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cha\Class\Machine-Learning-Final-Project-\"/>
    </mc:Choice>
  </mc:AlternateContent>
  <xr:revisionPtr revIDLastSave="0" documentId="13_ncr:1_{76BE0C86-CBE3-433C-B0D5-8F01F25AF63A}" xr6:coauthVersionLast="45" xr6:coauthVersionMax="45" xr10:uidLastSave="{00000000-0000-0000-0000-000000000000}"/>
  <bookViews>
    <workbookView xWindow="-110" yWindow="-110" windowWidth="19420" windowHeight="10420" firstSheet="1" activeTab="3" xr2:uid="{999EC4DB-2157-4CA9-9E2E-4BD3BB962876}"/>
  </bookViews>
  <sheets>
    <sheet name="TCT_THB New" sheetId="3" r:id="rId1"/>
    <sheet name="RTOL_1_2 Powered" sheetId="5" r:id="rId2"/>
    <sheet name="50_50_1_2_Powered" sheetId="7" r:id="rId3"/>
    <sheet name="LTOL" sheetId="10" r:id="rId4"/>
  </sheets>
  <externalReferences>
    <externalReference r:id="rId5"/>
  </externalReferences>
  <definedNames>
    <definedName name="_xlnm._FilterDatabase" localSheetId="2" hidden="1">'50_50_1_2_Powered'!$A$1:$BF$2987</definedName>
    <definedName name="_xlnm._FilterDatabase" localSheetId="1" hidden="1">'RTOL_1_2 Powered'!$R$1:$R$3161</definedName>
    <definedName name="_xlnm._FilterDatabase" localSheetId="0" hidden="1">'TCT_THB New'!$A$1:$K$617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933" i="5" l="1"/>
  <c r="A2933" i="5" s="1"/>
  <c r="C2933" i="5"/>
  <c r="E2933" i="5"/>
  <c r="J2933" i="5"/>
  <c r="L2933" i="5"/>
  <c r="B2934" i="5"/>
  <c r="C2934" i="5"/>
  <c r="E2934" i="5"/>
  <c r="J2934" i="5"/>
  <c r="L2934" i="5"/>
  <c r="B2935" i="5"/>
  <c r="A2935" i="5" s="1"/>
  <c r="C2935" i="5"/>
  <c r="E2935" i="5"/>
  <c r="J2935" i="5"/>
  <c r="L2935" i="5"/>
  <c r="B2936" i="5"/>
  <c r="C2936" i="5"/>
  <c r="E2936" i="5"/>
  <c r="J2936" i="5"/>
  <c r="L2936" i="5"/>
  <c r="B2937" i="5"/>
  <c r="C2937" i="5"/>
  <c r="E2937" i="5"/>
  <c r="J2937" i="5"/>
  <c r="L2937" i="5"/>
  <c r="B2938" i="5"/>
  <c r="C2938" i="5"/>
  <c r="E2938" i="5"/>
  <c r="J2938" i="5"/>
  <c r="L2938" i="5"/>
  <c r="B2939" i="5"/>
  <c r="C2939" i="5"/>
  <c r="E2939" i="5"/>
  <c r="J2939" i="5"/>
  <c r="L2939" i="5"/>
  <c r="B2940" i="5"/>
  <c r="C2940" i="5"/>
  <c r="E2940" i="5"/>
  <c r="J2940" i="5"/>
  <c r="L2940" i="5"/>
  <c r="B2941" i="5"/>
  <c r="A2941" i="5" s="1"/>
  <c r="C2941" i="5"/>
  <c r="E2941" i="5"/>
  <c r="J2941" i="5"/>
  <c r="L2941" i="5"/>
  <c r="B2942" i="5"/>
  <c r="C2942" i="5"/>
  <c r="E2942" i="5"/>
  <c r="J2942" i="5"/>
  <c r="L2942" i="5"/>
  <c r="B2943" i="5"/>
  <c r="A2943" i="5" s="1"/>
  <c r="C2943" i="5"/>
  <c r="E2943" i="5"/>
  <c r="J2943" i="5"/>
  <c r="L2943" i="5"/>
  <c r="B2944" i="5"/>
  <c r="C2944" i="5"/>
  <c r="E2944" i="5"/>
  <c r="J2944" i="5"/>
  <c r="L2944" i="5"/>
  <c r="B2945" i="5"/>
  <c r="C2945" i="5"/>
  <c r="E2945" i="5"/>
  <c r="J2945" i="5"/>
  <c r="L2945" i="5"/>
  <c r="B2946" i="5"/>
  <c r="C2946" i="5"/>
  <c r="E2946" i="5"/>
  <c r="J2946" i="5"/>
  <c r="L2946" i="5"/>
  <c r="B2947" i="5"/>
  <c r="C2947" i="5"/>
  <c r="E2947" i="5"/>
  <c r="J2947" i="5"/>
  <c r="L2947" i="5"/>
  <c r="B2948" i="5"/>
  <c r="C2948" i="5"/>
  <c r="E2948" i="5"/>
  <c r="J2948" i="5"/>
  <c r="L2948" i="5"/>
  <c r="B2949" i="5"/>
  <c r="A2949" i="5" s="1"/>
  <c r="C2949" i="5"/>
  <c r="E2949" i="5"/>
  <c r="J2949" i="5"/>
  <c r="L2949" i="5"/>
  <c r="B2950" i="5"/>
  <c r="C2950" i="5"/>
  <c r="E2950" i="5"/>
  <c r="J2950" i="5"/>
  <c r="L2950" i="5"/>
  <c r="B2951" i="5"/>
  <c r="C2951" i="5"/>
  <c r="E2951" i="5"/>
  <c r="J2951" i="5"/>
  <c r="L2951" i="5"/>
  <c r="B2952" i="5"/>
  <c r="C2952" i="5"/>
  <c r="E2952" i="5"/>
  <c r="J2952" i="5"/>
  <c r="L2952" i="5"/>
  <c r="B2953" i="5"/>
  <c r="C2953" i="5"/>
  <c r="E2953" i="5"/>
  <c r="J2953" i="5"/>
  <c r="L2953" i="5"/>
  <c r="B2954" i="5"/>
  <c r="C2954" i="5"/>
  <c r="E2954" i="5"/>
  <c r="J2954" i="5"/>
  <c r="L2954" i="5"/>
  <c r="B2955" i="5"/>
  <c r="C2955" i="5"/>
  <c r="E2955" i="5"/>
  <c r="J2955" i="5"/>
  <c r="L2955" i="5"/>
  <c r="B2956" i="5"/>
  <c r="C2956" i="5"/>
  <c r="E2956" i="5"/>
  <c r="J2956" i="5"/>
  <c r="L2956" i="5"/>
  <c r="B2957" i="5"/>
  <c r="C2957" i="5"/>
  <c r="E2957" i="5"/>
  <c r="J2957" i="5"/>
  <c r="L2957" i="5"/>
  <c r="B2958" i="5"/>
  <c r="C2958" i="5"/>
  <c r="E2958" i="5"/>
  <c r="J2958" i="5"/>
  <c r="L2958" i="5"/>
  <c r="B2959" i="5"/>
  <c r="A2959" i="5" s="1"/>
  <c r="C2959" i="5"/>
  <c r="E2959" i="5"/>
  <c r="J2959" i="5"/>
  <c r="L2959" i="5"/>
  <c r="B2960" i="5"/>
  <c r="C2960" i="5"/>
  <c r="E2960" i="5"/>
  <c r="J2960" i="5"/>
  <c r="L2960" i="5"/>
  <c r="B2961" i="5"/>
  <c r="C2961" i="5"/>
  <c r="E2961" i="5"/>
  <c r="J2961" i="5"/>
  <c r="L2961" i="5"/>
  <c r="B2962" i="5"/>
  <c r="C2962" i="5"/>
  <c r="A2962" i="5" s="1"/>
  <c r="E2962" i="5"/>
  <c r="J2962" i="5"/>
  <c r="L2962" i="5"/>
  <c r="B2963" i="5"/>
  <c r="C2963" i="5"/>
  <c r="E2963" i="5"/>
  <c r="J2963" i="5"/>
  <c r="L2963" i="5"/>
  <c r="B2964" i="5"/>
  <c r="C2964" i="5"/>
  <c r="E2964" i="5"/>
  <c r="J2964" i="5"/>
  <c r="L2964" i="5"/>
  <c r="B2965" i="5"/>
  <c r="A2965" i="5" s="1"/>
  <c r="C2965" i="5"/>
  <c r="E2965" i="5"/>
  <c r="J2965" i="5"/>
  <c r="L2965" i="5"/>
  <c r="B2966" i="5"/>
  <c r="C2966" i="5"/>
  <c r="E2966" i="5"/>
  <c r="J2966" i="5"/>
  <c r="L2966" i="5"/>
  <c r="B2967" i="5"/>
  <c r="C2967" i="5"/>
  <c r="E2967" i="5"/>
  <c r="J2967" i="5"/>
  <c r="L2967" i="5"/>
  <c r="B2968" i="5"/>
  <c r="C2968" i="5"/>
  <c r="E2968" i="5"/>
  <c r="J2968" i="5"/>
  <c r="L2968" i="5"/>
  <c r="B2969" i="5"/>
  <c r="C2969" i="5"/>
  <c r="E2969" i="5"/>
  <c r="J2969" i="5"/>
  <c r="L2969" i="5"/>
  <c r="B2970" i="5"/>
  <c r="C2970" i="5"/>
  <c r="E2970" i="5"/>
  <c r="J2970" i="5"/>
  <c r="L2970" i="5"/>
  <c r="B2971" i="5"/>
  <c r="C2971" i="5"/>
  <c r="E2971" i="5"/>
  <c r="J2971" i="5"/>
  <c r="L2971" i="5"/>
  <c r="B2972" i="5"/>
  <c r="C2972" i="5"/>
  <c r="E2972" i="5"/>
  <c r="J2972" i="5"/>
  <c r="L2972" i="5"/>
  <c r="B2973" i="5"/>
  <c r="C2973" i="5"/>
  <c r="E2973" i="5"/>
  <c r="J2973" i="5"/>
  <c r="L2973" i="5"/>
  <c r="B2974" i="5"/>
  <c r="C2974" i="5"/>
  <c r="E2974" i="5"/>
  <c r="J2974" i="5"/>
  <c r="L2974" i="5"/>
  <c r="B2975" i="5"/>
  <c r="C2975" i="5"/>
  <c r="E2975" i="5"/>
  <c r="J2975" i="5"/>
  <c r="L2975" i="5"/>
  <c r="B2976" i="5"/>
  <c r="C2976" i="5"/>
  <c r="E2976" i="5"/>
  <c r="J2976" i="5"/>
  <c r="L2976" i="5"/>
  <c r="B2977" i="5"/>
  <c r="C2977" i="5"/>
  <c r="E2977" i="5"/>
  <c r="J2977" i="5"/>
  <c r="L2977" i="5"/>
  <c r="B2978" i="5"/>
  <c r="C2978" i="5"/>
  <c r="E2978" i="5"/>
  <c r="J2978" i="5"/>
  <c r="L2978" i="5"/>
  <c r="B2979" i="5"/>
  <c r="C2979" i="5"/>
  <c r="E2979" i="5"/>
  <c r="J2979" i="5"/>
  <c r="L2979" i="5"/>
  <c r="B2980" i="5"/>
  <c r="C2980" i="5"/>
  <c r="E2980" i="5"/>
  <c r="J2980" i="5"/>
  <c r="L2980" i="5"/>
  <c r="B2981" i="5"/>
  <c r="C2981" i="5"/>
  <c r="E2981" i="5"/>
  <c r="J2981" i="5"/>
  <c r="L2981" i="5"/>
  <c r="B2982" i="5"/>
  <c r="C2982" i="5"/>
  <c r="E2982" i="5"/>
  <c r="J2982" i="5"/>
  <c r="L2982" i="5"/>
  <c r="B2983" i="5"/>
  <c r="C2983" i="5"/>
  <c r="E2983" i="5"/>
  <c r="J2983" i="5"/>
  <c r="L2983" i="5"/>
  <c r="B2984" i="5"/>
  <c r="C2984" i="5"/>
  <c r="E2984" i="5"/>
  <c r="J2984" i="5"/>
  <c r="L2984" i="5"/>
  <c r="B2985" i="5"/>
  <c r="C2985" i="5"/>
  <c r="E2985" i="5"/>
  <c r="J2985" i="5"/>
  <c r="L2985" i="5"/>
  <c r="B2986" i="5"/>
  <c r="C2986" i="5"/>
  <c r="E2986" i="5"/>
  <c r="J2986" i="5"/>
  <c r="L2986" i="5"/>
  <c r="B2987" i="5"/>
  <c r="C2987" i="5"/>
  <c r="E2987" i="5"/>
  <c r="J2987" i="5"/>
  <c r="L2987" i="5"/>
  <c r="B2988" i="5"/>
  <c r="C2988" i="5"/>
  <c r="E2988" i="5"/>
  <c r="J2988" i="5"/>
  <c r="L2988" i="5"/>
  <c r="B2989" i="5"/>
  <c r="A2989" i="5" s="1"/>
  <c r="C2989" i="5"/>
  <c r="E2989" i="5"/>
  <c r="J2989" i="5"/>
  <c r="L2989" i="5"/>
  <c r="B2990" i="5"/>
  <c r="C2990" i="5"/>
  <c r="E2990" i="5"/>
  <c r="J2990" i="5"/>
  <c r="L2990" i="5"/>
  <c r="B2991" i="5"/>
  <c r="C2991" i="5"/>
  <c r="E2991" i="5"/>
  <c r="J2991" i="5"/>
  <c r="L2991" i="5"/>
  <c r="B2992" i="5"/>
  <c r="C2992" i="5"/>
  <c r="E2992" i="5"/>
  <c r="J2992" i="5"/>
  <c r="L2992" i="5"/>
  <c r="B2993" i="5"/>
  <c r="C2993" i="5"/>
  <c r="E2993" i="5"/>
  <c r="J2993" i="5"/>
  <c r="L2993" i="5"/>
  <c r="B2994" i="5"/>
  <c r="C2994" i="5"/>
  <c r="E2994" i="5"/>
  <c r="J2994" i="5"/>
  <c r="L2994" i="5"/>
  <c r="B2995" i="5"/>
  <c r="C2995" i="5"/>
  <c r="E2995" i="5"/>
  <c r="J2995" i="5"/>
  <c r="L2995" i="5"/>
  <c r="B2996" i="5"/>
  <c r="C2996" i="5"/>
  <c r="E2996" i="5"/>
  <c r="J2996" i="5"/>
  <c r="L2996" i="5"/>
  <c r="B2997" i="5"/>
  <c r="C2997" i="5"/>
  <c r="E2997" i="5"/>
  <c r="J2997" i="5"/>
  <c r="L2997" i="5"/>
  <c r="B2998" i="5"/>
  <c r="C2998" i="5"/>
  <c r="E2998" i="5"/>
  <c r="J2998" i="5"/>
  <c r="L2998" i="5"/>
  <c r="B2999" i="5"/>
  <c r="C2999" i="5"/>
  <c r="E2999" i="5"/>
  <c r="J2999" i="5"/>
  <c r="L2999" i="5"/>
  <c r="B3000" i="5"/>
  <c r="C3000" i="5"/>
  <c r="E3000" i="5"/>
  <c r="J3000" i="5"/>
  <c r="L3000" i="5"/>
  <c r="B3001" i="5"/>
  <c r="C3001" i="5"/>
  <c r="E3001" i="5"/>
  <c r="J3001" i="5"/>
  <c r="L3001" i="5"/>
  <c r="B3002" i="5"/>
  <c r="C3002" i="5"/>
  <c r="E3002" i="5"/>
  <c r="J3002" i="5"/>
  <c r="L3002" i="5"/>
  <c r="B3003" i="5"/>
  <c r="C3003" i="5"/>
  <c r="E3003" i="5"/>
  <c r="J3003" i="5"/>
  <c r="L3003" i="5"/>
  <c r="B3004" i="5"/>
  <c r="C3004" i="5"/>
  <c r="E3004" i="5"/>
  <c r="J3004" i="5"/>
  <c r="L3004" i="5"/>
  <c r="B3005" i="5"/>
  <c r="C3005" i="5"/>
  <c r="E3005" i="5"/>
  <c r="J3005" i="5"/>
  <c r="L3005" i="5"/>
  <c r="B3006" i="5"/>
  <c r="C3006" i="5"/>
  <c r="E3006" i="5"/>
  <c r="J3006" i="5"/>
  <c r="L3006" i="5"/>
  <c r="B3007" i="5"/>
  <c r="C3007" i="5"/>
  <c r="E3007" i="5"/>
  <c r="J3007" i="5"/>
  <c r="L3007" i="5"/>
  <c r="B3008" i="5"/>
  <c r="C3008" i="5"/>
  <c r="E3008" i="5"/>
  <c r="J3008" i="5"/>
  <c r="L3008" i="5"/>
  <c r="B3009" i="5"/>
  <c r="C3009" i="5"/>
  <c r="E3009" i="5"/>
  <c r="J3009" i="5"/>
  <c r="L3009" i="5"/>
  <c r="B3010" i="5"/>
  <c r="C3010" i="5"/>
  <c r="E3010" i="5"/>
  <c r="J3010" i="5"/>
  <c r="L3010" i="5"/>
  <c r="B3011" i="5"/>
  <c r="C3011" i="5"/>
  <c r="E3011" i="5"/>
  <c r="J3011" i="5"/>
  <c r="L3011" i="5"/>
  <c r="B3012" i="5"/>
  <c r="C3012" i="5"/>
  <c r="E3012" i="5"/>
  <c r="J3012" i="5"/>
  <c r="L3012" i="5"/>
  <c r="B3013" i="5"/>
  <c r="C3013" i="5"/>
  <c r="E3013" i="5"/>
  <c r="J3013" i="5"/>
  <c r="L3013" i="5"/>
  <c r="B3014" i="5"/>
  <c r="C3014" i="5"/>
  <c r="E3014" i="5"/>
  <c r="J3014" i="5"/>
  <c r="L3014" i="5"/>
  <c r="B3015" i="5"/>
  <c r="C3015" i="5"/>
  <c r="E3015" i="5"/>
  <c r="J3015" i="5"/>
  <c r="L3015" i="5"/>
  <c r="B3016" i="5"/>
  <c r="C3016" i="5"/>
  <c r="E3016" i="5"/>
  <c r="J3016" i="5"/>
  <c r="L3016" i="5"/>
  <c r="B3017" i="5"/>
  <c r="C3017" i="5"/>
  <c r="E3017" i="5"/>
  <c r="J3017" i="5"/>
  <c r="L3017" i="5"/>
  <c r="B3018" i="5"/>
  <c r="C3018" i="5"/>
  <c r="E3018" i="5"/>
  <c r="J3018" i="5"/>
  <c r="L3018" i="5"/>
  <c r="B3019" i="5"/>
  <c r="C3019" i="5"/>
  <c r="E3019" i="5"/>
  <c r="J3019" i="5"/>
  <c r="L3019" i="5"/>
  <c r="B3020" i="5"/>
  <c r="C3020" i="5"/>
  <c r="E3020" i="5"/>
  <c r="J3020" i="5"/>
  <c r="L3020" i="5"/>
  <c r="B3021" i="5"/>
  <c r="C3021" i="5"/>
  <c r="E3021" i="5"/>
  <c r="J3021" i="5"/>
  <c r="L3021" i="5"/>
  <c r="B3022" i="5"/>
  <c r="C3022" i="5"/>
  <c r="E3022" i="5"/>
  <c r="J3022" i="5"/>
  <c r="L3022" i="5"/>
  <c r="B3023" i="5"/>
  <c r="C3023" i="5"/>
  <c r="E3023" i="5"/>
  <c r="J3023" i="5"/>
  <c r="L3023" i="5"/>
  <c r="B3024" i="5"/>
  <c r="C3024" i="5"/>
  <c r="E3024" i="5"/>
  <c r="J3024" i="5"/>
  <c r="L3024" i="5"/>
  <c r="B3025" i="5"/>
  <c r="C3025" i="5"/>
  <c r="E3025" i="5"/>
  <c r="J3025" i="5"/>
  <c r="L3025" i="5"/>
  <c r="B3026" i="5"/>
  <c r="C3026" i="5"/>
  <c r="E3026" i="5"/>
  <c r="J3026" i="5"/>
  <c r="L3026" i="5"/>
  <c r="B3027" i="5"/>
  <c r="C3027" i="5"/>
  <c r="E3027" i="5"/>
  <c r="J3027" i="5"/>
  <c r="L3027" i="5"/>
  <c r="B3028" i="5"/>
  <c r="C3028" i="5"/>
  <c r="E3028" i="5"/>
  <c r="J3028" i="5"/>
  <c r="L3028" i="5"/>
  <c r="B3029" i="5"/>
  <c r="C3029" i="5"/>
  <c r="E3029" i="5"/>
  <c r="J3029" i="5"/>
  <c r="L3029" i="5"/>
  <c r="B3030" i="5"/>
  <c r="C3030" i="5"/>
  <c r="E3030" i="5"/>
  <c r="J3030" i="5"/>
  <c r="L3030" i="5"/>
  <c r="B3031" i="5"/>
  <c r="C3031" i="5"/>
  <c r="E3031" i="5"/>
  <c r="J3031" i="5"/>
  <c r="L3031" i="5"/>
  <c r="B3032" i="5"/>
  <c r="C3032" i="5"/>
  <c r="E3032" i="5"/>
  <c r="J3032" i="5"/>
  <c r="L3032" i="5"/>
  <c r="B3033" i="5"/>
  <c r="C3033" i="5"/>
  <c r="E3033" i="5"/>
  <c r="J3033" i="5"/>
  <c r="L3033" i="5"/>
  <c r="B3034" i="5"/>
  <c r="C3034" i="5"/>
  <c r="E3034" i="5"/>
  <c r="J3034" i="5"/>
  <c r="L3034" i="5"/>
  <c r="B3035" i="5"/>
  <c r="C3035" i="5"/>
  <c r="E3035" i="5"/>
  <c r="J3035" i="5"/>
  <c r="L3035" i="5"/>
  <c r="B3036" i="5"/>
  <c r="C3036" i="5"/>
  <c r="E3036" i="5"/>
  <c r="J3036" i="5"/>
  <c r="L3036" i="5"/>
  <c r="B3037" i="5"/>
  <c r="C3037" i="5"/>
  <c r="E3037" i="5"/>
  <c r="J3037" i="5"/>
  <c r="L3037" i="5"/>
  <c r="B3038" i="5"/>
  <c r="C3038" i="5"/>
  <c r="E3038" i="5"/>
  <c r="J3038" i="5"/>
  <c r="L3038" i="5"/>
  <c r="B3039" i="5"/>
  <c r="C3039" i="5"/>
  <c r="E3039" i="5"/>
  <c r="J3039" i="5"/>
  <c r="L3039" i="5"/>
  <c r="B3040" i="5"/>
  <c r="C3040" i="5"/>
  <c r="E3040" i="5"/>
  <c r="J3040" i="5"/>
  <c r="L3040" i="5"/>
  <c r="B3041" i="5"/>
  <c r="C3041" i="5"/>
  <c r="E3041" i="5"/>
  <c r="J3041" i="5"/>
  <c r="L3041" i="5"/>
  <c r="B3042" i="5"/>
  <c r="C3042" i="5"/>
  <c r="E3042" i="5"/>
  <c r="J3042" i="5"/>
  <c r="L3042" i="5"/>
  <c r="B3043" i="5"/>
  <c r="C3043" i="5"/>
  <c r="E3043" i="5"/>
  <c r="J3043" i="5"/>
  <c r="L3043" i="5"/>
  <c r="B3044" i="5"/>
  <c r="C3044" i="5"/>
  <c r="E3044" i="5"/>
  <c r="J3044" i="5"/>
  <c r="L3044" i="5"/>
  <c r="B3045" i="5"/>
  <c r="C3045" i="5"/>
  <c r="E3045" i="5"/>
  <c r="J3045" i="5"/>
  <c r="L3045" i="5"/>
  <c r="B3046" i="5"/>
  <c r="C3046" i="5"/>
  <c r="E3046" i="5"/>
  <c r="J3046" i="5"/>
  <c r="L3046" i="5"/>
  <c r="B3047" i="5"/>
  <c r="C3047" i="5"/>
  <c r="E3047" i="5"/>
  <c r="J3047" i="5"/>
  <c r="L3047" i="5"/>
  <c r="B3048" i="5"/>
  <c r="C3048" i="5"/>
  <c r="E3048" i="5"/>
  <c r="J3048" i="5"/>
  <c r="L3048" i="5"/>
  <c r="B3049" i="5"/>
  <c r="C3049" i="5"/>
  <c r="E3049" i="5"/>
  <c r="J3049" i="5"/>
  <c r="L3049" i="5"/>
  <c r="B3050" i="5"/>
  <c r="C3050" i="5"/>
  <c r="E3050" i="5"/>
  <c r="J3050" i="5"/>
  <c r="L3050" i="5"/>
  <c r="B3051" i="5"/>
  <c r="C3051" i="5"/>
  <c r="E3051" i="5"/>
  <c r="J3051" i="5"/>
  <c r="L3051" i="5"/>
  <c r="B3052" i="5"/>
  <c r="C3052" i="5"/>
  <c r="E3052" i="5"/>
  <c r="J3052" i="5"/>
  <c r="L3052" i="5"/>
  <c r="B3053" i="5"/>
  <c r="C3053" i="5"/>
  <c r="E3053" i="5"/>
  <c r="J3053" i="5"/>
  <c r="L3053" i="5"/>
  <c r="B3054" i="5"/>
  <c r="C3054" i="5"/>
  <c r="E3054" i="5"/>
  <c r="J3054" i="5"/>
  <c r="L3054" i="5"/>
  <c r="B3055" i="5"/>
  <c r="C3055" i="5"/>
  <c r="E3055" i="5"/>
  <c r="J3055" i="5"/>
  <c r="L3055" i="5"/>
  <c r="B3056" i="5"/>
  <c r="C3056" i="5"/>
  <c r="E3056" i="5"/>
  <c r="J3056" i="5"/>
  <c r="L3056" i="5"/>
  <c r="B3057" i="5"/>
  <c r="C3057" i="5"/>
  <c r="E3057" i="5"/>
  <c r="J3057" i="5"/>
  <c r="L3057" i="5"/>
  <c r="B3058" i="5"/>
  <c r="C3058" i="5"/>
  <c r="E3058" i="5"/>
  <c r="J3058" i="5"/>
  <c r="L3058" i="5"/>
  <c r="B3059" i="5"/>
  <c r="C3059" i="5"/>
  <c r="E3059" i="5"/>
  <c r="J3059" i="5"/>
  <c r="L3059" i="5"/>
  <c r="B3060" i="5"/>
  <c r="C3060" i="5"/>
  <c r="E3060" i="5"/>
  <c r="J3060" i="5"/>
  <c r="L3060" i="5"/>
  <c r="B3061" i="5"/>
  <c r="C3061" i="5"/>
  <c r="E3061" i="5"/>
  <c r="J3061" i="5"/>
  <c r="L3061" i="5"/>
  <c r="B3062" i="5"/>
  <c r="C3062" i="5"/>
  <c r="E3062" i="5"/>
  <c r="J3062" i="5"/>
  <c r="L3062" i="5"/>
  <c r="B3063" i="5"/>
  <c r="C3063" i="5"/>
  <c r="E3063" i="5"/>
  <c r="J3063" i="5"/>
  <c r="L3063" i="5"/>
  <c r="B3064" i="5"/>
  <c r="C3064" i="5"/>
  <c r="E3064" i="5"/>
  <c r="J3064" i="5"/>
  <c r="L3064" i="5"/>
  <c r="B3065" i="5"/>
  <c r="C3065" i="5"/>
  <c r="E3065" i="5"/>
  <c r="J3065" i="5"/>
  <c r="L3065" i="5"/>
  <c r="B3066" i="5"/>
  <c r="C3066" i="5"/>
  <c r="E3066" i="5"/>
  <c r="J3066" i="5"/>
  <c r="L3066" i="5"/>
  <c r="B3067" i="5"/>
  <c r="C3067" i="5"/>
  <c r="E3067" i="5"/>
  <c r="J3067" i="5"/>
  <c r="L3067" i="5"/>
  <c r="B3068" i="5"/>
  <c r="C3068" i="5"/>
  <c r="E3068" i="5"/>
  <c r="J3068" i="5"/>
  <c r="L3068" i="5"/>
  <c r="B3069" i="5"/>
  <c r="C3069" i="5"/>
  <c r="E3069" i="5"/>
  <c r="J3069" i="5"/>
  <c r="L3069" i="5"/>
  <c r="B3070" i="5"/>
  <c r="C3070" i="5"/>
  <c r="E3070" i="5"/>
  <c r="J3070" i="5"/>
  <c r="L3070" i="5"/>
  <c r="B3071" i="5"/>
  <c r="C3071" i="5"/>
  <c r="E3071" i="5"/>
  <c r="J3071" i="5"/>
  <c r="L3071" i="5"/>
  <c r="B3072" i="5"/>
  <c r="C3072" i="5"/>
  <c r="E3072" i="5"/>
  <c r="J3072" i="5"/>
  <c r="L3072" i="5"/>
  <c r="B3073" i="5"/>
  <c r="C3073" i="5"/>
  <c r="E3073" i="5"/>
  <c r="J3073" i="5"/>
  <c r="L3073" i="5"/>
  <c r="B3074" i="5"/>
  <c r="C3074" i="5"/>
  <c r="E3074" i="5"/>
  <c r="J3074" i="5"/>
  <c r="L3074" i="5"/>
  <c r="B3075" i="5"/>
  <c r="C3075" i="5"/>
  <c r="E3075" i="5"/>
  <c r="J3075" i="5"/>
  <c r="L3075" i="5"/>
  <c r="B3076" i="5"/>
  <c r="C3076" i="5"/>
  <c r="E3076" i="5"/>
  <c r="J3076" i="5"/>
  <c r="L3076" i="5"/>
  <c r="B3077" i="5"/>
  <c r="C3077" i="5"/>
  <c r="E3077" i="5"/>
  <c r="J3077" i="5"/>
  <c r="L3077" i="5"/>
  <c r="B3078" i="5"/>
  <c r="C3078" i="5"/>
  <c r="E3078" i="5"/>
  <c r="J3078" i="5"/>
  <c r="L3078" i="5"/>
  <c r="B3079" i="5"/>
  <c r="A3079" i="5" s="1"/>
  <c r="C3079" i="5"/>
  <c r="E3079" i="5"/>
  <c r="J3079" i="5"/>
  <c r="L3079" i="5"/>
  <c r="B3080" i="5"/>
  <c r="C3080" i="5"/>
  <c r="E3080" i="5"/>
  <c r="J3080" i="5"/>
  <c r="L3080" i="5"/>
  <c r="B3081" i="5"/>
  <c r="C3081" i="5"/>
  <c r="E3081" i="5"/>
  <c r="J3081" i="5"/>
  <c r="L3081" i="5"/>
  <c r="B3082" i="5"/>
  <c r="C3082" i="5"/>
  <c r="E3082" i="5"/>
  <c r="J3082" i="5"/>
  <c r="L3082" i="5"/>
  <c r="B3083" i="5"/>
  <c r="C3083" i="5"/>
  <c r="E3083" i="5"/>
  <c r="J3083" i="5"/>
  <c r="L3083" i="5"/>
  <c r="B3084" i="5"/>
  <c r="C3084" i="5"/>
  <c r="E3084" i="5"/>
  <c r="J3084" i="5"/>
  <c r="L3084" i="5"/>
  <c r="B3085" i="5"/>
  <c r="C3085" i="5"/>
  <c r="E3085" i="5"/>
  <c r="J3085" i="5"/>
  <c r="L3085" i="5"/>
  <c r="B3086" i="5"/>
  <c r="C3086" i="5"/>
  <c r="E3086" i="5"/>
  <c r="J3086" i="5"/>
  <c r="L3086" i="5"/>
  <c r="B3087" i="5"/>
  <c r="C3087" i="5"/>
  <c r="E3087" i="5"/>
  <c r="J3087" i="5"/>
  <c r="L3087" i="5"/>
  <c r="B3088" i="5"/>
  <c r="C3088" i="5"/>
  <c r="E3088" i="5"/>
  <c r="J3088" i="5"/>
  <c r="L3088" i="5"/>
  <c r="B3089" i="5"/>
  <c r="C3089" i="5"/>
  <c r="E3089" i="5"/>
  <c r="J3089" i="5"/>
  <c r="L3089" i="5"/>
  <c r="B3090" i="5"/>
  <c r="C3090" i="5"/>
  <c r="E3090" i="5"/>
  <c r="J3090" i="5"/>
  <c r="L3090" i="5"/>
  <c r="B3091" i="5"/>
  <c r="C3091" i="5"/>
  <c r="E3091" i="5"/>
  <c r="J3091" i="5"/>
  <c r="L3091" i="5"/>
  <c r="B3092" i="5"/>
  <c r="C3092" i="5"/>
  <c r="E3092" i="5"/>
  <c r="J3092" i="5"/>
  <c r="L3092" i="5"/>
  <c r="B3093" i="5"/>
  <c r="C3093" i="5"/>
  <c r="E3093" i="5"/>
  <c r="J3093" i="5"/>
  <c r="L3093" i="5"/>
  <c r="B3094" i="5"/>
  <c r="C3094" i="5"/>
  <c r="E3094" i="5"/>
  <c r="J3094" i="5"/>
  <c r="L3094" i="5"/>
  <c r="B3095" i="5"/>
  <c r="C3095" i="5"/>
  <c r="E3095" i="5"/>
  <c r="J3095" i="5"/>
  <c r="L3095" i="5"/>
  <c r="B3096" i="5"/>
  <c r="C3096" i="5"/>
  <c r="E3096" i="5"/>
  <c r="J3096" i="5"/>
  <c r="L3096" i="5"/>
  <c r="B3097" i="5"/>
  <c r="C3097" i="5"/>
  <c r="E3097" i="5"/>
  <c r="J3097" i="5"/>
  <c r="L3097" i="5"/>
  <c r="B3098" i="5"/>
  <c r="C3098" i="5"/>
  <c r="E3098" i="5"/>
  <c r="J3098" i="5"/>
  <c r="L3098" i="5"/>
  <c r="B3099" i="5"/>
  <c r="C3099" i="5"/>
  <c r="E3099" i="5"/>
  <c r="J3099" i="5"/>
  <c r="L3099" i="5"/>
  <c r="B3100" i="5"/>
  <c r="C3100" i="5"/>
  <c r="E3100" i="5"/>
  <c r="J3100" i="5"/>
  <c r="L3100" i="5"/>
  <c r="B3101" i="5"/>
  <c r="C3101" i="5"/>
  <c r="E3101" i="5"/>
  <c r="J3101" i="5"/>
  <c r="L3101" i="5"/>
  <c r="B3102" i="5"/>
  <c r="C3102" i="5"/>
  <c r="E3102" i="5"/>
  <c r="J3102" i="5"/>
  <c r="L3102" i="5"/>
  <c r="B3103" i="5"/>
  <c r="C3103" i="5"/>
  <c r="E3103" i="5"/>
  <c r="J3103" i="5"/>
  <c r="L3103" i="5"/>
  <c r="B3104" i="5"/>
  <c r="C3104" i="5"/>
  <c r="E3104" i="5"/>
  <c r="J3104" i="5"/>
  <c r="L3104" i="5"/>
  <c r="B3105" i="5"/>
  <c r="C3105" i="5"/>
  <c r="E3105" i="5"/>
  <c r="J3105" i="5"/>
  <c r="L3105" i="5"/>
  <c r="B3106" i="5"/>
  <c r="C3106" i="5"/>
  <c r="E3106" i="5"/>
  <c r="J3106" i="5"/>
  <c r="L3106" i="5"/>
  <c r="B3107" i="5"/>
  <c r="C3107" i="5"/>
  <c r="E3107" i="5"/>
  <c r="J3107" i="5"/>
  <c r="L3107" i="5"/>
  <c r="B3108" i="5"/>
  <c r="C3108" i="5"/>
  <c r="E3108" i="5"/>
  <c r="J3108" i="5"/>
  <c r="L3108" i="5"/>
  <c r="B3109" i="5"/>
  <c r="C3109" i="5"/>
  <c r="E3109" i="5"/>
  <c r="J3109" i="5"/>
  <c r="L3109" i="5"/>
  <c r="B3110" i="5"/>
  <c r="C3110" i="5"/>
  <c r="E3110" i="5"/>
  <c r="J3110" i="5"/>
  <c r="L3110" i="5"/>
  <c r="B3111" i="5"/>
  <c r="C3111" i="5"/>
  <c r="E3111" i="5"/>
  <c r="J3111" i="5"/>
  <c r="L3111" i="5"/>
  <c r="B3112" i="5"/>
  <c r="C3112" i="5"/>
  <c r="E3112" i="5"/>
  <c r="J3112" i="5"/>
  <c r="L3112" i="5"/>
  <c r="B3113" i="5"/>
  <c r="C3113" i="5"/>
  <c r="E3113" i="5"/>
  <c r="J3113" i="5"/>
  <c r="L3113" i="5"/>
  <c r="B3114" i="5"/>
  <c r="C3114" i="5"/>
  <c r="E3114" i="5"/>
  <c r="J3114" i="5"/>
  <c r="L3114" i="5"/>
  <c r="B3115" i="5"/>
  <c r="C3115" i="5"/>
  <c r="E3115" i="5"/>
  <c r="J3115" i="5"/>
  <c r="L3115" i="5"/>
  <c r="B3116" i="5"/>
  <c r="C3116" i="5"/>
  <c r="E3116" i="5"/>
  <c r="J3116" i="5"/>
  <c r="L3116" i="5"/>
  <c r="B3117" i="5"/>
  <c r="C3117" i="5"/>
  <c r="E3117" i="5"/>
  <c r="J3117" i="5"/>
  <c r="L3117" i="5"/>
  <c r="B3118" i="5"/>
  <c r="C3118" i="5"/>
  <c r="E3118" i="5"/>
  <c r="J3118" i="5"/>
  <c r="L3118" i="5"/>
  <c r="B3119" i="5"/>
  <c r="C3119" i="5"/>
  <c r="E3119" i="5"/>
  <c r="J3119" i="5"/>
  <c r="L3119" i="5"/>
  <c r="B3120" i="5"/>
  <c r="C3120" i="5"/>
  <c r="E3120" i="5"/>
  <c r="J3120" i="5"/>
  <c r="L3120" i="5"/>
  <c r="B3121" i="5"/>
  <c r="C3121" i="5"/>
  <c r="E3121" i="5"/>
  <c r="J3121" i="5"/>
  <c r="L3121" i="5"/>
  <c r="B3122" i="5"/>
  <c r="C3122" i="5"/>
  <c r="E3122" i="5"/>
  <c r="J3122" i="5"/>
  <c r="L3122" i="5"/>
  <c r="B3123" i="5"/>
  <c r="C3123" i="5"/>
  <c r="E3123" i="5"/>
  <c r="J3123" i="5"/>
  <c r="L3123" i="5"/>
  <c r="B3124" i="5"/>
  <c r="C3124" i="5"/>
  <c r="E3124" i="5"/>
  <c r="J3124" i="5"/>
  <c r="L3124" i="5"/>
  <c r="B3125" i="5"/>
  <c r="C3125" i="5"/>
  <c r="E3125" i="5"/>
  <c r="J3125" i="5"/>
  <c r="L3125" i="5"/>
  <c r="B3126" i="5"/>
  <c r="C3126" i="5"/>
  <c r="E3126" i="5"/>
  <c r="J3126" i="5"/>
  <c r="L3126" i="5"/>
  <c r="B3127" i="5"/>
  <c r="C3127" i="5"/>
  <c r="E3127" i="5"/>
  <c r="J3127" i="5"/>
  <c r="L3127" i="5"/>
  <c r="B3128" i="5"/>
  <c r="C3128" i="5"/>
  <c r="E3128" i="5"/>
  <c r="J3128" i="5"/>
  <c r="L3128" i="5"/>
  <c r="B3129" i="5"/>
  <c r="C3129" i="5"/>
  <c r="E3129" i="5"/>
  <c r="J3129" i="5"/>
  <c r="L3129" i="5"/>
  <c r="B3130" i="5"/>
  <c r="C3130" i="5"/>
  <c r="E3130" i="5"/>
  <c r="J3130" i="5"/>
  <c r="L3130" i="5"/>
  <c r="B3131" i="5"/>
  <c r="C3131" i="5"/>
  <c r="E3131" i="5"/>
  <c r="J3131" i="5"/>
  <c r="L3131" i="5"/>
  <c r="B3132" i="5"/>
  <c r="C3132" i="5"/>
  <c r="E3132" i="5"/>
  <c r="J3132" i="5"/>
  <c r="L3132" i="5"/>
  <c r="B3133" i="5"/>
  <c r="C3133" i="5"/>
  <c r="E3133" i="5"/>
  <c r="J3133" i="5"/>
  <c r="L3133" i="5"/>
  <c r="B3134" i="5"/>
  <c r="C3134" i="5"/>
  <c r="E3134" i="5"/>
  <c r="J3134" i="5"/>
  <c r="L3134" i="5"/>
  <c r="B3135" i="5"/>
  <c r="C3135" i="5"/>
  <c r="E3135" i="5"/>
  <c r="J3135" i="5"/>
  <c r="L3135" i="5"/>
  <c r="B3136" i="5"/>
  <c r="C3136" i="5"/>
  <c r="E3136" i="5"/>
  <c r="J3136" i="5"/>
  <c r="L3136" i="5"/>
  <c r="B3137" i="5"/>
  <c r="C3137" i="5"/>
  <c r="E3137" i="5"/>
  <c r="J3137" i="5"/>
  <c r="L3137" i="5"/>
  <c r="B3138" i="5"/>
  <c r="C3138" i="5"/>
  <c r="E3138" i="5"/>
  <c r="J3138" i="5"/>
  <c r="L3138" i="5"/>
  <c r="B3139" i="5"/>
  <c r="C3139" i="5"/>
  <c r="E3139" i="5"/>
  <c r="J3139" i="5"/>
  <c r="L3139" i="5"/>
  <c r="B3140" i="5"/>
  <c r="C3140" i="5"/>
  <c r="E3140" i="5"/>
  <c r="J3140" i="5"/>
  <c r="L3140" i="5"/>
  <c r="B3141" i="5"/>
  <c r="C3141" i="5"/>
  <c r="E3141" i="5"/>
  <c r="J3141" i="5"/>
  <c r="L3141" i="5"/>
  <c r="B3142" i="5"/>
  <c r="C3142" i="5"/>
  <c r="E3142" i="5"/>
  <c r="J3142" i="5"/>
  <c r="L3142" i="5"/>
  <c r="B3143" i="5"/>
  <c r="C3143" i="5"/>
  <c r="E3143" i="5"/>
  <c r="J3143" i="5"/>
  <c r="L3143" i="5"/>
  <c r="B3144" i="5"/>
  <c r="C3144" i="5"/>
  <c r="E3144" i="5"/>
  <c r="J3144" i="5"/>
  <c r="L3144" i="5"/>
  <c r="B3145" i="5"/>
  <c r="C3145" i="5"/>
  <c r="E3145" i="5"/>
  <c r="J3145" i="5"/>
  <c r="L3145" i="5"/>
  <c r="B3146" i="5"/>
  <c r="C3146" i="5"/>
  <c r="E3146" i="5"/>
  <c r="J3146" i="5"/>
  <c r="L3146" i="5"/>
  <c r="B3147" i="5"/>
  <c r="C3147" i="5"/>
  <c r="E3147" i="5"/>
  <c r="J3147" i="5"/>
  <c r="L3147" i="5"/>
  <c r="B3148" i="5"/>
  <c r="C3148" i="5"/>
  <c r="E3148" i="5"/>
  <c r="J3148" i="5"/>
  <c r="L3148" i="5"/>
  <c r="B3149" i="5"/>
  <c r="C3149" i="5"/>
  <c r="E3149" i="5"/>
  <c r="J3149" i="5"/>
  <c r="L3149" i="5"/>
  <c r="B3150" i="5"/>
  <c r="C3150" i="5"/>
  <c r="E3150" i="5"/>
  <c r="J3150" i="5"/>
  <c r="L3150" i="5"/>
  <c r="B3151" i="5"/>
  <c r="C3151" i="5"/>
  <c r="E3151" i="5"/>
  <c r="J3151" i="5"/>
  <c r="L3151" i="5"/>
  <c r="B3152" i="5"/>
  <c r="C3152" i="5"/>
  <c r="E3152" i="5"/>
  <c r="J3152" i="5"/>
  <c r="L3152" i="5"/>
  <c r="B3153" i="5"/>
  <c r="C3153" i="5"/>
  <c r="E3153" i="5"/>
  <c r="J3153" i="5"/>
  <c r="L3153" i="5"/>
  <c r="B3154" i="5"/>
  <c r="C3154" i="5"/>
  <c r="E3154" i="5"/>
  <c r="J3154" i="5"/>
  <c r="L3154" i="5"/>
  <c r="B3155" i="5"/>
  <c r="C3155" i="5"/>
  <c r="E3155" i="5"/>
  <c r="J3155" i="5"/>
  <c r="L3155" i="5"/>
  <c r="B3156" i="5"/>
  <c r="C3156" i="5"/>
  <c r="E3156" i="5"/>
  <c r="J3156" i="5"/>
  <c r="L3156" i="5"/>
  <c r="B3157" i="5"/>
  <c r="C3157" i="5"/>
  <c r="E3157" i="5"/>
  <c r="J3157" i="5"/>
  <c r="L3157" i="5"/>
  <c r="B3158" i="5"/>
  <c r="C3158" i="5"/>
  <c r="E3158" i="5"/>
  <c r="J3158" i="5"/>
  <c r="L3158" i="5"/>
  <c r="B3159" i="5"/>
  <c r="C3159" i="5"/>
  <c r="E3159" i="5"/>
  <c r="J3159" i="5"/>
  <c r="L3159" i="5"/>
  <c r="B3160" i="5"/>
  <c r="C3160" i="5"/>
  <c r="E3160" i="5"/>
  <c r="J3160" i="5"/>
  <c r="L3160" i="5"/>
  <c r="B3161" i="5"/>
  <c r="C3161" i="5"/>
  <c r="E3161" i="5"/>
  <c r="J3161" i="5"/>
  <c r="L3161" i="5"/>
  <c r="B2932" i="5"/>
  <c r="C2932" i="5"/>
  <c r="E2932" i="5"/>
  <c r="J2932" i="5"/>
  <c r="L2932" i="5"/>
  <c r="E2" i="10"/>
  <c r="C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4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8" i="10"/>
  <c r="J587" i="10"/>
  <c r="J586" i="10"/>
  <c r="J585" i="10"/>
  <c r="J584" i="10"/>
  <c r="J583" i="10"/>
  <c r="J582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J10" i="10"/>
  <c r="J9" i="10"/>
  <c r="J8" i="10"/>
  <c r="J7" i="10"/>
  <c r="J6" i="10"/>
  <c r="J5" i="10"/>
  <c r="J4" i="10"/>
  <c r="J3" i="10"/>
  <c r="J2" i="10"/>
  <c r="A3159" i="5" l="1"/>
  <c r="A3151" i="5"/>
  <c r="A3141" i="5"/>
  <c r="A3158" i="5"/>
  <c r="A3046" i="5"/>
  <c r="A3038" i="5"/>
  <c r="A3014" i="5"/>
  <c r="A3006" i="5"/>
  <c r="A3003" i="5"/>
  <c r="A2995" i="5"/>
  <c r="A2987" i="5"/>
  <c r="A2979" i="5"/>
  <c r="A3057" i="5"/>
  <c r="A2961" i="5"/>
  <c r="A2953" i="5"/>
  <c r="A2976" i="5"/>
  <c r="A2936" i="5"/>
  <c r="A3148" i="5"/>
  <c r="A3108" i="5"/>
  <c r="A2998" i="5"/>
  <c r="A3138" i="5"/>
  <c r="A2988" i="5"/>
  <c r="A2964" i="5"/>
  <c r="A2948" i="5"/>
  <c r="A2940" i="5"/>
  <c r="A3160" i="5"/>
  <c r="A3125" i="5"/>
  <c r="A3058" i="5"/>
  <c r="A3042" i="5"/>
  <c r="A3034" i="5"/>
  <c r="A2994" i="5"/>
  <c r="A2986" i="5"/>
  <c r="A2978" i="5"/>
  <c r="A2970" i="5"/>
  <c r="A2954" i="5"/>
  <c r="A3150" i="5"/>
  <c r="A3142" i="5"/>
  <c r="A3131" i="5"/>
  <c r="A3118" i="5"/>
  <c r="A3099" i="5"/>
  <c r="A3056" i="5"/>
  <c r="A3048" i="5"/>
  <c r="A3024" i="5"/>
  <c r="A3008" i="5"/>
  <c r="A3000" i="5"/>
  <c r="A2960" i="5"/>
  <c r="A2955" i="5"/>
  <c r="A2952" i="5"/>
  <c r="A2939" i="5"/>
  <c r="A3076" i="5"/>
  <c r="A2932" i="5"/>
  <c r="A3152" i="5"/>
  <c r="A3010" i="5"/>
  <c r="A3157" i="5"/>
  <c r="A3134" i="5"/>
  <c r="A3067" i="5"/>
  <c r="A3064" i="5"/>
  <c r="A3043" i="5"/>
  <c r="A3035" i="5"/>
  <c r="A3011" i="5"/>
  <c r="A3140" i="5"/>
  <c r="A3132" i="5"/>
  <c r="A3122" i="5"/>
  <c r="A3102" i="5"/>
  <c r="A3130" i="5"/>
  <c r="A3016" i="5"/>
  <c r="A2947" i="5"/>
  <c r="A2946" i="5"/>
  <c r="A3039" i="5"/>
  <c r="A3078" i="5"/>
  <c r="A3110" i="5"/>
  <c r="A3104" i="5"/>
  <c r="A3096" i="5"/>
  <c r="A3095" i="5"/>
  <c r="A3073" i="5"/>
  <c r="A3066" i="5"/>
  <c r="A3051" i="5"/>
  <c r="A3050" i="5"/>
  <c r="A3026" i="5"/>
  <c r="A2991" i="5"/>
  <c r="A2983" i="5"/>
  <c r="A2968" i="5"/>
  <c r="A2938" i="5"/>
  <c r="A3018" i="5"/>
  <c r="A3002" i="5"/>
  <c r="A2997" i="5"/>
  <c r="A2996" i="5"/>
  <c r="A2944" i="5"/>
  <c r="A3093" i="5"/>
  <c r="A3071" i="5"/>
  <c r="A3070" i="5"/>
  <c r="A3062" i="5"/>
  <c r="A3040" i="5"/>
  <c r="A3033" i="5"/>
  <c r="A3032" i="5"/>
  <c r="A2958" i="5"/>
  <c r="A3147" i="5"/>
  <c r="A3139" i="5"/>
  <c r="A3094" i="5"/>
  <c r="A3120" i="5"/>
  <c r="A3143" i="5"/>
  <c r="A3126" i="5"/>
  <c r="A3090" i="5"/>
  <c r="A3074" i="5"/>
  <c r="A3061" i="5"/>
  <c r="A3054" i="5"/>
  <c r="A3001" i="5"/>
  <c r="A2950" i="5"/>
  <c r="A2934" i="5"/>
  <c r="A3007" i="5"/>
  <c r="A2971" i="5"/>
  <c r="A3154" i="5"/>
  <c r="A3156" i="5"/>
  <c r="A3124" i="5"/>
  <c r="A3111" i="5"/>
  <c r="A3088" i="5"/>
  <c r="A3045" i="5"/>
  <c r="A3044" i="5"/>
  <c r="A3037" i="5"/>
  <c r="A3036" i="5"/>
  <c r="A3029" i="5"/>
  <c r="A3028" i="5"/>
  <c r="A2992" i="5"/>
  <c r="A2984" i="5"/>
  <c r="A2963" i="5"/>
  <c r="A3098" i="5"/>
  <c r="A3083" i="5"/>
  <c r="A3019" i="5"/>
  <c r="A3013" i="5"/>
  <c r="A3012" i="5"/>
  <c r="A2990" i="5"/>
  <c r="A2985" i="5"/>
  <c r="A2973" i="5"/>
  <c r="A2972" i="5"/>
  <c r="A2967" i="5"/>
  <c r="A2945" i="5"/>
  <c r="A3112" i="5"/>
  <c r="A3155" i="5"/>
  <c r="A3137" i="5"/>
  <c r="A3117" i="5"/>
  <c r="A3106" i="5"/>
  <c r="A3136" i="5"/>
  <c r="A3116" i="5"/>
  <c r="A3105" i="5"/>
  <c r="A3091" i="5"/>
  <c r="A3085" i="5"/>
  <c r="A3135" i="5"/>
  <c r="A3161" i="5"/>
  <c r="A3127" i="5"/>
  <c r="A3115" i="5"/>
  <c r="A3109" i="5"/>
  <c r="A3103" i="5"/>
  <c r="A3153" i="5"/>
  <c r="A3146" i="5"/>
  <c r="A3133" i="5"/>
  <c r="A3114" i="5"/>
  <c r="A3082" i="5"/>
  <c r="A3063" i="5"/>
  <c r="A3031" i="5"/>
  <c r="A3030" i="5"/>
  <c r="A3025" i="5"/>
  <c r="A2966" i="5"/>
  <c r="A2937" i="5"/>
  <c r="A2942" i="5"/>
  <c r="A3080" i="5"/>
  <c r="A3075" i="5"/>
  <c r="A3069" i="5"/>
  <c r="A3068" i="5"/>
  <c r="A3055" i="5"/>
  <c r="A3049" i="5"/>
  <c r="A3023" i="5"/>
  <c r="A3022" i="5"/>
  <c r="A3017" i="5"/>
  <c r="A3005" i="5"/>
  <c r="A3004" i="5"/>
  <c r="A2999" i="5"/>
  <c r="A2982" i="5"/>
  <c r="A2977" i="5"/>
  <c r="A3092" i="5"/>
  <c r="A3087" i="5"/>
  <c r="A3086" i="5"/>
  <c r="A3047" i="5"/>
  <c r="A3041" i="5"/>
  <c r="A3015" i="5"/>
  <c r="A3009" i="5"/>
  <c r="A2993" i="5"/>
  <c r="A2981" i="5"/>
  <c r="A2980" i="5"/>
  <c r="A2975" i="5"/>
  <c r="A3145" i="5"/>
  <c r="A3101" i="5"/>
  <c r="A3072" i="5"/>
  <c r="A3053" i="5"/>
  <c r="A3052" i="5"/>
  <c r="A3027" i="5"/>
  <c r="A3021" i="5"/>
  <c r="A3020" i="5"/>
  <c r="A2974" i="5"/>
  <c r="A2969" i="5"/>
  <c r="A2957" i="5"/>
  <c r="A2956" i="5"/>
  <c r="A2951" i="5"/>
  <c r="A3144" i="5"/>
  <c r="A3119" i="5"/>
  <c r="A3123" i="5"/>
  <c r="A3107" i="5"/>
  <c r="A3100" i="5"/>
  <c r="A3149" i="5"/>
  <c r="A3128" i="5"/>
  <c r="A3084" i="5"/>
  <c r="A3077" i="5"/>
  <c r="A3065" i="5"/>
  <c r="A3059" i="5"/>
  <c r="A3097" i="5"/>
  <c r="A3121" i="5"/>
  <c r="A3081" i="5"/>
  <c r="A3129" i="5"/>
  <c r="A3060" i="5"/>
  <c r="A3089" i="5"/>
  <c r="A3113" i="5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E620" i="3"/>
  <c r="G620" i="3"/>
  <c r="E621" i="3"/>
  <c r="G621" i="3"/>
  <c r="E622" i="3"/>
  <c r="G622" i="3"/>
  <c r="E623" i="3"/>
  <c r="G623" i="3"/>
  <c r="E624" i="3"/>
  <c r="G624" i="3"/>
  <c r="E625" i="3"/>
  <c r="G625" i="3"/>
  <c r="E626" i="3"/>
  <c r="G626" i="3"/>
  <c r="E627" i="3"/>
  <c r="G627" i="3"/>
  <c r="E628" i="3"/>
  <c r="G628" i="3"/>
  <c r="E629" i="3"/>
  <c r="G629" i="3"/>
  <c r="E630" i="3"/>
  <c r="G630" i="3"/>
  <c r="E631" i="3"/>
  <c r="G631" i="3"/>
  <c r="E632" i="3"/>
  <c r="G632" i="3"/>
  <c r="E633" i="3"/>
  <c r="G633" i="3"/>
  <c r="E634" i="3"/>
  <c r="G634" i="3"/>
  <c r="E635" i="3"/>
  <c r="G635" i="3"/>
  <c r="E636" i="3"/>
  <c r="G636" i="3"/>
  <c r="E637" i="3"/>
  <c r="G637" i="3"/>
  <c r="E638" i="3"/>
  <c r="G638" i="3"/>
  <c r="E639" i="3"/>
  <c r="G639" i="3"/>
  <c r="E640" i="3"/>
  <c r="G640" i="3"/>
  <c r="E641" i="3"/>
  <c r="G641" i="3"/>
  <c r="E642" i="3"/>
  <c r="G642" i="3"/>
  <c r="E643" i="3"/>
  <c r="G643" i="3"/>
  <c r="E644" i="3"/>
  <c r="G644" i="3"/>
  <c r="E645" i="3"/>
  <c r="G645" i="3"/>
  <c r="E646" i="3"/>
  <c r="G646" i="3"/>
  <c r="E647" i="3"/>
  <c r="G647" i="3"/>
  <c r="E648" i="3"/>
  <c r="G648" i="3"/>
  <c r="E649" i="3"/>
  <c r="G649" i="3"/>
  <c r="E650" i="3"/>
  <c r="G650" i="3"/>
  <c r="E651" i="3"/>
  <c r="G651" i="3"/>
  <c r="E652" i="3"/>
  <c r="G652" i="3"/>
  <c r="E653" i="3"/>
  <c r="G653" i="3"/>
  <c r="E654" i="3"/>
  <c r="G654" i="3"/>
  <c r="E655" i="3"/>
  <c r="G655" i="3"/>
  <c r="E656" i="3"/>
  <c r="G656" i="3"/>
  <c r="E657" i="3"/>
  <c r="G657" i="3"/>
  <c r="E658" i="3"/>
  <c r="G658" i="3"/>
  <c r="E659" i="3"/>
  <c r="G659" i="3"/>
  <c r="E660" i="3"/>
  <c r="G660" i="3"/>
  <c r="E661" i="3"/>
  <c r="G661" i="3"/>
  <c r="E662" i="3"/>
  <c r="G662" i="3"/>
  <c r="E663" i="3"/>
  <c r="G663" i="3"/>
  <c r="E664" i="3"/>
  <c r="G664" i="3"/>
  <c r="E665" i="3"/>
  <c r="G665" i="3"/>
  <c r="E666" i="3"/>
  <c r="G666" i="3"/>
  <c r="E667" i="3"/>
  <c r="G667" i="3"/>
  <c r="E668" i="3"/>
  <c r="G668" i="3"/>
  <c r="E669" i="3"/>
  <c r="G669" i="3"/>
  <c r="E670" i="3"/>
  <c r="G670" i="3"/>
  <c r="E671" i="3"/>
  <c r="G671" i="3"/>
  <c r="E672" i="3"/>
  <c r="G672" i="3"/>
  <c r="E673" i="3"/>
  <c r="G673" i="3"/>
  <c r="E674" i="3"/>
  <c r="G674" i="3"/>
  <c r="E675" i="3"/>
  <c r="G675" i="3"/>
  <c r="E676" i="3"/>
  <c r="G676" i="3"/>
  <c r="E677" i="3"/>
  <c r="G677" i="3"/>
  <c r="E678" i="3"/>
  <c r="G678" i="3"/>
  <c r="E679" i="3"/>
  <c r="G679" i="3"/>
  <c r="E680" i="3"/>
  <c r="G680" i="3"/>
  <c r="E681" i="3"/>
  <c r="G681" i="3"/>
  <c r="E682" i="3"/>
  <c r="G682" i="3"/>
  <c r="E683" i="3"/>
  <c r="G683" i="3"/>
  <c r="E684" i="3"/>
  <c r="G684" i="3"/>
  <c r="E685" i="3"/>
  <c r="G685" i="3"/>
  <c r="E686" i="3"/>
  <c r="G686" i="3"/>
  <c r="E687" i="3"/>
  <c r="G687" i="3"/>
  <c r="E688" i="3"/>
  <c r="G688" i="3"/>
  <c r="E689" i="3"/>
  <c r="G689" i="3"/>
  <c r="E690" i="3"/>
  <c r="G690" i="3"/>
  <c r="E691" i="3"/>
  <c r="G691" i="3"/>
  <c r="E692" i="3"/>
  <c r="G692" i="3"/>
  <c r="E693" i="3"/>
  <c r="G693" i="3"/>
  <c r="E694" i="3"/>
  <c r="G694" i="3"/>
  <c r="E695" i="3"/>
  <c r="G695" i="3"/>
  <c r="E696" i="3"/>
  <c r="G696" i="3"/>
  <c r="E697" i="3"/>
  <c r="G697" i="3"/>
  <c r="E698" i="3"/>
  <c r="G698" i="3"/>
  <c r="E699" i="3"/>
  <c r="G699" i="3"/>
  <c r="E700" i="3"/>
  <c r="G700" i="3"/>
  <c r="E701" i="3"/>
  <c r="G701" i="3"/>
  <c r="E702" i="3"/>
  <c r="G702" i="3"/>
  <c r="E703" i="3"/>
  <c r="G703" i="3"/>
  <c r="E704" i="3"/>
  <c r="G704" i="3"/>
  <c r="E705" i="3"/>
  <c r="G705" i="3"/>
  <c r="E706" i="3"/>
  <c r="G706" i="3"/>
  <c r="E707" i="3"/>
  <c r="G707" i="3"/>
  <c r="E708" i="3"/>
  <c r="G708" i="3"/>
  <c r="E709" i="3"/>
  <c r="G709" i="3"/>
  <c r="E710" i="3"/>
  <c r="G710" i="3"/>
  <c r="E711" i="3"/>
  <c r="G711" i="3"/>
  <c r="E712" i="3"/>
  <c r="G712" i="3"/>
  <c r="E713" i="3"/>
  <c r="G713" i="3"/>
  <c r="E714" i="3"/>
  <c r="G714" i="3"/>
  <c r="E715" i="3"/>
  <c r="G715" i="3"/>
  <c r="E716" i="3"/>
  <c r="G716" i="3"/>
  <c r="E717" i="3"/>
  <c r="G717" i="3"/>
  <c r="E718" i="3"/>
  <c r="G718" i="3"/>
  <c r="E719" i="3"/>
  <c r="G719" i="3"/>
  <c r="E720" i="3"/>
  <c r="G720" i="3"/>
  <c r="E721" i="3"/>
  <c r="G721" i="3"/>
  <c r="E722" i="3"/>
  <c r="G722" i="3"/>
  <c r="E723" i="3"/>
  <c r="G723" i="3"/>
  <c r="E724" i="3"/>
  <c r="G724" i="3"/>
  <c r="E725" i="3"/>
  <c r="G725" i="3"/>
  <c r="E726" i="3"/>
  <c r="G726" i="3"/>
  <c r="E727" i="3"/>
  <c r="G727" i="3"/>
  <c r="E728" i="3"/>
  <c r="G728" i="3"/>
  <c r="E729" i="3"/>
  <c r="G729" i="3"/>
  <c r="E730" i="3"/>
  <c r="G730" i="3"/>
  <c r="E731" i="3"/>
  <c r="G731" i="3"/>
  <c r="E732" i="3"/>
  <c r="G732" i="3"/>
  <c r="E733" i="3"/>
  <c r="G733" i="3"/>
  <c r="E734" i="3"/>
  <c r="G734" i="3"/>
  <c r="E735" i="3"/>
  <c r="G735" i="3"/>
  <c r="E736" i="3"/>
  <c r="G736" i="3"/>
  <c r="E737" i="3"/>
  <c r="G737" i="3"/>
  <c r="E738" i="3"/>
  <c r="G738" i="3"/>
  <c r="E739" i="3"/>
  <c r="G739" i="3"/>
  <c r="E740" i="3"/>
  <c r="G740" i="3"/>
  <c r="E741" i="3"/>
  <c r="G741" i="3"/>
  <c r="E742" i="3"/>
  <c r="G742" i="3"/>
  <c r="E743" i="3"/>
  <c r="G743" i="3"/>
  <c r="E744" i="3"/>
  <c r="G744" i="3"/>
  <c r="E745" i="3"/>
  <c r="G745" i="3"/>
  <c r="E746" i="3"/>
  <c r="G746" i="3"/>
  <c r="E747" i="3"/>
  <c r="G747" i="3"/>
  <c r="E748" i="3"/>
  <c r="G748" i="3"/>
  <c r="E749" i="3"/>
  <c r="G749" i="3"/>
  <c r="E750" i="3"/>
  <c r="G750" i="3"/>
  <c r="E751" i="3"/>
  <c r="G751" i="3"/>
  <c r="E752" i="3"/>
  <c r="G752" i="3"/>
  <c r="E753" i="3"/>
  <c r="G753" i="3"/>
  <c r="E754" i="3"/>
  <c r="G754" i="3"/>
  <c r="E755" i="3"/>
  <c r="G755" i="3"/>
  <c r="E756" i="3"/>
  <c r="G756" i="3"/>
  <c r="E757" i="3"/>
  <c r="G757" i="3"/>
  <c r="E758" i="3"/>
  <c r="G758" i="3"/>
  <c r="E759" i="3"/>
  <c r="G759" i="3"/>
  <c r="E760" i="3"/>
  <c r="G760" i="3"/>
  <c r="E761" i="3"/>
  <c r="G761" i="3"/>
  <c r="E762" i="3"/>
  <c r="G762" i="3"/>
  <c r="E763" i="3"/>
  <c r="G763" i="3"/>
  <c r="E764" i="3"/>
  <c r="G764" i="3"/>
  <c r="E765" i="3"/>
  <c r="G765" i="3"/>
  <c r="E766" i="3"/>
  <c r="G766" i="3"/>
  <c r="E767" i="3"/>
  <c r="G767" i="3"/>
  <c r="E768" i="3"/>
  <c r="G768" i="3"/>
  <c r="E769" i="3"/>
  <c r="G769" i="3"/>
  <c r="E770" i="3"/>
  <c r="G770" i="3"/>
  <c r="E771" i="3"/>
  <c r="G771" i="3"/>
  <c r="E772" i="3"/>
  <c r="G772" i="3"/>
  <c r="E773" i="3"/>
  <c r="G773" i="3"/>
  <c r="E774" i="3"/>
  <c r="G774" i="3"/>
  <c r="E775" i="3"/>
  <c r="G775" i="3"/>
  <c r="E776" i="3"/>
  <c r="G776" i="3"/>
  <c r="E777" i="3"/>
  <c r="G777" i="3"/>
  <c r="E778" i="3"/>
  <c r="G778" i="3"/>
  <c r="E779" i="3"/>
  <c r="G779" i="3"/>
  <c r="E780" i="3"/>
  <c r="G780" i="3"/>
  <c r="E781" i="3"/>
  <c r="G781" i="3"/>
  <c r="E782" i="3"/>
  <c r="G782" i="3"/>
  <c r="E783" i="3"/>
  <c r="G783" i="3"/>
  <c r="E784" i="3"/>
  <c r="G784" i="3"/>
  <c r="E785" i="3"/>
  <c r="G785" i="3"/>
  <c r="E786" i="3"/>
  <c r="G786" i="3"/>
  <c r="E787" i="3"/>
  <c r="G787" i="3"/>
  <c r="E788" i="3"/>
  <c r="G788" i="3"/>
  <c r="E789" i="3"/>
  <c r="G789" i="3"/>
  <c r="E790" i="3"/>
  <c r="G790" i="3"/>
  <c r="E791" i="3"/>
  <c r="G791" i="3"/>
  <c r="E792" i="3"/>
  <c r="G792" i="3"/>
  <c r="E793" i="3"/>
  <c r="G793" i="3"/>
  <c r="E794" i="3"/>
  <c r="G794" i="3"/>
  <c r="E795" i="3"/>
  <c r="G795" i="3"/>
  <c r="E796" i="3"/>
  <c r="G796" i="3"/>
  <c r="E797" i="3"/>
  <c r="G797" i="3"/>
  <c r="E618" i="3"/>
  <c r="G618" i="3"/>
  <c r="E619" i="3"/>
  <c r="G619" i="3"/>
  <c r="J618" i="3"/>
  <c r="G681" i="10" l="1"/>
  <c r="F681" i="10"/>
  <c r="E681" i="10"/>
  <c r="C681" i="10"/>
  <c r="G680" i="10"/>
  <c r="F680" i="10"/>
  <c r="E680" i="10"/>
  <c r="C680" i="10"/>
  <c r="G679" i="10"/>
  <c r="F679" i="10"/>
  <c r="E679" i="10"/>
  <c r="C679" i="10"/>
  <c r="G678" i="10"/>
  <c r="F678" i="10"/>
  <c r="E678" i="10"/>
  <c r="C678" i="10"/>
  <c r="G677" i="10"/>
  <c r="F677" i="10"/>
  <c r="E677" i="10"/>
  <c r="C677" i="10"/>
  <c r="G676" i="10"/>
  <c r="F676" i="10"/>
  <c r="E676" i="10"/>
  <c r="C676" i="10"/>
  <c r="G675" i="10"/>
  <c r="F675" i="10"/>
  <c r="E675" i="10"/>
  <c r="C675" i="10"/>
  <c r="G674" i="10"/>
  <c r="F674" i="10"/>
  <c r="E674" i="10"/>
  <c r="C674" i="10"/>
  <c r="G673" i="10"/>
  <c r="F673" i="10"/>
  <c r="E673" i="10"/>
  <c r="C673" i="10"/>
  <c r="G672" i="10"/>
  <c r="F672" i="10"/>
  <c r="E672" i="10"/>
  <c r="C672" i="10"/>
  <c r="G671" i="10"/>
  <c r="F671" i="10"/>
  <c r="E671" i="10"/>
  <c r="C671" i="10"/>
  <c r="G670" i="10"/>
  <c r="F670" i="10"/>
  <c r="E670" i="10"/>
  <c r="C670" i="10"/>
  <c r="G669" i="10"/>
  <c r="F669" i="10"/>
  <c r="E669" i="10"/>
  <c r="C669" i="10"/>
  <c r="G668" i="10"/>
  <c r="F668" i="10"/>
  <c r="E668" i="10"/>
  <c r="C668" i="10"/>
  <c r="G667" i="10"/>
  <c r="F667" i="10"/>
  <c r="E667" i="10"/>
  <c r="C667" i="10"/>
  <c r="G666" i="10"/>
  <c r="F666" i="10"/>
  <c r="E666" i="10"/>
  <c r="C666" i="10"/>
  <c r="G665" i="10"/>
  <c r="F665" i="10"/>
  <c r="E665" i="10"/>
  <c r="C665" i="10"/>
  <c r="G664" i="10"/>
  <c r="F664" i="10"/>
  <c r="E664" i="10"/>
  <c r="C664" i="10"/>
  <c r="G663" i="10"/>
  <c r="F663" i="10"/>
  <c r="E663" i="10"/>
  <c r="C663" i="10"/>
  <c r="G662" i="10"/>
  <c r="F662" i="10"/>
  <c r="E662" i="10"/>
  <c r="C662" i="10"/>
  <c r="G661" i="10"/>
  <c r="F661" i="10"/>
  <c r="E661" i="10"/>
  <c r="C661" i="10"/>
  <c r="G660" i="10"/>
  <c r="F660" i="10"/>
  <c r="E660" i="10"/>
  <c r="C660" i="10"/>
  <c r="G659" i="10"/>
  <c r="F659" i="10"/>
  <c r="E659" i="10"/>
  <c r="C659" i="10"/>
  <c r="G658" i="10"/>
  <c r="F658" i="10"/>
  <c r="E658" i="10"/>
  <c r="C658" i="10"/>
  <c r="G657" i="10"/>
  <c r="F657" i="10"/>
  <c r="E657" i="10"/>
  <c r="C657" i="10"/>
  <c r="G656" i="10"/>
  <c r="F656" i="10"/>
  <c r="E656" i="10"/>
  <c r="C656" i="10"/>
  <c r="G655" i="10"/>
  <c r="F655" i="10"/>
  <c r="E655" i="10"/>
  <c r="C655" i="10"/>
  <c r="G654" i="10"/>
  <c r="F654" i="10"/>
  <c r="E654" i="10"/>
  <c r="C654" i="10"/>
  <c r="G653" i="10"/>
  <c r="F653" i="10"/>
  <c r="E653" i="10"/>
  <c r="C653" i="10"/>
  <c r="G652" i="10"/>
  <c r="F652" i="10"/>
  <c r="E652" i="10"/>
  <c r="C652" i="10"/>
  <c r="G651" i="10"/>
  <c r="F651" i="10"/>
  <c r="E651" i="10"/>
  <c r="C651" i="10"/>
  <c r="G650" i="10"/>
  <c r="F650" i="10"/>
  <c r="E650" i="10"/>
  <c r="C650" i="10"/>
  <c r="G649" i="10"/>
  <c r="F649" i="10"/>
  <c r="E649" i="10"/>
  <c r="C649" i="10"/>
  <c r="G648" i="10"/>
  <c r="F648" i="10"/>
  <c r="E648" i="10"/>
  <c r="C648" i="10"/>
  <c r="G647" i="10"/>
  <c r="F647" i="10"/>
  <c r="E647" i="10"/>
  <c r="C647" i="10"/>
  <c r="G646" i="10"/>
  <c r="F646" i="10"/>
  <c r="E646" i="10"/>
  <c r="C646" i="10"/>
  <c r="G645" i="10"/>
  <c r="F645" i="10"/>
  <c r="E645" i="10"/>
  <c r="C645" i="10"/>
  <c r="G644" i="10"/>
  <c r="F644" i="10"/>
  <c r="E644" i="10"/>
  <c r="C644" i="10"/>
  <c r="G643" i="10"/>
  <c r="F643" i="10"/>
  <c r="E643" i="10"/>
  <c r="C643" i="10"/>
  <c r="G642" i="10"/>
  <c r="F642" i="10"/>
  <c r="E642" i="10"/>
  <c r="C642" i="10"/>
  <c r="G641" i="10"/>
  <c r="F641" i="10"/>
  <c r="E641" i="10"/>
  <c r="C641" i="10"/>
  <c r="G640" i="10"/>
  <c r="F640" i="10"/>
  <c r="E640" i="10"/>
  <c r="C640" i="10"/>
  <c r="G639" i="10"/>
  <c r="F639" i="10"/>
  <c r="E639" i="10"/>
  <c r="C639" i="10"/>
  <c r="G638" i="10"/>
  <c r="F638" i="10"/>
  <c r="E638" i="10"/>
  <c r="C638" i="10"/>
  <c r="G637" i="10"/>
  <c r="F637" i="10"/>
  <c r="E637" i="10"/>
  <c r="C637" i="10"/>
  <c r="G636" i="10"/>
  <c r="F636" i="10"/>
  <c r="E636" i="10"/>
  <c r="C636" i="10"/>
  <c r="G635" i="10"/>
  <c r="F635" i="10"/>
  <c r="E635" i="10"/>
  <c r="C635" i="10"/>
  <c r="G634" i="10"/>
  <c r="F634" i="10"/>
  <c r="E634" i="10"/>
  <c r="C634" i="10"/>
  <c r="G633" i="10"/>
  <c r="F633" i="10"/>
  <c r="E633" i="10"/>
  <c r="C633" i="10"/>
  <c r="G632" i="10"/>
  <c r="F632" i="10"/>
  <c r="E632" i="10"/>
  <c r="C632" i="10"/>
  <c r="G631" i="10"/>
  <c r="F631" i="10"/>
  <c r="E631" i="10"/>
  <c r="C631" i="10"/>
  <c r="G630" i="10"/>
  <c r="F630" i="10"/>
  <c r="E630" i="10"/>
  <c r="C630" i="10"/>
  <c r="G629" i="10"/>
  <c r="F629" i="10"/>
  <c r="E629" i="10"/>
  <c r="C629" i="10"/>
  <c r="G628" i="10"/>
  <c r="F628" i="10"/>
  <c r="E628" i="10"/>
  <c r="C628" i="10"/>
  <c r="G627" i="10"/>
  <c r="F627" i="10"/>
  <c r="E627" i="10"/>
  <c r="C627" i="10"/>
  <c r="G626" i="10"/>
  <c r="F626" i="10"/>
  <c r="E626" i="10"/>
  <c r="C626" i="10"/>
  <c r="G625" i="10"/>
  <c r="F625" i="10"/>
  <c r="E625" i="10"/>
  <c r="C625" i="10"/>
  <c r="G624" i="10"/>
  <c r="F624" i="10"/>
  <c r="E624" i="10"/>
  <c r="C624" i="10"/>
  <c r="G623" i="10"/>
  <c r="F623" i="10"/>
  <c r="E623" i="10"/>
  <c r="C623" i="10"/>
  <c r="G622" i="10"/>
  <c r="F622" i="10"/>
  <c r="E622" i="10"/>
  <c r="C622" i="10"/>
  <c r="G621" i="10"/>
  <c r="F621" i="10"/>
  <c r="E621" i="10"/>
  <c r="C621" i="10"/>
  <c r="G620" i="10"/>
  <c r="F620" i="10"/>
  <c r="E620" i="10"/>
  <c r="C620" i="10"/>
  <c r="G619" i="10"/>
  <c r="F619" i="10"/>
  <c r="E619" i="10"/>
  <c r="C619" i="10"/>
  <c r="G618" i="10"/>
  <c r="F618" i="10"/>
  <c r="E618" i="10"/>
  <c r="C618" i="10"/>
  <c r="G617" i="10"/>
  <c r="F617" i="10"/>
  <c r="E617" i="10"/>
  <c r="C617" i="10"/>
  <c r="G616" i="10"/>
  <c r="F616" i="10"/>
  <c r="E616" i="10"/>
  <c r="C616" i="10"/>
  <c r="G615" i="10"/>
  <c r="F615" i="10"/>
  <c r="E615" i="10"/>
  <c r="C615" i="10"/>
  <c r="G614" i="10"/>
  <c r="F614" i="10"/>
  <c r="E614" i="10"/>
  <c r="C614" i="10"/>
  <c r="G613" i="10"/>
  <c r="F613" i="10"/>
  <c r="E613" i="10"/>
  <c r="C613" i="10"/>
  <c r="G612" i="10"/>
  <c r="F612" i="10"/>
  <c r="E612" i="10"/>
  <c r="C612" i="10"/>
  <c r="G611" i="10"/>
  <c r="F611" i="10"/>
  <c r="E611" i="10"/>
  <c r="C611" i="10"/>
  <c r="G610" i="10"/>
  <c r="F610" i="10"/>
  <c r="E610" i="10"/>
  <c r="C610" i="10"/>
  <c r="G609" i="10"/>
  <c r="F609" i="10"/>
  <c r="E609" i="10"/>
  <c r="C609" i="10"/>
  <c r="G608" i="10"/>
  <c r="F608" i="10"/>
  <c r="E608" i="10"/>
  <c r="C608" i="10"/>
  <c r="G607" i="10"/>
  <c r="F607" i="10"/>
  <c r="E607" i="10"/>
  <c r="C607" i="10"/>
  <c r="G606" i="10"/>
  <c r="F606" i="10"/>
  <c r="E606" i="10"/>
  <c r="C606" i="10"/>
  <c r="G605" i="10"/>
  <c r="F605" i="10"/>
  <c r="E605" i="10"/>
  <c r="C605" i="10"/>
  <c r="G604" i="10"/>
  <c r="F604" i="10"/>
  <c r="E604" i="10"/>
  <c r="C604" i="10"/>
  <c r="G603" i="10"/>
  <c r="F603" i="10"/>
  <c r="E603" i="10"/>
  <c r="C603" i="10"/>
  <c r="G602" i="10"/>
  <c r="F602" i="10"/>
  <c r="E602" i="10"/>
  <c r="C602" i="10"/>
  <c r="G601" i="10"/>
  <c r="F601" i="10"/>
  <c r="E601" i="10"/>
  <c r="C601" i="10"/>
  <c r="G600" i="10"/>
  <c r="F600" i="10"/>
  <c r="E600" i="10"/>
  <c r="C600" i="10"/>
  <c r="G599" i="10"/>
  <c r="F599" i="10"/>
  <c r="E599" i="10"/>
  <c r="C599" i="10"/>
  <c r="G598" i="10"/>
  <c r="F598" i="10"/>
  <c r="E598" i="10"/>
  <c r="C598" i="10"/>
  <c r="G597" i="10"/>
  <c r="F597" i="10"/>
  <c r="E597" i="10"/>
  <c r="C597" i="10"/>
  <c r="G596" i="10"/>
  <c r="F596" i="10"/>
  <c r="E596" i="10"/>
  <c r="C596" i="10"/>
  <c r="G595" i="10"/>
  <c r="F595" i="10"/>
  <c r="E595" i="10"/>
  <c r="C595" i="10"/>
  <c r="G594" i="10"/>
  <c r="F594" i="10"/>
  <c r="E594" i="10"/>
  <c r="C594" i="10"/>
  <c r="G593" i="10"/>
  <c r="F593" i="10"/>
  <c r="E593" i="10"/>
  <c r="C593" i="10"/>
  <c r="G592" i="10"/>
  <c r="F592" i="10"/>
  <c r="E592" i="10"/>
  <c r="C592" i="10"/>
  <c r="G591" i="10"/>
  <c r="F591" i="10"/>
  <c r="E591" i="10"/>
  <c r="C591" i="10"/>
  <c r="G590" i="10"/>
  <c r="F590" i="10"/>
  <c r="E590" i="10"/>
  <c r="C590" i="10"/>
  <c r="G589" i="10"/>
  <c r="F589" i="10"/>
  <c r="E589" i="10"/>
  <c r="C589" i="10"/>
  <c r="G588" i="10"/>
  <c r="F588" i="10"/>
  <c r="E588" i="10"/>
  <c r="C588" i="10"/>
  <c r="G587" i="10"/>
  <c r="F587" i="10"/>
  <c r="E587" i="10"/>
  <c r="C587" i="10"/>
  <c r="G586" i="10"/>
  <c r="F586" i="10"/>
  <c r="E586" i="10"/>
  <c r="C586" i="10"/>
  <c r="G585" i="10"/>
  <c r="F585" i="10"/>
  <c r="E585" i="10"/>
  <c r="C585" i="10"/>
  <c r="G584" i="10"/>
  <c r="F584" i="10"/>
  <c r="E584" i="10"/>
  <c r="C584" i="10"/>
  <c r="G583" i="10"/>
  <c r="F583" i="10"/>
  <c r="E583" i="10"/>
  <c r="C583" i="10"/>
  <c r="G582" i="10"/>
  <c r="F582" i="10"/>
  <c r="E582" i="10"/>
  <c r="C582" i="10"/>
  <c r="G581" i="10"/>
  <c r="F581" i="10"/>
  <c r="E581" i="10"/>
  <c r="C581" i="10"/>
  <c r="G580" i="10"/>
  <c r="F580" i="10"/>
  <c r="E580" i="10"/>
  <c r="C580" i="10"/>
  <c r="G579" i="10"/>
  <c r="F579" i="10"/>
  <c r="E579" i="10"/>
  <c r="C579" i="10"/>
  <c r="G578" i="10"/>
  <c r="F578" i="10"/>
  <c r="E578" i="10"/>
  <c r="C578" i="10"/>
  <c r="G577" i="10"/>
  <c r="F577" i="10"/>
  <c r="E577" i="10"/>
  <c r="C577" i="10"/>
  <c r="G576" i="10"/>
  <c r="F576" i="10"/>
  <c r="E576" i="10"/>
  <c r="C576" i="10"/>
  <c r="G575" i="10"/>
  <c r="F575" i="10"/>
  <c r="E575" i="10"/>
  <c r="C575" i="10"/>
  <c r="G574" i="10"/>
  <c r="F574" i="10"/>
  <c r="E574" i="10"/>
  <c r="C574" i="10"/>
  <c r="G573" i="10"/>
  <c r="F573" i="10"/>
  <c r="E573" i="10"/>
  <c r="C573" i="10"/>
  <c r="G572" i="10"/>
  <c r="F572" i="10"/>
  <c r="E572" i="10"/>
  <c r="C572" i="10"/>
  <c r="G571" i="10"/>
  <c r="F571" i="10"/>
  <c r="E571" i="10"/>
  <c r="C571" i="10"/>
  <c r="G570" i="10"/>
  <c r="F570" i="10"/>
  <c r="E570" i="10"/>
  <c r="C570" i="10"/>
  <c r="G569" i="10"/>
  <c r="F569" i="10"/>
  <c r="E569" i="10"/>
  <c r="C569" i="10"/>
  <c r="G568" i="10"/>
  <c r="F568" i="10"/>
  <c r="E568" i="10"/>
  <c r="C568" i="10"/>
  <c r="G567" i="10"/>
  <c r="F567" i="10"/>
  <c r="E567" i="10"/>
  <c r="C567" i="10"/>
  <c r="G566" i="10"/>
  <c r="F566" i="10"/>
  <c r="E566" i="10"/>
  <c r="C566" i="10"/>
  <c r="G565" i="10"/>
  <c r="F565" i="10"/>
  <c r="E565" i="10"/>
  <c r="C565" i="10"/>
  <c r="G564" i="10"/>
  <c r="F564" i="10"/>
  <c r="E564" i="10"/>
  <c r="C564" i="10"/>
  <c r="G563" i="10"/>
  <c r="F563" i="10"/>
  <c r="E563" i="10"/>
  <c r="C563" i="10"/>
  <c r="G562" i="10"/>
  <c r="F562" i="10"/>
  <c r="E562" i="10"/>
  <c r="C562" i="10"/>
  <c r="G561" i="10"/>
  <c r="F561" i="10"/>
  <c r="E561" i="10"/>
  <c r="C561" i="10"/>
  <c r="G560" i="10"/>
  <c r="F560" i="10"/>
  <c r="E560" i="10"/>
  <c r="C560" i="10"/>
  <c r="G559" i="10"/>
  <c r="F559" i="10"/>
  <c r="E559" i="10"/>
  <c r="C559" i="10"/>
  <c r="G558" i="10"/>
  <c r="F558" i="10"/>
  <c r="E558" i="10"/>
  <c r="C558" i="10"/>
  <c r="G557" i="10"/>
  <c r="F557" i="10"/>
  <c r="E557" i="10"/>
  <c r="C557" i="10"/>
  <c r="G556" i="10"/>
  <c r="F556" i="10"/>
  <c r="E556" i="10"/>
  <c r="C556" i="10"/>
  <c r="G555" i="10"/>
  <c r="F555" i="10"/>
  <c r="E555" i="10"/>
  <c r="C555" i="10"/>
  <c r="G554" i="10"/>
  <c r="F554" i="10"/>
  <c r="E554" i="10"/>
  <c r="C554" i="10"/>
  <c r="G553" i="10"/>
  <c r="F553" i="10"/>
  <c r="E553" i="10"/>
  <c r="C553" i="10"/>
  <c r="G552" i="10"/>
  <c r="F552" i="10"/>
  <c r="E552" i="10"/>
  <c r="C552" i="10"/>
  <c r="G551" i="10"/>
  <c r="F551" i="10"/>
  <c r="E551" i="10"/>
  <c r="C551" i="10"/>
  <c r="G550" i="10"/>
  <c r="F550" i="10"/>
  <c r="E550" i="10"/>
  <c r="C550" i="10"/>
  <c r="G549" i="10"/>
  <c r="F549" i="10"/>
  <c r="E549" i="10"/>
  <c r="C549" i="10"/>
  <c r="G548" i="10"/>
  <c r="F548" i="10"/>
  <c r="E548" i="10"/>
  <c r="C548" i="10"/>
  <c r="G547" i="10"/>
  <c r="F547" i="10"/>
  <c r="E547" i="10"/>
  <c r="C547" i="10"/>
  <c r="G546" i="10"/>
  <c r="F546" i="10"/>
  <c r="E546" i="10"/>
  <c r="C546" i="10"/>
  <c r="G545" i="10"/>
  <c r="F545" i="10"/>
  <c r="E545" i="10"/>
  <c r="C545" i="10"/>
  <c r="G544" i="10"/>
  <c r="F544" i="10"/>
  <c r="E544" i="10"/>
  <c r="C544" i="10"/>
  <c r="G543" i="10"/>
  <c r="F543" i="10"/>
  <c r="E543" i="10"/>
  <c r="C543" i="10"/>
  <c r="G542" i="10"/>
  <c r="F542" i="10"/>
  <c r="E542" i="10"/>
  <c r="C542" i="10"/>
  <c r="G541" i="10"/>
  <c r="F541" i="10"/>
  <c r="E541" i="10"/>
  <c r="C541" i="10"/>
  <c r="G540" i="10"/>
  <c r="F540" i="10"/>
  <c r="E540" i="10"/>
  <c r="C540" i="10"/>
  <c r="G539" i="10"/>
  <c r="F539" i="10"/>
  <c r="E539" i="10"/>
  <c r="C539" i="10"/>
  <c r="G538" i="10"/>
  <c r="F538" i="10"/>
  <c r="E538" i="10"/>
  <c r="C538" i="10"/>
  <c r="G537" i="10"/>
  <c r="F537" i="10"/>
  <c r="E537" i="10"/>
  <c r="C537" i="10"/>
  <c r="G536" i="10"/>
  <c r="F536" i="10"/>
  <c r="E536" i="10"/>
  <c r="C536" i="10"/>
  <c r="G535" i="10"/>
  <c r="F535" i="10"/>
  <c r="E535" i="10"/>
  <c r="C535" i="10"/>
  <c r="G534" i="10"/>
  <c r="F534" i="10"/>
  <c r="E534" i="10"/>
  <c r="C534" i="10"/>
  <c r="G533" i="10"/>
  <c r="F533" i="10"/>
  <c r="E533" i="10"/>
  <c r="C533" i="10"/>
  <c r="G532" i="10"/>
  <c r="F532" i="10"/>
  <c r="E532" i="10"/>
  <c r="C532" i="10"/>
  <c r="G531" i="10"/>
  <c r="F531" i="10"/>
  <c r="E531" i="10"/>
  <c r="C531" i="10"/>
  <c r="G530" i="10"/>
  <c r="F530" i="10"/>
  <c r="E530" i="10"/>
  <c r="C530" i="10"/>
  <c r="G529" i="10"/>
  <c r="F529" i="10"/>
  <c r="E529" i="10"/>
  <c r="C529" i="10"/>
  <c r="G528" i="10"/>
  <c r="F528" i="10"/>
  <c r="E528" i="10"/>
  <c r="C528" i="10"/>
  <c r="G527" i="10"/>
  <c r="F527" i="10"/>
  <c r="E527" i="10"/>
  <c r="C527" i="10"/>
  <c r="G526" i="10"/>
  <c r="F526" i="10"/>
  <c r="E526" i="10"/>
  <c r="C526" i="10"/>
  <c r="G525" i="10"/>
  <c r="F525" i="10"/>
  <c r="E525" i="10"/>
  <c r="C525" i="10"/>
  <c r="G524" i="10"/>
  <c r="F524" i="10"/>
  <c r="E524" i="10"/>
  <c r="C524" i="10"/>
  <c r="G523" i="10"/>
  <c r="F523" i="10"/>
  <c r="E523" i="10"/>
  <c r="C523" i="10"/>
  <c r="G522" i="10"/>
  <c r="F522" i="10"/>
  <c r="E522" i="10"/>
  <c r="C522" i="10"/>
  <c r="G521" i="10"/>
  <c r="F521" i="10"/>
  <c r="E521" i="10"/>
  <c r="C521" i="10"/>
  <c r="G520" i="10"/>
  <c r="F520" i="10"/>
  <c r="E520" i="10"/>
  <c r="C520" i="10"/>
  <c r="G519" i="10"/>
  <c r="F519" i="10"/>
  <c r="E519" i="10"/>
  <c r="C519" i="10"/>
  <c r="G518" i="10"/>
  <c r="F518" i="10"/>
  <c r="E518" i="10"/>
  <c r="C518" i="10"/>
  <c r="G517" i="10"/>
  <c r="F517" i="10"/>
  <c r="E517" i="10"/>
  <c r="C517" i="10"/>
  <c r="G516" i="10"/>
  <c r="F516" i="10"/>
  <c r="E516" i="10"/>
  <c r="C516" i="10"/>
  <c r="G515" i="10"/>
  <c r="F515" i="10"/>
  <c r="E515" i="10"/>
  <c r="C515" i="10"/>
  <c r="G514" i="10"/>
  <c r="F514" i="10"/>
  <c r="E514" i="10"/>
  <c r="C514" i="10"/>
  <c r="G513" i="10"/>
  <c r="F513" i="10"/>
  <c r="E513" i="10"/>
  <c r="C513" i="10"/>
  <c r="G512" i="10"/>
  <c r="F512" i="10"/>
  <c r="E512" i="10"/>
  <c r="C512" i="10"/>
  <c r="G511" i="10"/>
  <c r="F511" i="10"/>
  <c r="E511" i="10"/>
  <c r="C511" i="10"/>
  <c r="G510" i="10"/>
  <c r="F510" i="10"/>
  <c r="E510" i="10"/>
  <c r="C510" i="10"/>
  <c r="G509" i="10"/>
  <c r="F509" i="10"/>
  <c r="E509" i="10"/>
  <c r="C509" i="10"/>
  <c r="G508" i="10"/>
  <c r="F508" i="10"/>
  <c r="E508" i="10"/>
  <c r="C508" i="10"/>
  <c r="G507" i="10"/>
  <c r="F507" i="10"/>
  <c r="E507" i="10"/>
  <c r="C507" i="10"/>
  <c r="G506" i="10"/>
  <c r="F506" i="10"/>
  <c r="E506" i="10"/>
  <c r="C506" i="10"/>
  <c r="G505" i="10"/>
  <c r="F505" i="10"/>
  <c r="E505" i="10"/>
  <c r="C505" i="10"/>
  <c r="G504" i="10"/>
  <c r="F504" i="10"/>
  <c r="E504" i="10"/>
  <c r="C504" i="10"/>
  <c r="G503" i="10"/>
  <c r="F503" i="10"/>
  <c r="E503" i="10"/>
  <c r="C503" i="10"/>
  <c r="G502" i="10"/>
  <c r="F502" i="10"/>
  <c r="E502" i="10"/>
  <c r="C502" i="10"/>
  <c r="G501" i="10"/>
  <c r="F501" i="10"/>
  <c r="E501" i="10"/>
  <c r="C501" i="10"/>
  <c r="G500" i="10"/>
  <c r="F500" i="10"/>
  <c r="E500" i="10"/>
  <c r="C500" i="10"/>
  <c r="G499" i="10"/>
  <c r="F499" i="10"/>
  <c r="E499" i="10"/>
  <c r="C499" i="10"/>
  <c r="G498" i="10"/>
  <c r="F498" i="10"/>
  <c r="E498" i="10"/>
  <c r="C498" i="10"/>
  <c r="G497" i="10"/>
  <c r="F497" i="10"/>
  <c r="E497" i="10"/>
  <c r="C497" i="10"/>
  <c r="G496" i="10"/>
  <c r="F496" i="10"/>
  <c r="E496" i="10"/>
  <c r="C496" i="10"/>
  <c r="G495" i="10"/>
  <c r="F495" i="10"/>
  <c r="E495" i="10"/>
  <c r="C495" i="10"/>
  <c r="G494" i="10"/>
  <c r="F494" i="10"/>
  <c r="E494" i="10"/>
  <c r="C494" i="10"/>
  <c r="G493" i="10"/>
  <c r="F493" i="10"/>
  <c r="E493" i="10"/>
  <c r="C493" i="10"/>
  <c r="G492" i="10"/>
  <c r="F492" i="10"/>
  <c r="E492" i="10"/>
  <c r="C492" i="10"/>
  <c r="G491" i="10"/>
  <c r="F491" i="10"/>
  <c r="E491" i="10"/>
  <c r="C491" i="10"/>
  <c r="G490" i="10"/>
  <c r="F490" i="10"/>
  <c r="E490" i="10"/>
  <c r="C490" i="10"/>
  <c r="G489" i="10"/>
  <c r="F489" i="10"/>
  <c r="E489" i="10"/>
  <c r="C489" i="10"/>
  <c r="G488" i="10"/>
  <c r="F488" i="10"/>
  <c r="E488" i="10"/>
  <c r="C488" i="10"/>
  <c r="G487" i="10"/>
  <c r="F487" i="10"/>
  <c r="E487" i="10"/>
  <c r="C487" i="10"/>
  <c r="G486" i="10"/>
  <c r="F486" i="10"/>
  <c r="E486" i="10"/>
  <c r="C486" i="10"/>
  <c r="G485" i="10"/>
  <c r="F485" i="10"/>
  <c r="E485" i="10"/>
  <c r="C485" i="10"/>
  <c r="G484" i="10"/>
  <c r="F484" i="10"/>
  <c r="E484" i="10"/>
  <c r="C484" i="10"/>
  <c r="G483" i="10"/>
  <c r="F483" i="10"/>
  <c r="E483" i="10"/>
  <c r="C483" i="10"/>
  <c r="G482" i="10"/>
  <c r="F482" i="10"/>
  <c r="E482" i="10"/>
  <c r="C482" i="10"/>
  <c r="G481" i="10"/>
  <c r="F481" i="10"/>
  <c r="E481" i="10"/>
  <c r="C481" i="10"/>
  <c r="G480" i="10"/>
  <c r="F480" i="10"/>
  <c r="E480" i="10"/>
  <c r="C480" i="10"/>
  <c r="G479" i="10"/>
  <c r="F479" i="10"/>
  <c r="E479" i="10"/>
  <c r="C479" i="10"/>
  <c r="G478" i="10"/>
  <c r="F478" i="10"/>
  <c r="E478" i="10"/>
  <c r="C478" i="10"/>
  <c r="G477" i="10"/>
  <c r="F477" i="10"/>
  <c r="E477" i="10"/>
  <c r="C477" i="10"/>
  <c r="G476" i="10"/>
  <c r="F476" i="10"/>
  <c r="E476" i="10"/>
  <c r="C476" i="10"/>
  <c r="G475" i="10"/>
  <c r="F475" i="10"/>
  <c r="E475" i="10"/>
  <c r="C475" i="10"/>
  <c r="G474" i="10"/>
  <c r="F474" i="10"/>
  <c r="E474" i="10"/>
  <c r="C474" i="10"/>
  <c r="G473" i="10"/>
  <c r="F473" i="10"/>
  <c r="E473" i="10"/>
  <c r="C473" i="10"/>
  <c r="G472" i="10"/>
  <c r="F472" i="10"/>
  <c r="E472" i="10"/>
  <c r="C472" i="10"/>
  <c r="G471" i="10"/>
  <c r="F471" i="10"/>
  <c r="E471" i="10"/>
  <c r="C471" i="10"/>
  <c r="G470" i="10"/>
  <c r="F470" i="10"/>
  <c r="E470" i="10"/>
  <c r="C470" i="10"/>
  <c r="G469" i="10"/>
  <c r="F469" i="10"/>
  <c r="E469" i="10"/>
  <c r="C469" i="10"/>
  <c r="G468" i="10"/>
  <c r="F468" i="10"/>
  <c r="E468" i="10"/>
  <c r="C468" i="10"/>
  <c r="G467" i="10"/>
  <c r="F467" i="10"/>
  <c r="E467" i="10"/>
  <c r="C467" i="10"/>
  <c r="G466" i="10"/>
  <c r="F466" i="10"/>
  <c r="E466" i="10"/>
  <c r="C466" i="10"/>
  <c r="G465" i="10"/>
  <c r="F465" i="10"/>
  <c r="E465" i="10"/>
  <c r="C465" i="10"/>
  <c r="G464" i="10"/>
  <c r="F464" i="10"/>
  <c r="E464" i="10"/>
  <c r="C464" i="10"/>
  <c r="G463" i="10"/>
  <c r="F463" i="10"/>
  <c r="E463" i="10"/>
  <c r="C463" i="10"/>
  <c r="G462" i="10"/>
  <c r="F462" i="10"/>
  <c r="E462" i="10"/>
  <c r="C462" i="10"/>
  <c r="G461" i="10"/>
  <c r="F461" i="10"/>
  <c r="E461" i="10"/>
  <c r="C461" i="10"/>
  <c r="G460" i="10"/>
  <c r="F460" i="10"/>
  <c r="E460" i="10"/>
  <c r="C460" i="10"/>
  <c r="G459" i="10"/>
  <c r="F459" i="10"/>
  <c r="E459" i="10"/>
  <c r="C459" i="10"/>
  <c r="G458" i="10"/>
  <c r="F458" i="10"/>
  <c r="E458" i="10"/>
  <c r="C458" i="10"/>
  <c r="G457" i="10"/>
  <c r="F457" i="10"/>
  <c r="E457" i="10"/>
  <c r="C457" i="10"/>
  <c r="G456" i="10"/>
  <c r="F456" i="10"/>
  <c r="E456" i="10"/>
  <c r="C456" i="10"/>
  <c r="G455" i="10"/>
  <c r="F455" i="10"/>
  <c r="E455" i="10"/>
  <c r="C455" i="10"/>
  <c r="G454" i="10"/>
  <c r="F454" i="10"/>
  <c r="E454" i="10"/>
  <c r="C454" i="10"/>
  <c r="G453" i="10"/>
  <c r="F453" i="10"/>
  <c r="E453" i="10"/>
  <c r="C453" i="10"/>
  <c r="G452" i="10"/>
  <c r="F452" i="10"/>
  <c r="E452" i="10"/>
  <c r="C452" i="10"/>
  <c r="G451" i="10"/>
  <c r="F451" i="10"/>
  <c r="E451" i="10"/>
  <c r="C451" i="10"/>
  <c r="G450" i="10"/>
  <c r="F450" i="10"/>
  <c r="E450" i="10"/>
  <c r="C450" i="10"/>
  <c r="G449" i="10"/>
  <c r="F449" i="10"/>
  <c r="E449" i="10"/>
  <c r="C449" i="10"/>
  <c r="G448" i="10"/>
  <c r="F448" i="10"/>
  <c r="E448" i="10"/>
  <c r="C448" i="10"/>
  <c r="G447" i="10"/>
  <c r="F447" i="10"/>
  <c r="E447" i="10"/>
  <c r="C447" i="10"/>
  <c r="G446" i="10"/>
  <c r="F446" i="10"/>
  <c r="E446" i="10"/>
  <c r="C446" i="10"/>
  <c r="G445" i="10"/>
  <c r="F445" i="10"/>
  <c r="E445" i="10"/>
  <c r="C445" i="10"/>
  <c r="G444" i="10"/>
  <c r="F444" i="10"/>
  <c r="E444" i="10"/>
  <c r="C444" i="10"/>
  <c r="G443" i="10"/>
  <c r="F443" i="10"/>
  <c r="E443" i="10"/>
  <c r="C443" i="10"/>
  <c r="G442" i="10"/>
  <c r="F442" i="10"/>
  <c r="E442" i="10"/>
  <c r="C442" i="10"/>
  <c r="G441" i="10"/>
  <c r="F441" i="10"/>
  <c r="E441" i="10"/>
  <c r="C441" i="10"/>
  <c r="G440" i="10"/>
  <c r="F440" i="10"/>
  <c r="E440" i="10"/>
  <c r="C440" i="10"/>
  <c r="G439" i="10"/>
  <c r="F439" i="10"/>
  <c r="E439" i="10"/>
  <c r="C439" i="10"/>
  <c r="G438" i="10"/>
  <c r="F438" i="10"/>
  <c r="E438" i="10"/>
  <c r="C438" i="10"/>
  <c r="G437" i="10"/>
  <c r="F437" i="10"/>
  <c r="E437" i="10"/>
  <c r="C437" i="10"/>
  <c r="G436" i="10"/>
  <c r="F436" i="10"/>
  <c r="E436" i="10"/>
  <c r="C436" i="10"/>
  <c r="G435" i="10"/>
  <c r="F435" i="10"/>
  <c r="E435" i="10"/>
  <c r="C435" i="10"/>
  <c r="G434" i="10"/>
  <c r="F434" i="10"/>
  <c r="E434" i="10"/>
  <c r="C434" i="10"/>
  <c r="G433" i="10"/>
  <c r="F433" i="10"/>
  <c r="E433" i="10"/>
  <c r="C433" i="10"/>
  <c r="G432" i="10"/>
  <c r="F432" i="10"/>
  <c r="E432" i="10"/>
  <c r="C432" i="10"/>
  <c r="G431" i="10"/>
  <c r="F431" i="10"/>
  <c r="E431" i="10"/>
  <c r="C431" i="10"/>
  <c r="G430" i="10"/>
  <c r="F430" i="10"/>
  <c r="E430" i="10"/>
  <c r="C430" i="10"/>
  <c r="G429" i="10"/>
  <c r="F429" i="10"/>
  <c r="E429" i="10"/>
  <c r="C429" i="10"/>
  <c r="G428" i="10"/>
  <c r="F428" i="10"/>
  <c r="E428" i="10"/>
  <c r="C428" i="10"/>
  <c r="G427" i="10"/>
  <c r="F427" i="10"/>
  <c r="E427" i="10"/>
  <c r="C427" i="10"/>
  <c r="G426" i="10"/>
  <c r="F426" i="10"/>
  <c r="E426" i="10"/>
  <c r="C426" i="10"/>
  <c r="G425" i="10"/>
  <c r="F425" i="10"/>
  <c r="E425" i="10"/>
  <c r="C425" i="10"/>
  <c r="G424" i="10"/>
  <c r="F424" i="10"/>
  <c r="E424" i="10"/>
  <c r="C424" i="10"/>
  <c r="G423" i="10"/>
  <c r="F423" i="10"/>
  <c r="E423" i="10"/>
  <c r="C423" i="10"/>
  <c r="G422" i="10"/>
  <c r="F422" i="10"/>
  <c r="E422" i="10"/>
  <c r="C422" i="10"/>
  <c r="G421" i="10"/>
  <c r="F421" i="10"/>
  <c r="E421" i="10"/>
  <c r="C421" i="10"/>
  <c r="G420" i="10"/>
  <c r="F420" i="10"/>
  <c r="E420" i="10"/>
  <c r="C420" i="10"/>
  <c r="G419" i="10"/>
  <c r="F419" i="10"/>
  <c r="E419" i="10"/>
  <c r="C419" i="10"/>
  <c r="G418" i="10"/>
  <c r="F418" i="10"/>
  <c r="E418" i="10"/>
  <c r="C418" i="10"/>
  <c r="G417" i="10"/>
  <c r="F417" i="10"/>
  <c r="E417" i="10"/>
  <c r="C417" i="10"/>
  <c r="G416" i="10"/>
  <c r="F416" i="10"/>
  <c r="E416" i="10"/>
  <c r="C416" i="10"/>
  <c r="G415" i="10"/>
  <c r="F415" i="10"/>
  <c r="E415" i="10"/>
  <c r="C415" i="10"/>
  <c r="G414" i="10"/>
  <c r="F414" i="10"/>
  <c r="E414" i="10"/>
  <c r="C414" i="10"/>
  <c r="G413" i="10"/>
  <c r="F413" i="10"/>
  <c r="E413" i="10"/>
  <c r="C413" i="10"/>
  <c r="G412" i="10"/>
  <c r="F412" i="10"/>
  <c r="E412" i="10"/>
  <c r="C412" i="10"/>
  <c r="G411" i="10"/>
  <c r="F411" i="10"/>
  <c r="E411" i="10"/>
  <c r="C411" i="10"/>
  <c r="G410" i="10"/>
  <c r="F410" i="10"/>
  <c r="E410" i="10"/>
  <c r="C410" i="10"/>
  <c r="G409" i="10"/>
  <c r="F409" i="10"/>
  <c r="E409" i="10"/>
  <c r="C409" i="10"/>
  <c r="G408" i="10"/>
  <c r="F408" i="10"/>
  <c r="E408" i="10"/>
  <c r="C408" i="10"/>
  <c r="G407" i="10"/>
  <c r="F407" i="10"/>
  <c r="E407" i="10"/>
  <c r="C407" i="10"/>
  <c r="G406" i="10"/>
  <c r="F406" i="10"/>
  <c r="E406" i="10"/>
  <c r="C406" i="10"/>
  <c r="G405" i="10"/>
  <c r="F405" i="10"/>
  <c r="E405" i="10"/>
  <c r="C405" i="10"/>
  <c r="G404" i="10"/>
  <c r="F404" i="10"/>
  <c r="E404" i="10"/>
  <c r="C404" i="10"/>
  <c r="G403" i="10"/>
  <c r="F403" i="10"/>
  <c r="E403" i="10"/>
  <c r="C403" i="10"/>
  <c r="G402" i="10"/>
  <c r="F402" i="10"/>
  <c r="E402" i="10"/>
  <c r="C402" i="10"/>
  <c r="G401" i="10"/>
  <c r="F401" i="10"/>
  <c r="E401" i="10"/>
  <c r="C401" i="10"/>
  <c r="G400" i="10"/>
  <c r="F400" i="10"/>
  <c r="E400" i="10"/>
  <c r="C400" i="10"/>
  <c r="G399" i="10"/>
  <c r="F399" i="10"/>
  <c r="E399" i="10"/>
  <c r="C399" i="10"/>
  <c r="G398" i="10"/>
  <c r="F398" i="10"/>
  <c r="E398" i="10"/>
  <c r="C398" i="10"/>
  <c r="G397" i="10"/>
  <c r="F397" i="10"/>
  <c r="E397" i="10"/>
  <c r="C397" i="10"/>
  <c r="G396" i="10"/>
  <c r="F396" i="10"/>
  <c r="E396" i="10"/>
  <c r="C396" i="10"/>
  <c r="G395" i="10"/>
  <c r="F395" i="10"/>
  <c r="E395" i="10"/>
  <c r="C395" i="10"/>
  <c r="G394" i="10"/>
  <c r="F394" i="10"/>
  <c r="E394" i="10"/>
  <c r="C394" i="10"/>
  <c r="G393" i="10"/>
  <c r="F393" i="10"/>
  <c r="E393" i="10"/>
  <c r="C393" i="10"/>
  <c r="G392" i="10"/>
  <c r="F392" i="10"/>
  <c r="E392" i="10"/>
  <c r="C392" i="10"/>
  <c r="G391" i="10"/>
  <c r="F391" i="10"/>
  <c r="E391" i="10"/>
  <c r="C391" i="10"/>
  <c r="G390" i="10"/>
  <c r="F390" i="10"/>
  <c r="E390" i="10"/>
  <c r="C390" i="10"/>
  <c r="G389" i="10"/>
  <c r="F389" i="10"/>
  <c r="E389" i="10"/>
  <c r="C389" i="10"/>
  <c r="G388" i="10"/>
  <c r="F388" i="10"/>
  <c r="E388" i="10"/>
  <c r="C388" i="10"/>
  <c r="G387" i="10"/>
  <c r="F387" i="10"/>
  <c r="E387" i="10"/>
  <c r="C387" i="10"/>
  <c r="G386" i="10"/>
  <c r="F386" i="10"/>
  <c r="E386" i="10"/>
  <c r="C386" i="10"/>
  <c r="G385" i="10"/>
  <c r="F385" i="10"/>
  <c r="E385" i="10"/>
  <c r="C385" i="10"/>
  <c r="G384" i="10"/>
  <c r="F384" i="10"/>
  <c r="E384" i="10"/>
  <c r="C384" i="10"/>
  <c r="G383" i="10"/>
  <c r="F383" i="10"/>
  <c r="E383" i="10"/>
  <c r="C383" i="10"/>
  <c r="G382" i="10"/>
  <c r="F382" i="10"/>
  <c r="E382" i="10"/>
  <c r="C382" i="10"/>
  <c r="G381" i="10"/>
  <c r="F381" i="10"/>
  <c r="E381" i="10"/>
  <c r="C381" i="10"/>
  <c r="G380" i="10"/>
  <c r="F380" i="10"/>
  <c r="E380" i="10"/>
  <c r="C380" i="10"/>
  <c r="G379" i="10"/>
  <c r="F379" i="10"/>
  <c r="E379" i="10"/>
  <c r="C379" i="10"/>
  <c r="G378" i="10"/>
  <c r="F378" i="10"/>
  <c r="E378" i="10"/>
  <c r="C378" i="10"/>
  <c r="G377" i="10"/>
  <c r="F377" i="10"/>
  <c r="E377" i="10"/>
  <c r="C377" i="10"/>
  <c r="G376" i="10"/>
  <c r="F376" i="10"/>
  <c r="E376" i="10"/>
  <c r="C376" i="10"/>
  <c r="G375" i="10"/>
  <c r="F375" i="10"/>
  <c r="E375" i="10"/>
  <c r="C375" i="10"/>
  <c r="G374" i="10"/>
  <c r="F374" i="10"/>
  <c r="E374" i="10"/>
  <c r="C374" i="10"/>
  <c r="G373" i="10"/>
  <c r="F373" i="10"/>
  <c r="E373" i="10"/>
  <c r="C373" i="10"/>
  <c r="G372" i="10"/>
  <c r="F372" i="10"/>
  <c r="E372" i="10"/>
  <c r="C372" i="10"/>
  <c r="G371" i="10"/>
  <c r="F371" i="10"/>
  <c r="E371" i="10"/>
  <c r="C371" i="10"/>
  <c r="G370" i="10"/>
  <c r="F370" i="10"/>
  <c r="E370" i="10"/>
  <c r="C370" i="10"/>
  <c r="G369" i="10"/>
  <c r="F369" i="10"/>
  <c r="E369" i="10"/>
  <c r="C369" i="10"/>
  <c r="G368" i="10"/>
  <c r="F368" i="10"/>
  <c r="E368" i="10"/>
  <c r="C368" i="10"/>
  <c r="G367" i="10"/>
  <c r="F367" i="10"/>
  <c r="E367" i="10"/>
  <c r="C367" i="10"/>
  <c r="G366" i="10"/>
  <c r="F366" i="10"/>
  <c r="E366" i="10"/>
  <c r="C366" i="10"/>
  <c r="G365" i="10"/>
  <c r="F365" i="10"/>
  <c r="E365" i="10"/>
  <c r="C365" i="10"/>
  <c r="G364" i="10"/>
  <c r="F364" i="10"/>
  <c r="E364" i="10"/>
  <c r="C364" i="10"/>
  <c r="G363" i="10"/>
  <c r="F363" i="10"/>
  <c r="E363" i="10"/>
  <c r="C363" i="10"/>
  <c r="G362" i="10"/>
  <c r="F362" i="10"/>
  <c r="E362" i="10"/>
  <c r="C362" i="10"/>
  <c r="G361" i="10"/>
  <c r="F361" i="10"/>
  <c r="E361" i="10"/>
  <c r="C361" i="10"/>
  <c r="G360" i="10"/>
  <c r="F360" i="10"/>
  <c r="E360" i="10"/>
  <c r="C360" i="10"/>
  <c r="G359" i="10"/>
  <c r="F359" i="10"/>
  <c r="E359" i="10"/>
  <c r="C359" i="10"/>
  <c r="G358" i="10"/>
  <c r="F358" i="10"/>
  <c r="E358" i="10"/>
  <c r="C358" i="10"/>
  <c r="G357" i="10"/>
  <c r="F357" i="10"/>
  <c r="E357" i="10"/>
  <c r="C357" i="10"/>
  <c r="G356" i="10"/>
  <c r="F356" i="10"/>
  <c r="E356" i="10"/>
  <c r="C356" i="10"/>
  <c r="G355" i="10"/>
  <c r="F355" i="10"/>
  <c r="E355" i="10"/>
  <c r="C355" i="10"/>
  <c r="G354" i="10"/>
  <c r="F354" i="10"/>
  <c r="E354" i="10"/>
  <c r="C354" i="10"/>
  <c r="G353" i="10"/>
  <c r="F353" i="10"/>
  <c r="E353" i="10"/>
  <c r="C353" i="10"/>
  <c r="G352" i="10"/>
  <c r="F352" i="10"/>
  <c r="E352" i="10"/>
  <c r="C352" i="10"/>
  <c r="G351" i="10"/>
  <c r="F351" i="10"/>
  <c r="E351" i="10"/>
  <c r="C351" i="10"/>
  <c r="G350" i="10"/>
  <c r="F350" i="10"/>
  <c r="E350" i="10"/>
  <c r="C350" i="10"/>
  <c r="G349" i="10"/>
  <c r="F349" i="10"/>
  <c r="E349" i="10"/>
  <c r="C349" i="10"/>
  <c r="G348" i="10"/>
  <c r="F348" i="10"/>
  <c r="E348" i="10"/>
  <c r="C348" i="10"/>
  <c r="G347" i="10"/>
  <c r="F347" i="10"/>
  <c r="E347" i="10"/>
  <c r="C347" i="10"/>
  <c r="G346" i="10"/>
  <c r="F346" i="10"/>
  <c r="E346" i="10"/>
  <c r="C346" i="10"/>
  <c r="G345" i="10"/>
  <c r="F345" i="10"/>
  <c r="E345" i="10"/>
  <c r="C345" i="10"/>
  <c r="G344" i="10"/>
  <c r="F344" i="10"/>
  <c r="E344" i="10"/>
  <c r="C344" i="10"/>
  <c r="G343" i="10"/>
  <c r="F343" i="10"/>
  <c r="E343" i="10"/>
  <c r="C343" i="10"/>
  <c r="G342" i="10"/>
  <c r="F342" i="10"/>
  <c r="E342" i="10"/>
  <c r="C342" i="10"/>
  <c r="G341" i="10"/>
  <c r="F341" i="10"/>
  <c r="E341" i="10"/>
  <c r="C341" i="10"/>
  <c r="G340" i="10"/>
  <c r="F340" i="10"/>
  <c r="E340" i="10"/>
  <c r="C340" i="10"/>
  <c r="G339" i="10"/>
  <c r="F339" i="10"/>
  <c r="E339" i="10"/>
  <c r="C339" i="10"/>
  <c r="G338" i="10"/>
  <c r="F338" i="10"/>
  <c r="E338" i="10"/>
  <c r="C338" i="10"/>
  <c r="G337" i="10"/>
  <c r="F337" i="10"/>
  <c r="E337" i="10"/>
  <c r="C337" i="10"/>
  <c r="G336" i="10"/>
  <c r="F336" i="10"/>
  <c r="E336" i="10"/>
  <c r="C336" i="10"/>
  <c r="G335" i="10"/>
  <c r="F335" i="10"/>
  <c r="E335" i="10"/>
  <c r="C335" i="10"/>
  <c r="G334" i="10"/>
  <c r="F334" i="10"/>
  <c r="E334" i="10"/>
  <c r="C334" i="10"/>
  <c r="G333" i="10"/>
  <c r="F333" i="10"/>
  <c r="E333" i="10"/>
  <c r="C333" i="10"/>
  <c r="G332" i="10"/>
  <c r="F332" i="10"/>
  <c r="E332" i="10"/>
  <c r="C332" i="10"/>
  <c r="G331" i="10"/>
  <c r="F331" i="10"/>
  <c r="E331" i="10"/>
  <c r="C331" i="10"/>
  <c r="G330" i="10"/>
  <c r="F330" i="10"/>
  <c r="E330" i="10"/>
  <c r="C330" i="10"/>
  <c r="G329" i="10"/>
  <c r="F329" i="10"/>
  <c r="E329" i="10"/>
  <c r="C329" i="10"/>
  <c r="G328" i="10"/>
  <c r="F328" i="10"/>
  <c r="E328" i="10"/>
  <c r="C328" i="10"/>
  <c r="G327" i="10"/>
  <c r="F327" i="10"/>
  <c r="E327" i="10"/>
  <c r="C327" i="10"/>
  <c r="G326" i="10"/>
  <c r="F326" i="10"/>
  <c r="E326" i="10"/>
  <c r="C326" i="10"/>
  <c r="G325" i="10"/>
  <c r="F325" i="10"/>
  <c r="E325" i="10"/>
  <c r="C325" i="10"/>
  <c r="G324" i="10"/>
  <c r="F324" i="10"/>
  <c r="E324" i="10"/>
  <c r="C324" i="10"/>
  <c r="G323" i="10"/>
  <c r="F323" i="10"/>
  <c r="E323" i="10"/>
  <c r="C323" i="10"/>
  <c r="G322" i="10"/>
  <c r="F322" i="10"/>
  <c r="E322" i="10"/>
  <c r="C322" i="10"/>
  <c r="G321" i="10"/>
  <c r="F321" i="10"/>
  <c r="E321" i="10"/>
  <c r="C321" i="10"/>
  <c r="G320" i="10"/>
  <c r="F320" i="10"/>
  <c r="E320" i="10"/>
  <c r="C320" i="10"/>
  <c r="G319" i="10"/>
  <c r="F319" i="10"/>
  <c r="E319" i="10"/>
  <c r="C319" i="10"/>
  <c r="G318" i="10"/>
  <c r="F318" i="10"/>
  <c r="E318" i="10"/>
  <c r="C318" i="10"/>
  <c r="G317" i="10"/>
  <c r="F317" i="10"/>
  <c r="E317" i="10"/>
  <c r="C317" i="10"/>
  <c r="G316" i="10"/>
  <c r="F316" i="10"/>
  <c r="E316" i="10"/>
  <c r="C316" i="10"/>
  <c r="G315" i="10"/>
  <c r="F315" i="10"/>
  <c r="E315" i="10"/>
  <c r="C315" i="10"/>
  <c r="G314" i="10"/>
  <c r="F314" i="10"/>
  <c r="E314" i="10"/>
  <c r="C314" i="10"/>
  <c r="G313" i="10"/>
  <c r="F313" i="10"/>
  <c r="E313" i="10"/>
  <c r="C313" i="10"/>
  <c r="G312" i="10"/>
  <c r="F312" i="10"/>
  <c r="E312" i="10"/>
  <c r="C312" i="10"/>
  <c r="G311" i="10"/>
  <c r="F311" i="10"/>
  <c r="E311" i="10"/>
  <c r="C311" i="10"/>
  <c r="G310" i="10"/>
  <c r="F310" i="10"/>
  <c r="E310" i="10"/>
  <c r="C310" i="10"/>
  <c r="G309" i="10"/>
  <c r="F309" i="10"/>
  <c r="E309" i="10"/>
  <c r="C309" i="10"/>
  <c r="G308" i="10"/>
  <c r="F308" i="10"/>
  <c r="E308" i="10"/>
  <c r="C308" i="10"/>
  <c r="G307" i="10"/>
  <c r="F307" i="10"/>
  <c r="E307" i="10"/>
  <c r="C307" i="10"/>
  <c r="G306" i="10"/>
  <c r="F306" i="10"/>
  <c r="E306" i="10"/>
  <c r="C306" i="10"/>
  <c r="G305" i="10"/>
  <c r="F305" i="10"/>
  <c r="E305" i="10"/>
  <c r="C305" i="10"/>
  <c r="G304" i="10"/>
  <c r="F304" i="10"/>
  <c r="E304" i="10"/>
  <c r="C304" i="10"/>
  <c r="G303" i="10"/>
  <c r="F303" i="10"/>
  <c r="E303" i="10"/>
  <c r="C303" i="10"/>
  <c r="G302" i="10"/>
  <c r="F302" i="10"/>
  <c r="E302" i="10"/>
  <c r="C302" i="10"/>
  <c r="G301" i="10"/>
  <c r="F301" i="10"/>
  <c r="E301" i="10"/>
  <c r="C301" i="10"/>
  <c r="G300" i="10"/>
  <c r="F300" i="10"/>
  <c r="E300" i="10"/>
  <c r="C300" i="10"/>
  <c r="G299" i="10"/>
  <c r="F299" i="10"/>
  <c r="E299" i="10"/>
  <c r="C299" i="10"/>
  <c r="G298" i="10"/>
  <c r="F298" i="10"/>
  <c r="E298" i="10"/>
  <c r="C298" i="10"/>
  <c r="G297" i="10"/>
  <c r="F297" i="10"/>
  <c r="E297" i="10"/>
  <c r="C297" i="10"/>
  <c r="G296" i="10"/>
  <c r="F296" i="10"/>
  <c r="E296" i="10"/>
  <c r="C296" i="10"/>
  <c r="G295" i="10"/>
  <c r="F295" i="10"/>
  <c r="E295" i="10"/>
  <c r="C295" i="10"/>
  <c r="G294" i="10"/>
  <c r="F294" i="10"/>
  <c r="E294" i="10"/>
  <c r="C294" i="10"/>
  <c r="G293" i="10"/>
  <c r="F293" i="10"/>
  <c r="E293" i="10"/>
  <c r="C293" i="10"/>
  <c r="G292" i="10"/>
  <c r="F292" i="10"/>
  <c r="E292" i="10"/>
  <c r="C292" i="10"/>
  <c r="G291" i="10"/>
  <c r="F291" i="10"/>
  <c r="E291" i="10"/>
  <c r="C291" i="10"/>
  <c r="G290" i="10"/>
  <c r="F290" i="10"/>
  <c r="E290" i="10"/>
  <c r="C290" i="10"/>
  <c r="G289" i="10"/>
  <c r="F289" i="10"/>
  <c r="E289" i="10"/>
  <c r="C289" i="10"/>
  <c r="G288" i="10"/>
  <c r="F288" i="10"/>
  <c r="E288" i="10"/>
  <c r="C288" i="10"/>
  <c r="G287" i="10"/>
  <c r="F287" i="10"/>
  <c r="E287" i="10"/>
  <c r="C287" i="10"/>
  <c r="G286" i="10"/>
  <c r="F286" i="10"/>
  <c r="E286" i="10"/>
  <c r="C286" i="10"/>
  <c r="G285" i="10"/>
  <c r="F285" i="10"/>
  <c r="E285" i="10"/>
  <c r="C285" i="10"/>
  <c r="G284" i="10"/>
  <c r="F284" i="10"/>
  <c r="E284" i="10"/>
  <c r="C284" i="10"/>
  <c r="G283" i="10"/>
  <c r="F283" i="10"/>
  <c r="E283" i="10"/>
  <c r="C283" i="10"/>
  <c r="G282" i="10"/>
  <c r="F282" i="10"/>
  <c r="E282" i="10"/>
  <c r="C282" i="10"/>
  <c r="G281" i="10"/>
  <c r="F281" i="10"/>
  <c r="E281" i="10"/>
  <c r="C281" i="10"/>
  <c r="G280" i="10"/>
  <c r="F280" i="10"/>
  <c r="E280" i="10"/>
  <c r="C280" i="10"/>
  <c r="G279" i="10"/>
  <c r="F279" i="10"/>
  <c r="E279" i="10"/>
  <c r="C279" i="10"/>
  <c r="G278" i="10"/>
  <c r="F278" i="10"/>
  <c r="E278" i="10"/>
  <c r="C278" i="10"/>
  <c r="G277" i="10"/>
  <c r="F277" i="10"/>
  <c r="E277" i="10"/>
  <c r="C277" i="10"/>
  <c r="G276" i="10"/>
  <c r="F276" i="10"/>
  <c r="E276" i="10"/>
  <c r="C276" i="10"/>
  <c r="G275" i="10"/>
  <c r="F275" i="10"/>
  <c r="E275" i="10"/>
  <c r="C275" i="10"/>
  <c r="G274" i="10"/>
  <c r="F274" i="10"/>
  <c r="E274" i="10"/>
  <c r="C274" i="10"/>
  <c r="G273" i="10"/>
  <c r="F273" i="10"/>
  <c r="E273" i="10"/>
  <c r="C273" i="10"/>
  <c r="G272" i="10"/>
  <c r="F272" i="10"/>
  <c r="E272" i="10"/>
  <c r="C272" i="10"/>
  <c r="G271" i="10"/>
  <c r="F271" i="10"/>
  <c r="E271" i="10"/>
  <c r="C271" i="10"/>
  <c r="G270" i="10"/>
  <c r="F270" i="10"/>
  <c r="E270" i="10"/>
  <c r="C270" i="10"/>
  <c r="G269" i="10"/>
  <c r="F269" i="10"/>
  <c r="E269" i="10"/>
  <c r="C269" i="10"/>
  <c r="G268" i="10"/>
  <c r="F268" i="10"/>
  <c r="E268" i="10"/>
  <c r="C268" i="10"/>
  <c r="G267" i="10"/>
  <c r="F267" i="10"/>
  <c r="E267" i="10"/>
  <c r="C267" i="10"/>
  <c r="G266" i="10"/>
  <c r="F266" i="10"/>
  <c r="E266" i="10"/>
  <c r="C266" i="10"/>
  <c r="G265" i="10"/>
  <c r="F265" i="10"/>
  <c r="E265" i="10"/>
  <c r="C265" i="10"/>
  <c r="G264" i="10"/>
  <c r="F264" i="10"/>
  <c r="E264" i="10"/>
  <c r="C264" i="10"/>
  <c r="G263" i="10"/>
  <c r="F263" i="10"/>
  <c r="E263" i="10"/>
  <c r="C263" i="10"/>
  <c r="G262" i="10"/>
  <c r="F262" i="10"/>
  <c r="E262" i="10"/>
  <c r="C262" i="10"/>
  <c r="G261" i="10"/>
  <c r="F261" i="10"/>
  <c r="E261" i="10"/>
  <c r="C261" i="10"/>
  <c r="G260" i="10"/>
  <c r="F260" i="10"/>
  <c r="E260" i="10"/>
  <c r="C260" i="10"/>
  <c r="G259" i="10"/>
  <c r="F259" i="10"/>
  <c r="E259" i="10"/>
  <c r="C259" i="10"/>
  <c r="G258" i="10"/>
  <c r="F258" i="10"/>
  <c r="E258" i="10"/>
  <c r="C258" i="10"/>
  <c r="G257" i="10"/>
  <c r="F257" i="10"/>
  <c r="E257" i="10"/>
  <c r="C257" i="10"/>
  <c r="G256" i="10"/>
  <c r="F256" i="10"/>
  <c r="E256" i="10"/>
  <c r="C256" i="10"/>
  <c r="G255" i="10"/>
  <c r="F255" i="10"/>
  <c r="E255" i="10"/>
  <c r="C255" i="10"/>
  <c r="G254" i="10"/>
  <c r="F254" i="10"/>
  <c r="E254" i="10"/>
  <c r="C254" i="10"/>
  <c r="G253" i="10"/>
  <c r="F253" i="10"/>
  <c r="E253" i="10"/>
  <c r="C253" i="10"/>
  <c r="G252" i="10"/>
  <c r="F252" i="10"/>
  <c r="E252" i="10"/>
  <c r="C252" i="10"/>
  <c r="G251" i="10"/>
  <c r="F251" i="10"/>
  <c r="E251" i="10"/>
  <c r="C251" i="10"/>
  <c r="G250" i="10"/>
  <c r="F250" i="10"/>
  <c r="E250" i="10"/>
  <c r="C250" i="10"/>
  <c r="G249" i="10"/>
  <c r="F249" i="10"/>
  <c r="E249" i="10"/>
  <c r="C249" i="10"/>
  <c r="G248" i="10"/>
  <c r="F248" i="10"/>
  <c r="E248" i="10"/>
  <c r="C248" i="10"/>
  <c r="G247" i="10"/>
  <c r="F247" i="10"/>
  <c r="E247" i="10"/>
  <c r="C247" i="10"/>
  <c r="G246" i="10"/>
  <c r="F246" i="10"/>
  <c r="E246" i="10"/>
  <c r="C246" i="10"/>
  <c r="G245" i="10"/>
  <c r="F245" i="10"/>
  <c r="E245" i="10"/>
  <c r="C245" i="10"/>
  <c r="G244" i="10"/>
  <c r="F244" i="10"/>
  <c r="E244" i="10"/>
  <c r="C244" i="10"/>
  <c r="G243" i="10"/>
  <c r="F243" i="10"/>
  <c r="E243" i="10"/>
  <c r="C243" i="10"/>
  <c r="G242" i="10"/>
  <c r="F242" i="10"/>
  <c r="E242" i="10"/>
  <c r="C242" i="10"/>
  <c r="G241" i="10"/>
  <c r="F241" i="10"/>
  <c r="E241" i="10"/>
  <c r="C241" i="10"/>
  <c r="G240" i="10"/>
  <c r="F240" i="10"/>
  <c r="E240" i="10"/>
  <c r="C240" i="10"/>
  <c r="G239" i="10"/>
  <c r="F239" i="10"/>
  <c r="E239" i="10"/>
  <c r="C239" i="10"/>
  <c r="G238" i="10"/>
  <c r="F238" i="10"/>
  <c r="E238" i="10"/>
  <c r="C238" i="10"/>
  <c r="G237" i="10"/>
  <c r="F237" i="10"/>
  <c r="E237" i="10"/>
  <c r="C237" i="10"/>
  <c r="G236" i="10"/>
  <c r="F236" i="10"/>
  <c r="E236" i="10"/>
  <c r="C236" i="10"/>
  <c r="G235" i="10"/>
  <c r="F235" i="10"/>
  <c r="E235" i="10"/>
  <c r="C235" i="10"/>
  <c r="G234" i="10"/>
  <c r="F234" i="10"/>
  <c r="E234" i="10"/>
  <c r="C234" i="10"/>
  <c r="G233" i="10"/>
  <c r="F233" i="10"/>
  <c r="E233" i="10"/>
  <c r="C233" i="10"/>
  <c r="G232" i="10"/>
  <c r="F232" i="10"/>
  <c r="E232" i="10"/>
  <c r="C232" i="10"/>
  <c r="G231" i="10"/>
  <c r="F231" i="10"/>
  <c r="E231" i="10"/>
  <c r="C231" i="10"/>
  <c r="G230" i="10"/>
  <c r="F230" i="10"/>
  <c r="E230" i="10"/>
  <c r="C230" i="10"/>
  <c r="G229" i="10"/>
  <c r="F229" i="10"/>
  <c r="E229" i="10"/>
  <c r="C229" i="10"/>
  <c r="G228" i="10"/>
  <c r="F228" i="10"/>
  <c r="E228" i="10"/>
  <c r="C228" i="10"/>
  <c r="G227" i="10"/>
  <c r="F227" i="10"/>
  <c r="E227" i="10"/>
  <c r="C227" i="10"/>
  <c r="G226" i="10"/>
  <c r="F226" i="10"/>
  <c r="E226" i="10"/>
  <c r="C226" i="10"/>
  <c r="G225" i="10"/>
  <c r="F225" i="10"/>
  <c r="E225" i="10"/>
  <c r="C225" i="10"/>
  <c r="G224" i="10"/>
  <c r="F224" i="10"/>
  <c r="E224" i="10"/>
  <c r="C224" i="10"/>
  <c r="G223" i="10"/>
  <c r="F223" i="10"/>
  <c r="E223" i="10"/>
  <c r="C223" i="10"/>
  <c r="G222" i="10"/>
  <c r="F222" i="10"/>
  <c r="E222" i="10"/>
  <c r="C222" i="10"/>
  <c r="G221" i="10"/>
  <c r="F221" i="10"/>
  <c r="E221" i="10"/>
  <c r="C221" i="10"/>
  <c r="G220" i="10"/>
  <c r="F220" i="10"/>
  <c r="E220" i="10"/>
  <c r="C220" i="10"/>
  <c r="G219" i="10"/>
  <c r="F219" i="10"/>
  <c r="E219" i="10"/>
  <c r="C219" i="10"/>
  <c r="G218" i="10"/>
  <c r="F218" i="10"/>
  <c r="E218" i="10"/>
  <c r="C218" i="10"/>
  <c r="G217" i="10"/>
  <c r="F217" i="10"/>
  <c r="E217" i="10"/>
  <c r="C217" i="10"/>
  <c r="G216" i="10"/>
  <c r="F216" i="10"/>
  <c r="E216" i="10"/>
  <c r="C216" i="10"/>
  <c r="G215" i="10"/>
  <c r="F215" i="10"/>
  <c r="E215" i="10"/>
  <c r="C215" i="10"/>
  <c r="G214" i="10"/>
  <c r="F214" i="10"/>
  <c r="E214" i="10"/>
  <c r="C214" i="10"/>
  <c r="G213" i="10"/>
  <c r="F213" i="10"/>
  <c r="E213" i="10"/>
  <c r="C213" i="10"/>
  <c r="G212" i="10"/>
  <c r="F212" i="10"/>
  <c r="E212" i="10"/>
  <c r="C212" i="10"/>
  <c r="G211" i="10"/>
  <c r="F211" i="10"/>
  <c r="E211" i="10"/>
  <c r="C211" i="10"/>
  <c r="G210" i="10"/>
  <c r="F210" i="10"/>
  <c r="E210" i="10"/>
  <c r="C210" i="10"/>
  <c r="G209" i="10"/>
  <c r="F209" i="10"/>
  <c r="E209" i="10"/>
  <c r="C209" i="10"/>
  <c r="G208" i="10"/>
  <c r="F208" i="10"/>
  <c r="E208" i="10"/>
  <c r="C208" i="10"/>
  <c r="G207" i="10"/>
  <c r="F207" i="10"/>
  <c r="E207" i="10"/>
  <c r="C207" i="10"/>
  <c r="G206" i="10"/>
  <c r="F206" i="10"/>
  <c r="E206" i="10"/>
  <c r="C206" i="10"/>
  <c r="G205" i="10"/>
  <c r="F205" i="10"/>
  <c r="E205" i="10"/>
  <c r="C205" i="10"/>
  <c r="G204" i="10"/>
  <c r="F204" i="10"/>
  <c r="E204" i="10"/>
  <c r="C204" i="10"/>
  <c r="G203" i="10"/>
  <c r="F203" i="10"/>
  <c r="E203" i="10"/>
  <c r="C203" i="10"/>
  <c r="G202" i="10"/>
  <c r="F202" i="10"/>
  <c r="E202" i="10"/>
  <c r="C202" i="10"/>
  <c r="G201" i="10"/>
  <c r="F201" i="10"/>
  <c r="E201" i="10"/>
  <c r="C201" i="10"/>
  <c r="G200" i="10"/>
  <c r="F200" i="10"/>
  <c r="E200" i="10"/>
  <c r="C200" i="10"/>
  <c r="G199" i="10"/>
  <c r="F199" i="10"/>
  <c r="E199" i="10"/>
  <c r="C199" i="10"/>
  <c r="G198" i="10"/>
  <c r="F198" i="10"/>
  <c r="E198" i="10"/>
  <c r="C198" i="10"/>
  <c r="G197" i="10"/>
  <c r="F197" i="10"/>
  <c r="E197" i="10"/>
  <c r="C197" i="10"/>
  <c r="G196" i="10"/>
  <c r="F196" i="10"/>
  <c r="E196" i="10"/>
  <c r="C196" i="10"/>
  <c r="G195" i="10"/>
  <c r="F195" i="10"/>
  <c r="E195" i="10"/>
  <c r="C195" i="10"/>
  <c r="G194" i="10"/>
  <c r="F194" i="10"/>
  <c r="E194" i="10"/>
  <c r="C194" i="10"/>
  <c r="G193" i="10"/>
  <c r="F193" i="10"/>
  <c r="E193" i="10"/>
  <c r="C193" i="10"/>
  <c r="G192" i="10"/>
  <c r="F192" i="10"/>
  <c r="E192" i="10"/>
  <c r="C192" i="10"/>
  <c r="G191" i="10"/>
  <c r="F191" i="10"/>
  <c r="E191" i="10"/>
  <c r="C191" i="10"/>
  <c r="G190" i="10"/>
  <c r="F190" i="10"/>
  <c r="E190" i="10"/>
  <c r="C190" i="10"/>
  <c r="G189" i="10"/>
  <c r="F189" i="10"/>
  <c r="E189" i="10"/>
  <c r="C189" i="10"/>
  <c r="G188" i="10"/>
  <c r="F188" i="10"/>
  <c r="E188" i="10"/>
  <c r="C188" i="10"/>
  <c r="G187" i="10"/>
  <c r="F187" i="10"/>
  <c r="E187" i="10"/>
  <c r="C187" i="10"/>
  <c r="G186" i="10"/>
  <c r="F186" i="10"/>
  <c r="E186" i="10"/>
  <c r="C186" i="10"/>
  <c r="G185" i="10"/>
  <c r="F185" i="10"/>
  <c r="E185" i="10"/>
  <c r="C185" i="10"/>
  <c r="G184" i="10"/>
  <c r="F184" i="10"/>
  <c r="E184" i="10"/>
  <c r="C184" i="10"/>
  <c r="G183" i="10"/>
  <c r="F183" i="10"/>
  <c r="E183" i="10"/>
  <c r="C183" i="10"/>
  <c r="G182" i="10"/>
  <c r="F182" i="10"/>
  <c r="E182" i="10"/>
  <c r="C182" i="10"/>
  <c r="G181" i="10"/>
  <c r="F181" i="10"/>
  <c r="E181" i="10"/>
  <c r="C181" i="10"/>
  <c r="G180" i="10"/>
  <c r="F180" i="10"/>
  <c r="E180" i="10"/>
  <c r="C180" i="10"/>
  <c r="G179" i="10"/>
  <c r="F179" i="10"/>
  <c r="E179" i="10"/>
  <c r="C179" i="10"/>
  <c r="G178" i="10"/>
  <c r="F178" i="10"/>
  <c r="E178" i="10"/>
  <c r="C178" i="10"/>
  <c r="G177" i="10"/>
  <c r="F177" i="10"/>
  <c r="E177" i="10"/>
  <c r="C177" i="10"/>
  <c r="G176" i="10"/>
  <c r="F176" i="10"/>
  <c r="E176" i="10"/>
  <c r="C176" i="10"/>
  <c r="G175" i="10"/>
  <c r="F175" i="10"/>
  <c r="E175" i="10"/>
  <c r="C175" i="10"/>
  <c r="G174" i="10"/>
  <c r="F174" i="10"/>
  <c r="E174" i="10"/>
  <c r="C174" i="10"/>
  <c r="G173" i="10"/>
  <c r="F173" i="10"/>
  <c r="E173" i="10"/>
  <c r="C173" i="10"/>
  <c r="G172" i="10"/>
  <c r="F172" i="10"/>
  <c r="E172" i="10"/>
  <c r="C172" i="10"/>
  <c r="G171" i="10"/>
  <c r="F171" i="10"/>
  <c r="E171" i="10"/>
  <c r="C171" i="10"/>
  <c r="G170" i="10"/>
  <c r="F170" i="10"/>
  <c r="E170" i="10"/>
  <c r="C170" i="10"/>
  <c r="G169" i="10"/>
  <c r="F169" i="10"/>
  <c r="E169" i="10"/>
  <c r="C169" i="10"/>
  <c r="G168" i="10"/>
  <c r="F168" i="10"/>
  <c r="E168" i="10"/>
  <c r="C168" i="10"/>
  <c r="G167" i="10"/>
  <c r="F167" i="10"/>
  <c r="E167" i="10"/>
  <c r="C167" i="10"/>
  <c r="G166" i="10"/>
  <c r="F166" i="10"/>
  <c r="E166" i="10"/>
  <c r="C166" i="10"/>
  <c r="G165" i="10"/>
  <c r="F165" i="10"/>
  <c r="E165" i="10"/>
  <c r="C165" i="10"/>
  <c r="G164" i="10"/>
  <c r="F164" i="10"/>
  <c r="E164" i="10"/>
  <c r="C164" i="10"/>
  <c r="G163" i="10"/>
  <c r="F163" i="10"/>
  <c r="E163" i="10"/>
  <c r="C163" i="10"/>
  <c r="G162" i="10"/>
  <c r="F162" i="10"/>
  <c r="E162" i="10"/>
  <c r="C162" i="10"/>
  <c r="G161" i="10"/>
  <c r="F161" i="10"/>
  <c r="E161" i="10"/>
  <c r="C161" i="10"/>
  <c r="G160" i="10"/>
  <c r="F160" i="10"/>
  <c r="E160" i="10"/>
  <c r="C160" i="10"/>
  <c r="G159" i="10"/>
  <c r="F159" i="10"/>
  <c r="E159" i="10"/>
  <c r="C159" i="10"/>
  <c r="G158" i="10"/>
  <c r="F158" i="10"/>
  <c r="E158" i="10"/>
  <c r="C158" i="10"/>
  <c r="G157" i="10"/>
  <c r="F157" i="10"/>
  <c r="E157" i="10"/>
  <c r="C157" i="10"/>
  <c r="G156" i="10"/>
  <c r="F156" i="10"/>
  <c r="E156" i="10"/>
  <c r="C156" i="10"/>
  <c r="G155" i="10"/>
  <c r="F155" i="10"/>
  <c r="E155" i="10"/>
  <c r="C155" i="10"/>
  <c r="G154" i="10"/>
  <c r="F154" i="10"/>
  <c r="E154" i="10"/>
  <c r="C154" i="10"/>
  <c r="G153" i="10"/>
  <c r="F153" i="10"/>
  <c r="E153" i="10"/>
  <c r="C153" i="10"/>
  <c r="G152" i="10"/>
  <c r="F152" i="10"/>
  <c r="E152" i="10"/>
  <c r="C152" i="10"/>
  <c r="G151" i="10"/>
  <c r="F151" i="10"/>
  <c r="E151" i="10"/>
  <c r="C151" i="10"/>
  <c r="G150" i="10"/>
  <c r="F150" i="10"/>
  <c r="E150" i="10"/>
  <c r="C150" i="10"/>
  <c r="G149" i="10"/>
  <c r="F149" i="10"/>
  <c r="E149" i="10"/>
  <c r="C149" i="10"/>
  <c r="G148" i="10"/>
  <c r="F148" i="10"/>
  <c r="E148" i="10"/>
  <c r="C148" i="10"/>
  <c r="G147" i="10"/>
  <c r="F147" i="10"/>
  <c r="E147" i="10"/>
  <c r="C147" i="10"/>
  <c r="G146" i="10"/>
  <c r="F146" i="10"/>
  <c r="E146" i="10"/>
  <c r="C146" i="10"/>
  <c r="G145" i="10"/>
  <c r="F145" i="10"/>
  <c r="E145" i="10"/>
  <c r="C145" i="10"/>
  <c r="G144" i="10"/>
  <c r="F144" i="10"/>
  <c r="E144" i="10"/>
  <c r="C144" i="10"/>
  <c r="G143" i="10"/>
  <c r="F143" i="10"/>
  <c r="E143" i="10"/>
  <c r="C143" i="10"/>
  <c r="G142" i="10"/>
  <c r="F142" i="10"/>
  <c r="E142" i="10"/>
  <c r="C142" i="10"/>
  <c r="G141" i="10"/>
  <c r="F141" i="10"/>
  <c r="E141" i="10"/>
  <c r="C141" i="10"/>
  <c r="G140" i="10"/>
  <c r="F140" i="10"/>
  <c r="E140" i="10"/>
  <c r="C140" i="10"/>
  <c r="G139" i="10"/>
  <c r="F139" i="10"/>
  <c r="E139" i="10"/>
  <c r="C139" i="10"/>
  <c r="G138" i="10"/>
  <c r="F138" i="10"/>
  <c r="E138" i="10"/>
  <c r="C138" i="10"/>
  <c r="G137" i="10"/>
  <c r="F137" i="10"/>
  <c r="E137" i="10"/>
  <c r="C137" i="10"/>
  <c r="G136" i="10"/>
  <c r="F136" i="10"/>
  <c r="E136" i="10"/>
  <c r="C136" i="10"/>
  <c r="G135" i="10"/>
  <c r="F135" i="10"/>
  <c r="E135" i="10"/>
  <c r="C135" i="10"/>
  <c r="G134" i="10"/>
  <c r="F134" i="10"/>
  <c r="E134" i="10"/>
  <c r="C134" i="10"/>
  <c r="G133" i="10"/>
  <c r="F133" i="10"/>
  <c r="E133" i="10"/>
  <c r="C133" i="10"/>
  <c r="G132" i="10"/>
  <c r="F132" i="10"/>
  <c r="E132" i="10"/>
  <c r="C132" i="10"/>
  <c r="G131" i="10"/>
  <c r="F131" i="10"/>
  <c r="E131" i="10"/>
  <c r="C131" i="10"/>
  <c r="G130" i="10"/>
  <c r="F130" i="10"/>
  <c r="E130" i="10"/>
  <c r="C130" i="10"/>
  <c r="G129" i="10"/>
  <c r="F129" i="10"/>
  <c r="E129" i="10"/>
  <c r="C129" i="10"/>
  <c r="G128" i="10"/>
  <c r="F128" i="10"/>
  <c r="E128" i="10"/>
  <c r="C128" i="10"/>
  <c r="G127" i="10"/>
  <c r="F127" i="10"/>
  <c r="E127" i="10"/>
  <c r="C127" i="10"/>
  <c r="G126" i="10"/>
  <c r="F126" i="10"/>
  <c r="E126" i="10"/>
  <c r="C126" i="10"/>
  <c r="G125" i="10"/>
  <c r="F125" i="10"/>
  <c r="E125" i="10"/>
  <c r="C125" i="10"/>
  <c r="G124" i="10"/>
  <c r="F124" i="10"/>
  <c r="E124" i="10"/>
  <c r="C124" i="10"/>
  <c r="G123" i="10"/>
  <c r="F123" i="10"/>
  <c r="E123" i="10"/>
  <c r="C123" i="10"/>
  <c r="G122" i="10"/>
  <c r="F122" i="10"/>
  <c r="E122" i="10"/>
  <c r="C122" i="10"/>
  <c r="G121" i="10"/>
  <c r="F121" i="10"/>
  <c r="E121" i="10"/>
  <c r="C121" i="10"/>
  <c r="G120" i="10"/>
  <c r="F120" i="10"/>
  <c r="E120" i="10"/>
  <c r="C120" i="10"/>
  <c r="G119" i="10"/>
  <c r="F119" i="10"/>
  <c r="E119" i="10"/>
  <c r="C119" i="10"/>
  <c r="G118" i="10"/>
  <c r="F118" i="10"/>
  <c r="E118" i="10"/>
  <c r="C118" i="10"/>
  <c r="G117" i="10"/>
  <c r="F117" i="10"/>
  <c r="E117" i="10"/>
  <c r="C117" i="10"/>
  <c r="G116" i="10"/>
  <c r="F116" i="10"/>
  <c r="E116" i="10"/>
  <c r="C116" i="10"/>
  <c r="G115" i="10"/>
  <c r="F115" i="10"/>
  <c r="E115" i="10"/>
  <c r="C115" i="10"/>
  <c r="G114" i="10"/>
  <c r="F114" i="10"/>
  <c r="E114" i="10"/>
  <c r="C114" i="10"/>
  <c r="G113" i="10"/>
  <c r="F113" i="10"/>
  <c r="E113" i="10"/>
  <c r="C113" i="10"/>
  <c r="G112" i="10"/>
  <c r="F112" i="10"/>
  <c r="E112" i="10"/>
  <c r="C112" i="10"/>
  <c r="G111" i="10"/>
  <c r="F111" i="10"/>
  <c r="E111" i="10"/>
  <c r="C111" i="10"/>
  <c r="G110" i="10"/>
  <c r="F110" i="10"/>
  <c r="E110" i="10"/>
  <c r="C110" i="10"/>
  <c r="G109" i="10"/>
  <c r="F109" i="10"/>
  <c r="E109" i="10"/>
  <c r="C109" i="10"/>
  <c r="G108" i="10"/>
  <c r="F108" i="10"/>
  <c r="E108" i="10"/>
  <c r="C108" i="10"/>
  <c r="G107" i="10"/>
  <c r="F107" i="10"/>
  <c r="E107" i="10"/>
  <c r="C107" i="10"/>
  <c r="G106" i="10"/>
  <c r="F106" i="10"/>
  <c r="E106" i="10"/>
  <c r="C106" i="10"/>
  <c r="G105" i="10"/>
  <c r="F105" i="10"/>
  <c r="E105" i="10"/>
  <c r="C105" i="10"/>
  <c r="G104" i="10"/>
  <c r="F104" i="10"/>
  <c r="E104" i="10"/>
  <c r="C104" i="10"/>
  <c r="G103" i="10"/>
  <c r="F103" i="10"/>
  <c r="E103" i="10"/>
  <c r="C103" i="10"/>
  <c r="G102" i="10"/>
  <c r="F102" i="10"/>
  <c r="E102" i="10"/>
  <c r="C102" i="10"/>
  <c r="G101" i="10"/>
  <c r="F101" i="10"/>
  <c r="E101" i="10"/>
  <c r="C101" i="10"/>
  <c r="G100" i="10"/>
  <c r="F100" i="10"/>
  <c r="E100" i="10"/>
  <c r="C100" i="10"/>
  <c r="G99" i="10"/>
  <c r="F99" i="10"/>
  <c r="E99" i="10"/>
  <c r="C99" i="10"/>
  <c r="G98" i="10"/>
  <c r="F98" i="10"/>
  <c r="E98" i="10"/>
  <c r="C98" i="10"/>
  <c r="G97" i="10"/>
  <c r="F97" i="10"/>
  <c r="E97" i="10"/>
  <c r="C97" i="10"/>
  <c r="G96" i="10"/>
  <c r="F96" i="10"/>
  <c r="E96" i="10"/>
  <c r="C96" i="10"/>
  <c r="G95" i="10"/>
  <c r="F95" i="10"/>
  <c r="E95" i="10"/>
  <c r="C95" i="10"/>
  <c r="G94" i="10"/>
  <c r="F94" i="10"/>
  <c r="E94" i="10"/>
  <c r="C94" i="10"/>
  <c r="G93" i="10"/>
  <c r="F93" i="10"/>
  <c r="E93" i="10"/>
  <c r="C93" i="10"/>
  <c r="G92" i="10"/>
  <c r="F92" i="10"/>
  <c r="E92" i="10"/>
  <c r="C92" i="10"/>
  <c r="G91" i="10"/>
  <c r="F91" i="10"/>
  <c r="E91" i="10"/>
  <c r="C91" i="10"/>
  <c r="G90" i="10"/>
  <c r="F90" i="10"/>
  <c r="E90" i="10"/>
  <c r="C90" i="10"/>
  <c r="G89" i="10"/>
  <c r="F89" i="10"/>
  <c r="E89" i="10"/>
  <c r="C89" i="10"/>
  <c r="G88" i="10"/>
  <c r="F88" i="10"/>
  <c r="E88" i="10"/>
  <c r="C88" i="10"/>
  <c r="G87" i="10"/>
  <c r="F87" i="10"/>
  <c r="E87" i="10"/>
  <c r="C87" i="10"/>
  <c r="G86" i="10"/>
  <c r="F86" i="10"/>
  <c r="E86" i="10"/>
  <c r="C86" i="10"/>
  <c r="G85" i="10"/>
  <c r="F85" i="10"/>
  <c r="E85" i="10"/>
  <c r="C85" i="10"/>
  <c r="G84" i="10"/>
  <c r="F84" i="10"/>
  <c r="E84" i="10"/>
  <c r="C84" i="10"/>
  <c r="G83" i="10"/>
  <c r="F83" i="10"/>
  <c r="E83" i="10"/>
  <c r="C83" i="10"/>
  <c r="G82" i="10"/>
  <c r="F82" i="10"/>
  <c r="E82" i="10"/>
  <c r="C82" i="10"/>
  <c r="G81" i="10"/>
  <c r="F81" i="10"/>
  <c r="E81" i="10"/>
  <c r="C81" i="10"/>
  <c r="G80" i="10"/>
  <c r="F80" i="10"/>
  <c r="E80" i="10"/>
  <c r="C80" i="10"/>
  <c r="G79" i="10"/>
  <c r="F79" i="10"/>
  <c r="E79" i="10"/>
  <c r="C79" i="10"/>
  <c r="G78" i="10"/>
  <c r="F78" i="10"/>
  <c r="E78" i="10"/>
  <c r="C78" i="10"/>
  <c r="G77" i="10"/>
  <c r="F77" i="10"/>
  <c r="E77" i="10"/>
  <c r="C77" i="10"/>
  <c r="G76" i="10"/>
  <c r="F76" i="10"/>
  <c r="E76" i="10"/>
  <c r="C76" i="10"/>
  <c r="G75" i="10"/>
  <c r="F75" i="10"/>
  <c r="E75" i="10"/>
  <c r="C75" i="10"/>
  <c r="G74" i="10"/>
  <c r="F74" i="10"/>
  <c r="E74" i="10"/>
  <c r="C74" i="10"/>
  <c r="G73" i="10"/>
  <c r="F73" i="10"/>
  <c r="E73" i="10"/>
  <c r="C73" i="10"/>
  <c r="G72" i="10"/>
  <c r="F72" i="10"/>
  <c r="E72" i="10"/>
  <c r="C72" i="10"/>
  <c r="G71" i="10"/>
  <c r="F71" i="10"/>
  <c r="E71" i="10"/>
  <c r="C71" i="10"/>
  <c r="G70" i="10"/>
  <c r="F70" i="10"/>
  <c r="E70" i="10"/>
  <c r="C70" i="10"/>
  <c r="G69" i="10"/>
  <c r="F69" i="10"/>
  <c r="E69" i="10"/>
  <c r="C69" i="10"/>
  <c r="G68" i="10"/>
  <c r="F68" i="10"/>
  <c r="E68" i="10"/>
  <c r="C68" i="10"/>
  <c r="G67" i="10"/>
  <c r="F67" i="10"/>
  <c r="E67" i="10"/>
  <c r="C67" i="10"/>
  <c r="G66" i="10"/>
  <c r="F66" i="10"/>
  <c r="E66" i="10"/>
  <c r="C66" i="10"/>
  <c r="G65" i="10"/>
  <c r="F65" i="10"/>
  <c r="E65" i="10"/>
  <c r="C65" i="10"/>
  <c r="G64" i="10"/>
  <c r="F64" i="10"/>
  <c r="E64" i="10"/>
  <c r="C64" i="10"/>
  <c r="G63" i="10"/>
  <c r="F63" i="10"/>
  <c r="E63" i="10"/>
  <c r="C63" i="10"/>
  <c r="G62" i="10"/>
  <c r="F62" i="10"/>
  <c r="E62" i="10"/>
  <c r="C62" i="10"/>
  <c r="G61" i="10"/>
  <c r="F61" i="10"/>
  <c r="E61" i="10"/>
  <c r="C61" i="10"/>
  <c r="G60" i="10"/>
  <c r="F60" i="10"/>
  <c r="E60" i="10"/>
  <c r="C60" i="10"/>
  <c r="G59" i="10"/>
  <c r="F59" i="10"/>
  <c r="E59" i="10"/>
  <c r="C59" i="10"/>
  <c r="G58" i="10"/>
  <c r="F58" i="10"/>
  <c r="E58" i="10"/>
  <c r="C58" i="10"/>
  <c r="G57" i="10"/>
  <c r="F57" i="10"/>
  <c r="E57" i="10"/>
  <c r="C57" i="10"/>
  <c r="G56" i="10"/>
  <c r="F56" i="10"/>
  <c r="E56" i="10"/>
  <c r="C56" i="10"/>
  <c r="G55" i="10"/>
  <c r="F55" i="10"/>
  <c r="E55" i="10"/>
  <c r="C55" i="10"/>
  <c r="G54" i="10"/>
  <c r="F54" i="10"/>
  <c r="E54" i="10"/>
  <c r="C54" i="10"/>
  <c r="G53" i="10"/>
  <c r="F53" i="10"/>
  <c r="E53" i="10"/>
  <c r="C53" i="10"/>
  <c r="G52" i="10"/>
  <c r="F52" i="10"/>
  <c r="E52" i="10"/>
  <c r="C52" i="10"/>
  <c r="G51" i="10"/>
  <c r="F51" i="10"/>
  <c r="E51" i="10"/>
  <c r="C51" i="10"/>
  <c r="G50" i="10"/>
  <c r="F50" i="10"/>
  <c r="E50" i="10"/>
  <c r="C50" i="10"/>
  <c r="G49" i="10"/>
  <c r="F49" i="10"/>
  <c r="E49" i="10"/>
  <c r="C49" i="10"/>
  <c r="G48" i="10"/>
  <c r="F48" i="10"/>
  <c r="E48" i="10"/>
  <c r="C48" i="10"/>
  <c r="G47" i="10"/>
  <c r="F47" i="10"/>
  <c r="E47" i="10"/>
  <c r="C47" i="10"/>
  <c r="G46" i="10"/>
  <c r="F46" i="10"/>
  <c r="E46" i="10"/>
  <c r="C46" i="10"/>
  <c r="G45" i="10"/>
  <c r="F45" i="10"/>
  <c r="E45" i="10"/>
  <c r="C45" i="10"/>
  <c r="G44" i="10"/>
  <c r="F44" i="10"/>
  <c r="E44" i="10"/>
  <c r="C44" i="10"/>
  <c r="G43" i="10"/>
  <c r="F43" i="10"/>
  <c r="E43" i="10"/>
  <c r="C43" i="10"/>
  <c r="G42" i="10"/>
  <c r="F42" i="10"/>
  <c r="E42" i="10"/>
  <c r="C42" i="10"/>
  <c r="G41" i="10"/>
  <c r="F41" i="10"/>
  <c r="E41" i="10"/>
  <c r="C41" i="10"/>
  <c r="G40" i="10"/>
  <c r="F40" i="10"/>
  <c r="E40" i="10"/>
  <c r="C40" i="10"/>
  <c r="G39" i="10"/>
  <c r="F39" i="10"/>
  <c r="E39" i="10"/>
  <c r="C39" i="10"/>
  <c r="G38" i="10"/>
  <c r="F38" i="10"/>
  <c r="E38" i="10"/>
  <c r="C38" i="10"/>
  <c r="G37" i="10"/>
  <c r="F37" i="10"/>
  <c r="E37" i="10"/>
  <c r="C37" i="10"/>
  <c r="G36" i="10"/>
  <c r="F36" i="10"/>
  <c r="E36" i="10"/>
  <c r="C36" i="10"/>
  <c r="G35" i="10"/>
  <c r="F35" i="10"/>
  <c r="E35" i="10"/>
  <c r="C35" i="10"/>
  <c r="G34" i="10"/>
  <c r="F34" i="10"/>
  <c r="E34" i="10"/>
  <c r="C34" i="10"/>
  <c r="G33" i="10"/>
  <c r="F33" i="10"/>
  <c r="E33" i="10"/>
  <c r="C33" i="10"/>
  <c r="G32" i="10"/>
  <c r="F32" i="10"/>
  <c r="E32" i="10"/>
  <c r="C32" i="10"/>
  <c r="G31" i="10"/>
  <c r="F31" i="10"/>
  <c r="E31" i="10"/>
  <c r="C31" i="10"/>
  <c r="G30" i="10"/>
  <c r="F30" i="10"/>
  <c r="E30" i="10"/>
  <c r="C30" i="10"/>
  <c r="G29" i="10"/>
  <c r="F29" i="10"/>
  <c r="E29" i="10"/>
  <c r="C29" i="10"/>
  <c r="G28" i="10"/>
  <c r="F28" i="10"/>
  <c r="E28" i="10"/>
  <c r="C28" i="10"/>
  <c r="G27" i="10"/>
  <c r="F27" i="10"/>
  <c r="E27" i="10"/>
  <c r="C27" i="10"/>
  <c r="G26" i="10"/>
  <c r="F26" i="10"/>
  <c r="E26" i="10"/>
  <c r="C26" i="10"/>
  <c r="G25" i="10"/>
  <c r="F25" i="10"/>
  <c r="E25" i="10"/>
  <c r="C25" i="10"/>
  <c r="G24" i="10"/>
  <c r="F24" i="10"/>
  <c r="E24" i="10"/>
  <c r="C24" i="10"/>
  <c r="G23" i="10"/>
  <c r="F23" i="10"/>
  <c r="E23" i="10"/>
  <c r="C23" i="10"/>
  <c r="G22" i="10"/>
  <c r="F22" i="10"/>
  <c r="E22" i="10"/>
  <c r="C22" i="10"/>
  <c r="G21" i="10"/>
  <c r="F21" i="10"/>
  <c r="E21" i="10"/>
  <c r="C21" i="10"/>
  <c r="G20" i="10"/>
  <c r="F20" i="10"/>
  <c r="E20" i="10"/>
  <c r="C20" i="10"/>
  <c r="G19" i="10"/>
  <c r="F19" i="10"/>
  <c r="E19" i="10"/>
  <c r="C19" i="10"/>
  <c r="G18" i="10"/>
  <c r="F18" i="10"/>
  <c r="E18" i="10"/>
  <c r="C18" i="10"/>
  <c r="G17" i="10"/>
  <c r="F17" i="10"/>
  <c r="E17" i="10"/>
  <c r="C17" i="10"/>
  <c r="G16" i="10"/>
  <c r="F16" i="10"/>
  <c r="E16" i="10"/>
  <c r="C16" i="10"/>
  <c r="G15" i="10"/>
  <c r="F15" i="10"/>
  <c r="E15" i="10"/>
  <c r="C15" i="10"/>
  <c r="G14" i="10"/>
  <c r="F14" i="10"/>
  <c r="E14" i="10"/>
  <c r="C14" i="10"/>
  <c r="G13" i="10"/>
  <c r="F13" i="10"/>
  <c r="E13" i="10"/>
  <c r="C13" i="10"/>
  <c r="G12" i="10"/>
  <c r="F12" i="10"/>
  <c r="E12" i="10"/>
  <c r="C12" i="10"/>
  <c r="G11" i="10"/>
  <c r="F11" i="10"/>
  <c r="E11" i="10"/>
  <c r="C11" i="10"/>
  <c r="G10" i="10"/>
  <c r="F10" i="10"/>
  <c r="E10" i="10"/>
  <c r="C10" i="10"/>
  <c r="G9" i="10"/>
  <c r="F9" i="10"/>
  <c r="E9" i="10"/>
  <c r="C9" i="10"/>
  <c r="G8" i="10"/>
  <c r="F8" i="10"/>
  <c r="E8" i="10"/>
  <c r="C8" i="10"/>
  <c r="I7" i="10"/>
  <c r="G7" i="10"/>
  <c r="F7" i="10"/>
  <c r="E7" i="10"/>
  <c r="C7" i="10"/>
  <c r="G6" i="10"/>
  <c r="F6" i="10"/>
  <c r="E6" i="10"/>
  <c r="C6" i="10"/>
  <c r="G5" i="10"/>
  <c r="F5" i="10"/>
  <c r="E5" i="10"/>
  <c r="C5" i="10"/>
  <c r="B5" i="10" s="1"/>
  <c r="G4" i="10"/>
  <c r="F4" i="10"/>
  <c r="E4" i="10"/>
  <c r="C4" i="10"/>
  <c r="B4" i="10" s="1"/>
  <c r="G3" i="10"/>
  <c r="F3" i="10"/>
  <c r="E3" i="10"/>
  <c r="C3" i="10"/>
  <c r="G2" i="10"/>
  <c r="F2" i="10"/>
  <c r="B212" i="10" l="1"/>
  <c r="A2" i="10"/>
  <c r="B2" i="10"/>
  <c r="D2" i="10"/>
  <c r="A6" i="10"/>
  <c r="B16" i="10"/>
  <c r="B18" i="10"/>
  <c r="B24" i="10"/>
  <c r="A12" i="10"/>
  <c r="A14" i="10"/>
  <c r="A42" i="10"/>
  <c r="B31" i="10"/>
  <c r="A13" i="10"/>
  <c r="A25" i="10"/>
  <c r="A39" i="10"/>
  <c r="A55" i="10"/>
  <c r="A65" i="10"/>
  <c r="A68" i="10"/>
  <c r="B71" i="10"/>
  <c r="D74" i="10"/>
  <c r="A77" i="10"/>
  <c r="B82" i="10"/>
  <c r="I98" i="10"/>
  <c r="D4" i="10"/>
  <c r="I8" i="10"/>
  <c r="H9" i="10"/>
  <c r="H10" i="10"/>
  <c r="D19" i="10"/>
  <c r="B23" i="10"/>
  <c r="A24" i="10"/>
  <c r="B26" i="10"/>
  <c r="D27" i="10"/>
  <c r="A28" i="10"/>
  <c r="D37" i="10"/>
  <c r="A45" i="10"/>
  <c r="D46" i="10"/>
  <c r="A50" i="10"/>
  <c r="H56" i="10"/>
  <c r="A58" i="10"/>
  <c r="A61" i="10"/>
  <c r="B67" i="10"/>
  <c r="H69" i="10"/>
  <c r="A71" i="10"/>
  <c r="B79" i="10"/>
  <c r="A85" i="10"/>
  <c r="A93" i="10"/>
  <c r="D103" i="10"/>
  <c r="A109" i="10"/>
  <c r="A115" i="10"/>
  <c r="B127" i="10"/>
  <c r="D130" i="10"/>
  <c r="B139" i="10"/>
  <c r="A145" i="10"/>
  <c r="A150" i="10"/>
  <c r="A203" i="10"/>
  <c r="A233" i="10"/>
  <c r="I245" i="10"/>
  <c r="A300" i="10"/>
  <c r="A116" i="10"/>
  <c r="A124" i="10"/>
  <c r="A151" i="10"/>
  <c r="B159" i="10"/>
  <c r="B314" i="10"/>
  <c r="H2" i="10"/>
  <c r="B6" i="10"/>
  <c r="A7" i="10"/>
  <c r="A8" i="10"/>
  <c r="I9" i="10"/>
  <c r="I10" i="10"/>
  <c r="I11" i="10"/>
  <c r="A20" i="10"/>
  <c r="D21" i="10"/>
  <c r="D22" i="10"/>
  <c r="B25" i="10"/>
  <c r="A27" i="10"/>
  <c r="H33" i="10"/>
  <c r="B36" i="10"/>
  <c r="D38" i="10"/>
  <c r="I41" i="10"/>
  <c r="A44" i="10"/>
  <c r="A46" i="10"/>
  <c r="D53" i="10"/>
  <c r="A54" i="10"/>
  <c r="B64" i="10"/>
  <c r="A79" i="10"/>
  <c r="I97" i="10"/>
  <c r="A121" i="10"/>
  <c r="I134" i="10"/>
  <c r="A230" i="10"/>
  <c r="D6" i="10"/>
  <c r="B8" i="10"/>
  <c r="I12" i="10"/>
  <c r="H13" i="10"/>
  <c r="H14" i="10"/>
  <c r="A22" i="10"/>
  <c r="D23" i="10"/>
  <c r="H32" i="10"/>
  <c r="I33" i="10"/>
  <c r="B35" i="10"/>
  <c r="A36" i="10"/>
  <c r="B43" i="10"/>
  <c r="B44" i="10"/>
  <c r="A49" i="10"/>
  <c r="I55" i="10"/>
  <c r="B57" i="10"/>
  <c r="B60" i="10"/>
  <c r="I62" i="10"/>
  <c r="A67" i="10"/>
  <c r="I68" i="10"/>
  <c r="A73" i="10"/>
  <c r="B81" i="10"/>
  <c r="A87" i="10"/>
  <c r="A99" i="10"/>
  <c r="D102" i="10"/>
  <c r="A114" i="10"/>
  <c r="B120" i="10"/>
  <c r="A139" i="10"/>
  <c r="A240" i="10"/>
  <c r="D17" i="10"/>
  <c r="A21" i="10"/>
  <c r="A23" i="10"/>
  <c r="D29" i="10"/>
  <c r="B37" i="10"/>
  <c r="D7" i="10"/>
  <c r="B9" i="10"/>
  <c r="A10" i="10"/>
  <c r="A11" i="10"/>
  <c r="I13" i="10"/>
  <c r="I14" i="10"/>
  <c r="I15" i="10"/>
  <c r="H16" i="10"/>
  <c r="I17" i="10"/>
  <c r="I18" i="10"/>
  <c r="I28" i="10"/>
  <c r="H29" i="10"/>
  <c r="I30" i="10"/>
  <c r="I31" i="10"/>
  <c r="I32" i="10"/>
  <c r="H39" i="10"/>
  <c r="H40" i="10"/>
  <c r="D43" i="10"/>
  <c r="A48" i="10"/>
  <c r="A52" i="10"/>
  <c r="B66" i="10"/>
  <c r="A81" i="10"/>
  <c r="I96" i="10"/>
  <c r="A123" i="10"/>
  <c r="A129" i="10"/>
  <c r="I133" i="10"/>
  <c r="B138" i="10"/>
  <c r="B155" i="10"/>
  <c r="B226" i="10"/>
  <c r="D15" i="10"/>
  <c r="B20" i="10"/>
  <c r="B22" i="10"/>
  <c r="A26" i="10"/>
  <c r="D30" i="10"/>
  <c r="H35" i="10"/>
  <c r="B38" i="10"/>
  <c r="B39" i="10"/>
  <c r="B40" i="10"/>
  <c r="H43" i="10"/>
  <c r="B50" i="10"/>
  <c r="B54" i="10"/>
  <c r="B58" i="10"/>
  <c r="I2" i="10"/>
  <c r="B7" i="10"/>
  <c r="A9" i="10"/>
  <c r="D8" i="10"/>
  <c r="B10" i="10"/>
  <c r="B11" i="10"/>
  <c r="B12" i="10"/>
  <c r="H19" i="10"/>
  <c r="H20" i="10"/>
  <c r="I26" i="10"/>
  <c r="H27" i="10"/>
  <c r="A34" i="10"/>
  <c r="A35" i="10"/>
  <c r="H37" i="10"/>
  <c r="I39" i="10"/>
  <c r="B42" i="10"/>
  <c r="I46" i="10"/>
  <c r="B48" i="10"/>
  <c r="B51" i="10"/>
  <c r="B56" i="10"/>
  <c r="A60" i="10"/>
  <c r="B63" i="10"/>
  <c r="B75" i="10"/>
  <c r="A78" i="10"/>
  <c r="B83" i="10"/>
  <c r="A89" i="10"/>
  <c r="A113" i="10"/>
  <c r="A117" i="10"/>
  <c r="A141" i="10"/>
  <c r="I153" i="10"/>
  <c r="I181" i="10"/>
  <c r="B196" i="10"/>
  <c r="B681" i="10"/>
  <c r="D680" i="10"/>
  <c r="H678" i="10"/>
  <c r="D676" i="10"/>
  <c r="H674" i="10"/>
  <c r="D672" i="10"/>
  <c r="H670" i="10"/>
  <c r="D668" i="10"/>
  <c r="H666" i="10"/>
  <c r="D664" i="10"/>
  <c r="H662" i="10"/>
  <c r="D660" i="10"/>
  <c r="H658" i="10"/>
  <c r="D656" i="10"/>
  <c r="H654" i="10"/>
  <c r="D652" i="10"/>
  <c r="H650" i="10"/>
  <c r="D648" i="10"/>
  <c r="H646" i="10"/>
  <c r="D644" i="10"/>
  <c r="H642" i="10"/>
  <c r="D640" i="10"/>
  <c r="H638" i="10"/>
  <c r="D636" i="10"/>
  <c r="H634" i="10"/>
  <c r="D632" i="10"/>
  <c r="H630" i="10"/>
  <c r="D628" i="10"/>
  <c r="H626" i="10"/>
  <c r="D624" i="10"/>
  <c r="H622" i="10"/>
  <c r="D620" i="10"/>
  <c r="H618" i="10"/>
  <c r="D616" i="10"/>
  <c r="H614" i="10"/>
  <c r="D612" i="10"/>
  <c r="H610" i="10"/>
  <c r="D608" i="10"/>
  <c r="H606" i="10"/>
  <c r="D604" i="10"/>
  <c r="H602" i="10"/>
  <c r="D600" i="10"/>
  <c r="H598" i="10"/>
  <c r="D596" i="10"/>
  <c r="H594" i="10"/>
  <c r="D592" i="10"/>
  <c r="H590" i="10"/>
  <c r="D588" i="10"/>
  <c r="H586" i="10"/>
  <c r="D584" i="10"/>
  <c r="H582" i="10"/>
  <c r="D580" i="10"/>
  <c r="H578" i="10"/>
  <c r="D576" i="10"/>
  <c r="H574" i="10"/>
  <c r="D572" i="10"/>
  <c r="H570" i="10"/>
  <c r="I681" i="10"/>
  <c r="A681" i="10"/>
  <c r="I677" i="10"/>
  <c r="I673" i="10"/>
  <c r="H681" i="10"/>
  <c r="B680" i="10"/>
  <c r="D679" i="10"/>
  <c r="H677" i="10"/>
  <c r="D675" i="10"/>
  <c r="H673" i="10"/>
  <c r="D671" i="10"/>
  <c r="H669" i="10"/>
  <c r="D667" i="10"/>
  <c r="H665" i="10"/>
  <c r="D663" i="10"/>
  <c r="H661" i="10"/>
  <c r="D659" i="10"/>
  <c r="H657" i="10"/>
  <c r="D655" i="10"/>
  <c r="H653" i="10"/>
  <c r="D651" i="10"/>
  <c r="H649" i="10"/>
  <c r="D647" i="10"/>
  <c r="H645" i="10"/>
  <c r="D643" i="10"/>
  <c r="H641" i="10"/>
  <c r="D639" i="10"/>
  <c r="H637" i="10"/>
  <c r="D635" i="10"/>
  <c r="H633" i="10"/>
  <c r="D631" i="10"/>
  <c r="H629" i="10"/>
  <c r="D627" i="10"/>
  <c r="H625" i="10"/>
  <c r="D623" i="10"/>
  <c r="H621" i="10"/>
  <c r="D619" i="10"/>
  <c r="H617" i="10"/>
  <c r="D615" i="10"/>
  <c r="H613" i="10"/>
  <c r="D611" i="10"/>
  <c r="H609" i="10"/>
  <c r="D607" i="10"/>
  <c r="H605" i="10"/>
  <c r="D603" i="10"/>
  <c r="H601" i="10"/>
  <c r="D599" i="10"/>
  <c r="H597" i="10"/>
  <c r="D595" i="10"/>
  <c r="H593" i="10"/>
  <c r="D591" i="10"/>
  <c r="H589" i="10"/>
  <c r="D587" i="10"/>
  <c r="H585" i="10"/>
  <c r="D583" i="10"/>
  <c r="H581" i="10"/>
  <c r="D579" i="10"/>
  <c r="H577" i="10"/>
  <c r="D575" i="10"/>
  <c r="H573" i="10"/>
  <c r="D571" i="10"/>
  <c r="I680" i="10"/>
  <c r="A680" i="10"/>
  <c r="I676" i="10"/>
  <c r="A676" i="10"/>
  <c r="H680" i="10"/>
  <c r="I679" i="10"/>
  <c r="A679" i="10"/>
  <c r="I675" i="10"/>
  <c r="A675" i="10"/>
  <c r="D681" i="10"/>
  <c r="H679" i="10"/>
  <c r="D677" i="10"/>
  <c r="H675" i="10"/>
  <c r="D673" i="10"/>
  <c r="H671" i="10"/>
  <c r="D669" i="10"/>
  <c r="H667" i="10"/>
  <c r="D665" i="10"/>
  <c r="H663" i="10"/>
  <c r="D661" i="10"/>
  <c r="H659" i="10"/>
  <c r="D657" i="10"/>
  <c r="H655" i="10"/>
  <c r="D653" i="10"/>
  <c r="H651" i="10"/>
  <c r="D649" i="10"/>
  <c r="H647" i="10"/>
  <c r="D645" i="10"/>
  <c r="H643" i="10"/>
  <c r="D641" i="10"/>
  <c r="H639" i="10"/>
  <c r="D637" i="10"/>
  <c r="H635" i="10"/>
  <c r="D633" i="10"/>
  <c r="H631" i="10"/>
  <c r="D629" i="10"/>
  <c r="H627" i="10"/>
  <c r="D625" i="10"/>
  <c r="H623" i="10"/>
  <c r="D621" i="10"/>
  <c r="H619" i="10"/>
  <c r="D617" i="10"/>
  <c r="H615" i="10"/>
  <c r="D613" i="10"/>
  <c r="H611" i="10"/>
  <c r="D609" i="10"/>
  <c r="H607" i="10"/>
  <c r="D605" i="10"/>
  <c r="H603" i="10"/>
  <c r="D601" i="10"/>
  <c r="H599" i="10"/>
  <c r="D597" i="10"/>
  <c r="H595" i="10"/>
  <c r="D593" i="10"/>
  <c r="H591" i="10"/>
  <c r="D589" i="10"/>
  <c r="H587" i="10"/>
  <c r="D585" i="10"/>
  <c r="H583" i="10"/>
  <c r="D581" i="10"/>
  <c r="H579" i="10"/>
  <c r="D577" i="10"/>
  <c r="H575" i="10"/>
  <c r="D573" i="10"/>
  <c r="H571" i="10"/>
  <c r="D569" i="10"/>
  <c r="I678" i="10"/>
  <c r="I674" i="10"/>
  <c r="A669" i="10"/>
  <c r="A668" i="10"/>
  <c r="I660" i="10"/>
  <c r="I659" i="10"/>
  <c r="I658" i="10"/>
  <c r="I657" i="10"/>
  <c r="H656" i="10"/>
  <c r="D642" i="10"/>
  <c r="A637" i="10"/>
  <c r="A636" i="10"/>
  <c r="A635" i="10"/>
  <c r="A634" i="10"/>
  <c r="I628" i="10"/>
  <c r="I627" i="10"/>
  <c r="I626" i="10"/>
  <c r="I625" i="10"/>
  <c r="H624" i="10"/>
  <c r="D610" i="10"/>
  <c r="A603" i="10"/>
  <c r="A602" i="10"/>
  <c r="I596" i="10"/>
  <c r="I595" i="10"/>
  <c r="I594" i="10"/>
  <c r="I593" i="10"/>
  <c r="H592" i="10"/>
  <c r="D578" i="10"/>
  <c r="D568" i="10"/>
  <c r="H566" i="10"/>
  <c r="D564" i="10"/>
  <c r="H562" i="10"/>
  <c r="D560" i="10"/>
  <c r="H558" i="10"/>
  <c r="D556" i="10"/>
  <c r="H554" i="10"/>
  <c r="D552" i="10"/>
  <c r="H550" i="10"/>
  <c r="D548" i="10"/>
  <c r="H546" i="10"/>
  <c r="D544" i="10"/>
  <c r="H542" i="10"/>
  <c r="D540" i="10"/>
  <c r="H538" i="10"/>
  <c r="D536" i="10"/>
  <c r="H534" i="10"/>
  <c r="D532" i="10"/>
  <c r="H530" i="10"/>
  <c r="A672" i="10"/>
  <c r="A671" i="10"/>
  <c r="A670" i="10"/>
  <c r="I664" i="10"/>
  <c r="I663" i="10"/>
  <c r="I662" i="10"/>
  <c r="I661" i="10"/>
  <c r="H660" i="10"/>
  <c r="D646" i="10"/>
  <c r="A639" i="10"/>
  <c r="A638" i="10"/>
  <c r="I632" i="10"/>
  <c r="I631" i="10"/>
  <c r="I630" i="10"/>
  <c r="I629" i="10"/>
  <c r="H628" i="10"/>
  <c r="D614" i="10"/>
  <c r="I600" i="10"/>
  <c r="I599" i="10"/>
  <c r="I598" i="10"/>
  <c r="I597" i="10"/>
  <c r="H596" i="10"/>
  <c r="D582" i="10"/>
  <c r="B579" i="10"/>
  <c r="I668" i="10"/>
  <c r="I667" i="10"/>
  <c r="I666" i="10"/>
  <c r="I665" i="10"/>
  <c r="H664" i="10"/>
  <c r="D650" i="10"/>
  <c r="I636" i="10"/>
  <c r="I635" i="10"/>
  <c r="I634" i="10"/>
  <c r="I633" i="10"/>
  <c r="H632" i="10"/>
  <c r="D618" i="10"/>
  <c r="I604" i="10"/>
  <c r="I603" i="10"/>
  <c r="I602" i="10"/>
  <c r="I601" i="10"/>
  <c r="H600" i="10"/>
  <c r="D586" i="10"/>
  <c r="I572" i="10"/>
  <c r="I571" i="10"/>
  <c r="I570" i="10"/>
  <c r="I569" i="10"/>
  <c r="D567" i="10"/>
  <c r="H565" i="10"/>
  <c r="D563" i="10"/>
  <c r="H561" i="10"/>
  <c r="D559" i="10"/>
  <c r="H557" i="10"/>
  <c r="D555" i="10"/>
  <c r="H553" i="10"/>
  <c r="D551" i="10"/>
  <c r="H549" i="10"/>
  <c r="D547" i="10"/>
  <c r="H545" i="10"/>
  <c r="D543" i="10"/>
  <c r="H541" i="10"/>
  <c r="D539" i="10"/>
  <c r="H537" i="10"/>
  <c r="D535" i="10"/>
  <c r="H533" i="10"/>
  <c r="D531" i="10"/>
  <c r="H529" i="10"/>
  <c r="D527" i="10"/>
  <c r="H525" i="10"/>
  <c r="D523" i="10"/>
  <c r="H521" i="10"/>
  <c r="D674" i="10"/>
  <c r="I672" i="10"/>
  <c r="I671" i="10"/>
  <c r="I670" i="10"/>
  <c r="I669" i="10"/>
  <c r="H668" i="10"/>
  <c r="D654" i="10"/>
  <c r="I640" i="10"/>
  <c r="I639" i="10"/>
  <c r="I638" i="10"/>
  <c r="I637" i="10"/>
  <c r="H636" i="10"/>
  <c r="D622" i="10"/>
  <c r="I608" i="10"/>
  <c r="I607" i="10"/>
  <c r="I606" i="10"/>
  <c r="I605" i="10"/>
  <c r="H604" i="10"/>
  <c r="D678" i="10"/>
  <c r="H676" i="10"/>
  <c r="H672" i="10"/>
  <c r="D658" i="10"/>
  <c r="I644" i="10"/>
  <c r="I643" i="10"/>
  <c r="I642" i="10"/>
  <c r="I641" i="10"/>
  <c r="H640" i="10"/>
  <c r="D626" i="10"/>
  <c r="I612" i="10"/>
  <c r="I611" i="10"/>
  <c r="I610" i="10"/>
  <c r="I609" i="10"/>
  <c r="H608" i="10"/>
  <c r="D594" i="10"/>
  <c r="I580" i="10"/>
  <c r="I579" i="10"/>
  <c r="I578" i="10"/>
  <c r="I577" i="10"/>
  <c r="H576" i="10"/>
  <c r="D662" i="10"/>
  <c r="I648" i="10"/>
  <c r="I647" i="10"/>
  <c r="I646" i="10"/>
  <c r="I645" i="10"/>
  <c r="H644" i="10"/>
  <c r="D630" i="10"/>
  <c r="I616" i="10"/>
  <c r="I615" i="10"/>
  <c r="I614" i="10"/>
  <c r="I613" i="10"/>
  <c r="H612" i="10"/>
  <c r="D598" i="10"/>
  <c r="I584" i="10"/>
  <c r="I583" i="10"/>
  <c r="I582" i="10"/>
  <c r="I581" i="10"/>
  <c r="H580" i="10"/>
  <c r="I567" i="10"/>
  <c r="A567" i="10"/>
  <c r="B675" i="10"/>
  <c r="D666" i="10"/>
  <c r="I652" i="10"/>
  <c r="I651" i="10"/>
  <c r="I650" i="10"/>
  <c r="I649" i="10"/>
  <c r="H648" i="10"/>
  <c r="D634" i="10"/>
  <c r="B631" i="10"/>
  <c r="I620" i="10"/>
  <c r="I619" i="10"/>
  <c r="I618" i="10"/>
  <c r="I617" i="10"/>
  <c r="H616" i="10"/>
  <c r="D602" i="10"/>
  <c r="B599" i="10"/>
  <c r="I588" i="10"/>
  <c r="I587" i="10"/>
  <c r="I586" i="10"/>
  <c r="I585" i="10"/>
  <c r="H584" i="10"/>
  <c r="D570" i="10"/>
  <c r="A665" i="10"/>
  <c r="B635" i="10"/>
  <c r="I624" i="10"/>
  <c r="H620" i="10"/>
  <c r="A598" i="10"/>
  <c r="H569" i="10"/>
  <c r="I561" i="10"/>
  <c r="I560" i="10"/>
  <c r="I559" i="10"/>
  <c r="A558" i="10"/>
  <c r="A557" i="10"/>
  <c r="A556" i="10"/>
  <c r="D553" i="10"/>
  <c r="I654" i="10"/>
  <c r="A632" i="10"/>
  <c r="I591" i="10"/>
  <c r="A585" i="10"/>
  <c r="I573" i="10"/>
  <c r="B571" i="10"/>
  <c r="D566" i="10"/>
  <c r="H560" i="10"/>
  <c r="H559" i="10"/>
  <c r="I558" i="10"/>
  <c r="A555" i="10"/>
  <c r="D550" i="10"/>
  <c r="H544" i="10"/>
  <c r="H543" i="10"/>
  <c r="I542" i="10"/>
  <c r="D534" i="10"/>
  <c r="H528" i="10"/>
  <c r="I527" i="10"/>
  <c r="I521" i="10"/>
  <c r="I516" i="10"/>
  <c r="I512" i="10"/>
  <c r="I508" i="10"/>
  <c r="I504" i="10"/>
  <c r="I500" i="10"/>
  <c r="A662" i="10"/>
  <c r="I621" i="10"/>
  <c r="D606" i="10"/>
  <c r="A599" i="10"/>
  <c r="I574" i="10"/>
  <c r="D565" i="10"/>
  <c r="I557" i="10"/>
  <c r="I556" i="10"/>
  <c r="I555" i="10"/>
  <c r="A554" i="10"/>
  <c r="B551" i="10"/>
  <c r="D549" i="10"/>
  <c r="I541" i="10"/>
  <c r="I540" i="10"/>
  <c r="I539" i="10"/>
  <c r="A538" i="10"/>
  <c r="B535" i="10"/>
  <c r="D533" i="10"/>
  <c r="H527" i="10"/>
  <c r="I526" i="10"/>
  <c r="A526" i="10"/>
  <c r="B525" i="10"/>
  <c r="D524" i="10"/>
  <c r="I655" i="10"/>
  <c r="A633" i="10"/>
  <c r="B603" i="10"/>
  <c r="I592" i="10"/>
  <c r="D590" i="10"/>
  <c r="A582" i="10"/>
  <c r="B567" i="10"/>
  <c r="B566" i="10"/>
  <c r="D562" i="10"/>
  <c r="H556" i="10"/>
  <c r="H555" i="10"/>
  <c r="I554" i="10"/>
  <c r="D546" i="10"/>
  <c r="H540" i="10"/>
  <c r="H539" i="10"/>
  <c r="I538" i="10"/>
  <c r="D530" i="10"/>
  <c r="H526" i="10"/>
  <c r="H520" i="10"/>
  <c r="I519" i="10"/>
  <c r="I515" i="10"/>
  <c r="I511" i="10"/>
  <c r="I507" i="10"/>
  <c r="D670" i="10"/>
  <c r="A663" i="10"/>
  <c r="I622" i="10"/>
  <c r="A600" i="10"/>
  <c r="H588" i="10"/>
  <c r="I575" i="10"/>
  <c r="D561" i="10"/>
  <c r="I553" i="10"/>
  <c r="I552" i="10"/>
  <c r="I551" i="10"/>
  <c r="A549" i="10"/>
  <c r="D545" i="10"/>
  <c r="I537" i="10"/>
  <c r="I536" i="10"/>
  <c r="I535" i="10"/>
  <c r="A533" i="10"/>
  <c r="B531" i="10"/>
  <c r="D529" i="10"/>
  <c r="I525" i="10"/>
  <c r="A524" i="10"/>
  <c r="B523" i="10"/>
  <c r="D522" i="10"/>
  <c r="H519" i="10"/>
  <c r="B518" i="10"/>
  <c r="D517" i="10"/>
  <c r="H515" i="10"/>
  <c r="B514" i="10"/>
  <c r="D513" i="10"/>
  <c r="H511" i="10"/>
  <c r="B510" i="10"/>
  <c r="D509" i="10"/>
  <c r="H507" i="10"/>
  <c r="D505" i="10"/>
  <c r="H503" i="10"/>
  <c r="D501" i="10"/>
  <c r="H499" i="10"/>
  <c r="D497" i="10"/>
  <c r="H495" i="10"/>
  <c r="D493" i="10"/>
  <c r="H491" i="10"/>
  <c r="D489" i="10"/>
  <c r="H487" i="10"/>
  <c r="D485" i="10"/>
  <c r="H483" i="10"/>
  <c r="D481" i="10"/>
  <c r="H479" i="10"/>
  <c r="D477" i="10"/>
  <c r="H475" i="10"/>
  <c r="D473" i="10"/>
  <c r="H471" i="10"/>
  <c r="D469" i="10"/>
  <c r="B667" i="10"/>
  <c r="I656" i="10"/>
  <c r="H652" i="10"/>
  <c r="A630" i="10"/>
  <c r="A583" i="10"/>
  <c r="I566" i="10"/>
  <c r="A563" i="10"/>
  <c r="B562" i="10"/>
  <c r="D558" i="10"/>
  <c r="H552" i="10"/>
  <c r="H551" i="10"/>
  <c r="I550" i="10"/>
  <c r="B546" i="10"/>
  <c r="D542" i="10"/>
  <c r="H536" i="10"/>
  <c r="H535" i="10"/>
  <c r="I534" i="10"/>
  <c r="D528" i="10"/>
  <c r="I524" i="10"/>
  <c r="D521" i="10"/>
  <c r="I518" i="10"/>
  <c r="A518" i="10"/>
  <c r="I514" i="10"/>
  <c r="A514" i="10"/>
  <c r="I510" i="10"/>
  <c r="A510" i="10"/>
  <c r="A664" i="10"/>
  <c r="I623" i="10"/>
  <c r="A601" i="10"/>
  <c r="I589" i="10"/>
  <c r="B587" i="10"/>
  <c r="I576" i="10"/>
  <c r="D574" i="10"/>
  <c r="I568" i="10"/>
  <c r="H567" i="10"/>
  <c r="I565" i="10"/>
  <c r="I564" i="10"/>
  <c r="I563" i="10"/>
  <c r="A560" i="10"/>
  <c r="D557" i="10"/>
  <c r="I549" i="10"/>
  <c r="I548" i="10"/>
  <c r="I547" i="10"/>
  <c r="A544" i="10"/>
  <c r="D541" i="10"/>
  <c r="I533" i="10"/>
  <c r="I532" i="10"/>
  <c r="I531" i="10"/>
  <c r="A529" i="10"/>
  <c r="H524" i="10"/>
  <c r="I523" i="10"/>
  <c r="B522" i="10"/>
  <c r="H518" i="10"/>
  <c r="D516" i="10"/>
  <c r="H514" i="10"/>
  <c r="D512" i="10"/>
  <c r="H510" i="10"/>
  <c r="D508" i="10"/>
  <c r="H506" i="10"/>
  <c r="D504" i="10"/>
  <c r="H502" i="10"/>
  <c r="D500" i="10"/>
  <c r="H498" i="10"/>
  <c r="D496" i="10"/>
  <c r="H494" i="10"/>
  <c r="D492" i="10"/>
  <c r="H490" i="10"/>
  <c r="D488" i="10"/>
  <c r="H486" i="10"/>
  <c r="D484" i="10"/>
  <c r="H482" i="10"/>
  <c r="D480" i="10"/>
  <c r="H478" i="10"/>
  <c r="D476" i="10"/>
  <c r="H474" i="10"/>
  <c r="D472" i="10"/>
  <c r="H470" i="10"/>
  <c r="D468" i="10"/>
  <c r="H466" i="10"/>
  <c r="D464" i="10"/>
  <c r="H462" i="10"/>
  <c r="D460" i="10"/>
  <c r="H458" i="10"/>
  <c r="D456" i="10"/>
  <c r="H454" i="10"/>
  <c r="D452" i="10"/>
  <c r="H450" i="10"/>
  <c r="D448" i="10"/>
  <c r="H446" i="10"/>
  <c r="D444" i="10"/>
  <c r="H442" i="10"/>
  <c r="D440" i="10"/>
  <c r="H438" i="10"/>
  <c r="D436" i="10"/>
  <c r="H434" i="10"/>
  <c r="D432" i="10"/>
  <c r="H430" i="10"/>
  <c r="D428" i="10"/>
  <c r="H426" i="10"/>
  <c r="H572" i="10"/>
  <c r="H563" i="10"/>
  <c r="B558" i="10"/>
  <c r="H548" i="10"/>
  <c r="I544" i="10"/>
  <c r="A541" i="10"/>
  <c r="I529" i="10"/>
  <c r="A521" i="10"/>
  <c r="D515" i="10"/>
  <c r="A513" i="10"/>
  <c r="D507" i="10"/>
  <c r="D506" i="10"/>
  <c r="D502" i="10"/>
  <c r="D498" i="10"/>
  <c r="I490" i="10"/>
  <c r="I489" i="10"/>
  <c r="I488" i="10"/>
  <c r="A487" i="10"/>
  <c r="A485" i="10"/>
  <c r="D482" i="10"/>
  <c r="I474" i="10"/>
  <c r="I473" i="10"/>
  <c r="I472" i="10"/>
  <c r="A471" i="10"/>
  <c r="A470" i="10"/>
  <c r="A469" i="10"/>
  <c r="D467" i="10"/>
  <c r="H464" i="10"/>
  <c r="I463" i="10"/>
  <c r="A463" i="10"/>
  <c r="D461" i="10"/>
  <c r="B542" i="10"/>
  <c r="D538" i="10"/>
  <c r="B527" i="10"/>
  <c r="A522" i="10"/>
  <c r="B503" i="10"/>
  <c r="B499" i="10"/>
  <c r="D495" i="10"/>
  <c r="H489" i="10"/>
  <c r="H488" i="10"/>
  <c r="I487" i="10"/>
  <c r="D479" i="10"/>
  <c r="H473" i="10"/>
  <c r="H472" i="10"/>
  <c r="I471" i="10"/>
  <c r="D466" i="10"/>
  <c r="H463" i="10"/>
  <c r="H457" i="10"/>
  <c r="I456" i="10"/>
  <c r="I450" i="10"/>
  <c r="D447" i="10"/>
  <c r="H444" i="10"/>
  <c r="I443" i="10"/>
  <c r="D441" i="10"/>
  <c r="I437" i="10"/>
  <c r="D434" i="10"/>
  <c r="H431" i="10"/>
  <c r="H425" i="10"/>
  <c r="D423" i="10"/>
  <c r="H421" i="10"/>
  <c r="D419" i="10"/>
  <c r="H417" i="10"/>
  <c r="D415" i="10"/>
  <c r="H413" i="10"/>
  <c r="D411" i="10"/>
  <c r="H409" i="10"/>
  <c r="D407" i="10"/>
  <c r="H405" i="10"/>
  <c r="D403" i="10"/>
  <c r="H401" i="10"/>
  <c r="D399" i="10"/>
  <c r="H397" i="10"/>
  <c r="D395" i="10"/>
  <c r="H393" i="10"/>
  <c r="A631" i="10"/>
  <c r="H564" i="10"/>
  <c r="A559" i="10"/>
  <c r="I545" i="10"/>
  <c r="A542" i="10"/>
  <c r="I530" i="10"/>
  <c r="A527" i="10"/>
  <c r="I520" i="10"/>
  <c r="B515" i="10"/>
  <c r="I513" i="10"/>
  <c r="H512" i="10"/>
  <c r="B507" i="10"/>
  <c r="A506" i="10"/>
  <c r="A505" i="10"/>
  <c r="A502" i="10"/>
  <c r="A498" i="10"/>
  <c r="D494" i="10"/>
  <c r="I486" i="10"/>
  <c r="I485" i="10"/>
  <c r="I484" i="10"/>
  <c r="B480" i="10"/>
  <c r="D478" i="10"/>
  <c r="I470" i="10"/>
  <c r="I469" i="10"/>
  <c r="I468" i="10"/>
  <c r="B467" i="10"/>
  <c r="I462" i="10"/>
  <c r="B460" i="10"/>
  <c r="D459" i="10"/>
  <c r="H456" i="10"/>
  <c r="I455" i="10"/>
  <c r="B454" i="10"/>
  <c r="D453" i="10"/>
  <c r="I449" i="10"/>
  <c r="D446" i="10"/>
  <c r="A543" i="10"/>
  <c r="A528" i="10"/>
  <c r="I522" i="10"/>
  <c r="D518" i="10"/>
  <c r="B516" i="10"/>
  <c r="H513" i="10"/>
  <c r="D510" i="10"/>
  <c r="B508" i="10"/>
  <c r="I503" i="10"/>
  <c r="I499" i="10"/>
  <c r="A496" i="10"/>
  <c r="B495" i="10"/>
  <c r="D491" i="10"/>
  <c r="H485" i="10"/>
  <c r="H484" i="10"/>
  <c r="I483" i="10"/>
  <c r="B479" i="10"/>
  <c r="D475" i="10"/>
  <c r="H469" i="10"/>
  <c r="H468" i="10"/>
  <c r="I467" i="10"/>
  <c r="D465" i="10"/>
  <c r="I461" i="10"/>
  <c r="D458" i="10"/>
  <c r="H455" i="10"/>
  <c r="H449" i="10"/>
  <c r="I448" i="10"/>
  <c r="I442" i="10"/>
  <c r="D439" i="10"/>
  <c r="I590" i="10"/>
  <c r="D554" i="10"/>
  <c r="I546" i="10"/>
  <c r="H531" i="10"/>
  <c r="H522" i="10"/>
  <c r="D519" i="10"/>
  <c r="A517" i="10"/>
  <c r="D511" i="10"/>
  <c r="A509" i="10"/>
  <c r="I506" i="10"/>
  <c r="I505" i="10"/>
  <c r="H504" i="10"/>
  <c r="I502" i="10"/>
  <c r="I501" i="10"/>
  <c r="H500" i="10"/>
  <c r="I498" i="10"/>
  <c r="I497" i="10"/>
  <c r="I496" i="10"/>
  <c r="A494" i="10"/>
  <c r="A493" i="10"/>
  <c r="D490" i="10"/>
  <c r="I482" i="10"/>
  <c r="I481" i="10"/>
  <c r="I480" i="10"/>
  <c r="A478" i="10"/>
  <c r="A477" i="10"/>
  <c r="B476" i="10"/>
  <c r="D474" i="10"/>
  <c r="H467" i="10"/>
  <c r="H461" i="10"/>
  <c r="I460" i="10"/>
  <c r="B459" i="10"/>
  <c r="I454" i="10"/>
  <c r="A453" i="10"/>
  <c r="B452" i="10"/>
  <c r="D451" i="10"/>
  <c r="H448" i="10"/>
  <c r="I447" i="10"/>
  <c r="B446" i="10"/>
  <c r="D445" i="10"/>
  <c r="D638" i="10"/>
  <c r="H568" i="10"/>
  <c r="D525" i="10"/>
  <c r="H523" i="10"/>
  <c r="H505" i="10"/>
  <c r="H501" i="10"/>
  <c r="H497" i="10"/>
  <c r="H496" i="10"/>
  <c r="I495" i="10"/>
  <c r="A492" i="10"/>
  <c r="B491" i="10"/>
  <c r="D487" i="10"/>
  <c r="H481" i="10"/>
  <c r="H480" i="10"/>
  <c r="I479" i="10"/>
  <c r="A476" i="10"/>
  <c r="B475" i="10"/>
  <c r="D471" i="10"/>
  <c r="I466" i="10"/>
  <c r="A465" i="10"/>
  <c r="B464" i="10"/>
  <c r="D463" i="10"/>
  <c r="H460" i="10"/>
  <c r="I459" i="10"/>
  <c r="A459" i="10"/>
  <c r="B458" i="10"/>
  <c r="D457" i="10"/>
  <c r="I453" i="10"/>
  <c r="A452" i="10"/>
  <c r="D450" i="10"/>
  <c r="I653" i="10"/>
  <c r="I562" i="10"/>
  <c r="H547" i="10"/>
  <c r="I543" i="10"/>
  <c r="A540" i="10"/>
  <c r="H532" i="10"/>
  <c r="I528" i="10"/>
  <c r="D520" i="10"/>
  <c r="B519" i="10"/>
  <c r="I517" i="10"/>
  <c r="H516" i="10"/>
  <c r="B511" i="10"/>
  <c r="I509" i="10"/>
  <c r="H508" i="10"/>
  <c r="I494" i="10"/>
  <c r="I493" i="10"/>
  <c r="I492" i="10"/>
  <c r="A491" i="10"/>
  <c r="A489" i="10"/>
  <c r="D486" i="10"/>
  <c r="I478" i="10"/>
  <c r="I477" i="10"/>
  <c r="I476" i="10"/>
  <c r="A475" i="10"/>
  <c r="A474" i="10"/>
  <c r="A473" i="10"/>
  <c r="D470" i="10"/>
  <c r="I465" i="10"/>
  <c r="A464" i="10"/>
  <c r="D462" i="10"/>
  <c r="H459" i="10"/>
  <c r="A458" i="10"/>
  <c r="H453" i="10"/>
  <c r="I452" i="10"/>
  <c r="I446" i="10"/>
  <c r="A445" i="10"/>
  <c r="D443" i="10"/>
  <c r="H493" i="10"/>
  <c r="A488" i="10"/>
  <c r="A457" i="10"/>
  <c r="I451" i="10"/>
  <c r="A442" i="10"/>
  <c r="A439" i="10"/>
  <c r="B438" i="10"/>
  <c r="D435" i="10"/>
  <c r="I430" i="10"/>
  <c r="I429" i="10"/>
  <c r="A428" i="10"/>
  <c r="D426" i="10"/>
  <c r="H423" i="10"/>
  <c r="I422" i="10"/>
  <c r="A422" i="10"/>
  <c r="B421" i="10"/>
  <c r="D420" i="10"/>
  <c r="I416" i="10"/>
  <c r="A415" i="10"/>
  <c r="D413" i="10"/>
  <c r="H410" i="10"/>
  <c r="A409" i="10"/>
  <c r="H404" i="10"/>
  <c r="I403" i="10"/>
  <c r="B402" i="10"/>
  <c r="B521" i="10"/>
  <c r="B512" i="10"/>
  <c r="H451" i="10"/>
  <c r="I440" i="10"/>
  <c r="I439" i="10"/>
  <c r="A438" i="10"/>
  <c r="H429" i="10"/>
  <c r="I428" i="10"/>
  <c r="D425" i="10"/>
  <c r="H422" i="10"/>
  <c r="H416" i="10"/>
  <c r="I415" i="10"/>
  <c r="I409" i="10"/>
  <c r="D406" i="10"/>
  <c r="H403" i="10"/>
  <c r="I402" i="10"/>
  <c r="D400" i="10"/>
  <c r="I396" i="10"/>
  <c r="D393" i="10"/>
  <c r="I390" i="10"/>
  <c r="I386" i="10"/>
  <c r="I382" i="10"/>
  <c r="H517" i="10"/>
  <c r="D483" i="10"/>
  <c r="I475" i="10"/>
  <c r="D454" i="10"/>
  <c r="H452" i="10"/>
  <c r="D449" i="10"/>
  <c r="H447" i="10"/>
  <c r="A444" i="10"/>
  <c r="I441" i="10"/>
  <c r="H440" i="10"/>
  <c r="H439" i="10"/>
  <c r="I438" i="10"/>
  <c r="B435" i="10"/>
  <c r="D433" i="10"/>
  <c r="H428" i="10"/>
  <c r="I427" i="10"/>
  <c r="A427" i="10"/>
  <c r="I421" i="10"/>
  <c r="A420" i="10"/>
  <c r="D418" i="10"/>
  <c r="H415" i="10"/>
  <c r="I414" i="10"/>
  <c r="D412" i="10"/>
  <c r="I408" i="10"/>
  <c r="A407" i="10"/>
  <c r="D405" i="10"/>
  <c r="H402" i="10"/>
  <c r="H396" i="10"/>
  <c r="I395" i="10"/>
  <c r="H390" i="10"/>
  <c r="D388" i="10"/>
  <c r="H386" i="10"/>
  <c r="D384" i="10"/>
  <c r="H382" i="10"/>
  <c r="D380" i="10"/>
  <c r="H378" i="10"/>
  <c r="D376" i="10"/>
  <c r="H374" i="10"/>
  <c r="D372" i="10"/>
  <c r="H370" i="10"/>
  <c r="D368" i="10"/>
  <c r="H366" i="10"/>
  <c r="D364" i="10"/>
  <c r="H362" i="10"/>
  <c r="D360" i="10"/>
  <c r="H358" i="10"/>
  <c r="D356" i="10"/>
  <c r="H354" i="10"/>
  <c r="D352" i="10"/>
  <c r="H350" i="10"/>
  <c r="D348" i="10"/>
  <c r="H346" i="10"/>
  <c r="D344" i="10"/>
  <c r="H342" i="10"/>
  <c r="D340" i="10"/>
  <c r="H338" i="10"/>
  <c r="D336" i="10"/>
  <c r="H334" i="10"/>
  <c r="D332" i="10"/>
  <c r="H330" i="10"/>
  <c r="D328" i="10"/>
  <c r="H326" i="10"/>
  <c r="D324" i="10"/>
  <c r="H322" i="10"/>
  <c r="D320" i="10"/>
  <c r="H318" i="10"/>
  <c r="D316" i="10"/>
  <c r="H314" i="10"/>
  <c r="D312" i="10"/>
  <c r="H310" i="10"/>
  <c r="D308" i="10"/>
  <c r="H306" i="10"/>
  <c r="D304" i="10"/>
  <c r="H302" i="10"/>
  <c r="D300" i="10"/>
  <c r="H298" i="10"/>
  <c r="D296" i="10"/>
  <c r="H294" i="10"/>
  <c r="D292" i="10"/>
  <c r="H290" i="10"/>
  <c r="D288" i="10"/>
  <c r="H286" i="10"/>
  <c r="D284" i="10"/>
  <c r="H282" i="10"/>
  <c r="D280" i="10"/>
  <c r="H278" i="10"/>
  <c r="D276" i="10"/>
  <c r="H274" i="10"/>
  <c r="D272" i="10"/>
  <c r="H270" i="10"/>
  <c r="D268" i="10"/>
  <c r="H266" i="10"/>
  <c r="D264" i="10"/>
  <c r="H262" i="10"/>
  <c r="D260" i="10"/>
  <c r="H258" i="10"/>
  <c r="D256" i="10"/>
  <c r="H254" i="10"/>
  <c r="D252" i="10"/>
  <c r="H250" i="10"/>
  <c r="D248" i="10"/>
  <c r="H246" i="10"/>
  <c r="D244" i="10"/>
  <c r="H242" i="10"/>
  <c r="D240" i="10"/>
  <c r="H238" i="10"/>
  <c r="D236" i="10"/>
  <c r="H234" i="10"/>
  <c r="D232" i="10"/>
  <c r="H230" i="10"/>
  <c r="D228" i="10"/>
  <c r="H226" i="10"/>
  <c r="A584" i="10"/>
  <c r="I457" i="10"/>
  <c r="H441" i="10"/>
  <c r="H437" i="10"/>
  <c r="I436" i="10"/>
  <c r="I435" i="10"/>
  <c r="A435" i="10"/>
  <c r="D431" i="10"/>
  <c r="H427" i="10"/>
  <c r="A426" i="10"/>
  <c r="B425" i="10"/>
  <c r="D424" i="10"/>
  <c r="I420" i="10"/>
  <c r="D417" i="10"/>
  <c r="H414" i="10"/>
  <c r="A413" i="10"/>
  <c r="H408" i="10"/>
  <c r="I407" i="10"/>
  <c r="B406" i="10"/>
  <c r="I401" i="10"/>
  <c r="B399" i="10"/>
  <c r="D398" i="10"/>
  <c r="H395" i="10"/>
  <c r="I394" i="10"/>
  <c r="A394" i="10"/>
  <c r="B393" i="10"/>
  <c r="D392" i="10"/>
  <c r="D499" i="10"/>
  <c r="I491" i="10"/>
  <c r="H476" i="10"/>
  <c r="B471" i="10"/>
  <c r="D455" i="10"/>
  <c r="B450" i="10"/>
  <c r="A446" i="10"/>
  <c r="H443" i="10"/>
  <c r="H436" i="10"/>
  <c r="H435" i="10"/>
  <c r="D430" i="10"/>
  <c r="I426" i="10"/>
  <c r="H420" i="10"/>
  <c r="I419" i="10"/>
  <c r="I413" i="10"/>
  <c r="D410" i="10"/>
  <c r="H407" i="10"/>
  <c r="I406" i="10"/>
  <c r="D404" i="10"/>
  <c r="I400" i="10"/>
  <c r="D397" i="10"/>
  <c r="H394" i="10"/>
  <c r="D391" i="10"/>
  <c r="H389" i="10"/>
  <c r="D387" i="10"/>
  <c r="H385" i="10"/>
  <c r="D383" i="10"/>
  <c r="H381" i="10"/>
  <c r="D379" i="10"/>
  <c r="H377" i="10"/>
  <c r="D375" i="10"/>
  <c r="H373" i="10"/>
  <c r="D371" i="10"/>
  <c r="H369" i="10"/>
  <c r="D367" i="10"/>
  <c r="H365" i="10"/>
  <c r="D363" i="10"/>
  <c r="H361" i="10"/>
  <c r="D359" i="10"/>
  <c r="H357" i="10"/>
  <c r="D355" i="10"/>
  <c r="H353" i="10"/>
  <c r="D351" i="10"/>
  <c r="H349" i="10"/>
  <c r="D347" i="10"/>
  <c r="H345" i="10"/>
  <c r="D343" i="10"/>
  <c r="H341" i="10"/>
  <c r="D339" i="10"/>
  <c r="H337" i="10"/>
  <c r="D335" i="10"/>
  <c r="H333" i="10"/>
  <c r="D331" i="10"/>
  <c r="H329" i="10"/>
  <c r="D327" i="10"/>
  <c r="H325" i="10"/>
  <c r="D323" i="10"/>
  <c r="H321" i="10"/>
  <c r="D319" i="10"/>
  <c r="H317" i="10"/>
  <c r="D315" i="10"/>
  <c r="H313" i="10"/>
  <c r="D311" i="10"/>
  <c r="H309" i="10"/>
  <c r="D307" i="10"/>
  <c r="H305" i="10"/>
  <c r="D303" i="10"/>
  <c r="H301" i="10"/>
  <c r="D299" i="10"/>
  <c r="H297" i="10"/>
  <c r="D295" i="10"/>
  <c r="H293" i="10"/>
  <c r="D291" i="10"/>
  <c r="H289" i="10"/>
  <c r="D287" i="10"/>
  <c r="H285" i="10"/>
  <c r="D283" i="10"/>
  <c r="H281" i="10"/>
  <c r="D279" i="10"/>
  <c r="H277" i="10"/>
  <c r="D275" i="10"/>
  <c r="H273" i="10"/>
  <c r="D271" i="10"/>
  <c r="H269" i="10"/>
  <c r="D267" i="10"/>
  <c r="H265" i="10"/>
  <c r="D263" i="10"/>
  <c r="H261" i="10"/>
  <c r="D259" i="10"/>
  <c r="H257" i="10"/>
  <c r="D255" i="10"/>
  <c r="H253" i="10"/>
  <c r="D251" i="10"/>
  <c r="H249" i="10"/>
  <c r="D247" i="10"/>
  <c r="H245" i="10"/>
  <c r="D243" i="10"/>
  <c r="H241" i="10"/>
  <c r="D239" i="10"/>
  <c r="H237" i="10"/>
  <c r="D235" i="10"/>
  <c r="H233" i="10"/>
  <c r="D231" i="10"/>
  <c r="H229" i="10"/>
  <c r="D227" i="10"/>
  <c r="H225" i="10"/>
  <c r="D223" i="10"/>
  <c r="D514" i="10"/>
  <c r="H509" i="10"/>
  <c r="I464" i="10"/>
  <c r="I458" i="10"/>
  <c r="A450" i="10"/>
  <c r="I444" i="10"/>
  <c r="I434" i="10"/>
  <c r="I433" i="10"/>
  <c r="A432" i="10"/>
  <c r="B431" i="10"/>
  <c r="D429" i="10"/>
  <c r="I425" i="10"/>
  <c r="A424" i="10"/>
  <c r="B423" i="10"/>
  <c r="D422" i="10"/>
  <c r="H419" i="10"/>
  <c r="I418" i="10"/>
  <c r="A418" i="10"/>
  <c r="B417" i="10"/>
  <c r="D416" i="10"/>
  <c r="I412" i="10"/>
  <c r="A411" i="10"/>
  <c r="D409" i="10"/>
  <c r="H406" i="10"/>
  <c r="A405" i="10"/>
  <c r="H400" i="10"/>
  <c r="I399" i="10"/>
  <c r="B398" i="10"/>
  <c r="B679" i="10"/>
  <c r="D503" i="10"/>
  <c r="H465" i="10"/>
  <c r="B463" i="10"/>
  <c r="A456" i="10"/>
  <c r="H445" i="10"/>
  <c r="A440" i="10"/>
  <c r="D437" i="10"/>
  <c r="H432" i="10"/>
  <c r="I431" i="10"/>
  <c r="A429" i="10"/>
  <c r="B428" i="10"/>
  <c r="D427" i="10"/>
  <c r="H424" i="10"/>
  <c r="I423" i="10"/>
  <c r="I417" i="10"/>
  <c r="A416" i="10"/>
  <c r="D414" i="10"/>
  <c r="H411" i="10"/>
  <c r="I410" i="10"/>
  <c r="D408" i="10"/>
  <c r="I404" i="10"/>
  <c r="A403" i="10"/>
  <c r="D401" i="10"/>
  <c r="H398" i="10"/>
  <c r="H392" i="10"/>
  <c r="I391" i="10"/>
  <c r="I387" i="10"/>
  <c r="I383" i="10"/>
  <c r="I379" i="10"/>
  <c r="I375" i="10"/>
  <c r="B456" i="10"/>
  <c r="D442" i="10"/>
  <c r="A417" i="10"/>
  <c r="B397" i="10"/>
  <c r="A392" i="10"/>
  <c r="I389" i="10"/>
  <c r="I388" i="10"/>
  <c r="H387" i="10"/>
  <c r="D382" i="10"/>
  <c r="D381" i="10"/>
  <c r="D377" i="10"/>
  <c r="D373" i="10"/>
  <c r="I365" i="10"/>
  <c r="I364" i="10"/>
  <c r="I363" i="10"/>
  <c r="A362" i="10"/>
  <c r="A360" i="10"/>
  <c r="D357" i="10"/>
  <c r="I349" i="10"/>
  <c r="I348" i="10"/>
  <c r="I347" i="10"/>
  <c r="A346" i="10"/>
  <c r="A345" i="10"/>
  <c r="A344" i="10"/>
  <c r="D341" i="10"/>
  <c r="I333" i="10"/>
  <c r="I332" i="10"/>
  <c r="I331" i="10"/>
  <c r="A330" i="10"/>
  <c r="A329" i="10"/>
  <c r="D325" i="10"/>
  <c r="H477" i="10"/>
  <c r="D421" i="10"/>
  <c r="D402" i="10"/>
  <c r="A398" i="10"/>
  <c r="H388" i="10"/>
  <c r="B379" i="10"/>
  <c r="B378" i="10"/>
  <c r="B375" i="10"/>
  <c r="B374" i="10"/>
  <c r="D370" i="10"/>
  <c r="H364" i="10"/>
  <c r="H363" i="10"/>
  <c r="I362" i="10"/>
  <c r="A359" i="10"/>
  <c r="B358" i="10"/>
  <c r="D354" i="10"/>
  <c r="H348" i="10"/>
  <c r="H347" i="10"/>
  <c r="I346" i="10"/>
  <c r="D338" i="10"/>
  <c r="H332" i="10"/>
  <c r="H331" i="10"/>
  <c r="I330" i="10"/>
  <c r="D322" i="10"/>
  <c r="H316" i="10"/>
  <c r="H315" i="10"/>
  <c r="I314" i="10"/>
  <c r="D306" i="10"/>
  <c r="H300" i="10"/>
  <c r="H299" i="10"/>
  <c r="I298" i="10"/>
  <c r="D290" i="10"/>
  <c r="H284" i="10"/>
  <c r="H283" i="10"/>
  <c r="B487" i="10"/>
  <c r="A451" i="10"/>
  <c r="I432" i="10"/>
  <c r="B430" i="10"/>
  <c r="D394" i="10"/>
  <c r="H391" i="10"/>
  <c r="D386" i="10"/>
  <c r="D385" i="10"/>
  <c r="B382" i="10"/>
  <c r="A381" i="10"/>
  <c r="A380" i="10"/>
  <c r="A377" i="10"/>
  <c r="A373" i="10"/>
  <c r="D369" i="10"/>
  <c r="I361" i="10"/>
  <c r="I360" i="10"/>
  <c r="I359" i="10"/>
  <c r="D353" i="10"/>
  <c r="I345" i="10"/>
  <c r="I344" i="10"/>
  <c r="I343" i="10"/>
  <c r="B339" i="10"/>
  <c r="D337" i="10"/>
  <c r="I329" i="10"/>
  <c r="I328" i="10"/>
  <c r="I327" i="10"/>
  <c r="B323" i="10"/>
  <c r="D321" i="10"/>
  <c r="I397" i="10"/>
  <c r="I392" i="10"/>
  <c r="B383" i="10"/>
  <c r="I378" i="10"/>
  <c r="I374" i="10"/>
  <c r="B370" i="10"/>
  <c r="D366" i="10"/>
  <c r="H360" i="10"/>
  <c r="H359" i="10"/>
  <c r="I358" i="10"/>
  <c r="D350" i="10"/>
  <c r="H344" i="10"/>
  <c r="H343" i="10"/>
  <c r="I342" i="10"/>
  <c r="D334" i="10"/>
  <c r="H328" i="10"/>
  <c r="H327" i="10"/>
  <c r="I326" i="10"/>
  <c r="D318" i="10"/>
  <c r="H312" i="10"/>
  <c r="H311" i="10"/>
  <c r="I310" i="10"/>
  <c r="D302" i="10"/>
  <c r="H296" i="10"/>
  <c r="H295" i="10"/>
  <c r="I294" i="10"/>
  <c r="D286" i="10"/>
  <c r="H280" i="10"/>
  <c r="H279" i="10"/>
  <c r="I278" i="10"/>
  <c r="D270" i="10"/>
  <c r="H264" i="10"/>
  <c r="H263" i="10"/>
  <c r="I262" i="10"/>
  <c r="D254" i="10"/>
  <c r="H248" i="10"/>
  <c r="H247" i="10"/>
  <c r="I246" i="10"/>
  <c r="D537" i="10"/>
  <c r="D526" i="10"/>
  <c r="H492" i="10"/>
  <c r="H433" i="10"/>
  <c r="A431" i="10"/>
  <c r="I411" i="10"/>
  <c r="I405" i="10"/>
  <c r="B403" i="10"/>
  <c r="I398" i="10"/>
  <c r="D390" i="10"/>
  <c r="D389" i="10"/>
  <c r="B386" i="10"/>
  <c r="A385" i="10"/>
  <c r="A384" i="10"/>
  <c r="I381" i="10"/>
  <c r="I380" i="10"/>
  <c r="H379" i="10"/>
  <c r="I377" i="10"/>
  <c r="I376" i="10"/>
  <c r="H375" i="10"/>
  <c r="I373" i="10"/>
  <c r="I372" i="10"/>
  <c r="I371" i="10"/>
  <c r="A370" i="10"/>
  <c r="A368" i="10"/>
  <c r="B367" i="10"/>
  <c r="D365" i="10"/>
  <c r="I357" i="10"/>
  <c r="I356" i="10"/>
  <c r="I355" i="10"/>
  <c r="A354" i="10"/>
  <c r="A353" i="10"/>
  <c r="A352" i="10"/>
  <c r="B351" i="10"/>
  <c r="D349" i="10"/>
  <c r="I341" i="10"/>
  <c r="I340" i="10"/>
  <c r="I339" i="10"/>
  <c r="A338" i="10"/>
  <c r="A337" i="10"/>
  <c r="A336" i="10"/>
  <c r="B335" i="10"/>
  <c r="D333" i="10"/>
  <c r="I445" i="10"/>
  <c r="D438" i="10"/>
  <c r="I424" i="10"/>
  <c r="D396" i="10"/>
  <c r="B395" i="10"/>
  <c r="I393" i="10"/>
  <c r="H380" i="10"/>
  <c r="H376" i="10"/>
  <c r="H372" i="10"/>
  <c r="H371" i="10"/>
  <c r="I370" i="10"/>
  <c r="A367" i="10"/>
  <c r="B366" i="10"/>
  <c r="D362" i="10"/>
  <c r="H356" i="10"/>
  <c r="H355" i="10"/>
  <c r="I354" i="10"/>
  <c r="A351" i="10"/>
  <c r="D346" i="10"/>
  <c r="H340" i="10"/>
  <c r="H339" i="10"/>
  <c r="I338" i="10"/>
  <c r="A335" i="10"/>
  <c r="D330" i="10"/>
  <c r="H324" i="10"/>
  <c r="H323" i="10"/>
  <c r="I322" i="10"/>
  <c r="D314" i="10"/>
  <c r="H308" i="10"/>
  <c r="H307" i="10"/>
  <c r="I306" i="10"/>
  <c r="D298" i="10"/>
  <c r="H418" i="10"/>
  <c r="H412" i="10"/>
  <c r="B410" i="10"/>
  <c r="A404" i="10"/>
  <c r="H399" i="10"/>
  <c r="B390" i="10"/>
  <c r="A389" i="10"/>
  <c r="A388" i="10"/>
  <c r="I385" i="10"/>
  <c r="I384" i="10"/>
  <c r="H383" i="10"/>
  <c r="I369" i="10"/>
  <c r="I368" i="10"/>
  <c r="I367" i="10"/>
  <c r="A366" i="10"/>
  <c r="A365" i="10"/>
  <c r="D361" i="10"/>
  <c r="I353" i="10"/>
  <c r="I352" i="10"/>
  <c r="I351" i="10"/>
  <c r="A350" i="10"/>
  <c r="A349" i="10"/>
  <c r="A348" i="10"/>
  <c r="B347" i="10"/>
  <c r="D345" i="10"/>
  <c r="I337" i="10"/>
  <c r="I336" i="10"/>
  <c r="I335" i="10"/>
  <c r="A334" i="10"/>
  <c r="A333" i="10"/>
  <c r="A332" i="10"/>
  <c r="B331" i="10"/>
  <c r="D329" i="10"/>
  <c r="A423" i="10"/>
  <c r="A396" i="10"/>
  <c r="D317" i="10"/>
  <c r="B315" i="10"/>
  <c r="A313" i="10"/>
  <c r="A301" i="10"/>
  <c r="I297" i="10"/>
  <c r="I296" i="10"/>
  <c r="D289" i="10"/>
  <c r="D282" i="10"/>
  <c r="D277" i="10"/>
  <c r="D274" i="10"/>
  <c r="D273" i="10"/>
  <c r="H252" i="10"/>
  <c r="H251" i="10"/>
  <c r="I250" i="10"/>
  <c r="I247" i="10"/>
  <c r="D374" i="10"/>
  <c r="I366" i="10"/>
  <c r="H351" i="10"/>
  <c r="B346" i="10"/>
  <c r="H336" i="10"/>
  <c r="A331" i="10"/>
  <c r="I311" i="10"/>
  <c r="A305" i="10"/>
  <c r="B303" i="10"/>
  <c r="I299" i="10"/>
  <c r="D294" i="10"/>
  <c r="D293" i="10"/>
  <c r="D285" i="10"/>
  <c r="D281" i="10"/>
  <c r="D269" i="10"/>
  <c r="D262" i="10"/>
  <c r="I249" i="10"/>
  <c r="I248" i="10"/>
  <c r="H244" i="10"/>
  <c r="H243" i="10"/>
  <c r="H240" i="10"/>
  <c r="H239" i="10"/>
  <c r="I238" i="10"/>
  <c r="D230" i="10"/>
  <c r="I224" i="10"/>
  <c r="I219" i="10"/>
  <c r="I215" i="10"/>
  <c r="I211" i="10"/>
  <c r="I207" i="10"/>
  <c r="A472" i="10"/>
  <c r="B391" i="10"/>
  <c r="H384" i="10"/>
  <c r="I323" i="10"/>
  <c r="A318" i="10"/>
  <c r="A317" i="10"/>
  <c r="I313" i="10"/>
  <c r="I312" i="10"/>
  <c r="I301" i="10"/>
  <c r="I300" i="10"/>
  <c r="A289" i="10"/>
  <c r="B287" i="10"/>
  <c r="B286" i="10"/>
  <c r="B282" i="10"/>
  <c r="B275" i="10"/>
  <c r="B271" i="10"/>
  <c r="B270" i="10"/>
  <c r="D266" i="10"/>
  <c r="D261" i="10"/>
  <c r="D258" i="10"/>
  <c r="D257" i="10"/>
  <c r="I237" i="10"/>
  <c r="I236" i="10"/>
  <c r="I235" i="10"/>
  <c r="D229" i="10"/>
  <c r="H224" i="10"/>
  <c r="I223" i="10"/>
  <c r="D221" i="10"/>
  <c r="H219" i="10"/>
  <c r="D217" i="10"/>
  <c r="H215" i="10"/>
  <c r="D213" i="10"/>
  <c r="H211" i="10"/>
  <c r="D209" i="10"/>
  <c r="H207" i="10"/>
  <c r="D205" i="10"/>
  <c r="H203" i="10"/>
  <c r="D201" i="10"/>
  <c r="H199" i="10"/>
  <c r="D197" i="10"/>
  <c r="H195" i="10"/>
  <c r="D193" i="10"/>
  <c r="H191" i="10"/>
  <c r="D189" i="10"/>
  <c r="H187" i="10"/>
  <c r="D185" i="10"/>
  <c r="H183" i="10"/>
  <c r="D181" i="10"/>
  <c r="H179" i="10"/>
  <c r="D177" i="10"/>
  <c r="H175" i="10"/>
  <c r="D173" i="10"/>
  <c r="H171" i="10"/>
  <c r="D169" i="10"/>
  <c r="H167" i="10"/>
  <c r="D165" i="10"/>
  <c r="H163" i="10"/>
  <c r="D161" i="10"/>
  <c r="H159" i="10"/>
  <c r="D157" i="10"/>
  <c r="H155" i="10"/>
  <c r="D153" i="10"/>
  <c r="H151" i="10"/>
  <c r="D149" i="10"/>
  <c r="H147" i="10"/>
  <c r="D145" i="10"/>
  <c r="H143" i="10"/>
  <c r="D141" i="10"/>
  <c r="H139" i="10"/>
  <c r="D137" i="10"/>
  <c r="H135" i="10"/>
  <c r="D133" i="10"/>
  <c r="H131" i="10"/>
  <c r="D129" i="10"/>
  <c r="H127" i="10"/>
  <c r="D125" i="10"/>
  <c r="H123" i="10"/>
  <c r="D121" i="10"/>
  <c r="H119" i="10"/>
  <c r="D117" i="10"/>
  <c r="H115" i="10"/>
  <c r="D113" i="10"/>
  <c r="H111" i="10"/>
  <c r="D109" i="10"/>
  <c r="H107" i="10"/>
  <c r="D105" i="10"/>
  <c r="H103" i="10"/>
  <c r="D101" i="10"/>
  <c r="H99" i="10"/>
  <c r="D97" i="10"/>
  <c r="H95" i="10"/>
  <c r="D93" i="10"/>
  <c r="H91" i="10"/>
  <c r="D89" i="10"/>
  <c r="H87" i="10"/>
  <c r="D85" i="10"/>
  <c r="H83" i="10"/>
  <c r="D81" i="10"/>
  <c r="H79" i="10"/>
  <c r="D77" i="10"/>
  <c r="H75" i="10"/>
  <c r="D73" i="10"/>
  <c r="H71" i="10"/>
  <c r="H367" i="10"/>
  <c r="B362" i="10"/>
  <c r="H352" i="10"/>
  <c r="A347" i="10"/>
  <c r="D326" i="10"/>
  <c r="A321" i="10"/>
  <c r="A320" i="10"/>
  <c r="B319" i="10"/>
  <c r="I315" i="10"/>
  <c r="D310" i="10"/>
  <c r="D309" i="10"/>
  <c r="B307" i="10"/>
  <c r="I305" i="10"/>
  <c r="I304" i="10"/>
  <c r="I303" i="10"/>
  <c r="I302" i="10"/>
  <c r="A292" i="10"/>
  <c r="B291" i="10"/>
  <c r="A285" i="10"/>
  <c r="A269" i="10"/>
  <c r="A268" i="10"/>
  <c r="B267" i="10"/>
  <c r="D265" i="10"/>
  <c r="B263" i="10"/>
  <c r="B262" i="10"/>
  <c r="D253" i="10"/>
  <c r="D246" i="10"/>
  <c r="H236" i="10"/>
  <c r="H235" i="10"/>
  <c r="I234" i="10"/>
  <c r="D226" i="10"/>
  <c r="H223" i="10"/>
  <c r="I222" i="10"/>
  <c r="I218" i="10"/>
  <c r="I214" i="10"/>
  <c r="I210" i="10"/>
  <c r="I206" i="10"/>
  <c r="I202" i="10"/>
  <c r="I198" i="10"/>
  <c r="I194" i="10"/>
  <c r="I190" i="10"/>
  <c r="I186" i="10"/>
  <c r="D378" i="10"/>
  <c r="I324" i="10"/>
  <c r="A322" i="10"/>
  <c r="I317" i="10"/>
  <c r="I316" i="10"/>
  <c r="H304" i="10"/>
  <c r="H303" i="10"/>
  <c r="D297" i="10"/>
  <c r="B295" i="10"/>
  <c r="I289" i="10"/>
  <c r="I288" i="10"/>
  <c r="I287" i="10"/>
  <c r="I283" i="10"/>
  <c r="I282" i="10"/>
  <c r="I279" i="10"/>
  <c r="I277" i="10"/>
  <c r="I276" i="10"/>
  <c r="I275" i="10"/>
  <c r="I274" i="10"/>
  <c r="I273" i="10"/>
  <c r="I272" i="10"/>
  <c r="I271" i="10"/>
  <c r="A267" i="10"/>
  <c r="B266" i="10"/>
  <c r="A264" i="10"/>
  <c r="A263" i="10"/>
  <c r="A261" i="10"/>
  <c r="A260" i="10"/>
  <c r="B259" i="10"/>
  <c r="A258" i="10"/>
  <c r="A257" i="10"/>
  <c r="A256" i="10"/>
  <c r="B255" i="10"/>
  <c r="B254" i="10"/>
  <c r="D250" i="10"/>
  <c r="D245" i="10"/>
  <c r="D242" i="10"/>
  <c r="D241" i="10"/>
  <c r="I233" i="10"/>
  <c r="I232" i="10"/>
  <c r="I231" i="10"/>
  <c r="B227" i="10"/>
  <c r="D225" i="10"/>
  <c r="H222" i="10"/>
  <c r="B221" i="10"/>
  <c r="D220" i="10"/>
  <c r="H218" i="10"/>
  <c r="B217" i="10"/>
  <c r="D216" i="10"/>
  <c r="H214" i="10"/>
  <c r="B213" i="10"/>
  <c r="D212" i="10"/>
  <c r="H210" i="10"/>
  <c r="B209" i="10"/>
  <c r="D208" i="10"/>
  <c r="H206" i="10"/>
  <c r="D204" i="10"/>
  <c r="H202" i="10"/>
  <c r="D200" i="10"/>
  <c r="H198" i="10"/>
  <c r="D196" i="10"/>
  <c r="H194" i="10"/>
  <c r="D192" i="10"/>
  <c r="H190" i="10"/>
  <c r="D188" i="10"/>
  <c r="H186" i="10"/>
  <c r="D184" i="10"/>
  <c r="H182" i="10"/>
  <c r="D180" i="10"/>
  <c r="H178" i="10"/>
  <c r="D176" i="10"/>
  <c r="H174" i="10"/>
  <c r="D172" i="10"/>
  <c r="H170" i="10"/>
  <c r="D168" i="10"/>
  <c r="H166" i="10"/>
  <c r="D164" i="10"/>
  <c r="H162" i="10"/>
  <c r="D160" i="10"/>
  <c r="H158" i="10"/>
  <c r="D156" i="10"/>
  <c r="H154" i="10"/>
  <c r="D152" i="10"/>
  <c r="H150" i="10"/>
  <c r="D148" i="10"/>
  <c r="H146" i="10"/>
  <c r="D144" i="10"/>
  <c r="H142" i="10"/>
  <c r="D140" i="10"/>
  <c r="H138" i="10"/>
  <c r="D136" i="10"/>
  <c r="H134" i="10"/>
  <c r="D132" i="10"/>
  <c r="H130" i="10"/>
  <c r="D128" i="10"/>
  <c r="H126" i="10"/>
  <c r="D124" i="10"/>
  <c r="H122" i="10"/>
  <c r="D120" i="10"/>
  <c r="H118" i="10"/>
  <c r="D116" i="10"/>
  <c r="H114" i="10"/>
  <c r="D112" i="10"/>
  <c r="H110" i="10"/>
  <c r="D108" i="10"/>
  <c r="H106" i="10"/>
  <c r="D104" i="10"/>
  <c r="H102" i="10"/>
  <c r="D100" i="10"/>
  <c r="H98" i="10"/>
  <c r="D96" i="10"/>
  <c r="H94" i="10"/>
  <c r="D92" i="10"/>
  <c r="H90" i="10"/>
  <c r="D88" i="10"/>
  <c r="H86" i="10"/>
  <c r="D84" i="10"/>
  <c r="H82" i="10"/>
  <c r="D80" i="10"/>
  <c r="H78" i="10"/>
  <c r="D76" i="10"/>
  <c r="H74" i="10"/>
  <c r="D72" i="10"/>
  <c r="H70" i="10"/>
  <c r="D68" i="10"/>
  <c r="H66" i="10"/>
  <c r="D64" i="10"/>
  <c r="H62" i="10"/>
  <c r="D60" i="10"/>
  <c r="H58" i="10"/>
  <c r="D56" i="10"/>
  <c r="H54" i="10"/>
  <c r="D52" i="10"/>
  <c r="H50" i="10"/>
  <c r="D48" i="10"/>
  <c r="H46" i="10"/>
  <c r="D44" i="10"/>
  <c r="H42" i="10"/>
  <c r="D40" i="10"/>
  <c r="H38" i="10"/>
  <c r="D36" i="10"/>
  <c r="H34" i="10"/>
  <c r="D32" i="10"/>
  <c r="H30" i="10"/>
  <c r="D28" i="10"/>
  <c r="H26" i="10"/>
  <c r="D24" i="10"/>
  <c r="H22" i="10"/>
  <c r="D20" i="10"/>
  <c r="H18" i="10"/>
  <c r="D16" i="10"/>
  <c r="H368" i="10"/>
  <c r="A363" i="10"/>
  <c r="D342" i="10"/>
  <c r="I334" i="10"/>
  <c r="I320" i="10"/>
  <c r="I319" i="10"/>
  <c r="I318" i="10"/>
  <c r="A310" i="10"/>
  <c r="A309" i="10"/>
  <c r="B298" i="10"/>
  <c r="A296" i="10"/>
  <c r="I293" i="10"/>
  <c r="I292" i="10"/>
  <c r="I291" i="10"/>
  <c r="I290" i="10"/>
  <c r="H288" i="10"/>
  <c r="H287" i="10"/>
  <c r="I286" i="10"/>
  <c r="I285" i="10"/>
  <c r="I284" i="10"/>
  <c r="D301" i="10"/>
  <c r="I280" i="10"/>
  <c r="I270" i="10"/>
  <c r="I264" i="10"/>
  <c r="H260" i="10"/>
  <c r="I255" i="10"/>
  <c r="I254" i="10"/>
  <c r="A241" i="10"/>
  <c r="H232" i="10"/>
  <c r="I228" i="10"/>
  <c r="H227" i="10"/>
  <c r="A221" i="10"/>
  <c r="I217" i="10"/>
  <c r="I216" i="10"/>
  <c r="D207" i="10"/>
  <c r="A205" i="10"/>
  <c r="D182" i="10"/>
  <c r="I174" i="10"/>
  <c r="I173" i="10"/>
  <c r="I172" i="10"/>
  <c r="A170" i="10"/>
  <c r="D166" i="10"/>
  <c r="I158" i="10"/>
  <c r="I157" i="10"/>
  <c r="I156" i="10"/>
  <c r="A154" i="10"/>
  <c r="D150" i="10"/>
  <c r="I350" i="10"/>
  <c r="I325" i="10"/>
  <c r="I309" i="10"/>
  <c r="I295" i="10"/>
  <c r="H292" i="10"/>
  <c r="I265" i="10"/>
  <c r="I261" i="10"/>
  <c r="I256" i="10"/>
  <c r="H255" i="10"/>
  <c r="B250" i="10"/>
  <c r="A249" i="10"/>
  <c r="A242" i="10"/>
  <c r="I239" i="10"/>
  <c r="H228" i="10"/>
  <c r="A220" i="10"/>
  <c r="H217" i="10"/>
  <c r="H216" i="10"/>
  <c r="D210" i="10"/>
  <c r="A204" i="10"/>
  <c r="B203" i="10"/>
  <c r="A200" i="10"/>
  <c r="B199" i="10"/>
  <c r="A196" i="10"/>
  <c r="B195" i="10"/>
  <c r="A192" i="10"/>
  <c r="B191" i="10"/>
  <c r="A188" i="10"/>
  <c r="B187" i="10"/>
  <c r="A184" i="10"/>
  <c r="B183" i="10"/>
  <c r="D179" i="10"/>
  <c r="H173" i="10"/>
  <c r="H172" i="10"/>
  <c r="I171" i="10"/>
  <c r="D163" i="10"/>
  <c r="H157" i="10"/>
  <c r="H156" i="10"/>
  <c r="I155" i="10"/>
  <c r="D147" i="10"/>
  <c r="H141" i="10"/>
  <c r="H140" i="10"/>
  <c r="I139" i="10"/>
  <c r="D131" i="10"/>
  <c r="H125" i="10"/>
  <c r="H124" i="10"/>
  <c r="I123" i="10"/>
  <c r="D115" i="10"/>
  <c r="H109" i="10"/>
  <c r="H108" i="10"/>
  <c r="I107" i="10"/>
  <c r="D99" i="10"/>
  <c r="H93" i="10"/>
  <c r="H92" i="10"/>
  <c r="I91" i="10"/>
  <c r="D83" i="10"/>
  <c r="H319" i="10"/>
  <c r="B311" i="10"/>
  <c r="A297" i="10"/>
  <c r="I281" i="10"/>
  <c r="H271" i="10"/>
  <c r="I266" i="10"/>
  <c r="H256" i="10"/>
  <c r="B251" i="10"/>
  <c r="A250" i="10"/>
  <c r="I240" i="10"/>
  <c r="I229" i="10"/>
  <c r="D224" i="10"/>
  <c r="I221" i="10"/>
  <c r="I220" i="10"/>
  <c r="D211" i="10"/>
  <c r="A209" i="10"/>
  <c r="B208" i="10"/>
  <c r="B207" i="10"/>
  <c r="I205" i="10"/>
  <c r="I204" i="10"/>
  <c r="I201" i="10"/>
  <c r="I200" i="10"/>
  <c r="I197" i="10"/>
  <c r="I196" i="10"/>
  <c r="I193" i="10"/>
  <c r="I192" i="10"/>
  <c r="I189" i="10"/>
  <c r="I188" i="10"/>
  <c r="A187" i="10"/>
  <c r="I185" i="10"/>
  <c r="I184" i="10"/>
  <c r="A183" i="10"/>
  <c r="A181" i="10"/>
  <c r="B180" i="10"/>
  <c r="D178" i="10"/>
  <c r="I170" i="10"/>
  <c r="I169" i="10"/>
  <c r="I168" i="10"/>
  <c r="A165" i="10"/>
  <c r="B164" i="10"/>
  <c r="D162" i="10"/>
  <c r="D358" i="10"/>
  <c r="B330" i="10"/>
  <c r="D305" i="10"/>
  <c r="I267" i="10"/>
  <c r="I257" i="10"/>
  <c r="A252" i="10"/>
  <c r="A251" i="10"/>
  <c r="A244" i="10"/>
  <c r="I241" i="10"/>
  <c r="H221" i="10"/>
  <c r="H220" i="10"/>
  <c r="D214" i="10"/>
  <c r="A208" i="10"/>
  <c r="H205" i="10"/>
  <c r="H204" i="10"/>
  <c r="I203" i="10"/>
  <c r="H201" i="10"/>
  <c r="H200" i="10"/>
  <c r="I199" i="10"/>
  <c r="H197" i="10"/>
  <c r="H196" i="10"/>
  <c r="I195" i="10"/>
  <c r="H193" i="10"/>
  <c r="H192" i="10"/>
  <c r="I191" i="10"/>
  <c r="H189" i="10"/>
  <c r="H188" i="10"/>
  <c r="I187" i="10"/>
  <c r="H185" i="10"/>
  <c r="H184" i="10"/>
  <c r="I183" i="10"/>
  <c r="A180" i="10"/>
  <c r="D175" i="10"/>
  <c r="H169" i="10"/>
  <c r="H168" i="10"/>
  <c r="I167" i="10"/>
  <c r="D159" i="10"/>
  <c r="H153" i="10"/>
  <c r="H152" i="10"/>
  <c r="I151" i="10"/>
  <c r="D143" i="10"/>
  <c r="H137" i="10"/>
  <c r="H136" i="10"/>
  <c r="I135" i="10"/>
  <c r="D127" i="10"/>
  <c r="H121" i="10"/>
  <c r="H120" i="10"/>
  <c r="I119" i="10"/>
  <c r="D111" i="10"/>
  <c r="H105" i="10"/>
  <c r="H104" i="10"/>
  <c r="I103" i="10"/>
  <c r="D95" i="10"/>
  <c r="H320" i="10"/>
  <c r="A312" i="10"/>
  <c r="A298" i="10"/>
  <c r="H275" i="10"/>
  <c r="H272" i="10"/>
  <c r="I268" i="10"/>
  <c r="H267" i="10"/>
  <c r="A253" i="10"/>
  <c r="H335" i="10"/>
  <c r="D313" i="10"/>
  <c r="I307" i="10"/>
  <c r="B299" i="10"/>
  <c r="H268" i="10"/>
  <c r="I258" i="10"/>
  <c r="A254" i="10"/>
  <c r="I251" i="10"/>
  <c r="B247" i="10"/>
  <c r="A246" i="10"/>
  <c r="I243" i="10"/>
  <c r="D233" i="10"/>
  <c r="A227" i="10"/>
  <c r="A226" i="10"/>
  <c r="A225" i="10"/>
  <c r="D218" i="10"/>
  <c r="A212" i="10"/>
  <c r="H209" i="10"/>
  <c r="H208" i="10"/>
  <c r="H181" i="10"/>
  <c r="H180" i="10"/>
  <c r="I179" i="10"/>
  <c r="D171" i="10"/>
  <c r="H165" i="10"/>
  <c r="H164" i="10"/>
  <c r="I163" i="10"/>
  <c r="D155" i="10"/>
  <c r="H149" i="10"/>
  <c r="H148" i="10"/>
  <c r="I147" i="10"/>
  <c r="D139" i="10"/>
  <c r="H133" i="10"/>
  <c r="H132" i="10"/>
  <c r="I131" i="10"/>
  <c r="D123" i="10"/>
  <c r="H117" i="10"/>
  <c r="H116" i="10"/>
  <c r="I115" i="10"/>
  <c r="D107" i="10"/>
  <c r="H101" i="10"/>
  <c r="H100" i="10"/>
  <c r="I99" i="10"/>
  <c r="D91" i="10"/>
  <c r="H85" i="10"/>
  <c r="H84" i="10"/>
  <c r="I83" i="10"/>
  <c r="D75" i="10"/>
  <c r="I321" i="10"/>
  <c r="A299" i="10"/>
  <c r="D278" i="10"/>
  <c r="H276" i="10"/>
  <c r="I269" i="10"/>
  <c r="A265" i="10"/>
  <c r="I263" i="10"/>
  <c r="I259" i="10"/>
  <c r="A255" i="10"/>
  <c r="I252" i="10"/>
  <c r="A247" i="10"/>
  <c r="I244" i="10"/>
  <c r="B239" i="10"/>
  <c r="B238" i="10"/>
  <c r="A237" i="10"/>
  <c r="H231" i="10"/>
  <c r="D219" i="10"/>
  <c r="A217" i="10"/>
  <c r="B216" i="10"/>
  <c r="B215" i="10"/>
  <c r="I213" i="10"/>
  <c r="I212" i="10"/>
  <c r="I178" i="10"/>
  <c r="I177" i="10"/>
  <c r="I176" i="10"/>
  <c r="A175" i="10"/>
  <c r="A174" i="10"/>
  <c r="B172" i="10"/>
  <c r="D170" i="10"/>
  <c r="I162" i="10"/>
  <c r="I161" i="10"/>
  <c r="I160" i="10"/>
  <c r="A159" i="10"/>
  <c r="A158" i="10"/>
  <c r="B156" i="10"/>
  <c r="I242" i="10"/>
  <c r="A236" i="10"/>
  <c r="A213" i="10"/>
  <c r="D206" i="10"/>
  <c r="D203" i="10"/>
  <c r="D190" i="10"/>
  <c r="D187" i="10"/>
  <c r="B171" i="10"/>
  <c r="A156" i="10"/>
  <c r="I154" i="10"/>
  <c r="I148" i="10"/>
  <c r="D142" i="10"/>
  <c r="B140" i="10"/>
  <c r="A138" i="10"/>
  <c r="A127" i="10"/>
  <c r="A126" i="10"/>
  <c r="I122" i="10"/>
  <c r="I121" i="10"/>
  <c r="I110" i="10"/>
  <c r="I109" i="10"/>
  <c r="H97" i="10"/>
  <c r="H96" i="10"/>
  <c r="D90" i="10"/>
  <c r="D87" i="10"/>
  <c r="D86" i="10"/>
  <c r="B84" i="10"/>
  <c r="A82" i="10"/>
  <c r="B76" i="10"/>
  <c r="D71" i="10"/>
  <c r="H68" i="10"/>
  <c r="I67" i="10"/>
  <c r="D65" i="10"/>
  <c r="I61" i="10"/>
  <c r="D58" i="10"/>
  <c r="H55" i="10"/>
  <c r="H49" i="10"/>
  <c r="I48" i="10"/>
  <c r="I42" i="10"/>
  <c r="D39" i="10"/>
  <c r="H36" i="10"/>
  <c r="I35" i="10"/>
  <c r="D33" i="10"/>
  <c r="I29" i="10"/>
  <c r="D26" i="10"/>
  <c r="H23" i="10"/>
  <c r="H17" i="10"/>
  <c r="I16" i="10"/>
  <c r="D14" i="10"/>
  <c r="H12" i="10"/>
  <c r="D10" i="10"/>
  <c r="H8" i="10"/>
  <c r="H291" i="10"/>
  <c r="D237" i="10"/>
  <c r="I225" i="10"/>
  <c r="I182" i="10"/>
  <c r="B160" i="10"/>
  <c r="I149" i="10"/>
  <c r="D146" i="10"/>
  <c r="A140" i="10"/>
  <c r="I136" i="10"/>
  <c r="A130" i="10"/>
  <c r="B128" i="10"/>
  <c r="I124" i="10"/>
  <c r="D119" i="10"/>
  <c r="D118" i="10"/>
  <c r="B116" i="10"/>
  <c r="I114" i="10"/>
  <c r="I113" i="10"/>
  <c r="I112" i="10"/>
  <c r="I111" i="10"/>
  <c r="A103" i="10"/>
  <c r="A102" i="10"/>
  <c r="B91" i="10"/>
  <c r="A84" i="10"/>
  <c r="A76" i="10"/>
  <c r="A75" i="10"/>
  <c r="A74" i="10"/>
  <c r="B72" i="10"/>
  <c r="D70" i="10"/>
  <c r="H67" i="10"/>
  <c r="A66" i="10"/>
  <c r="H61" i="10"/>
  <c r="I60" i="10"/>
  <c r="B59" i="10"/>
  <c r="I54" i="10"/>
  <c r="A53" i="10"/>
  <c r="B52" i="10"/>
  <c r="D51" i="10"/>
  <c r="H48" i="10"/>
  <c r="I47" i="10"/>
  <c r="A47" i="10"/>
  <c r="B46" i="10"/>
  <c r="D45" i="10"/>
  <c r="I308" i="10"/>
  <c r="A248" i="10"/>
  <c r="D238" i="10"/>
  <c r="D234" i="10"/>
  <c r="I226" i="10"/>
  <c r="H212" i="10"/>
  <c r="I208" i="10"/>
  <c r="D194" i="10"/>
  <c r="D191" i="10"/>
  <c r="A172" i="10"/>
  <c r="A161" i="10"/>
  <c r="I150" i="10"/>
  <c r="A142" i="10"/>
  <c r="I138" i="10"/>
  <c r="I137" i="10"/>
  <c r="I126" i="10"/>
  <c r="I125" i="10"/>
  <c r="H113" i="10"/>
  <c r="H112" i="10"/>
  <c r="D106" i="10"/>
  <c r="I100" i="10"/>
  <c r="D94" i="10"/>
  <c r="B92" i="10"/>
  <c r="A90" i="10"/>
  <c r="I82" i="10"/>
  <c r="I81" i="10"/>
  <c r="I80" i="10"/>
  <c r="I79" i="10"/>
  <c r="I78" i="10"/>
  <c r="I77" i="10"/>
  <c r="I76" i="10"/>
  <c r="I66" i="10"/>
  <c r="D63" i="10"/>
  <c r="H60" i="10"/>
  <c r="I59" i="10"/>
  <c r="D57" i="10"/>
  <c r="I53" i="10"/>
  <c r="D50" i="10"/>
  <c r="H47" i="10"/>
  <c r="H41" i="10"/>
  <c r="I40" i="10"/>
  <c r="I34" i="10"/>
  <c r="D31" i="10"/>
  <c r="H28" i="10"/>
  <c r="I27" i="10"/>
  <c r="D25" i="10"/>
  <c r="I21" i="10"/>
  <c r="D18" i="10"/>
  <c r="H15" i="10"/>
  <c r="D13" i="10"/>
  <c r="H11" i="10"/>
  <c r="D9" i="10"/>
  <c r="H7" i="10"/>
  <c r="D5" i="10"/>
  <c r="H3" i="10"/>
  <c r="A64" i="10"/>
  <c r="H59" i="10"/>
  <c r="A266" i="10"/>
  <c r="I253" i="10"/>
  <c r="D249" i="10"/>
  <c r="D215" i="10"/>
  <c r="H213" i="10"/>
  <c r="B176" i="10"/>
  <c r="I164" i="10"/>
  <c r="A162" i="10"/>
  <c r="I159" i="10"/>
  <c r="A147" i="10"/>
  <c r="A146" i="10"/>
  <c r="B144" i="10"/>
  <c r="I140" i="10"/>
  <c r="D135" i="10"/>
  <c r="D134" i="10"/>
  <c r="B132" i="10"/>
  <c r="I130" i="10"/>
  <c r="I129" i="10"/>
  <c r="I128" i="10"/>
  <c r="I127" i="10"/>
  <c r="A119" i="10"/>
  <c r="A118" i="10"/>
  <c r="B107" i="10"/>
  <c r="A105" i="10"/>
  <c r="I102" i="10"/>
  <c r="I101" i="10"/>
  <c r="D98" i="10"/>
  <c r="A92" i="10"/>
  <c r="I84" i="10"/>
  <c r="H81" i="10"/>
  <c r="H80" i="10"/>
  <c r="H77" i="10"/>
  <c r="H76" i="10"/>
  <c r="I75" i="10"/>
  <c r="I74" i="10"/>
  <c r="I73" i="10"/>
  <c r="I72" i="10"/>
  <c r="B70" i="10"/>
  <c r="D69" i="10"/>
  <c r="I65" i="10"/>
  <c r="D62" i="10"/>
  <c r="H259" i="10"/>
  <c r="A245" i="10"/>
  <c r="A238" i="10"/>
  <c r="I230" i="10"/>
  <c r="I227" i="10"/>
  <c r="A224" i="10"/>
  <c r="I209" i="10"/>
  <c r="D198" i="10"/>
  <c r="D195" i="10"/>
  <c r="A177" i="10"/>
  <c r="D167" i="10"/>
  <c r="H160" i="10"/>
  <c r="D158" i="10"/>
  <c r="D154" i="10"/>
  <c r="I142" i="10"/>
  <c r="I141" i="10"/>
  <c r="A133" i="10"/>
  <c r="H129" i="10"/>
  <c r="H128" i="10"/>
  <c r="D122" i="10"/>
  <c r="I116" i="10"/>
  <c r="D110" i="10"/>
  <c r="B108" i="10"/>
  <c r="A106" i="10"/>
  <c r="A95" i="10"/>
  <c r="A94" i="10"/>
  <c r="I90" i="10"/>
  <c r="I89" i="10"/>
  <c r="I88" i="10"/>
  <c r="I87" i="10"/>
  <c r="I86" i="10"/>
  <c r="I85" i="10"/>
  <c r="H73" i="10"/>
  <c r="H72" i="10"/>
  <c r="I71" i="10"/>
  <c r="A70" i="10"/>
  <c r="H65" i="10"/>
  <c r="I64" i="10"/>
  <c r="I58" i="10"/>
  <c r="A57" i="10"/>
  <c r="D55" i="10"/>
  <c r="H52" i="10"/>
  <c r="I51" i="10"/>
  <c r="A51" i="10"/>
  <c r="D49" i="10"/>
  <c r="B246" i="10"/>
  <c r="A239" i="10"/>
  <c r="B211" i="10"/>
  <c r="I180" i="10"/>
  <c r="A178" i="10"/>
  <c r="I175" i="10"/>
  <c r="I165" i="10"/>
  <c r="A163" i="10"/>
  <c r="H161" i="10"/>
  <c r="I152" i="10"/>
  <c r="B148" i="10"/>
  <c r="I146" i="10"/>
  <c r="I145" i="10"/>
  <c r="I144" i="10"/>
  <c r="I143" i="10"/>
  <c r="A135" i="10"/>
  <c r="A134" i="10"/>
  <c r="B123" i="10"/>
  <c r="I118" i="10"/>
  <c r="I117" i="10"/>
  <c r="D114" i="10"/>
  <c r="A108" i="10"/>
  <c r="I104" i="10"/>
  <c r="A98" i="10"/>
  <c r="B96" i="10"/>
  <c r="I92" i="10"/>
  <c r="H89" i="10"/>
  <c r="H88" i="10"/>
  <c r="I70" i="10"/>
  <c r="A69" i="10"/>
  <c r="D67" i="10"/>
  <c r="H64" i="10"/>
  <c r="I63" i="10"/>
  <c r="D61" i="10"/>
  <c r="I57" i="10"/>
  <c r="A56" i="10"/>
  <c r="D54" i="10"/>
  <c r="H51" i="10"/>
  <c r="H45" i="10"/>
  <c r="I44" i="10"/>
  <c r="I38" i="10"/>
  <c r="A37" i="10"/>
  <c r="D35" i="10"/>
  <c r="I260" i="10"/>
  <c r="B225" i="10"/>
  <c r="D222" i="10"/>
  <c r="A216" i="10"/>
  <c r="D202" i="10"/>
  <c r="D199" i="10"/>
  <c r="D186" i="10"/>
  <c r="D183" i="10"/>
  <c r="H176" i="10"/>
  <c r="D174" i="10"/>
  <c r="D151" i="10"/>
  <c r="A149" i="10"/>
  <c r="H145" i="10"/>
  <c r="H144" i="10"/>
  <c r="D138" i="10"/>
  <c r="B136" i="10"/>
  <c r="I132" i="10"/>
  <c r="D126" i="10"/>
  <c r="B124" i="10"/>
  <c r="A122" i="10"/>
  <c r="A111" i="10"/>
  <c r="A110" i="10"/>
  <c r="I106" i="10"/>
  <c r="I105" i="10"/>
  <c r="I94" i="10"/>
  <c r="I93" i="10"/>
  <c r="D82" i="10"/>
  <c r="D79" i="10"/>
  <c r="D78" i="10"/>
  <c r="I69" i="10"/>
  <c r="D66" i="10"/>
  <c r="H63" i="10"/>
  <c r="A62" i="10"/>
  <c r="H57" i="10"/>
  <c r="I56" i="10"/>
  <c r="I50" i="10"/>
  <c r="D47" i="10"/>
  <c r="H44" i="10"/>
  <c r="I43" i="10"/>
  <c r="A43" i="10"/>
  <c r="D41" i="10"/>
  <c r="I37" i="10"/>
  <c r="D34" i="10"/>
  <c r="H31" i="10"/>
  <c r="A30" i="10"/>
  <c r="H25" i="10"/>
  <c r="I24" i="10"/>
  <c r="D3" i="10"/>
  <c r="A5" i="10"/>
  <c r="I6" i="10"/>
  <c r="D11" i="10"/>
  <c r="B13" i="10"/>
  <c r="A15" i="10"/>
  <c r="A16" i="10"/>
  <c r="A17" i="10"/>
  <c r="A18" i="10"/>
  <c r="A19" i="10"/>
  <c r="I19" i="10"/>
  <c r="I20" i="10"/>
  <c r="H21" i="10"/>
  <c r="I22" i="10"/>
  <c r="B80" i="10"/>
  <c r="A86" i="10"/>
  <c r="I95" i="10"/>
  <c r="A101" i="10"/>
  <c r="A107" i="10"/>
  <c r="I108" i="10"/>
  <c r="A125" i="10"/>
  <c r="A137" i="10"/>
  <c r="A160" i="10"/>
  <c r="B168" i="10"/>
  <c r="A179" i="10"/>
  <c r="I3" i="10"/>
  <c r="A3" i="10"/>
  <c r="H4" i="10"/>
  <c r="B3" i="10"/>
  <c r="A4" i="10"/>
  <c r="I4" i="10"/>
  <c r="H5" i="10"/>
  <c r="I25" i="10"/>
  <c r="A29" i="10"/>
  <c r="B30" i="10"/>
  <c r="A31" i="10"/>
  <c r="A32" i="10"/>
  <c r="B33" i="10"/>
  <c r="B34" i="10"/>
  <c r="I36" i="10"/>
  <c r="B41" i="10"/>
  <c r="D42" i="10"/>
  <c r="I45" i="10"/>
  <c r="I49" i="10"/>
  <c r="H53" i="10"/>
  <c r="D59" i="10"/>
  <c r="A63" i="10"/>
  <c r="A72" i="10"/>
  <c r="B104" i="10"/>
  <c r="I5" i="10"/>
  <c r="H6" i="10"/>
  <c r="D12" i="10"/>
  <c r="B14" i="10"/>
  <c r="B15" i="10"/>
  <c r="B17" i="10"/>
  <c r="B19" i="10"/>
  <c r="I23" i="10"/>
  <c r="H24" i="10"/>
  <c r="B27" i="10"/>
  <c r="B28" i="10"/>
  <c r="B32" i="10"/>
  <c r="A33" i="10"/>
  <c r="A38" i="10"/>
  <c r="A40" i="10"/>
  <c r="A41" i="10"/>
  <c r="B47" i="10"/>
  <c r="I52" i="10"/>
  <c r="B55" i="10"/>
  <c r="A59" i="10"/>
  <c r="B62" i="10"/>
  <c r="B68" i="10"/>
  <c r="A83" i="10"/>
  <c r="B88" i="10"/>
  <c r="A91" i="10"/>
  <c r="A97" i="10"/>
  <c r="B100" i="10"/>
  <c r="B112" i="10"/>
  <c r="I120" i="10"/>
  <c r="A128" i="10"/>
  <c r="A131" i="10"/>
  <c r="A143" i="10"/>
  <c r="B151" i="10"/>
  <c r="I166" i="10"/>
  <c r="H177" i="10"/>
  <c r="A193" i="10"/>
  <c r="B29" i="10"/>
  <c r="B61" i="10"/>
  <c r="A80" i="10"/>
  <c r="B115" i="10"/>
  <c r="B137" i="10"/>
  <c r="A164" i="10"/>
  <c r="A168" i="10"/>
  <c r="A171" i="10"/>
  <c r="B179" i="10"/>
  <c r="B189" i="10"/>
  <c r="B205" i="10"/>
  <c r="B219" i="10"/>
  <c r="B243" i="10"/>
  <c r="B278" i="10"/>
  <c r="B49" i="10"/>
  <c r="A100" i="10"/>
  <c r="B111" i="10"/>
  <c r="A112" i="10"/>
  <c r="B122" i="10"/>
  <c r="B154" i="10"/>
  <c r="B167" i="10"/>
  <c r="B170" i="10"/>
  <c r="A189" i="10"/>
  <c r="B192" i="10"/>
  <c r="A199" i="10"/>
  <c r="B235" i="10"/>
  <c r="A343" i="10"/>
  <c r="B69" i="10"/>
  <c r="B99" i="10"/>
  <c r="B121" i="10"/>
  <c r="B135" i="10"/>
  <c r="A136" i="10"/>
  <c r="A155" i="10"/>
  <c r="B163" i="10"/>
  <c r="A182" i="10"/>
  <c r="B185" i="10"/>
  <c r="B201" i="10"/>
  <c r="B95" i="10"/>
  <c r="A96" i="10"/>
  <c r="B106" i="10"/>
  <c r="A148" i="10"/>
  <c r="B153" i="10"/>
  <c r="A167" i="10"/>
  <c r="A173" i="10"/>
  <c r="A185" i="10"/>
  <c r="B188" i="10"/>
  <c r="A195" i="10"/>
  <c r="A201" i="10"/>
  <c r="B204" i="10"/>
  <c r="A272" i="10"/>
  <c r="B45" i="10"/>
  <c r="B105" i="10"/>
  <c r="B119" i="10"/>
  <c r="A120" i="10"/>
  <c r="B147" i="10"/>
  <c r="A153" i="10"/>
  <c r="A166" i="10"/>
  <c r="B169" i="10"/>
  <c r="B197" i="10"/>
  <c r="A207" i="10"/>
  <c r="A218" i="10"/>
  <c r="B65" i="10"/>
  <c r="B87" i="10"/>
  <c r="B89" i="10"/>
  <c r="B90" i="10"/>
  <c r="A132" i="10"/>
  <c r="B143" i="10"/>
  <c r="A144" i="10"/>
  <c r="B152" i="10"/>
  <c r="A157" i="10"/>
  <c r="A169" i="10"/>
  <c r="B175" i="10"/>
  <c r="A176" i="10"/>
  <c r="B184" i="10"/>
  <c r="A191" i="10"/>
  <c r="A197" i="10"/>
  <c r="B200" i="10"/>
  <c r="B214" i="10"/>
  <c r="B220" i="10"/>
  <c r="B223" i="10"/>
  <c r="A228" i="10"/>
  <c r="A282" i="10"/>
  <c r="A290" i="10"/>
  <c r="B21" i="10"/>
  <c r="B53" i="10"/>
  <c r="B73" i="10"/>
  <c r="B74" i="10"/>
  <c r="A88" i="10"/>
  <c r="B103" i="10"/>
  <c r="A104" i="10"/>
  <c r="B131" i="10"/>
  <c r="A152" i="10"/>
  <c r="B193" i="10"/>
  <c r="A186" i="10"/>
  <c r="A190" i="10"/>
  <c r="A194" i="10"/>
  <c r="A198" i="10"/>
  <c r="A202" i="10"/>
  <c r="A206" i="10"/>
  <c r="B218" i="10"/>
  <c r="A222" i="10"/>
  <c r="A234" i="10"/>
  <c r="B248" i="10"/>
  <c r="A262" i="10"/>
  <c r="A287" i="10"/>
  <c r="A293" i="10"/>
  <c r="B313" i="10"/>
  <c r="A314" i="10"/>
  <c r="A340" i="10"/>
  <c r="B345" i="10"/>
  <c r="B77" i="10"/>
  <c r="B78" i="10"/>
  <c r="B93" i="10"/>
  <c r="B94" i="10"/>
  <c r="B109" i="10"/>
  <c r="B110" i="10"/>
  <c r="B125" i="10"/>
  <c r="B126" i="10"/>
  <c r="B141" i="10"/>
  <c r="B142" i="10"/>
  <c r="B157" i="10"/>
  <c r="B158" i="10"/>
  <c r="B173" i="10"/>
  <c r="B174" i="10"/>
  <c r="A219" i="10"/>
  <c r="A229" i="10"/>
  <c r="B237" i="10"/>
  <c r="A271" i="10"/>
  <c r="A278" i="10"/>
  <c r="A281" i="10"/>
  <c r="A284" i="10"/>
  <c r="A303" i="10"/>
  <c r="A306" i="10"/>
  <c r="B342" i="10"/>
  <c r="A274" i="10"/>
  <c r="A316" i="10"/>
  <c r="B97" i="10"/>
  <c r="B98" i="10"/>
  <c r="B113" i="10"/>
  <c r="B114" i="10"/>
  <c r="B129" i="10"/>
  <c r="B130" i="10"/>
  <c r="B145" i="10"/>
  <c r="B146" i="10"/>
  <c r="B161" i="10"/>
  <c r="B162" i="10"/>
  <c r="B177" i="10"/>
  <c r="B178" i="10"/>
  <c r="A215" i="10"/>
  <c r="B224" i="10"/>
  <c r="A232" i="10"/>
  <c r="B236" i="10"/>
  <c r="B245" i="10"/>
  <c r="A270" i="10"/>
  <c r="A277" i="10"/>
  <c r="A280" i="10"/>
  <c r="B283" i="10"/>
  <c r="A286" i="10"/>
  <c r="B302" i="10"/>
  <c r="B312" i="10"/>
  <c r="B355" i="10"/>
  <c r="A361" i="10"/>
  <c r="B210" i="10"/>
  <c r="A214" i="10"/>
  <c r="B231" i="10"/>
  <c r="B244" i="10"/>
  <c r="A283" i="10"/>
  <c r="A302" i="10"/>
  <c r="A308" i="10"/>
  <c r="B327" i="10"/>
  <c r="A382" i="10"/>
  <c r="B85" i="10"/>
  <c r="B86" i="10"/>
  <c r="B101" i="10"/>
  <c r="B102" i="10"/>
  <c r="B117" i="10"/>
  <c r="B118" i="10"/>
  <c r="B133" i="10"/>
  <c r="B134" i="10"/>
  <c r="B149" i="10"/>
  <c r="B150" i="10"/>
  <c r="B165" i="10"/>
  <c r="B166" i="10"/>
  <c r="B181" i="10"/>
  <c r="B182" i="10"/>
  <c r="A211" i="10"/>
  <c r="A231" i="10"/>
  <c r="A273" i="10"/>
  <c r="A276" i="10"/>
  <c r="B279" i="10"/>
  <c r="A288" i="10"/>
  <c r="A294" i="10"/>
  <c r="A315" i="10"/>
  <c r="A324" i="10"/>
  <c r="B186" i="10"/>
  <c r="B190" i="10"/>
  <c r="B194" i="10"/>
  <c r="B198" i="10"/>
  <c r="B202" i="10"/>
  <c r="B206" i="10"/>
  <c r="A210" i="10"/>
  <c r="B222" i="10"/>
  <c r="A223" i="10"/>
  <c r="B230" i="10"/>
  <c r="B234" i="10"/>
  <c r="A235" i="10"/>
  <c r="B242" i="10"/>
  <c r="B249" i="10"/>
  <c r="A279" i="10"/>
  <c r="A304" i="10"/>
  <c r="A355" i="10"/>
  <c r="A358" i="10"/>
  <c r="A364" i="10"/>
  <c r="A376" i="10"/>
  <c r="A379" i="10"/>
  <c r="B387" i="10"/>
  <c r="B401" i="10"/>
  <c r="B297" i="10"/>
  <c r="A323" i="10"/>
  <c r="A327" i="10"/>
  <c r="B360" i="10"/>
  <c r="B414" i="10"/>
  <c r="A503" i="10"/>
  <c r="A243" i="10"/>
  <c r="B252" i="10"/>
  <c r="B253" i="10"/>
  <c r="B265" i="10"/>
  <c r="B296" i="10"/>
  <c r="B310" i="10"/>
  <c r="A311" i="10"/>
  <c r="B326" i="10"/>
  <c r="B329" i="10"/>
  <c r="A339" i="10"/>
  <c r="A342" i="10"/>
  <c r="B354" i="10"/>
  <c r="A357" i="10"/>
  <c r="B363" i="10"/>
  <c r="A433" i="10"/>
  <c r="B228" i="10"/>
  <c r="B229" i="10"/>
  <c r="B258" i="10"/>
  <c r="B260" i="10"/>
  <c r="B261" i="10"/>
  <c r="B264" i="10"/>
  <c r="B322" i="10"/>
  <c r="B344" i="10"/>
  <c r="B350" i="10"/>
  <c r="A372" i="10"/>
  <c r="A375" i="10"/>
  <c r="A378" i="10"/>
  <c r="A259" i="10"/>
  <c r="B268" i="10"/>
  <c r="B269" i="10"/>
  <c r="B281" i="10"/>
  <c r="B285" i="10"/>
  <c r="B294" i="10"/>
  <c r="A295" i="10"/>
  <c r="A326" i="10"/>
  <c r="B338" i="10"/>
  <c r="A341" i="10"/>
  <c r="B359" i="10"/>
  <c r="A369" i="10"/>
  <c r="A408" i="10"/>
  <c r="B232" i="10"/>
  <c r="B233" i="10"/>
  <c r="B274" i="10"/>
  <c r="B276" i="10"/>
  <c r="B277" i="10"/>
  <c r="B280" i="10"/>
  <c r="B284" i="10"/>
  <c r="B290" i="10"/>
  <c r="A291" i="10"/>
  <c r="A307" i="10"/>
  <c r="B318" i="10"/>
  <c r="A319" i="10"/>
  <c r="A325" i="10"/>
  <c r="B328" i="10"/>
  <c r="B334" i="10"/>
  <c r="A356" i="10"/>
  <c r="B371" i="10"/>
  <c r="A275" i="10"/>
  <c r="B306" i="10"/>
  <c r="A328" i="10"/>
  <c r="B343" i="10"/>
  <c r="B361" i="10"/>
  <c r="A371" i="10"/>
  <c r="A374" i="10"/>
  <c r="A397" i="10"/>
  <c r="A401" i="10"/>
  <c r="A414" i="10"/>
  <c r="B426" i="10"/>
  <c r="B432" i="10"/>
  <c r="B447" i="10"/>
  <c r="B469" i="10"/>
  <c r="A500" i="10"/>
  <c r="B300" i="10"/>
  <c r="B301" i="10"/>
  <c r="B316" i="10"/>
  <c r="B317" i="10"/>
  <c r="B332" i="10"/>
  <c r="B333" i="10"/>
  <c r="B348" i="10"/>
  <c r="B349" i="10"/>
  <c r="B364" i="10"/>
  <c r="B365" i="10"/>
  <c r="B388" i="10"/>
  <c r="B389" i="10"/>
  <c r="A391" i="10"/>
  <c r="B407" i="10"/>
  <c r="B416" i="10"/>
  <c r="A441" i="10"/>
  <c r="A497" i="10"/>
  <c r="A410" i="10"/>
  <c r="B413" i="10"/>
  <c r="B419" i="10"/>
  <c r="B422" i="10"/>
  <c r="B534" i="10"/>
  <c r="B240" i="10"/>
  <c r="B241" i="10"/>
  <c r="B256" i="10"/>
  <c r="B257" i="10"/>
  <c r="B272" i="10"/>
  <c r="B273" i="10"/>
  <c r="B288" i="10"/>
  <c r="B289" i="10"/>
  <c r="B304" i="10"/>
  <c r="B305" i="10"/>
  <c r="B320" i="10"/>
  <c r="B321" i="10"/>
  <c r="B336" i="10"/>
  <c r="B337" i="10"/>
  <c r="B352" i="10"/>
  <c r="B353" i="10"/>
  <c r="B368" i="10"/>
  <c r="B369" i="10"/>
  <c r="B384" i="10"/>
  <c r="B385" i="10"/>
  <c r="A387" i="10"/>
  <c r="A390" i="10"/>
  <c r="B394" i="10"/>
  <c r="A395" i="10"/>
  <c r="A400" i="10"/>
  <c r="B409" i="10"/>
  <c r="A419" i="10"/>
  <c r="B440" i="10"/>
  <c r="B443" i="10"/>
  <c r="B520" i="10"/>
  <c r="B415" i="10"/>
  <c r="B418" i="10"/>
  <c r="A425" i="10"/>
  <c r="B434" i="10"/>
  <c r="A437" i="10"/>
  <c r="B292" i="10"/>
  <c r="B293" i="10"/>
  <c r="B308" i="10"/>
  <c r="B309" i="10"/>
  <c r="B324" i="10"/>
  <c r="B325" i="10"/>
  <c r="B340" i="10"/>
  <c r="B341" i="10"/>
  <c r="B356" i="10"/>
  <c r="B357" i="10"/>
  <c r="B372" i="10"/>
  <c r="B373" i="10"/>
  <c r="B376" i="10"/>
  <c r="B377" i="10"/>
  <c r="B380" i="10"/>
  <c r="B381" i="10"/>
  <c r="A383" i="10"/>
  <c r="A386" i="10"/>
  <c r="A399" i="10"/>
  <c r="A406" i="10"/>
  <c r="A412" i="10"/>
  <c r="B427" i="10"/>
  <c r="A434" i="10"/>
  <c r="A479" i="10"/>
  <c r="A393" i="10"/>
  <c r="A402" i="10"/>
  <c r="B405" i="10"/>
  <c r="B411" i="10"/>
  <c r="A421" i="10"/>
  <c r="B436" i="10"/>
  <c r="B439" i="10"/>
  <c r="B396" i="10"/>
  <c r="A436" i="10"/>
  <c r="B441" i="10"/>
  <c r="B442" i="10"/>
  <c r="A443" i="10"/>
  <c r="A448" i="10"/>
  <c r="A467" i="10"/>
  <c r="A482" i="10"/>
  <c r="B488" i="10"/>
  <c r="B500" i="10"/>
  <c r="A515" i="10"/>
  <c r="B655" i="10"/>
  <c r="B671" i="10"/>
  <c r="B404" i="10"/>
  <c r="A447" i="10"/>
  <c r="B451" i="10"/>
  <c r="B455" i="10"/>
  <c r="A460" i="10"/>
  <c r="B466" i="10"/>
  <c r="B472" i="10"/>
  <c r="B484" i="10"/>
  <c r="B392" i="10"/>
  <c r="B424" i="10"/>
  <c r="B462" i="10"/>
  <c r="A466" i="10"/>
  <c r="A481" i="10"/>
  <c r="A484" i="10"/>
  <c r="A490" i="10"/>
  <c r="B496" i="10"/>
  <c r="A531" i="10"/>
  <c r="B539" i="10"/>
  <c r="B555" i="10"/>
  <c r="B412" i="10"/>
  <c r="A430" i="10"/>
  <c r="B433" i="10"/>
  <c r="B445" i="10"/>
  <c r="B449" i="10"/>
  <c r="A455" i="10"/>
  <c r="A462" i="10"/>
  <c r="B468" i="10"/>
  <c r="B483" i="10"/>
  <c r="B486" i="10"/>
  <c r="A499" i="10"/>
  <c r="B513" i="10"/>
  <c r="B400" i="10"/>
  <c r="A468" i="10"/>
  <c r="A486" i="10"/>
  <c r="B492" i="10"/>
  <c r="B504" i="10"/>
  <c r="A507" i="10"/>
  <c r="B541" i="10"/>
  <c r="B420" i="10"/>
  <c r="B444" i="10"/>
  <c r="A449" i="10"/>
  <c r="A454" i="10"/>
  <c r="B470" i="10"/>
  <c r="A480" i="10"/>
  <c r="A483" i="10"/>
  <c r="A501" i="10"/>
  <c r="A504" i="10"/>
  <c r="A565" i="10"/>
  <c r="B408" i="10"/>
  <c r="B437" i="10"/>
  <c r="B448" i="10"/>
  <c r="A461" i="10"/>
  <c r="B485" i="10"/>
  <c r="A495" i="10"/>
  <c r="A546" i="10"/>
  <c r="B457" i="10"/>
  <c r="B530" i="10"/>
  <c r="A534" i="10"/>
  <c r="A537" i="10"/>
  <c r="A552" i="10"/>
  <c r="A561" i="10"/>
  <c r="B595" i="10"/>
  <c r="A622" i="10"/>
  <c r="B668" i="10"/>
  <c r="B473" i="10"/>
  <c r="B474" i="10"/>
  <c r="B489" i="10"/>
  <c r="B490" i="10"/>
  <c r="A512" i="10"/>
  <c r="A520" i="10"/>
  <c r="A530" i="10"/>
  <c r="B540" i="10"/>
  <c r="A545" i="10"/>
  <c r="B554" i="10"/>
  <c r="B557" i="10"/>
  <c r="A564" i="10"/>
  <c r="A581" i="10"/>
  <c r="A641" i="10"/>
  <c r="A649" i="10"/>
  <c r="B465" i="10"/>
  <c r="A525" i="10"/>
  <c r="A536" i="10"/>
  <c r="B563" i="10"/>
  <c r="A608" i="10"/>
  <c r="A616" i="10"/>
  <c r="B453" i="10"/>
  <c r="B477" i="10"/>
  <c r="B478" i="10"/>
  <c r="B493" i="10"/>
  <c r="B494" i="10"/>
  <c r="B509" i="10"/>
  <c r="A511" i="10"/>
  <c r="B517" i="10"/>
  <c r="A519" i="10"/>
  <c r="A548" i="10"/>
  <c r="A551" i="10"/>
  <c r="A575" i="10"/>
  <c r="A605" i="10"/>
  <c r="B538" i="10"/>
  <c r="A539" i="10"/>
  <c r="B543" i="10"/>
  <c r="B547" i="10"/>
  <c r="B556" i="10"/>
  <c r="A566" i="10"/>
  <c r="B429" i="10"/>
  <c r="B461" i="10"/>
  <c r="B481" i="10"/>
  <c r="B482" i="10"/>
  <c r="B497" i="10"/>
  <c r="B498" i="10"/>
  <c r="B501" i="10"/>
  <c r="B502" i="10"/>
  <c r="B505" i="10"/>
  <c r="B506" i="10"/>
  <c r="A508" i="10"/>
  <c r="A516" i="10"/>
  <c r="A532" i="10"/>
  <c r="A535" i="10"/>
  <c r="A547" i="10"/>
  <c r="B550" i="10"/>
  <c r="A553" i="10"/>
  <c r="B559" i="10"/>
  <c r="A562" i="10"/>
  <c r="A588" i="10"/>
  <c r="A523" i="10"/>
  <c r="B526" i="10"/>
  <c r="A550" i="10"/>
  <c r="A568" i="10"/>
  <c r="A571" i="10"/>
  <c r="B528" i="10"/>
  <c r="B570" i="10"/>
  <c r="A578" i="10"/>
  <c r="A592" i="10"/>
  <c r="A595" i="10"/>
  <c r="A613" i="10"/>
  <c r="A628" i="10"/>
  <c r="B643" i="10"/>
  <c r="A646" i="10"/>
  <c r="B651" i="10"/>
  <c r="A655" i="10"/>
  <c r="A661" i="10"/>
  <c r="B529" i="10"/>
  <c r="B544" i="10"/>
  <c r="B545" i="10"/>
  <c r="B560" i="10"/>
  <c r="B561" i="10"/>
  <c r="A570" i="10"/>
  <c r="B573" i="10"/>
  <c r="A574" i="10"/>
  <c r="B591" i="10"/>
  <c r="B604" i="10"/>
  <c r="B607" i="10"/>
  <c r="A610" i="10"/>
  <c r="B615" i="10"/>
  <c r="A618" i="10"/>
  <c r="A621" i="10"/>
  <c r="A625" i="10"/>
  <c r="B634" i="10"/>
  <c r="B637" i="10"/>
  <c r="A643" i="10"/>
  <c r="A651" i="10"/>
  <c r="A658" i="10"/>
  <c r="B569" i="10"/>
  <c r="A573" i="10"/>
  <c r="A580" i="10"/>
  <c r="B583" i="10"/>
  <c r="A587" i="10"/>
  <c r="A591" i="10"/>
  <c r="A597" i="10"/>
  <c r="A604" i="10"/>
  <c r="A607" i="10"/>
  <c r="A615" i="10"/>
  <c r="B627" i="10"/>
  <c r="A640" i="10"/>
  <c r="A648" i="10"/>
  <c r="A654" i="10"/>
  <c r="B524" i="10"/>
  <c r="B532" i="10"/>
  <c r="B533" i="10"/>
  <c r="B548" i="10"/>
  <c r="B549" i="10"/>
  <c r="B564" i="10"/>
  <c r="B565" i="10"/>
  <c r="B568" i="10"/>
  <c r="A569" i="10"/>
  <c r="B572" i="10"/>
  <c r="A577" i="10"/>
  <c r="B586" i="10"/>
  <c r="A594" i="10"/>
  <c r="A612" i="10"/>
  <c r="A620" i="10"/>
  <c r="A624" i="10"/>
  <c r="A627" i="10"/>
  <c r="A645" i="10"/>
  <c r="A660" i="10"/>
  <c r="B663" i="10"/>
  <c r="A667" i="10"/>
  <c r="A572" i="10"/>
  <c r="A586" i="10"/>
  <c r="B589" i="10"/>
  <c r="A590" i="10"/>
  <c r="A609" i="10"/>
  <c r="A617" i="10"/>
  <c r="B623" i="10"/>
  <c r="B636" i="10"/>
  <c r="B639" i="10"/>
  <c r="A642" i="10"/>
  <c r="B647" i="10"/>
  <c r="A650" i="10"/>
  <c r="A653" i="10"/>
  <c r="A657" i="10"/>
  <c r="B666" i="10"/>
  <c r="B669" i="10"/>
  <c r="B536" i="10"/>
  <c r="B537" i="10"/>
  <c r="B552" i="10"/>
  <c r="B553" i="10"/>
  <c r="A576" i="10"/>
  <c r="A579" i="10"/>
  <c r="A589" i="10"/>
  <c r="A596" i="10"/>
  <c r="A606" i="10"/>
  <c r="B611" i="10"/>
  <c r="A614" i="10"/>
  <c r="B619" i="10"/>
  <c r="A623" i="10"/>
  <c r="A629" i="10"/>
  <c r="A647" i="10"/>
  <c r="B659" i="10"/>
  <c r="A666" i="10"/>
  <c r="B575" i="10"/>
  <c r="B588" i="10"/>
  <c r="A593" i="10"/>
  <c r="B602" i="10"/>
  <c r="B605" i="10"/>
  <c r="A611" i="10"/>
  <c r="A619" i="10"/>
  <c r="A626" i="10"/>
  <c r="A644" i="10"/>
  <c r="A652" i="10"/>
  <c r="A656" i="10"/>
  <c r="A659" i="10"/>
  <c r="B598" i="10"/>
  <c r="B600" i="10"/>
  <c r="B601" i="10"/>
  <c r="B630" i="10"/>
  <c r="B632" i="10"/>
  <c r="B633" i="10"/>
  <c r="B662" i="10"/>
  <c r="B664" i="10"/>
  <c r="B665" i="10"/>
  <c r="B594" i="10"/>
  <c r="B596" i="10"/>
  <c r="B597" i="10"/>
  <c r="B626" i="10"/>
  <c r="B628" i="10"/>
  <c r="B629" i="10"/>
  <c r="B658" i="10"/>
  <c r="B660" i="10"/>
  <c r="B661" i="10"/>
  <c r="B678" i="10"/>
  <c r="B590" i="10"/>
  <c r="B592" i="10"/>
  <c r="B593" i="10"/>
  <c r="B622" i="10"/>
  <c r="B624" i="10"/>
  <c r="B625" i="10"/>
  <c r="B654" i="10"/>
  <c r="B656" i="10"/>
  <c r="B657" i="10"/>
  <c r="B674" i="10"/>
  <c r="B618" i="10"/>
  <c r="B620" i="10"/>
  <c r="B621" i="10"/>
  <c r="B650" i="10"/>
  <c r="B652" i="10"/>
  <c r="B653" i="10"/>
  <c r="A678" i="10"/>
  <c r="B582" i="10"/>
  <c r="B584" i="10"/>
  <c r="B585" i="10"/>
  <c r="B614" i="10"/>
  <c r="B616" i="10"/>
  <c r="B617" i="10"/>
  <c r="B646" i="10"/>
  <c r="B648" i="10"/>
  <c r="B649" i="10"/>
  <c r="A674" i="10"/>
  <c r="B677" i="10"/>
  <c r="B578" i="10"/>
  <c r="B580" i="10"/>
  <c r="B581" i="10"/>
  <c r="B610" i="10"/>
  <c r="B612" i="10"/>
  <c r="B613" i="10"/>
  <c r="B642" i="10"/>
  <c r="B644" i="10"/>
  <c r="B645" i="10"/>
  <c r="B673" i="10"/>
  <c r="A677" i="10"/>
  <c r="B574" i="10"/>
  <c r="B576" i="10"/>
  <c r="B577" i="10"/>
  <c r="B606" i="10"/>
  <c r="B608" i="10"/>
  <c r="B609" i="10"/>
  <c r="B638" i="10"/>
  <c r="B640" i="10"/>
  <c r="B641" i="10"/>
  <c r="B670" i="10"/>
  <c r="B672" i="10"/>
  <c r="A673" i="10"/>
  <c r="B676" i="10"/>
  <c r="B3" i="7" l="1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" i="7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" i="5"/>
  <c r="C3" i="7" l="1"/>
  <c r="A3" i="7" s="1"/>
  <c r="C4" i="7"/>
  <c r="A4" i="7" s="1"/>
  <c r="C5" i="7"/>
  <c r="A5" i="7" s="1"/>
  <c r="C6" i="7"/>
  <c r="A6" i="7" s="1"/>
  <c r="C7" i="7"/>
  <c r="A7" i="7" s="1"/>
  <c r="C8" i="7"/>
  <c r="A8" i="7" s="1"/>
  <c r="C9" i="7"/>
  <c r="A9" i="7" s="1"/>
  <c r="C10" i="7"/>
  <c r="A10" i="7" s="1"/>
  <c r="C11" i="7"/>
  <c r="A11" i="7" s="1"/>
  <c r="C12" i="7"/>
  <c r="A12" i="7" s="1"/>
  <c r="C13" i="7"/>
  <c r="A13" i="7" s="1"/>
  <c r="C14" i="7"/>
  <c r="A14" i="7" s="1"/>
  <c r="C15" i="7"/>
  <c r="A15" i="7" s="1"/>
  <c r="C16" i="7"/>
  <c r="A16" i="7" s="1"/>
  <c r="C17" i="7"/>
  <c r="A17" i="7" s="1"/>
  <c r="C18" i="7"/>
  <c r="A18" i="7" s="1"/>
  <c r="C19" i="7"/>
  <c r="A19" i="7" s="1"/>
  <c r="C20" i="7"/>
  <c r="A20" i="7" s="1"/>
  <c r="C21" i="7"/>
  <c r="A21" i="7" s="1"/>
  <c r="C22" i="7"/>
  <c r="A22" i="7" s="1"/>
  <c r="C23" i="7"/>
  <c r="A23" i="7" s="1"/>
  <c r="C24" i="7"/>
  <c r="A24" i="7" s="1"/>
  <c r="C25" i="7"/>
  <c r="A25" i="7" s="1"/>
  <c r="C26" i="7"/>
  <c r="A26" i="7" s="1"/>
  <c r="C27" i="7"/>
  <c r="A27" i="7" s="1"/>
  <c r="C28" i="7"/>
  <c r="A28" i="7" s="1"/>
  <c r="C29" i="7"/>
  <c r="A29" i="7" s="1"/>
  <c r="C30" i="7"/>
  <c r="A30" i="7" s="1"/>
  <c r="C31" i="7"/>
  <c r="A31" i="7" s="1"/>
  <c r="C32" i="7"/>
  <c r="A32" i="7" s="1"/>
  <c r="C33" i="7"/>
  <c r="A33" i="7" s="1"/>
  <c r="C34" i="7"/>
  <c r="A34" i="7" s="1"/>
  <c r="C35" i="7"/>
  <c r="A35" i="7" s="1"/>
  <c r="C36" i="7"/>
  <c r="A36" i="7" s="1"/>
  <c r="C37" i="7"/>
  <c r="A37" i="7" s="1"/>
  <c r="C38" i="7"/>
  <c r="A38" i="7" s="1"/>
  <c r="C39" i="7"/>
  <c r="A39" i="7" s="1"/>
  <c r="C40" i="7"/>
  <c r="A40" i="7" s="1"/>
  <c r="C41" i="7"/>
  <c r="A41" i="7" s="1"/>
  <c r="C42" i="7"/>
  <c r="A42" i="7" s="1"/>
  <c r="C43" i="7"/>
  <c r="A43" i="7" s="1"/>
  <c r="C44" i="7"/>
  <c r="A44" i="7" s="1"/>
  <c r="C45" i="7"/>
  <c r="A45" i="7" s="1"/>
  <c r="C46" i="7"/>
  <c r="A46" i="7" s="1"/>
  <c r="C47" i="7"/>
  <c r="A47" i="7" s="1"/>
  <c r="C48" i="7"/>
  <c r="A48" i="7" s="1"/>
  <c r="C49" i="7"/>
  <c r="A49" i="7" s="1"/>
  <c r="C50" i="7"/>
  <c r="A50" i="7" s="1"/>
  <c r="C51" i="7"/>
  <c r="A51" i="7" s="1"/>
  <c r="C52" i="7"/>
  <c r="A52" i="7" s="1"/>
  <c r="C53" i="7"/>
  <c r="A53" i="7" s="1"/>
  <c r="C54" i="7"/>
  <c r="A54" i="7" s="1"/>
  <c r="C55" i="7"/>
  <c r="A55" i="7" s="1"/>
  <c r="C56" i="7"/>
  <c r="A56" i="7" s="1"/>
  <c r="C57" i="7"/>
  <c r="A57" i="7" s="1"/>
  <c r="C58" i="7"/>
  <c r="A58" i="7" s="1"/>
  <c r="C59" i="7"/>
  <c r="A59" i="7" s="1"/>
  <c r="C60" i="7"/>
  <c r="A60" i="7" s="1"/>
  <c r="C61" i="7"/>
  <c r="A61" i="7" s="1"/>
  <c r="C62" i="7"/>
  <c r="A62" i="7" s="1"/>
  <c r="C63" i="7"/>
  <c r="A63" i="7" s="1"/>
  <c r="C64" i="7"/>
  <c r="A64" i="7" s="1"/>
  <c r="C65" i="7"/>
  <c r="A65" i="7" s="1"/>
  <c r="C66" i="7"/>
  <c r="A66" i="7" s="1"/>
  <c r="C67" i="7"/>
  <c r="A67" i="7" s="1"/>
  <c r="C68" i="7"/>
  <c r="A68" i="7" s="1"/>
  <c r="C69" i="7"/>
  <c r="A69" i="7" s="1"/>
  <c r="C70" i="7"/>
  <c r="A70" i="7" s="1"/>
  <c r="C71" i="7"/>
  <c r="A71" i="7" s="1"/>
  <c r="C72" i="7"/>
  <c r="A72" i="7" s="1"/>
  <c r="C73" i="7"/>
  <c r="A73" i="7" s="1"/>
  <c r="C74" i="7"/>
  <c r="A74" i="7" s="1"/>
  <c r="C75" i="7"/>
  <c r="A75" i="7" s="1"/>
  <c r="C76" i="7"/>
  <c r="A76" i="7" s="1"/>
  <c r="C77" i="7"/>
  <c r="A77" i="7" s="1"/>
  <c r="C78" i="7"/>
  <c r="A78" i="7" s="1"/>
  <c r="C79" i="7"/>
  <c r="A79" i="7" s="1"/>
  <c r="C80" i="7"/>
  <c r="A80" i="7" s="1"/>
  <c r="C81" i="7"/>
  <c r="A81" i="7" s="1"/>
  <c r="C82" i="7"/>
  <c r="A82" i="7" s="1"/>
  <c r="C83" i="7"/>
  <c r="A83" i="7" s="1"/>
  <c r="C84" i="7"/>
  <c r="A84" i="7" s="1"/>
  <c r="C85" i="7"/>
  <c r="A85" i="7" s="1"/>
  <c r="C86" i="7"/>
  <c r="A86" i="7" s="1"/>
  <c r="C87" i="7"/>
  <c r="A87" i="7" s="1"/>
  <c r="C88" i="7"/>
  <c r="A88" i="7" s="1"/>
  <c r="C89" i="7"/>
  <c r="A89" i="7" s="1"/>
  <c r="C90" i="7"/>
  <c r="A90" i="7" s="1"/>
  <c r="C91" i="7"/>
  <c r="A91" i="7" s="1"/>
  <c r="C92" i="7"/>
  <c r="A92" i="7" s="1"/>
  <c r="C93" i="7"/>
  <c r="A93" i="7" s="1"/>
  <c r="C94" i="7"/>
  <c r="A94" i="7" s="1"/>
  <c r="C95" i="7"/>
  <c r="A95" i="7" s="1"/>
  <c r="C96" i="7"/>
  <c r="A96" i="7" s="1"/>
  <c r="C97" i="7"/>
  <c r="A97" i="7" s="1"/>
  <c r="C98" i="7"/>
  <c r="A98" i="7" s="1"/>
  <c r="C99" i="7"/>
  <c r="A99" i="7" s="1"/>
  <c r="C100" i="7"/>
  <c r="A100" i="7" s="1"/>
  <c r="C101" i="7"/>
  <c r="A101" i="7" s="1"/>
  <c r="C102" i="7"/>
  <c r="A102" i="7" s="1"/>
  <c r="C103" i="7"/>
  <c r="A103" i="7" s="1"/>
  <c r="C104" i="7"/>
  <c r="A104" i="7" s="1"/>
  <c r="C105" i="7"/>
  <c r="A105" i="7" s="1"/>
  <c r="C106" i="7"/>
  <c r="A106" i="7" s="1"/>
  <c r="C107" i="7"/>
  <c r="A107" i="7" s="1"/>
  <c r="C108" i="7"/>
  <c r="A108" i="7" s="1"/>
  <c r="C109" i="7"/>
  <c r="A109" i="7" s="1"/>
  <c r="C110" i="7"/>
  <c r="A110" i="7" s="1"/>
  <c r="C111" i="7"/>
  <c r="A111" i="7" s="1"/>
  <c r="C112" i="7"/>
  <c r="A112" i="7" s="1"/>
  <c r="C113" i="7"/>
  <c r="A113" i="7" s="1"/>
  <c r="C114" i="7"/>
  <c r="A114" i="7" s="1"/>
  <c r="C115" i="7"/>
  <c r="A115" i="7" s="1"/>
  <c r="C116" i="7"/>
  <c r="A116" i="7" s="1"/>
  <c r="C117" i="7"/>
  <c r="A117" i="7" s="1"/>
  <c r="C118" i="7"/>
  <c r="A118" i="7" s="1"/>
  <c r="C119" i="7"/>
  <c r="A119" i="7" s="1"/>
  <c r="C120" i="7"/>
  <c r="A120" i="7" s="1"/>
  <c r="C121" i="7"/>
  <c r="A121" i="7" s="1"/>
  <c r="C122" i="7"/>
  <c r="A122" i="7" s="1"/>
  <c r="C123" i="7"/>
  <c r="A123" i="7" s="1"/>
  <c r="C124" i="7"/>
  <c r="A124" i="7" s="1"/>
  <c r="C125" i="7"/>
  <c r="A125" i="7" s="1"/>
  <c r="C126" i="7"/>
  <c r="A126" i="7" s="1"/>
  <c r="C127" i="7"/>
  <c r="A127" i="7" s="1"/>
  <c r="C128" i="7"/>
  <c r="A128" i="7" s="1"/>
  <c r="C129" i="7"/>
  <c r="A129" i="7" s="1"/>
  <c r="C130" i="7"/>
  <c r="A130" i="7" s="1"/>
  <c r="C131" i="7"/>
  <c r="A131" i="7" s="1"/>
  <c r="C132" i="7"/>
  <c r="A132" i="7" s="1"/>
  <c r="C133" i="7"/>
  <c r="A133" i="7" s="1"/>
  <c r="C134" i="7"/>
  <c r="A134" i="7" s="1"/>
  <c r="C135" i="7"/>
  <c r="A135" i="7" s="1"/>
  <c r="C136" i="7"/>
  <c r="A136" i="7" s="1"/>
  <c r="C137" i="7"/>
  <c r="A137" i="7" s="1"/>
  <c r="C138" i="7"/>
  <c r="A138" i="7" s="1"/>
  <c r="C139" i="7"/>
  <c r="A139" i="7" s="1"/>
  <c r="C140" i="7"/>
  <c r="A140" i="7" s="1"/>
  <c r="C141" i="7"/>
  <c r="A141" i="7" s="1"/>
  <c r="C142" i="7"/>
  <c r="A142" i="7" s="1"/>
  <c r="C143" i="7"/>
  <c r="A143" i="7" s="1"/>
  <c r="C144" i="7"/>
  <c r="A144" i="7" s="1"/>
  <c r="C145" i="7"/>
  <c r="A145" i="7" s="1"/>
  <c r="C146" i="7"/>
  <c r="A146" i="7" s="1"/>
  <c r="C147" i="7"/>
  <c r="A147" i="7" s="1"/>
  <c r="C148" i="7"/>
  <c r="A148" i="7" s="1"/>
  <c r="C149" i="7"/>
  <c r="A149" i="7" s="1"/>
  <c r="C150" i="7"/>
  <c r="A150" i="7" s="1"/>
  <c r="C151" i="7"/>
  <c r="A151" i="7" s="1"/>
  <c r="C152" i="7"/>
  <c r="A152" i="7" s="1"/>
  <c r="C153" i="7"/>
  <c r="A153" i="7" s="1"/>
  <c r="C154" i="7"/>
  <c r="A154" i="7" s="1"/>
  <c r="C155" i="7"/>
  <c r="A155" i="7" s="1"/>
  <c r="C156" i="7"/>
  <c r="A156" i="7" s="1"/>
  <c r="C157" i="7"/>
  <c r="A157" i="7" s="1"/>
  <c r="C158" i="7"/>
  <c r="A158" i="7" s="1"/>
  <c r="C159" i="7"/>
  <c r="A159" i="7" s="1"/>
  <c r="C160" i="7"/>
  <c r="A160" i="7" s="1"/>
  <c r="C161" i="7"/>
  <c r="A161" i="7" s="1"/>
  <c r="C162" i="7"/>
  <c r="A162" i="7" s="1"/>
  <c r="C163" i="7"/>
  <c r="A163" i="7" s="1"/>
  <c r="C164" i="7"/>
  <c r="A164" i="7" s="1"/>
  <c r="C165" i="7"/>
  <c r="A165" i="7" s="1"/>
  <c r="C166" i="7"/>
  <c r="A166" i="7" s="1"/>
  <c r="C167" i="7"/>
  <c r="A167" i="7" s="1"/>
  <c r="C168" i="7"/>
  <c r="A168" i="7" s="1"/>
  <c r="C169" i="7"/>
  <c r="A169" i="7" s="1"/>
  <c r="C170" i="7"/>
  <c r="A170" i="7" s="1"/>
  <c r="C171" i="7"/>
  <c r="A171" i="7" s="1"/>
  <c r="C172" i="7"/>
  <c r="A172" i="7" s="1"/>
  <c r="C173" i="7"/>
  <c r="A173" i="7" s="1"/>
  <c r="C174" i="7"/>
  <c r="A174" i="7" s="1"/>
  <c r="C175" i="7"/>
  <c r="A175" i="7" s="1"/>
  <c r="C176" i="7"/>
  <c r="A176" i="7" s="1"/>
  <c r="C177" i="7"/>
  <c r="A177" i="7" s="1"/>
  <c r="C178" i="7"/>
  <c r="A178" i="7" s="1"/>
  <c r="C179" i="7"/>
  <c r="A179" i="7" s="1"/>
  <c r="C180" i="7"/>
  <c r="A180" i="7" s="1"/>
  <c r="C181" i="7"/>
  <c r="A181" i="7" s="1"/>
  <c r="C182" i="7"/>
  <c r="A182" i="7" s="1"/>
  <c r="C183" i="7"/>
  <c r="A183" i="7" s="1"/>
  <c r="C184" i="7"/>
  <c r="A184" i="7" s="1"/>
  <c r="C185" i="7"/>
  <c r="A185" i="7" s="1"/>
  <c r="C186" i="7"/>
  <c r="A186" i="7" s="1"/>
  <c r="C187" i="7"/>
  <c r="A187" i="7" s="1"/>
  <c r="C188" i="7"/>
  <c r="A188" i="7" s="1"/>
  <c r="C189" i="7"/>
  <c r="A189" i="7" s="1"/>
  <c r="C190" i="7"/>
  <c r="A190" i="7" s="1"/>
  <c r="C191" i="7"/>
  <c r="A191" i="7" s="1"/>
  <c r="C192" i="7"/>
  <c r="A192" i="7" s="1"/>
  <c r="C193" i="7"/>
  <c r="A193" i="7" s="1"/>
  <c r="C194" i="7"/>
  <c r="A194" i="7" s="1"/>
  <c r="C195" i="7"/>
  <c r="A195" i="7" s="1"/>
  <c r="C196" i="7"/>
  <c r="A196" i="7" s="1"/>
  <c r="C197" i="7"/>
  <c r="A197" i="7" s="1"/>
  <c r="C198" i="7"/>
  <c r="A198" i="7" s="1"/>
  <c r="C199" i="7"/>
  <c r="A199" i="7" s="1"/>
  <c r="C200" i="7"/>
  <c r="A200" i="7" s="1"/>
  <c r="C201" i="7"/>
  <c r="A201" i="7" s="1"/>
  <c r="C202" i="7"/>
  <c r="A202" i="7" s="1"/>
  <c r="C203" i="7"/>
  <c r="A203" i="7" s="1"/>
  <c r="C204" i="7"/>
  <c r="A204" i="7" s="1"/>
  <c r="C205" i="7"/>
  <c r="A205" i="7" s="1"/>
  <c r="C206" i="7"/>
  <c r="A206" i="7" s="1"/>
  <c r="C207" i="7"/>
  <c r="A207" i="7" s="1"/>
  <c r="C208" i="7"/>
  <c r="A208" i="7" s="1"/>
  <c r="C209" i="7"/>
  <c r="A209" i="7" s="1"/>
  <c r="C210" i="7"/>
  <c r="A210" i="7" s="1"/>
  <c r="C211" i="7"/>
  <c r="A211" i="7" s="1"/>
  <c r="C212" i="7"/>
  <c r="A212" i="7" s="1"/>
  <c r="C213" i="7"/>
  <c r="A213" i="7" s="1"/>
  <c r="C214" i="7"/>
  <c r="A214" i="7" s="1"/>
  <c r="C215" i="7"/>
  <c r="A215" i="7" s="1"/>
  <c r="C216" i="7"/>
  <c r="A216" i="7" s="1"/>
  <c r="C217" i="7"/>
  <c r="A217" i="7" s="1"/>
  <c r="C218" i="7"/>
  <c r="A218" i="7" s="1"/>
  <c r="C219" i="7"/>
  <c r="A219" i="7" s="1"/>
  <c r="C220" i="7"/>
  <c r="A220" i="7" s="1"/>
  <c r="C221" i="7"/>
  <c r="A221" i="7" s="1"/>
  <c r="C222" i="7"/>
  <c r="A222" i="7" s="1"/>
  <c r="C223" i="7"/>
  <c r="A223" i="7" s="1"/>
  <c r="C224" i="7"/>
  <c r="A224" i="7" s="1"/>
  <c r="C225" i="7"/>
  <c r="A225" i="7" s="1"/>
  <c r="C226" i="7"/>
  <c r="A226" i="7" s="1"/>
  <c r="C227" i="7"/>
  <c r="A227" i="7" s="1"/>
  <c r="C228" i="7"/>
  <c r="A228" i="7" s="1"/>
  <c r="C229" i="7"/>
  <c r="A229" i="7" s="1"/>
  <c r="C230" i="7"/>
  <c r="A230" i="7" s="1"/>
  <c r="C231" i="7"/>
  <c r="A231" i="7" s="1"/>
  <c r="C232" i="7"/>
  <c r="A232" i="7" s="1"/>
  <c r="C233" i="7"/>
  <c r="A233" i="7" s="1"/>
  <c r="C234" i="7"/>
  <c r="A234" i="7" s="1"/>
  <c r="C235" i="7"/>
  <c r="A235" i="7" s="1"/>
  <c r="C236" i="7"/>
  <c r="A236" i="7" s="1"/>
  <c r="C237" i="7"/>
  <c r="A237" i="7" s="1"/>
  <c r="C238" i="7"/>
  <c r="A238" i="7" s="1"/>
  <c r="C239" i="7"/>
  <c r="A239" i="7" s="1"/>
  <c r="C240" i="7"/>
  <c r="A240" i="7" s="1"/>
  <c r="C241" i="7"/>
  <c r="A241" i="7" s="1"/>
  <c r="C242" i="7"/>
  <c r="A242" i="7" s="1"/>
  <c r="C243" i="7"/>
  <c r="A243" i="7" s="1"/>
  <c r="C244" i="7"/>
  <c r="A244" i="7" s="1"/>
  <c r="C245" i="7"/>
  <c r="A245" i="7" s="1"/>
  <c r="C246" i="7"/>
  <c r="A246" i="7" s="1"/>
  <c r="C247" i="7"/>
  <c r="A247" i="7" s="1"/>
  <c r="C248" i="7"/>
  <c r="A248" i="7" s="1"/>
  <c r="C249" i="7"/>
  <c r="A249" i="7" s="1"/>
  <c r="C250" i="7"/>
  <c r="A250" i="7" s="1"/>
  <c r="C251" i="7"/>
  <c r="A251" i="7" s="1"/>
  <c r="C252" i="7"/>
  <c r="A252" i="7" s="1"/>
  <c r="C253" i="7"/>
  <c r="A253" i="7" s="1"/>
  <c r="C254" i="7"/>
  <c r="A254" i="7" s="1"/>
  <c r="C255" i="7"/>
  <c r="A255" i="7" s="1"/>
  <c r="C256" i="7"/>
  <c r="A256" i="7" s="1"/>
  <c r="C257" i="7"/>
  <c r="A257" i="7" s="1"/>
  <c r="C258" i="7"/>
  <c r="A258" i="7" s="1"/>
  <c r="C259" i="7"/>
  <c r="A259" i="7" s="1"/>
  <c r="C260" i="7"/>
  <c r="A260" i="7" s="1"/>
  <c r="C261" i="7"/>
  <c r="A261" i="7" s="1"/>
  <c r="C262" i="7"/>
  <c r="A262" i="7" s="1"/>
  <c r="C263" i="7"/>
  <c r="A263" i="7" s="1"/>
  <c r="C264" i="7"/>
  <c r="A264" i="7" s="1"/>
  <c r="C265" i="7"/>
  <c r="A265" i="7" s="1"/>
  <c r="C266" i="7"/>
  <c r="A266" i="7" s="1"/>
  <c r="C267" i="7"/>
  <c r="A267" i="7" s="1"/>
  <c r="C268" i="7"/>
  <c r="A268" i="7" s="1"/>
  <c r="C269" i="7"/>
  <c r="A269" i="7" s="1"/>
  <c r="C270" i="7"/>
  <c r="A270" i="7" s="1"/>
  <c r="C271" i="7"/>
  <c r="A271" i="7" s="1"/>
  <c r="C272" i="7"/>
  <c r="A272" i="7" s="1"/>
  <c r="C273" i="7"/>
  <c r="A273" i="7" s="1"/>
  <c r="C274" i="7"/>
  <c r="A274" i="7" s="1"/>
  <c r="C275" i="7"/>
  <c r="A275" i="7" s="1"/>
  <c r="C276" i="7"/>
  <c r="A276" i="7" s="1"/>
  <c r="C277" i="7"/>
  <c r="A277" i="7" s="1"/>
  <c r="C278" i="7"/>
  <c r="A278" i="7" s="1"/>
  <c r="C279" i="7"/>
  <c r="A279" i="7" s="1"/>
  <c r="C280" i="7"/>
  <c r="A280" i="7" s="1"/>
  <c r="C281" i="7"/>
  <c r="A281" i="7" s="1"/>
  <c r="C282" i="7"/>
  <c r="A282" i="7" s="1"/>
  <c r="C283" i="7"/>
  <c r="A283" i="7" s="1"/>
  <c r="C284" i="7"/>
  <c r="A284" i="7" s="1"/>
  <c r="C285" i="7"/>
  <c r="A285" i="7" s="1"/>
  <c r="C286" i="7"/>
  <c r="A286" i="7" s="1"/>
  <c r="C287" i="7"/>
  <c r="A287" i="7" s="1"/>
  <c r="C288" i="7"/>
  <c r="A288" i="7" s="1"/>
  <c r="C289" i="7"/>
  <c r="A289" i="7" s="1"/>
  <c r="C290" i="7"/>
  <c r="A290" i="7" s="1"/>
  <c r="C291" i="7"/>
  <c r="A291" i="7" s="1"/>
  <c r="C292" i="7"/>
  <c r="A292" i="7" s="1"/>
  <c r="C293" i="7"/>
  <c r="A293" i="7" s="1"/>
  <c r="C294" i="7"/>
  <c r="A294" i="7" s="1"/>
  <c r="C295" i="7"/>
  <c r="A295" i="7" s="1"/>
  <c r="C296" i="7"/>
  <c r="A296" i="7" s="1"/>
  <c r="C297" i="7"/>
  <c r="A297" i="7" s="1"/>
  <c r="C298" i="7"/>
  <c r="A298" i="7" s="1"/>
  <c r="C299" i="7"/>
  <c r="A299" i="7" s="1"/>
  <c r="C300" i="7"/>
  <c r="A300" i="7" s="1"/>
  <c r="C301" i="7"/>
  <c r="A301" i="7" s="1"/>
  <c r="C302" i="7"/>
  <c r="A302" i="7" s="1"/>
  <c r="C303" i="7"/>
  <c r="A303" i="7" s="1"/>
  <c r="C304" i="7"/>
  <c r="A304" i="7" s="1"/>
  <c r="C305" i="7"/>
  <c r="A305" i="7" s="1"/>
  <c r="C306" i="7"/>
  <c r="A306" i="7" s="1"/>
  <c r="C307" i="7"/>
  <c r="A307" i="7" s="1"/>
  <c r="C308" i="7"/>
  <c r="A308" i="7" s="1"/>
  <c r="C309" i="7"/>
  <c r="A309" i="7" s="1"/>
  <c r="C310" i="7"/>
  <c r="A310" i="7" s="1"/>
  <c r="C311" i="7"/>
  <c r="A311" i="7" s="1"/>
  <c r="C312" i="7"/>
  <c r="A312" i="7" s="1"/>
  <c r="C313" i="7"/>
  <c r="A313" i="7" s="1"/>
  <c r="C314" i="7"/>
  <c r="A314" i="7" s="1"/>
  <c r="C315" i="7"/>
  <c r="A315" i="7" s="1"/>
  <c r="C316" i="7"/>
  <c r="A316" i="7" s="1"/>
  <c r="C317" i="7"/>
  <c r="A317" i="7" s="1"/>
  <c r="C318" i="7"/>
  <c r="A318" i="7" s="1"/>
  <c r="C319" i="7"/>
  <c r="A319" i="7" s="1"/>
  <c r="C320" i="7"/>
  <c r="A320" i="7" s="1"/>
  <c r="C321" i="7"/>
  <c r="A321" i="7" s="1"/>
  <c r="C322" i="7"/>
  <c r="A322" i="7" s="1"/>
  <c r="C323" i="7"/>
  <c r="A323" i="7" s="1"/>
  <c r="C324" i="7"/>
  <c r="A324" i="7" s="1"/>
  <c r="C325" i="7"/>
  <c r="A325" i="7" s="1"/>
  <c r="C326" i="7"/>
  <c r="A326" i="7" s="1"/>
  <c r="C327" i="7"/>
  <c r="A327" i="7" s="1"/>
  <c r="C328" i="7"/>
  <c r="A328" i="7" s="1"/>
  <c r="C329" i="7"/>
  <c r="A329" i="7" s="1"/>
  <c r="C330" i="7"/>
  <c r="A330" i="7" s="1"/>
  <c r="C331" i="7"/>
  <c r="A331" i="7" s="1"/>
  <c r="C332" i="7"/>
  <c r="A332" i="7" s="1"/>
  <c r="C333" i="7"/>
  <c r="A333" i="7" s="1"/>
  <c r="C334" i="7"/>
  <c r="A334" i="7" s="1"/>
  <c r="C335" i="7"/>
  <c r="A335" i="7" s="1"/>
  <c r="C336" i="7"/>
  <c r="A336" i="7" s="1"/>
  <c r="C337" i="7"/>
  <c r="A337" i="7" s="1"/>
  <c r="C338" i="7"/>
  <c r="A338" i="7" s="1"/>
  <c r="C339" i="7"/>
  <c r="A339" i="7" s="1"/>
  <c r="C340" i="7"/>
  <c r="A340" i="7" s="1"/>
  <c r="C341" i="7"/>
  <c r="A341" i="7" s="1"/>
  <c r="C342" i="7"/>
  <c r="A342" i="7" s="1"/>
  <c r="C343" i="7"/>
  <c r="A343" i="7" s="1"/>
  <c r="C344" i="7"/>
  <c r="A344" i="7" s="1"/>
  <c r="C345" i="7"/>
  <c r="A345" i="7" s="1"/>
  <c r="C346" i="7"/>
  <c r="A346" i="7" s="1"/>
  <c r="C347" i="7"/>
  <c r="A347" i="7" s="1"/>
  <c r="C348" i="7"/>
  <c r="A348" i="7" s="1"/>
  <c r="C349" i="7"/>
  <c r="A349" i="7" s="1"/>
  <c r="C350" i="7"/>
  <c r="A350" i="7" s="1"/>
  <c r="C351" i="7"/>
  <c r="A351" i="7" s="1"/>
  <c r="C352" i="7"/>
  <c r="A352" i="7" s="1"/>
  <c r="C353" i="7"/>
  <c r="A353" i="7" s="1"/>
  <c r="C354" i="7"/>
  <c r="A354" i="7" s="1"/>
  <c r="C355" i="7"/>
  <c r="A355" i="7" s="1"/>
  <c r="C356" i="7"/>
  <c r="A356" i="7" s="1"/>
  <c r="C357" i="7"/>
  <c r="A357" i="7" s="1"/>
  <c r="C358" i="7"/>
  <c r="A358" i="7" s="1"/>
  <c r="C359" i="7"/>
  <c r="A359" i="7" s="1"/>
  <c r="C360" i="7"/>
  <c r="A360" i="7" s="1"/>
  <c r="C361" i="7"/>
  <c r="A361" i="7" s="1"/>
  <c r="C362" i="7"/>
  <c r="A362" i="7" s="1"/>
  <c r="C363" i="7"/>
  <c r="A363" i="7" s="1"/>
  <c r="C364" i="7"/>
  <c r="A364" i="7" s="1"/>
  <c r="C365" i="7"/>
  <c r="A365" i="7" s="1"/>
  <c r="C366" i="7"/>
  <c r="A366" i="7" s="1"/>
  <c r="C367" i="7"/>
  <c r="A367" i="7" s="1"/>
  <c r="C368" i="7"/>
  <c r="A368" i="7" s="1"/>
  <c r="C369" i="7"/>
  <c r="A369" i="7" s="1"/>
  <c r="C370" i="7"/>
  <c r="A370" i="7" s="1"/>
  <c r="C371" i="7"/>
  <c r="A371" i="7" s="1"/>
  <c r="C372" i="7"/>
  <c r="A372" i="7" s="1"/>
  <c r="C373" i="7"/>
  <c r="A373" i="7" s="1"/>
  <c r="C374" i="7"/>
  <c r="A374" i="7" s="1"/>
  <c r="C375" i="7"/>
  <c r="A375" i="7" s="1"/>
  <c r="C376" i="7"/>
  <c r="A376" i="7" s="1"/>
  <c r="C377" i="7"/>
  <c r="A377" i="7" s="1"/>
  <c r="C378" i="7"/>
  <c r="A378" i="7" s="1"/>
  <c r="C379" i="7"/>
  <c r="A379" i="7" s="1"/>
  <c r="C380" i="7"/>
  <c r="A380" i="7" s="1"/>
  <c r="C381" i="7"/>
  <c r="A381" i="7" s="1"/>
  <c r="C382" i="7"/>
  <c r="A382" i="7" s="1"/>
  <c r="C383" i="7"/>
  <c r="A383" i="7" s="1"/>
  <c r="C384" i="7"/>
  <c r="A384" i="7" s="1"/>
  <c r="C385" i="7"/>
  <c r="A385" i="7" s="1"/>
  <c r="C386" i="7"/>
  <c r="A386" i="7" s="1"/>
  <c r="C387" i="7"/>
  <c r="A387" i="7" s="1"/>
  <c r="C388" i="7"/>
  <c r="A388" i="7" s="1"/>
  <c r="C389" i="7"/>
  <c r="A389" i="7" s="1"/>
  <c r="C390" i="7"/>
  <c r="A390" i="7" s="1"/>
  <c r="C391" i="7"/>
  <c r="A391" i="7" s="1"/>
  <c r="C392" i="7"/>
  <c r="A392" i="7" s="1"/>
  <c r="C393" i="7"/>
  <c r="A393" i="7" s="1"/>
  <c r="C394" i="7"/>
  <c r="A394" i="7" s="1"/>
  <c r="C395" i="7"/>
  <c r="A395" i="7" s="1"/>
  <c r="C396" i="7"/>
  <c r="A396" i="7" s="1"/>
  <c r="C397" i="7"/>
  <c r="A397" i="7" s="1"/>
  <c r="C398" i="7"/>
  <c r="A398" i="7" s="1"/>
  <c r="C399" i="7"/>
  <c r="A399" i="7" s="1"/>
  <c r="C400" i="7"/>
  <c r="A400" i="7" s="1"/>
  <c r="C401" i="7"/>
  <c r="A401" i="7" s="1"/>
  <c r="C402" i="7"/>
  <c r="A402" i="7" s="1"/>
  <c r="C403" i="7"/>
  <c r="A403" i="7" s="1"/>
  <c r="C404" i="7"/>
  <c r="A404" i="7" s="1"/>
  <c r="C405" i="7"/>
  <c r="A405" i="7" s="1"/>
  <c r="C406" i="7"/>
  <c r="A406" i="7" s="1"/>
  <c r="C407" i="7"/>
  <c r="A407" i="7" s="1"/>
  <c r="C408" i="7"/>
  <c r="A408" i="7" s="1"/>
  <c r="C409" i="7"/>
  <c r="A409" i="7" s="1"/>
  <c r="C410" i="7"/>
  <c r="A410" i="7" s="1"/>
  <c r="C411" i="7"/>
  <c r="A411" i="7" s="1"/>
  <c r="C412" i="7"/>
  <c r="A412" i="7" s="1"/>
  <c r="C413" i="7"/>
  <c r="A413" i="7" s="1"/>
  <c r="C414" i="7"/>
  <c r="A414" i="7" s="1"/>
  <c r="C415" i="7"/>
  <c r="A415" i="7" s="1"/>
  <c r="C416" i="7"/>
  <c r="A416" i="7" s="1"/>
  <c r="C417" i="7"/>
  <c r="A417" i="7" s="1"/>
  <c r="C418" i="7"/>
  <c r="A418" i="7" s="1"/>
  <c r="C419" i="7"/>
  <c r="A419" i="7" s="1"/>
  <c r="C420" i="7"/>
  <c r="A420" i="7" s="1"/>
  <c r="C421" i="7"/>
  <c r="A421" i="7" s="1"/>
  <c r="C422" i="7"/>
  <c r="A422" i="7" s="1"/>
  <c r="C423" i="7"/>
  <c r="A423" i="7" s="1"/>
  <c r="C424" i="7"/>
  <c r="A424" i="7" s="1"/>
  <c r="C425" i="7"/>
  <c r="A425" i="7" s="1"/>
  <c r="C426" i="7"/>
  <c r="A426" i="7" s="1"/>
  <c r="C427" i="7"/>
  <c r="A427" i="7" s="1"/>
  <c r="C428" i="7"/>
  <c r="A428" i="7" s="1"/>
  <c r="C429" i="7"/>
  <c r="A429" i="7" s="1"/>
  <c r="C430" i="7"/>
  <c r="A430" i="7" s="1"/>
  <c r="C431" i="7"/>
  <c r="A431" i="7" s="1"/>
  <c r="C432" i="7"/>
  <c r="A432" i="7" s="1"/>
  <c r="C433" i="7"/>
  <c r="A433" i="7" s="1"/>
  <c r="C434" i="7"/>
  <c r="A434" i="7" s="1"/>
  <c r="C435" i="7"/>
  <c r="A435" i="7" s="1"/>
  <c r="C436" i="7"/>
  <c r="A436" i="7" s="1"/>
  <c r="C437" i="7"/>
  <c r="A437" i="7" s="1"/>
  <c r="C438" i="7"/>
  <c r="A438" i="7" s="1"/>
  <c r="C439" i="7"/>
  <c r="A439" i="7" s="1"/>
  <c r="C440" i="7"/>
  <c r="A440" i="7" s="1"/>
  <c r="C441" i="7"/>
  <c r="A441" i="7" s="1"/>
  <c r="C442" i="7"/>
  <c r="A442" i="7" s="1"/>
  <c r="C443" i="7"/>
  <c r="A443" i="7" s="1"/>
  <c r="C444" i="7"/>
  <c r="A444" i="7" s="1"/>
  <c r="C445" i="7"/>
  <c r="A445" i="7" s="1"/>
  <c r="C446" i="7"/>
  <c r="A446" i="7" s="1"/>
  <c r="C447" i="7"/>
  <c r="A447" i="7" s="1"/>
  <c r="C448" i="7"/>
  <c r="A448" i="7" s="1"/>
  <c r="C449" i="7"/>
  <c r="A449" i="7" s="1"/>
  <c r="C450" i="7"/>
  <c r="A450" i="7" s="1"/>
  <c r="C451" i="7"/>
  <c r="A451" i="7" s="1"/>
  <c r="C452" i="7"/>
  <c r="A452" i="7" s="1"/>
  <c r="C453" i="7"/>
  <c r="A453" i="7" s="1"/>
  <c r="C454" i="7"/>
  <c r="A454" i="7" s="1"/>
  <c r="C455" i="7"/>
  <c r="A455" i="7" s="1"/>
  <c r="C456" i="7"/>
  <c r="A456" i="7" s="1"/>
  <c r="C457" i="7"/>
  <c r="A457" i="7" s="1"/>
  <c r="C458" i="7"/>
  <c r="A458" i="7" s="1"/>
  <c r="C459" i="7"/>
  <c r="A459" i="7" s="1"/>
  <c r="C460" i="7"/>
  <c r="A460" i="7" s="1"/>
  <c r="C461" i="7"/>
  <c r="A461" i="7" s="1"/>
  <c r="C462" i="7"/>
  <c r="A462" i="7" s="1"/>
  <c r="C463" i="7"/>
  <c r="A463" i="7" s="1"/>
  <c r="C464" i="7"/>
  <c r="A464" i="7" s="1"/>
  <c r="C465" i="7"/>
  <c r="A465" i="7" s="1"/>
  <c r="C466" i="7"/>
  <c r="A466" i="7" s="1"/>
  <c r="C467" i="7"/>
  <c r="A467" i="7" s="1"/>
  <c r="C468" i="7"/>
  <c r="A468" i="7" s="1"/>
  <c r="C469" i="7"/>
  <c r="A469" i="7" s="1"/>
  <c r="C470" i="7"/>
  <c r="A470" i="7" s="1"/>
  <c r="C471" i="7"/>
  <c r="A471" i="7" s="1"/>
  <c r="C472" i="7"/>
  <c r="A472" i="7" s="1"/>
  <c r="C473" i="7"/>
  <c r="A473" i="7" s="1"/>
  <c r="C474" i="7"/>
  <c r="A474" i="7" s="1"/>
  <c r="C475" i="7"/>
  <c r="A475" i="7" s="1"/>
  <c r="C476" i="7"/>
  <c r="A476" i="7" s="1"/>
  <c r="C477" i="7"/>
  <c r="A477" i="7" s="1"/>
  <c r="C478" i="7"/>
  <c r="A478" i="7" s="1"/>
  <c r="C479" i="7"/>
  <c r="A479" i="7" s="1"/>
  <c r="C480" i="7"/>
  <c r="A480" i="7" s="1"/>
  <c r="C481" i="7"/>
  <c r="A481" i="7" s="1"/>
  <c r="C482" i="7"/>
  <c r="A482" i="7" s="1"/>
  <c r="C483" i="7"/>
  <c r="A483" i="7" s="1"/>
  <c r="C484" i="7"/>
  <c r="A484" i="7" s="1"/>
  <c r="C485" i="7"/>
  <c r="A485" i="7" s="1"/>
  <c r="C486" i="7"/>
  <c r="A486" i="7" s="1"/>
  <c r="C487" i="7"/>
  <c r="A487" i="7" s="1"/>
  <c r="C488" i="7"/>
  <c r="A488" i="7" s="1"/>
  <c r="C489" i="7"/>
  <c r="A489" i="7" s="1"/>
  <c r="C490" i="7"/>
  <c r="A490" i="7" s="1"/>
  <c r="C491" i="7"/>
  <c r="A491" i="7" s="1"/>
  <c r="C492" i="7"/>
  <c r="A492" i="7" s="1"/>
  <c r="C493" i="7"/>
  <c r="A493" i="7" s="1"/>
  <c r="C494" i="7"/>
  <c r="A494" i="7" s="1"/>
  <c r="C495" i="7"/>
  <c r="A495" i="7" s="1"/>
  <c r="C496" i="7"/>
  <c r="A496" i="7" s="1"/>
  <c r="C497" i="7"/>
  <c r="A497" i="7" s="1"/>
  <c r="C498" i="7"/>
  <c r="A498" i="7" s="1"/>
  <c r="C499" i="7"/>
  <c r="A499" i="7" s="1"/>
  <c r="C500" i="7"/>
  <c r="A500" i="7" s="1"/>
  <c r="C501" i="7"/>
  <c r="A501" i="7" s="1"/>
  <c r="C502" i="7"/>
  <c r="A502" i="7" s="1"/>
  <c r="C503" i="7"/>
  <c r="A503" i="7" s="1"/>
  <c r="C504" i="7"/>
  <c r="A504" i="7" s="1"/>
  <c r="C505" i="7"/>
  <c r="A505" i="7" s="1"/>
  <c r="C506" i="7"/>
  <c r="A506" i="7" s="1"/>
  <c r="C507" i="7"/>
  <c r="A507" i="7" s="1"/>
  <c r="C508" i="7"/>
  <c r="A508" i="7" s="1"/>
  <c r="C509" i="7"/>
  <c r="A509" i="7" s="1"/>
  <c r="C510" i="7"/>
  <c r="A510" i="7" s="1"/>
  <c r="C511" i="7"/>
  <c r="A511" i="7" s="1"/>
  <c r="C512" i="7"/>
  <c r="A512" i="7" s="1"/>
  <c r="C513" i="7"/>
  <c r="A513" i="7" s="1"/>
  <c r="C514" i="7"/>
  <c r="A514" i="7" s="1"/>
  <c r="C515" i="7"/>
  <c r="A515" i="7" s="1"/>
  <c r="C516" i="7"/>
  <c r="A516" i="7" s="1"/>
  <c r="C517" i="7"/>
  <c r="A517" i="7" s="1"/>
  <c r="C518" i="7"/>
  <c r="A518" i="7" s="1"/>
  <c r="C519" i="7"/>
  <c r="A519" i="7" s="1"/>
  <c r="C520" i="7"/>
  <c r="A520" i="7" s="1"/>
  <c r="C521" i="7"/>
  <c r="A521" i="7" s="1"/>
  <c r="C522" i="7"/>
  <c r="A522" i="7" s="1"/>
  <c r="C523" i="7"/>
  <c r="A523" i="7" s="1"/>
  <c r="C524" i="7"/>
  <c r="A524" i="7" s="1"/>
  <c r="C525" i="7"/>
  <c r="A525" i="7" s="1"/>
  <c r="C526" i="7"/>
  <c r="A526" i="7" s="1"/>
  <c r="C527" i="7"/>
  <c r="A527" i="7" s="1"/>
  <c r="C528" i="7"/>
  <c r="A528" i="7" s="1"/>
  <c r="C529" i="7"/>
  <c r="A529" i="7" s="1"/>
  <c r="C530" i="7"/>
  <c r="A530" i="7" s="1"/>
  <c r="C531" i="7"/>
  <c r="A531" i="7" s="1"/>
  <c r="C532" i="7"/>
  <c r="A532" i="7" s="1"/>
  <c r="C533" i="7"/>
  <c r="A533" i="7" s="1"/>
  <c r="C534" i="7"/>
  <c r="A534" i="7" s="1"/>
  <c r="C535" i="7"/>
  <c r="A535" i="7" s="1"/>
  <c r="C536" i="7"/>
  <c r="A536" i="7" s="1"/>
  <c r="C537" i="7"/>
  <c r="A537" i="7" s="1"/>
  <c r="C538" i="7"/>
  <c r="A538" i="7" s="1"/>
  <c r="C539" i="7"/>
  <c r="A539" i="7" s="1"/>
  <c r="C540" i="7"/>
  <c r="A540" i="7" s="1"/>
  <c r="C541" i="7"/>
  <c r="A541" i="7" s="1"/>
  <c r="C542" i="7"/>
  <c r="A542" i="7" s="1"/>
  <c r="C543" i="7"/>
  <c r="A543" i="7" s="1"/>
  <c r="C544" i="7"/>
  <c r="A544" i="7" s="1"/>
  <c r="C545" i="7"/>
  <c r="A545" i="7" s="1"/>
  <c r="C546" i="7"/>
  <c r="A546" i="7" s="1"/>
  <c r="C547" i="7"/>
  <c r="A547" i="7" s="1"/>
  <c r="C548" i="7"/>
  <c r="A548" i="7" s="1"/>
  <c r="C549" i="7"/>
  <c r="A549" i="7" s="1"/>
  <c r="C550" i="7"/>
  <c r="A550" i="7" s="1"/>
  <c r="C551" i="7"/>
  <c r="A551" i="7" s="1"/>
  <c r="C552" i="7"/>
  <c r="A552" i="7" s="1"/>
  <c r="C553" i="7"/>
  <c r="A553" i="7" s="1"/>
  <c r="C554" i="7"/>
  <c r="A554" i="7" s="1"/>
  <c r="C555" i="7"/>
  <c r="A555" i="7" s="1"/>
  <c r="C556" i="7"/>
  <c r="A556" i="7" s="1"/>
  <c r="C557" i="7"/>
  <c r="A557" i="7" s="1"/>
  <c r="C558" i="7"/>
  <c r="A558" i="7" s="1"/>
  <c r="C559" i="7"/>
  <c r="A559" i="7" s="1"/>
  <c r="C560" i="7"/>
  <c r="A560" i="7" s="1"/>
  <c r="C561" i="7"/>
  <c r="A561" i="7" s="1"/>
  <c r="C562" i="7"/>
  <c r="A562" i="7" s="1"/>
  <c r="C563" i="7"/>
  <c r="A563" i="7" s="1"/>
  <c r="C564" i="7"/>
  <c r="A564" i="7" s="1"/>
  <c r="C565" i="7"/>
  <c r="A565" i="7" s="1"/>
  <c r="C566" i="7"/>
  <c r="A566" i="7" s="1"/>
  <c r="C567" i="7"/>
  <c r="A567" i="7" s="1"/>
  <c r="C568" i="7"/>
  <c r="A568" i="7" s="1"/>
  <c r="C569" i="7"/>
  <c r="A569" i="7" s="1"/>
  <c r="C570" i="7"/>
  <c r="A570" i="7" s="1"/>
  <c r="C571" i="7"/>
  <c r="A571" i="7" s="1"/>
  <c r="C572" i="7"/>
  <c r="A572" i="7" s="1"/>
  <c r="C573" i="7"/>
  <c r="A573" i="7" s="1"/>
  <c r="C574" i="7"/>
  <c r="A574" i="7" s="1"/>
  <c r="C575" i="7"/>
  <c r="A575" i="7" s="1"/>
  <c r="C576" i="7"/>
  <c r="A576" i="7" s="1"/>
  <c r="C577" i="7"/>
  <c r="A577" i="7" s="1"/>
  <c r="C578" i="7"/>
  <c r="A578" i="7" s="1"/>
  <c r="C579" i="7"/>
  <c r="A579" i="7" s="1"/>
  <c r="C580" i="7"/>
  <c r="A580" i="7" s="1"/>
  <c r="C581" i="7"/>
  <c r="A581" i="7" s="1"/>
  <c r="C582" i="7"/>
  <c r="A582" i="7" s="1"/>
  <c r="C583" i="7"/>
  <c r="A583" i="7" s="1"/>
  <c r="C584" i="7"/>
  <c r="A584" i="7" s="1"/>
  <c r="C585" i="7"/>
  <c r="A585" i="7" s="1"/>
  <c r="C586" i="7"/>
  <c r="A586" i="7" s="1"/>
  <c r="C587" i="7"/>
  <c r="A587" i="7" s="1"/>
  <c r="C588" i="7"/>
  <c r="A588" i="7" s="1"/>
  <c r="C589" i="7"/>
  <c r="A589" i="7" s="1"/>
  <c r="C590" i="7"/>
  <c r="A590" i="7" s="1"/>
  <c r="C591" i="7"/>
  <c r="A591" i="7" s="1"/>
  <c r="C592" i="7"/>
  <c r="A592" i="7" s="1"/>
  <c r="C593" i="7"/>
  <c r="A593" i="7" s="1"/>
  <c r="C594" i="7"/>
  <c r="A594" i="7" s="1"/>
  <c r="C595" i="7"/>
  <c r="A595" i="7" s="1"/>
  <c r="C596" i="7"/>
  <c r="A596" i="7" s="1"/>
  <c r="C597" i="7"/>
  <c r="A597" i="7" s="1"/>
  <c r="C598" i="7"/>
  <c r="A598" i="7" s="1"/>
  <c r="C599" i="7"/>
  <c r="A599" i="7" s="1"/>
  <c r="C600" i="7"/>
  <c r="A600" i="7" s="1"/>
  <c r="C601" i="7"/>
  <c r="A601" i="7" s="1"/>
  <c r="C602" i="7"/>
  <c r="A602" i="7" s="1"/>
  <c r="C603" i="7"/>
  <c r="A603" i="7" s="1"/>
  <c r="C604" i="7"/>
  <c r="A604" i="7" s="1"/>
  <c r="C605" i="7"/>
  <c r="A605" i="7" s="1"/>
  <c r="C606" i="7"/>
  <c r="A606" i="7" s="1"/>
  <c r="C607" i="7"/>
  <c r="A607" i="7" s="1"/>
  <c r="C608" i="7"/>
  <c r="A608" i="7" s="1"/>
  <c r="C609" i="7"/>
  <c r="A609" i="7" s="1"/>
  <c r="C610" i="7"/>
  <c r="A610" i="7" s="1"/>
  <c r="C611" i="7"/>
  <c r="A611" i="7" s="1"/>
  <c r="C612" i="7"/>
  <c r="A612" i="7" s="1"/>
  <c r="C613" i="7"/>
  <c r="A613" i="7" s="1"/>
  <c r="C614" i="7"/>
  <c r="A614" i="7" s="1"/>
  <c r="C615" i="7"/>
  <c r="A615" i="7" s="1"/>
  <c r="C616" i="7"/>
  <c r="A616" i="7" s="1"/>
  <c r="C617" i="7"/>
  <c r="A617" i="7" s="1"/>
  <c r="C618" i="7"/>
  <c r="A618" i="7" s="1"/>
  <c r="C619" i="7"/>
  <c r="A619" i="7" s="1"/>
  <c r="C620" i="7"/>
  <c r="A620" i="7" s="1"/>
  <c r="C621" i="7"/>
  <c r="A621" i="7" s="1"/>
  <c r="C622" i="7"/>
  <c r="A622" i="7" s="1"/>
  <c r="C623" i="7"/>
  <c r="A623" i="7" s="1"/>
  <c r="C624" i="7"/>
  <c r="A624" i="7" s="1"/>
  <c r="C625" i="7"/>
  <c r="A625" i="7" s="1"/>
  <c r="C626" i="7"/>
  <c r="A626" i="7" s="1"/>
  <c r="C627" i="7"/>
  <c r="A627" i="7" s="1"/>
  <c r="C628" i="7"/>
  <c r="A628" i="7" s="1"/>
  <c r="C629" i="7"/>
  <c r="A629" i="7" s="1"/>
  <c r="C630" i="7"/>
  <c r="A630" i="7" s="1"/>
  <c r="C631" i="7"/>
  <c r="A631" i="7" s="1"/>
  <c r="C632" i="7"/>
  <c r="A632" i="7" s="1"/>
  <c r="C633" i="7"/>
  <c r="A633" i="7" s="1"/>
  <c r="C634" i="7"/>
  <c r="A634" i="7" s="1"/>
  <c r="C635" i="7"/>
  <c r="A635" i="7" s="1"/>
  <c r="C636" i="7"/>
  <c r="A636" i="7" s="1"/>
  <c r="C637" i="7"/>
  <c r="A637" i="7" s="1"/>
  <c r="C638" i="7"/>
  <c r="A638" i="7" s="1"/>
  <c r="C639" i="7"/>
  <c r="A639" i="7" s="1"/>
  <c r="C640" i="7"/>
  <c r="A640" i="7" s="1"/>
  <c r="C641" i="7"/>
  <c r="A641" i="7" s="1"/>
  <c r="C642" i="7"/>
  <c r="A642" i="7" s="1"/>
  <c r="C643" i="7"/>
  <c r="A643" i="7" s="1"/>
  <c r="C644" i="7"/>
  <c r="A644" i="7" s="1"/>
  <c r="C645" i="7"/>
  <c r="A645" i="7" s="1"/>
  <c r="C646" i="7"/>
  <c r="A646" i="7" s="1"/>
  <c r="C647" i="7"/>
  <c r="A647" i="7" s="1"/>
  <c r="C648" i="7"/>
  <c r="A648" i="7" s="1"/>
  <c r="C649" i="7"/>
  <c r="A649" i="7" s="1"/>
  <c r="C650" i="7"/>
  <c r="A650" i="7" s="1"/>
  <c r="C651" i="7"/>
  <c r="A651" i="7" s="1"/>
  <c r="C652" i="7"/>
  <c r="A652" i="7" s="1"/>
  <c r="C653" i="7"/>
  <c r="A653" i="7" s="1"/>
  <c r="C654" i="7"/>
  <c r="A654" i="7" s="1"/>
  <c r="C655" i="7"/>
  <c r="A655" i="7" s="1"/>
  <c r="C656" i="7"/>
  <c r="A656" i="7" s="1"/>
  <c r="C657" i="7"/>
  <c r="A657" i="7" s="1"/>
  <c r="C658" i="7"/>
  <c r="A658" i="7" s="1"/>
  <c r="C659" i="7"/>
  <c r="A659" i="7" s="1"/>
  <c r="C660" i="7"/>
  <c r="A660" i="7" s="1"/>
  <c r="C661" i="7"/>
  <c r="A661" i="7" s="1"/>
  <c r="C662" i="7"/>
  <c r="A662" i="7" s="1"/>
  <c r="C663" i="7"/>
  <c r="A663" i="7" s="1"/>
  <c r="C664" i="7"/>
  <c r="A664" i="7" s="1"/>
  <c r="C665" i="7"/>
  <c r="A665" i="7" s="1"/>
  <c r="C666" i="7"/>
  <c r="A666" i="7" s="1"/>
  <c r="C667" i="7"/>
  <c r="A667" i="7" s="1"/>
  <c r="C668" i="7"/>
  <c r="A668" i="7" s="1"/>
  <c r="C669" i="7"/>
  <c r="A669" i="7" s="1"/>
  <c r="C670" i="7"/>
  <c r="A670" i="7" s="1"/>
  <c r="C671" i="7"/>
  <c r="A671" i="7" s="1"/>
  <c r="C672" i="7"/>
  <c r="A672" i="7" s="1"/>
  <c r="C673" i="7"/>
  <c r="A673" i="7" s="1"/>
  <c r="C674" i="7"/>
  <c r="A674" i="7" s="1"/>
  <c r="C675" i="7"/>
  <c r="A675" i="7" s="1"/>
  <c r="C676" i="7"/>
  <c r="A676" i="7" s="1"/>
  <c r="C677" i="7"/>
  <c r="A677" i="7" s="1"/>
  <c r="C678" i="7"/>
  <c r="A678" i="7" s="1"/>
  <c r="C679" i="7"/>
  <c r="A679" i="7" s="1"/>
  <c r="C680" i="7"/>
  <c r="A680" i="7" s="1"/>
  <c r="C681" i="7"/>
  <c r="A681" i="7" s="1"/>
  <c r="C682" i="7"/>
  <c r="A682" i="7" s="1"/>
  <c r="C683" i="7"/>
  <c r="A683" i="7" s="1"/>
  <c r="C684" i="7"/>
  <c r="A684" i="7" s="1"/>
  <c r="C685" i="7"/>
  <c r="A685" i="7" s="1"/>
  <c r="C686" i="7"/>
  <c r="A686" i="7" s="1"/>
  <c r="C687" i="7"/>
  <c r="A687" i="7" s="1"/>
  <c r="C688" i="7"/>
  <c r="A688" i="7" s="1"/>
  <c r="C689" i="7"/>
  <c r="A689" i="7" s="1"/>
  <c r="C690" i="7"/>
  <c r="A690" i="7" s="1"/>
  <c r="C691" i="7"/>
  <c r="A691" i="7" s="1"/>
  <c r="C692" i="7"/>
  <c r="A692" i="7" s="1"/>
  <c r="C693" i="7"/>
  <c r="A693" i="7" s="1"/>
  <c r="C694" i="7"/>
  <c r="A694" i="7" s="1"/>
  <c r="C695" i="7"/>
  <c r="A695" i="7" s="1"/>
  <c r="C696" i="7"/>
  <c r="A696" i="7" s="1"/>
  <c r="C697" i="7"/>
  <c r="A697" i="7" s="1"/>
  <c r="C698" i="7"/>
  <c r="A698" i="7" s="1"/>
  <c r="C699" i="7"/>
  <c r="A699" i="7" s="1"/>
  <c r="C700" i="7"/>
  <c r="A700" i="7" s="1"/>
  <c r="C701" i="7"/>
  <c r="A701" i="7" s="1"/>
  <c r="C702" i="7"/>
  <c r="A702" i="7" s="1"/>
  <c r="C703" i="7"/>
  <c r="A703" i="7" s="1"/>
  <c r="C704" i="7"/>
  <c r="A704" i="7" s="1"/>
  <c r="C705" i="7"/>
  <c r="A705" i="7" s="1"/>
  <c r="C706" i="7"/>
  <c r="A706" i="7" s="1"/>
  <c r="C707" i="7"/>
  <c r="A707" i="7" s="1"/>
  <c r="C708" i="7"/>
  <c r="A708" i="7" s="1"/>
  <c r="C709" i="7"/>
  <c r="A709" i="7" s="1"/>
  <c r="C710" i="7"/>
  <c r="A710" i="7" s="1"/>
  <c r="C711" i="7"/>
  <c r="A711" i="7" s="1"/>
  <c r="C712" i="7"/>
  <c r="A712" i="7" s="1"/>
  <c r="C713" i="7"/>
  <c r="A713" i="7" s="1"/>
  <c r="C714" i="7"/>
  <c r="A714" i="7" s="1"/>
  <c r="C715" i="7"/>
  <c r="A715" i="7" s="1"/>
  <c r="C716" i="7"/>
  <c r="A716" i="7" s="1"/>
  <c r="C717" i="7"/>
  <c r="A717" i="7" s="1"/>
  <c r="C718" i="7"/>
  <c r="A718" i="7" s="1"/>
  <c r="C719" i="7"/>
  <c r="A719" i="7" s="1"/>
  <c r="C720" i="7"/>
  <c r="A720" i="7" s="1"/>
  <c r="C721" i="7"/>
  <c r="A721" i="7" s="1"/>
  <c r="C722" i="7"/>
  <c r="A722" i="7" s="1"/>
  <c r="C723" i="7"/>
  <c r="A723" i="7" s="1"/>
  <c r="C724" i="7"/>
  <c r="A724" i="7" s="1"/>
  <c r="C725" i="7"/>
  <c r="A725" i="7" s="1"/>
  <c r="C726" i="7"/>
  <c r="A726" i="7" s="1"/>
  <c r="C727" i="7"/>
  <c r="A727" i="7" s="1"/>
  <c r="C728" i="7"/>
  <c r="A728" i="7" s="1"/>
  <c r="C729" i="7"/>
  <c r="A729" i="7" s="1"/>
  <c r="C730" i="7"/>
  <c r="A730" i="7" s="1"/>
  <c r="C731" i="7"/>
  <c r="A731" i="7" s="1"/>
  <c r="C732" i="7"/>
  <c r="A732" i="7" s="1"/>
  <c r="C733" i="7"/>
  <c r="A733" i="7" s="1"/>
  <c r="C734" i="7"/>
  <c r="A734" i="7" s="1"/>
  <c r="C735" i="7"/>
  <c r="A735" i="7" s="1"/>
  <c r="C736" i="7"/>
  <c r="A736" i="7" s="1"/>
  <c r="C737" i="7"/>
  <c r="A737" i="7" s="1"/>
  <c r="C738" i="7"/>
  <c r="A738" i="7" s="1"/>
  <c r="C739" i="7"/>
  <c r="A739" i="7" s="1"/>
  <c r="C740" i="7"/>
  <c r="A740" i="7" s="1"/>
  <c r="C741" i="7"/>
  <c r="A741" i="7" s="1"/>
  <c r="C742" i="7"/>
  <c r="A742" i="7" s="1"/>
  <c r="C743" i="7"/>
  <c r="A743" i="7" s="1"/>
  <c r="C744" i="7"/>
  <c r="A744" i="7" s="1"/>
  <c r="C745" i="7"/>
  <c r="A745" i="7" s="1"/>
  <c r="C746" i="7"/>
  <c r="A746" i="7" s="1"/>
  <c r="C747" i="7"/>
  <c r="A747" i="7" s="1"/>
  <c r="C748" i="7"/>
  <c r="A748" i="7" s="1"/>
  <c r="C749" i="7"/>
  <c r="A749" i="7" s="1"/>
  <c r="C750" i="7"/>
  <c r="A750" i="7" s="1"/>
  <c r="C751" i="7"/>
  <c r="A751" i="7" s="1"/>
  <c r="C752" i="7"/>
  <c r="A752" i="7" s="1"/>
  <c r="C753" i="7"/>
  <c r="A753" i="7" s="1"/>
  <c r="C754" i="7"/>
  <c r="A754" i="7" s="1"/>
  <c r="C755" i="7"/>
  <c r="A755" i="7" s="1"/>
  <c r="C756" i="7"/>
  <c r="A756" i="7" s="1"/>
  <c r="C757" i="7"/>
  <c r="A757" i="7" s="1"/>
  <c r="C758" i="7"/>
  <c r="A758" i="7" s="1"/>
  <c r="C759" i="7"/>
  <c r="A759" i="7" s="1"/>
  <c r="C760" i="7"/>
  <c r="A760" i="7" s="1"/>
  <c r="C761" i="7"/>
  <c r="A761" i="7" s="1"/>
  <c r="C762" i="7"/>
  <c r="A762" i="7" s="1"/>
  <c r="C763" i="7"/>
  <c r="A763" i="7" s="1"/>
  <c r="C764" i="7"/>
  <c r="A764" i="7" s="1"/>
  <c r="C765" i="7"/>
  <c r="A765" i="7" s="1"/>
  <c r="C766" i="7"/>
  <c r="A766" i="7" s="1"/>
  <c r="C767" i="7"/>
  <c r="A767" i="7" s="1"/>
  <c r="C768" i="7"/>
  <c r="A768" i="7" s="1"/>
  <c r="C769" i="7"/>
  <c r="A769" i="7" s="1"/>
  <c r="C770" i="7"/>
  <c r="A770" i="7" s="1"/>
  <c r="C771" i="7"/>
  <c r="A771" i="7" s="1"/>
  <c r="C772" i="7"/>
  <c r="A772" i="7" s="1"/>
  <c r="C773" i="7"/>
  <c r="A773" i="7" s="1"/>
  <c r="C774" i="7"/>
  <c r="A774" i="7" s="1"/>
  <c r="C775" i="7"/>
  <c r="A775" i="7" s="1"/>
  <c r="C776" i="7"/>
  <c r="A776" i="7" s="1"/>
  <c r="C777" i="7"/>
  <c r="A777" i="7" s="1"/>
  <c r="C778" i="7"/>
  <c r="A778" i="7" s="1"/>
  <c r="C779" i="7"/>
  <c r="A779" i="7" s="1"/>
  <c r="C780" i="7"/>
  <c r="A780" i="7" s="1"/>
  <c r="C781" i="7"/>
  <c r="A781" i="7" s="1"/>
  <c r="C782" i="7"/>
  <c r="A782" i="7" s="1"/>
  <c r="C783" i="7"/>
  <c r="A783" i="7" s="1"/>
  <c r="C784" i="7"/>
  <c r="A784" i="7" s="1"/>
  <c r="C785" i="7"/>
  <c r="A785" i="7" s="1"/>
  <c r="C786" i="7"/>
  <c r="A786" i="7" s="1"/>
  <c r="C787" i="7"/>
  <c r="A787" i="7" s="1"/>
  <c r="C788" i="7"/>
  <c r="A788" i="7" s="1"/>
  <c r="C789" i="7"/>
  <c r="A789" i="7" s="1"/>
  <c r="C790" i="7"/>
  <c r="A790" i="7" s="1"/>
  <c r="C791" i="7"/>
  <c r="A791" i="7" s="1"/>
  <c r="C792" i="7"/>
  <c r="A792" i="7" s="1"/>
  <c r="C793" i="7"/>
  <c r="A793" i="7" s="1"/>
  <c r="C794" i="7"/>
  <c r="A794" i="7" s="1"/>
  <c r="C795" i="7"/>
  <c r="A795" i="7" s="1"/>
  <c r="C796" i="7"/>
  <c r="A796" i="7" s="1"/>
  <c r="C797" i="7"/>
  <c r="A797" i="7" s="1"/>
  <c r="C798" i="7"/>
  <c r="A798" i="7" s="1"/>
  <c r="C799" i="7"/>
  <c r="A799" i="7" s="1"/>
  <c r="C800" i="7"/>
  <c r="A800" i="7" s="1"/>
  <c r="C801" i="7"/>
  <c r="A801" i="7" s="1"/>
  <c r="C802" i="7"/>
  <c r="A802" i="7" s="1"/>
  <c r="C803" i="7"/>
  <c r="A803" i="7" s="1"/>
  <c r="C804" i="7"/>
  <c r="A804" i="7" s="1"/>
  <c r="C805" i="7"/>
  <c r="A805" i="7" s="1"/>
  <c r="C806" i="7"/>
  <c r="A806" i="7" s="1"/>
  <c r="C807" i="7"/>
  <c r="A807" i="7" s="1"/>
  <c r="C808" i="7"/>
  <c r="A808" i="7" s="1"/>
  <c r="C809" i="7"/>
  <c r="A809" i="7" s="1"/>
  <c r="C810" i="7"/>
  <c r="A810" i="7" s="1"/>
  <c r="C811" i="7"/>
  <c r="A811" i="7" s="1"/>
  <c r="C812" i="7"/>
  <c r="A812" i="7" s="1"/>
  <c r="C813" i="7"/>
  <c r="A813" i="7" s="1"/>
  <c r="C814" i="7"/>
  <c r="A814" i="7" s="1"/>
  <c r="C815" i="7"/>
  <c r="A815" i="7" s="1"/>
  <c r="C816" i="7"/>
  <c r="A816" i="7" s="1"/>
  <c r="C817" i="7"/>
  <c r="A817" i="7" s="1"/>
  <c r="C818" i="7"/>
  <c r="A818" i="7" s="1"/>
  <c r="C819" i="7"/>
  <c r="A819" i="7" s="1"/>
  <c r="C820" i="7"/>
  <c r="A820" i="7" s="1"/>
  <c r="C821" i="7"/>
  <c r="A821" i="7" s="1"/>
  <c r="C822" i="7"/>
  <c r="A822" i="7" s="1"/>
  <c r="C823" i="7"/>
  <c r="A823" i="7" s="1"/>
  <c r="C824" i="7"/>
  <c r="A824" i="7" s="1"/>
  <c r="C825" i="7"/>
  <c r="A825" i="7" s="1"/>
  <c r="C826" i="7"/>
  <c r="A826" i="7" s="1"/>
  <c r="C827" i="7"/>
  <c r="A827" i="7" s="1"/>
  <c r="C828" i="7"/>
  <c r="A828" i="7" s="1"/>
  <c r="C829" i="7"/>
  <c r="A829" i="7" s="1"/>
  <c r="C830" i="7"/>
  <c r="A830" i="7" s="1"/>
  <c r="C831" i="7"/>
  <c r="A831" i="7" s="1"/>
  <c r="C832" i="7"/>
  <c r="A832" i="7" s="1"/>
  <c r="C833" i="7"/>
  <c r="A833" i="7" s="1"/>
  <c r="C834" i="7"/>
  <c r="A834" i="7" s="1"/>
  <c r="C835" i="7"/>
  <c r="A835" i="7" s="1"/>
  <c r="C836" i="7"/>
  <c r="A836" i="7" s="1"/>
  <c r="C837" i="7"/>
  <c r="A837" i="7" s="1"/>
  <c r="C838" i="7"/>
  <c r="A838" i="7" s="1"/>
  <c r="C839" i="7"/>
  <c r="A839" i="7" s="1"/>
  <c r="C840" i="7"/>
  <c r="A840" i="7" s="1"/>
  <c r="C841" i="7"/>
  <c r="A841" i="7" s="1"/>
  <c r="C842" i="7"/>
  <c r="A842" i="7" s="1"/>
  <c r="C843" i="7"/>
  <c r="A843" i="7" s="1"/>
  <c r="C844" i="7"/>
  <c r="A844" i="7" s="1"/>
  <c r="C845" i="7"/>
  <c r="A845" i="7" s="1"/>
  <c r="C846" i="7"/>
  <c r="A846" i="7" s="1"/>
  <c r="C847" i="7"/>
  <c r="A847" i="7" s="1"/>
  <c r="C848" i="7"/>
  <c r="A848" i="7" s="1"/>
  <c r="C849" i="7"/>
  <c r="A849" i="7" s="1"/>
  <c r="C850" i="7"/>
  <c r="A850" i="7" s="1"/>
  <c r="C851" i="7"/>
  <c r="A851" i="7" s="1"/>
  <c r="C852" i="7"/>
  <c r="A852" i="7" s="1"/>
  <c r="C853" i="7"/>
  <c r="A853" i="7" s="1"/>
  <c r="C854" i="7"/>
  <c r="A854" i="7" s="1"/>
  <c r="C855" i="7"/>
  <c r="A855" i="7" s="1"/>
  <c r="C856" i="7"/>
  <c r="A856" i="7" s="1"/>
  <c r="C857" i="7"/>
  <c r="A857" i="7" s="1"/>
  <c r="C858" i="7"/>
  <c r="A858" i="7" s="1"/>
  <c r="C859" i="7"/>
  <c r="A859" i="7" s="1"/>
  <c r="C860" i="7"/>
  <c r="A860" i="7" s="1"/>
  <c r="C861" i="7"/>
  <c r="A861" i="7" s="1"/>
  <c r="C862" i="7"/>
  <c r="A862" i="7" s="1"/>
  <c r="C863" i="7"/>
  <c r="A863" i="7" s="1"/>
  <c r="C864" i="7"/>
  <c r="A864" i="7" s="1"/>
  <c r="C865" i="7"/>
  <c r="A865" i="7" s="1"/>
  <c r="C866" i="7"/>
  <c r="A866" i="7" s="1"/>
  <c r="C867" i="7"/>
  <c r="A867" i="7" s="1"/>
  <c r="C868" i="7"/>
  <c r="A868" i="7" s="1"/>
  <c r="C869" i="7"/>
  <c r="A869" i="7" s="1"/>
  <c r="C870" i="7"/>
  <c r="A870" i="7" s="1"/>
  <c r="C871" i="7"/>
  <c r="A871" i="7" s="1"/>
  <c r="C872" i="7"/>
  <c r="A872" i="7" s="1"/>
  <c r="C873" i="7"/>
  <c r="A873" i="7" s="1"/>
  <c r="C874" i="7"/>
  <c r="A874" i="7" s="1"/>
  <c r="C875" i="7"/>
  <c r="A875" i="7" s="1"/>
  <c r="C876" i="7"/>
  <c r="A876" i="7" s="1"/>
  <c r="C877" i="7"/>
  <c r="A877" i="7" s="1"/>
  <c r="C878" i="7"/>
  <c r="A878" i="7" s="1"/>
  <c r="C879" i="7"/>
  <c r="A879" i="7" s="1"/>
  <c r="C880" i="7"/>
  <c r="A880" i="7" s="1"/>
  <c r="C881" i="7"/>
  <c r="A881" i="7" s="1"/>
  <c r="C882" i="7"/>
  <c r="A882" i="7" s="1"/>
  <c r="C883" i="7"/>
  <c r="A883" i="7" s="1"/>
  <c r="C884" i="7"/>
  <c r="A884" i="7" s="1"/>
  <c r="C885" i="7"/>
  <c r="A885" i="7" s="1"/>
  <c r="C886" i="7"/>
  <c r="A886" i="7" s="1"/>
  <c r="C887" i="7"/>
  <c r="A887" i="7" s="1"/>
  <c r="C888" i="7"/>
  <c r="A888" i="7" s="1"/>
  <c r="C889" i="7"/>
  <c r="A889" i="7" s="1"/>
  <c r="C890" i="7"/>
  <c r="A890" i="7" s="1"/>
  <c r="C891" i="7"/>
  <c r="A891" i="7" s="1"/>
  <c r="C892" i="7"/>
  <c r="A892" i="7" s="1"/>
  <c r="C893" i="7"/>
  <c r="A893" i="7" s="1"/>
  <c r="C894" i="7"/>
  <c r="A894" i="7" s="1"/>
  <c r="C895" i="7"/>
  <c r="A895" i="7" s="1"/>
  <c r="C896" i="7"/>
  <c r="A896" i="7" s="1"/>
  <c r="C897" i="7"/>
  <c r="A897" i="7" s="1"/>
  <c r="C898" i="7"/>
  <c r="A898" i="7" s="1"/>
  <c r="C899" i="7"/>
  <c r="A899" i="7" s="1"/>
  <c r="C900" i="7"/>
  <c r="A900" i="7" s="1"/>
  <c r="C901" i="7"/>
  <c r="A901" i="7" s="1"/>
  <c r="C902" i="7"/>
  <c r="A902" i="7" s="1"/>
  <c r="C903" i="7"/>
  <c r="A903" i="7" s="1"/>
  <c r="C904" i="7"/>
  <c r="A904" i="7" s="1"/>
  <c r="C905" i="7"/>
  <c r="A905" i="7" s="1"/>
  <c r="C906" i="7"/>
  <c r="A906" i="7" s="1"/>
  <c r="C907" i="7"/>
  <c r="A907" i="7" s="1"/>
  <c r="C908" i="7"/>
  <c r="A908" i="7" s="1"/>
  <c r="C909" i="7"/>
  <c r="A909" i="7" s="1"/>
  <c r="C910" i="7"/>
  <c r="A910" i="7" s="1"/>
  <c r="C911" i="7"/>
  <c r="A911" i="7" s="1"/>
  <c r="C912" i="7"/>
  <c r="A912" i="7" s="1"/>
  <c r="C913" i="7"/>
  <c r="A913" i="7" s="1"/>
  <c r="C914" i="7"/>
  <c r="A914" i="7" s="1"/>
  <c r="C915" i="7"/>
  <c r="A915" i="7" s="1"/>
  <c r="C916" i="7"/>
  <c r="A916" i="7" s="1"/>
  <c r="C917" i="7"/>
  <c r="A917" i="7" s="1"/>
  <c r="C918" i="7"/>
  <c r="A918" i="7" s="1"/>
  <c r="C919" i="7"/>
  <c r="A919" i="7" s="1"/>
  <c r="C920" i="7"/>
  <c r="A920" i="7" s="1"/>
  <c r="C921" i="7"/>
  <c r="A921" i="7" s="1"/>
  <c r="C922" i="7"/>
  <c r="A922" i="7" s="1"/>
  <c r="C923" i="7"/>
  <c r="A923" i="7" s="1"/>
  <c r="C924" i="7"/>
  <c r="A924" i="7" s="1"/>
  <c r="C925" i="7"/>
  <c r="A925" i="7" s="1"/>
  <c r="C926" i="7"/>
  <c r="A926" i="7" s="1"/>
  <c r="C927" i="7"/>
  <c r="A927" i="7" s="1"/>
  <c r="C928" i="7"/>
  <c r="A928" i="7" s="1"/>
  <c r="C929" i="7"/>
  <c r="A929" i="7" s="1"/>
  <c r="C930" i="7"/>
  <c r="A930" i="7" s="1"/>
  <c r="C931" i="7"/>
  <c r="A931" i="7" s="1"/>
  <c r="C932" i="7"/>
  <c r="A932" i="7" s="1"/>
  <c r="C933" i="7"/>
  <c r="A933" i="7" s="1"/>
  <c r="C934" i="7"/>
  <c r="A934" i="7" s="1"/>
  <c r="C935" i="7"/>
  <c r="A935" i="7" s="1"/>
  <c r="C936" i="7"/>
  <c r="A936" i="7" s="1"/>
  <c r="C937" i="7"/>
  <c r="A937" i="7" s="1"/>
  <c r="C938" i="7"/>
  <c r="A938" i="7" s="1"/>
  <c r="C939" i="7"/>
  <c r="A939" i="7" s="1"/>
  <c r="C940" i="7"/>
  <c r="A940" i="7" s="1"/>
  <c r="C941" i="7"/>
  <c r="A941" i="7" s="1"/>
  <c r="C942" i="7"/>
  <c r="A942" i="7" s="1"/>
  <c r="C943" i="7"/>
  <c r="A943" i="7" s="1"/>
  <c r="C944" i="7"/>
  <c r="A944" i="7" s="1"/>
  <c r="C945" i="7"/>
  <c r="A945" i="7" s="1"/>
  <c r="C946" i="7"/>
  <c r="A946" i="7" s="1"/>
  <c r="C947" i="7"/>
  <c r="A947" i="7" s="1"/>
  <c r="C948" i="7"/>
  <c r="A948" i="7" s="1"/>
  <c r="C949" i="7"/>
  <c r="A949" i="7" s="1"/>
  <c r="C950" i="7"/>
  <c r="A950" i="7" s="1"/>
  <c r="C951" i="7"/>
  <c r="A951" i="7" s="1"/>
  <c r="C952" i="7"/>
  <c r="A952" i="7" s="1"/>
  <c r="C953" i="7"/>
  <c r="A953" i="7" s="1"/>
  <c r="C954" i="7"/>
  <c r="A954" i="7" s="1"/>
  <c r="C955" i="7"/>
  <c r="A955" i="7" s="1"/>
  <c r="C956" i="7"/>
  <c r="A956" i="7" s="1"/>
  <c r="C957" i="7"/>
  <c r="A957" i="7" s="1"/>
  <c r="C958" i="7"/>
  <c r="A958" i="7" s="1"/>
  <c r="C959" i="7"/>
  <c r="A959" i="7" s="1"/>
  <c r="C960" i="7"/>
  <c r="A960" i="7" s="1"/>
  <c r="C961" i="7"/>
  <c r="A961" i="7" s="1"/>
  <c r="C962" i="7"/>
  <c r="A962" i="7" s="1"/>
  <c r="C963" i="7"/>
  <c r="A963" i="7" s="1"/>
  <c r="C964" i="7"/>
  <c r="A964" i="7" s="1"/>
  <c r="C965" i="7"/>
  <c r="A965" i="7" s="1"/>
  <c r="C966" i="7"/>
  <c r="A966" i="7" s="1"/>
  <c r="C967" i="7"/>
  <c r="A967" i="7" s="1"/>
  <c r="C968" i="7"/>
  <c r="A968" i="7" s="1"/>
  <c r="C969" i="7"/>
  <c r="A969" i="7" s="1"/>
  <c r="C970" i="7"/>
  <c r="A970" i="7" s="1"/>
  <c r="C971" i="7"/>
  <c r="A971" i="7" s="1"/>
  <c r="C972" i="7"/>
  <c r="A972" i="7" s="1"/>
  <c r="C973" i="7"/>
  <c r="A973" i="7" s="1"/>
  <c r="C974" i="7"/>
  <c r="A974" i="7" s="1"/>
  <c r="C975" i="7"/>
  <c r="A975" i="7" s="1"/>
  <c r="C976" i="7"/>
  <c r="A976" i="7" s="1"/>
  <c r="C977" i="7"/>
  <c r="A977" i="7" s="1"/>
  <c r="C978" i="7"/>
  <c r="A978" i="7" s="1"/>
  <c r="C979" i="7"/>
  <c r="A979" i="7" s="1"/>
  <c r="C980" i="7"/>
  <c r="A980" i="7" s="1"/>
  <c r="C981" i="7"/>
  <c r="A981" i="7" s="1"/>
  <c r="C982" i="7"/>
  <c r="A982" i="7" s="1"/>
  <c r="C983" i="7"/>
  <c r="A983" i="7" s="1"/>
  <c r="C984" i="7"/>
  <c r="A984" i="7" s="1"/>
  <c r="C985" i="7"/>
  <c r="A985" i="7" s="1"/>
  <c r="C986" i="7"/>
  <c r="A986" i="7" s="1"/>
  <c r="C987" i="7"/>
  <c r="A987" i="7" s="1"/>
  <c r="C988" i="7"/>
  <c r="A988" i="7" s="1"/>
  <c r="C989" i="7"/>
  <c r="A989" i="7" s="1"/>
  <c r="C990" i="7"/>
  <c r="A990" i="7" s="1"/>
  <c r="C991" i="7"/>
  <c r="A991" i="7" s="1"/>
  <c r="C992" i="7"/>
  <c r="A992" i="7" s="1"/>
  <c r="C993" i="7"/>
  <c r="A993" i="7" s="1"/>
  <c r="C994" i="7"/>
  <c r="A994" i="7" s="1"/>
  <c r="C995" i="7"/>
  <c r="A995" i="7" s="1"/>
  <c r="C996" i="7"/>
  <c r="A996" i="7" s="1"/>
  <c r="C997" i="7"/>
  <c r="A997" i="7" s="1"/>
  <c r="C998" i="7"/>
  <c r="A998" i="7" s="1"/>
  <c r="C999" i="7"/>
  <c r="A999" i="7" s="1"/>
  <c r="C1000" i="7"/>
  <c r="A1000" i="7" s="1"/>
  <c r="C1001" i="7"/>
  <c r="A1001" i="7" s="1"/>
  <c r="C1002" i="7"/>
  <c r="A1002" i="7" s="1"/>
  <c r="C1003" i="7"/>
  <c r="A1003" i="7" s="1"/>
  <c r="C1004" i="7"/>
  <c r="A1004" i="7" s="1"/>
  <c r="C1005" i="7"/>
  <c r="A1005" i="7" s="1"/>
  <c r="C1006" i="7"/>
  <c r="A1006" i="7" s="1"/>
  <c r="C1007" i="7"/>
  <c r="A1007" i="7" s="1"/>
  <c r="C1008" i="7"/>
  <c r="A1008" i="7" s="1"/>
  <c r="C1009" i="7"/>
  <c r="A1009" i="7" s="1"/>
  <c r="C1010" i="7"/>
  <c r="A1010" i="7" s="1"/>
  <c r="C1011" i="7"/>
  <c r="A1011" i="7" s="1"/>
  <c r="C1012" i="7"/>
  <c r="A1012" i="7" s="1"/>
  <c r="C1013" i="7"/>
  <c r="A1013" i="7" s="1"/>
  <c r="C1014" i="7"/>
  <c r="A1014" i="7" s="1"/>
  <c r="C1015" i="7"/>
  <c r="A1015" i="7" s="1"/>
  <c r="C1016" i="7"/>
  <c r="A1016" i="7" s="1"/>
  <c r="C1017" i="7"/>
  <c r="A1017" i="7" s="1"/>
  <c r="C1018" i="7"/>
  <c r="A1018" i="7" s="1"/>
  <c r="C1019" i="7"/>
  <c r="A1019" i="7" s="1"/>
  <c r="C1020" i="7"/>
  <c r="A1020" i="7" s="1"/>
  <c r="C1021" i="7"/>
  <c r="A1021" i="7" s="1"/>
  <c r="C1022" i="7"/>
  <c r="A1022" i="7" s="1"/>
  <c r="C1023" i="7"/>
  <c r="A1023" i="7" s="1"/>
  <c r="C1024" i="7"/>
  <c r="A1024" i="7" s="1"/>
  <c r="C1025" i="7"/>
  <c r="A1025" i="7" s="1"/>
  <c r="C1026" i="7"/>
  <c r="A1026" i="7" s="1"/>
  <c r="C1027" i="7"/>
  <c r="A1027" i="7" s="1"/>
  <c r="C1028" i="7"/>
  <c r="A1028" i="7" s="1"/>
  <c r="C1029" i="7"/>
  <c r="A1029" i="7" s="1"/>
  <c r="C1030" i="7"/>
  <c r="A1030" i="7" s="1"/>
  <c r="C1031" i="7"/>
  <c r="A1031" i="7" s="1"/>
  <c r="C1032" i="7"/>
  <c r="A1032" i="7" s="1"/>
  <c r="C1033" i="7"/>
  <c r="A1033" i="7" s="1"/>
  <c r="C1034" i="7"/>
  <c r="A1034" i="7" s="1"/>
  <c r="C1035" i="7"/>
  <c r="A1035" i="7" s="1"/>
  <c r="C1036" i="7"/>
  <c r="A1036" i="7" s="1"/>
  <c r="C1037" i="7"/>
  <c r="A1037" i="7" s="1"/>
  <c r="C1038" i="7"/>
  <c r="A1038" i="7" s="1"/>
  <c r="C1039" i="7"/>
  <c r="A1039" i="7" s="1"/>
  <c r="C1040" i="7"/>
  <c r="A1040" i="7" s="1"/>
  <c r="C1041" i="7"/>
  <c r="A1041" i="7" s="1"/>
  <c r="C1042" i="7"/>
  <c r="A1042" i="7" s="1"/>
  <c r="C1043" i="7"/>
  <c r="A1043" i="7" s="1"/>
  <c r="C1044" i="7"/>
  <c r="A1044" i="7" s="1"/>
  <c r="C1045" i="7"/>
  <c r="A1045" i="7" s="1"/>
  <c r="C1046" i="7"/>
  <c r="A1046" i="7" s="1"/>
  <c r="C1047" i="7"/>
  <c r="A1047" i="7" s="1"/>
  <c r="C1048" i="7"/>
  <c r="A1048" i="7" s="1"/>
  <c r="C1049" i="7"/>
  <c r="A1049" i="7" s="1"/>
  <c r="C1050" i="7"/>
  <c r="A1050" i="7" s="1"/>
  <c r="C1051" i="7"/>
  <c r="A1051" i="7" s="1"/>
  <c r="C1052" i="7"/>
  <c r="A1052" i="7" s="1"/>
  <c r="C1053" i="7"/>
  <c r="A1053" i="7" s="1"/>
  <c r="C1054" i="7"/>
  <c r="A1054" i="7" s="1"/>
  <c r="C1055" i="7"/>
  <c r="A1055" i="7" s="1"/>
  <c r="C1056" i="7"/>
  <c r="A1056" i="7" s="1"/>
  <c r="C1057" i="7"/>
  <c r="A1057" i="7" s="1"/>
  <c r="C1058" i="7"/>
  <c r="A1058" i="7" s="1"/>
  <c r="C1059" i="7"/>
  <c r="A1059" i="7" s="1"/>
  <c r="C1060" i="7"/>
  <c r="A1060" i="7" s="1"/>
  <c r="C1061" i="7"/>
  <c r="A1061" i="7" s="1"/>
  <c r="C1062" i="7"/>
  <c r="A1062" i="7" s="1"/>
  <c r="C1063" i="7"/>
  <c r="A1063" i="7" s="1"/>
  <c r="C1064" i="7"/>
  <c r="A1064" i="7" s="1"/>
  <c r="C1065" i="7"/>
  <c r="A1065" i="7" s="1"/>
  <c r="C1066" i="7"/>
  <c r="A1066" i="7" s="1"/>
  <c r="C1067" i="7"/>
  <c r="A1067" i="7" s="1"/>
  <c r="C1068" i="7"/>
  <c r="A1068" i="7" s="1"/>
  <c r="C1069" i="7"/>
  <c r="A1069" i="7" s="1"/>
  <c r="C1070" i="7"/>
  <c r="A1070" i="7" s="1"/>
  <c r="C1071" i="7"/>
  <c r="A1071" i="7" s="1"/>
  <c r="C1072" i="7"/>
  <c r="A1072" i="7" s="1"/>
  <c r="C1073" i="7"/>
  <c r="A1073" i="7" s="1"/>
  <c r="C1074" i="7"/>
  <c r="A1074" i="7" s="1"/>
  <c r="C1075" i="7"/>
  <c r="A1075" i="7" s="1"/>
  <c r="C1076" i="7"/>
  <c r="A1076" i="7" s="1"/>
  <c r="C1077" i="7"/>
  <c r="A1077" i="7" s="1"/>
  <c r="C1078" i="7"/>
  <c r="A1078" i="7" s="1"/>
  <c r="C1079" i="7"/>
  <c r="A1079" i="7" s="1"/>
  <c r="C1080" i="7"/>
  <c r="A1080" i="7" s="1"/>
  <c r="C1081" i="7"/>
  <c r="A1081" i="7" s="1"/>
  <c r="C1082" i="7"/>
  <c r="A1082" i="7" s="1"/>
  <c r="C1083" i="7"/>
  <c r="A1083" i="7" s="1"/>
  <c r="C1084" i="7"/>
  <c r="A1084" i="7" s="1"/>
  <c r="C1085" i="7"/>
  <c r="A1085" i="7" s="1"/>
  <c r="C1086" i="7"/>
  <c r="A1086" i="7" s="1"/>
  <c r="C1087" i="7"/>
  <c r="A1087" i="7" s="1"/>
  <c r="C1088" i="7"/>
  <c r="A1088" i="7" s="1"/>
  <c r="C1089" i="7"/>
  <c r="A1089" i="7" s="1"/>
  <c r="C1090" i="7"/>
  <c r="A1090" i="7" s="1"/>
  <c r="C1091" i="7"/>
  <c r="A1091" i="7" s="1"/>
  <c r="C1092" i="7"/>
  <c r="A1092" i="7" s="1"/>
  <c r="C1093" i="7"/>
  <c r="A1093" i="7" s="1"/>
  <c r="C1094" i="7"/>
  <c r="A1094" i="7" s="1"/>
  <c r="C1095" i="7"/>
  <c r="A1095" i="7" s="1"/>
  <c r="C1096" i="7"/>
  <c r="A1096" i="7" s="1"/>
  <c r="C1097" i="7"/>
  <c r="A1097" i="7" s="1"/>
  <c r="C1098" i="7"/>
  <c r="A1098" i="7" s="1"/>
  <c r="C1099" i="7"/>
  <c r="A1099" i="7" s="1"/>
  <c r="C1100" i="7"/>
  <c r="A1100" i="7" s="1"/>
  <c r="C1101" i="7"/>
  <c r="A1101" i="7" s="1"/>
  <c r="C1102" i="7"/>
  <c r="A1102" i="7" s="1"/>
  <c r="C1103" i="7"/>
  <c r="A1103" i="7" s="1"/>
  <c r="C1104" i="7"/>
  <c r="A1104" i="7" s="1"/>
  <c r="C1105" i="7"/>
  <c r="A1105" i="7" s="1"/>
  <c r="C1106" i="7"/>
  <c r="A1106" i="7" s="1"/>
  <c r="C1107" i="7"/>
  <c r="A1107" i="7" s="1"/>
  <c r="C1108" i="7"/>
  <c r="A1108" i="7" s="1"/>
  <c r="C1109" i="7"/>
  <c r="A1109" i="7" s="1"/>
  <c r="C1110" i="7"/>
  <c r="A1110" i="7" s="1"/>
  <c r="C1111" i="7"/>
  <c r="A1111" i="7" s="1"/>
  <c r="C1112" i="7"/>
  <c r="A1112" i="7" s="1"/>
  <c r="C1113" i="7"/>
  <c r="A1113" i="7" s="1"/>
  <c r="C1114" i="7"/>
  <c r="A1114" i="7" s="1"/>
  <c r="C1115" i="7"/>
  <c r="A1115" i="7" s="1"/>
  <c r="C1116" i="7"/>
  <c r="A1116" i="7" s="1"/>
  <c r="C1117" i="7"/>
  <c r="A1117" i="7" s="1"/>
  <c r="C1118" i="7"/>
  <c r="A1118" i="7" s="1"/>
  <c r="C1119" i="7"/>
  <c r="A1119" i="7" s="1"/>
  <c r="C1120" i="7"/>
  <c r="A1120" i="7" s="1"/>
  <c r="C1121" i="7"/>
  <c r="A1121" i="7" s="1"/>
  <c r="C1122" i="7"/>
  <c r="A1122" i="7" s="1"/>
  <c r="C1123" i="7"/>
  <c r="A1123" i="7" s="1"/>
  <c r="C1124" i="7"/>
  <c r="A1124" i="7" s="1"/>
  <c r="C1125" i="7"/>
  <c r="A1125" i="7" s="1"/>
  <c r="C1126" i="7"/>
  <c r="A1126" i="7" s="1"/>
  <c r="C1127" i="7"/>
  <c r="A1127" i="7" s="1"/>
  <c r="C1128" i="7"/>
  <c r="A1128" i="7" s="1"/>
  <c r="C1129" i="7"/>
  <c r="A1129" i="7" s="1"/>
  <c r="C1130" i="7"/>
  <c r="A1130" i="7" s="1"/>
  <c r="C1131" i="7"/>
  <c r="A1131" i="7" s="1"/>
  <c r="C1132" i="7"/>
  <c r="A1132" i="7" s="1"/>
  <c r="C1133" i="7"/>
  <c r="A1133" i="7" s="1"/>
  <c r="C1134" i="7"/>
  <c r="A1134" i="7" s="1"/>
  <c r="C1135" i="7"/>
  <c r="A1135" i="7" s="1"/>
  <c r="C1136" i="7"/>
  <c r="A1136" i="7" s="1"/>
  <c r="C1137" i="7"/>
  <c r="A1137" i="7" s="1"/>
  <c r="C1138" i="7"/>
  <c r="A1138" i="7" s="1"/>
  <c r="C1139" i="7"/>
  <c r="A1139" i="7" s="1"/>
  <c r="C1140" i="7"/>
  <c r="A1140" i="7" s="1"/>
  <c r="C1141" i="7"/>
  <c r="A1141" i="7" s="1"/>
  <c r="C1142" i="7"/>
  <c r="A1142" i="7" s="1"/>
  <c r="C1143" i="7"/>
  <c r="A1143" i="7" s="1"/>
  <c r="C1144" i="7"/>
  <c r="A1144" i="7" s="1"/>
  <c r="C1145" i="7"/>
  <c r="A1145" i="7" s="1"/>
  <c r="C1146" i="7"/>
  <c r="A1146" i="7" s="1"/>
  <c r="C1147" i="7"/>
  <c r="A1147" i="7" s="1"/>
  <c r="C1148" i="7"/>
  <c r="A1148" i="7" s="1"/>
  <c r="C1149" i="7"/>
  <c r="A1149" i="7" s="1"/>
  <c r="C1150" i="7"/>
  <c r="A1150" i="7" s="1"/>
  <c r="C1151" i="7"/>
  <c r="A1151" i="7" s="1"/>
  <c r="C1152" i="7"/>
  <c r="A1152" i="7" s="1"/>
  <c r="C1153" i="7"/>
  <c r="A1153" i="7" s="1"/>
  <c r="C1154" i="7"/>
  <c r="A1154" i="7" s="1"/>
  <c r="C1155" i="7"/>
  <c r="A1155" i="7" s="1"/>
  <c r="C1156" i="7"/>
  <c r="A1156" i="7" s="1"/>
  <c r="C1157" i="7"/>
  <c r="A1157" i="7" s="1"/>
  <c r="C1158" i="7"/>
  <c r="A1158" i="7" s="1"/>
  <c r="C1159" i="7"/>
  <c r="A1159" i="7" s="1"/>
  <c r="C1160" i="7"/>
  <c r="A1160" i="7" s="1"/>
  <c r="C1161" i="7"/>
  <c r="A1161" i="7" s="1"/>
  <c r="C1162" i="7"/>
  <c r="A1162" i="7" s="1"/>
  <c r="C1163" i="7"/>
  <c r="A1163" i="7" s="1"/>
  <c r="C1164" i="7"/>
  <c r="A1164" i="7" s="1"/>
  <c r="C1165" i="7"/>
  <c r="A1165" i="7" s="1"/>
  <c r="C1166" i="7"/>
  <c r="A1166" i="7" s="1"/>
  <c r="C1167" i="7"/>
  <c r="A1167" i="7" s="1"/>
  <c r="C1168" i="7"/>
  <c r="A1168" i="7" s="1"/>
  <c r="C1169" i="7"/>
  <c r="A1169" i="7" s="1"/>
  <c r="C1170" i="7"/>
  <c r="A1170" i="7" s="1"/>
  <c r="C1171" i="7"/>
  <c r="A1171" i="7" s="1"/>
  <c r="C1172" i="7"/>
  <c r="A1172" i="7" s="1"/>
  <c r="C1173" i="7"/>
  <c r="A1173" i="7" s="1"/>
  <c r="C1174" i="7"/>
  <c r="A1174" i="7" s="1"/>
  <c r="C1175" i="7"/>
  <c r="A1175" i="7" s="1"/>
  <c r="C1176" i="7"/>
  <c r="A1176" i="7" s="1"/>
  <c r="C1177" i="7"/>
  <c r="A1177" i="7" s="1"/>
  <c r="C1178" i="7"/>
  <c r="A1178" i="7" s="1"/>
  <c r="C1179" i="7"/>
  <c r="A1179" i="7" s="1"/>
  <c r="C1180" i="7"/>
  <c r="A1180" i="7" s="1"/>
  <c r="C1181" i="7"/>
  <c r="A1181" i="7" s="1"/>
  <c r="C1182" i="7"/>
  <c r="A1182" i="7" s="1"/>
  <c r="C1183" i="7"/>
  <c r="A1183" i="7" s="1"/>
  <c r="C1184" i="7"/>
  <c r="A1184" i="7" s="1"/>
  <c r="C1185" i="7"/>
  <c r="A1185" i="7" s="1"/>
  <c r="C1186" i="7"/>
  <c r="A1186" i="7" s="1"/>
  <c r="C1187" i="7"/>
  <c r="A1187" i="7" s="1"/>
  <c r="C1188" i="7"/>
  <c r="A1188" i="7" s="1"/>
  <c r="C1189" i="7"/>
  <c r="A1189" i="7" s="1"/>
  <c r="C1190" i="7"/>
  <c r="A1190" i="7" s="1"/>
  <c r="C1191" i="7"/>
  <c r="A1191" i="7" s="1"/>
  <c r="C1192" i="7"/>
  <c r="A1192" i="7" s="1"/>
  <c r="C1193" i="7"/>
  <c r="A1193" i="7" s="1"/>
  <c r="C1194" i="7"/>
  <c r="A1194" i="7" s="1"/>
  <c r="C1195" i="7"/>
  <c r="A1195" i="7" s="1"/>
  <c r="C1196" i="7"/>
  <c r="A1196" i="7" s="1"/>
  <c r="C1197" i="7"/>
  <c r="A1197" i="7" s="1"/>
  <c r="C1198" i="7"/>
  <c r="A1198" i="7" s="1"/>
  <c r="C1199" i="7"/>
  <c r="A1199" i="7" s="1"/>
  <c r="C1200" i="7"/>
  <c r="A1200" i="7" s="1"/>
  <c r="C1201" i="7"/>
  <c r="A1201" i="7" s="1"/>
  <c r="C1202" i="7"/>
  <c r="A1202" i="7" s="1"/>
  <c r="C1203" i="7"/>
  <c r="A1203" i="7" s="1"/>
  <c r="C1204" i="7"/>
  <c r="A1204" i="7" s="1"/>
  <c r="C1205" i="7"/>
  <c r="A1205" i="7" s="1"/>
  <c r="C1206" i="7"/>
  <c r="A1206" i="7" s="1"/>
  <c r="C1207" i="7"/>
  <c r="A1207" i="7" s="1"/>
  <c r="C1208" i="7"/>
  <c r="A1208" i="7" s="1"/>
  <c r="C1209" i="7"/>
  <c r="A1209" i="7" s="1"/>
  <c r="C1210" i="7"/>
  <c r="A1210" i="7" s="1"/>
  <c r="C1211" i="7"/>
  <c r="A1211" i="7" s="1"/>
  <c r="C1212" i="7"/>
  <c r="A1212" i="7" s="1"/>
  <c r="C1213" i="7"/>
  <c r="A1213" i="7" s="1"/>
  <c r="C1214" i="7"/>
  <c r="A1214" i="7" s="1"/>
  <c r="C1215" i="7"/>
  <c r="A1215" i="7" s="1"/>
  <c r="C1216" i="7"/>
  <c r="A1216" i="7" s="1"/>
  <c r="C1217" i="7"/>
  <c r="A1217" i="7" s="1"/>
  <c r="C1218" i="7"/>
  <c r="A1218" i="7" s="1"/>
  <c r="C1219" i="7"/>
  <c r="A1219" i="7" s="1"/>
  <c r="C1220" i="7"/>
  <c r="A1220" i="7" s="1"/>
  <c r="C1221" i="7"/>
  <c r="A1221" i="7" s="1"/>
  <c r="C1222" i="7"/>
  <c r="A1222" i="7" s="1"/>
  <c r="C1223" i="7"/>
  <c r="A1223" i="7" s="1"/>
  <c r="C1224" i="7"/>
  <c r="A1224" i="7" s="1"/>
  <c r="C1225" i="7"/>
  <c r="A1225" i="7" s="1"/>
  <c r="C1226" i="7"/>
  <c r="A1226" i="7" s="1"/>
  <c r="C1227" i="7"/>
  <c r="A1227" i="7" s="1"/>
  <c r="C1228" i="7"/>
  <c r="A1228" i="7" s="1"/>
  <c r="C1229" i="7"/>
  <c r="A1229" i="7" s="1"/>
  <c r="C1230" i="7"/>
  <c r="A1230" i="7" s="1"/>
  <c r="C1231" i="7"/>
  <c r="A1231" i="7" s="1"/>
  <c r="C1232" i="7"/>
  <c r="A1232" i="7" s="1"/>
  <c r="C1233" i="7"/>
  <c r="A1233" i="7" s="1"/>
  <c r="C1234" i="7"/>
  <c r="A1234" i="7" s="1"/>
  <c r="C1235" i="7"/>
  <c r="A1235" i="7" s="1"/>
  <c r="C1236" i="7"/>
  <c r="A1236" i="7" s="1"/>
  <c r="C1237" i="7"/>
  <c r="A1237" i="7" s="1"/>
  <c r="C1238" i="7"/>
  <c r="A1238" i="7" s="1"/>
  <c r="C1239" i="7"/>
  <c r="A1239" i="7" s="1"/>
  <c r="C1240" i="7"/>
  <c r="A1240" i="7" s="1"/>
  <c r="C1241" i="7"/>
  <c r="A1241" i="7" s="1"/>
  <c r="C1242" i="7"/>
  <c r="A1242" i="7" s="1"/>
  <c r="C1243" i="7"/>
  <c r="A1243" i="7" s="1"/>
  <c r="C1244" i="7"/>
  <c r="A1244" i="7" s="1"/>
  <c r="C1245" i="7"/>
  <c r="A1245" i="7" s="1"/>
  <c r="C1246" i="7"/>
  <c r="A1246" i="7" s="1"/>
  <c r="C1247" i="7"/>
  <c r="A1247" i="7" s="1"/>
  <c r="C1248" i="7"/>
  <c r="A1248" i="7" s="1"/>
  <c r="C1249" i="7"/>
  <c r="A1249" i="7" s="1"/>
  <c r="C1250" i="7"/>
  <c r="A1250" i="7" s="1"/>
  <c r="C1251" i="7"/>
  <c r="A1251" i="7" s="1"/>
  <c r="C1252" i="7"/>
  <c r="A1252" i="7" s="1"/>
  <c r="C1253" i="7"/>
  <c r="A1253" i="7" s="1"/>
  <c r="C1254" i="7"/>
  <c r="A1254" i="7" s="1"/>
  <c r="C1255" i="7"/>
  <c r="A1255" i="7" s="1"/>
  <c r="C1256" i="7"/>
  <c r="A1256" i="7" s="1"/>
  <c r="C1257" i="7"/>
  <c r="A1257" i="7" s="1"/>
  <c r="C1258" i="7"/>
  <c r="A1258" i="7" s="1"/>
  <c r="C1259" i="7"/>
  <c r="A1259" i="7" s="1"/>
  <c r="C1260" i="7"/>
  <c r="A1260" i="7" s="1"/>
  <c r="C1261" i="7"/>
  <c r="A1261" i="7" s="1"/>
  <c r="C1262" i="7"/>
  <c r="A1262" i="7" s="1"/>
  <c r="C1263" i="7"/>
  <c r="A1263" i="7" s="1"/>
  <c r="C1264" i="7"/>
  <c r="A1264" i="7" s="1"/>
  <c r="C1265" i="7"/>
  <c r="A1265" i="7" s="1"/>
  <c r="C1266" i="7"/>
  <c r="A1266" i="7" s="1"/>
  <c r="C1267" i="7"/>
  <c r="A1267" i="7" s="1"/>
  <c r="C1268" i="7"/>
  <c r="A1268" i="7" s="1"/>
  <c r="C1269" i="7"/>
  <c r="A1269" i="7" s="1"/>
  <c r="C1270" i="7"/>
  <c r="A1270" i="7" s="1"/>
  <c r="C1271" i="7"/>
  <c r="A1271" i="7" s="1"/>
  <c r="C1272" i="7"/>
  <c r="A1272" i="7" s="1"/>
  <c r="C1273" i="7"/>
  <c r="A1273" i="7" s="1"/>
  <c r="C1274" i="7"/>
  <c r="A1274" i="7" s="1"/>
  <c r="C1275" i="7"/>
  <c r="A1275" i="7" s="1"/>
  <c r="C1276" i="7"/>
  <c r="A1276" i="7" s="1"/>
  <c r="C1277" i="7"/>
  <c r="A1277" i="7" s="1"/>
  <c r="C1278" i="7"/>
  <c r="A1278" i="7" s="1"/>
  <c r="C1279" i="7"/>
  <c r="A1279" i="7" s="1"/>
  <c r="C1280" i="7"/>
  <c r="A1280" i="7" s="1"/>
  <c r="C1281" i="7"/>
  <c r="A1281" i="7" s="1"/>
  <c r="C1282" i="7"/>
  <c r="A1282" i="7" s="1"/>
  <c r="C1283" i="7"/>
  <c r="A1283" i="7" s="1"/>
  <c r="C1284" i="7"/>
  <c r="A1284" i="7" s="1"/>
  <c r="C1285" i="7"/>
  <c r="A1285" i="7" s="1"/>
  <c r="C1286" i="7"/>
  <c r="A1286" i="7" s="1"/>
  <c r="C1287" i="7"/>
  <c r="A1287" i="7" s="1"/>
  <c r="C1288" i="7"/>
  <c r="A1288" i="7" s="1"/>
  <c r="C1289" i="7"/>
  <c r="A1289" i="7" s="1"/>
  <c r="C1290" i="7"/>
  <c r="A1290" i="7" s="1"/>
  <c r="C1291" i="7"/>
  <c r="A1291" i="7" s="1"/>
  <c r="C1292" i="7"/>
  <c r="A1292" i="7" s="1"/>
  <c r="C1293" i="7"/>
  <c r="A1293" i="7" s="1"/>
  <c r="C1294" i="7"/>
  <c r="A1294" i="7" s="1"/>
  <c r="C1295" i="7"/>
  <c r="A1295" i="7" s="1"/>
  <c r="C1296" i="7"/>
  <c r="A1296" i="7" s="1"/>
  <c r="C1297" i="7"/>
  <c r="A1297" i="7" s="1"/>
  <c r="C1298" i="7"/>
  <c r="A1298" i="7" s="1"/>
  <c r="C1299" i="7"/>
  <c r="A1299" i="7" s="1"/>
  <c r="C1300" i="7"/>
  <c r="A1300" i="7" s="1"/>
  <c r="C1301" i="7"/>
  <c r="A1301" i="7" s="1"/>
  <c r="C1302" i="7"/>
  <c r="A1302" i="7" s="1"/>
  <c r="C1303" i="7"/>
  <c r="A1303" i="7" s="1"/>
  <c r="C1304" i="7"/>
  <c r="A1304" i="7" s="1"/>
  <c r="C1305" i="7"/>
  <c r="A1305" i="7" s="1"/>
  <c r="C1306" i="7"/>
  <c r="A1306" i="7" s="1"/>
  <c r="C1307" i="7"/>
  <c r="A1307" i="7" s="1"/>
  <c r="C1308" i="7"/>
  <c r="A1308" i="7" s="1"/>
  <c r="C1309" i="7"/>
  <c r="A1309" i="7" s="1"/>
  <c r="C1310" i="7"/>
  <c r="A1310" i="7" s="1"/>
  <c r="C1311" i="7"/>
  <c r="A1311" i="7" s="1"/>
  <c r="C1312" i="7"/>
  <c r="A1312" i="7" s="1"/>
  <c r="C1313" i="7"/>
  <c r="A1313" i="7" s="1"/>
  <c r="C1314" i="7"/>
  <c r="A1314" i="7" s="1"/>
  <c r="C1315" i="7"/>
  <c r="A1315" i="7" s="1"/>
  <c r="C1316" i="7"/>
  <c r="A1316" i="7" s="1"/>
  <c r="C1317" i="7"/>
  <c r="A1317" i="7" s="1"/>
  <c r="C1318" i="7"/>
  <c r="A1318" i="7" s="1"/>
  <c r="C1319" i="7"/>
  <c r="A1319" i="7" s="1"/>
  <c r="C1320" i="7"/>
  <c r="A1320" i="7" s="1"/>
  <c r="C1321" i="7"/>
  <c r="A1321" i="7" s="1"/>
  <c r="C1322" i="7"/>
  <c r="A1322" i="7" s="1"/>
  <c r="C1323" i="7"/>
  <c r="A1323" i="7" s="1"/>
  <c r="C1324" i="7"/>
  <c r="A1324" i="7" s="1"/>
  <c r="C1325" i="7"/>
  <c r="A1325" i="7" s="1"/>
  <c r="C1326" i="7"/>
  <c r="A1326" i="7" s="1"/>
  <c r="C1327" i="7"/>
  <c r="A1327" i="7" s="1"/>
  <c r="C1328" i="7"/>
  <c r="A1328" i="7" s="1"/>
  <c r="C1329" i="7"/>
  <c r="A1329" i="7" s="1"/>
  <c r="C1330" i="7"/>
  <c r="A1330" i="7" s="1"/>
  <c r="C1331" i="7"/>
  <c r="A1331" i="7" s="1"/>
  <c r="C1332" i="7"/>
  <c r="A1332" i="7" s="1"/>
  <c r="C1333" i="7"/>
  <c r="A1333" i="7" s="1"/>
  <c r="C1334" i="7"/>
  <c r="A1334" i="7" s="1"/>
  <c r="C1335" i="7"/>
  <c r="A1335" i="7" s="1"/>
  <c r="C1336" i="7"/>
  <c r="A1336" i="7" s="1"/>
  <c r="C1337" i="7"/>
  <c r="A1337" i="7" s="1"/>
  <c r="C1338" i="7"/>
  <c r="A1338" i="7" s="1"/>
  <c r="C1339" i="7"/>
  <c r="A1339" i="7" s="1"/>
  <c r="C1340" i="7"/>
  <c r="A1340" i="7" s="1"/>
  <c r="C1341" i="7"/>
  <c r="A1341" i="7" s="1"/>
  <c r="C1342" i="7"/>
  <c r="A1342" i="7" s="1"/>
  <c r="C1343" i="7"/>
  <c r="A1343" i="7" s="1"/>
  <c r="C1344" i="7"/>
  <c r="A1344" i="7" s="1"/>
  <c r="C1345" i="7"/>
  <c r="A1345" i="7" s="1"/>
  <c r="C1346" i="7"/>
  <c r="A1346" i="7" s="1"/>
  <c r="C1347" i="7"/>
  <c r="A1347" i="7" s="1"/>
  <c r="C1348" i="7"/>
  <c r="A1348" i="7" s="1"/>
  <c r="C1349" i="7"/>
  <c r="A1349" i="7" s="1"/>
  <c r="C1350" i="7"/>
  <c r="A1350" i="7" s="1"/>
  <c r="C1351" i="7"/>
  <c r="A1351" i="7" s="1"/>
  <c r="C1352" i="7"/>
  <c r="A1352" i="7" s="1"/>
  <c r="C1353" i="7"/>
  <c r="A1353" i="7" s="1"/>
  <c r="C1354" i="7"/>
  <c r="A1354" i="7" s="1"/>
  <c r="C1355" i="7"/>
  <c r="A1355" i="7" s="1"/>
  <c r="C1356" i="7"/>
  <c r="A1356" i="7" s="1"/>
  <c r="C1357" i="7"/>
  <c r="A1357" i="7" s="1"/>
  <c r="C1358" i="7"/>
  <c r="A1358" i="7" s="1"/>
  <c r="C1359" i="7"/>
  <c r="A1359" i="7" s="1"/>
  <c r="C1360" i="7"/>
  <c r="A1360" i="7" s="1"/>
  <c r="C1361" i="7"/>
  <c r="A1361" i="7" s="1"/>
  <c r="C1362" i="7"/>
  <c r="A1362" i="7" s="1"/>
  <c r="C1363" i="7"/>
  <c r="A1363" i="7" s="1"/>
  <c r="C1364" i="7"/>
  <c r="A1364" i="7" s="1"/>
  <c r="C1365" i="7"/>
  <c r="A1365" i="7" s="1"/>
  <c r="C1366" i="7"/>
  <c r="A1366" i="7" s="1"/>
  <c r="C1367" i="7"/>
  <c r="A1367" i="7" s="1"/>
  <c r="C1368" i="7"/>
  <c r="A1368" i="7" s="1"/>
  <c r="C1369" i="7"/>
  <c r="A1369" i="7" s="1"/>
  <c r="C1370" i="7"/>
  <c r="A1370" i="7" s="1"/>
  <c r="C1371" i="7"/>
  <c r="A1371" i="7" s="1"/>
  <c r="C1372" i="7"/>
  <c r="A1372" i="7" s="1"/>
  <c r="C1373" i="7"/>
  <c r="A1373" i="7" s="1"/>
  <c r="C1374" i="7"/>
  <c r="A1374" i="7" s="1"/>
  <c r="C1375" i="7"/>
  <c r="A1375" i="7" s="1"/>
  <c r="C1376" i="7"/>
  <c r="A1376" i="7" s="1"/>
  <c r="C1377" i="7"/>
  <c r="A1377" i="7" s="1"/>
  <c r="C1378" i="7"/>
  <c r="A1378" i="7" s="1"/>
  <c r="C1379" i="7"/>
  <c r="A1379" i="7" s="1"/>
  <c r="C1380" i="7"/>
  <c r="A1380" i="7" s="1"/>
  <c r="C1381" i="7"/>
  <c r="A1381" i="7" s="1"/>
  <c r="C1382" i="7"/>
  <c r="A1382" i="7" s="1"/>
  <c r="C1383" i="7"/>
  <c r="A1383" i="7" s="1"/>
  <c r="C1384" i="7"/>
  <c r="A1384" i="7" s="1"/>
  <c r="C1385" i="7"/>
  <c r="A1385" i="7" s="1"/>
  <c r="C1386" i="7"/>
  <c r="A1386" i="7" s="1"/>
  <c r="C1387" i="7"/>
  <c r="A1387" i="7" s="1"/>
  <c r="C1388" i="7"/>
  <c r="A1388" i="7" s="1"/>
  <c r="C1389" i="7"/>
  <c r="A1389" i="7" s="1"/>
  <c r="C1390" i="7"/>
  <c r="A1390" i="7" s="1"/>
  <c r="C1391" i="7"/>
  <c r="A1391" i="7" s="1"/>
  <c r="C1392" i="7"/>
  <c r="A1392" i="7" s="1"/>
  <c r="C1393" i="7"/>
  <c r="A1393" i="7" s="1"/>
  <c r="C1394" i="7"/>
  <c r="A1394" i="7" s="1"/>
  <c r="C1395" i="7"/>
  <c r="A1395" i="7" s="1"/>
  <c r="C1396" i="7"/>
  <c r="A1396" i="7" s="1"/>
  <c r="C1397" i="7"/>
  <c r="A1397" i="7" s="1"/>
  <c r="C1398" i="7"/>
  <c r="A1398" i="7" s="1"/>
  <c r="C1399" i="7"/>
  <c r="A1399" i="7" s="1"/>
  <c r="C1400" i="7"/>
  <c r="A1400" i="7" s="1"/>
  <c r="C1401" i="7"/>
  <c r="A1401" i="7" s="1"/>
  <c r="C1402" i="7"/>
  <c r="A1402" i="7" s="1"/>
  <c r="C1403" i="7"/>
  <c r="A1403" i="7" s="1"/>
  <c r="C1404" i="7"/>
  <c r="A1404" i="7" s="1"/>
  <c r="C1405" i="7"/>
  <c r="A1405" i="7" s="1"/>
  <c r="C1406" i="7"/>
  <c r="A1406" i="7" s="1"/>
  <c r="C1407" i="7"/>
  <c r="A1407" i="7" s="1"/>
  <c r="C1408" i="7"/>
  <c r="A1408" i="7" s="1"/>
  <c r="C1409" i="7"/>
  <c r="A1409" i="7" s="1"/>
  <c r="C1410" i="7"/>
  <c r="A1410" i="7" s="1"/>
  <c r="C1411" i="7"/>
  <c r="A1411" i="7" s="1"/>
  <c r="C1412" i="7"/>
  <c r="A1412" i="7" s="1"/>
  <c r="C1413" i="7"/>
  <c r="A1413" i="7" s="1"/>
  <c r="C1414" i="7"/>
  <c r="A1414" i="7" s="1"/>
  <c r="C1415" i="7"/>
  <c r="A1415" i="7" s="1"/>
  <c r="C1416" i="7"/>
  <c r="A1416" i="7" s="1"/>
  <c r="C1417" i="7"/>
  <c r="A1417" i="7" s="1"/>
  <c r="C1418" i="7"/>
  <c r="A1418" i="7" s="1"/>
  <c r="C1419" i="7"/>
  <c r="A1419" i="7" s="1"/>
  <c r="C1420" i="7"/>
  <c r="A1420" i="7" s="1"/>
  <c r="C1421" i="7"/>
  <c r="A1421" i="7" s="1"/>
  <c r="C1422" i="7"/>
  <c r="A1422" i="7" s="1"/>
  <c r="C1423" i="7"/>
  <c r="A1423" i="7" s="1"/>
  <c r="C1424" i="7"/>
  <c r="A1424" i="7" s="1"/>
  <c r="C1425" i="7"/>
  <c r="A1425" i="7" s="1"/>
  <c r="C1426" i="7"/>
  <c r="A1426" i="7" s="1"/>
  <c r="C1427" i="7"/>
  <c r="A1427" i="7" s="1"/>
  <c r="C1428" i="7"/>
  <c r="A1428" i="7" s="1"/>
  <c r="C1429" i="7"/>
  <c r="A1429" i="7" s="1"/>
  <c r="C1430" i="7"/>
  <c r="A1430" i="7" s="1"/>
  <c r="C1431" i="7"/>
  <c r="A1431" i="7" s="1"/>
  <c r="C1432" i="7"/>
  <c r="A1432" i="7" s="1"/>
  <c r="C1433" i="7"/>
  <c r="A1433" i="7" s="1"/>
  <c r="C1434" i="7"/>
  <c r="A1434" i="7" s="1"/>
  <c r="C1435" i="7"/>
  <c r="A1435" i="7" s="1"/>
  <c r="C1436" i="7"/>
  <c r="A1436" i="7" s="1"/>
  <c r="C1437" i="7"/>
  <c r="A1437" i="7" s="1"/>
  <c r="C1438" i="7"/>
  <c r="A1438" i="7" s="1"/>
  <c r="C1439" i="7"/>
  <c r="A1439" i="7" s="1"/>
  <c r="C1440" i="7"/>
  <c r="A1440" i="7" s="1"/>
  <c r="C1441" i="7"/>
  <c r="A1441" i="7" s="1"/>
  <c r="C1442" i="7"/>
  <c r="A1442" i="7" s="1"/>
  <c r="C1443" i="7"/>
  <c r="A1443" i="7" s="1"/>
  <c r="C1444" i="7"/>
  <c r="A1444" i="7" s="1"/>
  <c r="C1445" i="7"/>
  <c r="A1445" i="7" s="1"/>
  <c r="C1446" i="7"/>
  <c r="A1446" i="7" s="1"/>
  <c r="C1447" i="7"/>
  <c r="A1447" i="7" s="1"/>
  <c r="C1448" i="7"/>
  <c r="A1448" i="7" s="1"/>
  <c r="C1449" i="7"/>
  <c r="A1449" i="7" s="1"/>
  <c r="C1450" i="7"/>
  <c r="A1450" i="7" s="1"/>
  <c r="C1451" i="7"/>
  <c r="A1451" i="7" s="1"/>
  <c r="C1452" i="7"/>
  <c r="A1452" i="7" s="1"/>
  <c r="C1453" i="7"/>
  <c r="A1453" i="7" s="1"/>
  <c r="C1454" i="7"/>
  <c r="A1454" i="7" s="1"/>
  <c r="C1455" i="7"/>
  <c r="A1455" i="7" s="1"/>
  <c r="C1456" i="7"/>
  <c r="A1456" i="7" s="1"/>
  <c r="C1457" i="7"/>
  <c r="A1457" i="7" s="1"/>
  <c r="C1458" i="7"/>
  <c r="A1458" i="7" s="1"/>
  <c r="C1459" i="7"/>
  <c r="A1459" i="7" s="1"/>
  <c r="C1460" i="7"/>
  <c r="A1460" i="7" s="1"/>
  <c r="C1461" i="7"/>
  <c r="A1461" i="7" s="1"/>
  <c r="C1462" i="7"/>
  <c r="A1462" i="7" s="1"/>
  <c r="C1463" i="7"/>
  <c r="A1463" i="7" s="1"/>
  <c r="C1464" i="7"/>
  <c r="A1464" i="7" s="1"/>
  <c r="C1465" i="7"/>
  <c r="A1465" i="7" s="1"/>
  <c r="C1466" i="7"/>
  <c r="A1466" i="7" s="1"/>
  <c r="C1467" i="7"/>
  <c r="A1467" i="7" s="1"/>
  <c r="C1468" i="7"/>
  <c r="A1468" i="7" s="1"/>
  <c r="C1469" i="7"/>
  <c r="A1469" i="7" s="1"/>
  <c r="C1470" i="7"/>
  <c r="A1470" i="7" s="1"/>
  <c r="C1471" i="7"/>
  <c r="A1471" i="7" s="1"/>
  <c r="C1472" i="7"/>
  <c r="A1472" i="7" s="1"/>
  <c r="C1473" i="7"/>
  <c r="A1473" i="7" s="1"/>
  <c r="C1474" i="7"/>
  <c r="A1474" i="7" s="1"/>
  <c r="C1475" i="7"/>
  <c r="A1475" i="7" s="1"/>
  <c r="C1476" i="7"/>
  <c r="A1476" i="7" s="1"/>
  <c r="C1477" i="7"/>
  <c r="A1477" i="7" s="1"/>
  <c r="C1478" i="7"/>
  <c r="A1478" i="7" s="1"/>
  <c r="C1479" i="7"/>
  <c r="A1479" i="7" s="1"/>
  <c r="C1480" i="7"/>
  <c r="A1480" i="7" s="1"/>
  <c r="C1481" i="7"/>
  <c r="A1481" i="7" s="1"/>
  <c r="C1482" i="7"/>
  <c r="A1482" i="7" s="1"/>
  <c r="C1483" i="7"/>
  <c r="A1483" i="7" s="1"/>
  <c r="C1484" i="7"/>
  <c r="A1484" i="7" s="1"/>
  <c r="C1485" i="7"/>
  <c r="A1485" i="7" s="1"/>
  <c r="C1486" i="7"/>
  <c r="A1486" i="7" s="1"/>
  <c r="C1487" i="7"/>
  <c r="A1487" i="7" s="1"/>
  <c r="C1488" i="7"/>
  <c r="A1488" i="7" s="1"/>
  <c r="C1489" i="7"/>
  <c r="A1489" i="7" s="1"/>
  <c r="C1490" i="7"/>
  <c r="A1490" i="7" s="1"/>
  <c r="C1491" i="7"/>
  <c r="A1491" i="7" s="1"/>
  <c r="C1492" i="7"/>
  <c r="A1492" i="7" s="1"/>
  <c r="C1493" i="7"/>
  <c r="A1493" i="7" s="1"/>
  <c r="C1494" i="7"/>
  <c r="A1494" i="7" s="1"/>
  <c r="C1495" i="7"/>
  <c r="A1495" i="7" s="1"/>
  <c r="C1496" i="7"/>
  <c r="A1496" i="7" s="1"/>
  <c r="C1497" i="7"/>
  <c r="A1497" i="7" s="1"/>
  <c r="C1498" i="7"/>
  <c r="A1498" i="7" s="1"/>
  <c r="C1499" i="7"/>
  <c r="A1499" i="7" s="1"/>
  <c r="C1500" i="7"/>
  <c r="A1500" i="7" s="1"/>
  <c r="C1501" i="7"/>
  <c r="A1501" i="7" s="1"/>
  <c r="C1502" i="7"/>
  <c r="A1502" i="7" s="1"/>
  <c r="C1503" i="7"/>
  <c r="A1503" i="7" s="1"/>
  <c r="C1504" i="7"/>
  <c r="A1504" i="7" s="1"/>
  <c r="C1505" i="7"/>
  <c r="A1505" i="7" s="1"/>
  <c r="C1506" i="7"/>
  <c r="A1506" i="7" s="1"/>
  <c r="C1507" i="7"/>
  <c r="A1507" i="7" s="1"/>
  <c r="C1508" i="7"/>
  <c r="A1508" i="7" s="1"/>
  <c r="C1509" i="7"/>
  <c r="A1509" i="7" s="1"/>
  <c r="C1510" i="7"/>
  <c r="A1510" i="7" s="1"/>
  <c r="C1511" i="7"/>
  <c r="A1511" i="7" s="1"/>
  <c r="C1512" i="7"/>
  <c r="A1512" i="7" s="1"/>
  <c r="C1513" i="7"/>
  <c r="A1513" i="7" s="1"/>
  <c r="C1514" i="7"/>
  <c r="A1514" i="7" s="1"/>
  <c r="C1515" i="7"/>
  <c r="A1515" i="7" s="1"/>
  <c r="C1516" i="7"/>
  <c r="A1516" i="7" s="1"/>
  <c r="C1517" i="7"/>
  <c r="A1517" i="7" s="1"/>
  <c r="C1518" i="7"/>
  <c r="A1518" i="7" s="1"/>
  <c r="C1519" i="7"/>
  <c r="A1519" i="7" s="1"/>
  <c r="C1520" i="7"/>
  <c r="A1520" i="7" s="1"/>
  <c r="C1521" i="7"/>
  <c r="A1521" i="7" s="1"/>
  <c r="C1522" i="7"/>
  <c r="A1522" i="7" s="1"/>
  <c r="C1523" i="7"/>
  <c r="A1523" i="7" s="1"/>
  <c r="C1524" i="7"/>
  <c r="A1524" i="7" s="1"/>
  <c r="C1525" i="7"/>
  <c r="A1525" i="7" s="1"/>
  <c r="C1526" i="7"/>
  <c r="A1526" i="7" s="1"/>
  <c r="C1527" i="7"/>
  <c r="A1527" i="7" s="1"/>
  <c r="C1528" i="7"/>
  <c r="A1528" i="7" s="1"/>
  <c r="C1529" i="7"/>
  <c r="A1529" i="7" s="1"/>
  <c r="C1530" i="7"/>
  <c r="A1530" i="7" s="1"/>
  <c r="C1531" i="7"/>
  <c r="A1531" i="7" s="1"/>
  <c r="C1532" i="7"/>
  <c r="A1532" i="7" s="1"/>
  <c r="C1533" i="7"/>
  <c r="A1533" i="7" s="1"/>
  <c r="C1534" i="7"/>
  <c r="A1534" i="7" s="1"/>
  <c r="C1535" i="7"/>
  <c r="A1535" i="7" s="1"/>
  <c r="C1536" i="7"/>
  <c r="A1536" i="7" s="1"/>
  <c r="C1537" i="7"/>
  <c r="A1537" i="7" s="1"/>
  <c r="C1538" i="7"/>
  <c r="A1538" i="7" s="1"/>
  <c r="C1539" i="7"/>
  <c r="A1539" i="7" s="1"/>
  <c r="C1540" i="7"/>
  <c r="A1540" i="7" s="1"/>
  <c r="C1541" i="7"/>
  <c r="A1541" i="7" s="1"/>
  <c r="C1542" i="7"/>
  <c r="A1542" i="7" s="1"/>
  <c r="C1543" i="7"/>
  <c r="A1543" i="7" s="1"/>
  <c r="C1544" i="7"/>
  <c r="A1544" i="7" s="1"/>
  <c r="C1545" i="7"/>
  <c r="A1545" i="7" s="1"/>
  <c r="C1546" i="7"/>
  <c r="A1546" i="7" s="1"/>
  <c r="C1547" i="7"/>
  <c r="A1547" i="7" s="1"/>
  <c r="C1548" i="7"/>
  <c r="A1548" i="7" s="1"/>
  <c r="C1549" i="7"/>
  <c r="A1549" i="7" s="1"/>
  <c r="C1550" i="7"/>
  <c r="A1550" i="7" s="1"/>
  <c r="C1551" i="7"/>
  <c r="A1551" i="7" s="1"/>
  <c r="C1552" i="7"/>
  <c r="A1552" i="7" s="1"/>
  <c r="C1553" i="7"/>
  <c r="A1553" i="7" s="1"/>
  <c r="C1554" i="7"/>
  <c r="A1554" i="7" s="1"/>
  <c r="C1555" i="7"/>
  <c r="A1555" i="7" s="1"/>
  <c r="C1556" i="7"/>
  <c r="A1556" i="7" s="1"/>
  <c r="C1557" i="7"/>
  <c r="A1557" i="7" s="1"/>
  <c r="C1558" i="7"/>
  <c r="A1558" i="7" s="1"/>
  <c r="C1559" i="7"/>
  <c r="A1559" i="7" s="1"/>
  <c r="C1560" i="7"/>
  <c r="A1560" i="7" s="1"/>
  <c r="C1561" i="7"/>
  <c r="A1561" i="7" s="1"/>
  <c r="C1562" i="7"/>
  <c r="A1562" i="7" s="1"/>
  <c r="C1563" i="7"/>
  <c r="A1563" i="7" s="1"/>
  <c r="C1564" i="7"/>
  <c r="A1564" i="7" s="1"/>
  <c r="C1565" i="7"/>
  <c r="A1565" i="7" s="1"/>
  <c r="C1566" i="7"/>
  <c r="A1566" i="7" s="1"/>
  <c r="C1567" i="7"/>
  <c r="A1567" i="7" s="1"/>
  <c r="C1568" i="7"/>
  <c r="A1568" i="7" s="1"/>
  <c r="C1569" i="7"/>
  <c r="A1569" i="7" s="1"/>
  <c r="C1570" i="7"/>
  <c r="A1570" i="7" s="1"/>
  <c r="C1571" i="7"/>
  <c r="A1571" i="7" s="1"/>
  <c r="C1572" i="7"/>
  <c r="A1572" i="7" s="1"/>
  <c r="C1573" i="7"/>
  <c r="A1573" i="7" s="1"/>
  <c r="C1574" i="7"/>
  <c r="A1574" i="7" s="1"/>
  <c r="C1575" i="7"/>
  <c r="A1575" i="7" s="1"/>
  <c r="C1576" i="7"/>
  <c r="A1576" i="7" s="1"/>
  <c r="C1577" i="7"/>
  <c r="A1577" i="7" s="1"/>
  <c r="C1578" i="7"/>
  <c r="A1578" i="7" s="1"/>
  <c r="C1579" i="7"/>
  <c r="A1579" i="7" s="1"/>
  <c r="C1580" i="7"/>
  <c r="A1580" i="7" s="1"/>
  <c r="C1581" i="7"/>
  <c r="A1581" i="7" s="1"/>
  <c r="C1582" i="7"/>
  <c r="A1582" i="7" s="1"/>
  <c r="C1583" i="7"/>
  <c r="A1583" i="7" s="1"/>
  <c r="C1584" i="7"/>
  <c r="A1584" i="7" s="1"/>
  <c r="C1585" i="7"/>
  <c r="A1585" i="7" s="1"/>
  <c r="C1586" i="7"/>
  <c r="A1586" i="7" s="1"/>
  <c r="C1587" i="7"/>
  <c r="A1587" i="7" s="1"/>
  <c r="C1588" i="7"/>
  <c r="A1588" i="7" s="1"/>
  <c r="C1589" i="7"/>
  <c r="A1589" i="7" s="1"/>
  <c r="C1590" i="7"/>
  <c r="A1590" i="7" s="1"/>
  <c r="C1591" i="7"/>
  <c r="A1591" i="7" s="1"/>
  <c r="C1592" i="7"/>
  <c r="A1592" i="7" s="1"/>
  <c r="C1593" i="7"/>
  <c r="A1593" i="7" s="1"/>
  <c r="C1594" i="7"/>
  <c r="A1594" i="7" s="1"/>
  <c r="C1595" i="7"/>
  <c r="A1595" i="7" s="1"/>
  <c r="C1596" i="7"/>
  <c r="A1596" i="7" s="1"/>
  <c r="C1597" i="7"/>
  <c r="A1597" i="7" s="1"/>
  <c r="C1598" i="7"/>
  <c r="A1598" i="7" s="1"/>
  <c r="C1599" i="7"/>
  <c r="A1599" i="7" s="1"/>
  <c r="C1600" i="7"/>
  <c r="A1600" i="7" s="1"/>
  <c r="C1601" i="7"/>
  <c r="A1601" i="7" s="1"/>
  <c r="C1602" i="7"/>
  <c r="A1602" i="7" s="1"/>
  <c r="C1603" i="7"/>
  <c r="A1603" i="7" s="1"/>
  <c r="C1604" i="7"/>
  <c r="A1604" i="7" s="1"/>
  <c r="C1605" i="7"/>
  <c r="A1605" i="7" s="1"/>
  <c r="C1606" i="7"/>
  <c r="A1606" i="7" s="1"/>
  <c r="C1607" i="7"/>
  <c r="A1607" i="7" s="1"/>
  <c r="C1608" i="7"/>
  <c r="A1608" i="7" s="1"/>
  <c r="C1609" i="7"/>
  <c r="A1609" i="7" s="1"/>
  <c r="C1610" i="7"/>
  <c r="A1610" i="7" s="1"/>
  <c r="C1611" i="7"/>
  <c r="A1611" i="7" s="1"/>
  <c r="C1612" i="7"/>
  <c r="A1612" i="7" s="1"/>
  <c r="C1613" i="7"/>
  <c r="A1613" i="7" s="1"/>
  <c r="C1614" i="7"/>
  <c r="A1614" i="7" s="1"/>
  <c r="C1615" i="7"/>
  <c r="A1615" i="7" s="1"/>
  <c r="C1616" i="7"/>
  <c r="A1616" i="7" s="1"/>
  <c r="C1617" i="7"/>
  <c r="A1617" i="7" s="1"/>
  <c r="C1618" i="7"/>
  <c r="A1618" i="7" s="1"/>
  <c r="C1619" i="7"/>
  <c r="A1619" i="7" s="1"/>
  <c r="C1620" i="7"/>
  <c r="A1620" i="7" s="1"/>
  <c r="C1621" i="7"/>
  <c r="A1621" i="7" s="1"/>
  <c r="C1622" i="7"/>
  <c r="A1622" i="7" s="1"/>
  <c r="C1623" i="7"/>
  <c r="A1623" i="7" s="1"/>
  <c r="C1624" i="7"/>
  <c r="A1624" i="7" s="1"/>
  <c r="C1625" i="7"/>
  <c r="A1625" i="7" s="1"/>
  <c r="C1626" i="7"/>
  <c r="A1626" i="7" s="1"/>
  <c r="C1627" i="7"/>
  <c r="A1627" i="7" s="1"/>
  <c r="C1628" i="7"/>
  <c r="A1628" i="7" s="1"/>
  <c r="C1629" i="7"/>
  <c r="A1629" i="7" s="1"/>
  <c r="C1630" i="7"/>
  <c r="A1630" i="7" s="1"/>
  <c r="C1631" i="7"/>
  <c r="A1631" i="7" s="1"/>
  <c r="C1632" i="7"/>
  <c r="A1632" i="7" s="1"/>
  <c r="C1633" i="7"/>
  <c r="A1633" i="7" s="1"/>
  <c r="C1634" i="7"/>
  <c r="A1634" i="7" s="1"/>
  <c r="C1635" i="7"/>
  <c r="A1635" i="7" s="1"/>
  <c r="C1636" i="7"/>
  <c r="A1636" i="7" s="1"/>
  <c r="C1637" i="7"/>
  <c r="A1637" i="7" s="1"/>
  <c r="C1638" i="7"/>
  <c r="A1638" i="7" s="1"/>
  <c r="C1639" i="7"/>
  <c r="A1639" i="7" s="1"/>
  <c r="C1640" i="7"/>
  <c r="A1640" i="7" s="1"/>
  <c r="C1641" i="7"/>
  <c r="A1641" i="7" s="1"/>
  <c r="C1642" i="7"/>
  <c r="A1642" i="7" s="1"/>
  <c r="C1643" i="7"/>
  <c r="A1643" i="7" s="1"/>
  <c r="C1644" i="7"/>
  <c r="A1644" i="7" s="1"/>
  <c r="C1645" i="7"/>
  <c r="A1645" i="7" s="1"/>
  <c r="C1646" i="7"/>
  <c r="A1646" i="7" s="1"/>
  <c r="C1647" i="7"/>
  <c r="A1647" i="7" s="1"/>
  <c r="C1648" i="7"/>
  <c r="A1648" i="7" s="1"/>
  <c r="C1649" i="7"/>
  <c r="A1649" i="7" s="1"/>
  <c r="C1650" i="7"/>
  <c r="A1650" i="7" s="1"/>
  <c r="C1651" i="7"/>
  <c r="A1651" i="7" s="1"/>
  <c r="C1652" i="7"/>
  <c r="A1652" i="7" s="1"/>
  <c r="C1653" i="7"/>
  <c r="A1653" i="7" s="1"/>
  <c r="C1654" i="7"/>
  <c r="A1654" i="7" s="1"/>
  <c r="C1655" i="7"/>
  <c r="A1655" i="7" s="1"/>
  <c r="C1656" i="7"/>
  <c r="A1656" i="7" s="1"/>
  <c r="C1657" i="7"/>
  <c r="A1657" i="7" s="1"/>
  <c r="C1658" i="7"/>
  <c r="A1658" i="7" s="1"/>
  <c r="C1659" i="7"/>
  <c r="A1659" i="7" s="1"/>
  <c r="C1660" i="7"/>
  <c r="A1660" i="7" s="1"/>
  <c r="C1661" i="7"/>
  <c r="A1661" i="7" s="1"/>
  <c r="C1662" i="7"/>
  <c r="A1662" i="7" s="1"/>
  <c r="C1663" i="7"/>
  <c r="A1663" i="7" s="1"/>
  <c r="C1664" i="7"/>
  <c r="A1664" i="7" s="1"/>
  <c r="C1665" i="7"/>
  <c r="A1665" i="7" s="1"/>
  <c r="C1666" i="7"/>
  <c r="A1666" i="7" s="1"/>
  <c r="C1667" i="7"/>
  <c r="A1667" i="7" s="1"/>
  <c r="C1668" i="7"/>
  <c r="A1668" i="7" s="1"/>
  <c r="C1669" i="7"/>
  <c r="A1669" i="7" s="1"/>
  <c r="C1670" i="7"/>
  <c r="A1670" i="7" s="1"/>
  <c r="C1671" i="7"/>
  <c r="A1671" i="7" s="1"/>
  <c r="C1672" i="7"/>
  <c r="A1672" i="7" s="1"/>
  <c r="C1673" i="7"/>
  <c r="A1673" i="7" s="1"/>
  <c r="C1674" i="7"/>
  <c r="A1674" i="7" s="1"/>
  <c r="C1675" i="7"/>
  <c r="A1675" i="7" s="1"/>
  <c r="C1676" i="7"/>
  <c r="A1676" i="7" s="1"/>
  <c r="C1677" i="7"/>
  <c r="A1677" i="7" s="1"/>
  <c r="C1678" i="7"/>
  <c r="A1678" i="7" s="1"/>
  <c r="C1679" i="7"/>
  <c r="A1679" i="7" s="1"/>
  <c r="C1680" i="7"/>
  <c r="A1680" i="7" s="1"/>
  <c r="C1681" i="7"/>
  <c r="A1681" i="7" s="1"/>
  <c r="C1682" i="7"/>
  <c r="A1682" i="7" s="1"/>
  <c r="C1683" i="7"/>
  <c r="A1683" i="7" s="1"/>
  <c r="C1684" i="7"/>
  <c r="A1684" i="7" s="1"/>
  <c r="C1685" i="7"/>
  <c r="A1685" i="7" s="1"/>
  <c r="C1686" i="7"/>
  <c r="A1686" i="7" s="1"/>
  <c r="C1687" i="7"/>
  <c r="A1687" i="7" s="1"/>
  <c r="C1688" i="7"/>
  <c r="A1688" i="7" s="1"/>
  <c r="C1689" i="7"/>
  <c r="A1689" i="7" s="1"/>
  <c r="C1690" i="7"/>
  <c r="A1690" i="7" s="1"/>
  <c r="C1691" i="7"/>
  <c r="A1691" i="7" s="1"/>
  <c r="C1692" i="7"/>
  <c r="A1692" i="7" s="1"/>
  <c r="C1693" i="7"/>
  <c r="A1693" i="7" s="1"/>
  <c r="C1694" i="7"/>
  <c r="A1694" i="7" s="1"/>
  <c r="C1695" i="7"/>
  <c r="A1695" i="7" s="1"/>
  <c r="C1696" i="7"/>
  <c r="A1696" i="7" s="1"/>
  <c r="C1697" i="7"/>
  <c r="A1697" i="7" s="1"/>
  <c r="C1698" i="7"/>
  <c r="A1698" i="7" s="1"/>
  <c r="C1699" i="7"/>
  <c r="A1699" i="7" s="1"/>
  <c r="C1700" i="7"/>
  <c r="A1700" i="7" s="1"/>
  <c r="C1701" i="7"/>
  <c r="A1701" i="7" s="1"/>
  <c r="C1702" i="7"/>
  <c r="A1702" i="7" s="1"/>
  <c r="C1703" i="7"/>
  <c r="A1703" i="7" s="1"/>
  <c r="C1704" i="7"/>
  <c r="A1704" i="7" s="1"/>
  <c r="C1705" i="7"/>
  <c r="A1705" i="7" s="1"/>
  <c r="C1706" i="7"/>
  <c r="A1706" i="7" s="1"/>
  <c r="C1707" i="7"/>
  <c r="A1707" i="7" s="1"/>
  <c r="C1708" i="7"/>
  <c r="A1708" i="7" s="1"/>
  <c r="C1709" i="7"/>
  <c r="A1709" i="7" s="1"/>
  <c r="C1710" i="7"/>
  <c r="A1710" i="7" s="1"/>
  <c r="C1711" i="7"/>
  <c r="A1711" i="7" s="1"/>
  <c r="C1712" i="7"/>
  <c r="A1712" i="7" s="1"/>
  <c r="C1713" i="7"/>
  <c r="A1713" i="7" s="1"/>
  <c r="C1714" i="7"/>
  <c r="A1714" i="7" s="1"/>
  <c r="C1715" i="7"/>
  <c r="A1715" i="7" s="1"/>
  <c r="C1716" i="7"/>
  <c r="A1716" i="7" s="1"/>
  <c r="C1717" i="7"/>
  <c r="A1717" i="7" s="1"/>
  <c r="C1718" i="7"/>
  <c r="A1718" i="7" s="1"/>
  <c r="C1719" i="7"/>
  <c r="A1719" i="7" s="1"/>
  <c r="C1720" i="7"/>
  <c r="A1720" i="7" s="1"/>
  <c r="C1721" i="7"/>
  <c r="A1721" i="7" s="1"/>
  <c r="C1722" i="7"/>
  <c r="A1722" i="7" s="1"/>
  <c r="C1723" i="7"/>
  <c r="A1723" i="7" s="1"/>
  <c r="C1724" i="7"/>
  <c r="A1724" i="7" s="1"/>
  <c r="C1725" i="7"/>
  <c r="A1725" i="7" s="1"/>
  <c r="C1726" i="7"/>
  <c r="A1726" i="7" s="1"/>
  <c r="C1727" i="7"/>
  <c r="A1727" i="7" s="1"/>
  <c r="C1728" i="7"/>
  <c r="A1728" i="7" s="1"/>
  <c r="C1729" i="7"/>
  <c r="A1729" i="7" s="1"/>
  <c r="C1730" i="7"/>
  <c r="A1730" i="7" s="1"/>
  <c r="C1731" i="7"/>
  <c r="A1731" i="7" s="1"/>
  <c r="C1732" i="7"/>
  <c r="A1732" i="7" s="1"/>
  <c r="C1733" i="7"/>
  <c r="A1733" i="7" s="1"/>
  <c r="C1734" i="7"/>
  <c r="A1734" i="7" s="1"/>
  <c r="C1735" i="7"/>
  <c r="A1735" i="7" s="1"/>
  <c r="C1736" i="7"/>
  <c r="A1736" i="7" s="1"/>
  <c r="C1737" i="7"/>
  <c r="A1737" i="7" s="1"/>
  <c r="C1738" i="7"/>
  <c r="A1738" i="7" s="1"/>
  <c r="C1739" i="7"/>
  <c r="A1739" i="7" s="1"/>
  <c r="C1740" i="7"/>
  <c r="A1740" i="7" s="1"/>
  <c r="C1741" i="7"/>
  <c r="A1741" i="7" s="1"/>
  <c r="C1742" i="7"/>
  <c r="A1742" i="7" s="1"/>
  <c r="C1743" i="7"/>
  <c r="A1743" i="7" s="1"/>
  <c r="C1744" i="7"/>
  <c r="A1744" i="7" s="1"/>
  <c r="C1745" i="7"/>
  <c r="A1745" i="7" s="1"/>
  <c r="C1746" i="7"/>
  <c r="A1746" i="7" s="1"/>
  <c r="C1747" i="7"/>
  <c r="A1747" i="7" s="1"/>
  <c r="C1748" i="7"/>
  <c r="A1748" i="7" s="1"/>
  <c r="C1749" i="7"/>
  <c r="A1749" i="7" s="1"/>
  <c r="C1750" i="7"/>
  <c r="A1750" i="7" s="1"/>
  <c r="C1751" i="7"/>
  <c r="A1751" i="7" s="1"/>
  <c r="C1752" i="7"/>
  <c r="A1752" i="7" s="1"/>
  <c r="C1753" i="7"/>
  <c r="A1753" i="7" s="1"/>
  <c r="C1754" i="7"/>
  <c r="A1754" i="7" s="1"/>
  <c r="C1755" i="7"/>
  <c r="A1755" i="7" s="1"/>
  <c r="C1756" i="7"/>
  <c r="A1756" i="7" s="1"/>
  <c r="C1757" i="7"/>
  <c r="A1757" i="7" s="1"/>
  <c r="C1758" i="7"/>
  <c r="A1758" i="7" s="1"/>
  <c r="C1759" i="7"/>
  <c r="A1759" i="7" s="1"/>
  <c r="C1760" i="7"/>
  <c r="A1760" i="7" s="1"/>
  <c r="C1761" i="7"/>
  <c r="A1761" i="7" s="1"/>
  <c r="C1762" i="7"/>
  <c r="A1762" i="7" s="1"/>
  <c r="C1763" i="7"/>
  <c r="A1763" i="7" s="1"/>
  <c r="C1764" i="7"/>
  <c r="A1764" i="7" s="1"/>
  <c r="C1765" i="7"/>
  <c r="A1765" i="7" s="1"/>
  <c r="C1766" i="7"/>
  <c r="A1766" i="7" s="1"/>
  <c r="C1767" i="7"/>
  <c r="A1767" i="7" s="1"/>
  <c r="C1768" i="7"/>
  <c r="A1768" i="7" s="1"/>
  <c r="C1769" i="7"/>
  <c r="A1769" i="7" s="1"/>
  <c r="C1770" i="7"/>
  <c r="A1770" i="7" s="1"/>
  <c r="C1771" i="7"/>
  <c r="A1771" i="7" s="1"/>
  <c r="C1772" i="7"/>
  <c r="A1772" i="7" s="1"/>
  <c r="C1773" i="7"/>
  <c r="A1773" i="7" s="1"/>
  <c r="C1774" i="7"/>
  <c r="A1774" i="7" s="1"/>
  <c r="C1775" i="7"/>
  <c r="A1775" i="7" s="1"/>
  <c r="C1776" i="7"/>
  <c r="A1776" i="7" s="1"/>
  <c r="C1777" i="7"/>
  <c r="A1777" i="7" s="1"/>
  <c r="C1778" i="7"/>
  <c r="A1778" i="7" s="1"/>
  <c r="C1779" i="7"/>
  <c r="A1779" i="7" s="1"/>
  <c r="C1780" i="7"/>
  <c r="A1780" i="7" s="1"/>
  <c r="C1781" i="7"/>
  <c r="A1781" i="7" s="1"/>
  <c r="C1782" i="7"/>
  <c r="A1782" i="7" s="1"/>
  <c r="C1783" i="7"/>
  <c r="A1783" i="7" s="1"/>
  <c r="C1784" i="7"/>
  <c r="A1784" i="7" s="1"/>
  <c r="C1785" i="7"/>
  <c r="A1785" i="7" s="1"/>
  <c r="C1786" i="7"/>
  <c r="A1786" i="7" s="1"/>
  <c r="C1787" i="7"/>
  <c r="A1787" i="7" s="1"/>
  <c r="C1788" i="7"/>
  <c r="A1788" i="7" s="1"/>
  <c r="C1789" i="7"/>
  <c r="A1789" i="7" s="1"/>
  <c r="C1790" i="7"/>
  <c r="A1790" i="7" s="1"/>
  <c r="C1791" i="7"/>
  <c r="A1791" i="7" s="1"/>
  <c r="C1792" i="7"/>
  <c r="A1792" i="7" s="1"/>
  <c r="C1793" i="7"/>
  <c r="A1793" i="7" s="1"/>
  <c r="C1794" i="7"/>
  <c r="A1794" i="7" s="1"/>
  <c r="C1795" i="7"/>
  <c r="A1795" i="7" s="1"/>
  <c r="C1796" i="7"/>
  <c r="A1796" i="7" s="1"/>
  <c r="C1797" i="7"/>
  <c r="A1797" i="7" s="1"/>
  <c r="C1798" i="7"/>
  <c r="A1798" i="7" s="1"/>
  <c r="C1799" i="7"/>
  <c r="A1799" i="7" s="1"/>
  <c r="C1800" i="7"/>
  <c r="A1800" i="7" s="1"/>
  <c r="C1801" i="7"/>
  <c r="A1801" i="7" s="1"/>
  <c r="C1802" i="7"/>
  <c r="A1802" i="7" s="1"/>
  <c r="C1803" i="7"/>
  <c r="A1803" i="7" s="1"/>
  <c r="C1804" i="7"/>
  <c r="A1804" i="7" s="1"/>
  <c r="C1805" i="7"/>
  <c r="A1805" i="7" s="1"/>
  <c r="C1806" i="7"/>
  <c r="A1806" i="7" s="1"/>
  <c r="C1807" i="7"/>
  <c r="A1807" i="7" s="1"/>
  <c r="C1808" i="7"/>
  <c r="A1808" i="7" s="1"/>
  <c r="C1809" i="7"/>
  <c r="A1809" i="7" s="1"/>
  <c r="C1810" i="7"/>
  <c r="A1810" i="7" s="1"/>
  <c r="C1811" i="7"/>
  <c r="A1811" i="7" s="1"/>
  <c r="C1812" i="7"/>
  <c r="A1812" i="7" s="1"/>
  <c r="C1813" i="7"/>
  <c r="A1813" i="7" s="1"/>
  <c r="C1814" i="7"/>
  <c r="A1814" i="7" s="1"/>
  <c r="C1815" i="7"/>
  <c r="A1815" i="7" s="1"/>
  <c r="C1816" i="7"/>
  <c r="A1816" i="7" s="1"/>
  <c r="C1817" i="7"/>
  <c r="A1817" i="7" s="1"/>
  <c r="C1818" i="7"/>
  <c r="A1818" i="7" s="1"/>
  <c r="C1819" i="7"/>
  <c r="A1819" i="7" s="1"/>
  <c r="C1820" i="7"/>
  <c r="A1820" i="7" s="1"/>
  <c r="C1821" i="7"/>
  <c r="A1821" i="7" s="1"/>
  <c r="C1822" i="7"/>
  <c r="A1822" i="7" s="1"/>
  <c r="C1823" i="7"/>
  <c r="A1823" i="7" s="1"/>
  <c r="C1824" i="7"/>
  <c r="A1824" i="7" s="1"/>
  <c r="C1825" i="7"/>
  <c r="A1825" i="7" s="1"/>
  <c r="C1826" i="7"/>
  <c r="A1826" i="7" s="1"/>
  <c r="C1827" i="7"/>
  <c r="A1827" i="7" s="1"/>
  <c r="C1828" i="7"/>
  <c r="A1828" i="7" s="1"/>
  <c r="C1829" i="7"/>
  <c r="A1829" i="7" s="1"/>
  <c r="C1830" i="7"/>
  <c r="A1830" i="7" s="1"/>
  <c r="C1831" i="7"/>
  <c r="A1831" i="7" s="1"/>
  <c r="C1832" i="7"/>
  <c r="A1832" i="7" s="1"/>
  <c r="C1833" i="7"/>
  <c r="A1833" i="7" s="1"/>
  <c r="C1834" i="7"/>
  <c r="A1834" i="7" s="1"/>
  <c r="C1835" i="7"/>
  <c r="A1835" i="7" s="1"/>
  <c r="C1836" i="7"/>
  <c r="A1836" i="7" s="1"/>
  <c r="C1837" i="7"/>
  <c r="A1837" i="7" s="1"/>
  <c r="C1838" i="7"/>
  <c r="A1838" i="7" s="1"/>
  <c r="C1839" i="7"/>
  <c r="A1839" i="7" s="1"/>
  <c r="C1840" i="7"/>
  <c r="A1840" i="7" s="1"/>
  <c r="C1841" i="7"/>
  <c r="A1841" i="7" s="1"/>
  <c r="C1842" i="7"/>
  <c r="A1842" i="7" s="1"/>
  <c r="C1843" i="7"/>
  <c r="A1843" i="7" s="1"/>
  <c r="C1844" i="7"/>
  <c r="A1844" i="7" s="1"/>
  <c r="C1845" i="7"/>
  <c r="A1845" i="7" s="1"/>
  <c r="C1846" i="7"/>
  <c r="A1846" i="7" s="1"/>
  <c r="C1847" i="7"/>
  <c r="A1847" i="7" s="1"/>
  <c r="C1848" i="7"/>
  <c r="A1848" i="7" s="1"/>
  <c r="C1849" i="7"/>
  <c r="A1849" i="7" s="1"/>
  <c r="C1850" i="7"/>
  <c r="A1850" i="7" s="1"/>
  <c r="C1851" i="7"/>
  <c r="A1851" i="7" s="1"/>
  <c r="C1852" i="7"/>
  <c r="A1852" i="7" s="1"/>
  <c r="C1853" i="7"/>
  <c r="A1853" i="7" s="1"/>
  <c r="C1854" i="7"/>
  <c r="A1854" i="7" s="1"/>
  <c r="C1855" i="7"/>
  <c r="A1855" i="7" s="1"/>
  <c r="C1856" i="7"/>
  <c r="A1856" i="7" s="1"/>
  <c r="C1857" i="7"/>
  <c r="A1857" i="7" s="1"/>
  <c r="C1858" i="7"/>
  <c r="A1858" i="7" s="1"/>
  <c r="C1859" i="7"/>
  <c r="A1859" i="7" s="1"/>
  <c r="C1860" i="7"/>
  <c r="A1860" i="7" s="1"/>
  <c r="C1861" i="7"/>
  <c r="A1861" i="7" s="1"/>
  <c r="C1862" i="7"/>
  <c r="A1862" i="7" s="1"/>
  <c r="C1863" i="7"/>
  <c r="A1863" i="7" s="1"/>
  <c r="C1864" i="7"/>
  <c r="A1864" i="7" s="1"/>
  <c r="C1865" i="7"/>
  <c r="A1865" i="7" s="1"/>
  <c r="C1866" i="7"/>
  <c r="A1866" i="7" s="1"/>
  <c r="C1867" i="7"/>
  <c r="A1867" i="7" s="1"/>
  <c r="C1868" i="7"/>
  <c r="A1868" i="7" s="1"/>
  <c r="C1869" i="7"/>
  <c r="A1869" i="7" s="1"/>
  <c r="C1870" i="7"/>
  <c r="A1870" i="7" s="1"/>
  <c r="C1871" i="7"/>
  <c r="A1871" i="7" s="1"/>
  <c r="C1872" i="7"/>
  <c r="A1872" i="7" s="1"/>
  <c r="C1873" i="7"/>
  <c r="A1873" i="7" s="1"/>
  <c r="C1874" i="7"/>
  <c r="A1874" i="7" s="1"/>
  <c r="C1875" i="7"/>
  <c r="A1875" i="7" s="1"/>
  <c r="C1876" i="7"/>
  <c r="A1876" i="7" s="1"/>
  <c r="C1877" i="7"/>
  <c r="A1877" i="7" s="1"/>
  <c r="C1878" i="7"/>
  <c r="A1878" i="7" s="1"/>
  <c r="C1879" i="7"/>
  <c r="A1879" i="7" s="1"/>
  <c r="C1880" i="7"/>
  <c r="A1880" i="7" s="1"/>
  <c r="C1881" i="7"/>
  <c r="A1881" i="7" s="1"/>
  <c r="C1882" i="7"/>
  <c r="A1882" i="7" s="1"/>
  <c r="C1883" i="7"/>
  <c r="A1883" i="7" s="1"/>
  <c r="C1884" i="7"/>
  <c r="A1884" i="7" s="1"/>
  <c r="C1885" i="7"/>
  <c r="A1885" i="7" s="1"/>
  <c r="C1886" i="7"/>
  <c r="A1886" i="7" s="1"/>
  <c r="C1887" i="7"/>
  <c r="A1887" i="7" s="1"/>
  <c r="C1888" i="7"/>
  <c r="A1888" i="7" s="1"/>
  <c r="C1889" i="7"/>
  <c r="A1889" i="7" s="1"/>
  <c r="C1890" i="7"/>
  <c r="A1890" i="7" s="1"/>
  <c r="C1891" i="7"/>
  <c r="A1891" i="7" s="1"/>
  <c r="C1892" i="7"/>
  <c r="A1892" i="7" s="1"/>
  <c r="C1893" i="7"/>
  <c r="A1893" i="7" s="1"/>
  <c r="C1894" i="7"/>
  <c r="A1894" i="7" s="1"/>
  <c r="C1895" i="7"/>
  <c r="A1895" i="7" s="1"/>
  <c r="C1896" i="7"/>
  <c r="A1896" i="7" s="1"/>
  <c r="C1897" i="7"/>
  <c r="A1897" i="7" s="1"/>
  <c r="C1898" i="7"/>
  <c r="A1898" i="7" s="1"/>
  <c r="C1899" i="7"/>
  <c r="A1899" i="7" s="1"/>
  <c r="C1900" i="7"/>
  <c r="A1900" i="7" s="1"/>
  <c r="C1901" i="7"/>
  <c r="A1901" i="7" s="1"/>
  <c r="C1902" i="7"/>
  <c r="A1902" i="7" s="1"/>
  <c r="C1903" i="7"/>
  <c r="A1903" i="7" s="1"/>
  <c r="C1904" i="7"/>
  <c r="A1904" i="7" s="1"/>
  <c r="C1905" i="7"/>
  <c r="A1905" i="7" s="1"/>
  <c r="C1906" i="7"/>
  <c r="A1906" i="7" s="1"/>
  <c r="C1907" i="7"/>
  <c r="A1907" i="7" s="1"/>
  <c r="C1908" i="7"/>
  <c r="A1908" i="7" s="1"/>
  <c r="C1909" i="7"/>
  <c r="A1909" i="7" s="1"/>
  <c r="C1910" i="7"/>
  <c r="A1910" i="7" s="1"/>
  <c r="C1911" i="7"/>
  <c r="A1911" i="7" s="1"/>
  <c r="C1912" i="7"/>
  <c r="A1912" i="7" s="1"/>
  <c r="C1913" i="7"/>
  <c r="A1913" i="7" s="1"/>
  <c r="C1914" i="7"/>
  <c r="A1914" i="7" s="1"/>
  <c r="C1915" i="7"/>
  <c r="A1915" i="7" s="1"/>
  <c r="C1916" i="7"/>
  <c r="A1916" i="7" s="1"/>
  <c r="C1917" i="7"/>
  <c r="A1917" i="7" s="1"/>
  <c r="C1918" i="7"/>
  <c r="A1918" i="7" s="1"/>
  <c r="C1919" i="7"/>
  <c r="A1919" i="7" s="1"/>
  <c r="C1920" i="7"/>
  <c r="A1920" i="7" s="1"/>
  <c r="C1921" i="7"/>
  <c r="A1921" i="7" s="1"/>
  <c r="C1922" i="7"/>
  <c r="A1922" i="7" s="1"/>
  <c r="C1923" i="7"/>
  <c r="A1923" i="7" s="1"/>
  <c r="C1924" i="7"/>
  <c r="A1924" i="7" s="1"/>
  <c r="C1925" i="7"/>
  <c r="A1925" i="7" s="1"/>
  <c r="C1926" i="7"/>
  <c r="A1926" i="7" s="1"/>
  <c r="C1927" i="7"/>
  <c r="A1927" i="7" s="1"/>
  <c r="C1928" i="7"/>
  <c r="A1928" i="7" s="1"/>
  <c r="C1929" i="7"/>
  <c r="A1929" i="7" s="1"/>
  <c r="C1930" i="7"/>
  <c r="A1930" i="7" s="1"/>
  <c r="C1931" i="7"/>
  <c r="A1931" i="7" s="1"/>
  <c r="C1932" i="7"/>
  <c r="A1932" i="7" s="1"/>
  <c r="C1933" i="7"/>
  <c r="A1933" i="7" s="1"/>
  <c r="C1934" i="7"/>
  <c r="A1934" i="7" s="1"/>
  <c r="C1935" i="7"/>
  <c r="A1935" i="7" s="1"/>
  <c r="C1936" i="7"/>
  <c r="A1936" i="7" s="1"/>
  <c r="C1937" i="7"/>
  <c r="A1937" i="7" s="1"/>
  <c r="C1938" i="7"/>
  <c r="A1938" i="7" s="1"/>
  <c r="C1939" i="7"/>
  <c r="A1939" i="7" s="1"/>
  <c r="C1940" i="7"/>
  <c r="A1940" i="7" s="1"/>
  <c r="C1941" i="7"/>
  <c r="A1941" i="7" s="1"/>
  <c r="C1942" i="7"/>
  <c r="A1942" i="7" s="1"/>
  <c r="C1943" i="7"/>
  <c r="A1943" i="7" s="1"/>
  <c r="C1944" i="7"/>
  <c r="A1944" i="7" s="1"/>
  <c r="C1945" i="7"/>
  <c r="A1945" i="7" s="1"/>
  <c r="C1946" i="7"/>
  <c r="A1946" i="7" s="1"/>
  <c r="C1947" i="7"/>
  <c r="A1947" i="7" s="1"/>
  <c r="C1948" i="7"/>
  <c r="A1948" i="7" s="1"/>
  <c r="C1949" i="7"/>
  <c r="A1949" i="7" s="1"/>
  <c r="C1950" i="7"/>
  <c r="A1950" i="7" s="1"/>
  <c r="C1951" i="7"/>
  <c r="A1951" i="7" s="1"/>
  <c r="C1952" i="7"/>
  <c r="A1952" i="7" s="1"/>
  <c r="C1953" i="7"/>
  <c r="A1953" i="7" s="1"/>
  <c r="C1954" i="7"/>
  <c r="A1954" i="7" s="1"/>
  <c r="C1955" i="7"/>
  <c r="A1955" i="7" s="1"/>
  <c r="C1956" i="7"/>
  <c r="A1956" i="7" s="1"/>
  <c r="C1957" i="7"/>
  <c r="A1957" i="7" s="1"/>
  <c r="C1958" i="7"/>
  <c r="A1958" i="7" s="1"/>
  <c r="C1959" i="7"/>
  <c r="A1959" i="7" s="1"/>
  <c r="C1960" i="7"/>
  <c r="A1960" i="7" s="1"/>
  <c r="C1961" i="7"/>
  <c r="A1961" i="7" s="1"/>
  <c r="C1962" i="7"/>
  <c r="A1962" i="7" s="1"/>
  <c r="C1963" i="7"/>
  <c r="A1963" i="7" s="1"/>
  <c r="C1964" i="7"/>
  <c r="A1964" i="7" s="1"/>
  <c r="C1965" i="7"/>
  <c r="A1965" i="7" s="1"/>
  <c r="C1966" i="7"/>
  <c r="A1966" i="7" s="1"/>
  <c r="C1967" i="7"/>
  <c r="A1967" i="7" s="1"/>
  <c r="C1968" i="7"/>
  <c r="A1968" i="7" s="1"/>
  <c r="C1969" i="7"/>
  <c r="A1969" i="7" s="1"/>
  <c r="C1970" i="7"/>
  <c r="A1970" i="7" s="1"/>
  <c r="C1971" i="7"/>
  <c r="A1971" i="7" s="1"/>
  <c r="C1972" i="7"/>
  <c r="A1972" i="7" s="1"/>
  <c r="C1973" i="7"/>
  <c r="A1973" i="7" s="1"/>
  <c r="C1974" i="7"/>
  <c r="A1974" i="7" s="1"/>
  <c r="C1975" i="7"/>
  <c r="A1975" i="7" s="1"/>
  <c r="C1976" i="7"/>
  <c r="A1976" i="7" s="1"/>
  <c r="C1977" i="7"/>
  <c r="A1977" i="7" s="1"/>
  <c r="C1978" i="7"/>
  <c r="A1978" i="7" s="1"/>
  <c r="C1979" i="7"/>
  <c r="A1979" i="7" s="1"/>
  <c r="C1980" i="7"/>
  <c r="A1980" i="7" s="1"/>
  <c r="C1981" i="7"/>
  <c r="A1981" i="7" s="1"/>
  <c r="C1982" i="7"/>
  <c r="A1982" i="7" s="1"/>
  <c r="C1983" i="7"/>
  <c r="A1983" i="7" s="1"/>
  <c r="C1984" i="7"/>
  <c r="A1984" i="7" s="1"/>
  <c r="C1985" i="7"/>
  <c r="A1985" i="7" s="1"/>
  <c r="C1986" i="7"/>
  <c r="A1986" i="7" s="1"/>
  <c r="C1987" i="7"/>
  <c r="A1987" i="7" s="1"/>
  <c r="C1988" i="7"/>
  <c r="A1988" i="7" s="1"/>
  <c r="C1989" i="7"/>
  <c r="A1989" i="7" s="1"/>
  <c r="C1990" i="7"/>
  <c r="A1990" i="7" s="1"/>
  <c r="C1991" i="7"/>
  <c r="A1991" i="7" s="1"/>
  <c r="C1992" i="7"/>
  <c r="A1992" i="7" s="1"/>
  <c r="C1993" i="7"/>
  <c r="A1993" i="7" s="1"/>
  <c r="C1994" i="7"/>
  <c r="A1994" i="7" s="1"/>
  <c r="C1995" i="7"/>
  <c r="A1995" i="7" s="1"/>
  <c r="C1996" i="7"/>
  <c r="A1996" i="7" s="1"/>
  <c r="C1997" i="7"/>
  <c r="A1997" i="7" s="1"/>
  <c r="C1998" i="7"/>
  <c r="A1998" i="7" s="1"/>
  <c r="C1999" i="7"/>
  <c r="A1999" i="7" s="1"/>
  <c r="C2000" i="7"/>
  <c r="A2000" i="7" s="1"/>
  <c r="C2001" i="7"/>
  <c r="A2001" i="7" s="1"/>
  <c r="C2002" i="7"/>
  <c r="A2002" i="7" s="1"/>
  <c r="C2003" i="7"/>
  <c r="A2003" i="7" s="1"/>
  <c r="C2004" i="7"/>
  <c r="A2004" i="7" s="1"/>
  <c r="C2005" i="7"/>
  <c r="A2005" i="7" s="1"/>
  <c r="C2006" i="7"/>
  <c r="A2006" i="7" s="1"/>
  <c r="C2007" i="7"/>
  <c r="A2007" i="7" s="1"/>
  <c r="C2008" i="7"/>
  <c r="A2008" i="7" s="1"/>
  <c r="C2009" i="7"/>
  <c r="A2009" i="7" s="1"/>
  <c r="C2010" i="7"/>
  <c r="A2010" i="7" s="1"/>
  <c r="C2011" i="7"/>
  <c r="A2011" i="7" s="1"/>
  <c r="C2012" i="7"/>
  <c r="A2012" i="7" s="1"/>
  <c r="C2013" i="7"/>
  <c r="A2013" i="7" s="1"/>
  <c r="C2014" i="7"/>
  <c r="A2014" i="7" s="1"/>
  <c r="C2015" i="7"/>
  <c r="A2015" i="7" s="1"/>
  <c r="C2016" i="7"/>
  <c r="A2016" i="7" s="1"/>
  <c r="C2017" i="7"/>
  <c r="A2017" i="7" s="1"/>
  <c r="C2018" i="7"/>
  <c r="A2018" i="7" s="1"/>
  <c r="C2019" i="7"/>
  <c r="A2019" i="7" s="1"/>
  <c r="C2020" i="7"/>
  <c r="A2020" i="7" s="1"/>
  <c r="C2021" i="7"/>
  <c r="A2021" i="7" s="1"/>
  <c r="C2022" i="7"/>
  <c r="A2022" i="7" s="1"/>
  <c r="C2023" i="7"/>
  <c r="A2023" i="7" s="1"/>
  <c r="C2024" i="7"/>
  <c r="A2024" i="7" s="1"/>
  <c r="C2025" i="7"/>
  <c r="A2025" i="7" s="1"/>
  <c r="C2026" i="7"/>
  <c r="A2026" i="7" s="1"/>
  <c r="C2027" i="7"/>
  <c r="A2027" i="7" s="1"/>
  <c r="C2028" i="7"/>
  <c r="A2028" i="7" s="1"/>
  <c r="C2029" i="7"/>
  <c r="A2029" i="7" s="1"/>
  <c r="C2030" i="7"/>
  <c r="A2030" i="7" s="1"/>
  <c r="C2031" i="7"/>
  <c r="A2031" i="7" s="1"/>
  <c r="C2032" i="7"/>
  <c r="A2032" i="7" s="1"/>
  <c r="C2033" i="7"/>
  <c r="A2033" i="7" s="1"/>
  <c r="C2034" i="7"/>
  <c r="A2034" i="7" s="1"/>
  <c r="C2035" i="7"/>
  <c r="A2035" i="7" s="1"/>
  <c r="C2036" i="7"/>
  <c r="A2036" i="7" s="1"/>
  <c r="C2037" i="7"/>
  <c r="A2037" i="7" s="1"/>
  <c r="C2038" i="7"/>
  <c r="A2038" i="7" s="1"/>
  <c r="C2039" i="7"/>
  <c r="A2039" i="7" s="1"/>
  <c r="C2040" i="7"/>
  <c r="A2040" i="7" s="1"/>
  <c r="C2041" i="7"/>
  <c r="A2041" i="7" s="1"/>
  <c r="C2042" i="7"/>
  <c r="A2042" i="7" s="1"/>
  <c r="C2043" i="7"/>
  <c r="A2043" i="7" s="1"/>
  <c r="C2044" i="7"/>
  <c r="A2044" i="7" s="1"/>
  <c r="C2045" i="7"/>
  <c r="A2045" i="7" s="1"/>
  <c r="C2046" i="7"/>
  <c r="A2046" i="7" s="1"/>
  <c r="C2047" i="7"/>
  <c r="A2047" i="7" s="1"/>
  <c r="C2048" i="7"/>
  <c r="A2048" i="7" s="1"/>
  <c r="C2049" i="7"/>
  <c r="A2049" i="7" s="1"/>
  <c r="C2050" i="7"/>
  <c r="A2050" i="7" s="1"/>
  <c r="C2051" i="7"/>
  <c r="A2051" i="7" s="1"/>
  <c r="C2052" i="7"/>
  <c r="A2052" i="7" s="1"/>
  <c r="C2053" i="7"/>
  <c r="A2053" i="7" s="1"/>
  <c r="C2054" i="7"/>
  <c r="A2054" i="7" s="1"/>
  <c r="C2055" i="7"/>
  <c r="A2055" i="7" s="1"/>
  <c r="C2056" i="7"/>
  <c r="A2056" i="7" s="1"/>
  <c r="C2057" i="7"/>
  <c r="A2057" i="7" s="1"/>
  <c r="C2058" i="7"/>
  <c r="A2058" i="7" s="1"/>
  <c r="C2059" i="7"/>
  <c r="A2059" i="7" s="1"/>
  <c r="C2060" i="7"/>
  <c r="A2060" i="7" s="1"/>
  <c r="C2061" i="7"/>
  <c r="A2061" i="7" s="1"/>
  <c r="C2062" i="7"/>
  <c r="A2062" i="7" s="1"/>
  <c r="C2063" i="7"/>
  <c r="A2063" i="7" s="1"/>
  <c r="C2064" i="7"/>
  <c r="A2064" i="7" s="1"/>
  <c r="C2065" i="7"/>
  <c r="A2065" i="7" s="1"/>
  <c r="C2066" i="7"/>
  <c r="A2066" i="7" s="1"/>
  <c r="C2067" i="7"/>
  <c r="A2067" i="7" s="1"/>
  <c r="C2068" i="7"/>
  <c r="A2068" i="7" s="1"/>
  <c r="C2069" i="7"/>
  <c r="A2069" i="7" s="1"/>
  <c r="C2070" i="7"/>
  <c r="A2070" i="7" s="1"/>
  <c r="C2071" i="7"/>
  <c r="A2071" i="7" s="1"/>
  <c r="C2072" i="7"/>
  <c r="A2072" i="7" s="1"/>
  <c r="C2073" i="7"/>
  <c r="A2073" i="7" s="1"/>
  <c r="C2074" i="7"/>
  <c r="A2074" i="7" s="1"/>
  <c r="C2075" i="7"/>
  <c r="A2075" i="7" s="1"/>
  <c r="C2076" i="7"/>
  <c r="A2076" i="7" s="1"/>
  <c r="C2077" i="7"/>
  <c r="A2077" i="7" s="1"/>
  <c r="C2078" i="7"/>
  <c r="A2078" i="7" s="1"/>
  <c r="C2079" i="7"/>
  <c r="A2079" i="7" s="1"/>
  <c r="C2080" i="7"/>
  <c r="A2080" i="7" s="1"/>
  <c r="C2081" i="7"/>
  <c r="A2081" i="7" s="1"/>
  <c r="C2082" i="7"/>
  <c r="A2082" i="7" s="1"/>
  <c r="C2083" i="7"/>
  <c r="A2083" i="7" s="1"/>
  <c r="C2084" i="7"/>
  <c r="A2084" i="7" s="1"/>
  <c r="C2085" i="7"/>
  <c r="A2085" i="7" s="1"/>
  <c r="C2086" i="7"/>
  <c r="A2086" i="7" s="1"/>
  <c r="C2087" i="7"/>
  <c r="A2087" i="7" s="1"/>
  <c r="C2088" i="7"/>
  <c r="A2088" i="7" s="1"/>
  <c r="C2089" i="7"/>
  <c r="A2089" i="7" s="1"/>
  <c r="C2090" i="7"/>
  <c r="A2090" i="7" s="1"/>
  <c r="C2091" i="7"/>
  <c r="A2091" i="7" s="1"/>
  <c r="C2092" i="7"/>
  <c r="A2092" i="7" s="1"/>
  <c r="C2093" i="7"/>
  <c r="A2093" i="7" s="1"/>
  <c r="C2094" i="7"/>
  <c r="A2094" i="7" s="1"/>
  <c r="C2095" i="7"/>
  <c r="A2095" i="7" s="1"/>
  <c r="C2096" i="7"/>
  <c r="A2096" i="7" s="1"/>
  <c r="C2097" i="7"/>
  <c r="A2097" i="7" s="1"/>
  <c r="C2098" i="7"/>
  <c r="A2098" i="7" s="1"/>
  <c r="C2099" i="7"/>
  <c r="A2099" i="7" s="1"/>
  <c r="C2100" i="7"/>
  <c r="A2100" i="7" s="1"/>
  <c r="C2101" i="7"/>
  <c r="A2101" i="7" s="1"/>
  <c r="C2102" i="7"/>
  <c r="A2102" i="7" s="1"/>
  <c r="C2103" i="7"/>
  <c r="A2103" i="7" s="1"/>
  <c r="C2104" i="7"/>
  <c r="A2104" i="7" s="1"/>
  <c r="C2105" i="7"/>
  <c r="A2105" i="7" s="1"/>
  <c r="C2106" i="7"/>
  <c r="A2106" i="7" s="1"/>
  <c r="C2107" i="7"/>
  <c r="A2107" i="7" s="1"/>
  <c r="C2108" i="7"/>
  <c r="A2108" i="7" s="1"/>
  <c r="C2109" i="7"/>
  <c r="A2109" i="7" s="1"/>
  <c r="C2110" i="7"/>
  <c r="A2110" i="7" s="1"/>
  <c r="C2111" i="7"/>
  <c r="A2111" i="7" s="1"/>
  <c r="C2112" i="7"/>
  <c r="A2112" i="7" s="1"/>
  <c r="C2113" i="7"/>
  <c r="A2113" i="7" s="1"/>
  <c r="C2114" i="7"/>
  <c r="A2114" i="7" s="1"/>
  <c r="C2115" i="7"/>
  <c r="A2115" i="7" s="1"/>
  <c r="C2116" i="7"/>
  <c r="A2116" i="7" s="1"/>
  <c r="C2117" i="7"/>
  <c r="A2117" i="7" s="1"/>
  <c r="C2118" i="7"/>
  <c r="A2118" i="7" s="1"/>
  <c r="C2119" i="7"/>
  <c r="A2119" i="7" s="1"/>
  <c r="C2120" i="7"/>
  <c r="A2120" i="7" s="1"/>
  <c r="C2121" i="7"/>
  <c r="A2121" i="7" s="1"/>
  <c r="C2122" i="7"/>
  <c r="A2122" i="7" s="1"/>
  <c r="C2123" i="7"/>
  <c r="A2123" i="7" s="1"/>
  <c r="C2124" i="7"/>
  <c r="A2124" i="7" s="1"/>
  <c r="C2125" i="7"/>
  <c r="A2125" i="7" s="1"/>
  <c r="C2126" i="7"/>
  <c r="A2126" i="7" s="1"/>
  <c r="C2127" i="7"/>
  <c r="A2127" i="7" s="1"/>
  <c r="C2128" i="7"/>
  <c r="A2128" i="7" s="1"/>
  <c r="C2129" i="7"/>
  <c r="A2129" i="7" s="1"/>
  <c r="C2130" i="7"/>
  <c r="A2130" i="7" s="1"/>
  <c r="C2131" i="7"/>
  <c r="A2131" i="7" s="1"/>
  <c r="C2132" i="7"/>
  <c r="A2132" i="7" s="1"/>
  <c r="C2133" i="7"/>
  <c r="A2133" i="7" s="1"/>
  <c r="C2134" i="7"/>
  <c r="A2134" i="7" s="1"/>
  <c r="C2135" i="7"/>
  <c r="A2135" i="7" s="1"/>
  <c r="C2136" i="7"/>
  <c r="A2136" i="7" s="1"/>
  <c r="C2137" i="7"/>
  <c r="A2137" i="7" s="1"/>
  <c r="C2138" i="7"/>
  <c r="A2138" i="7" s="1"/>
  <c r="C2139" i="7"/>
  <c r="A2139" i="7" s="1"/>
  <c r="C2140" i="7"/>
  <c r="A2140" i="7" s="1"/>
  <c r="C2141" i="7"/>
  <c r="A2141" i="7" s="1"/>
  <c r="C2142" i="7"/>
  <c r="A2142" i="7" s="1"/>
  <c r="C2143" i="7"/>
  <c r="A2143" i="7" s="1"/>
  <c r="C2144" i="7"/>
  <c r="A2144" i="7" s="1"/>
  <c r="C2145" i="7"/>
  <c r="A2145" i="7" s="1"/>
  <c r="C2146" i="7"/>
  <c r="A2146" i="7" s="1"/>
  <c r="C2147" i="7"/>
  <c r="A2147" i="7" s="1"/>
  <c r="C2148" i="7"/>
  <c r="A2148" i="7" s="1"/>
  <c r="C2149" i="7"/>
  <c r="A2149" i="7" s="1"/>
  <c r="C2150" i="7"/>
  <c r="A2150" i="7" s="1"/>
  <c r="C2151" i="7"/>
  <c r="A2151" i="7" s="1"/>
  <c r="C2152" i="7"/>
  <c r="A2152" i="7" s="1"/>
  <c r="C2153" i="7"/>
  <c r="A2153" i="7" s="1"/>
  <c r="C2154" i="7"/>
  <c r="A2154" i="7" s="1"/>
  <c r="C2155" i="7"/>
  <c r="A2155" i="7" s="1"/>
  <c r="C2156" i="7"/>
  <c r="A2156" i="7" s="1"/>
  <c r="C2157" i="7"/>
  <c r="A2157" i="7" s="1"/>
  <c r="C2158" i="7"/>
  <c r="A2158" i="7" s="1"/>
  <c r="C2159" i="7"/>
  <c r="A2159" i="7" s="1"/>
  <c r="C2160" i="7"/>
  <c r="A2160" i="7" s="1"/>
  <c r="C2161" i="7"/>
  <c r="A2161" i="7" s="1"/>
  <c r="C2162" i="7"/>
  <c r="A2162" i="7" s="1"/>
  <c r="C2163" i="7"/>
  <c r="A2163" i="7" s="1"/>
  <c r="C2164" i="7"/>
  <c r="A2164" i="7" s="1"/>
  <c r="C2165" i="7"/>
  <c r="A2165" i="7" s="1"/>
  <c r="C2166" i="7"/>
  <c r="A2166" i="7" s="1"/>
  <c r="C2167" i="7"/>
  <c r="A2167" i="7" s="1"/>
  <c r="C2168" i="7"/>
  <c r="A2168" i="7" s="1"/>
  <c r="C2169" i="7"/>
  <c r="A2169" i="7" s="1"/>
  <c r="C2170" i="7"/>
  <c r="A2170" i="7" s="1"/>
  <c r="C2171" i="7"/>
  <c r="A2171" i="7" s="1"/>
  <c r="C2172" i="7"/>
  <c r="A2172" i="7" s="1"/>
  <c r="C2173" i="7"/>
  <c r="A2173" i="7" s="1"/>
  <c r="C2174" i="7"/>
  <c r="A2174" i="7" s="1"/>
  <c r="C2175" i="7"/>
  <c r="A2175" i="7" s="1"/>
  <c r="C2176" i="7"/>
  <c r="A2176" i="7" s="1"/>
  <c r="C2177" i="7"/>
  <c r="A2177" i="7" s="1"/>
  <c r="C2178" i="7"/>
  <c r="A2178" i="7" s="1"/>
  <c r="C2179" i="7"/>
  <c r="A2179" i="7" s="1"/>
  <c r="C2180" i="7"/>
  <c r="A2180" i="7" s="1"/>
  <c r="C2181" i="7"/>
  <c r="A2181" i="7" s="1"/>
  <c r="C2182" i="7"/>
  <c r="A2182" i="7" s="1"/>
  <c r="C2183" i="7"/>
  <c r="A2183" i="7" s="1"/>
  <c r="C2184" i="7"/>
  <c r="A2184" i="7" s="1"/>
  <c r="C2185" i="7"/>
  <c r="A2185" i="7" s="1"/>
  <c r="C2186" i="7"/>
  <c r="A2186" i="7" s="1"/>
  <c r="C2187" i="7"/>
  <c r="A2187" i="7" s="1"/>
  <c r="C2188" i="7"/>
  <c r="A2188" i="7" s="1"/>
  <c r="C2189" i="7"/>
  <c r="A2189" i="7" s="1"/>
  <c r="C2190" i="7"/>
  <c r="A2190" i="7" s="1"/>
  <c r="C2191" i="7"/>
  <c r="A2191" i="7" s="1"/>
  <c r="C2192" i="7"/>
  <c r="A2192" i="7" s="1"/>
  <c r="C2193" i="7"/>
  <c r="A2193" i="7" s="1"/>
  <c r="C2194" i="7"/>
  <c r="A2194" i="7" s="1"/>
  <c r="C2195" i="7"/>
  <c r="A2195" i="7" s="1"/>
  <c r="C2196" i="7"/>
  <c r="A2196" i="7" s="1"/>
  <c r="C2197" i="7"/>
  <c r="A2197" i="7" s="1"/>
  <c r="C2198" i="7"/>
  <c r="A2198" i="7" s="1"/>
  <c r="C2199" i="7"/>
  <c r="A2199" i="7" s="1"/>
  <c r="C2200" i="7"/>
  <c r="A2200" i="7" s="1"/>
  <c r="C2201" i="7"/>
  <c r="A2201" i="7" s="1"/>
  <c r="C2202" i="7"/>
  <c r="A2202" i="7" s="1"/>
  <c r="C2203" i="7"/>
  <c r="A2203" i="7" s="1"/>
  <c r="C2204" i="7"/>
  <c r="A2204" i="7" s="1"/>
  <c r="C2205" i="7"/>
  <c r="A2205" i="7" s="1"/>
  <c r="C2206" i="7"/>
  <c r="A2206" i="7" s="1"/>
  <c r="C2207" i="7"/>
  <c r="A2207" i="7" s="1"/>
  <c r="C2208" i="7"/>
  <c r="A2208" i="7" s="1"/>
  <c r="C2209" i="7"/>
  <c r="A2209" i="7" s="1"/>
  <c r="C2210" i="7"/>
  <c r="A2210" i="7" s="1"/>
  <c r="C2211" i="7"/>
  <c r="A2211" i="7" s="1"/>
  <c r="C2212" i="7"/>
  <c r="A2212" i="7" s="1"/>
  <c r="C2213" i="7"/>
  <c r="A2213" i="7" s="1"/>
  <c r="C2214" i="7"/>
  <c r="A2214" i="7" s="1"/>
  <c r="C2215" i="7"/>
  <c r="A2215" i="7" s="1"/>
  <c r="C2216" i="7"/>
  <c r="A2216" i="7" s="1"/>
  <c r="C2217" i="7"/>
  <c r="A2217" i="7" s="1"/>
  <c r="C2218" i="7"/>
  <c r="A2218" i="7" s="1"/>
  <c r="C2219" i="7"/>
  <c r="A2219" i="7" s="1"/>
  <c r="C2220" i="7"/>
  <c r="A2220" i="7" s="1"/>
  <c r="C2221" i="7"/>
  <c r="A2221" i="7" s="1"/>
  <c r="C2222" i="7"/>
  <c r="A2222" i="7" s="1"/>
  <c r="C2223" i="7"/>
  <c r="A2223" i="7" s="1"/>
  <c r="C2224" i="7"/>
  <c r="A2224" i="7" s="1"/>
  <c r="C2225" i="7"/>
  <c r="A2225" i="7" s="1"/>
  <c r="C2226" i="7"/>
  <c r="A2226" i="7" s="1"/>
  <c r="C2227" i="7"/>
  <c r="A2227" i="7" s="1"/>
  <c r="C2228" i="7"/>
  <c r="A2228" i="7" s="1"/>
  <c r="C2229" i="7"/>
  <c r="A2229" i="7" s="1"/>
  <c r="C2230" i="7"/>
  <c r="A2230" i="7" s="1"/>
  <c r="C2231" i="7"/>
  <c r="A2231" i="7" s="1"/>
  <c r="C2232" i="7"/>
  <c r="A2232" i="7" s="1"/>
  <c r="C2233" i="7"/>
  <c r="A2233" i="7" s="1"/>
  <c r="C2234" i="7"/>
  <c r="A2234" i="7" s="1"/>
  <c r="C2235" i="7"/>
  <c r="A2235" i="7" s="1"/>
  <c r="C2236" i="7"/>
  <c r="A2236" i="7" s="1"/>
  <c r="C2237" i="7"/>
  <c r="A2237" i="7" s="1"/>
  <c r="C2238" i="7"/>
  <c r="A2238" i="7" s="1"/>
  <c r="C2239" i="7"/>
  <c r="A2239" i="7" s="1"/>
  <c r="C2240" i="7"/>
  <c r="A2240" i="7" s="1"/>
  <c r="C2241" i="7"/>
  <c r="A2241" i="7" s="1"/>
  <c r="C2242" i="7"/>
  <c r="A2242" i="7" s="1"/>
  <c r="C2243" i="7"/>
  <c r="A2243" i="7" s="1"/>
  <c r="C2244" i="7"/>
  <c r="A2244" i="7" s="1"/>
  <c r="C2245" i="7"/>
  <c r="A2245" i="7" s="1"/>
  <c r="C2246" i="7"/>
  <c r="A2246" i="7" s="1"/>
  <c r="C2247" i="7"/>
  <c r="A2247" i="7" s="1"/>
  <c r="C2248" i="7"/>
  <c r="A2248" i="7" s="1"/>
  <c r="C2249" i="7"/>
  <c r="A2249" i="7" s="1"/>
  <c r="C2250" i="7"/>
  <c r="A2250" i="7" s="1"/>
  <c r="C2251" i="7"/>
  <c r="A2251" i="7" s="1"/>
  <c r="C2252" i="7"/>
  <c r="A2252" i="7" s="1"/>
  <c r="C2253" i="7"/>
  <c r="A2253" i="7" s="1"/>
  <c r="C2254" i="7"/>
  <c r="A2254" i="7" s="1"/>
  <c r="C2255" i="7"/>
  <c r="A2255" i="7" s="1"/>
  <c r="C2256" i="7"/>
  <c r="A2256" i="7" s="1"/>
  <c r="C2257" i="7"/>
  <c r="A2257" i="7" s="1"/>
  <c r="C2258" i="7"/>
  <c r="A2258" i="7" s="1"/>
  <c r="C2259" i="7"/>
  <c r="A2259" i="7" s="1"/>
  <c r="C2260" i="7"/>
  <c r="A2260" i="7" s="1"/>
  <c r="C2261" i="7"/>
  <c r="A2261" i="7" s="1"/>
  <c r="C2262" i="7"/>
  <c r="A2262" i="7" s="1"/>
  <c r="C2263" i="7"/>
  <c r="A2263" i="7" s="1"/>
  <c r="C2264" i="7"/>
  <c r="A2264" i="7" s="1"/>
  <c r="C2265" i="7"/>
  <c r="A2265" i="7" s="1"/>
  <c r="C2266" i="7"/>
  <c r="A2266" i="7" s="1"/>
  <c r="C2267" i="7"/>
  <c r="A2267" i="7" s="1"/>
  <c r="C2268" i="7"/>
  <c r="A2268" i="7" s="1"/>
  <c r="C2269" i="7"/>
  <c r="A2269" i="7" s="1"/>
  <c r="C2270" i="7"/>
  <c r="A2270" i="7" s="1"/>
  <c r="C2271" i="7"/>
  <c r="A2271" i="7" s="1"/>
  <c r="C2272" i="7"/>
  <c r="A2272" i="7" s="1"/>
  <c r="C2273" i="7"/>
  <c r="A2273" i="7" s="1"/>
  <c r="C2274" i="7"/>
  <c r="A2274" i="7" s="1"/>
  <c r="C2275" i="7"/>
  <c r="A2275" i="7" s="1"/>
  <c r="C2276" i="7"/>
  <c r="A2276" i="7" s="1"/>
  <c r="C2277" i="7"/>
  <c r="A2277" i="7" s="1"/>
  <c r="C2278" i="7"/>
  <c r="A2278" i="7" s="1"/>
  <c r="C2279" i="7"/>
  <c r="A2279" i="7" s="1"/>
  <c r="C2280" i="7"/>
  <c r="A2280" i="7" s="1"/>
  <c r="C2281" i="7"/>
  <c r="A2281" i="7" s="1"/>
  <c r="C2282" i="7"/>
  <c r="A2282" i="7" s="1"/>
  <c r="C2283" i="7"/>
  <c r="A2283" i="7" s="1"/>
  <c r="C2284" i="7"/>
  <c r="A2284" i="7" s="1"/>
  <c r="C2285" i="7"/>
  <c r="A2285" i="7" s="1"/>
  <c r="C2286" i="7"/>
  <c r="A2286" i="7" s="1"/>
  <c r="C2287" i="7"/>
  <c r="A2287" i="7" s="1"/>
  <c r="C2288" i="7"/>
  <c r="A2288" i="7" s="1"/>
  <c r="C2289" i="7"/>
  <c r="A2289" i="7" s="1"/>
  <c r="C2290" i="7"/>
  <c r="A2290" i="7" s="1"/>
  <c r="C2291" i="7"/>
  <c r="A2291" i="7" s="1"/>
  <c r="C2292" i="7"/>
  <c r="A2292" i="7" s="1"/>
  <c r="C2293" i="7"/>
  <c r="A2293" i="7" s="1"/>
  <c r="C2294" i="7"/>
  <c r="A2294" i="7" s="1"/>
  <c r="C2295" i="7"/>
  <c r="A2295" i="7" s="1"/>
  <c r="C2296" i="7"/>
  <c r="A2296" i="7" s="1"/>
  <c r="C2297" i="7"/>
  <c r="A2297" i="7" s="1"/>
  <c r="C2298" i="7"/>
  <c r="A2298" i="7" s="1"/>
  <c r="C2299" i="7"/>
  <c r="A2299" i="7" s="1"/>
  <c r="C2300" i="7"/>
  <c r="A2300" i="7" s="1"/>
  <c r="C2301" i="7"/>
  <c r="A2301" i="7" s="1"/>
  <c r="C2302" i="7"/>
  <c r="A2302" i="7" s="1"/>
  <c r="C2303" i="7"/>
  <c r="A2303" i="7" s="1"/>
  <c r="C2304" i="7"/>
  <c r="A2304" i="7" s="1"/>
  <c r="C2305" i="7"/>
  <c r="A2305" i="7" s="1"/>
  <c r="C2306" i="7"/>
  <c r="A2306" i="7" s="1"/>
  <c r="C2307" i="7"/>
  <c r="A2307" i="7" s="1"/>
  <c r="C2308" i="7"/>
  <c r="A2308" i="7" s="1"/>
  <c r="C2309" i="7"/>
  <c r="A2309" i="7" s="1"/>
  <c r="C2310" i="7"/>
  <c r="A2310" i="7" s="1"/>
  <c r="C2311" i="7"/>
  <c r="A2311" i="7" s="1"/>
  <c r="C2312" i="7"/>
  <c r="A2312" i="7" s="1"/>
  <c r="C2313" i="7"/>
  <c r="A2313" i="7" s="1"/>
  <c r="C2314" i="7"/>
  <c r="A2314" i="7" s="1"/>
  <c r="C2315" i="7"/>
  <c r="A2315" i="7" s="1"/>
  <c r="C2316" i="7"/>
  <c r="A2316" i="7" s="1"/>
  <c r="C2317" i="7"/>
  <c r="A2317" i="7" s="1"/>
  <c r="C2318" i="7"/>
  <c r="A2318" i="7" s="1"/>
  <c r="C2319" i="7"/>
  <c r="A2319" i="7" s="1"/>
  <c r="C2320" i="7"/>
  <c r="A2320" i="7" s="1"/>
  <c r="C2321" i="7"/>
  <c r="A2321" i="7" s="1"/>
  <c r="C2322" i="7"/>
  <c r="A2322" i="7" s="1"/>
  <c r="C2323" i="7"/>
  <c r="A2323" i="7" s="1"/>
  <c r="C2324" i="7"/>
  <c r="A2324" i="7" s="1"/>
  <c r="C2325" i="7"/>
  <c r="A2325" i="7" s="1"/>
  <c r="C2326" i="7"/>
  <c r="A2326" i="7" s="1"/>
  <c r="C2327" i="7"/>
  <c r="A2327" i="7" s="1"/>
  <c r="C2328" i="7"/>
  <c r="A2328" i="7" s="1"/>
  <c r="C2329" i="7"/>
  <c r="A2329" i="7" s="1"/>
  <c r="C2330" i="7"/>
  <c r="A2330" i="7" s="1"/>
  <c r="C2331" i="7"/>
  <c r="A2331" i="7" s="1"/>
  <c r="C2332" i="7"/>
  <c r="A2332" i="7" s="1"/>
  <c r="C2333" i="7"/>
  <c r="A2333" i="7" s="1"/>
  <c r="C2334" i="7"/>
  <c r="A2334" i="7" s="1"/>
  <c r="C2335" i="7"/>
  <c r="A2335" i="7" s="1"/>
  <c r="C2336" i="7"/>
  <c r="A2336" i="7" s="1"/>
  <c r="C2337" i="7"/>
  <c r="A2337" i="7" s="1"/>
  <c r="C2338" i="7"/>
  <c r="A2338" i="7" s="1"/>
  <c r="C2339" i="7"/>
  <c r="A2339" i="7" s="1"/>
  <c r="C2340" i="7"/>
  <c r="A2340" i="7" s="1"/>
  <c r="C2341" i="7"/>
  <c r="A2341" i="7" s="1"/>
  <c r="C2342" i="7"/>
  <c r="A2342" i="7" s="1"/>
  <c r="C2343" i="7"/>
  <c r="A2343" i="7" s="1"/>
  <c r="C2344" i="7"/>
  <c r="A2344" i="7" s="1"/>
  <c r="C2345" i="7"/>
  <c r="A2345" i="7" s="1"/>
  <c r="C2346" i="7"/>
  <c r="A2346" i="7" s="1"/>
  <c r="C2347" i="7"/>
  <c r="A2347" i="7" s="1"/>
  <c r="C2348" i="7"/>
  <c r="A2348" i="7" s="1"/>
  <c r="C2349" i="7"/>
  <c r="A2349" i="7" s="1"/>
  <c r="C2350" i="7"/>
  <c r="A2350" i="7" s="1"/>
  <c r="C2351" i="7"/>
  <c r="A2351" i="7" s="1"/>
  <c r="C2352" i="7"/>
  <c r="A2352" i="7" s="1"/>
  <c r="C2353" i="7"/>
  <c r="A2353" i="7" s="1"/>
  <c r="C2354" i="7"/>
  <c r="A2354" i="7" s="1"/>
  <c r="C2355" i="7"/>
  <c r="A2355" i="7" s="1"/>
  <c r="C2356" i="7"/>
  <c r="A2356" i="7" s="1"/>
  <c r="C2357" i="7"/>
  <c r="A2357" i="7" s="1"/>
  <c r="C2358" i="7"/>
  <c r="A2358" i="7" s="1"/>
  <c r="C2359" i="7"/>
  <c r="A2359" i="7" s="1"/>
  <c r="C2360" i="7"/>
  <c r="A2360" i="7" s="1"/>
  <c r="C2361" i="7"/>
  <c r="A2361" i="7" s="1"/>
  <c r="C2362" i="7"/>
  <c r="A2362" i="7" s="1"/>
  <c r="C2363" i="7"/>
  <c r="A2363" i="7" s="1"/>
  <c r="C2364" i="7"/>
  <c r="A2364" i="7" s="1"/>
  <c r="C2365" i="7"/>
  <c r="A2365" i="7" s="1"/>
  <c r="C2366" i="7"/>
  <c r="A2366" i="7" s="1"/>
  <c r="C2367" i="7"/>
  <c r="A2367" i="7" s="1"/>
  <c r="C2368" i="7"/>
  <c r="A2368" i="7" s="1"/>
  <c r="C2369" i="7"/>
  <c r="A2369" i="7" s="1"/>
  <c r="C2370" i="7"/>
  <c r="A2370" i="7" s="1"/>
  <c r="C2371" i="7"/>
  <c r="A2371" i="7" s="1"/>
  <c r="C2372" i="7"/>
  <c r="A2372" i="7" s="1"/>
  <c r="C2373" i="7"/>
  <c r="A2373" i="7" s="1"/>
  <c r="C2374" i="7"/>
  <c r="A2374" i="7" s="1"/>
  <c r="C2375" i="7"/>
  <c r="A2375" i="7" s="1"/>
  <c r="C2376" i="7"/>
  <c r="A2376" i="7" s="1"/>
  <c r="C2377" i="7"/>
  <c r="A2377" i="7" s="1"/>
  <c r="C2378" i="7"/>
  <c r="A2378" i="7" s="1"/>
  <c r="C2379" i="7"/>
  <c r="A2379" i="7" s="1"/>
  <c r="C2380" i="7"/>
  <c r="A2380" i="7" s="1"/>
  <c r="C2381" i="7"/>
  <c r="A2381" i="7" s="1"/>
  <c r="C2382" i="7"/>
  <c r="A2382" i="7" s="1"/>
  <c r="C2383" i="7"/>
  <c r="A2383" i="7" s="1"/>
  <c r="C2384" i="7"/>
  <c r="A2384" i="7" s="1"/>
  <c r="C2385" i="7"/>
  <c r="A2385" i="7" s="1"/>
  <c r="C2386" i="7"/>
  <c r="A2386" i="7" s="1"/>
  <c r="C2387" i="7"/>
  <c r="A2387" i="7" s="1"/>
  <c r="C2388" i="7"/>
  <c r="A2388" i="7" s="1"/>
  <c r="C2389" i="7"/>
  <c r="A2389" i="7" s="1"/>
  <c r="C2390" i="7"/>
  <c r="A2390" i="7" s="1"/>
  <c r="C2391" i="7"/>
  <c r="A2391" i="7" s="1"/>
  <c r="C2392" i="7"/>
  <c r="A2392" i="7" s="1"/>
  <c r="C2393" i="7"/>
  <c r="A2393" i="7" s="1"/>
  <c r="C2394" i="7"/>
  <c r="A2394" i="7" s="1"/>
  <c r="C2395" i="7"/>
  <c r="A2395" i="7" s="1"/>
  <c r="C2396" i="7"/>
  <c r="A2396" i="7" s="1"/>
  <c r="C2397" i="7"/>
  <c r="A2397" i="7" s="1"/>
  <c r="C2398" i="7"/>
  <c r="A2398" i="7" s="1"/>
  <c r="C2399" i="7"/>
  <c r="A2399" i="7" s="1"/>
  <c r="C2400" i="7"/>
  <c r="A2400" i="7" s="1"/>
  <c r="C2401" i="7"/>
  <c r="A2401" i="7" s="1"/>
  <c r="C2402" i="7"/>
  <c r="A2402" i="7" s="1"/>
  <c r="C2403" i="7"/>
  <c r="A2403" i="7" s="1"/>
  <c r="C2404" i="7"/>
  <c r="A2404" i="7" s="1"/>
  <c r="C2405" i="7"/>
  <c r="A2405" i="7" s="1"/>
  <c r="C2406" i="7"/>
  <c r="A2406" i="7" s="1"/>
  <c r="C2407" i="7"/>
  <c r="A2407" i="7" s="1"/>
  <c r="C2408" i="7"/>
  <c r="A2408" i="7" s="1"/>
  <c r="C2409" i="7"/>
  <c r="A2409" i="7" s="1"/>
  <c r="C2410" i="7"/>
  <c r="A2410" i="7" s="1"/>
  <c r="C2411" i="7"/>
  <c r="A2411" i="7" s="1"/>
  <c r="C2412" i="7"/>
  <c r="A2412" i="7" s="1"/>
  <c r="C2413" i="7"/>
  <c r="A2413" i="7" s="1"/>
  <c r="C2414" i="7"/>
  <c r="A2414" i="7" s="1"/>
  <c r="C2415" i="7"/>
  <c r="A2415" i="7" s="1"/>
  <c r="C2416" i="7"/>
  <c r="A2416" i="7" s="1"/>
  <c r="C2417" i="7"/>
  <c r="A2417" i="7" s="1"/>
  <c r="C2418" i="7"/>
  <c r="A2418" i="7" s="1"/>
  <c r="C2419" i="7"/>
  <c r="A2419" i="7" s="1"/>
  <c r="C2420" i="7"/>
  <c r="A2420" i="7" s="1"/>
  <c r="C2421" i="7"/>
  <c r="A2421" i="7" s="1"/>
  <c r="C2422" i="7"/>
  <c r="A2422" i="7" s="1"/>
  <c r="C2423" i="7"/>
  <c r="A2423" i="7" s="1"/>
  <c r="C2424" i="7"/>
  <c r="A2424" i="7" s="1"/>
  <c r="C2425" i="7"/>
  <c r="A2425" i="7" s="1"/>
  <c r="C2426" i="7"/>
  <c r="A2426" i="7" s="1"/>
  <c r="C2427" i="7"/>
  <c r="A2427" i="7" s="1"/>
  <c r="C2428" i="7"/>
  <c r="A2428" i="7" s="1"/>
  <c r="C2429" i="7"/>
  <c r="A2429" i="7" s="1"/>
  <c r="C2430" i="7"/>
  <c r="A2430" i="7" s="1"/>
  <c r="C2431" i="7"/>
  <c r="A2431" i="7" s="1"/>
  <c r="C2432" i="7"/>
  <c r="A2432" i="7" s="1"/>
  <c r="C2433" i="7"/>
  <c r="A2433" i="7" s="1"/>
  <c r="C2434" i="7"/>
  <c r="A2434" i="7" s="1"/>
  <c r="C2435" i="7"/>
  <c r="A2435" i="7" s="1"/>
  <c r="C2436" i="7"/>
  <c r="A2436" i="7" s="1"/>
  <c r="C2437" i="7"/>
  <c r="A2437" i="7" s="1"/>
  <c r="C2438" i="7"/>
  <c r="A2438" i="7" s="1"/>
  <c r="C2439" i="7"/>
  <c r="A2439" i="7" s="1"/>
  <c r="C2440" i="7"/>
  <c r="A2440" i="7" s="1"/>
  <c r="C2441" i="7"/>
  <c r="A2441" i="7" s="1"/>
  <c r="C2442" i="7"/>
  <c r="A2442" i="7" s="1"/>
  <c r="C2443" i="7"/>
  <c r="A2443" i="7" s="1"/>
  <c r="C2444" i="7"/>
  <c r="A2444" i="7" s="1"/>
  <c r="C2445" i="7"/>
  <c r="A2445" i="7" s="1"/>
  <c r="C2446" i="7"/>
  <c r="A2446" i="7" s="1"/>
  <c r="C2447" i="7"/>
  <c r="A2447" i="7" s="1"/>
  <c r="C2448" i="7"/>
  <c r="A2448" i="7" s="1"/>
  <c r="C2449" i="7"/>
  <c r="A2449" i="7" s="1"/>
  <c r="C2450" i="7"/>
  <c r="A2450" i="7" s="1"/>
  <c r="C2451" i="7"/>
  <c r="A2451" i="7" s="1"/>
  <c r="C2452" i="7"/>
  <c r="A2452" i="7" s="1"/>
  <c r="C2453" i="7"/>
  <c r="A2453" i="7" s="1"/>
  <c r="C2454" i="7"/>
  <c r="A2454" i="7" s="1"/>
  <c r="C2455" i="7"/>
  <c r="A2455" i="7" s="1"/>
  <c r="C2456" i="7"/>
  <c r="A2456" i="7" s="1"/>
  <c r="C2457" i="7"/>
  <c r="A2457" i="7" s="1"/>
  <c r="C2458" i="7"/>
  <c r="A2458" i="7" s="1"/>
  <c r="C2459" i="7"/>
  <c r="A2459" i="7" s="1"/>
  <c r="C2460" i="7"/>
  <c r="A2460" i="7" s="1"/>
  <c r="C2461" i="7"/>
  <c r="A2461" i="7" s="1"/>
  <c r="C2462" i="7"/>
  <c r="A2462" i="7" s="1"/>
  <c r="C2463" i="7"/>
  <c r="A2463" i="7" s="1"/>
  <c r="C2464" i="7"/>
  <c r="A2464" i="7" s="1"/>
  <c r="C2465" i="7"/>
  <c r="A2465" i="7" s="1"/>
  <c r="C2466" i="7"/>
  <c r="A2466" i="7" s="1"/>
  <c r="C2467" i="7"/>
  <c r="A2467" i="7" s="1"/>
  <c r="C2468" i="7"/>
  <c r="A2468" i="7" s="1"/>
  <c r="C2469" i="7"/>
  <c r="A2469" i="7" s="1"/>
  <c r="C2470" i="7"/>
  <c r="A2470" i="7" s="1"/>
  <c r="C2471" i="7"/>
  <c r="A2471" i="7" s="1"/>
  <c r="C2472" i="7"/>
  <c r="A2472" i="7" s="1"/>
  <c r="C2473" i="7"/>
  <c r="A2473" i="7" s="1"/>
  <c r="C2474" i="7"/>
  <c r="A2474" i="7" s="1"/>
  <c r="C2475" i="7"/>
  <c r="A2475" i="7" s="1"/>
  <c r="C2476" i="7"/>
  <c r="A2476" i="7" s="1"/>
  <c r="C2477" i="7"/>
  <c r="A2477" i="7" s="1"/>
  <c r="C2478" i="7"/>
  <c r="A2478" i="7" s="1"/>
  <c r="C2479" i="7"/>
  <c r="A2479" i="7" s="1"/>
  <c r="C2480" i="7"/>
  <c r="A2480" i="7" s="1"/>
  <c r="C2481" i="7"/>
  <c r="A2481" i="7" s="1"/>
  <c r="C2482" i="7"/>
  <c r="A2482" i="7" s="1"/>
  <c r="C2483" i="7"/>
  <c r="A2483" i="7" s="1"/>
  <c r="C2484" i="7"/>
  <c r="A2484" i="7" s="1"/>
  <c r="C2485" i="7"/>
  <c r="A2485" i="7" s="1"/>
  <c r="C2486" i="7"/>
  <c r="A2486" i="7" s="1"/>
  <c r="C2487" i="7"/>
  <c r="A2487" i="7" s="1"/>
  <c r="C2488" i="7"/>
  <c r="A2488" i="7" s="1"/>
  <c r="C2489" i="7"/>
  <c r="A2489" i="7" s="1"/>
  <c r="C2490" i="7"/>
  <c r="A2490" i="7" s="1"/>
  <c r="C2491" i="7"/>
  <c r="A2491" i="7" s="1"/>
  <c r="C2492" i="7"/>
  <c r="A2492" i="7" s="1"/>
  <c r="C2493" i="7"/>
  <c r="A2493" i="7" s="1"/>
  <c r="C2494" i="7"/>
  <c r="A2494" i="7" s="1"/>
  <c r="C2495" i="7"/>
  <c r="A2495" i="7" s="1"/>
  <c r="C2496" i="7"/>
  <c r="A2496" i="7" s="1"/>
  <c r="C2497" i="7"/>
  <c r="A2497" i="7" s="1"/>
  <c r="C2498" i="7"/>
  <c r="A2498" i="7" s="1"/>
  <c r="C2499" i="7"/>
  <c r="A2499" i="7" s="1"/>
  <c r="C2500" i="7"/>
  <c r="A2500" i="7" s="1"/>
  <c r="C2501" i="7"/>
  <c r="A2501" i="7" s="1"/>
  <c r="C2502" i="7"/>
  <c r="A2502" i="7" s="1"/>
  <c r="C2503" i="7"/>
  <c r="A2503" i="7" s="1"/>
  <c r="C2504" i="7"/>
  <c r="A2504" i="7" s="1"/>
  <c r="C2505" i="7"/>
  <c r="A2505" i="7" s="1"/>
  <c r="C2506" i="7"/>
  <c r="A2506" i="7" s="1"/>
  <c r="C2507" i="7"/>
  <c r="A2507" i="7" s="1"/>
  <c r="C2508" i="7"/>
  <c r="A2508" i="7" s="1"/>
  <c r="C2509" i="7"/>
  <c r="A2509" i="7" s="1"/>
  <c r="C2510" i="7"/>
  <c r="A2510" i="7" s="1"/>
  <c r="C2511" i="7"/>
  <c r="A2511" i="7" s="1"/>
  <c r="C2512" i="7"/>
  <c r="A2512" i="7" s="1"/>
  <c r="C2513" i="7"/>
  <c r="A2513" i="7" s="1"/>
  <c r="C2514" i="7"/>
  <c r="A2514" i="7" s="1"/>
  <c r="C2515" i="7"/>
  <c r="A2515" i="7" s="1"/>
  <c r="C2516" i="7"/>
  <c r="A2516" i="7" s="1"/>
  <c r="C2517" i="7"/>
  <c r="A2517" i="7" s="1"/>
  <c r="C2518" i="7"/>
  <c r="A2518" i="7" s="1"/>
  <c r="C2519" i="7"/>
  <c r="A2519" i="7" s="1"/>
  <c r="C2520" i="7"/>
  <c r="A2520" i="7" s="1"/>
  <c r="C2521" i="7"/>
  <c r="A2521" i="7" s="1"/>
  <c r="C2522" i="7"/>
  <c r="A2522" i="7" s="1"/>
  <c r="C2523" i="7"/>
  <c r="A2523" i="7" s="1"/>
  <c r="C2524" i="7"/>
  <c r="A2524" i="7" s="1"/>
  <c r="C2525" i="7"/>
  <c r="A2525" i="7" s="1"/>
  <c r="C2526" i="7"/>
  <c r="A2526" i="7" s="1"/>
  <c r="C2527" i="7"/>
  <c r="A2527" i="7" s="1"/>
  <c r="C2528" i="7"/>
  <c r="A2528" i="7" s="1"/>
  <c r="C2529" i="7"/>
  <c r="A2529" i="7" s="1"/>
  <c r="C2530" i="7"/>
  <c r="A2530" i="7" s="1"/>
  <c r="C2531" i="7"/>
  <c r="A2531" i="7" s="1"/>
  <c r="C2532" i="7"/>
  <c r="A2532" i="7" s="1"/>
  <c r="C2533" i="7"/>
  <c r="A2533" i="7" s="1"/>
  <c r="C2534" i="7"/>
  <c r="A2534" i="7" s="1"/>
  <c r="C2535" i="7"/>
  <c r="A2535" i="7" s="1"/>
  <c r="C2536" i="7"/>
  <c r="A2536" i="7" s="1"/>
  <c r="C2537" i="7"/>
  <c r="A2537" i="7" s="1"/>
  <c r="C2538" i="7"/>
  <c r="A2538" i="7" s="1"/>
  <c r="C2539" i="7"/>
  <c r="A2539" i="7" s="1"/>
  <c r="C2540" i="7"/>
  <c r="A2540" i="7" s="1"/>
  <c r="C2541" i="7"/>
  <c r="A2541" i="7" s="1"/>
  <c r="C2542" i="7"/>
  <c r="A2542" i="7" s="1"/>
  <c r="C2543" i="7"/>
  <c r="A2543" i="7" s="1"/>
  <c r="C2544" i="7"/>
  <c r="A2544" i="7" s="1"/>
  <c r="C2545" i="7"/>
  <c r="A2545" i="7" s="1"/>
  <c r="C2546" i="7"/>
  <c r="A2546" i="7" s="1"/>
  <c r="C2547" i="7"/>
  <c r="A2547" i="7" s="1"/>
  <c r="C2548" i="7"/>
  <c r="A2548" i="7" s="1"/>
  <c r="C2549" i="7"/>
  <c r="A2549" i="7" s="1"/>
  <c r="C2550" i="7"/>
  <c r="A2550" i="7" s="1"/>
  <c r="C2551" i="7"/>
  <c r="A2551" i="7" s="1"/>
  <c r="C2552" i="7"/>
  <c r="A2552" i="7" s="1"/>
  <c r="C2553" i="7"/>
  <c r="A2553" i="7" s="1"/>
  <c r="C2554" i="7"/>
  <c r="A2554" i="7" s="1"/>
  <c r="C2555" i="7"/>
  <c r="A2555" i="7" s="1"/>
  <c r="C2556" i="7"/>
  <c r="A2556" i="7" s="1"/>
  <c r="C2557" i="7"/>
  <c r="A2557" i="7" s="1"/>
  <c r="C2558" i="7"/>
  <c r="A2558" i="7" s="1"/>
  <c r="C2559" i="7"/>
  <c r="A2559" i="7" s="1"/>
  <c r="C2560" i="7"/>
  <c r="A2560" i="7" s="1"/>
  <c r="C2561" i="7"/>
  <c r="A2561" i="7" s="1"/>
  <c r="C2562" i="7"/>
  <c r="A2562" i="7" s="1"/>
  <c r="C2563" i="7"/>
  <c r="A2563" i="7" s="1"/>
  <c r="C2564" i="7"/>
  <c r="A2564" i="7" s="1"/>
  <c r="C2565" i="7"/>
  <c r="A2565" i="7" s="1"/>
  <c r="C2566" i="7"/>
  <c r="A2566" i="7" s="1"/>
  <c r="C2567" i="7"/>
  <c r="A2567" i="7" s="1"/>
  <c r="C2568" i="7"/>
  <c r="A2568" i="7" s="1"/>
  <c r="C2569" i="7"/>
  <c r="A2569" i="7" s="1"/>
  <c r="C2570" i="7"/>
  <c r="A2570" i="7" s="1"/>
  <c r="C2571" i="7"/>
  <c r="A2571" i="7" s="1"/>
  <c r="C2572" i="7"/>
  <c r="A2572" i="7" s="1"/>
  <c r="C2573" i="7"/>
  <c r="A2573" i="7" s="1"/>
  <c r="C2574" i="7"/>
  <c r="A2574" i="7" s="1"/>
  <c r="C2575" i="7"/>
  <c r="A2575" i="7" s="1"/>
  <c r="C2576" i="7"/>
  <c r="A2576" i="7" s="1"/>
  <c r="C2577" i="7"/>
  <c r="A2577" i="7" s="1"/>
  <c r="C2578" i="7"/>
  <c r="A2578" i="7" s="1"/>
  <c r="C2579" i="7"/>
  <c r="A2579" i="7" s="1"/>
  <c r="C2580" i="7"/>
  <c r="A2580" i="7" s="1"/>
  <c r="C2581" i="7"/>
  <c r="A2581" i="7" s="1"/>
  <c r="C2582" i="7"/>
  <c r="A2582" i="7" s="1"/>
  <c r="C2583" i="7"/>
  <c r="A2583" i="7" s="1"/>
  <c r="C2584" i="7"/>
  <c r="A2584" i="7" s="1"/>
  <c r="C2585" i="7"/>
  <c r="A2585" i="7" s="1"/>
  <c r="C2586" i="7"/>
  <c r="A2586" i="7" s="1"/>
  <c r="C2587" i="7"/>
  <c r="A2587" i="7" s="1"/>
  <c r="C2588" i="7"/>
  <c r="A2588" i="7" s="1"/>
  <c r="C2589" i="7"/>
  <c r="A2589" i="7" s="1"/>
  <c r="C2590" i="7"/>
  <c r="A2590" i="7" s="1"/>
  <c r="C2591" i="7"/>
  <c r="A2591" i="7" s="1"/>
  <c r="C2592" i="7"/>
  <c r="A2592" i="7" s="1"/>
  <c r="C2593" i="7"/>
  <c r="A2593" i="7" s="1"/>
  <c r="C2594" i="7"/>
  <c r="A2594" i="7" s="1"/>
  <c r="C2595" i="7"/>
  <c r="A2595" i="7" s="1"/>
  <c r="C2596" i="7"/>
  <c r="A2596" i="7" s="1"/>
  <c r="C2597" i="7"/>
  <c r="A2597" i="7" s="1"/>
  <c r="C2598" i="7"/>
  <c r="A2598" i="7" s="1"/>
  <c r="C2599" i="7"/>
  <c r="A2599" i="7" s="1"/>
  <c r="C2600" i="7"/>
  <c r="A2600" i="7" s="1"/>
  <c r="C2601" i="7"/>
  <c r="A2601" i="7" s="1"/>
  <c r="C2602" i="7"/>
  <c r="A2602" i="7" s="1"/>
  <c r="C2603" i="7"/>
  <c r="A2603" i="7" s="1"/>
  <c r="C2604" i="7"/>
  <c r="A2604" i="7" s="1"/>
  <c r="C2605" i="7"/>
  <c r="A2605" i="7" s="1"/>
  <c r="C2606" i="7"/>
  <c r="A2606" i="7" s="1"/>
  <c r="C2607" i="7"/>
  <c r="A2607" i="7" s="1"/>
  <c r="C2608" i="7"/>
  <c r="A2608" i="7" s="1"/>
  <c r="C2609" i="7"/>
  <c r="A2609" i="7" s="1"/>
  <c r="C2610" i="7"/>
  <c r="A2610" i="7" s="1"/>
  <c r="C2611" i="7"/>
  <c r="A2611" i="7" s="1"/>
  <c r="C2612" i="7"/>
  <c r="A2612" i="7" s="1"/>
  <c r="C2613" i="7"/>
  <c r="A2613" i="7" s="1"/>
  <c r="C2614" i="7"/>
  <c r="A2614" i="7" s="1"/>
  <c r="C2615" i="7"/>
  <c r="A2615" i="7" s="1"/>
  <c r="C2616" i="7"/>
  <c r="A2616" i="7" s="1"/>
  <c r="C2617" i="7"/>
  <c r="A2617" i="7" s="1"/>
  <c r="C2618" i="7"/>
  <c r="A2618" i="7" s="1"/>
  <c r="C2619" i="7"/>
  <c r="A2619" i="7" s="1"/>
  <c r="C2620" i="7"/>
  <c r="A2620" i="7" s="1"/>
  <c r="C2621" i="7"/>
  <c r="A2621" i="7" s="1"/>
  <c r="C2622" i="7"/>
  <c r="A2622" i="7" s="1"/>
  <c r="C2623" i="7"/>
  <c r="A2623" i="7" s="1"/>
  <c r="C2624" i="7"/>
  <c r="A2624" i="7" s="1"/>
  <c r="C2625" i="7"/>
  <c r="A2625" i="7" s="1"/>
  <c r="C2626" i="7"/>
  <c r="A2626" i="7" s="1"/>
  <c r="C2627" i="7"/>
  <c r="A2627" i="7" s="1"/>
  <c r="C2628" i="7"/>
  <c r="A2628" i="7" s="1"/>
  <c r="C2629" i="7"/>
  <c r="A2629" i="7" s="1"/>
  <c r="C2630" i="7"/>
  <c r="A2630" i="7" s="1"/>
  <c r="C2631" i="7"/>
  <c r="A2631" i="7" s="1"/>
  <c r="C2632" i="7"/>
  <c r="A2632" i="7" s="1"/>
  <c r="C2633" i="7"/>
  <c r="A2633" i="7" s="1"/>
  <c r="C2634" i="7"/>
  <c r="A2634" i="7" s="1"/>
  <c r="C2635" i="7"/>
  <c r="A2635" i="7" s="1"/>
  <c r="C2636" i="7"/>
  <c r="A2636" i="7" s="1"/>
  <c r="C2637" i="7"/>
  <c r="A2637" i="7" s="1"/>
  <c r="C2638" i="7"/>
  <c r="A2638" i="7" s="1"/>
  <c r="C2639" i="7"/>
  <c r="A2639" i="7" s="1"/>
  <c r="C2640" i="7"/>
  <c r="A2640" i="7" s="1"/>
  <c r="C2641" i="7"/>
  <c r="A2641" i="7" s="1"/>
  <c r="C2642" i="7"/>
  <c r="A2642" i="7" s="1"/>
  <c r="C2643" i="7"/>
  <c r="A2643" i="7" s="1"/>
  <c r="C2644" i="7"/>
  <c r="A2644" i="7" s="1"/>
  <c r="C2645" i="7"/>
  <c r="A2645" i="7" s="1"/>
  <c r="C2646" i="7"/>
  <c r="A2646" i="7" s="1"/>
  <c r="C2647" i="7"/>
  <c r="A2647" i="7" s="1"/>
  <c r="C2648" i="7"/>
  <c r="A2648" i="7" s="1"/>
  <c r="C2649" i="7"/>
  <c r="A2649" i="7" s="1"/>
  <c r="C2650" i="7"/>
  <c r="A2650" i="7" s="1"/>
  <c r="C2651" i="7"/>
  <c r="A2651" i="7" s="1"/>
  <c r="C2652" i="7"/>
  <c r="A2652" i="7" s="1"/>
  <c r="C2653" i="7"/>
  <c r="A2653" i="7" s="1"/>
  <c r="C2654" i="7"/>
  <c r="A2654" i="7" s="1"/>
  <c r="C2655" i="7"/>
  <c r="A2655" i="7" s="1"/>
  <c r="C2656" i="7"/>
  <c r="A2656" i="7" s="1"/>
  <c r="C2657" i="7"/>
  <c r="A2657" i="7" s="1"/>
  <c r="C2658" i="7"/>
  <c r="A2658" i="7" s="1"/>
  <c r="C2659" i="7"/>
  <c r="A2659" i="7" s="1"/>
  <c r="C2660" i="7"/>
  <c r="A2660" i="7" s="1"/>
  <c r="C2661" i="7"/>
  <c r="A2661" i="7" s="1"/>
  <c r="C2662" i="7"/>
  <c r="A2662" i="7" s="1"/>
  <c r="C2663" i="7"/>
  <c r="A2663" i="7" s="1"/>
  <c r="C2664" i="7"/>
  <c r="A2664" i="7" s="1"/>
  <c r="C2665" i="7"/>
  <c r="A2665" i="7" s="1"/>
  <c r="C2666" i="7"/>
  <c r="A2666" i="7" s="1"/>
  <c r="C2667" i="7"/>
  <c r="A2667" i="7" s="1"/>
  <c r="C2668" i="7"/>
  <c r="A2668" i="7" s="1"/>
  <c r="C2669" i="7"/>
  <c r="A2669" i="7" s="1"/>
  <c r="C2670" i="7"/>
  <c r="A2670" i="7" s="1"/>
  <c r="C2671" i="7"/>
  <c r="A2671" i="7" s="1"/>
  <c r="C2672" i="7"/>
  <c r="A2672" i="7" s="1"/>
  <c r="C2673" i="7"/>
  <c r="A2673" i="7" s="1"/>
  <c r="C2674" i="7"/>
  <c r="A2674" i="7" s="1"/>
  <c r="C2675" i="7"/>
  <c r="A2675" i="7" s="1"/>
  <c r="C2676" i="7"/>
  <c r="A2676" i="7" s="1"/>
  <c r="C2677" i="7"/>
  <c r="A2677" i="7" s="1"/>
  <c r="C2678" i="7"/>
  <c r="A2678" i="7" s="1"/>
  <c r="C2679" i="7"/>
  <c r="A2679" i="7" s="1"/>
  <c r="C2680" i="7"/>
  <c r="A2680" i="7" s="1"/>
  <c r="C2681" i="7"/>
  <c r="A2681" i="7" s="1"/>
  <c r="C2682" i="7"/>
  <c r="A2682" i="7" s="1"/>
  <c r="C2683" i="7"/>
  <c r="A2683" i="7" s="1"/>
  <c r="C2684" i="7"/>
  <c r="A2684" i="7" s="1"/>
  <c r="C2685" i="7"/>
  <c r="A2685" i="7" s="1"/>
  <c r="C2686" i="7"/>
  <c r="A2686" i="7" s="1"/>
  <c r="C2687" i="7"/>
  <c r="A2687" i="7" s="1"/>
  <c r="C2688" i="7"/>
  <c r="A2688" i="7" s="1"/>
  <c r="C2689" i="7"/>
  <c r="A2689" i="7" s="1"/>
  <c r="C2690" i="7"/>
  <c r="A2690" i="7" s="1"/>
  <c r="C2691" i="7"/>
  <c r="A2691" i="7" s="1"/>
  <c r="C2692" i="7"/>
  <c r="A2692" i="7" s="1"/>
  <c r="C2693" i="7"/>
  <c r="A2693" i="7" s="1"/>
  <c r="C2694" i="7"/>
  <c r="A2694" i="7" s="1"/>
  <c r="C2695" i="7"/>
  <c r="A2695" i="7" s="1"/>
  <c r="C2696" i="7"/>
  <c r="A2696" i="7" s="1"/>
  <c r="C2697" i="7"/>
  <c r="A2697" i="7" s="1"/>
  <c r="C2698" i="7"/>
  <c r="A2698" i="7" s="1"/>
  <c r="C2699" i="7"/>
  <c r="A2699" i="7" s="1"/>
  <c r="C2700" i="7"/>
  <c r="A2700" i="7" s="1"/>
  <c r="C2701" i="7"/>
  <c r="A2701" i="7" s="1"/>
  <c r="C2702" i="7"/>
  <c r="A2702" i="7" s="1"/>
  <c r="C2703" i="7"/>
  <c r="A2703" i="7" s="1"/>
  <c r="C2704" i="7"/>
  <c r="A2704" i="7" s="1"/>
  <c r="C2705" i="7"/>
  <c r="A2705" i="7" s="1"/>
  <c r="C2706" i="7"/>
  <c r="A2706" i="7" s="1"/>
  <c r="C2707" i="7"/>
  <c r="A2707" i="7" s="1"/>
  <c r="C2708" i="7"/>
  <c r="A2708" i="7" s="1"/>
  <c r="C2709" i="7"/>
  <c r="A2709" i="7" s="1"/>
  <c r="C2710" i="7"/>
  <c r="A2710" i="7" s="1"/>
  <c r="C2711" i="7"/>
  <c r="A2711" i="7" s="1"/>
  <c r="C2712" i="7"/>
  <c r="A2712" i="7" s="1"/>
  <c r="C2713" i="7"/>
  <c r="A2713" i="7" s="1"/>
  <c r="C2714" i="7"/>
  <c r="A2714" i="7" s="1"/>
  <c r="C2715" i="7"/>
  <c r="A2715" i="7" s="1"/>
  <c r="C2716" i="7"/>
  <c r="A2716" i="7" s="1"/>
  <c r="C2717" i="7"/>
  <c r="A2717" i="7" s="1"/>
  <c r="C2718" i="7"/>
  <c r="A2718" i="7" s="1"/>
  <c r="C2719" i="7"/>
  <c r="A2719" i="7" s="1"/>
  <c r="C2720" i="7"/>
  <c r="A2720" i="7" s="1"/>
  <c r="C2721" i="7"/>
  <c r="A2721" i="7" s="1"/>
  <c r="C2722" i="7"/>
  <c r="A2722" i="7" s="1"/>
  <c r="C2723" i="7"/>
  <c r="A2723" i="7" s="1"/>
  <c r="C2724" i="7"/>
  <c r="A2724" i="7" s="1"/>
  <c r="C2725" i="7"/>
  <c r="A2725" i="7" s="1"/>
  <c r="C2726" i="7"/>
  <c r="A2726" i="7" s="1"/>
  <c r="C2727" i="7"/>
  <c r="A2727" i="7" s="1"/>
  <c r="C2728" i="7"/>
  <c r="A2728" i="7" s="1"/>
  <c r="C2729" i="7"/>
  <c r="A2729" i="7" s="1"/>
  <c r="C2730" i="7"/>
  <c r="A2730" i="7" s="1"/>
  <c r="C2731" i="7"/>
  <c r="A2731" i="7" s="1"/>
  <c r="C2732" i="7"/>
  <c r="A2732" i="7" s="1"/>
  <c r="C2733" i="7"/>
  <c r="A2733" i="7" s="1"/>
  <c r="C2734" i="7"/>
  <c r="A2734" i="7" s="1"/>
  <c r="C2735" i="7"/>
  <c r="A2735" i="7" s="1"/>
  <c r="C2736" i="7"/>
  <c r="A2736" i="7" s="1"/>
  <c r="C2737" i="7"/>
  <c r="A2737" i="7" s="1"/>
  <c r="C2738" i="7"/>
  <c r="A2738" i="7" s="1"/>
  <c r="C2739" i="7"/>
  <c r="A2739" i="7" s="1"/>
  <c r="C2740" i="7"/>
  <c r="A2740" i="7" s="1"/>
  <c r="C2741" i="7"/>
  <c r="A2741" i="7" s="1"/>
  <c r="C2742" i="7"/>
  <c r="A2742" i="7" s="1"/>
  <c r="C2743" i="7"/>
  <c r="A2743" i="7" s="1"/>
  <c r="C2744" i="7"/>
  <c r="A2744" i="7" s="1"/>
  <c r="C2745" i="7"/>
  <c r="A2745" i="7" s="1"/>
  <c r="C2746" i="7"/>
  <c r="A2746" i="7" s="1"/>
  <c r="C2747" i="7"/>
  <c r="A2747" i="7" s="1"/>
  <c r="C2748" i="7"/>
  <c r="A2748" i="7" s="1"/>
  <c r="C2749" i="7"/>
  <c r="A2749" i="7" s="1"/>
  <c r="C2750" i="7"/>
  <c r="A2750" i="7" s="1"/>
  <c r="C2751" i="7"/>
  <c r="A2751" i="7" s="1"/>
  <c r="C2752" i="7"/>
  <c r="A2752" i="7" s="1"/>
  <c r="C2753" i="7"/>
  <c r="A2753" i="7" s="1"/>
  <c r="C2754" i="7"/>
  <c r="A2754" i="7" s="1"/>
  <c r="C2755" i="7"/>
  <c r="A2755" i="7" s="1"/>
  <c r="C2756" i="7"/>
  <c r="A2756" i="7" s="1"/>
  <c r="C2757" i="7"/>
  <c r="A2757" i="7" s="1"/>
  <c r="C2758" i="7"/>
  <c r="A2758" i="7" s="1"/>
  <c r="C2759" i="7"/>
  <c r="A2759" i="7" s="1"/>
  <c r="C2760" i="7"/>
  <c r="A2760" i="7" s="1"/>
  <c r="C2761" i="7"/>
  <c r="A2761" i="7" s="1"/>
  <c r="C2762" i="7"/>
  <c r="A2762" i="7" s="1"/>
  <c r="C2763" i="7"/>
  <c r="A2763" i="7" s="1"/>
  <c r="C2764" i="7"/>
  <c r="A2764" i="7" s="1"/>
  <c r="C2765" i="7"/>
  <c r="A2765" i="7" s="1"/>
  <c r="C2766" i="7"/>
  <c r="A2766" i="7" s="1"/>
  <c r="C2767" i="7"/>
  <c r="A2767" i="7" s="1"/>
  <c r="C2768" i="7"/>
  <c r="A2768" i="7" s="1"/>
  <c r="C2769" i="7"/>
  <c r="A2769" i="7" s="1"/>
  <c r="C2770" i="7"/>
  <c r="A2770" i="7" s="1"/>
  <c r="C2771" i="7"/>
  <c r="A2771" i="7" s="1"/>
  <c r="C2772" i="7"/>
  <c r="A2772" i="7" s="1"/>
  <c r="C2773" i="7"/>
  <c r="A2773" i="7" s="1"/>
  <c r="C2774" i="7"/>
  <c r="A2774" i="7" s="1"/>
  <c r="C2775" i="7"/>
  <c r="A2775" i="7" s="1"/>
  <c r="C2776" i="7"/>
  <c r="A2776" i="7" s="1"/>
  <c r="C2777" i="7"/>
  <c r="A2777" i="7" s="1"/>
  <c r="C2778" i="7"/>
  <c r="A2778" i="7" s="1"/>
  <c r="C2779" i="7"/>
  <c r="A2779" i="7" s="1"/>
  <c r="C2780" i="7"/>
  <c r="A2780" i="7" s="1"/>
  <c r="C2781" i="7"/>
  <c r="A2781" i="7" s="1"/>
  <c r="C2782" i="7"/>
  <c r="A2782" i="7" s="1"/>
  <c r="C2783" i="7"/>
  <c r="A2783" i="7" s="1"/>
  <c r="C2784" i="7"/>
  <c r="A2784" i="7" s="1"/>
  <c r="C2785" i="7"/>
  <c r="A2785" i="7" s="1"/>
  <c r="C2786" i="7"/>
  <c r="A2786" i="7" s="1"/>
  <c r="C2787" i="7"/>
  <c r="A2787" i="7" s="1"/>
  <c r="C2788" i="7"/>
  <c r="A2788" i="7" s="1"/>
  <c r="C2789" i="7"/>
  <c r="A2789" i="7" s="1"/>
  <c r="C2790" i="7"/>
  <c r="A2790" i="7" s="1"/>
  <c r="C2791" i="7"/>
  <c r="A2791" i="7" s="1"/>
  <c r="C2792" i="7"/>
  <c r="A2792" i="7" s="1"/>
  <c r="C2793" i="7"/>
  <c r="A2793" i="7" s="1"/>
  <c r="C2794" i="7"/>
  <c r="A2794" i="7" s="1"/>
  <c r="C2795" i="7"/>
  <c r="A2795" i="7" s="1"/>
  <c r="C2796" i="7"/>
  <c r="A2796" i="7" s="1"/>
  <c r="C2797" i="7"/>
  <c r="A2797" i="7" s="1"/>
  <c r="C2798" i="7"/>
  <c r="A2798" i="7" s="1"/>
  <c r="C2799" i="7"/>
  <c r="A2799" i="7" s="1"/>
  <c r="C2800" i="7"/>
  <c r="A2800" i="7" s="1"/>
  <c r="C2801" i="7"/>
  <c r="A2801" i="7" s="1"/>
  <c r="C2802" i="7"/>
  <c r="A2802" i="7" s="1"/>
  <c r="C2803" i="7"/>
  <c r="A2803" i="7" s="1"/>
  <c r="C2804" i="7"/>
  <c r="A2804" i="7" s="1"/>
  <c r="C2805" i="7"/>
  <c r="A2805" i="7" s="1"/>
  <c r="C2806" i="7"/>
  <c r="A2806" i="7" s="1"/>
  <c r="C2807" i="7"/>
  <c r="A2807" i="7" s="1"/>
  <c r="C2808" i="7"/>
  <c r="A2808" i="7" s="1"/>
  <c r="C2809" i="7"/>
  <c r="A2809" i="7" s="1"/>
  <c r="C2810" i="7"/>
  <c r="A2810" i="7" s="1"/>
  <c r="C2811" i="7"/>
  <c r="A2811" i="7" s="1"/>
  <c r="C2812" i="7"/>
  <c r="A2812" i="7" s="1"/>
  <c r="C2813" i="7"/>
  <c r="A2813" i="7" s="1"/>
  <c r="C2814" i="7"/>
  <c r="A2814" i="7" s="1"/>
  <c r="C2815" i="7"/>
  <c r="A2815" i="7" s="1"/>
  <c r="C2816" i="7"/>
  <c r="A2816" i="7" s="1"/>
  <c r="C2817" i="7"/>
  <c r="A2817" i="7" s="1"/>
  <c r="C2818" i="7"/>
  <c r="A2818" i="7" s="1"/>
  <c r="C2819" i="7"/>
  <c r="A2819" i="7" s="1"/>
  <c r="C2820" i="7"/>
  <c r="A2820" i="7" s="1"/>
  <c r="C2821" i="7"/>
  <c r="A2821" i="7" s="1"/>
  <c r="C2822" i="7"/>
  <c r="A2822" i="7" s="1"/>
  <c r="C2823" i="7"/>
  <c r="A2823" i="7" s="1"/>
  <c r="C2824" i="7"/>
  <c r="A2824" i="7" s="1"/>
  <c r="C2825" i="7"/>
  <c r="A2825" i="7" s="1"/>
  <c r="C2826" i="7"/>
  <c r="A2826" i="7" s="1"/>
  <c r="C2827" i="7"/>
  <c r="A2827" i="7" s="1"/>
  <c r="C2828" i="7"/>
  <c r="A2828" i="7" s="1"/>
  <c r="C2829" i="7"/>
  <c r="A2829" i="7" s="1"/>
  <c r="C2830" i="7"/>
  <c r="A2830" i="7" s="1"/>
  <c r="C2831" i="7"/>
  <c r="A2831" i="7" s="1"/>
  <c r="C2832" i="7"/>
  <c r="A2832" i="7" s="1"/>
  <c r="C2833" i="7"/>
  <c r="A2833" i="7" s="1"/>
  <c r="C2834" i="7"/>
  <c r="A2834" i="7" s="1"/>
  <c r="C2835" i="7"/>
  <c r="A2835" i="7" s="1"/>
  <c r="C2836" i="7"/>
  <c r="A2836" i="7" s="1"/>
  <c r="C2837" i="7"/>
  <c r="A2837" i="7" s="1"/>
  <c r="C2838" i="7"/>
  <c r="A2838" i="7" s="1"/>
  <c r="C2839" i="7"/>
  <c r="A2839" i="7" s="1"/>
  <c r="C2840" i="7"/>
  <c r="A2840" i="7" s="1"/>
  <c r="C2841" i="7"/>
  <c r="A2841" i="7" s="1"/>
  <c r="C2842" i="7"/>
  <c r="A2842" i="7" s="1"/>
  <c r="C2843" i="7"/>
  <c r="A2843" i="7" s="1"/>
  <c r="C2844" i="7"/>
  <c r="A2844" i="7" s="1"/>
  <c r="C2845" i="7"/>
  <c r="A2845" i="7" s="1"/>
  <c r="C2846" i="7"/>
  <c r="A2846" i="7" s="1"/>
  <c r="C2847" i="7"/>
  <c r="A2847" i="7" s="1"/>
  <c r="C2848" i="7"/>
  <c r="A2848" i="7" s="1"/>
  <c r="C2849" i="7"/>
  <c r="A2849" i="7" s="1"/>
  <c r="C2850" i="7"/>
  <c r="A2850" i="7" s="1"/>
  <c r="C2851" i="7"/>
  <c r="A2851" i="7" s="1"/>
  <c r="C2852" i="7"/>
  <c r="A2852" i="7" s="1"/>
  <c r="C2853" i="7"/>
  <c r="A2853" i="7" s="1"/>
  <c r="C2854" i="7"/>
  <c r="A2854" i="7" s="1"/>
  <c r="C2855" i="7"/>
  <c r="A2855" i="7" s="1"/>
  <c r="C2856" i="7"/>
  <c r="A2856" i="7" s="1"/>
  <c r="C2857" i="7"/>
  <c r="A2857" i="7" s="1"/>
  <c r="C2858" i="7"/>
  <c r="A2858" i="7" s="1"/>
  <c r="C2859" i="7"/>
  <c r="A2859" i="7" s="1"/>
  <c r="C2860" i="7"/>
  <c r="A2860" i="7" s="1"/>
  <c r="C2861" i="7"/>
  <c r="A2861" i="7" s="1"/>
  <c r="C2862" i="7"/>
  <c r="A2862" i="7" s="1"/>
  <c r="C2863" i="7"/>
  <c r="A2863" i="7" s="1"/>
  <c r="C2864" i="7"/>
  <c r="A2864" i="7" s="1"/>
  <c r="C2865" i="7"/>
  <c r="A2865" i="7" s="1"/>
  <c r="C2866" i="7"/>
  <c r="A2866" i="7" s="1"/>
  <c r="C2867" i="7"/>
  <c r="A2867" i="7" s="1"/>
  <c r="C2868" i="7"/>
  <c r="A2868" i="7" s="1"/>
  <c r="C2869" i="7"/>
  <c r="A2869" i="7" s="1"/>
  <c r="C2870" i="7"/>
  <c r="A2870" i="7" s="1"/>
  <c r="C2871" i="7"/>
  <c r="A2871" i="7" s="1"/>
  <c r="C2872" i="7"/>
  <c r="A2872" i="7" s="1"/>
  <c r="C2873" i="7"/>
  <c r="A2873" i="7" s="1"/>
  <c r="C2874" i="7"/>
  <c r="A2874" i="7" s="1"/>
  <c r="C2875" i="7"/>
  <c r="A2875" i="7" s="1"/>
  <c r="C2876" i="7"/>
  <c r="A2876" i="7" s="1"/>
  <c r="C2877" i="7"/>
  <c r="A2877" i="7" s="1"/>
  <c r="C2878" i="7"/>
  <c r="A2878" i="7" s="1"/>
  <c r="C2879" i="7"/>
  <c r="A2879" i="7" s="1"/>
  <c r="C2880" i="7"/>
  <c r="A2880" i="7" s="1"/>
  <c r="C2881" i="7"/>
  <c r="A2881" i="7" s="1"/>
  <c r="C2882" i="7"/>
  <c r="A2882" i="7" s="1"/>
  <c r="C2883" i="7"/>
  <c r="A2883" i="7" s="1"/>
  <c r="C2884" i="7"/>
  <c r="A2884" i="7" s="1"/>
  <c r="C2885" i="7"/>
  <c r="A2885" i="7" s="1"/>
  <c r="C2886" i="7"/>
  <c r="A2886" i="7" s="1"/>
  <c r="C2887" i="7"/>
  <c r="A2887" i="7" s="1"/>
  <c r="C2888" i="7"/>
  <c r="A2888" i="7" s="1"/>
  <c r="C2889" i="7"/>
  <c r="A2889" i="7" s="1"/>
  <c r="C2890" i="7"/>
  <c r="A2890" i="7" s="1"/>
  <c r="C2891" i="7"/>
  <c r="A2891" i="7" s="1"/>
  <c r="C2892" i="7"/>
  <c r="A2892" i="7" s="1"/>
  <c r="C2893" i="7"/>
  <c r="A2893" i="7" s="1"/>
  <c r="C2894" i="7"/>
  <c r="A2894" i="7" s="1"/>
  <c r="C2895" i="7"/>
  <c r="A2895" i="7" s="1"/>
  <c r="C2896" i="7"/>
  <c r="A2896" i="7" s="1"/>
  <c r="C2897" i="7"/>
  <c r="A2897" i="7" s="1"/>
  <c r="C2898" i="7"/>
  <c r="A2898" i="7" s="1"/>
  <c r="C2899" i="7"/>
  <c r="A2899" i="7" s="1"/>
  <c r="C2900" i="7"/>
  <c r="A2900" i="7" s="1"/>
  <c r="C2901" i="7"/>
  <c r="A2901" i="7" s="1"/>
  <c r="C2902" i="7"/>
  <c r="A2902" i="7" s="1"/>
  <c r="C2903" i="7"/>
  <c r="A2903" i="7" s="1"/>
  <c r="C2904" i="7"/>
  <c r="A2904" i="7" s="1"/>
  <c r="C2905" i="7"/>
  <c r="A2905" i="7" s="1"/>
  <c r="C2906" i="7"/>
  <c r="A2906" i="7" s="1"/>
  <c r="C2907" i="7"/>
  <c r="A2907" i="7" s="1"/>
  <c r="C2908" i="7"/>
  <c r="A2908" i="7" s="1"/>
  <c r="C2909" i="7"/>
  <c r="A2909" i="7" s="1"/>
  <c r="C2910" i="7"/>
  <c r="A2910" i="7" s="1"/>
  <c r="C2911" i="7"/>
  <c r="A2911" i="7" s="1"/>
  <c r="C2912" i="7"/>
  <c r="A2912" i="7" s="1"/>
  <c r="C2913" i="7"/>
  <c r="A2913" i="7" s="1"/>
  <c r="C2914" i="7"/>
  <c r="A2914" i="7" s="1"/>
  <c r="C2915" i="7"/>
  <c r="A2915" i="7" s="1"/>
  <c r="C2916" i="7"/>
  <c r="A2916" i="7" s="1"/>
  <c r="C2917" i="7"/>
  <c r="A2917" i="7" s="1"/>
  <c r="C2918" i="7"/>
  <c r="A2918" i="7" s="1"/>
  <c r="C2919" i="7"/>
  <c r="A2919" i="7" s="1"/>
  <c r="C2920" i="7"/>
  <c r="A2920" i="7" s="1"/>
  <c r="C2921" i="7"/>
  <c r="A2921" i="7" s="1"/>
  <c r="C2922" i="7"/>
  <c r="A2922" i="7" s="1"/>
  <c r="C2923" i="7"/>
  <c r="A2923" i="7" s="1"/>
  <c r="C2924" i="7"/>
  <c r="A2924" i="7" s="1"/>
  <c r="C2925" i="7"/>
  <c r="A2925" i="7" s="1"/>
  <c r="C2926" i="7"/>
  <c r="A2926" i="7" s="1"/>
  <c r="C2927" i="7"/>
  <c r="A2927" i="7" s="1"/>
  <c r="C2928" i="7"/>
  <c r="A2928" i="7" s="1"/>
  <c r="C2929" i="7"/>
  <c r="A2929" i="7" s="1"/>
  <c r="C2930" i="7"/>
  <c r="A2930" i="7" s="1"/>
  <c r="C2931" i="7"/>
  <c r="A2931" i="7" s="1"/>
  <c r="C2932" i="7"/>
  <c r="A2932" i="7" s="1"/>
  <c r="C2933" i="7"/>
  <c r="A2933" i="7" s="1"/>
  <c r="C2934" i="7"/>
  <c r="A2934" i="7" s="1"/>
  <c r="C2935" i="7"/>
  <c r="A2935" i="7" s="1"/>
  <c r="C2936" i="7"/>
  <c r="A2936" i="7" s="1"/>
  <c r="C2937" i="7"/>
  <c r="A2937" i="7" s="1"/>
  <c r="C2938" i="7"/>
  <c r="A2938" i="7" s="1"/>
  <c r="C2939" i="7"/>
  <c r="A2939" i="7" s="1"/>
  <c r="C2940" i="7"/>
  <c r="A2940" i="7" s="1"/>
  <c r="C2941" i="7"/>
  <c r="A2941" i="7" s="1"/>
  <c r="C2942" i="7"/>
  <c r="A2942" i="7" s="1"/>
  <c r="C2943" i="7"/>
  <c r="A2943" i="7" s="1"/>
  <c r="C2944" i="7"/>
  <c r="A2944" i="7" s="1"/>
  <c r="C2945" i="7"/>
  <c r="A2945" i="7" s="1"/>
  <c r="C2946" i="7"/>
  <c r="A2946" i="7" s="1"/>
  <c r="C2947" i="7"/>
  <c r="A2947" i="7" s="1"/>
  <c r="C2948" i="7"/>
  <c r="A2948" i="7" s="1"/>
  <c r="C2949" i="7"/>
  <c r="A2949" i="7" s="1"/>
  <c r="C2950" i="7"/>
  <c r="A2950" i="7" s="1"/>
  <c r="C2951" i="7"/>
  <c r="A2951" i="7" s="1"/>
  <c r="C2952" i="7"/>
  <c r="A2952" i="7" s="1"/>
  <c r="C2953" i="7"/>
  <c r="A2953" i="7" s="1"/>
  <c r="C2954" i="7"/>
  <c r="A2954" i="7" s="1"/>
  <c r="C2955" i="7"/>
  <c r="A2955" i="7" s="1"/>
  <c r="C2956" i="7"/>
  <c r="A2956" i="7" s="1"/>
  <c r="C2957" i="7"/>
  <c r="A2957" i="7" s="1"/>
  <c r="C2958" i="7"/>
  <c r="A2958" i="7" s="1"/>
  <c r="C2959" i="7"/>
  <c r="A2959" i="7" s="1"/>
  <c r="C2960" i="7"/>
  <c r="A2960" i="7" s="1"/>
  <c r="C2961" i="7"/>
  <c r="A2961" i="7" s="1"/>
  <c r="C2962" i="7"/>
  <c r="A2962" i="7" s="1"/>
  <c r="C2963" i="7"/>
  <c r="A2963" i="7" s="1"/>
  <c r="C2964" i="7"/>
  <c r="A2964" i="7" s="1"/>
  <c r="C2965" i="7"/>
  <c r="A2965" i="7" s="1"/>
  <c r="C2966" i="7"/>
  <c r="A2966" i="7" s="1"/>
  <c r="C2967" i="7"/>
  <c r="A2967" i="7" s="1"/>
  <c r="C2968" i="7"/>
  <c r="A2968" i="7" s="1"/>
  <c r="C2969" i="7"/>
  <c r="A2969" i="7" s="1"/>
  <c r="C2970" i="7"/>
  <c r="A2970" i="7" s="1"/>
  <c r="C2971" i="7"/>
  <c r="A2971" i="7" s="1"/>
  <c r="C2972" i="7"/>
  <c r="A2972" i="7" s="1"/>
  <c r="C2973" i="7"/>
  <c r="A2973" i="7" s="1"/>
  <c r="C2974" i="7"/>
  <c r="A2974" i="7" s="1"/>
  <c r="C2975" i="7"/>
  <c r="A2975" i="7" s="1"/>
  <c r="C2976" i="7"/>
  <c r="A2976" i="7" s="1"/>
  <c r="C2977" i="7"/>
  <c r="A2977" i="7" s="1"/>
  <c r="C2978" i="7"/>
  <c r="A2978" i="7" s="1"/>
  <c r="C2979" i="7"/>
  <c r="A2979" i="7" s="1"/>
  <c r="C2980" i="7"/>
  <c r="A2980" i="7" s="1"/>
  <c r="C2981" i="7"/>
  <c r="A2981" i="7" s="1"/>
  <c r="C2982" i="7"/>
  <c r="A2982" i="7" s="1"/>
  <c r="C2983" i="7"/>
  <c r="A2983" i="7" s="1"/>
  <c r="C2984" i="7"/>
  <c r="A2984" i="7" s="1"/>
  <c r="C2985" i="7"/>
  <c r="A2985" i="7" s="1"/>
  <c r="C2986" i="7"/>
  <c r="A2986" i="7" s="1"/>
  <c r="C2987" i="7"/>
  <c r="A2987" i="7" s="1"/>
  <c r="C2" i="7"/>
  <c r="A2" i="7" s="1"/>
  <c r="C3" i="5"/>
  <c r="A3" i="5" s="1"/>
  <c r="C4" i="5"/>
  <c r="A4" i="5" s="1"/>
  <c r="C5" i="5"/>
  <c r="A5" i="5" s="1"/>
  <c r="C6" i="5"/>
  <c r="A6" i="5" s="1"/>
  <c r="C7" i="5"/>
  <c r="A7" i="5" s="1"/>
  <c r="C8" i="5"/>
  <c r="A8" i="5" s="1"/>
  <c r="C9" i="5"/>
  <c r="A9" i="5" s="1"/>
  <c r="C10" i="5"/>
  <c r="A10" i="5" s="1"/>
  <c r="C11" i="5"/>
  <c r="A11" i="5" s="1"/>
  <c r="C12" i="5"/>
  <c r="A12" i="5" s="1"/>
  <c r="C13" i="5"/>
  <c r="A13" i="5" s="1"/>
  <c r="C14" i="5"/>
  <c r="A14" i="5" s="1"/>
  <c r="C15" i="5"/>
  <c r="A15" i="5" s="1"/>
  <c r="C16" i="5"/>
  <c r="A16" i="5" s="1"/>
  <c r="C17" i="5"/>
  <c r="A17" i="5" s="1"/>
  <c r="C18" i="5"/>
  <c r="A18" i="5" s="1"/>
  <c r="C19" i="5"/>
  <c r="A19" i="5" s="1"/>
  <c r="C20" i="5"/>
  <c r="A20" i="5" s="1"/>
  <c r="C21" i="5"/>
  <c r="A21" i="5" s="1"/>
  <c r="C22" i="5"/>
  <c r="A22" i="5" s="1"/>
  <c r="C23" i="5"/>
  <c r="A23" i="5" s="1"/>
  <c r="C24" i="5"/>
  <c r="A24" i="5" s="1"/>
  <c r="C25" i="5"/>
  <c r="A25" i="5" s="1"/>
  <c r="C26" i="5"/>
  <c r="A26" i="5" s="1"/>
  <c r="C27" i="5"/>
  <c r="A27" i="5" s="1"/>
  <c r="C28" i="5"/>
  <c r="A28" i="5" s="1"/>
  <c r="C29" i="5"/>
  <c r="A29" i="5" s="1"/>
  <c r="C30" i="5"/>
  <c r="A30" i="5" s="1"/>
  <c r="C31" i="5"/>
  <c r="A31" i="5" s="1"/>
  <c r="C32" i="5"/>
  <c r="A32" i="5" s="1"/>
  <c r="C33" i="5"/>
  <c r="A33" i="5" s="1"/>
  <c r="C34" i="5"/>
  <c r="A34" i="5" s="1"/>
  <c r="C35" i="5"/>
  <c r="A35" i="5" s="1"/>
  <c r="C36" i="5"/>
  <c r="A36" i="5" s="1"/>
  <c r="C37" i="5"/>
  <c r="A37" i="5" s="1"/>
  <c r="C38" i="5"/>
  <c r="A38" i="5" s="1"/>
  <c r="C39" i="5"/>
  <c r="A39" i="5" s="1"/>
  <c r="C40" i="5"/>
  <c r="A40" i="5" s="1"/>
  <c r="C41" i="5"/>
  <c r="A41" i="5" s="1"/>
  <c r="C42" i="5"/>
  <c r="A42" i="5" s="1"/>
  <c r="C43" i="5"/>
  <c r="A43" i="5" s="1"/>
  <c r="C44" i="5"/>
  <c r="A44" i="5" s="1"/>
  <c r="C45" i="5"/>
  <c r="A45" i="5" s="1"/>
  <c r="C46" i="5"/>
  <c r="A46" i="5" s="1"/>
  <c r="C47" i="5"/>
  <c r="A47" i="5" s="1"/>
  <c r="C48" i="5"/>
  <c r="A48" i="5" s="1"/>
  <c r="C49" i="5"/>
  <c r="A49" i="5" s="1"/>
  <c r="C50" i="5"/>
  <c r="A50" i="5" s="1"/>
  <c r="C51" i="5"/>
  <c r="A51" i="5" s="1"/>
  <c r="C52" i="5"/>
  <c r="A52" i="5" s="1"/>
  <c r="C53" i="5"/>
  <c r="A53" i="5" s="1"/>
  <c r="C54" i="5"/>
  <c r="A54" i="5" s="1"/>
  <c r="C55" i="5"/>
  <c r="A55" i="5" s="1"/>
  <c r="C56" i="5"/>
  <c r="A56" i="5" s="1"/>
  <c r="C57" i="5"/>
  <c r="A57" i="5" s="1"/>
  <c r="C58" i="5"/>
  <c r="A58" i="5" s="1"/>
  <c r="C59" i="5"/>
  <c r="A59" i="5" s="1"/>
  <c r="C60" i="5"/>
  <c r="A60" i="5" s="1"/>
  <c r="C61" i="5"/>
  <c r="A61" i="5" s="1"/>
  <c r="C62" i="5"/>
  <c r="A62" i="5" s="1"/>
  <c r="C63" i="5"/>
  <c r="A63" i="5" s="1"/>
  <c r="C64" i="5"/>
  <c r="A64" i="5" s="1"/>
  <c r="C65" i="5"/>
  <c r="A65" i="5" s="1"/>
  <c r="C66" i="5"/>
  <c r="A66" i="5" s="1"/>
  <c r="C67" i="5"/>
  <c r="A67" i="5" s="1"/>
  <c r="C68" i="5"/>
  <c r="A68" i="5" s="1"/>
  <c r="C69" i="5"/>
  <c r="A69" i="5" s="1"/>
  <c r="C70" i="5"/>
  <c r="A70" i="5" s="1"/>
  <c r="C71" i="5"/>
  <c r="A71" i="5" s="1"/>
  <c r="C72" i="5"/>
  <c r="A72" i="5" s="1"/>
  <c r="C73" i="5"/>
  <c r="A73" i="5" s="1"/>
  <c r="C74" i="5"/>
  <c r="A74" i="5" s="1"/>
  <c r="C75" i="5"/>
  <c r="A75" i="5" s="1"/>
  <c r="C76" i="5"/>
  <c r="A76" i="5" s="1"/>
  <c r="C77" i="5"/>
  <c r="A77" i="5" s="1"/>
  <c r="C78" i="5"/>
  <c r="A78" i="5" s="1"/>
  <c r="C79" i="5"/>
  <c r="A79" i="5" s="1"/>
  <c r="C80" i="5"/>
  <c r="A80" i="5" s="1"/>
  <c r="C81" i="5"/>
  <c r="A81" i="5" s="1"/>
  <c r="C82" i="5"/>
  <c r="A82" i="5" s="1"/>
  <c r="C83" i="5"/>
  <c r="A83" i="5" s="1"/>
  <c r="C84" i="5"/>
  <c r="A84" i="5" s="1"/>
  <c r="C85" i="5"/>
  <c r="A85" i="5" s="1"/>
  <c r="C86" i="5"/>
  <c r="A86" i="5" s="1"/>
  <c r="C87" i="5"/>
  <c r="A87" i="5" s="1"/>
  <c r="C88" i="5"/>
  <c r="A88" i="5" s="1"/>
  <c r="C89" i="5"/>
  <c r="A89" i="5" s="1"/>
  <c r="C90" i="5"/>
  <c r="A90" i="5" s="1"/>
  <c r="C91" i="5"/>
  <c r="A91" i="5" s="1"/>
  <c r="C92" i="5"/>
  <c r="A92" i="5" s="1"/>
  <c r="C93" i="5"/>
  <c r="A93" i="5" s="1"/>
  <c r="C94" i="5"/>
  <c r="A94" i="5" s="1"/>
  <c r="C95" i="5"/>
  <c r="A95" i="5" s="1"/>
  <c r="C96" i="5"/>
  <c r="A96" i="5" s="1"/>
  <c r="C97" i="5"/>
  <c r="A97" i="5" s="1"/>
  <c r="C98" i="5"/>
  <c r="A98" i="5" s="1"/>
  <c r="C99" i="5"/>
  <c r="A99" i="5" s="1"/>
  <c r="C100" i="5"/>
  <c r="A100" i="5" s="1"/>
  <c r="C101" i="5"/>
  <c r="A101" i="5" s="1"/>
  <c r="C102" i="5"/>
  <c r="A102" i="5" s="1"/>
  <c r="C103" i="5"/>
  <c r="A103" i="5" s="1"/>
  <c r="C104" i="5"/>
  <c r="A104" i="5" s="1"/>
  <c r="C105" i="5"/>
  <c r="A105" i="5" s="1"/>
  <c r="C106" i="5"/>
  <c r="A106" i="5" s="1"/>
  <c r="C107" i="5"/>
  <c r="A107" i="5" s="1"/>
  <c r="C108" i="5"/>
  <c r="A108" i="5" s="1"/>
  <c r="C109" i="5"/>
  <c r="A109" i="5" s="1"/>
  <c r="C110" i="5"/>
  <c r="A110" i="5" s="1"/>
  <c r="C111" i="5"/>
  <c r="A111" i="5" s="1"/>
  <c r="C112" i="5"/>
  <c r="A112" i="5" s="1"/>
  <c r="C113" i="5"/>
  <c r="A113" i="5" s="1"/>
  <c r="C114" i="5"/>
  <c r="A114" i="5" s="1"/>
  <c r="C115" i="5"/>
  <c r="A115" i="5" s="1"/>
  <c r="C116" i="5"/>
  <c r="A116" i="5" s="1"/>
  <c r="C117" i="5"/>
  <c r="A117" i="5" s="1"/>
  <c r="C118" i="5"/>
  <c r="A118" i="5" s="1"/>
  <c r="C119" i="5"/>
  <c r="A119" i="5" s="1"/>
  <c r="C120" i="5"/>
  <c r="A120" i="5" s="1"/>
  <c r="C121" i="5"/>
  <c r="A121" i="5" s="1"/>
  <c r="C122" i="5"/>
  <c r="A122" i="5" s="1"/>
  <c r="C123" i="5"/>
  <c r="A123" i="5" s="1"/>
  <c r="C124" i="5"/>
  <c r="A124" i="5" s="1"/>
  <c r="C125" i="5"/>
  <c r="A125" i="5" s="1"/>
  <c r="C126" i="5"/>
  <c r="A126" i="5" s="1"/>
  <c r="C127" i="5"/>
  <c r="A127" i="5" s="1"/>
  <c r="C128" i="5"/>
  <c r="A128" i="5" s="1"/>
  <c r="C129" i="5"/>
  <c r="A129" i="5" s="1"/>
  <c r="C130" i="5"/>
  <c r="A130" i="5" s="1"/>
  <c r="C131" i="5"/>
  <c r="A131" i="5" s="1"/>
  <c r="C132" i="5"/>
  <c r="A132" i="5" s="1"/>
  <c r="C133" i="5"/>
  <c r="A133" i="5" s="1"/>
  <c r="C134" i="5"/>
  <c r="A134" i="5" s="1"/>
  <c r="C135" i="5"/>
  <c r="A135" i="5" s="1"/>
  <c r="C136" i="5"/>
  <c r="A136" i="5" s="1"/>
  <c r="C137" i="5"/>
  <c r="A137" i="5" s="1"/>
  <c r="C138" i="5"/>
  <c r="A138" i="5" s="1"/>
  <c r="C139" i="5"/>
  <c r="A139" i="5" s="1"/>
  <c r="C140" i="5"/>
  <c r="A140" i="5" s="1"/>
  <c r="C141" i="5"/>
  <c r="A141" i="5" s="1"/>
  <c r="C142" i="5"/>
  <c r="A142" i="5" s="1"/>
  <c r="C143" i="5"/>
  <c r="A143" i="5" s="1"/>
  <c r="C144" i="5"/>
  <c r="A144" i="5" s="1"/>
  <c r="C145" i="5"/>
  <c r="A145" i="5" s="1"/>
  <c r="C146" i="5"/>
  <c r="A146" i="5" s="1"/>
  <c r="C147" i="5"/>
  <c r="A147" i="5" s="1"/>
  <c r="C148" i="5"/>
  <c r="A148" i="5" s="1"/>
  <c r="C149" i="5"/>
  <c r="A149" i="5" s="1"/>
  <c r="C150" i="5"/>
  <c r="A150" i="5" s="1"/>
  <c r="C151" i="5"/>
  <c r="A151" i="5" s="1"/>
  <c r="C152" i="5"/>
  <c r="A152" i="5" s="1"/>
  <c r="C153" i="5"/>
  <c r="A153" i="5" s="1"/>
  <c r="C154" i="5"/>
  <c r="A154" i="5" s="1"/>
  <c r="C155" i="5"/>
  <c r="A155" i="5" s="1"/>
  <c r="C156" i="5"/>
  <c r="A156" i="5" s="1"/>
  <c r="C157" i="5"/>
  <c r="A157" i="5" s="1"/>
  <c r="C158" i="5"/>
  <c r="A158" i="5" s="1"/>
  <c r="C159" i="5"/>
  <c r="A159" i="5" s="1"/>
  <c r="C160" i="5"/>
  <c r="A160" i="5" s="1"/>
  <c r="C161" i="5"/>
  <c r="A161" i="5" s="1"/>
  <c r="C162" i="5"/>
  <c r="A162" i="5" s="1"/>
  <c r="C163" i="5"/>
  <c r="A163" i="5" s="1"/>
  <c r="C164" i="5"/>
  <c r="A164" i="5" s="1"/>
  <c r="C165" i="5"/>
  <c r="A165" i="5" s="1"/>
  <c r="C166" i="5"/>
  <c r="A166" i="5" s="1"/>
  <c r="C167" i="5"/>
  <c r="A167" i="5" s="1"/>
  <c r="C168" i="5"/>
  <c r="A168" i="5" s="1"/>
  <c r="C169" i="5"/>
  <c r="A169" i="5" s="1"/>
  <c r="C170" i="5"/>
  <c r="A170" i="5" s="1"/>
  <c r="C171" i="5"/>
  <c r="A171" i="5" s="1"/>
  <c r="C172" i="5"/>
  <c r="A172" i="5" s="1"/>
  <c r="C173" i="5"/>
  <c r="A173" i="5" s="1"/>
  <c r="C174" i="5"/>
  <c r="A174" i="5" s="1"/>
  <c r="C175" i="5"/>
  <c r="A175" i="5" s="1"/>
  <c r="C176" i="5"/>
  <c r="A176" i="5" s="1"/>
  <c r="C177" i="5"/>
  <c r="A177" i="5" s="1"/>
  <c r="C178" i="5"/>
  <c r="A178" i="5" s="1"/>
  <c r="C179" i="5"/>
  <c r="A179" i="5" s="1"/>
  <c r="C180" i="5"/>
  <c r="A180" i="5" s="1"/>
  <c r="C181" i="5"/>
  <c r="A181" i="5" s="1"/>
  <c r="C182" i="5"/>
  <c r="A182" i="5" s="1"/>
  <c r="C183" i="5"/>
  <c r="A183" i="5" s="1"/>
  <c r="C184" i="5"/>
  <c r="A184" i="5" s="1"/>
  <c r="C185" i="5"/>
  <c r="A185" i="5" s="1"/>
  <c r="C186" i="5"/>
  <c r="A186" i="5" s="1"/>
  <c r="C187" i="5"/>
  <c r="A187" i="5" s="1"/>
  <c r="C188" i="5"/>
  <c r="A188" i="5" s="1"/>
  <c r="C189" i="5"/>
  <c r="A189" i="5" s="1"/>
  <c r="C190" i="5"/>
  <c r="A190" i="5" s="1"/>
  <c r="C191" i="5"/>
  <c r="A191" i="5" s="1"/>
  <c r="C192" i="5"/>
  <c r="A192" i="5" s="1"/>
  <c r="C193" i="5"/>
  <c r="A193" i="5" s="1"/>
  <c r="C194" i="5"/>
  <c r="A194" i="5" s="1"/>
  <c r="C195" i="5"/>
  <c r="A195" i="5" s="1"/>
  <c r="C196" i="5"/>
  <c r="A196" i="5" s="1"/>
  <c r="C197" i="5"/>
  <c r="A197" i="5" s="1"/>
  <c r="C198" i="5"/>
  <c r="A198" i="5" s="1"/>
  <c r="C199" i="5"/>
  <c r="A199" i="5" s="1"/>
  <c r="C200" i="5"/>
  <c r="A200" i="5" s="1"/>
  <c r="C201" i="5"/>
  <c r="A201" i="5" s="1"/>
  <c r="C202" i="5"/>
  <c r="A202" i="5" s="1"/>
  <c r="C203" i="5"/>
  <c r="A203" i="5" s="1"/>
  <c r="C204" i="5"/>
  <c r="A204" i="5" s="1"/>
  <c r="C205" i="5"/>
  <c r="A205" i="5" s="1"/>
  <c r="C206" i="5"/>
  <c r="A206" i="5" s="1"/>
  <c r="C207" i="5"/>
  <c r="A207" i="5" s="1"/>
  <c r="C208" i="5"/>
  <c r="A208" i="5" s="1"/>
  <c r="C209" i="5"/>
  <c r="A209" i="5" s="1"/>
  <c r="C210" i="5"/>
  <c r="A210" i="5" s="1"/>
  <c r="C211" i="5"/>
  <c r="A211" i="5" s="1"/>
  <c r="C212" i="5"/>
  <c r="A212" i="5" s="1"/>
  <c r="C213" i="5"/>
  <c r="A213" i="5" s="1"/>
  <c r="C214" i="5"/>
  <c r="A214" i="5" s="1"/>
  <c r="C215" i="5"/>
  <c r="A215" i="5" s="1"/>
  <c r="C216" i="5"/>
  <c r="A216" i="5" s="1"/>
  <c r="C217" i="5"/>
  <c r="A217" i="5" s="1"/>
  <c r="C218" i="5"/>
  <c r="A218" i="5" s="1"/>
  <c r="C219" i="5"/>
  <c r="A219" i="5" s="1"/>
  <c r="C220" i="5"/>
  <c r="A220" i="5" s="1"/>
  <c r="C221" i="5"/>
  <c r="A221" i="5" s="1"/>
  <c r="C222" i="5"/>
  <c r="A222" i="5" s="1"/>
  <c r="C223" i="5"/>
  <c r="A223" i="5" s="1"/>
  <c r="C224" i="5"/>
  <c r="A224" i="5" s="1"/>
  <c r="C225" i="5"/>
  <c r="A225" i="5" s="1"/>
  <c r="C226" i="5"/>
  <c r="A226" i="5" s="1"/>
  <c r="C227" i="5"/>
  <c r="A227" i="5" s="1"/>
  <c r="C228" i="5"/>
  <c r="A228" i="5" s="1"/>
  <c r="C229" i="5"/>
  <c r="A229" i="5" s="1"/>
  <c r="C230" i="5"/>
  <c r="A230" i="5" s="1"/>
  <c r="C231" i="5"/>
  <c r="A231" i="5" s="1"/>
  <c r="C232" i="5"/>
  <c r="A232" i="5" s="1"/>
  <c r="C233" i="5"/>
  <c r="A233" i="5" s="1"/>
  <c r="C234" i="5"/>
  <c r="A234" i="5" s="1"/>
  <c r="C235" i="5"/>
  <c r="A235" i="5" s="1"/>
  <c r="C236" i="5"/>
  <c r="A236" i="5" s="1"/>
  <c r="C237" i="5"/>
  <c r="A237" i="5" s="1"/>
  <c r="C238" i="5"/>
  <c r="A238" i="5" s="1"/>
  <c r="C239" i="5"/>
  <c r="A239" i="5" s="1"/>
  <c r="C240" i="5"/>
  <c r="A240" i="5" s="1"/>
  <c r="C241" i="5"/>
  <c r="A241" i="5" s="1"/>
  <c r="C242" i="5"/>
  <c r="A242" i="5" s="1"/>
  <c r="C243" i="5"/>
  <c r="A243" i="5" s="1"/>
  <c r="C244" i="5"/>
  <c r="A244" i="5" s="1"/>
  <c r="C245" i="5"/>
  <c r="A245" i="5" s="1"/>
  <c r="C246" i="5"/>
  <c r="A246" i="5" s="1"/>
  <c r="C247" i="5"/>
  <c r="A247" i="5" s="1"/>
  <c r="C248" i="5"/>
  <c r="A248" i="5" s="1"/>
  <c r="C249" i="5"/>
  <c r="A249" i="5" s="1"/>
  <c r="C250" i="5"/>
  <c r="A250" i="5" s="1"/>
  <c r="C251" i="5"/>
  <c r="A251" i="5" s="1"/>
  <c r="C252" i="5"/>
  <c r="A252" i="5" s="1"/>
  <c r="C253" i="5"/>
  <c r="A253" i="5" s="1"/>
  <c r="C254" i="5"/>
  <c r="A254" i="5" s="1"/>
  <c r="C255" i="5"/>
  <c r="A255" i="5" s="1"/>
  <c r="C256" i="5"/>
  <c r="A256" i="5" s="1"/>
  <c r="C257" i="5"/>
  <c r="A257" i="5" s="1"/>
  <c r="C258" i="5"/>
  <c r="A258" i="5" s="1"/>
  <c r="C259" i="5"/>
  <c r="A259" i="5" s="1"/>
  <c r="C260" i="5"/>
  <c r="A260" i="5" s="1"/>
  <c r="C261" i="5"/>
  <c r="A261" i="5" s="1"/>
  <c r="C262" i="5"/>
  <c r="A262" i="5" s="1"/>
  <c r="C263" i="5"/>
  <c r="A263" i="5" s="1"/>
  <c r="C264" i="5"/>
  <c r="A264" i="5" s="1"/>
  <c r="C265" i="5"/>
  <c r="A265" i="5" s="1"/>
  <c r="C266" i="5"/>
  <c r="A266" i="5" s="1"/>
  <c r="C267" i="5"/>
  <c r="A267" i="5" s="1"/>
  <c r="C268" i="5"/>
  <c r="A268" i="5" s="1"/>
  <c r="C269" i="5"/>
  <c r="A269" i="5" s="1"/>
  <c r="C270" i="5"/>
  <c r="A270" i="5" s="1"/>
  <c r="C271" i="5"/>
  <c r="A271" i="5" s="1"/>
  <c r="C272" i="5"/>
  <c r="A272" i="5" s="1"/>
  <c r="C273" i="5"/>
  <c r="A273" i="5" s="1"/>
  <c r="C274" i="5"/>
  <c r="A274" i="5" s="1"/>
  <c r="C275" i="5"/>
  <c r="A275" i="5" s="1"/>
  <c r="C276" i="5"/>
  <c r="A276" i="5" s="1"/>
  <c r="C277" i="5"/>
  <c r="A277" i="5" s="1"/>
  <c r="C278" i="5"/>
  <c r="A278" i="5" s="1"/>
  <c r="C279" i="5"/>
  <c r="A279" i="5" s="1"/>
  <c r="C280" i="5"/>
  <c r="A280" i="5" s="1"/>
  <c r="C281" i="5"/>
  <c r="A281" i="5" s="1"/>
  <c r="C282" i="5"/>
  <c r="A282" i="5" s="1"/>
  <c r="C283" i="5"/>
  <c r="A283" i="5" s="1"/>
  <c r="C284" i="5"/>
  <c r="A284" i="5" s="1"/>
  <c r="C285" i="5"/>
  <c r="A285" i="5" s="1"/>
  <c r="C286" i="5"/>
  <c r="A286" i="5" s="1"/>
  <c r="C287" i="5"/>
  <c r="A287" i="5" s="1"/>
  <c r="C288" i="5"/>
  <c r="A288" i="5" s="1"/>
  <c r="C289" i="5"/>
  <c r="A289" i="5" s="1"/>
  <c r="C290" i="5"/>
  <c r="A290" i="5" s="1"/>
  <c r="C291" i="5"/>
  <c r="A291" i="5" s="1"/>
  <c r="C292" i="5"/>
  <c r="A292" i="5" s="1"/>
  <c r="C293" i="5"/>
  <c r="A293" i="5" s="1"/>
  <c r="C294" i="5"/>
  <c r="A294" i="5" s="1"/>
  <c r="C295" i="5"/>
  <c r="A295" i="5" s="1"/>
  <c r="C296" i="5"/>
  <c r="A296" i="5" s="1"/>
  <c r="C297" i="5"/>
  <c r="A297" i="5" s="1"/>
  <c r="C298" i="5"/>
  <c r="A298" i="5" s="1"/>
  <c r="C299" i="5"/>
  <c r="A299" i="5" s="1"/>
  <c r="C300" i="5"/>
  <c r="A300" i="5" s="1"/>
  <c r="C301" i="5"/>
  <c r="A301" i="5" s="1"/>
  <c r="C302" i="5"/>
  <c r="A302" i="5" s="1"/>
  <c r="C303" i="5"/>
  <c r="A303" i="5" s="1"/>
  <c r="C304" i="5"/>
  <c r="A304" i="5" s="1"/>
  <c r="C305" i="5"/>
  <c r="A305" i="5" s="1"/>
  <c r="C306" i="5"/>
  <c r="A306" i="5" s="1"/>
  <c r="C307" i="5"/>
  <c r="A307" i="5" s="1"/>
  <c r="C308" i="5"/>
  <c r="A308" i="5" s="1"/>
  <c r="C309" i="5"/>
  <c r="A309" i="5" s="1"/>
  <c r="C310" i="5"/>
  <c r="A310" i="5" s="1"/>
  <c r="C311" i="5"/>
  <c r="A311" i="5" s="1"/>
  <c r="C312" i="5"/>
  <c r="A312" i="5" s="1"/>
  <c r="C313" i="5"/>
  <c r="A313" i="5" s="1"/>
  <c r="C314" i="5"/>
  <c r="A314" i="5" s="1"/>
  <c r="C315" i="5"/>
  <c r="A315" i="5" s="1"/>
  <c r="C316" i="5"/>
  <c r="A316" i="5" s="1"/>
  <c r="C317" i="5"/>
  <c r="A317" i="5" s="1"/>
  <c r="C318" i="5"/>
  <c r="A318" i="5" s="1"/>
  <c r="C319" i="5"/>
  <c r="A319" i="5" s="1"/>
  <c r="C320" i="5"/>
  <c r="A320" i="5" s="1"/>
  <c r="C321" i="5"/>
  <c r="A321" i="5" s="1"/>
  <c r="C322" i="5"/>
  <c r="A322" i="5" s="1"/>
  <c r="C323" i="5"/>
  <c r="A323" i="5" s="1"/>
  <c r="C324" i="5"/>
  <c r="A324" i="5" s="1"/>
  <c r="C325" i="5"/>
  <c r="A325" i="5" s="1"/>
  <c r="C326" i="5"/>
  <c r="A326" i="5" s="1"/>
  <c r="C327" i="5"/>
  <c r="A327" i="5" s="1"/>
  <c r="C328" i="5"/>
  <c r="A328" i="5" s="1"/>
  <c r="C329" i="5"/>
  <c r="A329" i="5" s="1"/>
  <c r="C330" i="5"/>
  <c r="A330" i="5" s="1"/>
  <c r="C331" i="5"/>
  <c r="A331" i="5" s="1"/>
  <c r="C332" i="5"/>
  <c r="A332" i="5" s="1"/>
  <c r="C333" i="5"/>
  <c r="A333" i="5" s="1"/>
  <c r="C334" i="5"/>
  <c r="A334" i="5" s="1"/>
  <c r="C335" i="5"/>
  <c r="A335" i="5" s="1"/>
  <c r="C336" i="5"/>
  <c r="A336" i="5" s="1"/>
  <c r="C337" i="5"/>
  <c r="A337" i="5" s="1"/>
  <c r="C338" i="5"/>
  <c r="A338" i="5" s="1"/>
  <c r="C339" i="5"/>
  <c r="A339" i="5" s="1"/>
  <c r="C340" i="5"/>
  <c r="A340" i="5" s="1"/>
  <c r="C341" i="5"/>
  <c r="A341" i="5" s="1"/>
  <c r="C342" i="5"/>
  <c r="A342" i="5" s="1"/>
  <c r="C343" i="5"/>
  <c r="A343" i="5" s="1"/>
  <c r="C344" i="5"/>
  <c r="A344" i="5" s="1"/>
  <c r="C345" i="5"/>
  <c r="A345" i="5" s="1"/>
  <c r="C346" i="5"/>
  <c r="A346" i="5" s="1"/>
  <c r="C347" i="5"/>
  <c r="A347" i="5" s="1"/>
  <c r="C348" i="5"/>
  <c r="A348" i="5" s="1"/>
  <c r="C349" i="5"/>
  <c r="A349" i="5" s="1"/>
  <c r="C350" i="5"/>
  <c r="A350" i="5" s="1"/>
  <c r="C351" i="5"/>
  <c r="A351" i="5" s="1"/>
  <c r="C352" i="5"/>
  <c r="A352" i="5" s="1"/>
  <c r="C353" i="5"/>
  <c r="A353" i="5" s="1"/>
  <c r="C354" i="5"/>
  <c r="A354" i="5" s="1"/>
  <c r="C355" i="5"/>
  <c r="A355" i="5" s="1"/>
  <c r="C356" i="5"/>
  <c r="A356" i="5" s="1"/>
  <c r="C357" i="5"/>
  <c r="A357" i="5" s="1"/>
  <c r="C358" i="5"/>
  <c r="A358" i="5" s="1"/>
  <c r="C359" i="5"/>
  <c r="A359" i="5" s="1"/>
  <c r="C360" i="5"/>
  <c r="A360" i="5" s="1"/>
  <c r="C361" i="5"/>
  <c r="A361" i="5" s="1"/>
  <c r="C362" i="5"/>
  <c r="A362" i="5" s="1"/>
  <c r="C363" i="5"/>
  <c r="A363" i="5" s="1"/>
  <c r="C364" i="5"/>
  <c r="A364" i="5" s="1"/>
  <c r="C365" i="5"/>
  <c r="A365" i="5" s="1"/>
  <c r="C366" i="5"/>
  <c r="A366" i="5" s="1"/>
  <c r="C367" i="5"/>
  <c r="A367" i="5" s="1"/>
  <c r="C368" i="5"/>
  <c r="A368" i="5" s="1"/>
  <c r="C369" i="5"/>
  <c r="A369" i="5" s="1"/>
  <c r="C370" i="5"/>
  <c r="A370" i="5" s="1"/>
  <c r="C371" i="5"/>
  <c r="A371" i="5" s="1"/>
  <c r="C372" i="5"/>
  <c r="A372" i="5" s="1"/>
  <c r="C373" i="5"/>
  <c r="A373" i="5" s="1"/>
  <c r="C374" i="5"/>
  <c r="A374" i="5" s="1"/>
  <c r="C375" i="5"/>
  <c r="A375" i="5" s="1"/>
  <c r="C376" i="5"/>
  <c r="A376" i="5" s="1"/>
  <c r="C377" i="5"/>
  <c r="A377" i="5" s="1"/>
  <c r="C378" i="5"/>
  <c r="A378" i="5" s="1"/>
  <c r="C379" i="5"/>
  <c r="A379" i="5" s="1"/>
  <c r="C380" i="5"/>
  <c r="A380" i="5" s="1"/>
  <c r="C381" i="5"/>
  <c r="A381" i="5" s="1"/>
  <c r="C382" i="5"/>
  <c r="A382" i="5" s="1"/>
  <c r="C383" i="5"/>
  <c r="A383" i="5" s="1"/>
  <c r="C384" i="5"/>
  <c r="A384" i="5" s="1"/>
  <c r="C385" i="5"/>
  <c r="A385" i="5" s="1"/>
  <c r="C386" i="5"/>
  <c r="A386" i="5" s="1"/>
  <c r="C387" i="5"/>
  <c r="A387" i="5" s="1"/>
  <c r="C388" i="5"/>
  <c r="A388" i="5" s="1"/>
  <c r="C389" i="5"/>
  <c r="A389" i="5" s="1"/>
  <c r="C390" i="5"/>
  <c r="A390" i="5" s="1"/>
  <c r="C391" i="5"/>
  <c r="A391" i="5" s="1"/>
  <c r="C392" i="5"/>
  <c r="A392" i="5" s="1"/>
  <c r="C393" i="5"/>
  <c r="A393" i="5" s="1"/>
  <c r="C394" i="5"/>
  <c r="A394" i="5" s="1"/>
  <c r="C395" i="5"/>
  <c r="A395" i="5" s="1"/>
  <c r="C396" i="5"/>
  <c r="A396" i="5" s="1"/>
  <c r="C397" i="5"/>
  <c r="A397" i="5" s="1"/>
  <c r="C398" i="5"/>
  <c r="A398" i="5" s="1"/>
  <c r="C399" i="5"/>
  <c r="A399" i="5" s="1"/>
  <c r="C400" i="5"/>
  <c r="A400" i="5" s="1"/>
  <c r="C401" i="5"/>
  <c r="A401" i="5" s="1"/>
  <c r="C402" i="5"/>
  <c r="A402" i="5" s="1"/>
  <c r="C403" i="5"/>
  <c r="A403" i="5" s="1"/>
  <c r="C404" i="5"/>
  <c r="A404" i="5" s="1"/>
  <c r="C405" i="5"/>
  <c r="A405" i="5" s="1"/>
  <c r="C406" i="5"/>
  <c r="A406" i="5" s="1"/>
  <c r="C407" i="5"/>
  <c r="A407" i="5" s="1"/>
  <c r="C408" i="5"/>
  <c r="A408" i="5" s="1"/>
  <c r="C409" i="5"/>
  <c r="A409" i="5" s="1"/>
  <c r="C410" i="5"/>
  <c r="A410" i="5" s="1"/>
  <c r="C411" i="5"/>
  <c r="A411" i="5" s="1"/>
  <c r="C412" i="5"/>
  <c r="A412" i="5" s="1"/>
  <c r="C413" i="5"/>
  <c r="A413" i="5" s="1"/>
  <c r="C414" i="5"/>
  <c r="A414" i="5" s="1"/>
  <c r="C415" i="5"/>
  <c r="A415" i="5" s="1"/>
  <c r="C416" i="5"/>
  <c r="A416" i="5" s="1"/>
  <c r="C417" i="5"/>
  <c r="A417" i="5" s="1"/>
  <c r="C418" i="5"/>
  <c r="A418" i="5" s="1"/>
  <c r="C419" i="5"/>
  <c r="A419" i="5" s="1"/>
  <c r="C420" i="5"/>
  <c r="A420" i="5" s="1"/>
  <c r="C421" i="5"/>
  <c r="A421" i="5" s="1"/>
  <c r="C422" i="5"/>
  <c r="A422" i="5" s="1"/>
  <c r="C423" i="5"/>
  <c r="A423" i="5" s="1"/>
  <c r="C424" i="5"/>
  <c r="A424" i="5" s="1"/>
  <c r="C425" i="5"/>
  <c r="A425" i="5" s="1"/>
  <c r="C426" i="5"/>
  <c r="A426" i="5" s="1"/>
  <c r="C427" i="5"/>
  <c r="A427" i="5" s="1"/>
  <c r="C428" i="5"/>
  <c r="A428" i="5" s="1"/>
  <c r="C429" i="5"/>
  <c r="A429" i="5" s="1"/>
  <c r="C430" i="5"/>
  <c r="A430" i="5" s="1"/>
  <c r="C431" i="5"/>
  <c r="A431" i="5" s="1"/>
  <c r="C432" i="5"/>
  <c r="A432" i="5" s="1"/>
  <c r="C433" i="5"/>
  <c r="A433" i="5" s="1"/>
  <c r="C434" i="5"/>
  <c r="A434" i="5" s="1"/>
  <c r="C435" i="5"/>
  <c r="A435" i="5" s="1"/>
  <c r="C436" i="5"/>
  <c r="A436" i="5" s="1"/>
  <c r="C437" i="5"/>
  <c r="A437" i="5" s="1"/>
  <c r="C438" i="5"/>
  <c r="A438" i="5" s="1"/>
  <c r="C439" i="5"/>
  <c r="A439" i="5" s="1"/>
  <c r="C440" i="5"/>
  <c r="A440" i="5" s="1"/>
  <c r="C441" i="5"/>
  <c r="A441" i="5" s="1"/>
  <c r="C442" i="5"/>
  <c r="A442" i="5" s="1"/>
  <c r="C443" i="5"/>
  <c r="A443" i="5" s="1"/>
  <c r="C444" i="5"/>
  <c r="A444" i="5" s="1"/>
  <c r="C445" i="5"/>
  <c r="A445" i="5" s="1"/>
  <c r="C446" i="5"/>
  <c r="A446" i="5" s="1"/>
  <c r="C447" i="5"/>
  <c r="A447" i="5" s="1"/>
  <c r="C448" i="5"/>
  <c r="A448" i="5" s="1"/>
  <c r="C449" i="5"/>
  <c r="A449" i="5" s="1"/>
  <c r="C450" i="5"/>
  <c r="A450" i="5" s="1"/>
  <c r="C451" i="5"/>
  <c r="A451" i="5" s="1"/>
  <c r="C452" i="5"/>
  <c r="A452" i="5" s="1"/>
  <c r="C453" i="5"/>
  <c r="A453" i="5" s="1"/>
  <c r="C454" i="5"/>
  <c r="A454" i="5" s="1"/>
  <c r="C455" i="5"/>
  <c r="A455" i="5" s="1"/>
  <c r="C456" i="5"/>
  <c r="A456" i="5" s="1"/>
  <c r="C457" i="5"/>
  <c r="A457" i="5" s="1"/>
  <c r="C458" i="5"/>
  <c r="A458" i="5" s="1"/>
  <c r="C459" i="5"/>
  <c r="A459" i="5" s="1"/>
  <c r="C460" i="5"/>
  <c r="A460" i="5" s="1"/>
  <c r="C461" i="5"/>
  <c r="A461" i="5" s="1"/>
  <c r="C462" i="5"/>
  <c r="A462" i="5" s="1"/>
  <c r="C463" i="5"/>
  <c r="A463" i="5" s="1"/>
  <c r="C464" i="5"/>
  <c r="A464" i="5" s="1"/>
  <c r="C465" i="5"/>
  <c r="A465" i="5" s="1"/>
  <c r="C466" i="5"/>
  <c r="A466" i="5" s="1"/>
  <c r="C467" i="5"/>
  <c r="A467" i="5" s="1"/>
  <c r="C468" i="5"/>
  <c r="A468" i="5" s="1"/>
  <c r="C469" i="5"/>
  <c r="A469" i="5" s="1"/>
  <c r="C470" i="5"/>
  <c r="A470" i="5" s="1"/>
  <c r="C471" i="5"/>
  <c r="A471" i="5" s="1"/>
  <c r="C472" i="5"/>
  <c r="A472" i="5" s="1"/>
  <c r="C473" i="5"/>
  <c r="A473" i="5" s="1"/>
  <c r="C474" i="5"/>
  <c r="A474" i="5" s="1"/>
  <c r="C475" i="5"/>
  <c r="A475" i="5" s="1"/>
  <c r="C476" i="5"/>
  <c r="A476" i="5" s="1"/>
  <c r="C477" i="5"/>
  <c r="A477" i="5" s="1"/>
  <c r="C478" i="5"/>
  <c r="A478" i="5" s="1"/>
  <c r="C479" i="5"/>
  <c r="A479" i="5" s="1"/>
  <c r="C480" i="5"/>
  <c r="A480" i="5" s="1"/>
  <c r="C481" i="5"/>
  <c r="A481" i="5" s="1"/>
  <c r="C482" i="5"/>
  <c r="A482" i="5" s="1"/>
  <c r="C483" i="5"/>
  <c r="A483" i="5" s="1"/>
  <c r="C484" i="5"/>
  <c r="A484" i="5" s="1"/>
  <c r="C485" i="5"/>
  <c r="A485" i="5" s="1"/>
  <c r="C486" i="5"/>
  <c r="A486" i="5" s="1"/>
  <c r="C487" i="5"/>
  <c r="A487" i="5" s="1"/>
  <c r="C488" i="5"/>
  <c r="A488" i="5" s="1"/>
  <c r="C489" i="5"/>
  <c r="A489" i="5" s="1"/>
  <c r="C490" i="5"/>
  <c r="A490" i="5" s="1"/>
  <c r="C491" i="5"/>
  <c r="A491" i="5" s="1"/>
  <c r="C492" i="5"/>
  <c r="A492" i="5" s="1"/>
  <c r="C493" i="5"/>
  <c r="A493" i="5" s="1"/>
  <c r="C494" i="5"/>
  <c r="A494" i="5" s="1"/>
  <c r="C495" i="5"/>
  <c r="A495" i="5" s="1"/>
  <c r="C496" i="5"/>
  <c r="A496" i="5" s="1"/>
  <c r="C497" i="5"/>
  <c r="A497" i="5" s="1"/>
  <c r="C498" i="5"/>
  <c r="A498" i="5" s="1"/>
  <c r="C499" i="5"/>
  <c r="A499" i="5" s="1"/>
  <c r="C500" i="5"/>
  <c r="A500" i="5" s="1"/>
  <c r="C501" i="5"/>
  <c r="A501" i="5" s="1"/>
  <c r="C502" i="5"/>
  <c r="A502" i="5" s="1"/>
  <c r="C503" i="5"/>
  <c r="A503" i="5" s="1"/>
  <c r="C504" i="5"/>
  <c r="A504" i="5" s="1"/>
  <c r="C505" i="5"/>
  <c r="A505" i="5" s="1"/>
  <c r="C506" i="5"/>
  <c r="A506" i="5" s="1"/>
  <c r="C507" i="5"/>
  <c r="A507" i="5" s="1"/>
  <c r="C508" i="5"/>
  <c r="A508" i="5" s="1"/>
  <c r="C509" i="5"/>
  <c r="A509" i="5" s="1"/>
  <c r="C510" i="5"/>
  <c r="A510" i="5" s="1"/>
  <c r="C511" i="5"/>
  <c r="A511" i="5" s="1"/>
  <c r="C512" i="5"/>
  <c r="A512" i="5" s="1"/>
  <c r="C513" i="5"/>
  <c r="A513" i="5" s="1"/>
  <c r="C514" i="5"/>
  <c r="A514" i="5" s="1"/>
  <c r="C515" i="5"/>
  <c r="A515" i="5" s="1"/>
  <c r="C516" i="5"/>
  <c r="A516" i="5" s="1"/>
  <c r="C517" i="5"/>
  <c r="A517" i="5" s="1"/>
  <c r="C518" i="5"/>
  <c r="A518" i="5" s="1"/>
  <c r="C519" i="5"/>
  <c r="A519" i="5" s="1"/>
  <c r="C520" i="5"/>
  <c r="A520" i="5" s="1"/>
  <c r="C521" i="5"/>
  <c r="A521" i="5" s="1"/>
  <c r="C522" i="5"/>
  <c r="A522" i="5" s="1"/>
  <c r="C523" i="5"/>
  <c r="A523" i="5" s="1"/>
  <c r="C524" i="5"/>
  <c r="A524" i="5" s="1"/>
  <c r="C525" i="5"/>
  <c r="A525" i="5" s="1"/>
  <c r="C526" i="5"/>
  <c r="A526" i="5" s="1"/>
  <c r="C527" i="5"/>
  <c r="A527" i="5" s="1"/>
  <c r="C528" i="5"/>
  <c r="A528" i="5" s="1"/>
  <c r="C529" i="5"/>
  <c r="A529" i="5" s="1"/>
  <c r="C530" i="5"/>
  <c r="A530" i="5" s="1"/>
  <c r="C531" i="5"/>
  <c r="A531" i="5" s="1"/>
  <c r="C532" i="5"/>
  <c r="A532" i="5" s="1"/>
  <c r="C533" i="5"/>
  <c r="A533" i="5" s="1"/>
  <c r="C534" i="5"/>
  <c r="A534" i="5" s="1"/>
  <c r="C535" i="5"/>
  <c r="A535" i="5" s="1"/>
  <c r="C536" i="5"/>
  <c r="A536" i="5" s="1"/>
  <c r="C537" i="5"/>
  <c r="A537" i="5" s="1"/>
  <c r="C538" i="5"/>
  <c r="A538" i="5" s="1"/>
  <c r="C539" i="5"/>
  <c r="A539" i="5" s="1"/>
  <c r="C540" i="5"/>
  <c r="A540" i="5" s="1"/>
  <c r="C541" i="5"/>
  <c r="A541" i="5" s="1"/>
  <c r="C542" i="5"/>
  <c r="A542" i="5" s="1"/>
  <c r="C543" i="5"/>
  <c r="A543" i="5" s="1"/>
  <c r="C544" i="5"/>
  <c r="A544" i="5" s="1"/>
  <c r="C545" i="5"/>
  <c r="A545" i="5" s="1"/>
  <c r="C546" i="5"/>
  <c r="A546" i="5" s="1"/>
  <c r="C547" i="5"/>
  <c r="A547" i="5" s="1"/>
  <c r="C548" i="5"/>
  <c r="A548" i="5" s="1"/>
  <c r="C549" i="5"/>
  <c r="A549" i="5" s="1"/>
  <c r="C550" i="5"/>
  <c r="A550" i="5" s="1"/>
  <c r="C551" i="5"/>
  <c r="A551" i="5" s="1"/>
  <c r="C552" i="5"/>
  <c r="A552" i="5" s="1"/>
  <c r="C553" i="5"/>
  <c r="A553" i="5" s="1"/>
  <c r="C554" i="5"/>
  <c r="A554" i="5" s="1"/>
  <c r="C555" i="5"/>
  <c r="A555" i="5" s="1"/>
  <c r="C556" i="5"/>
  <c r="A556" i="5" s="1"/>
  <c r="C557" i="5"/>
  <c r="A557" i="5" s="1"/>
  <c r="C558" i="5"/>
  <c r="A558" i="5" s="1"/>
  <c r="C559" i="5"/>
  <c r="A559" i="5" s="1"/>
  <c r="C560" i="5"/>
  <c r="A560" i="5" s="1"/>
  <c r="C561" i="5"/>
  <c r="A561" i="5" s="1"/>
  <c r="C562" i="5"/>
  <c r="A562" i="5" s="1"/>
  <c r="C563" i="5"/>
  <c r="A563" i="5" s="1"/>
  <c r="C564" i="5"/>
  <c r="A564" i="5" s="1"/>
  <c r="C565" i="5"/>
  <c r="A565" i="5" s="1"/>
  <c r="C566" i="5"/>
  <c r="A566" i="5" s="1"/>
  <c r="C567" i="5"/>
  <c r="A567" i="5" s="1"/>
  <c r="C568" i="5"/>
  <c r="A568" i="5" s="1"/>
  <c r="C569" i="5"/>
  <c r="A569" i="5" s="1"/>
  <c r="C570" i="5"/>
  <c r="A570" i="5" s="1"/>
  <c r="C571" i="5"/>
  <c r="A571" i="5" s="1"/>
  <c r="C572" i="5"/>
  <c r="A572" i="5" s="1"/>
  <c r="C573" i="5"/>
  <c r="A573" i="5" s="1"/>
  <c r="C574" i="5"/>
  <c r="A574" i="5" s="1"/>
  <c r="C575" i="5"/>
  <c r="A575" i="5" s="1"/>
  <c r="C576" i="5"/>
  <c r="A576" i="5" s="1"/>
  <c r="C577" i="5"/>
  <c r="A577" i="5" s="1"/>
  <c r="C578" i="5"/>
  <c r="A578" i="5" s="1"/>
  <c r="C579" i="5"/>
  <c r="A579" i="5" s="1"/>
  <c r="C580" i="5"/>
  <c r="A580" i="5" s="1"/>
  <c r="C581" i="5"/>
  <c r="A581" i="5" s="1"/>
  <c r="C582" i="5"/>
  <c r="A582" i="5" s="1"/>
  <c r="C583" i="5"/>
  <c r="A583" i="5" s="1"/>
  <c r="C584" i="5"/>
  <c r="A584" i="5" s="1"/>
  <c r="C585" i="5"/>
  <c r="A585" i="5" s="1"/>
  <c r="C586" i="5"/>
  <c r="A586" i="5" s="1"/>
  <c r="C587" i="5"/>
  <c r="A587" i="5" s="1"/>
  <c r="C588" i="5"/>
  <c r="A588" i="5" s="1"/>
  <c r="C589" i="5"/>
  <c r="A589" i="5" s="1"/>
  <c r="C590" i="5"/>
  <c r="A590" i="5" s="1"/>
  <c r="C591" i="5"/>
  <c r="A591" i="5" s="1"/>
  <c r="C592" i="5"/>
  <c r="A592" i="5" s="1"/>
  <c r="C593" i="5"/>
  <c r="A593" i="5" s="1"/>
  <c r="C594" i="5"/>
  <c r="A594" i="5" s="1"/>
  <c r="C595" i="5"/>
  <c r="A595" i="5" s="1"/>
  <c r="C596" i="5"/>
  <c r="A596" i="5" s="1"/>
  <c r="C597" i="5"/>
  <c r="A597" i="5" s="1"/>
  <c r="C598" i="5"/>
  <c r="A598" i="5" s="1"/>
  <c r="C599" i="5"/>
  <c r="A599" i="5" s="1"/>
  <c r="C600" i="5"/>
  <c r="A600" i="5" s="1"/>
  <c r="C601" i="5"/>
  <c r="A601" i="5" s="1"/>
  <c r="C602" i="5"/>
  <c r="A602" i="5" s="1"/>
  <c r="C603" i="5"/>
  <c r="A603" i="5" s="1"/>
  <c r="C604" i="5"/>
  <c r="A604" i="5" s="1"/>
  <c r="C605" i="5"/>
  <c r="A605" i="5" s="1"/>
  <c r="C606" i="5"/>
  <c r="A606" i="5" s="1"/>
  <c r="C607" i="5"/>
  <c r="A607" i="5" s="1"/>
  <c r="C608" i="5"/>
  <c r="A608" i="5" s="1"/>
  <c r="C609" i="5"/>
  <c r="A609" i="5" s="1"/>
  <c r="C610" i="5"/>
  <c r="A610" i="5" s="1"/>
  <c r="C611" i="5"/>
  <c r="A611" i="5" s="1"/>
  <c r="C612" i="5"/>
  <c r="A612" i="5" s="1"/>
  <c r="C613" i="5"/>
  <c r="A613" i="5" s="1"/>
  <c r="C614" i="5"/>
  <c r="A614" i="5" s="1"/>
  <c r="C615" i="5"/>
  <c r="A615" i="5" s="1"/>
  <c r="C616" i="5"/>
  <c r="A616" i="5" s="1"/>
  <c r="C617" i="5"/>
  <c r="A617" i="5" s="1"/>
  <c r="C618" i="5"/>
  <c r="A618" i="5" s="1"/>
  <c r="C619" i="5"/>
  <c r="A619" i="5" s="1"/>
  <c r="C620" i="5"/>
  <c r="A620" i="5" s="1"/>
  <c r="C621" i="5"/>
  <c r="A621" i="5" s="1"/>
  <c r="C622" i="5"/>
  <c r="A622" i="5" s="1"/>
  <c r="C623" i="5"/>
  <c r="A623" i="5" s="1"/>
  <c r="C624" i="5"/>
  <c r="A624" i="5" s="1"/>
  <c r="C625" i="5"/>
  <c r="A625" i="5" s="1"/>
  <c r="C626" i="5"/>
  <c r="A626" i="5" s="1"/>
  <c r="C627" i="5"/>
  <c r="A627" i="5" s="1"/>
  <c r="C628" i="5"/>
  <c r="A628" i="5" s="1"/>
  <c r="C629" i="5"/>
  <c r="A629" i="5" s="1"/>
  <c r="C630" i="5"/>
  <c r="A630" i="5" s="1"/>
  <c r="C631" i="5"/>
  <c r="A631" i="5" s="1"/>
  <c r="C632" i="5"/>
  <c r="A632" i="5" s="1"/>
  <c r="C633" i="5"/>
  <c r="A633" i="5" s="1"/>
  <c r="C634" i="5"/>
  <c r="A634" i="5" s="1"/>
  <c r="C635" i="5"/>
  <c r="A635" i="5" s="1"/>
  <c r="C636" i="5"/>
  <c r="A636" i="5" s="1"/>
  <c r="C637" i="5"/>
  <c r="A637" i="5" s="1"/>
  <c r="C638" i="5"/>
  <c r="A638" i="5" s="1"/>
  <c r="C639" i="5"/>
  <c r="A639" i="5" s="1"/>
  <c r="C640" i="5"/>
  <c r="A640" i="5" s="1"/>
  <c r="C641" i="5"/>
  <c r="A641" i="5" s="1"/>
  <c r="C642" i="5"/>
  <c r="A642" i="5" s="1"/>
  <c r="C643" i="5"/>
  <c r="A643" i="5" s="1"/>
  <c r="C644" i="5"/>
  <c r="A644" i="5" s="1"/>
  <c r="C645" i="5"/>
  <c r="A645" i="5" s="1"/>
  <c r="C646" i="5"/>
  <c r="A646" i="5" s="1"/>
  <c r="C647" i="5"/>
  <c r="A647" i="5" s="1"/>
  <c r="C648" i="5"/>
  <c r="A648" i="5" s="1"/>
  <c r="C649" i="5"/>
  <c r="A649" i="5" s="1"/>
  <c r="C650" i="5"/>
  <c r="A650" i="5" s="1"/>
  <c r="C651" i="5"/>
  <c r="A651" i="5" s="1"/>
  <c r="C652" i="5"/>
  <c r="A652" i="5" s="1"/>
  <c r="C653" i="5"/>
  <c r="A653" i="5" s="1"/>
  <c r="C654" i="5"/>
  <c r="A654" i="5" s="1"/>
  <c r="C655" i="5"/>
  <c r="A655" i="5" s="1"/>
  <c r="C656" i="5"/>
  <c r="A656" i="5" s="1"/>
  <c r="C657" i="5"/>
  <c r="A657" i="5" s="1"/>
  <c r="C658" i="5"/>
  <c r="A658" i="5" s="1"/>
  <c r="C659" i="5"/>
  <c r="A659" i="5" s="1"/>
  <c r="C660" i="5"/>
  <c r="A660" i="5" s="1"/>
  <c r="C661" i="5"/>
  <c r="A661" i="5" s="1"/>
  <c r="C662" i="5"/>
  <c r="A662" i="5" s="1"/>
  <c r="C663" i="5"/>
  <c r="A663" i="5" s="1"/>
  <c r="C664" i="5"/>
  <c r="A664" i="5" s="1"/>
  <c r="C665" i="5"/>
  <c r="A665" i="5" s="1"/>
  <c r="C666" i="5"/>
  <c r="A666" i="5" s="1"/>
  <c r="C667" i="5"/>
  <c r="A667" i="5" s="1"/>
  <c r="C668" i="5"/>
  <c r="A668" i="5" s="1"/>
  <c r="C669" i="5"/>
  <c r="A669" i="5" s="1"/>
  <c r="C670" i="5"/>
  <c r="A670" i="5" s="1"/>
  <c r="C671" i="5"/>
  <c r="A671" i="5" s="1"/>
  <c r="C672" i="5"/>
  <c r="A672" i="5" s="1"/>
  <c r="C673" i="5"/>
  <c r="A673" i="5" s="1"/>
  <c r="C674" i="5"/>
  <c r="A674" i="5" s="1"/>
  <c r="C675" i="5"/>
  <c r="A675" i="5" s="1"/>
  <c r="C676" i="5"/>
  <c r="A676" i="5" s="1"/>
  <c r="C677" i="5"/>
  <c r="A677" i="5" s="1"/>
  <c r="C678" i="5"/>
  <c r="A678" i="5" s="1"/>
  <c r="C679" i="5"/>
  <c r="A679" i="5" s="1"/>
  <c r="C680" i="5"/>
  <c r="A680" i="5" s="1"/>
  <c r="C681" i="5"/>
  <c r="A681" i="5" s="1"/>
  <c r="C682" i="5"/>
  <c r="A682" i="5" s="1"/>
  <c r="C683" i="5"/>
  <c r="A683" i="5" s="1"/>
  <c r="C684" i="5"/>
  <c r="A684" i="5" s="1"/>
  <c r="C685" i="5"/>
  <c r="A685" i="5" s="1"/>
  <c r="C686" i="5"/>
  <c r="A686" i="5" s="1"/>
  <c r="C687" i="5"/>
  <c r="A687" i="5" s="1"/>
  <c r="C688" i="5"/>
  <c r="A688" i="5" s="1"/>
  <c r="C689" i="5"/>
  <c r="A689" i="5" s="1"/>
  <c r="C690" i="5"/>
  <c r="A690" i="5" s="1"/>
  <c r="C691" i="5"/>
  <c r="A691" i="5" s="1"/>
  <c r="C692" i="5"/>
  <c r="A692" i="5" s="1"/>
  <c r="C693" i="5"/>
  <c r="A693" i="5" s="1"/>
  <c r="C694" i="5"/>
  <c r="A694" i="5" s="1"/>
  <c r="C695" i="5"/>
  <c r="A695" i="5" s="1"/>
  <c r="C696" i="5"/>
  <c r="A696" i="5" s="1"/>
  <c r="C697" i="5"/>
  <c r="A697" i="5" s="1"/>
  <c r="C698" i="5"/>
  <c r="A698" i="5" s="1"/>
  <c r="C699" i="5"/>
  <c r="A699" i="5" s="1"/>
  <c r="C700" i="5"/>
  <c r="A700" i="5" s="1"/>
  <c r="C701" i="5"/>
  <c r="A701" i="5" s="1"/>
  <c r="C702" i="5"/>
  <c r="A702" i="5" s="1"/>
  <c r="C703" i="5"/>
  <c r="A703" i="5" s="1"/>
  <c r="C704" i="5"/>
  <c r="A704" i="5" s="1"/>
  <c r="C705" i="5"/>
  <c r="A705" i="5" s="1"/>
  <c r="C706" i="5"/>
  <c r="A706" i="5" s="1"/>
  <c r="C707" i="5"/>
  <c r="A707" i="5" s="1"/>
  <c r="C708" i="5"/>
  <c r="A708" i="5" s="1"/>
  <c r="C709" i="5"/>
  <c r="A709" i="5" s="1"/>
  <c r="C710" i="5"/>
  <c r="A710" i="5" s="1"/>
  <c r="C711" i="5"/>
  <c r="A711" i="5" s="1"/>
  <c r="C712" i="5"/>
  <c r="A712" i="5" s="1"/>
  <c r="C713" i="5"/>
  <c r="A713" i="5" s="1"/>
  <c r="C714" i="5"/>
  <c r="A714" i="5" s="1"/>
  <c r="C715" i="5"/>
  <c r="A715" i="5" s="1"/>
  <c r="C716" i="5"/>
  <c r="A716" i="5" s="1"/>
  <c r="C717" i="5"/>
  <c r="A717" i="5" s="1"/>
  <c r="C718" i="5"/>
  <c r="A718" i="5" s="1"/>
  <c r="C719" i="5"/>
  <c r="A719" i="5" s="1"/>
  <c r="C720" i="5"/>
  <c r="A720" i="5" s="1"/>
  <c r="C721" i="5"/>
  <c r="A721" i="5" s="1"/>
  <c r="C722" i="5"/>
  <c r="A722" i="5" s="1"/>
  <c r="C723" i="5"/>
  <c r="A723" i="5" s="1"/>
  <c r="C724" i="5"/>
  <c r="A724" i="5" s="1"/>
  <c r="C725" i="5"/>
  <c r="A725" i="5" s="1"/>
  <c r="C726" i="5"/>
  <c r="A726" i="5" s="1"/>
  <c r="C727" i="5"/>
  <c r="A727" i="5" s="1"/>
  <c r="C728" i="5"/>
  <c r="A728" i="5" s="1"/>
  <c r="C729" i="5"/>
  <c r="A729" i="5" s="1"/>
  <c r="C730" i="5"/>
  <c r="A730" i="5" s="1"/>
  <c r="C731" i="5"/>
  <c r="A731" i="5" s="1"/>
  <c r="C732" i="5"/>
  <c r="A732" i="5" s="1"/>
  <c r="C733" i="5"/>
  <c r="A733" i="5" s="1"/>
  <c r="C734" i="5"/>
  <c r="A734" i="5" s="1"/>
  <c r="C735" i="5"/>
  <c r="A735" i="5" s="1"/>
  <c r="C736" i="5"/>
  <c r="A736" i="5" s="1"/>
  <c r="C737" i="5"/>
  <c r="A737" i="5" s="1"/>
  <c r="C738" i="5"/>
  <c r="A738" i="5" s="1"/>
  <c r="C739" i="5"/>
  <c r="A739" i="5" s="1"/>
  <c r="C740" i="5"/>
  <c r="A740" i="5" s="1"/>
  <c r="C741" i="5"/>
  <c r="A741" i="5" s="1"/>
  <c r="C742" i="5"/>
  <c r="A742" i="5" s="1"/>
  <c r="C743" i="5"/>
  <c r="A743" i="5" s="1"/>
  <c r="C744" i="5"/>
  <c r="A744" i="5" s="1"/>
  <c r="C745" i="5"/>
  <c r="A745" i="5" s="1"/>
  <c r="C746" i="5"/>
  <c r="A746" i="5" s="1"/>
  <c r="C747" i="5"/>
  <c r="A747" i="5" s="1"/>
  <c r="C748" i="5"/>
  <c r="A748" i="5" s="1"/>
  <c r="C749" i="5"/>
  <c r="A749" i="5" s="1"/>
  <c r="C750" i="5"/>
  <c r="A750" i="5" s="1"/>
  <c r="C751" i="5"/>
  <c r="A751" i="5" s="1"/>
  <c r="C752" i="5"/>
  <c r="A752" i="5" s="1"/>
  <c r="C753" i="5"/>
  <c r="A753" i="5" s="1"/>
  <c r="C754" i="5"/>
  <c r="A754" i="5" s="1"/>
  <c r="C755" i="5"/>
  <c r="A755" i="5" s="1"/>
  <c r="C756" i="5"/>
  <c r="A756" i="5" s="1"/>
  <c r="C757" i="5"/>
  <c r="A757" i="5" s="1"/>
  <c r="C758" i="5"/>
  <c r="A758" i="5" s="1"/>
  <c r="C759" i="5"/>
  <c r="A759" i="5" s="1"/>
  <c r="C760" i="5"/>
  <c r="A760" i="5" s="1"/>
  <c r="C761" i="5"/>
  <c r="A761" i="5" s="1"/>
  <c r="C762" i="5"/>
  <c r="A762" i="5" s="1"/>
  <c r="C763" i="5"/>
  <c r="A763" i="5" s="1"/>
  <c r="C764" i="5"/>
  <c r="A764" i="5" s="1"/>
  <c r="C765" i="5"/>
  <c r="A765" i="5" s="1"/>
  <c r="C766" i="5"/>
  <c r="A766" i="5" s="1"/>
  <c r="C767" i="5"/>
  <c r="A767" i="5" s="1"/>
  <c r="C768" i="5"/>
  <c r="A768" i="5" s="1"/>
  <c r="C769" i="5"/>
  <c r="A769" i="5" s="1"/>
  <c r="C770" i="5"/>
  <c r="A770" i="5" s="1"/>
  <c r="C771" i="5"/>
  <c r="A771" i="5" s="1"/>
  <c r="C772" i="5"/>
  <c r="A772" i="5" s="1"/>
  <c r="C773" i="5"/>
  <c r="A773" i="5" s="1"/>
  <c r="C774" i="5"/>
  <c r="A774" i="5" s="1"/>
  <c r="C775" i="5"/>
  <c r="A775" i="5" s="1"/>
  <c r="C776" i="5"/>
  <c r="A776" i="5" s="1"/>
  <c r="C777" i="5"/>
  <c r="A777" i="5" s="1"/>
  <c r="C778" i="5"/>
  <c r="A778" i="5" s="1"/>
  <c r="C779" i="5"/>
  <c r="A779" i="5" s="1"/>
  <c r="C780" i="5"/>
  <c r="A780" i="5" s="1"/>
  <c r="C781" i="5"/>
  <c r="A781" i="5" s="1"/>
  <c r="C782" i="5"/>
  <c r="A782" i="5" s="1"/>
  <c r="C783" i="5"/>
  <c r="A783" i="5" s="1"/>
  <c r="C784" i="5"/>
  <c r="A784" i="5" s="1"/>
  <c r="C785" i="5"/>
  <c r="A785" i="5" s="1"/>
  <c r="C786" i="5"/>
  <c r="A786" i="5" s="1"/>
  <c r="C787" i="5"/>
  <c r="A787" i="5" s="1"/>
  <c r="C788" i="5"/>
  <c r="A788" i="5" s="1"/>
  <c r="C789" i="5"/>
  <c r="A789" i="5" s="1"/>
  <c r="C790" i="5"/>
  <c r="A790" i="5" s="1"/>
  <c r="C791" i="5"/>
  <c r="A791" i="5" s="1"/>
  <c r="C792" i="5"/>
  <c r="A792" i="5" s="1"/>
  <c r="C793" i="5"/>
  <c r="A793" i="5" s="1"/>
  <c r="C794" i="5"/>
  <c r="A794" i="5" s="1"/>
  <c r="C795" i="5"/>
  <c r="A795" i="5" s="1"/>
  <c r="C796" i="5"/>
  <c r="A796" i="5" s="1"/>
  <c r="C797" i="5"/>
  <c r="A797" i="5" s="1"/>
  <c r="C798" i="5"/>
  <c r="A798" i="5" s="1"/>
  <c r="C799" i="5"/>
  <c r="A799" i="5" s="1"/>
  <c r="C800" i="5"/>
  <c r="A800" i="5" s="1"/>
  <c r="C801" i="5"/>
  <c r="A801" i="5" s="1"/>
  <c r="C802" i="5"/>
  <c r="A802" i="5" s="1"/>
  <c r="C803" i="5"/>
  <c r="A803" i="5" s="1"/>
  <c r="C804" i="5"/>
  <c r="A804" i="5" s="1"/>
  <c r="C805" i="5"/>
  <c r="A805" i="5" s="1"/>
  <c r="C806" i="5"/>
  <c r="A806" i="5" s="1"/>
  <c r="C807" i="5"/>
  <c r="A807" i="5" s="1"/>
  <c r="C808" i="5"/>
  <c r="A808" i="5" s="1"/>
  <c r="C809" i="5"/>
  <c r="A809" i="5" s="1"/>
  <c r="C810" i="5"/>
  <c r="A810" i="5" s="1"/>
  <c r="C811" i="5"/>
  <c r="A811" i="5" s="1"/>
  <c r="C812" i="5"/>
  <c r="A812" i="5" s="1"/>
  <c r="C813" i="5"/>
  <c r="A813" i="5" s="1"/>
  <c r="C814" i="5"/>
  <c r="A814" i="5" s="1"/>
  <c r="C815" i="5"/>
  <c r="A815" i="5" s="1"/>
  <c r="C816" i="5"/>
  <c r="A816" i="5" s="1"/>
  <c r="C817" i="5"/>
  <c r="A817" i="5" s="1"/>
  <c r="C818" i="5"/>
  <c r="A818" i="5" s="1"/>
  <c r="C819" i="5"/>
  <c r="A819" i="5" s="1"/>
  <c r="C820" i="5"/>
  <c r="A820" i="5" s="1"/>
  <c r="C821" i="5"/>
  <c r="A821" i="5" s="1"/>
  <c r="C822" i="5"/>
  <c r="A822" i="5" s="1"/>
  <c r="C823" i="5"/>
  <c r="A823" i="5" s="1"/>
  <c r="C824" i="5"/>
  <c r="A824" i="5" s="1"/>
  <c r="C825" i="5"/>
  <c r="A825" i="5" s="1"/>
  <c r="C826" i="5"/>
  <c r="A826" i="5" s="1"/>
  <c r="C827" i="5"/>
  <c r="A827" i="5" s="1"/>
  <c r="C828" i="5"/>
  <c r="A828" i="5" s="1"/>
  <c r="C829" i="5"/>
  <c r="A829" i="5" s="1"/>
  <c r="C830" i="5"/>
  <c r="A830" i="5" s="1"/>
  <c r="C831" i="5"/>
  <c r="A831" i="5" s="1"/>
  <c r="C832" i="5"/>
  <c r="A832" i="5" s="1"/>
  <c r="C833" i="5"/>
  <c r="A833" i="5" s="1"/>
  <c r="C834" i="5"/>
  <c r="A834" i="5" s="1"/>
  <c r="C835" i="5"/>
  <c r="A835" i="5" s="1"/>
  <c r="C836" i="5"/>
  <c r="A836" i="5" s="1"/>
  <c r="C837" i="5"/>
  <c r="A837" i="5" s="1"/>
  <c r="C838" i="5"/>
  <c r="A838" i="5" s="1"/>
  <c r="C839" i="5"/>
  <c r="A839" i="5" s="1"/>
  <c r="C840" i="5"/>
  <c r="A840" i="5" s="1"/>
  <c r="C841" i="5"/>
  <c r="A841" i="5" s="1"/>
  <c r="C842" i="5"/>
  <c r="A842" i="5" s="1"/>
  <c r="C843" i="5"/>
  <c r="A843" i="5" s="1"/>
  <c r="C844" i="5"/>
  <c r="A844" i="5" s="1"/>
  <c r="C845" i="5"/>
  <c r="A845" i="5" s="1"/>
  <c r="C846" i="5"/>
  <c r="A846" i="5" s="1"/>
  <c r="C847" i="5"/>
  <c r="A847" i="5" s="1"/>
  <c r="C848" i="5"/>
  <c r="A848" i="5" s="1"/>
  <c r="C849" i="5"/>
  <c r="A849" i="5" s="1"/>
  <c r="C850" i="5"/>
  <c r="A850" i="5" s="1"/>
  <c r="C851" i="5"/>
  <c r="A851" i="5" s="1"/>
  <c r="C852" i="5"/>
  <c r="A852" i="5" s="1"/>
  <c r="C853" i="5"/>
  <c r="A853" i="5" s="1"/>
  <c r="C854" i="5"/>
  <c r="A854" i="5" s="1"/>
  <c r="C855" i="5"/>
  <c r="A855" i="5" s="1"/>
  <c r="C856" i="5"/>
  <c r="A856" i="5" s="1"/>
  <c r="C857" i="5"/>
  <c r="A857" i="5" s="1"/>
  <c r="C858" i="5"/>
  <c r="A858" i="5" s="1"/>
  <c r="C859" i="5"/>
  <c r="A859" i="5" s="1"/>
  <c r="C860" i="5"/>
  <c r="A860" i="5" s="1"/>
  <c r="C861" i="5"/>
  <c r="A861" i="5" s="1"/>
  <c r="C862" i="5"/>
  <c r="A862" i="5" s="1"/>
  <c r="C863" i="5"/>
  <c r="A863" i="5" s="1"/>
  <c r="C864" i="5"/>
  <c r="A864" i="5" s="1"/>
  <c r="C865" i="5"/>
  <c r="A865" i="5" s="1"/>
  <c r="C866" i="5"/>
  <c r="A866" i="5" s="1"/>
  <c r="C867" i="5"/>
  <c r="A867" i="5" s="1"/>
  <c r="C868" i="5"/>
  <c r="A868" i="5" s="1"/>
  <c r="C869" i="5"/>
  <c r="A869" i="5" s="1"/>
  <c r="C870" i="5"/>
  <c r="A870" i="5" s="1"/>
  <c r="C871" i="5"/>
  <c r="A871" i="5" s="1"/>
  <c r="C872" i="5"/>
  <c r="A872" i="5" s="1"/>
  <c r="C873" i="5"/>
  <c r="A873" i="5" s="1"/>
  <c r="C874" i="5"/>
  <c r="A874" i="5" s="1"/>
  <c r="C875" i="5"/>
  <c r="A875" i="5" s="1"/>
  <c r="C876" i="5"/>
  <c r="A876" i="5" s="1"/>
  <c r="C877" i="5"/>
  <c r="A877" i="5" s="1"/>
  <c r="C878" i="5"/>
  <c r="A878" i="5" s="1"/>
  <c r="C879" i="5"/>
  <c r="A879" i="5" s="1"/>
  <c r="C880" i="5"/>
  <c r="A880" i="5" s="1"/>
  <c r="C881" i="5"/>
  <c r="A881" i="5" s="1"/>
  <c r="C882" i="5"/>
  <c r="A882" i="5" s="1"/>
  <c r="C883" i="5"/>
  <c r="A883" i="5" s="1"/>
  <c r="C884" i="5"/>
  <c r="A884" i="5" s="1"/>
  <c r="C885" i="5"/>
  <c r="A885" i="5" s="1"/>
  <c r="C886" i="5"/>
  <c r="A886" i="5" s="1"/>
  <c r="C887" i="5"/>
  <c r="A887" i="5" s="1"/>
  <c r="C888" i="5"/>
  <c r="A888" i="5" s="1"/>
  <c r="C889" i="5"/>
  <c r="A889" i="5" s="1"/>
  <c r="C890" i="5"/>
  <c r="A890" i="5" s="1"/>
  <c r="C891" i="5"/>
  <c r="A891" i="5" s="1"/>
  <c r="C892" i="5"/>
  <c r="A892" i="5" s="1"/>
  <c r="C893" i="5"/>
  <c r="A893" i="5" s="1"/>
  <c r="C894" i="5"/>
  <c r="A894" i="5" s="1"/>
  <c r="C895" i="5"/>
  <c r="A895" i="5" s="1"/>
  <c r="C896" i="5"/>
  <c r="A896" i="5" s="1"/>
  <c r="C897" i="5"/>
  <c r="A897" i="5" s="1"/>
  <c r="C898" i="5"/>
  <c r="A898" i="5" s="1"/>
  <c r="C899" i="5"/>
  <c r="A899" i="5" s="1"/>
  <c r="C900" i="5"/>
  <c r="A900" i="5" s="1"/>
  <c r="C901" i="5"/>
  <c r="A901" i="5" s="1"/>
  <c r="C902" i="5"/>
  <c r="A902" i="5" s="1"/>
  <c r="C903" i="5"/>
  <c r="A903" i="5" s="1"/>
  <c r="C904" i="5"/>
  <c r="A904" i="5" s="1"/>
  <c r="C905" i="5"/>
  <c r="A905" i="5" s="1"/>
  <c r="C906" i="5"/>
  <c r="A906" i="5" s="1"/>
  <c r="C907" i="5"/>
  <c r="A907" i="5" s="1"/>
  <c r="C908" i="5"/>
  <c r="A908" i="5" s="1"/>
  <c r="C909" i="5"/>
  <c r="A909" i="5" s="1"/>
  <c r="C910" i="5"/>
  <c r="A910" i="5" s="1"/>
  <c r="C911" i="5"/>
  <c r="A911" i="5" s="1"/>
  <c r="C912" i="5"/>
  <c r="A912" i="5" s="1"/>
  <c r="C913" i="5"/>
  <c r="A913" i="5" s="1"/>
  <c r="C914" i="5"/>
  <c r="A914" i="5" s="1"/>
  <c r="C915" i="5"/>
  <c r="A915" i="5" s="1"/>
  <c r="C916" i="5"/>
  <c r="A916" i="5" s="1"/>
  <c r="C917" i="5"/>
  <c r="A917" i="5" s="1"/>
  <c r="C918" i="5"/>
  <c r="A918" i="5" s="1"/>
  <c r="C919" i="5"/>
  <c r="A919" i="5" s="1"/>
  <c r="C920" i="5"/>
  <c r="A920" i="5" s="1"/>
  <c r="C921" i="5"/>
  <c r="A921" i="5" s="1"/>
  <c r="C922" i="5"/>
  <c r="A922" i="5" s="1"/>
  <c r="C923" i="5"/>
  <c r="A923" i="5" s="1"/>
  <c r="C924" i="5"/>
  <c r="A924" i="5" s="1"/>
  <c r="C925" i="5"/>
  <c r="A925" i="5" s="1"/>
  <c r="C926" i="5"/>
  <c r="A926" i="5" s="1"/>
  <c r="C927" i="5"/>
  <c r="A927" i="5" s="1"/>
  <c r="C928" i="5"/>
  <c r="A928" i="5" s="1"/>
  <c r="C929" i="5"/>
  <c r="A929" i="5" s="1"/>
  <c r="C930" i="5"/>
  <c r="A930" i="5" s="1"/>
  <c r="C931" i="5"/>
  <c r="A931" i="5" s="1"/>
  <c r="C932" i="5"/>
  <c r="A932" i="5" s="1"/>
  <c r="C933" i="5"/>
  <c r="A933" i="5" s="1"/>
  <c r="C934" i="5"/>
  <c r="A934" i="5" s="1"/>
  <c r="C935" i="5"/>
  <c r="A935" i="5" s="1"/>
  <c r="C936" i="5"/>
  <c r="A936" i="5" s="1"/>
  <c r="C937" i="5"/>
  <c r="A937" i="5" s="1"/>
  <c r="C938" i="5"/>
  <c r="A938" i="5" s="1"/>
  <c r="C939" i="5"/>
  <c r="A939" i="5" s="1"/>
  <c r="C940" i="5"/>
  <c r="A940" i="5" s="1"/>
  <c r="C941" i="5"/>
  <c r="A941" i="5" s="1"/>
  <c r="C942" i="5"/>
  <c r="A942" i="5" s="1"/>
  <c r="C943" i="5"/>
  <c r="A943" i="5" s="1"/>
  <c r="C944" i="5"/>
  <c r="A944" i="5" s="1"/>
  <c r="C945" i="5"/>
  <c r="A945" i="5" s="1"/>
  <c r="C946" i="5"/>
  <c r="A946" i="5" s="1"/>
  <c r="C947" i="5"/>
  <c r="A947" i="5" s="1"/>
  <c r="C948" i="5"/>
  <c r="A948" i="5" s="1"/>
  <c r="C949" i="5"/>
  <c r="A949" i="5" s="1"/>
  <c r="C950" i="5"/>
  <c r="A950" i="5" s="1"/>
  <c r="C951" i="5"/>
  <c r="A951" i="5" s="1"/>
  <c r="C952" i="5"/>
  <c r="A952" i="5" s="1"/>
  <c r="C953" i="5"/>
  <c r="A953" i="5" s="1"/>
  <c r="C954" i="5"/>
  <c r="A954" i="5" s="1"/>
  <c r="C955" i="5"/>
  <c r="A955" i="5" s="1"/>
  <c r="C956" i="5"/>
  <c r="A956" i="5" s="1"/>
  <c r="C957" i="5"/>
  <c r="A957" i="5" s="1"/>
  <c r="C958" i="5"/>
  <c r="A958" i="5" s="1"/>
  <c r="C959" i="5"/>
  <c r="A959" i="5" s="1"/>
  <c r="C960" i="5"/>
  <c r="A960" i="5" s="1"/>
  <c r="C961" i="5"/>
  <c r="A961" i="5" s="1"/>
  <c r="C962" i="5"/>
  <c r="A962" i="5" s="1"/>
  <c r="C963" i="5"/>
  <c r="A963" i="5" s="1"/>
  <c r="C964" i="5"/>
  <c r="A964" i="5" s="1"/>
  <c r="C965" i="5"/>
  <c r="A965" i="5" s="1"/>
  <c r="C966" i="5"/>
  <c r="A966" i="5" s="1"/>
  <c r="C967" i="5"/>
  <c r="A967" i="5" s="1"/>
  <c r="C968" i="5"/>
  <c r="A968" i="5" s="1"/>
  <c r="C969" i="5"/>
  <c r="A969" i="5" s="1"/>
  <c r="C970" i="5"/>
  <c r="A970" i="5" s="1"/>
  <c r="C971" i="5"/>
  <c r="A971" i="5" s="1"/>
  <c r="C972" i="5"/>
  <c r="A972" i="5" s="1"/>
  <c r="C973" i="5"/>
  <c r="A973" i="5" s="1"/>
  <c r="C974" i="5"/>
  <c r="A974" i="5" s="1"/>
  <c r="C975" i="5"/>
  <c r="A975" i="5" s="1"/>
  <c r="C976" i="5"/>
  <c r="A976" i="5" s="1"/>
  <c r="C977" i="5"/>
  <c r="A977" i="5" s="1"/>
  <c r="C978" i="5"/>
  <c r="A978" i="5" s="1"/>
  <c r="C979" i="5"/>
  <c r="A979" i="5" s="1"/>
  <c r="C980" i="5"/>
  <c r="A980" i="5" s="1"/>
  <c r="C981" i="5"/>
  <c r="A981" i="5" s="1"/>
  <c r="C982" i="5"/>
  <c r="A982" i="5" s="1"/>
  <c r="C983" i="5"/>
  <c r="A983" i="5" s="1"/>
  <c r="C984" i="5"/>
  <c r="A984" i="5" s="1"/>
  <c r="C985" i="5"/>
  <c r="A985" i="5" s="1"/>
  <c r="C986" i="5"/>
  <c r="A986" i="5" s="1"/>
  <c r="C987" i="5"/>
  <c r="A987" i="5" s="1"/>
  <c r="C988" i="5"/>
  <c r="A988" i="5" s="1"/>
  <c r="C989" i="5"/>
  <c r="A989" i="5" s="1"/>
  <c r="C990" i="5"/>
  <c r="A990" i="5" s="1"/>
  <c r="C991" i="5"/>
  <c r="A991" i="5" s="1"/>
  <c r="C992" i="5"/>
  <c r="A992" i="5" s="1"/>
  <c r="C993" i="5"/>
  <c r="A993" i="5" s="1"/>
  <c r="C994" i="5"/>
  <c r="A994" i="5" s="1"/>
  <c r="C995" i="5"/>
  <c r="A995" i="5" s="1"/>
  <c r="C996" i="5"/>
  <c r="A996" i="5" s="1"/>
  <c r="C997" i="5"/>
  <c r="A997" i="5" s="1"/>
  <c r="C998" i="5"/>
  <c r="A998" i="5" s="1"/>
  <c r="C999" i="5"/>
  <c r="A999" i="5" s="1"/>
  <c r="C1000" i="5"/>
  <c r="A1000" i="5" s="1"/>
  <c r="C1001" i="5"/>
  <c r="A1001" i="5" s="1"/>
  <c r="C1002" i="5"/>
  <c r="A1002" i="5" s="1"/>
  <c r="C1003" i="5"/>
  <c r="A1003" i="5" s="1"/>
  <c r="C1004" i="5"/>
  <c r="A1004" i="5" s="1"/>
  <c r="C1005" i="5"/>
  <c r="A1005" i="5" s="1"/>
  <c r="C1006" i="5"/>
  <c r="A1006" i="5" s="1"/>
  <c r="C1007" i="5"/>
  <c r="A1007" i="5" s="1"/>
  <c r="C1008" i="5"/>
  <c r="A1008" i="5" s="1"/>
  <c r="C1009" i="5"/>
  <c r="A1009" i="5" s="1"/>
  <c r="C1010" i="5"/>
  <c r="A1010" i="5" s="1"/>
  <c r="C1011" i="5"/>
  <c r="A1011" i="5" s="1"/>
  <c r="C1012" i="5"/>
  <c r="A1012" i="5" s="1"/>
  <c r="C1013" i="5"/>
  <c r="A1013" i="5" s="1"/>
  <c r="C1014" i="5"/>
  <c r="A1014" i="5" s="1"/>
  <c r="C1015" i="5"/>
  <c r="A1015" i="5" s="1"/>
  <c r="C1016" i="5"/>
  <c r="A1016" i="5" s="1"/>
  <c r="C1017" i="5"/>
  <c r="A1017" i="5" s="1"/>
  <c r="C1018" i="5"/>
  <c r="A1018" i="5" s="1"/>
  <c r="C1019" i="5"/>
  <c r="A1019" i="5" s="1"/>
  <c r="C1020" i="5"/>
  <c r="A1020" i="5" s="1"/>
  <c r="C1021" i="5"/>
  <c r="A1021" i="5" s="1"/>
  <c r="C1022" i="5"/>
  <c r="A1022" i="5" s="1"/>
  <c r="C1023" i="5"/>
  <c r="A1023" i="5" s="1"/>
  <c r="C1024" i="5"/>
  <c r="A1024" i="5" s="1"/>
  <c r="C1025" i="5"/>
  <c r="A1025" i="5" s="1"/>
  <c r="C1026" i="5"/>
  <c r="A1026" i="5" s="1"/>
  <c r="C1027" i="5"/>
  <c r="A1027" i="5" s="1"/>
  <c r="C1028" i="5"/>
  <c r="A1028" i="5" s="1"/>
  <c r="C1029" i="5"/>
  <c r="A1029" i="5" s="1"/>
  <c r="C1030" i="5"/>
  <c r="A1030" i="5" s="1"/>
  <c r="C1031" i="5"/>
  <c r="A1031" i="5" s="1"/>
  <c r="C1032" i="5"/>
  <c r="A1032" i="5" s="1"/>
  <c r="C1033" i="5"/>
  <c r="A1033" i="5" s="1"/>
  <c r="C1034" i="5"/>
  <c r="A1034" i="5" s="1"/>
  <c r="C1035" i="5"/>
  <c r="A1035" i="5" s="1"/>
  <c r="C1036" i="5"/>
  <c r="A1036" i="5" s="1"/>
  <c r="C1037" i="5"/>
  <c r="A1037" i="5" s="1"/>
  <c r="C1038" i="5"/>
  <c r="A1038" i="5" s="1"/>
  <c r="C1039" i="5"/>
  <c r="A1039" i="5" s="1"/>
  <c r="C1040" i="5"/>
  <c r="A1040" i="5" s="1"/>
  <c r="C1041" i="5"/>
  <c r="A1041" i="5" s="1"/>
  <c r="C1042" i="5"/>
  <c r="A1042" i="5" s="1"/>
  <c r="C1043" i="5"/>
  <c r="A1043" i="5" s="1"/>
  <c r="C1044" i="5"/>
  <c r="A1044" i="5" s="1"/>
  <c r="C1045" i="5"/>
  <c r="A1045" i="5" s="1"/>
  <c r="C1046" i="5"/>
  <c r="A1046" i="5" s="1"/>
  <c r="C1047" i="5"/>
  <c r="A1047" i="5" s="1"/>
  <c r="C1048" i="5"/>
  <c r="A1048" i="5" s="1"/>
  <c r="C1049" i="5"/>
  <c r="A1049" i="5" s="1"/>
  <c r="C1050" i="5"/>
  <c r="A1050" i="5" s="1"/>
  <c r="C1051" i="5"/>
  <c r="A1051" i="5" s="1"/>
  <c r="C1052" i="5"/>
  <c r="A1052" i="5" s="1"/>
  <c r="C1053" i="5"/>
  <c r="A1053" i="5" s="1"/>
  <c r="C1054" i="5"/>
  <c r="A1054" i="5" s="1"/>
  <c r="C1055" i="5"/>
  <c r="A1055" i="5" s="1"/>
  <c r="C1056" i="5"/>
  <c r="A1056" i="5" s="1"/>
  <c r="C1057" i="5"/>
  <c r="A1057" i="5" s="1"/>
  <c r="C1058" i="5"/>
  <c r="A1058" i="5" s="1"/>
  <c r="C1059" i="5"/>
  <c r="A1059" i="5" s="1"/>
  <c r="C1060" i="5"/>
  <c r="A1060" i="5" s="1"/>
  <c r="C1061" i="5"/>
  <c r="A1061" i="5" s="1"/>
  <c r="C1062" i="5"/>
  <c r="A1062" i="5" s="1"/>
  <c r="C1063" i="5"/>
  <c r="A1063" i="5" s="1"/>
  <c r="C1064" i="5"/>
  <c r="A1064" i="5" s="1"/>
  <c r="C1065" i="5"/>
  <c r="A1065" i="5" s="1"/>
  <c r="C1066" i="5"/>
  <c r="A1066" i="5" s="1"/>
  <c r="C1067" i="5"/>
  <c r="A1067" i="5" s="1"/>
  <c r="C1068" i="5"/>
  <c r="A1068" i="5" s="1"/>
  <c r="C1069" i="5"/>
  <c r="A1069" i="5" s="1"/>
  <c r="C1070" i="5"/>
  <c r="A1070" i="5" s="1"/>
  <c r="C1071" i="5"/>
  <c r="A1071" i="5" s="1"/>
  <c r="C1072" i="5"/>
  <c r="A1072" i="5" s="1"/>
  <c r="C1073" i="5"/>
  <c r="A1073" i="5" s="1"/>
  <c r="C1074" i="5"/>
  <c r="A1074" i="5" s="1"/>
  <c r="C1075" i="5"/>
  <c r="A1075" i="5" s="1"/>
  <c r="C1076" i="5"/>
  <c r="A1076" i="5" s="1"/>
  <c r="C1077" i="5"/>
  <c r="A1077" i="5" s="1"/>
  <c r="C1078" i="5"/>
  <c r="A1078" i="5" s="1"/>
  <c r="C1079" i="5"/>
  <c r="A1079" i="5" s="1"/>
  <c r="C1080" i="5"/>
  <c r="A1080" i="5" s="1"/>
  <c r="C1081" i="5"/>
  <c r="A1081" i="5" s="1"/>
  <c r="C1082" i="5"/>
  <c r="A1082" i="5" s="1"/>
  <c r="C1083" i="5"/>
  <c r="A1083" i="5" s="1"/>
  <c r="C1084" i="5"/>
  <c r="A1084" i="5" s="1"/>
  <c r="C1085" i="5"/>
  <c r="A1085" i="5" s="1"/>
  <c r="C1086" i="5"/>
  <c r="A1086" i="5" s="1"/>
  <c r="C1087" i="5"/>
  <c r="A1087" i="5" s="1"/>
  <c r="C1088" i="5"/>
  <c r="A1088" i="5" s="1"/>
  <c r="C1089" i="5"/>
  <c r="A1089" i="5" s="1"/>
  <c r="C1090" i="5"/>
  <c r="A1090" i="5" s="1"/>
  <c r="C1091" i="5"/>
  <c r="A1091" i="5" s="1"/>
  <c r="C1092" i="5"/>
  <c r="A1092" i="5" s="1"/>
  <c r="C1093" i="5"/>
  <c r="A1093" i="5" s="1"/>
  <c r="C1094" i="5"/>
  <c r="A1094" i="5" s="1"/>
  <c r="C1095" i="5"/>
  <c r="A1095" i="5" s="1"/>
  <c r="C1096" i="5"/>
  <c r="A1096" i="5" s="1"/>
  <c r="C1097" i="5"/>
  <c r="A1097" i="5" s="1"/>
  <c r="C1098" i="5"/>
  <c r="A1098" i="5" s="1"/>
  <c r="C1099" i="5"/>
  <c r="A1099" i="5" s="1"/>
  <c r="C1100" i="5"/>
  <c r="A1100" i="5" s="1"/>
  <c r="C1101" i="5"/>
  <c r="A1101" i="5" s="1"/>
  <c r="C1102" i="5"/>
  <c r="A1102" i="5" s="1"/>
  <c r="C1103" i="5"/>
  <c r="A1103" i="5" s="1"/>
  <c r="C1104" i="5"/>
  <c r="A1104" i="5" s="1"/>
  <c r="C1105" i="5"/>
  <c r="A1105" i="5" s="1"/>
  <c r="C1106" i="5"/>
  <c r="A1106" i="5" s="1"/>
  <c r="C1107" i="5"/>
  <c r="A1107" i="5" s="1"/>
  <c r="C1108" i="5"/>
  <c r="A1108" i="5" s="1"/>
  <c r="C1109" i="5"/>
  <c r="A1109" i="5" s="1"/>
  <c r="C1110" i="5"/>
  <c r="A1110" i="5" s="1"/>
  <c r="C1111" i="5"/>
  <c r="A1111" i="5" s="1"/>
  <c r="C1112" i="5"/>
  <c r="A1112" i="5" s="1"/>
  <c r="C1113" i="5"/>
  <c r="A1113" i="5" s="1"/>
  <c r="C1114" i="5"/>
  <c r="A1114" i="5" s="1"/>
  <c r="C1115" i="5"/>
  <c r="A1115" i="5" s="1"/>
  <c r="C1116" i="5"/>
  <c r="A1116" i="5" s="1"/>
  <c r="C1117" i="5"/>
  <c r="A1117" i="5" s="1"/>
  <c r="C1118" i="5"/>
  <c r="A1118" i="5" s="1"/>
  <c r="C1119" i="5"/>
  <c r="A1119" i="5" s="1"/>
  <c r="C1120" i="5"/>
  <c r="A1120" i="5" s="1"/>
  <c r="C1121" i="5"/>
  <c r="A1121" i="5" s="1"/>
  <c r="C1122" i="5"/>
  <c r="A1122" i="5" s="1"/>
  <c r="C1123" i="5"/>
  <c r="A1123" i="5" s="1"/>
  <c r="C1124" i="5"/>
  <c r="A1124" i="5" s="1"/>
  <c r="C1125" i="5"/>
  <c r="A1125" i="5" s="1"/>
  <c r="C1126" i="5"/>
  <c r="A1126" i="5" s="1"/>
  <c r="C1127" i="5"/>
  <c r="A1127" i="5" s="1"/>
  <c r="C1128" i="5"/>
  <c r="A1128" i="5" s="1"/>
  <c r="C1129" i="5"/>
  <c r="A1129" i="5" s="1"/>
  <c r="C1130" i="5"/>
  <c r="A1130" i="5" s="1"/>
  <c r="C1131" i="5"/>
  <c r="A1131" i="5" s="1"/>
  <c r="C1132" i="5"/>
  <c r="A1132" i="5" s="1"/>
  <c r="C1133" i="5"/>
  <c r="A1133" i="5" s="1"/>
  <c r="C1134" i="5"/>
  <c r="A1134" i="5" s="1"/>
  <c r="C1135" i="5"/>
  <c r="A1135" i="5" s="1"/>
  <c r="C1136" i="5"/>
  <c r="A1136" i="5" s="1"/>
  <c r="C1137" i="5"/>
  <c r="A1137" i="5" s="1"/>
  <c r="C1138" i="5"/>
  <c r="A1138" i="5" s="1"/>
  <c r="C1139" i="5"/>
  <c r="A1139" i="5" s="1"/>
  <c r="C1140" i="5"/>
  <c r="A1140" i="5" s="1"/>
  <c r="C1141" i="5"/>
  <c r="A1141" i="5" s="1"/>
  <c r="C1142" i="5"/>
  <c r="A1142" i="5" s="1"/>
  <c r="C1143" i="5"/>
  <c r="A1143" i="5" s="1"/>
  <c r="C1144" i="5"/>
  <c r="A1144" i="5" s="1"/>
  <c r="C1145" i="5"/>
  <c r="A1145" i="5" s="1"/>
  <c r="C1146" i="5"/>
  <c r="A1146" i="5" s="1"/>
  <c r="C1147" i="5"/>
  <c r="A1147" i="5" s="1"/>
  <c r="C1148" i="5"/>
  <c r="A1148" i="5" s="1"/>
  <c r="C1149" i="5"/>
  <c r="A1149" i="5" s="1"/>
  <c r="C1150" i="5"/>
  <c r="A1150" i="5" s="1"/>
  <c r="C1151" i="5"/>
  <c r="A1151" i="5" s="1"/>
  <c r="C1152" i="5"/>
  <c r="A1152" i="5" s="1"/>
  <c r="C1153" i="5"/>
  <c r="A1153" i="5" s="1"/>
  <c r="C1154" i="5"/>
  <c r="A1154" i="5" s="1"/>
  <c r="C1155" i="5"/>
  <c r="A1155" i="5" s="1"/>
  <c r="C1156" i="5"/>
  <c r="A1156" i="5" s="1"/>
  <c r="C1157" i="5"/>
  <c r="A1157" i="5" s="1"/>
  <c r="C1158" i="5"/>
  <c r="A1158" i="5" s="1"/>
  <c r="C1159" i="5"/>
  <c r="A1159" i="5" s="1"/>
  <c r="C1160" i="5"/>
  <c r="A1160" i="5" s="1"/>
  <c r="C1161" i="5"/>
  <c r="A1161" i="5" s="1"/>
  <c r="C1162" i="5"/>
  <c r="A1162" i="5" s="1"/>
  <c r="C1163" i="5"/>
  <c r="A1163" i="5" s="1"/>
  <c r="C1164" i="5"/>
  <c r="A1164" i="5" s="1"/>
  <c r="C1165" i="5"/>
  <c r="A1165" i="5" s="1"/>
  <c r="C1166" i="5"/>
  <c r="A1166" i="5" s="1"/>
  <c r="C1167" i="5"/>
  <c r="A1167" i="5" s="1"/>
  <c r="C1168" i="5"/>
  <c r="A1168" i="5" s="1"/>
  <c r="C1169" i="5"/>
  <c r="A1169" i="5" s="1"/>
  <c r="C1170" i="5"/>
  <c r="A1170" i="5" s="1"/>
  <c r="C1171" i="5"/>
  <c r="A1171" i="5" s="1"/>
  <c r="C1172" i="5"/>
  <c r="A1172" i="5" s="1"/>
  <c r="C1173" i="5"/>
  <c r="A1173" i="5" s="1"/>
  <c r="C1174" i="5"/>
  <c r="A1174" i="5" s="1"/>
  <c r="C1175" i="5"/>
  <c r="A1175" i="5" s="1"/>
  <c r="C1176" i="5"/>
  <c r="A1176" i="5" s="1"/>
  <c r="C1177" i="5"/>
  <c r="A1177" i="5" s="1"/>
  <c r="C1178" i="5"/>
  <c r="A1178" i="5" s="1"/>
  <c r="C1179" i="5"/>
  <c r="A1179" i="5" s="1"/>
  <c r="C1180" i="5"/>
  <c r="A1180" i="5" s="1"/>
  <c r="C1181" i="5"/>
  <c r="A1181" i="5" s="1"/>
  <c r="C1182" i="5"/>
  <c r="A1182" i="5" s="1"/>
  <c r="C1183" i="5"/>
  <c r="A1183" i="5" s="1"/>
  <c r="C1184" i="5"/>
  <c r="A1184" i="5" s="1"/>
  <c r="C1185" i="5"/>
  <c r="A1185" i="5" s="1"/>
  <c r="C1186" i="5"/>
  <c r="A1186" i="5" s="1"/>
  <c r="C1187" i="5"/>
  <c r="A1187" i="5" s="1"/>
  <c r="C1188" i="5"/>
  <c r="A1188" i="5" s="1"/>
  <c r="C1189" i="5"/>
  <c r="A1189" i="5" s="1"/>
  <c r="C1190" i="5"/>
  <c r="A1190" i="5" s="1"/>
  <c r="C1191" i="5"/>
  <c r="A1191" i="5" s="1"/>
  <c r="C1192" i="5"/>
  <c r="A1192" i="5" s="1"/>
  <c r="C1193" i="5"/>
  <c r="A1193" i="5" s="1"/>
  <c r="C1194" i="5"/>
  <c r="A1194" i="5" s="1"/>
  <c r="C1195" i="5"/>
  <c r="A1195" i="5" s="1"/>
  <c r="C1196" i="5"/>
  <c r="A1196" i="5" s="1"/>
  <c r="C1197" i="5"/>
  <c r="A1197" i="5" s="1"/>
  <c r="C1198" i="5"/>
  <c r="A1198" i="5" s="1"/>
  <c r="C1199" i="5"/>
  <c r="A1199" i="5" s="1"/>
  <c r="C1200" i="5"/>
  <c r="A1200" i="5" s="1"/>
  <c r="C1201" i="5"/>
  <c r="A1201" i="5" s="1"/>
  <c r="C1202" i="5"/>
  <c r="A1202" i="5" s="1"/>
  <c r="C1203" i="5"/>
  <c r="A1203" i="5" s="1"/>
  <c r="C1204" i="5"/>
  <c r="A1204" i="5" s="1"/>
  <c r="C1205" i="5"/>
  <c r="A1205" i="5" s="1"/>
  <c r="C1206" i="5"/>
  <c r="A1206" i="5" s="1"/>
  <c r="C1207" i="5"/>
  <c r="A1207" i="5" s="1"/>
  <c r="C1208" i="5"/>
  <c r="A1208" i="5" s="1"/>
  <c r="C1209" i="5"/>
  <c r="A1209" i="5" s="1"/>
  <c r="C1210" i="5"/>
  <c r="A1210" i="5" s="1"/>
  <c r="C1211" i="5"/>
  <c r="A1211" i="5" s="1"/>
  <c r="C1212" i="5"/>
  <c r="A1212" i="5" s="1"/>
  <c r="C1213" i="5"/>
  <c r="A1213" i="5" s="1"/>
  <c r="C1214" i="5"/>
  <c r="A1214" i="5" s="1"/>
  <c r="C1215" i="5"/>
  <c r="A1215" i="5" s="1"/>
  <c r="C1216" i="5"/>
  <c r="A1216" i="5" s="1"/>
  <c r="C1217" i="5"/>
  <c r="A1217" i="5" s="1"/>
  <c r="C1218" i="5"/>
  <c r="A1218" i="5" s="1"/>
  <c r="C1219" i="5"/>
  <c r="A1219" i="5" s="1"/>
  <c r="C1220" i="5"/>
  <c r="A1220" i="5" s="1"/>
  <c r="C1221" i="5"/>
  <c r="A1221" i="5" s="1"/>
  <c r="C1222" i="5"/>
  <c r="A1222" i="5" s="1"/>
  <c r="C1223" i="5"/>
  <c r="A1223" i="5" s="1"/>
  <c r="C1224" i="5"/>
  <c r="A1224" i="5" s="1"/>
  <c r="C1225" i="5"/>
  <c r="A1225" i="5" s="1"/>
  <c r="C1226" i="5"/>
  <c r="A1226" i="5" s="1"/>
  <c r="C1227" i="5"/>
  <c r="A1227" i="5" s="1"/>
  <c r="C1228" i="5"/>
  <c r="A1228" i="5" s="1"/>
  <c r="C1229" i="5"/>
  <c r="A1229" i="5" s="1"/>
  <c r="C1230" i="5"/>
  <c r="A1230" i="5" s="1"/>
  <c r="C1231" i="5"/>
  <c r="A1231" i="5" s="1"/>
  <c r="C1232" i="5"/>
  <c r="A1232" i="5" s="1"/>
  <c r="C1233" i="5"/>
  <c r="A1233" i="5" s="1"/>
  <c r="C1234" i="5"/>
  <c r="A1234" i="5" s="1"/>
  <c r="C1235" i="5"/>
  <c r="A1235" i="5" s="1"/>
  <c r="C1236" i="5"/>
  <c r="A1236" i="5" s="1"/>
  <c r="C1237" i="5"/>
  <c r="A1237" i="5" s="1"/>
  <c r="C1238" i="5"/>
  <c r="A1238" i="5" s="1"/>
  <c r="C1239" i="5"/>
  <c r="A1239" i="5" s="1"/>
  <c r="C1240" i="5"/>
  <c r="A1240" i="5" s="1"/>
  <c r="C1241" i="5"/>
  <c r="A1241" i="5" s="1"/>
  <c r="C1242" i="5"/>
  <c r="A1242" i="5" s="1"/>
  <c r="C1243" i="5"/>
  <c r="A1243" i="5" s="1"/>
  <c r="C1244" i="5"/>
  <c r="A1244" i="5" s="1"/>
  <c r="C1245" i="5"/>
  <c r="A1245" i="5" s="1"/>
  <c r="C1246" i="5"/>
  <c r="A1246" i="5" s="1"/>
  <c r="C1247" i="5"/>
  <c r="A1247" i="5" s="1"/>
  <c r="C1248" i="5"/>
  <c r="A1248" i="5" s="1"/>
  <c r="C1249" i="5"/>
  <c r="A1249" i="5" s="1"/>
  <c r="C1250" i="5"/>
  <c r="A1250" i="5" s="1"/>
  <c r="C1251" i="5"/>
  <c r="A1251" i="5" s="1"/>
  <c r="C1252" i="5"/>
  <c r="A1252" i="5" s="1"/>
  <c r="C1253" i="5"/>
  <c r="A1253" i="5" s="1"/>
  <c r="C1254" i="5"/>
  <c r="A1254" i="5" s="1"/>
  <c r="C1255" i="5"/>
  <c r="A1255" i="5" s="1"/>
  <c r="C1256" i="5"/>
  <c r="A1256" i="5" s="1"/>
  <c r="C1257" i="5"/>
  <c r="A1257" i="5" s="1"/>
  <c r="C1258" i="5"/>
  <c r="A1258" i="5" s="1"/>
  <c r="C1259" i="5"/>
  <c r="A1259" i="5" s="1"/>
  <c r="C1260" i="5"/>
  <c r="A1260" i="5" s="1"/>
  <c r="C1261" i="5"/>
  <c r="A1261" i="5" s="1"/>
  <c r="C1262" i="5"/>
  <c r="A1262" i="5" s="1"/>
  <c r="C1263" i="5"/>
  <c r="A1263" i="5" s="1"/>
  <c r="C1264" i="5"/>
  <c r="A1264" i="5" s="1"/>
  <c r="C1265" i="5"/>
  <c r="A1265" i="5" s="1"/>
  <c r="C1266" i="5"/>
  <c r="A1266" i="5" s="1"/>
  <c r="C1267" i="5"/>
  <c r="A1267" i="5" s="1"/>
  <c r="C1268" i="5"/>
  <c r="A1268" i="5" s="1"/>
  <c r="C1269" i="5"/>
  <c r="A1269" i="5" s="1"/>
  <c r="C1270" i="5"/>
  <c r="A1270" i="5" s="1"/>
  <c r="C1271" i="5"/>
  <c r="A1271" i="5" s="1"/>
  <c r="C1272" i="5"/>
  <c r="A1272" i="5" s="1"/>
  <c r="C1273" i="5"/>
  <c r="A1273" i="5" s="1"/>
  <c r="C1274" i="5"/>
  <c r="A1274" i="5" s="1"/>
  <c r="C1275" i="5"/>
  <c r="A1275" i="5" s="1"/>
  <c r="C1276" i="5"/>
  <c r="A1276" i="5" s="1"/>
  <c r="C1277" i="5"/>
  <c r="A1277" i="5" s="1"/>
  <c r="C1278" i="5"/>
  <c r="A1278" i="5" s="1"/>
  <c r="C1279" i="5"/>
  <c r="A1279" i="5" s="1"/>
  <c r="C1280" i="5"/>
  <c r="A1280" i="5" s="1"/>
  <c r="C1281" i="5"/>
  <c r="A1281" i="5" s="1"/>
  <c r="C1282" i="5"/>
  <c r="A1282" i="5" s="1"/>
  <c r="C1283" i="5"/>
  <c r="A1283" i="5" s="1"/>
  <c r="C1284" i="5"/>
  <c r="A1284" i="5" s="1"/>
  <c r="C1285" i="5"/>
  <c r="A1285" i="5" s="1"/>
  <c r="C1286" i="5"/>
  <c r="A1286" i="5" s="1"/>
  <c r="C1287" i="5"/>
  <c r="A1287" i="5" s="1"/>
  <c r="C1288" i="5"/>
  <c r="A1288" i="5" s="1"/>
  <c r="C1289" i="5"/>
  <c r="A1289" i="5" s="1"/>
  <c r="C1290" i="5"/>
  <c r="A1290" i="5" s="1"/>
  <c r="C1291" i="5"/>
  <c r="A1291" i="5" s="1"/>
  <c r="C1292" i="5"/>
  <c r="A1292" i="5" s="1"/>
  <c r="C1293" i="5"/>
  <c r="A1293" i="5" s="1"/>
  <c r="C1294" i="5"/>
  <c r="A1294" i="5" s="1"/>
  <c r="C1295" i="5"/>
  <c r="A1295" i="5" s="1"/>
  <c r="C1296" i="5"/>
  <c r="A1296" i="5" s="1"/>
  <c r="C1297" i="5"/>
  <c r="A1297" i="5" s="1"/>
  <c r="C1298" i="5"/>
  <c r="A1298" i="5" s="1"/>
  <c r="C1299" i="5"/>
  <c r="A1299" i="5" s="1"/>
  <c r="C1300" i="5"/>
  <c r="A1300" i="5" s="1"/>
  <c r="C1301" i="5"/>
  <c r="A1301" i="5" s="1"/>
  <c r="C1302" i="5"/>
  <c r="A1302" i="5" s="1"/>
  <c r="C1303" i="5"/>
  <c r="A1303" i="5" s="1"/>
  <c r="C1304" i="5"/>
  <c r="A1304" i="5" s="1"/>
  <c r="C1305" i="5"/>
  <c r="A1305" i="5" s="1"/>
  <c r="C1306" i="5"/>
  <c r="A1306" i="5" s="1"/>
  <c r="C1307" i="5"/>
  <c r="A1307" i="5" s="1"/>
  <c r="C1308" i="5"/>
  <c r="A1308" i="5" s="1"/>
  <c r="C1309" i="5"/>
  <c r="A1309" i="5" s="1"/>
  <c r="C1310" i="5"/>
  <c r="A1310" i="5" s="1"/>
  <c r="C1311" i="5"/>
  <c r="A1311" i="5" s="1"/>
  <c r="C1312" i="5"/>
  <c r="A1312" i="5" s="1"/>
  <c r="C1313" i="5"/>
  <c r="A1313" i="5" s="1"/>
  <c r="C1314" i="5"/>
  <c r="A1314" i="5" s="1"/>
  <c r="C1315" i="5"/>
  <c r="A1315" i="5" s="1"/>
  <c r="C1316" i="5"/>
  <c r="A1316" i="5" s="1"/>
  <c r="C1317" i="5"/>
  <c r="A1317" i="5" s="1"/>
  <c r="C1318" i="5"/>
  <c r="A1318" i="5" s="1"/>
  <c r="C1319" i="5"/>
  <c r="A1319" i="5" s="1"/>
  <c r="C1320" i="5"/>
  <c r="A1320" i="5" s="1"/>
  <c r="C1321" i="5"/>
  <c r="A1321" i="5" s="1"/>
  <c r="C1322" i="5"/>
  <c r="A1322" i="5" s="1"/>
  <c r="C1323" i="5"/>
  <c r="A1323" i="5" s="1"/>
  <c r="C1324" i="5"/>
  <c r="A1324" i="5" s="1"/>
  <c r="C1325" i="5"/>
  <c r="A1325" i="5" s="1"/>
  <c r="C1326" i="5"/>
  <c r="A1326" i="5" s="1"/>
  <c r="C1327" i="5"/>
  <c r="A1327" i="5" s="1"/>
  <c r="C1328" i="5"/>
  <c r="A1328" i="5" s="1"/>
  <c r="C1329" i="5"/>
  <c r="A1329" i="5" s="1"/>
  <c r="C1330" i="5"/>
  <c r="A1330" i="5" s="1"/>
  <c r="C1331" i="5"/>
  <c r="A1331" i="5" s="1"/>
  <c r="C1332" i="5"/>
  <c r="A1332" i="5" s="1"/>
  <c r="C1333" i="5"/>
  <c r="A1333" i="5" s="1"/>
  <c r="C1334" i="5"/>
  <c r="A1334" i="5" s="1"/>
  <c r="C1335" i="5"/>
  <c r="A1335" i="5" s="1"/>
  <c r="C1336" i="5"/>
  <c r="A1336" i="5" s="1"/>
  <c r="C1337" i="5"/>
  <c r="A1337" i="5" s="1"/>
  <c r="C1338" i="5"/>
  <c r="A1338" i="5" s="1"/>
  <c r="C1339" i="5"/>
  <c r="A1339" i="5" s="1"/>
  <c r="C1340" i="5"/>
  <c r="A1340" i="5" s="1"/>
  <c r="C1341" i="5"/>
  <c r="A1341" i="5" s="1"/>
  <c r="C1342" i="5"/>
  <c r="A1342" i="5" s="1"/>
  <c r="C1343" i="5"/>
  <c r="A1343" i="5" s="1"/>
  <c r="C1344" i="5"/>
  <c r="A1344" i="5" s="1"/>
  <c r="C1345" i="5"/>
  <c r="A1345" i="5" s="1"/>
  <c r="C1346" i="5"/>
  <c r="A1346" i="5" s="1"/>
  <c r="C1347" i="5"/>
  <c r="A1347" i="5" s="1"/>
  <c r="C1348" i="5"/>
  <c r="A1348" i="5" s="1"/>
  <c r="C1349" i="5"/>
  <c r="A1349" i="5" s="1"/>
  <c r="C1350" i="5"/>
  <c r="A1350" i="5" s="1"/>
  <c r="C1351" i="5"/>
  <c r="A1351" i="5" s="1"/>
  <c r="C1352" i="5"/>
  <c r="A1352" i="5" s="1"/>
  <c r="C1353" i="5"/>
  <c r="A1353" i="5" s="1"/>
  <c r="C1354" i="5"/>
  <c r="A1354" i="5" s="1"/>
  <c r="C1355" i="5"/>
  <c r="A1355" i="5" s="1"/>
  <c r="C1356" i="5"/>
  <c r="A1356" i="5" s="1"/>
  <c r="C1357" i="5"/>
  <c r="A1357" i="5" s="1"/>
  <c r="C1358" i="5"/>
  <c r="A1358" i="5" s="1"/>
  <c r="C1359" i="5"/>
  <c r="A1359" i="5" s="1"/>
  <c r="C1360" i="5"/>
  <c r="A1360" i="5" s="1"/>
  <c r="C1361" i="5"/>
  <c r="A1361" i="5" s="1"/>
  <c r="C1362" i="5"/>
  <c r="A1362" i="5" s="1"/>
  <c r="C1363" i="5"/>
  <c r="A1363" i="5" s="1"/>
  <c r="C1364" i="5"/>
  <c r="A1364" i="5" s="1"/>
  <c r="C1365" i="5"/>
  <c r="A1365" i="5" s="1"/>
  <c r="C1366" i="5"/>
  <c r="A1366" i="5" s="1"/>
  <c r="C1367" i="5"/>
  <c r="A1367" i="5" s="1"/>
  <c r="C1368" i="5"/>
  <c r="A1368" i="5" s="1"/>
  <c r="C1369" i="5"/>
  <c r="A1369" i="5" s="1"/>
  <c r="C1370" i="5"/>
  <c r="A1370" i="5" s="1"/>
  <c r="C1371" i="5"/>
  <c r="A1371" i="5" s="1"/>
  <c r="C1372" i="5"/>
  <c r="A1372" i="5" s="1"/>
  <c r="C1373" i="5"/>
  <c r="A1373" i="5" s="1"/>
  <c r="C1374" i="5"/>
  <c r="A1374" i="5" s="1"/>
  <c r="C1375" i="5"/>
  <c r="A1375" i="5" s="1"/>
  <c r="C1376" i="5"/>
  <c r="A1376" i="5" s="1"/>
  <c r="C1377" i="5"/>
  <c r="A1377" i="5" s="1"/>
  <c r="C1378" i="5"/>
  <c r="A1378" i="5" s="1"/>
  <c r="C1379" i="5"/>
  <c r="A1379" i="5" s="1"/>
  <c r="C1380" i="5"/>
  <c r="A1380" i="5" s="1"/>
  <c r="C1381" i="5"/>
  <c r="A1381" i="5" s="1"/>
  <c r="C1382" i="5"/>
  <c r="A1382" i="5" s="1"/>
  <c r="C1383" i="5"/>
  <c r="A1383" i="5" s="1"/>
  <c r="C1384" i="5"/>
  <c r="A1384" i="5" s="1"/>
  <c r="C1385" i="5"/>
  <c r="A1385" i="5" s="1"/>
  <c r="C1386" i="5"/>
  <c r="A1386" i="5" s="1"/>
  <c r="C1387" i="5"/>
  <c r="A1387" i="5" s="1"/>
  <c r="C1388" i="5"/>
  <c r="A1388" i="5" s="1"/>
  <c r="C1389" i="5"/>
  <c r="A1389" i="5" s="1"/>
  <c r="C1390" i="5"/>
  <c r="A1390" i="5" s="1"/>
  <c r="C1391" i="5"/>
  <c r="A1391" i="5" s="1"/>
  <c r="C1392" i="5"/>
  <c r="A1392" i="5" s="1"/>
  <c r="C1393" i="5"/>
  <c r="A1393" i="5" s="1"/>
  <c r="C1394" i="5"/>
  <c r="A1394" i="5" s="1"/>
  <c r="C1395" i="5"/>
  <c r="A1395" i="5" s="1"/>
  <c r="C1396" i="5"/>
  <c r="A1396" i="5" s="1"/>
  <c r="C1397" i="5"/>
  <c r="A1397" i="5" s="1"/>
  <c r="C1398" i="5"/>
  <c r="A1398" i="5" s="1"/>
  <c r="C1399" i="5"/>
  <c r="A1399" i="5" s="1"/>
  <c r="C1400" i="5"/>
  <c r="A1400" i="5" s="1"/>
  <c r="C1401" i="5"/>
  <c r="A1401" i="5" s="1"/>
  <c r="C1402" i="5"/>
  <c r="A1402" i="5" s="1"/>
  <c r="C1403" i="5"/>
  <c r="A1403" i="5" s="1"/>
  <c r="C1404" i="5"/>
  <c r="A1404" i="5" s="1"/>
  <c r="C1405" i="5"/>
  <c r="A1405" i="5" s="1"/>
  <c r="C1406" i="5"/>
  <c r="A1406" i="5" s="1"/>
  <c r="C1407" i="5"/>
  <c r="A1407" i="5" s="1"/>
  <c r="C1408" i="5"/>
  <c r="A1408" i="5" s="1"/>
  <c r="C1409" i="5"/>
  <c r="A1409" i="5" s="1"/>
  <c r="C1410" i="5"/>
  <c r="A1410" i="5" s="1"/>
  <c r="C1411" i="5"/>
  <c r="A1411" i="5" s="1"/>
  <c r="C1412" i="5"/>
  <c r="A1412" i="5" s="1"/>
  <c r="C1413" i="5"/>
  <c r="A1413" i="5" s="1"/>
  <c r="C1414" i="5"/>
  <c r="A1414" i="5" s="1"/>
  <c r="C1415" i="5"/>
  <c r="A1415" i="5" s="1"/>
  <c r="C1416" i="5"/>
  <c r="A1416" i="5" s="1"/>
  <c r="C1417" i="5"/>
  <c r="A1417" i="5" s="1"/>
  <c r="C1418" i="5"/>
  <c r="A1418" i="5" s="1"/>
  <c r="C1419" i="5"/>
  <c r="A1419" i="5" s="1"/>
  <c r="C1420" i="5"/>
  <c r="A1420" i="5" s="1"/>
  <c r="C1421" i="5"/>
  <c r="A1421" i="5" s="1"/>
  <c r="C1422" i="5"/>
  <c r="A1422" i="5" s="1"/>
  <c r="C1423" i="5"/>
  <c r="A1423" i="5" s="1"/>
  <c r="C1424" i="5"/>
  <c r="A1424" i="5" s="1"/>
  <c r="C1425" i="5"/>
  <c r="A1425" i="5" s="1"/>
  <c r="C1426" i="5"/>
  <c r="A1426" i="5" s="1"/>
  <c r="C1427" i="5"/>
  <c r="A1427" i="5" s="1"/>
  <c r="C1428" i="5"/>
  <c r="A1428" i="5" s="1"/>
  <c r="C1429" i="5"/>
  <c r="A1429" i="5" s="1"/>
  <c r="C1430" i="5"/>
  <c r="A1430" i="5" s="1"/>
  <c r="C1431" i="5"/>
  <c r="A1431" i="5" s="1"/>
  <c r="C1432" i="5"/>
  <c r="A1432" i="5" s="1"/>
  <c r="C1433" i="5"/>
  <c r="A1433" i="5" s="1"/>
  <c r="C1434" i="5"/>
  <c r="A1434" i="5" s="1"/>
  <c r="C1435" i="5"/>
  <c r="A1435" i="5" s="1"/>
  <c r="C1436" i="5"/>
  <c r="A1436" i="5" s="1"/>
  <c r="C1437" i="5"/>
  <c r="A1437" i="5" s="1"/>
  <c r="C1438" i="5"/>
  <c r="A1438" i="5" s="1"/>
  <c r="C1439" i="5"/>
  <c r="A1439" i="5" s="1"/>
  <c r="C1440" i="5"/>
  <c r="A1440" i="5" s="1"/>
  <c r="C1441" i="5"/>
  <c r="A1441" i="5" s="1"/>
  <c r="C1442" i="5"/>
  <c r="A1442" i="5" s="1"/>
  <c r="C1443" i="5"/>
  <c r="A1443" i="5" s="1"/>
  <c r="C1444" i="5"/>
  <c r="A1444" i="5" s="1"/>
  <c r="C1445" i="5"/>
  <c r="A1445" i="5" s="1"/>
  <c r="C1446" i="5"/>
  <c r="A1446" i="5" s="1"/>
  <c r="C1447" i="5"/>
  <c r="A1447" i="5" s="1"/>
  <c r="C1448" i="5"/>
  <c r="A1448" i="5" s="1"/>
  <c r="C1449" i="5"/>
  <c r="A1449" i="5" s="1"/>
  <c r="C1450" i="5"/>
  <c r="A1450" i="5" s="1"/>
  <c r="C1451" i="5"/>
  <c r="A1451" i="5" s="1"/>
  <c r="C1452" i="5"/>
  <c r="A1452" i="5" s="1"/>
  <c r="C1453" i="5"/>
  <c r="A1453" i="5" s="1"/>
  <c r="C1454" i="5"/>
  <c r="A1454" i="5" s="1"/>
  <c r="C1455" i="5"/>
  <c r="A1455" i="5" s="1"/>
  <c r="C1456" i="5"/>
  <c r="A1456" i="5" s="1"/>
  <c r="C1457" i="5"/>
  <c r="A1457" i="5" s="1"/>
  <c r="C1458" i="5"/>
  <c r="A1458" i="5" s="1"/>
  <c r="C1459" i="5"/>
  <c r="A1459" i="5" s="1"/>
  <c r="C1460" i="5"/>
  <c r="A1460" i="5" s="1"/>
  <c r="C1461" i="5"/>
  <c r="A1461" i="5" s="1"/>
  <c r="C1462" i="5"/>
  <c r="A1462" i="5" s="1"/>
  <c r="C1463" i="5"/>
  <c r="A1463" i="5" s="1"/>
  <c r="C1464" i="5"/>
  <c r="A1464" i="5" s="1"/>
  <c r="C1465" i="5"/>
  <c r="A1465" i="5" s="1"/>
  <c r="C1466" i="5"/>
  <c r="A1466" i="5" s="1"/>
  <c r="C1467" i="5"/>
  <c r="A1467" i="5" s="1"/>
  <c r="C1468" i="5"/>
  <c r="A1468" i="5" s="1"/>
  <c r="C1469" i="5"/>
  <c r="A1469" i="5" s="1"/>
  <c r="C1470" i="5"/>
  <c r="A1470" i="5" s="1"/>
  <c r="C1471" i="5"/>
  <c r="A1471" i="5" s="1"/>
  <c r="C1472" i="5"/>
  <c r="A1472" i="5" s="1"/>
  <c r="C1473" i="5"/>
  <c r="A1473" i="5" s="1"/>
  <c r="C1474" i="5"/>
  <c r="A1474" i="5" s="1"/>
  <c r="C1475" i="5"/>
  <c r="A1475" i="5" s="1"/>
  <c r="C1476" i="5"/>
  <c r="A1476" i="5" s="1"/>
  <c r="C1477" i="5"/>
  <c r="A1477" i="5" s="1"/>
  <c r="C1478" i="5"/>
  <c r="A1478" i="5" s="1"/>
  <c r="C1479" i="5"/>
  <c r="A1479" i="5" s="1"/>
  <c r="C1480" i="5"/>
  <c r="A1480" i="5" s="1"/>
  <c r="C1481" i="5"/>
  <c r="A1481" i="5" s="1"/>
  <c r="C1482" i="5"/>
  <c r="A1482" i="5" s="1"/>
  <c r="C1483" i="5"/>
  <c r="A1483" i="5" s="1"/>
  <c r="C1484" i="5"/>
  <c r="A1484" i="5" s="1"/>
  <c r="C1485" i="5"/>
  <c r="A1485" i="5" s="1"/>
  <c r="C1486" i="5"/>
  <c r="A1486" i="5" s="1"/>
  <c r="C1487" i="5"/>
  <c r="A1487" i="5" s="1"/>
  <c r="C1488" i="5"/>
  <c r="A1488" i="5" s="1"/>
  <c r="C1489" i="5"/>
  <c r="A1489" i="5" s="1"/>
  <c r="C1490" i="5"/>
  <c r="A1490" i="5" s="1"/>
  <c r="C1491" i="5"/>
  <c r="A1491" i="5" s="1"/>
  <c r="C1492" i="5"/>
  <c r="A1492" i="5" s="1"/>
  <c r="C1493" i="5"/>
  <c r="A1493" i="5" s="1"/>
  <c r="C1494" i="5"/>
  <c r="A1494" i="5" s="1"/>
  <c r="C1495" i="5"/>
  <c r="A1495" i="5" s="1"/>
  <c r="C1496" i="5"/>
  <c r="A1496" i="5" s="1"/>
  <c r="C1497" i="5"/>
  <c r="A1497" i="5" s="1"/>
  <c r="C1498" i="5"/>
  <c r="A1498" i="5" s="1"/>
  <c r="C1499" i="5"/>
  <c r="A1499" i="5" s="1"/>
  <c r="C1500" i="5"/>
  <c r="A1500" i="5" s="1"/>
  <c r="C1501" i="5"/>
  <c r="A1501" i="5" s="1"/>
  <c r="C1502" i="5"/>
  <c r="A1502" i="5" s="1"/>
  <c r="C1503" i="5"/>
  <c r="A1503" i="5" s="1"/>
  <c r="C1504" i="5"/>
  <c r="A1504" i="5" s="1"/>
  <c r="C1505" i="5"/>
  <c r="A1505" i="5" s="1"/>
  <c r="C1506" i="5"/>
  <c r="A1506" i="5" s="1"/>
  <c r="C1507" i="5"/>
  <c r="A1507" i="5" s="1"/>
  <c r="C1508" i="5"/>
  <c r="A1508" i="5" s="1"/>
  <c r="C1509" i="5"/>
  <c r="A1509" i="5" s="1"/>
  <c r="C1510" i="5"/>
  <c r="A1510" i="5" s="1"/>
  <c r="C1511" i="5"/>
  <c r="A1511" i="5" s="1"/>
  <c r="C1512" i="5"/>
  <c r="A1512" i="5" s="1"/>
  <c r="C1513" i="5"/>
  <c r="A1513" i="5" s="1"/>
  <c r="C1514" i="5"/>
  <c r="A1514" i="5" s="1"/>
  <c r="C1515" i="5"/>
  <c r="A1515" i="5" s="1"/>
  <c r="C1516" i="5"/>
  <c r="A1516" i="5" s="1"/>
  <c r="C1517" i="5"/>
  <c r="A1517" i="5" s="1"/>
  <c r="C1518" i="5"/>
  <c r="A1518" i="5" s="1"/>
  <c r="C1519" i="5"/>
  <c r="A1519" i="5" s="1"/>
  <c r="C1520" i="5"/>
  <c r="A1520" i="5" s="1"/>
  <c r="C1521" i="5"/>
  <c r="A1521" i="5" s="1"/>
  <c r="C1522" i="5"/>
  <c r="A1522" i="5" s="1"/>
  <c r="C1523" i="5"/>
  <c r="A1523" i="5" s="1"/>
  <c r="C1524" i="5"/>
  <c r="A1524" i="5" s="1"/>
  <c r="C1525" i="5"/>
  <c r="A1525" i="5" s="1"/>
  <c r="C1526" i="5"/>
  <c r="A1526" i="5" s="1"/>
  <c r="C1527" i="5"/>
  <c r="A1527" i="5" s="1"/>
  <c r="C1528" i="5"/>
  <c r="A1528" i="5" s="1"/>
  <c r="C1529" i="5"/>
  <c r="A1529" i="5" s="1"/>
  <c r="C1530" i="5"/>
  <c r="A1530" i="5" s="1"/>
  <c r="C1531" i="5"/>
  <c r="A1531" i="5" s="1"/>
  <c r="C1532" i="5"/>
  <c r="A1532" i="5" s="1"/>
  <c r="C1533" i="5"/>
  <c r="A1533" i="5" s="1"/>
  <c r="C1534" i="5"/>
  <c r="A1534" i="5" s="1"/>
  <c r="C1535" i="5"/>
  <c r="A1535" i="5" s="1"/>
  <c r="C1536" i="5"/>
  <c r="A1536" i="5" s="1"/>
  <c r="C1537" i="5"/>
  <c r="A1537" i="5" s="1"/>
  <c r="C1538" i="5"/>
  <c r="A1538" i="5" s="1"/>
  <c r="C1539" i="5"/>
  <c r="A1539" i="5" s="1"/>
  <c r="C1540" i="5"/>
  <c r="A1540" i="5" s="1"/>
  <c r="C1541" i="5"/>
  <c r="A1541" i="5" s="1"/>
  <c r="C1542" i="5"/>
  <c r="A1542" i="5" s="1"/>
  <c r="C1543" i="5"/>
  <c r="A1543" i="5" s="1"/>
  <c r="C1544" i="5"/>
  <c r="A1544" i="5" s="1"/>
  <c r="C1545" i="5"/>
  <c r="A1545" i="5" s="1"/>
  <c r="C1546" i="5"/>
  <c r="A1546" i="5" s="1"/>
  <c r="C1547" i="5"/>
  <c r="A1547" i="5" s="1"/>
  <c r="C1548" i="5"/>
  <c r="A1548" i="5" s="1"/>
  <c r="C1549" i="5"/>
  <c r="A1549" i="5" s="1"/>
  <c r="C1550" i="5"/>
  <c r="A1550" i="5" s="1"/>
  <c r="C1551" i="5"/>
  <c r="A1551" i="5" s="1"/>
  <c r="C1552" i="5"/>
  <c r="A1552" i="5" s="1"/>
  <c r="C1553" i="5"/>
  <c r="A1553" i="5" s="1"/>
  <c r="C1554" i="5"/>
  <c r="A1554" i="5" s="1"/>
  <c r="C1555" i="5"/>
  <c r="A1555" i="5" s="1"/>
  <c r="C1556" i="5"/>
  <c r="A1556" i="5" s="1"/>
  <c r="C1557" i="5"/>
  <c r="A1557" i="5" s="1"/>
  <c r="C1558" i="5"/>
  <c r="A1558" i="5" s="1"/>
  <c r="C1559" i="5"/>
  <c r="A1559" i="5" s="1"/>
  <c r="C1560" i="5"/>
  <c r="A1560" i="5" s="1"/>
  <c r="C1561" i="5"/>
  <c r="A1561" i="5" s="1"/>
  <c r="C1562" i="5"/>
  <c r="A1562" i="5" s="1"/>
  <c r="C1563" i="5"/>
  <c r="A1563" i="5" s="1"/>
  <c r="C1564" i="5"/>
  <c r="A1564" i="5" s="1"/>
  <c r="C1565" i="5"/>
  <c r="A1565" i="5" s="1"/>
  <c r="C1566" i="5"/>
  <c r="A1566" i="5" s="1"/>
  <c r="C1567" i="5"/>
  <c r="A1567" i="5" s="1"/>
  <c r="C1568" i="5"/>
  <c r="A1568" i="5" s="1"/>
  <c r="C1569" i="5"/>
  <c r="A1569" i="5" s="1"/>
  <c r="C1570" i="5"/>
  <c r="A1570" i="5" s="1"/>
  <c r="C1571" i="5"/>
  <c r="A1571" i="5" s="1"/>
  <c r="C1572" i="5"/>
  <c r="A1572" i="5" s="1"/>
  <c r="C1573" i="5"/>
  <c r="A1573" i="5" s="1"/>
  <c r="C1574" i="5"/>
  <c r="A1574" i="5" s="1"/>
  <c r="C1575" i="5"/>
  <c r="A1575" i="5" s="1"/>
  <c r="C1576" i="5"/>
  <c r="A1576" i="5" s="1"/>
  <c r="C1577" i="5"/>
  <c r="A1577" i="5" s="1"/>
  <c r="C1578" i="5"/>
  <c r="A1578" i="5" s="1"/>
  <c r="C1579" i="5"/>
  <c r="A1579" i="5" s="1"/>
  <c r="C1580" i="5"/>
  <c r="A1580" i="5" s="1"/>
  <c r="C1581" i="5"/>
  <c r="A1581" i="5" s="1"/>
  <c r="C1582" i="5"/>
  <c r="A1582" i="5" s="1"/>
  <c r="C1583" i="5"/>
  <c r="A1583" i="5" s="1"/>
  <c r="C1584" i="5"/>
  <c r="A1584" i="5" s="1"/>
  <c r="C1585" i="5"/>
  <c r="A1585" i="5" s="1"/>
  <c r="C1586" i="5"/>
  <c r="A1586" i="5" s="1"/>
  <c r="C1587" i="5"/>
  <c r="A1587" i="5" s="1"/>
  <c r="C1588" i="5"/>
  <c r="A1588" i="5" s="1"/>
  <c r="C1589" i="5"/>
  <c r="A1589" i="5" s="1"/>
  <c r="C1590" i="5"/>
  <c r="A1590" i="5" s="1"/>
  <c r="C1591" i="5"/>
  <c r="A1591" i="5" s="1"/>
  <c r="C1592" i="5"/>
  <c r="A1592" i="5" s="1"/>
  <c r="C1593" i="5"/>
  <c r="A1593" i="5" s="1"/>
  <c r="C1594" i="5"/>
  <c r="A1594" i="5" s="1"/>
  <c r="C1595" i="5"/>
  <c r="A1595" i="5" s="1"/>
  <c r="C1596" i="5"/>
  <c r="A1596" i="5" s="1"/>
  <c r="C1597" i="5"/>
  <c r="A1597" i="5" s="1"/>
  <c r="C1598" i="5"/>
  <c r="A1598" i="5" s="1"/>
  <c r="C1599" i="5"/>
  <c r="A1599" i="5" s="1"/>
  <c r="C1600" i="5"/>
  <c r="A1600" i="5" s="1"/>
  <c r="C1601" i="5"/>
  <c r="A1601" i="5" s="1"/>
  <c r="C1602" i="5"/>
  <c r="A1602" i="5" s="1"/>
  <c r="C1603" i="5"/>
  <c r="A1603" i="5" s="1"/>
  <c r="C1604" i="5"/>
  <c r="A1604" i="5" s="1"/>
  <c r="C1605" i="5"/>
  <c r="A1605" i="5" s="1"/>
  <c r="C1606" i="5"/>
  <c r="A1606" i="5" s="1"/>
  <c r="C1607" i="5"/>
  <c r="A1607" i="5" s="1"/>
  <c r="C1608" i="5"/>
  <c r="A1608" i="5" s="1"/>
  <c r="C1609" i="5"/>
  <c r="A1609" i="5" s="1"/>
  <c r="C1610" i="5"/>
  <c r="A1610" i="5" s="1"/>
  <c r="C1611" i="5"/>
  <c r="A1611" i="5" s="1"/>
  <c r="C1612" i="5"/>
  <c r="A1612" i="5" s="1"/>
  <c r="C1613" i="5"/>
  <c r="A1613" i="5" s="1"/>
  <c r="C1614" i="5"/>
  <c r="A1614" i="5" s="1"/>
  <c r="C1615" i="5"/>
  <c r="A1615" i="5" s="1"/>
  <c r="C1616" i="5"/>
  <c r="A1616" i="5" s="1"/>
  <c r="C1617" i="5"/>
  <c r="A1617" i="5" s="1"/>
  <c r="C1618" i="5"/>
  <c r="A1618" i="5" s="1"/>
  <c r="C1619" i="5"/>
  <c r="A1619" i="5" s="1"/>
  <c r="C1620" i="5"/>
  <c r="A1620" i="5" s="1"/>
  <c r="C1621" i="5"/>
  <c r="A1621" i="5" s="1"/>
  <c r="C1622" i="5"/>
  <c r="A1622" i="5" s="1"/>
  <c r="C1623" i="5"/>
  <c r="A1623" i="5" s="1"/>
  <c r="C1624" i="5"/>
  <c r="A1624" i="5" s="1"/>
  <c r="C1625" i="5"/>
  <c r="A1625" i="5" s="1"/>
  <c r="C1626" i="5"/>
  <c r="A1626" i="5" s="1"/>
  <c r="C1627" i="5"/>
  <c r="A1627" i="5" s="1"/>
  <c r="C1628" i="5"/>
  <c r="A1628" i="5" s="1"/>
  <c r="C1629" i="5"/>
  <c r="A1629" i="5" s="1"/>
  <c r="C1630" i="5"/>
  <c r="A1630" i="5" s="1"/>
  <c r="C1631" i="5"/>
  <c r="A1631" i="5" s="1"/>
  <c r="C1632" i="5"/>
  <c r="A1632" i="5" s="1"/>
  <c r="C1633" i="5"/>
  <c r="A1633" i="5" s="1"/>
  <c r="C1634" i="5"/>
  <c r="A1634" i="5" s="1"/>
  <c r="C1635" i="5"/>
  <c r="A1635" i="5" s="1"/>
  <c r="C1636" i="5"/>
  <c r="A1636" i="5" s="1"/>
  <c r="C1637" i="5"/>
  <c r="A1637" i="5" s="1"/>
  <c r="C1638" i="5"/>
  <c r="A1638" i="5" s="1"/>
  <c r="C1639" i="5"/>
  <c r="A1639" i="5" s="1"/>
  <c r="C1640" i="5"/>
  <c r="A1640" i="5" s="1"/>
  <c r="C1641" i="5"/>
  <c r="A1641" i="5" s="1"/>
  <c r="C1642" i="5"/>
  <c r="A1642" i="5" s="1"/>
  <c r="C1643" i="5"/>
  <c r="A1643" i="5" s="1"/>
  <c r="C1644" i="5"/>
  <c r="A1644" i="5" s="1"/>
  <c r="C1645" i="5"/>
  <c r="A1645" i="5" s="1"/>
  <c r="C1646" i="5"/>
  <c r="A1646" i="5" s="1"/>
  <c r="C1647" i="5"/>
  <c r="A1647" i="5" s="1"/>
  <c r="C1648" i="5"/>
  <c r="A1648" i="5" s="1"/>
  <c r="C1649" i="5"/>
  <c r="A1649" i="5" s="1"/>
  <c r="C1650" i="5"/>
  <c r="A1650" i="5" s="1"/>
  <c r="C1651" i="5"/>
  <c r="A1651" i="5" s="1"/>
  <c r="C1652" i="5"/>
  <c r="A1652" i="5" s="1"/>
  <c r="C1653" i="5"/>
  <c r="A1653" i="5" s="1"/>
  <c r="C1654" i="5"/>
  <c r="A1654" i="5" s="1"/>
  <c r="C1655" i="5"/>
  <c r="A1655" i="5" s="1"/>
  <c r="C1656" i="5"/>
  <c r="A1656" i="5" s="1"/>
  <c r="C1657" i="5"/>
  <c r="A1657" i="5" s="1"/>
  <c r="C1658" i="5"/>
  <c r="A1658" i="5" s="1"/>
  <c r="C1659" i="5"/>
  <c r="A1659" i="5" s="1"/>
  <c r="C1660" i="5"/>
  <c r="A1660" i="5" s="1"/>
  <c r="C1661" i="5"/>
  <c r="A1661" i="5" s="1"/>
  <c r="C1662" i="5"/>
  <c r="A1662" i="5" s="1"/>
  <c r="C1663" i="5"/>
  <c r="A1663" i="5" s="1"/>
  <c r="C1664" i="5"/>
  <c r="A1664" i="5" s="1"/>
  <c r="C1665" i="5"/>
  <c r="A1665" i="5" s="1"/>
  <c r="C1666" i="5"/>
  <c r="A1666" i="5" s="1"/>
  <c r="C1667" i="5"/>
  <c r="A1667" i="5" s="1"/>
  <c r="C1668" i="5"/>
  <c r="A1668" i="5" s="1"/>
  <c r="C1669" i="5"/>
  <c r="A1669" i="5" s="1"/>
  <c r="C1670" i="5"/>
  <c r="A1670" i="5" s="1"/>
  <c r="C1671" i="5"/>
  <c r="A1671" i="5" s="1"/>
  <c r="C1672" i="5"/>
  <c r="A1672" i="5" s="1"/>
  <c r="C1673" i="5"/>
  <c r="A1673" i="5" s="1"/>
  <c r="C1674" i="5"/>
  <c r="A1674" i="5" s="1"/>
  <c r="C1675" i="5"/>
  <c r="A1675" i="5" s="1"/>
  <c r="C1676" i="5"/>
  <c r="A1676" i="5" s="1"/>
  <c r="C1677" i="5"/>
  <c r="A1677" i="5" s="1"/>
  <c r="C1678" i="5"/>
  <c r="A1678" i="5" s="1"/>
  <c r="C1679" i="5"/>
  <c r="A1679" i="5" s="1"/>
  <c r="C1680" i="5"/>
  <c r="A1680" i="5" s="1"/>
  <c r="C1681" i="5"/>
  <c r="A1681" i="5" s="1"/>
  <c r="C1682" i="5"/>
  <c r="A1682" i="5" s="1"/>
  <c r="C1683" i="5"/>
  <c r="A1683" i="5" s="1"/>
  <c r="C1684" i="5"/>
  <c r="A1684" i="5" s="1"/>
  <c r="C1685" i="5"/>
  <c r="A1685" i="5" s="1"/>
  <c r="C1686" i="5"/>
  <c r="A1686" i="5" s="1"/>
  <c r="C1687" i="5"/>
  <c r="A1687" i="5" s="1"/>
  <c r="C1688" i="5"/>
  <c r="A1688" i="5" s="1"/>
  <c r="C1689" i="5"/>
  <c r="A1689" i="5" s="1"/>
  <c r="C1690" i="5"/>
  <c r="A1690" i="5" s="1"/>
  <c r="C1691" i="5"/>
  <c r="A1691" i="5" s="1"/>
  <c r="C1692" i="5"/>
  <c r="A1692" i="5" s="1"/>
  <c r="C1693" i="5"/>
  <c r="A1693" i="5" s="1"/>
  <c r="C1694" i="5"/>
  <c r="A1694" i="5" s="1"/>
  <c r="C1695" i="5"/>
  <c r="A1695" i="5" s="1"/>
  <c r="C1696" i="5"/>
  <c r="A1696" i="5" s="1"/>
  <c r="C1697" i="5"/>
  <c r="A1697" i="5" s="1"/>
  <c r="C1698" i="5"/>
  <c r="A1698" i="5" s="1"/>
  <c r="C1699" i="5"/>
  <c r="A1699" i="5" s="1"/>
  <c r="C1700" i="5"/>
  <c r="A1700" i="5" s="1"/>
  <c r="C1701" i="5"/>
  <c r="A1701" i="5" s="1"/>
  <c r="C1702" i="5"/>
  <c r="A1702" i="5" s="1"/>
  <c r="C1703" i="5"/>
  <c r="A1703" i="5" s="1"/>
  <c r="C1704" i="5"/>
  <c r="A1704" i="5" s="1"/>
  <c r="C1705" i="5"/>
  <c r="A1705" i="5" s="1"/>
  <c r="C1706" i="5"/>
  <c r="A1706" i="5" s="1"/>
  <c r="C1707" i="5"/>
  <c r="A1707" i="5" s="1"/>
  <c r="C1708" i="5"/>
  <c r="A1708" i="5" s="1"/>
  <c r="C1709" i="5"/>
  <c r="A1709" i="5" s="1"/>
  <c r="C1710" i="5"/>
  <c r="A1710" i="5" s="1"/>
  <c r="C1711" i="5"/>
  <c r="A1711" i="5" s="1"/>
  <c r="C1712" i="5"/>
  <c r="A1712" i="5" s="1"/>
  <c r="C1713" i="5"/>
  <c r="A1713" i="5" s="1"/>
  <c r="C1714" i="5"/>
  <c r="A1714" i="5" s="1"/>
  <c r="C1715" i="5"/>
  <c r="A1715" i="5" s="1"/>
  <c r="C1716" i="5"/>
  <c r="A1716" i="5" s="1"/>
  <c r="C1717" i="5"/>
  <c r="A1717" i="5" s="1"/>
  <c r="C1718" i="5"/>
  <c r="A1718" i="5" s="1"/>
  <c r="C1719" i="5"/>
  <c r="A1719" i="5" s="1"/>
  <c r="C1720" i="5"/>
  <c r="A1720" i="5" s="1"/>
  <c r="C1721" i="5"/>
  <c r="A1721" i="5" s="1"/>
  <c r="C1722" i="5"/>
  <c r="A1722" i="5" s="1"/>
  <c r="C1723" i="5"/>
  <c r="A1723" i="5" s="1"/>
  <c r="C1724" i="5"/>
  <c r="A1724" i="5" s="1"/>
  <c r="C1725" i="5"/>
  <c r="A1725" i="5" s="1"/>
  <c r="C1726" i="5"/>
  <c r="A1726" i="5" s="1"/>
  <c r="C1727" i="5"/>
  <c r="A1727" i="5" s="1"/>
  <c r="C1728" i="5"/>
  <c r="A1728" i="5" s="1"/>
  <c r="C1729" i="5"/>
  <c r="A1729" i="5" s="1"/>
  <c r="C1730" i="5"/>
  <c r="A1730" i="5" s="1"/>
  <c r="C1731" i="5"/>
  <c r="A1731" i="5" s="1"/>
  <c r="C1732" i="5"/>
  <c r="A1732" i="5" s="1"/>
  <c r="C1733" i="5"/>
  <c r="A1733" i="5" s="1"/>
  <c r="C1734" i="5"/>
  <c r="A1734" i="5" s="1"/>
  <c r="C1735" i="5"/>
  <c r="A1735" i="5" s="1"/>
  <c r="C1736" i="5"/>
  <c r="A1736" i="5" s="1"/>
  <c r="C1737" i="5"/>
  <c r="A1737" i="5" s="1"/>
  <c r="C1738" i="5"/>
  <c r="A1738" i="5" s="1"/>
  <c r="C1739" i="5"/>
  <c r="A1739" i="5" s="1"/>
  <c r="C1740" i="5"/>
  <c r="A1740" i="5" s="1"/>
  <c r="C1741" i="5"/>
  <c r="A1741" i="5" s="1"/>
  <c r="C1742" i="5"/>
  <c r="A1742" i="5" s="1"/>
  <c r="C1743" i="5"/>
  <c r="A1743" i="5" s="1"/>
  <c r="C1744" i="5"/>
  <c r="A1744" i="5" s="1"/>
  <c r="C1745" i="5"/>
  <c r="A1745" i="5" s="1"/>
  <c r="C1746" i="5"/>
  <c r="A1746" i="5" s="1"/>
  <c r="C1747" i="5"/>
  <c r="A1747" i="5" s="1"/>
  <c r="C1748" i="5"/>
  <c r="A1748" i="5" s="1"/>
  <c r="C1749" i="5"/>
  <c r="A1749" i="5" s="1"/>
  <c r="C1750" i="5"/>
  <c r="A1750" i="5" s="1"/>
  <c r="C1751" i="5"/>
  <c r="A1751" i="5" s="1"/>
  <c r="C1752" i="5"/>
  <c r="A1752" i="5" s="1"/>
  <c r="C1753" i="5"/>
  <c r="A1753" i="5" s="1"/>
  <c r="C1754" i="5"/>
  <c r="A1754" i="5" s="1"/>
  <c r="C1755" i="5"/>
  <c r="A1755" i="5" s="1"/>
  <c r="C1756" i="5"/>
  <c r="A1756" i="5" s="1"/>
  <c r="C1757" i="5"/>
  <c r="A1757" i="5" s="1"/>
  <c r="C1758" i="5"/>
  <c r="A1758" i="5" s="1"/>
  <c r="C1759" i="5"/>
  <c r="A1759" i="5" s="1"/>
  <c r="C1760" i="5"/>
  <c r="A1760" i="5" s="1"/>
  <c r="C1761" i="5"/>
  <c r="A1761" i="5" s="1"/>
  <c r="C1762" i="5"/>
  <c r="A1762" i="5" s="1"/>
  <c r="C1763" i="5"/>
  <c r="A1763" i="5" s="1"/>
  <c r="C1764" i="5"/>
  <c r="A1764" i="5" s="1"/>
  <c r="C1765" i="5"/>
  <c r="A1765" i="5" s="1"/>
  <c r="C1766" i="5"/>
  <c r="A1766" i="5" s="1"/>
  <c r="C1767" i="5"/>
  <c r="A1767" i="5" s="1"/>
  <c r="C1768" i="5"/>
  <c r="A1768" i="5" s="1"/>
  <c r="C1769" i="5"/>
  <c r="A1769" i="5" s="1"/>
  <c r="C1770" i="5"/>
  <c r="A1770" i="5" s="1"/>
  <c r="C1771" i="5"/>
  <c r="A1771" i="5" s="1"/>
  <c r="C1772" i="5"/>
  <c r="A1772" i="5" s="1"/>
  <c r="C1773" i="5"/>
  <c r="A1773" i="5" s="1"/>
  <c r="C1774" i="5"/>
  <c r="A1774" i="5" s="1"/>
  <c r="C1775" i="5"/>
  <c r="A1775" i="5" s="1"/>
  <c r="C1776" i="5"/>
  <c r="A1776" i="5" s="1"/>
  <c r="C1777" i="5"/>
  <c r="A1777" i="5" s="1"/>
  <c r="C1778" i="5"/>
  <c r="A1778" i="5" s="1"/>
  <c r="C1779" i="5"/>
  <c r="A1779" i="5" s="1"/>
  <c r="C1780" i="5"/>
  <c r="A1780" i="5" s="1"/>
  <c r="C1781" i="5"/>
  <c r="A1781" i="5" s="1"/>
  <c r="C1782" i="5"/>
  <c r="A1782" i="5" s="1"/>
  <c r="C1783" i="5"/>
  <c r="A1783" i="5" s="1"/>
  <c r="C1784" i="5"/>
  <c r="A1784" i="5" s="1"/>
  <c r="C1785" i="5"/>
  <c r="A1785" i="5" s="1"/>
  <c r="C1786" i="5"/>
  <c r="A1786" i="5" s="1"/>
  <c r="C1787" i="5"/>
  <c r="A1787" i="5" s="1"/>
  <c r="C1788" i="5"/>
  <c r="A1788" i="5" s="1"/>
  <c r="C1789" i="5"/>
  <c r="A1789" i="5" s="1"/>
  <c r="C1790" i="5"/>
  <c r="A1790" i="5" s="1"/>
  <c r="C1791" i="5"/>
  <c r="A1791" i="5" s="1"/>
  <c r="C1792" i="5"/>
  <c r="A1792" i="5" s="1"/>
  <c r="C1793" i="5"/>
  <c r="A1793" i="5" s="1"/>
  <c r="C1794" i="5"/>
  <c r="A1794" i="5" s="1"/>
  <c r="C1795" i="5"/>
  <c r="A1795" i="5" s="1"/>
  <c r="C1796" i="5"/>
  <c r="A1796" i="5" s="1"/>
  <c r="C1797" i="5"/>
  <c r="A1797" i="5" s="1"/>
  <c r="C1798" i="5"/>
  <c r="A1798" i="5" s="1"/>
  <c r="C1799" i="5"/>
  <c r="A1799" i="5" s="1"/>
  <c r="C1800" i="5"/>
  <c r="A1800" i="5" s="1"/>
  <c r="C1801" i="5"/>
  <c r="A1801" i="5" s="1"/>
  <c r="C1802" i="5"/>
  <c r="A1802" i="5" s="1"/>
  <c r="C1803" i="5"/>
  <c r="A1803" i="5" s="1"/>
  <c r="C1804" i="5"/>
  <c r="A1804" i="5" s="1"/>
  <c r="C1805" i="5"/>
  <c r="A1805" i="5" s="1"/>
  <c r="C1806" i="5"/>
  <c r="A1806" i="5" s="1"/>
  <c r="C1807" i="5"/>
  <c r="A1807" i="5" s="1"/>
  <c r="C1808" i="5"/>
  <c r="A1808" i="5" s="1"/>
  <c r="C1809" i="5"/>
  <c r="A1809" i="5" s="1"/>
  <c r="C1810" i="5"/>
  <c r="A1810" i="5" s="1"/>
  <c r="C1811" i="5"/>
  <c r="A1811" i="5" s="1"/>
  <c r="C1812" i="5"/>
  <c r="A1812" i="5" s="1"/>
  <c r="C1813" i="5"/>
  <c r="A1813" i="5" s="1"/>
  <c r="C1814" i="5"/>
  <c r="A1814" i="5" s="1"/>
  <c r="C1815" i="5"/>
  <c r="A1815" i="5" s="1"/>
  <c r="C1816" i="5"/>
  <c r="A1816" i="5" s="1"/>
  <c r="C1817" i="5"/>
  <c r="A1817" i="5" s="1"/>
  <c r="C1818" i="5"/>
  <c r="A1818" i="5" s="1"/>
  <c r="C1819" i="5"/>
  <c r="A1819" i="5" s="1"/>
  <c r="C1820" i="5"/>
  <c r="A1820" i="5" s="1"/>
  <c r="C1821" i="5"/>
  <c r="A1821" i="5" s="1"/>
  <c r="C1822" i="5"/>
  <c r="A1822" i="5" s="1"/>
  <c r="C1823" i="5"/>
  <c r="A1823" i="5" s="1"/>
  <c r="C1824" i="5"/>
  <c r="A1824" i="5" s="1"/>
  <c r="C1825" i="5"/>
  <c r="A1825" i="5" s="1"/>
  <c r="C1826" i="5"/>
  <c r="A1826" i="5" s="1"/>
  <c r="C1827" i="5"/>
  <c r="A1827" i="5" s="1"/>
  <c r="C1828" i="5"/>
  <c r="A1828" i="5" s="1"/>
  <c r="C1829" i="5"/>
  <c r="A1829" i="5" s="1"/>
  <c r="C1830" i="5"/>
  <c r="A1830" i="5" s="1"/>
  <c r="C1831" i="5"/>
  <c r="A1831" i="5" s="1"/>
  <c r="C1832" i="5"/>
  <c r="A1832" i="5" s="1"/>
  <c r="C1833" i="5"/>
  <c r="A1833" i="5" s="1"/>
  <c r="C1834" i="5"/>
  <c r="A1834" i="5" s="1"/>
  <c r="C1835" i="5"/>
  <c r="A1835" i="5" s="1"/>
  <c r="C1836" i="5"/>
  <c r="A1836" i="5" s="1"/>
  <c r="C1837" i="5"/>
  <c r="A1837" i="5" s="1"/>
  <c r="C1838" i="5"/>
  <c r="A1838" i="5" s="1"/>
  <c r="C1839" i="5"/>
  <c r="A1839" i="5" s="1"/>
  <c r="C1840" i="5"/>
  <c r="A1840" i="5" s="1"/>
  <c r="C1841" i="5"/>
  <c r="A1841" i="5" s="1"/>
  <c r="C1842" i="5"/>
  <c r="A1842" i="5" s="1"/>
  <c r="C1843" i="5"/>
  <c r="A1843" i="5" s="1"/>
  <c r="C1844" i="5"/>
  <c r="A1844" i="5" s="1"/>
  <c r="C1845" i="5"/>
  <c r="A1845" i="5" s="1"/>
  <c r="C1846" i="5"/>
  <c r="A1846" i="5" s="1"/>
  <c r="C1847" i="5"/>
  <c r="A1847" i="5" s="1"/>
  <c r="C1848" i="5"/>
  <c r="A1848" i="5" s="1"/>
  <c r="C1849" i="5"/>
  <c r="A1849" i="5" s="1"/>
  <c r="C1850" i="5"/>
  <c r="A1850" i="5" s="1"/>
  <c r="C1851" i="5"/>
  <c r="A1851" i="5" s="1"/>
  <c r="C1852" i="5"/>
  <c r="A1852" i="5" s="1"/>
  <c r="C1853" i="5"/>
  <c r="A1853" i="5" s="1"/>
  <c r="C1854" i="5"/>
  <c r="A1854" i="5" s="1"/>
  <c r="C1855" i="5"/>
  <c r="A1855" i="5" s="1"/>
  <c r="C1856" i="5"/>
  <c r="A1856" i="5" s="1"/>
  <c r="C1857" i="5"/>
  <c r="A1857" i="5" s="1"/>
  <c r="C1858" i="5"/>
  <c r="A1858" i="5" s="1"/>
  <c r="C1859" i="5"/>
  <c r="A1859" i="5" s="1"/>
  <c r="C1860" i="5"/>
  <c r="A1860" i="5" s="1"/>
  <c r="C1861" i="5"/>
  <c r="A1861" i="5" s="1"/>
  <c r="C1862" i="5"/>
  <c r="A1862" i="5" s="1"/>
  <c r="C1863" i="5"/>
  <c r="A1863" i="5" s="1"/>
  <c r="C1864" i="5"/>
  <c r="A1864" i="5" s="1"/>
  <c r="C1865" i="5"/>
  <c r="A1865" i="5" s="1"/>
  <c r="C1866" i="5"/>
  <c r="A1866" i="5" s="1"/>
  <c r="C1867" i="5"/>
  <c r="A1867" i="5" s="1"/>
  <c r="C1868" i="5"/>
  <c r="A1868" i="5" s="1"/>
  <c r="C1869" i="5"/>
  <c r="A1869" i="5" s="1"/>
  <c r="C1870" i="5"/>
  <c r="A1870" i="5" s="1"/>
  <c r="C1871" i="5"/>
  <c r="A1871" i="5" s="1"/>
  <c r="C1872" i="5"/>
  <c r="A1872" i="5" s="1"/>
  <c r="C1873" i="5"/>
  <c r="A1873" i="5" s="1"/>
  <c r="C1874" i="5"/>
  <c r="A1874" i="5" s="1"/>
  <c r="C1875" i="5"/>
  <c r="A1875" i="5" s="1"/>
  <c r="C1876" i="5"/>
  <c r="A1876" i="5" s="1"/>
  <c r="C1877" i="5"/>
  <c r="A1877" i="5" s="1"/>
  <c r="C1878" i="5"/>
  <c r="A1878" i="5" s="1"/>
  <c r="C1879" i="5"/>
  <c r="A1879" i="5" s="1"/>
  <c r="C1880" i="5"/>
  <c r="A1880" i="5" s="1"/>
  <c r="C1881" i="5"/>
  <c r="A1881" i="5" s="1"/>
  <c r="C1882" i="5"/>
  <c r="A1882" i="5" s="1"/>
  <c r="C1883" i="5"/>
  <c r="A1883" i="5" s="1"/>
  <c r="C1884" i="5"/>
  <c r="A1884" i="5" s="1"/>
  <c r="C1885" i="5"/>
  <c r="A1885" i="5" s="1"/>
  <c r="C1886" i="5"/>
  <c r="A1886" i="5" s="1"/>
  <c r="C1887" i="5"/>
  <c r="A1887" i="5" s="1"/>
  <c r="C1888" i="5"/>
  <c r="A1888" i="5" s="1"/>
  <c r="C1889" i="5"/>
  <c r="A1889" i="5" s="1"/>
  <c r="C1890" i="5"/>
  <c r="A1890" i="5" s="1"/>
  <c r="C1891" i="5"/>
  <c r="A1891" i="5" s="1"/>
  <c r="C1892" i="5"/>
  <c r="A1892" i="5" s="1"/>
  <c r="C1893" i="5"/>
  <c r="A1893" i="5" s="1"/>
  <c r="C1894" i="5"/>
  <c r="A1894" i="5" s="1"/>
  <c r="C1895" i="5"/>
  <c r="A1895" i="5" s="1"/>
  <c r="C1896" i="5"/>
  <c r="A1896" i="5" s="1"/>
  <c r="C1897" i="5"/>
  <c r="A1897" i="5" s="1"/>
  <c r="C1898" i="5"/>
  <c r="A1898" i="5" s="1"/>
  <c r="C1899" i="5"/>
  <c r="A1899" i="5" s="1"/>
  <c r="C1900" i="5"/>
  <c r="A1900" i="5" s="1"/>
  <c r="C1901" i="5"/>
  <c r="A1901" i="5" s="1"/>
  <c r="C1902" i="5"/>
  <c r="A1902" i="5" s="1"/>
  <c r="C1903" i="5"/>
  <c r="A1903" i="5" s="1"/>
  <c r="C1904" i="5"/>
  <c r="A1904" i="5" s="1"/>
  <c r="C1905" i="5"/>
  <c r="A1905" i="5" s="1"/>
  <c r="C1906" i="5"/>
  <c r="A1906" i="5" s="1"/>
  <c r="C1907" i="5"/>
  <c r="A1907" i="5" s="1"/>
  <c r="C1908" i="5"/>
  <c r="A1908" i="5" s="1"/>
  <c r="C1909" i="5"/>
  <c r="A1909" i="5" s="1"/>
  <c r="C1910" i="5"/>
  <c r="A1910" i="5" s="1"/>
  <c r="C1911" i="5"/>
  <c r="A1911" i="5" s="1"/>
  <c r="C1912" i="5"/>
  <c r="A1912" i="5" s="1"/>
  <c r="C1913" i="5"/>
  <c r="A1913" i="5" s="1"/>
  <c r="C1914" i="5"/>
  <c r="A1914" i="5" s="1"/>
  <c r="C1915" i="5"/>
  <c r="A1915" i="5" s="1"/>
  <c r="C1916" i="5"/>
  <c r="A1916" i="5" s="1"/>
  <c r="C1917" i="5"/>
  <c r="A1917" i="5" s="1"/>
  <c r="C1918" i="5"/>
  <c r="A1918" i="5" s="1"/>
  <c r="C1919" i="5"/>
  <c r="A1919" i="5" s="1"/>
  <c r="C1920" i="5"/>
  <c r="A1920" i="5" s="1"/>
  <c r="C1921" i="5"/>
  <c r="A1921" i="5" s="1"/>
  <c r="C1922" i="5"/>
  <c r="A1922" i="5" s="1"/>
  <c r="C1923" i="5"/>
  <c r="A1923" i="5" s="1"/>
  <c r="C1924" i="5"/>
  <c r="A1924" i="5" s="1"/>
  <c r="C1925" i="5"/>
  <c r="A1925" i="5" s="1"/>
  <c r="C1926" i="5"/>
  <c r="A1926" i="5" s="1"/>
  <c r="C1927" i="5"/>
  <c r="A1927" i="5" s="1"/>
  <c r="C1928" i="5"/>
  <c r="A1928" i="5" s="1"/>
  <c r="C1929" i="5"/>
  <c r="A1929" i="5" s="1"/>
  <c r="C1930" i="5"/>
  <c r="A1930" i="5" s="1"/>
  <c r="C1931" i="5"/>
  <c r="A1931" i="5" s="1"/>
  <c r="C1932" i="5"/>
  <c r="A1932" i="5" s="1"/>
  <c r="C1933" i="5"/>
  <c r="A1933" i="5" s="1"/>
  <c r="C1934" i="5"/>
  <c r="A1934" i="5" s="1"/>
  <c r="C1935" i="5"/>
  <c r="A1935" i="5" s="1"/>
  <c r="C1936" i="5"/>
  <c r="A1936" i="5" s="1"/>
  <c r="C1937" i="5"/>
  <c r="A1937" i="5" s="1"/>
  <c r="C1938" i="5"/>
  <c r="A1938" i="5" s="1"/>
  <c r="C1939" i="5"/>
  <c r="A1939" i="5" s="1"/>
  <c r="C1940" i="5"/>
  <c r="A1940" i="5" s="1"/>
  <c r="C1941" i="5"/>
  <c r="A1941" i="5" s="1"/>
  <c r="C1942" i="5"/>
  <c r="A1942" i="5" s="1"/>
  <c r="C1943" i="5"/>
  <c r="A1943" i="5" s="1"/>
  <c r="C1944" i="5"/>
  <c r="A1944" i="5" s="1"/>
  <c r="C1945" i="5"/>
  <c r="A1945" i="5" s="1"/>
  <c r="C1946" i="5"/>
  <c r="A1946" i="5" s="1"/>
  <c r="C1947" i="5"/>
  <c r="A1947" i="5" s="1"/>
  <c r="C1948" i="5"/>
  <c r="A1948" i="5" s="1"/>
  <c r="C1949" i="5"/>
  <c r="A1949" i="5" s="1"/>
  <c r="C1950" i="5"/>
  <c r="A1950" i="5" s="1"/>
  <c r="C1951" i="5"/>
  <c r="A1951" i="5" s="1"/>
  <c r="C1952" i="5"/>
  <c r="A1952" i="5" s="1"/>
  <c r="C1953" i="5"/>
  <c r="A1953" i="5" s="1"/>
  <c r="C1954" i="5"/>
  <c r="A1954" i="5" s="1"/>
  <c r="C1955" i="5"/>
  <c r="A1955" i="5" s="1"/>
  <c r="C1956" i="5"/>
  <c r="A1956" i="5" s="1"/>
  <c r="C1957" i="5"/>
  <c r="A1957" i="5" s="1"/>
  <c r="C1958" i="5"/>
  <c r="A1958" i="5" s="1"/>
  <c r="C1959" i="5"/>
  <c r="A1959" i="5" s="1"/>
  <c r="C1960" i="5"/>
  <c r="A1960" i="5" s="1"/>
  <c r="C1961" i="5"/>
  <c r="A1961" i="5" s="1"/>
  <c r="C1962" i="5"/>
  <c r="A1962" i="5" s="1"/>
  <c r="C1963" i="5"/>
  <c r="A1963" i="5" s="1"/>
  <c r="C1964" i="5"/>
  <c r="A1964" i="5" s="1"/>
  <c r="C1965" i="5"/>
  <c r="A1965" i="5" s="1"/>
  <c r="C1966" i="5"/>
  <c r="A1966" i="5" s="1"/>
  <c r="C1967" i="5"/>
  <c r="A1967" i="5" s="1"/>
  <c r="C1968" i="5"/>
  <c r="A1968" i="5" s="1"/>
  <c r="C1969" i="5"/>
  <c r="A1969" i="5" s="1"/>
  <c r="C1970" i="5"/>
  <c r="A1970" i="5" s="1"/>
  <c r="C1971" i="5"/>
  <c r="A1971" i="5" s="1"/>
  <c r="C1972" i="5"/>
  <c r="A1972" i="5" s="1"/>
  <c r="C1973" i="5"/>
  <c r="A1973" i="5" s="1"/>
  <c r="C1974" i="5"/>
  <c r="A1974" i="5" s="1"/>
  <c r="C1975" i="5"/>
  <c r="A1975" i="5" s="1"/>
  <c r="C1976" i="5"/>
  <c r="A1976" i="5" s="1"/>
  <c r="C1977" i="5"/>
  <c r="A1977" i="5" s="1"/>
  <c r="C1978" i="5"/>
  <c r="A1978" i="5" s="1"/>
  <c r="C1979" i="5"/>
  <c r="A1979" i="5" s="1"/>
  <c r="C1980" i="5"/>
  <c r="A1980" i="5" s="1"/>
  <c r="C1981" i="5"/>
  <c r="A1981" i="5" s="1"/>
  <c r="C1982" i="5"/>
  <c r="A1982" i="5" s="1"/>
  <c r="C1983" i="5"/>
  <c r="A1983" i="5" s="1"/>
  <c r="C1984" i="5"/>
  <c r="A1984" i="5" s="1"/>
  <c r="C1985" i="5"/>
  <c r="A1985" i="5" s="1"/>
  <c r="C1986" i="5"/>
  <c r="A1986" i="5" s="1"/>
  <c r="C1987" i="5"/>
  <c r="A1987" i="5" s="1"/>
  <c r="C1988" i="5"/>
  <c r="A1988" i="5" s="1"/>
  <c r="C1989" i="5"/>
  <c r="A1989" i="5" s="1"/>
  <c r="C1990" i="5"/>
  <c r="A1990" i="5" s="1"/>
  <c r="C1991" i="5"/>
  <c r="A1991" i="5" s="1"/>
  <c r="C1992" i="5"/>
  <c r="A1992" i="5" s="1"/>
  <c r="C1993" i="5"/>
  <c r="A1993" i="5" s="1"/>
  <c r="C1994" i="5"/>
  <c r="A1994" i="5" s="1"/>
  <c r="C1995" i="5"/>
  <c r="A1995" i="5" s="1"/>
  <c r="C1996" i="5"/>
  <c r="A1996" i="5" s="1"/>
  <c r="C1997" i="5"/>
  <c r="A1997" i="5" s="1"/>
  <c r="C1998" i="5"/>
  <c r="A1998" i="5" s="1"/>
  <c r="C1999" i="5"/>
  <c r="A1999" i="5" s="1"/>
  <c r="C2000" i="5"/>
  <c r="A2000" i="5" s="1"/>
  <c r="C2001" i="5"/>
  <c r="A2001" i="5" s="1"/>
  <c r="C2002" i="5"/>
  <c r="A2002" i="5" s="1"/>
  <c r="C2003" i="5"/>
  <c r="A2003" i="5" s="1"/>
  <c r="C2004" i="5"/>
  <c r="A2004" i="5" s="1"/>
  <c r="C2005" i="5"/>
  <c r="A2005" i="5" s="1"/>
  <c r="C2006" i="5"/>
  <c r="A2006" i="5" s="1"/>
  <c r="C2007" i="5"/>
  <c r="A2007" i="5" s="1"/>
  <c r="C2008" i="5"/>
  <c r="A2008" i="5" s="1"/>
  <c r="C2009" i="5"/>
  <c r="A2009" i="5" s="1"/>
  <c r="C2010" i="5"/>
  <c r="A2010" i="5" s="1"/>
  <c r="C2011" i="5"/>
  <c r="A2011" i="5" s="1"/>
  <c r="C2012" i="5"/>
  <c r="A2012" i="5" s="1"/>
  <c r="C2013" i="5"/>
  <c r="A2013" i="5" s="1"/>
  <c r="C2014" i="5"/>
  <c r="A2014" i="5" s="1"/>
  <c r="C2015" i="5"/>
  <c r="A2015" i="5" s="1"/>
  <c r="C2016" i="5"/>
  <c r="A2016" i="5" s="1"/>
  <c r="C2017" i="5"/>
  <c r="A2017" i="5" s="1"/>
  <c r="C2018" i="5"/>
  <c r="A2018" i="5" s="1"/>
  <c r="C2019" i="5"/>
  <c r="A2019" i="5" s="1"/>
  <c r="C2020" i="5"/>
  <c r="A2020" i="5" s="1"/>
  <c r="C2021" i="5"/>
  <c r="A2021" i="5" s="1"/>
  <c r="C2022" i="5"/>
  <c r="A2022" i="5" s="1"/>
  <c r="C2023" i="5"/>
  <c r="A2023" i="5" s="1"/>
  <c r="C2024" i="5"/>
  <c r="A2024" i="5" s="1"/>
  <c r="C2025" i="5"/>
  <c r="A2025" i="5" s="1"/>
  <c r="C2026" i="5"/>
  <c r="A2026" i="5" s="1"/>
  <c r="C2027" i="5"/>
  <c r="A2027" i="5" s="1"/>
  <c r="C2028" i="5"/>
  <c r="A2028" i="5" s="1"/>
  <c r="C2029" i="5"/>
  <c r="A2029" i="5" s="1"/>
  <c r="C2030" i="5"/>
  <c r="A2030" i="5" s="1"/>
  <c r="C2031" i="5"/>
  <c r="A2031" i="5" s="1"/>
  <c r="C2032" i="5"/>
  <c r="A2032" i="5" s="1"/>
  <c r="C2033" i="5"/>
  <c r="A2033" i="5" s="1"/>
  <c r="C2034" i="5"/>
  <c r="A2034" i="5" s="1"/>
  <c r="C2035" i="5"/>
  <c r="A2035" i="5" s="1"/>
  <c r="C2036" i="5"/>
  <c r="A2036" i="5" s="1"/>
  <c r="C2037" i="5"/>
  <c r="A2037" i="5" s="1"/>
  <c r="C2038" i="5"/>
  <c r="A2038" i="5" s="1"/>
  <c r="C2039" i="5"/>
  <c r="A2039" i="5" s="1"/>
  <c r="C2040" i="5"/>
  <c r="A2040" i="5" s="1"/>
  <c r="C2041" i="5"/>
  <c r="A2041" i="5" s="1"/>
  <c r="C2042" i="5"/>
  <c r="A2042" i="5" s="1"/>
  <c r="C2043" i="5"/>
  <c r="A2043" i="5" s="1"/>
  <c r="C2044" i="5"/>
  <c r="A2044" i="5" s="1"/>
  <c r="C2045" i="5"/>
  <c r="A2045" i="5" s="1"/>
  <c r="C2046" i="5"/>
  <c r="A2046" i="5" s="1"/>
  <c r="C2047" i="5"/>
  <c r="A2047" i="5" s="1"/>
  <c r="C2048" i="5"/>
  <c r="A2048" i="5" s="1"/>
  <c r="C2049" i="5"/>
  <c r="A2049" i="5" s="1"/>
  <c r="C2050" i="5"/>
  <c r="A2050" i="5" s="1"/>
  <c r="C2051" i="5"/>
  <c r="A2051" i="5" s="1"/>
  <c r="C2052" i="5"/>
  <c r="A2052" i="5" s="1"/>
  <c r="C2053" i="5"/>
  <c r="A2053" i="5" s="1"/>
  <c r="C2054" i="5"/>
  <c r="A2054" i="5" s="1"/>
  <c r="C2055" i="5"/>
  <c r="A2055" i="5" s="1"/>
  <c r="C2056" i="5"/>
  <c r="A2056" i="5" s="1"/>
  <c r="C2057" i="5"/>
  <c r="A2057" i="5" s="1"/>
  <c r="C2058" i="5"/>
  <c r="A2058" i="5" s="1"/>
  <c r="C2059" i="5"/>
  <c r="A2059" i="5" s="1"/>
  <c r="C2060" i="5"/>
  <c r="A2060" i="5" s="1"/>
  <c r="C2061" i="5"/>
  <c r="A2061" i="5" s="1"/>
  <c r="C2062" i="5"/>
  <c r="A2062" i="5" s="1"/>
  <c r="C2063" i="5"/>
  <c r="A2063" i="5" s="1"/>
  <c r="C2064" i="5"/>
  <c r="A2064" i="5" s="1"/>
  <c r="C2065" i="5"/>
  <c r="A2065" i="5" s="1"/>
  <c r="C2066" i="5"/>
  <c r="A2066" i="5" s="1"/>
  <c r="C2067" i="5"/>
  <c r="A2067" i="5" s="1"/>
  <c r="C2068" i="5"/>
  <c r="A2068" i="5" s="1"/>
  <c r="C2069" i="5"/>
  <c r="A2069" i="5" s="1"/>
  <c r="C2070" i="5"/>
  <c r="A2070" i="5" s="1"/>
  <c r="C2071" i="5"/>
  <c r="A2071" i="5" s="1"/>
  <c r="C2072" i="5"/>
  <c r="A2072" i="5" s="1"/>
  <c r="C2073" i="5"/>
  <c r="A2073" i="5" s="1"/>
  <c r="C2074" i="5"/>
  <c r="A2074" i="5" s="1"/>
  <c r="C2075" i="5"/>
  <c r="A2075" i="5" s="1"/>
  <c r="C2076" i="5"/>
  <c r="A2076" i="5" s="1"/>
  <c r="C2077" i="5"/>
  <c r="A2077" i="5" s="1"/>
  <c r="C2078" i="5"/>
  <c r="A2078" i="5" s="1"/>
  <c r="C2079" i="5"/>
  <c r="A2079" i="5" s="1"/>
  <c r="C2080" i="5"/>
  <c r="A2080" i="5" s="1"/>
  <c r="C2081" i="5"/>
  <c r="A2081" i="5" s="1"/>
  <c r="C2082" i="5"/>
  <c r="A2082" i="5" s="1"/>
  <c r="C2083" i="5"/>
  <c r="A2083" i="5" s="1"/>
  <c r="C2084" i="5"/>
  <c r="A2084" i="5" s="1"/>
  <c r="C2085" i="5"/>
  <c r="A2085" i="5" s="1"/>
  <c r="C2086" i="5"/>
  <c r="A2086" i="5" s="1"/>
  <c r="C2087" i="5"/>
  <c r="A2087" i="5" s="1"/>
  <c r="C2088" i="5"/>
  <c r="A2088" i="5" s="1"/>
  <c r="C2089" i="5"/>
  <c r="A2089" i="5" s="1"/>
  <c r="C2090" i="5"/>
  <c r="A2090" i="5" s="1"/>
  <c r="C2091" i="5"/>
  <c r="A2091" i="5" s="1"/>
  <c r="C2092" i="5"/>
  <c r="A2092" i="5" s="1"/>
  <c r="C2093" i="5"/>
  <c r="A2093" i="5" s="1"/>
  <c r="C2094" i="5"/>
  <c r="A2094" i="5" s="1"/>
  <c r="C2095" i="5"/>
  <c r="A2095" i="5" s="1"/>
  <c r="C2096" i="5"/>
  <c r="A2096" i="5" s="1"/>
  <c r="C2097" i="5"/>
  <c r="A2097" i="5" s="1"/>
  <c r="C2098" i="5"/>
  <c r="A2098" i="5" s="1"/>
  <c r="C2099" i="5"/>
  <c r="A2099" i="5" s="1"/>
  <c r="C2100" i="5"/>
  <c r="A2100" i="5" s="1"/>
  <c r="C2101" i="5"/>
  <c r="A2101" i="5" s="1"/>
  <c r="C2102" i="5"/>
  <c r="A2102" i="5" s="1"/>
  <c r="C2103" i="5"/>
  <c r="A2103" i="5" s="1"/>
  <c r="C2104" i="5"/>
  <c r="A2104" i="5" s="1"/>
  <c r="C2105" i="5"/>
  <c r="A2105" i="5" s="1"/>
  <c r="C2106" i="5"/>
  <c r="A2106" i="5" s="1"/>
  <c r="C2107" i="5"/>
  <c r="A2107" i="5" s="1"/>
  <c r="C2108" i="5"/>
  <c r="A2108" i="5" s="1"/>
  <c r="C2109" i="5"/>
  <c r="A2109" i="5" s="1"/>
  <c r="C2110" i="5"/>
  <c r="A2110" i="5" s="1"/>
  <c r="C2111" i="5"/>
  <c r="A2111" i="5" s="1"/>
  <c r="C2112" i="5"/>
  <c r="A2112" i="5" s="1"/>
  <c r="C2113" i="5"/>
  <c r="A2113" i="5" s="1"/>
  <c r="C2114" i="5"/>
  <c r="A2114" i="5" s="1"/>
  <c r="C2115" i="5"/>
  <c r="A2115" i="5" s="1"/>
  <c r="C2116" i="5"/>
  <c r="A2116" i="5" s="1"/>
  <c r="C2117" i="5"/>
  <c r="A2117" i="5" s="1"/>
  <c r="C2118" i="5"/>
  <c r="A2118" i="5" s="1"/>
  <c r="C2119" i="5"/>
  <c r="A2119" i="5" s="1"/>
  <c r="C2120" i="5"/>
  <c r="A2120" i="5" s="1"/>
  <c r="C2121" i="5"/>
  <c r="A2121" i="5" s="1"/>
  <c r="C2122" i="5"/>
  <c r="A2122" i="5" s="1"/>
  <c r="C2123" i="5"/>
  <c r="A2123" i="5" s="1"/>
  <c r="C2124" i="5"/>
  <c r="A2124" i="5" s="1"/>
  <c r="C2125" i="5"/>
  <c r="A2125" i="5" s="1"/>
  <c r="C2126" i="5"/>
  <c r="A2126" i="5" s="1"/>
  <c r="C2127" i="5"/>
  <c r="A2127" i="5" s="1"/>
  <c r="C2128" i="5"/>
  <c r="A2128" i="5" s="1"/>
  <c r="C2129" i="5"/>
  <c r="A2129" i="5" s="1"/>
  <c r="C2130" i="5"/>
  <c r="A2130" i="5" s="1"/>
  <c r="C2131" i="5"/>
  <c r="A2131" i="5" s="1"/>
  <c r="C2132" i="5"/>
  <c r="A2132" i="5" s="1"/>
  <c r="C2133" i="5"/>
  <c r="A2133" i="5" s="1"/>
  <c r="C2134" i="5"/>
  <c r="A2134" i="5" s="1"/>
  <c r="C2135" i="5"/>
  <c r="A2135" i="5" s="1"/>
  <c r="C2136" i="5"/>
  <c r="A2136" i="5" s="1"/>
  <c r="C2137" i="5"/>
  <c r="A2137" i="5" s="1"/>
  <c r="C2138" i="5"/>
  <c r="A2138" i="5" s="1"/>
  <c r="C2139" i="5"/>
  <c r="A2139" i="5" s="1"/>
  <c r="C2140" i="5"/>
  <c r="A2140" i="5" s="1"/>
  <c r="C2141" i="5"/>
  <c r="A2141" i="5" s="1"/>
  <c r="C2142" i="5"/>
  <c r="A2142" i="5" s="1"/>
  <c r="C2143" i="5"/>
  <c r="A2143" i="5" s="1"/>
  <c r="C2144" i="5"/>
  <c r="A2144" i="5" s="1"/>
  <c r="C2145" i="5"/>
  <c r="A2145" i="5" s="1"/>
  <c r="C2146" i="5"/>
  <c r="A2146" i="5" s="1"/>
  <c r="C2147" i="5"/>
  <c r="A2147" i="5" s="1"/>
  <c r="C2148" i="5"/>
  <c r="A2148" i="5" s="1"/>
  <c r="C2149" i="5"/>
  <c r="A2149" i="5" s="1"/>
  <c r="C2150" i="5"/>
  <c r="A2150" i="5" s="1"/>
  <c r="C2151" i="5"/>
  <c r="A2151" i="5" s="1"/>
  <c r="C2152" i="5"/>
  <c r="A2152" i="5" s="1"/>
  <c r="C2153" i="5"/>
  <c r="A2153" i="5" s="1"/>
  <c r="C2154" i="5"/>
  <c r="A2154" i="5" s="1"/>
  <c r="C2155" i="5"/>
  <c r="A2155" i="5" s="1"/>
  <c r="C2156" i="5"/>
  <c r="A2156" i="5" s="1"/>
  <c r="C2157" i="5"/>
  <c r="A2157" i="5" s="1"/>
  <c r="C2158" i="5"/>
  <c r="A2158" i="5" s="1"/>
  <c r="C2159" i="5"/>
  <c r="A2159" i="5" s="1"/>
  <c r="C2160" i="5"/>
  <c r="A2160" i="5" s="1"/>
  <c r="C2161" i="5"/>
  <c r="A2161" i="5" s="1"/>
  <c r="C2162" i="5"/>
  <c r="A2162" i="5" s="1"/>
  <c r="C2163" i="5"/>
  <c r="A2163" i="5" s="1"/>
  <c r="C2164" i="5"/>
  <c r="A2164" i="5" s="1"/>
  <c r="C2165" i="5"/>
  <c r="A2165" i="5" s="1"/>
  <c r="C2166" i="5"/>
  <c r="A2166" i="5" s="1"/>
  <c r="C2167" i="5"/>
  <c r="A2167" i="5" s="1"/>
  <c r="C2168" i="5"/>
  <c r="A2168" i="5" s="1"/>
  <c r="C2169" i="5"/>
  <c r="A2169" i="5" s="1"/>
  <c r="C2170" i="5"/>
  <c r="A2170" i="5" s="1"/>
  <c r="C2171" i="5"/>
  <c r="A2171" i="5" s="1"/>
  <c r="C2172" i="5"/>
  <c r="A2172" i="5" s="1"/>
  <c r="C2173" i="5"/>
  <c r="A2173" i="5" s="1"/>
  <c r="C2174" i="5"/>
  <c r="A2174" i="5" s="1"/>
  <c r="C2175" i="5"/>
  <c r="A2175" i="5" s="1"/>
  <c r="C2176" i="5"/>
  <c r="A2176" i="5" s="1"/>
  <c r="C2177" i="5"/>
  <c r="A2177" i="5" s="1"/>
  <c r="C2178" i="5"/>
  <c r="A2178" i="5" s="1"/>
  <c r="C2179" i="5"/>
  <c r="A2179" i="5" s="1"/>
  <c r="C2180" i="5"/>
  <c r="A2180" i="5" s="1"/>
  <c r="C2181" i="5"/>
  <c r="A2181" i="5" s="1"/>
  <c r="C2182" i="5"/>
  <c r="A2182" i="5" s="1"/>
  <c r="C2183" i="5"/>
  <c r="A2183" i="5" s="1"/>
  <c r="C2184" i="5"/>
  <c r="A2184" i="5" s="1"/>
  <c r="C2185" i="5"/>
  <c r="A2185" i="5" s="1"/>
  <c r="C2186" i="5"/>
  <c r="A2186" i="5" s="1"/>
  <c r="C2187" i="5"/>
  <c r="A2187" i="5" s="1"/>
  <c r="C2188" i="5"/>
  <c r="A2188" i="5" s="1"/>
  <c r="C2189" i="5"/>
  <c r="A2189" i="5" s="1"/>
  <c r="C2190" i="5"/>
  <c r="A2190" i="5" s="1"/>
  <c r="C2191" i="5"/>
  <c r="A2191" i="5" s="1"/>
  <c r="C2192" i="5"/>
  <c r="A2192" i="5" s="1"/>
  <c r="C2193" i="5"/>
  <c r="A2193" i="5" s="1"/>
  <c r="C2194" i="5"/>
  <c r="A2194" i="5" s="1"/>
  <c r="C2195" i="5"/>
  <c r="A2195" i="5" s="1"/>
  <c r="C2196" i="5"/>
  <c r="A2196" i="5" s="1"/>
  <c r="C2197" i="5"/>
  <c r="A2197" i="5" s="1"/>
  <c r="C2198" i="5"/>
  <c r="A2198" i="5" s="1"/>
  <c r="C2199" i="5"/>
  <c r="A2199" i="5" s="1"/>
  <c r="C2200" i="5"/>
  <c r="A2200" i="5" s="1"/>
  <c r="C2201" i="5"/>
  <c r="A2201" i="5" s="1"/>
  <c r="C2202" i="5"/>
  <c r="A2202" i="5" s="1"/>
  <c r="C2203" i="5"/>
  <c r="A2203" i="5" s="1"/>
  <c r="C2204" i="5"/>
  <c r="A2204" i="5" s="1"/>
  <c r="C2205" i="5"/>
  <c r="A2205" i="5" s="1"/>
  <c r="C2206" i="5"/>
  <c r="A2206" i="5" s="1"/>
  <c r="C2207" i="5"/>
  <c r="A2207" i="5" s="1"/>
  <c r="C2208" i="5"/>
  <c r="A2208" i="5" s="1"/>
  <c r="C2209" i="5"/>
  <c r="A2209" i="5" s="1"/>
  <c r="C2210" i="5"/>
  <c r="A2210" i="5" s="1"/>
  <c r="C2211" i="5"/>
  <c r="A2211" i="5" s="1"/>
  <c r="C2212" i="5"/>
  <c r="A2212" i="5" s="1"/>
  <c r="C2213" i="5"/>
  <c r="A2213" i="5" s="1"/>
  <c r="C2214" i="5"/>
  <c r="A2214" i="5" s="1"/>
  <c r="C2215" i="5"/>
  <c r="A2215" i="5" s="1"/>
  <c r="C2216" i="5"/>
  <c r="A2216" i="5" s="1"/>
  <c r="C2217" i="5"/>
  <c r="A2217" i="5" s="1"/>
  <c r="C2218" i="5"/>
  <c r="A2218" i="5" s="1"/>
  <c r="C2219" i="5"/>
  <c r="A2219" i="5" s="1"/>
  <c r="C2220" i="5"/>
  <c r="A2220" i="5" s="1"/>
  <c r="C2221" i="5"/>
  <c r="A2221" i="5" s="1"/>
  <c r="C2222" i="5"/>
  <c r="A2222" i="5" s="1"/>
  <c r="C2223" i="5"/>
  <c r="A2223" i="5" s="1"/>
  <c r="C2224" i="5"/>
  <c r="A2224" i="5" s="1"/>
  <c r="C2225" i="5"/>
  <c r="A2225" i="5" s="1"/>
  <c r="C2226" i="5"/>
  <c r="A2226" i="5" s="1"/>
  <c r="C2227" i="5"/>
  <c r="A2227" i="5" s="1"/>
  <c r="C2228" i="5"/>
  <c r="A2228" i="5" s="1"/>
  <c r="C2229" i="5"/>
  <c r="A2229" i="5" s="1"/>
  <c r="C2230" i="5"/>
  <c r="A2230" i="5" s="1"/>
  <c r="C2231" i="5"/>
  <c r="A2231" i="5" s="1"/>
  <c r="C2232" i="5"/>
  <c r="A2232" i="5" s="1"/>
  <c r="C2233" i="5"/>
  <c r="A2233" i="5" s="1"/>
  <c r="C2234" i="5"/>
  <c r="A2234" i="5" s="1"/>
  <c r="C2235" i="5"/>
  <c r="A2235" i="5" s="1"/>
  <c r="C2236" i="5"/>
  <c r="A2236" i="5" s="1"/>
  <c r="C2237" i="5"/>
  <c r="A2237" i="5" s="1"/>
  <c r="C2238" i="5"/>
  <c r="A2238" i="5" s="1"/>
  <c r="C2239" i="5"/>
  <c r="A2239" i="5" s="1"/>
  <c r="C2240" i="5"/>
  <c r="A2240" i="5" s="1"/>
  <c r="C2241" i="5"/>
  <c r="A2241" i="5" s="1"/>
  <c r="C2242" i="5"/>
  <c r="A2242" i="5" s="1"/>
  <c r="C2243" i="5"/>
  <c r="A2243" i="5" s="1"/>
  <c r="C2244" i="5"/>
  <c r="A2244" i="5" s="1"/>
  <c r="C2245" i="5"/>
  <c r="A2245" i="5" s="1"/>
  <c r="C2246" i="5"/>
  <c r="A2246" i="5" s="1"/>
  <c r="C2247" i="5"/>
  <c r="A2247" i="5" s="1"/>
  <c r="C2248" i="5"/>
  <c r="A2248" i="5" s="1"/>
  <c r="C2249" i="5"/>
  <c r="A2249" i="5" s="1"/>
  <c r="C2250" i="5"/>
  <c r="A2250" i="5" s="1"/>
  <c r="C2251" i="5"/>
  <c r="A2251" i="5" s="1"/>
  <c r="C2252" i="5"/>
  <c r="A2252" i="5" s="1"/>
  <c r="C2253" i="5"/>
  <c r="A2253" i="5" s="1"/>
  <c r="C2254" i="5"/>
  <c r="A2254" i="5" s="1"/>
  <c r="C2255" i="5"/>
  <c r="A2255" i="5" s="1"/>
  <c r="C2256" i="5"/>
  <c r="A2256" i="5" s="1"/>
  <c r="C2257" i="5"/>
  <c r="A2257" i="5" s="1"/>
  <c r="C2258" i="5"/>
  <c r="A2258" i="5" s="1"/>
  <c r="C2259" i="5"/>
  <c r="A2259" i="5" s="1"/>
  <c r="C2260" i="5"/>
  <c r="A2260" i="5" s="1"/>
  <c r="C2261" i="5"/>
  <c r="A2261" i="5" s="1"/>
  <c r="C2262" i="5"/>
  <c r="A2262" i="5" s="1"/>
  <c r="C2263" i="5"/>
  <c r="A2263" i="5" s="1"/>
  <c r="C2264" i="5"/>
  <c r="A2264" i="5" s="1"/>
  <c r="C2265" i="5"/>
  <c r="A2265" i="5" s="1"/>
  <c r="C2266" i="5"/>
  <c r="A2266" i="5" s="1"/>
  <c r="C2267" i="5"/>
  <c r="A2267" i="5" s="1"/>
  <c r="C2268" i="5"/>
  <c r="A2268" i="5" s="1"/>
  <c r="C2269" i="5"/>
  <c r="A2269" i="5" s="1"/>
  <c r="C2270" i="5"/>
  <c r="A2270" i="5" s="1"/>
  <c r="C2271" i="5"/>
  <c r="A2271" i="5" s="1"/>
  <c r="C2272" i="5"/>
  <c r="A2272" i="5" s="1"/>
  <c r="C2273" i="5"/>
  <c r="A2273" i="5" s="1"/>
  <c r="C2274" i="5"/>
  <c r="A2274" i="5" s="1"/>
  <c r="C2275" i="5"/>
  <c r="A2275" i="5" s="1"/>
  <c r="C2276" i="5"/>
  <c r="A2276" i="5" s="1"/>
  <c r="C2277" i="5"/>
  <c r="A2277" i="5" s="1"/>
  <c r="C2278" i="5"/>
  <c r="A2278" i="5" s="1"/>
  <c r="C2279" i="5"/>
  <c r="A2279" i="5" s="1"/>
  <c r="C2280" i="5"/>
  <c r="A2280" i="5" s="1"/>
  <c r="C2281" i="5"/>
  <c r="A2281" i="5" s="1"/>
  <c r="C2282" i="5"/>
  <c r="A2282" i="5" s="1"/>
  <c r="C2283" i="5"/>
  <c r="A2283" i="5" s="1"/>
  <c r="C2284" i="5"/>
  <c r="A2284" i="5" s="1"/>
  <c r="C2285" i="5"/>
  <c r="A2285" i="5" s="1"/>
  <c r="C2286" i="5"/>
  <c r="A2286" i="5" s="1"/>
  <c r="C2287" i="5"/>
  <c r="A2287" i="5" s="1"/>
  <c r="C2288" i="5"/>
  <c r="A2288" i="5" s="1"/>
  <c r="C2289" i="5"/>
  <c r="A2289" i="5" s="1"/>
  <c r="C2290" i="5"/>
  <c r="A2290" i="5" s="1"/>
  <c r="C2291" i="5"/>
  <c r="A2291" i="5" s="1"/>
  <c r="C2292" i="5"/>
  <c r="A2292" i="5" s="1"/>
  <c r="C2293" i="5"/>
  <c r="A2293" i="5" s="1"/>
  <c r="C2294" i="5"/>
  <c r="A2294" i="5" s="1"/>
  <c r="C2295" i="5"/>
  <c r="A2295" i="5" s="1"/>
  <c r="C2296" i="5"/>
  <c r="A2296" i="5" s="1"/>
  <c r="C2297" i="5"/>
  <c r="A2297" i="5" s="1"/>
  <c r="C2298" i="5"/>
  <c r="A2298" i="5" s="1"/>
  <c r="C2299" i="5"/>
  <c r="A2299" i="5" s="1"/>
  <c r="C2300" i="5"/>
  <c r="A2300" i="5" s="1"/>
  <c r="C2301" i="5"/>
  <c r="A2301" i="5" s="1"/>
  <c r="C2302" i="5"/>
  <c r="A2302" i="5" s="1"/>
  <c r="C2303" i="5"/>
  <c r="A2303" i="5" s="1"/>
  <c r="C2304" i="5"/>
  <c r="A2304" i="5" s="1"/>
  <c r="C2305" i="5"/>
  <c r="A2305" i="5" s="1"/>
  <c r="C2306" i="5"/>
  <c r="A2306" i="5" s="1"/>
  <c r="C2307" i="5"/>
  <c r="A2307" i="5" s="1"/>
  <c r="C2308" i="5"/>
  <c r="A2308" i="5" s="1"/>
  <c r="C2309" i="5"/>
  <c r="A2309" i="5" s="1"/>
  <c r="C2310" i="5"/>
  <c r="A2310" i="5" s="1"/>
  <c r="C2311" i="5"/>
  <c r="A2311" i="5" s="1"/>
  <c r="C2312" i="5"/>
  <c r="A2312" i="5" s="1"/>
  <c r="C2313" i="5"/>
  <c r="A2313" i="5" s="1"/>
  <c r="C2314" i="5"/>
  <c r="A2314" i="5" s="1"/>
  <c r="C2315" i="5"/>
  <c r="A2315" i="5" s="1"/>
  <c r="C2316" i="5"/>
  <c r="A2316" i="5" s="1"/>
  <c r="C2317" i="5"/>
  <c r="A2317" i="5" s="1"/>
  <c r="C2318" i="5"/>
  <c r="A2318" i="5" s="1"/>
  <c r="C2319" i="5"/>
  <c r="A2319" i="5" s="1"/>
  <c r="C2320" i="5"/>
  <c r="A2320" i="5" s="1"/>
  <c r="C2321" i="5"/>
  <c r="A2321" i="5" s="1"/>
  <c r="C2322" i="5"/>
  <c r="A2322" i="5" s="1"/>
  <c r="C2323" i="5"/>
  <c r="A2323" i="5" s="1"/>
  <c r="C2324" i="5"/>
  <c r="A2324" i="5" s="1"/>
  <c r="C2325" i="5"/>
  <c r="A2325" i="5" s="1"/>
  <c r="C2326" i="5"/>
  <c r="A2326" i="5" s="1"/>
  <c r="C2327" i="5"/>
  <c r="A2327" i="5" s="1"/>
  <c r="C2328" i="5"/>
  <c r="A2328" i="5" s="1"/>
  <c r="C2329" i="5"/>
  <c r="A2329" i="5" s="1"/>
  <c r="C2330" i="5"/>
  <c r="A2330" i="5" s="1"/>
  <c r="C2331" i="5"/>
  <c r="A2331" i="5" s="1"/>
  <c r="C2332" i="5"/>
  <c r="A2332" i="5" s="1"/>
  <c r="C2333" i="5"/>
  <c r="A2333" i="5" s="1"/>
  <c r="C2334" i="5"/>
  <c r="A2334" i="5" s="1"/>
  <c r="C2335" i="5"/>
  <c r="A2335" i="5" s="1"/>
  <c r="C2336" i="5"/>
  <c r="A2336" i="5" s="1"/>
  <c r="C2337" i="5"/>
  <c r="A2337" i="5" s="1"/>
  <c r="C2338" i="5"/>
  <c r="A2338" i="5" s="1"/>
  <c r="C2339" i="5"/>
  <c r="A2339" i="5" s="1"/>
  <c r="C2340" i="5"/>
  <c r="A2340" i="5" s="1"/>
  <c r="C2341" i="5"/>
  <c r="A2341" i="5" s="1"/>
  <c r="C2342" i="5"/>
  <c r="A2342" i="5" s="1"/>
  <c r="C2343" i="5"/>
  <c r="A2343" i="5" s="1"/>
  <c r="C2344" i="5"/>
  <c r="A2344" i="5" s="1"/>
  <c r="C2345" i="5"/>
  <c r="A2345" i="5" s="1"/>
  <c r="C2346" i="5"/>
  <c r="A2346" i="5" s="1"/>
  <c r="C2347" i="5"/>
  <c r="A2347" i="5" s="1"/>
  <c r="C2348" i="5"/>
  <c r="A2348" i="5" s="1"/>
  <c r="C2349" i="5"/>
  <c r="A2349" i="5" s="1"/>
  <c r="C2350" i="5"/>
  <c r="A2350" i="5" s="1"/>
  <c r="C2351" i="5"/>
  <c r="A2351" i="5" s="1"/>
  <c r="C2352" i="5"/>
  <c r="A2352" i="5" s="1"/>
  <c r="C2353" i="5"/>
  <c r="A2353" i="5" s="1"/>
  <c r="C2354" i="5"/>
  <c r="A2354" i="5" s="1"/>
  <c r="C2355" i="5"/>
  <c r="A2355" i="5" s="1"/>
  <c r="C2356" i="5"/>
  <c r="A2356" i="5" s="1"/>
  <c r="C2357" i="5"/>
  <c r="A2357" i="5" s="1"/>
  <c r="C2358" i="5"/>
  <c r="A2358" i="5" s="1"/>
  <c r="C2359" i="5"/>
  <c r="A2359" i="5" s="1"/>
  <c r="C2360" i="5"/>
  <c r="A2360" i="5" s="1"/>
  <c r="C2361" i="5"/>
  <c r="A2361" i="5" s="1"/>
  <c r="C2362" i="5"/>
  <c r="A2362" i="5" s="1"/>
  <c r="C2363" i="5"/>
  <c r="A2363" i="5" s="1"/>
  <c r="C2364" i="5"/>
  <c r="A2364" i="5" s="1"/>
  <c r="C2365" i="5"/>
  <c r="A2365" i="5" s="1"/>
  <c r="C2366" i="5"/>
  <c r="A2366" i="5" s="1"/>
  <c r="C2367" i="5"/>
  <c r="A2367" i="5" s="1"/>
  <c r="C2368" i="5"/>
  <c r="A2368" i="5" s="1"/>
  <c r="C2369" i="5"/>
  <c r="A2369" i="5" s="1"/>
  <c r="C2370" i="5"/>
  <c r="A2370" i="5" s="1"/>
  <c r="C2371" i="5"/>
  <c r="A2371" i="5" s="1"/>
  <c r="C2372" i="5"/>
  <c r="A2372" i="5" s="1"/>
  <c r="C2373" i="5"/>
  <c r="A2373" i="5" s="1"/>
  <c r="C2374" i="5"/>
  <c r="A2374" i="5" s="1"/>
  <c r="C2375" i="5"/>
  <c r="A2375" i="5" s="1"/>
  <c r="C2376" i="5"/>
  <c r="A2376" i="5" s="1"/>
  <c r="C2377" i="5"/>
  <c r="A2377" i="5" s="1"/>
  <c r="C2378" i="5"/>
  <c r="A2378" i="5" s="1"/>
  <c r="C2379" i="5"/>
  <c r="A2379" i="5" s="1"/>
  <c r="C2380" i="5"/>
  <c r="A2380" i="5" s="1"/>
  <c r="C2381" i="5"/>
  <c r="A2381" i="5" s="1"/>
  <c r="C2382" i="5"/>
  <c r="A2382" i="5" s="1"/>
  <c r="C2383" i="5"/>
  <c r="A2383" i="5" s="1"/>
  <c r="C2384" i="5"/>
  <c r="A2384" i="5" s="1"/>
  <c r="C2385" i="5"/>
  <c r="A2385" i="5" s="1"/>
  <c r="C2386" i="5"/>
  <c r="A2386" i="5" s="1"/>
  <c r="C2387" i="5"/>
  <c r="A2387" i="5" s="1"/>
  <c r="C2388" i="5"/>
  <c r="A2388" i="5" s="1"/>
  <c r="C2389" i="5"/>
  <c r="A2389" i="5" s="1"/>
  <c r="C2390" i="5"/>
  <c r="A2390" i="5" s="1"/>
  <c r="C2391" i="5"/>
  <c r="A2391" i="5" s="1"/>
  <c r="C2392" i="5"/>
  <c r="A2392" i="5" s="1"/>
  <c r="C2393" i="5"/>
  <c r="A2393" i="5" s="1"/>
  <c r="C2394" i="5"/>
  <c r="A2394" i="5" s="1"/>
  <c r="C2395" i="5"/>
  <c r="A2395" i="5" s="1"/>
  <c r="C2396" i="5"/>
  <c r="A2396" i="5" s="1"/>
  <c r="C2397" i="5"/>
  <c r="A2397" i="5" s="1"/>
  <c r="C2398" i="5"/>
  <c r="A2398" i="5" s="1"/>
  <c r="C2399" i="5"/>
  <c r="A2399" i="5" s="1"/>
  <c r="C2400" i="5"/>
  <c r="A2400" i="5" s="1"/>
  <c r="C2401" i="5"/>
  <c r="A2401" i="5" s="1"/>
  <c r="C2402" i="5"/>
  <c r="A2402" i="5" s="1"/>
  <c r="C2403" i="5"/>
  <c r="A2403" i="5" s="1"/>
  <c r="C2404" i="5"/>
  <c r="A2404" i="5" s="1"/>
  <c r="C2405" i="5"/>
  <c r="A2405" i="5" s="1"/>
  <c r="C2406" i="5"/>
  <c r="A2406" i="5" s="1"/>
  <c r="C2407" i="5"/>
  <c r="A2407" i="5" s="1"/>
  <c r="C2408" i="5"/>
  <c r="A2408" i="5" s="1"/>
  <c r="C2409" i="5"/>
  <c r="A2409" i="5" s="1"/>
  <c r="C2410" i="5"/>
  <c r="A2410" i="5" s="1"/>
  <c r="C2411" i="5"/>
  <c r="A2411" i="5" s="1"/>
  <c r="C2412" i="5"/>
  <c r="A2412" i="5" s="1"/>
  <c r="C2413" i="5"/>
  <c r="A2413" i="5" s="1"/>
  <c r="C2414" i="5"/>
  <c r="A2414" i="5" s="1"/>
  <c r="C2415" i="5"/>
  <c r="A2415" i="5" s="1"/>
  <c r="C2416" i="5"/>
  <c r="A2416" i="5" s="1"/>
  <c r="C2417" i="5"/>
  <c r="A2417" i="5" s="1"/>
  <c r="C2418" i="5"/>
  <c r="A2418" i="5" s="1"/>
  <c r="C2419" i="5"/>
  <c r="A2419" i="5" s="1"/>
  <c r="C2420" i="5"/>
  <c r="A2420" i="5" s="1"/>
  <c r="C2421" i="5"/>
  <c r="A2421" i="5" s="1"/>
  <c r="C2422" i="5"/>
  <c r="A2422" i="5" s="1"/>
  <c r="C2423" i="5"/>
  <c r="A2423" i="5" s="1"/>
  <c r="C2424" i="5"/>
  <c r="A2424" i="5" s="1"/>
  <c r="C2425" i="5"/>
  <c r="A2425" i="5" s="1"/>
  <c r="C2426" i="5"/>
  <c r="A2426" i="5" s="1"/>
  <c r="C2427" i="5"/>
  <c r="A2427" i="5" s="1"/>
  <c r="C2428" i="5"/>
  <c r="A2428" i="5" s="1"/>
  <c r="C2429" i="5"/>
  <c r="A2429" i="5" s="1"/>
  <c r="C2430" i="5"/>
  <c r="A2430" i="5" s="1"/>
  <c r="C2431" i="5"/>
  <c r="A2431" i="5" s="1"/>
  <c r="C2432" i="5"/>
  <c r="A2432" i="5" s="1"/>
  <c r="C2433" i="5"/>
  <c r="A2433" i="5" s="1"/>
  <c r="C2434" i="5"/>
  <c r="A2434" i="5" s="1"/>
  <c r="C2435" i="5"/>
  <c r="A2435" i="5" s="1"/>
  <c r="C2436" i="5"/>
  <c r="A2436" i="5" s="1"/>
  <c r="C2437" i="5"/>
  <c r="A2437" i="5" s="1"/>
  <c r="C2438" i="5"/>
  <c r="A2438" i="5" s="1"/>
  <c r="C2439" i="5"/>
  <c r="A2439" i="5" s="1"/>
  <c r="C2440" i="5"/>
  <c r="A2440" i="5" s="1"/>
  <c r="C2441" i="5"/>
  <c r="A2441" i="5" s="1"/>
  <c r="C2442" i="5"/>
  <c r="A2442" i="5" s="1"/>
  <c r="C2443" i="5"/>
  <c r="A2443" i="5" s="1"/>
  <c r="C2444" i="5"/>
  <c r="A2444" i="5" s="1"/>
  <c r="C2445" i="5"/>
  <c r="A2445" i="5" s="1"/>
  <c r="C2446" i="5"/>
  <c r="A2446" i="5" s="1"/>
  <c r="C2447" i="5"/>
  <c r="A2447" i="5" s="1"/>
  <c r="C2448" i="5"/>
  <c r="A2448" i="5" s="1"/>
  <c r="C2449" i="5"/>
  <c r="A2449" i="5" s="1"/>
  <c r="C2450" i="5"/>
  <c r="A2450" i="5" s="1"/>
  <c r="C2451" i="5"/>
  <c r="A2451" i="5" s="1"/>
  <c r="C2452" i="5"/>
  <c r="A2452" i="5" s="1"/>
  <c r="C2453" i="5"/>
  <c r="A2453" i="5" s="1"/>
  <c r="C2454" i="5"/>
  <c r="A2454" i="5" s="1"/>
  <c r="C2455" i="5"/>
  <c r="A2455" i="5" s="1"/>
  <c r="C2456" i="5"/>
  <c r="A2456" i="5" s="1"/>
  <c r="C2457" i="5"/>
  <c r="A2457" i="5" s="1"/>
  <c r="C2458" i="5"/>
  <c r="A2458" i="5" s="1"/>
  <c r="C2459" i="5"/>
  <c r="A2459" i="5" s="1"/>
  <c r="C2460" i="5"/>
  <c r="A2460" i="5" s="1"/>
  <c r="C2461" i="5"/>
  <c r="A2461" i="5" s="1"/>
  <c r="C2462" i="5"/>
  <c r="A2462" i="5" s="1"/>
  <c r="C2463" i="5"/>
  <c r="A2463" i="5" s="1"/>
  <c r="C2464" i="5"/>
  <c r="A2464" i="5" s="1"/>
  <c r="C2465" i="5"/>
  <c r="A2465" i="5" s="1"/>
  <c r="C2466" i="5"/>
  <c r="A2466" i="5" s="1"/>
  <c r="C2467" i="5"/>
  <c r="A2467" i="5" s="1"/>
  <c r="C2468" i="5"/>
  <c r="A2468" i="5" s="1"/>
  <c r="C2469" i="5"/>
  <c r="A2469" i="5" s="1"/>
  <c r="C2470" i="5"/>
  <c r="A2470" i="5" s="1"/>
  <c r="C2471" i="5"/>
  <c r="A2471" i="5" s="1"/>
  <c r="C2472" i="5"/>
  <c r="A2472" i="5" s="1"/>
  <c r="C2473" i="5"/>
  <c r="A2473" i="5" s="1"/>
  <c r="C2474" i="5"/>
  <c r="A2474" i="5" s="1"/>
  <c r="C2475" i="5"/>
  <c r="A2475" i="5" s="1"/>
  <c r="C2476" i="5"/>
  <c r="A2476" i="5" s="1"/>
  <c r="C2477" i="5"/>
  <c r="A2477" i="5" s="1"/>
  <c r="C2478" i="5"/>
  <c r="A2478" i="5" s="1"/>
  <c r="C2479" i="5"/>
  <c r="A2479" i="5" s="1"/>
  <c r="C2480" i="5"/>
  <c r="A2480" i="5" s="1"/>
  <c r="C2481" i="5"/>
  <c r="A2481" i="5" s="1"/>
  <c r="C2482" i="5"/>
  <c r="A2482" i="5" s="1"/>
  <c r="C2483" i="5"/>
  <c r="A2483" i="5" s="1"/>
  <c r="C2484" i="5"/>
  <c r="A2484" i="5" s="1"/>
  <c r="C2485" i="5"/>
  <c r="A2485" i="5" s="1"/>
  <c r="C2486" i="5"/>
  <c r="A2486" i="5" s="1"/>
  <c r="C2487" i="5"/>
  <c r="A2487" i="5" s="1"/>
  <c r="C2488" i="5"/>
  <c r="A2488" i="5" s="1"/>
  <c r="C2489" i="5"/>
  <c r="A2489" i="5" s="1"/>
  <c r="C2490" i="5"/>
  <c r="A2490" i="5" s="1"/>
  <c r="C2491" i="5"/>
  <c r="A2491" i="5" s="1"/>
  <c r="C2492" i="5"/>
  <c r="A2492" i="5" s="1"/>
  <c r="C2493" i="5"/>
  <c r="A2493" i="5" s="1"/>
  <c r="C2494" i="5"/>
  <c r="A2494" i="5" s="1"/>
  <c r="C2495" i="5"/>
  <c r="A2495" i="5" s="1"/>
  <c r="C2496" i="5"/>
  <c r="A2496" i="5" s="1"/>
  <c r="C2497" i="5"/>
  <c r="A2497" i="5" s="1"/>
  <c r="C2498" i="5"/>
  <c r="A2498" i="5" s="1"/>
  <c r="C2499" i="5"/>
  <c r="A2499" i="5" s="1"/>
  <c r="C2500" i="5"/>
  <c r="A2500" i="5" s="1"/>
  <c r="C2501" i="5"/>
  <c r="A2501" i="5" s="1"/>
  <c r="C2502" i="5"/>
  <c r="A2502" i="5" s="1"/>
  <c r="C2503" i="5"/>
  <c r="A2503" i="5" s="1"/>
  <c r="C2504" i="5"/>
  <c r="A2504" i="5" s="1"/>
  <c r="C2505" i="5"/>
  <c r="A2505" i="5" s="1"/>
  <c r="C2506" i="5"/>
  <c r="A2506" i="5" s="1"/>
  <c r="C2507" i="5"/>
  <c r="A2507" i="5" s="1"/>
  <c r="C2508" i="5"/>
  <c r="A2508" i="5" s="1"/>
  <c r="C2509" i="5"/>
  <c r="A2509" i="5" s="1"/>
  <c r="C2510" i="5"/>
  <c r="A2510" i="5" s="1"/>
  <c r="C2511" i="5"/>
  <c r="A2511" i="5" s="1"/>
  <c r="C2512" i="5"/>
  <c r="A2512" i="5" s="1"/>
  <c r="C2513" i="5"/>
  <c r="A2513" i="5" s="1"/>
  <c r="C2514" i="5"/>
  <c r="A2514" i="5" s="1"/>
  <c r="C2515" i="5"/>
  <c r="A2515" i="5" s="1"/>
  <c r="C2516" i="5"/>
  <c r="A2516" i="5" s="1"/>
  <c r="C2517" i="5"/>
  <c r="A2517" i="5" s="1"/>
  <c r="C2518" i="5"/>
  <c r="A2518" i="5" s="1"/>
  <c r="C2519" i="5"/>
  <c r="A2519" i="5" s="1"/>
  <c r="C2520" i="5"/>
  <c r="A2520" i="5" s="1"/>
  <c r="C2521" i="5"/>
  <c r="A2521" i="5" s="1"/>
  <c r="C2522" i="5"/>
  <c r="A2522" i="5" s="1"/>
  <c r="C2523" i="5"/>
  <c r="A2523" i="5" s="1"/>
  <c r="C2524" i="5"/>
  <c r="A2524" i="5" s="1"/>
  <c r="C2525" i="5"/>
  <c r="A2525" i="5" s="1"/>
  <c r="C2526" i="5"/>
  <c r="A2526" i="5" s="1"/>
  <c r="C2527" i="5"/>
  <c r="A2527" i="5" s="1"/>
  <c r="C2528" i="5"/>
  <c r="A2528" i="5" s="1"/>
  <c r="C2529" i="5"/>
  <c r="A2529" i="5" s="1"/>
  <c r="C2530" i="5"/>
  <c r="A2530" i="5" s="1"/>
  <c r="C2531" i="5"/>
  <c r="A2531" i="5" s="1"/>
  <c r="C2532" i="5"/>
  <c r="A2532" i="5" s="1"/>
  <c r="C2533" i="5"/>
  <c r="A2533" i="5" s="1"/>
  <c r="C2534" i="5"/>
  <c r="A2534" i="5" s="1"/>
  <c r="C2535" i="5"/>
  <c r="A2535" i="5" s="1"/>
  <c r="C2536" i="5"/>
  <c r="A2536" i="5" s="1"/>
  <c r="C2537" i="5"/>
  <c r="A2537" i="5" s="1"/>
  <c r="C2538" i="5"/>
  <c r="A2538" i="5" s="1"/>
  <c r="C2539" i="5"/>
  <c r="A2539" i="5" s="1"/>
  <c r="C2540" i="5"/>
  <c r="A2540" i="5" s="1"/>
  <c r="C2541" i="5"/>
  <c r="A2541" i="5" s="1"/>
  <c r="C2542" i="5"/>
  <c r="A2542" i="5" s="1"/>
  <c r="C2543" i="5"/>
  <c r="A2543" i="5" s="1"/>
  <c r="C2544" i="5"/>
  <c r="A2544" i="5" s="1"/>
  <c r="C2545" i="5"/>
  <c r="A2545" i="5" s="1"/>
  <c r="C2546" i="5"/>
  <c r="A2546" i="5" s="1"/>
  <c r="C2547" i="5"/>
  <c r="A2547" i="5" s="1"/>
  <c r="C2548" i="5"/>
  <c r="A2548" i="5" s="1"/>
  <c r="C2549" i="5"/>
  <c r="A2549" i="5" s="1"/>
  <c r="C2550" i="5"/>
  <c r="A2550" i="5" s="1"/>
  <c r="C2551" i="5"/>
  <c r="A2551" i="5" s="1"/>
  <c r="C2552" i="5"/>
  <c r="A2552" i="5" s="1"/>
  <c r="C2553" i="5"/>
  <c r="A2553" i="5" s="1"/>
  <c r="C2554" i="5"/>
  <c r="A2554" i="5" s="1"/>
  <c r="C2555" i="5"/>
  <c r="A2555" i="5" s="1"/>
  <c r="C2556" i="5"/>
  <c r="A2556" i="5" s="1"/>
  <c r="C2557" i="5"/>
  <c r="A2557" i="5" s="1"/>
  <c r="C2558" i="5"/>
  <c r="A2558" i="5" s="1"/>
  <c r="C2559" i="5"/>
  <c r="A2559" i="5" s="1"/>
  <c r="C2560" i="5"/>
  <c r="A2560" i="5" s="1"/>
  <c r="C2561" i="5"/>
  <c r="A2561" i="5" s="1"/>
  <c r="C2562" i="5"/>
  <c r="A2562" i="5" s="1"/>
  <c r="C2563" i="5"/>
  <c r="A2563" i="5" s="1"/>
  <c r="C2564" i="5"/>
  <c r="A2564" i="5" s="1"/>
  <c r="C2565" i="5"/>
  <c r="A2565" i="5" s="1"/>
  <c r="C2566" i="5"/>
  <c r="A2566" i="5" s="1"/>
  <c r="C2567" i="5"/>
  <c r="A2567" i="5" s="1"/>
  <c r="C2568" i="5"/>
  <c r="A2568" i="5" s="1"/>
  <c r="C2569" i="5"/>
  <c r="A2569" i="5" s="1"/>
  <c r="C2570" i="5"/>
  <c r="A2570" i="5" s="1"/>
  <c r="C2571" i="5"/>
  <c r="A2571" i="5" s="1"/>
  <c r="C2572" i="5"/>
  <c r="A2572" i="5" s="1"/>
  <c r="C2573" i="5"/>
  <c r="A2573" i="5" s="1"/>
  <c r="C2574" i="5"/>
  <c r="A2574" i="5" s="1"/>
  <c r="C2575" i="5"/>
  <c r="A2575" i="5" s="1"/>
  <c r="C2576" i="5"/>
  <c r="A2576" i="5" s="1"/>
  <c r="C2577" i="5"/>
  <c r="A2577" i="5" s="1"/>
  <c r="C2578" i="5"/>
  <c r="A2578" i="5" s="1"/>
  <c r="C2579" i="5"/>
  <c r="A2579" i="5" s="1"/>
  <c r="C2580" i="5"/>
  <c r="A2580" i="5" s="1"/>
  <c r="C2581" i="5"/>
  <c r="A2581" i="5" s="1"/>
  <c r="C2582" i="5"/>
  <c r="A2582" i="5" s="1"/>
  <c r="C2583" i="5"/>
  <c r="A2583" i="5" s="1"/>
  <c r="C2584" i="5"/>
  <c r="A2584" i="5" s="1"/>
  <c r="C2585" i="5"/>
  <c r="A2585" i="5" s="1"/>
  <c r="C2586" i="5"/>
  <c r="A2586" i="5" s="1"/>
  <c r="C2587" i="5"/>
  <c r="A2587" i="5" s="1"/>
  <c r="C2588" i="5"/>
  <c r="A2588" i="5" s="1"/>
  <c r="C2589" i="5"/>
  <c r="A2589" i="5" s="1"/>
  <c r="C2590" i="5"/>
  <c r="A2590" i="5" s="1"/>
  <c r="C2591" i="5"/>
  <c r="A2591" i="5" s="1"/>
  <c r="C2592" i="5"/>
  <c r="A2592" i="5" s="1"/>
  <c r="C2593" i="5"/>
  <c r="A2593" i="5" s="1"/>
  <c r="C2594" i="5"/>
  <c r="A2594" i="5" s="1"/>
  <c r="C2595" i="5"/>
  <c r="A2595" i="5" s="1"/>
  <c r="C2596" i="5"/>
  <c r="A2596" i="5" s="1"/>
  <c r="C2597" i="5"/>
  <c r="A2597" i="5" s="1"/>
  <c r="C2598" i="5"/>
  <c r="A2598" i="5" s="1"/>
  <c r="C2599" i="5"/>
  <c r="A2599" i="5" s="1"/>
  <c r="C2600" i="5"/>
  <c r="A2600" i="5" s="1"/>
  <c r="C2601" i="5"/>
  <c r="A2601" i="5" s="1"/>
  <c r="C2602" i="5"/>
  <c r="A2602" i="5" s="1"/>
  <c r="C2603" i="5"/>
  <c r="A2603" i="5" s="1"/>
  <c r="C2604" i="5"/>
  <c r="A2604" i="5" s="1"/>
  <c r="C2605" i="5"/>
  <c r="A2605" i="5" s="1"/>
  <c r="C2606" i="5"/>
  <c r="A2606" i="5" s="1"/>
  <c r="C2607" i="5"/>
  <c r="A2607" i="5" s="1"/>
  <c r="C2608" i="5"/>
  <c r="A2608" i="5" s="1"/>
  <c r="C2609" i="5"/>
  <c r="A2609" i="5" s="1"/>
  <c r="C2610" i="5"/>
  <c r="A2610" i="5" s="1"/>
  <c r="C2611" i="5"/>
  <c r="A2611" i="5" s="1"/>
  <c r="C2612" i="5"/>
  <c r="A2612" i="5" s="1"/>
  <c r="C2613" i="5"/>
  <c r="A2613" i="5" s="1"/>
  <c r="C2614" i="5"/>
  <c r="A2614" i="5" s="1"/>
  <c r="C2615" i="5"/>
  <c r="A2615" i="5" s="1"/>
  <c r="C2616" i="5"/>
  <c r="A2616" i="5" s="1"/>
  <c r="C2617" i="5"/>
  <c r="A2617" i="5" s="1"/>
  <c r="C2618" i="5"/>
  <c r="A2618" i="5" s="1"/>
  <c r="C2619" i="5"/>
  <c r="A2619" i="5" s="1"/>
  <c r="C2620" i="5"/>
  <c r="A2620" i="5" s="1"/>
  <c r="C2621" i="5"/>
  <c r="A2621" i="5" s="1"/>
  <c r="C2622" i="5"/>
  <c r="A2622" i="5" s="1"/>
  <c r="C2623" i="5"/>
  <c r="A2623" i="5" s="1"/>
  <c r="C2624" i="5"/>
  <c r="A2624" i="5" s="1"/>
  <c r="C2625" i="5"/>
  <c r="A2625" i="5" s="1"/>
  <c r="C2626" i="5"/>
  <c r="A2626" i="5" s="1"/>
  <c r="C2627" i="5"/>
  <c r="A2627" i="5" s="1"/>
  <c r="C2628" i="5"/>
  <c r="A2628" i="5" s="1"/>
  <c r="C2629" i="5"/>
  <c r="A2629" i="5" s="1"/>
  <c r="C2630" i="5"/>
  <c r="A2630" i="5" s="1"/>
  <c r="C2631" i="5"/>
  <c r="A2631" i="5" s="1"/>
  <c r="C2632" i="5"/>
  <c r="A2632" i="5" s="1"/>
  <c r="C2633" i="5"/>
  <c r="A2633" i="5" s="1"/>
  <c r="C2634" i="5"/>
  <c r="A2634" i="5" s="1"/>
  <c r="C2635" i="5"/>
  <c r="A2635" i="5" s="1"/>
  <c r="C2636" i="5"/>
  <c r="A2636" i="5" s="1"/>
  <c r="C2637" i="5"/>
  <c r="A2637" i="5" s="1"/>
  <c r="C2638" i="5"/>
  <c r="A2638" i="5" s="1"/>
  <c r="C2639" i="5"/>
  <c r="A2639" i="5" s="1"/>
  <c r="C2640" i="5"/>
  <c r="A2640" i="5" s="1"/>
  <c r="C2641" i="5"/>
  <c r="A2641" i="5" s="1"/>
  <c r="C2642" i="5"/>
  <c r="A2642" i="5" s="1"/>
  <c r="C2643" i="5"/>
  <c r="A2643" i="5" s="1"/>
  <c r="C2644" i="5"/>
  <c r="A2644" i="5" s="1"/>
  <c r="C2645" i="5"/>
  <c r="A2645" i="5" s="1"/>
  <c r="C2646" i="5"/>
  <c r="A2646" i="5" s="1"/>
  <c r="C2647" i="5"/>
  <c r="A2647" i="5" s="1"/>
  <c r="C2648" i="5"/>
  <c r="A2648" i="5" s="1"/>
  <c r="C2649" i="5"/>
  <c r="A2649" i="5" s="1"/>
  <c r="C2650" i="5"/>
  <c r="A2650" i="5" s="1"/>
  <c r="C2651" i="5"/>
  <c r="A2651" i="5" s="1"/>
  <c r="C2652" i="5"/>
  <c r="A2652" i="5" s="1"/>
  <c r="C2653" i="5"/>
  <c r="A2653" i="5" s="1"/>
  <c r="C2654" i="5"/>
  <c r="A2654" i="5" s="1"/>
  <c r="C2655" i="5"/>
  <c r="A2655" i="5" s="1"/>
  <c r="C2656" i="5"/>
  <c r="A2656" i="5" s="1"/>
  <c r="C2657" i="5"/>
  <c r="A2657" i="5" s="1"/>
  <c r="C2658" i="5"/>
  <c r="A2658" i="5" s="1"/>
  <c r="C2659" i="5"/>
  <c r="A2659" i="5" s="1"/>
  <c r="C2660" i="5"/>
  <c r="A2660" i="5" s="1"/>
  <c r="C2661" i="5"/>
  <c r="A2661" i="5" s="1"/>
  <c r="C2662" i="5"/>
  <c r="A2662" i="5" s="1"/>
  <c r="C2663" i="5"/>
  <c r="A2663" i="5" s="1"/>
  <c r="C2664" i="5"/>
  <c r="A2664" i="5" s="1"/>
  <c r="C2665" i="5"/>
  <c r="A2665" i="5" s="1"/>
  <c r="C2666" i="5"/>
  <c r="A2666" i="5" s="1"/>
  <c r="C2667" i="5"/>
  <c r="A2667" i="5" s="1"/>
  <c r="C2668" i="5"/>
  <c r="A2668" i="5" s="1"/>
  <c r="C2669" i="5"/>
  <c r="A2669" i="5" s="1"/>
  <c r="C2670" i="5"/>
  <c r="A2670" i="5" s="1"/>
  <c r="C2671" i="5"/>
  <c r="A2671" i="5" s="1"/>
  <c r="C2672" i="5"/>
  <c r="A2672" i="5" s="1"/>
  <c r="C2673" i="5"/>
  <c r="A2673" i="5" s="1"/>
  <c r="C2674" i="5"/>
  <c r="A2674" i="5" s="1"/>
  <c r="C2675" i="5"/>
  <c r="A2675" i="5" s="1"/>
  <c r="C2676" i="5"/>
  <c r="A2676" i="5" s="1"/>
  <c r="C2677" i="5"/>
  <c r="A2677" i="5" s="1"/>
  <c r="C2678" i="5"/>
  <c r="A2678" i="5" s="1"/>
  <c r="C2679" i="5"/>
  <c r="A2679" i="5" s="1"/>
  <c r="C2680" i="5"/>
  <c r="A2680" i="5" s="1"/>
  <c r="C2681" i="5"/>
  <c r="A2681" i="5" s="1"/>
  <c r="C2682" i="5"/>
  <c r="A2682" i="5" s="1"/>
  <c r="C2683" i="5"/>
  <c r="A2683" i="5" s="1"/>
  <c r="C2684" i="5"/>
  <c r="A2684" i="5" s="1"/>
  <c r="C2685" i="5"/>
  <c r="A2685" i="5" s="1"/>
  <c r="C2686" i="5"/>
  <c r="A2686" i="5" s="1"/>
  <c r="C2687" i="5"/>
  <c r="A2687" i="5" s="1"/>
  <c r="C2688" i="5"/>
  <c r="A2688" i="5" s="1"/>
  <c r="C2689" i="5"/>
  <c r="A2689" i="5" s="1"/>
  <c r="C2690" i="5"/>
  <c r="A2690" i="5" s="1"/>
  <c r="C2691" i="5"/>
  <c r="A2691" i="5" s="1"/>
  <c r="C2692" i="5"/>
  <c r="A2692" i="5" s="1"/>
  <c r="C2693" i="5"/>
  <c r="A2693" i="5" s="1"/>
  <c r="C2694" i="5"/>
  <c r="A2694" i="5" s="1"/>
  <c r="C2695" i="5"/>
  <c r="A2695" i="5" s="1"/>
  <c r="C2696" i="5"/>
  <c r="A2696" i="5" s="1"/>
  <c r="C2697" i="5"/>
  <c r="A2697" i="5" s="1"/>
  <c r="C2698" i="5"/>
  <c r="A2698" i="5" s="1"/>
  <c r="C2699" i="5"/>
  <c r="A2699" i="5" s="1"/>
  <c r="C2700" i="5"/>
  <c r="A2700" i="5" s="1"/>
  <c r="C2701" i="5"/>
  <c r="A2701" i="5" s="1"/>
  <c r="C2702" i="5"/>
  <c r="A2702" i="5" s="1"/>
  <c r="C2703" i="5"/>
  <c r="A2703" i="5" s="1"/>
  <c r="C2704" i="5"/>
  <c r="A2704" i="5" s="1"/>
  <c r="C2705" i="5"/>
  <c r="A2705" i="5" s="1"/>
  <c r="C2706" i="5"/>
  <c r="A2706" i="5" s="1"/>
  <c r="C2707" i="5"/>
  <c r="A2707" i="5" s="1"/>
  <c r="C2708" i="5"/>
  <c r="A2708" i="5" s="1"/>
  <c r="C2709" i="5"/>
  <c r="A2709" i="5" s="1"/>
  <c r="C2710" i="5"/>
  <c r="A2710" i="5" s="1"/>
  <c r="C2711" i="5"/>
  <c r="A2711" i="5" s="1"/>
  <c r="C2712" i="5"/>
  <c r="A2712" i="5" s="1"/>
  <c r="C2713" i="5"/>
  <c r="A2713" i="5" s="1"/>
  <c r="C2714" i="5"/>
  <c r="A2714" i="5" s="1"/>
  <c r="C2715" i="5"/>
  <c r="A2715" i="5" s="1"/>
  <c r="C2716" i="5"/>
  <c r="A2716" i="5" s="1"/>
  <c r="C2717" i="5"/>
  <c r="A2717" i="5" s="1"/>
  <c r="C2718" i="5"/>
  <c r="A2718" i="5" s="1"/>
  <c r="C2719" i="5"/>
  <c r="A2719" i="5" s="1"/>
  <c r="C2720" i="5"/>
  <c r="A2720" i="5" s="1"/>
  <c r="C2721" i="5"/>
  <c r="A2721" i="5" s="1"/>
  <c r="C2722" i="5"/>
  <c r="A2722" i="5" s="1"/>
  <c r="C2723" i="5"/>
  <c r="A2723" i="5" s="1"/>
  <c r="C2724" i="5"/>
  <c r="A2724" i="5" s="1"/>
  <c r="C2725" i="5"/>
  <c r="A2725" i="5" s="1"/>
  <c r="C2726" i="5"/>
  <c r="A2726" i="5" s="1"/>
  <c r="C2727" i="5"/>
  <c r="A2727" i="5" s="1"/>
  <c r="C2728" i="5"/>
  <c r="A2728" i="5" s="1"/>
  <c r="C2729" i="5"/>
  <c r="A2729" i="5" s="1"/>
  <c r="C2730" i="5"/>
  <c r="A2730" i="5" s="1"/>
  <c r="C2731" i="5"/>
  <c r="A2731" i="5" s="1"/>
  <c r="C2732" i="5"/>
  <c r="A2732" i="5" s="1"/>
  <c r="C2733" i="5"/>
  <c r="A2733" i="5" s="1"/>
  <c r="C2734" i="5"/>
  <c r="A2734" i="5" s="1"/>
  <c r="C2735" i="5"/>
  <c r="A2735" i="5" s="1"/>
  <c r="C2736" i="5"/>
  <c r="A2736" i="5" s="1"/>
  <c r="C2737" i="5"/>
  <c r="A2737" i="5" s="1"/>
  <c r="C2738" i="5"/>
  <c r="A2738" i="5" s="1"/>
  <c r="C2739" i="5"/>
  <c r="A2739" i="5" s="1"/>
  <c r="C2740" i="5"/>
  <c r="A2740" i="5" s="1"/>
  <c r="C2741" i="5"/>
  <c r="A2741" i="5" s="1"/>
  <c r="C2742" i="5"/>
  <c r="A2742" i="5" s="1"/>
  <c r="C2743" i="5"/>
  <c r="A2743" i="5" s="1"/>
  <c r="C2744" i="5"/>
  <c r="A2744" i="5" s="1"/>
  <c r="C2745" i="5"/>
  <c r="A2745" i="5" s="1"/>
  <c r="C2746" i="5"/>
  <c r="A2746" i="5" s="1"/>
  <c r="C2747" i="5"/>
  <c r="A2747" i="5" s="1"/>
  <c r="C2748" i="5"/>
  <c r="A2748" i="5" s="1"/>
  <c r="C2749" i="5"/>
  <c r="A2749" i="5" s="1"/>
  <c r="C2750" i="5"/>
  <c r="A2750" i="5" s="1"/>
  <c r="C2751" i="5"/>
  <c r="A2751" i="5" s="1"/>
  <c r="C2752" i="5"/>
  <c r="A2752" i="5" s="1"/>
  <c r="C2753" i="5"/>
  <c r="A2753" i="5" s="1"/>
  <c r="C2754" i="5"/>
  <c r="A2754" i="5" s="1"/>
  <c r="C2755" i="5"/>
  <c r="A2755" i="5" s="1"/>
  <c r="C2756" i="5"/>
  <c r="A2756" i="5" s="1"/>
  <c r="C2757" i="5"/>
  <c r="A2757" i="5" s="1"/>
  <c r="C2758" i="5"/>
  <c r="A2758" i="5" s="1"/>
  <c r="C2759" i="5"/>
  <c r="A2759" i="5" s="1"/>
  <c r="C2760" i="5"/>
  <c r="A2760" i="5" s="1"/>
  <c r="C2761" i="5"/>
  <c r="A2761" i="5" s="1"/>
  <c r="C2762" i="5"/>
  <c r="A2762" i="5" s="1"/>
  <c r="C2763" i="5"/>
  <c r="A2763" i="5" s="1"/>
  <c r="C2764" i="5"/>
  <c r="A2764" i="5" s="1"/>
  <c r="C2765" i="5"/>
  <c r="A2765" i="5" s="1"/>
  <c r="C2766" i="5"/>
  <c r="A2766" i="5" s="1"/>
  <c r="C2767" i="5"/>
  <c r="A2767" i="5" s="1"/>
  <c r="C2768" i="5"/>
  <c r="A2768" i="5" s="1"/>
  <c r="C2769" i="5"/>
  <c r="A2769" i="5" s="1"/>
  <c r="C2770" i="5"/>
  <c r="A2770" i="5" s="1"/>
  <c r="C2771" i="5"/>
  <c r="A2771" i="5" s="1"/>
  <c r="C2772" i="5"/>
  <c r="A2772" i="5" s="1"/>
  <c r="C2773" i="5"/>
  <c r="A2773" i="5" s="1"/>
  <c r="C2774" i="5"/>
  <c r="A2774" i="5" s="1"/>
  <c r="C2775" i="5"/>
  <c r="A2775" i="5" s="1"/>
  <c r="C2776" i="5"/>
  <c r="A2776" i="5" s="1"/>
  <c r="C2777" i="5"/>
  <c r="A2777" i="5" s="1"/>
  <c r="C2778" i="5"/>
  <c r="A2778" i="5" s="1"/>
  <c r="C2779" i="5"/>
  <c r="A2779" i="5" s="1"/>
  <c r="C2780" i="5"/>
  <c r="A2780" i="5" s="1"/>
  <c r="C2781" i="5"/>
  <c r="A2781" i="5" s="1"/>
  <c r="C2782" i="5"/>
  <c r="A2782" i="5" s="1"/>
  <c r="C2783" i="5"/>
  <c r="A2783" i="5" s="1"/>
  <c r="C2784" i="5"/>
  <c r="A2784" i="5" s="1"/>
  <c r="C2785" i="5"/>
  <c r="A2785" i="5" s="1"/>
  <c r="C2786" i="5"/>
  <c r="A2786" i="5" s="1"/>
  <c r="C2787" i="5"/>
  <c r="A2787" i="5" s="1"/>
  <c r="C2788" i="5"/>
  <c r="A2788" i="5" s="1"/>
  <c r="C2789" i="5"/>
  <c r="A2789" i="5" s="1"/>
  <c r="C2790" i="5"/>
  <c r="A2790" i="5" s="1"/>
  <c r="C2791" i="5"/>
  <c r="A2791" i="5" s="1"/>
  <c r="C2792" i="5"/>
  <c r="A2792" i="5" s="1"/>
  <c r="C2793" i="5"/>
  <c r="A2793" i="5" s="1"/>
  <c r="C2794" i="5"/>
  <c r="A2794" i="5" s="1"/>
  <c r="C2795" i="5"/>
  <c r="A2795" i="5" s="1"/>
  <c r="C2796" i="5"/>
  <c r="A2796" i="5" s="1"/>
  <c r="C2797" i="5"/>
  <c r="A2797" i="5" s="1"/>
  <c r="C2798" i="5"/>
  <c r="A2798" i="5" s="1"/>
  <c r="C2799" i="5"/>
  <c r="A2799" i="5" s="1"/>
  <c r="C2800" i="5"/>
  <c r="A2800" i="5" s="1"/>
  <c r="C2801" i="5"/>
  <c r="A2801" i="5" s="1"/>
  <c r="C2802" i="5"/>
  <c r="A2802" i="5" s="1"/>
  <c r="C2803" i="5"/>
  <c r="A2803" i="5" s="1"/>
  <c r="C2804" i="5"/>
  <c r="A2804" i="5" s="1"/>
  <c r="C2805" i="5"/>
  <c r="A2805" i="5" s="1"/>
  <c r="C2806" i="5"/>
  <c r="A2806" i="5" s="1"/>
  <c r="C2807" i="5"/>
  <c r="A2807" i="5" s="1"/>
  <c r="C2808" i="5"/>
  <c r="A2808" i="5" s="1"/>
  <c r="C2809" i="5"/>
  <c r="A2809" i="5" s="1"/>
  <c r="C2810" i="5"/>
  <c r="A2810" i="5" s="1"/>
  <c r="C2811" i="5"/>
  <c r="A2811" i="5" s="1"/>
  <c r="C2812" i="5"/>
  <c r="A2812" i="5" s="1"/>
  <c r="C2813" i="5"/>
  <c r="A2813" i="5" s="1"/>
  <c r="C2814" i="5"/>
  <c r="A2814" i="5" s="1"/>
  <c r="C2815" i="5"/>
  <c r="A2815" i="5" s="1"/>
  <c r="C2816" i="5"/>
  <c r="A2816" i="5" s="1"/>
  <c r="C2817" i="5"/>
  <c r="A2817" i="5" s="1"/>
  <c r="C2818" i="5"/>
  <c r="A2818" i="5" s="1"/>
  <c r="C2819" i="5"/>
  <c r="A2819" i="5" s="1"/>
  <c r="C2820" i="5"/>
  <c r="A2820" i="5" s="1"/>
  <c r="C2821" i="5"/>
  <c r="A2821" i="5" s="1"/>
  <c r="C2822" i="5"/>
  <c r="A2822" i="5" s="1"/>
  <c r="C2823" i="5"/>
  <c r="A2823" i="5" s="1"/>
  <c r="C2824" i="5"/>
  <c r="A2824" i="5" s="1"/>
  <c r="C2825" i="5"/>
  <c r="A2825" i="5" s="1"/>
  <c r="C2826" i="5"/>
  <c r="A2826" i="5" s="1"/>
  <c r="C2827" i="5"/>
  <c r="A2827" i="5" s="1"/>
  <c r="C2828" i="5"/>
  <c r="A2828" i="5" s="1"/>
  <c r="C2829" i="5"/>
  <c r="A2829" i="5" s="1"/>
  <c r="C2830" i="5"/>
  <c r="A2830" i="5" s="1"/>
  <c r="C2831" i="5"/>
  <c r="A2831" i="5" s="1"/>
  <c r="C2832" i="5"/>
  <c r="A2832" i="5" s="1"/>
  <c r="C2833" i="5"/>
  <c r="A2833" i="5" s="1"/>
  <c r="C2834" i="5"/>
  <c r="A2834" i="5" s="1"/>
  <c r="C2835" i="5"/>
  <c r="A2835" i="5" s="1"/>
  <c r="C2836" i="5"/>
  <c r="A2836" i="5" s="1"/>
  <c r="C2837" i="5"/>
  <c r="A2837" i="5" s="1"/>
  <c r="C2838" i="5"/>
  <c r="A2838" i="5" s="1"/>
  <c r="C2839" i="5"/>
  <c r="A2839" i="5" s="1"/>
  <c r="C2840" i="5"/>
  <c r="A2840" i="5" s="1"/>
  <c r="C2841" i="5"/>
  <c r="A2841" i="5" s="1"/>
  <c r="C2842" i="5"/>
  <c r="A2842" i="5" s="1"/>
  <c r="C2843" i="5"/>
  <c r="A2843" i="5" s="1"/>
  <c r="C2844" i="5"/>
  <c r="A2844" i="5" s="1"/>
  <c r="C2845" i="5"/>
  <c r="A2845" i="5" s="1"/>
  <c r="C2846" i="5"/>
  <c r="A2846" i="5" s="1"/>
  <c r="C2847" i="5"/>
  <c r="A2847" i="5" s="1"/>
  <c r="C2848" i="5"/>
  <c r="A2848" i="5" s="1"/>
  <c r="C2849" i="5"/>
  <c r="A2849" i="5" s="1"/>
  <c r="C2850" i="5"/>
  <c r="A2850" i="5" s="1"/>
  <c r="C2851" i="5"/>
  <c r="A2851" i="5" s="1"/>
  <c r="C2852" i="5"/>
  <c r="A2852" i="5" s="1"/>
  <c r="C2853" i="5"/>
  <c r="A2853" i="5" s="1"/>
  <c r="C2854" i="5"/>
  <c r="A2854" i="5" s="1"/>
  <c r="C2855" i="5"/>
  <c r="A2855" i="5" s="1"/>
  <c r="C2856" i="5"/>
  <c r="A2856" i="5" s="1"/>
  <c r="C2857" i="5"/>
  <c r="A2857" i="5" s="1"/>
  <c r="C2858" i="5"/>
  <c r="A2858" i="5" s="1"/>
  <c r="C2859" i="5"/>
  <c r="A2859" i="5" s="1"/>
  <c r="C2860" i="5"/>
  <c r="A2860" i="5" s="1"/>
  <c r="C2861" i="5"/>
  <c r="A2861" i="5" s="1"/>
  <c r="C2862" i="5"/>
  <c r="A2862" i="5" s="1"/>
  <c r="C2863" i="5"/>
  <c r="A2863" i="5" s="1"/>
  <c r="C2864" i="5"/>
  <c r="A2864" i="5" s="1"/>
  <c r="C2865" i="5"/>
  <c r="A2865" i="5" s="1"/>
  <c r="C2866" i="5"/>
  <c r="A2866" i="5" s="1"/>
  <c r="C2867" i="5"/>
  <c r="A2867" i="5" s="1"/>
  <c r="C2868" i="5"/>
  <c r="A2868" i="5" s="1"/>
  <c r="C2869" i="5"/>
  <c r="A2869" i="5" s="1"/>
  <c r="C2870" i="5"/>
  <c r="A2870" i="5" s="1"/>
  <c r="C2871" i="5"/>
  <c r="A2871" i="5" s="1"/>
  <c r="C2872" i="5"/>
  <c r="A2872" i="5" s="1"/>
  <c r="C2873" i="5"/>
  <c r="A2873" i="5" s="1"/>
  <c r="C2874" i="5"/>
  <c r="A2874" i="5" s="1"/>
  <c r="C2875" i="5"/>
  <c r="A2875" i="5" s="1"/>
  <c r="C2876" i="5"/>
  <c r="A2876" i="5" s="1"/>
  <c r="C2877" i="5"/>
  <c r="A2877" i="5" s="1"/>
  <c r="C2878" i="5"/>
  <c r="A2878" i="5" s="1"/>
  <c r="C2879" i="5"/>
  <c r="A2879" i="5" s="1"/>
  <c r="C2880" i="5"/>
  <c r="A2880" i="5" s="1"/>
  <c r="C2881" i="5"/>
  <c r="A2881" i="5" s="1"/>
  <c r="C2882" i="5"/>
  <c r="A2882" i="5" s="1"/>
  <c r="C2883" i="5"/>
  <c r="A2883" i="5" s="1"/>
  <c r="C2884" i="5"/>
  <c r="A2884" i="5" s="1"/>
  <c r="C2885" i="5"/>
  <c r="A2885" i="5" s="1"/>
  <c r="C2886" i="5"/>
  <c r="A2886" i="5" s="1"/>
  <c r="C2887" i="5"/>
  <c r="A2887" i="5" s="1"/>
  <c r="C2888" i="5"/>
  <c r="A2888" i="5" s="1"/>
  <c r="C2889" i="5"/>
  <c r="A2889" i="5" s="1"/>
  <c r="C2890" i="5"/>
  <c r="A2890" i="5" s="1"/>
  <c r="C2891" i="5"/>
  <c r="A2891" i="5" s="1"/>
  <c r="C2892" i="5"/>
  <c r="A2892" i="5" s="1"/>
  <c r="C2893" i="5"/>
  <c r="A2893" i="5" s="1"/>
  <c r="C2894" i="5"/>
  <c r="A2894" i="5" s="1"/>
  <c r="C2895" i="5"/>
  <c r="A2895" i="5" s="1"/>
  <c r="C2896" i="5"/>
  <c r="A2896" i="5" s="1"/>
  <c r="C2897" i="5"/>
  <c r="A2897" i="5" s="1"/>
  <c r="C2898" i="5"/>
  <c r="A2898" i="5" s="1"/>
  <c r="C2899" i="5"/>
  <c r="A2899" i="5" s="1"/>
  <c r="C2900" i="5"/>
  <c r="A2900" i="5" s="1"/>
  <c r="C2901" i="5"/>
  <c r="A2901" i="5" s="1"/>
  <c r="C2902" i="5"/>
  <c r="A2902" i="5" s="1"/>
  <c r="C2903" i="5"/>
  <c r="A2903" i="5" s="1"/>
  <c r="C2904" i="5"/>
  <c r="A2904" i="5" s="1"/>
  <c r="C2905" i="5"/>
  <c r="A2905" i="5" s="1"/>
  <c r="C2906" i="5"/>
  <c r="A2906" i="5" s="1"/>
  <c r="C2907" i="5"/>
  <c r="A2907" i="5" s="1"/>
  <c r="C2908" i="5"/>
  <c r="A2908" i="5" s="1"/>
  <c r="C2909" i="5"/>
  <c r="A2909" i="5" s="1"/>
  <c r="C2910" i="5"/>
  <c r="A2910" i="5" s="1"/>
  <c r="C2911" i="5"/>
  <c r="A2911" i="5" s="1"/>
  <c r="C2912" i="5"/>
  <c r="A2912" i="5" s="1"/>
  <c r="C2913" i="5"/>
  <c r="A2913" i="5" s="1"/>
  <c r="C2914" i="5"/>
  <c r="A2914" i="5" s="1"/>
  <c r="C2915" i="5"/>
  <c r="A2915" i="5" s="1"/>
  <c r="C2916" i="5"/>
  <c r="A2916" i="5" s="1"/>
  <c r="C2917" i="5"/>
  <c r="A2917" i="5" s="1"/>
  <c r="C2918" i="5"/>
  <c r="A2918" i="5" s="1"/>
  <c r="C2919" i="5"/>
  <c r="A2919" i="5" s="1"/>
  <c r="C2920" i="5"/>
  <c r="A2920" i="5" s="1"/>
  <c r="C2921" i="5"/>
  <c r="A2921" i="5" s="1"/>
  <c r="C2922" i="5"/>
  <c r="A2922" i="5" s="1"/>
  <c r="C2923" i="5"/>
  <c r="A2923" i="5" s="1"/>
  <c r="C2924" i="5"/>
  <c r="A2924" i="5" s="1"/>
  <c r="C2925" i="5"/>
  <c r="A2925" i="5" s="1"/>
  <c r="C2926" i="5"/>
  <c r="A2926" i="5" s="1"/>
  <c r="C2927" i="5"/>
  <c r="A2927" i="5" s="1"/>
  <c r="C2928" i="5"/>
  <c r="A2928" i="5" s="1"/>
  <c r="C2929" i="5"/>
  <c r="A2929" i="5" s="1"/>
  <c r="C2930" i="5"/>
  <c r="A2930" i="5" s="1"/>
  <c r="C2931" i="5"/>
  <c r="A2931" i="5" s="1"/>
  <c r="C2" i="5"/>
  <c r="A2" i="5" s="1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2" i="3"/>
  <c r="J2987" i="7" l="1"/>
  <c r="I2987" i="7"/>
  <c r="H2987" i="7"/>
  <c r="F2987" i="7"/>
  <c r="J2986" i="7"/>
  <c r="I2986" i="7"/>
  <c r="H2986" i="7"/>
  <c r="F2986" i="7"/>
  <c r="J2985" i="7"/>
  <c r="I2985" i="7"/>
  <c r="H2985" i="7"/>
  <c r="F2985" i="7"/>
  <c r="J2984" i="7"/>
  <c r="I2984" i="7"/>
  <c r="H2984" i="7"/>
  <c r="F2984" i="7"/>
  <c r="J2983" i="7"/>
  <c r="I2983" i="7"/>
  <c r="H2983" i="7"/>
  <c r="F2983" i="7"/>
  <c r="J2982" i="7"/>
  <c r="I2982" i="7"/>
  <c r="H2982" i="7"/>
  <c r="F2982" i="7"/>
  <c r="J2981" i="7"/>
  <c r="I2981" i="7"/>
  <c r="H2981" i="7"/>
  <c r="F2981" i="7"/>
  <c r="J2980" i="7"/>
  <c r="I2980" i="7"/>
  <c r="H2980" i="7"/>
  <c r="F2980" i="7"/>
  <c r="J2979" i="7"/>
  <c r="I2979" i="7"/>
  <c r="H2979" i="7"/>
  <c r="F2979" i="7"/>
  <c r="J2978" i="7"/>
  <c r="I2978" i="7"/>
  <c r="H2978" i="7"/>
  <c r="F2978" i="7"/>
  <c r="J2977" i="7"/>
  <c r="I2977" i="7"/>
  <c r="H2977" i="7"/>
  <c r="F2977" i="7"/>
  <c r="J2976" i="7"/>
  <c r="I2976" i="7"/>
  <c r="H2976" i="7"/>
  <c r="F2976" i="7"/>
  <c r="J2975" i="7"/>
  <c r="I2975" i="7"/>
  <c r="H2975" i="7"/>
  <c r="F2975" i="7"/>
  <c r="J2974" i="7"/>
  <c r="I2974" i="7"/>
  <c r="H2974" i="7"/>
  <c r="F2974" i="7"/>
  <c r="J2973" i="7"/>
  <c r="I2973" i="7"/>
  <c r="H2973" i="7"/>
  <c r="F2973" i="7"/>
  <c r="J2972" i="7"/>
  <c r="I2972" i="7"/>
  <c r="H2972" i="7"/>
  <c r="F2972" i="7"/>
  <c r="J2971" i="7"/>
  <c r="I2971" i="7"/>
  <c r="H2971" i="7"/>
  <c r="F2971" i="7"/>
  <c r="J2970" i="7"/>
  <c r="I2970" i="7"/>
  <c r="H2970" i="7"/>
  <c r="F2970" i="7"/>
  <c r="J2969" i="7"/>
  <c r="I2969" i="7"/>
  <c r="H2969" i="7"/>
  <c r="F2969" i="7"/>
  <c r="J2968" i="7"/>
  <c r="I2968" i="7"/>
  <c r="H2968" i="7"/>
  <c r="F2968" i="7"/>
  <c r="J2967" i="7"/>
  <c r="I2967" i="7"/>
  <c r="H2967" i="7"/>
  <c r="F2967" i="7"/>
  <c r="J2966" i="7"/>
  <c r="I2966" i="7"/>
  <c r="H2966" i="7"/>
  <c r="F2966" i="7"/>
  <c r="J2965" i="7"/>
  <c r="I2965" i="7"/>
  <c r="H2965" i="7"/>
  <c r="F2965" i="7"/>
  <c r="J2964" i="7"/>
  <c r="I2964" i="7"/>
  <c r="H2964" i="7"/>
  <c r="F2964" i="7"/>
  <c r="J2963" i="7"/>
  <c r="I2963" i="7"/>
  <c r="H2963" i="7"/>
  <c r="F2963" i="7"/>
  <c r="J2962" i="7"/>
  <c r="I2962" i="7"/>
  <c r="H2962" i="7"/>
  <c r="F2962" i="7"/>
  <c r="J2961" i="7"/>
  <c r="I2961" i="7"/>
  <c r="H2961" i="7"/>
  <c r="F2961" i="7"/>
  <c r="J2960" i="7"/>
  <c r="I2960" i="7"/>
  <c r="H2960" i="7"/>
  <c r="F2960" i="7"/>
  <c r="J2959" i="7"/>
  <c r="I2959" i="7"/>
  <c r="H2959" i="7"/>
  <c r="F2959" i="7"/>
  <c r="J2958" i="7"/>
  <c r="I2958" i="7"/>
  <c r="H2958" i="7"/>
  <c r="F2958" i="7"/>
  <c r="J2957" i="7"/>
  <c r="I2957" i="7"/>
  <c r="H2957" i="7"/>
  <c r="F2957" i="7"/>
  <c r="J2956" i="7"/>
  <c r="I2956" i="7"/>
  <c r="H2956" i="7"/>
  <c r="F2956" i="7"/>
  <c r="J2955" i="7"/>
  <c r="I2955" i="7"/>
  <c r="H2955" i="7"/>
  <c r="F2955" i="7"/>
  <c r="J2954" i="7"/>
  <c r="I2954" i="7"/>
  <c r="H2954" i="7"/>
  <c r="F2954" i="7"/>
  <c r="J2953" i="7"/>
  <c r="I2953" i="7"/>
  <c r="H2953" i="7"/>
  <c r="F2953" i="7"/>
  <c r="J2952" i="7"/>
  <c r="I2952" i="7"/>
  <c r="H2952" i="7"/>
  <c r="F2952" i="7"/>
  <c r="J2951" i="7"/>
  <c r="I2951" i="7"/>
  <c r="H2951" i="7"/>
  <c r="F2951" i="7"/>
  <c r="J2950" i="7"/>
  <c r="I2950" i="7"/>
  <c r="H2950" i="7"/>
  <c r="F2950" i="7"/>
  <c r="J2949" i="7"/>
  <c r="I2949" i="7"/>
  <c r="H2949" i="7"/>
  <c r="F2949" i="7"/>
  <c r="J2948" i="7"/>
  <c r="I2948" i="7"/>
  <c r="H2948" i="7"/>
  <c r="F2948" i="7"/>
  <c r="J2947" i="7"/>
  <c r="I2947" i="7"/>
  <c r="H2947" i="7"/>
  <c r="F2947" i="7"/>
  <c r="J2946" i="7"/>
  <c r="I2946" i="7"/>
  <c r="H2946" i="7"/>
  <c r="F2946" i="7"/>
  <c r="J2945" i="7"/>
  <c r="I2945" i="7"/>
  <c r="H2945" i="7"/>
  <c r="F2945" i="7"/>
  <c r="J2944" i="7"/>
  <c r="I2944" i="7"/>
  <c r="H2944" i="7"/>
  <c r="F2944" i="7"/>
  <c r="J2943" i="7"/>
  <c r="I2943" i="7"/>
  <c r="H2943" i="7"/>
  <c r="F2943" i="7"/>
  <c r="J2942" i="7"/>
  <c r="I2942" i="7"/>
  <c r="H2942" i="7"/>
  <c r="F2942" i="7"/>
  <c r="J2941" i="7"/>
  <c r="I2941" i="7"/>
  <c r="H2941" i="7"/>
  <c r="F2941" i="7"/>
  <c r="J2940" i="7"/>
  <c r="I2940" i="7"/>
  <c r="H2940" i="7"/>
  <c r="F2940" i="7"/>
  <c r="J2939" i="7"/>
  <c r="I2939" i="7"/>
  <c r="H2939" i="7"/>
  <c r="F2939" i="7"/>
  <c r="J2938" i="7"/>
  <c r="I2938" i="7"/>
  <c r="H2938" i="7"/>
  <c r="F2938" i="7"/>
  <c r="J2937" i="7"/>
  <c r="I2937" i="7"/>
  <c r="H2937" i="7"/>
  <c r="F2937" i="7"/>
  <c r="J2936" i="7"/>
  <c r="I2936" i="7"/>
  <c r="H2936" i="7"/>
  <c r="F2936" i="7"/>
  <c r="J2935" i="7"/>
  <c r="I2935" i="7"/>
  <c r="H2935" i="7"/>
  <c r="F2935" i="7"/>
  <c r="J2934" i="7"/>
  <c r="I2934" i="7"/>
  <c r="H2934" i="7"/>
  <c r="F2934" i="7"/>
  <c r="J2933" i="7"/>
  <c r="I2933" i="7"/>
  <c r="H2933" i="7"/>
  <c r="F2933" i="7"/>
  <c r="J2932" i="7"/>
  <c r="I2932" i="7"/>
  <c r="H2932" i="7"/>
  <c r="F2932" i="7"/>
  <c r="J2931" i="7"/>
  <c r="I2931" i="7"/>
  <c r="H2931" i="7"/>
  <c r="F2931" i="7"/>
  <c r="J2930" i="7"/>
  <c r="I2930" i="7"/>
  <c r="H2930" i="7"/>
  <c r="F2930" i="7"/>
  <c r="J2929" i="7"/>
  <c r="I2929" i="7"/>
  <c r="H2929" i="7"/>
  <c r="F2929" i="7"/>
  <c r="J2928" i="7"/>
  <c r="I2928" i="7"/>
  <c r="H2928" i="7"/>
  <c r="F2928" i="7"/>
  <c r="J2927" i="7"/>
  <c r="I2927" i="7"/>
  <c r="H2927" i="7"/>
  <c r="F2927" i="7"/>
  <c r="J2926" i="7"/>
  <c r="I2926" i="7"/>
  <c r="H2926" i="7"/>
  <c r="F2926" i="7"/>
  <c r="J2925" i="7"/>
  <c r="I2925" i="7"/>
  <c r="H2925" i="7"/>
  <c r="F2925" i="7"/>
  <c r="J2924" i="7"/>
  <c r="I2924" i="7"/>
  <c r="H2924" i="7"/>
  <c r="F2924" i="7"/>
  <c r="J2923" i="7"/>
  <c r="I2923" i="7"/>
  <c r="H2923" i="7"/>
  <c r="F2923" i="7"/>
  <c r="J2922" i="7"/>
  <c r="I2922" i="7"/>
  <c r="H2922" i="7"/>
  <c r="F2922" i="7"/>
  <c r="J2921" i="7"/>
  <c r="I2921" i="7"/>
  <c r="H2921" i="7"/>
  <c r="F2921" i="7"/>
  <c r="J2920" i="7"/>
  <c r="I2920" i="7"/>
  <c r="H2920" i="7"/>
  <c r="F2920" i="7"/>
  <c r="J2919" i="7"/>
  <c r="I2919" i="7"/>
  <c r="H2919" i="7"/>
  <c r="F2919" i="7"/>
  <c r="J2918" i="7"/>
  <c r="I2918" i="7"/>
  <c r="H2918" i="7"/>
  <c r="F2918" i="7"/>
  <c r="J2917" i="7"/>
  <c r="I2917" i="7"/>
  <c r="H2917" i="7"/>
  <c r="F2917" i="7"/>
  <c r="J2916" i="7"/>
  <c r="I2916" i="7"/>
  <c r="H2916" i="7"/>
  <c r="F2916" i="7"/>
  <c r="J2915" i="7"/>
  <c r="I2915" i="7"/>
  <c r="H2915" i="7"/>
  <c r="F2915" i="7"/>
  <c r="J2914" i="7"/>
  <c r="I2914" i="7"/>
  <c r="H2914" i="7"/>
  <c r="F2914" i="7"/>
  <c r="J2913" i="7"/>
  <c r="I2913" i="7"/>
  <c r="H2913" i="7"/>
  <c r="F2913" i="7"/>
  <c r="J2912" i="7"/>
  <c r="I2912" i="7"/>
  <c r="H2912" i="7"/>
  <c r="F2912" i="7"/>
  <c r="J2911" i="7"/>
  <c r="I2911" i="7"/>
  <c r="H2911" i="7"/>
  <c r="F2911" i="7"/>
  <c r="J2910" i="7"/>
  <c r="I2910" i="7"/>
  <c r="H2910" i="7"/>
  <c r="F2910" i="7"/>
  <c r="J2909" i="7"/>
  <c r="I2909" i="7"/>
  <c r="H2909" i="7"/>
  <c r="F2909" i="7"/>
  <c r="J2908" i="7"/>
  <c r="I2908" i="7"/>
  <c r="H2908" i="7"/>
  <c r="F2908" i="7"/>
  <c r="J2907" i="7"/>
  <c r="I2907" i="7"/>
  <c r="H2907" i="7"/>
  <c r="F2907" i="7"/>
  <c r="J2906" i="7"/>
  <c r="I2906" i="7"/>
  <c r="H2906" i="7"/>
  <c r="F2906" i="7"/>
  <c r="J2905" i="7"/>
  <c r="I2905" i="7"/>
  <c r="H2905" i="7"/>
  <c r="F2905" i="7"/>
  <c r="J2904" i="7"/>
  <c r="I2904" i="7"/>
  <c r="H2904" i="7"/>
  <c r="F2904" i="7"/>
  <c r="J2903" i="7"/>
  <c r="I2903" i="7"/>
  <c r="H2903" i="7"/>
  <c r="F2903" i="7"/>
  <c r="J2902" i="7"/>
  <c r="I2902" i="7"/>
  <c r="H2902" i="7"/>
  <c r="F2902" i="7"/>
  <c r="J2901" i="7"/>
  <c r="I2901" i="7"/>
  <c r="H2901" i="7"/>
  <c r="F2901" i="7"/>
  <c r="J2900" i="7"/>
  <c r="I2900" i="7"/>
  <c r="H2900" i="7"/>
  <c r="F2900" i="7"/>
  <c r="J2899" i="7"/>
  <c r="I2899" i="7"/>
  <c r="H2899" i="7"/>
  <c r="F2899" i="7"/>
  <c r="J2898" i="7"/>
  <c r="I2898" i="7"/>
  <c r="H2898" i="7"/>
  <c r="F2898" i="7"/>
  <c r="J2897" i="7"/>
  <c r="I2897" i="7"/>
  <c r="H2897" i="7"/>
  <c r="F2897" i="7"/>
  <c r="J2896" i="7"/>
  <c r="I2896" i="7"/>
  <c r="H2896" i="7"/>
  <c r="F2896" i="7"/>
  <c r="J2895" i="7"/>
  <c r="I2895" i="7"/>
  <c r="H2895" i="7"/>
  <c r="F2895" i="7"/>
  <c r="J2894" i="7"/>
  <c r="I2894" i="7"/>
  <c r="H2894" i="7"/>
  <c r="F2894" i="7"/>
  <c r="J2893" i="7"/>
  <c r="I2893" i="7"/>
  <c r="H2893" i="7"/>
  <c r="F2893" i="7"/>
  <c r="J2892" i="7"/>
  <c r="I2892" i="7"/>
  <c r="H2892" i="7"/>
  <c r="F2892" i="7"/>
  <c r="J2891" i="7"/>
  <c r="I2891" i="7"/>
  <c r="H2891" i="7"/>
  <c r="F2891" i="7"/>
  <c r="J2890" i="7"/>
  <c r="I2890" i="7"/>
  <c r="H2890" i="7"/>
  <c r="F2890" i="7"/>
  <c r="J2889" i="7"/>
  <c r="I2889" i="7"/>
  <c r="H2889" i="7"/>
  <c r="F2889" i="7"/>
  <c r="J2888" i="7"/>
  <c r="I2888" i="7"/>
  <c r="H2888" i="7"/>
  <c r="F2888" i="7"/>
  <c r="J2887" i="7"/>
  <c r="I2887" i="7"/>
  <c r="H2887" i="7"/>
  <c r="F2887" i="7"/>
  <c r="J2886" i="7"/>
  <c r="I2886" i="7"/>
  <c r="H2886" i="7"/>
  <c r="F2886" i="7"/>
  <c r="J2885" i="7"/>
  <c r="I2885" i="7"/>
  <c r="H2885" i="7"/>
  <c r="F2885" i="7"/>
  <c r="J2884" i="7"/>
  <c r="I2884" i="7"/>
  <c r="H2884" i="7"/>
  <c r="F2884" i="7"/>
  <c r="J2883" i="7"/>
  <c r="I2883" i="7"/>
  <c r="H2883" i="7"/>
  <c r="F2883" i="7"/>
  <c r="J2882" i="7"/>
  <c r="I2882" i="7"/>
  <c r="H2882" i="7"/>
  <c r="F2882" i="7"/>
  <c r="J2881" i="7"/>
  <c r="I2881" i="7"/>
  <c r="H2881" i="7"/>
  <c r="F2881" i="7"/>
  <c r="J2880" i="7"/>
  <c r="I2880" i="7"/>
  <c r="H2880" i="7"/>
  <c r="F2880" i="7"/>
  <c r="J2879" i="7"/>
  <c r="I2879" i="7"/>
  <c r="H2879" i="7"/>
  <c r="F2879" i="7"/>
  <c r="J2878" i="7"/>
  <c r="I2878" i="7"/>
  <c r="H2878" i="7"/>
  <c r="F2878" i="7"/>
  <c r="J2877" i="7"/>
  <c r="I2877" i="7"/>
  <c r="H2877" i="7"/>
  <c r="F2877" i="7"/>
  <c r="J2876" i="7"/>
  <c r="I2876" i="7"/>
  <c r="H2876" i="7"/>
  <c r="F2876" i="7"/>
  <c r="J2875" i="7"/>
  <c r="I2875" i="7"/>
  <c r="H2875" i="7"/>
  <c r="F2875" i="7"/>
  <c r="J2874" i="7"/>
  <c r="I2874" i="7"/>
  <c r="H2874" i="7"/>
  <c r="F2874" i="7"/>
  <c r="J2873" i="7"/>
  <c r="I2873" i="7"/>
  <c r="H2873" i="7"/>
  <c r="F2873" i="7"/>
  <c r="J2872" i="7"/>
  <c r="I2872" i="7"/>
  <c r="H2872" i="7"/>
  <c r="F2872" i="7"/>
  <c r="J2871" i="7"/>
  <c r="I2871" i="7"/>
  <c r="H2871" i="7"/>
  <c r="F2871" i="7"/>
  <c r="J2870" i="7"/>
  <c r="I2870" i="7"/>
  <c r="H2870" i="7"/>
  <c r="F2870" i="7"/>
  <c r="J2869" i="7"/>
  <c r="I2869" i="7"/>
  <c r="H2869" i="7"/>
  <c r="F2869" i="7"/>
  <c r="J2868" i="7"/>
  <c r="I2868" i="7"/>
  <c r="H2868" i="7"/>
  <c r="F2868" i="7"/>
  <c r="J2867" i="7"/>
  <c r="I2867" i="7"/>
  <c r="H2867" i="7"/>
  <c r="F2867" i="7"/>
  <c r="J2866" i="7"/>
  <c r="I2866" i="7"/>
  <c r="H2866" i="7"/>
  <c r="F2866" i="7"/>
  <c r="J2865" i="7"/>
  <c r="I2865" i="7"/>
  <c r="H2865" i="7"/>
  <c r="F2865" i="7"/>
  <c r="J2864" i="7"/>
  <c r="I2864" i="7"/>
  <c r="H2864" i="7"/>
  <c r="F2864" i="7"/>
  <c r="J2863" i="7"/>
  <c r="I2863" i="7"/>
  <c r="H2863" i="7"/>
  <c r="F2863" i="7"/>
  <c r="J2862" i="7"/>
  <c r="I2862" i="7"/>
  <c r="H2862" i="7"/>
  <c r="F2862" i="7"/>
  <c r="J2861" i="7"/>
  <c r="I2861" i="7"/>
  <c r="H2861" i="7"/>
  <c r="F2861" i="7"/>
  <c r="J2860" i="7"/>
  <c r="I2860" i="7"/>
  <c r="H2860" i="7"/>
  <c r="F2860" i="7"/>
  <c r="J2859" i="7"/>
  <c r="I2859" i="7"/>
  <c r="H2859" i="7"/>
  <c r="F2859" i="7"/>
  <c r="J2858" i="7"/>
  <c r="I2858" i="7"/>
  <c r="H2858" i="7"/>
  <c r="F2858" i="7"/>
  <c r="J2857" i="7"/>
  <c r="I2857" i="7"/>
  <c r="H2857" i="7"/>
  <c r="F2857" i="7"/>
  <c r="J2856" i="7"/>
  <c r="I2856" i="7"/>
  <c r="H2856" i="7"/>
  <c r="F2856" i="7"/>
  <c r="J2855" i="7"/>
  <c r="I2855" i="7"/>
  <c r="H2855" i="7"/>
  <c r="F2855" i="7"/>
  <c r="J2854" i="7"/>
  <c r="I2854" i="7"/>
  <c r="H2854" i="7"/>
  <c r="F2854" i="7"/>
  <c r="J2853" i="7"/>
  <c r="I2853" i="7"/>
  <c r="H2853" i="7"/>
  <c r="F2853" i="7"/>
  <c r="J2852" i="7"/>
  <c r="I2852" i="7"/>
  <c r="H2852" i="7"/>
  <c r="F2852" i="7"/>
  <c r="J2851" i="7"/>
  <c r="I2851" i="7"/>
  <c r="H2851" i="7"/>
  <c r="F2851" i="7"/>
  <c r="J2850" i="7"/>
  <c r="I2850" i="7"/>
  <c r="H2850" i="7"/>
  <c r="F2850" i="7"/>
  <c r="J2849" i="7"/>
  <c r="I2849" i="7"/>
  <c r="H2849" i="7"/>
  <c r="F2849" i="7"/>
  <c r="J2848" i="7"/>
  <c r="I2848" i="7"/>
  <c r="H2848" i="7"/>
  <c r="F2848" i="7"/>
  <c r="J2847" i="7"/>
  <c r="I2847" i="7"/>
  <c r="H2847" i="7"/>
  <c r="F2847" i="7"/>
  <c r="J2846" i="7"/>
  <c r="I2846" i="7"/>
  <c r="H2846" i="7"/>
  <c r="F2846" i="7"/>
  <c r="J2845" i="7"/>
  <c r="I2845" i="7"/>
  <c r="H2845" i="7"/>
  <c r="F2845" i="7"/>
  <c r="J2844" i="7"/>
  <c r="I2844" i="7"/>
  <c r="H2844" i="7"/>
  <c r="F2844" i="7"/>
  <c r="J2843" i="7"/>
  <c r="I2843" i="7"/>
  <c r="H2843" i="7"/>
  <c r="F2843" i="7"/>
  <c r="J2842" i="7"/>
  <c r="I2842" i="7"/>
  <c r="H2842" i="7"/>
  <c r="F2842" i="7"/>
  <c r="J2841" i="7"/>
  <c r="I2841" i="7"/>
  <c r="H2841" i="7"/>
  <c r="F2841" i="7"/>
  <c r="J2840" i="7"/>
  <c r="I2840" i="7"/>
  <c r="H2840" i="7"/>
  <c r="F2840" i="7"/>
  <c r="J2839" i="7"/>
  <c r="I2839" i="7"/>
  <c r="H2839" i="7"/>
  <c r="F2839" i="7"/>
  <c r="J2838" i="7"/>
  <c r="I2838" i="7"/>
  <c r="H2838" i="7"/>
  <c r="F2838" i="7"/>
  <c r="J2837" i="7"/>
  <c r="I2837" i="7"/>
  <c r="H2837" i="7"/>
  <c r="F2837" i="7"/>
  <c r="J2836" i="7"/>
  <c r="I2836" i="7"/>
  <c r="H2836" i="7"/>
  <c r="F2836" i="7"/>
  <c r="J2835" i="7"/>
  <c r="I2835" i="7"/>
  <c r="H2835" i="7"/>
  <c r="F2835" i="7"/>
  <c r="J2834" i="7"/>
  <c r="I2834" i="7"/>
  <c r="H2834" i="7"/>
  <c r="F2834" i="7"/>
  <c r="J2833" i="7"/>
  <c r="I2833" i="7"/>
  <c r="H2833" i="7"/>
  <c r="F2833" i="7"/>
  <c r="J2832" i="7"/>
  <c r="I2832" i="7"/>
  <c r="H2832" i="7"/>
  <c r="F2832" i="7"/>
  <c r="J2831" i="7"/>
  <c r="I2831" i="7"/>
  <c r="H2831" i="7"/>
  <c r="F2831" i="7"/>
  <c r="J2830" i="7"/>
  <c r="I2830" i="7"/>
  <c r="H2830" i="7"/>
  <c r="F2830" i="7"/>
  <c r="J2829" i="7"/>
  <c r="I2829" i="7"/>
  <c r="H2829" i="7"/>
  <c r="F2829" i="7"/>
  <c r="J2828" i="7"/>
  <c r="I2828" i="7"/>
  <c r="H2828" i="7"/>
  <c r="F2828" i="7"/>
  <c r="J2827" i="7"/>
  <c r="I2827" i="7"/>
  <c r="H2827" i="7"/>
  <c r="F2827" i="7"/>
  <c r="J2826" i="7"/>
  <c r="I2826" i="7"/>
  <c r="H2826" i="7"/>
  <c r="F2826" i="7"/>
  <c r="J2825" i="7"/>
  <c r="I2825" i="7"/>
  <c r="H2825" i="7"/>
  <c r="F2825" i="7"/>
  <c r="J2824" i="7"/>
  <c r="I2824" i="7"/>
  <c r="H2824" i="7"/>
  <c r="F2824" i="7"/>
  <c r="J2823" i="7"/>
  <c r="I2823" i="7"/>
  <c r="H2823" i="7"/>
  <c r="F2823" i="7"/>
  <c r="J2822" i="7"/>
  <c r="I2822" i="7"/>
  <c r="H2822" i="7"/>
  <c r="F2822" i="7"/>
  <c r="J2821" i="7"/>
  <c r="I2821" i="7"/>
  <c r="H2821" i="7"/>
  <c r="F2821" i="7"/>
  <c r="J2820" i="7"/>
  <c r="I2820" i="7"/>
  <c r="H2820" i="7"/>
  <c r="F2820" i="7"/>
  <c r="J2819" i="7"/>
  <c r="I2819" i="7"/>
  <c r="H2819" i="7"/>
  <c r="F2819" i="7"/>
  <c r="J2818" i="7"/>
  <c r="I2818" i="7"/>
  <c r="H2818" i="7"/>
  <c r="F2818" i="7"/>
  <c r="J2817" i="7"/>
  <c r="I2817" i="7"/>
  <c r="H2817" i="7"/>
  <c r="F2817" i="7"/>
  <c r="J2816" i="7"/>
  <c r="I2816" i="7"/>
  <c r="H2816" i="7"/>
  <c r="F2816" i="7"/>
  <c r="J2815" i="7"/>
  <c r="I2815" i="7"/>
  <c r="H2815" i="7"/>
  <c r="F2815" i="7"/>
  <c r="J2814" i="7"/>
  <c r="I2814" i="7"/>
  <c r="H2814" i="7"/>
  <c r="F2814" i="7"/>
  <c r="J2813" i="7"/>
  <c r="I2813" i="7"/>
  <c r="H2813" i="7"/>
  <c r="F2813" i="7"/>
  <c r="J2812" i="7"/>
  <c r="I2812" i="7"/>
  <c r="H2812" i="7"/>
  <c r="F2812" i="7"/>
  <c r="J2811" i="7"/>
  <c r="I2811" i="7"/>
  <c r="H2811" i="7"/>
  <c r="F2811" i="7"/>
  <c r="J2810" i="7"/>
  <c r="I2810" i="7"/>
  <c r="H2810" i="7"/>
  <c r="F2810" i="7"/>
  <c r="J2809" i="7"/>
  <c r="I2809" i="7"/>
  <c r="H2809" i="7"/>
  <c r="F2809" i="7"/>
  <c r="J2808" i="7"/>
  <c r="I2808" i="7"/>
  <c r="H2808" i="7"/>
  <c r="F2808" i="7"/>
  <c r="J2807" i="7"/>
  <c r="I2807" i="7"/>
  <c r="H2807" i="7"/>
  <c r="F2807" i="7"/>
  <c r="J2806" i="7"/>
  <c r="I2806" i="7"/>
  <c r="H2806" i="7"/>
  <c r="F2806" i="7"/>
  <c r="J2805" i="7"/>
  <c r="I2805" i="7"/>
  <c r="H2805" i="7"/>
  <c r="F2805" i="7"/>
  <c r="J2804" i="7"/>
  <c r="I2804" i="7"/>
  <c r="H2804" i="7"/>
  <c r="F2804" i="7"/>
  <c r="J2803" i="7"/>
  <c r="I2803" i="7"/>
  <c r="H2803" i="7"/>
  <c r="F2803" i="7"/>
  <c r="J2802" i="7"/>
  <c r="I2802" i="7"/>
  <c r="H2802" i="7"/>
  <c r="F2802" i="7"/>
  <c r="J2801" i="7"/>
  <c r="I2801" i="7"/>
  <c r="H2801" i="7"/>
  <c r="F2801" i="7"/>
  <c r="J2800" i="7"/>
  <c r="I2800" i="7"/>
  <c r="H2800" i="7"/>
  <c r="F2800" i="7"/>
  <c r="J2799" i="7"/>
  <c r="I2799" i="7"/>
  <c r="H2799" i="7"/>
  <c r="F2799" i="7"/>
  <c r="J2798" i="7"/>
  <c r="I2798" i="7"/>
  <c r="H2798" i="7"/>
  <c r="F2798" i="7"/>
  <c r="J2797" i="7"/>
  <c r="I2797" i="7"/>
  <c r="H2797" i="7"/>
  <c r="F2797" i="7"/>
  <c r="J2796" i="7"/>
  <c r="I2796" i="7"/>
  <c r="H2796" i="7"/>
  <c r="F2796" i="7"/>
  <c r="J2795" i="7"/>
  <c r="I2795" i="7"/>
  <c r="H2795" i="7"/>
  <c r="F2795" i="7"/>
  <c r="J2794" i="7"/>
  <c r="I2794" i="7"/>
  <c r="H2794" i="7"/>
  <c r="F2794" i="7"/>
  <c r="J2793" i="7"/>
  <c r="I2793" i="7"/>
  <c r="H2793" i="7"/>
  <c r="F2793" i="7"/>
  <c r="J2792" i="7"/>
  <c r="I2792" i="7"/>
  <c r="H2792" i="7"/>
  <c r="F2792" i="7"/>
  <c r="J2791" i="7"/>
  <c r="I2791" i="7"/>
  <c r="H2791" i="7"/>
  <c r="F2791" i="7"/>
  <c r="J2790" i="7"/>
  <c r="I2790" i="7"/>
  <c r="H2790" i="7"/>
  <c r="F2790" i="7"/>
  <c r="J2789" i="7"/>
  <c r="I2789" i="7"/>
  <c r="H2789" i="7"/>
  <c r="F2789" i="7"/>
  <c r="J2788" i="7"/>
  <c r="I2788" i="7"/>
  <c r="H2788" i="7"/>
  <c r="F2788" i="7"/>
  <c r="J2787" i="7"/>
  <c r="I2787" i="7"/>
  <c r="H2787" i="7"/>
  <c r="F2787" i="7"/>
  <c r="J2786" i="7"/>
  <c r="I2786" i="7"/>
  <c r="H2786" i="7"/>
  <c r="F2786" i="7"/>
  <c r="J2785" i="7"/>
  <c r="I2785" i="7"/>
  <c r="H2785" i="7"/>
  <c r="F2785" i="7"/>
  <c r="J2784" i="7"/>
  <c r="I2784" i="7"/>
  <c r="H2784" i="7"/>
  <c r="F2784" i="7"/>
  <c r="J2783" i="7"/>
  <c r="I2783" i="7"/>
  <c r="H2783" i="7"/>
  <c r="F2783" i="7"/>
  <c r="J2782" i="7"/>
  <c r="I2782" i="7"/>
  <c r="H2782" i="7"/>
  <c r="F2782" i="7"/>
  <c r="J2781" i="7"/>
  <c r="I2781" i="7"/>
  <c r="H2781" i="7"/>
  <c r="F2781" i="7"/>
  <c r="J2780" i="7"/>
  <c r="I2780" i="7"/>
  <c r="H2780" i="7"/>
  <c r="F2780" i="7"/>
  <c r="J2779" i="7"/>
  <c r="I2779" i="7"/>
  <c r="H2779" i="7"/>
  <c r="F2779" i="7"/>
  <c r="J2778" i="7"/>
  <c r="I2778" i="7"/>
  <c r="H2778" i="7"/>
  <c r="F2778" i="7"/>
  <c r="J2777" i="7"/>
  <c r="I2777" i="7"/>
  <c r="H2777" i="7"/>
  <c r="F2777" i="7"/>
  <c r="J2776" i="7"/>
  <c r="I2776" i="7"/>
  <c r="H2776" i="7"/>
  <c r="F2776" i="7"/>
  <c r="J2775" i="7"/>
  <c r="I2775" i="7"/>
  <c r="H2775" i="7"/>
  <c r="F2775" i="7"/>
  <c r="J2774" i="7"/>
  <c r="I2774" i="7"/>
  <c r="H2774" i="7"/>
  <c r="F2774" i="7"/>
  <c r="J2773" i="7"/>
  <c r="I2773" i="7"/>
  <c r="H2773" i="7"/>
  <c r="F2773" i="7"/>
  <c r="J2772" i="7"/>
  <c r="I2772" i="7"/>
  <c r="H2772" i="7"/>
  <c r="F2772" i="7"/>
  <c r="J2771" i="7"/>
  <c r="I2771" i="7"/>
  <c r="H2771" i="7"/>
  <c r="F2771" i="7"/>
  <c r="J2770" i="7"/>
  <c r="I2770" i="7"/>
  <c r="H2770" i="7"/>
  <c r="F2770" i="7"/>
  <c r="J2769" i="7"/>
  <c r="I2769" i="7"/>
  <c r="H2769" i="7"/>
  <c r="F2769" i="7"/>
  <c r="J2768" i="7"/>
  <c r="I2768" i="7"/>
  <c r="H2768" i="7"/>
  <c r="F2768" i="7"/>
  <c r="J2767" i="7"/>
  <c r="I2767" i="7"/>
  <c r="H2767" i="7"/>
  <c r="F2767" i="7"/>
  <c r="J2766" i="7"/>
  <c r="I2766" i="7"/>
  <c r="H2766" i="7"/>
  <c r="F2766" i="7"/>
  <c r="J2765" i="7"/>
  <c r="I2765" i="7"/>
  <c r="H2765" i="7"/>
  <c r="F2765" i="7"/>
  <c r="J2764" i="7"/>
  <c r="I2764" i="7"/>
  <c r="H2764" i="7"/>
  <c r="F2764" i="7"/>
  <c r="J2763" i="7"/>
  <c r="I2763" i="7"/>
  <c r="H2763" i="7"/>
  <c r="F2763" i="7"/>
  <c r="J2762" i="7"/>
  <c r="I2762" i="7"/>
  <c r="H2762" i="7"/>
  <c r="F2762" i="7"/>
  <c r="J2761" i="7"/>
  <c r="I2761" i="7"/>
  <c r="H2761" i="7"/>
  <c r="F2761" i="7"/>
  <c r="J2760" i="7"/>
  <c r="I2760" i="7"/>
  <c r="H2760" i="7"/>
  <c r="F2760" i="7"/>
  <c r="J2759" i="7"/>
  <c r="I2759" i="7"/>
  <c r="H2759" i="7"/>
  <c r="F2759" i="7"/>
  <c r="J2758" i="7"/>
  <c r="I2758" i="7"/>
  <c r="H2758" i="7"/>
  <c r="F2758" i="7"/>
  <c r="J1141" i="7"/>
  <c r="I1141" i="7"/>
  <c r="H1141" i="7"/>
  <c r="F1141" i="7"/>
  <c r="J1140" i="7"/>
  <c r="I1140" i="7"/>
  <c r="H1140" i="7"/>
  <c r="F1140" i="7"/>
  <c r="J1139" i="7"/>
  <c r="I1139" i="7"/>
  <c r="H1139" i="7"/>
  <c r="F1139" i="7"/>
  <c r="J1138" i="7"/>
  <c r="I1138" i="7"/>
  <c r="H1138" i="7"/>
  <c r="F1138" i="7"/>
  <c r="J1137" i="7"/>
  <c r="I1137" i="7"/>
  <c r="H1137" i="7"/>
  <c r="F1137" i="7"/>
  <c r="J1136" i="7"/>
  <c r="I1136" i="7"/>
  <c r="H1136" i="7"/>
  <c r="F1136" i="7"/>
  <c r="J1135" i="7"/>
  <c r="I1135" i="7"/>
  <c r="H1135" i="7"/>
  <c r="F1135" i="7"/>
  <c r="J1134" i="7"/>
  <c r="I1134" i="7"/>
  <c r="H1134" i="7"/>
  <c r="F1134" i="7"/>
  <c r="J1133" i="7"/>
  <c r="I1133" i="7"/>
  <c r="H1133" i="7"/>
  <c r="F1133" i="7"/>
  <c r="J1132" i="7"/>
  <c r="I1132" i="7"/>
  <c r="H1132" i="7"/>
  <c r="F1132" i="7"/>
  <c r="J1131" i="7"/>
  <c r="I1131" i="7"/>
  <c r="H1131" i="7"/>
  <c r="F1131" i="7"/>
  <c r="J1130" i="7"/>
  <c r="I1130" i="7"/>
  <c r="H1130" i="7"/>
  <c r="F1130" i="7"/>
  <c r="J1129" i="7"/>
  <c r="I1129" i="7"/>
  <c r="H1129" i="7"/>
  <c r="F1129" i="7"/>
  <c r="J1128" i="7"/>
  <c r="I1128" i="7"/>
  <c r="H1128" i="7"/>
  <c r="F1128" i="7"/>
  <c r="J1127" i="7"/>
  <c r="I1127" i="7"/>
  <c r="H1127" i="7"/>
  <c r="F1127" i="7"/>
  <c r="J1126" i="7"/>
  <c r="I1126" i="7"/>
  <c r="H1126" i="7"/>
  <c r="F1126" i="7"/>
  <c r="J1125" i="7"/>
  <c r="I1125" i="7"/>
  <c r="H1125" i="7"/>
  <c r="F1125" i="7"/>
  <c r="J1124" i="7"/>
  <c r="I1124" i="7"/>
  <c r="H1124" i="7"/>
  <c r="F1124" i="7"/>
  <c r="J1123" i="7"/>
  <c r="I1123" i="7"/>
  <c r="H1123" i="7"/>
  <c r="F1123" i="7"/>
  <c r="J1122" i="7"/>
  <c r="I1122" i="7"/>
  <c r="H1122" i="7"/>
  <c r="F1122" i="7"/>
  <c r="J1121" i="7"/>
  <c r="I1121" i="7"/>
  <c r="H1121" i="7"/>
  <c r="F1121" i="7"/>
  <c r="J1120" i="7"/>
  <c r="I1120" i="7"/>
  <c r="H1120" i="7"/>
  <c r="F1120" i="7"/>
  <c r="J1119" i="7"/>
  <c r="I1119" i="7"/>
  <c r="H1119" i="7"/>
  <c r="F1119" i="7"/>
  <c r="J1118" i="7"/>
  <c r="I1118" i="7"/>
  <c r="H1118" i="7"/>
  <c r="F1118" i="7"/>
  <c r="J1117" i="7"/>
  <c r="I1117" i="7"/>
  <c r="H1117" i="7"/>
  <c r="F1117" i="7"/>
  <c r="J1116" i="7"/>
  <c r="I1116" i="7"/>
  <c r="H1116" i="7"/>
  <c r="F1116" i="7"/>
  <c r="J1115" i="7"/>
  <c r="I1115" i="7"/>
  <c r="H1115" i="7"/>
  <c r="F1115" i="7"/>
  <c r="J1114" i="7"/>
  <c r="I1114" i="7"/>
  <c r="H1114" i="7"/>
  <c r="F1114" i="7"/>
  <c r="J1113" i="7"/>
  <c r="I1113" i="7"/>
  <c r="H1113" i="7"/>
  <c r="F1113" i="7"/>
  <c r="J1112" i="7"/>
  <c r="I1112" i="7"/>
  <c r="H1112" i="7"/>
  <c r="F1112" i="7"/>
  <c r="J1111" i="7"/>
  <c r="I1111" i="7"/>
  <c r="H1111" i="7"/>
  <c r="F1111" i="7"/>
  <c r="J1110" i="7"/>
  <c r="I1110" i="7"/>
  <c r="H1110" i="7"/>
  <c r="F1110" i="7"/>
  <c r="J1109" i="7"/>
  <c r="I1109" i="7"/>
  <c r="H1109" i="7"/>
  <c r="F1109" i="7"/>
  <c r="J1108" i="7"/>
  <c r="I1108" i="7"/>
  <c r="H1108" i="7"/>
  <c r="F1108" i="7"/>
  <c r="J1107" i="7"/>
  <c r="I1107" i="7"/>
  <c r="H1107" i="7"/>
  <c r="F1107" i="7"/>
  <c r="J1106" i="7"/>
  <c r="I1106" i="7"/>
  <c r="H1106" i="7"/>
  <c r="F1106" i="7"/>
  <c r="J1105" i="7"/>
  <c r="I1105" i="7"/>
  <c r="H1105" i="7"/>
  <c r="F1105" i="7"/>
  <c r="J1104" i="7"/>
  <c r="I1104" i="7"/>
  <c r="H1104" i="7"/>
  <c r="F1104" i="7"/>
  <c r="J1103" i="7"/>
  <c r="I1103" i="7"/>
  <c r="H1103" i="7"/>
  <c r="F1103" i="7"/>
  <c r="J1102" i="7"/>
  <c r="I1102" i="7"/>
  <c r="H1102" i="7"/>
  <c r="F1102" i="7"/>
  <c r="J1101" i="7"/>
  <c r="I1101" i="7"/>
  <c r="H1101" i="7"/>
  <c r="F1101" i="7"/>
  <c r="J1100" i="7"/>
  <c r="I1100" i="7"/>
  <c r="H1100" i="7"/>
  <c r="F1100" i="7"/>
  <c r="J1099" i="7"/>
  <c r="I1099" i="7"/>
  <c r="H1099" i="7"/>
  <c r="F1099" i="7"/>
  <c r="J1098" i="7"/>
  <c r="I1098" i="7"/>
  <c r="H1098" i="7"/>
  <c r="F1098" i="7"/>
  <c r="J1097" i="7"/>
  <c r="I1097" i="7"/>
  <c r="H1097" i="7"/>
  <c r="F1097" i="7"/>
  <c r="J1096" i="7"/>
  <c r="I1096" i="7"/>
  <c r="H1096" i="7"/>
  <c r="F1096" i="7"/>
  <c r="J1095" i="7"/>
  <c r="I1095" i="7"/>
  <c r="H1095" i="7"/>
  <c r="F1095" i="7"/>
  <c r="J1094" i="7"/>
  <c r="I1094" i="7"/>
  <c r="H1094" i="7"/>
  <c r="F1094" i="7"/>
  <c r="J1093" i="7"/>
  <c r="I1093" i="7"/>
  <c r="H1093" i="7"/>
  <c r="F1093" i="7"/>
  <c r="J1092" i="7"/>
  <c r="I1092" i="7"/>
  <c r="H1092" i="7"/>
  <c r="F1092" i="7"/>
  <c r="J1091" i="7"/>
  <c r="I1091" i="7"/>
  <c r="H1091" i="7"/>
  <c r="F1091" i="7"/>
  <c r="J1090" i="7"/>
  <c r="I1090" i="7"/>
  <c r="H1090" i="7"/>
  <c r="F1090" i="7"/>
  <c r="J1089" i="7"/>
  <c r="I1089" i="7"/>
  <c r="H1089" i="7"/>
  <c r="F1089" i="7"/>
  <c r="J1088" i="7"/>
  <c r="I1088" i="7"/>
  <c r="H1088" i="7"/>
  <c r="F1088" i="7"/>
  <c r="J1087" i="7"/>
  <c r="I1087" i="7"/>
  <c r="H1087" i="7"/>
  <c r="F1087" i="7"/>
  <c r="J1086" i="7"/>
  <c r="I1086" i="7"/>
  <c r="H1086" i="7"/>
  <c r="F1086" i="7"/>
  <c r="J1085" i="7"/>
  <c r="I1085" i="7"/>
  <c r="H1085" i="7"/>
  <c r="F1085" i="7"/>
  <c r="J1084" i="7"/>
  <c r="I1084" i="7"/>
  <c r="H1084" i="7"/>
  <c r="F1084" i="7"/>
  <c r="J1083" i="7"/>
  <c r="I1083" i="7"/>
  <c r="H1083" i="7"/>
  <c r="F1083" i="7"/>
  <c r="J1082" i="7"/>
  <c r="I1082" i="7"/>
  <c r="H1082" i="7"/>
  <c r="F1082" i="7"/>
  <c r="J1081" i="7"/>
  <c r="I1081" i="7"/>
  <c r="H1081" i="7"/>
  <c r="F1081" i="7"/>
  <c r="J1080" i="7"/>
  <c r="I1080" i="7"/>
  <c r="H1080" i="7"/>
  <c r="F1080" i="7"/>
  <c r="J1079" i="7"/>
  <c r="I1079" i="7"/>
  <c r="H1079" i="7"/>
  <c r="F1079" i="7"/>
  <c r="J1078" i="7"/>
  <c r="I1078" i="7"/>
  <c r="H1078" i="7"/>
  <c r="F1078" i="7"/>
  <c r="J1077" i="7"/>
  <c r="I1077" i="7"/>
  <c r="H1077" i="7"/>
  <c r="F1077" i="7"/>
  <c r="J1076" i="7"/>
  <c r="I1076" i="7"/>
  <c r="H1076" i="7"/>
  <c r="F1076" i="7"/>
  <c r="J1075" i="7"/>
  <c r="I1075" i="7"/>
  <c r="H1075" i="7"/>
  <c r="F1075" i="7"/>
  <c r="J1074" i="7"/>
  <c r="I1074" i="7"/>
  <c r="H1074" i="7"/>
  <c r="F1074" i="7"/>
  <c r="J1073" i="7"/>
  <c r="I1073" i="7"/>
  <c r="H1073" i="7"/>
  <c r="F1073" i="7"/>
  <c r="J1072" i="7"/>
  <c r="I1072" i="7"/>
  <c r="H1072" i="7"/>
  <c r="F1072" i="7"/>
  <c r="J1071" i="7"/>
  <c r="I1071" i="7"/>
  <c r="H1071" i="7"/>
  <c r="F1071" i="7"/>
  <c r="J1070" i="7"/>
  <c r="I1070" i="7"/>
  <c r="H1070" i="7"/>
  <c r="F1070" i="7"/>
  <c r="J1069" i="7"/>
  <c r="I1069" i="7"/>
  <c r="H1069" i="7"/>
  <c r="F1069" i="7"/>
  <c r="J1068" i="7"/>
  <c r="I1068" i="7"/>
  <c r="H1068" i="7"/>
  <c r="F1068" i="7"/>
  <c r="J1067" i="7"/>
  <c r="I1067" i="7"/>
  <c r="H1067" i="7"/>
  <c r="F1067" i="7"/>
  <c r="J1066" i="7"/>
  <c r="I1066" i="7"/>
  <c r="H1066" i="7"/>
  <c r="F1066" i="7"/>
  <c r="J1065" i="7"/>
  <c r="I1065" i="7"/>
  <c r="H1065" i="7"/>
  <c r="F1065" i="7"/>
  <c r="J1064" i="7"/>
  <c r="I1064" i="7"/>
  <c r="H1064" i="7"/>
  <c r="F1064" i="7"/>
  <c r="J1063" i="7"/>
  <c r="I1063" i="7"/>
  <c r="H1063" i="7"/>
  <c r="F1063" i="7"/>
  <c r="J1062" i="7"/>
  <c r="I1062" i="7"/>
  <c r="H1062" i="7"/>
  <c r="F1062" i="7"/>
  <c r="J1061" i="7"/>
  <c r="I1061" i="7"/>
  <c r="H1061" i="7"/>
  <c r="F1061" i="7"/>
  <c r="J1060" i="7"/>
  <c r="I1060" i="7"/>
  <c r="H1060" i="7"/>
  <c r="F1060" i="7"/>
  <c r="J1059" i="7"/>
  <c r="I1059" i="7"/>
  <c r="H1059" i="7"/>
  <c r="F1059" i="7"/>
  <c r="J1058" i="7"/>
  <c r="I1058" i="7"/>
  <c r="H1058" i="7"/>
  <c r="F1058" i="7"/>
  <c r="J1057" i="7"/>
  <c r="I1057" i="7"/>
  <c r="H1057" i="7"/>
  <c r="F1057" i="7"/>
  <c r="J1056" i="7"/>
  <c r="I1056" i="7"/>
  <c r="H1056" i="7"/>
  <c r="F1056" i="7"/>
  <c r="J1055" i="7"/>
  <c r="I1055" i="7"/>
  <c r="H1055" i="7"/>
  <c r="F1055" i="7"/>
  <c r="J1054" i="7"/>
  <c r="I1054" i="7"/>
  <c r="H1054" i="7"/>
  <c r="F1054" i="7"/>
  <c r="J1053" i="7"/>
  <c r="I1053" i="7"/>
  <c r="H1053" i="7"/>
  <c r="F1053" i="7"/>
  <c r="J1052" i="7"/>
  <c r="I1052" i="7"/>
  <c r="H1052" i="7"/>
  <c r="F1052" i="7"/>
  <c r="J1051" i="7"/>
  <c r="I1051" i="7"/>
  <c r="H1051" i="7"/>
  <c r="F1051" i="7"/>
  <c r="J1050" i="7"/>
  <c r="I1050" i="7"/>
  <c r="H1050" i="7"/>
  <c r="F1050" i="7"/>
  <c r="J1049" i="7"/>
  <c r="I1049" i="7"/>
  <c r="H1049" i="7"/>
  <c r="F1049" i="7"/>
  <c r="J1048" i="7"/>
  <c r="I1048" i="7"/>
  <c r="H1048" i="7"/>
  <c r="F1048" i="7"/>
  <c r="J1047" i="7"/>
  <c r="I1047" i="7"/>
  <c r="H1047" i="7"/>
  <c r="F1047" i="7"/>
  <c r="J1046" i="7"/>
  <c r="I1046" i="7"/>
  <c r="H1046" i="7"/>
  <c r="F1046" i="7"/>
  <c r="J1045" i="7"/>
  <c r="I1045" i="7"/>
  <c r="H1045" i="7"/>
  <c r="F1045" i="7"/>
  <c r="J1044" i="7"/>
  <c r="I1044" i="7"/>
  <c r="H1044" i="7"/>
  <c r="F1044" i="7"/>
  <c r="J1043" i="7"/>
  <c r="I1043" i="7"/>
  <c r="H1043" i="7"/>
  <c r="F1043" i="7"/>
  <c r="J1042" i="7"/>
  <c r="I1042" i="7"/>
  <c r="H1042" i="7"/>
  <c r="F1042" i="7"/>
  <c r="J1041" i="7"/>
  <c r="I1041" i="7"/>
  <c r="H1041" i="7"/>
  <c r="F1041" i="7"/>
  <c r="J1040" i="7"/>
  <c r="I1040" i="7"/>
  <c r="H1040" i="7"/>
  <c r="F1040" i="7"/>
  <c r="J1039" i="7"/>
  <c r="I1039" i="7"/>
  <c r="H1039" i="7"/>
  <c r="F1039" i="7"/>
  <c r="J1038" i="7"/>
  <c r="I1038" i="7"/>
  <c r="H1038" i="7"/>
  <c r="F1038" i="7"/>
  <c r="J1037" i="7"/>
  <c r="I1037" i="7"/>
  <c r="H1037" i="7"/>
  <c r="F1037" i="7"/>
  <c r="J1036" i="7"/>
  <c r="I1036" i="7"/>
  <c r="H1036" i="7"/>
  <c r="F1036" i="7"/>
  <c r="J1035" i="7"/>
  <c r="I1035" i="7"/>
  <c r="H1035" i="7"/>
  <c r="F1035" i="7"/>
  <c r="J1034" i="7"/>
  <c r="I1034" i="7"/>
  <c r="H1034" i="7"/>
  <c r="F1034" i="7"/>
  <c r="J1033" i="7"/>
  <c r="I1033" i="7"/>
  <c r="H1033" i="7"/>
  <c r="F1033" i="7"/>
  <c r="J1032" i="7"/>
  <c r="I1032" i="7"/>
  <c r="H1032" i="7"/>
  <c r="F1032" i="7"/>
  <c r="J1031" i="7"/>
  <c r="I1031" i="7"/>
  <c r="H1031" i="7"/>
  <c r="F1031" i="7"/>
  <c r="J1030" i="7"/>
  <c r="I1030" i="7"/>
  <c r="H1030" i="7"/>
  <c r="F1030" i="7"/>
  <c r="J1029" i="7"/>
  <c r="I1029" i="7"/>
  <c r="H1029" i="7"/>
  <c r="F1029" i="7"/>
  <c r="J1028" i="7"/>
  <c r="I1028" i="7"/>
  <c r="H1028" i="7"/>
  <c r="F1028" i="7"/>
  <c r="J1027" i="7"/>
  <c r="I1027" i="7"/>
  <c r="H1027" i="7"/>
  <c r="F1027" i="7"/>
  <c r="J1026" i="7"/>
  <c r="I1026" i="7"/>
  <c r="H1026" i="7"/>
  <c r="F1026" i="7"/>
  <c r="J1025" i="7"/>
  <c r="I1025" i="7"/>
  <c r="H1025" i="7"/>
  <c r="F1025" i="7"/>
  <c r="J1024" i="7"/>
  <c r="I1024" i="7"/>
  <c r="H1024" i="7"/>
  <c r="F1024" i="7"/>
  <c r="J1023" i="7"/>
  <c r="I1023" i="7"/>
  <c r="H1023" i="7"/>
  <c r="F1023" i="7"/>
  <c r="J1022" i="7"/>
  <c r="I1022" i="7"/>
  <c r="H1022" i="7"/>
  <c r="F1022" i="7"/>
  <c r="J1021" i="7"/>
  <c r="I1021" i="7"/>
  <c r="H1021" i="7"/>
  <c r="F1021" i="7"/>
  <c r="J1020" i="7"/>
  <c r="I1020" i="7"/>
  <c r="H1020" i="7"/>
  <c r="F1020" i="7"/>
  <c r="J1019" i="7"/>
  <c r="I1019" i="7"/>
  <c r="H1019" i="7"/>
  <c r="F1019" i="7"/>
  <c r="J1018" i="7"/>
  <c r="I1018" i="7"/>
  <c r="H1018" i="7"/>
  <c r="F1018" i="7"/>
  <c r="J1017" i="7"/>
  <c r="I1017" i="7"/>
  <c r="H1017" i="7"/>
  <c r="F1017" i="7"/>
  <c r="J1016" i="7"/>
  <c r="I1016" i="7"/>
  <c r="H1016" i="7"/>
  <c r="F1016" i="7"/>
  <c r="J1015" i="7"/>
  <c r="I1015" i="7"/>
  <c r="H1015" i="7"/>
  <c r="F1015" i="7"/>
  <c r="J1014" i="7"/>
  <c r="I1014" i="7"/>
  <c r="H1014" i="7"/>
  <c r="F1014" i="7"/>
  <c r="J1013" i="7"/>
  <c r="I1013" i="7"/>
  <c r="H1013" i="7"/>
  <c r="F1013" i="7"/>
  <c r="J1012" i="7"/>
  <c r="I1012" i="7"/>
  <c r="H1012" i="7"/>
  <c r="F1012" i="7"/>
  <c r="J1011" i="7"/>
  <c r="I1011" i="7"/>
  <c r="H1011" i="7"/>
  <c r="F1011" i="7"/>
  <c r="J1010" i="7"/>
  <c r="I1010" i="7"/>
  <c r="H1010" i="7"/>
  <c r="F1010" i="7"/>
  <c r="J1009" i="7"/>
  <c r="I1009" i="7"/>
  <c r="H1009" i="7"/>
  <c r="F1009" i="7"/>
  <c r="J1008" i="7"/>
  <c r="I1008" i="7"/>
  <c r="H1008" i="7"/>
  <c r="F1008" i="7"/>
  <c r="J1007" i="7"/>
  <c r="I1007" i="7"/>
  <c r="H1007" i="7"/>
  <c r="F1007" i="7"/>
  <c r="J1006" i="7"/>
  <c r="I1006" i="7"/>
  <c r="H1006" i="7"/>
  <c r="F1006" i="7"/>
  <c r="J1005" i="7"/>
  <c r="I1005" i="7"/>
  <c r="H1005" i="7"/>
  <c r="F1005" i="7"/>
  <c r="J1004" i="7"/>
  <c r="I1004" i="7"/>
  <c r="H1004" i="7"/>
  <c r="F1004" i="7"/>
  <c r="J1003" i="7"/>
  <c r="I1003" i="7"/>
  <c r="H1003" i="7"/>
  <c r="F1003" i="7"/>
  <c r="J1002" i="7"/>
  <c r="I1002" i="7"/>
  <c r="H1002" i="7"/>
  <c r="F1002" i="7"/>
  <c r="J1001" i="7"/>
  <c r="I1001" i="7"/>
  <c r="H1001" i="7"/>
  <c r="F1001" i="7"/>
  <c r="J1000" i="7"/>
  <c r="I1000" i="7"/>
  <c r="H1000" i="7"/>
  <c r="F1000" i="7"/>
  <c r="J999" i="7"/>
  <c r="I999" i="7"/>
  <c r="H999" i="7"/>
  <c r="F999" i="7"/>
  <c r="J998" i="7"/>
  <c r="I998" i="7"/>
  <c r="H998" i="7"/>
  <c r="F998" i="7"/>
  <c r="J997" i="7"/>
  <c r="I997" i="7"/>
  <c r="H997" i="7"/>
  <c r="F997" i="7"/>
  <c r="J996" i="7"/>
  <c r="I996" i="7"/>
  <c r="H996" i="7"/>
  <c r="F996" i="7"/>
  <c r="J995" i="7"/>
  <c r="I995" i="7"/>
  <c r="H995" i="7"/>
  <c r="F995" i="7"/>
  <c r="J994" i="7"/>
  <c r="I994" i="7"/>
  <c r="H994" i="7"/>
  <c r="F994" i="7"/>
  <c r="J993" i="7"/>
  <c r="I993" i="7"/>
  <c r="H993" i="7"/>
  <c r="F993" i="7"/>
  <c r="J992" i="7"/>
  <c r="I992" i="7"/>
  <c r="H992" i="7"/>
  <c r="F992" i="7"/>
  <c r="J991" i="7"/>
  <c r="I991" i="7"/>
  <c r="H991" i="7"/>
  <c r="F991" i="7"/>
  <c r="J990" i="7"/>
  <c r="I990" i="7"/>
  <c r="H990" i="7"/>
  <c r="F990" i="7"/>
  <c r="J989" i="7"/>
  <c r="I989" i="7"/>
  <c r="H989" i="7"/>
  <c r="F989" i="7"/>
  <c r="J988" i="7"/>
  <c r="I988" i="7"/>
  <c r="H988" i="7"/>
  <c r="F988" i="7"/>
  <c r="J987" i="7"/>
  <c r="I987" i="7"/>
  <c r="H987" i="7"/>
  <c r="F987" i="7"/>
  <c r="J986" i="7"/>
  <c r="I986" i="7"/>
  <c r="H986" i="7"/>
  <c r="F986" i="7"/>
  <c r="J985" i="7"/>
  <c r="I985" i="7"/>
  <c r="H985" i="7"/>
  <c r="F985" i="7"/>
  <c r="J984" i="7"/>
  <c r="I984" i="7"/>
  <c r="H984" i="7"/>
  <c r="F984" i="7"/>
  <c r="J983" i="7"/>
  <c r="I983" i="7"/>
  <c r="H983" i="7"/>
  <c r="F983" i="7"/>
  <c r="J982" i="7"/>
  <c r="I982" i="7"/>
  <c r="H982" i="7"/>
  <c r="F982" i="7"/>
  <c r="J981" i="7"/>
  <c r="I981" i="7"/>
  <c r="H981" i="7"/>
  <c r="F981" i="7"/>
  <c r="J980" i="7"/>
  <c r="I980" i="7"/>
  <c r="H980" i="7"/>
  <c r="F980" i="7"/>
  <c r="J979" i="7"/>
  <c r="I979" i="7"/>
  <c r="H979" i="7"/>
  <c r="F979" i="7"/>
  <c r="J978" i="7"/>
  <c r="I978" i="7"/>
  <c r="H978" i="7"/>
  <c r="F978" i="7"/>
  <c r="J977" i="7"/>
  <c r="I977" i="7"/>
  <c r="H977" i="7"/>
  <c r="F977" i="7"/>
  <c r="J976" i="7"/>
  <c r="I976" i="7"/>
  <c r="H976" i="7"/>
  <c r="F976" i="7"/>
  <c r="J975" i="7"/>
  <c r="I975" i="7"/>
  <c r="H975" i="7"/>
  <c r="F975" i="7"/>
  <c r="J974" i="7"/>
  <c r="I974" i="7"/>
  <c r="H974" i="7"/>
  <c r="F974" i="7"/>
  <c r="J973" i="7"/>
  <c r="I973" i="7"/>
  <c r="H973" i="7"/>
  <c r="F973" i="7"/>
  <c r="J972" i="7"/>
  <c r="I972" i="7"/>
  <c r="H972" i="7"/>
  <c r="F972" i="7"/>
  <c r="J971" i="7"/>
  <c r="I971" i="7"/>
  <c r="H971" i="7"/>
  <c r="F971" i="7"/>
  <c r="J970" i="7"/>
  <c r="I970" i="7"/>
  <c r="H970" i="7"/>
  <c r="F970" i="7"/>
  <c r="J969" i="7"/>
  <c r="I969" i="7"/>
  <c r="H969" i="7"/>
  <c r="F969" i="7"/>
  <c r="J968" i="7"/>
  <c r="I968" i="7"/>
  <c r="H968" i="7"/>
  <c r="F968" i="7"/>
  <c r="J967" i="7"/>
  <c r="I967" i="7"/>
  <c r="H967" i="7"/>
  <c r="F967" i="7"/>
  <c r="J966" i="7"/>
  <c r="I966" i="7"/>
  <c r="H966" i="7"/>
  <c r="F966" i="7"/>
  <c r="J965" i="7"/>
  <c r="I965" i="7"/>
  <c r="H965" i="7"/>
  <c r="F965" i="7"/>
  <c r="J964" i="7"/>
  <c r="I964" i="7"/>
  <c r="H964" i="7"/>
  <c r="F964" i="7"/>
  <c r="J963" i="7"/>
  <c r="I963" i="7"/>
  <c r="H963" i="7"/>
  <c r="F963" i="7"/>
  <c r="J962" i="7"/>
  <c r="I962" i="7"/>
  <c r="H962" i="7"/>
  <c r="F962" i="7"/>
  <c r="J961" i="7"/>
  <c r="I961" i="7"/>
  <c r="H961" i="7"/>
  <c r="F961" i="7"/>
  <c r="J960" i="7"/>
  <c r="I960" i="7"/>
  <c r="H960" i="7"/>
  <c r="F960" i="7"/>
  <c r="J959" i="7"/>
  <c r="I959" i="7"/>
  <c r="H959" i="7"/>
  <c r="F959" i="7"/>
  <c r="J958" i="7"/>
  <c r="I958" i="7"/>
  <c r="H958" i="7"/>
  <c r="F958" i="7"/>
  <c r="J957" i="7"/>
  <c r="I957" i="7"/>
  <c r="H957" i="7"/>
  <c r="F957" i="7"/>
  <c r="J956" i="7"/>
  <c r="I956" i="7"/>
  <c r="H956" i="7"/>
  <c r="F956" i="7"/>
  <c r="J955" i="7"/>
  <c r="I955" i="7"/>
  <c r="H955" i="7"/>
  <c r="F955" i="7"/>
  <c r="J954" i="7"/>
  <c r="I954" i="7"/>
  <c r="H954" i="7"/>
  <c r="F954" i="7"/>
  <c r="J953" i="7"/>
  <c r="I953" i="7"/>
  <c r="H953" i="7"/>
  <c r="F953" i="7"/>
  <c r="J952" i="7"/>
  <c r="I952" i="7"/>
  <c r="H952" i="7"/>
  <c r="F952" i="7"/>
  <c r="J951" i="7"/>
  <c r="I951" i="7"/>
  <c r="H951" i="7"/>
  <c r="F951" i="7"/>
  <c r="J950" i="7"/>
  <c r="I950" i="7"/>
  <c r="H950" i="7"/>
  <c r="F950" i="7"/>
  <c r="J949" i="7"/>
  <c r="I949" i="7"/>
  <c r="H949" i="7"/>
  <c r="F949" i="7"/>
  <c r="J948" i="7"/>
  <c r="I948" i="7"/>
  <c r="H948" i="7"/>
  <c r="F948" i="7"/>
  <c r="J947" i="7"/>
  <c r="I947" i="7"/>
  <c r="H947" i="7"/>
  <c r="F947" i="7"/>
  <c r="J946" i="7"/>
  <c r="I946" i="7"/>
  <c r="H946" i="7"/>
  <c r="F946" i="7"/>
  <c r="J945" i="7"/>
  <c r="I945" i="7"/>
  <c r="H945" i="7"/>
  <c r="F945" i="7"/>
  <c r="J944" i="7"/>
  <c r="I944" i="7"/>
  <c r="H944" i="7"/>
  <c r="F944" i="7"/>
  <c r="J943" i="7"/>
  <c r="I943" i="7"/>
  <c r="H943" i="7"/>
  <c r="F943" i="7"/>
  <c r="J942" i="7"/>
  <c r="I942" i="7"/>
  <c r="H942" i="7"/>
  <c r="F942" i="7"/>
  <c r="J941" i="7"/>
  <c r="I941" i="7"/>
  <c r="H941" i="7"/>
  <c r="F941" i="7"/>
  <c r="J940" i="7"/>
  <c r="I940" i="7"/>
  <c r="H940" i="7"/>
  <c r="F940" i="7"/>
  <c r="J939" i="7"/>
  <c r="I939" i="7"/>
  <c r="H939" i="7"/>
  <c r="F939" i="7"/>
  <c r="J938" i="7"/>
  <c r="I938" i="7"/>
  <c r="H938" i="7"/>
  <c r="F938" i="7"/>
  <c r="J937" i="7"/>
  <c r="I937" i="7"/>
  <c r="H937" i="7"/>
  <c r="F937" i="7"/>
  <c r="J936" i="7"/>
  <c r="I936" i="7"/>
  <c r="H936" i="7"/>
  <c r="F936" i="7"/>
  <c r="J935" i="7"/>
  <c r="I935" i="7"/>
  <c r="H935" i="7"/>
  <c r="F935" i="7"/>
  <c r="J934" i="7"/>
  <c r="I934" i="7"/>
  <c r="H934" i="7"/>
  <c r="F934" i="7"/>
  <c r="J933" i="7"/>
  <c r="I933" i="7"/>
  <c r="H933" i="7"/>
  <c r="F933" i="7"/>
  <c r="J932" i="7"/>
  <c r="I932" i="7"/>
  <c r="H932" i="7"/>
  <c r="F932" i="7"/>
  <c r="J931" i="7"/>
  <c r="I931" i="7"/>
  <c r="H931" i="7"/>
  <c r="F931" i="7"/>
  <c r="J930" i="7"/>
  <c r="I930" i="7"/>
  <c r="H930" i="7"/>
  <c r="F930" i="7"/>
  <c r="J929" i="7"/>
  <c r="I929" i="7"/>
  <c r="H929" i="7"/>
  <c r="F929" i="7"/>
  <c r="J928" i="7"/>
  <c r="I928" i="7"/>
  <c r="H928" i="7"/>
  <c r="F928" i="7"/>
  <c r="J927" i="7"/>
  <c r="I927" i="7"/>
  <c r="H927" i="7"/>
  <c r="F927" i="7"/>
  <c r="J926" i="7"/>
  <c r="I926" i="7"/>
  <c r="H926" i="7"/>
  <c r="F926" i="7"/>
  <c r="J925" i="7"/>
  <c r="I925" i="7"/>
  <c r="H925" i="7"/>
  <c r="F925" i="7"/>
  <c r="J924" i="7"/>
  <c r="I924" i="7"/>
  <c r="H924" i="7"/>
  <c r="F924" i="7"/>
  <c r="J923" i="7"/>
  <c r="I923" i="7"/>
  <c r="H923" i="7"/>
  <c r="F923" i="7"/>
  <c r="J922" i="7"/>
  <c r="I922" i="7"/>
  <c r="H922" i="7"/>
  <c r="F922" i="7"/>
  <c r="J921" i="7"/>
  <c r="I921" i="7"/>
  <c r="H921" i="7"/>
  <c r="F921" i="7"/>
  <c r="J920" i="7"/>
  <c r="I920" i="7"/>
  <c r="H920" i="7"/>
  <c r="F920" i="7"/>
  <c r="J919" i="7"/>
  <c r="I919" i="7"/>
  <c r="H919" i="7"/>
  <c r="F919" i="7"/>
  <c r="J918" i="7"/>
  <c r="I918" i="7"/>
  <c r="H918" i="7"/>
  <c r="F918" i="7"/>
  <c r="J917" i="7"/>
  <c r="I917" i="7"/>
  <c r="H917" i="7"/>
  <c r="F917" i="7"/>
  <c r="J916" i="7"/>
  <c r="I916" i="7"/>
  <c r="H916" i="7"/>
  <c r="F916" i="7"/>
  <c r="J915" i="7"/>
  <c r="I915" i="7"/>
  <c r="H915" i="7"/>
  <c r="F915" i="7"/>
  <c r="J914" i="7"/>
  <c r="I914" i="7"/>
  <c r="H914" i="7"/>
  <c r="F914" i="7"/>
  <c r="J913" i="7"/>
  <c r="I913" i="7"/>
  <c r="H913" i="7"/>
  <c r="F913" i="7"/>
  <c r="J912" i="7"/>
  <c r="I912" i="7"/>
  <c r="H912" i="7"/>
  <c r="F912" i="7"/>
  <c r="J911" i="7"/>
  <c r="I911" i="7"/>
  <c r="H911" i="7"/>
  <c r="F911" i="7"/>
  <c r="J910" i="7"/>
  <c r="I910" i="7"/>
  <c r="H910" i="7"/>
  <c r="F910" i="7"/>
  <c r="J909" i="7"/>
  <c r="I909" i="7"/>
  <c r="H909" i="7"/>
  <c r="F909" i="7"/>
  <c r="J908" i="7"/>
  <c r="I908" i="7"/>
  <c r="H908" i="7"/>
  <c r="F908" i="7"/>
  <c r="J907" i="7"/>
  <c r="I907" i="7"/>
  <c r="H907" i="7"/>
  <c r="F907" i="7"/>
  <c r="J906" i="7"/>
  <c r="I906" i="7"/>
  <c r="H906" i="7"/>
  <c r="F906" i="7"/>
  <c r="J905" i="7"/>
  <c r="I905" i="7"/>
  <c r="H905" i="7"/>
  <c r="F905" i="7"/>
  <c r="J904" i="7"/>
  <c r="I904" i="7"/>
  <c r="H904" i="7"/>
  <c r="F904" i="7"/>
  <c r="J903" i="7"/>
  <c r="I903" i="7"/>
  <c r="H903" i="7"/>
  <c r="F903" i="7"/>
  <c r="J902" i="7"/>
  <c r="I902" i="7"/>
  <c r="H902" i="7"/>
  <c r="F902" i="7"/>
  <c r="J901" i="7"/>
  <c r="I901" i="7"/>
  <c r="H901" i="7"/>
  <c r="F901" i="7"/>
  <c r="J900" i="7"/>
  <c r="I900" i="7"/>
  <c r="H900" i="7"/>
  <c r="F900" i="7"/>
  <c r="J899" i="7"/>
  <c r="I899" i="7"/>
  <c r="H899" i="7"/>
  <c r="F899" i="7"/>
  <c r="J898" i="7"/>
  <c r="I898" i="7"/>
  <c r="H898" i="7"/>
  <c r="F898" i="7"/>
  <c r="J897" i="7"/>
  <c r="I897" i="7"/>
  <c r="H897" i="7"/>
  <c r="F897" i="7"/>
  <c r="J896" i="7"/>
  <c r="I896" i="7"/>
  <c r="H896" i="7"/>
  <c r="F896" i="7"/>
  <c r="J895" i="7"/>
  <c r="I895" i="7"/>
  <c r="H895" i="7"/>
  <c r="F895" i="7"/>
  <c r="J894" i="7"/>
  <c r="I894" i="7"/>
  <c r="H894" i="7"/>
  <c r="F894" i="7"/>
  <c r="J893" i="7"/>
  <c r="I893" i="7"/>
  <c r="H893" i="7"/>
  <c r="F893" i="7"/>
  <c r="J892" i="7"/>
  <c r="I892" i="7"/>
  <c r="H892" i="7"/>
  <c r="F892" i="7"/>
  <c r="J891" i="7"/>
  <c r="I891" i="7"/>
  <c r="H891" i="7"/>
  <c r="F891" i="7"/>
  <c r="J890" i="7"/>
  <c r="I890" i="7"/>
  <c r="H890" i="7"/>
  <c r="F890" i="7"/>
  <c r="J889" i="7"/>
  <c r="I889" i="7"/>
  <c r="H889" i="7"/>
  <c r="F889" i="7"/>
  <c r="J888" i="7"/>
  <c r="I888" i="7"/>
  <c r="H888" i="7"/>
  <c r="F888" i="7"/>
  <c r="J887" i="7"/>
  <c r="I887" i="7"/>
  <c r="H887" i="7"/>
  <c r="F887" i="7"/>
  <c r="J886" i="7"/>
  <c r="I886" i="7"/>
  <c r="H886" i="7"/>
  <c r="F886" i="7"/>
  <c r="J885" i="7"/>
  <c r="I885" i="7"/>
  <c r="H885" i="7"/>
  <c r="F885" i="7"/>
  <c r="J884" i="7"/>
  <c r="I884" i="7"/>
  <c r="H884" i="7"/>
  <c r="F884" i="7"/>
  <c r="J883" i="7"/>
  <c r="I883" i="7"/>
  <c r="H883" i="7"/>
  <c r="F883" i="7"/>
  <c r="J882" i="7"/>
  <c r="I882" i="7"/>
  <c r="H882" i="7"/>
  <c r="F882" i="7"/>
  <c r="J881" i="7"/>
  <c r="I881" i="7"/>
  <c r="H881" i="7"/>
  <c r="F881" i="7"/>
  <c r="J880" i="7"/>
  <c r="I880" i="7"/>
  <c r="H880" i="7"/>
  <c r="F880" i="7"/>
  <c r="J879" i="7"/>
  <c r="I879" i="7"/>
  <c r="H879" i="7"/>
  <c r="F879" i="7"/>
  <c r="J878" i="7"/>
  <c r="I878" i="7"/>
  <c r="H878" i="7"/>
  <c r="F878" i="7"/>
  <c r="J877" i="7"/>
  <c r="I877" i="7"/>
  <c r="H877" i="7"/>
  <c r="F877" i="7"/>
  <c r="J876" i="7"/>
  <c r="I876" i="7"/>
  <c r="H876" i="7"/>
  <c r="F876" i="7"/>
  <c r="J875" i="7"/>
  <c r="I875" i="7"/>
  <c r="H875" i="7"/>
  <c r="F875" i="7"/>
  <c r="J874" i="7"/>
  <c r="I874" i="7"/>
  <c r="H874" i="7"/>
  <c r="F874" i="7"/>
  <c r="J873" i="7"/>
  <c r="I873" i="7"/>
  <c r="H873" i="7"/>
  <c r="F873" i="7"/>
  <c r="J872" i="7"/>
  <c r="I872" i="7"/>
  <c r="H872" i="7"/>
  <c r="F872" i="7"/>
  <c r="J871" i="7"/>
  <c r="I871" i="7"/>
  <c r="H871" i="7"/>
  <c r="F871" i="7"/>
  <c r="J870" i="7"/>
  <c r="I870" i="7"/>
  <c r="H870" i="7"/>
  <c r="F870" i="7"/>
  <c r="J869" i="7"/>
  <c r="I869" i="7"/>
  <c r="H869" i="7"/>
  <c r="F869" i="7"/>
  <c r="J868" i="7"/>
  <c r="I868" i="7"/>
  <c r="H868" i="7"/>
  <c r="F868" i="7"/>
  <c r="J867" i="7"/>
  <c r="I867" i="7"/>
  <c r="H867" i="7"/>
  <c r="F867" i="7"/>
  <c r="J866" i="7"/>
  <c r="I866" i="7"/>
  <c r="H866" i="7"/>
  <c r="F866" i="7"/>
  <c r="J865" i="7"/>
  <c r="I865" i="7"/>
  <c r="H865" i="7"/>
  <c r="F865" i="7"/>
  <c r="J864" i="7"/>
  <c r="I864" i="7"/>
  <c r="H864" i="7"/>
  <c r="F864" i="7"/>
  <c r="J863" i="7"/>
  <c r="I863" i="7"/>
  <c r="H863" i="7"/>
  <c r="F863" i="7"/>
  <c r="J862" i="7"/>
  <c r="I862" i="7"/>
  <c r="H862" i="7"/>
  <c r="F862" i="7"/>
  <c r="J861" i="7"/>
  <c r="I861" i="7"/>
  <c r="H861" i="7"/>
  <c r="F861" i="7"/>
  <c r="J860" i="7"/>
  <c r="I860" i="7"/>
  <c r="H860" i="7"/>
  <c r="F860" i="7"/>
  <c r="J859" i="7"/>
  <c r="I859" i="7"/>
  <c r="H859" i="7"/>
  <c r="F859" i="7"/>
  <c r="J858" i="7"/>
  <c r="I858" i="7"/>
  <c r="H858" i="7"/>
  <c r="F858" i="7"/>
  <c r="J857" i="7"/>
  <c r="I857" i="7"/>
  <c r="H857" i="7"/>
  <c r="F857" i="7"/>
  <c r="J856" i="7"/>
  <c r="I856" i="7"/>
  <c r="H856" i="7"/>
  <c r="F856" i="7"/>
  <c r="J855" i="7"/>
  <c r="I855" i="7"/>
  <c r="H855" i="7"/>
  <c r="F855" i="7"/>
  <c r="J854" i="7"/>
  <c r="I854" i="7"/>
  <c r="H854" i="7"/>
  <c r="F854" i="7"/>
  <c r="J853" i="7"/>
  <c r="I853" i="7"/>
  <c r="H853" i="7"/>
  <c r="F853" i="7"/>
  <c r="J852" i="7"/>
  <c r="I852" i="7"/>
  <c r="H852" i="7"/>
  <c r="F852" i="7"/>
  <c r="J851" i="7"/>
  <c r="I851" i="7"/>
  <c r="H851" i="7"/>
  <c r="F851" i="7"/>
  <c r="J850" i="7"/>
  <c r="I850" i="7"/>
  <c r="H850" i="7"/>
  <c r="F850" i="7"/>
  <c r="J849" i="7"/>
  <c r="I849" i="7"/>
  <c r="H849" i="7"/>
  <c r="F849" i="7"/>
  <c r="J848" i="7"/>
  <c r="I848" i="7"/>
  <c r="H848" i="7"/>
  <c r="F848" i="7"/>
  <c r="J847" i="7"/>
  <c r="I847" i="7"/>
  <c r="H847" i="7"/>
  <c r="F847" i="7"/>
  <c r="J846" i="7"/>
  <c r="I846" i="7"/>
  <c r="H846" i="7"/>
  <c r="F846" i="7"/>
  <c r="J845" i="7"/>
  <c r="I845" i="7"/>
  <c r="H845" i="7"/>
  <c r="F845" i="7"/>
  <c r="J844" i="7"/>
  <c r="I844" i="7"/>
  <c r="H844" i="7"/>
  <c r="F844" i="7"/>
  <c r="J843" i="7"/>
  <c r="I843" i="7"/>
  <c r="H843" i="7"/>
  <c r="F843" i="7"/>
  <c r="J842" i="7"/>
  <c r="I842" i="7"/>
  <c r="H842" i="7"/>
  <c r="F842" i="7"/>
  <c r="J841" i="7"/>
  <c r="I841" i="7"/>
  <c r="H841" i="7"/>
  <c r="F841" i="7"/>
  <c r="J840" i="7"/>
  <c r="I840" i="7"/>
  <c r="H840" i="7"/>
  <c r="F840" i="7"/>
  <c r="J839" i="7"/>
  <c r="I839" i="7"/>
  <c r="H839" i="7"/>
  <c r="F839" i="7"/>
  <c r="J838" i="7"/>
  <c r="I838" i="7"/>
  <c r="H838" i="7"/>
  <c r="F838" i="7"/>
  <c r="J837" i="7"/>
  <c r="I837" i="7"/>
  <c r="H837" i="7"/>
  <c r="F837" i="7"/>
  <c r="J836" i="7"/>
  <c r="I836" i="7"/>
  <c r="H836" i="7"/>
  <c r="F836" i="7"/>
  <c r="J835" i="7"/>
  <c r="I835" i="7"/>
  <c r="H835" i="7"/>
  <c r="F835" i="7"/>
  <c r="J834" i="7"/>
  <c r="I834" i="7"/>
  <c r="H834" i="7"/>
  <c r="F834" i="7"/>
  <c r="J833" i="7"/>
  <c r="I833" i="7"/>
  <c r="H833" i="7"/>
  <c r="F833" i="7"/>
  <c r="J832" i="7"/>
  <c r="I832" i="7"/>
  <c r="H832" i="7"/>
  <c r="F832" i="7"/>
  <c r="J831" i="7"/>
  <c r="I831" i="7"/>
  <c r="H831" i="7"/>
  <c r="F831" i="7"/>
  <c r="J830" i="7"/>
  <c r="I830" i="7"/>
  <c r="H830" i="7"/>
  <c r="F830" i="7"/>
  <c r="J829" i="7"/>
  <c r="I829" i="7"/>
  <c r="H829" i="7"/>
  <c r="F829" i="7"/>
  <c r="J828" i="7"/>
  <c r="I828" i="7"/>
  <c r="H828" i="7"/>
  <c r="F828" i="7"/>
  <c r="J827" i="7"/>
  <c r="I827" i="7"/>
  <c r="H827" i="7"/>
  <c r="F827" i="7"/>
  <c r="J826" i="7"/>
  <c r="I826" i="7"/>
  <c r="H826" i="7"/>
  <c r="F826" i="7"/>
  <c r="J825" i="7"/>
  <c r="I825" i="7"/>
  <c r="H825" i="7"/>
  <c r="F825" i="7"/>
  <c r="J824" i="7"/>
  <c r="I824" i="7"/>
  <c r="H824" i="7"/>
  <c r="F824" i="7"/>
  <c r="J823" i="7"/>
  <c r="I823" i="7"/>
  <c r="H823" i="7"/>
  <c r="F823" i="7"/>
  <c r="J822" i="7"/>
  <c r="I822" i="7"/>
  <c r="H822" i="7"/>
  <c r="F822" i="7"/>
  <c r="J821" i="7"/>
  <c r="I821" i="7"/>
  <c r="H821" i="7"/>
  <c r="F821" i="7"/>
  <c r="J820" i="7"/>
  <c r="I820" i="7"/>
  <c r="H820" i="7"/>
  <c r="F820" i="7"/>
  <c r="J819" i="7"/>
  <c r="I819" i="7"/>
  <c r="H819" i="7"/>
  <c r="F819" i="7"/>
  <c r="J818" i="7"/>
  <c r="I818" i="7"/>
  <c r="H818" i="7"/>
  <c r="F818" i="7"/>
  <c r="J817" i="7"/>
  <c r="I817" i="7"/>
  <c r="H817" i="7"/>
  <c r="F817" i="7"/>
  <c r="J816" i="7"/>
  <c r="I816" i="7"/>
  <c r="H816" i="7"/>
  <c r="F816" i="7"/>
  <c r="J815" i="7"/>
  <c r="I815" i="7"/>
  <c r="H815" i="7"/>
  <c r="F815" i="7"/>
  <c r="J814" i="7"/>
  <c r="I814" i="7"/>
  <c r="H814" i="7"/>
  <c r="F814" i="7"/>
  <c r="J813" i="7"/>
  <c r="I813" i="7"/>
  <c r="H813" i="7"/>
  <c r="F813" i="7"/>
  <c r="J812" i="7"/>
  <c r="I812" i="7"/>
  <c r="H812" i="7"/>
  <c r="F812" i="7"/>
  <c r="J811" i="7"/>
  <c r="I811" i="7"/>
  <c r="H811" i="7"/>
  <c r="F811" i="7"/>
  <c r="J810" i="7"/>
  <c r="I810" i="7"/>
  <c r="H810" i="7"/>
  <c r="F810" i="7"/>
  <c r="J809" i="7"/>
  <c r="I809" i="7"/>
  <c r="H809" i="7"/>
  <c r="F809" i="7"/>
  <c r="J808" i="7"/>
  <c r="I808" i="7"/>
  <c r="H808" i="7"/>
  <c r="F808" i="7"/>
  <c r="J807" i="7"/>
  <c r="I807" i="7"/>
  <c r="H807" i="7"/>
  <c r="F807" i="7"/>
  <c r="J806" i="7"/>
  <c r="I806" i="7"/>
  <c r="H806" i="7"/>
  <c r="F806" i="7"/>
  <c r="J805" i="7"/>
  <c r="I805" i="7"/>
  <c r="H805" i="7"/>
  <c r="F805" i="7"/>
  <c r="J804" i="7"/>
  <c r="I804" i="7"/>
  <c r="H804" i="7"/>
  <c r="F804" i="7"/>
  <c r="J803" i="7"/>
  <c r="I803" i="7"/>
  <c r="H803" i="7"/>
  <c r="F803" i="7"/>
  <c r="J802" i="7"/>
  <c r="I802" i="7"/>
  <c r="H802" i="7"/>
  <c r="F802" i="7"/>
  <c r="J801" i="7"/>
  <c r="I801" i="7"/>
  <c r="H801" i="7"/>
  <c r="F801" i="7"/>
  <c r="J800" i="7"/>
  <c r="I800" i="7"/>
  <c r="H800" i="7"/>
  <c r="F800" i="7"/>
  <c r="J799" i="7"/>
  <c r="I799" i="7"/>
  <c r="H799" i="7"/>
  <c r="F799" i="7"/>
  <c r="J798" i="7"/>
  <c r="I798" i="7"/>
  <c r="H798" i="7"/>
  <c r="F798" i="7"/>
  <c r="J797" i="7"/>
  <c r="I797" i="7"/>
  <c r="H797" i="7"/>
  <c r="F797" i="7"/>
  <c r="J796" i="7"/>
  <c r="I796" i="7"/>
  <c r="H796" i="7"/>
  <c r="F796" i="7"/>
  <c r="J795" i="7"/>
  <c r="I795" i="7"/>
  <c r="H795" i="7"/>
  <c r="F795" i="7"/>
  <c r="J794" i="7"/>
  <c r="I794" i="7"/>
  <c r="H794" i="7"/>
  <c r="F794" i="7"/>
  <c r="J793" i="7"/>
  <c r="I793" i="7"/>
  <c r="H793" i="7"/>
  <c r="F793" i="7"/>
  <c r="J792" i="7"/>
  <c r="I792" i="7"/>
  <c r="H792" i="7"/>
  <c r="F792" i="7"/>
  <c r="J791" i="7"/>
  <c r="I791" i="7"/>
  <c r="H791" i="7"/>
  <c r="F791" i="7"/>
  <c r="J790" i="7"/>
  <c r="I790" i="7"/>
  <c r="H790" i="7"/>
  <c r="F790" i="7"/>
  <c r="J789" i="7"/>
  <c r="I789" i="7"/>
  <c r="H789" i="7"/>
  <c r="F789" i="7"/>
  <c r="J788" i="7"/>
  <c r="I788" i="7"/>
  <c r="H788" i="7"/>
  <c r="F788" i="7"/>
  <c r="J787" i="7"/>
  <c r="I787" i="7"/>
  <c r="H787" i="7"/>
  <c r="F787" i="7"/>
  <c r="J786" i="7"/>
  <c r="I786" i="7"/>
  <c r="H786" i="7"/>
  <c r="F786" i="7"/>
  <c r="J785" i="7"/>
  <c r="I785" i="7"/>
  <c r="H785" i="7"/>
  <c r="F785" i="7"/>
  <c r="J784" i="7"/>
  <c r="I784" i="7"/>
  <c r="H784" i="7"/>
  <c r="F784" i="7"/>
  <c r="J783" i="7"/>
  <c r="I783" i="7"/>
  <c r="H783" i="7"/>
  <c r="F783" i="7"/>
  <c r="J782" i="7"/>
  <c r="I782" i="7"/>
  <c r="H782" i="7"/>
  <c r="F782" i="7"/>
  <c r="J781" i="7"/>
  <c r="I781" i="7"/>
  <c r="H781" i="7"/>
  <c r="F781" i="7"/>
  <c r="J780" i="7"/>
  <c r="I780" i="7"/>
  <c r="H780" i="7"/>
  <c r="F780" i="7"/>
  <c r="J779" i="7"/>
  <c r="I779" i="7"/>
  <c r="H779" i="7"/>
  <c r="F779" i="7"/>
  <c r="J778" i="7"/>
  <c r="I778" i="7"/>
  <c r="H778" i="7"/>
  <c r="F778" i="7"/>
  <c r="J777" i="7"/>
  <c r="I777" i="7"/>
  <c r="H777" i="7"/>
  <c r="F777" i="7"/>
  <c r="J776" i="7"/>
  <c r="I776" i="7"/>
  <c r="H776" i="7"/>
  <c r="F776" i="7"/>
  <c r="J775" i="7"/>
  <c r="I775" i="7"/>
  <c r="H775" i="7"/>
  <c r="F775" i="7"/>
  <c r="J774" i="7"/>
  <c r="I774" i="7"/>
  <c r="H774" i="7"/>
  <c r="F774" i="7"/>
  <c r="J773" i="7"/>
  <c r="I773" i="7"/>
  <c r="H773" i="7"/>
  <c r="F773" i="7"/>
  <c r="J772" i="7"/>
  <c r="I772" i="7"/>
  <c r="H772" i="7"/>
  <c r="F772" i="7"/>
  <c r="J771" i="7"/>
  <c r="I771" i="7"/>
  <c r="H771" i="7"/>
  <c r="F771" i="7"/>
  <c r="J770" i="7"/>
  <c r="I770" i="7"/>
  <c r="H770" i="7"/>
  <c r="F770" i="7"/>
  <c r="J769" i="7"/>
  <c r="I769" i="7"/>
  <c r="H769" i="7"/>
  <c r="F769" i="7"/>
  <c r="J768" i="7"/>
  <c r="I768" i="7"/>
  <c r="H768" i="7"/>
  <c r="F768" i="7"/>
  <c r="J767" i="7"/>
  <c r="I767" i="7"/>
  <c r="H767" i="7"/>
  <c r="F767" i="7"/>
  <c r="J766" i="7"/>
  <c r="I766" i="7"/>
  <c r="H766" i="7"/>
  <c r="F766" i="7"/>
  <c r="J765" i="7"/>
  <c r="I765" i="7"/>
  <c r="H765" i="7"/>
  <c r="F765" i="7"/>
  <c r="J764" i="7"/>
  <c r="I764" i="7"/>
  <c r="H764" i="7"/>
  <c r="F764" i="7"/>
  <c r="J763" i="7"/>
  <c r="I763" i="7"/>
  <c r="H763" i="7"/>
  <c r="F763" i="7"/>
  <c r="J762" i="7"/>
  <c r="I762" i="7"/>
  <c r="H762" i="7"/>
  <c r="F762" i="7"/>
  <c r="J761" i="7"/>
  <c r="I761" i="7"/>
  <c r="H761" i="7"/>
  <c r="F761" i="7"/>
  <c r="J760" i="7"/>
  <c r="I760" i="7"/>
  <c r="H760" i="7"/>
  <c r="F760" i="7"/>
  <c r="J759" i="7"/>
  <c r="I759" i="7"/>
  <c r="H759" i="7"/>
  <c r="F759" i="7"/>
  <c r="J758" i="7"/>
  <c r="I758" i="7"/>
  <c r="H758" i="7"/>
  <c r="F758" i="7"/>
  <c r="J757" i="7"/>
  <c r="I757" i="7"/>
  <c r="H757" i="7"/>
  <c r="F757" i="7"/>
  <c r="J756" i="7"/>
  <c r="I756" i="7"/>
  <c r="H756" i="7"/>
  <c r="F756" i="7"/>
  <c r="J755" i="7"/>
  <c r="I755" i="7"/>
  <c r="H755" i="7"/>
  <c r="F755" i="7"/>
  <c r="J754" i="7"/>
  <c r="I754" i="7"/>
  <c r="H754" i="7"/>
  <c r="F754" i="7"/>
  <c r="J753" i="7"/>
  <c r="I753" i="7"/>
  <c r="H753" i="7"/>
  <c r="F753" i="7"/>
  <c r="J752" i="7"/>
  <c r="I752" i="7"/>
  <c r="H752" i="7"/>
  <c r="F752" i="7"/>
  <c r="J751" i="7"/>
  <c r="I751" i="7"/>
  <c r="H751" i="7"/>
  <c r="F751" i="7"/>
  <c r="J750" i="7"/>
  <c r="I750" i="7"/>
  <c r="H750" i="7"/>
  <c r="F750" i="7"/>
  <c r="J749" i="7"/>
  <c r="I749" i="7"/>
  <c r="H749" i="7"/>
  <c r="F749" i="7"/>
  <c r="J748" i="7"/>
  <c r="I748" i="7"/>
  <c r="H748" i="7"/>
  <c r="F748" i="7"/>
  <c r="J747" i="7"/>
  <c r="I747" i="7"/>
  <c r="H747" i="7"/>
  <c r="F747" i="7"/>
  <c r="J746" i="7"/>
  <c r="I746" i="7"/>
  <c r="H746" i="7"/>
  <c r="F746" i="7"/>
  <c r="J745" i="7"/>
  <c r="I745" i="7"/>
  <c r="H745" i="7"/>
  <c r="F745" i="7"/>
  <c r="J744" i="7"/>
  <c r="I744" i="7"/>
  <c r="H744" i="7"/>
  <c r="F744" i="7"/>
  <c r="J743" i="7"/>
  <c r="I743" i="7"/>
  <c r="H743" i="7"/>
  <c r="F743" i="7"/>
  <c r="J742" i="7"/>
  <c r="I742" i="7"/>
  <c r="H742" i="7"/>
  <c r="F742" i="7"/>
  <c r="J741" i="7"/>
  <c r="I741" i="7"/>
  <c r="H741" i="7"/>
  <c r="F741" i="7"/>
  <c r="J740" i="7"/>
  <c r="I740" i="7"/>
  <c r="H740" i="7"/>
  <c r="F740" i="7"/>
  <c r="J739" i="7"/>
  <c r="I739" i="7"/>
  <c r="H739" i="7"/>
  <c r="F739" i="7"/>
  <c r="J738" i="7"/>
  <c r="I738" i="7"/>
  <c r="H738" i="7"/>
  <c r="F738" i="7"/>
  <c r="J737" i="7"/>
  <c r="I737" i="7"/>
  <c r="H737" i="7"/>
  <c r="F737" i="7"/>
  <c r="J736" i="7"/>
  <c r="I736" i="7"/>
  <c r="H736" i="7"/>
  <c r="F736" i="7"/>
  <c r="J735" i="7"/>
  <c r="I735" i="7"/>
  <c r="H735" i="7"/>
  <c r="F735" i="7"/>
  <c r="J734" i="7"/>
  <c r="I734" i="7"/>
  <c r="H734" i="7"/>
  <c r="F734" i="7"/>
  <c r="J733" i="7"/>
  <c r="I733" i="7"/>
  <c r="H733" i="7"/>
  <c r="F733" i="7"/>
  <c r="J732" i="7"/>
  <c r="I732" i="7"/>
  <c r="H732" i="7"/>
  <c r="F732" i="7"/>
  <c r="J731" i="7"/>
  <c r="I731" i="7"/>
  <c r="H731" i="7"/>
  <c r="F731" i="7"/>
  <c r="J730" i="7"/>
  <c r="I730" i="7"/>
  <c r="H730" i="7"/>
  <c r="F730" i="7"/>
  <c r="J729" i="7"/>
  <c r="I729" i="7"/>
  <c r="H729" i="7"/>
  <c r="F729" i="7"/>
  <c r="J728" i="7"/>
  <c r="I728" i="7"/>
  <c r="H728" i="7"/>
  <c r="F728" i="7"/>
  <c r="J727" i="7"/>
  <c r="I727" i="7"/>
  <c r="H727" i="7"/>
  <c r="F727" i="7"/>
  <c r="J726" i="7"/>
  <c r="I726" i="7"/>
  <c r="H726" i="7"/>
  <c r="F726" i="7"/>
  <c r="J725" i="7"/>
  <c r="I725" i="7"/>
  <c r="H725" i="7"/>
  <c r="F725" i="7"/>
  <c r="J724" i="7"/>
  <c r="I724" i="7"/>
  <c r="H724" i="7"/>
  <c r="F724" i="7"/>
  <c r="J723" i="7"/>
  <c r="I723" i="7"/>
  <c r="H723" i="7"/>
  <c r="F723" i="7"/>
  <c r="J722" i="7"/>
  <c r="I722" i="7"/>
  <c r="H722" i="7"/>
  <c r="F722" i="7"/>
  <c r="J721" i="7"/>
  <c r="I721" i="7"/>
  <c r="H721" i="7"/>
  <c r="F721" i="7"/>
  <c r="J720" i="7"/>
  <c r="I720" i="7"/>
  <c r="H720" i="7"/>
  <c r="F720" i="7"/>
  <c r="J719" i="7"/>
  <c r="I719" i="7"/>
  <c r="H719" i="7"/>
  <c r="F719" i="7"/>
  <c r="J718" i="7"/>
  <c r="I718" i="7"/>
  <c r="H718" i="7"/>
  <c r="F718" i="7"/>
  <c r="J717" i="7"/>
  <c r="I717" i="7"/>
  <c r="H717" i="7"/>
  <c r="F717" i="7"/>
  <c r="J716" i="7"/>
  <c r="I716" i="7"/>
  <c r="H716" i="7"/>
  <c r="F716" i="7"/>
  <c r="J715" i="7"/>
  <c r="I715" i="7"/>
  <c r="H715" i="7"/>
  <c r="F715" i="7"/>
  <c r="J714" i="7"/>
  <c r="I714" i="7"/>
  <c r="H714" i="7"/>
  <c r="F714" i="7"/>
  <c r="J713" i="7"/>
  <c r="I713" i="7"/>
  <c r="H713" i="7"/>
  <c r="F713" i="7"/>
  <c r="J712" i="7"/>
  <c r="I712" i="7"/>
  <c r="H712" i="7"/>
  <c r="F712" i="7"/>
  <c r="J711" i="7"/>
  <c r="I711" i="7"/>
  <c r="H711" i="7"/>
  <c r="F711" i="7"/>
  <c r="J710" i="7"/>
  <c r="I710" i="7"/>
  <c r="H710" i="7"/>
  <c r="F710" i="7"/>
  <c r="J709" i="7"/>
  <c r="I709" i="7"/>
  <c r="H709" i="7"/>
  <c r="F709" i="7"/>
  <c r="J708" i="7"/>
  <c r="I708" i="7"/>
  <c r="H708" i="7"/>
  <c r="F708" i="7"/>
  <c r="J707" i="7"/>
  <c r="I707" i="7"/>
  <c r="H707" i="7"/>
  <c r="F707" i="7"/>
  <c r="J706" i="7"/>
  <c r="I706" i="7"/>
  <c r="H706" i="7"/>
  <c r="F706" i="7"/>
  <c r="J705" i="7"/>
  <c r="I705" i="7"/>
  <c r="H705" i="7"/>
  <c r="F705" i="7"/>
  <c r="J704" i="7"/>
  <c r="I704" i="7"/>
  <c r="H704" i="7"/>
  <c r="F704" i="7"/>
  <c r="J703" i="7"/>
  <c r="I703" i="7"/>
  <c r="H703" i="7"/>
  <c r="F703" i="7"/>
  <c r="J702" i="7"/>
  <c r="I702" i="7"/>
  <c r="H702" i="7"/>
  <c r="F702" i="7"/>
  <c r="J701" i="7"/>
  <c r="I701" i="7"/>
  <c r="H701" i="7"/>
  <c r="F701" i="7"/>
  <c r="J700" i="7"/>
  <c r="I700" i="7"/>
  <c r="H700" i="7"/>
  <c r="F700" i="7"/>
  <c r="J699" i="7"/>
  <c r="I699" i="7"/>
  <c r="H699" i="7"/>
  <c r="F699" i="7"/>
  <c r="J698" i="7"/>
  <c r="I698" i="7"/>
  <c r="H698" i="7"/>
  <c r="F698" i="7"/>
  <c r="J697" i="7"/>
  <c r="I697" i="7"/>
  <c r="H697" i="7"/>
  <c r="F697" i="7"/>
  <c r="J696" i="7"/>
  <c r="I696" i="7"/>
  <c r="H696" i="7"/>
  <c r="F696" i="7"/>
  <c r="J695" i="7"/>
  <c r="I695" i="7"/>
  <c r="H695" i="7"/>
  <c r="F695" i="7"/>
  <c r="J694" i="7"/>
  <c r="I694" i="7"/>
  <c r="H694" i="7"/>
  <c r="F694" i="7"/>
  <c r="J693" i="7"/>
  <c r="I693" i="7"/>
  <c r="H693" i="7"/>
  <c r="F693" i="7"/>
  <c r="J692" i="7"/>
  <c r="I692" i="7"/>
  <c r="H692" i="7"/>
  <c r="F692" i="7"/>
  <c r="J691" i="7"/>
  <c r="I691" i="7"/>
  <c r="H691" i="7"/>
  <c r="F691" i="7"/>
  <c r="J690" i="7"/>
  <c r="I690" i="7"/>
  <c r="H690" i="7"/>
  <c r="F690" i="7"/>
  <c r="J689" i="7"/>
  <c r="I689" i="7"/>
  <c r="H689" i="7"/>
  <c r="F689" i="7"/>
  <c r="J688" i="7"/>
  <c r="I688" i="7"/>
  <c r="H688" i="7"/>
  <c r="F688" i="7"/>
  <c r="J687" i="7"/>
  <c r="I687" i="7"/>
  <c r="H687" i="7"/>
  <c r="F687" i="7"/>
  <c r="J686" i="7"/>
  <c r="I686" i="7"/>
  <c r="H686" i="7"/>
  <c r="F686" i="7"/>
  <c r="J685" i="7"/>
  <c r="I685" i="7"/>
  <c r="H685" i="7"/>
  <c r="F685" i="7"/>
  <c r="J684" i="7"/>
  <c r="I684" i="7"/>
  <c r="H684" i="7"/>
  <c r="F684" i="7"/>
  <c r="J683" i="7"/>
  <c r="I683" i="7"/>
  <c r="H683" i="7"/>
  <c r="F683" i="7"/>
  <c r="J682" i="7"/>
  <c r="I682" i="7"/>
  <c r="H682" i="7"/>
  <c r="F682" i="7"/>
  <c r="J681" i="7"/>
  <c r="I681" i="7"/>
  <c r="H681" i="7"/>
  <c r="F681" i="7"/>
  <c r="J680" i="7"/>
  <c r="I680" i="7"/>
  <c r="H680" i="7"/>
  <c r="F680" i="7"/>
  <c r="J679" i="7"/>
  <c r="I679" i="7"/>
  <c r="H679" i="7"/>
  <c r="F679" i="7"/>
  <c r="J678" i="7"/>
  <c r="I678" i="7"/>
  <c r="H678" i="7"/>
  <c r="F678" i="7"/>
  <c r="J677" i="7"/>
  <c r="I677" i="7"/>
  <c r="H677" i="7"/>
  <c r="F677" i="7"/>
  <c r="J676" i="7"/>
  <c r="I676" i="7"/>
  <c r="H676" i="7"/>
  <c r="F676" i="7"/>
  <c r="J675" i="7"/>
  <c r="I675" i="7"/>
  <c r="H675" i="7"/>
  <c r="F675" i="7"/>
  <c r="J674" i="7"/>
  <c r="I674" i="7"/>
  <c r="H674" i="7"/>
  <c r="F674" i="7"/>
  <c r="J673" i="7"/>
  <c r="I673" i="7"/>
  <c r="H673" i="7"/>
  <c r="F673" i="7"/>
  <c r="J672" i="7"/>
  <c r="I672" i="7"/>
  <c r="H672" i="7"/>
  <c r="F672" i="7"/>
  <c r="J671" i="7"/>
  <c r="I671" i="7"/>
  <c r="H671" i="7"/>
  <c r="F671" i="7"/>
  <c r="J670" i="7"/>
  <c r="I670" i="7"/>
  <c r="H670" i="7"/>
  <c r="F670" i="7"/>
  <c r="J669" i="7"/>
  <c r="I669" i="7"/>
  <c r="H669" i="7"/>
  <c r="F669" i="7"/>
  <c r="J668" i="7"/>
  <c r="I668" i="7"/>
  <c r="H668" i="7"/>
  <c r="F668" i="7"/>
  <c r="J667" i="7"/>
  <c r="I667" i="7"/>
  <c r="H667" i="7"/>
  <c r="F667" i="7"/>
  <c r="J666" i="7"/>
  <c r="I666" i="7"/>
  <c r="H666" i="7"/>
  <c r="F666" i="7"/>
  <c r="J665" i="7"/>
  <c r="I665" i="7"/>
  <c r="H665" i="7"/>
  <c r="F665" i="7"/>
  <c r="J664" i="7"/>
  <c r="I664" i="7"/>
  <c r="H664" i="7"/>
  <c r="F664" i="7"/>
  <c r="J663" i="7"/>
  <c r="I663" i="7"/>
  <c r="H663" i="7"/>
  <c r="F663" i="7"/>
  <c r="J662" i="7"/>
  <c r="I662" i="7"/>
  <c r="H662" i="7"/>
  <c r="F662" i="7"/>
  <c r="J661" i="7"/>
  <c r="I661" i="7"/>
  <c r="H661" i="7"/>
  <c r="F661" i="7"/>
  <c r="J660" i="7"/>
  <c r="I660" i="7"/>
  <c r="H660" i="7"/>
  <c r="F660" i="7"/>
  <c r="J659" i="7"/>
  <c r="I659" i="7"/>
  <c r="H659" i="7"/>
  <c r="F659" i="7"/>
  <c r="J658" i="7"/>
  <c r="I658" i="7"/>
  <c r="H658" i="7"/>
  <c r="F658" i="7"/>
  <c r="J657" i="7"/>
  <c r="I657" i="7"/>
  <c r="H657" i="7"/>
  <c r="F657" i="7"/>
  <c r="J656" i="7"/>
  <c r="I656" i="7"/>
  <c r="H656" i="7"/>
  <c r="F656" i="7"/>
  <c r="J655" i="7"/>
  <c r="I655" i="7"/>
  <c r="H655" i="7"/>
  <c r="F655" i="7"/>
  <c r="J654" i="7"/>
  <c r="I654" i="7"/>
  <c r="H654" i="7"/>
  <c r="F654" i="7"/>
  <c r="J653" i="7"/>
  <c r="I653" i="7"/>
  <c r="H653" i="7"/>
  <c r="F653" i="7"/>
  <c r="J652" i="7"/>
  <c r="I652" i="7"/>
  <c r="H652" i="7"/>
  <c r="F652" i="7"/>
  <c r="J651" i="7"/>
  <c r="I651" i="7"/>
  <c r="H651" i="7"/>
  <c r="F651" i="7"/>
  <c r="J650" i="7"/>
  <c r="I650" i="7"/>
  <c r="H650" i="7"/>
  <c r="F650" i="7"/>
  <c r="J649" i="7"/>
  <c r="I649" i="7"/>
  <c r="H649" i="7"/>
  <c r="F649" i="7"/>
  <c r="J648" i="7"/>
  <c r="I648" i="7"/>
  <c r="H648" i="7"/>
  <c r="F648" i="7"/>
  <c r="J647" i="7"/>
  <c r="I647" i="7"/>
  <c r="H647" i="7"/>
  <c r="F647" i="7"/>
  <c r="J646" i="7"/>
  <c r="I646" i="7"/>
  <c r="H646" i="7"/>
  <c r="F646" i="7"/>
  <c r="J645" i="7"/>
  <c r="I645" i="7"/>
  <c r="H645" i="7"/>
  <c r="F645" i="7"/>
  <c r="J644" i="7"/>
  <c r="I644" i="7"/>
  <c r="H644" i="7"/>
  <c r="F644" i="7"/>
  <c r="J643" i="7"/>
  <c r="I643" i="7"/>
  <c r="H643" i="7"/>
  <c r="F643" i="7"/>
  <c r="J642" i="7"/>
  <c r="I642" i="7"/>
  <c r="H642" i="7"/>
  <c r="F642" i="7"/>
  <c r="J641" i="7"/>
  <c r="I641" i="7"/>
  <c r="H641" i="7"/>
  <c r="F641" i="7"/>
  <c r="J640" i="7"/>
  <c r="I640" i="7"/>
  <c r="H640" i="7"/>
  <c r="F640" i="7"/>
  <c r="J639" i="7"/>
  <c r="I639" i="7"/>
  <c r="H639" i="7"/>
  <c r="F639" i="7"/>
  <c r="J638" i="7"/>
  <c r="I638" i="7"/>
  <c r="H638" i="7"/>
  <c r="F638" i="7"/>
  <c r="J637" i="7"/>
  <c r="I637" i="7"/>
  <c r="H637" i="7"/>
  <c r="F637" i="7"/>
  <c r="J636" i="7"/>
  <c r="I636" i="7"/>
  <c r="H636" i="7"/>
  <c r="F636" i="7"/>
  <c r="J635" i="7"/>
  <c r="I635" i="7"/>
  <c r="H635" i="7"/>
  <c r="F635" i="7"/>
  <c r="J634" i="7"/>
  <c r="I634" i="7"/>
  <c r="H634" i="7"/>
  <c r="F634" i="7"/>
  <c r="J633" i="7"/>
  <c r="I633" i="7"/>
  <c r="H633" i="7"/>
  <c r="F633" i="7"/>
  <c r="J632" i="7"/>
  <c r="I632" i="7"/>
  <c r="H632" i="7"/>
  <c r="F632" i="7"/>
  <c r="J631" i="7"/>
  <c r="I631" i="7"/>
  <c r="H631" i="7"/>
  <c r="F631" i="7"/>
  <c r="J630" i="7"/>
  <c r="I630" i="7"/>
  <c r="H630" i="7"/>
  <c r="F630" i="7"/>
  <c r="J629" i="7"/>
  <c r="I629" i="7"/>
  <c r="H629" i="7"/>
  <c r="F629" i="7"/>
  <c r="J628" i="7"/>
  <c r="I628" i="7"/>
  <c r="H628" i="7"/>
  <c r="F628" i="7"/>
  <c r="J627" i="7"/>
  <c r="I627" i="7"/>
  <c r="H627" i="7"/>
  <c r="F627" i="7"/>
  <c r="J626" i="7"/>
  <c r="I626" i="7"/>
  <c r="H626" i="7"/>
  <c r="F626" i="7"/>
  <c r="J625" i="7"/>
  <c r="I625" i="7"/>
  <c r="H625" i="7"/>
  <c r="F625" i="7"/>
  <c r="J624" i="7"/>
  <c r="I624" i="7"/>
  <c r="H624" i="7"/>
  <c r="F624" i="7"/>
  <c r="J623" i="7"/>
  <c r="I623" i="7"/>
  <c r="H623" i="7"/>
  <c r="F623" i="7"/>
  <c r="J622" i="7"/>
  <c r="I622" i="7"/>
  <c r="H622" i="7"/>
  <c r="F622" i="7"/>
  <c r="J621" i="7"/>
  <c r="I621" i="7"/>
  <c r="H621" i="7"/>
  <c r="F621" i="7"/>
  <c r="J620" i="7"/>
  <c r="I620" i="7"/>
  <c r="H620" i="7"/>
  <c r="F620" i="7"/>
  <c r="J619" i="7"/>
  <c r="I619" i="7"/>
  <c r="H619" i="7"/>
  <c r="F619" i="7"/>
  <c r="J618" i="7"/>
  <c r="I618" i="7"/>
  <c r="H618" i="7"/>
  <c r="F618" i="7"/>
  <c r="J617" i="7"/>
  <c r="I617" i="7"/>
  <c r="H617" i="7"/>
  <c r="F617" i="7"/>
  <c r="J616" i="7"/>
  <c r="I616" i="7"/>
  <c r="H616" i="7"/>
  <c r="F616" i="7"/>
  <c r="J615" i="7"/>
  <c r="I615" i="7"/>
  <c r="H615" i="7"/>
  <c r="F615" i="7"/>
  <c r="J614" i="7"/>
  <c r="I614" i="7"/>
  <c r="H614" i="7"/>
  <c r="F614" i="7"/>
  <c r="J613" i="7"/>
  <c r="I613" i="7"/>
  <c r="H613" i="7"/>
  <c r="F613" i="7"/>
  <c r="J612" i="7"/>
  <c r="I612" i="7"/>
  <c r="H612" i="7"/>
  <c r="F612" i="7"/>
  <c r="J611" i="7"/>
  <c r="I611" i="7"/>
  <c r="H611" i="7"/>
  <c r="F611" i="7"/>
  <c r="J610" i="7"/>
  <c r="I610" i="7"/>
  <c r="H610" i="7"/>
  <c r="F610" i="7"/>
  <c r="J609" i="7"/>
  <c r="I609" i="7"/>
  <c r="H609" i="7"/>
  <c r="F609" i="7"/>
  <c r="J608" i="7"/>
  <c r="I608" i="7"/>
  <c r="H608" i="7"/>
  <c r="F608" i="7"/>
  <c r="J607" i="7"/>
  <c r="I607" i="7"/>
  <c r="H607" i="7"/>
  <c r="F607" i="7"/>
  <c r="J606" i="7"/>
  <c r="I606" i="7"/>
  <c r="H606" i="7"/>
  <c r="F606" i="7"/>
  <c r="J605" i="7"/>
  <c r="I605" i="7"/>
  <c r="H605" i="7"/>
  <c r="F605" i="7"/>
  <c r="J604" i="7"/>
  <c r="I604" i="7"/>
  <c r="H604" i="7"/>
  <c r="F604" i="7"/>
  <c r="J603" i="7"/>
  <c r="I603" i="7"/>
  <c r="H603" i="7"/>
  <c r="F603" i="7"/>
  <c r="J602" i="7"/>
  <c r="I602" i="7"/>
  <c r="H602" i="7"/>
  <c r="F602" i="7"/>
  <c r="J601" i="7"/>
  <c r="I601" i="7"/>
  <c r="H601" i="7"/>
  <c r="F601" i="7"/>
  <c r="J600" i="7"/>
  <c r="I600" i="7"/>
  <c r="H600" i="7"/>
  <c r="F600" i="7"/>
  <c r="J599" i="7"/>
  <c r="I599" i="7"/>
  <c r="H599" i="7"/>
  <c r="F599" i="7"/>
  <c r="J598" i="7"/>
  <c r="I598" i="7"/>
  <c r="H598" i="7"/>
  <c r="F598" i="7"/>
  <c r="J597" i="7"/>
  <c r="I597" i="7"/>
  <c r="H597" i="7"/>
  <c r="F597" i="7"/>
  <c r="J596" i="7"/>
  <c r="I596" i="7"/>
  <c r="H596" i="7"/>
  <c r="F596" i="7"/>
  <c r="J595" i="7"/>
  <c r="I595" i="7"/>
  <c r="H595" i="7"/>
  <c r="F595" i="7"/>
  <c r="J594" i="7"/>
  <c r="I594" i="7"/>
  <c r="H594" i="7"/>
  <c r="F594" i="7"/>
  <c r="J593" i="7"/>
  <c r="I593" i="7"/>
  <c r="H593" i="7"/>
  <c r="F593" i="7"/>
  <c r="J592" i="7"/>
  <c r="I592" i="7"/>
  <c r="H592" i="7"/>
  <c r="F592" i="7"/>
  <c r="J591" i="7"/>
  <c r="I591" i="7"/>
  <c r="H591" i="7"/>
  <c r="F591" i="7"/>
  <c r="J590" i="7"/>
  <c r="I590" i="7"/>
  <c r="H590" i="7"/>
  <c r="F590" i="7"/>
  <c r="J589" i="7"/>
  <c r="I589" i="7"/>
  <c r="H589" i="7"/>
  <c r="F589" i="7"/>
  <c r="J588" i="7"/>
  <c r="I588" i="7"/>
  <c r="H588" i="7"/>
  <c r="F588" i="7"/>
  <c r="J587" i="7"/>
  <c r="I587" i="7"/>
  <c r="H587" i="7"/>
  <c r="F587" i="7"/>
  <c r="J586" i="7"/>
  <c r="I586" i="7"/>
  <c r="H586" i="7"/>
  <c r="F586" i="7"/>
  <c r="J585" i="7"/>
  <c r="I585" i="7"/>
  <c r="H585" i="7"/>
  <c r="F585" i="7"/>
  <c r="J584" i="7"/>
  <c r="I584" i="7"/>
  <c r="H584" i="7"/>
  <c r="F584" i="7"/>
  <c r="J583" i="7"/>
  <c r="I583" i="7"/>
  <c r="H583" i="7"/>
  <c r="F583" i="7"/>
  <c r="J582" i="7"/>
  <c r="I582" i="7"/>
  <c r="H582" i="7"/>
  <c r="F582" i="7"/>
  <c r="J581" i="7"/>
  <c r="I581" i="7"/>
  <c r="H581" i="7"/>
  <c r="F581" i="7"/>
  <c r="J580" i="7"/>
  <c r="I580" i="7"/>
  <c r="H580" i="7"/>
  <c r="F580" i="7"/>
  <c r="J579" i="7"/>
  <c r="I579" i="7"/>
  <c r="H579" i="7"/>
  <c r="F579" i="7"/>
  <c r="J578" i="7"/>
  <c r="I578" i="7"/>
  <c r="H578" i="7"/>
  <c r="F578" i="7"/>
  <c r="J577" i="7"/>
  <c r="I577" i="7"/>
  <c r="H577" i="7"/>
  <c r="F577" i="7"/>
  <c r="J576" i="7"/>
  <c r="I576" i="7"/>
  <c r="H576" i="7"/>
  <c r="F576" i="7"/>
  <c r="J575" i="7"/>
  <c r="I575" i="7"/>
  <c r="H575" i="7"/>
  <c r="F575" i="7"/>
  <c r="J574" i="7"/>
  <c r="I574" i="7"/>
  <c r="H574" i="7"/>
  <c r="F574" i="7"/>
  <c r="J573" i="7"/>
  <c r="I573" i="7"/>
  <c r="H573" i="7"/>
  <c r="F573" i="7"/>
  <c r="J572" i="7"/>
  <c r="I572" i="7"/>
  <c r="H572" i="7"/>
  <c r="F572" i="7"/>
  <c r="J571" i="7"/>
  <c r="I571" i="7"/>
  <c r="H571" i="7"/>
  <c r="F571" i="7"/>
  <c r="J570" i="7"/>
  <c r="I570" i="7"/>
  <c r="H570" i="7"/>
  <c r="F570" i="7"/>
  <c r="J569" i="7"/>
  <c r="I569" i="7"/>
  <c r="H569" i="7"/>
  <c r="F569" i="7"/>
  <c r="J568" i="7"/>
  <c r="I568" i="7"/>
  <c r="H568" i="7"/>
  <c r="F568" i="7"/>
  <c r="J567" i="7"/>
  <c r="I567" i="7"/>
  <c r="H567" i="7"/>
  <c r="F567" i="7"/>
  <c r="J566" i="7"/>
  <c r="I566" i="7"/>
  <c r="H566" i="7"/>
  <c r="F566" i="7"/>
  <c r="J565" i="7"/>
  <c r="I565" i="7"/>
  <c r="H565" i="7"/>
  <c r="F565" i="7"/>
  <c r="J564" i="7"/>
  <c r="I564" i="7"/>
  <c r="H564" i="7"/>
  <c r="F564" i="7"/>
  <c r="J563" i="7"/>
  <c r="I563" i="7"/>
  <c r="H563" i="7"/>
  <c r="F563" i="7"/>
  <c r="J562" i="7"/>
  <c r="I562" i="7"/>
  <c r="H562" i="7"/>
  <c r="F562" i="7"/>
  <c r="J561" i="7"/>
  <c r="I561" i="7"/>
  <c r="H561" i="7"/>
  <c r="F561" i="7"/>
  <c r="J560" i="7"/>
  <c r="I560" i="7"/>
  <c r="H560" i="7"/>
  <c r="F560" i="7"/>
  <c r="J559" i="7"/>
  <c r="I559" i="7"/>
  <c r="H559" i="7"/>
  <c r="F559" i="7"/>
  <c r="J558" i="7"/>
  <c r="I558" i="7"/>
  <c r="H558" i="7"/>
  <c r="F558" i="7"/>
  <c r="J557" i="7"/>
  <c r="I557" i="7"/>
  <c r="H557" i="7"/>
  <c r="F557" i="7"/>
  <c r="J556" i="7"/>
  <c r="I556" i="7"/>
  <c r="H556" i="7"/>
  <c r="F556" i="7"/>
  <c r="J555" i="7"/>
  <c r="I555" i="7"/>
  <c r="H555" i="7"/>
  <c r="F555" i="7"/>
  <c r="J554" i="7"/>
  <c r="I554" i="7"/>
  <c r="H554" i="7"/>
  <c r="F554" i="7"/>
  <c r="J553" i="7"/>
  <c r="I553" i="7"/>
  <c r="H553" i="7"/>
  <c r="F553" i="7"/>
  <c r="J552" i="7"/>
  <c r="I552" i="7"/>
  <c r="H552" i="7"/>
  <c r="F552" i="7"/>
  <c r="J551" i="7"/>
  <c r="I551" i="7"/>
  <c r="H551" i="7"/>
  <c r="F551" i="7"/>
  <c r="J550" i="7"/>
  <c r="I550" i="7"/>
  <c r="H550" i="7"/>
  <c r="F550" i="7"/>
  <c r="J549" i="7"/>
  <c r="I549" i="7"/>
  <c r="H549" i="7"/>
  <c r="F549" i="7"/>
  <c r="J548" i="7"/>
  <c r="I548" i="7"/>
  <c r="H548" i="7"/>
  <c r="F548" i="7"/>
  <c r="J547" i="7"/>
  <c r="I547" i="7"/>
  <c r="H547" i="7"/>
  <c r="F547" i="7"/>
  <c r="J546" i="7"/>
  <c r="I546" i="7"/>
  <c r="H546" i="7"/>
  <c r="F546" i="7"/>
  <c r="J545" i="7"/>
  <c r="I545" i="7"/>
  <c r="H545" i="7"/>
  <c r="F545" i="7"/>
  <c r="J544" i="7"/>
  <c r="I544" i="7"/>
  <c r="H544" i="7"/>
  <c r="F544" i="7"/>
  <c r="J543" i="7"/>
  <c r="I543" i="7"/>
  <c r="H543" i="7"/>
  <c r="F543" i="7"/>
  <c r="J542" i="7"/>
  <c r="I542" i="7"/>
  <c r="H542" i="7"/>
  <c r="F542" i="7"/>
  <c r="J541" i="7"/>
  <c r="I541" i="7"/>
  <c r="H541" i="7"/>
  <c r="F541" i="7"/>
  <c r="J540" i="7"/>
  <c r="I540" i="7"/>
  <c r="H540" i="7"/>
  <c r="F540" i="7"/>
  <c r="J539" i="7"/>
  <c r="I539" i="7"/>
  <c r="H539" i="7"/>
  <c r="F539" i="7"/>
  <c r="J538" i="7"/>
  <c r="I538" i="7"/>
  <c r="H538" i="7"/>
  <c r="F538" i="7"/>
  <c r="J537" i="7"/>
  <c r="I537" i="7"/>
  <c r="H537" i="7"/>
  <c r="F537" i="7"/>
  <c r="J536" i="7"/>
  <c r="I536" i="7"/>
  <c r="H536" i="7"/>
  <c r="F536" i="7"/>
  <c r="J535" i="7"/>
  <c r="I535" i="7"/>
  <c r="H535" i="7"/>
  <c r="F535" i="7"/>
  <c r="J534" i="7"/>
  <c r="I534" i="7"/>
  <c r="H534" i="7"/>
  <c r="F534" i="7"/>
  <c r="J533" i="7"/>
  <c r="I533" i="7"/>
  <c r="H533" i="7"/>
  <c r="F533" i="7"/>
  <c r="J532" i="7"/>
  <c r="I532" i="7"/>
  <c r="H532" i="7"/>
  <c r="F532" i="7"/>
  <c r="J531" i="7"/>
  <c r="I531" i="7"/>
  <c r="H531" i="7"/>
  <c r="F531" i="7"/>
  <c r="J530" i="7"/>
  <c r="I530" i="7"/>
  <c r="H530" i="7"/>
  <c r="F530" i="7"/>
  <c r="J529" i="7"/>
  <c r="I529" i="7"/>
  <c r="H529" i="7"/>
  <c r="F529" i="7"/>
  <c r="J528" i="7"/>
  <c r="I528" i="7"/>
  <c r="H528" i="7"/>
  <c r="F528" i="7"/>
  <c r="J527" i="7"/>
  <c r="I527" i="7"/>
  <c r="H527" i="7"/>
  <c r="F527" i="7"/>
  <c r="J526" i="7"/>
  <c r="I526" i="7"/>
  <c r="H526" i="7"/>
  <c r="F526" i="7"/>
  <c r="J525" i="7"/>
  <c r="I525" i="7"/>
  <c r="H525" i="7"/>
  <c r="F525" i="7"/>
  <c r="J524" i="7"/>
  <c r="I524" i="7"/>
  <c r="H524" i="7"/>
  <c r="F524" i="7"/>
  <c r="J523" i="7"/>
  <c r="I523" i="7"/>
  <c r="H523" i="7"/>
  <c r="F523" i="7"/>
  <c r="J522" i="7"/>
  <c r="I522" i="7"/>
  <c r="H522" i="7"/>
  <c r="F522" i="7"/>
  <c r="J521" i="7"/>
  <c r="I521" i="7"/>
  <c r="H521" i="7"/>
  <c r="F521" i="7"/>
  <c r="J520" i="7"/>
  <c r="I520" i="7"/>
  <c r="H520" i="7"/>
  <c r="F520" i="7"/>
  <c r="J519" i="7"/>
  <c r="I519" i="7"/>
  <c r="H519" i="7"/>
  <c r="F519" i="7"/>
  <c r="J518" i="7"/>
  <c r="I518" i="7"/>
  <c r="H518" i="7"/>
  <c r="F518" i="7"/>
  <c r="J517" i="7"/>
  <c r="I517" i="7"/>
  <c r="H517" i="7"/>
  <c r="F517" i="7"/>
  <c r="J516" i="7"/>
  <c r="I516" i="7"/>
  <c r="H516" i="7"/>
  <c r="F516" i="7"/>
  <c r="J515" i="7"/>
  <c r="I515" i="7"/>
  <c r="H515" i="7"/>
  <c r="F515" i="7"/>
  <c r="J514" i="7"/>
  <c r="I514" i="7"/>
  <c r="H514" i="7"/>
  <c r="F514" i="7"/>
  <c r="J513" i="7"/>
  <c r="I513" i="7"/>
  <c r="H513" i="7"/>
  <c r="F513" i="7"/>
  <c r="J512" i="7"/>
  <c r="I512" i="7"/>
  <c r="H512" i="7"/>
  <c r="F512" i="7"/>
  <c r="J511" i="7"/>
  <c r="I511" i="7"/>
  <c r="H511" i="7"/>
  <c r="F511" i="7"/>
  <c r="J510" i="7"/>
  <c r="I510" i="7"/>
  <c r="H510" i="7"/>
  <c r="F510" i="7"/>
  <c r="J509" i="7"/>
  <c r="I509" i="7"/>
  <c r="H509" i="7"/>
  <c r="F509" i="7"/>
  <c r="J508" i="7"/>
  <c r="I508" i="7"/>
  <c r="H508" i="7"/>
  <c r="F508" i="7"/>
  <c r="J507" i="7"/>
  <c r="I507" i="7"/>
  <c r="H507" i="7"/>
  <c r="F507" i="7"/>
  <c r="J506" i="7"/>
  <c r="I506" i="7"/>
  <c r="H506" i="7"/>
  <c r="F506" i="7"/>
  <c r="J505" i="7"/>
  <c r="I505" i="7"/>
  <c r="H505" i="7"/>
  <c r="F505" i="7"/>
  <c r="J504" i="7"/>
  <c r="I504" i="7"/>
  <c r="H504" i="7"/>
  <c r="F504" i="7"/>
  <c r="J503" i="7"/>
  <c r="I503" i="7"/>
  <c r="H503" i="7"/>
  <c r="F503" i="7"/>
  <c r="J502" i="7"/>
  <c r="I502" i="7"/>
  <c r="H502" i="7"/>
  <c r="F502" i="7"/>
  <c r="J501" i="7"/>
  <c r="I501" i="7"/>
  <c r="H501" i="7"/>
  <c r="F501" i="7"/>
  <c r="J500" i="7"/>
  <c r="I500" i="7"/>
  <c r="H500" i="7"/>
  <c r="F500" i="7"/>
  <c r="J499" i="7"/>
  <c r="I499" i="7"/>
  <c r="H499" i="7"/>
  <c r="F499" i="7"/>
  <c r="J498" i="7"/>
  <c r="I498" i="7"/>
  <c r="H498" i="7"/>
  <c r="F498" i="7"/>
  <c r="J497" i="7"/>
  <c r="I497" i="7"/>
  <c r="H497" i="7"/>
  <c r="F497" i="7"/>
  <c r="J496" i="7"/>
  <c r="I496" i="7"/>
  <c r="H496" i="7"/>
  <c r="F496" i="7"/>
  <c r="J495" i="7"/>
  <c r="I495" i="7"/>
  <c r="H495" i="7"/>
  <c r="F495" i="7"/>
  <c r="J494" i="7"/>
  <c r="I494" i="7"/>
  <c r="H494" i="7"/>
  <c r="F494" i="7"/>
  <c r="J493" i="7"/>
  <c r="I493" i="7"/>
  <c r="H493" i="7"/>
  <c r="F493" i="7"/>
  <c r="J492" i="7"/>
  <c r="I492" i="7"/>
  <c r="H492" i="7"/>
  <c r="F492" i="7"/>
  <c r="J491" i="7"/>
  <c r="I491" i="7"/>
  <c r="H491" i="7"/>
  <c r="F491" i="7"/>
  <c r="J490" i="7"/>
  <c r="I490" i="7"/>
  <c r="H490" i="7"/>
  <c r="F490" i="7"/>
  <c r="J489" i="7"/>
  <c r="I489" i="7"/>
  <c r="H489" i="7"/>
  <c r="F489" i="7"/>
  <c r="J488" i="7"/>
  <c r="I488" i="7"/>
  <c r="H488" i="7"/>
  <c r="F488" i="7"/>
  <c r="J487" i="7"/>
  <c r="I487" i="7"/>
  <c r="H487" i="7"/>
  <c r="F487" i="7"/>
  <c r="J486" i="7"/>
  <c r="I486" i="7"/>
  <c r="H486" i="7"/>
  <c r="F486" i="7"/>
  <c r="J485" i="7"/>
  <c r="I485" i="7"/>
  <c r="H485" i="7"/>
  <c r="F485" i="7"/>
  <c r="J484" i="7"/>
  <c r="I484" i="7"/>
  <c r="H484" i="7"/>
  <c r="F484" i="7"/>
  <c r="J483" i="7"/>
  <c r="I483" i="7"/>
  <c r="H483" i="7"/>
  <c r="F483" i="7"/>
  <c r="J482" i="7"/>
  <c r="I482" i="7"/>
  <c r="H482" i="7"/>
  <c r="F482" i="7"/>
  <c r="J481" i="7"/>
  <c r="I481" i="7"/>
  <c r="H481" i="7"/>
  <c r="F481" i="7"/>
  <c r="J480" i="7"/>
  <c r="I480" i="7"/>
  <c r="H480" i="7"/>
  <c r="F480" i="7"/>
  <c r="J479" i="7"/>
  <c r="I479" i="7"/>
  <c r="H479" i="7"/>
  <c r="F479" i="7"/>
  <c r="J478" i="7"/>
  <c r="I478" i="7"/>
  <c r="H478" i="7"/>
  <c r="F478" i="7"/>
  <c r="J477" i="7"/>
  <c r="I477" i="7"/>
  <c r="H477" i="7"/>
  <c r="F477" i="7"/>
  <c r="J476" i="7"/>
  <c r="I476" i="7"/>
  <c r="H476" i="7"/>
  <c r="F476" i="7"/>
  <c r="J475" i="7"/>
  <c r="I475" i="7"/>
  <c r="H475" i="7"/>
  <c r="F475" i="7"/>
  <c r="J474" i="7"/>
  <c r="I474" i="7"/>
  <c r="H474" i="7"/>
  <c r="F474" i="7"/>
  <c r="J473" i="7"/>
  <c r="I473" i="7"/>
  <c r="H473" i="7"/>
  <c r="F473" i="7"/>
  <c r="J472" i="7"/>
  <c r="I472" i="7"/>
  <c r="H472" i="7"/>
  <c r="F472" i="7"/>
  <c r="J471" i="7"/>
  <c r="I471" i="7"/>
  <c r="H471" i="7"/>
  <c r="F471" i="7"/>
  <c r="J470" i="7"/>
  <c r="I470" i="7"/>
  <c r="H470" i="7"/>
  <c r="F470" i="7"/>
  <c r="J469" i="7"/>
  <c r="I469" i="7"/>
  <c r="H469" i="7"/>
  <c r="F469" i="7"/>
  <c r="J468" i="7"/>
  <c r="I468" i="7"/>
  <c r="H468" i="7"/>
  <c r="F468" i="7"/>
  <c r="J467" i="7"/>
  <c r="I467" i="7"/>
  <c r="H467" i="7"/>
  <c r="F467" i="7"/>
  <c r="J466" i="7"/>
  <c r="I466" i="7"/>
  <c r="H466" i="7"/>
  <c r="F466" i="7"/>
  <c r="J465" i="7"/>
  <c r="I465" i="7"/>
  <c r="H465" i="7"/>
  <c r="F465" i="7"/>
  <c r="J464" i="7"/>
  <c r="I464" i="7"/>
  <c r="H464" i="7"/>
  <c r="F464" i="7"/>
  <c r="J463" i="7"/>
  <c r="I463" i="7"/>
  <c r="H463" i="7"/>
  <c r="F463" i="7"/>
  <c r="J462" i="7"/>
  <c r="I462" i="7"/>
  <c r="H462" i="7"/>
  <c r="F462" i="7"/>
  <c r="J461" i="7"/>
  <c r="I461" i="7"/>
  <c r="H461" i="7"/>
  <c r="F461" i="7"/>
  <c r="J460" i="7"/>
  <c r="I460" i="7"/>
  <c r="H460" i="7"/>
  <c r="F460" i="7"/>
  <c r="J459" i="7"/>
  <c r="I459" i="7"/>
  <c r="H459" i="7"/>
  <c r="F459" i="7"/>
  <c r="J458" i="7"/>
  <c r="I458" i="7"/>
  <c r="H458" i="7"/>
  <c r="F458" i="7"/>
  <c r="J457" i="7"/>
  <c r="I457" i="7"/>
  <c r="H457" i="7"/>
  <c r="F457" i="7"/>
  <c r="J456" i="7"/>
  <c r="I456" i="7"/>
  <c r="H456" i="7"/>
  <c r="F456" i="7"/>
  <c r="J455" i="7"/>
  <c r="I455" i="7"/>
  <c r="H455" i="7"/>
  <c r="F455" i="7"/>
  <c r="J454" i="7"/>
  <c r="I454" i="7"/>
  <c r="H454" i="7"/>
  <c r="F454" i="7"/>
  <c r="J453" i="7"/>
  <c r="I453" i="7"/>
  <c r="H453" i="7"/>
  <c r="F453" i="7"/>
  <c r="J452" i="7"/>
  <c r="I452" i="7"/>
  <c r="H452" i="7"/>
  <c r="F452" i="7"/>
  <c r="J451" i="7"/>
  <c r="I451" i="7"/>
  <c r="H451" i="7"/>
  <c r="F451" i="7"/>
  <c r="J450" i="7"/>
  <c r="I450" i="7"/>
  <c r="H450" i="7"/>
  <c r="F450" i="7"/>
  <c r="J449" i="7"/>
  <c r="I449" i="7"/>
  <c r="H449" i="7"/>
  <c r="F449" i="7"/>
  <c r="J448" i="7"/>
  <c r="I448" i="7"/>
  <c r="H448" i="7"/>
  <c r="F448" i="7"/>
  <c r="J447" i="7"/>
  <c r="I447" i="7"/>
  <c r="H447" i="7"/>
  <c r="F447" i="7"/>
  <c r="J446" i="7"/>
  <c r="I446" i="7"/>
  <c r="H446" i="7"/>
  <c r="F446" i="7"/>
  <c r="J445" i="7"/>
  <c r="I445" i="7"/>
  <c r="H445" i="7"/>
  <c r="F445" i="7"/>
  <c r="J444" i="7"/>
  <c r="I444" i="7"/>
  <c r="H444" i="7"/>
  <c r="F444" i="7"/>
  <c r="J443" i="7"/>
  <c r="I443" i="7"/>
  <c r="H443" i="7"/>
  <c r="F443" i="7"/>
  <c r="J442" i="7"/>
  <c r="I442" i="7"/>
  <c r="H442" i="7"/>
  <c r="F442" i="7"/>
  <c r="J441" i="7"/>
  <c r="I441" i="7"/>
  <c r="H441" i="7"/>
  <c r="F441" i="7"/>
  <c r="J440" i="7"/>
  <c r="I440" i="7"/>
  <c r="H440" i="7"/>
  <c r="F440" i="7"/>
  <c r="J439" i="7"/>
  <c r="I439" i="7"/>
  <c r="H439" i="7"/>
  <c r="F439" i="7"/>
  <c r="J438" i="7"/>
  <c r="I438" i="7"/>
  <c r="H438" i="7"/>
  <c r="F438" i="7"/>
  <c r="J437" i="7"/>
  <c r="I437" i="7"/>
  <c r="H437" i="7"/>
  <c r="F437" i="7"/>
  <c r="J436" i="7"/>
  <c r="I436" i="7"/>
  <c r="H436" i="7"/>
  <c r="F436" i="7"/>
  <c r="J435" i="7"/>
  <c r="I435" i="7"/>
  <c r="H435" i="7"/>
  <c r="F435" i="7"/>
  <c r="J434" i="7"/>
  <c r="I434" i="7"/>
  <c r="H434" i="7"/>
  <c r="F434" i="7"/>
  <c r="J433" i="7"/>
  <c r="I433" i="7"/>
  <c r="H433" i="7"/>
  <c r="F433" i="7"/>
  <c r="J432" i="7"/>
  <c r="I432" i="7"/>
  <c r="H432" i="7"/>
  <c r="F432" i="7"/>
  <c r="J431" i="7"/>
  <c r="I431" i="7"/>
  <c r="H431" i="7"/>
  <c r="F431" i="7"/>
  <c r="J430" i="7"/>
  <c r="I430" i="7"/>
  <c r="H430" i="7"/>
  <c r="F430" i="7"/>
  <c r="J429" i="7"/>
  <c r="I429" i="7"/>
  <c r="H429" i="7"/>
  <c r="F429" i="7"/>
  <c r="J428" i="7"/>
  <c r="I428" i="7"/>
  <c r="H428" i="7"/>
  <c r="F428" i="7"/>
  <c r="J427" i="7"/>
  <c r="I427" i="7"/>
  <c r="H427" i="7"/>
  <c r="F427" i="7"/>
  <c r="J426" i="7"/>
  <c r="I426" i="7"/>
  <c r="H426" i="7"/>
  <c r="F426" i="7"/>
  <c r="J425" i="7"/>
  <c r="I425" i="7"/>
  <c r="H425" i="7"/>
  <c r="F425" i="7"/>
  <c r="J424" i="7"/>
  <c r="I424" i="7"/>
  <c r="H424" i="7"/>
  <c r="F424" i="7"/>
  <c r="J423" i="7"/>
  <c r="I423" i="7"/>
  <c r="H423" i="7"/>
  <c r="F423" i="7"/>
  <c r="J422" i="7"/>
  <c r="I422" i="7"/>
  <c r="H422" i="7"/>
  <c r="F422" i="7"/>
  <c r="J421" i="7"/>
  <c r="I421" i="7"/>
  <c r="H421" i="7"/>
  <c r="F421" i="7"/>
  <c r="J420" i="7"/>
  <c r="I420" i="7"/>
  <c r="H420" i="7"/>
  <c r="F420" i="7"/>
  <c r="J419" i="7"/>
  <c r="I419" i="7"/>
  <c r="H419" i="7"/>
  <c r="F419" i="7"/>
  <c r="J418" i="7"/>
  <c r="I418" i="7"/>
  <c r="H418" i="7"/>
  <c r="F418" i="7"/>
  <c r="J417" i="7"/>
  <c r="I417" i="7"/>
  <c r="H417" i="7"/>
  <c r="F417" i="7"/>
  <c r="J416" i="7"/>
  <c r="I416" i="7"/>
  <c r="H416" i="7"/>
  <c r="F416" i="7"/>
  <c r="J415" i="7"/>
  <c r="I415" i="7"/>
  <c r="H415" i="7"/>
  <c r="F415" i="7"/>
  <c r="J414" i="7"/>
  <c r="I414" i="7"/>
  <c r="H414" i="7"/>
  <c r="F414" i="7"/>
  <c r="J413" i="7"/>
  <c r="I413" i="7"/>
  <c r="H413" i="7"/>
  <c r="F413" i="7"/>
  <c r="J412" i="7"/>
  <c r="I412" i="7"/>
  <c r="H412" i="7"/>
  <c r="F412" i="7"/>
  <c r="J411" i="7"/>
  <c r="I411" i="7"/>
  <c r="H411" i="7"/>
  <c r="F411" i="7"/>
  <c r="J410" i="7"/>
  <c r="I410" i="7"/>
  <c r="H410" i="7"/>
  <c r="F410" i="7"/>
  <c r="J409" i="7"/>
  <c r="I409" i="7"/>
  <c r="H409" i="7"/>
  <c r="F409" i="7"/>
  <c r="J408" i="7"/>
  <c r="I408" i="7"/>
  <c r="H408" i="7"/>
  <c r="F408" i="7"/>
  <c r="J407" i="7"/>
  <c r="I407" i="7"/>
  <c r="H407" i="7"/>
  <c r="F407" i="7"/>
  <c r="J406" i="7"/>
  <c r="I406" i="7"/>
  <c r="H406" i="7"/>
  <c r="F406" i="7"/>
  <c r="J405" i="7"/>
  <c r="I405" i="7"/>
  <c r="H405" i="7"/>
  <c r="F405" i="7"/>
  <c r="J404" i="7"/>
  <c r="I404" i="7"/>
  <c r="H404" i="7"/>
  <c r="F404" i="7"/>
  <c r="J403" i="7"/>
  <c r="I403" i="7"/>
  <c r="H403" i="7"/>
  <c r="F403" i="7"/>
  <c r="J402" i="7"/>
  <c r="I402" i="7"/>
  <c r="H402" i="7"/>
  <c r="F402" i="7"/>
  <c r="J401" i="7"/>
  <c r="I401" i="7"/>
  <c r="H401" i="7"/>
  <c r="F401" i="7"/>
  <c r="J400" i="7"/>
  <c r="I400" i="7"/>
  <c r="H400" i="7"/>
  <c r="F400" i="7"/>
  <c r="J399" i="7"/>
  <c r="I399" i="7"/>
  <c r="H399" i="7"/>
  <c r="F399" i="7"/>
  <c r="J398" i="7"/>
  <c r="I398" i="7"/>
  <c r="H398" i="7"/>
  <c r="F398" i="7"/>
  <c r="J397" i="7"/>
  <c r="I397" i="7"/>
  <c r="H397" i="7"/>
  <c r="F397" i="7"/>
  <c r="J396" i="7"/>
  <c r="I396" i="7"/>
  <c r="H396" i="7"/>
  <c r="F396" i="7"/>
  <c r="J395" i="7"/>
  <c r="I395" i="7"/>
  <c r="H395" i="7"/>
  <c r="F395" i="7"/>
  <c r="J394" i="7"/>
  <c r="I394" i="7"/>
  <c r="H394" i="7"/>
  <c r="F394" i="7"/>
  <c r="J393" i="7"/>
  <c r="I393" i="7"/>
  <c r="H393" i="7"/>
  <c r="F393" i="7"/>
  <c r="J392" i="7"/>
  <c r="I392" i="7"/>
  <c r="H392" i="7"/>
  <c r="F392" i="7"/>
  <c r="J391" i="7"/>
  <c r="I391" i="7"/>
  <c r="H391" i="7"/>
  <c r="F391" i="7"/>
  <c r="J390" i="7"/>
  <c r="I390" i="7"/>
  <c r="H390" i="7"/>
  <c r="F390" i="7"/>
  <c r="J389" i="7"/>
  <c r="I389" i="7"/>
  <c r="H389" i="7"/>
  <c r="F389" i="7"/>
  <c r="J388" i="7"/>
  <c r="I388" i="7"/>
  <c r="H388" i="7"/>
  <c r="F388" i="7"/>
  <c r="J387" i="7"/>
  <c r="I387" i="7"/>
  <c r="H387" i="7"/>
  <c r="F387" i="7"/>
  <c r="J386" i="7"/>
  <c r="I386" i="7"/>
  <c r="H386" i="7"/>
  <c r="F386" i="7"/>
  <c r="J385" i="7"/>
  <c r="I385" i="7"/>
  <c r="H385" i="7"/>
  <c r="F385" i="7"/>
  <c r="J384" i="7"/>
  <c r="I384" i="7"/>
  <c r="H384" i="7"/>
  <c r="F384" i="7"/>
  <c r="J383" i="7"/>
  <c r="I383" i="7"/>
  <c r="H383" i="7"/>
  <c r="F383" i="7"/>
  <c r="J382" i="7"/>
  <c r="I382" i="7"/>
  <c r="H382" i="7"/>
  <c r="F382" i="7"/>
  <c r="J381" i="7"/>
  <c r="I381" i="7"/>
  <c r="H381" i="7"/>
  <c r="F381" i="7"/>
  <c r="J380" i="7"/>
  <c r="I380" i="7"/>
  <c r="H380" i="7"/>
  <c r="F380" i="7"/>
  <c r="J379" i="7"/>
  <c r="I379" i="7"/>
  <c r="H379" i="7"/>
  <c r="F379" i="7"/>
  <c r="J378" i="7"/>
  <c r="I378" i="7"/>
  <c r="H378" i="7"/>
  <c r="F378" i="7"/>
  <c r="J377" i="7"/>
  <c r="I377" i="7"/>
  <c r="H377" i="7"/>
  <c r="F377" i="7"/>
  <c r="J376" i="7"/>
  <c r="I376" i="7"/>
  <c r="H376" i="7"/>
  <c r="F376" i="7"/>
  <c r="J375" i="7"/>
  <c r="I375" i="7"/>
  <c r="H375" i="7"/>
  <c r="F375" i="7"/>
  <c r="J374" i="7"/>
  <c r="I374" i="7"/>
  <c r="H374" i="7"/>
  <c r="F374" i="7"/>
  <c r="J373" i="7"/>
  <c r="I373" i="7"/>
  <c r="H373" i="7"/>
  <c r="F373" i="7"/>
  <c r="J372" i="7"/>
  <c r="I372" i="7"/>
  <c r="H372" i="7"/>
  <c r="F372" i="7"/>
  <c r="J371" i="7"/>
  <c r="I371" i="7"/>
  <c r="H371" i="7"/>
  <c r="F371" i="7"/>
  <c r="J370" i="7"/>
  <c r="I370" i="7"/>
  <c r="H370" i="7"/>
  <c r="F370" i="7"/>
  <c r="J369" i="7"/>
  <c r="I369" i="7"/>
  <c r="H369" i="7"/>
  <c r="F369" i="7"/>
  <c r="J368" i="7"/>
  <c r="I368" i="7"/>
  <c r="H368" i="7"/>
  <c r="F368" i="7"/>
  <c r="J367" i="7"/>
  <c r="I367" i="7"/>
  <c r="H367" i="7"/>
  <c r="F367" i="7"/>
  <c r="J366" i="7"/>
  <c r="I366" i="7"/>
  <c r="H366" i="7"/>
  <c r="F366" i="7"/>
  <c r="J365" i="7"/>
  <c r="I365" i="7"/>
  <c r="H365" i="7"/>
  <c r="F365" i="7"/>
  <c r="J364" i="7"/>
  <c r="I364" i="7"/>
  <c r="H364" i="7"/>
  <c r="F364" i="7"/>
  <c r="J363" i="7"/>
  <c r="I363" i="7"/>
  <c r="H363" i="7"/>
  <c r="F363" i="7"/>
  <c r="J362" i="7"/>
  <c r="I362" i="7"/>
  <c r="H362" i="7"/>
  <c r="F362" i="7"/>
  <c r="J361" i="7"/>
  <c r="I361" i="7"/>
  <c r="H361" i="7"/>
  <c r="F361" i="7"/>
  <c r="J360" i="7"/>
  <c r="I360" i="7"/>
  <c r="H360" i="7"/>
  <c r="F360" i="7"/>
  <c r="J359" i="7"/>
  <c r="I359" i="7"/>
  <c r="H359" i="7"/>
  <c r="F359" i="7"/>
  <c r="J358" i="7"/>
  <c r="I358" i="7"/>
  <c r="H358" i="7"/>
  <c r="F358" i="7"/>
  <c r="J357" i="7"/>
  <c r="I357" i="7"/>
  <c r="H357" i="7"/>
  <c r="F357" i="7"/>
  <c r="J356" i="7"/>
  <c r="I356" i="7"/>
  <c r="H356" i="7"/>
  <c r="F356" i="7"/>
  <c r="J355" i="7"/>
  <c r="I355" i="7"/>
  <c r="H355" i="7"/>
  <c r="F355" i="7"/>
  <c r="J354" i="7"/>
  <c r="I354" i="7"/>
  <c r="H354" i="7"/>
  <c r="F354" i="7"/>
  <c r="J353" i="7"/>
  <c r="I353" i="7"/>
  <c r="H353" i="7"/>
  <c r="F353" i="7"/>
  <c r="J352" i="7"/>
  <c r="I352" i="7"/>
  <c r="H352" i="7"/>
  <c r="F352" i="7"/>
  <c r="J351" i="7"/>
  <c r="I351" i="7"/>
  <c r="H351" i="7"/>
  <c r="F351" i="7"/>
  <c r="J350" i="7"/>
  <c r="I350" i="7"/>
  <c r="H350" i="7"/>
  <c r="F350" i="7"/>
  <c r="J349" i="7"/>
  <c r="I349" i="7"/>
  <c r="H349" i="7"/>
  <c r="F349" i="7"/>
  <c r="J348" i="7"/>
  <c r="I348" i="7"/>
  <c r="H348" i="7"/>
  <c r="F348" i="7"/>
  <c r="J347" i="7"/>
  <c r="I347" i="7"/>
  <c r="H347" i="7"/>
  <c r="F347" i="7"/>
  <c r="J346" i="7"/>
  <c r="I346" i="7"/>
  <c r="H346" i="7"/>
  <c r="F346" i="7"/>
  <c r="J345" i="7"/>
  <c r="I345" i="7"/>
  <c r="H345" i="7"/>
  <c r="F345" i="7"/>
  <c r="J344" i="7"/>
  <c r="I344" i="7"/>
  <c r="H344" i="7"/>
  <c r="F344" i="7"/>
  <c r="J343" i="7"/>
  <c r="I343" i="7"/>
  <c r="H343" i="7"/>
  <c r="F343" i="7"/>
  <c r="J342" i="7"/>
  <c r="I342" i="7"/>
  <c r="H342" i="7"/>
  <c r="F342" i="7"/>
  <c r="J341" i="7"/>
  <c r="I341" i="7"/>
  <c r="H341" i="7"/>
  <c r="F341" i="7"/>
  <c r="J340" i="7"/>
  <c r="I340" i="7"/>
  <c r="H340" i="7"/>
  <c r="F340" i="7"/>
  <c r="J339" i="7"/>
  <c r="I339" i="7"/>
  <c r="H339" i="7"/>
  <c r="F339" i="7"/>
  <c r="J338" i="7"/>
  <c r="I338" i="7"/>
  <c r="H338" i="7"/>
  <c r="F338" i="7"/>
  <c r="J337" i="7"/>
  <c r="I337" i="7"/>
  <c r="H337" i="7"/>
  <c r="F337" i="7"/>
  <c r="J336" i="7"/>
  <c r="I336" i="7"/>
  <c r="H336" i="7"/>
  <c r="F336" i="7"/>
  <c r="J335" i="7"/>
  <c r="I335" i="7"/>
  <c r="H335" i="7"/>
  <c r="F335" i="7"/>
  <c r="J334" i="7"/>
  <c r="I334" i="7"/>
  <c r="H334" i="7"/>
  <c r="F334" i="7"/>
  <c r="J333" i="7"/>
  <c r="I333" i="7"/>
  <c r="H333" i="7"/>
  <c r="F333" i="7"/>
  <c r="J332" i="7"/>
  <c r="I332" i="7"/>
  <c r="H332" i="7"/>
  <c r="F332" i="7"/>
  <c r="J331" i="7"/>
  <c r="I331" i="7"/>
  <c r="H331" i="7"/>
  <c r="F331" i="7"/>
  <c r="J330" i="7"/>
  <c r="I330" i="7"/>
  <c r="H330" i="7"/>
  <c r="F330" i="7"/>
  <c r="J329" i="7"/>
  <c r="I329" i="7"/>
  <c r="H329" i="7"/>
  <c r="F329" i="7"/>
  <c r="J328" i="7"/>
  <c r="I328" i="7"/>
  <c r="H328" i="7"/>
  <c r="F328" i="7"/>
  <c r="J327" i="7"/>
  <c r="I327" i="7"/>
  <c r="H327" i="7"/>
  <c r="F327" i="7"/>
  <c r="J326" i="7"/>
  <c r="I326" i="7"/>
  <c r="H326" i="7"/>
  <c r="F326" i="7"/>
  <c r="J325" i="7"/>
  <c r="I325" i="7"/>
  <c r="H325" i="7"/>
  <c r="F325" i="7"/>
  <c r="J324" i="7"/>
  <c r="I324" i="7"/>
  <c r="H324" i="7"/>
  <c r="F324" i="7"/>
  <c r="J323" i="7"/>
  <c r="I323" i="7"/>
  <c r="H323" i="7"/>
  <c r="F323" i="7"/>
  <c r="J322" i="7"/>
  <c r="I322" i="7"/>
  <c r="H322" i="7"/>
  <c r="F322" i="7"/>
  <c r="J321" i="7"/>
  <c r="I321" i="7"/>
  <c r="H321" i="7"/>
  <c r="F321" i="7"/>
  <c r="J320" i="7"/>
  <c r="I320" i="7"/>
  <c r="H320" i="7"/>
  <c r="F320" i="7"/>
  <c r="J319" i="7"/>
  <c r="I319" i="7"/>
  <c r="H319" i="7"/>
  <c r="F319" i="7"/>
  <c r="J318" i="7"/>
  <c r="I318" i="7"/>
  <c r="H318" i="7"/>
  <c r="F318" i="7"/>
  <c r="J317" i="7"/>
  <c r="I317" i="7"/>
  <c r="H317" i="7"/>
  <c r="F317" i="7"/>
  <c r="J316" i="7"/>
  <c r="I316" i="7"/>
  <c r="H316" i="7"/>
  <c r="F316" i="7"/>
  <c r="J315" i="7"/>
  <c r="I315" i="7"/>
  <c r="H315" i="7"/>
  <c r="F315" i="7"/>
  <c r="J314" i="7"/>
  <c r="I314" i="7"/>
  <c r="H314" i="7"/>
  <c r="F314" i="7"/>
  <c r="J313" i="7"/>
  <c r="I313" i="7"/>
  <c r="H313" i="7"/>
  <c r="F313" i="7"/>
  <c r="J312" i="7"/>
  <c r="I312" i="7"/>
  <c r="H312" i="7"/>
  <c r="F312" i="7"/>
  <c r="J311" i="7"/>
  <c r="I311" i="7"/>
  <c r="H311" i="7"/>
  <c r="F311" i="7"/>
  <c r="J310" i="7"/>
  <c r="I310" i="7"/>
  <c r="H310" i="7"/>
  <c r="F310" i="7"/>
  <c r="J309" i="7"/>
  <c r="I309" i="7"/>
  <c r="H309" i="7"/>
  <c r="F309" i="7"/>
  <c r="J308" i="7"/>
  <c r="I308" i="7"/>
  <c r="H308" i="7"/>
  <c r="F308" i="7"/>
  <c r="J307" i="7"/>
  <c r="I307" i="7"/>
  <c r="H307" i="7"/>
  <c r="F307" i="7"/>
  <c r="J306" i="7"/>
  <c r="I306" i="7"/>
  <c r="H306" i="7"/>
  <c r="F306" i="7"/>
  <c r="J305" i="7"/>
  <c r="I305" i="7"/>
  <c r="H305" i="7"/>
  <c r="F305" i="7"/>
  <c r="J304" i="7"/>
  <c r="I304" i="7"/>
  <c r="H304" i="7"/>
  <c r="F304" i="7"/>
  <c r="J303" i="7"/>
  <c r="I303" i="7"/>
  <c r="H303" i="7"/>
  <c r="F303" i="7"/>
  <c r="J302" i="7"/>
  <c r="I302" i="7"/>
  <c r="H302" i="7"/>
  <c r="F302" i="7"/>
  <c r="J301" i="7"/>
  <c r="I301" i="7"/>
  <c r="H301" i="7"/>
  <c r="F301" i="7"/>
  <c r="J300" i="7"/>
  <c r="I300" i="7"/>
  <c r="H300" i="7"/>
  <c r="F300" i="7"/>
  <c r="J299" i="7"/>
  <c r="I299" i="7"/>
  <c r="H299" i="7"/>
  <c r="F299" i="7"/>
  <c r="J298" i="7"/>
  <c r="I298" i="7"/>
  <c r="H298" i="7"/>
  <c r="F298" i="7"/>
  <c r="J297" i="7"/>
  <c r="I297" i="7"/>
  <c r="H297" i="7"/>
  <c r="F297" i="7"/>
  <c r="J296" i="7"/>
  <c r="I296" i="7"/>
  <c r="H296" i="7"/>
  <c r="F296" i="7"/>
  <c r="J295" i="7"/>
  <c r="I295" i="7"/>
  <c r="H295" i="7"/>
  <c r="F295" i="7"/>
  <c r="J294" i="7"/>
  <c r="I294" i="7"/>
  <c r="H294" i="7"/>
  <c r="F294" i="7"/>
  <c r="J293" i="7"/>
  <c r="I293" i="7"/>
  <c r="H293" i="7"/>
  <c r="F293" i="7"/>
  <c r="J292" i="7"/>
  <c r="I292" i="7"/>
  <c r="H292" i="7"/>
  <c r="F292" i="7"/>
  <c r="J291" i="7"/>
  <c r="I291" i="7"/>
  <c r="H291" i="7"/>
  <c r="F291" i="7"/>
  <c r="J290" i="7"/>
  <c r="I290" i="7"/>
  <c r="H290" i="7"/>
  <c r="F290" i="7"/>
  <c r="J289" i="7"/>
  <c r="I289" i="7"/>
  <c r="H289" i="7"/>
  <c r="F289" i="7"/>
  <c r="J288" i="7"/>
  <c r="I288" i="7"/>
  <c r="H288" i="7"/>
  <c r="F288" i="7"/>
  <c r="J287" i="7"/>
  <c r="I287" i="7"/>
  <c r="H287" i="7"/>
  <c r="F287" i="7"/>
  <c r="J286" i="7"/>
  <c r="I286" i="7"/>
  <c r="H286" i="7"/>
  <c r="F286" i="7"/>
  <c r="J285" i="7"/>
  <c r="I285" i="7"/>
  <c r="H285" i="7"/>
  <c r="F285" i="7"/>
  <c r="J284" i="7"/>
  <c r="I284" i="7"/>
  <c r="H284" i="7"/>
  <c r="F284" i="7"/>
  <c r="J283" i="7"/>
  <c r="I283" i="7"/>
  <c r="H283" i="7"/>
  <c r="F283" i="7"/>
  <c r="J282" i="7"/>
  <c r="I282" i="7"/>
  <c r="H282" i="7"/>
  <c r="F282" i="7"/>
  <c r="J281" i="7"/>
  <c r="I281" i="7"/>
  <c r="H281" i="7"/>
  <c r="F281" i="7"/>
  <c r="J280" i="7"/>
  <c r="I280" i="7"/>
  <c r="H280" i="7"/>
  <c r="F280" i="7"/>
  <c r="J279" i="7"/>
  <c r="I279" i="7"/>
  <c r="H279" i="7"/>
  <c r="F279" i="7"/>
  <c r="J278" i="7"/>
  <c r="I278" i="7"/>
  <c r="H278" i="7"/>
  <c r="F278" i="7"/>
  <c r="J277" i="7"/>
  <c r="I277" i="7"/>
  <c r="H277" i="7"/>
  <c r="F277" i="7"/>
  <c r="J276" i="7"/>
  <c r="I276" i="7"/>
  <c r="H276" i="7"/>
  <c r="F276" i="7"/>
  <c r="J275" i="7"/>
  <c r="I275" i="7"/>
  <c r="H275" i="7"/>
  <c r="F275" i="7"/>
  <c r="J274" i="7"/>
  <c r="I274" i="7"/>
  <c r="H274" i="7"/>
  <c r="F274" i="7"/>
  <c r="J273" i="7"/>
  <c r="I273" i="7"/>
  <c r="H273" i="7"/>
  <c r="F273" i="7"/>
  <c r="J272" i="7"/>
  <c r="I272" i="7"/>
  <c r="H272" i="7"/>
  <c r="F272" i="7"/>
  <c r="J271" i="7"/>
  <c r="I271" i="7"/>
  <c r="H271" i="7"/>
  <c r="F271" i="7"/>
  <c r="J270" i="7"/>
  <c r="I270" i="7"/>
  <c r="H270" i="7"/>
  <c r="F270" i="7"/>
  <c r="J269" i="7"/>
  <c r="I269" i="7"/>
  <c r="H269" i="7"/>
  <c r="F269" i="7"/>
  <c r="J268" i="7"/>
  <c r="I268" i="7"/>
  <c r="H268" i="7"/>
  <c r="F268" i="7"/>
  <c r="J267" i="7"/>
  <c r="I267" i="7"/>
  <c r="H267" i="7"/>
  <c r="F267" i="7"/>
  <c r="J266" i="7"/>
  <c r="I266" i="7"/>
  <c r="H266" i="7"/>
  <c r="F266" i="7"/>
  <c r="J265" i="7"/>
  <c r="I265" i="7"/>
  <c r="H265" i="7"/>
  <c r="F265" i="7"/>
  <c r="J264" i="7"/>
  <c r="I264" i="7"/>
  <c r="H264" i="7"/>
  <c r="F264" i="7"/>
  <c r="J263" i="7"/>
  <c r="I263" i="7"/>
  <c r="H263" i="7"/>
  <c r="F263" i="7"/>
  <c r="J262" i="7"/>
  <c r="I262" i="7"/>
  <c r="H262" i="7"/>
  <c r="F262" i="7"/>
  <c r="J261" i="7"/>
  <c r="I261" i="7"/>
  <c r="H261" i="7"/>
  <c r="F261" i="7"/>
  <c r="J260" i="7"/>
  <c r="I260" i="7"/>
  <c r="H260" i="7"/>
  <c r="F260" i="7"/>
  <c r="J259" i="7"/>
  <c r="I259" i="7"/>
  <c r="H259" i="7"/>
  <c r="F259" i="7"/>
  <c r="J258" i="7"/>
  <c r="I258" i="7"/>
  <c r="H258" i="7"/>
  <c r="F258" i="7"/>
  <c r="J257" i="7"/>
  <c r="I257" i="7"/>
  <c r="H257" i="7"/>
  <c r="F257" i="7"/>
  <c r="J256" i="7"/>
  <c r="I256" i="7"/>
  <c r="H256" i="7"/>
  <c r="F256" i="7"/>
  <c r="J255" i="7"/>
  <c r="I255" i="7"/>
  <c r="H255" i="7"/>
  <c r="F255" i="7"/>
  <c r="J254" i="7"/>
  <c r="I254" i="7"/>
  <c r="H254" i="7"/>
  <c r="F254" i="7"/>
  <c r="J253" i="7"/>
  <c r="I253" i="7"/>
  <c r="H253" i="7"/>
  <c r="F253" i="7"/>
  <c r="J252" i="7"/>
  <c r="I252" i="7"/>
  <c r="H252" i="7"/>
  <c r="F252" i="7"/>
  <c r="J251" i="7"/>
  <c r="I251" i="7"/>
  <c r="H251" i="7"/>
  <c r="F251" i="7"/>
  <c r="J250" i="7"/>
  <c r="I250" i="7"/>
  <c r="H250" i="7"/>
  <c r="F250" i="7"/>
  <c r="J249" i="7"/>
  <c r="I249" i="7"/>
  <c r="H249" i="7"/>
  <c r="F249" i="7"/>
  <c r="J248" i="7"/>
  <c r="I248" i="7"/>
  <c r="H248" i="7"/>
  <c r="F248" i="7"/>
  <c r="J247" i="7"/>
  <c r="I247" i="7"/>
  <c r="H247" i="7"/>
  <c r="F247" i="7"/>
  <c r="J246" i="7"/>
  <c r="I246" i="7"/>
  <c r="H246" i="7"/>
  <c r="F246" i="7"/>
  <c r="J245" i="7"/>
  <c r="I245" i="7"/>
  <c r="H245" i="7"/>
  <c r="F245" i="7"/>
  <c r="J244" i="7"/>
  <c r="I244" i="7"/>
  <c r="H244" i="7"/>
  <c r="F244" i="7"/>
  <c r="J243" i="7"/>
  <c r="I243" i="7"/>
  <c r="H243" i="7"/>
  <c r="F243" i="7"/>
  <c r="J242" i="7"/>
  <c r="I242" i="7"/>
  <c r="H242" i="7"/>
  <c r="F242" i="7"/>
  <c r="J241" i="7"/>
  <c r="I241" i="7"/>
  <c r="H241" i="7"/>
  <c r="F241" i="7"/>
  <c r="J240" i="7"/>
  <c r="I240" i="7"/>
  <c r="H240" i="7"/>
  <c r="F240" i="7"/>
  <c r="J239" i="7"/>
  <c r="I239" i="7"/>
  <c r="H239" i="7"/>
  <c r="F239" i="7"/>
  <c r="J238" i="7"/>
  <c r="I238" i="7"/>
  <c r="H238" i="7"/>
  <c r="F238" i="7"/>
  <c r="J237" i="7"/>
  <c r="I237" i="7"/>
  <c r="H237" i="7"/>
  <c r="F237" i="7"/>
  <c r="J236" i="7"/>
  <c r="I236" i="7"/>
  <c r="H236" i="7"/>
  <c r="F236" i="7"/>
  <c r="J235" i="7"/>
  <c r="I235" i="7"/>
  <c r="H235" i="7"/>
  <c r="F235" i="7"/>
  <c r="J234" i="7"/>
  <c r="I234" i="7"/>
  <c r="H234" i="7"/>
  <c r="F234" i="7"/>
  <c r="J233" i="7"/>
  <c r="I233" i="7"/>
  <c r="H233" i="7"/>
  <c r="F233" i="7"/>
  <c r="J232" i="7"/>
  <c r="I232" i="7"/>
  <c r="H232" i="7"/>
  <c r="F232" i="7"/>
  <c r="J231" i="7"/>
  <c r="I231" i="7"/>
  <c r="H231" i="7"/>
  <c r="F231" i="7"/>
  <c r="J230" i="7"/>
  <c r="I230" i="7"/>
  <c r="H230" i="7"/>
  <c r="F230" i="7"/>
  <c r="J229" i="7"/>
  <c r="I229" i="7"/>
  <c r="H229" i="7"/>
  <c r="F229" i="7"/>
  <c r="J228" i="7"/>
  <c r="I228" i="7"/>
  <c r="H228" i="7"/>
  <c r="F228" i="7"/>
  <c r="J227" i="7"/>
  <c r="I227" i="7"/>
  <c r="H227" i="7"/>
  <c r="F227" i="7"/>
  <c r="J226" i="7"/>
  <c r="I226" i="7"/>
  <c r="H226" i="7"/>
  <c r="F226" i="7"/>
  <c r="J225" i="7"/>
  <c r="I225" i="7"/>
  <c r="H225" i="7"/>
  <c r="F225" i="7"/>
  <c r="J224" i="7"/>
  <c r="I224" i="7"/>
  <c r="H224" i="7"/>
  <c r="F224" i="7"/>
  <c r="J223" i="7"/>
  <c r="I223" i="7"/>
  <c r="H223" i="7"/>
  <c r="F223" i="7"/>
  <c r="J222" i="7"/>
  <c r="I222" i="7"/>
  <c r="H222" i="7"/>
  <c r="F222" i="7"/>
  <c r="J221" i="7"/>
  <c r="I221" i="7"/>
  <c r="H221" i="7"/>
  <c r="F221" i="7"/>
  <c r="J220" i="7"/>
  <c r="I220" i="7"/>
  <c r="H220" i="7"/>
  <c r="F220" i="7"/>
  <c r="J219" i="7"/>
  <c r="I219" i="7"/>
  <c r="H219" i="7"/>
  <c r="F219" i="7"/>
  <c r="J218" i="7"/>
  <c r="I218" i="7"/>
  <c r="H218" i="7"/>
  <c r="F218" i="7"/>
  <c r="J217" i="7"/>
  <c r="I217" i="7"/>
  <c r="H217" i="7"/>
  <c r="F217" i="7"/>
  <c r="J216" i="7"/>
  <c r="I216" i="7"/>
  <c r="H216" i="7"/>
  <c r="F216" i="7"/>
  <c r="J215" i="7"/>
  <c r="I215" i="7"/>
  <c r="H215" i="7"/>
  <c r="F215" i="7"/>
  <c r="J214" i="7"/>
  <c r="I214" i="7"/>
  <c r="H214" i="7"/>
  <c r="F214" i="7"/>
  <c r="J213" i="7"/>
  <c r="I213" i="7"/>
  <c r="H213" i="7"/>
  <c r="F213" i="7"/>
  <c r="J212" i="7"/>
  <c r="I212" i="7"/>
  <c r="H212" i="7"/>
  <c r="F212" i="7"/>
  <c r="J211" i="7"/>
  <c r="I211" i="7"/>
  <c r="H211" i="7"/>
  <c r="F211" i="7"/>
  <c r="J210" i="7"/>
  <c r="I210" i="7"/>
  <c r="H210" i="7"/>
  <c r="F210" i="7"/>
  <c r="J209" i="7"/>
  <c r="I209" i="7"/>
  <c r="H209" i="7"/>
  <c r="F209" i="7"/>
  <c r="J208" i="7"/>
  <c r="I208" i="7"/>
  <c r="H208" i="7"/>
  <c r="F208" i="7"/>
  <c r="J207" i="7"/>
  <c r="I207" i="7"/>
  <c r="H207" i="7"/>
  <c r="F207" i="7"/>
  <c r="J206" i="7"/>
  <c r="I206" i="7"/>
  <c r="H206" i="7"/>
  <c r="F206" i="7"/>
  <c r="J205" i="7"/>
  <c r="I205" i="7"/>
  <c r="H205" i="7"/>
  <c r="F205" i="7"/>
  <c r="J204" i="7"/>
  <c r="I204" i="7"/>
  <c r="H204" i="7"/>
  <c r="F204" i="7"/>
  <c r="J203" i="7"/>
  <c r="I203" i="7"/>
  <c r="H203" i="7"/>
  <c r="F203" i="7"/>
  <c r="J202" i="7"/>
  <c r="I202" i="7"/>
  <c r="H202" i="7"/>
  <c r="F202" i="7"/>
  <c r="J201" i="7"/>
  <c r="I201" i="7"/>
  <c r="H201" i="7"/>
  <c r="F201" i="7"/>
  <c r="J200" i="7"/>
  <c r="I200" i="7"/>
  <c r="H200" i="7"/>
  <c r="F200" i="7"/>
  <c r="J199" i="7"/>
  <c r="I199" i="7"/>
  <c r="H199" i="7"/>
  <c r="F199" i="7"/>
  <c r="J198" i="7"/>
  <c r="I198" i="7"/>
  <c r="H198" i="7"/>
  <c r="F198" i="7"/>
  <c r="J197" i="7"/>
  <c r="I197" i="7"/>
  <c r="H197" i="7"/>
  <c r="F197" i="7"/>
  <c r="J196" i="7"/>
  <c r="I196" i="7"/>
  <c r="H196" i="7"/>
  <c r="F196" i="7"/>
  <c r="J195" i="7"/>
  <c r="I195" i="7"/>
  <c r="H195" i="7"/>
  <c r="F195" i="7"/>
  <c r="J194" i="7"/>
  <c r="I194" i="7"/>
  <c r="H194" i="7"/>
  <c r="F194" i="7"/>
  <c r="J193" i="7"/>
  <c r="I193" i="7"/>
  <c r="H193" i="7"/>
  <c r="F193" i="7"/>
  <c r="J192" i="7"/>
  <c r="I192" i="7"/>
  <c r="H192" i="7"/>
  <c r="F192" i="7"/>
  <c r="J191" i="7"/>
  <c r="I191" i="7"/>
  <c r="H191" i="7"/>
  <c r="F191" i="7"/>
  <c r="J190" i="7"/>
  <c r="I190" i="7"/>
  <c r="H190" i="7"/>
  <c r="F190" i="7"/>
  <c r="J189" i="7"/>
  <c r="I189" i="7"/>
  <c r="H189" i="7"/>
  <c r="F189" i="7"/>
  <c r="J188" i="7"/>
  <c r="I188" i="7"/>
  <c r="H188" i="7"/>
  <c r="F188" i="7"/>
  <c r="J187" i="7"/>
  <c r="I187" i="7"/>
  <c r="H187" i="7"/>
  <c r="F187" i="7"/>
  <c r="J186" i="7"/>
  <c r="I186" i="7"/>
  <c r="H186" i="7"/>
  <c r="F186" i="7"/>
  <c r="J185" i="7"/>
  <c r="I185" i="7"/>
  <c r="H185" i="7"/>
  <c r="F185" i="7"/>
  <c r="J184" i="7"/>
  <c r="I184" i="7"/>
  <c r="H184" i="7"/>
  <c r="F184" i="7"/>
  <c r="J183" i="7"/>
  <c r="I183" i="7"/>
  <c r="H183" i="7"/>
  <c r="F183" i="7"/>
  <c r="J182" i="7"/>
  <c r="I182" i="7"/>
  <c r="H182" i="7"/>
  <c r="F182" i="7"/>
  <c r="J181" i="7"/>
  <c r="I181" i="7"/>
  <c r="H181" i="7"/>
  <c r="F181" i="7"/>
  <c r="J180" i="7"/>
  <c r="I180" i="7"/>
  <c r="H180" i="7"/>
  <c r="F180" i="7"/>
  <c r="J179" i="7"/>
  <c r="I179" i="7"/>
  <c r="H179" i="7"/>
  <c r="F179" i="7"/>
  <c r="J178" i="7"/>
  <c r="I178" i="7"/>
  <c r="H178" i="7"/>
  <c r="F178" i="7"/>
  <c r="J177" i="7"/>
  <c r="I177" i="7"/>
  <c r="H177" i="7"/>
  <c r="F177" i="7"/>
  <c r="J176" i="7"/>
  <c r="I176" i="7"/>
  <c r="H176" i="7"/>
  <c r="F176" i="7"/>
  <c r="J175" i="7"/>
  <c r="I175" i="7"/>
  <c r="H175" i="7"/>
  <c r="F175" i="7"/>
  <c r="J174" i="7"/>
  <c r="I174" i="7"/>
  <c r="H174" i="7"/>
  <c r="F174" i="7"/>
  <c r="J173" i="7"/>
  <c r="I173" i="7"/>
  <c r="H173" i="7"/>
  <c r="F173" i="7"/>
  <c r="J172" i="7"/>
  <c r="I172" i="7"/>
  <c r="H172" i="7"/>
  <c r="F172" i="7"/>
  <c r="J171" i="7"/>
  <c r="I171" i="7"/>
  <c r="H171" i="7"/>
  <c r="F171" i="7"/>
  <c r="J170" i="7"/>
  <c r="I170" i="7"/>
  <c r="H170" i="7"/>
  <c r="F170" i="7"/>
  <c r="J169" i="7"/>
  <c r="I169" i="7"/>
  <c r="H169" i="7"/>
  <c r="F169" i="7"/>
  <c r="J168" i="7"/>
  <c r="I168" i="7"/>
  <c r="H168" i="7"/>
  <c r="F168" i="7"/>
  <c r="J167" i="7"/>
  <c r="I167" i="7"/>
  <c r="H167" i="7"/>
  <c r="F167" i="7"/>
  <c r="J166" i="7"/>
  <c r="I166" i="7"/>
  <c r="H166" i="7"/>
  <c r="F166" i="7"/>
  <c r="J165" i="7"/>
  <c r="I165" i="7"/>
  <c r="H165" i="7"/>
  <c r="F165" i="7"/>
  <c r="J164" i="7"/>
  <c r="I164" i="7"/>
  <c r="H164" i="7"/>
  <c r="F164" i="7"/>
  <c r="J163" i="7"/>
  <c r="I163" i="7"/>
  <c r="H163" i="7"/>
  <c r="F163" i="7"/>
  <c r="J162" i="7"/>
  <c r="I162" i="7"/>
  <c r="H162" i="7"/>
  <c r="F162" i="7"/>
  <c r="J161" i="7"/>
  <c r="I161" i="7"/>
  <c r="H161" i="7"/>
  <c r="F161" i="7"/>
  <c r="J160" i="7"/>
  <c r="I160" i="7"/>
  <c r="H160" i="7"/>
  <c r="F160" i="7"/>
  <c r="J159" i="7"/>
  <c r="I159" i="7"/>
  <c r="H159" i="7"/>
  <c r="F159" i="7"/>
  <c r="J158" i="7"/>
  <c r="I158" i="7"/>
  <c r="H158" i="7"/>
  <c r="F158" i="7"/>
  <c r="J157" i="7"/>
  <c r="I157" i="7"/>
  <c r="H157" i="7"/>
  <c r="F157" i="7"/>
  <c r="J156" i="7"/>
  <c r="I156" i="7"/>
  <c r="H156" i="7"/>
  <c r="F156" i="7"/>
  <c r="J155" i="7"/>
  <c r="I155" i="7"/>
  <c r="H155" i="7"/>
  <c r="F155" i="7"/>
  <c r="J154" i="7"/>
  <c r="I154" i="7"/>
  <c r="H154" i="7"/>
  <c r="F154" i="7"/>
  <c r="J153" i="7"/>
  <c r="I153" i="7"/>
  <c r="H153" i="7"/>
  <c r="F153" i="7"/>
  <c r="J152" i="7"/>
  <c r="I152" i="7"/>
  <c r="H152" i="7"/>
  <c r="F152" i="7"/>
  <c r="J151" i="7"/>
  <c r="I151" i="7"/>
  <c r="H151" i="7"/>
  <c r="F151" i="7"/>
  <c r="J150" i="7"/>
  <c r="I150" i="7"/>
  <c r="H150" i="7"/>
  <c r="F150" i="7"/>
  <c r="J149" i="7"/>
  <c r="I149" i="7"/>
  <c r="H149" i="7"/>
  <c r="F149" i="7"/>
  <c r="J148" i="7"/>
  <c r="I148" i="7"/>
  <c r="H148" i="7"/>
  <c r="F148" i="7"/>
  <c r="J147" i="7"/>
  <c r="I147" i="7"/>
  <c r="H147" i="7"/>
  <c r="F147" i="7"/>
  <c r="J146" i="7"/>
  <c r="I146" i="7"/>
  <c r="H146" i="7"/>
  <c r="F146" i="7"/>
  <c r="J145" i="7"/>
  <c r="I145" i="7"/>
  <c r="H145" i="7"/>
  <c r="F145" i="7"/>
  <c r="J144" i="7"/>
  <c r="I144" i="7"/>
  <c r="H144" i="7"/>
  <c r="F144" i="7"/>
  <c r="J143" i="7"/>
  <c r="I143" i="7"/>
  <c r="H143" i="7"/>
  <c r="F143" i="7"/>
  <c r="J142" i="7"/>
  <c r="I142" i="7"/>
  <c r="H142" i="7"/>
  <c r="F142" i="7"/>
  <c r="J141" i="7"/>
  <c r="I141" i="7"/>
  <c r="H141" i="7"/>
  <c r="F141" i="7"/>
  <c r="J140" i="7"/>
  <c r="I140" i="7"/>
  <c r="H140" i="7"/>
  <c r="F140" i="7"/>
  <c r="J139" i="7"/>
  <c r="I139" i="7"/>
  <c r="H139" i="7"/>
  <c r="F139" i="7"/>
  <c r="J138" i="7"/>
  <c r="I138" i="7"/>
  <c r="H138" i="7"/>
  <c r="F138" i="7"/>
  <c r="J137" i="7"/>
  <c r="I137" i="7"/>
  <c r="H137" i="7"/>
  <c r="F137" i="7"/>
  <c r="J136" i="7"/>
  <c r="I136" i="7"/>
  <c r="H136" i="7"/>
  <c r="F136" i="7"/>
  <c r="J135" i="7"/>
  <c r="I135" i="7"/>
  <c r="H135" i="7"/>
  <c r="F135" i="7"/>
  <c r="J134" i="7"/>
  <c r="I134" i="7"/>
  <c r="H134" i="7"/>
  <c r="F134" i="7"/>
  <c r="J133" i="7"/>
  <c r="I133" i="7"/>
  <c r="H133" i="7"/>
  <c r="F133" i="7"/>
  <c r="J132" i="7"/>
  <c r="I132" i="7"/>
  <c r="H132" i="7"/>
  <c r="F132" i="7"/>
  <c r="J131" i="7"/>
  <c r="I131" i="7"/>
  <c r="H131" i="7"/>
  <c r="F131" i="7"/>
  <c r="J130" i="7"/>
  <c r="I130" i="7"/>
  <c r="H130" i="7"/>
  <c r="F130" i="7"/>
  <c r="J129" i="7"/>
  <c r="I129" i="7"/>
  <c r="H129" i="7"/>
  <c r="F129" i="7"/>
  <c r="J128" i="7"/>
  <c r="I128" i="7"/>
  <c r="H128" i="7"/>
  <c r="F128" i="7"/>
  <c r="J127" i="7"/>
  <c r="I127" i="7"/>
  <c r="H127" i="7"/>
  <c r="F127" i="7"/>
  <c r="J126" i="7"/>
  <c r="I126" i="7"/>
  <c r="H126" i="7"/>
  <c r="F126" i="7"/>
  <c r="J125" i="7"/>
  <c r="I125" i="7"/>
  <c r="H125" i="7"/>
  <c r="F125" i="7"/>
  <c r="J124" i="7"/>
  <c r="I124" i="7"/>
  <c r="H124" i="7"/>
  <c r="F124" i="7"/>
  <c r="J123" i="7"/>
  <c r="I123" i="7"/>
  <c r="H123" i="7"/>
  <c r="F123" i="7"/>
  <c r="J122" i="7"/>
  <c r="I122" i="7"/>
  <c r="H122" i="7"/>
  <c r="F122" i="7"/>
  <c r="J121" i="7"/>
  <c r="I121" i="7"/>
  <c r="H121" i="7"/>
  <c r="F121" i="7"/>
  <c r="J120" i="7"/>
  <c r="I120" i="7"/>
  <c r="H120" i="7"/>
  <c r="F120" i="7"/>
  <c r="J119" i="7"/>
  <c r="I119" i="7"/>
  <c r="H119" i="7"/>
  <c r="F119" i="7"/>
  <c r="J118" i="7"/>
  <c r="I118" i="7"/>
  <c r="H118" i="7"/>
  <c r="F118" i="7"/>
  <c r="J117" i="7"/>
  <c r="I117" i="7"/>
  <c r="H117" i="7"/>
  <c r="F117" i="7"/>
  <c r="J116" i="7"/>
  <c r="I116" i="7"/>
  <c r="H116" i="7"/>
  <c r="F116" i="7"/>
  <c r="J115" i="7"/>
  <c r="I115" i="7"/>
  <c r="H115" i="7"/>
  <c r="F115" i="7"/>
  <c r="J114" i="7"/>
  <c r="I114" i="7"/>
  <c r="H114" i="7"/>
  <c r="F114" i="7"/>
  <c r="J113" i="7"/>
  <c r="I113" i="7"/>
  <c r="H113" i="7"/>
  <c r="F113" i="7"/>
  <c r="J112" i="7"/>
  <c r="I112" i="7"/>
  <c r="H112" i="7"/>
  <c r="F112" i="7"/>
  <c r="J111" i="7"/>
  <c r="I111" i="7"/>
  <c r="H111" i="7"/>
  <c r="F111" i="7"/>
  <c r="J110" i="7"/>
  <c r="I110" i="7"/>
  <c r="H110" i="7"/>
  <c r="F110" i="7"/>
  <c r="J109" i="7"/>
  <c r="I109" i="7"/>
  <c r="H109" i="7"/>
  <c r="F109" i="7"/>
  <c r="J108" i="7"/>
  <c r="I108" i="7"/>
  <c r="H108" i="7"/>
  <c r="F108" i="7"/>
  <c r="J107" i="7"/>
  <c r="I107" i="7"/>
  <c r="H107" i="7"/>
  <c r="F107" i="7"/>
  <c r="J106" i="7"/>
  <c r="I106" i="7"/>
  <c r="H106" i="7"/>
  <c r="F106" i="7"/>
  <c r="J105" i="7"/>
  <c r="I105" i="7"/>
  <c r="H105" i="7"/>
  <c r="F105" i="7"/>
  <c r="J104" i="7"/>
  <c r="I104" i="7"/>
  <c r="H104" i="7"/>
  <c r="F104" i="7"/>
  <c r="J103" i="7"/>
  <c r="I103" i="7"/>
  <c r="H103" i="7"/>
  <c r="F103" i="7"/>
  <c r="J102" i="7"/>
  <c r="I102" i="7"/>
  <c r="H102" i="7"/>
  <c r="F102" i="7"/>
  <c r="J101" i="7"/>
  <c r="I101" i="7"/>
  <c r="H101" i="7"/>
  <c r="F101" i="7"/>
  <c r="J100" i="7"/>
  <c r="I100" i="7"/>
  <c r="H100" i="7"/>
  <c r="F100" i="7"/>
  <c r="J99" i="7"/>
  <c r="I99" i="7"/>
  <c r="H99" i="7"/>
  <c r="F99" i="7"/>
  <c r="J98" i="7"/>
  <c r="I98" i="7"/>
  <c r="H98" i="7"/>
  <c r="F98" i="7"/>
  <c r="J97" i="7"/>
  <c r="I97" i="7"/>
  <c r="H97" i="7"/>
  <c r="F97" i="7"/>
  <c r="J96" i="7"/>
  <c r="I96" i="7"/>
  <c r="H96" i="7"/>
  <c r="F96" i="7"/>
  <c r="J95" i="7"/>
  <c r="I95" i="7"/>
  <c r="H95" i="7"/>
  <c r="F95" i="7"/>
  <c r="J94" i="7"/>
  <c r="I94" i="7"/>
  <c r="H94" i="7"/>
  <c r="F94" i="7"/>
  <c r="J93" i="7"/>
  <c r="I93" i="7"/>
  <c r="H93" i="7"/>
  <c r="F93" i="7"/>
  <c r="J92" i="7"/>
  <c r="I92" i="7"/>
  <c r="H92" i="7"/>
  <c r="F92" i="7"/>
  <c r="J91" i="7"/>
  <c r="I91" i="7"/>
  <c r="H91" i="7"/>
  <c r="F91" i="7"/>
  <c r="J90" i="7"/>
  <c r="I90" i="7"/>
  <c r="H90" i="7"/>
  <c r="F90" i="7"/>
  <c r="J89" i="7"/>
  <c r="I89" i="7"/>
  <c r="H89" i="7"/>
  <c r="F89" i="7"/>
  <c r="J88" i="7"/>
  <c r="I88" i="7"/>
  <c r="H88" i="7"/>
  <c r="F88" i="7"/>
  <c r="J87" i="7"/>
  <c r="I87" i="7"/>
  <c r="H87" i="7"/>
  <c r="F87" i="7"/>
  <c r="J86" i="7"/>
  <c r="I86" i="7"/>
  <c r="H86" i="7"/>
  <c r="F86" i="7"/>
  <c r="J85" i="7"/>
  <c r="I85" i="7"/>
  <c r="H85" i="7"/>
  <c r="F85" i="7"/>
  <c r="J84" i="7"/>
  <c r="I84" i="7"/>
  <c r="H84" i="7"/>
  <c r="F84" i="7"/>
  <c r="J83" i="7"/>
  <c r="I83" i="7"/>
  <c r="H83" i="7"/>
  <c r="F83" i="7"/>
  <c r="J82" i="7"/>
  <c r="I82" i="7"/>
  <c r="H82" i="7"/>
  <c r="F82" i="7"/>
  <c r="J81" i="7"/>
  <c r="I81" i="7"/>
  <c r="H81" i="7"/>
  <c r="F81" i="7"/>
  <c r="J80" i="7"/>
  <c r="I80" i="7"/>
  <c r="H80" i="7"/>
  <c r="F80" i="7"/>
  <c r="J79" i="7"/>
  <c r="I79" i="7"/>
  <c r="H79" i="7"/>
  <c r="F79" i="7"/>
  <c r="J78" i="7"/>
  <c r="I78" i="7"/>
  <c r="H78" i="7"/>
  <c r="F78" i="7"/>
  <c r="J77" i="7"/>
  <c r="I77" i="7"/>
  <c r="H77" i="7"/>
  <c r="F77" i="7"/>
  <c r="J76" i="7"/>
  <c r="I76" i="7"/>
  <c r="H76" i="7"/>
  <c r="F76" i="7"/>
  <c r="J75" i="7"/>
  <c r="I75" i="7"/>
  <c r="H75" i="7"/>
  <c r="F75" i="7"/>
  <c r="J74" i="7"/>
  <c r="I74" i="7"/>
  <c r="H74" i="7"/>
  <c r="F74" i="7"/>
  <c r="J73" i="7"/>
  <c r="I73" i="7"/>
  <c r="H73" i="7"/>
  <c r="F73" i="7"/>
  <c r="J72" i="7"/>
  <c r="I72" i="7"/>
  <c r="H72" i="7"/>
  <c r="F72" i="7"/>
  <c r="J71" i="7"/>
  <c r="I71" i="7"/>
  <c r="H71" i="7"/>
  <c r="F71" i="7"/>
  <c r="J70" i="7"/>
  <c r="I70" i="7"/>
  <c r="H70" i="7"/>
  <c r="F70" i="7"/>
  <c r="J69" i="7"/>
  <c r="I69" i="7"/>
  <c r="H69" i="7"/>
  <c r="F69" i="7"/>
  <c r="J68" i="7"/>
  <c r="I68" i="7"/>
  <c r="H68" i="7"/>
  <c r="F68" i="7"/>
  <c r="J67" i="7"/>
  <c r="I67" i="7"/>
  <c r="H67" i="7"/>
  <c r="F67" i="7"/>
  <c r="J66" i="7"/>
  <c r="I66" i="7"/>
  <c r="H66" i="7"/>
  <c r="F66" i="7"/>
  <c r="J65" i="7"/>
  <c r="I65" i="7"/>
  <c r="H65" i="7"/>
  <c r="F65" i="7"/>
  <c r="J64" i="7"/>
  <c r="I64" i="7"/>
  <c r="H64" i="7"/>
  <c r="F64" i="7"/>
  <c r="J63" i="7"/>
  <c r="I63" i="7"/>
  <c r="H63" i="7"/>
  <c r="F63" i="7"/>
  <c r="J62" i="7"/>
  <c r="I62" i="7"/>
  <c r="H62" i="7"/>
  <c r="F62" i="7"/>
  <c r="J61" i="7"/>
  <c r="I61" i="7"/>
  <c r="H61" i="7"/>
  <c r="F61" i="7"/>
  <c r="J60" i="7"/>
  <c r="I60" i="7"/>
  <c r="H60" i="7"/>
  <c r="F60" i="7"/>
  <c r="J59" i="7"/>
  <c r="I59" i="7"/>
  <c r="H59" i="7"/>
  <c r="F59" i="7"/>
  <c r="J58" i="7"/>
  <c r="I58" i="7"/>
  <c r="H58" i="7"/>
  <c r="F58" i="7"/>
  <c r="J57" i="7"/>
  <c r="I57" i="7"/>
  <c r="H57" i="7"/>
  <c r="F57" i="7"/>
  <c r="J56" i="7"/>
  <c r="I56" i="7"/>
  <c r="H56" i="7"/>
  <c r="F56" i="7"/>
  <c r="J55" i="7"/>
  <c r="I55" i="7"/>
  <c r="H55" i="7"/>
  <c r="F55" i="7"/>
  <c r="J54" i="7"/>
  <c r="I54" i="7"/>
  <c r="H54" i="7"/>
  <c r="F54" i="7"/>
  <c r="J53" i="7"/>
  <c r="I53" i="7"/>
  <c r="H53" i="7"/>
  <c r="F53" i="7"/>
  <c r="J52" i="7"/>
  <c r="I52" i="7"/>
  <c r="H52" i="7"/>
  <c r="F52" i="7"/>
  <c r="J51" i="7"/>
  <c r="I51" i="7"/>
  <c r="H51" i="7"/>
  <c r="F51" i="7"/>
  <c r="J50" i="7"/>
  <c r="I50" i="7"/>
  <c r="H50" i="7"/>
  <c r="F50" i="7"/>
  <c r="J49" i="7"/>
  <c r="I49" i="7"/>
  <c r="H49" i="7"/>
  <c r="F49" i="7"/>
  <c r="J48" i="7"/>
  <c r="I48" i="7"/>
  <c r="H48" i="7"/>
  <c r="F48" i="7"/>
  <c r="J47" i="7"/>
  <c r="I47" i="7"/>
  <c r="H47" i="7"/>
  <c r="F47" i="7"/>
  <c r="J46" i="7"/>
  <c r="I46" i="7"/>
  <c r="H46" i="7"/>
  <c r="F46" i="7"/>
  <c r="J45" i="7"/>
  <c r="I45" i="7"/>
  <c r="H45" i="7"/>
  <c r="F45" i="7"/>
  <c r="J44" i="7"/>
  <c r="I44" i="7"/>
  <c r="H44" i="7"/>
  <c r="F44" i="7"/>
  <c r="J43" i="7"/>
  <c r="I43" i="7"/>
  <c r="H43" i="7"/>
  <c r="F43" i="7"/>
  <c r="J42" i="7"/>
  <c r="I42" i="7"/>
  <c r="H42" i="7"/>
  <c r="F42" i="7"/>
  <c r="J41" i="7"/>
  <c r="I41" i="7"/>
  <c r="H41" i="7"/>
  <c r="F41" i="7"/>
  <c r="J40" i="7"/>
  <c r="I40" i="7"/>
  <c r="H40" i="7"/>
  <c r="F40" i="7"/>
  <c r="J39" i="7"/>
  <c r="I39" i="7"/>
  <c r="H39" i="7"/>
  <c r="F39" i="7"/>
  <c r="J38" i="7"/>
  <c r="I38" i="7"/>
  <c r="H38" i="7"/>
  <c r="F38" i="7"/>
  <c r="J37" i="7"/>
  <c r="I37" i="7"/>
  <c r="H37" i="7"/>
  <c r="F37" i="7"/>
  <c r="J36" i="7"/>
  <c r="I36" i="7"/>
  <c r="H36" i="7"/>
  <c r="F36" i="7"/>
  <c r="J35" i="7"/>
  <c r="I35" i="7"/>
  <c r="H35" i="7"/>
  <c r="F35" i="7"/>
  <c r="J34" i="7"/>
  <c r="I34" i="7"/>
  <c r="H34" i="7"/>
  <c r="F34" i="7"/>
  <c r="J33" i="7"/>
  <c r="I33" i="7"/>
  <c r="H33" i="7"/>
  <c r="F33" i="7"/>
  <c r="J32" i="7"/>
  <c r="I32" i="7"/>
  <c r="H32" i="7"/>
  <c r="F32" i="7"/>
  <c r="J31" i="7"/>
  <c r="I31" i="7"/>
  <c r="H31" i="7"/>
  <c r="F31" i="7"/>
  <c r="J30" i="7"/>
  <c r="I30" i="7"/>
  <c r="H30" i="7"/>
  <c r="F30" i="7"/>
  <c r="J29" i="7"/>
  <c r="I29" i="7"/>
  <c r="H29" i="7"/>
  <c r="F29" i="7"/>
  <c r="J28" i="7"/>
  <c r="I28" i="7"/>
  <c r="H28" i="7"/>
  <c r="F28" i="7"/>
  <c r="J27" i="7"/>
  <c r="I27" i="7"/>
  <c r="H27" i="7"/>
  <c r="F27" i="7"/>
  <c r="J26" i="7"/>
  <c r="I26" i="7"/>
  <c r="H26" i="7"/>
  <c r="F26" i="7"/>
  <c r="J25" i="7"/>
  <c r="I25" i="7"/>
  <c r="H25" i="7"/>
  <c r="F25" i="7"/>
  <c r="J24" i="7"/>
  <c r="I24" i="7"/>
  <c r="H24" i="7"/>
  <c r="F24" i="7"/>
  <c r="J23" i="7"/>
  <c r="I23" i="7"/>
  <c r="H23" i="7"/>
  <c r="F23" i="7"/>
  <c r="J22" i="7"/>
  <c r="I22" i="7"/>
  <c r="H22" i="7"/>
  <c r="F22" i="7"/>
  <c r="J21" i="7"/>
  <c r="I21" i="7"/>
  <c r="H21" i="7"/>
  <c r="F21" i="7"/>
  <c r="J20" i="7"/>
  <c r="I20" i="7"/>
  <c r="H20" i="7"/>
  <c r="F20" i="7"/>
  <c r="J19" i="7"/>
  <c r="I19" i="7"/>
  <c r="H19" i="7"/>
  <c r="F19" i="7"/>
  <c r="J18" i="7"/>
  <c r="I18" i="7"/>
  <c r="H18" i="7"/>
  <c r="F18" i="7"/>
  <c r="J17" i="7"/>
  <c r="I17" i="7"/>
  <c r="H17" i="7"/>
  <c r="F17" i="7"/>
  <c r="J16" i="7"/>
  <c r="I16" i="7"/>
  <c r="H16" i="7"/>
  <c r="F16" i="7"/>
  <c r="J15" i="7"/>
  <c r="I15" i="7"/>
  <c r="H15" i="7"/>
  <c r="F15" i="7"/>
  <c r="J14" i="7"/>
  <c r="I14" i="7"/>
  <c r="H14" i="7"/>
  <c r="F14" i="7"/>
  <c r="J13" i="7"/>
  <c r="I13" i="7"/>
  <c r="H13" i="7"/>
  <c r="F13" i="7"/>
  <c r="J12" i="7"/>
  <c r="I12" i="7"/>
  <c r="H12" i="7"/>
  <c r="F12" i="7"/>
  <c r="J11" i="7"/>
  <c r="I11" i="7"/>
  <c r="H11" i="7"/>
  <c r="F11" i="7"/>
  <c r="J10" i="7"/>
  <c r="I10" i="7"/>
  <c r="H10" i="7"/>
  <c r="F10" i="7"/>
  <c r="J9" i="7"/>
  <c r="I9" i="7"/>
  <c r="H9" i="7"/>
  <c r="F9" i="7"/>
  <c r="J8" i="7"/>
  <c r="I8" i="7"/>
  <c r="H8" i="7"/>
  <c r="F8" i="7"/>
  <c r="J7" i="7"/>
  <c r="I7" i="7"/>
  <c r="H7" i="7"/>
  <c r="F7" i="7"/>
  <c r="J6" i="7"/>
  <c r="I6" i="7"/>
  <c r="H6" i="7"/>
  <c r="F6" i="7"/>
  <c r="J5" i="7"/>
  <c r="I5" i="7"/>
  <c r="H5" i="7"/>
  <c r="F5" i="7"/>
  <c r="J4" i="7"/>
  <c r="I4" i="7"/>
  <c r="H4" i="7"/>
  <c r="F4" i="7"/>
  <c r="J3" i="7"/>
  <c r="I3" i="7"/>
  <c r="H3" i="7"/>
  <c r="F3" i="7"/>
  <c r="J2" i="7"/>
  <c r="I2" i="7"/>
  <c r="H2" i="7"/>
  <c r="F2" i="7"/>
  <c r="G125" i="7" l="1"/>
  <c r="K97" i="7"/>
  <c r="E6" i="7"/>
  <c r="E14" i="7"/>
  <c r="E18" i="7"/>
  <c r="E26" i="7"/>
  <c r="E34" i="7"/>
  <c r="E38" i="7"/>
  <c r="E42" i="7"/>
  <c r="E46" i="7"/>
  <c r="E50" i="7"/>
  <c r="E54" i="7"/>
  <c r="E58" i="7"/>
  <c r="E62" i="7"/>
  <c r="E66" i="7"/>
  <c r="E70" i="7"/>
  <c r="E74" i="7"/>
  <c r="E78" i="7"/>
  <c r="E82" i="7"/>
  <c r="E86" i="7"/>
  <c r="E90" i="7"/>
  <c r="E94" i="7"/>
  <c r="E98" i="7"/>
  <c r="E102" i="7"/>
  <c r="E106" i="7"/>
  <c r="E110" i="7"/>
  <c r="E114" i="7"/>
  <c r="E118" i="7"/>
  <c r="E122" i="7"/>
  <c r="E126" i="7"/>
  <c r="E130" i="7"/>
  <c r="E10" i="7"/>
  <c r="E22" i="7"/>
  <c r="E30" i="7"/>
  <c r="D4" i="7"/>
  <c r="D12" i="7"/>
  <c r="D14" i="7"/>
  <c r="D20" i="7"/>
  <c r="D28" i="7"/>
  <c r="D36" i="7"/>
  <c r="D44" i="7"/>
  <c r="D52" i="7"/>
  <c r="D60" i="7"/>
  <c r="D68" i="7"/>
  <c r="D76" i="7"/>
  <c r="D84" i="7"/>
  <c r="D92" i="7"/>
  <c r="D100" i="7"/>
  <c r="D108" i="7"/>
  <c r="D116" i="7"/>
  <c r="D124" i="7"/>
  <c r="D126" i="7"/>
  <c r="D142" i="7"/>
  <c r="D150" i="7"/>
  <c r="E5" i="7"/>
  <c r="E13" i="7"/>
  <c r="E21" i="7"/>
  <c r="E29" i="7"/>
  <c r="E37" i="7"/>
  <c r="E45" i="7"/>
  <c r="E53" i="7"/>
  <c r="E61" i="7"/>
  <c r="E65" i="7"/>
  <c r="E69" i="7"/>
  <c r="E73" i="7"/>
  <c r="E77" i="7"/>
  <c r="E81" i="7"/>
  <c r="E85" i="7"/>
  <c r="E89" i="7"/>
  <c r="E93" i="7"/>
  <c r="E97" i="7"/>
  <c r="E101" i="7"/>
  <c r="E109" i="7"/>
  <c r="E117" i="7"/>
  <c r="E125" i="7"/>
  <c r="E129" i="7"/>
  <c r="E131" i="7"/>
  <c r="E141" i="7"/>
  <c r="E145" i="7"/>
  <c r="D3" i="7"/>
  <c r="D5" i="7"/>
  <c r="D11" i="7"/>
  <c r="D13" i="7"/>
  <c r="D19" i="7"/>
  <c r="D21" i="7"/>
  <c r="D27" i="7"/>
  <c r="D29" i="7"/>
  <c r="D35" i="7"/>
  <c r="D37" i="7"/>
  <c r="D43" i="7"/>
  <c r="D45" i="7"/>
  <c r="D51" i="7"/>
  <c r="D53" i="7"/>
  <c r="D59" i="7"/>
  <c r="D61" i="7"/>
  <c r="D67" i="7"/>
  <c r="D69" i="7"/>
  <c r="D75" i="7"/>
  <c r="D77" i="7"/>
  <c r="D83" i="7"/>
  <c r="D85" i="7"/>
  <c r="D91" i="7"/>
  <c r="D93" i="7"/>
  <c r="D99" i="7"/>
  <c r="D101" i="7"/>
  <c r="D107" i="7"/>
  <c r="D109" i="7"/>
  <c r="D115" i="7"/>
  <c r="D117" i="7"/>
  <c r="D139" i="7"/>
  <c r="D151" i="7"/>
  <c r="G13" i="7"/>
  <c r="E15" i="7"/>
  <c r="D16" i="7"/>
  <c r="L16" i="7"/>
  <c r="K17" i="7"/>
  <c r="G21" i="7"/>
  <c r="E23" i="7"/>
  <c r="L24" i="7"/>
  <c r="K25" i="7"/>
  <c r="E71" i="7"/>
  <c r="L72" i="7"/>
  <c r="G101" i="7"/>
  <c r="E103" i="7"/>
  <c r="D104" i="7"/>
  <c r="L104" i="7"/>
  <c r="K105" i="7"/>
  <c r="L2987" i="7"/>
  <c r="D2987" i="7"/>
  <c r="G2984" i="7"/>
  <c r="K2980" i="7"/>
  <c r="L2979" i="7"/>
  <c r="G2976" i="7"/>
  <c r="K2972" i="7"/>
  <c r="L2971" i="7"/>
  <c r="G2968" i="7"/>
  <c r="K2964" i="7"/>
  <c r="L2963" i="7"/>
  <c r="G2960" i="7"/>
  <c r="K2956" i="7"/>
  <c r="L2955" i="7"/>
  <c r="G2952" i="7"/>
  <c r="K2948" i="7"/>
  <c r="L2947" i="7"/>
  <c r="G2944" i="7"/>
  <c r="K2940" i="7"/>
  <c r="L2939" i="7"/>
  <c r="G2936" i="7"/>
  <c r="K2932" i="7"/>
  <c r="L2931" i="7"/>
  <c r="G2928" i="7"/>
  <c r="K2924" i="7"/>
  <c r="L2923" i="7"/>
  <c r="D2923" i="7"/>
  <c r="G2920" i="7"/>
  <c r="K2916" i="7"/>
  <c r="L2915" i="7"/>
  <c r="D2915" i="7"/>
  <c r="G2912" i="7"/>
  <c r="K2908" i="7"/>
  <c r="L2907" i="7"/>
  <c r="D2907" i="7"/>
  <c r="G2904" i="7"/>
  <c r="K2900" i="7"/>
  <c r="L2899" i="7"/>
  <c r="D2899" i="7"/>
  <c r="G2896" i="7"/>
  <c r="K2892" i="7"/>
  <c r="L2891" i="7"/>
  <c r="D2891" i="7"/>
  <c r="G2888" i="7"/>
  <c r="K2884" i="7"/>
  <c r="L2883" i="7"/>
  <c r="D2883" i="7"/>
  <c r="G2880" i="7"/>
  <c r="K2876" i="7"/>
  <c r="L2875" i="7"/>
  <c r="D2875" i="7"/>
  <c r="G2872" i="7"/>
  <c r="K2868" i="7"/>
  <c r="L2867" i="7"/>
  <c r="D2867" i="7"/>
  <c r="G2864" i="7"/>
  <c r="K2987" i="7"/>
  <c r="L2986" i="7"/>
  <c r="D2986" i="7"/>
  <c r="E2985" i="7"/>
  <c r="G2983" i="7"/>
  <c r="K2979" i="7"/>
  <c r="L2978" i="7"/>
  <c r="G2975" i="7"/>
  <c r="K2971" i="7"/>
  <c r="L2970" i="7"/>
  <c r="G2967" i="7"/>
  <c r="K2963" i="7"/>
  <c r="L2962" i="7"/>
  <c r="E2961" i="7"/>
  <c r="G2959" i="7"/>
  <c r="K2955" i="7"/>
  <c r="L2954" i="7"/>
  <c r="E2953" i="7"/>
  <c r="G2951" i="7"/>
  <c r="K2947" i="7"/>
  <c r="L2946" i="7"/>
  <c r="E2945" i="7"/>
  <c r="G2943" i="7"/>
  <c r="K2939" i="7"/>
  <c r="L2938" i="7"/>
  <c r="E2937" i="7"/>
  <c r="G2935" i="7"/>
  <c r="K2931" i="7"/>
  <c r="L2930" i="7"/>
  <c r="E2929" i="7"/>
  <c r="G2927" i="7"/>
  <c r="K2923" i="7"/>
  <c r="L2922" i="7"/>
  <c r="D2922" i="7"/>
  <c r="E2921" i="7"/>
  <c r="G2919" i="7"/>
  <c r="K2915" i="7"/>
  <c r="L2914" i="7"/>
  <c r="D2914" i="7"/>
  <c r="E2913" i="7"/>
  <c r="G2911" i="7"/>
  <c r="K2907" i="7"/>
  <c r="L2906" i="7"/>
  <c r="D2906" i="7"/>
  <c r="E2905" i="7"/>
  <c r="G2903" i="7"/>
  <c r="K2899" i="7"/>
  <c r="L2898" i="7"/>
  <c r="D2898" i="7"/>
  <c r="E2897" i="7"/>
  <c r="G2895" i="7"/>
  <c r="K2891" i="7"/>
  <c r="L2890" i="7"/>
  <c r="D2890" i="7"/>
  <c r="E2889" i="7"/>
  <c r="G2887" i="7"/>
  <c r="K2883" i="7"/>
  <c r="L2882" i="7"/>
  <c r="D2882" i="7"/>
  <c r="E2881" i="7"/>
  <c r="G2879" i="7"/>
  <c r="K2875" i="7"/>
  <c r="L2874" i="7"/>
  <c r="D2874" i="7"/>
  <c r="E2873" i="7"/>
  <c r="G2871" i="7"/>
  <c r="K2867" i="7"/>
  <c r="L2866" i="7"/>
  <c r="D2866" i="7"/>
  <c r="E2865" i="7"/>
  <c r="G2863" i="7"/>
  <c r="K2986" i="7"/>
  <c r="L2985" i="7"/>
  <c r="D2985" i="7"/>
  <c r="E2984" i="7"/>
  <c r="G2982" i="7"/>
  <c r="K2978" i="7"/>
  <c r="L2977" i="7"/>
  <c r="D2977" i="7"/>
  <c r="E2976" i="7"/>
  <c r="G2974" i="7"/>
  <c r="K2970" i="7"/>
  <c r="L2969" i="7"/>
  <c r="D2969" i="7"/>
  <c r="E2968" i="7"/>
  <c r="G2966" i="7"/>
  <c r="K2962" i="7"/>
  <c r="L2961" i="7"/>
  <c r="D2961" i="7"/>
  <c r="E2960" i="7"/>
  <c r="G2958" i="7"/>
  <c r="K2954" i="7"/>
  <c r="L2953" i="7"/>
  <c r="D2953" i="7"/>
  <c r="E2952" i="7"/>
  <c r="G2950" i="7"/>
  <c r="K2946" i="7"/>
  <c r="L2945" i="7"/>
  <c r="D2945" i="7"/>
  <c r="E2944" i="7"/>
  <c r="G2942" i="7"/>
  <c r="K2938" i="7"/>
  <c r="L2937" i="7"/>
  <c r="D2937" i="7"/>
  <c r="E2936" i="7"/>
  <c r="G2934" i="7"/>
  <c r="K2930" i="7"/>
  <c r="L2929" i="7"/>
  <c r="D2929" i="7"/>
  <c r="E2928" i="7"/>
  <c r="G2926" i="7"/>
  <c r="K2922" i="7"/>
  <c r="L2921" i="7"/>
  <c r="D2921" i="7"/>
  <c r="E2920" i="7"/>
  <c r="G2918" i="7"/>
  <c r="K2914" i="7"/>
  <c r="L2913" i="7"/>
  <c r="D2913" i="7"/>
  <c r="E2912" i="7"/>
  <c r="G2910" i="7"/>
  <c r="K2906" i="7"/>
  <c r="L2905" i="7"/>
  <c r="D2905" i="7"/>
  <c r="G2902" i="7"/>
  <c r="K2898" i="7"/>
  <c r="L2897" i="7"/>
  <c r="D2897" i="7"/>
  <c r="G2894" i="7"/>
  <c r="K2890" i="7"/>
  <c r="L2889" i="7"/>
  <c r="D2889" i="7"/>
  <c r="G2886" i="7"/>
  <c r="K2882" i="7"/>
  <c r="L2881" i="7"/>
  <c r="D2881" i="7"/>
  <c r="G2878" i="7"/>
  <c r="K2874" i="7"/>
  <c r="L2873" i="7"/>
  <c r="D2873" i="7"/>
  <c r="G2870" i="7"/>
  <c r="K2866" i="7"/>
  <c r="L2865" i="7"/>
  <c r="D2865" i="7"/>
  <c r="G2862" i="7"/>
  <c r="K2985" i="7"/>
  <c r="L2984" i="7"/>
  <c r="G2981" i="7"/>
  <c r="K2977" i="7"/>
  <c r="L2976" i="7"/>
  <c r="G2973" i="7"/>
  <c r="K2969" i="7"/>
  <c r="L2968" i="7"/>
  <c r="G2965" i="7"/>
  <c r="K2961" i="7"/>
  <c r="L2960" i="7"/>
  <c r="G2957" i="7"/>
  <c r="K2953" i="7"/>
  <c r="L2952" i="7"/>
  <c r="G2949" i="7"/>
  <c r="K2945" i="7"/>
  <c r="L2944" i="7"/>
  <c r="G2941" i="7"/>
  <c r="K2937" i="7"/>
  <c r="L2936" i="7"/>
  <c r="E2935" i="7"/>
  <c r="G2933" i="7"/>
  <c r="K2929" i="7"/>
  <c r="L2928" i="7"/>
  <c r="E2927" i="7"/>
  <c r="G2925" i="7"/>
  <c r="K2921" i="7"/>
  <c r="L2920" i="7"/>
  <c r="E2919" i="7"/>
  <c r="G2917" i="7"/>
  <c r="K2913" i="7"/>
  <c r="L2912" i="7"/>
  <c r="E2911" i="7"/>
  <c r="G2909" i="7"/>
  <c r="K2905" i="7"/>
  <c r="L2904" i="7"/>
  <c r="E2903" i="7"/>
  <c r="G2901" i="7"/>
  <c r="K2897" i="7"/>
  <c r="L2896" i="7"/>
  <c r="E2895" i="7"/>
  <c r="G2893" i="7"/>
  <c r="K2889" i="7"/>
  <c r="L2888" i="7"/>
  <c r="E2887" i="7"/>
  <c r="G2885" i="7"/>
  <c r="K2881" i="7"/>
  <c r="L2880" i="7"/>
  <c r="E2879" i="7"/>
  <c r="G2877" i="7"/>
  <c r="K2873" i="7"/>
  <c r="L2872" i="7"/>
  <c r="E2871" i="7"/>
  <c r="G2869" i="7"/>
  <c r="K2865" i="7"/>
  <c r="L2864" i="7"/>
  <c r="E2863" i="7"/>
  <c r="G2861" i="7"/>
  <c r="K2984" i="7"/>
  <c r="L2983" i="7"/>
  <c r="D2983" i="7"/>
  <c r="G2980" i="7"/>
  <c r="K2976" i="7"/>
  <c r="L2975" i="7"/>
  <c r="D2975" i="7"/>
  <c r="E2974" i="7"/>
  <c r="G2972" i="7"/>
  <c r="K2968" i="7"/>
  <c r="L2967" i="7"/>
  <c r="D2967" i="7"/>
  <c r="E2966" i="7"/>
  <c r="G2964" i="7"/>
  <c r="K2960" i="7"/>
  <c r="L2959" i="7"/>
  <c r="D2959" i="7"/>
  <c r="E2958" i="7"/>
  <c r="G2956" i="7"/>
  <c r="K2952" i="7"/>
  <c r="L2951" i="7"/>
  <c r="D2951" i="7"/>
  <c r="E2950" i="7"/>
  <c r="G2948" i="7"/>
  <c r="K2944" i="7"/>
  <c r="L2943" i="7"/>
  <c r="D2943" i="7"/>
  <c r="E2942" i="7"/>
  <c r="G2940" i="7"/>
  <c r="K2936" i="7"/>
  <c r="L2935" i="7"/>
  <c r="D2935" i="7"/>
  <c r="E2934" i="7"/>
  <c r="G2932" i="7"/>
  <c r="K2928" i="7"/>
  <c r="L2927" i="7"/>
  <c r="D2927" i="7"/>
  <c r="E2926" i="7"/>
  <c r="G2924" i="7"/>
  <c r="K2920" i="7"/>
  <c r="L2919" i="7"/>
  <c r="D2919" i="7"/>
  <c r="E2918" i="7"/>
  <c r="G2916" i="7"/>
  <c r="K2912" i="7"/>
  <c r="L2911" i="7"/>
  <c r="D2911" i="7"/>
  <c r="E2910" i="7"/>
  <c r="G2908" i="7"/>
  <c r="K2904" i="7"/>
  <c r="L2903" i="7"/>
  <c r="D2903" i="7"/>
  <c r="E2902" i="7"/>
  <c r="G2900" i="7"/>
  <c r="K2896" i="7"/>
  <c r="L2895" i="7"/>
  <c r="E2894" i="7"/>
  <c r="G2892" i="7"/>
  <c r="K2888" i="7"/>
  <c r="L2887" i="7"/>
  <c r="E2886" i="7"/>
  <c r="G2884" i="7"/>
  <c r="K2880" i="7"/>
  <c r="L2879" i="7"/>
  <c r="E2878" i="7"/>
  <c r="G2876" i="7"/>
  <c r="K2872" i="7"/>
  <c r="L2871" i="7"/>
  <c r="E2870" i="7"/>
  <c r="G2868" i="7"/>
  <c r="K2864" i="7"/>
  <c r="L2863" i="7"/>
  <c r="E2862" i="7"/>
  <c r="G2860" i="7"/>
  <c r="G2987" i="7"/>
  <c r="K2983" i="7"/>
  <c r="L2982" i="7"/>
  <c r="D2982" i="7"/>
  <c r="G2979" i="7"/>
  <c r="K2975" i="7"/>
  <c r="L2974" i="7"/>
  <c r="D2974" i="7"/>
  <c r="G2971" i="7"/>
  <c r="K2967" i="7"/>
  <c r="L2966" i="7"/>
  <c r="D2966" i="7"/>
  <c r="E2965" i="7"/>
  <c r="G2963" i="7"/>
  <c r="K2959" i="7"/>
  <c r="L2958" i="7"/>
  <c r="D2958" i="7"/>
  <c r="E2957" i="7"/>
  <c r="G2955" i="7"/>
  <c r="K2951" i="7"/>
  <c r="L2950" i="7"/>
  <c r="D2950" i="7"/>
  <c r="E2949" i="7"/>
  <c r="G2947" i="7"/>
  <c r="K2943" i="7"/>
  <c r="L2942" i="7"/>
  <c r="D2942" i="7"/>
  <c r="E2941" i="7"/>
  <c r="G2939" i="7"/>
  <c r="K2935" i="7"/>
  <c r="L2934" i="7"/>
  <c r="D2934" i="7"/>
  <c r="E2933" i="7"/>
  <c r="G2931" i="7"/>
  <c r="K2927" i="7"/>
  <c r="L2926" i="7"/>
  <c r="D2926" i="7"/>
  <c r="E2925" i="7"/>
  <c r="G2923" i="7"/>
  <c r="K2919" i="7"/>
  <c r="L2918" i="7"/>
  <c r="D2918" i="7"/>
  <c r="E2917" i="7"/>
  <c r="G2915" i="7"/>
  <c r="K2911" i="7"/>
  <c r="L2910" i="7"/>
  <c r="D2910" i="7"/>
  <c r="E2909" i="7"/>
  <c r="G2907" i="7"/>
  <c r="K2903" i="7"/>
  <c r="L2902" i="7"/>
  <c r="D2902" i="7"/>
  <c r="E2901" i="7"/>
  <c r="G2899" i="7"/>
  <c r="K2895" i="7"/>
  <c r="L2894" i="7"/>
  <c r="D2894" i="7"/>
  <c r="E2893" i="7"/>
  <c r="G2891" i="7"/>
  <c r="K2887" i="7"/>
  <c r="L2886" i="7"/>
  <c r="D2886" i="7"/>
  <c r="E2885" i="7"/>
  <c r="G2883" i="7"/>
  <c r="K2879" i="7"/>
  <c r="L2878" i="7"/>
  <c r="E2877" i="7"/>
  <c r="G2875" i="7"/>
  <c r="K2871" i="7"/>
  <c r="L2870" i="7"/>
  <c r="E2869" i="7"/>
  <c r="G2867" i="7"/>
  <c r="K2863" i="7"/>
  <c r="L2862" i="7"/>
  <c r="G2859" i="7"/>
  <c r="G2986" i="7"/>
  <c r="K2982" i="7"/>
  <c r="L2981" i="7"/>
  <c r="G2978" i="7"/>
  <c r="K2974" i="7"/>
  <c r="L2973" i="7"/>
  <c r="D2973" i="7"/>
  <c r="G2970" i="7"/>
  <c r="K2966" i="7"/>
  <c r="L2965" i="7"/>
  <c r="D2965" i="7"/>
  <c r="G2962" i="7"/>
  <c r="K2958" i="7"/>
  <c r="L2957" i="7"/>
  <c r="D2957" i="7"/>
  <c r="G2954" i="7"/>
  <c r="K2950" i="7"/>
  <c r="L2949" i="7"/>
  <c r="D2949" i="7"/>
  <c r="G2946" i="7"/>
  <c r="K2942" i="7"/>
  <c r="L2941" i="7"/>
  <c r="D2941" i="7"/>
  <c r="G2938" i="7"/>
  <c r="K2934" i="7"/>
  <c r="L2933" i="7"/>
  <c r="G2930" i="7"/>
  <c r="K2926" i="7"/>
  <c r="L2925" i="7"/>
  <c r="D2925" i="7"/>
  <c r="G2922" i="7"/>
  <c r="K2918" i="7"/>
  <c r="L2917" i="7"/>
  <c r="D2917" i="7"/>
  <c r="G2914" i="7"/>
  <c r="K2910" i="7"/>
  <c r="L2909" i="7"/>
  <c r="D2909" i="7"/>
  <c r="G2906" i="7"/>
  <c r="K2902" i="7"/>
  <c r="L2901" i="7"/>
  <c r="D2901" i="7"/>
  <c r="G2898" i="7"/>
  <c r="K2894" i="7"/>
  <c r="L2893" i="7"/>
  <c r="G2890" i="7"/>
  <c r="K2886" i="7"/>
  <c r="L2885" i="7"/>
  <c r="G2882" i="7"/>
  <c r="K2878" i="7"/>
  <c r="L2877" i="7"/>
  <c r="G2874" i="7"/>
  <c r="K2870" i="7"/>
  <c r="L2869" i="7"/>
  <c r="G2866" i="7"/>
  <c r="K2862" i="7"/>
  <c r="L2861" i="7"/>
  <c r="G2858" i="7"/>
  <c r="K2854" i="7"/>
  <c r="L2853" i="7"/>
  <c r="E2987" i="7"/>
  <c r="G2985" i="7"/>
  <c r="K2981" i="7"/>
  <c r="L2980" i="7"/>
  <c r="D2980" i="7"/>
  <c r="E2979" i="7"/>
  <c r="G2977" i="7"/>
  <c r="K2973" i="7"/>
  <c r="L2972" i="7"/>
  <c r="D2972" i="7"/>
  <c r="E2971" i="7"/>
  <c r="G2969" i="7"/>
  <c r="K2965" i="7"/>
  <c r="L2964" i="7"/>
  <c r="D2964" i="7"/>
  <c r="E2963" i="7"/>
  <c r="G2961" i="7"/>
  <c r="K2957" i="7"/>
  <c r="L2956" i="7"/>
  <c r="D2956" i="7"/>
  <c r="E2955" i="7"/>
  <c r="G2953" i="7"/>
  <c r="K2949" i="7"/>
  <c r="L2948" i="7"/>
  <c r="D2948" i="7"/>
  <c r="E2947" i="7"/>
  <c r="G2945" i="7"/>
  <c r="K2941" i="7"/>
  <c r="L2940" i="7"/>
  <c r="D2940" i="7"/>
  <c r="E2939" i="7"/>
  <c r="G2937" i="7"/>
  <c r="K2933" i="7"/>
  <c r="L2932" i="7"/>
  <c r="D2932" i="7"/>
  <c r="E2931" i="7"/>
  <c r="G2929" i="7"/>
  <c r="K2925" i="7"/>
  <c r="L2924" i="7"/>
  <c r="D2924" i="7"/>
  <c r="E2923" i="7"/>
  <c r="G2921" i="7"/>
  <c r="K2917" i="7"/>
  <c r="L2916" i="7"/>
  <c r="D2916" i="7"/>
  <c r="E2915" i="7"/>
  <c r="G2913" i="7"/>
  <c r="K2909" i="7"/>
  <c r="L2908" i="7"/>
  <c r="D2908" i="7"/>
  <c r="E2907" i="7"/>
  <c r="G2905" i="7"/>
  <c r="K2901" i="7"/>
  <c r="L2900" i="7"/>
  <c r="D2900" i="7"/>
  <c r="E2899" i="7"/>
  <c r="G2897" i="7"/>
  <c r="K2893" i="7"/>
  <c r="L2859" i="7"/>
  <c r="L2858" i="7"/>
  <c r="L2857" i="7"/>
  <c r="D2857" i="7"/>
  <c r="E2856" i="7"/>
  <c r="G2850" i="7"/>
  <c r="K2846" i="7"/>
  <c r="L2845" i="7"/>
  <c r="E2844" i="7"/>
  <c r="G2842" i="7"/>
  <c r="K2838" i="7"/>
  <c r="L2837" i="7"/>
  <c r="E2836" i="7"/>
  <c r="G2834" i="7"/>
  <c r="K2830" i="7"/>
  <c r="L2829" i="7"/>
  <c r="E2828" i="7"/>
  <c r="G2826" i="7"/>
  <c r="K2822" i="7"/>
  <c r="L2821" i="7"/>
  <c r="E2820" i="7"/>
  <c r="G2818" i="7"/>
  <c r="K2814" i="7"/>
  <c r="L2813" i="7"/>
  <c r="E2812" i="7"/>
  <c r="G2810" i="7"/>
  <c r="K2806" i="7"/>
  <c r="L2805" i="7"/>
  <c r="G2802" i="7"/>
  <c r="K2798" i="7"/>
  <c r="L2797" i="7"/>
  <c r="G2794" i="7"/>
  <c r="K2790" i="7"/>
  <c r="L2789" i="7"/>
  <c r="G2786" i="7"/>
  <c r="K2782" i="7"/>
  <c r="L2781" i="7"/>
  <c r="G2778" i="7"/>
  <c r="K2774" i="7"/>
  <c r="L2773" i="7"/>
  <c r="G2770" i="7"/>
  <c r="K2766" i="7"/>
  <c r="L2765" i="7"/>
  <c r="G2762" i="7"/>
  <c r="E2875" i="7"/>
  <c r="G2873" i="7"/>
  <c r="D2868" i="7"/>
  <c r="L2860" i="7"/>
  <c r="K2859" i="7"/>
  <c r="K2858" i="7"/>
  <c r="K2857" i="7"/>
  <c r="L2856" i="7"/>
  <c r="D2856" i="7"/>
  <c r="E2855" i="7"/>
  <c r="E2854" i="7"/>
  <c r="E2853" i="7"/>
  <c r="E2851" i="7"/>
  <c r="G2849" i="7"/>
  <c r="K2845" i="7"/>
  <c r="L2844" i="7"/>
  <c r="D2844" i="7"/>
  <c r="G2841" i="7"/>
  <c r="K2837" i="7"/>
  <c r="L2836" i="7"/>
  <c r="D2836" i="7"/>
  <c r="E2835" i="7"/>
  <c r="G2833" i="7"/>
  <c r="K2829" i="7"/>
  <c r="L2828" i="7"/>
  <c r="D2828" i="7"/>
  <c r="E2827" i="7"/>
  <c r="G2825" i="7"/>
  <c r="K2821" i="7"/>
  <c r="L2820" i="7"/>
  <c r="D2820" i="7"/>
  <c r="E2819" i="7"/>
  <c r="G2817" i="7"/>
  <c r="K2813" i="7"/>
  <c r="L2812" i="7"/>
  <c r="D2812" i="7"/>
  <c r="E2811" i="7"/>
  <c r="G2809" i="7"/>
  <c r="K2805" i="7"/>
  <c r="L2804" i="7"/>
  <c r="D2804" i="7"/>
  <c r="E2803" i="7"/>
  <c r="G2801" i="7"/>
  <c r="K2797" i="7"/>
  <c r="L2796" i="7"/>
  <c r="D2796" i="7"/>
  <c r="E2795" i="7"/>
  <c r="G2793" i="7"/>
  <c r="K2789" i="7"/>
  <c r="L2788" i="7"/>
  <c r="D2788" i="7"/>
  <c r="E2787" i="7"/>
  <c r="G2785" i="7"/>
  <c r="K2781" i="7"/>
  <c r="L2780" i="7"/>
  <c r="D2780" i="7"/>
  <c r="E2779" i="7"/>
  <c r="G2777" i="7"/>
  <c r="K2773" i="7"/>
  <c r="L2772" i="7"/>
  <c r="D2772" i="7"/>
  <c r="E2771" i="7"/>
  <c r="G2769" i="7"/>
  <c r="D2892" i="7"/>
  <c r="L2884" i="7"/>
  <c r="K2877" i="7"/>
  <c r="K2860" i="7"/>
  <c r="K2856" i="7"/>
  <c r="L2855" i="7"/>
  <c r="L2852" i="7"/>
  <c r="L2851" i="7"/>
  <c r="G2848" i="7"/>
  <c r="K2844" i="7"/>
  <c r="L2843" i="7"/>
  <c r="G2840" i="7"/>
  <c r="K2836" i="7"/>
  <c r="L2835" i="7"/>
  <c r="G2832" i="7"/>
  <c r="K2828" i="7"/>
  <c r="L2827" i="7"/>
  <c r="G2824" i="7"/>
  <c r="K2820" i="7"/>
  <c r="L2819" i="7"/>
  <c r="G2816" i="7"/>
  <c r="K2812" i="7"/>
  <c r="L2811" i="7"/>
  <c r="G2808" i="7"/>
  <c r="K2804" i="7"/>
  <c r="L2803" i="7"/>
  <c r="D2803" i="7"/>
  <c r="G2800" i="7"/>
  <c r="K2796" i="7"/>
  <c r="L2795" i="7"/>
  <c r="G2792" i="7"/>
  <c r="K2788" i="7"/>
  <c r="L2787" i="7"/>
  <c r="D2787" i="7"/>
  <c r="G2784" i="7"/>
  <c r="K2780" i="7"/>
  <c r="L2779" i="7"/>
  <c r="D2779" i="7"/>
  <c r="G2776" i="7"/>
  <c r="K2772" i="7"/>
  <c r="L2771" i="7"/>
  <c r="D2771" i="7"/>
  <c r="G2768" i="7"/>
  <c r="K2764" i="7"/>
  <c r="L2763" i="7"/>
  <c r="D2763" i="7"/>
  <c r="G2760" i="7"/>
  <c r="K2855" i="7"/>
  <c r="L2854" i="7"/>
  <c r="K2853" i="7"/>
  <c r="K2852" i="7"/>
  <c r="K2851" i="7"/>
  <c r="L2850" i="7"/>
  <c r="D2850" i="7"/>
  <c r="E2849" i="7"/>
  <c r="G2847" i="7"/>
  <c r="K2843" i="7"/>
  <c r="L2842" i="7"/>
  <c r="D2842" i="7"/>
  <c r="E2841" i="7"/>
  <c r="G2839" i="7"/>
  <c r="K2835" i="7"/>
  <c r="L2834" i="7"/>
  <c r="D2834" i="7"/>
  <c r="E2833" i="7"/>
  <c r="G2831" i="7"/>
  <c r="K2827" i="7"/>
  <c r="L2826" i="7"/>
  <c r="D2826" i="7"/>
  <c r="E2825" i="7"/>
  <c r="G2823" i="7"/>
  <c r="K2819" i="7"/>
  <c r="L2818" i="7"/>
  <c r="D2818" i="7"/>
  <c r="E2817" i="7"/>
  <c r="G2815" i="7"/>
  <c r="K2811" i="7"/>
  <c r="L2810" i="7"/>
  <c r="D2810" i="7"/>
  <c r="E2809" i="7"/>
  <c r="G2807" i="7"/>
  <c r="K2803" i="7"/>
  <c r="L2802" i="7"/>
  <c r="E2801" i="7"/>
  <c r="G2799" i="7"/>
  <c r="K2795" i="7"/>
  <c r="L2794" i="7"/>
  <c r="E2793" i="7"/>
  <c r="G2791" i="7"/>
  <c r="K2787" i="7"/>
  <c r="L2786" i="7"/>
  <c r="E2785" i="7"/>
  <c r="G2783" i="7"/>
  <c r="K2779" i="7"/>
  <c r="L2778" i="7"/>
  <c r="E2777" i="7"/>
  <c r="G2775" i="7"/>
  <c r="K2771" i="7"/>
  <c r="L2770" i="7"/>
  <c r="E2769" i="7"/>
  <c r="G2767" i="7"/>
  <c r="K2763" i="7"/>
  <c r="L2762" i="7"/>
  <c r="E2761" i="7"/>
  <c r="G2759" i="7"/>
  <c r="E2883" i="7"/>
  <c r="G2881" i="7"/>
  <c r="D2876" i="7"/>
  <c r="L2868" i="7"/>
  <c r="K2861" i="7"/>
  <c r="K2850" i="7"/>
  <c r="L2849" i="7"/>
  <c r="D2849" i="7"/>
  <c r="E2848" i="7"/>
  <c r="G2846" i="7"/>
  <c r="K2842" i="7"/>
  <c r="L2841" i="7"/>
  <c r="D2841" i="7"/>
  <c r="E2840" i="7"/>
  <c r="G2838" i="7"/>
  <c r="K2834" i="7"/>
  <c r="L2833" i="7"/>
  <c r="D2833" i="7"/>
  <c r="E2832" i="7"/>
  <c r="G2830" i="7"/>
  <c r="K2826" i="7"/>
  <c r="L2825" i="7"/>
  <c r="D2825" i="7"/>
  <c r="E2824" i="7"/>
  <c r="G2822" i="7"/>
  <c r="K2818" i="7"/>
  <c r="L2817" i="7"/>
  <c r="D2817" i="7"/>
  <c r="E2816" i="7"/>
  <c r="G2814" i="7"/>
  <c r="K2810" i="7"/>
  <c r="L2809" i="7"/>
  <c r="D2809" i="7"/>
  <c r="E2808" i="7"/>
  <c r="G2806" i="7"/>
  <c r="K2802" i="7"/>
  <c r="L2801" i="7"/>
  <c r="D2801" i="7"/>
  <c r="E2800" i="7"/>
  <c r="G2798" i="7"/>
  <c r="K2794" i="7"/>
  <c r="L2793" i="7"/>
  <c r="D2793" i="7"/>
  <c r="E2792" i="7"/>
  <c r="G2790" i="7"/>
  <c r="K2786" i="7"/>
  <c r="L2785" i="7"/>
  <c r="D2785" i="7"/>
  <c r="E2784" i="7"/>
  <c r="G2782" i="7"/>
  <c r="K2778" i="7"/>
  <c r="L2777" i="7"/>
  <c r="D2777" i="7"/>
  <c r="E2776" i="7"/>
  <c r="G2774" i="7"/>
  <c r="K2770" i="7"/>
  <c r="L2769" i="7"/>
  <c r="D2769" i="7"/>
  <c r="E2768" i="7"/>
  <c r="L2892" i="7"/>
  <c r="K2885" i="7"/>
  <c r="G2857" i="7"/>
  <c r="K2849" i="7"/>
  <c r="L2848" i="7"/>
  <c r="G2845" i="7"/>
  <c r="K2841" i="7"/>
  <c r="L2840" i="7"/>
  <c r="G2837" i="7"/>
  <c r="K2833" i="7"/>
  <c r="L2832" i="7"/>
  <c r="D2832" i="7"/>
  <c r="G2829" i="7"/>
  <c r="K2825" i="7"/>
  <c r="L2824" i="7"/>
  <c r="G2821" i="7"/>
  <c r="K2817" i="7"/>
  <c r="L2816" i="7"/>
  <c r="G2813" i="7"/>
  <c r="K2809" i="7"/>
  <c r="L2808" i="7"/>
  <c r="G2805" i="7"/>
  <c r="K2801" i="7"/>
  <c r="L2800" i="7"/>
  <c r="G2797" i="7"/>
  <c r="K2793" i="7"/>
  <c r="L2792" i="7"/>
  <c r="G2789" i="7"/>
  <c r="K2785" i="7"/>
  <c r="L2784" i="7"/>
  <c r="G2781" i="7"/>
  <c r="K2777" i="7"/>
  <c r="L2776" i="7"/>
  <c r="G2773" i="7"/>
  <c r="K2769" i="7"/>
  <c r="L2768" i="7"/>
  <c r="G2765" i="7"/>
  <c r="K2761" i="7"/>
  <c r="L2760" i="7"/>
  <c r="G1141" i="7"/>
  <c r="E2867" i="7"/>
  <c r="G2865" i="7"/>
  <c r="E2859" i="7"/>
  <c r="E2858" i="7"/>
  <c r="G2856" i="7"/>
  <c r="K2848" i="7"/>
  <c r="L2847" i="7"/>
  <c r="D2847" i="7"/>
  <c r="E2846" i="7"/>
  <c r="G2844" i="7"/>
  <c r="K2840" i="7"/>
  <c r="L2839" i="7"/>
  <c r="D2839" i="7"/>
  <c r="E2838" i="7"/>
  <c r="G2836" i="7"/>
  <c r="K2832" i="7"/>
  <c r="L2831" i="7"/>
  <c r="D2831" i="7"/>
  <c r="E2830" i="7"/>
  <c r="G2828" i="7"/>
  <c r="K2824" i="7"/>
  <c r="L2823" i="7"/>
  <c r="D2823" i="7"/>
  <c r="E2822" i="7"/>
  <c r="G2820" i="7"/>
  <c r="K2816" i="7"/>
  <c r="L2815" i="7"/>
  <c r="D2815" i="7"/>
  <c r="E2814" i="7"/>
  <c r="G2812" i="7"/>
  <c r="K2808" i="7"/>
  <c r="L2807" i="7"/>
  <c r="D2807" i="7"/>
  <c r="E2806" i="7"/>
  <c r="G2804" i="7"/>
  <c r="K2800" i="7"/>
  <c r="L2799" i="7"/>
  <c r="D2799" i="7"/>
  <c r="E2798" i="7"/>
  <c r="G2796" i="7"/>
  <c r="K2792" i="7"/>
  <c r="L2791" i="7"/>
  <c r="D2791" i="7"/>
  <c r="G2788" i="7"/>
  <c r="K2784" i="7"/>
  <c r="L2783" i="7"/>
  <c r="D2783" i="7"/>
  <c r="G2780" i="7"/>
  <c r="K2776" i="7"/>
  <c r="L2775" i="7"/>
  <c r="D2775" i="7"/>
  <c r="G2772" i="7"/>
  <c r="K2768" i="7"/>
  <c r="L2767" i="7"/>
  <c r="D2767" i="7"/>
  <c r="G2764" i="7"/>
  <c r="K2760" i="7"/>
  <c r="L2759" i="7"/>
  <c r="D2759" i="7"/>
  <c r="G1140" i="7"/>
  <c r="E2891" i="7"/>
  <c r="G2889" i="7"/>
  <c r="D2884" i="7"/>
  <c r="L2876" i="7"/>
  <c r="K2869" i="7"/>
  <c r="D2860" i="7"/>
  <c r="D2859" i="7"/>
  <c r="D2858" i="7"/>
  <c r="G2855" i="7"/>
  <c r="G2854" i="7"/>
  <c r="G2853" i="7"/>
  <c r="G2852" i="7"/>
  <c r="G2851" i="7"/>
  <c r="K2847" i="7"/>
  <c r="L2846" i="7"/>
  <c r="G2843" i="7"/>
  <c r="K2839" i="7"/>
  <c r="L2838" i="7"/>
  <c r="G2835" i="7"/>
  <c r="K2831" i="7"/>
  <c r="L2830" i="7"/>
  <c r="G2827" i="7"/>
  <c r="K2823" i="7"/>
  <c r="L2822" i="7"/>
  <c r="G2819" i="7"/>
  <c r="K2815" i="7"/>
  <c r="L2814" i="7"/>
  <c r="G2811" i="7"/>
  <c r="K2807" i="7"/>
  <c r="L2806" i="7"/>
  <c r="D2806" i="7"/>
  <c r="E2805" i="7"/>
  <c r="G2803" i="7"/>
  <c r="K2799" i="7"/>
  <c r="L2798" i="7"/>
  <c r="D2798" i="7"/>
  <c r="E2797" i="7"/>
  <c r="G2795" i="7"/>
  <c r="K2791" i="7"/>
  <c r="L2790" i="7"/>
  <c r="D2790" i="7"/>
  <c r="E2789" i="7"/>
  <c r="G2787" i="7"/>
  <c r="K2783" i="7"/>
  <c r="L2782" i="7"/>
  <c r="D2782" i="7"/>
  <c r="G2766" i="7"/>
  <c r="E2765" i="7"/>
  <c r="D2761" i="7"/>
  <c r="G2758" i="7"/>
  <c r="G1139" i="7"/>
  <c r="K1135" i="7"/>
  <c r="L1134" i="7"/>
  <c r="D1134" i="7"/>
  <c r="E1133" i="7"/>
  <c r="G1131" i="7"/>
  <c r="K1127" i="7"/>
  <c r="L1126" i="7"/>
  <c r="D1126" i="7"/>
  <c r="E1125" i="7"/>
  <c r="G1123" i="7"/>
  <c r="K1119" i="7"/>
  <c r="L1118" i="7"/>
  <c r="D1118" i="7"/>
  <c r="E1117" i="7"/>
  <c r="G1115" i="7"/>
  <c r="K1111" i="7"/>
  <c r="L1110" i="7"/>
  <c r="D1110" i="7"/>
  <c r="E1109" i="7"/>
  <c r="G1107" i="7"/>
  <c r="K1103" i="7"/>
  <c r="L1102" i="7"/>
  <c r="D1102" i="7"/>
  <c r="E1101" i="7"/>
  <c r="G1099" i="7"/>
  <c r="K1095" i="7"/>
  <c r="L1094" i="7"/>
  <c r="D1094" i="7"/>
  <c r="E1093" i="7"/>
  <c r="G1091" i="7"/>
  <c r="K1087" i="7"/>
  <c r="L1086" i="7"/>
  <c r="D1086" i="7"/>
  <c r="E1085" i="7"/>
  <c r="G1083" i="7"/>
  <c r="K1079" i="7"/>
  <c r="L1078" i="7"/>
  <c r="D1078" i="7"/>
  <c r="E1077" i="7"/>
  <c r="G1075" i="7"/>
  <c r="K1071" i="7"/>
  <c r="L1070" i="7"/>
  <c r="D1070" i="7"/>
  <c r="E1069" i="7"/>
  <c r="G1067" i="7"/>
  <c r="K1063" i="7"/>
  <c r="L1062" i="7"/>
  <c r="D1062" i="7"/>
  <c r="E1061" i="7"/>
  <c r="G1059" i="7"/>
  <c r="K1055" i="7"/>
  <c r="L1054" i="7"/>
  <c r="D1054" i="7"/>
  <c r="E1053" i="7"/>
  <c r="G1051" i="7"/>
  <c r="K1047" i="7"/>
  <c r="L1046" i="7"/>
  <c r="D1046" i="7"/>
  <c r="E1045" i="7"/>
  <c r="G1043" i="7"/>
  <c r="K1039" i="7"/>
  <c r="L1038" i="7"/>
  <c r="D1038" i="7"/>
  <c r="E1037" i="7"/>
  <c r="G1035" i="7"/>
  <c r="K1031" i="7"/>
  <c r="L1030" i="7"/>
  <c r="D1030" i="7"/>
  <c r="E1029" i="7"/>
  <c r="G1027" i="7"/>
  <c r="K1023" i="7"/>
  <c r="L1022" i="7"/>
  <c r="D1022" i="7"/>
  <c r="E2773" i="7"/>
  <c r="G2771" i="7"/>
  <c r="L2764" i="7"/>
  <c r="E1141" i="7"/>
  <c r="E1140" i="7"/>
  <c r="G1138" i="7"/>
  <c r="K1134" i="7"/>
  <c r="L1133" i="7"/>
  <c r="D1133" i="7"/>
  <c r="E1132" i="7"/>
  <c r="G1130" i="7"/>
  <c r="K1126" i="7"/>
  <c r="L1125" i="7"/>
  <c r="D1125" i="7"/>
  <c r="E1124" i="7"/>
  <c r="G1122" i="7"/>
  <c r="K1118" i="7"/>
  <c r="L1117" i="7"/>
  <c r="E1116" i="7"/>
  <c r="G1114" i="7"/>
  <c r="K1110" i="7"/>
  <c r="L1109" i="7"/>
  <c r="D1109" i="7"/>
  <c r="E1108" i="7"/>
  <c r="G1106" i="7"/>
  <c r="K1102" i="7"/>
  <c r="L1101" i="7"/>
  <c r="D1101" i="7"/>
  <c r="E1100" i="7"/>
  <c r="G1098" i="7"/>
  <c r="K1094" i="7"/>
  <c r="L1093" i="7"/>
  <c r="D1093" i="7"/>
  <c r="E1092" i="7"/>
  <c r="G1090" i="7"/>
  <c r="K1086" i="7"/>
  <c r="L1085" i="7"/>
  <c r="D1085" i="7"/>
  <c r="E1084" i="7"/>
  <c r="G1082" i="7"/>
  <c r="K1078" i="7"/>
  <c r="L1077" i="7"/>
  <c r="D1077" i="7"/>
  <c r="E1076" i="7"/>
  <c r="G1074" i="7"/>
  <c r="K1070" i="7"/>
  <c r="L1069" i="7"/>
  <c r="D1069" i="7"/>
  <c r="E1068" i="7"/>
  <c r="G1066" i="7"/>
  <c r="K1062" i="7"/>
  <c r="L1061" i="7"/>
  <c r="D1061" i="7"/>
  <c r="E1060" i="7"/>
  <c r="G1058" i="7"/>
  <c r="K1054" i="7"/>
  <c r="L1053" i="7"/>
  <c r="D1053" i="7"/>
  <c r="E1052" i="7"/>
  <c r="G1050" i="7"/>
  <c r="K2775" i="7"/>
  <c r="D2766" i="7"/>
  <c r="G2763" i="7"/>
  <c r="L2761" i="7"/>
  <c r="D2758" i="7"/>
  <c r="D1140" i="7"/>
  <c r="G1137" i="7"/>
  <c r="K1133" i="7"/>
  <c r="L1132" i="7"/>
  <c r="D1132" i="7"/>
  <c r="G1129" i="7"/>
  <c r="K1125" i="7"/>
  <c r="L1124" i="7"/>
  <c r="D1124" i="7"/>
  <c r="G1121" i="7"/>
  <c r="K1117" i="7"/>
  <c r="L1116" i="7"/>
  <c r="D1116" i="7"/>
  <c r="G1113" i="7"/>
  <c r="K1109" i="7"/>
  <c r="L1108" i="7"/>
  <c r="D1108" i="7"/>
  <c r="G1105" i="7"/>
  <c r="K1101" i="7"/>
  <c r="L1100" i="7"/>
  <c r="D1100" i="7"/>
  <c r="G1097" i="7"/>
  <c r="K1093" i="7"/>
  <c r="L1092" i="7"/>
  <c r="D1092" i="7"/>
  <c r="G1089" i="7"/>
  <c r="K1085" i="7"/>
  <c r="L1084" i="7"/>
  <c r="D1084" i="7"/>
  <c r="G1081" i="7"/>
  <c r="K1077" i="7"/>
  <c r="L1076" i="7"/>
  <c r="D1076" i="7"/>
  <c r="E1075" i="7"/>
  <c r="G1073" i="7"/>
  <c r="K1069" i="7"/>
  <c r="L1068" i="7"/>
  <c r="D1068" i="7"/>
  <c r="E1067" i="7"/>
  <c r="G1065" i="7"/>
  <c r="K1061" i="7"/>
  <c r="L1060" i="7"/>
  <c r="D1060" i="7"/>
  <c r="E1059" i="7"/>
  <c r="G1057" i="7"/>
  <c r="K1053" i="7"/>
  <c r="L1052" i="7"/>
  <c r="D1052" i="7"/>
  <c r="E1051" i="7"/>
  <c r="G1049" i="7"/>
  <c r="K2765" i="7"/>
  <c r="L2758" i="7"/>
  <c r="L1141" i="7"/>
  <c r="L1140" i="7"/>
  <c r="L1139" i="7"/>
  <c r="D1139" i="7"/>
  <c r="E1138" i="7"/>
  <c r="G1136" i="7"/>
  <c r="K1132" i="7"/>
  <c r="L1131" i="7"/>
  <c r="D1131" i="7"/>
  <c r="E1130" i="7"/>
  <c r="G1128" i="7"/>
  <c r="K1124" i="7"/>
  <c r="L1123" i="7"/>
  <c r="D1123" i="7"/>
  <c r="E1122" i="7"/>
  <c r="G1120" i="7"/>
  <c r="K1116" i="7"/>
  <c r="L1115" i="7"/>
  <c r="D1115" i="7"/>
  <c r="E1114" i="7"/>
  <c r="G1112" i="7"/>
  <c r="K1108" i="7"/>
  <c r="L1107" i="7"/>
  <c r="D1107" i="7"/>
  <c r="E1106" i="7"/>
  <c r="G1104" i="7"/>
  <c r="K1100" i="7"/>
  <c r="L1099" i="7"/>
  <c r="D1099" i="7"/>
  <c r="E1098" i="7"/>
  <c r="G1096" i="7"/>
  <c r="K1092" i="7"/>
  <c r="L1091" i="7"/>
  <c r="D1091" i="7"/>
  <c r="E1090" i="7"/>
  <c r="G1088" i="7"/>
  <c r="K1084" i="7"/>
  <c r="L1083" i="7"/>
  <c r="D1083" i="7"/>
  <c r="E1082" i="7"/>
  <c r="G1080" i="7"/>
  <c r="K1076" i="7"/>
  <c r="L1075" i="7"/>
  <c r="D1075" i="7"/>
  <c r="E1074" i="7"/>
  <c r="G1072" i="7"/>
  <c r="K1068" i="7"/>
  <c r="L1067" i="7"/>
  <c r="D1067" i="7"/>
  <c r="E1066" i="7"/>
  <c r="G1064" i="7"/>
  <c r="K1060" i="7"/>
  <c r="L1059" i="7"/>
  <c r="D1059" i="7"/>
  <c r="E1058" i="7"/>
  <c r="G1056" i="7"/>
  <c r="K1052" i="7"/>
  <c r="L1051" i="7"/>
  <c r="D1051" i="7"/>
  <c r="E1050" i="7"/>
  <c r="G1048" i="7"/>
  <c r="E2781" i="7"/>
  <c r="G2779" i="7"/>
  <c r="D2774" i="7"/>
  <c r="L2766" i="7"/>
  <c r="E2763" i="7"/>
  <c r="K2758" i="7"/>
  <c r="K1141" i="7"/>
  <c r="K1140" i="7"/>
  <c r="K1139" i="7"/>
  <c r="L1138" i="7"/>
  <c r="G1135" i="7"/>
  <c r="K1131" i="7"/>
  <c r="L1130" i="7"/>
  <c r="G1127" i="7"/>
  <c r="K1123" i="7"/>
  <c r="L1122" i="7"/>
  <c r="G1119" i="7"/>
  <c r="K1115" i="7"/>
  <c r="L1114" i="7"/>
  <c r="G1111" i="7"/>
  <c r="K1107" i="7"/>
  <c r="L1106" i="7"/>
  <c r="D1106" i="7"/>
  <c r="G1103" i="7"/>
  <c r="K1099" i="7"/>
  <c r="L1098" i="7"/>
  <c r="G1095" i="7"/>
  <c r="K1091" i="7"/>
  <c r="L1090" i="7"/>
  <c r="G1087" i="7"/>
  <c r="K1083" i="7"/>
  <c r="L1082" i="7"/>
  <c r="G1079" i="7"/>
  <c r="K1075" i="7"/>
  <c r="L1074" i="7"/>
  <c r="G1071" i="7"/>
  <c r="K1067" i="7"/>
  <c r="L1066" i="7"/>
  <c r="D1066" i="7"/>
  <c r="G1063" i="7"/>
  <c r="K1059" i="7"/>
  <c r="L1058" i="7"/>
  <c r="G1055" i="7"/>
  <c r="K1051" i="7"/>
  <c r="L1050" i="7"/>
  <c r="G1047" i="7"/>
  <c r="K1043" i="7"/>
  <c r="L1042" i="7"/>
  <c r="G1039" i="7"/>
  <c r="K1035" i="7"/>
  <c r="L1034" i="7"/>
  <c r="G1031" i="7"/>
  <c r="K1027" i="7"/>
  <c r="L1026" i="7"/>
  <c r="G1023" i="7"/>
  <c r="K1019" i="7"/>
  <c r="L1018" i="7"/>
  <c r="K2762" i="7"/>
  <c r="E2760" i="7"/>
  <c r="K1138" i="7"/>
  <c r="L1137" i="7"/>
  <c r="D1137" i="7"/>
  <c r="E1136" i="7"/>
  <c r="G1134" i="7"/>
  <c r="K1130" i="7"/>
  <c r="L1129" i="7"/>
  <c r="D1129" i="7"/>
  <c r="E1128" i="7"/>
  <c r="G1126" i="7"/>
  <c r="K1122" i="7"/>
  <c r="L1121" i="7"/>
  <c r="D1121" i="7"/>
  <c r="E1120" i="7"/>
  <c r="G1118" i="7"/>
  <c r="K1114" i="7"/>
  <c r="L1113" i="7"/>
  <c r="D1113" i="7"/>
  <c r="E1112" i="7"/>
  <c r="G1110" i="7"/>
  <c r="K1106" i="7"/>
  <c r="L1105" i="7"/>
  <c r="D1105" i="7"/>
  <c r="E1104" i="7"/>
  <c r="G1102" i="7"/>
  <c r="K1098" i="7"/>
  <c r="L1097" i="7"/>
  <c r="D1097" i="7"/>
  <c r="E1096" i="7"/>
  <c r="G1094" i="7"/>
  <c r="K1090" i="7"/>
  <c r="L1089" i="7"/>
  <c r="D1089" i="7"/>
  <c r="E1088" i="7"/>
  <c r="G1086" i="7"/>
  <c r="K1082" i="7"/>
  <c r="L1081" i="7"/>
  <c r="D1081" i="7"/>
  <c r="E1080" i="7"/>
  <c r="G1078" i="7"/>
  <c r="K1074" i="7"/>
  <c r="L1073" i="7"/>
  <c r="D1073" i="7"/>
  <c r="E1072" i="7"/>
  <c r="G1070" i="7"/>
  <c r="K1066" i="7"/>
  <c r="L1065" i="7"/>
  <c r="D1065" i="7"/>
  <c r="E1064" i="7"/>
  <c r="G1062" i="7"/>
  <c r="K1058" i="7"/>
  <c r="L1057" i="7"/>
  <c r="E1056" i="7"/>
  <c r="G1054" i="7"/>
  <c r="K1050" i="7"/>
  <c r="L1049" i="7"/>
  <c r="D1049" i="7"/>
  <c r="E1048" i="7"/>
  <c r="G1046" i="7"/>
  <c r="D2764" i="7"/>
  <c r="G2761" i="7"/>
  <c r="K2759" i="7"/>
  <c r="K1137" i="7"/>
  <c r="L1136" i="7"/>
  <c r="D1136" i="7"/>
  <c r="G1133" i="7"/>
  <c r="K1129" i="7"/>
  <c r="L1128" i="7"/>
  <c r="G1125" i="7"/>
  <c r="K1121" i="7"/>
  <c r="L1120" i="7"/>
  <c r="G1117" i="7"/>
  <c r="K1113" i="7"/>
  <c r="L1112" i="7"/>
  <c r="G1109" i="7"/>
  <c r="K1105" i="7"/>
  <c r="L1104" i="7"/>
  <c r="G1101" i="7"/>
  <c r="K1097" i="7"/>
  <c r="L1096" i="7"/>
  <c r="G1093" i="7"/>
  <c r="K1089" i="7"/>
  <c r="L1088" i="7"/>
  <c r="G1085" i="7"/>
  <c r="K1081" i="7"/>
  <c r="L1080" i="7"/>
  <c r="G1077" i="7"/>
  <c r="K1073" i="7"/>
  <c r="L1072" i="7"/>
  <c r="G1069" i="7"/>
  <c r="K1065" i="7"/>
  <c r="L1064" i="7"/>
  <c r="G1061" i="7"/>
  <c r="K1057" i="7"/>
  <c r="L1056" i="7"/>
  <c r="G1053" i="7"/>
  <c r="K1049" i="7"/>
  <c r="L1048" i="7"/>
  <c r="G1045" i="7"/>
  <c r="K1041" i="7"/>
  <c r="L1040" i="7"/>
  <c r="G1037" i="7"/>
  <c r="K1033" i="7"/>
  <c r="L1032" i="7"/>
  <c r="G1029" i="7"/>
  <c r="K1025" i="7"/>
  <c r="L1024" i="7"/>
  <c r="G1021" i="7"/>
  <c r="L2774" i="7"/>
  <c r="K2767" i="7"/>
  <c r="K1136" i="7"/>
  <c r="L1135" i="7"/>
  <c r="D1135" i="7"/>
  <c r="E1134" i="7"/>
  <c r="G1132" i="7"/>
  <c r="K1128" i="7"/>
  <c r="L1127" i="7"/>
  <c r="E1126" i="7"/>
  <c r="G1124" i="7"/>
  <c r="K1120" i="7"/>
  <c r="L1119" i="7"/>
  <c r="E1118" i="7"/>
  <c r="G1116" i="7"/>
  <c r="K1112" i="7"/>
  <c r="L1111" i="7"/>
  <c r="E1110" i="7"/>
  <c r="G1108" i="7"/>
  <c r="K1104" i="7"/>
  <c r="L1103" i="7"/>
  <c r="E1102" i="7"/>
  <c r="G1100" i="7"/>
  <c r="K1096" i="7"/>
  <c r="L1095" i="7"/>
  <c r="E1094" i="7"/>
  <c r="G1092" i="7"/>
  <c r="K1088" i="7"/>
  <c r="L1087" i="7"/>
  <c r="E1086" i="7"/>
  <c r="G1084" i="7"/>
  <c r="K1080" i="7"/>
  <c r="L1079" i="7"/>
  <c r="E1078" i="7"/>
  <c r="G1076" i="7"/>
  <c r="K1072" i="7"/>
  <c r="L1071" i="7"/>
  <c r="E1070" i="7"/>
  <c r="G1068" i="7"/>
  <c r="K1064" i="7"/>
  <c r="L1063" i="7"/>
  <c r="E1062" i="7"/>
  <c r="G1060" i="7"/>
  <c r="K1056" i="7"/>
  <c r="L1055" i="7"/>
  <c r="E1054" i="7"/>
  <c r="G1052" i="7"/>
  <c r="K1048" i="7"/>
  <c r="L1047" i="7"/>
  <c r="E1046" i="7"/>
  <c r="G1044" i="7"/>
  <c r="K1040" i="7"/>
  <c r="L1039" i="7"/>
  <c r="E1038" i="7"/>
  <c r="G1036" i="7"/>
  <c r="K1032" i="7"/>
  <c r="L1031" i="7"/>
  <c r="E1030" i="7"/>
  <c r="G1028" i="7"/>
  <c r="K1024" i="7"/>
  <c r="L1023" i="7"/>
  <c r="E1022" i="7"/>
  <c r="G1020" i="7"/>
  <c r="L1044" i="7"/>
  <c r="L1043" i="7"/>
  <c r="G1040" i="7"/>
  <c r="D1033" i="7"/>
  <c r="L1028" i="7"/>
  <c r="L1027" i="7"/>
  <c r="G1024" i="7"/>
  <c r="K1015" i="7"/>
  <c r="L1014" i="7"/>
  <c r="D1014" i="7"/>
  <c r="G1011" i="7"/>
  <c r="K1007" i="7"/>
  <c r="L1006" i="7"/>
  <c r="D1006" i="7"/>
  <c r="G1003" i="7"/>
  <c r="K999" i="7"/>
  <c r="L998" i="7"/>
  <c r="D998" i="7"/>
  <c r="G995" i="7"/>
  <c r="K991" i="7"/>
  <c r="L990" i="7"/>
  <c r="D990" i="7"/>
  <c r="G987" i="7"/>
  <c r="K983" i="7"/>
  <c r="L982" i="7"/>
  <c r="D982" i="7"/>
  <c r="G979" i="7"/>
  <c r="K975" i="7"/>
  <c r="L974" i="7"/>
  <c r="D974" i="7"/>
  <c r="G971" i="7"/>
  <c r="K967" i="7"/>
  <c r="L966" i="7"/>
  <c r="D966" i="7"/>
  <c r="G963" i="7"/>
  <c r="K959" i="7"/>
  <c r="L958" i="7"/>
  <c r="D958" i="7"/>
  <c r="G955" i="7"/>
  <c r="K951" i="7"/>
  <c r="L950" i="7"/>
  <c r="D950" i="7"/>
  <c r="G947" i="7"/>
  <c r="L1045" i="7"/>
  <c r="K1044" i="7"/>
  <c r="L1029" i="7"/>
  <c r="K1028" i="7"/>
  <c r="G1019" i="7"/>
  <c r="G1018" i="7"/>
  <c r="K1014" i="7"/>
  <c r="L1013" i="7"/>
  <c r="D1013" i="7"/>
  <c r="G1010" i="7"/>
  <c r="K1006" i="7"/>
  <c r="L1005" i="7"/>
  <c r="D1005" i="7"/>
  <c r="G1002" i="7"/>
  <c r="K998" i="7"/>
  <c r="L997" i="7"/>
  <c r="D997" i="7"/>
  <c r="G994" i="7"/>
  <c r="K990" i="7"/>
  <c r="L989" i="7"/>
  <c r="D989" i="7"/>
  <c r="G986" i="7"/>
  <c r="K982" i="7"/>
  <c r="L981" i="7"/>
  <c r="D981" i="7"/>
  <c r="G978" i="7"/>
  <c r="K974" i="7"/>
  <c r="L973" i="7"/>
  <c r="D973" i="7"/>
  <c r="G970" i="7"/>
  <c r="K966" i="7"/>
  <c r="L965" i="7"/>
  <c r="D965" i="7"/>
  <c r="G962" i="7"/>
  <c r="K958" i="7"/>
  <c r="L957" i="7"/>
  <c r="D957" i="7"/>
  <c r="G954" i="7"/>
  <c r="K950" i="7"/>
  <c r="L949" i="7"/>
  <c r="D949" i="7"/>
  <c r="G946" i="7"/>
  <c r="K1045" i="7"/>
  <c r="G1041" i="7"/>
  <c r="E1040" i="7"/>
  <c r="E1036" i="7"/>
  <c r="D1035" i="7"/>
  <c r="L1033" i="7"/>
  <c r="K1029" i="7"/>
  <c r="G1025" i="7"/>
  <c r="E1024" i="7"/>
  <c r="G1017" i="7"/>
  <c r="K1013" i="7"/>
  <c r="L1012" i="7"/>
  <c r="G1009" i="7"/>
  <c r="K1005" i="7"/>
  <c r="L1004" i="7"/>
  <c r="G1001" i="7"/>
  <c r="K997" i="7"/>
  <c r="L996" i="7"/>
  <c r="D996" i="7"/>
  <c r="G993" i="7"/>
  <c r="K989" i="7"/>
  <c r="L988" i="7"/>
  <c r="D988" i="7"/>
  <c r="G985" i="7"/>
  <c r="K981" i="7"/>
  <c r="L980" i="7"/>
  <c r="D980" i="7"/>
  <c r="G977" i="7"/>
  <c r="K973" i="7"/>
  <c r="L972" i="7"/>
  <c r="D972" i="7"/>
  <c r="G969" i="7"/>
  <c r="K965" i="7"/>
  <c r="L964" i="7"/>
  <c r="D964" i="7"/>
  <c r="G961" i="7"/>
  <c r="K957" i="7"/>
  <c r="L956" i="7"/>
  <c r="D956" i="7"/>
  <c r="G953" i="7"/>
  <c r="K949" i="7"/>
  <c r="L948" i="7"/>
  <c r="D948" i="7"/>
  <c r="G945" i="7"/>
  <c r="K941" i="7"/>
  <c r="L940" i="7"/>
  <c r="D940" i="7"/>
  <c r="G937" i="7"/>
  <c r="K933" i="7"/>
  <c r="L932" i="7"/>
  <c r="D932" i="7"/>
  <c r="G929" i="7"/>
  <c r="K925" i="7"/>
  <c r="L924" i="7"/>
  <c r="D924" i="7"/>
  <c r="G1042" i="7"/>
  <c r="G1038" i="7"/>
  <c r="D1037" i="7"/>
  <c r="D1036" i="7"/>
  <c r="K1034" i="7"/>
  <c r="K1030" i="7"/>
  <c r="G1026" i="7"/>
  <c r="G1022" i="7"/>
  <c r="E1021" i="7"/>
  <c r="E1020" i="7"/>
  <c r="E1019" i="7"/>
  <c r="E1018" i="7"/>
  <c r="G1016" i="7"/>
  <c r="K1012" i="7"/>
  <c r="L1011" i="7"/>
  <c r="D1011" i="7"/>
  <c r="E1010" i="7"/>
  <c r="G1008" i="7"/>
  <c r="K1004" i="7"/>
  <c r="L1003" i="7"/>
  <c r="D1003" i="7"/>
  <c r="E1002" i="7"/>
  <c r="G1000" i="7"/>
  <c r="K996" i="7"/>
  <c r="L995" i="7"/>
  <c r="D995" i="7"/>
  <c r="E994" i="7"/>
  <c r="G992" i="7"/>
  <c r="K988" i="7"/>
  <c r="L987" i="7"/>
  <c r="D987" i="7"/>
  <c r="E986" i="7"/>
  <c r="G984" i="7"/>
  <c r="K980" i="7"/>
  <c r="L979" i="7"/>
  <c r="E978" i="7"/>
  <c r="G976" i="7"/>
  <c r="K1046" i="7"/>
  <c r="L1036" i="7"/>
  <c r="L1035" i="7"/>
  <c r="G1032" i="7"/>
  <c r="D1020" i="7"/>
  <c r="D1019" i="7"/>
  <c r="G1015" i="7"/>
  <c r="K1011" i="7"/>
  <c r="L1010" i="7"/>
  <c r="G1007" i="7"/>
  <c r="K1003" i="7"/>
  <c r="L1002" i="7"/>
  <c r="G999" i="7"/>
  <c r="K995" i="7"/>
  <c r="L994" i="7"/>
  <c r="G991" i="7"/>
  <c r="K987" i="7"/>
  <c r="L986" i="7"/>
  <c r="G983" i="7"/>
  <c r="K979" i="7"/>
  <c r="L978" i="7"/>
  <c r="G975" i="7"/>
  <c r="K971" i="7"/>
  <c r="L970" i="7"/>
  <c r="G967" i="7"/>
  <c r="K963" i="7"/>
  <c r="L962" i="7"/>
  <c r="G959" i="7"/>
  <c r="K955" i="7"/>
  <c r="L954" i="7"/>
  <c r="G951" i="7"/>
  <c r="K947" i="7"/>
  <c r="L946" i="7"/>
  <c r="G943" i="7"/>
  <c r="K939" i="7"/>
  <c r="L938" i="7"/>
  <c r="G935" i="7"/>
  <c r="K931" i="7"/>
  <c r="L930" i="7"/>
  <c r="G927" i="7"/>
  <c r="L1037" i="7"/>
  <c r="K1036" i="7"/>
  <c r="L1021" i="7"/>
  <c r="L1020" i="7"/>
  <c r="L1019" i="7"/>
  <c r="K1018" i="7"/>
  <c r="L1017" i="7"/>
  <c r="E1016" i="7"/>
  <c r="G1014" i="7"/>
  <c r="K1010" i="7"/>
  <c r="L1009" i="7"/>
  <c r="G1006" i="7"/>
  <c r="K1002" i="7"/>
  <c r="L1001" i="7"/>
  <c r="G998" i="7"/>
  <c r="K994" i="7"/>
  <c r="L993" i="7"/>
  <c r="G990" i="7"/>
  <c r="K986" i="7"/>
  <c r="L985" i="7"/>
  <c r="G982" i="7"/>
  <c r="K978" i="7"/>
  <c r="L977" i="7"/>
  <c r="G974" i="7"/>
  <c r="K970" i="7"/>
  <c r="L969" i="7"/>
  <c r="G966" i="7"/>
  <c r="K962" i="7"/>
  <c r="L961" i="7"/>
  <c r="G958" i="7"/>
  <c r="K954" i="7"/>
  <c r="L953" i="7"/>
  <c r="G950" i="7"/>
  <c r="K946" i="7"/>
  <c r="L945" i="7"/>
  <c r="G942" i="7"/>
  <c r="K938" i="7"/>
  <c r="L937" i="7"/>
  <c r="G934" i="7"/>
  <c r="K930" i="7"/>
  <c r="L929" i="7"/>
  <c r="G926" i="7"/>
  <c r="K922" i="7"/>
  <c r="L921" i="7"/>
  <c r="G918" i="7"/>
  <c r="E1044" i="7"/>
  <c r="D1043" i="7"/>
  <c r="L1041" i="7"/>
  <c r="K1037" i="7"/>
  <c r="G1033" i="7"/>
  <c r="E1032" i="7"/>
  <c r="E1028" i="7"/>
  <c r="D1027" i="7"/>
  <c r="L1025" i="7"/>
  <c r="K1021" i="7"/>
  <c r="K1020" i="7"/>
  <c r="K1017" i="7"/>
  <c r="L1016" i="7"/>
  <c r="D1016" i="7"/>
  <c r="E1015" i="7"/>
  <c r="G1013" i="7"/>
  <c r="K1009" i="7"/>
  <c r="L1008" i="7"/>
  <c r="D1008" i="7"/>
  <c r="E1007" i="7"/>
  <c r="G1005" i="7"/>
  <c r="K1001" i="7"/>
  <c r="L1000" i="7"/>
  <c r="D1000" i="7"/>
  <c r="E999" i="7"/>
  <c r="G997" i="7"/>
  <c r="K993" i="7"/>
  <c r="L992" i="7"/>
  <c r="D992" i="7"/>
  <c r="E991" i="7"/>
  <c r="G989" i="7"/>
  <c r="K985" i="7"/>
  <c r="L984" i="7"/>
  <c r="D984" i="7"/>
  <c r="E983" i="7"/>
  <c r="G981" i="7"/>
  <c r="K977" i="7"/>
  <c r="L976" i="7"/>
  <c r="D976" i="7"/>
  <c r="E975" i="7"/>
  <c r="G973" i="7"/>
  <c r="K969" i="7"/>
  <c r="L968" i="7"/>
  <c r="D968" i="7"/>
  <c r="E967" i="7"/>
  <c r="G965" i="7"/>
  <c r="K961" i="7"/>
  <c r="L960" i="7"/>
  <c r="D960" i="7"/>
  <c r="E959" i="7"/>
  <c r="G957" i="7"/>
  <c r="K953" i="7"/>
  <c r="L952" i="7"/>
  <c r="D952" i="7"/>
  <c r="E951" i="7"/>
  <c r="G949" i="7"/>
  <c r="K945" i="7"/>
  <c r="L944" i="7"/>
  <c r="D944" i="7"/>
  <c r="E943" i="7"/>
  <c r="G941" i="7"/>
  <c r="K937" i="7"/>
  <c r="L936" i="7"/>
  <c r="D936" i="7"/>
  <c r="E935" i="7"/>
  <c r="G933" i="7"/>
  <c r="K929" i="7"/>
  <c r="L928" i="7"/>
  <c r="D928" i="7"/>
  <c r="E927" i="7"/>
  <c r="G925" i="7"/>
  <c r="D1045" i="7"/>
  <c r="D1044" i="7"/>
  <c r="K1042" i="7"/>
  <c r="K1038" i="7"/>
  <c r="G1034" i="7"/>
  <c r="G1030" i="7"/>
  <c r="D1029" i="7"/>
  <c r="D1028" i="7"/>
  <c r="K1026" i="7"/>
  <c r="K1022" i="7"/>
  <c r="K1016" i="7"/>
  <c r="L1015" i="7"/>
  <c r="D1015" i="7"/>
  <c r="E1014" i="7"/>
  <c r="G1012" i="7"/>
  <c r="K1008" i="7"/>
  <c r="L1007" i="7"/>
  <c r="D1007" i="7"/>
  <c r="E1006" i="7"/>
  <c r="G1004" i="7"/>
  <c r="K1000" i="7"/>
  <c r="L999" i="7"/>
  <c r="D999" i="7"/>
  <c r="E998" i="7"/>
  <c r="G996" i="7"/>
  <c r="K992" i="7"/>
  <c r="L991" i="7"/>
  <c r="D991" i="7"/>
  <c r="E990" i="7"/>
  <c r="G988" i="7"/>
  <c r="E974" i="7"/>
  <c r="D971" i="7"/>
  <c r="L967" i="7"/>
  <c r="G960" i="7"/>
  <c r="K944" i="7"/>
  <c r="G940" i="7"/>
  <c r="G936" i="7"/>
  <c r="D935" i="7"/>
  <c r="D934" i="7"/>
  <c r="K932" i="7"/>
  <c r="K928" i="7"/>
  <c r="G924" i="7"/>
  <c r="G923" i="7"/>
  <c r="G922" i="7"/>
  <c r="G921" i="7"/>
  <c r="G920" i="7"/>
  <c r="G919" i="7"/>
  <c r="K914" i="7"/>
  <c r="L913" i="7"/>
  <c r="E912" i="7"/>
  <c r="G910" i="7"/>
  <c r="K906" i="7"/>
  <c r="L905" i="7"/>
  <c r="E904" i="7"/>
  <c r="G902" i="7"/>
  <c r="K898" i="7"/>
  <c r="L897" i="7"/>
  <c r="E896" i="7"/>
  <c r="G894" i="7"/>
  <c r="K890" i="7"/>
  <c r="L889" i="7"/>
  <c r="E888" i="7"/>
  <c r="G886" i="7"/>
  <c r="K882" i="7"/>
  <c r="L881" i="7"/>
  <c r="E880" i="7"/>
  <c r="G878" i="7"/>
  <c r="K874" i="7"/>
  <c r="L873" i="7"/>
  <c r="E872" i="7"/>
  <c r="G870" i="7"/>
  <c r="K866" i="7"/>
  <c r="L865" i="7"/>
  <c r="E864" i="7"/>
  <c r="G862" i="7"/>
  <c r="K858" i="7"/>
  <c r="L857" i="7"/>
  <c r="E856" i="7"/>
  <c r="G854" i="7"/>
  <c r="K850" i="7"/>
  <c r="L849" i="7"/>
  <c r="D849" i="7"/>
  <c r="E848" i="7"/>
  <c r="G846" i="7"/>
  <c r="L983" i="7"/>
  <c r="K976" i="7"/>
  <c r="G972" i="7"/>
  <c r="K956" i="7"/>
  <c r="E954" i="7"/>
  <c r="D951" i="7"/>
  <c r="L947" i="7"/>
  <c r="L934" i="7"/>
  <c r="L933" i="7"/>
  <c r="G930" i="7"/>
  <c r="G917" i="7"/>
  <c r="K913" i="7"/>
  <c r="L912" i="7"/>
  <c r="G909" i="7"/>
  <c r="K905" i="7"/>
  <c r="L904" i="7"/>
  <c r="G901" i="7"/>
  <c r="K897" i="7"/>
  <c r="L896" i="7"/>
  <c r="G893" i="7"/>
  <c r="K889" i="7"/>
  <c r="L888" i="7"/>
  <c r="G885" i="7"/>
  <c r="K881" i="7"/>
  <c r="L880" i="7"/>
  <c r="G877" i="7"/>
  <c r="K873" i="7"/>
  <c r="L872" i="7"/>
  <c r="G869" i="7"/>
  <c r="K865" i="7"/>
  <c r="L864" i="7"/>
  <c r="G861" i="7"/>
  <c r="K857" i="7"/>
  <c r="L856" i="7"/>
  <c r="G853" i="7"/>
  <c r="K849" i="7"/>
  <c r="L848" i="7"/>
  <c r="G845" i="7"/>
  <c r="K968" i="7"/>
  <c r="E966" i="7"/>
  <c r="D963" i="7"/>
  <c r="L959" i="7"/>
  <c r="G952" i="7"/>
  <c r="E941" i="7"/>
  <c r="E940" i="7"/>
  <c r="L935" i="7"/>
  <c r="K934" i="7"/>
  <c r="E925" i="7"/>
  <c r="E924" i="7"/>
  <c r="E923" i="7"/>
  <c r="E922" i="7"/>
  <c r="E921" i="7"/>
  <c r="D920" i="7"/>
  <c r="E919" i="7"/>
  <c r="E918" i="7"/>
  <c r="G916" i="7"/>
  <c r="K912" i="7"/>
  <c r="L911" i="7"/>
  <c r="D911" i="7"/>
  <c r="E910" i="7"/>
  <c r="G908" i="7"/>
  <c r="K904" i="7"/>
  <c r="L903" i="7"/>
  <c r="D903" i="7"/>
  <c r="E902" i="7"/>
  <c r="G900" i="7"/>
  <c r="K896" i="7"/>
  <c r="L895" i="7"/>
  <c r="D895" i="7"/>
  <c r="E894" i="7"/>
  <c r="G892" i="7"/>
  <c r="K888" i="7"/>
  <c r="L887" i="7"/>
  <c r="D887" i="7"/>
  <c r="E886" i="7"/>
  <c r="G884" i="7"/>
  <c r="E982" i="7"/>
  <c r="G980" i="7"/>
  <c r="D975" i="7"/>
  <c r="L971" i="7"/>
  <c r="G964" i="7"/>
  <c r="K948" i="7"/>
  <c r="E946" i="7"/>
  <c r="E942" i="7"/>
  <c r="D941" i="7"/>
  <c r="L939" i="7"/>
  <c r="K935" i="7"/>
  <c r="G931" i="7"/>
  <c r="E930" i="7"/>
  <c r="E926" i="7"/>
  <c r="D925" i="7"/>
  <c r="L923" i="7"/>
  <c r="D923" i="7"/>
  <c r="D922" i="7"/>
  <c r="L920" i="7"/>
  <c r="L919" i="7"/>
  <c r="D919" i="7"/>
  <c r="G915" i="7"/>
  <c r="K911" i="7"/>
  <c r="L910" i="7"/>
  <c r="D910" i="7"/>
  <c r="G907" i="7"/>
  <c r="K903" i="7"/>
  <c r="L902" i="7"/>
  <c r="D902" i="7"/>
  <c r="G899" i="7"/>
  <c r="K895" i="7"/>
  <c r="L894" i="7"/>
  <c r="D894" i="7"/>
  <c r="G891" i="7"/>
  <c r="K887" i="7"/>
  <c r="L886" i="7"/>
  <c r="D886" i="7"/>
  <c r="G883" i="7"/>
  <c r="K879" i="7"/>
  <c r="L878" i="7"/>
  <c r="D878" i="7"/>
  <c r="G875" i="7"/>
  <c r="K871" i="7"/>
  <c r="L870" i="7"/>
  <c r="D870" i="7"/>
  <c r="G867" i="7"/>
  <c r="K863" i="7"/>
  <c r="L862" i="7"/>
  <c r="D862" i="7"/>
  <c r="G859" i="7"/>
  <c r="K855" i="7"/>
  <c r="L854" i="7"/>
  <c r="D854" i="7"/>
  <c r="K984" i="7"/>
  <c r="K960" i="7"/>
  <c r="E958" i="7"/>
  <c r="L951" i="7"/>
  <c r="G944" i="7"/>
  <c r="D942" i="7"/>
  <c r="K940" i="7"/>
  <c r="K936" i="7"/>
  <c r="G932" i="7"/>
  <c r="G928" i="7"/>
  <c r="D926" i="7"/>
  <c r="K924" i="7"/>
  <c r="K923" i="7"/>
  <c r="L922" i="7"/>
  <c r="K921" i="7"/>
  <c r="K920" i="7"/>
  <c r="K919" i="7"/>
  <c r="L918" i="7"/>
  <c r="L917" i="7"/>
  <c r="D917" i="7"/>
  <c r="E916" i="7"/>
  <c r="G914" i="7"/>
  <c r="K910" i="7"/>
  <c r="L909" i="7"/>
  <c r="D909" i="7"/>
  <c r="E908" i="7"/>
  <c r="G906" i="7"/>
  <c r="K902" i="7"/>
  <c r="L901" i="7"/>
  <c r="D901" i="7"/>
  <c r="E900" i="7"/>
  <c r="G898" i="7"/>
  <c r="K894" i="7"/>
  <c r="L893" i="7"/>
  <c r="D893" i="7"/>
  <c r="E892" i="7"/>
  <c r="G890" i="7"/>
  <c r="K886" i="7"/>
  <c r="L885" i="7"/>
  <c r="D885" i="7"/>
  <c r="E884" i="7"/>
  <c r="G882" i="7"/>
  <c r="K878" i="7"/>
  <c r="L877" i="7"/>
  <c r="D877" i="7"/>
  <c r="E876" i="7"/>
  <c r="G874" i="7"/>
  <c r="K870" i="7"/>
  <c r="L869" i="7"/>
  <c r="D869" i="7"/>
  <c r="E868" i="7"/>
  <c r="G866" i="7"/>
  <c r="K862" i="7"/>
  <c r="L861" i="7"/>
  <c r="D861" i="7"/>
  <c r="G858" i="7"/>
  <c r="K854" i="7"/>
  <c r="L853" i="7"/>
  <c r="D853" i="7"/>
  <c r="G850" i="7"/>
  <c r="K972" i="7"/>
  <c r="E970" i="7"/>
  <c r="D967" i="7"/>
  <c r="L963" i="7"/>
  <c r="G956" i="7"/>
  <c r="L942" i="7"/>
  <c r="L941" i="7"/>
  <c r="G938" i="7"/>
  <c r="L926" i="7"/>
  <c r="L925" i="7"/>
  <c r="K918" i="7"/>
  <c r="K917" i="7"/>
  <c r="L916" i="7"/>
  <c r="D916" i="7"/>
  <c r="E915" i="7"/>
  <c r="G913" i="7"/>
  <c r="K909" i="7"/>
  <c r="L908" i="7"/>
  <c r="D908" i="7"/>
  <c r="E907" i="7"/>
  <c r="G905" i="7"/>
  <c r="K901" i="7"/>
  <c r="L900" i="7"/>
  <c r="D900" i="7"/>
  <c r="E899" i="7"/>
  <c r="G897" i="7"/>
  <c r="K893" i="7"/>
  <c r="L892" i="7"/>
  <c r="D892" i="7"/>
  <c r="E891" i="7"/>
  <c r="G889" i="7"/>
  <c r="K885" i="7"/>
  <c r="L884" i="7"/>
  <c r="D884" i="7"/>
  <c r="E883" i="7"/>
  <c r="G881" i="7"/>
  <c r="K877" i="7"/>
  <c r="L876" i="7"/>
  <c r="D876" i="7"/>
  <c r="E875" i="7"/>
  <c r="G873" i="7"/>
  <c r="D983" i="7"/>
  <c r="L975" i="7"/>
  <c r="G968" i="7"/>
  <c r="K952" i="7"/>
  <c r="E950" i="7"/>
  <c r="D947" i="7"/>
  <c r="L943" i="7"/>
  <c r="K942" i="7"/>
  <c r="L927" i="7"/>
  <c r="K926" i="7"/>
  <c r="K916" i="7"/>
  <c r="L915" i="7"/>
  <c r="D915" i="7"/>
  <c r="G912" i="7"/>
  <c r="K908" i="7"/>
  <c r="L907" i="7"/>
  <c r="G904" i="7"/>
  <c r="K900" i="7"/>
  <c r="L899" i="7"/>
  <c r="G896" i="7"/>
  <c r="K892" i="7"/>
  <c r="L891" i="7"/>
  <c r="G888" i="7"/>
  <c r="K884" i="7"/>
  <c r="L883" i="7"/>
  <c r="G880" i="7"/>
  <c r="K876" i="7"/>
  <c r="L875" i="7"/>
  <c r="G872" i="7"/>
  <c r="K868" i="7"/>
  <c r="L867" i="7"/>
  <c r="G864" i="7"/>
  <c r="K964" i="7"/>
  <c r="E962" i="7"/>
  <c r="L955" i="7"/>
  <c r="G948" i="7"/>
  <c r="K943" i="7"/>
  <c r="G939" i="7"/>
  <c r="E938" i="7"/>
  <c r="E934" i="7"/>
  <c r="D933" i="7"/>
  <c r="L931" i="7"/>
  <c r="K927" i="7"/>
  <c r="K915" i="7"/>
  <c r="L914" i="7"/>
  <c r="D914" i="7"/>
  <c r="G911" i="7"/>
  <c r="K907" i="7"/>
  <c r="L906" i="7"/>
  <c r="D906" i="7"/>
  <c r="G903" i="7"/>
  <c r="K899" i="7"/>
  <c r="L898" i="7"/>
  <c r="G895" i="7"/>
  <c r="K891" i="7"/>
  <c r="L890" i="7"/>
  <c r="G887" i="7"/>
  <c r="K883" i="7"/>
  <c r="L882" i="7"/>
  <c r="G879" i="7"/>
  <c r="K875" i="7"/>
  <c r="L874" i="7"/>
  <c r="G871" i="7"/>
  <c r="K867" i="7"/>
  <c r="L866" i="7"/>
  <c r="G863" i="7"/>
  <c r="K859" i="7"/>
  <c r="L858" i="7"/>
  <c r="G855" i="7"/>
  <c r="K851" i="7"/>
  <c r="L850" i="7"/>
  <c r="G847" i="7"/>
  <c r="K843" i="7"/>
  <c r="L842" i="7"/>
  <c r="G839" i="7"/>
  <c r="E870" i="7"/>
  <c r="L863" i="7"/>
  <c r="L860" i="7"/>
  <c r="L859" i="7"/>
  <c r="K852" i="7"/>
  <c r="K847" i="7"/>
  <c r="K839" i="7"/>
  <c r="K838" i="7"/>
  <c r="L837" i="7"/>
  <c r="D837" i="7"/>
  <c r="E836" i="7"/>
  <c r="G834" i="7"/>
  <c r="K830" i="7"/>
  <c r="L829" i="7"/>
  <c r="D829" i="7"/>
  <c r="E828" i="7"/>
  <c r="G826" i="7"/>
  <c r="K822" i="7"/>
  <c r="L821" i="7"/>
  <c r="D821" i="7"/>
  <c r="E820" i="7"/>
  <c r="G818" i="7"/>
  <c r="K814" i="7"/>
  <c r="L813" i="7"/>
  <c r="D813" i="7"/>
  <c r="E812" i="7"/>
  <c r="G810" i="7"/>
  <c r="K806" i="7"/>
  <c r="L805" i="7"/>
  <c r="D805" i="7"/>
  <c r="E804" i="7"/>
  <c r="G802" i="7"/>
  <c r="K798" i="7"/>
  <c r="L797" i="7"/>
  <c r="D797" i="7"/>
  <c r="E796" i="7"/>
  <c r="G794" i="7"/>
  <c r="K790" i="7"/>
  <c r="L789" i="7"/>
  <c r="D789" i="7"/>
  <c r="E788" i="7"/>
  <c r="G786" i="7"/>
  <c r="K782" i="7"/>
  <c r="L781" i="7"/>
  <c r="D781" i="7"/>
  <c r="E780" i="7"/>
  <c r="G778" i="7"/>
  <c r="K774" i="7"/>
  <c r="L773" i="7"/>
  <c r="D773" i="7"/>
  <c r="E772" i="7"/>
  <c r="G770" i="7"/>
  <c r="L879" i="7"/>
  <c r="K872" i="7"/>
  <c r="K869" i="7"/>
  <c r="E867" i="7"/>
  <c r="G865" i="7"/>
  <c r="K860" i="7"/>
  <c r="K856" i="7"/>
  <c r="E854" i="7"/>
  <c r="K848" i="7"/>
  <c r="K837" i="7"/>
  <c r="L836" i="7"/>
  <c r="D836" i="7"/>
  <c r="G833" i="7"/>
  <c r="K829" i="7"/>
  <c r="L828" i="7"/>
  <c r="D828" i="7"/>
  <c r="G825" i="7"/>
  <c r="K821" i="7"/>
  <c r="L820" i="7"/>
  <c r="D820" i="7"/>
  <c r="G817" i="7"/>
  <c r="K813" i="7"/>
  <c r="L812" i="7"/>
  <c r="D812" i="7"/>
  <c r="G809" i="7"/>
  <c r="K805" i="7"/>
  <c r="L804" i="7"/>
  <c r="D804" i="7"/>
  <c r="G801" i="7"/>
  <c r="K797" i="7"/>
  <c r="L796" i="7"/>
  <c r="D796" i="7"/>
  <c r="G793" i="7"/>
  <c r="K789" i="7"/>
  <c r="L788" i="7"/>
  <c r="D788" i="7"/>
  <c r="G785" i="7"/>
  <c r="K781" i="7"/>
  <c r="L780" i="7"/>
  <c r="D780" i="7"/>
  <c r="G777" i="7"/>
  <c r="K773" i="7"/>
  <c r="L772" i="7"/>
  <c r="D772" i="7"/>
  <c r="G769" i="7"/>
  <c r="K765" i="7"/>
  <c r="L764" i="7"/>
  <c r="D764" i="7"/>
  <c r="G761" i="7"/>
  <c r="K757" i="7"/>
  <c r="L756" i="7"/>
  <c r="D756" i="7"/>
  <c r="G753" i="7"/>
  <c r="G868" i="7"/>
  <c r="E862" i="7"/>
  <c r="K853" i="7"/>
  <c r="K836" i="7"/>
  <c r="L835" i="7"/>
  <c r="G832" i="7"/>
  <c r="K828" i="7"/>
  <c r="L827" i="7"/>
  <c r="G824" i="7"/>
  <c r="K820" i="7"/>
  <c r="L819" i="7"/>
  <c r="G816" i="7"/>
  <c r="K812" i="7"/>
  <c r="L811" i="7"/>
  <c r="G808" i="7"/>
  <c r="K804" i="7"/>
  <c r="L803" i="7"/>
  <c r="G800" i="7"/>
  <c r="K796" i="7"/>
  <c r="L795" i="7"/>
  <c r="G792" i="7"/>
  <c r="K788" i="7"/>
  <c r="L787" i="7"/>
  <c r="G784" i="7"/>
  <c r="K780" i="7"/>
  <c r="L779" i="7"/>
  <c r="D779" i="7"/>
  <c r="G776" i="7"/>
  <c r="K772" i="7"/>
  <c r="L771" i="7"/>
  <c r="G768" i="7"/>
  <c r="K764" i="7"/>
  <c r="L763" i="7"/>
  <c r="G760" i="7"/>
  <c r="K756" i="7"/>
  <c r="L755" i="7"/>
  <c r="G752" i="7"/>
  <c r="K748" i="7"/>
  <c r="L747" i="7"/>
  <c r="G744" i="7"/>
  <c r="K740" i="7"/>
  <c r="L739" i="7"/>
  <c r="G736" i="7"/>
  <c r="K732" i="7"/>
  <c r="L731" i="7"/>
  <c r="G728" i="7"/>
  <c r="E878" i="7"/>
  <c r="G876" i="7"/>
  <c r="D871" i="7"/>
  <c r="K864" i="7"/>
  <c r="K861" i="7"/>
  <c r="G851" i="7"/>
  <c r="E850" i="7"/>
  <c r="G844" i="7"/>
  <c r="G843" i="7"/>
  <c r="G842" i="7"/>
  <c r="G841" i="7"/>
  <c r="G840" i="7"/>
  <c r="K835" i="7"/>
  <c r="L834" i="7"/>
  <c r="D834" i="7"/>
  <c r="G831" i="7"/>
  <c r="K827" i="7"/>
  <c r="L826" i="7"/>
  <c r="D826" i="7"/>
  <c r="G823" i="7"/>
  <c r="K819" i="7"/>
  <c r="L818" i="7"/>
  <c r="D818" i="7"/>
  <c r="G815" i="7"/>
  <c r="K811" i="7"/>
  <c r="L810" i="7"/>
  <c r="G807" i="7"/>
  <c r="K803" i="7"/>
  <c r="L802" i="7"/>
  <c r="G799" i="7"/>
  <c r="K795" i="7"/>
  <c r="L794" i="7"/>
  <c r="G791" i="7"/>
  <c r="K787" i="7"/>
  <c r="L786" i="7"/>
  <c r="G783" i="7"/>
  <c r="K779" i="7"/>
  <c r="L778" i="7"/>
  <c r="G775" i="7"/>
  <c r="K771" i="7"/>
  <c r="L770" i="7"/>
  <c r="G767" i="7"/>
  <c r="K763" i="7"/>
  <c r="L762" i="7"/>
  <c r="G759" i="7"/>
  <c r="K755" i="7"/>
  <c r="L754" i="7"/>
  <c r="G751" i="7"/>
  <c r="K747" i="7"/>
  <c r="L746" i="7"/>
  <c r="G743" i="7"/>
  <c r="K739" i="7"/>
  <c r="L738" i="7"/>
  <c r="G735" i="7"/>
  <c r="K731" i="7"/>
  <c r="L730" i="7"/>
  <c r="G727" i="7"/>
  <c r="K880" i="7"/>
  <c r="D868" i="7"/>
  <c r="D855" i="7"/>
  <c r="G852" i="7"/>
  <c r="E846" i="7"/>
  <c r="E845" i="7"/>
  <c r="G838" i="7"/>
  <c r="K834" i="7"/>
  <c r="L833" i="7"/>
  <c r="E832" i="7"/>
  <c r="G830" i="7"/>
  <c r="K826" i="7"/>
  <c r="L825" i="7"/>
  <c r="E824" i="7"/>
  <c r="G822" i="7"/>
  <c r="K818" i="7"/>
  <c r="L817" i="7"/>
  <c r="E816" i="7"/>
  <c r="G814" i="7"/>
  <c r="K810" i="7"/>
  <c r="L809" i="7"/>
  <c r="E808" i="7"/>
  <c r="G806" i="7"/>
  <c r="K802" i="7"/>
  <c r="L801" i="7"/>
  <c r="E800" i="7"/>
  <c r="G798" i="7"/>
  <c r="K794" i="7"/>
  <c r="L793" i="7"/>
  <c r="E792" i="7"/>
  <c r="G790" i="7"/>
  <c r="K786" i="7"/>
  <c r="L785" i="7"/>
  <c r="E784" i="7"/>
  <c r="G782" i="7"/>
  <c r="K778" i="7"/>
  <c r="L777" i="7"/>
  <c r="E776" i="7"/>
  <c r="G774" i="7"/>
  <c r="K770" i="7"/>
  <c r="L769" i="7"/>
  <c r="E768" i="7"/>
  <c r="G766" i="7"/>
  <c r="K762" i="7"/>
  <c r="L761" i="7"/>
  <c r="E760" i="7"/>
  <c r="G758" i="7"/>
  <c r="K754" i="7"/>
  <c r="L753" i="7"/>
  <c r="E752" i="7"/>
  <c r="G750" i="7"/>
  <c r="K746" i="7"/>
  <c r="L745" i="7"/>
  <c r="E744" i="7"/>
  <c r="G742" i="7"/>
  <c r="D863" i="7"/>
  <c r="G860" i="7"/>
  <c r="E859" i="7"/>
  <c r="G856" i="7"/>
  <c r="E851" i="7"/>
  <c r="G848" i="7"/>
  <c r="D847" i="7"/>
  <c r="D846" i="7"/>
  <c r="D845" i="7"/>
  <c r="E844" i="7"/>
  <c r="E843" i="7"/>
  <c r="E842" i="7"/>
  <c r="D841" i="7"/>
  <c r="E840" i="7"/>
  <c r="E839" i="7"/>
  <c r="G837" i="7"/>
  <c r="K833" i="7"/>
  <c r="L832" i="7"/>
  <c r="D832" i="7"/>
  <c r="E831" i="7"/>
  <c r="G829" i="7"/>
  <c r="K825" i="7"/>
  <c r="L824" i="7"/>
  <c r="D824" i="7"/>
  <c r="E823" i="7"/>
  <c r="G821" i="7"/>
  <c r="K817" i="7"/>
  <c r="L816" i="7"/>
  <c r="D816" i="7"/>
  <c r="E815" i="7"/>
  <c r="G813" i="7"/>
  <c r="K809" i="7"/>
  <c r="L808" i="7"/>
  <c r="G805" i="7"/>
  <c r="K801" i="7"/>
  <c r="L800" i="7"/>
  <c r="G797" i="7"/>
  <c r="K793" i="7"/>
  <c r="L792" i="7"/>
  <c r="G789" i="7"/>
  <c r="K785" i="7"/>
  <c r="L784" i="7"/>
  <c r="G781" i="7"/>
  <c r="K777" i="7"/>
  <c r="L776" i="7"/>
  <c r="G773" i="7"/>
  <c r="K769" i="7"/>
  <c r="L768" i="7"/>
  <c r="G765" i="7"/>
  <c r="K761" i="7"/>
  <c r="L760" i="7"/>
  <c r="G757" i="7"/>
  <c r="K753" i="7"/>
  <c r="L752" i="7"/>
  <c r="G749" i="7"/>
  <c r="K745" i="7"/>
  <c r="L744" i="7"/>
  <c r="G741" i="7"/>
  <c r="K737" i="7"/>
  <c r="L736" i="7"/>
  <c r="G733" i="7"/>
  <c r="D879" i="7"/>
  <c r="L871" i="7"/>
  <c r="L868" i="7"/>
  <c r="D859" i="7"/>
  <c r="D852" i="7"/>
  <c r="D851" i="7"/>
  <c r="L846" i="7"/>
  <c r="L845" i="7"/>
  <c r="L844" i="7"/>
  <c r="D844" i="7"/>
  <c r="D843" i="7"/>
  <c r="L841" i="7"/>
  <c r="L840" i="7"/>
  <c r="D840" i="7"/>
  <c r="D839" i="7"/>
  <c r="E838" i="7"/>
  <c r="G836" i="7"/>
  <c r="K832" i="7"/>
  <c r="L831" i="7"/>
  <c r="D831" i="7"/>
  <c r="E830" i="7"/>
  <c r="G828" i="7"/>
  <c r="K824" i="7"/>
  <c r="L823" i="7"/>
  <c r="D823" i="7"/>
  <c r="E822" i="7"/>
  <c r="G820" i="7"/>
  <c r="K816" i="7"/>
  <c r="L815" i="7"/>
  <c r="D815" i="7"/>
  <c r="E814" i="7"/>
  <c r="G812" i="7"/>
  <c r="K808" i="7"/>
  <c r="L807" i="7"/>
  <c r="D807" i="7"/>
  <c r="E806" i="7"/>
  <c r="G804" i="7"/>
  <c r="K800" i="7"/>
  <c r="L799" i="7"/>
  <c r="D799" i="7"/>
  <c r="E798" i="7"/>
  <c r="G796" i="7"/>
  <c r="K792" i="7"/>
  <c r="L791" i="7"/>
  <c r="D791" i="7"/>
  <c r="E790" i="7"/>
  <c r="G788" i="7"/>
  <c r="K784" i="7"/>
  <c r="L783" i="7"/>
  <c r="D783" i="7"/>
  <c r="G780" i="7"/>
  <c r="K776" i="7"/>
  <c r="L775" i="7"/>
  <c r="D775" i="7"/>
  <c r="G772" i="7"/>
  <c r="K768" i="7"/>
  <c r="L767" i="7"/>
  <c r="D767" i="7"/>
  <c r="G764" i="7"/>
  <c r="K760" i="7"/>
  <c r="L759" i="7"/>
  <c r="D759" i="7"/>
  <c r="G756" i="7"/>
  <c r="K752" i="7"/>
  <c r="L751" i="7"/>
  <c r="D751" i="7"/>
  <c r="G748" i="7"/>
  <c r="K744" i="7"/>
  <c r="L743" i="7"/>
  <c r="D743" i="7"/>
  <c r="G740" i="7"/>
  <c r="K736" i="7"/>
  <c r="L735" i="7"/>
  <c r="D735" i="7"/>
  <c r="G732" i="7"/>
  <c r="D860" i="7"/>
  <c r="G857" i="7"/>
  <c r="L855" i="7"/>
  <c r="L852" i="7"/>
  <c r="L851" i="7"/>
  <c r="G849" i="7"/>
  <c r="L847" i="7"/>
  <c r="K846" i="7"/>
  <c r="K845" i="7"/>
  <c r="K844" i="7"/>
  <c r="L843" i="7"/>
  <c r="K842" i="7"/>
  <c r="K841" i="7"/>
  <c r="K840" i="7"/>
  <c r="L839" i="7"/>
  <c r="L838" i="7"/>
  <c r="D838" i="7"/>
  <c r="G835" i="7"/>
  <c r="K831" i="7"/>
  <c r="L830" i="7"/>
  <c r="D830" i="7"/>
  <c r="G827" i="7"/>
  <c r="K823" i="7"/>
  <c r="L822" i="7"/>
  <c r="D822" i="7"/>
  <c r="G819" i="7"/>
  <c r="K815" i="7"/>
  <c r="L814" i="7"/>
  <c r="D814" i="7"/>
  <c r="E813" i="7"/>
  <c r="G811" i="7"/>
  <c r="K807" i="7"/>
  <c r="L806" i="7"/>
  <c r="D806" i="7"/>
  <c r="E805" i="7"/>
  <c r="G803" i="7"/>
  <c r="K799" i="7"/>
  <c r="L798" i="7"/>
  <c r="D798" i="7"/>
  <c r="E797" i="7"/>
  <c r="G795" i="7"/>
  <c r="K791" i="7"/>
  <c r="L790" i="7"/>
  <c r="D790" i="7"/>
  <c r="E789" i="7"/>
  <c r="G787" i="7"/>
  <c r="K783" i="7"/>
  <c r="L782" i="7"/>
  <c r="D782" i="7"/>
  <c r="E781" i="7"/>
  <c r="G779" i="7"/>
  <c r="K775" i="7"/>
  <c r="L774" i="7"/>
  <c r="D774" i="7"/>
  <c r="E773" i="7"/>
  <c r="G771" i="7"/>
  <c r="K767" i="7"/>
  <c r="L766" i="7"/>
  <c r="D766" i="7"/>
  <c r="E765" i="7"/>
  <c r="G763" i="7"/>
  <c r="D758" i="7"/>
  <c r="G755" i="7"/>
  <c r="E748" i="7"/>
  <c r="G745" i="7"/>
  <c r="E741" i="7"/>
  <c r="D740" i="7"/>
  <c r="E736" i="7"/>
  <c r="G731" i="7"/>
  <c r="D727" i="7"/>
  <c r="E726" i="7"/>
  <c r="G724" i="7"/>
  <c r="K720" i="7"/>
  <c r="L719" i="7"/>
  <c r="D719" i="7"/>
  <c r="E718" i="7"/>
  <c r="G716" i="7"/>
  <c r="K712" i="7"/>
  <c r="L711" i="7"/>
  <c r="D711" i="7"/>
  <c r="E710" i="7"/>
  <c r="G708" i="7"/>
  <c r="K704" i="7"/>
  <c r="L703" i="7"/>
  <c r="D703" i="7"/>
  <c r="E702" i="7"/>
  <c r="G700" i="7"/>
  <c r="K696" i="7"/>
  <c r="L695" i="7"/>
  <c r="D695" i="7"/>
  <c r="E694" i="7"/>
  <c r="G692" i="7"/>
  <c r="K688" i="7"/>
  <c r="L687" i="7"/>
  <c r="D687" i="7"/>
  <c r="E686" i="7"/>
  <c r="G684" i="7"/>
  <c r="K680" i="7"/>
  <c r="L679" i="7"/>
  <c r="D679" i="7"/>
  <c r="E678" i="7"/>
  <c r="G676" i="7"/>
  <c r="K672" i="7"/>
  <c r="L671" i="7"/>
  <c r="D671" i="7"/>
  <c r="E670" i="7"/>
  <c r="G668" i="7"/>
  <c r="K664" i="7"/>
  <c r="L663" i="7"/>
  <c r="D663" i="7"/>
  <c r="E662" i="7"/>
  <c r="G660" i="7"/>
  <c r="K656" i="7"/>
  <c r="L655" i="7"/>
  <c r="D655" i="7"/>
  <c r="E654" i="7"/>
  <c r="G652" i="7"/>
  <c r="K648" i="7"/>
  <c r="L647" i="7"/>
  <c r="D647" i="7"/>
  <c r="E646" i="7"/>
  <c r="G644" i="7"/>
  <c r="K640" i="7"/>
  <c r="L639" i="7"/>
  <c r="D639" i="7"/>
  <c r="E638" i="7"/>
  <c r="G636" i="7"/>
  <c r="L765" i="7"/>
  <c r="L757" i="7"/>
  <c r="E749" i="7"/>
  <c r="D748" i="7"/>
  <c r="D742" i="7"/>
  <c r="D741" i="7"/>
  <c r="G737" i="7"/>
  <c r="K735" i="7"/>
  <c r="L729" i="7"/>
  <c r="L728" i="7"/>
  <c r="L727" i="7"/>
  <c r="L726" i="7"/>
  <c r="D726" i="7"/>
  <c r="G723" i="7"/>
  <c r="K719" i="7"/>
  <c r="L718" i="7"/>
  <c r="G715" i="7"/>
  <c r="K711" i="7"/>
  <c r="L710" i="7"/>
  <c r="G707" i="7"/>
  <c r="K703" i="7"/>
  <c r="L702" i="7"/>
  <c r="G699" i="7"/>
  <c r="K695" i="7"/>
  <c r="L694" i="7"/>
  <c r="G691" i="7"/>
  <c r="K687" i="7"/>
  <c r="L686" i="7"/>
  <c r="G683" i="7"/>
  <c r="K679" i="7"/>
  <c r="L678" i="7"/>
  <c r="G675" i="7"/>
  <c r="K671" i="7"/>
  <c r="L670" i="7"/>
  <c r="G667" i="7"/>
  <c r="K663" i="7"/>
  <c r="L662" i="7"/>
  <c r="G659" i="7"/>
  <c r="K655" i="7"/>
  <c r="L654" i="7"/>
  <c r="G651" i="7"/>
  <c r="K647" i="7"/>
  <c r="L646" i="7"/>
  <c r="G643" i="7"/>
  <c r="K639" i="7"/>
  <c r="L638" i="7"/>
  <c r="G635" i="7"/>
  <c r="K631" i="7"/>
  <c r="L630" i="7"/>
  <c r="G627" i="7"/>
  <c r="K623" i="7"/>
  <c r="L622" i="7"/>
  <c r="G619" i="7"/>
  <c r="L758" i="7"/>
  <c r="D750" i="7"/>
  <c r="D749" i="7"/>
  <c r="L741" i="7"/>
  <c r="L740" i="7"/>
  <c r="E731" i="7"/>
  <c r="K729" i="7"/>
  <c r="K728" i="7"/>
  <c r="K727" i="7"/>
  <c r="K726" i="7"/>
  <c r="L725" i="7"/>
  <c r="D725" i="7"/>
  <c r="E724" i="7"/>
  <c r="G722" i="7"/>
  <c r="K718" i="7"/>
  <c r="L717" i="7"/>
  <c r="E716" i="7"/>
  <c r="G714" i="7"/>
  <c r="K710" i="7"/>
  <c r="L709" i="7"/>
  <c r="E708" i="7"/>
  <c r="G706" i="7"/>
  <c r="K702" i="7"/>
  <c r="L701" i="7"/>
  <c r="E700" i="7"/>
  <c r="G698" i="7"/>
  <c r="K694" i="7"/>
  <c r="L693" i="7"/>
  <c r="E692" i="7"/>
  <c r="G690" i="7"/>
  <c r="K686" i="7"/>
  <c r="L685" i="7"/>
  <c r="E684" i="7"/>
  <c r="G682" i="7"/>
  <c r="K678" i="7"/>
  <c r="L677" i="7"/>
  <c r="E676" i="7"/>
  <c r="G674" i="7"/>
  <c r="K670" i="7"/>
  <c r="L669" i="7"/>
  <c r="E668" i="7"/>
  <c r="G666" i="7"/>
  <c r="K662" i="7"/>
  <c r="L661" i="7"/>
  <c r="E660" i="7"/>
  <c r="G658" i="7"/>
  <c r="K654" i="7"/>
  <c r="L653" i="7"/>
  <c r="E652" i="7"/>
  <c r="G650" i="7"/>
  <c r="K646" i="7"/>
  <c r="L645" i="7"/>
  <c r="E644" i="7"/>
  <c r="G642" i="7"/>
  <c r="K638" i="7"/>
  <c r="L637" i="7"/>
  <c r="E636" i="7"/>
  <c r="G634" i="7"/>
  <c r="E764" i="7"/>
  <c r="G762" i="7"/>
  <c r="K758" i="7"/>
  <c r="L749" i="7"/>
  <c r="L748" i="7"/>
  <c r="G746" i="7"/>
  <c r="L742" i="7"/>
  <c r="K741" i="7"/>
  <c r="G738" i="7"/>
  <c r="D737" i="7"/>
  <c r="G734" i="7"/>
  <c r="K730" i="7"/>
  <c r="K725" i="7"/>
  <c r="L724" i="7"/>
  <c r="D724" i="7"/>
  <c r="E723" i="7"/>
  <c r="G721" i="7"/>
  <c r="K717" i="7"/>
  <c r="L716" i="7"/>
  <c r="D716" i="7"/>
  <c r="E715" i="7"/>
  <c r="G713" i="7"/>
  <c r="K709" i="7"/>
  <c r="L708" i="7"/>
  <c r="D708" i="7"/>
  <c r="E707" i="7"/>
  <c r="G705" i="7"/>
  <c r="K701" i="7"/>
  <c r="L700" i="7"/>
  <c r="D700" i="7"/>
  <c r="E699" i="7"/>
  <c r="G697" i="7"/>
  <c r="K693" i="7"/>
  <c r="L692" i="7"/>
  <c r="D692" i="7"/>
  <c r="E691" i="7"/>
  <c r="G689" i="7"/>
  <c r="K685" i="7"/>
  <c r="L684" i="7"/>
  <c r="D684" i="7"/>
  <c r="E683" i="7"/>
  <c r="G681" i="7"/>
  <c r="K677" i="7"/>
  <c r="L676" i="7"/>
  <c r="D676" i="7"/>
  <c r="E675" i="7"/>
  <c r="G673" i="7"/>
  <c r="K669" i="7"/>
  <c r="L668" i="7"/>
  <c r="D668" i="7"/>
  <c r="E667" i="7"/>
  <c r="G665" i="7"/>
  <c r="K661" i="7"/>
  <c r="L660" i="7"/>
  <c r="D660" i="7"/>
  <c r="E659" i="7"/>
  <c r="G657" i="7"/>
  <c r="K766" i="7"/>
  <c r="L750" i="7"/>
  <c r="K749" i="7"/>
  <c r="K742" i="7"/>
  <c r="G739" i="7"/>
  <c r="E733" i="7"/>
  <c r="D732" i="7"/>
  <c r="K724" i="7"/>
  <c r="L723" i="7"/>
  <c r="D723" i="7"/>
  <c r="G720" i="7"/>
  <c r="K716" i="7"/>
  <c r="L715" i="7"/>
  <c r="D715" i="7"/>
  <c r="G712" i="7"/>
  <c r="K708" i="7"/>
  <c r="L707" i="7"/>
  <c r="D707" i="7"/>
  <c r="G704" i="7"/>
  <c r="K700" i="7"/>
  <c r="L699" i="7"/>
  <c r="D699" i="7"/>
  <c r="G696" i="7"/>
  <c r="K692" i="7"/>
  <c r="L691" i="7"/>
  <c r="D691" i="7"/>
  <c r="G688" i="7"/>
  <c r="K684" i="7"/>
  <c r="L683" i="7"/>
  <c r="D683" i="7"/>
  <c r="G680" i="7"/>
  <c r="K676" i="7"/>
  <c r="L675" i="7"/>
  <c r="D675" i="7"/>
  <c r="G672" i="7"/>
  <c r="K668" i="7"/>
  <c r="L667" i="7"/>
  <c r="G664" i="7"/>
  <c r="K660" i="7"/>
  <c r="L659" i="7"/>
  <c r="G656" i="7"/>
  <c r="K652" i="7"/>
  <c r="L651" i="7"/>
  <c r="G648" i="7"/>
  <c r="K644" i="7"/>
  <c r="L643" i="7"/>
  <c r="G640" i="7"/>
  <c r="K636" i="7"/>
  <c r="L635" i="7"/>
  <c r="G632" i="7"/>
  <c r="K759" i="7"/>
  <c r="G754" i="7"/>
  <c r="K750" i="7"/>
  <c r="G747" i="7"/>
  <c r="L737" i="7"/>
  <c r="D734" i="7"/>
  <c r="K723" i="7"/>
  <c r="L722" i="7"/>
  <c r="D722" i="7"/>
  <c r="E721" i="7"/>
  <c r="G719" i="7"/>
  <c r="K715" i="7"/>
  <c r="L714" i="7"/>
  <c r="D714" i="7"/>
  <c r="E713" i="7"/>
  <c r="G711" i="7"/>
  <c r="K707" i="7"/>
  <c r="L706" i="7"/>
  <c r="D706" i="7"/>
  <c r="E705" i="7"/>
  <c r="G703" i="7"/>
  <c r="K699" i="7"/>
  <c r="L698" i="7"/>
  <c r="D698" i="7"/>
  <c r="E697" i="7"/>
  <c r="G695" i="7"/>
  <c r="K691" i="7"/>
  <c r="L690" i="7"/>
  <c r="D690" i="7"/>
  <c r="E689" i="7"/>
  <c r="G687" i="7"/>
  <c r="K683" i="7"/>
  <c r="L682" i="7"/>
  <c r="D682" i="7"/>
  <c r="E681" i="7"/>
  <c r="G679" i="7"/>
  <c r="K675" i="7"/>
  <c r="L674" i="7"/>
  <c r="D674" i="7"/>
  <c r="E673" i="7"/>
  <c r="G671" i="7"/>
  <c r="K667" i="7"/>
  <c r="L666" i="7"/>
  <c r="D666" i="7"/>
  <c r="G663" i="7"/>
  <c r="K659" i="7"/>
  <c r="L658" i="7"/>
  <c r="D658" i="7"/>
  <c r="E657" i="7"/>
  <c r="G655" i="7"/>
  <c r="K651" i="7"/>
  <c r="L650" i="7"/>
  <c r="D650" i="7"/>
  <c r="E649" i="7"/>
  <c r="G647" i="7"/>
  <c r="K643" i="7"/>
  <c r="L642" i="7"/>
  <c r="D642" i="7"/>
  <c r="G639" i="7"/>
  <c r="K635" i="7"/>
  <c r="L634" i="7"/>
  <c r="D634" i="7"/>
  <c r="G631" i="7"/>
  <c r="D765" i="7"/>
  <c r="E757" i="7"/>
  <c r="K743" i="7"/>
  <c r="E739" i="7"/>
  <c r="L734" i="7"/>
  <c r="L733" i="7"/>
  <c r="L732" i="7"/>
  <c r="G729" i="7"/>
  <c r="G726" i="7"/>
  <c r="K722" i="7"/>
  <c r="L721" i="7"/>
  <c r="D721" i="7"/>
  <c r="E720" i="7"/>
  <c r="G718" i="7"/>
  <c r="K714" i="7"/>
  <c r="L713" i="7"/>
  <c r="D713" i="7"/>
  <c r="E712" i="7"/>
  <c r="G710" i="7"/>
  <c r="K706" i="7"/>
  <c r="L705" i="7"/>
  <c r="D705" i="7"/>
  <c r="E704" i="7"/>
  <c r="G702" i="7"/>
  <c r="K698" i="7"/>
  <c r="L697" i="7"/>
  <c r="D697" i="7"/>
  <c r="E696" i="7"/>
  <c r="G694" i="7"/>
  <c r="K690" i="7"/>
  <c r="L689" i="7"/>
  <c r="D689" i="7"/>
  <c r="E688" i="7"/>
  <c r="G686" i="7"/>
  <c r="K682" i="7"/>
  <c r="L681" i="7"/>
  <c r="D681" i="7"/>
  <c r="E680" i="7"/>
  <c r="G678" i="7"/>
  <c r="K674" i="7"/>
  <c r="L673" i="7"/>
  <c r="D673" i="7"/>
  <c r="E672" i="7"/>
  <c r="G670" i="7"/>
  <c r="K666" i="7"/>
  <c r="L665" i="7"/>
  <c r="D665" i="7"/>
  <c r="E664" i="7"/>
  <c r="G662" i="7"/>
  <c r="K658" i="7"/>
  <c r="L657" i="7"/>
  <c r="D657" i="7"/>
  <c r="E656" i="7"/>
  <c r="G654" i="7"/>
  <c r="K650" i="7"/>
  <c r="L649" i="7"/>
  <c r="D649" i="7"/>
  <c r="E648" i="7"/>
  <c r="G646" i="7"/>
  <c r="D757" i="7"/>
  <c r="K751" i="7"/>
  <c r="K738" i="7"/>
  <c r="K734" i="7"/>
  <c r="K733" i="7"/>
  <c r="G730" i="7"/>
  <c r="E728" i="7"/>
  <c r="G725" i="7"/>
  <c r="K721" i="7"/>
  <c r="L720" i="7"/>
  <c r="G717" i="7"/>
  <c r="K713" i="7"/>
  <c r="L712" i="7"/>
  <c r="G709" i="7"/>
  <c r="K705" i="7"/>
  <c r="L704" i="7"/>
  <c r="G701" i="7"/>
  <c r="K697" i="7"/>
  <c r="L696" i="7"/>
  <c r="G693" i="7"/>
  <c r="K689" i="7"/>
  <c r="L688" i="7"/>
  <c r="G685" i="7"/>
  <c r="K681" i="7"/>
  <c r="L680" i="7"/>
  <c r="G677" i="7"/>
  <c r="K673" i="7"/>
  <c r="L672" i="7"/>
  <c r="G669" i="7"/>
  <c r="K665" i="7"/>
  <c r="L664" i="7"/>
  <c r="G661" i="7"/>
  <c r="K657" i="7"/>
  <c r="L656" i="7"/>
  <c r="G653" i="7"/>
  <c r="K649" i="7"/>
  <c r="L648" i="7"/>
  <c r="G645" i="7"/>
  <c r="K641" i="7"/>
  <c r="L640" i="7"/>
  <c r="G637" i="7"/>
  <c r="K633" i="7"/>
  <c r="L632" i="7"/>
  <c r="G629" i="7"/>
  <c r="K653" i="7"/>
  <c r="D641" i="7"/>
  <c r="G633" i="7"/>
  <c r="E632" i="7"/>
  <c r="K625" i="7"/>
  <c r="L624" i="7"/>
  <c r="D624" i="7"/>
  <c r="D623" i="7"/>
  <c r="L621" i="7"/>
  <c r="L620" i="7"/>
  <c r="D620" i="7"/>
  <c r="D619" i="7"/>
  <c r="E618" i="7"/>
  <c r="G616" i="7"/>
  <c r="K612" i="7"/>
  <c r="L611" i="7"/>
  <c r="D611" i="7"/>
  <c r="E610" i="7"/>
  <c r="G608" i="7"/>
  <c r="K604" i="7"/>
  <c r="L603" i="7"/>
  <c r="D603" i="7"/>
  <c r="E602" i="7"/>
  <c r="G600" i="7"/>
  <c r="K596" i="7"/>
  <c r="L595" i="7"/>
  <c r="D595" i="7"/>
  <c r="E594" i="7"/>
  <c r="G592" i="7"/>
  <c r="K588" i="7"/>
  <c r="L587" i="7"/>
  <c r="D587" i="7"/>
  <c r="E586" i="7"/>
  <c r="G584" i="7"/>
  <c r="K580" i="7"/>
  <c r="L579" i="7"/>
  <c r="D579" i="7"/>
  <c r="E578" i="7"/>
  <c r="G576" i="7"/>
  <c r="K572" i="7"/>
  <c r="L571" i="7"/>
  <c r="D571" i="7"/>
  <c r="E570" i="7"/>
  <c r="G568" i="7"/>
  <c r="K564" i="7"/>
  <c r="L563" i="7"/>
  <c r="D563" i="7"/>
  <c r="E562" i="7"/>
  <c r="G560" i="7"/>
  <c r="K556" i="7"/>
  <c r="L555" i="7"/>
  <c r="D555" i="7"/>
  <c r="E554" i="7"/>
  <c r="G552" i="7"/>
  <c r="K548" i="7"/>
  <c r="L547" i="7"/>
  <c r="D547" i="7"/>
  <c r="E546" i="7"/>
  <c r="G544" i="7"/>
  <c r="K540" i="7"/>
  <c r="L539" i="7"/>
  <c r="D539" i="7"/>
  <c r="E538" i="7"/>
  <c r="G536" i="7"/>
  <c r="K532" i="7"/>
  <c r="L531" i="7"/>
  <c r="D531" i="7"/>
  <c r="E530" i="7"/>
  <c r="G528" i="7"/>
  <c r="K524" i="7"/>
  <c r="L523" i="7"/>
  <c r="D523" i="7"/>
  <c r="E522" i="7"/>
  <c r="G520" i="7"/>
  <c r="K516" i="7"/>
  <c r="L515" i="7"/>
  <c r="D515" i="7"/>
  <c r="E514" i="7"/>
  <c r="G512" i="7"/>
  <c r="K508" i="7"/>
  <c r="L507" i="7"/>
  <c r="D507" i="7"/>
  <c r="E506" i="7"/>
  <c r="D636" i="7"/>
  <c r="L631" i="7"/>
  <c r="K624" i="7"/>
  <c r="L623" i="7"/>
  <c r="K622" i="7"/>
  <c r="K621" i="7"/>
  <c r="K620" i="7"/>
  <c r="L619" i="7"/>
  <c r="L618" i="7"/>
  <c r="D618" i="7"/>
  <c r="E617" i="7"/>
  <c r="G615" i="7"/>
  <c r="K611" i="7"/>
  <c r="L610" i="7"/>
  <c r="D610" i="7"/>
  <c r="E609" i="7"/>
  <c r="G607" i="7"/>
  <c r="K603" i="7"/>
  <c r="L602" i="7"/>
  <c r="D602" i="7"/>
  <c r="E601" i="7"/>
  <c r="G599" i="7"/>
  <c r="K595" i="7"/>
  <c r="L594" i="7"/>
  <c r="D594" i="7"/>
  <c r="E593" i="7"/>
  <c r="G591" i="7"/>
  <c r="K587" i="7"/>
  <c r="L586" i="7"/>
  <c r="D586" i="7"/>
  <c r="E585" i="7"/>
  <c r="G583" i="7"/>
  <c r="K579" i="7"/>
  <c r="L578" i="7"/>
  <c r="D578" i="7"/>
  <c r="E577" i="7"/>
  <c r="G575" i="7"/>
  <c r="K571" i="7"/>
  <c r="L570" i="7"/>
  <c r="D570" i="7"/>
  <c r="E569" i="7"/>
  <c r="G567" i="7"/>
  <c r="K563" i="7"/>
  <c r="L562" i="7"/>
  <c r="D562" i="7"/>
  <c r="E561" i="7"/>
  <c r="G559" i="7"/>
  <c r="K555" i="7"/>
  <c r="L554" i="7"/>
  <c r="D554" i="7"/>
  <c r="E553" i="7"/>
  <c r="G551" i="7"/>
  <c r="K547" i="7"/>
  <c r="L546" i="7"/>
  <c r="D546" i="7"/>
  <c r="E545" i="7"/>
  <c r="G543" i="7"/>
  <c r="K539" i="7"/>
  <c r="L538" i="7"/>
  <c r="D538" i="7"/>
  <c r="E537" i="7"/>
  <c r="G535" i="7"/>
  <c r="K531" i="7"/>
  <c r="L530" i="7"/>
  <c r="D530" i="7"/>
  <c r="E529" i="7"/>
  <c r="G527" i="7"/>
  <c r="K523" i="7"/>
  <c r="L522" i="7"/>
  <c r="D522" i="7"/>
  <c r="E521" i="7"/>
  <c r="G519" i="7"/>
  <c r="D652" i="7"/>
  <c r="L644" i="7"/>
  <c r="L641" i="7"/>
  <c r="D633" i="7"/>
  <c r="G628" i="7"/>
  <c r="K619" i="7"/>
  <c r="K618" i="7"/>
  <c r="L617" i="7"/>
  <c r="D617" i="7"/>
  <c r="E616" i="7"/>
  <c r="G614" i="7"/>
  <c r="K610" i="7"/>
  <c r="L609" i="7"/>
  <c r="D609" i="7"/>
  <c r="E608" i="7"/>
  <c r="G606" i="7"/>
  <c r="K602" i="7"/>
  <c r="L601" i="7"/>
  <c r="D601" i="7"/>
  <c r="E600" i="7"/>
  <c r="G598" i="7"/>
  <c r="K594" i="7"/>
  <c r="L593" i="7"/>
  <c r="D593" i="7"/>
  <c r="E592" i="7"/>
  <c r="G590" i="7"/>
  <c r="K586" i="7"/>
  <c r="L585" i="7"/>
  <c r="D585" i="7"/>
  <c r="E584" i="7"/>
  <c r="G582" i="7"/>
  <c r="K578" i="7"/>
  <c r="L577" i="7"/>
  <c r="D577" i="7"/>
  <c r="E576" i="7"/>
  <c r="G574" i="7"/>
  <c r="K570" i="7"/>
  <c r="L569" i="7"/>
  <c r="D569" i="7"/>
  <c r="E568" i="7"/>
  <c r="G566" i="7"/>
  <c r="K562" i="7"/>
  <c r="L561" i="7"/>
  <c r="D561" i="7"/>
  <c r="E560" i="7"/>
  <c r="G558" i="7"/>
  <c r="K554" i="7"/>
  <c r="L553" i="7"/>
  <c r="D553" i="7"/>
  <c r="E552" i="7"/>
  <c r="G550" i="7"/>
  <c r="K546" i="7"/>
  <c r="L545" i="7"/>
  <c r="D545" i="7"/>
  <c r="E544" i="7"/>
  <c r="G542" i="7"/>
  <c r="K632" i="7"/>
  <c r="G630" i="7"/>
  <c r="G626" i="7"/>
  <c r="K617" i="7"/>
  <c r="L616" i="7"/>
  <c r="D616" i="7"/>
  <c r="G613" i="7"/>
  <c r="K609" i="7"/>
  <c r="L608" i="7"/>
  <c r="D608" i="7"/>
  <c r="G605" i="7"/>
  <c r="K601" i="7"/>
  <c r="L600" i="7"/>
  <c r="D600" i="7"/>
  <c r="G597" i="7"/>
  <c r="K593" i="7"/>
  <c r="L592" i="7"/>
  <c r="D592" i="7"/>
  <c r="G589" i="7"/>
  <c r="K585" i="7"/>
  <c r="L584" i="7"/>
  <c r="D584" i="7"/>
  <c r="G581" i="7"/>
  <c r="K577" i="7"/>
  <c r="L576" i="7"/>
  <c r="D576" i="7"/>
  <c r="G573" i="7"/>
  <c r="K569" i="7"/>
  <c r="L568" i="7"/>
  <c r="D568" i="7"/>
  <c r="G565" i="7"/>
  <c r="K561" i="7"/>
  <c r="L560" i="7"/>
  <c r="D560" i="7"/>
  <c r="G557" i="7"/>
  <c r="K553" i="7"/>
  <c r="L552" i="7"/>
  <c r="D552" i="7"/>
  <c r="G549" i="7"/>
  <c r="K545" i="7"/>
  <c r="L544" i="7"/>
  <c r="D544" i="7"/>
  <c r="G541" i="7"/>
  <c r="K537" i="7"/>
  <c r="L536" i="7"/>
  <c r="D536" i="7"/>
  <c r="G533" i="7"/>
  <c r="K529" i="7"/>
  <c r="L528" i="7"/>
  <c r="D528" i="7"/>
  <c r="G525" i="7"/>
  <c r="K521" i="7"/>
  <c r="L520" i="7"/>
  <c r="D520" i="7"/>
  <c r="G517" i="7"/>
  <c r="K513" i="7"/>
  <c r="L512" i="7"/>
  <c r="D512" i="7"/>
  <c r="G509" i="7"/>
  <c r="E643" i="7"/>
  <c r="L636" i="7"/>
  <c r="L633" i="7"/>
  <c r="E628" i="7"/>
  <c r="G625" i="7"/>
  <c r="K616" i="7"/>
  <c r="L615" i="7"/>
  <c r="G612" i="7"/>
  <c r="K608" i="7"/>
  <c r="L607" i="7"/>
  <c r="G604" i="7"/>
  <c r="K600" i="7"/>
  <c r="L599" i="7"/>
  <c r="G596" i="7"/>
  <c r="K592" i="7"/>
  <c r="L591" i="7"/>
  <c r="G588" i="7"/>
  <c r="K584" i="7"/>
  <c r="L583" i="7"/>
  <c r="G580" i="7"/>
  <c r="K576" i="7"/>
  <c r="L575" i="7"/>
  <c r="G572" i="7"/>
  <c r="K568" i="7"/>
  <c r="L567" i="7"/>
  <c r="G564" i="7"/>
  <c r="K560" i="7"/>
  <c r="L559" i="7"/>
  <c r="G556" i="7"/>
  <c r="K552" i="7"/>
  <c r="L551" i="7"/>
  <c r="G548" i="7"/>
  <c r="K544" i="7"/>
  <c r="L543" i="7"/>
  <c r="G540" i="7"/>
  <c r="K536" i="7"/>
  <c r="L535" i="7"/>
  <c r="G532" i="7"/>
  <c r="K528" i="7"/>
  <c r="L527" i="7"/>
  <c r="G524" i="7"/>
  <c r="K520" i="7"/>
  <c r="L519" i="7"/>
  <c r="G516" i="7"/>
  <c r="K512" i="7"/>
  <c r="L511" i="7"/>
  <c r="G508" i="7"/>
  <c r="K504" i="7"/>
  <c r="L503" i="7"/>
  <c r="G500" i="7"/>
  <c r="K496" i="7"/>
  <c r="L495" i="7"/>
  <c r="G492" i="7"/>
  <c r="L652" i="7"/>
  <c r="K645" i="7"/>
  <c r="K642" i="7"/>
  <c r="E640" i="7"/>
  <c r="G638" i="7"/>
  <c r="E630" i="7"/>
  <c r="L628" i="7"/>
  <c r="D628" i="7"/>
  <c r="E626" i="7"/>
  <c r="G624" i="7"/>
  <c r="G623" i="7"/>
  <c r="G622" i="7"/>
  <c r="G621" i="7"/>
  <c r="G620" i="7"/>
  <c r="K615" i="7"/>
  <c r="L614" i="7"/>
  <c r="E613" i="7"/>
  <c r="G611" i="7"/>
  <c r="K607" i="7"/>
  <c r="L606" i="7"/>
  <c r="E605" i="7"/>
  <c r="G603" i="7"/>
  <c r="K599" i="7"/>
  <c r="L598" i="7"/>
  <c r="E597" i="7"/>
  <c r="G595" i="7"/>
  <c r="K591" i="7"/>
  <c r="L590" i="7"/>
  <c r="E589" i="7"/>
  <c r="G587" i="7"/>
  <c r="K583" i="7"/>
  <c r="L582" i="7"/>
  <c r="E581" i="7"/>
  <c r="G579" i="7"/>
  <c r="K575" i="7"/>
  <c r="L574" i="7"/>
  <c r="E573" i="7"/>
  <c r="G571" i="7"/>
  <c r="K567" i="7"/>
  <c r="L566" i="7"/>
  <c r="E565" i="7"/>
  <c r="G563" i="7"/>
  <c r="K559" i="7"/>
  <c r="L558" i="7"/>
  <c r="E557" i="7"/>
  <c r="G555" i="7"/>
  <c r="K551" i="7"/>
  <c r="L550" i="7"/>
  <c r="E549" i="7"/>
  <c r="G547" i="7"/>
  <c r="K543" i="7"/>
  <c r="L542" i="7"/>
  <c r="E541" i="7"/>
  <c r="G539" i="7"/>
  <c r="K535" i="7"/>
  <c r="L534" i="7"/>
  <c r="E533" i="7"/>
  <c r="G531" i="7"/>
  <c r="K527" i="7"/>
  <c r="L526" i="7"/>
  <c r="E525" i="7"/>
  <c r="G523" i="7"/>
  <c r="K519" i="7"/>
  <c r="L518" i="7"/>
  <c r="E517" i="7"/>
  <c r="G515" i="7"/>
  <c r="K511" i="7"/>
  <c r="L510" i="7"/>
  <c r="E509" i="7"/>
  <c r="G507" i="7"/>
  <c r="K503" i="7"/>
  <c r="L502" i="7"/>
  <c r="E501" i="7"/>
  <c r="G499" i="7"/>
  <c r="G641" i="7"/>
  <c r="E635" i="7"/>
  <c r="D631" i="7"/>
  <c r="L629" i="7"/>
  <c r="K628" i="7"/>
  <c r="L627" i="7"/>
  <c r="L626" i="7"/>
  <c r="D626" i="7"/>
  <c r="G618" i="7"/>
  <c r="K614" i="7"/>
  <c r="L613" i="7"/>
  <c r="G610" i="7"/>
  <c r="K606" i="7"/>
  <c r="L605" i="7"/>
  <c r="G602" i="7"/>
  <c r="K598" i="7"/>
  <c r="L597" i="7"/>
  <c r="G594" i="7"/>
  <c r="K590" i="7"/>
  <c r="L589" i="7"/>
  <c r="E588" i="7"/>
  <c r="G586" i="7"/>
  <c r="K582" i="7"/>
  <c r="L581" i="7"/>
  <c r="E580" i="7"/>
  <c r="G578" i="7"/>
  <c r="K574" i="7"/>
  <c r="L573" i="7"/>
  <c r="E572" i="7"/>
  <c r="G570" i="7"/>
  <c r="K566" i="7"/>
  <c r="L565" i="7"/>
  <c r="E564" i="7"/>
  <c r="G562" i="7"/>
  <c r="K558" i="7"/>
  <c r="L557" i="7"/>
  <c r="E556" i="7"/>
  <c r="G554" i="7"/>
  <c r="K550" i="7"/>
  <c r="L549" i="7"/>
  <c r="G546" i="7"/>
  <c r="K542" i="7"/>
  <c r="L541" i="7"/>
  <c r="G538" i="7"/>
  <c r="K534" i="7"/>
  <c r="L533" i="7"/>
  <c r="G530" i="7"/>
  <c r="K526" i="7"/>
  <c r="L525" i="7"/>
  <c r="G522" i="7"/>
  <c r="K518" i="7"/>
  <c r="L517" i="7"/>
  <c r="G514" i="7"/>
  <c r="K510" i="7"/>
  <c r="L509" i="7"/>
  <c r="G506" i="7"/>
  <c r="K502" i="7"/>
  <c r="L501" i="7"/>
  <c r="G498" i="7"/>
  <c r="K494" i="7"/>
  <c r="L493" i="7"/>
  <c r="G490" i="7"/>
  <c r="E651" i="7"/>
  <c r="G649" i="7"/>
  <c r="D644" i="7"/>
  <c r="K637" i="7"/>
  <c r="K634" i="7"/>
  <c r="K630" i="7"/>
  <c r="K629" i="7"/>
  <c r="K627" i="7"/>
  <c r="K626" i="7"/>
  <c r="L625" i="7"/>
  <c r="D625" i="7"/>
  <c r="D621" i="7"/>
  <c r="E620" i="7"/>
  <c r="G617" i="7"/>
  <c r="K613" i="7"/>
  <c r="L612" i="7"/>
  <c r="G609" i="7"/>
  <c r="K605" i="7"/>
  <c r="L604" i="7"/>
  <c r="G601" i="7"/>
  <c r="K597" i="7"/>
  <c r="L596" i="7"/>
  <c r="G593" i="7"/>
  <c r="K589" i="7"/>
  <c r="L588" i="7"/>
  <c r="E587" i="7"/>
  <c r="G585" i="7"/>
  <c r="K581" i="7"/>
  <c r="L580" i="7"/>
  <c r="E579" i="7"/>
  <c r="G577" i="7"/>
  <c r="K573" i="7"/>
  <c r="L572" i="7"/>
  <c r="E571" i="7"/>
  <c r="G569" i="7"/>
  <c r="K565" i="7"/>
  <c r="L564" i="7"/>
  <c r="E563" i="7"/>
  <c r="G561" i="7"/>
  <c r="K557" i="7"/>
  <c r="L556" i="7"/>
  <c r="E555" i="7"/>
  <c r="G553" i="7"/>
  <c r="K549" i="7"/>
  <c r="L548" i="7"/>
  <c r="E547" i="7"/>
  <c r="G545" i="7"/>
  <c r="K541" i="7"/>
  <c r="L540" i="7"/>
  <c r="E539" i="7"/>
  <c r="G537" i="7"/>
  <c r="K533" i="7"/>
  <c r="L532" i="7"/>
  <c r="E531" i="7"/>
  <c r="G529" i="7"/>
  <c r="K525" i="7"/>
  <c r="L524" i="7"/>
  <c r="E523" i="7"/>
  <c r="G521" i="7"/>
  <c r="K517" i="7"/>
  <c r="L516" i="7"/>
  <c r="E515" i="7"/>
  <c r="G513" i="7"/>
  <c r="K509" i="7"/>
  <c r="L508" i="7"/>
  <c r="E507" i="7"/>
  <c r="G505" i="7"/>
  <c r="K501" i="7"/>
  <c r="L500" i="7"/>
  <c r="E499" i="7"/>
  <c r="G497" i="7"/>
  <c r="K493" i="7"/>
  <c r="L492" i="7"/>
  <c r="E491" i="7"/>
  <c r="G489" i="7"/>
  <c r="E528" i="7"/>
  <c r="G526" i="7"/>
  <c r="D521" i="7"/>
  <c r="E513" i="7"/>
  <c r="G503" i="7"/>
  <c r="D499" i="7"/>
  <c r="D498" i="7"/>
  <c r="D497" i="7"/>
  <c r="D496" i="7"/>
  <c r="L494" i="7"/>
  <c r="E490" i="7"/>
  <c r="E489" i="7"/>
  <c r="G487" i="7"/>
  <c r="K483" i="7"/>
  <c r="L482" i="7"/>
  <c r="E481" i="7"/>
  <c r="G479" i="7"/>
  <c r="K475" i="7"/>
  <c r="L474" i="7"/>
  <c r="E473" i="7"/>
  <c r="G471" i="7"/>
  <c r="K467" i="7"/>
  <c r="L466" i="7"/>
  <c r="E465" i="7"/>
  <c r="G463" i="7"/>
  <c r="K459" i="7"/>
  <c r="L458" i="7"/>
  <c r="E457" i="7"/>
  <c r="G455" i="7"/>
  <c r="K451" i="7"/>
  <c r="L450" i="7"/>
  <c r="G447" i="7"/>
  <c r="K443" i="7"/>
  <c r="L442" i="7"/>
  <c r="G439" i="7"/>
  <c r="K435" i="7"/>
  <c r="L434" i="7"/>
  <c r="G431" i="7"/>
  <c r="K427" i="7"/>
  <c r="L426" i="7"/>
  <c r="G423" i="7"/>
  <c r="K419" i="7"/>
  <c r="L418" i="7"/>
  <c r="G415" i="7"/>
  <c r="K411" i="7"/>
  <c r="L410" i="7"/>
  <c r="G407" i="7"/>
  <c r="K403" i="7"/>
  <c r="L402" i="7"/>
  <c r="G399" i="7"/>
  <c r="K395" i="7"/>
  <c r="L394" i="7"/>
  <c r="G391" i="7"/>
  <c r="K387" i="7"/>
  <c r="L386" i="7"/>
  <c r="G383" i="7"/>
  <c r="K379" i="7"/>
  <c r="L378" i="7"/>
  <c r="G375" i="7"/>
  <c r="K371" i="7"/>
  <c r="L370" i="7"/>
  <c r="G367" i="7"/>
  <c r="K363" i="7"/>
  <c r="L362" i="7"/>
  <c r="G359" i="7"/>
  <c r="K355" i="7"/>
  <c r="L354" i="7"/>
  <c r="G351" i="7"/>
  <c r="K347" i="7"/>
  <c r="L346" i="7"/>
  <c r="G343" i="7"/>
  <c r="K339" i="7"/>
  <c r="L338" i="7"/>
  <c r="G335" i="7"/>
  <c r="K331" i="7"/>
  <c r="L330" i="7"/>
  <c r="G327" i="7"/>
  <c r="K323" i="7"/>
  <c r="L322" i="7"/>
  <c r="G319" i="7"/>
  <c r="K315" i="7"/>
  <c r="L314" i="7"/>
  <c r="G311" i="7"/>
  <c r="K307" i="7"/>
  <c r="L306" i="7"/>
  <c r="G303" i="7"/>
  <c r="K299" i="7"/>
  <c r="L298" i="7"/>
  <c r="G295" i="7"/>
  <c r="K291" i="7"/>
  <c r="L290" i="7"/>
  <c r="G287" i="7"/>
  <c r="K283" i="7"/>
  <c r="L282" i="7"/>
  <c r="G279" i="7"/>
  <c r="L537" i="7"/>
  <c r="K530" i="7"/>
  <c r="D513" i="7"/>
  <c r="K507" i="7"/>
  <c r="G504" i="7"/>
  <c r="L498" i="7"/>
  <c r="L497" i="7"/>
  <c r="L496" i="7"/>
  <c r="K495" i="7"/>
  <c r="D491" i="7"/>
  <c r="D489" i="7"/>
  <c r="G486" i="7"/>
  <c r="K482" i="7"/>
  <c r="L481" i="7"/>
  <c r="G478" i="7"/>
  <c r="K474" i="7"/>
  <c r="L473" i="7"/>
  <c r="G470" i="7"/>
  <c r="K466" i="7"/>
  <c r="L465" i="7"/>
  <c r="G462" i="7"/>
  <c r="K458" i="7"/>
  <c r="L457" i="7"/>
  <c r="G454" i="7"/>
  <c r="K450" i="7"/>
  <c r="L449" i="7"/>
  <c r="G446" i="7"/>
  <c r="K442" i="7"/>
  <c r="L441" i="7"/>
  <c r="G438" i="7"/>
  <c r="K434" i="7"/>
  <c r="L433" i="7"/>
  <c r="G430" i="7"/>
  <c r="K426" i="7"/>
  <c r="L425" i="7"/>
  <c r="G422" i="7"/>
  <c r="K418" i="7"/>
  <c r="L417" i="7"/>
  <c r="G414" i="7"/>
  <c r="K410" i="7"/>
  <c r="L409" i="7"/>
  <c r="G406" i="7"/>
  <c r="K402" i="7"/>
  <c r="L401" i="7"/>
  <c r="G398" i="7"/>
  <c r="K394" i="7"/>
  <c r="L393" i="7"/>
  <c r="G390" i="7"/>
  <c r="K386" i="7"/>
  <c r="L385" i="7"/>
  <c r="G382" i="7"/>
  <c r="K378" i="7"/>
  <c r="L377" i="7"/>
  <c r="G374" i="7"/>
  <c r="K370" i="7"/>
  <c r="L369" i="7"/>
  <c r="G366" i="7"/>
  <c r="K362" i="7"/>
  <c r="L361" i="7"/>
  <c r="G358" i="7"/>
  <c r="K354" i="7"/>
  <c r="L353" i="7"/>
  <c r="G350" i="7"/>
  <c r="K346" i="7"/>
  <c r="L345" i="7"/>
  <c r="G342" i="7"/>
  <c r="K338" i="7"/>
  <c r="L337" i="7"/>
  <c r="G334" i="7"/>
  <c r="K330" i="7"/>
  <c r="L329" i="7"/>
  <c r="G326" i="7"/>
  <c r="K322" i="7"/>
  <c r="L321" i="7"/>
  <c r="G318" i="7"/>
  <c r="K314" i="7"/>
  <c r="L313" i="7"/>
  <c r="G310" i="7"/>
  <c r="K306" i="7"/>
  <c r="L305" i="7"/>
  <c r="G302" i="7"/>
  <c r="K298" i="7"/>
  <c r="L297" i="7"/>
  <c r="G294" i="7"/>
  <c r="K290" i="7"/>
  <c r="L289" i="7"/>
  <c r="G286" i="7"/>
  <c r="K282" i="7"/>
  <c r="L281" i="7"/>
  <c r="G278" i="7"/>
  <c r="K274" i="7"/>
  <c r="L273" i="7"/>
  <c r="G270" i="7"/>
  <c r="D514" i="7"/>
  <c r="G511" i="7"/>
  <c r="E503" i="7"/>
  <c r="L499" i="7"/>
  <c r="K498" i="7"/>
  <c r="K497" i="7"/>
  <c r="G493" i="7"/>
  <c r="L491" i="7"/>
  <c r="L490" i="7"/>
  <c r="L489" i="7"/>
  <c r="L488" i="7"/>
  <c r="D488" i="7"/>
  <c r="E487" i="7"/>
  <c r="G485" i="7"/>
  <c r="K481" i="7"/>
  <c r="L480" i="7"/>
  <c r="D480" i="7"/>
  <c r="E479" i="7"/>
  <c r="G477" i="7"/>
  <c r="K473" i="7"/>
  <c r="L472" i="7"/>
  <c r="D472" i="7"/>
  <c r="E471" i="7"/>
  <c r="G469" i="7"/>
  <c r="K465" i="7"/>
  <c r="L464" i="7"/>
  <c r="D464" i="7"/>
  <c r="E463" i="7"/>
  <c r="G461" i="7"/>
  <c r="K457" i="7"/>
  <c r="L456" i="7"/>
  <c r="D456" i="7"/>
  <c r="E455" i="7"/>
  <c r="G453" i="7"/>
  <c r="K449" i="7"/>
  <c r="L448" i="7"/>
  <c r="D448" i="7"/>
  <c r="E447" i="7"/>
  <c r="G445" i="7"/>
  <c r="K441" i="7"/>
  <c r="L440" i="7"/>
  <c r="D440" i="7"/>
  <c r="E439" i="7"/>
  <c r="G437" i="7"/>
  <c r="K433" i="7"/>
  <c r="L432" i="7"/>
  <c r="D432" i="7"/>
  <c r="E431" i="7"/>
  <c r="G429" i="7"/>
  <c r="K425" i="7"/>
  <c r="L424" i="7"/>
  <c r="D424" i="7"/>
  <c r="E423" i="7"/>
  <c r="G421" i="7"/>
  <c r="K417" i="7"/>
  <c r="L416" i="7"/>
  <c r="D416" i="7"/>
  <c r="E415" i="7"/>
  <c r="G413" i="7"/>
  <c r="K409" i="7"/>
  <c r="L408" i="7"/>
  <c r="D408" i="7"/>
  <c r="E407" i="7"/>
  <c r="G405" i="7"/>
  <c r="K401" i="7"/>
  <c r="L400" i="7"/>
  <c r="D400" i="7"/>
  <c r="E399" i="7"/>
  <c r="G397" i="7"/>
  <c r="K393" i="7"/>
  <c r="L392" i="7"/>
  <c r="D392" i="7"/>
  <c r="E391" i="7"/>
  <c r="G389" i="7"/>
  <c r="K385" i="7"/>
  <c r="L384" i="7"/>
  <c r="D384" i="7"/>
  <c r="E383" i="7"/>
  <c r="G381" i="7"/>
  <c r="K377" i="7"/>
  <c r="L376" i="7"/>
  <c r="D376" i="7"/>
  <c r="E375" i="7"/>
  <c r="G373" i="7"/>
  <c r="K369" i="7"/>
  <c r="L368" i="7"/>
  <c r="D368" i="7"/>
  <c r="E367" i="7"/>
  <c r="G365" i="7"/>
  <c r="K361" i="7"/>
  <c r="L360" i="7"/>
  <c r="D360" i="7"/>
  <c r="E359" i="7"/>
  <c r="G357" i="7"/>
  <c r="K353" i="7"/>
  <c r="L352" i="7"/>
  <c r="D352" i="7"/>
  <c r="E351" i="7"/>
  <c r="G349" i="7"/>
  <c r="K345" i="7"/>
  <c r="L344" i="7"/>
  <c r="D344" i="7"/>
  <c r="E343" i="7"/>
  <c r="G341" i="7"/>
  <c r="K337" i="7"/>
  <c r="L336" i="7"/>
  <c r="D336" i="7"/>
  <c r="E335" i="7"/>
  <c r="G333" i="7"/>
  <c r="K329" i="7"/>
  <c r="L328" i="7"/>
  <c r="D328" i="7"/>
  <c r="E327" i="7"/>
  <c r="G325" i="7"/>
  <c r="K321" i="7"/>
  <c r="L320" i="7"/>
  <c r="D320" i="7"/>
  <c r="E319" i="7"/>
  <c r="G317" i="7"/>
  <c r="K313" i="7"/>
  <c r="L312" i="7"/>
  <c r="D312" i="7"/>
  <c r="E311" i="7"/>
  <c r="G309" i="7"/>
  <c r="K305" i="7"/>
  <c r="L304" i="7"/>
  <c r="D304" i="7"/>
  <c r="E303" i="7"/>
  <c r="G301" i="7"/>
  <c r="K297" i="7"/>
  <c r="L296" i="7"/>
  <c r="D296" i="7"/>
  <c r="E295" i="7"/>
  <c r="G293" i="7"/>
  <c r="K289" i="7"/>
  <c r="L288" i="7"/>
  <c r="D288" i="7"/>
  <c r="E287" i="7"/>
  <c r="G285" i="7"/>
  <c r="K281" i="7"/>
  <c r="L280" i="7"/>
  <c r="D280" i="7"/>
  <c r="E279" i="7"/>
  <c r="G277" i="7"/>
  <c r="E536" i="7"/>
  <c r="G534" i="7"/>
  <c r="D529" i="7"/>
  <c r="L521" i="7"/>
  <c r="L513" i="7"/>
  <c r="G501" i="7"/>
  <c r="K499" i="7"/>
  <c r="K491" i="7"/>
  <c r="K490" i="7"/>
  <c r="K489" i="7"/>
  <c r="K488" i="7"/>
  <c r="L487" i="7"/>
  <c r="D487" i="7"/>
  <c r="G484" i="7"/>
  <c r="K480" i="7"/>
  <c r="L479" i="7"/>
  <c r="G476" i="7"/>
  <c r="K472" i="7"/>
  <c r="L471" i="7"/>
  <c r="G468" i="7"/>
  <c r="K464" i="7"/>
  <c r="L463" i="7"/>
  <c r="G460" i="7"/>
  <c r="K456" i="7"/>
  <c r="L455" i="7"/>
  <c r="G452" i="7"/>
  <c r="K448" i="7"/>
  <c r="L447" i="7"/>
  <c r="G444" i="7"/>
  <c r="K440" i="7"/>
  <c r="L439" i="7"/>
  <c r="G436" i="7"/>
  <c r="K432" i="7"/>
  <c r="L431" i="7"/>
  <c r="G428" i="7"/>
  <c r="K424" i="7"/>
  <c r="L423" i="7"/>
  <c r="G420" i="7"/>
  <c r="K416" i="7"/>
  <c r="L415" i="7"/>
  <c r="G412" i="7"/>
  <c r="K408" i="7"/>
  <c r="L407" i="7"/>
  <c r="G404" i="7"/>
  <c r="K400" i="7"/>
  <c r="L399" i="7"/>
  <c r="G396" i="7"/>
  <c r="K392" i="7"/>
  <c r="L391" i="7"/>
  <c r="G388" i="7"/>
  <c r="K384" i="7"/>
  <c r="L383" i="7"/>
  <c r="G380" i="7"/>
  <c r="K376" i="7"/>
  <c r="L375" i="7"/>
  <c r="G372" i="7"/>
  <c r="K368" i="7"/>
  <c r="L367" i="7"/>
  <c r="G364" i="7"/>
  <c r="K360" i="7"/>
  <c r="L359" i="7"/>
  <c r="G356" i="7"/>
  <c r="K352" i="7"/>
  <c r="L351" i="7"/>
  <c r="G348" i="7"/>
  <c r="K344" i="7"/>
  <c r="L343" i="7"/>
  <c r="G340" i="7"/>
  <c r="K336" i="7"/>
  <c r="L335" i="7"/>
  <c r="G332" i="7"/>
  <c r="K328" i="7"/>
  <c r="L327" i="7"/>
  <c r="G324" i="7"/>
  <c r="K320" i="7"/>
  <c r="L319" i="7"/>
  <c r="G316" i="7"/>
  <c r="K312" i="7"/>
  <c r="L311" i="7"/>
  <c r="G308" i="7"/>
  <c r="K304" i="7"/>
  <c r="L303" i="7"/>
  <c r="G300" i="7"/>
  <c r="K296" i="7"/>
  <c r="L295" i="7"/>
  <c r="G292" i="7"/>
  <c r="K288" i="7"/>
  <c r="L287" i="7"/>
  <c r="G284" i="7"/>
  <c r="K280" i="7"/>
  <c r="L279" i="7"/>
  <c r="G276" i="7"/>
  <c r="K272" i="7"/>
  <c r="L271" i="7"/>
  <c r="K538" i="7"/>
  <c r="L514" i="7"/>
  <c r="D506" i="7"/>
  <c r="D505" i="7"/>
  <c r="D504" i="7"/>
  <c r="G494" i="7"/>
  <c r="E493" i="7"/>
  <c r="K487" i="7"/>
  <c r="L486" i="7"/>
  <c r="D486" i="7"/>
  <c r="E485" i="7"/>
  <c r="G483" i="7"/>
  <c r="K479" i="7"/>
  <c r="L478" i="7"/>
  <c r="D478" i="7"/>
  <c r="E477" i="7"/>
  <c r="G475" i="7"/>
  <c r="K471" i="7"/>
  <c r="L470" i="7"/>
  <c r="D470" i="7"/>
  <c r="E469" i="7"/>
  <c r="G467" i="7"/>
  <c r="K463" i="7"/>
  <c r="L462" i="7"/>
  <c r="D462" i="7"/>
  <c r="E461" i="7"/>
  <c r="G459" i="7"/>
  <c r="K455" i="7"/>
  <c r="L454" i="7"/>
  <c r="D454" i="7"/>
  <c r="E453" i="7"/>
  <c r="G451" i="7"/>
  <c r="K447" i="7"/>
  <c r="L446" i="7"/>
  <c r="D446" i="7"/>
  <c r="E445" i="7"/>
  <c r="G443" i="7"/>
  <c r="K439" i="7"/>
  <c r="L438" i="7"/>
  <c r="D438" i="7"/>
  <c r="E437" i="7"/>
  <c r="G435" i="7"/>
  <c r="K431" i="7"/>
  <c r="L430" i="7"/>
  <c r="D430" i="7"/>
  <c r="E429" i="7"/>
  <c r="G427" i="7"/>
  <c r="K423" i="7"/>
  <c r="L422" i="7"/>
  <c r="D422" i="7"/>
  <c r="E421" i="7"/>
  <c r="G419" i="7"/>
  <c r="K415" i="7"/>
  <c r="L414" i="7"/>
  <c r="D414" i="7"/>
  <c r="E413" i="7"/>
  <c r="G411" i="7"/>
  <c r="K407" i="7"/>
  <c r="L406" i="7"/>
  <c r="D406" i="7"/>
  <c r="E405" i="7"/>
  <c r="G403" i="7"/>
  <c r="K399" i="7"/>
  <c r="L398" i="7"/>
  <c r="D398" i="7"/>
  <c r="E397" i="7"/>
  <c r="G395" i="7"/>
  <c r="K391" i="7"/>
  <c r="L390" i="7"/>
  <c r="D390" i="7"/>
  <c r="E389" i="7"/>
  <c r="G387" i="7"/>
  <c r="K383" i="7"/>
  <c r="L382" i="7"/>
  <c r="D382" i="7"/>
  <c r="E381" i="7"/>
  <c r="G379" i="7"/>
  <c r="K375" i="7"/>
  <c r="L374" i="7"/>
  <c r="D374" i="7"/>
  <c r="E373" i="7"/>
  <c r="G371" i="7"/>
  <c r="K367" i="7"/>
  <c r="L366" i="7"/>
  <c r="D366" i="7"/>
  <c r="E365" i="7"/>
  <c r="G363" i="7"/>
  <c r="K359" i="7"/>
  <c r="L358" i="7"/>
  <c r="D358" i="7"/>
  <c r="E357" i="7"/>
  <c r="G355" i="7"/>
  <c r="K351" i="7"/>
  <c r="L350" i="7"/>
  <c r="D350" i="7"/>
  <c r="E349" i="7"/>
  <c r="G347" i="7"/>
  <c r="K343" i="7"/>
  <c r="L342" i="7"/>
  <c r="D342" i="7"/>
  <c r="E341" i="7"/>
  <c r="G339" i="7"/>
  <c r="K335" i="7"/>
  <c r="L334" i="7"/>
  <c r="D334" i="7"/>
  <c r="E333" i="7"/>
  <c r="G331" i="7"/>
  <c r="K327" i="7"/>
  <c r="L326" i="7"/>
  <c r="D326" i="7"/>
  <c r="E325" i="7"/>
  <c r="G323" i="7"/>
  <c r="K319" i="7"/>
  <c r="L318" i="7"/>
  <c r="D318" i="7"/>
  <c r="E317" i="7"/>
  <c r="G315" i="7"/>
  <c r="K311" i="7"/>
  <c r="L310" i="7"/>
  <c r="D310" i="7"/>
  <c r="E309" i="7"/>
  <c r="G307" i="7"/>
  <c r="K303" i="7"/>
  <c r="L302" i="7"/>
  <c r="D302" i="7"/>
  <c r="E301" i="7"/>
  <c r="G299" i="7"/>
  <c r="K295" i="7"/>
  <c r="L294" i="7"/>
  <c r="D294" i="7"/>
  <c r="E293" i="7"/>
  <c r="G291" i="7"/>
  <c r="E520" i="7"/>
  <c r="G518" i="7"/>
  <c r="K514" i="7"/>
  <c r="L505" i="7"/>
  <c r="L504" i="7"/>
  <c r="K500" i="7"/>
  <c r="G496" i="7"/>
  <c r="G495" i="7"/>
  <c r="K492" i="7"/>
  <c r="K486" i="7"/>
  <c r="L485" i="7"/>
  <c r="D485" i="7"/>
  <c r="G482" i="7"/>
  <c r="K478" i="7"/>
  <c r="L477" i="7"/>
  <c r="D477" i="7"/>
  <c r="G474" i="7"/>
  <c r="K470" i="7"/>
  <c r="L469" i="7"/>
  <c r="D469" i="7"/>
  <c r="G466" i="7"/>
  <c r="K462" i="7"/>
  <c r="L461" i="7"/>
  <c r="D461" i="7"/>
  <c r="G458" i="7"/>
  <c r="K454" i="7"/>
  <c r="L453" i="7"/>
  <c r="D453" i="7"/>
  <c r="G450" i="7"/>
  <c r="K446" i="7"/>
  <c r="L445" i="7"/>
  <c r="D445" i="7"/>
  <c r="G442" i="7"/>
  <c r="K438" i="7"/>
  <c r="L437" i="7"/>
  <c r="D437" i="7"/>
  <c r="G434" i="7"/>
  <c r="K430" i="7"/>
  <c r="L429" i="7"/>
  <c r="D429" i="7"/>
  <c r="G426" i="7"/>
  <c r="K422" i="7"/>
  <c r="L421" i="7"/>
  <c r="D421" i="7"/>
  <c r="G418" i="7"/>
  <c r="K414" i="7"/>
  <c r="L413" i="7"/>
  <c r="D413" i="7"/>
  <c r="G410" i="7"/>
  <c r="K406" i="7"/>
  <c r="L405" i="7"/>
  <c r="D405" i="7"/>
  <c r="G402" i="7"/>
  <c r="K398" i="7"/>
  <c r="L397" i="7"/>
  <c r="D397" i="7"/>
  <c r="G394" i="7"/>
  <c r="K390" i="7"/>
  <c r="L389" i="7"/>
  <c r="D389" i="7"/>
  <c r="G386" i="7"/>
  <c r="K382" i="7"/>
  <c r="L381" i="7"/>
  <c r="D381" i="7"/>
  <c r="G378" i="7"/>
  <c r="K374" i="7"/>
  <c r="L373" i="7"/>
  <c r="D373" i="7"/>
  <c r="G370" i="7"/>
  <c r="K366" i="7"/>
  <c r="L365" i="7"/>
  <c r="D365" i="7"/>
  <c r="G362" i="7"/>
  <c r="K358" i="7"/>
  <c r="L357" i="7"/>
  <c r="D357" i="7"/>
  <c r="G354" i="7"/>
  <c r="K350" i="7"/>
  <c r="L349" i="7"/>
  <c r="D349" i="7"/>
  <c r="G346" i="7"/>
  <c r="K342" i="7"/>
  <c r="L341" i="7"/>
  <c r="D341" i="7"/>
  <c r="G338" i="7"/>
  <c r="K334" i="7"/>
  <c r="L333" i="7"/>
  <c r="D333" i="7"/>
  <c r="G330" i="7"/>
  <c r="K326" i="7"/>
  <c r="L325" i="7"/>
  <c r="D325" i="7"/>
  <c r="G322" i="7"/>
  <c r="K318" i="7"/>
  <c r="L317" i="7"/>
  <c r="D317" i="7"/>
  <c r="G314" i="7"/>
  <c r="K310" i="7"/>
  <c r="L309" i="7"/>
  <c r="D309" i="7"/>
  <c r="E308" i="7"/>
  <c r="G306" i="7"/>
  <c r="K302" i="7"/>
  <c r="L301" i="7"/>
  <c r="D301" i="7"/>
  <c r="E300" i="7"/>
  <c r="G298" i="7"/>
  <c r="K294" i="7"/>
  <c r="L293" i="7"/>
  <c r="D293" i="7"/>
  <c r="E292" i="7"/>
  <c r="G290" i="7"/>
  <c r="D537" i="7"/>
  <c r="L529" i="7"/>
  <c r="K522" i="7"/>
  <c r="L506" i="7"/>
  <c r="K505" i="7"/>
  <c r="G502" i="7"/>
  <c r="D494" i="7"/>
  <c r="K485" i="7"/>
  <c r="L484" i="7"/>
  <c r="G481" i="7"/>
  <c r="K477" i="7"/>
  <c r="L476" i="7"/>
  <c r="G473" i="7"/>
  <c r="K469" i="7"/>
  <c r="L468" i="7"/>
  <c r="G465" i="7"/>
  <c r="K461" i="7"/>
  <c r="L460" i="7"/>
  <c r="G457" i="7"/>
  <c r="K453" i="7"/>
  <c r="L452" i="7"/>
  <c r="G449" i="7"/>
  <c r="K445" i="7"/>
  <c r="L444" i="7"/>
  <c r="G441" i="7"/>
  <c r="K437" i="7"/>
  <c r="L436" i="7"/>
  <c r="G433" i="7"/>
  <c r="K429" i="7"/>
  <c r="L428" i="7"/>
  <c r="G425" i="7"/>
  <c r="K421" i="7"/>
  <c r="L420" i="7"/>
  <c r="G417" i="7"/>
  <c r="K413" i="7"/>
  <c r="L412" i="7"/>
  <c r="G409" i="7"/>
  <c r="K405" i="7"/>
  <c r="L404" i="7"/>
  <c r="G401" i="7"/>
  <c r="K397" i="7"/>
  <c r="L396" i="7"/>
  <c r="G393" i="7"/>
  <c r="K389" i="7"/>
  <c r="L388" i="7"/>
  <c r="G385" i="7"/>
  <c r="K381" i="7"/>
  <c r="L380" i="7"/>
  <c r="G377" i="7"/>
  <c r="K373" i="7"/>
  <c r="L372" i="7"/>
  <c r="G369" i="7"/>
  <c r="K365" i="7"/>
  <c r="L364" i="7"/>
  <c r="G361" i="7"/>
  <c r="K357" i="7"/>
  <c r="L356" i="7"/>
  <c r="G353" i="7"/>
  <c r="K349" i="7"/>
  <c r="L348" i="7"/>
  <c r="G345" i="7"/>
  <c r="K341" i="7"/>
  <c r="L340" i="7"/>
  <c r="G337" i="7"/>
  <c r="K333" i="7"/>
  <c r="L332" i="7"/>
  <c r="G329" i="7"/>
  <c r="K325" i="7"/>
  <c r="L324" i="7"/>
  <c r="G321" i="7"/>
  <c r="K317" i="7"/>
  <c r="L316" i="7"/>
  <c r="G313" i="7"/>
  <c r="K309" i="7"/>
  <c r="L308" i="7"/>
  <c r="G305" i="7"/>
  <c r="K301" i="7"/>
  <c r="L300" i="7"/>
  <c r="G297" i="7"/>
  <c r="K293" i="7"/>
  <c r="L292" i="7"/>
  <c r="G289" i="7"/>
  <c r="K285" i="7"/>
  <c r="L284" i="7"/>
  <c r="G281" i="7"/>
  <c r="K277" i="7"/>
  <c r="L276" i="7"/>
  <c r="D276" i="7"/>
  <c r="G273" i="7"/>
  <c r="K515" i="7"/>
  <c r="G510" i="7"/>
  <c r="K506" i="7"/>
  <c r="E498" i="7"/>
  <c r="G491" i="7"/>
  <c r="G488" i="7"/>
  <c r="K484" i="7"/>
  <c r="L483" i="7"/>
  <c r="D483" i="7"/>
  <c r="G480" i="7"/>
  <c r="K476" i="7"/>
  <c r="L475" i="7"/>
  <c r="D475" i="7"/>
  <c r="E474" i="7"/>
  <c r="G472" i="7"/>
  <c r="K468" i="7"/>
  <c r="L467" i="7"/>
  <c r="D467" i="7"/>
  <c r="E466" i="7"/>
  <c r="G464" i="7"/>
  <c r="K460" i="7"/>
  <c r="L459" i="7"/>
  <c r="D459" i="7"/>
  <c r="E458" i="7"/>
  <c r="G456" i="7"/>
  <c r="K452" i="7"/>
  <c r="L451" i="7"/>
  <c r="D451" i="7"/>
  <c r="E450" i="7"/>
  <c r="G448" i="7"/>
  <c r="K444" i="7"/>
  <c r="L443" i="7"/>
  <c r="D443" i="7"/>
  <c r="E442" i="7"/>
  <c r="G440" i="7"/>
  <c r="K436" i="7"/>
  <c r="L435" i="7"/>
  <c r="D435" i="7"/>
  <c r="E434" i="7"/>
  <c r="G432" i="7"/>
  <c r="K428" i="7"/>
  <c r="L427" i="7"/>
  <c r="D427" i="7"/>
  <c r="E426" i="7"/>
  <c r="G424" i="7"/>
  <c r="K420" i="7"/>
  <c r="L419" i="7"/>
  <c r="D419" i="7"/>
  <c r="E418" i="7"/>
  <c r="G416" i="7"/>
  <c r="K412" i="7"/>
  <c r="L411" i="7"/>
  <c r="D411" i="7"/>
  <c r="E410" i="7"/>
  <c r="G408" i="7"/>
  <c r="K404" i="7"/>
  <c r="L403" i="7"/>
  <c r="D403" i="7"/>
  <c r="E402" i="7"/>
  <c r="G400" i="7"/>
  <c r="K396" i="7"/>
  <c r="L395" i="7"/>
  <c r="D395" i="7"/>
  <c r="E394" i="7"/>
  <c r="G392" i="7"/>
  <c r="K388" i="7"/>
  <c r="L387" i="7"/>
  <c r="D387" i="7"/>
  <c r="E386" i="7"/>
  <c r="G384" i="7"/>
  <c r="K380" i="7"/>
  <c r="L379" i="7"/>
  <c r="D379" i="7"/>
  <c r="E378" i="7"/>
  <c r="G376" i="7"/>
  <c r="K372" i="7"/>
  <c r="L371" i="7"/>
  <c r="D371" i="7"/>
  <c r="E370" i="7"/>
  <c r="G368" i="7"/>
  <c r="K364" i="7"/>
  <c r="L363" i="7"/>
  <c r="D363" i="7"/>
  <c r="E362" i="7"/>
  <c r="G360" i="7"/>
  <c r="K356" i="7"/>
  <c r="L355" i="7"/>
  <c r="D355" i="7"/>
  <c r="E354" i="7"/>
  <c r="G352" i="7"/>
  <c r="K348" i="7"/>
  <c r="L347" i="7"/>
  <c r="D347" i="7"/>
  <c r="E346" i="7"/>
  <c r="G344" i="7"/>
  <c r="K340" i="7"/>
  <c r="L339" i="7"/>
  <c r="D339" i="7"/>
  <c r="E338" i="7"/>
  <c r="G336" i="7"/>
  <c r="K332" i="7"/>
  <c r="L331" i="7"/>
  <c r="D331" i="7"/>
  <c r="E330" i="7"/>
  <c r="G328" i="7"/>
  <c r="K324" i="7"/>
  <c r="L323" i="7"/>
  <c r="D323" i="7"/>
  <c r="E322" i="7"/>
  <c r="G320" i="7"/>
  <c r="K316" i="7"/>
  <c r="L315" i="7"/>
  <c r="D315" i="7"/>
  <c r="E314" i="7"/>
  <c r="G312" i="7"/>
  <c r="K308" i="7"/>
  <c r="L307" i="7"/>
  <c r="D307" i="7"/>
  <c r="E306" i="7"/>
  <c r="G304" i="7"/>
  <c r="E290" i="7"/>
  <c r="G288" i="7"/>
  <c r="K286" i="7"/>
  <c r="E274" i="7"/>
  <c r="L272" i="7"/>
  <c r="K270" i="7"/>
  <c r="K269" i="7"/>
  <c r="L268" i="7"/>
  <c r="G265" i="7"/>
  <c r="K261" i="7"/>
  <c r="L260" i="7"/>
  <c r="G257" i="7"/>
  <c r="K253" i="7"/>
  <c r="L252" i="7"/>
  <c r="G249" i="7"/>
  <c r="K245" i="7"/>
  <c r="L244" i="7"/>
  <c r="G241" i="7"/>
  <c r="K237" i="7"/>
  <c r="L236" i="7"/>
  <c r="D236" i="7"/>
  <c r="G233" i="7"/>
  <c r="K229" i="7"/>
  <c r="L228" i="7"/>
  <c r="G225" i="7"/>
  <c r="K221" i="7"/>
  <c r="L220" i="7"/>
  <c r="G217" i="7"/>
  <c r="K213" i="7"/>
  <c r="L212" i="7"/>
  <c r="G209" i="7"/>
  <c r="K205" i="7"/>
  <c r="L204" i="7"/>
  <c r="G201" i="7"/>
  <c r="K197" i="7"/>
  <c r="L196" i="7"/>
  <c r="G193" i="7"/>
  <c r="K189" i="7"/>
  <c r="L188" i="7"/>
  <c r="G185" i="7"/>
  <c r="K181" i="7"/>
  <c r="L180" i="7"/>
  <c r="G177" i="7"/>
  <c r="K173" i="7"/>
  <c r="L172" i="7"/>
  <c r="G169" i="7"/>
  <c r="K165" i="7"/>
  <c r="L164" i="7"/>
  <c r="G161" i="7"/>
  <c r="K157" i="7"/>
  <c r="L156" i="7"/>
  <c r="G153" i="7"/>
  <c r="K149" i="7"/>
  <c r="L148" i="7"/>
  <c r="G145" i="7"/>
  <c r="K141" i="7"/>
  <c r="L140" i="7"/>
  <c r="G137" i="7"/>
  <c r="L299" i="7"/>
  <c r="K292" i="7"/>
  <c r="D283" i="7"/>
  <c r="K279" i="7"/>
  <c r="E276" i="7"/>
  <c r="D275" i="7"/>
  <c r="K268" i="7"/>
  <c r="L267" i="7"/>
  <c r="D267" i="7"/>
  <c r="E266" i="7"/>
  <c r="G264" i="7"/>
  <c r="K260" i="7"/>
  <c r="L259" i="7"/>
  <c r="D259" i="7"/>
  <c r="E258" i="7"/>
  <c r="G256" i="7"/>
  <c r="K252" i="7"/>
  <c r="L251" i="7"/>
  <c r="D251" i="7"/>
  <c r="E250" i="7"/>
  <c r="G248" i="7"/>
  <c r="K244" i="7"/>
  <c r="L243" i="7"/>
  <c r="D243" i="7"/>
  <c r="E242" i="7"/>
  <c r="G240" i="7"/>
  <c r="K236" i="7"/>
  <c r="L235" i="7"/>
  <c r="D235" i="7"/>
  <c r="E234" i="7"/>
  <c r="G232" i="7"/>
  <c r="K228" i="7"/>
  <c r="L227" i="7"/>
  <c r="D227" i="7"/>
  <c r="E226" i="7"/>
  <c r="G224" i="7"/>
  <c r="K220" i="7"/>
  <c r="L219" i="7"/>
  <c r="D219" i="7"/>
  <c r="E218" i="7"/>
  <c r="G216" i="7"/>
  <c r="K212" i="7"/>
  <c r="L211" i="7"/>
  <c r="D211" i="7"/>
  <c r="E210" i="7"/>
  <c r="G208" i="7"/>
  <c r="K204" i="7"/>
  <c r="L203" i="7"/>
  <c r="D203" i="7"/>
  <c r="E202" i="7"/>
  <c r="G200" i="7"/>
  <c r="K196" i="7"/>
  <c r="L195" i="7"/>
  <c r="D195" i="7"/>
  <c r="E194" i="7"/>
  <c r="G192" i="7"/>
  <c r="K188" i="7"/>
  <c r="L187" i="7"/>
  <c r="D187" i="7"/>
  <c r="E186" i="7"/>
  <c r="G184" i="7"/>
  <c r="K180" i="7"/>
  <c r="L179" i="7"/>
  <c r="D179" i="7"/>
  <c r="E178" i="7"/>
  <c r="G176" i="7"/>
  <c r="K172" i="7"/>
  <c r="L171" i="7"/>
  <c r="D171" i="7"/>
  <c r="E170" i="7"/>
  <c r="G168" i="7"/>
  <c r="K164" i="7"/>
  <c r="L163" i="7"/>
  <c r="D163" i="7"/>
  <c r="E162" i="7"/>
  <c r="G160" i="7"/>
  <c r="K287" i="7"/>
  <c r="E284" i="7"/>
  <c r="E277" i="7"/>
  <c r="L275" i="7"/>
  <c r="L274" i="7"/>
  <c r="K273" i="7"/>
  <c r="K267" i="7"/>
  <c r="L266" i="7"/>
  <c r="D266" i="7"/>
  <c r="E265" i="7"/>
  <c r="G263" i="7"/>
  <c r="K259" i="7"/>
  <c r="L258" i="7"/>
  <c r="D258" i="7"/>
  <c r="E257" i="7"/>
  <c r="G255" i="7"/>
  <c r="K251" i="7"/>
  <c r="L250" i="7"/>
  <c r="D250" i="7"/>
  <c r="E249" i="7"/>
  <c r="G247" i="7"/>
  <c r="K243" i="7"/>
  <c r="L242" i="7"/>
  <c r="D242" i="7"/>
  <c r="E241" i="7"/>
  <c r="G239" i="7"/>
  <c r="K235" i="7"/>
  <c r="L234" i="7"/>
  <c r="D234" i="7"/>
  <c r="E233" i="7"/>
  <c r="G231" i="7"/>
  <c r="K227" i="7"/>
  <c r="L226" i="7"/>
  <c r="D226" i="7"/>
  <c r="E225" i="7"/>
  <c r="G223" i="7"/>
  <c r="K219" i="7"/>
  <c r="L218" i="7"/>
  <c r="D218" i="7"/>
  <c r="E217" i="7"/>
  <c r="G215" i="7"/>
  <c r="K211" i="7"/>
  <c r="L210" i="7"/>
  <c r="D210" i="7"/>
  <c r="E209" i="7"/>
  <c r="G207" i="7"/>
  <c r="K203" i="7"/>
  <c r="L202" i="7"/>
  <c r="D202" i="7"/>
  <c r="E201" i="7"/>
  <c r="G199" i="7"/>
  <c r="K195" i="7"/>
  <c r="L194" i="7"/>
  <c r="D194" i="7"/>
  <c r="E193" i="7"/>
  <c r="G191" i="7"/>
  <c r="K187" i="7"/>
  <c r="L186" i="7"/>
  <c r="D186" i="7"/>
  <c r="E185" i="7"/>
  <c r="G183" i="7"/>
  <c r="K179" i="7"/>
  <c r="L178" i="7"/>
  <c r="D178" i="7"/>
  <c r="E177" i="7"/>
  <c r="G175" i="7"/>
  <c r="K171" i="7"/>
  <c r="L170" i="7"/>
  <c r="D170" i="7"/>
  <c r="E169" i="7"/>
  <c r="G167" i="7"/>
  <c r="K163" i="7"/>
  <c r="L162" i="7"/>
  <c r="D162" i="7"/>
  <c r="E161" i="7"/>
  <c r="G159" i="7"/>
  <c r="K155" i="7"/>
  <c r="L154" i="7"/>
  <c r="D154" i="7"/>
  <c r="G151" i="7"/>
  <c r="E298" i="7"/>
  <c r="G296" i="7"/>
  <c r="D291" i="7"/>
  <c r="E285" i="7"/>
  <c r="L283" i="7"/>
  <c r="D277" i="7"/>
  <c r="K275" i="7"/>
  <c r="G271" i="7"/>
  <c r="K266" i="7"/>
  <c r="L265" i="7"/>
  <c r="G262" i="7"/>
  <c r="K258" i="7"/>
  <c r="L257" i="7"/>
  <c r="G254" i="7"/>
  <c r="K250" i="7"/>
  <c r="L249" i="7"/>
  <c r="G246" i="7"/>
  <c r="K242" i="7"/>
  <c r="L241" i="7"/>
  <c r="G238" i="7"/>
  <c r="K234" i="7"/>
  <c r="L233" i="7"/>
  <c r="G230" i="7"/>
  <c r="K226" i="7"/>
  <c r="L225" i="7"/>
  <c r="G222" i="7"/>
  <c r="K218" i="7"/>
  <c r="L217" i="7"/>
  <c r="G214" i="7"/>
  <c r="K210" i="7"/>
  <c r="L209" i="7"/>
  <c r="G206" i="7"/>
  <c r="K202" i="7"/>
  <c r="L201" i="7"/>
  <c r="G198" i="7"/>
  <c r="K194" i="7"/>
  <c r="L193" i="7"/>
  <c r="G190" i="7"/>
  <c r="K186" i="7"/>
  <c r="L185" i="7"/>
  <c r="G182" i="7"/>
  <c r="K178" i="7"/>
  <c r="L177" i="7"/>
  <c r="G174" i="7"/>
  <c r="K170" i="7"/>
  <c r="L169" i="7"/>
  <c r="G166" i="7"/>
  <c r="K162" i="7"/>
  <c r="L161" i="7"/>
  <c r="G158" i="7"/>
  <c r="K154" i="7"/>
  <c r="L153" i="7"/>
  <c r="G150" i="7"/>
  <c r="K146" i="7"/>
  <c r="L145" i="7"/>
  <c r="G142" i="7"/>
  <c r="K138" i="7"/>
  <c r="L137" i="7"/>
  <c r="G134" i="7"/>
  <c r="K130" i="7"/>
  <c r="L129" i="7"/>
  <c r="G126" i="7"/>
  <c r="K300" i="7"/>
  <c r="D285" i="7"/>
  <c r="D278" i="7"/>
  <c r="K276" i="7"/>
  <c r="G272" i="7"/>
  <c r="G269" i="7"/>
  <c r="K265" i="7"/>
  <c r="L264" i="7"/>
  <c r="D264" i="7"/>
  <c r="E263" i="7"/>
  <c r="G261" i="7"/>
  <c r="K257" i="7"/>
  <c r="L256" i="7"/>
  <c r="D256" i="7"/>
  <c r="E255" i="7"/>
  <c r="G253" i="7"/>
  <c r="K249" i="7"/>
  <c r="L248" i="7"/>
  <c r="D248" i="7"/>
  <c r="E247" i="7"/>
  <c r="G245" i="7"/>
  <c r="K241" i="7"/>
  <c r="L240" i="7"/>
  <c r="D240" i="7"/>
  <c r="E239" i="7"/>
  <c r="G237" i="7"/>
  <c r="K233" i="7"/>
  <c r="L232" i="7"/>
  <c r="D232" i="7"/>
  <c r="E231" i="7"/>
  <c r="G229" i="7"/>
  <c r="K225" i="7"/>
  <c r="L224" i="7"/>
  <c r="D224" i="7"/>
  <c r="E223" i="7"/>
  <c r="G221" i="7"/>
  <c r="K217" i="7"/>
  <c r="L216" i="7"/>
  <c r="D216" i="7"/>
  <c r="E215" i="7"/>
  <c r="G213" i="7"/>
  <c r="K209" i="7"/>
  <c r="L208" i="7"/>
  <c r="D208" i="7"/>
  <c r="E207" i="7"/>
  <c r="G205" i="7"/>
  <c r="K201" i="7"/>
  <c r="L200" i="7"/>
  <c r="D200" i="7"/>
  <c r="E199" i="7"/>
  <c r="G197" i="7"/>
  <c r="K193" i="7"/>
  <c r="L192" i="7"/>
  <c r="D192" i="7"/>
  <c r="E191" i="7"/>
  <c r="G189" i="7"/>
  <c r="K185" i="7"/>
  <c r="L184" i="7"/>
  <c r="D184" i="7"/>
  <c r="E183" i="7"/>
  <c r="G181" i="7"/>
  <c r="K177" i="7"/>
  <c r="L176" i="7"/>
  <c r="D176" i="7"/>
  <c r="E175" i="7"/>
  <c r="G173" i="7"/>
  <c r="K169" i="7"/>
  <c r="L168" i="7"/>
  <c r="D168" i="7"/>
  <c r="E167" i="7"/>
  <c r="G165" i="7"/>
  <c r="K161" i="7"/>
  <c r="L160" i="7"/>
  <c r="D160" i="7"/>
  <c r="E159" i="7"/>
  <c r="G157" i="7"/>
  <c r="K153" i="7"/>
  <c r="L152" i="7"/>
  <c r="D152" i="7"/>
  <c r="E151" i="7"/>
  <c r="G149" i="7"/>
  <c r="D286" i="7"/>
  <c r="K284" i="7"/>
  <c r="G282" i="7"/>
  <c r="L277" i="7"/>
  <c r="E271" i="7"/>
  <c r="G268" i="7"/>
  <c r="K264" i="7"/>
  <c r="L263" i="7"/>
  <c r="G260" i="7"/>
  <c r="K256" i="7"/>
  <c r="L255" i="7"/>
  <c r="G252" i="7"/>
  <c r="K248" i="7"/>
  <c r="L247" i="7"/>
  <c r="G244" i="7"/>
  <c r="K240" i="7"/>
  <c r="L239" i="7"/>
  <c r="D239" i="7"/>
  <c r="G236" i="7"/>
  <c r="K232" i="7"/>
  <c r="L231" i="7"/>
  <c r="E230" i="7"/>
  <c r="G228" i="7"/>
  <c r="K224" i="7"/>
  <c r="L223" i="7"/>
  <c r="E222" i="7"/>
  <c r="G220" i="7"/>
  <c r="K216" i="7"/>
  <c r="L215" i="7"/>
  <c r="E214" i="7"/>
  <c r="G212" i="7"/>
  <c r="K208" i="7"/>
  <c r="L207" i="7"/>
  <c r="E206" i="7"/>
  <c r="G204" i="7"/>
  <c r="K200" i="7"/>
  <c r="L199" i="7"/>
  <c r="E198" i="7"/>
  <c r="G196" i="7"/>
  <c r="K192" i="7"/>
  <c r="L191" i="7"/>
  <c r="E190" i="7"/>
  <c r="G188" i="7"/>
  <c r="K184" i="7"/>
  <c r="L183" i="7"/>
  <c r="E182" i="7"/>
  <c r="G180" i="7"/>
  <c r="K176" i="7"/>
  <c r="L175" i="7"/>
  <c r="E174" i="7"/>
  <c r="G172" i="7"/>
  <c r="K168" i="7"/>
  <c r="L167" i="7"/>
  <c r="D167" i="7"/>
  <c r="E166" i="7"/>
  <c r="G164" i="7"/>
  <c r="K160" i="7"/>
  <c r="L159" i="7"/>
  <c r="D159" i="7"/>
  <c r="E158" i="7"/>
  <c r="G156" i="7"/>
  <c r="D299" i="7"/>
  <c r="L291" i="7"/>
  <c r="L285" i="7"/>
  <c r="L278" i="7"/>
  <c r="G274" i="7"/>
  <c r="D272" i="7"/>
  <c r="D270" i="7"/>
  <c r="E269" i="7"/>
  <c r="G267" i="7"/>
  <c r="K263" i="7"/>
  <c r="L262" i="7"/>
  <c r="E261" i="7"/>
  <c r="G259" i="7"/>
  <c r="K255" i="7"/>
  <c r="L254" i="7"/>
  <c r="E253" i="7"/>
  <c r="G251" i="7"/>
  <c r="K247" i="7"/>
  <c r="L246" i="7"/>
  <c r="E245" i="7"/>
  <c r="G243" i="7"/>
  <c r="K239" i="7"/>
  <c r="L238" i="7"/>
  <c r="D238" i="7"/>
  <c r="E237" i="7"/>
  <c r="G235" i="7"/>
  <c r="K231" i="7"/>
  <c r="L230" i="7"/>
  <c r="D230" i="7"/>
  <c r="E229" i="7"/>
  <c r="G227" i="7"/>
  <c r="K223" i="7"/>
  <c r="L222" i="7"/>
  <c r="D222" i="7"/>
  <c r="E221" i="7"/>
  <c r="G219" i="7"/>
  <c r="K215" i="7"/>
  <c r="L214" i="7"/>
  <c r="D214" i="7"/>
  <c r="E213" i="7"/>
  <c r="G211" i="7"/>
  <c r="K207" i="7"/>
  <c r="L206" i="7"/>
  <c r="D206" i="7"/>
  <c r="E205" i="7"/>
  <c r="G203" i="7"/>
  <c r="K199" i="7"/>
  <c r="L198" i="7"/>
  <c r="D198" i="7"/>
  <c r="E197" i="7"/>
  <c r="G195" i="7"/>
  <c r="K191" i="7"/>
  <c r="L190" i="7"/>
  <c r="D190" i="7"/>
  <c r="E189" i="7"/>
  <c r="G187" i="7"/>
  <c r="K183" i="7"/>
  <c r="L182" i="7"/>
  <c r="D182" i="7"/>
  <c r="E181" i="7"/>
  <c r="G179" i="7"/>
  <c r="K175" i="7"/>
  <c r="L174" i="7"/>
  <c r="D174" i="7"/>
  <c r="E173" i="7"/>
  <c r="G171" i="7"/>
  <c r="K167" i="7"/>
  <c r="L166" i="7"/>
  <c r="D166" i="7"/>
  <c r="E165" i="7"/>
  <c r="G163" i="7"/>
  <c r="K159" i="7"/>
  <c r="L158" i="7"/>
  <c r="D158" i="7"/>
  <c r="E157" i="7"/>
  <c r="G155" i="7"/>
  <c r="L286" i="7"/>
  <c r="G283" i="7"/>
  <c r="E282" i="7"/>
  <c r="G280" i="7"/>
  <c r="K278" i="7"/>
  <c r="G275" i="7"/>
  <c r="K271" i="7"/>
  <c r="L270" i="7"/>
  <c r="L269" i="7"/>
  <c r="D269" i="7"/>
  <c r="G266" i="7"/>
  <c r="K262" i="7"/>
  <c r="L261" i="7"/>
  <c r="D261" i="7"/>
  <c r="G258" i="7"/>
  <c r="K254" i="7"/>
  <c r="L253" i="7"/>
  <c r="D253" i="7"/>
  <c r="G250" i="7"/>
  <c r="K246" i="7"/>
  <c r="L245" i="7"/>
  <c r="D245" i="7"/>
  <c r="G242" i="7"/>
  <c r="K238" i="7"/>
  <c r="L237" i="7"/>
  <c r="D237" i="7"/>
  <c r="G234" i="7"/>
  <c r="K230" i="7"/>
  <c r="L229" i="7"/>
  <c r="D229" i="7"/>
  <c r="G226" i="7"/>
  <c r="K222" i="7"/>
  <c r="L221" i="7"/>
  <c r="D221" i="7"/>
  <c r="G218" i="7"/>
  <c r="K214" i="7"/>
  <c r="L213" i="7"/>
  <c r="D213" i="7"/>
  <c r="G210" i="7"/>
  <c r="K206" i="7"/>
  <c r="L205" i="7"/>
  <c r="D205" i="7"/>
  <c r="G202" i="7"/>
  <c r="K198" i="7"/>
  <c r="L197" i="7"/>
  <c r="D197" i="7"/>
  <c r="G194" i="7"/>
  <c r="K190" i="7"/>
  <c r="L189" i="7"/>
  <c r="D189" i="7"/>
  <c r="G186" i="7"/>
  <c r="K182" i="7"/>
  <c r="L181" i="7"/>
  <c r="D181" i="7"/>
  <c r="G178" i="7"/>
  <c r="K174" i="7"/>
  <c r="L173" i="7"/>
  <c r="D173" i="7"/>
  <c r="G170" i="7"/>
  <c r="K166" i="7"/>
  <c r="L165" i="7"/>
  <c r="D165" i="7"/>
  <c r="G162" i="7"/>
  <c r="K158" i="7"/>
  <c r="L157" i="7"/>
  <c r="D157" i="7"/>
  <c r="G154" i="7"/>
  <c r="K150" i="7"/>
  <c r="L149" i="7"/>
  <c r="D149" i="7"/>
  <c r="G146" i="7"/>
  <c r="K142" i="7"/>
  <c r="L141" i="7"/>
  <c r="D141" i="7"/>
  <c r="G138" i="7"/>
  <c r="G4" i="7"/>
  <c r="D7" i="7"/>
  <c r="L7" i="7"/>
  <c r="K8" i="7"/>
  <c r="G12" i="7"/>
  <c r="D15" i="7"/>
  <c r="L15" i="7"/>
  <c r="K16" i="7"/>
  <c r="G20" i="7"/>
  <c r="D23" i="7"/>
  <c r="L23" i="7"/>
  <c r="K24" i="7"/>
  <c r="G28" i="7"/>
  <c r="D31" i="7"/>
  <c r="L31" i="7"/>
  <c r="K32" i="7"/>
  <c r="G36" i="7"/>
  <c r="D39" i="7"/>
  <c r="L39" i="7"/>
  <c r="K40" i="7"/>
  <c r="G44" i="7"/>
  <c r="D47" i="7"/>
  <c r="L47" i="7"/>
  <c r="K48" i="7"/>
  <c r="G52" i="7"/>
  <c r="D55" i="7"/>
  <c r="L55" i="7"/>
  <c r="K56" i="7"/>
  <c r="G60" i="7"/>
  <c r="D63" i="7"/>
  <c r="L63" i="7"/>
  <c r="K64" i="7"/>
  <c r="G68" i="7"/>
  <c r="D71" i="7"/>
  <c r="L71" i="7"/>
  <c r="K72" i="7"/>
  <c r="G76" i="7"/>
  <c r="D79" i="7"/>
  <c r="L79" i="7"/>
  <c r="K80" i="7"/>
  <c r="G84" i="7"/>
  <c r="D87" i="7"/>
  <c r="L87" i="7"/>
  <c r="K88" i="7"/>
  <c r="G92" i="7"/>
  <c r="D95" i="7"/>
  <c r="L95" i="7"/>
  <c r="K96" i="7"/>
  <c r="G100" i="7"/>
  <c r="D103" i="7"/>
  <c r="L103" i="7"/>
  <c r="K104" i="7"/>
  <c r="G108" i="7"/>
  <c r="D111" i="7"/>
  <c r="L111" i="7"/>
  <c r="K112" i="7"/>
  <c r="G116" i="7"/>
  <c r="D119" i="7"/>
  <c r="L119" i="7"/>
  <c r="K120" i="7"/>
  <c r="G124" i="7"/>
  <c r="E127" i="7"/>
  <c r="D128" i="7"/>
  <c r="D132" i="7"/>
  <c r="L132" i="7"/>
  <c r="K133" i="7"/>
  <c r="K134" i="7"/>
  <c r="K137" i="7"/>
  <c r="E140" i="7"/>
  <c r="G141" i="7"/>
  <c r="L146" i="7"/>
  <c r="L147" i="7"/>
  <c r="K151" i="7"/>
  <c r="E153" i="7"/>
  <c r="D156" i="7"/>
  <c r="E160" i="7"/>
  <c r="E164" i="7"/>
  <c r="E168" i="7"/>
  <c r="E172" i="7"/>
  <c r="E176" i="7"/>
  <c r="E180" i="7"/>
  <c r="E184" i="7"/>
  <c r="E188" i="7"/>
  <c r="E192" i="7"/>
  <c r="E196" i="7"/>
  <c r="E200" i="7"/>
  <c r="E204" i="7"/>
  <c r="E208" i="7"/>
  <c r="E212" i="7"/>
  <c r="E216" i="7"/>
  <c r="E220" i="7"/>
  <c r="E224" i="7"/>
  <c r="E228" i="7"/>
  <c r="E232" i="7"/>
  <c r="E236" i="7"/>
  <c r="E238" i="7"/>
  <c r="E240" i="7"/>
  <c r="E244" i="7"/>
  <c r="E246" i="7"/>
  <c r="E248" i="7"/>
  <c r="E252" i="7"/>
  <c r="E254" i="7"/>
  <c r="E256" i="7"/>
  <c r="E260" i="7"/>
  <c r="E262" i="7"/>
  <c r="E264" i="7"/>
  <c r="E268" i="7"/>
  <c r="E270" i="7"/>
  <c r="G109" i="7"/>
  <c r="E111" i="7"/>
  <c r="D112" i="7"/>
  <c r="L112" i="7"/>
  <c r="K113" i="7"/>
  <c r="G22" i="7"/>
  <c r="E24" i="7"/>
  <c r="D25" i="7"/>
  <c r="L25" i="7"/>
  <c r="K26" i="7"/>
  <c r="G38" i="7"/>
  <c r="E40" i="7"/>
  <c r="D41" i="7"/>
  <c r="L41" i="7"/>
  <c r="K42" i="7"/>
  <c r="G46" i="7"/>
  <c r="E48" i="7"/>
  <c r="D49" i="7"/>
  <c r="L49" i="7"/>
  <c r="K50" i="7"/>
  <c r="G54" i="7"/>
  <c r="E56" i="7"/>
  <c r="D57" i="7"/>
  <c r="L57" i="7"/>
  <c r="K58" i="7"/>
  <c r="G62" i="7"/>
  <c r="E64" i="7"/>
  <c r="D65" i="7"/>
  <c r="L65" i="7"/>
  <c r="K66" i="7"/>
  <c r="G70" i="7"/>
  <c r="E72" i="7"/>
  <c r="D73" i="7"/>
  <c r="L73" i="7"/>
  <c r="K74" i="7"/>
  <c r="G78" i="7"/>
  <c r="E80" i="7"/>
  <c r="D81" i="7"/>
  <c r="L81" i="7"/>
  <c r="K82" i="7"/>
  <c r="G86" i="7"/>
  <c r="E88" i="7"/>
  <c r="D89" i="7"/>
  <c r="L89" i="7"/>
  <c r="K90" i="7"/>
  <c r="G94" i="7"/>
  <c r="E96" i="7"/>
  <c r="D97" i="7"/>
  <c r="L97" i="7"/>
  <c r="K98" i="7"/>
  <c r="G102" i="7"/>
  <c r="E104" i="7"/>
  <c r="D105" i="7"/>
  <c r="L105" i="7"/>
  <c r="K106" i="7"/>
  <c r="G110" i="7"/>
  <c r="E112" i="7"/>
  <c r="D113" i="7"/>
  <c r="L113" i="7"/>
  <c r="K114" i="7"/>
  <c r="G118" i="7"/>
  <c r="E120" i="7"/>
  <c r="D121" i="7"/>
  <c r="L121" i="7"/>
  <c r="K122" i="7"/>
  <c r="G127" i="7"/>
  <c r="G128" i="7"/>
  <c r="G129" i="7"/>
  <c r="G130" i="7"/>
  <c r="G131" i="7"/>
  <c r="E133" i="7"/>
  <c r="D134" i="7"/>
  <c r="D135" i="7"/>
  <c r="L135" i="7"/>
  <c r="L136" i="7"/>
  <c r="E138" i="7"/>
  <c r="G139" i="7"/>
  <c r="D140" i="7"/>
  <c r="L142" i="7"/>
  <c r="K143" i="7"/>
  <c r="K144" i="7"/>
  <c r="D146" i="7"/>
  <c r="E147" i="7"/>
  <c r="G148" i="7"/>
  <c r="L150" i="7"/>
  <c r="E152" i="7"/>
  <c r="E155" i="7"/>
  <c r="G5" i="7"/>
  <c r="E7" i="7"/>
  <c r="D8" i="7"/>
  <c r="L8" i="7"/>
  <c r="K9" i="7"/>
  <c r="G77" i="7"/>
  <c r="D80" i="7"/>
  <c r="G117" i="7"/>
  <c r="E119" i="7"/>
  <c r="D120" i="7"/>
  <c r="L120" i="7"/>
  <c r="K121" i="7"/>
  <c r="D133" i="7"/>
  <c r="L133" i="7"/>
  <c r="L134" i="7"/>
  <c r="K135" i="7"/>
  <c r="D138" i="7"/>
  <c r="E139" i="7"/>
  <c r="G140" i="7"/>
  <c r="K145" i="7"/>
  <c r="E148" i="7"/>
  <c r="D153" i="7"/>
  <c r="D164" i="7"/>
  <c r="D188" i="7"/>
  <c r="D204" i="7"/>
  <c r="D220" i="7"/>
  <c r="D244" i="7"/>
  <c r="D252" i="7"/>
  <c r="D262" i="7"/>
  <c r="D268" i="7"/>
  <c r="K2" i="7"/>
  <c r="G7" i="7"/>
  <c r="E9" i="7"/>
  <c r="D10" i="7"/>
  <c r="L10" i="7"/>
  <c r="K11" i="7"/>
  <c r="G15" i="7"/>
  <c r="E17" i="7"/>
  <c r="D18" i="7"/>
  <c r="L18" i="7"/>
  <c r="K19" i="7"/>
  <c r="G23" i="7"/>
  <c r="E25" i="7"/>
  <c r="D26" i="7"/>
  <c r="L26" i="7"/>
  <c r="K27" i="7"/>
  <c r="G31" i="7"/>
  <c r="E33" i="7"/>
  <c r="D34" i="7"/>
  <c r="L34" i="7"/>
  <c r="K35" i="7"/>
  <c r="G39" i="7"/>
  <c r="E41" i="7"/>
  <c r="D42" i="7"/>
  <c r="L42" i="7"/>
  <c r="K43" i="7"/>
  <c r="G47" i="7"/>
  <c r="E49" i="7"/>
  <c r="D50" i="7"/>
  <c r="L50" i="7"/>
  <c r="K51" i="7"/>
  <c r="G55" i="7"/>
  <c r="E57" i="7"/>
  <c r="D58" i="7"/>
  <c r="L58" i="7"/>
  <c r="K59" i="7"/>
  <c r="G63" i="7"/>
  <c r="D66" i="7"/>
  <c r="L66" i="7"/>
  <c r="K67" i="7"/>
  <c r="G71" i="7"/>
  <c r="D74" i="7"/>
  <c r="L74" i="7"/>
  <c r="K75" i="7"/>
  <c r="G79" i="7"/>
  <c r="D82" i="7"/>
  <c r="L82" i="7"/>
  <c r="K83" i="7"/>
  <c r="G87" i="7"/>
  <c r="D90" i="7"/>
  <c r="L90" i="7"/>
  <c r="K91" i="7"/>
  <c r="G95" i="7"/>
  <c r="D98" i="7"/>
  <c r="L98" i="7"/>
  <c r="K99" i="7"/>
  <c r="G103" i="7"/>
  <c r="E105" i="7"/>
  <c r="D106" i="7"/>
  <c r="L106" i="7"/>
  <c r="K107" i="7"/>
  <c r="G111" i="7"/>
  <c r="E113" i="7"/>
  <c r="D114" i="7"/>
  <c r="L114" i="7"/>
  <c r="K115" i="7"/>
  <c r="G119" i="7"/>
  <c r="E121" i="7"/>
  <c r="D122" i="7"/>
  <c r="L122" i="7"/>
  <c r="K123" i="7"/>
  <c r="D129" i="7"/>
  <c r="G132" i="7"/>
  <c r="E134" i="7"/>
  <c r="E135" i="7"/>
  <c r="D136" i="7"/>
  <c r="E137" i="7"/>
  <c r="D143" i="7"/>
  <c r="L143" i="7"/>
  <c r="L144" i="7"/>
  <c r="E146" i="7"/>
  <c r="G147" i="7"/>
  <c r="D148" i="7"/>
  <c r="G152" i="7"/>
  <c r="K156" i="7"/>
  <c r="D24" i="7"/>
  <c r="E63" i="7"/>
  <c r="G6" i="7"/>
  <c r="E8" i="7"/>
  <c r="D9" i="7"/>
  <c r="L9" i="7"/>
  <c r="K10" i="7"/>
  <c r="G8" i="7"/>
  <c r="L11" i="7"/>
  <c r="K12" i="7"/>
  <c r="G16" i="7"/>
  <c r="L19" i="7"/>
  <c r="K20" i="7"/>
  <c r="G24" i="7"/>
  <c r="L27" i="7"/>
  <c r="K28" i="7"/>
  <c r="G32" i="7"/>
  <c r="L35" i="7"/>
  <c r="K36" i="7"/>
  <c r="G40" i="7"/>
  <c r="L43" i="7"/>
  <c r="K44" i="7"/>
  <c r="G48" i="7"/>
  <c r="L51" i="7"/>
  <c r="K52" i="7"/>
  <c r="G56" i="7"/>
  <c r="L59" i="7"/>
  <c r="K60" i="7"/>
  <c r="G64" i="7"/>
  <c r="L67" i="7"/>
  <c r="K68" i="7"/>
  <c r="G72" i="7"/>
  <c r="L75" i="7"/>
  <c r="K76" i="7"/>
  <c r="G80" i="7"/>
  <c r="L83" i="7"/>
  <c r="K84" i="7"/>
  <c r="G88" i="7"/>
  <c r="L91" i="7"/>
  <c r="K92" i="7"/>
  <c r="G96" i="7"/>
  <c r="L99" i="7"/>
  <c r="K100" i="7"/>
  <c r="G104" i="7"/>
  <c r="L107" i="7"/>
  <c r="K108" i="7"/>
  <c r="G112" i="7"/>
  <c r="L115" i="7"/>
  <c r="K116" i="7"/>
  <c r="G120" i="7"/>
  <c r="D123" i="7"/>
  <c r="L123" i="7"/>
  <c r="K124" i="7"/>
  <c r="G133" i="7"/>
  <c r="E136" i="7"/>
  <c r="E143" i="7"/>
  <c r="D144" i="7"/>
  <c r="E154" i="7"/>
  <c r="E163" i="7"/>
  <c r="E171" i="7"/>
  <c r="E179" i="7"/>
  <c r="E187" i="7"/>
  <c r="E195" i="7"/>
  <c r="E203" i="7"/>
  <c r="E211" i="7"/>
  <c r="E219" i="7"/>
  <c r="E227" i="7"/>
  <c r="E235" i="7"/>
  <c r="E243" i="7"/>
  <c r="E251" i="7"/>
  <c r="E259" i="7"/>
  <c r="E267" i="7"/>
  <c r="E273" i="7"/>
  <c r="G29" i="7"/>
  <c r="E31" i="7"/>
  <c r="D32" i="7"/>
  <c r="L32" i="7"/>
  <c r="K33" i="7"/>
  <c r="G37" i="7"/>
  <c r="D40" i="7"/>
  <c r="K41" i="7"/>
  <c r="G93" i="7"/>
  <c r="D96" i="7"/>
  <c r="L96" i="7"/>
  <c r="D147" i="7"/>
  <c r="L151" i="7"/>
  <c r="D155" i="7"/>
  <c r="D172" i="7"/>
  <c r="D180" i="7"/>
  <c r="D196" i="7"/>
  <c r="D212" i="7"/>
  <c r="D228" i="7"/>
  <c r="D246" i="7"/>
  <c r="D254" i="7"/>
  <c r="D260" i="7"/>
  <c r="D274" i="7"/>
  <c r="G30" i="7"/>
  <c r="E32" i="7"/>
  <c r="D33" i="7"/>
  <c r="L33" i="7"/>
  <c r="K34" i="7"/>
  <c r="D2" i="7"/>
  <c r="L2" i="7"/>
  <c r="K3" i="7"/>
  <c r="E2" i="7"/>
  <c r="L3" i="7"/>
  <c r="K4" i="7"/>
  <c r="E3" i="7"/>
  <c r="L4" i="7"/>
  <c r="K5" i="7"/>
  <c r="G17" i="7"/>
  <c r="E19" i="7"/>
  <c r="L20" i="7"/>
  <c r="K21" i="7"/>
  <c r="G25" i="7"/>
  <c r="E27" i="7"/>
  <c r="L28" i="7"/>
  <c r="K29" i="7"/>
  <c r="G33" i="7"/>
  <c r="E35" i="7"/>
  <c r="L36" i="7"/>
  <c r="K37" i="7"/>
  <c r="G41" i="7"/>
  <c r="E43" i="7"/>
  <c r="L44" i="7"/>
  <c r="K45" i="7"/>
  <c r="G49" i="7"/>
  <c r="E51" i="7"/>
  <c r="L52" i="7"/>
  <c r="K53" i="7"/>
  <c r="G57" i="7"/>
  <c r="E59" i="7"/>
  <c r="L60" i="7"/>
  <c r="K61" i="7"/>
  <c r="G65" i="7"/>
  <c r="E67" i="7"/>
  <c r="L68" i="7"/>
  <c r="K69" i="7"/>
  <c r="G73" i="7"/>
  <c r="E75" i="7"/>
  <c r="L76" i="7"/>
  <c r="K77" i="7"/>
  <c r="G81" i="7"/>
  <c r="E83" i="7"/>
  <c r="L84" i="7"/>
  <c r="K85" i="7"/>
  <c r="G89" i="7"/>
  <c r="E91" i="7"/>
  <c r="L92" i="7"/>
  <c r="K93" i="7"/>
  <c r="G97" i="7"/>
  <c r="E99" i="7"/>
  <c r="L100" i="7"/>
  <c r="K101" i="7"/>
  <c r="G105" i="7"/>
  <c r="E107" i="7"/>
  <c r="L108" i="7"/>
  <c r="K109" i="7"/>
  <c r="G113" i="7"/>
  <c r="E115" i="7"/>
  <c r="L116" i="7"/>
  <c r="K117" i="7"/>
  <c r="G121" i="7"/>
  <c r="E123" i="7"/>
  <c r="L124" i="7"/>
  <c r="K125" i="7"/>
  <c r="K126" i="7"/>
  <c r="G135" i="7"/>
  <c r="G136" i="7"/>
  <c r="D137" i="7"/>
  <c r="K140" i="7"/>
  <c r="E142" i="7"/>
  <c r="E144" i="7"/>
  <c r="E150" i="7"/>
  <c r="D161" i="7"/>
  <c r="D169" i="7"/>
  <c r="D175" i="7"/>
  <c r="D177" i="7"/>
  <c r="D183" i="7"/>
  <c r="D185" i="7"/>
  <c r="D191" i="7"/>
  <c r="D193" i="7"/>
  <c r="D199" i="7"/>
  <c r="D201" i="7"/>
  <c r="D207" i="7"/>
  <c r="D209" i="7"/>
  <c r="D215" i="7"/>
  <c r="D217" i="7"/>
  <c r="D223" i="7"/>
  <c r="D225" i="7"/>
  <c r="D231" i="7"/>
  <c r="D233" i="7"/>
  <c r="D241" i="7"/>
  <c r="D247" i="7"/>
  <c r="D249" i="7"/>
  <c r="D255" i="7"/>
  <c r="D257" i="7"/>
  <c r="D263" i="7"/>
  <c r="D265" i="7"/>
  <c r="D271" i="7"/>
  <c r="G45" i="7"/>
  <c r="E47" i="7"/>
  <c r="D48" i="7"/>
  <c r="L48" i="7"/>
  <c r="K49" i="7"/>
  <c r="G53" i="7"/>
  <c r="E55" i="7"/>
  <c r="D56" i="7"/>
  <c r="L56" i="7"/>
  <c r="K57" i="7"/>
  <c r="G61" i="7"/>
  <c r="D64" i="7"/>
  <c r="L64" i="7"/>
  <c r="K65" i="7"/>
  <c r="G69" i="7"/>
  <c r="D72" i="7"/>
  <c r="K73" i="7"/>
  <c r="E79" i="7"/>
  <c r="L80" i="7"/>
  <c r="K81" i="7"/>
  <c r="G14" i="7"/>
  <c r="E16" i="7"/>
  <c r="D17" i="7"/>
  <c r="L17" i="7"/>
  <c r="K18" i="7"/>
  <c r="G10" i="7"/>
  <c r="E12" i="7"/>
  <c r="L13" i="7"/>
  <c r="K14" i="7"/>
  <c r="G18" i="7"/>
  <c r="E20" i="7"/>
  <c r="L21" i="7"/>
  <c r="K22" i="7"/>
  <c r="G26" i="7"/>
  <c r="E28" i="7"/>
  <c r="L29" i="7"/>
  <c r="K30" i="7"/>
  <c r="G34" i="7"/>
  <c r="E36" i="7"/>
  <c r="L37" i="7"/>
  <c r="K38" i="7"/>
  <c r="G42" i="7"/>
  <c r="E44" i="7"/>
  <c r="L45" i="7"/>
  <c r="K46" i="7"/>
  <c r="G50" i="7"/>
  <c r="E52" i="7"/>
  <c r="L53" i="7"/>
  <c r="K54" i="7"/>
  <c r="G58" i="7"/>
  <c r="E60" i="7"/>
  <c r="L61" i="7"/>
  <c r="K62" i="7"/>
  <c r="G66" i="7"/>
  <c r="E68" i="7"/>
  <c r="L69" i="7"/>
  <c r="K70" i="7"/>
  <c r="G74" i="7"/>
  <c r="E76" i="7"/>
  <c r="L77" i="7"/>
  <c r="K78" i="7"/>
  <c r="G82" i="7"/>
  <c r="E84" i="7"/>
  <c r="L85" i="7"/>
  <c r="K86" i="7"/>
  <c r="G90" i="7"/>
  <c r="E92" i="7"/>
  <c r="L93" i="7"/>
  <c r="K94" i="7"/>
  <c r="G98" i="7"/>
  <c r="E100" i="7"/>
  <c r="L101" i="7"/>
  <c r="K102" i="7"/>
  <c r="G106" i="7"/>
  <c r="E108" i="7"/>
  <c r="L109" i="7"/>
  <c r="K110" i="7"/>
  <c r="G114" i="7"/>
  <c r="E116" i="7"/>
  <c r="L117" i="7"/>
  <c r="K118" i="7"/>
  <c r="G122" i="7"/>
  <c r="E124" i="7"/>
  <c r="D125" i="7"/>
  <c r="L125" i="7"/>
  <c r="L126" i="7"/>
  <c r="K127" i="7"/>
  <c r="K128" i="7"/>
  <c r="K129" i="7"/>
  <c r="L130" i="7"/>
  <c r="K131" i="7"/>
  <c r="K139" i="7"/>
  <c r="G143" i="7"/>
  <c r="G144" i="7"/>
  <c r="D145" i="7"/>
  <c r="K148" i="7"/>
  <c r="L155" i="7"/>
  <c r="E39" i="7"/>
  <c r="L40" i="7"/>
  <c r="G85" i="7"/>
  <c r="E87" i="7"/>
  <c r="D88" i="7"/>
  <c r="L88" i="7"/>
  <c r="K89" i="7"/>
  <c r="E95" i="7"/>
  <c r="E128" i="7"/>
  <c r="E132" i="7"/>
  <c r="K136" i="7"/>
  <c r="G9" i="7"/>
  <c r="E11" i="7"/>
  <c r="L12" i="7"/>
  <c r="K13" i="7"/>
  <c r="G2" i="7"/>
  <c r="E4" i="7"/>
  <c r="L5" i="7"/>
  <c r="K6" i="7"/>
  <c r="G3" i="7"/>
  <c r="D6" i="7"/>
  <c r="L6" i="7"/>
  <c r="K7" i="7"/>
  <c r="G11" i="7"/>
  <c r="L14" i="7"/>
  <c r="K15" i="7"/>
  <c r="G19" i="7"/>
  <c r="D22" i="7"/>
  <c r="L22" i="7"/>
  <c r="K23" i="7"/>
  <c r="G27" i="7"/>
  <c r="D30" i="7"/>
  <c r="L30" i="7"/>
  <c r="K31" i="7"/>
  <c r="G35" i="7"/>
  <c r="D38" i="7"/>
  <c r="L38" i="7"/>
  <c r="K39" i="7"/>
  <c r="G43" i="7"/>
  <c r="D46" i="7"/>
  <c r="L46" i="7"/>
  <c r="K47" i="7"/>
  <c r="G51" i="7"/>
  <c r="D54" i="7"/>
  <c r="L54" i="7"/>
  <c r="K55" i="7"/>
  <c r="G59" i="7"/>
  <c r="D62" i="7"/>
  <c r="L62" i="7"/>
  <c r="K63" i="7"/>
  <c r="G67" i="7"/>
  <c r="D70" i="7"/>
  <c r="L70" i="7"/>
  <c r="K71" i="7"/>
  <c r="G75" i="7"/>
  <c r="D78" i="7"/>
  <c r="L78" i="7"/>
  <c r="K79" i="7"/>
  <c r="G83" i="7"/>
  <c r="D86" i="7"/>
  <c r="L86" i="7"/>
  <c r="K87" i="7"/>
  <c r="G91" i="7"/>
  <c r="D94" i="7"/>
  <c r="L94" i="7"/>
  <c r="K95" i="7"/>
  <c r="G99" i="7"/>
  <c r="D102" i="7"/>
  <c r="L102" i="7"/>
  <c r="K103" i="7"/>
  <c r="G107" i="7"/>
  <c r="D110" i="7"/>
  <c r="L110" i="7"/>
  <c r="K111" i="7"/>
  <c r="G115" i="7"/>
  <c r="D118" i="7"/>
  <c r="L118" i="7"/>
  <c r="K119" i="7"/>
  <c r="G123" i="7"/>
  <c r="D127" i="7"/>
  <c r="L127" i="7"/>
  <c r="L128" i="7"/>
  <c r="D130" i="7"/>
  <c r="D131" i="7"/>
  <c r="L131" i="7"/>
  <c r="K132" i="7"/>
  <c r="L138" i="7"/>
  <c r="L139" i="7"/>
  <c r="K147" i="7"/>
  <c r="E149" i="7"/>
  <c r="K152" i="7"/>
  <c r="E156" i="7"/>
  <c r="D295" i="7"/>
  <c r="E297" i="7"/>
  <c r="D300" i="7"/>
  <c r="E302" i="7"/>
  <c r="E304" i="7"/>
  <c r="E310" i="7"/>
  <c r="E312" i="7"/>
  <c r="E316" i="7"/>
  <c r="E318" i="7"/>
  <c r="E320" i="7"/>
  <c r="E324" i="7"/>
  <c r="E326" i="7"/>
  <c r="E328" i="7"/>
  <c r="E332" i="7"/>
  <c r="E334" i="7"/>
  <c r="E336" i="7"/>
  <c r="E340" i="7"/>
  <c r="E342" i="7"/>
  <c r="E344" i="7"/>
  <c r="E348" i="7"/>
  <c r="E350" i="7"/>
  <c r="E352" i="7"/>
  <c r="E356" i="7"/>
  <c r="E358" i="7"/>
  <c r="E360" i="7"/>
  <c r="E364" i="7"/>
  <c r="E366" i="7"/>
  <c r="E368" i="7"/>
  <c r="E372" i="7"/>
  <c r="E374" i="7"/>
  <c r="E376" i="7"/>
  <c r="E380" i="7"/>
  <c r="E382" i="7"/>
  <c r="E384" i="7"/>
  <c r="E388" i="7"/>
  <c r="E390" i="7"/>
  <c r="E392" i="7"/>
  <c r="E396" i="7"/>
  <c r="E398" i="7"/>
  <c r="E400" i="7"/>
  <c r="E404" i="7"/>
  <c r="E406" i="7"/>
  <c r="E408" i="7"/>
  <c r="E412" i="7"/>
  <c r="E414" i="7"/>
  <c r="E416" i="7"/>
  <c r="E420" i="7"/>
  <c r="E422" i="7"/>
  <c r="E424" i="7"/>
  <c r="E428" i="7"/>
  <c r="E430" i="7"/>
  <c r="E432" i="7"/>
  <c r="E436" i="7"/>
  <c r="E438" i="7"/>
  <c r="E440" i="7"/>
  <c r="E444" i="7"/>
  <c r="E446" i="7"/>
  <c r="E448" i="7"/>
  <c r="E452" i="7"/>
  <c r="E454" i="7"/>
  <c r="E456" i="7"/>
  <c r="E460" i="7"/>
  <c r="E462" i="7"/>
  <c r="E464" i="7"/>
  <c r="E468" i="7"/>
  <c r="E470" i="7"/>
  <c r="E472" i="7"/>
  <c r="E476" i="7"/>
  <c r="E478" i="7"/>
  <c r="E480" i="7"/>
  <c r="E482" i="7"/>
  <c r="E484" i="7"/>
  <c r="E486" i="7"/>
  <c r="E488" i="7"/>
  <c r="E496" i="7"/>
  <c r="E504" i="7"/>
  <c r="E512" i="7"/>
  <c r="D290" i="7"/>
  <c r="D297" i="7"/>
  <c r="D306" i="7"/>
  <c r="D308" i="7"/>
  <c r="D314" i="7"/>
  <c r="D316" i="7"/>
  <c r="D322" i="7"/>
  <c r="D324" i="7"/>
  <c r="D330" i="7"/>
  <c r="D332" i="7"/>
  <c r="D338" i="7"/>
  <c r="D340" i="7"/>
  <c r="D346" i="7"/>
  <c r="D348" i="7"/>
  <c r="D354" i="7"/>
  <c r="D356" i="7"/>
  <c r="D362" i="7"/>
  <c r="D364" i="7"/>
  <c r="D370" i="7"/>
  <c r="D372" i="7"/>
  <c r="D378" i="7"/>
  <c r="D380" i="7"/>
  <c r="D386" i="7"/>
  <c r="D388" i="7"/>
  <c r="D394" i="7"/>
  <c r="D396" i="7"/>
  <c r="D402" i="7"/>
  <c r="D404" i="7"/>
  <c r="D410" i="7"/>
  <c r="D412" i="7"/>
  <c r="D418" i="7"/>
  <c r="D420" i="7"/>
  <c r="D426" i="7"/>
  <c r="D428" i="7"/>
  <c r="D434" i="7"/>
  <c r="D436" i="7"/>
  <c r="D442" i="7"/>
  <c r="D444" i="7"/>
  <c r="D450" i="7"/>
  <c r="D452" i="7"/>
  <c r="D458" i="7"/>
  <c r="D460" i="7"/>
  <c r="D466" i="7"/>
  <c r="D468" i="7"/>
  <c r="D474" i="7"/>
  <c r="D476" i="7"/>
  <c r="D482" i="7"/>
  <c r="D484" i="7"/>
  <c r="D490" i="7"/>
  <c r="E272" i="7"/>
  <c r="D273" i="7"/>
  <c r="D287" i="7"/>
  <c r="E299" i="7"/>
  <c r="D279" i="7"/>
  <c r="D282" i="7"/>
  <c r="E286" i="7"/>
  <c r="E289" i="7"/>
  <c r="D292" i="7"/>
  <c r="E294" i="7"/>
  <c r="E296" i="7"/>
  <c r="E278" i="7"/>
  <c r="E281" i="7"/>
  <c r="D289" i="7"/>
  <c r="E305" i="7"/>
  <c r="E307" i="7"/>
  <c r="E313" i="7"/>
  <c r="E315" i="7"/>
  <c r="E321" i="7"/>
  <c r="E323" i="7"/>
  <c r="E329" i="7"/>
  <c r="E331" i="7"/>
  <c r="E337" i="7"/>
  <c r="E339" i="7"/>
  <c r="E345" i="7"/>
  <c r="E347" i="7"/>
  <c r="E353" i="7"/>
  <c r="E355" i="7"/>
  <c r="E361" i="7"/>
  <c r="E363" i="7"/>
  <c r="E369" i="7"/>
  <c r="E371" i="7"/>
  <c r="E377" i="7"/>
  <c r="E379" i="7"/>
  <c r="E385" i="7"/>
  <c r="E387" i="7"/>
  <c r="E393" i="7"/>
  <c r="E395" i="7"/>
  <c r="E401" i="7"/>
  <c r="E403" i="7"/>
  <c r="E409" i="7"/>
  <c r="E411" i="7"/>
  <c r="E417" i="7"/>
  <c r="E419" i="7"/>
  <c r="E425" i="7"/>
  <c r="E427" i="7"/>
  <c r="E433" i="7"/>
  <c r="E435" i="7"/>
  <c r="E441" i="7"/>
  <c r="E443" i="7"/>
  <c r="E449" i="7"/>
  <c r="E451" i="7"/>
  <c r="E459" i="7"/>
  <c r="E467" i="7"/>
  <c r="E475" i="7"/>
  <c r="E483" i="7"/>
  <c r="E495" i="7"/>
  <c r="E497" i="7"/>
  <c r="E505" i="7"/>
  <c r="D281" i="7"/>
  <c r="E291" i="7"/>
  <c r="D303" i="7"/>
  <c r="D305" i="7"/>
  <c r="D311" i="7"/>
  <c r="D313" i="7"/>
  <c r="D319" i="7"/>
  <c r="D321" i="7"/>
  <c r="D327" i="7"/>
  <c r="D329" i="7"/>
  <c r="D335" i="7"/>
  <c r="D337" i="7"/>
  <c r="D343" i="7"/>
  <c r="D345" i="7"/>
  <c r="D351" i="7"/>
  <c r="D353" i="7"/>
  <c r="D359" i="7"/>
  <c r="D361" i="7"/>
  <c r="D367" i="7"/>
  <c r="D369" i="7"/>
  <c r="D375" i="7"/>
  <c r="D377" i="7"/>
  <c r="D383" i="7"/>
  <c r="D385" i="7"/>
  <c r="D391" i="7"/>
  <c r="D393" i="7"/>
  <c r="D399" i="7"/>
  <c r="D401" i="7"/>
  <c r="D407" i="7"/>
  <c r="D409" i="7"/>
  <c r="D415" i="7"/>
  <c r="D417" i="7"/>
  <c r="D423" i="7"/>
  <c r="D425" i="7"/>
  <c r="D431" i="7"/>
  <c r="D433" i="7"/>
  <c r="D439" i="7"/>
  <c r="D441" i="7"/>
  <c r="D447" i="7"/>
  <c r="D449" i="7"/>
  <c r="D455" i="7"/>
  <c r="D457" i="7"/>
  <c r="D463" i="7"/>
  <c r="D465" i="7"/>
  <c r="D471" i="7"/>
  <c r="D473" i="7"/>
  <c r="D479" i="7"/>
  <c r="D481" i="7"/>
  <c r="E288" i="7"/>
  <c r="D298" i="7"/>
  <c r="E275" i="7"/>
  <c r="E280" i="7"/>
  <c r="E283" i="7"/>
  <c r="D284" i="7"/>
  <c r="E502" i="7"/>
  <c r="D503" i="7"/>
  <c r="D508" i="7"/>
  <c r="D526" i="7"/>
  <c r="D533" i="7"/>
  <c r="E535" i="7"/>
  <c r="E540" i="7"/>
  <c r="E542" i="7"/>
  <c r="E548" i="7"/>
  <c r="E550" i="7"/>
  <c r="E558" i="7"/>
  <c r="E566" i="7"/>
  <c r="E574" i="7"/>
  <c r="E582" i="7"/>
  <c r="E590" i="7"/>
  <c r="E596" i="7"/>
  <c r="E598" i="7"/>
  <c r="E604" i="7"/>
  <c r="E606" i="7"/>
  <c r="E612" i="7"/>
  <c r="E614" i="7"/>
  <c r="E622" i="7"/>
  <c r="E624" i="7"/>
  <c r="D510" i="7"/>
  <c r="E516" i="7"/>
  <c r="E518" i="7"/>
  <c r="D535" i="7"/>
  <c r="D540" i="7"/>
  <c r="D542" i="7"/>
  <c r="D548" i="7"/>
  <c r="D550" i="7"/>
  <c r="D556" i="7"/>
  <c r="D558" i="7"/>
  <c r="D564" i="7"/>
  <c r="D566" i="7"/>
  <c r="D572" i="7"/>
  <c r="D574" i="7"/>
  <c r="D580" i="7"/>
  <c r="D582" i="7"/>
  <c r="D588" i="7"/>
  <c r="D590" i="7"/>
  <c r="D596" i="7"/>
  <c r="D598" i="7"/>
  <c r="D604" i="7"/>
  <c r="D606" i="7"/>
  <c r="D612" i="7"/>
  <c r="D614" i="7"/>
  <c r="E494" i="7"/>
  <c r="D502" i="7"/>
  <c r="D516" i="7"/>
  <c r="D495" i="7"/>
  <c r="D518" i="7"/>
  <c r="D525" i="7"/>
  <c r="E527" i="7"/>
  <c r="E532" i="7"/>
  <c r="E534" i="7"/>
  <c r="D509" i="7"/>
  <c r="E511" i="7"/>
  <c r="D527" i="7"/>
  <c r="D532" i="7"/>
  <c r="E543" i="7"/>
  <c r="E551" i="7"/>
  <c r="E559" i="7"/>
  <c r="E567" i="7"/>
  <c r="E575" i="7"/>
  <c r="E583" i="7"/>
  <c r="E591" i="7"/>
  <c r="E595" i="7"/>
  <c r="E599" i="7"/>
  <c r="E603" i="7"/>
  <c r="E607" i="7"/>
  <c r="E611" i="7"/>
  <c r="E615" i="7"/>
  <c r="E619" i="7"/>
  <c r="E623" i="7"/>
  <c r="E625" i="7"/>
  <c r="E627" i="7"/>
  <c r="D501" i="7"/>
  <c r="D534" i="7"/>
  <c r="D541" i="7"/>
  <c r="D543" i="7"/>
  <c r="D549" i="7"/>
  <c r="D551" i="7"/>
  <c r="D557" i="7"/>
  <c r="D559" i="7"/>
  <c r="D565" i="7"/>
  <c r="D567" i="7"/>
  <c r="D573" i="7"/>
  <c r="D575" i="7"/>
  <c r="D581" i="7"/>
  <c r="D583" i="7"/>
  <c r="D589" i="7"/>
  <c r="D591" i="7"/>
  <c r="D597" i="7"/>
  <c r="D599" i="7"/>
  <c r="D605" i="7"/>
  <c r="D607" i="7"/>
  <c r="D613" i="7"/>
  <c r="D615" i="7"/>
  <c r="D627" i="7"/>
  <c r="D629" i="7"/>
  <c r="E492" i="7"/>
  <c r="D493" i="7"/>
  <c r="E500" i="7"/>
  <c r="D511" i="7"/>
  <c r="D517" i="7"/>
  <c r="E519" i="7"/>
  <c r="E524" i="7"/>
  <c r="E526" i="7"/>
  <c r="D492" i="7"/>
  <c r="D500" i="7"/>
  <c r="E508" i="7"/>
  <c r="E510" i="7"/>
  <c r="D519" i="7"/>
  <c r="D524" i="7"/>
  <c r="E641" i="7"/>
  <c r="E658" i="7"/>
  <c r="E666" i="7"/>
  <c r="E674" i="7"/>
  <c r="E682" i="7"/>
  <c r="E690" i="7"/>
  <c r="E698" i="7"/>
  <c r="E706" i="7"/>
  <c r="E714" i="7"/>
  <c r="E722" i="7"/>
  <c r="E732" i="7"/>
  <c r="E740" i="7"/>
  <c r="E756" i="7"/>
  <c r="E621" i="7"/>
  <c r="D632" i="7"/>
  <c r="D654" i="7"/>
  <c r="D656" i="7"/>
  <c r="D662" i="7"/>
  <c r="D664" i="7"/>
  <c r="D670" i="7"/>
  <c r="D672" i="7"/>
  <c r="D678" i="7"/>
  <c r="D680" i="7"/>
  <c r="D686" i="7"/>
  <c r="D688" i="7"/>
  <c r="D694" i="7"/>
  <c r="D696" i="7"/>
  <c r="D702" i="7"/>
  <c r="D704" i="7"/>
  <c r="D710" i="7"/>
  <c r="D712" i="7"/>
  <c r="D718" i="7"/>
  <c r="D720" i="7"/>
  <c r="D728" i="7"/>
  <c r="E631" i="7"/>
  <c r="D651" i="7"/>
  <c r="D622" i="7"/>
  <c r="D635" i="7"/>
  <c r="D638" i="7"/>
  <c r="E653" i="7"/>
  <c r="E629" i="7"/>
  <c r="E634" i="7"/>
  <c r="E637" i="7"/>
  <c r="D640" i="7"/>
  <c r="D646" i="7"/>
  <c r="D648" i="7"/>
  <c r="E650" i="7"/>
  <c r="D653" i="7"/>
  <c r="E655" i="7"/>
  <c r="E661" i="7"/>
  <c r="E663" i="7"/>
  <c r="E665" i="7"/>
  <c r="E669" i="7"/>
  <c r="E671" i="7"/>
  <c r="E677" i="7"/>
  <c r="E679" i="7"/>
  <c r="E685" i="7"/>
  <c r="E687" i="7"/>
  <c r="E693" i="7"/>
  <c r="E695" i="7"/>
  <c r="E701" i="7"/>
  <c r="E703" i="7"/>
  <c r="E709" i="7"/>
  <c r="E711" i="7"/>
  <c r="E717" i="7"/>
  <c r="E719" i="7"/>
  <c r="E725" i="7"/>
  <c r="E727" i="7"/>
  <c r="E747" i="7"/>
  <c r="D630" i="7"/>
  <c r="D637" i="7"/>
  <c r="D643" i="7"/>
  <c r="D659" i="7"/>
  <c r="D661" i="7"/>
  <c r="D667" i="7"/>
  <c r="D669" i="7"/>
  <c r="D677" i="7"/>
  <c r="D685" i="7"/>
  <c r="D693" i="7"/>
  <c r="D701" i="7"/>
  <c r="D709" i="7"/>
  <c r="D717" i="7"/>
  <c r="D729" i="7"/>
  <c r="D733" i="7"/>
  <c r="E633" i="7"/>
  <c r="E639" i="7"/>
  <c r="E642" i="7"/>
  <c r="E645" i="7"/>
  <c r="D645" i="7"/>
  <c r="E647" i="7"/>
  <c r="E729" i="7"/>
  <c r="D731" i="7"/>
  <c r="D745" i="7"/>
  <c r="D755" i="7"/>
  <c r="E758" i="7"/>
  <c r="D761" i="7"/>
  <c r="E763" i="7"/>
  <c r="E770" i="7"/>
  <c r="E774" i="7"/>
  <c r="E778" i="7"/>
  <c r="E782" i="7"/>
  <c r="E786" i="7"/>
  <c r="E794" i="7"/>
  <c r="E802" i="7"/>
  <c r="E810" i="7"/>
  <c r="E818" i="7"/>
  <c r="E826" i="7"/>
  <c r="E834" i="7"/>
  <c r="E858" i="7"/>
  <c r="D730" i="7"/>
  <c r="D736" i="7"/>
  <c r="E754" i="7"/>
  <c r="D763" i="7"/>
  <c r="D768" i="7"/>
  <c r="D770" i="7"/>
  <c r="D776" i="7"/>
  <c r="D778" i="7"/>
  <c r="D784" i="7"/>
  <c r="D786" i="7"/>
  <c r="D792" i="7"/>
  <c r="D794" i="7"/>
  <c r="D800" i="7"/>
  <c r="D802" i="7"/>
  <c r="D808" i="7"/>
  <c r="D810" i="7"/>
  <c r="E735" i="7"/>
  <c r="D752" i="7"/>
  <c r="E734" i="7"/>
  <c r="E738" i="7"/>
  <c r="D744" i="7"/>
  <c r="E746" i="7"/>
  <c r="D747" i="7"/>
  <c r="D754" i="7"/>
  <c r="E762" i="7"/>
  <c r="D739" i="7"/>
  <c r="E751" i="7"/>
  <c r="D760" i="7"/>
  <c r="E767" i="7"/>
  <c r="E769" i="7"/>
  <c r="E771" i="7"/>
  <c r="E775" i="7"/>
  <c r="E777" i="7"/>
  <c r="E779" i="7"/>
  <c r="E783" i="7"/>
  <c r="E785" i="7"/>
  <c r="E787" i="7"/>
  <c r="E791" i="7"/>
  <c r="E793" i="7"/>
  <c r="E795" i="7"/>
  <c r="E799" i="7"/>
  <c r="E801" i="7"/>
  <c r="E803" i="7"/>
  <c r="E807" i="7"/>
  <c r="E809" i="7"/>
  <c r="E811" i="7"/>
  <c r="E817" i="7"/>
  <c r="E819" i="7"/>
  <c r="E821" i="7"/>
  <c r="E825" i="7"/>
  <c r="E827" i="7"/>
  <c r="E829" i="7"/>
  <c r="E833" i="7"/>
  <c r="E835" i="7"/>
  <c r="E837" i="7"/>
  <c r="E737" i="7"/>
  <c r="D738" i="7"/>
  <c r="E743" i="7"/>
  <c r="D746" i="7"/>
  <c r="E753" i="7"/>
  <c r="D762" i="7"/>
  <c r="D769" i="7"/>
  <c r="D771" i="7"/>
  <c r="D777" i="7"/>
  <c r="D785" i="7"/>
  <c r="D787" i="7"/>
  <c r="D793" i="7"/>
  <c r="D795" i="7"/>
  <c r="D801" i="7"/>
  <c r="D803" i="7"/>
  <c r="D809" i="7"/>
  <c r="D811" i="7"/>
  <c r="D817" i="7"/>
  <c r="D819" i="7"/>
  <c r="D825" i="7"/>
  <c r="D827" i="7"/>
  <c r="D833" i="7"/>
  <c r="D835" i="7"/>
  <c r="E745" i="7"/>
  <c r="E750" i="7"/>
  <c r="D753" i="7"/>
  <c r="E755" i="7"/>
  <c r="E759" i="7"/>
  <c r="E730" i="7"/>
  <c r="E742" i="7"/>
  <c r="E761" i="7"/>
  <c r="E766" i="7"/>
  <c r="E861" i="7"/>
  <c r="D867" i="7"/>
  <c r="D873" i="7"/>
  <c r="D875" i="7"/>
  <c r="E877" i="7"/>
  <c r="D880" i="7"/>
  <c r="E882" i="7"/>
  <c r="E890" i="7"/>
  <c r="E898" i="7"/>
  <c r="E906" i="7"/>
  <c r="E914" i="7"/>
  <c r="E932" i="7"/>
  <c r="E853" i="7"/>
  <c r="D857" i="7"/>
  <c r="E860" i="7"/>
  <c r="D864" i="7"/>
  <c r="D882" i="7"/>
  <c r="D888" i="7"/>
  <c r="D890" i="7"/>
  <c r="D896" i="7"/>
  <c r="D898" i="7"/>
  <c r="D904" i="7"/>
  <c r="D912" i="7"/>
  <c r="D918" i="7"/>
  <c r="E852" i="7"/>
  <c r="E866" i="7"/>
  <c r="E869" i="7"/>
  <c r="E879" i="7"/>
  <c r="E841" i="7"/>
  <c r="E847" i="7"/>
  <c r="D848" i="7"/>
  <c r="D856" i="7"/>
  <c r="E863" i="7"/>
  <c r="D866" i="7"/>
  <c r="D872" i="7"/>
  <c r="E874" i="7"/>
  <c r="E855" i="7"/>
  <c r="D874" i="7"/>
  <c r="E881" i="7"/>
  <c r="E885" i="7"/>
  <c r="E887" i="7"/>
  <c r="E889" i="7"/>
  <c r="E893" i="7"/>
  <c r="E895" i="7"/>
  <c r="E897" i="7"/>
  <c r="E901" i="7"/>
  <c r="E903" i="7"/>
  <c r="E905" i="7"/>
  <c r="E909" i="7"/>
  <c r="E911" i="7"/>
  <c r="E913" i="7"/>
  <c r="E917" i="7"/>
  <c r="E933" i="7"/>
  <c r="D842" i="7"/>
  <c r="E865" i="7"/>
  <c r="E871" i="7"/>
  <c r="D881" i="7"/>
  <c r="D883" i="7"/>
  <c r="D889" i="7"/>
  <c r="D891" i="7"/>
  <c r="D897" i="7"/>
  <c r="D899" i="7"/>
  <c r="D905" i="7"/>
  <c r="D907" i="7"/>
  <c r="D913" i="7"/>
  <c r="D927" i="7"/>
  <c r="D931" i="7"/>
  <c r="D939" i="7"/>
  <c r="D943" i="7"/>
  <c r="D955" i="7"/>
  <c r="D959" i="7"/>
  <c r="D850" i="7"/>
  <c r="D858" i="7"/>
  <c r="E849" i="7"/>
  <c r="E857" i="7"/>
  <c r="D865" i="7"/>
  <c r="E873" i="7"/>
  <c r="D921" i="7"/>
  <c r="E929" i="7"/>
  <c r="E945" i="7"/>
  <c r="D954" i="7"/>
  <c r="E968" i="7"/>
  <c r="E971" i="7"/>
  <c r="D977" i="7"/>
  <c r="D979" i="7"/>
  <c r="E981" i="7"/>
  <c r="E988" i="7"/>
  <c r="E992" i="7"/>
  <c r="E996" i="7"/>
  <c r="E1000" i="7"/>
  <c r="E1004" i="7"/>
  <c r="E1008" i="7"/>
  <c r="E1012" i="7"/>
  <c r="E1026" i="7"/>
  <c r="E1034" i="7"/>
  <c r="E1042" i="7"/>
  <c r="D929" i="7"/>
  <c r="D945" i="7"/>
  <c r="E956" i="7"/>
  <c r="E965" i="7"/>
  <c r="D986" i="7"/>
  <c r="D994" i="7"/>
  <c r="D1002" i="7"/>
  <c r="D1004" i="7"/>
  <c r="D1010" i="7"/>
  <c r="D1012" i="7"/>
  <c r="D1018" i="7"/>
  <c r="E928" i="7"/>
  <c r="E944" i="7"/>
  <c r="E947" i="7"/>
  <c r="E953" i="7"/>
  <c r="D962" i="7"/>
  <c r="E976" i="7"/>
  <c r="E931" i="7"/>
  <c r="D938" i="7"/>
  <c r="D953" i="7"/>
  <c r="E964" i="7"/>
  <c r="E973" i="7"/>
  <c r="E980" i="7"/>
  <c r="E937" i="7"/>
  <c r="E952" i="7"/>
  <c r="E955" i="7"/>
  <c r="E961" i="7"/>
  <c r="D970" i="7"/>
  <c r="D978" i="7"/>
  <c r="E985" i="7"/>
  <c r="E987" i="7"/>
  <c r="E989" i="7"/>
  <c r="E993" i="7"/>
  <c r="E995" i="7"/>
  <c r="E997" i="7"/>
  <c r="E1001" i="7"/>
  <c r="E1003" i="7"/>
  <c r="E1005" i="7"/>
  <c r="E1009" i="7"/>
  <c r="E1011" i="7"/>
  <c r="E1013" i="7"/>
  <c r="E1017" i="7"/>
  <c r="E1027" i="7"/>
  <c r="E1035" i="7"/>
  <c r="E1043" i="7"/>
  <c r="D937" i="7"/>
  <c r="E949" i="7"/>
  <c r="D961" i="7"/>
  <c r="E972" i="7"/>
  <c r="D985" i="7"/>
  <c r="D993" i="7"/>
  <c r="D1001" i="7"/>
  <c r="D1009" i="7"/>
  <c r="D1017" i="7"/>
  <c r="D1021" i="7"/>
  <c r="D1025" i="7"/>
  <c r="D1041" i="7"/>
  <c r="E920" i="7"/>
  <c r="E936" i="7"/>
  <c r="D946" i="7"/>
  <c r="E960" i="7"/>
  <c r="E963" i="7"/>
  <c r="E969" i="7"/>
  <c r="D930" i="7"/>
  <c r="E939" i="7"/>
  <c r="E948" i="7"/>
  <c r="E957" i="7"/>
  <c r="D969" i="7"/>
  <c r="E977" i="7"/>
  <c r="E979" i="7"/>
  <c r="E984" i="7"/>
  <c r="D1024" i="7"/>
  <c r="E1033" i="7"/>
  <c r="D1040" i="7"/>
  <c r="E1023" i="7"/>
  <c r="D1034" i="7"/>
  <c r="E1039" i="7"/>
  <c r="D1048" i="7"/>
  <c r="D1050" i="7"/>
  <c r="D1056" i="7"/>
  <c r="D1058" i="7"/>
  <c r="D1064" i="7"/>
  <c r="D1072" i="7"/>
  <c r="D1074" i="7"/>
  <c r="D1080" i="7"/>
  <c r="D1082" i="7"/>
  <c r="D1088" i="7"/>
  <c r="D1090" i="7"/>
  <c r="D1096" i="7"/>
  <c r="D1098" i="7"/>
  <c r="D1104" i="7"/>
  <c r="D1112" i="7"/>
  <c r="D1114" i="7"/>
  <c r="D1120" i="7"/>
  <c r="D1122" i="7"/>
  <c r="D1128" i="7"/>
  <c r="D1130" i="7"/>
  <c r="D1138" i="7"/>
  <c r="D1023" i="7"/>
  <c r="D1039" i="7"/>
  <c r="E1025" i="7"/>
  <c r="D1032" i="7"/>
  <c r="E1041" i="7"/>
  <c r="E1047" i="7"/>
  <c r="E1049" i="7"/>
  <c r="E1055" i="7"/>
  <c r="E1057" i="7"/>
  <c r="E1063" i="7"/>
  <c r="E1065" i="7"/>
  <c r="E1071" i="7"/>
  <c r="E1073" i="7"/>
  <c r="E1079" i="7"/>
  <c r="E1081" i="7"/>
  <c r="E1083" i="7"/>
  <c r="E1087" i="7"/>
  <c r="E1089" i="7"/>
  <c r="E1091" i="7"/>
  <c r="E1095" i="7"/>
  <c r="E1097" i="7"/>
  <c r="E1099" i="7"/>
  <c r="E1103" i="7"/>
  <c r="E1105" i="7"/>
  <c r="E1107" i="7"/>
  <c r="E1111" i="7"/>
  <c r="E1113" i="7"/>
  <c r="E1115" i="7"/>
  <c r="E1119" i="7"/>
  <c r="E1121" i="7"/>
  <c r="E1123" i="7"/>
  <c r="E1127" i="7"/>
  <c r="E1129" i="7"/>
  <c r="E1131" i="7"/>
  <c r="E1135" i="7"/>
  <c r="E1137" i="7"/>
  <c r="E1139" i="7"/>
  <c r="D1026" i="7"/>
  <c r="E1031" i="7"/>
  <c r="D1042" i="7"/>
  <c r="D1047" i="7"/>
  <c r="D1055" i="7"/>
  <c r="D1057" i="7"/>
  <c r="D1063" i="7"/>
  <c r="D1071" i="7"/>
  <c r="D1079" i="7"/>
  <c r="D1087" i="7"/>
  <c r="D1095" i="7"/>
  <c r="D1103" i="7"/>
  <c r="D1111" i="7"/>
  <c r="D1117" i="7"/>
  <c r="D1119" i="7"/>
  <c r="D1127" i="7"/>
  <c r="D1141" i="7"/>
  <c r="D1031" i="7"/>
  <c r="D2773" i="7"/>
  <c r="E2782" i="7"/>
  <c r="E2786" i="7"/>
  <c r="E2788" i="7"/>
  <c r="E2790" i="7"/>
  <c r="E2794" i="7"/>
  <c r="E2796" i="7"/>
  <c r="E2802" i="7"/>
  <c r="E2804" i="7"/>
  <c r="E2810" i="7"/>
  <c r="E2818" i="7"/>
  <c r="E2826" i="7"/>
  <c r="E2834" i="7"/>
  <c r="E2842" i="7"/>
  <c r="E2850" i="7"/>
  <c r="D2765" i="7"/>
  <c r="E2770" i="7"/>
  <c r="E2775" i="7"/>
  <c r="D2784" i="7"/>
  <c r="D2786" i="7"/>
  <c r="D2792" i="7"/>
  <c r="D2794" i="7"/>
  <c r="D2800" i="7"/>
  <c r="D2802" i="7"/>
  <c r="D2808" i="7"/>
  <c r="D2814" i="7"/>
  <c r="D2816" i="7"/>
  <c r="D2822" i="7"/>
  <c r="D2824" i="7"/>
  <c r="D2830" i="7"/>
  <c r="D2838" i="7"/>
  <c r="D2840" i="7"/>
  <c r="D2846" i="7"/>
  <c r="D2848" i="7"/>
  <c r="D2852" i="7"/>
  <c r="D2854" i="7"/>
  <c r="E2764" i="7"/>
  <c r="D2768" i="7"/>
  <c r="D2770" i="7"/>
  <c r="E2772" i="7"/>
  <c r="D2760" i="7"/>
  <c r="E2767" i="7"/>
  <c r="E2774" i="7"/>
  <c r="E2783" i="7"/>
  <c r="E2791" i="7"/>
  <c r="E2799" i="7"/>
  <c r="E2807" i="7"/>
  <c r="E2813" i="7"/>
  <c r="E2815" i="7"/>
  <c r="E2821" i="7"/>
  <c r="E2823" i="7"/>
  <c r="E2829" i="7"/>
  <c r="E2831" i="7"/>
  <c r="E2837" i="7"/>
  <c r="E2839" i="7"/>
  <c r="E2843" i="7"/>
  <c r="E2845" i="7"/>
  <c r="E2847" i="7"/>
  <c r="E2857" i="7"/>
  <c r="E2759" i="7"/>
  <c r="D2781" i="7"/>
  <c r="D2789" i="7"/>
  <c r="D2795" i="7"/>
  <c r="D2797" i="7"/>
  <c r="D2805" i="7"/>
  <c r="D2811" i="7"/>
  <c r="D2813" i="7"/>
  <c r="D2819" i="7"/>
  <c r="D2821" i="7"/>
  <c r="D2827" i="7"/>
  <c r="D2829" i="7"/>
  <c r="D2835" i="7"/>
  <c r="D2837" i="7"/>
  <c r="D2843" i="7"/>
  <c r="D2845" i="7"/>
  <c r="D2851" i="7"/>
  <c r="D2855" i="7"/>
  <c r="E2758" i="7"/>
  <c r="E2762" i="7"/>
  <c r="E2766" i="7"/>
  <c r="E2778" i="7"/>
  <c r="D2762" i="7"/>
  <c r="D2776" i="7"/>
  <c r="D2778" i="7"/>
  <c r="E2780" i="7"/>
  <c r="D2861" i="7"/>
  <c r="D2887" i="7"/>
  <c r="E2896" i="7"/>
  <c r="E2898" i="7"/>
  <c r="E2900" i="7"/>
  <c r="E2904" i="7"/>
  <c r="E2906" i="7"/>
  <c r="E2908" i="7"/>
  <c r="E2914" i="7"/>
  <c r="E2916" i="7"/>
  <c r="E2922" i="7"/>
  <c r="E2924" i="7"/>
  <c r="E2930" i="7"/>
  <c r="E2932" i="7"/>
  <c r="E2938" i="7"/>
  <c r="E2940" i="7"/>
  <c r="E2946" i="7"/>
  <c r="E2948" i="7"/>
  <c r="E2954" i="7"/>
  <c r="E2956" i="7"/>
  <c r="E2962" i="7"/>
  <c r="E2964" i="7"/>
  <c r="E2970" i="7"/>
  <c r="E2972" i="7"/>
  <c r="E2978" i="7"/>
  <c r="E2980" i="7"/>
  <c r="E2982" i="7"/>
  <c r="E2986" i="7"/>
  <c r="D2853" i="7"/>
  <c r="E2860" i="7"/>
  <c r="D2863" i="7"/>
  <c r="E2872" i="7"/>
  <c r="E2884" i="7"/>
  <c r="D2896" i="7"/>
  <c r="D2904" i="7"/>
  <c r="D2912" i="7"/>
  <c r="D2920" i="7"/>
  <c r="D2928" i="7"/>
  <c r="D2930" i="7"/>
  <c r="D2936" i="7"/>
  <c r="D2938" i="7"/>
  <c r="D2944" i="7"/>
  <c r="D2946" i="7"/>
  <c r="D2952" i="7"/>
  <c r="D2954" i="7"/>
  <c r="D2960" i="7"/>
  <c r="D2962" i="7"/>
  <c r="D2968" i="7"/>
  <c r="D2970" i="7"/>
  <c r="D2976" i="7"/>
  <c r="D2978" i="7"/>
  <c r="D2984" i="7"/>
  <c r="D2870" i="7"/>
  <c r="D2872" i="7"/>
  <c r="E2874" i="7"/>
  <c r="D2877" i="7"/>
  <c r="D2879" i="7"/>
  <c r="E2888" i="7"/>
  <c r="E2864" i="7"/>
  <c r="E2876" i="7"/>
  <c r="D2888" i="7"/>
  <c r="E2890" i="7"/>
  <c r="D2893" i="7"/>
  <c r="E2943" i="7"/>
  <c r="E2951" i="7"/>
  <c r="E2959" i="7"/>
  <c r="E2967" i="7"/>
  <c r="E2969" i="7"/>
  <c r="E2973" i="7"/>
  <c r="E2975" i="7"/>
  <c r="E2977" i="7"/>
  <c r="E2981" i="7"/>
  <c r="E2983" i="7"/>
  <c r="D2862" i="7"/>
  <c r="D2864" i="7"/>
  <c r="E2866" i="7"/>
  <c r="D2869" i="7"/>
  <c r="D2895" i="7"/>
  <c r="D2931" i="7"/>
  <c r="D2933" i="7"/>
  <c r="D2939" i="7"/>
  <c r="D2947" i="7"/>
  <c r="D2955" i="7"/>
  <c r="D2963" i="7"/>
  <c r="D2971" i="7"/>
  <c r="D2979" i="7"/>
  <c r="D2981" i="7"/>
  <c r="D2871" i="7"/>
  <c r="E2880" i="7"/>
  <c r="E2892" i="7"/>
  <c r="E2852" i="7"/>
  <c r="E2861" i="7"/>
  <c r="E2868" i="7"/>
  <c r="D2878" i="7"/>
  <c r="D2880" i="7"/>
  <c r="E2882" i="7"/>
  <c r="D2885" i="7"/>
  <c r="L2931" i="5" l="1"/>
  <c r="J2931" i="5"/>
  <c r="E2931" i="5"/>
  <c r="L2930" i="5"/>
  <c r="J2930" i="5"/>
  <c r="E2930" i="5"/>
  <c r="L2929" i="5"/>
  <c r="J2929" i="5"/>
  <c r="E2929" i="5"/>
  <c r="L2928" i="5"/>
  <c r="J2928" i="5"/>
  <c r="E2928" i="5"/>
  <c r="L2927" i="5"/>
  <c r="J2927" i="5"/>
  <c r="E2927" i="5"/>
  <c r="L2926" i="5"/>
  <c r="J2926" i="5"/>
  <c r="E2926" i="5"/>
  <c r="L2925" i="5"/>
  <c r="J2925" i="5"/>
  <c r="E2925" i="5"/>
  <c r="L2924" i="5"/>
  <c r="J2924" i="5"/>
  <c r="E2924" i="5"/>
  <c r="L2923" i="5"/>
  <c r="J2923" i="5"/>
  <c r="E2923" i="5"/>
  <c r="L2922" i="5"/>
  <c r="J2922" i="5"/>
  <c r="E2922" i="5"/>
  <c r="L2921" i="5"/>
  <c r="J2921" i="5"/>
  <c r="E2921" i="5"/>
  <c r="L2920" i="5"/>
  <c r="J2920" i="5"/>
  <c r="E2920" i="5"/>
  <c r="L2919" i="5"/>
  <c r="J2919" i="5"/>
  <c r="E2919" i="5"/>
  <c r="L2918" i="5"/>
  <c r="J2918" i="5"/>
  <c r="E2918" i="5"/>
  <c r="L2917" i="5"/>
  <c r="J2917" i="5"/>
  <c r="E2917" i="5"/>
  <c r="L2916" i="5"/>
  <c r="J2916" i="5"/>
  <c r="E2916" i="5"/>
  <c r="L2915" i="5"/>
  <c r="J2915" i="5"/>
  <c r="E2915" i="5"/>
  <c r="L2914" i="5"/>
  <c r="J2914" i="5"/>
  <c r="E2914" i="5"/>
  <c r="L2913" i="5"/>
  <c r="J2913" i="5"/>
  <c r="E2913" i="5"/>
  <c r="L2912" i="5"/>
  <c r="J2912" i="5"/>
  <c r="E2912" i="5"/>
  <c r="L2911" i="5"/>
  <c r="J2911" i="5"/>
  <c r="E2911" i="5"/>
  <c r="L2910" i="5"/>
  <c r="J2910" i="5"/>
  <c r="E2910" i="5"/>
  <c r="L2909" i="5"/>
  <c r="J2909" i="5"/>
  <c r="E2909" i="5"/>
  <c r="L2908" i="5"/>
  <c r="J2908" i="5"/>
  <c r="E2908" i="5"/>
  <c r="L2907" i="5"/>
  <c r="J2907" i="5"/>
  <c r="E2907" i="5"/>
  <c r="L2906" i="5"/>
  <c r="J2906" i="5"/>
  <c r="E2906" i="5"/>
  <c r="L2905" i="5"/>
  <c r="J2905" i="5"/>
  <c r="E2905" i="5"/>
  <c r="L2904" i="5"/>
  <c r="J2904" i="5"/>
  <c r="E2904" i="5"/>
  <c r="L2903" i="5"/>
  <c r="J2903" i="5"/>
  <c r="E2903" i="5"/>
  <c r="L2902" i="5"/>
  <c r="J2902" i="5"/>
  <c r="E2902" i="5"/>
  <c r="L2901" i="5"/>
  <c r="J2901" i="5"/>
  <c r="E2901" i="5"/>
  <c r="L2900" i="5"/>
  <c r="J2900" i="5"/>
  <c r="E2900" i="5"/>
  <c r="L2899" i="5"/>
  <c r="J2899" i="5"/>
  <c r="E2899" i="5"/>
  <c r="L2898" i="5"/>
  <c r="J2898" i="5"/>
  <c r="E2898" i="5"/>
  <c r="L2897" i="5"/>
  <c r="J2897" i="5"/>
  <c r="E2897" i="5"/>
  <c r="L2896" i="5"/>
  <c r="J2896" i="5"/>
  <c r="E2896" i="5"/>
  <c r="L2895" i="5"/>
  <c r="J2895" i="5"/>
  <c r="E2895" i="5"/>
  <c r="L2894" i="5"/>
  <c r="J2894" i="5"/>
  <c r="E2894" i="5"/>
  <c r="L2893" i="5"/>
  <c r="J2893" i="5"/>
  <c r="E2893" i="5"/>
  <c r="L2892" i="5"/>
  <c r="J2892" i="5"/>
  <c r="E2892" i="5"/>
  <c r="L2891" i="5"/>
  <c r="J2891" i="5"/>
  <c r="E2891" i="5"/>
  <c r="L2890" i="5"/>
  <c r="J2890" i="5"/>
  <c r="E2890" i="5"/>
  <c r="L2889" i="5"/>
  <c r="J2889" i="5"/>
  <c r="E2889" i="5"/>
  <c r="L2888" i="5"/>
  <c r="J2888" i="5"/>
  <c r="E2888" i="5"/>
  <c r="L2887" i="5"/>
  <c r="J2887" i="5"/>
  <c r="E2887" i="5"/>
  <c r="L2886" i="5"/>
  <c r="J2886" i="5"/>
  <c r="E2886" i="5"/>
  <c r="L2885" i="5"/>
  <c r="J2885" i="5"/>
  <c r="E2885" i="5"/>
  <c r="L2884" i="5"/>
  <c r="J2884" i="5"/>
  <c r="E2884" i="5"/>
  <c r="L2883" i="5"/>
  <c r="J2883" i="5"/>
  <c r="E2883" i="5"/>
  <c r="L2882" i="5"/>
  <c r="J2882" i="5"/>
  <c r="E2882" i="5"/>
  <c r="L2881" i="5"/>
  <c r="J2881" i="5"/>
  <c r="E2881" i="5"/>
  <c r="L2880" i="5"/>
  <c r="J2880" i="5"/>
  <c r="E2880" i="5"/>
  <c r="L2879" i="5"/>
  <c r="J2879" i="5"/>
  <c r="E2879" i="5"/>
  <c r="L2878" i="5"/>
  <c r="J2878" i="5"/>
  <c r="E2878" i="5"/>
  <c r="L2877" i="5"/>
  <c r="J2877" i="5"/>
  <c r="E2877" i="5"/>
  <c r="L2876" i="5"/>
  <c r="J2876" i="5"/>
  <c r="E2876" i="5"/>
  <c r="L2875" i="5"/>
  <c r="J2875" i="5"/>
  <c r="E2875" i="5"/>
  <c r="L2874" i="5"/>
  <c r="J2874" i="5"/>
  <c r="E2874" i="5"/>
  <c r="L2873" i="5"/>
  <c r="J2873" i="5"/>
  <c r="E2873" i="5"/>
  <c r="L2872" i="5"/>
  <c r="J2872" i="5"/>
  <c r="E2872" i="5"/>
  <c r="L2871" i="5"/>
  <c r="J2871" i="5"/>
  <c r="E2871" i="5"/>
  <c r="L2870" i="5"/>
  <c r="J2870" i="5"/>
  <c r="E2870" i="5"/>
  <c r="L2869" i="5"/>
  <c r="J2869" i="5"/>
  <c r="E2869" i="5"/>
  <c r="L2868" i="5"/>
  <c r="J2868" i="5"/>
  <c r="E2868" i="5"/>
  <c r="L2867" i="5"/>
  <c r="J2867" i="5"/>
  <c r="E2867" i="5"/>
  <c r="L2866" i="5"/>
  <c r="J2866" i="5"/>
  <c r="E2866" i="5"/>
  <c r="L2865" i="5"/>
  <c r="J2865" i="5"/>
  <c r="E2865" i="5"/>
  <c r="L2864" i="5"/>
  <c r="J2864" i="5"/>
  <c r="E2864" i="5"/>
  <c r="L2863" i="5"/>
  <c r="J2863" i="5"/>
  <c r="E2863" i="5"/>
  <c r="L2862" i="5"/>
  <c r="J2862" i="5"/>
  <c r="E2862" i="5"/>
  <c r="L2861" i="5"/>
  <c r="J2861" i="5"/>
  <c r="E2861" i="5"/>
  <c r="L2860" i="5"/>
  <c r="J2860" i="5"/>
  <c r="E2860" i="5"/>
  <c r="L2859" i="5"/>
  <c r="J2859" i="5"/>
  <c r="E2859" i="5"/>
  <c r="L2858" i="5"/>
  <c r="J2858" i="5"/>
  <c r="E2858" i="5"/>
  <c r="L2857" i="5"/>
  <c r="J2857" i="5"/>
  <c r="E2857" i="5"/>
  <c r="L2856" i="5"/>
  <c r="J2856" i="5"/>
  <c r="E2856" i="5"/>
  <c r="L2855" i="5"/>
  <c r="J2855" i="5"/>
  <c r="E2855" i="5"/>
  <c r="L2854" i="5"/>
  <c r="J2854" i="5"/>
  <c r="E2854" i="5"/>
  <c r="L2853" i="5"/>
  <c r="J2853" i="5"/>
  <c r="E2853" i="5"/>
  <c r="L2852" i="5"/>
  <c r="J2852" i="5"/>
  <c r="E2852" i="5"/>
  <c r="L2851" i="5"/>
  <c r="J2851" i="5"/>
  <c r="E2851" i="5"/>
  <c r="L2850" i="5"/>
  <c r="J2850" i="5"/>
  <c r="E2850" i="5"/>
  <c r="L2849" i="5"/>
  <c r="J2849" i="5"/>
  <c r="E2849" i="5"/>
  <c r="L2848" i="5"/>
  <c r="J2848" i="5"/>
  <c r="E2848" i="5"/>
  <c r="L2847" i="5"/>
  <c r="J2847" i="5"/>
  <c r="E2847" i="5"/>
  <c r="L2846" i="5"/>
  <c r="J2846" i="5"/>
  <c r="E2846" i="5"/>
  <c r="L2845" i="5"/>
  <c r="J2845" i="5"/>
  <c r="E2845" i="5"/>
  <c r="L2844" i="5"/>
  <c r="J2844" i="5"/>
  <c r="E2844" i="5"/>
  <c r="L2843" i="5"/>
  <c r="J2843" i="5"/>
  <c r="E2843" i="5"/>
  <c r="L2842" i="5"/>
  <c r="J2842" i="5"/>
  <c r="E2842" i="5"/>
  <c r="L2841" i="5"/>
  <c r="J2841" i="5"/>
  <c r="E2841" i="5"/>
  <c r="L2840" i="5"/>
  <c r="J2840" i="5"/>
  <c r="E2840" i="5"/>
  <c r="L2839" i="5"/>
  <c r="J2839" i="5"/>
  <c r="E2839" i="5"/>
  <c r="L2838" i="5"/>
  <c r="J2838" i="5"/>
  <c r="E2838" i="5"/>
  <c r="L2837" i="5"/>
  <c r="J2837" i="5"/>
  <c r="E2837" i="5"/>
  <c r="L2836" i="5"/>
  <c r="J2836" i="5"/>
  <c r="E2836" i="5"/>
  <c r="L2835" i="5"/>
  <c r="J2835" i="5"/>
  <c r="E2835" i="5"/>
  <c r="L2834" i="5"/>
  <c r="J2834" i="5"/>
  <c r="E2834" i="5"/>
  <c r="L2833" i="5"/>
  <c r="J2833" i="5"/>
  <c r="E2833" i="5"/>
  <c r="L2832" i="5"/>
  <c r="J2832" i="5"/>
  <c r="E2832" i="5"/>
  <c r="L2831" i="5"/>
  <c r="J2831" i="5"/>
  <c r="E2831" i="5"/>
  <c r="L2830" i="5"/>
  <c r="J2830" i="5"/>
  <c r="E2830" i="5"/>
  <c r="L2829" i="5"/>
  <c r="J2829" i="5"/>
  <c r="E2829" i="5"/>
  <c r="L2828" i="5"/>
  <c r="J2828" i="5"/>
  <c r="E2828" i="5"/>
  <c r="L2827" i="5"/>
  <c r="J2827" i="5"/>
  <c r="E2827" i="5"/>
  <c r="L2826" i="5"/>
  <c r="J2826" i="5"/>
  <c r="E2826" i="5"/>
  <c r="L2825" i="5"/>
  <c r="J2825" i="5"/>
  <c r="E2825" i="5"/>
  <c r="L2824" i="5"/>
  <c r="J2824" i="5"/>
  <c r="E2824" i="5"/>
  <c r="L2823" i="5"/>
  <c r="J2823" i="5"/>
  <c r="E2823" i="5"/>
  <c r="L2822" i="5"/>
  <c r="J2822" i="5"/>
  <c r="E2822" i="5"/>
  <c r="L2821" i="5"/>
  <c r="J2821" i="5"/>
  <c r="E2821" i="5"/>
  <c r="L2820" i="5"/>
  <c r="J2820" i="5"/>
  <c r="E2820" i="5"/>
  <c r="L2819" i="5"/>
  <c r="J2819" i="5"/>
  <c r="E2819" i="5"/>
  <c r="L2818" i="5"/>
  <c r="J2818" i="5"/>
  <c r="E2818" i="5"/>
  <c r="L2817" i="5"/>
  <c r="J2817" i="5"/>
  <c r="E2817" i="5"/>
  <c r="L2816" i="5"/>
  <c r="J2816" i="5"/>
  <c r="E2816" i="5"/>
  <c r="L2815" i="5"/>
  <c r="J2815" i="5"/>
  <c r="E2815" i="5"/>
  <c r="L2814" i="5"/>
  <c r="J2814" i="5"/>
  <c r="E2814" i="5"/>
  <c r="L2813" i="5"/>
  <c r="J2813" i="5"/>
  <c r="E2813" i="5"/>
  <c r="L2812" i="5"/>
  <c r="J2812" i="5"/>
  <c r="E2812" i="5"/>
  <c r="L2811" i="5"/>
  <c r="J2811" i="5"/>
  <c r="E2811" i="5"/>
  <c r="L2810" i="5"/>
  <c r="J2810" i="5"/>
  <c r="E2810" i="5"/>
  <c r="L2809" i="5"/>
  <c r="J2809" i="5"/>
  <c r="E2809" i="5"/>
  <c r="L2808" i="5"/>
  <c r="J2808" i="5"/>
  <c r="E2808" i="5"/>
  <c r="L2807" i="5"/>
  <c r="J2807" i="5"/>
  <c r="E2807" i="5"/>
  <c r="L2806" i="5"/>
  <c r="J2806" i="5"/>
  <c r="E2806" i="5"/>
  <c r="L2805" i="5"/>
  <c r="J2805" i="5"/>
  <c r="E2805" i="5"/>
  <c r="L2804" i="5"/>
  <c r="J2804" i="5"/>
  <c r="E2804" i="5"/>
  <c r="L2803" i="5"/>
  <c r="J2803" i="5"/>
  <c r="E2803" i="5"/>
  <c r="L2802" i="5"/>
  <c r="J2802" i="5"/>
  <c r="E2802" i="5"/>
  <c r="L2801" i="5"/>
  <c r="J2801" i="5"/>
  <c r="E2801" i="5"/>
  <c r="L2800" i="5"/>
  <c r="J2800" i="5"/>
  <c r="E2800" i="5"/>
  <c r="L2799" i="5"/>
  <c r="J2799" i="5"/>
  <c r="E2799" i="5"/>
  <c r="L2798" i="5"/>
  <c r="J2798" i="5"/>
  <c r="E2798" i="5"/>
  <c r="L2797" i="5"/>
  <c r="J2797" i="5"/>
  <c r="E2797" i="5"/>
  <c r="L2796" i="5"/>
  <c r="J2796" i="5"/>
  <c r="E2796" i="5"/>
  <c r="L2795" i="5"/>
  <c r="J2795" i="5"/>
  <c r="E2795" i="5"/>
  <c r="L2794" i="5"/>
  <c r="J2794" i="5"/>
  <c r="E2794" i="5"/>
  <c r="L2793" i="5"/>
  <c r="J2793" i="5"/>
  <c r="E2793" i="5"/>
  <c r="L2792" i="5"/>
  <c r="J2792" i="5"/>
  <c r="E2792" i="5"/>
  <c r="L2791" i="5"/>
  <c r="J2791" i="5"/>
  <c r="E2791" i="5"/>
  <c r="L2790" i="5"/>
  <c r="J2790" i="5"/>
  <c r="E2790" i="5"/>
  <c r="L2789" i="5"/>
  <c r="J2789" i="5"/>
  <c r="E2789" i="5"/>
  <c r="L2788" i="5"/>
  <c r="J2788" i="5"/>
  <c r="E2788" i="5"/>
  <c r="L2787" i="5"/>
  <c r="J2787" i="5"/>
  <c r="E2787" i="5"/>
  <c r="L2786" i="5"/>
  <c r="J2786" i="5"/>
  <c r="E2786" i="5"/>
  <c r="L2785" i="5"/>
  <c r="J2785" i="5"/>
  <c r="E2785" i="5"/>
  <c r="L2784" i="5"/>
  <c r="J2784" i="5"/>
  <c r="E2784" i="5"/>
  <c r="L2783" i="5"/>
  <c r="J2783" i="5"/>
  <c r="E2783" i="5"/>
  <c r="L2782" i="5"/>
  <c r="J2782" i="5"/>
  <c r="E2782" i="5"/>
  <c r="L2781" i="5"/>
  <c r="J2781" i="5"/>
  <c r="E2781" i="5"/>
  <c r="L2780" i="5"/>
  <c r="J2780" i="5"/>
  <c r="E2780" i="5"/>
  <c r="L2779" i="5"/>
  <c r="J2779" i="5"/>
  <c r="E2779" i="5"/>
  <c r="L2778" i="5"/>
  <c r="J2778" i="5"/>
  <c r="E2778" i="5"/>
  <c r="L2777" i="5"/>
  <c r="J2777" i="5"/>
  <c r="E2777" i="5"/>
  <c r="L2776" i="5"/>
  <c r="J2776" i="5"/>
  <c r="E2776" i="5"/>
  <c r="L2775" i="5"/>
  <c r="J2775" i="5"/>
  <c r="E2775" i="5"/>
  <c r="L2774" i="5"/>
  <c r="J2774" i="5"/>
  <c r="E2774" i="5"/>
  <c r="L2773" i="5"/>
  <c r="J2773" i="5"/>
  <c r="E2773" i="5"/>
  <c r="L2772" i="5"/>
  <c r="J2772" i="5"/>
  <c r="E2772" i="5"/>
  <c r="L2771" i="5"/>
  <c r="J2771" i="5"/>
  <c r="E2771" i="5"/>
  <c r="L2770" i="5"/>
  <c r="J2770" i="5"/>
  <c r="E2770" i="5"/>
  <c r="L2769" i="5"/>
  <c r="J2769" i="5"/>
  <c r="E2769" i="5"/>
  <c r="L2768" i="5"/>
  <c r="J2768" i="5"/>
  <c r="E2768" i="5"/>
  <c r="L2767" i="5"/>
  <c r="J2767" i="5"/>
  <c r="E2767" i="5"/>
  <c r="L2766" i="5"/>
  <c r="J2766" i="5"/>
  <c r="E2766" i="5"/>
  <c r="L2765" i="5"/>
  <c r="J2765" i="5"/>
  <c r="E2765" i="5"/>
  <c r="L2764" i="5"/>
  <c r="J2764" i="5"/>
  <c r="E2764" i="5"/>
  <c r="L2763" i="5"/>
  <c r="J2763" i="5"/>
  <c r="E2763" i="5"/>
  <c r="L2762" i="5"/>
  <c r="J2762" i="5"/>
  <c r="E2762" i="5"/>
  <c r="L2761" i="5"/>
  <c r="J2761" i="5"/>
  <c r="E2761" i="5"/>
  <c r="L2760" i="5"/>
  <c r="J2760" i="5"/>
  <c r="E2760" i="5"/>
  <c r="L2759" i="5"/>
  <c r="J2759" i="5"/>
  <c r="E2759" i="5"/>
  <c r="L2758" i="5"/>
  <c r="J2758" i="5"/>
  <c r="E2758" i="5"/>
  <c r="L2757" i="5"/>
  <c r="J2757" i="5"/>
  <c r="E2757" i="5"/>
  <c r="L2756" i="5"/>
  <c r="J2756" i="5"/>
  <c r="E2756" i="5"/>
  <c r="L2755" i="5"/>
  <c r="J2755" i="5"/>
  <c r="E2755" i="5"/>
  <c r="L2754" i="5"/>
  <c r="J2754" i="5"/>
  <c r="E2754" i="5"/>
  <c r="L2753" i="5"/>
  <c r="J2753" i="5"/>
  <c r="E2753" i="5"/>
  <c r="L2752" i="5"/>
  <c r="J2752" i="5"/>
  <c r="E2752" i="5"/>
  <c r="L2751" i="5"/>
  <c r="J2751" i="5"/>
  <c r="E2751" i="5"/>
  <c r="L2750" i="5"/>
  <c r="J2750" i="5"/>
  <c r="E2750" i="5"/>
  <c r="L2749" i="5"/>
  <c r="J2749" i="5"/>
  <c r="E2749" i="5"/>
  <c r="L2748" i="5"/>
  <c r="J2748" i="5"/>
  <c r="E2748" i="5"/>
  <c r="L2747" i="5"/>
  <c r="J2747" i="5"/>
  <c r="E2747" i="5"/>
  <c r="L2746" i="5"/>
  <c r="J2746" i="5"/>
  <c r="E2746" i="5"/>
  <c r="L2745" i="5"/>
  <c r="J2745" i="5"/>
  <c r="E2745" i="5"/>
  <c r="L2744" i="5"/>
  <c r="J2744" i="5"/>
  <c r="E2744" i="5"/>
  <c r="L2743" i="5"/>
  <c r="J2743" i="5"/>
  <c r="E2743" i="5"/>
  <c r="L2742" i="5"/>
  <c r="J2742" i="5"/>
  <c r="E2742" i="5"/>
  <c r="L2741" i="5"/>
  <c r="J2741" i="5"/>
  <c r="E2741" i="5"/>
  <c r="L2740" i="5"/>
  <c r="J2740" i="5"/>
  <c r="E2740" i="5"/>
  <c r="L2739" i="5"/>
  <c r="J2739" i="5"/>
  <c r="E2739" i="5"/>
  <c r="L2738" i="5"/>
  <c r="J2738" i="5"/>
  <c r="E2738" i="5"/>
  <c r="L2737" i="5"/>
  <c r="J2737" i="5"/>
  <c r="E2737" i="5"/>
  <c r="L2736" i="5"/>
  <c r="J2736" i="5"/>
  <c r="E2736" i="5"/>
  <c r="L2735" i="5"/>
  <c r="J2735" i="5"/>
  <c r="E2735" i="5"/>
  <c r="L2734" i="5"/>
  <c r="J2734" i="5"/>
  <c r="E2734" i="5"/>
  <c r="L2733" i="5"/>
  <c r="J2733" i="5"/>
  <c r="E2733" i="5"/>
  <c r="L2732" i="5"/>
  <c r="J2732" i="5"/>
  <c r="E2732" i="5"/>
  <c r="L2731" i="5"/>
  <c r="J2731" i="5"/>
  <c r="E2731" i="5"/>
  <c r="L2730" i="5"/>
  <c r="J2730" i="5"/>
  <c r="E2730" i="5"/>
  <c r="L2729" i="5"/>
  <c r="J2729" i="5"/>
  <c r="E2729" i="5"/>
  <c r="L2728" i="5"/>
  <c r="J2728" i="5"/>
  <c r="E2728" i="5"/>
  <c r="L2727" i="5"/>
  <c r="J2727" i="5"/>
  <c r="E2727" i="5"/>
  <c r="L2726" i="5"/>
  <c r="J2726" i="5"/>
  <c r="E2726" i="5"/>
  <c r="L2725" i="5"/>
  <c r="J2725" i="5"/>
  <c r="E2725" i="5"/>
  <c r="L2724" i="5"/>
  <c r="J2724" i="5"/>
  <c r="E2724" i="5"/>
  <c r="L2723" i="5"/>
  <c r="J2723" i="5"/>
  <c r="E2723" i="5"/>
  <c r="L2722" i="5"/>
  <c r="J2722" i="5"/>
  <c r="E2722" i="5"/>
  <c r="L2721" i="5"/>
  <c r="J2721" i="5"/>
  <c r="E2721" i="5"/>
  <c r="L2720" i="5"/>
  <c r="J2720" i="5"/>
  <c r="E2720" i="5"/>
  <c r="L2719" i="5"/>
  <c r="J2719" i="5"/>
  <c r="E2719" i="5"/>
  <c r="L2718" i="5"/>
  <c r="J2718" i="5"/>
  <c r="E2718" i="5"/>
  <c r="L2717" i="5"/>
  <c r="J2717" i="5"/>
  <c r="E2717" i="5"/>
  <c r="L2716" i="5"/>
  <c r="J2716" i="5"/>
  <c r="E2716" i="5"/>
  <c r="L2715" i="5"/>
  <c r="J2715" i="5"/>
  <c r="E2715" i="5"/>
  <c r="L2714" i="5"/>
  <c r="J2714" i="5"/>
  <c r="E2714" i="5"/>
  <c r="L2713" i="5"/>
  <c r="J2713" i="5"/>
  <c r="E2713" i="5"/>
  <c r="L2712" i="5"/>
  <c r="J2712" i="5"/>
  <c r="E2712" i="5"/>
  <c r="L2711" i="5"/>
  <c r="J2711" i="5"/>
  <c r="E2711" i="5"/>
  <c r="L2710" i="5"/>
  <c r="J2710" i="5"/>
  <c r="E2710" i="5"/>
  <c r="L2709" i="5"/>
  <c r="J2709" i="5"/>
  <c r="E2709" i="5"/>
  <c r="L2708" i="5"/>
  <c r="J2708" i="5"/>
  <c r="E2708" i="5"/>
  <c r="L2707" i="5"/>
  <c r="J2707" i="5"/>
  <c r="E2707" i="5"/>
  <c r="L2706" i="5"/>
  <c r="J2706" i="5"/>
  <c r="E2706" i="5"/>
  <c r="L2705" i="5"/>
  <c r="J2705" i="5"/>
  <c r="E2705" i="5"/>
  <c r="L2704" i="5"/>
  <c r="J2704" i="5"/>
  <c r="E2704" i="5"/>
  <c r="L2703" i="5"/>
  <c r="J2703" i="5"/>
  <c r="E2703" i="5"/>
  <c r="L2702" i="5"/>
  <c r="J2702" i="5"/>
  <c r="E2702" i="5"/>
  <c r="L2701" i="5"/>
  <c r="J2701" i="5"/>
  <c r="E2701" i="5"/>
  <c r="L2700" i="5"/>
  <c r="J2700" i="5"/>
  <c r="E2700" i="5"/>
  <c r="L2699" i="5"/>
  <c r="J2699" i="5"/>
  <c r="E2699" i="5"/>
  <c r="L2698" i="5"/>
  <c r="J2698" i="5"/>
  <c r="E2698" i="5"/>
  <c r="L2697" i="5"/>
  <c r="J2697" i="5"/>
  <c r="E2697" i="5"/>
  <c r="L2696" i="5"/>
  <c r="J2696" i="5"/>
  <c r="E2696" i="5"/>
  <c r="L2695" i="5"/>
  <c r="J2695" i="5"/>
  <c r="E2695" i="5"/>
  <c r="L2694" i="5"/>
  <c r="J2694" i="5"/>
  <c r="E2694" i="5"/>
  <c r="L2693" i="5"/>
  <c r="J2693" i="5"/>
  <c r="E2693" i="5"/>
  <c r="L2692" i="5"/>
  <c r="J2692" i="5"/>
  <c r="E2692" i="5"/>
  <c r="L2691" i="5"/>
  <c r="J2691" i="5"/>
  <c r="E2691" i="5"/>
  <c r="L2690" i="5"/>
  <c r="J2690" i="5"/>
  <c r="E2690" i="5"/>
  <c r="L2689" i="5"/>
  <c r="J2689" i="5"/>
  <c r="E2689" i="5"/>
  <c r="L2688" i="5"/>
  <c r="J2688" i="5"/>
  <c r="E2688" i="5"/>
  <c r="L2687" i="5"/>
  <c r="J2687" i="5"/>
  <c r="E2687" i="5"/>
  <c r="L2686" i="5"/>
  <c r="J2686" i="5"/>
  <c r="E2686" i="5"/>
  <c r="L2685" i="5"/>
  <c r="J2685" i="5"/>
  <c r="E2685" i="5"/>
  <c r="L2684" i="5"/>
  <c r="J2684" i="5"/>
  <c r="E2684" i="5"/>
  <c r="L2683" i="5"/>
  <c r="J2683" i="5"/>
  <c r="E2683" i="5"/>
  <c r="L2682" i="5"/>
  <c r="J2682" i="5"/>
  <c r="E2682" i="5"/>
  <c r="L2681" i="5"/>
  <c r="J2681" i="5"/>
  <c r="E2681" i="5"/>
  <c r="L2680" i="5"/>
  <c r="J2680" i="5"/>
  <c r="E2680" i="5"/>
  <c r="L2679" i="5"/>
  <c r="J2679" i="5"/>
  <c r="E2679" i="5"/>
  <c r="L2678" i="5"/>
  <c r="J2678" i="5"/>
  <c r="E2678" i="5"/>
  <c r="L2677" i="5"/>
  <c r="J2677" i="5"/>
  <c r="E2677" i="5"/>
  <c r="L2676" i="5"/>
  <c r="J2676" i="5"/>
  <c r="E2676" i="5"/>
  <c r="L2675" i="5"/>
  <c r="J2675" i="5"/>
  <c r="E2675" i="5"/>
  <c r="L2674" i="5"/>
  <c r="J2674" i="5"/>
  <c r="E2674" i="5"/>
  <c r="L2673" i="5"/>
  <c r="J2673" i="5"/>
  <c r="E2673" i="5"/>
  <c r="L2672" i="5"/>
  <c r="J2672" i="5"/>
  <c r="E2672" i="5"/>
  <c r="L2671" i="5"/>
  <c r="J2671" i="5"/>
  <c r="E2671" i="5"/>
  <c r="L2670" i="5"/>
  <c r="J2670" i="5"/>
  <c r="E2670" i="5"/>
  <c r="L2669" i="5"/>
  <c r="J2669" i="5"/>
  <c r="E2669" i="5"/>
  <c r="L2668" i="5"/>
  <c r="J2668" i="5"/>
  <c r="E2668" i="5"/>
  <c r="L2667" i="5"/>
  <c r="J2667" i="5"/>
  <c r="E2667" i="5"/>
  <c r="L2666" i="5"/>
  <c r="J2666" i="5"/>
  <c r="E2666" i="5"/>
  <c r="L2665" i="5"/>
  <c r="J2665" i="5"/>
  <c r="E2665" i="5"/>
  <c r="L2664" i="5"/>
  <c r="J2664" i="5"/>
  <c r="E2664" i="5"/>
  <c r="L2663" i="5"/>
  <c r="J2663" i="5"/>
  <c r="E2663" i="5"/>
  <c r="L2662" i="5"/>
  <c r="J2662" i="5"/>
  <c r="E2662" i="5"/>
  <c r="L2661" i="5"/>
  <c r="J2661" i="5"/>
  <c r="E2661" i="5"/>
  <c r="L2660" i="5"/>
  <c r="J2660" i="5"/>
  <c r="E2660" i="5"/>
  <c r="L2659" i="5"/>
  <c r="J2659" i="5"/>
  <c r="E2659" i="5"/>
  <c r="L2658" i="5"/>
  <c r="J2658" i="5"/>
  <c r="E2658" i="5"/>
  <c r="L2657" i="5"/>
  <c r="J2657" i="5"/>
  <c r="E2657" i="5"/>
  <c r="L2656" i="5"/>
  <c r="J2656" i="5"/>
  <c r="E2656" i="5"/>
  <c r="L2655" i="5"/>
  <c r="J2655" i="5"/>
  <c r="E2655" i="5"/>
  <c r="L2654" i="5"/>
  <c r="J2654" i="5"/>
  <c r="E2654" i="5"/>
  <c r="L2653" i="5"/>
  <c r="J2653" i="5"/>
  <c r="E2653" i="5"/>
  <c r="L2652" i="5"/>
  <c r="J2652" i="5"/>
  <c r="E2652" i="5"/>
  <c r="L2651" i="5"/>
  <c r="J2651" i="5"/>
  <c r="E2651" i="5"/>
  <c r="L2650" i="5"/>
  <c r="J2650" i="5"/>
  <c r="E2650" i="5"/>
  <c r="L2649" i="5"/>
  <c r="J2649" i="5"/>
  <c r="E2649" i="5"/>
  <c r="L2648" i="5"/>
  <c r="J2648" i="5"/>
  <c r="E2648" i="5"/>
  <c r="L2647" i="5"/>
  <c r="J2647" i="5"/>
  <c r="E2647" i="5"/>
  <c r="L2646" i="5"/>
  <c r="J2646" i="5"/>
  <c r="E2646" i="5"/>
  <c r="L2645" i="5"/>
  <c r="J2645" i="5"/>
  <c r="E2645" i="5"/>
  <c r="L2644" i="5"/>
  <c r="J2644" i="5"/>
  <c r="E2644" i="5"/>
  <c r="L2643" i="5"/>
  <c r="J2643" i="5"/>
  <c r="E2643" i="5"/>
  <c r="L2642" i="5"/>
  <c r="J2642" i="5"/>
  <c r="E2642" i="5"/>
  <c r="L2641" i="5"/>
  <c r="J2641" i="5"/>
  <c r="E2641" i="5"/>
  <c r="L2640" i="5"/>
  <c r="J2640" i="5"/>
  <c r="E2640" i="5"/>
  <c r="L2639" i="5"/>
  <c r="J2639" i="5"/>
  <c r="E2639" i="5"/>
  <c r="L2638" i="5"/>
  <c r="J2638" i="5"/>
  <c r="E2638" i="5"/>
  <c r="L2637" i="5"/>
  <c r="J2637" i="5"/>
  <c r="E2637" i="5"/>
  <c r="L2636" i="5"/>
  <c r="J2636" i="5"/>
  <c r="E2636" i="5"/>
  <c r="L2635" i="5"/>
  <c r="J2635" i="5"/>
  <c r="E2635" i="5"/>
  <c r="L2634" i="5"/>
  <c r="J2634" i="5"/>
  <c r="E2634" i="5"/>
  <c r="L2633" i="5"/>
  <c r="J2633" i="5"/>
  <c r="E2633" i="5"/>
  <c r="L2632" i="5"/>
  <c r="J2632" i="5"/>
  <c r="E2632" i="5"/>
  <c r="L2631" i="5"/>
  <c r="J2631" i="5"/>
  <c r="E2631" i="5"/>
  <c r="L2630" i="5"/>
  <c r="J2630" i="5"/>
  <c r="E2630" i="5"/>
  <c r="L2629" i="5"/>
  <c r="J2629" i="5"/>
  <c r="E2629" i="5"/>
  <c r="L2628" i="5"/>
  <c r="J2628" i="5"/>
  <c r="E2628" i="5"/>
  <c r="L2627" i="5"/>
  <c r="J2627" i="5"/>
  <c r="E2627" i="5"/>
  <c r="L2626" i="5"/>
  <c r="J2626" i="5"/>
  <c r="E2626" i="5"/>
  <c r="L2625" i="5"/>
  <c r="J2625" i="5"/>
  <c r="E2625" i="5"/>
  <c r="L2624" i="5"/>
  <c r="J2624" i="5"/>
  <c r="E2624" i="5"/>
  <c r="L2623" i="5"/>
  <c r="J2623" i="5"/>
  <c r="E2623" i="5"/>
  <c r="L2622" i="5"/>
  <c r="J2622" i="5"/>
  <c r="E2622" i="5"/>
  <c r="L2621" i="5"/>
  <c r="J2621" i="5"/>
  <c r="E2621" i="5"/>
  <c r="L2620" i="5"/>
  <c r="J2620" i="5"/>
  <c r="E2620" i="5"/>
  <c r="L2619" i="5"/>
  <c r="J2619" i="5"/>
  <c r="E2619" i="5"/>
  <c r="L2618" i="5"/>
  <c r="J2618" i="5"/>
  <c r="E2618" i="5"/>
  <c r="L2617" i="5"/>
  <c r="J2617" i="5"/>
  <c r="E2617" i="5"/>
  <c r="L2616" i="5"/>
  <c r="J2616" i="5"/>
  <c r="E2616" i="5"/>
  <c r="L2615" i="5"/>
  <c r="J2615" i="5"/>
  <c r="E2615" i="5"/>
  <c r="L2614" i="5"/>
  <c r="J2614" i="5"/>
  <c r="E2614" i="5"/>
  <c r="L2613" i="5"/>
  <c r="J2613" i="5"/>
  <c r="E2613" i="5"/>
  <c r="L2612" i="5"/>
  <c r="J2612" i="5"/>
  <c r="E2612" i="5"/>
  <c r="L2611" i="5"/>
  <c r="J2611" i="5"/>
  <c r="E2611" i="5"/>
  <c r="L2610" i="5"/>
  <c r="J2610" i="5"/>
  <c r="E2610" i="5"/>
  <c r="L2609" i="5"/>
  <c r="J2609" i="5"/>
  <c r="E2609" i="5"/>
  <c r="L2608" i="5"/>
  <c r="J2608" i="5"/>
  <c r="E2608" i="5"/>
  <c r="L2607" i="5"/>
  <c r="J2607" i="5"/>
  <c r="E2607" i="5"/>
  <c r="L2606" i="5"/>
  <c r="J2606" i="5"/>
  <c r="E2606" i="5"/>
  <c r="L2605" i="5"/>
  <c r="J2605" i="5"/>
  <c r="E2605" i="5"/>
  <c r="L2604" i="5"/>
  <c r="J2604" i="5"/>
  <c r="E2604" i="5"/>
  <c r="L2603" i="5"/>
  <c r="J2603" i="5"/>
  <c r="E2603" i="5"/>
  <c r="L2602" i="5"/>
  <c r="J2602" i="5"/>
  <c r="E2602" i="5"/>
  <c r="L2601" i="5"/>
  <c r="J2601" i="5"/>
  <c r="E2601" i="5"/>
  <c r="L2600" i="5"/>
  <c r="J2600" i="5"/>
  <c r="E2600" i="5"/>
  <c r="L2599" i="5"/>
  <c r="J2599" i="5"/>
  <c r="E2599" i="5"/>
  <c r="L2598" i="5"/>
  <c r="J2598" i="5"/>
  <c r="E2598" i="5"/>
  <c r="L2597" i="5"/>
  <c r="J2597" i="5"/>
  <c r="E2597" i="5"/>
  <c r="L2596" i="5"/>
  <c r="J2596" i="5"/>
  <c r="E2596" i="5"/>
  <c r="L2595" i="5"/>
  <c r="J2595" i="5"/>
  <c r="E2595" i="5"/>
  <c r="L2594" i="5"/>
  <c r="J2594" i="5"/>
  <c r="E2594" i="5"/>
  <c r="L2593" i="5"/>
  <c r="J2593" i="5"/>
  <c r="E2593" i="5"/>
  <c r="L2592" i="5"/>
  <c r="J2592" i="5"/>
  <c r="E2592" i="5"/>
  <c r="L2591" i="5"/>
  <c r="J2591" i="5"/>
  <c r="E2591" i="5"/>
  <c r="L2590" i="5"/>
  <c r="J2590" i="5"/>
  <c r="E2590" i="5"/>
  <c r="L2589" i="5"/>
  <c r="J2589" i="5"/>
  <c r="E2589" i="5"/>
  <c r="L2588" i="5"/>
  <c r="J2588" i="5"/>
  <c r="E2588" i="5"/>
  <c r="L2587" i="5"/>
  <c r="J2587" i="5"/>
  <c r="E2587" i="5"/>
  <c r="L2586" i="5"/>
  <c r="J2586" i="5"/>
  <c r="E2586" i="5"/>
  <c r="L2585" i="5"/>
  <c r="J2585" i="5"/>
  <c r="E2585" i="5"/>
  <c r="L2584" i="5"/>
  <c r="J2584" i="5"/>
  <c r="E2584" i="5"/>
  <c r="L2583" i="5"/>
  <c r="J2583" i="5"/>
  <c r="E2583" i="5"/>
  <c r="L2582" i="5"/>
  <c r="J2582" i="5"/>
  <c r="E2582" i="5"/>
  <c r="L2581" i="5"/>
  <c r="J2581" i="5"/>
  <c r="E2581" i="5"/>
  <c r="L2580" i="5"/>
  <c r="J2580" i="5"/>
  <c r="E2580" i="5"/>
  <c r="L2579" i="5"/>
  <c r="J2579" i="5"/>
  <c r="E2579" i="5"/>
  <c r="L2578" i="5"/>
  <c r="J2578" i="5"/>
  <c r="E2578" i="5"/>
  <c r="L2577" i="5"/>
  <c r="J2577" i="5"/>
  <c r="E2577" i="5"/>
  <c r="L2576" i="5"/>
  <c r="J2576" i="5"/>
  <c r="E2576" i="5"/>
  <c r="L2575" i="5"/>
  <c r="J2575" i="5"/>
  <c r="E2575" i="5"/>
  <c r="L2574" i="5"/>
  <c r="J2574" i="5"/>
  <c r="E2574" i="5"/>
  <c r="L2573" i="5"/>
  <c r="J2573" i="5"/>
  <c r="E2573" i="5"/>
  <c r="L2572" i="5"/>
  <c r="J2572" i="5"/>
  <c r="E2572" i="5"/>
  <c r="L2571" i="5"/>
  <c r="J2571" i="5"/>
  <c r="E2571" i="5"/>
  <c r="L2570" i="5"/>
  <c r="J2570" i="5"/>
  <c r="E2570" i="5"/>
  <c r="L2569" i="5"/>
  <c r="J2569" i="5"/>
  <c r="E2569" i="5"/>
  <c r="L2568" i="5"/>
  <c r="J2568" i="5"/>
  <c r="E2568" i="5"/>
  <c r="L2567" i="5"/>
  <c r="J2567" i="5"/>
  <c r="E2567" i="5"/>
  <c r="L2566" i="5"/>
  <c r="J2566" i="5"/>
  <c r="E2566" i="5"/>
  <c r="L2565" i="5"/>
  <c r="J2565" i="5"/>
  <c r="E2565" i="5"/>
  <c r="L2564" i="5"/>
  <c r="J2564" i="5"/>
  <c r="E2564" i="5"/>
  <c r="L2563" i="5"/>
  <c r="J2563" i="5"/>
  <c r="E2563" i="5"/>
  <c r="L2562" i="5"/>
  <c r="J2562" i="5"/>
  <c r="E2562" i="5"/>
  <c r="L2561" i="5"/>
  <c r="J2561" i="5"/>
  <c r="E2561" i="5"/>
  <c r="L2560" i="5"/>
  <c r="J2560" i="5"/>
  <c r="E2560" i="5"/>
  <c r="L2559" i="5"/>
  <c r="J2559" i="5"/>
  <c r="E2559" i="5"/>
  <c r="L2558" i="5"/>
  <c r="J2558" i="5"/>
  <c r="E2558" i="5"/>
  <c r="L2557" i="5"/>
  <c r="J2557" i="5"/>
  <c r="E2557" i="5"/>
  <c r="L2556" i="5"/>
  <c r="J2556" i="5"/>
  <c r="E2556" i="5"/>
  <c r="L2555" i="5"/>
  <c r="J2555" i="5"/>
  <c r="E2555" i="5"/>
  <c r="L2554" i="5"/>
  <c r="J2554" i="5"/>
  <c r="E2554" i="5"/>
  <c r="L2553" i="5"/>
  <c r="J2553" i="5"/>
  <c r="E2553" i="5"/>
  <c r="L2552" i="5"/>
  <c r="J2552" i="5"/>
  <c r="E2552" i="5"/>
  <c r="L2551" i="5"/>
  <c r="J2551" i="5"/>
  <c r="E2551" i="5"/>
  <c r="L2550" i="5"/>
  <c r="J2550" i="5"/>
  <c r="E2550" i="5"/>
  <c r="L2549" i="5"/>
  <c r="J2549" i="5"/>
  <c r="E2549" i="5"/>
  <c r="L2548" i="5"/>
  <c r="J2548" i="5"/>
  <c r="E2548" i="5"/>
  <c r="L2547" i="5"/>
  <c r="J2547" i="5"/>
  <c r="E2547" i="5"/>
  <c r="L2546" i="5"/>
  <c r="J2546" i="5"/>
  <c r="E2546" i="5"/>
  <c r="L2545" i="5"/>
  <c r="J2545" i="5"/>
  <c r="E2545" i="5"/>
  <c r="L2544" i="5"/>
  <c r="J2544" i="5"/>
  <c r="E2544" i="5"/>
  <c r="L2543" i="5"/>
  <c r="J2543" i="5"/>
  <c r="E2543" i="5"/>
  <c r="L2542" i="5"/>
  <c r="J2542" i="5"/>
  <c r="E2542" i="5"/>
  <c r="L2541" i="5"/>
  <c r="J2541" i="5"/>
  <c r="E2541" i="5"/>
  <c r="L2540" i="5"/>
  <c r="J2540" i="5"/>
  <c r="E2540" i="5"/>
  <c r="L2539" i="5"/>
  <c r="J2539" i="5"/>
  <c r="E2539" i="5"/>
  <c r="L2538" i="5"/>
  <c r="J2538" i="5"/>
  <c r="E2538" i="5"/>
  <c r="L2537" i="5"/>
  <c r="J2537" i="5"/>
  <c r="E2537" i="5"/>
  <c r="L2536" i="5"/>
  <c r="J2536" i="5"/>
  <c r="E2536" i="5"/>
  <c r="L2535" i="5"/>
  <c r="J2535" i="5"/>
  <c r="E2535" i="5"/>
  <c r="L2534" i="5"/>
  <c r="J2534" i="5"/>
  <c r="E2534" i="5"/>
  <c r="L2533" i="5"/>
  <c r="J2533" i="5"/>
  <c r="E2533" i="5"/>
  <c r="L2532" i="5"/>
  <c r="J2532" i="5"/>
  <c r="E2532" i="5"/>
  <c r="L2531" i="5"/>
  <c r="J2531" i="5"/>
  <c r="E2531" i="5"/>
  <c r="L2530" i="5"/>
  <c r="J2530" i="5"/>
  <c r="E2530" i="5"/>
  <c r="L2529" i="5"/>
  <c r="J2529" i="5"/>
  <c r="E2529" i="5"/>
  <c r="L2528" i="5"/>
  <c r="J2528" i="5"/>
  <c r="E2528" i="5"/>
  <c r="L2527" i="5"/>
  <c r="J2527" i="5"/>
  <c r="E2527" i="5"/>
  <c r="L2526" i="5"/>
  <c r="J2526" i="5"/>
  <c r="E2526" i="5"/>
  <c r="L2525" i="5"/>
  <c r="J2525" i="5"/>
  <c r="E2525" i="5"/>
  <c r="L2524" i="5"/>
  <c r="J2524" i="5"/>
  <c r="E2524" i="5"/>
  <c r="L2523" i="5"/>
  <c r="J2523" i="5"/>
  <c r="E2523" i="5"/>
  <c r="L2522" i="5"/>
  <c r="J2522" i="5"/>
  <c r="E2522" i="5"/>
  <c r="L2521" i="5"/>
  <c r="J2521" i="5"/>
  <c r="E2521" i="5"/>
  <c r="L2520" i="5"/>
  <c r="J2520" i="5"/>
  <c r="E2520" i="5"/>
  <c r="L2519" i="5"/>
  <c r="J2519" i="5"/>
  <c r="E2519" i="5"/>
  <c r="L2518" i="5"/>
  <c r="J2518" i="5"/>
  <c r="E2518" i="5"/>
  <c r="L2517" i="5"/>
  <c r="J2517" i="5"/>
  <c r="E2517" i="5"/>
  <c r="L2516" i="5"/>
  <c r="J2516" i="5"/>
  <c r="E2516" i="5"/>
  <c r="L2515" i="5"/>
  <c r="J2515" i="5"/>
  <c r="E2515" i="5"/>
  <c r="L2514" i="5"/>
  <c r="J2514" i="5"/>
  <c r="E2514" i="5"/>
  <c r="L2513" i="5"/>
  <c r="J2513" i="5"/>
  <c r="E2513" i="5"/>
  <c r="L2512" i="5"/>
  <c r="J2512" i="5"/>
  <c r="E2512" i="5"/>
  <c r="L2511" i="5"/>
  <c r="J2511" i="5"/>
  <c r="E2511" i="5"/>
  <c r="L2510" i="5"/>
  <c r="J2510" i="5"/>
  <c r="E2510" i="5"/>
  <c r="L2509" i="5"/>
  <c r="J2509" i="5"/>
  <c r="E2509" i="5"/>
  <c r="L2508" i="5"/>
  <c r="J2508" i="5"/>
  <c r="E2508" i="5"/>
  <c r="L2507" i="5"/>
  <c r="J2507" i="5"/>
  <c r="E2507" i="5"/>
  <c r="L2506" i="5"/>
  <c r="J2506" i="5"/>
  <c r="E2506" i="5"/>
  <c r="L2505" i="5"/>
  <c r="J2505" i="5"/>
  <c r="E2505" i="5"/>
  <c r="L2504" i="5"/>
  <c r="J2504" i="5"/>
  <c r="E2504" i="5"/>
  <c r="L2503" i="5"/>
  <c r="J2503" i="5"/>
  <c r="E2503" i="5"/>
  <c r="L2502" i="5"/>
  <c r="J2502" i="5"/>
  <c r="E2502" i="5"/>
  <c r="L2501" i="5"/>
  <c r="J2501" i="5"/>
  <c r="E2501" i="5"/>
  <c r="L2500" i="5"/>
  <c r="J2500" i="5"/>
  <c r="E2500" i="5"/>
  <c r="L2499" i="5"/>
  <c r="J2499" i="5"/>
  <c r="E2499" i="5"/>
  <c r="L2498" i="5"/>
  <c r="J2498" i="5"/>
  <c r="E2498" i="5"/>
  <c r="L2497" i="5"/>
  <c r="J2497" i="5"/>
  <c r="E2497" i="5"/>
  <c r="L2496" i="5"/>
  <c r="J2496" i="5"/>
  <c r="E2496" i="5"/>
  <c r="L2495" i="5"/>
  <c r="J2495" i="5"/>
  <c r="E2495" i="5"/>
  <c r="L2494" i="5"/>
  <c r="J2494" i="5"/>
  <c r="E2494" i="5"/>
  <c r="L2493" i="5"/>
  <c r="J2493" i="5"/>
  <c r="E2493" i="5"/>
  <c r="L2492" i="5"/>
  <c r="J2492" i="5"/>
  <c r="E2492" i="5"/>
  <c r="L2491" i="5"/>
  <c r="J2491" i="5"/>
  <c r="E2491" i="5"/>
  <c r="L2490" i="5"/>
  <c r="J2490" i="5"/>
  <c r="E2490" i="5"/>
  <c r="L2489" i="5"/>
  <c r="J2489" i="5"/>
  <c r="E2489" i="5"/>
  <c r="L2488" i="5"/>
  <c r="J2488" i="5"/>
  <c r="E2488" i="5"/>
  <c r="L2487" i="5"/>
  <c r="J2487" i="5"/>
  <c r="E2487" i="5"/>
  <c r="L2486" i="5"/>
  <c r="J2486" i="5"/>
  <c r="E2486" i="5"/>
  <c r="L2485" i="5"/>
  <c r="J2485" i="5"/>
  <c r="E2485" i="5"/>
  <c r="L2484" i="5"/>
  <c r="J2484" i="5"/>
  <c r="E2484" i="5"/>
  <c r="L2483" i="5"/>
  <c r="J2483" i="5"/>
  <c r="E2483" i="5"/>
  <c r="L2482" i="5"/>
  <c r="J2482" i="5"/>
  <c r="E2482" i="5"/>
  <c r="L2481" i="5"/>
  <c r="J2481" i="5"/>
  <c r="E2481" i="5"/>
  <c r="L2480" i="5"/>
  <c r="J2480" i="5"/>
  <c r="E2480" i="5"/>
  <c r="L2479" i="5"/>
  <c r="J2479" i="5"/>
  <c r="E2479" i="5"/>
  <c r="L2478" i="5"/>
  <c r="J2478" i="5"/>
  <c r="E2478" i="5"/>
  <c r="L2477" i="5"/>
  <c r="J2477" i="5"/>
  <c r="E2477" i="5"/>
  <c r="L2476" i="5"/>
  <c r="J2476" i="5"/>
  <c r="E2476" i="5"/>
  <c r="L2475" i="5"/>
  <c r="J2475" i="5"/>
  <c r="E2475" i="5"/>
  <c r="L2474" i="5"/>
  <c r="J2474" i="5"/>
  <c r="E2474" i="5"/>
  <c r="L2473" i="5"/>
  <c r="J2473" i="5"/>
  <c r="E2473" i="5"/>
  <c r="L2472" i="5"/>
  <c r="J2472" i="5"/>
  <c r="E2472" i="5"/>
  <c r="L2471" i="5"/>
  <c r="J2471" i="5"/>
  <c r="E2471" i="5"/>
  <c r="L2470" i="5"/>
  <c r="J2470" i="5"/>
  <c r="E2470" i="5"/>
  <c r="L2469" i="5"/>
  <c r="J2469" i="5"/>
  <c r="E2469" i="5"/>
  <c r="L2468" i="5"/>
  <c r="J2468" i="5"/>
  <c r="E2468" i="5"/>
  <c r="L2467" i="5"/>
  <c r="J2467" i="5"/>
  <c r="E2467" i="5"/>
  <c r="L2466" i="5"/>
  <c r="J2466" i="5"/>
  <c r="E2466" i="5"/>
  <c r="L2465" i="5"/>
  <c r="J2465" i="5"/>
  <c r="E2465" i="5"/>
  <c r="L2464" i="5"/>
  <c r="J2464" i="5"/>
  <c r="E2464" i="5"/>
  <c r="L2463" i="5"/>
  <c r="J2463" i="5"/>
  <c r="E2463" i="5"/>
  <c r="L2462" i="5"/>
  <c r="J2462" i="5"/>
  <c r="E2462" i="5"/>
  <c r="L2461" i="5"/>
  <c r="J2461" i="5"/>
  <c r="E2461" i="5"/>
  <c r="L2460" i="5"/>
  <c r="J2460" i="5"/>
  <c r="E2460" i="5"/>
  <c r="L2459" i="5"/>
  <c r="J2459" i="5"/>
  <c r="E2459" i="5"/>
  <c r="L2458" i="5"/>
  <c r="J2458" i="5"/>
  <c r="E2458" i="5"/>
  <c r="L2457" i="5"/>
  <c r="J2457" i="5"/>
  <c r="E2457" i="5"/>
  <c r="L2456" i="5"/>
  <c r="J2456" i="5"/>
  <c r="E2456" i="5"/>
  <c r="L2455" i="5"/>
  <c r="J2455" i="5"/>
  <c r="E2455" i="5"/>
  <c r="L2454" i="5"/>
  <c r="J2454" i="5"/>
  <c r="E2454" i="5"/>
  <c r="L2453" i="5"/>
  <c r="J2453" i="5"/>
  <c r="E2453" i="5"/>
  <c r="L2452" i="5"/>
  <c r="J2452" i="5"/>
  <c r="E2452" i="5"/>
  <c r="L2451" i="5"/>
  <c r="J2451" i="5"/>
  <c r="E2451" i="5"/>
  <c r="L2450" i="5"/>
  <c r="J2450" i="5"/>
  <c r="E2450" i="5"/>
  <c r="L2449" i="5"/>
  <c r="J2449" i="5"/>
  <c r="E2449" i="5"/>
  <c r="L2448" i="5"/>
  <c r="J2448" i="5"/>
  <c r="E2448" i="5"/>
  <c r="L2447" i="5"/>
  <c r="J2447" i="5"/>
  <c r="E2447" i="5"/>
  <c r="L2446" i="5"/>
  <c r="J2446" i="5"/>
  <c r="E2446" i="5"/>
  <c r="L2445" i="5"/>
  <c r="J2445" i="5"/>
  <c r="E2445" i="5"/>
  <c r="L2444" i="5"/>
  <c r="J2444" i="5"/>
  <c r="E2444" i="5"/>
  <c r="L2443" i="5"/>
  <c r="J2443" i="5"/>
  <c r="E2443" i="5"/>
  <c r="L2442" i="5"/>
  <c r="J2442" i="5"/>
  <c r="E2442" i="5"/>
  <c r="L2441" i="5"/>
  <c r="J2441" i="5"/>
  <c r="E2441" i="5"/>
  <c r="L2440" i="5"/>
  <c r="J2440" i="5"/>
  <c r="E2440" i="5"/>
  <c r="L2439" i="5"/>
  <c r="J2439" i="5"/>
  <c r="E2439" i="5"/>
  <c r="L2438" i="5"/>
  <c r="J2438" i="5"/>
  <c r="E2438" i="5"/>
  <c r="L2437" i="5"/>
  <c r="J2437" i="5"/>
  <c r="E2437" i="5"/>
  <c r="L2436" i="5"/>
  <c r="J2436" i="5"/>
  <c r="E2436" i="5"/>
  <c r="L2435" i="5"/>
  <c r="J2435" i="5"/>
  <c r="E2435" i="5"/>
  <c r="L2434" i="5"/>
  <c r="J2434" i="5"/>
  <c r="E2434" i="5"/>
  <c r="L2433" i="5"/>
  <c r="J2433" i="5"/>
  <c r="E2433" i="5"/>
  <c r="L2432" i="5"/>
  <c r="J2432" i="5"/>
  <c r="E2432" i="5"/>
  <c r="L2431" i="5"/>
  <c r="J2431" i="5"/>
  <c r="E2431" i="5"/>
  <c r="L2430" i="5"/>
  <c r="J2430" i="5"/>
  <c r="E2430" i="5"/>
  <c r="L2429" i="5"/>
  <c r="J2429" i="5"/>
  <c r="E2429" i="5"/>
  <c r="L2428" i="5"/>
  <c r="J2428" i="5"/>
  <c r="E2428" i="5"/>
  <c r="L2427" i="5"/>
  <c r="J2427" i="5"/>
  <c r="E2427" i="5"/>
  <c r="L2426" i="5"/>
  <c r="J2426" i="5"/>
  <c r="E2426" i="5"/>
  <c r="L2425" i="5"/>
  <c r="J2425" i="5"/>
  <c r="E2425" i="5"/>
  <c r="L2424" i="5"/>
  <c r="J2424" i="5"/>
  <c r="E2424" i="5"/>
  <c r="L2423" i="5"/>
  <c r="J2423" i="5"/>
  <c r="E2423" i="5"/>
  <c r="L2422" i="5"/>
  <c r="J2422" i="5"/>
  <c r="E2422" i="5"/>
  <c r="L2421" i="5"/>
  <c r="J2421" i="5"/>
  <c r="E2421" i="5"/>
  <c r="L2420" i="5"/>
  <c r="J2420" i="5"/>
  <c r="E2420" i="5"/>
  <c r="L2419" i="5"/>
  <c r="J2419" i="5"/>
  <c r="E2419" i="5"/>
  <c r="L2418" i="5"/>
  <c r="J2418" i="5"/>
  <c r="E2418" i="5"/>
  <c r="L2417" i="5"/>
  <c r="J2417" i="5"/>
  <c r="E2417" i="5"/>
  <c r="L2416" i="5"/>
  <c r="J2416" i="5"/>
  <c r="E2416" i="5"/>
  <c r="L2415" i="5"/>
  <c r="J2415" i="5"/>
  <c r="E2415" i="5"/>
  <c r="L2414" i="5"/>
  <c r="J2414" i="5"/>
  <c r="E2414" i="5"/>
  <c r="L2413" i="5"/>
  <c r="J2413" i="5"/>
  <c r="E2413" i="5"/>
  <c r="L2412" i="5"/>
  <c r="J2412" i="5"/>
  <c r="E2412" i="5"/>
  <c r="L2411" i="5"/>
  <c r="J2411" i="5"/>
  <c r="E2411" i="5"/>
  <c r="L2410" i="5"/>
  <c r="J2410" i="5"/>
  <c r="E2410" i="5"/>
  <c r="L2409" i="5"/>
  <c r="J2409" i="5"/>
  <c r="E2409" i="5"/>
  <c r="L2408" i="5"/>
  <c r="J2408" i="5"/>
  <c r="E2408" i="5"/>
  <c r="L2407" i="5"/>
  <c r="J2407" i="5"/>
  <c r="E2407" i="5"/>
  <c r="L2406" i="5"/>
  <c r="J2406" i="5"/>
  <c r="E2406" i="5"/>
  <c r="L2405" i="5"/>
  <c r="J2405" i="5"/>
  <c r="E2405" i="5"/>
  <c r="L2404" i="5"/>
  <c r="J2404" i="5"/>
  <c r="E2404" i="5"/>
  <c r="L2403" i="5"/>
  <c r="J2403" i="5"/>
  <c r="E2403" i="5"/>
  <c r="L2402" i="5"/>
  <c r="J2402" i="5"/>
  <c r="E2402" i="5"/>
  <c r="L2401" i="5"/>
  <c r="J2401" i="5"/>
  <c r="E2401" i="5"/>
  <c r="L2400" i="5"/>
  <c r="J2400" i="5"/>
  <c r="E2400" i="5"/>
  <c r="L2399" i="5"/>
  <c r="J2399" i="5"/>
  <c r="E2399" i="5"/>
  <c r="L2398" i="5"/>
  <c r="J2398" i="5"/>
  <c r="E2398" i="5"/>
  <c r="L2397" i="5"/>
  <c r="J2397" i="5"/>
  <c r="E2397" i="5"/>
  <c r="L2396" i="5"/>
  <c r="J2396" i="5"/>
  <c r="E2396" i="5"/>
  <c r="L2395" i="5"/>
  <c r="J2395" i="5"/>
  <c r="E2395" i="5"/>
  <c r="L2394" i="5"/>
  <c r="J2394" i="5"/>
  <c r="E2394" i="5"/>
  <c r="L2393" i="5"/>
  <c r="J2393" i="5"/>
  <c r="E2393" i="5"/>
  <c r="L2392" i="5"/>
  <c r="J2392" i="5"/>
  <c r="E2392" i="5"/>
  <c r="L2391" i="5"/>
  <c r="J2391" i="5"/>
  <c r="E2391" i="5"/>
  <c r="L2390" i="5"/>
  <c r="J2390" i="5"/>
  <c r="E2390" i="5"/>
  <c r="L2389" i="5"/>
  <c r="J2389" i="5"/>
  <c r="E2389" i="5"/>
  <c r="L2388" i="5"/>
  <c r="J2388" i="5"/>
  <c r="E2388" i="5"/>
  <c r="L2387" i="5"/>
  <c r="J2387" i="5"/>
  <c r="E2387" i="5"/>
  <c r="L2386" i="5"/>
  <c r="J2386" i="5"/>
  <c r="E2386" i="5"/>
  <c r="L2385" i="5"/>
  <c r="J2385" i="5"/>
  <c r="E2385" i="5"/>
  <c r="L2384" i="5"/>
  <c r="J2384" i="5"/>
  <c r="E2384" i="5"/>
  <c r="L2383" i="5"/>
  <c r="J2383" i="5"/>
  <c r="E2383" i="5"/>
  <c r="L2382" i="5"/>
  <c r="J2382" i="5"/>
  <c r="E2382" i="5"/>
  <c r="L2381" i="5"/>
  <c r="J2381" i="5"/>
  <c r="E2381" i="5"/>
  <c r="L2380" i="5"/>
  <c r="J2380" i="5"/>
  <c r="E2380" i="5"/>
  <c r="L2379" i="5"/>
  <c r="J2379" i="5"/>
  <c r="E2379" i="5"/>
  <c r="L2378" i="5"/>
  <c r="J2378" i="5"/>
  <c r="E2378" i="5"/>
  <c r="L2377" i="5"/>
  <c r="J2377" i="5"/>
  <c r="E2377" i="5"/>
  <c r="L2376" i="5"/>
  <c r="J2376" i="5"/>
  <c r="E2376" i="5"/>
  <c r="L2375" i="5"/>
  <c r="J2375" i="5"/>
  <c r="E2375" i="5"/>
  <c r="L2374" i="5"/>
  <c r="J2374" i="5"/>
  <c r="E2374" i="5"/>
  <c r="L2373" i="5"/>
  <c r="J2373" i="5"/>
  <c r="E2373" i="5"/>
  <c r="L2372" i="5"/>
  <c r="J2372" i="5"/>
  <c r="E2372" i="5"/>
  <c r="L2371" i="5"/>
  <c r="J2371" i="5"/>
  <c r="E2371" i="5"/>
  <c r="L2370" i="5"/>
  <c r="J2370" i="5"/>
  <c r="E2370" i="5"/>
  <c r="L2369" i="5"/>
  <c r="J2369" i="5"/>
  <c r="E2369" i="5"/>
  <c r="L2368" i="5"/>
  <c r="J2368" i="5"/>
  <c r="E2368" i="5"/>
  <c r="L2367" i="5"/>
  <c r="J2367" i="5"/>
  <c r="E2367" i="5"/>
  <c r="L2366" i="5"/>
  <c r="J2366" i="5"/>
  <c r="E2366" i="5"/>
  <c r="L2365" i="5"/>
  <c r="J2365" i="5"/>
  <c r="E2365" i="5"/>
  <c r="L2364" i="5"/>
  <c r="J2364" i="5"/>
  <c r="E2364" i="5"/>
  <c r="L2363" i="5"/>
  <c r="J2363" i="5"/>
  <c r="E2363" i="5"/>
  <c r="L2362" i="5"/>
  <c r="J2362" i="5"/>
  <c r="E2362" i="5"/>
  <c r="L2361" i="5"/>
  <c r="J2361" i="5"/>
  <c r="E2361" i="5"/>
  <c r="L2360" i="5"/>
  <c r="J2360" i="5"/>
  <c r="E2360" i="5"/>
  <c r="L2359" i="5"/>
  <c r="J2359" i="5"/>
  <c r="E2359" i="5"/>
  <c r="L2358" i="5"/>
  <c r="J2358" i="5"/>
  <c r="E2358" i="5"/>
  <c r="L2357" i="5"/>
  <c r="J2357" i="5"/>
  <c r="E2357" i="5"/>
  <c r="L2356" i="5"/>
  <c r="J2356" i="5"/>
  <c r="E2356" i="5"/>
  <c r="L2355" i="5"/>
  <c r="J2355" i="5"/>
  <c r="E2355" i="5"/>
  <c r="L2354" i="5"/>
  <c r="J2354" i="5"/>
  <c r="E2354" i="5"/>
  <c r="L2353" i="5"/>
  <c r="J2353" i="5"/>
  <c r="E2353" i="5"/>
  <c r="L2352" i="5"/>
  <c r="J2352" i="5"/>
  <c r="E2352" i="5"/>
  <c r="L2351" i="5"/>
  <c r="J2351" i="5"/>
  <c r="E2351" i="5"/>
  <c r="L2350" i="5"/>
  <c r="J2350" i="5"/>
  <c r="E2350" i="5"/>
  <c r="L2349" i="5"/>
  <c r="J2349" i="5"/>
  <c r="E2349" i="5"/>
  <c r="L2348" i="5"/>
  <c r="J2348" i="5"/>
  <c r="E2348" i="5"/>
  <c r="L2347" i="5"/>
  <c r="J2347" i="5"/>
  <c r="E2347" i="5"/>
  <c r="L2346" i="5"/>
  <c r="J2346" i="5"/>
  <c r="E2346" i="5"/>
  <c r="L2345" i="5"/>
  <c r="J2345" i="5"/>
  <c r="E2345" i="5"/>
  <c r="L2344" i="5"/>
  <c r="J2344" i="5"/>
  <c r="E2344" i="5"/>
  <c r="L2343" i="5"/>
  <c r="J2343" i="5"/>
  <c r="E2343" i="5"/>
  <c r="L2342" i="5"/>
  <c r="J2342" i="5"/>
  <c r="E2342" i="5"/>
  <c r="L2341" i="5"/>
  <c r="J2341" i="5"/>
  <c r="E2341" i="5"/>
  <c r="L2340" i="5"/>
  <c r="J2340" i="5"/>
  <c r="E2340" i="5"/>
  <c r="L2339" i="5"/>
  <c r="J2339" i="5"/>
  <c r="E2339" i="5"/>
  <c r="L2338" i="5"/>
  <c r="J2338" i="5"/>
  <c r="E2338" i="5"/>
  <c r="L2337" i="5"/>
  <c r="J2337" i="5"/>
  <c r="E2337" i="5"/>
  <c r="L2336" i="5"/>
  <c r="J2336" i="5"/>
  <c r="E2336" i="5"/>
  <c r="L2335" i="5"/>
  <c r="J2335" i="5"/>
  <c r="E2335" i="5"/>
  <c r="L2334" i="5"/>
  <c r="J2334" i="5"/>
  <c r="E2334" i="5"/>
  <c r="L2333" i="5"/>
  <c r="J2333" i="5"/>
  <c r="E2333" i="5"/>
  <c r="L2332" i="5"/>
  <c r="J2332" i="5"/>
  <c r="E2332" i="5"/>
  <c r="L2331" i="5"/>
  <c r="J2331" i="5"/>
  <c r="E2331" i="5"/>
  <c r="L2330" i="5"/>
  <c r="J2330" i="5"/>
  <c r="E2330" i="5"/>
  <c r="L2329" i="5"/>
  <c r="J2329" i="5"/>
  <c r="E2329" i="5"/>
  <c r="L2328" i="5"/>
  <c r="J2328" i="5"/>
  <c r="E2328" i="5"/>
  <c r="L2327" i="5"/>
  <c r="J2327" i="5"/>
  <c r="E2327" i="5"/>
  <c r="L2326" i="5"/>
  <c r="J2326" i="5"/>
  <c r="E2326" i="5"/>
  <c r="L2325" i="5"/>
  <c r="J2325" i="5"/>
  <c r="E2325" i="5"/>
  <c r="L2324" i="5"/>
  <c r="J2324" i="5"/>
  <c r="E2324" i="5"/>
  <c r="L2323" i="5"/>
  <c r="J2323" i="5"/>
  <c r="E2323" i="5"/>
  <c r="L2322" i="5"/>
  <c r="J2322" i="5"/>
  <c r="E2322" i="5"/>
  <c r="L2321" i="5"/>
  <c r="J2321" i="5"/>
  <c r="E2321" i="5"/>
  <c r="L2320" i="5"/>
  <c r="J2320" i="5"/>
  <c r="E2320" i="5"/>
  <c r="L2319" i="5"/>
  <c r="J2319" i="5"/>
  <c r="E2319" i="5"/>
  <c r="L2318" i="5"/>
  <c r="J2318" i="5"/>
  <c r="E2318" i="5"/>
  <c r="L2317" i="5"/>
  <c r="J2317" i="5"/>
  <c r="E2317" i="5"/>
  <c r="L2316" i="5"/>
  <c r="J2316" i="5"/>
  <c r="E2316" i="5"/>
  <c r="L2315" i="5"/>
  <c r="J2315" i="5"/>
  <c r="E2315" i="5"/>
  <c r="L2314" i="5"/>
  <c r="J2314" i="5"/>
  <c r="E2314" i="5"/>
  <c r="L2313" i="5"/>
  <c r="J2313" i="5"/>
  <c r="E2313" i="5"/>
  <c r="L2312" i="5"/>
  <c r="J2312" i="5"/>
  <c r="E2312" i="5"/>
  <c r="L2311" i="5"/>
  <c r="J2311" i="5"/>
  <c r="E2311" i="5"/>
  <c r="L2310" i="5"/>
  <c r="J2310" i="5"/>
  <c r="E2310" i="5"/>
  <c r="L2309" i="5"/>
  <c r="J2309" i="5"/>
  <c r="E2309" i="5"/>
  <c r="L2308" i="5"/>
  <c r="J2308" i="5"/>
  <c r="E2308" i="5"/>
  <c r="L2307" i="5"/>
  <c r="J2307" i="5"/>
  <c r="E2307" i="5"/>
  <c r="L2306" i="5"/>
  <c r="J2306" i="5"/>
  <c r="E2306" i="5"/>
  <c r="L2305" i="5"/>
  <c r="J2305" i="5"/>
  <c r="E2305" i="5"/>
  <c r="L2304" i="5"/>
  <c r="J2304" i="5"/>
  <c r="E2304" i="5"/>
  <c r="L2303" i="5"/>
  <c r="J2303" i="5"/>
  <c r="E2303" i="5"/>
  <c r="L2302" i="5"/>
  <c r="J2302" i="5"/>
  <c r="E2302" i="5"/>
  <c r="L2301" i="5"/>
  <c r="J2301" i="5"/>
  <c r="E2301" i="5"/>
  <c r="L2300" i="5"/>
  <c r="J2300" i="5"/>
  <c r="E2300" i="5"/>
  <c r="L2299" i="5"/>
  <c r="J2299" i="5"/>
  <c r="E2299" i="5"/>
  <c r="L2298" i="5"/>
  <c r="J2298" i="5"/>
  <c r="E2298" i="5"/>
  <c r="L2297" i="5"/>
  <c r="J2297" i="5"/>
  <c r="E2297" i="5"/>
  <c r="L2296" i="5"/>
  <c r="J2296" i="5"/>
  <c r="E2296" i="5"/>
  <c r="L2295" i="5"/>
  <c r="J2295" i="5"/>
  <c r="E2295" i="5"/>
  <c r="L2294" i="5"/>
  <c r="J2294" i="5"/>
  <c r="E2294" i="5"/>
  <c r="L2293" i="5"/>
  <c r="J2293" i="5"/>
  <c r="E2293" i="5"/>
  <c r="L2292" i="5"/>
  <c r="J2292" i="5"/>
  <c r="E2292" i="5"/>
  <c r="L2291" i="5"/>
  <c r="J2291" i="5"/>
  <c r="E2291" i="5"/>
  <c r="L2290" i="5"/>
  <c r="J2290" i="5"/>
  <c r="E2290" i="5"/>
  <c r="L2289" i="5"/>
  <c r="J2289" i="5"/>
  <c r="E2289" i="5"/>
  <c r="L2288" i="5"/>
  <c r="J2288" i="5"/>
  <c r="E2288" i="5"/>
  <c r="L2287" i="5"/>
  <c r="J2287" i="5"/>
  <c r="E2287" i="5"/>
  <c r="L2286" i="5"/>
  <c r="J2286" i="5"/>
  <c r="E2286" i="5"/>
  <c r="L2285" i="5"/>
  <c r="J2285" i="5"/>
  <c r="E2285" i="5"/>
  <c r="L2284" i="5"/>
  <c r="J2284" i="5"/>
  <c r="E2284" i="5"/>
  <c r="L2283" i="5"/>
  <c r="J2283" i="5"/>
  <c r="E2283" i="5"/>
  <c r="L2282" i="5"/>
  <c r="J2282" i="5"/>
  <c r="E2282" i="5"/>
  <c r="L2281" i="5"/>
  <c r="J2281" i="5"/>
  <c r="E2281" i="5"/>
  <c r="L2280" i="5"/>
  <c r="J2280" i="5"/>
  <c r="E2280" i="5"/>
  <c r="L2279" i="5"/>
  <c r="J2279" i="5"/>
  <c r="E2279" i="5"/>
  <c r="L2278" i="5"/>
  <c r="J2278" i="5"/>
  <c r="E2278" i="5"/>
  <c r="L2277" i="5"/>
  <c r="J2277" i="5"/>
  <c r="E2277" i="5"/>
  <c r="L2276" i="5"/>
  <c r="J2276" i="5"/>
  <c r="E2276" i="5"/>
  <c r="L2275" i="5"/>
  <c r="J2275" i="5"/>
  <c r="E2275" i="5"/>
  <c r="L2274" i="5"/>
  <c r="J2274" i="5"/>
  <c r="E2274" i="5"/>
  <c r="L2273" i="5"/>
  <c r="J2273" i="5"/>
  <c r="E2273" i="5"/>
  <c r="L2272" i="5"/>
  <c r="J2272" i="5"/>
  <c r="E2272" i="5"/>
  <c r="L2271" i="5"/>
  <c r="J2271" i="5"/>
  <c r="E2271" i="5"/>
  <c r="L2270" i="5"/>
  <c r="J2270" i="5"/>
  <c r="E2270" i="5"/>
  <c r="L2269" i="5"/>
  <c r="J2269" i="5"/>
  <c r="E2269" i="5"/>
  <c r="L2268" i="5"/>
  <c r="J2268" i="5"/>
  <c r="E2268" i="5"/>
  <c r="L2267" i="5"/>
  <c r="J2267" i="5"/>
  <c r="E2267" i="5"/>
  <c r="L2266" i="5"/>
  <c r="J2266" i="5"/>
  <c r="E2266" i="5"/>
  <c r="L2265" i="5"/>
  <c r="J2265" i="5"/>
  <c r="E2265" i="5"/>
  <c r="L2264" i="5"/>
  <c r="J2264" i="5"/>
  <c r="E2264" i="5"/>
  <c r="L2263" i="5"/>
  <c r="J2263" i="5"/>
  <c r="E2263" i="5"/>
  <c r="L2262" i="5"/>
  <c r="J2262" i="5"/>
  <c r="E2262" i="5"/>
  <c r="L2261" i="5"/>
  <c r="J2261" i="5"/>
  <c r="E2261" i="5"/>
  <c r="L2260" i="5"/>
  <c r="J2260" i="5"/>
  <c r="E2260" i="5"/>
  <c r="L2259" i="5"/>
  <c r="J2259" i="5"/>
  <c r="E2259" i="5"/>
  <c r="L2258" i="5"/>
  <c r="J2258" i="5"/>
  <c r="E2258" i="5"/>
  <c r="L2257" i="5"/>
  <c r="J2257" i="5"/>
  <c r="E2257" i="5"/>
  <c r="L2256" i="5"/>
  <c r="J2256" i="5"/>
  <c r="E2256" i="5"/>
  <c r="L2255" i="5"/>
  <c r="J2255" i="5"/>
  <c r="E2255" i="5"/>
  <c r="L2254" i="5"/>
  <c r="J2254" i="5"/>
  <c r="E2254" i="5"/>
  <c r="L2253" i="5"/>
  <c r="J2253" i="5"/>
  <c r="E2253" i="5"/>
  <c r="L2252" i="5"/>
  <c r="J2252" i="5"/>
  <c r="E2252" i="5"/>
  <c r="L2251" i="5"/>
  <c r="J2251" i="5"/>
  <c r="E2251" i="5"/>
  <c r="L2250" i="5"/>
  <c r="J2250" i="5"/>
  <c r="E2250" i="5"/>
  <c r="L2249" i="5"/>
  <c r="J2249" i="5"/>
  <c r="E2249" i="5"/>
  <c r="L2248" i="5"/>
  <c r="J2248" i="5"/>
  <c r="E2248" i="5"/>
  <c r="L2247" i="5"/>
  <c r="J2247" i="5"/>
  <c r="E2247" i="5"/>
  <c r="L2246" i="5"/>
  <c r="J2246" i="5"/>
  <c r="E2246" i="5"/>
  <c r="L2245" i="5"/>
  <c r="J2245" i="5"/>
  <c r="E2245" i="5"/>
  <c r="L2244" i="5"/>
  <c r="J2244" i="5"/>
  <c r="E2244" i="5"/>
  <c r="L2243" i="5"/>
  <c r="J2243" i="5"/>
  <c r="E2243" i="5"/>
  <c r="L2242" i="5"/>
  <c r="J2242" i="5"/>
  <c r="E2242" i="5"/>
  <c r="L2241" i="5"/>
  <c r="J2241" i="5"/>
  <c r="E2241" i="5"/>
  <c r="L2240" i="5"/>
  <c r="J2240" i="5"/>
  <c r="E2240" i="5"/>
  <c r="L2239" i="5"/>
  <c r="J2239" i="5"/>
  <c r="E2239" i="5"/>
  <c r="L2238" i="5"/>
  <c r="J2238" i="5"/>
  <c r="E2238" i="5"/>
  <c r="L2237" i="5"/>
  <c r="J2237" i="5"/>
  <c r="E2237" i="5"/>
  <c r="L2236" i="5"/>
  <c r="J2236" i="5"/>
  <c r="E2236" i="5"/>
  <c r="L2235" i="5"/>
  <c r="J2235" i="5"/>
  <c r="E2235" i="5"/>
  <c r="L2234" i="5"/>
  <c r="J2234" i="5"/>
  <c r="E2234" i="5"/>
  <c r="L2233" i="5"/>
  <c r="J2233" i="5"/>
  <c r="E2233" i="5"/>
  <c r="L2232" i="5"/>
  <c r="J2232" i="5"/>
  <c r="E2232" i="5"/>
  <c r="L2231" i="5"/>
  <c r="J2231" i="5"/>
  <c r="E2231" i="5"/>
  <c r="L2230" i="5"/>
  <c r="J2230" i="5"/>
  <c r="E2230" i="5"/>
  <c r="L2229" i="5"/>
  <c r="J2229" i="5"/>
  <c r="E2229" i="5"/>
  <c r="L2228" i="5"/>
  <c r="J2228" i="5"/>
  <c r="E2228" i="5"/>
  <c r="L2227" i="5"/>
  <c r="J2227" i="5"/>
  <c r="E2227" i="5"/>
  <c r="L2226" i="5"/>
  <c r="J2226" i="5"/>
  <c r="E2226" i="5"/>
  <c r="L2225" i="5"/>
  <c r="J2225" i="5"/>
  <c r="E2225" i="5"/>
  <c r="L2224" i="5"/>
  <c r="J2224" i="5"/>
  <c r="E2224" i="5"/>
  <c r="L2223" i="5"/>
  <c r="J2223" i="5"/>
  <c r="E2223" i="5"/>
  <c r="L2222" i="5"/>
  <c r="J2222" i="5"/>
  <c r="E2222" i="5"/>
  <c r="L2221" i="5"/>
  <c r="J2221" i="5"/>
  <c r="E2221" i="5"/>
  <c r="L2220" i="5"/>
  <c r="J2220" i="5"/>
  <c r="E2220" i="5"/>
  <c r="L2219" i="5"/>
  <c r="J2219" i="5"/>
  <c r="E2219" i="5"/>
  <c r="L2218" i="5"/>
  <c r="J2218" i="5"/>
  <c r="E2218" i="5"/>
  <c r="L2217" i="5"/>
  <c r="J2217" i="5"/>
  <c r="E2217" i="5"/>
  <c r="L2216" i="5"/>
  <c r="J2216" i="5"/>
  <c r="E2216" i="5"/>
  <c r="L2215" i="5"/>
  <c r="J2215" i="5"/>
  <c r="E2215" i="5"/>
  <c r="L2214" i="5"/>
  <c r="J2214" i="5"/>
  <c r="E2214" i="5"/>
  <c r="L2213" i="5"/>
  <c r="J2213" i="5"/>
  <c r="E2213" i="5"/>
  <c r="L2212" i="5"/>
  <c r="J2212" i="5"/>
  <c r="E2212" i="5"/>
  <c r="L2211" i="5"/>
  <c r="J2211" i="5"/>
  <c r="E2211" i="5"/>
  <c r="L2210" i="5"/>
  <c r="J2210" i="5"/>
  <c r="E2210" i="5"/>
  <c r="L2209" i="5"/>
  <c r="J2209" i="5"/>
  <c r="E2209" i="5"/>
  <c r="L2208" i="5"/>
  <c r="J2208" i="5"/>
  <c r="E2208" i="5"/>
  <c r="L2207" i="5"/>
  <c r="J2207" i="5"/>
  <c r="E2207" i="5"/>
  <c r="L2206" i="5"/>
  <c r="J2206" i="5"/>
  <c r="E2206" i="5"/>
  <c r="L2205" i="5"/>
  <c r="J2205" i="5"/>
  <c r="E2205" i="5"/>
  <c r="L2204" i="5"/>
  <c r="J2204" i="5"/>
  <c r="E2204" i="5"/>
  <c r="L2203" i="5"/>
  <c r="J2203" i="5"/>
  <c r="E2203" i="5"/>
  <c r="L2202" i="5"/>
  <c r="J2202" i="5"/>
  <c r="E2202" i="5"/>
  <c r="L2201" i="5"/>
  <c r="J2201" i="5"/>
  <c r="E2201" i="5"/>
  <c r="L2200" i="5"/>
  <c r="J2200" i="5"/>
  <c r="E2200" i="5"/>
  <c r="L2199" i="5"/>
  <c r="J2199" i="5"/>
  <c r="E2199" i="5"/>
  <c r="L2198" i="5"/>
  <c r="J2198" i="5"/>
  <c r="E2198" i="5"/>
  <c r="L2197" i="5"/>
  <c r="J2197" i="5"/>
  <c r="E2197" i="5"/>
  <c r="L2196" i="5"/>
  <c r="J2196" i="5"/>
  <c r="E2196" i="5"/>
  <c r="L2195" i="5"/>
  <c r="J2195" i="5"/>
  <c r="E2195" i="5"/>
  <c r="L2194" i="5"/>
  <c r="J2194" i="5"/>
  <c r="E2194" i="5"/>
  <c r="L2193" i="5"/>
  <c r="J2193" i="5"/>
  <c r="E2193" i="5"/>
  <c r="L2192" i="5"/>
  <c r="J2192" i="5"/>
  <c r="E2192" i="5"/>
  <c r="L2191" i="5"/>
  <c r="J2191" i="5"/>
  <c r="E2191" i="5"/>
  <c r="L2190" i="5"/>
  <c r="J2190" i="5"/>
  <c r="E2190" i="5"/>
  <c r="L2189" i="5"/>
  <c r="J2189" i="5"/>
  <c r="E2189" i="5"/>
  <c r="L2188" i="5"/>
  <c r="J2188" i="5"/>
  <c r="E2188" i="5"/>
  <c r="L2187" i="5"/>
  <c r="J2187" i="5"/>
  <c r="E2187" i="5"/>
  <c r="L2186" i="5"/>
  <c r="J2186" i="5"/>
  <c r="E2186" i="5"/>
  <c r="L2185" i="5"/>
  <c r="J2185" i="5"/>
  <c r="E2185" i="5"/>
  <c r="L2184" i="5"/>
  <c r="J2184" i="5"/>
  <c r="E2184" i="5"/>
  <c r="L2183" i="5"/>
  <c r="J2183" i="5"/>
  <c r="E2183" i="5"/>
  <c r="L2182" i="5"/>
  <c r="J2182" i="5"/>
  <c r="E2182" i="5"/>
  <c r="L2181" i="5"/>
  <c r="J2181" i="5"/>
  <c r="E2181" i="5"/>
  <c r="L2180" i="5"/>
  <c r="J2180" i="5"/>
  <c r="E2180" i="5"/>
  <c r="L2179" i="5"/>
  <c r="J2179" i="5"/>
  <c r="E2179" i="5"/>
  <c r="L2178" i="5"/>
  <c r="J2178" i="5"/>
  <c r="E2178" i="5"/>
  <c r="L2177" i="5"/>
  <c r="J2177" i="5"/>
  <c r="E2177" i="5"/>
  <c r="L2176" i="5"/>
  <c r="J2176" i="5"/>
  <c r="E2176" i="5"/>
  <c r="L2175" i="5"/>
  <c r="J2175" i="5"/>
  <c r="E2175" i="5"/>
  <c r="L2174" i="5"/>
  <c r="J2174" i="5"/>
  <c r="E2174" i="5"/>
  <c r="L2173" i="5"/>
  <c r="J2173" i="5"/>
  <c r="E2173" i="5"/>
  <c r="L2172" i="5"/>
  <c r="J2172" i="5"/>
  <c r="E2172" i="5"/>
  <c r="L2171" i="5"/>
  <c r="J2171" i="5"/>
  <c r="E2171" i="5"/>
  <c r="L2170" i="5"/>
  <c r="J2170" i="5"/>
  <c r="E2170" i="5"/>
  <c r="L2169" i="5"/>
  <c r="J2169" i="5"/>
  <c r="E2169" i="5"/>
  <c r="L2168" i="5"/>
  <c r="J2168" i="5"/>
  <c r="E2168" i="5"/>
  <c r="L2167" i="5"/>
  <c r="J2167" i="5"/>
  <c r="E2167" i="5"/>
  <c r="L2166" i="5"/>
  <c r="J2166" i="5"/>
  <c r="E2166" i="5"/>
  <c r="L2165" i="5"/>
  <c r="J2165" i="5"/>
  <c r="E2165" i="5"/>
  <c r="L2164" i="5"/>
  <c r="J2164" i="5"/>
  <c r="E2164" i="5"/>
  <c r="L2163" i="5"/>
  <c r="J2163" i="5"/>
  <c r="E2163" i="5"/>
  <c r="L2162" i="5"/>
  <c r="J2162" i="5"/>
  <c r="E2162" i="5"/>
  <c r="L2161" i="5"/>
  <c r="J2161" i="5"/>
  <c r="E2161" i="5"/>
  <c r="L2160" i="5"/>
  <c r="J2160" i="5"/>
  <c r="E2160" i="5"/>
  <c r="L2159" i="5"/>
  <c r="J2159" i="5"/>
  <c r="E2159" i="5"/>
  <c r="L2158" i="5"/>
  <c r="J2158" i="5"/>
  <c r="E2158" i="5"/>
  <c r="L2157" i="5"/>
  <c r="J2157" i="5"/>
  <c r="E2157" i="5"/>
  <c r="L2156" i="5"/>
  <c r="J2156" i="5"/>
  <c r="E2156" i="5"/>
  <c r="L2155" i="5"/>
  <c r="J2155" i="5"/>
  <c r="E2155" i="5"/>
  <c r="L2154" i="5"/>
  <c r="J2154" i="5"/>
  <c r="E2154" i="5"/>
  <c r="L2153" i="5"/>
  <c r="J2153" i="5"/>
  <c r="E2153" i="5"/>
  <c r="L2152" i="5"/>
  <c r="J2152" i="5"/>
  <c r="E2152" i="5"/>
  <c r="L2151" i="5"/>
  <c r="J2151" i="5"/>
  <c r="E2151" i="5"/>
  <c r="L2150" i="5"/>
  <c r="J2150" i="5"/>
  <c r="E2150" i="5"/>
  <c r="L2149" i="5"/>
  <c r="J2149" i="5"/>
  <c r="E2149" i="5"/>
  <c r="L2148" i="5"/>
  <c r="J2148" i="5"/>
  <c r="E2148" i="5"/>
  <c r="L2147" i="5"/>
  <c r="J2147" i="5"/>
  <c r="E2147" i="5"/>
  <c r="L2146" i="5"/>
  <c r="J2146" i="5"/>
  <c r="E2146" i="5"/>
  <c r="L2145" i="5"/>
  <c r="J2145" i="5"/>
  <c r="E2145" i="5"/>
  <c r="L2144" i="5"/>
  <c r="J2144" i="5"/>
  <c r="E2144" i="5"/>
  <c r="L2143" i="5"/>
  <c r="J2143" i="5"/>
  <c r="E2143" i="5"/>
  <c r="L2142" i="5"/>
  <c r="J2142" i="5"/>
  <c r="E2142" i="5"/>
  <c r="L2141" i="5"/>
  <c r="J2141" i="5"/>
  <c r="E2141" i="5"/>
  <c r="L2140" i="5"/>
  <c r="J2140" i="5"/>
  <c r="E2140" i="5"/>
  <c r="L2139" i="5"/>
  <c r="J2139" i="5"/>
  <c r="E2139" i="5"/>
  <c r="L2138" i="5"/>
  <c r="J2138" i="5"/>
  <c r="E2138" i="5"/>
  <c r="L2137" i="5"/>
  <c r="J2137" i="5"/>
  <c r="E2137" i="5"/>
  <c r="L2136" i="5"/>
  <c r="J2136" i="5"/>
  <c r="E2136" i="5"/>
  <c r="L2135" i="5"/>
  <c r="J2135" i="5"/>
  <c r="E2135" i="5"/>
  <c r="L2134" i="5"/>
  <c r="J2134" i="5"/>
  <c r="E2134" i="5"/>
  <c r="L2133" i="5"/>
  <c r="J2133" i="5"/>
  <c r="E2133" i="5"/>
  <c r="L2132" i="5"/>
  <c r="J2132" i="5"/>
  <c r="E2132" i="5"/>
  <c r="L2131" i="5"/>
  <c r="J2131" i="5"/>
  <c r="E2131" i="5"/>
  <c r="L2130" i="5"/>
  <c r="J2130" i="5"/>
  <c r="E2130" i="5"/>
  <c r="L2129" i="5"/>
  <c r="J2129" i="5"/>
  <c r="E2129" i="5"/>
  <c r="L2128" i="5"/>
  <c r="J2128" i="5"/>
  <c r="E2128" i="5"/>
  <c r="L2127" i="5"/>
  <c r="J2127" i="5"/>
  <c r="E2127" i="5"/>
  <c r="L2126" i="5"/>
  <c r="J2126" i="5"/>
  <c r="E2126" i="5"/>
  <c r="L2125" i="5"/>
  <c r="J2125" i="5"/>
  <c r="E2125" i="5"/>
  <c r="L2124" i="5"/>
  <c r="J2124" i="5"/>
  <c r="E2124" i="5"/>
  <c r="L2123" i="5"/>
  <c r="J2123" i="5"/>
  <c r="E2123" i="5"/>
  <c r="L2122" i="5"/>
  <c r="J2122" i="5"/>
  <c r="E2122" i="5"/>
  <c r="L2121" i="5"/>
  <c r="J2121" i="5"/>
  <c r="E2121" i="5"/>
  <c r="L2120" i="5"/>
  <c r="J2120" i="5"/>
  <c r="E2120" i="5"/>
  <c r="L2119" i="5"/>
  <c r="J2119" i="5"/>
  <c r="E2119" i="5"/>
  <c r="L2118" i="5"/>
  <c r="J2118" i="5"/>
  <c r="E2118" i="5"/>
  <c r="L2117" i="5"/>
  <c r="J2117" i="5"/>
  <c r="E2117" i="5"/>
  <c r="L2116" i="5"/>
  <c r="J2116" i="5"/>
  <c r="E2116" i="5"/>
  <c r="L2115" i="5"/>
  <c r="J2115" i="5"/>
  <c r="E2115" i="5"/>
  <c r="L2114" i="5"/>
  <c r="J2114" i="5"/>
  <c r="E2114" i="5"/>
  <c r="L2113" i="5"/>
  <c r="J2113" i="5"/>
  <c r="E2113" i="5"/>
  <c r="L2112" i="5"/>
  <c r="J2112" i="5"/>
  <c r="E2112" i="5"/>
  <c r="L2111" i="5"/>
  <c r="J2111" i="5"/>
  <c r="E2111" i="5"/>
  <c r="L2110" i="5"/>
  <c r="J2110" i="5"/>
  <c r="E2110" i="5"/>
  <c r="L2109" i="5"/>
  <c r="J2109" i="5"/>
  <c r="E2109" i="5"/>
  <c r="L2108" i="5"/>
  <c r="J2108" i="5"/>
  <c r="E2108" i="5"/>
  <c r="L2107" i="5"/>
  <c r="J2107" i="5"/>
  <c r="E2107" i="5"/>
  <c r="L2106" i="5"/>
  <c r="J2106" i="5"/>
  <c r="E2106" i="5"/>
  <c r="L2105" i="5"/>
  <c r="J2105" i="5"/>
  <c r="E2105" i="5"/>
  <c r="L2104" i="5"/>
  <c r="J2104" i="5"/>
  <c r="E2104" i="5"/>
  <c r="L2103" i="5"/>
  <c r="J2103" i="5"/>
  <c r="E2103" i="5"/>
  <c r="L2102" i="5"/>
  <c r="J2102" i="5"/>
  <c r="E2102" i="5"/>
  <c r="L2101" i="5"/>
  <c r="J2101" i="5"/>
  <c r="E2101" i="5"/>
  <c r="L2100" i="5"/>
  <c r="J2100" i="5"/>
  <c r="E2100" i="5"/>
  <c r="L2099" i="5"/>
  <c r="J2099" i="5"/>
  <c r="E2099" i="5"/>
  <c r="L2098" i="5"/>
  <c r="J2098" i="5"/>
  <c r="E2098" i="5"/>
  <c r="L2097" i="5"/>
  <c r="J2097" i="5"/>
  <c r="E2097" i="5"/>
  <c r="L2096" i="5"/>
  <c r="J2096" i="5"/>
  <c r="E2096" i="5"/>
  <c r="L2095" i="5"/>
  <c r="J2095" i="5"/>
  <c r="E2095" i="5"/>
  <c r="L2094" i="5"/>
  <c r="J2094" i="5"/>
  <c r="E2094" i="5"/>
  <c r="L2093" i="5"/>
  <c r="J2093" i="5"/>
  <c r="E2093" i="5"/>
  <c r="L2092" i="5"/>
  <c r="J2092" i="5"/>
  <c r="E2092" i="5"/>
  <c r="L2091" i="5"/>
  <c r="J2091" i="5"/>
  <c r="E2091" i="5"/>
  <c r="L2090" i="5"/>
  <c r="J2090" i="5"/>
  <c r="E2090" i="5"/>
  <c r="L2089" i="5"/>
  <c r="J2089" i="5"/>
  <c r="E2089" i="5"/>
  <c r="L2088" i="5"/>
  <c r="J2088" i="5"/>
  <c r="E2088" i="5"/>
  <c r="L2087" i="5"/>
  <c r="J2087" i="5"/>
  <c r="E2087" i="5"/>
  <c r="L2086" i="5"/>
  <c r="J2086" i="5"/>
  <c r="E2086" i="5"/>
  <c r="L2085" i="5"/>
  <c r="J2085" i="5"/>
  <c r="E2085" i="5"/>
  <c r="L2084" i="5"/>
  <c r="J2084" i="5"/>
  <c r="E2084" i="5"/>
  <c r="L2083" i="5"/>
  <c r="J2083" i="5"/>
  <c r="E2083" i="5"/>
  <c r="L2082" i="5"/>
  <c r="J2082" i="5"/>
  <c r="E2082" i="5"/>
  <c r="L2081" i="5"/>
  <c r="J2081" i="5"/>
  <c r="E2081" i="5"/>
  <c r="L2080" i="5"/>
  <c r="J2080" i="5"/>
  <c r="E2080" i="5"/>
  <c r="L2079" i="5"/>
  <c r="J2079" i="5"/>
  <c r="E2079" i="5"/>
  <c r="L2078" i="5"/>
  <c r="J2078" i="5"/>
  <c r="E2078" i="5"/>
  <c r="L2077" i="5"/>
  <c r="J2077" i="5"/>
  <c r="E2077" i="5"/>
  <c r="L2076" i="5"/>
  <c r="J2076" i="5"/>
  <c r="E2076" i="5"/>
  <c r="L2075" i="5"/>
  <c r="J2075" i="5"/>
  <c r="E2075" i="5"/>
  <c r="L2074" i="5"/>
  <c r="J2074" i="5"/>
  <c r="E2074" i="5"/>
  <c r="L2073" i="5"/>
  <c r="J2073" i="5"/>
  <c r="E2073" i="5"/>
  <c r="L2072" i="5"/>
  <c r="J2072" i="5"/>
  <c r="E2072" i="5"/>
  <c r="L2071" i="5"/>
  <c r="J2071" i="5"/>
  <c r="E2071" i="5"/>
  <c r="L2070" i="5"/>
  <c r="J2070" i="5"/>
  <c r="E2070" i="5"/>
  <c r="L2069" i="5"/>
  <c r="J2069" i="5"/>
  <c r="E2069" i="5"/>
  <c r="L2068" i="5"/>
  <c r="J2068" i="5"/>
  <c r="E2068" i="5"/>
  <c r="L2067" i="5"/>
  <c r="J2067" i="5"/>
  <c r="E2067" i="5"/>
  <c r="L2066" i="5"/>
  <c r="J2066" i="5"/>
  <c r="E2066" i="5"/>
  <c r="L2065" i="5"/>
  <c r="J2065" i="5"/>
  <c r="E2065" i="5"/>
  <c r="L2064" i="5"/>
  <c r="J2064" i="5"/>
  <c r="E2064" i="5"/>
  <c r="L2063" i="5"/>
  <c r="J2063" i="5"/>
  <c r="E2063" i="5"/>
  <c r="L2062" i="5"/>
  <c r="J2062" i="5"/>
  <c r="E2062" i="5"/>
  <c r="L2061" i="5"/>
  <c r="J2061" i="5"/>
  <c r="E2061" i="5"/>
  <c r="L2060" i="5"/>
  <c r="J2060" i="5"/>
  <c r="E2060" i="5"/>
  <c r="L2059" i="5"/>
  <c r="J2059" i="5"/>
  <c r="E2059" i="5"/>
  <c r="L2058" i="5"/>
  <c r="J2058" i="5"/>
  <c r="E2058" i="5"/>
  <c r="L2057" i="5"/>
  <c r="J2057" i="5"/>
  <c r="E2057" i="5"/>
  <c r="L2056" i="5"/>
  <c r="J2056" i="5"/>
  <c r="E2056" i="5"/>
  <c r="L2055" i="5"/>
  <c r="J2055" i="5"/>
  <c r="E2055" i="5"/>
  <c r="L2054" i="5"/>
  <c r="J2054" i="5"/>
  <c r="E2054" i="5"/>
  <c r="L2053" i="5"/>
  <c r="J2053" i="5"/>
  <c r="E2053" i="5"/>
  <c r="L2052" i="5"/>
  <c r="J2052" i="5"/>
  <c r="E2052" i="5"/>
  <c r="L2051" i="5"/>
  <c r="J2051" i="5"/>
  <c r="E2051" i="5"/>
  <c r="L2050" i="5"/>
  <c r="J2050" i="5"/>
  <c r="E2050" i="5"/>
  <c r="L2049" i="5"/>
  <c r="J2049" i="5"/>
  <c r="E2049" i="5"/>
  <c r="L2048" i="5"/>
  <c r="J2048" i="5"/>
  <c r="E2048" i="5"/>
  <c r="L2047" i="5"/>
  <c r="J2047" i="5"/>
  <c r="E2047" i="5"/>
  <c r="L2046" i="5"/>
  <c r="J2046" i="5"/>
  <c r="E2046" i="5"/>
  <c r="L2045" i="5"/>
  <c r="J2045" i="5"/>
  <c r="E2045" i="5"/>
  <c r="L2044" i="5"/>
  <c r="J2044" i="5"/>
  <c r="E2044" i="5"/>
  <c r="L2043" i="5"/>
  <c r="J2043" i="5"/>
  <c r="E2043" i="5"/>
  <c r="L2042" i="5"/>
  <c r="J2042" i="5"/>
  <c r="E2042" i="5"/>
  <c r="L2041" i="5"/>
  <c r="J2041" i="5"/>
  <c r="E2041" i="5"/>
  <c r="L2040" i="5"/>
  <c r="J2040" i="5"/>
  <c r="E2040" i="5"/>
  <c r="L2039" i="5"/>
  <c r="J2039" i="5"/>
  <c r="E2039" i="5"/>
  <c r="L2038" i="5"/>
  <c r="J2038" i="5"/>
  <c r="E2038" i="5"/>
  <c r="L2037" i="5"/>
  <c r="J2037" i="5"/>
  <c r="E2037" i="5"/>
  <c r="L2036" i="5"/>
  <c r="J2036" i="5"/>
  <c r="E2036" i="5"/>
  <c r="L2035" i="5"/>
  <c r="J2035" i="5"/>
  <c r="E2035" i="5"/>
  <c r="L2034" i="5"/>
  <c r="J2034" i="5"/>
  <c r="E2034" i="5"/>
  <c r="L2033" i="5"/>
  <c r="J2033" i="5"/>
  <c r="E2033" i="5"/>
  <c r="L2032" i="5"/>
  <c r="J2032" i="5"/>
  <c r="E2032" i="5"/>
  <c r="L2031" i="5"/>
  <c r="J2031" i="5"/>
  <c r="E2031" i="5"/>
  <c r="L2030" i="5"/>
  <c r="J2030" i="5"/>
  <c r="E2030" i="5"/>
  <c r="L2029" i="5"/>
  <c r="J2029" i="5"/>
  <c r="E2029" i="5"/>
  <c r="L2028" i="5"/>
  <c r="J2028" i="5"/>
  <c r="E2028" i="5"/>
  <c r="L2027" i="5"/>
  <c r="J2027" i="5"/>
  <c r="E2027" i="5"/>
  <c r="L2026" i="5"/>
  <c r="J2026" i="5"/>
  <c r="E2026" i="5"/>
  <c r="L2025" i="5"/>
  <c r="J2025" i="5"/>
  <c r="E2025" i="5"/>
  <c r="L2024" i="5"/>
  <c r="J2024" i="5"/>
  <c r="E2024" i="5"/>
  <c r="L2023" i="5"/>
  <c r="J2023" i="5"/>
  <c r="E2023" i="5"/>
  <c r="L2022" i="5"/>
  <c r="J2022" i="5"/>
  <c r="E2022" i="5"/>
  <c r="L2021" i="5"/>
  <c r="J2021" i="5"/>
  <c r="E2021" i="5"/>
  <c r="L2020" i="5"/>
  <c r="J2020" i="5"/>
  <c r="E2020" i="5"/>
  <c r="L2019" i="5"/>
  <c r="J2019" i="5"/>
  <c r="E2019" i="5"/>
  <c r="L2018" i="5"/>
  <c r="J2018" i="5"/>
  <c r="E2018" i="5"/>
  <c r="L2017" i="5"/>
  <c r="J2017" i="5"/>
  <c r="E2017" i="5"/>
  <c r="L2016" i="5"/>
  <c r="J2016" i="5"/>
  <c r="E2016" i="5"/>
  <c r="L2015" i="5"/>
  <c r="J2015" i="5"/>
  <c r="E2015" i="5"/>
  <c r="L2014" i="5"/>
  <c r="J2014" i="5"/>
  <c r="E2014" i="5"/>
  <c r="L2013" i="5"/>
  <c r="J2013" i="5"/>
  <c r="E2013" i="5"/>
  <c r="L2012" i="5"/>
  <c r="J2012" i="5"/>
  <c r="E2012" i="5"/>
  <c r="L2011" i="5"/>
  <c r="J2011" i="5"/>
  <c r="E2011" i="5"/>
  <c r="L2010" i="5"/>
  <c r="J2010" i="5"/>
  <c r="E2010" i="5"/>
  <c r="L2009" i="5"/>
  <c r="J2009" i="5"/>
  <c r="E2009" i="5"/>
  <c r="L2008" i="5"/>
  <c r="J2008" i="5"/>
  <c r="E2008" i="5"/>
  <c r="L2007" i="5"/>
  <c r="J2007" i="5"/>
  <c r="E2007" i="5"/>
  <c r="L2006" i="5"/>
  <c r="J2006" i="5"/>
  <c r="E2006" i="5"/>
  <c r="L2005" i="5"/>
  <c r="J2005" i="5"/>
  <c r="E2005" i="5"/>
  <c r="L2004" i="5"/>
  <c r="J2004" i="5"/>
  <c r="E2004" i="5"/>
  <c r="L2003" i="5"/>
  <c r="J2003" i="5"/>
  <c r="E2003" i="5"/>
  <c r="L2002" i="5"/>
  <c r="J2002" i="5"/>
  <c r="E2002" i="5"/>
  <c r="L2001" i="5"/>
  <c r="J2001" i="5"/>
  <c r="E2001" i="5"/>
  <c r="L2000" i="5"/>
  <c r="J2000" i="5"/>
  <c r="E2000" i="5"/>
  <c r="L1999" i="5"/>
  <c r="J1999" i="5"/>
  <c r="E1999" i="5"/>
  <c r="L1998" i="5"/>
  <c r="J1998" i="5"/>
  <c r="E1998" i="5"/>
  <c r="L1997" i="5"/>
  <c r="J1997" i="5"/>
  <c r="E1997" i="5"/>
  <c r="L1996" i="5"/>
  <c r="J1996" i="5"/>
  <c r="E1996" i="5"/>
  <c r="L1995" i="5"/>
  <c r="J1995" i="5"/>
  <c r="E1995" i="5"/>
  <c r="L1994" i="5"/>
  <c r="J1994" i="5"/>
  <c r="E1994" i="5"/>
  <c r="L1993" i="5"/>
  <c r="J1993" i="5"/>
  <c r="E1993" i="5"/>
  <c r="L1992" i="5"/>
  <c r="J1992" i="5"/>
  <c r="E1992" i="5"/>
  <c r="L1991" i="5"/>
  <c r="J1991" i="5"/>
  <c r="E1991" i="5"/>
  <c r="L1990" i="5"/>
  <c r="J1990" i="5"/>
  <c r="E1990" i="5"/>
  <c r="L1989" i="5"/>
  <c r="J1989" i="5"/>
  <c r="E1989" i="5"/>
  <c r="L1988" i="5"/>
  <c r="J1988" i="5"/>
  <c r="E1988" i="5"/>
  <c r="L1987" i="5"/>
  <c r="J1987" i="5"/>
  <c r="E1987" i="5"/>
  <c r="L1986" i="5"/>
  <c r="J1986" i="5"/>
  <c r="E1986" i="5"/>
  <c r="L1985" i="5"/>
  <c r="J1985" i="5"/>
  <c r="E1985" i="5"/>
  <c r="L1984" i="5"/>
  <c r="J1984" i="5"/>
  <c r="E1984" i="5"/>
  <c r="L1983" i="5"/>
  <c r="J1983" i="5"/>
  <c r="E1983" i="5"/>
  <c r="L1982" i="5"/>
  <c r="J1982" i="5"/>
  <c r="E1982" i="5"/>
  <c r="L1981" i="5"/>
  <c r="J1981" i="5"/>
  <c r="E1981" i="5"/>
  <c r="L1980" i="5"/>
  <c r="J1980" i="5"/>
  <c r="E1980" i="5"/>
  <c r="L1979" i="5"/>
  <c r="J1979" i="5"/>
  <c r="E1979" i="5"/>
  <c r="L1978" i="5"/>
  <c r="J1978" i="5"/>
  <c r="E1978" i="5"/>
  <c r="L1977" i="5"/>
  <c r="J1977" i="5"/>
  <c r="E1977" i="5"/>
  <c r="L1976" i="5"/>
  <c r="J1976" i="5"/>
  <c r="E1976" i="5"/>
  <c r="L1975" i="5"/>
  <c r="J1975" i="5"/>
  <c r="E1975" i="5"/>
  <c r="L1974" i="5"/>
  <c r="J1974" i="5"/>
  <c r="E1974" i="5"/>
  <c r="L1973" i="5"/>
  <c r="J1973" i="5"/>
  <c r="E1973" i="5"/>
  <c r="L1972" i="5"/>
  <c r="J1972" i="5"/>
  <c r="E1972" i="5"/>
  <c r="L1971" i="5"/>
  <c r="J1971" i="5"/>
  <c r="E1971" i="5"/>
  <c r="L1970" i="5"/>
  <c r="J1970" i="5"/>
  <c r="E1970" i="5"/>
  <c r="L1969" i="5"/>
  <c r="J1969" i="5"/>
  <c r="E1969" i="5"/>
  <c r="L1968" i="5"/>
  <c r="J1968" i="5"/>
  <c r="E1968" i="5"/>
  <c r="L1967" i="5"/>
  <c r="J1967" i="5"/>
  <c r="E1967" i="5"/>
  <c r="L1966" i="5"/>
  <c r="J1966" i="5"/>
  <c r="E1966" i="5"/>
  <c r="L1965" i="5"/>
  <c r="J1965" i="5"/>
  <c r="E1965" i="5"/>
  <c r="L1964" i="5"/>
  <c r="J1964" i="5"/>
  <c r="E1964" i="5"/>
  <c r="L1963" i="5"/>
  <c r="J1963" i="5"/>
  <c r="E1963" i="5"/>
  <c r="L1962" i="5"/>
  <c r="J1962" i="5"/>
  <c r="E1962" i="5"/>
  <c r="L1961" i="5"/>
  <c r="J1961" i="5"/>
  <c r="E1961" i="5"/>
  <c r="L1960" i="5"/>
  <c r="J1960" i="5"/>
  <c r="E1960" i="5"/>
  <c r="L1959" i="5"/>
  <c r="J1959" i="5"/>
  <c r="E1959" i="5"/>
  <c r="L1958" i="5"/>
  <c r="J1958" i="5"/>
  <c r="E1958" i="5"/>
  <c r="L1957" i="5"/>
  <c r="J1957" i="5"/>
  <c r="E1957" i="5"/>
  <c r="L1956" i="5"/>
  <c r="J1956" i="5"/>
  <c r="E1956" i="5"/>
  <c r="L1955" i="5"/>
  <c r="J1955" i="5"/>
  <c r="E1955" i="5"/>
  <c r="L1954" i="5"/>
  <c r="J1954" i="5"/>
  <c r="E1954" i="5"/>
  <c r="L1953" i="5"/>
  <c r="J1953" i="5"/>
  <c r="E1953" i="5"/>
  <c r="L1952" i="5"/>
  <c r="J1952" i="5"/>
  <c r="E1952" i="5"/>
  <c r="L1951" i="5"/>
  <c r="J1951" i="5"/>
  <c r="E1951" i="5"/>
  <c r="L1950" i="5"/>
  <c r="J1950" i="5"/>
  <c r="E1950" i="5"/>
  <c r="L1949" i="5"/>
  <c r="J1949" i="5"/>
  <c r="E1949" i="5"/>
  <c r="L1948" i="5"/>
  <c r="J1948" i="5"/>
  <c r="E1948" i="5"/>
  <c r="L1947" i="5"/>
  <c r="J1947" i="5"/>
  <c r="E1947" i="5"/>
  <c r="L1946" i="5"/>
  <c r="J1946" i="5"/>
  <c r="E1946" i="5"/>
  <c r="L1945" i="5"/>
  <c r="J1945" i="5"/>
  <c r="E1945" i="5"/>
  <c r="L1944" i="5"/>
  <c r="J1944" i="5"/>
  <c r="E1944" i="5"/>
  <c r="L1943" i="5"/>
  <c r="J1943" i="5"/>
  <c r="E1943" i="5"/>
  <c r="L1942" i="5"/>
  <c r="J1942" i="5"/>
  <c r="E1942" i="5"/>
  <c r="L1941" i="5"/>
  <c r="J1941" i="5"/>
  <c r="E1941" i="5"/>
  <c r="L1940" i="5"/>
  <c r="J1940" i="5"/>
  <c r="E1940" i="5"/>
  <c r="L1939" i="5"/>
  <c r="J1939" i="5"/>
  <c r="E1939" i="5"/>
  <c r="L1938" i="5"/>
  <c r="J1938" i="5"/>
  <c r="E1938" i="5"/>
  <c r="L1937" i="5"/>
  <c r="J1937" i="5"/>
  <c r="E1937" i="5"/>
  <c r="L1936" i="5"/>
  <c r="J1936" i="5"/>
  <c r="E1936" i="5"/>
  <c r="L1935" i="5"/>
  <c r="J1935" i="5"/>
  <c r="E1935" i="5"/>
  <c r="L1934" i="5"/>
  <c r="J1934" i="5"/>
  <c r="E1934" i="5"/>
  <c r="L1933" i="5"/>
  <c r="J1933" i="5"/>
  <c r="E1933" i="5"/>
  <c r="L1932" i="5"/>
  <c r="J1932" i="5"/>
  <c r="E1932" i="5"/>
  <c r="L1931" i="5"/>
  <c r="J1931" i="5"/>
  <c r="E1931" i="5"/>
  <c r="L1930" i="5"/>
  <c r="J1930" i="5"/>
  <c r="E1930" i="5"/>
  <c r="L1929" i="5"/>
  <c r="J1929" i="5"/>
  <c r="E1929" i="5"/>
  <c r="L1928" i="5"/>
  <c r="J1928" i="5"/>
  <c r="E1928" i="5"/>
  <c r="L1927" i="5"/>
  <c r="J1927" i="5"/>
  <c r="E1927" i="5"/>
  <c r="L1926" i="5"/>
  <c r="J1926" i="5"/>
  <c r="E1926" i="5"/>
  <c r="L1925" i="5"/>
  <c r="J1925" i="5"/>
  <c r="E1925" i="5"/>
  <c r="L1924" i="5"/>
  <c r="J1924" i="5"/>
  <c r="E1924" i="5"/>
  <c r="L1923" i="5"/>
  <c r="J1923" i="5"/>
  <c r="E1923" i="5"/>
  <c r="L1922" i="5"/>
  <c r="J1922" i="5"/>
  <c r="E1922" i="5"/>
  <c r="L1921" i="5"/>
  <c r="J1921" i="5"/>
  <c r="E1921" i="5"/>
  <c r="L1920" i="5"/>
  <c r="J1920" i="5"/>
  <c r="E1920" i="5"/>
  <c r="L1919" i="5"/>
  <c r="J1919" i="5"/>
  <c r="E1919" i="5"/>
  <c r="L1918" i="5"/>
  <c r="J1918" i="5"/>
  <c r="E1918" i="5"/>
  <c r="L1917" i="5"/>
  <c r="J1917" i="5"/>
  <c r="E1917" i="5"/>
  <c r="L1916" i="5"/>
  <c r="J1916" i="5"/>
  <c r="E1916" i="5"/>
  <c r="L1915" i="5"/>
  <c r="J1915" i="5"/>
  <c r="E1915" i="5"/>
  <c r="L1914" i="5"/>
  <c r="J1914" i="5"/>
  <c r="E1914" i="5"/>
  <c r="L1913" i="5"/>
  <c r="J1913" i="5"/>
  <c r="E1913" i="5"/>
  <c r="L1912" i="5"/>
  <c r="J1912" i="5"/>
  <c r="E1912" i="5"/>
  <c r="L1911" i="5"/>
  <c r="J1911" i="5"/>
  <c r="E1911" i="5"/>
  <c r="L1910" i="5"/>
  <c r="J1910" i="5"/>
  <c r="E1910" i="5"/>
  <c r="L1909" i="5"/>
  <c r="J1909" i="5"/>
  <c r="E1909" i="5"/>
  <c r="L1908" i="5"/>
  <c r="J1908" i="5"/>
  <c r="E1908" i="5"/>
  <c r="L1907" i="5"/>
  <c r="J1907" i="5"/>
  <c r="E1907" i="5"/>
  <c r="L1906" i="5"/>
  <c r="J1906" i="5"/>
  <c r="E1906" i="5"/>
  <c r="L1905" i="5"/>
  <c r="J1905" i="5"/>
  <c r="E1905" i="5"/>
  <c r="L1904" i="5"/>
  <c r="J1904" i="5"/>
  <c r="E1904" i="5"/>
  <c r="L1903" i="5"/>
  <c r="J1903" i="5"/>
  <c r="E1903" i="5"/>
  <c r="L1902" i="5"/>
  <c r="J1902" i="5"/>
  <c r="E1902" i="5"/>
  <c r="L1901" i="5"/>
  <c r="J1901" i="5"/>
  <c r="E1901" i="5"/>
  <c r="L1900" i="5"/>
  <c r="J1900" i="5"/>
  <c r="E1900" i="5"/>
  <c r="L1899" i="5"/>
  <c r="J1899" i="5"/>
  <c r="E1899" i="5"/>
  <c r="L1898" i="5"/>
  <c r="J1898" i="5"/>
  <c r="E1898" i="5"/>
  <c r="L1897" i="5"/>
  <c r="J1897" i="5"/>
  <c r="E1897" i="5"/>
  <c r="L1896" i="5"/>
  <c r="J1896" i="5"/>
  <c r="E1896" i="5"/>
  <c r="L1895" i="5"/>
  <c r="J1895" i="5"/>
  <c r="E1895" i="5"/>
  <c r="L1894" i="5"/>
  <c r="J1894" i="5"/>
  <c r="E1894" i="5"/>
  <c r="L1893" i="5"/>
  <c r="J1893" i="5"/>
  <c r="E1893" i="5"/>
  <c r="L1892" i="5"/>
  <c r="J1892" i="5"/>
  <c r="E1892" i="5"/>
  <c r="L1891" i="5"/>
  <c r="J1891" i="5"/>
  <c r="E1891" i="5"/>
  <c r="L1890" i="5"/>
  <c r="J1890" i="5"/>
  <c r="E1890" i="5"/>
  <c r="L1889" i="5"/>
  <c r="J1889" i="5"/>
  <c r="E1889" i="5"/>
  <c r="L1888" i="5"/>
  <c r="J1888" i="5"/>
  <c r="E1888" i="5"/>
  <c r="L1887" i="5"/>
  <c r="J1887" i="5"/>
  <c r="E1887" i="5"/>
  <c r="L1886" i="5"/>
  <c r="J1886" i="5"/>
  <c r="E1886" i="5"/>
  <c r="L1885" i="5"/>
  <c r="J1885" i="5"/>
  <c r="E1885" i="5"/>
  <c r="L1884" i="5"/>
  <c r="J1884" i="5"/>
  <c r="E1884" i="5"/>
  <c r="L1883" i="5"/>
  <c r="J1883" i="5"/>
  <c r="E1883" i="5"/>
  <c r="L1882" i="5"/>
  <c r="J1882" i="5"/>
  <c r="E1882" i="5"/>
  <c r="L1881" i="5"/>
  <c r="J1881" i="5"/>
  <c r="E1881" i="5"/>
  <c r="L1880" i="5"/>
  <c r="J1880" i="5"/>
  <c r="E1880" i="5"/>
  <c r="L1879" i="5"/>
  <c r="J1879" i="5"/>
  <c r="E1879" i="5"/>
  <c r="L1878" i="5"/>
  <c r="J1878" i="5"/>
  <c r="E1878" i="5"/>
  <c r="L1877" i="5"/>
  <c r="J1877" i="5"/>
  <c r="E1877" i="5"/>
  <c r="L1876" i="5"/>
  <c r="J1876" i="5"/>
  <c r="E1876" i="5"/>
  <c r="L1875" i="5"/>
  <c r="J1875" i="5"/>
  <c r="E1875" i="5"/>
  <c r="L1874" i="5"/>
  <c r="J1874" i="5"/>
  <c r="E1874" i="5"/>
  <c r="L1873" i="5"/>
  <c r="J1873" i="5"/>
  <c r="E1873" i="5"/>
  <c r="L1872" i="5"/>
  <c r="J1872" i="5"/>
  <c r="E1872" i="5"/>
  <c r="L1871" i="5"/>
  <c r="J1871" i="5"/>
  <c r="E1871" i="5"/>
  <c r="L1870" i="5"/>
  <c r="J1870" i="5"/>
  <c r="E1870" i="5"/>
  <c r="L1869" i="5"/>
  <c r="J1869" i="5"/>
  <c r="E1869" i="5"/>
  <c r="L1868" i="5"/>
  <c r="J1868" i="5"/>
  <c r="E1868" i="5"/>
  <c r="L1867" i="5"/>
  <c r="J1867" i="5"/>
  <c r="E1867" i="5"/>
  <c r="L1866" i="5"/>
  <c r="J1866" i="5"/>
  <c r="E1866" i="5"/>
  <c r="L1865" i="5"/>
  <c r="J1865" i="5"/>
  <c r="E1865" i="5"/>
  <c r="L1864" i="5"/>
  <c r="J1864" i="5"/>
  <c r="E1864" i="5"/>
  <c r="L1863" i="5"/>
  <c r="J1863" i="5"/>
  <c r="E1863" i="5"/>
  <c r="L1862" i="5"/>
  <c r="J1862" i="5"/>
  <c r="E1862" i="5"/>
  <c r="L1861" i="5"/>
  <c r="J1861" i="5"/>
  <c r="E1861" i="5"/>
  <c r="L1860" i="5"/>
  <c r="J1860" i="5"/>
  <c r="E1860" i="5"/>
  <c r="L1859" i="5"/>
  <c r="J1859" i="5"/>
  <c r="E1859" i="5"/>
  <c r="L1858" i="5"/>
  <c r="J1858" i="5"/>
  <c r="E1858" i="5"/>
  <c r="L1857" i="5"/>
  <c r="J1857" i="5"/>
  <c r="E1857" i="5"/>
  <c r="L1856" i="5"/>
  <c r="J1856" i="5"/>
  <c r="E1856" i="5"/>
  <c r="L1855" i="5"/>
  <c r="J1855" i="5"/>
  <c r="E1855" i="5"/>
  <c r="L1854" i="5"/>
  <c r="J1854" i="5"/>
  <c r="E1854" i="5"/>
  <c r="L1853" i="5"/>
  <c r="J1853" i="5"/>
  <c r="E1853" i="5"/>
  <c r="L1852" i="5"/>
  <c r="J1852" i="5"/>
  <c r="E1852" i="5"/>
  <c r="L1851" i="5"/>
  <c r="J1851" i="5"/>
  <c r="E1851" i="5"/>
  <c r="L1850" i="5"/>
  <c r="J1850" i="5"/>
  <c r="E1850" i="5"/>
  <c r="L1849" i="5"/>
  <c r="J1849" i="5"/>
  <c r="E1849" i="5"/>
  <c r="L1848" i="5"/>
  <c r="J1848" i="5"/>
  <c r="E1848" i="5"/>
  <c r="L1847" i="5"/>
  <c r="J1847" i="5"/>
  <c r="E1847" i="5"/>
  <c r="L1846" i="5"/>
  <c r="J1846" i="5"/>
  <c r="E1846" i="5"/>
  <c r="L1845" i="5"/>
  <c r="J1845" i="5"/>
  <c r="E1845" i="5"/>
  <c r="L1844" i="5"/>
  <c r="J1844" i="5"/>
  <c r="E1844" i="5"/>
  <c r="L1843" i="5"/>
  <c r="J1843" i="5"/>
  <c r="E1843" i="5"/>
  <c r="L1842" i="5"/>
  <c r="J1842" i="5"/>
  <c r="E1842" i="5"/>
  <c r="L1841" i="5"/>
  <c r="J1841" i="5"/>
  <c r="E1841" i="5"/>
  <c r="L1840" i="5"/>
  <c r="J1840" i="5"/>
  <c r="E1840" i="5"/>
  <c r="L1839" i="5"/>
  <c r="J1839" i="5"/>
  <c r="E1839" i="5"/>
  <c r="L1838" i="5"/>
  <c r="J1838" i="5"/>
  <c r="E1838" i="5"/>
  <c r="L1837" i="5"/>
  <c r="J1837" i="5"/>
  <c r="E1837" i="5"/>
  <c r="L1836" i="5"/>
  <c r="J1836" i="5"/>
  <c r="E1836" i="5"/>
  <c r="L1835" i="5"/>
  <c r="J1835" i="5"/>
  <c r="E1835" i="5"/>
  <c r="L1834" i="5"/>
  <c r="J1834" i="5"/>
  <c r="E1834" i="5"/>
  <c r="L1833" i="5"/>
  <c r="J1833" i="5"/>
  <c r="E1833" i="5"/>
  <c r="L1832" i="5"/>
  <c r="J1832" i="5"/>
  <c r="E1832" i="5"/>
  <c r="L1831" i="5"/>
  <c r="J1831" i="5"/>
  <c r="E1831" i="5"/>
  <c r="L1830" i="5"/>
  <c r="J1830" i="5"/>
  <c r="E1830" i="5"/>
  <c r="L1829" i="5"/>
  <c r="J1829" i="5"/>
  <c r="E1829" i="5"/>
  <c r="L1828" i="5"/>
  <c r="J1828" i="5"/>
  <c r="E1828" i="5"/>
  <c r="L1827" i="5"/>
  <c r="J1827" i="5"/>
  <c r="E1827" i="5"/>
  <c r="L1826" i="5"/>
  <c r="J1826" i="5"/>
  <c r="E1826" i="5"/>
  <c r="L1825" i="5"/>
  <c r="J1825" i="5"/>
  <c r="E1825" i="5"/>
  <c r="L1824" i="5"/>
  <c r="J1824" i="5"/>
  <c r="E1824" i="5"/>
  <c r="L1823" i="5"/>
  <c r="J1823" i="5"/>
  <c r="E1823" i="5"/>
  <c r="L1822" i="5"/>
  <c r="J1822" i="5"/>
  <c r="E1822" i="5"/>
  <c r="L1821" i="5"/>
  <c r="J1821" i="5"/>
  <c r="E1821" i="5"/>
  <c r="L1820" i="5"/>
  <c r="J1820" i="5"/>
  <c r="E1820" i="5"/>
  <c r="L1819" i="5"/>
  <c r="J1819" i="5"/>
  <c r="E1819" i="5"/>
  <c r="L1818" i="5"/>
  <c r="J1818" i="5"/>
  <c r="E1818" i="5"/>
  <c r="L1817" i="5"/>
  <c r="J1817" i="5"/>
  <c r="E1817" i="5"/>
  <c r="L1816" i="5"/>
  <c r="J1816" i="5"/>
  <c r="E1816" i="5"/>
  <c r="L1815" i="5"/>
  <c r="J1815" i="5"/>
  <c r="E1815" i="5"/>
  <c r="L1814" i="5"/>
  <c r="J1814" i="5"/>
  <c r="E1814" i="5"/>
  <c r="L1813" i="5"/>
  <c r="J1813" i="5"/>
  <c r="E1813" i="5"/>
  <c r="L1812" i="5"/>
  <c r="J1812" i="5"/>
  <c r="E1812" i="5"/>
  <c r="L1811" i="5"/>
  <c r="J1811" i="5"/>
  <c r="E1811" i="5"/>
  <c r="L1810" i="5"/>
  <c r="J1810" i="5"/>
  <c r="E1810" i="5"/>
  <c r="L1809" i="5"/>
  <c r="J1809" i="5"/>
  <c r="E1809" i="5"/>
  <c r="L1808" i="5"/>
  <c r="J1808" i="5"/>
  <c r="E1808" i="5"/>
  <c r="L1807" i="5"/>
  <c r="J1807" i="5"/>
  <c r="E1807" i="5"/>
  <c r="L1806" i="5"/>
  <c r="J1806" i="5"/>
  <c r="E1806" i="5"/>
  <c r="L1805" i="5"/>
  <c r="J1805" i="5"/>
  <c r="E1805" i="5"/>
  <c r="L1804" i="5"/>
  <c r="J1804" i="5"/>
  <c r="E1804" i="5"/>
  <c r="L1803" i="5"/>
  <c r="J1803" i="5"/>
  <c r="E1803" i="5"/>
  <c r="L1802" i="5"/>
  <c r="J1802" i="5"/>
  <c r="E1802" i="5"/>
  <c r="L1801" i="5"/>
  <c r="J1801" i="5"/>
  <c r="E1801" i="5"/>
  <c r="L1800" i="5"/>
  <c r="J1800" i="5"/>
  <c r="E1800" i="5"/>
  <c r="L1799" i="5"/>
  <c r="J1799" i="5"/>
  <c r="E1799" i="5"/>
  <c r="L1798" i="5"/>
  <c r="J1798" i="5"/>
  <c r="E1798" i="5"/>
  <c r="L1797" i="5"/>
  <c r="J1797" i="5"/>
  <c r="E1797" i="5"/>
  <c r="L1796" i="5"/>
  <c r="J1796" i="5"/>
  <c r="E1796" i="5"/>
  <c r="L1795" i="5"/>
  <c r="J1795" i="5"/>
  <c r="E1795" i="5"/>
  <c r="L1794" i="5"/>
  <c r="J1794" i="5"/>
  <c r="E1794" i="5"/>
  <c r="L1793" i="5"/>
  <c r="J1793" i="5"/>
  <c r="E1793" i="5"/>
  <c r="L1792" i="5"/>
  <c r="J1792" i="5"/>
  <c r="E1792" i="5"/>
  <c r="L1791" i="5"/>
  <c r="J1791" i="5"/>
  <c r="E1791" i="5"/>
  <c r="L1790" i="5"/>
  <c r="J1790" i="5"/>
  <c r="E1790" i="5"/>
  <c r="L1789" i="5"/>
  <c r="J1789" i="5"/>
  <c r="E1789" i="5"/>
  <c r="L1788" i="5"/>
  <c r="J1788" i="5"/>
  <c r="E1788" i="5"/>
  <c r="L1787" i="5"/>
  <c r="J1787" i="5"/>
  <c r="E1787" i="5"/>
  <c r="L1786" i="5"/>
  <c r="J1786" i="5"/>
  <c r="E1786" i="5"/>
  <c r="L1785" i="5"/>
  <c r="J1785" i="5"/>
  <c r="E1785" i="5"/>
  <c r="L1784" i="5"/>
  <c r="J1784" i="5"/>
  <c r="E1784" i="5"/>
  <c r="L1783" i="5"/>
  <c r="J1783" i="5"/>
  <c r="E1783" i="5"/>
  <c r="L1782" i="5"/>
  <c r="J1782" i="5"/>
  <c r="E1782" i="5"/>
  <c r="L1781" i="5"/>
  <c r="J1781" i="5"/>
  <c r="E1781" i="5"/>
  <c r="L1780" i="5"/>
  <c r="J1780" i="5"/>
  <c r="E1780" i="5"/>
  <c r="L1779" i="5"/>
  <c r="J1779" i="5"/>
  <c r="E1779" i="5"/>
  <c r="L1778" i="5"/>
  <c r="J1778" i="5"/>
  <c r="E1778" i="5"/>
  <c r="L1777" i="5"/>
  <c r="J1777" i="5"/>
  <c r="E1777" i="5"/>
  <c r="L1776" i="5"/>
  <c r="J1776" i="5"/>
  <c r="E1776" i="5"/>
  <c r="L1775" i="5"/>
  <c r="J1775" i="5"/>
  <c r="E1775" i="5"/>
  <c r="L1774" i="5"/>
  <c r="J1774" i="5"/>
  <c r="E1774" i="5"/>
  <c r="L1773" i="5"/>
  <c r="J1773" i="5"/>
  <c r="E1773" i="5"/>
  <c r="L1772" i="5"/>
  <c r="J1772" i="5"/>
  <c r="E1772" i="5"/>
  <c r="L1771" i="5"/>
  <c r="J1771" i="5"/>
  <c r="E1771" i="5"/>
  <c r="L1770" i="5"/>
  <c r="J1770" i="5"/>
  <c r="E1770" i="5"/>
  <c r="L1769" i="5"/>
  <c r="J1769" i="5"/>
  <c r="E1769" i="5"/>
  <c r="L1768" i="5"/>
  <c r="J1768" i="5"/>
  <c r="E1768" i="5"/>
  <c r="L1767" i="5"/>
  <c r="J1767" i="5"/>
  <c r="E1767" i="5"/>
  <c r="L1766" i="5"/>
  <c r="J1766" i="5"/>
  <c r="E1766" i="5"/>
  <c r="L1765" i="5"/>
  <c r="J1765" i="5"/>
  <c r="E1765" i="5"/>
  <c r="L1764" i="5"/>
  <c r="J1764" i="5"/>
  <c r="E1764" i="5"/>
  <c r="L1763" i="5"/>
  <c r="J1763" i="5"/>
  <c r="E1763" i="5"/>
  <c r="L1762" i="5"/>
  <c r="J1762" i="5"/>
  <c r="E1762" i="5"/>
  <c r="L1761" i="5"/>
  <c r="J1761" i="5"/>
  <c r="E1761" i="5"/>
  <c r="L1760" i="5"/>
  <c r="J1760" i="5"/>
  <c r="E1760" i="5"/>
  <c r="L1759" i="5"/>
  <c r="J1759" i="5"/>
  <c r="E1759" i="5"/>
  <c r="L1758" i="5"/>
  <c r="J1758" i="5"/>
  <c r="E1758" i="5"/>
  <c r="L1757" i="5"/>
  <c r="J1757" i="5"/>
  <c r="E1757" i="5"/>
  <c r="L1756" i="5"/>
  <c r="J1756" i="5"/>
  <c r="E1756" i="5"/>
  <c r="L1755" i="5"/>
  <c r="J1755" i="5"/>
  <c r="E1755" i="5"/>
  <c r="L1754" i="5"/>
  <c r="J1754" i="5"/>
  <c r="E1754" i="5"/>
  <c r="L1753" i="5"/>
  <c r="J1753" i="5"/>
  <c r="E1753" i="5"/>
  <c r="L1752" i="5"/>
  <c r="J1752" i="5"/>
  <c r="E1752" i="5"/>
  <c r="L1751" i="5"/>
  <c r="J1751" i="5"/>
  <c r="E1751" i="5"/>
  <c r="L1750" i="5"/>
  <c r="J1750" i="5"/>
  <c r="E1750" i="5"/>
  <c r="L1749" i="5"/>
  <c r="J1749" i="5"/>
  <c r="E1749" i="5"/>
  <c r="L1748" i="5"/>
  <c r="J1748" i="5"/>
  <c r="E1748" i="5"/>
  <c r="L1747" i="5"/>
  <c r="J1747" i="5"/>
  <c r="E1747" i="5"/>
  <c r="L1746" i="5"/>
  <c r="J1746" i="5"/>
  <c r="E1746" i="5"/>
  <c r="L1745" i="5"/>
  <c r="J1745" i="5"/>
  <c r="E1745" i="5"/>
  <c r="L1744" i="5"/>
  <c r="J1744" i="5"/>
  <c r="E1744" i="5"/>
  <c r="L1743" i="5"/>
  <c r="J1743" i="5"/>
  <c r="E1743" i="5"/>
  <c r="L1742" i="5"/>
  <c r="J1742" i="5"/>
  <c r="E1742" i="5"/>
  <c r="L1741" i="5"/>
  <c r="J1741" i="5"/>
  <c r="E1741" i="5"/>
  <c r="L1740" i="5"/>
  <c r="J1740" i="5"/>
  <c r="E1740" i="5"/>
  <c r="L1739" i="5"/>
  <c r="J1739" i="5"/>
  <c r="E1739" i="5"/>
  <c r="L1738" i="5"/>
  <c r="J1738" i="5"/>
  <c r="E1738" i="5"/>
  <c r="L1737" i="5"/>
  <c r="J1737" i="5"/>
  <c r="E1737" i="5"/>
  <c r="L1736" i="5"/>
  <c r="J1736" i="5"/>
  <c r="E1736" i="5"/>
  <c r="L1735" i="5"/>
  <c r="J1735" i="5"/>
  <c r="E1735" i="5"/>
  <c r="L1734" i="5"/>
  <c r="J1734" i="5"/>
  <c r="E1734" i="5"/>
  <c r="L1733" i="5"/>
  <c r="J1733" i="5"/>
  <c r="E1733" i="5"/>
  <c r="L1732" i="5"/>
  <c r="J1732" i="5"/>
  <c r="E1732" i="5"/>
  <c r="L1731" i="5"/>
  <c r="J1731" i="5"/>
  <c r="E1731" i="5"/>
  <c r="L1730" i="5"/>
  <c r="J1730" i="5"/>
  <c r="E1730" i="5"/>
  <c r="L1729" i="5"/>
  <c r="J1729" i="5"/>
  <c r="E1729" i="5"/>
  <c r="L1728" i="5"/>
  <c r="J1728" i="5"/>
  <c r="E1728" i="5"/>
  <c r="L1727" i="5"/>
  <c r="J1727" i="5"/>
  <c r="E1727" i="5"/>
  <c r="L1726" i="5"/>
  <c r="J1726" i="5"/>
  <c r="E1726" i="5"/>
  <c r="L1725" i="5"/>
  <c r="J1725" i="5"/>
  <c r="E1725" i="5"/>
  <c r="L1724" i="5"/>
  <c r="J1724" i="5"/>
  <c r="E1724" i="5"/>
  <c r="L1723" i="5"/>
  <c r="J1723" i="5"/>
  <c r="E1723" i="5"/>
  <c r="L1722" i="5"/>
  <c r="J1722" i="5"/>
  <c r="E1722" i="5"/>
  <c r="L1721" i="5"/>
  <c r="J1721" i="5"/>
  <c r="E1721" i="5"/>
  <c r="L1720" i="5"/>
  <c r="J1720" i="5"/>
  <c r="E1720" i="5"/>
  <c r="L1719" i="5"/>
  <c r="J1719" i="5"/>
  <c r="E1719" i="5"/>
  <c r="L1718" i="5"/>
  <c r="J1718" i="5"/>
  <c r="E1718" i="5"/>
  <c r="L1717" i="5"/>
  <c r="J1717" i="5"/>
  <c r="E1717" i="5"/>
  <c r="L1716" i="5"/>
  <c r="J1716" i="5"/>
  <c r="E1716" i="5"/>
  <c r="L1715" i="5"/>
  <c r="J1715" i="5"/>
  <c r="E1715" i="5"/>
  <c r="L1714" i="5"/>
  <c r="J1714" i="5"/>
  <c r="E1714" i="5"/>
  <c r="L1713" i="5"/>
  <c r="J1713" i="5"/>
  <c r="E1713" i="5"/>
  <c r="L1712" i="5"/>
  <c r="J1712" i="5"/>
  <c r="E1712" i="5"/>
  <c r="L1711" i="5"/>
  <c r="J1711" i="5"/>
  <c r="E1711" i="5"/>
  <c r="L1710" i="5"/>
  <c r="J1710" i="5"/>
  <c r="E1710" i="5"/>
  <c r="L1709" i="5"/>
  <c r="J1709" i="5"/>
  <c r="E1709" i="5"/>
  <c r="L1708" i="5"/>
  <c r="J1708" i="5"/>
  <c r="E1708" i="5"/>
  <c r="L1707" i="5"/>
  <c r="J1707" i="5"/>
  <c r="E1707" i="5"/>
  <c r="L1706" i="5"/>
  <c r="J1706" i="5"/>
  <c r="E1706" i="5"/>
  <c r="L1705" i="5"/>
  <c r="J1705" i="5"/>
  <c r="E1705" i="5"/>
  <c r="L1704" i="5"/>
  <c r="J1704" i="5"/>
  <c r="E1704" i="5"/>
  <c r="L1703" i="5"/>
  <c r="J1703" i="5"/>
  <c r="E1703" i="5"/>
  <c r="L1702" i="5"/>
  <c r="J1702" i="5"/>
  <c r="E1702" i="5"/>
  <c r="L1701" i="5"/>
  <c r="J1701" i="5"/>
  <c r="E1701" i="5"/>
  <c r="L1700" i="5"/>
  <c r="J1700" i="5"/>
  <c r="E1700" i="5"/>
  <c r="L1699" i="5"/>
  <c r="J1699" i="5"/>
  <c r="E1699" i="5"/>
  <c r="L1698" i="5"/>
  <c r="J1698" i="5"/>
  <c r="E1698" i="5"/>
  <c r="L1697" i="5"/>
  <c r="J1697" i="5"/>
  <c r="E1697" i="5"/>
  <c r="L1696" i="5"/>
  <c r="J1696" i="5"/>
  <c r="E1696" i="5"/>
  <c r="L1695" i="5"/>
  <c r="J1695" i="5"/>
  <c r="E1695" i="5"/>
  <c r="L1694" i="5"/>
  <c r="J1694" i="5"/>
  <c r="E1694" i="5"/>
  <c r="L1693" i="5"/>
  <c r="J1693" i="5"/>
  <c r="E1693" i="5"/>
  <c r="L1692" i="5"/>
  <c r="J1692" i="5"/>
  <c r="E1692" i="5"/>
  <c r="L1691" i="5"/>
  <c r="J1691" i="5"/>
  <c r="E1691" i="5"/>
  <c r="L1690" i="5"/>
  <c r="J1690" i="5"/>
  <c r="E1690" i="5"/>
  <c r="L1689" i="5"/>
  <c r="J1689" i="5"/>
  <c r="E1689" i="5"/>
  <c r="L1688" i="5"/>
  <c r="J1688" i="5"/>
  <c r="E1688" i="5"/>
  <c r="L1687" i="5"/>
  <c r="J1687" i="5"/>
  <c r="E1687" i="5"/>
  <c r="L1686" i="5"/>
  <c r="J1686" i="5"/>
  <c r="E1686" i="5"/>
  <c r="L1685" i="5"/>
  <c r="J1685" i="5"/>
  <c r="E1685" i="5"/>
  <c r="L1684" i="5"/>
  <c r="J1684" i="5"/>
  <c r="E1684" i="5"/>
  <c r="L1683" i="5"/>
  <c r="J1683" i="5"/>
  <c r="E1683" i="5"/>
  <c r="L1682" i="5"/>
  <c r="J1682" i="5"/>
  <c r="E1682" i="5"/>
  <c r="L1681" i="5"/>
  <c r="J1681" i="5"/>
  <c r="E1681" i="5"/>
  <c r="L1680" i="5"/>
  <c r="J1680" i="5"/>
  <c r="E1680" i="5"/>
  <c r="L1679" i="5"/>
  <c r="J1679" i="5"/>
  <c r="E1679" i="5"/>
  <c r="L1678" i="5"/>
  <c r="J1678" i="5"/>
  <c r="E1678" i="5"/>
  <c r="L1677" i="5"/>
  <c r="J1677" i="5"/>
  <c r="E1677" i="5"/>
  <c r="L1676" i="5"/>
  <c r="J1676" i="5"/>
  <c r="E1676" i="5"/>
  <c r="L1675" i="5"/>
  <c r="J1675" i="5"/>
  <c r="E1675" i="5"/>
  <c r="L1674" i="5"/>
  <c r="J1674" i="5"/>
  <c r="E1674" i="5"/>
  <c r="L1673" i="5"/>
  <c r="J1673" i="5"/>
  <c r="E1673" i="5"/>
  <c r="L1672" i="5"/>
  <c r="J1672" i="5"/>
  <c r="E1672" i="5"/>
  <c r="L1671" i="5"/>
  <c r="J1671" i="5"/>
  <c r="E1671" i="5"/>
  <c r="L1670" i="5"/>
  <c r="J1670" i="5"/>
  <c r="E1670" i="5"/>
  <c r="L1669" i="5"/>
  <c r="J1669" i="5"/>
  <c r="E1669" i="5"/>
  <c r="L1668" i="5"/>
  <c r="J1668" i="5"/>
  <c r="E1668" i="5"/>
  <c r="L1667" i="5"/>
  <c r="J1667" i="5"/>
  <c r="E1667" i="5"/>
  <c r="L1666" i="5"/>
  <c r="J1666" i="5"/>
  <c r="E1666" i="5"/>
  <c r="L1665" i="5"/>
  <c r="J1665" i="5"/>
  <c r="E1665" i="5"/>
  <c r="L1664" i="5"/>
  <c r="J1664" i="5"/>
  <c r="E1664" i="5"/>
  <c r="L1663" i="5"/>
  <c r="J1663" i="5"/>
  <c r="E1663" i="5"/>
  <c r="L1662" i="5"/>
  <c r="J1662" i="5"/>
  <c r="E1662" i="5"/>
  <c r="L1661" i="5"/>
  <c r="J1661" i="5"/>
  <c r="E1661" i="5"/>
  <c r="L1660" i="5"/>
  <c r="J1660" i="5"/>
  <c r="E1660" i="5"/>
  <c r="L1659" i="5"/>
  <c r="J1659" i="5"/>
  <c r="E1659" i="5"/>
  <c r="L1658" i="5"/>
  <c r="J1658" i="5"/>
  <c r="E1658" i="5"/>
  <c r="L1657" i="5"/>
  <c r="J1657" i="5"/>
  <c r="E1657" i="5"/>
  <c r="L1656" i="5"/>
  <c r="J1656" i="5"/>
  <c r="E1656" i="5"/>
  <c r="L1655" i="5"/>
  <c r="J1655" i="5"/>
  <c r="E1655" i="5"/>
  <c r="L1654" i="5"/>
  <c r="J1654" i="5"/>
  <c r="E1654" i="5"/>
  <c r="L1653" i="5"/>
  <c r="J1653" i="5"/>
  <c r="E1653" i="5"/>
  <c r="L1652" i="5"/>
  <c r="J1652" i="5"/>
  <c r="E1652" i="5"/>
  <c r="L1651" i="5"/>
  <c r="J1651" i="5"/>
  <c r="E1651" i="5"/>
  <c r="L1650" i="5"/>
  <c r="J1650" i="5"/>
  <c r="E1650" i="5"/>
  <c r="L1649" i="5"/>
  <c r="J1649" i="5"/>
  <c r="E1649" i="5"/>
  <c r="L1648" i="5"/>
  <c r="J1648" i="5"/>
  <c r="E1648" i="5"/>
  <c r="L1647" i="5"/>
  <c r="J1647" i="5"/>
  <c r="E1647" i="5"/>
  <c r="L1646" i="5"/>
  <c r="J1646" i="5"/>
  <c r="E1646" i="5"/>
  <c r="L1645" i="5"/>
  <c r="J1645" i="5"/>
  <c r="E1645" i="5"/>
  <c r="L1644" i="5"/>
  <c r="J1644" i="5"/>
  <c r="E1644" i="5"/>
  <c r="L1643" i="5"/>
  <c r="J1643" i="5"/>
  <c r="E1643" i="5"/>
  <c r="L1642" i="5"/>
  <c r="J1642" i="5"/>
  <c r="E1642" i="5"/>
  <c r="L1641" i="5"/>
  <c r="J1641" i="5"/>
  <c r="E1641" i="5"/>
  <c r="L1640" i="5"/>
  <c r="J1640" i="5"/>
  <c r="E1640" i="5"/>
  <c r="L1639" i="5"/>
  <c r="J1639" i="5"/>
  <c r="E1639" i="5"/>
  <c r="L1638" i="5"/>
  <c r="J1638" i="5"/>
  <c r="E1638" i="5"/>
  <c r="L1637" i="5"/>
  <c r="J1637" i="5"/>
  <c r="E1637" i="5"/>
  <c r="L1636" i="5"/>
  <c r="J1636" i="5"/>
  <c r="E1636" i="5"/>
  <c r="L1635" i="5"/>
  <c r="J1635" i="5"/>
  <c r="E1635" i="5"/>
  <c r="L1634" i="5"/>
  <c r="J1634" i="5"/>
  <c r="E1634" i="5"/>
  <c r="L1633" i="5"/>
  <c r="J1633" i="5"/>
  <c r="E1633" i="5"/>
  <c r="L1632" i="5"/>
  <c r="J1632" i="5"/>
  <c r="E1632" i="5"/>
  <c r="L1631" i="5"/>
  <c r="J1631" i="5"/>
  <c r="E1631" i="5"/>
  <c r="L1630" i="5"/>
  <c r="J1630" i="5"/>
  <c r="E1630" i="5"/>
  <c r="L1629" i="5"/>
  <c r="J1629" i="5"/>
  <c r="E1629" i="5"/>
  <c r="L1628" i="5"/>
  <c r="J1628" i="5"/>
  <c r="E1628" i="5"/>
  <c r="L1627" i="5"/>
  <c r="J1627" i="5"/>
  <c r="E1627" i="5"/>
  <c r="L1626" i="5"/>
  <c r="J1626" i="5"/>
  <c r="E1626" i="5"/>
  <c r="L1625" i="5"/>
  <c r="J1625" i="5"/>
  <c r="E1625" i="5"/>
  <c r="L1624" i="5"/>
  <c r="J1624" i="5"/>
  <c r="E1624" i="5"/>
  <c r="L1623" i="5"/>
  <c r="J1623" i="5"/>
  <c r="E1623" i="5"/>
  <c r="L1622" i="5"/>
  <c r="J1622" i="5"/>
  <c r="E1622" i="5"/>
  <c r="L1621" i="5"/>
  <c r="J1621" i="5"/>
  <c r="E1621" i="5"/>
  <c r="L1620" i="5"/>
  <c r="J1620" i="5"/>
  <c r="E1620" i="5"/>
  <c r="L1619" i="5"/>
  <c r="J1619" i="5"/>
  <c r="E1619" i="5"/>
  <c r="L1618" i="5"/>
  <c r="J1618" i="5"/>
  <c r="E1618" i="5"/>
  <c r="L1617" i="5"/>
  <c r="J1617" i="5"/>
  <c r="E1617" i="5"/>
  <c r="L1616" i="5"/>
  <c r="J1616" i="5"/>
  <c r="E1616" i="5"/>
  <c r="L1615" i="5"/>
  <c r="J1615" i="5"/>
  <c r="E1615" i="5"/>
  <c r="L1614" i="5"/>
  <c r="J1614" i="5"/>
  <c r="E1614" i="5"/>
  <c r="L1613" i="5"/>
  <c r="J1613" i="5"/>
  <c r="E1613" i="5"/>
  <c r="L1612" i="5"/>
  <c r="J1612" i="5"/>
  <c r="E1612" i="5"/>
  <c r="L1611" i="5"/>
  <c r="J1611" i="5"/>
  <c r="E1611" i="5"/>
  <c r="L1610" i="5"/>
  <c r="J1610" i="5"/>
  <c r="E1610" i="5"/>
  <c r="L1609" i="5"/>
  <c r="J1609" i="5"/>
  <c r="E1609" i="5"/>
  <c r="L1608" i="5"/>
  <c r="J1608" i="5"/>
  <c r="E1608" i="5"/>
  <c r="L1607" i="5"/>
  <c r="J1607" i="5"/>
  <c r="E1607" i="5"/>
  <c r="L1606" i="5"/>
  <c r="J1606" i="5"/>
  <c r="E1606" i="5"/>
  <c r="L1605" i="5"/>
  <c r="J1605" i="5"/>
  <c r="E1605" i="5"/>
  <c r="L1604" i="5"/>
  <c r="J1604" i="5"/>
  <c r="E1604" i="5"/>
  <c r="L1603" i="5"/>
  <c r="J1603" i="5"/>
  <c r="E1603" i="5"/>
  <c r="L1602" i="5"/>
  <c r="J1602" i="5"/>
  <c r="E1602" i="5"/>
  <c r="L1601" i="5"/>
  <c r="J1601" i="5"/>
  <c r="E1601" i="5"/>
  <c r="L1600" i="5"/>
  <c r="J1600" i="5"/>
  <c r="E1600" i="5"/>
  <c r="L1599" i="5"/>
  <c r="J1599" i="5"/>
  <c r="E1599" i="5"/>
  <c r="L1598" i="5"/>
  <c r="J1598" i="5"/>
  <c r="E1598" i="5"/>
  <c r="L1597" i="5"/>
  <c r="J1597" i="5"/>
  <c r="E1597" i="5"/>
  <c r="L1596" i="5"/>
  <c r="J1596" i="5"/>
  <c r="E1596" i="5"/>
  <c r="L1595" i="5"/>
  <c r="J1595" i="5"/>
  <c r="E1595" i="5"/>
  <c r="L1594" i="5"/>
  <c r="J1594" i="5"/>
  <c r="E1594" i="5"/>
  <c r="L1593" i="5"/>
  <c r="J1593" i="5"/>
  <c r="E1593" i="5"/>
  <c r="L1592" i="5"/>
  <c r="J1592" i="5"/>
  <c r="E1592" i="5"/>
  <c r="L1591" i="5"/>
  <c r="J1591" i="5"/>
  <c r="E1591" i="5"/>
  <c r="L1590" i="5"/>
  <c r="J1590" i="5"/>
  <c r="E1590" i="5"/>
  <c r="L1589" i="5"/>
  <c r="J1589" i="5"/>
  <c r="E1589" i="5"/>
  <c r="L1588" i="5"/>
  <c r="J1588" i="5"/>
  <c r="E1588" i="5"/>
  <c r="L1587" i="5"/>
  <c r="J1587" i="5"/>
  <c r="E1587" i="5"/>
  <c r="L1586" i="5"/>
  <c r="J1586" i="5"/>
  <c r="E1586" i="5"/>
  <c r="L1585" i="5"/>
  <c r="J1585" i="5"/>
  <c r="E1585" i="5"/>
  <c r="L1584" i="5"/>
  <c r="J1584" i="5"/>
  <c r="E1584" i="5"/>
  <c r="L1583" i="5"/>
  <c r="J1583" i="5"/>
  <c r="E1583" i="5"/>
  <c r="L1582" i="5"/>
  <c r="J1582" i="5"/>
  <c r="E1582" i="5"/>
  <c r="L1581" i="5"/>
  <c r="J1581" i="5"/>
  <c r="E1581" i="5"/>
  <c r="L1580" i="5"/>
  <c r="J1580" i="5"/>
  <c r="E1580" i="5"/>
  <c r="L1579" i="5"/>
  <c r="J1579" i="5"/>
  <c r="E1579" i="5"/>
  <c r="L1578" i="5"/>
  <c r="J1578" i="5"/>
  <c r="E1578" i="5"/>
  <c r="L1577" i="5"/>
  <c r="J1577" i="5"/>
  <c r="E1577" i="5"/>
  <c r="L1576" i="5"/>
  <c r="J1576" i="5"/>
  <c r="E1576" i="5"/>
  <c r="L1575" i="5"/>
  <c r="J1575" i="5"/>
  <c r="E1575" i="5"/>
  <c r="L1574" i="5"/>
  <c r="J1574" i="5"/>
  <c r="E1574" i="5"/>
  <c r="L1573" i="5"/>
  <c r="J1573" i="5"/>
  <c r="E1573" i="5"/>
  <c r="L1572" i="5"/>
  <c r="J1572" i="5"/>
  <c r="E1572" i="5"/>
  <c r="L1571" i="5"/>
  <c r="J1571" i="5"/>
  <c r="E1571" i="5"/>
  <c r="L1570" i="5"/>
  <c r="J1570" i="5"/>
  <c r="E1570" i="5"/>
  <c r="L1569" i="5"/>
  <c r="J1569" i="5"/>
  <c r="E1569" i="5"/>
  <c r="L1568" i="5"/>
  <c r="J1568" i="5"/>
  <c r="E1568" i="5"/>
  <c r="L1567" i="5"/>
  <c r="J1567" i="5"/>
  <c r="E1567" i="5"/>
  <c r="L1566" i="5"/>
  <c r="J1566" i="5"/>
  <c r="E1566" i="5"/>
  <c r="L1565" i="5"/>
  <c r="J1565" i="5"/>
  <c r="E1565" i="5"/>
  <c r="L1564" i="5"/>
  <c r="J1564" i="5"/>
  <c r="E1564" i="5"/>
  <c r="L1563" i="5"/>
  <c r="J1563" i="5"/>
  <c r="E1563" i="5"/>
  <c r="L1562" i="5"/>
  <c r="J1562" i="5"/>
  <c r="E1562" i="5"/>
  <c r="L1561" i="5"/>
  <c r="J1561" i="5"/>
  <c r="E1561" i="5"/>
  <c r="L1560" i="5"/>
  <c r="J1560" i="5"/>
  <c r="E1560" i="5"/>
  <c r="L1559" i="5"/>
  <c r="J1559" i="5"/>
  <c r="E1559" i="5"/>
  <c r="L1558" i="5"/>
  <c r="J1558" i="5"/>
  <c r="E1558" i="5"/>
  <c r="L1557" i="5"/>
  <c r="J1557" i="5"/>
  <c r="E1557" i="5"/>
  <c r="L1556" i="5"/>
  <c r="J1556" i="5"/>
  <c r="E1556" i="5"/>
  <c r="L1555" i="5"/>
  <c r="J1555" i="5"/>
  <c r="E1555" i="5"/>
  <c r="L1554" i="5"/>
  <c r="J1554" i="5"/>
  <c r="E1554" i="5"/>
  <c r="L1553" i="5"/>
  <c r="J1553" i="5"/>
  <c r="E1553" i="5"/>
  <c r="L1552" i="5"/>
  <c r="J1552" i="5"/>
  <c r="E1552" i="5"/>
  <c r="L1551" i="5"/>
  <c r="J1551" i="5"/>
  <c r="E1551" i="5"/>
  <c r="L1550" i="5"/>
  <c r="J1550" i="5"/>
  <c r="E1550" i="5"/>
  <c r="L1549" i="5"/>
  <c r="J1549" i="5"/>
  <c r="E1549" i="5"/>
  <c r="L1548" i="5"/>
  <c r="J1548" i="5"/>
  <c r="E1548" i="5"/>
  <c r="L1547" i="5"/>
  <c r="J1547" i="5"/>
  <c r="E1547" i="5"/>
  <c r="L1546" i="5"/>
  <c r="J1546" i="5"/>
  <c r="E1546" i="5"/>
  <c r="L1545" i="5"/>
  <c r="J1545" i="5"/>
  <c r="E1545" i="5"/>
  <c r="L1544" i="5"/>
  <c r="J1544" i="5"/>
  <c r="E1544" i="5"/>
  <c r="L1543" i="5"/>
  <c r="J1543" i="5"/>
  <c r="E1543" i="5"/>
  <c r="L1542" i="5"/>
  <c r="J1542" i="5"/>
  <c r="E1542" i="5"/>
  <c r="L1541" i="5"/>
  <c r="J1541" i="5"/>
  <c r="E1541" i="5"/>
  <c r="L1540" i="5"/>
  <c r="J1540" i="5"/>
  <c r="E1540" i="5"/>
  <c r="L1539" i="5"/>
  <c r="J1539" i="5"/>
  <c r="E1539" i="5"/>
  <c r="L1538" i="5"/>
  <c r="J1538" i="5"/>
  <c r="E1538" i="5"/>
  <c r="L1537" i="5"/>
  <c r="J1537" i="5"/>
  <c r="E1537" i="5"/>
  <c r="L1536" i="5"/>
  <c r="J1536" i="5"/>
  <c r="E1536" i="5"/>
  <c r="L1535" i="5"/>
  <c r="J1535" i="5"/>
  <c r="E1535" i="5"/>
  <c r="L1534" i="5"/>
  <c r="J1534" i="5"/>
  <c r="E1534" i="5"/>
  <c r="L1533" i="5"/>
  <c r="J1533" i="5"/>
  <c r="E1533" i="5"/>
  <c r="L1532" i="5"/>
  <c r="J1532" i="5"/>
  <c r="E1532" i="5"/>
  <c r="L1531" i="5"/>
  <c r="J1531" i="5"/>
  <c r="E1531" i="5"/>
  <c r="L1530" i="5"/>
  <c r="J1530" i="5"/>
  <c r="E1530" i="5"/>
  <c r="L1529" i="5"/>
  <c r="J1529" i="5"/>
  <c r="E1529" i="5"/>
  <c r="L1528" i="5"/>
  <c r="J1528" i="5"/>
  <c r="E1528" i="5"/>
  <c r="L1527" i="5"/>
  <c r="J1527" i="5"/>
  <c r="E1527" i="5"/>
  <c r="L1526" i="5"/>
  <c r="J1526" i="5"/>
  <c r="E1526" i="5"/>
  <c r="L1525" i="5"/>
  <c r="J1525" i="5"/>
  <c r="E1525" i="5"/>
  <c r="L1524" i="5"/>
  <c r="J1524" i="5"/>
  <c r="E1524" i="5"/>
  <c r="L1523" i="5"/>
  <c r="J1523" i="5"/>
  <c r="E1523" i="5"/>
  <c r="L1522" i="5"/>
  <c r="J1522" i="5"/>
  <c r="E1522" i="5"/>
  <c r="L1521" i="5"/>
  <c r="J1521" i="5"/>
  <c r="E1521" i="5"/>
  <c r="L1520" i="5"/>
  <c r="J1520" i="5"/>
  <c r="E1520" i="5"/>
  <c r="L1519" i="5"/>
  <c r="J1519" i="5"/>
  <c r="E1519" i="5"/>
  <c r="L1518" i="5"/>
  <c r="J1518" i="5"/>
  <c r="E1518" i="5"/>
  <c r="L1517" i="5"/>
  <c r="J1517" i="5"/>
  <c r="E1517" i="5"/>
  <c r="L1516" i="5"/>
  <c r="J1516" i="5"/>
  <c r="E1516" i="5"/>
  <c r="L1515" i="5"/>
  <c r="J1515" i="5"/>
  <c r="E1515" i="5"/>
  <c r="L1514" i="5"/>
  <c r="J1514" i="5"/>
  <c r="E1514" i="5"/>
  <c r="L1513" i="5"/>
  <c r="J1513" i="5"/>
  <c r="E1513" i="5"/>
  <c r="L1512" i="5"/>
  <c r="J1512" i="5"/>
  <c r="E1512" i="5"/>
  <c r="L1511" i="5"/>
  <c r="J1511" i="5"/>
  <c r="E1511" i="5"/>
  <c r="L1510" i="5"/>
  <c r="J1510" i="5"/>
  <c r="E1510" i="5"/>
  <c r="L1509" i="5"/>
  <c r="J1509" i="5"/>
  <c r="E1509" i="5"/>
  <c r="L1508" i="5"/>
  <c r="J1508" i="5"/>
  <c r="E1508" i="5"/>
  <c r="L1507" i="5"/>
  <c r="J1507" i="5"/>
  <c r="E1507" i="5"/>
  <c r="L1506" i="5"/>
  <c r="J1506" i="5"/>
  <c r="E1506" i="5"/>
  <c r="L1505" i="5"/>
  <c r="J1505" i="5"/>
  <c r="E1505" i="5"/>
  <c r="L1504" i="5"/>
  <c r="J1504" i="5"/>
  <c r="E1504" i="5"/>
  <c r="L1503" i="5"/>
  <c r="J1503" i="5"/>
  <c r="E1503" i="5"/>
  <c r="L1502" i="5"/>
  <c r="J1502" i="5"/>
  <c r="E1502" i="5"/>
  <c r="L1501" i="5"/>
  <c r="J1501" i="5"/>
  <c r="E1501" i="5"/>
  <c r="L1500" i="5"/>
  <c r="J1500" i="5"/>
  <c r="E1500" i="5"/>
  <c r="L1499" i="5"/>
  <c r="J1499" i="5"/>
  <c r="E1499" i="5"/>
  <c r="L1498" i="5"/>
  <c r="J1498" i="5"/>
  <c r="E1498" i="5"/>
  <c r="L1497" i="5"/>
  <c r="J1497" i="5"/>
  <c r="E1497" i="5"/>
  <c r="L1496" i="5"/>
  <c r="J1496" i="5"/>
  <c r="E1496" i="5"/>
  <c r="L1495" i="5"/>
  <c r="J1495" i="5"/>
  <c r="E1495" i="5"/>
  <c r="L1494" i="5"/>
  <c r="J1494" i="5"/>
  <c r="E1494" i="5"/>
  <c r="L1493" i="5"/>
  <c r="J1493" i="5"/>
  <c r="E1493" i="5"/>
  <c r="L1492" i="5"/>
  <c r="J1492" i="5"/>
  <c r="E1492" i="5"/>
  <c r="L1491" i="5"/>
  <c r="J1491" i="5"/>
  <c r="E1491" i="5"/>
  <c r="L1490" i="5"/>
  <c r="J1490" i="5"/>
  <c r="E1490" i="5"/>
  <c r="L1489" i="5"/>
  <c r="J1489" i="5"/>
  <c r="E1489" i="5"/>
  <c r="L1488" i="5"/>
  <c r="J1488" i="5"/>
  <c r="E1488" i="5"/>
  <c r="L1487" i="5"/>
  <c r="J1487" i="5"/>
  <c r="E1487" i="5"/>
  <c r="L1486" i="5"/>
  <c r="J1486" i="5"/>
  <c r="E1486" i="5"/>
  <c r="L1485" i="5"/>
  <c r="J1485" i="5"/>
  <c r="E1485" i="5"/>
  <c r="L1484" i="5"/>
  <c r="J1484" i="5"/>
  <c r="E1484" i="5"/>
  <c r="L1483" i="5"/>
  <c r="J1483" i="5"/>
  <c r="E1483" i="5"/>
  <c r="L1482" i="5"/>
  <c r="J1482" i="5"/>
  <c r="E1482" i="5"/>
  <c r="L1481" i="5"/>
  <c r="J1481" i="5"/>
  <c r="E1481" i="5"/>
  <c r="L1480" i="5"/>
  <c r="J1480" i="5"/>
  <c r="E1480" i="5"/>
  <c r="L1479" i="5"/>
  <c r="J1479" i="5"/>
  <c r="E1479" i="5"/>
  <c r="L1478" i="5"/>
  <c r="J1478" i="5"/>
  <c r="E1478" i="5"/>
  <c r="L1477" i="5"/>
  <c r="J1477" i="5"/>
  <c r="E1477" i="5"/>
  <c r="L1476" i="5"/>
  <c r="J1476" i="5"/>
  <c r="E1476" i="5"/>
  <c r="L1475" i="5"/>
  <c r="J1475" i="5"/>
  <c r="E1475" i="5"/>
  <c r="L1474" i="5"/>
  <c r="J1474" i="5"/>
  <c r="E1474" i="5"/>
  <c r="L1473" i="5"/>
  <c r="J1473" i="5"/>
  <c r="E1473" i="5"/>
  <c r="L1472" i="5"/>
  <c r="J1472" i="5"/>
  <c r="E1472" i="5"/>
  <c r="L1471" i="5"/>
  <c r="J1471" i="5"/>
  <c r="E1471" i="5"/>
  <c r="L1470" i="5"/>
  <c r="J1470" i="5"/>
  <c r="E1470" i="5"/>
  <c r="L1469" i="5"/>
  <c r="J1469" i="5"/>
  <c r="E1469" i="5"/>
  <c r="L1468" i="5"/>
  <c r="J1468" i="5"/>
  <c r="E1468" i="5"/>
  <c r="L1467" i="5"/>
  <c r="J1467" i="5"/>
  <c r="E1467" i="5"/>
  <c r="L1466" i="5"/>
  <c r="J1466" i="5"/>
  <c r="E1466" i="5"/>
  <c r="L1465" i="5"/>
  <c r="J1465" i="5"/>
  <c r="E1465" i="5"/>
  <c r="L1464" i="5"/>
  <c r="J1464" i="5"/>
  <c r="E1464" i="5"/>
  <c r="L1463" i="5"/>
  <c r="J1463" i="5"/>
  <c r="E1463" i="5"/>
  <c r="L1462" i="5"/>
  <c r="J1462" i="5"/>
  <c r="E1462" i="5"/>
  <c r="L1461" i="5"/>
  <c r="J1461" i="5"/>
  <c r="E1461" i="5"/>
  <c r="L1460" i="5"/>
  <c r="J1460" i="5"/>
  <c r="E1460" i="5"/>
  <c r="L1459" i="5"/>
  <c r="J1459" i="5"/>
  <c r="E1459" i="5"/>
  <c r="L1458" i="5"/>
  <c r="J1458" i="5"/>
  <c r="E1458" i="5"/>
  <c r="L1457" i="5"/>
  <c r="J1457" i="5"/>
  <c r="E1457" i="5"/>
  <c r="L1456" i="5"/>
  <c r="J1456" i="5"/>
  <c r="E1456" i="5"/>
  <c r="L1455" i="5"/>
  <c r="J1455" i="5"/>
  <c r="E1455" i="5"/>
  <c r="L1454" i="5"/>
  <c r="J1454" i="5"/>
  <c r="E1454" i="5"/>
  <c r="L1453" i="5"/>
  <c r="J1453" i="5"/>
  <c r="E1453" i="5"/>
  <c r="L1452" i="5"/>
  <c r="J1452" i="5"/>
  <c r="E1452" i="5"/>
  <c r="L1451" i="5"/>
  <c r="J1451" i="5"/>
  <c r="E1451" i="5"/>
  <c r="L1450" i="5"/>
  <c r="J1450" i="5"/>
  <c r="E1450" i="5"/>
  <c r="L1449" i="5"/>
  <c r="J1449" i="5"/>
  <c r="E1449" i="5"/>
  <c r="L1448" i="5"/>
  <c r="J1448" i="5"/>
  <c r="E1448" i="5"/>
  <c r="L1447" i="5"/>
  <c r="J1447" i="5"/>
  <c r="E1447" i="5"/>
  <c r="L1446" i="5"/>
  <c r="J1446" i="5"/>
  <c r="E1446" i="5"/>
  <c r="L1445" i="5"/>
  <c r="J1445" i="5"/>
  <c r="E1445" i="5"/>
  <c r="L1444" i="5"/>
  <c r="J1444" i="5"/>
  <c r="E1444" i="5"/>
  <c r="L1443" i="5"/>
  <c r="J1443" i="5"/>
  <c r="E1443" i="5"/>
  <c r="L1442" i="5"/>
  <c r="J1442" i="5"/>
  <c r="E1442" i="5"/>
  <c r="L1441" i="5"/>
  <c r="J1441" i="5"/>
  <c r="E1441" i="5"/>
  <c r="L1440" i="5"/>
  <c r="J1440" i="5"/>
  <c r="E1440" i="5"/>
  <c r="L1439" i="5"/>
  <c r="J1439" i="5"/>
  <c r="E1439" i="5"/>
  <c r="L1438" i="5"/>
  <c r="J1438" i="5"/>
  <c r="E1438" i="5"/>
  <c r="L1437" i="5"/>
  <c r="J1437" i="5"/>
  <c r="E1437" i="5"/>
  <c r="L1436" i="5"/>
  <c r="J1436" i="5"/>
  <c r="E1436" i="5"/>
  <c r="L1435" i="5"/>
  <c r="J1435" i="5"/>
  <c r="E1435" i="5"/>
  <c r="L1434" i="5"/>
  <c r="J1434" i="5"/>
  <c r="E1434" i="5"/>
  <c r="L1433" i="5"/>
  <c r="J1433" i="5"/>
  <c r="E1433" i="5"/>
  <c r="L1432" i="5"/>
  <c r="J1432" i="5"/>
  <c r="E1432" i="5"/>
  <c r="L1431" i="5"/>
  <c r="J1431" i="5"/>
  <c r="E1431" i="5"/>
  <c r="L1430" i="5"/>
  <c r="J1430" i="5"/>
  <c r="E1430" i="5"/>
  <c r="L1429" i="5"/>
  <c r="J1429" i="5"/>
  <c r="E1429" i="5"/>
  <c r="L1428" i="5"/>
  <c r="J1428" i="5"/>
  <c r="E1428" i="5"/>
  <c r="L1427" i="5"/>
  <c r="J1427" i="5"/>
  <c r="E1427" i="5"/>
  <c r="L1426" i="5"/>
  <c r="J1426" i="5"/>
  <c r="E1426" i="5"/>
  <c r="L1425" i="5"/>
  <c r="J1425" i="5"/>
  <c r="E1425" i="5"/>
  <c r="L1424" i="5"/>
  <c r="J1424" i="5"/>
  <c r="E1424" i="5"/>
  <c r="L1423" i="5"/>
  <c r="J1423" i="5"/>
  <c r="E1423" i="5"/>
  <c r="L1422" i="5"/>
  <c r="J1422" i="5"/>
  <c r="E1422" i="5"/>
  <c r="L1421" i="5"/>
  <c r="J1421" i="5"/>
  <c r="E1421" i="5"/>
  <c r="L1420" i="5"/>
  <c r="J1420" i="5"/>
  <c r="E1420" i="5"/>
  <c r="L1419" i="5"/>
  <c r="J1419" i="5"/>
  <c r="E1419" i="5"/>
  <c r="L1418" i="5"/>
  <c r="J1418" i="5"/>
  <c r="E1418" i="5"/>
  <c r="L1417" i="5"/>
  <c r="J1417" i="5"/>
  <c r="E1417" i="5"/>
  <c r="L1416" i="5"/>
  <c r="J1416" i="5"/>
  <c r="E1416" i="5"/>
  <c r="L1415" i="5"/>
  <c r="J1415" i="5"/>
  <c r="E1415" i="5"/>
  <c r="L1414" i="5"/>
  <c r="J1414" i="5"/>
  <c r="E1414" i="5"/>
  <c r="L1413" i="5"/>
  <c r="J1413" i="5"/>
  <c r="E1413" i="5"/>
  <c r="L1412" i="5"/>
  <c r="J1412" i="5"/>
  <c r="E1412" i="5"/>
  <c r="L1411" i="5"/>
  <c r="J1411" i="5"/>
  <c r="E1411" i="5"/>
  <c r="L1410" i="5"/>
  <c r="J1410" i="5"/>
  <c r="E1410" i="5"/>
  <c r="L1409" i="5"/>
  <c r="J1409" i="5"/>
  <c r="E1409" i="5"/>
  <c r="L1408" i="5"/>
  <c r="J1408" i="5"/>
  <c r="E1408" i="5"/>
  <c r="L1407" i="5"/>
  <c r="J1407" i="5"/>
  <c r="E1407" i="5"/>
  <c r="L1406" i="5"/>
  <c r="J1406" i="5"/>
  <c r="E1406" i="5"/>
  <c r="L1405" i="5"/>
  <c r="J1405" i="5"/>
  <c r="E1405" i="5"/>
  <c r="L1404" i="5"/>
  <c r="J1404" i="5"/>
  <c r="E1404" i="5"/>
  <c r="L1403" i="5"/>
  <c r="J1403" i="5"/>
  <c r="E1403" i="5"/>
  <c r="L1402" i="5"/>
  <c r="J1402" i="5"/>
  <c r="E1402" i="5"/>
  <c r="L1401" i="5"/>
  <c r="J1401" i="5"/>
  <c r="E1401" i="5"/>
  <c r="L1400" i="5"/>
  <c r="J1400" i="5"/>
  <c r="E1400" i="5"/>
  <c r="L1399" i="5"/>
  <c r="J1399" i="5"/>
  <c r="E1399" i="5"/>
  <c r="L1398" i="5"/>
  <c r="J1398" i="5"/>
  <c r="E1398" i="5"/>
  <c r="L1397" i="5"/>
  <c r="J1397" i="5"/>
  <c r="E1397" i="5"/>
  <c r="L1396" i="5"/>
  <c r="J1396" i="5"/>
  <c r="E1396" i="5"/>
  <c r="L1395" i="5"/>
  <c r="J1395" i="5"/>
  <c r="E1395" i="5"/>
  <c r="L1394" i="5"/>
  <c r="J1394" i="5"/>
  <c r="E1394" i="5"/>
  <c r="L1393" i="5"/>
  <c r="J1393" i="5"/>
  <c r="E1393" i="5"/>
  <c r="L1392" i="5"/>
  <c r="J1392" i="5"/>
  <c r="E1392" i="5"/>
  <c r="L1391" i="5"/>
  <c r="J1391" i="5"/>
  <c r="E1391" i="5"/>
  <c r="L1390" i="5"/>
  <c r="J1390" i="5"/>
  <c r="E1390" i="5"/>
  <c r="L1389" i="5"/>
  <c r="J1389" i="5"/>
  <c r="E1389" i="5"/>
  <c r="L1388" i="5"/>
  <c r="J1388" i="5"/>
  <c r="E1388" i="5"/>
  <c r="L1387" i="5"/>
  <c r="J1387" i="5"/>
  <c r="E1387" i="5"/>
  <c r="L1386" i="5"/>
  <c r="J1386" i="5"/>
  <c r="E1386" i="5"/>
  <c r="L1385" i="5"/>
  <c r="J1385" i="5"/>
  <c r="E1385" i="5"/>
  <c r="L1384" i="5"/>
  <c r="J1384" i="5"/>
  <c r="E1384" i="5"/>
  <c r="L1383" i="5"/>
  <c r="J1383" i="5"/>
  <c r="E1383" i="5"/>
  <c r="L1382" i="5"/>
  <c r="J1382" i="5"/>
  <c r="E1382" i="5"/>
  <c r="L1381" i="5"/>
  <c r="J1381" i="5"/>
  <c r="E1381" i="5"/>
  <c r="L1380" i="5"/>
  <c r="J1380" i="5"/>
  <c r="E1380" i="5"/>
  <c r="L1379" i="5"/>
  <c r="J1379" i="5"/>
  <c r="E1379" i="5"/>
  <c r="L1378" i="5"/>
  <c r="J1378" i="5"/>
  <c r="E1378" i="5"/>
  <c r="L1377" i="5"/>
  <c r="J1377" i="5"/>
  <c r="E1377" i="5"/>
  <c r="L1376" i="5"/>
  <c r="J1376" i="5"/>
  <c r="E1376" i="5"/>
  <c r="L1375" i="5"/>
  <c r="J1375" i="5"/>
  <c r="E1375" i="5"/>
  <c r="L1374" i="5"/>
  <c r="J1374" i="5"/>
  <c r="E1374" i="5"/>
  <c r="L1373" i="5"/>
  <c r="J1373" i="5"/>
  <c r="E1373" i="5"/>
  <c r="L1372" i="5"/>
  <c r="J1372" i="5"/>
  <c r="E1372" i="5"/>
  <c r="L1371" i="5"/>
  <c r="J1371" i="5"/>
  <c r="E1371" i="5"/>
  <c r="L1370" i="5"/>
  <c r="J1370" i="5"/>
  <c r="E1370" i="5"/>
  <c r="L1369" i="5"/>
  <c r="J1369" i="5"/>
  <c r="E1369" i="5"/>
  <c r="L1368" i="5"/>
  <c r="J1368" i="5"/>
  <c r="E1368" i="5"/>
  <c r="L1367" i="5"/>
  <c r="J1367" i="5"/>
  <c r="E1367" i="5"/>
  <c r="L1366" i="5"/>
  <c r="J1366" i="5"/>
  <c r="E1366" i="5"/>
  <c r="L1365" i="5"/>
  <c r="J1365" i="5"/>
  <c r="E1365" i="5"/>
  <c r="L1364" i="5"/>
  <c r="J1364" i="5"/>
  <c r="E1364" i="5"/>
  <c r="L1363" i="5"/>
  <c r="J1363" i="5"/>
  <c r="E1363" i="5"/>
  <c r="L1362" i="5"/>
  <c r="J1362" i="5"/>
  <c r="E1362" i="5"/>
  <c r="L1361" i="5"/>
  <c r="J1361" i="5"/>
  <c r="E1361" i="5"/>
  <c r="L1360" i="5"/>
  <c r="J1360" i="5"/>
  <c r="E1360" i="5"/>
  <c r="L1359" i="5"/>
  <c r="J1359" i="5"/>
  <c r="E1359" i="5"/>
  <c r="L1358" i="5"/>
  <c r="J1358" i="5"/>
  <c r="E1358" i="5"/>
  <c r="L1357" i="5"/>
  <c r="J1357" i="5"/>
  <c r="E1357" i="5"/>
  <c r="L1356" i="5"/>
  <c r="J1356" i="5"/>
  <c r="E1356" i="5"/>
  <c r="L1355" i="5"/>
  <c r="J1355" i="5"/>
  <c r="E1355" i="5"/>
  <c r="L1354" i="5"/>
  <c r="J1354" i="5"/>
  <c r="E1354" i="5"/>
  <c r="L1353" i="5"/>
  <c r="J1353" i="5"/>
  <c r="E1353" i="5"/>
  <c r="L1352" i="5"/>
  <c r="J1352" i="5"/>
  <c r="E1352" i="5"/>
  <c r="L1351" i="5"/>
  <c r="J1351" i="5"/>
  <c r="E1351" i="5"/>
  <c r="L1350" i="5"/>
  <c r="J1350" i="5"/>
  <c r="E1350" i="5"/>
  <c r="L1349" i="5"/>
  <c r="J1349" i="5"/>
  <c r="E1349" i="5"/>
  <c r="L1348" i="5"/>
  <c r="J1348" i="5"/>
  <c r="E1348" i="5"/>
  <c r="L1347" i="5"/>
  <c r="J1347" i="5"/>
  <c r="E1347" i="5"/>
  <c r="L1346" i="5"/>
  <c r="J1346" i="5"/>
  <c r="E1346" i="5"/>
  <c r="L1345" i="5"/>
  <c r="J1345" i="5"/>
  <c r="E1345" i="5"/>
  <c r="L1344" i="5"/>
  <c r="J1344" i="5"/>
  <c r="E1344" i="5"/>
  <c r="L1343" i="5"/>
  <c r="J1343" i="5"/>
  <c r="E1343" i="5"/>
  <c r="L1342" i="5"/>
  <c r="J1342" i="5"/>
  <c r="E1342" i="5"/>
  <c r="L1341" i="5"/>
  <c r="J1341" i="5"/>
  <c r="E1341" i="5"/>
  <c r="L1340" i="5"/>
  <c r="J1340" i="5"/>
  <c r="E1340" i="5"/>
  <c r="L1339" i="5"/>
  <c r="J1339" i="5"/>
  <c r="E1339" i="5"/>
  <c r="L1338" i="5"/>
  <c r="J1338" i="5"/>
  <c r="E1338" i="5"/>
  <c r="L1337" i="5"/>
  <c r="J1337" i="5"/>
  <c r="E1337" i="5"/>
  <c r="L1336" i="5"/>
  <c r="J1336" i="5"/>
  <c r="E1336" i="5"/>
  <c r="L1335" i="5"/>
  <c r="J1335" i="5"/>
  <c r="E1335" i="5"/>
  <c r="L1334" i="5"/>
  <c r="J1334" i="5"/>
  <c r="E1334" i="5"/>
  <c r="L1333" i="5"/>
  <c r="J1333" i="5"/>
  <c r="E1333" i="5"/>
  <c r="L1332" i="5"/>
  <c r="J1332" i="5"/>
  <c r="E1332" i="5"/>
  <c r="L1331" i="5"/>
  <c r="J1331" i="5"/>
  <c r="E1331" i="5"/>
  <c r="L1330" i="5"/>
  <c r="J1330" i="5"/>
  <c r="E1330" i="5"/>
  <c r="L1329" i="5"/>
  <c r="J1329" i="5"/>
  <c r="E1329" i="5"/>
  <c r="L1328" i="5"/>
  <c r="J1328" i="5"/>
  <c r="E1328" i="5"/>
  <c r="L1327" i="5"/>
  <c r="J1327" i="5"/>
  <c r="E1327" i="5"/>
  <c r="L1326" i="5"/>
  <c r="J1326" i="5"/>
  <c r="E1326" i="5"/>
  <c r="L1325" i="5"/>
  <c r="J1325" i="5"/>
  <c r="E1325" i="5"/>
  <c r="L1324" i="5"/>
  <c r="J1324" i="5"/>
  <c r="E1324" i="5"/>
  <c r="L1323" i="5"/>
  <c r="J1323" i="5"/>
  <c r="E1323" i="5"/>
  <c r="L1322" i="5"/>
  <c r="J1322" i="5"/>
  <c r="E1322" i="5"/>
  <c r="L1321" i="5"/>
  <c r="J1321" i="5"/>
  <c r="E1321" i="5"/>
  <c r="L1320" i="5"/>
  <c r="J1320" i="5"/>
  <c r="E1320" i="5"/>
  <c r="L1319" i="5"/>
  <c r="J1319" i="5"/>
  <c r="E1319" i="5"/>
  <c r="L1318" i="5"/>
  <c r="J1318" i="5"/>
  <c r="E1318" i="5"/>
  <c r="L1317" i="5"/>
  <c r="J1317" i="5"/>
  <c r="E1317" i="5"/>
  <c r="L1316" i="5"/>
  <c r="J1316" i="5"/>
  <c r="E1316" i="5"/>
  <c r="L1315" i="5"/>
  <c r="J1315" i="5"/>
  <c r="E1315" i="5"/>
  <c r="L1314" i="5"/>
  <c r="J1314" i="5"/>
  <c r="E1314" i="5"/>
  <c r="L1313" i="5"/>
  <c r="J1313" i="5"/>
  <c r="E1313" i="5"/>
  <c r="L1312" i="5"/>
  <c r="J1312" i="5"/>
  <c r="E1312" i="5"/>
  <c r="L1311" i="5"/>
  <c r="J1311" i="5"/>
  <c r="E1311" i="5"/>
  <c r="L1310" i="5"/>
  <c r="J1310" i="5"/>
  <c r="E1310" i="5"/>
  <c r="L1309" i="5"/>
  <c r="J1309" i="5"/>
  <c r="E1309" i="5"/>
  <c r="L1308" i="5"/>
  <c r="J1308" i="5"/>
  <c r="E1308" i="5"/>
  <c r="L1307" i="5"/>
  <c r="J1307" i="5"/>
  <c r="E1307" i="5"/>
  <c r="L1306" i="5"/>
  <c r="J1306" i="5"/>
  <c r="E1306" i="5"/>
  <c r="L1305" i="5"/>
  <c r="J1305" i="5"/>
  <c r="E1305" i="5"/>
  <c r="L1304" i="5"/>
  <c r="J1304" i="5"/>
  <c r="E1304" i="5"/>
  <c r="L1303" i="5"/>
  <c r="J1303" i="5"/>
  <c r="E1303" i="5"/>
  <c r="L1302" i="5"/>
  <c r="J1302" i="5"/>
  <c r="E1302" i="5"/>
  <c r="L1301" i="5"/>
  <c r="J1301" i="5"/>
  <c r="E1301" i="5"/>
  <c r="L1300" i="5"/>
  <c r="J1300" i="5"/>
  <c r="E1300" i="5"/>
  <c r="L1299" i="5"/>
  <c r="J1299" i="5"/>
  <c r="E1299" i="5"/>
  <c r="L1298" i="5"/>
  <c r="J1298" i="5"/>
  <c r="E1298" i="5"/>
  <c r="L1297" i="5"/>
  <c r="J1297" i="5"/>
  <c r="E1297" i="5"/>
  <c r="L1296" i="5"/>
  <c r="J1296" i="5"/>
  <c r="E1296" i="5"/>
  <c r="L1295" i="5"/>
  <c r="J1295" i="5"/>
  <c r="E1295" i="5"/>
  <c r="L1294" i="5"/>
  <c r="J1294" i="5"/>
  <c r="E1294" i="5"/>
  <c r="L1293" i="5"/>
  <c r="J1293" i="5"/>
  <c r="E1293" i="5"/>
  <c r="L1292" i="5"/>
  <c r="J1292" i="5"/>
  <c r="E1292" i="5"/>
  <c r="L1291" i="5"/>
  <c r="J1291" i="5"/>
  <c r="E1291" i="5"/>
  <c r="L1290" i="5"/>
  <c r="J1290" i="5"/>
  <c r="E1290" i="5"/>
  <c r="L1289" i="5"/>
  <c r="J1289" i="5"/>
  <c r="E1289" i="5"/>
  <c r="L1288" i="5"/>
  <c r="J1288" i="5"/>
  <c r="E1288" i="5"/>
  <c r="L1287" i="5"/>
  <c r="J1287" i="5"/>
  <c r="E1287" i="5"/>
  <c r="L1286" i="5"/>
  <c r="J1286" i="5"/>
  <c r="E1286" i="5"/>
  <c r="L1285" i="5"/>
  <c r="J1285" i="5"/>
  <c r="E1285" i="5"/>
  <c r="L1284" i="5"/>
  <c r="J1284" i="5"/>
  <c r="E1284" i="5"/>
  <c r="L1283" i="5"/>
  <c r="J1283" i="5"/>
  <c r="E1283" i="5"/>
  <c r="L1282" i="5"/>
  <c r="J1282" i="5"/>
  <c r="E1282" i="5"/>
  <c r="L1281" i="5"/>
  <c r="J1281" i="5"/>
  <c r="E1281" i="5"/>
  <c r="L1280" i="5"/>
  <c r="J1280" i="5"/>
  <c r="E1280" i="5"/>
  <c r="L1279" i="5"/>
  <c r="J1279" i="5"/>
  <c r="E1279" i="5"/>
  <c r="L1278" i="5"/>
  <c r="J1278" i="5"/>
  <c r="E1278" i="5"/>
  <c r="L1277" i="5"/>
  <c r="J1277" i="5"/>
  <c r="E1277" i="5"/>
  <c r="L1276" i="5"/>
  <c r="J1276" i="5"/>
  <c r="E1276" i="5"/>
  <c r="L1275" i="5"/>
  <c r="J1275" i="5"/>
  <c r="E1275" i="5"/>
  <c r="L1274" i="5"/>
  <c r="J1274" i="5"/>
  <c r="E1274" i="5"/>
  <c r="L1273" i="5"/>
  <c r="J1273" i="5"/>
  <c r="E1273" i="5"/>
  <c r="L1272" i="5"/>
  <c r="J1272" i="5"/>
  <c r="E1272" i="5"/>
  <c r="L1271" i="5"/>
  <c r="J1271" i="5"/>
  <c r="E1271" i="5"/>
  <c r="L1270" i="5"/>
  <c r="J1270" i="5"/>
  <c r="E1270" i="5"/>
  <c r="L1269" i="5"/>
  <c r="J1269" i="5"/>
  <c r="E1269" i="5"/>
  <c r="L1268" i="5"/>
  <c r="J1268" i="5"/>
  <c r="E1268" i="5"/>
  <c r="L1267" i="5"/>
  <c r="J1267" i="5"/>
  <c r="E1267" i="5"/>
  <c r="L1266" i="5"/>
  <c r="J1266" i="5"/>
  <c r="E1266" i="5"/>
  <c r="L1265" i="5"/>
  <c r="J1265" i="5"/>
  <c r="E1265" i="5"/>
  <c r="L1264" i="5"/>
  <c r="J1264" i="5"/>
  <c r="E1264" i="5"/>
  <c r="L1263" i="5"/>
  <c r="J1263" i="5"/>
  <c r="E1263" i="5"/>
  <c r="L1262" i="5"/>
  <c r="J1262" i="5"/>
  <c r="E1262" i="5"/>
  <c r="L1261" i="5"/>
  <c r="J1261" i="5"/>
  <c r="E1261" i="5"/>
  <c r="L1260" i="5"/>
  <c r="J1260" i="5"/>
  <c r="E1260" i="5"/>
  <c r="L1259" i="5"/>
  <c r="J1259" i="5"/>
  <c r="E1259" i="5"/>
  <c r="L1258" i="5"/>
  <c r="J1258" i="5"/>
  <c r="E1258" i="5"/>
  <c r="L1257" i="5"/>
  <c r="J1257" i="5"/>
  <c r="E1257" i="5"/>
  <c r="L1256" i="5"/>
  <c r="J1256" i="5"/>
  <c r="E1256" i="5"/>
  <c r="L1255" i="5"/>
  <c r="J1255" i="5"/>
  <c r="E1255" i="5"/>
  <c r="L1254" i="5"/>
  <c r="J1254" i="5"/>
  <c r="E1254" i="5"/>
  <c r="L1253" i="5"/>
  <c r="J1253" i="5"/>
  <c r="E1253" i="5"/>
  <c r="L1252" i="5"/>
  <c r="J1252" i="5"/>
  <c r="E1252" i="5"/>
  <c r="L1251" i="5"/>
  <c r="J1251" i="5"/>
  <c r="E1251" i="5"/>
  <c r="L1250" i="5"/>
  <c r="J1250" i="5"/>
  <c r="E1250" i="5"/>
  <c r="L1249" i="5"/>
  <c r="J1249" i="5"/>
  <c r="E1249" i="5"/>
  <c r="L1248" i="5"/>
  <c r="J1248" i="5"/>
  <c r="E1248" i="5"/>
  <c r="L1247" i="5"/>
  <c r="J1247" i="5"/>
  <c r="E1247" i="5"/>
  <c r="L1246" i="5"/>
  <c r="J1246" i="5"/>
  <c r="E1246" i="5"/>
  <c r="L1245" i="5"/>
  <c r="J1245" i="5"/>
  <c r="E1245" i="5"/>
  <c r="L1244" i="5"/>
  <c r="J1244" i="5"/>
  <c r="E1244" i="5"/>
  <c r="L1243" i="5"/>
  <c r="J1243" i="5"/>
  <c r="E1243" i="5"/>
  <c r="L1242" i="5"/>
  <c r="J1242" i="5"/>
  <c r="E1242" i="5"/>
  <c r="L1241" i="5"/>
  <c r="J1241" i="5"/>
  <c r="E1241" i="5"/>
  <c r="L1240" i="5"/>
  <c r="J1240" i="5"/>
  <c r="E1240" i="5"/>
  <c r="L1239" i="5"/>
  <c r="J1239" i="5"/>
  <c r="E1239" i="5"/>
  <c r="L1238" i="5"/>
  <c r="J1238" i="5"/>
  <c r="E1238" i="5"/>
  <c r="L1237" i="5"/>
  <c r="J1237" i="5"/>
  <c r="E1237" i="5"/>
  <c r="L1236" i="5"/>
  <c r="J1236" i="5"/>
  <c r="E1236" i="5"/>
  <c r="L1235" i="5"/>
  <c r="J1235" i="5"/>
  <c r="E1235" i="5"/>
  <c r="L1234" i="5"/>
  <c r="J1234" i="5"/>
  <c r="E1234" i="5"/>
  <c r="L1233" i="5"/>
  <c r="J1233" i="5"/>
  <c r="E1233" i="5"/>
  <c r="L1232" i="5"/>
  <c r="J1232" i="5"/>
  <c r="E1232" i="5"/>
  <c r="L1231" i="5"/>
  <c r="J1231" i="5"/>
  <c r="E1231" i="5"/>
  <c r="L1230" i="5"/>
  <c r="J1230" i="5"/>
  <c r="E1230" i="5"/>
  <c r="L1229" i="5"/>
  <c r="J1229" i="5"/>
  <c r="E1229" i="5"/>
  <c r="L1228" i="5"/>
  <c r="J1228" i="5"/>
  <c r="E1228" i="5"/>
  <c r="L1227" i="5"/>
  <c r="J1227" i="5"/>
  <c r="E1227" i="5"/>
  <c r="L1226" i="5"/>
  <c r="J1226" i="5"/>
  <c r="E1226" i="5"/>
  <c r="L1225" i="5"/>
  <c r="J1225" i="5"/>
  <c r="E1225" i="5"/>
  <c r="L1224" i="5"/>
  <c r="J1224" i="5"/>
  <c r="E1224" i="5"/>
  <c r="L1223" i="5"/>
  <c r="J1223" i="5"/>
  <c r="E1223" i="5"/>
  <c r="L1222" i="5"/>
  <c r="J1222" i="5"/>
  <c r="E1222" i="5"/>
  <c r="L1221" i="5"/>
  <c r="J1221" i="5"/>
  <c r="E1221" i="5"/>
  <c r="L1220" i="5"/>
  <c r="J1220" i="5"/>
  <c r="E1220" i="5"/>
  <c r="L1219" i="5"/>
  <c r="J1219" i="5"/>
  <c r="E1219" i="5"/>
  <c r="L1218" i="5"/>
  <c r="J1218" i="5"/>
  <c r="E1218" i="5"/>
  <c r="L1217" i="5"/>
  <c r="J1217" i="5"/>
  <c r="E1217" i="5"/>
  <c r="L1216" i="5"/>
  <c r="J1216" i="5"/>
  <c r="E1216" i="5"/>
  <c r="L1215" i="5"/>
  <c r="J1215" i="5"/>
  <c r="E1215" i="5"/>
  <c r="L1214" i="5"/>
  <c r="J1214" i="5"/>
  <c r="E1214" i="5"/>
  <c r="L1213" i="5"/>
  <c r="J1213" i="5"/>
  <c r="E1213" i="5"/>
  <c r="L1212" i="5"/>
  <c r="J1212" i="5"/>
  <c r="E1212" i="5"/>
  <c r="L1211" i="5"/>
  <c r="J1211" i="5"/>
  <c r="E1211" i="5"/>
  <c r="L1210" i="5"/>
  <c r="J1210" i="5"/>
  <c r="E1210" i="5"/>
  <c r="L1209" i="5"/>
  <c r="J1209" i="5"/>
  <c r="E1209" i="5"/>
  <c r="L1208" i="5"/>
  <c r="J1208" i="5"/>
  <c r="E1208" i="5"/>
  <c r="L1207" i="5"/>
  <c r="J1207" i="5"/>
  <c r="E1207" i="5"/>
  <c r="L1206" i="5"/>
  <c r="J1206" i="5"/>
  <c r="E1206" i="5"/>
  <c r="L1205" i="5"/>
  <c r="J1205" i="5"/>
  <c r="E1205" i="5"/>
  <c r="L1204" i="5"/>
  <c r="J1204" i="5"/>
  <c r="E1204" i="5"/>
  <c r="L1203" i="5"/>
  <c r="J1203" i="5"/>
  <c r="E1203" i="5"/>
  <c r="L1202" i="5"/>
  <c r="J1202" i="5"/>
  <c r="E1202" i="5"/>
  <c r="L1201" i="5"/>
  <c r="J1201" i="5"/>
  <c r="E1201" i="5"/>
  <c r="L1200" i="5"/>
  <c r="J1200" i="5"/>
  <c r="E1200" i="5"/>
  <c r="L1199" i="5"/>
  <c r="J1199" i="5"/>
  <c r="E1199" i="5"/>
  <c r="L1198" i="5"/>
  <c r="J1198" i="5"/>
  <c r="E1198" i="5"/>
  <c r="L1197" i="5"/>
  <c r="J1197" i="5"/>
  <c r="E1197" i="5"/>
  <c r="L1196" i="5"/>
  <c r="J1196" i="5"/>
  <c r="E1196" i="5"/>
  <c r="L1195" i="5"/>
  <c r="J1195" i="5"/>
  <c r="E1195" i="5"/>
  <c r="L1194" i="5"/>
  <c r="J1194" i="5"/>
  <c r="E1194" i="5"/>
  <c r="L1193" i="5"/>
  <c r="J1193" i="5"/>
  <c r="E1193" i="5"/>
  <c r="L1192" i="5"/>
  <c r="J1192" i="5"/>
  <c r="E1192" i="5"/>
  <c r="L1191" i="5"/>
  <c r="J1191" i="5"/>
  <c r="E1191" i="5"/>
  <c r="L1190" i="5"/>
  <c r="J1190" i="5"/>
  <c r="E1190" i="5"/>
  <c r="L1189" i="5"/>
  <c r="J1189" i="5"/>
  <c r="E1189" i="5"/>
  <c r="L1188" i="5"/>
  <c r="J1188" i="5"/>
  <c r="E1188" i="5"/>
  <c r="L1187" i="5"/>
  <c r="J1187" i="5"/>
  <c r="E1187" i="5"/>
  <c r="L1186" i="5"/>
  <c r="J1186" i="5"/>
  <c r="E1186" i="5"/>
  <c r="L1185" i="5"/>
  <c r="J1185" i="5"/>
  <c r="E1185" i="5"/>
  <c r="L1184" i="5"/>
  <c r="J1184" i="5"/>
  <c r="E1184" i="5"/>
  <c r="L1183" i="5"/>
  <c r="J1183" i="5"/>
  <c r="E1183" i="5"/>
  <c r="L1182" i="5"/>
  <c r="J1182" i="5"/>
  <c r="E1182" i="5"/>
  <c r="L1181" i="5"/>
  <c r="J1181" i="5"/>
  <c r="E1181" i="5"/>
  <c r="L1180" i="5"/>
  <c r="J1180" i="5"/>
  <c r="E1180" i="5"/>
  <c r="L1179" i="5"/>
  <c r="J1179" i="5"/>
  <c r="E1179" i="5"/>
  <c r="L1178" i="5"/>
  <c r="J1178" i="5"/>
  <c r="E1178" i="5"/>
  <c r="L1177" i="5"/>
  <c r="J1177" i="5"/>
  <c r="E1177" i="5"/>
  <c r="L1176" i="5"/>
  <c r="J1176" i="5"/>
  <c r="E1176" i="5"/>
  <c r="L1175" i="5"/>
  <c r="J1175" i="5"/>
  <c r="E1175" i="5"/>
  <c r="L1174" i="5"/>
  <c r="J1174" i="5"/>
  <c r="E1174" i="5"/>
  <c r="L1173" i="5"/>
  <c r="J1173" i="5"/>
  <c r="E1173" i="5"/>
  <c r="L1172" i="5"/>
  <c r="J1172" i="5"/>
  <c r="E1172" i="5"/>
  <c r="L1171" i="5"/>
  <c r="J1171" i="5"/>
  <c r="E1171" i="5"/>
  <c r="L1170" i="5"/>
  <c r="J1170" i="5"/>
  <c r="E1170" i="5"/>
  <c r="L1169" i="5"/>
  <c r="J1169" i="5"/>
  <c r="E1169" i="5"/>
  <c r="L1168" i="5"/>
  <c r="J1168" i="5"/>
  <c r="E1168" i="5"/>
  <c r="L1167" i="5"/>
  <c r="J1167" i="5"/>
  <c r="E1167" i="5"/>
  <c r="L1166" i="5"/>
  <c r="J1166" i="5"/>
  <c r="E1166" i="5"/>
  <c r="L1165" i="5"/>
  <c r="J1165" i="5"/>
  <c r="E1165" i="5"/>
  <c r="L1164" i="5"/>
  <c r="J1164" i="5"/>
  <c r="E1164" i="5"/>
  <c r="L1163" i="5"/>
  <c r="J1163" i="5"/>
  <c r="E1163" i="5"/>
  <c r="L1162" i="5"/>
  <c r="J1162" i="5"/>
  <c r="E1162" i="5"/>
  <c r="L1161" i="5"/>
  <c r="J1161" i="5"/>
  <c r="E1161" i="5"/>
  <c r="L1160" i="5"/>
  <c r="J1160" i="5"/>
  <c r="E1160" i="5"/>
  <c r="L1159" i="5"/>
  <c r="J1159" i="5"/>
  <c r="E1159" i="5"/>
  <c r="L1158" i="5"/>
  <c r="J1158" i="5"/>
  <c r="E1158" i="5"/>
  <c r="L1157" i="5"/>
  <c r="J1157" i="5"/>
  <c r="E1157" i="5"/>
  <c r="L1156" i="5"/>
  <c r="J1156" i="5"/>
  <c r="E1156" i="5"/>
  <c r="L1155" i="5"/>
  <c r="J1155" i="5"/>
  <c r="E1155" i="5"/>
  <c r="L1154" i="5"/>
  <c r="J1154" i="5"/>
  <c r="E1154" i="5"/>
  <c r="L1153" i="5"/>
  <c r="J1153" i="5"/>
  <c r="E1153" i="5"/>
  <c r="L1152" i="5"/>
  <c r="J1152" i="5"/>
  <c r="E1152" i="5"/>
  <c r="L1151" i="5"/>
  <c r="J1151" i="5"/>
  <c r="E1151" i="5"/>
  <c r="L1150" i="5"/>
  <c r="J1150" i="5"/>
  <c r="E1150" i="5"/>
  <c r="L1149" i="5"/>
  <c r="J1149" i="5"/>
  <c r="E1149" i="5"/>
  <c r="L1148" i="5"/>
  <c r="J1148" i="5"/>
  <c r="E1148" i="5"/>
  <c r="L1147" i="5"/>
  <c r="J1147" i="5"/>
  <c r="E1147" i="5"/>
  <c r="L1146" i="5"/>
  <c r="J1146" i="5"/>
  <c r="E1146" i="5"/>
  <c r="L1145" i="5"/>
  <c r="J1145" i="5"/>
  <c r="E1145" i="5"/>
  <c r="L1144" i="5"/>
  <c r="J1144" i="5"/>
  <c r="E1144" i="5"/>
  <c r="L1143" i="5"/>
  <c r="J1143" i="5"/>
  <c r="E1143" i="5"/>
  <c r="L1142" i="5"/>
  <c r="J1142" i="5"/>
  <c r="E1142" i="5"/>
  <c r="L1141" i="5"/>
  <c r="J1141" i="5"/>
  <c r="E1141" i="5"/>
  <c r="L1140" i="5"/>
  <c r="J1140" i="5"/>
  <c r="E1140" i="5"/>
  <c r="L1139" i="5"/>
  <c r="J1139" i="5"/>
  <c r="E1139" i="5"/>
  <c r="L1138" i="5"/>
  <c r="J1138" i="5"/>
  <c r="E1138" i="5"/>
  <c r="L1137" i="5"/>
  <c r="J1137" i="5"/>
  <c r="E1137" i="5"/>
  <c r="L1136" i="5"/>
  <c r="J1136" i="5"/>
  <c r="E1136" i="5"/>
  <c r="L1135" i="5"/>
  <c r="J1135" i="5"/>
  <c r="E1135" i="5"/>
  <c r="L1134" i="5"/>
  <c r="J1134" i="5"/>
  <c r="E1134" i="5"/>
  <c r="L1133" i="5"/>
  <c r="J1133" i="5"/>
  <c r="E1133" i="5"/>
  <c r="L1132" i="5"/>
  <c r="J1132" i="5"/>
  <c r="E1132" i="5"/>
  <c r="L1131" i="5"/>
  <c r="J1131" i="5"/>
  <c r="E1131" i="5"/>
  <c r="L1130" i="5"/>
  <c r="J1130" i="5"/>
  <c r="E1130" i="5"/>
  <c r="L1129" i="5"/>
  <c r="J1129" i="5"/>
  <c r="E1129" i="5"/>
  <c r="L1128" i="5"/>
  <c r="J1128" i="5"/>
  <c r="E1128" i="5"/>
  <c r="L1127" i="5"/>
  <c r="J1127" i="5"/>
  <c r="E1127" i="5"/>
  <c r="L1126" i="5"/>
  <c r="J1126" i="5"/>
  <c r="E1126" i="5"/>
  <c r="L1125" i="5"/>
  <c r="J1125" i="5"/>
  <c r="E1125" i="5"/>
  <c r="L1124" i="5"/>
  <c r="J1124" i="5"/>
  <c r="E1124" i="5"/>
  <c r="L1123" i="5"/>
  <c r="J1123" i="5"/>
  <c r="E1123" i="5"/>
  <c r="L1122" i="5"/>
  <c r="J1122" i="5"/>
  <c r="E1122" i="5"/>
  <c r="L1121" i="5"/>
  <c r="J1121" i="5"/>
  <c r="E1121" i="5"/>
  <c r="L1120" i="5"/>
  <c r="J1120" i="5"/>
  <c r="E1120" i="5"/>
  <c r="L1119" i="5"/>
  <c r="J1119" i="5"/>
  <c r="E1119" i="5"/>
  <c r="L1118" i="5"/>
  <c r="J1118" i="5"/>
  <c r="E1118" i="5"/>
  <c r="L1117" i="5"/>
  <c r="J1117" i="5"/>
  <c r="E1117" i="5"/>
  <c r="L1116" i="5"/>
  <c r="J1116" i="5"/>
  <c r="E1116" i="5"/>
  <c r="L1115" i="5"/>
  <c r="J1115" i="5"/>
  <c r="E1115" i="5"/>
  <c r="L1114" i="5"/>
  <c r="J1114" i="5"/>
  <c r="E1114" i="5"/>
  <c r="L1113" i="5"/>
  <c r="J1113" i="5"/>
  <c r="E1113" i="5"/>
  <c r="L1112" i="5"/>
  <c r="J1112" i="5"/>
  <c r="E1112" i="5"/>
  <c r="L1111" i="5"/>
  <c r="J1111" i="5"/>
  <c r="E1111" i="5"/>
  <c r="L1110" i="5"/>
  <c r="J1110" i="5"/>
  <c r="E1110" i="5"/>
  <c r="L1109" i="5"/>
  <c r="J1109" i="5"/>
  <c r="E1109" i="5"/>
  <c r="L1108" i="5"/>
  <c r="J1108" i="5"/>
  <c r="E1108" i="5"/>
  <c r="L1107" i="5"/>
  <c r="J1107" i="5"/>
  <c r="E1107" i="5"/>
  <c r="L1106" i="5"/>
  <c r="J1106" i="5"/>
  <c r="E1106" i="5"/>
  <c r="L1105" i="5"/>
  <c r="J1105" i="5"/>
  <c r="E1105" i="5"/>
  <c r="L1104" i="5"/>
  <c r="J1104" i="5"/>
  <c r="E1104" i="5"/>
  <c r="L1103" i="5"/>
  <c r="J1103" i="5"/>
  <c r="E1103" i="5"/>
  <c r="L1102" i="5"/>
  <c r="J1102" i="5"/>
  <c r="E1102" i="5"/>
  <c r="L1101" i="5"/>
  <c r="J1101" i="5"/>
  <c r="E1101" i="5"/>
  <c r="L1100" i="5"/>
  <c r="J1100" i="5"/>
  <c r="E1100" i="5"/>
  <c r="L1099" i="5"/>
  <c r="J1099" i="5"/>
  <c r="E1099" i="5"/>
  <c r="L1098" i="5"/>
  <c r="J1098" i="5"/>
  <c r="E1098" i="5"/>
  <c r="L1097" i="5"/>
  <c r="J1097" i="5"/>
  <c r="E1097" i="5"/>
  <c r="L1096" i="5"/>
  <c r="J1096" i="5"/>
  <c r="E1096" i="5"/>
  <c r="L1095" i="5"/>
  <c r="J1095" i="5"/>
  <c r="E1095" i="5"/>
  <c r="L1094" i="5"/>
  <c r="J1094" i="5"/>
  <c r="E1094" i="5"/>
  <c r="L1093" i="5"/>
  <c r="J1093" i="5"/>
  <c r="E1093" i="5"/>
  <c r="L1092" i="5"/>
  <c r="J1092" i="5"/>
  <c r="E1092" i="5"/>
  <c r="L1091" i="5"/>
  <c r="J1091" i="5"/>
  <c r="E1091" i="5"/>
  <c r="L1090" i="5"/>
  <c r="J1090" i="5"/>
  <c r="E1090" i="5"/>
  <c r="L1089" i="5"/>
  <c r="J1089" i="5"/>
  <c r="E1089" i="5"/>
  <c r="L1088" i="5"/>
  <c r="J1088" i="5"/>
  <c r="E1088" i="5"/>
  <c r="L1087" i="5"/>
  <c r="J1087" i="5"/>
  <c r="E1087" i="5"/>
  <c r="L1086" i="5"/>
  <c r="J1086" i="5"/>
  <c r="E1086" i="5"/>
  <c r="L1085" i="5"/>
  <c r="J1085" i="5"/>
  <c r="E1085" i="5"/>
  <c r="L1084" i="5"/>
  <c r="J1084" i="5"/>
  <c r="E1084" i="5"/>
  <c r="L1083" i="5"/>
  <c r="J1083" i="5"/>
  <c r="E1083" i="5"/>
  <c r="L1082" i="5"/>
  <c r="J1082" i="5"/>
  <c r="E1082" i="5"/>
  <c r="L1081" i="5"/>
  <c r="J1081" i="5"/>
  <c r="E1081" i="5"/>
  <c r="L1080" i="5"/>
  <c r="J1080" i="5"/>
  <c r="E1080" i="5"/>
  <c r="L1079" i="5"/>
  <c r="J1079" i="5"/>
  <c r="E1079" i="5"/>
  <c r="L1078" i="5"/>
  <c r="J1078" i="5"/>
  <c r="E1078" i="5"/>
  <c r="L1077" i="5"/>
  <c r="J1077" i="5"/>
  <c r="E1077" i="5"/>
  <c r="L1076" i="5"/>
  <c r="J1076" i="5"/>
  <c r="E1076" i="5"/>
  <c r="L1075" i="5"/>
  <c r="J1075" i="5"/>
  <c r="E1075" i="5"/>
  <c r="L1074" i="5"/>
  <c r="J1074" i="5"/>
  <c r="E1074" i="5"/>
  <c r="L1073" i="5"/>
  <c r="J1073" i="5"/>
  <c r="E1073" i="5"/>
  <c r="L1072" i="5"/>
  <c r="J1072" i="5"/>
  <c r="E1072" i="5"/>
  <c r="L1071" i="5"/>
  <c r="J1071" i="5"/>
  <c r="E1071" i="5"/>
  <c r="L1070" i="5"/>
  <c r="J1070" i="5"/>
  <c r="E1070" i="5"/>
  <c r="L1069" i="5"/>
  <c r="J1069" i="5"/>
  <c r="E1069" i="5"/>
  <c r="L1068" i="5"/>
  <c r="J1068" i="5"/>
  <c r="E1068" i="5"/>
  <c r="L1067" i="5"/>
  <c r="J1067" i="5"/>
  <c r="E1067" i="5"/>
  <c r="L1066" i="5"/>
  <c r="J1066" i="5"/>
  <c r="E1066" i="5"/>
  <c r="L1065" i="5"/>
  <c r="J1065" i="5"/>
  <c r="E1065" i="5"/>
  <c r="L1064" i="5"/>
  <c r="J1064" i="5"/>
  <c r="E1064" i="5"/>
  <c r="L1063" i="5"/>
  <c r="J1063" i="5"/>
  <c r="E1063" i="5"/>
  <c r="L1062" i="5"/>
  <c r="J1062" i="5"/>
  <c r="E1062" i="5"/>
  <c r="L1061" i="5"/>
  <c r="J1061" i="5"/>
  <c r="E1061" i="5"/>
  <c r="L1060" i="5"/>
  <c r="J1060" i="5"/>
  <c r="E1060" i="5"/>
  <c r="L1059" i="5"/>
  <c r="J1059" i="5"/>
  <c r="E1059" i="5"/>
  <c r="L1058" i="5"/>
  <c r="J1058" i="5"/>
  <c r="E1058" i="5"/>
  <c r="L1057" i="5"/>
  <c r="J1057" i="5"/>
  <c r="E1057" i="5"/>
  <c r="L1056" i="5"/>
  <c r="J1056" i="5"/>
  <c r="E1056" i="5"/>
  <c r="L1055" i="5"/>
  <c r="J1055" i="5"/>
  <c r="E1055" i="5"/>
  <c r="L1054" i="5"/>
  <c r="J1054" i="5"/>
  <c r="E1054" i="5"/>
  <c r="L1053" i="5"/>
  <c r="J1053" i="5"/>
  <c r="E1053" i="5"/>
  <c r="L1052" i="5"/>
  <c r="J1052" i="5"/>
  <c r="E1052" i="5"/>
  <c r="L1051" i="5"/>
  <c r="J1051" i="5"/>
  <c r="E1051" i="5"/>
  <c r="L1050" i="5"/>
  <c r="J1050" i="5"/>
  <c r="E1050" i="5"/>
  <c r="L1049" i="5"/>
  <c r="J1049" i="5"/>
  <c r="E1049" i="5"/>
  <c r="L1048" i="5"/>
  <c r="J1048" i="5"/>
  <c r="E1048" i="5"/>
  <c r="L1047" i="5"/>
  <c r="J1047" i="5"/>
  <c r="E1047" i="5"/>
  <c r="L1046" i="5"/>
  <c r="J1046" i="5"/>
  <c r="E1046" i="5"/>
  <c r="L1045" i="5"/>
  <c r="J1045" i="5"/>
  <c r="E1045" i="5"/>
  <c r="L1044" i="5"/>
  <c r="J1044" i="5"/>
  <c r="E1044" i="5"/>
  <c r="L1043" i="5"/>
  <c r="J1043" i="5"/>
  <c r="E1043" i="5"/>
  <c r="L1042" i="5"/>
  <c r="J1042" i="5"/>
  <c r="E1042" i="5"/>
  <c r="L1041" i="5"/>
  <c r="J1041" i="5"/>
  <c r="E1041" i="5"/>
  <c r="L1040" i="5"/>
  <c r="J1040" i="5"/>
  <c r="E1040" i="5"/>
  <c r="L1039" i="5"/>
  <c r="J1039" i="5"/>
  <c r="E1039" i="5"/>
  <c r="L1038" i="5"/>
  <c r="J1038" i="5"/>
  <c r="E1038" i="5"/>
  <c r="L1037" i="5"/>
  <c r="J1037" i="5"/>
  <c r="E1037" i="5"/>
  <c r="L1036" i="5"/>
  <c r="J1036" i="5"/>
  <c r="E1036" i="5"/>
  <c r="L1035" i="5"/>
  <c r="J1035" i="5"/>
  <c r="E1035" i="5"/>
  <c r="L1034" i="5"/>
  <c r="J1034" i="5"/>
  <c r="E1034" i="5"/>
  <c r="L1033" i="5"/>
  <c r="J1033" i="5"/>
  <c r="E1033" i="5"/>
  <c r="L1032" i="5"/>
  <c r="J1032" i="5"/>
  <c r="E1032" i="5"/>
  <c r="L1031" i="5"/>
  <c r="J1031" i="5"/>
  <c r="E1031" i="5"/>
  <c r="L1030" i="5"/>
  <c r="J1030" i="5"/>
  <c r="E1030" i="5"/>
  <c r="L1029" i="5"/>
  <c r="J1029" i="5"/>
  <c r="E1029" i="5"/>
  <c r="L1028" i="5"/>
  <c r="J1028" i="5"/>
  <c r="E1028" i="5"/>
  <c r="L1027" i="5"/>
  <c r="J1027" i="5"/>
  <c r="E1027" i="5"/>
  <c r="L1026" i="5"/>
  <c r="J1026" i="5"/>
  <c r="E1026" i="5"/>
  <c r="L1025" i="5"/>
  <c r="J1025" i="5"/>
  <c r="E1025" i="5"/>
  <c r="L1024" i="5"/>
  <c r="J1024" i="5"/>
  <c r="E1024" i="5"/>
  <c r="L1023" i="5"/>
  <c r="J1023" i="5"/>
  <c r="E1023" i="5"/>
  <c r="L1022" i="5"/>
  <c r="J1022" i="5"/>
  <c r="E1022" i="5"/>
  <c r="L1021" i="5"/>
  <c r="J1021" i="5"/>
  <c r="E1021" i="5"/>
  <c r="L1020" i="5"/>
  <c r="J1020" i="5"/>
  <c r="E1020" i="5"/>
  <c r="L1019" i="5"/>
  <c r="J1019" i="5"/>
  <c r="E1019" i="5"/>
  <c r="L1018" i="5"/>
  <c r="J1018" i="5"/>
  <c r="E1018" i="5"/>
  <c r="L1017" i="5"/>
  <c r="J1017" i="5"/>
  <c r="E1017" i="5"/>
  <c r="L1016" i="5"/>
  <c r="J1016" i="5"/>
  <c r="E1016" i="5"/>
  <c r="L1015" i="5"/>
  <c r="J1015" i="5"/>
  <c r="E1015" i="5"/>
  <c r="L1014" i="5"/>
  <c r="J1014" i="5"/>
  <c r="E1014" i="5"/>
  <c r="L1013" i="5"/>
  <c r="J1013" i="5"/>
  <c r="E1013" i="5"/>
  <c r="L1012" i="5"/>
  <c r="J1012" i="5"/>
  <c r="E1012" i="5"/>
  <c r="L1011" i="5"/>
  <c r="J1011" i="5"/>
  <c r="E1011" i="5"/>
  <c r="L1010" i="5"/>
  <c r="J1010" i="5"/>
  <c r="E1010" i="5"/>
  <c r="L1009" i="5"/>
  <c r="J1009" i="5"/>
  <c r="E1009" i="5"/>
  <c r="L1008" i="5"/>
  <c r="J1008" i="5"/>
  <c r="E1008" i="5"/>
  <c r="L1007" i="5"/>
  <c r="J1007" i="5"/>
  <c r="E1007" i="5"/>
  <c r="L1006" i="5"/>
  <c r="J1006" i="5"/>
  <c r="E1006" i="5"/>
  <c r="L1005" i="5"/>
  <c r="J1005" i="5"/>
  <c r="E1005" i="5"/>
  <c r="L1004" i="5"/>
  <c r="J1004" i="5"/>
  <c r="E1004" i="5"/>
  <c r="L1003" i="5"/>
  <c r="J1003" i="5"/>
  <c r="E1003" i="5"/>
  <c r="L1002" i="5"/>
  <c r="J1002" i="5"/>
  <c r="E1002" i="5"/>
  <c r="L1001" i="5"/>
  <c r="J1001" i="5"/>
  <c r="E1001" i="5"/>
  <c r="L1000" i="5"/>
  <c r="J1000" i="5"/>
  <c r="E1000" i="5"/>
  <c r="L999" i="5"/>
  <c r="J999" i="5"/>
  <c r="E999" i="5"/>
  <c r="L998" i="5"/>
  <c r="J998" i="5"/>
  <c r="E998" i="5"/>
  <c r="L997" i="5"/>
  <c r="J997" i="5"/>
  <c r="E997" i="5"/>
  <c r="L996" i="5"/>
  <c r="J996" i="5"/>
  <c r="E996" i="5"/>
  <c r="L995" i="5"/>
  <c r="J995" i="5"/>
  <c r="E995" i="5"/>
  <c r="L994" i="5"/>
  <c r="J994" i="5"/>
  <c r="E994" i="5"/>
  <c r="L993" i="5"/>
  <c r="J993" i="5"/>
  <c r="E993" i="5"/>
  <c r="L992" i="5"/>
  <c r="J992" i="5"/>
  <c r="E992" i="5"/>
  <c r="L991" i="5"/>
  <c r="J991" i="5"/>
  <c r="E991" i="5"/>
  <c r="L990" i="5"/>
  <c r="J990" i="5"/>
  <c r="E990" i="5"/>
  <c r="L989" i="5"/>
  <c r="J989" i="5"/>
  <c r="E989" i="5"/>
  <c r="L988" i="5"/>
  <c r="J988" i="5"/>
  <c r="E988" i="5"/>
  <c r="L987" i="5"/>
  <c r="J987" i="5"/>
  <c r="E987" i="5"/>
  <c r="L986" i="5"/>
  <c r="J986" i="5"/>
  <c r="E986" i="5"/>
  <c r="L985" i="5"/>
  <c r="J985" i="5"/>
  <c r="E985" i="5"/>
  <c r="L984" i="5"/>
  <c r="J984" i="5"/>
  <c r="E984" i="5"/>
  <c r="L983" i="5"/>
  <c r="J983" i="5"/>
  <c r="E983" i="5"/>
  <c r="L982" i="5"/>
  <c r="J982" i="5"/>
  <c r="E982" i="5"/>
  <c r="L981" i="5"/>
  <c r="J981" i="5"/>
  <c r="E981" i="5"/>
  <c r="L980" i="5"/>
  <c r="J980" i="5"/>
  <c r="E980" i="5"/>
  <c r="L979" i="5"/>
  <c r="J979" i="5"/>
  <c r="E979" i="5"/>
  <c r="L978" i="5"/>
  <c r="J978" i="5"/>
  <c r="E978" i="5"/>
  <c r="L977" i="5"/>
  <c r="J977" i="5"/>
  <c r="E977" i="5"/>
  <c r="L976" i="5"/>
  <c r="J976" i="5"/>
  <c r="E976" i="5"/>
  <c r="L975" i="5"/>
  <c r="J975" i="5"/>
  <c r="E975" i="5"/>
  <c r="L974" i="5"/>
  <c r="J974" i="5"/>
  <c r="E974" i="5"/>
  <c r="L973" i="5"/>
  <c r="J973" i="5"/>
  <c r="E973" i="5"/>
  <c r="L972" i="5"/>
  <c r="J972" i="5"/>
  <c r="E972" i="5"/>
  <c r="L971" i="5"/>
  <c r="J971" i="5"/>
  <c r="E971" i="5"/>
  <c r="L970" i="5"/>
  <c r="J970" i="5"/>
  <c r="E970" i="5"/>
  <c r="L969" i="5"/>
  <c r="J969" i="5"/>
  <c r="E969" i="5"/>
  <c r="L968" i="5"/>
  <c r="J968" i="5"/>
  <c r="E968" i="5"/>
  <c r="L967" i="5"/>
  <c r="J967" i="5"/>
  <c r="E967" i="5"/>
  <c r="L966" i="5"/>
  <c r="J966" i="5"/>
  <c r="E966" i="5"/>
  <c r="L965" i="5"/>
  <c r="J965" i="5"/>
  <c r="E965" i="5"/>
  <c r="L964" i="5"/>
  <c r="J964" i="5"/>
  <c r="E964" i="5"/>
  <c r="L963" i="5"/>
  <c r="J963" i="5"/>
  <c r="E963" i="5"/>
  <c r="L962" i="5"/>
  <c r="J962" i="5"/>
  <c r="E962" i="5"/>
  <c r="L961" i="5"/>
  <c r="J961" i="5"/>
  <c r="E961" i="5"/>
  <c r="L960" i="5"/>
  <c r="J960" i="5"/>
  <c r="E960" i="5"/>
  <c r="L959" i="5"/>
  <c r="J959" i="5"/>
  <c r="E959" i="5"/>
  <c r="L958" i="5"/>
  <c r="J958" i="5"/>
  <c r="E958" i="5"/>
  <c r="L957" i="5"/>
  <c r="J957" i="5"/>
  <c r="E957" i="5"/>
  <c r="L956" i="5"/>
  <c r="J956" i="5"/>
  <c r="E956" i="5"/>
  <c r="L955" i="5"/>
  <c r="J955" i="5"/>
  <c r="E955" i="5"/>
  <c r="L954" i="5"/>
  <c r="J954" i="5"/>
  <c r="E954" i="5"/>
  <c r="L953" i="5"/>
  <c r="J953" i="5"/>
  <c r="E953" i="5"/>
  <c r="L952" i="5"/>
  <c r="J952" i="5"/>
  <c r="E952" i="5"/>
  <c r="L951" i="5"/>
  <c r="J951" i="5"/>
  <c r="E951" i="5"/>
  <c r="L950" i="5"/>
  <c r="J950" i="5"/>
  <c r="E950" i="5"/>
  <c r="L949" i="5"/>
  <c r="J949" i="5"/>
  <c r="E949" i="5"/>
  <c r="L948" i="5"/>
  <c r="J948" i="5"/>
  <c r="E948" i="5"/>
  <c r="L947" i="5"/>
  <c r="J947" i="5"/>
  <c r="E947" i="5"/>
  <c r="L946" i="5"/>
  <c r="J946" i="5"/>
  <c r="E946" i="5"/>
  <c r="L945" i="5"/>
  <c r="J945" i="5"/>
  <c r="E945" i="5"/>
  <c r="L944" i="5"/>
  <c r="J944" i="5"/>
  <c r="E944" i="5"/>
  <c r="L943" i="5"/>
  <c r="J943" i="5"/>
  <c r="E943" i="5"/>
  <c r="L942" i="5"/>
  <c r="J942" i="5"/>
  <c r="E942" i="5"/>
  <c r="L941" i="5"/>
  <c r="J941" i="5"/>
  <c r="E941" i="5"/>
  <c r="L940" i="5"/>
  <c r="J940" i="5"/>
  <c r="E940" i="5"/>
  <c r="L939" i="5"/>
  <c r="J939" i="5"/>
  <c r="E939" i="5"/>
  <c r="L938" i="5"/>
  <c r="J938" i="5"/>
  <c r="E938" i="5"/>
  <c r="L937" i="5"/>
  <c r="J937" i="5"/>
  <c r="E937" i="5"/>
  <c r="L936" i="5"/>
  <c r="J936" i="5"/>
  <c r="E936" i="5"/>
  <c r="L935" i="5"/>
  <c r="J935" i="5"/>
  <c r="E935" i="5"/>
  <c r="L934" i="5"/>
  <c r="J934" i="5"/>
  <c r="E934" i="5"/>
  <c r="L933" i="5"/>
  <c r="J933" i="5"/>
  <c r="E933" i="5"/>
  <c r="L932" i="5"/>
  <c r="J932" i="5"/>
  <c r="E932" i="5"/>
  <c r="L931" i="5"/>
  <c r="J931" i="5"/>
  <c r="E931" i="5"/>
  <c r="L930" i="5"/>
  <c r="J930" i="5"/>
  <c r="E930" i="5"/>
  <c r="L929" i="5"/>
  <c r="J929" i="5"/>
  <c r="E929" i="5"/>
  <c r="L928" i="5"/>
  <c r="J928" i="5"/>
  <c r="E928" i="5"/>
  <c r="L927" i="5"/>
  <c r="J927" i="5"/>
  <c r="E927" i="5"/>
  <c r="L926" i="5"/>
  <c r="J926" i="5"/>
  <c r="E926" i="5"/>
  <c r="L925" i="5"/>
  <c r="J925" i="5"/>
  <c r="E925" i="5"/>
  <c r="L924" i="5"/>
  <c r="J924" i="5"/>
  <c r="E924" i="5"/>
  <c r="L923" i="5"/>
  <c r="J923" i="5"/>
  <c r="E923" i="5"/>
  <c r="L922" i="5"/>
  <c r="J922" i="5"/>
  <c r="E922" i="5"/>
  <c r="L921" i="5"/>
  <c r="J921" i="5"/>
  <c r="E921" i="5"/>
  <c r="L920" i="5"/>
  <c r="J920" i="5"/>
  <c r="E920" i="5"/>
  <c r="L919" i="5"/>
  <c r="J919" i="5"/>
  <c r="E919" i="5"/>
  <c r="L918" i="5"/>
  <c r="J918" i="5"/>
  <c r="E918" i="5"/>
  <c r="L917" i="5"/>
  <c r="J917" i="5"/>
  <c r="E917" i="5"/>
  <c r="L916" i="5"/>
  <c r="J916" i="5"/>
  <c r="E916" i="5"/>
  <c r="L915" i="5"/>
  <c r="J915" i="5"/>
  <c r="E915" i="5"/>
  <c r="L914" i="5"/>
  <c r="J914" i="5"/>
  <c r="E914" i="5"/>
  <c r="L913" i="5"/>
  <c r="J913" i="5"/>
  <c r="E913" i="5"/>
  <c r="L912" i="5"/>
  <c r="J912" i="5"/>
  <c r="E912" i="5"/>
  <c r="L911" i="5"/>
  <c r="J911" i="5"/>
  <c r="E911" i="5"/>
  <c r="L910" i="5"/>
  <c r="J910" i="5"/>
  <c r="E910" i="5"/>
  <c r="L909" i="5"/>
  <c r="J909" i="5"/>
  <c r="E909" i="5"/>
  <c r="L908" i="5"/>
  <c r="J908" i="5"/>
  <c r="E908" i="5"/>
  <c r="L907" i="5"/>
  <c r="J907" i="5"/>
  <c r="E907" i="5"/>
  <c r="L906" i="5"/>
  <c r="J906" i="5"/>
  <c r="E906" i="5"/>
  <c r="L905" i="5"/>
  <c r="J905" i="5"/>
  <c r="E905" i="5"/>
  <c r="L904" i="5"/>
  <c r="J904" i="5"/>
  <c r="E904" i="5"/>
  <c r="L903" i="5"/>
  <c r="J903" i="5"/>
  <c r="E903" i="5"/>
  <c r="L902" i="5"/>
  <c r="J902" i="5"/>
  <c r="E902" i="5"/>
  <c r="L901" i="5"/>
  <c r="J901" i="5"/>
  <c r="E901" i="5"/>
  <c r="L900" i="5"/>
  <c r="J900" i="5"/>
  <c r="E900" i="5"/>
  <c r="L899" i="5"/>
  <c r="J899" i="5"/>
  <c r="E899" i="5"/>
  <c r="L898" i="5"/>
  <c r="J898" i="5"/>
  <c r="E898" i="5"/>
  <c r="L897" i="5"/>
  <c r="J897" i="5"/>
  <c r="E897" i="5"/>
  <c r="L896" i="5"/>
  <c r="J896" i="5"/>
  <c r="E896" i="5"/>
  <c r="L895" i="5"/>
  <c r="J895" i="5"/>
  <c r="E895" i="5"/>
  <c r="L894" i="5"/>
  <c r="J894" i="5"/>
  <c r="E894" i="5"/>
  <c r="L893" i="5"/>
  <c r="J893" i="5"/>
  <c r="E893" i="5"/>
  <c r="L892" i="5"/>
  <c r="J892" i="5"/>
  <c r="E892" i="5"/>
  <c r="L891" i="5"/>
  <c r="J891" i="5"/>
  <c r="E891" i="5"/>
  <c r="L890" i="5"/>
  <c r="J890" i="5"/>
  <c r="E890" i="5"/>
  <c r="L889" i="5"/>
  <c r="J889" i="5"/>
  <c r="E889" i="5"/>
  <c r="L888" i="5"/>
  <c r="J888" i="5"/>
  <c r="E888" i="5"/>
  <c r="L887" i="5"/>
  <c r="J887" i="5"/>
  <c r="E887" i="5"/>
  <c r="L886" i="5"/>
  <c r="J886" i="5"/>
  <c r="E886" i="5"/>
  <c r="L885" i="5"/>
  <c r="J885" i="5"/>
  <c r="E885" i="5"/>
  <c r="L884" i="5"/>
  <c r="J884" i="5"/>
  <c r="E884" i="5"/>
  <c r="L883" i="5"/>
  <c r="J883" i="5"/>
  <c r="E883" i="5"/>
  <c r="L882" i="5"/>
  <c r="J882" i="5"/>
  <c r="E882" i="5"/>
  <c r="L881" i="5"/>
  <c r="J881" i="5"/>
  <c r="E881" i="5"/>
  <c r="L880" i="5"/>
  <c r="J880" i="5"/>
  <c r="E880" i="5"/>
  <c r="L879" i="5"/>
  <c r="J879" i="5"/>
  <c r="E879" i="5"/>
  <c r="L878" i="5"/>
  <c r="J878" i="5"/>
  <c r="E878" i="5"/>
  <c r="L877" i="5"/>
  <c r="J877" i="5"/>
  <c r="E877" i="5"/>
  <c r="L876" i="5"/>
  <c r="J876" i="5"/>
  <c r="E876" i="5"/>
  <c r="L875" i="5"/>
  <c r="J875" i="5"/>
  <c r="E875" i="5"/>
  <c r="L874" i="5"/>
  <c r="J874" i="5"/>
  <c r="E874" i="5"/>
  <c r="L873" i="5"/>
  <c r="J873" i="5"/>
  <c r="E873" i="5"/>
  <c r="L872" i="5"/>
  <c r="J872" i="5"/>
  <c r="E872" i="5"/>
  <c r="L871" i="5"/>
  <c r="J871" i="5"/>
  <c r="E871" i="5"/>
  <c r="L870" i="5"/>
  <c r="J870" i="5"/>
  <c r="E870" i="5"/>
  <c r="L869" i="5"/>
  <c r="J869" i="5"/>
  <c r="E869" i="5"/>
  <c r="L868" i="5"/>
  <c r="J868" i="5"/>
  <c r="E868" i="5"/>
  <c r="L867" i="5"/>
  <c r="J867" i="5"/>
  <c r="E867" i="5"/>
  <c r="L866" i="5"/>
  <c r="J866" i="5"/>
  <c r="E866" i="5"/>
  <c r="L865" i="5"/>
  <c r="J865" i="5"/>
  <c r="E865" i="5"/>
  <c r="L864" i="5"/>
  <c r="J864" i="5"/>
  <c r="E864" i="5"/>
  <c r="L863" i="5"/>
  <c r="J863" i="5"/>
  <c r="E863" i="5"/>
  <c r="L862" i="5"/>
  <c r="J862" i="5"/>
  <c r="E862" i="5"/>
  <c r="L861" i="5"/>
  <c r="J861" i="5"/>
  <c r="E861" i="5"/>
  <c r="L860" i="5"/>
  <c r="J860" i="5"/>
  <c r="E860" i="5"/>
  <c r="L859" i="5"/>
  <c r="J859" i="5"/>
  <c r="E859" i="5"/>
  <c r="L858" i="5"/>
  <c r="J858" i="5"/>
  <c r="E858" i="5"/>
  <c r="L857" i="5"/>
  <c r="J857" i="5"/>
  <c r="E857" i="5"/>
  <c r="L856" i="5"/>
  <c r="J856" i="5"/>
  <c r="E856" i="5"/>
  <c r="L855" i="5"/>
  <c r="J855" i="5"/>
  <c r="E855" i="5"/>
  <c r="L854" i="5"/>
  <c r="J854" i="5"/>
  <c r="E854" i="5"/>
  <c r="L853" i="5"/>
  <c r="J853" i="5"/>
  <c r="E853" i="5"/>
  <c r="L852" i="5"/>
  <c r="J852" i="5"/>
  <c r="E852" i="5"/>
  <c r="L851" i="5"/>
  <c r="J851" i="5"/>
  <c r="E851" i="5"/>
  <c r="L850" i="5"/>
  <c r="J850" i="5"/>
  <c r="E850" i="5"/>
  <c r="L849" i="5"/>
  <c r="J849" i="5"/>
  <c r="E849" i="5"/>
  <c r="L848" i="5"/>
  <c r="J848" i="5"/>
  <c r="E848" i="5"/>
  <c r="L847" i="5"/>
  <c r="J847" i="5"/>
  <c r="E847" i="5"/>
  <c r="L846" i="5"/>
  <c r="J846" i="5"/>
  <c r="E846" i="5"/>
  <c r="L845" i="5"/>
  <c r="J845" i="5"/>
  <c r="E845" i="5"/>
  <c r="L844" i="5"/>
  <c r="J844" i="5"/>
  <c r="E844" i="5"/>
  <c r="L843" i="5"/>
  <c r="J843" i="5"/>
  <c r="E843" i="5"/>
  <c r="L842" i="5"/>
  <c r="J842" i="5"/>
  <c r="E842" i="5"/>
  <c r="L841" i="5"/>
  <c r="J841" i="5"/>
  <c r="E841" i="5"/>
  <c r="L840" i="5"/>
  <c r="J840" i="5"/>
  <c r="E840" i="5"/>
  <c r="L839" i="5"/>
  <c r="J839" i="5"/>
  <c r="E839" i="5"/>
  <c r="L838" i="5"/>
  <c r="J838" i="5"/>
  <c r="E838" i="5"/>
  <c r="L837" i="5"/>
  <c r="J837" i="5"/>
  <c r="E837" i="5"/>
  <c r="L836" i="5"/>
  <c r="J836" i="5"/>
  <c r="E836" i="5"/>
  <c r="L835" i="5"/>
  <c r="J835" i="5"/>
  <c r="E835" i="5"/>
  <c r="L834" i="5"/>
  <c r="J834" i="5"/>
  <c r="E834" i="5"/>
  <c r="L833" i="5"/>
  <c r="J833" i="5"/>
  <c r="E833" i="5"/>
  <c r="L832" i="5"/>
  <c r="J832" i="5"/>
  <c r="E832" i="5"/>
  <c r="L831" i="5"/>
  <c r="J831" i="5"/>
  <c r="E831" i="5"/>
  <c r="L830" i="5"/>
  <c r="J830" i="5"/>
  <c r="E830" i="5"/>
  <c r="L829" i="5"/>
  <c r="J829" i="5"/>
  <c r="E829" i="5"/>
  <c r="L828" i="5"/>
  <c r="J828" i="5"/>
  <c r="E828" i="5"/>
  <c r="L827" i="5"/>
  <c r="J827" i="5"/>
  <c r="E827" i="5"/>
  <c r="L826" i="5"/>
  <c r="J826" i="5"/>
  <c r="E826" i="5"/>
  <c r="L825" i="5"/>
  <c r="J825" i="5"/>
  <c r="E825" i="5"/>
  <c r="L824" i="5"/>
  <c r="J824" i="5"/>
  <c r="E824" i="5"/>
  <c r="L823" i="5"/>
  <c r="J823" i="5"/>
  <c r="E823" i="5"/>
  <c r="L822" i="5"/>
  <c r="J822" i="5"/>
  <c r="E822" i="5"/>
  <c r="L821" i="5"/>
  <c r="J821" i="5"/>
  <c r="E821" i="5"/>
  <c r="L820" i="5"/>
  <c r="J820" i="5"/>
  <c r="E820" i="5"/>
  <c r="L819" i="5"/>
  <c r="J819" i="5"/>
  <c r="E819" i="5"/>
  <c r="L818" i="5"/>
  <c r="J818" i="5"/>
  <c r="E818" i="5"/>
  <c r="L817" i="5"/>
  <c r="J817" i="5"/>
  <c r="E817" i="5"/>
  <c r="L816" i="5"/>
  <c r="J816" i="5"/>
  <c r="E816" i="5"/>
  <c r="L815" i="5"/>
  <c r="J815" i="5"/>
  <c r="E815" i="5"/>
  <c r="L814" i="5"/>
  <c r="J814" i="5"/>
  <c r="E814" i="5"/>
  <c r="L813" i="5"/>
  <c r="J813" i="5"/>
  <c r="E813" i="5"/>
  <c r="L812" i="5"/>
  <c r="J812" i="5"/>
  <c r="E812" i="5"/>
  <c r="L811" i="5"/>
  <c r="J811" i="5"/>
  <c r="E811" i="5"/>
  <c r="L810" i="5"/>
  <c r="J810" i="5"/>
  <c r="E810" i="5"/>
  <c r="L809" i="5"/>
  <c r="J809" i="5"/>
  <c r="E809" i="5"/>
  <c r="L808" i="5"/>
  <c r="J808" i="5"/>
  <c r="E808" i="5"/>
  <c r="L807" i="5"/>
  <c r="J807" i="5"/>
  <c r="E807" i="5"/>
  <c r="L806" i="5"/>
  <c r="J806" i="5"/>
  <c r="E806" i="5"/>
  <c r="L805" i="5"/>
  <c r="J805" i="5"/>
  <c r="E805" i="5"/>
  <c r="L804" i="5"/>
  <c r="J804" i="5"/>
  <c r="E804" i="5"/>
  <c r="L803" i="5"/>
  <c r="J803" i="5"/>
  <c r="E803" i="5"/>
  <c r="L802" i="5"/>
  <c r="J802" i="5"/>
  <c r="E802" i="5"/>
  <c r="L801" i="5"/>
  <c r="J801" i="5"/>
  <c r="E801" i="5"/>
  <c r="L800" i="5"/>
  <c r="J800" i="5"/>
  <c r="E800" i="5"/>
  <c r="L799" i="5"/>
  <c r="J799" i="5"/>
  <c r="E799" i="5"/>
  <c r="L798" i="5"/>
  <c r="J798" i="5"/>
  <c r="E798" i="5"/>
  <c r="L797" i="5"/>
  <c r="J797" i="5"/>
  <c r="E797" i="5"/>
  <c r="L796" i="5"/>
  <c r="J796" i="5"/>
  <c r="E796" i="5"/>
  <c r="L795" i="5"/>
  <c r="J795" i="5"/>
  <c r="E795" i="5"/>
  <c r="L794" i="5"/>
  <c r="J794" i="5"/>
  <c r="E794" i="5"/>
  <c r="L793" i="5"/>
  <c r="J793" i="5"/>
  <c r="E793" i="5"/>
  <c r="L792" i="5"/>
  <c r="J792" i="5"/>
  <c r="E792" i="5"/>
  <c r="L791" i="5"/>
  <c r="J791" i="5"/>
  <c r="E791" i="5"/>
  <c r="L790" i="5"/>
  <c r="J790" i="5"/>
  <c r="E790" i="5"/>
  <c r="L789" i="5"/>
  <c r="J789" i="5"/>
  <c r="E789" i="5"/>
  <c r="L788" i="5"/>
  <c r="J788" i="5"/>
  <c r="E788" i="5"/>
  <c r="L787" i="5"/>
  <c r="J787" i="5"/>
  <c r="E787" i="5"/>
  <c r="L786" i="5"/>
  <c r="J786" i="5"/>
  <c r="E786" i="5"/>
  <c r="L785" i="5"/>
  <c r="J785" i="5"/>
  <c r="E785" i="5"/>
  <c r="L784" i="5"/>
  <c r="J784" i="5"/>
  <c r="E784" i="5"/>
  <c r="L783" i="5"/>
  <c r="J783" i="5"/>
  <c r="E783" i="5"/>
  <c r="L782" i="5"/>
  <c r="J782" i="5"/>
  <c r="E782" i="5"/>
  <c r="L781" i="5"/>
  <c r="J781" i="5"/>
  <c r="E781" i="5"/>
  <c r="L780" i="5"/>
  <c r="J780" i="5"/>
  <c r="E780" i="5"/>
  <c r="L779" i="5"/>
  <c r="J779" i="5"/>
  <c r="E779" i="5"/>
  <c r="L778" i="5"/>
  <c r="J778" i="5"/>
  <c r="E778" i="5"/>
  <c r="L777" i="5"/>
  <c r="J777" i="5"/>
  <c r="E777" i="5"/>
  <c r="L776" i="5"/>
  <c r="J776" i="5"/>
  <c r="E776" i="5"/>
  <c r="L775" i="5"/>
  <c r="J775" i="5"/>
  <c r="E775" i="5"/>
  <c r="L774" i="5"/>
  <c r="J774" i="5"/>
  <c r="E774" i="5"/>
  <c r="L773" i="5"/>
  <c r="J773" i="5"/>
  <c r="E773" i="5"/>
  <c r="L772" i="5"/>
  <c r="J772" i="5"/>
  <c r="E772" i="5"/>
  <c r="L771" i="5"/>
  <c r="J771" i="5"/>
  <c r="E771" i="5"/>
  <c r="L770" i="5"/>
  <c r="J770" i="5"/>
  <c r="E770" i="5"/>
  <c r="L769" i="5"/>
  <c r="J769" i="5"/>
  <c r="E769" i="5"/>
  <c r="L768" i="5"/>
  <c r="J768" i="5"/>
  <c r="E768" i="5"/>
  <c r="L767" i="5"/>
  <c r="J767" i="5"/>
  <c r="E767" i="5"/>
  <c r="L766" i="5"/>
  <c r="J766" i="5"/>
  <c r="E766" i="5"/>
  <c r="L765" i="5"/>
  <c r="J765" i="5"/>
  <c r="E765" i="5"/>
  <c r="L764" i="5"/>
  <c r="J764" i="5"/>
  <c r="E764" i="5"/>
  <c r="L763" i="5"/>
  <c r="J763" i="5"/>
  <c r="E763" i="5"/>
  <c r="L762" i="5"/>
  <c r="J762" i="5"/>
  <c r="E762" i="5"/>
  <c r="L761" i="5"/>
  <c r="J761" i="5"/>
  <c r="E761" i="5"/>
  <c r="L760" i="5"/>
  <c r="J760" i="5"/>
  <c r="E760" i="5"/>
  <c r="L759" i="5"/>
  <c r="J759" i="5"/>
  <c r="E759" i="5"/>
  <c r="L758" i="5"/>
  <c r="J758" i="5"/>
  <c r="E758" i="5"/>
  <c r="L757" i="5"/>
  <c r="J757" i="5"/>
  <c r="E757" i="5"/>
  <c r="L756" i="5"/>
  <c r="J756" i="5"/>
  <c r="E756" i="5"/>
  <c r="L755" i="5"/>
  <c r="J755" i="5"/>
  <c r="E755" i="5"/>
  <c r="L754" i="5"/>
  <c r="J754" i="5"/>
  <c r="E754" i="5"/>
  <c r="L753" i="5"/>
  <c r="J753" i="5"/>
  <c r="E753" i="5"/>
  <c r="L752" i="5"/>
  <c r="J752" i="5"/>
  <c r="E752" i="5"/>
  <c r="L751" i="5"/>
  <c r="J751" i="5"/>
  <c r="E751" i="5"/>
  <c r="L750" i="5"/>
  <c r="J750" i="5"/>
  <c r="E750" i="5"/>
  <c r="L749" i="5"/>
  <c r="J749" i="5"/>
  <c r="E749" i="5"/>
  <c r="L748" i="5"/>
  <c r="J748" i="5"/>
  <c r="E748" i="5"/>
  <c r="L747" i="5"/>
  <c r="J747" i="5"/>
  <c r="E747" i="5"/>
  <c r="L746" i="5"/>
  <c r="J746" i="5"/>
  <c r="E746" i="5"/>
  <c r="L745" i="5"/>
  <c r="J745" i="5"/>
  <c r="E745" i="5"/>
  <c r="L744" i="5"/>
  <c r="J744" i="5"/>
  <c r="E744" i="5"/>
  <c r="L743" i="5"/>
  <c r="J743" i="5"/>
  <c r="E743" i="5"/>
  <c r="L742" i="5"/>
  <c r="J742" i="5"/>
  <c r="E742" i="5"/>
  <c r="L741" i="5"/>
  <c r="J741" i="5"/>
  <c r="E741" i="5"/>
  <c r="L740" i="5"/>
  <c r="J740" i="5"/>
  <c r="E740" i="5"/>
  <c r="L739" i="5"/>
  <c r="J739" i="5"/>
  <c r="E739" i="5"/>
  <c r="L738" i="5"/>
  <c r="J738" i="5"/>
  <c r="E738" i="5"/>
  <c r="L737" i="5"/>
  <c r="J737" i="5"/>
  <c r="E737" i="5"/>
  <c r="L736" i="5"/>
  <c r="J736" i="5"/>
  <c r="E736" i="5"/>
  <c r="L735" i="5"/>
  <c r="J735" i="5"/>
  <c r="E735" i="5"/>
  <c r="L734" i="5"/>
  <c r="J734" i="5"/>
  <c r="E734" i="5"/>
  <c r="L733" i="5"/>
  <c r="J733" i="5"/>
  <c r="E733" i="5"/>
  <c r="L732" i="5"/>
  <c r="J732" i="5"/>
  <c r="E732" i="5"/>
  <c r="L731" i="5"/>
  <c r="J731" i="5"/>
  <c r="E731" i="5"/>
  <c r="L730" i="5"/>
  <c r="J730" i="5"/>
  <c r="E730" i="5"/>
  <c r="L729" i="5"/>
  <c r="J729" i="5"/>
  <c r="E729" i="5"/>
  <c r="L728" i="5"/>
  <c r="J728" i="5"/>
  <c r="E728" i="5"/>
  <c r="L727" i="5"/>
  <c r="J727" i="5"/>
  <c r="E727" i="5"/>
  <c r="L726" i="5"/>
  <c r="J726" i="5"/>
  <c r="E726" i="5"/>
  <c r="L725" i="5"/>
  <c r="J725" i="5"/>
  <c r="E725" i="5"/>
  <c r="L724" i="5"/>
  <c r="J724" i="5"/>
  <c r="E724" i="5"/>
  <c r="L723" i="5"/>
  <c r="J723" i="5"/>
  <c r="E723" i="5"/>
  <c r="L722" i="5"/>
  <c r="J722" i="5"/>
  <c r="E722" i="5"/>
  <c r="L721" i="5"/>
  <c r="J721" i="5"/>
  <c r="E721" i="5"/>
  <c r="L720" i="5"/>
  <c r="J720" i="5"/>
  <c r="E720" i="5"/>
  <c r="L719" i="5"/>
  <c r="J719" i="5"/>
  <c r="E719" i="5"/>
  <c r="L718" i="5"/>
  <c r="J718" i="5"/>
  <c r="E718" i="5"/>
  <c r="L717" i="5"/>
  <c r="J717" i="5"/>
  <c r="E717" i="5"/>
  <c r="L716" i="5"/>
  <c r="J716" i="5"/>
  <c r="E716" i="5"/>
  <c r="L715" i="5"/>
  <c r="J715" i="5"/>
  <c r="E715" i="5"/>
  <c r="L714" i="5"/>
  <c r="J714" i="5"/>
  <c r="E714" i="5"/>
  <c r="L713" i="5"/>
  <c r="J713" i="5"/>
  <c r="E713" i="5"/>
  <c r="L712" i="5"/>
  <c r="J712" i="5"/>
  <c r="E712" i="5"/>
  <c r="L711" i="5"/>
  <c r="J711" i="5"/>
  <c r="E711" i="5"/>
  <c r="L710" i="5"/>
  <c r="J710" i="5"/>
  <c r="E710" i="5"/>
  <c r="L709" i="5"/>
  <c r="J709" i="5"/>
  <c r="E709" i="5"/>
  <c r="L708" i="5"/>
  <c r="J708" i="5"/>
  <c r="E708" i="5"/>
  <c r="L707" i="5"/>
  <c r="J707" i="5"/>
  <c r="E707" i="5"/>
  <c r="L706" i="5"/>
  <c r="J706" i="5"/>
  <c r="E706" i="5"/>
  <c r="L705" i="5"/>
  <c r="J705" i="5"/>
  <c r="E705" i="5"/>
  <c r="L704" i="5"/>
  <c r="J704" i="5"/>
  <c r="E704" i="5"/>
  <c r="L703" i="5"/>
  <c r="J703" i="5"/>
  <c r="E703" i="5"/>
  <c r="L702" i="5"/>
  <c r="J702" i="5"/>
  <c r="E702" i="5"/>
  <c r="L701" i="5"/>
  <c r="J701" i="5"/>
  <c r="E701" i="5"/>
  <c r="L700" i="5"/>
  <c r="J700" i="5"/>
  <c r="E700" i="5"/>
  <c r="L699" i="5"/>
  <c r="J699" i="5"/>
  <c r="E699" i="5"/>
  <c r="L698" i="5"/>
  <c r="J698" i="5"/>
  <c r="E698" i="5"/>
  <c r="L697" i="5"/>
  <c r="J697" i="5"/>
  <c r="E697" i="5"/>
  <c r="L696" i="5"/>
  <c r="J696" i="5"/>
  <c r="E696" i="5"/>
  <c r="L695" i="5"/>
  <c r="J695" i="5"/>
  <c r="E695" i="5"/>
  <c r="L694" i="5"/>
  <c r="J694" i="5"/>
  <c r="E694" i="5"/>
  <c r="L693" i="5"/>
  <c r="J693" i="5"/>
  <c r="E693" i="5"/>
  <c r="L692" i="5"/>
  <c r="J692" i="5"/>
  <c r="E692" i="5"/>
  <c r="L691" i="5"/>
  <c r="J691" i="5"/>
  <c r="E691" i="5"/>
  <c r="L690" i="5"/>
  <c r="J690" i="5"/>
  <c r="E690" i="5"/>
  <c r="L689" i="5"/>
  <c r="J689" i="5"/>
  <c r="E689" i="5"/>
  <c r="L688" i="5"/>
  <c r="J688" i="5"/>
  <c r="E688" i="5"/>
  <c r="L687" i="5"/>
  <c r="J687" i="5"/>
  <c r="E687" i="5"/>
  <c r="L686" i="5"/>
  <c r="J686" i="5"/>
  <c r="E686" i="5"/>
  <c r="L685" i="5"/>
  <c r="J685" i="5"/>
  <c r="E685" i="5"/>
  <c r="L684" i="5"/>
  <c r="J684" i="5"/>
  <c r="E684" i="5"/>
  <c r="L683" i="5"/>
  <c r="J683" i="5"/>
  <c r="E683" i="5"/>
  <c r="L682" i="5"/>
  <c r="J682" i="5"/>
  <c r="E682" i="5"/>
  <c r="L681" i="5"/>
  <c r="J681" i="5"/>
  <c r="E681" i="5"/>
  <c r="L680" i="5"/>
  <c r="J680" i="5"/>
  <c r="E680" i="5"/>
  <c r="L679" i="5"/>
  <c r="J679" i="5"/>
  <c r="E679" i="5"/>
  <c r="L678" i="5"/>
  <c r="J678" i="5"/>
  <c r="E678" i="5"/>
  <c r="L677" i="5"/>
  <c r="J677" i="5"/>
  <c r="E677" i="5"/>
  <c r="L676" i="5"/>
  <c r="J676" i="5"/>
  <c r="E676" i="5"/>
  <c r="L675" i="5"/>
  <c r="J675" i="5"/>
  <c r="E675" i="5"/>
  <c r="L674" i="5"/>
  <c r="J674" i="5"/>
  <c r="E674" i="5"/>
  <c r="L673" i="5"/>
  <c r="J673" i="5"/>
  <c r="E673" i="5"/>
  <c r="L672" i="5"/>
  <c r="J672" i="5"/>
  <c r="E672" i="5"/>
  <c r="L671" i="5"/>
  <c r="J671" i="5"/>
  <c r="E671" i="5"/>
  <c r="L670" i="5"/>
  <c r="J670" i="5"/>
  <c r="E670" i="5"/>
  <c r="L669" i="5"/>
  <c r="J669" i="5"/>
  <c r="E669" i="5"/>
  <c r="L668" i="5"/>
  <c r="J668" i="5"/>
  <c r="E668" i="5"/>
  <c r="L667" i="5"/>
  <c r="J667" i="5"/>
  <c r="E667" i="5"/>
  <c r="L666" i="5"/>
  <c r="J666" i="5"/>
  <c r="E666" i="5"/>
  <c r="L665" i="5"/>
  <c r="J665" i="5"/>
  <c r="E665" i="5"/>
  <c r="L664" i="5"/>
  <c r="J664" i="5"/>
  <c r="E664" i="5"/>
  <c r="L663" i="5"/>
  <c r="J663" i="5"/>
  <c r="E663" i="5"/>
  <c r="L662" i="5"/>
  <c r="J662" i="5"/>
  <c r="E662" i="5"/>
  <c r="L661" i="5"/>
  <c r="J661" i="5"/>
  <c r="E661" i="5"/>
  <c r="L660" i="5"/>
  <c r="J660" i="5"/>
  <c r="E660" i="5"/>
  <c r="L659" i="5"/>
  <c r="J659" i="5"/>
  <c r="E659" i="5"/>
  <c r="L658" i="5"/>
  <c r="J658" i="5"/>
  <c r="E658" i="5"/>
  <c r="L657" i="5"/>
  <c r="J657" i="5"/>
  <c r="E657" i="5"/>
  <c r="L656" i="5"/>
  <c r="J656" i="5"/>
  <c r="E656" i="5"/>
  <c r="L655" i="5"/>
  <c r="J655" i="5"/>
  <c r="E655" i="5"/>
  <c r="L654" i="5"/>
  <c r="J654" i="5"/>
  <c r="E654" i="5"/>
  <c r="L653" i="5"/>
  <c r="J653" i="5"/>
  <c r="E653" i="5"/>
  <c r="L652" i="5"/>
  <c r="J652" i="5"/>
  <c r="E652" i="5"/>
  <c r="L651" i="5"/>
  <c r="J651" i="5"/>
  <c r="E651" i="5"/>
  <c r="L650" i="5"/>
  <c r="J650" i="5"/>
  <c r="E650" i="5"/>
  <c r="L649" i="5"/>
  <c r="J649" i="5"/>
  <c r="E649" i="5"/>
  <c r="L648" i="5"/>
  <c r="J648" i="5"/>
  <c r="E648" i="5"/>
  <c r="L647" i="5"/>
  <c r="J647" i="5"/>
  <c r="E647" i="5"/>
  <c r="L646" i="5"/>
  <c r="J646" i="5"/>
  <c r="E646" i="5"/>
  <c r="L645" i="5"/>
  <c r="J645" i="5"/>
  <c r="E645" i="5"/>
  <c r="L644" i="5"/>
  <c r="J644" i="5"/>
  <c r="E644" i="5"/>
  <c r="L643" i="5"/>
  <c r="J643" i="5"/>
  <c r="E643" i="5"/>
  <c r="L642" i="5"/>
  <c r="J642" i="5"/>
  <c r="E642" i="5"/>
  <c r="L641" i="5"/>
  <c r="J641" i="5"/>
  <c r="E641" i="5"/>
  <c r="L640" i="5"/>
  <c r="J640" i="5"/>
  <c r="E640" i="5"/>
  <c r="L639" i="5"/>
  <c r="J639" i="5"/>
  <c r="E639" i="5"/>
  <c r="L638" i="5"/>
  <c r="J638" i="5"/>
  <c r="E638" i="5"/>
  <c r="L637" i="5"/>
  <c r="J637" i="5"/>
  <c r="E637" i="5"/>
  <c r="L636" i="5"/>
  <c r="J636" i="5"/>
  <c r="E636" i="5"/>
  <c r="L635" i="5"/>
  <c r="J635" i="5"/>
  <c r="E635" i="5"/>
  <c r="L634" i="5"/>
  <c r="J634" i="5"/>
  <c r="E634" i="5"/>
  <c r="L633" i="5"/>
  <c r="J633" i="5"/>
  <c r="E633" i="5"/>
  <c r="L632" i="5"/>
  <c r="J632" i="5"/>
  <c r="E632" i="5"/>
  <c r="L631" i="5"/>
  <c r="J631" i="5"/>
  <c r="E631" i="5"/>
  <c r="L630" i="5"/>
  <c r="J630" i="5"/>
  <c r="E630" i="5"/>
  <c r="L629" i="5"/>
  <c r="J629" i="5"/>
  <c r="E629" i="5"/>
  <c r="L628" i="5"/>
  <c r="J628" i="5"/>
  <c r="E628" i="5"/>
  <c r="L627" i="5"/>
  <c r="J627" i="5"/>
  <c r="E627" i="5"/>
  <c r="L626" i="5"/>
  <c r="J626" i="5"/>
  <c r="E626" i="5"/>
  <c r="L625" i="5"/>
  <c r="J625" i="5"/>
  <c r="E625" i="5"/>
  <c r="L624" i="5"/>
  <c r="J624" i="5"/>
  <c r="E624" i="5"/>
  <c r="L623" i="5"/>
  <c r="J623" i="5"/>
  <c r="E623" i="5"/>
  <c r="L622" i="5"/>
  <c r="J622" i="5"/>
  <c r="E622" i="5"/>
  <c r="L621" i="5"/>
  <c r="J621" i="5"/>
  <c r="E621" i="5"/>
  <c r="L620" i="5"/>
  <c r="J620" i="5"/>
  <c r="E620" i="5"/>
  <c r="L619" i="5"/>
  <c r="J619" i="5"/>
  <c r="E619" i="5"/>
  <c r="L618" i="5"/>
  <c r="J618" i="5"/>
  <c r="E618" i="5"/>
  <c r="L617" i="5"/>
  <c r="J617" i="5"/>
  <c r="E617" i="5"/>
  <c r="L616" i="5"/>
  <c r="J616" i="5"/>
  <c r="E616" i="5"/>
  <c r="L615" i="5"/>
  <c r="J615" i="5"/>
  <c r="E615" i="5"/>
  <c r="L614" i="5"/>
  <c r="J614" i="5"/>
  <c r="E614" i="5"/>
  <c r="L613" i="5"/>
  <c r="J613" i="5"/>
  <c r="E613" i="5"/>
  <c r="L612" i="5"/>
  <c r="J612" i="5"/>
  <c r="E612" i="5"/>
  <c r="L611" i="5"/>
  <c r="J611" i="5"/>
  <c r="E611" i="5"/>
  <c r="L610" i="5"/>
  <c r="J610" i="5"/>
  <c r="E610" i="5"/>
  <c r="L609" i="5"/>
  <c r="J609" i="5"/>
  <c r="E609" i="5"/>
  <c r="L608" i="5"/>
  <c r="J608" i="5"/>
  <c r="E608" i="5"/>
  <c r="L607" i="5"/>
  <c r="J607" i="5"/>
  <c r="E607" i="5"/>
  <c r="L606" i="5"/>
  <c r="J606" i="5"/>
  <c r="E606" i="5"/>
  <c r="L605" i="5"/>
  <c r="J605" i="5"/>
  <c r="E605" i="5"/>
  <c r="L604" i="5"/>
  <c r="J604" i="5"/>
  <c r="E604" i="5"/>
  <c r="L603" i="5"/>
  <c r="J603" i="5"/>
  <c r="E603" i="5"/>
  <c r="L602" i="5"/>
  <c r="J602" i="5"/>
  <c r="E602" i="5"/>
  <c r="L601" i="5"/>
  <c r="J601" i="5"/>
  <c r="E601" i="5"/>
  <c r="L600" i="5"/>
  <c r="J600" i="5"/>
  <c r="E600" i="5"/>
  <c r="L599" i="5"/>
  <c r="J599" i="5"/>
  <c r="E599" i="5"/>
  <c r="L598" i="5"/>
  <c r="J598" i="5"/>
  <c r="E598" i="5"/>
  <c r="L597" i="5"/>
  <c r="J597" i="5"/>
  <c r="E597" i="5"/>
  <c r="L596" i="5"/>
  <c r="J596" i="5"/>
  <c r="E596" i="5"/>
  <c r="L595" i="5"/>
  <c r="J595" i="5"/>
  <c r="E595" i="5"/>
  <c r="L594" i="5"/>
  <c r="J594" i="5"/>
  <c r="E594" i="5"/>
  <c r="L593" i="5"/>
  <c r="J593" i="5"/>
  <c r="E593" i="5"/>
  <c r="L592" i="5"/>
  <c r="J592" i="5"/>
  <c r="E592" i="5"/>
  <c r="L591" i="5"/>
  <c r="J591" i="5"/>
  <c r="E591" i="5"/>
  <c r="L590" i="5"/>
  <c r="J590" i="5"/>
  <c r="E590" i="5"/>
  <c r="L589" i="5"/>
  <c r="J589" i="5"/>
  <c r="E589" i="5"/>
  <c r="L588" i="5"/>
  <c r="J588" i="5"/>
  <c r="E588" i="5"/>
  <c r="L587" i="5"/>
  <c r="J587" i="5"/>
  <c r="E587" i="5"/>
  <c r="L586" i="5"/>
  <c r="J586" i="5"/>
  <c r="E586" i="5"/>
  <c r="L585" i="5"/>
  <c r="J585" i="5"/>
  <c r="E585" i="5"/>
  <c r="L584" i="5"/>
  <c r="J584" i="5"/>
  <c r="E584" i="5"/>
  <c r="L583" i="5"/>
  <c r="J583" i="5"/>
  <c r="E583" i="5"/>
  <c r="L582" i="5"/>
  <c r="J582" i="5"/>
  <c r="E582" i="5"/>
  <c r="L581" i="5"/>
  <c r="J581" i="5"/>
  <c r="E581" i="5"/>
  <c r="L580" i="5"/>
  <c r="J580" i="5"/>
  <c r="E580" i="5"/>
  <c r="L579" i="5"/>
  <c r="J579" i="5"/>
  <c r="E579" i="5"/>
  <c r="L578" i="5"/>
  <c r="J578" i="5"/>
  <c r="E578" i="5"/>
  <c r="L577" i="5"/>
  <c r="J577" i="5"/>
  <c r="E577" i="5"/>
  <c r="L576" i="5"/>
  <c r="J576" i="5"/>
  <c r="E576" i="5"/>
  <c r="L575" i="5"/>
  <c r="J575" i="5"/>
  <c r="E575" i="5"/>
  <c r="L574" i="5"/>
  <c r="J574" i="5"/>
  <c r="E574" i="5"/>
  <c r="L573" i="5"/>
  <c r="J573" i="5"/>
  <c r="E573" i="5"/>
  <c r="L572" i="5"/>
  <c r="J572" i="5"/>
  <c r="E572" i="5"/>
  <c r="L571" i="5"/>
  <c r="J571" i="5"/>
  <c r="E571" i="5"/>
  <c r="L570" i="5"/>
  <c r="J570" i="5"/>
  <c r="E570" i="5"/>
  <c r="L569" i="5"/>
  <c r="J569" i="5"/>
  <c r="E569" i="5"/>
  <c r="L568" i="5"/>
  <c r="J568" i="5"/>
  <c r="E568" i="5"/>
  <c r="L567" i="5"/>
  <c r="J567" i="5"/>
  <c r="E567" i="5"/>
  <c r="L566" i="5"/>
  <c r="J566" i="5"/>
  <c r="E566" i="5"/>
  <c r="L565" i="5"/>
  <c r="J565" i="5"/>
  <c r="E565" i="5"/>
  <c r="L564" i="5"/>
  <c r="J564" i="5"/>
  <c r="E564" i="5"/>
  <c r="L563" i="5"/>
  <c r="J563" i="5"/>
  <c r="E563" i="5"/>
  <c r="L562" i="5"/>
  <c r="J562" i="5"/>
  <c r="E562" i="5"/>
  <c r="L561" i="5"/>
  <c r="J561" i="5"/>
  <c r="E561" i="5"/>
  <c r="L560" i="5"/>
  <c r="J560" i="5"/>
  <c r="E560" i="5"/>
  <c r="L559" i="5"/>
  <c r="J559" i="5"/>
  <c r="E559" i="5"/>
  <c r="L558" i="5"/>
  <c r="J558" i="5"/>
  <c r="E558" i="5"/>
  <c r="L557" i="5"/>
  <c r="J557" i="5"/>
  <c r="E557" i="5"/>
  <c r="L556" i="5"/>
  <c r="J556" i="5"/>
  <c r="E556" i="5"/>
  <c r="L555" i="5"/>
  <c r="J555" i="5"/>
  <c r="E555" i="5"/>
  <c r="L554" i="5"/>
  <c r="J554" i="5"/>
  <c r="E554" i="5"/>
  <c r="L553" i="5"/>
  <c r="J553" i="5"/>
  <c r="E553" i="5"/>
  <c r="L552" i="5"/>
  <c r="J552" i="5"/>
  <c r="E552" i="5"/>
  <c r="L551" i="5"/>
  <c r="J551" i="5"/>
  <c r="E551" i="5"/>
  <c r="L550" i="5"/>
  <c r="J550" i="5"/>
  <c r="E550" i="5"/>
  <c r="L549" i="5"/>
  <c r="J549" i="5"/>
  <c r="E549" i="5"/>
  <c r="L548" i="5"/>
  <c r="J548" i="5"/>
  <c r="E548" i="5"/>
  <c r="L547" i="5"/>
  <c r="J547" i="5"/>
  <c r="E547" i="5"/>
  <c r="L546" i="5"/>
  <c r="J546" i="5"/>
  <c r="E546" i="5"/>
  <c r="L545" i="5"/>
  <c r="J545" i="5"/>
  <c r="E545" i="5"/>
  <c r="L544" i="5"/>
  <c r="J544" i="5"/>
  <c r="E544" i="5"/>
  <c r="L543" i="5"/>
  <c r="J543" i="5"/>
  <c r="E543" i="5"/>
  <c r="L542" i="5"/>
  <c r="J542" i="5"/>
  <c r="E542" i="5"/>
  <c r="L541" i="5"/>
  <c r="J541" i="5"/>
  <c r="E541" i="5"/>
  <c r="L540" i="5"/>
  <c r="J540" i="5"/>
  <c r="E540" i="5"/>
  <c r="L539" i="5"/>
  <c r="J539" i="5"/>
  <c r="E539" i="5"/>
  <c r="L538" i="5"/>
  <c r="J538" i="5"/>
  <c r="E538" i="5"/>
  <c r="L537" i="5"/>
  <c r="J537" i="5"/>
  <c r="E537" i="5"/>
  <c r="L536" i="5"/>
  <c r="J536" i="5"/>
  <c r="E536" i="5"/>
  <c r="L535" i="5"/>
  <c r="J535" i="5"/>
  <c r="E535" i="5"/>
  <c r="L534" i="5"/>
  <c r="J534" i="5"/>
  <c r="E534" i="5"/>
  <c r="L533" i="5"/>
  <c r="J533" i="5"/>
  <c r="E533" i="5"/>
  <c r="L532" i="5"/>
  <c r="J532" i="5"/>
  <c r="E532" i="5"/>
  <c r="L531" i="5"/>
  <c r="J531" i="5"/>
  <c r="E531" i="5"/>
  <c r="L530" i="5"/>
  <c r="J530" i="5"/>
  <c r="E530" i="5"/>
  <c r="L529" i="5"/>
  <c r="J529" i="5"/>
  <c r="E529" i="5"/>
  <c r="L528" i="5"/>
  <c r="J528" i="5"/>
  <c r="E528" i="5"/>
  <c r="L527" i="5"/>
  <c r="J527" i="5"/>
  <c r="E527" i="5"/>
  <c r="L526" i="5"/>
  <c r="J526" i="5"/>
  <c r="E526" i="5"/>
  <c r="L525" i="5"/>
  <c r="J525" i="5"/>
  <c r="E525" i="5"/>
  <c r="L524" i="5"/>
  <c r="J524" i="5"/>
  <c r="E524" i="5"/>
  <c r="L523" i="5"/>
  <c r="J523" i="5"/>
  <c r="E523" i="5"/>
  <c r="L522" i="5"/>
  <c r="J522" i="5"/>
  <c r="E522" i="5"/>
  <c r="L521" i="5"/>
  <c r="J521" i="5"/>
  <c r="E521" i="5"/>
  <c r="L520" i="5"/>
  <c r="J520" i="5"/>
  <c r="E520" i="5"/>
  <c r="L519" i="5"/>
  <c r="J519" i="5"/>
  <c r="E519" i="5"/>
  <c r="L518" i="5"/>
  <c r="J518" i="5"/>
  <c r="E518" i="5"/>
  <c r="L517" i="5"/>
  <c r="J517" i="5"/>
  <c r="E517" i="5"/>
  <c r="L516" i="5"/>
  <c r="J516" i="5"/>
  <c r="E516" i="5"/>
  <c r="L515" i="5"/>
  <c r="J515" i="5"/>
  <c r="E515" i="5"/>
  <c r="L514" i="5"/>
  <c r="J514" i="5"/>
  <c r="E514" i="5"/>
  <c r="L513" i="5"/>
  <c r="J513" i="5"/>
  <c r="E513" i="5"/>
  <c r="L512" i="5"/>
  <c r="J512" i="5"/>
  <c r="E512" i="5"/>
  <c r="L511" i="5"/>
  <c r="J511" i="5"/>
  <c r="E511" i="5"/>
  <c r="L510" i="5"/>
  <c r="J510" i="5"/>
  <c r="E510" i="5"/>
  <c r="L509" i="5"/>
  <c r="J509" i="5"/>
  <c r="E509" i="5"/>
  <c r="L508" i="5"/>
  <c r="J508" i="5"/>
  <c r="E508" i="5"/>
  <c r="L507" i="5"/>
  <c r="J507" i="5"/>
  <c r="E507" i="5"/>
  <c r="L506" i="5"/>
  <c r="J506" i="5"/>
  <c r="E506" i="5"/>
  <c r="L505" i="5"/>
  <c r="J505" i="5"/>
  <c r="E505" i="5"/>
  <c r="L504" i="5"/>
  <c r="J504" i="5"/>
  <c r="E504" i="5"/>
  <c r="L503" i="5"/>
  <c r="J503" i="5"/>
  <c r="E503" i="5"/>
  <c r="L502" i="5"/>
  <c r="J502" i="5"/>
  <c r="E502" i="5"/>
  <c r="L501" i="5"/>
  <c r="J501" i="5"/>
  <c r="E501" i="5"/>
  <c r="L500" i="5"/>
  <c r="J500" i="5"/>
  <c r="E500" i="5"/>
  <c r="L499" i="5"/>
  <c r="J499" i="5"/>
  <c r="E499" i="5"/>
  <c r="L498" i="5"/>
  <c r="J498" i="5"/>
  <c r="E498" i="5"/>
  <c r="L497" i="5"/>
  <c r="J497" i="5"/>
  <c r="E497" i="5"/>
  <c r="L496" i="5"/>
  <c r="J496" i="5"/>
  <c r="E496" i="5"/>
  <c r="L495" i="5"/>
  <c r="J495" i="5"/>
  <c r="E495" i="5"/>
  <c r="L494" i="5"/>
  <c r="J494" i="5"/>
  <c r="E494" i="5"/>
  <c r="L493" i="5"/>
  <c r="J493" i="5"/>
  <c r="E493" i="5"/>
  <c r="L492" i="5"/>
  <c r="J492" i="5"/>
  <c r="E492" i="5"/>
  <c r="L491" i="5"/>
  <c r="J491" i="5"/>
  <c r="E491" i="5"/>
  <c r="L490" i="5"/>
  <c r="J490" i="5"/>
  <c r="E490" i="5"/>
  <c r="L489" i="5"/>
  <c r="J489" i="5"/>
  <c r="E489" i="5"/>
  <c r="L488" i="5"/>
  <c r="J488" i="5"/>
  <c r="E488" i="5"/>
  <c r="L487" i="5"/>
  <c r="J487" i="5"/>
  <c r="E487" i="5"/>
  <c r="L486" i="5"/>
  <c r="J486" i="5"/>
  <c r="E486" i="5"/>
  <c r="L485" i="5"/>
  <c r="J485" i="5"/>
  <c r="E485" i="5"/>
  <c r="L484" i="5"/>
  <c r="J484" i="5"/>
  <c r="E484" i="5"/>
  <c r="L483" i="5"/>
  <c r="J483" i="5"/>
  <c r="E483" i="5"/>
  <c r="L482" i="5"/>
  <c r="J482" i="5"/>
  <c r="E482" i="5"/>
  <c r="L481" i="5"/>
  <c r="J481" i="5"/>
  <c r="E481" i="5"/>
  <c r="L480" i="5"/>
  <c r="J480" i="5"/>
  <c r="E480" i="5"/>
  <c r="L479" i="5"/>
  <c r="J479" i="5"/>
  <c r="E479" i="5"/>
  <c r="L478" i="5"/>
  <c r="J478" i="5"/>
  <c r="E478" i="5"/>
  <c r="L477" i="5"/>
  <c r="J477" i="5"/>
  <c r="E477" i="5"/>
  <c r="L476" i="5"/>
  <c r="J476" i="5"/>
  <c r="E476" i="5"/>
  <c r="L475" i="5"/>
  <c r="J475" i="5"/>
  <c r="E475" i="5"/>
  <c r="L474" i="5"/>
  <c r="J474" i="5"/>
  <c r="E474" i="5"/>
  <c r="L473" i="5"/>
  <c r="J473" i="5"/>
  <c r="E473" i="5"/>
  <c r="L472" i="5"/>
  <c r="J472" i="5"/>
  <c r="E472" i="5"/>
  <c r="L471" i="5"/>
  <c r="J471" i="5"/>
  <c r="E471" i="5"/>
  <c r="L470" i="5"/>
  <c r="J470" i="5"/>
  <c r="E470" i="5"/>
  <c r="L469" i="5"/>
  <c r="J469" i="5"/>
  <c r="E469" i="5"/>
  <c r="L468" i="5"/>
  <c r="J468" i="5"/>
  <c r="E468" i="5"/>
  <c r="L467" i="5"/>
  <c r="J467" i="5"/>
  <c r="E467" i="5"/>
  <c r="L466" i="5"/>
  <c r="J466" i="5"/>
  <c r="E466" i="5"/>
  <c r="L465" i="5"/>
  <c r="J465" i="5"/>
  <c r="E465" i="5"/>
  <c r="L464" i="5"/>
  <c r="J464" i="5"/>
  <c r="E464" i="5"/>
  <c r="L463" i="5"/>
  <c r="J463" i="5"/>
  <c r="E463" i="5"/>
  <c r="L462" i="5"/>
  <c r="J462" i="5"/>
  <c r="E462" i="5"/>
  <c r="L461" i="5"/>
  <c r="J461" i="5"/>
  <c r="E461" i="5"/>
  <c r="L460" i="5"/>
  <c r="J460" i="5"/>
  <c r="E460" i="5"/>
  <c r="L459" i="5"/>
  <c r="J459" i="5"/>
  <c r="E459" i="5"/>
  <c r="L458" i="5"/>
  <c r="J458" i="5"/>
  <c r="E458" i="5"/>
  <c r="L457" i="5"/>
  <c r="J457" i="5"/>
  <c r="E457" i="5"/>
  <c r="L456" i="5"/>
  <c r="J456" i="5"/>
  <c r="E456" i="5"/>
  <c r="L455" i="5"/>
  <c r="J455" i="5"/>
  <c r="E455" i="5"/>
  <c r="L454" i="5"/>
  <c r="J454" i="5"/>
  <c r="E454" i="5"/>
  <c r="L453" i="5"/>
  <c r="J453" i="5"/>
  <c r="E453" i="5"/>
  <c r="L452" i="5"/>
  <c r="J452" i="5"/>
  <c r="E452" i="5"/>
  <c r="L451" i="5"/>
  <c r="J451" i="5"/>
  <c r="E451" i="5"/>
  <c r="L450" i="5"/>
  <c r="J450" i="5"/>
  <c r="E450" i="5"/>
  <c r="L449" i="5"/>
  <c r="J449" i="5"/>
  <c r="E449" i="5"/>
  <c r="L448" i="5"/>
  <c r="J448" i="5"/>
  <c r="E448" i="5"/>
  <c r="L447" i="5"/>
  <c r="J447" i="5"/>
  <c r="E447" i="5"/>
  <c r="L446" i="5"/>
  <c r="J446" i="5"/>
  <c r="E446" i="5"/>
  <c r="L445" i="5"/>
  <c r="J445" i="5"/>
  <c r="E445" i="5"/>
  <c r="L444" i="5"/>
  <c r="J444" i="5"/>
  <c r="E444" i="5"/>
  <c r="L443" i="5"/>
  <c r="J443" i="5"/>
  <c r="E443" i="5"/>
  <c r="L442" i="5"/>
  <c r="J442" i="5"/>
  <c r="E442" i="5"/>
  <c r="L441" i="5"/>
  <c r="J441" i="5"/>
  <c r="E441" i="5"/>
  <c r="L440" i="5"/>
  <c r="J440" i="5"/>
  <c r="E440" i="5"/>
  <c r="L439" i="5"/>
  <c r="J439" i="5"/>
  <c r="E439" i="5"/>
  <c r="L438" i="5"/>
  <c r="J438" i="5"/>
  <c r="E438" i="5"/>
  <c r="L437" i="5"/>
  <c r="J437" i="5"/>
  <c r="E437" i="5"/>
  <c r="L436" i="5"/>
  <c r="J436" i="5"/>
  <c r="E436" i="5"/>
  <c r="L435" i="5"/>
  <c r="J435" i="5"/>
  <c r="E435" i="5"/>
  <c r="L434" i="5"/>
  <c r="J434" i="5"/>
  <c r="E434" i="5"/>
  <c r="L433" i="5"/>
  <c r="J433" i="5"/>
  <c r="E433" i="5"/>
  <c r="L432" i="5"/>
  <c r="J432" i="5"/>
  <c r="E432" i="5"/>
  <c r="L431" i="5"/>
  <c r="J431" i="5"/>
  <c r="E431" i="5"/>
  <c r="L430" i="5"/>
  <c r="J430" i="5"/>
  <c r="E430" i="5"/>
  <c r="L429" i="5"/>
  <c r="J429" i="5"/>
  <c r="E429" i="5"/>
  <c r="L428" i="5"/>
  <c r="J428" i="5"/>
  <c r="E428" i="5"/>
  <c r="L427" i="5"/>
  <c r="J427" i="5"/>
  <c r="E427" i="5"/>
  <c r="L426" i="5"/>
  <c r="J426" i="5"/>
  <c r="E426" i="5"/>
  <c r="L425" i="5"/>
  <c r="J425" i="5"/>
  <c r="E425" i="5"/>
  <c r="L424" i="5"/>
  <c r="J424" i="5"/>
  <c r="E424" i="5"/>
  <c r="L423" i="5"/>
  <c r="J423" i="5"/>
  <c r="E423" i="5"/>
  <c r="L422" i="5"/>
  <c r="J422" i="5"/>
  <c r="E422" i="5"/>
  <c r="L421" i="5"/>
  <c r="J421" i="5"/>
  <c r="E421" i="5"/>
  <c r="L420" i="5"/>
  <c r="J420" i="5"/>
  <c r="E420" i="5"/>
  <c r="L419" i="5"/>
  <c r="J419" i="5"/>
  <c r="E419" i="5"/>
  <c r="L418" i="5"/>
  <c r="J418" i="5"/>
  <c r="E418" i="5"/>
  <c r="L417" i="5"/>
  <c r="J417" i="5"/>
  <c r="E417" i="5"/>
  <c r="L416" i="5"/>
  <c r="J416" i="5"/>
  <c r="E416" i="5"/>
  <c r="L415" i="5"/>
  <c r="J415" i="5"/>
  <c r="E415" i="5"/>
  <c r="L414" i="5"/>
  <c r="J414" i="5"/>
  <c r="E414" i="5"/>
  <c r="L413" i="5"/>
  <c r="J413" i="5"/>
  <c r="E413" i="5"/>
  <c r="L412" i="5"/>
  <c r="J412" i="5"/>
  <c r="E412" i="5"/>
  <c r="L411" i="5"/>
  <c r="J411" i="5"/>
  <c r="E411" i="5"/>
  <c r="L410" i="5"/>
  <c r="J410" i="5"/>
  <c r="E410" i="5"/>
  <c r="L409" i="5"/>
  <c r="J409" i="5"/>
  <c r="E409" i="5"/>
  <c r="L408" i="5"/>
  <c r="J408" i="5"/>
  <c r="E408" i="5"/>
  <c r="L407" i="5"/>
  <c r="J407" i="5"/>
  <c r="E407" i="5"/>
  <c r="L406" i="5"/>
  <c r="J406" i="5"/>
  <c r="E406" i="5"/>
  <c r="L405" i="5"/>
  <c r="J405" i="5"/>
  <c r="E405" i="5"/>
  <c r="L404" i="5"/>
  <c r="J404" i="5"/>
  <c r="E404" i="5"/>
  <c r="L403" i="5"/>
  <c r="J403" i="5"/>
  <c r="E403" i="5"/>
  <c r="L402" i="5"/>
  <c r="J402" i="5"/>
  <c r="E402" i="5"/>
  <c r="L401" i="5"/>
  <c r="J401" i="5"/>
  <c r="E401" i="5"/>
  <c r="L400" i="5"/>
  <c r="J400" i="5"/>
  <c r="E400" i="5"/>
  <c r="L399" i="5"/>
  <c r="J399" i="5"/>
  <c r="E399" i="5"/>
  <c r="L398" i="5"/>
  <c r="J398" i="5"/>
  <c r="E398" i="5"/>
  <c r="L397" i="5"/>
  <c r="J397" i="5"/>
  <c r="E397" i="5"/>
  <c r="L396" i="5"/>
  <c r="J396" i="5"/>
  <c r="E396" i="5"/>
  <c r="L395" i="5"/>
  <c r="J395" i="5"/>
  <c r="E395" i="5"/>
  <c r="L394" i="5"/>
  <c r="J394" i="5"/>
  <c r="E394" i="5"/>
  <c r="L393" i="5"/>
  <c r="J393" i="5"/>
  <c r="E393" i="5"/>
  <c r="L392" i="5"/>
  <c r="J392" i="5"/>
  <c r="E392" i="5"/>
  <c r="L391" i="5"/>
  <c r="J391" i="5"/>
  <c r="E391" i="5"/>
  <c r="L390" i="5"/>
  <c r="J390" i="5"/>
  <c r="E390" i="5"/>
  <c r="L389" i="5"/>
  <c r="J389" i="5"/>
  <c r="E389" i="5"/>
  <c r="L388" i="5"/>
  <c r="J388" i="5"/>
  <c r="E388" i="5"/>
  <c r="L387" i="5"/>
  <c r="J387" i="5"/>
  <c r="E387" i="5"/>
  <c r="L386" i="5"/>
  <c r="J386" i="5"/>
  <c r="E386" i="5"/>
  <c r="L385" i="5"/>
  <c r="J385" i="5"/>
  <c r="E385" i="5"/>
  <c r="L384" i="5"/>
  <c r="J384" i="5"/>
  <c r="E384" i="5"/>
  <c r="L383" i="5"/>
  <c r="J383" i="5"/>
  <c r="E383" i="5"/>
  <c r="L382" i="5"/>
  <c r="J382" i="5"/>
  <c r="E382" i="5"/>
  <c r="L381" i="5"/>
  <c r="J381" i="5"/>
  <c r="E381" i="5"/>
  <c r="L380" i="5"/>
  <c r="J380" i="5"/>
  <c r="E380" i="5"/>
  <c r="L379" i="5"/>
  <c r="J379" i="5"/>
  <c r="E379" i="5"/>
  <c r="L378" i="5"/>
  <c r="J378" i="5"/>
  <c r="E378" i="5"/>
  <c r="L377" i="5"/>
  <c r="J377" i="5"/>
  <c r="E377" i="5"/>
  <c r="L376" i="5"/>
  <c r="J376" i="5"/>
  <c r="E376" i="5"/>
  <c r="L375" i="5"/>
  <c r="J375" i="5"/>
  <c r="E375" i="5"/>
  <c r="L374" i="5"/>
  <c r="J374" i="5"/>
  <c r="E374" i="5"/>
  <c r="L373" i="5"/>
  <c r="J373" i="5"/>
  <c r="E373" i="5"/>
  <c r="L372" i="5"/>
  <c r="J372" i="5"/>
  <c r="E372" i="5"/>
  <c r="L371" i="5"/>
  <c r="J371" i="5"/>
  <c r="E371" i="5"/>
  <c r="L370" i="5"/>
  <c r="J370" i="5"/>
  <c r="E370" i="5"/>
  <c r="L369" i="5"/>
  <c r="J369" i="5"/>
  <c r="E369" i="5"/>
  <c r="L368" i="5"/>
  <c r="J368" i="5"/>
  <c r="E368" i="5"/>
  <c r="L367" i="5"/>
  <c r="J367" i="5"/>
  <c r="E367" i="5"/>
  <c r="L366" i="5"/>
  <c r="J366" i="5"/>
  <c r="E366" i="5"/>
  <c r="L365" i="5"/>
  <c r="J365" i="5"/>
  <c r="E365" i="5"/>
  <c r="L364" i="5"/>
  <c r="J364" i="5"/>
  <c r="E364" i="5"/>
  <c r="L363" i="5"/>
  <c r="J363" i="5"/>
  <c r="E363" i="5"/>
  <c r="L362" i="5"/>
  <c r="J362" i="5"/>
  <c r="E362" i="5"/>
  <c r="L361" i="5"/>
  <c r="J361" i="5"/>
  <c r="E361" i="5"/>
  <c r="L360" i="5"/>
  <c r="J360" i="5"/>
  <c r="E360" i="5"/>
  <c r="L359" i="5"/>
  <c r="J359" i="5"/>
  <c r="E359" i="5"/>
  <c r="L358" i="5"/>
  <c r="J358" i="5"/>
  <c r="E358" i="5"/>
  <c r="L357" i="5"/>
  <c r="J357" i="5"/>
  <c r="E357" i="5"/>
  <c r="L356" i="5"/>
  <c r="J356" i="5"/>
  <c r="E356" i="5"/>
  <c r="L355" i="5"/>
  <c r="J355" i="5"/>
  <c r="E355" i="5"/>
  <c r="L354" i="5"/>
  <c r="J354" i="5"/>
  <c r="E354" i="5"/>
  <c r="L353" i="5"/>
  <c r="J353" i="5"/>
  <c r="E353" i="5"/>
  <c r="L352" i="5"/>
  <c r="J352" i="5"/>
  <c r="E352" i="5"/>
  <c r="L351" i="5"/>
  <c r="J351" i="5"/>
  <c r="E351" i="5"/>
  <c r="L350" i="5"/>
  <c r="J350" i="5"/>
  <c r="E350" i="5"/>
  <c r="L349" i="5"/>
  <c r="J349" i="5"/>
  <c r="E349" i="5"/>
  <c r="L348" i="5"/>
  <c r="J348" i="5"/>
  <c r="E348" i="5"/>
  <c r="L347" i="5"/>
  <c r="J347" i="5"/>
  <c r="E347" i="5"/>
  <c r="L346" i="5"/>
  <c r="J346" i="5"/>
  <c r="E346" i="5"/>
  <c r="L345" i="5"/>
  <c r="J345" i="5"/>
  <c r="E345" i="5"/>
  <c r="L344" i="5"/>
  <c r="J344" i="5"/>
  <c r="E344" i="5"/>
  <c r="L343" i="5"/>
  <c r="J343" i="5"/>
  <c r="E343" i="5"/>
  <c r="L342" i="5"/>
  <c r="J342" i="5"/>
  <c r="E342" i="5"/>
  <c r="L341" i="5"/>
  <c r="J341" i="5"/>
  <c r="E341" i="5"/>
  <c r="L340" i="5"/>
  <c r="J340" i="5"/>
  <c r="E340" i="5"/>
  <c r="L339" i="5"/>
  <c r="J339" i="5"/>
  <c r="E339" i="5"/>
  <c r="L338" i="5"/>
  <c r="J338" i="5"/>
  <c r="E338" i="5"/>
  <c r="L337" i="5"/>
  <c r="J337" i="5"/>
  <c r="E337" i="5"/>
  <c r="L336" i="5"/>
  <c r="J336" i="5"/>
  <c r="E336" i="5"/>
  <c r="L335" i="5"/>
  <c r="J335" i="5"/>
  <c r="E335" i="5"/>
  <c r="L334" i="5"/>
  <c r="J334" i="5"/>
  <c r="E334" i="5"/>
  <c r="L333" i="5"/>
  <c r="J333" i="5"/>
  <c r="E333" i="5"/>
  <c r="L332" i="5"/>
  <c r="J332" i="5"/>
  <c r="E332" i="5"/>
  <c r="L331" i="5"/>
  <c r="J331" i="5"/>
  <c r="E331" i="5"/>
  <c r="L330" i="5"/>
  <c r="J330" i="5"/>
  <c r="E330" i="5"/>
  <c r="L329" i="5"/>
  <c r="J329" i="5"/>
  <c r="E329" i="5"/>
  <c r="L328" i="5"/>
  <c r="J328" i="5"/>
  <c r="E328" i="5"/>
  <c r="L327" i="5"/>
  <c r="J327" i="5"/>
  <c r="E327" i="5"/>
  <c r="L326" i="5"/>
  <c r="J326" i="5"/>
  <c r="E326" i="5"/>
  <c r="L325" i="5"/>
  <c r="J325" i="5"/>
  <c r="E325" i="5"/>
  <c r="L324" i="5"/>
  <c r="J324" i="5"/>
  <c r="E324" i="5"/>
  <c r="L323" i="5"/>
  <c r="J323" i="5"/>
  <c r="E323" i="5"/>
  <c r="L322" i="5"/>
  <c r="J322" i="5"/>
  <c r="E322" i="5"/>
  <c r="L321" i="5"/>
  <c r="J321" i="5"/>
  <c r="E321" i="5"/>
  <c r="L320" i="5"/>
  <c r="J320" i="5"/>
  <c r="E320" i="5"/>
  <c r="L319" i="5"/>
  <c r="J319" i="5"/>
  <c r="E319" i="5"/>
  <c r="L318" i="5"/>
  <c r="J318" i="5"/>
  <c r="E318" i="5"/>
  <c r="L317" i="5"/>
  <c r="J317" i="5"/>
  <c r="E317" i="5"/>
  <c r="L316" i="5"/>
  <c r="J316" i="5"/>
  <c r="E316" i="5"/>
  <c r="L315" i="5"/>
  <c r="J315" i="5"/>
  <c r="E315" i="5"/>
  <c r="L314" i="5"/>
  <c r="J314" i="5"/>
  <c r="E314" i="5"/>
  <c r="L313" i="5"/>
  <c r="J313" i="5"/>
  <c r="E313" i="5"/>
  <c r="L312" i="5"/>
  <c r="J312" i="5"/>
  <c r="E312" i="5"/>
  <c r="L311" i="5"/>
  <c r="J311" i="5"/>
  <c r="E311" i="5"/>
  <c r="L310" i="5"/>
  <c r="J310" i="5"/>
  <c r="E310" i="5"/>
  <c r="L309" i="5"/>
  <c r="J309" i="5"/>
  <c r="E309" i="5"/>
  <c r="L308" i="5"/>
  <c r="J308" i="5"/>
  <c r="E308" i="5"/>
  <c r="L307" i="5"/>
  <c r="J307" i="5"/>
  <c r="E307" i="5"/>
  <c r="L306" i="5"/>
  <c r="J306" i="5"/>
  <c r="E306" i="5"/>
  <c r="L305" i="5"/>
  <c r="J305" i="5"/>
  <c r="E305" i="5"/>
  <c r="L304" i="5"/>
  <c r="J304" i="5"/>
  <c r="E304" i="5"/>
  <c r="L303" i="5"/>
  <c r="J303" i="5"/>
  <c r="E303" i="5"/>
  <c r="L302" i="5"/>
  <c r="J302" i="5"/>
  <c r="E302" i="5"/>
  <c r="L301" i="5"/>
  <c r="J301" i="5"/>
  <c r="E301" i="5"/>
  <c r="L300" i="5"/>
  <c r="J300" i="5"/>
  <c r="E300" i="5"/>
  <c r="L299" i="5"/>
  <c r="J299" i="5"/>
  <c r="E299" i="5"/>
  <c r="L298" i="5"/>
  <c r="J298" i="5"/>
  <c r="E298" i="5"/>
  <c r="L297" i="5"/>
  <c r="J297" i="5"/>
  <c r="E297" i="5"/>
  <c r="L296" i="5"/>
  <c r="J296" i="5"/>
  <c r="E296" i="5"/>
  <c r="L295" i="5"/>
  <c r="J295" i="5"/>
  <c r="E295" i="5"/>
  <c r="L294" i="5"/>
  <c r="J294" i="5"/>
  <c r="E294" i="5"/>
  <c r="L293" i="5"/>
  <c r="J293" i="5"/>
  <c r="E293" i="5"/>
  <c r="L292" i="5"/>
  <c r="J292" i="5"/>
  <c r="E292" i="5"/>
  <c r="L291" i="5"/>
  <c r="J291" i="5"/>
  <c r="E291" i="5"/>
  <c r="L290" i="5"/>
  <c r="J290" i="5"/>
  <c r="E290" i="5"/>
  <c r="L289" i="5"/>
  <c r="J289" i="5"/>
  <c r="E289" i="5"/>
  <c r="L288" i="5"/>
  <c r="J288" i="5"/>
  <c r="E288" i="5"/>
  <c r="L287" i="5"/>
  <c r="J287" i="5"/>
  <c r="E287" i="5"/>
  <c r="L286" i="5"/>
  <c r="J286" i="5"/>
  <c r="E286" i="5"/>
  <c r="L285" i="5"/>
  <c r="J285" i="5"/>
  <c r="E285" i="5"/>
  <c r="L284" i="5"/>
  <c r="J284" i="5"/>
  <c r="E284" i="5"/>
  <c r="L283" i="5"/>
  <c r="J283" i="5"/>
  <c r="E283" i="5"/>
  <c r="L282" i="5"/>
  <c r="J282" i="5"/>
  <c r="E282" i="5"/>
  <c r="L281" i="5"/>
  <c r="J281" i="5"/>
  <c r="E281" i="5"/>
  <c r="L280" i="5"/>
  <c r="J280" i="5"/>
  <c r="E280" i="5"/>
  <c r="L279" i="5"/>
  <c r="J279" i="5"/>
  <c r="E279" i="5"/>
  <c r="L278" i="5"/>
  <c r="J278" i="5"/>
  <c r="E278" i="5"/>
  <c r="L277" i="5"/>
  <c r="J277" i="5"/>
  <c r="E277" i="5"/>
  <c r="L276" i="5"/>
  <c r="J276" i="5"/>
  <c r="E276" i="5"/>
  <c r="L275" i="5"/>
  <c r="J275" i="5"/>
  <c r="E275" i="5"/>
  <c r="L274" i="5"/>
  <c r="J274" i="5"/>
  <c r="E274" i="5"/>
  <c r="L273" i="5"/>
  <c r="J273" i="5"/>
  <c r="E273" i="5"/>
  <c r="L272" i="5"/>
  <c r="J272" i="5"/>
  <c r="E272" i="5"/>
  <c r="L271" i="5"/>
  <c r="J271" i="5"/>
  <c r="E271" i="5"/>
  <c r="L270" i="5"/>
  <c r="J270" i="5"/>
  <c r="E270" i="5"/>
  <c r="L269" i="5"/>
  <c r="J269" i="5"/>
  <c r="E269" i="5"/>
  <c r="L268" i="5"/>
  <c r="J268" i="5"/>
  <c r="E268" i="5"/>
  <c r="L267" i="5"/>
  <c r="J267" i="5"/>
  <c r="E267" i="5"/>
  <c r="L266" i="5"/>
  <c r="J266" i="5"/>
  <c r="E266" i="5"/>
  <c r="L265" i="5"/>
  <c r="J265" i="5"/>
  <c r="E265" i="5"/>
  <c r="L264" i="5"/>
  <c r="J264" i="5"/>
  <c r="E264" i="5"/>
  <c r="L263" i="5"/>
  <c r="J263" i="5"/>
  <c r="E263" i="5"/>
  <c r="L262" i="5"/>
  <c r="J262" i="5"/>
  <c r="E262" i="5"/>
  <c r="L261" i="5"/>
  <c r="J261" i="5"/>
  <c r="E261" i="5"/>
  <c r="L260" i="5"/>
  <c r="J260" i="5"/>
  <c r="E260" i="5"/>
  <c r="L259" i="5"/>
  <c r="J259" i="5"/>
  <c r="E259" i="5"/>
  <c r="L258" i="5"/>
  <c r="J258" i="5"/>
  <c r="E258" i="5"/>
  <c r="L257" i="5"/>
  <c r="J257" i="5"/>
  <c r="E257" i="5"/>
  <c r="L256" i="5"/>
  <c r="J256" i="5"/>
  <c r="E256" i="5"/>
  <c r="L255" i="5"/>
  <c r="J255" i="5"/>
  <c r="E255" i="5"/>
  <c r="L254" i="5"/>
  <c r="J254" i="5"/>
  <c r="E254" i="5"/>
  <c r="L253" i="5"/>
  <c r="J253" i="5"/>
  <c r="E253" i="5"/>
  <c r="L252" i="5"/>
  <c r="J252" i="5"/>
  <c r="E252" i="5"/>
  <c r="L251" i="5"/>
  <c r="J251" i="5"/>
  <c r="E251" i="5"/>
  <c r="L250" i="5"/>
  <c r="J250" i="5"/>
  <c r="E250" i="5"/>
  <c r="L249" i="5"/>
  <c r="J249" i="5"/>
  <c r="E249" i="5"/>
  <c r="L248" i="5"/>
  <c r="J248" i="5"/>
  <c r="E248" i="5"/>
  <c r="L247" i="5"/>
  <c r="J247" i="5"/>
  <c r="E247" i="5"/>
  <c r="L246" i="5"/>
  <c r="J246" i="5"/>
  <c r="E246" i="5"/>
  <c r="L245" i="5"/>
  <c r="J245" i="5"/>
  <c r="E245" i="5"/>
  <c r="L244" i="5"/>
  <c r="J244" i="5"/>
  <c r="E244" i="5"/>
  <c r="L243" i="5"/>
  <c r="J243" i="5"/>
  <c r="E243" i="5"/>
  <c r="L242" i="5"/>
  <c r="J242" i="5"/>
  <c r="E242" i="5"/>
  <c r="L241" i="5"/>
  <c r="J241" i="5"/>
  <c r="E241" i="5"/>
  <c r="L240" i="5"/>
  <c r="J240" i="5"/>
  <c r="E240" i="5"/>
  <c r="L239" i="5"/>
  <c r="J239" i="5"/>
  <c r="E239" i="5"/>
  <c r="L238" i="5"/>
  <c r="J238" i="5"/>
  <c r="E238" i="5"/>
  <c r="L237" i="5"/>
  <c r="J237" i="5"/>
  <c r="E237" i="5"/>
  <c r="L236" i="5"/>
  <c r="J236" i="5"/>
  <c r="E236" i="5"/>
  <c r="L235" i="5"/>
  <c r="J235" i="5"/>
  <c r="E235" i="5"/>
  <c r="L234" i="5"/>
  <c r="J234" i="5"/>
  <c r="E234" i="5"/>
  <c r="L233" i="5"/>
  <c r="J233" i="5"/>
  <c r="E233" i="5"/>
  <c r="L232" i="5"/>
  <c r="J232" i="5"/>
  <c r="E232" i="5"/>
  <c r="L231" i="5"/>
  <c r="J231" i="5"/>
  <c r="E231" i="5"/>
  <c r="L230" i="5"/>
  <c r="J230" i="5"/>
  <c r="E230" i="5"/>
  <c r="L229" i="5"/>
  <c r="J229" i="5"/>
  <c r="E229" i="5"/>
  <c r="L228" i="5"/>
  <c r="J228" i="5"/>
  <c r="E228" i="5"/>
  <c r="L227" i="5"/>
  <c r="J227" i="5"/>
  <c r="E227" i="5"/>
  <c r="L226" i="5"/>
  <c r="J226" i="5"/>
  <c r="E226" i="5"/>
  <c r="L225" i="5"/>
  <c r="J225" i="5"/>
  <c r="E225" i="5"/>
  <c r="L224" i="5"/>
  <c r="J224" i="5"/>
  <c r="E224" i="5"/>
  <c r="L223" i="5"/>
  <c r="J223" i="5"/>
  <c r="E223" i="5"/>
  <c r="L222" i="5"/>
  <c r="J222" i="5"/>
  <c r="E222" i="5"/>
  <c r="L221" i="5"/>
  <c r="J221" i="5"/>
  <c r="E221" i="5"/>
  <c r="L220" i="5"/>
  <c r="J220" i="5"/>
  <c r="E220" i="5"/>
  <c r="L219" i="5"/>
  <c r="J219" i="5"/>
  <c r="E219" i="5"/>
  <c r="L218" i="5"/>
  <c r="J218" i="5"/>
  <c r="E218" i="5"/>
  <c r="L217" i="5"/>
  <c r="J217" i="5"/>
  <c r="E217" i="5"/>
  <c r="L216" i="5"/>
  <c r="J216" i="5"/>
  <c r="E216" i="5"/>
  <c r="L215" i="5"/>
  <c r="J215" i="5"/>
  <c r="E215" i="5"/>
  <c r="L214" i="5"/>
  <c r="J214" i="5"/>
  <c r="E214" i="5"/>
  <c r="L213" i="5"/>
  <c r="J213" i="5"/>
  <c r="E213" i="5"/>
  <c r="L212" i="5"/>
  <c r="J212" i="5"/>
  <c r="E212" i="5"/>
  <c r="L211" i="5"/>
  <c r="J211" i="5"/>
  <c r="E211" i="5"/>
  <c r="L210" i="5"/>
  <c r="J210" i="5"/>
  <c r="E210" i="5"/>
  <c r="L209" i="5"/>
  <c r="J209" i="5"/>
  <c r="E209" i="5"/>
  <c r="L208" i="5"/>
  <c r="J208" i="5"/>
  <c r="E208" i="5"/>
  <c r="L207" i="5"/>
  <c r="J207" i="5"/>
  <c r="E207" i="5"/>
  <c r="L206" i="5"/>
  <c r="J206" i="5"/>
  <c r="E206" i="5"/>
  <c r="L205" i="5"/>
  <c r="J205" i="5"/>
  <c r="E205" i="5"/>
  <c r="L204" i="5"/>
  <c r="J204" i="5"/>
  <c r="E204" i="5"/>
  <c r="L203" i="5"/>
  <c r="J203" i="5"/>
  <c r="E203" i="5"/>
  <c r="L202" i="5"/>
  <c r="J202" i="5"/>
  <c r="E202" i="5"/>
  <c r="L201" i="5"/>
  <c r="J201" i="5"/>
  <c r="E201" i="5"/>
  <c r="L200" i="5"/>
  <c r="J200" i="5"/>
  <c r="E200" i="5"/>
  <c r="L199" i="5"/>
  <c r="J199" i="5"/>
  <c r="E199" i="5"/>
  <c r="L198" i="5"/>
  <c r="J198" i="5"/>
  <c r="E198" i="5"/>
  <c r="L197" i="5"/>
  <c r="J197" i="5"/>
  <c r="E197" i="5"/>
  <c r="L196" i="5"/>
  <c r="J196" i="5"/>
  <c r="E196" i="5"/>
  <c r="L195" i="5"/>
  <c r="J195" i="5"/>
  <c r="E195" i="5"/>
  <c r="L194" i="5"/>
  <c r="J194" i="5"/>
  <c r="E194" i="5"/>
  <c r="L193" i="5"/>
  <c r="J193" i="5"/>
  <c r="E193" i="5"/>
  <c r="L192" i="5"/>
  <c r="J192" i="5"/>
  <c r="E192" i="5"/>
  <c r="L191" i="5"/>
  <c r="J191" i="5"/>
  <c r="E191" i="5"/>
  <c r="L190" i="5"/>
  <c r="J190" i="5"/>
  <c r="E190" i="5"/>
  <c r="L189" i="5"/>
  <c r="J189" i="5"/>
  <c r="E189" i="5"/>
  <c r="L188" i="5"/>
  <c r="J188" i="5"/>
  <c r="E188" i="5"/>
  <c r="L187" i="5"/>
  <c r="J187" i="5"/>
  <c r="E187" i="5"/>
  <c r="L186" i="5"/>
  <c r="J186" i="5"/>
  <c r="E186" i="5"/>
  <c r="L185" i="5"/>
  <c r="J185" i="5"/>
  <c r="E185" i="5"/>
  <c r="L184" i="5"/>
  <c r="J184" i="5"/>
  <c r="E184" i="5"/>
  <c r="L183" i="5"/>
  <c r="J183" i="5"/>
  <c r="E183" i="5"/>
  <c r="L182" i="5"/>
  <c r="J182" i="5"/>
  <c r="E182" i="5"/>
  <c r="L181" i="5"/>
  <c r="J181" i="5"/>
  <c r="E181" i="5"/>
  <c r="L180" i="5"/>
  <c r="J180" i="5"/>
  <c r="E180" i="5"/>
  <c r="L179" i="5"/>
  <c r="J179" i="5"/>
  <c r="E179" i="5"/>
  <c r="L178" i="5"/>
  <c r="J178" i="5"/>
  <c r="E178" i="5"/>
  <c r="L177" i="5"/>
  <c r="J177" i="5"/>
  <c r="E177" i="5"/>
  <c r="L176" i="5"/>
  <c r="J176" i="5"/>
  <c r="E176" i="5"/>
  <c r="L175" i="5"/>
  <c r="J175" i="5"/>
  <c r="E175" i="5"/>
  <c r="L174" i="5"/>
  <c r="J174" i="5"/>
  <c r="E174" i="5"/>
  <c r="L173" i="5"/>
  <c r="J173" i="5"/>
  <c r="E173" i="5"/>
  <c r="L172" i="5"/>
  <c r="J172" i="5"/>
  <c r="E172" i="5"/>
  <c r="L171" i="5"/>
  <c r="J171" i="5"/>
  <c r="E171" i="5"/>
  <c r="L170" i="5"/>
  <c r="J170" i="5"/>
  <c r="E170" i="5"/>
  <c r="L169" i="5"/>
  <c r="J169" i="5"/>
  <c r="E169" i="5"/>
  <c r="L168" i="5"/>
  <c r="J168" i="5"/>
  <c r="E168" i="5"/>
  <c r="L167" i="5"/>
  <c r="J167" i="5"/>
  <c r="E167" i="5"/>
  <c r="L166" i="5"/>
  <c r="J166" i="5"/>
  <c r="E166" i="5"/>
  <c r="L165" i="5"/>
  <c r="J165" i="5"/>
  <c r="E165" i="5"/>
  <c r="L164" i="5"/>
  <c r="J164" i="5"/>
  <c r="E164" i="5"/>
  <c r="L163" i="5"/>
  <c r="J163" i="5"/>
  <c r="E163" i="5"/>
  <c r="L162" i="5"/>
  <c r="J162" i="5"/>
  <c r="E162" i="5"/>
  <c r="L161" i="5"/>
  <c r="J161" i="5"/>
  <c r="E161" i="5"/>
  <c r="L160" i="5"/>
  <c r="J160" i="5"/>
  <c r="E160" i="5"/>
  <c r="L159" i="5"/>
  <c r="J159" i="5"/>
  <c r="E159" i="5"/>
  <c r="L158" i="5"/>
  <c r="J158" i="5"/>
  <c r="E158" i="5"/>
  <c r="L157" i="5"/>
  <c r="J157" i="5"/>
  <c r="E157" i="5"/>
  <c r="L156" i="5"/>
  <c r="J156" i="5"/>
  <c r="E156" i="5"/>
  <c r="L155" i="5"/>
  <c r="J155" i="5"/>
  <c r="E155" i="5"/>
  <c r="L154" i="5"/>
  <c r="J154" i="5"/>
  <c r="E154" i="5"/>
  <c r="L153" i="5"/>
  <c r="J153" i="5"/>
  <c r="E153" i="5"/>
  <c r="L152" i="5"/>
  <c r="J152" i="5"/>
  <c r="E152" i="5"/>
  <c r="L151" i="5"/>
  <c r="J151" i="5"/>
  <c r="E151" i="5"/>
  <c r="L150" i="5"/>
  <c r="J150" i="5"/>
  <c r="E150" i="5"/>
  <c r="L149" i="5"/>
  <c r="J149" i="5"/>
  <c r="E149" i="5"/>
  <c r="L148" i="5"/>
  <c r="J148" i="5"/>
  <c r="E148" i="5"/>
  <c r="L147" i="5"/>
  <c r="J147" i="5"/>
  <c r="E147" i="5"/>
  <c r="L146" i="5"/>
  <c r="J146" i="5"/>
  <c r="E146" i="5"/>
  <c r="L145" i="5"/>
  <c r="J145" i="5"/>
  <c r="E145" i="5"/>
  <c r="L144" i="5"/>
  <c r="J144" i="5"/>
  <c r="E144" i="5"/>
  <c r="L143" i="5"/>
  <c r="J143" i="5"/>
  <c r="E143" i="5"/>
  <c r="L142" i="5"/>
  <c r="J142" i="5"/>
  <c r="E142" i="5"/>
  <c r="L141" i="5"/>
  <c r="J141" i="5"/>
  <c r="E141" i="5"/>
  <c r="L140" i="5"/>
  <c r="J140" i="5"/>
  <c r="E140" i="5"/>
  <c r="L139" i="5"/>
  <c r="J139" i="5"/>
  <c r="E139" i="5"/>
  <c r="L138" i="5"/>
  <c r="J138" i="5"/>
  <c r="E138" i="5"/>
  <c r="L137" i="5"/>
  <c r="J137" i="5"/>
  <c r="E137" i="5"/>
  <c r="L136" i="5"/>
  <c r="J136" i="5"/>
  <c r="E136" i="5"/>
  <c r="L135" i="5"/>
  <c r="J135" i="5"/>
  <c r="E135" i="5"/>
  <c r="L134" i="5"/>
  <c r="J134" i="5"/>
  <c r="E134" i="5"/>
  <c r="L133" i="5"/>
  <c r="J133" i="5"/>
  <c r="E133" i="5"/>
  <c r="L132" i="5"/>
  <c r="J132" i="5"/>
  <c r="E132" i="5"/>
  <c r="L131" i="5"/>
  <c r="J131" i="5"/>
  <c r="E131" i="5"/>
  <c r="L130" i="5"/>
  <c r="J130" i="5"/>
  <c r="E130" i="5"/>
  <c r="L129" i="5"/>
  <c r="J129" i="5"/>
  <c r="E129" i="5"/>
  <c r="L128" i="5"/>
  <c r="J128" i="5"/>
  <c r="E128" i="5"/>
  <c r="L127" i="5"/>
  <c r="J127" i="5"/>
  <c r="E127" i="5"/>
  <c r="L126" i="5"/>
  <c r="J126" i="5"/>
  <c r="E126" i="5"/>
  <c r="L125" i="5"/>
  <c r="J125" i="5"/>
  <c r="E125" i="5"/>
  <c r="L124" i="5"/>
  <c r="J124" i="5"/>
  <c r="E124" i="5"/>
  <c r="L123" i="5"/>
  <c r="J123" i="5"/>
  <c r="E123" i="5"/>
  <c r="L122" i="5"/>
  <c r="J122" i="5"/>
  <c r="E122" i="5"/>
  <c r="L121" i="5"/>
  <c r="J121" i="5"/>
  <c r="E121" i="5"/>
  <c r="L120" i="5"/>
  <c r="J120" i="5"/>
  <c r="E120" i="5"/>
  <c r="L119" i="5"/>
  <c r="J119" i="5"/>
  <c r="E119" i="5"/>
  <c r="L118" i="5"/>
  <c r="J118" i="5"/>
  <c r="E118" i="5"/>
  <c r="L117" i="5"/>
  <c r="J117" i="5"/>
  <c r="E117" i="5"/>
  <c r="L116" i="5"/>
  <c r="J116" i="5"/>
  <c r="E116" i="5"/>
  <c r="L115" i="5"/>
  <c r="J115" i="5"/>
  <c r="E115" i="5"/>
  <c r="L114" i="5"/>
  <c r="J114" i="5"/>
  <c r="E114" i="5"/>
  <c r="L113" i="5"/>
  <c r="J113" i="5"/>
  <c r="E113" i="5"/>
  <c r="L112" i="5"/>
  <c r="J112" i="5"/>
  <c r="E112" i="5"/>
  <c r="L111" i="5"/>
  <c r="J111" i="5"/>
  <c r="E111" i="5"/>
  <c r="L110" i="5"/>
  <c r="J110" i="5"/>
  <c r="E110" i="5"/>
  <c r="L109" i="5"/>
  <c r="J109" i="5"/>
  <c r="E109" i="5"/>
  <c r="L108" i="5"/>
  <c r="J108" i="5"/>
  <c r="E108" i="5"/>
  <c r="L107" i="5"/>
  <c r="J107" i="5"/>
  <c r="E107" i="5"/>
  <c r="L106" i="5"/>
  <c r="J106" i="5"/>
  <c r="E106" i="5"/>
  <c r="L105" i="5"/>
  <c r="J105" i="5"/>
  <c r="E105" i="5"/>
  <c r="L104" i="5"/>
  <c r="J104" i="5"/>
  <c r="E104" i="5"/>
  <c r="L103" i="5"/>
  <c r="J103" i="5"/>
  <c r="E103" i="5"/>
  <c r="L102" i="5"/>
  <c r="J102" i="5"/>
  <c r="E102" i="5"/>
  <c r="L101" i="5"/>
  <c r="J101" i="5"/>
  <c r="E101" i="5"/>
  <c r="L100" i="5"/>
  <c r="J100" i="5"/>
  <c r="E100" i="5"/>
  <c r="L99" i="5"/>
  <c r="J99" i="5"/>
  <c r="E99" i="5"/>
  <c r="L98" i="5"/>
  <c r="J98" i="5"/>
  <c r="E98" i="5"/>
  <c r="L97" i="5"/>
  <c r="J97" i="5"/>
  <c r="E97" i="5"/>
  <c r="L96" i="5"/>
  <c r="J96" i="5"/>
  <c r="E96" i="5"/>
  <c r="L95" i="5"/>
  <c r="J95" i="5"/>
  <c r="E95" i="5"/>
  <c r="L94" i="5"/>
  <c r="J94" i="5"/>
  <c r="E94" i="5"/>
  <c r="L93" i="5"/>
  <c r="J93" i="5"/>
  <c r="E93" i="5"/>
  <c r="L92" i="5"/>
  <c r="J92" i="5"/>
  <c r="E92" i="5"/>
  <c r="L91" i="5"/>
  <c r="J91" i="5"/>
  <c r="E91" i="5"/>
  <c r="L90" i="5"/>
  <c r="J90" i="5"/>
  <c r="E90" i="5"/>
  <c r="L89" i="5"/>
  <c r="J89" i="5"/>
  <c r="E89" i="5"/>
  <c r="L88" i="5"/>
  <c r="J88" i="5"/>
  <c r="E88" i="5"/>
  <c r="L87" i="5"/>
  <c r="J87" i="5"/>
  <c r="E87" i="5"/>
  <c r="L86" i="5"/>
  <c r="J86" i="5"/>
  <c r="E86" i="5"/>
  <c r="L85" i="5"/>
  <c r="J85" i="5"/>
  <c r="E85" i="5"/>
  <c r="L84" i="5"/>
  <c r="J84" i="5"/>
  <c r="E84" i="5"/>
  <c r="L83" i="5"/>
  <c r="J83" i="5"/>
  <c r="E83" i="5"/>
  <c r="L82" i="5"/>
  <c r="J82" i="5"/>
  <c r="E82" i="5"/>
  <c r="L81" i="5"/>
  <c r="J81" i="5"/>
  <c r="E81" i="5"/>
  <c r="L80" i="5"/>
  <c r="J80" i="5"/>
  <c r="E80" i="5"/>
  <c r="L79" i="5"/>
  <c r="J79" i="5"/>
  <c r="E79" i="5"/>
  <c r="L78" i="5"/>
  <c r="J78" i="5"/>
  <c r="E78" i="5"/>
  <c r="L77" i="5"/>
  <c r="J77" i="5"/>
  <c r="E77" i="5"/>
  <c r="L76" i="5"/>
  <c r="J76" i="5"/>
  <c r="E76" i="5"/>
  <c r="L75" i="5"/>
  <c r="J75" i="5"/>
  <c r="E75" i="5"/>
  <c r="L74" i="5"/>
  <c r="J74" i="5"/>
  <c r="E74" i="5"/>
  <c r="L73" i="5"/>
  <c r="J73" i="5"/>
  <c r="E73" i="5"/>
  <c r="L72" i="5"/>
  <c r="J72" i="5"/>
  <c r="E72" i="5"/>
  <c r="L71" i="5"/>
  <c r="J71" i="5"/>
  <c r="E71" i="5"/>
  <c r="L70" i="5"/>
  <c r="J70" i="5"/>
  <c r="E70" i="5"/>
  <c r="L69" i="5"/>
  <c r="J69" i="5"/>
  <c r="E69" i="5"/>
  <c r="L68" i="5"/>
  <c r="J68" i="5"/>
  <c r="E68" i="5"/>
  <c r="L67" i="5"/>
  <c r="J67" i="5"/>
  <c r="E67" i="5"/>
  <c r="L66" i="5"/>
  <c r="J66" i="5"/>
  <c r="E66" i="5"/>
  <c r="L65" i="5"/>
  <c r="J65" i="5"/>
  <c r="E65" i="5"/>
  <c r="L64" i="5"/>
  <c r="J64" i="5"/>
  <c r="E64" i="5"/>
  <c r="L63" i="5"/>
  <c r="J63" i="5"/>
  <c r="E63" i="5"/>
  <c r="L62" i="5"/>
  <c r="J62" i="5"/>
  <c r="E62" i="5"/>
  <c r="L61" i="5"/>
  <c r="J61" i="5"/>
  <c r="E61" i="5"/>
  <c r="L60" i="5"/>
  <c r="J60" i="5"/>
  <c r="E60" i="5"/>
  <c r="L59" i="5"/>
  <c r="J59" i="5"/>
  <c r="E59" i="5"/>
  <c r="L58" i="5"/>
  <c r="J58" i="5"/>
  <c r="E58" i="5"/>
  <c r="L57" i="5"/>
  <c r="J57" i="5"/>
  <c r="E57" i="5"/>
  <c r="L56" i="5"/>
  <c r="J56" i="5"/>
  <c r="E56" i="5"/>
  <c r="L55" i="5"/>
  <c r="J55" i="5"/>
  <c r="E55" i="5"/>
  <c r="L54" i="5"/>
  <c r="J54" i="5"/>
  <c r="E54" i="5"/>
  <c r="L53" i="5"/>
  <c r="J53" i="5"/>
  <c r="E53" i="5"/>
  <c r="L52" i="5"/>
  <c r="J52" i="5"/>
  <c r="E52" i="5"/>
  <c r="L51" i="5"/>
  <c r="J51" i="5"/>
  <c r="E51" i="5"/>
  <c r="L50" i="5"/>
  <c r="J50" i="5"/>
  <c r="E50" i="5"/>
  <c r="L49" i="5"/>
  <c r="J49" i="5"/>
  <c r="E49" i="5"/>
  <c r="L48" i="5"/>
  <c r="J48" i="5"/>
  <c r="E48" i="5"/>
  <c r="L47" i="5"/>
  <c r="J47" i="5"/>
  <c r="E47" i="5"/>
  <c r="L46" i="5"/>
  <c r="J46" i="5"/>
  <c r="E46" i="5"/>
  <c r="L45" i="5"/>
  <c r="J45" i="5"/>
  <c r="E45" i="5"/>
  <c r="L44" i="5"/>
  <c r="J44" i="5"/>
  <c r="E44" i="5"/>
  <c r="L43" i="5"/>
  <c r="J43" i="5"/>
  <c r="E43" i="5"/>
  <c r="L42" i="5"/>
  <c r="J42" i="5"/>
  <c r="E42" i="5"/>
  <c r="L41" i="5"/>
  <c r="J41" i="5"/>
  <c r="E41" i="5"/>
  <c r="L40" i="5"/>
  <c r="J40" i="5"/>
  <c r="E40" i="5"/>
  <c r="L39" i="5"/>
  <c r="J39" i="5"/>
  <c r="E39" i="5"/>
  <c r="L38" i="5"/>
  <c r="J38" i="5"/>
  <c r="E38" i="5"/>
  <c r="L37" i="5"/>
  <c r="J37" i="5"/>
  <c r="E37" i="5"/>
  <c r="L36" i="5"/>
  <c r="J36" i="5"/>
  <c r="E36" i="5"/>
  <c r="L35" i="5"/>
  <c r="J35" i="5"/>
  <c r="E35" i="5"/>
  <c r="L34" i="5"/>
  <c r="J34" i="5"/>
  <c r="E34" i="5"/>
  <c r="L33" i="5"/>
  <c r="J33" i="5"/>
  <c r="E33" i="5"/>
  <c r="L32" i="5"/>
  <c r="J32" i="5"/>
  <c r="E32" i="5"/>
  <c r="L31" i="5"/>
  <c r="J31" i="5"/>
  <c r="E31" i="5"/>
  <c r="L30" i="5"/>
  <c r="J30" i="5"/>
  <c r="E30" i="5"/>
  <c r="L29" i="5"/>
  <c r="J29" i="5"/>
  <c r="E29" i="5"/>
  <c r="L28" i="5"/>
  <c r="J28" i="5"/>
  <c r="E28" i="5"/>
  <c r="L27" i="5"/>
  <c r="J27" i="5"/>
  <c r="E27" i="5"/>
  <c r="L26" i="5"/>
  <c r="J26" i="5"/>
  <c r="E26" i="5"/>
  <c r="L25" i="5"/>
  <c r="J25" i="5"/>
  <c r="E25" i="5"/>
  <c r="L24" i="5"/>
  <c r="J24" i="5"/>
  <c r="E24" i="5"/>
  <c r="L23" i="5"/>
  <c r="J23" i="5"/>
  <c r="E23" i="5"/>
  <c r="L22" i="5"/>
  <c r="J22" i="5"/>
  <c r="E22" i="5"/>
  <c r="L21" i="5"/>
  <c r="J21" i="5"/>
  <c r="E21" i="5"/>
  <c r="L20" i="5"/>
  <c r="J20" i="5"/>
  <c r="E20" i="5"/>
  <c r="L19" i="5"/>
  <c r="J19" i="5"/>
  <c r="E19" i="5"/>
  <c r="L18" i="5"/>
  <c r="J18" i="5"/>
  <c r="E18" i="5"/>
  <c r="L17" i="5"/>
  <c r="J17" i="5"/>
  <c r="E17" i="5"/>
  <c r="L16" i="5"/>
  <c r="J16" i="5"/>
  <c r="E16" i="5"/>
  <c r="L15" i="5"/>
  <c r="J15" i="5"/>
  <c r="E15" i="5"/>
  <c r="L14" i="5"/>
  <c r="J14" i="5"/>
  <c r="E14" i="5"/>
  <c r="L13" i="5"/>
  <c r="J13" i="5"/>
  <c r="E13" i="5"/>
  <c r="L12" i="5"/>
  <c r="J12" i="5"/>
  <c r="E12" i="5"/>
  <c r="L11" i="5"/>
  <c r="J11" i="5"/>
  <c r="E11" i="5"/>
  <c r="L10" i="5"/>
  <c r="J10" i="5"/>
  <c r="E10" i="5"/>
  <c r="L9" i="5"/>
  <c r="J9" i="5"/>
  <c r="E9" i="5"/>
  <c r="L8" i="5"/>
  <c r="J8" i="5"/>
  <c r="E8" i="5"/>
  <c r="L7" i="5"/>
  <c r="J7" i="5"/>
  <c r="E7" i="5"/>
  <c r="L6" i="5"/>
  <c r="J6" i="5"/>
  <c r="E6" i="5"/>
  <c r="L5" i="5"/>
  <c r="J5" i="5"/>
  <c r="E5" i="5"/>
  <c r="L4" i="5"/>
  <c r="J4" i="5"/>
  <c r="E4" i="5"/>
  <c r="L3" i="5"/>
  <c r="J3" i="5"/>
  <c r="E3" i="5"/>
  <c r="L2" i="5"/>
  <c r="J2" i="5"/>
  <c r="E2" i="5"/>
  <c r="H2935" i="5" l="1"/>
  <c r="H2936" i="5"/>
  <c r="G2937" i="5"/>
  <c r="D2939" i="5"/>
  <c r="K2942" i="5"/>
  <c r="H2945" i="5"/>
  <c r="G2946" i="5"/>
  <c r="K2950" i="5"/>
  <c r="H2953" i="5"/>
  <c r="D2955" i="5"/>
  <c r="H2959" i="5"/>
  <c r="H2960" i="5"/>
  <c r="G2961" i="5"/>
  <c r="D2963" i="5"/>
  <c r="H2967" i="5"/>
  <c r="H2968" i="5"/>
  <c r="G2969" i="5"/>
  <c r="D2971" i="5"/>
  <c r="H2975" i="5"/>
  <c r="H2976" i="5"/>
  <c r="G2977" i="5"/>
  <c r="D2979" i="5"/>
  <c r="H2983" i="5"/>
  <c r="H2984" i="5"/>
  <c r="G2985" i="5"/>
  <c r="D2987" i="5"/>
  <c r="H2991" i="5"/>
  <c r="H2992" i="5"/>
  <c r="G2993" i="5"/>
  <c r="D2995" i="5"/>
  <c r="H2999" i="5"/>
  <c r="H3000" i="5"/>
  <c r="G3001" i="5"/>
  <c r="K3005" i="5"/>
  <c r="H3007" i="5"/>
  <c r="H3008" i="5"/>
  <c r="G3009" i="5"/>
  <c r="K3013" i="5"/>
  <c r="H3015" i="5"/>
  <c r="H3016" i="5"/>
  <c r="G3017" i="5"/>
  <c r="K3021" i="5"/>
  <c r="H3023" i="5"/>
  <c r="H3024" i="5"/>
  <c r="G3025" i="5"/>
  <c r="K3029" i="5"/>
  <c r="H3031" i="5"/>
  <c r="H3032" i="5"/>
  <c r="K2934" i="5"/>
  <c r="H2937" i="5"/>
  <c r="G2938" i="5"/>
  <c r="K2943" i="5"/>
  <c r="K2944" i="5"/>
  <c r="I2945" i="5"/>
  <c r="H2946" i="5"/>
  <c r="G2947" i="5"/>
  <c r="D2949" i="5"/>
  <c r="K2951" i="5"/>
  <c r="K2952" i="5"/>
  <c r="I2953" i="5"/>
  <c r="G2954" i="5"/>
  <c r="K2958" i="5"/>
  <c r="H2961" i="5"/>
  <c r="G2962" i="5"/>
  <c r="K2966" i="5"/>
  <c r="H2969" i="5"/>
  <c r="G2970" i="5"/>
  <c r="K2974" i="5"/>
  <c r="H2977" i="5"/>
  <c r="G2978" i="5"/>
  <c r="K2982" i="5"/>
  <c r="H2985" i="5"/>
  <c r="G2986" i="5"/>
  <c r="K2990" i="5"/>
  <c r="H2993" i="5"/>
  <c r="G2994" i="5"/>
  <c r="K2998" i="5"/>
  <c r="H3001" i="5"/>
  <c r="G3002" i="5"/>
  <c r="K3006" i="5"/>
  <c r="H3009" i="5"/>
  <c r="G3010" i="5"/>
  <c r="K3014" i="5"/>
  <c r="H3017" i="5"/>
  <c r="G3018" i="5"/>
  <c r="K3022" i="5"/>
  <c r="H3025" i="5"/>
  <c r="G3026" i="5"/>
  <c r="K3030" i="5"/>
  <c r="H3033" i="5"/>
  <c r="G3034" i="5"/>
  <c r="K3038" i="5"/>
  <c r="H3041" i="5"/>
  <c r="G3042" i="5"/>
  <c r="K3046" i="5"/>
  <c r="K2935" i="5"/>
  <c r="K2936" i="5"/>
  <c r="I2937" i="5"/>
  <c r="H2938" i="5"/>
  <c r="G2939" i="5"/>
  <c r="H2947" i="5"/>
  <c r="G2948" i="5"/>
  <c r="H2954" i="5"/>
  <c r="G2955" i="5"/>
  <c r="K2959" i="5"/>
  <c r="K2960" i="5"/>
  <c r="I2961" i="5"/>
  <c r="H2962" i="5"/>
  <c r="G2963" i="5"/>
  <c r="K2967" i="5"/>
  <c r="K2968" i="5"/>
  <c r="I2969" i="5"/>
  <c r="H2970" i="5"/>
  <c r="G2971" i="5"/>
  <c r="K2975" i="5"/>
  <c r="K2976" i="5"/>
  <c r="I2977" i="5"/>
  <c r="H2978" i="5"/>
  <c r="G2979" i="5"/>
  <c r="K2983" i="5"/>
  <c r="K2984" i="5"/>
  <c r="I2985" i="5"/>
  <c r="H2986" i="5"/>
  <c r="G2987" i="5"/>
  <c r="K2991" i="5"/>
  <c r="K2992" i="5"/>
  <c r="I2993" i="5"/>
  <c r="H2994" i="5"/>
  <c r="G2995" i="5"/>
  <c r="K2999" i="5"/>
  <c r="K3000" i="5"/>
  <c r="I3001" i="5"/>
  <c r="H3002" i="5"/>
  <c r="G3003" i="5"/>
  <c r="K3007" i="5"/>
  <c r="K3008" i="5"/>
  <c r="I3009" i="5"/>
  <c r="H3010" i="5"/>
  <c r="G3011" i="5"/>
  <c r="K3015" i="5"/>
  <c r="K3016" i="5"/>
  <c r="I3017" i="5"/>
  <c r="H3018" i="5"/>
  <c r="G3019" i="5"/>
  <c r="K3023" i="5"/>
  <c r="K3024" i="5"/>
  <c r="I3025" i="5"/>
  <c r="H3026" i="5"/>
  <c r="G3027" i="5"/>
  <c r="K3031" i="5"/>
  <c r="K3032" i="5"/>
  <c r="H3034" i="5"/>
  <c r="G3035" i="5"/>
  <c r="K3039" i="5"/>
  <c r="K3040" i="5"/>
  <c r="H3042" i="5"/>
  <c r="G3043" i="5"/>
  <c r="K3047" i="5"/>
  <c r="K3048" i="5"/>
  <c r="H3050" i="5"/>
  <c r="G3051" i="5"/>
  <c r="K3055" i="5"/>
  <c r="K3056" i="5"/>
  <c r="H3058" i="5"/>
  <c r="G3059" i="5"/>
  <c r="K3065" i="5"/>
  <c r="G3067" i="5"/>
  <c r="G3068" i="5"/>
  <c r="K3072" i="5"/>
  <c r="H3074" i="5"/>
  <c r="G3075" i="5"/>
  <c r="H3081" i="5"/>
  <c r="H3089" i="5"/>
  <c r="G2933" i="5"/>
  <c r="D2934" i="5"/>
  <c r="H2939" i="5"/>
  <c r="G2940" i="5"/>
  <c r="G2941" i="5"/>
  <c r="D2942" i="5"/>
  <c r="K2945" i="5"/>
  <c r="K2946" i="5"/>
  <c r="I2947" i="5"/>
  <c r="H2948" i="5"/>
  <c r="G2949" i="5"/>
  <c r="D2950" i="5"/>
  <c r="K2953" i="5"/>
  <c r="H2955" i="5"/>
  <c r="G2956" i="5"/>
  <c r="G2957" i="5"/>
  <c r="D2958" i="5"/>
  <c r="H2963" i="5"/>
  <c r="G2964" i="5"/>
  <c r="G2965" i="5"/>
  <c r="D2966" i="5"/>
  <c r="H2971" i="5"/>
  <c r="G2972" i="5"/>
  <c r="G2973" i="5"/>
  <c r="D2974" i="5"/>
  <c r="H2979" i="5"/>
  <c r="G2980" i="5"/>
  <c r="G2981" i="5"/>
  <c r="D2982" i="5"/>
  <c r="H2987" i="5"/>
  <c r="G2988" i="5"/>
  <c r="G2989" i="5"/>
  <c r="D2990" i="5"/>
  <c r="H2995" i="5"/>
  <c r="G2996" i="5"/>
  <c r="G2997" i="5"/>
  <c r="D2998" i="5"/>
  <c r="H3003" i="5"/>
  <c r="G3004" i="5"/>
  <c r="H3011" i="5"/>
  <c r="G3012" i="5"/>
  <c r="H3019" i="5"/>
  <c r="G3020" i="5"/>
  <c r="H3027" i="5"/>
  <c r="G3028" i="5"/>
  <c r="H3035" i="5"/>
  <c r="G3036" i="5"/>
  <c r="H3043" i="5"/>
  <c r="G3044" i="5"/>
  <c r="H3051" i="5"/>
  <c r="G3052" i="5"/>
  <c r="G3053" i="5"/>
  <c r="D3054" i="5"/>
  <c r="H3059" i="5"/>
  <c r="G3060" i="5"/>
  <c r="H2933" i="5"/>
  <c r="K2937" i="5"/>
  <c r="K2938" i="5"/>
  <c r="I2939" i="5"/>
  <c r="H2940" i="5"/>
  <c r="H2941" i="5"/>
  <c r="D2943" i="5"/>
  <c r="H2949" i="5"/>
  <c r="D2951" i="5"/>
  <c r="K2954" i="5"/>
  <c r="I2955" i="5"/>
  <c r="H2956" i="5"/>
  <c r="H2957" i="5"/>
  <c r="K2961" i="5"/>
  <c r="K2962" i="5"/>
  <c r="I2963" i="5"/>
  <c r="H2964" i="5"/>
  <c r="H2965" i="5"/>
  <c r="K2969" i="5"/>
  <c r="K2970" i="5"/>
  <c r="I2971" i="5"/>
  <c r="H2972" i="5"/>
  <c r="H2973" i="5"/>
  <c r="K2977" i="5"/>
  <c r="K2978" i="5"/>
  <c r="I2979" i="5"/>
  <c r="H2980" i="5"/>
  <c r="H2981" i="5"/>
  <c r="K2985" i="5"/>
  <c r="K2986" i="5"/>
  <c r="I2987" i="5"/>
  <c r="H2988" i="5"/>
  <c r="H2989" i="5"/>
  <c r="K2993" i="5"/>
  <c r="K2994" i="5"/>
  <c r="I2995" i="5"/>
  <c r="H2996" i="5"/>
  <c r="H2997" i="5"/>
  <c r="K3001" i="5"/>
  <c r="K3002" i="5"/>
  <c r="I3003" i="5"/>
  <c r="H3004" i="5"/>
  <c r="G3005" i="5"/>
  <c r="D3006" i="5"/>
  <c r="K3009" i="5"/>
  <c r="K3010" i="5"/>
  <c r="I3011" i="5"/>
  <c r="H3012" i="5"/>
  <c r="G3013" i="5"/>
  <c r="D3014" i="5"/>
  <c r="K3017" i="5"/>
  <c r="K3018" i="5"/>
  <c r="I3019" i="5"/>
  <c r="H3020" i="5"/>
  <c r="G3021" i="5"/>
  <c r="D3022" i="5"/>
  <c r="K3025" i="5"/>
  <c r="K3026" i="5"/>
  <c r="I3027" i="5"/>
  <c r="H3028" i="5"/>
  <c r="G3029" i="5"/>
  <c r="D3030" i="5"/>
  <c r="K3033" i="5"/>
  <c r="K3034" i="5"/>
  <c r="I3035" i="5"/>
  <c r="H3036" i="5"/>
  <c r="G3037" i="5"/>
  <c r="G2934" i="5"/>
  <c r="D2935" i="5"/>
  <c r="G2942" i="5"/>
  <c r="D2945" i="5"/>
  <c r="K2947" i="5"/>
  <c r="K2948" i="5"/>
  <c r="G2950" i="5"/>
  <c r="D2953" i="5"/>
  <c r="G2958" i="5"/>
  <c r="D2959" i="5"/>
  <c r="G2966" i="5"/>
  <c r="D2967" i="5"/>
  <c r="G2974" i="5"/>
  <c r="D2975" i="5"/>
  <c r="G2982" i="5"/>
  <c r="D2983" i="5"/>
  <c r="G2990" i="5"/>
  <c r="D2991" i="5"/>
  <c r="G2998" i="5"/>
  <c r="D2999" i="5"/>
  <c r="H3005" i="5"/>
  <c r="D3007" i="5"/>
  <c r="H3013" i="5"/>
  <c r="D3015" i="5"/>
  <c r="H3021" i="5"/>
  <c r="D3023" i="5"/>
  <c r="H3029" i="5"/>
  <c r="H3037" i="5"/>
  <c r="H3045" i="5"/>
  <c r="G3054" i="5"/>
  <c r="H3061" i="5"/>
  <c r="K3067" i="5"/>
  <c r="K3068" i="5"/>
  <c r="H3070" i="5"/>
  <c r="G3071" i="5"/>
  <c r="H2934" i="5"/>
  <c r="D2937" i="5"/>
  <c r="K2939" i="5"/>
  <c r="K2940" i="5"/>
  <c r="H2942" i="5"/>
  <c r="G2943" i="5"/>
  <c r="G2944" i="5"/>
  <c r="H2950" i="5"/>
  <c r="G2951" i="5"/>
  <c r="G2952" i="5"/>
  <c r="K2955" i="5"/>
  <c r="K2956" i="5"/>
  <c r="H2958" i="5"/>
  <c r="D2961" i="5"/>
  <c r="K2963" i="5"/>
  <c r="K2964" i="5"/>
  <c r="H2966" i="5"/>
  <c r="D2969" i="5"/>
  <c r="K2971" i="5"/>
  <c r="K2972" i="5"/>
  <c r="H2974" i="5"/>
  <c r="D2977" i="5"/>
  <c r="K2979" i="5"/>
  <c r="K2980" i="5"/>
  <c r="H2982" i="5"/>
  <c r="D2985" i="5"/>
  <c r="K2987" i="5"/>
  <c r="K2988" i="5"/>
  <c r="H2990" i="5"/>
  <c r="D2993" i="5"/>
  <c r="K2995" i="5"/>
  <c r="K2996" i="5"/>
  <c r="H2998" i="5"/>
  <c r="D3001" i="5"/>
  <c r="K2941" i="5"/>
  <c r="H2944" i="5"/>
  <c r="D2947" i="5"/>
  <c r="G2967" i="5"/>
  <c r="G2983" i="5"/>
  <c r="G2999" i="5"/>
  <c r="G3006" i="5"/>
  <c r="G3014" i="5"/>
  <c r="G3022" i="5"/>
  <c r="G3030" i="5"/>
  <c r="D3041" i="5"/>
  <c r="I3043" i="5"/>
  <c r="H3046" i="5"/>
  <c r="K3049" i="5"/>
  <c r="H3060" i="5"/>
  <c r="G3062" i="5"/>
  <c r="G3063" i="5"/>
  <c r="G3064" i="5"/>
  <c r="G3065" i="5"/>
  <c r="H3068" i="5"/>
  <c r="H3069" i="5"/>
  <c r="H3072" i="5"/>
  <c r="G3073" i="5"/>
  <c r="G3074" i="5"/>
  <c r="H3075" i="5"/>
  <c r="G3076" i="5"/>
  <c r="G3077" i="5"/>
  <c r="K3081" i="5"/>
  <c r="H3084" i="5"/>
  <c r="G3085" i="5"/>
  <c r="G3086" i="5"/>
  <c r="K3093" i="5"/>
  <c r="G3098" i="5"/>
  <c r="K3102" i="5"/>
  <c r="H3105" i="5"/>
  <c r="G3106" i="5"/>
  <c r="K3109" i="5"/>
  <c r="G3111" i="5"/>
  <c r="G3112" i="5"/>
  <c r="K3115" i="5"/>
  <c r="H3118" i="5"/>
  <c r="K3121" i="5"/>
  <c r="K3122" i="5"/>
  <c r="H3124" i="5"/>
  <c r="H3125" i="5"/>
  <c r="H3126" i="5"/>
  <c r="G3127" i="5"/>
  <c r="K3131" i="5"/>
  <c r="K3132" i="5"/>
  <c r="H3134" i="5"/>
  <c r="I2934" i="5"/>
  <c r="K2957" i="5"/>
  <c r="K2973" i="5"/>
  <c r="K2989" i="5"/>
  <c r="H3006" i="5"/>
  <c r="H3014" i="5"/>
  <c r="H3022" i="5"/>
  <c r="H3030" i="5"/>
  <c r="K3035" i="5"/>
  <c r="K3044" i="5"/>
  <c r="K3045" i="5"/>
  <c r="G3056" i="5"/>
  <c r="G3057" i="5"/>
  <c r="G3058" i="5"/>
  <c r="I3059" i="5"/>
  <c r="H3062" i="5"/>
  <c r="H3063" i="5"/>
  <c r="H3064" i="5"/>
  <c r="H3065" i="5"/>
  <c r="G3066" i="5"/>
  <c r="K3070" i="5"/>
  <c r="I3072" i="5"/>
  <c r="H3073" i="5"/>
  <c r="I3075" i="5"/>
  <c r="H3076" i="5"/>
  <c r="H3077" i="5"/>
  <c r="G3078" i="5"/>
  <c r="K3082" i="5"/>
  <c r="K3083" i="5"/>
  <c r="H3085" i="5"/>
  <c r="H3086" i="5"/>
  <c r="G3087" i="5"/>
  <c r="H2943" i="5"/>
  <c r="G2960" i="5"/>
  <c r="I2966" i="5"/>
  <c r="G2976" i="5"/>
  <c r="I2982" i="5"/>
  <c r="G2992" i="5"/>
  <c r="I2998" i="5"/>
  <c r="D3009" i="5"/>
  <c r="D3017" i="5"/>
  <c r="D3025" i="5"/>
  <c r="D3033" i="5"/>
  <c r="D3038" i="5"/>
  <c r="G3040" i="5"/>
  <c r="G3041" i="5"/>
  <c r="K3042" i="5"/>
  <c r="K3043" i="5"/>
  <c r="H3054" i="5"/>
  <c r="G3055" i="5"/>
  <c r="H3056" i="5"/>
  <c r="H3057" i="5"/>
  <c r="K3060" i="5"/>
  <c r="K3061" i="5"/>
  <c r="H3066" i="5"/>
  <c r="H3067" i="5"/>
  <c r="K3069" i="5"/>
  <c r="K3071" i="5"/>
  <c r="K3074" i="5"/>
  <c r="H3078" i="5"/>
  <c r="K3084" i="5"/>
  <c r="H3087" i="5"/>
  <c r="G3088" i="5"/>
  <c r="K3097" i="5"/>
  <c r="G3099" i="5"/>
  <c r="G3100" i="5"/>
  <c r="K3104" i="5"/>
  <c r="G3107" i="5"/>
  <c r="K3110" i="5"/>
  <c r="H3113" i="5"/>
  <c r="G3114" i="5"/>
  <c r="K3117" i="5"/>
  <c r="H3119" i="5"/>
  <c r="G3120" i="5"/>
  <c r="K3123" i="5"/>
  <c r="K3124" i="5"/>
  <c r="K3125" i="5"/>
  <c r="H3128" i="5"/>
  <c r="H3129" i="5"/>
  <c r="K3133" i="5"/>
  <c r="K3134" i="5"/>
  <c r="G3137" i="5"/>
  <c r="G2953" i="5"/>
  <c r="G3039" i="5"/>
  <c r="H3040" i="5"/>
  <c r="D3049" i="5"/>
  <c r="D3051" i="5"/>
  <c r="H3053" i="5"/>
  <c r="H3055" i="5"/>
  <c r="K3058" i="5"/>
  <c r="K3059" i="5"/>
  <c r="K3062" i="5"/>
  <c r="K3063" i="5"/>
  <c r="K3064" i="5"/>
  <c r="K3073" i="5"/>
  <c r="K3075" i="5"/>
  <c r="K3076" i="5"/>
  <c r="K3077" i="5"/>
  <c r="K3085" i="5"/>
  <c r="K3086" i="5"/>
  <c r="I3087" i="5"/>
  <c r="H3088" i="5"/>
  <c r="G3089" i="5"/>
  <c r="K2933" i="5"/>
  <c r="G2959" i="5"/>
  <c r="G2975" i="5"/>
  <c r="G2991" i="5"/>
  <c r="G3033" i="5"/>
  <c r="G3038" i="5"/>
  <c r="H3039" i="5"/>
  <c r="K3041" i="5"/>
  <c r="H3052" i="5"/>
  <c r="K3057" i="5"/>
  <c r="K3066" i="5"/>
  <c r="G3079" i="5"/>
  <c r="G3080" i="5"/>
  <c r="D3082" i="5"/>
  <c r="G3090" i="5"/>
  <c r="G3091" i="5"/>
  <c r="G3092" i="5"/>
  <c r="D3094" i="5"/>
  <c r="K3098" i="5"/>
  <c r="H3101" i="5"/>
  <c r="D3103" i="5"/>
  <c r="G2936" i="5"/>
  <c r="K2949" i="5"/>
  <c r="H2952" i="5"/>
  <c r="K2965" i="5"/>
  <c r="K2981" i="5"/>
  <c r="K2997" i="5"/>
  <c r="K3004" i="5"/>
  <c r="G3008" i="5"/>
  <c r="K3012" i="5"/>
  <c r="G3016" i="5"/>
  <c r="K3020" i="5"/>
  <c r="G3024" i="5"/>
  <c r="K3028" i="5"/>
  <c r="G3032" i="5"/>
  <c r="H3038" i="5"/>
  <c r="G2945" i="5"/>
  <c r="I2958" i="5"/>
  <c r="G2968" i="5"/>
  <c r="I2974" i="5"/>
  <c r="G2984" i="5"/>
  <c r="I2990" i="5"/>
  <c r="G3000" i="5"/>
  <c r="G3095" i="5"/>
  <c r="K3127" i="5"/>
  <c r="K3137" i="5"/>
  <c r="K3138" i="5"/>
  <c r="H3140" i="5"/>
  <c r="H3141" i="5"/>
  <c r="G3142" i="5"/>
  <c r="D3145" i="5"/>
  <c r="K3147" i="5"/>
  <c r="H3149" i="5"/>
  <c r="H3150" i="5"/>
  <c r="G3151" i="5"/>
  <c r="D3153" i="5"/>
  <c r="H3047" i="5"/>
  <c r="D3059" i="5"/>
  <c r="K3148" i="5"/>
  <c r="H3151" i="5"/>
  <c r="H2932" i="5"/>
  <c r="G3015" i="5"/>
  <c r="I3045" i="5"/>
  <c r="G3081" i="5"/>
  <c r="H3082" i="5"/>
  <c r="H3092" i="5"/>
  <c r="H3093" i="5"/>
  <c r="G3113" i="5"/>
  <c r="H3114" i="5"/>
  <c r="G3115" i="5"/>
  <c r="G3118" i="5"/>
  <c r="G3124" i="5"/>
  <c r="K3140" i="5"/>
  <c r="K3141" i="5"/>
  <c r="I3142" i="5"/>
  <c r="H3143" i="5"/>
  <c r="H3144" i="5"/>
  <c r="G3145" i="5"/>
  <c r="K3149" i="5"/>
  <c r="K3150" i="5"/>
  <c r="H3152" i="5"/>
  <c r="G3153" i="5"/>
  <c r="K3158" i="5"/>
  <c r="K3159" i="5"/>
  <c r="K3160" i="5"/>
  <c r="H3107" i="5"/>
  <c r="G3108" i="5"/>
  <c r="G3109" i="5"/>
  <c r="H3112" i="5"/>
  <c r="I3113" i="5"/>
  <c r="I3114" i="5"/>
  <c r="H3115" i="5"/>
  <c r="G3116" i="5"/>
  <c r="G3117" i="5"/>
  <c r="I3118" i="5"/>
  <c r="G3119" i="5"/>
  <c r="H3120" i="5"/>
  <c r="G3121" i="5"/>
  <c r="G3122" i="5"/>
  <c r="G3123" i="5"/>
  <c r="D3130" i="5"/>
  <c r="G3135" i="5"/>
  <c r="H3145" i="5"/>
  <c r="H3153" i="5"/>
  <c r="K3161" i="5"/>
  <c r="K2932" i="5"/>
  <c r="K3155" i="5"/>
  <c r="K3156" i="5"/>
  <c r="H3158" i="5"/>
  <c r="H3159" i="5"/>
  <c r="H3160" i="5"/>
  <c r="G3161" i="5"/>
  <c r="G2932" i="5"/>
  <c r="K3027" i="5"/>
  <c r="D3035" i="5"/>
  <c r="K3036" i="5"/>
  <c r="G3045" i="5"/>
  <c r="G3046" i="5"/>
  <c r="K3053" i="5"/>
  <c r="D3062" i="5"/>
  <c r="G3082" i="5"/>
  <c r="H3083" i="5"/>
  <c r="K3088" i="5"/>
  <c r="G3093" i="5"/>
  <c r="H3094" i="5"/>
  <c r="H3095" i="5"/>
  <c r="H3096" i="5"/>
  <c r="H3097" i="5"/>
  <c r="D3116" i="5"/>
  <c r="D3119" i="5"/>
  <c r="D3123" i="5"/>
  <c r="K3126" i="5"/>
  <c r="K3130" i="5"/>
  <c r="K3139" i="5"/>
  <c r="H3142" i="5"/>
  <c r="G3143" i="5"/>
  <c r="G3144" i="5"/>
  <c r="G3152" i="5"/>
  <c r="K3157" i="5"/>
  <c r="H3161" i="5"/>
  <c r="K3003" i="5"/>
  <c r="G3023" i="5"/>
  <c r="H3044" i="5"/>
  <c r="I3051" i="5"/>
  <c r="K3052" i="5"/>
  <c r="D3071" i="5"/>
  <c r="G3072" i="5"/>
  <c r="D3075" i="5"/>
  <c r="D3078" i="5"/>
  <c r="H3080" i="5"/>
  <c r="I3081" i="5"/>
  <c r="K3087" i="5"/>
  <c r="H3091" i="5"/>
  <c r="K3094" i="5"/>
  <c r="K3095" i="5"/>
  <c r="K3096" i="5"/>
  <c r="D3101" i="5"/>
  <c r="G2935" i="5"/>
  <c r="D3043" i="5"/>
  <c r="G3050" i="5"/>
  <c r="G3061" i="5"/>
  <c r="H3079" i="5"/>
  <c r="H3090" i="5"/>
  <c r="K3092" i="5"/>
  <c r="G3105" i="5"/>
  <c r="H3106" i="5"/>
  <c r="H3108" i="5"/>
  <c r="H3109" i="5"/>
  <c r="G3110" i="5"/>
  <c r="H3111" i="5"/>
  <c r="H3116" i="5"/>
  <c r="H3117" i="5"/>
  <c r="H3121" i="5"/>
  <c r="H3122" i="5"/>
  <c r="H3123" i="5"/>
  <c r="G3129" i="5"/>
  <c r="H3135" i="5"/>
  <c r="G3136" i="5"/>
  <c r="K3142" i="5"/>
  <c r="K3143" i="5"/>
  <c r="K3144" i="5"/>
  <c r="G3146" i="5"/>
  <c r="K3151" i="5"/>
  <c r="K3152" i="5"/>
  <c r="G3154" i="5"/>
  <c r="I3129" i="5"/>
  <c r="D3131" i="5"/>
  <c r="G3134" i="5"/>
  <c r="H3137" i="5"/>
  <c r="G3139" i="5"/>
  <c r="G3147" i="5"/>
  <c r="H3154" i="5"/>
  <c r="K3129" i="5"/>
  <c r="H3132" i="5"/>
  <c r="H3133" i="5"/>
  <c r="K3135" i="5"/>
  <c r="K3146" i="5"/>
  <c r="G3149" i="5"/>
  <c r="K3154" i="5"/>
  <c r="H3157" i="5"/>
  <c r="G3159" i="5"/>
  <c r="G3069" i="5"/>
  <c r="G3083" i="5"/>
  <c r="D3087" i="5"/>
  <c r="G3096" i="5"/>
  <c r="H3098" i="5"/>
  <c r="K3103" i="5"/>
  <c r="G3125" i="5"/>
  <c r="H3131" i="5"/>
  <c r="H2951" i="5"/>
  <c r="K3011" i="5"/>
  <c r="G3031" i="5"/>
  <c r="G3049" i="5"/>
  <c r="K3051" i="5"/>
  <c r="D3057" i="5"/>
  <c r="H3071" i="5"/>
  <c r="K3080" i="5"/>
  <c r="D3085" i="5"/>
  <c r="K3091" i="5"/>
  <c r="H3100" i="5"/>
  <c r="G3101" i="5"/>
  <c r="G3103" i="5"/>
  <c r="G3104" i="5"/>
  <c r="I3105" i="5"/>
  <c r="I3109" i="5"/>
  <c r="H3110" i="5"/>
  <c r="K3112" i="5"/>
  <c r="K3113" i="5"/>
  <c r="K3114" i="5"/>
  <c r="K3118" i="5"/>
  <c r="I3121" i="5"/>
  <c r="G3128" i="5"/>
  <c r="G3130" i="5"/>
  <c r="I3135" i="5"/>
  <c r="H3136" i="5"/>
  <c r="G3138" i="5"/>
  <c r="D3140" i="5"/>
  <c r="H3146" i="5"/>
  <c r="G3155" i="5"/>
  <c r="G3156" i="5"/>
  <c r="I3126" i="5"/>
  <c r="K3128" i="5"/>
  <c r="G3131" i="5"/>
  <c r="K3136" i="5"/>
  <c r="G3140" i="5"/>
  <c r="G3141" i="5"/>
  <c r="H3148" i="5"/>
  <c r="G3150" i="5"/>
  <c r="G3158" i="5"/>
  <c r="G3160" i="5"/>
  <c r="D3073" i="5"/>
  <c r="G3084" i="5"/>
  <c r="G3094" i="5"/>
  <c r="G3097" i="5"/>
  <c r="K3099" i="5"/>
  <c r="K3101" i="5"/>
  <c r="G3048" i="5"/>
  <c r="H3049" i="5"/>
  <c r="K3050" i="5"/>
  <c r="D3066" i="5"/>
  <c r="D3069" i="5"/>
  <c r="G3070" i="5"/>
  <c r="K3078" i="5"/>
  <c r="K3079" i="5"/>
  <c r="D3084" i="5"/>
  <c r="K3090" i="5"/>
  <c r="D3098" i="5"/>
  <c r="H3099" i="5"/>
  <c r="G3102" i="5"/>
  <c r="H3103" i="5"/>
  <c r="H3104" i="5"/>
  <c r="K3106" i="5"/>
  <c r="K3107" i="5"/>
  <c r="K3108" i="5"/>
  <c r="K3111" i="5"/>
  <c r="K3116" i="5"/>
  <c r="K3119" i="5"/>
  <c r="K3120" i="5"/>
  <c r="G3126" i="5"/>
  <c r="H3127" i="5"/>
  <c r="H3130" i="5"/>
  <c r="G3132" i="5"/>
  <c r="G3133" i="5"/>
  <c r="H3138" i="5"/>
  <c r="H3139" i="5"/>
  <c r="K3145" i="5"/>
  <c r="H3147" i="5"/>
  <c r="G3148" i="5"/>
  <c r="K3153" i="5"/>
  <c r="H3155" i="5"/>
  <c r="H3156" i="5"/>
  <c r="G3157" i="5"/>
  <c r="G3007" i="5"/>
  <c r="K3019" i="5"/>
  <c r="K3037" i="5"/>
  <c r="D3046" i="5"/>
  <c r="G3047" i="5"/>
  <c r="H3048" i="5"/>
  <c r="K3054" i="5"/>
  <c r="K3089" i="5"/>
  <c r="K3100" i="5"/>
  <c r="H3102" i="5"/>
  <c r="K3105" i="5"/>
  <c r="I3139" i="5"/>
  <c r="I3151" i="5"/>
  <c r="I3101" i="5"/>
  <c r="D3158" i="5"/>
  <c r="I3104" i="5"/>
  <c r="I3154" i="5"/>
  <c r="D3117" i="5"/>
  <c r="D3067" i="5"/>
  <c r="I3117" i="5"/>
  <c r="D3020" i="5"/>
  <c r="I3156" i="5"/>
  <c r="D3124" i="5"/>
  <c r="I3093" i="5"/>
  <c r="I3141" i="5"/>
  <c r="I3157" i="5"/>
  <c r="I3161" i="5"/>
  <c r="I3158" i="5"/>
  <c r="D3129" i="5"/>
  <c r="D3076" i="5"/>
  <c r="D3013" i="5"/>
  <c r="I2949" i="5"/>
  <c r="I3056" i="5"/>
  <c r="D3083" i="5"/>
  <c r="I3062" i="5"/>
  <c r="D3047" i="5"/>
  <c r="I3094" i="5"/>
  <c r="D3036" i="5"/>
  <c r="I2973" i="5"/>
  <c r="I3044" i="5"/>
  <c r="D2986" i="5"/>
  <c r="D2954" i="5"/>
  <c r="D3056" i="5"/>
  <c r="I3026" i="5"/>
  <c r="I2994" i="5"/>
  <c r="I2962" i="5"/>
  <c r="I3079" i="5"/>
  <c r="I3039" i="5"/>
  <c r="I3007" i="5"/>
  <c r="I2975" i="5"/>
  <c r="I3022" i="5"/>
  <c r="D2957" i="5"/>
  <c r="D3110" i="5"/>
  <c r="D3146" i="5"/>
  <c r="D3155" i="5"/>
  <c r="D3137" i="5"/>
  <c r="D3090" i="5"/>
  <c r="D3115" i="5"/>
  <c r="I3054" i="5"/>
  <c r="I3108" i="5"/>
  <c r="I3005" i="5"/>
  <c r="I3147" i="5"/>
  <c r="I3112" i="5"/>
  <c r="I3092" i="5"/>
  <c r="I3140" i="5"/>
  <c r="D3160" i="5"/>
  <c r="I3065" i="5"/>
  <c r="I3150" i="5"/>
  <c r="D3104" i="5"/>
  <c r="D3065" i="5"/>
  <c r="D3005" i="5"/>
  <c r="D3074" i="5"/>
  <c r="I3041" i="5"/>
  <c r="I3077" i="5"/>
  <c r="D3045" i="5"/>
  <c r="I3046" i="5"/>
  <c r="D3092" i="5"/>
  <c r="D3027" i="5"/>
  <c r="D2964" i="5"/>
  <c r="D3042" i="5"/>
  <c r="I3012" i="5"/>
  <c r="I2980" i="5"/>
  <c r="I3050" i="5"/>
  <c r="D3024" i="5"/>
  <c r="D2992" i="5"/>
  <c r="D2960" i="5"/>
  <c r="I3032" i="5"/>
  <c r="I3000" i="5"/>
  <c r="I2968" i="5"/>
  <c r="I3014" i="5"/>
  <c r="I2952" i="5"/>
  <c r="I3153" i="5"/>
  <c r="I3119" i="5"/>
  <c r="D3147" i="5"/>
  <c r="D3161" i="5"/>
  <c r="D3079" i="5"/>
  <c r="I3146" i="5"/>
  <c r="D3114" i="5"/>
  <c r="I3037" i="5"/>
  <c r="I3106" i="5"/>
  <c r="I3133" i="5"/>
  <c r="I3138" i="5"/>
  <c r="D3093" i="5"/>
  <c r="I3029" i="5"/>
  <c r="D3138" i="5"/>
  <c r="D3159" i="5"/>
  <c r="D3139" i="5"/>
  <c r="I3048" i="5"/>
  <c r="D3004" i="5"/>
  <c r="I3055" i="5"/>
  <c r="I2997" i="5"/>
  <c r="D3072" i="5"/>
  <c r="I3111" i="5"/>
  <c r="I3076" i="5"/>
  <c r="D3044" i="5"/>
  <c r="D3031" i="5"/>
  <c r="D3091" i="5"/>
  <c r="D3019" i="5"/>
  <c r="I2957" i="5"/>
  <c r="I3036" i="5"/>
  <c r="D3010" i="5"/>
  <c r="D2978" i="5"/>
  <c r="D3048" i="5"/>
  <c r="I3018" i="5"/>
  <c r="I2986" i="5"/>
  <c r="I2954" i="5"/>
  <c r="D3064" i="5"/>
  <c r="I3031" i="5"/>
  <c r="I2999" i="5"/>
  <c r="I2967" i="5"/>
  <c r="I3006" i="5"/>
  <c r="I2951" i="5"/>
  <c r="D3148" i="5"/>
  <c r="D3154" i="5"/>
  <c r="I3120" i="5"/>
  <c r="D3120" i="5"/>
  <c r="I3136" i="5"/>
  <c r="D3113" i="5"/>
  <c r="I3155" i="5"/>
  <c r="I3090" i="5"/>
  <c r="D3128" i="5"/>
  <c r="D3134" i="5"/>
  <c r="I3091" i="5"/>
  <c r="D3012" i="5"/>
  <c r="I3131" i="5"/>
  <c r="I3152" i="5"/>
  <c r="D3053" i="5"/>
  <c r="D3037" i="5"/>
  <c r="I3033" i="5"/>
  <c r="I3053" i="5"/>
  <c r="D2988" i="5"/>
  <c r="I3067" i="5"/>
  <c r="D2940" i="5"/>
  <c r="I3073" i="5"/>
  <c r="I2950" i="5"/>
  <c r="I3083" i="5"/>
  <c r="D3011" i="5"/>
  <c r="D2948" i="5"/>
  <c r="D3034" i="5"/>
  <c r="I3004" i="5"/>
  <c r="I2972" i="5"/>
  <c r="I2940" i="5"/>
  <c r="I3042" i="5"/>
  <c r="D3016" i="5"/>
  <c r="D2984" i="5"/>
  <c r="I2938" i="5"/>
  <c r="D3063" i="5"/>
  <c r="I3024" i="5"/>
  <c r="I2992" i="5"/>
  <c r="I2960" i="5"/>
  <c r="D2997" i="5"/>
  <c r="I2944" i="5"/>
  <c r="I3145" i="5"/>
  <c r="I3130" i="5"/>
  <c r="D3142" i="5"/>
  <c r="D3109" i="5"/>
  <c r="I3049" i="5"/>
  <c r="I3134" i="5"/>
  <c r="D3112" i="5"/>
  <c r="D3152" i="5"/>
  <c r="D3081" i="5"/>
  <c r="D3105" i="5"/>
  <c r="I3127" i="5"/>
  <c r="D3052" i="5"/>
  <c r="I2941" i="5"/>
  <c r="D3127" i="5"/>
  <c r="D3150" i="5"/>
  <c r="D3126" i="5"/>
  <c r="D3039" i="5"/>
  <c r="I3148" i="5"/>
  <c r="I2942" i="5"/>
  <c r="I2981" i="5"/>
  <c r="I3066" i="5"/>
  <c r="I2933" i="5"/>
  <c r="D3096" i="5"/>
  <c r="D3070" i="5"/>
  <c r="I3084" i="5"/>
  <c r="I3116" i="5"/>
  <c r="I3082" i="5"/>
  <c r="D3003" i="5"/>
  <c r="I3060" i="5"/>
  <c r="I3028" i="5"/>
  <c r="D3002" i="5"/>
  <c r="D2970" i="5"/>
  <c r="D2938" i="5"/>
  <c r="D3040" i="5"/>
  <c r="I3010" i="5"/>
  <c r="I2978" i="5"/>
  <c r="D2936" i="5"/>
  <c r="D2952" i="5"/>
  <c r="I3023" i="5"/>
  <c r="I2991" i="5"/>
  <c r="I2959" i="5"/>
  <c r="D2989" i="5"/>
  <c r="I2943" i="5"/>
  <c r="I3137" i="5"/>
  <c r="D3133" i="5"/>
  <c r="I3115" i="5"/>
  <c r="D3108" i="5"/>
  <c r="D3028" i="5"/>
  <c r="I3128" i="5"/>
  <c r="I3110" i="5"/>
  <c r="D3143" i="5"/>
  <c r="I3078" i="5"/>
  <c r="I3102" i="5"/>
  <c r="D3121" i="5"/>
  <c r="I3038" i="5"/>
  <c r="I3159" i="5"/>
  <c r="I3125" i="5"/>
  <c r="I3144" i="5"/>
  <c r="D3125" i="5"/>
  <c r="D3132" i="5"/>
  <c r="D3136" i="5"/>
  <c r="I3100" i="5"/>
  <c r="D2972" i="5"/>
  <c r="D3061" i="5"/>
  <c r="I3143" i="5"/>
  <c r="D3095" i="5"/>
  <c r="D3068" i="5"/>
  <c r="I3074" i="5"/>
  <c r="I3103" i="5"/>
  <c r="D3080" i="5"/>
  <c r="D2996" i="5"/>
  <c r="D3058" i="5"/>
  <c r="D3026" i="5"/>
  <c r="I2996" i="5"/>
  <c r="I2964" i="5"/>
  <c r="I2948" i="5"/>
  <c r="D3008" i="5"/>
  <c r="D2976" i="5"/>
  <c r="I3088" i="5"/>
  <c r="I2946" i="5"/>
  <c r="I3016" i="5"/>
  <c r="I2984" i="5"/>
  <c r="I2936" i="5"/>
  <c r="D2981" i="5"/>
  <c r="D2941" i="5"/>
  <c r="D3151" i="5"/>
  <c r="D3157" i="5"/>
  <c r="I3107" i="5"/>
  <c r="D3107" i="5"/>
  <c r="I3013" i="5"/>
  <c r="D3122" i="5"/>
  <c r="I3089" i="5"/>
  <c r="I3123" i="5"/>
  <c r="I3061" i="5"/>
  <c r="D3100" i="5"/>
  <c r="D3144" i="5"/>
  <c r="D3156" i="5"/>
  <c r="D3099" i="5"/>
  <c r="I3124" i="5"/>
  <c r="I3097" i="5"/>
  <c r="I3021" i="5"/>
  <c r="D3135" i="5"/>
  <c r="I3099" i="5"/>
  <c r="D3029" i="5"/>
  <c r="I2965" i="5"/>
  <c r="D3060" i="5"/>
  <c r="D3141" i="5"/>
  <c r="I3086" i="5"/>
  <c r="I3064" i="5"/>
  <c r="I3069" i="5"/>
  <c r="I3096" i="5"/>
  <c r="I3070" i="5"/>
  <c r="I2989" i="5"/>
  <c r="I3052" i="5"/>
  <c r="I3020" i="5"/>
  <c r="D2994" i="5"/>
  <c r="D2962" i="5"/>
  <c r="D2946" i="5"/>
  <c r="I3034" i="5"/>
  <c r="I3002" i="5"/>
  <c r="I2970" i="5"/>
  <c r="D3086" i="5"/>
  <c r="D2944" i="5"/>
  <c r="I3015" i="5"/>
  <c r="I2983" i="5"/>
  <c r="I2935" i="5"/>
  <c r="D2973" i="5"/>
  <c r="D2933" i="5"/>
  <c r="D3111" i="5"/>
  <c r="D3149" i="5"/>
  <c r="D3102" i="5"/>
  <c r="D3106" i="5"/>
  <c r="D3118" i="5"/>
  <c r="I3071" i="5"/>
  <c r="I3122" i="5"/>
  <c r="D3055" i="5"/>
  <c r="D3089" i="5"/>
  <c r="D2932" i="5"/>
  <c r="D3097" i="5"/>
  <c r="I3149" i="5"/>
  <c r="I3098" i="5"/>
  <c r="I2932" i="5"/>
  <c r="D3088" i="5"/>
  <c r="I3160" i="5"/>
  <c r="I3132" i="5"/>
  <c r="D3077" i="5"/>
  <c r="D3021" i="5"/>
  <c r="D2956" i="5"/>
  <c r="I3057" i="5"/>
  <c r="I3085" i="5"/>
  <c r="I3063" i="5"/>
  <c r="I3068" i="5"/>
  <c r="I3095" i="5"/>
  <c r="I3047" i="5"/>
  <c r="D2980" i="5"/>
  <c r="D3050" i="5"/>
  <c r="D3018" i="5"/>
  <c r="I2988" i="5"/>
  <c r="I2956" i="5"/>
  <c r="I3058" i="5"/>
  <c r="D3032" i="5"/>
  <c r="D3000" i="5"/>
  <c r="D2968" i="5"/>
  <c r="I3080" i="5"/>
  <c r="I3040" i="5"/>
  <c r="I3008" i="5"/>
  <c r="I2976" i="5"/>
  <c r="I3030" i="5"/>
  <c r="D2965" i="5"/>
  <c r="H2" i="5"/>
  <c r="D2" i="5"/>
  <c r="G3" i="5"/>
  <c r="G2" i="5"/>
  <c r="D5" i="5"/>
  <c r="I16" i="5"/>
  <c r="I8" i="5"/>
  <c r="D8" i="5"/>
  <c r="H18" i="5"/>
  <c r="I21" i="5"/>
  <c r="I3" i="5"/>
  <c r="D3" i="5"/>
  <c r="I45" i="5"/>
  <c r="I32" i="5"/>
  <c r="I56" i="5"/>
  <c r="I88" i="5"/>
  <c r="I104" i="5"/>
  <c r="D32" i="5"/>
  <c r="K2" i="5"/>
  <c r="D35" i="5"/>
  <c r="D43" i="5"/>
  <c r="D51" i="5"/>
  <c r="D59" i="5"/>
  <c r="D9" i="5"/>
  <c r="D17" i="5"/>
  <c r="D22" i="5"/>
  <c r="D30" i="5"/>
  <c r="D38" i="5"/>
  <c r="D46" i="5"/>
  <c r="D54" i="5"/>
  <c r="D62" i="5"/>
  <c r="D70" i="5"/>
  <c r="D78" i="5"/>
  <c r="D86" i="5"/>
  <c r="D94" i="5"/>
  <c r="D102" i="5"/>
  <c r="D110" i="5"/>
  <c r="I69" i="5"/>
  <c r="D16" i="5"/>
  <c r="I72" i="5"/>
  <c r="I128" i="5"/>
  <c r="H31" i="5"/>
  <c r="D24" i="5"/>
  <c r="D40" i="5"/>
  <c r="D6" i="5"/>
  <c r="D19" i="5"/>
  <c r="K36" i="5"/>
  <c r="I7" i="5"/>
  <c r="I15" i="5"/>
  <c r="D25" i="5"/>
  <c r="D33" i="5"/>
  <c r="D41" i="5"/>
  <c r="D49" i="5"/>
  <c r="D57" i="5"/>
  <c r="D65" i="5"/>
  <c r="D73" i="5"/>
  <c r="D81" i="5"/>
  <c r="D89" i="5"/>
  <c r="D97" i="5"/>
  <c r="D105" i="5"/>
  <c r="D113" i="5"/>
  <c r="D121" i="5"/>
  <c r="D137" i="5"/>
  <c r="D145" i="5"/>
  <c r="D153" i="5"/>
  <c r="I156" i="5"/>
  <c r="D161" i="5"/>
  <c r="I172" i="5"/>
  <c r="D177" i="5"/>
  <c r="I188" i="5"/>
  <c r="D193" i="5"/>
  <c r="I196" i="5"/>
  <c r="I212" i="5"/>
  <c r="D217" i="5"/>
  <c r="I220" i="5"/>
  <c r="I228" i="5"/>
  <c r="D233" i="5"/>
  <c r="I236" i="5"/>
  <c r="D241" i="5"/>
  <c r="I93" i="5"/>
  <c r="I64" i="5"/>
  <c r="I10" i="5"/>
  <c r="I23" i="5"/>
  <c r="I31" i="5"/>
  <c r="I39" i="5"/>
  <c r="D52" i="5"/>
  <c r="D60" i="5"/>
  <c r="D68" i="5"/>
  <c r="D76" i="5"/>
  <c r="D84" i="5"/>
  <c r="D92" i="5"/>
  <c r="D100" i="5"/>
  <c r="D108" i="5"/>
  <c r="D116" i="5"/>
  <c r="D124" i="5"/>
  <c r="I127" i="5"/>
  <c r="D132" i="5"/>
  <c r="I135" i="5"/>
  <c r="I37" i="5"/>
  <c r="H815" i="5"/>
  <c r="I5" i="5"/>
  <c r="I13" i="5"/>
  <c r="I18" i="5"/>
  <c r="I26" i="5"/>
  <c r="I34" i="5"/>
  <c r="I42" i="5"/>
  <c r="I50" i="5"/>
  <c r="I58" i="5"/>
  <c r="I66" i="5"/>
  <c r="I74" i="5"/>
  <c r="I82" i="5"/>
  <c r="I90" i="5"/>
  <c r="I98" i="5"/>
  <c r="I106" i="5"/>
  <c r="I114" i="5"/>
  <c r="I29" i="5"/>
  <c r="I101" i="5"/>
  <c r="I109" i="5"/>
  <c r="I853" i="5"/>
  <c r="I85" i="5"/>
  <c r="I40" i="5"/>
  <c r="D125" i="5"/>
  <c r="I53" i="5"/>
  <c r="I77" i="5"/>
  <c r="I24" i="5"/>
  <c r="I96" i="5"/>
  <c r="I112" i="5"/>
  <c r="I136" i="5"/>
  <c r="D11" i="5"/>
  <c r="D48" i="5"/>
  <c r="D56" i="5"/>
  <c r="D64" i="5"/>
  <c r="D72" i="5"/>
  <c r="D80" i="5"/>
  <c r="D88" i="5"/>
  <c r="D96" i="5"/>
  <c r="D104" i="5"/>
  <c r="D112" i="5"/>
  <c r="D128" i="5"/>
  <c r="I147" i="5"/>
  <c r="D152" i="5"/>
  <c r="I61" i="5"/>
  <c r="I48" i="5"/>
  <c r="I80" i="5"/>
  <c r="D133" i="5"/>
  <c r="I2" i="5"/>
  <c r="D14" i="5"/>
  <c r="D27" i="5"/>
  <c r="D67" i="5"/>
  <c r="D75" i="5"/>
  <c r="D83" i="5"/>
  <c r="D91" i="5"/>
  <c r="D99" i="5"/>
  <c r="D107" i="5"/>
  <c r="D115" i="5"/>
  <c r="K7" i="5"/>
  <c r="D13" i="5"/>
  <c r="H26" i="5"/>
  <c r="H42" i="5"/>
  <c r="I49" i="5"/>
  <c r="K71" i="5"/>
  <c r="I81" i="5"/>
  <c r="I89" i="5"/>
  <c r="D101" i="5"/>
  <c r="H106" i="5"/>
  <c r="D117" i="5"/>
  <c r="I134" i="5"/>
  <c r="I146" i="5"/>
  <c r="K157" i="5"/>
  <c r="I244" i="5"/>
  <c r="D262" i="5"/>
  <c r="I288" i="5"/>
  <c r="K307" i="5"/>
  <c r="I340" i="5"/>
  <c r="I373" i="5"/>
  <c r="K482" i="5"/>
  <c r="I506" i="5"/>
  <c r="D7" i="5"/>
  <c r="D15" i="5"/>
  <c r="G21" i="5"/>
  <c r="I27" i="5"/>
  <c r="K4" i="5"/>
  <c r="H7" i="5"/>
  <c r="D10" i="5"/>
  <c r="I22" i="5"/>
  <c r="D4" i="5"/>
  <c r="K6" i="5"/>
  <c r="H9" i="5"/>
  <c r="G10" i="5"/>
  <c r="D12" i="5"/>
  <c r="K14" i="5"/>
  <c r="H17" i="5"/>
  <c r="G18" i="5"/>
  <c r="D20" i="5"/>
  <c r="K22" i="5"/>
  <c r="H25" i="5"/>
  <c r="G26" i="5"/>
  <c r="D28" i="5"/>
  <c r="K30" i="5"/>
  <c r="H33" i="5"/>
  <c r="G34" i="5"/>
  <c r="D36" i="5"/>
  <c r="K38" i="5"/>
  <c r="H41" i="5"/>
  <c r="G42" i="5"/>
  <c r="D44" i="5"/>
  <c r="K46" i="5"/>
  <c r="H49" i="5"/>
  <c r="G50" i="5"/>
  <c r="K54" i="5"/>
  <c r="H57" i="5"/>
  <c r="G58" i="5"/>
  <c r="K62" i="5"/>
  <c r="H65" i="5"/>
  <c r="G66" i="5"/>
  <c r="K70" i="5"/>
  <c r="H73" i="5"/>
  <c r="G74" i="5"/>
  <c r="K78" i="5"/>
  <c r="H81" i="5"/>
  <c r="G82" i="5"/>
  <c r="K86" i="5"/>
  <c r="H89" i="5"/>
  <c r="G90" i="5"/>
  <c r="K94" i="5"/>
  <c r="H97" i="5"/>
  <c r="G98" i="5"/>
  <c r="K102" i="5"/>
  <c r="H105" i="5"/>
  <c r="G106" i="5"/>
  <c r="K110" i="5"/>
  <c r="H113" i="5"/>
  <c r="G114" i="5"/>
  <c r="D123" i="5"/>
  <c r="G129" i="5"/>
  <c r="G130" i="5"/>
  <c r="G131" i="5"/>
  <c r="H132" i="5"/>
  <c r="H133" i="5"/>
  <c r="H134" i="5"/>
  <c r="I137" i="5"/>
  <c r="I138" i="5"/>
  <c r="D140" i="5"/>
  <c r="K141" i="5"/>
  <c r="H146" i="5"/>
  <c r="D150" i="5"/>
  <c r="G155" i="5"/>
  <c r="D158" i="5"/>
  <c r="I162" i="5"/>
  <c r="K163" i="5"/>
  <c r="D165" i="5"/>
  <c r="I167" i="5"/>
  <c r="I168" i="5"/>
  <c r="D171" i="5"/>
  <c r="D174" i="5"/>
  <c r="D178" i="5"/>
  <c r="D182" i="5"/>
  <c r="D184" i="5"/>
  <c r="G185" i="5"/>
  <c r="K189" i="5"/>
  <c r="D195" i="5"/>
  <c r="H200" i="5"/>
  <c r="D204" i="5"/>
  <c r="G207" i="5"/>
  <c r="I208" i="5"/>
  <c r="I211" i="5"/>
  <c r="I215" i="5"/>
  <c r="K219" i="5"/>
  <c r="G222" i="5"/>
  <c r="I226" i="5"/>
  <c r="H229" i="5"/>
  <c r="H230" i="5"/>
  <c r="K234" i="5"/>
  <c r="I237" i="5"/>
  <c r="I238" i="5"/>
  <c r="D242" i="5"/>
  <c r="G247" i="5"/>
  <c r="H256" i="5"/>
  <c r="I259" i="5"/>
  <c r="I262" i="5"/>
  <c r="K267" i="5"/>
  <c r="I269" i="5"/>
  <c r="I274" i="5"/>
  <c r="I286" i="5"/>
  <c r="D298" i="5"/>
  <c r="I300" i="5"/>
  <c r="I307" i="5"/>
  <c r="D310" i="5"/>
  <c r="I312" i="5"/>
  <c r="G319" i="5"/>
  <c r="D321" i="5"/>
  <c r="D324" i="5"/>
  <c r="H326" i="5"/>
  <c r="K331" i="5"/>
  <c r="I333" i="5"/>
  <c r="I338" i="5"/>
  <c r="I350" i="5"/>
  <c r="D362" i="5"/>
  <c r="I364" i="5"/>
  <c r="I371" i="5"/>
  <c r="D374" i="5"/>
  <c r="I376" i="5"/>
  <c r="G383" i="5"/>
  <c r="D385" i="5"/>
  <c r="D388" i="5"/>
  <c r="H390" i="5"/>
  <c r="K395" i="5"/>
  <c r="I397" i="5"/>
  <c r="I402" i="5"/>
  <c r="I414" i="5"/>
  <c r="D426" i="5"/>
  <c r="I428" i="5"/>
  <c r="I435" i="5"/>
  <c r="D438" i="5"/>
  <c r="I440" i="5"/>
  <c r="G447" i="5"/>
  <c r="D449" i="5"/>
  <c r="D452" i="5"/>
  <c r="H454" i="5"/>
  <c r="K459" i="5"/>
  <c r="I461" i="5"/>
  <c r="I466" i="5"/>
  <c r="D480" i="5"/>
  <c r="I482" i="5"/>
  <c r="D486" i="5"/>
  <c r="I489" i="5"/>
  <c r="I491" i="5"/>
  <c r="G506" i="5"/>
  <c r="I515" i="5"/>
  <c r="D519" i="5"/>
  <c r="I543" i="5"/>
  <c r="D621" i="5"/>
  <c r="D697" i="5"/>
  <c r="D723" i="5"/>
  <c r="I794" i="5"/>
  <c r="G808" i="5"/>
  <c r="D810" i="5"/>
  <c r="G19" i="5"/>
  <c r="G27" i="5"/>
  <c r="H34" i="5"/>
  <c r="D45" i="5"/>
  <c r="G51" i="5"/>
  <c r="K55" i="5"/>
  <c r="D69" i="5"/>
  <c r="G75" i="5"/>
  <c r="G83" i="5"/>
  <c r="G126" i="5"/>
  <c r="I131" i="5"/>
  <c r="K162" i="5"/>
  <c r="D176" i="5"/>
  <c r="I203" i="5"/>
  <c r="H221" i="5"/>
  <c r="I230" i="5"/>
  <c r="G241" i="5"/>
  <c r="I256" i="5"/>
  <c r="D300" i="5"/>
  <c r="D350" i="5"/>
  <c r="K371" i="5"/>
  <c r="I404" i="5"/>
  <c r="H430" i="5"/>
  <c r="I454" i="5"/>
  <c r="H497" i="5"/>
  <c r="K532" i="5"/>
  <c r="H751" i="5"/>
  <c r="D792" i="5"/>
  <c r="I839" i="5"/>
  <c r="I865" i="5"/>
  <c r="I886" i="5"/>
  <c r="H3" i="5"/>
  <c r="G4" i="5"/>
  <c r="K8" i="5"/>
  <c r="H11" i="5"/>
  <c r="G12" i="5"/>
  <c r="K16" i="5"/>
  <c r="H19" i="5"/>
  <c r="G20" i="5"/>
  <c r="K24" i="5"/>
  <c r="H27" i="5"/>
  <c r="G28" i="5"/>
  <c r="K32" i="5"/>
  <c r="H35" i="5"/>
  <c r="G36" i="5"/>
  <c r="K40" i="5"/>
  <c r="H43" i="5"/>
  <c r="G44" i="5"/>
  <c r="K48" i="5"/>
  <c r="H51" i="5"/>
  <c r="G52" i="5"/>
  <c r="K56" i="5"/>
  <c r="H59" i="5"/>
  <c r="G60" i="5"/>
  <c r="K64" i="5"/>
  <c r="H67" i="5"/>
  <c r="G68" i="5"/>
  <c r="K72" i="5"/>
  <c r="H75" i="5"/>
  <c r="G76" i="5"/>
  <c r="K80" i="5"/>
  <c r="H83" i="5"/>
  <c r="G84" i="5"/>
  <c r="K88" i="5"/>
  <c r="H91" i="5"/>
  <c r="G92" i="5"/>
  <c r="K96" i="5"/>
  <c r="H99" i="5"/>
  <c r="G100" i="5"/>
  <c r="K104" i="5"/>
  <c r="H107" i="5"/>
  <c r="G108" i="5"/>
  <c r="K112" i="5"/>
  <c r="H115" i="5"/>
  <c r="G116" i="5"/>
  <c r="G121" i="5"/>
  <c r="G122" i="5"/>
  <c r="G123" i="5"/>
  <c r="H124" i="5"/>
  <c r="H125" i="5"/>
  <c r="H126" i="5"/>
  <c r="I129" i="5"/>
  <c r="I130" i="5"/>
  <c r="K134" i="5"/>
  <c r="K135" i="5"/>
  <c r="K137" i="5"/>
  <c r="D138" i="5"/>
  <c r="D141" i="5"/>
  <c r="I145" i="5"/>
  <c r="K146" i="5"/>
  <c r="K147" i="5"/>
  <c r="D151" i="5"/>
  <c r="G153" i="5"/>
  <c r="I154" i="5"/>
  <c r="D156" i="5"/>
  <c r="I161" i="5"/>
  <c r="D162" i="5"/>
  <c r="H165" i="5"/>
  <c r="H166" i="5"/>
  <c r="K167" i="5"/>
  <c r="G171" i="5"/>
  <c r="D172" i="5"/>
  <c r="D179" i="5"/>
  <c r="H184" i="5"/>
  <c r="D188" i="5"/>
  <c r="G191" i="5"/>
  <c r="I192" i="5"/>
  <c r="I195" i="5"/>
  <c r="I199" i="5"/>
  <c r="K203" i="5"/>
  <c r="G206" i="5"/>
  <c r="I210" i="5"/>
  <c r="H213" i="5"/>
  <c r="H214" i="5"/>
  <c r="K218" i="5"/>
  <c r="I221" i="5"/>
  <c r="I222" i="5"/>
  <c r="D226" i="5"/>
  <c r="D230" i="5"/>
  <c r="D232" i="5"/>
  <c r="G233" i="5"/>
  <c r="K237" i="5"/>
  <c r="D243" i="5"/>
  <c r="D244" i="5"/>
  <c r="D249" i="5"/>
  <c r="D250" i="5"/>
  <c r="G255" i="5"/>
  <c r="I264" i="5"/>
  <c r="G271" i="5"/>
  <c r="D273" i="5"/>
  <c r="D276" i="5"/>
  <c r="H278" i="5"/>
  <c r="K283" i="5"/>
  <c r="I285" i="5"/>
  <c r="I290" i="5"/>
  <c r="I302" i="5"/>
  <c r="D314" i="5"/>
  <c r="I316" i="5"/>
  <c r="I323" i="5"/>
  <c r="D326" i="5"/>
  <c r="I328" i="5"/>
  <c r="G335" i="5"/>
  <c r="D337" i="5"/>
  <c r="D340" i="5"/>
  <c r="H342" i="5"/>
  <c r="K347" i="5"/>
  <c r="I349" i="5"/>
  <c r="I354" i="5"/>
  <c r="I366" i="5"/>
  <c r="D378" i="5"/>
  <c r="I380" i="5"/>
  <c r="I387" i="5"/>
  <c r="D390" i="5"/>
  <c r="I392" i="5"/>
  <c r="G399" i="5"/>
  <c r="D401" i="5"/>
  <c r="D404" i="5"/>
  <c r="H406" i="5"/>
  <c r="K411" i="5"/>
  <c r="I413" i="5"/>
  <c r="I418" i="5"/>
  <c r="I430" i="5"/>
  <c r="D442" i="5"/>
  <c r="I444" i="5"/>
  <c r="I451" i="5"/>
  <c r="D454" i="5"/>
  <c r="I456" i="5"/>
  <c r="G463" i="5"/>
  <c r="D465" i="5"/>
  <c r="D468" i="5"/>
  <c r="H470" i="5"/>
  <c r="D475" i="5"/>
  <c r="D495" i="5"/>
  <c r="I508" i="5"/>
  <c r="H561" i="5"/>
  <c r="D600" i="5"/>
  <c r="I647" i="5"/>
  <c r="I661" i="5"/>
  <c r="I673" i="5"/>
  <c r="K692" i="5"/>
  <c r="I694" i="5"/>
  <c r="D749" i="5"/>
  <c r="D825" i="5"/>
  <c r="D851" i="5"/>
  <c r="G920" i="5"/>
  <c r="D1011" i="5"/>
  <c r="D1037" i="5"/>
  <c r="D1049" i="5"/>
  <c r="G11" i="5"/>
  <c r="I17" i="5"/>
  <c r="I25" i="5"/>
  <c r="I33" i="5"/>
  <c r="K39" i="5"/>
  <c r="I57" i="5"/>
  <c r="H66" i="5"/>
  <c r="H74" i="5"/>
  <c r="H82" i="5"/>
  <c r="D109" i="5"/>
  <c r="G115" i="5"/>
  <c r="G125" i="5"/>
  <c r="I132" i="5"/>
  <c r="D143" i="5"/>
  <c r="D160" i="5"/>
  <c r="G177" i="5"/>
  <c r="I207" i="5"/>
  <c r="H222" i="5"/>
  <c r="I229" i="5"/>
  <c r="K253" i="5"/>
  <c r="I283" i="5"/>
  <c r="D361" i="5"/>
  <c r="I411" i="5"/>
  <c r="I442" i="5"/>
  <c r="H4" i="5"/>
  <c r="H12" i="5"/>
  <c r="H20" i="5"/>
  <c r="K25" i="5"/>
  <c r="G29" i="5"/>
  <c r="D31" i="5"/>
  <c r="K33" i="5"/>
  <c r="I35" i="5"/>
  <c r="H36" i="5"/>
  <c r="G37" i="5"/>
  <c r="D39" i="5"/>
  <c r="K41" i="5"/>
  <c r="I43" i="5"/>
  <c r="H44" i="5"/>
  <c r="G45" i="5"/>
  <c r="D47" i="5"/>
  <c r="K49" i="5"/>
  <c r="I51" i="5"/>
  <c r="H52" i="5"/>
  <c r="G53" i="5"/>
  <c r="D55" i="5"/>
  <c r="K57" i="5"/>
  <c r="I59" i="5"/>
  <c r="H60" i="5"/>
  <c r="G61" i="5"/>
  <c r="D63" i="5"/>
  <c r="K65" i="5"/>
  <c r="I67" i="5"/>
  <c r="H68" i="5"/>
  <c r="G69" i="5"/>
  <c r="D71" i="5"/>
  <c r="K73" i="5"/>
  <c r="I75" i="5"/>
  <c r="H76" i="5"/>
  <c r="G77" i="5"/>
  <c r="D79" i="5"/>
  <c r="K81" i="5"/>
  <c r="I83" i="5"/>
  <c r="H84" i="5"/>
  <c r="G85" i="5"/>
  <c r="D87" i="5"/>
  <c r="K89" i="5"/>
  <c r="I91" i="5"/>
  <c r="H92" i="5"/>
  <c r="G93" i="5"/>
  <c r="D95" i="5"/>
  <c r="K97" i="5"/>
  <c r="I99" i="5"/>
  <c r="H100" i="5"/>
  <c r="G101" i="5"/>
  <c r="D103" i="5"/>
  <c r="K105" i="5"/>
  <c r="I107" i="5"/>
  <c r="H108" i="5"/>
  <c r="G109" i="5"/>
  <c r="D111" i="5"/>
  <c r="K113" i="5"/>
  <c r="I115" i="5"/>
  <c r="H116" i="5"/>
  <c r="G117" i="5"/>
  <c r="G118" i="5"/>
  <c r="G119" i="5"/>
  <c r="H120" i="5"/>
  <c r="H121" i="5"/>
  <c r="H122" i="5"/>
  <c r="I123" i="5"/>
  <c r="I124" i="5"/>
  <c r="I125" i="5"/>
  <c r="I126" i="5"/>
  <c r="K130" i="5"/>
  <c r="K131" i="5"/>
  <c r="K133" i="5"/>
  <c r="D134" i="5"/>
  <c r="G143" i="5"/>
  <c r="H144" i="5"/>
  <c r="D146" i="5"/>
  <c r="D149" i="5"/>
  <c r="I153" i="5"/>
  <c r="K154" i="5"/>
  <c r="K155" i="5"/>
  <c r="G159" i="5"/>
  <c r="H160" i="5"/>
  <c r="I165" i="5"/>
  <c r="I166" i="5"/>
  <c r="D169" i="5"/>
  <c r="H170" i="5"/>
  <c r="I171" i="5"/>
  <c r="G175" i="5"/>
  <c r="H176" i="5"/>
  <c r="D180" i="5"/>
  <c r="G183" i="5"/>
  <c r="I184" i="5"/>
  <c r="I187" i="5"/>
  <c r="I191" i="5"/>
  <c r="K195" i="5"/>
  <c r="G198" i="5"/>
  <c r="I202" i="5"/>
  <c r="H205" i="5"/>
  <c r="H206" i="5"/>
  <c r="D209" i="5"/>
  <c r="K210" i="5"/>
  <c r="I213" i="5"/>
  <c r="I214" i="5"/>
  <c r="D218" i="5"/>
  <c r="D222" i="5"/>
  <c r="D224" i="5"/>
  <c r="G225" i="5"/>
  <c r="K229" i="5"/>
  <c r="D235" i="5"/>
  <c r="H240" i="5"/>
  <c r="H246" i="5"/>
  <c r="I252" i="5"/>
  <c r="I255" i="5"/>
  <c r="I258" i="5"/>
  <c r="K261" i="5"/>
  <c r="I266" i="5"/>
  <c r="I278" i="5"/>
  <c r="D290" i="5"/>
  <c r="I292" i="5"/>
  <c r="I299" i="5"/>
  <c r="D302" i="5"/>
  <c r="I304" i="5"/>
  <c r="G311" i="5"/>
  <c r="D313" i="5"/>
  <c r="D316" i="5"/>
  <c r="H318" i="5"/>
  <c r="K323" i="5"/>
  <c r="I325" i="5"/>
  <c r="I330" i="5"/>
  <c r="I342" i="5"/>
  <c r="D354" i="5"/>
  <c r="I356" i="5"/>
  <c r="I363" i="5"/>
  <c r="D366" i="5"/>
  <c r="I368" i="5"/>
  <c r="G375" i="5"/>
  <c r="D377" i="5"/>
  <c r="D380" i="5"/>
  <c r="H382" i="5"/>
  <c r="K387" i="5"/>
  <c r="I389" i="5"/>
  <c r="I394" i="5"/>
  <c r="I406" i="5"/>
  <c r="D418" i="5"/>
  <c r="I420" i="5"/>
  <c r="I427" i="5"/>
  <c r="D430" i="5"/>
  <c r="I432" i="5"/>
  <c r="G439" i="5"/>
  <c r="D441" i="5"/>
  <c r="D444" i="5"/>
  <c r="H446" i="5"/>
  <c r="K451" i="5"/>
  <c r="I453" i="5"/>
  <c r="I458" i="5"/>
  <c r="I470" i="5"/>
  <c r="G488" i="5"/>
  <c r="I499" i="5"/>
  <c r="I531" i="5"/>
  <c r="D536" i="5"/>
  <c r="I542" i="5"/>
  <c r="D633" i="5"/>
  <c r="D659" i="5"/>
  <c r="I730" i="5"/>
  <c r="G744" i="5"/>
  <c r="D746" i="5"/>
  <c r="H879" i="5"/>
  <c r="H10" i="5"/>
  <c r="K15" i="5"/>
  <c r="K23" i="5"/>
  <c r="D37" i="5"/>
  <c r="G43" i="5"/>
  <c r="D61" i="5"/>
  <c r="K79" i="5"/>
  <c r="H90" i="5"/>
  <c r="K95" i="5"/>
  <c r="G99" i="5"/>
  <c r="K111" i="5"/>
  <c r="H130" i="5"/>
  <c r="K139" i="5"/>
  <c r="K149" i="5"/>
  <c r="G166" i="5"/>
  <c r="I261" i="5"/>
  <c r="D286" i="5"/>
  <c r="I309" i="5"/>
  <c r="I347" i="5"/>
  <c r="G359" i="5"/>
  <c r="I390" i="5"/>
  <c r="I416" i="5"/>
  <c r="D428" i="5"/>
  <c r="D491" i="5"/>
  <c r="D538" i="5"/>
  <c r="D618" i="5"/>
  <c r="K884" i="5"/>
  <c r="I11" i="5"/>
  <c r="K17" i="5"/>
  <c r="D23" i="5"/>
  <c r="H5" i="5"/>
  <c r="I12" i="5"/>
  <c r="H21" i="5"/>
  <c r="K26" i="5"/>
  <c r="I28" i="5"/>
  <c r="H29" i="5"/>
  <c r="K34" i="5"/>
  <c r="I36" i="5"/>
  <c r="H37" i="5"/>
  <c r="G38" i="5"/>
  <c r="K42" i="5"/>
  <c r="I44" i="5"/>
  <c r="H45" i="5"/>
  <c r="G46" i="5"/>
  <c r="K50" i="5"/>
  <c r="I52" i="5"/>
  <c r="H53" i="5"/>
  <c r="G54" i="5"/>
  <c r="K58" i="5"/>
  <c r="I60" i="5"/>
  <c r="H61" i="5"/>
  <c r="G62" i="5"/>
  <c r="K66" i="5"/>
  <c r="I68" i="5"/>
  <c r="H69" i="5"/>
  <c r="G70" i="5"/>
  <c r="K74" i="5"/>
  <c r="I76" i="5"/>
  <c r="H77" i="5"/>
  <c r="G78" i="5"/>
  <c r="K82" i="5"/>
  <c r="I84" i="5"/>
  <c r="H85" i="5"/>
  <c r="G86" i="5"/>
  <c r="K90" i="5"/>
  <c r="I92" i="5"/>
  <c r="H93" i="5"/>
  <c r="G94" i="5"/>
  <c r="K98" i="5"/>
  <c r="I100" i="5"/>
  <c r="H101" i="5"/>
  <c r="G102" i="5"/>
  <c r="K106" i="5"/>
  <c r="I108" i="5"/>
  <c r="H109" i="5"/>
  <c r="G110" i="5"/>
  <c r="K114" i="5"/>
  <c r="I116" i="5"/>
  <c r="H117" i="5"/>
  <c r="H118" i="5"/>
  <c r="I119" i="5"/>
  <c r="I120" i="5"/>
  <c r="I121" i="5"/>
  <c r="I122" i="5"/>
  <c r="K126" i="5"/>
  <c r="K127" i="5"/>
  <c r="K129" i="5"/>
  <c r="D130" i="5"/>
  <c r="D139" i="5"/>
  <c r="G141" i="5"/>
  <c r="G142" i="5"/>
  <c r="I143" i="5"/>
  <c r="I144" i="5"/>
  <c r="K145" i="5"/>
  <c r="G151" i="5"/>
  <c r="H152" i="5"/>
  <c r="D154" i="5"/>
  <c r="D157" i="5"/>
  <c r="I159" i="5"/>
  <c r="I160" i="5"/>
  <c r="D163" i="5"/>
  <c r="I164" i="5"/>
  <c r="D166" i="5"/>
  <c r="I170" i="5"/>
  <c r="K171" i="5"/>
  <c r="D173" i="5"/>
  <c r="I175" i="5"/>
  <c r="I176" i="5"/>
  <c r="I179" i="5"/>
  <c r="I183" i="5"/>
  <c r="K187" i="5"/>
  <c r="G190" i="5"/>
  <c r="I194" i="5"/>
  <c r="H197" i="5"/>
  <c r="H198" i="5"/>
  <c r="D201" i="5"/>
  <c r="K202" i="5"/>
  <c r="I205" i="5"/>
  <c r="I206" i="5"/>
  <c r="D210" i="5"/>
  <c r="D214" i="5"/>
  <c r="D216" i="5"/>
  <c r="G217" i="5"/>
  <c r="K221" i="5"/>
  <c r="D227" i="5"/>
  <c r="H232" i="5"/>
  <c r="D236" i="5"/>
  <c r="G239" i="5"/>
  <c r="I240" i="5"/>
  <c r="I243" i="5"/>
  <c r="I246" i="5"/>
  <c r="G249" i="5"/>
  <c r="D251" i="5"/>
  <c r="D252" i="5"/>
  <c r="D257" i="5"/>
  <c r="D258" i="5"/>
  <c r="G263" i="5"/>
  <c r="D266" i="5"/>
  <c r="I268" i="5"/>
  <c r="I275" i="5"/>
  <c r="D278" i="5"/>
  <c r="I280" i="5"/>
  <c r="G287" i="5"/>
  <c r="D289" i="5"/>
  <c r="D292" i="5"/>
  <c r="H294" i="5"/>
  <c r="K299" i="5"/>
  <c r="I301" i="5"/>
  <c r="I306" i="5"/>
  <c r="I318" i="5"/>
  <c r="D330" i="5"/>
  <c r="I332" i="5"/>
  <c r="I339" i="5"/>
  <c r="D342" i="5"/>
  <c r="I344" i="5"/>
  <c r="G351" i="5"/>
  <c r="D353" i="5"/>
  <c r="D356" i="5"/>
  <c r="H358" i="5"/>
  <c r="K363" i="5"/>
  <c r="I365" i="5"/>
  <c r="I370" i="5"/>
  <c r="I382" i="5"/>
  <c r="D394" i="5"/>
  <c r="I396" i="5"/>
  <c r="I403" i="5"/>
  <c r="D406" i="5"/>
  <c r="I408" i="5"/>
  <c r="G415" i="5"/>
  <c r="D417" i="5"/>
  <c r="D420" i="5"/>
  <c r="H422" i="5"/>
  <c r="K427" i="5"/>
  <c r="I429" i="5"/>
  <c r="I434" i="5"/>
  <c r="I446" i="5"/>
  <c r="D458" i="5"/>
  <c r="I460" i="5"/>
  <c r="I467" i="5"/>
  <c r="D470" i="5"/>
  <c r="I472" i="5"/>
  <c r="D476" i="5"/>
  <c r="K481" i="5"/>
  <c r="I490" i="5"/>
  <c r="D501" i="5"/>
  <c r="K510" i="5"/>
  <c r="D521" i="5"/>
  <c r="G554" i="5"/>
  <c r="G565" i="5"/>
  <c r="H687" i="5"/>
  <c r="D728" i="5"/>
  <c r="I775" i="5"/>
  <c r="I789" i="5"/>
  <c r="I801" i="5"/>
  <c r="K820" i="5"/>
  <c r="I822" i="5"/>
  <c r="D877" i="5"/>
  <c r="I942" i="5"/>
  <c r="I9" i="5"/>
  <c r="D21" i="5"/>
  <c r="K31" i="5"/>
  <c r="G59" i="5"/>
  <c r="I65" i="5"/>
  <c r="I73" i="5"/>
  <c r="I97" i="5"/>
  <c r="K103" i="5"/>
  <c r="D119" i="5"/>
  <c r="G127" i="5"/>
  <c r="I133" i="5"/>
  <c r="D144" i="5"/>
  <c r="H154" i="5"/>
  <c r="G161" i="5"/>
  <c r="I180" i="5"/>
  <c r="H192" i="5"/>
  <c r="I200" i="5"/>
  <c r="K211" i="5"/>
  <c r="K226" i="5"/>
  <c r="D240" i="5"/>
  <c r="I250" i="5"/>
  <c r="D274" i="5"/>
  <c r="H302" i="5"/>
  <c r="I326" i="5"/>
  <c r="D364" i="5"/>
  <c r="G423" i="5"/>
  <c r="K435" i="5"/>
  <c r="I468" i="5"/>
  <c r="D547" i="5"/>
  <c r="G616" i="5"/>
  <c r="G5" i="5"/>
  <c r="K9" i="5"/>
  <c r="I19" i="5"/>
  <c r="H28" i="5"/>
  <c r="I4" i="5"/>
  <c r="G6" i="5"/>
  <c r="K10" i="5"/>
  <c r="H13" i="5"/>
  <c r="G14" i="5"/>
  <c r="K18" i="5"/>
  <c r="I20" i="5"/>
  <c r="G22" i="5"/>
  <c r="G30" i="5"/>
  <c r="K3" i="5"/>
  <c r="H6" i="5"/>
  <c r="G7" i="5"/>
  <c r="K11" i="5"/>
  <c r="H14" i="5"/>
  <c r="G15" i="5"/>
  <c r="K19" i="5"/>
  <c r="H22" i="5"/>
  <c r="G23" i="5"/>
  <c r="K27" i="5"/>
  <c r="H30" i="5"/>
  <c r="G31" i="5"/>
  <c r="K35" i="5"/>
  <c r="H38" i="5"/>
  <c r="G39" i="5"/>
  <c r="K43" i="5"/>
  <c r="H46" i="5"/>
  <c r="G47" i="5"/>
  <c r="K51" i="5"/>
  <c r="H54" i="5"/>
  <c r="G55" i="5"/>
  <c r="K59" i="5"/>
  <c r="H62" i="5"/>
  <c r="G63" i="5"/>
  <c r="K67" i="5"/>
  <c r="H70" i="5"/>
  <c r="G71" i="5"/>
  <c r="K75" i="5"/>
  <c r="H78" i="5"/>
  <c r="G79" i="5"/>
  <c r="K83" i="5"/>
  <c r="H86" i="5"/>
  <c r="G87" i="5"/>
  <c r="K91" i="5"/>
  <c r="H94" i="5"/>
  <c r="G95" i="5"/>
  <c r="K99" i="5"/>
  <c r="H102" i="5"/>
  <c r="G103" i="5"/>
  <c r="K107" i="5"/>
  <c r="H110" i="5"/>
  <c r="G111" i="5"/>
  <c r="K115" i="5"/>
  <c r="I117" i="5"/>
  <c r="I118" i="5"/>
  <c r="K122" i="5"/>
  <c r="K123" i="5"/>
  <c r="K125" i="5"/>
  <c r="D126" i="5"/>
  <c r="D135" i="5"/>
  <c r="D136" i="5"/>
  <c r="H140" i="5"/>
  <c r="H141" i="5"/>
  <c r="H142" i="5"/>
  <c r="D147" i="5"/>
  <c r="G149" i="5"/>
  <c r="G150" i="5"/>
  <c r="I151" i="5"/>
  <c r="I152" i="5"/>
  <c r="K153" i="5"/>
  <c r="G158" i="5"/>
  <c r="K165" i="5"/>
  <c r="D168" i="5"/>
  <c r="G169" i="5"/>
  <c r="K170" i="5"/>
  <c r="G174" i="5"/>
  <c r="K179" i="5"/>
  <c r="G182" i="5"/>
  <c r="I186" i="5"/>
  <c r="H189" i="5"/>
  <c r="H190" i="5"/>
  <c r="K194" i="5"/>
  <c r="I197" i="5"/>
  <c r="I198" i="5"/>
  <c r="D202" i="5"/>
  <c r="D206" i="5"/>
  <c r="D208" i="5"/>
  <c r="G209" i="5"/>
  <c r="K213" i="5"/>
  <c r="D219" i="5"/>
  <c r="H224" i="5"/>
  <c r="D228" i="5"/>
  <c r="G231" i="5"/>
  <c r="I232" i="5"/>
  <c r="I235" i="5"/>
  <c r="I239" i="5"/>
  <c r="K243" i="5"/>
  <c r="I245" i="5"/>
  <c r="D246" i="5"/>
  <c r="H254" i="5"/>
  <c r="I260" i="5"/>
  <c r="I263" i="5"/>
  <c r="D265" i="5"/>
  <c r="D268" i="5"/>
  <c r="H270" i="5"/>
  <c r="K275" i="5"/>
  <c r="I277" i="5"/>
  <c r="I282" i="5"/>
  <c r="I294" i="5"/>
  <c r="D306" i="5"/>
  <c r="I308" i="5"/>
  <c r="I315" i="5"/>
  <c r="D318" i="5"/>
  <c r="I320" i="5"/>
  <c r="G327" i="5"/>
  <c r="D329" i="5"/>
  <c r="D332" i="5"/>
  <c r="H334" i="5"/>
  <c r="K339" i="5"/>
  <c r="I341" i="5"/>
  <c r="I346" i="5"/>
  <c r="I358" i="5"/>
  <c r="D370" i="5"/>
  <c r="I372" i="5"/>
  <c r="I379" i="5"/>
  <c r="D382" i="5"/>
  <c r="I384" i="5"/>
  <c r="G391" i="5"/>
  <c r="D393" i="5"/>
  <c r="D396" i="5"/>
  <c r="H398" i="5"/>
  <c r="K403" i="5"/>
  <c r="I405" i="5"/>
  <c r="I410" i="5"/>
  <c r="I422" i="5"/>
  <c r="D434" i="5"/>
  <c r="I436" i="5"/>
  <c r="I443" i="5"/>
  <c r="D446" i="5"/>
  <c r="I448" i="5"/>
  <c r="G455" i="5"/>
  <c r="D457" i="5"/>
  <c r="D460" i="5"/>
  <c r="H462" i="5"/>
  <c r="K467" i="5"/>
  <c r="I469" i="5"/>
  <c r="I483" i="5"/>
  <c r="D487" i="5"/>
  <c r="D488" i="5"/>
  <c r="K492" i="5"/>
  <c r="I507" i="5"/>
  <c r="D512" i="5"/>
  <c r="H535" i="5"/>
  <c r="I569" i="5"/>
  <c r="I583" i="5"/>
  <c r="I597" i="5"/>
  <c r="I609" i="5"/>
  <c r="K628" i="5"/>
  <c r="I630" i="5"/>
  <c r="D685" i="5"/>
  <c r="D761" i="5"/>
  <c r="D787" i="5"/>
  <c r="I858" i="5"/>
  <c r="G872" i="5"/>
  <c r="D874" i="5"/>
  <c r="G1122" i="5"/>
  <c r="D1124" i="5"/>
  <c r="D29" i="5"/>
  <c r="G35" i="5"/>
  <c r="I41" i="5"/>
  <c r="K47" i="5"/>
  <c r="D53" i="5"/>
  <c r="H58" i="5"/>
  <c r="G67" i="5"/>
  <c r="D85" i="5"/>
  <c r="G91" i="5"/>
  <c r="G107" i="5"/>
  <c r="H114" i="5"/>
  <c r="H129" i="5"/>
  <c r="G145" i="5"/>
  <c r="I155" i="5"/>
  <c r="K173" i="5"/>
  <c r="D187" i="5"/>
  <c r="D196" i="5"/>
  <c r="G214" i="5"/>
  <c r="D225" i="5"/>
  <c r="D238" i="5"/>
  <c r="I276" i="5"/>
  <c r="D297" i="5"/>
  <c r="D338" i="5"/>
  <c r="H366" i="5"/>
  <c r="D402" i="5"/>
  <c r="D425" i="5"/>
  <c r="I437" i="5"/>
  <c r="D466" i="5"/>
  <c r="D511" i="5"/>
  <c r="I602" i="5"/>
  <c r="G8" i="5"/>
  <c r="I14" i="5"/>
  <c r="G16" i="5"/>
  <c r="D18" i="5"/>
  <c r="H23" i="5"/>
  <c r="D26" i="5"/>
  <c r="K28" i="5"/>
  <c r="G32" i="5"/>
  <c r="D34" i="5"/>
  <c r="I38" i="5"/>
  <c r="H39" i="5"/>
  <c r="G40" i="5"/>
  <c r="D42" i="5"/>
  <c r="K44" i="5"/>
  <c r="I46" i="5"/>
  <c r="H47" i="5"/>
  <c r="G48" i="5"/>
  <c r="D50" i="5"/>
  <c r="K52" i="5"/>
  <c r="I54" i="5"/>
  <c r="H55" i="5"/>
  <c r="G56" i="5"/>
  <c r="D58" i="5"/>
  <c r="K60" i="5"/>
  <c r="I62" i="5"/>
  <c r="H63" i="5"/>
  <c r="G64" i="5"/>
  <c r="D66" i="5"/>
  <c r="K68" i="5"/>
  <c r="I70" i="5"/>
  <c r="H71" i="5"/>
  <c r="G72" i="5"/>
  <c r="D74" i="5"/>
  <c r="K76" i="5"/>
  <c r="I78" i="5"/>
  <c r="H79" i="5"/>
  <c r="G80" i="5"/>
  <c r="D82" i="5"/>
  <c r="K84" i="5"/>
  <c r="I86" i="5"/>
  <c r="H87" i="5"/>
  <c r="G88" i="5"/>
  <c r="D90" i="5"/>
  <c r="K92" i="5"/>
  <c r="I94" i="5"/>
  <c r="H95" i="5"/>
  <c r="G96" i="5"/>
  <c r="D98" i="5"/>
  <c r="K100" i="5"/>
  <c r="I102" i="5"/>
  <c r="H103" i="5"/>
  <c r="G104" i="5"/>
  <c r="D106" i="5"/>
  <c r="K108" i="5"/>
  <c r="I110" i="5"/>
  <c r="H111" i="5"/>
  <c r="G112" i="5"/>
  <c r="D114" i="5"/>
  <c r="K116" i="5"/>
  <c r="K118" i="5"/>
  <c r="K119" i="5"/>
  <c r="K121" i="5"/>
  <c r="D122" i="5"/>
  <c r="D129" i="5"/>
  <c r="D131" i="5"/>
  <c r="G137" i="5"/>
  <c r="G138" i="5"/>
  <c r="G139" i="5"/>
  <c r="I140" i="5"/>
  <c r="I141" i="5"/>
  <c r="I142" i="5"/>
  <c r="K143" i="5"/>
  <c r="H148" i="5"/>
  <c r="H149" i="5"/>
  <c r="H150" i="5"/>
  <c r="D155" i="5"/>
  <c r="H157" i="5"/>
  <c r="H158" i="5"/>
  <c r="K159" i="5"/>
  <c r="G163" i="5"/>
  <c r="D164" i="5"/>
  <c r="I169" i="5"/>
  <c r="D170" i="5"/>
  <c r="H173" i="5"/>
  <c r="H174" i="5"/>
  <c r="K175" i="5"/>
  <c r="I178" i="5"/>
  <c r="H181" i="5"/>
  <c r="H182" i="5"/>
  <c r="D185" i="5"/>
  <c r="K186" i="5"/>
  <c r="I189" i="5"/>
  <c r="I190" i="5"/>
  <c r="D194" i="5"/>
  <c r="D198" i="5"/>
  <c r="D200" i="5"/>
  <c r="G201" i="5"/>
  <c r="I204" i="5"/>
  <c r="K205" i="5"/>
  <c r="D211" i="5"/>
  <c r="H216" i="5"/>
  <c r="D220" i="5"/>
  <c r="G223" i="5"/>
  <c r="I224" i="5"/>
  <c r="I227" i="5"/>
  <c r="I231" i="5"/>
  <c r="K235" i="5"/>
  <c r="G238" i="5"/>
  <c r="I242" i="5"/>
  <c r="H248" i="5"/>
  <c r="I251" i="5"/>
  <c r="I254" i="5"/>
  <c r="G257" i="5"/>
  <c r="D259" i="5"/>
  <c r="D260" i="5"/>
  <c r="I270" i="5"/>
  <c r="D282" i="5"/>
  <c r="I284" i="5"/>
  <c r="I291" i="5"/>
  <c r="D294" i="5"/>
  <c r="I296" i="5"/>
  <c r="G303" i="5"/>
  <c r="D305" i="5"/>
  <c r="D308" i="5"/>
  <c r="H310" i="5"/>
  <c r="K315" i="5"/>
  <c r="I317" i="5"/>
  <c r="I322" i="5"/>
  <c r="I334" i="5"/>
  <c r="D346" i="5"/>
  <c r="I348" i="5"/>
  <c r="I355" i="5"/>
  <c r="D358" i="5"/>
  <c r="I360" i="5"/>
  <c r="G367" i="5"/>
  <c r="D369" i="5"/>
  <c r="D372" i="5"/>
  <c r="H374" i="5"/>
  <c r="K379" i="5"/>
  <c r="I381" i="5"/>
  <c r="I386" i="5"/>
  <c r="I398" i="5"/>
  <c r="D410" i="5"/>
  <c r="I412" i="5"/>
  <c r="I419" i="5"/>
  <c r="D422" i="5"/>
  <c r="I424" i="5"/>
  <c r="G431" i="5"/>
  <c r="D433" i="5"/>
  <c r="D436" i="5"/>
  <c r="H438" i="5"/>
  <c r="K443" i="5"/>
  <c r="I445" i="5"/>
  <c r="I450" i="5"/>
  <c r="I462" i="5"/>
  <c r="I480" i="5"/>
  <c r="I498" i="5"/>
  <c r="D504" i="5"/>
  <c r="I520" i="5"/>
  <c r="K558" i="5"/>
  <c r="D564" i="5"/>
  <c r="D573" i="5"/>
  <c r="D595" i="5"/>
  <c r="I666" i="5"/>
  <c r="G680" i="5"/>
  <c r="D682" i="5"/>
  <c r="D856" i="5"/>
  <c r="I903" i="5"/>
  <c r="H50" i="5"/>
  <c r="K63" i="5"/>
  <c r="D77" i="5"/>
  <c r="K87" i="5"/>
  <c r="D93" i="5"/>
  <c r="H98" i="5"/>
  <c r="I105" i="5"/>
  <c r="I113" i="5"/>
  <c r="D120" i="5"/>
  <c r="H128" i="5"/>
  <c r="K138" i="5"/>
  <c r="D148" i="5"/>
  <c r="K181" i="5"/>
  <c r="G199" i="5"/>
  <c r="I218" i="5"/>
  <c r="D234" i="5"/>
  <c r="I247" i="5"/>
  <c r="K259" i="5"/>
  <c r="G295" i="5"/>
  <c r="I314" i="5"/>
  <c r="I352" i="5"/>
  <c r="I378" i="5"/>
  <c r="D414" i="5"/>
  <c r="G13" i="5"/>
  <c r="I6" i="5"/>
  <c r="K12" i="5"/>
  <c r="H15" i="5"/>
  <c r="K20" i="5"/>
  <c r="G24" i="5"/>
  <c r="I30" i="5"/>
  <c r="K2931" i="5"/>
  <c r="K2930" i="5"/>
  <c r="K2929" i="5"/>
  <c r="K2928" i="5"/>
  <c r="K2927" i="5"/>
  <c r="K2926" i="5"/>
  <c r="K2925" i="5"/>
  <c r="K2924" i="5"/>
  <c r="K2923" i="5"/>
  <c r="K2922" i="5"/>
  <c r="K2921" i="5"/>
  <c r="K2920" i="5"/>
  <c r="K2919" i="5"/>
  <c r="K2918" i="5"/>
  <c r="K2917" i="5"/>
  <c r="K2916" i="5"/>
  <c r="K2915" i="5"/>
  <c r="K2914" i="5"/>
  <c r="K2913" i="5"/>
  <c r="K2912" i="5"/>
  <c r="K2911" i="5"/>
  <c r="K2910" i="5"/>
  <c r="K2909" i="5"/>
  <c r="K2908" i="5"/>
  <c r="K2907" i="5"/>
  <c r="K2906" i="5"/>
  <c r="K2905" i="5"/>
  <c r="K2904" i="5"/>
  <c r="K2903" i="5"/>
  <c r="K2902" i="5"/>
  <c r="K2901" i="5"/>
  <c r="K2900" i="5"/>
  <c r="K2899" i="5"/>
  <c r="K2898" i="5"/>
  <c r="K2897" i="5"/>
  <c r="K2896" i="5"/>
  <c r="K2895" i="5"/>
  <c r="K2894" i="5"/>
  <c r="K2893" i="5"/>
  <c r="K2892" i="5"/>
  <c r="K2891" i="5"/>
  <c r="K2890" i="5"/>
  <c r="K2889" i="5"/>
  <c r="K2888" i="5"/>
  <c r="K2887" i="5"/>
  <c r="K2886" i="5"/>
  <c r="K2885" i="5"/>
  <c r="K2884" i="5"/>
  <c r="K2883" i="5"/>
  <c r="K2882" i="5"/>
  <c r="K2881" i="5"/>
  <c r="K2880" i="5"/>
  <c r="K2879" i="5"/>
  <c r="K2878" i="5"/>
  <c r="K2877" i="5"/>
  <c r="K2876" i="5"/>
  <c r="K2875" i="5"/>
  <c r="K2874" i="5"/>
  <c r="K2873" i="5"/>
  <c r="K2872" i="5"/>
  <c r="K2871" i="5"/>
  <c r="K2870" i="5"/>
  <c r="K2869" i="5"/>
  <c r="K2868" i="5"/>
  <c r="K2867" i="5"/>
  <c r="K2866" i="5"/>
  <c r="K2865" i="5"/>
  <c r="K2864" i="5"/>
  <c r="K2863" i="5"/>
  <c r="K2862" i="5"/>
  <c r="K2861" i="5"/>
  <c r="K2860" i="5"/>
  <c r="K2859" i="5"/>
  <c r="K2858" i="5"/>
  <c r="K2857" i="5"/>
  <c r="K2856" i="5"/>
  <c r="K2855" i="5"/>
  <c r="K2854" i="5"/>
  <c r="K2853" i="5"/>
  <c r="K2852" i="5"/>
  <c r="K2851" i="5"/>
  <c r="K2850" i="5"/>
  <c r="K2849" i="5"/>
  <c r="K2848" i="5"/>
  <c r="K2847" i="5"/>
  <c r="I2931" i="5"/>
  <c r="I2930" i="5"/>
  <c r="I2929" i="5"/>
  <c r="I2928" i="5"/>
  <c r="I2927" i="5"/>
  <c r="I2926" i="5"/>
  <c r="I2925" i="5"/>
  <c r="I2924" i="5"/>
  <c r="I2923" i="5"/>
  <c r="I2922" i="5"/>
  <c r="I2921" i="5"/>
  <c r="I2920" i="5"/>
  <c r="I2919" i="5"/>
  <c r="I2918" i="5"/>
  <c r="I2917" i="5"/>
  <c r="I2916" i="5"/>
  <c r="I2915" i="5"/>
  <c r="I2914" i="5"/>
  <c r="I2913" i="5"/>
  <c r="I2912" i="5"/>
  <c r="I2911" i="5"/>
  <c r="I2910" i="5"/>
  <c r="I2909" i="5"/>
  <c r="I2908" i="5"/>
  <c r="I2907" i="5"/>
  <c r="I2906" i="5"/>
  <c r="I2905" i="5"/>
  <c r="I2904" i="5"/>
  <c r="I2903" i="5"/>
  <c r="I2902" i="5"/>
  <c r="I2901" i="5"/>
  <c r="I2900" i="5"/>
  <c r="I2899" i="5"/>
  <c r="I2898" i="5"/>
  <c r="I2897" i="5"/>
  <c r="I2896" i="5"/>
  <c r="I2895" i="5"/>
  <c r="I2894" i="5"/>
  <c r="I2893" i="5"/>
  <c r="I2892" i="5"/>
  <c r="I2891" i="5"/>
  <c r="I2890" i="5"/>
  <c r="I2889" i="5"/>
  <c r="I2888" i="5"/>
  <c r="I2887" i="5"/>
  <c r="I2886" i="5"/>
  <c r="I2885" i="5"/>
  <c r="I2884" i="5"/>
  <c r="I2883" i="5"/>
  <c r="I2882" i="5"/>
  <c r="I2881" i="5"/>
  <c r="I2880" i="5"/>
  <c r="I2879" i="5"/>
  <c r="I2878" i="5"/>
  <c r="I2877" i="5"/>
  <c r="I2876" i="5"/>
  <c r="I2875" i="5"/>
  <c r="I2874" i="5"/>
  <c r="I2873" i="5"/>
  <c r="I2872" i="5"/>
  <c r="I2871" i="5"/>
  <c r="I2870" i="5"/>
  <c r="I2869" i="5"/>
  <c r="I2868" i="5"/>
  <c r="I2867" i="5"/>
  <c r="I2866" i="5"/>
  <c r="I2865" i="5"/>
  <c r="I2864" i="5"/>
  <c r="I2863" i="5"/>
  <c r="I2862" i="5"/>
  <c r="I2861" i="5"/>
  <c r="I2860" i="5"/>
  <c r="I2859" i="5"/>
  <c r="I2858" i="5"/>
  <c r="I2857" i="5"/>
  <c r="I2856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G2899" i="5"/>
  <c r="G2898" i="5"/>
  <c r="G2897" i="5"/>
  <c r="G2896" i="5"/>
  <c r="G2895" i="5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D2927" i="5"/>
  <c r="H2925" i="5"/>
  <c r="D2919" i="5"/>
  <c r="H2917" i="5"/>
  <c r="D2911" i="5"/>
  <c r="H2909" i="5"/>
  <c r="D2903" i="5"/>
  <c r="H2901" i="5"/>
  <c r="D2895" i="5"/>
  <c r="H2893" i="5"/>
  <c r="D2887" i="5"/>
  <c r="H2885" i="5"/>
  <c r="D2879" i="5"/>
  <c r="H2877" i="5"/>
  <c r="D2871" i="5"/>
  <c r="H2869" i="5"/>
  <c r="D2863" i="5"/>
  <c r="H2861" i="5"/>
  <c r="I2852" i="5"/>
  <c r="I2847" i="5"/>
  <c r="I2846" i="5"/>
  <c r="I2845" i="5"/>
  <c r="I2844" i="5"/>
  <c r="I2843" i="5"/>
  <c r="I2842" i="5"/>
  <c r="I2841" i="5"/>
  <c r="I2840" i="5"/>
  <c r="I2839" i="5"/>
  <c r="I2838" i="5"/>
  <c r="I2837" i="5"/>
  <c r="I2836" i="5"/>
  <c r="I2835" i="5"/>
  <c r="I2834" i="5"/>
  <c r="I2833" i="5"/>
  <c r="I2832" i="5"/>
  <c r="I2831" i="5"/>
  <c r="I2830" i="5"/>
  <c r="I2829" i="5"/>
  <c r="I2828" i="5"/>
  <c r="I2827" i="5"/>
  <c r="I2826" i="5"/>
  <c r="I2825" i="5"/>
  <c r="I2824" i="5"/>
  <c r="I2823" i="5"/>
  <c r="I2822" i="5"/>
  <c r="I2821" i="5"/>
  <c r="I2820" i="5"/>
  <c r="I2819" i="5"/>
  <c r="I2818" i="5"/>
  <c r="I2817" i="5"/>
  <c r="I2816" i="5"/>
  <c r="I2815" i="5"/>
  <c r="I2814" i="5"/>
  <c r="I2813" i="5"/>
  <c r="I2812" i="5"/>
  <c r="I2811" i="5"/>
  <c r="I2810" i="5"/>
  <c r="I2809" i="5"/>
  <c r="I2808" i="5"/>
  <c r="I2807" i="5"/>
  <c r="I2806" i="5"/>
  <c r="I2805" i="5"/>
  <c r="I2804" i="5"/>
  <c r="I2803" i="5"/>
  <c r="I2802" i="5"/>
  <c r="I2801" i="5"/>
  <c r="I2800" i="5"/>
  <c r="I2799" i="5"/>
  <c r="I2798" i="5"/>
  <c r="I2797" i="5"/>
  <c r="I2796" i="5"/>
  <c r="I2795" i="5"/>
  <c r="I2794" i="5"/>
  <c r="I2793" i="5"/>
  <c r="I2792" i="5"/>
  <c r="I2791" i="5"/>
  <c r="I2790" i="5"/>
  <c r="I2789" i="5"/>
  <c r="I2788" i="5"/>
  <c r="I2787" i="5"/>
  <c r="I2786" i="5"/>
  <c r="I2785" i="5"/>
  <c r="I2784" i="5"/>
  <c r="I2783" i="5"/>
  <c r="I2782" i="5"/>
  <c r="D2930" i="5"/>
  <c r="H2928" i="5"/>
  <c r="D2922" i="5"/>
  <c r="H2920" i="5"/>
  <c r="D2914" i="5"/>
  <c r="H2912" i="5"/>
  <c r="D2906" i="5"/>
  <c r="H2904" i="5"/>
  <c r="D2898" i="5"/>
  <c r="H2896" i="5"/>
  <c r="D2890" i="5"/>
  <c r="H2888" i="5"/>
  <c r="D2882" i="5"/>
  <c r="H2880" i="5"/>
  <c r="D2874" i="5"/>
  <c r="H2872" i="5"/>
  <c r="D2866" i="5"/>
  <c r="H2864" i="5"/>
  <c r="D2858" i="5"/>
  <c r="H2856" i="5"/>
  <c r="D2855" i="5"/>
  <c r="H2852" i="5"/>
  <c r="D2851" i="5"/>
  <c r="I2848" i="5"/>
  <c r="H2847" i="5"/>
  <c r="H2846" i="5"/>
  <c r="H2845" i="5"/>
  <c r="H2844" i="5"/>
  <c r="H2843" i="5"/>
  <c r="H2842" i="5"/>
  <c r="H2841" i="5"/>
  <c r="H2840" i="5"/>
  <c r="H2839" i="5"/>
  <c r="H2838" i="5"/>
  <c r="H2837" i="5"/>
  <c r="H2836" i="5"/>
  <c r="H2835" i="5"/>
  <c r="H2834" i="5"/>
  <c r="H2833" i="5"/>
  <c r="H2832" i="5"/>
  <c r="H2831" i="5"/>
  <c r="H2830" i="5"/>
  <c r="H2829" i="5"/>
  <c r="H2828" i="5"/>
  <c r="H2827" i="5"/>
  <c r="H2826" i="5"/>
  <c r="H2825" i="5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931" i="5"/>
  <c r="D2925" i="5"/>
  <c r="H2923" i="5"/>
  <c r="D2917" i="5"/>
  <c r="H2915" i="5"/>
  <c r="D2909" i="5"/>
  <c r="H2907" i="5"/>
  <c r="D2901" i="5"/>
  <c r="H2899" i="5"/>
  <c r="D2893" i="5"/>
  <c r="H2891" i="5"/>
  <c r="D2885" i="5"/>
  <c r="H2883" i="5"/>
  <c r="D2877" i="5"/>
  <c r="H2875" i="5"/>
  <c r="D2869" i="5"/>
  <c r="H2867" i="5"/>
  <c r="D2861" i="5"/>
  <c r="H2859" i="5"/>
  <c r="I2853" i="5"/>
  <c r="I2849" i="5"/>
  <c r="H2848" i="5"/>
  <c r="G2847" i="5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D2928" i="5"/>
  <c r="H2926" i="5"/>
  <c r="D2920" i="5"/>
  <c r="H2918" i="5"/>
  <c r="D2912" i="5"/>
  <c r="H2910" i="5"/>
  <c r="D2904" i="5"/>
  <c r="H2902" i="5"/>
  <c r="D2896" i="5"/>
  <c r="H2894" i="5"/>
  <c r="D2888" i="5"/>
  <c r="H2886" i="5"/>
  <c r="D2880" i="5"/>
  <c r="H2878" i="5"/>
  <c r="D2872" i="5"/>
  <c r="H2870" i="5"/>
  <c r="D2864" i="5"/>
  <c r="H2862" i="5"/>
  <c r="D2856" i="5"/>
  <c r="H2853" i="5"/>
  <c r="D2852" i="5"/>
  <c r="H2849" i="5"/>
  <c r="G2848" i="5"/>
  <c r="D2931" i="5"/>
  <c r="H2929" i="5"/>
  <c r="D2923" i="5"/>
  <c r="H2921" i="5"/>
  <c r="D2915" i="5"/>
  <c r="H2913" i="5"/>
  <c r="D2907" i="5"/>
  <c r="H2905" i="5"/>
  <c r="D2899" i="5"/>
  <c r="H2897" i="5"/>
  <c r="D2891" i="5"/>
  <c r="H2889" i="5"/>
  <c r="D2883" i="5"/>
  <c r="H2881" i="5"/>
  <c r="D2875" i="5"/>
  <c r="H2873" i="5"/>
  <c r="D2867" i="5"/>
  <c r="H2865" i="5"/>
  <c r="D2859" i="5"/>
  <c r="H2857" i="5"/>
  <c r="I2854" i="5"/>
  <c r="I2850" i="5"/>
  <c r="G2849" i="5"/>
  <c r="D2847" i="5"/>
  <c r="D2846" i="5"/>
  <c r="D2845" i="5"/>
  <c r="D2844" i="5"/>
  <c r="D2843" i="5"/>
  <c r="D2842" i="5"/>
  <c r="D2841" i="5"/>
  <c r="D2840" i="5"/>
  <c r="D2839" i="5"/>
  <c r="D2838" i="5"/>
  <c r="D2837" i="5"/>
  <c r="D2836" i="5"/>
  <c r="D2835" i="5"/>
  <c r="D2834" i="5"/>
  <c r="D2833" i="5"/>
  <c r="D2832" i="5"/>
  <c r="D2831" i="5"/>
  <c r="D2830" i="5"/>
  <c r="D2829" i="5"/>
  <c r="D2828" i="5"/>
  <c r="D2827" i="5"/>
  <c r="D2826" i="5"/>
  <c r="D2825" i="5"/>
  <c r="D2824" i="5"/>
  <c r="D2823" i="5"/>
  <c r="D2822" i="5"/>
  <c r="D2821" i="5"/>
  <c r="D2820" i="5"/>
  <c r="D2819" i="5"/>
  <c r="D2818" i="5"/>
  <c r="D2817" i="5"/>
  <c r="D2816" i="5"/>
  <c r="D2815" i="5"/>
  <c r="D2814" i="5"/>
  <c r="D2813" i="5"/>
  <c r="D2812" i="5"/>
  <c r="D2811" i="5"/>
  <c r="D2810" i="5"/>
  <c r="D2809" i="5"/>
  <c r="D2808" i="5"/>
  <c r="D2807" i="5"/>
  <c r="D2806" i="5"/>
  <c r="D2805" i="5"/>
  <c r="D2804" i="5"/>
  <c r="D2803" i="5"/>
  <c r="D2802" i="5"/>
  <c r="D2801" i="5"/>
  <c r="D2800" i="5"/>
  <c r="D2799" i="5"/>
  <c r="D2798" i="5"/>
  <c r="D2797" i="5"/>
  <c r="D2796" i="5"/>
  <c r="D2926" i="5"/>
  <c r="H2924" i="5"/>
  <c r="D2918" i="5"/>
  <c r="H2916" i="5"/>
  <c r="D2910" i="5"/>
  <c r="H2908" i="5"/>
  <c r="D2902" i="5"/>
  <c r="H2900" i="5"/>
  <c r="D2894" i="5"/>
  <c r="H2892" i="5"/>
  <c r="D2886" i="5"/>
  <c r="H2884" i="5"/>
  <c r="D2878" i="5"/>
  <c r="H2876" i="5"/>
  <c r="D2870" i="5"/>
  <c r="H2868" i="5"/>
  <c r="D2862" i="5"/>
  <c r="H2860" i="5"/>
  <c r="H2854" i="5"/>
  <c r="D2853" i="5"/>
  <c r="H2850" i="5"/>
  <c r="D2848" i="5"/>
  <c r="H2930" i="5"/>
  <c r="D2924" i="5"/>
  <c r="H2922" i="5"/>
  <c r="D2916" i="5"/>
  <c r="H2914" i="5"/>
  <c r="D2908" i="5"/>
  <c r="H2906" i="5"/>
  <c r="D2900" i="5"/>
  <c r="H2898" i="5"/>
  <c r="D2892" i="5"/>
  <c r="H2890" i="5"/>
  <c r="D2884" i="5"/>
  <c r="H2882" i="5"/>
  <c r="D2876" i="5"/>
  <c r="H2874" i="5"/>
  <c r="D2868" i="5"/>
  <c r="H2866" i="5"/>
  <c r="D2860" i="5"/>
  <c r="H2858" i="5"/>
  <c r="H2855" i="5"/>
  <c r="D2854" i="5"/>
  <c r="H2851" i="5"/>
  <c r="D2850" i="5"/>
  <c r="H2806" i="5"/>
  <c r="K2804" i="5"/>
  <c r="G2803" i="5"/>
  <c r="G2799" i="5"/>
  <c r="G2795" i="5"/>
  <c r="D2793" i="5"/>
  <c r="K2790" i="5"/>
  <c r="H2788" i="5"/>
  <c r="G2787" i="5"/>
  <c r="D2785" i="5"/>
  <c r="K2782" i="5"/>
  <c r="D2929" i="5"/>
  <c r="H2919" i="5"/>
  <c r="D2897" i="5"/>
  <c r="H2887" i="5"/>
  <c r="D2865" i="5"/>
  <c r="I2855" i="5"/>
  <c r="K2801" i="5"/>
  <c r="H2800" i="5"/>
  <c r="K2797" i="5"/>
  <c r="H2796" i="5"/>
  <c r="D2794" i="5"/>
  <c r="K2791" i="5"/>
  <c r="H2789" i="5"/>
  <c r="G2788" i="5"/>
  <c r="D2786" i="5"/>
  <c r="K2783" i="5"/>
  <c r="I2781" i="5"/>
  <c r="I2780" i="5"/>
  <c r="I2779" i="5"/>
  <c r="I2778" i="5"/>
  <c r="I2777" i="5"/>
  <c r="I2776" i="5"/>
  <c r="I2775" i="5"/>
  <c r="I2774" i="5"/>
  <c r="I2773" i="5"/>
  <c r="I2772" i="5"/>
  <c r="I2771" i="5"/>
  <c r="I2770" i="5"/>
  <c r="I2769" i="5"/>
  <c r="I2768" i="5"/>
  <c r="I2767" i="5"/>
  <c r="I2766" i="5"/>
  <c r="I2765" i="5"/>
  <c r="I2764" i="5"/>
  <c r="I2763" i="5"/>
  <c r="I2762" i="5"/>
  <c r="I2761" i="5"/>
  <c r="I2760" i="5"/>
  <c r="I2759" i="5"/>
  <c r="I2758" i="5"/>
  <c r="I2757" i="5"/>
  <c r="I2756" i="5"/>
  <c r="I2755" i="5"/>
  <c r="I2754" i="5"/>
  <c r="I2753" i="5"/>
  <c r="I2752" i="5"/>
  <c r="I2751" i="5"/>
  <c r="I2750" i="5"/>
  <c r="I2749" i="5"/>
  <c r="I2748" i="5"/>
  <c r="I2747" i="5"/>
  <c r="I2746" i="5"/>
  <c r="I2745" i="5"/>
  <c r="I2744" i="5"/>
  <c r="I2743" i="5"/>
  <c r="I2742" i="5"/>
  <c r="I2741" i="5"/>
  <c r="I2740" i="5"/>
  <c r="I2739" i="5"/>
  <c r="I2738" i="5"/>
  <c r="I2737" i="5"/>
  <c r="I2736" i="5"/>
  <c r="K2845" i="5"/>
  <c r="K2843" i="5"/>
  <c r="K2841" i="5"/>
  <c r="K2839" i="5"/>
  <c r="K2837" i="5"/>
  <c r="K2835" i="5"/>
  <c r="K2833" i="5"/>
  <c r="K2831" i="5"/>
  <c r="K2829" i="5"/>
  <c r="K2827" i="5"/>
  <c r="K2825" i="5"/>
  <c r="K2823" i="5"/>
  <c r="K2821" i="5"/>
  <c r="K2819" i="5"/>
  <c r="K2817" i="5"/>
  <c r="K2815" i="5"/>
  <c r="K2813" i="5"/>
  <c r="K2811" i="5"/>
  <c r="K2809" i="5"/>
  <c r="K2807" i="5"/>
  <c r="H2804" i="5"/>
  <c r="G2800" i="5"/>
  <c r="G2796" i="5"/>
  <c r="D2795" i="5"/>
  <c r="K2792" i="5"/>
  <c r="H2790" i="5"/>
  <c r="G2789" i="5"/>
  <c r="D2787" i="5"/>
  <c r="K2784" i="5"/>
  <c r="H2782" i="5"/>
  <c r="H2781" i="5"/>
  <c r="H2780" i="5"/>
  <c r="H2779" i="5"/>
  <c r="H2778" i="5"/>
  <c r="H2777" i="5"/>
  <c r="H2776" i="5"/>
  <c r="H2775" i="5"/>
  <c r="H2774" i="5"/>
  <c r="H2773" i="5"/>
  <c r="H2772" i="5"/>
  <c r="H2771" i="5"/>
  <c r="H2770" i="5"/>
  <c r="H2769" i="5"/>
  <c r="H2768" i="5"/>
  <c r="H2767" i="5"/>
  <c r="H2766" i="5"/>
  <c r="H2765" i="5"/>
  <c r="H2764" i="5"/>
  <c r="H2763" i="5"/>
  <c r="H2762" i="5"/>
  <c r="H2761" i="5"/>
  <c r="H2760" i="5"/>
  <c r="H2759" i="5"/>
  <c r="H2758" i="5"/>
  <c r="H2757" i="5"/>
  <c r="H2756" i="5"/>
  <c r="H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H2728" i="5"/>
  <c r="H2727" i="5"/>
  <c r="D2921" i="5"/>
  <c r="H2911" i="5"/>
  <c r="D2889" i="5"/>
  <c r="H2879" i="5"/>
  <c r="D2857" i="5"/>
  <c r="K2805" i="5"/>
  <c r="K2802" i="5"/>
  <c r="H2801" i="5"/>
  <c r="K2798" i="5"/>
  <c r="H2797" i="5"/>
  <c r="K2793" i="5"/>
  <c r="H2791" i="5"/>
  <c r="G2790" i="5"/>
  <c r="D2788" i="5"/>
  <c r="K2785" i="5"/>
  <c r="H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801" i="5"/>
  <c r="G2797" i="5"/>
  <c r="K2794" i="5"/>
  <c r="H2792" i="5"/>
  <c r="G2791" i="5"/>
  <c r="D2789" i="5"/>
  <c r="K2786" i="5"/>
  <c r="H2784" i="5"/>
  <c r="G2783" i="5"/>
  <c r="D2913" i="5"/>
  <c r="H2903" i="5"/>
  <c r="D2881" i="5"/>
  <c r="H2871" i="5"/>
  <c r="H2805" i="5"/>
  <c r="K2803" i="5"/>
  <c r="H2802" i="5"/>
  <c r="K2799" i="5"/>
  <c r="H2798" i="5"/>
  <c r="K2795" i="5"/>
  <c r="H2793" i="5"/>
  <c r="G2792" i="5"/>
  <c r="D2790" i="5"/>
  <c r="K2787" i="5"/>
  <c r="H2785" i="5"/>
  <c r="G2784" i="5"/>
  <c r="D2782" i="5"/>
  <c r="D2781" i="5"/>
  <c r="D2780" i="5"/>
  <c r="D2779" i="5"/>
  <c r="D2778" i="5"/>
  <c r="D2777" i="5"/>
  <c r="D2776" i="5"/>
  <c r="D2775" i="5"/>
  <c r="D2774" i="5"/>
  <c r="D2773" i="5"/>
  <c r="D2772" i="5"/>
  <c r="D2771" i="5"/>
  <c r="D2770" i="5"/>
  <c r="D2769" i="5"/>
  <c r="D2768" i="5"/>
  <c r="D2767" i="5"/>
  <c r="D2766" i="5"/>
  <c r="D2765" i="5"/>
  <c r="D2764" i="5"/>
  <c r="D2763" i="5"/>
  <c r="D2762" i="5"/>
  <c r="D2761" i="5"/>
  <c r="D2760" i="5"/>
  <c r="D2759" i="5"/>
  <c r="D2758" i="5"/>
  <c r="D2757" i="5"/>
  <c r="D2756" i="5"/>
  <c r="D2755" i="5"/>
  <c r="D2754" i="5"/>
  <c r="D2753" i="5"/>
  <c r="D2752" i="5"/>
  <c r="D2751" i="5"/>
  <c r="D2750" i="5"/>
  <c r="D2749" i="5"/>
  <c r="D2748" i="5"/>
  <c r="D2747" i="5"/>
  <c r="D2746" i="5"/>
  <c r="D2745" i="5"/>
  <c r="D2744" i="5"/>
  <c r="I2851" i="5"/>
  <c r="D2849" i="5"/>
  <c r="K2846" i="5"/>
  <c r="K2844" i="5"/>
  <c r="K2842" i="5"/>
  <c r="K2840" i="5"/>
  <c r="K2838" i="5"/>
  <c r="K2836" i="5"/>
  <c r="K2834" i="5"/>
  <c r="K2832" i="5"/>
  <c r="K2830" i="5"/>
  <c r="K2828" i="5"/>
  <c r="K2826" i="5"/>
  <c r="K2824" i="5"/>
  <c r="K2822" i="5"/>
  <c r="K2820" i="5"/>
  <c r="K2818" i="5"/>
  <c r="K2816" i="5"/>
  <c r="K2814" i="5"/>
  <c r="K2812" i="5"/>
  <c r="K2810" i="5"/>
  <c r="K2808" i="5"/>
  <c r="K2806" i="5"/>
  <c r="G2802" i="5"/>
  <c r="G2798" i="5"/>
  <c r="H2794" i="5"/>
  <c r="G2793" i="5"/>
  <c r="D2791" i="5"/>
  <c r="K2788" i="5"/>
  <c r="H2786" i="5"/>
  <c r="G2785" i="5"/>
  <c r="D2783" i="5"/>
  <c r="H2895" i="5"/>
  <c r="K2800" i="5"/>
  <c r="K2742" i="5"/>
  <c r="D2741" i="5"/>
  <c r="D2735" i="5"/>
  <c r="K2732" i="5"/>
  <c r="I2730" i="5"/>
  <c r="G2729" i="5"/>
  <c r="D2727" i="5"/>
  <c r="D2726" i="5"/>
  <c r="D2725" i="5"/>
  <c r="D2724" i="5"/>
  <c r="D2723" i="5"/>
  <c r="D2722" i="5"/>
  <c r="D2721" i="5"/>
  <c r="D2720" i="5"/>
  <c r="D2719" i="5"/>
  <c r="D2718" i="5"/>
  <c r="D2717" i="5"/>
  <c r="D2716" i="5"/>
  <c r="D2715" i="5"/>
  <c r="D2714" i="5"/>
  <c r="D2713" i="5"/>
  <c r="D2712" i="5"/>
  <c r="D2711" i="5"/>
  <c r="D2710" i="5"/>
  <c r="D2709" i="5"/>
  <c r="D2708" i="5"/>
  <c r="D2707" i="5"/>
  <c r="D2706" i="5"/>
  <c r="D2705" i="5"/>
  <c r="D2704" i="5"/>
  <c r="D2703" i="5"/>
  <c r="D2702" i="5"/>
  <c r="D2701" i="5"/>
  <c r="D2700" i="5"/>
  <c r="D2699" i="5"/>
  <c r="D2698" i="5"/>
  <c r="D2697" i="5"/>
  <c r="D2696" i="5"/>
  <c r="D2695" i="5"/>
  <c r="D2694" i="5"/>
  <c r="D2693" i="5"/>
  <c r="D2692" i="5"/>
  <c r="D2691" i="5"/>
  <c r="D2690" i="5"/>
  <c r="D2689" i="5"/>
  <c r="D2688" i="5"/>
  <c r="D2687" i="5"/>
  <c r="D2686" i="5"/>
  <c r="D2685" i="5"/>
  <c r="D2684" i="5"/>
  <c r="D2683" i="5"/>
  <c r="D2682" i="5"/>
  <c r="D2681" i="5"/>
  <c r="D2680" i="5"/>
  <c r="D2679" i="5"/>
  <c r="D2678" i="5"/>
  <c r="D2677" i="5"/>
  <c r="D2676" i="5"/>
  <c r="D2675" i="5"/>
  <c r="D2674" i="5"/>
  <c r="D2673" i="5"/>
  <c r="D2672" i="5"/>
  <c r="D2671" i="5"/>
  <c r="D2670" i="5"/>
  <c r="D2669" i="5"/>
  <c r="K2737" i="5"/>
  <c r="D2736" i="5"/>
  <c r="K2733" i="5"/>
  <c r="I2731" i="5"/>
  <c r="G2730" i="5"/>
  <c r="D2728" i="5"/>
  <c r="D2905" i="5"/>
  <c r="H2863" i="5"/>
  <c r="K2740" i="5"/>
  <c r="D2739" i="5"/>
  <c r="K2734" i="5"/>
  <c r="I2732" i="5"/>
  <c r="G2731" i="5"/>
  <c r="D2729" i="5"/>
  <c r="K2726" i="5"/>
  <c r="K2725" i="5"/>
  <c r="K2724" i="5"/>
  <c r="K2723" i="5"/>
  <c r="K2722" i="5"/>
  <c r="K2721" i="5"/>
  <c r="K2720" i="5"/>
  <c r="K2719" i="5"/>
  <c r="K2718" i="5"/>
  <c r="K2717" i="5"/>
  <c r="K2716" i="5"/>
  <c r="K2715" i="5"/>
  <c r="K2714" i="5"/>
  <c r="K2713" i="5"/>
  <c r="K2712" i="5"/>
  <c r="K2711" i="5"/>
  <c r="K2710" i="5"/>
  <c r="K2709" i="5"/>
  <c r="K2708" i="5"/>
  <c r="K2707" i="5"/>
  <c r="K2706" i="5"/>
  <c r="K2705" i="5"/>
  <c r="K2704" i="5"/>
  <c r="K2703" i="5"/>
  <c r="K2702" i="5"/>
  <c r="K2701" i="5"/>
  <c r="K2700" i="5"/>
  <c r="K2699" i="5"/>
  <c r="K2698" i="5"/>
  <c r="K2697" i="5"/>
  <c r="K2696" i="5"/>
  <c r="K2695" i="5"/>
  <c r="K2694" i="5"/>
  <c r="K2693" i="5"/>
  <c r="K2692" i="5"/>
  <c r="K2691" i="5"/>
  <c r="K2690" i="5"/>
  <c r="K2689" i="5"/>
  <c r="K2688" i="5"/>
  <c r="K2687" i="5"/>
  <c r="K2686" i="5"/>
  <c r="K2685" i="5"/>
  <c r="K2684" i="5"/>
  <c r="K2683" i="5"/>
  <c r="K2682" i="5"/>
  <c r="K2681" i="5"/>
  <c r="K2680" i="5"/>
  <c r="K2679" i="5"/>
  <c r="H2795" i="5"/>
  <c r="G2786" i="5"/>
  <c r="D2784" i="5"/>
  <c r="K2781" i="5"/>
  <c r="K2779" i="5"/>
  <c r="K2777" i="5"/>
  <c r="K2775" i="5"/>
  <c r="K2773" i="5"/>
  <c r="K2771" i="5"/>
  <c r="K2769" i="5"/>
  <c r="K2767" i="5"/>
  <c r="K2765" i="5"/>
  <c r="K2763" i="5"/>
  <c r="K2761" i="5"/>
  <c r="K2759" i="5"/>
  <c r="K2757" i="5"/>
  <c r="K2755" i="5"/>
  <c r="K2753" i="5"/>
  <c r="K2751" i="5"/>
  <c r="K2749" i="5"/>
  <c r="K2747" i="5"/>
  <c r="K2745" i="5"/>
  <c r="K2743" i="5"/>
  <c r="D2742" i="5"/>
  <c r="K2735" i="5"/>
  <c r="I2733" i="5"/>
  <c r="G2732" i="5"/>
  <c r="D2730" i="5"/>
  <c r="K2727" i="5"/>
  <c r="D2873" i="5"/>
  <c r="K2738" i="5"/>
  <c r="D2737" i="5"/>
  <c r="I2734" i="5"/>
  <c r="G2733" i="5"/>
  <c r="D2731" i="5"/>
  <c r="K2728" i="5"/>
  <c r="I2726" i="5"/>
  <c r="I2725" i="5"/>
  <c r="I2724" i="5"/>
  <c r="I2723" i="5"/>
  <c r="I2722" i="5"/>
  <c r="I2721" i="5"/>
  <c r="I2720" i="5"/>
  <c r="I2719" i="5"/>
  <c r="I2718" i="5"/>
  <c r="I2717" i="5"/>
  <c r="I2716" i="5"/>
  <c r="I2715" i="5"/>
  <c r="I2714" i="5"/>
  <c r="I2713" i="5"/>
  <c r="I2712" i="5"/>
  <c r="I2711" i="5"/>
  <c r="I2710" i="5"/>
  <c r="I2709" i="5"/>
  <c r="I2708" i="5"/>
  <c r="I2707" i="5"/>
  <c r="I2706" i="5"/>
  <c r="I2705" i="5"/>
  <c r="I2704" i="5"/>
  <c r="I2703" i="5"/>
  <c r="I2702" i="5"/>
  <c r="I2701" i="5"/>
  <c r="I2700" i="5"/>
  <c r="I2699" i="5"/>
  <c r="I2698" i="5"/>
  <c r="I2697" i="5"/>
  <c r="I2696" i="5"/>
  <c r="I2695" i="5"/>
  <c r="I2694" i="5"/>
  <c r="I2693" i="5"/>
  <c r="I2692" i="5"/>
  <c r="I2691" i="5"/>
  <c r="I2690" i="5"/>
  <c r="I2689" i="5"/>
  <c r="I2688" i="5"/>
  <c r="I2687" i="5"/>
  <c r="I2686" i="5"/>
  <c r="I2685" i="5"/>
  <c r="I2684" i="5"/>
  <c r="I2683" i="5"/>
  <c r="I2682" i="5"/>
  <c r="I2681" i="5"/>
  <c r="I2680" i="5"/>
  <c r="I2679" i="5"/>
  <c r="I2678" i="5"/>
  <c r="I2677" i="5"/>
  <c r="I2676" i="5"/>
  <c r="I2675" i="5"/>
  <c r="I2674" i="5"/>
  <c r="I2673" i="5"/>
  <c r="I2672" i="5"/>
  <c r="I2671" i="5"/>
  <c r="I2670" i="5"/>
  <c r="I2669" i="5"/>
  <c r="I2668" i="5"/>
  <c r="I2667" i="5"/>
  <c r="I2666" i="5"/>
  <c r="I2665" i="5"/>
  <c r="I2664" i="5"/>
  <c r="I2663" i="5"/>
  <c r="I2662" i="5"/>
  <c r="I2661" i="5"/>
  <c r="I2660" i="5"/>
  <c r="I2659" i="5"/>
  <c r="I2658" i="5"/>
  <c r="I2657" i="5"/>
  <c r="I2656" i="5"/>
  <c r="I2655" i="5"/>
  <c r="I2654" i="5"/>
  <c r="I2653" i="5"/>
  <c r="I2652" i="5"/>
  <c r="I2651" i="5"/>
  <c r="I2650" i="5"/>
  <c r="I2649" i="5"/>
  <c r="H2799" i="5"/>
  <c r="K2741" i="5"/>
  <c r="D2740" i="5"/>
  <c r="I2735" i="5"/>
  <c r="G2734" i="5"/>
  <c r="D2732" i="5"/>
  <c r="K2729" i="5"/>
  <c r="I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H2704" i="5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803" i="5"/>
  <c r="G2794" i="5"/>
  <c r="D2792" i="5"/>
  <c r="K2789" i="5"/>
  <c r="H2787" i="5"/>
  <c r="K2780" i="5"/>
  <c r="K2778" i="5"/>
  <c r="K2776" i="5"/>
  <c r="K2774" i="5"/>
  <c r="K2772" i="5"/>
  <c r="K2770" i="5"/>
  <c r="K2768" i="5"/>
  <c r="K2766" i="5"/>
  <c r="K2764" i="5"/>
  <c r="K2762" i="5"/>
  <c r="K2760" i="5"/>
  <c r="K2758" i="5"/>
  <c r="K2756" i="5"/>
  <c r="K2754" i="5"/>
  <c r="K2752" i="5"/>
  <c r="K2750" i="5"/>
  <c r="K2748" i="5"/>
  <c r="K2746" i="5"/>
  <c r="K2744" i="5"/>
  <c r="K2739" i="5"/>
  <c r="D2738" i="5"/>
  <c r="D2734" i="5"/>
  <c r="K2731" i="5"/>
  <c r="I2729" i="5"/>
  <c r="G2728" i="5"/>
  <c r="G2677" i="5"/>
  <c r="K2675" i="5"/>
  <c r="G2669" i="5"/>
  <c r="G2665" i="5"/>
  <c r="D2663" i="5"/>
  <c r="K2660" i="5"/>
  <c r="H2658" i="5"/>
  <c r="G2657" i="5"/>
  <c r="D2655" i="5"/>
  <c r="K2652" i="5"/>
  <c r="H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G2622" i="5"/>
  <c r="G2621" i="5"/>
  <c r="G2620" i="5"/>
  <c r="G2619" i="5"/>
  <c r="G2618" i="5"/>
  <c r="G2617" i="5"/>
  <c r="G2616" i="5"/>
  <c r="G2615" i="5"/>
  <c r="G2614" i="5"/>
  <c r="G2613" i="5"/>
  <c r="G2612" i="5"/>
  <c r="G2611" i="5"/>
  <c r="G2610" i="5"/>
  <c r="G2609" i="5"/>
  <c r="G2608" i="5"/>
  <c r="G2607" i="5"/>
  <c r="G2606" i="5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D2743" i="5"/>
  <c r="K2678" i="5"/>
  <c r="G2672" i="5"/>
  <c r="K2670" i="5"/>
  <c r="K2667" i="5"/>
  <c r="G2666" i="5"/>
  <c r="D2664" i="5"/>
  <c r="K2661" i="5"/>
  <c r="H2659" i="5"/>
  <c r="G2658" i="5"/>
  <c r="D2656" i="5"/>
  <c r="K2653" i="5"/>
  <c r="H2651" i="5"/>
  <c r="G2650" i="5"/>
  <c r="G2735" i="5"/>
  <c r="D2733" i="5"/>
  <c r="K2730" i="5"/>
  <c r="I2728" i="5"/>
  <c r="G2726" i="5"/>
  <c r="G2724" i="5"/>
  <c r="G2722" i="5"/>
  <c r="G2720" i="5"/>
  <c r="G2718" i="5"/>
  <c r="G2716" i="5"/>
  <c r="G2714" i="5"/>
  <c r="G2712" i="5"/>
  <c r="G2710" i="5"/>
  <c r="G2708" i="5"/>
  <c r="G2706" i="5"/>
  <c r="G2704" i="5"/>
  <c r="G2702" i="5"/>
  <c r="G2700" i="5"/>
  <c r="G2698" i="5"/>
  <c r="G2696" i="5"/>
  <c r="G2694" i="5"/>
  <c r="G2692" i="5"/>
  <c r="G2690" i="5"/>
  <c r="G2688" i="5"/>
  <c r="G2686" i="5"/>
  <c r="G2684" i="5"/>
  <c r="G2682" i="5"/>
  <c r="G2680" i="5"/>
  <c r="G2675" i="5"/>
  <c r="K2673" i="5"/>
  <c r="D2665" i="5"/>
  <c r="K2662" i="5"/>
  <c r="H2660" i="5"/>
  <c r="G2659" i="5"/>
  <c r="D2657" i="5"/>
  <c r="K2654" i="5"/>
  <c r="H2652" i="5"/>
  <c r="G2651" i="5"/>
  <c r="D2649" i="5"/>
  <c r="D2648" i="5"/>
  <c r="D2647" i="5"/>
  <c r="D2646" i="5"/>
  <c r="D2645" i="5"/>
  <c r="D2644" i="5"/>
  <c r="D2643" i="5"/>
  <c r="D2642" i="5"/>
  <c r="D2641" i="5"/>
  <c r="D2640" i="5"/>
  <c r="D2639" i="5"/>
  <c r="D2638" i="5"/>
  <c r="D2637" i="5"/>
  <c r="D2636" i="5"/>
  <c r="D2635" i="5"/>
  <c r="D2634" i="5"/>
  <c r="D2633" i="5"/>
  <c r="D2632" i="5"/>
  <c r="D2631" i="5"/>
  <c r="D2630" i="5"/>
  <c r="D2629" i="5"/>
  <c r="D2628" i="5"/>
  <c r="D2627" i="5"/>
  <c r="D2626" i="5"/>
  <c r="D2625" i="5"/>
  <c r="D2624" i="5"/>
  <c r="D2623" i="5"/>
  <c r="D2622" i="5"/>
  <c r="D2621" i="5"/>
  <c r="D2620" i="5"/>
  <c r="D2619" i="5"/>
  <c r="D2618" i="5"/>
  <c r="D2617" i="5"/>
  <c r="D2616" i="5"/>
  <c r="D2615" i="5"/>
  <c r="D2614" i="5"/>
  <c r="D2613" i="5"/>
  <c r="D2612" i="5"/>
  <c r="D2611" i="5"/>
  <c r="D2610" i="5"/>
  <c r="D2609" i="5"/>
  <c r="D2608" i="5"/>
  <c r="D2607" i="5"/>
  <c r="D2606" i="5"/>
  <c r="D2605" i="5"/>
  <c r="D2604" i="5"/>
  <c r="D2603" i="5"/>
  <c r="D2602" i="5"/>
  <c r="G2678" i="5"/>
  <c r="K2676" i="5"/>
  <c r="G2670" i="5"/>
  <c r="K2668" i="5"/>
  <c r="G2667" i="5"/>
  <c r="D2666" i="5"/>
  <c r="K2663" i="5"/>
  <c r="H2661" i="5"/>
  <c r="G2660" i="5"/>
  <c r="D2658" i="5"/>
  <c r="K2655" i="5"/>
  <c r="H2653" i="5"/>
  <c r="G2652" i="5"/>
  <c r="D2650" i="5"/>
  <c r="G2673" i="5"/>
  <c r="K2671" i="5"/>
  <c r="K2664" i="5"/>
  <c r="H2662" i="5"/>
  <c r="G2661" i="5"/>
  <c r="D2659" i="5"/>
  <c r="K2656" i="5"/>
  <c r="H2654" i="5"/>
  <c r="G2653" i="5"/>
  <c r="D2651" i="5"/>
  <c r="K2648" i="5"/>
  <c r="K2647" i="5"/>
  <c r="K2646" i="5"/>
  <c r="K2645" i="5"/>
  <c r="K2644" i="5"/>
  <c r="K2643" i="5"/>
  <c r="K2642" i="5"/>
  <c r="K2641" i="5"/>
  <c r="K2640" i="5"/>
  <c r="K2639" i="5"/>
  <c r="K2638" i="5"/>
  <c r="K2637" i="5"/>
  <c r="K2636" i="5"/>
  <c r="K2635" i="5"/>
  <c r="K2634" i="5"/>
  <c r="K2633" i="5"/>
  <c r="K2632" i="5"/>
  <c r="K2631" i="5"/>
  <c r="K2630" i="5"/>
  <c r="K2629" i="5"/>
  <c r="K2628" i="5"/>
  <c r="K2627" i="5"/>
  <c r="K2626" i="5"/>
  <c r="K2625" i="5"/>
  <c r="K2624" i="5"/>
  <c r="K2623" i="5"/>
  <c r="K2622" i="5"/>
  <c r="K2621" i="5"/>
  <c r="K2620" i="5"/>
  <c r="K2619" i="5"/>
  <c r="K2618" i="5"/>
  <c r="K2617" i="5"/>
  <c r="K2616" i="5"/>
  <c r="K2615" i="5"/>
  <c r="K2614" i="5"/>
  <c r="K2613" i="5"/>
  <c r="K2612" i="5"/>
  <c r="K2611" i="5"/>
  <c r="K2610" i="5"/>
  <c r="K2609" i="5"/>
  <c r="K2608" i="5"/>
  <c r="K2607" i="5"/>
  <c r="K2606" i="5"/>
  <c r="K2605" i="5"/>
  <c r="K2604" i="5"/>
  <c r="K2603" i="5"/>
  <c r="K2602" i="5"/>
  <c r="K2601" i="5"/>
  <c r="K2600" i="5"/>
  <c r="K2599" i="5"/>
  <c r="K2598" i="5"/>
  <c r="K2597" i="5"/>
  <c r="K2596" i="5"/>
  <c r="K2595" i="5"/>
  <c r="K2594" i="5"/>
  <c r="K2593" i="5"/>
  <c r="K2592" i="5"/>
  <c r="K2591" i="5"/>
  <c r="K2590" i="5"/>
  <c r="K2589" i="5"/>
  <c r="K2588" i="5"/>
  <c r="K2587" i="5"/>
  <c r="K2586" i="5"/>
  <c r="K2585" i="5"/>
  <c r="K2584" i="5"/>
  <c r="K2583" i="5"/>
  <c r="K2582" i="5"/>
  <c r="K2581" i="5"/>
  <c r="K2580" i="5"/>
  <c r="K2579" i="5"/>
  <c r="K2736" i="5"/>
  <c r="G2676" i="5"/>
  <c r="K2674" i="5"/>
  <c r="G2668" i="5"/>
  <c r="D2667" i="5"/>
  <c r="K2665" i="5"/>
  <c r="H2663" i="5"/>
  <c r="G2662" i="5"/>
  <c r="D2660" i="5"/>
  <c r="K2657" i="5"/>
  <c r="H2655" i="5"/>
  <c r="G2654" i="5"/>
  <c r="D2652" i="5"/>
  <c r="K2649" i="5"/>
  <c r="H2927" i="5"/>
  <c r="G2727" i="5"/>
  <c r="G2725" i="5"/>
  <c r="G2723" i="5"/>
  <c r="G2721" i="5"/>
  <c r="G2719" i="5"/>
  <c r="G2717" i="5"/>
  <c r="G2715" i="5"/>
  <c r="G2713" i="5"/>
  <c r="G2711" i="5"/>
  <c r="G2709" i="5"/>
  <c r="G2707" i="5"/>
  <c r="G2705" i="5"/>
  <c r="G2703" i="5"/>
  <c r="G2701" i="5"/>
  <c r="G2699" i="5"/>
  <c r="G2697" i="5"/>
  <c r="G2695" i="5"/>
  <c r="G2693" i="5"/>
  <c r="G2691" i="5"/>
  <c r="G2689" i="5"/>
  <c r="G2687" i="5"/>
  <c r="G2685" i="5"/>
  <c r="G2683" i="5"/>
  <c r="G2681" i="5"/>
  <c r="G2679" i="5"/>
  <c r="K2677" i="5"/>
  <c r="G2671" i="5"/>
  <c r="K2669" i="5"/>
  <c r="H2664" i="5"/>
  <c r="G2663" i="5"/>
  <c r="D2661" i="5"/>
  <c r="K2658" i="5"/>
  <c r="H2656" i="5"/>
  <c r="G2655" i="5"/>
  <c r="D2653" i="5"/>
  <c r="K2650" i="5"/>
  <c r="I2648" i="5"/>
  <c r="I2647" i="5"/>
  <c r="I2646" i="5"/>
  <c r="I2645" i="5"/>
  <c r="I2644" i="5"/>
  <c r="I2643" i="5"/>
  <c r="I2642" i="5"/>
  <c r="I2641" i="5"/>
  <c r="I2640" i="5"/>
  <c r="I2639" i="5"/>
  <c r="I2638" i="5"/>
  <c r="I2637" i="5"/>
  <c r="I2636" i="5"/>
  <c r="I2635" i="5"/>
  <c r="I2634" i="5"/>
  <c r="I2633" i="5"/>
  <c r="I2632" i="5"/>
  <c r="I2631" i="5"/>
  <c r="I2630" i="5"/>
  <c r="I2629" i="5"/>
  <c r="I2628" i="5"/>
  <c r="I2627" i="5"/>
  <c r="I2626" i="5"/>
  <c r="I2625" i="5"/>
  <c r="I2624" i="5"/>
  <c r="I2623" i="5"/>
  <c r="I2622" i="5"/>
  <c r="I2621" i="5"/>
  <c r="I2620" i="5"/>
  <c r="I2619" i="5"/>
  <c r="I2618" i="5"/>
  <c r="I2617" i="5"/>
  <c r="I2616" i="5"/>
  <c r="I2615" i="5"/>
  <c r="I2614" i="5"/>
  <c r="I2613" i="5"/>
  <c r="I2612" i="5"/>
  <c r="I2611" i="5"/>
  <c r="I2610" i="5"/>
  <c r="I2609" i="5"/>
  <c r="I2608" i="5"/>
  <c r="I2607" i="5"/>
  <c r="I2606" i="5"/>
  <c r="I2605" i="5"/>
  <c r="I2604" i="5"/>
  <c r="I2603" i="5"/>
  <c r="I2602" i="5"/>
  <c r="I2601" i="5"/>
  <c r="K2666" i="5"/>
  <c r="I2599" i="5"/>
  <c r="I2595" i="5"/>
  <c r="I2590" i="5"/>
  <c r="H2589" i="5"/>
  <c r="G2588" i="5"/>
  <c r="D2586" i="5"/>
  <c r="I2582" i="5"/>
  <c r="H2581" i="5"/>
  <c r="G2580" i="5"/>
  <c r="G2664" i="5"/>
  <c r="D2662" i="5"/>
  <c r="K2659" i="5"/>
  <c r="H2657" i="5"/>
  <c r="H2648" i="5"/>
  <c r="H2646" i="5"/>
  <c r="H2644" i="5"/>
  <c r="H2642" i="5"/>
  <c r="H2640" i="5"/>
  <c r="H2638" i="5"/>
  <c r="H2636" i="5"/>
  <c r="H2634" i="5"/>
  <c r="H2632" i="5"/>
  <c r="H2630" i="5"/>
  <c r="H2628" i="5"/>
  <c r="H2626" i="5"/>
  <c r="H2624" i="5"/>
  <c r="H2622" i="5"/>
  <c r="H2620" i="5"/>
  <c r="H2618" i="5"/>
  <c r="H2616" i="5"/>
  <c r="H2614" i="5"/>
  <c r="H2612" i="5"/>
  <c r="H2610" i="5"/>
  <c r="H2608" i="5"/>
  <c r="H2606" i="5"/>
  <c r="H2604" i="5"/>
  <c r="H2602" i="5"/>
  <c r="H2599" i="5"/>
  <c r="D2598" i="5"/>
  <c r="H2595" i="5"/>
  <c r="D2594" i="5"/>
  <c r="I2591" i="5"/>
  <c r="H2590" i="5"/>
  <c r="G2589" i="5"/>
  <c r="D2587" i="5"/>
  <c r="I2583" i="5"/>
  <c r="H2582" i="5"/>
  <c r="G2581" i="5"/>
  <c r="D2579" i="5"/>
  <c r="D2578" i="5"/>
  <c r="D2577" i="5"/>
  <c r="D2576" i="5"/>
  <c r="D2575" i="5"/>
  <c r="D2574" i="5"/>
  <c r="D2573" i="5"/>
  <c r="D2572" i="5"/>
  <c r="D2571" i="5"/>
  <c r="D2570" i="5"/>
  <c r="D2569" i="5"/>
  <c r="D2568" i="5"/>
  <c r="D2567" i="5"/>
  <c r="D2566" i="5"/>
  <c r="D2565" i="5"/>
  <c r="I2600" i="5"/>
  <c r="I2596" i="5"/>
  <c r="I2592" i="5"/>
  <c r="H2591" i="5"/>
  <c r="G2590" i="5"/>
  <c r="D2588" i="5"/>
  <c r="I2584" i="5"/>
  <c r="H2583" i="5"/>
  <c r="G2582" i="5"/>
  <c r="D2580" i="5"/>
  <c r="D2668" i="5"/>
  <c r="H2600" i="5"/>
  <c r="D2599" i="5"/>
  <c r="H2596" i="5"/>
  <c r="D2595" i="5"/>
  <c r="H2592" i="5"/>
  <c r="G2591" i="5"/>
  <c r="D2589" i="5"/>
  <c r="I2585" i="5"/>
  <c r="H2584" i="5"/>
  <c r="G2583" i="5"/>
  <c r="D2581" i="5"/>
  <c r="K2578" i="5"/>
  <c r="K2577" i="5"/>
  <c r="K2576" i="5"/>
  <c r="K2575" i="5"/>
  <c r="K2574" i="5"/>
  <c r="K2573" i="5"/>
  <c r="K2572" i="5"/>
  <c r="K2571" i="5"/>
  <c r="K2570" i="5"/>
  <c r="K2569" i="5"/>
  <c r="K2568" i="5"/>
  <c r="K2567" i="5"/>
  <c r="K2566" i="5"/>
  <c r="K2565" i="5"/>
  <c r="K2564" i="5"/>
  <c r="K2563" i="5"/>
  <c r="K2562" i="5"/>
  <c r="K2561" i="5"/>
  <c r="K2560" i="5"/>
  <c r="K2559" i="5"/>
  <c r="K2558" i="5"/>
  <c r="K2557" i="5"/>
  <c r="K2556" i="5"/>
  <c r="K2555" i="5"/>
  <c r="K2554" i="5"/>
  <c r="K2553" i="5"/>
  <c r="K2552" i="5"/>
  <c r="K2551" i="5"/>
  <c r="K2550" i="5"/>
  <c r="K2549" i="5"/>
  <c r="K2548" i="5"/>
  <c r="K2547" i="5"/>
  <c r="K2546" i="5"/>
  <c r="K2545" i="5"/>
  <c r="K2544" i="5"/>
  <c r="K2543" i="5"/>
  <c r="K2542" i="5"/>
  <c r="K2541" i="5"/>
  <c r="K2540" i="5"/>
  <c r="K2539" i="5"/>
  <c r="K2538" i="5"/>
  <c r="K2537" i="5"/>
  <c r="K2536" i="5"/>
  <c r="K2535" i="5"/>
  <c r="K2534" i="5"/>
  <c r="K2533" i="5"/>
  <c r="K2532" i="5"/>
  <c r="K2531" i="5"/>
  <c r="K2530" i="5"/>
  <c r="K2529" i="5"/>
  <c r="K2528" i="5"/>
  <c r="K2527" i="5"/>
  <c r="K2526" i="5"/>
  <c r="K2525" i="5"/>
  <c r="K2524" i="5"/>
  <c r="K2523" i="5"/>
  <c r="K2522" i="5"/>
  <c r="K2521" i="5"/>
  <c r="K2520" i="5"/>
  <c r="K2519" i="5"/>
  <c r="K2518" i="5"/>
  <c r="K2517" i="5"/>
  <c r="K2516" i="5"/>
  <c r="K2515" i="5"/>
  <c r="K2514" i="5"/>
  <c r="K2513" i="5"/>
  <c r="K2512" i="5"/>
  <c r="K2511" i="5"/>
  <c r="K2510" i="5"/>
  <c r="K2509" i="5"/>
  <c r="K2508" i="5"/>
  <c r="K2507" i="5"/>
  <c r="K2506" i="5"/>
  <c r="K2672" i="5"/>
  <c r="I2597" i="5"/>
  <c r="I2593" i="5"/>
  <c r="G2592" i="5"/>
  <c r="D2590" i="5"/>
  <c r="I2586" i="5"/>
  <c r="H2585" i="5"/>
  <c r="G2584" i="5"/>
  <c r="D2582" i="5"/>
  <c r="H2665" i="5"/>
  <c r="G2656" i="5"/>
  <c r="D2654" i="5"/>
  <c r="K2651" i="5"/>
  <c r="H2649" i="5"/>
  <c r="H2647" i="5"/>
  <c r="H2645" i="5"/>
  <c r="H2643" i="5"/>
  <c r="H2641" i="5"/>
  <c r="H2639" i="5"/>
  <c r="H2637" i="5"/>
  <c r="H2635" i="5"/>
  <c r="H2633" i="5"/>
  <c r="H2631" i="5"/>
  <c r="H2629" i="5"/>
  <c r="H2627" i="5"/>
  <c r="H2625" i="5"/>
  <c r="H2623" i="5"/>
  <c r="H2621" i="5"/>
  <c r="H2619" i="5"/>
  <c r="H2617" i="5"/>
  <c r="H2615" i="5"/>
  <c r="H2613" i="5"/>
  <c r="H2611" i="5"/>
  <c r="H2609" i="5"/>
  <c r="H2607" i="5"/>
  <c r="H2605" i="5"/>
  <c r="H2603" i="5"/>
  <c r="H2601" i="5"/>
  <c r="D2600" i="5"/>
  <c r="H2597" i="5"/>
  <c r="D2596" i="5"/>
  <c r="H2593" i="5"/>
  <c r="D2591" i="5"/>
  <c r="I2587" i="5"/>
  <c r="H2586" i="5"/>
  <c r="G2585" i="5"/>
  <c r="D2583" i="5"/>
  <c r="I2579" i="5"/>
  <c r="I2578" i="5"/>
  <c r="I2577" i="5"/>
  <c r="I2576" i="5"/>
  <c r="I2575" i="5"/>
  <c r="I2574" i="5"/>
  <c r="I2573" i="5"/>
  <c r="I2572" i="5"/>
  <c r="I2571" i="5"/>
  <c r="I2570" i="5"/>
  <c r="I2569" i="5"/>
  <c r="I2568" i="5"/>
  <c r="I2567" i="5"/>
  <c r="I2566" i="5"/>
  <c r="I2565" i="5"/>
  <c r="I2564" i="5"/>
  <c r="I2563" i="5"/>
  <c r="I2562" i="5"/>
  <c r="I2561" i="5"/>
  <c r="I2560" i="5"/>
  <c r="I2559" i="5"/>
  <c r="I2558" i="5"/>
  <c r="I2557" i="5"/>
  <c r="I2556" i="5"/>
  <c r="I2555" i="5"/>
  <c r="I2554" i="5"/>
  <c r="I2553" i="5"/>
  <c r="I2552" i="5"/>
  <c r="I2551" i="5"/>
  <c r="D2601" i="5"/>
  <c r="H2598" i="5"/>
  <c r="D2597" i="5"/>
  <c r="H2594" i="5"/>
  <c r="D2593" i="5"/>
  <c r="I2589" i="5"/>
  <c r="H2588" i="5"/>
  <c r="G2587" i="5"/>
  <c r="D2585" i="5"/>
  <c r="I2581" i="5"/>
  <c r="H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G2555" i="5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G2508" i="5"/>
  <c r="G2507" i="5"/>
  <c r="G2506" i="5"/>
  <c r="I2594" i="5"/>
  <c r="D2592" i="5"/>
  <c r="H2587" i="5"/>
  <c r="I2580" i="5"/>
  <c r="H2578" i="5"/>
  <c r="H2576" i="5"/>
  <c r="H2574" i="5"/>
  <c r="H2572" i="5"/>
  <c r="H2570" i="5"/>
  <c r="H2568" i="5"/>
  <c r="H2566" i="5"/>
  <c r="H2564" i="5"/>
  <c r="D2558" i="5"/>
  <c r="H2556" i="5"/>
  <c r="I2547" i="5"/>
  <c r="I2543" i="5"/>
  <c r="I2539" i="5"/>
  <c r="I2535" i="5"/>
  <c r="I2531" i="5"/>
  <c r="I2527" i="5"/>
  <c r="I2523" i="5"/>
  <c r="I2519" i="5"/>
  <c r="I2515" i="5"/>
  <c r="I2511" i="5"/>
  <c r="I2507" i="5"/>
  <c r="D2561" i="5"/>
  <c r="H2559" i="5"/>
  <c r="D2553" i="5"/>
  <c r="H2551" i="5"/>
  <c r="D2550" i="5"/>
  <c r="H2547" i="5"/>
  <c r="D2546" i="5"/>
  <c r="H2543" i="5"/>
  <c r="D2542" i="5"/>
  <c r="H2539" i="5"/>
  <c r="D2538" i="5"/>
  <c r="H2535" i="5"/>
  <c r="D2534" i="5"/>
  <c r="H2531" i="5"/>
  <c r="D2530" i="5"/>
  <c r="H2527" i="5"/>
  <c r="D2526" i="5"/>
  <c r="H2523" i="5"/>
  <c r="D2522" i="5"/>
  <c r="H2519" i="5"/>
  <c r="D2518" i="5"/>
  <c r="H2515" i="5"/>
  <c r="D2514" i="5"/>
  <c r="H2511" i="5"/>
  <c r="D2510" i="5"/>
  <c r="H2507" i="5"/>
  <c r="D2506" i="5"/>
  <c r="D2505" i="5"/>
  <c r="D2504" i="5"/>
  <c r="D2503" i="5"/>
  <c r="D2502" i="5"/>
  <c r="D2501" i="5"/>
  <c r="D2500" i="5"/>
  <c r="D2499" i="5"/>
  <c r="D2498" i="5"/>
  <c r="D2497" i="5"/>
  <c r="D2496" i="5"/>
  <c r="D2495" i="5"/>
  <c r="D2494" i="5"/>
  <c r="D2493" i="5"/>
  <c r="D2492" i="5"/>
  <c r="D2491" i="5"/>
  <c r="D2490" i="5"/>
  <c r="D2489" i="5"/>
  <c r="D2488" i="5"/>
  <c r="D2487" i="5"/>
  <c r="D2486" i="5"/>
  <c r="D2485" i="5"/>
  <c r="D2484" i="5"/>
  <c r="D2483" i="5"/>
  <c r="D2482" i="5"/>
  <c r="D2481" i="5"/>
  <c r="D2480" i="5"/>
  <c r="D2479" i="5"/>
  <c r="D2478" i="5"/>
  <c r="D2477" i="5"/>
  <c r="D2476" i="5"/>
  <c r="D2475" i="5"/>
  <c r="D2474" i="5"/>
  <c r="D2473" i="5"/>
  <c r="D2472" i="5"/>
  <c r="D2471" i="5"/>
  <c r="D2470" i="5"/>
  <c r="D2469" i="5"/>
  <c r="D2468" i="5"/>
  <c r="D2467" i="5"/>
  <c r="D2466" i="5"/>
  <c r="D2465" i="5"/>
  <c r="D2464" i="5"/>
  <c r="D2463" i="5"/>
  <c r="D2462" i="5"/>
  <c r="D2461" i="5"/>
  <c r="D2460" i="5"/>
  <c r="D2459" i="5"/>
  <c r="D2458" i="5"/>
  <c r="D2457" i="5"/>
  <c r="D2456" i="5"/>
  <c r="D2455" i="5"/>
  <c r="D2454" i="5"/>
  <c r="D2453" i="5"/>
  <c r="D2452" i="5"/>
  <c r="D2451" i="5"/>
  <c r="D2450" i="5"/>
  <c r="D2449" i="5"/>
  <c r="D2448" i="5"/>
  <c r="D2564" i="5"/>
  <c r="H2562" i="5"/>
  <c r="D2556" i="5"/>
  <c r="H2554" i="5"/>
  <c r="I2548" i="5"/>
  <c r="I2544" i="5"/>
  <c r="I2540" i="5"/>
  <c r="I2536" i="5"/>
  <c r="I2532" i="5"/>
  <c r="I2528" i="5"/>
  <c r="I2524" i="5"/>
  <c r="I2520" i="5"/>
  <c r="I2516" i="5"/>
  <c r="I2512" i="5"/>
  <c r="I2508" i="5"/>
  <c r="I2598" i="5"/>
  <c r="D2559" i="5"/>
  <c r="H2557" i="5"/>
  <c r="D2551" i="5"/>
  <c r="H2548" i="5"/>
  <c r="D2547" i="5"/>
  <c r="H2544" i="5"/>
  <c r="D2543" i="5"/>
  <c r="H2540" i="5"/>
  <c r="D2539" i="5"/>
  <c r="H2536" i="5"/>
  <c r="D2535" i="5"/>
  <c r="H2532" i="5"/>
  <c r="D2531" i="5"/>
  <c r="H2528" i="5"/>
  <c r="D2527" i="5"/>
  <c r="H2524" i="5"/>
  <c r="D2523" i="5"/>
  <c r="H2520" i="5"/>
  <c r="D2519" i="5"/>
  <c r="H2516" i="5"/>
  <c r="D2515" i="5"/>
  <c r="H2512" i="5"/>
  <c r="D2511" i="5"/>
  <c r="H2508" i="5"/>
  <c r="D2507" i="5"/>
  <c r="K2505" i="5"/>
  <c r="K2504" i="5"/>
  <c r="K2503" i="5"/>
  <c r="K2502" i="5"/>
  <c r="K2501" i="5"/>
  <c r="K2500" i="5"/>
  <c r="K2499" i="5"/>
  <c r="K2498" i="5"/>
  <c r="K2497" i="5"/>
  <c r="K2496" i="5"/>
  <c r="K2495" i="5"/>
  <c r="K2494" i="5"/>
  <c r="K2493" i="5"/>
  <c r="K2492" i="5"/>
  <c r="K2491" i="5"/>
  <c r="K2490" i="5"/>
  <c r="K2489" i="5"/>
  <c r="K2488" i="5"/>
  <c r="K2487" i="5"/>
  <c r="K2486" i="5"/>
  <c r="K2485" i="5"/>
  <c r="K2484" i="5"/>
  <c r="K2483" i="5"/>
  <c r="K2482" i="5"/>
  <c r="K2481" i="5"/>
  <c r="K2480" i="5"/>
  <c r="K2479" i="5"/>
  <c r="K2478" i="5"/>
  <c r="K2477" i="5"/>
  <c r="K2476" i="5"/>
  <c r="K2475" i="5"/>
  <c r="K2474" i="5"/>
  <c r="K2473" i="5"/>
  <c r="K2472" i="5"/>
  <c r="K2471" i="5"/>
  <c r="K2470" i="5"/>
  <c r="K2469" i="5"/>
  <c r="K2468" i="5"/>
  <c r="K2467" i="5"/>
  <c r="K2466" i="5"/>
  <c r="K2465" i="5"/>
  <c r="K2464" i="5"/>
  <c r="K2463" i="5"/>
  <c r="K2462" i="5"/>
  <c r="K2461" i="5"/>
  <c r="K2460" i="5"/>
  <c r="K2459" i="5"/>
  <c r="K2458" i="5"/>
  <c r="K2457" i="5"/>
  <c r="K2456" i="5"/>
  <c r="K2455" i="5"/>
  <c r="K2454" i="5"/>
  <c r="K2453" i="5"/>
  <c r="K2452" i="5"/>
  <c r="K2451" i="5"/>
  <c r="K2450" i="5"/>
  <c r="K2449" i="5"/>
  <c r="K2448" i="5"/>
  <c r="K2447" i="5"/>
  <c r="K2446" i="5"/>
  <c r="K2445" i="5"/>
  <c r="I2588" i="5"/>
  <c r="G2586" i="5"/>
  <c r="D2584" i="5"/>
  <c r="H2579" i="5"/>
  <c r="H2577" i="5"/>
  <c r="H2575" i="5"/>
  <c r="H2573" i="5"/>
  <c r="H2571" i="5"/>
  <c r="H2569" i="5"/>
  <c r="H2567" i="5"/>
  <c r="H2565" i="5"/>
  <c r="D2562" i="5"/>
  <c r="H2560" i="5"/>
  <c r="D2554" i="5"/>
  <c r="H2552" i="5"/>
  <c r="I2549" i="5"/>
  <c r="I2545" i="5"/>
  <c r="I2541" i="5"/>
  <c r="I2537" i="5"/>
  <c r="I2533" i="5"/>
  <c r="I2529" i="5"/>
  <c r="I2525" i="5"/>
  <c r="I2521" i="5"/>
  <c r="I2517" i="5"/>
  <c r="I2513" i="5"/>
  <c r="I2509" i="5"/>
  <c r="H2563" i="5"/>
  <c r="D2557" i="5"/>
  <c r="H2555" i="5"/>
  <c r="H2549" i="5"/>
  <c r="D2548" i="5"/>
  <c r="H2545" i="5"/>
  <c r="D2544" i="5"/>
  <c r="H2541" i="5"/>
  <c r="D2540" i="5"/>
  <c r="H2537" i="5"/>
  <c r="D2536" i="5"/>
  <c r="H2533" i="5"/>
  <c r="D2532" i="5"/>
  <c r="H2529" i="5"/>
  <c r="D2528" i="5"/>
  <c r="H2525" i="5"/>
  <c r="D2524" i="5"/>
  <c r="H2521" i="5"/>
  <c r="D2520" i="5"/>
  <c r="H2517" i="5"/>
  <c r="D2516" i="5"/>
  <c r="H2513" i="5"/>
  <c r="D2512" i="5"/>
  <c r="H2509" i="5"/>
  <c r="D2508" i="5"/>
  <c r="I2505" i="5"/>
  <c r="I2504" i="5"/>
  <c r="I2503" i="5"/>
  <c r="I2502" i="5"/>
  <c r="I2501" i="5"/>
  <c r="I2500" i="5"/>
  <c r="I2499" i="5"/>
  <c r="I2498" i="5"/>
  <c r="I2497" i="5"/>
  <c r="I2496" i="5"/>
  <c r="I2495" i="5"/>
  <c r="I2494" i="5"/>
  <c r="I2493" i="5"/>
  <c r="I2492" i="5"/>
  <c r="I2491" i="5"/>
  <c r="I2490" i="5"/>
  <c r="I2489" i="5"/>
  <c r="I2488" i="5"/>
  <c r="I2487" i="5"/>
  <c r="I2486" i="5"/>
  <c r="I2485" i="5"/>
  <c r="I2484" i="5"/>
  <c r="I2483" i="5"/>
  <c r="I2482" i="5"/>
  <c r="I2481" i="5"/>
  <c r="I2480" i="5"/>
  <c r="I2479" i="5"/>
  <c r="I2478" i="5"/>
  <c r="I2477" i="5"/>
  <c r="I2476" i="5"/>
  <c r="I2475" i="5"/>
  <c r="I2474" i="5"/>
  <c r="I2473" i="5"/>
  <c r="I2472" i="5"/>
  <c r="I2471" i="5"/>
  <c r="I2470" i="5"/>
  <c r="I2469" i="5"/>
  <c r="I2468" i="5"/>
  <c r="I2467" i="5"/>
  <c r="I2466" i="5"/>
  <c r="I2465" i="5"/>
  <c r="I2464" i="5"/>
  <c r="I2463" i="5"/>
  <c r="I2462" i="5"/>
  <c r="I2461" i="5"/>
  <c r="I2460" i="5"/>
  <c r="I2459" i="5"/>
  <c r="I2458" i="5"/>
  <c r="I2457" i="5"/>
  <c r="I2456" i="5"/>
  <c r="I2455" i="5"/>
  <c r="I2454" i="5"/>
  <c r="I2453" i="5"/>
  <c r="I2452" i="5"/>
  <c r="I2451" i="5"/>
  <c r="I2450" i="5"/>
  <c r="I2449" i="5"/>
  <c r="I2448" i="5"/>
  <c r="I2447" i="5"/>
  <c r="I2446" i="5"/>
  <c r="K2796" i="5"/>
  <c r="G2674" i="5"/>
  <c r="D2560" i="5"/>
  <c r="H2558" i="5"/>
  <c r="D2552" i="5"/>
  <c r="I2550" i="5"/>
  <c r="I2546" i="5"/>
  <c r="I2542" i="5"/>
  <c r="I2538" i="5"/>
  <c r="I2534" i="5"/>
  <c r="I2530" i="5"/>
  <c r="I2526" i="5"/>
  <c r="I2522" i="5"/>
  <c r="I2518" i="5"/>
  <c r="I2514" i="5"/>
  <c r="I2510" i="5"/>
  <c r="I2506" i="5"/>
  <c r="H2505" i="5"/>
  <c r="H2504" i="5"/>
  <c r="H2503" i="5"/>
  <c r="H2502" i="5"/>
  <c r="H2501" i="5"/>
  <c r="H2500" i="5"/>
  <c r="H2499" i="5"/>
  <c r="H2498" i="5"/>
  <c r="H2497" i="5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80" i="5"/>
  <c r="H2479" i="5"/>
  <c r="H2478" i="5"/>
  <c r="H2477" i="5"/>
  <c r="H2476" i="5"/>
  <c r="H2475" i="5"/>
  <c r="H2474" i="5"/>
  <c r="H2473" i="5"/>
  <c r="H2472" i="5"/>
  <c r="H2471" i="5"/>
  <c r="H2470" i="5"/>
  <c r="H2469" i="5"/>
  <c r="H2468" i="5"/>
  <c r="H2467" i="5"/>
  <c r="H2466" i="5"/>
  <c r="H2465" i="5"/>
  <c r="H2464" i="5"/>
  <c r="H2463" i="5"/>
  <c r="H2462" i="5"/>
  <c r="H2461" i="5"/>
  <c r="H2460" i="5"/>
  <c r="H2459" i="5"/>
  <c r="H2458" i="5"/>
  <c r="H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H2435" i="5"/>
  <c r="H2434" i="5"/>
  <c r="H2433" i="5"/>
  <c r="H2432" i="5"/>
  <c r="H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D2545" i="5"/>
  <c r="D2529" i="5"/>
  <c r="D2513" i="5"/>
  <c r="G2446" i="5"/>
  <c r="D2445" i="5"/>
  <c r="K2442" i="5"/>
  <c r="I2440" i="5"/>
  <c r="G2439" i="5"/>
  <c r="D2437" i="5"/>
  <c r="K2434" i="5"/>
  <c r="I2432" i="5"/>
  <c r="G2431" i="5"/>
  <c r="D2429" i="5"/>
  <c r="K2426" i="5"/>
  <c r="I2424" i="5"/>
  <c r="G2423" i="5"/>
  <c r="D2421" i="5"/>
  <c r="K2418" i="5"/>
  <c r="I2416" i="5"/>
  <c r="G2415" i="5"/>
  <c r="H2561" i="5"/>
  <c r="H2542" i="5"/>
  <c r="H2526" i="5"/>
  <c r="H2510" i="5"/>
  <c r="K2443" i="5"/>
  <c r="I2441" i="5"/>
  <c r="G2440" i="5"/>
  <c r="D2438" i="5"/>
  <c r="K2435" i="5"/>
  <c r="I2433" i="5"/>
  <c r="G2432" i="5"/>
  <c r="D2430" i="5"/>
  <c r="K2427" i="5"/>
  <c r="I2425" i="5"/>
  <c r="G2424" i="5"/>
  <c r="D2422" i="5"/>
  <c r="K2419" i="5"/>
  <c r="I2417" i="5"/>
  <c r="G2416" i="5"/>
  <c r="D2414" i="5"/>
  <c r="D2413" i="5"/>
  <c r="D2412" i="5"/>
  <c r="D2411" i="5"/>
  <c r="D2410" i="5"/>
  <c r="D2409" i="5"/>
  <c r="D2408" i="5"/>
  <c r="D2407" i="5"/>
  <c r="D2406" i="5"/>
  <c r="D2405" i="5"/>
  <c r="D2404" i="5"/>
  <c r="D2403" i="5"/>
  <c r="D2402" i="5"/>
  <c r="D2401" i="5"/>
  <c r="D2400" i="5"/>
  <c r="D2399" i="5"/>
  <c r="D2398" i="5"/>
  <c r="D2397" i="5"/>
  <c r="D2396" i="5"/>
  <c r="D2395" i="5"/>
  <c r="D2394" i="5"/>
  <c r="D2393" i="5"/>
  <c r="D2392" i="5"/>
  <c r="D2391" i="5"/>
  <c r="D2390" i="5"/>
  <c r="D2389" i="5"/>
  <c r="D2388" i="5"/>
  <c r="D2387" i="5"/>
  <c r="D2386" i="5"/>
  <c r="D2385" i="5"/>
  <c r="D2384" i="5"/>
  <c r="D2383" i="5"/>
  <c r="D2382" i="5"/>
  <c r="D2381" i="5"/>
  <c r="D2380" i="5"/>
  <c r="D2379" i="5"/>
  <c r="D2378" i="5"/>
  <c r="D2377" i="5"/>
  <c r="D2376" i="5"/>
  <c r="D2375" i="5"/>
  <c r="D2374" i="5"/>
  <c r="D2373" i="5"/>
  <c r="D2372" i="5"/>
  <c r="D2371" i="5"/>
  <c r="D2370" i="5"/>
  <c r="D2369" i="5"/>
  <c r="D2368" i="5"/>
  <c r="D2367" i="5"/>
  <c r="D2366" i="5"/>
  <c r="D2365" i="5"/>
  <c r="D2364" i="5"/>
  <c r="D2363" i="5"/>
  <c r="D2362" i="5"/>
  <c r="D2361" i="5"/>
  <c r="D2360" i="5"/>
  <c r="D2359" i="5"/>
  <c r="D2358" i="5"/>
  <c r="D2357" i="5"/>
  <c r="D2356" i="5"/>
  <c r="D2355" i="5"/>
  <c r="D2354" i="5"/>
  <c r="D2353" i="5"/>
  <c r="D2352" i="5"/>
  <c r="D2351" i="5"/>
  <c r="D2350" i="5"/>
  <c r="D2349" i="5"/>
  <c r="D2348" i="5"/>
  <c r="D2347" i="5"/>
  <c r="D2346" i="5"/>
  <c r="D2345" i="5"/>
  <c r="D2344" i="5"/>
  <c r="D2343" i="5"/>
  <c r="D2342" i="5"/>
  <c r="D2341" i="5"/>
  <c r="D2340" i="5"/>
  <c r="D2339" i="5"/>
  <c r="D2338" i="5"/>
  <c r="D2337" i="5"/>
  <c r="D2336" i="5"/>
  <c r="D2335" i="5"/>
  <c r="D2334" i="5"/>
  <c r="D2333" i="5"/>
  <c r="D2332" i="5"/>
  <c r="D2331" i="5"/>
  <c r="D2330" i="5"/>
  <c r="D2329" i="5"/>
  <c r="D2328" i="5"/>
  <c r="D2327" i="5"/>
  <c r="D2326" i="5"/>
  <c r="D2325" i="5"/>
  <c r="D2324" i="5"/>
  <c r="D2323" i="5"/>
  <c r="D2322" i="5"/>
  <c r="D2321" i="5"/>
  <c r="D2320" i="5"/>
  <c r="D2319" i="5"/>
  <c r="D2318" i="5"/>
  <c r="D2317" i="5"/>
  <c r="D2316" i="5"/>
  <c r="D2315" i="5"/>
  <c r="D2314" i="5"/>
  <c r="D2313" i="5"/>
  <c r="D2312" i="5"/>
  <c r="D2311" i="5"/>
  <c r="D2310" i="5"/>
  <c r="D2309" i="5"/>
  <c r="D2308" i="5"/>
  <c r="D2307" i="5"/>
  <c r="D2306" i="5"/>
  <c r="D2305" i="5"/>
  <c r="D2304" i="5"/>
  <c r="D2303" i="5"/>
  <c r="D2302" i="5"/>
  <c r="D2301" i="5"/>
  <c r="D2300" i="5"/>
  <c r="D2299" i="5"/>
  <c r="D2298" i="5"/>
  <c r="D2297" i="5"/>
  <c r="D2296" i="5"/>
  <c r="D2549" i="5"/>
  <c r="D2533" i="5"/>
  <c r="D2517" i="5"/>
  <c r="D2446" i="5"/>
  <c r="K2444" i="5"/>
  <c r="I2442" i="5"/>
  <c r="G2441" i="5"/>
  <c r="D2439" i="5"/>
  <c r="K2436" i="5"/>
  <c r="I2434" i="5"/>
  <c r="G2433" i="5"/>
  <c r="D2431" i="5"/>
  <c r="K2428" i="5"/>
  <c r="I2426" i="5"/>
  <c r="G2425" i="5"/>
  <c r="D2423" i="5"/>
  <c r="K2420" i="5"/>
  <c r="I2418" i="5"/>
  <c r="G2417" i="5"/>
  <c r="D2415" i="5"/>
  <c r="D2563" i="5"/>
  <c r="H2553" i="5"/>
  <c r="H2546" i="5"/>
  <c r="H2530" i="5"/>
  <c r="H2514" i="5"/>
  <c r="G2505" i="5"/>
  <c r="G2503" i="5"/>
  <c r="G2501" i="5"/>
  <c r="G2499" i="5"/>
  <c r="G2497" i="5"/>
  <c r="G2495" i="5"/>
  <c r="G2493" i="5"/>
  <c r="G2491" i="5"/>
  <c r="G2489" i="5"/>
  <c r="G2487" i="5"/>
  <c r="G2485" i="5"/>
  <c r="G2483" i="5"/>
  <c r="G2481" i="5"/>
  <c r="G2479" i="5"/>
  <c r="G2477" i="5"/>
  <c r="G2475" i="5"/>
  <c r="G2473" i="5"/>
  <c r="G2471" i="5"/>
  <c r="G2469" i="5"/>
  <c r="G2467" i="5"/>
  <c r="G2465" i="5"/>
  <c r="G2463" i="5"/>
  <c r="G2461" i="5"/>
  <c r="G2459" i="5"/>
  <c r="G2457" i="5"/>
  <c r="G2455" i="5"/>
  <c r="G2453" i="5"/>
  <c r="G2451" i="5"/>
  <c r="G2449" i="5"/>
  <c r="G2447" i="5"/>
  <c r="I2443" i="5"/>
  <c r="G2442" i="5"/>
  <c r="D2440" i="5"/>
  <c r="K2437" i="5"/>
  <c r="I2435" i="5"/>
  <c r="G2434" i="5"/>
  <c r="D2432" i="5"/>
  <c r="K2429" i="5"/>
  <c r="I2427" i="5"/>
  <c r="G2426" i="5"/>
  <c r="D2424" i="5"/>
  <c r="K2421" i="5"/>
  <c r="I2419" i="5"/>
  <c r="G2418" i="5"/>
  <c r="D2416" i="5"/>
  <c r="K2413" i="5"/>
  <c r="K2412" i="5"/>
  <c r="K2411" i="5"/>
  <c r="K2410" i="5"/>
  <c r="K2409" i="5"/>
  <c r="K2408" i="5"/>
  <c r="K2407" i="5"/>
  <c r="K2406" i="5"/>
  <c r="K2405" i="5"/>
  <c r="K2404" i="5"/>
  <c r="K2403" i="5"/>
  <c r="K2402" i="5"/>
  <c r="K2401" i="5"/>
  <c r="K2400" i="5"/>
  <c r="K2399" i="5"/>
  <c r="K2398" i="5"/>
  <c r="K2397" i="5"/>
  <c r="K2396" i="5"/>
  <c r="K2395" i="5"/>
  <c r="K2394" i="5"/>
  <c r="K2393" i="5"/>
  <c r="K2392" i="5"/>
  <c r="K2391" i="5"/>
  <c r="K2390" i="5"/>
  <c r="K2389" i="5"/>
  <c r="K2388" i="5"/>
  <c r="K2387" i="5"/>
  <c r="K2386" i="5"/>
  <c r="K2385" i="5"/>
  <c r="K2384" i="5"/>
  <c r="K2383" i="5"/>
  <c r="K2382" i="5"/>
  <c r="K2381" i="5"/>
  <c r="K2380" i="5"/>
  <c r="K2379" i="5"/>
  <c r="K2378" i="5"/>
  <c r="K2377" i="5"/>
  <c r="K2376" i="5"/>
  <c r="K2375" i="5"/>
  <c r="K2374" i="5"/>
  <c r="K2373" i="5"/>
  <c r="K2372" i="5"/>
  <c r="K2371" i="5"/>
  <c r="K2370" i="5"/>
  <c r="K2369" i="5"/>
  <c r="K2368" i="5"/>
  <c r="K2367" i="5"/>
  <c r="K2366" i="5"/>
  <c r="K2365" i="5"/>
  <c r="K2364" i="5"/>
  <c r="K2363" i="5"/>
  <c r="K2362" i="5"/>
  <c r="K2361" i="5"/>
  <c r="K2360" i="5"/>
  <c r="K2359" i="5"/>
  <c r="K2358" i="5"/>
  <c r="K2357" i="5"/>
  <c r="K2356" i="5"/>
  <c r="K2355" i="5"/>
  <c r="K2354" i="5"/>
  <c r="K2353" i="5"/>
  <c r="K2352" i="5"/>
  <c r="K2351" i="5"/>
  <c r="K2350" i="5"/>
  <c r="K2349" i="5"/>
  <c r="K2348" i="5"/>
  <c r="K2347" i="5"/>
  <c r="K2346" i="5"/>
  <c r="K2345" i="5"/>
  <c r="K2344" i="5"/>
  <c r="K2343" i="5"/>
  <c r="K2342" i="5"/>
  <c r="K2341" i="5"/>
  <c r="K2340" i="5"/>
  <c r="K2339" i="5"/>
  <c r="K2338" i="5"/>
  <c r="K2337" i="5"/>
  <c r="K2336" i="5"/>
  <c r="K2335" i="5"/>
  <c r="K2334" i="5"/>
  <c r="K2333" i="5"/>
  <c r="K2332" i="5"/>
  <c r="K2331" i="5"/>
  <c r="K2330" i="5"/>
  <c r="K2329" i="5"/>
  <c r="K2328" i="5"/>
  <c r="K2327" i="5"/>
  <c r="K2326" i="5"/>
  <c r="K2325" i="5"/>
  <c r="K2324" i="5"/>
  <c r="K2323" i="5"/>
  <c r="K2322" i="5"/>
  <c r="K2321" i="5"/>
  <c r="K2320" i="5"/>
  <c r="K2319" i="5"/>
  <c r="K2318" i="5"/>
  <c r="K2317" i="5"/>
  <c r="K2316" i="5"/>
  <c r="K2315" i="5"/>
  <c r="K2314" i="5"/>
  <c r="K2313" i="5"/>
  <c r="K2312" i="5"/>
  <c r="K2311" i="5"/>
  <c r="K2310" i="5"/>
  <c r="K2309" i="5"/>
  <c r="K2308" i="5"/>
  <c r="K2307" i="5"/>
  <c r="K2306" i="5"/>
  <c r="K2305" i="5"/>
  <c r="K2304" i="5"/>
  <c r="K2303" i="5"/>
  <c r="K2302" i="5"/>
  <c r="K2301" i="5"/>
  <c r="K2300" i="5"/>
  <c r="K2299" i="5"/>
  <c r="K2298" i="5"/>
  <c r="K2297" i="5"/>
  <c r="K2296" i="5"/>
  <c r="D2537" i="5"/>
  <c r="D2521" i="5"/>
  <c r="I2444" i="5"/>
  <c r="G2443" i="5"/>
  <c r="D2441" i="5"/>
  <c r="K2438" i="5"/>
  <c r="I2436" i="5"/>
  <c r="G2435" i="5"/>
  <c r="D2433" i="5"/>
  <c r="K2430" i="5"/>
  <c r="I2428" i="5"/>
  <c r="G2427" i="5"/>
  <c r="D2425" i="5"/>
  <c r="K2422" i="5"/>
  <c r="I2420" i="5"/>
  <c r="G2419" i="5"/>
  <c r="D2417" i="5"/>
  <c r="K2414" i="5"/>
  <c r="D2555" i="5"/>
  <c r="H2550" i="5"/>
  <c r="H2534" i="5"/>
  <c r="H2518" i="5"/>
  <c r="D2447" i="5"/>
  <c r="I2445" i="5"/>
  <c r="G2444" i="5"/>
  <c r="D2442" i="5"/>
  <c r="K2439" i="5"/>
  <c r="I2437" i="5"/>
  <c r="G2436" i="5"/>
  <c r="D2434" i="5"/>
  <c r="K2431" i="5"/>
  <c r="I2429" i="5"/>
  <c r="G2428" i="5"/>
  <c r="D2426" i="5"/>
  <c r="K2423" i="5"/>
  <c r="I2421" i="5"/>
  <c r="G2420" i="5"/>
  <c r="D2418" i="5"/>
  <c r="K2415" i="5"/>
  <c r="I2413" i="5"/>
  <c r="I2412" i="5"/>
  <c r="I2411" i="5"/>
  <c r="I2410" i="5"/>
  <c r="I2409" i="5"/>
  <c r="I2408" i="5"/>
  <c r="I2407" i="5"/>
  <c r="I2406" i="5"/>
  <c r="I2405" i="5"/>
  <c r="I2404" i="5"/>
  <c r="I2403" i="5"/>
  <c r="I2402" i="5"/>
  <c r="I2401" i="5"/>
  <c r="I2400" i="5"/>
  <c r="I2399" i="5"/>
  <c r="I2398" i="5"/>
  <c r="I2397" i="5"/>
  <c r="I2396" i="5"/>
  <c r="I2395" i="5"/>
  <c r="I2394" i="5"/>
  <c r="I2393" i="5"/>
  <c r="I2392" i="5"/>
  <c r="I2391" i="5"/>
  <c r="I2390" i="5"/>
  <c r="I2389" i="5"/>
  <c r="I2388" i="5"/>
  <c r="I2387" i="5"/>
  <c r="I2386" i="5"/>
  <c r="I2385" i="5"/>
  <c r="I2384" i="5"/>
  <c r="I2383" i="5"/>
  <c r="I2382" i="5"/>
  <c r="I2381" i="5"/>
  <c r="I2380" i="5"/>
  <c r="I2379" i="5"/>
  <c r="I2378" i="5"/>
  <c r="I2377" i="5"/>
  <c r="I2376" i="5"/>
  <c r="I2375" i="5"/>
  <c r="I2374" i="5"/>
  <c r="I2373" i="5"/>
  <c r="I2372" i="5"/>
  <c r="I2371" i="5"/>
  <c r="I2370" i="5"/>
  <c r="I2369" i="5"/>
  <c r="I2368" i="5"/>
  <c r="I2367" i="5"/>
  <c r="I2366" i="5"/>
  <c r="I2365" i="5"/>
  <c r="I2364" i="5"/>
  <c r="I2363" i="5"/>
  <c r="I2362" i="5"/>
  <c r="I2361" i="5"/>
  <c r="I2360" i="5"/>
  <c r="I2359" i="5"/>
  <c r="I2358" i="5"/>
  <c r="I2357" i="5"/>
  <c r="I2356" i="5"/>
  <c r="I2355" i="5"/>
  <c r="I2354" i="5"/>
  <c r="I2353" i="5"/>
  <c r="I2352" i="5"/>
  <c r="I2351" i="5"/>
  <c r="I2350" i="5"/>
  <c r="I2349" i="5"/>
  <c r="I2348" i="5"/>
  <c r="I2347" i="5"/>
  <c r="I2346" i="5"/>
  <c r="I2345" i="5"/>
  <c r="I2344" i="5"/>
  <c r="I2343" i="5"/>
  <c r="I2342" i="5"/>
  <c r="I2341" i="5"/>
  <c r="I2340" i="5"/>
  <c r="I2339" i="5"/>
  <c r="I2338" i="5"/>
  <c r="I2337" i="5"/>
  <c r="I2336" i="5"/>
  <c r="I2335" i="5"/>
  <c r="I2334" i="5"/>
  <c r="I2333" i="5"/>
  <c r="I2332" i="5"/>
  <c r="I2331" i="5"/>
  <c r="I2330" i="5"/>
  <c r="I2329" i="5"/>
  <c r="I2328" i="5"/>
  <c r="I2327" i="5"/>
  <c r="I2326" i="5"/>
  <c r="I2325" i="5"/>
  <c r="I2324" i="5"/>
  <c r="I2323" i="5"/>
  <c r="I2322" i="5"/>
  <c r="I2321" i="5"/>
  <c r="I2320" i="5"/>
  <c r="I2319" i="5"/>
  <c r="I2318" i="5"/>
  <c r="I2317" i="5"/>
  <c r="I2316" i="5"/>
  <c r="I2315" i="5"/>
  <c r="I2314" i="5"/>
  <c r="I2313" i="5"/>
  <c r="I2312" i="5"/>
  <c r="I2311" i="5"/>
  <c r="I2310" i="5"/>
  <c r="I2309" i="5"/>
  <c r="I2308" i="5"/>
  <c r="I2307" i="5"/>
  <c r="I2306" i="5"/>
  <c r="I2305" i="5"/>
  <c r="I2304" i="5"/>
  <c r="I2303" i="5"/>
  <c r="I2302" i="5"/>
  <c r="I2301" i="5"/>
  <c r="I2300" i="5"/>
  <c r="I2299" i="5"/>
  <c r="I2298" i="5"/>
  <c r="I2297" i="5"/>
  <c r="I2296" i="5"/>
  <c r="I2295" i="5"/>
  <c r="I2294" i="5"/>
  <c r="I2293" i="5"/>
  <c r="I2292" i="5"/>
  <c r="I2291" i="5"/>
  <c r="H2538" i="5"/>
  <c r="H2522" i="5"/>
  <c r="H2506" i="5"/>
  <c r="G2504" i="5"/>
  <c r="G2502" i="5"/>
  <c r="G2500" i="5"/>
  <c r="G2498" i="5"/>
  <c r="G2496" i="5"/>
  <c r="G2494" i="5"/>
  <c r="G2492" i="5"/>
  <c r="G2490" i="5"/>
  <c r="G2488" i="5"/>
  <c r="G2486" i="5"/>
  <c r="G2484" i="5"/>
  <c r="G2482" i="5"/>
  <c r="G2480" i="5"/>
  <c r="G2478" i="5"/>
  <c r="G2476" i="5"/>
  <c r="G2474" i="5"/>
  <c r="G2472" i="5"/>
  <c r="G2470" i="5"/>
  <c r="G2468" i="5"/>
  <c r="G2466" i="5"/>
  <c r="G2464" i="5"/>
  <c r="G2462" i="5"/>
  <c r="G2460" i="5"/>
  <c r="G2458" i="5"/>
  <c r="G2456" i="5"/>
  <c r="G2454" i="5"/>
  <c r="G2452" i="5"/>
  <c r="G2450" i="5"/>
  <c r="G2448" i="5"/>
  <c r="D2444" i="5"/>
  <c r="K2441" i="5"/>
  <c r="I2439" i="5"/>
  <c r="G2438" i="5"/>
  <c r="D2436" i="5"/>
  <c r="K2433" i="5"/>
  <c r="I2431" i="5"/>
  <c r="G2430" i="5"/>
  <c r="D2428" i="5"/>
  <c r="K2425" i="5"/>
  <c r="I2423" i="5"/>
  <c r="G2422" i="5"/>
  <c r="D2420" i="5"/>
  <c r="K2417" i="5"/>
  <c r="I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H2295" i="5"/>
  <c r="D2294" i="5"/>
  <c r="K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D2295" i="5"/>
  <c r="K2293" i="5"/>
  <c r="H2292" i="5"/>
  <c r="G2437" i="5"/>
  <c r="D2435" i="5"/>
  <c r="K2432" i="5"/>
  <c r="I2430" i="5"/>
  <c r="G2421" i="5"/>
  <c r="D2419" i="5"/>
  <c r="K2416" i="5"/>
  <c r="I2414" i="5"/>
  <c r="H2412" i="5"/>
  <c r="H2410" i="5"/>
  <c r="H2408" i="5"/>
  <c r="H2406" i="5"/>
  <c r="H2404" i="5"/>
  <c r="H2402" i="5"/>
  <c r="H2400" i="5"/>
  <c r="H2398" i="5"/>
  <c r="H2396" i="5"/>
  <c r="H2394" i="5"/>
  <c r="H2392" i="5"/>
  <c r="H2390" i="5"/>
  <c r="H2388" i="5"/>
  <c r="H2386" i="5"/>
  <c r="H2384" i="5"/>
  <c r="H2382" i="5"/>
  <c r="H2380" i="5"/>
  <c r="H2378" i="5"/>
  <c r="H2376" i="5"/>
  <c r="H2374" i="5"/>
  <c r="H2372" i="5"/>
  <c r="H2370" i="5"/>
  <c r="H2368" i="5"/>
  <c r="H2366" i="5"/>
  <c r="H2364" i="5"/>
  <c r="H2362" i="5"/>
  <c r="H2360" i="5"/>
  <c r="H2358" i="5"/>
  <c r="H2356" i="5"/>
  <c r="H2354" i="5"/>
  <c r="H2352" i="5"/>
  <c r="H2350" i="5"/>
  <c r="H2348" i="5"/>
  <c r="H2346" i="5"/>
  <c r="H2344" i="5"/>
  <c r="H2342" i="5"/>
  <c r="H2340" i="5"/>
  <c r="H2338" i="5"/>
  <c r="H2336" i="5"/>
  <c r="H2334" i="5"/>
  <c r="H2332" i="5"/>
  <c r="H2330" i="5"/>
  <c r="H2328" i="5"/>
  <c r="H2326" i="5"/>
  <c r="H2324" i="5"/>
  <c r="H2322" i="5"/>
  <c r="H2320" i="5"/>
  <c r="H2318" i="5"/>
  <c r="H2316" i="5"/>
  <c r="H2314" i="5"/>
  <c r="H2312" i="5"/>
  <c r="H2310" i="5"/>
  <c r="H2308" i="5"/>
  <c r="H2306" i="5"/>
  <c r="H2304" i="5"/>
  <c r="H2302" i="5"/>
  <c r="H2300" i="5"/>
  <c r="H2298" i="5"/>
  <c r="H2296" i="5"/>
  <c r="D2291" i="5"/>
  <c r="D2290" i="5"/>
  <c r="D2289" i="5"/>
  <c r="D2288" i="5"/>
  <c r="D2287" i="5"/>
  <c r="D2286" i="5"/>
  <c r="D2285" i="5"/>
  <c r="D2284" i="5"/>
  <c r="D2283" i="5"/>
  <c r="D2282" i="5"/>
  <c r="D2281" i="5"/>
  <c r="D2280" i="5"/>
  <c r="D2279" i="5"/>
  <c r="D2278" i="5"/>
  <c r="D2277" i="5"/>
  <c r="D2276" i="5"/>
  <c r="D2275" i="5"/>
  <c r="D2274" i="5"/>
  <c r="D2273" i="5"/>
  <c r="D2272" i="5"/>
  <c r="D2271" i="5"/>
  <c r="D2270" i="5"/>
  <c r="D2269" i="5"/>
  <c r="D2268" i="5"/>
  <c r="D2267" i="5"/>
  <c r="D2266" i="5"/>
  <c r="D2265" i="5"/>
  <c r="D2264" i="5"/>
  <c r="D2263" i="5"/>
  <c r="D2262" i="5"/>
  <c r="D2261" i="5"/>
  <c r="D2260" i="5"/>
  <c r="D2259" i="5"/>
  <c r="D2258" i="5"/>
  <c r="D2257" i="5"/>
  <c r="D2256" i="5"/>
  <c r="D2255" i="5"/>
  <c r="D2254" i="5"/>
  <c r="D2253" i="5"/>
  <c r="D2252" i="5"/>
  <c r="D2251" i="5"/>
  <c r="D2250" i="5"/>
  <c r="D2249" i="5"/>
  <c r="D2248" i="5"/>
  <c r="D2247" i="5"/>
  <c r="D2246" i="5"/>
  <c r="D2245" i="5"/>
  <c r="D2244" i="5"/>
  <c r="D2243" i="5"/>
  <c r="D2242" i="5"/>
  <c r="D2241" i="5"/>
  <c r="D2240" i="5"/>
  <c r="D2239" i="5"/>
  <c r="D2238" i="5"/>
  <c r="D2237" i="5"/>
  <c r="D2236" i="5"/>
  <c r="D2235" i="5"/>
  <c r="D2234" i="5"/>
  <c r="D2233" i="5"/>
  <c r="D2232" i="5"/>
  <c r="D2231" i="5"/>
  <c r="D2230" i="5"/>
  <c r="D2229" i="5"/>
  <c r="D2228" i="5"/>
  <c r="D2227" i="5"/>
  <c r="D2226" i="5"/>
  <c r="D2225" i="5"/>
  <c r="D2224" i="5"/>
  <c r="D2223" i="5"/>
  <c r="D2222" i="5"/>
  <c r="D2221" i="5"/>
  <c r="D2220" i="5"/>
  <c r="D2219" i="5"/>
  <c r="D2218" i="5"/>
  <c r="D2217" i="5"/>
  <c r="D2216" i="5"/>
  <c r="D2215" i="5"/>
  <c r="D2214" i="5"/>
  <c r="D2213" i="5"/>
  <c r="D2212" i="5"/>
  <c r="D2211" i="5"/>
  <c r="D2210" i="5"/>
  <c r="D2209" i="5"/>
  <c r="D2208" i="5"/>
  <c r="D2207" i="5"/>
  <c r="D2206" i="5"/>
  <c r="D2205" i="5"/>
  <c r="D2204" i="5"/>
  <c r="D2203" i="5"/>
  <c r="D2202" i="5"/>
  <c r="D2201" i="5"/>
  <c r="D2200" i="5"/>
  <c r="D2199" i="5"/>
  <c r="D2198" i="5"/>
  <c r="D2197" i="5"/>
  <c r="D2196" i="5"/>
  <c r="D2195" i="5"/>
  <c r="D2194" i="5"/>
  <c r="D2193" i="5"/>
  <c r="D2192" i="5"/>
  <c r="D2191" i="5"/>
  <c r="D2190" i="5"/>
  <c r="D2189" i="5"/>
  <c r="K2294" i="5"/>
  <c r="H2293" i="5"/>
  <c r="D2292" i="5"/>
  <c r="G1499" i="5"/>
  <c r="H1498" i="5"/>
  <c r="K1495" i="5"/>
  <c r="G1491" i="5"/>
  <c r="H1490" i="5"/>
  <c r="K1487" i="5"/>
  <c r="G1483" i="5"/>
  <c r="H1482" i="5"/>
  <c r="K1479" i="5"/>
  <c r="G1475" i="5"/>
  <c r="H1474" i="5"/>
  <c r="K1471" i="5"/>
  <c r="G1467" i="5"/>
  <c r="H1466" i="5"/>
  <c r="K1463" i="5"/>
  <c r="G1459" i="5"/>
  <c r="H1458" i="5"/>
  <c r="K1455" i="5"/>
  <c r="G1451" i="5"/>
  <c r="H1450" i="5"/>
  <c r="K1447" i="5"/>
  <c r="G1443" i="5"/>
  <c r="H1442" i="5"/>
  <c r="K1439" i="5"/>
  <c r="G1435" i="5"/>
  <c r="H1434" i="5"/>
  <c r="K1431" i="5"/>
  <c r="G1427" i="5"/>
  <c r="H1426" i="5"/>
  <c r="K1423" i="5"/>
  <c r="G1419" i="5"/>
  <c r="H1418" i="5"/>
  <c r="K1415" i="5"/>
  <c r="G1411" i="5"/>
  <c r="H1410" i="5"/>
  <c r="K1407" i="5"/>
  <c r="G1403" i="5"/>
  <c r="H1402" i="5"/>
  <c r="K1399" i="5"/>
  <c r="G1395" i="5"/>
  <c r="H1394" i="5"/>
  <c r="K1391" i="5"/>
  <c r="D2541" i="5"/>
  <c r="K2290" i="5"/>
  <c r="K2289" i="5"/>
  <c r="K2288" i="5"/>
  <c r="K2287" i="5"/>
  <c r="K2286" i="5"/>
  <c r="K2285" i="5"/>
  <c r="K2284" i="5"/>
  <c r="K2283" i="5"/>
  <c r="K2282" i="5"/>
  <c r="K2281" i="5"/>
  <c r="K2280" i="5"/>
  <c r="K2279" i="5"/>
  <c r="K2278" i="5"/>
  <c r="K2277" i="5"/>
  <c r="K2276" i="5"/>
  <c r="K2275" i="5"/>
  <c r="K2274" i="5"/>
  <c r="K2273" i="5"/>
  <c r="K2272" i="5"/>
  <c r="K2271" i="5"/>
  <c r="K2270" i="5"/>
  <c r="K2269" i="5"/>
  <c r="K2268" i="5"/>
  <c r="K2267" i="5"/>
  <c r="K2266" i="5"/>
  <c r="K2265" i="5"/>
  <c r="K2264" i="5"/>
  <c r="K2263" i="5"/>
  <c r="K2262" i="5"/>
  <c r="K2261" i="5"/>
  <c r="K2260" i="5"/>
  <c r="K2259" i="5"/>
  <c r="K2258" i="5"/>
  <c r="K2257" i="5"/>
  <c r="K2256" i="5"/>
  <c r="K2255" i="5"/>
  <c r="K2254" i="5"/>
  <c r="K2253" i="5"/>
  <c r="K2252" i="5"/>
  <c r="K2251" i="5"/>
  <c r="K2250" i="5"/>
  <c r="K2249" i="5"/>
  <c r="K2248" i="5"/>
  <c r="K2247" i="5"/>
  <c r="K2246" i="5"/>
  <c r="K2245" i="5"/>
  <c r="K2244" i="5"/>
  <c r="K2243" i="5"/>
  <c r="K2242" i="5"/>
  <c r="K2241" i="5"/>
  <c r="K2240" i="5"/>
  <c r="K2239" i="5"/>
  <c r="K2238" i="5"/>
  <c r="K2237" i="5"/>
  <c r="K2236" i="5"/>
  <c r="K2235" i="5"/>
  <c r="K2234" i="5"/>
  <c r="K2233" i="5"/>
  <c r="D2525" i="5"/>
  <c r="K2295" i="5"/>
  <c r="H2294" i="5"/>
  <c r="D2293" i="5"/>
  <c r="K2291" i="5"/>
  <c r="K1501" i="5"/>
  <c r="G1497" i="5"/>
  <c r="H1496" i="5"/>
  <c r="K1493" i="5"/>
  <c r="G1489" i="5"/>
  <c r="H1488" i="5"/>
  <c r="K1485" i="5"/>
  <c r="G1481" i="5"/>
  <c r="H1480" i="5"/>
  <c r="K1477" i="5"/>
  <c r="G1473" i="5"/>
  <c r="H1472" i="5"/>
  <c r="K1469" i="5"/>
  <c r="G1465" i="5"/>
  <c r="H1464" i="5"/>
  <c r="K1461" i="5"/>
  <c r="G1457" i="5"/>
  <c r="H1456" i="5"/>
  <c r="K1453" i="5"/>
  <c r="H2403" i="5"/>
  <c r="H2387" i="5"/>
  <c r="H2371" i="5"/>
  <c r="H2355" i="5"/>
  <c r="H2339" i="5"/>
  <c r="H2323" i="5"/>
  <c r="H2307" i="5"/>
  <c r="K2232" i="5"/>
  <c r="I2226" i="5"/>
  <c r="K2224" i="5"/>
  <c r="I2218" i="5"/>
  <c r="K2216" i="5"/>
  <c r="I2210" i="5"/>
  <c r="H2206" i="5"/>
  <c r="H2202" i="5"/>
  <c r="H2198" i="5"/>
  <c r="H2194" i="5"/>
  <c r="H2190" i="5"/>
  <c r="K2187" i="5"/>
  <c r="I2185" i="5"/>
  <c r="H2184" i="5"/>
  <c r="D2182" i="5"/>
  <c r="K2179" i="5"/>
  <c r="I2177" i="5"/>
  <c r="H2176" i="5"/>
  <c r="D2174" i="5"/>
  <c r="K2171" i="5"/>
  <c r="I2169" i="5"/>
  <c r="H2168" i="5"/>
  <c r="D2166" i="5"/>
  <c r="K2163" i="5"/>
  <c r="I2161" i="5"/>
  <c r="H2160" i="5"/>
  <c r="D2158" i="5"/>
  <c r="K2155" i="5"/>
  <c r="I2153" i="5"/>
  <c r="H2152" i="5"/>
  <c r="D2150" i="5"/>
  <c r="K2147" i="5"/>
  <c r="I2145" i="5"/>
  <c r="H2144" i="5"/>
  <c r="D2142" i="5"/>
  <c r="K2139" i="5"/>
  <c r="I2137" i="5"/>
  <c r="H2136" i="5"/>
  <c r="D2134" i="5"/>
  <c r="K2131" i="5"/>
  <c r="K1499" i="5"/>
  <c r="I1496" i="5"/>
  <c r="G1495" i="5"/>
  <c r="H1494" i="5"/>
  <c r="H1493" i="5"/>
  <c r="H1492" i="5"/>
  <c r="G1490" i="5"/>
  <c r="K1472" i="5"/>
  <c r="K1467" i="5"/>
  <c r="I1464" i="5"/>
  <c r="G1463" i="5"/>
  <c r="H1462" i="5"/>
  <c r="H1461" i="5"/>
  <c r="H1460" i="5"/>
  <c r="G1458" i="5"/>
  <c r="G1448" i="5"/>
  <c r="G1447" i="5"/>
  <c r="H1446" i="5"/>
  <c r="K1438" i="5"/>
  <c r="G1429" i="5"/>
  <c r="G1428" i="5"/>
  <c r="H1427" i="5"/>
  <c r="G1426" i="5"/>
  <c r="G1425" i="5"/>
  <c r="H1424" i="5"/>
  <c r="H1423" i="5"/>
  <c r="K1419" i="5"/>
  <c r="K1418" i="5"/>
  <c r="K1417" i="5"/>
  <c r="K1416" i="5"/>
  <c r="G1406" i="5"/>
  <c r="H1405" i="5"/>
  <c r="H1404" i="5"/>
  <c r="H1401" i="5"/>
  <c r="I1400" i="5"/>
  <c r="K1397" i="5"/>
  <c r="K1396" i="5"/>
  <c r="G1388" i="5"/>
  <c r="H1387" i="5"/>
  <c r="K1384" i="5"/>
  <c r="G1380" i="5"/>
  <c r="H1379" i="5"/>
  <c r="K1376" i="5"/>
  <c r="G1372" i="5"/>
  <c r="H1371" i="5"/>
  <c r="K1368" i="5"/>
  <c r="G1364" i="5"/>
  <c r="H1363" i="5"/>
  <c r="K1360" i="5"/>
  <c r="G1356" i="5"/>
  <c r="H1355" i="5"/>
  <c r="K1352" i="5"/>
  <c r="G1348" i="5"/>
  <c r="H1347" i="5"/>
  <c r="K1344" i="5"/>
  <c r="G2429" i="5"/>
  <c r="D2427" i="5"/>
  <c r="K2424" i="5"/>
  <c r="I2422" i="5"/>
  <c r="H2405" i="5"/>
  <c r="H2389" i="5"/>
  <c r="H2373" i="5"/>
  <c r="H2357" i="5"/>
  <c r="H2341" i="5"/>
  <c r="H2325" i="5"/>
  <c r="H2309" i="5"/>
  <c r="I2290" i="5"/>
  <c r="I2288" i="5"/>
  <c r="I2286" i="5"/>
  <c r="I2284" i="5"/>
  <c r="I2282" i="5"/>
  <c r="I2280" i="5"/>
  <c r="I2278" i="5"/>
  <c r="I2276" i="5"/>
  <c r="I2274" i="5"/>
  <c r="I2272" i="5"/>
  <c r="I2270" i="5"/>
  <c r="I2268" i="5"/>
  <c r="I2266" i="5"/>
  <c r="I2264" i="5"/>
  <c r="I2262" i="5"/>
  <c r="I2260" i="5"/>
  <c r="I2258" i="5"/>
  <c r="I2256" i="5"/>
  <c r="I2254" i="5"/>
  <c r="I2252" i="5"/>
  <c r="I2250" i="5"/>
  <c r="I2248" i="5"/>
  <c r="I2246" i="5"/>
  <c r="I2244" i="5"/>
  <c r="I2242" i="5"/>
  <c r="I2240" i="5"/>
  <c r="I2238" i="5"/>
  <c r="I2236" i="5"/>
  <c r="I2234" i="5"/>
  <c r="I2229" i="5"/>
  <c r="K2227" i="5"/>
  <c r="I2221" i="5"/>
  <c r="K2219" i="5"/>
  <c r="I2213" i="5"/>
  <c r="K2211" i="5"/>
  <c r="K2208" i="5"/>
  <c r="I2207" i="5"/>
  <c r="K2204" i="5"/>
  <c r="I2203" i="5"/>
  <c r="K2200" i="5"/>
  <c r="I2199" i="5"/>
  <c r="K2196" i="5"/>
  <c r="I2195" i="5"/>
  <c r="K2192" i="5"/>
  <c r="I2191" i="5"/>
  <c r="K2188" i="5"/>
  <c r="I2186" i="5"/>
  <c r="H2185" i="5"/>
  <c r="D2183" i="5"/>
  <c r="K2180" i="5"/>
  <c r="I2178" i="5"/>
  <c r="H2177" i="5"/>
  <c r="D2175" i="5"/>
  <c r="K2172" i="5"/>
  <c r="I2170" i="5"/>
  <c r="H2169" i="5"/>
  <c r="D2167" i="5"/>
  <c r="K2164" i="5"/>
  <c r="I2162" i="5"/>
  <c r="H2161" i="5"/>
  <c r="D2159" i="5"/>
  <c r="K2156" i="5"/>
  <c r="I2154" i="5"/>
  <c r="H2153" i="5"/>
  <c r="D2151" i="5"/>
  <c r="K2148" i="5"/>
  <c r="I2146" i="5"/>
  <c r="H2145" i="5"/>
  <c r="D2143" i="5"/>
  <c r="K2140" i="5"/>
  <c r="I2138" i="5"/>
  <c r="H2137" i="5"/>
  <c r="D2135" i="5"/>
  <c r="K2132" i="5"/>
  <c r="I2130" i="5"/>
  <c r="I2129" i="5"/>
  <c r="I2128" i="5"/>
  <c r="I2127" i="5"/>
  <c r="I2126" i="5"/>
  <c r="I2125" i="5"/>
  <c r="I2124" i="5"/>
  <c r="I2123" i="5"/>
  <c r="I2122" i="5"/>
  <c r="I2121" i="5"/>
  <c r="I2120" i="5"/>
  <c r="I2119" i="5"/>
  <c r="I2118" i="5"/>
  <c r="I2117" i="5"/>
  <c r="I2116" i="5"/>
  <c r="I2115" i="5"/>
  <c r="I2114" i="5"/>
  <c r="I2113" i="5"/>
  <c r="I2112" i="5"/>
  <c r="I2111" i="5"/>
  <c r="I2110" i="5"/>
  <c r="I2109" i="5"/>
  <c r="I2108" i="5"/>
  <c r="I2107" i="5"/>
  <c r="I2106" i="5"/>
  <c r="I2105" i="5"/>
  <c r="I2104" i="5"/>
  <c r="I2103" i="5"/>
  <c r="I2102" i="5"/>
  <c r="I2101" i="5"/>
  <c r="I2100" i="5"/>
  <c r="I2099" i="5"/>
  <c r="I2098" i="5"/>
  <c r="I2097" i="5"/>
  <c r="I2096" i="5"/>
  <c r="I2095" i="5"/>
  <c r="I2094" i="5"/>
  <c r="I2093" i="5"/>
  <c r="I2092" i="5"/>
  <c r="I2091" i="5"/>
  <c r="I2090" i="5"/>
  <c r="I2089" i="5"/>
  <c r="I2088" i="5"/>
  <c r="I2087" i="5"/>
  <c r="I2086" i="5"/>
  <c r="I2085" i="5"/>
  <c r="I2084" i="5"/>
  <c r="I2083" i="5"/>
  <c r="I2082" i="5"/>
  <c r="I2081" i="5"/>
  <c r="I2080" i="5"/>
  <c r="I2079" i="5"/>
  <c r="I2078" i="5"/>
  <c r="I2077" i="5"/>
  <c r="I2076" i="5"/>
  <c r="I2075" i="5"/>
  <c r="I2074" i="5"/>
  <c r="I2073" i="5"/>
  <c r="I2072" i="5"/>
  <c r="I2071" i="5"/>
  <c r="I2070" i="5"/>
  <c r="I2069" i="5"/>
  <c r="I2068" i="5"/>
  <c r="I2067" i="5"/>
  <c r="I2066" i="5"/>
  <c r="I2065" i="5"/>
  <c r="I2064" i="5"/>
  <c r="I2063" i="5"/>
  <c r="I2062" i="5"/>
  <c r="I2061" i="5"/>
  <c r="I2060" i="5"/>
  <c r="I2059" i="5"/>
  <c r="I2058" i="5"/>
  <c r="I2057" i="5"/>
  <c r="I2056" i="5"/>
  <c r="I2055" i="5"/>
  <c r="I2054" i="5"/>
  <c r="I2053" i="5"/>
  <c r="I2052" i="5"/>
  <c r="I2051" i="5"/>
  <c r="I2050" i="5"/>
  <c r="I2049" i="5"/>
  <c r="I2048" i="5"/>
  <c r="I2047" i="5"/>
  <c r="I2046" i="5"/>
  <c r="H2407" i="5"/>
  <c r="H2391" i="5"/>
  <c r="H2375" i="5"/>
  <c r="H2359" i="5"/>
  <c r="H2343" i="5"/>
  <c r="H2327" i="5"/>
  <c r="H2311" i="5"/>
  <c r="I2232" i="5"/>
  <c r="K2230" i="5"/>
  <c r="I2224" i="5"/>
  <c r="K2222" i="5"/>
  <c r="I2216" i="5"/>
  <c r="K2214" i="5"/>
  <c r="H2207" i="5"/>
  <c r="H2203" i="5"/>
  <c r="H2199" i="5"/>
  <c r="H2195" i="5"/>
  <c r="H2191" i="5"/>
  <c r="I2187" i="5"/>
  <c r="H2186" i="5"/>
  <c r="D2184" i="5"/>
  <c r="K2181" i="5"/>
  <c r="I2179" i="5"/>
  <c r="H2178" i="5"/>
  <c r="D2176" i="5"/>
  <c r="K2173" i="5"/>
  <c r="I2171" i="5"/>
  <c r="H2170" i="5"/>
  <c r="D2168" i="5"/>
  <c r="K2165" i="5"/>
  <c r="I2163" i="5"/>
  <c r="H2162" i="5"/>
  <c r="D2160" i="5"/>
  <c r="K2157" i="5"/>
  <c r="I2155" i="5"/>
  <c r="H2154" i="5"/>
  <c r="D2152" i="5"/>
  <c r="K2149" i="5"/>
  <c r="I2147" i="5"/>
  <c r="H2146" i="5"/>
  <c r="D2144" i="5"/>
  <c r="K2141" i="5"/>
  <c r="I2139" i="5"/>
  <c r="H2138" i="5"/>
  <c r="D2136" i="5"/>
  <c r="K2133" i="5"/>
  <c r="I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409" i="5"/>
  <c r="H2393" i="5"/>
  <c r="H2377" i="5"/>
  <c r="H2361" i="5"/>
  <c r="H2345" i="5"/>
  <c r="H2329" i="5"/>
  <c r="H2313" i="5"/>
  <c r="H2297" i="5"/>
  <c r="I2227" i="5"/>
  <c r="K2225" i="5"/>
  <c r="I2219" i="5"/>
  <c r="K2217" i="5"/>
  <c r="I2211" i="5"/>
  <c r="K2209" i="5"/>
  <c r="I2208" i="5"/>
  <c r="K2205" i="5"/>
  <c r="I2204" i="5"/>
  <c r="K2201" i="5"/>
  <c r="I2200" i="5"/>
  <c r="K2197" i="5"/>
  <c r="I2196" i="5"/>
  <c r="K2193" i="5"/>
  <c r="I2192" i="5"/>
  <c r="K2189" i="5"/>
  <c r="I2188" i="5"/>
  <c r="H2187" i="5"/>
  <c r="D2185" i="5"/>
  <c r="K2182" i="5"/>
  <c r="I2180" i="5"/>
  <c r="H2179" i="5"/>
  <c r="D2177" i="5"/>
  <c r="K2174" i="5"/>
  <c r="I2172" i="5"/>
  <c r="H2171" i="5"/>
  <c r="D2169" i="5"/>
  <c r="K2166" i="5"/>
  <c r="I2164" i="5"/>
  <c r="H2163" i="5"/>
  <c r="D2161" i="5"/>
  <c r="K2158" i="5"/>
  <c r="I2156" i="5"/>
  <c r="H2155" i="5"/>
  <c r="D2153" i="5"/>
  <c r="K2150" i="5"/>
  <c r="I2148" i="5"/>
  <c r="H2147" i="5"/>
  <c r="D2145" i="5"/>
  <c r="K2142" i="5"/>
  <c r="I2140" i="5"/>
  <c r="H2139" i="5"/>
  <c r="D2137" i="5"/>
  <c r="K2134" i="5"/>
  <c r="I2132" i="5"/>
  <c r="H2131" i="5"/>
  <c r="G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H2411" i="5"/>
  <c r="H2395" i="5"/>
  <c r="H2379" i="5"/>
  <c r="H2363" i="5"/>
  <c r="H2347" i="5"/>
  <c r="H2331" i="5"/>
  <c r="H2315" i="5"/>
  <c r="H2299" i="5"/>
  <c r="I2230" i="5"/>
  <c r="K2228" i="5"/>
  <c r="I2222" i="5"/>
  <c r="K2220" i="5"/>
  <c r="I2214" i="5"/>
  <c r="K2212" i="5"/>
  <c r="H2208" i="5"/>
  <c r="H2204" i="5"/>
  <c r="H2200" i="5"/>
  <c r="H2196" i="5"/>
  <c r="H2192" i="5"/>
  <c r="H2188" i="5"/>
  <c r="D2186" i="5"/>
  <c r="K2183" i="5"/>
  <c r="I2181" i="5"/>
  <c r="H2180" i="5"/>
  <c r="D2178" i="5"/>
  <c r="K2175" i="5"/>
  <c r="I2173" i="5"/>
  <c r="H2172" i="5"/>
  <c r="D2170" i="5"/>
  <c r="K2167" i="5"/>
  <c r="I2165" i="5"/>
  <c r="H2164" i="5"/>
  <c r="D2162" i="5"/>
  <c r="K2159" i="5"/>
  <c r="I2157" i="5"/>
  <c r="H2156" i="5"/>
  <c r="D2154" i="5"/>
  <c r="K2151" i="5"/>
  <c r="I2149" i="5"/>
  <c r="H2148" i="5"/>
  <c r="D2146" i="5"/>
  <c r="K2143" i="5"/>
  <c r="I2141" i="5"/>
  <c r="H2140" i="5"/>
  <c r="D2138" i="5"/>
  <c r="K2135" i="5"/>
  <c r="I2133" i="5"/>
  <c r="H2132" i="5"/>
  <c r="D2509" i="5"/>
  <c r="G2445" i="5"/>
  <c r="D2443" i="5"/>
  <c r="K2440" i="5"/>
  <c r="I2438" i="5"/>
  <c r="H2413" i="5"/>
  <c r="H2397" i="5"/>
  <c r="H2381" i="5"/>
  <c r="H2365" i="5"/>
  <c r="H2349" i="5"/>
  <c r="H2333" i="5"/>
  <c r="H2317" i="5"/>
  <c r="H2301" i="5"/>
  <c r="I2289" i="5"/>
  <c r="I2287" i="5"/>
  <c r="I2285" i="5"/>
  <c r="I2283" i="5"/>
  <c r="I2281" i="5"/>
  <c r="I2279" i="5"/>
  <c r="I2277" i="5"/>
  <c r="I2275" i="5"/>
  <c r="I2273" i="5"/>
  <c r="I2271" i="5"/>
  <c r="I2269" i="5"/>
  <c r="I2267" i="5"/>
  <c r="I2265" i="5"/>
  <c r="I2263" i="5"/>
  <c r="I2261" i="5"/>
  <c r="I2259" i="5"/>
  <c r="I2257" i="5"/>
  <c r="I2255" i="5"/>
  <c r="I2253" i="5"/>
  <c r="I2251" i="5"/>
  <c r="I2249" i="5"/>
  <c r="I2247" i="5"/>
  <c r="I2245" i="5"/>
  <c r="I2243" i="5"/>
  <c r="I2241" i="5"/>
  <c r="I2239" i="5"/>
  <c r="I2237" i="5"/>
  <c r="I2235" i="5"/>
  <c r="I2233" i="5"/>
  <c r="K2231" i="5"/>
  <c r="I2225" i="5"/>
  <c r="K2223" i="5"/>
  <c r="I2217" i="5"/>
  <c r="K2215" i="5"/>
  <c r="I2209" i="5"/>
  <c r="K2206" i="5"/>
  <c r="I2205" i="5"/>
  <c r="K2202" i="5"/>
  <c r="I2201" i="5"/>
  <c r="K2198" i="5"/>
  <c r="I2197" i="5"/>
  <c r="K2194" i="5"/>
  <c r="I2193" i="5"/>
  <c r="K2190" i="5"/>
  <c r="I2189" i="5"/>
  <c r="D2187" i="5"/>
  <c r="K2184" i="5"/>
  <c r="I2182" i="5"/>
  <c r="H2181" i="5"/>
  <c r="D2179" i="5"/>
  <c r="K2176" i="5"/>
  <c r="I2174" i="5"/>
  <c r="H2173" i="5"/>
  <c r="D2171" i="5"/>
  <c r="K2168" i="5"/>
  <c r="I2166" i="5"/>
  <c r="H2165" i="5"/>
  <c r="D2163" i="5"/>
  <c r="K2160" i="5"/>
  <c r="I2158" i="5"/>
  <c r="H2157" i="5"/>
  <c r="D2155" i="5"/>
  <c r="K2152" i="5"/>
  <c r="I2150" i="5"/>
  <c r="H2149" i="5"/>
  <c r="D2147" i="5"/>
  <c r="K2144" i="5"/>
  <c r="I2142" i="5"/>
  <c r="H2141" i="5"/>
  <c r="D2139" i="5"/>
  <c r="K2136" i="5"/>
  <c r="I2134" i="5"/>
  <c r="H2133" i="5"/>
  <c r="D2131" i="5"/>
  <c r="D2130" i="5"/>
  <c r="D2129" i="5"/>
  <c r="D2128" i="5"/>
  <c r="D2127" i="5"/>
  <c r="D2126" i="5"/>
  <c r="D2125" i="5"/>
  <c r="D2124" i="5"/>
  <c r="D2123" i="5"/>
  <c r="D2122" i="5"/>
  <c r="D2121" i="5"/>
  <c r="D2120" i="5"/>
  <c r="D2119" i="5"/>
  <c r="D2118" i="5"/>
  <c r="D2117" i="5"/>
  <c r="D2116" i="5"/>
  <c r="D2115" i="5"/>
  <c r="D2114" i="5"/>
  <c r="D2113" i="5"/>
  <c r="D2112" i="5"/>
  <c r="D2111" i="5"/>
  <c r="D2110" i="5"/>
  <c r="D2109" i="5"/>
  <c r="D2108" i="5"/>
  <c r="D2107" i="5"/>
  <c r="D2106" i="5"/>
  <c r="D2105" i="5"/>
  <c r="D2104" i="5"/>
  <c r="D2103" i="5"/>
  <c r="D2102" i="5"/>
  <c r="D2101" i="5"/>
  <c r="H2401" i="5"/>
  <c r="H2385" i="5"/>
  <c r="H2369" i="5"/>
  <c r="H2353" i="5"/>
  <c r="H2337" i="5"/>
  <c r="H2321" i="5"/>
  <c r="H2305" i="5"/>
  <c r="I2231" i="5"/>
  <c r="K2229" i="5"/>
  <c r="I2223" i="5"/>
  <c r="K2221" i="5"/>
  <c r="I2215" i="5"/>
  <c r="K2213" i="5"/>
  <c r="K2207" i="5"/>
  <c r="I2206" i="5"/>
  <c r="K2203" i="5"/>
  <c r="I2202" i="5"/>
  <c r="K2199" i="5"/>
  <c r="I2198" i="5"/>
  <c r="K2195" i="5"/>
  <c r="I2194" i="5"/>
  <c r="K2191" i="5"/>
  <c r="I2190" i="5"/>
  <c r="K2186" i="5"/>
  <c r="I2184" i="5"/>
  <c r="H2183" i="5"/>
  <c r="D2181" i="5"/>
  <c r="K2178" i="5"/>
  <c r="I2176" i="5"/>
  <c r="H2175" i="5"/>
  <c r="D2173" i="5"/>
  <c r="K2170" i="5"/>
  <c r="I2168" i="5"/>
  <c r="H2167" i="5"/>
  <c r="D2165" i="5"/>
  <c r="K2162" i="5"/>
  <c r="I2160" i="5"/>
  <c r="H2159" i="5"/>
  <c r="D2157" i="5"/>
  <c r="K2154" i="5"/>
  <c r="I2152" i="5"/>
  <c r="H2151" i="5"/>
  <c r="D2149" i="5"/>
  <c r="K2146" i="5"/>
  <c r="I2144" i="5"/>
  <c r="H2143" i="5"/>
  <c r="D2141" i="5"/>
  <c r="K2138" i="5"/>
  <c r="I2136" i="5"/>
  <c r="H2135" i="5"/>
  <c r="D2133" i="5"/>
  <c r="K2130" i="5"/>
  <c r="K2129" i="5"/>
  <c r="K2128" i="5"/>
  <c r="K2127" i="5"/>
  <c r="K2126" i="5"/>
  <c r="K2125" i="5"/>
  <c r="K2124" i="5"/>
  <c r="K2123" i="5"/>
  <c r="K2122" i="5"/>
  <c r="K2121" i="5"/>
  <c r="K2120" i="5"/>
  <c r="K2119" i="5"/>
  <c r="K2118" i="5"/>
  <c r="K2117" i="5"/>
  <c r="K2116" i="5"/>
  <c r="K2115" i="5"/>
  <c r="K2114" i="5"/>
  <c r="K2113" i="5"/>
  <c r="K2112" i="5"/>
  <c r="K2111" i="5"/>
  <c r="K2110" i="5"/>
  <c r="K2109" i="5"/>
  <c r="K2108" i="5"/>
  <c r="K2107" i="5"/>
  <c r="K2106" i="5"/>
  <c r="K2105" i="5"/>
  <c r="K2104" i="5"/>
  <c r="K2103" i="5"/>
  <c r="K2102" i="5"/>
  <c r="K2101" i="5"/>
  <c r="K2100" i="5"/>
  <c r="K2099" i="5"/>
  <c r="K2098" i="5"/>
  <c r="K2097" i="5"/>
  <c r="K2096" i="5"/>
  <c r="K2095" i="5"/>
  <c r="K2094" i="5"/>
  <c r="K2093" i="5"/>
  <c r="K2092" i="5"/>
  <c r="K2091" i="5"/>
  <c r="K2090" i="5"/>
  <c r="K2089" i="5"/>
  <c r="K2088" i="5"/>
  <c r="K2087" i="5"/>
  <c r="K2086" i="5"/>
  <c r="K2085" i="5"/>
  <c r="K2084" i="5"/>
  <c r="K2083" i="5"/>
  <c r="K2082" i="5"/>
  <c r="K2081" i="5"/>
  <c r="K2080" i="5"/>
  <c r="K2079" i="5"/>
  <c r="K2078" i="5"/>
  <c r="K2077" i="5"/>
  <c r="K2076" i="5"/>
  <c r="K2075" i="5"/>
  <c r="K2074" i="5"/>
  <c r="K2073" i="5"/>
  <c r="K2072" i="5"/>
  <c r="K2071" i="5"/>
  <c r="K2070" i="5"/>
  <c r="K2069" i="5"/>
  <c r="K2068" i="5"/>
  <c r="K2067" i="5"/>
  <c r="K2066" i="5"/>
  <c r="K2065" i="5"/>
  <c r="K2064" i="5"/>
  <c r="K2063" i="5"/>
  <c r="K2062" i="5"/>
  <c r="K2061" i="5"/>
  <c r="K2060" i="5"/>
  <c r="K2059" i="5"/>
  <c r="K2058" i="5"/>
  <c r="K2057" i="5"/>
  <c r="K2056" i="5"/>
  <c r="K2055" i="5"/>
  <c r="K2054" i="5"/>
  <c r="K2053" i="5"/>
  <c r="K2052" i="5"/>
  <c r="K2051" i="5"/>
  <c r="K2050" i="5"/>
  <c r="K2049" i="5"/>
  <c r="K2048" i="5"/>
  <c r="K2047" i="5"/>
  <c r="K2046" i="5"/>
  <c r="K2045" i="5"/>
  <c r="K2044" i="5"/>
  <c r="K2043" i="5"/>
  <c r="K2042" i="5"/>
  <c r="K2041" i="5"/>
  <c r="K2040" i="5"/>
  <c r="K2039" i="5"/>
  <c r="K2038" i="5"/>
  <c r="K2037" i="5"/>
  <c r="K2036" i="5"/>
  <c r="K2035" i="5"/>
  <c r="K2034" i="5"/>
  <c r="K2033" i="5"/>
  <c r="K2032" i="5"/>
  <c r="K2031" i="5"/>
  <c r="K2030" i="5"/>
  <c r="K2029" i="5"/>
  <c r="K2028" i="5"/>
  <c r="K2027" i="5"/>
  <c r="K2026" i="5"/>
  <c r="K2025" i="5"/>
  <c r="K2024" i="5"/>
  <c r="K2023" i="5"/>
  <c r="K2022" i="5"/>
  <c r="K2021" i="5"/>
  <c r="K2020" i="5"/>
  <c r="K2019" i="5"/>
  <c r="K2018" i="5"/>
  <c r="K2017" i="5"/>
  <c r="K2016" i="5"/>
  <c r="K2015" i="5"/>
  <c r="K2014" i="5"/>
  <c r="K2013" i="5"/>
  <c r="K2012" i="5"/>
  <c r="K2011" i="5"/>
  <c r="K2010" i="5"/>
  <c r="K2009" i="5"/>
  <c r="K2008" i="5"/>
  <c r="K2007" i="5"/>
  <c r="K2006" i="5"/>
  <c r="K2005" i="5"/>
  <c r="K2004" i="5"/>
  <c r="K2003" i="5"/>
  <c r="K2002" i="5"/>
  <c r="K2001" i="5"/>
  <c r="K2000" i="5"/>
  <c r="K1999" i="5"/>
  <c r="K1998" i="5"/>
  <c r="K1997" i="5"/>
  <c r="K1996" i="5"/>
  <c r="K1995" i="5"/>
  <c r="K1994" i="5"/>
  <c r="K1993" i="5"/>
  <c r="K1992" i="5"/>
  <c r="K1991" i="5"/>
  <c r="K1990" i="5"/>
  <c r="K1989" i="5"/>
  <c r="K1988" i="5"/>
  <c r="K1987" i="5"/>
  <c r="K1986" i="5"/>
  <c r="K1985" i="5"/>
  <c r="K1984" i="5"/>
  <c r="K1983" i="5"/>
  <c r="K1982" i="5"/>
  <c r="K1981" i="5"/>
  <c r="K1980" i="5"/>
  <c r="K1979" i="5"/>
  <c r="K1978" i="5"/>
  <c r="K1977" i="5"/>
  <c r="K1976" i="5"/>
  <c r="K1975" i="5"/>
  <c r="K1974" i="5"/>
  <c r="K1973" i="5"/>
  <c r="K1972" i="5"/>
  <c r="K1971" i="5"/>
  <c r="K1970" i="5"/>
  <c r="K1969" i="5"/>
  <c r="K1968" i="5"/>
  <c r="K1967" i="5"/>
  <c r="K1966" i="5"/>
  <c r="K1965" i="5"/>
  <c r="K1964" i="5"/>
  <c r="K1963" i="5"/>
  <c r="K1962" i="5"/>
  <c r="K1961" i="5"/>
  <c r="K1960" i="5"/>
  <c r="K1959" i="5"/>
  <c r="K1958" i="5"/>
  <c r="K1957" i="5"/>
  <c r="K1956" i="5"/>
  <c r="K1955" i="5"/>
  <c r="K1954" i="5"/>
  <c r="K1953" i="5"/>
  <c r="K1952" i="5"/>
  <c r="K1951" i="5"/>
  <c r="K1950" i="5"/>
  <c r="K1949" i="5"/>
  <c r="K1948" i="5"/>
  <c r="H2367" i="5"/>
  <c r="I2220" i="5"/>
  <c r="K2210" i="5"/>
  <c r="D2100" i="5"/>
  <c r="D2098" i="5"/>
  <c r="D2096" i="5"/>
  <c r="D2094" i="5"/>
  <c r="D2092" i="5"/>
  <c r="D2090" i="5"/>
  <c r="D2088" i="5"/>
  <c r="D2086" i="5"/>
  <c r="D2084" i="5"/>
  <c r="D2082" i="5"/>
  <c r="D2080" i="5"/>
  <c r="D2078" i="5"/>
  <c r="D2076" i="5"/>
  <c r="D2074" i="5"/>
  <c r="D2072" i="5"/>
  <c r="D2070" i="5"/>
  <c r="D2068" i="5"/>
  <c r="D2066" i="5"/>
  <c r="D2064" i="5"/>
  <c r="D2062" i="5"/>
  <c r="D2060" i="5"/>
  <c r="D2058" i="5"/>
  <c r="D2056" i="5"/>
  <c r="D2054" i="5"/>
  <c r="D2052" i="5"/>
  <c r="D2050" i="5"/>
  <c r="D2048" i="5"/>
  <c r="D2046" i="5"/>
  <c r="I2044" i="5"/>
  <c r="D2038" i="5"/>
  <c r="I2036" i="5"/>
  <c r="D2030" i="5"/>
  <c r="I2028" i="5"/>
  <c r="D2022" i="5"/>
  <c r="I2020" i="5"/>
  <c r="D2014" i="5"/>
  <c r="I2012" i="5"/>
  <c r="I2009" i="5"/>
  <c r="I2005" i="5"/>
  <c r="I2001" i="5"/>
  <c r="I1997" i="5"/>
  <c r="I1993" i="5"/>
  <c r="I1989" i="5"/>
  <c r="I1985" i="5"/>
  <c r="I1981" i="5"/>
  <c r="I1977" i="5"/>
  <c r="I1973" i="5"/>
  <c r="I1969" i="5"/>
  <c r="I1965" i="5"/>
  <c r="I1961" i="5"/>
  <c r="I1957" i="5"/>
  <c r="I1953" i="5"/>
  <c r="D1951" i="5"/>
  <c r="I1498" i="5"/>
  <c r="H1497" i="5"/>
  <c r="K1492" i="5"/>
  <c r="K1491" i="5"/>
  <c r="D1486" i="5"/>
  <c r="D1484" i="5"/>
  <c r="K1480" i="5"/>
  <c r="K1475" i="5"/>
  <c r="G1472" i="5"/>
  <c r="G1470" i="5"/>
  <c r="G1469" i="5"/>
  <c r="G1468" i="5"/>
  <c r="G1460" i="5"/>
  <c r="K1451" i="5"/>
  <c r="K1450" i="5"/>
  <c r="K1449" i="5"/>
  <c r="K1448" i="5"/>
  <c r="H1444" i="5"/>
  <c r="I1443" i="5"/>
  <c r="I1442" i="5"/>
  <c r="H1441" i="5"/>
  <c r="I1440" i="5"/>
  <c r="I1439" i="5"/>
  <c r="K1435" i="5"/>
  <c r="K1434" i="5"/>
  <c r="K1433" i="5"/>
  <c r="K1432" i="5"/>
  <c r="K1429" i="5"/>
  <c r="D1422" i="5"/>
  <c r="K1409" i="5"/>
  <c r="K1406" i="5"/>
  <c r="K1405" i="5"/>
  <c r="G1402" i="5"/>
  <c r="D1395" i="5"/>
  <c r="D1394" i="5"/>
  <c r="D1393" i="5"/>
  <c r="G1390" i="5"/>
  <c r="H2351" i="5"/>
  <c r="H2193" i="5"/>
  <c r="D2041" i="5"/>
  <c r="I2039" i="5"/>
  <c r="D2033" i="5"/>
  <c r="I2031" i="5"/>
  <c r="D2025" i="5"/>
  <c r="I2023" i="5"/>
  <c r="D2017" i="5"/>
  <c r="I2015" i="5"/>
  <c r="H2009" i="5"/>
  <c r="D2008" i="5"/>
  <c r="H2005" i="5"/>
  <c r="D2004" i="5"/>
  <c r="H2001" i="5"/>
  <c r="D2000" i="5"/>
  <c r="H1997" i="5"/>
  <c r="D1996" i="5"/>
  <c r="H1993" i="5"/>
  <c r="D1992" i="5"/>
  <c r="H1989" i="5"/>
  <c r="D1988" i="5"/>
  <c r="H1985" i="5"/>
  <c r="D1984" i="5"/>
  <c r="H1981" i="5"/>
  <c r="D1980" i="5"/>
  <c r="H1977" i="5"/>
  <c r="D1976" i="5"/>
  <c r="H1973" i="5"/>
  <c r="D1972" i="5"/>
  <c r="H1969" i="5"/>
  <c r="D1968" i="5"/>
  <c r="H1965" i="5"/>
  <c r="D1964" i="5"/>
  <c r="H1961" i="5"/>
  <c r="D1960" i="5"/>
  <c r="H1957" i="5"/>
  <c r="D1956" i="5"/>
  <c r="H1953" i="5"/>
  <c r="D1952" i="5"/>
  <c r="I1948" i="5"/>
  <c r="I1947" i="5"/>
  <c r="I1946" i="5"/>
  <c r="I1945" i="5"/>
  <c r="I1944" i="5"/>
  <c r="I1943" i="5"/>
  <c r="I1942" i="5"/>
  <c r="I1941" i="5"/>
  <c r="I1940" i="5"/>
  <c r="I1939" i="5"/>
  <c r="I1938" i="5"/>
  <c r="I1937" i="5"/>
  <c r="I1936" i="5"/>
  <c r="I1935" i="5"/>
  <c r="I1934" i="5"/>
  <c r="I1933" i="5"/>
  <c r="I1932" i="5"/>
  <c r="I1931" i="5"/>
  <c r="I1930" i="5"/>
  <c r="I1929" i="5"/>
  <c r="I1928" i="5"/>
  <c r="I1927" i="5"/>
  <c r="I1926" i="5"/>
  <c r="I1925" i="5"/>
  <c r="I1924" i="5"/>
  <c r="I1923" i="5"/>
  <c r="I1922" i="5"/>
  <c r="I1921" i="5"/>
  <c r="I1920" i="5"/>
  <c r="I1919" i="5"/>
  <c r="I1918" i="5"/>
  <c r="I1917" i="5"/>
  <c r="I1916" i="5"/>
  <c r="I1915" i="5"/>
  <c r="I1914" i="5"/>
  <c r="I1913" i="5"/>
  <c r="I1912" i="5"/>
  <c r="I1911" i="5"/>
  <c r="I1910" i="5"/>
  <c r="I1909" i="5"/>
  <c r="I1908" i="5"/>
  <c r="I1907" i="5"/>
  <c r="I1906" i="5"/>
  <c r="I1905" i="5"/>
  <c r="I1904" i="5"/>
  <c r="I1903" i="5"/>
  <c r="I1902" i="5"/>
  <c r="I1901" i="5"/>
  <c r="I1900" i="5"/>
  <c r="I1899" i="5"/>
  <c r="I1898" i="5"/>
  <c r="I1897" i="5"/>
  <c r="I1896" i="5"/>
  <c r="I1895" i="5"/>
  <c r="I1894" i="5"/>
  <c r="I1893" i="5"/>
  <c r="I1892" i="5"/>
  <c r="I1891" i="5"/>
  <c r="I1890" i="5"/>
  <c r="I1889" i="5"/>
  <c r="I1888" i="5"/>
  <c r="I1887" i="5"/>
  <c r="I1886" i="5"/>
  <c r="I1885" i="5"/>
  <c r="I1884" i="5"/>
  <c r="I1883" i="5"/>
  <c r="I1882" i="5"/>
  <c r="I1881" i="5"/>
  <c r="I1880" i="5"/>
  <c r="I1879" i="5"/>
  <c r="I1878" i="5"/>
  <c r="I1877" i="5"/>
  <c r="I1876" i="5"/>
  <c r="I1875" i="5"/>
  <c r="I1874" i="5"/>
  <c r="I1873" i="5"/>
  <c r="I1872" i="5"/>
  <c r="I1871" i="5"/>
  <c r="I1870" i="5"/>
  <c r="I1869" i="5"/>
  <c r="I1868" i="5"/>
  <c r="I1867" i="5"/>
  <c r="I1866" i="5"/>
  <c r="I1865" i="5"/>
  <c r="I1864" i="5"/>
  <c r="I1863" i="5"/>
  <c r="I1862" i="5"/>
  <c r="I1861" i="5"/>
  <c r="I1860" i="5"/>
  <c r="I1859" i="5"/>
  <c r="I1858" i="5"/>
  <c r="I1857" i="5"/>
  <c r="I1856" i="5"/>
  <c r="I1855" i="5"/>
  <c r="I1854" i="5"/>
  <c r="I1853" i="5"/>
  <c r="I1852" i="5"/>
  <c r="I1851" i="5"/>
  <c r="I1850" i="5"/>
  <c r="I1849" i="5"/>
  <c r="I1848" i="5"/>
  <c r="I1847" i="5"/>
  <c r="I1846" i="5"/>
  <c r="I1845" i="5"/>
  <c r="I1844" i="5"/>
  <c r="I1843" i="5"/>
  <c r="I1842" i="5"/>
  <c r="I1841" i="5"/>
  <c r="I1840" i="5"/>
  <c r="I1839" i="5"/>
  <c r="H2335" i="5"/>
  <c r="I2212" i="5"/>
  <c r="H2205" i="5"/>
  <c r="D2044" i="5"/>
  <c r="I2042" i="5"/>
  <c r="D2036" i="5"/>
  <c r="I2034" i="5"/>
  <c r="D2028" i="5"/>
  <c r="I2026" i="5"/>
  <c r="D2020" i="5"/>
  <c r="I2018" i="5"/>
  <c r="D2012" i="5"/>
  <c r="I2010" i="5"/>
  <c r="I2006" i="5"/>
  <c r="I2002" i="5"/>
  <c r="I1998" i="5"/>
  <c r="I1994" i="5"/>
  <c r="I1990" i="5"/>
  <c r="I1986" i="5"/>
  <c r="I1982" i="5"/>
  <c r="I1978" i="5"/>
  <c r="I1974" i="5"/>
  <c r="I1970" i="5"/>
  <c r="I1966" i="5"/>
  <c r="I1962" i="5"/>
  <c r="I1958" i="5"/>
  <c r="I1954" i="5"/>
  <c r="I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2319" i="5"/>
  <c r="D2188" i="5"/>
  <c r="K2185" i="5"/>
  <c r="I2183" i="5"/>
  <c r="H2174" i="5"/>
  <c r="D2172" i="5"/>
  <c r="K2169" i="5"/>
  <c r="I2167" i="5"/>
  <c r="H2158" i="5"/>
  <c r="D2156" i="5"/>
  <c r="K2153" i="5"/>
  <c r="I2151" i="5"/>
  <c r="H2142" i="5"/>
  <c r="D2140" i="5"/>
  <c r="K2137" i="5"/>
  <c r="I2135" i="5"/>
  <c r="I2045" i="5"/>
  <c r="D2039" i="5"/>
  <c r="I2037" i="5"/>
  <c r="D2031" i="5"/>
  <c r="I2029" i="5"/>
  <c r="D2023" i="5"/>
  <c r="I2021" i="5"/>
  <c r="D2015" i="5"/>
  <c r="I2013" i="5"/>
  <c r="H2010" i="5"/>
  <c r="D2009" i="5"/>
  <c r="H2006" i="5"/>
  <c r="D2005" i="5"/>
  <c r="H2002" i="5"/>
  <c r="D2001" i="5"/>
  <c r="H1998" i="5"/>
  <c r="D1997" i="5"/>
  <c r="H1994" i="5"/>
  <c r="D1993" i="5"/>
  <c r="H1990" i="5"/>
  <c r="D1989" i="5"/>
  <c r="H1986" i="5"/>
  <c r="D1985" i="5"/>
  <c r="H1982" i="5"/>
  <c r="D1981" i="5"/>
  <c r="H1978" i="5"/>
  <c r="D1977" i="5"/>
  <c r="H1974" i="5"/>
  <c r="D1973" i="5"/>
  <c r="H1970" i="5"/>
  <c r="D1969" i="5"/>
  <c r="H1966" i="5"/>
  <c r="D1965" i="5"/>
  <c r="H1962" i="5"/>
  <c r="D1961" i="5"/>
  <c r="H1958" i="5"/>
  <c r="D1957" i="5"/>
  <c r="H1954" i="5"/>
  <c r="D1953" i="5"/>
  <c r="I1950" i="5"/>
  <c r="H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H2303" i="5"/>
  <c r="K2226" i="5"/>
  <c r="H2197" i="5"/>
  <c r="D2099" i="5"/>
  <c r="D2097" i="5"/>
  <c r="D2095" i="5"/>
  <c r="D2093" i="5"/>
  <c r="D2091" i="5"/>
  <c r="D2089" i="5"/>
  <c r="D2087" i="5"/>
  <c r="D2085" i="5"/>
  <c r="D2083" i="5"/>
  <c r="D2081" i="5"/>
  <c r="D2079" i="5"/>
  <c r="D2077" i="5"/>
  <c r="D2075" i="5"/>
  <c r="D2073" i="5"/>
  <c r="D2071" i="5"/>
  <c r="D2069" i="5"/>
  <c r="D2067" i="5"/>
  <c r="D2065" i="5"/>
  <c r="D2063" i="5"/>
  <c r="D2061" i="5"/>
  <c r="D2059" i="5"/>
  <c r="D2057" i="5"/>
  <c r="D2055" i="5"/>
  <c r="D2053" i="5"/>
  <c r="D2051" i="5"/>
  <c r="D2049" i="5"/>
  <c r="D2047" i="5"/>
  <c r="D2042" i="5"/>
  <c r="I2040" i="5"/>
  <c r="D2034" i="5"/>
  <c r="I2032" i="5"/>
  <c r="D2026" i="5"/>
  <c r="I2024" i="5"/>
  <c r="D2018" i="5"/>
  <c r="I2016" i="5"/>
  <c r="I2007" i="5"/>
  <c r="I2003" i="5"/>
  <c r="I1999" i="5"/>
  <c r="I1995" i="5"/>
  <c r="I1991" i="5"/>
  <c r="I1987" i="5"/>
  <c r="I1983" i="5"/>
  <c r="I1979" i="5"/>
  <c r="I1975" i="5"/>
  <c r="I1971" i="5"/>
  <c r="I1967" i="5"/>
  <c r="I1963" i="5"/>
  <c r="I1959" i="5"/>
  <c r="I1955" i="5"/>
  <c r="I1951" i="5"/>
  <c r="H1950" i="5"/>
  <c r="G1949" i="5"/>
  <c r="I1494" i="5"/>
  <c r="G1493" i="5"/>
  <c r="K1488" i="5"/>
  <c r="I1486" i="5"/>
  <c r="D1474" i="5"/>
  <c r="K1470" i="5"/>
  <c r="K1468" i="5"/>
  <c r="G1464" i="5"/>
  <c r="D1463" i="5"/>
  <c r="D1462" i="5"/>
  <c r="H1457" i="5"/>
  <c r="G1456" i="5"/>
  <c r="D1446" i="5"/>
  <c r="D1439" i="5"/>
  <c r="D1438" i="5"/>
  <c r="H2209" i="5"/>
  <c r="D2045" i="5"/>
  <c r="I2043" i="5"/>
  <c r="D2037" i="5"/>
  <c r="I2035" i="5"/>
  <c r="D2029" i="5"/>
  <c r="I2027" i="5"/>
  <c r="D2021" i="5"/>
  <c r="I2019" i="5"/>
  <c r="D2013" i="5"/>
  <c r="I2011" i="5"/>
  <c r="D2010" i="5"/>
  <c r="H2007" i="5"/>
  <c r="D2006" i="5"/>
  <c r="H2003" i="5"/>
  <c r="D2002" i="5"/>
  <c r="H1999" i="5"/>
  <c r="D1998" i="5"/>
  <c r="H1995" i="5"/>
  <c r="D1994" i="5"/>
  <c r="H1991" i="5"/>
  <c r="D1990" i="5"/>
  <c r="H1987" i="5"/>
  <c r="D1986" i="5"/>
  <c r="H1983" i="5"/>
  <c r="D1982" i="5"/>
  <c r="H1979" i="5"/>
  <c r="D1978" i="5"/>
  <c r="H1975" i="5"/>
  <c r="D1974" i="5"/>
  <c r="H1971" i="5"/>
  <c r="D1970" i="5"/>
  <c r="H1967" i="5"/>
  <c r="D1966" i="5"/>
  <c r="H1963" i="5"/>
  <c r="D1962" i="5"/>
  <c r="H1959" i="5"/>
  <c r="D1958" i="5"/>
  <c r="H1955" i="5"/>
  <c r="D1954" i="5"/>
  <c r="H1951" i="5"/>
  <c r="G1950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D1935" i="5"/>
  <c r="D1934" i="5"/>
  <c r="D1933" i="5"/>
  <c r="D1932" i="5"/>
  <c r="D1931" i="5"/>
  <c r="D1930" i="5"/>
  <c r="D1929" i="5"/>
  <c r="D1928" i="5"/>
  <c r="D1927" i="5"/>
  <c r="D1926" i="5"/>
  <c r="D1925" i="5"/>
  <c r="D1924" i="5"/>
  <c r="D1923" i="5"/>
  <c r="D1922" i="5"/>
  <c r="D1921" i="5"/>
  <c r="D1920" i="5"/>
  <c r="D1919" i="5"/>
  <c r="D1918" i="5"/>
  <c r="D1917" i="5"/>
  <c r="D1916" i="5"/>
  <c r="D1915" i="5"/>
  <c r="D1914" i="5"/>
  <c r="D1913" i="5"/>
  <c r="D1912" i="5"/>
  <c r="D1911" i="5"/>
  <c r="D1910" i="5"/>
  <c r="D1909" i="5"/>
  <c r="D1908" i="5"/>
  <c r="D1907" i="5"/>
  <c r="D1906" i="5"/>
  <c r="D1905" i="5"/>
  <c r="D1904" i="5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D1879" i="5"/>
  <c r="D1878" i="5"/>
  <c r="D1877" i="5"/>
  <c r="D1876" i="5"/>
  <c r="D1875" i="5"/>
  <c r="D1874" i="5"/>
  <c r="D1873" i="5"/>
  <c r="D1872" i="5"/>
  <c r="D1871" i="5"/>
  <c r="D1870" i="5"/>
  <c r="D1869" i="5"/>
  <c r="D1868" i="5"/>
  <c r="D1867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H2399" i="5"/>
  <c r="I2228" i="5"/>
  <c r="K2218" i="5"/>
  <c r="H2189" i="5"/>
  <c r="D2040" i="5"/>
  <c r="I2038" i="5"/>
  <c r="D2032" i="5"/>
  <c r="I2030" i="5"/>
  <c r="D2024" i="5"/>
  <c r="I2022" i="5"/>
  <c r="D2016" i="5"/>
  <c r="I2014" i="5"/>
  <c r="I2008" i="5"/>
  <c r="I2004" i="5"/>
  <c r="I2000" i="5"/>
  <c r="I1996" i="5"/>
  <c r="I1992" i="5"/>
  <c r="I1988" i="5"/>
  <c r="I1984" i="5"/>
  <c r="I1980" i="5"/>
  <c r="I1976" i="5"/>
  <c r="I1972" i="5"/>
  <c r="I1968" i="5"/>
  <c r="I1964" i="5"/>
  <c r="I1960" i="5"/>
  <c r="I1956" i="5"/>
  <c r="I1952" i="5"/>
  <c r="G1951" i="5"/>
  <c r="D1949" i="5"/>
  <c r="K1498" i="5"/>
  <c r="K1497" i="5"/>
  <c r="K1490" i="5"/>
  <c r="I1488" i="5"/>
  <c r="G1487" i="5"/>
  <c r="G1486" i="5"/>
  <c r="G1485" i="5"/>
  <c r="G1484" i="5"/>
  <c r="H1483" i="5"/>
  <c r="H1471" i="5"/>
  <c r="I1470" i="5"/>
  <c r="I1469" i="5"/>
  <c r="I1468" i="5"/>
  <c r="G1466" i="5"/>
  <c r="K1444" i="5"/>
  <c r="K1443" i="5"/>
  <c r="K1442" i="5"/>
  <c r="K1441" i="5"/>
  <c r="K1440" i="5"/>
  <c r="K1426" i="5"/>
  <c r="I1424" i="5"/>
  <c r="G1423" i="5"/>
  <c r="G1422" i="5"/>
  <c r="H1421" i="5"/>
  <c r="H1420" i="5"/>
  <c r="H1419" i="5"/>
  <c r="D1415" i="5"/>
  <c r="G1413" i="5"/>
  <c r="G1412" i="5"/>
  <c r="K1402" i="5"/>
  <c r="H1400" i="5"/>
  <c r="G1399" i="5"/>
  <c r="H1398" i="5"/>
  <c r="H1397" i="5"/>
  <c r="G1396" i="5"/>
  <c r="H1395" i="5"/>
  <c r="G1394" i="5"/>
  <c r="G1393" i="5"/>
  <c r="H1392" i="5"/>
  <c r="H1391" i="5"/>
  <c r="K1383" i="5"/>
  <c r="G1374" i="5"/>
  <c r="G1373" i="5"/>
  <c r="H1372" i="5"/>
  <c r="G1371" i="5"/>
  <c r="G1370" i="5"/>
  <c r="H1369" i="5"/>
  <c r="H1368" i="5"/>
  <c r="K1364" i="5"/>
  <c r="K1363" i="5"/>
  <c r="K1362" i="5"/>
  <c r="K1361" i="5"/>
  <c r="G1351" i="5"/>
  <c r="H1350" i="5"/>
  <c r="H1349" i="5"/>
  <c r="H1346" i="5"/>
  <c r="I1345" i="5"/>
  <c r="K1342" i="5"/>
  <c r="G1338" i="5"/>
  <c r="H2000" i="5"/>
  <c r="H1984" i="5"/>
  <c r="H1968" i="5"/>
  <c r="H1952" i="5"/>
  <c r="D1950" i="5"/>
  <c r="K1947" i="5"/>
  <c r="K1945" i="5"/>
  <c r="K1943" i="5"/>
  <c r="K1941" i="5"/>
  <c r="K1939" i="5"/>
  <c r="K1937" i="5"/>
  <c r="K1935" i="5"/>
  <c r="K1933" i="5"/>
  <c r="K1931" i="5"/>
  <c r="K1929" i="5"/>
  <c r="K1927" i="5"/>
  <c r="K1925" i="5"/>
  <c r="K1923" i="5"/>
  <c r="K1921" i="5"/>
  <c r="K1919" i="5"/>
  <c r="K1917" i="5"/>
  <c r="K1915" i="5"/>
  <c r="K1913" i="5"/>
  <c r="K1911" i="5"/>
  <c r="K1909" i="5"/>
  <c r="K1907" i="5"/>
  <c r="K1905" i="5"/>
  <c r="K1903" i="5"/>
  <c r="K1901" i="5"/>
  <c r="K1899" i="5"/>
  <c r="K1897" i="5"/>
  <c r="K1895" i="5"/>
  <c r="K1893" i="5"/>
  <c r="K1891" i="5"/>
  <c r="K1889" i="5"/>
  <c r="K1887" i="5"/>
  <c r="K1885" i="5"/>
  <c r="K1883" i="5"/>
  <c r="K1881" i="5"/>
  <c r="K1879" i="5"/>
  <c r="K1877" i="5"/>
  <c r="K1875" i="5"/>
  <c r="K1873" i="5"/>
  <c r="K1871" i="5"/>
  <c r="K1869" i="5"/>
  <c r="K1867" i="5"/>
  <c r="K1865" i="5"/>
  <c r="K1863" i="5"/>
  <c r="K1861" i="5"/>
  <c r="K1859" i="5"/>
  <c r="K1857" i="5"/>
  <c r="K1855" i="5"/>
  <c r="G1852" i="5"/>
  <c r="K1850" i="5"/>
  <c r="G1844" i="5"/>
  <c r="K1842" i="5"/>
  <c r="K1836" i="5"/>
  <c r="I1835" i="5"/>
  <c r="K1832" i="5"/>
  <c r="I1831" i="5"/>
  <c r="K1828" i="5"/>
  <c r="I1827" i="5"/>
  <c r="D1825" i="5"/>
  <c r="K1822" i="5"/>
  <c r="I1820" i="5"/>
  <c r="G1819" i="5"/>
  <c r="D1817" i="5"/>
  <c r="K1814" i="5"/>
  <c r="I1812" i="5"/>
  <c r="G1811" i="5"/>
  <c r="D1809" i="5"/>
  <c r="K1806" i="5"/>
  <c r="K1805" i="5"/>
  <c r="K1804" i="5"/>
  <c r="K1803" i="5"/>
  <c r="K1802" i="5"/>
  <c r="K1801" i="5"/>
  <c r="K1800" i="5"/>
  <c r="K1799" i="5"/>
  <c r="K1798" i="5"/>
  <c r="K1797" i="5"/>
  <c r="K1796" i="5"/>
  <c r="K1795" i="5"/>
  <c r="K1794" i="5"/>
  <c r="K1793" i="5"/>
  <c r="K1792" i="5"/>
  <c r="K1791" i="5"/>
  <c r="K1790" i="5"/>
  <c r="K1789" i="5"/>
  <c r="K1788" i="5"/>
  <c r="K1787" i="5"/>
  <c r="K1786" i="5"/>
  <c r="K1785" i="5"/>
  <c r="K1784" i="5"/>
  <c r="K1783" i="5"/>
  <c r="K1782" i="5"/>
  <c r="K1781" i="5"/>
  <c r="K1780" i="5"/>
  <c r="K1779" i="5"/>
  <c r="K1778" i="5"/>
  <c r="K1777" i="5"/>
  <c r="K1776" i="5"/>
  <c r="K1775" i="5"/>
  <c r="K1774" i="5"/>
  <c r="K1773" i="5"/>
  <c r="K1772" i="5"/>
  <c r="K1771" i="5"/>
  <c r="K1770" i="5"/>
  <c r="K1769" i="5"/>
  <c r="K1768" i="5"/>
  <c r="K1767" i="5"/>
  <c r="K1766" i="5"/>
  <c r="K1765" i="5"/>
  <c r="K1764" i="5"/>
  <c r="K1763" i="5"/>
  <c r="K1762" i="5"/>
  <c r="K1761" i="5"/>
  <c r="K1760" i="5"/>
  <c r="K1759" i="5"/>
  <c r="K1758" i="5"/>
  <c r="K1757" i="5"/>
  <c r="K1756" i="5"/>
  <c r="K1755" i="5"/>
  <c r="K1754" i="5"/>
  <c r="K1753" i="5"/>
  <c r="K1752" i="5"/>
  <c r="K1751" i="5"/>
  <c r="K1750" i="5"/>
  <c r="K1749" i="5"/>
  <c r="K1748" i="5"/>
  <c r="K1747" i="5"/>
  <c r="K1746" i="5"/>
  <c r="K1745" i="5"/>
  <c r="K1744" i="5"/>
  <c r="K1743" i="5"/>
  <c r="K1742" i="5"/>
  <c r="K1741" i="5"/>
  <c r="K1740" i="5"/>
  <c r="K1739" i="5"/>
  <c r="K1738" i="5"/>
  <c r="K1737" i="5"/>
  <c r="K1736" i="5"/>
  <c r="K1735" i="5"/>
  <c r="K1734" i="5"/>
  <c r="K1733" i="5"/>
  <c r="K1732" i="5"/>
  <c r="K1731" i="5"/>
  <c r="K1730" i="5"/>
  <c r="K1729" i="5"/>
  <c r="K1728" i="5"/>
  <c r="K1727" i="5"/>
  <c r="K1726" i="5"/>
  <c r="K1725" i="5"/>
  <c r="K1724" i="5"/>
  <c r="K1723" i="5"/>
  <c r="K1722" i="5"/>
  <c r="K1721" i="5"/>
  <c r="K1720" i="5"/>
  <c r="K1719" i="5"/>
  <c r="K1718" i="5"/>
  <c r="H2201" i="5"/>
  <c r="I2041" i="5"/>
  <c r="D2019" i="5"/>
  <c r="D2007" i="5"/>
  <c r="D1991" i="5"/>
  <c r="D1975" i="5"/>
  <c r="D1959" i="5"/>
  <c r="K1853" i="5"/>
  <c r="G1847" i="5"/>
  <c r="K1845" i="5"/>
  <c r="G1839" i="5"/>
  <c r="G1835" i="5"/>
  <c r="G1831" i="5"/>
  <c r="G1827" i="5"/>
  <c r="D1826" i="5"/>
  <c r="K1823" i="5"/>
  <c r="I1821" i="5"/>
  <c r="G1820" i="5"/>
  <c r="D1818" i="5"/>
  <c r="K1815" i="5"/>
  <c r="I1813" i="5"/>
  <c r="G1812" i="5"/>
  <c r="D1810" i="5"/>
  <c r="K1807" i="5"/>
  <c r="G1494" i="5"/>
  <c r="K1484" i="5"/>
  <c r="I1483" i="5"/>
  <c r="I1478" i="5"/>
  <c r="I1477" i="5"/>
  <c r="I1476" i="5"/>
  <c r="G1474" i="5"/>
  <c r="D1473" i="5"/>
  <c r="H1470" i="5"/>
  <c r="H1463" i="5"/>
  <c r="K1460" i="5"/>
  <c r="H1455" i="5"/>
  <c r="H1454" i="5"/>
  <c r="H1453" i="5"/>
  <c r="H1452" i="5"/>
  <c r="H1451" i="5"/>
  <c r="K1446" i="5"/>
  <c r="G1440" i="5"/>
  <c r="K1437" i="5"/>
  <c r="K1436" i="5"/>
  <c r="H1433" i="5"/>
  <c r="H1432" i="5"/>
  <c r="G1431" i="5"/>
  <c r="G1430" i="5"/>
  <c r="D1428" i="5"/>
  <c r="G1424" i="5"/>
  <c r="K1421" i="5"/>
  <c r="K1413" i="5"/>
  <c r="G1410" i="5"/>
  <c r="D1408" i="5"/>
  <c r="K1404" i="5"/>
  <c r="K1403" i="5"/>
  <c r="G1392" i="5"/>
  <c r="D1383" i="5"/>
  <c r="G1377" i="5"/>
  <c r="K1369" i="5"/>
  <c r="G1362" i="5"/>
  <c r="G1361" i="5"/>
  <c r="G1360" i="5"/>
  <c r="H1359" i="5"/>
  <c r="G1355" i="5"/>
  <c r="K1345" i="5"/>
  <c r="K1341" i="5"/>
  <c r="G1335" i="5"/>
  <c r="H1334" i="5"/>
  <c r="K1331" i="5"/>
  <c r="G1327" i="5"/>
  <c r="H1326" i="5"/>
  <c r="H2004" i="5"/>
  <c r="H1988" i="5"/>
  <c r="H1972" i="5"/>
  <c r="H1956" i="5"/>
  <c r="G1850" i="5"/>
  <c r="K1848" i="5"/>
  <c r="G1842" i="5"/>
  <c r="K1840" i="5"/>
  <c r="K1837" i="5"/>
  <c r="I1836" i="5"/>
  <c r="K1833" i="5"/>
  <c r="I1832" i="5"/>
  <c r="K1829" i="5"/>
  <c r="I1828" i="5"/>
  <c r="K1824" i="5"/>
  <c r="I1822" i="5"/>
  <c r="G1821" i="5"/>
  <c r="D1819" i="5"/>
  <c r="K1816" i="5"/>
  <c r="I1814" i="5"/>
  <c r="G1813" i="5"/>
  <c r="D1811" i="5"/>
  <c r="K1808" i="5"/>
  <c r="I1806" i="5"/>
  <c r="I1805" i="5"/>
  <c r="I1804" i="5"/>
  <c r="I1803" i="5"/>
  <c r="I1802" i="5"/>
  <c r="I1801" i="5"/>
  <c r="I1800" i="5"/>
  <c r="I1799" i="5"/>
  <c r="I1798" i="5"/>
  <c r="I1797" i="5"/>
  <c r="I1796" i="5"/>
  <c r="I1795" i="5"/>
  <c r="I1794" i="5"/>
  <c r="I1793" i="5"/>
  <c r="I1792" i="5"/>
  <c r="I1791" i="5"/>
  <c r="I1790" i="5"/>
  <c r="I1789" i="5"/>
  <c r="I1788" i="5"/>
  <c r="I1787" i="5"/>
  <c r="I1786" i="5"/>
  <c r="I1785" i="5"/>
  <c r="I1784" i="5"/>
  <c r="I1783" i="5"/>
  <c r="I1782" i="5"/>
  <c r="I1781" i="5"/>
  <c r="I1780" i="5"/>
  <c r="I1779" i="5"/>
  <c r="I1778" i="5"/>
  <c r="I1777" i="5"/>
  <c r="I1776" i="5"/>
  <c r="I1775" i="5"/>
  <c r="I1774" i="5"/>
  <c r="I1773" i="5"/>
  <c r="I1772" i="5"/>
  <c r="I1771" i="5"/>
  <c r="I1770" i="5"/>
  <c r="I1769" i="5"/>
  <c r="I1768" i="5"/>
  <c r="I1767" i="5"/>
  <c r="I1766" i="5"/>
  <c r="I1765" i="5"/>
  <c r="I1764" i="5"/>
  <c r="I1763" i="5"/>
  <c r="I1762" i="5"/>
  <c r="I1761" i="5"/>
  <c r="I1760" i="5"/>
  <c r="I1759" i="5"/>
  <c r="I1758" i="5"/>
  <c r="I1757" i="5"/>
  <c r="I1756" i="5"/>
  <c r="I1755" i="5"/>
  <c r="I1754" i="5"/>
  <c r="I1753" i="5"/>
  <c r="I1752" i="5"/>
  <c r="I1751" i="5"/>
  <c r="I1750" i="5"/>
  <c r="I1749" i="5"/>
  <c r="I1748" i="5"/>
  <c r="I1747" i="5"/>
  <c r="I1746" i="5"/>
  <c r="I1745" i="5"/>
  <c r="I1744" i="5"/>
  <c r="I1743" i="5"/>
  <c r="I1742" i="5"/>
  <c r="I1741" i="5"/>
  <c r="I1740" i="5"/>
  <c r="I1739" i="5"/>
  <c r="I1738" i="5"/>
  <c r="I1737" i="5"/>
  <c r="I1736" i="5"/>
  <c r="I1735" i="5"/>
  <c r="I1734" i="5"/>
  <c r="I1733" i="5"/>
  <c r="I1732" i="5"/>
  <c r="I1731" i="5"/>
  <c r="I1730" i="5"/>
  <c r="I1729" i="5"/>
  <c r="I1728" i="5"/>
  <c r="I1727" i="5"/>
  <c r="I1726" i="5"/>
  <c r="I1725" i="5"/>
  <c r="I1724" i="5"/>
  <c r="I1723" i="5"/>
  <c r="I1722" i="5"/>
  <c r="I1721" i="5"/>
  <c r="I1720" i="5"/>
  <c r="I1719" i="5"/>
  <c r="I1718" i="5"/>
  <c r="I1717" i="5"/>
  <c r="I1716" i="5"/>
  <c r="I1715" i="5"/>
  <c r="I1714" i="5"/>
  <c r="I1713" i="5"/>
  <c r="I1712" i="5"/>
  <c r="I1711" i="5"/>
  <c r="I1710" i="5"/>
  <c r="I1709" i="5"/>
  <c r="I1708" i="5"/>
  <c r="I1707" i="5"/>
  <c r="I1706" i="5"/>
  <c r="I1705" i="5"/>
  <c r="I1704" i="5"/>
  <c r="I1703" i="5"/>
  <c r="I1702" i="5"/>
  <c r="I1701" i="5"/>
  <c r="I1700" i="5"/>
  <c r="I1699" i="5"/>
  <c r="I1698" i="5"/>
  <c r="I1697" i="5"/>
  <c r="I1696" i="5"/>
  <c r="I1695" i="5"/>
  <c r="I1694" i="5"/>
  <c r="I1693" i="5"/>
  <c r="I1692" i="5"/>
  <c r="I1691" i="5"/>
  <c r="I1690" i="5"/>
  <c r="I1689" i="5"/>
  <c r="I1688" i="5"/>
  <c r="I1687" i="5"/>
  <c r="I1686" i="5"/>
  <c r="I1685" i="5"/>
  <c r="I1684" i="5"/>
  <c r="I1683" i="5"/>
  <c r="I1682" i="5"/>
  <c r="I1681" i="5"/>
  <c r="I1680" i="5"/>
  <c r="I1679" i="5"/>
  <c r="I1678" i="5"/>
  <c r="I1677" i="5"/>
  <c r="I1676" i="5"/>
  <c r="I1675" i="5"/>
  <c r="I1674" i="5"/>
  <c r="I1673" i="5"/>
  <c r="I1672" i="5"/>
  <c r="I1671" i="5"/>
  <c r="I1670" i="5"/>
  <c r="I1669" i="5"/>
  <c r="I1668" i="5"/>
  <c r="I1667" i="5"/>
  <c r="I1666" i="5"/>
  <c r="I1665" i="5"/>
  <c r="I1664" i="5"/>
  <c r="I1663" i="5"/>
  <c r="I1662" i="5"/>
  <c r="I1661" i="5"/>
  <c r="I1660" i="5"/>
  <c r="I1659" i="5"/>
  <c r="I1658" i="5"/>
  <c r="I1657" i="5"/>
  <c r="I1656" i="5"/>
  <c r="I1655" i="5"/>
  <c r="I1654" i="5"/>
  <c r="I1653" i="5"/>
  <c r="I1652" i="5"/>
  <c r="H2182" i="5"/>
  <c r="D2180" i="5"/>
  <c r="K2177" i="5"/>
  <c r="I2175" i="5"/>
  <c r="H2150" i="5"/>
  <c r="D2148" i="5"/>
  <c r="K2145" i="5"/>
  <c r="I2143" i="5"/>
  <c r="D2043" i="5"/>
  <c r="I2033" i="5"/>
  <c r="D2011" i="5"/>
  <c r="D1995" i="5"/>
  <c r="D1979" i="5"/>
  <c r="D1963" i="5"/>
  <c r="G1853" i="5"/>
  <c r="K1851" i="5"/>
  <c r="G1845" i="5"/>
  <c r="K1843" i="5"/>
  <c r="G1836" i="5"/>
  <c r="G1832" i="5"/>
  <c r="G1828" i="5"/>
  <c r="K1825" i="5"/>
  <c r="I1823" i="5"/>
  <c r="G1822" i="5"/>
  <c r="D1820" i="5"/>
  <c r="K1817" i="5"/>
  <c r="I1815" i="5"/>
  <c r="G1814" i="5"/>
  <c r="D1812" i="5"/>
  <c r="K1809" i="5"/>
  <c r="I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2008" i="5"/>
  <c r="H1992" i="5"/>
  <c r="H1976" i="5"/>
  <c r="H1960" i="5"/>
  <c r="K1946" i="5"/>
  <c r="K1944" i="5"/>
  <c r="K1942" i="5"/>
  <c r="K1940" i="5"/>
  <c r="K1938" i="5"/>
  <c r="K1936" i="5"/>
  <c r="K1934" i="5"/>
  <c r="K1932" i="5"/>
  <c r="K1930" i="5"/>
  <c r="K1928" i="5"/>
  <c r="K1926" i="5"/>
  <c r="K1924" i="5"/>
  <c r="K1922" i="5"/>
  <c r="K1920" i="5"/>
  <c r="K1918" i="5"/>
  <c r="K1916" i="5"/>
  <c r="K1914" i="5"/>
  <c r="K1912" i="5"/>
  <c r="K1910" i="5"/>
  <c r="K1908" i="5"/>
  <c r="K1906" i="5"/>
  <c r="K1904" i="5"/>
  <c r="K1902" i="5"/>
  <c r="K1900" i="5"/>
  <c r="K1898" i="5"/>
  <c r="K1896" i="5"/>
  <c r="K1894" i="5"/>
  <c r="K1892" i="5"/>
  <c r="K1890" i="5"/>
  <c r="K1888" i="5"/>
  <c r="K1886" i="5"/>
  <c r="K1884" i="5"/>
  <c r="K1882" i="5"/>
  <c r="K1880" i="5"/>
  <c r="K1878" i="5"/>
  <c r="K1876" i="5"/>
  <c r="K1874" i="5"/>
  <c r="K1872" i="5"/>
  <c r="K1870" i="5"/>
  <c r="K1868" i="5"/>
  <c r="K1866" i="5"/>
  <c r="K1864" i="5"/>
  <c r="K1862" i="5"/>
  <c r="K1860" i="5"/>
  <c r="K1858" i="5"/>
  <c r="K1856" i="5"/>
  <c r="K1854" i="5"/>
  <c r="G1848" i="5"/>
  <c r="K1846" i="5"/>
  <c r="G1840" i="5"/>
  <c r="K1838" i="5"/>
  <c r="I1837" i="5"/>
  <c r="K1834" i="5"/>
  <c r="I1833" i="5"/>
  <c r="K1830" i="5"/>
  <c r="I1829" i="5"/>
  <c r="K1826" i="5"/>
  <c r="I1824" i="5"/>
  <c r="G1823" i="5"/>
  <c r="D1821" i="5"/>
  <c r="K1818" i="5"/>
  <c r="I1816" i="5"/>
  <c r="G1815" i="5"/>
  <c r="D1813" i="5"/>
  <c r="K1810" i="5"/>
  <c r="I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D2035" i="5"/>
  <c r="I2025" i="5"/>
  <c r="D1999" i="5"/>
  <c r="D1983" i="5"/>
  <c r="D1967" i="5"/>
  <c r="G1851" i="5"/>
  <c r="K1849" i="5"/>
  <c r="G1843" i="5"/>
  <c r="K1841" i="5"/>
  <c r="G1837" i="5"/>
  <c r="G1833" i="5"/>
  <c r="G1829" i="5"/>
  <c r="I1825" i="5"/>
  <c r="G1824" i="5"/>
  <c r="D1822" i="5"/>
  <c r="K1819" i="5"/>
  <c r="I1817" i="5"/>
  <c r="G1816" i="5"/>
  <c r="D1814" i="5"/>
  <c r="K1811" i="5"/>
  <c r="I1809" i="5"/>
  <c r="G1808" i="5"/>
  <c r="G1492" i="5"/>
  <c r="H1485" i="5"/>
  <c r="K1482" i="5"/>
  <c r="H1481" i="5"/>
  <c r="D1478" i="5"/>
  <c r="D1476" i="5"/>
  <c r="K1473" i="5"/>
  <c r="I1472" i="5"/>
  <c r="D1471" i="5"/>
  <c r="K1462" i="5"/>
  <c r="G1461" i="5"/>
  <c r="D1460" i="5"/>
  <c r="K1457" i="5"/>
  <c r="I1448" i="5"/>
  <c r="H1447" i="5"/>
  <c r="G1438" i="5"/>
  <c r="G1437" i="5"/>
  <c r="G1436" i="5"/>
  <c r="K1430" i="5"/>
  <c r="H1422" i="5"/>
  <c r="D1420" i="5"/>
  <c r="H1417" i="5"/>
  <c r="G1416" i="5"/>
  <c r="I1408" i="5"/>
  <c r="I1407" i="5"/>
  <c r="G1405" i="5"/>
  <c r="D1403" i="5"/>
  <c r="K1401" i="5"/>
  <c r="D1398" i="5"/>
  <c r="K1390" i="5"/>
  <c r="H1389" i="5"/>
  <c r="I1388" i="5"/>
  <c r="I1387" i="5"/>
  <c r="H1386" i="5"/>
  <c r="I1385" i="5"/>
  <c r="I1384" i="5"/>
  <c r="K1380" i="5"/>
  <c r="K1379" i="5"/>
  <c r="K1378" i="5"/>
  <c r="K1377" i="5"/>
  <c r="K1374" i="5"/>
  <c r="D1367" i="5"/>
  <c r="K1354" i="5"/>
  <c r="K1351" i="5"/>
  <c r="K1350" i="5"/>
  <c r="G1347" i="5"/>
  <c r="G1341" i="5"/>
  <c r="H1340" i="5"/>
  <c r="H1339" i="5"/>
  <c r="K1335" i="5"/>
  <c r="G1331" i="5"/>
  <c r="H1330" i="5"/>
  <c r="K1327" i="5"/>
  <c r="G1323" i="5"/>
  <c r="H1322" i="5"/>
  <c r="K1319" i="5"/>
  <c r="G1315" i="5"/>
  <c r="H1314" i="5"/>
  <c r="H2166" i="5"/>
  <c r="D2164" i="5"/>
  <c r="K2161" i="5"/>
  <c r="I2159" i="5"/>
  <c r="H2134" i="5"/>
  <c r="D2132" i="5"/>
  <c r="D2027" i="5"/>
  <c r="I2017" i="5"/>
  <c r="D2003" i="5"/>
  <c r="D1987" i="5"/>
  <c r="D1971" i="5"/>
  <c r="D1955" i="5"/>
  <c r="G1849" i="5"/>
  <c r="K1847" i="5"/>
  <c r="G1841" i="5"/>
  <c r="K1839" i="5"/>
  <c r="G1838" i="5"/>
  <c r="G1834" i="5"/>
  <c r="G1830" i="5"/>
  <c r="G1826" i="5"/>
  <c r="D1824" i="5"/>
  <c r="K1821" i="5"/>
  <c r="I1819" i="5"/>
  <c r="G1818" i="5"/>
  <c r="D1816" i="5"/>
  <c r="K1813" i="5"/>
  <c r="I1811" i="5"/>
  <c r="G1810" i="5"/>
  <c r="D1808" i="5"/>
  <c r="K1494" i="5"/>
  <c r="D1492" i="5"/>
  <c r="K1483" i="5"/>
  <c r="G1482" i="5"/>
  <c r="D1481" i="5"/>
  <c r="K1478" i="5"/>
  <c r="K1476" i="5"/>
  <c r="H1473" i="5"/>
  <c r="H1469" i="5"/>
  <c r="I1462" i="5"/>
  <c r="G1449" i="5"/>
  <c r="G1439" i="5"/>
  <c r="D1436" i="5"/>
  <c r="I1431" i="5"/>
  <c r="I1430" i="5"/>
  <c r="H1428" i="5"/>
  <c r="K1424" i="5"/>
  <c r="G1418" i="5"/>
  <c r="K1411" i="5"/>
  <c r="G1409" i="5"/>
  <c r="G1408" i="5"/>
  <c r="G1407" i="5"/>
  <c r="G1401" i="5"/>
  <c r="H1390" i="5"/>
  <c r="G1385" i="5"/>
  <c r="G1384" i="5"/>
  <c r="G1383" i="5"/>
  <c r="H1382" i="5"/>
  <c r="H1381" i="5"/>
  <c r="H1378" i="5"/>
  <c r="I1377" i="5"/>
  <c r="H1376" i="5"/>
  <c r="H1375" i="5"/>
  <c r="H1373" i="5"/>
  <c r="I1361" i="5"/>
  <c r="K1358" i="5"/>
  <c r="K1357" i="5"/>
  <c r="K1356" i="5"/>
  <c r="H1354" i="5"/>
  <c r="H1353" i="5"/>
  <c r="H1352" i="5"/>
  <c r="G1349" i="5"/>
  <c r="D1341" i="5"/>
  <c r="G1337" i="5"/>
  <c r="H1336" i="5"/>
  <c r="K1333" i="5"/>
  <c r="G1329" i="5"/>
  <c r="H1328" i="5"/>
  <c r="K1325" i="5"/>
  <c r="G1321" i="5"/>
  <c r="H1320" i="5"/>
  <c r="K1317" i="5"/>
  <c r="G1313" i="5"/>
  <c r="H1996" i="5"/>
  <c r="K1831" i="5"/>
  <c r="D1717" i="5"/>
  <c r="K1710" i="5"/>
  <c r="D1709" i="5"/>
  <c r="G1658" i="5"/>
  <c r="D1656" i="5"/>
  <c r="K1653" i="5"/>
  <c r="I1651" i="5"/>
  <c r="I1650" i="5"/>
  <c r="I1649" i="5"/>
  <c r="I1648" i="5"/>
  <c r="I1647" i="5"/>
  <c r="I1646" i="5"/>
  <c r="I1645" i="5"/>
  <c r="I1644" i="5"/>
  <c r="I1643" i="5"/>
  <c r="I1642" i="5"/>
  <c r="I1641" i="5"/>
  <c r="I1640" i="5"/>
  <c r="I1639" i="5"/>
  <c r="I1638" i="5"/>
  <c r="I1637" i="5"/>
  <c r="I1636" i="5"/>
  <c r="I1635" i="5"/>
  <c r="I1634" i="5"/>
  <c r="I1633" i="5"/>
  <c r="I1632" i="5"/>
  <c r="I1631" i="5"/>
  <c r="I1630" i="5"/>
  <c r="I1629" i="5"/>
  <c r="I1628" i="5"/>
  <c r="I1627" i="5"/>
  <c r="I1626" i="5"/>
  <c r="I1625" i="5"/>
  <c r="I1624" i="5"/>
  <c r="I1623" i="5"/>
  <c r="I1622" i="5"/>
  <c r="I1621" i="5"/>
  <c r="I1620" i="5"/>
  <c r="I1619" i="5"/>
  <c r="I1618" i="5"/>
  <c r="I1617" i="5"/>
  <c r="I1616" i="5"/>
  <c r="I1615" i="5"/>
  <c r="I1614" i="5"/>
  <c r="I1613" i="5"/>
  <c r="I1612" i="5"/>
  <c r="I1611" i="5"/>
  <c r="I1610" i="5"/>
  <c r="I1609" i="5"/>
  <c r="I1608" i="5"/>
  <c r="I1607" i="5"/>
  <c r="I1606" i="5"/>
  <c r="I1605" i="5"/>
  <c r="I1604" i="5"/>
  <c r="I1603" i="5"/>
  <c r="I1602" i="5"/>
  <c r="I1601" i="5"/>
  <c r="I1600" i="5"/>
  <c r="I1599" i="5"/>
  <c r="I1598" i="5"/>
  <c r="I1597" i="5"/>
  <c r="I1596" i="5"/>
  <c r="I1595" i="5"/>
  <c r="I1594" i="5"/>
  <c r="I1593" i="5"/>
  <c r="I1592" i="5"/>
  <c r="I1591" i="5"/>
  <c r="I1590" i="5"/>
  <c r="I1589" i="5"/>
  <c r="I1588" i="5"/>
  <c r="I1587" i="5"/>
  <c r="I1586" i="5"/>
  <c r="I1585" i="5"/>
  <c r="I1584" i="5"/>
  <c r="I1583" i="5"/>
  <c r="I1582" i="5"/>
  <c r="I1581" i="5"/>
  <c r="I1580" i="5"/>
  <c r="I1579" i="5"/>
  <c r="I1578" i="5"/>
  <c r="I1577" i="5"/>
  <c r="I1576" i="5"/>
  <c r="I1575" i="5"/>
  <c r="I1574" i="5"/>
  <c r="I1573" i="5"/>
  <c r="I1572" i="5"/>
  <c r="I1571" i="5"/>
  <c r="I1570" i="5"/>
  <c r="I1569" i="5"/>
  <c r="I1568" i="5"/>
  <c r="I1567" i="5"/>
  <c r="I1566" i="5"/>
  <c r="I1565" i="5"/>
  <c r="I1564" i="5"/>
  <c r="I1563" i="5"/>
  <c r="I1562" i="5"/>
  <c r="I1561" i="5"/>
  <c r="I1560" i="5"/>
  <c r="I1559" i="5"/>
  <c r="I1558" i="5"/>
  <c r="I1557" i="5"/>
  <c r="I1556" i="5"/>
  <c r="I1555" i="5"/>
  <c r="I1554" i="5"/>
  <c r="I1553" i="5"/>
  <c r="I1552" i="5"/>
  <c r="I1551" i="5"/>
  <c r="I1550" i="5"/>
  <c r="I1549" i="5"/>
  <c r="I1548" i="5"/>
  <c r="I1547" i="5"/>
  <c r="I1546" i="5"/>
  <c r="I1545" i="5"/>
  <c r="I1544" i="5"/>
  <c r="I1543" i="5"/>
  <c r="I1542" i="5"/>
  <c r="I1541" i="5"/>
  <c r="I1540" i="5"/>
  <c r="I1539" i="5"/>
  <c r="I1538" i="5"/>
  <c r="I1537" i="5"/>
  <c r="I1536" i="5"/>
  <c r="I1535" i="5"/>
  <c r="I1534" i="5"/>
  <c r="I1533" i="5"/>
  <c r="I1532" i="5"/>
  <c r="I1531" i="5"/>
  <c r="I1530" i="5"/>
  <c r="I1529" i="5"/>
  <c r="I1528" i="5"/>
  <c r="I1527" i="5"/>
  <c r="I1526" i="5"/>
  <c r="I1525" i="5"/>
  <c r="I1524" i="5"/>
  <c r="I1523" i="5"/>
  <c r="I1522" i="5"/>
  <c r="I1521" i="5"/>
  <c r="I1520" i="5"/>
  <c r="I1519" i="5"/>
  <c r="I1518" i="5"/>
  <c r="I1517" i="5"/>
  <c r="I1516" i="5"/>
  <c r="I1515" i="5"/>
  <c r="I1514" i="5"/>
  <c r="I1513" i="5"/>
  <c r="I1512" i="5"/>
  <c r="I1511" i="5"/>
  <c r="I1510" i="5"/>
  <c r="I1509" i="5"/>
  <c r="I1508" i="5"/>
  <c r="I1507" i="5"/>
  <c r="I1506" i="5"/>
  <c r="I1505" i="5"/>
  <c r="I1504" i="5"/>
  <c r="I1503" i="5"/>
  <c r="I1502" i="5"/>
  <c r="I1501" i="5"/>
  <c r="I1500" i="5"/>
  <c r="I1499" i="5"/>
  <c r="H1484" i="5"/>
  <c r="G1478" i="5"/>
  <c r="H1467" i="5"/>
  <c r="K1459" i="5"/>
  <c r="I1458" i="5"/>
  <c r="H1980" i="5"/>
  <c r="I1838" i="5"/>
  <c r="K1713" i="5"/>
  <c r="D1712" i="5"/>
  <c r="G1707" i="5"/>
  <c r="D1706" i="5"/>
  <c r="K1704" i="5"/>
  <c r="G1703" i="5"/>
  <c r="D1702" i="5"/>
  <c r="K1700" i="5"/>
  <c r="G1699" i="5"/>
  <c r="D1698" i="5"/>
  <c r="K1696" i="5"/>
  <c r="G1695" i="5"/>
  <c r="D1694" i="5"/>
  <c r="K1692" i="5"/>
  <c r="G1691" i="5"/>
  <c r="D1690" i="5"/>
  <c r="K1688" i="5"/>
  <c r="G1687" i="5"/>
  <c r="D1686" i="5"/>
  <c r="K1684" i="5"/>
  <c r="G1683" i="5"/>
  <c r="D1682" i="5"/>
  <c r="K1680" i="5"/>
  <c r="G1679" i="5"/>
  <c r="D1678" i="5"/>
  <c r="K1676" i="5"/>
  <c r="G1675" i="5"/>
  <c r="D1674" i="5"/>
  <c r="K1672" i="5"/>
  <c r="G1671" i="5"/>
  <c r="D1670" i="5"/>
  <c r="K1668" i="5"/>
  <c r="G1667" i="5"/>
  <c r="D1666" i="5"/>
  <c r="K1664" i="5"/>
  <c r="G1663" i="5"/>
  <c r="D1662" i="5"/>
  <c r="K1660" i="5"/>
  <c r="G1659" i="5"/>
  <c r="D1657" i="5"/>
  <c r="K1654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964" i="5"/>
  <c r="K1835" i="5"/>
  <c r="K1716" i="5"/>
  <c r="D1715" i="5"/>
  <c r="K1708" i="5"/>
  <c r="D1658" i="5"/>
  <c r="K1655" i="5"/>
  <c r="H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G1636" i="5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G1582" i="5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I1480" i="5"/>
  <c r="G1479" i="5"/>
  <c r="D1470" i="5"/>
  <c r="H1468" i="5"/>
  <c r="K1852" i="5"/>
  <c r="I1826" i="5"/>
  <c r="G1817" i="5"/>
  <c r="D1815" i="5"/>
  <c r="K1812" i="5"/>
  <c r="I1810" i="5"/>
  <c r="D1806" i="5"/>
  <c r="D1804" i="5"/>
  <c r="D1802" i="5"/>
  <c r="D1800" i="5"/>
  <c r="D1798" i="5"/>
  <c r="D1796" i="5"/>
  <c r="D1794" i="5"/>
  <c r="D1792" i="5"/>
  <c r="D1790" i="5"/>
  <c r="D1788" i="5"/>
  <c r="D1786" i="5"/>
  <c r="D1784" i="5"/>
  <c r="D1782" i="5"/>
  <c r="D1780" i="5"/>
  <c r="D1778" i="5"/>
  <c r="D1776" i="5"/>
  <c r="D1774" i="5"/>
  <c r="D1772" i="5"/>
  <c r="D1770" i="5"/>
  <c r="D1768" i="5"/>
  <c r="D1766" i="5"/>
  <c r="D1764" i="5"/>
  <c r="D1762" i="5"/>
  <c r="D1760" i="5"/>
  <c r="D1758" i="5"/>
  <c r="D1756" i="5"/>
  <c r="D1754" i="5"/>
  <c r="D1752" i="5"/>
  <c r="D1750" i="5"/>
  <c r="D1748" i="5"/>
  <c r="D1746" i="5"/>
  <c r="D1744" i="5"/>
  <c r="D1742" i="5"/>
  <c r="D1740" i="5"/>
  <c r="D1738" i="5"/>
  <c r="D1736" i="5"/>
  <c r="D1734" i="5"/>
  <c r="D1732" i="5"/>
  <c r="D1730" i="5"/>
  <c r="D1728" i="5"/>
  <c r="D1726" i="5"/>
  <c r="D1724" i="5"/>
  <c r="D1722" i="5"/>
  <c r="D1720" i="5"/>
  <c r="D1718" i="5"/>
  <c r="K1711" i="5"/>
  <c r="D1710" i="5"/>
  <c r="D1707" i="5"/>
  <c r="K1705" i="5"/>
  <c r="G1704" i="5"/>
  <c r="D1703" i="5"/>
  <c r="K1701" i="5"/>
  <c r="G1700" i="5"/>
  <c r="D1699" i="5"/>
  <c r="K1697" i="5"/>
  <c r="G1696" i="5"/>
  <c r="D1695" i="5"/>
  <c r="K1693" i="5"/>
  <c r="G1692" i="5"/>
  <c r="D1691" i="5"/>
  <c r="K1689" i="5"/>
  <c r="G1688" i="5"/>
  <c r="D1687" i="5"/>
  <c r="K1685" i="5"/>
  <c r="G1684" i="5"/>
  <c r="D1683" i="5"/>
  <c r="K1681" i="5"/>
  <c r="G1680" i="5"/>
  <c r="D1679" i="5"/>
  <c r="K1677" i="5"/>
  <c r="G1676" i="5"/>
  <c r="D1675" i="5"/>
  <c r="K1673" i="5"/>
  <c r="G1672" i="5"/>
  <c r="D1671" i="5"/>
  <c r="K1669" i="5"/>
  <c r="G1668" i="5"/>
  <c r="D1667" i="5"/>
  <c r="K1665" i="5"/>
  <c r="G1664" i="5"/>
  <c r="D1663" i="5"/>
  <c r="K1661" i="5"/>
  <c r="G1660" i="5"/>
  <c r="D1659" i="5"/>
  <c r="K1656" i="5"/>
  <c r="H1654" i="5"/>
  <c r="G1653" i="5"/>
  <c r="D1496" i="5"/>
  <c r="H1491" i="5"/>
  <c r="K1489" i="5"/>
  <c r="G1488" i="5"/>
  <c r="G1480" i="5"/>
  <c r="H1476" i="5"/>
  <c r="G1462" i="5"/>
  <c r="I1456" i="5"/>
  <c r="I1451" i="5"/>
  <c r="D1450" i="5"/>
  <c r="I1437" i="5"/>
  <c r="G1432" i="5"/>
  <c r="H1429" i="5"/>
  <c r="K1420" i="5"/>
  <c r="D1414" i="5"/>
  <c r="K1408" i="5"/>
  <c r="G1404" i="5"/>
  <c r="K1395" i="5"/>
  <c r="K1386" i="5"/>
  <c r="I1381" i="5"/>
  <c r="D1375" i="5"/>
  <c r="K1373" i="5"/>
  <c r="I1372" i="5"/>
  <c r="H1367" i="5"/>
  <c r="H1366" i="5"/>
  <c r="H1365" i="5"/>
  <c r="H1364" i="5"/>
  <c r="K1714" i="5"/>
  <c r="D1713" i="5"/>
  <c r="K1657" i="5"/>
  <c r="H1655" i="5"/>
  <c r="G1654" i="5"/>
  <c r="D1652" i="5"/>
  <c r="D1651" i="5"/>
  <c r="D1650" i="5"/>
  <c r="D1649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624" i="5"/>
  <c r="D1623" i="5"/>
  <c r="D1622" i="5"/>
  <c r="D1621" i="5"/>
  <c r="D1620" i="5"/>
  <c r="D1619" i="5"/>
  <c r="D1618" i="5"/>
  <c r="D1617" i="5"/>
  <c r="D1616" i="5"/>
  <c r="D1615" i="5"/>
  <c r="D1614" i="5"/>
  <c r="D1613" i="5"/>
  <c r="D1612" i="5"/>
  <c r="D1611" i="5"/>
  <c r="D1610" i="5"/>
  <c r="D1609" i="5"/>
  <c r="D1608" i="5"/>
  <c r="D1607" i="5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D1579" i="5"/>
  <c r="D1578" i="5"/>
  <c r="D1577" i="5"/>
  <c r="D1576" i="5"/>
  <c r="D1575" i="5"/>
  <c r="D1574" i="5"/>
  <c r="D1573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D1551" i="5"/>
  <c r="D1550" i="5"/>
  <c r="D1549" i="5"/>
  <c r="D1548" i="5"/>
  <c r="D1547" i="5"/>
  <c r="D1546" i="5"/>
  <c r="D1545" i="5"/>
  <c r="D1544" i="5"/>
  <c r="D1543" i="5"/>
  <c r="D1542" i="5"/>
  <c r="D1541" i="5"/>
  <c r="D1540" i="5"/>
  <c r="D1539" i="5"/>
  <c r="D1538" i="5"/>
  <c r="D1537" i="5"/>
  <c r="D1536" i="5"/>
  <c r="D1535" i="5"/>
  <c r="D1534" i="5"/>
  <c r="D1533" i="5"/>
  <c r="D1532" i="5"/>
  <c r="D1531" i="5"/>
  <c r="D1530" i="5"/>
  <c r="D1529" i="5"/>
  <c r="D1528" i="5"/>
  <c r="D1527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502" i="5"/>
  <c r="D1500" i="5"/>
  <c r="K1481" i="5"/>
  <c r="G1476" i="5"/>
  <c r="G1471" i="5"/>
  <c r="D1468" i="5"/>
  <c r="K1466" i="5"/>
  <c r="H1465" i="5"/>
  <c r="G1854" i="5"/>
  <c r="K1844" i="5"/>
  <c r="I1830" i="5"/>
  <c r="K1717" i="5"/>
  <c r="D1716" i="5"/>
  <c r="K1709" i="5"/>
  <c r="D1708" i="5"/>
  <c r="K1706" i="5"/>
  <c r="G1705" i="5"/>
  <c r="D1704" i="5"/>
  <c r="K1702" i="5"/>
  <c r="G1701" i="5"/>
  <c r="D1700" i="5"/>
  <c r="K1698" i="5"/>
  <c r="G1697" i="5"/>
  <c r="D1696" i="5"/>
  <c r="K1694" i="5"/>
  <c r="G1693" i="5"/>
  <c r="D1692" i="5"/>
  <c r="K1690" i="5"/>
  <c r="G1689" i="5"/>
  <c r="D1688" i="5"/>
  <c r="K1686" i="5"/>
  <c r="G1685" i="5"/>
  <c r="D1684" i="5"/>
  <c r="K1682" i="5"/>
  <c r="G1681" i="5"/>
  <c r="D1680" i="5"/>
  <c r="K1678" i="5"/>
  <c r="G1677" i="5"/>
  <c r="D1676" i="5"/>
  <c r="K1674" i="5"/>
  <c r="G1673" i="5"/>
  <c r="D1672" i="5"/>
  <c r="K1670" i="5"/>
  <c r="G1669" i="5"/>
  <c r="D1668" i="5"/>
  <c r="K1666" i="5"/>
  <c r="G1665" i="5"/>
  <c r="D1664" i="5"/>
  <c r="K1662" i="5"/>
  <c r="G1661" i="5"/>
  <c r="D1660" i="5"/>
  <c r="K1658" i="5"/>
  <c r="H1656" i="5"/>
  <c r="G1655" i="5"/>
  <c r="D1653" i="5"/>
  <c r="H1489" i="5"/>
  <c r="K1486" i="5"/>
  <c r="D1480" i="5"/>
  <c r="H1477" i="5"/>
  <c r="K1474" i="5"/>
  <c r="I1453" i="5"/>
  <c r="G1452" i="5"/>
  <c r="H1430" i="5"/>
  <c r="K1427" i="5"/>
  <c r="I1420" i="5"/>
  <c r="K1414" i="5"/>
  <c r="H1408" i="5"/>
  <c r="D1404" i="5"/>
  <c r="G1398" i="5"/>
  <c r="I1395" i="5"/>
  <c r="K1392" i="5"/>
  <c r="G1391" i="5"/>
  <c r="K1388" i="5"/>
  <c r="G1386" i="5"/>
  <c r="G1382" i="5"/>
  <c r="I1373" i="5"/>
  <c r="K1370" i="5"/>
  <c r="I1369" i="5"/>
  <c r="G1368" i="5"/>
  <c r="I1353" i="5"/>
  <c r="G1352" i="5"/>
  <c r="D1351" i="5"/>
  <c r="K1349" i="5"/>
  <c r="H1348" i="5"/>
  <c r="I1343" i="5"/>
  <c r="I1342" i="5"/>
  <c r="G1340" i="5"/>
  <c r="H1333" i="5"/>
  <c r="H1332" i="5"/>
  <c r="H1331" i="5"/>
  <c r="K1326" i="5"/>
  <c r="I1324" i="5"/>
  <c r="H1321" i="5"/>
  <c r="G1320" i="5"/>
  <c r="G1318" i="5"/>
  <c r="G1317" i="5"/>
  <c r="G1316" i="5"/>
  <c r="H1315" i="5"/>
  <c r="G1312" i="5"/>
  <c r="H1311" i="5"/>
  <c r="K1308" i="5"/>
  <c r="G1304" i="5"/>
  <c r="H1303" i="5"/>
  <c r="K1300" i="5"/>
  <c r="H2383" i="5"/>
  <c r="K1827" i="5"/>
  <c r="K1712" i="5"/>
  <c r="D1711" i="5"/>
  <c r="H1657" i="5"/>
  <c r="G1656" i="5"/>
  <c r="D1654" i="5"/>
  <c r="K1651" i="5"/>
  <c r="K1650" i="5"/>
  <c r="K1649" i="5"/>
  <c r="K1648" i="5"/>
  <c r="K1647" i="5"/>
  <c r="K1646" i="5"/>
  <c r="K1645" i="5"/>
  <c r="K1644" i="5"/>
  <c r="K1643" i="5"/>
  <c r="K1642" i="5"/>
  <c r="K1641" i="5"/>
  <c r="K1640" i="5"/>
  <c r="K1639" i="5"/>
  <c r="K1638" i="5"/>
  <c r="K1637" i="5"/>
  <c r="K1636" i="5"/>
  <c r="K1635" i="5"/>
  <c r="K1634" i="5"/>
  <c r="K1633" i="5"/>
  <c r="K1632" i="5"/>
  <c r="K1631" i="5"/>
  <c r="K1630" i="5"/>
  <c r="K1629" i="5"/>
  <c r="K1628" i="5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0" i="5"/>
  <c r="G1498" i="5"/>
  <c r="D1494" i="5"/>
  <c r="I1492" i="5"/>
  <c r="G1477" i="5"/>
  <c r="D1795" i="5"/>
  <c r="D1779" i="5"/>
  <c r="D1763" i="5"/>
  <c r="D1747" i="5"/>
  <c r="D1731" i="5"/>
  <c r="D1701" i="5"/>
  <c r="G1690" i="5"/>
  <c r="K1679" i="5"/>
  <c r="D1669" i="5"/>
  <c r="H1658" i="5"/>
  <c r="I1474" i="5"/>
  <c r="K1456" i="5"/>
  <c r="H1449" i="5"/>
  <c r="I1446" i="5"/>
  <c r="G1445" i="5"/>
  <c r="H1435" i="5"/>
  <c r="D1425" i="5"/>
  <c r="G1420" i="5"/>
  <c r="I1414" i="5"/>
  <c r="H1413" i="5"/>
  <c r="K1410" i="5"/>
  <c r="H1407" i="5"/>
  <c r="H1393" i="5"/>
  <c r="K1387" i="5"/>
  <c r="H1383" i="5"/>
  <c r="G1379" i="5"/>
  <c r="D1378" i="5"/>
  <c r="I1375" i="5"/>
  <c r="I1365" i="5"/>
  <c r="H1361" i="5"/>
  <c r="D1360" i="5"/>
  <c r="D1359" i="5"/>
  <c r="H1356" i="5"/>
  <c r="G1346" i="5"/>
  <c r="K1336" i="5"/>
  <c r="I1334" i="5"/>
  <c r="D1332" i="5"/>
  <c r="K1330" i="5"/>
  <c r="K1329" i="5"/>
  <c r="I1328" i="5"/>
  <c r="D1326" i="5"/>
  <c r="K1322" i="5"/>
  <c r="D1319" i="5"/>
  <c r="D1318" i="5"/>
  <c r="K1307" i="5"/>
  <c r="D1301" i="5"/>
  <c r="D1300" i="5"/>
  <c r="G1298" i="5"/>
  <c r="G1297" i="5"/>
  <c r="H1296" i="5"/>
  <c r="K1293" i="5"/>
  <c r="D1291" i="5"/>
  <c r="G1289" i="5"/>
  <c r="H1288" i="5"/>
  <c r="K1285" i="5"/>
  <c r="D1283" i="5"/>
  <c r="G1281" i="5"/>
  <c r="H1280" i="5"/>
  <c r="K1277" i="5"/>
  <c r="D1275" i="5"/>
  <c r="G1273" i="5"/>
  <c r="H1272" i="5"/>
  <c r="K1269" i="5"/>
  <c r="D1267" i="5"/>
  <c r="G1265" i="5"/>
  <c r="H1264" i="5"/>
  <c r="K1261" i="5"/>
  <c r="D1259" i="5"/>
  <c r="G1257" i="5"/>
  <c r="H1256" i="5"/>
  <c r="K1253" i="5"/>
  <c r="D1251" i="5"/>
  <c r="G1249" i="5"/>
  <c r="H1248" i="5"/>
  <c r="K1245" i="5"/>
  <c r="D1243" i="5"/>
  <c r="G1241" i="5"/>
  <c r="H1240" i="5"/>
  <c r="K1237" i="5"/>
  <c r="D1235" i="5"/>
  <c r="G1233" i="5"/>
  <c r="H1232" i="5"/>
  <c r="K1229" i="5"/>
  <c r="D1227" i="5"/>
  <c r="G1225" i="5"/>
  <c r="H1224" i="5"/>
  <c r="K1221" i="5"/>
  <c r="D1219" i="5"/>
  <c r="G1217" i="5"/>
  <c r="H1216" i="5"/>
  <c r="K1213" i="5"/>
  <c r="D1211" i="5"/>
  <c r="G1209" i="5"/>
  <c r="H1208" i="5"/>
  <c r="K1205" i="5"/>
  <c r="D1203" i="5"/>
  <c r="G1201" i="5"/>
  <c r="H1200" i="5"/>
  <c r="K1197" i="5"/>
  <c r="D1195" i="5"/>
  <c r="G1193" i="5"/>
  <c r="H1192" i="5"/>
  <c r="K1189" i="5"/>
  <c r="D1187" i="5"/>
  <c r="G1185" i="5"/>
  <c r="H1184" i="5"/>
  <c r="K1181" i="5"/>
  <c r="D1179" i="5"/>
  <c r="G1177" i="5"/>
  <c r="H1176" i="5"/>
  <c r="K1173" i="5"/>
  <c r="D1171" i="5"/>
  <c r="G1169" i="5"/>
  <c r="H1168" i="5"/>
  <c r="K1165" i="5"/>
  <c r="D1163" i="5"/>
  <c r="G1161" i="5"/>
  <c r="H1160" i="5"/>
  <c r="K1157" i="5"/>
  <c r="G1846" i="5"/>
  <c r="D1797" i="5"/>
  <c r="D1781" i="5"/>
  <c r="D1765" i="5"/>
  <c r="D1749" i="5"/>
  <c r="D1733" i="5"/>
  <c r="D1705" i="5"/>
  <c r="G1694" i="5"/>
  <c r="K1683" i="5"/>
  <c r="D1673" i="5"/>
  <c r="G1662" i="5"/>
  <c r="H1499" i="5"/>
  <c r="H1479" i="5"/>
  <c r="I1466" i="5"/>
  <c r="D1458" i="5"/>
  <c r="I1452" i="5"/>
  <c r="G1446" i="5"/>
  <c r="G1442" i="5"/>
  <c r="I1436" i="5"/>
  <c r="I1418" i="5"/>
  <c r="I1415" i="5"/>
  <c r="H1414" i="5"/>
  <c r="K1400" i="5"/>
  <c r="H1399" i="5"/>
  <c r="H1396" i="5"/>
  <c r="K1394" i="5"/>
  <c r="I1376" i="5"/>
  <c r="G1375" i="5"/>
  <c r="H1370" i="5"/>
  <c r="D1369" i="5"/>
  <c r="K1367" i="5"/>
  <c r="I1366" i="5"/>
  <c r="G1365" i="5"/>
  <c r="G1353" i="5"/>
  <c r="K1347" i="5"/>
  <c r="D1345" i="5"/>
  <c r="D1339" i="5"/>
  <c r="H1335" i="5"/>
  <c r="G1334" i="5"/>
  <c r="G1328" i="5"/>
  <c r="K1324" i="5"/>
  <c r="K1323" i="5"/>
  <c r="K1316" i="5"/>
  <c r="K1315" i="5"/>
  <c r="H1310" i="5"/>
  <c r="I1309" i="5"/>
  <c r="K1306" i="5"/>
  <c r="K1305" i="5"/>
  <c r="D1299" i="5"/>
  <c r="G1296" i="5"/>
  <c r="H1295" i="5"/>
  <c r="K1292" i="5"/>
  <c r="G1288" i="5"/>
  <c r="H1287" i="5"/>
  <c r="K1284" i="5"/>
  <c r="G1280" i="5"/>
  <c r="H1279" i="5"/>
  <c r="K1276" i="5"/>
  <c r="G1272" i="5"/>
  <c r="H1271" i="5"/>
  <c r="K1268" i="5"/>
  <c r="G1264" i="5"/>
  <c r="H1263" i="5"/>
  <c r="K1260" i="5"/>
  <c r="G1256" i="5"/>
  <c r="H1255" i="5"/>
  <c r="K1252" i="5"/>
  <c r="G1248" i="5"/>
  <c r="H1247" i="5"/>
  <c r="K1244" i="5"/>
  <c r="G1240" i="5"/>
  <c r="H1239" i="5"/>
  <c r="K1236" i="5"/>
  <c r="G1232" i="5"/>
  <c r="H1231" i="5"/>
  <c r="K1228" i="5"/>
  <c r="G1224" i="5"/>
  <c r="H1223" i="5"/>
  <c r="K1220" i="5"/>
  <c r="G1216" i="5"/>
  <c r="H1215" i="5"/>
  <c r="K1212" i="5"/>
  <c r="G1208" i="5"/>
  <c r="H1207" i="5"/>
  <c r="K1204" i="5"/>
  <c r="G1200" i="5"/>
  <c r="H1199" i="5"/>
  <c r="K1196" i="5"/>
  <c r="G1192" i="5"/>
  <c r="H1191" i="5"/>
  <c r="K1188" i="5"/>
  <c r="G1184" i="5"/>
  <c r="H1183" i="5"/>
  <c r="K1180" i="5"/>
  <c r="G1176" i="5"/>
  <c r="H1175" i="5"/>
  <c r="K1172" i="5"/>
  <c r="G1168" i="5"/>
  <c r="H1167" i="5"/>
  <c r="K1164" i="5"/>
  <c r="G1160" i="5"/>
  <c r="H1159" i="5"/>
  <c r="K1156" i="5"/>
  <c r="G1152" i="5"/>
  <c r="H1151" i="5"/>
  <c r="K1148" i="5"/>
  <c r="G1144" i="5"/>
  <c r="H1143" i="5"/>
  <c r="K1140" i="5"/>
  <c r="G1136" i="5"/>
  <c r="H1135" i="5"/>
  <c r="K1132" i="5"/>
  <c r="G1128" i="5"/>
  <c r="H1127" i="5"/>
  <c r="G1825" i="5"/>
  <c r="D1823" i="5"/>
  <c r="K1820" i="5"/>
  <c r="I1818" i="5"/>
  <c r="D1799" i="5"/>
  <c r="D1783" i="5"/>
  <c r="D1767" i="5"/>
  <c r="D1751" i="5"/>
  <c r="D1735" i="5"/>
  <c r="D1719" i="5"/>
  <c r="G1698" i="5"/>
  <c r="K1687" i="5"/>
  <c r="D1677" i="5"/>
  <c r="G1666" i="5"/>
  <c r="H1536" i="5"/>
  <c r="H1534" i="5"/>
  <c r="H1532" i="5"/>
  <c r="H1530" i="5"/>
  <c r="H1528" i="5"/>
  <c r="H1526" i="5"/>
  <c r="H1524" i="5"/>
  <c r="H1522" i="5"/>
  <c r="H1520" i="5"/>
  <c r="H1518" i="5"/>
  <c r="H1516" i="5"/>
  <c r="H1514" i="5"/>
  <c r="H1512" i="5"/>
  <c r="H1510" i="5"/>
  <c r="H1508" i="5"/>
  <c r="H1506" i="5"/>
  <c r="H1504" i="5"/>
  <c r="H1502" i="5"/>
  <c r="H1459" i="5"/>
  <c r="K1454" i="5"/>
  <c r="H1439" i="5"/>
  <c r="H1436" i="5"/>
  <c r="D1435" i="5"/>
  <c r="I1432" i="5"/>
  <c r="I1421" i="5"/>
  <c r="H1415" i="5"/>
  <c r="G1414" i="5"/>
  <c r="I1410" i="5"/>
  <c r="D1402" i="5"/>
  <c r="G1387" i="5"/>
  <c r="K1381" i="5"/>
  <c r="H1380" i="5"/>
  <c r="D1379" i="5"/>
  <c r="G1376" i="5"/>
  <c r="G1366" i="5"/>
  <c r="H1362" i="5"/>
  <c r="D1361" i="5"/>
  <c r="H1357" i="5"/>
  <c r="G1350" i="5"/>
  <c r="D1346" i="5"/>
  <c r="K1343" i="5"/>
  <c r="H1341" i="5"/>
  <c r="K1337" i="5"/>
  <c r="I1336" i="5"/>
  <c r="I1330" i="5"/>
  <c r="H1329" i="5"/>
  <c r="G1322" i="5"/>
  <c r="G1314" i="5"/>
  <c r="H1313" i="5"/>
  <c r="H1312" i="5"/>
  <c r="G1311" i="5"/>
  <c r="G1310" i="5"/>
  <c r="H1309" i="5"/>
  <c r="H1308" i="5"/>
  <c r="I1307" i="5"/>
  <c r="K1304" i="5"/>
  <c r="K1303" i="5"/>
  <c r="K1302" i="5"/>
  <c r="K1301" i="5"/>
  <c r="D1297" i="5"/>
  <c r="G1295" i="5"/>
  <c r="H1294" i="5"/>
  <c r="I1293" i="5"/>
  <c r="K1291" i="5"/>
  <c r="D1289" i="5"/>
  <c r="G1287" i="5"/>
  <c r="H1286" i="5"/>
  <c r="I1285" i="5"/>
  <c r="K1283" i="5"/>
  <c r="D1281" i="5"/>
  <c r="G1279" i="5"/>
  <c r="H1278" i="5"/>
  <c r="I1277" i="5"/>
  <c r="K1275" i="5"/>
  <c r="D1273" i="5"/>
  <c r="G1271" i="5"/>
  <c r="H1270" i="5"/>
  <c r="I1269" i="5"/>
  <c r="K1267" i="5"/>
  <c r="D1265" i="5"/>
  <c r="G1263" i="5"/>
  <c r="H1262" i="5"/>
  <c r="I1261" i="5"/>
  <c r="K1259" i="5"/>
  <c r="D1257" i="5"/>
  <c r="G1255" i="5"/>
  <c r="H1254" i="5"/>
  <c r="I1253" i="5"/>
  <c r="K1251" i="5"/>
  <c r="D1249" i="5"/>
  <c r="G1247" i="5"/>
  <c r="H1246" i="5"/>
  <c r="I1245" i="5"/>
  <c r="K1243" i="5"/>
  <c r="D1241" i="5"/>
  <c r="G1239" i="5"/>
  <c r="H1238" i="5"/>
  <c r="I1237" i="5"/>
  <c r="K1235" i="5"/>
  <c r="D1233" i="5"/>
  <c r="G1231" i="5"/>
  <c r="H1230" i="5"/>
  <c r="I1229" i="5"/>
  <c r="K1227" i="5"/>
  <c r="D1225" i="5"/>
  <c r="G1223" i="5"/>
  <c r="H1222" i="5"/>
  <c r="I1221" i="5"/>
  <c r="K1219" i="5"/>
  <c r="D1217" i="5"/>
  <c r="G1215" i="5"/>
  <c r="H1214" i="5"/>
  <c r="I1213" i="5"/>
  <c r="K1211" i="5"/>
  <c r="D1209" i="5"/>
  <c r="G1207" i="5"/>
  <c r="H1206" i="5"/>
  <c r="I1205" i="5"/>
  <c r="K1203" i="5"/>
  <c r="D1201" i="5"/>
  <c r="G1199" i="5"/>
  <c r="H1198" i="5"/>
  <c r="I1197" i="5"/>
  <c r="K1195" i="5"/>
  <c r="D1193" i="5"/>
  <c r="G1191" i="5"/>
  <c r="H1190" i="5"/>
  <c r="I1189" i="5"/>
  <c r="K1187" i="5"/>
  <c r="D1185" i="5"/>
  <c r="G1183" i="5"/>
  <c r="H1182" i="5"/>
  <c r="I1181" i="5"/>
  <c r="K1179" i="5"/>
  <c r="D1177" i="5"/>
  <c r="G1175" i="5"/>
  <c r="H1174" i="5"/>
  <c r="I1173" i="5"/>
  <c r="K1171" i="5"/>
  <c r="D1169" i="5"/>
  <c r="G1167" i="5"/>
  <c r="H1166" i="5"/>
  <c r="I1165" i="5"/>
  <c r="D1801" i="5"/>
  <c r="D1785" i="5"/>
  <c r="D1769" i="5"/>
  <c r="D1753" i="5"/>
  <c r="D1737" i="5"/>
  <c r="D1721" i="5"/>
  <c r="D1714" i="5"/>
  <c r="G1702" i="5"/>
  <c r="K1691" i="5"/>
  <c r="D1681" i="5"/>
  <c r="G1670" i="5"/>
  <c r="K1659" i="5"/>
  <c r="H1475" i="5"/>
  <c r="K1464" i="5"/>
  <c r="G1453" i="5"/>
  <c r="D1452" i="5"/>
  <c r="G1450" i="5"/>
  <c r="I1447" i="5"/>
  <c r="H1443" i="5"/>
  <c r="I1427" i="5"/>
  <c r="G1421" i="5"/>
  <c r="I1416" i="5"/>
  <c r="G1415" i="5"/>
  <c r="G1400" i="5"/>
  <c r="K1389" i="5"/>
  <c r="H1388" i="5"/>
  <c r="H1384" i="5"/>
  <c r="K1371" i="5"/>
  <c r="D1370" i="5"/>
  <c r="G1367" i="5"/>
  <c r="D1365" i="5"/>
  <c r="K1359" i="5"/>
  <c r="G1357" i="5"/>
  <c r="G1354" i="5"/>
  <c r="K1348" i="5"/>
  <c r="H1342" i="5"/>
  <c r="G1336" i="5"/>
  <c r="D1335" i="5"/>
  <c r="D1334" i="5"/>
  <c r="K1332" i="5"/>
  <c r="G1330" i="5"/>
  <c r="D1328" i="5"/>
  <c r="H1324" i="5"/>
  <c r="I1323" i="5"/>
  <c r="K1318" i="5"/>
  <c r="G1309" i="5"/>
  <c r="G1308" i="5"/>
  <c r="H1307" i="5"/>
  <c r="K1299" i="5"/>
  <c r="D1296" i="5"/>
  <c r="G1294" i="5"/>
  <c r="H1293" i="5"/>
  <c r="K1290" i="5"/>
  <c r="D1288" i="5"/>
  <c r="G1286" i="5"/>
  <c r="H1285" i="5"/>
  <c r="K1282" i="5"/>
  <c r="D1280" i="5"/>
  <c r="G1278" i="5"/>
  <c r="H1277" i="5"/>
  <c r="K1274" i="5"/>
  <c r="D1272" i="5"/>
  <c r="G1270" i="5"/>
  <c r="H1269" i="5"/>
  <c r="K1266" i="5"/>
  <c r="D1264" i="5"/>
  <c r="G1262" i="5"/>
  <c r="H1261" i="5"/>
  <c r="K1258" i="5"/>
  <c r="D1256" i="5"/>
  <c r="G1254" i="5"/>
  <c r="H1253" i="5"/>
  <c r="K1250" i="5"/>
  <c r="D1248" i="5"/>
  <c r="G1246" i="5"/>
  <c r="H1245" i="5"/>
  <c r="K1242" i="5"/>
  <c r="D1240" i="5"/>
  <c r="G1238" i="5"/>
  <c r="H1237" i="5"/>
  <c r="K1234" i="5"/>
  <c r="D1232" i="5"/>
  <c r="G1230" i="5"/>
  <c r="H1229" i="5"/>
  <c r="K1226" i="5"/>
  <c r="D1224" i="5"/>
  <c r="G1222" i="5"/>
  <c r="H1221" i="5"/>
  <c r="K1218" i="5"/>
  <c r="D1216" i="5"/>
  <c r="G1214" i="5"/>
  <c r="H1213" i="5"/>
  <c r="K1210" i="5"/>
  <c r="D1208" i="5"/>
  <c r="G1206" i="5"/>
  <c r="H1205" i="5"/>
  <c r="K1202" i="5"/>
  <c r="D1200" i="5"/>
  <c r="G1198" i="5"/>
  <c r="H1197" i="5"/>
  <c r="K1194" i="5"/>
  <c r="D1192" i="5"/>
  <c r="G1190" i="5"/>
  <c r="H1189" i="5"/>
  <c r="K1186" i="5"/>
  <c r="D1184" i="5"/>
  <c r="G1182" i="5"/>
  <c r="H1181" i="5"/>
  <c r="K1178" i="5"/>
  <c r="D1176" i="5"/>
  <c r="G1174" i="5"/>
  <c r="H1173" i="5"/>
  <c r="K1170" i="5"/>
  <c r="D1168" i="5"/>
  <c r="G1166" i="5"/>
  <c r="H1165" i="5"/>
  <c r="K1162" i="5"/>
  <c r="D1160" i="5"/>
  <c r="G1158" i="5"/>
  <c r="H1157" i="5"/>
  <c r="K1154" i="5"/>
  <c r="D1152" i="5"/>
  <c r="G1150" i="5"/>
  <c r="H1149" i="5"/>
  <c r="K1146" i="5"/>
  <c r="D1144" i="5"/>
  <c r="G1142" i="5"/>
  <c r="H1141" i="5"/>
  <c r="K1138" i="5"/>
  <c r="D1803" i="5"/>
  <c r="D1787" i="5"/>
  <c r="D1771" i="5"/>
  <c r="D1755" i="5"/>
  <c r="D1739" i="5"/>
  <c r="D1723" i="5"/>
  <c r="G1706" i="5"/>
  <c r="K1695" i="5"/>
  <c r="D1685" i="5"/>
  <c r="G1674" i="5"/>
  <c r="K1663" i="5"/>
  <c r="G1657" i="5"/>
  <c r="D1655" i="5"/>
  <c r="K1652" i="5"/>
  <c r="H1500" i="5"/>
  <c r="H1495" i="5"/>
  <c r="H1486" i="5"/>
  <c r="I1454" i="5"/>
  <c r="H1437" i="5"/>
  <c r="G1433" i="5"/>
  <c r="K1428" i="5"/>
  <c r="K1425" i="5"/>
  <c r="K1422" i="5"/>
  <c r="H1416" i="5"/>
  <c r="K1412" i="5"/>
  <c r="H1411" i="5"/>
  <c r="H1403" i="5"/>
  <c r="G1397" i="5"/>
  <c r="D1391" i="5"/>
  <c r="D1387" i="5"/>
  <c r="K1385" i="5"/>
  <c r="K1382" i="5"/>
  <c r="G1381" i="5"/>
  <c r="H1377" i="5"/>
  <c r="G1363" i="5"/>
  <c r="H1358" i="5"/>
  <c r="K1355" i="5"/>
  <c r="H1343" i="5"/>
  <c r="G1342" i="5"/>
  <c r="K1339" i="5"/>
  <c r="K1338" i="5"/>
  <c r="H1337" i="5"/>
  <c r="H1325" i="5"/>
  <c r="G1324" i="5"/>
  <c r="H1323" i="5"/>
  <c r="H1316" i="5"/>
  <c r="G1307" i="5"/>
  <c r="H1306" i="5"/>
  <c r="H1305" i="5"/>
  <c r="H1302" i="5"/>
  <c r="I1301" i="5"/>
  <c r="K1298" i="5"/>
  <c r="K1297" i="5"/>
  <c r="G1293" i="5"/>
  <c r="H1292" i="5"/>
  <c r="K1289" i="5"/>
  <c r="G1285" i="5"/>
  <c r="H1284" i="5"/>
  <c r="K1281" i="5"/>
  <c r="G1277" i="5"/>
  <c r="H1276" i="5"/>
  <c r="K1273" i="5"/>
  <c r="G1269" i="5"/>
  <c r="H1268" i="5"/>
  <c r="K1265" i="5"/>
  <c r="G1261" i="5"/>
  <c r="H1260" i="5"/>
  <c r="K1257" i="5"/>
  <c r="G1253" i="5"/>
  <c r="H1252" i="5"/>
  <c r="K1249" i="5"/>
  <c r="G1245" i="5"/>
  <c r="H1244" i="5"/>
  <c r="K1241" i="5"/>
  <c r="G1237" i="5"/>
  <c r="H1236" i="5"/>
  <c r="K1233" i="5"/>
  <c r="G1229" i="5"/>
  <c r="H1228" i="5"/>
  <c r="K1225" i="5"/>
  <c r="G1221" i="5"/>
  <c r="H1220" i="5"/>
  <c r="K1217" i="5"/>
  <c r="G1213" i="5"/>
  <c r="H1212" i="5"/>
  <c r="K1209" i="5"/>
  <c r="G1205" i="5"/>
  <c r="H1204" i="5"/>
  <c r="K1201" i="5"/>
  <c r="G1197" i="5"/>
  <c r="H1196" i="5"/>
  <c r="K1193" i="5"/>
  <c r="G1189" i="5"/>
  <c r="H1188" i="5"/>
  <c r="K1185" i="5"/>
  <c r="G1181" i="5"/>
  <c r="H1180" i="5"/>
  <c r="K1177" i="5"/>
  <c r="G1173" i="5"/>
  <c r="H1172" i="5"/>
  <c r="K1169" i="5"/>
  <c r="G1165" i="5"/>
  <c r="H1164" i="5"/>
  <c r="K1161" i="5"/>
  <c r="G1157" i="5"/>
  <c r="H1156" i="5"/>
  <c r="K1153" i="5"/>
  <c r="G1149" i="5"/>
  <c r="H1148" i="5"/>
  <c r="K1145" i="5"/>
  <c r="G1141" i="5"/>
  <c r="H1140" i="5"/>
  <c r="K1137" i="5"/>
  <c r="G1133" i="5"/>
  <c r="H1132" i="5"/>
  <c r="K1129" i="5"/>
  <c r="G1125" i="5"/>
  <c r="H1124" i="5"/>
  <c r="D1805" i="5"/>
  <c r="D1789" i="5"/>
  <c r="D1773" i="5"/>
  <c r="D1757" i="5"/>
  <c r="D1741" i="5"/>
  <c r="D1725" i="5"/>
  <c r="K1715" i="5"/>
  <c r="K1699" i="5"/>
  <c r="D1689" i="5"/>
  <c r="G1678" i="5"/>
  <c r="K1667" i="5"/>
  <c r="K1496" i="5"/>
  <c r="K1465" i="5"/>
  <c r="I1460" i="5"/>
  <c r="G1454" i="5"/>
  <c r="H1448" i="5"/>
  <c r="K1445" i="5"/>
  <c r="G1444" i="5"/>
  <c r="D1443" i="5"/>
  <c r="H1440" i="5"/>
  <c r="D1430" i="5"/>
  <c r="D1427" i="5"/>
  <c r="H1406" i="5"/>
  <c r="D1400" i="5"/>
  <c r="K1398" i="5"/>
  <c r="I1392" i="5"/>
  <c r="G1389" i="5"/>
  <c r="D1388" i="5"/>
  <c r="I1368" i="5"/>
  <c r="I1359" i="5"/>
  <c r="G1358" i="5"/>
  <c r="H1351" i="5"/>
  <c r="H1344" i="5"/>
  <c r="G1343" i="5"/>
  <c r="D1336" i="5"/>
  <c r="I1332" i="5"/>
  <c r="D1330" i="5"/>
  <c r="I1326" i="5"/>
  <c r="G1325" i="5"/>
  <c r="K1320" i="5"/>
  <c r="H1319" i="5"/>
  <c r="I1318" i="5"/>
  <c r="H1317" i="5"/>
  <c r="G1306" i="5"/>
  <c r="G1305" i="5"/>
  <c r="H1304" i="5"/>
  <c r="G1303" i="5"/>
  <c r="G1302" i="5"/>
  <c r="H1301" i="5"/>
  <c r="H1300" i="5"/>
  <c r="I1299" i="5"/>
  <c r="K1296" i="5"/>
  <c r="G1292" i="5"/>
  <c r="H1291" i="5"/>
  <c r="I1290" i="5"/>
  <c r="K1288" i="5"/>
  <c r="G1284" i="5"/>
  <c r="H1283" i="5"/>
  <c r="I1282" i="5"/>
  <c r="K1280" i="5"/>
  <c r="G1276" i="5"/>
  <c r="H1275" i="5"/>
  <c r="I1274" i="5"/>
  <c r="K1272" i="5"/>
  <c r="G1268" i="5"/>
  <c r="H1267" i="5"/>
  <c r="I1266" i="5"/>
  <c r="K1264" i="5"/>
  <c r="G1260" i="5"/>
  <c r="H1259" i="5"/>
  <c r="I1258" i="5"/>
  <c r="K1256" i="5"/>
  <c r="G1252" i="5"/>
  <c r="H1251" i="5"/>
  <c r="I1250" i="5"/>
  <c r="K1248" i="5"/>
  <c r="G1244" i="5"/>
  <c r="H1243" i="5"/>
  <c r="I1242" i="5"/>
  <c r="K1240" i="5"/>
  <c r="G1236" i="5"/>
  <c r="H1235" i="5"/>
  <c r="I1234" i="5"/>
  <c r="K1232" i="5"/>
  <c r="G1228" i="5"/>
  <c r="H1227" i="5"/>
  <c r="I1226" i="5"/>
  <c r="K1224" i="5"/>
  <c r="G1220" i="5"/>
  <c r="H1219" i="5"/>
  <c r="I1218" i="5"/>
  <c r="K1216" i="5"/>
  <c r="G1212" i="5"/>
  <c r="H1211" i="5"/>
  <c r="I1210" i="5"/>
  <c r="K1208" i="5"/>
  <c r="G1204" i="5"/>
  <c r="H1203" i="5"/>
  <c r="I1202" i="5"/>
  <c r="K1200" i="5"/>
  <c r="G1196" i="5"/>
  <c r="H1195" i="5"/>
  <c r="I1194" i="5"/>
  <c r="K1192" i="5"/>
  <c r="G1188" i="5"/>
  <c r="H1187" i="5"/>
  <c r="I1186" i="5"/>
  <c r="K1184" i="5"/>
  <c r="G1180" i="5"/>
  <c r="H1179" i="5"/>
  <c r="I1178" i="5"/>
  <c r="K1176" i="5"/>
  <c r="G1172" i="5"/>
  <c r="H1171" i="5"/>
  <c r="I1170" i="5"/>
  <c r="K1168" i="5"/>
  <c r="G1164" i="5"/>
  <c r="H1163" i="5"/>
  <c r="I1162" i="5"/>
  <c r="K1160" i="5"/>
  <c r="G1156" i="5"/>
  <c r="H1155" i="5"/>
  <c r="I1154" i="5"/>
  <c r="K1152" i="5"/>
  <c r="G1148" i="5"/>
  <c r="I1834" i="5"/>
  <c r="G1809" i="5"/>
  <c r="D1807" i="5"/>
  <c r="D1791" i="5"/>
  <c r="D1775" i="5"/>
  <c r="D1759" i="5"/>
  <c r="D1743" i="5"/>
  <c r="D1727" i="5"/>
  <c r="K1703" i="5"/>
  <c r="D1693" i="5"/>
  <c r="G1682" i="5"/>
  <c r="K1671" i="5"/>
  <c r="D1661" i="5"/>
  <c r="H1535" i="5"/>
  <c r="H1533" i="5"/>
  <c r="H1531" i="5"/>
  <c r="H1529" i="5"/>
  <c r="H1527" i="5"/>
  <c r="H1525" i="5"/>
  <c r="H1523" i="5"/>
  <c r="H1521" i="5"/>
  <c r="H1519" i="5"/>
  <c r="H1517" i="5"/>
  <c r="H1515" i="5"/>
  <c r="H1513" i="5"/>
  <c r="H1511" i="5"/>
  <c r="H1509" i="5"/>
  <c r="H1507" i="5"/>
  <c r="H1505" i="5"/>
  <c r="H1503" i="5"/>
  <c r="D1495" i="5"/>
  <c r="H1478" i="5"/>
  <c r="K1458" i="5"/>
  <c r="G1455" i="5"/>
  <c r="I1434" i="5"/>
  <c r="D1433" i="5"/>
  <c r="I1428" i="5"/>
  <c r="H1425" i="5"/>
  <c r="G1417" i="5"/>
  <c r="I1412" i="5"/>
  <c r="K1393" i="5"/>
  <c r="H1385" i="5"/>
  <c r="I1382" i="5"/>
  <c r="D1381" i="5"/>
  <c r="G1378" i="5"/>
  <c r="K1375" i="5"/>
  <c r="H1374" i="5"/>
  <c r="K1372" i="5"/>
  <c r="K1365" i="5"/>
  <c r="D1363" i="5"/>
  <c r="H1360" i="5"/>
  <c r="G1359" i="5"/>
  <c r="I1355" i="5"/>
  <c r="K1346" i="5"/>
  <c r="H1345" i="5"/>
  <c r="G1344" i="5"/>
  <c r="D1342" i="5"/>
  <c r="K1340" i="5"/>
  <c r="I1339" i="5"/>
  <c r="H1338" i="5"/>
  <c r="K1334" i="5"/>
  <c r="G1332" i="5"/>
  <c r="K1328" i="5"/>
  <c r="G1326" i="5"/>
  <c r="D1324" i="5"/>
  <c r="G1319" i="5"/>
  <c r="H1318" i="5"/>
  <c r="D1316" i="5"/>
  <c r="D1307" i="5"/>
  <c r="G1301" i="5"/>
  <c r="G1300" i="5"/>
  <c r="H1299" i="5"/>
  <c r="I1298" i="5"/>
  <c r="I1297" i="5"/>
  <c r="K1295" i="5"/>
  <c r="G1291" i="5"/>
  <c r="H1290" i="5"/>
  <c r="I1289" i="5"/>
  <c r="K1287" i="5"/>
  <c r="G1283" i="5"/>
  <c r="H1282" i="5"/>
  <c r="I1281" i="5"/>
  <c r="K1279" i="5"/>
  <c r="G1275" i="5"/>
  <c r="H1274" i="5"/>
  <c r="I1273" i="5"/>
  <c r="K1271" i="5"/>
  <c r="G1267" i="5"/>
  <c r="H1266" i="5"/>
  <c r="I1265" i="5"/>
  <c r="K1263" i="5"/>
  <c r="G1259" i="5"/>
  <c r="H1258" i="5"/>
  <c r="I1257" i="5"/>
  <c r="K1255" i="5"/>
  <c r="G1251" i="5"/>
  <c r="H1250" i="5"/>
  <c r="I1249" i="5"/>
  <c r="K1247" i="5"/>
  <c r="G1243" i="5"/>
  <c r="H1242" i="5"/>
  <c r="I1241" i="5"/>
  <c r="K1239" i="5"/>
  <c r="G1235" i="5"/>
  <c r="H1234" i="5"/>
  <c r="I1233" i="5"/>
  <c r="K1231" i="5"/>
  <c r="G1227" i="5"/>
  <c r="H1226" i="5"/>
  <c r="I1225" i="5"/>
  <c r="K1223" i="5"/>
  <c r="G1219" i="5"/>
  <c r="H1218" i="5"/>
  <c r="I1217" i="5"/>
  <c r="K1215" i="5"/>
  <c r="G1211" i="5"/>
  <c r="H1210" i="5"/>
  <c r="I1209" i="5"/>
  <c r="K1207" i="5"/>
  <c r="G1203" i="5"/>
  <c r="H1202" i="5"/>
  <c r="I1201" i="5"/>
  <c r="K1199" i="5"/>
  <c r="G1195" i="5"/>
  <c r="H1194" i="5"/>
  <c r="I1193" i="5"/>
  <c r="K1191" i="5"/>
  <c r="G1187" i="5"/>
  <c r="H1186" i="5"/>
  <c r="I1185" i="5"/>
  <c r="K1183" i="5"/>
  <c r="G1179" i="5"/>
  <c r="H1178" i="5"/>
  <c r="I1177" i="5"/>
  <c r="K1175" i="5"/>
  <c r="G1171" i="5"/>
  <c r="H1170" i="5"/>
  <c r="I1169" i="5"/>
  <c r="K1167" i="5"/>
  <c r="G1163" i="5"/>
  <c r="H1162" i="5"/>
  <c r="I1161" i="5"/>
  <c r="K1159" i="5"/>
  <c r="G1155" i="5"/>
  <c r="H1154" i="5"/>
  <c r="I1153" i="5"/>
  <c r="G1686" i="5"/>
  <c r="D1454" i="5"/>
  <c r="G1441" i="5"/>
  <c r="D1392" i="5"/>
  <c r="D1302" i="5"/>
  <c r="I1288" i="5"/>
  <c r="K1286" i="5"/>
  <c r="H1281" i="5"/>
  <c r="D1276" i="5"/>
  <c r="G1274" i="5"/>
  <c r="I1224" i="5"/>
  <c r="K1222" i="5"/>
  <c r="H1217" i="5"/>
  <c r="D1212" i="5"/>
  <c r="G1210" i="5"/>
  <c r="G1153" i="5"/>
  <c r="K1149" i="5"/>
  <c r="D1145" i="5"/>
  <c r="K1141" i="5"/>
  <c r="G1140" i="5"/>
  <c r="G1139" i="5"/>
  <c r="G1138" i="5"/>
  <c r="D1134" i="5"/>
  <c r="D1133" i="5"/>
  <c r="G1121" i="5"/>
  <c r="H1120" i="5"/>
  <c r="K1117" i="5"/>
  <c r="G1113" i="5"/>
  <c r="H1112" i="5"/>
  <c r="K1109" i="5"/>
  <c r="G1105" i="5"/>
  <c r="H1104" i="5"/>
  <c r="K1101" i="5"/>
  <c r="G1097" i="5"/>
  <c r="H1096" i="5"/>
  <c r="K1093" i="5"/>
  <c r="G1089" i="5"/>
  <c r="H1088" i="5"/>
  <c r="K1085" i="5"/>
  <c r="G1081" i="5"/>
  <c r="H1080" i="5"/>
  <c r="K1077" i="5"/>
  <c r="G1073" i="5"/>
  <c r="H1072" i="5"/>
  <c r="K1069" i="5"/>
  <c r="G1065" i="5"/>
  <c r="H1064" i="5"/>
  <c r="K1061" i="5"/>
  <c r="G1057" i="5"/>
  <c r="H1056" i="5"/>
  <c r="K1053" i="5"/>
  <c r="G1049" i="5"/>
  <c r="H1048" i="5"/>
  <c r="K1045" i="5"/>
  <c r="G1041" i="5"/>
  <c r="H1040" i="5"/>
  <c r="K1037" i="5"/>
  <c r="G1033" i="5"/>
  <c r="H1032" i="5"/>
  <c r="K1029" i="5"/>
  <c r="G1025" i="5"/>
  <c r="H1024" i="5"/>
  <c r="K1021" i="5"/>
  <c r="G1017" i="5"/>
  <c r="H1016" i="5"/>
  <c r="K1013" i="5"/>
  <c r="G1009" i="5"/>
  <c r="H1008" i="5"/>
  <c r="K1005" i="5"/>
  <c r="G1001" i="5"/>
  <c r="H1000" i="5"/>
  <c r="K997" i="5"/>
  <c r="G993" i="5"/>
  <c r="H992" i="5"/>
  <c r="K989" i="5"/>
  <c r="G985" i="5"/>
  <c r="H984" i="5"/>
  <c r="K981" i="5"/>
  <c r="G977" i="5"/>
  <c r="H976" i="5"/>
  <c r="K973" i="5"/>
  <c r="G969" i="5"/>
  <c r="H968" i="5"/>
  <c r="K965" i="5"/>
  <c r="G961" i="5"/>
  <c r="H960" i="5"/>
  <c r="K957" i="5"/>
  <c r="G953" i="5"/>
  <c r="H952" i="5"/>
  <c r="K949" i="5"/>
  <c r="G945" i="5"/>
  <c r="H944" i="5"/>
  <c r="K941" i="5"/>
  <c r="G937" i="5"/>
  <c r="H936" i="5"/>
  <c r="K933" i="5"/>
  <c r="G929" i="5"/>
  <c r="H928" i="5"/>
  <c r="K925" i="5"/>
  <c r="G921" i="5"/>
  <c r="H920" i="5"/>
  <c r="K917" i="5"/>
  <c r="D1793" i="5"/>
  <c r="K1675" i="5"/>
  <c r="K1366" i="5"/>
  <c r="K1310" i="5"/>
  <c r="D1305" i="5"/>
  <c r="H1298" i="5"/>
  <c r="I1248" i="5"/>
  <c r="K1246" i="5"/>
  <c r="H1241" i="5"/>
  <c r="D1236" i="5"/>
  <c r="G1234" i="5"/>
  <c r="I1184" i="5"/>
  <c r="K1182" i="5"/>
  <c r="H1177" i="5"/>
  <c r="D1172" i="5"/>
  <c r="G1170" i="5"/>
  <c r="K1163" i="5"/>
  <c r="D1148" i="5"/>
  <c r="D1147" i="5"/>
  <c r="K1142" i="5"/>
  <c r="D1137" i="5"/>
  <c r="D1136" i="5"/>
  <c r="K1126" i="5"/>
  <c r="D1122" i="5"/>
  <c r="G1120" i="5"/>
  <c r="H1119" i="5"/>
  <c r="I1118" i="5"/>
  <c r="K1116" i="5"/>
  <c r="D1114" i="5"/>
  <c r="G1112" i="5"/>
  <c r="H1111" i="5"/>
  <c r="I1110" i="5"/>
  <c r="K1108" i="5"/>
  <c r="D1106" i="5"/>
  <c r="G1104" i="5"/>
  <c r="H1103" i="5"/>
  <c r="I1102" i="5"/>
  <c r="K1100" i="5"/>
  <c r="D1098" i="5"/>
  <c r="G1096" i="5"/>
  <c r="H1095" i="5"/>
  <c r="I1094" i="5"/>
  <c r="K1092" i="5"/>
  <c r="D1090" i="5"/>
  <c r="G1088" i="5"/>
  <c r="H1087" i="5"/>
  <c r="I1086" i="5"/>
  <c r="K1084" i="5"/>
  <c r="D1082" i="5"/>
  <c r="G1080" i="5"/>
  <c r="H1079" i="5"/>
  <c r="I1078" i="5"/>
  <c r="K1076" i="5"/>
  <c r="D1074" i="5"/>
  <c r="G1072" i="5"/>
  <c r="H1071" i="5"/>
  <c r="I1070" i="5"/>
  <c r="K1068" i="5"/>
  <c r="D1066" i="5"/>
  <c r="G1064" i="5"/>
  <c r="H1063" i="5"/>
  <c r="I1062" i="5"/>
  <c r="K1060" i="5"/>
  <c r="D1058" i="5"/>
  <c r="G1056" i="5"/>
  <c r="H1055" i="5"/>
  <c r="I1054" i="5"/>
  <c r="K1052" i="5"/>
  <c r="D1050" i="5"/>
  <c r="G1048" i="5"/>
  <c r="H1047" i="5"/>
  <c r="I1046" i="5"/>
  <c r="K1044" i="5"/>
  <c r="D1042" i="5"/>
  <c r="G1040" i="5"/>
  <c r="H1039" i="5"/>
  <c r="I1038" i="5"/>
  <c r="K1036" i="5"/>
  <c r="D1034" i="5"/>
  <c r="G1032" i="5"/>
  <c r="H1031" i="5"/>
  <c r="I1030" i="5"/>
  <c r="K1028" i="5"/>
  <c r="D1026" i="5"/>
  <c r="G1024" i="5"/>
  <c r="H1023" i="5"/>
  <c r="I1022" i="5"/>
  <c r="K1020" i="5"/>
  <c r="D1018" i="5"/>
  <c r="G1016" i="5"/>
  <c r="H1015" i="5"/>
  <c r="I1014" i="5"/>
  <c r="K1012" i="5"/>
  <c r="D1010" i="5"/>
  <c r="G1008" i="5"/>
  <c r="H1007" i="5"/>
  <c r="I1006" i="5"/>
  <c r="K1004" i="5"/>
  <c r="D1002" i="5"/>
  <c r="G1000" i="5"/>
  <c r="H999" i="5"/>
  <c r="I998" i="5"/>
  <c r="K996" i="5"/>
  <c r="D994" i="5"/>
  <c r="G992" i="5"/>
  <c r="H991" i="5"/>
  <c r="I990" i="5"/>
  <c r="K988" i="5"/>
  <c r="D986" i="5"/>
  <c r="G984" i="5"/>
  <c r="H983" i="5"/>
  <c r="I982" i="5"/>
  <c r="K980" i="5"/>
  <c r="D978" i="5"/>
  <c r="G976" i="5"/>
  <c r="H975" i="5"/>
  <c r="I974" i="5"/>
  <c r="K972" i="5"/>
  <c r="D970" i="5"/>
  <c r="G968" i="5"/>
  <c r="H967" i="5"/>
  <c r="I966" i="5"/>
  <c r="K964" i="5"/>
  <c r="D962" i="5"/>
  <c r="G960" i="5"/>
  <c r="H959" i="5"/>
  <c r="D1777" i="5"/>
  <c r="D1665" i="5"/>
  <c r="D1489" i="5"/>
  <c r="H1487" i="5"/>
  <c r="D1448" i="5"/>
  <c r="I1435" i="5"/>
  <c r="H1412" i="5"/>
  <c r="I1349" i="5"/>
  <c r="K1313" i="5"/>
  <c r="I1272" i="5"/>
  <c r="K1270" i="5"/>
  <c r="H1265" i="5"/>
  <c r="D1260" i="5"/>
  <c r="G1258" i="5"/>
  <c r="I1208" i="5"/>
  <c r="K1206" i="5"/>
  <c r="H1201" i="5"/>
  <c r="D1196" i="5"/>
  <c r="G1194" i="5"/>
  <c r="I1160" i="5"/>
  <c r="I1157" i="5"/>
  <c r="G1154" i="5"/>
  <c r="D1153" i="5"/>
  <c r="K1150" i="5"/>
  <c r="I1149" i="5"/>
  <c r="K1143" i="5"/>
  <c r="I1141" i="5"/>
  <c r="D1139" i="5"/>
  <c r="K1131" i="5"/>
  <c r="K1130" i="5"/>
  <c r="K1128" i="5"/>
  <c r="K1127" i="5"/>
  <c r="K1125" i="5"/>
  <c r="K1124" i="5"/>
  <c r="K1123" i="5"/>
  <c r="G1119" i="5"/>
  <c r="H1118" i="5"/>
  <c r="K1115" i="5"/>
  <c r="G1111" i="5"/>
  <c r="H1110" i="5"/>
  <c r="K1107" i="5"/>
  <c r="G1103" i="5"/>
  <c r="H1102" i="5"/>
  <c r="K1099" i="5"/>
  <c r="G1095" i="5"/>
  <c r="H1094" i="5"/>
  <c r="K1091" i="5"/>
  <c r="G1087" i="5"/>
  <c r="H1086" i="5"/>
  <c r="K1083" i="5"/>
  <c r="G1079" i="5"/>
  <c r="H1078" i="5"/>
  <c r="K1075" i="5"/>
  <c r="G1071" i="5"/>
  <c r="H1070" i="5"/>
  <c r="K1067" i="5"/>
  <c r="G1063" i="5"/>
  <c r="H1062" i="5"/>
  <c r="K1059" i="5"/>
  <c r="G1055" i="5"/>
  <c r="H1054" i="5"/>
  <c r="K1051" i="5"/>
  <c r="G1047" i="5"/>
  <c r="H1046" i="5"/>
  <c r="K1043" i="5"/>
  <c r="G1039" i="5"/>
  <c r="H1038" i="5"/>
  <c r="K1035" i="5"/>
  <c r="G1031" i="5"/>
  <c r="H1030" i="5"/>
  <c r="K1027" i="5"/>
  <c r="G1023" i="5"/>
  <c r="H1022" i="5"/>
  <c r="K1019" i="5"/>
  <c r="G1015" i="5"/>
  <c r="H1014" i="5"/>
  <c r="K1011" i="5"/>
  <c r="G1007" i="5"/>
  <c r="H1006" i="5"/>
  <c r="K1003" i="5"/>
  <c r="G999" i="5"/>
  <c r="H998" i="5"/>
  <c r="K995" i="5"/>
  <c r="G991" i="5"/>
  <c r="H990" i="5"/>
  <c r="K987" i="5"/>
  <c r="G983" i="5"/>
  <c r="H982" i="5"/>
  <c r="K979" i="5"/>
  <c r="G975" i="5"/>
  <c r="H974" i="5"/>
  <c r="K971" i="5"/>
  <c r="G967" i="5"/>
  <c r="H966" i="5"/>
  <c r="K963" i="5"/>
  <c r="G959" i="5"/>
  <c r="H958" i="5"/>
  <c r="K955" i="5"/>
  <c r="G951" i="5"/>
  <c r="H950" i="5"/>
  <c r="K947" i="5"/>
  <c r="G943" i="5"/>
  <c r="H942" i="5"/>
  <c r="K939" i="5"/>
  <c r="G935" i="5"/>
  <c r="H934" i="5"/>
  <c r="K931" i="5"/>
  <c r="G927" i="5"/>
  <c r="H926" i="5"/>
  <c r="K923" i="5"/>
  <c r="G919" i="5"/>
  <c r="H918" i="5"/>
  <c r="K915" i="5"/>
  <c r="G911" i="5"/>
  <c r="H910" i="5"/>
  <c r="K907" i="5"/>
  <c r="D1761" i="5"/>
  <c r="I1364" i="5"/>
  <c r="G1345" i="5"/>
  <c r="D1303" i="5"/>
  <c r="I1296" i="5"/>
  <c r="K1294" i="5"/>
  <c r="H1289" i="5"/>
  <c r="D1284" i="5"/>
  <c r="G1282" i="5"/>
  <c r="I1232" i="5"/>
  <c r="K1230" i="5"/>
  <c r="H1225" i="5"/>
  <c r="D1220" i="5"/>
  <c r="G1218" i="5"/>
  <c r="I1168" i="5"/>
  <c r="K1166" i="5"/>
  <c r="K1158" i="5"/>
  <c r="K1155" i="5"/>
  <c r="K1151" i="5"/>
  <c r="K1144" i="5"/>
  <c r="H1142" i="5"/>
  <c r="K1134" i="5"/>
  <c r="K1133" i="5"/>
  <c r="I1129" i="5"/>
  <c r="I1126" i="5"/>
  <c r="K1122" i="5"/>
  <c r="D1120" i="5"/>
  <c r="G1118" i="5"/>
  <c r="H1117" i="5"/>
  <c r="I1116" i="5"/>
  <c r="K1114" i="5"/>
  <c r="D1112" i="5"/>
  <c r="G1110" i="5"/>
  <c r="H1109" i="5"/>
  <c r="I1108" i="5"/>
  <c r="K1106" i="5"/>
  <c r="D1104" i="5"/>
  <c r="G1102" i="5"/>
  <c r="H1101" i="5"/>
  <c r="I1100" i="5"/>
  <c r="K1098" i="5"/>
  <c r="D1096" i="5"/>
  <c r="G1094" i="5"/>
  <c r="H1093" i="5"/>
  <c r="I1092" i="5"/>
  <c r="K1090" i="5"/>
  <c r="D1088" i="5"/>
  <c r="G1086" i="5"/>
  <c r="H1085" i="5"/>
  <c r="I1084" i="5"/>
  <c r="K1082" i="5"/>
  <c r="D1080" i="5"/>
  <c r="G1078" i="5"/>
  <c r="H1077" i="5"/>
  <c r="I1076" i="5"/>
  <c r="K1074" i="5"/>
  <c r="D1072" i="5"/>
  <c r="G1070" i="5"/>
  <c r="H1069" i="5"/>
  <c r="I1068" i="5"/>
  <c r="K1066" i="5"/>
  <c r="D1064" i="5"/>
  <c r="G1062" i="5"/>
  <c r="H1061" i="5"/>
  <c r="I1060" i="5"/>
  <c r="K1058" i="5"/>
  <c r="D1056" i="5"/>
  <c r="G1054" i="5"/>
  <c r="H1053" i="5"/>
  <c r="I1052" i="5"/>
  <c r="K1050" i="5"/>
  <c r="D1048" i="5"/>
  <c r="G1046" i="5"/>
  <c r="H1045" i="5"/>
  <c r="I1044" i="5"/>
  <c r="K1042" i="5"/>
  <c r="D1040" i="5"/>
  <c r="G1038" i="5"/>
  <c r="H1037" i="5"/>
  <c r="I1036" i="5"/>
  <c r="K1034" i="5"/>
  <c r="D1032" i="5"/>
  <c r="G1030" i="5"/>
  <c r="H1029" i="5"/>
  <c r="I1028" i="5"/>
  <c r="K1026" i="5"/>
  <c r="D1024" i="5"/>
  <c r="G1022" i="5"/>
  <c r="H1021" i="5"/>
  <c r="I1020" i="5"/>
  <c r="K1018" i="5"/>
  <c r="D1016" i="5"/>
  <c r="G1014" i="5"/>
  <c r="H1013" i="5"/>
  <c r="I1012" i="5"/>
  <c r="K1010" i="5"/>
  <c r="D1008" i="5"/>
  <c r="G1006" i="5"/>
  <c r="H1005" i="5"/>
  <c r="I1004" i="5"/>
  <c r="K1002" i="5"/>
  <c r="D1000" i="5"/>
  <c r="G998" i="5"/>
  <c r="H997" i="5"/>
  <c r="I996" i="5"/>
  <c r="K994" i="5"/>
  <c r="D992" i="5"/>
  <c r="G990" i="5"/>
  <c r="H989" i="5"/>
  <c r="I988" i="5"/>
  <c r="K986" i="5"/>
  <c r="D984" i="5"/>
  <c r="G982" i="5"/>
  <c r="H981" i="5"/>
  <c r="I980" i="5"/>
  <c r="K978" i="5"/>
  <c r="D976" i="5"/>
  <c r="G974" i="5"/>
  <c r="H973" i="5"/>
  <c r="I972" i="5"/>
  <c r="K970" i="5"/>
  <c r="D968" i="5"/>
  <c r="G966" i="5"/>
  <c r="H965" i="5"/>
  <c r="I964" i="5"/>
  <c r="K962" i="5"/>
  <c r="D960" i="5"/>
  <c r="D1745" i="5"/>
  <c r="G1496" i="5"/>
  <c r="D1444" i="5"/>
  <c r="H1431" i="5"/>
  <c r="K1311" i="5"/>
  <c r="G1299" i="5"/>
  <c r="I1256" i="5"/>
  <c r="K1254" i="5"/>
  <c r="H1249" i="5"/>
  <c r="D1244" i="5"/>
  <c r="G1242" i="5"/>
  <c r="I1192" i="5"/>
  <c r="K1190" i="5"/>
  <c r="H1185" i="5"/>
  <c r="D1180" i="5"/>
  <c r="G1178" i="5"/>
  <c r="H1161" i="5"/>
  <c r="H1150" i="5"/>
  <c r="K1147" i="5"/>
  <c r="K1136" i="5"/>
  <c r="K1135" i="5"/>
  <c r="H1131" i="5"/>
  <c r="I1130" i="5"/>
  <c r="H1129" i="5"/>
  <c r="H1126" i="5"/>
  <c r="K1121" i="5"/>
  <c r="G1117" i="5"/>
  <c r="H1116" i="5"/>
  <c r="K1113" i="5"/>
  <c r="G1109" i="5"/>
  <c r="H1108" i="5"/>
  <c r="K1105" i="5"/>
  <c r="G1101" i="5"/>
  <c r="H1100" i="5"/>
  <c r="K1097" i="5"/>
  <c r="G1093" i="5"/>
  <c r="H1092" i="5"/>
  <c r="K1089" i="5"/>
  <c r="G1085" i="5"/>
  <c r="H1084" i="5"/>
  <c r="K1081" i="5"/>
  <c r="G1077" i="5"/>
  <c r="H1076" i="5"/>
  <c r="K1073" i="5"/>
  <c r="G1069" i="5"/>
  <c r="H1068" i="5"/>
  <c r="K1065" i="5"/>
  <c r="G1061" i="5"/>
  <c r="H1060" i="5"/>
  <c r="K1057" i="5"/>
  <c r="G1053" i="5"/>
  <c r="H1052" i="5"/>
  <c r="K1049" i="5"/>
  <c r="G1045" i="5"/>
  <c r="H1044" i="5"/>
  <c r="K1041" i="5"/>
  <c r="G1037" i="5"/>
  <c r="H1036" i="5"/>
  <c r="K1033" i="5"/>
  <c r="G1029" i="5"/>
  <c r="H1028" i="5"/>
  <c r="K1025" i="5"/>
  <c r="G1021" i="5"/>
  <c r="H1020" i="5"/>
  <c r="K1017" i="5"/>
  <c r="G1013" i="5"/>
  <c r="H1012" i="5"/>
  <c r="K1009" i="5"/>
  <c r="G1005" i="5"/>
  <c r="H1004" i="5"/>
  <c r="K1001" i="5"/>
  <c r="G997" i="5"/>
  <c r="H996" i="5"/>
  <c r="K993" i="5"/>
  <c r="G989" i="5"/>
  <c r="H988" i="5"/>
  <c r="K985" i="5"/>
  <c r="G981" i="5"/>
  <c r="H980" i="5"/>
  <c r="K977" i="5"/>
  <c r="G973" i="5"/>
  <c r="H972" i="5"/>
  <c r="K969" i="5"/>
  <c r="G965" i="5"/>
  <c r="H964" i="5"/>
  <c r="K961" i="5"/>
  <c r="G957" i="5"/>
  <c r="H956" i="5"/>
  <c r="K953" i="5"/>
  <c r="G949" i="5"/>
  <c r="H948" i="5"/>
  <c r="K945" i="5"/>
  <c r="G941" i="5"/>
  <c r="H940" i="5"/>
  <c r="K937" i="5"/>
  <c r="G933" i="5"/>
  <c r="H932" i="5"/>
  <c r="K929" i="5"/>
  <c r="G925" i="5"/>
  <c r="H924" i="5"/>
  <c r="K921" i="5"/>
  <c r="G917" i="5"/>
  <c r="H916" i="5"/>
  <c r="K913" i="5"/>
  <c r="D1729" i="5"/>
  <c r="H1438" i="5"/>
  <c r="I1413" i="5"/>
  <c r="D1406" i="5"/>
  <c r="I1404" i="5"/>
  <c r="D1389" i="5"/>
  <c r="G1369" i="5"/>
  <c r="I1352" i="5"/>
  <c r="D1343" i="5"/>
  <c r="G1339" i="5"/>
  <c r="I1320" i="5"/>
  <c r="K1314" i="5"/>
  <c r="I1280" i="5"/>
  <c r="K1278" i="5"/>
  <c r="H1273" i="5"/>
  <c r="D1268" i="5"/>
  <c r="G1266" i="5"/>
  <c r="I1216" i="5"/>
  <c r="K1214" i="5"/>
  <c r="H1209" i="5"/>
  <c r="D1204" i="5"/>
  <c r="G1202" i="5"/>
  <c r="H1158" i="5"/>
  <c r="I1151" i="5"/>
  <c r="I1146" i="5"/>
  <c r="H1145" i="5"/>
  <c r="I1144" i="5"/>
  <c r="G1143" i="5"/>
  <c r="D1142" i="5"/>
  <c r="K1139" i="5"/>
  <c r="I1137" i="5"/>
  <c r="H1134" i="5"/>
  <c r="I1133" i="5"/>
  <c r="G1132" i="5"/>
  <c r="G1131" i="5"/>
  <c r="H1130" i="5"/>
  <c r="G1129" i="5"/>
  <c r="H1128" i="5"/>
  <c r="G1127" i="5"/>
  <c r="G1126" i="5"/>
  <c r="H1125" i="5"/>
  <c r="G1124" i="5"/>
  <c r="H1123" i="5"/>
  <c r="I1122" i="5"/>
  <c r="K1120" i="5"/>
  <c r="D1118" i="5"/>
  <c r="G1116" i="5"/>
  <c r="H1115" i="5"/>
  <c r="I1114" i="5"/>
  <c r="K1112" i="5"/>
  <c r="D1110" i="5"/>
  <c r="G1108" i="5"/>
  <c r="H1107" i="5"/>
  <c r="I1106" i="5"/>
  <c r="K1104" i="5"/>
  <c r="D1102" i="5"/>
  <c r="G1100" i="5"/>
  <c r="H1099" i="5"/>
  <c r="I1098" i="5"/>
  <c r="K1096" i="5"/>
  <c r="D1094" i="5"/>
  <c r="G1092" i="5"/>
  <c r="H1091" i="5"/>
  <c r="I1090" i="5"/>
  <c r="K1088" i="5"/>
  <c r="D1086" i="5"/>
  <c r="G1084" i="5"/>
  <c r="H1083" i="5"/>
  <c r="I1082" i="5"/>
  <c r="K1080" i="5"/>
  <c r="D1078" i="5"/>
  <c r="G1076" i="5"/>
  <c r="H1075" i="5"/>
  <c r="I1074" i="5"/>
  <c r="K1072" i="5"/>
  <c r="D1070" i="5"/>
  <c r="G1068" i="5"/>
  <c r="H1067" i="5"/>
  <c r="I1066" i="5"/>
  <c r="K1064" i="5"/>
  <c r="D1062" i="5"/>
  <c r="G1060" i="5"/>
  <c r="H1059" i="5"/>
  <c r="I1058" i="5"/>
  <c r="K1056" i="5"/>
  <c r="D1054" i="5"/>
  <c r="G1052" i="5"/>
  <c r="H1051" i="5"/>
  <c r="I1050" i="5"/>
  <c r="K1048" i="5"/>
  <c r="D1046" i="5"/>
  <c r="G1044" i="5"/>
  <c r="H1043" i="5"/>
  <c r="I1042" i="5"/>
  <c r="K1040" i="5"/>
  <c r="D1038" i="5"/>
  <c r="G1036" i="5"/>
  <c r="H1035" i="5"/>
  <c r="I1034" i="5"/>
  <c r="K1032" i="5"/>
  <c r="D1030" i="5"/>
  <c r="G1028" i="5"/>
  <c r="H1027" i="5"/>
  <c r="I1026" i="5"/>
  <c r="K1024" i="5"/>
  <c r="D1022" i="5"/>
  <c r="G1020" i="5"/>
  <c r="H1019" i="5"/>
  <c r="I1018" i="5"/>
  <c r="K1016" i="5"/>
  <c r="D1014" i="5"/>
  <c r="G1012" i="5"/>
  <c r="H1011" i="5"/>
  <c r="I1010" i="5"/>
  <c r="K1008" i="5"/>
  <c r="D1006" i="5"/>
  <c r="G1004" i="5"/>
  <c r="H1003" i="5"/>
  <c r="I1002" i="5"/>
  <c r="K1000" i="5"/>
  <c r="D998" i="5"/>
  <c r="G996" i="5"/>
  <c r="H995" i="5"/>
  <c r="I994" i="5"/>
  <c r="K992" i="5"/>
  <c r="D990" i="5"/>
  <c r="G988" i="5"/>
  <c r="H987" i="5"/>
  <c r="I986" i="5"/>
  <c r="K984" i="5"/>
  <c r="D982" i="5"/>
  <c r="G980" i="5"/>
  <c r="H979" i="5"/>
  <c r="I978" i="5"/>
  <c r="K976" i="5"/>
  <c r="D974" i="5"/>
  <c r="G972" i="5"/>
  <c r="H971" i="5"/>
  <c r="I970" i="5"/>
  <c r="K968" i="5"/>
  <c r="D966" i="5"/>
  <c r="G964" i="5"/>
  <c r="H963" i="5"/>
  <c r="I962" i="5"/>
  <c r="K960" i="5"/>
  <c r="K1707" i="5"/>
  <c r="H1445" i="5"/>
  <c r="I1398" i="5"/>
  <c r="G1333" i="5"/>
  <c r="K1309" i="5"/>
  <c r="D1304" i="5"/>
  <c r="H1297" i="5"/>
  <c r="D1292" i="5"/>
  <c r="G1290" i="5"/>
  <c r="I1240" i="5"/>
  <c r="K1238" i="5"/>
  <c r="H1233" i="5"/>
  <c r="D1228" i="5"/>
  <c r="G1226" i="5"/>
  <c r="I1176" i="5"/>
  <c r="K1174" i="5"/>
  <c r="H1169" i="5"/>
  <c r="D1164" i="5"/>
  <c r="D1161" i="5"/>
  <c r="D1155" i="5"/>
  <c r="G1151" i="5"/>
  <c r="H1147" i="5"/>
  <c r="H1146" i="5"/>
  <c r="G1145" i="5"/>
  <c r="H1144" i="5"/>
  <c r="I1138" i="5"/>
  <c r="H1137" i="5"/>
  <c r="G1134" i="5"/>
  <c r="H1133" i="5"/>
  <c r="G1130" i="5"/>
  <c r="G1123" i="5"/>
  <c r="H1122" i="5"/>
  <c r="K1119" i="5"/>
  <c r="G1115" i="5"/>
  <c r="H1114" i="5"/>
  <c r="K1111" i="5"/>
  <c r="G1107" i="5"/>
  <c r="H1106" i="5"/>
  <c r="K1103" i="5"/>
  <c r="G1099" i="5"/>
  <c r="H1098" i="5"/>
  <c r="K1095" i="5"/>
  <c r="G1091" i="5"/>
  <c r="H1090" i="5"/>
  <c r="K1087" i="5"/>
  <c r="G1083" i="5"/>
  <c r="H1082" i="5"/>
  <c r="K1079" i="5"/>
  <c r="G1075" i="5"/>
  <c r="H1074" i="5"/>
  <c r="K1071" i="5"/>
  <c r="G1067" i="5"/>
  <c r="H1066" i="5"/>
  <c r="K1063" i="5"/>
  <c r="G1059" i="5"/>
  <c r="H1058" i="5"/>
  <c r="K1055" i="5"/>
  <c r="G1051" i="5"/>
  <c r="H1050" i="5"/>
  <c r="K1047" i="5"/>
  <c r="G1043" i="5"/>
  <c r="H1042" i="5"/>
  <c r="K1039" i="5"/>
  <c r="G1035" i="5"/>
  <c r="H1034" i="5"/>
  <c r="K1031" i="5"/>
  <c r="G1027" i="5"/>
  <c r="H1026" i="5"/>
  <c r="K1023" i="5"/>
  <c r="G1019" i="5"/>
  <c r="H1018" i="5"/>
  <c r="K1015" i="5"/>
  <c r="G1011" i="5"/>
  <c r="H1010" i="5"/>
  <c r="K1007" i="5"/>
  <c r="G1003" i="5"/>
  <c r="H1002" i="5"/>
  <c r="K999" i="5"/>
  <c r="G995" i="5"/>
  <c r="H994" i="5"/>
  <c r="K991" i="5"/>
  <c r="G987" i="5"/>
  <c r="H986" i="5"/>
  <c r="K983" i="5"/>
  <c r="G979" i="5"/>
  <c r="H978" i="5"/>
  <c r="K975" i="5"/>
  <c r="G971" i="5"/>
  <c r="H970" i="5"/>
  <c r="K967" i="5"/>
  <c r="G963" i="5"/>
  <c r="H962" i="5"/>
  <c r="K959" i="5"/>
  <c r="G955" i="5"/>
  <c r="H954" i="5"/>
  <c r="K951" i="5"/>
  <c r="G947" i="5"/>
  <c r="H946" i="5"/>
  <c r="K943" i="5"/>
  <c r="G939" i="5"/>
  <c r="H938" i="5"/>
  <c r="K935" i="5"/>
  <c r="G931" i="5"/>
  <c r="H930" i="5"/>
  <c r="K927" i="5"/>
  <c r="G923" i="5"/>
  <c r="H922" i="5"/>
  <c r="K919" i="5"/>
  <c r="G915" i="5"/>
  <c r="H914" i="5"/>
  <c r="K911" i="5"/>
  <c r="K1312" i="5"/>
  <c r="H1257" i="5"/>
  <c r="G1137" i="5"/>
  <c r="D1132" i="5"/>
  <c r="I1120" i="5"/>
  <c r="K1118" i="5"/>
  <c r="H1113" i="5"/>
  <c r="D1108" i="5"/>
  <c r="G1106" i="5"/>
  <c r="I1056" i="5"/>
  <c r="K1054" i="5"/>
  <c r="H1049" i="5"/>
  <c r="D1044" i="5"/>
  <c r="G1042" i="5"/>
  <c r="I992" i="5"/>
  <c r="K990" i="5"/>
  <c r="H985" i="5"/>
  <c r="D980" i="5"/>
  <c r="G978" i="5"/>
  <c r="I954" i="5"/>
  <c r="D952" i="5"/>
  <c r="K950" i="5"/>
  <c r="G948" i="5"/>
  <c r="H943" i="5"/>
  <c r="I938" i="5"/>
  <c r="D936" i="5"/>
  <c r="K934" i="5"/>
  <c r="G932" i="5"/>
  <c r="H927" i="5"/>
  <c r="I922" i="5"/>
  <c r="D920" i="5"/>
  <c r="K918" i="5"/>
  <c r="G916" i="5"/>
  <c r="K912" i="5"/>
  <c r="K910" i="5"/>
  <c r="K909" i="5"/>
  <c r="K906" i="5"/>
  <c r="G902" i="5"/>
  <c r="H901" i="5"/>
  <c r="I900" i="5"/>
  <c r="K898" i="5"/>
  <c r="G894" i="5"/>
  <c r="H893" i="5"/>
  <c r="I892" i="5"/>
  <c r="K890" i="5"/>
  <c r="G886" i="5"/>
  <c r="H885" i="5"/>
  <c r="I884" i="5"/>
  <c r="K882" i="5"/>
  <c r="G878" i="5"/>
  <c r="H877" i="5"/>
  <c r="I876" i="5"/>
  <c r="K874" i="5"/>
  <c r="G870" i="5"/>
  <c r="H869" i="5"/>
  <c r="I868" i="5"/>
  <c r="K866" i="5"/>
  <c r="G862" i="5"/>
  <c r="H861" i="5"/>
  <c r="I860" i="5"/>
  <c r="K858" i="5"/>
  <c r="G854" i="5"/>
  <c r="H853" i="5"/>
  <c r="I852" i="5"/>
  <c r="K850" i="5"/>
  <c r="G846" i="5"/>
  <c r="H845" i="5"/>
  <c r="I844" i="5"/>
  <c r="K842" i="5"/>
  <c r="G838" i="5"/>
  <c r="H837" i="5"/>
  <c r="I836" i="5"/>
  <c r="K834" i="5"/>
  <c r="G830" i="5"/>
  <c r="H829" i="5"/>
  <c r="I828" i="5"/>
  <c r="K826" i="5"/>
  <c r="G822" i="5"/>
  <c r="H821" i="5"/>
  <c r="I820" i="5"/>
  <c r="K818" i="5"/>
  <c r="G814" i="5"/>
  <c r="H813" i="5"/>
  <c r="I812" i="5"/>
  <c r="K810" i="5"/>
  <c r="G806" i="5"/>
  <c r="H805" i="5"/>
  <c r="I804" i="5"/>
  <c r="K802" i="5"/>
  <c r="G798" i="5"/>
  <c r="H797" i="5"/>
  <c r="I796" i="5"/>
  <c r="K794" i="5"/>
  <c r="G790" i="5"/>
  <c r="H789" i="5"/>
  <c r="I788" i="5"/>
  <c r="K786" i="5"/>
  <c r="G782" i="5"/>
  <c r="H781" i="5"/>
  <c r="I780" i="5"/>
  <c r="K778" i="5"/>
  <c r="G774" i="5"/>
  <c r="H773" i="5"/>
  <c r="I772" i="5"/>
  <c r="K770" i="5"/>
  <c r="G766" i="5"/>
  <c r="H765" i="5"/>
  <c r="I764" i="5"/>
  <c r="K762" i="5"/>
  <c r="G758" i="5"/>
  <c r="H757" i="5"/>
  <c r="I756" i="5"/>
  <c r="K754" i="5"/>
  <c r="G750" i="5"/>
  <c r="H749" i="5"/>
  <c r="I748" i="5"/>
  <c r="K746" i="5"/>
  <c r="G742" i="5"/>
  <c r="H741" i="5"/>
  <c r="I740" i="5"/>
  <c r="K738" i="5"/>
  <c r="G734" i="5"/>
  <c r="H733" i="5"/>
  <c r="I732" i="5"/>
  <c r="K730" i="5"/>
  <c r="G726" i="5"/>
  <c r="H725" i="5"/>
  <c r="I724" i="5"/>
  <c r="K722" i="5"/>
  <c r="G718" i="5"/>
  <c r="H717" i="5"/>
  <c r="I716" i="5"/>
  <c r="K714" i="5"/>
  <c r="G710" i="5"/>
  <c r="H709" i="5"/>
  <c r="I708" i="5"/>
  <c r="K706" i="5"/>
  <c r="G702" i="5"/>
  <c r="H701" i="5"/>
  <c r="I700" i="5"/>
  <c r="K698" i="5"/>
  <c r="G694" i="5"/>
  <c r="H693" i="5"/>
  <c r="I692" i="5"/>
  <c r="K690" i="5"/>
  <c r="G686" i="5"/>
  <c r="H685" i="5"/>
  <c r="I684" i="5"/>
  <c r="K682" i="5"/>
  <c r="G678" i="5"/>
  <c r="H677" i="5"/>
  <c r="I676" i="5"/>
  <c r="K674" i="5"/>
  <c r="G670" i="5"/>
  <c r="H669" i="5"/>
  <c r="I668" i="5"/>
  <c r="K666" i="5"/>
  <c r="G662" i="5"/>
  <c r="H661" i="5"/>
  <c r="I660" i="5"/>
  <c r="K658" i="5"/>
  <c r="G654" i="5"/>
  <c r="H653" i="5"/>
  <c r="I652" i="5"/>
  <c r="K650" i="5"/>
  <c r="G646" i="5"/>
  <c r="H645" i="5"/>
  <c r="I644" i="5"/>
  <c r="K642" i="5"/>
  <c r="G638" i="5"/>
  <c r="H637" i="5"/>
  <c r="I636" i="5"/>
  <c r="K634" i="5"/>
  <c r="G630" i="5"/>
  <c r="H629" i="5"/>
  <c r="I628" i="5"/>
  <c r="K626" i="5"/>
  <c r="G622" i="5"/>
  <c r="H621" i="5"/>
  <c r="I620" i="5"/>
  <c r="K618" i="5"/>
  <c r="G614" i="5"/>
  <c r="H613" i="5"/>
  <c r="I612" i="5"/>
  <c r="K610" i="5"/>
  <c r="G606" i="5"/>
  <c r="H605" i="5"/>
  <c r="I604" i="5"/>
  <c r="K602" i="5"/>
  <c r="G598" i="5"/>
  <c r="H597" i="5"/>
  <c r="I596" i="5"/>
  <c r="K594" i="5"/>
  <c r="G590" i="5"/>
  <c r="H589" i="5"/>
  <c r="I588" i="5"/>
  <c r="K586" i="5"/>
  <c r="G582" i="5"/>
  <c r="H581" i="5"/>
  <c r="I580" i="5"/>
  <c r="K578" i="5"/>
  <c r="G574" i="5"/>
  <c r="H573" i="5"/>
  <c r="I572" i="5"/>
  <c r="K570" i="5"/>
  <c r="G566" i="5"/>
  <c r="H565" i="5"/>
  <c r="I564" i="5"/>
  <c r="K562" i="5"/>
  <c r="G558" i="5"/>
  <c r="H557" i="5"/>
  <c r="I556" i="5"/>
  <c r="K554" i="5"/>
  <c r="G550" i="5"/>
  <c r="H549" i="5"/>
  <c r="I548" i="5"/>
  <c r="K546" i="5"/>
  <c r="G542" i="5"/>
  <c r="H541" i="5"/>
  <c r="I540" i="5"/>
  <c r="K538" i="5"/>
  <c r="G534" i="5"/>
  <c r="H533" i="5"/>
  <c r="I532" i="5"/>
  <c r="K530" i="5"/>
  <c r="G526" i="5"/>
  <c r="H525" i="5"/>
  <c r="I524" i="5"/>
  <c r="K522" i="5"/>
  <c r="G518" i="5"/>
  <c r="H517" i="5"/>
  <c r="I516" i="5"/>
  <c r="K514" i="5"/>
  <c r="D1697" i="5"/>
  <c r="H1409" i="5"/>
  <c r="K1353" i="5"/>
  <c r="G1159" i="5"/>
  <c r="G1146" i="5"/>
  <c r="D1125" i="5"/>
  <c r="I1080" i="5"/>
  <c r="K1078" i="5"/>
  <c r="H1073" i="5"/>
  <c r="D1068" i="5"/>
  <c r="G1066" i="5"/>
  <c r="I1016" i="5"/>
  <c r="K1014" i="5"/>
  <c r="H1009" i="5"/>
  <c r="D1004" i="5"/>
  <c r="G1002" i="5"/>
  <c r="D958" i="5"/>
  <c r="K956" i="5"/>
  <c r="G954" i="5"/>
  <c r="H949" i="5"/>
  <c r="I944" i="5"/>
  <c r="D942" i="5"/>
  <c r="K940" i="5"/>
  <c r="G938" i="5"/>
  <c r="H933" i="5"/>
  <c r="I928" i="5"/>
  <c r="D926" i="5"/>
  <c r="K924" i="5"/>
  <c r="G922" i="5"/>
  <c r="H917" i="5"/>
  <c r="I908" i="5"/>
  <c r="I907" i="5"/>
  <c r="K905" i="5"/>
  <c r="D903" i="5"/>
  <c r="G901" i="5"/>
  <c r="H900" i="5"/>
  <c r="I899" i="5"/>
  <c r="K897" i="5"/>
  <c r="D895" i="5"/>
  <c r="G893" i="5"/>
  <c r="H892" i="5"/>
  <c r="I891" i="5"/>
  <c r="K889" i="5"/>
  <c r="D887" i="5"/>
  <c r="G885" i="5"/>
  <c r="H884" i="5"/>
  <c r="I883" i="5"/>
  <c r="K881" i="5"/>
  <c r="D879" i="5"/>
  <c r="G877" i="5"/>
  <c r="H876" i="5"/>
  <c r="I875" i="5"/>
  <c r="K873" i="5"/>
  <c r="D871" i="5"/>
  <c r="G869" i="5"/>
  <c r="H868" i="5"/>
  <c r="I867" i="5"/>
  <c r="K865" i="5"/>
  <c r="D863" i="5"/>
  <c r="G861" i="5"/>
  <c r="H860" i="5"/>
  <c r="I859" i="5"/>
  <c r="K857" i="5"/>
  <c r="D855" i="5"/>
  <c r="G853" i="5"/>
  <c r="H852" i="5"/>
  <c r="I851" i="5"/>
  <c r="K849" i="5"/>
  <c r="D847" i="5"/>
  <c r="G845" i="5"/>
  <c r="H844" i="5"/>
  <c r="I843" i="5"/>
  <c r="K841" i="5"/>
  <c r="D839" i="5"/>
  <c r="G837" i="5"/>
  <c r="H836" i="5"/>
  <c r="I835" i="5"/>
  <c r="K833" i="5"/>
  <c r="D831" i="5"/>
  <c r="G829" i="5"/>
  <c r="H828" i="5"/>
  <c r="I827" i="5"/>
  <c r="K825" i="5"/>
  <c r="D823" i="5"/>
  <c r="G821" i="5"/>
  <c r="H820" i="5"/>
  <c r="I819" i="5"/>
  <c r="K817" i="5"/>
  <c r="D815" i="5"/>
  <c r="G813" i="5"/>
  <c r="H812" i="5"/>
  <c r="I811" i="5"/>
  <c r="K809" i="5"/>
  <c r="D807" i="5"/>
  <c r="G805" i="5"/>
  <c r="H804" i="5"/>
  <c r="I803" i="5"/>
  <c r="K801" i="5"/>
  <c r="D799" i="5"/>
  <c r="G797" i="5"/>
  <c r="H796" i="5"/>
  <c r="I795" i="5"/>
  <c r="K793" i="5"/>
  <c r="D791" i="5"/>
  <c r="G789" i="5"/>
  <c r="H788" i="5"/>
  <c r="I787" i="5"/>
  <c r="K785" i="5"/>
  <c r="D783" i="5"/>
  <c r="G781" i="5"/>
  <c r="H780" i="5"/>
  <c r="I779" i="5"/>
  <c r="K777" i="5"/>
  <c r="D775" i="5"/>
  <c r="G773" i="5"/>
  <c r="H772" i="5"/>
  <c r="I771" i="5"/>
  <c r="K769" i="5"/>
  <c r="D767" i="5"/>
  <c r="G765" i="5"/>
  <c r="H764" i="5"/>
  <c r="I763" i="5"/>
  <c r="K761" i="5"/>
  <c r="D759" i="5"/>
  <c r="G757" i="5"/>
  <c r="H756" i="5"/>
  <c r="I755" i="5"/>
  <c r="K753" i="5"/>
  <c r="D751" i="5"/>
  <c r="G749" i="5"/>
  <c r="H748" i="5"/>
  <c r="I747" i="5"/>
  <c r="K745" i="5"/>
  <c r="D743" i="5"/>
  <c r="G741" i="5"/>
  <c r="H740" i="5"/>
  <c r="I739" i="5"/>
  <c r="K737" i="5"/>
  <c r="D735" i="5"/>
  <c r="G733" i="5"/>
  <c r="H732" i="5"/>
  <c r="I731" i="5"/>
  <c r="K729" i="5"/>
  <c r="D727" i="5"/>
  <c r="G725" i="5"/>
  <c r="H724" i="5"/>
  <c r="I723" i="5"/>
  <c r="K721" i="5"/>
  <c r="D719" i="5"/>
  <c r="G717" i="5"/>
  <c r="H716" i="5"/>
  <c r="I715" i="5"/>
  <c r="K713" i="5"/>
  <c r="D711" i="5"/>
  <c r="G709" i="5"/>
  <c r="H708" i="5"/>
  <c r="I707" i="5"/>
  <c r="K705" i="5"/>
  <c r="D703" i="5"/>
  <c r="G701" i="5"/>
  <c r="H700" i="5"/>
  <c r="I699" i="5"/>
  <c r="K697" i="5"/>
  <c r="D695" i="5"/>
  <c r="G693" i="5"/>
  <c r="H692" i="5"/>
  <c r="I691" i="5"/>
  <c r="K689" i="5"/>
  <c r="D687" i="5"/>
  <c r="G685" i="5"/>
  <c r="H684" i="5"/>
  <c r="I683" i="5"/>
  <c r="K681" i="5"/>
  <c r="D679" i="5"/>
  <c r="G677" i="5"/>
  <c r="H676" i="5"/>
  <c r="I675" i="5"/>
  <c r="K673" i="5"/>
  <c r="D671" i="5"/>
  <c r="G669" i="5"/>
  <c r="H668" i="5"/>
  <c r="I667" i="5"/>
  <c r="K665" i="5"/>
  <c r="D663" i="5"/>
  <c r="G661" i="5"/>
  <c r="H660" i="5"/>
  <c r="I659" i="5"/>
  <c r="K657" i="5"/>
  <c r="D655" i="5"/>
  <c r="G653" i="5"/>
  <c r="H652" i="5"/>
  <c r="I651" i="5"/>
  <c r="K649" i="5"/>
  <c r="D647" i="5"/>
  <c r="G645" i="5"/>
  <c r="H644" i="5"/>
  <c r="I643" i="5"/>
  <c r="K641" i="5"/>
  <c r="D639" i="5"/>
  <c r="G637" i="5"/>
  <c r="H636" i="5"/>
  <c r="I635" i="5"/>
  <c r="K633" i="5"/>
  <c r="D631" i="5"/>
  <c r="G629" i="5"/>
  <c r="H628" i="5"/>
  <c r="I627" i="5"/>
  <c r="K625" i="5"/>
  <c r="D623" i="5"/>
  <c r="G621" i="5"/>
  <c r="H620" i="5"/>
  <c r="I619" i="5"/>
  <c r="K617" i="5"/>
  <c r="D615" i="5"/>
  <c r="G613" i="5"/>
  <c r="H612" i="5"/>
  <c r="I611" i="5"/>
  <c r="K609" i="5"/>
  <c r="D607" i="5"/>
  <c r="G605" i="5"/>
  <c r="H604" i="5"/>
  <c r="I603" i="5"/>
  <c r="K601" i="5"/>
  <c r="D599" i="5"/>
  <c r="G597" i="5"/>
  <c r="H596" i="5"/>
  <c r="I595" i="5"/>
  <c r="K593" i="5"/>
  <c r="D591" i="5"/>
  <c r="G589" i="5"/>
  <c r="H588" i="5"/>
  <c r="I587" i="5"/>
  <c r="K585" i="5"/>
  <c r="D583" i="5"/>
  <c r="G581" i="5"/>
  <c r="H580" i="5"/>
  <c r="I579" i="5"/>
  <c r="K577" i="5"/>
  <c r="D575" i="5"/>
  <c r="G573" i="5"/>
  <c r="K1452" i="5"/>
  <c r="I1264" i="5"/>
  <c r="K1262" i="5"/>
  <c r="H1153" i="5"/>
  <c r="G1135" i="5"/>
  <c r="I1104" i="5"/>
  <c r="K1102" i="5"/>
  <c r="H1097" i="5"/>
  <c r="D1092" i="5"/>
  <c r="G1090" i="5"/>
  <c r="I1040" i="5"/>
  <c r="K1038" i="5"/>
  <c r="H1033" i="5"/>
  <c r="D1028" i="5"/>
  <c r="G1026" i="5"/>
  <c r="I976" i="5"/>
  <c r="K974" i="5"/>
  <c r="H969" i="5"/>
  <c r="D964" i="5"/>
  <c r="G962" i="5"/>
  <c r="H955" i="5"/>
  <c r="I950" i="5"/>
  <c r="D948" i="5"/>
  <c r="K946" i="5"/>
  <c r="G944" i="5"/>
  <c r="H939" i="5"/>
  <c r="I934" i="5"/>
  <c r="D932" i="5"/>
  <c r="K930" i="5"/>
  <c r="G928" i="5"/>
  <c r="H923" i="5"/>
  <c r="I918" i="5"/>
  <c r="D916" i="5"/>
  <c r="K914" i="5"/>
  <c r="I912" i="5"/>
  <c r="H909" i="5"/>
  <c r="H908" i="5"/>
  <c r="H907" i="5"/>
  <c r="K904" i="5"/>
  <c r="D902" i="5"/>
  <c r="G900" i="5"/>
  <c r="H899" i="5"/>
  <c r="K896" i="5"/>
  <c r="D894" i="5"/>
  <c r="G892" i="5"/>
  <c r="H891" i="5"/>
  <c r="K888" i="5"/>
  <c r="D886" i="5"/>
  <c r="G884" i="5"/>
  <c r="H883" i="5"/>
  <c r="K880" i="5"/>
  <c r="D878" i="5"/>
  <c r="G876" i="5"/>
  <c r="H875" i="5"/>
  <c r="K872" i="5"/>
  <c r="D870" i="5"/>
  <c r="G868" i="5"/>
  <c r="H867" i="5"/>
  <c r="K864" i="5"/>
  <c r="D862" i="5"/>
  <c r="G860" i="5"/>
  <c r="H859" i="5"/>
  <c r="K856" i="5"/>
  <c r="D854" i="5"/>
  <c r="G852" i="5"/>
  <c r="H851" i="5"/>
  <c r="K848" i="5"/>
  <c r="D846" i="5"/>
  <c r="G844" i="5"/>
  <c r="H843" i="5"/>
  <c r="K840" i="5"/>
  <c r="D838" i="5"/>
  <c r="G836" i="5"/>
  <c r="H835" i="5"/>
  <c r="K832" i="5"/>
  <c r="D830" i="5"/>
  <c r="G828" i="5"/>
  <c r="H827" i="5"/>
  <c r="K824" i="5"/>
  <c r="D822" i="5"/>
  <c r="G820" i="5"/>
  <c r="H819" i="5"/>
  <c r="K816" i="5"/>
  <c r="D814" i="5"/>
  <c r="G812" i="5"/>
  <c r="H811" i="5"/>
  <c r="K808" i="5"/>
  <c r="D806" i="5"/>
  <c r="G804" i="5"/>
  <c r="H803" i="5"/>
  <c r="K800" i="5"/>
  <c r="D798" i="5"/>
  <c r="G796" i="5"/>
  <c r="H795" i="5"/>
  <c r="K792" i="5"/>
  <c r="D790" i="5"/>
  <c r="G788" i="5"/>
  <c r="H787" i="5"/>
  <c r="K784" i="5"/>
  <c r="D782" i="5"/>
  <c r="G780" i="5"/>
  <c r="H779" i="5"/>
  <c r="K776" i="5"/>
  <c r="D774" i="5"/>
  <c r="G772" i="5"/>
  <c r="H771" i="5"/>
  <c r="K768" i="5"/>
  <c r="D766" i="5"/>
  <c r="G764" i="5"/>
  <c r="H763" i="5"/>
  <c r="K760" i="5"/>
  <c r="D758" i="5"/>
  <c r="G756" i="5"/>
  <c r="H755" i="5"/>
  <c r="K752" i="5"/>
  <c r="D750" i="5"/>
  <c r="G748" i="5"/>
  <c r="H747" i="5"/>
  <c r="K744" i="5"/>
  <c r="D742" i="5"/>
  <c r="G740" i="5"/>
  <c r="H739" i="5"/>
  <c r="K736" i="5"/>
  <c r="D734" i="5"/>
  <c r="G732" i="5"/>
  <c r="H731" i="5"/>
  <c r="K728" i="5"/>
  <c r="D726" i="5"/>
  <c r="G724" i="5"/>
  <c r="H723" i="5"/>
  <c r="K720" i="5"/>
  <c r="D718" i="5"/>
  <c r="G716" i="5"/>
  <c r="H715" i="5"/>
  <c r="K712" i="5"/>
  <c r="D710" i="5"/>
  <c r="G708" i="5"/>
  <c r="H707" i="5"/>
  <c r="K704" i="5"/>
  <c r="D702" i="5"/>
  <c r="G700" i="5"/>
  <c r="H699" i="5"/>
  <c r="K696" i="5"/>
  <c r="D694" i="5"/>
  <c r="G692" i="5"/>
  <c r="H691" i="5"/>
  <c r="K688" i="5"/>
  <c r="D686" i="5"/>
  <c r="G684" i="5"/>
  <c r="H683" i="5"/>
  <c r="K680" i="5"/>
  <c r="D678" i="5"/>
  <c r="G676" i="5"/>
  <c r="H675" i="5"/>
  <c r="K672" i="5"/>
  <c r="D670" i="5"/>
  <c r="G668" i="5"/>
  <c r="H667" i="5"/>
  <c r="K664" i="5"/>
  <c r="D662" i="5"/>
  <c r="G660" i="5"/>
  <c r="H659" i="5"/>
  <c r="K656" i="5"/>
  <c r="D654" i="5"/>
  <c r="G652" i="5"/>
  <c r="H651" i="5"/>
  <c r="K648" i="5"/>
  <c r="D646" i="5"/>
  <c r="G644" i="5"/>
  <c r="H643" i="5"/>
  <c r="K640" i="5"/>
  <c r="D638" i="5"/>
  <c r="G636" i="5"/>
  <c r="H635" i="5"/>
  <c r="K632" i="5"/>
  <c r="D630" i="5"/>
  <c r="G628" i="5"/>
  <c r="H627" i="5"/>
  <c r="K624" i="5"/>
  <c r="D622" i="5"/>
  <c r="G620" i="5"/>
  <c r="H619" i="5"/>
  <c r="K616" i="5"/>
  <c r="D614" i="5"/>
  <c r="G612" i="5"/>
  <c r="H611" i="5"/>
  <c r="K608" i="5"/>
  <c r="D606" i="5"/>
  <c r="G604" i="5"/>
  <c r="H603" i="5"/>
  <c r="K600" i="5"/>
  <c r="D598" i="5"/>
  <c r="G596" i="5"/>
  <c r="H595" i="5"/>
  <c r="K592" i="5"/>
  <c r="D590" i="5"/>
  <c r="G588" i="5"/>
  <c r="H587" i="5"/>
  <c r="K584" i="5"/>
  <c r="D582" i="5"/>
  <c r="G580" i="5"/>
  <c r="H579" i="5"/>
  <c r="K576" i="5"/>
  <c r="D574" i="5"/>
  <c r="G572" i="5"/>
  <c r="H571" i="5"/>
  <c r="K568" i="5"/>
  <c r="D566" i="5"/>
  <c r="G564" i="5"/>
  <c r="H563" i="5"/>
  <c r="K560" i="5"/>
  <c r="D558" i="5"/>
  <c r="G556" i="5"/>
  <c r="H555" i="5"/>
  <c r="K552" i="5"/>
  <c r="D550" i="5"/>
  <c r="G548" i="5"/>
  <c r="H547" i="5"/>
  <c r="K544" i="5"/>
  <c r="D542" i="5"/>
  <c r="G540" i="5"/>
  <c r="H539" i="5"/>
  <c r="K536" i="5"/>
  <c r="D534" i="5"/>
  <c r="G532" i="5"/>
  <c r="H531" i="5"/>
  <c r="K528" i="5"/>
  <c r="D526" i="5"/>
  <c r="G524" i="5"/>
  <c r="H523" i="5"/>
  <c r="K520" i="5"/>
  <c r="H1327" i="5"/>
  <c r="K1321" i="5"/>
  <c r="D1188" i="5"/>
  <c r="G1186" i="5"/>
  <c r="H1138" i="5"/>
  <c r="D1128" i="5"/>
  <c r="H1121" i="5"/>
  <c r="D1116" i="5"/>
  <c r="G1114" i="5"/>
  <c r="I1064" i="5"/>
  <c r="K1062" i="5"/>
  <c r="H1057" i="5"/>
  <c r="D1052" i="5"/>
  <c r="G1050" i="5"/>
  <c r="I1000" i="5"/>
  <c r="K998" i="5"/>
  <c r="H993" i="5"/>
  <c r="D988" i="5"/>
  <c r="G986" i="5"/>
  <c r="I956" i="5"/>
  <c r="D954" i="5"/>
  <c r="K952" i="5"/>
  <c r="G950" i="5"/>
  <c r="H945" i="5"/>
  <c r="I940" i="5"/>
  <c r="D938" i="5"/>
  <c r="K936" i="5"/>
  <c r="G934" i="5"/>
  <c r="H929" i="5"/>
  <c r="I924" i="5"/>
  <c r="D922" i="5"/>
  <c r="K920" i="5"/>
  <c r="G918" i="5"/>
  <c r="H913" i="5"/>
  <c r="H912" i="5"/>
  <c r="H911" i="5"/>
  <c r="G910" i="5"/>
  <c r="G909" i="5"/>
  <c r="G908" i="5"/>
  <c r="G907" i="5"/>
  <c r="H906" i="5"/>
  <c r="K903" i="5"/>
  <c r="G899" i="5"/>
  <c r="H898" i="5"/>
  <c r="K895" i="5"/>
  <c r="G891" i="5"/>
  <c r="H890" i="5"/>
  <c r="K887" i="5"/>
  <c r="G883" i="5"/>
  <c r="H882" i="5"/>
  <c r="K879" i="5"/>
  <c r="G875" i="5"/>
  <c r="H874" i="5"/>
  <c r="K871" i="5"/>
  <c r="G867" i="5"/>
  <c r="H866" i="5"/>
  <c r="K863" i="5"/>
  <c r="G859" i="5"/>
  <c r="H858" i="5"/>
  <c r="K855" i="5"/>
  <c r="G851" i="5"/>
  <c r="H850" i="5"/>
  <c r="K847" i="5"/>
  <c r="G843" i="5"/>
  <c r="H842" i="5"/>
  <c r="K839" i="5"/>
  <c r="G835" i="5"/>
  <c r="H834" i="5"/>
  <c r="K831" i="5"/>
  <c r="G827" i="5"/>
  <c r="H826" i="5"/>
  <c r="K823" i="5"/>
  <c r="G819" i="5"/>
  <c r="H818" i="5"/>
  <c r="K815" i="5"/>
  <c r="G811" i="5"/>
  <c r="H810" i="5"/>
  <c r="K807" i="5"/>
  <c r="G803" i="5"/>
  <c r="H802" i="5"/>
  <c r="K799" i="5"/>
  <c r="G795" i="5"/>
  <c r="H794" i="5"/>
  <c r="K791" i="5"/>
  <c r="G787" i="5"/>
  <c r="H786" i="5"/>
  <c r="K783" i="5"/>
  <c r="G779" i="5"/>
  <c r="H778" i="5"/>
  <c r="K775" i="5"/>
  <c r="G771" i="5"/>
  <c r="H770" i="5"/>
  <c r="K767" i="5"/>
  <c r="G763" i="5"/>
  <c r="H762" i="5"/>
  <c r="K759" i="5"/>
  <c r="G755" i="5"/>
  <c r="H754" i="5"/>
  <c r="K751" i="5"/>
  <c r="G747" i="5"/>
  <c r="H746" i="5"/>
  <c r="K743" i="5"/>
  <c r="G739" i="5"/>
  <c r="H738" i="5"/>
  <c r="K735" i="5"/>
  <c r="G731" i="5"/>
  <c r="H730" i="5"/>
  <c r="K727" i="5"/>
  <c r="G723" i="5"/>
  <c r="H722" i="5"/>
  <c r="K719" i="5"/>
  <c r="G715" i="5"/>
  <c r="H714" i="5"/>
  <c r="K711" i="5"/>
  <c r="G707" i="5"/>
  <c r="H706" i="5"/>
  <c r="K703" i="5"/>
  <c r="G699" i="5"/>
  <c r="H698" i="5"/>
  <c r="K695" i="5"/>
  <c r="G691" i="5"/>
  <c r="H690" i="5"/>
  <c r="K687" i="5"/>
  <c r="G683" i="5"/>
  <c r="H682" i="5"/>
  <c r="K679" i="5"/>
  <c r="G675" i="5"/>
  <c r="H674" i="5"/>
  <c r="K671" i="5"/>
  <c r="G667" i="5"/>
  <c r="H666" i="5"/>
  <c r="K663" i="5"/>
  <c r="G659" i="5"/>
  <c r="H658" i="5"/>
  <c r="K655" i="5"/>
  <c r="G651" i="5"/>
  <c r="H650" i="5"/>
  <c r="K647" i="5"/>
  <c r="G643" i="5"/>
  <c r="H642" i="5"/>
  <c r="K639" i="5"/>
  <c r="G635" i="5"/>
  <c r="H634" i="5"/>
  <c r="K631" i="5"/>
  <c r="G627" i="5"/>
  <c r="H626" i="5"/>
  <c r="K623" i="5"/>
  <c r="G619" i="5"/>
  <c r="H618" i="5"/>
  <c r="K615" i="5"/>
  <c r="G611" i="5"/>
  <c r="H610" i="5"/>
  <c r="K607" i="5"/>
  <c r="G603" i="5"/>
  <c r="H602" i="5"/>
  <c r="K599" i="5"/>
  <c r="G595" i="5"/>
  <c r="H594" i="5"/>
  <c r="K591" i="5"/>
  <c r="G587" i="5"/>
  <c r="H586" i="5"/>
  <c r="K583" i="5"/>
  <c r="G579" i="5"/>
  <c r="H578" i="5"/>
  <c r="K575" i="5"/>
  <c r="G571" i="5"/>
  <c r="H570" i="5"/>
  <c r="K567" i="5"/>
  <c r="G563" i="5"/>
  <c r="H562" i="5"/>
  <c r="K559" i="5"/>
  <c r="G555" i="5"/>
  <c r="H554" i="5"/>
  <c r="K551" i="5"/>
  <c r="G547" i="5"/>
  <c r="H546" i="5"/>
  <c r="K543" i="5"/>
  <c r="G539" i="5"/>
  <c r="H538" i="5"/>
  <c r="K535" i="5"/>
  <c r="G531" i="5"/>
  <c r="H530" i="5"/>
  <c r="K527" i="5"/>
  <c r="G523" i="5"/>
  <c r="H522" i="5"/>
  <c r="K519" i="5"/>
  <c r="G515" i="5"/>
  <c r="H514" i="5"/>
  <c r="K511" i="5"/>
  <c r="G507" i="5"/>
  <c r="H506" i="5"/>
  <c r="K503" i="5"/>
  <c r="G499" i="5"/>
  <c r="H498" i="5"/>
  <c r="K495" i="5"/>
  <c r="G491" i="5"/>
  <c r="H490" i="5"/>
  <c r="K487" i="5"/>
  <c r="G483" i="5"/>
  <c r="H482" i="5"/>
  <c r="K479" i="5"/>
  <c r="G475" i="5"/>
  <c r="H474" i="5"/>
  <c r="G1434" i="5"/>
  <c r="G1162" i="5"/>
  <c r="G1147" i="5"/>
  <c r="D1126" i="5"/>
  <c r="I1088" i="5"/>
  <c r="K1086" i="5"/>
  <c r="H1081" i="5"/>
  <c r="D1076" i="5"/>
  <c r="G1074" i="5"/>
  <c r="I1024" i="5"/>
  <c r="K1022" i="5"/>
  <c r="H1017" i="5"/>
  <c r="D1012" i="5"/>
  <c r="G1010" i="5"/>
  <c r="I960" i="5"/>
  <c r="K958" i="5"/>
  <c r="G956" i="5"/>
  <c r="H951" i="5"/>
  <c r="I946" i="5"/>
  <c r="D944" i="5"/>
  <c r="K942" i="5"/>
  <c r="G940" i="5"/>
  <c r="H935" i="5"/>
  <c r="I930" i="5"/>
  <c r="D928" i="5"/>
  <c r="K926" i="5"/>
  <c r="G924" i="5"/>
  <c r="H919" i="5"/>
  <c r="I914" i="5"/>
  <c r="G913" i="5"/>
  <c r="G912" i="5"/>
  <c r="G906" i="5"/>
  <c r="H905" i="5"/>
  <c r="I904" i="5"/>
  <c r="K902" i="5"/>
  <c r="D900" i="5"/>
  <c r="G898" i="5"/>
  <c r="H897" i="5"/>
  <c r="I896" i="5"/>
  <c r="K894" i="5"/>
  <c r="D892" i="5"/>
  <c r="G890" i="5"/>
  <c r="H889" i="5"/>
  <c r="I888" i="5"/>
  <c r="K886" i="5"/>
  <c r="D884" i="5"/>
  <c r="G882" i="5"/>
  <c r="H881" i="5"/>
  <c r="I880" i="5"/>
  <c r="K878" i="5"/>
  <c r="D876" i="5"/>
  <c r="G874" i="5"/>
  <c r="H873" i="5"/>
  <c r="I872" i="5"/>
  <c r="K870" i="5"/>
  <c r="D868" i="5"/>
  <c r="G866" i="5"/>
  <c r="H865" i="5"/>
  <c r="I864" i="5"/>
  <c r="K862" i="5"/>
  <c r="D860" i="5"/>
  <c r="G858" i="5"/>
  <c r="H857" i="5"/>
  <c r="I856" i="5"/>
  <c r="K854" i="5"/>
  <c r="D852" i="5"/>
  <c r="G850" i="5"/>
  <c r="H849" i="5"/>
  <c r="I848" i="5"/>
  <c r="K846" i="5"/>
  <c r="D844" i="5"/>
  <c r="G842" i="5"/>
  <c r="H841" i="5"/>
  <c r="I840" i="5"/>
  <c r="K838" i="5"/>
  <c r="D836" i="5"/>
  <c r="G834" i="5"/>
  <c r="H833" i="5"/>
  <c r="I832" i="5"/>
  <c r="K830" i="5"/>
  <c r="D828" i="5"/>
  <c r="G826" i="5"/>
  <c r="H825" i="5"/>
  <c r="I824" i="5"/>
  <c r="K822" i="5"/>
  <c r="D820" i="5"/>
  <c r="G818" i="5"/>
  <c r="H817" i="5"/>
  <c r="I816" i="5"/>
  <c r="K814" i="5"/>
  <c r="D812" i="5"/>
  <c r="G810" i="5"/>
  <c r="H809" i="5"/>
  <c r="I808" i="5"/>
  <c r="K806" i="5"/>
  <c r="D804" i="5"/>
  <c r="G802" i="5"/>
  <c r="H801" i="5"/>
  <c r="I800" i="5"/>
  <c r="K798" i="5"/>
  <c r="D796" i="5"/>
  <c r="G794" i="5"/>
  <c r="H793" i="5"/>
  <c r="I792" i="5"/>
  <c r="K790" i="5"/>
  <c r="D788" i="5"/>
  <c r="G786" i="5"/>
  <c r="H785" i="5"/>
  <c r="I784" i="5"/>
  <c r="K782" i="5"/>
  <c r="D780" i="5"/>
  <c r="G778" i="5"/>
  <c r="H777" i="5"/>
  <c r="I776" i="5"/>
  <c r="K774" i="5"/>
  <c r="D772" i="5"/>
  <c r="G770" i="5"/>
  <c r="H769" i="5"/>
  <c r="I768" i="5"/>
  <c r="K766" i="5"/>
  <c r="D764" i="5"/>
  <c r="G762" i="5"/>
  <c r="H761" i="5"/>
  <c r="I760" i="5"/>
  <c r="K758" i="5"/>
  <c r="D756" i="5"/>
  <c r="G754" i="5"/>
  <c r="H753" i="5"/>
  <c r="I752" i="5"/>
  <c r="K750" i="5"/>
  <c r="D748" i="5"/>
  <c r="G746" i="5"/>
  <c r="H745" i="5"/>
  <c r="I744" i="5"/>
  <c r="K742" i="5"/>
  <c r="D740" i="5"/>
  <c r="G738" i="5"/>
  <c r="H737" i="5"/>
  <c r="I736" i="5"/>
  <c r="K734" i="5"/>
  <c r="D732" i="5"/>
  <c r="G730" i="5"/>
  <c r="H729" i="5"/>
  <c r="I728" i="5"/>
  <c r="K726" i="5"/>
  <c r="D724" i="5"/>
  <c r="G722" i="5"/>
  <c r="H721" i="5"/>
  <c r="I720" i="5"/>
  <c r="K718" i="5"/>
  <c r="D716" i="5"/>
  <c r="G714" i="5"/>
  <c r="H713" i="5"/>
  <c r="I712" i="5"/>
  <c r="K710" i="5"/>
  <c r="D708" i="5"/>
  <c r="G706" i="5"/>
  <c r="H705" i="5"/>
  <c r="I704" i="5"/>
  <c r="K702" i="5"/>
  <c r="D700" i="5"/>
  <c r="G698" i="5"/>
  <c r="H697" i="5"/>
  <c r="I696" i="5"/>
  <c r="K694" i="5"/>
  <c r="D692" i="5"/>
  <c r="G690" i="5"/>
  <c r="H689" i="5"/>
  <c r="I688" i="5"/>
  <c r="K686" i="5"/>
  <c r="D684" i="5"/>
  <c r="G682" i="5"/>
  <c r="H681" i="5"/>
  <c r="I680" i="5"/>
  <c r="K678" i="5"/>
  <c r="D676" i="5"/>
  <c r="G674" i="5"/>
  <c r="H673" i="5"/>
  <c r="I672" i="5"/>
  <c r="K670" i="5"/>
  <c r="D668" i="5"/>
  <c r="G666" i="5"/>
  <c r="H665" i="5"/>
  <c r="I664" i="5"/>
  <c r="K662" i="5"/>
  <c r="D660" i="5"/>
  <c r="G658" i="5"/>
  <c r="H657" i="5"/>
  <c r="I656" i="5"/>
  <c r="K654" i="5"/>
  <c r="D652" i="5"/>
  <c r="G650" i="5"/>
  <c r="H649" i="5"/>
  <c r="I648" i="5"/>
  <c r="K646" i="5"/>
  <c r="D644" i="5"/>
  <c r="G642" i="5"/>
  <c r="H641" i="5"/>
  <c r="I640" i="5"/>
  <c r="K638" i="5"/>
  <c r="D636" i="5"/>
  <c r="G634" i="5"/>
  <c r="H633" i="5"/>
  <c r="I632" i="5"/>
  <c r="K630" i="5"/>
  <c r="D628" i="5"/>
  <c r="G626" i="5"/>
  <c r="H625" i="5"/>
  <c r="I624" i="5"/>
  <c r="K622" i="5"/>
  <c r="D620" i="5"/>
  <c r="G618" i="5"/>
  <c r="H617" i="5"/>
  <c r="I616" i="5"/>
  <c r="K614" i="5"/>
  <c r="D612" i="5"/>
  <c r="G610" i="5"/>
  <c r="H609" i="5"/>
  <c r="I608" i="5"/>
  <c r="K606" i="5"/>
  <c r="D604" i="5"/>
  <c r="G602" i="5"/>
  <c r="H601" i="5"/>
  <c r="I600" i="5"/>
  <c r="K598" i="5"/>
  <c r="D596" i="5"/>
  <c r="G594" i="5"/>
  <c r="H593" i="5"/>
  <c r="I592" i="5"/>
  <c r="K590" i="5"/>
  <c r="D588" i="5"/>
  <c r="G586" i="5"/>
  <c r="H585" i="5"/>
  <c r="I584" i="5"/>
  <c r="K582" i="5"/>
  <c r="D580" i="5"/>
  <c r="G578" i="5"/>
  <c r="H577" i="5"/>
  <c r="H1193" i="5"/>
  <c r="H1136" i="5"/>
  <c r="D1131" i="5"/>
  <c r="I1112" i="5"/>
  <c r="K1110" i="5"/>
  <c r="H1105" i="5"/>
  <c r="D1100" i="5"/>
  <c r="G1098" i="5"/>
  <c r="I1048" i="5"/>
  <c r="K1046" i="5"/>
  <c r="H1041" i="5"/>
  <c r="D1036" i="5"/>
  <c r="G1034" i="5"/>
  <c r="I984" i="5"/>
  <c r="K982" i="5"/>
  <c r="H977" i="5"/>
  <c r="D972" i="5"/>
  <c r="G970" i="5"/>
  <c r="H957" i="5"/>
  <c r="I952" i="5"/>
  <c r="D950" i="5"/>
  <c r="K948" i="5"/>
  <c r="G946" i="5"/>
  <c r="H941" i="5"/>
  <c r="I936" i="5"/>
  <c r="D934" i="5"/>
  <c r="K932" i="5"/>
  <c r="G930" i="5"/>
  <c r="H925" i="5"/>
  <c r="I920" i="5"/>
  <c r="D918" i="5"/>
  <c r="K916" i="5"/>
  <c r="G914" i="5"/>
  <c r="D910" i="5"/>
  <c r="D907" i="5"/>
  <c r="G905" i="5"/>
  <c r="H904" i="5"/>
  <c r="K901" i="5"/>
  <c r="G897" i="5"/>
  <c r="H896" i="5"/>
  <c r="K893" i="5"/>
  <c r="G889" i="5"/>
  <c r="H888" i="5"/>
  <c r="K885" i="5"/>
  <c r="G881" i="5"/>
  <c r="H880" i="5"/>
  <c r="K877" i="5"/>
  <c r="G873" i="5"/>
  <c r="H872" i="5"/>
  <c r="K869" i="5"/>
  <c r="G865" i="5"/>
  <c r="H864" i="5"/>
  <c r="K861" i="5"/>
  <c r="G857" i="5"/>
  <c r="H856" i="5"/>
  <c r="K853" i="5"/>
  <c r="G849" i="5"/>
  <c r="H848" i="5"/>
  <c r="K845" i="5"/>
  <c r="G841" i="5"/>
  <c r="H840" i="5"/>
  <c r="K837" i="5"/>
  <c r="G833" i="5"/>
  <c r="H832" i="5"/>
  <c r="K829" i="5"/>
  <c r="G825" i="5"/>
  <c r="H824" i="5"/>
  <c r="K821" i="5"/>
  <c r="G817" i="5"/>
  <c r="H816" i="5"/>
  <c r="K813" i="5"/>
  <c r="G809" i="5"/>
  <c r="H808" i="5"/>
  <c r="K805" i="5"/>
  <c r="G801" i="5"/>
  <c r="H800" i="5"/>
  <c r="K797" i="5"/>
  <c r="G793" i="5"/>
  <c r="H792" i="5"/>
  <c r="K789" i="5"/>
  <c r="G785" i="5"/>
  <c r="H784" i="5"/>
  <c r="K781" i="5"/>
  <c r="G777" i="5"/>
  <c r="H776" i="5"/>
  <c r="K773" i="5"/>
  <c r="G769" i="5"/>
  <c r="H768" i="5"/>
  <c r="K765" i="5"/>
  <c r="G761" i="5"/>
  <c r="H760" i="5"/>
  <c r="K757" i="5"/>
  <c r="G753" i="5"/>
  <c r="H752" i="5"/>
  <c r="K749" i="5"/>
  <c r="G745" i="5"/>
  <c r="H744" i="5"/>
  <c r="K741" i="5"/>
  <c r="G737" i="5"/>
  <c r="H736" i="5"/>
  <c r="K733" i="5"/>
  <c r="G729" i="5"/>
  <c r="H728" i="5"/>
  <c r="K725" i="5"/>
  <c r="G721" i="5"/>
  <c r="H720" i="5"/>
  <c r="K717" i="5"/>
  <c r="G713" i="5"/>
  <c r="H712" i="5"/>
  <c r="K709" i="5"/>
  <c r="G705" i="5"/>
  <c r="H704" i="5"/>
  <c r="K701" i="5"/>
  <c r="G697" i="5"/>
  <c r="H696" i="5"/>
  <c r="K693" i="5"/>
  <c r="G689" i="5"/>
  <c r="H688" i="5"/>
  <c r="K685" i="5"/>
  <c r="G681" i="5"/>
  <c r="H680" i="5"/>
  <c r="K677" i="5"/>
  <c r="G673" i="5"/>
  <c r="H672" i="5"/>
  <c r="K669" i="5"/>
  <c r="G665" i="5"/>
  <c r="H664" i="5"/>
  <c r="K661" i="5"/>
  <c r="G657" i="5"/>
  <c r="H656" i="5"/>
  <c r="K653" i="5"/>
  <c r="G649" i="5"/>
  <c r="H648" i="5"/>
  <c r="K645" i="5"/>
  <c r="G641" i="5"/>
  <c r="H640" i="5"/>
  <c r="K637" i="5"/>
  <c r="G633" i="5"/>
  <c r="H632" i="5"/>
  <c r="K629" i="5"/>
  <c r="G625" i="5"/>
  <c r="H624" i="5"/>
  <c r="K621" i="5"/>
  <c r="G617" i="5"/>
  <c r="H616" i="5"/>
  <c r="K613" i="5"/>
  <c r="G609" i="5"/>
  <c r="H608" i="5"/>
  <c r="K605" i="5"/>
  <c r="G601" i="5"/>
  <c r="H600" i="5"/>
  <c r="K597" i="5"/>
  <c r="G593" i="5"/>
  <c r="H592" i="5"/>
  <c r="K589" i="5"/>
  <c r="G585" i="5"/>
  <c r="H584" i="5"/>
  <c r="K581" i="5"/>
  <c r="G577" i="5"/>
  <c r="H576" i="5"/>
  <c r="K573" i="5"/>
  <c r="G569" i="5"/>
  <c r="H568" i="5"/>
  <c r="K565" i="5"/>
  <c r="G561" i="5"/>
  <c r="H560" i="5"/>
  <c r="K557" i="5"/>
  <c r="G553" i="5"/>
  <c r="H552" i="5"/>
  <c r="K549" i="5"/>
  <c r="G545" i="5"/>
  <c r="H544" i="5"/>
  <c r="K541" i="5"/>
  <c r="G537" i="5"/>
  <c r="H536" i="5"/>
  <c r="K533" i="5"/>
  <c r="G529" i="5"/>
  <c r="H528" i="5"/>
  <c r="K525" i="5"/>
  <c r="G521" i="5"/>
  <c r="H520" i="5"/>
  <c r="K517" i="5"/>
  <c r="G513" i="5"/>
  <c r="H512" i="5"/>
  <c r="K509" i="5"/>
  <c r="G505" i="5"/>
  <c r="H504" i="5"/>
  <c r="K501" i="5"/>
  <c r="G497" i="5"/>
  <c r="H496" i="5"/>
  <c r="K493" i="5"/>
  <c r="G489" i="5"/>
  <c r="H488" i="5"/>
  <c r="K485" i="5"/>
  <c r="G481" i="5"/>
  <c r="H480" i="5"/>
  <c r="K477" i="5"/>
  <c r="I1200" i="5"/>
  <c r="K1198" i="5"/>
  <c r="H1152" i="5"/>
  <c r="I1096" i="5"/>
  <c r="K1094" i="5"/>
  <c r="H1089" i="5"/>
  <c r="D1084" i="5"/>
  <c r="G1082" i="5"/>
  <c r="I1032" i="5"/>
  <c r="K1030" i="5"/>
  <c r="H1025" i="5"/>
  <c r="D1020" i="5"/>
  <c r="G1018" i="5"/>
  <c r="I968" i="5"/>
  <c r="K966" i="5"/>
  <c r="H961" i="5"/>
  <c r="G958" i="5"/>
  <c r="H953" i="5"/>
  <c r="I948" i="5"/>
  <c r="D946" i="5"/>
  <c r="K944" i="5"/>
  <c r="G942" i="5"/>
  <c r="H937" i="5"/>
  <c r="I932" i="5"/>
  <c r="D930" i="5"/>
  <c r="K928" i="5"/>
  <c r="G926" i="5"/>
  <c r="H921" i="5"/>
  <c r="I916" i="5"/>
  <c r="D914" i="5"/>
  <c r="K908" i="5"/>
  <c r="G903" i="5"/>
  <c r="H902" i="5"/>
  <c r="K899" i="5"/>
  <c r="G895" i="5"/>
  <c r="H894" i="5"/>
  <c r="K891" i="5"/>
  <c r="G887" i="5"/>
  <c r="H886" i="5"/>
  <c r="K883" i="5"/>
  <c r="G879" i="5"/>
  <c r="H878" i="5"/>
  <c r="K875" i="5"/>
  <c r="G871" i="5"/>
  <c r="H870" i="5"/>
  <c r="K867" i="5"/>
  <c r="G863" i="5"/>
  <c r="H862" i="5"/>
  <c r="K859" i="5"/>
  <c r="G855" i="5"/>
  <c r="H854" i="5"/>
  <c r="K851" i="5"/>
  <c r="G847" i="5"/>
  <c r="H846" i="5"/>
  <c r="K843" i="5"/>
  <c r="G839" i="5"/>
  <c r="H838" i="5"/>
  <c r="K835" i="5"/>
  <c r="G831" i="5"/>
  <c r="H830" i="5"/>
  <c r="K827" i="5"/>
  <c r="G823" i="5"/>
  <c r="H822" i="5"/>
  <c r="K819" i="5"/>
  <c r="G815" i="5"/>
  <c r="H814" i="5"/>
  <c r="K811" i="5"/>
  <c r="G807" i="5"/>
  <c r="H806" i="5"/>
  <c r="K803" i="5"/>
  <c r="G799" i="5"/>
  <c r="H798" i="5"/>
  <c r="K795" i="5"/>
  <c r="G791" i="5"/>
  <c r="H790" i="5"/>
  <c r="K787" i="5"/>
  <c r="G783" i="5"/>
  <c r="H782" i="5"/>
  <c r="K779" i="5"/>
  <c r="G775" i="5"/>
  <c r="H774" i="5"/>
  <c r="K771" i="5"/>
  <c r="G767" i="5"/>
  <c r="H766" i="5"/>
  <c r="K763" i="5"/>
  <c r="G759" i="5"/>
  <c r="H758" i="5"/>
  <c r="K755" i="5"/>
  <c r="G751" i="5"/>
  <c r="H750" i="5"/>
  <c r="K747" i="5"/>
  <c r="G743" i="5"/>
  <c r="H742" i="5"/>
  <c r="K739" i="5"/>
  <c r="G735" i="5"/>
  <c r="H734" i="5"/>
  <c r="K731" i="5"/>
  <c r="G727" i="5"/>
  <c r="H726" i="5"/>
  <c r="K723" i="5"/>
  <c r="G719" i="5"/>
  <c r="H718" i="5"/>
  <c r="K715" i="5"/>
  <c r="G711" i="5"/>
  <c r="H710" i="5"/>
  <c r="K707" i="5"/>
  <c r="G703" i="5"/>
  <c r="H702" i="5"/>
  <c r="K699" i="5"/>
  <c r="G695" i="5"/>
  <c r="H694" i="5"/>
  <c r="K691" i="5"/>
  <c r="G687" i="5"/>
  <c r="H686" i="5"/>
  <c r="K683" i="5"/>
  <c r="G679" i="5"/>
  <c r="H678" i="5"/>
  <c r="K675" i="5"/>
  <c r="G671" i="5"/>
  <c r="H670" i="5"/>
  <c r="K667" i="5"/>
  <c r="G663" i="5"/>
  <c r="H662" i="5"/>
  <c r="K659" i="5"/>
  <c r="G655" i="5"/>
  <c r="H654" i="5"/>
  <c r="K651" i="5"/>
  <c r="G647" i="5"/>
  <c r="H646" i="5"/>
  <c r="K643" i="5"/>
  <c r="G639" i="5"/>
  <c r="H638" i="5"/>
  <c r="K635" i="5"/>
  <c r="G631" i="5"/>
  <c r="H630" i="5"/>
  <c r="K627" i="5"/>
  <c r="G623" i="5"/>
  <c r="H622" i="5"/>
  <c r="K619" i="5"/>
  <c r="G615" i="5"/>
  <c r="H614" i="5"/>
  <c r="K611" i="5"/>
  <c r="G607" i="5"/>
  <c r="H606" i="5"/>
  <c r="K603" i="5"/>
  <c r="G599" i="5"/>
  <c r="H598" i="5"/>
  <c r="K595" i="5"/>
  <c r="G591" i="5"/>
  <c r="H590" i="5"/>
  <c r="K587" i="5"/>
  <c r="G583" i="5"/>
  <c r="H582" i="5"/>
  <c r="K579" i="5"/>
  <c r="G575" i="5"/>
  <c r="H574" i="5"/>
  <c r="K571" i="5"/>
  <c r="G567" i="5"/>
  <c r="H566" i="5"/>
  <c r="K563" i="5"/>
  <c r="G559" i="5"/>
  <c r="H558" i="5"/>
  <c r="K555" i="5"/>
  <c r="G551" i="5"/>
  <c r="H550" i="5"/>
  <c r="K547" i="5"/>
  <c r="G543" i="5"/>
  <c r="H542" i="5"/>
  <c r="K539" i="5"/>
  <c r="G535" i="5"/>
  <c r="H534" i="5"/>
  <c r="K531" i="5"/>
  <c r="G527" i="5"/>
  <c r="H526" i="5"/>
  <c r="K523" i="5"/>
  <c r="G519" i="5"/>
  <c r="H518" i="5"/>
  <c r="K515" i="5"/>
  <c r="G511" i="5"/>
  <c r="H510" i="5"/>
  <c r="K507" i="5"/>
  <c r="G503" i="5"/>
  <c r="H502" i="5"/>
  <c r="K499" i="5"/>
  <c r="G495" i="5"/>
  <c r="H494" i="5"/>
  <c r="K491" i="5"/>
  <c r="G487" i="5"/>
  <c r="H486" i="5"/>
  <c r="K483" i="5"/>
  <c r="G479" i="5"/>
  <c r="H478" i="5"/>
  <c r="K475" i="5"/>
  <c r="H1139" i="5"/>
  <c r="I1072" i="5"/>
  <c r="K1070" i="5"/>
  <c r="K938" i="5"/>
  <c r="H903" i="5"/>
  <c r="D898" i="5"/>
  <c r="G896" i="5"/>
  <c r="I846" i="5"/>
  <c r="K844" i="5"/>
  <c r="H839" i="5"/>
  <c r="D834" i="5"/>
  <c r="G832" i="5"/>
  <c r="I782" i="5"/>
  <c r="K780" i="5"/>
  <c r="H775" i="5"/>
  <c r="D770" i="5"/>
  <c r="G768" i="5"/>
  <c r="I718" i="5"/>
  <c r="K716" i="5"/>
  <c r="H711" i="5"/>
  <c r="D706" i="5"/>
  <c r="G704" i="5"/>
  <c r="I654" i="5"/>
  <c r="K652" i="5"/>
  <c r="H647" i="5"/>
  <c r="D642" i="5"/>
  <c r="G640" i="5"/>
  <c r="I590" i="5"/>
  <c r="K588" i="5"/>
  <c r="H583" i="5"/>
  <c r="D578" i="5"/>
  <c r="I576" i="5"/>
  <c r="D572" i="5"/>
  <c r="H569" i="5"/>
  <c r="K566" i="5"/>
  <c r="G562" i="5"/>
  <c r="I550" i="5"/>
  <c r="D546" i="5"/>
  <c r="H543" i="5"/>
  <c r="K540" i="5"/>
  <c r="I539" i="5"/>
  <c r="I528" i="5"/>
  <c r="D527" i="5"/>
  <c r="H524" i="5"/>
  <c r="K521" i="5"/>
  <c r="G520" i="5"/>
  <c r="H516" i="5"/>
  <c r="H515" i="5"/>
  <c r="D514" i="5"/>
  <c r="H509" i="5"/>
  <c r="H508" i="5"/>
  <c r="H507" i="5"/>
  <c r="K502" i="5"/>
  <c r="I500" i="5"/>
  <c r="G498" i="5"/>
  <c r="D496" i="5"/>
  <c r="H489" i="5"/>
  <c r="K484" i="5"/>
  <c r="G480" i="5"/>
  <c r="D479" i="5"/>
  <c r="D478" i="5"/>
  <c r="D472" i="5"/>
  <c r="G470" i="5"/>
  <c r="H469" i="5"/>
  <c r="K466" i="5"/>
  <c r="D464" i="5"/>
  <c r="G462" i="5"/>
  <c r="H461" i="5"/>
  <c r="K458" i="5"/>
  <c r="D456" i="5"/>
  <c r="G454" i="5"/>
  <c r="H453" i="5"/>
  <c r="K450" i="5"/>
  <c r="D448" i="5"/>
  <c r="G446" i="5"/>
  <c r="H445" i="5"/>
  <c r="K442" i="5"/>
  <c r="D440" i="5"/>
  <c r="G438" i="5"/>
  <c r="H437" i="5"/>
  <c r="K434" i="5"/>
  <c r="D432" i="5"/>
  <c r="G430" i="5"/>
  <c r="H429" i="5"/>
  <c r="K426" i="5"/>
  <c r="D424" i="5"/>
  <c r="G422" i="5"/>
  <c r="H421" i="5"/>
  <c r="K418" i="5"/>
  <c r="D416" i="5"/>
  <c r="G414" i="5"/>
  <c r="H413" i="5"/>
  <c r="K410" i="5"/>
  <c r="D408" i="5"/>
  <c r="G406" i="5"/>
  <c r="H405" i="5"/>
  <c r="K402" i="5"/>
  <c r="D400" i="5"/>
  <c r="G398" i="5"/>
  <c r="H397" i="5"/>
  <c r="K394" i="5"/>
  <c r="D392" i="5"/>
  <c r="G390" i="5"/>
  <c r="H389" i="5"/>
  <c r="K386" i="5"/>
  <c r="D384" i="5"/>
  <c r="G382" i="5"/>
  <c r="H381" i="5"/>
  <c r="K378" i="5"/>
  <c r="D376" i="5"/>
  <c r="G374" i="5"/>
  <c r="H373" i="5"/>
  <c r="K370" i="5"/>
  <c r="D368" i="5"/>
  <c r="G366" i="5"/>
  <c r="H365" i="5"/>
  <c r="K362" i="5"/>
  <c r="D360" i="5"/>
  <c r="G358" i="5"/>
  <c r="H357" i="5"/>
  <c r="K354" i="5"/>
  <c r="D352" i="5"/>
  <c r="G350" i="5"/>
  <c r="H349" i="5"/>
  <c r="K346" i="5"/>
  <c r="D344" i="5"/>
  <c r="G342" i="5"/>
  <c r="H341" i="5"/>
  <c r="K338" i="5"/>
  <c r="D336" i="5"/>
  <c r="G334" i="5"/>
  <c r="H333" i="5"/>
  <c r="K330" i="5"/>
  <c r="D328" i="5"/>
  <c r="G326" i="5"/>
  <c r="H325" i="5"/>
  <c r="K322" i="5"/>
  <c r="D320" i="5"/>
  <c r="G318" i="5"/>
  <c r="H317" i="5"/>
  <c r="K314" i="5"/>
  <c r="D312" i="5"/>
  <c r="G310" i="5"/>
  <c r="H309" i="5"/>
  <c r="K306" i="5"/>
  <c r="D304" i="5"/>
  <c r="G302" i="5"/>
  <c r="H301" i="5"/>
  <c r="K298" i="5"/>
  <c r="D296" i="5"/>
  <c r="G294" i="5"/>
  <c r="H293" i="5"/>
  <c r="K290" i="5"/>
  <c r="D288" i="5"/>
  <c r="G286" i="5"/>
  <c r="H285" i="5"/>
  <c r="K282" i="5"/>
  <c r="D280" i="5"/>
  <c r="G278" i="5"/>
  <c r="H277" i="5"/>
  <c r="K274" i="5"/>
  <c r="D272" i="5"/>
  <c r="G270" i="5"/>
  <c r="H269" i="5"/>
  <c r="K266" i="5"/>
  <c r="D264" i="5"/>
  <c r="G262" i="5"/>
  <c r="H261" i="5"/>
  <c r="K258" i="5"/>
  <c r="D256" i="5"/>
  <c r="G254" i="5"/>
  <c r="H253" i="5"/>
  <c r="K250" i="5"/>
  <c r="D248" i="5"/>
  <c r="G246" i="5"/>
  <c r="H245" i="5"/>
  <c r="D996" i="5"/>
  <c r="G994" i="5"/>
  <c r="D940" i="5"/>
  <c r="I870" i="5"/>
  <c r="K868" i="5"/>
  <c r="H863" i="5"/>
  <c r="D858" i="5"/>
  <c r="G856" i="5"/>
  <c r="I806" i="5"/>
  <c r="K804" i="5"/>
  <c r="H799" i="5"/>
  <c r="D794" i="5"/>
  <c r="G792" i="5"/>
  <c r="I742" i="5"/>
  <c r="K740" i="5"/>
  <c r="H735" i="5"/>
  <c r="D730" i="5"/>
  <c r="G728" i="5"/>
  <c r="I678" i="5"/>
  <c r="K676" i="5"/>
  <c r="H671" i="5"/>
  <c r="D666" i="5"/>
  <c r="G664" i="5"/>
  <c r="I614" i="5"/>
  <c r="K612" i="5"/>
  <c r="H607" i="5"/>
  <c r="D602" i="5"/>
  <c r="G600" i="5"/>
  <c r="G576" i="5"/>
  <c r="G570" i="5"/>
  <c r="I558" i="5"/>
  <c r="D554" i="5"/>
  <c r="H551" i="5"/>
  <c r="K548" i="5"/>
  <c r="I547" i="5"/>
  <c r="I536" i="5"/>
  <c r="D535" i="5"/>
  <c r="H532" i="5"/>
  <c r="K529" i="5"/>
  <c r="G528" i="5"/>
  <c r="G516" i="5"/>
  <c r="K512" i="5"/>
  <c r="I510" i="5"/>
  <c r="G509" i="5"/>
  <c r="G508" i="5"/>
  <c r="D506" i="5"/>
  <c r="H501" i="5"/>
  <c r="H500" i="5"/>
  <c r="H499" i="5"/>
  <c r="K494" i="5"/>
  <c r="I492" i="5"/>
  <c r="G490" i="5"/>
  <c r="H481" i="5"/>
  <c r="K476" i="5"/>
  <c r="K474" i="5"/>
  <c r="K473" i="5"/>
  <c r="D471" i="5"/>
  <c r="G469" i="5"/>
  <c r="H468" i="5"/>
  <c r="K465" i="5"/>
  <c r="D463" i="5"/>
  <c r="G461" i="5"/>
  <c r="H460" i="5"/>
  <c r="K457" i="5"/>
  <c r="D455" i="5"/>
  <c r="G453" i="5"/>
  <c r="H452" i="5"/>
  <c r="K449" i="5"/>
  <c r="D447" i="5"/>
  <c r="G445" i="5"/>
  <c r="H444" i="5"/>
  <c r="K441" i="5"/>
  <c r="D439" i="5"/>
  <c r="G437" i="5"/>
  <c r="H436" i="5"/>
  <c r="K433" i="5"/>
  <c r="D431" i="5"/>
  <c r="G429" i="5"/>
  <c r="H428" i="5"/>
  <c r="K425" i="5"/>
  <c r="D423" i="5"/>
  <c r="G421" i="5"/>
  <c r="H420" i="5"/>
  <c r="K417" i="5"/>
  <c r="D415" i="5"/>
  <c r="G413" i="5"/>
  <c r="H412" i="5"/>
  <c r="K409" i="5"/>
  <c r="D407" i="5"/>
  <c r="G405" i="5"/>
  <c r="H404" i="5"/>
  <c r="K401" i="5"/>
  <c r="D399" i="5"/>
  <c r="G397" i="5"/>
  <c r="H396" i="5"/>
  <c r="K393" i="5"/>
  <c r="D391" i="5"/>
  <c r="G389" i="5"/>
  <c r="H388" i="5"/>
  <c r="K385" i="5"/>
  <c r="D383" i="5"/>
  <c r="G381" i="5"/>
  <c r="H380" i="5"/>
  <c r="K377" i="5"/>
  <c r="D375" i="5"/>
  <c r="G373" i="5"/>
  <c r="H372" i="5"/>
  <c r="K369" i="5"/>
  <c r="D367" i="5"/>
  <c r="G365" i="5"/>
  <c r="H364" i="5"/>
  <c r="K361" i="5"/>
  <c r="D359" i="5"/>
  <c r="G357" i="5"/>
  <c r="H356" i="5"/>
  <c r="K353" i="5"/>
  <c r="D351" i="5"/>
  <c r="G349" i="5"/>
  <c r="H348" i="5"/>
  <c r="K345" i="5"/>
  <c r="D343" i="5"/>
  <c r="G341" i="5"/>
  <c r="H340" i="5"/>
  <c r="K337" i="5"/>
  <c r="D335" i="5"/>
  <c r="G333" i="5"/>
  <c r="H332" i="5"/>
  <c r="K329" i="5"/>
  <c r="D327" i="5"/>
  <c r="G325" i="5"/>
  <c r="H324" i="5"/>
  <c r="K321" i="5"/>
  <c r="D319" i="5"/>
  <c r="G317" i="5"/>
  <c r="H316" i="5"/>
  <c r="K313" i="5"/>
  <c r="D311" i="5"/>
  <c r="G309" i="5"/>
  <c r="H308" i="5"/>
  <c r="K305" i="5"/>
  <c r="D303" i="5"/>
  <c r="G301" i="5"/>
  <c r="H300" i="5"/>
  <c r="K297" i="5"/>
  <c r="D295" i="5"/>
  <c r="G293" i="5"/>
  <c r="H292" i="5"/>
  <c r="K289" i="5"/>
  <c r="D287" i="5"/>
  <c r="G285" i="5"/>
  <c r="H284" i="5"/>
  <c r="K281" i="5"/>
  <c r="D279" i="5"/>
  <c r="G277" i="5"/>
  <c r="H276" i="5"/>
  <c r="K273" i="5"/>
  <c r="D271" i="5"/>
  <c r="G269" i="5"/>
  <c r="H268" i="5"/>
  <c r="K265" i="5"/>
  <c r="D263" i="5"/>
  <c r="G261" i="5"/>
  <c r="H260" i="5"/>
  <c r="K257" i="5"/>
  <c r="D255" i="5"/>
  <c r="G253" i="5"/>
  <c r="H252" i="5"/>
  <c r="K249" i="5"/>
  <c r="D247" i="5"/>
  <c r="G245" i="5"/>
  <c r="H244" i="5"/>
  <c r="K241" i="5"/>
  <c r="D239" i="5"/>
  <c r="G237" i="5"/>
  <c r="H236" i="5"/>
  <c r="K233" i="5"/>
  <c r="D231" i="5"/>
  <c r="G229" i="5"/>
  <c r="H228" i="5"/>
  <c r="K225" i="5"/>
  <c r="D223" i="5"/>
  <c r="G221" i="5"/>
  <c r="H220" i="5"/>
  <c r="K217" i="5"/>
  <c r="D215" i="5"/>
  <c r="G213" i="5"/>
  <c r="H212" i="5"/>
  <c r="K209" i="5"/>
  <c r="D207" i="5"/>
  <c r="G205" i="5"/>
  <c r="H204" i="5"/>
  <c r="K201" i="5"/>
  <c r="D199" i="5"/>
  <c r="G197" i="5"/>
  <c r="H196" i="5"/>
  <c r="K193" i="5"/>
  <c r="D191" i="5"/>
  <c r="G189" i="5"/>
  <c r="H188" i="5"/>
  <c r="K185" i="5"/>
  <c r="D183" i="5"/>
  <c r="G181" i="5"/>
  <c r="H180" i="5"/>
  <c r="K177" i="5"/>
  <c r="D175" i="5"/>
  <c r="G173" i="5"/>
  <c r="H172" i="5"/>
  <c r="K169" i="5"/>
  <c r="D167" i="5"/>
  <c r="G165" i="5"/>
  <c r="H164" i="5"/>
  <c r="K161" i="5"/>
  <c r="D159" i="5"/>
  <c r="G157" i="5"/>
  <c r="D1129" i="5"/>
  <c r="I958" i="5"/>
  <c r="H947" i="5"/>
  <c r="G936" i="5"/>
  <c r="D912" i="5"/>
  <c r="I894" i="5"/>
  <c r="K892" i="5"/>
  <c r="H887" i="5"/>
  <c r="D882" i="5"/>
  <c r="G880" i="5"/>
  <c r="I830" i="5"/>
  <c r="K828" i="5"/>
  <c r="H823" i="5"/>
  <c r="D818" i="5"/>
  <c r="G816" i="5"/>
  <c r="I766" i="5"/>
  <c r="K764" i="5"/>
  <c r="H759" i="5"/>
  <c r="D754" i="5"/>
  <c r="G752" i="5"/>
  <c r="I702" i="5"/>
  <c r="K700" i="5"/>
  <c r="H695" i="5"/>
  <c r="D690" i="5"/>
  <c r="G688" i="5"/>
  <c r="I638" i="5"/>
  <c r="K636" i="5"/>
  <c r="H631" i="5"/>
  <c r="D626" i="5"/>
  <c r="G624" i="5"/>
  <c r="K574" i="5"/>
  <c r="I566" i="5"/>
  <c r="D562" i="5"/>
  <c r="H559" i="5"/>
  <c r="K556" i="5"/>
  <c r="I555" i="5"/>
  <c r="I544" i="5"/>
  <c r="D543" i="5"/>
  <c r="H540" i="5"/>
  <c r="K537" i="5"/>
  <c r="G536" i="5"/>
  <c r="G525" i="5"/>
  <c r="D524" i="5"/>
  <c r="H521" i="5"/>
  <c r="K518" i="5"/>
  <c r="G517" i="5"/>
  <c r="H511" i="5"/>
  <c r="G510" i="5"/>
  <c r="K504" i="5"/>
  <c r="I502" i="5"/>
  <c r="G501" i="5"/>
  <c r="G500" i="5"/>
  <c r="D498" i="5"/>
  <c r="H493" i="5"/>
  <c r="H492" i="5"/>
  <c r="H491" i="5"/>
  <c r="K486" i="5"/>
  <c r="I484" i="5"/>
  <c r="G482" i="5"/>
  <c r="K472" i="5"/>
  <c r="G468" i="5"/>
  <c r="H467" i="5"/>
  <c r="K464" i="5"/>
  <c r="G460" i="5"/>
  <c r="H459" i="5"/>
  <c r="K456" i="5"/>
  <c r="G452" i="5"/>
  <c r="H451" i="5"/>
  <c r="K448" i="5"/>
  <c r="G444" i="5"/>
  <c r="H443" i="5"/>
  <c r="K440" i="5"/>
  <c r="G436" i="5"/>
  <c r="H435" i="5"/>
  <c r="K432" i="5"/>
  <c r="G428" i="5"/>
  <c r="H427" i="5"/>
  <c r="K424" i="5"/>
  <c r="G420" i="5"/>
  <c r="H419" i="5"/>
  <c r="K416" i="5"/>
  <c r="G412" i="5"/>
  <c r="H411" i="5"/>
  <c r="K408" i="5"/>
  <c r="G404" i="5"/>
  <c r="H403" i="5"/>
  <c r="K400" i="5"/>
  <c r="G396" i="5"/>
  <c r="H395" i="5"/>
  <c r="K392" i="5"/>
  <c r="G388" i="5"/>
  <c r="H387" i="5"/>
  <c r="K384" i="5"/>
  <c r="G380" i="5"/>
  <c r="H379" i="5"/>
  <c r="K376" i="5"/>
  <c r="G372" i="5"/>
  <c r="H371" i="5"/>
  <c r="K368" i="5"/>
  <c r="G364" i="5"/>
  <c r="H363" i="5"/>
  <c r="K360" i="5"/>
  <c r="G356" i="5"/>
  <c r="H355" i="5"/>
  <c r="K352" i="5"/>
  <c r="G348" i="5"/>
  <c r="H347" i="5"/>
  <c r="K344" i="5"/>
  <c r="G340" i="5"/>
  <c r="H339" i="5"/>
  <c r="K336" i="5"/>
  <c r="G332" i="5"/>
  <c r="H331" i="5"/>
  <c r="K328" i="5"/>
  <c r="G324" i="5"/>
  <c r="H323" i="5"/>
  <c r="K320" i="5"/>
  <c r="G316" i="5"/>
  <c r="H315" i="5"/>
  <c r="K312" i="5"/>
  <c r="G308" i="5"/>
  <c r="H307" i="5"/>
  <c r="K304" i="5"/>
  <c r="G300" i="5"/>
  <c r="H299" i="5"/>
  <c r="K296" i="5"/>
  <c r="G292" i="5"/>
  <c r="H291" i="5"/>
  <c r="K288" i="5"/>
  <c r="G284" i="5"/>
  <c r="H283" i="5"/>
  <c r="K280" i="5"/>
  <c r="G276" i="5"/>
  <c r="H275" i="5"/>
  <c r="K272" i="5"/>
  <c r="G268" i="5"/>
  <c r="H267" i="5"/>
  <c r="K264" i="5"/>
  <c r="G260" i="5"/>
  <c r="H259" i="5"/>
  <c r="K256" i="5"/>
  <c r="G252" i="5"/>
  <c r="H251" i="5"/>
  <c r="K248" i="5"/>
  <c r="G244" i="5"/>
  <c r="H243" i="5"/>
  <c r="K240" i="5"/>
  <c r="G236" i="5"/>
  <c r="H235" i="5"/>
  <c r="K232" i="5"/>
  <c r="G228" i="5"/>
  <c r="H227" i="5"/>
  <c r="K224" i="5"/>
  <c r="G220" i="5"/>
  <c r="H219" i="5"/>
  <c r="K216" i="5"/>
  <c r="G212" i="5"/>
  <c r="H211" i="5"/>
  <c r="K208" i="5"/>
  <c r="G204" i="5"/>
  <c r="H203" i="5"/>
  <c r="K200" i="5"/>
  <c r="G196" i="5"/>
  <c r="H195" i="5"/>
  <c r="K192" i="5"/>
  <c r="G188" i="5"/>
  <c r="H187" i="5"/>
  <c r="K184" i="5"/>
  <c r="G180" i="5"/>
  <c r="H179" i="5"/>
  <c r="K176" i="5"/>
  <c r="G172" i="5"/>
  <c r="H171" i="5"/>
  <c r="K168" i="5"/>
  <c r="G164" i="5"/>
  <c r="H163" i="5"/>
  <c r="K160" i="5"/>
  <c r="G156" i="5"/>
  <c r="H155" i="5"/>
  <c r="K152" i="5"/>
  <c r="G148" i="5"/>
  <c r="H147" i="5"/>
  <c r="K144" i="5"/>
  <c r="G140" i="5"/>
  <c r="H139" i="5"/>
  <c r="K136" i="5"/>
  <c r="G132" i="5"/>
  <c r="H131" i="5"/>
  <c r="K128" i="5"/>
  <c r="G124" i="5"/>
  <c r="H123" i="5"/>
  <c r="K120" i="5"/>
  <c r="D1252" i="5"/>
  <c r="G1250" i="5"/>
  <c r="H1001" i="5"/>
  <c r="K954" i="5"/>
  <c r="D906" i="5"/>
  <c r="G904" i="5"/>
  <c r="I854" i="5"/>
  <c r="K852" i="5"/>
  <c r="H847" i="5"/>
  <c r="D842" i="5"/>
  <c r="G840" i="5"/>
  <c r="I790" i="5"/>
  <c r="K788" i="5"/>
  <c r="H783" i="5"/>
  <c r="D778" i="5"/>
  <c r="G776" i="5"/>
  <c r="I726" i="5"/>
  <c r="K724" i="5"/>
  <c r="H719" i="5"/>
  <c r="D714" i="5"/>
  <c r="G712" i="5"/>
  <c r="I662" i="5"/>
  <c r="K660" i="5"/>
  <c r="H655" i="5"/>
  <c r="D650" i="5"/>
  <c r="G648" i="5"/>
  <c r="I598" i="5"/>
  <c r="K596" i="5"/>
  <c r="H591" i="5"/>
  <c r="D586" i="5"/>
  <c r="G584" i="5"/>
  <c r="D570" i="5"/>
  <c r="H567" i="5"/>
  <c r="K564" i="5"/>
  <c r="I563" i="5"/>
  <c r="I552" i="5"/>
  <c r="D551" i="5"/>
  <c r="H548" i="5"/>
  <c r="K545" i="5"/>
  <c r="G544" i="5"/>
  <c r="G533" i="5"/>
  <c r="D532" i="5"/>
  <c r="H529" i="5"/>
  <c r="K526" i="5"/>
  <c r="G522" i="5"/>
  <c r="D516" i="5"/>
  <c r="K513" i="5"/>
  <c r="I512" i="5"/>
  <c r="D508" i="5"/>
  <c r="H503" i="5"/>
  <c r="G502" i="5"/>
  <c r="K496" i="5"/>
  <c r="I494" i="5"/>
  <c r="G493" i="5"/>
  <c r="G492" i="5"/>
  <c r="D490" i="5"/>
  <c r="H485" i="5"/>
  <c r="H484" i="5"/>
  <c r="H483" i="5"/>
  <c r="K478" i="5"/>
  <c r="I476" i="5"/>
  <c r="I475" i="5"/>
  <c r="I474" i="5"/>
  <c r="I473" i="5"/>
  <c r="K471" i="5"/>
  <c r="D469" i="5"/>
  <c r="G467" i="5"/>
  <c r="H466" i="5"/>
  <c r="I465" i="5"/>
  <c r="K463" i="5"/>
  <c r="D461" i="5"/>
  <c r="G459" i="5"/>
  <c r="H458" i="5"/>
  <c r="I457" i="5"/>
  <c r="K455" i="5"/>
  <c r="D453" i="5"/>
  <c r="G451" i="5"/>
  <c r="H450" i="5"/>
  <c r="I449" i="5"/>
  <c r="K447" i="5"/>
  <c r="D445" i="5"/>
  <c r="G443" i="5"/>
  <c r="H442" i="5"/>
  <c r="I441" i="5"/>
  <c r="K439" i="5"/>
  <c r="D437" i="5"/>
  <c r="G435" i="5"/>
  <c r="H434" i="5"/>
  <c r="I433" i="5"/>
  <c r="K431" i="5"/>
  <c r="D429" i="5"/>
  <c r="G427" i="5"/>
  <c r="H426" i="5"/>
  <c r="I425" i="5"/>
  <c r="K423" i="5"/>
  <c r="D421" i="5"/>
  <c r="G419" i="5"/>
  <c r="H418" i="5"/>
  <c r="I417" i="5"/>
  <c r="K415" i="5"/>
  <c r="D413" i="5"/>
  <c r="G411" i="5"/>
  <c r="H410" i="5"/>
  <c r="I409" i="5"/>
  <c r="K407" i="5"/>
  <c r="D405" i="5"/>
  <c r="G403" i="5"/>
  <c r="H402" i="5"/>
  <c r="I401" i="5"/>
  <c r="K399" i="5"/>
  <c r="D397" i="5"/>
  <c r="G395" i="5"/>
  <c r="H394" i="5"/>
  <c r="I393" i="5"/>
  <c r="K391" i="5"/>
  <c r="D389" i="5"/>
  <c r="G387" i="5"/>
  <c r="H386" i="5"/>
  <c r="I385" i="5"/>
  <c r="K383" i="5"/>
  <c r="D381" i="5"/>
  <c r="G379" i="5"/>
  <c r="H378" i="5"/>
  <c r="I377" i="5"/>
  <c r="K375" i="5"/>
  <c r="D373" i="5"/>
  <c r="G371" i="5"/>
  <c r="H370" i="5"/>
  <c r="I369" i="5"/>
  <c r="K367" i="5"/>
  <c r="D365" i="5"/>
  <c r="G363" i="5"/>
  <c r="H362" i="5"/>
  <c r="I361" i="5"/>
  <c r="K359" i="5"/>
  <c r="D357" i="5"/>
  <c r="G355" i="5"/>
  <c r="H354" i="5"/>
  <c r="I353" i="5"/>
  <c r="K351" i="5"/>
  <c r="D349" i="5"/>
  <c r="G347" i="5"/>
  <c r="H346" i="5"/>
  <c r="I345" i="5"/>
  <c r="K343" i="5"/>
  <c r="D341" i="5"/>
  <c r="G339" i="5"/>
  <c r="H338" i="5"/>
  <c r="I337" i="5"/>
  <c r="K335" i="5"/>
  <c r="D333" i="5"/>
  <c r="G331" i="5"/>
  <c r="H330" i="5"/>
  <c r="I329" i="5"/>
  <c r="K327" i="5"/>
  <c r="D325" i="5"/>
  <c r="G323" i="5"/>
  <c r="H322" i="5"/>
  <c r="I321" i="5"/>
  <c r="K319" i="5"/>
  <c r="D317" i="5"/>
  <c r="G315" i="5"/>
  <c r="H314" i="5"/>
  <c r="I313" i="5"/>
  <c r="K311" i="5"/>
  <c r="D309" i="5"/>
  <c r="G307" i="5"/>
  <c r="H306" i="5"/>
  <c r="I305" i="5"/>
  <c r="K303" i="5"/>
  <c r="D301" i="5"/>
  <c r="G299" i="5"/>
  <c r="H298" i="5"/>
  <c r="I297" i="5"/>
  <c r="K295" i="5"/>
  <c r="D293" i="5"/>
  <c r="G291" i="5"/>
  <c r="H290" i="5"/>
  <c r="I289" i="5"/>
  <c r="K287" i="5"/>
  <c r="D285" i="5"/>
  <c r="G283" i="5"/>
  <c r="H282" i="5"/>
  <c r="I281" i="5"/>
  <c r="K279" i="5"/>
  <c r="D277" i="5"/>
  <c r="G275" i="5"/>
  <c r="H274" i="5"/>
  <c r="I273" i="5"/>
  <c r="K271" i="5"/>
  <c r="D269" i="5"/>
  <c r="G267" i="5"/>
  <c r="H266" i="5"/>
  <c r="I265" i="5"/>
  <c r="K263" i="5"/>
  <c r="D261" i="5"/>
  <c r="G259" i="5"/>
  <c r="H258" i="5"/>
  <c r="I257" i="5"/>
  <c r="K255" i="5"/>
  <c r="D253" i="5"/>
  <c r="G251" i="5"/>
  <c r="H250" i="5"/>
  <c r="I249" i="5"/>
  <c r="K247" i="5"/>
  <c r="D245" i="5"/>
  <c r="G243" i="5"/>
  <c r="H242" i="5"/>
  <c r="I241" i="5"/>
  <c r="K239" i="5"/>
  <c r="D237" i="5"/>
  <c r="G235" i="5"/>
  <c r="H234" i="5"/>
  <c r="I233" i="5"/>
  <c r="K231" i="5"/>
  <c r="D229" i="5"/>
  <c r="G227" i="5"/>
  <c r="H226" i="5"/>
  <c r="I225" i="5"/>
  <c r="K223" i="5"/>
  <c r="D221" i="5"/>
  <c r="G219" i="5"/>
  <c r="H218" i="5"/>
  <c r="I217" i="5"/>
  <c r="K215" i="5"/>
  <c r="D213" i="5"/>
  <c r="G211" i="5"/>
  <c r="H210" i="5"/>
  <c r="I209" i="5"/>
  <c r="K207" i="5"/>
  <c r="D205" i="5"/>
  <c r="G203" i="5"/>
  <c r="H202" i="5"/>
  <c r="I201" i="5"/>
  <c r="K199" i="5"/>
  <c r="D197" i="5"/>
  <c r="G195" i="5"/>
  <c r="H194" i="5"/>
  <c r="I193" i="5"/>
  <c r="K191" i="5"/>
  <c r="D189" i="5"/>
  <c r="G187" i="5"/>
  <c r="H186" i="5"/>
  <c r="I185" i="5"/>
  <c r="K183" i="5"/>
  <c r="D181" i="5"/>
  <c r="G179" i="5"/>
  <c r="H178" i="5"/>
  <c r="I177" i="5"/>
  <c r="D1060" i="5"/>
  <c r="G1058" i="5"/>
  <c r="D956" i="5"/>
  <c r="I926" i="5"/>
  <c r="H915" i="5"/>
  <c r="I878" i="5"/>
  <c r="K876" i="5"/>
  <c r="H871" i="5"/>
  <c r="D866" i="5"/>
  <c r="G864" i="5"/>
  <c r="I814" i="5"/>
  <c r="K812" i="5"/>
  <c r="H807" i="5"/>
  <c r="D802" i="5"/>
  <c r="G800" i="5"/>
  <c r="I750" i="5"/>
  <c r="K748" i="5"/>
  <c r="H743" i="5"/>
  <c r="D738" i="5"/>
  <c r="G736" i="5"/>
  <c r="I686" i="5"/>
  <c r="K684" i="5"/>
  <c r="H679" i="5"/>
  <c r="D674" i="5"/>
  <c r="G672" i="5"/>
  <c r="I622" i="5"/>
  <c r="K620" i="5"/>
  <c r="H615" i="5"/>
  <c r="D610" i="5"/>
  <c r="G608" i="5"/>
  <c r="I574" i="5"/>
  <c r="K572" i="5"/>
  <c r="I571" i="5"/>
  <c r="I560" i="5"/>
  <c r="D559" i="5"/>
  <c r="H556" i="5"/>
  <c r="K553" i="5"/>
  <c r="G552" i="5"/>
  <c r="G541" i="5"/>
  <c r="D540" i="5"/>
  <c r="H537" i="5"/>
  <c r="K534" i="5"/>
  <c r="G530" i="5"/>
  <c r="I518" i="5"/>
  <c r="G512" i="5"/>
  <c r="D510" i="5"/>
  <c r="K506" i="5"/>
  <c r="K505" i="5"/>
  <c r="I504" i="5"/>
  <c r="D500" i="5"/>
  <c r="H495" i="5"/>
  <c r="G494" i="5"/>
  <c r="K488" i="5"/>
  <c r="I486" i="5"/>
  <c r="G485" i="5"/>
  <c r="G484" i="5"/>
  <c r="D482" i="5"/>
  <c r="H477" i="5"/>
  <c r="H476" i="5"/>
  <c r="H475" i="5"/>
  <c r="G474" i="5"/>
  <c r="H473" i="5"/>
  <c r="K470" i="5"/>
  <c r="G466" i="5"/>
  <c r="H465" i="5"/>
  <c r="K462" i="5"/>
  <c r="G458" i="5"/>
  <c r="H457" i="5"/>
  <c r="K454" i="5"/>
  <c r="G450" i="5"/>
  <c r="H449" i="5"/>
  <c r="K446" i="5"/>
  <c r="G442" i="5"/>
  <c r="H441" i="5"/>
  <c r="K438" i="5"/>
  <c r="G434" i="5"/>
  <c r="H433" i="5"/>
  <c r="K430" i="5"/>
  <c r="G426" i="5"/>
  <c r="H425" i="5"/>
  <c r="K422" i="5"/>
  <c r="G418" i="5"/>
  <c r="H417" i="5"/>
  <c r="K414" i="5"/>
  <c r="G410" i="5"/>
  <c r="H409" i="5"/>
  <c r="K406" i="5"/>
  <c r="G402" i="5"/>
  <c r="H401" i="5"/>
  <c r="K398" i="5"/>
  <c r="G394" i="5"/>
  <c r="H393" i="5"/>
  <c r="K390" i="5"/>
  <c r="G386" i="5"/>
  <c r="H385" i="5"/>
  <c r="K382" i="5"/>
  <c r="G378" i="5"/>
  <c r="H377" i="5"/>
  <c r="K374" i="5"/>
  <c r="G370" i="5"/>
  <c r="H369" i="5"/>
  <c r="K366" i="5"/>
  <c r="G362" i="5"/>
  <c r="H361" i="5"/>
  <c r="K358" i="5"/>
  <c r="G354" i="5"/>
  <c r="H353" i="5"/>
  <c r="K350" i="5"/>
  <c r="G346" i="5"/>
  <c r="H345" i="5"/>
  <c r="K342" i="5"/>
  <c r="G338" i="5"/>
  <c r="H337" i="5"/>
  <c r="K334" i="5"/>
  <c r="G330" i="5"/>
  <c r="H329" i="5"/>
  <c r="K326" i="5"/>
  <c r="G322" i="5"/>
  <c r="H321" i="5"/>
  <c r="K318" i="5"/>
  <c r="G314" i="5"/>
  <c r="H313" i="5"/>
  <c r="K310" i="5"/>
  <c r="G306" i="5"/>
  <c r="H305" i="5"/>
  <c r="K302" i="5"/>
  <c r="G298" i="5"/>
  <c r="H297" i="5"/>
  <c r="K294" i="5"/>
  <c r="G290" i="5"/>
  <c r="H289" i="5"/>
  <c r="K286" i="5"/>
  <c r="G282" i="5"/>
  <c r="H281" i="5"/>
  <c r="K278" i="5"/>
  <c r="G274" i="5"/>
  <c r="H273" i="5"/>
  <c r="K270" i="5"/>
  <c r="G266" i="5"/>
  <c r="H265" i="5"/>
  <c r="K262" i="5"/>
  <c r="G258" i="5"/>
  <c r="H257" i="5"/>
  <c r="K254" i="5"/>
  <c r="G250" i="5"/>
  <c r="H249" i="5"/>
  <c r="K246" i="5"/>
  <c r="G242" i="5"/>
  <c r="H241" i="5"/>
  <c r="K238" i="5"/>
  <c r="G234" i="5"/>
  <c r="H233" i="5"/>
  <c r="K230" i="5"/>
  <c r="G226" i="5"/>
  <c r="H225" i="5"/>
  <c r="K222" i="5"/>
  <c r="G218" i="5"/>
  <c r="H217" i="5"/>
  <c r="K214" i="5"/>
  <c r="G210" i="5"/>
  <c r="H209" i="5"/>
  <c r="K206" i="5"/>
  <c r="G202" i="5"/>
  <c r="H201" i="5"/>
  <c r="K198" i="5"/>
  <c r="G194" i="5"/>
  <c r="H193" i="5"/>
  <c r="K190" i="5"/>
  <c r="G186" i="5"/>
  <c r="H185" i="5"/>
  <c r="K182" i="5"/>
  <c r="G178" i="5"/>
  <c r="H177" i="5"/>
  <c r="K174" i="5"/>
  <c r="G170" i="5"/>
  <c r="H169" i="5"/>
  <c r="K166" i="5"/>
  <c r="G162" i="5"/>
  <c r="H161" i="5"/>
  <c r="K158" i="5"/>
  <c r="G154" i="5"/>
  <c r="H153" i="5"/>
  <c r="K150" i="5"/>
  <c r="G146" i="5"/>
  <c r="H145" i="5"/>
  <c r="K142" i="5"/>
  <c r="H1501" i="5"/>
  <c r="I1008" i="5"/>
  <c r="K1006" i="5"/>
  <c r="G952" i="5"/>
  <c r="K922" i="5"/>
  <c r="I902" i="5"/>
  <c r="K900" i="5"/>
  <c r="H895" i="5"/>
  <c r="D890" i="5"/>
  <c r="G888" i="5"/>
  <c r="I838" i="5"/>
  <c r="K836" i="5"/>
  <c r="H831" i="5"/>
  <c r="D826" i="5"/>
  <c r="G824" i="5"/>
  <c r="I774" i="5"/>
  <c r="K772" i="5"/>
  <c r="H767" i="5"/>
  <c r="D762" i="5"/>
  <c r="G760" i="5"/>
  <c r="I710" i="5"/>
  <c r="K708" i="5"/>
  <c r="H703" i="5"/>
  <c r="D698" i="5"/>
  <c r="G696" i="5"/>
  <c r="I646" i="5"/>
  <c r="K644" i="5"/>
  <c r="H639" i="5"/>
  <c r="D634" i="5"/>
  <c r="G632" i="5"/>
  <c r="I582" i="5"/>
  <c r="K580" i="5"/>
  <c r="I568" i="5"/>
  <c r="D567" i="5"/>
  <c r="H564" i="5"/>
  <c r="K561" i="5"/>
  <c r="G560" i="5"/>
  <c r="G549" i="5"/>
  <c r="D548" i="5"/>
  <c r="H545" i="5"/>
  <c r="K542" i="5"/>
  <c r="G538" i="5"/>
  <c r="I526" i="5"/>
  <c r="D522" i="5"/>
  <c r="H519" i="5"/>
  <c r="I514" i="5"/>
  <c r="H513" i="5"/>
  <c r="K508" i="5"/>
  <c r="G504" i="5"/>
  <c r="D503" i="5"/>
  <c r="D502" i="5"/>
  <c r="K498" i="5"/>
  <c r="K497" i="5"/>
  <c r="I496" i="5"/>
  <c r="D492" i="5"/>
  <c r="H487" i="5"/>
  <c r="G486" i="5"/>
  <c r="K480" i="5"/>
  <c r="I478" i="5"/>
  <c r="G477" i="5"/>
  <c r="G476" i="5"/>
  <c r="G473" i="5"/>
  <c r="H472" i="5"/>
  <c r="I471" i="5"/>
  <c r="K469" i="5"/>
  <c r="D467" i="5"/>
  <c r="G465" i="5"/>
  <c r="H464" i="5"/>
  <c r="I463" i="5"/>
  <c r="K461" i="5"/>
  <c r="D459" i="5"/>
  <c r="G457" i="5"/>
  <c r="H456" i="5"/>
  <c r="I455" i="5"/>
  <c r="K453" i="5"/>
  <c r="D451" i="5"/>
  <c r="G449" i="5"/>
  <c r="H448" i="5"/>
  <c r="I447" i="5"/>
  <c r="K445" i="5"/>
  <c r="D443" i="5"/>
  <c r="G441" i="5"/>
  <c r="H440" i="5"/>
  <c r="I439" i="5"/>
  <c r="K437" i="5"/>
  <c r="D435" i="5"/>
  <c r="G433" i="5"/>
  <c r="H432" i="5"/>
  <c r="I431" i="5"/>
  <c r="K429" i="5"/>
  <c r="D427" i="5"/>
  <c r="G425" i="5"/>
  <c r="H424" i="5"/>
  <c r="I423" i="5"/>
  <c r="K421" i="5"/>
  <c r="D419" i="5"/>
  <c r="G417" i="5"/>
  <c r="H416" i="5"/>
  <c r="I415" i="5"/>
  <c r="K413" i="5"/>
  <c r="D411" i="5"/>
  <c r="G409" i="5"/>
  <c r="H408" i="5"/>
  <c r="I407" i="5"/>
  <c r="K405" i="5"/>
  <c r="D403" i="5"/>
  <c r="G401" i="5"/>
  <c r="H400" i="5"/>
  <c r="I399" i="5"/>
  <c r="K397" i="5"/>
  <c r="D395" i="5"/>
  <c r="G393" i="5"/>
  <c r="H392" i="5"/>
  <c r="I391" i="5"/>
  <c r="K389" i="5"/>
  <c r="D387" i="5"/>
  <c r="G385" i="5"/>
  <c r="H384" i="5"/>
  <c r="I383" i="5"/>
  <c r="K381" i="5"/>
  <c r="D379" i="5"/>
  <c r="G377" i="5"/>
  <c r="H376" i="5"/>
  <c r="I375" i="5"/>
  <c r="K373" i="5"/>
  <c r="D371" i="5"/>
  <c r="G369" i="5"/>
  <c r="H368" i="5"/>
  <c r="I367" i="5"/>
  <c r="K365" i="5"/>
  <c r="D363" i="5"/>
  <c r="G361" i="5"/>
  <c r="H360" i="5"/>
  <c r="I359" i="5"/>
  <c r="K357" i="5"/>
  <c r="D355" i="5"/>
  <c r="G353" i="5"/>
  <c r="H352" i="5"/>
  <c r="I351" i="5"/>
  <c r="K349" i="5"/>
  <c r="D347" i="5"/>
  <c r="G345" i="5"/>
  <c r="H344" i="5"/>
  <c r="I343" i="5"/>
  <c r="K341" i="5"/>
  <c r="D339" i="5"/>
  <c r="G337" i="5"/>
  <c r="H336" i="5"/>
  <c r="I335" i="5"/>
  <c r="K333" i="5"/>
  <c r="D331" i="5"/>
  <c r="G329" i="5"/>
  <c r="H328" i="5"/>
  <c r="I327" i="5"/>
  <c r="K325" i="5"/>
  <c r="D323" i="5"/>
  <c r="G321" i="5"/>
  <c r="H320" i="5"/>
  <c r="I319" i="5"/>
  <c r="K317" i="5"/>
  <c r="D315" i="5"/>
  <c r="G313" i="5"/>
  <c r="H312" i="5"/>
  <c r="I311" i="5"/>
  <c r="K309" i="5"/>
  <c r="D307" i="5"/>
  <c r="G305" i="5"/>
  <c r="H304" i="5"/>
  <c r="I303" i="5"/>
  <c r="K301" i="5"/>
  <c r="D299" i="5"/>
  <c r="G297" i="5"/>
  <c r="H296" i="5"/>
  <c r="I295" i="5"/>
  <c r="K293" i="5"/>
  <c r="D291" i="5"/>
  <c r="G289" i="5"/>
  <c r="H288" i="5"/>
  <c r="I287" i="5"/>
  <c r="K285" i="5"/>
  <c r="D283" i="5"/>
  <c r="G281" i="5"/>
  <c r="H280" i="5"/>
  <c r="I279" i="5"/>
  <c r="K277" i="5"/>
  <c r="D275" i="5"/>
  <c r="G273" i="5"/>
  <c r="H272" i="5"/>
  <c r="I271" i="5"/>
  <c r="K269" i="5"/>
  <c r="D267" i="5"/>
  <c r="G265" i="5"/>
  <c r="H264" i="5"/>
  <c r="H1065" i="5"/>
  <c r="D924" i="5"/>
  <c r="I862" i="5"/>
  <c r="K860" i="5"/>
  <c r="H855" i="5"/>
  <c r="D850" i="5"/>
  <c r="G848" i="5"/>
  <c r="I798" i="5"/>
  <c r="K796" i="5"/>
  <c r="H791" i="5"/>
  <c r="D786" i="5"/>
  <c r="G784" i="5"/>
  <c r="I734" i="5"/>
  <c r="K732" i="5"/>
  <c r="H727" i="5"/>
  <c r="D722" i="5"/>
  <c r="G720" i="5"/>
  <c r="I670" i="5"/>
  <c r="K668" i="5"/>
  <c r="H663" i="5"/>
  <c r="D658" i="5"/>
  <c r="G656" i="5"/>
  <c r="I606" i="5"/>
  <c r="K604" i="5"/>
  <c r="H599" i="5"/>
  <c r="D594" i="5"/>
  <c r="G592" i="5"/>
  <c r="H575" i="5"/>
  <c r="H572" i="5"/>
  <c r="K569" i="5"/>
  <c r="G568" i="5"/>
  <c r="G557" i="5"/>
  <c r="D556" i="5"/>
  <c r="H553" i="5"/>
  <c r="K550" i="5"/>
  <c r="G546" i="5"/>
  <c r="I534" i="5"/>
  <c r="D530" i="5"/>
  <c r="H527" i="5"/>
  <c r="K524" i="5"/>
  <c r="I523" i="5"/>
  <c r="D518" i="5"/>
  <c r="K516" i="5"/>
  <c r="G514" i="5"/>
  <c r="H505" i="5"/>
  <c r="K500" i="5"/>
  <c r="G496" i="5"/>
  <c r="D494" i="5"/>
  <c r="K490" i="5"/>
  <c r="K489" i="5"/>
  <c r="I488" i="5"/>
  <c r="D484" i="5"/>
  <c r="H479" i="5"/>
  <c r="G478" i="5"/>
  <c r="D474" i="5"/>
  <c r="G472" i="5"/>
  <c r="H471" i="5"/>
  <c r="K468" i="5"/>
  <c r="G464" i="5"/>
  <c r="H463" i="5"/>
  <c r="K460" i="5"/>
  <c r="G456" i="5"/>
  <c r="H455" i="5"/>
  <c r="K452" i="5"/>
  <c r="G448" i="5"/>
  <c r="H447" i="5"/>
  <c r="K444" i="5"/>
  <c r="G440" i="5"/>
  <c r="H439" i="5"/>
  <c r="K436" i="5"/>
  <c r="G432" i="5"/>
  <c r="H431" i="5"/>
  <c r="K428" i="5"/>
  <c r="G424" i="5"/>
  <c r="H423" i="5"/>
  <c r="K420" i="5"/>
  <c r="G416" i="5"/>
  <c r="H415" i="5"/>
  <c r="K412" i="5"/>
  <c r="G408" i="5"/>
  <c r="H407" i="5"/>
  <c r="K404" i="5"/>
  <c r="G400" i="5"/>
  <c r="H399" i="5"/>
  <c r="K396" i="5"/>
  <c r="G392" i="5"/>
  <c r="H391" i="5"/>
  <c r="K388" i="5"/>
  <c r="G384" i="5"/>
  <c r="H383" i="5"/>
  <c r="K380" i="5"/>
  <c r="G376" i="5"/>
  <c r="H375" i="5"/>
  <c r="K372" i="5"/>
  <c r="G368" i="5"/>
  <c r="H367" i="5"/>
  <c r="K364" i="5"/>
  <c r="G360" i="5"/>
  <c r="H359" i="5"/>
  <c r="K356" i="5"/>
  <c r="G352" i="5"/>
  <c r="H351" i="5"/>
  <c r="K348" i="5"/>
  <c r="G344" i="5"/>
  <c r="H343" i="5"/>
  <c r="K340" i="5"/>
  <c r="G336" i="5"/>
  <c r="H335" i="5"/>
  <c r="K332" i="5"/>
  <c r="G328" i="5"/>
  <c r="H327" i="5"/>
  <c r="K324" i="5"/>
  <c r="G320" i="5"/>
  <c r="H319" i="5"/>
  <c r="K316" i="5"/>
  <c r="G312" i="5"/>
  <c r="H311" i="5"/>
  <c r="K308" i="5"/>
  <c r="G304" i="5"/>
  <c r="H303" i="5"/>
  <c r="K300" i="5"/>
  <c r="G296" i="5"/>
  <c r="H295" i="5"/>
  <c r="K292" i="5"/>
  <c r="G288" i="5"/>
  <c r="H287" i="5"/>
  <c r="K284" i="5"/>
  <c r="G280" i="5"/>
  <c r="H279" i="5"/>
  <c r="K276" i="5"/>
  <c r="G272" i="5"/>
  <c r="H271" i="5"/>
  <c r="K268" i="5"/>
  <c r="G264" i="5"/>
  <c r="H263" i="5"/>
  <c r="K260" i="5"/>
  <c r="G256" i="5"/>
  <c r="H255" i="5"/>
  <c r="K252" i="5"/>
  <c r="G248" i="5"/>
  <c r="H247" i="5"/>
  <c r="K244" i="5"/>
  <c r="G240" i="5"/>
  <c r="H239" i="5"/>
  <c r="K236" i="5"/>
  <c r="G232" i="5"/>
  <c r="H231" i="5"/>
  <c r="K228" i="5"/>
  <c r="G224" i="5"/>
  <c r="H223" i="5"/>
  <c r="K220" i="5"/>
  <c r="G216" i="5"/>
  <c r="H215" i="5"/>
  <c r="K212" i="5"/>
  <c r="G208" i="5"/>
  <c r="H207" i="5"/>
  <c r="K204" i="5"/>
  <c r="G200" i="5"/>
  <c r="H199" i="5"/>
  <c r="K196" i="5"/>
  <c r="G192" i="5"/>
  <c r="H191" i="5"/>
  <c r="K188" i="5"/>
  <c r="G184" i="5"/>
  <c r="H183" i="5"/>
  <c r="K180" i="5"/>
  <c r="G176" i="5"/>
  <c r="H175" i="5"/>
  <c r="K172" i="5"/>
  <c r="G168" i="5"/>
  <c r="H167" i="5"/>
  <c r="K164" i="5"/>
  <c r="G160" i="5"/>
  <c r="H159" i="5"/>
  <c r="K156" i="5"/>
  <c r="G152" i="5"/>
  <c r="H151" i="5"/>
  <c r="K148" i="5"/>
  <c r="G144" i="5"/>
  <c r="H143" i="5"/>
  <c r="K140" i="5"/>
  <c r="G136" i="5"/>
  <c r="H135" i="5"/>
  <c r="K132" i="5"/>
  <c r="G128" i="5"/>
  <c r="H127" i="5"/>
  <c r="K124" i="5"/>
  <c r="G120" i="5"/>
  <c r="H119" i="5"/>
  <c r="K5" i="5"/>
  <c r="H8" i="5"/>
  <c r="G9" i="5"/>
  <c r="K13" i="5"/>
  <c r="H16" i="5"/>
  <c r="G17" i="5"/>
  <c r="K21" i="5"/>
  <c r="H24" i="5"/>
  <c r="G25" i="5"/>
  <c r="K29" i="5"/>
  <c r="H32" i="5"/>
  <c r="G33" i="5"/>
  <c r="K37" i="5"/>
  <c r="H40" i="5"/>
  <c r="G41" i="5"/>
  <c r="K45" i="5"/>
  <c r="I47" i="5"/>
  <c r="H48" i="5"/>
  <c r="G49" i="5"/>
  <c r="K53" i="5"/>
  <c r="I55" i="5"/>
  <c r="H56" i="5"/>
  <c r="G57" i="5"/>
  <c r="K61" i="5"/>
  <c r="I63" i="5"/>
  <c r="H64" i="5"/>
  <c r="G65" i="5"/>
  <c r="K69" i="5"/>
  <c r="I71" i="5"/>
  <c r="H72" i="5"/>
  <c r="G73" i="5"/>
  <c r="K77" i="5"/>
  <c r="I79" i="5"/>
  <c r="H80" i="5"/>
  <c r="G81" i="5"/>
  <c r="K85" i="5"/>
  <c r="I87" i="5"/>
  <c r="H88" i="5"/>
  <c r="G89" i="5"/>
  <c r="K93" i="5"/>
  <c r="I95" i="5"/>
  <c r="H96" i="5"/>
  <c r="G97" i="5"/>
  <c r="K101" i="5"/>
  <c r="I103" i="5"/>
  <c r="H104" i="5"/>
  <c r="G105" i="5"/>
  <c r="K109" i="5"/>
  <c r="I111" i="5"/>
  <c r="H112" i="5"/>
  <c r="G113" i="5"/>
  <c r="K117" i="5"/>
  <c r="D118" i="5"/>
  <c r="D127" i="5"/>
  <c r="G133" i="5"/>
  <c r="G134" i="5"/>
  <c r="G135" i="5"/>
  <c r="H136" i="5"/>
  <c r="H137" i="5"/>
  <c r="H138" i="5"/>
  <c r="I139" i="5"/>
  <c r="D142" i="5"/>
  <c r="G147" i="5"/>
  <c r="I148" i="5"/>
  <c r="I149" i="5"/>
  <c r="I150" i="5"/>
  <c r="K151" i="5"/>
  <c r="H156" i="5"/>
  <c r="I157" i="5"/>
  <c r="I158" i="5"/>
  <c r="H162" i="5"/>
  <c r="I163" i="5"/>
  <c r="G167" i="5"/>
  <c r="H168" i="5"/>
  <c r="I173" i="5"/>
  <c r="I174" i="5"/>
  <c r="K178" i="5"/>
  <c r="I181" i="5"/>
  <c r="I182" i="5"/>
  <c r="D186" i="5"/>
  <c r="D190" i="5"/>
  <c r="D192" i="5"/>
  <c r="G193" i="5"/>
  <c r="K197" i="5"/>
  <c r="D203" i="5"/>
  <c r="H208" i="5"/>
  <c r="D212" i="5"/>
  <c r="G215" i="5"/>
  <c r="I216" i="5"/>
  <c r="I219" i="5"/>
  <c r="I223" i="5"/>
  <c r="K227" i="5"/>
  <c r="G230" i="5"/>
  <c r="I234" i="5"/>
  <c r="H237" i="5"/>
  <c r="H238" i="5"/>
  <c r="K242" i="5"/>
  <c r="K245" i="5"/>
  <c r="I248" i="5"/>
  <c r="K251" i="5"/>
  <c r="I253" i="5"/>
  <c r="D254" i="5"/>
  <c r="H262" i="5"/>
  <c r="I267" i="5"/>
  <c r="D270" i="5"/>
  <c r="I272" i="5"/>
  <c r="G279" i="5"/>
  <c r="D281" i="5"/>
  <c r="D284" i="5"/>
  <c r="H286" i="5"/>
  <c r="K291" i="5"/>
  <c r="I293" i="5"/>
  <c r="I298" i="5"/>
  <c r="I310" i="5"/>
  <c r="D322" i="5"/>
  <c r="I324" i="5"/>
  <c r="I331" i="5"/>
  <c r="D334" i="5"/>
  <c r="I336" i="5"/>
  <c r="G343" i="5"/>
  <c r="D345" i="5"/>
  <c r="D348" i="5"/>
  <c r="H350" i="5"/>
  <c r="K355" i="5"/>
  <c r="I357" i="5"/>
  <c r="I362" i="5"/>
  <c r="I374" i="5"/>
  <c r="D386" i="5"/>
  <c r="I388" i="5"/>
  <c r="I395" i="5"/>
  <c r="D398" i="5"/>
  <c r="I400" i="5"/>
  <c r="G407" i="5"/>
  <c r="D409" i="5"/>
  <c r="D412" i="5"/>
  <c r="H414" i="5"/>
  <c r="K419" i="5"/>
  <c r="I421" i="5"/>
  <c r="I426" i="5"/>
  <c r="I438" i="5"/>
  <c r="D450" i="5"/>
  <c r="I452" i="5"/>
  <c r="I459" i="5"/>
  <c r="D462" i="5"/>
  <c r="I464" i="5"/>
  <c r="G471" i="5"/>
  <c r="D473" i="5"/>
  <c r="I509" i="5"/>
  <c r="I562" i="5"/>
  <c r="H623" i="5"/>
  <c r="D664" i="5"/>
  <c r="I711" i="5"/>
  <c r="I725" i="5"/>
  <c r="I737" i="5"/>
  <c r="K756" i="5"/>
  <c r="I758" i="5"/>
  <c r="D813" i="5"/>
  <c r="D889" i="5"/>
  <c r="H931" i="5"/>
  <c r="D481" i="5"/>
  <c r="I497" i="5"/>
  <c r="D499" i="5"/>
  <c r="D509" i="5"/>
  <c r="D528" i="5"/>
  <c r="I535" i="5"/>
  <c r="D539" i="5"/>
  <c r="I554" i="5"/>
  <c r="I561" i="5"/>
  <c r="I565" i="5"/>
  <c r="D576" i="5"/>
  <c r="I578" i="5"/>
  <c r="I585" i="5"/>
  <c r="D597" i="5"/>
  <c r="D609" i="5"/>
  <c r="I623" i="5"/>
  <c r="D635" i="5"/>
  <c r="I637" i="5"/>
  <c r="D640" i="5"/>
  <c r="I642" i="5"/>
  <c r="I649" i="5"/>
  <c r="D661" i="5"/>
  <c r="D673" i="5"/>
  <c r="I687" i="5"/>
  <c r="D699" i="5"/>
  <c r="I701" i="5"/>
  <c r="D704" i="5"/>
  <c r="I706" i="5"/>
  <c r="I713" i="5"/>
  <c r="D725" i="5"/>
  <c r="D737" i="5"/>
  <c r="I751" i="5"/>
  <c r="D763" i="5"/>
  <c r="I765" i="5"/>
  <c r="D768" i="5"/>
  <c r="I770" i="5"/>
  <c r="I777" i="5"/>
  <c r="D789" i="5"/>
  <c r="D801" i="5"/>
  <c r="I815" i="5"/>
  <c r="D827" i="5"/>
  <c r="I829" i="5"/>
  <c r="D832" i="5"/>
  <c r="I834" i="5"/>
  <c r="I841" i="5"/>
  <c r="D853" i="5"/>
  <c r="D865" i="5"/>
  <c r="I879" i="5"/>
  <c r="D891" i="5"/>
  <c r="I893" i="5"/>
  <c r="D896" i="5"/>
  <c r="I898" i="5"/>
  <c r="I905" i="5"/>
  <c r="D927" i="5"/>
  <c r="D1165" i="5"/>
  <c r="I479" i="5"/>
  <c r="D489" i="5"/>
  <c r="I505" i="5"/>
  <c r="D507" i="5"/>
  <c r="D515" i="5"/>
  <c r="D520" i="5"/>
  <c r="I527" i="5"/>
  <c r="D531" i="5"/>
  <c r="I546" i="5"/>
  <c r="I553" i="5"/>
  <c r="I557" i="5"/>
  <c r="D565" i="5"/>
  <c r="D569" i="5"/>
  <c r="I575" i="5"/>
  <c r="D585" i="5"/>
  <c r="I599" i="5"/>
  <c r="D611" i="5"/>
  <c r="I613" i="5"/>
  <c r="D616" i="5"/>
  <c r="I618" i="5"/>
  <c r="I625" i="5"/>
  <c r="D637" i="5"/>
  <c r="D649" i="5"/>
  <c r="I663" i="5"/>
  <c r="D675" i="5"/>
  <c r="I677" i="5"/>
  <c r="D680" i="5"/>
  <c r="I682" i="5"/>
  <c r="I689" i="5"/>
  <c r="D701" i="5"/>
  <c r="D713" i="5"/>
  <c r="I727" i="5"/>
  <c r="D739" i="5"/>
  <c r="I741" i="5"/>
  <c r="D744" i="5"/>
  <c r="I746" i="5"/>
  <c r="I753" i="5"/>
  <c r="D765" i="5"/>
  <c r="D777" i="5"/>
  <c r="I791" i="5"/>
  <c r="D803" i="5"/>
  <c r="I805" i="5"/>
  <c r="D808" i="5"/>
  <c r="I810" i="5"/>
  <c r="I817" i="5"/>
  <c r="D829" i="5"/>
  <c r="D841" i="5"/>
  <c r="I855" i="5"/>
  <c r="D867" i="5"/>
  <c r="I869" i="5"/>
  <c r="D872" i="5"/>
  <c r="I874" i="5"/>
  <c r="I881" i="5"/>
  <c r="D893" i="5"/>
  <c r="D905" i="5"/>
  <c r="I911" i="5"/>
  <c r="I937" i="5"/>
  <c r="I961" i="5"/>
  <c r="I975" i="5"/>
  <c r="I987" i="5"/>
  <c r="D1063" i="5"/>
  <c r="I487" i="5"/>
  <c r="D497" i="5"/>
  <c r="I513" i="5"/>
  <c r="I519" i="5"/>
  <c r="D523" i="5"/>
  <c r="I538" i="5"/>
  <c r="I545" i="5"/>
  <c r="I549" i="5"/>
  <c r="D557" i="5"/>
  <c r="D561" i="5"/>
  <c r="D587" i="5"/>
  <c r="I589" i="5"/>
  <c r="D592" i="5"/>
  <c r="I594" i="5"/>
  <c r="I601" i="5"/>
  <c r="D613" i="5"/>
  <c r="D625" i="5"/>
  <c r="I639" i="5"/>
  <c r="D651" i="5"/>
  <c r="I653" i="5"/>
  <c r="D656" i="5"/>
  <c r="I658" i="5"/>
  <c r="I665" i="5"/>
  <c r="D677" i="5"/>
  <c r="D689" i="5"/>
  <c r="I703" i="5"/>
  <c r="D715" i="5"/>
  <c r="I717" i="5"/>
  <c r="D720" i="5"/>
  <c r="I722" i="5"/>
  <c r="I729" i="5"/>
  <c r="D741" i="5"/>
  <c r="D753" i="5"/>
  <c r="I767" i="5"/>
  <c r="D779" i="5"/>
  <c r="I781" i="5"/>
  <c r="D784" i="5"/>
  <c r="I786" i="5"/>
  <c r="I793" i="5"/>
  <c r="D805" i="5"/>
  <c r="D817" i="5"/>
  <c r="I831" i="5"/>
  <c r="D843" i="5"/>
  <c r="I845" i="5"/>
  <c r="D848" i="5"/>
  <c r="I850" i="5"/>
  <c r="I857" i="5"/>
  <c r="D869" i="5"/>
  <c r="D881" i="5"/>
  <c r="I895" i="5"/>
  <c r="D911" i="5"/>
  <c r="D973" i="5"/>
  <c r="D985" i="5"/>
  <c r="I1132" i="5"/>
  <c r="I477" i="5"/>
  <c r="I495" i="5"/>
  <c r="D505" i="5"/>
  <c r="I530" i="5"/>
  <c r="I537" i="5"/>
  <c r="I541" i="5"/>
  <c r="D549" i="5"/>
  <c r="D553" i="5"/>
  <c r="D568" i="5"/>
  <c r="I577" i="5"/>
  <c r="D589" i="5"/>
  <c r="D601" i="5"/>
  <c r="I615" i="5"/>
  <c r="D627" i="5"/>
  <c r="I629" i="5"/>
  <c r="D632" i="5"/>
  <c r="I634" i="5"/>
  <c r="I641" i="5"/>
  <c r="D653" i="5"/>
  <c r="D665" i="5"/>
  <c r="I679" i="5"/>
  <c r="D691" i="5"/>
  <c r="I693" i="5"/>
  <c r="D696" i="5"/>
  <c r="I698" i="5"/>
  <c r="I705" i="5"/>
  <c r="D717" i="5"/>
  <c r="D729" i="5"/>
  <c r="I743" i="5"/>
  <c r="D755" i="5"/>
  <c r="I757" i="5"/>
  <c r="D760" i="5"/>
  <c r="I762" i="5"/>
  <c r="I769" i="5"/>
  <c r="D781" i="5"/>
  <c r="D793" i="5"/>
  <c r="I807" i="5"/>
  <c r="D819" i="5"/>
  <c r="I821" i="5"/>
  <c r="D824" i="5"/>
  <c r="I826" i="5"/>
  <c r="I833" i="5"/>
  <c r="D845" i="5"/>
  <c r="D857" i="5"/>
  <c r="I871" i="5"/>
  <c r="D883" i="5"/>
  <c r="I885" i="5"/>
  <c r="D888" i="5"/>
  <c r="I890" i="5"/>
  <c r="I897" i="5"/>
  <c r="I1077" i="5"/>
  <c r="I1089" i="5"/>
  <c r="I1103" i="5"/>
  <c r="I1115" i="5"/>
  <c r="I1152" i="5"/>
  <c r="I1236" i="5"/>
  <c r="I1238" i="5"/>
  <c r="D477" i="5"/>
  <c r="I485" i="5"/>
  <c r="I503" i="5"/>
  <c r="D513" i="5"/>
  <c r="I522" i="5"/>
  <c r="I529" i="5"/>
  <c r="I533" i="5"/>
  <c r="D541" i="5"/>
  <c r="D545" i="5"/>
  <c r="D560" i="5"/>
  <c r="I567" i="5"/>
  <c r="D571" i="5"/>
  <c r="D577" i="5"/>
  <c r="I591" i="5"/>
  <c r="D603" i="5"/>
  <c r="I605" i="5"/>
  <c r="D608" i="5"/>
  <c r="I610" i="5"/>
  <c r="I617" i="5"/>
  <c r="D629" i="5"/>
  <c r="D641" i="5"/>
  <c r="I655" i="5"/>
  <c r="D667" i="5"/>
  <c r="I669" i="5"/>
  <c r="D672" i="5"/>
  <c r="I674" i="5"/>
  <c r="I681" i="5"/>
  <c r="D693" i="5"/>
  <c r="D705" i="5"/>
  <c r="I719" i="5"/>
  <c r="D731" i="5"/>
  <c r="I733" i="5"/>
  <c r="D736" i="5"/>
  <c r="I738" i="5"/>
  <c r="I745" i="5"/>
  <c r="D757" i="5"/>
  <c r="D769" i="5"/>
  <c r="I783" i="5"/>
  <c r="D795" i="5"/>
  <c r="I797" i="5"/>
  <c r="D800" i="5"/>
  <c r="I802" i="5"/>
  <c r="I809" i="5"/>
  <c r="D821" i="5"/>
  <c r="D833" i="5"/>
  <c r="I847" i="5"/>
  <c r="D859" i="5"/>
  <c r="I861" i="5"/>
  <c r="D864" i="5"/>
  <c r="I866" i="5"/>
  <c r="I873" i="5"/>
  <c r="D885" i="5"/>
  <c r="D897" i="5"/>
  <c r="I921" i="5"/>
  <c r="D999" i="5"/>
  <c r="D1075" i="5"/>
  <c r="D1101" i="5"/>
  <c r="D1113" i="5"/>
  <c r="D485" i="5"/>
  <c r="I493" i="5"/>
  <c r="I511" i="5"/>
  <c r="I517" i="5"/>
  <c r="I521" i="5"/>
  <c r="I525" i="5"/>
  <c r="D533" i="5"/>
  <c r="D537" i="5"/>
  <c r="D552" i="5"/>
  <c r="I559" i="5"/>
  <c r="D563" i="5"/>
  <c r="D579" i="5"/>
  <c r="I581" i="5"/>
  <c r="D584" i="5"/>
  <c r="I586" i="5"/>
  <c r="I593" i="5"/>
  <c r="D605" i="5"/>
  <c r="D617" i="5"/>
  <c r="I631" i="5"/>
  <c r="D643" i="5"/>
  <c r="I645" i="5"/>
  <c r="D648" i="5"/>
  <c r="I650" i="5"/>
  <c r="I657" i="5"/>
  <c r="D669" i="5"/>
  <c r="D681" i="5"/>
  <c r="I695" i="5"/>
  <c r="D707" i="5"/>
  <c r="I709" i="5"/>
  <c r="D712" i="5"/>
  <c r="I714" i="5"/>
  <c r="I721" i="5"/>
  <c r="D733" i="5"/>
  <c r="D745" i="5"/>
  <c r="I759" i="5"/>
  <c r="D771" i="5"/>
  <c r="I773" i="5"/>
  <c r="D776" i="5"/>
  <c r="I778" i="5"/>
  <c r="I785" i="5"/>
  <c r="D797" i="5"/>
  <c r="D809" i="5"/>
  <c r="I823" i="5"/>
  <c r="D835" i="5"/>
  <c r="I837" i="5"/>
  <c r="D840" i="5"/>
  <c r="I842" i="5"/>
  <c r="I849" i="5"/>
  <c r="D861" i="5"/>
  <c r="D873" i="5"/>
  <c r="I887" i="5"/>
  <c r="D899" i="5"/>
  <c r="I901" i="5"/>
  <c r="D904" i="5"/>
  <c r="I906" i="5"/>
  <c r="I910" i="5"/>
  <c r="D943" i="5"/>
  <c r="I1127" i="5"/>
  <c r="I481" i="5"/>
  <c r="D483" i="5"/>
  <c r="D493" i="5"/>
  <c r="I501" i="5"/>
  <c r="D517" i="5"/>
  <c r="D525" i="5"/>
  <c r="D529" i="5"/>
  <c r="D544" i="5"/>
  <c r="I551" i="5"/>
  <c r="D555" i="5"/>
  <c r="I570" i="5"/>
  <c r="I573" i="5"/>
  <c r="D581" i="5"/>
  <c r="D593" i="5"/>
  <c r="I607" i="5"/>
  <c r="D619" i="5"/>
  <c r="I621" i="5"/>
  <c r="D624" i="5"/>
  <c r="I626" i="5"/>
  <c r="I633" i="5"/>
  <c r="D645" i="5"/>
  <c r="D657" i="5"/>
  <c r="I671" i="5"/>
  <c r="D683" i="5"/>
  <c r="I685" i="5"/>
  <c r="D688" i="5"/>
  <c r="I690" i="5"/>
  <c r="I697" i="5"/>
  <c r="D709" i="5"/>
  <c r="D721" i="5"/>
  <c r="I735" i="5"/>
  <c r="D747" i="5"/>
  <c r="I749" i="5"/>
  <c r="D752" i="5"/>
  <c r="I754" i="5"/>
  <c r="I761" i="5"/>
  <c r="D773" i="5"/>
  <c r="D785" i="5"/>
  <c r="I799" i="5"/>
  <c r="D811" i="5"/>
  <c r="I813" i="5"/>
  <c r="D816" i="5"/>
  <c r="I818" i="5"/>
  <c r="I825" i="5"/>
  <c r="D837" i="5"/>
  <c r="D849" i="5"/>
  <c r="I863" i="5"/>
  <c r="D875" i="5"/>
  <c r="I877" i="5"/>
  <c r="D880" i="5"/>
  <c r="I882" i="5"/>
  <c r="I889" i="5"/>
  <c r="D901" i="5"/>
  <c r="D908" i="5"/>
  <c r="I953" i="5"/>
  <c r="I1013" i="5"/>
  <c r="I1025" i="5"/>
  <c r="I1039" i="5"/>
  <c r="I1051" i="5"/>
  <c r="D909" i="5"/>
  <c r="D917" i="5"/>
  <c r="I927" i="5"/>
  <c r="D933" i="5"/>
  <c r="I943" i="5"/>
  <c r="D949" i="5"/>
  <c r="D959" i="5"/>
  <c r="D971" i="5"/>
  <c r="I973" i="5"/>
  <c r="I985" i="5"/>
  <c r="D997" i="5"/>
  <c r="I999" i="5"/>
  <c r="D1009" i="5"/>
  <c r="I1011" i="5"/>
  <c r="D1023" i="5"/>
  <c r="D1035" i="5"/>
  <c r="I1037" i="5"/>
  <c r="I1049" i="5"/>
  <c r="D1061" i="5"/>
  <c r="I1063" i="5"/>
  <c r="D1073" i="5"/>
  <c r="I1075" i="5"/>
  <c r="D1087" i="5"/>
  <c r="D1099" i="5"/>
  <c r="I1101" i="5"/>
  <c r="I1113" i="5"/>
  <c r="I1125" i="5"/>
  <c r="I1148" i="5"/>
  <c r="I1167" i="5"/>
  <c r="I1179" i="5"/>
  <c r="D1255" i="5"/>
  <c r="I915" i="5"/>
  <c r="D921" i="5"/>
  <c r="I931" i="5"/>
  <c r="D937" i="5"/>
  <c r="I947" i="5"/>
  <c r="D953" i="5"/>
  <c r="D961" i="5"/>
  <c r="I963" i="5"/>
  <c r="D975" i="5"/>
  <c r="D987" i="5"/>
  <c r="I989" i="5"/>
  <c r="I1001" i="5"/>
  <c r="D1013" i="5"/>
  <c r="I1015" i="5"/>
  <c r="D1025" i="5"/>
  <c r="I1027" i="5"/>
  <c r="D1039" i="5"/>
  <c r="D1051" i="5"/>
  <c r="I1053" i="5"/>
  <c r="I1065" i="5"/>
  <c r="D1077" i="5"/>
  <c r="I1079" i="5"/>
  <c r="D1089" i="5"/>
  <c r="I1091" i="5"/>
  <c r="D1103" i="5"/>
  <c r="D1115" i="5"/>
  <c r="I1117" i="5"/>
  <c r="I1143" i="5"/>
  <c r="I1145" i="5"/>
  <c r="D1222" i="5"/>
  <c r="D1234" i="5"/>
  <c r="I1295" i="5"/>
  <c r="I1305" i="5"/>
  <c r="I1390" i="5"/>
  <c r="D915" i="5"/>
  <c r="I925" i="5"/>
  <c r="D931" i="5"/>
  <c r="I941" i="5"/>
  <c r="D947" i="5"/>
  <c r="I957" i="5"/>
  <c r="D963" i="5"/>
  <c r="I965" i="5"/>
  <c r="I977" i="5"/>
  <c r="D989" i="5"/>
  <c r="I991" i="5"/>
  <c r="D1001" i="5"/>
  <c r="I1003" i="5"/>
  <c r="D1015" i="5"/>
  <c r="D1027" i="5"/>
  <c r="I1029" i="5"/>
  <c r="I1041" i="5"/>
  <c r="D1053" i="5"/>
  <c r="I1055" i="5"/>
  <c r="D1065" i="5"/>
  <c r="I1067" i="5"/>
  <c r="D1079" i="5"/>
  <c r="D1091" i="5"/>
  <c r="I1093" i="5"/>
  <c r="I1105" i="5"/>
  <c r="D1117" i="5"/>
  <c r="I1119" i="5"/>
  <c r="I1124" i="5"/>
  <c r="I1136" i="5"/>
  <c r="D1141" i="5"/>
  <c r="D1156" i="5"/>
  <c r="D1191" i="5"/>
  <c r="D1293" i="5"/>
  <c r="D1376" i="5"/>
  <c r="D1380" i="5"/>
  <c r="D1386" i="5"/>
  <c r="I919" i="5"/>
  <c r="D925" i="5"/>
  <c r="I935" i="5"/>
  <c r="D941" i="5"/>
  <c r="I951" i="5"/>
  <c r="D957" i="5"/>
  <c r="D965" i="5"/>
  <c r="I967" i="5"/>
  <c r="D977" i="5"/>
  <c r="I979" i="5"/>
  <c r="D991" i="5"/>
  <c r="D1003" i="5"/>
  <c r="I1005" i="5"/>
  <c r="I1017" i="5"/>
  <c r="D1029" i="5"/>
  <c r="I1031" i="5"/>
  <c r="D1041" i="5"/>
  <c r="I1043" i="5"/>
  <c r="D1055" i="5"/>
  <c r="D1067" i="5"/>
  <c r="I1069" i="5"/>
  <c r="I1081" i="5"/>
  <c r="D1093" i="5"/>
  <c r="I1095" i="5"/>
  <c r="D1105" i="5"/>
  <c r="I1107" i="5"/>
  <c r="D1119" i="5"/>
  <c r="I1172" i="5"/>
  <c r="I1174" i="5"/>
  <c r="D1424" i="5"/>
  <c r="I913" i="5"/>
  <c r="D919" i="5"/>
  <c r="I929" i="5"/>
  <c r="D935" i="5"/>
  <c r="I945" i="5"/>
  <c r="D951" i="5"/>
  <c r="D967" i="5"/>
  <c r="D979" i="5"/>
  <c r="I981" i="5"/>
  <c r="I993" i="5"/>
  <c r="D1005" i="5"/>
  <c r="I1007" i="5"/>
  <c r="D1017" i="5"/>
  <c r="I1019" i="5"/>
  <c r="D1031" i="5"/>
  <c r="D1043" i="5"/>
  <c r="I1045" i="5"/>
  <c r="I1057" i="5"/>
  <c r="D1069" i="5"/>
  <c r="I1071" i="5"/>
  <c r="D1081" i="5"/>
  <c r="I1083" i="5"/>
  <c r="D1095" i="5"/>
  <c r="D1107" i="5"/>
  <c r="I1109" i="5"/>
  <c r="I1121" i="5"/>
  <c r="D1149" i="5"/>
  <c r="D1170" i="5"/>
  <c r="I1231" i="5"/>
  <c r="I1243" i="5"/>
  <c r="I909" i="5"/>
  <c r="D913" i="5"/>
  <c r="I923" i="5"/>
  <c r="D929" i="5"/>
  <c r="I939" i="5"/>
  <c r="D945" i="5"/>
  <c r="I955" i="5"/>
  <c r="I969" i="5"/>
  <c r="D981" i="5"/>
  <c r="I983" i="5"/>
  <c r="D993" i="5"/>
  <c r="I995" i="5"/>
  <c r="D1007" i="5"/>
  <c r="D1019" i="5"/>
  <c r="I1021" i="5"/>
  <c r="I1033" i="5"/>
  <c r="D1045" i="5"/>
  <c r="I1047" i="5"/>
  <c r="D1057" i="5"/>
  <c r="I1059" i="5"/>
  <c r="D1071" i="5"/>
  <c r="D1083" i="5"/>
  <c r="I1085" i="5"/>
  <c r="I1097" i="5"/>
  <c r="D1109" i="5"/>
  <c r="I1111" i="5"/>
  <c r="D1121" i="5"/>
  <c r="I1123" i="5"/>
  <c r="I1128" i="5"/>
  <c r="I1135" i="5"/>
  <c r="I1140" i="5"/>
  <c r="D1229" i="5"/>
  <c r="I1300" i="5"/>
  <c r="I917" i="5"/>
  <c r="D923" i="5"/>
  <c r="I933" i="5"/>
  <c r="D939" i="5"/>
  <c r="I949" i="5"/>
  <c r="D955" i="5"/>
  <c r="I959" i="5"/>
  <c r="D969" i="5"/>
  <c r="I971" i="5"/>
  <c r="D983" i="5"/>
  <c r="D995" i="5"/>
  <c r="I997" i="5"/>
  <c r="I1009" i="5"/>
  <c r="D1021" i="5"/>
  <c r="I1023" i="5"/>
  <c r="D1033" i="5"/>
  <c r="I1035" i="5"/>
  <c r="D1047" i="5"/>
  <c r="D1059" i="5"/>
  <c r="I1061" i="5"/>
  <c r="I1073" i="5"/>
  <c r="D1085" i="5"/>
  <c r="I1087" i="5"/>
  <c r="D1097" i="5"/>
  <c r="I1099" i="5"/>
  <c r="D1111" i="5"/>
  <c r="D1123" i="5"/>
  <c r="D1140" i="5"/>
  <c r="D1286" i="5"/>
  <c r="I1139" i="5"/>
  <c r="I1156" i="5"/>
  <c r="I1159" i="5"/>
  <c r="D1167" i="5"/>
  <c r="D1198" i="5"/>
  <c r="D1205" i="5"/>
  <c r="I1207" i="5"/>
  <c r="D1210" i="5"/>
  <c r="I1212" i="5"/>
  <c r="I1214" i="5"/>
  <c r="I1219" i="5"/>
  <c r="D1231" i="5"/>
  <c r="D1262" i="5"/>
  <c r="D1269" i="5"/>
  <c r="I1271" i="5"/>
  <c r="D1274" i="5"/>
  <c r="I1276" i="5"/>
  <c r="I1278" i="5"/>
  <c r="I1283" i="5"/>
  <c r="D1295" i="5"/>
  <c r="D1312" i="5"/>
  <c r="I1314" i="5"/>
  <c r="D1321" i="5"/>
  <c r="I1331" i="5"/>
  <c r="I1346" i="5"/>
  <c r="D1353" i="5"/>
  <c r="D1441" i="5"/>
  <c r="I1147" i="5"/>
  <c r="D1159" i="5"/>
  <c r="D1162" i="5"/>
  <c r="D1174" i="5"/>
  <c r="D1181" i="5"/>
  <c r="I1183" i="5"/>
  <c r="D1186" i="5"/>
  <c r="I1188" i="5"/>
  <c r="I1190" i="5"/>
  <c r="I1195" i="5"/>
  <c r="D1207" i="5"/>
  <c r="D1238" i="5"/>
  <c r="D1245" i="5"/>
  <c r="I1247" i="5"/>
  <c r="D1250" i="5"/>
  <c r="I1252" i="5"/>
  <c r="I1254" i="5"/>
  <c r="I1259" i="5"/>
  <c r="D1271" i="5"/>
  <c r="D1309" i="5"/>
  <c r="I1311" i="5"/>
  <c r="I1316" i="5"/>
  <c r="D1327" i="5"/>
  <c r="D1329" i="5"/>
  <c r="D1348" i="5"/>
  <c r="I1134" i="5"/>
  <c r="D1138" i="5"/>
  <c r="I1155" i="5"/>
  <c r="I1158" i="5"/>
  <c r="I1164" i="5"/>
  <c r="I1166" i="5"/>
  <c r="I1171" i="5"/>
  <c r="D1183" i="5"/>
  <c r="D1214" i="5"/>
  <c r="D1221" i="5"/>
  <c r="I1223" i="5"/>
  <c r="D1226" i="5"/>
  <c r="I1228" i="5"/>
  <c r="I1230" i="5"/>
  <c r="I1235" i="5"/>
  <c r="D1247" i="5"/>
  <c r="D1278" i="5"/>
  <c r="D1285" i="5"/>
  <c r="I1287" i="5"/>
  <c r="D1290" i="5"/>
  <c r="I1292" i="5"/>
  <c r="I1294" i="5"/>
  <c r="I1304" i="5"/>
  <c r="D1314" i="5"/>
  <c r="I1379" i="5"/>
  <c r="I1131" i="5"/>
  <c r="D1135" i="5"/>
  <c r="D1146" i="5"/>
  <c r="I1150" i="5"/>
  <c r="D1190" i="5"/>
  <c r="D1197" i="5"/>
  <c r="I1199" i="5"/>
  <c r="D1202" i="5"/>
  <c r="I1204" i="5"/>
  <c r="I1206" i="5"/>
  <c r="I1211" i="5"/>
  <c r="D1223" i="5"/>
  <c r="D1254" i="5"/>
  <c r="D1261" i="5"/>
  <c r="I1263" i="5"/>
  <c r="D1266" i="5"/>
  <c r="I1268" i="5"/>
  <c r="I1270" i="5"/>
  <c r="I1275" i="5"/>
  <c r="D1287" i="5"/>
  <c r="I1306" i="5"/>
  <c r="I1308" i="5"/>
  <c r="D1311" i="5"/>
  <c r="I1313" i="5"/>
  <c r="D1320" i="5"/>
  <c r="D1352" i="5"/>
  <c r="I1142" i="5"/>
  <c r="D1151" i="5"/>
  <c r="D1158" i="5"/>
  <c r="I1163" i="5"/>
  <c r="D1166" i="5"/>
  <c r="D1173" i="5"/>
  <c r="I1175" i="5"/>
  <c r="D1178" i="5"/>
  <c r="I1180" i="5"/>
  <c r="I1182" i="5"/>
  <c r="I1187" i="5"/>
  <c r="D1199" i="5"/>
  <c r="D1230" i="5"/>
  <c r="D1237" i="5"/>
  <c r="I1239" i="5"/>
  <c r="D1242" i="5"/>
  <c r="I1244" i="5"/>
  <c r="I1246" i="5"/>
  <c r="I1251" i="5"/>
  <c r="D1263" i="5"/>
  <c r="D1294" i="5"/>
  <c r="D1308" i="5"/>
  <c r="D1322" i="5"/>
  <c r="D1362" i="5"/>
  <c r="D1442" i="5"/>
  <c r="D1127" i="5"/>
  <c r="D1130" i="5"/>
  <c r="D1143" i="5"/>
  <c r="D1150" i="5"/>
  <c r="D1175" i="5"/>
  <c r="D1206" i="5"/>
  <c r="D1213" i="5"/>
  <c r="I1215" i="5"/>
  <c r="D1218" i="5"/>
  <c r="I1220" i="5"/>
  <c r="I1222" i="5"/>
  <c r="I1227" i="5"/>
  <c r="D1239" i="5"/>
  <c r="D1270" i="5"/>
  <c r="D1277" i="5"/>
  <c r="I1279" i="5"/>
  <c r="D1282" i="5"/>
  <c r="I1284" i="5"/>
  <c r="I1286" i="5"/>
  <c r="I1291" i="5"/>
  <c r="I1303" i="5"/>
  <c r="D1313" i="5"/>
  <c r="I1315" i="5"/>
  <c r="I1317" i="5"/>
  <c r="D1465" i="5"/>
  <c r="D1479" i="5"/>
  <c r="D1154" i="5"/>
  <c r="D1157" i="5"/>
  <c r="D1182" i="5"/>
  <c r="D1189" i="5"/>
  <c r="I1191" i="5"/>
  <c r="D1194" i="5"/>
  <c r="I1196" i="5"/>
  <c r="I1198" i="5"/>
  <c r="I1203" i="5"/>
  <c r="D1215" i="5"/>
  <c r="D1246" i="5"/>
  <c r="D1253" i="5"/>
  <c r="I1255" i="5"/>
  <c r="D1258" i="5"/>
  <c r="I1260" i="5"/>
  <c r="I1262" i="5"/>
  <c r="I1267" i="5"/>
  <c r="D1279" i="5"/>
  <c r="D1310" i="5"/>
  <c r="I1312" i="5"/>
  <c r="I1340" i="5"/>
  <c r="D1399" i="5"/>
  <c r="I1327" i="5"/>
  <c r="I1333" i="5"/>
  <c r="D1356" i="5"/>
  <c r="D1390" i="5"/>
  <c r="D1407" i="5"/>
  <c r="D1333" i="5"/>
  <c r="I1338" i="5"/>
  <c r="D1349" i="5"/>
  <c r="I1360" i="5"/>
  <c r="D1364" i="5"/>
  <c r="D1372" i="5"/>
  <c r="I1374" i="5"/>
  <c r="I1422" i="5"/>
  <c r="D1451" i="5"/>
  <c r="I1455" i="5"/>
  <c r="D1487" i="5"/>
  <c r="I1493" i="5"/>
  <c r="I1319" i="5"/>
  <c r="I1351" i="5"/>
  <c r="I1371" i="5"/>
  <c r="I1389" i="5"/>
  <c r="D1401" i="5"/>
  <c r="I1406" i="5"/>
  <c r="D1417" i="5"/>
  <c r="I1419" i="5"/>
  <c r="D1434" i="5"/>
  <c r="I1484" i="5"/>
  <c r="D1498" i="5"/>
  <c r="D1298" i="5"/>
  <c r="I1302" i="5"/>
  <c r="I1337" i="5"/>
  <c r="D1338" i="5"/>
  <c r="D1344" i="5"/>
  <c r="I1358" i="5"/>
  <c r="I1363" i="5"/>
  <c r="D1368" i="5"/>
  <c r="D1385" i="5"/>
  <c r="I1397" i="5"/>
  <c r="D1440" i="5"/>
  <c r="D1457" i="5"/>
  <c r="D1482" i="5"/>
  <c r="D1317" i="5"/>
  <c r="D1325" i="5"/>
  <c r="D1331" i="5"/>
  <c r="I1347" i="5"/>
  <c r="I1354" i="5"/>
  <c r="D1358" i="5"/>
  <c r="D1371" i="5"/>
  <c r="D1377" i="5"/>
  <c r="I1391" i="5"/>
  <c r="I1394" i="5"/>
  <c r="I1405" i="5"/>
  <c r="D1411" i="5"/>
  <c r="I1450" i="5"/>
  <c r="I1322" i="5"/>
  <c r="I1329" i="5"/>
  <c r="D1337" i="5"/>
  <c r="I1341" i="5"/>
  <c r="I1350" i="5"/>
  <c r="D1373" i="5"/>
  <c r="I1380" i="5"/>
  <c r="D1384" i="5"/>
  <c r="D1447" i="5"/>
  <c r="D1488" i="5"/>
  <c r="D1306" i="5"/>
  <c r="I1310" i="5"/>
  <c r="D1315" i="5"/>
  <c r="I1321" i="5"/>
  <c r="D1323" i="5"/>
  <c r="I1335" i="5"/>
  <c r="D1347" i="5"/>
  <c r="D1350" i="5"/>
  <c r="D1357" i="5"/>
  <c r="I1370" i="5"/>
  <c r="I1396" i="5"/>
  <c r="D1421" i="5"/>
  <c r="I1423" i="5"/>
  <c r="I1426" i="5"/>
  <c r="I1429" i="5"/>
  <c r="D1432" i="5"/>
  <c r="I1461" i="5"/>
  <c r="I1463" i="5"/>
  <c r="D1472" i="5"/>
  <c r="D1490" i="5"/>
  <c r="D1499" i="5"/>
  <c r="D1501" i="5"/>
  <c r="I1325" i="5"/>
  <c r="D1354" i="5"/>
  <c r="I1357" i="5"/>
  <c r="D1374" i="5"/>
  <c r="I1378" i="5"/>
  <c r="I1383" i="5"/>
  <c r="I1399" i="5"/>
  <c r="I1402" i="5"/>
  <c r="D1409" i="5"/>
  <c r="D1413" i="5"/>
  <c r="D1418" i="5"/>
  <c r="I1438" i="5"/>
  <c r="D1449" i="5"/>
  <c r="I1457" i="5"/>
  <c r="I1481" i="5"/>
  <c r="I1356" i="5"/>
  <c r="D1405" i="5"/>
  <c r="I1411" i="5"/>
  <c r="I1417" i="5"/>
  <c r="D1426" i="5"/>
  <c r="I1433" i="5"/>
  <c r="D1453" i="5"/>
  <c r="D1483" i="5"/>
  <c r="I1485" i="5"/>
  <c r="D1485" i="5"/>
  <c r="I1491" i="5"/>
  <c r="D1497" i="5"/>
  <c r="D1464" i="5"/>
  <c r="I1475" i="5"/>
  <c r="I1482" i="5"/>
  <c r="I1362" i="5"/>
  <c r="D1366" i="5"/>
  <c r="D1397" i="5"/>
  <c r="D1412" i="5"/>
  <c r="D1419" i="5"/>
  <c r="I1444" i="5"/>
  <c r="D1475" i="5"/>
  <c r="D1477" i="5"/>
  <c r="I1490" i="5"/>
  <c r="I1348" i="5"/>
  <c r="D1355" i="5"/>
  <c r="D1396" i="5"/>
  <c r="I1409" i="5"/>
  <c r="D1423" i="5"/>
  <c r="D1429" i="5"/>
  <c r="D1431" i="5"/>
  <c r="I1449" i="5"/>
  <c r="D1466" i="5"/>
  <c r="D1493" i="5"/>
  <c r="D1340" i="5"/>
  <c r="I1344" i="5"/>
  <c r="I1367" i="5"/>
  <c r="I1393" i="5"/>
  <c r="D1416" i="5"/>
  <c r="D1456" i="5"/>
  <c r="I1467" i="5"/>
  <c r="D1491" i="5"/>
  <c r="D1382" i="5"/>
  <c r="I1386" i="5"/>
  <c r="I1401" i="5"/>
  <c r="I1425" i="5"/>
  <c r="D1445" i="5"/>
  <c r="I1459" i="5"/>
  <c r="D1461" i="5"/>
  <c r="I1489" i="5"/>
  <c r="D1459" i="5"/>
  <c r="D1467" i="5"/>
  <c r="D1469" i="5"/>
  <c r="I1487" i="5"/>
  <c r="I1495" i="5"/>
  <c r="I1403" i="5"/>
  <c r="D1410" i="5"/>
  <c r="I1445" i="5"/>
  <c r="D1455" i="5"/>
  <c r="I1473" i="5"/>
  <c r="I1479" i="5"/>
  <c r="D1437" i="5"/>
  <c r="I1441" i="5"/>
  <c r="I1465" i="5"/>
  <c r="I1471" i="5"/>
  <c r="I1497" i="5"/>
  <c r="G595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2" i="3"/>
  <c r="J2" i="3" l="1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I624" i="3" l="1"/>
  <c r="H627" i="3"/>
  <c r="C629" i="3"/>
  <c r="I632" i="3"/>
  <c r="H635" i="3"/>
  <c r="C637" i="3"/>
  <c r="I640" i="3"/>
  <c r="H643" i="3"/>
  <c r="I648" i="3"/>
  <c r="H651" i="3"/>
  <c r="I656" i="3"/>
  <c r="H659" i="3"/>
  <c r="I664" i="3"/>
  <c r="I668" i="3"/>
  <c r="F671" i="3"/>
  <c r="H672" i="3"/>
  <c r="F675" i="3"/>
  <c r="H676" i="3"/>
  <c r="I677" i="3"/>
  <c r="H685" i="3"/>
  <c r="F688" i="3"/>
  <c r="I689" i="3"/>
  <c r="F692" i="3"/>
  <c r="I694" i="3"/>
  <c r="H697" i="3"/>
  <c r="I698" i="3"/>
  <c r="F701" i="3"/>
  <c r="H702" i="3"/>
  <c r="H706" i="3"/>
  <c r="I711" i="3"/>
  <c r="F713" i="3"/>
  <c r="I715" i="3"/>
  <c r="F718" i="3"/>
  <c r="H719" i="3"/>
  <c r="F722" i="3"/>
  <c r="H723" i="3"/>
  <c r="I728" i="3"/>
  <c r="I732" i="3"/>
  <c r="F735" i="3"/>
  <c r="H736" i="3"/>
  <c r="F739" i="3"/>
  <c r="H740" i="3"/>
  <c r="I741" i="3"/>
  <c r="H749" i="3"/>
  <c r="C754" i="3"/>
  <c r="H757" i="3"/>
  <c r="C762" i="3"/>
  <c r="H765" i="3"/>
  <c r="C770" i="3"/>
  <c r="H773" i="3"/>
  <c r="C778" i="3"/>
  <c r="H781" i="3"/>
  <c r="C786" i="3"/>
  <c r="H789" i="3"/>
  <c r="C794" i="3"/>
  <c r="F795" i="3"/>
  <c r="H796" i="3"/>
  <c r="I797" i="3"/>
  <c r="F619" i="3"/>
  <c r="I764" i="3"/>
  <c r="I776" i="3"/>
  <c r="I780" i="3"/>
  <c r="I792" i="3"/>
  <c r="F621" i="3"/>
  <c r="D624" i="3"/>
  <c r="H630" i="3"/>
  <c r="H634" i="3"/>
  <c r="H638" i="3"/>
  <c r="F645" i="3"/>
  <c r="F653" i="3"/>
  <c r="D656" i="3"/>
  <c r="D664" i="3"/>
  <c r="H666" i="3"/>
  <c r="F673" i="3"/>
  <c r="I675" i="3"/>
  <c r="H679" i="3"/>
  <c r="H683" i="3"/>
  <c r="F695" i="3"/>
  <c r="F699" i="3"/>
  <c r="I701" i="3"/>
  <c r="F712" i="3"/>
  <c r="F716" i="3"/>
  <c r="H721" i="3"/>
  <c r="D728" i="3"/>
  <c r="I735" i="3"/>
  <c r="I739" i="3"/>
  <c r="H743" i="3"/>
  <c r="F746" i="3"/>
  <c r="H751" i="3"/>
  <c r="F754" i="3"/>
  <c r="H759" i="3"/>
  <c r="H763" i="3"/>
  <c r="F766" i="3"/>
  <c r="F770" i="3"/>
  <c r="H779" i="3"/>
  <c r="F790" i="3"/>
  <c r="D797" i="3"/>
  <c r="I766" i="3"/>
  <c r="I778" i="3"/>
  <c r="H785" i="3"/>
  <c r="I794" i="3"/>
  <c r="D626" i="3"/>
  <c r="F631" i="3"/>
  <c r="D638" i="3"/>
  <c r="D658" i="3"/>
  <c r="F663" i="3"/>
  <c r="I669" i="3"/>
  <c r="H677" i="3"/>
  <c r="F684" i="3"/>
  <c r="F693" i="3"/>
  <c r="H698" i="3"/>
  <c r="F705" i="3"/>
  <c r="D726" i="3"/>
  <c r="F731" i="3"/>
  <c r="H741" i="3"/>
  <c r="F748" i="3"/>
  <c r="F756" i="3"/>
  <c r="D763" i="3"/>
  <c r="I769" i="3"/>
  <c r="C775" i="3"/>
  <c r="C783" i="3"/>
  <c r="I793" i="3"/>
  <c r="F622" i="3"/>
  <c r="H623" i="3"/>
  <c r="F626" i="3"/>
  <c r="I627" i="3"/>
  <c r="F630" i="3"/>
  <c r="H631" i="3"/>
  <c r="F634" i="3"/>
  <c r="I635" i="3"/>
  <c r="F638" i="3"/>
  <c r="H639" i="3"/>
  <c r="F642" i="3"/>
  <c r="I643" i="3"/>
  <c r="F646" i="3"/>
  <c r="H647" i="3"/>
  <c r="F650" i="3"/>
  <c r="I651" i="3"/>
  <c r="F654" i="3"/>
  <c r="H655" i="3"/>
  <c r="F658" i="3"/>
  <c r="I659" i="3"/>
  <c r="F662" i="3"/>
  <c r="H663" i="3"/>
  <c r="F666" i="3"/>
  <c r="H667" i="3"/>
  <c r="I672" i="3"/>
  <c r="I676" i="3"/>
  <c r="F679" i="3"/>
  <c r="H680" i="3"/>
  <c r="F683" i="3"/>
  <c r="H684" i="3"/>
  <c r="I685" i="3"/>
  <c r="H693" i="3"/>
  <c r="C695" i="3"/>
  <c r="F696" i="3"/>
  <c r="I697" i="3"/>
  <c r="F700" i="3"/>
  <c r="I702" i="3"/>
  <c r="H705" i="3"/>
  <c r="I706" i="3"/>
  <c r="F709" i="3"/>
  <c r="H710" i="3"/>
  <c r="H714" i="3"/>
  <c r="C716" i="3"/>
  <c r="I719" i="3"/>
  <c r="F721" i="3"/>
  <c r="I723" i="3"/>
  <c r="F726" i="3"/>
  <c r="H727" i="3"/>
  <c r="F730" i="3"/>
  <c r="H731" i="3"/>
  <c r="I736" i="3"/>
  <c r="I740" i="3"/>
  <c r="F743" i="3"/>
  <c r="H744" i="3"/>
  <c r="F747" i="3"/>
  <c r="H748" i="3"/>
  <c r="I749" i="3"/>
  <c r="F751" i="3"/>
  <c r="H752" i="3"/>
  <c r="F755" i="3"/>
  <c r="H756" i="3"/>
  <c r="I757" i="3"/>
  <c r="F759" i="3"/>
  <c r="H760" i="3"/>
  <c r="F763" i="3"/>
  <c r="H764" i="3"/>
  <c r="I765" i="3"/>
  <c r="F767" i="3"/>
  <c r="H768" i="3"/>
  <c r="F771" i="3"/>
  <c r="H772" i="3"/>
  <c r="I773" i="3"/>
  <c r="F775" i="3"/>
  <c r="H776" i="3"/>
  <c r="F779" i="3"/>
  <c r="H780" i="3"/>
  <c r="I781" i="3"/>
  <c r="F783" i="3"/>
  <c r="H784" i="3"/>
  <c r="F787" i="3"/>
  <c r="H788" i="3"/>
  <c r="I789" i="3"/>
  <c r="F791" i="3"/>
  <c r="H792" i="3"/>
  <c r="I796" i="3"/>
  <c r="C618" i="3"/>
  <c r="I768" i="3"/>
  <c r="I772" i="3"/>
  <c r="I784" i="3"/>
  <c r="H622" i="3"/>
  <c r="H626" i="3"/>
  <c r="F629" i="3"/>
  <c r="D640" i="3"/>
  <c r="D648" i="3"/>
  <c r="H650" i="3"/>
  <c r="H654" i="3"/>
  <c r="H658" i="3"/>
  <c r="F661" i="3"/>
  <c r="I671" i="3"/>
  <c r="D677" i="3"/>
  <c r="I688" i="3"/>
  <c r="D694" i="3"/>
  <c r="H696" i="3"/>
  <c r="H700" i="3"/>
  <c r="H709" i="3"/>
  <c r="D715" i="3"/>
  <c r="I722" i="3"/>
  <c r="F725" i="3"/>
  <c r="D741" i="3"/>
  <c r="H747" i="3"/>
  <c r="F758" i="3"/>
  <c r="H767" i="3"/>
  <c r="H771" i="3"/>
  <c r="F774" i="3"/>
  <c r="F778" i="3"/>
  <c r="H783" i="3"/>
  <c r="F786" i="3"/>
  <c r="H791" i="3"/>
  <c r="I795" i="3"/>
  <c r="F773" i="3"/>
  <c r="F781" i="3"/>
  <c r="F623" i="3"/>
  <c r="I628" i="3"/>
  <c r="D634" i="3"/>
  <c r="H640" i="3"/>
  <c r="D646" i="3"/>
  <c r="D654" i="3"/>
  <c r="I660" i="3"/>
  <c r="H664" i="3"/>
  <c r="F680" i="3"/>
  <c r="I686" i="3"/>
  <c r="H694" i="3"/>
  <c r="C700" i="3"/>
  <c r="D709" i="3"/>
  <c r="F714" i="3"/>
  <c r="I720" i="3"/>
  <c r="H728" i="3"/>
  <c r="F744" i="3"/>
  <c r="F752" i="3"/>
  <c r="C759" i="3"/>
  <c r="D771" i="3"/>
  <c r="F776" i="3"/>
  <c r="I785" i="3"/>
  <c r="F792" i="3"/>
  <c r="H797" i="3"/>
  <c r="I623" i="3"/>
  <c r="F625" i="3"/>
  <c r="I631" i="3"/>
  <c r="F633" i="3"/>
  <c r="I639" i="3"/>
  <c r="F641" i="3"/>
  <c r="I647" i="3"/>
  <c r="F649" i="3"/>
  <c r="I655" i="3"/>
  <c r="F657" i="3"/>
  <c r="I663" i="3"/>
  <c r="F665" i="3"/>
  <c r="I667" i="3"/>
  <c r="F670" i="3"/>
  <c r="H671" i="3"/>
  <c r="F674" i="3"/>
  <c r="H675" i="3"/>
  <c r="I680" i="3"/>
  <c r="I684" i="3"/>
  <c r="F687" i="3"/>
  <c r="H688" i="3"/>
  <c r="F691" i="3"/>
  <c r="H692" i="3"/>
  <c r="I693" i="3"/>
  <c r="H701" i="3"/>
  <c r="C703" i="3"/>
  <c r="F704" i="3"/>
  <c r="I705" i="3"/>
  <c r="F708" i="3"/>
  <c r="I710" i="3"/>
  <c r="H713" i="3"/>
  <c r="I714" i="3"/>
  <c r="F717" i="3"/>
  <c r="H718" i="3"/>
  <c r="H722" i="3"/>
  <c r="C724" i="3"/>
  <c r="I727" i="3"/>
  <c r="F729" i="3"/>
  <c r="I731" i="3"/>
  <c r="F734" i="3"/>
  <c r="H735" i="3"/>
  <c r="F738" i="3"/>
  <c r="H739" i="3"/>
  <c r="I744" i="3"/>
  <c r="I748" i="3"/>
  <c r="I752" i="3"/>
  <c r="I756" i="3"/>
  <c r="I760" i="3"/>
  <c r="I788" i="3"/>
  <c r="H795" i="3"/>
  <c r="D632" i="3"/>
  <c r="F637" i="3"/>
  <c r="H642" i="3"/>
  <c r="H646" i="3"/>
  <c r="H662" i="3"/>
  <c r="F678" i="3"/>
  <c r="F682" i="3"/>
  <c r="I692" i="3"/>
  <c r="D698" i="3"/>
  <c r="I713" i="3"/>
  <c r="I718" i="3"/>
  <c r="H726" i="3"/>
  <c r="H730" i="3"/>
  <c r="F737" i="3"/>
  <c r="F742" i="3"/>
  <c r="F750" i="3"/>
  <c r="H755" i="3"/>
  <c r="F762" i="3"/>
  <c r="H775" i="3"/>
  <c r="F782" i="3"/>
  <c r="H787" i="3"/>
  <c r="F794" i="3"/>
  <c r="H619" i="3"/>
  <c r="I786" i="3"/>
  <c r="H618" i="3"/>
  <c r="I620" i="3"/>
  <c r="D630" i="3"/>
  <c r="F639" i="3"/>
  <c r="H648" i="3"/>
  <c r="H656" i="3"/>
  <c r="H668" i="3"/>
  <c r="D683" i="3"/>
  <c r="I707" i="3"/>
  <c r="I724" i="3"/>
  <c r="I733" i="3"/>
  <c r="C743" i="3"/>
  <c r="D755" i="3"/>
  <c r="F764" i="3"/>
  <c r="D779" i="3"/>
  <c r="F788" i="3"/>
  <c r="I618" i="3"/>
  <c r="F620" i="3"/>
  <c r="I622" i="3"/>
  <c r="H625" i="3"/>
  <c r="I626" i="3"/>
  <c r="F628" i="3"/>
  <c r="I630" i="3"/>
  <c r="H633" i="3"/>
  <c r="I634" i="3"/>
  <c r="F636" i="3"/>
  <c r="I638" i="3"/>
  <c r="H641" i="3"/>
  <c r="I642" i="3"/>
  <c r="F644" i="3"/>
  <c r="I646" i="3"/>
  <c r="H649" i="3"/>
  <c r="I650" i="3"/>
  <c r="F652" i="3"/>
  <c r="I654" i="3"/>
  <c r="H657" i="3"/>
  <c r="I658" i="3"/>
  <c r="F660" i="3"/>
  <c r="I662" i="3"/>
  <c r="H665" i="3"/>
  <c r="I666" i="3"/>
  <c r="F669" i="3"/>
  <c r="H670" i="3"/>
  <c r="H674" i="3"/>
  <c r="I679" i="3"/>
  <c r="F681" i="3"/>
  <c r="I683" i="3"/>
  <c r="F686" i="3"/>
  <c r="H687" i="3"/>
  <c r="F690" i="3"/>
  <c r="H691" i="3"/>
  <c r="C693" i="3"/>
  <c r="I696" i="3"/>
  <c r="I700" i="3"/>
  <c r="F703" i="3"/>
  <c r="H704" i="3"/>
  <c r="F707" i="3"/>
  <c r="H708" i="3"/>
  <c r="I709" i="3"/>
  <c r="C714" i="3"/>
  <c r="H717" i="3"/>
  <c r="F720" i="3"/>
  <c r="I721" i="3"/>
  <c r="F724" i="3"/>
  <c r="I726" i="3"/>
  <c r="H729" i="3"/>
  <c r="I730" i="3"/>
  <c r="F733" i="3"/>
  <c r="H734" i="3"/>
  <c r="H738" i="3"/>
  <c r="I743" i="3"/>
  <c r="F745" i="3"/>
  <c r="I747" i="3"/>
  <c r="I751" i="3"/>
  <c r="F753" i="3"/>
  <c r="I755" i="3"/>
  <c r="I759" i="3"/>
  <c r="F761" i="3"/>
  <c r="I763" i="3"/>
  <c r="I767" i="3"/>
  <c r="F769" i="3"/>
  <c r="I771" i="3"/>
  <c r="I775" i="3"/>
  <c r="F777" i="3"/>
  <c r="I779" i="3"/>
  <c r="I783" i="3"/>
  <c r="F785" i="3"/>
  <c r="I787" i="3"/>
  <c r="I791" i="3"/>
  <c r="F793" i="3"/>
  <c r="F618" i="3"/>
  <c r="I619" i="3"/>
  <c r="H794" i="3"/>
  <c r="F797" i="3"/>
  <c r="H620" i="3"/>
  <c r="C626" i="3"/>
  <c r="H628" i="3"/>
  <c r="C634" i="3"/>
  <c r="H636" i="3"/>
  <c r="C642" i="3"/>
  <c r="H644" i="3"/>
  <c r="I645" i="3"/>
  <c r="F651" i="3"/>
  <c r="I653" i="3"/>
  <c r="F659" i="3"/>
  <c r="I661" i="3"/>
  <c r="C671" i="3"/>
  <c r="I673" i="3"/>
  <c r="I678" i="3"/>
  <c r="I682" i="3"/>
  <c r="F685" i="3"/>
  <c r="C692" i="3"/>
  <c r="I699" i="3"/>
  <c r="F702" i="3"/>
  <c r="H707" i="3"/>
  <c r="I712" i="3"/>
  <c r="I716" i="3"/>
  <c r="H720" i="3"/>
  <c r="F723" i="3"/>
  <c r="I725" i="3"/>
  <c r="H733" i="3"/>
  <c r="F736" i="3"/>
  <c r="F740" i="3"/>
  <c r="H745" i="3"/>
  <c r="I750" i="3"/>
  <c r="I754" i="3"/>
  <c r="F757" i="3"/>
  <c r="H761" i="3"/>
  <c r="F765" i="3"/>
  <c r="I770" i="3"/>
  <c r="H777" i="3"/>
  <c r="I782" i="3"/>
  <c r="F789" i="3"/>
  <c r="H793" i="3"/>
  <c r="H624" i="3"/>
  <c r="H632" i="3"/>
  <c r="I636" i="3"/>
  <c r="I644" i="3"/>
  <c r="D650" i="3"/>
  <c r="F655" i="3"/>
  <c r="D662" i="3"/>
  <c r="F667" i="3"/>
  <c r="C674" i="3"/>
  <c r="I681" i="3"/>
  <c r="I690" i="3"/>
  <c r="I703" i="3"/>
  <c r="H711" i="3"/>
  <c r="C717" i="3"/>
  <c r="F727" i="3"/>
  <c r="H732" i="3"/>
  <c r="C738" i="3"/>
  <c r="I745" i="3"/>
  <c r="I753" i="3"/>
  <c r="F760" i="3"/>
  <c r="C767" i="3"/>
  <c r="F772" i="3"/>
  <c r="F780" i="3"/>
  <c r="D787" i="3"/>
  <c r="H621" i="3"/>
  <c r="C623" i="3"/>
  <c r="F624" i="3"/>
  <c r="I625" i="3"/>
  <c r="H629" i="3"/>
  <c r="C631" i="3"/>
  <c r="F632" i="3"/>
  <c r="I633" i="3"/>
  <c r="H637" i="3"/>
  <c r="C639" i="3"/>
  <c r="F640" i="3"/>
  <c r="I641" i="3"/>
  <c r="H645" i="3"/>
  <c r="C647" i="3"/>
  <c r="F648" i="3"/>
  <c r="I649" i="3"/>
  <c r="H653" i="3"/>
  <c r="C655" i="3"/>
  <c r="F656" i="3"/>
  <c r="I657" i="3"/>
  <c r="H661" i="3"/>
  <c r="C663" i="3"/>
  <c r="F664" i="3"/>
  <c r="I665" i="3"/>
  <c r="F668" i="3"/>
  <c r="I670" i="3"/>
  <c r="H673" i="3"/>
  <c r="I674" i="3"/>
  <c r="F677" i="3"/>
  <c r="H678" i="3"/>
  <c r="H682" i="3"/>
  <c r="C684" i="3"/>
  <c r="I687" i="3"/>
  <c r="F689" i="3"/>
  <c r="I691" i="3"/>
  <c r="F694" i="3"/>
  <c r="H695" i="3"/>
  <c r="F698" i="3"/>
  <c r="H699" i="3"/>
  <c r="C701" i="3"/>
  <c r="I704" i="3"/>
  <c r="I708" i="3"/>
  <c r="F711" i="3"/>
  <c r="H712" i="3"/>
  <c r="F715" i="3"/>
  <c r="H716" i="3"/>
  <c r="I717" i="3"/>
  <c r="C722" i="3"/>
  <c r="H725" i="3"/>
  <c r="C727" i="3"/>
  <c r="F728" i="3"/>
  <c r="I729" i="3"/>
  <c r="F732" i="3"/>
  <c r="I734" i="3"/>
  <c r="H737" i="3"/>
  <c r="I738" i="3"/>
  <c r="F741" i="3"/>
  <c r="H742" i="3"/>
  <c r="H746" i="3"/>
  <c r="C748" i="3"/>
  <c r="H750" i="3"/>
  <c r="H754" i="3"/>
  <c r="C756" i="3"/>
  <c r="H758" i="3"/>
  <c r="H762" i="3"/>
  <c r="C764" i="3"/>
  <c r="H766" i="3"/>
  <c r="H770" i="3"/>
  <c r="C772" i="3"/>
  <c r="H774" i="3"/>
  <c r="H778" i="3"/>
  <c r="C780" i="3"/>
  <c r="H782" i="3"/>
  <c r="H786" i="3"/>
  <c r="C788" i="3"/>
  <c r="H790" i="3"/>
  <c r="I621" i="3"/>
  <c r="F627" i="3"/>
  <c r="I629" i="3"/>
  <c r="F635" i="3"/>
  <c r="I637" i="3"/>
  <c r="F643" i="3"/>
  <c r="C650" i="3"/>
  <c r="H652" i="3"/>
  <c r="C658" i="3"/>
  <c r="H660" i="3"/>
  <c r="C666" i="3"/>
  <c r="H669" i="3"/>
  <c r="F672" i="3"/>
  <c r="F676" i="3"/>
  <c r="H681" i="3"/>
  <c r="H686" i="3"/>
  <c r="H690" i="3"/>
  <c r="I695" i="3"/>
  <c r="F697" i="3"/>
  <c r="H703" i="3"/>
  <c r="F706" i="3"/>
  <c r="C709" i="3"/>
  <c r="F719" i="3"/>
  <c r="H724" i="3"/>
  <c r="C730" i="3"/>
  <c r="C735" i="3"/>
  <c r="I737" i="3"/>
  <c r="I742" i="3"/>
  <c r="I746" i="3"/>
  <c r="F749" i="3"/>
  <c r="H753" i="3"/>
  <c r="I758" i="3"/>
  <c r="I762" i="3"/>
  <c r="H769" i="3"/>
  <c r="I774" i="3"/>
  <c r="I790" i="3"/>
  <c r="F796" i="3"/>
  <c r="D622" i="3"/>
  <c r="D642" i="3"/>
  <c r="F647" i="3"/>
  <c r="I652" i="3"/>
  <c r="D666" i="3"/>
  <c r="C679" i="3"/>
  <c r="H689" i="3"/>
  <c r="D696" i="3"/>
  <c r="F710" i="3"/>
  <c r="H715" i="3"/>
  <c r="D730" i="3"/>
  <c r="D747" i="3"/>
  <c r="C751" i="3"/>
  <c r="I761" i="3"/>
  <c r="F768" i="3"/>
  <c r="I777" i="3"/>
  <c r="F784" i="3"/>
  <c r="C791" i="3"/>
  <c r="C682" i="3"/>
  <c r="D674" i="3"/>
  <c r="C749" i="3"/>
  <c r="C653" i="3"/>
  <c r="D773" i="3"/>
  <c r="D693" i="3"/>
  <c r="D621" i="3"/>
  <c r="C620" i="3"/>
  <c r="D778" i="3"/>
  <c r="C644" i="3"/>
  <c r="D712" i="3"/>
  <c r="D706" i="3"/>
  <c r="D707" i="3"/>
  <c r="C672" i="3"/>
  <c r="D684" i="3"/>
  <c r="C793" i="3"/>
  <c r="C720" i="3"/>
  <c r="D651" i="3"/>
  <c r="D705" i="3"/>
  <c r="D623" i="3"/>
  <c r="C737" i="3"/>
  <c r="D668" i="3"/>
  <c r="C625" i="3"/>
  <c r="C726" i="3"/>
  <c r="C654" i="3"/>
  <c r="D764" i="3"/>
  <c r="C665" i="3"/>
  <c r="D758" i="3"/>
  <c r="D687" i="3"/>
  <c r="D713" i="3"/>
  <c r="D660" i="3"/>
  <c r="C792" i="3"/>
  <c r="C760" i="3"/>
  <c r="C710" i="3"/>
  <c r="C797" i="3"/>
  <c r="D757" i="3"/>
  <c r="D618" i="3"/>
  <c r="D792" i="3"/>
  <c r="C708" i="3"/>
  <c r="D655" i="3"/>
  <c r="C707" i="3"/>
  <c r="C782" i="3"/>
  <c r="D772" i="3"/>
  <c r="C638" i="3"/>
  <c r="D636" i="3"/>
  <c r="C643" i="3"/>
  <c r="C752" i="3"/>
  <c r="D794" i="3"/>
  <c r="D670" i="3"/>
  <c r="C741" i="3"/>
  <c r="C645" i="3"/>
  <c r="D765" i="3"/>
  <c r="D685" i="3"/>
  <c r="C690" i="3"/>
  <c r="D776" i="3"/>
  <c r="D746" i="3"/>
  <c r="C636" i="3"/>
  <c r="D704" i="3"/>
  <c r="C796" i="3"/>
  <c r="D699" i="3"/>
  <c r="C659" i="3"/>
  <c r="D663" i="3"/>
  <c r="C785" i="3"/>
  <c r="D719" i="3"/>
  <c r="D643" i="3"/>
  <c r="C694" i="3"/>
  <c r="C790" i="3"/>
  <c r="D732" i="3"/>
  <c r="D692" i="3"/>
  <c r="D782" i="3"/>
  <c r="C721" i="3"/>
  <c r="C646" i="3"/>
  <c r="D761" i="3"/>
  <c r="D644" i="3"/>
  <c r="C795" i="3"/>
  <c r="C675" i="3"/>
  <c r="C651" i="3"/>
  <c r="C649" i="3"/>
  <c r="D791" i="3"/>
  <c r="D759" i="3"/>
  <c r="C705" i="3"/>
  <c r="D762" i="3"/>
  <c r="C733" i="3"/>
  <c r="C621" i="3"/>
  <c r="D669" i="3"/>
  <c r="D752" i="3"/>
  <c r="D734" i="3"/>
  <c r="C719" i="3"/>
  <c r="D691" i="3"/>
  <c r="C635" i="3"/>
  <c r="C777" i="3"/>
  <c r="D635" i="3"/>
  <c r="C689" i="3"/>
  <c r="C712" i="3"/>
  <c r="D774" i="3"/>
  <c r="D716" i="3"/>
  <c r="D753" i="3"/>
  <c r="C739" i="3"/>
  <c r="D665" i="3"/>
  <c r="C641" i="3"/>
  <c r="C784" i="3"/>
  <c r="D700" i="3"/>
  <c r="D742" i="3"/>
  <c r="C789" i="3"/>
  <c r="C725" i="3"/>
  <c r="C698" i="3"/>
  <c r="D749" i="3"/>
  <c r="D661" i="3"/>
  <c r="D754" i="3"/>
  <c r="D720" i="3"/>
  <c r="D710" i="3"/>
  <c r="D784" i="3"/>
  <c r="C711" i="3"/>
  <c r="C660" i="3"/>
  <c r="D675" i="3"/>
  <c r="C627" i="3"/>
  <c r="D647" i="3"/>
  <c r="C769" i="3"/>
  <c r="D697" i="3"/>
  <c r="D627" i="3"/>
  <c r="C664" i="3"/>
  <c r="C774" i="3"/>
  <c r="D711" i="3"/>
  <c r="D769" i="3"/>
  <c r="D766" i="3"/>
  <c r="C696" i="3"/>
  <c r="C630" i="3"/>
  <c r="D745" i="3"/>
  <c r="C633" i="3"/>
  <c r="D729" i="3"/>
  <c r="D657" i="3"/>
  <c r="D793" i="3"/>
  <c r="D628" i="3"/>
  <c r="D783" i="3"/>
  <c r="D751" i="3"/>
  <c r="C680" i="3"/>
  <c r="D714" i="3"/>
  <c r="C781" i="3"/>
  <c r="C685" i="3"/>
  <c r="D770" i="3"/>
  <c r="D733" i="3"/>
  <c r="D653" i="3"/>
  <c r="D718" i="3"/>
  <c r="D688" i="3"/>
  <c r="D789" i="3"/>
  <c r="D768" i="3"/>
  <c r="C687" i="3"/>
  <c r="C628" i="3"/>
  <c r="D667" i="3"/>
  <c r="D780" i="3"/>
  <c r="C640" i="3"/>
  <c r="C761" i="3"/>
  <c r="C686" i="3"/>
  <c r="D795" i="3"/>
  <c r="C656" i="3"/>
  <c r="C766" i="3"/>
  <c r="C699" i="3"/>
  <c r="D703" i="3"/>
  <c r="C755" i="3"/>
  <c r="D695" i="3"/>
  <c r="C622" i="3"/>
  <c r="C734" i="3"/>
  <c r="D620" i="3"/>
  <c r="C718" i="3"/>
  <c r="D649" i="3"/>
  <c r="D785" i="3"/>
  <c r="C619" i="3"/>
  <c r="C776" i="3"/>
  <c r="C744" i="3"/>
  <c r="D679" i="3"/>
  <c r="C765" i="3"/>
  <c r="C669" i="3"/>
  <c r="D690" i="3"/>
  <c r="D637" i="3"/>
  <c r="D672" i="3"/>
  <c r="D744" i="3"/>
  <c r="C723" i="3"/>
  <c r="C624" i="3"/>
  <c r="C745" i="3"/>
  <c r="D748" i="3"/>
  <c r="C750" i="3"/>
  <c r="C678" i="3"/>
  <c r="C747" i="3"/>
  <c r="D673" i="3"/>
  <c r="C704" i="3"/>
  <c r="D708" i="3"/>
  <c r="D724" i="3"/>
  <c r="C768" i="3"/>
  <c r="D702" i="3"/>
  <c r="C773" i="3"/>
  <c r="C677" i="3"/>
  <c r="D722" i="3"/>
  <c r="D725" i="3"/>
  <c r="D645" i="3"/>
  <c r="D686" i="3"/>
  <c r="D680" i="3"/>
  <c r="C740" i="3"/>
  <c r="D760" i="3"/>
  <c r="C746" i="3"/>
  <c r="D739" i="3"/>
  <c r="C736" i="3"/>
  <c r="D756" i="3"/>
  <c r="C632" i="3"/>
  <c r="C753" i="3"/>
  <c r="C681" i="3"/>
  <c r="C697" i="3"/>
  <c r="C648" i="3"/>
  <c r="C758" i="3"/>
  <c r="D689" i="3"/>
  <c r="C670" i="3"/>
  <c r="D750" i="3"/>
  <c r="C683" i="3"/>
  <c r="D735" i="3"/>
  <c r="C729" i="3"/>
  <c r="D790" i="3"/>
  <c r="C713" i="3"/>
  <c r="D641" i="3"/>
  <c r="D777" i="3"/>
  <c r="C787" i="3"/>
  <c r="D775" i="3"/>
  <c r="D743" i="3"/>
  <c r="C667" i="3"/>
  <c r="D682" i="3"/>
  <c r="D717" i="3"/>
  <c r="C732" i="3"/>
  <c r="C676" i="3"/>
  <c r="D786" i="3"/>
  <c r="D731" i="3"/>
  <c r="D727" i="3"/>
  <c r="D676" i="3"/>
  <c r="D639" i="3"/>
  <c r="C657" i="3"/>
  <c r="D671" i="3"/>
  <c r="C779" i="3"/>
  <c r="D633" i="3"/>
  <c r="C771" i="3"/>
  <c r="C731" i="3"/>
  <c r="D678" i="3"/>
  <c r="C757" i="3"/>
  <c r="C661" i="3"/>
  <c r="D781" i="3"/>
  <c r="D701" i="3"/>
  <c r="D629" i="3"/>
  <c r="C652" i="3"/>
  <c r="C706" i="3"/>
  <c r="C668" i="3"/>
  <c r="D736" i="3"/>
  <c r="D738" i="3"/>
  <c r="D723" i="3"/>
  <c r="C702" i="3"/>
  <c r="C715" i="3"/>
  <c r="D796" i="3"/>
  <c r="D740" i="3"/>
  <c r="D659" i="3"/>
  <c r="C728" i="3"/>
  <c r="D631" i="3"/>
  <c r="C742" i="3"/>
  <c r="C673" i="3"/>
  <c r="D652" i="3"/>
  <c r="D737" i="3"/>
  <c r="C662" i="3"/>
  <c r="D788" i="3"/>
  <c r="D681" i="3"/>
  <c r="C763" i="3"/>
  <c r="C688" i="3"/>
  <c r="D625" i="3"/>
  <c r="C691" i="3"/>
  <c r="D619" i="3"/>
  <c r="D767" i="3"/>
  <c r="D721" i="3"/>
  <c r="C198" i="3"/>
  <c r="C316" i="3"/>
  <c r="C335" i="3"/>
  <c r="C65" i="3"/>
  <c r="C571" i="3"/>
  <c r="C570" i="3"/>
  <c r="C339" i="3"/>
  <c r="C212" i="3"/>
  <c r="C262" i="3"/>
  <c r="C49" i="3"/>
  <c r="C169" i="3"/>
  <c r="C297" i="3"/>
  <c r="C425" i="3"/>
  <c r="C561" i="3"/>
  <c r="C474" i="3"/>
  <c r="C539" i="3"/>
  <c r="C50" i="3"/>
  <c r="C114" i="3"/>
  <c r="C178" i="3"/>
  <c r="C242" i="3"/>
  <c r="C306" i="3"/>
  <c r="C370" i="3"/>
  <c r="C546" i="3"/>
  <c r="C11" i="3"/>
  <c r="C75" i="3"/>
  <c r="C139" i="3"/>
  <c r="C203" i="3"/>
  <c r="C267" i="3"/>
  <c r="C331" i="3"/>
  <c r="C395" i="3"/>
  <c r="C459" i="3"/>
  <c r="C12" i="3"/>
  <c r="C76" i="3"/>
  <c r="C140" i="3"/>
  <c r="C204" i="3"/>
  <c r="C268" i="3"/>
  <c r="C332" i="3"/>
  <c r="C396" i="3"/>
  <c r="C460" i="3"/>
  <c r="C524" i="3"/>
  <c r="C588" i="3"/>
  <c r="C614" i="3"/>
  <c r="C61" i="3"/>
  <c r="C125" i="3"/>
  <c r="C189" i="3"/>
  <c r="C253" i="3"/>
  <c r="C317" i="3"/>
  <c r="C381" i="3"/>
  <c r="C445" i="3"/>
  <c r="C509" i="3"/>
  <c r="C598" i="3"/>
  <c r="C62" i="3"/>
  <c r="C126" i="3"/>
  <c r="C190" i="3"/>
  <c r="C254" i="3"/>
  <c r="C318" i="3"/>
  <c r="C382" i="3"/>
  <c r="C446" i="3"/>
  <c r="C510" i="3"/>
  <c r="C574" i="3"/>
  <c r="C41" i="3"/>
  <c r="C177" i="3"/>
  <c r="C305" i="3"/>
  <c r="C433" i="3"/>
  <c r="C553" i="3"/>
  <c r="C482" i="3"/>
  <c r="C555" i="3"/>
  <c r="C471" i="3"/>
  <c r="C612" i="3"/>
  <c r="C343" i="3"/>
  <c r="C223" i="3"/>
  <c r="C79" i="3"/>
  <c r="C327" i="3"/>
  <c r="C15" i="3"/>
  <c r="C87" i="3"/>
  <c r="C239" i="3"/>
  <c r="C313" i="3"/>
  <c r="C186" i="3"/>
  <c r="C83" i="3"/>
  <c r="C20" i="3"/>
  <c r="C404" i="3"/>
  <c r="C5" i="3"/>
  <c r="C197" i="3"/>
  <c r="C389" i="3"/>
  <c r="C6" i="3"/>
  <c r="C326" i="3"/>
  <c r="C57" i="3"/>
  <c r="C449" i="3"/>
  <c r="C587" i="3"/>
  <c r="C399" i="3"/>
  <c r="C135" i="3"/>
  <c r="C375" i="3"/>
  <c r="C271" i="3"/>
  <c r="C81" i="3"/>
  <c r="C209" i="3"/>
  <c r="C329" i="3"/>
  <c r="C457" i="3"/>
  <c r="C593" i="3"/>
  <c r="C514" i="3"/>
  <c r="C604" i="3"/>
  <c r="C66" i="3"/>
  <c r="C130" i="3"/>
  <c r="C194" i="3"/>
  <c r="C258" i="3"/>
  <c r="C322" i="3"/>
  <c r="C402" i="3"/>
  <c r="C603" i="3"/>
  <c r="C27" i="3"/>
  <c r="C91" i="3"/>
  <c r="C155" i="3"/>
  <c r="C219" i="3"/>
  <c r="C283" i="3"/>
  <c r="C347" i="3"/>
  <c r="C411" i="3"/>
  <c r="C475" i="3"/>
  <c r="C28" i="3"/>
  <c r="C92" i="3"/>
  <c r="C156" i="3"/>
  <c r="C220" i="3"/>
  <c r="C284" i="3"/>
  <c r="C348" i="3"/>
  <c r="C412" i="3"/>
  <c r="C476" i="3"/>
  <c r="C540" i="3"/>
  <c r="C605" i="3"/>
  <c r="C13" i="3"/>
  <c r="C77" i="3"/>
  <c r="C141" i="3"/>
  <c r="C205" i="3"/>
  <c r="C269" i="3"/>
  <c r="C333" i="3"/>
  <c r="C397" i="3"/>
  <c r="C461" i="3"/>
  <c r="C525" i="3"/>
  <c r="C14" i="3"/>
  <c r="C78" i="3"/>
  <c r="C142" i="3"/>
  <c r="C206" i="3"/>
  <c r="C270" i="3"/>
  <c r="C334" i="3"/>
  <c r="C398" i="3"/>
  <c r="C462" i="3"/>
  <c r="C526" i="3"/>
  <c r="C590" i="3"/>
  <c r="C73" i="3"/>
  <c r="C201" i="3"/>
  <c r="C337" i="3"/>
  <c r="C465" i="3"/>
  <c r="C585" i="3"/>
  <c r="C530" i="3"/>
  <c r="C383" i="3"/>
  <c r="C583" i="3"/>
  <c r="C167" i="3"/>
  <c r="C439" i="3"/>
  <c r="C303" i="3"/>
  <c r="C151" i="3"/>
  <c r="C407" i="3"/>
  <c r="C31" i="3"/>
  <c r="C111" i="3"/>
  <c r="C311" i="3"/>
  <c r="C58" i="3"/>
  <c r="C147" i="3"/>
  <c r="C84" i="3"/>
  <c r="C532" i="3"/>
  <c r="C69" i="3"/>
  <c r="C261" i="3"/>
  <c r="C453" i="3"/>
  <c r="C70" i="3"/>
  <c r="C518" i="3"/>
  <c r="C185" i="3"/>
  <c r="C569" i="3"/>
  <c r="C535" i="3"/>
  <c r="C23" i="3"/>
  <c r="C97" i="3"/>
  <c r="C225" i="3"/>
  <c r="C345" i="3"/>
  <c r="C473" i="3"/>
  <c r="C610" i="3"/>
  <c r="C538" i="3"/>
  <c r="C10" i="3"/>
  <c r="C74" i="3"/>
  <c r="C138" i="3"/>
  <c r="C202" i="3"/>
  <c r="C266" i="3"/>
  <c r="C330" i="3"/>
  <c r="C418" i="3"/>
  <c r="C491" i="3"/>
  <c r="C35" i="3"/>
  <c r="C99" i="3"/>
  <c r="C163" i="3"/>
  <c r="C227" i="3"/>
  <c r="C291" i="3"/>
  <c r="C355" i="3"/>
  <c r="C419" i="3"/>
  <c r="C507" i="3"/>
  <c r="C36" i="3"/>
  <c r="C100" i="3"/>
  <c r="C164" i="3"/>
  <c r="C228" i="3"/>
  <c r="C292" i="3"/>
  <c r="C356" i="3"/>
  <c r="C420" i="3"/>
  <c r="C484" i="3"/>
  <c r="C548" i="3"/>
  <c r="C613" i="3"/>
  <c r="C21" i="3"/>
  <c r="C85" i="3"/>
  <c r="C149" i="3"/>
  <c r="C213" i="3"/>
  <c r="C277" i="3"/>
  <c r="C341" i="3"/>
  <c r="C405" i="3"/>
  <c r="C469" i="3"/>
  <c r="C533" i="3"/>
  <c r="C22" i="3"/>
  <c r="C86" i="3"/>
  <c r="C150" i="3"/>
  <c r="C214" i="3"/>
  <c r="C278" i="3"/>
  <c r="C342" i="3"/>
  <c r="C406" i="3"/>
  <c r="C470" i="3"/>
  <c r="C534" i="3"/>
  <c r="C599" i="3"/>
  <c r="C89" i="3"/>
  <c r="C217" i="3"/>
  <c r="C353" i="3"/>
  <c r="C481" i="3"/>
  <c r="C602" i="3"/>
  <c r="C554" i="3"/>
  <c r="C431" i="3"/>
  <c r="C367" i="3"/>
  <c r="C199" i="3"/>
  <c r="C495" i="3"/>
  <c r="C351" i="3"/>
  <c r="C191" i="3"/>
  <c r="C455" i="3"/>
  <c r="C39" i="3"/>
  <c r="C119" i="3"/>
  <c r="C577" i="3"/>
  <c r="C314" i="3"/>
  <c r="C275" i="3"/>
  <c r="C148" i="3"/>
  <c r="C597" i="3"/>
  <c r="C133" i="3"/>
  <c r="C325" i="3"/>
  <c r="C517" i="3"/>
  <c r="C134" i="3"/>
  <c r="C582" i="3"/>
  <c r="C321" i="3"/>
  <c r="C506" i="3"/>
  <c r="C127" i="3"/>
  <c r="C263" i="3"/>
  <c r="C95" i="3"/>
  <c r="C48" i="3"/>
  <c r="C96" i="3"/>
  <c r="C128" i="3"/>
  <c r="C176" i="3"/>
  <c r="C232" i="3"/>
  <c r="C280" i="3"/>
  <c r="C336" i="3"/>
  <c r="C392" i="3"/>
  <c r="C40" i="3"/>
  <c r="C144" i="3"/>
  <c r="C200" i="3"/>
  <c r="C256" i="3"/>
  <c r="C312" i="3"/>
  <c r="C360" i="3"/>
  <c r="C416" i="3"/>
  <c r="C16" i="3"/>
  <c r="C72" i="3"/>
  <c r="C104" i="3"/>
  <c r="C168" i="3"/>
  <c r="C208" i="3"/>
  <c r="C264" i="3"/>
  <c r="C320" i="3"/>
  <c r="C376" i="3"/>
  <c r="C24" i="3"/>
  <c r="C80" i="3"/>
  <c r="C120" i="3"/>
  <c r="C184" i="3"/>
  <c r="C248" i="3"/>
  <c r="C304" i="3"/>
  <c r="C352" i="3"/>
  <c r="C408" i="3"/>
  <c r="C32" i="3"/>
  <c r="C88" i="3"/>
  <c r="C152" i="3"/>
  <c r="C224" i="3"/>
  <c r="C288" i="3"/>
  <c r="C344" i="3"/>
  <c r="C400" i="3"/>
  <c r="C8" i="3"/>
  <c r="C64" i="3"/>
  <c r="C112" i="3"/>
  <c r="C160" i="3"/>
  <c r="C216" i="3"/>
  <c r="C272" i="3"/>
  <c r="C328" i="3"/>
  <c r="C384" i="3"/>
  <c r="C56" i="3"/>
  <c r="C136" i="3"/>
  <c r="C192" i="3"/>
  <c r="C240" i="3"/>
  <c r="C296" i="3"/>
  <c r="C368" i="3"/>
  <c r="C480" i="3"/>
  <c r="C544" i="3"/>
  <c r="C609" i="3"/>
  <c r="C424" i="3"/>
  <c r="C488" i="3"/>
  <c r="C552" i="3"/>
  <c r="C617" i="3"/>
  <c r="C432" i="3"/>
  <c r="C496" i="3"/>
  <c r="C560" i="3"/>
  <c r="C440" i="3"/>
  <c r="C504" i="3"/>
  <c r="C568" i="3"/>
  <c r="C448" i="3"/>
  <c r="C512" i="3"/>
  <c r="C576" i="3"/>
  <c r="C456" i="3"/>
  <c r="C520" i="3"/>
  <c r="C584" i="3"/>
  <c r="C464" i="3"/>
  <c r="C472" i="3"/>
  <c r="C536" i="3"/>
  <c r="C601" i="3"/>
  <c r="C528" i="3"/>
  <c r="C592" i="3"/>
  <c r="C113" i="3"/>
  <c r="C241" i="3"/>
  <c r="C361" i="3"/>
  <c r="C489" i="3"/>
  <c r="C378" i="3"/>
  <c r="C562" i="3"/>
  <c r="C18" i="3"/>
  <c r="C82" i="3"/>
  <c r="C146" i="3"/>
  <c r="C210" i="3"/>
  <c r="C274" i="3"/>
  <c r="C338" i="3"/>
  <c r="C442" i="3"/>
  <c r="C523" i="3"/>
  <c r="C43" i="3"/>
  <c r="C107" i="3"/>
  <c r="C171" i="3"/>
  <c r="C235" i="3"/>
  <c r="C299" i="3"/>
  <c r="C363" i="3"/>
  <c r="C427" i="3"/>
  <c r="C531" i="3"/>
  <c r="C44" i="3"/>
  <c r="C108" i="3"/>
  <c r="C172" i="3"/>
  <c r="C236" i="3"/>
  <c r="C300" i="3"/>
  <c r="C364" i="3"/>
  <c r="C428" i="3"/>
  <c r="C492" i="3"/>
  <c r="C556" i="3"/>
  <c r="C557" i="3"/>
  <c r="C29" i="3"/>
  <c r="C93" i="3"/>
  <c r="C157" i="3"/>
  <c r="C221" i="3"/>
  <c r="C285" i="3"/>
  <c r="C349" i="3"/>
  <c r="C413" i="3"/>
  <c r="C477" i="3"/>
  <c r="C541" i="3"/>
  <c r="C30" i="3"/>
  <c r="C94" i="3"/>
  <c r="C158" i="3"/>
  <c r="C222" i="3"/>
  <c r="C286" i="3"/>
  <c r="C350" i="3"/>
  <c r="C414" i="3"/>
  <c r="C478" i="3"/>
  <c r="C542" i="3"/>
  <c r="C607" i="3"/>
  <c r="C105" i="3"/>
  <c r="C233" i="3"/>
  <c r="C369" i="3"/>
  <c r="C497" i="3"/>
  <c r="C2" i="3"/>
  <c r="C578" i="3"/>
  <c r="C487" i="3"/>
  <c r="C423" i="3"/>
  <c r="C231" i="3"/>
  <c r="C559" i="3"/>
  <c r="C415" i="3"/>
  <c r="C215" i="3"/>
  <c r="C511" i="3"/>
  <c r="C47" i="3"/>
  <c r="C143" i="3"/>
  <c r="C391" i="3"/>
  <c r="C490" i="3"/>
  <c r="C386" i="3"/>
  <c r="C403" i="3"/>
  <c r="C340" i="3"/>
  <c r="C454" i="3"/>
  <c r="C595" i="3"/>
  <c r="C129" i="3"/>
  <c r="C257" i="3"/>
  <c r="C377" i="3"/>
  <c r="C505" i="3"/>
  <c r="C410" i="3"/>
  <c r="C586" i="3"/>
  <c r="C26" i="3"/>
  <c r="C90" i="3"/>
  <c r="C154" i="3"/>
  <c r="C218" i="3"/>
  <c r="C282" i="3"/>
  <c r="C346" i="3"/>
  <c r="C466" i="3"/>
  <c r="C547" i="3"/>
  <c r="C51" i="3"/>
  <c r="C115" i="3"/>
  <c r="C179" i="3"/>
  <c r="C243" i="3"/>
  <c r="C307" i="3"/>
  <c r="C371" i="3"/>
  <c r="C435" i="3"/>
  <c r="C563" i="3"/>
  <c r="C52" i="3"/>
  <c r="C116" i="3"/>
  <c r="C180" i="3"/>
  <c r="C244" i="3"/>
  <c r="C308" i="3"/>
  <c r="C372" i="3"/>
  <c r="C436" i="3"/>
  <c r="C500" i="3"/>
  <c r="C564" i="3"/>
  <c r="C573" i="3"/>
  <c r="C37" i="3"/>
  <c r="C101" i="3"/>
  <c r="C165" i="3"/>
  <c r="C229" i="3"/>
  <c r="C293" i="3"/>
  <c r="C357" i="3"/>
  <c r="C421" i="3"/>
  <c r="C485" i="3"/>
  <c r="C549" i="3"/>
  <c r="C38" i="3"/>
  <c r="C102" i="3"/>
  <c r="C166" i="3"/>
  <c r="C230" i="3"/>
  <c r="C294" i="3"/>
  <c r="C358" i="3"/>
  <c r="C422" i="3"/>
  <c r="C486" i="3"/>
  <c r="C550" i="3"/>
  <c r="C615" i="3"/>
  <c r="C121" i="3"/>
  <c r="C249" i="3"/>
  <c r="C385" i="3"/>
  <c r="C513" i="3"/>
  <c r="C394" i="3"/>
  <c r="C594" i="3"/>
  <c r="C543" i="3"/>
  <c r="C479" i="3"/>
  <c r="C255" i="3"/>
  <c r="C616" i="3"/>
  <c r="C463" i="3"/>
  <c r="C247" i="3"/>
  <c r="C567" i="3"/>
  <c r="C55" i="3"/>
  <c r="C159" i="3"/>
  <c r="C447" i="3"/>
  <c r="C441" i="3"/>
  <c r="C250" i="3"/>
  <c r="C211" i="3"/>
  <c r="C276" i="3"/>
  <c r="C390" i="3"/>
  <c r="C17" i="3"/>
  <c r="C145" i="3"/>
  <c r="C265" i="3"/>
  <c r="C393" i="3"/>
  <c r="C521" i="3"/>
  <c r="C426" i="3"/>
  <c r="C611" i="3"/>
  <c r="C34" i="3"/>
  <c r="C98" i="3"/>
  <c r="C162" i="3"/>
  <c r="C226" i="3"/>
  <c r="C290" i="3"/>
  <c r="C354" i="3"/>
  <c r="C498" i="3"/>
  <c r="C579" i="3"/>
  <c r="C59" i="3"/>
  <c r="C123" i="3"/>
  <c r="C187" i="3"/>
  <c r="C251" i="3"/>
  <c r="C315" i="3"/>
  <c r="C379" i="3"/>
  <c r="C443" i="3"/>
  <c r="C596" i="3"/>
  <c r="C60" i="3"/>
  <c r="C124" i="3"/>
  <c r="C188" i="3"/>
  <c r="C252" i="3"/>
  <c r="C380" i="3"/>
  <c r="C444" i="3"/>
  <c r="C508" i="3"/>
  <c r="C572" i="3"/>
  <c r="C589" i="3"/>
  <c r="C45" i="3"/>
  <c r="C109" i="3"/>
  <c r="C173" i="3"/>
  <c r="C237" i="3"/>
  <c r="C301" i="3"/>
  <c r="C365" i="3"/>
  <c r="C429" i="3"/>
  <c r="C493" i="3"/>
  <c r="C565" i="3"/>
  <c r="C46" i="3"/>
  <c r="C110" i="3"/>
  <c r="C174" i="3"/>
  <c r="C238" i="3"/>
  <c r="C302" i="3"/>
  <c r="C366" i="3"/>
  <c r="C430" i="3"/>
  <c r="C494" i="3"/>
  <c r="C558" i="3"/>
  <c r="C9" i="3"/>
  <c r="C137" i="3"/>
  <c r="C273" i="3"/>
  <c r="C401" i="3"/>
  <c r="C529" i="3"/>
  <c r="C434" i="3"/>
  <c r="C483" i="3"/>
  <c r="C591" i="3"/>
  <c r="C519" i="3"/>
  <c r="C287" i="3"/>
  <c r="C103" i="3"/>
  <c r="C527" i="3"/>
  <c r="C279" i="3"/>
  <c r="C608" i="3"/>
  <c r="C63" i="3"/>
  <c r="C175" i="3"/>
  <c r="C503" i="3"/>
  <c r="C193" i="3"/>
  <c r="C122" i="3"/>
  <c r="C19" i="3"/>
  <c r="C467" i="3"/>
  <c r="C468" i="3"/>
  <c r="C33" i="3"/>
  <c r="C161" i="3"/>
  <c r="C281" i="3"/>
  <c r="C409" i="3"/>
  <c r="C545" i="3"/>
  <c r="C450" i="3"/>
  <c r="C499" i="3"/>
  <c r="C42" i="3"/>
  <c r="C106" i="3"/>
  <c r="C170" i="3"/>
  <c r="C234" i="3"/>
  <c r="C298" i="3"/>
  <c r="C362" i="3"/>
  <c r="C522" i="3"/>
  <c r="C3" i="3"/>
  <c r="C67" i="3"/>
  <c r="C131" i="3"/>
  <c r="C195" i="3"/>
  <c r="C259" i="3"/>
  <c r="C323" i="3"/>
  <c r="C387" i="3"/>
  <c r="C451" i="3"/>
  <c r="C4" i="3"/>
  <c r="C68" i="3"/>
  <c r="C132" i="3"/>
  <c r="C196" i="3"/>
  <c r="C260" i="3"/>
  <c r="C324" i="3"/>
  <c r="C388" i="3"/>
  <c r="C452" i="3"/>
  <c r="C516" i="3"/>
  <c r="C580" i="3"/>
  <c r="C606" i="3"/>
  <c r="C53" i="3"/>
  <c r="C117" i="3"/>
  <c r="C181" i="3"/>
  <c r="C245" i="3"/>
  <c r="C309" i="3"/>
  <c r="C373" i="3"/>
  <c r="C437" i="3"/>
  <c r="C501" i="3"/>
  <c r="C581" i="3"/>
  <c r="C54" i="3"/>
  <c r="C118" i="3"/>
  <c r="C182" i="3"/>
  <c r="C246" i="3"/>
  <c r="C310" i="3"/>
  <c r="C374" i="3"/>
  <c r="C438" i="3"/>
  <c r="C502" i="3"/>
  <c r="C566" i="3"/>
  <c r="C25" i="3"/>
  <c r="C153" i="3"/>
  <c r="C289" i="3"/>
  <c r="C417" i="3"/>
  <c r="C537" i="3"/>
  <c r="C458" i="3"/>
  <c r="C515" i="3"/>
  <c r="C359" i="3"/>
  <c r="C575" i="3"/>
  <c r="C319" i="3"/>
  <c r="C183" i="3"/>
  <c r="C600" i="3"/>
  <c r="C295" i="3"/>
  <c r="C7" i="3"/>
  <c r="C71" i="3"/>
  <c r="C207" i="3"/>
  <c r="C551" i="3"/>
  <c r="F3" i="3"/>
  <c r="F5" i="3"/>
  <c r="F13" i="3"/>
  <c r="F21" i="3"/>
  <c r="F29" i="3"/>
  <c r="F37" i="3"/>
  <c r="F45" i="3"/>
  <c r="F53" i="3"/>
  <c r="F61" i="3"/>
  <c r="F7" i="3"/>
  <c r="F15" i="3"/>
  <c r="F23" i="3"/>
  <c r="F31" i="3"/>
  <c r="F39" i="3"/>
  <c r="F47" i="3"/>
  <c r="F55" i="3"/>
  <c r="F8" i="3"/>
  <c r="F9" i="3"/>
  <c r="F17" i="3"/>
  <c r="F25" i="3"/>
  <c r="F33" i="3"/>
  <c r="F41" i="3"/>
  <c r="F49" i="3"/>
  <c r="F57" i="3"/>
  <c r="F65" i="3"/>
  <c r="D10" i="3"/>
  <c r="D74" i="3"/>
  <c r="D138" i="3"/>
  <c r="D202" i="3"/>
  <c r="D266" i="3"/>
  <c r="D330" i="3"/>
  <c r="D394" i="3"/>
  <c r="D458" i="3"/>
  <c r="D522" i="3"/>
  <c r="D586" i="3"/>
  <c r="D18" i="3"/>
  <c r="D82" i="3"/>
  <c r="D146" i="3"/>
  <c r="D210" i="3"/>
  <c r="D274" i="3"/>
  <c r="D338" i="3"/>
  <c r="D402" i="3"/>
  <c r="D466" i="3"/>
  <c r="D530" i="3"/>
  <c r="D594" i="3"/>
  <c r="D26" i="3"/>
  <c r="D90" i="3"/>
  <c r="D154" i="3"/>
  <c r="D218" i="3"/>
  <c r="D282" i="3"/>
  <c r="D346" i="3"/>
  <c r="D410" i="3"/>
  <c r="D474" i="3"/>
  <c r="D538" i="3"/>
  <c r="D602" i="3"/>
  <c r="F18" i="3"/>
  <c r="F30" i="3"/>
  <c r="F43" i="3"/>
  <c r="F56" i="3"/>
  <c r="F67" i="3"/>
  <c r="F75" i="3"/>
  <c r="F83" i="3"/>
  <c r="F91" i="3"/>
  <c r="F99" i="3"/>
  <c r="F107" i="3"/>
  <c r="F115" i="3"/>
  <c r="F123" i="3"/>
  <c r="F131" i="3"/>
  <c r="F139" i="3"/>
  <c r="F147" i="3"/>
  <c r="F155" i="3"/>
  <c r="F163" i="3"/>
  <c r="F171" i="3"/>
  <c r="F179" i="3"/>
  <c r="F187" i="3"/>
  <c r="F195" i="3"/>
  <c r="F203" i="3"/>
  <c r="F211" i="3"/>
  <c r="F219" i="3"/>
  <c r="F227" i="3"/>
  <c r="F235" i="3"/>
  <c r="F243" i="3"/>
  <c r="F251" i="3"/>
  <c r="F259" i="3"/>
  <c r="F267" i="3"/>
  <c r="F275" i="3"/>
  <c r="F283" i="3"/>
  <c r="F291" i="3"/>
  <c r="F299" i="3"/>
  <c r="F307" i="3"/>
  <c r="F315" i="3"/>
  <c r="F323" i="3"/>
  <c r="F331" i="3"/>
  <c r="F339" i="3"/>
  <c r="F347" i="3"/>
  <c r="F355" i="3"/>
  <c r="F363" i="3"/>
  <c r="F371" i="3"/>
  <c r="D50" i="3"/>
  <c r="D114" i="3"/>
  <c r="D178" i="3"/>
  <c r="D242" i="3"/>
  <c r="D306" i="3"/>
  <c r="D370" i="3"/>
  <c r="D434" i="3"/>
  <c r="D498" i="3"/>
  <c r="D562" i="3"/>
  <c r="D58" i="3"/>
  <c r="D570" i="3"/>
  <c r="F19" i="3"/>
  <c r="F34" i="3"/>
  <c r="F48" i="3"/>
  <c r="F62" i="3"/>
  <c r="F72" i="3"/>
  <c r="F81" i="3"/>
  <c r="F90" i="3"/>
  <c r="F100" i="3"/>
  <c r="F109" i="3"/>
  <c r="F118" i="3"/>
  <c r="F127" i="3"/>
  <c r="F136" i="3"/>
  <c r="F145" i="3"/>
  <c r="F154" i="3"/>
  <c r="F164" i="3"/>
  <c r="F173" i="3"/>
  <c r="F182" i="3"/>
  <c r="F191" i="3"/>
  <c r="F200" i="3"/>
  <c r="F209" i="3"/>
  <c r="F218" i="3"/>
  <c r="F228" i="3"/>
  <c r="F237" i="3"/>
  <c r="F246" i="3"/>
  <c r="F255" i="3"/>
  <c r="F264" i="3"/>
  <c r="F273" i="3"/>
  <c r="F282" i="3"/>
  <c r="F292" i="3"/>
  <c r="F301" i="3"/>
  <c r="F310" i="3"/>
  <c r="F319" i="3"/>
  <c r="F328" i="3"/>
  <c r="F337" i="3"/>
  <c r="F346" i="3"/>
  <c r="F356" i="3"/>
  <c r="F365" i="3"/>
  <c r="F374" i="3"/>
  <c r="F382" i="3"/>
  <c r="F390" i="3"/>
  <c r="F398" i="3"/>
  <c r="F414" i="3"/>
  <c r="F422" i="3"/>
  <c r="F438" i="3"/>
  <c r="F454" i="3"/>
  <c r="F470" i="3"/>
  <c r="F486" i="3"/>
  <c r="F502" i="3"/>
  <c r="D122" i="3"/>
  <c r="F4" i="3"/>
  <c r="F20" i="3"/>
  <c r="F35" i="3"/>
  <c r="F50" i="3"/>
  <c r="F63" i="3"/>
  <c r="F73" i="3"/>
  <c r="F82" i="3"/>
  <c r="F92" i="3"/>
  <c r="F101" i="3"/>
  <c r="F110" i="3"/>
  <c r="F119" i="3"/>
  <c r="F128" i="3"/>
  <c r="F137" i="3"/>
  <c r="F146" i="3"/>
  <c r="F156" i="3"/>
  <c r="F165" i="3"/>
  <c r="F174" i="3"/>
  <c r="F183" i="3"/>
  <c r="F192" i="3"/>
  <c r="F201" i="3"/>
  <c r="F210" i="3"/>
  <c r="F220" i="3"/>
  <c r="F229" i="3"/>
  <c r="F238" i="3"/>
  <c r="F247" i="3"/>
  <c r="F256" i="3"/>
  <c r="F265" i="3"/>
  <c r="F274" i="3"/>
  <c r="F284" i="3"/>
  <c r="F293" i="3"/>
  <c r="F302" i="3"/>
  <c r="F311" i="3"/>
  <c r="F320" i="3"/>
  <c r="F329" i="3"/>
  <c r="F338" i="3"/>
  <c r="F348" i="3"/>
  <c r="F357" i="3"/>
  <c r="F366" i="3"/>
  <c r="F375" i="3"/>
  <c r="D186" i="3"/>
  <c r="F6" i="3"/>
  <c r="F22" i="3"/>
  <c r="D250" i="3"/>
  <c r="F10" i="3"/>
  <c r="F24" i="3"/>
  <c r="F38" i="3"/>
  <c r="F52" i="3"/>
  <c r="F66" i="3"/>
  <c r="F76" i="3"/>
  <c r="F85" i="3"/>
  <c r="F94" i="3"/>
  <c r="F103" i="3"/>
  <c r="F112" i="3"/>
  <c r="F121" i="3"/>
  <c r="F130" i="3"/>
  <c r="F140" i="3"/>
  <c r="F149" i="3"/>
  <c r="F158" i="3"/>
  <c r="F167" i="3"/>
  <c r="F176" i="3"/>
  <c r="F185" i="3"/>
  <c r="F194" i="3"/>
  <c r="F204" i="3"/>
  <c r="F213" i="3"/>
  <c r="F222" i="3"/>
  <c r="F231" i="3"/>
  <c r="F240" i="3"/>
  <c r="F249" i="3"/>
  <c r="F258" i="3"/>
  <c r="F268" i="3"/>
  <c r="F277" i="3"/>
  <c r="F286" i="3"/>
  <c r="F295" i="3"/>
  <c r="F304" i="3"/>
  <c r="F313" i="3"/>
  <c r="F322" i="3"/>
  <c r="F332" i="3"/>
  <c r="F341" i="3"/>
  <c r="F350" i="3"/>
  <c r="F359" i="3"/>
  <c r="F368" i="3"/>
  <c r="F377" i="3"/>
  <c r="F385" i="3"/>
  <c r="F393" i="3"/>
  <c r="F401" i="3"/>
  <c r="F409" i="3"/>
  <c r="F417" i="3"/>
  <c r="F425" i="3"/>
  <c r="F433" i="3"/>
  <c r="F441" i="3"/>
  <c r="F449" i="3"/>
  <c r="F457" i="3"/>
  <c r="F465" i="3"/>
  <c r="F473" i="3"/>
  <c r="F481" i="3"/>
  <c r="F489" i="3"/>
  <c r="F497" i="3"/>
  <c r="F505" i="3"/>
  <c r="F513" i="3"/>
  <c r="F521" i="3"/>
  <c r="F529" i="3"/>
  <c r="F537" i="3"/>
  <c r="F545" i="3"/>
  <c r="F553" i="3"/>
  <c r="F561" i="3"/>
  <c r="F569" i="3"/>
  <c r="F577" i="3"/>
  <c r="F585" i="3"/>
  <c r="F593" i="3"/>
  <c r="F601" i="3"/>
  <c r="F609" i="3"/>
  <c r="F617" i="3"/>
  <c r="F269" i="3"/>
  <c r="F305" i="3"/>
  <c r="F324" i="3"/>
  <c r="F342" i="3"/>
  <c r="F360" i="3"/>
  <c r="F378" i="3"/>
  <c r="D314" i="3"/>
  <c r="F11" i="3"/>
  <c r="F26" i="3"/>
  <c r="F40" i="3"/>
  <c r="F54" i="3"/>
  <c r="F68" i="3"/>
  <c r="F77" i="3"/>
  <c r="F86" i="3"/>
  <c r="F95" i="3"/>
  <c r="F104" i="3"/>
  <c r="F113" i="3"/>
  <c r="F122" i="3"/>
  <c r="F132" i="3"/>
  <c r="F141" i="3"/>
  <c r="F150" i="3"/>
  <c r="F159" i="3"/>
  <c r="F168" i="3"/>
  <c r="F177" i="3"/>
  <c r="F186" i="3"/>
  <c r="F196" i="3"/>
  <c r="F205" i="3"/>
  <c r="F214" i="3"/>
  <c r="F223" i="3"/>
  <c r="F232" i="3"/>
  <c r="F241" i="3"/>
  <c r="F250" i="3"/>
  <c r="F260" i="3"/>
  <c r="F278" i="3"/>
  <c r="F287" i="3"/>
  <c r="F296" i="3"/>
  <c r="F314" i="3"/>
  <c r="F333" i="3"/>
  <c r="F351" i="3"/>
  <c r="F369" i="3"/>
  <c r="D378" i="3"/>
  <c r="F12" i="3"/>
  <c r="F27" i="3"/>
  <c r="F42" i="3"/>
  <c r="F58" i="3"/>
  <c r="F69" i="3"/>
  <c r="F78" i="3"/>
  <c r="F87" i="3"/>
  <c r="F96" i="3"/>
  <c r="F105" i="3"/>
  <c r="F114" i="3"/>
  <c r="F124" i="3"/>
  <c r="F133" i="3"/>
  <c r="F142" i="3"/>
  <c r="F151" i="3"/>
  <c r="D506" i="3"/>
  <c r="F16" i="3"/>
  <c r="F32" i="3"/>
  <c r="F46" i="3"/>
  <c r="F60" i="3"/>
  <c r="F71" i="3"/>
  <c r="F80" i="3"/>
  <c r="F89" i="3"/>
  <c r="F98" i="3"/>
  <c r="F108" i="3"/>
  <c r="F117" i="3"/>
  <c r="F126" i="3"/>
  <c r="F135" i="3"/>
  <c r="F144" i="3"/>
  <c r="F153" i="3"/>
  <c r="F162" i="3"/>
  <c r="F172" i="3"/>
  <c r="F181" i="3"/>
  <c r="F190" i="3"/>
  <c r="F199" i="3"/>
  <c r="F208" i="3"/>
  <c r="F217" i="3"/>
  <c r="F226" i="3"/>
  <c r="F236" i="3"/>
  <c r="F245" i="3"/>
  <c r="F254" i="3"/>
  <c r="F263" i="3"/>
  <c r="F272" i="3"/>
  <c r="F281" i="3"/>
  <c r="F290" i="3"/>
  <c r="F300" i="3"/>
  <c r="F309" i="3"/>
  <c r="F318" i="3"/>
  <c r="F327" i="3"/>
  <c r="F336" i="3"/>
  <c r="F345" i="3"/>
  <c r="F354" i="3"/>
  <c r="F364" i="3"/>
  <c r="F373" i="3"/>
  <c r="F381" i="3"/>
  <c r="F389" i="3"/>
  <c r="F397" i="3"/>
  <c r="F405" i="3"/>
  <c r="F413" i="3"/>
  <c r="F421" i="3"/>
  <c r="F429" i="3"/>
  <c r="F437" i="3"/>
  <c r="F445" i="3"/>
  <c r="F453" i="3"/>
  <c r="F461" i="3"/>
  <c r="F469" i="3"/>
  <c r="F477" i="3"/>
  <c r="F485" i="3"/>
  <c r="F493" i="3"/>
  <c r="F501" i="3"/>
  <c r="F509" i="3"/>
  <c r="F517" i="3"/>
  <c r="F525" i="3"/>
  <c r="F533" i="3"/>
  <c r="F541" i="3"/>
  <c r="F549" i="3"/>
  <c r="F557" i="3"/>
  <c r="F565" i="3"/>
  <c r="F573" i="3"/>
  <c r="F581" i="3"/>
  <c r="F589" i="3"/>
  <c r="F597" i="3"/>
  <c r="F605" i="3"/>
  <c r="F613" i="3"/>
  <c r="F406" i="3"/>
  <c r="F430" i="3"/>
  <c r="F446" i="3"/>
  <c r="F462" i="3"/>
  <c r="F478" i="3"/>
  <c r="F494" i="3"/>
  <c r="F510" i="3"/>
  <c r="D442" i="3"/>
  <c r="F70" i="3"/>
  <c r="F106" i="3"/>
  <c r="F143" i="3"/>
  <c r="F170" i="3"/>
  <c r="F197" i="3"/>
  <c r="F221" i="3"/>
  <c r="F244" i="3"/>
  <c r="F270" i="3"/>
  <c r="F294" i="3"/>
  <c r="F317" i="3"/>
  <c r="F343" i="3"/>
  <c r="F367" i="3"/>
  <c r="F386" i="3"/>
  <c r="F399" i="3"/>
  <c r="F411" i="3"/>
  <c r="F424" i="3"/>
  <c r="F436" i="3"/>
  <c r="F450" i="3"/>
  <c r="F463" i="3"/>
  <c r="F475" i="3"/>
  <c r="F488" i="3"/>
  <c r="F500" i="3"/>
  <c r="F514" i="3"/>
  <c r="F524" i="3"/>
  <c r="F535" i="3"/>
  <c r="F546" i="3"/>
  <c r="F556" i="3"/>
  <c r="F567" i="3"/>
  <c r="F578" i="3"/>
  <c r="F588" i="3"/>
  <c r="F599" i="3"/>
  <c r="F610" i="3"/>
  <c r="F14" i="3"/>
  <c r="F74" i="3"/>
  <c r="F111" i="3"/>
  <c r="F148" i="3"/>
  <c r="F175" i="3"/>
  <c r="F198" i="3"/>
  <c r="F224" i="3"/>
  <c r="F248" i="3"/>
  <c r="F271" i="3"/>
  <c r="F297" i="3"/>
  <c r="F321" i="3"/>
  <c r="F344" i="3"/>
  <c r="F370" i="3"/>
  <c r="F387" i="3"/>
  <c r="F400" i="3"/>
  <c r="F412" i="3"/>
  <c r="F426" i="3"/>
  <c r="F439" i="3"/>
  <c r="F451" i="3"/>
  <c r="F464" i="3"/>
  <c r="F476" i="3"/>
  <c r="F490" i="3"/>
  <c r="F503" i="3"/>
  <c r="F515" i="3"/>
  <c r="F526" i="3"/>
  <c r="F536" i="3"/>
  <c r="F547" i="3"/>
  <c r="F558" i="3"/>
  <c r="F568" i="3"/>
  <c r="F579" i="3"/>
  <c r="F590" i="3"/>
  <c r="F600" i="3"/>
  <c r="F611" i="3"/>
  <c r="F193" i="3"/>
  <c r="F289" i="3"/>
  <c r="F396" i="3"/>
  <c r="F474" i="3"/>
  <c r="F544" i="3"/>
  <c r="F598" i="3"/>
  <c r="F28" i="3"/>
  <c r="F79" i="3"/>
  <c r="F116" i="3"/>
  <c r="F152" i="3"/>
  <c r="F178" i="3"/>
  <c r="F202" i="3"/>
  <c r="F225" i="3"/>
  <c r="F252" i="3"/>
  <c r="F276" i="3"/>
  <c r="F298" i="3"/>
  <c r="F325" i="3"/>
  <c r="F349" i="3"/>
  <c r="F372" i="3"/>
  <c r="F388" i="3"/>
  <c r="F402" i="3"/>
  <c r="F415" i="3"/>
  <c r="F427" i="3"/>
  <c r="F440" i="3"/>
  <c r="F452" i="3"/>
  <c r="F466" i="3"/>
  <c r="F479" i="3"/>
  <c r="F491" i="3"/>
  <c r="F504" i="3"/>
  <c r="F516" i="3"/>
  <c r="F527" i="3"/>
  <c r="F538" i="3"/>
  <c r="F548" i="3"/>
  <c r="F559" i="3"/>
  <c r="F570" i="3"/>
  <c r="F580" i="3"/>
  <c r="F591" i="3"/>
  <c r="F602" i="3"/>
  <c r="F612" i="3"/>
  <c r="F455" i="3"/>
  <c r="F506" i="3"/>
  <c r="F528" i="3"/>
  <c r="F550" i="3"/>
  <c r="F571" i="3"/>
  <c r="F592" i="3"/>
  <c r="F614" i="3"/>
  <c r="F102" i="3"/>
  <c r="F242" i="3"/>
  <c r="F384" i="3"/>
  <c r="F448" i="3"/>
  <c r="F534" i="3"/>
  <c r="F576" i="3"/>
  <c r="F36" i="3"/>
  <c r="F84" i="3"/>
  <c r="F120" i="3"/>
  <c r="F157" i="3"/>
  <c r="F180" i="3"/>
  <c r="F206" i="3"/>
  <c r="F230" i="3"/>
  <c r="F253" i="3"/>
  <c r="F279" i="3"/>
  <c r="F303" i="3"/>
  <c r="F326" i="3"/>
  <c r="F352" i="3"/>
  <c r="F376" i="3"/>
  <c r="F391" i="3"/>
  <c r="F403" i="3"/>
  <c r="F416" i="3"/>
  <c r="F428" i="3"/>
  <c r="F442" i="3"/>
  <c r="F467" i="3"/>
  <c r="F480" i="3"/>
  <c r="F492" i="3"/>
  <c r="F518" i="3"/>
  <c r="F539" i="3"/>
  <c r="F560" i="3"/>
  <c r="F582" i="3"/>
  <c r="F603" i="3"/>
  <c r="F138" i="3"/>
  <c r="F266" i="3"/>
  <c r="F423" i="3"/>
  <c r="F487" i="3"/>
  <c r="F555" i="3"/>
  <c r="F608" i="3"/>
  <c r="F44" i="3"/>
  <c r="F88" i="3"/>
  <c r="F125" i="3"/>
  <c r="F160" i="3"/>
  <c r="F184" i="3"/>
  <c r="F207" i="3"/>
  <c r="F233" i="3"/>
  <c r="F257" i="3"/>
  <c r="F280" i="3"/>
  <c r="F306" i="3"/>
  <c r="F330" i="3"/>
  <c r="F353" i="3"/>
  <c r="F379" i="3"/>
  <c r="F392" i="3"/>
  <c r="F404" i="3"/>
  <c r="F418" i="3"/>
  <c r="F431" i="3"/>
  <c r="F443" i="3"/>
  <c r="F456" i="3"/>
  <c r="F468" i="3"/>
  <c r="F482" i="3"/>
  <c r="F495" i="3"/>
  <c r="F507" i="3"/>
  <c r="F519" i="3"/>
  <c r="F530" i="3"/>
  <c r="F540" i="3"/>
  <c r="F551" i="3"/>
  <c r="F562" i="3"/>
  <c r="F572" i="3"/>
  <c r="F583" i="3"/>
  <c r="F594" i="3"/>
  <c r="F604" i="3"/>
  <c r="F615" i="3"/>
  <c r="F215" i="3"/>
  <c r="F361" i="3"/>
  <c r="F408" i="3"/>
  <c r="F447" i="3"/>
  <c r="F498" i="3"/>
  <c r="F532" i="3"/>
  <c r="F564" i="3"/>
  <c r="F596" i="3"/>
  <c r="F169" i="3"/>
  <c r="F340" i="3"/>
  <c r="F435" i="3"/>
  <c r="F499" i="3"/>
  <c r="F566" i="3"/>
  <c r="F51" i="3"/>
  <c r="F93" i="3"/>
  <c r="F129" i="3"/>
  <c r="F161" i="3"/>
  <c r="F188" i="3"/>
  <c r="F212" i="3"/>
  <c r="F234" i="3"/>
  <c r="F261" i="3"/>
  <c r="F285" i="3"/>
  <c r="F308" i="3"/>
  <c r="F334" i="3"/>
  <c r="F358" i="3"/>
  <c r="F380" i="3"/>
  <c r="F394" i="3"/>
  <c r="F407" i="3"/>
  <c r="F419" i="3"/>
  <c r="F432" i="3"/>
  <c r="F444" i="3"/>
  <c r="F458" i="3"/>
  <c r="F471" i="3"/>
  <c r="F483" i="3"/>
  <c r="F496" i="3"/>
  <c r="F508" i="3"/>
  <c r="F520" i="3"/>
  <c r="F531" i="3"/>
  <c r="F542" i="3"/>
  <c r="F552" i="3"/>
  <c r="F563" i="3"/>
  <c r="F574" i="3"/>
  <c r="F584" i="3"/>
  <c r="F595" i="3"/>
  <c r="F606" i="3"/>
  <c r="F616" i="3"/>
  <c r="F239" i="3"/>
  <c r="F335" i="3"/>
  <c r="F395" i="3"/>
  <c r="F434" i="3"/>
  <c r="F472" i="3"/>
  <c r="F511" i="3"/>
  <c r="F543" i="3"/>
  <c r="F575" i="3"/>
  <c r="F607" i="3"/>
  <c r="F64" i="3"/>
  <c r="F362" i="3"/>
  <c r="F512" i="3"/>
  <c r="F59" i="3"/>
  <c r="F97" i="3"/>
  <c r="F134" i="3"/>
  <c r="F166" i="3"/>
  <c r="F189" i="3"/>
  <c r="F262" i="3"/>
  <c r="F288" i="3"/>
  <c r="F312" i="3"/>
  <c r="F383" i="3"/>
  <c r="F420" i="3"/>
  <c r="F459" i="3"/>
  <c r="F484" i="3"/>
  <c r="F522" i="3"/>
  <c r="F554" i="3"/>
  <c r="F586" i="3"/>
  <c r="F2" i="3"/>
  <c r="F216" i="3"/>
  <c r="F316" i="3"/>
  <c r="F410" i="3"/>
  <c r="F460" i="3"/>
  <c r="F523" i="3"/>
  <c r="F587" i="3"/>
  <c r="D616" i="3"/>
  <c r="D552" i="3"/>
  <c r="D488" i="3"/>
  <c r="D424" i="3"/>
  <c r="D360" i="3"/>
  <c r="D296" i="3"/>
  <c r="D232" i="3"/>
  <c r="D615" i="3"/>
  <c r="D551" i="3"/>
  <c r="D487" i="3"/>
  <c r="D423" i="3"/>
  <c r="D359" i="3"/>
  <c r="D295" i="3"/>
  <c r="D231" i="3"/>
  <c r="D606" i="3"/>
  <c r="D542" i="3"/>
  <c r="D478" i="3"/>
  <c r="D414" i="3"/>
  <c r="D350" i="3"/>
  <c r="D286" i="3"/>
  <c r="D222" i="3"/>
  <c r="D572" i="3"/>
  <c r="D508" i="3"/>
  <c r="D444" i="3"/>
  <c r="D380" i="3"/>
  <c r="D316" i="3"/>
  <c r="D252" i="3"/>
  <c r="D188" i="3"/>
  <c r="D124" i="3"/>
  <c r="D60" i="3"/>
  <c r="D611" i="3"/>
  <c r="D547" i="3"/>
  <c r="D483" i="3"/>
  <c r="D419" i="3"/>
  <c r="D355" i="3"/>
  <c r="D2" i="3"/>
  <c r="D450" i="3"/>
  <c r="D290" i="3"/>
  <c r="D106" i="3"/>
  <c r="D581" i="3"/>
  <c r="D517" i="3"/>
  <c r="D453" i="3"/>
  <c r="D389" i="3"/>
  <c r="D325" i="3"/>
  <c r="D261" i="3"/>
  <c r="D197" i="3"/>
  <c r="D133" i="3"/>
  <c r="D69" i="3"/>
  <c r="D5" i="3"/>
  <c r="D235" i="3"/>
  <c r="D171" i="3"/>
  <c r="D107" i="3"/>
  <c r="D43" i="3"/>
  <c r="D585" i="3"/>
  <c r="D521" i="3"/>
  <c r="D457" i="3"/>
  <c r="D393" i="3"/>
  <c r="D329" i="3"/>
  <c r="D265" i="3"/>
  <c r="D201" i="3"/>
  <c r="D137" i="3"/>
  <c r="D73" i="3"/>
  <c r="D9" i="3"/>
  <c r="D128" i="3"/>
  <c r="D64" i="3"/>
  <c r="D175" i="3"/>
  <c r="D111" i="3"/>
  <c r="D47" i="3"/>
  <c r="D190" i="3"/>
  <c r="D126" i="3"/>
  <c r="D62" i="3"/>
  <c r="D312" i="3"/>
  <c r="D183" i="3"/>
  <c r="D524" i="3"/>
  <c r="D76" i="3"/>
  <c r="D307" i="3"/>
  <c r="D533" i="3"/>
  <c r="D85" i="3"/>
  <c r="D601" i="3"/>
  <c r="D217" i="3"/>
  <c r="D608" i="3"/>
  <c r="D544" i="3"/>
  <c r="D480" i="3"/>
  <c r="D416" i="3"/>
  <c r="D352" i="3"/>
  <c r="D288" i="3"/>
  <c r="D224" i="3"/>
  <c r="D607" i="3"/>
  <c r="D543" i="3"/>
  <c r="D479" i="3"/>
  <c r="D415" i="3"/>
  <c r="D351" i="3"/>
  <c r="D287" i="3"/>
  <c r="D223" i="3"/>
  <c r="D598" i="3"/>
  <c r="D534" i="3"/>
  <c r="D470" i="3"/>
  <c r="D406" i="3"/>
  <c r="D342" i="3"/>
  <c r="D278" i="3"/>
  <c r="D214" i="3"/>
  <c r="D564" i="3"/>
  <c r="D500" i="3"/>
  <c r="D436" i="3"/>
  <c r="D372" i="3"/>
  <c r="D308" i="3"/>
  <c r="D244" i="3"/>
  <c r="D180" i="3"/>
  <c r="D116" i="3"/>
  <c r="D52" i="3"/>
  <c r="D603" i="3"/>
  <c r="D539" i="3"/>
  <c r="D475" i="3"/>
  <c r="D411" i="3"/>
  <c r="D347" i="3"/>
  <c r="D610" i="3"/>
  <c r="D426" i="3"/>
  <c r="D258" i="3"/>
  <c r="D98" i="3"/>
  <c r="D573" i="3"/>
  <c r="D509" i="3"/>
  <c r="D445" i="3"/>
  <c r="D381" i="3"/>
  <c r="D317" i="3"/>
  <c r="D253" i="3"/>
  <c r="D189" i="3"/>
  <c r="D125" i="3"/>
  <c r="D61" i="3"/>
  <c r="D291" i="3"/>
  <c r="D227" i="3"/>
  <c r="D163" i="3"/>
  <c r="D99" i="3"/>
  <c r="D35" i="3"/>
  <c r="D577" i="3"/>
  <c r="D513" i="3"/>
  <c r="D449" i="3"/>
  <c r="D385" i="3"/>
  <c r="D321" i="3"/>
  <c r="D257" i="3"/>
  <c r="D193" i="3"/>
  <c r="D129" i="3"/>
  <c r="D65" i="3"/>
  <c r="D184" i="3"/>
  <c r="D120" i="3"/>
  <c r="D56" i="3"/>
  <c r="D167" i="3"/>
  <c r="D103" i="3"/>
  <c r="D39" i="3"/>
  <c r="D182" i="3"/>
  <c r="D118" i="3"/>
  <c r="D54" i="3"/>
  <c r="D248" i="3"/>
  <c r="D558" i="3"/>
  <c r="D460" i="3"/>
  <c r="D140" i="3"/>
  <c r="D435" i="3"/>
  <c r="D405" i="3"/>
  <c r="D21" i="3"/>
  <c r="D537" i="3"/>
  <c r="D153" i="3"/>
  <c r="D600" i="3"/>
  <c r="D536" i="3"/>
  <c r="D472" i="3"/>
  <c r="D408" i="3"/>
  <c r="D344" i="3"/>
  <c r="D280" i="3"/>
  <c r="D216" i="3"/>
  <c r="D599" i="3"/>
  <c r="D535" i="3"/>
  <c r="D471" i="3"/>
  <c r="D407" i="3"/>
  <c r="D343" i="3"/>
  <c r="D279" i="3"/>
  <c r="D215" i="3"/>
  <c r="D590" i="3"/>
  <c r="D526" i="3"/>
  <c r="D462" i="3"/>
  <c r="D398" i="3"/>
  <c r="D334" i="3"/>
  <c r="D270" i="3"/>
  <c r="D613" i="3"/>
  <c r="D556" i="3"/>
  <c r="D492" i="3"/>
  <c r="D428" i="3"/>
  <c r="D364" i="3"/>
  <c r="D300" i="3"/>
  <c r="D236" i="3"/>
  <c r="D172" i="3"/>
  <c r="D108" i="3"/>
  <c r="D44" i="3"/>
  <c r="D595" i="3"/>
  <c r="D531" i="3"/>
  <c r="D467" i="3"/>
  <c r="D403" i="3"/>
  <c r="D339" i="3"/>
  <c r="D578" i="3"/>
  <c r="D418" i="3"/>
  <c r="D234" i="3"/>
  <c r="D66" i="3"/>
  <c r="D565" i="3"/>
  <c r="D501" i="3"/>
  <c r="D437" i="3"/>
  <c r="D373" i="3"/>
  <c r="D309" i="3"/>
  <c r="D245" i="3"/>
  <c r="D181" i="3"/>
  <c r="D117" i="3"/>
  <c r="D53" i="3"/>
  <c r="D283" i="3"/>
  <c r="D219" i="3"/>
  <c r="D155" i="3"/>
  <c r="D91" i="3"/>
  <c r="D27" i="3"/>
  <c r="D569" i="3"/>
  <c r="D505" i="3"/>
  <c r="D441" i="3"/>
  <c r="D377" i="3"/>
  <c r="D313" i="3"/>
  <c r="D249" i="3"/>
  <c r="D185" i="3"/>
  <c r="D121" i="3"/>
  <c r="D57" i="3"/>
  <c r="D176" i="3"/>
  <c r="D112" i="3"/>
  <c r="D48" i="3"/>
  <c r="D159" i="3"/>
  <c r="D95" i="3"/>
  <c r="D31" i="3"/>
  <c r="D174" i="3"/>
  <c r="D110" i="3"/>
  <c r="D46" i="3"/>
  <c r="D376" i="3"/>
  <c r="D567" i="3"/>
  <c r="D439" i="3"/>
  <c r="D311" i="3"/>
  <c r="D430" i="3"/>
  <c r="D588" i="3"/>
  <c r="D396" i="3"/>
  <c r="D12" i="3"/>
  <c r="D490" i="3"/>
  <c r="D469" i="3"/>
  <c r="D149" i="3"/>
  <c r="D59" i="3"/>
  <c r="D281" i="3"/>
  <c r="D144" i="3"/>
  <c r="D592" i="3"/>
  <c r="D528" i="3"/>
  <c r="D464" i="3"/>
  <c r="D400" i="3"/>
  <c r="D336" i="3"/>
  <c r="D272" i="3"/>
  <c r="D208" i="3"/>
  <c r="D591" i="3"/>
  <c r="D527" i="3"/>
  <c r="D463" i="3"/>
  <c r="D399" i="3"/>
  <c r="D335" i="3"/>
  <c r="D271" i="3"/>
  <c r="D207" i="3"/>
  <c r="D582" i="3"/>
  <c r="D518" i="3"/>
  <c r="D454" i="3"/>
  <c r="D390" i="3"/>
  <c r="D326" i="3"/>
  <c r="D262" i="3"/>
  <c r="D612" i="3"/>
  <c r="D548" i="3"/>
  <c r="D484" i="3"/>
  <c r="D420" i="3"/>
  <c r="D356" i="3"/>
  <c r="D292" i="3"/>
  <c r="D228" i="3"/>
  <c r="D164" i="3"/>
  <c r="D100" i="3"/>
  <c r="D36" i="3"/>
  <c r="D587" i="3"/>
  <c r="D523" i="3"/>
  <c r="D459" i="3"/>
  <c r="D395" i="3"/>
  <c r="D331" i="3"/>
  <c r="D554" i="3"/>
  <c r="D386" i="3"/>
  <c r="D226" i="3"/>
  <c r="D42" i="3"/>
  <c r="D557" i="3"/>
  <c r="D493" i="3"/>
  <c r="D429" i="3"/>
  <c r="D365" i="3"/>
  <c r="D301" i="3"/>
  <c r="D237" i="3"/>
  <c r="D173" i="3"/>
  <c r="D109" i="3"/>
  <c r="D45" i="3"/>
  <c r="D275" i="3"/>
  <c r="D211" i="3"/>
  <c r="D147" i="3"/>
  <c r="D83" i="3"/>
  <c r="D19" i="3"/>
  <c r="D561" i="3"/>
  <c r="D497" i="3"/>
  <c r="D433" i="3"/>
  <c r="D369" i="3"/>
  <c r="D305" i="3"/>
  <c r="D241" i="3"/>
  <c r="D177" i="3"/>
  <c r="D113" i="3"/>
  <c r="D49" i="3"/>
  <c r="D168" i="3"/>
  <c r="D104" i="3"/>
  <c r="D40" i="3"/>
  <c r="D151" i="3"/>
  <c r="D87" i="3"/>
  <c r="D23" i="3"/>
  <c r="D166" i="3"/>
  <c r="D102" i="3"/>
  <c r="D38" i="3"/>
  <c r="D440" i="3"/>
  <c r="D302" i="3"/>
  <c r="D204" i="3"/>
  <c r="D371" i="3"/>
  <c r="D341" i="3"/>
  <c r="D251" i="3"/>
  <c r="D473" i="3"/>
  <c r="D89" i="3"/>
  <c r="D584" i="3"/>
  <c r="D520" i="3"/>
  <c r="D456" i="3"/>
  <c r="D392" i="3"/>
  <c r="D328" i="3"/>
  <c r="D264" i="3"/>
  <c r="D200" i="3"/>
  <c r="D583" i="3"/>
  <c r="D519" i="3"/>
  <c r="D455" i="3"/>
  <c r="D391" i="3"/>
  <c r="D327" i="3"/>
  <c r="D263" i="3"/>
  <c r="D199" i="3"/>
  <c r="D574" i="3"/>
  <c r="D510" i="3"/>
  <c r="D446" i="3"/>
  <c r="D382" i="3"/>
  <c r="D318" i="3"/>
  <c r="D254" i="3"/>
  <c r="D604" i="3"/>
  <c r="D540" i="3"/>
  <c r="D476" i="3"/>
  <c r="D412" i="3"/>
  <c r="D348" i="3"/>
  <c r="D284" i="3"/>
  <c r="D220" i="3"/>
  <c r="D156" i="3"/>
  <c r="D92" i="3"/>
  <c r="D28" i="3"/>
  <c r="D579" i="3"/>
  <c r="D515" i="3"/>
  <c r="D451" i="3"/>
  <c r="D387" i="3"/>
  <c r="D323" i="3"/>
  <c r="D546" i="3"/>
  <c r="D362" i="3"/>
  <c r="D194" i="3"/>
  <c r="D34" i="3"/>
  <c r="D549" i="3"/>
  <c r="D485" i="3"/>
  <c r="D421" i="3"/>
  <c r="D357" i="3"/>
  <c r="D293" i="3"/>
  <c r="D229" i="3"/>
  <c r="D165" i="3"/>
  <c r="D101" i="3"/>
  <c r="D37" i="3"/>
  <c r="D267" i="3"/>
  <c r="D203" i="3"/>
  <c r="D139" i="3"/>
  <c r="D75" i="3"/>
  <c r="D11" i="3"/>
  <c r="D553" i="3"/>
  <c r="D489" i="3"/>
  <c r="D425" i="3"/>
  <c r="D361" i="3"/>
  <c r="D297" i="3"/>
  <c r="D233" i="3"/>
  <c r="D169" i="3"/>
  <c r="D105" i="3"/>
  <c r="D41" i="3"/>
  <c r="D160" i="3"/>
  <c r="D96" i="3"/>
  <c r="D32" i="3"/>
  <c r="D143" i="3"/>
  <c r="D79" i="3"/>
  <c r="D15" i="3"/>
  <c r="D158" i="3"/>
  <c r="D94" i="3"/>
  <c r="D30" i="3"/>
  <c r="D504" i="3"/>
  <c r="D366" i="3"/>
  <c r="D268" i="3"/>
  <c r="D499" i="3"/>
  <c r="D162" i="3"/>
  <c r="D277" i="3"/>
  <c r="D187" i="3"/>
  <c r="D409" i="3"/>
  <c r="D80" i="3"/>
  <c r="D576" i="3"/>
  <c r="D512" i="3"/>
  <c r="D448" i="3"/>
  <c r="D384" i="3"/>
  <c r="D320" i="3"/>
  <c r="D256" i="3"/>
  <c r="D192" i="3"/>
  <c r="D575" i="3"/>
  <c r="D511" i="3"/>
  <c r="D447" i="3"/>
  <c r="D383" i="3"/>
  <c r="D319" i="3"/>
  <c r="D255" i="3"/>
  <c r="D191" i="3"/>
  <c r="D566" i="3"/>
  <c r="D502" i="3"/>
  <c r="D438" i="3"/>
  <c r="D374" i="3"/>
  <c r="D310" i="3"/>
  <c r="D246" i="3"/>
  <c r="D596" i="3"/>
  <c r="D532" i="3"/>
  <c r="D468" i="3"/>
  <c r="D404" i="3"/>
  <c r="D340" i="3"/>
  <c r="D276" i="3"/>
  <c r="D212" i="3"/>
  <c r="D148" i="3"/>
  <c r="D84" i="3"/>
  <c r="D20" i="3"/>
  <c r="D571" i="3"/>
  <c r="D507" i="3"/>
  <c r="D443" i="3"/>
  <c r="D379" i="3"/>
  <c r="D315" i="3"/>
  <c r="D514" i="3"/>
  <c r="D354" i="3"/>
  <c r="D170" i="3"/>
  <c r="D605" i="3"/>
  <c r="D541" i="3"/>
  <c r="D477" i="3"/>
  <c r="D413" i="3"/>
  <c r="D349" i="3"/>
  <c r="D285" i="3"/>
  <c r="D221" i="3"/>
  <c r="D157" i="3"/>
  <c r="D93" i="3"/>
  <c r="D29" i="3"/>
  <c r="D259" i="3"/>
  <c r="D195" i="3"/>
  <c r="D131" i="3"/>
  <c r="D67" i="3"/>
  <c r="D3" i="3"/>
  <c r="D545" i="3"/>
  <c r="D481" i="3"/>
  <c r="D417" i="3"/>
  <c r="D353" i="3"/>
  <c r="D289" i="3"/>
  <c r="D225" i="3"/>
  <c r="D161" i="3"/>
  <c r="D97" i="3"/>
  <c r="D33" i="3"/>
  <c r="D152" i="3"/>
  <c r="D88" i="3"/>
  <c r="D24" i="3"/>
  <c r="D135" i="3"/>
  <c r="D71" i="3"/>
  <c r="D7" i="3"/>
  <c r="D150" i="3"/>
  <c r="D86" i="3"/>
  <c r="D22" i="3"/>
  <c r="D568" i="3"/>
  <c r="D503" i="3"/>
  <c r="D375" i="3"/>
  <c r="D247" i="3"/>
  <c r="D494" i="3"/>
  <c r="D238" i="3"/>
  <c r="D332" i="3"/>
  <c r="D563" i="3"/>
  <c r="D322" i="3"/>
  <c r="D597" i="3"/>
  <c r="D213" i="3"/>
  <c r="D123" i="3"/>
  <c r="D345" i="3"/>
  <c r="D25" i="3"/>
  <c r="D560" i="3"/>
  <c r="D496" i="3"/>
  <c r="D432" i="3"/>
  <c r="D368" i="3"/>
  <c r="D304" i="3"/>
  <c r="D240" i="3"/>
  <c r="D609" i="3"/>
  <c r="D559" i="3"/>
  <c r="D495" i="3"/>
  <c r="D431" i="3"/>
  <c r="D367" i="3"/>
  <c r="D303" i="3"/>
  <c r="D239" i="3"/>
  <c r="D614" i="3"/>
  <c r="D550" i="3"/>
  <c r="D486" i="3"/>
  <c r="D422" i="3"/>
  <c r="D358" i="3"/>
  <c r="D294" i="3"/>
  <c r="D230" i="3"/>
  <c r="D580" i="3"/>
  <c r="D516" i="3"/>
  <c r="D452" i="3"/>
  <c r="D388" i="3"/>
  <c r="D324" i="3"/>
  <c r="D260" i="3"/>
  <c r="D196" i="3"/>
  <c r="D132" i="3"/>
  <c r="D68" i="3"/>
  <c r="D4" i="3"/>
  <c r="D555" i="3"/>
  <c r="D491" i="3"/>
  <c r="D427" i="3"/>
  <c r="D363" i="3"/>
  <c r="D299" i="3"/>
  <c r="D482" i="3"/>
  <c r="D298" i="3"/>
  <c r="D130" i="3"/>
  <c r="D589" i="3"/>
  <c r="D525" i="3"/>
  <c r="D461" i="3"/>
  <c r="D397" i="3"/>
  <c r="D333" i="3"/>
  <c r="D269" i="3"/>
  <c r="D205" i="3"/>
  <c r="D141" i="3"/>
  <c r="D77" i="3"/>
  <c r="D13" i="3"/>
  <c r="D243" i="3"/>
  <c r="D179" i="3"/>
  <c r="D115" i="3"/>
  <c r="D51" i="3"/>
  <c r="D593" i="3"/>
  <c r="D529" i="3"/>
  <c r="D465" i="3"/>
  <c r="D401" i="3"/>
  <c r="D337" i="3"/>
  <c r="D273" i="3"/>
  <c r="D209" i="3"/>
  <c r="D145" i="3"/>
  <c r="D81" i="3"/>
  <c r="D17" i="3"/>
  <c r="D136" i="3"/>
  <c r="D72" i="3"/>
  <c r="D8" i="3"/>
  <c r="D119" i="3"/>
  <c r="D55" i="3"/>
  <c r="D198" i="3"/>
  <c r="D134" i="3"/>
  <c r="D70" i="3"/>
  <c r="D6" i="3"/>
  <c r="D617" i="3"/>
  <c r="D16" i="3"/>
  <c r="D127" i="3"/>
  <c r="D63" i="3"/>
  <c r="D206" i="3"/>
  <c r="D142" i="3"/>
  <c r="D78" i="3"/>
  <c r="D14" i="3"/>
  <c r="H348" i="3"/>
  <c r="H158" i="3"/>
  <c r="I2" i="3"/>
  <c r="I616" i="3"/>
  <c r="H612" i="3"/>
  <c r="I607" i="3"/>
  <c r="I602" i="3"/>
  <c r="H597" i="3"/>
  <c r="I590" i="3"/>
  <c r="I584" i="3"/>
  <c r="H578" i="3"/>
  <c r="H572" i="3"/>
  <c r="H565" i="3"/>
  <c r="I558" i="3"/>
  <c r="I550" i="3"/>
  <c r="H540" i="3"/>
  <c r="I528" i="3"/>
  <c r="H516" i="3"/>
  <c r="H500" i="3"/>
  <c r="H484" i="3"/>
  <c r="H468" i="3"/>
  <c r="H452" i="3"/>
  <c r="H436" i="3"/>
  <c r="H420" i="3"/>
  <c r="H404" i="3"/>
  <c r="H376" i="3"/>
  <c r="H344" i="3"/>
  <c r="H242" i="3"/>
  <c r="H616" i="3"/>
  <c r="H607" i="3"/>
  <c r="I596" i="3"/>
  <c r="H584" i="3"/>
  <c r="I570" i="3"/>
  <c r="H558" i="3"/>
  <c r="I548" i="3"/>
  <c r="H528" i="3"/>
  <c r="I514" i="3"/>
  <c r="I482" i="3"/>
  <c r="I466" i="3"/>
  <c r="I434" i="3"/>
  <c r="I402" i="3"/>
  <c r="H222" i="3"/>
  <c r="I615" i="3"/>
  <c r="H611" i="3"/>
  <c r="I606" i="3"/>
  <c r="H601" i="3"/>
  <c r="H596" i="3"/>
  <c r="H589" i="3"/>
  <c r="I582" i="3"/>
  <c r="I576" i="3"/>
  <c r="H570" i="3"/>
  <c r="H564" i="3"/>
  <c r="H557" i="3"/>
  <c r="H548" i="3"/>
  <c r="I536" i="3"/>
  <c r="I526" i="3"/>
  <c r="H512" i="3"/>
  <c r="H496" i="3"/>
  <c r="H480" i="3"/>
  <c r="H464" i="3"/>
  <c r="H448" i="3"/>
  <c r="H432" i="3"/>
  <c r="H416" i="3"/>
  <c r="H400" i="3"/>
  <c r="H368" i="3"/>
  <c r="H330" i="3"/>
  <c r="H190" i="3"/>
  <c r="I611" i="3"/>
  <c r="H602" i="3"/>
  <c r="H590" i="3"/>
  <c r="H577" i="3"/>
  <c r="I564" i="3"/>
  <c r="I538" i="3"/>
  <c r="I498" i="3"/>
  <c r="I450" i="3"/>
  <c r="I418" i="3"/>
  <c r="H372" i="3"/>
  <c r="H338" i="3"/>
  <c r="H615" i="3"/>
  <c r="I610" i="3"/>
  <c r="H606" i="3"/>
  <c r="I600" i="3"/>
  <c r="I594" i="3"/>
  <c r="I588" i="3"/>
  <c r="H582" i="3"/>
  <c r="H576" i="3"/>
  <c r="H569" i="3"/>
  <c r="I562" i="3"/>
  <c r="I556" i="3"/>
  <c r="I546" i="3"/>
  <c r="H536" i="3"/>
  <c r="I524" i="3"/>
  <c r="I510" i="3"/>
  <c r="I494" i="3"/>
  <c r="I478" i="3"/>
  <c r="I462" i="3"/>
  <c r="I446" i="3"/>
  <c r="I430" i="3"/>
  <c r="I414" i="3"/>
  <c r="H396" i="3"/>
  <c r="H364" i="3"/>
  <c r="H322" i="3"/>
  <c r="H3" i="3"/>
  <c r="H7" i="3"/>
  <c r="H11" i="3"/>
  <c r="H15" i="3"/>
  <c r="H19" i="3"/>
  <c r="H23" i="3"/>
  <c r="H27" i="3"/>
  <c r="H31" i="3"/>
  <c r="H35" i="3"/>
  <c r="H39" i="3"/>
  <c r="H43" i="3"/>
  <c r="H47" i="3"/>
  <c r="H51" i="3"/>
  <c r="H55" i="3"/>
  <c r="H59" i="3"/>
  <c r="H63" i="3"/>
  <c r="H67" i="3"/>
  <c r="H71" i="3"/>
  <c r="H75" i="3"/>
  <c r="H79" i="3"/>
  <c r="H83" i="3"/>
  <c r="H87" i="3"/>
  <c r="H91" i="3"/>
  <c r="H95" i="3"/>
  <c r="H99" i="3"/>
  <c r="H103" i="3"/>
  <c r="H107" i="3"/>
  <c r="H111" i="3"/>
  <c r="H115" i="3"/>
  <c r="H119" i="3"/>
  <c r="H123" i="3"/>
  <c r="H127" i="3"/>
  <c r="H131" i="3"/>
  <c r="H135" i="3"/>
  <c r="H139" i="3"/>
  <c r="H143" i="3"/>
  <c r="H147" i="3"/>
  <c r="H151" i="3"/>
  <c r="H155" i="3"/>
  <c r="H159" i="3"/>
  <c r="H163" i="3"/>
  <c r="H167" i="3"/>
  <c r="H171" i="3"/>
  <c r="H175" i="3"/>
  <c r="H179" i="3"/>
  <c r="H183" i="3"/>
  <c r="H187" i="3"/>
  <c r="H191" i="3"/>
  <c r="H195" i="3"/>
  <c r="H199" i="3"/>
  <c r="H203" i="3"/>
  <c r="H207" i="3"/>
  <c r="H211" i="3"/>
  <c r="H215" i="3"/>
  <c r="H219" i="3"/>
  <c r="H223" i="3"/>
  <c r="H227" i="3"/>
  <c r="H231" i="3"/>
  <c r="H235" i="3"/>
  <c r="H239" i="3"/>
  <c r="H243" i="3"/>
  <c r="H247" i="3"/>
  <c r="H251" i="3"/>
  <c r="H255" i="3"/>
  <c r="H259" i="3"/>
  <c r="H263" i="3"/>
  <c r="H267" i="3"/>
  <c r="H271" i="3"/>
  <c r="H275" i="3"/>
  <c r="H279" i="3"/>
  <c r="H283" i="3"/>
  <c r="H287" i="3"/>
  <c r="H291" i="3"/>
  <c r="H295" i="3"/>
  <c r="H299" i="3"/>
  <c r="H303" i="3"/>
  <c r="H307" i="3"/>
  <c r="H311" i="3"/>
  <c r="H315" i="3"/>
  <c r="H319" i="3"/>
  <c r="I3" i="3"/>
  <c r="I7" i="3"/>
  <c r="I11" i="3"/>
  <c r="I15" i="3"/>
  <c r="I19" i="3"/>
  <c r="I23" i="3"/>
  <c r="I27" i="3"/>
  <c r="I31" i="3"/>
  <c r="I35" i="3"/>
  <c r="I39" i="3"/>
  <c r="I43" i="3"/>
  <c r="I47" i="3"/>
  <c r="I51" i="3"/>
  <c r="I55" i="3"/>
  <c r="I59" i="3"/>
  <c r="I63" i="3"/>
  <c r="I67" i="3"/>
  <c r="I71" i="3"/>
  <c r="I75" i="3"/>
  <c r="I79" i="3"/>
  <c r="I83" i="3"/>
  <c r="I87" i="3"/>
  <c r="I91" i="3"/>
  <c r="I95" i="3"/>
  <c r="I99" i="3"/>
  <c r="I103" i="3"/>
  <c r="I107" i="3"/>
  <c r="I111" i="3"/>
  <c r="I115" i="3"/>
  <c r="I119" i="3"/>
  <c r="I123" i="3"/>
  <c r="I127" i="3"/>
  <c r="I131" i="3"/>
  <c r="I135" i="3"/>
  <c r="I139" i="3"/>
  <c r="I143" i="3"/>
  <c r="I147" i="3"/>
  <c r="I151" i="3"/>
  <c r="I155" i="3"/>
  <c r="I159" i="3"/>
  <c r="I163" i="3"/>
  <c r="I167" i="3"/>
  <c r="I171" i="3"/>
  <c r="I175" i="3"/>
  <c r="I179" i="3"/>
  <c r="I183" i="3"/>
  <c r="I187" i="3"/>
  <c r="I191" i="3"/>
  <c r="I195" i="3"/>
  <c r="I199" i="3"/>
  <c r="I203" i="3"/>
  <c r="I207" i="3"/>
  <c r="I211" i="3"/>
  <c r="I215" i="3"/>
  <c r="I219" i="3"/>
  <c r="I223" i="3"/>
  <c r="I227" i="3"/>
  <c r="I231" i="3"/>
  <c r="I235" i="3"/>
  <c r="I239" i="3"/>
  <c r="I243" i="3"/>
  <c r="I247" i="3"/>
  <c r="I251" i="3"/>
  <c r="I255" i="3"/>
  <c r="I259" i="3"/>
  <c r="I263" i="3"/>
  <c r="I267" i="3"/>
  <c r="I271" i="3"/>
  <c r="I275" i="3"/>
  <c r="I279" i="3"/>
  <c r="I283" i="3"/>
  <c r="I287" i="3"/>
  <c r="I291" i="3"/>
  <c r="I295" i="3"/>
  <c r="I299" i="3"/>
  <c r="I303" i="3"/>
  <c r="I307" i="3"/>
  <c r="I311" i="3"/>
  <c r="I315" i="3"/>
  <c r="I319" i="3"/>
  <c r="H4" i="3"/>
  <c r="H8" i="3"/>
  <c r="H12" i="3"/>
  <c r="H16" i="3"/>
  <c r="H20" i="3"/>
  <c r="H24" i="3"/>
  <c r="H28" i="3"/>
  <c r="H32" i="3"/>
  <c r="H36" i="3"/>
  <c r="H40" i="3"/>
  <c r="H44" i="3"/>
  <c r="H48" i="3"/>
  <c r="H52" i="3"/>
  <c r="H56" i="3"/>
  <c r="H60" i="3"/>
  <c r="H64" i="3"/>
  <c r="H68" i="3"/>
  <c r="H72" i="3"/>
  <c r="H76" i="3"/>
  <c r="H80" i="3"/>
  <c r="H84" i="3"/>
  <c r="H88" i="3"/>
  <c r="H92" i="3"/>
  <c r="H96" i="3"/>
  <c r="H100" i="3"/>
  <c r="H104" i="3"/>
  <c r="H108" i="3"/>
  <c r="H112" i="3"/>
  <c r="H116" i="3"/>
  <c r="H120" i="3"/>
  <c r="H124" i="3"/>
  <c r="H128" i="3"/>
  <c r="H132" i="3"/>
  <c r="H136" i="3"/>
  <c r="H140" i="3"/>
  <c r="H144" i="3"/>
  <c r="H148" i="3"/>
  <c r="H152" i="3"/>
  <c r="H156" i="3"/>
  <c r="H160" i="3"/>
  <c r="H164" i="3"/>
  <c r="H168" i="3"/>
  <c r="H172" i="3"/>
  <c r="H176" i="3"/>
  <c r="H180" i="3"/>
  <c r="H184" i="3"/>
  <c r="H188" i="3"/>
  <c r="H192" i="3"/>
  <c r="H196" i="3"/>
  <c r="H200" i="3"/>
  <c r="H204" i="3"/>
  <c r="H208" i="3"/>
  <c r="H212" i="3"/>
  <c r="H216" i="3"/>
  <c r="H220" i="3"/>
  <c r="H224" i="3"/>
  <c r="H228" i="3"/>
  <c r="H232" i="3"/>
  <c r="H236" i="3"/>
  <c r="H240" i="3"/>
  <c r="H244" i="3"/>
  <c r="H248" i="3"/>
  <c r="H252" i="3"/>
  <c r="H256" i="3"/>
  <c r="H260" i="3"/>
  <c r="H264" i="3"/>
  <c r="H268" i="3"/>
  <c r="H272" i="3"/>
  <c r="H276" i="3"/>
  <c r="H280" i="3"/>
  <c r="H284" i="3"/>
  <c r="H288" i="3"/>
  <c r="H292" i="3"/>
  <c r="H296" i="3"/>
  <c r="H300" i="3"/>
  <c r="H304" i="3"/>
  <c r="H308" i="3"/>
  <c r="H312" i="3"/>
  <c r="H316" i="3"/>
  <c r="H320" i="3"/>
  <c r="H324" i="3"/>
  <c r="H328" i="3"/>
  <c r="H332" i="3"/>
  <c r="H336" i="3"/>
  <c r="H340" i="3"/>
  <c r="I4" i="3"/>
  <c r="I8" i="3"/>
  <c r="I12" i="3"/>
  <c r="I16" i="3"/>
  <c r="I20" i="3"/>
  <c r="I24" i="3"/>
  <c r="I28" i="3"/>
  <c r="I32" i="3"/>
  <c r="I36" i="3"/>
  <c r="I40" i="3"/>
  <c r="I44" i="3"/>
  <c r="I48" i="3"/>
  <c r="I52" i="3"/>
  <c r="I56" i="3"/>
  <c r="I60" i="3"/>
  <c r="I64" i="3"/>
  <c r="I68" i="3"/>
  <c r="I72" i="3"/>
  <c r="I76" i="3"/>
  <c r="I80" i="3"/>
  <c r="I84" i="3"/>
  <c r="I88" i="3"/>
  <c r="I92" i="3"/>
  <c r="I96" i="3"/>
  <c r="I100" i="3"/>
  <c r="I104" i="3"/>
  <c r="I108" i="3"/>
  <c r="I112" i="3"/>
  <c r="I116" i="3"/>
  <c r="I120" i="3"/>
  <c r="I124" i="3"/>
  <c r="I128" i="3"/>
  <c r="I132" i="3"/>
  <c r="I136" i="3"/>
  <c r="I140" i="3"/>
  <c r="I144" i="3"/>
  <c r="I148" i="3"/>
  <c r="I152" i="3"/>
  <c r="I156" i="3"/>
  <c r="I160" i="3"/>
  <c r="I164" i="3"/>
  <c r="I168" i="3"/>
  <c r="I172" i="3"/>
  <c r="I176" i="3"/>
  <c r="I180" i="3"/>
  <c r="I184" i="3"/>
  <c r="I188" i="3"/>
  <c r="I192" i="3"/>
  <c r="I196" i="3"/>
  <c r="I200" i="3"/>
  <c r="I204" i="3"/>
  <c r="I208" i="3"/>
  <c r="I212" i="3"/>
  <c r="I216" i="3"/>
  <c r="I220" i="3"/>
  <c r="I224" i="3"/>
  <c r="I228" i="3"/>
  <c r="I232" i="3"/>
  <c r="I236" i="3"/>
  <c r="I240" i="3"/>
  <c r="I244" i="3"/>
  <c r="I248" i="3"/>
  <c r="I252" i="3"/>
  <c r="I256" i="3"/>
  <c r="I260" i="3"/>
  <c r="I264" i="3"/>
  <c r="I268" i="3"/>
  <c r="I272" i="3"/>
  <c r="I276" i="3"/>
  <c r="I280" i="3"/>
  <c r="I284" i="3"/>
  <c r="I288" i="3"/>
  <c r="I292" i="3"/>
  <c r="I296" i="3"/>
  <c r="I300" i="3"/>
  <c r="I304" i="3"/>
  <c r="I308" i="3"/>
  <c r="I312" i="3"/>
  <c r="I316" i="3"/>
  <c r="I320" i="3"/>
  <c r="I324" i="3"/>
  <c r="I328" i="3"/>
  <c r="I332" i="3"/>
  <c r="I336" i="3"/>
  <c r="I340" i="3"/>
  <c r="H5" i="3"/>
  <c r="H9" i="3"/>
  <c r="H13" i="3"/>
  <c r="H17" i="3"/>
  <c r="H21" i="3"/>
  <c r="H25" i="3"/>
  <c r="H29" i="3"/>
  <c r="H33" i="3"/>
  <c r="H37" i="3"/>
  <c r="H41" i="3"/>
  <c r="H45" i="3"/>
  <c r="H49" i="3"/>
  <c r="H53" i="3"/>
  <c r="H57" i="3"/>
  <c r="H61" i="3"/>
  <c r="H65" i="3"/>
  <c r="H69" i="3"/>
  <c r="H73" i="3"/>
  <c r="H77" i="3"/>
  <c r="H81" i="3"/>
  <c r="H85" i="3"/>
  <c r="H89" i="3"/>
  <c r="H93" i="3"/>
  <c r="H97" i="3"/>
  <c r="H101" i="3"/>
  <c r="H105" i="3"/>
  <c r="H109" i="3"/>
  <c r="H113" i="3"/>
  <c r="H117" i="3"/>
  <c r="H121" i="3"/>
  <c r="H125" i="3"/>
  <c r="H129" i="3"/>
  <c r="H133" i="3"/>
  <c r="H137" i="3"/>
  <c r="H141" i="3"/>
  <c r="H145" i="3"/>
  <c r="H149" i="3"/>
  <c r="H153" i="3"/>
  <c r="H157" i="3"/>
  <c r="H161" i="3"/>
  <c r="H165" i="3"/>
  <c r="H169" i="3"/>
  <c r="H173" i="3"/>
  <c r="H177" i="3"/>
  <c r="H181" i="3"/>
  <c r="H185" i="3"/>
  <c r="H189" i="3"/>
  <c r="H193" i="3"/>
  <c r="H197" i="3"/>
  <c r="H201" i="3"/>
  <c r="H205" i="3"/>
  <c r="H209" i="3"/>
  <c r="H213" i="3"/>
  <c r="H217" i="3"/>
  <c r="H221" i="3"/>
  <c r="H225" i="3"/>
  <c r="H229" i="3"/>
  <c r="H233" i="3"/>
  <c r="H237" i="3"/>
  <c r="H241" i="3"/>
  <c r="H245" i="3"/>
  <c r="H249" i="3"/>
  <c r="H253" i="3"/>
  <c r="H257" i="3"/>
  <c r="H261" i="3"/>
  <c r="H265" i="3"/>
  <c r="H269" i="3"/>
  <c r="H273" i="3"/>
  <c r="H277" i="3"/>
  <c r="H281" i="3"/>
  <c r="H285" i="3"/>
  <c r="H289" i="3"/>
  <c r="H293" i="3"/>
  <c r="H297" i="3"/>
  <c r="H301" i="3"/>
  <c r="H305" i="3"/>
  <c r="H309" i="3"/>
  <c r="H313" i="3"/>
  <c r="H317" i="3"/>
  <c r="H321" i="3"/>
  <c r="H325" i="3"/>
  <c r="H329" i="3"/>
  <c r="H333" i="3"/>
  <c r="H337" i="3"/>
  <c r="H341" i="3"/>
  <c r="I5" i="3"/>
  <c r="I9" i="3"/>
  <c r="I13" i="3"/>
  <c r="I17" i="3"/>
  <c r="I21" i="3"/>
  <c r="I25" i="3"/>
  <c r="I29" i="3"/>
  <c r="I33" i="3"/>
  <c r="I37" i="3"/>
  <c r="I41" i="3"/>
  <c r="I45" i="3"/>
  <c r="I49" i="3"/>
  <c r="I53" i="3"/>
  <c r="I57" i="3"/>
  <c r="I61" i="3"/>
  <c r="I65" i="3"/>
  <c r="I69" i="3"/>
  <c r="I73" i="3"/>
  <c r="I77" i="3"/>
  <c r="I81" i="3"/>
  <c r="I85" i="3"/>
  <c r="I89" i="3"/>
  <c r="I93" i="3"/>
  <c r="I97" i="3"/>
  <c r="I101" i="3"/>
  <c r="I105" i="3"/>
  <c r="I109" i="3"/>
  <c r="I113" i="3"/>
  <c r="I117" i="3"/>
  <c r="I121" i="3"/>
  <c r="I125" i="3"/>
  <c r="I129" i="3"/>
  <c r="I133" i="3"/>
  <c r="I137" i="3"/>
  <c r="I141" i="3"/>
  <c r="I145" i="3"/>
  <c r="I149" i="3"/>
  <c r="I153" i="3"/>
  <c r="I157" i="3"/>
  <c r="I161" i="3"/>
  <c r="I165" i="3"/>
  <c r="I169" i="3"/>
  <c r="I173" i="3"/>
  <c r="I177" i="3"/>
  <c r="I181" i="3"/>
  <c r="I185" i="3"/>
  <c r="I189" i="3"/>
  <c r="I193" i="3"/>
  <c r="I197" i="3"/>
  <c r="I201" i="3"/>
  <c r="I205" i="3"/>
  <c r="I209" i="3"/>
  <c r="I213" i="3"/>
  <c r="I217" i="3"/>
  <c r="I221" i="3"/>
  <c r="I225" i="3"/>
  <c r="I229" i="3"/>
  <c r="I233" i="3"/>
  <c r="I237" i="3"/>
  <c r="I241" i="3"/>
  <c r="I245" i="3"/>
  <c r="I249" i="3"/>
  <c r="I253" i="3"/>
  <c r="I257" i="3"/>
  <c r="I261" i="3"/>
  <c r="I265" i="3"/>
  <c r="I269" i="3"/>
  <c r="I273" i="3"/>
  <c r="I277" i="3"/>
  <c r="I281" i="3"/>
  <c r="I285" i="3"/>
  <c r="I289" i="3"/>
  <c r="I293" i="3"/>
  <c r="I297" i="3"/>
  <c r="I301" i="3"/>
  <c r="I305" i="3"/>
  <c r="I309" i="3"/>
  <c r="I313" i="3"/>
  <c r="I317" i="3"/>
  <c r="I321" i="3"/>
  <c r="I325" i="3"/>
  <c r="I329" i="3"/>
  <c r="I333" i="3"/>
  <c r="I337" i="3"/>
  <c r="I341" i="3"/>
  <c r="I6" i="3"/>
  <c r="I10" i="3"/>
  <c r="I14" i="3"/>
  <c r="I18" i="3"/>
  <c r="I22" i="3"/>
  <c r="I26" i="3"/>
  <c r="I30" i="3"/>
  <c r="I34" i="3"/>
  <c r="I38" i="3"/>
  <c r="I42" i="3"/>
  <c r="I46" i="3"/>
  <c r="I50" i="3"/>
  <c r="I54" i="3"/>
  <c r="I58" i="3"/>
  <c r="I62" i="3"/>
  <c r="I66" i="3"/>
  <c r="I70" i="3"/>
  <c r="I74" i="3"/>
  <c r="I78" i="3"/>
  <c r="I82" i="3"/>
  <c r="I86" i="3"/>
  <c r="I90" i="3"/>
  <c r="I94" i="3"/>
  <c r="I98" i="3"/>
  <c r="I102" i="3"/>
  <c r="I106" i="3"/>
  <c r="I110" i="3"/>
  <c r="I114" i="3"/>
  <c r="I118" i="3"/>
  <c r="I122" i="3"/>
  <c r="I126" i="3"/>
  <c r="I130" i="3"/>
  <c r="I134" i="3"/>
  <c r="I138" i="3"/>
  <c r="I142" i="3"/>
  <c r="I146" i="3"/>
  <c r="I150" i="3"/>
  <c r="I154" i="3"/>
  <c r="I158" i="3"/>
  <c r="I162" i="3"/>
  <c r="I166" i="3"/>
  <c r="I170" i="3"/>
  <c r="I174" i="3"/>
  <c r="I178" i="3"/>
  <c r="I182" i="3"/>
  <c r="I186" i="3"/>
  <c r="I190" i="3"/>
  <c r="I194" i="3"/>
  <c r="I198" i="3"/>
  <c r="I202" i="3"/>
  <c r="I206" i="3"/>
  <c r="I210" i="3"/>
  <c r="I214" i="3"/>
  <c r="I218" i="3"/>
  <c r="I222" i="3"/>
  <c r="I226" i="3"/>
  <c r="H6" i="3"/>
  <c r="H38" i="3"/>
  <c r="H70" i="3"/>
  <c r="H102" i="3"/>
  <c r="H134" i="3"/>
  <c r="H166" i="3"/>
  <c r="H198" i="3"/>
  <c r="H230" i="3"/>
  <c r="H246" i="3"/>
  <c r="H262" i="3"/>
  <c r="H278" i="3"/>
  <c r="H294" i="3"/>
  <c r="H310" i="3"/>
  <c r="H323" i="3"/>
  <c r="H331" i="3"/>
  <c r="H339" i="3"/>
  <c r="H345" i="3"/>
  <c r="H349" i="3"/>
  <c r="H353" i="3"/>
  <c r="H357" i="3"/>
  <c r="H361" i="3"/>
  <c r="H365" i="3"/>
  <c r="H369" i="3"/>
  <c r="H373" i="3"/>
  <c r="H377" i="3"/>
  <c r="H381" i="3"/>
  <c r="H385" i="3"/>
  <c r="H389" i="3"/>
  <c r="H393" i="3"/>
  <c r="H397" i="3"/>
  <c r="H401" i="3"/>
  <c r="H405" i="3"/>
  <c r="H409" i="3"/>
  <c r="H413" i="3"/>
  <c r="H417" i="3"/>
  <c r="H421" i="3"/>
  <c r="H425" i="3"/>
  <c r="H429" i="3"/>
  <c r="H433" i="3"/>
  <c r="H437" i="3"/>
  <c r="H441" i="3"/>
  <c r="H445" i="3"/>
  <c r="H449" i="3"/>
  <c r="H453" i="3"/>
  <c r="H457" i="3"/>
  <c r="H461" i="3"/>
  <c r="H465" i="3"/>
  <c r="H469" i="3"/>
  <c r="H473" i="3"/>
  <c r="H477" i="3"/>
  <c r="H481" i="3"/>
  <c r="H485" i="3"/>
  <c r="H489" i="3"/>
  <c r="H493" i="3"/>
  <c r="H497" i="3"/>
  <c r="H501" i="3"/>
  <c r="H505" i="3"/>
  <c r="H509" i="3"/>
  <c r="H513" i="3"/>
  <c r="H517" i="3"/>
  <c r="H521" i="3"/>
  <c r="H525" i="3"/>
  <c r="H529" i="3"/>
  <c r="H533" i="3"/>
  <c r="H537" i="3"/>
  <c r="H541" i="3"/>
  <c r="H545" i="3"/>
  <c r="H549" i="3"/>
  <c r="H553" i="3"/>
  <c r="H10" i="3"/>
  <c r="H42" i="3"/>
  <c r="H74" i="3"/>
  <c r="H106" i="3"/>
  <c r="H138" i="3"/>
  <c r="H170" i="3"/>
  <c r="H202" i="3"/>
  <c r="I230" i="3"/>
  <c r="I246" i="3"/>
  <c r="I262" i="3"/>
  <c r="I278" i="3"/>
  <c r="I294" i="3"/>
  <c r="I310" i="3"/>
  <c r="I323" i="3"/>
  <c r="I331" i="3"/>
  <c r="I339" i="3"/>
  <c r="I345" i="3"/>
  <c r="I349" i="3"/>
  <c r="I353" i="3"/>
  <c r="I357" i="3"/>
  <c r="I361" i="3"/>
  <c r="I365" i="3"/>
  <c r="I369" i="3"/>
  <c r="I373" i="3"/>
  <c r="I377" i="3"/>
  <c r="I381" i="3"/>
  <c r="I385" i="3"/>
  <c r="I389" i="3"/>
  <c r="I393" i="3"/>
  <c r="I397" i="3"/>
  <c r="I401" i="3"/>
  <c r="I405" i="3"/>
  <c r="I409" i="3"/>
  <c r="I413" i="3"/>
  <c r="I417" i="3"/>
  <c r="I421" i="3"/>
  <c r="I425" i="3"/>
  <c r="I429" i="3"/>
  <c r="I433" i="3"/>
  <c r="I437" i="3"/>
  <c r="I441" i="3"/>
  <c r="I445" i="3"/>
  <c r="I449" i="3"/>
  <c r="I453" i="3"/>
  <c r="I457" i="3"/>
  <c r="I461" i="3"/>
  <c r="I465" i="3"/>
  <c r="I469" i="3"/>
  <c r="I473" i="3"/>
  <c r="I477" i="3"/>
  <c r="I481" i="3"/>
  <c r="I485" i="3"/>
  <c r="I489" i="3"/>
  <c r="I493" i="3"/>
  <c r="I497" i="3"/>
  <c r="I501" i="3"/>
  <c r="I505" i="3"/>
  <c r="I509" i="3"/>
  <c r="I513" i="3"/>
  <c r="I517" i="3"/>
  <c r="I521" i="3"/>
  <c r="I525" i="3"/>
  <c r="I529" i="3"/>
  <c r="I533" i="3"/>
  <c r="I537" i="3"/>
  <c r="I541" i="3"/>
  <c r="I545" i="3"/>
  <c r="I549" i="3"/>
  <c r="I553" i="3"/>
  <c r="I557" i="3"/>
  <c r="I561" i="3"/>
  <c r="I565" i="3"/>
  <c r="I569" i="3"/>
  <c r="I573" i="3"/>
  <c r="I577" i="3"/>
  <c r="I581" i="3"/>
  <c r="I585" i="3"/>
  <c r="I589" i="3"/>
  <c r="I593" i="3"/>
  <c r="I597" i="3"/>
  <c r="I601" i="3"/>
  <c r="I605" i="3"/>
  <c r="I609" i="3"/>
  <c r="I613" i="3"/>
  <c r="I617" i="3"/>
  <c r="H14" i="3"/>
  <c r="H46" i="3"/>
  <c r="H78" i="3"/>
  <c r="H110" i="3"/>
  <c r="H142" i="3"/>
  <c r="H174" i="3"/>
  <c r="H206" i="3"/>
  <c r="H234" i="3"/>
  <c r="H250" i="3"/>
  <c r="H266" i="3"/>
  <c r="H282" i="3"/>
  <c r="H298" i="3"/>
  <c r="H314" i="3"/>
  <c r="H326" i="3"/>
  <c r="H334" i="3"/>
  <c r="H342" i="3"/>
  <c r="H346" i="3"/>
  <c r="H350" i="3"/>
  <c r="H354" i="3"/>
  <c r="H358" i="3"/>
  <c r="H362" i="3"/>
  <c r="H366" i="3"/>
  <c r="H370" i="3"/>
  <c r="H374" i="3"/>
  <c r="H378" i="3"/>
  <c r="H382" i="3"/>
  <c r="H386" i="3"/>
  <c r="H390" i="3"/>
  <c r="H394" i="3"/>
  <c r="H398" i="3"/>
  <c r="H402" i="3"/>
  <c r="H406" i="3"/>
  <c r="H410" i="3"/>
  <c r="H414" i="3"/>
  <c r="H418" i="3"/>
  <c r="H422" i="3"/>
  <c r="H426" i="3"/>
  <c r="H430" i="3"/>
  <c r="H434" i="3"/>
  <c r="H438" i="3"/>
  <c r="H442" i="3"/>
  <c r="H446" i="3"/>
  <c r="H450" i="3"/>
  <c r="H454" i="3"/>
  <c r="H458" i="3"/>
  <c r="H462" i="3"/>
  <c r="H466" i="3"/>
  <c r="H470" i="3"/>
  <c r="H474" i="3"/>
  <c r="H478" i="3"/>
  <c r="H482" i="3"/>
  <c r="H486" i="3"/>
  <c r="H490" i="3"/>
  <c r="H494" i="3"/>
  <c r="H498" i="3"/>
  <c r="H502" i="3"/>
  <c r="H506" i="3"/>
  <c r="H510" i="3"/>
  <c r="H514" i="3"/>
  <c r="H518" i="3"/>
  <c r="H522" i="3"/>
  <c r="H526" i="3"/>
  <c r="H530" i="3"/>
  <c r="H534" i="3"/>
  <c r="H538" i="3"/>
  <c r="H542" i="3"/>
  <c r="H546" i="3"/>
  <c r="H550" i="3"/>
  <c r="H554" i="3"/>
  <c r="H18" i="3"/>
  <c r="H50" i="3"/>
  <c r="H82" i="3"/>
  <c r="H114" i="3"/>
  <c r="H146" i="3"/>
  <c r="H178" i="3"/>
  <c r="H210" i="3"/>
  <c r="I234" i="3"/>
  <c r="I250" i="3"/>
  <c r="I266" i="3"/>
  <c r="I282" i="3"/>
  <c r="I298" i="3"/>
  <c r="I314" i="3"/>
  <c r="I326" i="3"/>
  <c r="I334" i="3"/>
  <c r="I342" i="3"/>
  <c r="I346" i="3"/>
  <c r="I350" i="3"/>
  <c r="I354" i="3"/>
  <c r="I358" i="3"/>
  <c r="I362" i="3"/>
  <c r="I366" i="3"/>
  <c r="I370" i="3"/>
  <c r="I374" i="3"/>
  <c r="I378" i="3"/>
  <c r="I382" i="3"/>
  <c r="I386" i="3"/>
  <c r="I390" i="3"/>
  <c r="I394" i="3"/>
  <c r="I398" i="3"/>
  <c r="H22" i="3"/>
  <c r="H54" i="3"/>
  <c r="H86" i="3"/>
  <c r="H118" i="3"/>
  <c r="H150" i="3"/>
  <c r="H182" i="3"/>
  <c r="H214" i="3"/>
  <c r="H238" i="3"/>
  <c r="H254" i="3"/>
  <c r="H270" i="3"/>
  <c r="H286" i="3"/>
  <c r="H302" i="3"/>
  <c r="H318" i="3"/>
  <c r="H327" i="3"/>
  <c r="H335" i="3"/>
  <c r="H343" i="3"/>
  <c r="H347" i="3"/>
  <c r="H351" i="3"/>
  <c r="H355" i="3"/>
  <c r="H359" i="3"/>
  <c r="H363" i="3"/>
  <c r="H367" i="3"/>
  <c r="H371" i="3"/>
  <c r="H375" i="3"/>
  <c r="H379" i="3"/>
  <c r="H383" i="3"/>
  <c r="H387" i="3"/>
  <c r="H391" i="3"/>
  <c r="H395" i="3"/>
  <c r="H399" i="3"/>
  <c r="H403" i="3"/>
  <c r="H407" i="3"/>
  <c r="H411" i="3"/>
  <c r="H415" i="3"/>
  <c r="H419" i="3"/>
  <c r="H423" i="3"/>
  <c r="H427" i="3"/>
  <c r="H431" i="3"/>
  <c r="H435" i="3"/>
  <c r="H439" i="3"/>
  <c r="H443" i="3"/>
  <c r="H447" i="3"/>
  <c r="H451" i="3"/>
  <c r="H455" i="3"/>
  <c r="H459" i="3"/>
  <c r="H463" i="3"/>
  <c r="H467" i="3"/>
  <c r="H471" i="3"/>
  <c r="H475" i="3"/>
  <c r="H479" i="3"/>
  <c r="H483" i="3"/>
  <c r="H487" i="3"/>
  <c r="H491" i="3"/>
  <c r="H495" i="3"/>
  <c r="H499" i="3"/>
  <c r="H503" i="3"/>
  <c r="H507" i="3"/>
  <c r="H511" i="3"/>
  <c r="H515" i="3"/>
  <c r="H519" i="3"/>
  <c r="H523" i="3"/>
  <c r="H527" i="3"/>
  <c r="H531" i="3"/>
  <c r="H535" i="3"/>
  <c r="H539" i="3"/>
  <c r="H543" i="3"/>
  <c r="H547" i="3"/>
  <c r="H551" i="3"/>
  <c r="H555" i="3"/>
  <c r="H559" i="3"/>
  <c r="H563" i="3"/>
  <c r="H567" i="3"/>
  <c r="H571" i="3"/>
  <c r="H575" i="3"/>
  <c r="H579" i="3"/>
  <c r="H583" i="3"/>
  <c r="H587" i="3"/>
  <c r="H591" i="3"/>
  <c r="H595" i="3"/>
  <c r="H599" i="3"/>
  <c r="H603" i="3"/>
  <c r="H26" i="3"/>
  <c r="H58" i="3"/>
  <c r="H90" i="3"/>
  <c r="H122" i="3"/>
  <c r="H154" i="3"/>
  <c r="H186" i="3"/>
  <c r="H218" i="3"/>
  <c r="I238" i="3"/>
  <c r="I254" i="3"/>
  <c r="I270" i="3"/>
  <c r="I286" i="3"/>
  <c r="I302" i="3"/>
  <c r="I318" i="3"/>
  <c r="I327" i="3"/>
  <c r="I335" i="3"/>
  <c r="I343" i="3"/>
  <c r="I347" i="3"/>
  <c r="I351" i="3"/>
  <c r="I355" i="3"/>
  <c r="I359" i="3"/>
  <c r="I363" i="3"/>
  <c r="I367" i="3"/>
  <c r="I371" i="3"/>
  <c r="I375" i="3"/>
  <c r="I379" i="3"/>
  <c r="I383" i="3"/>
  <c r="I387" i="3"/>
  <c r="I391" i="3"/>
  <c r="I395" i="3"/>
  <c r="I399" i="3"/>
  <c r="I403" i="3"/>
  <c r="I407" i="3"/>
  <c r="I411" i="3"/>
  <c r="I415" i="3"/>
  <c r="I419" i="3"/>
  <c r="I423" i="3"/>
  <c r="I427" i="3"/>
  <c r="I431" i="3"/>
  <c r="I435" i="3"/>
  <c r="I439" i="3"/>
  <c r="I443" i="3"/>
  <c r="I447" i="3"/>
  <c r="I451" i="3"/>
  <c r="I455" i="3"/>
  <c r="I459" i="3"/>
  <c r="I463" i="3"/>
  <c r="I467" i="3"/>
  <c r="I471" i="3"/>
  <c r="I475" i="3"/>
  <c r="I479" i="3"/>
  <c r="I483" i="3"/>
  <c r="I487" i="3"/>
  <c r="I491" i="3"/>
  <c r="I495" i="3"/>
  <c r="I499" i="3"/>
  <c r="I503" i="3"/>
  <c r="I507" i="3"/>
  <c r="I511" i="3"/>
  <c r="I515" i="3"/>
  <c r="I519" i="3"/>
  <c r="I523" i="3"/>
  <c r="I527" i="3"/>
  <c r="I531" i="3"/>
  <c r="I535" i="3"/>
  <c r="I539" i="3"/>
  <c r="I543" i="3"/>
  <c r="I547" i="3"/>
  <c r="I551" i="3"/>
  <c r="I555" i="3"/>
  <c r="I559" i="3"/>
  <c r="I563" i="3"/>
  <c r="I567" i="3"/>
  <c r="I571" i="3"/>
  <c r="I575" i="3"/>
  <c r="I579" i="3"/>
  <c r="I583" i="3"/>
  <c r="I587" i="3"/>
  <c r="I591" i="3"/>
  <c r="I595" i="3"/>
  <c r="H34" i="3"/>
  <c r="H66" i="3"/>
  <c r="H98" i="3"/>
  <c r="H130" i="3"/>
  <c r="H162" i="3"/>
  <c r="H194" i="3"/>
  <c r="H226" i="3"/>
  <c r="I242" i="3"/>
  <c r="I258" i="3"/>
  <c r="I274" i="3"/>
  <c r="I290" i="3"/>
  <c r="I306" i="3"/>
  <c r="I322" i="3"/>
  <c r="I330" i="3"/>
  <c r="I338" i="3"/>
  <c r="I344" i="3"/>
  <c r="I348" i="3"/>
  <c r="I352" i="3"/>
  <c r="I356" i="3"/>
  <c r="I360" i="3"/>
  <c r="I364" i="3"/>
  <c r="I368" i="3"/>
  <c r="I372" i="3"/>
  <c r="I376" i="3"/>
  <c r="I380" i="3"/>
  <c r="I384" i="3"/>
  <c r="I388" i="3"/>
  <c r="I392" i="3"/>
  <c r="I396" i="3"/>
  <c r="I400" i="3"/>
  <c r="I404" i="3"/>
  <c r="I408" i="3"/>
  <c r="I412" i="3"/>
  <c r="I416" i="3"/>
  <c r="I420" i="3"/>
  <c r="I424" i="3"/>
  <c r="I428" i="3"/>
  <c r="I432" i="3"/>
  <c r="I436" i="3"/>
  <c r="I440" i="3"/>
  <c r="I444" i="3"/>
  <c r="I448" i="3"/>
  <c r="I452" i="3"/>
  <c r="I456" i="3"/>
  <c r="I460" i="3"/>
  <c r="I464" i="3"/>
  <c r="I468" i="3"/>
  <c r="I472" i="3"/>
  <c r="I476" i="3"/>
  <c r="I480" i="3"/>
  <c r="I484" i="3"/>
  <c r="I488" i="3"/>
  <c r="I492" i="3"/>
  <c r="I496" i="3"/>
  <c r="I500" i="3"/>
  <c r="I504" i="3"/>
  <c r="I508" i="3"/>
  <c r="I512" i="3"/>
  <c r="I516" i="3"/>
  <c r="I520" i="3"/>
  <c r="I614" i="3"/>
  <c r="H610" i="3"/>
  <c r="H605" i="3"/>
  <c r="H600" i="3"/>
  <c r="H594" i="3"/>
  <c r="H588" i="3"/>
  <c r="H581" i="3"/>
  <c r="I574" i="3"/>
  <c r="I568" i="3"/>
  <c r="H562" i="3"/>
  <c r="H556" i="3"/>
  <c r="I544" i="3"/>
  <c r="I534" i="3"/>
  <c r="H524" i="3"/>
  <c r="H508" i="3"/>
  <c r="H492" i="3"/>
  <c r="H476" i="3"/>
  <c r="H460" i="3"/>
  <c r="H444" i="3"/>
  <c r="H428" i="3"/>
  <c r="H412" i="3"/>
  <c r="H392" i="3"/>
  <c r="H360" i="3"/>
  <c r="H306" i="3"/>
  <c r="H126" i="3"/>
  <c r="H614" i="3"/>
  <c r="H609" i="3"/>
  <c r="I604" i="3"/>
  <c r="I599" i="3"/>
  <c r="H593" i="3"/>
  <c r="I586" i="3"/>
  <c r="I580" i="3"/>
  <c r="H574" i="3"/>
  <c r="H568" i="3"/>
  <c r="H561" i="3"/>
  <c r="I554" i="3"/>
  <c r="H544" i="3"/>
  <c r="I532" i="3"/>
  <c r="I522" i="3"/>
  <c r="I506" i="3"/>
  <c r="I490" i="3"/>
  <c r="I474" i="3"/>
  <c r="I458" i="3"/>
  <c r="I442" i="3"/>
  <c r="I426" i="3"/>
  <c r="I410" i="3"/>
  <c r="H388" i="3"/>
  <c r="H356" i="3"/>
  <c r="H290" i="3"/>
  <c r="H94" i="3"/>
  <c r="H2" i="3"/>
  <c r="H613" i="3"/>
  <c r="I608" i="3"/>
  <c r="H604" i="3"/>
  <c r="I598" i="3"/>
  <c r="I592" i="3"/>
  <c r="H586" i="3"/>
  <c r="H580" i="3"/>
  <c r="H573" i="3"/>
  <c r="I566" i="3"/>
  <c r="I560" i="3"/>
  <c r="I552" i="3"/>
  <c r="I542" i="3"/>
  <c r="H532" i="3"/>
  <c r="H520" i="3"/>
  <c r="H504" i="3"/>
  <c r="H488" i="3"/>
  <c r="H472" i="3"/>
  <c r="H456" i="3"/>
  <c r="H440" i="3"/>
  <c r="H424" i="3"/>
  <c r="H408" i="3"/>
  <c r="H384" i="3"/>
  <c r="H352" i="3"/>
  <c r="H274" i="3"/>
  <c r="H62" i="3"/>
  <c r="H617" i="3"/>
  <c r="I612" i="3"/>
  <c r="H608" i="3"/>
  <c r="I603" i="3"/>
  <c r="H598" i="3"/>
  <c r="H592" i="3"/>
  <c r="H585" i="3"/>
  <c r="I578" i="3"/>
  <c r="I572" i="3"/>
  <c r="H566" i="3"/>
  <c r="H560" i="3"/>
  <c r="H552" i="3"/>
  <c r="I540" i="3"/>
  <c r="I530" i="3"/>
  <c r="I518" i="3"/>
  <c r="I502" i="3"/>
  <c r="I486" i="3"/>
  <c r="I470" i="3"/>
  <c r="I454" i="3"/>
  <c r="I438" i="3"/>
  <c r="I422" i="3"/>
  <c r="I406" i="3"/>
  <c r="H380" i="3"/>
  <c r="H258" i="3"/>
  <c r="H30" i="3"/>
</calcChain>
</file>

<file path=xl/sharedStrings.xml><?xml version="1.0" encoding="utf-8"?>
<sst xmlns="http://schemas.openxmlformats.org/spreadsheetml/2006/main" count="37122" uniqueCount="1413">
  <si>
    <t>P_163A3AB9_001B0A47</t>
  </si>
  <si>
    <t>P_163A3AB9_001B0E47</t>
  </si>
  <si>
    <t>P_163A3AB9_001B0F47</t>
  </si>
  <si>
    <t>P_163A3AB9_001B0947</t>
  </si>
  <si>
    <t>P_163A3AB9_001B0647</t>
  </si>
  <si>
    <t>P_163A3AB9_001B1247</t>
  </si>
  <si>
    <t>P_163A3AB9_001B2C47</t>
  </si>
  <si>
    <t>P_163A3AB9_001B1F47</t>
  </si>
  <si>
    <t>P_163A3AB9_001B1B47</t>
  </si>
  <si>
    <t>P_163A3AB9_001B1A47</t>
  </si>
  <si>
    <t>P_163A3AB9_001B2D47</t>
  </si>
  <si>
    <t>P_163A3AB9_001B2647</t>
  </si>
  <si>
    <t>P_163A3AB9_001B1647</t>
  </si>
  <si>
    <t>P_163A3AB9_001B2E47</t>
  </si>
  <si>
    <t>P_163A3AB9_001B3047</t>
  </si>
  <si>
    <t>P_163A3AB9_001B2048</t>
  </si>
  <si>
    <t>P_163A3AB9_001B1F48</t>
  </si>
  <si>
    <t>P_163A3AB9_001B1848</t>
  </si>
  <si>
    <t>P_163A3AB9_001B2747</t>
  </si>
  <si>
    <t>P_163A3AB9_001B2648</t>
  </si>
  <si>
    <t>P_163A3AB9_001B2748</t>
  </si>
  <si>
    <t>P_163A3AB9_001B0D48</t>
  </si>
  <si>
    <t>P_163A3AB9_001B1648</t>
  </si>
  <si>
    <t>P_163A3AB9_001B0748</t>
  </si>
  <si>
    <t>P_163A3AB9_001B0E48</t>
  </si>
  <si>
    <t>P_163A3AB9_001B0749</t>
  </si>
  <si>
    <t>P_163A3AB9_001B0949</t>
  </si>
  <si>
    <t>P_163A3AB9_001B0A49</t>
  </si>
  <si>
    <t>P_163A3AB9_001B1248</t>
  </si>
  <si>
    <t>P_163A3AB9_001B0649</t>
  </si>
  <si>
    <t>P_163A3AB9_001B0549</t>
  </si>
  <si>
    <t>P_163A3AB9_001B0C49</t>
  </si>
  <si>
    <t>GTB22</t>
  </si>
  <si>
    <t>P_193A3AB9_001B2419</t>
  </si>
  <si>
    <t>P_193A3AB9_001B2519</t>
  </si>
  <si>
    <t>P_193A3AB9_001B1719</t>
  </si>
  <si>
    <t>P_193A3AB9_001B2D19</t>
  </si>
  <si>
    <t>P_193A3AB9_001B2E19</t>
  </si>
  <si>
    <t>P_193A3AB9_001B3019</t>
  </si>
  <si>
    <t>P_193A3AB9_001B2619</t>
  </si>
  <si>
    <t>P_193A3AB9_001B2A19</t>
  </si>
  <si>
    <t>P_193A3AB9_001B2719</t>
  </si>
  <si>
    <t>P_193A3AB9_001B301A</t>
  </si>
  <si>
    <t>P_193A3AB9_001B2B1A</t>
  </si>
  <si>
    <t>P_193A3AB9_001B271A</t>
  </si>
  <si>
    <t>P_193A3AB9_001B261A</t>
  </si>
  <si>
    <t>P_193A3AB9_001B251A</t>
  </si>
  <si>
    <t>P_193A3AB9_001B241A</t>
  </si>
  <si>
    <t>P_193A3AB9_001B231A</t>
  </si>
  <si>
    <t>P_193A3AB9_001B201A</t>
  </si>
  <si>
    <t>P_193A3AB9_001B1F1A</t>
  </si>
  <si>
    <t>P_163A3AB9_001B1649</t>
  </si>
  <si>
    <t>P_163A3AB9_001B1549</t>
  </si>
  <si>
    <t>P_163A3AB9_001B1949</t>
  </si>
  <si>
    <t>P_163A3AB9_001B2449</t>
  </si>
  <si>
    <t>P_163A3AB9_001B2349</t>
  </si>
  <si>
    <t>P_163A3AB9_001B2249</t>
  </si>
  <si>
    <t>P_163A3AB9_001B2149</t>
  </si>
  <si>
    <t>P_163A3AB9_001B304A</t>
  </si>
  <si>
    <t>P_163A3AB9_001B2E4A</t>
  </si>
  <si>
    <t>P_163A3AB9_001B2C4A</t>
  </si>
  <si>
    <t>P_163A3AB9_001B2B49</t>
  </si>
  <si>
    <t>P_163A3AB9_001B184A</t>
  </si>
  <si>
    <t>P_163A3AB9_001B1C4A</t>
  </si>
  <si>
    <t>P_163A3AB9_001B0D4A</t>
  </si>
  <si>
    <t>test_started</t>
  </si>
  <si>
    <t>board_id</t>
  </si>
  <si>
    <t>psoc_location</t>
  </si>
  <si>
    <t>psoc_id</t>
  </si>
  <si>
    <t>test_run_id</t>
  </si>
  <si>
    <t>test_recipe_line_number</t>
  </si>
  <si>
    <t>analysis_flag</t>
  </si>
  <si>
    <t>hold_time_min</t>
  </si>
  <si>
    <t>conc_ppm</t>
  </si>
  <si>
    <t>corrected_conc_ppm</t>
  </si>
  <si>
    <t>ppm_calc</t>
  </si>
  <si>
    <t>sens_adc_per_ppm_calc</t>
  </si>
  <si>
    <t>baseline_adc_calc</t>
  </si>
  <si>
    <t>target_temp_degC</t>
  </si>
  <si>
    <t>chip_temp_degC</t>
  </si>
  <si>
    <t>bme_temp_degC</t>
  </si>
  <si>
    <t>target_rh_percent</t>
  </si>
  <si>
    <t>bme_rh_percent</t>
  </si>
  <si>
    <t>dc_time_since_start_s</t>
  </si>
  <si>
    <t>we_adc</t>
  </si>
  <si>
    <t>we_noise_adc</t>
  </si>
  <si>
    <t>we_uA</t>
  </si>
  <si>
    <t>delta_we_adc</t>
  </si>
  <si>
    <t>delta_we_uA</t>
  </si>
  <si>
    <t>sens_nA_per_ppm</t>
  </si>
  <si>
    <t>sens_adc_per_ppm</t>
  </si>
  <si>
    <t>delta_we_sn</t>
  </si>
  <si>
    <t>baseline_time_since_start_s</t>
  </si>
  <si>
    <t>baseline_adc</t>
  </si>
  <si>
    <t>baseline_uA</t>
  </si>
  <si>
    <t>baseline_drift_adc_per_min</t>
  </si>
  <si>
    <t>baseline_drift_time_since_start_s</t>
  </si>
  <si>
    <t>baseline_drift_ppm_per_min</t>
  </si>
  <si>
    <t>eis_time_since_start_s</t>
  </si>
  <si>
    <t>eis_we_adc</t>
  </si>
  <si>
    <t>eis_drift_adc_per_min</t>
  </si>
  <si>
    <t>eis_drift_time_since_start_s</t>
  </si>
  <si>
    <t>y_abs_mS</t>
  </si>
  <si>
    <t>y_abs_drift_mS_per_min</t>
  </si>
  <si>
    <t>rate_of_change_ppm_per_min</t>
  </si>
  <si>
    <t>rate_of_change_adc_per_min</t>
  </si>
  <si>
    <t>risetime_min</t>
  </si>
  <si>
    <t>0hr</t>
  </si>
  <si>
    <t>33hr</t>
  </si>
  <si>
    <t>168hr</t>
  </si>
  <si>
    <t>Rel Tet Check Point</t>
  </si>
  <si>
    <t>Code</t>
  </si>
  <si>
    <t>Rel Test</t>
  </si>
  <si>
    <t>Baseline shift (PPM)</t>
  </si>
  <si>
    <t>Sensitivity shift (%)</t>
  </si>
  <si>
    <t>GTB23</t>
  </si>
  <si>
    <t>Algo PPM_Shift</t>
  </si>
  <si>
    <t>Algo baseline shift(PPM)</t>
  </si>
  <si>
    <t>Algo Baseline PPM</t>
  </si>
  <si>
    <t>Algo Sensitivity shift (%)</t>
  </si>
  <si>
    <t>Conc Calc</t>
  </si>
  <si>
    <t>THB</t>
  </si>
  <si>
    <t>TCT_New</t>
  </si>
  <si>
    <t>RTOL#</t>
  </si>
  <si>
    <t>Sensitivity (%)</t>
  </si>
  <si>
    <t>Split</t>
  </si>
  <si>
    <t>Rel Test Check Point</t>
  </si>
  <si>
    <t>linearity</t>
  </si>
  <si>
    <t>data_quality</t>
  </si>
  <si>
    <t>RTOL_1</t>
  </si>
  <si>
    <t>GTB20</t>
  </si>
  <si>
    <t>P_163A3AB9_001B1109</t>
  </si>
  <si>
    <t>GTB11</t>
  </si>
  <si>
    <t>P_163A3AB9_001B110C</t>
  </si>
  <si>
    <t>P_163A3AB9_001B140B</t>
  </si>
  <si>
    <t>P_163A3AB9_001B1509</t>
  </si>
  <si>
    <t>GTB16</t>
  </si>
  <si>
    <t>P_163A3AB9_001B150D</t>
  </si>
  <si>
    <t>P_163A3AB9_001B160D</t>
  </si>
  <si>
    <t/>
  </si>
  <si>
    <t>P_163A3AB9_001B1E0A</t>
  </si>
  <si>
    <t>P_163A3AB9_001B1E0B</t>
  </si>
  <si>
    <t>P_163A3AB9_001B1E0C</t>
  </si>
  <si>
    <t>P_163A3AB9_001B1F0B</t>
  </si>
  <si>
    <t>P_163A3AB9_001B1F0D</t>
  </si>
  <si>
    <t>P_163A3AB9_001B200A</t>
  </si>
  <si>
    <t>P_163A3AB9_001B200C</t>
  </si>
  <si>
    <t>P_163A3AB9_001B200D</t>
  </si>
  <si>
    <t>P_163A3AB9_001B2109</t>
  </si>
  <si>
    <t>P_163A3AB9_001B210A</t>
  </si>
  <si>
    <t>P_163A3AB9_001B2209</t>
  </si>
  <si>
    <t>P_163A3AB9_001B230D</t>
  </si>
  <si>
    <t>P_163A3AB9_001B250D</t>
  </si>
  <si>
    <t>P_163A3AB9_001B260D</t>
  </si>
  <si>
    <t>P_163A3AB9_001B280C</t>
  </si>
  <si>
    <t>P_163A3AB9_001B2A0C</t>
  </si>
  <si>
    <t>P_163A3AB9_001B2B0D</t>
  </si>
  <si>
    <t>GTB14</t>
  </si>
  <si>
    <t>GTB17</t>
  </si>
  <si>
    <t>336hr</t>
  </si>
  <si>
    <t>384hr</t>
  </si>
  <si>
    <t>GTB19</t>
  </si>
  <si>
    <t>48hr</t>
  </si>
  <si>
    <t>504hr</t>
  </si>
  <si>
    <t>1008hr</t>
  </si>
  <si>
    <t>RTOL_2</t>
  </si>
  <si>
    <t>P_163A3AB9_001B1705</t>
  </si>
  <si>
    <t>P_163A3AB9_001B1E06</t>
  </si>
  <si>
    <t>P_163A3AB9_001B1C07</t>
  </si>
  <si>
    <t>P_163A3AB9_001B1B07</t>
  </si>
  <si>
    <t>P_163A3AB9_001B2007</t>
  </si>
  <si>
    <t>P_163A3AB9_001B1B06</t>
  </si>
  <si>
    <t>P_183A3AB9_001B1E61</t>
  </si>
  <si>
    <t>P_163A3AB9_001B2108</t>
  </si>
  <si>
    <t>P_183A3AB9_001B235A</t>
  </si>
  <si>
    <t>P_183A3AB9_001B2159</t>
  </si>
  <si>
    <t>P_183A3AB9_001B1B5A</t>
  </si>
  <si>
    <t>P_183A3AB9_001B185A</t>
  </si>
  <si>
    <t>P_183A3AB9_001B1F5A</t>
  </si>
  <si>
    <t>P_183A3AB9_001B205A</t>
  </si>
  <si>
    <t>P_183A3AB9_001B225A</t>
  </si>
  <si>
    <t>P_183A3AB9_001B165A</t>
  </si>
  <si>
    <t>P_183A3AB9_001B245B</t>
  </si>
  <si>
    <t>P_183A3AB9_001B1D5B</t>
  </si>
  <si>
    <t>P_183A3AB9_001B1B5B</t>
  </si>
  <si>
    <t>P_183A3AB9_001B1C5B</t>
  </si>
  <si>
    <t>P_183A3AB9_001B125A</t>
  </si>
  <si>
    <t>P_183A3AB9_001B1F5B</t>
  </si>
  <si>
    <t>P_183A3AB9_001B145A</t>
  </si>
  <si>
    <t>P_183A3AB9_001B295B</t>
  </si>
  <si>
    <t>powered</t>
  </si>
  <si>
    <t>counts</t>
  </si>
  <si>
    <t>Rel Check Point</t>
  </si>
  <si>
    <t>50/50 2</t>
  </si>
  <si>
    <t>P_183A3AB9_001B1A5B</t>
  </si>
  <si>
    <t>P_183A3AB9_001B0D58</t>
  </si>
  <si>
    <t>P_183A3AB9_001B0E58</t>
  </si>
  <si>
    <t>P_183A3AB9_001B2358</t>
  </si>
  <si>
    <t>P_183A3AB9_001B1158</t>
  </si>
  <si>
    <t>P_183A3AB9_001B0E59</t>
  </si>
  <si>
    <t>P_183A3AB9_001B0F59</t>
  </si>
  <si>
    <t>P_183A3AB9_001B1458</t>
  </si>
  <si>
    <t>P_163A3AB9_001B1806</t>
  </si>
  <si>
    <t>P_163A3AB9_001B2208</t>
  </si>
  <si>
    <t>P_163A3AB9_001B1708</t>
  </si>
  <si>
    <t>P_163A3AB9_001B1908</t>
  </si>
  <si>
    <t>P_163A3AB9_001B1E08</t>
  </si>
  <si>
    <t>P_163A3AB9_001B2409</t>
  </si>
  <si>
    <t>P_163A3AB9_001B1F08</t>
  </si>
  <si>
    <t>P_183A3AB9_001B1C5A</t>
  </si>
  <si>
    <t>P_183A3AB9_001B155B</t>
  </si>
  <si>
    <t>P_183A3AB9_001B215A</t>
  </si>
  <si>
    <t>P_183A3AB9_001B145B</t>
  </si>
  <si>
    <t>P_183A3AB9_001B175B</t>
  </si>
  <si>
    <t>P_183A3AB9_001B165B</t>
  </si>
  <si>
    <t>P_183A3AB9_001B115A</t>
  </si>
  <si>
    <t>P_183A3AB9_001B225B</t>
  </si>
  <si>
    <t>GTB18</t>
  </si>
  <si>
    <t>P_163A3AB9_001B1D06384hr7</t>
  </si>
  <si>
    <t>50/50_1</t>
  </si>
  <si>
    <t>P_163A3AB9_001B1D06</t>
  </si>
  <si>
    <t>P_163A3AB9_001B1D06384hr8</t>
  </si>
  <si>
    <t>P_163A3AB9_001B1D06384hr9</t>
  </si>
  <si>
    <t>P_163A3AB9_001B1D06384hr10</t>
  </si>
  <si>
    <t>P_163A3AB9_001B1D06384hr16</t>
  </si>
  <si>
    <t>P_163A3AB9_001B1D06384hr17</t>
  </si>
  <si>
    <t>P_163A3AB9_001B1D06384hr18</t>
  </si>
  <si>
    <t>P_163A3AB9_001B1D06384hr26</t>
  </si>
  <si>
    <t>-inf</t>
  </si>
  <si>
    <t>P_163A3AB9_001B1D06384hr27</t>
  </si>
  <si>
    <t>P_163A3AB9_001B1D06384hr28</t>
  </si>
  <si>
    <t>P_183A3AB9_001B1661384hr7</t>
  </si>
  <si>
    <t>P_183A3AB9_001B1661</t>
  </si>
  <si>
    <t>P_183A3AB9_001B1661384hr8</t>
  </si>
  <si>
    <t>P_183A3AB9_001B1661384hr9</t>
  </si>
  <si>
    <t>P_183A3AB9_001B1661384hr10</t>
  </si>
  <si>
    <t>P_183A3AB9_001B1661384hr16</t>
  </si>
  <si>
    <t>P_183A3AB9_001B1661384hr17</t>
  </si>
  <si>
    <t>P_183A3AB9_001B1661384hr18</t>
  </si>
  <si>
    <t>P_183A3AB9_001B1661384hr26</t>
  </si>
  <si>
    <t>P_183A3AB9_001B1661384hr27</t>
  </si>
  <si>
    <t>P_183A3AB9_001B1661384hr28</t>
  </si>
  <si>
    <t>P_183A3AB9_001B175C384hr7</t>
  </si>
  <si>
    <t>P_183A3AB9_001B175C</t>
  </si>
  <si>
    <t>P_183A3AB9_001B175C384hr8</t>
  </si>
  <si>
    <t>P_183A3AB9_001B175C384hr9</t>
  </si>
  <si>
    <t>P_183A3AB9_001B175C384hr10</t>
  </si>
  <si>
    <t>P_183A3AB9_001B175C384hr16</t>
  </si>
  <si>
    <t>P_183A3AB9_001B175C384hr17</t>
  </si>
  <si>
    <t>P_183A3AB9_001B175C384hr18</t>
  </si>
  <si>
    <t>P_183A3AB9_001B175C384hr26</t>
  </si>
  <si>
    <t>inf</t>
  </si>
  <si>
    <t>P_183A3AB9_001B175C384hr27</t>
  </si>
  <si>
    <t>P_183A3AB9_001B175C384hr28</t>
  </si>
  <si>
    <t>P_183A3AB9_001B175F384hr7</t>
  </si>
  <si>
    <t>P_183A3AB9_001B175F</t>
  </si>
  <si>
    <t>P_183A3AB9_001B175F384hr8</t>
  </si>
  <si>
    <t>P_183A3AB9_001B175F384hr9</t>
  </si>
  <si>
    <t>P_183A3AB9_001B175F384hr10</t>
  </si>
  <si>
    <t>P_183A3AB9_001B175F384hr16</t>
  </si>
  <si>
    <t>P_183A3AB9_001B175F384hr17</t>
  </si>
  <si>
    <t>P_183A3AB9_001B175F384hr18</t>
  </si>
  <si>
    <t>P_183A3AB9_001B175F384hr26</t>
  </si>
  <si>
    <t>P_183A3AB9_001B175F384hr27</t>
  </si>
  <si>
    <t>P_183A3AB9_001B175F384hr28</t>
  </si>
  <si>
    <t>P_183A3AB9_001B1A5F384hr7</t>
  </si>
  <si>
    <t>P_183A3AB9_001B1A5F</t>
  </si>
  <si>
    <t>P_183A3AB9_001B1A5F384hr8</t>
  </si>
  <si>
    <t>P_183A3AB9_001B1A5F384hr9</t>
  </si>
  <si>
    <t>P_183A3AB9_001B1A5F384hr10</t>
  </si>
  <si>
    <t>P_183A3AB9_001B1A5F384hr16</t>
  </si>
  <si>
    <t>P_183A3AB9_001B1A5F384hr17</t>
  </si>
  <si>
    <t>P_183A3AB9_001B1A5F384hr18</t>
  </si>
  <si>
    <t>P_183A3AB9_001B1A5F384hr26</t>
  </si>
  <si>
    <t>P_183A3AB9_001B1A5F384hr27</t>
  </si>
  <si>
    <t>P_183A3AB9_001B1A5F384hr28</t>
  </si>
  <si>
    <t>P_183A3AB9_001B1C5E384hr7</t>
  </si>
  <si>
    <t>P_183A3AB9_001B1C5E</t>
  </si>
  <si>
    <t>P_183A3AB9_001B1C5E384hr8</t>
  </si>
  <si>
    <t>P_183A3AB9_001B1C5E384hr9</t>
  </si>
  <si>
    <t>P_183A3AB9_001B1C5E384hr10</t>
  </si>
  <si>
    <t>P_183A3AB9_001B1C5E384hr16</t>
  </si>
  <si>
    <t>P_183A3AB9_001B1C5E384hr17</t>
  </si>
  <si>
    <t>P_183A3AB9_001B1C5E384hr18</t>
  </si>
  <si>
    <t>P_183A3AB9_001B1C5E384hr26</t>
  </si>
  <si>
    <t>P_183A3AB9_001B1C5E384hr27</t>
  </si>
  <si>
    <t>P_183A3AB9_001B1C5E384hr28</t>
  </si>
  <si>
    <t>P_183A3AB9_001B1C61384hr7</t>
  </si>
  <si>
    <t>P_183A3AB9_001B1C61</t>
  </si>
  <si>
    <t>P_183A3AB9_001B1C61384hr8</t>
  </si>
  <si>
    <t>P_183A3AB9_001B1C61384hr9</t>
  </si>
  <si>
    <t>P_183A3AB9_001B1C61384hr10</t>
  </si>
  <si>
    <t>P_183A3AB9_001B1C61384hr16</t>
  </si>
  <si>
    <t>P_183A3AB9_001B1C61384hr17</t>
  </si>
  <si>
    <t>P_183A3AB9_001B1C61384hr18</t>
  </si>
  <si>
    <t>P_183A3AB9_001B1C61384hr26</t>
  </si>
  <si>
    <t>P_183A3AB9_001B1C61384hr27</t>
  </si>
  <si>
    <t>P_183A3AB9_001B1C61384hr28</t>
  </si>
  <si>
    <t>P_183A3AB9_001B1D5E384hr7</t>
  </si>
  <si>
    <t>P_183A3AB9_001B1D5E</t>
  </si>
  <si>
    <t>P_183A3AB9_001B1D5E384hr8</t>
  </si>
  <si>
    <t>P_183A3AB9_001B1D5E384hr9</t>
  </si>
  <si>
    <t>P_183A3AB9_001B1D5E384hr10</t>
  </si>
  <si>
    <t>P_183A3AB9_001B1D5E384hr16</t>
  </si>
  <si>
    <t>P_183A3AB9_001B1D5E384hr17</t>
  </si>
  <si>
    <t>P_183A3AB9_001B1D5E384hr18</t>
  </si>
  <si>
    <t>P_183A3AB9_001B1D5E384hr26</t>
  </si>
  <si>
    <t>P_183A3AB9_001B1D5E384hr27</t>
  </si>
  <si>
    <t>P_183A3AB9_001B1D5E384hr28</t>
  </si>
  <si>
    <t>P_183A3AB9_001B1F61384hr7</t>
  </si>
  <si>
    <t>P_183A3AB9_001B1F61</t>
  </si>
  <si>
    <t>P_183A3AB9_001B1F61384hr8</t>
  </si>
  <si>
    <t>P_183A3AB9_001B1F61384hr9</t>
  </si>
  <si>
    <t>P_183A3AB9_001B1F61384hr10</t>
  </si>
  <si>
    <t>P_183A3AB9_001B1F61384hr16</t>
  </si>
  <si>
    <t>P_183A3AB9_001B1F61384hr17</t>
  </si>
  <si>
    <t>P_183A3AB9_001B1F61384hr18</t>
  </si>
  <si>
    <t>P_183A3AB9_001B1F61384hr26</t>
  </si>
  <si>
    <t>P_183A3AB9_001B1F61384hr27</t>
  </si>
  <si>
    <t>P_183A3AB9_001B1F61384hr28</t>
  </si>
  <si>
    <t>P_183A3AB9_001B205E384hr7</t>
  </si>
  <si>
    <t>P_183A3AB9_001B205E</t>
  </si>
  <si>
    <t>P_183A3AB9_001B205E384hr8</t>
  </si>
  <si>
    <t>P_183A3AB9_001B205E384hr9</t>
  </si>
  <si>
    <t>P_183A3AB9_001B205E384hr10</t>
  </si>
  <si>
    <t>P_183A3AB9_001B205E384hr16</t>
  </si>
  <si>
    <t>P_183A3AB9_001B205E384hr17</t>
  </si>
  <si>
    <t>P_183A3AB9_001B205E384hr18</t>
  </si>
  <si>
    <t>P_183A3AB9_001B205E384hr26</t>
  </si>
  <si>
    <t>P_183A3AB9_001B205E384hr27</t>
  </si>
  <si>
    <t>P_183A3AB9_001B205E384hr28</t>
  </si>
  <si>
    <t>P_183A3AB9_001B235F384hr7</t>
  </si>
  <si>
    <t>P_183A3AB9_001B235F</t>
  </si>
  <si>
    <t>P_183A3AB9_001B235F384hr8</t>
  </si>
  <si>
    <t>P_183A3AB9_001B235F384hr9</t>
  </si>
  <si>
    <t>P_183A3AB9_001B235F384hr10</t>
  </si>
  <si>
    <t>P_183A3AB9_001B235F384hr16</t>
  </si>
  <si>
    <t>P_183A3AB9_001B235F384hr17</t>
  </si>
  <si>
    <t>P_183A3AB9_001B235F384hr18</t>
  </si>
  <si>
    <t>P_183A3AB9_001B235F384hr26</t>
  </si>
  <si>
    <t>P_183A3AB9_001B235F384hr27</t>
  </si>
  <si>
    <t>P_183A3AB9_001B235F384hr28</t>
  </si>
  <si>
    <t>P_183A3AB9_001B255C384hr7</t>
  </si>
  <si>
    <t>P_183A3AB9_001B255C</t>
  </si>
  <si>
    <t>P_183A3AB9_001B255C384hr8</t>
  </si>
  <si>
    <t>P_183A3AB9_001B255C384hr9</t>
  </si>
  <si>
    <t>P_183A3AB9_001B255C384hr10</t>
  </si>
  <si>
    <t>P_183A3AB9_001B255C384hr16</t>
  </si>
  <si>
    <t>P_183A3AB9_001B255C384hr17</t>
  </si>
  <si>
    <t>P_183A3AB9_001B255C384hr18</t>
  </si>
  <si>
    <t>P_183A3AB9_001B255C384hr26</t>
  </si>
  <si>
    <t>P_183A3AB9_001B255C384hr27</t>
  </si>
  <si>
    <t>P_183A3AB9_001B255C384hr28</t>
  </si>
  <si>
    <t>P_183A3AB9_001B255F384hr7</t>
  </si>
  <si>
    <t>P_183A3AB9_001B255F</t>
  </si>
  <si>
    <t>P_183A3AB9_001B255F384hr8</t>
  </si>
  <si>
    <t>P_183A3AB9_001B255F384hr9</t>
  </si>
  <si>
    <t>P_183A3AB9_001B255F384hr10</t>
  </si>
  <si>
    <t>P_183A3AB9_001B255F384hr16</t>
  </si>
  <si>
    <t>P_183A3AB9_001B255F384hr17</t>
  </si>
  <si>
    <t>P_183A3AB9_001B255F384hr18</t>
  </si>
  <si>
    <t>P_183A3AB9_001B255F384hr26</t>
  </si>
  <si>
    <t>P_183A3AB9_001B255F384hr27</t>
  </si>
  <si>
    <t>P_183A3AB9_001B255F384hr28</t>
  </si>
  <si>
    <t>P_183A3AB9_001B265E384hr7</t>
  </si>
  <si>
    <t>P_183A3AB9_001B265E</t>
  </si>
  <si>
    <t>P_183A3AB9_001B265E384hr8</t>
  </si>
  <si>
    <t>P_183A3AB9_001B265E384hr9</t>
  </si>
  <si>
    <t>P_183A3AB9_001B265E384hr10</t>
  </si>
  <si>
    <t>P_183A3AB9_001B265E384hr16</t>
  </si>
  <si>
    <t>P_183A3AB9_001B265E384hr17</t>
  </si>
  <si>
    <t>P_183A3AB9_001B265E384hr18</t>
  </si>
  <si>
    <t>P_183A3AB9_001B265E384hr26</t>
  </si>
  <si>
    <t>P_183A3AB9_001B265E384hr27</t>
  </si>
  <si>
    <t>P_183A3AB9_001B265E384hr28</t>
  </si>
  <si>
    <t>P_183A3AB9_001B275D384hr7</t>
  </si>
  <si>
    <t>P_183A3AB9_001B275D</t>
  </si>
  <si>
    <t>P_183A3AB9_001B275D384hr8</t>
  </si>
  <si>
    <t>P_183A3AB9_001B275D384hr9</t>
  </si>
  <si>
    <t>P_183A3AB9_001B275D384hr10</t>
  </si>
  <si>
    <t>P_183A3AB9_001B275D384hr16</t>
  </si>
  <si>
    <t>P_183A3AB9_001B275D384hr17</t>
  </si>
  <si>
    <t>P_183A3AB9_001B275D384hr18</t>
  </si>
  <si>
    <t>P_183A3AB9_001B275D384hr26</t>
  </si>
  <si>
    <t>P_183A3AB9_001B275D384hr27</t>
  </si>
  <si>
    <t>P_183A3AB9_001B275D384hr28</t>
  </si>
  <si>
    <t>P_163A3AB9_001B1D06336hr7</t>
  </si>
  <si>
    <t>P_163A3AB9_001B1D06336hr8</t>
  </si>
  <si>
    <t>P_163A3AB9_001B1D06336hr9</t>
  </si>
  <si>
    <t>P_163A3AB9_001B1D06336hr10</t>
  </si>
  <si>
    <t>P_163A3AB9_001B1D06336hr16</t>
  </si>
  <si>
    <t>P_163A3AB9_001B1D06336hr17</t>
  </si>
  <si>
    <t>P_163A3AB9_001B1D06336hr18</t>
  </si>
  <si>
    <t>P_163A3AB9_001B1D06336hr26</t>
  </si>
  <si>
    <t>P_163A3AB9_001B1D06336hr27</t>
  </si>
  <si>
    <t>P_163A3AB9_001B1D06336hr28</t>
  </si>
  <si>
    <t>P_183A3AB9_001B115C336hr7</t>
  </si>
  <si>
    <t>P_183A3AB9_001B115C</t>
  </si>
  <si>
    <t>P_183A3AB9_001B115C336hr8</t>
  </si>
  <si>
    <t>P_183A3AB9_001B115C336hr9</t>
  </si>
  <si>
    <t>P_183A3AB9_001B115C336hr10</t>
  </si>
  <si>
    <t>P_183A3AB9_001B115C336hr16</t>
  </si>
  <si>
    <t>P_183A3AB9_001B115C336hr17</t>
  </si>
  <si>
    <t>P_183A3AB9_001B115C336hr18</t>
  </si>
  <si>
    <t>P_183A3AB9_001B115C336hr26</t>
  </si>
  <si>
    <t>P_183A3AB9_001B115C336hr27</t>
  </si>
  <si>
    <t>P_183A3AB9_001B115C336hr28</t>
  </si>
  <si>
    <t>P_183A3AB9_001B1661336hr7</t>
  </si>
  <si>
    <t>P_183A3AB9_001B1661336hr8</t>
  </si>
  <si>
    <t>P_183A3AB9_001B1661336hr9</t>
  </si>
  <si>
    <t>P_183A3AB9_001B1661336hr10</t>
  </si>
  <si>
    <t>P_183A3AB9_001B1661336hr16</t>
  </si>
  <si>
    <t>P_183A3AB9_001B1661336hr17</t>
  </si>
  <si>
    <t>P_183A3AB9_001B1661336hr18</t>
  </si>
  <si>
    <t>P_183A3AB9_001B1661336hr26</t>
  </si>
  <si>
    <t>P_183A3AB9_001B1661336hr27</t>
  </si>
  <si>
    <t>P_183A3AB9_001B1661336hr28</t>
  </si>
  <si>
    <t>P_183A3AB9_001B175C336hr7</t>
  </si>
  <si>
    <t>P_183A3AB9_001B175C336hr8</t>
  </si>
  <si>
    <t>P_183A3AB9_001B175C336hr9</t>
  </si>
  <si>
    <t>P_183A3AB9_001B175C336hr10</t>
  </si>
  <si>
    <t>P_183A3AB9_001B175C336hr16</t>
  </si>
  <si>
    <t>P_183A3AB9_001B175C336hr17</t>
  </si>
  <si>
    <t>P_183A3AB9_001B175C336hr18</t>
  </si>
  <si>
    <t>P_183A3AB9_001B175C336hr26</t>
  </si>
  <si>
    <t>P_183A3AB9_001B175C336hr27</t>
  </si>
  <si>
    <t>P_183A3AB9_001B175C336hr28</t>
  </si>
  <si>
    <t>P_183A3AB9_001B175F336hr7</t>
  </si>
  <si>
    <t>P_183A3AB9_001B175F336hr8</t>
  </si>
  <si>
    <t>P_183A3AB9_001B175F336hr9</t>
  </si>
  <si>
    <t>P_183A3AB9_001B175F336hr10</t>
  </si>
  <si>
    <t>P_183A3AB9_001B175F336hr16</t>
  </si>
  <si>
    <t>P_183A3AB9_001B175F336hr17</t>
  </si>
  <si>
    <t>P_183A3AB9_001B175F336hr18</t>
  </si>
  <si>
    <t>P_183A3AB9_001B175F336hr26</t>
  </si>
  <si>
    <t>P_183A3AB9_001B1A5F336hr7</t>
  </si>
  <si>
    <t>P_183A3AB9_001B1A5F336hr8</t>
  </si>
  <si>
    <t>P_183A3AB9_001B1A5F336hr9</t>
  </si>
  <si>
    <t>P_183A3AB9_001B1A5F336hr10</t>
  </si>
  <si>
    <t>P_183A3AB9_001B1A5F336hr16</t>
  </si>
  <si>
    <t>P_183A3AB9_001B1A5F336hr17</t>
  </si>
  <si>
    <t>P_183A3AB9_001B1A5F336hr18</t>
  </si>
  <si>
    <t>P_183A3AB9_001B1A5F336hr26</t>
  </si>
  <si>
    <t>P_183A3AB9_001B1A5F336hr27</t>
  </si>
  <si>
    <t>P_183A3AB9_001B1A5F336hr28</t>
  </si>
  <si>
    <t>P_183A3AB9_001B1C5E336hr7</t>
  </si>
  <si>
    <t>P_183A3AB9_001B1C5E336hr8</t>
  </si>
  <si>
    <t>P_183A3AB9_001B1C5E336hr9</t>
  </si>
  <si>
    <t>P_183A3AB9_001B1C5E336hr10</t>
  </si>
  <si>
    <t>P_183A3AB9_001B1C5E336hr16</t>
  </si>
  <si>
    <t>P_183A3AB9_001B1C5E336hr17</t>
  </si>
  <si>
    <t>P_183A3AB9_001B1C5E336hr18</t>
  </si>
  <si>
    <t>P_183A3AB9_001B1C5E336hr26</t>
  </si>
  <si>
    <t>P_183A3AB9_001B1C5E336hr27</t>
  </si>
  <si>
    <t>P_183A3AB9_001B1C5E336hr28</t>
  </si>
  <si>
    <t>P_183A3AB9_001B1C61336hr7</t>
  </si>
  <si>
    <t>P_183A3AB9_001B1C61336hr8</t>
  </si>
  <si>
    <t>P_183A3AB9_001B1C61336hr9</t>
  </si>
  <si>
    <t>P_183A3AB9_001B1C61336hr10</t>
  </si>
  <si>
    <t>P_183A3AB9_001B1C61336hr16</t>
  </si>
  <si>
    <t>P_183A3AB9_001B1C61336hr17</t>
  </si>
  <si>
    <t>P_183A3AB9_001B1C61336hr18</t>
  </si>
  <si>
    <t>P_183A3AB9_001B1C61336hr26</t>
  </si>
  <si>
    <t>P_183A3AB9_001B1C61336hr27</t>
  </si>
  <si>
    <t>P_183A3AB9_001B1C61336hr28</t>
  </si>
  <si>
    <t>P_183A3AB9_001B1D5E336hr7</t>
  </si>
  <si>
    <t>P_183A3AB9_001B1D5E336hr8</t>
  </si>
  <si>
    <t>P_183A3AB9_001B1D5E336hr9</t>
  </si>
  <si>
    <t>P_183A3AB9_001B1D5E336hr10</t>
  </si>
  <si>
    <t>P_183A3AB9_001B1D5E336hr16</t>
  </si>
  <si>
    <t>P_183A3AB9_001B1D5E336hr17</t>
  </si>
  <si>
    <t>P_183A3AB9_001B1D5E336hr18</t>
  </si>
  <si>
    <t>P_183A3AB9_001B1D5E336hr26</t>
  </si>
  <si>
    <t>P_183A3AB9_001B1D5E336hr27</t>
  </si>
  <si>
    <t>P_183A3AB9_001B1D5E336hr28</t>
  </si>
  <si>
    <t>P_183A3AB9_001B1F61336hr7</t>
  </si>
  <si>
    <t>P_183A3AB9_001B1F61336hr8</t>
  </si>
  <si>
    <t>P_183A3AB9_001B1F61336hr9</t>
  </si>
  <si>
    <t>P_183A3AB9_001B1F61336hr10</t>
  </si>
  <si>
    <t>P_183A3AB9_001B1F61336hr16</t>
  </si>
  <si>
    <t>P_183A3AB9_001B1F61336hr17</t>
  </si>
  <si>
    <t>P_183A3AB9_001B1F61336hr18</t>
  </si>
  <si>
    <t>P_183A3AB9_001B1F61336hr26</t>
  </si>
  <si>
    <t>P_183A3AB9_001B1F61336hr27</t>
  </si>
  <si>
    <t>P_183A3AB9_001B1F61336hr28</t>
  </si>
  <si>
    <t>P_183A3AB9_001B205E336hr7</t>
  </si>
  <si>
    <t>P_183A3AB9_001B205E336hr8</t>
  </si>
  <si>
    <t>P_183A3AB9_001B205E336hr9</t>
  </si>
  <si>
    <t>P_183A3AB9_001B205E336hr10</t>
  </si>
  <si>
    <t>P_183A3AB9_001B205E336hr16</t>
  </si>
  <si>
    <t>P_183A3AB9_001B205E336hr17</t>
  </si>
  <si>
    <t>P_183A3AB9_001B205E336hr18</t>
  </si>
  <si>
    <t>P_183A3AB9_001B205E336hr26</t>
  </si>
  <si>
    <t>P_183A3AB9_001B205E336hr27</t>
  </si>
  <si>
    <t>P_183A3AB9_001B205E336hr28</t>
  </si>
  <si>
    <t>P_183A3AB9_001B235F336hr7</t>
  </si>
  <si>
    <t>P_183A3AB9_001B235F336hr8</t>
  </si>
  <si>
    <t>P_183A3AB9_001B235F336hr9</t>
  </si>
  <si>
    <t>P_183A3AB9_001B235F336hr10</t>
  </si>
  <si>
    <t>P_183A3AB9_001B235F336hr16</t>
  </si>
  <si>
    <t>P_183A3AB9_001B235F336hr17</t>
  </si>
  <si>
    <t>P_183A3AB9_001B235F336hr18</t>
  </si>
  <si>
    <t>P_183A3AB9_001B235F336hr26</t>
  </si>
  <si>
    <t>P_183A3AB9_001B235F336hr27</t>
  </si>
  <si>
    <t>P_183A3AB9_001B235F336hr28</t>
  </si>
  <si>
    <t>P_183A3AB9_001B255C336hr7</t>
  </si>
  <si>
    <t>P_183A3AB9_001B255C336hr8</t>
  </si>
  <si>
    <t>P_183A3AB9_001B255C336hr9</t>
  </si>
  <si>
    <t>P_183A3AB9_001B255C336hr10</t>
  </si>
  <si>
    <t>P_183A3AB9_001B255C336hr16</t>
  </si>
  <si>
    <t>P_183A3AB9_001B255C336hr17</t>
  </si>
  <si>
    <t>P_183A3AB9_001B255C336hr18</t>
  </si>
  <si>
    <t>P_183A3AB9_001B255C336hr26</t>
  </si>
  <si>
    <t>P_183A3AB9_001B255C336hr27</t>
  </si>
  <si>
    <t>P_183A3AB9_001B255C336hr28</t>
  </si>
  <si>
    <t>P_183A3AB9_001B255F336hr7</t>
  </si>
  <si>
    <t>P_183A3AB9_001B255F336hr8</t>
  </si>
  <si>
    <t>P_183A3AB9_001B255F336hr9</t>
  </si>
  <si>
    <t>P_183A3AB9_001B255F336hr10</t>
  </si>
  <si>
    <t>P_183A3AB9_001B255F336hr16</t>
  </si>
  <si>
    <t>P_183A3AB9_001B255F336hr17</t>
  </si>
  <si>
    <t>P_183A3AB9_001B255F336hr18</t>
  </si>
  <si>
    <t>P_183A3AB9_001B255F336hr26</t>
  </si>
  <si>
    <t>P_183A3AB9_001B255F336hr27</t>
  </si>
  <si>
    <t>P_183A3AB9_001B255F336hr28</t>
  </si>
  <si>
    <t>P_183A3AB9_001B265E336hr7</t>
  </si>
  <si>
    <t>P_183A3AB9_001B265E336hr8</t>
  </si>
  <si>
    <t>P_183A3AB9_001B265E336hr9</t>
  </si>
  <si>
    <t>P_183A3AB9_001B265E336hr10</t>
  </si>
  <si>
    <t>P_183A3AB9_001B265E336hr16</t>
  </si>
  <si>
    <t>P_183A3AB9_001B265E336hr17</t>
  </si>
  <si>
    <t>P_183A3AB9_001B265E336hr18</t>
  </si>
  <si>
    <t>P_183A3AB9_001B265E336hr26</t>
  </si>
  <si>
    <t>P_183A3AB9_001B265E336hr27</t>
  </si>
  <si>
    <t>P_183A3AB9_001B265E336hr28</t>
  </si>
  <si>
    <t>P_183A3AB9_001B275D336hr7</t>
  </si>
  <si>
    <t>P_183A3AB9_001B275D336hr8</t>
  </si>
  <si>
    <t>P_183A3AB9_001B275D336hr9</t>
  </si>
  <si>
    <t>P_183A3AB9_001B275D336hr10</t>
  </si>
  <si>
    <t>P_183A3AB9_001B275D336hr16</t>
  </si>
  <si>
    <t>P_183A3AB9_001B275D336hr17</t>
  </si>
  <si>
    <t>P_183A3AB9_001B275D336hr18</t>
  </si>
  <si>
    <t>P_183A3AB9_001B275D336hr26</t>
  </si>
  <si>
    <t>P_183A3AB9_001B275D336hr27</t>
  </si>
  <si>
    <t>P_183A3AB9_001B275D336hr28</t>
  </si>
  <si>
    <t>P_163A3AB9_001B1D06168hr6</t>
  </si>
  <si>
    <t>P_163A3AB9_001B1D06168hr9</t>
  </si>
  <si>
    <t>P_163A3AB9_001B1D06168hr7</t>
  </si>
  <si>
    <t>P_163A3AB9_001B1D06168hr8</t>
  </si>
  <si>
    <t>P_163A3AB9_001B1D06168hr10</t>
  </si>
  <si>
    <t>P_163A3AB9_001B1D06168hr19</t>
  </si>
  <si>
    <t>P_163A3AB9_001B1D06168hr20</t>
  </si>
  <si>
    <t>P_163A3AB9_001B1D06168hr21</t>
  </si>
  <si>
    <t>P_163A3AB9_001B1D06168hr26</t>
  </si>
  <si>
    <t>P_163A3AB9_001B1D06168hr27</t>
  </si>
  <si>
    <t>P_163A3AB9_001B1D06168hr28</t>
  </si>
  <si>
    <t>P_183A3AB9_001B115C168hr6</t>
  </si>
  <si>
    <t>P_183A3AB9_001B115C168hr9</t>
  </si>
  <si>
    <t>P_183A3AB9_001B115C168hr7</t>
  </si>
  <si>
    <t>P_183A3AB9_001B115C168hr8</t>
  </si>
  <si>
    <t>P_183A3AB9_001B115C168hr10</t>
  </si>
  <si>
    <t>P_183A3AB9_001B115C168hr19</t>
  </si>
  <si>
    <t>P_183A3AB9_001B115C168hr20</t>
  </si>
  <si>
    <t>P_183A3AB9_001B115C168hr21</t>
  </si>
  <si>
    <t>P_183A3AB9_001B115C168hr26</t>
  </si>
  <si>
    <t>P_183A3AB9_001B115C168hr27</t>
  </si>
  <si>
    <t>P_183A3AB9_001B115C168hr28</t>
  </si>
  <si>
    <t>P_183A3AB9_001B1661168hr6</t>
  </si>
  <si>
    <t>P_183A3AB9_001B1661168hr9</t>
  </si>
  <si>
    <t>P_183A3AB9_001B1661168hr7</t>
  </si>
  <si>
    <t>P_183A3AB9_001B1661168hr8</t>
  </si>
  <si>
    <t>P_183A3AB9_001B1661168hr10</t>
  </si>
  <si>
    <t>P_183A3AB9_001B1661168hr19</t>
  </si>
  <si>
    <t>P_183A3AB9_001B1661168hr20</t>
  </si>
  <si>
    <t>P_183A3AB9_001B1661168hr21</t>
  </si>
  <si>
    <t>P_183A3AB9_001B1661168hr26</t>
  </si>
  <si>
    <t>P_183A3AB9_001B1661168hr27</t>
  </si>
  <si>
    <t>P_183A3AB9_001B1661168hr28</t>
  </si>
  <si>
    <t>P_183A3AB9_001B175C168hr6</t>
  </si>
  <si>
    <t>P_183A3AB9_001B175C168hr9</t>
  </si>
  <si>
    <t>P_183A3AB9_001B175C168hr7</t>
  </si>
  <si>
    <t>P_183A3AB9_001B175C168hr8</t>
  </si>
  <si>
    <t>P_183A3AB9_001B175C168hr10</t>
  </si>
  <si>
    <t>P_183A3AB9_001B175C168hr19</t>
  </si>
  <si>
    <t>P_183A3AB9_001B175C168hr20</t>
  </si>
  <si>
    <t>P_183A3AB9_001B175C168hr21</t>
  </si>
  <si>
    <t>P_183A3AB9_001B175C168hr26</t>
  </si>
  <si>
    <t>P_183A3AB9_001B175C168hr27</t>
  </si>
  <si>
    <t>P_183A3AB9_001B175C168hr28</t>
  </si>
  <si>
    <t>P_183A3AB9_001B175F168hr6</t>
  </si>
  <si>
    <t>P_183A3AB9_001B175F168hr9</t>
  </si>
  <si>
    <t>P_183A3AB9_001B175F168hr7</t>
  </si>
  <si>
    <t>P_183A3AB9_001B175F168hr8</t>
  </si>
  <si>
    <t>P_183A3AB9_001B175F168hr10</t>
  </si>
  <si>
    <t>P_183A3AB9_001B175F168hr19</t>
  </si>
  <si>
    <t>P_183A3AB9_001B175F168hr20</t>
  </si>
  <si>
    <t>P_183A3AB9_001B175F168hr21</t>
  </si>
  <si>
    <t>P_183A3AB9_001B175F168hr26</t>
  </si>
  <si>
    <t>P_183A3AB9_001B175F168hr27</t>
  </si>
  <si>
    <t>P_183A3AB9_001B175F168hr28</t>
  </si>
  <si>
    <t>P_183A3AB9_001B1A5F168hr6</t>
  </si>
  <si>
    <t>P_183A3AB9_001B1A5F168hr9</t>
  </si>
  <si>
    <t>P_183A3AB9_001B1A5F168hr7</t>
  </si>
  <si>
    <t>P_183A3AB9_001B1A5F168hr8</t>
  </si>
  <si>
    <t>P_183A3AB9_001B1A5F168hr10</t>
  </si>
  <si>
    <t>P_183A3AB9_001B1A5F168hr19</t>
  </si>
  <si>
    <t>P_183A3AB9_001B1A5F168hr20</t>
  </si>
  <si>
    <t>P_183A3AB9_001B1A5F168hr21</t>
  </si>
  <si>
    <t>P_183A3AB9_001B1A5F168hr26</t>
  </si>
  <si>
    <t>P_183A3AB9_001B1A5F168hr27</t>
  </si>
  <si>
    <t>P_183A3AB9_001B1A5F168hr28</t>
  </si>
  <si>
    <t>P_183A3AB9_001B1C5E168hr6</t>
  </si>
  <si>
    <t>P_183A3AB9_001B1C5E168hr9</t>
  </si>
  <si>
    <t>P_183A3AB9_001B1C5E168hr7</t>
  </si>
  <si>
    <t>P_183A3AB9_001B1C5E168hr8</t>
  </si>
  <si>
    <t>P_183A3AB9_001B1C5E168hr10</t>
  </si>
  <si>
    <t>P_183A3AB9_001B1C5E168hr19</t>
  </si>
  <si>
    <t>P_183A3AB9_001B1C5E168hr20</t>
  </si>
  <si>
    <t>P_183A3AB9_001B1C5E168hr21</t>
  </si>
  <si>
    <t>P_183A3AB9_001B1C5E168hr26</t>
  </si>
  <si>
    <t>P_183A3AB9_001B1C5E168hr27</t>
  </si>
  <si>
    <t>P_183A3AB9_001B1C5E168hr28</t>
  </si>
  <si>
    <t>P_183A3AB9_001B1C61168hr6</t>
  </si>
  <si>
    <t>P_183A3AB9_001B1C61168hr9</t>
  </si>
  <si>
    <t>P_183A3AB9_001B1C61168hr7</t>
  </si>
  <si>
    <t>P_183A3AB9_001B1C61168hr8</t>
  </si>
  <si>
    <t>P_183A3AB9_001B1C61168hr10</t>
  </si>
  <si>
    <t>P_183A3AB9_001B1C61168hr19</t>
  </si>
  <si>
    <t>P_183A3AB9_001B1C61168hr20</t>
  </si>
  <si>
    <t>P_183A3AB9_001B1C61168hr21</t>
  </si>
  <si>
    <t>P_183A3AB9_001B1C61168hr26</t>
  </si>
  <si>
    <t>P_183A3AB9_001B1C61168hr27</t>
  </si>
  <si>
    <t>P_183A3AB9_001B1C61168hr28</t>
  </si>
  <si>
    <t>P_183A3AB9_001B1D5E168hr6</t>
  </si>
  <si>
    <t>P_183A3AB9_001B1D5E168hr9</t>
  </si>
  <si>
    <t>P_183A3AB9_001B1D5E168hr7</t>
  </si>
  <si>
    <t>P_183A3AB9_001B1D5E168hr8</t>
  </si>
  <si>
    <t>P_183A3AB9_001B1D5E168hr10</t>
  </si>
  <si>
    <t>P_183A3AB9_001B1D5E168hr19</t>
  </si>
  <si>
    <t>P_183A3AB9_001B1D5E168hr20</t>
  </si>
  <si>
    <t>P_183A3AB9_001B1D5E168hr21</t>
  </si>
  <si>
    <t>P_183A3AB9_001B1D5E168hr26</t>
  </si>
  <si>
    <t>P_183A3AB9_001B1D5E168hr27</t>
  </si>
  <si>
    <t>P_183A3AB9_001B1D5E168hr28</t>
  </si>
  <si>
    <t>P_183A3AB9_001B1F61168hr6</t>
  </si>
  <si>
    <t>P_183A3AB9_001B1F61168hr9</t>
  </si>
  <si>
    <t>P_183A3AB9_001B1F61168hr7</t>
  </si>
  <si>
    <t>P_183A3AB9_001B1F61168hr8</t>
  </si>
  <si>
    <t>P_183A3AB9_001B1F61168hr10</t>
  </si>
  <si>
    <t>P_183A3AB9_001B1F61168hr19</t>
  </si>
  <si>
    <t>P_183A3AB9_001B1F61168hr20</t>
  </si>
  <si>
    <t>P_183A3AB9_001B1F61168hr21</t>
  </si>
  <si>
    <t>P_183A3AB9_001B1F61168hr26</t>
  </si>
  <si>
    <t>P_183A3AB9_001B1F61168hr27</t>
  </si>
  <si>
    <t>P_183A3AB9_001B1F61168hr28</t>
  </si>
  <si>
    <t>P_183A3AB9_001B205E168hr6</t>
  </si>
  <si>
    <t>P_183A3AB9_001B205E168hr9</t>
  </si>
  <si>
    <t>P_183A3AB9_001B205E168hr7</t>
  </si>
  <si>
    <t>P_183A3AB9_001B205E168hr8</t>
  </si>
  <si>
    <t>P_183A3AB9_001B205E168hr10</t>
  </si>
  <si>
    <t>P_183A3AB9_001B205E168hr19</t>
  </si>
  <si>
    <t>P_183A3AB9_001B205E168hr20</t>
  </si>
  <si>
    <t>P_183A3AB9_001B205E168hr21</t>
  </si>
  <si>
    <t>P_183A3AB9_001B205E168hr26</t>
  </si>
  <si>
    <t>P_183A3AB9_001B205E168hr27</t>
  </si>
  <si>
    <t>P_183A3AB9_001B205E168hr28</t>
  </si>
  <si>
    <t>P_183A3AB9_001B235F168hr6</t>
  </si>
  <si>
    <t>P_183A3AB9_001B235F168hr9</t>
  </si>
  <si>
    <t>P_183A3AB9_001B235F168hr7</t>
  </si>
  <si>
    <t>P_183A3AB9_001B235F168hr8</t>
  </si>
  <si>
    <t>P_183A3AB9_001B235F168hr10</t>
  </si>
  <si>
    <t>P_183A3AB9_001B235F168hr19</t>
  </si>
  <si>
    <t>P_183A3AB9_001B235F168hr20</t>
  </si>
  <si>
    <t>P_183A3AB9_001B235F168hr21</t>
  </si>
  <si>
    <t>P_183A3AB9_001B235F168hr26</t>
  </si>
  <si>
    <t>P_183A3AB9_001B235F168hr27</t>
  </si>
  <si>
    <t>P_183A3AB9_001B235F168hr28</t>
  </si>
  <si>
    <t>P_183A3AB9_001B255C168hr6</t>
  </si>
  <si>
    <t>P_183A3AB9_001B255C168hr9</t>
  </si>
  <si>
    <t>P_183A3AB9_001B255C168hr7</t>
  </si>
  <si>
    <t>P_183A3AB9_001B255C168hr8</t>
  </si>
  <si>
    <t>P_183A3AB9_001B255C168hr10</t>
  </si>
  <si>
    <t>P_183A3AB9_001B255C168hr19</t>
  </si>
  <si>
    <t>P_183A3AB9_001B255C168hr20</t>
  </si>
  <si>
    <t>P_183A3AB9_001B255C168hr21</t>
  </si>
  <si>
    <t>P_183A3AB9_001B255C168hr26</t>
  </si>
  <si>
    <t>P_183A3AB9_001B255C168hr27</t>
  </si>
  <si>
    <t>P_183A3AB9_001B255C168hr28</t>
  </si>
  <si>
    <t>P_183A3AB9_001B255F168hr6</t>
  </si>
  <si>
    <t>P_183A3AB9_001B255F168hr9</t>
  </si>
  <si>
    <t>P_183A3AB9_001B255F168hr7</t>
  </si>
  <si>
    <t>P_183A3AB9_001B255F168hr8</t>
  </si>
  <si>
    <t>P_183A3AB9_001B255F168hr10</t>
  </si>
  <si>
    <t>P_183A3AB9_001B255F168hr19</t>
  </si>
  <si>
    <t>P_183A3AB9_001B255F168hr20</t>
  </si>
  <si>
    <t>P_183A3AB9_001B255F168hr21</t>
  </si>
  <si>
    <t>P_183A3AB9_001B255F168hr26</t>
  </si>
  <si>
    <t>P_183A3AB9_001B255F168hr27</t>
  </si>
  <si>
    <t>P_183A3AB9_001B255F168hr28</t>
  </si>
  <si>
    <t>P_183A3AB9_001B265E168hr6</t>
  </si>
  <si>
    <t>P_183A3AB9_001B265E168hr9</t>
  </si>
  <si>
    <t>P_183A3AB9_001B265E168hr7</t>
  </si>
  <si>
    <t>P_183A3AB9_001B265E168hr8</t>
  </si>
  <si>
    <t>P_183A3AB9_001B265E168hr10</t>
  </si>
  <si>
    <t>P_183A3AB9_001B265E168hr19</t>
  </si>
  <si>
    <t>P_183A3AB9_001B265E168hr20</t>
  </si>
  <si>
    <t>P_183A3AB9_001B265E168hr21</t>
  </si>
  <si>
    <t>P_183A3AB9_001B265E168hr26</t>
  </si>
  <si>
    <t>P_183A3AB9_001B265E168hr27</t>
  </si>
  <si>
    <t>P_183A3AB9_001B265E168hr28</t>
  </si>
  <si>
    <t>P_183A3AB9_001B275D168hr6</t>
  </si>
  <si>
    <t>P_183A3AB9_001B275D168hr9</t>
  </si>
  <si>
    <t>P_183A3AB9_001B275D168hr7</t>
  </si>
  <si>
    <t>P_183A3AB9_001B275D168hr8</t>
  </si>
  <si>
    <t>P_183A3AB9_001B275D168hr10</t>
  </si>
  <si>
    <t>P_183A3AB9_001B275D168hr19</t>
  </si>
  <si>
    <t>P_183A3AB9_001B275D168hr20</t>
  </si>
  <si>
    <t>P_183A3AB9_001B275D168hr21</t>
  </si>
  <si>
    <t>P_183A3AB9_001B275D168hr26</t>
  </si>
  <si>
    <t>P_183A3AB9_001B275D168hr27</t>
  </si>
  <si>
    <t>P_183A3AB9_001B275D168hr28</t>
  </si>
  <si>
    <t>P_163A3AB9_001B1D060hr6</t>
  </si>
  <si>
    <t>P_163A3AB9_001B1D060hr9</t>
  </si>
  <si>
    <t>P_163A3AB9_001B1D060hr7</t>
  </si>
  <si>
    <t>P_163A3AB9_001B1D060hr8</t>
  </si>
  <si>
    <t>P_163A3AB9_001B1D060hr10</t>
  </si>
  <si>
    <t>P_163A3AB9_001B1D060hr19</t>
  </si>
  <si>
    <t>P_163A3AB9_001B1D060hr20</t>
  </si>
  <si>
    <t>P_163A3AB9_001B1D060hr21</t>
  </si>
  <si>
    <t>P_163A3AB9_001B1D060hr26</t>
  </si>
  <si>
    <t>P_163A3AB9_001B1D060hr27</t>
  </si>
  <si>
    <t>P_163A3AB9_001B1D060hr28</t>
  </si>
  <si>
    <t>P_183A3AB9_001B115C0hr6</t>
  </si>
  <si>
    <t>P_183A3AB9_001B115C0hr9</t>
  </si>
  <si>
    <t>P_183A3AB9_001B115C0hr7</t>
  </si>
  <si>
    <t>P_183A3AB9_001B115C0hr8</t>
  </si>
  <si>
    <t>P_183A3AB9_001B115C0hr10</t>
  </si>
  <si>
    <t>P_183A3AB9_001B115C0hr19</t>
  </si>
  <si>
    <t>P_183A3AB9_001B115C0hr20</t>
  </si>
  <si>
    <t>P_183A3AB9_001B115C0hr21</t>
  </si>
  <si>
    <t>P_183A3AB9_001B115C0hr26</t>
  </si>
  <si>
    <t>P_183A3AB9_001B115C0hr27</t>
  </si>
  <si>
    <t>P_183A3AB9_001B115C0hr28</t>
  </si>
  <si>
    <t>P_183A3AB9_001B16610hr6</t>
  </si>
  <si>
    <t>P_183A3AB9_001B16610hr9</t>
  </si>
  <si>
    <t>P_183A3AB9_001B16610hr7</t>
  </si>
  <si>
    <t>P_183A3AB9_001B16610hr8</t>
  </si>
  <si>
    <t>P_183A3AB9_001B16610hr10</t>
  </si>
  <si>
    <t>P_183A3AB9_001B16610hr19</t>
  </si>
  <si>
    <t>P_183A3AB9_001B16610hr20</t>
  </si>
  <si>
    <t>P_183A3AB9_001B16610hr21</t>
  </si>
  <si>
    <t>P_183A3AB9_001B16610hr26</t>
  </si>
  <si>
    <t>P_183A3AB9_001B16610hr27</t>
  </si>
  <si>
    <t>P_183A3AB9_001B16610hr28</t>
  </si>
  <si>
    <t>P_183A3AB9_001B175C0hr6</t>
  </si>
  <si>
    <t>P_183A3AB9_001B175C0hr9</t>
  </si>
  <si>
    <t>P_183A3AB9_001B175C0hr7</t>
  </si>
  <si>
    <t>P_183A3AB9_001B175C0hr8</t>
  </si>
  <si>
    <t>P_183A3AB9_001B175C0hr10</t>
  </si>
  <si>
    <t>P_183A3AB9_001B175C0hr19</t>
  </si>
  <si>
    <t>P_183A3AB9_001B175C0hr20</t>
  </si>
  <si>
    <t>P_183A3AB9_001B175C0hr21</t>
  </si>
  <si>
    <t>P_183A3AB9_001B175C0hr26</t>
  </si>
  <si>
    <t>P_183A3AB9_001B175C0hr27</t>
  </si>
  <si>
    <t>P_183A3AB9_001B175C0hr28</t>
  </si>
  <si>
    <t>P_183A3AB9_001B175F0hr6</t>
  </si>
  <si>
    <t>P_183A3AB9_001B175F0hr9</t>
  </si>
  <si>
    <t>P_183A3AB9_001B175F0hr7</t>
  </si>
  <si>
    <t>P_183A3AB9_001B175F0hr8</t>
  </si>
  <si>
    <t>P_183A3AB9_001B175F0hr10</t>
  </si>
  <si>
    <t>P_183A3AB9_001B175F0hr19</t>
  </si>
  <si>
    <t>P_183A3AB9_001B175F0hr20</t>
  </si>
  <si>
    <t>P_183A3AB9_001B175F0hr21</t>
  </si>
  <si>
    <t>P_183A3AB9_001B175F0hr26</t>
  </si>
  <si>
    <t>P_183A3AB9_001B175F0hr27</t>
  </si>
  <si>
    <t>P_183A3AB9_001B175F0hr28</t>
  </si>
  <si>
    <t>P_183A3AB9_001B1A5F0hr6</t>
  </si>
  <si>
    <t>P_183A3AB9_001B1A5F0hr9</t>
  </si>
  <si>
    <t>P_183A3AB9_001B1A5F0hr7</t>
  </si>
  <si>
    <t>P_183A3AB9_001B1A5F0hr8</t>
  </si>
  <si>
    <t>P_183A3AB9_001B1A5F0hr10</t>
  </si>
  <si>
    <t>P_183A3AB9_001B1A5F0hr19</t>
  </si>
  <si>
    <t>P_183A3AB9_001B1A5F0hr20</t>
  </si>
  <si>
    <t>P_183A3AB9_001B1A5F0hr21</t>
  </si>
  <si>
    <t>P_183A3AB9_001B1A5F0hr26</t>
  </si>
  <si>
    <t>P_183A3AB9_001B1A5F0hr27</t>
  </si>
  <si>
    <t>P_183A3AB9_001B1A5F0hr28</t>
  </si>
  <si>
    <t>P_183A3AB9_001B1C5E0hr6</t>
  </si>
  <si>
    <t>P_183A3AB9_001B1C5E0hr9</t>
  </si>
  <si>
    <t>P_183A3AB9_001B1C5E0hr7</t>
  </si>
  <si>
    <t>P_183A3AB9_001B1C5E0hr8</t>
  </si>
  <si>
    <t>P_183A3AB9_001B1C5E0hr10</t>
  </si>
  <si>
    <t>P_183A3AB9_001B1C5E0hr19</t>
  </si>
  <si>
    <t>P_183A3AB9_001B1C5E0hr20</t>
  </si>
  <si>
    <t>P_183A3AB9_001B1C5E0hr21</t>
  </si>
  <si>
    <t>P_183A3AB9_001B1C5E0hr26</t>
  </si>
  <si>
    <t>P_183A3AB9_001B1C5E0hr27</t>
  </si>
  <si>
    <t>P_183A3AB9_001B1C5E0hr28</t>
  </si>
  <si>
    <t>P_183A3AB9_001B1C610hr6</t>
  </si>
  <si>
    <t>P_183A3AB9_001B1C610hr9</t>
  </si>
  <si>
    <t>P_183A3AB9_001B1C610hr7</t>
  </si>
  <si>
    <t>P_183A3AB9_001B1C610hr8</t>
  </si>
  <si>
    <t>P_183A3AB9_001B1C610hr10</t>
  </si>
  <si>
    <t>P_183A3AB9_001B1C610hr19</t>
  </si>
  <si>
    <t>P_183A3AB9_001B1C610hr20</t>
  </si>
  <si>
    <t>P_183A3AB9_001B1C610hr21</t>
  </si>
  <si>
    <t>P_183A3AB9_001B1C610hr26</t>
  </si>
  <si>
    <t>P_183A3AB9_001B1C610hr27</t>
  </si>
  <si>
    <t>P_183A3AB9_001B1C610hr28</t>
  </si>
  <si>
    <t>P_183A3AB9_001B1D5E0hr6</t>
  </si>
  <si>
    <t>P_183A3AB9_001B1D5E0hr9</t>
  </si>
  <si>
    <t>P_183A3AB9_001B1D5E0hr7</t>
  </si>
  <si>
    <t>P_183A3AB9_001B1D5E0hr8</t>
  </si>
  <si>
    <t>P_183A3AB9_001B1D5E0hr10</t>
  </si>
  <si>
    <t>P_183A3AB9_001B1D5E0hr19</t>
  </si>
  <si>
    <t>P_183A3AB9_001B1D5E0hr20</t>
  </si>
  <si>
    <t>P_183A3AB9_001B1D5E0hr21</t>
  </si>
  <si>
    <t>P_183A3AB9_001B1D5E0hr26</t>
  </si>
  <si>
    <t>P_183A3AB9_001B1D5E0hr27</t>
  </si>
  <si>
    <t>P_183A3AB9_001B1D5E0hr28</t>
  </si>
  <si>
    <t>P_183A3AB9_001B1F610hr6</t>
  </si>
  <si>
    <t>P_183A3AB9_001B1F610hr9</t>
  </si>
  <si>
    <t>P_183A3AB9_001B1F610hr7</t>
  </si>
  <si>
    <t>P_183A3AB9_001B1F610hr8</t>
  </si>
  <si>
    <t>P_183A3AB9_001B1F610hr10</t>
  </si>
  <si>
    <t>P_183A3AB9_001B1F610hr19</t>
  </si>
  <si>
    <t>P_183A3AB9_001B1F610hr20</t>
  </si>
  <si>
    <t>P_183A3AB9_001B1F610hr21</t>
  </si>
  <si>
    <t>P_183A3AB9_001B1F610hr26</t>
  </si>
  <si>
    <t>P_183A3AB9_001B1F610hr27</t>
  </si>
  <si>
    <t>P_183A3AB9_001B1F610hr28</t>
  </si>
  <si>
    <t>P_183A3AB9_001B205E0hr6</t>
  </si>
  <si>
    <t>P_183A3AB9_001B205E0hr9</t>
  </si>
  <si>
    <t>P_183A3AB9_001B205E0hr7</t>
  </si>
  <si>
    <t>P_183A3AB9_001B205E0hr8</t>
  </si>
  <si>
    <t>P_183A3AB9_001B205E0hr10</t>
  </si>
  <si>
    <t>P_183A3AB9_001B205E0hr19</t>
  </si>
  <si>
    <t>P_183A3AB9_001B205E0hr20</t>
  </si>
  <si>
    <t>P_183A3AB9_001B205E0hr21</t>
  </si>
  <si>
    <t>P_183A3AB9_001B205E0hr26</t>
  </si>
  <si>
    <t>P_183A3AB9_001B205E0hr27</t>
  </si>
  <si>
    <t>P_183A3AB9_001B205E0hr28</t>
  </si>
  <si>
    <t>P_183A3AB9_001B235F0hr6</t>
  </si>
  <si>
    <t>P_183A3AB9_001B235F0hr9</t>
  </si>
  <si>
    <t>P_183A3AB9_001B235F0hr7</t>
  </si>
  <si>
    <t>P_183A3AB9_001B235F0hr8</t>
  </si>
  <si>
    <t>P_183A3AB9_001B235F0hr10</t>
  </si>
  <si>
    <t>P_183A3AB9_001B235F0hr19</t>
  </si>
  <si>
    <t>P_183A3AB9_001B235F0hr20</t>
  </si>
  <si>
    <t>P_183A3AB9_001B235F0hr21</t>
  </si>
  <si>
    <t>P_183A3AB9_001B235F0hr26</t>
  </si>
  <si>
    <t>P_183A3AB9_001B235F0hr27</t>
  </si>
  <si>
    <t>P_183A3AB9_001B235F0hr28</t>
  </si>
  <si>
    <t>P_183A3AB9_001B255C0hr6</t>
  </si>
  <si>
    <t>P_183A3AB9_001B255C0hr9</t>
  </si>
  <si>
    <t>P_183A3AB9_001B255C0hr7</t>
  </si>
  <si>
    <t>P_183A3AB9_001B255C0hr8</t>
  </si>
  <si>
    <t>P_183A3AB9_001B255C0hr10</t>
  </si>
  <si>
    <t>P_183A3AB9_001B255C0hr19</t>
  </si>
  <si>
    <t>P_183A3AB9_001B255C0hr20</t>
  </si>
  <si>
    <t>P_183A3AB9_001B255C0hr21</t>
  </si>
  <si>
    <t>P_183A3AB9_001B255C0hr26</t>
  </si>
  <si>
    <t>P_183A3AB9_001B255C0hr27</t>
  </si>
  <si>
    <t>P_183A3AB9_001B255C0hr28</t>
  </si>
  <si>
    <t>P_183A3AB9_001B255F0hr6</t>
  </si>
  <si>
    <t>P_183A3AB9_001B255F0hr9</t>
  </si>
  <si>
    <t>P_183A3AB9_001B255F0hr7</t>
  </si>
  <si>
    <t>P_183A3AB9_001B255F0hr8</t>
  </si>
  <si>
    <t>P_183A3AB9_001B255F0hr10</t>
  </si>
  <si>
    <t>P_183A3AB9_001B255F0hr19</t>
  </si>
  <si>
    <t>P_183A3AB9_001B255F0hr20</t>
  </si>
  <si>
    <t>P_183A3AB9_001B255F0hr21</t>
  </si>
  <si>
    <t>P_183A3AB9_001B255F0hr26</t>
  </si>
  <si>
    <t>P_183A3AB9_001B255F0hr27</t>
  </si>
  <si>
    <t>P_183A3AB9_001B255F0hr28</t>
  </si>
  <si>
    <t>P_183A3AB9_001B265E0hr6</t>
  </si>
  <si>
    <t>P_183A3AB9_001B265E0hr9</t>
  </si>
  <si>
    <t>P_183A3AB9_001B265E0hr7</t>
  </si>
  <si>
    <t>P_183A3AB9_001B265E0hr8</t>
  </si>
  <si>
    <t>P_183A3AB9_001B265E0hr10</t>
  </si>
  <si>
    <t>P_183A3AB9_001B265E0hr19</t>
  </si>
  <si>
    <t>P_183A3AB9_001B265E0hr20</t>
  </si>
  <si>
    <t>P_183A3AB9_001B265E0hr21</t>
  </si>
  <si>
    <t>P_183A3AB9_001B265E0hr26</t>
  </si>
  <si>
    <t>P_183A3AB9_001B265E0hr27</t>
  </si>
  <si>
    <t>P_183A3AB9_001B265E0hr28</t>
  </si>
  <si>
    <t>P_183A3AB9_001B275D0hr6</t>
  </si>
  <si>
    <t>P_183A3AB9_001B275D0hr9</t>
  </si>
  <si>
    <t>P_183A3AB9_001B275D0hr7</t>
  </si>
  <si>
    <t>P_183A3AB9_001B275D0hr8</t>
  </si>
  <si>
    <t>P_183A3AB9_001B275D0hr10</t>
  </si>
  <si>
    <t>P_183A3AB9_001B275D0hr19</t>
  </si>
  <si>
    <t>P_183A3AB9_001B275D0hr20</t>
  </si>
  <si>
    <t>P_183A3AB9_001B275D0hr21</t>
  </si>
  <si>
    <t>P_183A3AB9_001B275D0hr26</t>
  </si>
  <si>
    <t>P_183A3AB9_001B275D0hr27</t>
  </si>
  <si>
    <t>P_183A3AB9_001B275D0hr28</t>
  </si>
  <si>
    <t>P_163A3AB9_001B1D0648hr6</t>
  </si>
  <si>
    <t>P_163A3AB9_001B1D0648hr9</t>
  </si>
  <si>
    <t>P_163A3AB9_001B1D0648hr7</t>
  </si>
  <si>
    <t>P_163A3AB9_001B1D0648hr8</t>
  </si>
  <si>
    <t>P_163A3AB9_001B1D0648hr10</t>
  </si>
  <si>
    <t>P_163A3AB9_001B1D0648hr19</t>
  </si>
  <si>
    <t>P_163A3AB9_001B1D0648hr20</t>
  </si>
  <si>
    <t>P_163A3AB9_001B1D0648hr21</t>
  </si>
  <si>
    <t>P_163A3AB9_001B1D0648hr26</t>
  </si>
  <si>
    <t>P_163A3AB9_001B1D0648hr27</t>
  </si>
  <si>
    <t>P_163A3AB9_001B1D0648hr28</t>
  </si>
  <si>
    <t>P_183A3AB9_001B115C48hr6</t>
  </si>
  <si>
    <t>P_183A3AB9_001B115C48hr9</t>
  </si>
  <si>
    <t>P_183A3AB9_001B115C48hr7</t>
  </si>
  <si>
    <t>P_183A3AB9_001B115C48hr8</t>
  </si>
  <si>
    <t>P_183A3AB9_001B115C48hr10</t>
  </si>
  <si>
    <t>P_183A3AB9_001B115C48hr19</t>
  </si>
  <si>
    <t>P_183A3AB9_001B115C48hr20</t>
  </si>
  <si>
    <t>P_183A3AB9_001B115C48hr21</t>
  </si>
  <si>
    <t>P_183A3AB9_001B115C48hr26</t>
  </si>
  <si>
    <t>P_183A3AB9_001B115C48hr27</t>
  </si>
  <si>
    <t>P_183A3AB9_001B115C48hr28</t>
  </si>
  <si>
    <t>P_183A3AB9_001B166148hr6</t>
  </si>
  <si>
    <t>P_183A3AB9_001B166148hr9</t>
  </si>
  <si>
    <t>P_183A3AB9_001B166148hr7</t>
  </si>
  <si>
    <t>P_183A3AB9_001B166148hr8</t>
  </si>
  <si>
    <t>P_183A3AB9_001B166148hr10</t>
  </si>
  <si>
    <t>P_183A3AB9_001B166148hr19</t>
  </si>
  <si>
    <t>P_183A3AB9_001B166148hr20</t>
  </si>
  <si>
    <t>P_183A3AB9_001B166148hr21</t>
  </si>
  <si>
    <t>P_183A3AB9_001B166148hr26</t>
  </si>
  <si>
    <t>P_183A3AB9_001B166148hr27</t>
  </si>
  <si>
    <t>P_183A3AB9_001B166148hr28</t>
  </si>
  <si>
    <t>P_183A3AB9_001B175C48hr6</t>
  </si>
  <si>
    <t>P_183A3AB9_001B175C48hr9</t>
  </si>
  <si>
    <t>P_183A3AB9_001B175C48hr7</t>
  </si>
  <si>
    <t>P_183A3AB9_001B175C48hr8</t>
  </si>
  <si>
    <t>P_183A3AB9_001B175C48hr10</t>
  </si>
  <si>
    <t>P_183A3AB9_001B175C48hr19</t>
  </si>
  <si>
    <t>P_183A3AB9_001B175C48hr20</t>
  </si>
  <si>
    <t>P_183A3AB9_001B175C48hr21</t>
  </si>
  <si>
    <t>P_183A3AB9_001B175C48hr26</t>
  </si>
  <si>
    <t>P_183A3AB9_001B175C48hr27</t>
  </si>
  <si>
    <t>P_183A3AB9_001B175C48hr28</t>
  </si>
  <si>
    <t>P_183A3AB9_001B175F48hr6</t>
  </si>
  <si>
    <t>P_183A3AB9_001B175F48hr9</t>
  </si>
  <si>
    <t>P_183A3AB9_001B175F48hr7</t>
  </si>
  <si>
    <t>P_183A3AB9_001B175F48hr8</t>
  </si>
  <si>
    <t>P_183A3AB9_001B175F48hr10</t>
  </si>
  <si>
    <t>P_183A3AB9_001B175F48hr19</t>
  </si>
  <si>
    <t>P_183A3AB9_001B175F48hr20</t>
  </si>
  <si>
    <t>P_183A3AB9_001B175F48hr21</t>
  </si>
  <si>
    <t>P_183A3AB9_001B175F48hr26</t>
  </si>
  <si>
    <t>P_183A3AB9_001B175F48hr27</t>
  </si>
  <si>
    <t>P_183A3AB9_001B175F48hr28</t>
  </si>
  <si>
    <t>P_183A3AB9_001B1A5F48hr6</t>
  </si>
  <si>
    <t>P_183A3AB9_001B1A5F48hr9</t>
  </si>
  <si>
    <t>P_183A3AB9_001B1A5F48hr7</t>
  </si>
  <si>
    <t>P_183A3AB9_001B1A5F48hr8</t>
  </si>
  <si>
    <t>P_183A3AB9_001B1A5F48hr10</t>
  </si>
  <si>
    <t>P_183A3AB9_001B1A5F48hr19</t>
  </si>
  <si>
    <t>P_183A3AB9_001B1A5F48hr20</t>
  </si>
  <si>
    <t>P_183A3AB9_001B1A5F48hr21</t>
  </si>
  <si>
    <t>P_183A3AB9_001B1A5F48hr26</t>
  </si>
  <si>
    <t>P_183A3AB9_001B1A5F48hr27</t>
  </si>
  <si>
    <t>P_183A3AB9_001B1A5F48hr28</t>
  </si>
  <si>
    <t>P_183A3AB9_001B1C5E48hr6</t>
  </si>
  <si>
    <t>P_183A3AB9_001B1C5E48hr9</t>
  </si>
  <si>
    <t>P_183A3AB9_001B1C5E48hr7</t>
  </si>
  <si>
    <t>P_183A3AB9_001B1C5E48hr8</t>
  </si>
  <si>
    <t>P_183A3AB9_001B1C5E48hr10</t>
  </si>
  <si>
    <t>P_183A3AB9_001B1C5E48hr19</t>
  </si>
  <si>
    <t>P_183A3AB9_001B1C5E48hr20</t>
  </si>
  <si>
    <t>P_183A3AB9_001B1C5E48hr21</t>
  </si>
  <si>
    <t>P_183A3AB9_001B1C5E48hr26</t>
  </si>
  <si>
    <t>P_183A3AB9_001B1C5E48hr27</t>
  </si>
  <si>
    <t>P_183A3AB9_001B1C5E48hr28</t>
  </si>
  <si>
    <t>P_183A3AB9_001B1C6148hr6</t>
  </si>
  <si>
    <t>P_183A3AB9_001B1C6148hr9</t>
  </si>
  <si>
    <t>P_183A3AB9_001B1C6148hr7</t>
  </si>
  <si>
    <t>P_183A3AB9_001B1C6148hr8</t>
  </si>
  <si>
    <t>P_183A3AB9_001B1C6148hr10</t>
  </si>
  <si>
    <t>P_183A3AB9_001B1C6148hr19</t>
  </si>
  <si>
    <t>P_183A3AB9_001B1C6148hr20</t>
  </si>
  <si>
    <t>P_183A3AB9_001B1C6148hr21</t>
  </si>
  <si>
    <t>P_183A3AB9_001B1C6148hr26</t>
  </si>
  <si>
    <t>P_183A3AB9_001B1C6148hr27</t>
  </si>
  <si>
    <t>P_183A3AB9_001B1C6148hr28</t>
  </si>
  <si>
    <t>P_183A3AB9_001B1D5E48hr6</t>
  </si>
  <si>
    <t>P_183A3AB9_001B1D5E48hr9</t>
  </si>
  <si>
    <t>P_183A3AB9_001B1D5E48hr7</t>
  </si>
  <si>
    <t>P_183A3AB9_001B1D5E48hr8</t>
  </si>
  <si>
    <t>P_183A3AB9_001B1D5E48hr10</t>
  </si>
  <si>
    <t>P_183A3AB9_001B1D5E48hr19</t>
  </si>
  <si>
    <t>P_183A3AB9_001B1D5E48hr20</t>
  </si>
  <si>
    <t>P_183A3AB9_001B1D5E48hr21</t>
  </si>
  <si>
    <t>P_183A3AB9_001B1D5E48hr26</t>
  </si>
  <si>
    <t>P_183A3AB9_001B1D5E48hr27</t>
  </si>
  <si>
    <t>P_183A3AB9_001B1D5E48hr28</t>
  </si>
  <si>
    <t>P_183A3AB9_001B1F6148hr6</t>
  </si>
  <si>
    <t>P_183A3AB9_001B1F6148hr9</t>
  </si>
  <si>
    <t>P_183A3AB9_001B1F6148hr7</t>
  </si>
  <si>
    <t>P_183A3AB9_001B1F6148hr8</t>
  </si>
  <si>
    <t>P_183A3AB9_001B1F6148hr10</t>
  </si>
  <si>
    <t>P_183A3AB9_001B1F6148hr19</t>
  </si>
  <si>
    <t>P_183A3AB9_001B1F6148hr20</t>
  </si>
  <si>
    <t>P_183A3AB9_001B1F6148hr21</t>
  </si>
  <si>
    <t>P_183A3AB9_001B1F6148hr26</t>
  </si>
  <si>
    <t>P_183A3AB9_001B1F6148hr27</t>
  </si>
  <si>
    <t>P_183A3AB9_001B1F6148hr28</t>
  </si>
  <si>
    <t>P_183A3AB9_001B205E48hr6</t>
  </si>
  <si>
    <t>P_183A3AB9_001B205E48hr9</t>
  </si>
  <si>
    <t>P_183A3AB9_001B205E48hr7</t>
  </si>
  <si>
    <t>P_183A3AB9_001B205E48hr8</t>
  </si>
  <si>
    <t>P_183A3AB9_001B205E48hr10</t>
  </si>
  <si>
    <t>P_183A3AB9_001B205E48hr19</t>
  </si>
  <si>
    <t>P_183A3AB9_001B205E48hr20</t>
  </si>
  <si>
    <t>P_183A3AB9_001B205E48hr21</t>
  </si>
  <si>
    <t>P_183A3AB9_001B205E48hr26</t>
  </si>
  <si>
    <t>P_183A3AB9_001B205E48hr27</t>
  </si>
  <si>
    <t>P_183A3AB9_001B205E48hr28</t>
  </si>
  <si>
    <t>P_183A3AB9_001B235F48hr6</t>
  </si>
  <si>
    <t>P_183A3AB9_001B235F48hr9</t>
  </si>
  <si>
    <t>P_183A3AB9_001B235F48hr7</t>
  </si>
  <si>
    <t>P_183A3AB9_001B235F48hr8</t>
  </si>
  <si>
    <t>P_183A3AB9_001B235F48hr10</t>
  </si>
  <si>
    <t>P_183A3AB9_001B235F48hr19</t>
  </si>
  <si>
    <t>P_183A3AB9_001B235F48hr20</t>
  </si>
  <si>
    <t>P_183A3AB9_001B235F48hr21</t>
  </si>
  <si>
    <t>P_183A3AB9_001B235F48hr26</t>
  </si>
  <si>
    <t>P_183A3AB9_001B235F48hr27</t>
  </si>
  <si>
    <t>P_183A3AB9_001B235F48hr28</t>
  </si>
  <si>
    <t>P_183A3AB9_001B255C48hr6</t>
  </si>
  <si>
    <t>P_183A3AB9_001B255C48hr9</t>
  </si>
  <si>
    <t>P_183A3AB9_001B255C48hr7</t>
  </si>
  <si>
    <t>P_183A3AB9_001B255C48hr8</t>
  </si>
  <si>
    <t>P_183A3AB9_001B255C48hr10</t>
  </si>
  <si>
    <t>P_183A3AB9_001B255C48hr19</t>
  </si>
  <si>
    <t>P_183A3AB9_001B255C48hr20</t>
  </si>
  <si>
    <t>P_183A3AB9_001B255C48hr21</t>
  </si>
  <si>
    <t>P_183A3AB9_001B255C48hr26</t>
  </si>
  <si>
    <t>P_183A3AB9_001B255C48hr27</t>
  </si>
  <si>
    <t>P_183A3AB9_001B255C48hr28</t>
  </si>
  <si>
    <t>P_183A3AB9_001B255F48hr6</t>
  </si>
  <si>
    <t>P_183A3AB9_001B255F48hr9</t>
  </si>
  <si>
    <t>P_183A3AB9_001B255F48hr7</t>
  </si>
  <si>
    <t>P_183A3AB9_001B255F48hr8</t>
  </si>
  <si>
    <t>P_183A3AB9_001B255F48hr10</t>
  </si>
  <si>
    <t>P_183A3AB9_001B255F48hr19</t>
  </si>
  <si>
    <t>P_183A3AB9_001B255F48hr20</t>
  </si>
  <si>
    <t>P_183A3AB9_001B255F48hr21</t>
  </si>
  <si>
    <t>P_183A3AB9_001B255F48hr26</t>
  </si>
  <si>
    <t>P_183A3AB9_001B255F48hr27</t>
  </si>
  <si>
    <t>P_183A3AB9_001B255F48hr28</t>
  </si>
  <si>
    <t>P_183A3AB9_001B265E48hr6</t>
  </si>
  <si>
    <t>P_183A3AB9_001B265E48hr9</t>
  </si>
  <si>
    <t>P_183A3AB9_001B265E48hr7</t>
  </si>
  <si>
    <t>P_183A3AB9_001B265E48hr8</t>
  </si>
  <si>
    <t>P_183A3AB9_001B265E48hr10</t>
  </si>
  <si>
    <t>P_183A3AB9_001B265E48hr19</t>
  </si>
  <si>
    <t>P_183A3AB9_001B265E48hr20</t>
  </si>
  <si>
    <t>P_183A3AB9_001B265E48hr21</t>
  </si>
  <si>
    <t>P_183A3AB9_001B265E48hr26</t>
  </si>
  <si>
    <t>P_183A3AB9_001B265E48hr27</t>
  </si>
  <si>
    <t>P_183A3AB9_001B265E48hr28</t>
  </si>
  <si>
    <t>P_183A3AB9_001B275D48hr6</t>
  </si>
  <si>
    <t>P_183A3AB9_001B275D48hr9</t>
  </si>
  <si>
    <t>P_183A3AB9_001B275D48hr7</t>
  </si>
  <si>
    <t>P_183A3AB9_001B275D48hr8</t>
  </si>
  <si>
    <t>P_183A3AB9_001B275D48hr10</t>
  </si>
  <si>
    <t>P_183A3AB9_001B275D48hr19</t>
  </si>
  <si>
    <t>P_183A3AB9_001B275D48hr20</t>
  </si>
  <si>
    <t>P_183A3AB9_001B275D48hr21</t>
  </si>
  <si>
    <t>P_183A3AB9_001B275D48hr26</t>
  </si>
  <si>
    <t>P_183A3AB9_001B275D48hr27</t>
  </si>
  <si>
    <t>P_183A3AB9_001B275D48hr28</t>
  </si>
  <si>
    <t>P_163A3AB9_001B1D06504hr7</t>
  </si>
  <si>
    <t>P_163A3AB9_001B1D06504hr8</t>
  </si>
  <si>
    <t>P_163A3AB9_001B1D06504hr9</t>
  </si>
  <si>
    <t>P_163A3AB9_001B1D06504hr10</t>
  </si>
  <si>
    <t>P_163A3AB9_001B1D06504hr16</t>
  </si>
  <si>
    <t>P_163A3AB9_001B1D06504hr17</t>
  </si>
  <si>
    <t>P_163A3AB9_001B1D06504hr18</t>
  </si>
  <si>
    <t>P_163A3AB9_001B1D06504hr26</t>
  </si>
  <si>
    <t>P_163A3AB9_001B1D06504hr27</t>
  </si>
  <si>
    <t>P_163A3AB9_001B1D06504hr28</t>
  </si>
  <si>
    <t>P_183A3AB9_001B115C504hr7</t>
  </si>
  <si>
    <t>P_183A3AB9_001B115C504hr8</t>
  </si>
  <si>
    <t>P_183A3AB9_001B115C504hr9</t>
  </si>
  <si>
    <t>P_183A3AB9_001B115C504hr10</t>
  </si>
  <si>
    <t>P_183A3AB9_001B115C504hr16</t>
  </si>
  <si>
    <t>P_183A3AB9_001B115C504hr17</t>
  </si>
  <si>
    <t>P_183A3AB9_001B115C504hr18</t>
  </si>
  <si>
    <t>P_183A3AB9_001B115C504hr26</t>
  </si>
  <si>
    <t>P_183A3AB9_001B115C504hr27</t>
  </si>
  <si>
    <t>P_183A3AB9_001B115C504hr28</t>
  </si>
  <si>
    <t>P_183A3AB9_001B1661504hr7</t>
  </si>
  <si>
    <t>P_183A3AB9_001B1661504hr8</t>
  </si>
  <si>
    <t>P_183A3AB9_001B1661504hr9</t>
  </si>
  <si>
    <t>P_183A3AB9_001B1661504hr10</t>
  </si>
  <si>
    <t>P_183A3AB9_001B1661504hr16</t>
  </si>
  <si>
    <t>P_183A3AB9_001B1661504hr17</t>
  </si>
  <si>
    <t>P_183A3AB9_001B1661504hr18</t>
  </si>
  <si>
    <t>P_183A3AB9_001B1661504hr26</t>
  </si>
  <si>
    <t>P_183A3AB9_001B1661504hr27</t>
  </si>
  <si>
    <t>P_183A3AB9_001B1661504hr28</t>
  </si>
  <si>
    <t>P_183A3AB9_001B175C504hr7</t>
  </si>
  <si>
    <t>P_183A3AB9_001B175C504hr8</t>
  </si>
  <si>
    <t>P_183A3AB9_001B175C504hr9</t>
  </si>
  <si>
    <t>P_183A3AB9_001B175C504hr10</t>
  </si>
  <si>
    <t>P_183A3AB9_001B175C504hr16</t>
  </si>
  <si>
    <t>P_183A3AB9_001B175C504hr17</t>
  </si>
  <si>
    <t>P_183A3AB9_001B175C504hr18</t>
  </si>
  <si>
    <t>P_183A3AB9_001B175C504hr26</t>
  </si>
  <si>
    <t>P_183A3AB9_001B175C504hr27</t>
  </si>
  <si>
    <t>P_183A3AB9_001B175C504hr28</t>
  </si>
  <si>
    <t>P_183A3AB9_001B175F504hr7</t>
  </si>
  <si>
    <t>P_183A3AB9_001B175F504hr8</t>
  </si>
  <si>
    <t>P_183A3AB9_001B175F504hr9</t>
  </si>
  <si>
    <t>P_183A3AB9_001B175F504hr10</t>
  </si>
  <si>
    <t>P_183A3AB9_001B175F504hr16</t>
  </si>
  <si>
    <t>P_183A3AB9_001B175F504hr17</t>
  </si>
  <si>
    <t>P_183A3AB9_001B175F504hr18</t>
  </si>
  <si>
    <t>P_183A3AB9_001B175F504hr26</t>
  </si>
  <si>
    <t>P_183A3AB9_001B175F504hr27</t>
  </si>
  <si>
    <t>P_183A3AB9_001B175F504hr28</t>
  </si>
  <si>
    <t>P_183A3AB9_001B1A5F504hr7</t>
  </si>
  <si>
    <t>P_183A3AB9_001B1A5F504hr8</t>
  </si>
  <si>
    <t>P_183A3AB9_001B1A5F504hr9</t>
  </si>
  <si>
    <t>P_183A3AB9_001B1A5F504hr10</t>
  </si>
  <si>
    <t>P_183A3AB9_001B1A5F504hr16</t>
  </si>
  <si>
    <t>P_183A3AB9_001B1A5F504hr17</t>
  </si>
  <si>
    <t>P_183A3AB9_001B1A5F504hr18</t>
  </si>
  <si>
    <t>P_183A3AB9_001B1A5F504hr26</t>
  </si>
  <si>
    <t>P_183A3AB9_001B1A5F504hr27</t>
  </si>
  <si>
    <t>P_183A3AB9_001B1A5F504hr28</t>
  </si>
  <si>
    <t>P_183A3AB9_001B1C5E504hr7</t>
  </si>
  <si>
    <t>P_183A3AB9_001B1C5E504hr8</t>
  </si>
  <si>
    <t>P_183A3AB9_001B1C5E504hr9</t>
  </si>
  <si>
    <t>P_183A3AB9_001B1C5E504hr10</t>
  </si>
  <si>
    <t>P_183A3AB9_001B1C5E504hr16</t>
  </si>
  <si>
    <t>P_183A3AB9_001B1C5E504hr17</t>
  </si>
  <si>
    <t>P_183A3AB9_001B1C5E504hr18</t>
  </si>
  <si>
    <t>P_183A3AB9_001B1C5E504hr26</t>
  </si>
  <si>
    <t>P_183A3AB9_001B1C5E504hr27</t>
  </si>
  <si>
    <t>P_183A3AB9_001B1C5E504hr28</t>
  </si>
  <si>
    <t>P_183A3AB9_001B1C61504hr7</t>
  </si>
  <si>
    <t>P_183A3AB9_001B1C61504hr8</t>
  </si>
  <si>
    <t>P_183A3AB9_001B1C61504hr9</t>
  </si>
  <si>
    <t>P_183A3AB9_001B1C61504hr10</t>
  </si>
  <si>
    <t>P_183A3AB9_001B1C61504hr16</t>
  </si>
  <si>
    <t>P_183A3AB9_001B1C61504hr17</t>
  </si>
  <si>
    <t>P_183A3AB9_001B1C61504hr18</t>
  </si>
  <si>
    <t>P_183A3AB9_001B1C61504hr26</t>
  </si>
  <si>
    <t>P_183A3AB9_001B1C61504hr27</t>
  </si>
  <si>
    <t>P_183A3AB9_001B1C61504hr28</t>
  </si>
  <si>
    <t>P_183A3AB9_001B1D5E504hr7</t>
  </si>
  <si>
    <t>P_183A3AB9_001B1D5E504hr8</t>
  </si>
  <si>
    <t>P_183A3AB9_001B1D5E504hr9</t>
  </si>
  <si>
    <t>P_183A3AB9_001B1D5E504hr10</t>
  </si>
  <si>
    <t>P_183A3AB9_001B1D5E504hr16</t>
  </si>
  <si>
    <t>P_183A3AB9_001B1D5E504hr17</t>
  </si>
  <si>
    <t>P_183A3AB9_001B1D5E504hr18</t>
  </si>
  <si>
    <t>P_183A3AB9_001B1D5E504hr26</t>
  </si>
  <si>
    <t>P_183A3AB9_001B1D5E504hr27</t>
  </si>
  <si>
    <t>P_183A3AB9_001B1D5E504hr28</t>
  </si>
  <si>
    <t>P_183A3AB9_001B1F61504hr7</t>
  </si>
  <si>
    <t>P_183A3AB9_001B1F61504hr8</t>
  </si>
  <si>
    <t>P_183A3AB9_001B1F61504hr9</t>
  </si>
  <si>
    <t>P_183A3AB9_001B1F61504hr10</t>
  </si>
  <si>
    <t>P_183A3AB9_001B1F61504hr16</t>
  </si>
  <si>
    <t>P_183A3AB9_001B1F61504hr17</t>
  </si>
  <si>
    <t>P_183A3AB9_001B1F61504hr18</t>
  </si>
  <si>
    <t>P_183A3AB9_001B1F61504hr26</t>
  </si>
  <si>
    <t>P_183A3AB9_001B1F61504hr27</t>
  </si>
  <si>
    <t>P_183A3AB9_001B1F61504hr28</t>
  </si>
  <si>
    <t>P_183A3AB9_001B205E504hr7</t>
  </si>
  <si>
    <t>P_183A3AB9_001B205E504hr8</t>
  </si>
  <si>
    <t>P_183A3AB9_001B205E504hr9</t>
  </si>
  <si>
    <t>P_183A3AB9_001B205E504hr10</t>
  </si>
  <si>
    <t>P_183A3AB9_001B205E504hr16</t>
  </si>
  <si>
    <t>P_183A3AB9_001B205E504hr17</t>
  </si>
  <si>
    <t>P_183A3AB9_001B205E504hr18</t>
  </si>
  <si>
    <t>P_183A3AB9_001B205E504hr26</t>
  </si>
  <si>
    <t>P_183A3AB9_001B205E504hr27</t>
  </si>
  <si>
    <t>P_183A3AB9_001B205E504hr28</t>
  </si>
  <si>
    <t>P_183A3AB9_001B235F504hr7</t>
  </si>
  <si>
    <t>P_183A3AB9_001B235F504hr8</t>
  </si>
  <si>
    <t>P_183A3AB9_001B235F504hr9</t>
  </si>
  <si>
    <t>P_183A3AB9_001B235F504hr10</t>
  </si>
  <si>
    <t>P_183A3AB9_001B235F504hr16</t>
  </si>
  <si>
    <t>P_183A3AB9_001B235F504hr17</t>
  </si>
  <si>
    <t>P_183A3AB9_001B235F504hr18</t>
  </si>
  <si>
    <t>P_183A3AB9_001B235F504hr26</t>
  </si>
  <si>
    <t>P_183A3AB9_001B235F504hr27</t>
  </si>
  <si>
    <t>P_183A3AB9_001B235F504hr28</t>
  </si>
  <si>
    <t>P_183A3AB9_001B255C504hr7</t>
  </si>
  <si>
    <t>P_183A3AB9_001B255C504hr8</t>
  </si>
  <si>
    <t>P_183A3AB9_001B255C504hr9</t>
  </si>
  <si>
    <t>P_183A3AB9_001B255C504hr10</t>
  </si>
  <si>
    <t>P_183A3AB9_001B255C504hr16</t>
  </si>
  <si>
    <t>P_183A3AB9_001B255C504hr17</t>
  </si>
  <si>
    <t>P_183A3AB9_001B255C504hr18</t>
  </si>
  <si>
    <t>P_183A3AB9_001B255C504hr26</t>
  </si>
  <si>
    <t>P_183A3AB9_001B255C504hr27</t>
  </si>
  <si>
    <t>P_183A3AB9_001B255C504hr28</t>
  </si>
  <si>
    <t>P_183A3AB9_001B255F504hr7</t>
  </si>
  <si>
    <t>P_183A3AB9_001B255F504hr8</t>
  </si>
  <si>
    <t>P_183A3AB9_001B255F504hr9</t>
  </si>
  <si>
    <t>P_183A3AB9_001B255F504hr10</t>
  </si>
  <si>
    <t>P_183A3AB9_001B255F504hr16</t>
  </si>
  <si>
    <t>P_183A3AB9_001B255F504hr17</t>
  </si>
  <si>
    <t>P_183A3AB9_001B255F504hr18</t>
  </si>
  <si>
    <t>P_183A3AB9_001B255F504hr26</t>
  </si>
  <si>
    <t>P_183A3AB9_001B255F504hr27</t>
  </si>
  <si>
    <t>P_183A3AB9_001B255F504hr28</t>
  </si>
  <si>
    <t>P_183A3AB9_001B265E504hr7</t>
  </si>
  <si>
    <t>P_183A3AB9_001B265E504hr8</t>
  </si>
  <si>
    <t>P_183A3AB9_001B265E504hr9</t>
  </si>
  <si>
    <t>P_183A3AB9_001B265E504hr10</t>
  </si>
  <si>
    <t>P_183A3AB9_001B265E504hr16</t>
  </si>
  <si>
    <t>P_183A3AB9_001B265E504hr17</t>
  </si>
  <si>
    <t>P_183A3AB9_001B265E504hr18</t>
  </si>
  <si>
    <t>P_183A3AB9_001B265E504hr26</t>
  </si>
  <si>
    <t>P_183A3AB9_001B265E504hr27</t>
  </si>
  <si>
    <t>P_183A3AB9_001B265E504hr28</t>
  </si>
  <si>
    <t>P_183A3AB9_001B275D504hr7</t>
  </si>
  <si>
    <t>P_183A3AB9_001B275D504hr8</t>
  </si>
  <si>
    <t>P_183A3AB9_001B275D504hr9</t>
  </si>
  <si>
    <t>P_183A3AB9_001B275D504hr10</t>
  </si>
  <si>
    <t>P_183A3AB9_001B275D504hr16</t>
  </si>
  <si>
    <t>P_183A3AB9_001B275D504hr17</t>
  </si>
  <si>
    <t>P_183A3AB9_001B275D504hr18</t>
  </si>
  <si>
    <t>P_183A3AB9_001B275D504hr26</t>
  </si>
  <si>
    <t>P_183A3AB9_001B275D504hr27</t>
  </si>
  <si>
    <t>P_183A3AB9_001B275D504hr28</t>
  </si>
  <si>
    <t>P_183A3AB9_001B235F1008hr7</t>
  </si>
  <si>
    <t>P_183A3AB9_001B235F1008hr8</t>
  </si>
  <si>
    <t>P_183A3AB9_001B235F1008hr9</t>
  </si>
  <si>
    <t>P_183A3AB9_001B235F1008hr10</t>
  </si>
  <si>
    <t>P_183A3AB9_001B235F1008hr16</t>
  </si>
  <si>
    <t>P_183A3AB9_001B235F1008hr17</t>
  </si>
  <si>
    <t>P_183A3AB9_001B235F1008hr18</t>
  </si>
  <si>
    <t>P_183A3AB9_001B235F1008hr26</t>
  </si>
  <si>
    <t>P_183A3AB9_001B235F1008hr27</t>
  </si>
  <si>
    <t>P_183A3AB9_001B235F1008hr28</t>
  </si>
  <si>
    <t>P_183A3AB9_001B275D1008hr7</t>
  </si>
  <si>
    <t>P_183A3AB9_001B275D1008hr8</t>
  </si>
  <si>
    <t>P_183A3AB9_001B275D1008hr9</t>
  </si>
  <si>
    <t>P_183A3AB9_001B275D1008hr10</t>
  </si>
  <si>
    <t>P_183A3AB9_001B275D1008hr16</t>
  </si>
  <si>
    <t>P_183A3AB9_001B275D1008hr17</t>
  </si>
  <si>
    <t>P_183A3AB9_001B275D1008hr18</t>
  </si>
  <si>
    <t>P_183A3AB9_001B275D1008hr26</t>
  </si>
  <si>
    <t>P_183A3AB9_001B275D1008hr27</t>
  </si>
  <si>
    <t>P_183A3AB9_001B275D1008hr28</t>
  </si>
  <si>
    <t>P_183A3AB9_001B265E1008hr7</t>
  </si>
  <si>
    <t>P_183A3AB9_001B265E1008hr8</t>
  </si>
  <si>
    <t>P_183A3AB9_001B265E1008hr9</t>
  </si>
  <si>
    <t>P_183A3AB9_001B265E1008hr10</t>
  </si>
  <si>
    <t>P_183A3AB9_001B265E1008hr16</t>
  </si>
  <si>
    <t>P_183A3AB9_001B265E1008hr17</t>
  </si>
  <si>
    <t>P_183A3AB9_001B265E1008hr18</t>
  </si>
  <si>
    <t>P_183A3AB9_001B265E1008hr26</t>
  </si>
  <si>
    <t>P_183A3AB9_001B265E1008hr27</t>
  </si>
  <si>
    <t>P_183A3AB9_001B265E1008hr28</t>
  </si>
  <si>
    <t>P_183A3AB9_001B1D5E1008hr7</t>
  </si>
  <si>
    <t>P_183A3AB9_001B1D5E1008hr8</t>
  </si>
  <si>
    <t>P_183A3AB9_001B1D5E1008hr9</t>
  </si>
  <si>
    <t>P_183A3AB9_001B1D5E1008hr10</t>
  </si>
  <si>
    <t>P_183A3AB9_001B1D5E1008hr16</t>
  </si>
  <si>
    <t>P_183A3AB9_001B1D5E1008hr17</t>
  </si>
  <si>
    <t>P_183A3AB9_001B1D5E1008hr18</t>
  </si>
  <si>
    <t>P_183A3AB9_001B1D5E1008hr26</t>
  </si>
  <si>
    <t>P_183A3AB9_001B1D5E1008hr27</t>
  </si>
  <si>
    <t>P_183A3AB9_001B1D5E1008hr28</t>
  </si>
  <si>
    <t>P_183A3AB9_001B255F1008hr7</t>
  </si>
  <si>
    <t>P_183A3AB9_001B255F1008hr8</t>
  </si>
  <si>
    <t>P_183A3AB9_001B255F1008hr9</t>
  </si>
  <si>
    <t>P_183A3AB9_001B255F1008hr10</t>
  </si>
  <si>
    <t>P_183A3AB9_001B255F1008hr16</t>
  </si>
  <si>
    <t>P_183A3AB9_001B255F1008hr17</t>
  </si>
  <si>
    <t>P_183A3AB9_001B255F1008hr18</t>
  </si>
  <si>
    <t>P_183A3AB9_001B255F1008hr26</t>
  </si>
  <si>
    <t>P_183A3AB9_001B255F1008hr27</t>
  </si>
  <si>
    <t>P_183A3AB9_001B255F1008hr28</t>
  </si>
  <si>
    <t>P_183A3AB9_001B1C5E1008hr7</t>
  </si>
  <si>
    <t>P_183A3AB9_001B1C5E1008hr8</t>
  </si>
  <si>
    <t>P_183A3AB9_001B1C5E1008hr9</t>
  </si>
  <si>
    <t>P_183A3AB9_001B1C5E1008hr10</t>
  </si>
  <si>
    <t>P_183A3AB9_001B1C5E1008hr16</t>
  </si>
  <si>
    <t>P_183A3AB9_001B1C5E1008hr17</t>
  </si>
  <si>
    <t>P_183A3AB9_001B1C5E1008hr18</t>
  </si>
  <si>
    <t>P_183A3AB9_001B1C5E1008hr26</t>
  </si>
  <si>
    <t>P_183A3AB9_001B1C5E1008hr27</t>
  </si>
  <si>
    <t>P_183A3AB9_001B1C5E1008hr28</t>
  </si>
  <si>
    <t>P_183A3AB9_001B255C1008hr7</t>
  </si>
  <si>
    <t>P_183A3AB9_001B255C1008hr8</t>
  </si>
  <si>
    <t>P_183A3AB9_001B255C1008hr9</t>
  </si>
  <si>
    <t>P_183A3AB9_001B255C1008hr10</t>
  </si>
  <si>
    <t>P_183A3AB9_001B255C1008hr16</t>
  </si>
  <si>
    <t>P_183A3AB9_001B255C1008hr17</t>
  </si>
  <si>
    <t>P_183A3AB9_001B255C1008hr18</t>
  </si>
  <si>
    <t>P_183A3AB9_001B255C1008hr26</t>
  </si>
  <si>
    <t>P_183A3AB9_001B255C1008hr27</t>
  </si>
  <si>
    <t>P_183A3AB9_001B255C1008hr28</t>
  </si>
  <si>
    <t>P_183A3AB9_001B115C1008hr7</t>
  </si>
  <si>
    <t>P_183A3AB9_001B115C1008hr8</t>
  </si>
  <si>
    <t>P_183A3AB9_001B115C1008hr9</t>
  </si>
  <si>
    <t>P_183A3AB9_001B115C1008hr10</t>
  </si>
  <si>
    <t>P_183A3AB9_001B115C1008hr16</t>
  </si>
  <si>
    <t>P_183A3AB9_001B115C1008hr17</t>
  </si>
  <si>
    <t>P_183A3AB9_001B115C1008hr18</t>
  </si>
  <si>
    <t>P_183A3AB9_001B115C1008hr26</t>
  </si>
  <si>
    <t>P_183A3AB9_001B115C1008hr27</t>
  </si>
  <si>
    <t>P_183A3AB9_001B115C1008hr28</t>
  </si>
  <si>
    <t>P_183A3AB9_001B205E1008hr7</t>
  </si>
  <si>
    <t>P_183A3AB9_001B205E1008hr8</t>
  </si>
  <si>
    <t>P_183A3AB9_001B205E1008hr9</t>
  </si>
  <si>
    <t>P_183A3AB9_001B205E1008hr10</t>
  </si>
  <si>
    <t>P_183A3AB9_001B205E1008hr16</t>
  </si>
  <si>
    <t>P_183A3AB9_001B205E1008hr17</t>
  </si>
  <si>
    <t>P_183A3AB9_001B205E1008hr18</t>
  </si>
  <si>
    <t>P_183A3AB9_001B205E1008hr26</t>
  </si>
  <si>
    <t>P_183A3AB9_001B205E1008hr27</t>
  </si>
  <si>
    <t>P_183A3AB9_001B205E1008hr28</t>
  </si>
  <si>
    <t>P_183A3AB9_001B1A5F1008hr7</t>
  </si>
  <si>
    <t>P_183A3AB9_001B1A5F1008hr8</t>
  </si>
  <si>
    <t>P_183A3AB9_001B1A5F1008hr9</t>
  </si>
  <si>
    <t>P_183A3AB9_001B1A5F1008hr10</t>
  </si>
  <si>
    <t>P_183A3AB9_001B1A5F1008hr16</t>
  </si>
  <si>
    <t>P_183A3AB9_001B1A5F1008hr17</t>
  </si>
  <si>
    <t>P_183A3AB9_001B1A5F1008hr18</t>
  </si>
  <si>
    <t>P_183A3AB9_001B1A5F1008hr26</t>
  </si>
  <si>
    <t>P_183A3AB9_001B1A5F1008hr27</t>
  </si>
  <si>
    <t>P_183A3AB9_001B1A5F1008hr28</t>
  </si>
  <si>
    <t>P_183A3AB9_001B175F1008hr7</t>
  </si>
  <si>
    <t>P_183A3AB9_001B175F1008hr8</t>
  </si>
  <si>
    <t>P_183A3AB9_001B175F1008hr9</t>
  </si>
  <si>
    <t>P_183A3AB9_001B175F1008hr10</t>
  </si>
  <si>
    <t>P_183A3AB9_001B175F1008hr16</t>
  </si>
  <si>
    <t>P_183A3AB9_001B175F1008hr17</t>
  </si>
  <si>
    <t>P_183A3AB9_001B175F1008hr18</t>
  </si>
  <si>
    <t>P_183A3AB9_001B175F1008hr26</t>
  </si>
  <si>
    <t>P_183A3AB9_001B175F1008hr27</t>
  </si>
  <si>
    <t>P_183A3AB9_001B175F1008hr28</t>
  </si>
  <si>
    <t>P_183A3AB9_001B175C1008hr7</t>
  </si>
  <si>
    <t>P_183A3AB9_001B175C1008hr8</t>
  </si>
  <si>
    <t>P_183A3AB9_001B175C1008hr9</t>
  </si>
  <si>
    <t>P_183A3AB9_001B175C1008hr10</t>
  </si>
  <si>
    <t>P_183A3AB9_001B175C1008hr16</t>
  </si>
  <si>
    <t>P_183A3AB9_001B175C1008hr17</t>
  </si>
  <si>
    <t>P_183A3AB9_001B175C1008hr18</t>
  </si>
  <si>
    <t>P_183A3AB9_001B175C1008hr26</t>
  </si>
  <si>
    <t>P_183A3AB9_001B175C1008hr27</t>
  </si>
  <si>
    <t>P_183A3AB9_001B175C1008hr28</t>
  </si>
  <si>
    <t>P_183A3AB9_001B1C611008hr7</t>
  </si>
  <si>
    <t>P_183A3AB9_001B1C611008hr8</t>
  </si>
  <si>
    <t>P_183A3AB9_001B1C611008hr9</t>
  </si>
  <si>
    <t>P_183A3AB9_001B1C611008hr10</t>
  </si>
  <si>
    <t>P_183A3AB9_001B1C611008hr16</t>
  </si>
  <si>
    <t>P_183A3AB9_001B1C611008hr17</t>
  </si>
  <si>
    <t>P_183A3AB9_001B1C611008hr18</t>
  </si>
  <si>
    <t>P_183A3AB9_001B1C611008hr26</t>
  </si>
  <si>
    <t>P_183A3AB9_001B1C611008hr27</t>
  </si>
  <si>
    <t>P_183A3AB9_001B1C611008hr28</t>
  </si>
  <si>
    <t>P_183A3AB9_001B1F611008hr7</t>
  </si>
  <si>
    <t>P_183A3AB9_001B1F611008hr8</t>
  </si>
  <si>
    <t>P_183A3AB9_001B1F611008hr9</t>
  </si>
  <si>
    <t>P_183A3AB9_001B1F611008hr10</t>
  </si>
  <si>
    <t>P_183A3AB9_001B1F611008hr16</t>
  </si>
  <si>
    <t>P_183A3AB9_001B1F611008hr17</t>
  </si>
  <si>
    <t>P_183A3AB9_001B1F611008hr18</t>
  </si>
  <si>
    <t>P_183A3AB9_001B1F611008hr26</t>
  </si>
  <si>
    <t>P_183A3AB9_001B1F611008hr27</t>
  </si>
  <si>
    <t>P_183A3AB9_001B1F611008hr28</t>
  </si>
  <si>
    <t>P_163A3AB9_001B1D061008hr7</t>
  </si>
  <si>
    <t>P_163A3AB9_001B1D061008hr8</t>
  </si>
  <si>
    <t>P_163A3AB9_001B1D061008hr9</t>
  </si>
  <si>
    <t>P_163A3AB9_001B1D061008hr10</t>
  </si>
  <si>
    <t>P_163A3AB9_001B1D061008hr16</t>
  </si>
  <si>
    <t>P_163A3AB9_001B1D061008hr17</t>
  </si>
  <si>
    <t>P_163A3AB9_001B1D061008hr18</t>
  </si>
  <si>
    <t>P_163A3AB9_001B1D061008hr26</t>
  </si>
  <si>
    <t>P_163A3AB9_001B1D061008hr27</t>
  </si>
  <si>
    <t>P_163A3AB9_001B1D061008hr28</t>
  </si>
  <si>
    <t>P_183A3AB9_001B16611008hr7</t>
  </si>
  <si>
    <t>P_183A3AB9_001B16611008hr8</t>
  </si>
  <si>
    <t>P_183A3AB9_001B16611008hr9</t>
  </si>
  <si>
    <t>P_183A3AB9_001B16611008hr10</t>
  </si>
  <si>
    <t>P_183A3AB9_001B16611008hr16</t>
  </si>
  <si>
    <t>P_183A3AB9_001B16611008hr17</t>
  </si>
  <si>
    <t>P_183A3AB9_001B16611008hr18</t>
  </si>
  <si>
    <t>P_183A3AB9_001B16611008hr26</t>
  </si>
  <si>
    <t>P_183A3AB9_001B16611008hr27</t>
  </si>
  <si>
    <t>P_183A3AB9_001B16611008hr28</t>
  </si>
  <si>
    <t>50/50_2</t>
  </si>
  <si>
    <t>Unit type</t>
  </si>
  <si>
    <t>Infant Mortalities ID</t>
  </si>
  <si>
    <t>Final unit type</t>
  </si>
  <si>
    <t>P_183A3AB9_001B1357</t>
  </si>
  <si>
    <t>P_183A3AB9_001B1B57</t>
  </si>
  <si>
    <t>P_183A3AB9_001B2858</t>
  </si>
  <si>
    <t>P_183A3AB9_001B0B57</t>
  </si>
  <si>
    <t>P_183A3AB9_001B0C57</t>
  </si>
  <si>
    <t>P_183A3AB9_001B2457</t>
  </si>
  <si>
    <t>P_183A3AB9_001B0F57</t>
  </si>
  <si>
    <t>P_183A3AB9_001B2957</t>
  </si>
  <si>
    <t>P_183A3AB9_001B2259</t>
  </si>
  <si>
    <t>P_183A3AB9_001B1E59</t>
  </si>
  <si>
    <t>P_183A3AB9_001B275A</t>
  </si>
  <si>
    <t>P_183A3AB9_001B2759</t>
  </si>
  <si>
    <t>P_183A3AB9_001B2058</t>
  </si>
  <si>
    <t>P_183A3AB9_001B2458</t>
  </si>
  <si>
    <t>P_183A3AB9_001B1F58</t>
  </si>
  <si>
    <t>2016hr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</si>
</sst>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1"/>
      <color rgb="FF00B05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11" fontId="0" fillId="0" borderId="0" xfId="0" applyNumberFormat="1"/>
    <xf numFmtId="10" fontId="0" fillId="0" borderId="0" xfId="0" applyNumberFormat="1"/>
    <xf numFmtId="10" fontId="1" fillId="0" borderId="0" xfId="0" applyNumberFormat="1" applyFont="1"/>
    <xf numFmtId="0" fontId="0" fillId="2" borderId="0" xfId="0" applyFill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Neuport\2100%20Reliblity%20Test\RTOL%203\RTOL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1"/>
      <sheetName val="Sheet2"/>
    </sheetNames>
    <sheetDataSet>
      <sheetData sheetId="0" refreshError="1"/>
      <sheetData sheetId="1" refreshError="1"/>
      <sheetData sheetId="2" refreshError="1">
        <row r="1">
          <cell r="A1" t="str">
            <v>PSOC_ID</v>
          </cell>
          <cell r="B1" t="str">
            <v>Panel ID</v>
          </cell>
          <cell r="C1" t="str">
            <v>Sticker Number</v>
          </cell>
          <cell r="D1" t="str">
            <v>Board Number</v>
          </cell>
        </row>
        <row r="2">
          <cell r="A2" t="str">
            <v>P_123A3AB9_001B2953</v>
          </cell>
          <cell r="B2" t="str">
            <v>A119</v>
          </cell>
          <cell r="C2">
            <v>2630</v>
          </cell>
          <cell r="D2" t="str">
            <v>P-180-35um_Gasket</v>
          </cell>
        </row>
        <row r="3">
          <cell r="A3" t="str">
            <v>P_123A3AB9_001B1D60</v>
          </cell>
          <cell r="B3" t="str">
            <v>A106</v>
          </cell>
          <cell r="C3">
            <v>2512</v>
          </cell>
          <cell r="D3" t="str">
            <v>55um_Gasket-RE_missing_Gasket</v>
          </cell>
        </row>
        <row r="4">
          <cell r="A4" t="str">
            <v>P_113A3AB9_001B071D</v>
          </cell>
          <cell r="B4" t="str">
            <v>A108</v>
          </cell>
          <cell r="C4">
            <v>2556</v>
          </cell>
          <cell r="D4" t="str">
            <v>35um gasket double hole</v>
          </cell>
        </row>
        <row r="5">
          <cell r="A5" t="str">
            <v>P_113A3AB9_001B0E1B</v>
          </cell>
          <cell r="B5" t="str">
            <v>A105</v>
          </cell>
          <cell r="C5">
            <v>2469</v>
          </cell>
          <cell r="D5" t="str">
            <v>55um gasket both missing gasket</v>
          </cell>
        </row>
        <row r="6">
          <cell r="A6" t="str">
            <v>P_113A3AB9_001B081C</v>
          </cell>
          <cell r="B6" t="str">
            <v>A108</v>
          </cell>
          <cell r="C6">
            <v>2554</v>
          </cell>
          <cell r="D6" t="str">
            <v>35um gasket double hole</v>
          </cell>
        </row>
        <row r="7">
          <cell r="A7" t="str">
            <v>P_123A3AB9_001B2A53</v>
          </cell>
          <cell r="B7" t="str">
            <v>A119</v>
          </cell>
          <cell r="C7">
            <v>2631</v>
          </cell>
          <cell r="D7" t="str">
            <v>P-180-35um_Gasket</v>
          </cell>
        </row>
        <row r="8">
          <cell r="A8" t="str">
            <v>P_113A3AB9_001B261D</v>
          </cell>
          <cell r="B8" t="str">
            <v>A108</v>
          </cell>
          <cell r="C8">
            <v>2557</v>
          </cell>
          <cell r="D8" t="str">
            <v>35um gasket double hole</v>
          </cell>
        </row>
        <row r="9">
          <cell r="A9" t="str">
            <v>P_113A3AB9_001B2923</v>
          </cell>
          <cell r="B9" t="str">
            <v>A107</v>
          </cell>
          <cell r="C9">
            <v>2552</v>
          </cell>
          <cell r="D9" t="str">
            <v>35um_Gasket-single_hole</v>
          </cell>
        </row>
        <row r="10">
          <cell r="A10" t="str">
            <v>P_113A3AB9_001B1026</v>
          </cell>
          <cell r="B10" t="str">
            <v>A104</v>
          </cell>
          <cell r="C10">
            <v>2459</v>
          </cell>
          <cell r="D10" t="str">
            <v>55um_Gasket- CE_missing_gasket</v>
          </cell>
        </row>
        <row r="11">
          <cell r="A11" t="str">
            <v>P_113A3AB9_001B071C</v>
          </cell>
          <cell r="B11" t="str">
            <v>A108</v>
          </cell>
          <cell r="C11">
            <v>2553</v>
          </cell>
          <cell r="D11" t="str">
            <v>35um gasket double hole</v>
          </cell>
        </row>
        <row r="12">
          <cell r="A12" t="str">
            <v>P_113A3AB9_001B2A24</v>
          </cell>
          <cell r="B12" t="str">
            <v>A107</v>
          </cell>
          <cell r="C12">
            <v>2551</v>
          </cell>
          <cell r="D12" t="str">
            <v>35um_Gasket-single_hole</v>
          </cell>
        </row>
        <row r="13">
          <cell r="A13" t="str">
            <v>P_113A3AB9_001B0E26</v>
          </cell>
          <cell r="B13" t="str">
            <v>A104</v>
          </cell>
          <cell r="C13">
            <v>2465</v>
          </cell>
          <cell r="D13" t="str">
            <v>55um_Gasket- CE_missing_gasket</v>
          </cell>
        </row>
        <row r="14">
          <cell r="A14" t="str">
            <v>P_113A3AB9_001B0D1E</v>
          </cell>
          <cell r="B14" t="str">
            <v>A108</v>
          </cell>
          <cell r="C14">
            <v>2577</v>
          </cell>
          <cell r="D14" t="str">
            <v>35um gasket double hole</v>
          </cell>
        </row>
        <row r="15">
          <cell r="A15" t="str">
            <v>P_123A3AB9_001B2A54</v>
          </cell>
          <cell r="B15" t="str">
            <v>A119</v>
          </cell>
          <cell r="C15">
            <v>2635</v>
          </cell>
          <cell r="D15" t="str">
            <v>P-180-35um_Gasket</v>
          </cell>
        </row>
        <row r="16">
          <cell r="A16" t="str">
            <v>P_123A3AB9_001B1D54</v>
          </cell>
          <cell r="B16" t="str">
            <v>A119</v>
          </cell>
          <cell r="C16">
            <v>2639</v>
          </cell>
          <cell r="D16" t="str">
            <v>P-180-35um_Gasket</v>
          </cell>
        </row>
        <row r="17">
          <cell r="A17" t="str">
            <v>P_123A3AB9_001B2954</v>
          </cell>
          <cell r="B17" t="str">
            <v>A119</v>
          </cell>
          <cell r="C17">
            <v>2634</v>
          </cell>
          <cell r="D17" t="str">
            <v>P-180-35um_Gasket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2357E-5E66-4B76-AAA1-F52AFEDED219}">
  <dimension ref="A1:BA797"/>
  <sheetViews>
    <sheetView topLeftCell="X1" zoomScale="85" zoomScaleNormal="85" workbookViewId="0">
      <selection activeCell="AJ774" sqref="AJ774"/>
    </sheetView>
  </sheetViews>
  <sheetFormatPr defaultRowHeight="14.5" x14ac:dyDescent="0.35"/>
  <cols>
    <col min="1" max="1" width="22" bestFit="1" customWidth="1"/>
    <col min="2" max="2" width="9.36328125" bestFit="1" customWidth="1"/>
    <col min="4" max="4" width="23.36328125" bestFit="1" customWidth="1"/>
    <col min="5" max="5" width="17.6328125" customWidth="1"/>
    <col min="6" max="6" width="23.08984375" style="3" bestFit="1" customWidth="1"/>
    <col min="7" max="7" width="9.36328125" bestFit="1" customWidth="1"/>
    <col min="8" max="8" width="18.54296875" style="3" bestFit="1" customWidth="1"/>
    <col min="9" max="9" width="19.36328125" bestFit="1" customWidth="1"/>
    <col min="10" max="10" width="29" customWidth="1"/>
    <col min="11" max="11" width="18.36328125" bestFit="1" customWidth="1"/>
    <col min="12" max="12" width="16" bestFit="1" customWidth="1"/>
    <col min="14" max="14" width="9.36328125" bestFit="1" customWidth="1"/>
    <col min="15" max="15" width="22" bestFit="1" customWidth="1"/>
    <col min="16" max="19" width="9.08984375" customWidth="1"/>
    <col min="20" max="23" width="9.36328125" bestFit="1" customWidth="1"/>
    <col min="24" max="24" width="17.08984375" bestFit="1" customWidth="1"/>
    <col min="25" max="25" width="9.36328125" bestFit="1" customWidth="1"/>
    <col min="26" max="27" width="9.08984375" customWidth="1"/>
    <col min="28" max="28" width="9.36328125" bestFit="1" customWidth="1"/>
    <col min="29" max="30" width="9.08984375" customWidth="1"/>
    <col min="31" max="34" width="9.36328125" bestFit="1" customWidth="1"/>
    <col min="35" max="36" width="12.90625" bestFit="1" customWidth="1"/>
    <col min="37" max="39" width="9.36328125" bestFit="1" customWidth="1"/>
    <col min="40" max="40" width="12.6328125" bestFit="1" customWidth="1"/>
    <col min="41" max="41" width="12.08984375" bestFit="1" customWidth="1"/>
    <col min="42" max="48" width="9.36328125" bestFit="1" customWidth="1"/>
    <col min="49" max="49" width="12.36328125" bestFit="1" customWidth="1"/>
    <col min="50" max="52" width="12.90625" bestFit="1" customWidth="1"/>
    <col min="53" max="53" width="9.36328125" bestFit="1" customWidth="1"/>
  </cols>
  <sheetData>
    <row r="1" spans="1:53" x14ac:dyDescent="0.35">
      <c r="A1" t="s">
        <v>1394</v>
      </c>
      <c r="B1" t="s">
        <v>112</v>
      </c>
      <c r="C1" t="s">
        <v>116</v>
      </c>
      <c r="D1" t="s">
        <v>117</v>
      </c>
      <c r="E1" t="s">
        <v>118</v>
      </c>
      <c r="F1" s="3" t="s">
        <v>119</v>
      </c>
      <c r="G1" t="s">
        <v>120</v>
      </c>
      <c r="H1" s="3" t="s">
        <v>114</v>
      </c>
      <c r="I1" t="s">
        <v>113</v>
      </c>
      <c r="J1" t="s">
        <v>111</v>
      </c>
      <c r="K1" t="s">
        <v>110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70</v>
      </c>
      <c r="R1" t="s">
        <v>71</v>
      </c>
      <c r="S1" t="s">
        <v>72</v>
      </c>
      <c r="T1" t="s">
        <v>73</v>
      </c>
      <c r="U1" t="s">
        <v>74</v>
      </c>
      <c r="V1" t="s">
        <v>75</v>
      </c>
      <c r="W1" t="s">
        <v>76</v>
      </c>
      <c r="X1" t="s">
        <v>77</v>
      </c>
      <c r="Y1" t="s">
        <v>78</v>
      </c>
      <c r="Z1" t="s">
        <v>79</v>
      </c>
      <c r="AA1" t="s">
        <v>80</v>
      </c>
      <c r="AB1" t="s">
        <v>81</v>
      </c>
      <c r="AC1" t="s">
        <v>82</v>
      </c>
      <c r="AD1" t="s">
        <v>83</v>
      </c>
      <c r="AE1" t="s">
        <v>84</v>
      </c>
      <c r="AF1" t="s">
        <v>85</v>
      </c>
      <c r="AG1" t="s">
        <v>86</v>
      </c>
      <c r="AH1" t="s">
        <v>87</v>
      </c>
      <c r="AI1" t="s">
        <v>88</v>
      </c>
      <c r="AJ1" t="s">
        <v>89</v>
      </c>
      <c r="AK1" t="s">
        <v>90</v>
      </c>
      <c r="AL1" t="s">
        <v>91</v>
      </c>
      <c r="AM1" t="s">
        <v>92</v>
      </c>
      <c r="AN1" t="s">
        <v>93</v>
      </c>
      <c r="AO1" t="s">
        <v>94</v>
      </c>
      <c r="AP1" t="s">
        <v>95</v>
      </c>
      <c r="AQ1" t="s">
        <v>96</v>
      </c>
      <c r="AR1" t="s">
        <v>97</v>
      </c>
      <c r="AS1" t="s">
        <v>98</v>
      </c>
      <c r="AT1" t="s">
        <v>99</v>
      </c>
      <c r="AU1" t="s">
        <v>100</v>
      </c>
      <c r="AV1" t="s">
        <v>101</v>
      </c>
      <c r="AW1" t="s">
        <v>102</v>
      </c>
      <c r="AX1" t="s">
        <v>103</v>
      </c>
      <c r="AY1" t="s">
        <v>104</v>
      </c>
      <c r="AZ1" t="s">
        <v>105</v>
      </c>
      <c r="BA1" t="s">
        <v>106</v>
      </c>
    </row>
    <row r="2" spans="1:53" x14ac:dyDescent="0.35">
      <c r="A2" t="str">
        <f>IFERROR(VLOOKUP(O2,#REF!,3,FALSE),"normal")</f>
        <v>normal</v>
      </c>
      <c r="B2" t="s">
        <v>122</v>
      </c>
      <c r="C2">
        <f>IFERROR(G2-(INDEX(G:G,MATCH(O2&amp;"0hr"&amp;Q2,J:J,0))),"")</f>
        <v>0</v>
      </c>
      <c r="D2">
        <f>IFERROR(E2-INDEX(E:E,MATCH(O2&amp;"0hr"&amp;Q2,J:J,0)),"")</f>
        <v>0</v>
      </c>
      <c r="E2">
        <f>IFERROR((AN2-X2)/W2,"")</f>
        <v>0.81874515667058489</v>
      </c>
      <c r="F2" s="3">
        <f>IFERROR((W2-INDEX(W:W,MATCH(O2&amp;"0hr"&amp;Q2,J:J,0)))/INDEX(W:W,MATCH(O2&amp;"0hr"&amp;Q2,J:J,0)),"")</f>
        <v>0</v>
      </c>
      <c r="G2">
        <f>IFERROR(V2/U2*T2,"")</f>
        <v>46.650740907049837</v>
      </c>
      <c r="H2">
        <f>IFERROR((AJ2-INDEX(AJ:AJ,MATCH(O2&amp;"0hr"&amp;Q2,J:J,0)))/INDEX(AJ:AJ,MATCH(O2&amp;"0hr"&amp;Q2,J:J,0)),"")</f>
        <v>0</v>
      </c>
      <c r="I2">
        <f>IFERROR((AO2-INDEX(AO:AO,MATCH(O2&amp;"0hr"&amp;Q2,J:J,0)))/INDEX(AJ:AJ,MATCH(O2&amp;"0hr"&amp;Q2,J:J,0))*1000,"")</f>
        <v>0</v>
      </c>
      <c r="J2" t="str">
        <f>O2&amp;K2&amp;Q2</f>
        <v>P_163A3AB9_001B0A470hr12</v>
      </c>
      <c r="K2" t="s">
        <v>107</v>
      </c>
      <c r="L2" s="1">
        <v>43756.754861111112</v>
      </c>
      <c r="M2" t="s">
        <v>32</v>
      </c>
      <c r="N2">
        <v>1</v>
      </c>
      <c r="O2" t="s">
        <v>0</v>
      </c>
      <c r="P2">
        <v>94</v>
      </c>
      <c r="Q2">
        <v>12</v>
      </c>
      <c r="R2">
        <v>2051</v>
      </c>
      <c r="S2">
        <v>5</v>
      </c>
      <c r="T2">
        <v>70</v>
      </c>
      <c r="U2">
        <v>66.81</v>
      </c>
      <c r="V2">
        <v>44.524799999999999</v>
      </c>
      <c r="W2">
        <v>3.6519300000000001</v>
      </c>
      <c r="X2">
        <v>441.62099999999998</v>
      </c>
      <c r="Y2">
        <v>34</v>
      </c>
      <c r="Z2">
        <v>40</v>
      </c>
      <c r="AA2">
        <v>34.637099999999997</v>
      </c>
      <c r="AB2">
        <v>80</v>
      </c>
      <c r="AC2">
        <v>74.184100000000001</v>
      </c>
      <c r="AD2">
        <v>3025.05</v>
      </c>
      <c r="AE2">
        <v>604.22199999999998</v>
      </c>
      <c r="AF2">
        <v>9.4343299999999992</v>
      </c>
      <c r="AG2">
        <v>0.221276</v>
      </c>
      <c r="AH2">
        <v>159.61099999999999</v>
      </c>
      <c r="AI2">
        <v>5.8452200000000003E-2</v>
      </c>
      <c r="AJ2">
        <v>0.87490199999999996</v>
      </c>
      <c r="AK2">
        <v>2.38903</v>
      </c>
      <c r="AL2">
        <v>16.918099999999999</v>
      </c>
      <c r="AM2">
        <v>2657.05</v>
      </c>
      <c r="AN2">
        <v>444.61099999999999</v>
      </c>
      <c r="AO2">
        <v>0.162824</v>
      </c>
      <c r="AP2">
        <v>-0.15176700000000001</v>
      </c>
      <c r="AQ2">
        <v>2447.0500000000002</v>
      </c>
      <c r="AR2">
        <v>-6.3526799999999994E-2</v>
      </c>
      <c r="AS2">
        <v>3025.05</v>
      </c>
      <c r="AT2">
        <v>6811.41</v>
      </c>
      <c r="AU2">
        <v>-0.26319300000000001</v>
      </c>
      <c r="AV2">
        <v>2447.0500000000002</v>
      </c>
      <c r="AW2">
        <v>0.36822500000000002</v>
      </c>
      <c r="AX2" s="2">
        <v>-1.42282E-5</v>
      </c>
      <c r="AY2">
        <v>3.76091</v>
      </c>
      <c r="AZ2">
        <v>8.9849200000000007</v>
      </c>
      <c r="BA2">
        <v>0.5</v>
      </c>
    </row>
    <row r="3" spans="1:53" x14ac:dyDescent="0.35">
      <c r="A3" t="str">
        <f>IFERROR(VLOOKUP(O3,#REF!,3,FALSE),"normal")</f>
        <v>normal</v>
      </c>
      <c r="B3" t="s">
        <v>122</v>
      </c>
      <c r="C3">
        <f t="shared" ref="C3:C66" si="0">IFERROR(G3-(INDEX(G:G,MATCH(O3&amp;"0hr"&amp;Q3,J:J,0))),"")</f>
        <v>0</v>
      </c>
      <c r="D3">
        <f t="shared" ref="D3:D66" si="1">IFERROR(E3-INDEX(E:E,MATCH(O3&amp;"0hr"&amp;Q3,J:J,0)),"")</f>
        <v>0</v>
      </c>
      <c r="E3">
        <f t="shared" ref="E3:E66" si="2">IFERROR((AN3-X3)/W3,"")</f>
        <v>0.84223686266768727</v>
      </c>
      <c r="F3" s="3">
        <f t="shared" ref="F3:F66" si="3">IFERROR((W3-INDEX(W:W,MATCH(O3&amp;"0hr"&amp;Q3,J:J,0)))/INDEX(W:W,MATCH(O3&amp;"0hr"&amp;Q3,J:J,0)),"")</f>
        <v>0</v>
      </c>
      <c r="G3">
        <f t="shared" ref="G3:G66" si="4">IFERROR(V3/U3*T3,"")</f>
        <v>106.3927220137586</v>
      </c>
      <c r="H3">
        <f t="shared" ref="H3:H66" si="5">IFERROR((AJ3-INDEX(AJ:AJ,MATCH(O3&amp;"0hr"&amp;Q3,J:J,0)))/INDEX(AJ:AJ,MATCH(O3&amp;"0hr"&amp;Q3,J:J,0)),"")</f>
        <v>0</v>
      </c>
      <c r="I3">
        <f t="shared" ref="I3:I66" si="6">IFERROR((AO3-INDEX(AO:AO,MATCH(O3&amp;"0hr"&amp;Q3,J:J,0)))/INDEX(AJ:AJ,MATCH(O3&amp;"0hr"&amp;Q3,J:J,0))*1000,"")</f>
        <v>0</v>
      </c>
      <c r="J3" t="str">
        <f t="shared" ref="J3:J65" si="7">O3&amp;K3&amp;Q3</f>
        <v>P_163A3AB9_001B0A470hr13</v>
      </c>
      <c r="K3" t="s">
        <v>107</v>
      </c>
      <c r="L3" s="1">
        <v>43756.754861111112</v>
      </c>
      <c r="M3" t="s">
        <v>32</v>
      </c>
      <c r="N3">
        <v>1</v>
      </c>
      <c r="O3" t="s">
        <v>0</v>
      </c>
      <c r="P3">
        <v>94</v>
      </c>
      <c r="Q3">
        <v>13</v>
      </c>
      <c r="R3">
        <v>3</v>
      </c>
      <c r="S3">
        <v>5</v>
      </c>
      <c r="T3">
        <v>133</v>
      </c>
      <c r="U3">
        <v>127.92</v>
      </c>
      <c r="V3">
        <v>102.32899999999999</v>
      </c>
      <c r="W3">
        <v>3.6474299999999999</v>
      </c>
      <c r="X3">
        <v>441.53899999999999</v>
      </c>
      <c r="Y3">
        <v>34</v>
      </c>
      <c r="Z3">
        <v>40</v>
      </c>
      <c r="AA3">
        <v>34.65</v>
      </c>
      <c r="AB3">
        <v>80</v>
      </c>
      <c r="AC3">
        <v>74.534800000000004</v>
      </c>
      <c r="AD3">
        <v>3363.05</v>
      </c>
      <c r="AE3">
        <v>814.77800000000002</v>
      </c>
      <c r="AF3">
        <v>9.4840800000000005</v>
      </c>
      <c r="AG3">
        <v>0.29838500000000001</v>
      </c>
      <c r="AH3">
        <v>370.16699999999997</v>
      </c>
      <c r="AI3">
        <v>0.13556099999999999</v>
      </c>
      <c r="AJ3">
        <v>1.0597300000000001</v>
      </c>
      <c r="AK3">
        <v>2.8937400000000002</v>
      </c>
      <c r="AL3">
        <v>39.030299999999997</v>
      </c>
      <c r="AM3">
        <v>2657.05</v>
      </c>
      <c r="AN3">
        <v>444.61099999999999</v>
      </c>
      <c r="AO3">
        <v>0.162824</v>
      </c>
      <c r="AP3">
        <v>-0.15176700000000001</v>
      </c>
      <c r="AQ3">
        <v>2447.0500000000002</v>
      </c>
      <c r="AR3">
        <v>-5.2446899999999998E-2</v>
      </c>
      <c r="AS3">
        <v>3363.05</v>
      </c>
      <c r="AT3">
        <v>6806.45</v>
      </c>
      <c r="AU3">
        <v>-0.26319300000000001</v>
      </c>
      <c r="AV3">
        <v>2447.0500000000002</v>
      </c>
      <c r="AW3">
        <v>0.36795699999999998</v>
      </c>
      <c r="AX3" s="2">
        <v>-1.42282E-5</v>
      </c>
      <c r="AY3">
        <v>3.23786</v>
      </c>
      <c r="AZ3">
        <v>9.3695000000000004</v>
      </c>
    </row>
    <row r="4" spans="1:53" x14ac:dyDescent="0.35">
      <c r="A4" t="str">
        <f>IFERROR(VLOOKUP(O4,#REF!,3,FALSE),"normal")</f>
        <v>normal</v>
      </c>
      <c r="B4" t="s">
        <v>122</v>
      </c>
      <c r="C4">
        <f t="shared" si="0"/>
        <v>0</v>
      </c>
      <c r="D4">
        <f t="shared" si="1"/>
        <v>0</v>
      </c>
      <c r="E4">
        <f t="shared" si="2"/>
        <v>0.89375798980054066</v>
      </c>
      <c r="F4" s="3">
        <f t="shared" si="3"/>
        <v>0</v>
      </c>
      <c r="G4">
        <f t="shared" si="4"/>
        <v>199.99104062072115</v>
      </c>
      <c r="H4">
        <f t="shared" si="5"/>
        <v>0</v>
      </c>
      <c r="I4">
        <f t="shared" si="6"/>
        <v>0</v>
      </c>
      <c r="J4" t="str">
        <f t="shared" si="7"/>
        <v>P_163A3AB9_001B0A470hr14</v>
      </c>
      <c r="K4" t="s">
        <v>107</v>
      </c>
      <c r="L4" s="1">
        <v>43756.754861111112</v>
      </c>
      <c r="M4" t="s">
        <v>32</v>
      </c>
      <c r="N4">
        <v>1</v>
      </c>
      <c r="O4" t="s">
        <v>0</v>
      </c>
      <c r="P4">
        <v>94</v>
      </c>
      <c r="Q4">
        <v>14</v>
      </c>
      <c r="R4">
        <v>1</v>
      </c>
      <c r="S4">
        <v>5</v>
      </c>
      <c r="T4">
        <v>227</v>
      </c>
      <c r="U4">
        <v>219.1</v>
      </c>
      <c r="V4">
        <v>193.03100000000001</v>
      </c>
      <c r="W4">
        <v>3.6374499999999999</v>
      </c>
      <c r="X4">
        <v>441.36</v>
      </c>
      <c r="Y4">
        <v>34</v>
      </c>
      <c r="Z4">
        <v>40</v>
      </c>
      <c r="AA4">
        <v>34.649299999999997</v>
      </c>
      <c r="AB4">
        <v>80</v>
      </c>
      <c r="AC4">
        <v>74.135300000000001</v>
      </c>
      <c r="AD4">
        <v>3703.05</v>
      </c>
      <c r="AE4">
        <v>1143.5</v>
      </c>
      <c r="AF4">
        <v>11.6884</v>
      </c>
      <c r="AG4">
        <v>0.418769</v>
      </c>
      <c r="AH4">
        <v>698.88900000000001</v>
      </c>
      <c r="AI4">
        <v>0.25594499999999998</v>
      </c>
      <c r="AJ4">
        <v>1.1681600000000001</v>
      </c>
      <c r="AK4">
        <v>3.1898200000000001</v>
      </c>
      <c r="AL4">
        <v>59.793599999999998</v>
      </c>
      <c r="AM4">
        <v>2657.05</v>
      </c>
      <c r="AN4">
        <v>444.61099999999999</v>
      </c>
      <c r="AO4">
        <v>0.162824</v>
      </c>
      <c r="AP4">
        <v>-0.15176700000000001</v>
      </c>
      <c r="AQ4">
        <v>2447.0500000000002</v>
      </c>
      <c r="AR4">
        <v>-4.7578700000000002E-2</v>
      </c>
      <c r="AS4">
        <v>3703.05</v>
      </c>
      <c r="AT4">
        <v>6795.4</v>
      </c>
      <c r="AU4">
        <v>-0.26319300000000001</v>
      </c>
      <c r="AV4">
        <v>2447.0500000000002</v>
      </c>
      <c r="AW4">
        <v>0.36735899999999999</v>
      </c>
      <c r="AX4" s="2">
        <v>-1.42282E-5</v>
      </c>
      <c r="AY4">
        <v>2.87195</v>
      </c>
      <c r="AZ4">
        <v>9.1609800000000003</v>
      </c>
    </row>
    <row r="5" spans="1:53" x14ac:dyDescent="0.35">
      <c r="A5" t="str">
        <f>IFERROR(VLOOKUP(O5,#REF!,3,FALSE),"normal")</f>
        <v>normal</v>
      </c>
      <c r="B5" t="s">
        <v>122</v>
      </c>
      <c r="C5">
        <f t="shared" si="0"/>
        <v>0</v>
      </c>
      <c r="D5">
        <f t="shared" si="1"/>
        <v>0</v>
      </c>
      <c r="E5">
        <f t="shared" si="2"/>
        <v>0.91253580932514011</v>
      </c>
      <c r="F5" s="3">
        <f t="shared" si="3"/>
        <v>0</v>
      </c>
      <c r="G5">
        <f t="shared" si="4"/>
        <v>464.01798867953789</v>
      </c>
      <c r="H5">
        <f t="shared" si="5"/>
        <v>0</v>
      </c>
      <c r="I5">
        <f t="shared" si="6"/>
        <v>0</v>
      </c>
      <c r="J5" t="str">
        <f t="shared" si="7"/>
        <v>P_163A3AB9_001B0A470hr15</v>
      </c>
      <c r="K5" t="s">
        <v>107</v>
      </c>
      <c r="L5" s="1">
        <v>43756.754861111112</v>
      </c>
      <c r="M5" t="s">
        <v>32</v>
      </c>
      <c r="N5">
        <v>1</v>
      </c>
      <c r="O5" t="s">
        <v>0</v>
      </c>
      <c r="P5">
        <v>94</v>
      </c>
      <c r="Q5">
        <v>15</v>
      </c>
      <c r="R5">
        <v>3</v>
      </c>
      <c r="S5">
        <v>5</v>
      </c>
      <c r="T5">
        <v>400</v>
      </c>
      <c r="U5">
        <v>386.91</v>
      </c>
      <c r="V5">
        <v>448.83300000000003</v>
      </c>
      <c r="W5">
        <v>3.6338300000000001</v>
      </c>
      <c r="X5">
        <v>441.29500000000002</v>
      </c>
      <c r="Y5">
        <v>34</v>
      </c>
      <c r="Z5">
        <v>40</v>
      </c>
      <c r="AA5">
        <v>34.654400000000003</v>
      </c>
      <c r="AB5">
        <v>80</v>
      </c>
      <c r="AC5">
        <v>74.069400000000002</v>
      </c>
      <c r="AD5">
        <v>4042.05</v>
      </c>
      <c r="AE5">
        <v>2072.2800000000002</v>
      </c>
      <c r="AF5">
        <v>22.6555</v>
      </c>
      <c r="AG5">
        <v>0.75890199999999997</v>
      </c>
      <c r="AH5">
        <v>1627.67</v>
      </c>
      <c r="AI5">
        <v>0.596078</v>
      </c>
      <c r="AJ5">
        <v>1.54061</v>
      </c>
      <c r="AK5">
        <v>4.2068399999999997</v>
      </c>
      <c r="AL5">
        <v>71.844200000000001</v>
      </c>
      <c r="AM5">
        <v>2657.05</v>
      </c>
      <c r="AN5">
        <v>444.61099999999999</v>
      </c>
      <c r="AO5">
        <v>0.162824</v>
      </c>
      <c r="AP5">
        <v>-0.15176700000000001</v>
      </c>
      <c r="AQ5">
        <v>2447.0500000000002</v>
      </c>
      <c r="AR5">
        <v>-3.6076400000000002E-2</v>
      </c>
      <c r="AS5">
        <v>4042.05</v>
      </c>
      <c r="AT5">
        <v>6791.36</v>
      </c>
      <c r="AU5">
        <v>-0.26319300000000001</v>
      </c>
      <c r="AV5">
        <v>2447.0500000000002</v>
      </c>
      <c r="AW5">
        <v>0.367141</v>
      </c>
      <c r="AX5" s="2">
        <v>-1.42282E-5</v>
      </c>
      <c r="AY5">
        <v>13.568899999999999</v>
      </c>
      <c r="AZ5">
        <v>57.082099999999997</v>
      </c>
    </row>
    <row r="6" spans="1:53" x14ac:dyDescent="0.35">
      <c r="A6" t="str">
        <f>IFERROR(VLOOKUP(O6,#REF!,3,FALSE),"normal")</f>
        <v>normal</v>
      </c>
      <c r="B6" t="s">
        <v>122</v>
      </c>
      <c r="C6">
        <f t="shared" si="0"/>
        <v>0</v>
      </c>
      <c r="D6">
        <f t="shared" si="1"/>
        <v>0</v>
      </c>
      <c r="E6">
        <f t="shared" si="2"/>
        <v>0.27660986944014304</v>
      </c>
      <c r="F6" s="3">
        <f t="shared" si="3"/>
        <v>0</v>
      </c>
      <c r="G6">
        <f t="shared" si="4"/>
        <v>57.7843137254902</v>
      </c>
      <c r="H6">
        <f t="shared" si="5"/>
        <v>0</v>
      </c>
      <c r="I6">
        <f t="shared" si="6"/>
        <v>0</v>
      </c>
      <c r="J6" t="str">
        <f t="shared" si="7"/>
        <v>P_163A3AB9_001B0E470hr12</v>
      </c>
      <c r="K6" t="s">
        <v>107</v>
      </c>
      <c r="L6" s="1">
        <v>43756.754861111112</v>
      </c>
      <c r="M6" t="s">
        <v>32</v>
      </c>
      <c r="N6">
        <v>2</v>
      </c>
      <c r="O6" t="s">
        <v>1</v>
      </c>
      <c r="P6">
        <v>94</v>
      </c>
      <c r="Q6">
        <v>12</v>
      </c>
      <c r="R6">
        <v>2051</v>
      </c>
      <c r="S6">
        <v>5</v>
      </c>
      <c r="T6">
        <v>70</v>
      </c>
      <c r="U6">
        <v>66.81</v>
      </c>
      <c r="V6">
        <v>55.151000000000003</v>
      </c>
      <c r="W6">
        <v>8.3149599999999992</v>
      </c>
      <c r="X6">
        <v>398.7</v>
      </c>
      <c r="Y6">
        <v>34</v>
      </c>
      <c r="Z6">
        <v>40</v>
      </c>
      <c r="AA6">
        <v>34.637099999999997</v>
      </c>
      <c r="AB6">
        <v>80</v>
      </c>
      <c r="AC6">
        <v>74.184100000000001</v>
      </c>
      <c r="AD6">
        <v>3025.05</v>
      </c>
      <c r="AE6">
        <v>857.27800000000002</v>
      </c>
      <c r="AF6">
        <v>9.7244700000000002</v>
      </c>
      <c r="AG6">
        <v>0.31394899999999998</v>
      </c>
      <c r="AH6">
        <v>456.27800000000002</v>
      </c>
      <c r="AI6">
        <v>0.16709599999999999</v>
      </c>
      <c r="AJ6">
        <v>2.5010699999999999</v>
      </c>
      <c r="AK6">
        <v>6.8294800000000002</v>
      </c>
      <c r="AL6">
        <v>46.9206</v>
      </c>
      <c r="AM6">
        <v>2657.05</v>
      </c>
      <c r="AN6">
        <v>401</v>
      </c>
      <c r="AO6">
        <v>0.14685300000000001</v>
      </c>
      <c r="AP6">
        <v>-2.7114800000000001E-2</v>
      </c>
      <c r="AQ6">
        <v>2447.0500000000002</v>
      </c>
      <c r="AR6">
        <v>-3.9702499999999998E-3</v>
      </c>
      <c r="AS6">
        <v>3025.05</v>
      </c>
      <c r="AT6">
        <v>8837.83</v>
      </c>
      <c r="AU6">
        <v>-1.39175</v>
      </c>
      <c r="AV6">
        <v>2447.0500000000002</v>
      </c>
      <c r="AW6">
        <v>0.477773</v>
      </c>
      <c r="AX6" s="2">
        <v>-7.5238E-5</v>
      </c>
      <c r="AY6">
        <v>0.88784099999999999</v>
      </c>
      <c r="AZ6">
        <v>6.0635000000000003</v>
      </c>
      <c r="BA6">
        <v>0.48333300000000001</v>
      </c>
    </row>
    <row r="7" spans="1:53" x14ac:dyDescent="0.35">
      <c r="A7" t="str">
        <f>IFERROR(VLOOKUP(O7,#REF!,3,FALSE),"normal")</f>
        <v>normal</v>
      </c>
      <c r="B7" t="s">
        <v>122</v>
      </c>
      <c r="C7">
        <f t="shared" si="0"/>
        <v>0</v>
      </c>
      <c r="D7">
        <f t="shared" si="1"/>
        <v>0</v>
      </c>
      <c r="E7">
        <f t="shared" si="2"/>
        <v>0.34333210686000754</v>
      </c>
      <c r="F7" s="3">
        <f t="shared" si="3"/>
        <v>0</v>
      </c>
      <c r="G7">
        <f t="shared" si="4"/>
        <v>117.03209818636648</v>
      </c>
      <c r="H7">
        <f t="shared" si="5"/>
        <v>0</v>
      </c>
      <c r="I7">
        <f t="shared" si="6"/>
        <v>0</v>
      </c>
      <c r="J7" t="str">
        <f t="shared" si="7"/>
        <v>P_163A3AB9_001B0E470hr13</v>
      </c>
      <c r="K7" t="s">
        <v>107</v>
      </c>
      <c r="L7" s="1">
        <v>43756.754861111112</v>
      </c>
      <c r="M7" t="s">
        <v>32</v>
      </c>
      <c r="N7">
        <v>2</v>
      </c>
      <c r="O7" t="s">
        <v>1</v>
      </c>
      <c r="P7">
        <v>94</v>
      </c>
      <c r="Q7">
        <v>13</v>
      </c>
      <c r="R7">
        <v>3</v>
      </c>
      <c r="S7">
        <v>5</v>
      </c>
      <c r="T7">
        <v>133</v>
      </c>
      <c r="U7">
        <v>127.92</v>
      </c>
      <c r="V7">
        <v>112.562</v>
      </c>
      <c r="W7">
        <v>8.2893500000000007</v>
      </c>
      <c r="X7">
        <v>398.154</v>
      </c>
      <c r="Y7">
        <v>34</v>
      </c>
      <c r="Z7">
        <v>40</v>
      </c>
      <c r="AA7">
        <v>34.65</v>
      </c>
      <c r="AB7">
        <v>80</v>
      </c>
      <c r="AC7">
        <v>74.534800000000004</v>
      </c>
      <c r="AD7">
        <v>3363.05</v>
      </c>
      <c r="AE7">
        <v>1331.22</v>
      </c>
      <c r="AF7">
        <v>8.2216000000000005</v>
      </c>
      <c r="AG7">
        <v>0.487516</v>
      </c>
      <c r="AH7">
        <v>930.22199999999998</v>
      </c>
      <c r="AI7">
        <v>0.34066299999999999</v>
      </c>
      <c r="AJ7">
        <v>2.66309</v>
      </c>
      <c r="AK7">
        <v>7.2719100000000001</v>
      </c>
      <c r="AL7">
        <v>113.14400000000001</v>
      </c>
      <c r="AM7">
        <v>2657.05</v>
      </c>
      <c r="AN7">
        <v>401</v>
      </c>
      <c r="AO7">
        <v>0.14685300000000001</v>
      </c>
      <c r="AP7">
        <v>-2.7114800000000001E-2</v>
      </c>
      <c r="AQ7">
        <v>2447.0500000000002</v>
      </c>
      <c r="AR7">
        <v>-3.7287000000000002E-3</v>
      </c>
      <c r="AS7">
        <v>3363.05</v>
      </c>
      <c r="AT7">
        <v>8821.15</v>
      </c>
      <c r="AU7">
        <v>-1.39175</v>
      </c>
      <c r="AV7">
        <v>2447.0500000000002</v>
      </c>
      <c r="AW7">
        <v>0.47687099999999999</v>
      </c>
      <c r="AX7" s="2">
        <v>-7.5238E-5</v>
      </c>
      <c r="AY7">
        <v>0.95116500000000004</v>
      </c>
      <c r="AZ7">
        <v>6.9167800000000002</v>
      </c>
    </row>
    <row r="8" spans="1:53" x14ac:dyDescent="0.35">
      <c r="A8" t="str">
        <f>IFERROR(VLOOKUP(O8,#REF!,3,FALSE),"normal")</f>
        <v>normal</v>
      </c>
      <c r="B8" t="s">
        <v>122</v>
      </c>
      <c r="C8">
        <f t="shared" si="0"/>
        <v>0</v>
      </c>
      <c r="D8">
        <f t="shared" si="1"/>
        <v>0</v>
      </c>
      <c r="E8">
        <f t="shared" si="2"/>
        <v>0.37168883471866021</v>
      </c>
      <c r="F8" s="3">
        <f t="shared" si="3"/>
        <v>0</v>
      </c>
      <c r="G8">
        <f t="shared" si="4"/>
        <v>204.14562756732087</v>
      </c>
      <c r="H8">
        <f t="shared" si="5"/>
        <v>0</v>
      </c>
      <c r="I8">
        <f t="shared" si="6"/>
        <v>0</v>
      </c>
      <c r="J8" t="str">
        <f t="shared" si="7"/>
        <v>P_163A3AB9_001B0E470hr14</v>
      </c>
      <c r="K8" t="s">
        <v>107</v>
      </c>
      <c r="L8" s="1">
        <v>43756.754861111112</v>
      </c>
      <c r="M8" t="s">
        <v>32</v>
      </c>
      <c r="N8">
        <v>2</v>
      </c>
      <c r="O8" t="s">
        <v>1</v>
      </c>
      <c r="P8">
        <v>94</v>
      </c>
      <c r="Q8">
        <v>14</v>
      </c>
      <c r="R8">
        <v>1</v>
      </c>
      <c r="S8">
        <v>5</v>
      </c>
      <c r="T8">
        <v>227</v>
      </c>
      <c r="U8">
        <v>219.1</v>
      </c>
      <c r="V8">
        <v>197.041</v>
      </c>
      <c r="W8">
        <v>8.2784300000000002</v>
      </c>
      <c r="X8">
        <v>397.923</v>
      </c>
      <c r="Y8">
        <v>34</v>
      </c>
      <c r="Z8">
        <v>40</v>
      </c>
      <c r="AA8">
        <v>34.649299999999997</v>
      </c>
      <c r="AB8">
        <v>80</v>
      </c>
      <c r="AC8">
        <v>74.135300000000001</v>
      </c>
      <c r="AD8">
        <v>3703.05</v>
      </c>
      <c r="AE8">
        <v>2029.11</v>
      </c>
      <c r="AF8">
        <v>7.4192799999999997</v>
      </c>
      <c r="AG8">
        <v>0.74309400000000003</v>
      </c>
      <c r="AH8">
        <v>1628.11</v>
      </c>
      <c r="AI8">
        <v>0.59624100000000002</v>
      </c>
      <c r="AJ8">
        <v>2.72132</v>
      </c>
      <c r="AK8">
        <v>7.4309000000000003</v>
      </c>
      <c r="AL8">
        <v>219.44300000000001</v>
      </c>
      <c r="AM8">
        <v>2657.05</v>
      </c>
      <c r="AN8">
        <v>401</v>
      </c>
      <c r="AO8">
        <v>0.14685300000000001</v>
      </c>
      <c r="AP8">
        <v>-2.7114800000000001E-2</v>
      </c>
      <c r="AQ8">
        <v>2447.0500000000002</v>
      </c>
      <c r="AR8">
        <v>-3.6489199999999999E-3</v>
      </c>
      <c r="AS8">
        <v>3703.05</v>
      </c>
      <c r="AT8">
        <v>8814.0300000000007</v>
      </c>
      <c r="AU8">
        <v>-1.39175</v>
      </c>
      <c r="AV8">
        <v>2447.0500000000002</v>
      </c>
      <c r="AW8">
        <v>0.47648600000000002</v>
      </c>
      <c r="AX8" s="2">
        <v>-7.5238E-5</v>
      </c>
      <c r="AY8">
        <v>-0.130134</v>
      </c>
      <c r="AZ8">
        <v>-0.96701300000000001</v>
      </c>
    </row>
    <row r="9" spans="1:53" x14ac:dyDescent="0.35">
      <c r="A9" t="str">
        <f>IFERROR(VLOOKUP(O9,#REF!,3,FALSE),"normal")</f>
        <v>normal</v>
      </c>
      <c r="B9" t="s">
        <v>122</v>
      </c>
      <c r="C9">
        <f t="shared" si="0"/>
        <v>0</v>
      </c>
      <c r="D9">
        <f t="shared" si="1"/>
        <v>0</v>
      </c>
      <c r="E9">
        <f t="shared" si="2"/>
        <v>0.39359034198224374</v>
      </c>
      <c r="F9" s="3">
        <f t="shared" si="3"/>
        <v>0</v>
      </c>
      <c r="G9">
        <f t="shared" si="4"/>
        <v>367.87263187821458</v>
      </c>
      <c r="H9">
        <f t="shared" si="5"/>
        <v>0</v>
      </c>
      <c r="I9">
        <f t="shared" si="6"/>
        <v>0</v>
      </c>
      <c r="J9" t="str">
        <f t="shared" si="7"/>
        <v>P_163A3AB9_001B0E470hr15</v>
      </c>
      <c r="K9" t="s">
        <v>107</v>
      </c>
      <c r="L9" s="1">
        <v>43756.754861111112</v>
      </c>
      <c r="M9" t="s">
        <v>32</v>
      </c>
      <c r="N9">
        <v>2</v>
      </c>
      <c r="O9" t="s">
        <v>1</v>
      </c>
      <c r="P9">
        <v>94</v>
      </c>
      <c r="Q9">
        <v>15</v>
      </c>
      <c r="R9">
        <v>3</v>
      </c>
      <c r="S9">
        <v>5</v>
      </c>
      <c r="T9">
        <v>400</v>
      </c>
      <c r="U9">
        <v>386.91</v>
      </c>
      <c r="V9">
        <v>355.834</v>
      </c>
      <c r="W9">
        <v>8.2700200000000006</v>
      </c>
      <c r="X9">
        <v>397.745</v>
      </c>
      <c r="Y9">
        <v>34</v>
      </c>
      <c r="Z9">
        <v>40</v>
      </c>
      <c r="AA9">
        <v>34.654400000000003</v>
      </c>
      <c r="AB9">
        <v>80</v>
      </c>
      <c r="AC9">
        <v>74.069400000000002</v>
      </c>
      <c r="AD9">
        <v>4043.05</v>
      </c>
      <c r="AE9">
        <v>3340.5</v>
      </c>
      <c r="AF9">
        <v>9.0699900000000007</v>
      </c>
      <c r="AG9">
        <v>1.2233499999999999</v>
      </c>
      <c r="AH9">
        <v>2939.5</v>
      </c>
      <c r="AI9">
        <v>1.0764899999999999</v>
      </c>
      <c r="AJ9">
        <v>2.7822800000000001</v>
      </c>
      <c r="AK9">
        <v>7.5973699999999997</v>
      </c>
      <c r="AL9">
        <v>324.09100000000001</v>
      </c>
      <c r="AM9">
        <v>2657.05</v>
      </c>
      <c r="AN9">
        <v>401</v>
      </c>
      <c r="AO9">
        <v>0.14685300000000001</v>
      </c>
      <c r="AP9">
        <v>-2.7114800000000001E-2</v>
      </c>
      <c r="AQ9">
        <v>2447.0500000000002</v>
      </c>
      <c r="AR9">
        <v>-3.5689699999999999E-3</v>
      </c>
      <c r="AS9">
        <v>4043.05</v>
      </c>
      <c r="AT9">
        <v>8808.5400000000009</v>
      </c>
      <c r="AU9">
        <v>-1.39175</v>
      </c>
      <c r="AV9">
        <v>2447.0500000000002</v>
      </c>
      <c r="AW9">
        <v>0.47618899999999997</v>
      </c>
      <c r="AX9" s="2">
        <v>-7.5238E-5</v>
      </c>
      <c r="AY9">
        <v>0.55424799999999996</v>
      </c>
      <c r="AZ9">
        <v>4.2108299999999996</v>
      </c>
    </row>
    <row r="10" spans="1:53" x14ac:dyDescent="0.35">
      <c r="A10" t="str">
        <f>IFERROR(VLOOKUP(O10,#REF!,3,FALSE),"normal")</f>
        <v>normal</v>
      </c>
      <c r="B10" t="s">
        <v>122</v>
      </c>
      <c r="C10">
        <f t="shared" si="0"/>
        <v>0</v>
      </c>
      <c r="D10">
        <f t="shared" si="1"/>
        <v>0</v>
      </c>
      <c r="E10">
        <f t="shared" si="2"/>
        <v>0.72968868007193066</v>
      </c>
      <c r="F10" s="3">
        <f t="shared" si="3"/>
        <v>0</v>
      </c>
      <c r="G10">
        <f t="shared" si="4"/>
        <v>60.264226912138895</v>
      </c>
      <c r="H10">
        <f t="shared" si="5"/>
        <v>0</v>
      </c>
      <c r="I10">
        <f t="shared" si="6"/>
        <v>0</v>
      </c>
      <c r="J10" t="str">
        <f t="shared" si="7"/>
        <v>P_163A3AB9_001B0F470hr12</v>
      </c>
      <c r="K10" t="s">
        <v>107</v>
      </c>
      <c r="L10" s="1">
        <v>43756.754861111112</v>
      </c>
      <c r="M10" t="s">
        <v>32</v>
      </c>
      <c r="N10">
        <v>3</v>
      </c>
      <c r="O10" t="s">
        <v>2</v>
      </c>
      <c r="P10">
        <v>94</v>
      </c>
      <c r="Q10">
        <v>12</v>
      </c>
      <c r="R10">
        <v>2051</v>
      </c>
      <c r="S10">
        <v>5</v>
      </c>
      <c r="T10">
        <v>70</v>
      </c>
      <c r="U10">
        <v>66.81</v>
      </c>
      <c r="V10">
        <v>57.517899999999997</v>
      </c>
      <c r="W10">
        <v>9.5862800000000004</v>
      </c>
      <c r="X10">
        <v>275.17200000000003</v>
      </c>
      <c r="Y10">
        <v>34</v>
      </c>
      <c r="Z10">
        <v>40</v>
      </c>
      <c r="AA10">
        <v>34.637099999999997</v>
      </c>
      <c r="AB10">
        <v>80</v>
      </c>
      <c r="AC10">
        <v>74.184100000000001</v>
      </c>
      <c r="AD10">
        <v>3026.05</v>
      </c>
      <c r="AE10">
        <v>826.55600000000004</v>
      </c>
      <c r="AF10">
        <v>14.329000000000001</v>
      </c>
      <c r="AG10">
        <v>0.30269800000000002</v>
      </c>
      <c r="AH10">
        <v>544.38900000000001</v>
      </c>
      <c r="AI10">
        <v>0.19936400000000001</v>
      </c>
      <c r="AJ10">
        <v>2.9840499999999999</v>
      </c>
      <c r="AK10">
        <v>8.1483100000000004</v>
      </c>
      <c r="AL10">
        <v>37.992100000000001</v>
      </c>
      <c r="AM10">
        <v>2658.05</v>
      </c>
      <c r="AN10">
        <v>282.16699999999997</v>
      </c>
      <c r="AO10">
        <v>0.103334</v>
      </c>
      <c r="AP10">
        <v>-7.7055100000000001E-2</v>
      </c>
      <c r="AQ10">
        <v>2448.0500000000002</v>
      </c>
      <c r="AR10">
        <v>-9.4565699999999992E-3</v>
      </c>
      <c r="AS10">
        <v>3026.05</v>
      </c>
      <c r="AT10">
        <v>9153.68</v>
      </c>
      <c r="AU10">
        <v>0.71929299999999996</v>
      </c>
      <c r="AV10">
        <v>2448.0500000000002</v>
      </c>
      <c r="AW10">
        <v>0.49484699999999998</v>
      </c>
      <c r="AX10" s="2">
        <v>3.8884999999999998E-5</v>
      </c>
      <c r="AY10">
        <v>0.66345799999999999</v>
      </c>
      <c r="AZ10">
        <v>5.4060600000000001</v>
      </c>
      <c r="BA10">
        <v>0.48333300000000001</v>
      </c>
    </row>
    <row r="11" spans="1:53" x14ac:dyDescent="0.35">
      <c r="A11" t="str">
        <f>IFERROR(VLOOKUP(O11,#REF!,3,FALSE),"normal")</f>
        <v>normal</v>
      </c>
      <c r="B11" t="s">
        <v>122</v>
      </c>
      <c r="C11">
        <f t="shared" si="0"/>
        <v>0</v>
      </c>
      <c r="D11">
        <f t="shared" si="1"/>
        <v>0</v>
      </c>
      <c r="E11">
        <f t="shared" si="2"/>
        <v>0.75588435335059523</v>
      </c>
      <c r="F11" s="3">
        <f t="shared" si="3"/>
        <v>0</v>
      </c>
      <c r="G11">
        <f t="shared" si="4"/>
        <v>116.48936835522203</v>
      </c>
      <c r="H11">
        <f t="shared" si="5"/>
        <v>0</v>
      </c>
      <c r="I11">
        <f t="shared" si="6"/>
        <v>0</v>
      </c>
      <c r="J11" t="str">
        <f t="shared" si="7"/>
        <v>P_163A3AB9_001B0F470hr13</v>
      </c>
      <c r="K11" t="s">
        <v>107</v>
      </c>
      <c r="L11" s="1">
        <v>43756.754861111112</v>
      </c>
      <c r="M11" t="s">
        <v>32</v>
      </c>
      <c r="N11">
        <v>3</v>
      </c>
      <c r="O11" t="s">
        <v>2</v>
      </c>
      <c r="P11">
        <v>94</v>
      </c>
      <c r="Q11">
        <v>13</v>
      </c>
      <c r="R11">
        <v>3</v>
      </c>
      <c r="S11">
        <v>5</v>
      </c>
      <c r="T11">
        <v>133</v>
      </c>
      <c r="U11">
        <v>127.92</v>
      </c>
      <c r="V11">
        <v>112.04</v>
      </c>
      <c r="W11">
        <v>9.5715699999999995</v>
      </c>
      <c r="X11">
        <v>274.93200000000002</v>
      </c>
      <c r="Y11">
        <v>34</v>
      </c>
      <c r="Z11">
        <v>40</v>
      </c>
      <c r="AA11">
        <v>34.65</v>
      </c>
      <c r="AB11">
        <v>80</v>
      </c>
      <c r="AC11">
        <v>74.534800000000004</v>
      </c>
      <c r="AD11">
        <v>3364.05</v>
      </c>
      <c r="AE11">
        <v>1347.33</v>
      </c>
      <c r="AF11">
        <v>19.417999999999999</v>
      </c>
      <c r="AG11">
        <v>0.49341600000000002</v>
      </c>
      <c r="AH11">
        <v>1065.17</v>
      </c>
      <c r="AI11">
        <v>0.39008199999999998</v>
      </c>
      <c r="AJ11">
        <v>3.04942</v>
      </c>
      <c r="AK11">
        <v>8.3268199999999997</v>
      </c>
      <c r="AL11">
        <v>54.854599999999998</v>
      </c>
      <c r="AM11">
        <v>2658.05</v>
      </c>
      <c r="AN11">
        <v>282.16699999999997</v>
      </c>
      <c r="AO11">
        <v>0.103334</v>
      </c>
      <c r="AP11">
        <v>-7.7055100000000001E-2</v>
      </c>
      <c r="AQ11">
        <v>2448.0500000000002</v>
      </c>
      <c r="AR11">
        <v>-9.2538499999999992E-3</v>
      </c>
      <c r="AS11">
        <v>3364.05</v>
      </c>
      <c r="AT11">
        <v>9145.86</v>
      </c>
      <c r="AU11">
        <v>0.71929299999999996</v>
      </c>
      <c r="AV11">
        <v>2448.0500000000002</v>
      </c>
      <c r="AW11">
        <v>0.494425</v>
      </c>
      <c r="AX11" s="2">
        <v>3.8884999999999998E-5</v>
      </c>
      <c r="AY11">
        <v>0.81759899999999996</v>
      </c>
      <c r="AZ11">
        <v>6.8079999999999998</v>
      </c>
    </row>
    <row r="12" spans="1:53" x14ac:dyDescent="0.35">
      <c r="A12" t="str">
        <f>IFERROR(VLOOKUP(O12,#REF!,3,FALSE),"normal")</f>
        <v>normal</v>
      </c>
      <c r="B12" t="s">
        <v>122</v>
      </c>
      <c r="C12">
        <f t="shared" si="0"/>
        <v>0</v>
      </c>
      <c r="D12">
        <f t="shared" si="1"/>
        <v>0</v>
      </c>
      <c r="E12">
        <f t="shared" si="2"/>
        <v>0.77613195498434229</v>
      </c>
      <c r="F12" s="3">
        <f t="shared" si="3"/>
        <v>0</v>
      </c>
      <c r="G12">
        <f t="shared" si="4"/>
        <v>200.68934276586037</v>
      </c>
      <c r="H12">
        <f t="shared" si="5"/>
        <v>0</v>
      </c>
      <c r="I12">
        <f t="shared" si="6"/>
        <v>0</v>
      </c>
      <c r="J12" t="str">
        <f t="shared" si="7"/>
        <v>P_163A3AB9_001B0F470hr14</v>
      </c>
      <c r="K12" t="s">
        <v>107</v>
      </c>
      <c r="L12" s="1">
        <v>43756.754861111112</v>
      </c>
      <c r="M12" t="s">
        <v>32</v>
      </c>
      <c r="N12">
        <v>3</v>
      </c>
      <c r="O12" t="s">
        <v>2</v>
      </c>
      <c r="P12">
        <v>94</v>
      </c>
      <c r="Q12">
        <v>14</v>
      </c>
      <c r="R12">
        <v>1</v>
      </c>
      <c r="S12">
        <v>5</v>
      </c>
      <c r="T12">
        <v>227</v>
      </c>
      <c r="U12">
        <v>219.1</v>
      </c>
      <c r="V12">
        <v>193.70500000000001</v>
      </c>
      <c r="W12">
        <v>9.5602300000000007</v>
      </c>
      <c r="X12">
        <v>274.74700000000001</v>
      </c>
      <c r="Y12">
        <v>34</v>
      </c>
      <c r="Z12">
        <v>40</v>
      </c>
      <c r="AA12">
        <v>34.649299999999997</v>
      </c>
      <c r="AB12">
        <v>80</v>
      </c>
      <c r="AC12">
        <v>74.135300000000001</v>
      </c>
      <c r="AD12">
        <v>3704.05</v>
      </c>
      <c r="AE12">
        <v>2126.61</v>
      </c>
      <c r="AF12">
        <v>10.065300000000001</v>
      </c>
      <c r="AG12">
        <v>0.77880000000000005</v>
      </c>
      <c r="AH12">
        <v>1844.44</v>
      </c>
      <c r="AI12">
        <v>0.67546600000000001</v>
      </c>
      <c r="AJ12">
        <v>3.08291</v>
      </c>
      <c r="AK12">
        <v>8.4182799999999993</v>
      </c>
      <c r="AL12">
        <v>183.24799999999999</v>
      </c>
      <c r="AM12">
        <v>2658.05</v>
      </c>
      <c r="AN12">
        <v>282.16699999999997</v>
      </c>
      <c r="AO12">
        <v>0.103334</v>
      </c>
      <c r="AP12">
        <v>-7.7055100000000001E-2</v>
      </c>
      <c r="AQ12">
        <v>2448.0500000000002</v>
      </c>
      <c r="AR12">
        <v>-9.1533099999999996E-3</v>
      </c>
      <c r="AS12">
        <v>3704.05</v>
      </c>
      <c r="AT12">
        <v>9139.83</v>
      </c>
      <c r="AU12">
        <v>0.71929299999999996</v>
      </c>
      <c r="AV12">
        <v>2448.0500000000002</v>
      </c>
      <c r="AW12">
        <v>0.49409900000000001</v>
      </c>
      <c r="AX12" s="2">
        <v>3.8884999999999998E-5</v>
      </c>
      <c r="AY12">
        <v>-0.48002099999999998</v>
      </c>
      <c r="AZ12">
        <v>-4.0409499999999996</v>
      </c>
    </row>
    <row r="13" spans="1:53" x14ac:dyDescent="0.35">
      <c r="A13" t="str">
        <f>IFERROR(VLOOKUP(O13,#REF!,3,FALSE),"normal")</f>
        <v>normal</v>
      </c>
      <c r="B13" t="s">
        <v>122</v>
      </c>
      <c r="C13">
        <f t="shared" si="0"/>
        <v>0</v>
      </c>
      <c r="D13">
        <f t="shared" si="1"/>
        <v>0</v>
      </c>
      <c r="E13">
        <f t="shared" si="2"/>
        <v>0.78611267231210558</v>
      </c>
      <c r="F13" s="3">
        <f t="shared" si="3"/>
        <v>0</v>
      </c>
      <c r="G13">
        <f t="shared" si="4"/>
        <v>360.91080613062468</v>
      </c>
      <c r="H13">
        <f t="shared" si="5"/>
        <v>0</v>
      </c>
      <c r="I13">
        <f t="shared" si="6"/>
        <v>0</v>
      </c>
      <c r="J13" t="str">
        <f t="shared" si="7"/>
        <v>P_163A3AB9_001B0F470hr15</v>
      </c>
      <c r="K13" t="s">
        <v>107</v>
      </c>
      <c r="L13" s="1">
        <v>43756.754861111112</v>
      </c>
      <c r="M13" t="s">
        <v>32</v>
      </c>
      <c r="N13">
        <v>3</v>
      </c>
      <c r="O13" t="s">
        <v>2</v>
      </c>
      <c r="P13">
        <v>94</v>
      </c>
      <c r="Q13">
        <v>15</v>
      </c>
      <c r="R13">
        <v>3</v>
      </c>
      <c r="S13">
        <v>5</v>
      </c>
      <c r="T13">
        <v>400</v>
      </c>
      <c r="U13">
        <v>386.91</v>
      </c>
      <c r="V13">
        <v>349.1</v>
      </c>
      <c r="W13">
        <v>9.5546100000000003</v>
      </c>
      <c r="X13">
        <v>274.65600000000001</v>
      </c>
      <c r="Y13">
        <v>34</v>
      </c>
      <c r="Z13">
        <v>40</v>
      </c>
      <c r="AA13">
        <v>34.654400000000003</v>
      </c>
      <c r="AB13">
        <v>80</v>
      </c>
      <c r="AC13">
        <v>74.069400000000002</v>
      </c>
      <c r="AD13">
        <v>4044.05</v>
      </c>
      <c r="AE13">
        <v>3610.17</v>
      </c>
      <c r="AF13">
        <v>15.1318</v>
      </c>
      <c r="AG13">
        <v>1.3221000000000001</v>
      </c>
      <c r="AH13">
        <v>3328</v>
      </c>
      <c r="AI13">
        <v>1.2187699999999999</v>
      </c>
      <c r="AJ13">
        <v>3.15001</v>
      </c>
      <c r="AK13">
        <v>8.6014800000000005</v>
      </c>
      <c r="AL13">
        <v>219.935</v>
      </c>
      <c r="AM13">
        <v>2658.05</v>
      </c>
      <c r="AN13">
        <v>282.16699999999997</v>
      </c>
      <c r="AO13">
        <v>0.103334</v>
      </c>
      <c r="AP13">
        <v>-7.7055100000000001E-2</v>
      </c>
      <c r="AQ13">
        <v>2448.0500000000002</v>
      </c>
      <c r="AR13">
        <v>-8.9583500000000003E-3</v>
      </c>
      <c r="AS13">
        <v>4044.05</v>
      </c>
      <c r="AT13">
        <v>9136.84</v>
      </c>
      <c r="AU13">
        <v>0.71929299999999996</v>
      </c>
      <c r="AV13">
        <v>2448.0500000000002</v>
      </c>
      <c r="AW13">
        <v>0.49393700000000001</v>
      </c>
      <c r="AX13" s="2">
        <v>3.8884999999999998E-5</v>
      </c>
      <c r="AY13">
        <v>0.54360600000000003</v>
      </c>
      <c r="AZ13">
        <v>4.6758199999999999</v>
      </c>
    </row>
    <row r="14" spans="1:53" x14ac:dyDescent="0.35">
      <c r="A14" t="str">
        <f>IFERROR(VLOOKUP(O14,#REF!,3,FALSE),"normal")</f>
        <v>normal</v>
      </c>
      <c r="B14" t="s">
        <v>122</v>
      </c>
      <c r="C14">
        <f t="shared" si="0"/>
        <v>0</v>
      </c>
      <c r="D14" t="str">
        <f t="shared" si="1"/>
        <v/>
      </c>
      <c r="E14" t="str">
        <f t="shared" si="2"/>
        <v/>
      </c>
      <c r="F14" s="3" t="str">
        <f t="shared" si="3"/>
        <v/>
      </c>
      <c r="G14">
        <f t="shared" si="4"/>
        <v>0</v>
      </c>
      <c r="H14">
        <f t="shared" si="5"/>
        <v>0</v>
      </c>
      <c r="I14">
        <f t="shared" si="6"/>
        <v>0</v>
      </c>
      <c r="J14" t="str">
        <f t="shared" si="7"/>
        <v>P_163A3AB9_001B09470hr12</v>
      </c>
      <c r="K14" t="s">
        <v>107</v>
      </c>
      <c r="L14" s="1">
        <v>43756.754861111112</v>
      </c>
      <c r="M14" t="s">
        <v>32</v>
      </c>
      <c r="N14">
        <v>4</v>
      </c>
      <c r="O14" t="s">
        <v>3</v>
      </c>
      <c r="P14">
        <v>94</v>
      </c>
      <c r="Q14">
        <v>12</v>
      </c>
      <c r="R14">
        <v>2051</v>
      </c>
      <c r="S14">
        <v>5</v>
      </c>
      <c r="T14">
        <v>70</v>
      </c>
      <c r="U14">
        <v>66.81</v>
      </c>
      <c r="V14">
        <v>0</v>
      </c>
      <c r="W14">
        <v>0</v>
      </c>
      <c r="X14">
        <v>0</v>
      </c>
      <c r="Y14">
        <v>34</v>
      </c>
      <c r="Z14">
        <v>40</v>
      </c>
      <c r="AA14">
        <v>34.637099999999997</v>
      </c>
      <c r="AB14">
        <v>80</v>
      </c>
      <c r="AC14">
        <v>74.184100000000001</v>
      </c>
      <c r="AD14">
        <v>3027.05</v>
      </c>
      <c r="AE14">
        <v>271.38900000000001</v>
      </c>
      <c r="AF14">
        <v>0.60768500000000003</v>
      </c>
      <c r="AG14">
        <v>9.9387100000000006E-2</v>
      </c>
      <c r="AH14">
        <v>-1.6666700000000001</v>
      </c>
      <c r="AI14">
        <v>-6.1036100000000002E-4</v>
      </c>
      <c r="AJ14">
        <v>-9.1357699999999997E-3</v>
      </c>
      <c r="AK14">
        <v>-2.4946400000000001E-2</v>
      </c>
      <c r="AL14">
        <v>-2.7426499999999998</v>
      </c>
      <c r="AM14">
        <v>2659.05</v>
      </c>
      <c r="AN14">
        <v>273.05599999999998</v>
      </c>
      <c r="AO14">
        <v>9.9997500000000003E-2</v>
      </c>
      <c r="AP14">
        <v>-0.11795799999999999</v>
      </c>
      <c r="AQ14">
        <v>2449.0500000000002</v>
      </c>
      <c r="AR14">
        <v>4.7284699999999997</v>
      </c>
      <c r="AS14">
        <v>3027.05</v>
      </c>
      <c r="AT14">
        <v>19.326899999999998</v>
      </c>
      <c r="AU14">
        <v>3.3610000000000001E-2</v>
      </c>
      <c r="AV14">
        <v>2449.0500000000002</v>
      </c>
      <c r="AW14">
        <v>1.04481E-3</v>
      </c>
      <c r="AX14" s="2">
        <v>1.81695E-6</v>
      </c>
      <c r="AY14">
        <v>8.0698899999999991</v>
      </c>
      <c r="AZ14">
        <v>-0.20131499999999999</v>
      </c>
      <c r="BA14">
        <v>1.95</v>
      </c>
    </row>
    <row r="15" spans="1:53" x14ac:dyDescent="0.35">
      <c r="A15" t="str">
        <f>IFERROR(VLOOKUP(O15,#REF!,3,FALSE),"normal")</f>
        <v>normal</v>
      </c>
      <c r="B15" t="s">
        <v>122</v>
      </c>
      <c r="C15">
        <f t="shared" si="0"/>
        <v>0</v>
      </c>
      <c r="D15" t="str">
        <f t="shared" si="1"/>
        <v/>
      </c>
      <c r="E15" t="str">
        <f t="shared" si="2"/>
        <v/>
      </c>
      <c r="F15" s="3" t="str">
        <f t="shared" si="3"/>
        <v/>
      </c>
      <c r="G15">
        <f t="shared" si="4"/>
        <v>0</v>
      </c>
      <c r="H15">
        <f t="shared" si="5"/>
        <v>0</v>
      </c>
      <c r="I15">
        <f t="shared" si="6"/>
        <v>0</v>
      </c>
      <c r="J15" t="str">
        <f t="shared" si="7"/>
        <v>P_163A3AB9_001B09470hr13</v>
      </c>
      <c r="K15" t="s">
        <v>107</v>
      </c>
      <c r="L15" s="1">
        <v>43756.754861111112</v>
      </c>
      <c r="M15" t="s">
        <v>32</v>
      </c>
      <c r="N15">
        <v>4</v>
      </c>
      <c r="O15" t="s">
        <v>3</v>
      </c>
      <c r="P15">
        <v>94</v>
      </c>
      <c r="Q15">
        <v>13</v>
      </c>
      <c r="R15">
        <v>3</v>
      </c>
      <c r="S15">
        <v>5</v>
      </c>
      <c r="T15">
        <v>133</v>
      </c>
      <c r="U15">
        <v>127.92</v>
      </c>
      <c r="V15">
        <v>0</v>
      </c>
      <c r="W15">
        <v>0</v>
      </c>
      <c r="X15">
        <v>0</v>
      </c>
      <c r="Y15">
        <v>34</v>
      </c>
      <c r="Z15">
        <v>40</v>
      </c>
      <c r="AA15">
        <v>34.65</v>
      </c>
      <c r="AB15">
        <v>80</v>
      </c>
      <c r="AC15">
        <v>74.534800000000004</v>
      </c>
      <c r="AD15">
        <v>3365.05</v>
      </c>
      <c r="AE15">
        <v>272.44400000000002</v>
      </c>
      <c r="AF15">
        <v>0.51131000000000004</v>
      </c>
      <c r="AG15">
        <v>9.9773700000000007E-2</v>
      </c>
      <c r="AH15">
        <v>-0.61111099999999996</v>
      </c>
      <c r="AI15">
        <v>-2.23799E-4</v>
      </c>
      <c r="AJ15">
        <v>-1.7495200000000001E-3</v>
      </c>
      <c r="AK15">
        <v>-4.77729E-3</v>
      </c>
      <c r="AL15">
        <v>-1.19519</v>
      </c>
      <c r="AM15">
        <v>2659.05</v>
      </c>
      <c r="AN15">
        <v>273.05599999999998</v>
      </c>
      <c r="AO15">
        <v>9.9997500000000003E-2</v>
      </c>
      <c r="AP15">
        <v>-0.11795799999999999</v>
      </c>
      <c r="AQ15">
        <v>2449.0500000000002</v>
      </c>
      <c r="AR15">
        <v>24.691400000000002</v>
      </c>
      <c r="AS15">
        <v>3365.05</v>
      </c>
      <c r="AT15">
        <v>22.2104</v>
      </c>
      <c r="AU15">
        <v>3.3610000000000001E-2</v>
      </c>
      <c r="AV15">
        <v>2449.0500000000002</v>
      </c>
      <c r="AW15">
        <v>1.2007000000000001E-3</v>
      </c>
      <c r="AX15" s="2">
        <v>1.81695E-6</v>
      </c>
      <c r="AY15">
        <v>28.574999999999999</v>
      </c>
      <c r="AZ15">
        <v>-0.13651099999999999</v>
      </c>
    </row>
    <row r="16" spans="1:53" x14ac:dyDescent="0.35">
      <c r="A16" t="str">
        <f>IFERROR(VLOOKUP(O16,#REF!,3,FALSE),"normal")</f>
        <v>normal</v>
      </c>
      <c r="B16" t="s">
        <v>122</v>
      </c>
      <c r="C16">
        <f t="shared" si="0"/>
        <v>0</v>
      </c>
      <c r="D16" t="str">
        <f t="shared" si="1"/>
        <v/>
      </c>
      <c r="E16" t="str">
        <f t="shared" si="2"/>
        <v/>
      </c>
      <c r="F16" s="3" t="str">
        <f t="shared" si="3"/>
        <v/>
      </c>
      <c r="G16">
        <f t="shared" si="4"/>
        <v>0</v>
      </c>
      <c r="H16">
        <f t="shared" si="5"/>
        <v>0</v>
      </c>
      <c r="I16">
        <f t="shared" si="6"/>
        <v>0</v>
      </c>
      <c r="J16" t="str">
        <f t="shared" si="7"/>
        <v>P_163A3AB9_001B09470hr14</v>
      </c>
      <c r="K16" t="s">
        <v>107</v>
      </c>
      <c r="L16" s="1">
        <v>43756.754861111112</v>
      </c>
      <c r="M16" t="s">
        <v>32</v>
      </c>
      <c r="N16">
        <v>4</v>
      </c>
      <c r="O16" t="s">
        <v>3</v>
      </c>
      <c r="P16">
        <v>94</v>
      </c>
      <c r="Q16">
        <v>14</v>
      </c>
      <c r="R16">
        <v>1</v>
      </c>
      <c r="S16">
        <v>5</v>
      </c>
      <c r="T16">
        <v>227</v>
      </c>
      <c r="U16">
        <v>219.1</v>
      </c>
      <c r="V16">
        <v>0</v>
      </c>
      <c r="W16">
        <v>0</v>
      </c>
      <c r="X16">
        <v>0</v>
      </c>
      <c r="Y16">
        <v>34</v>
      </c>
      <c r="Z16">
        <v>40</v>
      </c>
      <c r="AA16">
        <v>34.649299999999997</v>
      </c>
      <c r="AB16">
        <v>80</v>
      </c>
      <c r="AC16">
        <v>74.135300000000001</v>
      </c>
      <c r="AD16">
        <v>3705.05</v>
      </c>
      <c r="AE16">
        <v>269.88900000000001</v>
      </c>
      <c r="AF16">
        <v>0.96338199999999996</v>
      </c>
      <c r="AG16">
        <v>9.8837800000000003E-2</v>
      </c>
      <c r="AH16">
        <v>-3.1666699999999999</v>
      </c>
      <c r="AI16">
        <v>-1.1596899999999999E-3</v>
      </c>
      <c r="AJ16">
        <v>-5.2929500000000003E-3</v>
      </c>
      <c r="AK16">
        <v>-1.44531E-2</v>
      </c>
      <c r="AL16">
        <v>-3.2870300000000001</v>
      </c>
      <c r="AM16">
        <v>2659.05</v>
      </c>
      <c r="AN16">
        <v>273.05599999999998</v>
      </c>
      <c r="AO16">
        <v>9.9997500000000003E-2</v>
      </c>
      <c r="AP16">
        <v>-0.11795799999999999</v>
      </c>
      <c r="AQ16">
        <v>2449.0500000000002</v>
      </c>
      <c r="AR16">
        <v>8.1614699999999996</v>
      </c>
      <c r="AS16">
        <v>3705.05</v>
      </c>
      <c r="AT16">
        <v>25.8826</v>
      </c>
      <c r="AU16">
        <v>3.3610000000000001E-2</v>
      </c>
      <c r="AV16">
        <v>2449.0500000000002</v>
      </c>
      <c r="AW16">
        <v>1.3992099999999999E-3</v>
      </c>
      <c r="AX16" s="2">
        <v>1.81695E-6</v>
      </c>
      <c r="AY16">
        <v>70.343800000000002</v>
      </c>
      <c r="AZ16">
        <v>-1.01668</v>
      </c>
    </row>
    <row r="17" spans="1:53" x14ac:dyDescent="0.35">
      <c r="A17" t="str">
        <f>IFERROR(VLOOKUP(O17,#REF!,3,FALSE),"normal")</f>
        <v>normal</v>
      </c>
      <c r="B17" t="s">
        <v>122</v>
      </c>
      <c r="C17">
        <f t="shared" si="0"/>
        <v>0</v>
      </c>
      <c r="D17" t="str">
        <f t="shared" si="1"/>
        <v/>
      </c>
      <c r="E17" t="str">
        <f t="shared" si="2"/>
        <v/>
      </c>
      <c r="F17" s="3" t="str">
        <f t="shared" si="3"/>
        <v/>
      </c>
      <c r="G17">
        <f t="shared" si="4"/>
        <v>0</v>
      </c>
      <c r="H17">
        <f t="shared" si="5"/>
        <v>0</v>
      </c>
      <c r="I17">
        <f t="shared" si="6"/>
        <v>0</v>
      </c>
      <c r="J17" t="str">
        <f t="shared" si="7"/>
        <v>P_163A3AB9_001B09470hr15</v>
      </c>
      <c r="K17" t="s">
        <v>107</v>
      </c>
      <c r="L17" s="1">
        <v>43756.754861111112</v>
      </c>
      <c r="M17" t="s">
        <v>32</v>
      </c>
      <c r="N17">
        <v>4</v>
      </c>
      <c r="O17" t="s">
        <v>3</v>
      </c>
      <c r="P17">
        <v>94</v>
      </c>
      <c r="Q17">
        <v>15</v>
      </c>
      <c r="R17">
        <v>3</v>
      </c>
      <c r="S17">
        <v>5</v>
      </c>
      <c r="T17">
        <v>400</v>
      </c>
      <c r="U17">
        <v>386.91</v>
      </c>
      <c r="V17">
        <v>0</v>
      </c>
      <c r="W17">
        <v>0</v>
      </c>
      <c r="X17">
        <v>0</v>
      </c>
      <c r="Y17">
        <v>34</v>
      </c>
      <c r="Z17">
        <v>40</v>
      </c>
      <c r="AA17">
        <v>34.654400000000003</v>
      </c>
      <c r="AB17">
        <v>80</v>
      </c>
      <c r="AC17">
        <v>74.069400000000002</v>
      </c>
      <c r="AD17">
        <v>4044.05</v>
      </c>
      <c r="AE17">
        <v>270.27800000000002</v>
      </c>
      <c r="AF17">
        <v>0.66911299999999996</v>
      </c>
      <c r="AG17">
        <v>9.8980200000000004E-2</v>
      </c>
      <c r="AH17">
        <v>-2.7777799999999999</v>
      </c>
      <c r="AI17">
        <v>-1.01727E-3</v>
      </c>
      <c r="AJ17">
        <v>-2.6292099999999999E-3</v>
      </c>
      <c r="AK17">
        <v>-7.1793899999999999E-3</v>
      </c>
      <c r="AL17">
        <v>-4.1514300000000004</v>
      </c>
      <c r="AM17">
        <v>2659.05</v>
      </c>
      <c r="AN17">
        <v>273.05599999999998</v>
      </c>
      <c r="AO17">
        <v>9.9997500000000003E-2</v>
      </c>
      <c r="AP17">
        <v>-0.11795799999999999</v>
      </c>
      <c r="AQ17">
        <v>2449.0500000000002</v>
      </c>
      <c r="AR17">
        <v>16.430099999999999</v>
      </c>
      <c r="AS17">
        <v>4044.05</v>
      </c>
      <c r="AT17">
        <v>30</v>
      </c>
      <c r="AU17">
        <v>3.3610000000000001E-2</v>
      </c>
      <c r="AV17">
        <v>2449.0500000000002</v>
      </c>
      <c r="AW17">
        <v>1.6218000000000001E-3</v>
      </c>
      <c r="AX17" s="2">
        <v>1.81695E-6</v>
      </c>
      <c r="AY17">
        <v>37.802300000000002</v>
      </c>
      <c r="AZ17">
        <v>-0.271397</v>
      </c>
    </row>
    <row r="18" spans="1:53" x14ac:dyDescent="0.35">
      <c r="A18" t="str">
        <f>IFERROR(VLOOKUP(O18,#REF!,3,FALSE),"normal")</f>
        <v>normal</v>
      </c>
      <c r="B18" t="s">
        <v>122</v>
      </c>
      <c r="C18">
        <f t="shared" si="0"/>
        <v>0</v>
      </c>
      <c r="D18">
        <f t="shared" si="1"/>
        <v>0</v>
      </c>
      <c r="E18">
        <f t="shared" si="2"/>
        <v>-2.6362952883683728</v>
      </c>
      <c r="F18" s="3">
        <f t="shared" si="3"/>
        <v>0</v>
      </c>
      <c r="G18">
        <f t="shared" si="4"/>
        <v>51.632884298757666</v>
      </c>
      <c r="H18" s="3">
        <f t="shared" si="5"/>
        <v>0</v>
      </c>
      <c r="I18">
        <f t="shared" si="6"/>
        <v>0</v>
      </c>
      <c r="J18" t="str">
        <f t="shared" si="7"/>
        <v>P_163A3AB9_001B06470hr12</v>
      </c>
      <c r="K18" t="s">
        <v>107</v>
      </c>
      <c r="L18" s="1">
        <v>43756.754861111112</v>
      </c>
      <c r="M18" t="s">
        <v>32</v>
      </c>
      <c r="N18">
        <v>5</v>
      </c>
      <c r="O18" t="s">
        <v>4</v>
      </c>
      <c r="P18">
        <v>94</v>
      </c>
      <c r="Q18">
        <v>12</v>
      </c>
      <c r="R18">
        <v>2051</v>
      </c>
      <c r="S18">
        <v>5</v>
      </c>
      <c r="T18">
        <v>70</v>
      </c>
      <c r="U18">
        <v>66.81</v>
      </c>
      <c r="V18">
        <v>49.279899999999998</v>
      </c>
      <c r="W18">
        <v>7.5549200000000001</v>
      </c>
      <c r="X18">
        <v>131.52799999999999</v>
      </c>
      <c r="Y18">
        <v>34</v>
      </c>
      <c r="Z18">
        <v>39</v>
      </c>
      <c r="AA18">
        <v>34.637099999999997</v>
      </c>
      <c r="AB18">
        <v>80</v>
      </c>
      <c r="AC18">
        <v>74.184100000000001</v>
      </c>
      <c r="AD18">
        <v>3028.05</v>
      </c>
      <c r="AE18">
        <v>503.83300000000003</v>
      </c>
      <c r="AF18">
        <v>8.9983699999999995</v>
      </c>
      <c r="AG18">
        <v>0.18451200000000001</v>
      </c>
      <c r="AH18">
        <v>392.22199999999998</v>
      </c>
      <c r="AI18">
        <v>0.14363799999999999</v>
      </c>
      <c r="AJ18">
        <v>2.14995</v>
      </c>
      <c r="AK18">
        <v>5.8707099999999999</v>
      </c>
      <c r="AL18">
        <v>43.588200000000001</v>
      </c>
      <c r="AM18">
        <v>2659.05</v>
      </c>
      <c r="AN18">
        <v>111.611</v>
      </c>
      <c r="AO18">
        <v>4.0873800000000002E-2</v>
      </c>
      <c r="AP18">
        <v>-0.19154199999999999</v>
      </c>
      <c r="AQ18">
        <v>2449.0500000000002</v>
      </c>
      <c r="AR18">
        <v>-3.2626599999999999E-2</v>
      </c>
      <c r="AS18">
        <v>3028.05</v>
      </c>
      <c r="AT18">
        <v>7116.74</v>
      </c>
      <c r="AU18">
        <v>-1.02823</v>
      </c>
      <c r="AV18">
        <v>2449.0500000000002</v>
      </c>
      <c r="AW18">
        <v>0.38473099999999999</v>
      </c>
      <c r="AX18" s="2">
        <v>-5.55861E-5</v>
      </c>
      <c r="AY18">
        <v>1.7374400000000001</v>
      </c>
      <c r="AZ18">
        <v>10.199999999999999</v>
      </c>
      <c r="BA18">
        <v>0.48333300000000001</v>
      </c>
    </row>
    <row r="19" spans="1:53" x14ac:dyDescent="0.35">
      <c r="A19" t="str">
        <f>IFERROR(VLOOKUP(O19,#REF!,3,FALSE),"normal")</f>
        <v>normal</v>
      </c>
      <c r="B19" t="s">
        <v>122</v>
      </c>
      <c r="C19">
        <f t="shared" si="0"/>
        <v>0</v>
      </c>
      <c r="D19">
        <f t="shared" si="1"/>
        <v>0</v>
      </c>
      <c r="E19">
        <f t="shared" si="2"/>
        <v>-2.6286518812731741</v>
      </c>
      <c r="F19" s="3">
        <f t="shared" si="3"/>
        <v>0</v>
      </c>
      <c r="G19">
        <f t="shared" si="4"/>
        <v>116.30533927454658</v>
      </c>
      <c r="H19" s="3">
        <f t="shared" si="5"/>
        <v>0</v>
      </c>
      <c r="I19">
        <f t="shared" si="6"/>
        <v>0</v>
      </c>
      <c r="J19" t="str">
        <f t="shared" si="7"/>
        <v>P_163A3AB9_001B06470hr13</v>
      </c>
      <c r="K19" t="s">
        <v>107</v>
      </c>
      <c r="L19" s="1">
        <v>43756.754861111112</v>
      </c>
      <c r="M19" t="s">
        <v>32</v>
      </c>
      <c r="N19">
        <v>5</v>
      </c>
      <c r="O19" t="s">
        <v>4</v>
      </c>
      <c r="P19">
        <v>94</v>
      </c>
      <c r="Q19">
        <v>13</v>
      </c>
      <c r="R19">
        <v>3</v>
      </c>
      <c r="S19">
        <v>5</v>
      </c>
      <c r="T19">
        <v>133</v>
      </c>
      <c r="U19">
        <v>127.92</v>
      </c>
      <c r="V19">
        <v>111.863</v>
      </c>
      <c r="W19">
        <v>7.5430299999999999</v>
      </c>
      <c r="X19">
        <v>131.43899999999999</v>
      </c>
      <c r="Y19">
        <v>34</v>
      </c>
      <c r="Z19">
        <v>39</v>
      </c>
      <c r="AA19">
        <v>34.65</v>
      </c>
      <c r="AB19">
        <v>80</v>
      </c>
      <c r="AC19">
        <v>74.534800000000004</v>
      </c>
      <c r="AD19">
        <v>3365.05</v>
      </c>
      <c r="AE19">
        <v>975.22199999999998</v>
      </c>
      <c r="AF19">
        <v>9.9679199999999994</v>
      </c>
      <c r="AG19">
        <v>0.35714299999999999</v>
      </c>
      <c r="AH19">
        <v>863.61099999999999</v>
      </c>
      <c r="AI19">
        <v>0.31626900000000002</v>
      </c>
      <c r="AJ19">
        <v>2.4723899999999999</v>
      </c>
      <c r="AK19">
        <v>6.7511799999999997</v>
      </c>
      <c r="AL19">
        <v>86.638999999999996</v>
      </c>
      <c r="AM19">
        <v>2659.05</v>
      </c>
      <c r="AN19">
        <v>111.611</v>
      </c>
      <c r="AO19">
        <v>4.0873800000000002E-2</v>
      </c>
      <c r="AP19">
        <v>-0.19154199999999999</v>
      </c>
      <c r="AQ19">
        <v>2449.0500000000002</v>
      </c>
      <c r="AR19">
        <v>-2.83716E-2</v>
      </c>
      <c r="AS19">
        <v>3365.05</v>
      </c>
      <c r="AT19">
        <v>7108.97</v>
      </c>
      <c r="AU19">
        <v>-1.02823</v>
      </c>
      <c r="AV19">
        <v>2449.0500000000002</v>
      </c>
      <c r="AW19">
        <v>0.38431100000000001</v>
      </c>
      <c r="AX19" s="2">
        <v>-5.55861E-5</v>
      </c>
      <c r="AY19">
        <v>1.8151999999999999</v>
      </c>
      <c r="AZ19">
        <v>12.254799999999999</v>
      </c>
    </row>
    <row r="20" spans="1:53" x14ac:dyDescent="0.35">
      <c r="A20" t="str">
        <f>IFERROR(VLOOKUP(O20,#REF!,3,FALSE),"normal")</f>
        <v>normal</v>
      </c>
      <c r="B20" t="s">
        <v>122</v>
      </c>
      <c r="C20">
        <f t="shared" si="0"/>
        <v>0</v>
      </c>
      <c r="D20">
        <f t="shared" si="1"/>
        <v>0</v>
      </c>
      <c r="E20">
        <f t="shared" si="2"/>
        <v>-2.6259450855551112</v>
      </c>
      <c r="F20" s="3">
        <f t="shared" si="3"/>
        <v>0</v>
      </c>
      <c r="G20">
        <f t="shared" si="4"/>
        <v>215.55779096303061</v>
      </c>
      <c r="H20" s="3">
        <f t="shared" si="5"/>
        <v>0</v>
      </c>
      <c r="I20">
        <f t="shared" si="6"/>
        <v>0</v>
      </c>
      <c r="J20" t="str">
        <f t="shared" si="7"/>
        <v>P_163A3AB9_001B06470hr14</v>
      </c>
      <c r="K20" t="s">
        <v>107</v>
      </c>
      <c r="L20" s="1">
        <v>43756.754861111112</v>
      </c>
      <c r="M20" t="s">
        <v>32</v>
      </c>
      <c r="N20">
        <v>5</v>
      </c>
      <c r="O20" t="s">
        <v>4</v>
      </c>
      <c r="P20">
        <v>94</v>
      </c>
      <c r="Q20">
        <v>14</v>
      </c>
      <c r="R20">
        <v>1</v>
      </c>
      <c r="S20">
        <v>5</v>
      </c>
      <c r="T20">
        <v>227</v>
      </c>
      <c r="U20">
        <v>219.1</v>
      </c>
      <c r="V20">
        <v>208.05600000000001</v>
      </c>
      <c r="W20">
        <v>7.5389999999999997</v>
      </c>
      <c r="X20">
        <v>131.40799999999999</v>
      </c>
      <c r="Y20">
        <v>34</v>
      </c>
      <c r="Z20">
        <v>39</v>
      </c>
      <c r="AA20">
        <v>34.649299999999997</v>
      </c>
      <c r="AB20">
        <v>80</v>
      </c>
      <c r="AC20">
        <v>74.135300000000001</v>
      </c>
      <c r="AD20">
        <v>3705.05</v>
      </c>
      <c r="AE20">
        <v>1699.94</v>
      </c>
      <c r="AF20">
        <v>9.5206999999999997</v>
      </c>
      <c r="AG20">
        <v>0.62254799999999999</v>
      </c>
      <c r="AH20">
        <v>1588.33</v>
      </c>
      <c r="AI20">
        <v>0.58167400000000002</v>
      </c>
      <c r="AJ20">
        <v>2.65483</v>
      </c>
      <c r="AK20">
        <v>7.2493499999999997</v>
      </c>
      <c r="AL20">
        <v>166.82900000000001</v>
      </c>
      <c r="AM20">
        <v>2659.05</v>
      </c>
      <c r="AN20">
        <v>111.611</v>
      </c>
      <c r="AO20">
        <v>4.0873800000000002E-2</v>
      </c>
      <c r="AP20">
        <v>-0.19154199999999999</v>
      </c>
      <c r="AQ20">
        <v>2449.0500000000002</v>
      </c>
      <c r="AR20">
        <v>-2.6421900000000002E-2</v>
      </c>
      <c r="AS20">
        <v>3705.05</v>
      </c>
      <c r="AT20">
        <v>7106.33</v>
      </c>
      <c r="AU20">
        <v>-1.02823</v>
      </c>
      <c r="AV20">
        <v>2449.0500000000002</v>
      </c>
      <c r="AW20">
        <v>0.38416800000000001</v>
      </c>
      <c r="AX20" s="2">
        <v>-5.55861E-5</v>
      </c>
      <c r="AY20">
        <v>1.90099</v>
      </c>
      <c r="AZ20">
        <v>13.780900000000001</v>
      </c>
    </row>
    <row r="21" spans="1:53" x14ac:dyDescent="0.35">
      <c r="A21" t="str">
        <f>IFERROR(VLOOKUP(O21,#REF!,3,FALSE),"normal")</f>
        <v>normal</v>
      </c>
      <c r="B21" t="s">
        <v>122</v>
      </c>
      <c r="C21">
        <f t="shared" si="0"/>
        <v>0</v>
      </c>
      <c r="D21">
        <f t="shared" si="1"/>
        <v>0</v>
      </c>
      <c r="E21">
        <f t="shared" si="2"/>
        <v>-2.6270840295570146</v>
      </c>
      <c r="F21" s="3">
        <f t="shared" si="3"/>
        <v>0</v>
      </c>
      <c r="G21">
        <f t="shared" si="4"/>
        <v>423.88772582771185</v>
      </c>
      <c r="H21" s="3">
        <f t="shared" si="5"/>
        <v>0</v>
      </c>
      <c r="I21">
        <f t="shared" si="6"/>
        <v>0</v>
      </c>
      <c r="J21" t="str">
        <f t="shared" si="7"/>
        <v>P_163A3AB9_001B06470hr15</v>
      </c>
      <c r="K21" t="s">
        <v>107</v>
      </c>
      <c r="L21" s="1">
        <v>43756.754861111112</v>
      </c>
      <c r="M21" t="s">
        <v>32</v>
      </c>
      <c r="N21">
        <v>5</v>
      </c>
      <c r="O21" t="s">
        <v>4</v>
      </c>
      <c r="P21">
        <v>94</v>
      </c>
      <c r="Q21">
        <v>15</v>
      </c>
      <c r="R21">
        <v>3</v>
      </c>
      <c r="S21">
        <v>5</v>
      </c>
      <c r="T21">
        <v>400</v>
      </c>
      <c r="U21">
        <v>386.91</v>
      </c>
      <c r="V21">
        <v>410.01600000000002</v>
      </c>
      <c r="W21">
        <v>7.54068</v>
      </c>
      <c r="X21">
        <v>131.42099999999999</v>
      </c>
      <c r="Y21">
        <v>34</v>
      </c>
      <c r="Z21">
        <v>39</v>
      </c>
      <c r="AA21">
        <v>34.654400000000003</v>
      </c>
      <c r="AB21">
        <v>80</v>
      </c>
      <c r="AC21">
        <v>74.069400000000002</v>
      </c>
      <c r="AD21">
        <v>4045.05</v>
      </c>
      <c r="AE21">
        <v>3223.22</v>
      </c>
      <c r="AF21">
        <v>15.7576</v>
      </c>
      <c r="AG21">
        <v>1.1803999999999999</v>
      </c>
      <c r="AH21">
        <v>3111.61</v>
      </c>
      <c r="AI21">
        <v>1.1395200000000001</v>
      </c>
      <c r="AJ21">
        <v>2.9451900000000002</v>
      </c>
      <c r="AK21">
        <v>8.0422100000000007</v>
      </c>
      <c r="AL21">
        <v>197.46799999999999</v>
      </c>
      <c r="AM21">
        <v>2659.05</v>
      </c>
      <c r="AN21">
        <v>111.611</v>
      </c>
      <c r="AO21">
        <v>4.0873800000000002E-2</v>
      </c>
      <c r="AP21">
        <v>-0.19154199999999999</v>
      </c>
      <c r="AQ21">
        <v>2449.0500000000002</v>
      </c>
      <c r="AR21">
        <v>-2.3817000000000001E-2</v>
      </c>
      <c r="AS21">
        <v>4045.05</v>
      </c>
      <c r="AT21">
        <v>7107.43</v>
      </c>
      <c r="AU21">
        <v>-1.02823</v>
      </c>
      <c r="AV21">
        <v>2449.0500000000002</v>
      </c>
      <c r="AW21">
        <v>0.38422699999999999</v>
      </c>
      <c r="AX21" s="2">
        <v>-5.55861E-5</v>
      </c>
      <c r="AY21">
        <v>3.94929</v>
      </c>
      <c r="AZ21">
        <v>31.760999999999999</v>
      </c>
    </row>
    <row r="22" spans="1:53" x14ac:dyDescent="0.35">
      <c r="A22" t="str">
        <f>IFERROR(VLOOKUP(O22,#REF!,3,FALSE),"normal")</f>
        <v>normal</v>
      </c>
      <c r="B22" t="s">
        <v>122</v>
      </c>
      <c r="C22">
        <f t="shared" si="0"/>
        <v>0</v>
      </c>
      <c r="D22">
        <f t="shared" si="1"/>
        <v>0</v>
      </c>
      <c r="E22">
        <f t="shared" si="2"/>
        <v>43.458051242040618</v>
      </c>
      <c r="F22" s="3">
        <f t="shared" si="3"/>
        <v>0</v>
      </c>
      <c r="G22">
        <f t="shared" si="4"/>
        <v>45.725265678790599</v>
      </c>
      <c r="H22">
        <f t="shared" si="5"/>
        <v>0</v>
      </c>
      <c r="I22">
        <f t="shared" si="6"/>
        <v>0</v>
      </c>
      <c r="J22" t="str">
        <f t="shared" si="7"/>
        <v>P_163A3AB9_001B12470hr12</v>
      </c>
      <c r="K22" t="s">
        <v>107</v>
      </c>
      <c r="L22" s="1">
        <v>43756.754861111112</v>
      </c>
      <c r="M22" t="s">
        <v>32</v>
      </c>
      <c r="N22">
        <v>6</v>
      </c>
      <c r="O22" t="s">
        <v>5</v>
      </c>
      <c r="P22">
        <v>94</v>
      </c>
      <c r="Q22">
        <v>12</v>
      </c>
      <c r="R22">
        <v>2051</v>
      </c>
      <c r="S22">
        <v>5</v>
      </c>
      <c r="T22">
        <v>70</v>
      </c>
      <c r="U22">
        <v>66.81</v>
      </c>
      <c r="V22">
        <v>43.641500000000001</v>
      </c>
      <c r="W22">
        <v>6.3572800000000003</v>
      </c>
      <c r="X22">
        <v>205.892</v>
      </c>
      <c r="Y22">
        <v>34</v>
      </c>
      <c r="Z22">
        <v>41</v>
      </c>
      <c r="AA22">
        <v>34.637099999999997</v>
      </c>
      <c r="AB22">
        <v>80</v>
      </c>
      <c r="AC22">
        <v>74.184100000000001</v>
      </c>
      <c r="AD22">
        <v>3028.05</v>
      </c>
      <c r="AE22">
        <v>483.33300000000003</v>
      </c>
      <c r="AF22">
        <v>0.48507099999999997</v>
      </c>
      <c r="AG22">
        <v>0.177005</v>
      </c>
      <c r="AH22">
        <v>1.1666700000000001</v>
      </c>
      <c r="AI22">
        <v>4.27253E-4</v>
      </c>
      <c r="AJ22">
        <v>6.3950400000000003E-3</v>
      </c>
      <c r="AK22">
        <v>1.7462499999999999E-2</v>
      </c>
      <c r="AL22">
        <v>2.4051399999999998</v>
      </c>
      <c r="AM22">
        <v>2660.05</v>
      </c>
      <c r="AN22">
        <v>482.16699999999997</v>
      </c>
      <c r="AO22">
        <v>0.17657700000000001</v>
      </c>
      <c r="AP22">
        <v>-8.8529300000000005E-2</v>
      </c>
      <c r="AQ22">
        <v>2450.0500000000002</v>
      </c>
      <c r="AR22">
        <v>-5.0696899999999996</v>
      </c>
      <c r="AS22">
        <v>3028.05</v>
      </c>
      <c r="AT22">
        <v>3.37588</v>
      </c>
      <c r="AU22">
        <v>-2.12607E-2</v>
      </c>
      <c r="AV22">
        <v>2450.0500000000002</v>
      </c>
      <c r="AW22">
        <v>1.8249999999999999E-4</v>
      </c>
      <c r="AX22" s="2">
        <v>-1.1493500000000001E-6</v>
      </c>
      <c r="AY22">
        <v>1.9874700000000001</v>
      </c>
      <c r="AZ22">
        <v>3.47062E-2</v>
      </c>
      <c r="BA22">
        <v>1.95</v>
      </c>
    </row>
    <row r="23" spans="1:53" x14ac:dyDescent="0.35">
      <c r="A23" t="str">
        <f>IFERROR(VLOOKUP(O23,#REF!,3,FALSE),"normal")</f>
        <v>normal</v>
      </c>
      <c r="B23" t="s">
        <v>122</v>
      </c>
      <c r="C23">
        <f t="shared" si="0"/>
        <v>0</v>
      </c>
      <c r="D23">
        <f t="shared" si="1"/>
        <v>0</v>
      </c>
      <c r="E23">
        <f t="shared" si="2"/>
        <v>43.408244825161951</v>
      </c>
      <c r="F23" s="3">
        <f t="shared" si="3"/>
        <v>0</v>
      </c>
      <c r="G23">
        <f t="shared" si="4"/>
        <v>45.386457942464041</v>
      </c>
      <c r="H23">
        <f t="shared" si="5"/>
        <v>0</v>
      </c>
      <c r="I23">
        <f t="shared" si="6"/>
        <v>0</v>
      </c>
      <c r="J23" t="str">
        <f t="shared" si="7"/>
        <v>P_163A3AB9_001B12470hr13</v>
      </c>
      <c r="K23" t="s">
        <v>107</v>
      </c>
      <c r="L23" s="1">
        <v>43756.754861111112</v>
      </c>
      <c r="M23" t="s">
        <v>32</v>
      </c>
      <c r="N23">
        <v>6</v>
      </c>
      <c r="O23" t="s">
        <v>5</v>
      </c>
      <c r="P23">
        <v>94</v>
      </c>
      <c r="Q23">
        <v>13</v>
      </c>
      <c r="R23">
        <v>3</v>
      </c>
      <c r="S23">
        <v>5</v>
      </c>
      <c r="T23">
        <v>133</v>
      </c>
      <c r="U23">
        <v>127.92</v>
      </c>
      <c r="V23">
        <v>43.652900000000002</v>
      </c>
      <c r="W23">
        <v>6.3581700000000003</v>
      </c>
      <c r="X23">
        <v>206.17</v>
      </c>
      <c r="Y23">
        <v>34</v>
      </c>
      <c r="Z23">
        <v>41</v>
      </c>
      <c r="AA23">
        <v>34.65</v>
      </c>
      <c r="AB23">
        <v>80</v>
      </c>
      <c r="AC23">
        <v>74.534800000000004</v>
      </c>
      <c r="AD23">
        <v>3366.05</v>
      </c>
      <c r="AE23">
        <v>483.72199999999998</v>
      </c>
      <c r="AF23">
        <v>0.66911299999999996</v>
      </c>
      <c r="AG23">
        <v>0.177147</v>
      </c>
      <c r="AH23">
        <v>1.5555600000000001</v>
      </c>
      <c r="AI23">
        <v>5.6966999999999999E-4</v>
      </c>
      <c r="AJ23">
        <v>4.4533300000000001E-3</v>
      </c>
      <c r="AK23">
        <v>1.21604E-2</v>
      </c>
      <c r="AL23">
        <v>2.3248000000000002</v>
      </c>
      <c r="AM23">
        <v>2660.05</v>
      </c>
      <c r="AN23">
        <v>482.16699999999997</v>
      </c>
      <c r="AO23">
        <v>0.17657700000000001</v>
      </c>
      <c r="AP23">
        <v>-8.8529300000000005E-2</v>
      </c>
      <c r="AQ23">
        <v>2450.0500000000002</v>
      </c>
      <c r="AR23">
        <v>-7.2801400000000003</v>
      </c>
      <c r="AS23">
        <v>3366.05</v>
      </c>
      <c r="AT23">
        <v>4.8112300000000001</v>
      </c>
      <c r="AU23">
        <v>-2.12607E-2</v>
      </c>
      <c r="AV23">
        <v>2450.0500000000002</v>
      </c>
      <c r="AW23">
        <v>2.6009500000000001E-4</v>
      </c>
      <c r="AX23" s="2">
        <v>-1.1493500000000001E-6</v>
      </c>
      <c r="AY23">
        <v>-14.0806</v>
      </c>
      <c r="AZ23">
        <v>-0.17122499999999999</v>
      </c>
    </row>
    <row r="24" spans="1:53" x14ac:dyDescent="0.35">
      <c r="A24" t="str">
        <f>IFERROR(VLOOKUP(O24,#REF!,3,FALSE),"normal")</f>
        <v>normal</v>
      </c>
      <c r="B24" t="s">
        <v>122</v>
      </c>
      <c r="C24">
        <f t="shared" si="0"/>
        <v>0</v>
      </c>
      <c r="D24">
        <f t="shared" si="1"/>
        <v>0</v>
      </c>
      <c r="E24">
        <f t="shared" si="2"/>
        <v>43.365560926821139</v>
      </c>
      <c r="F24" s="3">
        <f t="shared" si="3"/>
        <v>0</v>
      </c>
      <c r="G24">
        <f t="shared" si="4"/>
        <v>45.037691008671842</v>
      </c>
      <c r="H24">
        <f t="shared" si="5"/>
        <v>0</v>
      </c>
      <c r="I24">
        <f t="shared" si="6"/>
        <v>0</v>
      </c>
      <c r="J24" t="str">
        <f t="shared" si="7"/>
        <v>P_163A3AB9_001B12470hr14</v>
      </c>
      <c r="K24" t="s">
        <v>107</v>
      </c>
      <c r="L24" s="1">
        <v>43756.754861111112</v>
      </c>
      <c r="M24" t="s">
        <v>32</v>
      </c>
      <c r="N24">
        <v>6</v>
      </c>
      <c r="O24" t="s">
        <v>5</v>
      </c>
      <c r="P24">
        <v>94</v>
      </c>
      <c r="Q24">
        <v>14</v>
      </c>
      <c r="R24">
        <v>1</v>
      </c>
      <c r="S24">
        <v>5</v>
      </c>
      <c r="T24">
        <v>227</v>
      </c>
      <c r="U24">
        <v>219.1</v>
      </c>
      <c r="V24">
        <v>43.470300000000002</v>
      </c>
      <c r="W24">
        <v>6.3589399999999996</v>
      </c>
      <c r="X24">
        <v>206.40799999999999</v>
      </c>
      <c r="Y24">
        <v>34</v>
      </c>
      <c r="Z24">
        <v>41</v>
      </c>
      <c r="AA24">
        <v>34.649299999999997</v>
      </c>
      <c r="AB24">
        <v>80</v>
      </c>
      <c r="AC24">
        <v>74.135300000000001</v>
      </c>
      <c r="AD24">
        <v>3706.05</v>
      </c>
      <c r="AE24">
        <v>482.83300000000003</v>
      </c>
      <c r="AF24">
        <v>0.70710700000000004</v>
      </c>
      <c r="AG24">
        <v>0.17682200000000001</v>
      </c>
      <c r="AH24">
        <v>0.66666700000000001</v>
      </c>
      <c r="AI24">
        <v>2.4414400000000001E-4</v>
      </c>
      <c r="AJ24">
        <v>1.1143100000000001E-3</v>
      </c>
      <c r="AK24">
        <v>3.0427499999999999E-3</v>
      </c>
      <c r="AL24">
        <v>0.94280900000000001</v>
      </c>
      <c r="AM24">
        <v>2660.05</v>
      </c>
      <c r="AN24">
        <v>482.16699999999997</v>
      </c>
      <c r="AO24">
        <v>0.17657700000000001</v>
      </c>
      <c r="AP24">
        <v>-8.8529300000000005E-2</v>
      </c>
      <c r="AQ24">
        <v>2450.0500000000002</v>
      </c>
      <c r="AR24">
        <v>-29.095099999999999</v>
      </c>
      <c r="AS24">
        <v>3706.05</v>
      </c>
      <c r="AT24">
        <v>6.0458800000000004</v>
      </c>
      <c r="AU24">
        <v>-2.12607E-2</v>
      </c>
      <c r="AV24">
        <v>2450.0500000000002</v>
      </c>
      <c r="AW24">
        <v>3.2684000000000001E-4</v>
      </c>
      <c r="AX24" s="2">
        <v>-1.1493500000000001E-6</v>
      </c>
      <c r="AY24">
        <v>100.755</v>
      </c>
      <c r="AZ24">
        <v>0.30657099999999998</v>
      </c>
    </row>
    <row r="25" spans="1:53" x14ac:dyDescent="0.35">
      <c r="A25" t="str">
        <f>IFERROR(VLOOKUP(O25,#REF!,3,FALSE),"normal")</f>
        <v>normal</v>
      </c>
      <c r="B25" t="s">
        <v>122</v>
      </c>
      <c r="C25">
        <f t="shared" si="0"/>
        <v>0</v>
      </c>
      <c r="D25">
        <f t="shared" si="1"/>
        <v>0</v>
      </c>
      <c r="E25">
        <f t="shared" si="2"/>
        <v>43.331996760777102</v>
      </c>
      <c r="F25" s="3">
        <f t="shared" si="3"/>
        <v>0</v>
      </c>
      <c r="G25">
        <f t="shared" si="4"/>
        <v>45.204414463311878</v>
      </c>
      <c r="H25">
        <f t="shared" si="5"/>
        <v>0</v>
      </c>
      <c r="I25">
        <f t="shared" si="6"/>
        <v>0</v>
      </c>
      <c r="J25" t="str">
        <f t="shared" si="7"/>
        <v>P_163A3AB9_001B12470hr15</v>
      </c>
      <c r="K25" t="s">
        <v>107</v>
      </c>
      <c r="L25" s="1">
        <v>43756.754861111112</v>
      </c>
      <c r="M25" t="s">
        <v>32</v>
      </c>
      <c r="N25">
        <v>6</v>
      </c>
      <c r="O25" t="s">
        <v>5</v>
      </c>
      <c r="P25">
        <v>94</v>
      </c>
      <c r="Q25">
        <v>15</v>
      </c>
      <c r="R25">
        <v>3</v>
      </c>
      <c r="S25">
        <v>5</v>
      </c>
      <c r="T25">
        <v>400</v>
      </c>
      <c r="U25">
        <v>386.91</v>
      </c>
      <c r="V25">
        <v>43.725099999999998</v>
      </c>
      <c r="W25">
        <v>6.3595499999999996</v>
      </c>
      <c r="X25">
        <v>206.595</v>
      </c>
      <c r="Y25">
        <v>34</v>
      </c>
      <c r="Z25">
        <v>41</v>
      </c>
      <c r="AA25">
        <v>34.654400000000003</v>
      </c>
      <c r="AB25">
        <v>80</v>
      </c>
      <c r="AC25">
        <v>74.069400000000002</v>
      </c>
      <c r="AD25">
        <v>4046.05</v>
      </c>
      <c r="AE25">
        <v>484.66699999999997</v>
      </c>
      <c r="AF25">
        <v>0.59408899999999998</v>
      </c>
      <c r="AG25">
        <v>0.17749300000000001</v>
      </c>
      <c r="AH25">
        <v>2.5</v>
      </c>
      <c r="AI25">
        <v>9.1554099999999997E-4</v>
      </c>
      <c r="AJ25">
        <v>2.3662900000000001E-3</v>
      </c>
      <c r="AK25">
        <v>6.4614499999999997E-3</v>
      </c>
      <c r="AL25">
        <v>4.2081299999999997</v>
      </c>
      <c r="AM25">
        <v>2660.05</v>
      </c>
      <c r="AN25">
        <v>482.16699999999997</v>
      </c>
      <c r="AO25">
        <v>0.17657700000000001</v>
      </c>
      <c r="AP25">
        <v>-8.8529300000000005E-2</v>
      </c>
      <c r="AQ25">
        <v>2450.0500000000002</v>
      </c>
      <c r="AR25">
        <v>-13.7011</v>
      </c>
      <c r="AS25">
        <v>4046.05</v>
      </c>
      <c r="AT25">
        <v>7.01525</v>
      </c>
      <c r="AU25">
        <v>-2.12607E-2</v>
      </c>
      <c r="AV25">
        <v>2450.0500000000002</v>
      </c>
      <c r="AW25">
        <v>3.7924399999999999E-4</v>
      </c>
      <c r="AX25" s="2">
        <v>-1.1493500000000001E-6</v>
      </c>
      <c r="AY25">
        <v>62.917099999999998</v>
      </c>
      <c r="AZ25">
        <v>0.40653600000000001</v>
      </c>
    </row>
    <row r="26" spans="1:53" x14ac:dyDescent="0.35">
      <c r="A26" t="str">
        <f>IFERROR(VLOOKUP(O26,#REF!,3,FALSE),"normal")</f>
        <v>normal</v>
      </c>
      <c r="B26" t="s">
        <v>122</v>
      </c>
      <c r="C26">
        <f t="shared" si="0"/>
        <v>0</v>
      </c>
      <c r="D26">
        <f t="shared" si="1"/>
        <v>0</v>
      </c>
      <c r="E26">
        <f t="shared" si="2"/>
        <v>-1.961157046935343</v>
      </c>
      <c r="F26" s="3">
        <f t="shared" si="3"/>
        <v>0</v>
      </c>
      <c r="G26">
        <f t="shared" si="4"/>
        <v>59.218679838347555</v>
      </c>
      <c r="H26">
        <f t="shared" si="5"/>
        <v>0</v>
      </c>
      <c r="I26">
        <f t="shared" si="6"/>
        <v>0</v>
      </c>
      <c r="J26" t="str">
        <f t="shared" si="7"/>
        <v>P_163A3AB9_001B2C470hr12</v>
      </c>
      <c r="K26" t="s">
        <v>107</v>
      </c>
      <c r="L26" s="1">
        <v>43756.754861111112</v>
      </c>
      <c r="M26" t="s">
        <v>32</v>
      </c>
      <c r="N26">
        <v>7</v>
      </c>
      <c r="O26" t="s">
        <v>6</v>
      </c>
      <c r="P26">
        <v>94</v>
      </c>
      <c r="Q26">
        <v>12</v>
      </c>
      <c r="R26">
        <v>2051</v>
      </c>
      <c r="S26">
        <v>5</v>
      </c>
      <c r="T26">
        <v>70</v>
      </c>
      <c r="U26">
        <v>66.81</v>
      </c>
      <c r="V26">
        <v>56.52</v>
      </c>
      <c r="W26">
        <v>7.8382300000000003</v>
      </c>
      <c r="X26">
        <v>334.03899999999999</v>
      </c>
      <c r="Y26">
        <v>34</v>
      </c>
      <c r="Z26">
        <v>41</v>
      </c>
      <c r="AA26">
        <v>34.637099999999997</v>
      </c>
      <c r="AB26">
        <v>80</v>
      </c>
      <c r="AC26">
        <v>74.184100000000001</v>
      </c>
      <c r="AD26">
        <v>3029.05</v>
      </c>
      <c r="AE26">
        <v>777.05600000000004</v>
      </c>
      <c r="AF26">
        <v>10.8491</v>
      </c>
      <c r="AG26">
        <v>0.28457100000000002</v>
      </c>
      <c r="AH26">
        <v>458.38900000000001</v>
      </c>
      <c r="AI26">
        <v>0.16786999999999999</v>
      </c>
      <c r="AJ26">
        <v>2.5126400000000002</v>
      </c>
      <c r="AK26">
        <v>6.8610800000000003</v>
      </c>
      <c r="AL26">
        <v>42.251399999999997</v>
      </c>
      <c r="AM26">
        <v>2661.05</v>
      </c>
      <c r="AN26">
        <v>318.66699999999997</v>
      </c>
      <c r="AO26">
        <v>0.116701</v>
      </c>
      <c r="AP26">
        <v>-1.4738299999999999E-2</v>
      </c>
      <c r="AQ26">
        <v>2451.0500000000002</v>
      </c>
      <c r="AR26">
        <v>-2.1481E-3</v>
      </c>
      <c r="AS26">
        <v>3029.05</v>
      </c>
      <c r="AT26">
        <v>7741.28</v>
      </c>
      <c r="AU26">
        <v>-1.55203</v>
      </c>
      <c r="AV26">
        <v>2451.0500000000002</v>
      </c>
      <c r="AW26">
        <v>0.418493</v>
      </c>
      <c r="AX26" s="2">
        <v>-8.3902700000000006E-5</v>
      </c>
      <c r="AY26">
        <v>0.58800300000000005</v>
      </c>
      <c r="AZ26">
        <v>4.0343299999999997</v>
      </c>
      <c r="BA26">
        <v>0.48333300000000001</v>
      </c>
    </row>
    <row r="27" spans="1:53" x14ac:dyDescent="0.35">
      <c r="A27" t="str">
        <f>IFERROR(VLOOKUP(O27,#REF!,3,FALSE),"normal")</f>
        <v>normal</v>
      </c>
      <c r="B27" t="s">
        <v>122</v>
      </c>
      <c r="C27">
        <f t="shared" si="0"/>
        <v>0</v>
      </c>
      <c r="D27">
        <f t="shared" si="1"/>
        <v>0</v>
      </c>
      <c r="E27">
        <f t="shared" si="2"/>
        <v>-1.9058007803258672</v>
      </c>
      <c r="F27" s="3">
        <f t="shared" si="3"/>
        <v>0</v>
      </c>
      <c r="G27">
        <f t="shared" si="4"/>
        <v>115.67215447154472</v>
      </c>
      <c r="H27">
        <f t="shared" si="5"/>
        <v>0</v>
      </c>
      <c r="I27">
        <f t="shared" si="6"/>
        <v>0</v>
      </c>
      <c r="J27" t="str">
        <f t="shared" si="7"/>
        <v>P_163A3AB9_001B2C470hr13</v>
      </c>
      <c r="K27" t="s">
        <v>107</v>
      </c>
      <c r="L27" s="1">
        <v>43756.754861111112</v>
      </c>
      <c r="M27" t="s">
        <v>32</v>
      </c>
      <c r="N27">
        <v>7</v>
      </c>
      <c r="O27" t="s">
        <v>6</v>
      </c>
      <c r="P27">
        <v>94</v>
      </c>
      <c r="Q27">
        <v>13</v>
      </c>
      <c r="R27">
        <v>3</v>
      </c>
      <c r="S27">
        <v>5</v>
      </c>
      <c r="T27">
        <v>133</v>
      </c>
      <c r="U27">
        <v>127.92</v>
      </c>
      <c r="V27">
        <v>111.254</v>
      </c>
      <c r="W27">
        <v>7.8198100000000004</v>
      </c>
      <c r="X27">
        <v>333.57</v>
      </c>
      <c r="Y27">
        <v>34</v>
      </c>
      <c r="Z27">
        <v>41</v>
      </c>
      <c r="AA27">
        <v>34.65</v>
      </c>
      <c r="AB27">
        <v>80</v>
      </c>
      <c r="AC27">
        <v>74.534800000000004</v>
      </c>
      <c r="AD27">
        <v>3367.05</v>
      </c>
      <c r="AE27">
        <v>1203.56</v>
      </c>
      <c r="AF27">
        <v>12.967000000000001</v>
      </c>
      <c r="AG27">
        <v>0.44076199999999999</v>
      </c>
      <c r="AH27">
        <v>884.88900000000001</v>
      </c>
      <c r="AI27">
        <v>0.32406099999999999</v>
      </c>
      <c r="AJ27">
        <v>2.5333100000000002</v>
      </c>
      <c r="AK27">
        <v>6.9175199999999997</v>
      </c>
      <c r="AL27">
        <v>68.241500000000002</v>
      </c>
      <c r="AM27">
        <v>2661.05</v>
      </c>
      <c r="AN27">
        <v>318.66699999999997</v>
      </c>
      <c r="AO27">
        <v>0.116701</v>
      </c>
      <c r="AP27">
        <v>-1.4738299999999999E-2</v>
      </c>
      <c r="AQ27">
        <v>2451.0500000000002</v>
      </c>
      <c r="AR27">
        <v>-2.13057E-3</v>
      </c>
      <c r="AS27">
        <v>3367.05</v>
      </c>
      <c r="AT27">
        <v>7730.81</v>
      </c>
      <c r="AU27">
        <v>-1.55203</v>
      </c>
      <c r="AV27">
        <v>2451.0500000000002</v>
      </c>
      <c r="AW27">
        <v>0.41792699999999999</v>
      </c>
      <c r="AX27" s="2">
        <v>-8.3902700000000006E-5</v>
      </c>
      <c r="AY27">
        <v>0.37544899999999998</v>
      </c>
      <c r="AZ27">
        <v>2.5971799999999998</v>
      </c>
    </row>
    <row r="28" spans="1:53" x14ac:dyDescent="0.35">
      <c r="A28" t="str">
        <f>IFERROR(VLOOKUP(O28,#REF!,3,FALSE),"normal")</f>
        <v>normal</v>
      </c>
      <c r="B28" t="s">
        <v>122</v>
      </c>
      <c r="C28">
        <f t="shared" si="0"/>
        <v>0</v>
      </c>
      <c r="D28">
        <f t="shared" si="1"/>
        <v>0</v>
      </c>
      <c r="E28">
        <f t="shared" si="2"/>
        <v>-1.8536437820331284</v>
      </c>
      <c r="F28" s="3">
        <f t="shared" si="3"/>
        <v>0</v>
      </c>
      <c r="G28">
        <f t="shared" si="4"/>
        <v>199.4191373801917</v>
      </c>
      <c r="H28">
        <f t="shared" si="5"/>
        <v>0</v>
      </c>
      <c r="I28">
        <f t="shared" si="6"/>
        <v>0</v>
      </c>
      <c r="J28" t="str">
        <f t="shared" si="7"/>
        <v>P_163A3AB9_001B2C470hr14</v>
      </c>
      <c r="K28" t="s">
        <v>107</v>
      </c>
      <c r="L28" s="1">
        <v>43756.754861111112</v>
      </c>
      <c r="M28" t="s">
        <v>32</v>
      </c>
      <c r="N28">
        <v>7</v>
      </c>
      <c r="O28" t="s">
        <v>6</v>
      </c>
      <c r="P28">
        <v>94</v>
      </c>
      <c r="Q28">
        <v>14</v>
      </c>
      <c r="R28">
        <v>1</v>
      </c>
      <c r="S28">
        <v>5</v>
      </c>
      <c r="T28">
        <v>227</v>
      </c>
      <c r="U28">
        <v>219.1</v>
      </c>
      <c r="V28">
        <v>192.47900000000001</v>
      </c>
      <c r="W28">
        <v>7.8024699999999996</v>
      </c>
      <c r="X28">
        <v>333.13</v>
      </c>
      <c r="Y28">
        <v>34</v>
      </c>
      <c r="Z28">
        <v>41</v>
      </c>
      <c r="AA28">
        <v>34.649299999999997</v>
      </c>
      <c r="AB28">
        <v>80</v>
      </c>
      <c r="AC28">
        <v>74.135300000000001</v>
      </c>
      <c r="AD28">
        <v>3707.05</v>
      </c>
      <c r="AE28">
        <v>1834.94</v>
      </c>
      <c r="AF28">
        <v>8.1419200000000007</v>
      </c>
      <c r="AG28">
        <v>0.671987</v>
      </c>
      <c r="AH28">
        <v>1516.28</v>
      </c>
      <c r="AI28">
        <v>0.55528599999999995</v>
      </c>
      <c r="AJ28">
        <v>2.5344000000000002</v>
      </c>
      <c r="AK28">
        <v>6.9204800000000004</v>
      </c>
      <c r="AL28">
        <v>186.23099999999999</v>
      </c>
      <c r="AM28">
        <v>2661.05</v>
      </c>
      <c r="AN28">
        <v>318.66699999999997</v>
      </c>
      <c r="AO28">
        <v>0.116701</v>
      </c>
      <c r="AP28">
        <v>-1.4738299999999999E-2</v>
      </c>
      <c r="AQ28">
        <v>2451.0500000000002</v>
      </c>
      <c r="AR28">
        <v>-2.1296599999999998E-3</v>
      </c>
      <c r="AS28">
        <v>3707.05</v>
      </c>
      <c r="AT28">
        <v>7720.93</v>
      </c>
      <c r="AU28">
        <v>-1.55203</v>
      </c>
      <c r="AV28">
        <v>2451.0500000000002</v>
      </c>
      <c r="AW28">
        <v>0.41739300000000001</v>
      </c>
      <c r="AX28" s="2">
        <v>-8.3902700000000006E-5</v>
      </c>
      <c r="AY28">
        <v>4.7884999999999997E-2</v>
      </c>
      <c r="AZ28">
        <v>0.33138800000000002</v>
      </c>
    </row>
    <row r="29" spans="1:53" x14ac:dyDescent="0.35">
      <c r="A29" t="str">
        <f>IFERROR(VLOOKUP(O29,#REF!,3,FALSE),"normal")</f>
        <v>normal</v>
      </c>
      <c r="B29" t="s">
        <v>122</v>
      </c>
      <c r="C29">
        <f t="shared" si="0"/>
        <v>0</v>
      </c>
      <c r="D29">
        <f t="shared" si="1"/>
        <v>0</v>
      </c>
      <c r="E29">
        <f t="shared" si="2"/>
        <v>-1.8358167030717569</v>
      </c>
      <c r="F29" s="3">
        <f t="shared" si="3"/>
        <v>0</v>
      </c>
      <c r="G29">
        <f t="shared" si="4"/>
        <v>352.04466154919743</v>
      </c>
      <c r="H29">
        <f t="shared" si="5"/>
        <v>0</v>
      </c>
      <c r="I29">
        <f t="shared" si="6"/>
        <v>0</v>
      </c>
      <c r="J29" t="str">
        <f t="shared" si="7"/>
        <v>P_163A3AB9_001B2C470hr15</v>
      </c>
      <c r="K29" t="s">
        <v>107</v>
      </c>
      <c r="L29" s="1">
        <v>43756.754861111112</v>
      </c>
      <c r="M29" t="s">
        <v>32</v>
      </c>
      <c r="N29">
        <v>7</v>
      </c>
      <c r="O29" t="s">
        <v>6</v>
      </c>
      <c r="P29">
        <v>94</v>
      </c>
      <c r="Q29">
        <v>15</v>
      </c>
      <c r="R29">
        <v>3</v>
      </c>
      <c r="S29">
        <v>5</v>
      </c>
      <c r="T29">
        <v>400</v>
      </c>
      <c r="U29">
        <v>386.91</v>
      </c>
      <c r="V29">
        <v>340.524</v>
      </c>
      <c r="W29">
        <v>7.7965299999999997</v>
      </c>
      <c r="X29">
        <v>332.98</v>
      </c>
      <c r="Y29">
        <v>34</v>
      </c>
      <c r="Z29">
        <v>41</v>
      </c>
      <c r="AA29">
        <v>34.654400000000003</v>
      </c>
      <c r="AB29">
        <v>80</v>
      </c>
      <c r="AC29">
        <v>74.069400000000002</v>
      </c>
      <c r="AD29">
        <v>4046.05</v>
      </c>
      <c r="AE29">
        <v>2987.89</v>
      </c>
      <c r="AF29">
        <v>9.8511799999999994</v>
      </c>
      <c r="AG29">
        <v>1.0942099999999999</v>
      </c>
      <c r="AH29">
        <v>2669.22</v>
      </c>
      <c r="AI29">
        <v>0.97751299999999997</v>
      </c>
      <c r="AJ29">
        <v>2.5264600000000002</v>
      </c>
      <c r="AK29">
        <v>6.8988199999999997</v>
      </c>
      <c r="AL29">
        <v>270.95499999999998</v>
      </c>
      <c r="AM29">
        <v>2661.05</v>
      </c>
      <c r="AN29">
        <v>318.66699999999997</v>
      </c>
      <c r="AO29">
        <v>0.116701</v>
      </c>
      <c r="AP29">
        <v>-1.4738299999999999E-2</v>
      </c>
      <c r="AQ29">
        <v>2451.0500000000002</v>
      </c>
      <c r="AR29">
        <v>-2.13635E-3</v>
      </c>
      <c r="AS29">
        <v>4046.05</v>
      </c>
      <c r="AT29">
        <v>7717.54</v>
      </c>
      <c r="AU29">
        <v>-1.55203</v>
      </c>
      <c r="AV29">
        <v>2451.0500000000002</v>
      </c>
      <c r="AW29">
        <v>0.41721000000000003</v>
      </c>
      <c r="AX29" s="2">
        <v>-8.3902700000000006E-5</v>
      </c>
      <c r="AY29">
        <v>-0.25217899999999999</v>
      </c>
      <c r="AZ29">
        <v>-1.7397400000000001</v>
      </c>
    </row>
    <row r="30" spans="1:53" x14ac:dyDescent="0.35">
      <c r="A30" t="str">
        <f>IFERROR(VLOOKUP(O30,#REF!,3,FALSE),"normal")</f>
        <v>normal</v>
      </c>
      <c r="B30" t="s">
        <v>122</v>
      </c>
      <c r="C30">
        <f t="shared" si="0"/>
        <v>0</v>
      </c>
      <c r="D30">
        <f t="shared" si="1"/>
        <v>0</v>
      </c>
      <c r="E30">
        <f t="shared" si="2"/>
        <v>-3.5124664308879852</v>
      </c>
      <c r="F30" s="3">
        <f t="shared" si="3"/>
        <v>0</v>
      </c>
      <c r="G30">
        <f t="shared" si="4"/>
        <v>40.514294267325248</v>
      </c>
      <c r="H30">
        <f t="shared" si="5"/>
        <v>0</v>
      </c>
      <c r="I30">
        <f t="shared" si="6"/>
        <v>0</v>
      </c>
      <c r="J30" t="str">
        <f t="shared" si="7"/>
        <v>P_163A3AB9_001B1F470hr12</v>
      </c>
      <c r="K30" t="s">
        <v>107</v>
      </c>
      <c r="L30" s="1">
        <v>43756.754861111112</v>
      </c>
      <c r="M30" t="s">
        <v>32</v>
      </c>
      <c r="N30">
        <v>8</v>
      </c>
      <c r="O30" t="s">
        <v>7</v>
      </c>
      <c r="P30">
        <v>94</v>
      </c>
      <c r="Q30">
        <v>12</v>
      </c>
      <c r="R30">
        <v>2051</v>
      </c>
      <c r="S30">
        <v>5</v>
      </c>
      <c r="T30">
        <v>70</v>
      </c>
      <c r="U30">
        <v>66.81</v>
      </c>
      <c r="V30">
        <v>38.667999999999999</v>
      </c>
      <c r="W30">
        <v>5.4514399999999998</v>
      </c>
      <c r="X30">
        <v>158.648</v>
      </c>
      <c r="Y30">
        <v>34</v>
      </c>
      <c r="Z30">
        <v>39</v>
      </c>
      <c r="AA30">
        <v>34.637099999999997</v>
      </c>
      <c r="AB30">
        <v>80</v>
      </c>
      <c r="AC30">
        <v>74.184100000000001</v>
      </c>
      <c r="AD30">
        <v>3030.05</v>
      </c>
      <c r="AE30">
        <v>369.44400000000002</v>
      </c>
      <c r="AF30">
        <v>11.178900000000001</v>
      </c>
      <c r="AG30">
        <v>0.135297</v>
      </c>
      <c r="AH30">
        <v>229.94399999999999</v>
      </c>
      <c r="AI30">
        <v>8.4209500000000007E-2</v>
      </c>
      <c r="AJ30">
        <v>1.2604299999999999</v>
      </c>
      <c r="AK30">
        <v>3.44177</v>
      </c>
      <c r="AL30">
        <v>20.569500000000001</v>
      </c>
      <c r="AM30">
        <v>2661.05</v>
      </c>
      <c r="AN30">
        <v>139.5</v>
      </c>
      <c r="AO30">
        <v>5.1087199999999999E-2</v>
      </c>
      <c r="AP30">
        <v>0.29477599999999998</v>
      </c>
      <c r="AQ30">
        <v>2451.0500000000002</v>
      </c>
      <c r="AR30">
        <v>8.5646799999999995E-2</v>
      </c>
      <c r="AS30">
        <v>3030.05</v>
      </c>
      <c r="AT30">
        <v>8446.9</v>
      </c>
      <c r="AU30">
        <v>3.9896799999999999</v>
      </c>
      <c r="AV30">
        <v>2451.0500000000002</v>
      </c>
      <c r="AW30">
        <v>0.45663900000000002</v>
      </c>
      <c r="AX30">
        <v>2.15682E-4</v>
      </c>
      <c r="AY30">
        <v>3.7947000000000002</v>
      </c>
      <c r="AZ30">
        <v>13.060499999999999</v>
      </c>
      <c r="BA30">
        <v>1.4666699999999999</v>
      </c>
    </row>
    <row r="31" spans="1:53" x14ac:dyDescent="0.35">
      <c r="A31" t="str">
        <f>IFERROR(VLOOKUP(O31,#REF!,3,FALSE),"normal")</f>
        <v>normal</v>
      </c>
      <c r="B31" t="s">
        <v>122</v>
      </c>
      <c r="C31">
        <f t="shared" si="0"/>
        <v>0</v>
      </c>
      <c r="D31">
        <f t="shared" si="1"/>
        <v>0</v>
      </c>
      <c r="E31">
        <f t="shared" si="2"/>
        <v>-3.5078260391164386</v>
      </c>
      <c r="F31" s="3">
        <f t="shared" si="3"/>
        <v>0</v>
      </c>
      <c r="G31">
        <f t="shared" si="4"/>
        <v>100.86114055659787</v>
      </c>
      <c r="H31">
        <f t="shared" si="5"/>
        <v>0</v>
      </c>
      <c r="I31">
        <f t="shared" si="6"/>
        <v>0</v>
      </c>
      <c r="J31" t="str">
        <f t="shared" si="7"/>
        <v>P_163A3AB9_001B1F470hr13</v>
      </c>
      <c r="K31" t="s">
        <v>107</v>
      </c>
      <c r="L31" s="1">
        <v>43756.754861111112</v>
      </c>
      <c r="M31" t="s">
        <v>32</v>
      </c>
      <c r="N31">
        <v>8</v>
      </c>
      <c r="O31" t="s">
        <v>7</v>
      </c>
      <c r="P31">
        <v>94</v>
      </c>
      <c r="Q31">
        <v>13</v>
      </c>
      <c r="R31">
        <v>3</v>
      </c>
      <c r="S31">
        <v>5</v>
      </c>
      <c r="T31">
        <v>133</v>
      </c>
      <c r="U31">
        <v>127.92</v>
      </c>
      <c r="V31">
        <v>97.008700000000005</v>
      </c>
      <c r="W31">
        <v>5.4529500000000004</v>
      </c>
      <c r="X31">
        <v>158.62799999999999</v>
      </c>
      <c r="Y31">
        <v>34</v>
      </c>
      <c r="Z31">
        <v>39</v>
      </c>
      <c r="AA31">
        <v>34.65</v>
      </c>
      <c r="AB31">
        <v>80</v>
      </c>
      <c r="AC31">
        <v>74.534800000000004</v>
      </c>
      <c r="AD31">
        <v>3367.05</v>
      </c>
      <c r="AE31">
        <v>687.61099999999999</v>
      </c>
      <c r="AF31">
        <v>10.2219</v>
      </c>
      <c r="AG31">
        <v>0.25181500000000001</v>
      </c>
      <c r="AH31">
        <v>548.11099999999999</v>
      </c>
      <c r="AI31">
        <v>0.20072699999999999</v>
      </c>
      <c r="AJ31">
        <v>1.5691600000000001</v>
      </c>
      <c r="AK31">
        <v>4.2847999999999997</v>
      </c>
      <c r="AL31">
        <v>53.621299999999998</v>
      </c>
      <c r="AM31">
        <v>2661.05</v>
      </c>
      <c r="AN31">
        <v>139.5</v>
      </c>
      <c r="AO31">
        <v>5.1087199999999999E-2</v>
      </c>
      <c r="AP31">
        <v>0.29477599999999998</v>
      </c>
      <c r="AQ31">
        <v>2451.0500000000002</v>
      </c>
      <c r="AR31">
        <v>6.8795899999999993E-2</v>
      </c>
      <c r="AS31">
        <v>3367.05</v>
      </c>
      <c r="AT31">
        <v>8448.92</v>
      </c>
      <c r="AU31">
        <v>3.9896799999999999</v>
      </c>
      <c r="AV31">
        <v>2451.0500000000002</v>
      </c>
      <c r="AW31">
        <v>0.45674799999999999</v>
      </c>
      <c r="AX31">
        <v>2.15682E-4</v>
      </c>
      <c r="AY31">
        <v>4.0991299999999997</v>
      </c>
      <c r="AZ31">
        <v>17.5639</v>
      </c>
    </row>
    <row r="32" spans="1:53" x14ac:dyDescent="0.35">
      <c r="A32" t="str">
        <f>IFERROR(VLOOKUP(O32,#REF!,3,FALSE),"normal")</f>
        <v>normal</v>
      </c>
      <c r="B32" t="s">
        <v>122</v>
      </c>
      <c r="C32">
        <f t="shared" si="0"/>
        <v>0</v>
      </c>
      <c r="D32">
        <f t="shared" si="1"/>
        <v>0</v>
      </c>
      <c r="E32">
        <f t="shared" si="2"/>
        <v>-3.5258351966691248</v>
      </c>
      <c r="F32" s="3">
        <f t="shared" si="3"/>
        <v>0</v>
      </c>
      <c r="G32">
        <f t="shared" si="4"/>
        <v>204.83667731629393</v>
      </c>
      <c r="H32">
        <f t="shared" si="5"/>
        <v>0</v>
      </c>
      <c r="I32">
        <f t="shared" si="6"/>
        <v>0</v>
      </c>
      <c r="J32" t="str">
        <f t="shared" si="7"/>
        <v>P_163A3AB9_001B1F470hr14</v>
      </c>
      <c r="K32" t="s">
        <v>107</v>
      </c>
      <c r="L32" s="1">
        <v>43756.754861111112</v>
      </c>
      <c r="M32" t="s">
        <v>32</v>
      </c>
      <c r="N32">
        <v>8</v>
      </c>
      <c r="O32" t="s">
        <v>7</v>
      </c>
      <c r="P32">
        <v>94</v>
      </c>
      <c r="Q32">
        <v>14</v>
      </c>
      <c r="R32">
        <v>1</v>
      </c>
      <c r="S32">
        <v>5</v>
      </c>
      <c r="T32">
        <v>227</v>
      </c>
      <c r="U32">
        <v>219.1</v>
      </c>
      <c r="V32">
        <v>197.708</v>
      </c>
      <c r="W32">
        <v>5.4472199999999997</v>
      </c>
      <c r="X32">
        <v>158.70599999999999</v>
      </c>
      <c r="Y32">
        <v>34</v>
      </c>
      <c r="Z32">
        <v>39</v>
      </c>
      <c r="AA32">
        <v>34.649299999999997</v>
      </c>
      <c r="AB32">
        <v>80</v>
      </c>
      <c r="AC32">
        <v>74.135300000000001</v>
      </c>
      <c r="AD32">
        <v>3707.05</v>
      </c>
      <c r="AE32">
        <v>1235.67</v>
      </c>
      <c r="AF32">
        <v>13.217599999999999</v>
      </c>
      <c r="AG32">
        <v>0.45252199999999998</v>
      </c>
      <c r="AH32">
        <v>1096.17</v>
      </c>
      <c r="AI32">
        <v>0.40143400000000001</v>
      </c>
      <c r="AJ32">
        <v>1.8322000000000001</v>
      </c>
      <c r="AK32">
        <v>5.0030400000000004</v>
      </c>
      <c r="AL32">
        <v>82.932100000000005</v>
      </c>
      <c r="AM32">
        <v>2661.05</v>
      </c>
      <c r="AN32">
        <v>139.5</v>
      </c>
      <c r="AO32">
        <v>5.1087199999999999E-2</v>
      </c>
      <c r="AP32">
        <v>0.29477599999999998</v>
      </c>
      <c r="AQ32">
        <v>2451.0500000000002</v>
      </c>
      <c r="AR32">
        <v>5.8919399999999997E-2</v>
      </c>
      <c r="AS32">
        <v>3707.05</v>
      </c>
      <c r="AT32">
        <v>8441.26</v>
      </c>
      <c r="AU32">
        <v>3.9896799999999999</v>
      </c>
      <c r="AV32">
        <v>2451.0500000000002</v>
      </c>
      <c r="AW32">
        <v>0.45633400000000002</v>
      </c>
      <c r="AX32">
        <v>2.15682E-4</v>
      </c>
      <c r="AY32">
        <v>5.0933000000000002</v>
      </c>
      <c r="AZ32">
        <v>25.481999999999999</v>
      </c>
    </row>
    <row r="33" spans="1:53" x14ac:dyDescent="0.35">
      <c r="A33" t="str">
        <f>IFERROR(VLOOKUP(O33,#REF!,3,FALSE),"normal")</f>
        <v>normal</v>
      </c>
      <c r="B33" t="s">
        <v>122</v>
      </c>
      <c r="C33">
        <f t="shared" si="0"/>
        <v>0</v>
      </c>
      <c r="D33">
        <f t="shared" si="1"/>
        <v>0</v>
      </c>
      <c r="E33">
        <f t="shared" si="2"/>
        <v>-3.53740396874093</v>
      </c>
      <c r="F33" s="3">
        <f t="shared" si="3"/>
        <v>0</v>
      </c>
      <c r="G33">
        <f t="shared" si="4"/>
        <v>480.15093949497293</v>
      </c>
      <c r="H33">
        <f t="shared" si="5"/>
        <v>0</v>
      </c>
      <c r="I33">
        <f t="shared" si="6"/>
        <v>0</v>
      </c>
      <c r="J33" t="str">
        <f t="shared" si="7"/>
        <v>P_163A3AB9_001B1F470hr15</v>
      </c>
      <c r="K33" t="s">
        <v>107</v>
      </c>
      <c r="L33" s="1">
        <v>43756.754861111112</v>
      </c>
      <c r="M33" t="s">
        <v>32</v>
      </c>
      <c r="N33">
        <v>8</v>
      </c>
      <c r="O33" t="s">
        <v>7</v>
      </c>
      <c r="P33">
        <v>94</v>
      </c>
      <c r="Q33">
        <v>15</v>
      </c>
      <c r="R33">
        <v>3</v>
      </c>
      <c r="S33">
        <v>5</v>
      </c>
      <c r="T33">
        <v>400</v>
      </c>
      <c r="U33">
        <v>386.91</v>
      </c>
      <c r="V33">
        <v>464.43799999999999</v>
      </c>
      <c r="W33">
        <v>5.4435399999999996</v>
      </c>
      <c r="X33">
        <v>158.756</v>
      </c>
      <c r="Y33">
        <v>34</v>
      </c>
      <c r="Z33">
        <v>39</v>
      </c>
      <c r="AA33">
        <v>34.654400000000003</v>
      </c>
      <c r="AB33">
        <v>80</v>
      </c>
      <c r="AC33">
        <v>74.069400000000002</v>
      </c>
      <c r="AD33">
        <v>4047.05</v>
      </c>
      <c r="AE33">
        <v>2686.94</v>
      </c>
      <c r="AF33">
        <v>38.712299999999999</v>
      </c>
      <c r="AG33">
        <v>0.98400299999999996</v>
      </c>
      <c r="AH33">
        <v>2547.44</v>
      </c>
      <c r="AI33">
        <v>0.93291599999999997</v>
      </c>
      <c r="AJ33">
        <v>2.4112</v>
      </c>
      <c r="AK33">
        <v>6.5840699999999996</v>
      </c>
      <c r="AL33">
        <v>65.804500000000004</v>
      </c>
      <c r="AM33">
        <v>2661.05</v>
      </c>
      <c r="AN33">
        <v>139.5</v>
      </c>
      <c r="AO33">
        <v>5.1087199999999999E-2</v>
      </c>
      <c r="AP33">
        <v>0.29477599999999998</v>
      </c>
      <c r="AQ33">
        <v>2451.0500000000002</v>
      </c>
      <c r="AR33">
        <v>4.4771100000000001E-2</v>
      </c>
      <c r="AS33">
        <v>4047.05</v>
      </c>
      <c r="AT33">
        <v>8436.35</v>
      </c>
      <c r="AU33">
        <v>3.9896799999999999</v>
      </c>
      <c r="AV33">
        <v>2451.0500000000002</v>
      </c>
      <c r="AW33">
        <v>0.456069</v>
      </c>
      <c r="AX33">
        <v>2.15682E-4</v>
      </c>
      <c r="AY33">
        <v>14.478999999999999</v>
      </c>
      <c r="AZ33">
        <v>95.330699999999993</v>
      </c>
    </row>
    <row r="34" spans="1:53" x14ac:dyDescent="0.35">
      <c r="A34" t="str">
        <f>IFERROR(VLOOKUP(O34,#REF!,3,FALSE),"normal")</f>
        <v>normal</v>
      </c>
      <c r="B34" t="s">
        <v>122</v>
      </c>
      <c r="C34">
        <f t="shared" si="0"/>
        <v>0</v>
      </c>
      <c r="D34">
        <f t="shared" si="1"/>
        <v>0</v>
      </c>
      <c r="E34">
        <f t="shared" si="2"/>
        <v>-4.2888607289403824</v>
      </c>
      <c r="F34" s="3">
        <f t="shared" si="3"/>
        <v>0</v>
      </c>
      <c r="G34">
        <f t="shared" si="4"/>
        <v>52.074195479718597</v>
      </c>
      <c r="H34" s="3">
        <f t="shared" si="5"/>
        <v>0</v>
      </c>
      <c r="I34">
        <f t="shared" si="6"/>
        <v>0</v>
      </c>
      <c r="J34" t="str">
        <f t="shared" si="7"/>
        <v>P_163A3AB9_001B1B470hr12</v>
      </c>
      <c r="K34" t="s">
        <v>107</v>
      </c>
      <c r="L34" s="1">
        <v>43756.754861111112</v>
      </c>
      <c r="M34" t="s">
        <v>32</v>
      </c>
      <c r="N34">
        <v>9</v>
      </c>
      <c r="O34" t="s">
        <v>8</v>
      </c>
      <c r="P34">
        <v>94</v>
      </c>
      <c r="Q34">
        <v>12</v>
      </c>
      <c r="R34">
        <v>2051</v>
      </c>
      <c r="S34">
        <v>5</v>
      </c>
      <c r="T34">
        <v>70</v>
      </c>
      <c r="U34">
        <v>66.81</v>
      </c>
      <c r="V34">
        <v>49.701099999999997</v>
      </c>
      <c r="W34">
        <v>6.6288</v>
      </c>
      <c r="X34">
        <v>162.93</v>
      </c>
      <c r="Y34">
        <v>34</v>
      </c>
      <c r="Z34">
        <v>39</v>
      </c>
      <c r="AA34">
        <v>34.637099999999997</v>
      </c>
      <c r="AB34">
        <v>80</v>
      </c>
      <c r="AC34">
        <v>74.184100000000001</v>
      </c>
      <c r="AD34">
        <v>3030.05</v>
      </c>
      <c r="AE34">
        <v>492.38900000000001</v>
      </c>
      <c r="AF34">
        <v>11.257099999999999</v>
      </c>
      <c r="AG34">
        <v>0.18032100000000001</v>
      </c>
      <c r="AH34">
        <v>357.88900000000001</v>
      </c>
      <c r="AI34">
        <v>0.13106499999999999</v>
      </c>
      <c r="AJ34">
        <v>1.9617500000000001</v>
      </c>
      <c r="AK34">
        <v>5.3568199999999999</v>
      </c>
      <c r="AL34">
        <v>31.792300000000001</v>
      </c>
      <c r="AM34">
        <v>2662.05</v>
      </c>
      <c r="AN34">
        <v>134.5</v>
      </c>
      <c r="AO34">
        <v>4.9256099999999997E-2</v>
      </c>
      <c r="AP34">
        <v>-0.13264799999999999</v>
      </c>
      <c r="AQ34">
        <v>2452.0500000000002</v>
      </c>
      <c r="AR34">
        <v>-2.47624E-2</v>
      </c>
      <c r="AS34">
        <v>3030.05</v>
      </c>
      <c r="AT34">
        <v>7208.95</v>
      </c>
      <c r="AU34">
        <v>-0.216423</v>
      </c>
      <c r="AV34">
        <v>2452.0500000000002</v>
      </c>
      <c r="AW34">
        <v>0.38971600000000001</v>
      </c>
      <c r="AX34" s="2">
        <v>-1.1699799999999999E-5</v>
      </c>
      <c r="AY34">
        <v>0.96493200000000001</v>
      </c>
      <c r="AZ34">
        <v>5.1689600000000002</v>
      </c>
      <c r="BA34">
        <v>0.48333300000000001</v>
      </c>
    </row>
    <row r="35" spans="1:53" x14ac:dyDescent="0.35">
      <c r="A35" t="str">
        <f>IFERROR(VLOOKUP(O35,#REF!,3,FALSE),"normal")</f>
        <v>normal</v>
      </c>
      <c r="B35" t="s">
        <v>122</v>
      </c>
      <c r="C35">
        <f t="shared" si="0"/>
        <v>0</v>
      </c>
      <c r="D35">
        <f t="shared" si="1"/>
        <v>0</v>
      </c>
      <c r="E35">
        <f t="shared" si="2"/>
        <v>-4.3893644420877216</v>
      </c>
      <c r="F35" s="3">
        <f t="shared" si="3"/>
        <v>0</v>
      </c>
      <c r="G35">
        <f t="shared" si="4"/>
        <v>115.00257973733582</v>
      </c>
      <c r="H35" s="3">
        <f t="shared" si="5"/>
        <v>0</v>
      </c>
      <c r="I35">
        <f t="shared" si="6"/>
        <v>0</v>
      </c>
      <c r="J35" t="str">
        <f t="shared" si="7"/>
        <v>P_163A3AB9_001B1B470hr13</v>
      </c>
      <c r="K35" t="s">
        <v>107</v>
      </c>
      <c r="L35" s="1">
        <v>43756.754861111112</v>
      </c>
      <c r="M35" t="s">
        <v>32</v>
      </c>
      <c r="N35">
        <v>9</v>
      </c>
      <c r="O35" t="s">
        <v>8</v>
      </c>
      <c r="P35">
        <v>94</v>
      </c>
      <c r="Q35">
        <v>13</v>
      </c>
      <c r="R35">
        <v>3</v>
      </c>
      <c r="S35">
        <v>5</v>
      </c>
      <c r="T35">
        <v>133</v>
      </c>
      <c r="U35">
        <v>127.92</v>
      </c>
      <c r="V35">
        <v>110.61</v>
      </c>
      <c r="W35">
        <v>6.6005000000000003</v>
      </c>
      <c r="X35">
        <v>163.47200000000001</v>
      </c>
      <c r="Y35">
        <v>34</v>
      </c>
      <c r="Z35">
        <v>39.333300000000001</v>
      </c>
      <c r="AA35">
        <v>34.65</v>
      </c>
      <c r="AB35">
        <v>80</v>
      </c>
      <c r="AC35">
        <v>74.534800000000004</v>
      </c>
      <c r="AD35">
        <v>3368.05</v>
      </c>
      <c r="AE35">
        <v>893.55600000000004</v>
      </c>
      <c r="AF35">
        <v>11.663</v>
      </c>
      <c r="AG35">
        <v>0.327235</v>
      </c>
      <c r="AH35">
        <v>759.05600000000004</v>
      </c>
      <c r="AI35">
        <v>0.27797899999999998</v>
      </c>
      <c r="AJ35">
        <v>2.1730700000000001</v>
      </c>
      <c r="AK35">
        <v>5.9338300000000004</v>
      </c>
      <c r="AL35">
        <v>65.0822</v>
      </c>
      <c r="AM35">
        <v>2662.05</v>
      </c>
      <c r="AN35">
        <v>134.5</v>
      </c>
      <c r="AO35">
        <v>4.9256099999999997E-2</v>
      </c>
      <c r="AP35">
        <v>-0.13264799999999999</v>
      </c>
      <c r="AQ35">
        <v>2452.0500000000002</v>
      </c>
      <c r="AR35">
        <v>-2.2354499999999999E-2</v>
      </c>
      <c r="AS35">
        <v>3368.05</v>
      </c>
      <c r="AT35">
        <v>7198.87</v>
      </c>
      <c r="AU35">
        <v>-0.216423</v>
      </c>
      <c r="AV35">
        <v>2452.0500000000002</v>
      </c>
      <c r="AW35">
        <v>0.38917099999999999</v>
      </c>
      <c r="AX35" s="2">
        <v>-1.1699799999999999E-5</v>
      </c>
      <c r="AY35">
        <v>1.72027</v>
      </c>
      <c r="AZ35">
        <v>10.207800000000001</v>
      </c>
    </row>
    <row r="36" spans="1:53" x14ac:dyDescent="0.35">
      <c r="A36" t="str">
        <f>IFERROR(VLOOKUP(O36,#REF!,3,FALSE),"normal")</f>
        <v>normal</v>
      </c>
      <c r="B36" t="s">
        <v>122</v>
      </c>
      <c r="C36">
        <f t="shared" si="0"/>
        <v>0</v>
      </c>
      <c r="D36">
        <f t="shared" si="1"/>
        <v>0</v>
      </c>
      <c r="E36">
        <f t="shared" si="2"/>
        <v>-4.5391368736021445</v>
      </c>
      <c r="F36" s="3">
        <f t="shared" si="3"/>
        <v>0</v>
      </c>
      <c r="G36">
        <f t="shared" si="4"/>
        <v>208.19764491099957</v>
      </c>
      <c r="H36" s="3">
        <f t="shared" si="5"/>
        <v>0</v>
      </c>
      <c r="I36">
        <f t="shared" si="6"/>
        <v>0</v>
      </c>
      <c r="J36" t="str">
        <f t="shared" si="7"/>
        <v>P_163A3AB9_001B1B470hr14</v>
      </c>
      <c r="K36" t="s">
        <v>107</v>
      </c>
      <c r="L36" s="1">
        <v>43756.754861111112</v>
      </c>
      <c r="M36" t="s">
        <v>32</v>
      </c>
      <c r="N36">
        <v>9</v>
      </c>
      <c r="O36" t="s">
        <v>8</v>
      </c>
      <c r="P36">
        <v>94</v>
      </c>
      <c r="Q36">
        <v>14</v>
      </c>
      <c r="R36">
        <v>1</v>
      </c>
      <c r="S36">
        <v>5</v>
      </c>
      <c r="T36">
        <v>227</v>
      </c>
      <c r="U36">
        <v>219.1</v>
      </c>
      <c r="V36">
        <v>200.952</v>
      </c>
      <c r="W36">
        <v>6.5904600000000002</v>
      </c>
      <c r="X36">
        <v>164.41499999999999</v>
      </c>
      <c r="Y36">
        <v>34</v>
      </c>
      <c r="Z36">
        <v>39.666699999999999</v>
      </c>
      <c r="AA36">
        <v>34.649299999999997</v>
      </c>
      <c r="AB36">
        <v>80</v>
      </c>
      <c r="AC36">
        <v>74.135300000000001</v>
      </c>
      <c r="AD36">
        <v>3708.05</v>
      </c>
      <c r="AE36">
        <v>1488.78</v>
      </c>
      <c r="AF36">
        <v>12.417</v>
      </c>
      <c r="AG36">
        <v>0.54521500000000001</v>
      </c>
      <c r="AH36">
        <v>1354.28</v>
      </c>
      <c r="AI36">
        <v>0.49595899999999998</v>
      </c>
      <c r="AJ36">
        <v>2.26362</v>
      </c>
      <c r="AK36">
        <v>6.1810900000000002</v>
      </c>
      <c r="AL36">
        <v>109.066</v>
      </c>
      <c r="AM36">
        <v>2662.05</v>
      </c>
      <c r="AN36">
        <v>134.5</v>
      </c>
      <c r="AO36">
        <v>4.9256099999999997E-2</v>
      </c>
      <c r="AP36">
        <v>-0.13264799999999999</v>
      </c>
      <c r="AQ36">
        <v>2452.0500000000002</v>
      </c>
      <c r="AR36">
        <v>-2.1460199999999999E-2</v>
      </c>
      <c r="AS36">
        <v>3708.05</v>
      </c>
      <c r="AT36">
        <v>7201.68</v>
      </c>
      <c r="AU36">
        <v>-0.216423</v>
      </c>
      <c r="AV36">
        <v>2452.0500000000002</v>
      </c>
      <c r="AW36">
        <v>0.38932299999999997</v>
      </c>
      <c r="AX36" s="2">
        <v>-1.1699799999999999E-5</v>
      </c>
      <c r="AY36">
        <v>1.40747</v>
      </c>
      <c r="AZ36">
        <v>8.6996800000000007</v>
      </c>
    </row>
    <row r="37" spans="1:53" x14ac:dyDescent="0.35">
      <c r="A37" t="str">
        <f>IFERROR(VLOOKUP(O37,#REF!,3,FALSE),"normal")</f>
        <v>normal</v>
      </c>
      <c r="B37" t="s">
        <v>122</v>
      </c>
      <c r="C37">
        <f t="shared" si="0"/>
        <v>0</v>
      </c>
      <c r="D37">
        <f t="shared" si="1"/>
        <v>0</v>
      </c>
      <c r="E37">
        <f t="shared" si="2"/>
        <v>-4.6845811616606081</v>
      </c>
      <c r="F37" s="3">
        <f t="shared" si="3"/>
        <v>0</v>
      </c>
      <c r="G37">
        <f t="shared" si="4"/>
        <v>403.34651469333949</v>
      </c>
      <c r="H37" s="3">
        <f t="shared" si="5"/>
        <v>0</v>
      </c>
      <c r="I37">
        <f t="shared" si="6"/>
        <v>0</v>
      </c>
      <c r="J37" t="str">
        <f t="shared" si="7"/>
        <v>P_163A3AB9_001B1B470hr15</v>
      </c>
      <c r="K37" t="s">
        <v>107</v>
      </c>
      <c r="L37" s="1">
        <v>43756.754861111112</v>
      </c>
      <c r="M37" t="s">
        <v>32</v>
      </c>
      <c r="N37">
        <v>9</v>
      </c>
      <c r="O37" t="s">
        <v>8</v>
      </c>
      <c r="P37">
        <v>94</v>
      </c>
      <c r="Q37">
        <v>15</v>
      </c>
      <c r="R37">
        <v>3</v>
      </c>
      <c r="S37">
        <v>5</v>
      </c>
      <c r="T37">
        <v>400</v>
      </c>
      <c r="U37">
        <v>386.91</v>
      </c>
      <c r="V37">
        <v>390.14699999999999</v>
      </c>
      <c r="W37">
        <v>6.5790300000000004</v>
      </c>
      <c r="X37">
        <v>165.32</v>
      </c>
      <c r="Y37">
        <v>34</v>
      </c>
      <c r="Z37">
        <v>40</v>
      </c>
      <c r="AA37">
        <v>34.654400000000003</v>
      </c>
      <c r="AB37">
        <v>80</v>
      </c>
      <c r="AC37">
        <v>74.069400000000002</v>
      </c>
      <c r="AD37">
        <v>4048.05</v>
      </c>
      <c r="AE37">
        <v>2732.11</v>
      </c>
      <c r="AF37">
        <v>15.728899999999999</v>
      </c>
      <c r="AG37">
        <v>1.00054</v>
      </c>
      <c r="AH37">
        <v>2597.61</v>
      </c>
      <c r="AI37">
        <v>0.95128800000000002</v>
      </c>
      <c r="AJ37">
        <v>2.4586800000000002</v>
      </c>
      <c r="AK37">
        <v>6.71373</v>
      </c>
      <c r="AL37">
        <v>165.149</v>
      </c>
      <c r="AM37">
        <v>2662.05</v>
      </c>
      <c r="AN37">
        <v>134.5</v>
      </c>
      <c r="AO37">
        <v>4.9256099999999997E-2</v>
      </c>
      <c r="AP37">
        <v>-0.13264799999999999</v>
      </c>
      <c r="AQ37">
        <v>2452.0500000000002</v>
      </c>
      <c r="AR37">
        <v>-1.97577E-2</v>
      </c>
      <c r="AS37">
        <v>4048.05</v>
      </c>
      <c r="AT37">
        <v>7203.22</v>
      </c>
      <c r="AU37">
        <v>-0.216423</v>
      </c>
      <c r="AV37">
        <v>2452.0500000000002</v>
      </c>
      <c r="AW37">
        <v>0.38940599999999997</v>
      </c>
      <c r="AX37" s="2">
        <v>-1.1699799999999999E-5</v>
      </c>
      <c r="AY37">
        <v>3.4163600000000001</v>
      </c>
      <c r="AZ37">
        <v>22.936499999999999</v>
      </c>
    </row>
    <row r="38" spans="1:53" x14ac:dyDescent="0.35">
      <c r="A38" t="str">
        <f>IFERROR(VLOOKUP(O38,#REF!,3,FALSE),"normal")</f>
        <v>normal</v>
      </c>
      <c r="B38" t="s">
        <v>122</v>
      </c>
      <c r="C38">
        <f t="shared" si="0"/>
        <v>0</v>
      </c>
      <c r="D38" t="str">
        <f t="shared" si="1"/>
        <v/>
      </c>
      <c r="E38" t="str">
        <f t="shared" si="2"/>
        <v/>
      </c>
      <c r="F38" s="3" t="str">
        <f t="shared" si="3"/>
        <v/>
      </c>
      <c r="G38">
        <f t="shared" si="4"/>
        <v>0</v>
      </c>
      <c r="H38">
        <f t="shared" si="5"/>
        <v>0</v>
      </c>
      <c r="I38">
        <f t="shared" si="6"/>
        <v>0</v>
      </c>
      <c r="J38" t="str">
        <f t="shared" si="7"/>
        <v>P_163A3AB9_001B1A470hr12</v>
      </c>
      <c r="K38" t="s">
        <v>107</v>
      </c>
      <c r="L38" s="1">
        <v>43756.754861111112</v>
      </c>
      <c r="M38" t="s">
        <v>32</v>
      </c>
      <c r="N38">
        <v>10</v>
      </c>
      <c r="O38" t="s">
        <v>9</v>
      </c>
      <c r="P38">
        <v>94</v>
      </c>
      <c r="Q38">
        <v>12</v>
      </c>
      <c r="R38">
        <v>2051</v>
      </c>
      <c r="S38">
        <v>5</v>
      </c>
      <c r="T38">
        <v>70</v>
      </c>
      <c r="U38">
        <v>66.81</v>
      </c>
      <c r="V38">
        <v>0</v>
      </c>
      <c r="W38">
        <v>0</v>
      </c>
      <c r="X38">
        <v>0</v>
      </c>
      <c r="Y38">
        <v>34</v>
      </c>
      <c r="Z38">
        <v>40</v>
      </c>
      <c r="AA38">
        <v>34.637099999999997</v>
      </c>
      <c r="AB38">
        <v>80</v>
      </c>
      <c r="AC38">
        <v>74.184100000000001</v>
      </c>
      <c r="AD38">
        <v>3031.05</v>
      </c>
      <c r="AE38">
        <v>438.72199999999998</v>
      </c>
      <c r="AF38">
        <v>0.57451300000000005</v>
      </c>
      <c r="AG38">
        <v>0.160667</v>
      </c>
      <c r="AH38">
        <v>0.88888900000000004</v>
      </c>
      <c r="AI38">
        <v>3.2552599999999997E-4</v>
      </c>
      <c r="AJ38">
        <v>4.8724099999999998E-3</v>
      </c>
      <c r="AK38">
        <v>1.3304699999999999E-2</v>
      </c>
      <c r="AL38">
        <v>1.5471999999999999</v>
      </c>
      <c r="AM38">
        <v>2663.05</v>
      </c>
      <c r="AN38">
        <v>437.83300000000003</v>
      </c>
      <c r="AO38">
        <v>0.16034200000000001</v>
      </c>
      <c r="AP38">
        <v>-2.84855E-2</v>
      </c>
      <c r="AQ38">
        <v>2453.0500000000002</v>
      </c>
      <c r="AR38">
        <v>-2.1410100000000001</v>
      </c>
      <c r="AS38">
        <v>3031.05</v>
      </c>
      <c r="AT38">
        <v>10.376300000000001</v>
      </c>
      <c r="AU38">
        <v>-9.7083399999999993E-3</v>
      </c>
      <c r="AV38">
        <v>2453.0500000000002</v>
      </c>
      <c r="AW38">
        <v>5.6094100000000002E-4</v>
      </c>
      <c r="AX38" s="2">
        <v>-5.24833E-7</v>
      </c>
      <c r="AY38">
        <v>12.902799999999999</v>
      </c>
      <c r="AZ38">
        <v>0.17166899999999999</v>
      </c>
      <c r="BA38">
        <v>0.48333300000000001</v>
      </c>
    </row>
    <row r="39" spans="1:53" x14ac:dyDescent="0.35">
      <c r="A39" t="str">
        <f>IFERROR(VLOOKUP(O39,#REF!,3,FALSE),"normal")</f>
        <v>normal</v>
      </c>
      <c r="B39" t="s">
        <v>122</v>
      </c>
      <c r="C39">
        <f t="shared" si="0"/>
        <v>0</v>
      </c>
      <c r="D39" t="str">
        <f t="shared" si="1"/>
        <v/>
      </c>
      <c r="E39" t="str">
        <f t="shared" si="2"/>
        <v/>
      </c>
      <c r="F39" s="3" t="str">
        <f t="shared" si="3"/>
        <v/>
      </c>
      <c r="G39">
        <f t="shared" si="4"/>
        <v>0</v>
      </c>
      <c r="H39">
        <f t="shared" si="5"/>
        <v>0</v>
      </c>
      <c r="I39">
        <f t="shared" si="6"/>
        <v>0</v>
      </c>
      <c r="J39" t="str">
        <f t="shared" si="7"/>
        <v>P_163A3AB9_001B1A470hr13</v>
      </c>
      <c r="K39" t="s">
        <v>107</v>
      </c>
      <c r="L39" s="1">
        <v>43756.754861111112</v>
      </c>
      <c r="M39" t="s">
        <v>32</v>
      </c>
      <c r="N39">
        <v>10</v>
      </c>
      <c r="O39" t="s">
        <v>9</v>
      </c>
      <c r="P39">
        <v>94</v>
      </c>
      <c r="Q39">
        <v>13</v>
      </c>
      <c r="R39">
        <v>3</v>
      </c>
      <c r="S39">
        <v>5</v>
      </c>
      <c r="T39">
        <v>133</v>
      </c>
      <c r="U39">
        <v>127.92</v>
      </c>
      <c r="V39">
        <v>0</v>
      </c>
      <c r="W39">
        <v>0</v>
      </c>
      <c r="X39">
        <v>0</v>
      </c>
      <c r="Y39">
        <v>34</v>
      </c>
      <c r="Z39">
        <v>40</v>
      </c>
      <c r="AA39">
        <v>34.65</v>
      </c>
      <c r="AB39">
        <v>80</v>
      </c>
      <c r="AC39">
        <v>74.534800000000004</v>
      </c>
      <c r="AD39">
        <v>3369.05</v>
      </c>
      <c r="AE39">
        <v>438.66699999999997</v>
      </c>
      <c r="AF39">
        <v>0.59408899999999998</v>
      </c>
      <c r="AG39">
        <v>0.16064700000000001</v>
      </c>
      <c r="AH39">
        <v>0.83333299999999999</v>
      </c>
      <c r="AI39">
        <v>3.0518E-4</v>
      </c>
      <c r="AJ39">
        <v>2.3857100000000001E-3</v>
      </c>
      <c r="AK39">
        <v>6.5144900000000004E-3</v>
      </c>
      <c r="AL39">
        <v>1.4027099999999999</v>
      </c>
      <c r="AM39">
        <v>2663.05</v>
      </c>
      <c r="AN39">
        <v>437.83300000000003</v>
      </c>
      <c r="AO39">
        <v>0.16034200000000001</v>
      </c>
      <c r="AP39">
        <v>-2.84855E-2</v>
      </c>
      <c r="AQ39">
        <v>2453.0500000000002</v>
      </c>
      <c r="AR39">
        <v>-4.3726399999999996</v>
      </c>
      <c r="AS39">
        <v>3369.05</v>
      </c>
      <c r="AT39">
        <v>10.2835</v>
      </c>
      <c r="AU39">
        <v>-9.7083399999999993E-3</v>
      </c>
      <c r="AV39">
        <v>2453.0500000000002</v>
      </c>
      <c r="AW39">
        <v>5.5592499999999997E-4</v>
      </c>
      <c r="AX39" s="2">
        <v>-5.24833E-7</v>
      </c>
      <c r="AY39">
        <v>62.332099999999997</v>
      </c>
      <c r="AZ39">
        <v>0.40606199999999998</v>
      </c>
    </row>
    <row r="40" spans="1:53" x14ac:dyDescent="0.35">
      <c r="A40" t="str">
        <f>IFERROR(VLOOKUP(O40,#REF!,3,FALSE),"normal")</f>
        <v>normal</v>
      </c>
      <c r="B40" t="s">
        <v>122</v>
      </c>
      <c r="C40">
        <f t="shared" si="0"/>
        <v>0</v>
      </c>
      <c r="D40" t="str">
        <f t="shared" si="1"/>
        <v/>
      </c>
      <c r="E40" t="str">
        <f t="shared" si="2"/>
        <v/>
      </c>
      <c r="F40" s="3" t="str">
        <f t="shared" si="3"/>
        <v/>
      </c>
      <c r="G40">
        <f t="shared" si="4"/>
        <v>0</v>
      </c>
      <c r="H40">
        <f t="shared" si="5"/>
        <v>0</v>
      </c>
      <c r="I40">
        <f t="shared" si="6"/>
        <v>0</v>
      </c>
      <c r="J40" t="str">
        <f t="shared" si="7"/>
        <v>P_163A3AB9_001B1A470hr14</v>
      </c>
      <c r="K40" t="s">
        <v>107</v>
      </c>
      <c r="L40" s="1">
        <v>43756.754861111112</v>
      </c>
      <c r="M40" t="s">
        <v>32</v>
      </c>
      <c r="N40">
        <v>10</v>
      </c>
      <c r="O40" t="s">
        <v>9</v>
      </c>
      <c r="P40">
        <v>94</v>
      </c>
      <c r="Q40">
        <v>14</v>
      </c>
      <c r="R40">
        <v>1</v>
      </c>
      <c r="S40">
        <v>5</v>
      </c>
      <c r="T40">
        <v>227</v>
      </c>
      <c r="U40">
        <v>219.1</v>
      </c>
      <c r="V40">
        <v>0</v>
      </c>
      <c r="W40">
        <v>0</v>
      </c>
      <c r="X40">
        <v>0</v>
      </c>
      <c r="Y40">
        <v>34</v>
      </c>
      <c r="Z40">
        <v>40</v>
      </c>
      <c r="AA40">
        <v>34.649299999999997</v>
      </c>
      <c r="AB40">
        <v>80</v>
      </c>
      <c r="AC40">
        <v>74.135300000000001</v>
      </c>
      <c r="AD40">
        <v>3709.05</v>
      </c>
      <c r="AE40">
        <v>438.22199999999998</v>
      </c>
      <c r="AF40">
        <v>0.548319</v>
      </c>
      <c r="AG40">
        <v>0.16048399999999999</v>
      </c>
      <c r="AH40">
        <v>0.38888899999999998</v>
      </c>
      <c r="AI40">
        <v>1.42418E-4</v>
      </c>
      <c r="AJ40">
        <v>6.5001200000000005E-4</v>
      </c>
      <c r="AK40">
        <v>1.77494E-3</v>
      </c>
      <c r="AL40">
        <v>0.70923899999999995</v>
      </c>
      <c r="AM40">
        <v>2663.05</v>
      </c>
      <c r="AN40">
        <v>437.83300000000003</v>
      </c>
      <c r="AO40">
        <v>0.16034200000000001</v>
      </c>
      <c r="AP40">
        <v>-2.84855E-2</v>
      </c>
      <c r="AQ40">
        <v>2453.0500000000002</v>
      </c>
      <c r="AR40">
        <v>-16.0487</v>
      </c>
      <c r="AS40">
        <v>3709.05</v>
      </c>
      <c r="AT40">
        <v>10.1853</v>
      </c>
      <c r="AU40">
        <v>-9.7083399999999993E-3</v>
      </c>
      <c r="AV40">
        <v>2453.0500000000002</v>
      </c>
      <c r="AW40">
        <v>5.5061800000000001E-4</v>
      </c>
      <c r="AX40" s="2">
        <v>-5.24833E-7</v>
      </c>
      <c r="AY40">
        <v>-114.456</v>
      </c>
      <c r="AZ40">
        <v>-0.203153</v>
      </c>
    </row>
    <row r="41" spans="1:53" x14ac:dyDescent="0.35">
      <c r="A41" t="str">
        <f>IFERROR(VLOOKUP(O41,#REF!,3,FALSE),"normal")</f>
        <v>normal</v>
      </c>
      <c r="B41" t="s">
        <v>122</v>
      </c>
      <c r="C41">
        <f t="shared" si="0"/>
        <v>0</v>
      </c>
      <c r="D41" t="str">
        <f t="shared" si="1"/>
        <v/>
      </c>
      <c r="E41" t="str">
        <f t="shared" si="2"/>
        <v/>
      </c>
      <c r="F41" s="3" t="str">
        <f t="shared" si="3"/>
        <v/>
      </c>
      <c r="G41">
        <f t="shared" si="4"/>
        <v>0</v>
      </c>
      <c r="H41">
        <f t="shared" si="5"/>
        <v>0</v>
      </c>
      <c r="I41">
        <f t="shared" si="6"/>
        <v>0</v>
      </c>
      <c r="J41" t="str">
        <f t="shared" si="7"/>
        <v>P_163A3AB9_001B1A470hr15</v>
      </c>
      <c r="K41" t="s">
        <v>107</v>
      </c>
      <c r="L41" s="1">
        <v>43756.754861111112</v>
      </c>
      <c r="M41" t="s">
        <v>32</v>
      </c>
      <c r="N41">
        <v>10</v>
      </c>
      <c r="O41" t="s">
        <v>9</v>
      </c>
      <c r="P41">
        <v>94</v>
      </c>
      <c r="Q41">
        <v>15</v>
      </c>
      <c r="R41">
        <v>3</v>
      </c>
      <c r="S41">
        <v>5</v>
      </c>
      <c r="T41">
        <v>400</v>
      </c>
      <c r="U41">
        <v>386.91</v>
      </c>
      <c r="V41">
        <v>0</v>
      </c>
      <c r="W41">
        <v>0</v>
      </c>
      <c r="X41">
        <v>0</v>
      </c>
      <c r="Y41">
        <v>34</v>
      </c>
      <c r="Z41">
        <v>40</v>
      </c>
      <c r="AA41">
        <v>34.654400000000003</v>
      </c>
      <c r="AB41">
        <v>80</v>
      </c>
      <c r="AC41">
        <v>74.069400000000002</v>
      </c>
      <c r="AD41">
        <v>4048.05</v>
      </c>
      <c r="AE41">
        <v>438.16699999999997</v>
      </c>
      <c r="AF41">
        <v>0.98518399999999995</v>
      </c>
      <c r="AG41">
        <v>0.160464</v>
      </c>
      <c r="AH41">
        <v>0.33333299999999999</v>
      </c>
      <c r="AI41">
        <v>1.2207200000000001E-4</v>
      </c>
      <c r="AJ41">
        <v>3.15505E-4</v>
      </c>
      <c r="AK41">
        <v>8.6152699999999995E-4</v>
      </c>
      <c r="AL41">
        <v>0.33834599999999998</v>
      </c>
      <c r="AM41">
        <v>2663.05</v>
      </c>
      <c r="AN41">
        <v>437.83300000000003</v>
      </c>
      <c r="AO41">
        <v>0.16034200000000001</v>
      </c>
      <c r="AP41">
        <v>-2.84855E-2</v>
      </c>
      <c r="AQ41">
        <v>2453.0500000000002</v>
      </c>
      <c r="AR41">
        <v>-33.064</v>
      </c>
      <c r="AS41">
        <v>4048.05</v>
      </c>
      <c r="AT41">
        <v>10.3973</v>
      </c>
      <c r="AU41">
        <v>-9.7083399999999993E-3</v>
      </c>
      <c r="AV41">
        <v>2453.0500000000002</v>
      </c>
      <c r="AW41">
        <v>5.6207700000000002E-4</v>
      </c>
      <c r="AX41" s="2">
        <v>-5.24833E-7</v>
      </c>
      <c r="AY41">
        <v>-352.06400000000002</v>
      </c>
      <c r="AZ41">
        <v>-0.303313</v>
      </c>
    </row>
    <row r="42" spans="1:53" x14ac:dyDescent="0.35">
      <c r="A42" t="str">
        <f>IFERROR(VLOOKUP(O42,#REF!,3,FALSE),"normal")</f>
        <v>normal</v>
      </c>
      <c r="B42" t="s">
        <v>122</v>
      </c>
      <c r="C42">
        <f t="shared" si="0"/>
        <v>0</v>
      </c>
      <c r="D42">
        <f t="shared" si="1"/>
        <v>0</v>
      </c>
      <c r="E42">
        <f t="shared" si="2"/>
        <v>-4.5781766945953351</v>
      </c>
      <c r="F42" s="3">
        <f t="shared" si="3"/>
        <v>0</v>
      </c>
      <c r="G42">
        <f t="shared" si="4"/>
        <v>46.636072444244874</v>
      </c>
      <c r="H42">
        <f t="shared" si="5"/>
        <v>0</v>
      </c>
      <c r="I42">
        <f t="shared" si="6"/>
        <v>0</v>
      </c>
      <c r="J42" t="str">
        <f t="shared" si="7"/>
        <v>P_163A3AB9_001B2D470hr12</v>
      </c>
      <c r="K42" t="s">
        <v>107</v>
      </c>
      <c r="L42" s="1">
        <v>43756.754861111112</v>
      </c>
      <c r="M42" t="s">
        <v>32</v>
      </c>
      <c r="N42">
        <v>11</v>
      </c>
      <c r="O42" t="s">
        <v>10</v>
      </c>
      <c r="P42">
        <v>94</v>
      </c>
      <c r="Q42">
        <v>12</v>
      </c>
      <c r="R42">
        <v>2051</v>
      </c>
      <c r="S42">
        <v>5</v>
      </c>
      <c r="T42">
        <v>70</v>
      </c>
      <c r="U42">
        <v>66.81</v>
      </c>
      <c r="V42">
        <v>44.510800000000003</v>
      </c>
      <c r="W42">
        <v>5.4436299999999997</v>
      </c>
      <c r="X42">
        <v>34.921900000000001</v>
      </c>
      <c r="Y42">
        <v>34</v>
      </c>
      <c r="Z42">
        <v>39</v>
      </c>
      <c r="AA42">
        <v>34.637099999999997</v>
      </c>
      <c r="AB42">
        <v>80</v>
      </c>
      <c r="AC42">
        <v>74.184100000000001</v>
      </c>
      <c r="AD42">
        <v>3032.05</v>
      </c>
      <c r="AE42">
        <v>277.22199999999998</v>
      </c>
      <c r="AF42">
        <v>13.2379</v>
      </c>
      <c r="AG42">
        <v>0.101523</v>
      </c>
      <c r="AH42">
        <v>267.22199999999998</v>
      </c>
      <c r="AI42">
        <v>9.7861199999999995E-2</v>
      </c>
      <c r="AJ42">
        <v>1.4647699999999999</v>
      </c>
      <c r="AK42">
        <v>3.99973</v>
      </c>
      <c r="AL42">
        <v>20.186199999999999</v>
      </c>
      <c r="AM42">
        <v>2663.05</v>
      </c>
      <c r="AN42">
        <v>10</v>
      </c>
      <c r="AO42">
        <v>3.6621700000000002E-3</v>
      </c>
      <c r="AP42">
        <v>-0.445488</v>
      </c>
      <c r="AQ42">
        <v>2453.0500000000002</v>
      </c>
      <c r="AR42">
        <v>-0.11137900000000001</v>
      </c>
      <c r="AS42">
        <v>3032.05</v>
      </c>
      <c r="AT42">
        <v>7334.34</v>
      </c>
      <c r="AU42">
        <v>-1.04545</v>
      </c>
      <c r="AV42">
        <v>2453.0500000000002</v>
      </c>
      <c r="AW42">
        <v>0.39649400000000001</v>
      </c>
      <c r="AX42" s="2">
        <v>-5.6516800000000001E-5</v>
      </c>
      <c r="AY42">
        <v>1.84554</v>
      </c>
      <c r="AZ42">
        <v>7.3816499999999996</v>
      </c>
      <c r="BA42">
        <v>1.45</v>
      </c>
    </row>
    <row r="43" spans="1:53" x14ac:dyDescent="0.35">
      <c r="A43" t="str">
        <f>IFERROR(VLOOKUP(O43,#REF!,3,FALSE),"normal")</f>
        <v>normal</v>
      </c>
      <c r="B43" t="s">
        <v>122</v>
      </c>
      <c r="C43">
        <f t="shared" si="0"/>
        <v>0</v>
      </c>
      <c r="D43">
        <f t="shared" si="1"/>
        <v>0</v>
      </c>
      <c r="E43">
        <f t="shared" si="2"/>
        <v>-4.5634174780136316</v>
      </c>
      <c r="F43" s="3">
        <f t="shared" si="3"/>
        <v>0</v>
      </c>
      <c r="G43">
        <f t="shared" si="4"/>
        <v>105.62749374609132</v>
      </c>
      <c r="H43">
        <f t="shared" si="5"/>
        <v>0</v>
      </c>
      <c r="I43">
        <f t="shared" si="6"/>
        <v>0</v>
      </c>
      <c r="J43" t="str">
        <f t="shared" si="7"/>
        <v>P_163A3AB9_001B2D470hr13</v>
      </c>
      <c r="K43" t="s">
        <v>107</v>
      </c>
      <c r="L43" s="1">
        <v>43756.754861111112</v>
      </c>
      <c r="M43" t="s">
        <v>32</v>
      </c>
      <c r="N43">
        <v>11</v>
      </c>
      <c r="O43" t="s">
        <v>10</v>
      </c>
      <c r="P43">
        <v>94</v>
      </c>
      <c r="Q43">
        <v>13</v>
      </c>
      <c r="R43">
        <v>3</v>
      </c>
      <c r="S43">
        <v>5</v>
      </c>
      <c r="T43">
        <v>133</v>
      </c>
      <c r="U43">
        <v>127.92</v>
      </c>
      <c r="V43">
        <v>101.593</v>
      </c>
      <c r="W43">
        <v>5.4374599999999997</v>
      </c>
      <c r="X43">
        <v>34.813400000000001</v>
      </c>
      <c r="Y43">
        <v>34</v>
      </c>
      <c r="Z43">
        <v>39</v>
      </c>
      <c r="AA43">
        <v>34.65</v>
      </c>
      <c r="AB43">
        <v>80</v>
      </c>
      <c r="AC43">
        <v>74.534800000000004</v>
      </c>
      <c r="AD43">
        <v>3369.05</v>
      </c>
      <c r="AE43">
        <v>587.22199999999998</v>
      </c>
      <c r="AF43">
        <v>14.227399999999999</v>
      </c>
      <c r="AG43">
        <v>0.21504999999999999</v>
      </c>
      <c r="AH43">
        <v>577.22199999999998</v>
      </c>
      <c r="AI43">
        <v>0.21138799999999999</v>
      </c>
      <c r="AJ43">
        <v>1.6525000000000001</v>
      </c>
      <c r="AK43">
        <v>4.5123699999999998</v>
      </c>
      <c r="AL43">
        <v>40.571199999999997</v>
      </c>
      <c r="AM43">
        <v>2663.05</v>
      </c>
      <c r="AN43">
        <v>10</v>
      </c>
      <c r="AO43">
        <v>3.6621700000000002E-3</v>
      </c>
      <c r="AP43">
        <v>-0.445488</v>
      </c>
      <c r="AQ43">
        <v>2453.0500000000002</v>
      </c>
      <c r="AR43">
        <v>-9.8725999999999994E-2</v>
      </c>
      <c r="AS43">
        <v>3369.05</v>
      </c>
      <c r="AT43">
        <v>7328.33</v>
      </c>
      <c r="AU43">
        <v>-1.04545</v>
      </c>
      <c r="AV43">
        <v>2453.0500000000002</v>
      </c>
      <c r="AW43">
        <v>0.39616899999999999</v>
      </c>
      <c r="AX43" s="2">
        <v>-5.6516800000000001E-5</v>
      </c>
      <c r="AY43">
        <v>2.7137899999999999</v>
      </c>
      <c r="AZ43">
        <v>12.2456</v>
      </c>
    </row>
    <row r="44" spans="1:53" x14ac:dyDescent="0.35">
      <c r="A44" t="str">
        <f>IFERROR(VLOOKUP(O44,#REF!,3,FALSE),"normal")</f>
        <v>normal</v>
      </c>
      <c r="B44" t="s">
        <v>122</v>
      </c>
      <c r="C44">
        <f t="shared" si="0"/>
        <v>0</v>
      </c>
      <c r="D44">
        <f t="shared" si="1"/>
        <v>0</v>
      </c>
      <c r="E44">
        <f t="shared" si="2"/>
        <v>-4.53554057765073</v>
      </c>
      <c r="F44" s="3">
        <f t="shared" si="3"/>
        <v>0</v>
      </c>
      <c r="G44">
        <f t="shared" si="4"/>
        <v>201.67670470104974</v>
      </c>
      <c r="H44">
        <f t="shared" si="5"/>
        <v>0</v>
      </c>
      <c r="I44">
        <f t="shared" si="6"/>
        <v>0</v>
      </c>
      <c r="J44" t="str">
        <f t="shared" si="7"/>
        <v>P_163A3AB9_001B2D470hr14</v>
      </c>
      <c r="K44" t="s">
        <v>107</v>
      </c>
      <c r="L44" s="1">
        <v>43756.754861111112</v>
      </c>
      <c r="M44" t="s">
        <v>32</v>
      </c>
      <c r="N44">
        <v>11</v>
      </c>
      <c r="O44" t="s">
        <v>10</v>
      </c>
      <c r="P44">
        <v>94</v>
      </c>
      <c r="Q44">
        <v>14</v>
      </c>
      <c r="R44">
        <v>1</v>
      </c>
      <c r="S44">
        <v>5</v>
      </c>
      <c r="T44">
        <v>227</v>
      </c>
      <c r="U44">
        <v>219.1</v>
      </c>
      <c r="V44">
        <v>194.65799999999999</v>
      </c>
      <c r="W44">
        <v>5.42577</v>
      </c>
      <c r="X44">
        <v>34.608800000000002</v>
      </c>
      <c r="Y44">
        <v>34</v>
      </c>
      <c r="Z44">
        <v>39</v>
      </c>
      <c r="AA44">
        <v>34.649299999999997</v>
      </c>
      <c r="AB44">
        <v>80</v>
      </c>
      <c r="AC44">
        <v>74.135300000000001</v>
      </c>
      <c r="AD44">
        <v>3709.05</v>
      </c>
      <c r="AE44">
        <v>1090.78</v>
      </c>
      <c r="AF44">
        <v>15.444599999999999</v>
      </c>
      <c r="AG44">
        <v>0.39946100000000001</v>
      </c>
      <c r="AH44">
        <v>1080.78</v>
      </c>
      <c r="AI44">
        <v>0.39579900000000001</v>
      </c>
      <c r="AJ44">
        <v>1.8064800000000001</v>
      </c>
      <c r="AK44">
        <v>4.9328099999999999</v>
      </c>
      <c r="AL44">
        <v>69.977699999999999</v>
      </c>
      <c r="AM44">
        <v>2663.05</v>
      </c>
      <c r="AN44">
        <v>10</v>
      </c>
      <c r="AO44">
        <v>3.6621700000000002E-3</v>
      </c>
      <c r="AP44">
        <v>-0.445488</v>
      </c>
      <c r="AQ44">
        <v>2453.0500000000002</v>
      </c>
      <c r="AR44">
        <v>-9.0311299999999997E-2</v>
      </c>
      <c r="AS44">
        <v>3709.05</v>
      </c>
      <c r="AT44">
        <v>7316.93</v>
      </c>
      <c r="AU44">
        <v>-1.04545</v>
      </c>
      <c r="AV44">
        <v>2453.0500000000002</v>
      </c>
      <c r="AW44">
        <v>0.39555299999999999</v>
      </c>
      <c r="AX44" s="2">
        <v>-5.6516800000000001E-5</v>
      </c>
      <c r="AY44">
        <v>2.70594</v>
      </c>
      <c r="AZ44">
        <v>13.347899999999999</v>
      </c>
    </row>
    <row r="45" spans="1:53" x14ac:dyDescent="0.35">
      <c r="A45" t="str">
        <f>IFERROR(VLOOKUP(O45,#REF!,3,FALSE),"normal")</f>
        <v>normal</v>
      </c>
      <c r="B45" t="s">
        <v>122</v>
      </c>
      <c r="C45">
        <f t="shared" si="0"/>
        <v>0</v>
      </c>
      <c r="D45">
        <f t="shared" si="1"/>
        <v>0</v>
      </c>
      <c r="E45">
        <f t="shared" si="2"/>
        <v>-4.5363621452569154</v>
      </c>
      <c r="F45" s="3">
        <f t="shared" si="3"/>
        <v>0</v>
      </c>
      <c r="G45">
        <f t="shared" si="4"/>
        <v>426.25520146804161</v>
      </c>
      <c r="H45">
        <f t="shared" si="5"/>
        <v>0</v>
      </c>
      <c r="I45">
        <f t="shared" si="6"/>
        <v>0</v>
      </c>
      <c r="J45" t="str">
        <f t="shared" si="7"/>
        <v>P_163A3AB9_001B2D470hr15</v>
      </c>
      <c r="K45" t="s">
        <v>107</v>
      </c>
      <c r="L45" s="1">
        <v>43756.754861111112</v>
      </c>
      <c r="M45" t="s">
        <v>32</v>
      </c>
      <c r="N45">
        <v>11</v>
      </c>
      <c r="O45" t="s">
        <v>10</v>
      </c>
      <c r="P45">
        <v>94</v>
      </c>
      <c r="Q45">
        <v>15</v>
      </c>
      <c r="R45">
        <v>3</v>
      </c>
      <c r="S45">
        <v>5</v>
      </c>
      <c r="T45">
        <v>400</v>
      </c>
      <c r="U45">
        <v>386.91</v>
      </c>
      <c r="V45">
        <v>412.30599999999998</v>
      </c>
      <c r="W45">
        <v>5.4261100000000004</v>
      </c>
      <c r="X45">
        <v>34.614800000000002</v>
      </c>
      <c r="Y45">
        <v>34</v>
      </c>
      <c r="Z45">
        <v>39</v>
      </c>
      <c r="AA45">
        <v>34.654400000000003</v>
      </c>
      <c r="AB45">
        <v>80</v>
      </c>
      <c r="AC45">
        <v>74.069400000000002</v>
      </c>
      <c r="AD45">
        <v>4049.05</v>
      </c>
      <c r="AE45">
        <v>2271.83</v>
      </c>
      <c r="AF45">
        <v>21.4071</v>
      </c>
      <c r="AG45">
        <v>0.83198300000000003</v>
      </c>
      <c r="AH45">
        <v>2261.83</v>
      </c>
      <c r="AI45">
        <v>0.82832099999999997</v>
      </c>
      <c r="AJ45">
        <v>2.14086</v>
      </c>
      <c r="AK45">
        <v>5.8458899999999998</v>
      </c>
      <c r="AL45">
        <v>105.658</v>
      </c>
      <c r="AM45">
        <v>2663.05</v>
      </c>
      <c r="AN45">
        <v>10</v>
      </c>
      <c r="AO45">
        <v>3.6621700000000002E-3</v>
      </c>
      <c r="AP45">
        <v>-0.445488</v>
      </c>
      <c r="AQ45">
        <v>2453.0500000000002</v>
      </c>
      <c r="AR45">
        <v>-7.6205300000000004E-2</v>
      </c>
      <c r="AS45">
        <v>4049.05</v>
      </c>
      <c r="AT45">
        <v>7317.27</v>
      </c>
      <c r="AU45">
        <v>-1.04545</v>
      </c>
      <c r="AV45">
        <v>2453.0500000000002</v>
      </c>
      <c r="AW45">
        <v>0.39557100000000001</v>
      </c>
      <c r="AX45" s="2">
        <v>-5.6516800000000001E-5</v>
      </c>
      <c r="AY45">
        <v>6.6296200000000001</v>
      </c>
      <c r="AZ45">
        <v>38.756</v>
      </c>
    </row>
    <row r="46" spans="1:53" x14ac:dyDescent="0.35">
      <c r="A46" t="str">
        <f>IFERROR(VLOOKUP(O46,#REF!,3,FALSE),"normal")</f>
        <v>normal</v>
      </c>
      <c r="B46" t="s">
        <v>122</v>
      </c>
      <c r="C46">
        <f t="shared" si="0"/>
        <v>0</v>
      </c>
      <c r="D46" t="str">
        <f t="shared" si="1"/>
        <v/>
      </c>
      <c r="E46" t="str">
        <f t="shared" si="2"/>
        <v/>
      </c>
      <c r="F46" s="3" t="str">
        <f t="shared" si="3"/>
        <v/>
      </c>
      <c r="G46">
        <f t="shared" si="4"/>
        <v>0</v>
      </c>
      <c r="H46">
        <f t="shared" si="5"/>
        <v>0</v>
      </c>
      <c r="I46">
        <f t="shared" si="6"/>
        <v>0</v>
      </c>
      <c r="J46" t="str">
        <f t="shared" si="7"/>
        <v>P_163A3AB9_001B26470hr12</v>
      </c>
      <c r="K46" t="s">
        <v>107</v>
      </c>
      <c r="L46" s="1">
        <v>43756.754861111112</v>
      </c>
      <c r="M46" t="s">
        <v>32</v>
      </c>
      <c r="N46">
        <v>12</v>
      </c>
      <c r="O46" t="s">
        <v>11</v>
      </c>
      <c r="P46">
        <v>94</v>
      </c>
      <c r="Q46">
        <v>12</v>
      </c>
      <c r="R46">
        <v>2051</v>
      </c>
      <c r="S46">
        <v>5</v>
      </c>
      <c r="T46">
        <v>70</v>
      </c>
      <c r="U46">
        <v>66.81</v>
      </c>
      <c r="V46">
        <v>0</v>
      </c>
      <c r="W46">
        <v>0</v>
      </c>
      <c r="X46">
        <v>0</v>
      </c>
      <c r="Y46">
        <v>34</v>
      </c>
      <c r="Z46">
        <v>40</v>
      </c>
      <c r="AA46">
        <v>34.637099999999997</v>
      </c>
      <c r="AB46">
        <v>80</v>
      </c>
      <c r="AC46">
        <v>74.184100000000001</v>
      </c>
      <c r="AD46">
        <v>3032.05</v>
      </c>
      <c r="AE46">
        <v>433.05599999999998</v>
      </c>
      <c r="AF46">
        <v>0.23570199999999999</v>
      </c>
      <c r="AG46">
        <v>0.15859200000000001</v>
      </c>
      <c r="AH46">
        <v>-5.5555599999999997E-2</v>
      </c>
      <c r="AI46" s="2">
        <v>-2.03454E-5</v>
      </c>
      <c r="AJ46">
        <v>-3.04526E-4</v>
      </c>
      <c r="AK46">
        <v>-8.3154599999999996E-4</v>
      </c>
      <c r="AL46">
        <v>-0.23570199999999999</v>
      </c>
      <c r="AM46">
        <v>2664.05</v>
      </c>
      <c r="AN46">
        <v>433.11099999999999</v>
      </c>
      <c r="AO46">
        <v>0.158612</v>
      </c>
      <c r="AP46">
        <v>3.2622999999999999E-2</v>
      </c>
      <c r="AQ46">
        <v>2454.0500000000002</v>
      </c>
      <c r="AR46">
        <v>-39.2318</v>
      </c>
      <c r="AS46">
        <v>3032.05</v>
      </c>
      <c r="AT46">
        <v>1.2249099999999999</v>
      </c>
      <c r="AU46">
        <v>2.63701E-3</v>
      </c>
      <c r="AV46">
        <v>2454.0500000000002</v>
      </c>
      <c r="AW46" s="2">
        <v>6.6218799999999997E-5</v>
      </c>
      <c r="AX46" s="2">
        <v>1.42556E-7</v>
      </c>
      <c r="AY46">
        <v>0.552732</v>
      </c>
      <c r="AZ46">
        <v>-4.5962200000000003E-4</v>
      </c>
      <c r="BA46">
        <v>0</v>
      </c>
    </row>
    <row r="47" spans="1:53" x14ac:dyDescent="0.35">
      <c r="A47" t="str">
        <f>IFERROR(VLOOKUP(O47,#REF!,3,FALSE),"normal")</f>
        <v>normal</v>
      </c>
      <c r="B47" t="s">
        <v>122</v>
      </c>
      <c r="C47">
        <f t="shared" si="0"/>
        <v>0</v>
      </c>
      <c r="D47" t="str">
        <f t="shared" si="1"/>
        <v/>
      </c>
      <c r="E47" t="str">
        <f t="shared" si="2"/>
        <v/>
      </c>
      <c r="F47" s="3" t="str">
        <f t="shared" si="3"/>
        <v/>
      </c>
      <c r="G47">
        <f t="shared" si="4"/>
        <v>0</v>
      </c>
      <c r="H47">
        <f t="shared" si="5"/>
        <v>0</v>
      </c>
      <c r="I47">
        <f t="shared" si="6"/>
        <v>0</v>
      </c>
      <c r="J47" t="str">
        <f t="shared" si="7"/>
        <v>P_163A3AB9_001B26470hr13</v>
      </c>
      <c r="K47" t="s">
        <v>107</v>
      </c>
      <c r="L47" s="1">
        <v>43756.754861111112</v>
      </c>
      <c r="M47" t="s">
        <v>32</v>
      </c>
      <c r="N47">
        <v>12</v>
      </c>
      <c r="O47" t="s">
        <v>11</v>
      </c>
      <c r="P47">
        <v>94</v>
      </c>
      <c r="Q47">
        <v>13</v>
      </c>
      <c r="R47">
        <v>3</v>
      </c>
      <c r="S47">
        <v>5</v>
      </c>
      <c r="T47">
        <v>133</v>
      </c>
      <c r="U47">
        <v>127.92</v>
      </c>
      <c r="V47">
        <v>0</v>
      </c>
      <c r="W47">
        <v>0</v>
      </c>
      <c r="X47">
        <v>0</v>
      </c>
      <c r="Y47">
        <v>34</v>
      </c>
      <c r="Z47">
        <v>40</v>
      </c>
      <c r="AA47">
        <v>34.65</v>
      </c>
      <c r="AB47">
        <v>80</v>
      </c>
      <c r="AC47">
        <v>74.534800000000004</v>
      </c>
      <c r="AD47">
        <v>3370.05</v>
      </c>
      <c r="AE47">
        <v>433.22199999999998</v>
      </c>
      <c r="AF47">
        <v>0.42779299999999998</v>
      </c>
      <c r="AG47">
        <v>0.15865299999999999</v>
      </c>
      <c r="AH47">
        <v>0.111111</v>
      </c>
      <c r="AI47" s="2">
        <v>4.06907E-5</v>
      </c>
      <c r="AJ47">
        <v>3.1809500000000001E-4</v>
      </c>
      <c r="AK47">
        <v>8.6859800000000005E-4</v>
      </c>
      <c r="AL47">
        <v>0.25973099999999999</v>
      </c>
      <c r="AM47">
        <v>2664.05</v>
      </c>
      <c r="AN47">
        <v>433.11099999999999</v>
      </c>
      <c r="AO47">
        <v>0.158612</v>
      </c>
      <c r="AP47">
        <v>3.2622999999999999E-2</v>
      </c>
      <c r="AQ47">
        <v>2454.0500000000002</v>
      </c>
      <c r="AR47">
        <v>37.558199999999999</v>
      </c>
      <c r="AS47">
        <v>3370.05</v>
      </c>
      <c r="AT47">
        <v>1.27746</v>
      </c>
      <c r="AU47">
        <v>2.63701E-3</v>
      </c>
      <c r="AV47">
        <v>2454.0500000000002</v>
      </c>
      <c r="AW47" s="2">
        <v>6.9059299999999998E-5</v>
      </c>
      <c r="AX47" s="2">
        <v>1.42556E-7</v>
      </c>
      <c r="AY47">
        <v>-274.10199999999998</v>
      </c>
      <c r="AZ47">
        <v>-0.23808399999999999</v>
      </c>
    </row>
    <row r="48" spans="1:53" x14ac:dyDescent="0.35">
      <c r="A48" t="str">
        <f>IFERROR(VLOOKUP(O48,#REF!,3,FALSE),"normal")</f>
        <v>normal</v>
      </c>
      <c r="B48" t="s">
        <v>122</v>
      </c>
      <c r="C48">
        <f t="shared" si="0"/>
        <v>0</v>
      </c>
      <c r="D48" t="str">
        <f t="shared" si="1"/>
        <v/>
      </c>
      <c r="E48" t="str">
        <f t="shared" si="2"/>
        <v/>
      </c>
      <c r="F48" s="3" t="str">
        <f t="shared" si="3"/>
        <v/>
      </c>
      <c r="G48">
        <f t="shared" si="4"/>
        <v>0</v>
      </c>
      <c r="H48">
        <f t="shared" si="5"/>
        <v>0</v>
      </c>
      <c r="I48">
        <f t="shared" si="6"/>
        <v>0</v>
      </c>
      <c r="J48" t="str">
        <f t="shared" si="7"/>
        <v>P_163A3AB9_001B26470hr14</v>
      </c>
      <c r="K48" t="s">
        <v>107</v>
      </c>
      <c r="L48" s="1">
        <v>43756.754861111112</v>
      </c>
      <c r="M48" t="s">
        <v>32</v>
      </c>
      <c r="N48">
        <v>12</v>
      </c>
      <c r="O48" t="s">
        <v>11</v>
      </c>
      <c r="P48">
        <v>94</v>
      </c>
      <c r="Q48">
        <v>14</v>
      </c>
      <c r="R48">
        <v>1</v>
      </c>
      <c r="S48">
        <v>5</v>
      </c>
      <c r="T48">
        <v>227</v>
      </c>
      <c r="U48">
        <v>219.1</v>
      </c>
      <c r="V48">
        <v>0</v>
      </c>
      <c r="W48">
        <v>0</v>
      </c>
      <c r="X48">
        <v>0</v>
      </c>
      <c r="Y48">
        <v>34</v>
      </c>
      <c r="Z48">
        <v>40</v>
      </c>
      <c r="AA48">
        <v>34.649299999999997</v>
      </c>
      <c r="AB48">
        <v>80</v>
      </c>
      <c r="AC48">
        <v>74.135300000000001</v>
      </c>
      <c r="AD48">
        <v>3710.05</v>
      </c>
      <c r="AE48">
        <v>433</v>
      </c>
      <c r="AF48">
        <v>0</v>
      </c>
      <c r="AG48">
        <v>0.15857199999999999</v>
      </c>
      <c r="AH48">
        <v>-0.111111</v>
      </c>
      <c r="AI48" s="2">
        <v>-4.06907E-5</v>
      </c>
      <c r="AJ48">
        <v>-1.85718E-4</v>
      </c>
      <c r="AK48">
        <v>-5.0712499999999998E-4</v>
      </c>
      <c r="AM48">
        <v>2664.05</v>
      </c>
      <c r="AN48">
        <v>433.11099999999999</v>
      </c>
      <c r="AO48">
        <v>0.158612</v>
      </c>
      <c r="AP48">
        <v>3.2622999999999999E-2</v>
      </c>
      <c r="AQ48">
        <v>2454.0500000000002</v>
      </c>
      <c r="AR48">
        <v>-64.329400000000007</v>
      </c>
      <c r="AS48">
        <v>3710.05</v>
      </c>
      <c r="AT48">
        <v>1.3136000000000001</v>
      </c>
      <c r="AU48">
        <v>2.63701E-3</v>
      </c>
      <c r="AV48">
        <v>2454.0500000000002</v>
      </c>
      <c r="AW48" s="2">
        <v>7.1013000000000006E-5</v>
      </c>
      <c r="AX48" s="2">
        <v>1.42556E-7</v>
      </c>
      <c r="AY48" s="2">
        <v>6.4081100000000002E-11</v>
      </c>
      <c r="AZ48" s="2">
        <v>-3.2497099999999999E-14</v>
      </c>
    </row>
    <row r="49" spans="1:53" x14ac:dyDescent="0.35">
      <c r="A49" t="str">
        <f>IFERROR(VLOOKUP(O49,#REF!,3,FALSE),"normal")</f>
        <v>normal</v>
      </c>
      <c r="B49" t="s">
        <v>122</v>
      </c>
      <c r="C49">
        <f t="shared" si="0"/>
        <v>0</v>
      </c>
      <c r="D49" t="str">
        <f t="shared" si="1"/>
        <v/>
      </c>
      <c r="E49" t="str">
        <f t="shared" si="2"/>
        <v/>
      </c>
      <c r="F49" s="3" t="str">
        <f t="shared" si="3"/>
        <v/>
      </c>
      <c r="G49">
        <f t="shared" si="4"/>
        <v>0</v>
      </c>
      <c r="H49">
        <f t="shared" si="5"/>
        <v>0</v>
      </c>
      <c r="I49">
        <f t="shared" si="6"/>
        <v>0</v>
      </c>
      <c r="J49" t="str">
        <f t="shared" si="7"/>
        <v>P_163A3AB9_001B26470hr15</v>
      </c>
      <c r="K49" t="s">
        <v>107</v>
      </c>
      <c r="L49" s="1">
        <v>43756.754861111112</v>
      </c>
      <c r="M49" t="s">
        <v>32</v>
      </c>
      <c r="N49">
        <v>12</v>
      </c>
      <c r="O49" t="s">
        <v>11</v>
      </c>
      <c r="P49">
        <v>94</v>
      </c>
      <c r="Q49">
        <v>15</v>
      </c>
      <c r="R49">
        <v>3</v>
      </c>
      <c r="S49">
        <v>5</v>
      </c>
      <c r="T49">
        <v>400</v>
      </c>
      <c r="U49">
        <v>386.91</v>
      </c>
      <c r="V49">
        <v>0</v>
      </c>
      <c r="W49">
        <v>0</v>
      </c>
      <c r="X49">
        <v>0</v>
      </c>
      <c r="Y49">
        <v>34</v>
      </c>
      <c r="Z49">
        <v>40</v>
      </c>
      <c r="AA49">
        <v>34.654400000000003</v>
      </c>
      <c r="AB49">
        <v>80</v>
      </c>
      <c r="AC49">
        <v>74.069400000000002</v>
      </c>
      <c r="AD49">
        <v>4050.05</v>
      </c>
      <c r="AE49">
        <v>433</v>
      </c>
      <c r="AF49">
        <v>0</v>
      </c>
      <c r="AG49">
        <v>0.15857199999999999</v>
      </c>
      <c r="AH49">
        <v>-0.111111</v>
      </c>
      <c r="AI49" s="2">
        <v>-4.06907E-5</v>
      </c>
      <c r="AJ49">
        <v>-1.0516799999999999E-4</v>
      </c>
      <c r="AK49">
        <v>-2.8717599999999999E-4</v>
      </c>
      <c r="AM49">
        <v>2664.05</v>
      </c>
      <c r="AN49">
        <v>433.11099999999999</v>
      </c>
      <c r="AO49">
        <v>0.158612</v>
      </c>
      <c r="AP49">
        <v>3.2622999999999999E-2</v>
      </c>
      <c r="AQ49">
        <v>2454.0500000000002</v>
      </c>
      <c r="AR49">
        <v>-113.6</v>
      </c>
      <c r="AS49">
        <v>4050.05</v>
      </c>
      <c r="AT49">
        <v>1.24491</v>
      </c>
      <c r="AU49">
        <v>2.63701E-3</v>
      </c>
      <c r="AV49">
        <v>2454.0500000000002</v>
      </c>
      <c r="AW49" s="2">
        <v>6.7299599999999995E-5</v>
      </c>
      <c r="AX49" s="2">
        <v>1.42556E-7</v>
      </c>
      <c r="AY49">
        <v>357.71</v>
      </c>
      <c r="AZ49">
        <v>-0.102726</v>
      </c>
    </row>
    <row r="50" spans="1:53" x14ac:dyDescent="0.35">
      <c r="A50" t="str">
        <f>IFERROR(VLOOKUP(O50,#REF!,3,FALSE),"normal")</f>
        <v>normal</v>
      </c>
      <c r="B50" t="s">
        <v>122</v>
      </c>
      <c r="C50">
        <f t="shared" si="0"/>
        <v>0</v>
      </c>
      <c r="D50">
        <f t="shared" si="1"/>
        <v>0</v>
      </c>
      <c r="E50">
        <f t="shared" si="2"/>
        <v>-113.37788370068336</v>
      </c>
      <c r="F50" s="3">
        <f t="shared" si="3"/>
        <v>0</v>
      </c>
      <c r="G50">
        <f t="shared" si="4"/>
        <v>-118.73282442748092</v>
      </c>
      <c r="H50">
        <f t="shared" si="5"/>
        <v>0</v>
      </c>
      <c r="I50">
        <f t="shared" si="6"/>
        <v>0</v>
      </c>
      <c r="J50" t="str">
        <f t="shared" si="7"/>
        <v>P_163A3AB9_001B16470hr12</v>
      </c>
      <c r="K50" t="s">
        <v>107</v>
      </c>
      <c r="L50" s="1">
        <v>43756.754861111112</v>
      </c>
      <c r="M50" t="s">
        <v>32</v>
      </c>
      <c r="N50">
        <v>13</v>
      </c>
      <c r="O50" t="s">
        <v>12</v>
      </c>
      <c r="P50">
        <v>94</v>
      </c>
      <c r="Q50">
        <v>12</v>
      </c>
      <c r="R50">
        <v>2051</v>
      </c>
      <c r="S50">
        <v>5</v>
      </c>
      <c r="T50">
        <v>70</v>
      </c>
      <c r="U50">
        <v>66.81</v>
      </c>
      <c r="V50">
        <v>-113.322</v>
      </c>
      <c r="W50">
        <v>2.9749099999999999</v>
      </c>
      <c r="X50">
        <v>828.73299999999995</v>
      </c>
      <c r="Y50">
        <v>34</v>
      </c>
      <c r="Z50">
        <v>41</v>
      </c>
      <c r="AA50">
        <v>34.637099999999997</v>
      </c>
      <c r="AB50">
        <v>80</v>
      </c>
      <c r="AC50">
        <v>74.184100000000001</v>
      </c>
      <c r="AD50">
        <v>3033.05</v>
      </c>
      <c r="AE50">
        <v>491.61099999999999</v>
      </c>
      <c r="AF50">
        <v>0.60768500000000003</v>
      </c>
      <c r="AG50">
        <v>0.180036</v>
      </c>
      <c r="AH50">
        <v>0.16666700000000001</v>
      </c>
      <c r="AI50" s="2">
        <v>6.1036099999999997E-5</v>
      </c>
      <c r="AJ50">
        <v>9.1357700000000005E-4</v>
      </c>
      <c r="AK50">
        <v>2.4946399999999998E-3</v>
      </c>
      <c r="AL50">
        <v>0.27426499999999998</v>
      </c>
      <c r="AM50">
        <v>2665.05</v>
      </c>
      <c r="AN50">
        <v>491.44400000000002</v>
      </c>
      <c r="AO50">
        <v>0.179975</v>
      </c>
      <c r="AP50">
        <v>-0.13624900000000001</v>
      </c>
      <c r="AQ50">
        <v>2455.0500000000002</v>
      </c>
      <c r="AR50">
        <v>-54.616999999999997</v>
      </c>
      <c r="AS50">
        <v>3033.05</v>
      </c>
      <c r="AT50">
        <v>2.6543600000000001</v>
      </c>
      <c r="AU50">
        <v>-4.3584999999999999E-2</v>
      </c>
      <c r="AV50">
        <v>2455.0500000000002</v>
      </c>
      <c r="AW50">
        <v>1.4349499999999999E-4</v>
      </c>
      <c r="AX50" s="2">
        <v>-2.3562E-6</v>
      </c>
      <c r="AY50">
        <v>-162.50299999999999</v>
      </c>
      <c r="AZ50">
        <v>-0.405387</v>
      </c>
      <c r="BA50">
        <v>0</v>
      </c>
    </row>
    <row r="51" spans="1:53" x14ac:dyDescent="0.35">
      <c r="A51" t="str">
        <f>IFERROR(VLOOKUP(O51,#REF!,3,FALSE),"normal")</f>
        <v>normal</v>
      </c>
      <c r="B51" t="s">
        <v>122</v>
      </c>
      <c r="C51">
        <f t="shared" si="0"/>
        <v>0</v>
      </c>
      <c r="D51">
        <f t="shared" si="1"/>
        <v>0</v>
      </c>
      <c r="E51">
        <f t="shared" si="2"/>
        <v>-113.31283498832265</v>
      </c>
      <c r="F51" s="3">
        <f t="shared" si="3"/>
        <v>0</v>
      </c>
      <c r="G51">
        <f t="shared" si="4"/>
        <v>-117.52180268918073</v>
      </c>
      <c r="H51">
        <f t="shared" si="5"/>
        <v>0</v>
      </c>
      <c r="I51">
        <f t="shared" si="6"/>
        <v>0</v>
      </c>
      <c r="J51" t="str">
        <f t="shared" si="7"/>
        <v>P_163A3AB9_001B16470hr13</v>
      </c>
      <c r="K51" t="s">
        <v>107</v>
      </c>
      <c r="L51" s="1">
        <v>43756.754861111112</v>
      </c>
      <c r="M51" t="s">
        <v>32</v>
      </c>
      <c r="N51">
        <v>13</v>
      </c>
      <c r="O51" t="s">
        <v>12</v>
      </c>
      <c r="P51">
        <v>94</v>
      </c>
      <c r="Q51">
        <v>13</v>
      </c>
      <c r="R51">
        <v>3</v>
      </c>
      <c r="S51">
        <v>5</v>
      </c>
      <c r="T51">
        <v>133</v>
      </c>
      <c r="U51">
        <v>127.92</v>
      </c>
      <c r="V51">
        <v>-113.033</v>
      </c>
      <c r="W51">
        <v>2.9758499999999999</v>
      </c>
      <c r="X51">
        <v>828.64599999999996</v>
      </c>
      <c r="Y51">
        <v>34</v>
      </c>
      <c r="Z51">
        <v>41</v>
      </c>
      <c r="AA51">
        <v>34.65</v>
      </c>
      <c r="AB51">
        <v>80</v>
      </c>
      <c r="AC51">
        <v>74.534800000000004</v>
      </c>
      <c r="AD51">
        <v>3371.05</v>
      </c>
      <c r="AE51">
        <v>492.27800000000002</v>
      </c>
      <c r="AF51">
        <v>0.75190400000000002</v>
      </c>
      <c r="AG51">
        <v>0.18028</v>
      </c>
      <c r="AH51">
        <v>0.83333299999999999</v>
      </c>
      <c r="AI51">
        <v>3.0518E-4</v>
      </c>
      <c r="AJ51">
        <v>2.3857100000000001E-3</v>
      </c>
      <c r="AK51">
        <v>6.5144900000000004E-3</v>
      </c>
      <c r="AL51">
        <v>1.1083000000000001</v>
      </c>
      <c r="AM51">
        <v>2665.05</v>
      </c>
      <c r="AN51">
        <v>491.44400000000002</v>
      </c>
      <c r="AO51">
        <v>0.179975</v>
      </c>
      <c r="AP51">
        <v>-0.13624900000000001</v>
      </c>
      <c r="AQ51">
        <v>2455.0500000000002</v>
      </c>
      <c r="AR51">
        <v>-20.9148</v>
      </c>
      <c r="AS51">
        <v>3371.05</v>
      </c>
      <c r="AT51">
        <v>3.2982200000000002</v>
      </c>
      <c r="AU51">
        <v>-4.3584999999999999E-2</v>
      </c>
      <c r="AV51">
        <v>2455.0500000000002</v>
      </c>
      <c r="AW51">
        <v>1.78302E-4</v>
      </c>
      <c r="AX51" s="2">
        <v>-2.3562E-6</v>
      </c>
      <c r="AY51">
        <v>78.289299999999997</v>
      </c>
      <c r="AZ51">
        <v>0.510015</v>
      </c>
    </row>
    <row r="52" spans="1:53" x14ac:dyDescent="0.35">
      <c r="A52" t="str">
        <f>IFERROR(VLOOKUP(O52,#REF!,3,FALSE),"normal")</f>
        <v>normal</v>
      </c>
      <c r="B52" t="s">
        <v>122</v>
      </c>
      <c r="C52">
        <f t="shared" si="0"/>
        <v>0</v>
      </c>
      <c r="D52">
        <f t="shared" si="1"/>
        <v>0</v>
      </c>
      <c r="E52">
        <f t="shared" si="2"/>
        <v>-113.2136943327657</v>
      </c>
      <c r="F52" s="3">
        <f t="shared" si="3"/>
        <v>0</v>
      </c>
      <c r="G52">
        <f t="shared" si="4"/>
        <v>-116.87029210406207</v>
      </c>
      <c r="H52">
        <f t="shared" si="5"/>
        <v>0</v>
      </c>
      <c r="I52">
        <f t="shared" si="6"/>
        <v>0</v>
      </c>
      <c r="J52" t="str">
        <f t="shared" si="7"/>
        <v>P_163A3AB9_001B16470hr14</v>
      </c>
      <c r="K52" t="s">
        <v>107</v>
      </c>
      <c r="L52" s="1">
        <v>43756.754861111112</v>
      </c>
      <c r="M52" t="s">
        <v>32</v>
      </c>
      <c r="N52">
        <v>13</v>
      </c>
      <c r="O52" t="s">
        <v>12</v>
      </c>
      <c r="P52">
        <v>94</v>
      </c>
      <c r="Q52">
        <v>14</v>
      </c>
      <c r="R52">
        <v>1</v>
      </c>
      <c r="S52">
        <v>5</v>
      </c>
      <c r="T52">
        <v>227</v>
      </c>
      <c r="U52">
        <v>219.1</v>
      </c>
      <c r="V52">
        <v>-112.803</v>
      </c>
      <c r="W52">
        <v>2.97729</v>
      </c>
      <c r="X52">
        <v>828.51400000000001</v>
      </c>
      <c r="Y52">
        <v>34</v>
      </c>
      <c r="Z52">
        <v>41</v>
      </c>
      <c r="AA52">
        <v>34.649299999999997</v>
      </c>
      <c r="AB52">
        <v>80</v>
      </c>
      <c r="AC52">
        <v>74.135300000000001</v>
      </c>
      <c r="AD52">
        <v>3711.05</v>
      </c>
      <c r="AE52">
        <v>492.66699999999997</v>
      </c>
      <c r="AF52">
        <v>0.48507099999999997</v>
      </c>
      <c r="AG52">
        <v>0.180423</v>
      </c>
      <c r="AH52">
        <v>1.2222200000000001</v>
      </c>
      <c r="AI52">
        <v>4.4759800000000001E-4</v>
      </c>
      <c r="AJ52">
        <v>2.0428899999999999E-3</v>
      </c>
      <c r="AK52">
        <v>5.57838E-3</v>
      </c>
      <c r="AL52">
        <v>2.5196800000000001</v>
      </c>
      <c r="AM52">
        <v>2665.05</v>
      </c>
      <c r="AN52">
        <v>491.44400000000002</v>
      </c>
      <c r="AO52">
        <v>0.179975</v>
      </c>
      <c r="AP52">
        <v>-0.13624900000000001</v>
      </c>
      <c r="AQ52">
        <v>2455.0500000000002</v>
      </c>
      <c r="AR52">
        <v>-24.424600000000002</v>
      </c>
      <c r="AS52">
        <v>3711.05</v>
      </c>
      <c r="AT52">
        <v>4.2865599999999997</v>
      </c>
      <c r="AU52">
        <v>-4.3584999999999999E-2</v>
      </c>
      <c r="AV52">
        <v>2455.0500000000002</v>
      </c>
      <c r="AW52">
        <v>2.3173099999999999E-4</v>
      </c>
      <c r="AX52" s="2">
        <v>-2.3562E-6</v>
      </c>
      <c r="AY52">
        <v>12.2354</v>
      </c>
      <c r="AZ52">
        <v>6.8253900000000006E-2</v>
      </c>
    </row>
    <row r="53" spans="1:53" x14ac:dyDescent="0.35">
      <c r="A53" t="str">
        <f>IFERROR(VLOOKUP(O53,#REF!,3,FALSE),"normal")</f>
        <v>normal</v>
      </c>
      <c r="B53" t="s">
        <v>122</v>
      </c>
      <c r="C53">
        <f t="shared" si="0"/>
        <v>0</v>
      </c>
      <c r="D53">
        <f t="shared" si="1"/>
        <v>0</v>
      </c>
      <c r="E53">
        <f t="shared" si="2"/>
        <v>-113.09352373087883</v>
      </c>
      <c r="F53" s="3">
        <f t="shared" si="3"/>
        <v>0</v>
      </c>
      <c r="G53">
        <f t="shared" si="4"/>
        <v>-116.64934997803104</v>
      </c>
      <c r="H53">
        <f t="shared" si="5"/>
        <v>0</v>
      </c>
      <c r="I53">
        <f t="shared" si="6"/>
        <v>0</v>
      </c>
      <c r="J53" t="str">
        <f t="shared" si="7"/>
        <v>P_163A3AB9_001B16470hr15</v>
      </c>
      <c r="K53" t="s">
        <v>107</v>
      </c>
      <c r="L53" s="1">
        <v>43756.754861111112</v>
      </c>
      <c r="M53" t="s">
        <v>32</v>
      </c>
      <c r="N53">
        <v>13</v>
      </c>
      <c r="O53" t="s">
        <v>12</v>
      </c>
      <c r="P53">
        <v>94</v>
      </c>
      <c r="Q53">
        <v>15</v>
      </c>
      <c r="R53">
        <v>3</v>
      </c>
      <c r="S53">
        <v>5</v>
      </c>
      <c r="T53">
        <v>400</v>
      </c>
      <c r="U53">
        <v>386.91</v>
      </c>
      <c r="V53">
        <v>-112.83199999999999</v>
      </c>
      <c r="W53">
        <v>2.9790299999999998</v>
      </c>
      <c r="X53">
        <v>828.35299999999995</v>
      </c>
      <c r="Y53">
        <v>34</v>
      </c>
      <c r="Z53">
        <v>41</v>
      </c>
      <c r="AA53">
        <v>34.654400000000003</v>
      </c>
      <c r="AB53">
        <v>80</v>
      </c>
      <c r="AC53">
        <v>74.069400000000002</v>
      </c>
      <c r="AD53">
        <v>4050.05</v>
      </c>
      <c r="AE53">
        <v>492.22199999999998</v>
      </c>
      <c r="AF53">
        <v>0.548319</v>
      </c>
      <c r="AG53">
        <v>0.18026</v>
      </c>
      <c r="AH53">
        <v>0.77777799999999997</v>
      </c>
      <c r="AI53">
        <v>2.8483499999999999E-4</v>
      </c>
      <c r="AJ53">
        <v>7.36179E-4</v>
      </c>
      <c r="AK53">
        <v>2.01023E-3</v>
      </c>
      <c r="AL53">
        <v>1.41848</v>
      </c>
      <c r="AM53">
        <v>2665.05</v>
      </c>
      <c r="AN53">
        <v>491.44400000000002</v>
      </c>
      <c r="AO53">
        <v>0.179975</v>
      </c>
      <c r="AP53">
        <v>-0.13624900000000001</v>
      </c>
      <c r="AQ53">
        <v>2455.0500000000002</v>
      </c>
      <c r="AR53">
        <v>-67.778099999999995</v>
      </c>
      <c r="AS53">
        <v>4050.05</v>
      </c>
      <c r="AT53">
        <v>5.4822499999999996</v>
      </c>
      <c r="AU53">
        <v>-4.3584999999999999E-2</v>
      </c>
      <c r="AV53">
        <v>2455.0500000000002</v>
      </c>
      <c r="AW53">
        <v>2.9637000000000001E-4</v>
      </c>
      <c r="AX53" s="2">
        <v>-2.3562E-6</v>
      </c>
      <c r="AY53">
        <v>288.32600000000002</v>
      </c>
      <c r="AZ53">
        <v>0.57960199999999995</v>
      </c>
    </row>
    <row r="54" spans="1:53" x14ac:dyDescent="0.35">
      <c r="A54" t="str">
        <f>IFERROR(VLOOKUP(O54,#REF!,3,FALSE),"normal")</f>
        <v>normal</v>
      </c>
      <c r="B54" t="s">
        <v>122</v>
      </c>
      <c r="C54">
        <f t="shared" si="0"/>
        <v>0</v>
      </c>
      <c r="D54">
        <f t="shared" si="1"/>
        <v>0</v>
      </c>
      <c r="E54">
        <f t="shared" si="2"/>
        <v>-3.7057831078077124</v>
      </c>
      <c r="F54" s="3">
        <f t="shared" si="3"/>
        <v>0</v>
      </c>
      <c r="G54">
        <f t="shared" si="4"/>
        <v>47.053914084717853</v>
      </c>
      <c r="H54">
        <f t="shared" si="5"/>
        <v>0</v>
      </c>
      <c r="I54">
        <f t="shared" si="6"/>
        <v>0</v>
      </c>
      <c r="J54" t="str">
        <f t="shared" si="7"/>
        <v>P_163A3AB9_001B2E470hr12</v>
      </c>
      <c r="K54" t="s">
        <v>107</v>
      </c>
      <c r="L54" s="1">
        <v>43756.754861111112</v>
      </c>
      <c r="M54" t="s">
        <v>32</v>
      </c>
      <c r="N54">
        <v>14</v>
      </c>
      <c r="O54" t="s">
        <v>13</v>
      </c>
      <c r="P54">
        <v>94</v>
      </c>
      <c r="Q54">
        <v>12</v>
      </c>
      <c r="R54">
        <v>2051</v>
      </c>
      <c r="S54">
        <v>5</v>
      </c>
      <c r="T54">
        <v>70</v>
      </c>
      <c r="U54">
        <v>66.81</v>
      </c>
      <c r="V54">
        <v>44.909599999999998</v>
      </c>
      <c r="W54">
        <v>7.0176800000000004</v>
      </c>
      <c r="X54">
        <v>419.11700000000002</v>
      </c>
      <c r="Y54">
        <v>34</v>
      </c>
      <c r="Z54">
        <v>40</v>
      </c>
      <c r="AA54">
        <v>34.637099999999997</v>
      </c>
      <c r="AB54">
        <v>80</v>
      </c>
      <c r="AC54">
        <v>74.184100000000001</v>
      </c>
      <c r="AD54">
        <v>3034.05</v>
      </c>
      <c r="AE54">
        <v>734.27800000000002</v>
      </c>
      <c r="AF54">
        <v>11.7464</v>
      </c>
      <c r="AG54">
        <v>0.26890500000000001</v>
      </c>
      <c r="AH54">
        <v>341.16699999999997</v>
      </c>
      <c r="AI54">
        <v>0.124941</v>
      </c>
      <c r="AJ54">
        <v>1.87009</v>
      </c>
      <c r="AK54">
        <v>5.1065199999999997</v>
      </c>
      <c r="AL54">
        <v>29.0444</v>
      </c>
      <c r="AM54">
        <v>2665.05</v>
      </c>
      <c r="AN54">
        <v>393.11099999999999</v>
      </c>
      <c r="AO54">
        <v>0.14396400000000001</v>
      </c>
      <c r="AP54">
        <v>0.11912399999999999</v>
      </c>
      <c r="AQ54">
        <v>2455.0500000000002</v>
      </c>
      <c r="AR54">
        <v>2.3327799999999999E-2</v>
      </c>
      <c r="AS54">
        <v>3034.05</v>
      </c>
      <c r="AT54">
        <v>9643.18</v>
      </c>
      <c r="AU54">
        <v>-2.8609800000000001</v>
      </c>
      <c r="AV54">
        <v>2455.0500000000002</v>
      </c>
      <c r="AW54">
        <v>0.52131000000000005</v>
      </c>
      <c r="AX54">
        <v>-1.54664E-4</v>
      </c>
      <c r="AY54">
        <v>2.3924500000000002</v>
      </c>
      <c r="AZ54">
        <v>12.2171</v>
      </c>
      <c r="BA54">
        <v>0.48333300000000001</v>
      </c>
    </row>
    <row r="55" spans="1:53" x14ac:dyDescent="0.35">
      <c r="A55" t="str">
        <f>IFERROR(VLOOKUP(O55,#REF!,3,FALSE),"normal")</f>
        <v>normal</v>
      </c>
      <c r="B55" t="s">
        <v>122</v>
      </c>
      <c r="C55">
        <f t="shared" si="0"/>
        <v>0</v>
      </c>
      <c r="D55">
        <f t="shared" si="1"/>
        <v>0</v>
      </c>
      <c r="E55">
        <f t="shared" si="2"/>
        <v>-3.6856900437946192</v>
      </c>
      <c r="F55" s="3">
        <f t="shared" si="3"/>
        <v>0</v>
      </c>
      <c r="G55">
        <f t="shared" si="4"/>
        <v>107.03214509068168</v>
      </c>
      <c r="H55">
        <f t="shared" si="5"/>
        <v>0</v>
      </c>
      <c r="I55">
        <f t="shared" si="6"/>
        <v>0</v>
      </c>
      <c r="J55" t="str">
        <f t="shared" si="7"/>
        <v>P_163A3AB9_001B2E470hr13</v>
      </c>
      <c r="K55" t="s">
        <v>107</v>
      </c>
      <c r="L55" s="1">
        <v>43756.754861111112</v>
      </c>
      <c r="M55" t="s">
        <v>32</v>
      </c>
      <c r="N55">
        <v>14</v>
      </c>
      <c r="O55" t="s">
        <v>13</v>
      </c>
      <c r="P55">
        <v>94</v>
      </c>
      <c r="Q55">
        <v>13</v>
      </c>
      <c r="R55">
        <v>3</v>
      </c>
      <c r="S55">
        <v>5</v>
      </c>
      <c r="T55">
        <v>133</v>
      </c>
      <c r="U55">
        <v>127.92</v>
      </c>
      <c r="V55">
        <v>102.944</v>
      </c>
      <c r="W55">
        <v>7.0008600000000003</v>
      </c>
      <c r="X55">
        <v>418.91399999999999</v>
      </c>
      <c r="Y55">
        <v>34</v>
      </c>
      <c r="Z55">
        <v>40</v>
      </c>
      <c r="AA55">
        <v>34.65</v>
      </c>
      <c r="AB55">
        <v>80</v>
      </c>
      <c r="AC55">
        <v>74.534800000000004</v>
      </c>
      <c r="AD55">
        <v>3371.05</v>
      </c>
      <c r="AE55">
        <v>1139.6099999999999</v>
      </c>
      <c r="AF55">
        <v>14.418699999999999</v>
      </c>
      <c r="AG55">
        <v>0.41734399999999999</v>
      </c>
      <c r="AH55">
        <v>746.5</v>
      </c>
      <c r="AI55">
        <v>0.27338099999999999</v>
      </c>
      <c r="AJ55">
        <v>2.1371199999999999</v>
      </c>
      <c r="AK55">
        <v>5.83568</v>
      </c>
      <c r="AL55">
        <v>51.773099999999999</v>
      </c>
      <c r="AM55">
        <v>2665.05</v>
      </c>
      <c r="AN55">
        <v>393.11099999999999</v>
      </c>
      <c r="AO55">
        <v>0.14396400000000001</v>
      </c>
      <c r="AP55">
        <v>0.11912399999999999</v>
      </c>
      <c r="AQ55">
        <v>2455.0500000000002</v>
      </c>
      <c r="AR55">
        <v>2.04131E-2</v>
      </c>
      <c r="AS55">
        <v>3371.05</v>
      </c>
      <c r="AT55">
        <v>9625.65</v>
      </c>
      <c r="AU55">
        <v>-2.8609800000000001</v>
      </c>
      <c r="AV55">
        <v>2455.0500000000002</v>
      </c>
      <c r="AW55">
        <v>0.52036199999999999</v>
      </c>
      <c r="AX55">
        <v>-1.54664E-4</v>
      </c>
      <c r="AY55">
        <v>2.2677</v>
      </c>
      <c r="AZ55">
        <v>13.233599999999999</v>
      </c>
    </row>
    <row r="56" spans="1:53" x14ac:dyDescent="0.35">
      <c r="A56" t="str">
        <f>IFERROR(VLOOKUP(O56,#REF!,3,FALSE),"normal")</f>
        <v>normal</v>
      </c>
      <c r="B56" t="s">
        <v>122</v>
      </c>
      <c r="C56">
        <f t="shared" si="0"/>
        <v>0</v>
      </c>
      <c r="D56">
        <f t="shared" si="1"/>
        <v>0</v>
      </c>
      <c r="E56">
        <f t="shared" si="2"/>
        <v>-3.6706857422506616</v>
      </c>
      <c r="F56" s="3">
        <f t="shared" si="3"/>
        <v>0</v>
      </c>
      <c r="G56">
        <f t="shared" si="4"/>
        <v>208.64625741670469</v>
      </c>
      <c r="H56">
        <f t="shared" si="5"/>
        <v>0</v>
      </c>
      <c r="I56">
        <f t="shared" si="6"/>
        <v>0</v>
      </c>
      <c r="J56" t="str">
        <f t="shared" si="7"/>
        <v>P_163A3AB9_001B2E470hr14</v>
      </c>
      <c r="K56" t="s">
        <v>107</v>
      </c>
      <c r="L56" s="1">
        <v>43756.754861111112</v>
      </c>
      <c r="M56" t="s">
        <v>32</v>
      </c>
      <c r="N56">
        <v>14</v>
      </c>
      <c r="O56" t="s">
        <v>13</v>
      </c>
      <c r="P56">
        <v>94</v>
      </c>
      <c r="Q56">
        <v>14</v>
      </c>
      <c r="R56">
        <v>1</v>
      </c>
      <c r="S56">
        <v>5</v>
      </c>
      <c r="T56">
        <v>227</v>
      </c>
      <c r="U56">
        <v>219.1</v>
      </c>
      <c r="V56">
        <v>201.38499999999999</v>
      </c>
      <c r="W56">
        <v>6.98834</v>
      </c>
      <c r="X56">
        <v>418.76299999999998</v>
      </c>
      <c r="Y56">
        <v>34</v>
      </c>
      <c r="Z56">
        <v>40</v>
      </c>
      <c r="AA56">
        <v>34.649299999999997</v>
      </c>
      <c r="AB56">
        <v>80</v>
      </c>
      <c r="AC56">
        <v>74.135300000000001</v>
      </c>
      <c r="AD56">
        <v>3711.05</v>
      </c>
      <c r="AE56">
        <v>1826.11</v>
      </c>
      <c r="AF56">
        <v>14.494999999999999</v>
      </c>
      <c r="AG56">
        <v>0.66875200000000001</v>
      </c>
      <c r="AH56">
        <v>1433</v>
      </c>
      <c r="AI56">
        <v>0.52478800000000003</v>
      </c>
      <c r="AJ56">
        <v>2.3952</v>
      </c>
      <c r="AK56">
        <v>6.5403900000000004</v>
      </c>
      <c r="AL56">
        <v>98.861800000000002</v>
      </c>
      <c r="AM56">
        <v>2665.05</v>
      </c>
      <c r="AN56">
        <v>393.11099999999999</v>
      </c>
      <c r="AO56">
        <v>0.14396400000000001</v>
      </c>
      <c r="AP56">
        <v>0.11912399999999999</v>
      </c>
      <c r="AQ56">
        <v>2455.0500000000002</v>
      </c>
      <c r="AR56">
        <v>1.82136E-2</v>
      </c>
      <c r="AS56">
        <v>3711.05</v>
      </c>
      <c r="AT56">
        <v>9612.56</v>
      </c>
      <c r="AU56">
        <v>-2.8609800000000001</v>
      </c>
      <c r="AV56">
        <v>2455.0500000000002</v>
      </c>
      <c r="AW56">
        <v>0.51965499999999998</v>
      </c>
      <c r="AX56">
        <v>-1.54664E-4</v>
      </c>
      <c r="AY56">
        <v>1.8949400000000001</v>
      </c>
      <c r="AZ56">
        <v>12.393700000000001</v>
      </c>
    </row>
    <row r="57" spans="1:53" x14ac:dyDescent="0.35">
      <c r="A57" t="str">
        <f>IFERROR(VLOOKUP(O57,#REF!,3,FALSE),"normal")</f>
        <v>normal</v>
      </c>
      <c r="B57" t="s">
        <v>122</v>
      </c>
      <c r="C57">
        <f t="shared" si="0"/>
        <v>0</v>
      </c>
      <c r="D57">
        <f t="shared" si="1"/>
        <v>0</v>
      </c>
      <c r="E57">
        <f t="shared" si="2"/>
        <v>-3.6595448351557058</v>
      </c>
      <c r="F57" s="3">
        <f t="shared" si="3"/>
        <v>0</v>
      </c>
      <c r="G57">
        <f t="shared" si="4"/>
        <v>454.56979659352299</v>
      </c>
      <c r="H57">
        <f t="shared" si="5"/>
        <v>0</v>
      </c>
      <c r="I57">
        <f t="shared" si="6"/>
        <v>0</v>
      </c>
      <c r="J57" t="str">
        <f t="shared" si="7"/>
        <v>P_163A3AB9_001B2E470hr15</v>
      </c>
      <c r="K57" t="s">
        <v>107</v>
      </c>
      <c r="L57" s="1">
        <v>43756.754861111112</v>
      </c>
      <c r="M57" t="s">
        <v>32</v>
      </c>
      <c r="N57">
        <v>14</v>
      </c>
      <c r="O57" t="s">
        <v>13</v>
      </c>
      <c r="P57">
        <v>94</v>
      </c>
      <c r="Q57">
        <v>15</v>
      </c>
      <c r="R57">
        <v>3</v>
      </c>
      <c r="S57">
        <v>5</v>
      </c>
      <c r="T57">
        <v>400</v>
      </c>
      <c r="U57">
        <v>386.91</v>
      </c>
      <c r="V57">
        <v>439.69400000000002</v>
      </c>
      <c r="W57">
        <v>6.9790099999999997</v>
      </c>
      <c r="X57">
        <v>418.65100000000001</v>
      </c>
      <c r="Y57">
        <v>34</v>
      </c>
      <c r="Z57">
        <v>40</v>
      </c>
      <c r="AA57">
        <v>34.654400000000003</v>
      </c>
      <c r="AB57">
        <v>80</v>
      </c>
      <c r="AC57">
        <v>74.069400000000002</v>
      </c>
      <c r="AD57">
        <v>4051.05</v>
      </c>
      <c r="AE57">
        <v>3487.28</v>
      </c>
      <c r="AF57">
        <v>28.416699999999999</v>
      </c>
      <c r="AG57">
        <v>1.2770999999999999</v>
      </c>
      <c r="AH57">
        <v>3094.17</v>
      </c>
      <c r="AI57">
        <v>1.13313</v>
      </c>
      <c r="AJ57">
        <v>2.9286799999999999</v>
      </c>
      <c r="AK57">
        <v>7.9971199999999998</v>
      </c>
      <c r="AL57">
        <v>108.886</v>
      </c>
      <c r="AM57">
        <v>2665.05</v>
      </c>
      <c r="AN57">
        <v>393.11099999999999</v>
      </c>
      <c r="AO57">
        <v>0.14396400000000001</v>
      </c>
      <c r="AP57">
        <v>0.11912399999999999</v>
      </c>
      <c r="AQ57">
        <v>2455.0500000000002</v>
      </c>
      <c r="AR57">
        <v>1.48959E-2</v>
      </c>
      <c r="AS57">
        <v>4051.05</v>
      </c>
      <c r="AT57">
        <v>9602.7800000000007</v>
      </c>
      <c r="AU57">
        <v>-2.8609800000000001</v>
      </c>
      <c r="AV57">
        <v>2455.0500000000002</v>
      </c>
      <c r="AW57">
        <v>0.51912599999999998</v>
      </c>
      <c r="AX57">
        <v>-1.54664E-4</v>
      </c>
      <c r="AY57">
        <v>9.7178400000000007</v>
      </c>
      <c r="AZ57">
        <v>77.714799999999997</v>
      </c>
    </row>
    <row r="58" spans="1:53" x14ac:dyDescent="0.35">
      <c r="A58" t="str">
        <f>IFERROR(VLOOKUP(O58,#REF!,3,FALSE),"normal")</f>
        <v>normal</v>
      </c>
      <c r="B58" t="s">
        <v>122</v>
      </c>
      <c r="C58">
        <f t="shared" si="0"/>
        <v>0</v>
      </c>
      <c r="D58" t="str">
        <f t="shared" si="1"/>
        <v/>
      </c>
      <c r="E58" t="str">
        <f t="shared" si="2"/>
        <v/>
      </c>
      <c r="F58" s="3" t="str">
        <f t="shared" si="3"/>
        <v/>
      </c>
      <c r="G58">
        <f t="shared" si="4"/>
        <v>0</v>
      </c>
      <c r="H58">
        <f t="shared" si="5"/>
        <v>0</v>
      </c>
      <c r="I58">
        <f t="shared" si="6"/>
        <v>0</v>
      </c>
      <c r="J58" t="str">
        <f t="shared" si="7"/>
        <v>P_163A3AB9_001B30470hr12</v>
      </c>
      <c r="K58" t="s">
        <v>107</v>
      </c>
      <c r="L58" s="1">
        <v>43756.754861111112</v>
      </c>
      <c r="M58" t="s">
        <v>32</v>
      </c>
      <c r="N58">
        <v>15</v>
      </c>
      <c r="O58" t="s">
        <v>14</v>
      </c>
      <c r="P58">
        <v>94</v>
      </c>
      <c r="Q58">
        <v>12</v>
      </c>
      <c r="R58">
        <v>2051</v>
      </c>
      <c r="S58">
        <v>5</v>
      </c>
      <c r="T58">
        <v>70</v>
      </c>
      <c r="U58">
        <v>66.81</v>
      </c>
      <c r="V58">
        <v>0</v>
      </c>
      <c r="W58">
        <v>0</v>
      </c>
      <c r="X58">
        <v>0</v>
      </c>
      <c r="Y58">
        <v>34</v>
      </c>
      <c r="Z58">
        <v>40</v>
      </c>
      <c r="AA58">
        <v>34.637099999999997</v>
      </c>
      <c r="AB58">
        <v>80</v>
      </c>
      <c r="AC58">
        <v>74.184100000000001</v>
      </c>
      <c r="AD58">
        <v>3034.05</v>
      </c>
      <c r="AE58">
        <v>129.61099999999999</v>
      </c>
      <c r="AF58">
        <v>0.50163100000000005</v>
      </c>
      <c r="AG58">
        <v>4.74657E-2</v>
      </c>
      <c r="AH58">
        <v>0.61111099999999996</v>
      </c>
      <c r="AI58">
        <v>2.23799E-4</v>
      </c>
      <c r="AJ58">
        <v>3.3497800000000001E-3</v>
      </c>
      <c r="AK58">
        <v>9.1470000000000006E-3</v>
      </c>
      <c r="AL58">
        <v>1.2182500000000001</v>
      </c>
      <c r="AM58">
        <v>2666.05</v>
      </c>
      <c r="AN58">
        <v>129</v>
      </c>
      <c r="AO58">
        <v>4.7241900000000003E-2</v>
      </c>
      <c r="AP58">
        <v>1.16991E-2</v>
      </c>
      <c r="AQ58">
        <v>2456.0500000000002</v>
      </c>
      <c r="AR58">
        <v>1.27901</v>
      </c>
      <c r="AS58">
        <v>3035.05</v>
      </c>
      <c r="AT58">
        <v>0.67384299999999997</v>
      </c>
      <c r="AU58">
        <v>-2.1274499999999999E-3</v>
      </c>
      <c r="AV58">
        <v>2456.0500000000002</v>
      </c>
      <c r="AW58" s="2">
        <v>3.6427999999999997E-5</v>
      </c>
      <c r="AX58" s="2">
        <v>-1.1501E-7</v>
      </c>
      <c r="AY58">
        <v>63.0366</v>
      </c>
      <c r="AZ58">
        <v>0.576596</v>
      </c>
      <c r="BA58">
        <v>0</v>
      </c>
    </row>
    <row r="59" spans="1:53" x14ac:dyDescent="0.35">
      <c r="A59" t="str">
        <f>IFERROR(VLOOKUP(O59,#REF!,3,FALSE),"normal")</f>
        <v>normal</v>
      </c>
      <c r="B59" t="s">
        <v>122</v>
      </c>
      <c r="C59">
        <f t="shared" si="0"/>
        <v>0</v>
      </c>
      <c r="D59" t="str">
        <f t="shared" si="1"/>
        <v/>
      </c>
      <c r="E59" t="str">
        <f t="shared" si="2"/>
        <v/>
      </c>
      <c r="F59" s="3" t="str">
        <f t="shared" si="3"/>
        <v/>
      </c>
      <c r="G59">
        <f t="shared" si="4"/>
        <v>0</v>
      </c>
      <c r="H59">
        <f t="shared" si="5"/>
        <v>0</v>
      </c>
      <c r="I59">
        <f t="shared" si="6"/>
        <v>0</v>
      </c>
      <c r="J59" t="str">
        <f t="shared" si="7"/>
        <v>P_163A3AB9_001B30470hr13</v>
      </c>
      <c r="K59" t="s">
        <v>107</v>
      </c>
      <c r="L59" s="1">
        <v>43756.754861111112</v>
      </c>
      <c r="M59" t="s">
        <v>32</v>
      </c>
      <c r="N59">
        <v>15</v>
      </c>
      <c r="O59" t="s">
        <v>14</v>
      </c>
      <c r="P59">
        <v>94</v>
      </c>
      <c r="Q59">
        <v>13</v>
      </c>
      <c r="R59">
        <v>3</v>
      </c>
      <c r="S59">
        <v>5</v>
      </c>
      <c r="T59">
        <v>133</v>
      </c>
      <c r="U59">
        <v>127.92</v>
      </c>
      <c r="V59">
        <v>0</v>
      </c>
      <c r="W59">
        <v>0</v>
      </c>
      <c r="X59">
        <v>0</v>
      </c>
      <c r="Y59">
        <v>34</v>
      </c>
      <c r="Z59">
        <v>40</v>
      </c>
      <c r="AA59">
        <v>34.65</v>
      </c>
      <c r="AB59">
        <v>80</v>
      </c>
      <c r="AC59">
        <v>74.534800000000004</v>
      </c>
      <c r="AD59">
        <v>3372.05</v>
      </c>
      <c r="AE59">
        <v>129.5</v>
      </c>
      <c r="AF59">
        <v>0.51449599999999995</v>
      </c>
      <c r="AG59">
        <v>4.7425000000000002E-2</v>
      </c>
      <c r="AH59">
        <v>0.5</v>
      </c>
      <c r="AI59">
        <v>1.83108E-4</v>
      </c>
      <c r="AJ59">
        <v>1.43143E-3</v>
      </c>
      <c r="AK59">
        <v>3.9086900000000003E-3</v>
      </c>
      <c r="AL59">
        <v>0.97182500000000005</v>
      </c>
      <c r="AM59">
        <v>2666.05</v>
      </c>
      <c r="AN59">
        <v>129</v>
      </c>
      <c r="AO59">
        <v>4.7241900000000003E-2</v>
      </c>
      <c r="AP59">
        <v>1.16991E-2</v>
      </c>
      <c r="AQ59">
        <v>2456.0500000000002</v>
      </c>
      <c r="AR59">
        <v>2.9931000000000001</v>
      </c>
      <c r="AS59">
        <v>3372.05</v>
      </c>
      <c r="AT59">
        <v>0.68307099999999998</v>
      </c>
      <c r="AU59">
        <v>-2.1274499999999999E-3</v>
      </c>
      <c r="AV59">
        <v>2456.0500000000002</v>
      </c>
      <c r="AW59" s="2">
        <v>3.69268E-5</v>
      </c>
      <c r="AX59" s="2">
        <v>-1.1501E-7</v>
      </c>
      <c r="AY59">
        <v>-87.433599999999998</v>
      </c>
      <c r="AZ59">
        <v>-0.34175100000000003</v>
      </c>
    </row>
    <row r="60" spans="1:53" x14ac:dyDescent="0.35">
      <c r="A60" t="str">
        <f>IFERROR(VLOOKUP(O60,#REF!,3,FALSE),"normal")</f>
        <v>normal</v>
      </c>
      <c r="B60" t="s">
        <v>122</v>
      </c>
      <c r="C60">
        <f t="shared" si="0"/>
        <v>0</v>
      </c>
      <c r="D60" t="str">
        <f t="shared" si="1"/>
        <v/>
      </c>
      <c r="E60" t="str">
        <f t="shared" si="2"/>
        <v/>
      </c>
      <c r="F60" s="3" t="str">
        <f t="shared" si="3"/>
        <v/>
      </c>
      <c r="G60">
        <f t="shared" si="4"/>
        <v>0</v>
      </c>
      <c r="H60">
        <f t="shared" si="5"/>
        <v>0</v>
      </c>
      <c r="I60">
        <f t="shared" si="6"/>
        <v>0</v>
      </c>
      <c r="J60" t="str">
        <f t="shared" si="7"/>
        <v>P_163A3AB9_001B30470hr14</v>
      </c>
      <c r="K60" t="s">
        <v>107</v>
      </c>
      <c r="L60" s="1">
        <v>43756.754861111112</v>
      </c>
      <c r="M60" t="s">
        <v>32</v>
      </c>
      <c r="N60">
        <v>15</v>
      </c>
      <c r="O60" t="s">
        <v>14</v>
      </c>
      <c r="P60">
        <v>94</v>
      </c>
      <c r="Q60">
        <v>14</v>
      </c>
      <c r="R60">
        <v>1</v>
      </c>
      <c r="S60">
        <v>5</v>
      </c>
      <c r="T60">
        <v>227</v>
      </c>
      <c r="U60">
        <v>219.1</v>
      </c>
      <c r="V60">
        <v>0</v>
      </c>
      <c r="W60">
        <v>0</v>
      </c>
      <c r="X60">
        <v>0</v>
      </c>
      <c r="Y60">
        <v>34</v>
      </c>
      <c r="Z60">
        <v>40</v>
      </c>
      <c r="AA60">
        <v>34.649299999999997</v>
      </c>
      <c r="AB60">
        <v>80</v>
      </c>
      <c r="AC60">
        <v>74.135300000000001</v>
      </c>
      <c r="AD60">
        <v>3712.05</v>
      </c>
      <c r="AE60">
        <v>129.11099999999999</v>
      </c>
      <c r="AF60">
        <v>0.32338099999999997</v>
      </c>
      <c r="AG60">
        <v>4.7282600000000001E-2</v>
      </c>
      <c r="AH60">
        <v>0.111111</v>
      </c>
      <c r="AI60" s="2">
        <v>4.06907E-5</v>
      </c>
      <c r="AJ60">
        <v>1.85718E-4</v>
      </c>
      <c r="AK60">
        <v>5.0712499999999998E-4</v>
      </c>
      <c r="AL60">
        <v>0.34359200000000001</v>
      </c>
      <c r="AM60">
        <v>2666.05</v>
      </c>
      <c r="AN60">
        <v>129</v>
      </c>
      <c r="AO60">
        <v>4.7241900000000003E-2</v>
      </c>
      <c r="AP60">
        <v>1.16991E-2</v>
      </c>
      <c r="AQ60">
        <v>2456.0500000000002</v>
      </c>
      <c r="AR60">
        <v>23.069500000000001</v>
      </c>
      <c r="AS60">
        <v>3712.05</v>
      </c>
      <c r="AT60">
        <v>0.63437100000000002</v>
      </c>
      <c r="AU60">
        <v>-2.1274499999999999E-3</v>
      </c>
      <c r="AV60">
        <v>2456.0500000000002</v>
      </c>
      <c r="AW60" s="2">
        <v>3.4294100000000001E-5</v>
      </c>
      <c r="AX60" s="2">
        <v>-1.1501E-7</v>
      </c>
      <c r="AY60">
        <v>-538.37199999999996</v>
      </c>
      <c r="AZ60">
        <v>-0.27302199999999999</v>
      </c>
    </row>
    <row r="61" spans="1:53" x14ac:dyDescent="0.35">
      <c r="A61" t="str">
        <f>IFERROR(VLOOKUP(O61,#REF!,3,FALSE),"normal")</f>
        <v>normal</v>
      </c>
      <c r="B61" t="s">
        <v>122</v>
      </c>
      <c r="C61">
        <f t="shared" si="0"/>
        <v>0</v>
      </c>
      <c r="D61" t="str">
        <f t="shared" si="1"/>
        <v/>
      </c>
      <c r="E61" t="str">
        <f t="shared" si="2"/>
        <v/>
      </c>
      <c r="F61" s="3" t="str">
        <f t="shared" si="3"/>
        <v/>
      </c>
      <c r="G61">
        <f t="shared" si="4"/>
        <v>0</v>
      </c>
      <c r="H61">
        <f t="shared" si="5"/>
        <v>0</v>
      </c>
      <c r="I61">
        <f t="shared" si="6"/>
        <v>0</v>
      </c>
      <c r="J61" t="str">
        <f t="shared" si="7"/>
        <v>P_163A3AB9_001B30470hr15</v>
      </c>
      <c r="K61" t="s">
        <v>107</v>
      </c>
      <c r="L61" s="1">
        <v>43756.754861111112</v>
      </c>
      <c r="M61" t="s">
        <v>32</v>
      </c>
      <c r="N61">
        <v>15</v>
      </c>
      <c r="O61" t="s">
        <v>14</v>
      </c>
      <c r="P61">
        <v>94</v>
      </c>
      <c r="Q61">
        <v>15</v>
      </c>
      <c r="R61">
        <v>3</v>
      </c>
      <c r="S61">
        <v>5</v>
      </c>
      <c r="T61">
        <v>400</v>
      </c>
      <c r="U61">
        <v>386.91</v>
      </c>
      <c r="V61">
        <v>0</v>
      </c>
      <c r="W61">
        <v>0</v>
      </c>
      <c r="X61">
        <v>0</v>
      </c>
      <c r="Y61">
        <v>34</v>
      </c>
      <c r="Z61">
        <v>40</v>
      </c>
      <c r="AA61">
        <v>34.654400000000003</v>
      </c>
      <c r="AB61">
        <v>80</v>
      </c>
      <c r="AC61">
        <v>74.069400000000002</v>
      </c>
      <c r="AD61">
        <v>4052.05</v>
      </c>
      <c r="AE61">
        <v>129.167</v>
      </c>
      <c r="AF61">
        <v>0.38348199999999999</v>
      </c>
      <c r="AG61">
        <v>4.7302999999999998E-2</v>
      </c>
      <c r="AH61">
        <v>0.16666700000000001</v>
      </c>
      <c r="AI61" s="2">
        <v>6.1036099999999997E-5</v>
      </c>
      <c r="AJ61">
        <v>1.5775300000000001E-4</v>
      </c>
      <c r="AK61">
        <v>4.3076300000000002E-4</v>
      </c>
      <c r="AL61">
        <v>0.43461300000000003</v>
      </c>
      <c r="AM61">
        <v>2666.05</v>
      </c>
      <c r="AN61">
        <v>129</v>
      </c>
      <c r="AO61">
        <v>4.7241900000000003E-2</v>
      </c>
      <c r="AP61">
        <v>1.16991E-2</v>
      </c>
      <c r="AQ61">
        <v>2456.0500000000002</v>
      </c>
      <c r="AR61">
        <v>27.159099999999999</v>
      </c>
      <c r="AS61">
        <v>4052.05</v>
      </c>
      <c r="AT61">
        <v>0.66974199999999995</v>
      </c>
      <c r="AU61">
        <v>-2.1274499999999999E-3</v>
      </c>
      <c r="AV61">
        <v>2456.0500000000002</v>
      </c>
      <c r="AW61" s="2">
        <v>3.6206299999999999E-5</v>
      </c>
      <c r="AX61" s="2">
        <v>-1.1501E-7</v>
      </c>
      <c r="AY61">
        <v>1.60049</v>
      </c>
      <c r="AZ61">
        <v>6.8943300000000004E-4</v>
      </c>
    </row>
    <row r="62" spans="1:53" x14ac:dyDescent="0.35">
      <c r="A62" t="str">
        <f>IFERROR(VLOOKUP(O62,#REF!,3,FALSE),"normal")</f>
        <v>normal</v>
      </c>
      <c r="B62" t="s">
        <v>122</v>
      </c>
      <c r="C62">
        <f t="shared" si="0"/>
        <v>0</v>
      </c>
      <c r="D62">
        <f t="shared" si="1"/>
        <v>0</v>
      </c>
      <c r="E62">
        <f t="shared" si="2"/>
        <v>-1.6516961752144701</v>
      </c>
      <c r="F62" s="3">
        <f t="shared" si="3"/>
        <v>0</v>
      </c>
      <c r="G62">
        <f t="shared" si="4"/>
        <v>55.186424187995812</v>
      </c>
      <c r="H62">
        <f t="shared" si="5"/>
        <v>0</v>
      </c>
      <c r="I62">
        <f t="shared" si="6"/>
        <v>0</v>
      </c>
      <c r="J62" t="str">
        <f t="shared" si="7"/>
        <v>P_163A3AB9_001B20480hr12</v>
      </c>
      <c r="K62" t="s">
        <v>107</v>
      </c>
      <c r="L62" s="1">
        <v>43756.754861111112</v>
      </c>
      <c r="M62" t="s">
        <v>32</v>
      </c>
      <c r="N62">
        <v>16</v>
      </c>
      <c r="O62" t="s">
        <v>15</v>
      </c>
      <c r="P62">
        <v>94</v>
      </c>
      <c r="Q62">
        <v>12</v>
      </c>
      <c r="R62">
        <v>2051</v>
      </c>
      <c r="S62">
        <v>5</v>
      </c>
      <c r="T62">
        <v>70</v>
      </c>
      <c r="U62">
        <v>66.81</v>
      </c>
      <c r="V62">
        <v>52.671500000000002</v>
      </c>
      <c r="W62">
        <v>9.7124400000000009</v>
      </c>
      <c r="X62">
        <v>323.209</v>
      </c>
      <c r="Y62">
        <v>34</v>
      </c>
      <c r="Z62">
        <v>41</v>
      </c>
      <c r="AA62">
        <v>34.637099999999997</v>
      </c>
      <c r="AB62">
        <v>80</v>
      </c>
      <c r="AC62">
        <v>74.184100000000001</v>
      </c>
      <c r="AD62">
        <v>3035.05</v>
      </c>
      <c r="AE62">
        <v>834.77800000000002</v>
      </c>
      <c r="AF62">
        <v>5.2193699999999996</v>
      </c>
      <c r="AG62">
        <v>0.30570900000000001</v>
      </c>
      <c r="AH62">
        <v>527.61099999999999</v>
      </c>
      <c r="AI62">
        <v>0.19322</v>
      </c>
      <c r="AJ62">
        <v>2.89208</v>
      </c>
      <c r="AK62">
        <v>7.8971900000000002</v>
      </c>
      <c r="AL62">
        <v>101.087</v>
      </c>
      <c r="AM62">
        <v>2667.05</v>
      </c>
      <c r="AN62">
        <v>307.16699999999997</v>
      </c>
      <c r="AO62">
        <v>0.11249000000000001</v>
      </c>
      <c r="AP62">
        <v>-3.37487E-2</v>
      </c>
      <c r="AQ62">
        <v>2457.0500000000002</v>
      </c>
      <c r="AR62">
        <v>-4.2735100000000003E-3</v>
      </c>
      <c r="AS62">
        <v>3035.05</v>
      </c>
      <c r="AT62">
        <v>2296.54</v>
      </c>
      <c r="AU62">
        <v>-0.74021999999999999</v>
      </c>
      <c r="AV62">
        <v>2457.0500000000002</v>
      </c>
      <c r="AW62">
        <v>0.124151</v>
      </c>
      <c r="AX62" s="2">
        <v>-4.0016299999999998E-5</v>
      </c>
      <c r="AY62">
        <v>0.839924</v>
      </c>
      <c r="AZ62">
        <v>6.6330400000000003</v>
      </c>
      <c r="BA62">
        <v>0.48333300000000001</v>
      </c>
    </row>
    <row r="63" spans="1:53" x14ac:dyDescent="0.35">
      <c r="A63" t="str">
        <f>IFERROR(VLOOKUP(O63,#REF!,3,FALSE),"normal")</f>
        <v>normal</v>
      </c>
      <c r="B63" t="s">
        <v>122</v>
      </c>
      <c r="C63">
        <f t="shared" si="0"/>
        <v>0</v>
      </c>
      <c r="D63">
        <f t="shared" si="1"/>
        <v>0</v>
      </c>
      <c r="E63">
        <f t="shared" si="2"/>
        <v>-1.6250615279995013</v>
      </c>
      <c r="F63" s="3">
        <f t="shared" si="3"/>
        <v>0</v>
      </c>
      <c r="G63">
        <f t="shared" si="4"/>
        <v>110.32075515947467</v>
      </c>
      <c r="H63">
        <f t="shared" si="5"/>
        <v>0</v>
      </c>
      <c r="I63">
        <f t="shared" si="6"/>
        <v>0</v>
      </c>
      <c r="J63" t="str">
        <f t="shared" si="7"/>
        <v>P_163A3AB9_001B20480hr13</v>
      </c>
      <c r="K63" t="s">
        <v>107</v>
      </c>
      <c r="L63" s="1">
        <v>43756.754861111112</v>
      </c>
      <c r="M63" t="s">
        <v>32</v>
      </c>
      <c r="N63">
        <v>16</v>
      </c>
      <c r="O63" t="s">
        <v>15</v>
      </c>
      <c r="P63">
        <v>94</v>
      </c>
      <c r="Q63">
        <v>13</v>
      </c>
      <c r="R63">
        <v>3</v>
      </c>
      <c r="S63">
        <v>5</v>
      </c>
      <c r="T63">
        <v>133</v>
      </c>
      <c r="U63">
        <v>127.92</v>
      </c>
      <c r="V63">
        <v>106.107</v>
      </c>
      <c r="W63">
        <v>9.6907099999999993</v>
      </c>
      <c r="X63">
        <v>322.91500000000002</v>
      </c>
      <c r="Y63">
        <v>34</v>
      </c>
      <c r="Z63">
        <v>41</v>
      </c>
      <c r="AA63">
        <v>34.65</v>
      </c>
      <c r="AB63">
        <v>80</v>
      </c>
      <c r="AC63">
        <v>74.534800000000004</v>
      </c>
      <c r="AD63">
        <v>3373.05</v>
      </c>
      <c r="AE63">
        <v>1351.17</v>
      </c>
      <c r="AF63">
        <v>5.80314</v>
      </c>
      <c r="AG63">
        <v>0.49481999999999998</v>
      </c>
      <c r="AH63">
        <v>1044</v>
      </c>
      <c r="AI63">
        <v>0.38233</v>
      </c>
      <c r="AJ63">
        <v>2.98882</v>
      </c>
      <c r="AK63">
        <v>8.1613500000000005</v>
      </c>
      <c r="AL63">
        <v>179.90299999999999</v>
      </c>
      <c r="AM63">
        <v>2667.05</v>
      </c>
      <c r="AN63">
        <v>307.16699999999997</v>
      </c>
      <c r="AO63">
        <v>0.11249000000000001</v>
      </c>
      <c r="AP63">
        <v>-3.37487E-2</v>
      </c>
      <c r="AQ63">
        <v>2457.0500000000002</v>
      </c>
      <c r="AR63">
        <v>-4.1351799999999996E-3</v>
      </c>
      <c r="AS63">
        <v>3373.05</v>
      </c>
      <c r="AT63">
        <v>2289.38</v>
      </c>
      <c r="AU63">
        <v>-0.74021999999999999</v>
      </c>
      <c r="AV63">
        <v>2457.0500000000002</v>
      </c>
      <c r="AW63">
        <v>0.123764</v>
      </c>
      <c r="AX63" s="2">
        <v>-4.0016299999999998E-5</v>
      </c>
      <c r="AY63">
        <v>1.3589800000000001</v>
      </c>
      <c r="AZ63">
        <v>11.091100000000001</v>
      </c>
    </row>
    <row r="64" spans="1:53" x14ac:dyDescent="0.35">
      <c r="A64" t="str">
        <f>IFERROR(VLOOKUP(O64,#REF!,3,FALSE),"normal")</f>
        <v>normal</v>
      </c>
      <c r="B64" t="s">
        <v>122</v>
      </c>
      <c r="C64">
        <f t="shared" si="0"/>
        <v>0</v>
      </c>
      <c r="D64">
        <f t="shared" si="1"/>
        <v>0</v>
      </c>
      <c r="E64">
        <f t="shared" si="2"/>
        <v>-1.6106235651719312</v>
      </c>
      <c r="F64" s="3">
        <f t="shared" si="3"/>
        <v>0</v>
      </c>
      <c r="G64">
        <f t="shared" si="4"/>
        <v>194.35696485623004</v>
      </c>
      <c r="H64">
        <f t="shared" si="5"/>
        <v>0</v>
      </c>
      <c r="I64">
        <f t="shared" si="6"/>
        <v>0</v>
      </c>
      <c r="J64" t="str">
        <f t="shared" si="7"/>
        <v>P_163A3AB9_001B20480hr14</v>
      </c>
      <c r="K64" t="s">
        <v>107</v>
      </c>
      <c r="L64" s="1">
        <v>43756.754861111112</v>
      </c>
      <c r="M64" t="s">
        <v>32</v>
      </c>
      <c r="N64">
        <v>16</v>
      </c>
      <c r="O64" t="s">
        <v>15</v>
      </c>
      <c r="P64">
        <v>94</v>
      </c>
      <c r="Q64">
        <v>14</v>
      </c>
      <c r="R64">
        <v>1</v>
      </c>
      <c r="S64">
        <v>5</v>
      </c>
      <c r="T64">
        <v>227</v>
      </c>
      <c r="U64">
        <v>219.1</v>
      </c>
      <c r="V64">
        <v>187.59299999999999</v>
      </c>
      <c r="W64">
        <v>9.6788600000000002</v>
      </c>
      <c r="X64">
        <v>322.75599999999997</v>
      </c>
      <c r="Y64">
        <v>34</v>
      </c>
      <c r="Z64">
        <v>41</v>
      </c>
      <c r="AA64">
        <v>34.649299999999997</v>
      </c>
      <c r="AB64">
        <v>80</v>
      </c>
      <c r="AC64">
        <v>74.135300000000001</v>
      </c>
      <c r="AD64">
        <v>3713.05</v>
      </c>
      <c r="AE64">
        <v>2138.44</v>
      </c>
      <c r="AF64">
        <v>4.9849399999999999</v>
      </c>
      <c r="AG64">
        <v>0.783134</v>
      </c>
      <c r="AH64">
        <v>1831.28</v>
      </c>
      <c r="AI64">
        <v>0.67064400000000002</v>
      </c>
      <c r="AJ64">
        <v>3.0609000000000002</v>
      </c>
      <c r="AK64">
        <v>8.3581800000000008</v>
      </c>
      <c r="AL64">
        <v>367.36200000000002</v>
      </c>
      <c r="AM64">
        <v>2667.05</v>
      </c>
      <c r="AN64">
        <v>307.16699999999997</v>
      </c>
      <c r="AO64">
        <v>0.11249000000000001</v>
      </c>
      <c r="AP64">
        <v>-3.37487E-2</v>
      </c>
      <c r="AQ64">
        <v>2457.0500000000002</v>
      </c>
      <c r="AR64">
        <v>-4.0378000000000002E-3</v>
      </c>
      <c r="AS64">
        <v>3713.05</v>
      </c>
      <c r="AT64">
        <v>2285.48</v>
      </c>
      <c r="AU64">
        <v>-0.74021999999999999</v>
      </c>
      <c r="AV64">
        <v>2457.0500000000002</v>
      </c>
      <c r="AW64">
        <v>0.123553</v>
      </c>
      <c r="AX64" s="2">
        <v>-4.0016299999999998E-5</v>
      </c>
      <c r="AY64">
        <v>1.11917</v>
      </c>
      <c r="AZ64">
        <v>9.3542299999999994</v>
      </c>
    </row>
    <row r="65" spans="1:53" x14ac:dyDescent="0.35">
      <c r="A65" t="str">
        <f>IFERROR(VLOOKUP(O65,#REF!,3,FALSE),"normal")</f>
        <v>normal</v>
      </c>
      <c r="B65" t="s">
        <v>122</v>
      </c>
      <c r="C65">
        <f t="shared" si="0"/>
        <v>0</v>
      </c>
      <c r="D65">
        <f t="shared" si="1"/>
        <v>0</v>
      </c>
      <c r="E65">
        <f t="shared" si="2"/>
        <v>-1.5662544398641476</v>
      </c>
      <c r="F65" s="3">
        <f t="shared" si="3"/>
        <v>0</v>
      </c>
      <c r="G65">
        <f t="shared" si="4"/>
        <v>356.38468894574959</v>
      </c>
      <c r="H65">
        <f t="shared" si="5"/>
        <v>0</v>
      </c>
      <c r="I65">
        <f t="shared" si="6"/>
        <v>0</v>
      </c>
      <c r="J65" t="str">
        <f t="shared" si="7"/>
        <v>P_163A3AB9_001B20480hr15</v>
      </c>
      <c r="K65" t="s">
        <v>107</v>
      </c>
      <c r="L65" s="1">
        <v>43756.754861111112</v>
      </c>
      <c r="M65" t="s">
        <v>32</v>
      </c>
      <c r="N65">
        <v>16</v>
      </c>
      <c r="O65" t="s">
        <v>15</v>
      </c>
      <c r="P65">
        <v>94</v>
      </c>
      <c r="Q65">
        <v>15</v>
      </c>
      <c r="R65">
        <v>3</v>
      </c>
      <c r="S65">
        <v>5</v>
      </c>
      <c r="T65">
        <v>400</v>
      </c>
      <c r="U65">
        <v>386.91</v>
      </c>
      <c r="V65">
        <v>344.72199999999998</v>
      </c>
      <c r="W65">
        <v>9.6427499999999995</v>
      </c>
      <c r="X65">
        <v>322.27</v>
      </c>
      <c r="Y65">
        <v>34</v>
      </c>
      <c r="Z65">
        <v>41</v>
      </c>
      <c r="AA65">
        <v>34.654400000000003</v>
      </c>
      <c r="AB65">
        <v>80</v>
      </c>
      <c r="AC65">
        <v>74.069400000000002</v>
      </c>
      <c r="AD65">
        <v>4052.05</v>
      </c>
      <c r="AE65">
        <v>3646.33</v>
      </c>
      <c r="AF65">
        <v>11.061299999999999</v>
      </c>
      <c r="AG65">
        <v>1.33535</v>
      </c>
      <c r="AH65">
        <v>3339.17</v>
      </c>
      <c r="AI65">
        <v>1.2228600000000001</v>
      </c>
      <c r="AJ65">
        <v>3.1605699999999999</v>
      </c>
      <c r="AK65">
        <v>8.6303400000000003</v>
      </c>
      <c r="AL65">
        <v>301.87799999999999</v>
      </c>
      <c r="AM65">
        <v>2667.05</v>
      </c>
      <c r="AN65">
        <v>307.16699999999997</v>
      </c>
      <c r="AO65">
        <v>0.11249000000000001</v>
      </c>
      <c r="AP65">
        <v>-3.37487E-2</v>
      </c>
      <c r="AQ65">
        <v>2457.0500000000002</v>
      </c>
      <c r="AR65">
        <v>-3.9104700000000001E-3</v>
      </c>
      <c r="AS65">
        <v>4052.05</v>
      </c>
      <c r="AT65">
        <v>2273.59</v>
      </c>
      <c r="AU65">
        <v>-0.74021999999999999</v>
      </c>
      <c r="AV65">
        <v>2457.0500000000002</v>
      </c>
      <c r="AW65">
        <v>0.12291000000000001</v>
      </c>
      <c r="AX65" s="2">
        <v>-4.0016299999999998E-5</v>
      </c>
      <c r="AY65">
        <v>2.8703799999999999</v>
      </c>
      <c r="AZ65">
        <v>24.772400000000001</v>
      </c>
    </row>
    <row r="66" spans="1:53" x14ac:dyDescent="0.35">
      <c r="A66" t="str">
        <f>IFERROR(VLOOKUP(O66,#REF!,3,FALSE),"normal")</f>
        <v>normal</v>
      </c>
      <c r="B66" t="s">
        <v>122</v>
      </c>
      <c r="C66">
        <f t="shared" si="0"/>
        <v>0</v>
      </c>
      <c r="D66">
        <f t="shared" si="1"/>
        <v>0</v>
      </c>
      <c r="E66">
        <f t="shared" si="2"/>
        <v>3.6620848851566792</v>
      </c>
      <c r="F66" s="3">
        <f t="shared" si="3"/>
        <v>0</v>
      </c>
      <c r="G66">
        <f t="shared" si="4"/>
        <v>59.394282293069899</v>
      </c>
      <c r="H66" s="3">
        <f t="shared" si="5"/>
        <v>0</v>
      </c>
      <c r="I66">
        <f t="shared" si="6"/>
        <v>0</v>
      </c>
      <c r="J66" t="str">
        <f t="shared" ref="J66:J129" si="8">O66&amp;K66&amp;Q66</f>
        <v>P_163A3AB9_001B1F480hr12</v>
      </c>
      <c r="K66" t="s">
        <v>107</v>
      </c>
      <c r="L66" s="1">
        <v>43756.754861111112</v>
      </c>
      <c r="M66" t="s">
        <v>32</v>
      </c>
      <c r="N66">
        <v>17</v>
      </c>
      <c r="O66" t="s">
        <v>16</v>
      </c>
      <c r="P66">
        <v>94</v>
      </c>
      <c r="Q66">
        <v>12</v>
      </c>
      <c r="R66">
        <v>2051</v>
      </c>
      <c r="S66">
        <v>5</v>
      </c>
      <c r="T66">
        <v>70</v>
      </c>
      <c r="U66">
        <v>66.81</v>
      </c>
      <c r="V66">
        <v>56.687600000000003</v>
      </c>
      <c r="W66">
        <v>9.9291800000000006</v>
      </c>
      <c r="X66">
        <v>62.694099999999999</v>
      </c>
      <c r="Y66">
        <v>34</v>
      </c>
      <c r="Z66">
        <v>39</v>
      </c>
      <c r="AA66">
        <v>34.637099999999997</v>
      </c>
      <c r="AB66">
        <v>80</v>
      </c>
      <c r="AC66">
        <v>74.184100000000001</v>
      </c>
      <c r="AD66">
        <v>3036.05</v>
      </c>
      <c r="AE66">
        <v>625.55600000000004</v>
      </c>
      <c r="AF66">
        <v>20.8276</v>
      </c>
      <c r="AG66">
        <v>0.22908899999999999</v>
      </c>
      <c r="AH66">
        <v>526.5</v>
      </c>
      <c r="AI66">
        <v>0.19281300000000001</v>
      </c>
      <c r="AJ66">
        <v>2.8859900000000001</v>
      </c>
      <c r="AK66">
        <v>7.88056</v>
      </c>
      <c r="AL66">
        <v>25.2789</v>
      </c>
      <c r="AM66">
        <v>2667.05</v>
      </c>
      <c r="AN66">
        <v>99.055599999999998</v>
      </c>
      <c r="AO66">
        <v>3.6275799999999997E-2</v>
      </c>
      <c r="AP66">
        <v>0.26742700000000003</v>
      </c>
      <c r="AQ66">
        <v>2457.0500000000002</v>
      </c>
      <c r="AR66">
        <v>3.3935E-2</v>
      </c>
      <c r="AS66">
        <v>3036.05</v>
      </c>
      <c r="AT66">
        <v>9005.0499999999993</v>
      </c>
      <c r="AU66">
        <v>-2.7885900000000001</v>
      </c>
      <c r="AV66">
        <v>2457.0500000000002</v>
      </c>
      <c r="AW66">
        <v>0.48681200000000002</v>
      </c>
      <c r="AX66">
        <v>-1.5075099999999999E-4</v>
      </c>
      <c r="AY66">
        <v>1.02318</v>
      </c>
      <c r="AZ66">
        <v>8.0632400000000004</v>
      </c>
      <c r="BA66">
        <v>0.48333300000000001</v>
      </c>
    </row>
    <row r="67" spans="1:53" x14ac:dyDescent="0.35">
      <c r="A67" t="str">
        <f>IFERROR(VLOOKUP(O67,#REF!,3,FALSE),"normal")</f>
        <v>normal</v>
      </c>
      <c r="B67" t="s">
        <v>122</v>
      </c>
      <c r="C67">
        <f t="shared" ref="C67:C130" si="9">IFERROR(G67-(INDEX(G:G,MATCH(O67&amp;"0hr"&amp;Q67,J:J,0))),"")</f>
        <v>0</v>
      </c>
      <c r="D67">
        <f t="shared" ref="D67:D130" si="10">IFERROR(E67-INDEX(E:E,MATCH(O67&amp;"0hr"&amp;Q67,J:J,0)),"")</f>
        <v>0</v>
      </c>
      <c r="E67">
        <f t="shared" ref="E67:E130" si="11">IFERROR((AN67-X67)/W67,"")</f>
        <v>3.7146717893643517</v>
      </c>
      <c r="F67" s="3">
        <f t="shared" ref="F67:F130" si="12">IFERROR((W67-INDEX(W:W,MATCH(O67&amp;"0hr"&amp;Q67,J:J,0)))/INDEX(W:W,MATCH(O67&amp;"0hr"&amp;Q67,J:J,0)),"")</f>
        <v>0</v>
      </c>
      <c r="G67">
        <f t="shared" ref="G67:G130" si="13">IFERROR(V67/U67*T67,"")</f>
        <v>115.66175734834272</v>
      </c>
      <c r="H67" s="3">
        <f t="shared" ref="H67:H130" si="14">IFERROR((AJ67-INDEX(AJ:AJ,MATCH(O67&amp;"0hr"&amp;Q67,J:J,0)))/INDEX(AJ:AJ,MATCH(O67&amp;"0hr"&amp;Q67,J:J,0)),"")</f>
        <v>0</v>
      </c>
      <c r="I67">
        <f t="shared" ref="I67:I130" si="15">IFERROR((AO67-INDEX(AO:AO,MATCH(O67&amp;"0hr"&amp;Q67,J:J,0)))/INDEX(AJ:AJ,MATCH(O67&amp;"0hr"&amp;Q67,J:J,0))*1000,"")</f>
        <v>0</v>
      </c>
      <c r="J67" t="str">
        <f t="shared" si="8"/>
        <v>P_163A3AB9_001B1F480hr13</v>
      </c>
      <c r="K67" t="s">
        <v>107</v>
      </c>
      <c r="L67" s="1">
        <v>43756.754861111112</v>
      </c>
      <c r="M67" t="s">
        <v>32</v>
      </c>
      <c r="N67">
        <v>17</v>
      </c>
      <c r="O67" t="s">
        <v>16</v>
      </c>
      <c r="P67">
        <v>94</v>
      </c>
      <c r="Q67">
        <v>13</v>
      </c>
      <c r="R67">
        <v>3</v>
      </c>
      <c r="S67">
        <v>5</v>
      </c>
      <c r="T67">
        <v>133</v>
      </c>
      <c r="U67">
        <v>127.92</v>
      </c>
      <c r="V67">
        <v>111.244</v>
      </c>
      <c r="W67">
        <v>9.9166500000000006</v>
      </c>
      <c r="X67">
        <v>62.218499999999999</v>
      </c>
      <c r="Y67">
        <v>34</v>
      </c>
      <c r="Z67">
        <v>39</v>
      </c>
      <c r="AA67">
        <v>34.65</v>
      </c>
      <c r="AB67">
        <v>80</v>
      </c>
      <c r="AC67">
        <v>74.534800000000004</v>
      </c>
      <c r="AD67">
        <v>3374.05</v>
      </c>
      <c r="AE67">
        <v>1165.3900000000001</v>
      </c>
      <c r="AF67">
        <v>18.237400000000001</v>
      </c>
      <c r="AG67">
        <v>0.42678500000000003</v>
      </c>
      <c r="AH67">
        <v>1066.33</v>
      </c>
      <c r="AI67">
        <v>0.390509</v>
      </c>
      <c r="AJ67">
        <v>3.0527600000000001</v>
      </c>
      <c r="AK67">
        <v>8.3359400000000008</v>
      </c>
      <c r="AL67">
        <v>58.4694</v>
      </c>
      <c r="AM67">
        <v>2667.05</v>
      </c>
      <c r="AN67">
        <v>99.055599999999998</v>
      </c>
      <c r="AO67">
        <v>3.6275799999999997E-2</v>
      </c>
      <c r="AP67">
        <v>0.26742700000000003</v>
      </c>
      <c r="AQ67">
        <v>2457.0500000000002</v>
      </c>
      <c r="AR67">
        <v>3.2081199999999997E-2</v>
      </c>
      <c r="AS67">
        <v>3374.05</v>
      </c>
      <c r="AT67">
        <v>8995.2199999999993</v>
      </c>
      <c r="AU67">
        <v>-2.7885900000000001</v>
      </c>
      <c r="AV67">
        <v>2457.0500000000002</v>
      </c>
      <c r="AW67">
        <v>0.48628100000000002</v>
      </c>
      <c r="AX67">
        <v>-1.5075099999999999E-4</v>
      </c>
      <c r="AY67">
        <v>0.80975200000000003</v>
      </c>
      <c r="AZ67">
        <v>6.7500499999999999</v>
      </c>
    </row>
    <row r="68" spans="1:53" x14ac:dyDescent="0.35">
      <c r="A68" t="str">
        <f>IFERROR(VLOOKUP(O68,#REF!,3,FALSE),"normal")</f>
        <v>normal</v>
      </c>
      <c r="B68" t="s">
        <v>122</v>
      </c>
      <c r="C68">
        <f t="shared" si="9"/>
        <v>0</v>
      </c>
      <c r="D68">
        <f t="shared" si="10"/>
        <v>0</v>
      </c>
      <c r="E68">
        <f t="shared" si="11"/>
        <v>3.6941002161960577</v>
      </c>
      <c r="F68" s="3">
        <f t="shared" si="12"/>
        <v>0</v>
      </c>
      <c r="G68">
        <f t="shared" si="13"/>
        <v>202.40298037425833</v>
      </c>
      <c r="H68" s="3">
        <f t="shared" si="14"/>
        <v>0</v>
      </c>
      <c r="I68">
        <f t="shared" si="15"/>
        <v>0</v>
      </c>
      <c r="J68" t="str">
        <f t="shared" si="8"/>
        <v>P_163A3AB9_001B1F480hr14</v>
      </c>
      <c r="K68" t="s">
        <v>107</v>
      </c>
      <c r="L68" s="1">
        <v>43756.754861111112</v>
      </c>
      <c r="M68" t="s">
        <v>32</v>
      </c>
      <c r="N68">
        <v>17</v>
      </c>
      <c r="O68" t="s">
        <v>16</v>
      </c>
      <c r="P68">
        <v>94</v>
      </c>
      <c r="Q68">
        <v>14</v>
      </c>
      <c r="R68">
        <v>1</v>
      </c>
      <c r="S68">
        <v>5</v>
      </c>
      <c r="T68">
        <v>227</v>
      </c>
      <c r="U68">
        <v>219.1</v>
      </c>
      <c r="V68">
        <v>195.35900000000001</v>
      </c>
      <c r="W68">
        <v>9.9215499999999999</v>
      </c>
      <c r="X68">
        <v>62.404400000000003</v>
      </c>
      <c r="Y68">
        <v>34</v>
      </c>
      <c r="Z68">
        <v>39</v>
      </c>
      <c r="AA68">
        <v>34.649299999999997</v>
      </c>
      <c r="AB68">
        <v>80</v>
      </c>
      <c r="AC68">
        <v>74.135300000000001</v>
      </c>
      <c r="AD68">
        <v>3713.05</v>
      </c>
      <c r="AE68">
        <v>2000.67</v>
      </c>
      <c r="AF68">
        <v>18.902200000000001</v>
      </c>
      <c r="AG68">
        <v>0.73267700000000002</v>
      </c>
      <c r="AH68">
        <v>1901.61</v>
      </c>
      <c r="AI68">
        <v>0.69640100000000005</v>
      </c>
      <c r="AJ68">
        <v>3.1784599999999998</v>
      </c>
      <c r="AK68">
        <v>8.6791900000000002</v>
      </c>
      <c r="AL68">
        <v>100.60299999999999</v>
      </c>
      <c r="AM68">
        <v>2667.05</v>
      </c>
      <c r="AN68">
        <v>99.055599999999998</v>
      </c>
      <c r="AO68">
        <v>3.6275799999999997E-2</v>
      </c>
      <c r="AP68">
        <v>0.26742700000000003</v>
      </c>
      <c r="AQ68">
        <v>2457.0500000000002</v>
      </c>
      <c r="AR68">
        <v>3.08124E-2</v>
      </c>
      <c r="AS68">
        <v>3713.05</v>
      </c>
      <c r="AT68">
        <v>8999.06</v>
      </c>
      <c r="AU68">
        <v>-2.7885900000000001</v>
      </c>
      <c r="AV68">
        <v>2457.0500000000002</v>
      </c>
      <c r="AW68">
        <v>0.486489</v>
      </c>
      <c r="AX68">
        <v>-1.5075099999999999E-4</v>
      </c>
      <c r="AY68">
        <v>1.0704499999999999</v>
      </c>
      <c r="AZ68">
        <v>9.2906399999999998</v>
      </c>
    </row>
    <row r="69" spans="1:53" x14ac:dyDescent="0.35">
      <c r="A69" t="str">
        <f>IFERROR(VLOOKUP(O69,#REF!,3,FALSE),"normal")</f>
        <v>normal</v>
      </c>
      <c r="B69" t="s">
        <v>122</v>
      </c>
      <c r="C69">
        <f t="shared" si="9"/>
        <v>0</v>
      </c>
      <c r="D69">
        <f t="shared" si="10"/>
        <v>0</v>
      </c>
      <c r="E69">
        <f t="shared" si="11"/>
        <v>3.698415002439388</v>
      </c>
      <c r="F69" s="3">
        <f t="shared" si="12"/>
        <v>0</v>
      </c>
      <c r="G69">
        <f t="shared" si="13"/>
        <v>370.11501382750509</v>
      </c>
      <c r="H69" s="3">
        <f t="shared" si="14"/>
        <v>0</v>
      </c>
      <c r="I69">
        <f t="shared" si="15"/>
        <v>0</v>
      </c>
      <c r="J69" t="str">
        <f t="shared" si="8"/>
        <v>P_163A3AB9_001B1F480hr15</v>
      </c>
      <c r="K69" t="s">
        <v>107</v>
      </c>
      <c r="L69" s="1">
        <v>43756.754861111112</v>
      </c>
      <c r="M69" t="s">
        <v>32</v>
      </c>
      <c r="N69">
        <v>17</v>
      </c>
      <c r="O69" t="s">
        <v>16</v>
      </c>
      <c r="P69">
        <v>94</v>
      </c>
      <c r="Q69">
        <v>15</v>
      </c>
      <c r="R69">
        <v>3</v>
      </c>
      <c r="S69">
        <v>5</v>
      </c>
      <c r="T69">
        <v>400</v>
      </c>
      <c r="U69">
        <v>386.91</v>
      </c>
      <c r="V69">
        <v>358.00299999999999</v>
      </c>
      <c r="W69">
        <v>9.9205199999999998</v>
      </c>
      <c r="X69">
        <v>62.365400000000001</v>
      </c>
      <c r="Y69">
        <v>34</v>
      </c>
      <c r="Z69">
        <v>39</v>
      </c>
      <c r="AA69">
        <v>34.654400000000003</v>
      </c>
      <c r="AB69">
        <v>80</v>
      </c>
      <c r="AC69">
        <v>74.069400000000002</v>
      </c>
      <c r="AD69">
        <v>4053.05</v>
      </c>
      <c r="AE69">
        <v>3613.94</v>
      </c>
      <c r="AF69">
        <v>19.6782</v>
      </c>
      <c r="AG69">
        <v>1.3234900000000001</v>
      </c>
      <c r="AH69">
        <v>3514.89</v>
      </c>
      <c r="AI69">
        <v>1.28721</v>
      </c>
      <c r="AJ69">
        <v>3.3269000000000002</v>
      </c>
      <c r="AK69">
        <v>9.0845099999999999</v>
      </c>
      <c r="AL69">
        <v>178.61799999999999</v>
      </c>
      <c r="AM69">
        <v>2667.05</v>
      </c>
      <c r="AN69">
        <v>99.055599999999998</v>
      </c>
      <c r="AO69">
        <v>3.6275799999999997E-2</v>
      </c>
      <c r="AP69">
        <v>0.26742700000000003</v>
      </c>
      <c r="AQ69">
        <v>2457.0500000000002</v>
      </c>
      <c r="AR69">
        <v>2.9437700000000001E-2</v>
      </c>
      <c r="AS69">
        <v>4053.05</v>
      </c>
      <c r="AT69">
        <v>8998.26</v>
      </c>
      <c r="AU69">
        <v>-2.7885900000000001</v>
      </c>
      <c r="AV69">
        <v>2457.0500000000002</v>
      </c>
      <c r="AW69">
        <v>0.48644599999999999</v>
      </c>
      <c r="AX69">
        <v>-1.5075099999999999E-4</v>
      </c>
      <c r="AY69">
        <v>2.01546</v>
      </c>
      <c r="AZ69">
        <v>18.3095</v>
      </c>
    </row>
    <row r="70" spans="1:53" x14ac:dyDescent="0.35">
      <c r="A70" t="str">
        <f>IFERROR(VLOOKUP(O70,#REF!,3,FALSE),"normal")</f>
        <v>normal</v>
      </c>
      <c r="B70" t="s">
        <v>122</v>
      </c>
      <c r="C70">
        <f t="shared" si="9"/>
        <v>0</v>
      </c>
      <c r="D70">
        <f t="shared" si="10"/>
        <v>0</v>
      </c>
      <c r="E70">
        <f t="shared" si="11"/>
        <v>0.24213463327026155</v>
      </c>
      <c r="F70" s="3">
        <f t="shared" si="12"/>
        <v>0</v>
      </c>
      <c r="G70">
        <f t="shared" si="13"/>
        <v>56.443825774584639</v>
      </c>
      <c r="H70">
        <f t="shared" si="14"/>
        <v>0</v>
      </c>
      <c r="I70">
        <f t="shared" si="15"/>
        <v>0</v>
      </c>
      <c r="J70" t="str">
        <f t="shared" si="8"/>
        <v>P_163A3AB9_001B18480hr12</v>
      </c>
      <c r="K70" t="s">
        <v>107</v>
      </c>
      <c r="L70" s="1">
        <v>43756.754861111112</v>
      </c>
      <c r="M70" t="s">
        <v>32</v>
      </c>
      <c r="N70">
        <v>18</v>
      </c>
      <c r="O70" t="s">
        <v>17</v>
      </c>
      <c r="P70">
        <v>94</v>
      </c>
      <c r="Q70">
        <v>12</v>
      </c>
      <c r="R70">
        <v>2051</v>
      </c>
      <c r="S70">
        <v>5</v>
      </c>
      <c r="T70">
        <v>70</v>
      </c>
      <c r="U70">
        <v>66.81</v>
      </c>
      <c r="V70">
        <v>53.871600000000001</v>
      </c>
      <c r="W70">
        <v>12.4724</v>
      </c>
      <c r="X70">
        <v>209.81299999999999</v>
      </c>
      <c r="Y70">
        <v>34</v>
      </c>
      <c r="Z70">
        <v>38.666699999999999</v>
      </c>
      <c r="AA70">
        <v>34.637099999999997</v>
      </c>
      <c r="AB70">
        <v>80</v>
      </c>
      <c r="AC70">
        <v>74.184100000000001</v>
      </c>
      <c r="AD70">
        <v>3037.05</v>
      </c>
      <c r="AE70">
        <v>881.72199999999998</v>
      </c>
      <c r="AF70">
        <v>22.138100000000001</v>
      </c>
      <c r="AG70">
        <v>0.32290099999999999</v>
      </c>
      <c r="AH70">
        <v>668.88900000000001</v>
      </c>
      <c r="AI70">
        <v>0.24495800000000001</v>
      </c>
      <c r="AJ70">
        <v>3.66649</v>
      </c>
      <c r="AK70">
        <v>10.011799999999999</v>
      </c>
      <c r="AL70">
        <v>30.214400000000001</v>
      </c>
      <c r="AM70">
        <v>2668.05</v>
      </c>
      <c r="AN70">
        <v>212.833</v>
      </c>
      <c r="AO70">
        <v>7.7943100000000001E-2</v>
      </c>
      <c r="AP70">
        <v>-0.35276200000000002</v>
      </c>
      <c r="AQ70">
        <v>2458.0500000000002</v>
      </c>
      <c r="AR70">
        <v>-3.5234599999999998E-2</v>
      </c>
      <c r="AS70">
        <v>3037.05</v>
      </c>
      <c r="AT70">
        <v>8538.32</v>
      </c>
      <c r="AU70">
        <v>-0.47069699999999998</v>
      </c>
      <c r="AV70">
        <v>2458.0500000000002</v>
      </c>
      <c r="AW70">
        <v>0.46158100000000002</v>
      </c>
      <c r="AX70" s="2">
        <v>-2.54459E-5</v>
      </c>
      <c r="AY70">
        <v>1.54758</v>
      </c>
      <c r="AZ70">
        <v>15.494</v>
      </c>
      <c r="BA70">
        <v>0.48333300000000001</v>
      </c>
    </row>
    <row r="71" spans="1:53" x14ac:dyDescent="0.35">
      <c r="A71" t="str">
        <f>IFERROR(VLOOKUP(O71,#REF!,3,FALSE),"normal")</f>
        <v>normal</v>
      </c>
      <c r="B71" t="s">
        <v>122</v>
      </c>
      <c r="C71">
        <f t="shared" si="9"/>
        <v>0</v>
      </c>
      <c r="D71">
        <f t="shared" si="10"/>
        <v>0</v>
      </c>
      <c r="E71">
        <f t="shared" si="11"/>
        <v>0.26226612061350607</v>
      </c>
      <c r="F71" s="3">
        <f t="shared" si="12"/>
        <v>0</v>
      </c>
      <c r="G71">
        <f t="shared" si="13"/>
        <v>114.42865853658537</v>
      </c>
      <c r="H71">
        <f t="shared" si="14"/>
        <v>0</v>
      </c>
      <c r="I71">
        <f t="shared" si="15"/>
        <v>0</v>
      </c>
      <c r="J71" t="str">
        <f t="shared" si="8"/>
        <v>P_163A3AB9_001B18480hr13</v>
      </c>
      <c r="K71" t="s">
        <v>107</v>
      </c>
      <c r="L71" s="1">
        <v>43756.754861111112</v>
      </c>
      <c r="M71" t="s">
        <v>32</v>
      </c>
      <c r="N71">
        <v>18</v>
      </c>
      <c r="O71" t="s">
        <v>17</v>
      </c>
      <c r="P71">
        <v>94</v>
      </c>
      <c r="Q71">
        <v>13</v>
      </c>
      <c r="R71">
        <v>3</v>
      </c>
      <c r="S71">
        <v>5</v>
      </c>
      <c r="T71">
        <v>133</v>
      </c>
      <c r="U71">
        <v>127.92</v>
      </c>
      <c r="V71">
        <v>110.05800000000001</v>
      </c>
      <c r="W71">
        <v>12.452999999999999</v>
      </c>
      <c r="X71">
        <v>209.56700000000001</v>
      </c>
      <c r="Y71">
        <v>34</v>
      </c>
      <c r="Z71">
        <v>38.666699999999999</v>
      </c>
      <c r="AA71">
        <v>34.65</v>
      </c>
      <c r="AB71">
        <v>80</v>
      </c>
      <c r="AC71">
        <v>74.534800000000004</v>
      </c>
      <c r="AD71">
        <v>3374.05</v>
      </c>
      <c r="AE71">
        <v>1580.11</v>
      </c>
      <c r="AF71">
        <v>21.6248</v>
      </c>
      <c r="AG71">
        <v>0.57866300000000004</v>
      </c>
      <c r="AH71">
        <v>1367.28</v>
      </c>
      <c r="AI71">
        <v>0.50072000000000005</v>
      </c>
      <c r="AJ71">
        <v>3.91432</v>
      </c>
      <c r="AK71">
        <v>10.688499999999999</v>
      </c>
      <c r="AL71">
        <v>63.227200000000003</v>
      </c>
      <c r="AM71">
        <v>2668.05</v>
      </c>
      <c r="AN71">
        <v>212.833</v>
      </c>
      <c r="AO71">
        <v>7.7943100000000001E-2</v>
      </c>
      <c r="AP71">
        <v>-0.35276200000000002</v>
      </c>
      <c r="AQ71">
        <v>2458.0500000000002</v>
      </c>
      <c r="AR71">
        <v>-3.30038E-2</v>
      </c>
      <c r="AS71">
        <v>3374.05</v>
      </c>
      <c r="AT71">
        <v>8526.08</v>
      </c>
      <c r="AU71">
        <v>-0.47069699999999998</v>
      </c>
      <c r="AV71">
        <v>2458.0500000000002</v>
      </c>
      <c r="AW71">
        <v>0.46092</v>
      </c>
      <c r="AX71" s="2">
        <v>-2.54459E-5</v>
      </c>
      <c r="AY71">
        <v>1.75454</v>
      </c>
      <c r="AZ71">
        <v>18.753499999999999</v>
      </c>
    </row>
    <row r="72" spans="1:53" x14ac:dyDescent="0.35">
      <c r="A72" t="str">
        <f>IFERROR(VLOOKUP(O72,#REF!,3,FALSE),"normal")</f>
        <v>normal</v>
      </c>
      <c r="B72" t="s">
        <v>122</v>
      </c>
      <c r="C72">
        <f t="shared" si="9"/>
        <v>0</v>
      </c>
      <c r="D72">
        <f t="shared" si="10"/>
        <v>0</v>
      </c>
      <c r="E72">
        <f t="shared" si="11"/>
        <v>1.3038859019349517E-2</v>
      </c>
      <c r="F72" s="3">
        <f t="shared" si="12"/>
        <v>0</v>
      </c>
      <c r="G72">
        <f t="shared" si="13"/>
        <v>205.4707439525331</v>
      </c>
      <c r="H72">
        <f t="shared" si="14"/>
        <v>0</v>
      </c>
      <c r="I72">
        <f t="shared" si="15"/>
        <v>0</v>
      </c>
      <c r="J72" t="str">
        <f t="shared" si="8"/>
        <v>P_163A3AB9_001B18480hr14</v>
      </c>
      <c r="K72" t="s">
        <v>107</v>
      </c>
      <c r="L72" s="1">
        <v>43756.754861111112</v>
      </c>
      <c r="M72" t="s">
        <v>32</v>
      </c>
      <c r="N72">
        <v>18</v>
      </c>
      <c r="O72" t="s">
        <v>17</v>
      </c>
      <c r="P72">
        <v>94</v>
      </c>
      <c r="Q72">
        <v>14</v>
      </c>
      <c r="R72">
        <v>1</v>
      </c>
      <c r="S72">
        <v>5</v>
      </c>
      <c r="T72">
        <v>227</v>
      </c>
      <c r="U72">
        <v>219.1</v>
      </c>
      <c r="V72">
        <v>198.32</v>
      </c>
      <c r="W72">
        <v>12.4244</v>
      </c>
      <c r="X72">
        <v>212.67099999999999</v>
      </c>
      <c r="Y72">
        <v>34</v>
      </c>
      <c r="Z72">
        <v>39</v>
      </c>
      <c r="AA72">
        <v>34.649299999999997</v>
      </c>
      <c r="AB72">
        <v>80</v>
      </c>
      <c r="AC72">
        <v>74.135300000000001</v>
      </c>
      <c r="AD72">
        <v>3714.05</v>
      </c>
      <c r="AE72">
        <v>2676.67</v>
      </c>
      <c r="AF72">
        <v>19.6738</v>
      </c>
      <c r="AG72">
        <v>0.98024</v>
      </c>
      <c r="AH72">
        <v>2463.83</v>
      </c>
      <c r="AI72">
        <v>0.90229599999999999</v>
      </c>
      <c r="AJ72">
        <v>4.1181900000000002</v>
      </c>
      <c r="AK72">
        <v>11.245200000000001</v>
      </c>
      <c r="AL72">
        <v>125.23399999999999</v>
      </c>
      <c r="AM72">
        <v>2668.05</v>
      </c>
      <c r="AN72">
        <v>212.833</v>
      </c>
      <c r="AO72">
        <v>7.7943100000000001E-2</v>
      </c>
      <c r="AP72">
        <v>-0.35276200000000002</v>
      </c>
      <c r="AQ72">
        <v>2458.0500000000002</v>
      </c>
      <c r="AR72">
        <v>-3.1369899999999999E-2</v>
      </c>
      <c r="AS72">
        <v>3714.05</v>
      </c>
      <c r="AT72">
        <v>8523.2800000000007</v>
      </c>
      <c r="AU72">
        <v>-0.47069699999999998</v>
      </c>
      <c r="AV72">
        <v>2458.0500000000002</v>
      </c>
      <c r="AW72">
        <v>0.46076800000000001</v>
      </c>
      <c r="AX72" s="2">
        <v>-2.54459E-5</v>
      </c>
      <c r="AY72">
        <v>1.4826299999999999</v>
      </c>
      <c r="AZ72">
        <v>16.672599999999999</v>
      </c>
    </row>
    <row r="73" spans="1:53" x14ac:dyDescent="0.35">
      <c r="A73" t="str">
        <f>IFERROR(VLOOKUP(O73,#REF!,3,FALSE),"normal")</f>
        <v>normal</v>
      </c>
      <c r="B73" t="s">
        <v>122</v>
      </c>
      <c r="C73">
        <f t="shared" si="9"/>
        <v>0</v>
      </c>
      <c r="D73">
        <f t="shared" si="10"/>
        <v>0</v>
      </c>
      <c r="E73">
        <f t="shared" si="11"/>
        <v>1.078340642980615E-2</v>
      </c>
      <c r="F73" s="3">
        <f t="shared" si="12"/>
        <v>0</v>
      </c>
      <c r="G73">
        <f t="shared" si="13"/>
        <v>390.27784239228754</v>
      </c>
      <c r="H73">
        <f t="shared" si="14"/>
        <v>0</v>
      </c>
      <c r="I73">
        <f t="shared" si="15"/>
        <v>0</v>
      </c>
      <c r="J73" t="str">
        <f t="shared" si="8"/>
        <v>P_163A3AB9_001B18480hr15</v>
      </c>
      <c r="K73" t="s">
        <v>107</v>
      </c>
      <c r="L73" s="1">
        <v>43756.754861111112</v>
      </c>
      <c r="M73" t="s">
        <v>32</v>
      </c>
      <c r="N73">
        <v>18</v>
      </c>
      <c r="O73" t="s">
        <v>17</v>
      </c>
      <c r="P73">
        <v>94</v>
      </c>
      <c r="Q73">
        <v>15</v>
      </c>
      <c r="R73">
        <v>3</v>
      </c>
      <c r="S73">
        <v>5</v>
      </c>
      <c r="T73">
        <v>400</v>
      </c>
      <c r="U73">
        <v>386.91</v>
      </c>
      <c r="V73">
        <v>377.50599999999997</v>
      </c>
      <c r="W73">
        <v>12.426500000000001</v>
      </c>
      <c r="X73">
        <v>212.69900000000001</v>
      </c>
      <c r="Y73">
        <v>34</v>
      </c>
      <c r="Z73">
        <v>39</v>
      </c>
      <c r="AA73">
        <v>34.654400000000003</v>
      </c>
      <c r="AB73">
        <v>80</v>
      </c>
      <c r="AC73">
        <v>74.069400000000002</v>
      </c>
      <c r="AD73">
        <v>4054.05</v>
      </c>
      <c r="AE73">
        <v>4903.78</v>
      </c>
      <c r="AF73">
        <v>22.7378</v>
      </c>
      <c r="AG73">
        <v>1.7958400000000001</v>
      </c>
      <c r="AH73">
        <v>4690.9399999999996</v>
      </c>
      <c r="AI73">
        <v>1.7179</v>
      </c>
      <c r="AJ73">
        <v>4.4400500000000003</v>
      </c>
      <c r="AK73">
        <v>12.1241</v>
      </c>
      <c r="AL73">
        <v>206.30600000000001</v>
      </c>
      <c r="AM73">
        <v>2668.05</v>
      </c>
      <c r="AN73">
        <v>212.833</v>
      </c>
      <c r="AO73">
        <v>7.7943100000000001E-2</v>
      </c>
      <c r="AP73">
        <v>-0.35276200000000002</v>
      </c>
      <c r="AQ73">
        <v>2458.0500000000002</v>
      </c>
      <c r="AR73">
        <v>-2.9095900000000001E-2</v>
      </c>
      <c r="AS73">
        <v>4054.05</v>
      </c>
      <c r="AT73">
        <v>8524.66</v>
      </c>
      <c r="AU73">
        <v>-0.47069699999999998</v>
      </c>
      <c r="AV73">
        <v>2458.0500000000002</v>
      </c>
      <c r="AW73">
        <v>0.460843</v>
      </c>
      <c r="AX73" s="2">
        <v>-2.54459E-5</v>
      </c>
      <c r="AY73">
        <v>2.77379</v>
      </c>
      <c r="AZ73">
        <v>33.6297</v>
      </c>
    </row>
    <row r="74" spans="1:53" x14ac:dyDescent="0.35">
      <c r="A74" t="str">
        <f>IFERROR(VLOOKUP(O74,#REF!,3,FALSE),"normal")</f>
        <v>normal</v>
      </c>
      <c r="B74" t="s">
        <v>122</v>
      </c>
      <c r="C74">
        <f t="shared" si="9"/>
        <v>0</v>
      </c>
      <c r="D74">
        <f t="shared" si="10"/>
        <v>0</v>
      </c>
      <c r="E74">
        <f t="shared" si="11"/>
        <v>-2.3057341237209212</v>
      </c>
      <c r="F74" s="3">
        <f t="shared" si="12"/>
        <v>0</v>
      </c>
      <c r="G74">
        <f t="shared" si="13"/>
        <v>40.982846879209703</v>
      </c>
      <c r="H74">
        <f t="shared" si="14"/>
        <v>0</v>
      </c>
      <c r="I74">
        <f t="shared" si="15"/>
        <v>0</v>
      </c>
      <c r="J74" t="str">
        <f t="shared" si="8"/>
        <v>P_163A3AB9_001B27470hr12</v>
      </c>
      <c r="K74" t="s">
        <v>107</v>
      </c>
      <c r="L74" s="1">
        <v>43756.754861111112</v>
      </c>
      <c r="M74" t="s">
        <v>32</v>
      </c>
      <c r="N74">
        <v>19</v>
      </c>
      <c r="O74" t="s">
        <v>18</v>
      </c>
      <c r="P74">
        <v>94</v>
      </c>
      <c r="Q74">
        <v>12</v>
      </c>
      <c r="R74">
        <v>2051</v>
      </c>
      <c r="S74">
        <v>5</v>
      </c>
      <c r="T74">
        <v>70</v>
      </c>
      <c r="U74">
        <v>66.81</v>
      </c>
      <c r="V74">
        <v>39.115200000000002</v>
      </c>
      <c r="W74">
        <v>8.3908199999999997</v>
      </c>
      <c r="X74">
        <v>153.56899999999999</v>
      </c>
      <c r="Y74">
        <v>34</v>
      </c>
      <c r="Z74">
        <v>40</v>
      </c>
      <c r="AA74">
        <v>34.637099999999997</v>
      </c>
      <c r="AB74">
        <v>80</v>
      </c>
      <c r="AC74">
        <v>74.184100000000001</v>
      </c>
      <c r="AD74">
        <v>3037.05</v>
      </c>
      <c r="AE74">
        <v>481.77800000000002</v>
      </c>
      <c r="AF74">
        <v>8.0990599999999997</v>
      </c>
      <c r="AG74">
        <v>0.17643500000000001</v>
      </c>
      <c r="AH74">
        <v>347.55599999999998</v>
      </c>
      <c r="AI74">
        <v>0.12728100000000001</v>
      </c>
      <c r="AJ74">
        <v>1.9051100000000001</v>
      </c>
      <c r="AK74">
        <v>5.2021499999999996</v>
      </c>
      <c r="AL74">
        <v>42.9131</v>
      </c>
      <c r="AM74">
        <v>2669.05</v>
      </c>
      <c r="AN74">
        <v>134.22200000000001</v>
      </c>
      <c r="AO74">
        <v>4.9154400000000001E-2</v>
      </c>
      <c r="AP74">
        <v>0.19490199999999999</v>
      </c>
      <c r="AQ74">
        <v>2459.0500000000002</v>
      </c>
      <c r="AR74">
        <v>3.7465600000000002E-2</v>
      </c>
      <c r="AS74">
        <v>3037.05</v>
      </c>
      <c r="AT74">
        <v>6701.33</v>
      </c>
      <c r="AU74">
        <v>-9.2171599999999998</v>
      </c>
      <c r="AV74">
        <v>2459.0500000000002</v>
      </c>
      <c r="AW74">
        <v>0.36227300000000001</v>
      </c>
      <c r="AX74">
        <v>-4.9827900000000002E-4</v>
      </c>
      <c r="AY74">
        <v>1.6935800000000001</v>
      </c>
      <c r="AZ74">
        <v>8.8102699999999992</v>
      </c>
      <c r="BA74">
        <v>0.48333300000000001</v>
      </c>
    </row>
    <row r="75" spans="1:53" x14ac:dyDescent="0.35">
      <c r="A75" t="str">
        <f>IFERROR(VLOOKUP(O75,#REF!,3,FALSE),"normal")</f>
        <v>normal</v>
      </c>
      <c r="B75" t="s">
        <v>122</v>
      </c>
      <c r="C75">
        <f t="shared" si="9"/>
        <v>0</v>
      </c>
      <c r="D75">
        <f t="shared" si="10"/>
        <v>0</v>
      </c>
      <c r="E75">
        <f t="shared" si="11"/>
        <v>-2.2290756713476796</v>
      </c>
      <c r="F75" s="3">
        <f t="shared" si="12"/>
        <v>0</v>
      </c>
      <c r="G75">
        <f t="shared" si="13"/>
        <v>91.086597091932461</v>
      </c>
      <c r="H75">
        <f t="shared" si="14"/>
        <v>0</v>
      </c>
      <c r="I75">
        <f t="shared" si="15"/>
        <v>0</v>
      </c>
      <c r="J75" t="str">
        <f t="shared" si="8"/>
        <v>P_163A3AB9_001B27470hr13</v>
      </c>
      <c r="K75" t="s">
        <v>107</v>
      </c>
      <c r="L75" s="1">
        <v>43756.754861111112</v>
      </c>
      <c r="M75" t="s">
        <v>32</v>
      </c>
      <c r="N75">
        <v>19</v>
      </c>
      <c r="O75" t="s">
        <v>18</v>
      </c>
      <c r="P75">
        <v>94</v>
      </c>
      <c r="Q75">
        <v>13</v>
      </c>
      <c r="R75">
        <v>3</v>
      </c>
      <c r="S75">
        <v>5</v>
      </c>
      <c r="T75">
        <v>133</v>
      </c>
      <c r="U75">
        <v>127.92</v>
      </c>
      <c r="V75">
        <v>87.607500000000002</v>
      </c>
      <c r="W75">
        <v>8.3429199999999994</v>
      </c>
      <c r="X75">
        <v>152.81899999999999</v>
      </c>
      <c r="Y75">
        <v>34</v>
      </c>
      <c r="Z75">
        <v>40</v>
      </c>
      <c r="AA75">
        <v>34.65</v>
      </c>
      <c r="AB75">
        <v>80</v>
      </c>
      <c r="AC75">
        <v>74.534800000000004</v>
      </c>
      <c r="AD75">
        <v>3375.05</v>
      </c>
      <c r="AE75">
        <v>883.72199999999998</v>
      </c>
      <c r="AF75">
        <v>7.1357100000000004</v>
      </c>
      <c r="AG75">
        <v>0.32363399999999998</v>
      </c>
      <c r="AH75">
        <v>749.5</v>
      </c>
      <c r="AI75">
        <v>0.27447899999999997</v>
      </c>
      <c r="AJ75">
        <v>2.1457099999999998</v>
      </c>
      <c r="AK75">
        <v>5.8591300000000004</v>
      </c>
      <c r="AL75">
        <v>105.035</v>
      </c>
      <c r="AM75">
        <v>2669.05</v>
      </c>
      <c r="AN75">
        <v>134.22200000000001</v>
      </c>
      <c r="AO75">
        <v>4.9154400000000001E-2</v>
      </c>
      <c r="AP75">
        <v>0.19490199999999999</v>
      </c>
      <c r="AQ75">
        <v>2459.0500000000002</v>
      </c>
      <c r="AR75">
        <v>3.3264599999999998E-2</v>
      </c>
      <c r="AS75">
        <v>3375.05</v>
      </c>
      <c r="AT75">
        <v>6661.72</v>
      </c>
      <c r="AU75">
        <v>-9.2171599999999998</v>
      </c>
      <c r="AV75">
        <v>2459.0500000000002</v>
      </c>
      <c r="AW75">
        <v>0.36013200000000001</v>
      </c>
      <c r="AX75">
        <v>-4.9827900000000002E-4</v>
      </c>
      <c r="AY75">
        <v>2.1390500000000001</v>
      </c>
      <c r="AZ75">
        <v>12.532999999999999</v>
      </c>
    </row>
    <row r="76" spans="1:53" x14ac:dyDescent="0.35">
      <c r="A76" t="str">
        <f>IFERROR(VLOOKUP(O76,#REF!,3,FALSE),"normal")</f>
        <v>normal</v>
      </c>
      <c r="B76" t="s">
        <v>122</v>
      </c>
      <c r="C76">
        <f t="shared" si="9"/>
        <v>0</v>
      </c>
      <c r="D76">
        <f t="shared" si="10"/>
        <v>0</v>
      </c>
      <c r="E76">
        <f t="shared" si="11"/>
        <v>-2.1815776020208699</v>
      </c>
      <c r="F76" s="3">
        <f t="shared" si="12"/>
        <v>0</v>
      </c>
      <c r="G76">
        <f t="shared" si="13"/>
        <v>174.6345915107257</v>
      </c>
      <c r="H76">
        <f t="shared" si="14"/>
        <v>0</v>
      </c>
      <c r="I76">
        <f t="shared" si="15"/>
        <v>0</v>
      </c>
      <c r="J76" t="str">
        <f t="shared" si="8"/>
        <v>P_163A3AB9_001B27470hr14</v>
      </c>
      <c r="K76" t="s">
        <v>107</v>
      </c>
      <c r="L76" s="1">
        <v>43756.754861111112</v>
      </c>
      <c r="M76" t="s">
        <v>32</v>
      </c>
      <c r="N76">
        <v>19</v>
      </c>
      <c r="O76" t="s">
        <v>18</v>
      </c>
      <c r="P76">
        <v>94</v>
      </c>
      <c r="Q76">
        <v>14</v>
      </c>
      <c r="R76">
        <v>1</v>
      </c>
      <c r="S76">
        <v>5</v>
      </c>
      <c r="T76">
        <v>227</v>
      </c>
      <c r="U76">
        <v>219.1</v>
      </c>
      <c r="V76">
        <v>168.55699999999999</v>
      </c>
      <c r="W76">
        <v>8.31325</v>
      </c>
      <c r="X76">
        <v>152.358</v>
      </c>
      <c r="Y76">
        <v>34</v>
      </c>
      <c r="Z76">
        <v>40</v>
      </c>
      <c r="AA76">
        <v>34.649299999999997</v>
      </c>
      <c r="AB76">
        <v>80</v>
      </c>
      <c r="AC76">
        <v>74.135300000000001</v>
      </c>
      <c r="AD76">
        <v>3715.05</v>
      </c>
      <c r="AE76">
        <v>1553.61</v>
      </c>
      <c r="AF76">
        <v>9.9890500000000007</v>
      </c>
      <c r="AG76">
        <v>0.56895799999999996</v>
      </c>
      <c r="AH76">
        <v>1419.39</v>
      </c>
      <c r="AI76">
        <v>0.51980400000000004</v>
      </c>
      <c r="AJ76">
        <v>2.3724500000000002</v>
      </c>
      <c r="AK76">
        <v>6.4782700000000002</v>
      </c>
      <c r="AL76">
        <v>142.095</v>
      </c>
      <c r="AM76">
        <v>2669.05</v>
      </c>
      <c r="AN76">
        <v>134.22200000000001</v>
      </c>
      <c r="AO76">
        <v>4.9154400000000001E-2</v>
      </c>
      <c r="AP76">
        <v>0.19490199999999999</v>
      </c>
      <c r="AQ76">
        <v>2459.0500000000002</v>
      </c>
      <c r="AR76">
        <v>3.0085400000000002E-2</v>
      </c>
      <c r="AS76">
        <v>3715.05</v>
      </c>
      <c r="AT76">
        <v>6637.13</v>
      </c>
      <c r="AU76">
        <v>-9.2171599999999998</v>
      </c>
      <c r="AV76">
        <v>2459.0500000000002</v>
      </c>
      <c r="AW76">
        <v>0.35880299999999998</v>
      </c>
      <c r="AX76">
        <v>-4.9827900000000002E-4</v>
      </c>
      <c r="AY76">
        <v>3.8197100000000002</v>
      </c>
      <c r="AZ76">
        <v>24.745100000000001</v>
      </c>
    </row>
    <row r="77" spans="1:53" x14ac:dyDescent="0.35">
      <c r="A77" t="str">
        <f>IFERROR(VLOOKUP(O77,#REF!,3,FALSE),"normal")</f>
        <v>normal</v>
      </c>
      <c r="B77" t="s">
        <v>122</v>
      </c>
      <c r="C77">
        <f t="shared" si="9"/>
        <v>0</v>
      </c>
      <c r="D77">
        <f t="shared" si="10"/>
        <v>0</v>
      </c>
      <c r="E77">
        <f t="shared" si="11"/>
        <v>-2.1348382423949785</v>
      </c>
      <c r="F77" s="3">
        <f t="shared" si="12"/>
        <v>0</v>
      </c>
      <c r="G77">
        <f t="shared" si="13"/>
        <v>363.52226616008886</v>
      </c>
      <c r="H77">
        <f t="shared" si="14"/>
        <v>0</v>
      </c>
      <c r="I77">
        <f t="shared" si="15"/>
        <v>0</v>
      </c>
      <c r="J77" t="str">
        <f t="shared" si="8"/>
        <v>P_163A3AB9_001B27470hr15</v>
      </c>
      <c r="K77" t="s">
        <v>107</v>
      </c>
      <c r="L77" s="1">
        <v>43756.754861111112</v>
      </c>
      <c r="M77" t="s">
        <v>32</v>
      </c>
      <c r="N77">
        <v>19</v>
      </c>
      <c r="O77" t="s">
        <v>18</v>
      </c>
      <c r="P77">
        <v>94</v>
      </c>
      <c r="Q77">
        <v>15</v>
      </c>
      <c r="R77">
        <v>3</v>
      </c>
      <c r="S77">
        <v>5</v>
      </c>
      <c r="T77">
        <v>400</v>
      </c>
      <c r="U77">
        <v>386.91</v>
      </c>
      <c r="V77">
        <v>351.62599999999998</v>
      </c>
      <c r="W77">
        <v>8.2840000000000007</v>
      </c>
      <c r="X77">
        <v>151.90700000000001</v>
      </c>
      <c r="Y77">
        <v>34</v>
      </c>
      <c r="Z77">
        <v>40</v>
      </c>
      <c r="AA77">
        <v>34.654400000000003</v>
      </c>
      <c r="AB77">
        <v>80</v>
      </c>
      <c r="AC77">
        <v>74.069400000000002</v>
      </c>
      <c r="AD77">
        <v>4054.05</v>
      </c>
      <c r="AE77">
        <v>3064.78</v>
      </c>
      <c r="AF77">
        <v>22.166599999999999</v>
      </c>
      <c r="AG77">
        <v>1.1223700000000001</v>
      </c>
      <c r="AH77">
        <v>2930.56</v>
      </c>
      <c r="AI77">
        <v>1.0732200000000001</v>
      </c>
      <c r="AJ77">
        <v>2.7738200000000002</v>
      </c>
      <c r="AK77">
        <v>7.5742599999999998</v>
      </c>
      <c r="AL77">
        <v>132.20599999999999</v>
      </c>
      <c r="AM77">
        <v>2669.05</v>
      </c>
      <c r="AN77">
        <v>134.22200000000001</v>
      </c>
      <c r="AO77">
        <v>4.9154400000000001E-2</v>
      </c>
      <c r="AP77">
        <v>0.19490199999999999</v>
      </c>
      <c r="AQ77">
        <v>2459.0500000000002</v>
      </c>
      <c r="AR77">
        <v>2.5732100000000001E-2</v>
      </c>
      <c r="AS77">
        <v>4054.05</v>
      </c>
      <c r="AT77">
        <v>6612.85</v>
      </c>
      <c r="AU77">
        <v>-9.2171599999999998</v>
      </c>
      <c r="AV77">
        <v>2459.0500000000002</v>
      </c>
      <c r="AW77">
        <v>0.35748999999999997</v>
      </c>
      <c r="AX77">
        <v>-4.9827900000000002E-4</v>
      </c>
      <c r="AY77">
        <v>9.16343</v>
      </c>
      <c r="AZ77">
        <v>69.406199999999998</v>
      </c>
    </row>
    <row r="78" spans="1:53" x14ac:dyDescent="0.35">
      <c r="A78" t="str">
        <f>IFERROR(VLOOKUP(O78,#REF!,3,FALSE),"normal")</f>
        <v>normal</v>
      </c>
      <c r="B78" t="s">
        <v>122</v>
      </c>
      <c r="C78">
        <f t="shared" si="9"/>
        <v>0</v>
      </c>
      <c r="D78">
        <f t="shared" si="10"/>
        <v>0</v>
      </c>
      <c r="E78">
        <f t="shared" si="11"/>
        <v>-0.13114665073718934</v>
      </c>
      <c r="F78" s="3">
        <f t="shared" si="12"/>
        <v>0</v>
      </c>
      <c r="G78">
        <f t="shared" si="13"/>
        <v>65.484942373896132</v>
      </c>
      <c r="H78">
        <f t="shared" si="14"/>
        <v>0</v>
      </c>
      <c r="I78">
        <f t="shared" si="15"/>
        <v>0</v>
      </c>
      <c r="J78" t="str">
        <f t="shared" si="8"/>
        <v>P_163A3AB9_001B26480hr12</v>
      </c>
      <c r="K78" t="s">
        <v>107</v>
      </c>
      <c r="L78" s="1">
        <v>43756.754861111112</v>
      </c>
      <c r="M78" t="s">
        <v>32</v>
      </c>
      <c r="N78">
        <v>20</v>
      </c>
      <c r="O78" t="s">
        <v>19</v>
      </c>
      <c r="P78">
        <v>94</v>
      </c>
      <c r="Q78">
        <v>12</v>
      </c>
      <c r="R78">
        <v>2051</v>
      </c>
      <c r="S78">
        <v>5</v>
      </c>
      <c r="T78">
        <v>70</v>
      </c>
      <c r="U78">
        <v>66.81</v>
      </c>
      <c r="V78">
        <v>62.500700000000002</v>
      </c>
      <c r="W78">
        <v>11.0487</v>
      </c>
      <c r="X78">
        <v>162.83799999999999</v>
      </c>
      <c r="Y78">
        <v>34</v>
      </c>
      <c r="Z78">
        <v>40</v>
      </c>
      <c r="AA78">
        <v>34.637099999999997</v>
      </c>
      <c r="AB78">
        <v>80</v>
      </c>
      <c r="AC78">
        <v>74.184100000000001</v>
      </c>
      <c r="AD78">
        <v>3038.05</v>
      </c>
      <c r="AE78">
        <v>853.38900000000001</v>
      </c>
      <c r="AF78">
        <v>16.747699999999998</v>
      </c>
      <c r="AG78">
        <v>0.312525</v>
      </c>
      <c r="AH78">
        <v>692</v>
      </c>
      <c r="AI78">
        <v>0.25342199999999998</v>
      </c>
      <c r="AJ78">
        <v>3.7931699999999999</v>
      </c>
      <c r="AK78">
        <v>10.357699999999999</v>
      </c>
      <c r="AL78">
        <v>41.319000000000003</v>
      </c>
      <c r="AM78">
        <v>2669.05</v>
      </c>
      <c r="AN78">
        <v>161.38900000000001</v>
      </c>
      <c r="AO78">
        <v>5.9103299999999998E-2</v>
      </c>
      <c r="AP78">
        <v>-0.159446</v>
      </c>
      <c r="AQ78">
        <v>2459.0500000000002</v>
      </c>
      <c r="AR78">
        <v>-1.53939E-2</v>
      </c>
      <c r="AS78">
        <v>3038.05</v>
      </c>
      <c r="AT78">
        <v>7655.83</v>
      </c>
      <c r="AU78">
        <v>-0.73636500000000005</v>
      </c>
      <c r="AV78">
        <v>2460.0500000000002</v>
      </c>
      <c r="AW78">
        <v>0.41387400000000002</v>
      </c>
      <c r="AX78" s="2">
        <v>-3.9807900000000002E-5</v>
      </c>
      <c r="AY78">
        <v>0.48881000000000002</v>
      </c>
      <c r="AZ78">
        <v>5.06297</v>
      </c>
      <c r="BA78">
        <v>0.48333300000000001</v>
      </c>
    </row>
    <row r="79" spans="1:53" x14ac:dyDescent="0.35">
      <c r="A79" t="str">
        <f>IFERROR(VLOOKUP(O79,#REF!,3,FALSE),"normal")</f>
        <v>normal</v>
      </c>
      <c r="B79" t="s">
        <v>122</v>
      </c>
      <c r="C79">
        <f t="shared" si="9"/>
        <v>0</v>
      </c>
      <c r="D79">
        <f t="shared" si="10"/>
        <v>0</v>
      </c>
      <c r="E79">
        <f t="shared" si="11"/>
        <v>-0.1222042051291333</v>
      </c>
      <c r="F79" s="3">
        <f t="shared" si="12"/>
        <v>0</v>
      </c>
      <c r="G79">
        <f t="shared" si="13"/>
        <v>122.1110928705441</v>
      </c>
      <c r="H79">
        <f t="shared" si="14"/>
        <v>0</v>
      </c>
      <c r="I79">
        <f t="shared" si="15"/>
        <v>0</v>
      </c>
      <c r="J79" t="str">
        <f t="shared" si="8"/>
        <v>P_163A3AB9_001B26480hr13</v>
      </c>
      <c r="K79" t="s">
        <v>107</v>
      </c>
      <c r="L79" s="1">
        <v>43756.754861111112</v>
      </c>
      <c r="M79" t="s">
        <v>32</v>
      </c>
      <c r="N79">
        <v>20</v>
      </c>
      <c r="O79" t="s">
        <v>19</v>
      </c>
      <c r="P79">
        <v>94</v>
      </c>
      <c r="Q79">
        <v>13</v>
      </c>
      <c r="R79">
        <v>3</v>
      </c>
      <c r="S79">
        <v>5</v>
      </c>
      <c r="T79">
        <v>133</v>
      </c>
      <c r="U79">
        <v>127.92</v>
      </c>
      <c r="V79">
        <v>117.447</v>
      </c>
      <c r="W79">
        <v>11.0389</v>
      </c>
      <c r="X79">
        <v>162.738</v>
      </c>
      <c r="Y79">
        <v>34</v>
      </c>
      <c r="Z79">
        <v>40</v>
      </c>
      <c r="AA79">
        <v>34.65</v>
      </c>
      <c r="AB79">
        <v>80</v>
      </c>
      <c r="AC79">
        <v>74.534800000000004</v>
      </c>
      <c r="AD79">
        <v>3376.05</v>
      </c>
      <c r="AE79">
        <v>1459.22</v>
      </c>
      <c r="AF79">
        <v>22.3674</v>
      </c>
      <c r="AG79">
        <v>0.53439099999999995</v>
      </c>
      <c r="AH79">
        <v>1297.83</v>
      </c>
      <c r="AI79">
        <v>0.47528799999999999</v>
      </c>
      <c r="AJ79">
        <v>3.7155100000000001</v>
      </c>
      <c r="AK79">
        <v>10.1457</v>
      </c>
      <c r="AL79">
        <v>58.023400000000002</v>
      </c>
      <c r="AM79">
        <v>2669.05</v>
      </c>
      <c r="AN79">
        <v>161.38900000000001</v>
      </c>
      <c r="AO79">
        <v>5.9103299999999998E-2</v>
      </c>
      <c r="AP79">
        <v>-0.159446</v>
      </c>
      <c r="AQ79">
        <v>2459.0500000000002</v>
      </c>
      <c r="AR79">
        <v>-1.5715699999999999E-2</v>
      </c>
      <c r="AS79">
        <v>3376.05</v>
      </c>
      <c r="AT79">
        <v>7651.04</v>
      </c>
      <c r="AU79">
        <v>-0.73636500000000005</v>
      </c>
      <c r="AV79">
        <v>2460.0500000000002</v>
      </c>
      <c r="AW79">
        <v>0.41361500000000001</v>
      </c>
      <c r="AX79" s="2">
        <v>-3.9807900000000002E-5</v>
      </c>
      <c r="AY79">
        <v>0.38541500000000001</v>
      </c>
      <c r="AZ79">
        <v>3.9102899999999998</v>
      </c>
    </row>
    <row r="80" spans="1:53" x14ac:dyDescent="0.35">
      <c r="A80" t="str">
        <f>IFERROR(VLOOKUP(O80,#REF!,3,FALSE),"normal")</f>
        <v>normal</v>
      </c>
      <c r="B80" t="s">
        <v>122</v>
      </c>
      <c r="C80">
        <f t="shared" si="9"/>
        <v>0</v>
      </c>
      <c r="D80">
        <f t="shared" si="10"/>
        <v>0</v>
      </c>
      <c r="E80">
        <f t="shared" si="11"/>
        <v>-0.10516955073818242</v>
      </c>
      <c r="F80" s="3">
        <f t="shared" si="12"/>
        <v>0</v>
      </c>
      <c r="G80">
        <f t="shared" si="13"/>
        <v>202.91790050205384</v>
      </c>
      <c r="H80">
        <f t="shared" si="14"/>
        <v>0</v>
      </c>
      <c r="I80">
        <f t="shared" si="15"/>
        <v>0</v>
      </c>
      <c r="J80" t="str">
        <f t="shared" si="8"/>
        <v>P_163A3AB9_001B26480hr14</v>
      </c>
      <c r="K80" t="s">
        <v>107</v>
      </c>
      <c r="L80" s="1">
        <v>43756.754861111112</v>
      </c>
      <c r="M80" t="s">
        <v>32</v>
      </c>
      <c r="N80">
        <v>20</v>
      </c>
      <c r="O80" t="s">
        <v>19</v>
      </c>
      <c r="P80">
        <v>94</v>
      </c>
      <c r="Q80">
        <v>14</v>
      </c>
      <c r="R80">
        <v>1</v>
      </c>
      <c r="S80">
        <v>5</v>
      </c>
      <c r="T80">
        <v>227</v>
      </c>
      <c r="U80">
        <v>219.1</v>
      </c>
      <c r="V80">
        <v>195.85599999999999</v>
      </c>
      <c r="W80">
        <v>11.020300000000001</v>
      </c>
      <c r="X80">
        <v>162.548</v>
      </c>
      <c r="Y80">
        <v>34</v>
      </c>
      <c r="Z80">
        <v>40</v>
      </c>
      <c r="AA80">
        <v>34.649299999999997</v>
      </c>
      <c r="AB80">
        <v>80</v>
      </c>
      <c r="AC80">
        <v>74.135300000000001</v>
      </c>
      <c r="AD80">
        <v>3715.05</v>
      </c>
      <c r="AE80">
        <v>2320.94</v>
      </c>
      <c r="AF80">
        <v>15.0038</v>
      </c>
      <c r="AG80">
        <v>0.84996799999999995</v>
      </c>
      <c r="AH80">
        <v>2159.56</v>
      </c>
      <c r="AI80">
        <v>0.79086500000000004</v>
      </c>
      <c r="AJ80">
        <v>3.60961</v>
      </c>
      <c r="AK80">
        <v>9.8564799999999995</v>
      </c>
      <c r="AL80">
        <v>143.934</v>
      </c>
      <c r="AM80">
        <v>2669.05</v>
      </c>
      <c r="AN80">
        <v>161.38900000000001</v>
      </c>
      <c r="AO80">
        <v>5.9103299999999998E-2</v>
      </c>
      <c r="AP80">
        <v>-0.159446</v>
      </c>
      <c r="AQ80">
        <v>2459.0500000000002</v>
      </c>
      <c r="AR80">
        <v>-1.6176699999999999E-2</v>
      </c>
      <c r="AS80">
        <v>3715.05</v>
      </c>
      <c r="AT80">
        <v>7641.96</v>
      </c>
      <c r="AU80">
        <v>-0.73636500000000005</v>
      </c>
      <c r="AV80">
        <v>2460.0500000000002</v>
      </c>
      <c r="AW80">
        <v>0.41312399999999999</v>
      </c>
      <c r="AX80" s="2">
        <v>-3.9807900000000002E-5</v>
      </c>
      <c r="AY80">
        <v>-0.55618100000000004</v>
      </c>
      <c r="AZ80">
        <v>-5.4819899999999997</v>
      </c>
    </row>
    <row r="81" spans="1:53" x14ac:dyDescent="0.35">
      <c r="A81" t="str">
        <f>IFERROR(VLOOKUP(O81,#REF!,3,FALSE),"normal")</f>
        <v>normal</v>
      </c>
      <c r="B81" t="s">
        <v>122</v>
      </c>
      <c r="C81">
        <f t="shared" si="9"/>
        <v>0</v>
      </c>
      <c r="D81">
        <f t="shared" si="10"/>
        <v>0</v>
      </c>
      <c r="E81">
        <f t="shared" si="11"/>
        <v>-0.11037547614728682</v>
      </c>
      <c r="F81" s="3">
        <f t="shared" si="12"/>
        <v>0</v>
      </c>
      <c r="G81">
        <f t="shared" si="13"/>
        <v>349.00622883874797</v>
      </c>
      <c r="H81">
        <f t="shared" si="14"/>
        <v>0</v>
      </c>
      <c r="I81">
        <f t="shared" si="15"/>
        <v>0</v>
      </c>
      <c r="J81" t="str">
        <f t="shared" si="8"/>
        <v>P_163A3AB9_001B26480hr15</v>
      </c>
      <c r="K81" t="s">
        <v>107</v>
      </c>
      <c r="L81" s="1">
        <v>43756.754861111112</v>
      </c>
      <c r="M81" t="s">
        <v>32</v>
      </c>
      <c r="N81">
        <v>20</v>
      </c>
      <c r="O81" t="s">
        <v>19</v>
      </c>
      <c r="P81">
        <v>94</v>
      </c>
      <c r="Q81">
        <v>15</v>
      </c>
      <c r="R81">
        <v>3</v>
      </c>
      <c r="S81">
        <v>5</v>
      </c>
      <c r="T81">
        <v>400</v>
      </c>
      <c r="U81">
        <v>386.91</v>
      </c>
      <c r="V81">
        <v>337.58499999999998</v>
      </c>
      <c r="W81">
        <v>11.026</v>
      </c>
      <c r="X81">
        <v>162.60599999999999</v>
      </c>
      <c r="Y81">
        <v>34</v>
      </c>
      <c r="Z81">
        <v>40</v>
      </c>
      <c r="AA81">
        <v>34.654400000000003</v>
      </c>
      <c r="AB81">
        <v>80</v>
      </c>
      <c r="AC81">
        <v>74.069400000000002</v>
      </c>
      <c r="AD81">
        <v>4055.05</v>
      </c>
      <c r="AE81">
        <v>3884.83</v>
      </c>
      <c r="AF81">
        <v>21.853100000000001</v>
      </c>
      <c r="AG81">
        <v>1.42269</v>
      </c>
      <c r="AH81">
        <v>3723.44</v>
      </c>
      <c r="AI81">
        <v>1.3635900000000001</v>
      </c>
      <c r="AJ81">
        <v>3.5243000000000002</v>
      </c>
      <c r="AK81">
        <v>9.6235400000000002</v>
      </c>
      <c r="AL81">
        <v>170.38499999999999</v>
      </c>
      <c r="AM81">
        <v>2669.05</v>
      </c>
      <c r="AN81">
        <v>161.38900000000001</v>
      </c>
      <c r="AO81">
        <v>5.9103299999999998E-2</v>
      </c>
      <c r="AP81">
        <v>-0.159446</v>
      </c>
      <c r="AQ81">
        <v>2459.0500000000002</v>
      </c>
      <c r="AR81">
        <v>-1.6568300000000001E-2</v>
      </c>
      <c r="AS81">
        <v>4055.05</v>
      </c>
      <c r="AT81">
        <v>7644.75</v>
      </c>
      <c r="AU81">
        <v>-0.73636500000000005</v>
      </c>
      <c r="AV81">
        <v>2460.0500000000002</v>
      </c>
      <c r="AW81">
        <v>0.413275</v>
      </c>
      <c r="AX81" s="2">
        <v>-3.9807900000000002E-5</v>
      </c>
      <c r="AY81">
        <v>-0.41334100000000001</v>
      </c>
      <c r="AZ81">
        <v>-3.9777999999999998</v>
      </c>
    </row>
    <row r="82" spans="1:53" x14ac:dyDescent="0.35">
      <c r="A82" t="str">
        <f>IFERROR(VLOOKUP(O82,#REF!,3,FALSE),"normal")</f>
        <v>normal</v>
      </c>
      <c r="B82" t="s">
        <v>122</v>
      </c>
      <c r="C82">
        <f t="shared" si="9"/>
        <v>0</v>
      </c>
      <c r="D82">
        <f t="shared" si="10"/>
        <v>0</v>
      </c>
      <c r="E82">
        <f t="shared" si="11"/>
        <v>-3.8159027609683482</v>
      </c>
      <c r="F82" s="3">
        <f t="shared" si="12"/>
        <v>0</v>
      </c>
      <c r="G82">
        <f t="shared" si="13"/>
        <v>47.152716659182758</v>
      </c>
      <c r="H82">
        <f t="shared" si="14"/>
        <v>0</v>
      </c>
      <c r="I82">
        <f t="shared" si="15"/>
        <v>0</v>
      </c>
      <c r="J82" t="str">
        <f t="shared" si="8"/>
        <v>P_163A3AB9_001B27480hr12</v>
      </c>
      <c r="K82" t="s">
        <v>107</v>
      </c>
      <c r="L82" s="1">
        <v>43756.754861111112</v>
      </c>
      <c r="M82" t="s">
        <v>32</v>
      </c>
      <c r="N82">
        <v>21</v>
      </c>
      <c r="O82" t="s">
        <v>20</v>
      </c>
      <c r="P82">
        <v>94</v>
      </c>
      <c r="Q82">
        <v>12</v>
      </c>
      <c r="R82">
        <v>2051</v>
      </c>
      <c r="S82">
        <v>5</v>
      </c>
      <c r="T82">
        <v>70</v>
      </c>
      <c r="U82">
        <v>66.81</v>
      </c>
      <c r="V82">
        <v>45.003900000000002</v>
      </c>
      <c r="W82">
        <v>6.5274200000000002</v>
      </c>
      <c r="X82">
        <v>206.852</v>
      </c>
      <c r="Y82">
        <v>34</v>
      </c>
      <c r="Z82">
        <v>41</v>
      </c>
      <c r="AA82">
        <v>34.637099999999997</v>
      </c>
      <c r="AB82">
        <v>80</v>
      </c>
      <c r="AC82">
        <v>74.184100000000001</v>
      </c>
      <c r="AD82">
        <v>3039.05</v>
      </c>
      <c r="AE82">
        <v>500.61099999999999</v>
      </c>
      <c r="AF82">
        <v>8.7389500000000009</v>
      </c>
      <c r="AG82">
        <v>0.18333199999999999</v>
      </c>
      <c r="AH82">
        <v>318.66699999999997</v>
      </c>
      <c r="AI82">
        <v>0.116701</v>
      </c>
      <c r="AJ82">
        <v>1.7467600000000001</v>
      </c>
      <c r="AK82">
        <v>4.7697399999999996</v>
      </c>
      <c r="AL82">
        <v>36.4651</v>
      </c>
      <c r="AM82">
        <v>2670.05</v>
      </c>
      <c r="AN82">
        <v>181.94399999999999</v>
      </c>
      <c r="AO82">
        <v>6.6631099999999999E-2</v>
      </c>
      <c r="AP82">
        <v>0.17168800000000001</v>
      </c>
      <c r="AQ82">
        <v>2460.0500000000002</v>
      </c>
      <c r="AR82">
        <v>3.5995300000000001E-2</v>
      </c>
      <c r="AS82">
        <v>3039.05</v>
      </c>
      <c r="AT82">
        <v>6841.91</v>
      </c>
      <c r="AU82">
        <v>-3.7024400000000002</v>
      </c>
      <c r="AV82">
        <v>2460.0500000000002</v>
      </c>
      <c r="AW82">
        <v>0.36987300000000001</v>
      </c>
      <c r="AX82">
        <v>-2.0015399999999999E-4</v>
      </c>
      <c r="AY82">
        <v>2.3356499999999998</v>
      </c>
      <c r="AZ82">
        <v>11.1404</v>
      </c>
      <c r="BA82">
        <v>0.98333300000000001</v>
      </c>
    </row>
    <row r="83" spans="1:53" x14ac:dyDescent="0.35">
      <c r="A83" t="str">
        <f>IFERROR(VLOOKUP(O83,#REF!,3,FALSE),"normal")</f>
        <v>normal</v>
      </c>
      <c r="B83" t="s">
        <v>122</v>
      </c>
      <c r="C83">
        <f t="shared" si="9"/>
        <v>0</v>
      </c>
      <c r="D83">
        <f t="shared" si="10"/>
        <v>0</v>
      </c>
      <c r="E83">
        <f t="shared" si="11"/>
        <v>-3.8977241610593736</v>
      </c>
      <c r="F83" s="3">
        <f t="shared" si="12"/>
        <v>0</v>
      </c>
      <c r="G83">
        <f t="shared" si="13"/>
        <v>114.7239368355222</v>
      </c>
      <c r="H83">
        <f t="shared" si="14"/>
        <v>0</v>
      </c>
      <c r="I83">
        <f t="shared" si="15"/>
        <v>0</v>
      </c>
      <c r="J83" t="str">
        <f t="shared" si="8"/>
        <v>P_163A3AB9_001B27480hr13</v>
      </c>
      <c r="K83" t="s">
        <v>107</v>
      </c>
      <c r="L83" s="1">
        <v>43756.754861111112</v>
      </c>
      <c r="M83" t="s">
        <v>32</v>
      </c>
      <c r="N83">
        <v>21</v>
      </c>
      <c r="O83" t="s">
        <v>20</v>
      </c>
      <c r="P83">
        <v>94</v>
      </c>
      <c r="Q83">
        <v>13</v>
      </c>
      <c r="R83">
        <v>3</v>
      </c>
      <c r="S83">
        <v>5</v>
      </c>
      <c r="T83">
        <v>133</v>
      </c>
      <c r="U83">
        <v>127.92</v>
      </c>
      <c r="V83">
        <v>110.342</v>
      </c>
      <c r="W83">
        <v>6.5004600000000003</v>
      </c>
      <c r="X83">
        <v>207.28100000000001</v>
      </c>
      <c r="Y83">
        <v>34</v>
      </c>
      <c r="Z83">
        <v>41</v>
      </c>
      <c r="AA83">
        <v>34.65</v>
      </c>
      <c r="AB83">
        <v>80</v>
      </c>
      <c r="AC83">
        <v>74.534800000000004</v>
      </c>
      <c r="AD83">
        <v>3376.05</v>
      </c>
      <c r="AE83">
        <v>924.55600000000004</v>
      </c>
      <c r="AF83">
        <v>11.294</v>
      </c>
      <c r="AG83">
        <v>0.338588</v>
      </c>
      <c r="AH83">
        <v>742.61099999999999</v>
      </c>
      <c r="AI83">
        <v>0.27195599999999998</v>
      </c>
      <c r="AJ83">
        <v>2.1259899999999998</v>
      </c>
      <c r="AK83">
        <v>5.8052799999999998</v>
      </c>
      <c r="AL83">
        <v>65.752399999999994</v>
      </c>
      <c r="AM83">
        <v>2670.05</v>
      </c>
      <c r="AN83">
        <v>181.94399999999999</v>
      </c>
      <c r="AO83">
        <v>6.6631099999999999E-2</v>
      </c>
      <c r="AP83">
        <v>0.17168800000000001</v>
      </c>
      <c r="AQ83">
        <v>2460.0500000000002</v>
      </c>
      <c r="AR83">
        <v>2.95745E-2</v>
      </c>
      <c r="AS83">
        <v>3376.05</v>
      </c>
      <c r="AT83">
        <v>6807.63</v>
      </c>
      <c r="AU83">
        <v>-3.7024400000000002</v>
      </c>
      <c r="AV83">
        <v>2460.0500000000002</v>
      </c>
      <c r="AW83">
        <v>0.36802000000000001</v>
      </c>
      <c r="AX83">
        <v>-2.0015399999999999E-4</v>
      </c>
      <c r="AY83">
        <v>4.3055000000000003</v>
      </c>
      <c r="AZ83">
        <v>24.994599999999998</v>
      </c>
    </row>
    <row r="84" spans="1:53" x14ac:dyDescent="0.35">
      <c r="A84" t="str">
        <f>IFERROR(VLOOKUP(O84,#REF!,3,FALSE),"normal")</f>
        <v>normal</v>
      </c>
      <c r="B84" t="s">
        <v>122</v>
      </c>
      <c r="C84">
        <f t="shared" si="9"/>
        <v>0</v>
      </c>
      <c r="D84">
        <f t="shared" si="10"/>
        <v>0</v>
      </c>
      <c r="E84">
        <f t="shared" si="11"/>
        <v>-3.9750123548307394</v>
      </c>
      <c r="F84" s="3">
        <f t="shared" si="12"/>
        <v>0</v>
      </c>
      <c r="G84">
        <f t="shared" si="13"/>
        <v>226.37629392971246</v>
      </c>
      <c r="H84">
        <f t="shared" si="14"/>
        <v>0</v>
      </c>
      <c r="I84">
        <f t="shared" si="15"/>
        <v>0</v>
      </c>
      <c r="J84" t="str">
        <f t="shared" si="8"/>
        <v>P_163A3AB9_001B27480hr14</v>
      </c>
      <c r="K84" t="s">
        <v>107</v>
      </c>
      <c r="L84" s="1">
        <v>43756.754861111112</v>
      </c>
      <c r="M84" t="s">
        <v>32</v>
      </c>
      <c r="N84">
        <v>21</v>
      </c>
      <c r="O84" t="s">
        <v>20</v>
      </c>
      <c r="P84">
        <v>94</v>
      </c>
      <c r="Q84">
        <v>14</v>
      </c>
      <c r="R84">
        <v>1</v>
      </c>
      <c r="S84">
        <v>5</v>
      </c>
      <c r="T84">
        <v>227</v>
      </c>
      <c r="U84">
        <v>219.1</v>
      </c>
      <c r="V84">
        <v>218.49799999999999</v>
      </c>
      <c r="W84">
        <v>6.4752000000000001</v>
      </c>
      <c r="X84">
        <v>207.68299999999999</v>
      </c>
      <c r="Y84">
        <v>34</v>
      </c>
      <c r="Z84">
        <v>41</v>
      </c>
      <c r="AA84">
        <v>34.649299999999997</v>
      </c>
      <c r="AB84">
        <v>80</v>
      </c>
      <c r="AC84">
        <v>74.135300000000001</v>
      </c>
      <c r="AD84">
        <v>3716.05</v>
      </c>
      <c r="AE84">
        <v>1622.5</v>
      </c>
      <c r="AF84">
        <v>14.5289</v>
      </c>
      <c r="AG84">
        <v>0.59418599999999999</v>
      </c>
      <c r="AH84">
        <v>1440.56</v>
      </c>
      <c r="AI84">
        <v>0.527555</v>
      </c>
      <c r="AJ84">
        <v>2.4078300000000001</v>
      </c>
      <c r="AK84">
        <v>6.5748800000000003</v>
      </c>
      <c r="AL84">
        <v>99.151200000000003</v>
      </c>
      <c r="AM84">
        <v>2670.05</v>
      </c>
      <c r="AN84">
        <v>181.94399999999999</v>
      </c>
      <c r="AO84">
        <v>6.6631099999999999E-2</v>
      </c>
      <c r="AP84">
        <v>0.17168800000000001</v>
      </c>
      <c r="AQ84">
        <v>2460.0500000000002</v>
      </c>
      <c r="AR84">
        <v>2.6112799999999999E-2</v>
      </c>
      <c r="AS84">
        <v>3716.05</v>
      </c>
      <c r="AT84">
        <v>6775.44</v>
      </c>
      <c r="AU84">
        <v>-3.7024400000000002</v>
      </c>
      <c r="AV84">
        <v>2460.0500000000002</v>
      </c>
      <c r="AW84">
        <v>0.36627999999999999</v>
      </c>
      <c r="AX84">
        <v>-2.0015399999999999E-4</v>
      </c>
      <c r="AY84">
        <v>5.4206399999999997</v>
      </c>
      <c r="AZ84">
        <v>35.64</v>
      </c>
    </row>
    <row r="85" spans="1:53" x14ac:dyDescent="0.35">
      <c r="A85" t="str">
        <f>IFERROR(VLOOKUP(O85,#REF!,3,FALSE),"normal")</f>
        <v>normal</v>
      </c>
      <c r="B85" t="s">
        <v>122</v>
      </c>
      <c r="C85">
        <f t="shared" si="9"/>
        <v>0</v>
      </c>
      <c r="D85">
        <f t="shared" si="10"/>
        <v>0</v>
      </c>
      <c r="E85">
        <f t="shared" si="11"/>
        <v>-4.0484047722752976</v>
      </c>
      <c r="F85" s="3">
        <f t="shared" si="12"/>
        <v>0</v>
      </c>
      <c r="G85">
        <f t="shared" si="13"/>
        <v>460.13491509653409</v>
      </c>
      <c r="H85">
        <f t="shared" si="14"/>
        <v>0</v>
      </c>
      <c r="I85">
        <f t="shared" si="15"/>
        <v>0</v>
      </c>
      <c r="J85" t="str">
        <f t="shared" si="8"/>
        <v>P_163A3AB9_001B27480hr15</v>
      </c>
      <c r="K85" t="s">
        <v>107</v>
      </c>
      <c r="L85" s="1">
        <v>43756.754861111112</v>
      </c>
      <c r="M85" t="s">
        <v>32</v>
      </c>
      <c r="N85">
        <v>21</v>
      </c>
      <c r="O85" t="s">
        <v>20</v>
      </c>
      <c r="P85">
        <v>94</v>
      </c>
      <c r="Q85">
        <v>15</v>
      </c>
      <c r="R85">
        <v>3</v>
      </c>
      <c r="S85">
        <v>5</v>
      </c>
      <c r="T85">
        <v>400</v>
      </c>
      <c r="U85">
        <v>386.91</v>
      </c>
      <c r="V85">
        <v>445.077</v>
      </c>
      <c r="W85">
        <v>6.4514300000000002</v>
      </c>
      <c r="X85">
        <v>208.06200000000001</v>
      </c>
      <c r="Y85">
        <v>34</v>
      </c>
      <c r="Z85">
        <v>41</v>
      </c>
      <c r="AA85">
        <v>34.654400000000003</v>
      </c>
      <c r="AB85">
        <v>80</v>
      </c>
      <c r="AC85">
        <v>74.069400000000002</v>
      </c>
      <c r="AD85">
        <v>4056.05</v>
      </c>
      <c r="AE85">
        <v>3079.44</v>
      </c>
      <c r="AF85">
        <v>20.1267</v>
      </c>
      <c r="AG85">
        <v>1.12774</v>
      </c>
      <c r="AH85">
        <v>2897.5</v>
      </c>
      <c r="AI85">
        <v>1.06111</v>
      </c>
      <c r="AJ85">
        <v>2.7425299999999999</v>
      </c>
      <c r="AK85">
        <v>7.4888199999999996</v>
      </c>
      <c r="AL85">
        <v>143.96299999999999</v>
      </c>
      <c r="AM85">
        <v>2670.05</v>
      </c>
      <c r="AN85">
        <v>181.94399999999999</v>
      </c>
      <c r="AO85">
        <v>6.6631099999999999E-2</v>
      </c>
      <c r="AP85">
        <v>0.17168800000000001</v>
      </c>
      <c r="AQ85">
        <v>2460.0500000000002</v>
      </c>
      <c r="AR85">
        <v>2.2925999999999998E-2</v>
      </c>
      <c r="AS85">
        <v>4056.05</v>
      </c>
      <c r="AT85">
        <v>6745.1</v>
      </c>
      <c r="AU85">
        <v>-3.7024400000000002</v>
      </c>
      <c r="AV85">
        <v>2460.0500000000002</v>
      </c>
      <c r="AW85">
        <v>0.36464000000000002</v>
      </c>
      <c r="AX85">
        <v>-2.0015399999999999E-4</v>
      </c>
      <c r="AY85">
        <v>7.9524999999999997</v>
      </c>
      <c r="AZ85">
        <v>59.554900000000004</v>
      </c>
    </row>
    <row r="86" spans="1:53" x14ac:dyDescent="0.35">
      <c r="A86" t="str">
        <f>IFERROR(VLOOKUP(O86,#REF!,3,FALSE),"normal")</f>
        <v>normal</v>
      </c>
      <c r="B86" t="s">
        <v>122</v>
      </c>
      <c r="C86">
        <f t="shared" si="9"/>
        <v>0</v>
      </c>
      <c r="D86">
        <f t="shared" si="10"/>
        <v>0</v>
      </c>
      <c r="E86">
        <f t="shared" si="11"/>
        <v>-1.3311123260575106</v>
      </c>
      <c r="F86" s="3">
        <f t="shared" si="12"/>
        <v>0</v>
      </c>
      <c r="G86">
        <f t="shared" si="13"/>
        <v>59.275572519083966</v>
      </c>
      <c r="H86">
        <f t="shared" si="14"/>
        <v>0</v>
      </c>
      <c r="I86">
        <f t="shared" si="15"/>
        <v>0</v>
      </c>
      <c r="J86" t="str">
        <f t="shared" si="8"/>
        <v>P_163A3AB9_001B0D480hr12</v>
      </c>
      <c r="K86" t="s">
        <v>107</v>
      </c>
      <c r="L86" s="1">
        <v>43756.754861111112</v>
      </c>
      <c r="M86" t="s">
        <v>32</v>
      </c>
      <c r="N86">
        <v>22</v>
      </c>
      <c r="O86" t="s">
        <v>21</v>
      </c>
      <c r="P86">
        <v>94</v>
      </c>
      <c r="Q86">
        <v>12</v>
      </c>
      <c r="R86">
        <v>2051</v>
      </c>
      <c r="S86">
        <v>5</v>
      </c>
      <c r="T86">
        <v>70</v>
      </c>
      <c r="U86">
        <v>66.81</v>
      </c>
      <c r="V86">
        <v>56.574300000000001</v>
      </c>
      <c r="W86">
        <v>9.3831299999999995</v>
      </c>
      <c r="X86">
        <v>160.32300000000001</v>
      </c>
      <c r="Y86">
        <v>34</v>
      </c>
      <c r="Z86">
        <v>40</v>
      </c>
      <c r="AA86">
        <v>34.637099999999997</v>
      </c>
      <c r="AB86">
        <v>80</v>
      </c>
      <c r="AC86">
        <v>74.184100000000001</v>
      </c>
      <c r="AD86">
        <v>3039.05</v>
      </c>
      <c r="AE86">
        <v>691.16700000000003</v>
      </c>
      <c r="AF86">
        <v>11.9176</v>
      </c>
      <c r="AG86">
        <v>0.25311699999999998</v>
      </c>
      <c r="AH86">
        <v>543.33299999999997</v>
      </c>
      <c r="AI86">
        <v>0.19897799999999999</v>
      </c>
      <c r="AJ86">
        <v>2.9782600000000001</v>
      </c>
      <c r="AK86">
        <v>8.1325099999999999</v>
      </c>
      <c r="AL86">
        <v>45.590800000000002</v>
      </c>
      <c r="AM86">
        <v>2671.05</v>
      </c>
      <c r="AN86">
        <v>147.833</v>
      </c>
      <c r="AO86">
        <v>5.4139E-2</v>
      </c>
      <c r="AP86">
        <v>0.130161</v>
      </c>
      <c r="AQ86">
        <v>2461.0500000000002</v>
      </c>
      <c r="AR86">
        <v>1.6005100000000001E-2</v>
      </c>
      <c r="AS86">
        <v>3039.05</v>
      </c>
      <c r="AT86">
        <v>8846.5499999999993</v>
      </c>
      <c r="AU86">
        <v>-1.93773</v>
      </c>
      <c r="AV86">
        <v>2461.0500000000002</v>
      </c>
      <c r="AW86">
        <v>0.478244</v>
      </c>
      <c r="AX86">
        <v>-1.0475399999999999E-4</v>
      </c>
      <c r="AY86">
        <v>0.79337999999999997</v>
      </c>
      <c r="AZ86">
        <v>6.4521800000000002</v>
      </c>
      <c r="BA86">
        <v>0.48333300000000001</v>
      </c>
    </row>
    <row r="87" spans="1:53" x14ac:dyDescent="0.35">
      <c r="A87" t="str">
        <f>IFERROR(VLOOKUP(O87,#REF!,3,FALSE),"normal")</f>
        <v>normal</v>
      </c>
      <c r="B87" t="s">
        <v>122</v>
      </c>
      <c r="C87">
        <f t="shared" si="9"/>
        <v>0</v>
      </c>
      <c r="D87">
        <f t="shared" si="10"/>
        <v>0</v>
      </c>
      <c r="E87">
        <f t="shared" si="11"/>
        <v>-1.2815579640436958</v>
      </c>
      <c r="F87" s="3">
        <f t="shared" si="12"/>
        <v>0</v>
      </c>
      <c r="G87">
        <f t="shared" si="13"/>
        <v>119.58979049405879</v>
      </c>
      <c r="H87">
        <f t="shared" si="14"/>
        <v>0</v>
      </c>
      <c r="I87">
        <f t="shared" si="15"/>
        <v>0</v>
      </c>
      <c r="J87" t="str">
        <f t="shared" si="8"/>
        <v>P_163A3AB9_001B0D480hr13</v>
      </c>
      <c r="K87" t="s">
        <v>107</v>
      </c>
      <c r="L87" s="1">
        <v>43756.754861111112</v>
      </c>
      <c r="M87" t="s">
        <v>32</v>
      </c>
      <c r="N87">
        <v>22</v>
      </c>
      <c r="O87" t="s">
        <v>21</v>
      </c>
      <c r="P87">
        <v>94</v>
      </c>
      <c r="Q87">
        <v>13</v>
      </c>
      <c r="R87">
        <v>3</v>
      </c>
      <c r="S87">
        <v>5</v>
      </c>
      <c r="T87">
        <v>133</v>
      </c>
      <c r="U87">
        <v>127.92</v>
      </c>
      <c r="V87">
        <v>115.02200000000001</v>
      </c>
      <c r="W87">
        <v>9.3558000000000003</v>
      </c>
      <c r="X87">
        <v>159.82300000000001</v>
      </c>
      <c r="Y87">
        <v>34</v>
      </c>
      <c r="Z87">
        <v>40</v>
      </c>
      <c r="AA87">
        <v>34.65</v>
      </c>
      <c r="AB87">
        <v>80</v>
      </c>
      <c r="AC87">
        <v>74.534800000000004</v>
      </c>
      <c r="AD87">
        <v>3377.05</v>
      </c>
      <c r="AE87">
        <v>1235.94</v>
      </c>
      <c r="AF87">
        <v>12.697699999999999</v>
      </c>
      <c r="AG87">
        <v>0.452623</v>
      </c>
      <c r="AH87">
        <v>1088.1099999999999</v>
      </c>
      <c r="AI87">
        <v>0.398484</v>
      </c>
      <c r="AJ87">
        <v>3.11511</v>
      </c>
      <c r="AK87">
        <v>8.5061800000000005</v>
      </c>
      <c r="AL87">
        <v>85.693399999999997</v>
      </c>
      <c r="AM87">
        <v>2671.05</v>
      </c>
      <c r="AN87">
        <v>147.833</v>
      </c>
      <c r="AO87">
        <v>5.4139E-2</v>
      </c>
      <c r="AP87">
        <v>0.130161</v>
      </c>
      <c r="AQ87">
        <v>2461.0500000000002</v>
      </c>
      <c r="AR87">
        <v>1.5302E-2</v>
      </c>
      <c r="AS87">
        <v>3377.05</v>
      </c>
      <c r="AT87">
        <v>8831.8700000000008</v>
      </c>
      <c r="AU87">
        <v>-1.93773</v>
      </c>
      <c r="AV87">
        <v>2461.0500000000002</v>
      </c>
      <c r="AW87">
        <v>0.47745100000000001</v>
      </c>
      <c r="AX87">
        <v>-1.0475399999999999E-4</v>
      </c>
      <c r="AY87">
        <v>0.64538300000000004</v>
      </c>
      <c r="AZ87">
        <v>5.4897499999999999</v>
      </c>
    </row>
    <row r="88" spans="1:53" x14ac:dyDescent="0.35">
      <c r="A88" t="str">
        <f>IFERROR(VLOOKUP(O88,#REF!,3,FALSE),"normal")</f>
        <v>normal</v>
      </c>
      <c r="B88" t="s">
        <v>122</v>
      </c>
      <c r="C88">
        <f t="shared" si="9"/>
        <v>0</v>
      </c>
      <c r="D88">
        <f t="shared" si="10"/>
        <v>0</v>
      </c>
      <c r="E88">
        <f t="shared" si="11"/>
        <v>-1.2574765694908858</v>
      </c>
      <c r="F88" s="3">
        <f t="shared" si="12"/>
        <v>0</v>
      </c>
      <c r="G88">
        <f t="shared" si="13"/>
        <v>208.28052943861255</v>
      </c>
      <c r="H88">
        <f t="shared" si="14"/>
        <v>0</v>
      </c>
      <c r="I88">
        <f t="shared" si="15"/>
        <v>0</v>
      </c>
      <c r="J88" t="str">
        <f t="shared" si="8"/>
        <v>P_163A3AB9_001B0D480hr14</v>
      </c>
      <c r="K88" t="s">
        <v>107</v>
      </c>
      <c r="L88" s="1">
        <v>43756.754861111112</v>
      </c>
      <c r="M88" t="s">
        <v>32</v>
      </c>
      <c r="N88">
        <v>22</v>
      </c>
      <c r="O88" t="s">
        <v>21</v>
      </c>
      <c r="P88">
        <v>94</v>
      </c>
      <c r="Q88">
        <v>14</v>
      </c>
      <c r="R88">
        <v>1</v>
      </c>
      <c r="S88">
        <v>5</v>
      </c>
      <c r="T88">
        <v>227</v>
      </c>
      <c r="U88">
        <v>219.1</v>
      </c>
      <c r="V88">
        <v>201.03200000000001</v>
      </c>
      <c r="W88">
        <v>9.3425200000000004</v>
      </c>
      <c r="X88">
        <v>159.58099999999999</v>
      </c>
      <c r="Y88">
        <v>34</v>
      </c>
      <c r="Z88">
        <v>40</v>
      </c>
      <c r="AA88">
        <v>34.649299999999997</v>
      </c>
      <c r="AB88">
        <v>80</v>
      </c>
      <c r="AC88">
        <v>74.135300000000001</v>
      </c>
      <c r="AD88">
        <v>3717.05</v>
      </c>
      <c r="AE88">
        <v>2037.72</v>
      </c>
      <c r="AF88">
        <v>10.5374</v>
      </c>
      <c r="AG88">
        <v>0.74624800000000002</v>
      </c>
      <c r="AH88">
        <v>1889.89</v>
      </c>
      <c r="AI88">
        <v>0.69210899999999997</v>
      </c>
      <c r="AJ88">
        <v>3.1588699999999998</v>
      </c>
      <c r="AK88">
        <v>8.6256900000000005</v>
      </c>
      <c r="AL88">
        <v>179.351</v>
      </c>
      <c r="AM88">
        <v>2671.05</v>
      </c>
      <c r="AN88">
        <v>147.833</v>
      </c>
      <c r="AO88">
        <v>5.4139E-2</v>
      </c>
      <c r="AP88">
        <v>0.130161</v>
      </c>
      <c r="AQ88">
        <v>2461.0500000000002</v>
      </c>
      <c r="AR88">
        <v>1.5089999999999999E-2</v>
      </c>
      <c r="AS88">
        <v>3717.05</v>
      </c>
      <c r="AT88">
        <v>8824.73</v>
      </c>
      <c r="AU88">
        <v>-1.93773</v>
      </c>
      <c r="AV88">
        <v>2461.0500000000002</v>
      </c>
      <c r="AW88">
        <v>0.47706399999999999</v>
      </c>
      <c r="AX88">
        <v>-1.0475399999999999E-4</v>
      </c>
      <c r="AY88">
        <v>0.53519700000000003</v>
      </c>
      <c r="AZ88">
        <v>4.6164500000000004</v>
      </c>
    </row>
    <row r="89" spans="1:53" x14ac:dyDescent="0.35">
      <c r="A89" t="str">
        <f>IFERROR(VLOOKUP(O89,#REF!,3,FALSE),"normal")</f>
        <v>normal</v>
      </c>
      <c r="B89" t="s">
        <v>122</v>
      </c>
      <c r="C89">
        <f t="shared" si="9"/>
        <v>0</v>
      </c>
      <c r="D89">
        <f t="shared" si="10"/>
        <v>0</v>
      </c>
      <c r="E89">
        <f t="shared" si="11"/>
        <v>-1.23702479622259</v>
      </c>
      <c r="F89" s="3">
        <f t="shared" si="12"/>
        <v>0</v>
      </c>
      <c r="G89">
        <f t="shared" si="13"/>
        <v>370.71256881445299</v>
      </c>
      <c r="H89">
        <f t="shared" si="14"/>
        <v>0</v>
      </c>
      <c r="I89">
        <f t="shared" si="15"/>
        <v>0</v>
      </c>
      <c r="J89" t="str">
        <f t="shared" si="8"/>
        <v>P_163A3AB9_001B0D480hr15</v>
      </c>
      <c r="K89" t="s">
        <v>107</v>
      </c>
      <c r="L89" s="1">
        <v>43756.754861111112</v>
      </c>
      <c r="M89" t="s">
        <v>32</v>
      </c>
      <c r="N89">
        <v>22</v>
      </c>
      <c r="O89" t="s">
        <v>21</v>
      </c>
      <c r="P89">
        <v>94</v>
      </c>
      <c r="Q89">
        <v>15</v>
      </c>
      <c r="R89">
        <v>3</v>
      </c>
      <c r="S89">
        <v>5</v>
      </c>
      <c r="T89">
        <v>400</v>
      </c>
      <c r="U89">
        <v>386.91</v>
      </c>
      <c r="V89">
        <v>358.58100000000002</v>
      </c>
      <c r="W89">
        <v>9.3312600000000003</v>
      </c>
      <c r="X89">
        <v>159.376</v>
      </c>
      <c r="Y89">
        <v>34</v>
      </c>
      <c r="Z89">
        <v>40</v>
      </c>
      <c r="AA89">
        <v>34.654400000000003</v>
      </c>
      <c r="AB89">
        <v>80</v>
      </c>
      <c r="AC89">
        <v>74.069400000000002</v>
      </c>
      <c r="AD89">
        <v>4056.05</v>
      </c>
      <c r="AE89">
        <v>3505.39</v>
      </c>
      <c r="AF89">
        <v>10.9175</v>
      </c>
      <c r="AG89">
        <v>1.28373</v>
      </c>
      <c r="AH89">
        <v>3357.56</v>
      </c>
      <c r="AI89">
        <v>1.22959</v>
      </c>
      <c r="AJ89">
        <v>3.1779799999999998</v>
      </c>
      <c r="AK89">
        <v>8.6778700000000004</v>
      </c>
      <c r="AL89">
        <v>307.53800000000001</v>
      </c>
      <c r="AM89">
        <v>2671.05</v>
      </c>
      <c r="AN89">
        <v>147.833</v>
      </c>
      <c r="AO89">
        <v>5.4139E-2</v>
      </c>
      <c r="AP89">
        <v>0.130161</v>
      </c>
      <c r="AQ89">
        <v>2461.0500000000002</v>
      </c>
      <c r="AR89">
        <v>1.4999200000000001E-2</v>
      </c>
      <c r="AS89">
        <v>4056.05</v>
      </c>
      <c r="AT89">
        <v>8818.66</v>
      </c>
      <c r="AU89">
        <v>-1.93773</v>
      </c>
      <c r="AV89">
        <v>2461.0500000000002</v>
      </c>
      <c r="AW89">
        <v>0.47673700000000002</v>
      </c>
      <c r="AX89">
        <v>-1.0475399999999999E-4</v>
      </c>
      <c r="AY89">
        <v>9.9327200000000004E-2</v>
      </c>
      <c r="AZ89">
        <v>0.86194800000000005</v>
      </c>
    </row>
    <row r="90" spans="1:53" x14ac:dyDescent="0.35">
      <c r="A90" t="str">
        <f>IFERROR(VLOOKUP(O90,#REF!,3,FALSE),"normal")</f>
        <v>normal</v>
      </c>
      <c r="B90" t="s">
        <v>122</v>
      </c>
      <c r="C90">
        <f t="shared" si="9"/>
        <v>0</v>
      </c>
      <c r="D90">
        <f t="shared" si="10"/>
        <v>0</v>
      </c>
      <c r="E90">
        <f t="shared" si="11"/>
        <v>-3.3548395554264072</v>
      </c>
      <c r="F90" s="3">
        <f t="shared" si="12"/>
        <v>0</v>
      </c>
      <c r="G90">
        <f t="shared" si="13"/>
        <v>52.30260440053884</v>
      </c>
      <c r="H90">
        <f t="shared" si="14"/>
        <v>0</v>
      </c>
      <c r="I90">
        <f t="shared" si="15"/>
        <v>0</v>
      </c>
      <c r="J90" t="str">
        <f t="shared" si="8"/>
        <v>P_163A3AB9_001B16480hr12</v>
      </c>
      <c r="K90" t="s">
        <v>107</v>
      </c>
      <c r="L90" s="1">
        <v>43756.754861111112</v>
      </c>
      <c r="M90" t="s">
        <v>32</v>
      </c>
      <c r="N90">
        <v>23</v>
      </c>
      <c r="O90" t="s">
        <v>22</v>
      </c>
      <c r="P90">
        <v>94</v>
      </c>
      <c r="Q90">
        <v>12</v>
      </c>
      <c r="R90">
        <v>2051</v>
      </c>
      <c r="S90">
        <v>5</v>
      </c>
      <c r="T90">
        <v>70</v>
      </c>
      <c r="U90">
        <v>66.81</v>
      </c>
      <c r="V90">
        <v>49.9191</v>
      </c>
      <c r="W90">
        <v>9.1539400000000004</v>
      </c>
      <c r="X90">
        <v>282.26600000000002</v>
      </c>
      <c r="Y90">
        <v>34</v>
      </c>
      <c r="Z90">
        <v>40</v>
      </c>
      <c r="AA90">
        <v>34.637099999999997</v>
      </c>
      <c r="AB90">
        <v>80</v>
      </c>
      <c r="AC90">
        <v>74.184100000000001</v>
      </c>
      <c r="AD90">
        <v>3040.05</v>
      </c>
      <c r="AE90">
        <v>739.22199999999998</v>
      </c>
      <c r="AF90">
        <v>7.8031300000000003</v>
      </c>
      <c r="AG90">
        <v>0.27071499999999998</v>
      </c>
      <c r="AH90">
        <v>487.66699999999997</v>
      </c>
      <c r="AI90">
        <v>0.178592</v>
      </c>
      <c r="AJ90">
        <v>2.67313</v>
      </c>
      <c r="AK90">
        <v>7.2993100000000002</v>
      </c>
      <c r="AL90">
        <v>62.496299999999998</v>
      </c>
      <c r="AM90">
        <v>2672.05</v>
      </c>
      <c r="AN90">
        <v>251.55600000000001</v>
      </c>
      <c r="AO90">
        <v>9.2123800000000006E-2</v>
      </c>
      <c r="AP90">
        <v>5.0495100000000001E-2</v>
      </c>
      <c r="AQ90">
        <v>2462.0500000000002</v>
      </c>
      <c r="AR90">
        <v>6.9177900000000001E-3</v>
      </c>
      <c r="AS90">
        <v>3040.05</v>
      </c>
      <c r="AT90">
        <v>6228.56</v>
      </c>
      <c r="AU90">
        <v>-2.16601</v>
      </c>
      <c r="AV90">
        <v>2462.0500000000002</v>
      </c>
      <c r="AW90">
        <v>0.33671600000000002</v>
      </c>
      <c r="AX90">
        <v>-1.17095E-4</v>
      </c>
      <c r="AY90">
        <v>0.67740900000000004</v>
      </c>
      <c r="AZ90">
        <v>4.9446199999999996</v>
      </c>
      <c r="BA90">
        <v>0.48333300000000001</v>
      </c>
    </row>
    <row r="91" spans="1:53" x14ac:dyDescent="0.35">
      <c r="A91" t="str">
        <f>IFERROR(VLOOKUP(O91,#REF!,3,FALSE),"normal")</f>
        <v>normal</v>
      </c>
      <c r="B91" t="s">
        <v>122</v>
      </c>
      <c r="C91">
        <f t="shared" si="9"/>
        <v>0</v>
      </c>
      <c r="D91">
        <f t="shared" si="10"/>
        <v>0</v>
      </c>
      <c r="E91">
        <f t="shared" si="11"/>
        <v>-3.3147393615449499</v>
      </c>
      <c r="F91" s="3">
        <f t="shared" si="12"/>
        <v>0</v>
      </c>
      <c r="G91">
        <f t="shared" si="13"/>
        <v>103.09600218886804</v>
      </c>
      <c r="H91">
        <f t="shared" si="14"/>
        <v>0</v>
      </c>
      <c r="I91">
        <f t="shared" si="15"/>
        <v>0</v>
      </c>
      <c r="J91" t="str">
        <f t="shared" si="8"/>
        <v>P_163A3AB9_001B16480hr13</v>
      </c>
      <c r="K91" t="s">
        <v>107</v>
      </c>
      <c r="L91" s="1">
        <v>43756.754861111112</v>
      </c>
      <c r="M91" t="s">
        <v>32</v>
      </c>
      <c r="N91">
        <v>23</v>
      </c>
      <c r="O91" t="s">
        <v>22</v>
      </c>
      <c r="P91">
        <v>94</v>
      </c>
      <c r="Q91">
        <v>13</v>
      </c>
      <c r="R91">
        <v>3</v>
      </c>
      <c r="S91">
        <v>5</v>
      </c>
      <c r="T91">
        <v>133</v>
      </c>
      <c r="U91">
        <v>127.92</v>
      </c>
      <c r="V91">
        <v>99.158199999999994</v>
      </c>
      <c r="W91">
        <v>9.1373700000000007</v>
      </c>
      <c r="X91">
        <v>281.84399999999999</v>
      </c>
      <c r="Y91">
        <v>34</v>
      </c>
      <c r="Z91">
        <v>40</v>
      </c>
      <c r="AA91">
        <v>34.65</v>
      </c>
      <c r="AB91">
        <v>80</v>
      </c>
      <c r="AC91">
        <v>74.534800000000004</v>
      </c>
      <c r="AD91">
        <v>3378.05</v>
      </c>
      <c r="AE91">
        <v>1187.8900000000001</v>
      </c>
      <c r="AF91">
        <v>5.7074699999999998</v>
      </c>
      <c r="AG91">
        <v>0.435025</v>
      </c>
      <c r="AH91">
        <v>936.33299999999997</v>
      </c>
      <c r="AI91">
        <v>0.34290100000000001</v>
      </c>
      <c r="AJ91">
        <v>2.68059</v>
      </c>
      <c r="AK91">
        <v>7.31968</v>
      </c>
      <c r="AL91">
        <v>164.054</v>
      </c>
      <c r="AM91">
        <v>2672.05</v>
      </c>
      <c r="AN91">
        <v>251.55600000000001</v>
      </c>
      <c r="AO91">
        <v>9.2123800000000006E-2</v>
      </c>
      <c r="AP91">
        <v>5.0495100000000001E-2</v>
      </c>
      <c r="AQ91">
        <v>2462.0500000000002</v>
      </c>
      <c r="AR91">
        <v>6.8985299999999999E-3</v>
      </c>
      <c r="AS91">
        <v>3378.05</v>
      </c>
      <c r="AT91">
        <v>6221.21</v>
      </c>
      <c r="AU91">
        <v>-2.16601</v>
      </c>
      <c r="AV91">
        <v>2462.0500000000002</v>
      </c>
      <c r="AW91">
        <v>0.33631800000000001</v>
      </c>
      <c r="AX91">
        <v>-1.17095E-4</v>
      </c>
      <c r="AY91">
        <v>0.61750000000000005</v>
      </c>
      <c r="AZ91">
        <v>4.5198999999999998</v>
      </c>
    </row>
    <row r="92" spans="1:53" x14ac:dyDescent="0.35">
      <c r="A92" t="str">
        <f>IFERROR(VLOOKUP(O92,#REF!,3,FALSE),"normal")</f>
        <v>normal</v>
      </c>
      <c r="B92" t="s">
        <v>122</v>
      </c>
      <c r="C92">
        <f t="shared" si="9"/>
        <v>0</v>
      </c>
      <c r="D92">
        <f t="shared" si="10"/>
        <v>0</v>
      </c>
      <c r="E92">
        <f t="shared" si="11"/>
        <v>-3.3213129891926312</v>
      </c>
      <c r="F92" s="3">
        <f t="shared" si="12"/>
        <v>0</v>
      </c>
      <c r="G92">
        <f t="shared" si="13"/>
        <v>179.57450935645824</v>
      </c>
      <c r="H92">
        <f t="shared" si="14"/>
        <v>0</v>
      </c>
      <c r="I92">
        <f t="shared" si="15"/>
        <v>0</v>
      </c>
      <c r="J92" t="str">
        <f t="shared" si="8"/>
        <v>P_163A3AB9_001B16480hr14</v>
      </c>
      <c r="K92" t="s">
        <v>107</v>
      </c>
      <c r="L92" s="1">
        <v>43756.754861111112</v>
      </c>
      <c r="M92" t="s">
        <v>32</v>
      </c>
      <c r="N92">
        <v>23</v>
      </c>
      <c r="O92" t="s">
        <v>22</v>
      </c>
      <c r="P92">
        <v>94</v>
      </c>
      <c r="Q92">
        <v>14</v>
      </c>
      <c r="R92">
        <v>1</v>
      </c>
      <c r="S92">
        <v>5</v>
      </c>
      <c r="T92">
        <v>227</v>
      </c>
      <c r="U92">
        <v>219.1</v>
      </c>
      <c r="V92">
        <v>173.32499999999999</v>
      </c>
      <c r="W92">
        <v>9.1400600000000001</v>
      </c>
      <c r="X92">
        <v>281.91300000000001</v>
      </c>
      <c r="Y92">
        <v>34</v>
      </c>
      <c r="Z92">
        <v>40</v>
      </c>
      <c r="AA92">
        <v>34.649299999999997</v>
      </c>
      <c r="AB92">
        <v>80</v>
      </c>
      <c r="AC92">
        <v>74.135300000000001</v>
      </c>
      <c r="AD92">
        <v>3717.05</v>
      </c>
      <c r="AE92">
        <v>1866.11</v>
      </c>
      <c r="AF92">
        <v>6.8073399999999999</v>
      </c>
      <c r="AG92">
        <v>0.68340100000000004</v>
      </c>
      <c r="AH92">
        <v>1614.56</v>
      </c>
      <c r="AI92">
        <v>0.59127700000000005</v>
      </c>
      <c r="AJ92">
        <v>2.6986599999999998</v>
      </c>
      <c r="AK92">
        <v>7.3690300000000004</v>
      </c>
      <c r="AL92">
        <v>237.179</v>
      </c>
      <c r="AM92">
        <v>2672.05</v>
      </c>
      <c r="AN92">
        <v>251.55600000000001</v>
      </c>
      <c r="AO92">
        <v>9.2123800000000006E-2</v>
      </c>
      <c r="AP92">
        <v>5.0495100000000001E-2</v>
      </c>
      <c r="AQ92">
        <v>2462.0500000000002</v>
      </c>
      <c r="AR92">
        <v>6.8523300000000002E-3</v>
      </c>
      <c r="AS92">
        <v>3717.05</v>
      </c>
      <c r="AT92">
        <v>6222.4</v>
      </c>
      <c r="AU92">
        <v>-2.16601</v>
      </c>
      <c r="AV92">
        <v>2462.0500000000002</v>
      </c>
      <c r="AW92">
        <v>0.33638299999999999</v>
      </c>
      <c r="AX92">
        <v>-1.17095E-4</v>
      </c>
      <c r="AY92">
        <v>0.60713200000000001</v>
      </c>
      <c r="AZ92">
        <v>4.4739800000000001</v>
      </c>
    </row>
    <row r="93" spans="1:53" x14ac:dyDescent="0.35">
      <c r="A93" t="str">
        <f>IFERROR(VLOOKUP(O93,#REF!,3,FALSE),"normal")</f>
        <v>normal</v>
      </c>
      <c r="B93" t="s">
        <v>122</v>
      </c>
      <c r="C93">
        <f t="shared" si="9"/>
        <v>0</v>
      </c>
      <c r="D93">
        <f t="shared" si="10"/>
        <v>0</v>
      </c>
      <c r="E93">
        <f t="shared" si="11"/>
        <v>-3.2913145318734482</v>
      </c>
      <c r="F93" s="3">
        <f t="shared" si="12"/>
        <v>0</v>
      </c>
      <c r="G93">
        <f t="shared" si="13"/>
        <v>320.16644697733324</v>
      </c>
      <c r="H93">
        <f t="shared" si="14"/>
        <v>0</v>
      </c>
      <c r="I93">
        <f t="shared" si="15"/>
        <v>0</v>
      </c>
      <c r="J93" t="str">
        <f t="shared" si="8"/>
        <v>P_163A3AB9_001B16480hr15</v>
      </c>
      <c r="K93" t="s">
        <v>107</v>
      </c>
      <c r="L93" s="1">
        <v>43756.754861111112</v>
      </c>
      <c r="M93" t="s">
        <v>32</v>
      </c>
      <c r="N93">
        <v>23</v>
      </c>
      <c r="O93" t="s">
        <v>22</v>
      </c>
      <c r="P93">
        <v>94</v>
      </c>
      <c r="Q93">
        <v>15</v>
      </c>
      <c r="R93">
        <v>3</v>
      </c>
      <c r="S93">
        <v>5</v>
      </c>
      <c r="T93">
        <v>400</v>
      </c>
      <c r="U93">
        <v>386.91</v>
      </c>
      <c r="V93">
        <v>309.68900000000002</v>
      </c>
      <c r="W93">
        <v>9.1276600000000006</v>
      </c>
      <c r="X93">
        <v>281.59800000000001</v>
      </c>
      <c r="Y93">
        <v>34</v>
      </c>
      <c r="Z93">
        <v>40</v>
      </c>
      <c r="AA93">
        <v>34.654400000000003</v>
      </c>
      <c r="AB93">
        <v>80</v>
      </c>
      <c r="AC93">
        <v>74.069400000000002</v>
      </c>
      <c r="AD93">
        <v>4057.05</v>
      </c>
      <c r="AE93">
        <v>3108.33</v>
      </c>
      <c r="AF93">
        <v>8.7312799999999999</v>
      </c>
      <c r="AG93">
        <v>1.13832</v>
      </c>
      <c r="AH93">
        <v>2856.78</v>
      </c>
      <c r="AI93">
        <v>1.0462</v>
      </c>
      <c r="AJ93">
        <v>2.7039900000000001</v>
      </c>
      <c r="AK93">
        <v>7.3835699999999997</v>
      </c>
      <c r="AL93">
        <v>327.18900000000002</v>
      </c>
      <c r="AM93">
        <v>2672.05</v>
      </c>
      <c r="AN93">
        <v>251.55600000000001</v>
      </c>
      <c r="AO93">
        <v>9.2123800000000006E-2</v>
      </c>
      <c r="AP93">
        <v>5.0495100000000001E-2</v>
      </c>
      <c r="AQ93">
        <v>2462.0500000000002</v>
      </c>
      <c r="AR93">
        <v>6.8388399999999997E-3</v>
      </c>
      <c r="AS93">
        <v>4057.05</v>
      </c>
      <c r="AT93">
        <v>6216.9</v>
      </c>
      <c r="AU93">
        <v>-2.16601</v>
      </c>
      <c r="AV93">
        <v>2462.0500000000002</v>
      </c>
      <c r="AW93">
        <v>0.33608500000000002</v>
      </c>
      <c r="AX93">
        <v>-1.17095E-4</v>
      </c>
      <c r="AY93">
        <v>1.49302</v>
      </c>
      <c r="AZ93">
        <v>11.0238</v>
      </c>
    </row>
    <row r="94" spans="1:53" x14ac:dyDescent="0.35">
      <c r="A94" t="str">
        <f>IFERROR(VLOOKUP(O94,#REF!,3,FALSE),"normal")</f>
        <v>normal</v>
      </c>
      <c r="B94" t="s">
        <v>122</v>
      </c>
      <c r="C94">
        <f t="shared" si="9"/>
        <v>0</v>
      </c>
      <c r="D94">
        <f t="shared" si="10"/>
        <v>0</v>
      </c>
      <c r="E94">
        <f t="shared" si="11"/>
        <v>-3.4438051606818028</v>
      </c>
      <c r="F94" s="3">
        <f t="shared" si="12"/>
        <v>0</v>
      </c>
      <c r="G94">
        <f t="shared" si="13"/>
        <v>57.121613530908547</v>
      </c>
      <c r="H94">
        <f t="shared" si="14"/>
        <v>0</v>
      </c>
      <c r="I94">
        <f t="shared" si="15"/>
        <v>0</v>
      </c>
      <c r="J94" t="str">
        <f t="shared" si="8"/>
        <v>P_163A3AB9_001B07480hr12</v>
      </c>
      <c r="K94" t="s">
        <v>107</v>
      </c>
      <c r="L94" s="1">
        <v>43756.754861111112</v>
      </c>
      <c r="M94" t="s">
        <v>32</v>
      </c>
      <c r="N94">
        <v>24</v>
      </c>
      <c r="O94" t="s">
        <v>23</v>
      </c>
      <c r="P94">
        <v>94</v>
      </c>
      <c r="Q94">
        <v>12</v>
      </c>
      <c r="R94">
        <v>2051</v>
      </c>
      <c r="S94">
        <v>5</v>
      </c>
      <c r="T94">
        <v>70</v>
      </c>
      <c r="U94">
        <v>66.81</v>
      </c>
      <c r="V94">
        <v>54.518500000000003</v>
      </c>
      <c r="W94">
        <v>7.4215</v>
      </c>
      <c r="X94">
        <v>-75.497799999999998</v>
      </c>
      <c r="Y94">
        <v>34</v>
      </c>
      <c r="Z94">
        <v>40</v>
      </c>
      <c r="AA94">
        <v>34.637099999999997</v>
      </c>
      <c r="AB94">
        <v>80</v>
      </c>
      <c r="AC94">
        <v>74.184100000000001</v>
      </c>
      <c r="AD94">
        <v>3041.05</v>
      </c>
      <c r="AE94">
        <v>329.11099999999999</v>
      </c>
      <c r="AF94">
        <v>9.7732500000000009</v>
      </c>
      <c r="AG94">
        <v>0.12052599999999999</v>
      </c>
      <c r="AH94">
        <v>430.16699999999997</v>
      </c>
      <c r="AI94">
        <v>0.15753400000000001</v>
      </c>
      <c r="AJ94">
        <v>2.3579400000000001</v>
      </c>
      <c r="AK94">
        <v>6.4386599999999996</v>
      </c>
      <c r="AL94">
        <v>44.014699999999998</v>
      </c>
      <c r="AM94">
        <v>2672.05</v>
      </c>
      <c r="AN94">
        <v>-101.056</v>
      </c>
      <c r="AO94">
        <v>-3.7008199999999998E-2</v>
      </c>
      <c r="AP94">
        <v>0.87057099999999998</v>
      </c>
      <c r="AQ94">
        <v>2462.0500000000002</v>
      </c>
      <c r="AR94">
        <v>0.13521</v>
      </c>
      <c r="AS94">
        <v>3041.05</v>
      </c>
      <c r="AT94">
        <v>6826.92</v>
      </c>
      <c r="AU94">
        <v>-1.96299</v>
      </c>
      <c r="AV94">
        <v>2462.0500000000002</v>
      </c>
      <c r="AW94">
        <v>0.36906299999999997</v>
      </c>
      <c r="AX94">
        <v>-1.06119E-4</v>
      </c>
      <c r="AY94">
        <v>1.5210699999999999</v>
      </c>
      <c r="AZ94">
        <v>9.7936800000000002</v>
      </c>
      <c r="BA94">
        <v>0.48333300000000001</v>
      </c>
    </row>
    <row r="95" spans="1:53" x14ac:dyDescent="0.35">
      <c r="A95" t="str">
        <f>IFERROR(VLOOKUP(O95,#REF!,3,FALSE),"normal")</f>
        <v>normal</v>
      </c>
      <c r="B95" t="s">
        <v>122</v>
      </c>
      <c r="C95">
        <f t="shared" si="9"/>
        <v>0</v>
      </c>
      <c r="D95">
        <f t="shared" si="10"/>
        <v>0</v>
      </c>
      <c r="E95">
        <f t="shared" si="11"/>
        <v>-3.4106414029560046</v>
      </c>
      <c r="F95" s="3">
        <f t="shared" si="12"/>
        <v>0</v>
      </c>
      <c r="G95">
        <f t="shared" si="13"/>
        <v>113.19971857410881</v>
      </c>
      <c r="H95">
        <f t="shared" si="14"/>
        <v>0</v>
      </c>
      <c r="I95">
        <f t="shared" si="15"/>
        <v>0</v>
      </c>
      <c r="J95" t="str">
        <f t="shared" si="8"/>
        <v>P_163A3AB9_001B07480hr13</v>
      </c>
      <c r="K95" t="s">
        <v>107</v>
      </c>
      <c r="L95" s="1">
        <v>43756.754861111112</v>
      </c>
      <c r="M95" t="s">
        <v>32</v>
      </c>
      <c r="N95">
        <v>24</v>
      </c>
      <c r="O95" t="s">
        <v>23</v>
      </c>
      <c r="P95">
        <v>94</v>
      </c>
      <c r="Q95">
        <v>13</v>
      </c>
      <c r="R95">
        <v>3</v>
      </c>
      <c r="S95">
        <v>5</v>
      </c>
      <c r="T95">
        <v>133</v>
      </c>
      <c r="U95">
        <v>127.92</v>
      </c>
      <c r="V95">
        <v>108.876</v>
      </c>
      <c r="W95">
        <v>7.4140600000000001</v>
      </c>
      <c r="X95">
        <v>-75.769300000000001</v>
      </c>
      <c r="Y95">
        <v>34</v>
      </c>
      <c r="Z95">
        <v>40</v>
      </c>
      <c r="AA95">
        <v>34.65</v>
      </c>
      <c r="AB95">
        <v>80</v>
      </c>
      <c r="AC95">
        <v>74.534800000000004</v>
      </c>
      <c r="AD95">
        <v>3378.05</v>
      </c>
      <c r="AE95">
        <v>731.44399999999996</v>
      </c>
      <c r="AF95">
        <v>11.141999999999999</v>
      </c>
      <c r="AG95">
        <v>0.26786700000000002</v>
      </c>
      <c r="AH95">
        <v>832.5</v>
      </c>
      <c r="AI95">
        <v>0.30487500000000001</v>
      </c>
      <c r="AJ95">
        <v>2.3833299999999999</v>
      </c>
      <c r="AK95">
        <v>6.5079700000000003</v>
      </c>
      <c r="AL95">
        <v>74.717399999999998</v>
      </c>
      <c r="AM95">
        <v>2672.05</v>
      </c>
      <c r="AN95">
        <v>-101.056</v>
      </c>
      <c r="AO95">
        <v>-3.7008199999999998E-2</v>
      </c>
      <c r="AP95">
        <v>0.87057099999999998</v>
      </c>
      <c r="AQ95">
        <v>2462.0500000000002</v>
      </c>
      <c r="AR95">
        <v>0.13377</v>
      </c>
      <c r="AS95">
        <v>3378.05</v>
      </c>
      <c r="AT95">
        <v>6820.71</v>
      </c>
      <c r="AU95">
        <v>-1.96299</v>
      </c>
      <c r="AV95">
        <v>2462.0500000000002</v>
      </c>
      <c r="AW95">
        <v>0.36872700000000003</v>
      </c>
      <c r="AX95">
        <v>-1.06119E-4</v>
      </c>
      <c r="AY95">
        <v>1.0863700000000001</v>
      </c>
      <c r="AZ95">
        <v>7.0700700000000003</v>
      </c>
    </row>
    <row r="96" spans="1:53" x14ac:dyDescent="0.35">
      <c r="A96" t="str">
        <f>IFERROR(VLOOKUP(O96,#REF!,3,FALSE),"normal")</f>
        <v>normal</v>
      </c>
      <c r="B96" t="s">
        <v>122</v>
      </c>
      <c r="C96">
        <f t="shared" si="9"/>
        <v>0</v>
      </c>
      <c r="D96">
        <f t="shared" si="10"/>
        <v>0</v>
      </c>
      <c r="E96">
        <f t="shared" si="11"/>
        <v>-3.3926718245405207</v>
      </c>
      <c r="F96" s="3">
        <f t="shared" si="12"/>
        <v>0</v>
      </c>
      <c r="G96">
        <f t="shared" si="13"/>
        <v>197.37292560474668</v>
      </c>
      <c r="H96">
        <f t="shared" si="14"/>
        <v>0</v>
      </c>
      <c r="I96">
        <f t="shared" si="15"/>
        <v>0</v>
      </c>
      <c r="J96" t="str">
        <f t="shared" si="8"/>
        <v>P_163A3AB9_001B07480hr14</v>
      </c>
      <c r="K96" t="s">
        <v>107</v>
      </c>
      <c r="L96" s="1">
        <v>43756.754861111112</v>
      </c>
      <c r="M96" t="s">
        <v>32</v>
      </c>
      <c r="N96">
        <v>24</v>
      </c>
      <c r="O96" t="s">
        <v>23</v>
      </c>
      <c r="P96">
        <v>94</v>
      </c>
      <c r="Q96">
        <v>14</v>
      </c>
      <c r="R96">
        <v>1</v>
      </c>
      <c r="S96">
        <v>5</v>
      </c>
      <c r="T96">
        <v>227</v>
      </c>
      <c r="U96">
        <v>219.1</v>
      </c>
      <c r="V96">
        <v>190.50399999999999</v>
      </c>
      <c r="W96">
        <v>7.4100299999999999</v>
      </c>
      <c r="X96">
        <v>-75.916200000000003</v>
      </c>
      <c r="Y96">
        <v>34</v>
      </c>
      <c r="Z96">
        <v>40</v>
      </c>
      <c r="AA96">
        <v>34.649299999999997</v>
      </c>
      <c r="AB96">
        <v>80</v>
      </c>
      <c r="AC96">
        <v>74.135300000000001</v>
      </c>
      <c r="AD96">
        <v>3718.05</v>
      </c>
      <c r="AE96">
        <v>1335.72</v>
      </c>
      <c r="AF96">
        <v>8.7299699999999998</v>
      </c>
      <c r="AG96">
        <v>0.48916399999999999</v>
      </c>
      <c r="AH96">
        <v>1436.78</v>
      </c>
      <c r="AI96">
        <v>0.52617199999999997</v>
      </c>
      <c r="AJ96">
        <v>2.40151</v>
      </c>
      <c r="AK96">
        <v>6.5576299999999996</v>
      </c>
      <c r="AL96">
        <v>164.58</v>
      </c>
      <c r="AM96">
        <v>2672.05</v>
      </c>
      <c r="AN96">
        <v>-101.056</v>
      </c>
      <c r="AO96">
        <v>-3.7008199999999998E-2</v>
      </c>
      <c r="AP96">
        <v>0.87057099999999998</v>
      </c>
      <c r="AQ96">
        <v>2462.0500000000002</v>
      </c>
      <c r="AR96">
        <v>0.13275700000000001</v>
      </c>
      <c r="AS96">
        <v>3718.05</v>
      </c>
      <c r="AT96">
        <v>6817.34</v>
      </c>
      <c r="AU96">
        <v>-1.96299</v>
      </c>
      <c r="AV96">
        <v>2462.0500000000002</v>
      </c>
      <c r="AW96">
        <v>0.36854500000000001</v>
      </c>
      <c r="AX96">
        <v>-1.06119E-4</v>
      </c>
      <c r="AY96">
        <v>1.5625800000000001</v>
      </c>
      <c r="AZ96">
        <v>10.2468</v>
      </c>
    </row>
    <row r="97" spans="1:53" x14ac:dyDescent="0.35">
      <c r="A97" t="str">
        <f>IFERROR(VLOOKUP(O97,#REF!,3,FALSE),"normal")</f>
        <v>normal</v>
      </c>
      <c r="B97" t="s">
        <v>122</v>
      </c>
      <c r="C97">
        <f t="shared" si="9"/>
        <v>0</v>
      </c>
      <c r="D97">
        <f t="shared" si="10"/>
        <v>0</v>
      </c>
      <c r="E97">
        <f t="shared" si="11"/>
        <v>-3.3850724590730414</v>
      </c>
      <c r="F97" s="3">
        <f t="shared" si="12"/>
        <v>0</v>
      </c>
      <c r="G97">
        <f t="shared" si="13"/>
        <v>368.78137034452459</v>
      </c>
      <c r="H97">
        <f t="shared" si="14"/>
        <v>0</v>
      </c>
      <c r="I97">
        <f t="shared" si="15"/>
        <v>0</v>
      </c>
      <c r="J97" t="str">
        <f t="shared" si="8"/>
        <v>P_163A3AB9_001B07480hr15</v>
      </c>
      <c r="K97" t="s">
        <v>107</v>
      </c>
      <c r="L97" s="1">
        <v>43756.754861111112</v>
      </c>
      <c r="M97" t="s">
        <v>32</v>
      </c>
      <c r="N97">
        <v>24</v>
      </c>
      <c r="O97" t="s">
        <v>23</v>
      </c>
      <c r="P97">
        <v>94</v>
      </c>
      <c r="Q97">
        <v>15</v>
      </c>
      <c r="R97">
        <v>3</v>
      </c>
      <c r="S97">
        <v>5</v>
      </c>
      <c r="T97">
        <v>400</v>
      </c>
      <c r="U97">
        <v>386.91</v>
      </c>
      <c r="V97">
        <v>356.71300000000002</v>
      </c>
      <c r="W97">
        <v>7.4083199999999998</v>
      </c>
      <c r="X97">
        <v>-75.978300000000004</v>
      </c>
      <c r="Y97">
        <v>34</v>
      </c>
      <c r="Z97">
        <v>40</v>
      </c>
      <c r="AA97">
        <v>34.654400000000003</v>
      </c>
      <c r="AB97">
        <v>80</v>
      </c>
      <c r="AC97">
        <v>74.069400000000002</v>
      </c>
      <c r="AD97">
        <v>4058.05</v>
      </c>
      <c r="AE97">
        <v>2566.67</v>
      </c>
      <c r="AF97">
        <v>10.4262</v>
      </c>
      <c r="AG97">
        <v>0.93995600000000001</v>
      </c>
      <c r="AH97">
        <v>2667.72</v>
      </c>
      <c r="AI97">
        <v>0.97696400000000005</v>
      </c>
      <c r="AJ97">
        <v>2.5250400000000002</v>
      </c>
      <c r="AK97">
        <v>6.8949400000000001</v>
      </c>
      <c r="AL97">
        <v>255.86699999999999</v>
      </c>
      <c r="AM97">
        <v>2672.05</v>
      </c>
      <c r="AN97">
        <v>-101.056</v>
      </c>
      <c r="AO97">
        <v>-3.7008199999999998E-2</v>
      </c>
      <c r="AP97">
        <v>0.87057099999999998</v>
      </c>
      <c r="AQ97">
        <v>2462.0500000000002</v>
      </c>
      <c r="AR97">
        <v>0.12626200000000001</v>
      </c>
      <c r="AS97">
        <v>4058.05</v>
      </c>
      <c r="AT97">
        <v>6815.92</v>
      </c>
      <c r="AU97">
        <v>-1.96299</v>
      </c>
      <c r="AV97">
        <v>2462.0500000000002</v>
      </c>
      <c r="AW97">
        <v>0.36846800000000002</v>
      </c>
      <c r="AX97">
        <v>-1.06119E-4</v>
      </c>
      <c r="AY97">
        <v>2.399</v>
      </c>
      <c r="AZ97">
        <v>16.541</v>
      </c>
    </row>
    <row r="98" spans="1:53" x14ac:dyDescent="0.35">
      <c r="A98" t="str">
        <f>IFERROR(VLOOKUP(O98,#REF!,3,FALSE),"normal")</f>
        <v>normal</v>
      </c>
      <c r="B98" t="s">
        <v>122</v>
      </c>
      <c r="C98">
        <f t="shared" si="9"/>
        <v>0</v>
      </c>
      <c r="D98" t="str">
        <f t="shared" si="10"/>
        <v/>
      </c>
      <c r="E98" t="str">
        <f t="shared" si="11"/>
        <v/>
      </c>
      <c r="F98" s="3" t="str">
        <f t="shared" si="12"/>
        <v/>
      </c>
      <c r="G98">
        <f t="shared" si="13"/>
        <v>0</v>
      </c>
      <c r="H98">
        <f t="shared" si="14"/>
        <v>0</v>
      </c>
      <c r="I98">
        <f t="shared" si="15"/>
        <v>0</v>
      </c>
      <c r="J98" t="str">
        <f t="shared" si="8"/>
        <v>P_163A3AB9_001B0E480hr12</v>
      </c>
      <c r="K98" t="s">
        <v>107</v>
      </c>
      <c r="L98" s="1">
        <v>43756.754861111112</v>
      </c>
      <c r="M98" t="s">
        <v>32</v>
      </c>
      <c r="N98">
        <v>25</v>
      </c>
      <c r="O98" t="s">
        <v>24</v>
      </c>
      <c r="P98">
        <v>94</v>
      </c>
      <c r="Q98">
        <v>12</v>
      </c>
      <c r="R98">
        <v>2051</v>
      </c>
      <c r="S98">
        <v>5</v>
      </c>
      <c r="T98">
        <v>70</v>
      </c>
      <c r="U98">
        <v>66.81</v>
      </c>
      <c r="V98">
        <v>0</v>
      </c>
      <c r="W98">
        <v>0</v>
      </c>
      <c r="X98">
        <v>0</v>
      </c>
      <c r="Y98">
        <v>34</v>
      </c>
      <c r="Z98">
        <v>41</v>
      </c>
      <c r="AA98">
        <v>34.637099999999997</v>
      </c>
      <c r="AB98">
        <v>80</v>
      </c>
      <c r="AC98">
        <v>74.184100000000001</v>
      </c>
      <c r="AD98">
        <v>3041.05</v>
      </c>
      <c r="AE98">
        <v>77.5</v>
      </c>
      <c r="AF98">
        <v>0.51449599999999995</v>
      </c>
      <c r="AG98">
        <v>2.8381799999999999E-2</v>
      </c>
      <c r="AH98">
        <v>5.5555599999999997E-2</v>
      </c>
      <c r="AI98" s="2">
        <v>2.03454E-5</v>
      </c>
      <c r="AJ98">
        <v>3.04526E-4</v>
      </c>
      <c r="AK98">
        <v>8.3154599999999996E-4</v>
      </c>
      <c r="AL98">
        <v>0.10798099999999999</v>
      </c>
      <c r="AM98">
        <v>2673.05</v>
      </c>
      <c r="AN98">
        <v>77.444400000000002</v>
      </c>
      <c r="AO98">
        <v>2.8361399999999998E-2</v>
      </c>
      <c r="AP98">
        <v>6.8652199999999997E-2</v>
      </c>
      <c r="AQ98">
        <v>2463.0500000000002</v>
      </c>
      <c r="AR98">
        <v>82.559799999999996</v>
      </c>
      <c r="AS98">
        <v>3041.05</v>
      </c>
      <c r="AT98">
        <v>3.31155</v>
      </c>
      <c r="AU98">
        <v>-5.6928300000000003E-3</v>
      </c>
      <c r="AV98">
        <v>2463.0500000000002</v>
      </c>
      <c r="AW98">
        <v>1.7902200000000001E-4</v>
      </c>
      <c r="AX98" s="2">
        <v>-3.0775399999999999E-7</v>
      </c>
      <c r="AY98">
        <v>-247.34800000000001</v>
      </c>
      <c r="AZ98">
        <v>-0.205681</v>
      </c>
      <c r="BA98">
        <v>0</v>
      </c>
    </row>
    <row r="99" spans="1:53" x14ac:dyDescent="0.35">
      <c r="A99" t="str">
        <f>IFERROR(VLOOKUP(O99,#REF!,3,FALSE),"normal")</f>
        <v>normal</v>
      </c>
      <c r="B99" t="s">
        <v>122</v>
      </c>
      <c r="C99">
        <f t="shared" si="9"/>
        <v>0</v>
      </c>
      <c r="D99" t="str">
        <f t="shared" si="10"/>
        <v/>
      </c>
      <c r="E99" t="str">
        <f t="shared" si="11"/>
        <v/>
      </c>
      <c r="F99" s="3" t="str">
        <f t="shared" si="12"/>
        <v/>
      </c>
      <c r="G99">
        <f t="shared" si="13"/>
        <v>0</v>
      </c>
      <c r="H99">
        <f t="shared" si="14"/>
        <v>0</v>
      </c>
      <c r="I99">
        <f t="shared" si="15"/>
        <v>0</v>
      </c>
      <c r="J99" t="str">
        <f t="shared" si="8"/>
        <v>P_163A3AB9_001B0E480hr13</v>
      </c>
      <c r="K99" t="s">
        <v>107</v>
      </c>
      <c r="L99" s="1">
        <v>43756.754861111112</v>
      </c>
      <c r="M99" t="s">
        <v>32</v>
      </c>
      <c r="N99">
        <v>25</v>
      </c>
      <c r="O99" t="s">
        <v>24</v>
      </c>
      <c r="P99">
        <v>94</v>
      </c>
      <c r="Q99">
        <v>13</v>
      </c>
      <c r="R99">
        <v>3</v>
      </c>
      <c r="S99">
        <v>5</v>
      </c>
      <c r="T99">
        <v>133</v>
      </c>
      <c r="U99">
        <v>127.92</v>
      </c>
      <c r="V99">
        <v>0</v>
      </c>
      <c r="W99">
        <v>0</v>
      </c>
      <c r="X99">
        <v>0</v>
      </c>
      <c r="Y99">
        <v>34</v>
      </c>
      <c r="Z99">
        <v>41</v>
      </c>
      <c r="AA99">
        <v>34.65</v>
      </c>
      <c r="AB99">
        <v>80</v>
      </c>
      <c r="AC99">
        <v>74.534800000000004</v>
      </c>
      <c r="AD99">
        <v>3379.05</v>
      </c>
      <c r="AE99">
        <v>1697.72</v>
      </c>
      <c r="AF99">
        <v>24.958300000000001</v>
      </c>
      <c r="AG99">
        <v>0.62173400000000001</v>
      </c>
      <c r="AH99">
        <v>1620.28</v>
      </c>
      <c r="AI99">
        <v>0.59337300000000004</v>
      </c>
      <c r="AJ99">
        <v>4.6386200000000004</v>
      </c>
      <c r="AK99">
        <v>12.6663</v>
      </c>
      <c r="AL99">
        <v>64.919300000000007</v>
      </c>
      <c r="AM99">
        <v>2673.05</v>
      </c>
      <c r="AN99">
        <v>77.444400000000002</v>
      </c>
      <c r="AO99">
        <v>2.8361399999999998E-2</v>
      </c>
      <c r="AP99">
        <v>6.8652199999999997E-2</v>
      </c>
      <c r="AQ99">
        <v>2463.0500000000002</v>
      </c>
      <c r="AR99">
        <v>5.42005E-3</v>
      </c>
      <c r="AS99">
        <v>3379.05</v>
      </c>
      <c r="AT99">
        <v>7379.73</v>
      </c>
      <c r="AU99">
        <v>-5.6928300000000003E-3</v>
      </c>
      <c r="AV99">
        <v>2463.0500000000002</v>
      </c>
      <c r="AW99">
        <v>0.39894800000000002</v>
      </c>
      <c r="AX99" s="2">
        <v>-3.0775399999999999E-7</v>
      </c>
      <c r="AY99">
        <v>-8.7861100000000008</v>
      </c>
      <c r="AZ99">
        <v>-111.288</v>
      </c>
    </row>
    <row r="100" spans="1:53" x14ac:dyDescent="0.35">
      <c r="A100" t="str">
        <f>IFERROR(VLOOKUP(O100,#REF!,3,FALSE),"normal")</f>
        <v>normal</v>
      </c>
      <c r="B100" t="s">
        <v>122</v>
      </c>
      <c r="C100">
        <f t="shared" si="9"/>
        <v>0</v>
      </c>
      <c r="D100" t="str">
        <f t="shared" si="10"/>
        <v/>
      </c>
      <c r="E100" t="str">
        <f t="shared" si="11"/>
        <v/>
      </c>
      <c r="F100" s="3" t="str">
        <f t="shared" si="12"/>
        <v/>
      </c>
      <c r="G100">
        <f t="shared" si="13"/>
        <v>0</v>
      </c>
      <c r="H100">
        <f t="shared" si="14"/>
        <v>0</v>
      </c>
      <c r="I100">
        <f t="shared" si="15"/>
        <v>0</v>
      </c>
      <c r="J100" t="str">
        <f t="shared" si="8"/>
        <v>P_163A3AB9_001B0E480hr14</v>
      </c>
      <c r="K100" t="s">
        <v>107</v>
      </c>
      <c r="L100" s="1">
        <v>43756.754861111112</v>
      </c>
      <c r="M100" t="s">
        <v>32</v>
      </c>
      <c r="N100">
        <v>25</v>
      </c>
      <c r="O100" t="s">
        <v>24</v>
      </c>
      <c r="P100">
        <v>94</v>
      </c>
      <c r="Q100">
        <v>14</v>
      </c>
      <c r="R100">
        <v>1</v>
      </c>
      <c r="S100">
        <v>5</v>
      </c>
      <c r="T100">
        <v>227</v>
      </c>
      <c r="U100">
        <v>219.1</v>
      </c>
      <c r="V100">
        <v>0</v>
      </c>
      <c r="W100">
        <v>0</v>
      </c>
      <c r="X100">
        <v>0</v>
      </c>
      <c r="Y100">
        <v>34</v>
      </c>
      <c r="Z100">
        <v>41</v>
      </c>
      <c r="AA100">
        <v>34.649299999999997</v>
      </c>
      <c r="AB100">
        <v>80</v>
      </c>
      <c r="AC100">
        <v>74.135300000000001</v>
      </c>
      <c r="AD100">
        <v>3719.05</v>
      </c>
      <c r="AE100">
        <v>2605.67</v>
      </c>
      <c r="AF100">
        <v>9.5239600000000006</v>
      </c>
      <c r="AG100">
        <v>0.95423800000000003</v>
      </c>
      <c r="AH100">
        <v>2528.2199999999998</v>
      </c>
      <c r="AI100">
        <v>0.92587699999999995</v>
      </c>
      <c r="AJ100">
        <v>4.2258199999999997</v>
      </c>
      <c r="AK100">
        <v>11.539099999999999</v>
      </c>
      <c r="AL100">
        <v>265.459</v>
      </c>
      <c r="AM100">
        <v>2673.05</v>
      </c>
      <c r="AN100">
        <v>77.444400000000002</v>
      </c>
      <c r="AO100">
        <v>2.8361399999999998E-2</v>
      </c>
      <c r="AP100">
        <v>6.8652199999999997E-2</v>
      </c>
      <c r="AQ100">
        <v>2463.0500000000002</v>
      </c>
      <c r="AR100">
        <v>5.9495199999999998E-3</v>
      </c>
      <c r="AS100">
        <v>3719.05</v>
      </c>
      <c r="AT100">
        <v>7390.48</v>
      </c>
      <c r="AU100">
        <v>-5.6928300000000003E-3</v>
      </c>
      <c r="AV100">
        <v>2463.0500000000002</v>
      </c>
      <c r="AW100">
        <v>0.39952900000000002</v>
      </c>
      <c r="AX100" s="2">
        <v>-3.0775399999999999E-7</v>
      </c>
      <c r="AY100">
        <v>0.86623799999999995</v>
      </c>
      <c r="AZ100">
        <v>9.9956300000000002</v>
      </c>
    </row>
    <row r="101" spans="1:53" x14ac:dyDescent="0.35">
      <c r="A101" t="str">
        <f>IFERROR(VLOOKUP(O101,#REF!,3,FALSE),"normal")</f>
        <v>normal</v>
      </c>
      <c r="B101" t="s">
        <v>122</v>
      </c>
      <c r="C101">
        <f t="shared" si="9"/>
        <v>0</v>
      </c>
      <c r="D101" t="str">
        <f t="shared" si="10"/>
        <v/>
      </c>
      <c r="E101" t="str">
        <f t="shared" si="11"/>
        <v/>
      </c>
      <c r="F101" s="3" t="str">
        <f t="shared" si="12"/>
        <v/>
      </c>
      <c r="G101">
        <f t="shared" si="13"/>
        <v>0</v>
      </c>
      <c r="H101">
        <f t="shared" si="14"/>
        <v>0</v>
      </c>
      <c r="I101">
        <f t="shared" si="15"/>
        <v>0</v>
      </c>
      <c r="J101" t="str">
        <f t="shared" si="8"/>
        <v>P_163A3AB9_001B0E480hr15</v>
      </c>
      <c r="K101" t="s">
        <v>107</v>
      </c>
      <c r="L101" s="1">
        <v>43756.754861111112</v>
      </c>
      <c r="M101" t="s">
        <v>32</v>
      </c>
      <c r="N101">
        <v>25</v>
      </c>
      <c r="O101" t="s">
        <v>24</v>
      </c>
      <c r="P101">
        <v>94</v>
      </c>
      <c r="Q101">
        <v>15</v>
      </c>
      <c r="R101">
        <v>3</v>
      </c>
      <c r="S101">
        <v>5</v>
      </c>
      <c r="T101">
        <v>400</v>
      </c>
      <c r="U101">
        <v>386.91</v>
      </c>
      <c r="V101">
        <v>0</v>
      </c>
      <c r="W101">
        <v>0</v>
      </c>
      <c r="X101">
        <v>0</v>
      </c>
      <c r="Y101">
        <v>34</v>
      </c>
      <c r="Z101">
        <v>41</v>
      </c>
      <c r="AA101">
        <v>34.654400000000003</v>
      </c>
      <c r="AB101">
        <v>80</v>
      </c>
      <c r="AC101">
        <v>74.069400000000002</v>
      </c>
      <c r="AD101">
        <v>4058.05</v>
      </c>
      <c r="AE101">
        <v>4495.28</v>
      </c>
      <c r="AF101">
        <v>13.0646</v>
      </c>
      <c r="AG101">
        <v>1.64625</v>
      </c>
      <c r="AH101">
        <v>4417.83</v>
      </c>
      <c r="AI101">
        <v>1.61788</v>
      </c>
      <c r="AJ101">
        <v>4.1815499999999997</v>
      </c>
      <c r="AK101">
        <v>11.418200000000001</v>
      </c>
      <c r="AL101">
        <v>338.154</v>
      </c>
      <c r="AM101">
        <v>2673.05</v>
      </c>
      <c r="AN101">
        <v>77.444400000000002</v>
      </c>
      <c r="AO101">
        <v>2.8361399999999998E-2</v>
      </c>
      <c r="AP101">
        <v>6.8652199999999997E-2</v>
      </c>
      <c r="AQ101">
        <v>2463.0500000000002</v>
      </c>
      <c r="AR101">
        <v>6.0124999999999996E-3</v>
      </c>
      <c r="AS101">
        <v>4058.05</v>
      </c>
      <c r="AT101">
        <v>7390.8</v>
      </c>
      <c r="AU101">
        <v>-5.6928300000000003E-3</v>
      </c>
      <c r="AV101">
        <v>2463.0500000000002</v>
      </c>
      <c r="AW101">
        <v>0.39954600000000001</v>
      </c>
      <c r="AX101" s="2">
        <v>-3.0775399999999999E-7</v>
      </c>
      <c r="AY101">
        <v>2.8045100000000001</v>
      </c>
      <c r="AZ101">
        <v>32.022500000000001</v>
      </c>
    </row>
    <row r="102" spans="1:53" x14ac:dyDescent="0.35">
      <c r="A102" t="str">
        <f>IFERROR(VLOOKUP(O102,#REF!,3,FALSE),"normal")</f>
        <v>normal</v>
      </c>
      <c r="B102" t="s">
        <v>122</v>
      </c>
      <c r="C102">
        <f t="shared" si="9"/>
        <v>0</v>
      </c>
      <c r="D102" t="str">
        <f t="shared" si="10"/>
        <v/>
      </c>
      <c r="E102" t="str">
        <f t="shared" si="11"/>
        <v/>
      </c>
      <c r="F102" s="3" t="str">
        <f t="shared" si="12"/>
        <v/>
      </c>
      <c r="G102">
        <f t="shared" si="13"/>
        <v>0</v>
      </c>
      <c r="H102">
        <f t="shared" si="14"/>
        <v>0</v>
      </c>
      <c r="I102">
        <f t="shared" si="15"/>
        <v>0</v>
      </c>
      <c r="J102" t="str">
        <f t="shared" si="8"/>
        <v>P_163A3AB9_001B07490hr12</v>
      </c>
      <c r="K102" t="s">
        <v>107</v>
      </c>
      <c r="L102" s="1">
        <v>43756.754861111112</v>
      </c>
      <c r="M102" t="s">
        <v>32</v>
      </c>
      <c r="N102">
        <v>26</v>
      </c>
      <c r="O102" t="s">
        <v>25</v>
      </c>
      <c r="P102">
        <v>94</v>
      </c>
      <c r="Q102">
        <v>12</v>
      </c>
      <c r="R102">
        <v>2051</v>
      </c>
      <c r="S102">
        <v>5</v>
      </c>
      <c r="T102">
        <v>70</v>
      </c>
      <c r="U102">
        <v>66.81</v>
      </c>
      <c r="V102">
        <v>0</v>
      </c>
      <c r="W102">
        <v>0</v>
      </c>
      <c r="X102">
        <v>0</v>
      </c>
      <c r="Y102">
        <v>34</v>
      </c>
      <c r="Z102">
        <v>41</v>
      </c>
      <c r="AA102">
        <v>34.637099999999997</v>
      </c>
      <c r="AB102">
        <v>80</v>
      </c>
      <c r="AC102">
        <v>74.184100000000001</v>
      </c>
      <c r="AD102">
        <v>3042.05</v>
      </c>
      <c r="AE102">
        <v>49</v>
      </c>
      <c r="AF102">
        <v>0</v>
      </c>
      <c r="AG102">
        <v>1.7944600000000002E-2</v>
      </c>
      <c r="AH102">
        <v>5.5555599999999997E-2</v>
      </c>
      <c r="AI102" s="2">
        <v>2.03454E-5</v>
      </c>
      <c r="AJ102">
        <v>3.04526E-4</v>
      </c>
      <c r="AK102">
        <v>8.3154599999999996E-4</v>
      </c>
      <c r="AM102">
        <v>2674.05</v>
      </c>
      <c r="AN102">
        <v>48.944400000000002</v>
      </c>
      <c r="AO102">
        <v>1.7924300000000001E-2</v>
      </c>
      <c r="AP102">
        <v>8.6267099999999999E-2</v>
      </c>
      <c r="AQ102">
        <v>2464.0500000000002</v>
      </c>
      <c r="AR102">
        <v>103.74299999999999</v>
      </c>
      <c r="AS102">
        <v>3042.05</v>
      </c>
      <c r="AT102">
        <v>12.3453</v>
      </c>
      <c r="AU102">
        <v>2.54069E-2</v>
      </c>
      <c r="AV102">
        <v>2464.0500000000002</v>
      </c>
      <c r="AW102">
        <v>6.6738400000000003E-4</v>
      </c>
      <c r="AX102" s="2">
        <v>1.37349E-6</v>
      </c>
      <c r="AY102" s="2">
        <v>-2.9511699999999998E-12</v>
      </c>
      <c r="AZ102" s="2">
        <v>-2.4540300000000002E-15</v>
      </c>
      <c r="BA102">
        <v>0</v>
      </c>
    </row>
    <row r="103" spans="1:53" x14ac:dyDescent="0.35">
      <c r="A103" t="str">
        <f>IFERROR(VLOOKUP(O103,#REF!,3,FALSE),"normal")</f>
        <v>normal</v>
      </c>
      <c r="B103" t="s">
        <v>122</v>
      </c>
      <c r="C103">
        <f t="shared" si="9"/>
        <v>0</v>
      </c>
      <c r="D103" t="str">
        <f t="shared" si="10"/>
        <v/>
      </c>
      <c r="E103" t="str">
        <f t="shared" si="11"/>
        <v/>
      </c>
      <c r="F103" s="3" t="str">
        <f t="shared" si="12"/>
        <v/>
      </c>
      <c r="G103">
        <f t="shared" si="13"/>
        <v>0</v>
      </c>
      <c r="H103">
        <f t="shared" si="14"/>
        <v>0</v>
      </c>
      <c r="I103">
        <f t="shared" si="15"/>
        <v>0</v>
      </c>
      <c r="J103" t="str">
        <f t="shared" si="8"/>
        <v>P_163A3AB9_001B07490hr13</v>
      </c>
      <c r="K103" t="s">
        <v>107</v>
      </c>
      <c r="L103" s="1">
        <v>43756.754861111112</v>
      </c>
      <c r="M103" t="s">
        <v>32</v>
      </c>
      <c r="N103">
        <v>26</v>
      </c>
      <c r="O103" t="s">
        <v>25</v>
      </c>
      <c r="P103">
        <v>94</v>
      </c>
      <c r="Q103">
        <v>13</v>
      </c>
      <c r="R103">
        <v>3</v>
      </c>
      <c r="S103">
        <v>5</v>
      </c>
      <c r="T103">
        <v>133</v>
      </c>
      <c r="U103">
        <v>127.92</v>
      </c>
      <c r="V103">
        <v>0</v>
      </c>
      <c r="W103">
        <v>0</v>
      </c>
      <c r="X103">
        <v>0</v>
      </c>
      <c r="Y103">
        <v>34</v>
      </c>
      <c r="Z103">
        <v>41</v>
      </c>
      <c r="AA103">
        <v>34.65</v>
      </c>
      <c r="AB103">
        <v>80</v>
      </c>
      <c r="AC103">
        <v>74.534800000000004</v>
      </c>
      <c r="AD103">
        <v>3380.05</v>
      </c>
      <c r="AE103">
        <v>49</v>
      </c>
      <c r="AF103">
        <v>0</v>
      </c>
      <c r="AG103">
        <v>1.7944600000000002E-2</v>
      </c>
      <c r="AH103">
        <v>5.5555599999999997E-2</v>
      </c>
      <c r="AI103" s="2">
        <v>2.03454E-5</v>
      </c>
      <c r="AJ103">
        <v>1.5904800000000001E-4</v>
      </c>
      <c r="AK103">
        <v>4.3429900000000002E-4</v>
      </c>
      <c r="AM103">
        <v>2674.05</v>
      </c>
      <c r="AN103">
        <v>48.944400000000002</v>
      </c>
      <c r="AO103">
        <v>1.7924300000000001E-2</v>
      </c>
      <c r="AP103">
        <v>8.6267099999999999E-2</v>
      </c>
      <c r="AQ103">
        <v>2464.0500000000002</v>
      </c>
      <c r="AR103">
        <v>198.63499999999999</v>
      </c>
      <c r="AS103">
        <v>3380.05</v>
      </c>
      <c r="AT103">
        <v>12.482100000000001</v>
      </c>
      <c r="AU103">
        <v>2.54069E-2</v>
      </c>
      <c r="AV103">
        <v>2464.0500000000002</v>
      </c>
      <c r="AW103">
        <v>6.7478299999999998E-4</v>
      </c>
      <c r="AX103" s="2">
        <v>1.37349E-6</v>
      </c>
      <c r="AY103" s="2">
        <v>-5.0173899999999999E-12</v>
      </c>
      <c r="AZ103" s="2">
        <v>-2.1790500000000002E-15</v>
      </c>
    </row>
    <row r="104" spans="1:53" x14ac:dyDescent="0.35">
      <c r="A104" t="str">
        <f>IFERROR(VLOOKUP(O104,#REF!,3,FALSE),"normal")</f>
        <v>normal</v>
      </c>
      <c r="B104" t="s">
        <v>122</v>
      </c>
      <c r="C104">
        <f t="shared" si="9"/>
        <v>0</v>
      </c>
      <c r="D104" t="str">
        <f t="shared" si="10"/>
        <v/>
      </c>
      <c r="E104" t="str">
        <f t="shared" si="11"/>
        <v/>
      </c>
      <c r="F104" s="3" t="str">
        <f t="shared" si="12"/>
        <v/>
      </c>
      <c r="G104">
        <f t="shared" si="13"/>
        <v>0</v>
      </c>
      <c r="H104">
        <f t="shared" si="14"/>
        <v>0</v>
      </c>
      <c r="I104">
        <f t="shared" si="15"/>
        <v>0</v>
      </c>
      <c r="J104" t="str">
        <f t="shared" si="8"/>
        <v>P_163A3AB9_001B07490hr14</v>
      </c>
      <c r="K104" t="s">
        <v>107</v>
      </c>
      <c r="L104" s="1">
        <v>43756.754861111112</v>
      </c>
      <c r="M104" t="s">
        <v>32</v>
      </c>
      <c r="N104">
        <v>26</v>
      </c>
      <c r="O104" t="s">
        <v>25</v>
      </c>
      <c r="P104">
        <v>94</v>
      </c>
      <c r="Q104">
        <v>14</v>
      </c>
      <c r="R104">
        <v>1</v>
      </c>
      <c r="S104">
        <v>5</v>
      </c>
      <c r="T104">
        <v>227</v>
      </c>
      <c r="U104">
        <v>219.1</v>
      </c>
      <c r="V104">
        <v>0</v>
      </c>
      <c r="W104">
        <v>0</v>
      </c>
      <c r="X104">
        <v>0</v>
      </c>
      <c r="Y104">
        <v>34</v>
      </c>
      <c r="Z104">
        <v>41</v>
      </c>
      <c r="AA104">
        <v>34.649299999999997</v>
      </c>
      <c r="AB104">
        <v>80</v>
      </c>
      <c r="AC104">
        <v>74.135300000000001</v>
      </c>
      <c r="AD104">
        <v>3720.05</v>
      </c>
      <c r="AE104">
        <v>49</v>
      </c>
      <c r="AF104">
        <v>0</v>
      </c>
      <c r="AG104">
        <v>1.7944600000000002E-2</v>
      </c>
      <c r="AH104">
        <v>5.5555599999999997E-2</v>
      </c>
      <c r="AI104" s="2">
        <v>2.03454E-5</v>
      </c>
      <c r="AJ104" s="2">
        <v>9.2858799999999999E-5</v>
      </c>
      <c r="AK104">
        <v>2.53563E-4</v>
      </c>
      <c r="AM104">
        <v>2674.05</v>
      </c>
      <c r="AN104">
        <v>48.944400000000002</v>
      </c>
      <c r="AO104">
        <v>1.7924300000000001E-2</v>
      </c>
      <c r="AP104">
        <v>8.6267099999999999E-2</v>
      </c>
      <c r="AQ104">
        <v>2464.0500000000002</v>
      </c>
      <c r="AR104">
        <v>340.22</v>
      </c>
      <c r="AS104">
        <v>3720.05</v>
      </c>
      <c r="AT104">
        <v>12.3804</v>
      </c>
      <c r="AU104">
        <v>2.54069E-2</v>
      </c>
      <c r="AV104">
        <v>2464.0500000000002</v>
      </c>
      <c r="AW104">
        <v>6.6928199999999999E-4</v>
      </c>
      <c r="AX104" s="2">
        <v>1.37349E-6</v>
      </c>
      <c r="AY104" s="2">
        <v>1.31711E-12</v>
      </c>
      <c r="AZ104" s="2">
        <v>3.3396900000000001E-16</v>
      </c>
    </row>
    <row r="105" spans="1:53" x14ac:dyDescent="0.35">
      <c r="A105" t="str">
        <f>IFERROR(VLOOKUP(O105,#REF!,3,FALSE),"normal")</f>
        <v>normal</v>
      </c>
      <c r="B105" t="s">
        <v>122</v>
      </c>
      <c r="C105">
        <f t="shared" si="9"/>
        <v>0</v>
      </c>
      <c r="D105" t="str">
        <f t="shared" si="10"/>
        <v/>
      </c>
      <c r="E105" t="str">
        <f t="shared" si="11"/>
        <v/>
      </c>
      <c r="F105" s="3" t="str">
        <f t="shared" si="12"/>
        <v/>
      </c>
      <c r="G105">
        <f t="shared" si="13"/>
        <v>0</v>
      </c>
      <c r="H105">
        <f t="shared" si="14"/>
        <v>0</v>
      </c>
      <c r="I105">
        <f t="shared" si="15"/>
        <v>0</v>
      </c>
      <c r="J105" t="str">
        <f t="shared" si="8"/>
        <v>P_163A3AB9_001B07490hr15</v>
      </c>
      <c r="K105" t="s">
        <v>107</v>
      </c>
      <c r="L105" s="1">
        <v>43756.754861111112</v>
      </c>
      <c r="M105" t="s">
        <v>32</v>
      </c>
      <c r="N105">
        <v>26</v>
      </c>
      <c r="O105" t="s">
        <v>25</v>
      </c>
      <c r="P105">
        <v>94</v>
      </c>
      <c r="Q105">
        <v>15</v>
      </c>
      <c r="R105">
        <v>3</v>
      </c>
      <c r="S105">
        <v>5</v>
      </c>
      <c r="T105">
        <v>400</v>
      </c>
      <c r="U105">
        <v>386.91</v>
      </c>
      <c r="V105">
        <v>0</v>
      </c>
      <c r="W105">
        <v>0</v>
      </c>
      <c r="X105">
        <v>0</v>
      </c>
      <c r="Y105">
        <v>34</v>
      </c>
      <c r="Z105">
        <v>41</v>
      </c>
      <c r="AA105">
        <v>34.654400000000003</v>
      </c>
      <c r="AB105">
        <v>80</v>
      </c>
      <c r="AC105">
        <v>74.069400000000002</v>
      </c>
      <c r="AD105">
        <v>4059.05</v>
      </c>
      <c r="AE105">
        <v>49</v>
      </c>
      <c r="AF105">
        <v>0</v>
      </c>
      <c r="AG105">
        <v>1.7944600000000002E-2</v>
      </c>
      <c r="AH105">
        <v>5.5555599999999997E-2</v>
      </c>
      <c r="AI105" s="2">
        <v>2.03454E-5</v>
      </c>
      <c r="AJ105" s="2">
        <v>5.2584199999999997E-5</v>
      </c>
      <c r="AK105">
        <v>1.4358799999999999E-4</v>
      </c>
      <c r="AM105">
        <v>2674.05</v>
      </c>
      <c r="AN105">
        <v>48.944400000000002</v>
      </c>
      <c r="AO105">
        <v>1.7924300000000001E-2</v>
      </c>
      <c r="AP105">
        <v>8.6267099999999999E-2</v>
      </c>
      <c r="AQ105">
        <v>2464.0500000000002</v>
      </c>
      <c r="AR105">
        <v>600.79700000000003</v>
      </c>
      <c r="AS105">
        <v>4059.05</v>
      </c>
      <c r="AT105">
        <v>12.3919</v>
      </c>
      <c r="AU105">
        <v>2.54069E-2</v>
      </c>
      <c r="AV105">
        <v>2464.0500000000002</v>
      </c>
      <c r="AW105">
        <v>6.6990599999999995E-4</v>
      </c>
      <c r="AX105" s="2">
        <v>1.37349E-6</v>
      </c>
      <c r="AY105" s="2">
        <v>1.7731200000000001E-11</v>
      </c>
      <c r="AZ105" s="2">
        <v>2.54598E-15</v>
      </c>
    </row>
    <row r="106" spans="1:53" x14ac:dyDescent="0.35">
      <c r="A106" t="str">
        <f>IFERROR(VLOOKUP(O106,#REF!,3,FALSE),"normal")</f>
        <v>normal</v>
      </c>
      <c r="B106" t="s">
        <v>122</v>
      </c>
      <c r="C106">
        <f t="shared" si="9"/>
        <v>0</v>
      </c>
      <c r="D106">
        <f t="shared" si="10"/>
        <v>0</v>
      </c>
      <c r="E106">
        <f t="shared" si="11"/>
        <v>-3.5145821749210659</v>
      </c>
      <c r="F106" s="3">
        <f t="shared" si="12"/>
        <v>0</v>
      </c>
      <c r="G106">
        <f t="shared" si="13"/>
        <v>49.787591677892536</v>
      </c>
      <c r="H106">
        <f t="shared" si="14"/>
        <v>0</v>
      </c>
      <c r="I106">
        <f t="shared" si="15"/>
        <v>0</v>
      </c>
      <c r="J106" t="str">
        <f t="shared" si="8"/>
        <v>P_163A3AB9_001B09490hr12</v>
      </c>
      <c r="K106" t="s">
        <v>107</v>
      </c>
      <c r="L106" s="1">
        <v>43756.754861111112</v>
      </c>
      <c r="M106" t="s">
        <v>32</v>
      </c>
      <c r="N106">
        <v>27</v>
      </c>
      <c r="O106" t="s">
        <v>26</v>
      </c>
      <c r="P106">
        <v>94</v>
      </c>
      <c r="Q106">
        <v>12</v>
      </c>
      <c r="R106">
        <v>2051</v>
      </c>
      <c r="S106">
        <v>5</v>
      </c>
      <c r="T106">
        <v>70</v>
      </c>
      <c r="U106">
        <v>66.81</v>
      </c>
      <c r="V106">
        <v>47.518700000000003</v>
      </c>
      <c r="W106">
        <v>6.1506600000000002</v>
      </c>
      <c r="X106">
        <v>121.78400000000001</v>
      </c>
      <c r="Y106">
        <v>34</v>
      </c>
      <c r="Z106">
        <v>41</v>
      </c>
      <c r="AA106">
        <v>34.637099999999997</v>
      </c>
      <c r="AB106">
        <v>80</v>
      </c>
      <c r="AC106">
        <v>74.184100000000001</v>
      </c>
      <c r="AD106">
        <v>3043.05</v>
      </c>
      <c r="AE106">
        <v>414.05599999999998</v>
      </c>
      <c r="AF106">
        <v>9.2956199999999995</v>
      </c>
      <c r="AG106">
        <v>0.15163399999999999</v>
      </c>
      <c r="AH106">
        <v>313.88900000000001</v>
      </c>
      <c r="AI106">
        <v>0.114951</v>
      </c>
      <c r="AJ106">
        <v>1.7205699999999999</v>
      </c>
      <c r="AK106">
        <v>4.6982299999999997</v>
      </c>
      <c r="AL106">
        <v>33.767400000000002</v>
      </c>
      <c r="AM106">
        <v>2674.05</v>
      </c>
      <c r="AN106">
        <v>100.167</v>
      </c>
      <c r="AO106">
        <v>3.6682699999999999E-2</v>
      </c>
      <c r="AP106">
        <v>-0.13048699999999999</v>
      </c>
      <c r="AQ106">
        <v>2464.0500000000002</v>
      </c>
      <c r="AR106">
        <v>-2.7773599999999999E-2</v>
      </c>
      <c r="AS106">
        <v>3043.05</v>
      </c>
      <c r="AT106">
        <v>7330.86</v>
      </c>
      <c r="AU106">
        <v>-2.2260800000000001</v>
      </c>
      <c r="AV106">
        <v>2464.0500000000002</v>
      </c>
      <c r="AW106">
        <v>0.39630599999999999</v>
      </c>
      <c r="AX106">
        <v>-1.2034199999999999E-4</v>
      </c>
      <c r="AY106">
        <v>1.5402899999999999</v>
      </c>
      <c r="AZ106">
        <v>7.2366599999999996</v>
      </c>
      <c r="BA106">
        <v>0.48333300000000001</v>
      </c>
    </row>
    <row r="107" spans="1:53" x14ac:dyDescent="0.35">
      <c r="A107" t="str">
        <f>IFERROR(VLOOKUP(O107,#REF!,3,FALSE),"normal")</f>
        <v>normal</v>
      </c>
      <c r="B107" t="s">
        <v>122</v>
      </c>
      <c r="C107">
        <f t="shared" si="9"/>
        <v>0</v>
      </c>
      <c r="D107">
        <f t="shared" si="10"/>
        <v>0</v>
      </c>
      <c r="E107">
        <f t="shared" si="11"/>
        <v>-3.4789454125838564</v>
      </c>
      <c r="F107" s="3">
        <f t="shared" si="12"/>
        <v>0</v>
      </c>
      <c r="G107">
        <f t="shared" si="13"/>
        <v>110.5224593495935</v>
      </c>
      <c r="H107">
        <f t="shared" si="14"/>
        <v>0</v>
      </c>
      <c r="I107">
        <f t="shared" si="15"/>
        <v>0</v>
      </c>
      <c r="J107" t="str">
        <f t="shared" si="8"/>
        <v>P_163A3AB9_001B09490hr13</v>
      </c>
      <c r="K107" t="s">
        <v>107</v>
      </c>
      <c r="L107" s="1">
        <v>43756.754861111112</v>
      </c>
      <c r="M107" t="s">
        <v>32</v>
      </c>
      <c r="N107">
        <v>27</v>
      </c>
      <c r="O107" t="s">
        <v>26</v>
      </c>
      <c r="P107">
        <v>94</v>
      </c>
      <c r="Q107">
        <v>13</v>
      </c>
      <c r="R107">
        <v>3</v>
      </c>
      <c r="S107">
        <v>5</v>
      </c>
      <c r="T107">
        <v>133</v>
      </c>
      <c r="U107">
        <v>127.92</v>
      </c>
      <c r="V107">
        <v>106.301</v>
      </c>
      <c r="W107">
        <v>6.1354800000000003</v>
      </c>
      <c r="X107">
        <v>121.512</v>
      </c>
      <c r="Y107">
        <v>34</v>
      </c>
      <c r="Z107">
        <v>41</v>
      </c>
      <c r="AA107">
        <v>34.65</v>
      </c>
      <c r="AB107">
        <v>80</v>
      </c>
      <c r="AC107">
        <v>74.534800000000004</v>
      </c>
      <c r="AD107">
        <v>3380.05</v>
      </c>
      <c r="AE107">
        <v>773.72199999999998</v>
      </c>
      <c r="AF107">
        <v>11.0177</v>
      </c>
      <c r="AG107">
        <v>0.28334999999999999</v>
      </c>
      <c r="AH107">
        <v>673.55600000000004</v>
      </c>
      <c r="AI107">
        <v>0.246667</v>
      </c>
      <c r="AJ107">
        <v>1.9282900000000001</v>
      </c>
      <c r="AK107">
        <v>5.2654399999999999</v>
      </c>
      <c r="AL107">
        <v>61.1342</v>
      </c>
      <c r="AM107">
        <v>2674.05</v>
      </c>
      <c r="AN107">
        <v>100.167</v>
      </c>
      <c r="AO107">
        <v>3.6682699999999999E-2</v>
      </c>
      <c r="AP107">
        <v>-0.13048699999999999</v>
      </c>
      <c r="AQ107">
        <v>2464.0500000000002</v>
      </c>
      <c r="AR107">
        <v>-2.47817E-2</v>
      </c>
      <c r="AS107">
        <v>3380.05</v>
      </c>
      <c r="AT107">
        <v>7316.17</v>
      </c>
      <c r="AU107">
        <v>-2.2260800000000001</v>
      </c>
      <c r="AV107">
        <v>2464.0500000000002</v>
      </c>
      <c r="AW107">
        <v>0.39551199999999997</v>
      </c>
      <c r="AX107">
        <v>-1.2034199999999999E-4</v>
      </c>
      <c r="AY107">
        <v>2.5716199999999998</v>
      </c>
      <c r="AZ107">
        <v>13.540699999999999</v>
      </c>
    </row>
    <row r="108" spans="1:53" x14ac:dyDescent="0.35">
      <c r="A108" t="str">
        <f>IFERROR(VLOOKUP(O108,#REF!,3,FALSE),"normal")</f>
        <v>normal</v>
      </c>
      <c r="B108" t="s">
        <v>122</v>
      </c>
      <c r="C108">
        <f t="shared" si="9"/>
        <v>0</v>
      </c>
      <c r="D108">
        <f t="shared" si="10"/>
        <v>0</v>
      </c>
      <c r="E108">
        <f t="shared" si="11"/>
        <v>-3.4494979519575621</v>
      </c>
      <c r="F108" s="3">
        <f t="shared" si="12"/>
        <v>0</v>
      </c>
      <c r="G108">
        <f t="shared" si="13"/>
        <v>209.53623003194889</v>
      </c>
      <c r="H108">
        <f t="shared" si="14"/>
        <v>0</v>
      </c>
      <c r="I108">
        <f t="shared" si="15"/>
        <v>0</v>
      </c>
      <c r="J108" t="str">
        <f t="shared" si="8"/>
        <v>P_163A3AB9_001B09490hr14</v>
      </c>
      <c r="K108" t="s">
        <v>107</v>
      </c>
      <c r="L108" s="1">
        <v>43756.754861111112</v>
      </c>
      <c r="M108" t="s">
        <v>32</v>
      </c>
      <c r="N108">
        <v>27</v>
      </c>
      <c r="O108" t="s">
        <v>26</v>
      </c>
      <c r="P108">
        <v>94</v>
      </c>
      <c r="Q108">
        <v>14</v>
      </c>
      <c r="R108">
        <v>1</v>
      </c>
      <c r="S108">
        <v>5</v>
      </c>
      <c r="T108">
        <v>227</v>
      </c>
      <c r="U108">
        <v>219.1</v>
      </c>
      <c r="V108">
        <v>202.244</v>
      </c>
      <c r="W108">
        <v>6.1229199999999997</v>
      </c>
      <c r="X108">
        <v>121.288</v>
      </c>
      <c r="Y108">
        <v>34</v>
      </c>
      <c r="Z108">
        <v>41</v>
      </c>
      <c r="AA108">
        <v>34.649299999999997</v>
      </c>
      <c r="AB108">
        <v>80</v>
      </c>
      <c r="AC108">
        <v>74.135300000000001</v>
      </c>
      <c r="AD108">
        <v>3720.05</v>
      </c>
      <c r="AE108">
        <v>1359.61</v>
      </c>
      <c r="AF108">
        <v>15.0534</v>
      </c>
      <c r="AG108">
        <v>0.49791200000000002</v>
      </c>
      <c r="AH108">
        <v>1259.44</v>
      </c>
      <c r="AI108">
        <v>0.461229</v>
      </c>
      <c r="AJ108">
        <v>2.1051099999999998</v>
      </c>
      <c r="AK108">
        <v>5.7482600000000001</v>
      </c>
      <c r="AL108">
        <v>83.665199999999999</v>
      </c>
      <c r="AM108">
        <v>2674.05</v>
      </c>
      <c r="AN108">
        <v>100.167</v>
      </c>
      <c r="AO108">
        <v>3.6682699999999999E-2</v>
      </c>
      <c r="AP108">
        <v>-0.13048699999999999</v>
      </c>
      <c r="AQ108">
        <v>2464.0500000000002</v>
      </c>
      <c r="AR108">
        <v>-2.27002E-2</v>
      </c>
      <c r="AS108">
        <v>3720.05</v>
      </c>
      <c r="AT108">
        <v>7304</v>
      </c>
      <c r="AU108">
        <v>-2.2260800000000001</v>
      </c>
      <c r="AV108">
        <v>2464.0500000000002</v>
      </c>
      <c r="AW108">
        <v>0.39485399999999998</v>
      </c>
      <c r="AX108">
        <v>-1.2034199999999999E-4</v>
      </c>
      <c r="AY108">
        <v>4.5065400000000002</v>
      </c>
      <c r="AZ108">
        <v>25.904800000000002</v>
      </c>
    </row>
    <row r="109" spans="1:53" x14ac:dyDescent="0.35">
      <c r="A109" t="str">
        <f>IFERROR(VLOOKUP(O109,#REF!,3,FALSE),"normal")</f>
        <v>normal</v>
      </c>
      <c r="B109" t="s">
        <v>122</v>
      </c>
      <c r="C109">
        <f t="shared" si="9"/>
        <v>0</v>
      </c>
      <c r="D109">
        <f t="shared" si="10"/>
        <v>0</v>
      </c>
      <c r="E109">
        <f t="shared" si="11"/>
        <v>-3.4410573689319439</v>
      </c>
      <c r="F109" s="3">
        <f t="shared" si="12"/>
        <v>0</v>
      </c>
      <c r="G109">
        <f t="shared" si="13"/>
        <v>434.96730505802378</v>
      </c>
      <c r="H109">
        <f t="shared" si="14"/>
        <v>0</v>
      </c>
      <c r="I109">
        <f t="shared" si="15"/>
        <v>0</v>
      </c>
      <c r="J109" t="str">
        <f t="shared" si="8"/>
        <v>P_163A3AB9_001B09490hr15</v>
      </c>
      <c r="K109" t="s">
        <v>107</v>
      </c>
      <c r="L109" s="1">
        <v>43756.754861111112</v>
      </c>
      <c r="M109" t="s">
        <v>32</v>
      </c>
      <c r="N109">
        <v>27</v>
      </c>
      <c r="O109" t="s">
        <v>26</v>
      </c>
      <c r="P109">
        <v>94</v>
      </c>
      <c r="Q109">
        <v>15</v>
      </c>
      <c r="R109">
        <v>3</v>
      </c>
      <c r="S109">
        <v>5</v>
      </c>
      <c r="T109">
        <v>400</v>
      </c>
      <c r="U109">
        <v>386.91</v>
      </c>
      <c r="V109">
        <v>420.733</v>
      </c>
      <c r="W109">
        <v>6.1193400000000002</v>
      </c>
      <c r="X109">
        <v>121.224</v>
      </c>
      <c r="Y109">
        <v>34</v>
      </c>
      <c r="Z109">
        <v>41</v>
      </c>
      <c r="AA109">
        <v>34.654400000000003</v>
      </c>
      <c r="AB109">
        <v>80</v>
      </c>
      <c r="AC109">
        <v>74.069400000000002</v>
      </c>
      <c r="AD109">
        <v>4060.05</v>
      </c>
      <c r="AE109">
        <v>2695.83</v>
      </c>
      <c r="AF109">
        <v>26.591100000000001</v>
      </c>
      <c r="AG109">
        <v>0.987259</v>
      </c>
      <c r="AH109">
        <v>2595.67</v>
      </c>
      <c r="AI109">
        <v>0.95057599999999998</v>
      </c>
      <c r="AJ109">
        <v>2.4568400000000001</v>
      </c>
      <c r="AK109">
        <v>6.70871</v>
      </c>
      <c r="AL109">
        <v>97.614000000000004</v>
      </c>
      <c r="AM109">
        <v>2674.05</v>
      </c>
      <c r="AN109">
        <v>100.167</v>
      </c>
      <c r="AO109">
        <v>3.6682699999999999E-2</v>
      </c>
      <c r="AP109">
        <v>-0.13048699999999999</v>
      </c>
      <c r="AQ109">
        <v>2464.0500000000002</v>
      </c>
      <c r="AR109">
        <v>-1.94504E-2</v>
      </c>
      <c r="AS109">
        <v>4060.05</v>
      </c>
      <c r="AT109">
        <v>7300.52</v>
      </c>
      <c r="AU109">
        <v>-2.2260800000000001</v>
      </c>
      <c r="AV109">
        <v>2464.0500000000002</v>
      </c>
      <c r="AW109">
        <v>0.39466600000000002</v>
      </c>
      <c r="AX109">
        <v>-1.2034199999999999E-4</v>
      </c>
      <c r="AY109">
        <v>9.3543599999999998</v>
      </c>
      <c r="AZ109">
        <v>62.755699999999997</v>
      </c>
    </row>
    <row r="110" spans="1:53" x14ac:dyDescent="0.35">
      <c r="A110" t="str">
        <f>IFERROR(VLOOKUP(O110,#REF!,3,FALSE),"normal")</f>
        <v>normal</v>
      </c>
      <c r="B110" t="s">
        <v>122</v>
      </c>
      <c r="C110">
        <f t="shared" si="9"/>
        <v>0</v>
      </c>
      <c r="D110">
        <f t="shared" si="10"/>
        <v>0</v>
      </c>
      <c r="E110">
        <f t="shared" si="11"/>
        <v>-0.66096476658753156</v>
      </c>
      <c r="F110" s="3">
        <f t="shared" si="12"/>
        <v>0</v>
      </c>
      <c r="G110">
        <f t="shared" si="13"/>
        <v>63.047148630444539</v>
      </c>
      <c r="H110" s="3">
        <f t="shared" si="14"/>
        <v>0</v>
      </c>
      <c r="I110">
        <f t="shared" si="15"/>
        <v>0</v>
      </c>
      <c r="J110" t="str">
        <f t="shared" si="8"/>
        <v>P_163A3AB9_001B0A490hr12</v>
      </c>
      <c r="K110" t="s">
        <v>107</v>
      </c>
      <c r="L110" s="1">
        <v>43756.754861111112</v>
      </c>
      <c r="M110" t="s">
        <v>32</v>
      </c>
      <c r="N110">
        <v>28</v>
      </c>
      <c r="O110" t="s">
        <v>27</v>
      </c>
      <c r="P110">
        <v>94</v>
      </c>
      <c r="Q110">
        <v>12</v>
      </c>
      <c r="R110">
        <v>2051</v>
      </c>
      <c r="S110">
        <v>5</v>
      </c>
      <c r="T110">
        <v>70</v>
      </c>
      <c r="U110">
        <v>66.81</v>
      </c>
      <c r="V110">
        <v>60.173999999999999</v>
      </c>
      <c r="W110">
        <v>9.4225899999999996</v>
      </c>
      <c r="X110">
        <v>345.95</v>
      </c>
      <c r="Y110">
        <v>34</v>
      </c>
      <c r="Z110">
        <v>40</v>
      </c>
      <c r="AA110">
        <v>34.637099999999997</v>
      </c>
      <c r="AB110">
        <v>80</v>
      </c>
      <c r="AC110">
        <v>74.184100000000001</v>
      </c>
      <c r="AD110">
        <v>3043.05</v>
      </c>
      <c r="AE110">
        <v>912.94399999999996</v>
      </c>
      <c r="AF110">
        <v>8.1923399999999997</v>
      </c>
      <c r="AG110">
        <v>0.33433499999999999</v>
      </c>
      <c r="AH110">
        <v>573.22199999999998</v>
      </c>
      <c r="AI110">
        <v>0.209923</v>
      </c>
      <c r="AJ110">
        <v>3.1421000000000001</v>
      </c>
      <c r="AK110">
        <v>8.5798900000000007</v>
      </c>
      <c r="AL110">
        <v>69.970500000000001</v>
      </c>
      <c r="AM110">
        <v>2675.05</v>
      </c>
      <c r="AN110">
        <v>339.72199999999998</v>
      </c>
      <c r="AO110">
        <v>0.12441199999999999</v>
      </c>
      <c r="AP110">
        <v>-6.01215E-3</v>
      </c>
      <c r="AQ110">
        <v>2465.0500000000002</v>
      </c>
      <c r="AR110">
        <v>-7.0072600000000004E-4</v>
      </c>
      <c r="AS110">
        <v>3043.05</v>
      </c>
      <c r="AT110">
        <v>8343.39</v>
      </c>
      <c r="AU110">
        <v>-0.60962700000000003</v>
      </c>
      <c r="AV110">
        <v>2465.0500000000002</v>
      </c>
      <c r="AW110">
        <v>0.45104300000000003</v>
      </c>
      <c r="AX110" s="2">
        <v>-3.2956400000000002E-5</v>
      </c>
      <c r="AY110">
        <v>0.63809400000000005</v>
      </c>
      <c r="AZ110">
        <v>5.47478</v>
      </c>
      <c r="BA110">
        <v>0.48333300000000001</v>
      </c>
    </row>
    <row r="111" spans="1:53" x14ac:dyDescent="0.35">
      <c r="A111" t="str">
        <f>IFERROR(VLOOKUP(O111,#REF!,3,FALSE),"normal")</f>
        <v>normal</v>
      </c>
      <c r="B111" t="s">
        <v>122</v>
      </c>
      <c r="C111">
        <f t="shared" si="9"/>
        <v>0</v>
      </c>
      <c r="D111">
        <f t="shared" si="10"/>
        <v>0</v>
      </c>
      <c r="E111">
        <f t="shared" si="11"/>
        <v>-0.61799503689355939</v>
      </c>
      <c r="F111" s="3">
        <f t="shared" si="12"/>
        <v>0</v>
      </c>
      <c r="G111">
        <f t="shared" si="13"/>
        <v>120.27080206378987</v>
      </c>
      <c r="H111" s="3">
        <f t="shared" si="14"/>
        <v>0</v>
      </c>
      <c r="I111">
        <f t="shared" si="15"/>
        <v>0</v>
      </c>
      <c r="J111" t="str">
        <f t="shared" si="8"/>
        <v>P_163A3AB9_001B0A490hr13</v>
      </c>
      <c r="K111" t="s">
        <v>107</v>
      </c>
      <c r="L111" s="1">
        <v>43756.754861111112</v>
      </c>
      <c r="M111" t="s">
        <v>32</v>
      </c>
      <c r="N111">
        <v>28</v>
      </c>
      <c r="O111" t="s">
        <v>27</v>
      </c>
      <c r="P111">
        <v>94</v>
      </c>
      <c r="Q111">
        <v>13</v>
      </c>
      <c r="R111">
        <v>3</v>
      </c>
      <c r="S111">
        <v>5</v>
      </c>
      <c r="T111">
        <v>133</v>
      </c>
      <c r="U111">
        <v>127.92</v>
      </c>
      <c r="V111">
        <v>115.67700000000001</v>
      </c>
      <c r="W111">
        <v>9.40137</v>
      </c>
      <c r="X111">
        <v>345.53199999999998</v>
      </c>
      <c r="Y111">
        <v>34</v>
      </c>
      <c r="Z111">
        <v>40</v>
      </c>
      <c r="AA111">
        <v>34.65</v>
      </c>
      <c r="AB111">
        <v>80</v>
      </c>
      <c r="AC111">
        <v>74.534800000000004</v>
      </c>
      <c r="AD111">
        <v>3381.05</v>
      </c>
      <c r="AE111">
        <v>1433.06</v>
      </c>
      <c r="AF111">
        <v>6.6462899999999996</v>
      </c>
      <c r="AG111">
        <v>0.52480899999999997</v>
      </c>
      <c r="AH111">
        <v>1093.33</v>
      </c>
      <c r="AI111">
        <v>0.400397</v>
      </c>
      <c r="AJ111">
        <v>3.1300599999999998</v>
      </c>
      <c r="AK111">
        <v>8.5470100000000002</v>
      </c>
      <c r="AL111">
        <v>164.50299999999999</v>
      </c>
      <c r="AM111">
        <v>2675.05</v>
      </c>
      <c r="AN111">
        <v>339.72199999999998</v>
      </c>
      <c r="AO111">
        <v>0.12441199999999999</v>
      </c>
      <c r="AP111">
        <v>-6.01215E-3</v>
      </c>
      <c r="AQ111">
        <v>2465.0500000000002</v>
      </c>
      <c r="AR111">
        <v>-7.0342099999999997E-4</v>
      </c>
      <c r="AS111">
        <v>3381.05</v>
      </c>
      <c r="AT111">
        <v>8336.83</v>
      </c>
      <c r="AU111">
        <v>-0.60962700000000003</v>
      </c>
      <c r="AV111">
        <v>2465.0500000000002</v>
      </c>
      <c r="AW111">
        <v>0.45068900000000001</v>
      </c>
      <c r="AX111" s="2">
        <v>-3.2956400000000002E-5</v>
      </c>
      <c r="AY111">
        <v>0.154028</v>
      </c>
      <c r="AZ111">
        <v>1.3164800000000001</v>
      </c>
    </row>
    <row r="112" spans="1:53" x14ac:dyDescent="0.35">
      <c r="A112" t="str">
        <f>IFERROR(VLOOKUP(O112,#REF!,3,FALSE),"normal")</f>
        <v>normal</v>
      </c>
      <c r="B112" t="s">
        <v>122</v>
      </c>
      <c r="C112">
        <f t="shared" si="9"/>
        <v>0</v>
      </c>
      <c r="D112">
        <f t="shared" si="10"/>
        <v>0</v>
      </c>
      <c r="E112">
        <f t="shared" si="11"/>
        <v>-0.58889765985620801</v>
      </c>
      <c r="F112" s="3">
        <f t="shared" si="12"/>
        <v>0</v>
      </c>
      <c r="G112">
        <f t="shared" si="13"/>
        <v>203.47219078046555</v>
      </c>
      <c r="H112" s="3">
        <f t="shared" si="14"/>
        <v>0</v>
      </c>
      <c r="I112">
        <f t="shared" si="15"/>
        <v>0</v>
      </c>
      <c r="J112" t="str">
        <f t="shared" si="8"/>
        <v>P_163A3AB9_001B0A490hr14</v>
      </c>
      <c r="K112" t="s">
        <v>107</v>
      </c>
      <c r="L112" s="1">
        <v>43756.754861111112</v>
      </c>
      <c r="M112" t="s">
        <v>32</v>
      </c>
      <c r="N112">
        <v>28</v>
      </c>
      <c r="O112" t="s">
        <v>27</v>
      </c>
      <c r="P112">
        <v>94</v>
      </c>
      <c r="Q112">
        <v>14</v>
      </c>
      <c r="R112">
        <v>1</v>
      </c>
      <c r="S112">
        <v>5</v>
      </c>
      <c r="T112">
        <v>227</v>
      </c>
      <c r="U112">
        <v>219.1</v>
      </c>
      <c r="V112">
        <v>196.39099999999999</v>
      </c>
      <c r="W112">
        <v>9.3870299999999993</v>
      </c>
      <c r="X112">
        <v>345.25</v>
      </c>
      <c r="Y112">
        <v>34</v>
      </c>
      <c r="Z112">
        <v>40</v>
      </c>
      <c r="AA112">
        <v>34.649299999999997</v>
      </c>
      <c r="AB112">
        <v>80</v>
      </c>
      <c r="AC112">
        <v>74.135300000000001</v>
      </c>
      <c r="AD112">
        <v>3721.05</v>
      </c>
      <c r="AE112">
        <v>2188.7800000000002</v>
      </c>
      <c r="AF112">
        <v>10.333</v>
      </c>
      <c r="AG112">
        <v>0.80156700000000003</v>
      </c>
      <c r="AH112">
        <v>1849.06</v>
      </c>
      <c r="AI112">
        <v>0.67715499999999995</v>
      </c>
      <c r="AJ112">
        <v>3.0906199999999999</v>
      </c>
      <c r="AK112">
        <v>8.4393200000000004</v>
      </c>
      <c r="AL112">
        <v>178.946</v>
      </c>
      <c r="AM112">
        <v>2675.05</v>
      </c>
      <c r="AN112">
        <v>339.72199999999998</v>
      </c>
      <c r="AO112">
        <v>0.12441199999999999</v>
      </c>
      <c r="AP112">
        <v>-6.01215E-3</v>
      </c>
      <c r="AQ112">
        <v>2465.0500000000002</v>
      </c>
      <c r="AR112">
        <v>-7.1239700000000003E-4</v>
      </c>
      <c r="AS112">
        <v>3721.05</v>
      </c>
      <c r="AT112">
        <v>8332.4</v>
      </c>
      <c r="AU112">
        <v>-0.60962700000000003</v>
      </c>
      <c r="AV112">
        <v>2465.0500000000002</v>
      </c>
      <c r="AW112">
        <v>0.45044899999999999</v>
      </c>
      <c r="AX112" s="2">
        <v>-3.2956400000000002E-5</v>
      </c>
      <c r="AY112">
        <v>0.26186500000000001</v>
      </c>
      <c r="AZ112">
        <v>2.2099600000000001</v>
      </c>
    </row>
    <row r="113" spans="1:53" x14ac:dyDescent="0.35">
      <c r="A113" t="str">
        <f>IFERROR(VLOOKUP(O113,#REF!,3,FALSE),"normal")</f>
        <v>normal</v>
      </c>
      <c r="B113" t="s">
        <v>122</v>
      </c>
      <c r="C113">
        <f t="shared" si="9"/>
        <v>0</v>
      </c>
      <c r="D113">
        <f t="shared" si="10"/>
        <v>0</v>
      </c>
      <c r="E113">
        <f t="shared" si="11"/>
        <v>-0.56385924639561047</v>
      </c>
      <c r="F113" s="3">
        <f t="shared" si="12"/>
        <v>0</v>
      </c>
      <c r="G113">
        <f t="shared" si="13"/>
        <v>354.36251324597447</v>
      </c>
      <c r="H113" s="3">
        <f t="shared" si="14"/>
        <v>0</v>
      </c>
      <c r="I113">
        <f t="shared" si="15"/>
        <v>0</v>
      </c>
      <c r="J113" t="str">
        <f t="shared" si="8"/>
        <v>P_163A3AB9_001B0A490hr15</v>
      </c>
      <c r="K113" t="s">
        <v>107</v>
      </c>
      <c r="L113" s="1">
        <v>43756.754861111112</v>
      </c>
      <c r="M113" t="s">
        <v>32</v>
      </c>
      <c r="N113">
        <v>28</v>
      </c>
      <c r="O113" t="s">
        <v>27</v>
      </c>
      <c r="P113">
        <v>94</v>
      </c>
      <c r="Q113">
        <v>15</v>
      </c>
      <c r="R113">
        <v>3</v>
      </c>
      <c r="S113">
        <v>5</v>
      </c>
      <c r="T113">
        <v>400</v>
      </c>
      <c r="U113">
        <v>386.91</v>
      </c>
      <c r="V113">
        <v>342.76600000000002</v>
      </c>
      <c r="W113">
        <v>9.3746799999999997</v>
      </c>
      <c r="X113">
        <v>345.00799999999998</v>
      </c>
      <c r="Y113">
        <v>34</v>
      </c>
      <c r="Z113">
        <v>40</v>
      </c>
      <c r="AA113">
        <v>34.654400000000003</v>
      </c>
      <c r="AB113">
        <v>80</v>
      </c>
      <c r="AC113">
        <v>74.069400000000002</v>
      </c>
      <c r="AD113">
        <v>4060.05</v>
      </c>
      <c r="AE113">
        <v>3558.33</v>
      </c>
      <c r="AF113">
        <v>6.6154900000000003</v>
      </c>
      <c r="AG113">
        <v>1.3031200000000001</v>
      </c>
      <c r="AH113">
        <v>3218.61</v>
      </c>
      <c r="AI113">
        <v>1.1787099999999999</v>
      </c>
      <c r="AJ113">
        <v>3.0464699999999998</v>
      </c>
      <c r="AK113">
        <v>8.3187599999999993</v>
      </c>
      <c r="AL113">
        <v>486.52600000000001</v>
      </c>
      <c r="AM113">
        <v>2675.05</v>
      </c>
      <c r="AN113">
        <v>339.72199999999998</v>
      </c>
      <c r="AO113">
        <v>0.12441199999999999</v>
      </c>
      <c r="AP113">
        <v>-6.01215E-3</v>
      </c>
      <c r="AQ113">
        <v>2465.0500000000002</v>
      </c>
      <c r="AR113">
        <v>-7.2272199999999997E-4</v>
      </c>
      <c r="AS113">
        <v>4060.05</v>
      </c>
      <c r="AT113">
        <v>8328.57</v>
      </c>
      <c r="AU113">
        <v>-0.60962700000000003</v>
      </c>
      <c r="AV113">
        <v>2465.0500000000002</v>
      </c>
      <c r="AW113">
        <v>0.45024199999999998</v>
      </c>
      <c r="AX113" s="2">
        <v>-3.2956400000000002E-5</v>
      </c>
      <c r="AY113">
        <v>-0.25503300000000001</v>
      </c>
      <c r="AZ113">
        <v>-2.1215600000000001</v>
      </c>
    </row>
    <row r="114" spans="1:53" x14ac:dyDescent="0.35">
      <c r="A114" t="str">
        <f>IFERROR(VLOOKUP(O114,#REF!,3,FALSE),"normal")</f>
        <v>normal</v>
      </c>
      <c r="B114" t="s">
        <v>122</v>
      </c>
      <c r="C114">
        <f t="shared" si="9"/>
        <v>0</v>
      </c>
      <c r="D114">
        <f t="shared" si="10"/>
        <v>0</v>
      </c>
      <c r="E114">
        <f t="shared" si="11"/>
        <v>-0.2505625757313481</v>
      </c>
      <c r="F114" s="3">
        <f t="shared" si="12"/>
        <v>0</v>
      </c>
      <c r="G114">
        <f t="shared" si="13"/>
        <v>65.45214788205358</v>
      </c>
      <c r="H114" s="3">
        <f t="shared" si="14"/>
        <v>0</v>
      </c>
      <c r="I114">
        <f t="shared" si="15"/>
        <v>0</v>
      </c>
      <c r="J114" t="str">
        <f t="shared" si="8"/>
        <v>P_163A3AB9_001B12480hr12</v>
      </c>
      <c r="K114" t="s">
        <v>107</v>
      </c>
      <c r="L114" s="1">
        <v>43756.754861111112</v>
      </c>
      <c r="M114" t="s">
        <v>32</v>
      </c>
      <c r="N114">
        <v>29</v>
      </c>
      <c r="O114" t="s">
        <v>28</v>
      </c>
      <c r="P114">
        <v>94</v>
      </c>
      <c r="Q114">
        <v>12</v>
      </c>
      <c r="R114">
        <v>2051</v>
      </c>
      <c r="S114">
        <v>5</v>
      </c>
      <c r="T114">
        <v>70</v>
      </c>
      <c r="U114">
        <v>66.81</v>
      </c>
      <c r="V114">
        <v>62.4694</v>
      </c>
      <c r="W114">
        <v>11.554</v>
      </c>
      <c r="X114">
        <v>86.283900000000003</v>
      </c>
      <c r="Y114">
        <v>34</v>
      </c>
      <c r="Z114">
        <v>39.666699999999999</v>
      </c>
      <c r="AA114">
        <v>34.637099999999997</v>
      </c>
      <c r="AB114">
        <v>80</v>
      </c>
      <c r="AC114">
        <v>74.184100000000001</v>
      </c>
      <c r="AD114">
        <v>3044.05</v>
      </c>
      <c r="AE114">
        <v>808.05600000000004</v>
      </c>
      <c r="AF114">
        <v>17.581600000000002</v>
      </c>
      <c r="AG114">
        <v>0.29592299999999999</v>
      </c>
      <c r="AH114">
        <v>724.66700000000003</v>
      </c>
      <c r="AI114">
        <v>0.26538499999999998</v>
      </c>
      <c r="AJ114">
        <v>3.9722300000000001</v>
      </c>
      <c r="AK114">
        <v>10.8467</v>
      </c>
      <c r="AL114">
        <v>41.217199999999998</v>
      </c>
      <c r="AM114">
        <v>2676.05</v>
      </c>
      <c r="AN114">
        <v>83.388900000000007</v>
      </c>
      <c r="AO114">
        <v>3.05384E-2</v>
      </c>
      <c r="AP114">
        <v>0.21691199999999999</v>
      </c>
      <c r="AQ114">
        <v>2466.0500000000002</v>
      </c>
      <c r="AR114">
        <v>1.9997999999999998E-2</v>
      </c>
      <c r="AS114">
        <v>3044.05</v>
      </c>
      <c r="AT114">
        <v>8608.3799999999992</v>
      </c>
      <c r="AU114">
        <v>-0.260766</v>
      </c>
      <c r="AV114">
        <v>2466.0500000000002</v>
      </c>
      <c r="AW114">
        <v>0.46536899999999998</v>
      </c>
      <c r="AX114" s="2">
        <v>-1.4097000000000001E-5</v>
      </c>
      <c r="AY114">
        <v>0.13218099999999999</v>
      </c>
      <c r="AZ114">
        <v>1.4337299999999999</v>
      </c>
      <c r="BA114">
        <v>0.5</v>
      </c>
    </row>
    <row r="115" spans="1:53" x14ac:dyDescent="0.35">
      <c r="A115" t="str">
        <f>IFERROR(VLOOKUP(O115,#REF!,3,FALSE),"normal")</f>
        <v>normal</v>
      </c>
      <c r="B115" t="s">
        <v>122</v>
      </c>
      <c r="C115">
        <f t="shared" si="9"/>
        <v>0</v>
      </c>
      <c r="D115">
        <f t="shared" si="10"/>
        <v>0</v>
      </c>
      <c r="E115">
        <f t="shared" si="11"/>
        <v>-0.44200458735448039</v>
      </c>
      <c r="F115" s="3">
        <f t="shared" si="12"/>
        <v>0</v>
      </c>
      <c r="G115">
        <f t="shared" si="13"/>
        <v>121.58395872420262</v>
      </c>
      <c r="H115" s="3">
        <f t="shared" si="14"/>
        <v>0</v>
      </c>
      <c r="I115">
        <f t="shared" si="15"/>
        <v>0</v>
      </c>
      <c r="J115" t="str">
        <f t="shared" si="8"/>
        <v>P_163A3AB9_001B12480hr13</v>
      </c>
      <c r="K115" t="s">
        <v>107</v>
      </c>
      <c r="L115" s="1">
        <v>43756.754861111112</v>
      </c>
      <c r="M115" t="s">
        <v>32</v>
      </c>
      <c r="N115">
        <v>29</v>
      </c>
      <c r="O115" t="s">
        <v>28</v>
      </c>
      <c r="P115">
        <v>94</v>
      </c>
      <c r="Q115">
        <v>13</v>
      </c>
      <c r="R115">
        <v>3</v>
      </c>
      <c r="S115">
        <v>5</v>
      </c>
      <c r="T115">
        <v>133</v>
      </c>
      <c r="U115">
        <v>127.92</v>
      </c>
      <c r="V115">
        <v>116.94</v>
      </c>
      <c r="W115">
        <v>11.5535</v>
      </c>
      <c r="X115">
        <v>88.495599999999996</v>
      </c>
      <c r="Y115">
        <v>34</v>
      </c>
      <c r="Z115">
        <v>40</v>
      </c>
      <c r="AA115">
        <v>34.65</v>
      </c>
      <c r="AB115">
        <v>80</v>
      </c>
      <c r="AC115">
        <v>74.534800000000004</v>
      </c>
      <c r="AD115">
        <v>3382.05</v>
      </c>
      <c r="AE115">
        <v>1439.56</v>
      </c>
      <c r="AF115">
        <v>15.507999999999999</v>
      </c>
      <c r="AG115">
        <v>0.52718900000000002</v>
      </c>
      <c r="AH115">
        <v>1356.17</v>
      </c>
      <c r="AI115">
        <v>0.49665100000000001</v>
      </c>
      <c r="AJ115">
        <v>3.8825099999999999</v>
      </c>
      <c r="AK115">
        <v>10.601699999999999</v>
      </c>
      <c r="AL115">
        <v>87.449700000000007</v>
      </c>
      <c r="AM115">
        <v>2676.05</v>
      </c>
      <c r="AN115">
        <v>83.388900000000007</v>
      </c>
      <c r="AO115">
        <v>3.05384E-2</v>
      </c>
      <c r="AP115">
        <v>0.21691199999999999</v>
      </c>
      <c r="AQ115">
        <v>2466.0500000000002</v>
      </c>
      <c r="AR115">
        <v>2.0460099999999998E-2</v>
      </c>
      <c r="AS115">
        <v>3382.05</v>
      </c>
      <c r="AT115">
        <v>8609.61</v>
      </c>
      <c r="AU115">
        <v>-0.260766</v>
      </c>
      <c r="AV115">
        <v>2466.0500000000002</v>
      </c>
      <c r="AW115">
        <v>0.46543499999999999</v>
      </c>
      <c r="AX115" s="2">
        <v>-1.4097000000000001E-5</v>
      </c>
      <c r="AY115">
        <v>0.13705700000000001</v>
      </c>
      <c r="AZ115">
        <v>1.45303</v>
      </c>
    </row>
    <row r="116" spans="1:53" x14ac:dyDescent="0.35">
      <c r="A116" t="str">
        <f>IFERROR(VLOOKUP(O116,#REF!,3,FALSE),"normal")</f>
        <v>normal</v>
      </c>
      <c r="B116" t="s">
        <v>122</v>
      </c>
      <c r="C116">
        <f t="shared" si="9"/>
        <v>0</v>
      </c>
      <c r="D116">
        <f t="shared" si="10"/>
        <v>0</v>
      </c>
      <c r="E116">
        <f t="shared" si="11"/>
        <v>-0.24208366164742962</v>
      </c>
      <c r="F116" s="3">
        <f t="shared" si="12"/>
        <v>0</v>
      </c>
      <c r="G116">
        <f t="shared" si="13"/>
        <v>201.96265632131448</v>
      </c>
      <c r="H116" s="3">
        <f t="shared" si="14"/>
        <v>0</v>
      </c>
      <c r="I116">
        <f t="shared" si="15"/>
        <v>0</v>
      </c>
      <c r="J116" t="str">
        <f t="shared" si="8"/>
        <v>P_163A3AB9_001B12480hr14</v>
      </c>
      <c r="K116" t="s">
        <v>107</v>
      </c>
      <c r="L116" s="1">
        <v>43756.754861111112</v>
      </c>
      <c r="M116" t="s">
        <v>32</v>
      </c>
      <c r="N116">
        <v>29</v>
      </c>
      <c r="O116" t="s">
        <v>28</v>
      </c>
      <c r="P116">
        <v>94</v>
      </c>
      <c r="Q116">
        <v>14</v>
      </c>
      <c r="R116">
        <v>1</v>
      </c>
      <c r="S116">
        <v>5</v>
      </c>
      <c r="T116">
        <v>227</v>
      </c>
      <c r="U116">
        <v>219.1</v>
      </c>
      <c r="V116">
        <v>194.934</v>
      </c>
      <c r="W116">
        <v>11.5489</v>
      </c>
      <c r="X116">
        <v>86.184700000000007</v>
      </c>
      <c r="Y116">
        <v>34</v>
      </c>
      <c r="Z116">
        <v>39.666699999999999</v>
      </c>
      <c r="AA116">
        <v>34.649299999999997</v>
      </c>
      <c r="AB116">
        <v>80</v>
      </c>
      <c r="AC116">
        <v>74.135300000000001</v>
      </c>
      <c r="AD116">
        <v>3722.05</v>
      </c>
      <c r="AE116">
        <v>2337.44</v>
      </c>
      <c r="AF116">
        <v>16.303100000000001</v>
      </c>
      <c r="AG116">
        <v>0.85601099999999997</v>
      </c>
      <c r="AH116">
        <v>2254.06</v>
      </c>
      <c r="AI116">
        <v>0.82547199999999998</v>
      </c>
      <c r="AJ116">
        <v>3.76756</v>
      </c>
      <c r="AK116">
        <v>10.287800000000001</v>
      </c>
      <c r="AL116">
        <v>138.25899999999999</v>
      </c>
      <c r="AM116">
        <v>2676.05</v>
      </c>
      <c r="AN116">
        <v>83.388900000000007</v>
      </c>
      <c r="AO116">
        <v>3.05384E-2</v>
      </c>
      <c r="AP116">
        <v>0.21691199999999999</v>
      </c>
      <c r="AQ116">
        <v>2466.0500000000002</v>
      </c>
      <c r="AR116">
        <v>2.10844E-2</v>
      </c>
      <c r="AS116">
        <v>3722.05</v>
      </c>
      <c r="AT116">
        <v>8606.32</v>
      </c>
      <c r="AU116">
        <v>-0.260766</v>
      </c>
      <c r="AV116">
        <v>2466.0500000000002</v>
      </c>
      <c r="AW116">
        <v>0.465258</v>
      </c>
      <c r="AX116" s="2">
        <v>-1.4097000000000001E-5</v>
      </c>
      <c r="AY116">
        <v>-8.2558300000000001E-2</v>
      </c>
      <c r="AZ116">
        <v>-0.84934299999999996</v>
      </c>
    </row>
    <row r="117" spans="1:53" x14ac:dyDescent="0.35">
      <c r="A117" t="str">
        <f>IFERROR(VLOOKUP(O117,#REF!,3,FALSE),"normal")</f>
        <v>normal</v>
      </c>
      <c r="B117" t="s">
        <v>122</v>
      </c>
      <c r="C117">
        <f t="shared" si="9"/>
        <v>0</v>
      </c>
      <c r="D117">
        <f t="shared" si="10"/>
        <v>0</v>
      </c>
      <c r="E117">
        <f t="shared" si="11"/>
        <v>-0.45374415044071686</v>
      </c>
      <c r="F117" s="3">
        <f t="shared" si="12"/>
        <v>0</v>
      </c>
      <c r="G117">
        <f t="shared" si="13"/>
        <v>343.91874079243235</v>
      </c>
      <c r="H117" s="3">
        <f t="shared" si="14"/>
        <v>0</v>
      </c>
      <c r="I117">
        <f t="shared" si="15"/>
        <v>0</v>
      </c>
      <c r="J117" t="str">
        <f t="shared" si="8"/>
        <v>P_163A3AB9_001B12480hr15</v>
      </c>
      <c r="K117" t="s">
        <v>107</v>
      </c>
      <c r="L117" s="1">
        <v>43756.754861111112</v>
      </c>
      <c r="M117" t="s">
        <v>32</v>
      </c>
      <c r="N117">
        <v>29</v>
      </c>
      <c r="O117" t="s">
        <v>28</v>
      </c>
      <c r="P117">
        <v>94</v>
      </c>
      <c r="Q117">
        <v>15</v>
      </c>
      <c r="R117">
        <v>3</v>
      </c>
      <c r="S117">
        <v>5</v>
      </c>
      <c r="T117">
        <v>400</v>
      </c>
      <c r="U117">
        <v>386.91</v>
      </c>
      <c r="V117">
        <v>332.66399999999999</v>
      </c>
      <c r="W117">
        <v>11.560700000000001</v>
      </c>
      <c r="X117">
        <v>88.634500000000003</v>
      </c>
      <c r="Y117">
        <v>34</v>
      </c>
      <c r="Z117">
        <v>40</v>
      </c>
      <c r="AA117">
        <v>34.654400000000003</v>
      </c>
      <c r="AB117">
        <v>80</v>
      </c>
      <c r="AC117">
        <v>74.069400000000002</v>
      </c>
      <c r="AD117">
        <v>4061.05</v>
      </c>
      <c r="AE117">
        <v>3934.44</v>
      </c>
      <c r="AF117">
        <v>18.718399999999999</v>
      </c>
      <c r="AG117">
        <v>1.44086</v>
      </c>
      <c r="AH117">
        <v>3851.06</v>
      </c>
      <c r="AI117">
        <v>1.41032</v>
      </c>
      <c r="AJ117">
        <v>3.6450900000000002</v>
      </c>
      <c r="AK117">
        <v>9.95336</v>
      </c>
      <c r="AL117">
        <v>205.73599999999999</v>
      </c>
      <c r="AM117">
        <v>2676.05</v>
      </c>
      <c r="AN117">
        <v>83.388900000000007</v>
      </c>
      <c r="AO117">
        <v>3.05384E-2</v>
      </c>
      <c r="AP117">
        <v>0.21691199999999999</v>
      </c>
      <c r="AQ117">
        <v>2466.0500000000002</v>
      </c>
      <c r="AR117">
        <v>2.1792800000000001E-2</v>
      </c>
      <c r="AS117">
        <v>4061.05</v>
      </c>
      <c r="AT117">
        <v>8612.4699999999993</v>
      </c>
      <c r="AU117">
        <v>-0.260766</v>
      </c>
      <c r="AV117">
        <v>2466.0500000000002</v>
      </c>
      <c r="AW117">
        <v>0.46559</v>
      </c>
      <c r="AX117" s="2">
        <v>-1.4097000000000001E-5</v>
      </c>
      <c r="AY117">
        <v>-0.239097</v>
      </c>
      <c r="AZ117">
        <v>-2.37981</v>
      </c>
    </row>
    <row r="118" spans="1:53" x14ac:dyDescent="0.35">
      <c r="A118" t="str">
        <f>IFERROR(VLOOKUP(O118,#REF!,3,FALSE),"normal")</f>
        <v>normal</v>
      </c>
      <c r="B118" t="s">
        <v>122</v>
      </c>
      <c r="C118">
        <f t="shared" si="9"/>
        <v>0</v>
      </c>
      <c r="D118">
        <f t="shared" si="10"/>
        <v>0</v>
      </c>
      <c r="E118">
        <f t="shared" si="11"/>
        <v>-2.4862893470727858</v>
      </c>
      <c r="F118" s="3">
        <f t="shared" si="12"/>
        <v>0</v>
      </c>
      <c r="G118">
        <f t="shared" si="13"/>
        <v>60.72722646310433</v>
      </c>
      <c r="H118">
        <f t="shared" si="14"/>
        <v>0</v>
      </c>
      <c r="I118">
        <f t="shared" si="15"/>
        <v>0</v>
      </c>
      <c r="J118" t="str">
        <f t="shared" si="8"/>
        <v>P_163A3AB9_001B06490hr12</v>
      </c>
      <c r="K118" t="s">
        <v>107</v>
      </c>
      <c r="L118" s="1">
        <v>43756.754861111112</v>
      </c>
      <c r="M118" t="s">
        <v>32</v>
      </c>
      <c r="N118">
        <v>30</v>
      </c>
      <c r="O118" t="s">
        <v>29</v>
      </c>
      <c r="P118">
        <v>94</v>
      </c>
      <c r="Q118">
        <v>12</v>
      </c>
      <c r="R118">
        <v>2051</v>
      </c>
      <c r="S118">
        <v>5</v>
      </c>
      <c r="T118">
        <v>70</v>
      </c>
      <c r="U118">
        <v>66.81</v>
      </c>
      <c r="V118">
        <v>57.959800000000001</v>
      </c>
      <c r="W118">
        <v>10.995100000000001</v>
      </c>
      <c r="X118">
        <v>221.83699999999999</v>
      </c>
      <c r="Y118">
        <v>34</v>
      </c>
      <c r="Z118">
        <v>41</v>
      </c>
      <c r="AA118">
        <v>34.637099999999997</v>
      </c>
      <c r="AB118">
        <v>80</v>
      </c>
      <c r="AC118">
        <v>74.184100000000001</v>
      </c>
      <c r="AD118">
        <v>3045.05</v>
      </c>
      <c r="AE118">
        <v>859.11099999999999</v>
      </c>
      <c r="AF118">
        <v>9.2602200000000003</v>
      </c>
      <c r="AG118">
        <v>0.31462099999999998</v>
      </c>
      <c r="AH118">
        <v>664.61099999999999</v>
      </c>
      <c r="AI118">
        <v>0.243392</v>
      </c>
      <c r="AJ118">
        <v>3.6430400000000001</v>
      </c>
      <c r="AK118">
        <v>9.9477799999999998</v>
      </c>
      <c r="AL118">
        <v>71.770600000000002</v>
      </c>
      <c r="AM118">
        <v>2676.05</v>
      </c>
      <c r="AN118">
        <v>194.5</v>
      </c>
      <c r="AO118">
        <v>7.1229100000000004E-2</v>
      </c>
      <c r="AP118">
        <v>-0.70548100000000002</v>
      </c>
      <c r="AQ118">
        <v>2466.0500000000002</v>
      </c>
      <c r="AR118">
        <v>-7.0918400000000006E-2</v>
      </c>
      <c r="AS118">
        <v>3045.05</v>
      </c>
      <c r="AT118">
        <v>6501.33</v>
      </c>
      <c r="AU118">
        <v>-1.6210100000000001</v>
      </c>
      <c r="AV118">
        <v>2466.0500000000002</v>
      </c>
      <c r="AW118">
        <v>0.351462</v>
      </c>
      <c r="AX118" s="2">
        <v>-8.7631699999999997E-5</v>
      </c>
      <c r="AY118">
        <v>5.7549000000000003E-2</v>
      </c>
      <c r="AZ118">
        <v>0.57248399999999999</v>
      </c>
      <c r="BA118">
        <v>0.48333300000000001</v>
      </c>
    </row>
    <row r="119" spans="1:53" x14ac:dyDescent="0.35">
      <c r="A119" t="str">
        <f>IFERROR(VLOOKUP(O119,#REF!,3,FALSE),"normal")</f>
        <v>normal</v>
      </c>
      <c r="B119" t="s">
        <v>122</v>
      </c>
      <c r="C119">
        <f t="shared" si="9"/>
        <v>0</v>
      </c>
      <c r="D119">
        <f t="shared" si="10"/>
        <v>0</v>
      </c>
      <c r="E119">
        <f t="shared" si="11"/>
        <v>-2.4732720152991523</v>
      </c>
      <c r="F119" s="3">
        <f t="shared" si="12"/>
        <v>0</v>
      </c>
      <c r="G119">
        <f t="shared" si="13"/>
        <v>116.58710131332082</v>
      </c>
      <c r="H119">
        <f t="shared" si="14"/>
        <v>0</v>
      </c>
      <c r="I119">
        <f t="shared" si="15"/>
        <v>0</v>
      </c>
      <c r="J119" t="str">
        <f t="shared" si="8"/>
        <v>P_163A3AB9_001B06490hr13</v>
      </c>
      <c r="K119" t="s">
        <v>107</v>
      </c>
      <c r="L119" s="1">
        <v>43756.754861111112</v>
      </c>
      <c r="M119" t="s">
        <v>32</v>
      </c>
      <c r="N119">
        <v>30</v>
      </c>
      <c r="O119" t="s">
        <v>29</v>
      </c>
      <c r="P119">
        <v>94</v>
      </c>
      <c r="Q119">
        <v>13</v>
      </c>
      <c r="R119">
        <v>3</v>
      </c>
      <c r="S119">
        <v>5</v>
      </c>
      <c r="T119">
        <v>133</v>
      </c>
      <c r="U119">
        <v>127.92</v>
      </c>
      <c r="V119">
        <v>112.134</v>
      </c>
      <c r="W119">
        <v>10.981</v>
      </c>
      <c r="X119">
        <v>221.65899999999999</v>
      </c>
      <c r="Y119">
        <v>34</v>
      </c>
      <c r="Z119">
        <v>41</v>
      </c>
      <c r="AA119">
        <v>34.65</v>
      </c>
      <c r="AB119">
        <v>80</v>
      </c>
      <c r="AC119">
        <v>74.534800000000004</v>
      </c>
      <c r="AD119">
        <v>3382.05</v>
      </c>
      <c r="AE119">
        <v>1453</v>
      </c>
      <c r="AF119">
        <v>9.4744200000000003</v>
      </c>
      <c r="AG119">
        <v>0.53211299999999995</v>
      </c>
      <c r="AH119">
        <v>1258.5</v>
      </c>
      <c r="AI119">
        <v>0.46088299999999999</v>
      </c>
      <c r="AJ119">
        <v>3.6029</v>
      </c>
      <c r="AK119">
        <v>9.8381799999999995</v>
      </c>
      <c r="AL119">
        <v>132.83099999999999</v>
      </c>
      <c r="AM119">
        <v>2676.05</v>
      </c>
      <c r="AN119">
        <v>194.5</v>
      </c>
      <c r="AO119">
        <v>7.1229100000000004E-2</v>
      </c>
      <c r="AP119">
        <v>-0.70548100000000002</v>
      </c>
      <c r="AQ119">
        <v>2466.0500000000002</v>
      </c>
      <c r="AR119">
        <v>-7.1708499999999994E-2</v>
      </c>
      <c r="AS119">
        <v>3382.05</v>
      </c>
      <c r="AT119">
        <v>6493.61</v>
      </c>
      <c r="AU119">
        <v>-1.6210100000000001</v>
      </c>
      <c r="AV119">
        <v>2466.0500000000002</v>
      </c>
      <c r="AW119">
        <v>0.35104400000000002</v>
      </c>
      <c r="AX119" s="2">
        <v>-8.7631699999999997E-5</v>
      </c>
      <c r="AY119">
        <v>1.0971200000000001</v>
      </c>
      <c r="AZ119">
        <v>10.793699999999999</v>
      </c>
    </row>
    <row r="120" spans="1:53" x14ac:dyDescent="0.35">
      <c r="A120" t="str">
        <f>IFERROR(VLOOKUP(O120,#REF!,3,FALSE),"normal")</f>
        <v>normal</v>
      </c>
      <c r="B120" t="s">
        <v>122</v>
      </c>
      <c r="C120">
        <f t="shared" si="9"/>
        <v>0</v>
      </c>
      <c r="D120">
        <f t="shared" si="10"/>
        <v>0</v>
      </c>
      <c r="E120">
        <f t="shared" si="11"/>
        <v>-2.4515628564909879</v>
      </c>
      <c r="F120" s="3">
        <f t="shared" si="12"/>
        <v>0</v>
      </c>
      <c r="G120">
        <f t="shared" si="13"/>
        <v>199.26683706070287</v>
      </c>
      <c r="H120">
        <f t="shared" si="14"/>
        <v>0</v>
      </c>
      <c r="I120">
        <f t="shared" si="15"/>
        <v>0</v>
      </c>
      <c r="J120" t="str">
        <f t="shared" si="8"/>
        <v>P_163A3AB9_001B06490hr14</v>
      </c>
      <c r="K120" t="s">
        <v>107</v>
      </c>
      <c r="L120" s="1">
        <v>43756.754861111112</v>
      </c>
      <c r="M120" t="s">
        <v>32</v>
      </c>
      <c r="N120">
        <v>30</v>
      </c>
      <c r="O120" t="s">
        <v>29</v>
      </c>
      <c r="P120">
        <v>94</v>
      </c>
      <c r="Q120">
        <v>14</v>
      </c>
      <c r="R120">
        <v>1</v>
      </c>
      <c r="S120">
        <v>5</v>
      </c>
      <c r="T120">
        <v>227</v>
      </c>
      <c r="U120">
        <v>219.1</v>
      </c>
      <c r="V120">
        <v>192.33199999999999</v>
      </c>
      <c r="W120">
        <v>10.9575</v>
      </c>
      <c r="X120">
        <v>221.363</v>
      </c>
      <c r="Y120">
        <v>34</v>
      </c>
      <c r="Z120">
        <v>41</v>
      </c>
      <c r="AA120">
        <v>34.649299999999997</v>
      </c>
      <c r="AB120">
        <v>80</v>
      </c>
      <c r="AC120">
        <v>74.135300000000001</v>
      </c>
      <c r="AD120">
        <v>3722.05</v>
      </c>
      <c r="AE120">
        <v>2328.83</v>
      </c>
      <c r="AF120">
        <v>7.7326699999999997</v>
      </c>
      <c r="AG120">
        <v>0.85285699999999998</v>
      </c>
      <c r="AH120">
        <v>2134.33</v>
      </c>
      <c r="AI120">
        <v>0.78162799999999999</v>
      </c>
      <c r="AJ120">
        <v>3.56745</v>
      </c>
      <c r="AK120">
        <v>9.7413699999999999</v>
      </c>
      <c r="AL120">
        <v>276.01499999999999</v>
      </c>
      <c r="AM120">
        <v>2676.05</v>
      </c>
      <c r="AN120">
        <v>194.5</v>
      </c>
      <c r="AO120">
        <v>7.1229100000000004E-2</v>
      </c>
      <c r="AP120">
        <v>-0.70548100000000002</v>
      </c>
      <c r="AQ120">
        <v>2466.0500000000002</v>
      </c>
      <c r="AR120">
        <v>-7.2421100000000002E-2</v>
      </c>
      <c r="AS120">
        <v>3722.05</v>
      </c>
      <c r="AT120">
        <v>6480.74</v>
      </c>
      <c r="AU120">
        <v>-1.6210100000000001</v>
      </c>
      <c r="AV120">
        <v>2466.0500000000002</v>
      </c>
      <c r="AW120">
        <v>0.35034900000000002</v>
      </c>
      <c r="AX120" s="2">
        <v>-8.7631699999999997E-5</v>
      </c>
      <c r="AY120">
        <v>1.05663</v>
      </c>
      <c r="AZ120">
        <v>10.292999999999999</v>
      </c>
    </row>
    <row r="121" spans="1:53" x14ac:dyDescent="0.35">
      <c r="A121" t="str">
        <f>IFERROR(VLOOKUP(O121,#REF!,3,FALSE),"normal")</f>
        <v>normal</v>
      </c>
      <c r="B121" t="s">
        <v>122</v>
      </c>
      <c r="C121">
        <f t="shared" si="9"/>
        <v>0</v>
      </c>
      <c r="D121">
        <f t="shared" si="10"/>
        <v>0</v>
      </c>
      <c r="E121">
        <f t="shared" si="11"/>
        <v>-2.4166193520027845</v>
      </c>
      <c r="F121" s="3">
        <f t="shared" si="12"/>
        <v>0</v>
      </c>
      <c r="G121">
        <f t="shared" si="13"/>
        <v>344.44185986405108</v>
      </c>
      <c r="H121">
        <f t="shared" si="14"/>
        <v>0</v>
      </c>
      <c r="I121">
        <f t="shared" si="15"/>
        <v>0</v>
      </c>
      <c r="J121" t="str">
        <f t="shared" si="8"/>
        <v>P_163A3AB9_001B06490hr15</v>
      </c>
      <c r="K121" t="s">
        <v>107</v>
      </c>
      <c r="L121" s="1">
        <v>43756.754861111112</v>
      </c>
      <c r="M121" t="s">
        <v>32</v>
      </c>
      <c r="N121">
        <v>30</v>
      </c>
      <c r="O121" t="s">
        <v>29</v>
      </c>
      <c r="P121">
        <v>94</v>
      </c>
      <c r="Q121">
        <v>15</v>
      </c>
      <c r="R121">
        <v>3</v>
      </c>
      <c r="S121">
        <v>5</v>
      </c>
      <c r="T121">
        <v>400</v>
      </c>
      <c r="U121">
        <v>386.91</v>
      </c>
      <c r="V121">
        <v>333.17</v>
      </c>
      <c r="W121">
        <v>10.9198</v>
      </c>
      <c r="X121">
        <v>220.88900000000001</v>
      </c>
      <c r="Y121">
        <v>34</v>
      </c>
      <c r="Z121">
        <v>41</v>
      </c>
      <c r="AA121">
        <v>34.654400000000003</v>
      </c>
      <c r="AB121">
        <v>80</v>
      </c>
      <c r="AC121">
        <v>74.069400000000002</v>
      </c>
      <c r="AD121">
        <v>4062.05</v>
      </c>
      <c r="AE121">
        <v>3859.06</v>
      </c>
      <c r="AF121">
        <v>9.3019400000000001</v>
      </c>
      <c r="AG121">
        <v>1.4132499999999999</v>
      </c>
      <c r="AH121">
        <v>3664.56</v>
      </c>
      <c r="AI121">
        <v>1.34202</v>
      </c>
      <c r="AJ121">
        <v>3.4685600000000001</v>
      </c>
      <c r="AK121">
        <v>9.4713399999999996</v>
      </c>
      <c r="AL121">
        <v>393.95600000000002</v>
      </c>
      <c r="AM121">
        <v>2676.05</v>
      </c>
      <c r="AN121">
        <v>194.5</v>
      </c>
      <c r="AO121">
        <v>7.1229100000000004E-2</v>
      </c>
      <c r="AP121">
        <v>-0.70548100000000002</v>
      </c>
      <c r="AQ121">
        <v>2466.0500000000002</v>
      </c>
      <c r="AR121">
        <v>-7.4485899999999994E-2</v>
      </c>
      <c r="AS121">
        <v>4062.05</v>
      </c>
      <c r="AT121">
        <v>6460</v>
      </c>
      <c r="AU121">
        <v>-1.6210100000000001</v>
      </c>
      <c r="AV121">
        <v>2466.0500000000002</v>
      </c>
      <c r="AW121">
        <v>0.34922700000000001</v>
      </c>
      <c r="AX121" s="2">
        <v>-8.7631699999999997E-5</v>
      </c>
      <c r="AY121">
        <v>0.65640399999999999</v>
      </c>
      <c r="AZ121">
        <v>6.2170300000000003</v>
      </c>
    </row>
    <row r="122" spans="1:53" x14ac:dyDescent="0.35">
      <c r="A122" t="str">
        <f>IFERROR(VLOOKUP(O122,#REF!,3,FALSE),"normal")</f>
        <v>normal</v>
      </c>
      <c r="B122" t="s">
        <v>122</v>
      </c>
      <c r="C122">
        <f t="shared" si="9"/>
        <v>0</v>
      </c>
      <c r="D122">
        <f t="shared" si="10"/>
        <v>0</v>
      </c>
      <c r="E122">
        <f t="shared" si="11"/>
        <v>0.50729738608099784</v>
      </c>
      <c r="F122" s="3">
        <f t="shared" si="12"/>
        <v>0</v>
      </c>
      <c r="G122">
        <f t="shared" si="13"/>
        <v>62.143466546924117</v>
      </c>
      <c r="H122">
        <f t="shared" si="14"/>
        <v>0</v>
      </c>
      <c r="I122">
        <f t="shared" si="15"/>
        <v>0</v>
      </c>
      <c r="J122" t="str">
        <f t="shared" si="8"/>
        <v>P_163A3AB9_001B05490hr12</v>
      </c>
      <c r="K122" t="s">
        <v>107</v>
      </c>
      <c r="L122" s="1">
        <v>43756.754861111112</v>
      </c>
      <c r="M122" t="s">
        <v>32</v>
      </c>
      <c r="N122">
        <v>31</v>
      </c>
      <c r="O122" t="s">
        <v>30</v>
      </c>
      <c r="P122">
        <v>94</v>
      </c>
      <c r="Q122">
        <v>12</v>
      </c>
      <c r="R122">
        <v>2051</v>
      </c>
      <c r="S122">
        <v>5</v>
      </c>
      <c r="T122">
        <v>70</v>
      </c>
      <c r="U122">
        <v>66.81</v>
      </c>
      <c r="V122">
        <v>59.311500000000002</v>
      </c>
      <c r="W122">
        <v>12.785399999999999</v>
      </c>
      <c r="X122">
        <v>195.125</v>
      </c>
      <c r="Y122">
        <v>34</v>
      </c>
      <c r="Z122">
        <v>39</v>
      </c>
      <c r="AA122">
        <v>34.637099999999997</v>
      </c>
      <c r="AB122">
        <v>80</v>
      </c>
      <c r="AC122">
        <v>74.184100000000001</v>
      </c>
      <c r="AD122">
        <v>3045.05</v>
      </c>
      <c r="AE122">
        <v>953.44399999999996</v>
      </c>
      <c r="AF122">
        <v>13.1472</v>
      </c>
      <c r="AG122">
        <v>0.34916700000000001</v>
      </c>
      <c r="AH122">
        <v>751.83299999999997</v>
      </c>
      <c r="AI122">
        <v>0.27533400000000002</v>
      </c>
      <c r="AJ122">
        <v>4.1211500000000001</v>
      </c>
      <c r="AK122">
        <v>11.253299999999999</v>
      </c>
      <c r="AL122">
        <v>57.185699999999997</v>
      </c>
      <c r="AM122">
        <v>2677.05</v>
      </c>
      <c r="AN122">
        <v>201.61099999999999</v>
      </c>
      <c r="AO122">
        <v>7.3833300000000004E-2</v>
      </c>
      <c r="AP122">
        <v>-4.8696400000000001E-2</v>
      </c>
      <c r="AQ122">
        <v>2467.0500000000002</v>
      </c>
      <c r="AR122">
        <v>-4.3273000000000001E-3</v>
      </c>
      <c r="AS122">
        <v>3045.05</v>
      </c>
      <c r="AT122">
        <v>8601.3799999999992</v>
      </c>
      <c r="AU122">
        <v>-0.72778900000000002</v>
      </c>
      <c r="AV122">
        <v>2467.0500000000002</v>
      </c>
      <c r="AW122">
        <v>0.46499000000000001</v>
      </c>
      <c r="AX122" s="2">
        <v>-3.9344300000000002E-5</v>
      </c>
      <c r="AY122">
        <v>0.63083400000000001</v>
      </c>
      <c r="AZ122">
        <v>7.0989599999999999</v>
      </c>
      <c r="BA122">
        <v>0.48333300000000001</v>
      </c>
    </row>
    <row r="123" spans="1:53" x14ac:dyDescent="0.35">
      <c r="A123" t="str">
        <f>IFERROR(VLOOKUP(O123,#REF!,3,FALSE),"normal")</f>
        <v>normal</v>
      </c>
      <c r="B123" t="s">
        <v>122</v>
      </c>
      <c r="C123">
        <f t="shared" si="9"/>
        <v>0</v>
      </c>
      <c r="D123">
        <f t="shared" si="10"/>
        <v>0</v>
      </c>
      <c r="E123">
        <f t="shared" si="11"/>
        <v>0.53134080531340744</v>
      </c>
      <c r="F123" s="3">
        <f t="shared" si="12"/>
        <v>0</v>
      </c>
      <c r="G123">
        <f t="shared" si="13"/>
        <v>120.61182770481551</v>
      </c>
      <c r="H123">
        <f t="shared" si="14"/>
        <v>0</v>
      </c>
      <c r="I123">
        <f t="shared" si="15"/>
        <v>0</v>
      </c>
      <c r="J123" t="str">
        <f t="shared" si="8"/>
        <v>P_163A3AB9_001B05490hr13</v>
      </c>
      <c r="K123" t="s">
        <v>107</v>
      </c>
      <c r="L123" s="1">
        <v>43756.754861111112</v>
      </c>
      <c r="M123" t="s">
        <v>32</v>
      </c>
      <c r="N123">
        <v>31</v>
      </c>
      <c r="O123" t="s">
        <v>30</v>
      </c>
      <c r="P123">
        <v>94</v>
      </c>
      <c r="Q123">
        <v>13</v>
      </c>
      <c r="R123">
        <v>3</v>
      </c>
      <c r="S123">
        <v>5</v>
      </c>
      <c r="T123">
        <v>133</v>
      </c>
      <c r="U123">
        <v>127.92</v>
      </c>
      <c r="V123">
        <v>116.005</v>
      </c>
      <c r="W123">
        <v>12.7677</v>
      </c>
      <c r="X123">
        <v>194.827</v>
      </c>
      <c r="Y123">
        <v>34</v>
      </c>
      <c r="Z123">
        <v>39</v>
      </c>
      <c r="AA123">
        <v>34.65</v>
      </c>
      <c r="AB123">
        <v>80</v>
      </c>
      <c r="AC123">
        <v>74.534800000000004</v>
      </c>
      <c r="AD123">
        <v>3383.05</v>
      </c>
      <c r="AE123">
        <v>1675.94</v>
      </c>
      <c r="AF123">
        <v>12.0023</v>
      </c>
      <c r="AG123">
        <v>0.61375900000000005</v>
      </c>
      <c r="AH123">
        <v>1474.33</v>
      </c>
      <c r="AI123">
        <v>0.53992499999999999</v>
      </c>
      <c r="AJ123">
        <v>4.2207999999999997</v>
      </c>
      <c r="AK123">
        <v>11.525399999999999</v>
      </c>
      <c r="AL123">
        <v>122.837</v>
      </c>
      <c r="AM123">
        <v>2677.05</v>
      </c>
      <c r="AN123">
        <v>201.61099999999999</v>
      </c>
      <c r="AO123">
        <v>7.3833300000000004E-2</v>
      </c>
      <c r="AP123">
        <v>-4.8696400000000001E-2</v>
      </c>
      <c r="AQ123">
        <v>2467.0500000000002</v>
      </c>
      <c r="AR123">
        <v>-4.2251299999999997E-3</v>
      </c>
      <c r="AS123">
        <v>3383.05</v>
      </c>
      <c r="AT123">
        <v>8594.7900000000009</v>
      </c>
      <c r="AU123">
        <v>-0.72778900000000002</v>
      </c>
      <c r="AV123">
        <v>2467.0500000000002</v>
      </c>
      <c r="AW123">
        <v>0.46463399999999999</v>
      </c>
      <c r="AX123" s="2">
        <v>-3.9344300000000002E-5</v>
      </c>
      <c r="AY123">
        <v>0.24603900000000001</v>
      </c>
      <c r="AZ123">
        <v>2.8357000000000001</v>
      </c>
    </row>
    <row r="124" spans="1:53" x14ac:dyDescent="0.35">
      <c r="A124" t="str">
        <f>IFERROR(VLOOKUP(O124,#REF!,3,FALSE),"normal")</f>
        <v>normal</v>
      </c>
      <c r="B124" t="s">
        <v>122</v>
      </c>
      <c r="C124">
        <f t="shared" si="9"/>
        <v>0</v>
      </c>
      <c r="D124">
        <f t="shared" si="10"/>
        <v>0</v>
      </c>
      <c r="E124">
        <f t="shared" si="11"/>
        <v>0.55634426988148289</v>
      </c>
      <c r="F124" s="3">
        <f t="shared" si="12"/>
        <v>0</v>
      </c>
      <c r="G124">
        <f t="shared" si="13"/>
        <v>207.43821542674578</v>
      </c>
      <c r="H124">
        <f t="shared" si="14"/>
        <v>0</v>
      </c>
      <c r="I124">
        <f t="shared" si="15"/>
        <v>0</v>
      </c>
      <c r="J124" t="str">
        <f t="shared" si="8"/>
        <v>P_163A3AB9_001B05490hr14</v>
      </c>
      <c r="K124" t="s">
        <v>107</v>
      </c>
      <c r="L124" s="1">
        <v>43756.754861111112</v>
      </c>
      <c r="M124" t="s">
        <v>32</v>
      </c>
      <c r="N124">
        <v>31</v>
      </c>
      <c r="O124" t="s">
        <v>30</v>
      </c>
      <c r="P124">
        <v>94</v>
      </c>
      <c r="Q124">
        <v>14</v>
      </c>
      <c r="R124">
        <v>1</v>
      </c>
      <c r="S124">
        <v>5</v>
      </c>
      <c r="T124">
        <v>227</v>
      </c>
      <c r="U124">
        <v>219.1</v>
      </c>
      <c r="V124">
        <v>200.21899999999999</v>
      </c>
      <c r="W124">
        <v>12.7493</v>
      </c>
      <c r="X124">
        <v>194.518</v>
      </c>
      <c r="Y124">
        <v>34</v>
      </c>
      <c r="Z124">
        <v>39</v>
      </c>
      <c r="AA124">
        <v>34.649299999999997</v>
      </c>
      <c r="AB124">
        <v>80</v>
      </c>
      <c r="AC124">
        <v>74.135300000000001</v>
      </c>
      <c r="AD124">
        <v>3723.05</v>
      </c>
      <c r="AE124">
        <v>2747.17</v>
      </c>
      <c r="AF124">
        <v>10.595499999999999</v>
      </c>
      <c r="AG124">
        <v>1.00606</v>
      </c>
      <c r="AH124">
        <v>2545.56</v>
      </c>
      <c r="AI124">
        <v>0.93222499999999997</v>
      </c>
      <c r="AJ124">
        <v>4.2547899999999998</v>
      </c>
      <c r="AK124">
        <v>11.6182</v>
      </c>
      <c r="AL124">
        <v>240.249</v>
      </c>
      <c r="AM124">
        <v>2677.05</v>
      </c>
      <c r="AN124">
        <v>201.61099999999999</v>
      </c>
      <c r="AO124">
        <v>7.3833300000000004E-2</v>
      </c>
      <c r="AP124">
        <v>-4.8696400000000001E-2</v>
      </c>
      <c r="AQ124">
        <v>2467.0500000000002</v>
      </c>
      <c r="AR124">
        <v>-4.1913799999999998E-3</v>
      </c>
      <c r="AS124">
        <v>3723.05</v>
      </c>
      <c r="AT124">
        <v>8587.92</v>
      </c>
      <c r="AU124">
        <v>-0.72778900000000002</v>
      </c>
      <c r="AV124">
        <v>2467.0500000000002</v>
      </c>
      <c r="AW124">
        <v>0.46426299999999998</v>
      </c>
      <c r="AX124" s="2">
        <v>-3.9344300000000002E-5</v>
      </c>
      <c r="AY124">
        <v>0.23358400000000001</v>
      </c>
      <c r="AZ124">
        <v>2.7138399999999998</v>
      </c>
    </row>
    <row r="125" spans="1:53" x14ac:dyDescent="0.35">
      <c r="A125" t="str">
        <f>IFERROR(VLOOKUP(O125,#REF!,3,FALSE),"normal")</f>
        <v>normal</v>
      </c>
      <c r="B125" t="s">
        <v>122</v>
      </c>
      <c r="C125">
        <f t="shared" si="9"/>
        <v>0</v>
      </c>
      <c r="D125">
        <f t="shared" si="10"/>
        <v>0</v>
      </c>
      <c r="E125">
        <f t="shared" si="11"/>
        <v>0.5569935993975903</v>
      </c>
      <c r="F125" s="3">
        <f t="shared" si="12"/>
        <v>0</v>
      </c>
      <c r="G125">
        <f t="shared" si="13"/>
        <v>369.64255253159644</v>
      </c>
      <c r="H125">
        <f t="shared" si="14"/>
        <v>0</v>
      </c>
      <c r="I125">
        <f t="shared" si="15"/>
        <v>0</v>
      </c>
      <c r="J125" t="str">
        <f t="shared" si="8"/>
        <v>P_163A3AB9_001B05490hr15</v>
      </c>
      <c r="K125" t="s">
        <v>107</v>
      </c>
      <c r="L125" s="1">
        <v>43756.754861111112</v>
      </c>
      <c r="M125" t="s">
        <v>32</v>
      </c>
      <c r="N125">
        <v>31</v>
      </c>
      <c r="O125" t="s">
        <v>30</v>
      </c>
      <c r="P125">
        <v>94</v>
      </c>
      <c r="Q125">
        <v>15</v>
      </c>
      <c r="R125">
        <v>3</v>
      </c>
      <c r="S125">
        <v>5</v>
      </c>
      <c r="T125">
        <v>400</v>
      </c>
      <c r="U125">
        <v>386.91</v>
      </c>
      <c r="V125">
        <v>357.54599999999999</v>
      </c>
      <c r="W125">
        <v>12.748799999999999</v>
      </c>
      <c r="X125">
        <v>194.51</v>
      </c>
      <c r="Y125">
        <v>34</v>
      </c>
      <c r="Z125">
        <v>39</v>
      </c>
      <c r="AA125">
        <v>34.654400000000003</v>
      </c>
      <c r="AB125">
        <v>80</v>
      </c>
      <c r="AC125">
        <v>74.069400000000002</v>
      </c>
      <c r="AD125">
        <v>4062.05</v>
      </c>
      <c r="AE125">
        <v>4752.78</v>
      </c>
      <c r="AF125">
        <v>12.7536</v>
      </c>
      <c r="AG125">
        <v>1.74055</v>
      </c>
      <c r="AH125">
        <v>4551.17</v>
      </c>
      <c r="AI125">
        <v>1.6667099999999999</v>
      </c>
      <c r="AJ125">
        <v>4.3077500000000004</v>
      </c>
      <c r="AK125">
        <v>11.7629</v>
      </c>
      <c r="AL125">
        <v>356.85399999999998</v>
      </c>
      <c r="AM125">
        <v>2677.05</v>
      </c>
      <c r="AN125">
        <v>201.61099999999999</v>
      </c>
      <c r="AO125">
        <v>7.3833300000000004E-2</v>
      </c>
      <c r="AP125">
        <v>-4.8696400000000001E-2</v>
      </c>
      <c r="AQ125">
        <v>2467.0500000000002</v>
      </c>
      <c r="AR125">
        <v>-4.1398399999999997E-3</v>
      </c>
      <c r="AS125">
        <v>4062.05</v>
      </c>
      <c r="AT125">
        <v>8587.73</v>
      </c>
      <c r="AU125">
        <v>-0.72778900000000002</v>
      </c>
      <c r="AV125">
        <v>2467.0500000000002</v>
      </c>
      <c r="AW125">
        <v>0.464252</v>
      </c>
      <c r="AX125" s="2">
        <v>-3.9344300000000002E-5</v>
      </c>
      <c r="AY125">
        <v>0.39591399999999999</v>
      </c>
      <c r="AZ125">
        <v>4.6570799999999997</v>
      </c>
    </row>
    <row r="126" spans="1:53" x14ac:dyDescent="0.35">
      <c r="A126" t="str">
        <f>IFERROR(VLOOKUP(O126,#REF!,3,FALSE),"normal")</f>
        <v>normal</v>
      </c>
      <c r="B126" t="s">
        <v>122</v>
      </c>
      <c r="C126">
        <f t="shared" si="9"/>
        <v>0</v>
      </c>
      <c r="D126" t="str">
        <f t="shared" si="10"/>
        <v/>
      </c>
      <c r="E126" t="str">
        <f t="shared" si="11"/>
        <v/>
      </c>
      <c r="F126" s="3" t="str">
        <f t="shared" si="12"/>
        <v/>
      </c>
      <c r="G126">
        <f t="shared" si="13"/>
        <v>0</v>
      </c>
      <c r="H126">
        <f t="shared" si="14"/>
        <v>0</v>
      </c>
      <c r="I126">
        <f t="shared" si="15"/>
        <v>0</v>
      </c>
      <c r="J126" t="str">
        <f t="shared" si="8"/>
        <v>P_163A3AB9_001B0C490hr12</v>
      </c>
      <c r="K126" t="s">
        <v>107</v>
      </c>
      <c r="L126" s="1">
        <v>43756.754861111112</v>
      </c>
      <c r="M126" t="s">
        <v>32</v>
      </c>
      <c r="N126">
        <v>32</v>
      </c>
      <c r="O126" t="s">
        <v>31</v>
      </c>
      <c r="P126">
        <v>94</v>
      </c>
      <c r="Q126">
        <v>12</v>
      </c>
      <c r="R126">
        <v>2051</v>
      </c>
      <c r="S126">
        <v>5</v>
      </c>
      <c r="T126">
        <v>70</v>
      </c>
      <c r="U126">
        <v>66.81</v>
      </c>
      <c r="V126">
        <v>0</v>
      </c>
      <c r="W126">
        <v>0</v>
      </c>
      <c r="X126">
        <v>0</v>
      </c>
      <c r="Y126">
        <v>34</v>
      </c>
      <c r="Z126">
        <v>39</v>
      </c>
      <c r="AA126">
        <v>34.637099999999997</v>
      </c>
      <c r="AB126">
        <v>80</v>
      </c>
      <c r="AC126">
        <v>74.184100000000001</v>
      </c>
      <c r="AD126">
        <v>3046.05</v>
      </c>
      <c r="AE126">
        <v>390.77800000000002</v>
      </c>
      <c r="AF126">
        <v>0.64676199999999995</v>
      </c>
      <c r="AG126">
        <v>0.14310899999999999</v>
      </c>
      <c r="AH126">
        <v>-1.61111</v>
      </c>
      <c r="AI126">
        <v>-5.9001500000000005E-4</v>
      </c>
      <c r="AJ126">
        <v>-8.8312500000000006E-3</v>
      </c>
      <c r="AK126">
        <v>-2.4114799999999999E-2</v>
      </c>
      <c r="AL126">
        <v>-2.4910399999999999</v>
      </c>
      <c r="AM126">
        <v>2678.05</v>
      </c>
      <c r="AN126">
        <v>392.38900000000001</v>
      </c>
      <c r="AO126">
        <v>0.14369899999999999</v>
      </c>
      <c r="AP126">
        <v>0.22206899999999999</v>
      </c>
      <c r="AQ126">
        <v>2468.0500000000002</v>
      </c>
      <c r="AR126">
        <v>-9.2088300000000007</v>
      </c>
      <c r="AS126">
        <v>3046.05</v>
      </c>
      <c r="AT126">
        <v>0.61745499999999998</v>
      </c>
      <c r="AU126">
        <v>-1.6998099999999999E-2</v>
      </c>
      <c r="AV126">
        <v>2468.0500000000002</v>
      </c>
      <c r="AW126" s="2">
        <v>3.3379600000000001E-5</v>
      </c>
      <c r="AX126" s="2">
        <v>-9.1891700000000005E-7</v>
      </c>
      <c r="AY126">
        <v>22.6038</v>
      </c>
      <c r="AZ126">
        <v>-0.54508699999999999</v>
      </c>
      <c r="BA126">
        <v>4.4000000000000004</v>
      </c>
    </row>
    <row r="127" spans="1:53" x14ac:dyDescent="0.35">
      <c r="A127" t="str">
        <f>IFERROR(VLOOKUP(O127,#REF!,3,FALSE),"normal")</f>
        <v>normal</v>
      </c>
      <c r="B127" t="s">
        <v>122</v>
      </c>
      <c r="C127">
        <f t="shared" si="9"/>
        <v>0</v>
      </c>
      <c r="D127" t="str">
        <f t="shared" si="10"/>
        <v/>
      </c>
      <c r="E127" t="str">
        <f t="shared" si="11"/>
        <v/>
      </c>
      <c r="F127" s="3" t="str">
        <f t="shared" si="12"/>
        <v/>
      </c>
      <c r="G127">
        <f t="shared" si="13"/>
        <v>0</v>
      </c>
      <c r="H127">
        <f t="shared" si="14"/>
        <v>0</v>
      </c>
      <c r="I127">
        <f t="shared" si="15"/>
        <v>0</v>
      </c>
      <c r="J127" t="str">
        <f t="shared" si="8"/>
        <v>P_163A3AB9_001B0C490hr13</v>
      </c>
      <c r="K127" t="s">
        <v>107</v>
      </c>
      <c r="L127" s="1">
        <v>43756.754861111112</v>
      </c>
      <c r="M127" t="s">
        <v>32</v>
      </c>
      <c r="N127">
        <v>32</v>
      </c>
      <c r="O127" t="s">
        <v>31</v>
      </c>
      <c r="P127">
        <v>94</v>
      </c>
      <c r="Q127">
        <v>13</v>
      </c>
      <c r="R127">
        <v>3</v>
      </c>
      <c r="S127">
        <v>5</v>
      </c>
      <c r="T127">
        <v>133</v>
      </c>
      <c r="U127">
        <v>127.92</v>
      </c>
      <c r="V127">
        <v>0</v>
      </c>
      <c r="W127">
        <v>0</v>
      </c>
      <c r="X127">
        <v>0</v>
      </c>
      <c r="Y127">
        <v>34</v>
      </c>
      <c r="Z127">
        <v>39</v>
      </c>
      <c r="AA127">
        <v>34.65</v>
      </c>
      <c r="AB127">
        <v>80</v>
      </c>
      <c r="AC127">
        <v>74.534800000000004</v>
      </c>
      <c r="AD127">
        <v>3384.05</v>
      </c>
      <c r="AE127">
        <v>392.55599999999998</v>
      </c>
      <c r="AF127">
        <v>0.78382300000000005</v>
      </c>
      <c r="AG127">
        <v>0.14376</v>
      </c>
      <c r="AH127">
        <v>0.16666700000000001</v>
      </c>
      <c r="AI127" s="2">
        <v>6.1036099999999997E-5</v>
      </c>
      <c r="AJ127">
        <v>4.7714300000000002E-4</v>
      </c>
      <c r="AK127">
        <v>1.3029000000000001E-3</v>
      </c>
      <c r="AL127">
        <v>0.21263299999999999</v>
      </c>
      <c r="AM127">
        <v>2678.05</v>
      </c>
      <c r="AN127">
        <v>392.38900000000001</v>
      </c>
      <c r="AO127">
        <v>0.14369899999999999</v>
      </c>
      <c r="AP127">
        <v>0.22206899999999999</v>
      </c>
      <c r="AQ127">
        <v>2468.0500000000002</v>
      </c>
      <c r="AR127">
        <v>170.44300000000001</v>
      </c>
      <c r="AS127">
        <v>3384.05</v>
      </c>
      <c r="AT127">
        <v>0.53415400000000002</v>
      </c>
      <c r="AU127">
        <v>-1.6998099999999999E-2</v>
      </c>
      <c r="AV127">
        <v>2468.0500000000002</v>
      </c>
      <c r="AW127" s="2">
        <v>2.88763E-5</v>
      </c>
      <c r="AX127" s="2">
        <v>-9.1891700000000005E-7</v>
      </c>
      <c r="AY127">
        <v>-155.386</v>
      </c>
      <c r="AZ127">
        <v>-0.20245299999999999</v>
      </c>
    </row>
    <row r="128" spans="1:53" x14ac:dyDescent="0.35">
      <c r="A128" t="str">
        <f>IFERROR(VLOOKUP(O128,#REF!,3,FALSE),"normal")</f>
        <v>normal</v>
      </c>
      <c r="B128" t="s">
        <v>122</v>
      </c>
      <c r="C128">
        <f t="shared" si="9"/>
        <v>0</v>
      </c>
      <c r="D128" t="str">
        <f t="shared" si="10"/>
        <v/>
      </c>
      <c r="E128" t="str">
        <f t="shared" si="11"/>
        <v/>
      </c>
      <c r="F128" s="3" t="str">
        <f t="shared" si="12"/>
        <v/>
      </c>
      <c r="G128">
        <f t="shared" si="13"/>
        <v>0</v>
      </c>
      <c r="H128">
        <f t="shared" si="14"/>
        <v>0</v>
      </c>
      <c r="I128">
        <f t="shared" si="15"/>
        <v>0</v>
      </c>
      <c r="J128" t="str">
        <f t="shared" si="8"/>
        <v>P_163A3AB9_001B0C490hr14</v>
      </c>
      <c r="K128" t="s">
        <v>107</v>
      </c>
      <c r="L128" s="1">
        <v>43756.754861111112</v>
      </c>
      <c r="M128" t="s">
        <v>32</v>
      </c>
      <c r="N128">
        <v>32</v>
      </c>
      <c r="O128" t="s">
        <v>31</v>
      </c>
      <c r="P128">
        <v>94</v>
      </c>
      <c r="Q128">
        <v>14</v>
      </c>
      <c r="R128">
        <v>1</v>
      </c>
      <c r="S128">
        <v>5</v>
      </c>
      <c r="T128">
        <v>227</v>
      </c>
      <c r="U128">
        <v>219.1</v>
      </c>
      <c r="V128">
        <v>0</v>
      </c>
      <c r="W128">
        <v>0</v>
      </c>
      <c r="X128">
        <v>0</v>
      </c>
      <c r="Y128">
        <v>34</v>
      </c>
      <c r="Z128">
        <v>39</v>
      </c>
      <c r="AA128">
        <v>34.649299999999997</v>
      </c>
      <c r="AB128">
        <v>80</v>
      </c>
      <c r="AC128">
        <v>74.135300000000001</v>
      </c>
      <c r="AD128">
        <v>3723.05</v>
      </c>
      <c r="AE128">
        <v>392.61099999999999</v>
      </c>
      <c r="AF128">
        <v>0.69780200000000003</v>
      </c>
      <c r="AG128">
        <v>0.14378099999999999</v>
      </c>
      <c r="AH128">
        <v>0.222222</v>
      </c>
      <c r="AI128" s="2">
        <v>8.13814E-5</v>
      </c>
      <c r="AJ128">
        <v>3.7143499999999998E-4</v>
      </c>
      <c r="AK128">
        <v>1.01425E-3</v>
      </c>
      <c r="AL128">
        <v>0.31846000000000002</v>
      </c>
      <c r="AM128">
        <v>2678.05</v>
      </c>
      <c r="AN128">
        <v>392.38900000000001</v>
      </c>
      <c r="AO128">
        <v>0.14369899999999999</v>
      </c>
      <c r="AP128">
        <v>0.22206899999999999</v>
      </c>
      <c r="AQ128">
        <v>2468.0500000000002</v>
      </c>
      <c r="AR128">
        <v>218.94900000000001</v>
      </c>
      <c r="AS128">
        <v>3724.05</v>
      </c>
      <c r="AT128">
        <v>0.55927199999999999</v>
      </c>
      <c r="AU128">
        <v>-1.6998099999999999E-2</v>
      </c>
      <c r="AV128">
        <v>2468.0500000000002</v>
      </c>
      <c r="AW128" s="2">
        <v>3.0234199999999999E-5</v>
      </c>
      <c r="AX128" s="2">
        <v>-9.1891700000000005E-7</v>
      </c>
      <c r="AY128">
        <v>337.40899999999999</v>
      </c>
      <c r="AZ128">
        <v>0.34221699999999999</v>
      </c>
    </row>
    <row r="129" spans="1:53" x14ac:dyDescent="0.35">
      <c r="A129" t="str">
        <f>IFERROR(VLOOKUP(O129,#REF!,3,FALSE),"normal")</f>
        <v>normal</v>
      </c>
      <c r="B129" t="s">
        <v>122</v>
      </c>
      <c r="C129">
        <f t="shared" si="9"/>
        <v>0</v>
      </c>
      <c r="D129" t="str">
        <f t="shared" si="10"/>
        <v/>
      </c>
      <c r="E129" t="str">
        <f t="shared" si="11"/>
        <v/>
      </c>
      <c r="F129" s="3" t="str">
        <f t="shared" si="12"/>
        <v/>
      </c>
      <c r="G129">
        <f t="shared" si="13"/>
        <v>0</v>
      </c>
      <c r="H129">
        <f t="shared" si="14"/>
        <v>0</v>
      </c>
      <c r="I129">
        <f t="shared" si="15"/>
        <v>0</v>
      </c>
      <c r="J129" t="str">
        <f t="shared" si="8"/>
        <v>P_163A3AB9_001B0C490hr15</v>
      </c>
      <c r="K129" t="s">
        <v>107</v>
      </c>
      <c r="L129" s="1">
        <v>43756.754861111112</v>
      </c>
      <c r="M129" t="s">
        <v>32</v>
      </c>
      <c r="N129">
        <v>32</v>
      </c>
      <c r="O129" t="s">
        <v>31</v>
      </c>
      <c r="P129">
        <v>94</v>
      </c>
      <c r="Q129">
        <v>15</v>
      </c>
      <c r="R129">
        <v>3</v>
      </c>
      <c r="S129">
        <v>5</v>
      </c>
      <c r="T129">
        <v>400</v>
      </c>
      <c r="U129">
        <v>386.91</v>
      </c>
      <c r="V129">
        <v>0</v>
      </c>
      <c r="W129">
        <v>0</v>
      </c>
      <c r="X129">
        <v>0</v>
      </c>
      <c r="Y129">
        <v>34</v>
      </c>
      <c r="Z129">
        <v>39</v>
      </c>
      <c r="AA129">
        <v>34.654400000000003</v>
      </c>
      <c r="AB129">
        <v>80</v>
      </c>
      <c r="AC129">
        <v>74.069400000000002</v>
      </c>
      <c r="AD129">
        <v>4063.05</v>
      </c>
      <c r="AE129">
        <v>391.66699999999997</v>
      </c>
      <c r="AF129">
        <v>0.48507099999999997</v>
      </c>
      <c r="AG129">
        <v>0.14343500000000001</v>
      </c>
      <c r="AH129">
        <v>-0.72222200000000003</v>
      </c>
      <c r="AI129">
        <v>-2.6448999999999998E-4</v>
      </c>
      <c r="AJ129">
        <v>-6.8359499999999995E-4</v>
      </c>
      <c r="AK129">
        <v>-1.8666399999999999E-3</v>
      </c>
      <c r="AL129">
        <v>-1.4888999999999999</v>
      </c>
      <c r="AM129">
        <v>2678.05</v>
      </c>
      <c r="AN129">
        <v>392.38900000000001</v>
      </c>
      <c r="AO129">
        <v>0.14369899999999999</v>
      </c>
      <c r="AP129">
        <v>0.22206899999999999</v>
      </c>
      <c r="AQ129">
        <v>2468.0500000000002</v>
      </c>
      <c r="AR129">
        <v>-118.967</v>
      </c>
      <c r="AS129">
        <v>4063.05</v>
      </c>
      <c r="AT129">
        <v>0.57157500000000006</v>
      </c>
      <c r="AU129">
        <v>-1.6998099999999999E-2</v>
      </c>
      <c r="AV129">
        <v>2468.0500000000002</v>
      </c>
      <c r="AW129" s="2">
        <v>3.0899299999999997E-5</v>
      </c>
      <c r="AX129" s="2">
        <v>-9.1891700000000005E-7</v>
      </c>
      <c r="AY129">
        <v>271.59100000000001</v>
      </c>
      <c r="AZ129">
        <v>-0.50696300000000005</v>
      </c>
    </row>
    <row r="130" spans="1:53" x14ac:dyDescent="0.35">
      <c r="A130" t="str">
        <f>IFERROR(VLOOKUP(O130,#REF!,3,FALSE),"normal")</f>
        <v>normal</v>
      </c>
      <c r="B130" t="s">
        <v>122</v>
      </c>
      <c r="C130">
        <f t="shared" si="9"/>
        <v>56.903312419518336</v>
      </c>
      <c r="D130">
        <f t="shared" si="10"/>
        <v>44.962965762579209</v>
      </c>
      <c r="E130">
        <f t="shared" si="11"/>
        <v>45.239575632019353</v>
      </c>
      <c r="F130" s="3">
        <f t="shared" si="12"/>
        <v>-7.929563100724471E-2</v>
      </c>
      <c r="G130">
        <f t="shared" si="13"/>
        <v>114.68762614500854</v>
      </c>
      <c r="H130">
        <f t="shared" si="14"/>
        <v>4.9258917183445564E-2</v>
      </c>
      <c r="I130">
        <f t="shared" si="15"/>
        <v>49.214536178515601</v>
      </c>
      <c r="J130" t="str">
        <f t="shared" ref="J130:J193" si="16">O130&amp;K130&amp;Q130</f>
        <v>P_163A3AB9_001B0E4733hr12</v>
      </c>
      <c r="K130" t="s">
        <v>108</v>
      </c>
      <c r="L130" s="1">
        <v>43759.75</v>
      </c>
      <c r="M130" t="s">
        <v>32</v>
      </c>
      <c r="N130">
        <v>1</v>
      </c>
      <c r="O130" t="s">
        <v>1</v>
      </c>
      <c r="P130">
        <v>95</v>
      </c>
      <c r="Q130">
        <v>12</v>
      </c>
      <c r="R130">
        <v>2051</v>
      </c>
      <c r="S130">
        <v>5</v>
      </c>
      <c r="T130">
        <v>70</v>
      </c>
      <c r="U130">
        <v>64.41</v>
      </c>
      <c r="V130">
        <v>105.529</v>
      </c>
      <c r="W130">
        <v>7.6556199999999999</v>
      </c>
      <c r="X130">
        <v>390.774</v>
      </c>
      <c r="Y130">
        <v>34</v>
      </c>
      <c r="Z130">
        <v>41</v>
      </c>
      <c r="AA130">
        <v>34.441400000000002</v>
      </c>
      <c r="AB130">
        <v>80</v>
      </c>
      <c r="AC130">
        <v>74.698800000000006</v>
      </c>
      <c r="AD130">
        <v>3004.94</v>
      </c>
      <c r="AE130">
        <v>1198.67</v>
      </c>
      <c r="AF130">
        <v>11.443</v>
      </c>
      <c r="AG130">
        <v>0.43897199999999997</v>
      </c>
      <c r="AH130">
        <v>461.55599999999998</v>
      </c>
      <c r="AI130">
        <v>0.16902900000000001</v>
      </c>
      <c r="AJ130">
        <v>2.6242700000000001</v>
      </c>
      <c r="AK130">
        <v>7.1658999999999997</v>
      </c>
      <c r="AL130">
        <v>40.3354</v>
      </c>
      <c r="AM130">
        <v>2640.94</v>
      </c>
      <c r="AN130">
        <v>737.11099999999999</v>
      </c>
      <c r="AO130">
        <v>0.26994200000000002</v>
      </c>
      <c r="AP130">
        <v>-3.6993800000000001</v>
      </c>
      <c r="AQ130">
        <v>2430.94</v>
      </c>
      <c r="AR130">
        <v>-0.51624800000000004</v>
      </c>
      <c r="AS130">
        <v>3004.94</v>
      </c>
      <c r="AT130">
        <v>8443.86</v>
      </c>
      <c r="AU130">
        <v>-1.6359399999999999</v>
      </c>
      <c r="AV130">
        <v>2430.94</v>
      </c>
      <c r="AW130">
        <v>0.45647500000000002</v>
      </c>
      <c r="AX130" s="2">
        <v>-8.8438999999999998E-5</v>
      </c>
      <c r="AY130">
        <v>0.58206400000000003</v>
      </c>
      <c r="AZ130">
        <v>4.1710099999999999</v>
      </c>
      <c r="BA130">
        <v>0.38333299999999998</v>
      </c>
    </row>
    <row r="131" spans="1:53" x14ac:dyDescent="0.35">
      <c r="A131" t="str">
        <f>IFERROR(VLOOKUP(O131,#REF!,3,FALSE),"normal")</f>
        <v>normal</v>
      </c>
      <c r="B131" t="s">
        <v>122</v>
      </c>
      <c r="C131">
        <f t="shared" ref="C131:C194" si="17">IFERROR(G131-(INDEX(G:G,MATCH(O131&amp;"0hr"&amp;Q131,J:J,0))),"")</f>
        <v>66.121262648382356</v>
      </c>
      <c r="D131">
        <f t="shared" ref="D131:D194" si="18">IFERROR(E131-INDEX(E:E,MATCH(O131&amp;"0hr"&amp;Q131,J:J,0)),"")</f>
        <v>45.002387692950258</v>
      </c>
      <c r="E131">
        <f t="shared" ref="E131:E194" si="19">IFERROR((AN131-X131)/W131,"")</f>
        <v>45.345719799810269</v>
      </c>
      <c r="F131" s="3">
        <f t="shared" ref="F131:F194" si="20">IFERROR((W131-INDEX(W:W,MATCH(O131&amp;"0hr"&amp;Q131,J:J,0)))/INDEX(W:W,MATCH(O131&amp;"0hr"&amp;Q131,J:J,0)),"")</f>
        <v>-7.8003703547322792E-2</v>
      </c>
      <c r="G131">
        <f t="shared" ref="G131:G194" si="21">IFERROR(V131/U131*T131,"")</f>
        <v>183.15336083474884</v>
      </c>
      <c r="H131">
        <f t="shared" ref="H131:H194" si="22">IFERROR((AJ131-INDEX(AJ:AJ,MATCH(O131&amp;"0hr"&amp;Q131,J:J,0)))/INDEX(AJ:AJ,MATCH(O131&amp;"0hr"&amp;Q131,J:J,0)),"")</f>
        <v>6.1830430064323788E-2</v>
      </c>
      <c r="I131">
        <f t="shared" ref="I131:I194" si="23">IFERROR((AO131-INDEX(AO:AO,MATCH(O131&amp;"0hr"&amp;Q131,J:J,0)))/INDEX(AJ:AJ,MATCH(O131&amp;"0hr"&amp;Q131,J:J,0))*1000,"")</f>
        <v>46.220368068672109</v>
      </c>
      <c r="J131" t="str">
        <f t="shared" si="16"/>
        <v>P_163A3AB9_001B0E4733hr13</v>
      </c>
      <c r="K131" t="s">
        <v>108</v>
      </c>
      <c r="L131" s="1">
        <v>43759.75</v>
      </c>
      <c r="M131" t="s">
        <v>32</v>
      </c>
      <c r="N131">
        <v>1</v>
      </c>
      <c r="O131" t="s">
        <v>1</v>
      </c>
      <c r="P131">
        <v>95</v>
      </c>
      <c r="Q131">
        <v>13</v>
      </c>
      <c r="R131">
        <v>3</v>
      </c>
      <c r="S131">
        <v>5</v>
      </c>
      <c r="T131">
        <v>133</v>
      </c>
      <c r="U131">
        <v>123.63</v>
      </c>
      <c r="V131">
        <v>170.25</v>
      </c>
      <c r="W131">
        <v>7.6427500000000004</v>
      </c>
      <c r="X131">
        <v>390.54500000000002</v>
      </c>
      <c r="Y131">
        <v>34</v>
      </c>
      <c r="Z131">
        <v>41</v>
      </c>
      <c r="AA131">
        <v>34.449100000000001</v>
      </c>
      <c r="AB131">
        <v>80</v>
      </c>
      <c r="AC131">
        <v>75.106700000000004</v>
      </c>
      <c r="AD131">
        <v>3335.94</v>
      </c>
      <c r="AE131">
        <v>1691.72</v>
      </c>
      <c r="AF131">
        <v>11.9253</v>
      </c>
      <c r="AG131">
        <v>0.619537</v>
      </c>
      <c r="AH131">
        <v>954.61099999999999</v>
      </c>
      <c r="AI131">
        <v>0.34959400000000002</v>
      </c>
      <c r="AJ131">
        <v>2.82775</v>
      </c>
      <c r="AK131">
        <v>7.7215199999999999</v>
      </c>
      <c r="AL131">
        <v>80.049300000000002</v>
      </c>
      <c r="AM131">
        <v>2640.94</v>
      </c>
      <c r="AN131">
        <v>737.11099999999999</v>
      </c>
      <c r="AO131">
        <v>0.26994200000000002</v>
      </c>
      <c r="AP131">
        <v>-3.6993800000000001</v>
      </c>
      <c r="AQ131">
        <v>2430.94</v>
      </c>
      <c r="AR131">
        <v>-0.479101</v>
      </c>
      <c r="AS131">
        <v>3335.94</v>
      </c>
      <c r="AT131">
        <v>8434.82</v>
      </c>
      <c r="AU131">
        <v>-1.6359399999999999</v>
      </c>
      <c r="AV131">
        <v>2430.94</v>
      </c>
      <c r="AW131">
        <v>0.455986</v>
      </c>
      <c r="AX131" s="2">
        <v>-8.8438999999999998E-5</v>
      </c>
      <c r="AY131">
        <v>0.10731</v>
      </c>
      <c r="AZ131">
        <v>0.828592</v>
      </c>
    </row>
    <row r="132" spans="1:53" x14ac:dyDescent="0.35">
      <c r="A132" t="str">
        <f>IFERROR(VLOOKUP(O132,#REF!,3,FALSE),"normal")</f>
        <v>normal</v>
      </c>
      <c r="B132" t="s">
        <v>122</v>
      </c>
      <c r="C132">
        <f t="shared" si="17"/>
        <v>78.165745610659172</v>
      </c>
      <c r="D132">
        <f t="shared" si="18"/>
        <v>45.139206782240485</v>
      </c>
      <c r="E132">
        <f t="shared" si="19"/>
        <v>45.510895616959147</v>
      </c>
      <c r="F132" s="3">
        <f t="shared" si="20"/>
        <v>-7.9198592003556223E-2</v>
      </c>
      <c r="G132">
        <f t="shared" si="21"/>
        <v>282.31137317798004</v>
      </c>
      <c r="H132">
        <f t="shared" si="22"/>
        <v>5.5546572986638822E-2</v>
      </c>
      <c r="I132">
        <f t="shared" si="23"/>
        <v>45.231358311407703</v>
      </c>
      <c r="J132" t="str">
        <f t="shared" si="16"/>
        <v>P_163A3AB9_001B0E4733hr14</v>
      </c>
      <c r="K132" t="s">
        <v>108</v>
      </c>
      <c r="L132" s="1">
        <v>43759.75</v>
      </c>
      <c r="M132" t="s">
        <v>32</v>
      </c>
      <c r="N132">
        <v>1</v>
      </c>
      <c r="O132" t="s">
        <v>1</v>
      </c>
      <c r="P132">
        <v>95</v>
      </c>
      <c r="Q132">
        <v>14</v>
      </c>
      <c r="R132">
        <v>1</v>
      </c>
      <c r="S132">
        <v>5</v>
      </c>
      <c r="T132">
        <v>227</v>
      </c>
      <c r="U132">
        <v>211.99</v>
      </c>
      <c r="V132">
        <v>263.64400000000001</v>
      </c>
      <c r="W132">
        <v>7.6227900000000002</v>
      </c>
      <c r="X132">
        <v>390.19099999999997</v>
      </c>
      <c r="Y132">
        <v>34</v>
      </c>
      <c r="Z132">
        <v>41</v>
      </c>
      <c r="AA132">
        <v>34.448599999999999</v>
      </c>
      <c r="AB132">
        <v>80</v>
      </c>
      <c r="AC132">
        <v>74.639499999999998</v>
      </c>
      <c r="AD132">
        <v>3665.94</v>
      </c>
      <c r="AE132">
        <v>2399.89</v>
      </c>
      <c r="AF132">
        <v>9.5047300000000003</v>
      </c>
      <c r="AG132">
        <v>0.87887899999999997</v>
      </c>
      <c r="AH132">
        <v>1662.78</v>
      </c>
      <c r="AI132">
        <v>0.60893699999999995</v>
      </c>
      <c r="AJ132">
        <v>2.8724799999999999</v>
      </c>
      <c r="AK132">
        <v>7.8436599999999999</v>
      </c>
      <c r="AL132">
        <v>174.94200000000001</v>
      </c>
      <c r="AM132">
        <v>2640.94</v>
      </c>
      <c r="AN132">
        <v>737.11099999999999</v>
      </c>
      <c r="AO132">
        <v>0.26994200000000002</v>
      </c>
      <c r="AP132">
        <v>-3.6993800000000001</v>
      </c>
      <c r="AQ132">
        <v>2430.94</v>
      </c>
      <c r="AR132">
        <v>-0.47164</v>
      </c>
      <c r="AS132">
        <v>3665.94</v>
      </c>
      <c r="AT132">
        <v>8420.77</v>
      </c>
      <c r="AU132">
        <v>-1.6359399999999999</v>
      </c>
      <c r="AV132">
        <v>2430.94</v>
      </c>
      <c r="AW132">
        <v>0.45522600000000002</v>
      </c>
      <c r="AX132" s="2">
        <v>-8.8438999999999998E-5</v>
      </c>
      <c r="AY132">
        <v>-0.27657900000000002</v>
      </c>
      <c r="AZ132">
        <v>-2.1693899999999999</v>
      </c>
    </row>
    <row r="133" spans="1:53" x14ac:dyDescent="0.35">
      <c r="A133" t="str">
        <f>IFERROR(VLOOKUP(O133,#REF!,3,FALSE),"normal")</f>
        <v>normal</v>
      </c>
      <c r="B133" t="s">
        <v>122</v>
      </c>
      <c r="C133">
        <f t="shared" si="17"/>
        <v>99.235026753428997</v>
      </c>
      <c r="D133">
        <f t="shared" si="18"/>
        <v>45.211566120281041</v>
      </c>
      <c r="E133">
        <f t="shared" si="19"/>
        <v>45.605156462263288</v>
      </c>
      <c r="F133" s="3">
        <f t="shared" si="20"/>
        <v>-7.963705045453344E-2</v>
      </c>
      <c r="G133">
        <f t="shared" si="21"/>
        <v>467.10765863164357</v>
      </c>
      <c r="H133">
        <f t="shared" si="22"/>
        <v>4.7964259528156708E-2</v>
      </c>
      <c r="I133">
        <f t="shared" si="23"/>
        <v>44.240335264603132</v>
      </c>
      <c r="J133" t="str">
        <f t="shared" si="16"/>
        <v>P_163A3AB9_001B0E4733hr15</v>
      </c>
      <c r="K133" t="s">
        <v>108</v>
      </c>
      <c r="L133" s="1">
        <v>43759.75</v>
      </c>
      <c r="M133" t="s">
        <v>32</v>
      </c>
      <c r="N133">
        <v>1</v>
      </c>
      <c r="O133" t="s">
        <v>1</v>
      </c>
      <c r="P133">
        <v>95</v>
      </c>
      <c r="Q133">
        <v>15</v>
      </c>
      <c r="R133">
        <v>3</v>
      </c>
      <c r="S133">
        <v>5</v>
      </c>
      <c r="T133">
        <v>400</v>
      </c>
      <c r="U133">
        <v>374.61</v>
      </c>
      <c r="V133">
        <v>437.45800000000003</v>
      </c>
      <c r="W133">
        <v>7.6114199999999999</v>
      </c>
      <c r="X133">
        <v>389.99099999999999</v>
      </c>
      <c r="Y133">
        <v>34</v>
      </c>
      <c r="Z133">
        <v>41</v>
      </c>
      <c r="AA133">
        <v>34.450000000000003</v>
      </c>
      <c r="AB133">
        <v>80</v>
      </c>
      <c r="AC133">
        <v>74.5976</v>
      </c>
      <c r="AD133">
        <v>3997.94</v>
      </c>
      <c r="AE133">
        <v>3719.67</v>
      </c>
      <c r="AF133">
        <v>13.1149</v>
      </c>
      <c r="AG133">
        <v>1.3622000000000001</v>
      </c>
      <c r="AH133">
        <v>2982.56</v>
      </c>
      <c r="AI133">
        <v>1.09226</v>
      </c>
      <c r="AJ133">
        <v>2.9157299999999999</v>
      </c>
      <c r="AK133">
        <v>7.9617599999999999</v>
      </c>
      <c r="AL133">
        <v>227.41800000000001</v>
      </c>
      <c r="AM133">
        <v>2640.94</v>
      </c>
      <c r="AN133">
        <v>737.11099999999999</v>
      </c>
      <c r="AO133">
        <v>0.26994200000000002</v>
      </c>
      <c r="AP133">
        <v>-3.6993800000000001</v>
      </c>
      <c r="AQ133">
        <v>2430.94</v>
      </c>
      <c r="AR133">
        <v>-0.464644</v>
      </c>
      <c r="AS133">
        <v>3997.94</v>
      </c>
      <c r="AT133">
        <v>8412.76</v>
      </c>
      <c r="AU133">
        <v>-1.6359399999999999</v>
      </c>
      <c r="AV133">
        <v>2430.94</v>
      </c>
      <c r="AW133">
        <v>0.454793</v>
      </c>
      <c r="AX133" s="2">
        <v>-8.8438999999999998E-5</v>
      </c>
      <c r="AY133">
        <v>-1.06189</v>
      </c>
      <c r="AZ133">
        <v>-8.4545499999999993</v>
      </c>
    </row>
    <row r="134" spans="1:53" x14ac:dyDescent="0.35">
      <c r="A134" t="str">
        <f>IFERROR(VLOOKUP(O134,#REF!,3,FALSE),"normal")</f>
        <v>normal</v>
      </c>
      <c r="B134" t="s">
        <v>122</v>
      </c>
      <c r="C134">
        <f t="shared" si="17"/>
        <v>51.710776969245984</v>
      </c>
      <c r="D134">
        <f t="shared" si="18"/>
        <v>40.009868746040631</v>
      </c>
      <c r="E134">
        <f t="shared" si="19"/>
        <v>40.739557426112562</v>
      </c>
      <c r="F134" s="3">
        <f t="shared" si="20"/>
        <v>-7.599924058133084E-2</v>
      </c>
      <c r="G134">
        <f t="shared" si="21"/>
        <v>111.97500388138488</v>
      </c>
      <c r="H134">
        <f t="shared" si="22"/>
        <v>5.1339622325363182E-2</v>
      </c>
      <c r="I134">
        <f t="shared" si="23"/>
        <v>42.135352959903493</v>
      </c>
      <c r="J134" t="str">
        <f t="shared" si="16"/>
        <v>P_163A3AB9_001B0F4733hr12</v>
      </c>
      <c r="K134" t="s">
        <v>108</v>
      </c>
      <c r="L134" s="1">
        <v>43759.75</v>
      </c>
      <c r="M134" t="s">
        <v>32</v>
      </c>
      <c r="N134">
        <v>2</v>
      </c>
      <c r="O134" t="s">
        <v>2</v>
      </c>
      <c r="P134">
        <v>95</v>
      </c>
      <c r="Q134">
        <v>12</v>
      </c>
      <c r="R134">
        <v>2051</v>
      </c>
      <c r="S134">
        <v>5</v>
      </c>
      <c r="T134">
        <v>70</v>
      </c>
      <c r="U134">
        <v>64.41</v>
      </c>
      <c r="V134">
        <v>103.033</v>
      </c>
      <c r="W134">
        <v>8.8577300000000001</v>
      </c>
      <c r="X134">
        <v>264.64</v>
      </c>
      <c r="Y134">
        <v>34</v>
      </c>
      <c r="Z134">
        <v>40</v>
      </c>
      <c r="AA134">
        <v>34.441400000000002</v>
      </c>
      <c r="AB134">
        <v>80</v>
      </c>
      <c r="AC134">
        <v>74.698800000000006</v>
      </c>
      <c r="AD134">
        <v>3004.94</v>
      </c>
      <c r="AE134">
        <v>1177.28</v>
      </c>
      <c r="AF134">
        <v>7.5755499999999998</v>
      </c>
      <c r="AG134">
        <v>0.43113899999999999</v>
      </c>
      <c r="AH134">
        <v>551.77800000000002</v>
      </c>
      <c r="AI134">
        <v>0.20207</v>
      </c>
      <c r="AJ134">
        <v>3.1372499999999999</v>
      </c>
      <c r="AK134">
        <v>8.5666499999999992</v>
      </c>
      <c r="AL134">
        <v>72.836699999999993</v>
      </c>
      <c r="AM134">
        <v>2641.94</v>
      </c>
      <c r="AN134">
        <v>625.5</v>
      </c>
      <c r="AO134">
        <v>0.22906799999999999</v>
      </c>
      <c r="AP134">
        <v>-3.9487000000000001</v>
      </c>
      <c r="AQ134">
        <v>2431.94</v>
      </c>
      <c r="AR134">
        <v>-0.46093899999999999</v>
      </c>
      <c r="AS134">
        <v>3004.94</v>
      </c>
      <c r="AT134">
        <v>8754.5</v>
      </c>
      <c r="AU134">
        <v>1.4890300000000001</v>
      </c>
      <c r="AV134">
        <v>2431.94</v>
      </c>
      <c r="AW134">
        <v>0.47326800000000002</v>
      </c>
      <c r="AX134" s="2">
        <v>8.0496700000000005E-5</v>
      </c>
      <c r="AY134">
        <v>0.31077900000000003</v>
      </c>
      <c r="AZ134">
        <v>2.6623399999999999</v>
      </c>
      <c r="BA134">
        <v>0.36666700000000002</v>
      </c>
    </row>
    <row r="135" spans="1:53" x14ac:dyDescent="0.35">
      <c r="A135" t="str">
        <f>IFERROR(VLOOKUP(O135,#REF!,3,FALSE),"normal")</f>
        <v>normal</v>
      </c>
      <c r="B135" t="s">
        <v>122</v>
      </c>
      <c r="C135">
        <f t="shared" si="17"/>
        <v>62.253250750173137</v>
      </c>
      <c r="D135">
        <f t="shared" si="18"/>
        <v>40.001127082229125</v>
      </c>
      <c r="E135">
        <f t="shared" si="19"/>
        <v>40.75701143557972</v>
      </c>
      <c r="F135" s="3">
        <f t="shared" si="20"/>
        <v>-7.4883221874781192E-2</v>
      </c>
      <c r="G135">
        <f t="shared" si="21"/>
        <v>178.74261910539516</v>
      </c>
      <c r="H135">
        <f t="shared" si="22"/>
        <v>7.8575597982567136E-2</v>
      </c>
      <c r="I135">
        <f t="shared" si="23"/>
        <v>41.232103154042413</v>
      </c>
      <c r="J135" t="str">
        <f t="shared" si="16"/>
        <v>P_163A3AB9_001B0F4733hr13</v>
      </c>
      <c r="K135" t="s">
        <v>108</v>
      </c>
      <c r="L135" s="1">
        <v>43759.75</v>
      </c>
      <c r="M135" t="s">
        <v>32</v>
      </c>
      <c r="N135">
        <v>2</v>
      </c>
      <c r="O135" t="s">
        <v>2</v>
      </c>
      <c r="P135">
        <v>95</v>
      </c>
      <c r="Q135">
        <v>13</v>
      </c>
      <c r="R135">
        <v>3</v>
      </c>
      <c r="S135">
        <v>5</v>
      </c>
      <c r="T135">
        <v>133</v>
      </c>
      <c r="U135">
        <v>123.63</v>
      </c>
      <c r="V135">
        <v>166.15</v>
      </c>
      <c r="W135">
        <v>8.8548200000000001</v>
      </c>
      <c r="X135">
        <v>264.60399999999998</v>
      </c>
      <c r="Y135">
        <v>34</v>
      </c>
      <c r="Z135">
        <v>40</v>
      </c>
      <c r="AA135">
        <v>34.449100000000001</v>
      </c>
      <c r="AB135">
        <v>80</v>
      </c>
      <c r="AC135">
        <v>75.106700000000004</v>
      </c>
      <c r="AD135">
        <v>3336.94</v>
      </c>
      <c r="AE135">
        <v>1735.83</v>
      </c>
      <c r="AF135">
        <v>14.577400000000001</v>
      </c>
      <c r="AG135">
        <v>0.63569100000000001</v>
      </c>
      <c r="AH135">
        <v>1110.33</v>
      </c>
      <c r="AI135">
        <v>0.40662199999999998</v>
      </c>
      <c r="AJ135">
        <v>3.2890299999999999</v>
      </c>
      <c r="AK135">
        <v>8.9810999999999996</v>
      </c>
      <c r="AL135">
        <v>76.168199999999999</v>
      </c>
      <c r="AM135">
        <v>2641.94</v>
      </c>
      <c r="AN135">
        <v>625.5</v>
      </c>
      <c r="AO135">
        <v>0.22906799999999999</v>
      </c>
      <c r="AP135">
        <v>-3.9487000000000001</v>
      </c>
      <c r="AQ135">
        <v>2431.94</v>
      </c>
      <c r="AR135">
        <v>-0.439668</v>
      </c>
      <c r="AS135">
        <v>3336.94</v>
      </c>
      <c r="AT135">
        <v>8752.85</v>
      </c>
      <c r="AU135">
        <v>1.4890300000000001</v>
      </c>
      <c r="AV135">
        <v>2431.94</v>
      </c>
      <c r="AW135">
        <v>0.47317900000000002</v>
      </c>
      <c r="AX135" s="2">
        <v>8.0496700000000005E-5</v>
      </c>
      <c r="AY135">
        <v>9.6390100000000006E-2</v>
      </c>
      <c r="AZ135">
        <v>0.86568900000000004</v>
      </c>
    </row>
    <row r="136" spans="1:53" x14ac:dyDescent="0.35">
      <c r="A136" t="str">
        <f>IFERROR(VLOOKUP(O136,#REF!,3,FALSE),"normal")</f>
        <v>normal</v>
      </c>
      <c r="B136" t="s">
        <v>122</v>
      </c>
      <c r="C136">
        <f t="shared" si="17"/>
        <v>74.381245469433736</v>
      </c>
      <c r="D136">
        <f t="shared" si="18"/>
        <v>40.001233962161244</v>
      </c>
      <c r="E136">
        <f t="shared" si="19"/>
        <v>40.777365917145588</v>
      </c>
      <c r="F136" s="3">
        <f t="shared" si="20"/>
        <v>-7.4140475699852409E-2</v>
      </c>
      <c r="G136">
        <f t="shared" si="21"/>
        <v>275.07058823529411</v>
      </c>
      <c r="H136">
        <f t="shared" si="22"/>
        <v>7.1860677087556904E-2</v>
      </c>
      <c r="I136">
        <f t="shared" si="23"/>
        <v>40.784194154224423</v>
      </c>
      <c r="J136" t="str">
        <f t="shared" si="16"/>
        <v>P_163A3AB9_001B0F4733hr14</v>
      </c>
      <c r="K136" t="s">
        <v>108</v>
      </c>
      <c r="L136" s="1">
        <v>43759.75</v>
      </c>
      <c r="M136" t="s">
        <v>32</v>
      </c>
      <c r="N136">
        <v>2</v>
      </c>
      <c r="O136" t="s">
        <v>2</v>
      </c>
      <c r="P136">
        <v>95</v>
      </c>
      <c r="Q136">
        <v>14</v>
      </c>
      <c r="R136">
        <v>1</v>
      </c>
      <c r="S136">
        <v>5</v>
      </c>
      <c r="T136">
        <v>227</v>
      </c>
      <c r="U136">
        <v>211.99</v>
      </c>
      <c r="V136">
        <v>256.88200000000001</v>
      </c>
      <c r="W136">
        <v>8.8514300000000006</v>
      </c>
      <c r="X136">
        <v>264.56200000000001</v>
      </c>
      <c r="Y136">
        <v>34</v>
      </c>
      <c r="Z136">
        <v>40</v>
      </c>
      <c r="AA136">
        <v>34.448599999999999</v>
      </c>
      <c r="AB136">
        <v>80</v>
      </c>
      <c r="AC136">
        <v>74.639499999999998</v>
      </c>
      <c r="AD136">
        <v>3666.94</v>
      </c>
      <c r="AE136">
        <v>2538.33</v>
      </c>
      <c r="AF136">
        <v>11.9558</v>
      </c>
      <c r="AG136">
        <v>0.92957999999999996</v>
      </c>
      <c r="AH136">
        <v>1912.83</v>
      </c>
      <c r="AI136">
        <v>0.70051099999999999</v>
      </c>
      <c r="AJ136">
        <v>3.3044500000000001</v>
      </c>
      <c r="AK136">
        <v>9.0232200000000002</v>
      </c>
      <c r="AL136">
        <v>159.99199999999999</v>
      </c>
      <c r="AM136">
        <v>2641.94</v>
      </c>
      <c r="AN136">
        <v>625.5</v>
      </c>
      <c r="AO136">
        <v>0.22906799999999999</v>
      </c>
      <c r="AP136">
        <v>-3.9487000000000001</v>
      </c>
      <c r="AQ136">
        <v>2431.94</v>
      </c>
      <c r="AR136">
        <v>-0.437616</v>
      </c>
      <c r="AS136">
        <v>3666.94</v>
      </c>
      <c r="AT136">
        <v>8750.93</v>
      </c>
      <c r="AU136">
        <v>1.4890300000000001</v>
      </c>
      <c r="AV136">
        <v>2431.94</v>
      </c>
      <c r="AW136">
        <v>0.47307500000000002</v>
      </c>
      <c r="AX136" s="2">
        <v>8.0496700000000005E-5</v>
      </c>
      <c r="AY136">
        <v>-0.26185999999999998</v>
      </c>
      <c r="AZ136">
        <v>-2.3628200000000001</v>
      </c>
    </row>
    <row r="137" spans="1:53" x14ac:dyDescent="0.35">
      <c r="A137" t="str">
        <f>IFERROR(VLOOKUP(O137,#REF!,3,FALSE),"normal")</f>
        <v>normal</v>
      </c>
      <c r="B137" t="s">
        <v>122</v>
      </c>
      <c r="C137">
        <f t="shared" si="17"/>
        <v>94.646707016381583</v>
      </c>
      <c r="D137">
        <f t="shared" si="18"/>
        <v>40.01033680312208</v>
      </c>
      <c r="E137">
        <f t="shared" si="19"/>
        <v>40.796449475434187</v>
      </c>
      <c r="F137" s="3">
        <f t="shared" si="20"/>
        <v>-7.3926617622278756E-2</v>
      </c>
      <c r="G137">
        <f t="shared" si="21"/>
        <v>455.55751314700626</v>
      </c>
      <c r="H137">
        <f t="shared" si="22"/>
        <v>5.953949352541734E-2</v>
      </c>
      <c r="I137">
        <f t="shared" si="23"/>
        <v>39.915428839908451</v>
      </c>
      <c r="J137" t="str">
        <f t="shared" si="16"/>
        <v>P_163A3AB9_001B0F4733hr15</v>
      </c>
      <c r="K137" t="s">
        <v>108</v>
      </c>
      <c r="L137" s="1">
        <v>43759.75</v>
      </c>
      <c r="M137" t="s">
        <v>32</v>
      </c>
      <c r="N137">
        <v>2</v>
      </c>
      <c r="O137" t="s">
        <v>2</v>
      </c>
      <c r="P137">
        <v>95</v>
      </c>
      <c r="Q137">
        <v>15</v>
      </c>
      <c r="R137">
        <v>3</v>
      </c>
      <c r="S137">
        <v>5</v>
      </c>
      <c r="T137">
        <v>400</v>
      </c>
      <c r="U137">
        <v>374.61</v>
      </c>
      <c r="V137">
        <v>426.64100000000002</v>
      </c>
      <c r="W137">
        <v>8.8482699999999994</v>
      </c>
      <c r="X137">
        <v>264.52199999999999</v>
      </c>
      <c r="Y137">
        <v>34</v>
      </c>
      <c r="Z137">
        <v>40</v>
      </c>
      <c r="AA137">
        <v>34.450000000000003</v>
      </c>
      <c r="AB137">
        <v>80</v>
      </c>
      <c r="AC137">
        <v>74.5976</v>
      </c>
      <c r="AD137">
        <v>3998.94</v>
      </c>
      <c r="AE137">
        <v>4039.56</v>
      </c>
      <c r="AF137">
        <v>9.5807500000000001</v>
      </c>
      <c r="AG137">
        <v>1.4793499999999999</v>
      </c>
      <c r="AH137">
        <v>3414.06</v>
      </c>
      <c r="AI137">
        <v>1.2502800000000001</v>
      </c>
      <c r="AJ137">
        <v>3.3375599999999999</v>
      </c>
      <c r="AK137">
        <v>9.1136300000000006</v>
      </c>
      <c r="AL137">
        <v>356.34500000000003</v>
      </c>
      <c r="AM137">
        <v>2641.94</v>
      </c>
      <c r="AN137">
        <v>625.5</v>
      </c>
      <c r="AO137">
        <v>0.22906799999999999</v>
      </c>
      <c r="AP137">
        <v>-3.9487000000000001</v>
      </c>
      <c r="AQ137">
        <v>2431.94</v>
      </c>
      <c r="AR137">
        <v>-0.43327500000000002</v>
      </c>
      <c r="AS137">
        <v>3998.94</v>
      </c>
      <c r="AT137">
        <v>8749.14</v>
      </c>
      <c r="AU137">
        <v>1.4890300000000001</v>
      </c>
      <c r="AV137">
        <v>2431.94</v>
      </c>
      <c r="AW137">
        <v>0.47297800000000001</v>
      </c>
      <c r="AX137" s="2">
        <v>8.0496700000000005E-5</v>
      </c>
      <c r="AY137">
        <v>-0.38475300000000001</v>
      </c>
      <c r="AZ137">
        <v>-3.5064899999999999</v>
      </c>
    </row>
    <row r="138" spans="1:53" x14ac:dyDescent="0.35">
      <c r="A138" t="str">
        <f>IFERROR(VLOOKUP(O138,#REF!,3,FALSE),"normal")</f>
        <v>normal</v>
      </c>
      <c r="B138" t="s">
        <v>122</v>
      </c>
      <c r="C138">
        <f t="shared" si="17"/>
        <v>-34.55923113931037</v>
      </c>
      <c r="D138">
        <f t="shared" si="18"/>
        <v>18.427389305213485</v>
      </c>
      <c r="E138">
        <f t="shared" si="19"/>
        <v>15.791094016845111</v>
      </c>
      <c r="F138" s="3">
        <f t="shared" si="20"/>
        <v>-0.36368220973881915</v>
      </c>
      <c r="G138">
        <f t="shared" si="21"/>
        <v>17.073653159447293</v>
      </c>
      <c r="H138" s="3">
        <f t="shared" si="22"/>
        <v>-1.0010284471731901</v>
      </c>
      <c r="I138">
        <f t="shared" si="23"/>
        <v>18.074699411614223</v>
      </c>
      <c r="J138" t="str">
        <f t="shared" si="16"/>
        <v>P_163A3AB9_001B064733hr12</v>
      </c>
      <c r="K138" t="s">
        <v>108</v>
      </c>
      <c r="L138" s="1">
        <v>43759.75</v>
      </c>
      <c r="M138" t="s">
        <v>32</v>
      </c>
      <c r="N138">
        <v>3</v>
      </c>
      <c r="O138" t="s">
        <v>4</v>
      </c>
      <c r="P138">
        <v>95</v>
      </c>
      <c r="Q138">
        <v>12</v>
      </c>
      <c r="R138">
        <v>2051</v>
      </c>
      <c r="S138">
        <v>5</v>
      </c>
      <c r="T138">
        <v>70</v>
      </c>
      <c r="U138">
        <v>64.41</v>
      </c>
      <c r="V138">
        <v>15.7102</v>
      </c>
      <c r="W138">
        <v>4.8073300000000003</v>
      </c>
      <c r="X138">
        <v>141.809</v>
      </c>
      <c r="Y138">
        <v>34</v>
      </c>
      <c r="Z138">
        <v>39</v>
      </c>
      <c r="AA138">
        <v>34.441400000000002</v>
      </c>
      <c r="AB138">
        <v>80</v>
      </c>
      <c r="AC138">
        <v>74.698800000000006</v>
      </c>
      <c r="AD138">
        <v>3005.94</v>
      </c>
      <c r="AE138">
        <v>217.333</v>
      </c>
      <c r="AF138">
        <v>0.76696500000000001</v>
      </c>
      <c r="AG138">
        <v>7.9591099999999998E-2</v>
      </c>
      <c r="AH138">
        <v>-0.38888899999999998</v>
      </c>
      <c r="AI138">
        <v>-1.42418E-4</v>
      </c>
      <c r="AJ138">
        <v>-2.2111100000000001E-3</v>
      </c>
      <c r="AK138">
        <v>-6.03771E-3</v>
      </c>
      <c r="AL138">
        <v>-0.50704899999999997</v>
      </c>
      <c r="AM138">
        <v>2642.94</v>
      </c>
      <c r="AN138">
        <v>217.72200000000001</v>
      </c>
      <c r="AO138">
        <v>7.9733499999999999E-2</v>
      </c>
      <c r="AP138">
        <v>-0.20807999999999999</v>
      </c>
      <c r="AQ138">
        <v>2432.94</v>
      </c>
      <c r="AR138">
        <v>34.463299999999997</v>
      </c>
      <c r="AS138">
        <v>3005.94</v>
      </c>
      <c r="AT138">
        <v>2.0989399999999998</v>
      </c>
      <c r="AU138">
        <v>5.6871600000000001E-3</v>
      </c>
      <c r="AV138">
        <v>2432.94</v>
      </c>
      <c r="AW138">
        <v>1.1346800000000001E-4</v>
      </c>
      <c r="AX138" s="2">
        <v>3.0744699999999999E-7</v>
      </c>
      <c r="AY138">
        <v>28.171500000000002</v>
      </c>
      <c r="AZ138">
        <v>-0.17009199999999999</v>
      </c>
      <c r="BA138">
        <v>0</v>
      </c>
    </row>
    <row r="139" spans="1:53" x14ac:dyDescent="0.35">
      <c r="A139" t="str">
        <f>IFERROR(VLOOKUP(O139,#REF!,3,FALSE),"normal")</f>
        <v>normal</v>
      </c>
      <c r="B139" t="s">
        <v>122</v>
      </c>
      <c r="C139">
        <f t="shared" si="17"/>
        <v>-99.468785040137462</v>
      </c>
      <c r="D139">
        <f t="shared" si="18"/>
        <v>18.187828360300855</v>
      </c>
      <c r="E139">
        <f t="shared" si="19"/>
        <v>15.559176479027682</v>
      </c>
      <c r="F139" s="3">
        <f t="shared" si="20"/>
        <v>-0.35317107316290663</v>
      </c>
      <c r="G139">
        <f t="shared" si="21"/>
        <v>16.836554234409125</v>
      </c>
      <c r="H139" s="3">
        <f t="shared" si="22"/>
        <v>-0.99946750714895305</v>
      </c>
      <c r="I139">
        <f t="shared" si="23"/>
        <v>15.717463668757762</v>
      </c>
      <c r="J139" t="str">
        <f t="shared" si="16"/>
        <v>P_163A3AB9_001B064733hr13</v>
      </c>
      <c r="K139" t="s">
        <v>108</v>
      </c>
      <c r="L139" s="1">
        <v>43759.75</v>
      </c>
      <c r="M139" t="s">
        <v>32</v>
      </c>
      <c r="N139">
        <v>3</v>
      </c>
      <c r="O139" t="s">
        <v>4</v>
      </c>
      <c r="P139">
        <v>95</v>
      </c>
      <c r="Q139">
        <v>13</v>
      </c>
      <c r="R139">
        <v>3</v>
      </c>
      <c r="S139">
        <v>5</v>
      </c>
      <c r="T139">
        <v>133</v>
      </c>
      <c r="U139">
        <v>123.63</v>
      </c>
      <c r="V139">
        <v>15.650399999999999</v>
      </c>
      <c r="W139">
        <v>4.8790500000000003</v>
      </c>
      <c r="X139">
        <v>141.80799999999999</v>
      </c>
      <c r="Y139">
        <v>34</v>
      </c>
      <c r="Z139">
        <v>39.333300000000001</v>
      </c>
      <c r="AA139">
        <v>34.449100000000001</v>
      </c>
      <c r="AB139">
        <v>80</v>
      </c>
      <c r="AC139">
        <v>75.106700000000004</v>
      </c>
      <c r="AD139">
        <v>3336.94</v>
      </c>
      <c r="AE139">
        <v>218.167</v>
      </c>
      <c r="AF139">
        <v>0.38348199999999999</v>
      </c>
      <c r="AG139">
        <v>7.9896200000000001E-2</v>
      </c>
      <c r="AH139">
        <v>0.44444400000000001</v>
      </c>
      <c r="AI139">
        <v>1.6276299999999999E-4</v>
      </c>
      <c r="AJ139">
        <v>1.31653E-3</v>
      </c>
      <c r="AK139">
        <v>3.5949599999999999E-3</v>
      </c>
      <c r="AL139">
        <v>1.1589700000000001</v>
      </c>
      <c r="AM139">
        <v>2642.94</v>
      </c>
      <c r="AN139">
        <v>217.72200000000001</v>
      </c>
      <c r="AO139">
        <v>7.9733499999999999E-2</v>
      </c>
      <c r="AP139">
        <v>-0.20807999999999999</v>
      </c>
      <c r="AQ139">
        <v>2432.94</v>
      </c>
      <c r="AR139">
        <v>-57.881</v>
      </c>
      <c r="AS139">
        <v>3336.94</v>
      </c>
      <c r="AT139">
        <v>2.01769</v>
      </c>
      <c r="AU139">
        <v>5.6871600000000001E-3</v>
      </c>
      <c r="AV139">
        <v>2432.94</v>
      </c>
      <c r="AW139">
        <v>1.09076E-4</v>
      </c>
      <c r="AX139" s="2">
        <v>3.0744699999999999E-7</v>
      </c>
      <c r="AY139">
        <v>-104.764</v>
      </c>
      <c r="AZ139">
        <v>-0.37662299999999999</v>
      </c>
    </row>
    <row r="140" spans="1:53" x14ac:dyDescent="0.35">
      <c r="A140" t="str">
        <f>IFERROR(VLOOKUP(O140,#REF!,3,FALSE),"normal")</f>
        <v>normal</v>
      </c>
      <c r="B140" t="s">
        <v>122</v>
      </c>
      <c r="C140">
        <f t="shared" si="17"/>
        <v>-198.46302800251362</v>
      </c>
      <c r="D140">
        <f t="shared" si="18"/>
        <v>18.41707195041953</v>
      </c>
      <c r="E140">
        <f t="shared" si="19"/>
        <v>15.791126864864419</v>
      </c>
      <c r="F140" s="3">
        <f t="shared" si="20"/>
        <v>-0.36233983286908078</v>
      </c>
      <c r="G140">
        <f t="shared" si="21"/>
        <v>17.094762960517002</v>
      </c>
      <c r="H140" s="3">
        <f t="shared" si="22"/>
        <v>-0.99945774305699431</v>
      </c>
      <c r="I140">
        <f t="shared" si="23"/>
        <v>14.637359077605721</v>
      </c>
      <c r="J140" t="str">
        <f t="shared" si="16"/>
        <v>P_163A3AB9_001B064733hr14</v>
      </c>
      <c r="K140" t="s">
        <v>108</v>
      </c>
      <c r="L140" s="1">
        <v>43759.75</v>
      </c>
      <c r="M140" t="s">
        <v>32</v>
      </c>
      <c r="N140">
        <v>3</v>
      </c>
      <c r="O140" t="s">
        <v>4</v>
      </c>
      <c r="P140">
        <v>95</v>
      </c>
      <c r="Q140">
        <v>14</v>
      </c>
      <c r="R140">
        <v>1</v>
      </c>
      <c r="S140">
        <v>5</v>
      </c>
      <c r="T140">
        <v>227</v>
      </c>
      <c r="U140">
        <v>211.99</v>
      </c>
      <c r="V140">
        <v>15.964399999999999</v>
      </c>
      <c r="W140">
        <v>4.8073199999999998</v>
      </c>
      <c r="X140">
        <v>141.809</v>
      </c>
      <c r="Y140">
        <v>34</v>
      </c>
      <c r="Z140">
        <v>39</v>
      </c>
      <c r="AA140">
        <v>34.448599999999999</v>
      </c>
      <c r="AB140">
        <v>80</v>
      </c>
      <c r="AC140">
        <v>74.639499999999998</v>
      </c>
      <c r="AD140">
        <v>3666.94</v>
      </c>
      <c r="AE140">
        <v>218.55600000000001</v>
      </c>
      <c r="AF140">
        <v>0.51131000000000004</v>
      </c>
      <c r="AG140">
        <v>8.0038700000000004E-2</v>
      </c>
      <c r="AH140">
        <v>0.83333299999999999</v>
      </c>
      <c r="AI140">
        <v>3.0518E-4</v>
      </c>
      <c r="AJ140">
        <v>1.4396000000000001E-3</v>
      </c>
      <c r="AK140">
        <v>3.9309999999999996E-3</v>
      </c>
      <c r="AL140">
        <v>1.6297999999999999</v>
      </c>
      <c r="AM140">
        <v>2642.94</v>
      </c>
      <c r="AN140">
        <v>217.72200000000001</v>
      </c>
      <c r="AO140">
        <v>7.9733499999999999E-2</v>
      </c>
      <c r="AP140">
        <v>-0.20807999999999999</v>
      </c>
      <c r="AQ140">
        <v>2432.94</v>
      </c>
      <c r="AR140">
        <v>-52.933</v>
      </c>
      <c r="AS140">
        <v>3666.94</v>
      </c>
      <c r="AT140">
        <v>2.1055999999999999</v>
      </c>
      <c r="AU140">
        <v>5.6871600000000001E-3</v>
      </c>
      <c r="AV140">
        <v>2432.94</v>
      </c>
      <c r="AW140">
        <v>1.13829E-4</v>
      </c>
      <c r="AX140" s="2">
        <v>3.0744699999999999E-7</v>
      </c>
      <c r="AY140">
        <v>-89.200999999999993</v>
      </c>
      <c r="AZ140">
        <v>-0.35064899999999999</v>
      </c>
    </row>
    <row r="141" spans="1:53" x14ac:dyDescent="0.35">
      <c r="A141" t="str">
        <f>IFERROR(VLOOKUP(O141,#REF!,3,FALSE),"normal")</f>
        <v>normal</v>
      </c>
      <c r="B141" t="s">
        <v>122</v>
      </c>
      <c r="C141">
        <f t="shared" si="17"/>
        <v>-407.39921777934154</v>
      </c>
      <c r="D141">
        <f t="shared" si="18"/>
        <v>17.956723068448085</v>
      </c>
      <c r="E141">
        <f t="shared" si="19"/>
        <v>15.329639038891068</v>
      </c>
      <c r="F141" s="3">
        <f t="shared" si="20"/>
        <v>-0.34332447471580807</v>
      </c>
      <c r="G141">
        <f t="shared" si="21"/>
        <v>16.488508048370303</v>
      </c>
      <c r="H141" s="3">
        <f t="shared" si="22"/>
        <v>-0.99981559491917327</v>
      </c>
      <c r="I141">
        <f t="shared" si="23"/>
        <v>13.194293067679842</v>
      </c>
      <c r="J141" t="str">
        <f t="shared" si="16"/>
        <v>P_163A3AB9_001B064733hr15</v>
      </c>
      <c r="K141" t="s">
        <v>108</v>
      </c>
      <c r="L141" s="1">
        <v>43759.75</v>
      </c>
      <c r="M141" t="s">
        <v>32</v>
      </c>
      <c r="N141">
        <v>3</v>
      </c>
      <c r="O141" t="s">
        <v>4</v>
      </c>
      <c r="P141">
        <v>95</v>
      </c>
      <c r="Q141">
        <v>15</v>
      </c>
      <c r="R141">
        <v>3</v>
      </c>
      <c r="S141">
        <v>5</v>
      </c>
      <c r="T141">
        <v>400</v>
      </c>
      <c r="U141">
        <v>374.61</v>
      </c>
      <c r="V141">
        <v>15.4419</v>
      </c>
      <c r="W141">
        <v>4.9517800000000003</v>
      </c>
      <c r="X141">
        <v>141.81299999999999</v>
      </c>
      <c r="Y141">
        <v>34</v>
      </c>
      <c r="Z141">
        <v>39.666699999999999</v>
      </c>
      <c r="AA141">
        <v>34.450000000000003</v>
      </c>
      <c r="AB141">
        <v>80</v>
      </c>
      <c r="AC141">
        <v>74.5976</v>
      </c>
      <c r="AD141">
        <v>3999.94</v>
      </c>
      <c r="AE141">
        <v>218.27799999999999</v>
      </c>
      <c r="AF141">
        <v>0.66911299999999996</v>
      </c>
      <c r="AG141">
        <v>7.9936900000000005E-2</v>
      </c>
      <c r="AH141">
        <v>0.55555600000000005</v>
      </c>
      <c r="AI141">
        <v>2.0345399999999999E-4</v>
      </c>
      <c r="AJ141">
        <v>5.4310800000000005E-4</v>
      </c>
      <c r="AK141">
        <v>1.48302E-3</v>
      </c>
      <c r="AL141">
        <v>0.83028599999999997</v>
      </c>
      <c r="AM141">
        <v>2642.94</v>
      </c>
      <c r="AN141">
        <v>217.72200000000001</v>
      </c>
      <c r="AO141">
        <v>7.9733499999999999E-2</v>
      </c>
      <c r="AP141">
        <v>-0.20807999999999999</v>
      </c>
      <c r="AQ141">
        <v>2432.94</v>
      </c>
      <c r="AR141">
        <v>-140.30799999999999</v>
      </c>
      <c r="AS141">
        <v>3999.94</v>
      </c>
      <c r="AT141">
        <v>2.20018</v>
      </c>
      <c r="AU141">
        <v>5.6871600000000001E-3</v>
      </c>
      <c r="AV141">
        <v>2432.94</v>
      </c>
      <c r="AW141">
        <v>1.18942E-4</v>
      </c>
      <c r="AX141" s="2">
        <v>3.0744699999999999E-7</v>
      </c>
      <c r="AY141">
        <v>-87.441199999999995</v>
      </c>
      <c r="AZ141">
        <v>-0.12967699999999999</v>
      </c>
    </row>
    <row r="142" spans="1:53" x14ac:dyDescent="0.35">
      <c r="A142" t="str">
        <f>IFERROR(VLOOKUP(O142,#REF!,3,FALSE),"normal")</f>
        <v>normal</v>
      </c>
      <c r="B142" t="s">
        <v>122</v>
      </c>
      <c r="C142">
        <f t="shared" si="17"/>
        <v>49.462270324670612</v>
      </c>
      <c r="D142">
        <f t="shared" si="18"/>
        <v>39.986405657806628</v>
      </c>
      <c r="E142">
        <f t="shared" si="19"/>
        <v>38.025248610871287</v>
      </c>
      <c r="F142" s="3">
        <f t="shared" si="20"/>
        <v>-4.6913652699652891E-2</v>
      </c>
      <c r="G142">
        <f t="shared" si="21"/>
        <v>108.68095016301817</v>
      </c>
      <c r="H142">
        <f t="shared" si="22"/>
        <v>4.7694854814060085E-2</v>
      </c>
      <c r="I142">
        <f t="shared" si="23"/>
        <v>42.340327305145181</v>
      </c>
      <c r="J142" t="str">
        <f t="shared" si="16"/>
        <v>P_163A3AB9_001B2C4733hr12</v>
      </c>
      <c r="K142" t="s">
        <v>108</v>
      </c>
      <c r="L142" s="1">
        <v>43759.75</v>
      </c>
      <c r="M142" t="s">
        <v>32</v>
      </c>
      <c r="N142">
        <v>4</v>
      </c>
      <c r="O142" t="s">
        <v>6</v>
      </c>
      <c r="P142">
        <v>95</v>
      </c>
      <c r="Q142">
        <v>12</v>
      </c>
      <c r="R142">
        <v>2051</v>
      </c>
      <c r="S142">
        <v>5</v>
      </c>
      <c r="T142">
        <v>70</v>
      </c>
      <c r="U142">
        <v>64.41</v>
      </c>
      <c r="V142">
        <v>100.002</v>
      </c>
      <c r="W142">
        <v>7.47051</v>
      </c>
      <c r="X142">
        <v>325.09899999999999</v>
      </c>
      <c r="Y142">
        <v>34</v>
      </c>
      <c r="Z142">
        <v>41</v>
      </c>
      <c r="AA142">
        <v>34.441400000000002</v>
      </c>
      <c r="AB142">
        <v>80</v>
      </c>
      <c r="AC142">
        <v>74.698800000000006</v>
      </c>
      <c r="AD142">
        <v>3006.94</v>
      </c>
      <c r="AE142">
        <v>1072.17</v>
      </c>
      <c r="AF142">
        <v>8.5077800000000003</v>
      </c>
      <c r="AG142">
        <v>0.39264500000000002</v>
      </c>
      <c r="AH142">
        <v>463</v>
      </c>
      <c r="AI142">
        <v>0.16955799999999999</v>
      </c>
      <c r="AJ142">
        <v>2.6324800000000002</v>
      </c>
      <c r="AK142">
        <v>7.18832</v>
      </c>
      <c r="AL142">
        <v>54.4208</v>
      </c>
      <c r="AM142">
        <v>2642.94</v>
      </c>
      <c r="AN142">
        <v>609.16700000000003</v>
      </c>
      <c r="AO142">
        <v>0.22308700000000001</v>
      </c>
      <c r="AP142">
        <v>-2.5477300000000001</v>
      </c>
      <c r="AQ142">
        <v>2432.94</v>
      </c>
      <c r="AR142">
        <v>-0.35442600000000002</v>
      </c>
      <c r="AS142">
        <v>3006.94</v>
      </c>
      <c r="AT142">
        <v>7528.7</v>
      </c>
      <c r="AU142">
        <v>-2.2756699999999999</v>
      </c>
      <c r="AV142">
        <v>2432.94</v>
      </c>
      <c r="AW142">
        <v>0.407001</v>
      </c>
      <c r="AX142">
        <v>-1.2302299999999999E-4</v>
      </c>
      <c r="AY142">
        <v>0.171815</v>
      </c>
      <c r="AZ142">
        <v>1.23506</v>
      </c>
      <c r="BA142">
        <v>0.38333299999999998</v>
      </c>
    </row>
    <row r="143" spans="1:53" x14ac:dyDescent="0.35">
      <c r="A143" t="str">
        <f>IFERROR(VLOOKUP(O143,#REF!,3,FALSE),"normal")</f>
        <v>normal</v>
      </c>
      <c r="B143" t="s">
        <v>122</v>
      </c>
      <c r="C143">
        <f t="shared" si="17"/>
        <v>55.509807835338748</v>
      </c>
      <c r="D143">
        <f t="shared" si="18"/>
        <v>39.296971499884144</v>
      </c>
      <c r="E143">
        <f t="shared" si="19"/>
        <v>37.391170719558275</v>
      </c>
      <c r="F143" s="3">
        <f t="shared" si="20"/>
        <v>-3.46926587730393E-2</v>
      </c>
      <c r="G143">
        <f t="shared" si="21"/>
        <v>171.18196230688346</v>
      </c>
      <c r="H143">
        <f t="shared" si="22"/>
        <v>7.4455948936371696E-2</v>
      </c>
      <c r="I143">
        <f t="shared" si="23"/>
        <v>41.994860478978097</v>
      </c>
      <c r="J143" t="str">
        <f t="shared" si="16"/>
        <v>P_163A3AB9_001B2C4733hr13</v>
      </c>
      <c r="K143" t="s">
        <v>108</v>
      </c>
      <c r="L143" s="1">
        <v>43759.75</v>
      </c>
      <c r="M143" t="s">
        <v>32</v>
      </c>
      <c r="N143">
        <v>4</v>
      </c>
      <c r="O143" t="s">
        <v>6</v>
      </c>
      <c r="P143">
        <v>95</v>
      </c>
      <c r="Q143">
        <v>13</v>
      </c>
      <c r="R143">
        <v>3</v>
      </c>
      <c r="S143">
        <v>5</v>
      </c>
      <c r="T143">
        <v>133</v>
      </c>
      <c r="U143">
        <v>123.63</v>
      </c>
      <c r="V143">
        <v>159.12200000000001</v>
      </c>
      <c r="W143">
        <v>7.5485199999999999</v>
      </c>
      <c r="X143">
        <v>326.91899999999998</v>
      </c>
      <c r="Y143">
        <v>34</v>
      </c>
      <c r="Z143">
        <v>41</v>
      </c>
      <c r="AA143">
        <v>34.449100000000001</v>
      </c>
      <c r="AB143">
        <v>80</v>
      </c>
      <c r="AC143">
        <v>75.106700000000004</v>
      </c>
      <c r="AD143">
        <v>3337.94</v>
      </c>
      <c r="AE143">
        <v>1528.06</v>
      </c>
      <c r="AF143">
        <v>9.3019400000000001</v>
      </c>
      <c r="AG143">
        <v>0.55959899999999996</v>
      </c>
      <c r="AH143">
        <v>918.88900000000001</v>
      </c>
      <c r="AI143">
        <v>0.33651199999999998</v>
      </c>
      <c r="AJ143">
        <v>2.72193</v>
      </c>
      <c r="AK143">
        <v>7.4325700000000001</v>
      </c>
      <c r="AL143">
        <v>98.784599999999998</v>
      </c>
      <c r="AM143">
        <v>2642.94</v>
      </c>
      <c r="AN143">
        <v>609.16700000000003</v>
      </c>
      <c r="AO143">
        <v>0.22308700000000001</v>
      </c>
      <c r="AP143">
        <v>-2.5477300000000001</v>
      </c>
      <c r="AQ143">
        <v>2432.94</v>
      </c>
      <c r="AR143">
        <v>-0.342779</v>
      </c>
      <c r="AS143">
        <v>3337.94</v>
      </c>
      <c r="AT143">
        <v>7574.43</v>
      </c>
      <c r="AU143">
        <v>-2.2756699999999999</v>
      </c>
      <c r="AV143">
        <v>2432.94</v>
      </c>
      <c r="AW143">
        <v>0.40947299999999998</v>
      </c>
      <c r="AX143">
        <v>-1.2302299999999999E-4</v>
      </c>
      <c r="AY143">
        <v>-5.8563599999999997E-3</v>
      </c>
      <c r="AZ143">
        <v>-4.3527799999999998E-2</v>
      </c>
    </row>
    <row r="144" spans="1:53" x14ac:dyDescent="0.35">
      <c r="A144" t="str">
        <f>IFERROR(VLOOKUP(O144,#REF!,3,FALSE),"normal")</f>
        <v>normal</v>
      </c>
      <c r="B144" t="s">
        <v>122</v>
      </c>
      <c r="C144">
        <f t="shared" si="17"/>
        <v>63.57276789835916</v>
      </c>
      <c r="D144">
        <f t="shared" si="18"/>
        <v>39.455987705472772</v>
      </c>
      <c r="E144">
        <f t="shared" si="19"/>
        <v>37.602343923439641</v>
      </c>
      <c r="F144" s="3">
        <f t="shared" si="20"/>
        <v>-3.5891198556354545E-2</v>
      </c>
      <c r="G144">
        <f t="shared" si="21"/>
        <v>262.99190527855086</v>
      </c>
      <c r="H144">
        <f t="shared" si="22"/>
        <v>6.6520675505050336E-2</v>
      </c>
      <c r="I144">
        <f t="shared" si="23"/>
        <v>41.976799242424242</v>
      </c>
      <c r="J144" t="str">
        <f t="shared" si="16"/>
        <v>P_163A3AB9_001B2C4733hr14</v>
      </c>
      <c r="K144" t="s">
        <v>108</v>
      </c>
      <c r="L144" s="1">
        <v>43759.75</v>
      </c>
      <c r="M144" t="s">
        <v>32</v>
      </c>
      <c r="N144">
        <v>4</v>
      </c>
      <c r="O144" t="s">
        <v>6</v>
      </c>
      <c r="P144">
        <v>95</v>
      </c>
      <c r="Q144">
        <v>14</v>
      </c>
      <c r="R144">
        <v>1</v>
      </c>
      <c r="S144">
        <v>5</v>
      </c>
      <c r="T144">
        <v>227</v>
      </c>
      <c r="U144">
        <v>211.99</v>
      </c>
      <c r="V144">
        <v>245.602</v>
      </c>
      <c r="W144">
        <v>7.5224299999999999</v>
      </c>
      <c r="X144">
        <v>326.30599999999998</v>
      </c>
      <c r="Y144">
        <v>34</v>
      </c>
      <c r="Z144">
        <v>41</v>
      </c>
      <c r="AA144">
        <v>34.448599999999999</v>
      </c>
      <c r="AB144">
        <v>80</v>
      </c>
      <c r="AC144">
        <v>74.639499999999998</v>
      </c>
      <c r="AD144">
        <v>3667.94</v>
      </c>
      <c r="AE144">
        <v>2173.83</v>
      </c>
      <c r="AF144">
        <v>7.9353999999999996</v>
      </c>
      <c r="AG144">
        <v>0.79609399999999997</v>
      </c>
      <c r="AH144">
        <v>1564.67</v>
      </c>
      <c r="AI144">
        <v>0.57300700000000004</v>
      </c>
      <c r="AJ144">
        <v>2.7029899999999998</v>
      </c>
      <c r="AK144">
        <v>7.3808499999999997</v>
      </c>
      <c r="AL144">
        <v>197.17599999999999</v>
      </c>
      <c r="AM144">
        <v>2642.94</v>
      </c>
      <c r="AN144">
        <v>609.16700000000003</v>
      </c>
      <c r="AO144">
        <v>0.22308700000000001</v>
      </c>
      <c r="AP144">
        <v>-2.5477300000000001</v>
      </c>
      <c r="AQ144">
        <v>2432.94</v>
      </c>
      <c r="AR144">
        <v>-0.34518100000000002</v>
      </c>
      <c r="AS144">
        <v>3667.94</v>
      </c>
      <c r="AT144">
        <v>7559.18</v>
      </c>
      <c r="AU144">
        <v>-2.2756699999999999</v>
      </c>
      <c r="AV144">
        <v>2432.94</v>
      </c>
      <c r="AW144">
        <v>0.40864899999999998</v>
      </c>
      <c r="AX144">
        <v>-1.2302299999999999E-4</v>
      </c>
      <c r="AY144">
        <v>-0.39320699999999997</v>
      </c>
      <c r="AZ144">
        <v>-2.9022000000000001</v>
      </c>
    </row>
    <row r="145" spans="1:53" x14ac:dyDescent="0.35">
      <c r="A145" t="str">
        <f>IFERROR(VLOOKUP(O145,#REF!,3,FALSE),"normal")</f>
        <v>normal</v>
      </c>
      <c r="B145" t="s">
        <v>122</v>
      </c>
      <c r="C145">
        <f t="shared" si="17"/>
        <v>74.421263012346571</v>
      </c>
      <c r="D145">
        <f t="shared" si="18"/>
        <v>39.523802017020707</v>
      </c>
      <c r="E145">
        <f t="shared" si="19"/>
        <v>37.68798531394895</v>
      </c>
      <c r="F145" s="3">
        <f t="shared" si="20"/>
        <v>-3.6508549316170084E-2</v>
      </c>
      <c r="G145">
        <f t="shared" si="21"/>
        <v>426.465924561544</v>
      </c>
      <c r="H145">
        <f t="shared" si="22"/>
        <v>5.1364359617805035E-2</v>
      </c>
      <c r="I145">
        <f t="shared" si="23"/>
        <v>42.108721293826143</v>
      </c>
      <c r="J145" t="str">
        <f t="shared" si="16"/>
        <v>P_163A3AB9_001B2C4733hr15</v>
      </c>
      <c r="K145" t="s">
        <v>108</v>
      </c>
      <c r="L145" s="1">
        <v>43759.75</v>
      </c>
      <c r="M145" t="s">
        <v>32</v>
      </c>
      <c r="N145">
        <v>4</v>
      </c>
      <c r="O145" t="s">
        <v>6</v>
      </c>
      <c r="P145">
        <v>95</v>
      </c>
      <c r="Q145">
        <v>15</v>
      </c>
      <c r="R145">
        <v>3</v>
      </c>
      <c r="S145">
        <v>5</v>
      </c>
      <c r="T145">
        <v>400</v>
      </c>
      <c r="U145">
        <v>374.61</v>
      </c>
      <c r="V145">
        <v>399.39600000000002</v>
      </c>
      <c r="W145">
        <v>7.5118900000000002</v>
      </c>
      <c r="X145">
        <v>326.05900000000003</v>
      </c>
      <c r="Y145">
        <v>34</v>
      </c>
      <c r="Z145">
        <v>41</v>
      </c>
      <c r="AA145">
        <v>34.450000000000003</v>
      </c>
      <c r="AB145">
        <v>80</v>
      </c>
      <c r="AC145">
        <v>74.5976</v>
      </c>
      <c r="AD145">
        <v>3999.94</v>
      </c>
      <c r="AE145">
        <v>3326.28</v>
      </c>
      <c r="AF145">
        <v>8.0790600000000001</v>
      </c>
      <c r="AG145">
        <v>1.21814</v>
      </c>
      <c r="AH145">
        <v>2717.11</v>
      </c>
      <c r="AI145">
        <v>0.99505100000000002</v>
      </c>
      <c r="AJ145">
        <v>2.6562299999999999</v>
      </c>
      <c r="AK145">
        <v>7.2531699999999999</v>
      </c>
      <c r="AL145">
        <v>336.315</v>
      </c>
      <c r="AM145">
        <v>2642.94</v>
      </c>
      <c r="AN145">
        <v>609.16700000000003</v>
      </c>
      <c r="AO145">
        <v>0.22308700000000001</v>
      </c>
      <c r="AP145">
        <v>-2.5477300000000001</v>
      </c>
      <c r="AQ145">
        <v>2432.94</v>
      </c>
      <c r="AR145">
        <v>-0.35125699999999999</v>
      </c>
      <c r="AS145">
        <v>3999.94</v>
      </c>
      <c r="AT145">
        <v>7553</v>
      </c>
      <c r="AU145">
        <v>-2.2756699999999999</v>
      </c>
      <c r="AV145">
        <v>2432.94</v>
      </c>
      <c r="AW145">
        <v>0.40831499999999998</v>
      </c>
      <c r="AX145">
        <v>-1.2302299999999999E-4</v>
      </c>
      <c r="AY145">
        <v>-1.0474600000000001</v>
      </c>
      <c r="AZ145">
        <v>-7.5974000000000004</v>
      </c>
    </row>
    <row r="146" spans="1:53" x14ac:dyDescent="0.35">
      <c r="A146" t="str">
        <f>IFERROR(VLOOKUP(O146,#REF!,3,FALSE),"normal")</f>
        <v>normal</v>
      </c>
      <c r="B146" t="s">
        <v>122</v>
      </c>
      <c r="C146">
        <f t="shared" si="17"/>
        <v>45.848164978133532</v>
      </c>
      <c r="D146">
        <f t="shared" si="18"/>
        <v>34.616641467199365</v>
      </c>
      <c r="E146">
        <f t="shared" si="19"/>
        <v>31.104175036311382</v>
      </c>
      <c r="F146" s="3">
        <f t="shared" si="20"/>
        <v>-5.0261949136374981E-2</v>
      </c>
      <c r="G146">
        <f t="shared" si="21"/>
        <v>86.36245924545878</v>
      </c>
      <c r="H146">
        <f t="shared" si="22"/>
        <v>0.12948755583412017</v>
      </c>
      <c r="I146">
        <f t="shared" si="23"/>
        <v>53.49349031679666</v>
      </c>
      <c r="J146" t="str">
        <f t="shared" si="16"/>
        <v>P_163A3AB9_001B1F4733hr12</v>
      </c>
      <c r="K146" t="s">
        <v>108</v>
      </c>
      <c r="L146" s="1">
        <v>43759.75</v>
      </c>
      <c r="M146" t="s">
        <v>32</v>
      </c>
      <c r="N146">
        <v>5</v>
      </c>
      <c r="O146" t="s">
        <v>7</v>
      </c>
      <c r="P146">
        <v>95</v>
      </c>
      <c r="Q146">
        <v>12</v>
      </c>
      <c r="R146">
        <v>2051</v>
      </c>
      <c r="S146">
        <v>5</v>
      </c>
      <c r="T146">
        <v>70</v>
      </c>
      <c r="U146">
        <v>64.41</v>
      </c>
      <c r="V146">
        <v>79.465800000000002</v>
      </c>
      <c r="W146">
        <v>5.1774399999999998</v>
      </c>
      <c r="X146">
        <v>162.571</v>
      </c>
      <c r="Y146">
        <v>34</v>
      </c>
      <c r="Z146">
        <v>39</v>
      </c>
      <c r="AA146">
        <v>34.441400000000002</v>
      </c>
      <c r="AB146">
        <v>80</v>
      </c>
      <c r="AC146">
        <v>74.698800000000006</v>
      </c>
      <c r="AD146">
        <v>3006.94</v>
      </c>
      <c r="AE146">
        <v>574</v>
      </c>
      <c r="AF146">
        <v>7.2436600000000002</v>
      </c>
      <c r="AG146">
        <v>0.21020800000000001</v>
      </c>
      <c r="AH146">
        <v>250.38900000000001</v>
      </c>
      <c r="AI146">
        <v>9.16965E-2</v>
      </c>
      <c r="AJ146">
        <v>1.42364</v>
      </c>
      <c r="AK146">
        <v>3.8874200000000001</v>
      </c>
      <c r="AL146">
        <v>34.566600000000001</v>
      </c>
      <c r="AM146">
        <v>2643.94</v>
      </c>
      <c r="AN146">
        <v>323.61099999999999</v>
      </c>
      <c r="AO146">
        <v>0.11851200000000001</v>
      </c>
      <c r="AP146">
        <v>-1.7462299999999999</v>
      </c>
      <c r="AQ146">
        <v>2433.94</v>
      </c>
      <c r="AR146">
        <v>-0.44919900000000001</v>
      </c>
      <c r="AS146">
        <v>3006.94</v>
      </c>
      <c r="AT146">
        <v>8063.49</v>
      </c>
      <c r="AU146">
        <v>4.6962900000000003</v>
      </c>
      <c r="AV146">
        <v>2433.94</v>
      </c>
      <c r="AW146">
        <v>0.43591200000000002</v>
      </c>
      <c r="AX146">
        <v>2.5388199999999998E-4</v>
      </c>
      <c r="AY146">
        <v>2.8062499999999999</v>
      </c>
      <c r="AZ146">
        <v>10.9091</v>
      </c>
      <c r="BA146">
        <v>1.1000000000000001</v>
      </c>
    </row>
    <row r="147" spans="1:53" x14ac:dyDescent="0.35">
      <c r="A147" t="str">
        <f>IFERROR(VLOOKUP(O147,#REF!,3,FALSE),"normal")</f>
        <v>normal</v>
      </c>
      <c r="B147" t="s">
        <v>122</v>
      </c>
      <c r="C147">
        <f t="shared" si="17"/>
        <v>61.213177974503012</v>
      </c>
      <c r="D147">
        <f t="shared" si="18"/>
        <v>34.580849794342953</v>
      </c>
      <c r="E147">
        <f t="shared" si="19"/>
        <v>31.073023755226515</v>
      </c>
      <c r="F147" s="3">
        <f t="shared" si="20"/>
        <v>-4.8681906124208002E-2</v>
      </c>
      <c r="G147">
        <f t="shared" si="21"/>
        <v>162.07431853110089</v>
      </c>
      <c r="H147">
        <f t="shared" si="22"/>
        <v>0.17104055673098975</v>
      </c>
      <c r="I147">
        <f t="shared" si="23"/>
        <v>42.968722118840653</v>
      </c>
      <c r="J147" t="str">
        <f t="shared" si="16"/>
        <v>P_163A3AB9_001B1F4733hr13</v>
      </c>
      <c r="K147" t="s">
        <v>108</v>
      </c>
      <c r="L147" s="1">
        <v>43759.75</v>
      </c>
      <c r="M147" t="s">
        <v>32</v>
      </c>
      <c r="N147">
        <v>5</v>
      </c>
      <c r="O147" t="s">
        <v>7</v>
      </c>
      <c r="P147">
        <v>95</v>
      </c>
      <c r="Q147">
        <v>13</v>
      </c>
      <c r="R147">
        <v>3</v>
      </c>
      <c r="S147">
        <v>5</v>
      </c>
      <c r="T147">
        <v>133</v>
      </c>
      <c r="U147">
        <v>123.63</v>
      </c>
      <c r="V147">
        <v>150.65600000000001</v>
      </c>
      <c r="W147">
        <v>5.1874900000000004</v>
      </c>
      <c r="X147">
        <v>162.41999999999999</v>
      </c>
      <c r="Y147">
        <v>34</v>
      </c>
      <c r="Z147">
        <v>39</v>
      </c>
      <c r="AA147">
        <v>34.449100000000001</v>
      </c>
      <c r="AB147">
        <v>80</v>
      </c>
      <c r="AC147">
        <v>75.106700000000004</v>
      </c>
      <c r="AD147">
        <v>3338.94</v>
      </c>
      <c r="AE147">
        <v>943.94399999999996</v>
      </c>
      <c r="AF147">
        <v>6.8639900000000003</v>
      </c>
      <c r="AG147">
        <v>0.345688</v>
      </c>
      <c r="AH147">
        <v>620.33299999999997</v>
      </c>
      <c r="AI147">
        <v>0.22717599999999999</v>
      </c>
      <c r="AJ147">
        <v>1.83755</v>
      </c>
      <c r="AK147">
        <v>5.0176600000000002</v>
      </c>
      <c r="AL147">
        <v>90.375</v>
      </c>
      <c r="AM147">
        <v>2643.94</v>
      </c>
      <c r="AN147">
        <v>323.61099999999999</v>
      </c>
      <c r="AO147">
        <v>0.11851200000000001</v>
      </c>
      <c r="AP147">
        <v>-1.7462299999999999</v>
      </c>
      <c r="AQ147">
        <v>2433.94</v>
      </c>
      <c r="AR147">
        <v>-0.34801599999999999</v>
      </c>
      <c r="AS147">
        <v>3338.94</v>
      </c>
      <c r="AT147">
        <v>8078.22</v>
      </c>
      <c r="AU147">
        <v>4.6962900000000003</v>
      </c>
      <c r="AV147">
        <v>2433.94</v>
      </c>
      <c r="AW147">
        <v>0.43670900000000001</v>
      </c>
      <c r="AX147">
        <v>2.5388199999999998E-4</v>
      </c>
      <c r="AY147">
        <v>3.4106200000000002</v>
      </c>
      <c r="AZ147">
        <v>17.113299999999999</v>
      </c>
    </row>
    <row r="148" spans="1:53" x14ac:dyDescent="0.35">
      <c r="A148" t="str">
        <f>IFERROR(VLOOKUP(O148,#REF!,3,FALSE),"normal")</f>
        <v>normal</v>
      </c>
      <c r="B148" t="s">
        <v>122</v>
      </c>
      <c r="C148">
        <f t="shared" si="17"/>
        <v>83.935934599362412</v>
      </c>
      <c r="D148">
        <f t="shared" si="18"/>
        <v>34.579658512018987</v>
      </c>
      <c r="E148">
        <f t="shared" si="19"/>
        <v>31.053823315349863</v>
      </c>
      <c r="F148" s="3">
        <f t="shared" si="20"/>
        <v>-4.654851465518179E-2</v>
      </c>
      <c r="G148">
        <f t="shared" si="21"/>
        <v>288.77261191565634</v>
      </c>
      <c r="H148">
        <f t="shared" si="22"/>
        <v>0.16852417858312399</v>
      </c>
      <c r="I148">
        <f t="shared" si="23"/>
        <v>36.799912673288944</v>
      </c>
      <c r="J148" t="str">
        <f t="shared" si="16"/>
        <v>P_163A3AB9_001B1F4733hr14</v>
      </c>
      <c r="K148" t="s">
        <v>108</v>
      </c>
      <c r="L148" s="1">
        <v>43759.75</v>
      </c>
      <c r="M148" t="s">
        <v>32</v>
      </c>
      <c r="N148">
        <v>5</v>
      </c>
      <c r="O148" t="s">
        <v>7</v>
      </c>
      <c r="P148">
        <v>95</v>
      </c>
      <c r="Q148">
        <v>14</v>
      </c>
      <c r="R148">
        <v>1</v>
      </c>
      <c r="S148">
        <v>5</v>
      </c>
      <c r="T148">
        <v>227</v>
      </c>
      <c r="U148">
        <v>211.99</v>
      </c>
      <c r="V148">
        <v>269.678</v>
      </c>
      <c r="W148">
        <v>5.1936600000000004</v>
      </c>
      <c r="X148">
        <v>162.328</v>
      </c>
      <c r="Y148">
        <v>34</v>
      </c>
      <c r="Z148">
        <v>39</v>
      </c>
      <c r="AA148">
        <v>34.448599999999999</v>
      </c>
      <c r="AB148">
        <v>80</v>
      </c>
      <c r="AC148">
        <v>74.639499999999998</v>
      </c>
      <c r="AD148">
        <v>3668.94</v>
      </c>
      <c r="AE148">
        <v>1562.94</v>
      </c>
      <c r="AF148">
        <v>8.5162300000000002</v>
      </c>
      <c r="AG148">
        <v>0.572376</v>
      </c>
      <c r="AH148">
        <v>1239.33</v>
      </c>
      <c r="AI148">
        <v>0.45386399999999999</v>
      </c>
      <c r="AJ148">
        <v>2.1409699999999998</v>
      </c>
      <c r="AK148">
        <v>5.84619</v>
      </c>
      <c r="AL148">
        <v>145.52600000000001</v>
      </c>
      <c r="AM148">
        <v>2643.94</v>
      </c>
      <c r="AN148">
        <v>323.61099999999999</v>
      </c>
      <c r="AO148">
        <v>0.11851200000000001</v>
      </c>
      <c r="AP148">
        <v>-1.7462299999999999</v>
      </c>
      <c r="AQ148">
        <v>2433.94</v>
      </c>
      <c r="AR148">
        <v>-0.29869499999999999</v>
      </c>
      <c r="AS148">
        <v>3668.94</v>
      </c>
      <c r="AT148">
        <v>8087.25</v>
      </c>
      <c r="AU148">
        <v>4.6962900000000003</v>
      </c>
      <c r="AV148">
        <v>2433.94</v>
      </c>
      <c r="AW148">
        <v>0.437197</v>
      </c>
      <c r="AX148">
        <v>2.5388199999999998E-4</v>
      </c>
      <c r="AY148">
        <v>4.6253599999999997</v>
      </c>
      <c r="AZ148">
        <v>27.040700000000001</v>
      </c>
    </row>
    <row r="149" spans="1:53" x14ac:dyDescent="0.35">
      <c r="A149" t="str">
        <f>IFERROR(VLOOKUP(O149,#REF!,3,FALSE),"normal")</f>
        <v>normal</v>
      </c>
      <c r="B149" t="s">
        <v>122</v>
      </c>
      <c r="C149">
        <f t="shared" si="17"/>
        <v>128.56318986622944</v>
      </c>
      <c r="D149">
        <f t="shared" si="18"/>
        <v>34.578195677652467</v>
      </c>
      <c r="E149">
        <f t="shared" si="19"/>
        <v>31.040791708911534</v>
      </c>
      <c r="F149" s="3">
        <f t="shared" si="20"/>
        <v>-4.5130558423378833E-2</v>
      </c>
      <c r="G149">
        <f t="shared" si="21"/>
        <v>608.71412936120237</v>
      </c>
      <c r="H149">
        <f t="shared" si="22"/>
        <v>0.1359737889847378</v>
      </c>
      <c r="I149">
        <f t="shared" si="23"/>
        <v>27.963171864631722</v>
      </c>
      <c r="J149" t="str">
        <f t="shared" si="16"/>
        <v>P_163A3AB9_001B1F4733hr15</v>
      </c>
      <c r="K149" t="s">
        <v>108</v>
      </c>
      <c r="L149" s="1">
        <v>43759.75</v>
      </c>
      <c r="M149" t="s">
        <v>32</v>
      </c>
      <c r="N149">
        <v>5</v>
      </c>
      <c r="O149" t="s">
        <v>7</v>
      </c>
      <c r="P149">
        <v>95</v>
      </c>
      <c r="Q149">
        <v>15</v>
      </c>
      <c r="R149">
        <v>3</v>
      </c>
      <c r="S149">
        <v>5</v>
      </c>
      <c r="T149">
        <v>400</v>
      </c>
      <c r="U149">
        <v>374.61</v>
      </c>
      <c r="V149">
        <v>570.07600000000002</v>
      </c>
      <c r="W149">
        <v>5.19787</v>
      </c>
      <c r="X149">
        <v>162.26499999999999</v>
      </c>
      <c r="Y149">
        <v>34</v>
      </c>
      <c r="Z149">
        <v>39</v>
      </c>
      <c r="AA149">
        <v>34.450000000000003</v>
      </c>
      <c r="AB149">
        <v>80</v>
      </c>
      <c r="AC149">
        <v>74.5976</v>
      </c>
      <c r="AD149">
        <v>4000.94</v>
      </c>
      <c r="AE149">
        <v>3125.44</v>
      </c>
      <c r="AF149">
        <v>24.012799999999999</v>
      </c>
      <c r="AG149">
        <v>1.14459</v>
      </c>
      <c r="AH149">
        <v>2801.83</v>
      </c>
      <c r="AI149">
        <v>1.0260800000000001</v>
      </c>
      <c r="AJ149">
        <v>2.7390599999999998</v>
      </c>
      <c r="AK149">
        <v>7.47933</v>
      </c>
      <c r="AL149">
        <v>116.681</v>
      </c>
      <c r="AM149">
        <v>2643.94</v>
      </c>
      <c r="AN149">
        <v>323.61099999999999</v>
      </c>
      <c r="AO149">
        <v>0.11851200000000001</v>
      </c>
      <c r="AP149">
        <v>-1.7462299999999999</v>
      </c>
      <c r="AQ149">
        <v>2433.94</v>
      </c>
      <c r="AR149">
        <v>-0.23347399999999999</v>
      </c>
      <c r="AS149">
        <v>4000.94</v>
      </c>
      <c r="AT149">
        <v>8093.39</v>
      </c>
      <c r="AU149">
        <v>4.6962900000000003</v>
      </c>
      <c r="AV149">
        <v>2433.94</v>
      </c>
      <c r="AW149">
        <v>0.43752799999999997</v>
      </c>
      <c r="AX149">
        <v>2.5388199999999998E-4</v>
      </c>
      <c r="AY149">
        <v>9.6959800000000005</v>
      </c>
      <c r="AZ149">
        <v>72.519499999999994</v>
      </c>
    </row>
    <row r="150" spans="1:53" x14ac:dyDescent="0.35">
      <c r="A150" t="str">
        <f>IFERROR(VLOOKUP(O150,#REF!,3,FALSE),"normal")</f>
        <v>normal</v>
      </c>
      <c r="B150" t="s">
        <v>122</v>
      </c>
      <c r="C150">
        <f t="shared" si="17"/>
        <v>70.316582349810986</v>
      </c>
      <c r="D150">
        <f t="shared" si="18"/>
        <v>49.232783706253514</v>
      </c>
      <c r="E150">
        <f t="shared" si="19"/>
        <v>44.943922977313129</v>
      </c>
      <c r="F150" s="3">
        <f t="shared" si="20"/>
        <v>-0.17519309678976586</v>
      </c>
      <c r="G150">
        <f t="shared" si="21"/>
        <v>122.39077782952958</v>
      </c>
      <c r="H150" s="3">
        <f t="shared" si="22"/>
        <v>7.236396074933088E-2</v>
      </c>
      <c r="I150">
        <f t="shared" si="23"/>
        <v>47.063540206448316</v>
      </c>
      <c r="J150" t="str">
        <f t="shared" si="16"/>
        <v>P_163A3AB9_001B1B4733hr12</v>
      </c>
      <c r="K150" t="s">
        <v>108</v>
      </c>
      <c r="L150" s="1">
        <v>43759.75</v>
      </c>
      <c r="M150" t="s">
        <v>32</v>
      </c>
      <c r="N150">
        <v>6</v>
      </c>
      <c r="O150" t="s">
        <v>8</v>
      </c>
      <c r="P150">
        <v>95</v>
      </c>
      <c r="Q150">
        <v>12</v>
      </c>
      <c r="R150">
        <v>2051</v>
      </c>
      <c r="S150">
        <v>5</v>
      </c>
      <c r="T150">
        <v>70</v>
      </c>
      <c r="U150">
        <v>64.41</v>
      </c>
      <c r="V150">
        <v>112.617</v>
      </c>
      <c r="W150">
        <v>5.4674800000000001</v>
      </c>
      <c r="X150">
        <v>140.881</v>
      </c>
      <c r="Y150">
        <v>34</v>
      </c>
      <c r="Z150">
        <v>39</v>
      </c>
      <c r="AA150">
        <v>34.441400000000002</v>
      </c>
      <c r="AB150">
        <v>80</v>
      </c>
      <c r="AC150">
        <v>74.698800000000006</v>
      </c>
      <c r="AD150">
        <v>3007.94</v>
      </c>
      <c r="AE150">
        <v>756.61099999999999</v>
      </c>
      <c r="AF150">
        <v>11.215199999999999</v>
      </c>
      <c r="AG150">
        <v>0.27708300000000002</v>
      </c>
      <c r="AH150">
        <v>370</v>
      </c>
      <c r="AI150">
        <v>0.13550000000000001</v>
      </c>
      <c r="AJ150">
        <v>2.10371</v>
      </c>
      <c r="AK150">
        <v>5.7444499999999996</v>
      </c>
      <c r="AL150">
        <v>32.990900000000003</v>
      </c>
      <c r="AM150">
        <v>2644.94</v>
      </c>
      <c r="AN150">
        <v>386.61099999999999</v>
      </c>
      <c r="AO150">
        <v>0.14158299999999999</v>
      </c>
      <c r="AP150">
        <v>-2.3438599999999998</v>
      </c>
      <c r="AQ150">
        <v>2434.94</v>
      </c>
      <c r="AR150">
        <v>-0.40802100000000002</v>
      </c>
      <c r="AS150">
        <v>3007.94</v>
      </c>
      <c r="AT150">
        <v>6291.04</v>
      </c>
      <c r="AU150">
        <v>-0.474916</v>
      </c>
      <c r="AV150">
        <v>2434.94</v>
      </c>
      <c r="AW150">
        <v>0.34009299999999998</v>
      </c>
      <c r="AX150" s="2">
        <v>-2.5673999999999998E-5</v>
      </c>
      <c r="AY150">
        <v>1.37313</v>
      </c>
      <c r="AZ150">
        <v>7.8878899999999996</v>
      </c>
      <c r="BA150">
        <v>0.73333300000000001</v>
      </c>
    </row>
    <row r="151" spans="1:53" x14ac:dyDescent="0.35">
      <c r="A151" t="str">
        <f>IFERROR(VLOOKUP(O151,#REF!,3,FALSE),"normal")</f>
        <v>normal</v>
      </c>
      <c r="B151" t="s">
        <v>122</v>
      </c>
      <c r="C151">
        <f t="shared" si="17"/>
        <v>84.708275233140597</v>
      </c>
      <c r="D151">
        <f t="shared" si="18"/>
        <v>49.336582115777972</v>
      </c>
      <c r="E151">
        <f t="shared" si="19"/>
        <v>44.947217673690247</v>
      </c>
      <c r="F151" s="3">
        <f t="shared" si="20"/>
        <v>-0.17377016892659652</v>
      </c>
      <c r="G151">
        <f t="shared" si="21"/>
        <v>199.71085497047642</v>
      </c>
      <c r="H151" s="3">
        <f t="shared" si="22"/>
        <v>4.5907402890840998E-2</v>
      </c>
      <c r="I151">
        <f t="shared" si="23"/>
        <v>42.48685040058534</v>
      </c>
      <c r="J151" t="str">
        <f t="shared" si="16"/>
        <v>P_163A3AB9_001B1B4733hr13</v>
      </c>
      <c r="K151" t="s">
        <v>108</v>
      </c>
      <c r="L151" s="1">
        <v>43759.75</v>
      </c>
      <c r="M151" t="s">
        <v>32</v>
      </c>
      <c r="N151">
        <v>6</v>
      </c>
      <c r="O151" t="s">
        <v>8</v>
      </c>
      <c r="P151">
        <v>95</v>
      </c>
      <c r="Q151">
        <v>13</v>
      </c>
      <c r="R151">
        <v>3</v>
      </c>
      <c r="S151">
        <v>5</v>
      </c>
      <c r="T151">
        <v>133</v>
      </c>
      <c r="U151">
        <v>123.63</v>
      </c>
      <c r="V151">
        <v>185.64099999999999</v>
      </c>
      <c r="W151">
        <v>5.4535299999999998</v>
      </c>
      <c r="X151">
        <v>141.49</v>
      </c>
      <c r="Y151">
        <v>34</v>
      </c>
      <c r="Z151">
        <v>39.333300000000001</v>
      </c>
      <c r="AA151">
        <v>34.449100000000001</v>
      </c>
      <c r="AB151">
        <v>80</v>
      </c>
      <c r="AC151">
        <v>75.106700000000004</v>
      </c>
      <c r="AD151">
        <v>3338.94</v>
      </c>
      <c r="AE151">
        <v>1153.8900000000001</v>
      </c>
      <c r="AF151">
        <v>7.7603</v>
      </c>
      <c r="AG151">
        <v>0.42257299999999998</v>
      </c>
      <c r="AH151">
        <v>767.27800000000002</v>
      </c>
      <c r="AI151">
        <v>0.28099000000000002</v>
      </c>
      <c r="AJ151">
        <v>2.2728299999999999</v>
      </c>
      <c r="AK151">
        <v>6.2062400000000002</v>
      </c>
      <c r="AL151">
        <v>98.872200000000007</v>
      </c>
      <c r="AM151">
        <v>2644.94</v>
      </c>
      <c r="AN151">
        <v>386.61099999999999</v>
      </c>
      <c r="AO151">
        <v>0.14158299999999999</v>
      </c>
      <c r="AP151">
        <v>-2.3438599999999998</v>
      </c>
      <c r="AQ151">
        <v>2434.94</v>
      </c>
      <c r="AR151">
        <v>-0.37766100000000002</v>
      </c>
      <c r="AS151">
        <v>3338.94</v>
      </c>
      <c r="AT151">
        <v>6282.98</v>
      </c>
      <c r="AU151">
        <v>-0.474916</v>
      </c>
      <c r="AV151">
        <v>2434.94</v>
      </c>
      <c r="AW151">
        <v>0.33965800000000002</v>
      </c>
      <c r="AX151" s="2">
        <v>-2.5673999999999998E-5</v>
      </c>
      <c r="AY151">
        <v>1.14673</v>
      </c>
      <c r="AZ151">
        <v>7.1168800000000001</v>
      </c>
    </row>
    <row r="152" spans="1:53" x14ac:dyDescent="0.35">
      <c r="A152" t="str">
        <f>IFERROR(VLOOKUP(O152,#REF!,3,FALSE),"normal")</f>
        <v>normal</v>
      </c>
      <c r="B152" t="s">
        <v>122</v>
      </c>
      <c r="C152">
        <f t="shared" si="17"/>
        <v>117.45885303701684</v>
      </c>
      <c r="D152">
        <f t="shared" si="18"/>
        <v>49.38964496805982</v>
      </c>
      <c r="E152">
        <f t="shared" si="19"/>
        <v>44.850508094457673</v>
      </c>
      <c r="F152" s="3">
        <f t="shared" si="20"/>
        <v>-0.17323070013322292</v>
      </c>
      <c r="G152">
        <f t="shared" si="21"/>
        <v>325.65649794801641</v>
      </c>
      <c r="H152" s="3">
        <f t="shared" si="22"/>
        <v>7.8140323905956016E-2</v>
      </c>
      <c r="I152">
        <f t="shared" si="23"/>
        <v>40.787278783541403</v>
      </c>
      <c r="J152" t="str">
        <f t="shared" si="16"/>
        <v>P_163A3AB9_001B1B4733hr14</v>
      </c>
      <c r="K152" t="s">
        <v>108</v>
      </c>
      <c r="L152" s="1">
        <v>43759.75</v>
      </c>
      <c r="M152" t="s">
        <v>32</v>
      </c>
      <c r="N152">
        <v>6</v>
      </c>
      <c r="O152" t="s">
        <v>8</v>
      </c>
      <c r="P152">
        <v>95</v>
      </c>
      <c r="Q152">
        <v>14</v>
      </c>
      <c r="R152">
        <v>1</v>
      </c>
      <c r="S152">
        <v>5</v>
      </c>
      <c r="T152">
        <v>227</v>
      </c>
      <c r="U152">
        <v>211.99</v>
      </c>
      <c r="V152">
        <v>304.12299999999999</v>
      </c>
      <c r="W152">
        <v>5.4487899999999998</v>
      </c>
      <c r="X152">
        <v>142.22999999999999</v>
      </c>
      <c r="Y152">
        <v>34</v>
      </c>
      <c r="Z152">
        <v>39.666699999999999</v>
      </c>
      <c r="AA152">
        <v>34.448599999999999</v>
      </c>
      <c r="AB152">
        <v>80</v>
      </c>
      <c r="AC152">
        <v>74.639499999999998</v>
      </c>
      <c r="AD152">
        <v>3668.94</v>
      </c>
      <c r="AE152">
        <v>1799.33</v>
      </c>
      <c r="AF152">
        <v>8.8517200000000003</v>
      </c>
      <c r="AG152">
        <v>0.65894600000000003</v>
      </c>
      <c r="AH152">
        <v>1412.72</v>
      </c>
      <c r="AI152">
        <v>0.51736199999999999</v>
      </c>
      <c r="AJ152">
        <v>2.4405000000000001</v>
      </c>
      <c r="AK152">
        <v>6.6641000000000004</v>
      </c>
      <c r="AL152">
        <v>159.59899999999999</v>
      </c>
      <c r="AM152">
        <v>2644.94</v>
      </c>
      <c r="AN152">
        <v>386.61099999999999</v>
      </c>
      <c r="AO152">
        <v>0.14158299999999999</v>
      </c>
      <c r="AP152">
        <v>-2.3438599999999998</v>
      </c>
      <c r="AQ152">
        <v>2434.94</v>
      </c>
      <c r="AR152">
        <v>-0.35171400000000003</v>
      </c>
      <c r="AS152">
        <v>3668.94</v>
      </c>
      <c r="AT152">
        <v>6282.58</v>
      </c>
      <c r="AU152">
        <v>-0.474916</v>
      </c>
      <c r="AV152">
        <v>2434.94</v>
      </c>
      <c r="AW152">
        <v>0.33963599999999999</v>
      </c>
      <c r="AX152" s="2">
        <v>-2.5673999999999998E-5</v>
      </c>
      <c r="AY152">
        <v>1.3173900000000001</v>
      </c>
      <c r="AZ152">
        <v>8.7792200000000005</v>
      </c>
    </row>
    <row r="153" spans="1:53" x14ac:dyDescent="0.35">
      <c r="A153" t="str">
        <f>IFERROR(VLOOKUP(O153,#REF!,3,FALSE),"normal")</f>
        <v>normal</v>
      </c>
      <c r="B153" t="s">
        <v>122</v>
      </c>
      <c r="C153">
        <f t="shared" si="17"/>
        <v>166.3777318564056</v>
      </c>
      <c r="D153">
        <f t="shared" si="18"/>
        <v>49.400793542290344</v>
      </c>
      <c r="E153">
        <f t="shared" si="19"/>
        <v>44.716212380629734</v>
      </c>
      <c r="F153" s="3">
        <f t="shared" si="20"/>
        <v>-0.16994602547791998</v>
      </c>
      <c r="G153">
        <f t="shared" si="21"/>
        <v>569.72424654974509</v>
      </c>
      <c r="H153" s="3">
        <f t="shared" si="22"/>
        <v>6.1439471586379579E-2</v>
      </c>
      <c r="I153">
        <f t="shared" si="23"/>
        <v>37.551409699513549</v>
      </c>
      <c r="J153" t="str">
        <f t="shared" si="16"/>
        <v>P_163A3AB9_001B1B4733hr15</v>
      </c>
      <c r="K153" t="s">
        <v>108</v>
      </c>
      <c r="L153" s="1">
        <v>43759.75</v>
      </c>
      <c r="M153" t="s">
        <v>32</v>
      </c>
      <c r="N153">
        <v>6</v>
      </c>
      <c r="O153" t="s">
        <v>8</v>
      </c>
      <c r="P153">
        <v>95</v>
      </c>
      <c r="Q153">
        <v>15</v>
      </c>
      <c r="R153">
        <v>3</v>
      </c>
      <c r="S153">
        <v>5</v>
      </c>
      <c r="T153">
        <v>400</v>
      </c>
      <c r="U153">
        <v>374.61</v>
      </c>
      <c r="V153">
        <v>533.56100000000004</v>
      </c>
      <c r="W153">
        <v>5.4609500000000004</v>
      </c>
      <c r="X153">
        <v>142.41800000000001</v>
      </c>
      <c r="Y153">
        <v>34</v>
      </c>
      <c r="Z153">
        <v>39.666699999999999</v>
      </c>
      <c r="AA153">
        <v>34.450000000000003</v>
      </c>
      <c r="AB153">
        <v>80</v>
      </c>
      <c r="AC153">
        <v>74.5976</v>
      </c>
      <c r="AD153">
        <v>4001.94</v>
      </c>
      <c r="AE153">
        <v>3056.17</v>
      </c>
      <c r="AF153">
        <v>7.9944800000000003</v>
      </c>
      <c r="AG153">
        <v>1.1192200000000001</v>
      </c>
      <c r="AH153">
        <v>2669.56</v>
      </c>
      <c r="AI153">
        <v>0.97763500000000003</v>
      </c>
      <c r="AJ153">
        <v>2.6097399999999999</v>
      </c>
      <c r="AK153">
        <v>7.1262299999999996</v>
      </c>
      <c r="AL153">
        <v>333.92500000000001</v>
      </c>
      <c r="AM153">
        <v>2644.94</v>
      </c>
      <c r="AN153">
        <v>386.61099999999999</v>
      </c>
      <c r="AO153">
        <v>0.14158299999999999</v>
      </c>
      <c r="AP153">
        <v>-2.3438599999999998</v>
      </c>
      <c r="AQ153">
        <v>2434.94</v>
      </c>
      <c r="AR153">
        <v>-0.32890599999999998</v>
      </c>
      <c r="AS153">
        <v>4001.94</v>
      </c>
      <c r="AT153">
        <v>6293.47</v>
      </c>
      <c r="AU153">
        <v>-0.474916</v>
      </c>
      <c r="AV153">
        <v>2434.94</v>
      </c>
      <c r="AW153">
        <v>0.340225</v>
      </c>
      <c r="AX153" s="2">
        <v>-2.5673999999999998E-5</v>
      </c>
      <c r="AY153">
        <v>1.84429</v>
      </c>
      <c r="AZ153">
        <v>13.142899999999999</v>
      </c>
    </row>
    <row r="154" spans="1:53" x14ac:dyDescent="0.35">
      <c r="A154" t="str">
        <f>IFERROR(VLOOKUP(O154,#REF!,3,FALSE),"normal")</f>
        <v>normal</v>
      </c>
      <c r="B154" t="s">
        <v>122</v>
      </c>
      <c r="C154">
        <f t="shared" si="17"/>
        <v>60.399046326132407</v>
      </c>
      <c r="D154">
        <f t="shared" si="18"/>
        <v>46.937249726698901</v>
      </c>
      <c r="E154">
        <f t="shared" si="19"/>
        <v>42.359073032103566</v>
      </c>
      <c r="F154" s="3">
        <f t="shared" si="20"/>
        <v>-6.7234547535376152E-2</v>
      </c>
      <c r="G154">
        <f t="shared" si="21"/>
        <v>107.03511877037728</v>
      </c>
      <c r="H154">
        <f t="shared" si="22"/>
        <v>0.10626924363551966</v>
      </c>
      <c r="I154">
        <f t="shared" si="23"/>
        <v>58.72610034339862</v>
      </c>
      <c r="J154" t="str">
        <f t="shared" si="16"/>
        <v>P_163A3AB9_001B2D4733hr12</v>
      </c>
      <c r="K154" t="s">
        <v>108</v>
      </c>
      <c r="L154" s="1">
        <v>43759.75</v>
      </c>
      <c r="M154" t="s">
        <v>32</v>
      </c>
      <c r="N154">
        <v>7</v>
      </c>
      <c r="O154" t="s">
        <v>10</v>
      </c>
      <c r="P154">
        <v>95</v>
      </c>
      <c r="Q154">
        <v>12</v>
      </c>
      <c r="R154">
        <v>2051</v>
      </c>
      <c r="S154">
        <v>5</v>
      </c>
      <c r="T154">
        <v>70</v>
      </c>
      <c r="U154">
        <v>64.41</v>
      </c>
      <c r="V154">
        <v>98.4876</v>
      </c>
      <c r="W154">
        <v>5.0776300000000001</v>
      </c>
      <c r="X154">
        <v>29.805299999999999</v>
      </c>
      <c r="Y154">
        <v>34</v>
      </c>
      <c r="Z154">
        <v>39.333300000000001</v>
      </c>
      <c r="AA154">
        <v>34.441400000000002</v>
      </c>
      <c r="AB154">
        <v>80</v>
      </c>
      <c r="AC154">
        <v>74.698800000000006</v>
      </c>
      <c r="AD154">
        <v>3008.94</v>
      </c>
      <c r="AE154">
        <v>529.88900000000001</v>
      </c>
      <c r="AF154">
        <v>12.888199999999999</v>
      </c>
      <c r="AG154">
        <v>0.194054</v>
      </c>
      <c r="AH154">
        <v>285</v>
      </c>
      <c r="AI154">
        <v>0.10437200000000001</v>
      </c>
      <c r="AJ154">
        <v>1.62043</v>
      </c>
      <c r="AK154">
        <v>4.4247800000000002</v>
      </c>
      <c r="AL154">
        <v>22.113299999999999</v>
      </c>
      <c r="AM154">
        <v>2645.94</v>
      </c>
      <c r="AN154">
        <v>244.88900000000001</v>
      </c>
      <c r="AO154">
        <v>8.9682399999999995E-2</v>
      </c>
      <c r="AP154">
        <v>-1.9280600000000001</v>
      </c>
      <c r="AQ154">
        <v>2435.94</v>
      </c>
      <c r="AR154">
        <v>-0.43574099999999999</v>
      </c>
      <c r="AS154">
        <v>3008.94</v>
      </c>
      <c r="AT154">
        <v>6981.44</v>
      </c>
      <c r="AU154">
        <v>-2.4095800000000001</v>
      </c>
      <c r="AV154">
        <v>2435.94</v>
      </c>
      <c r="AW154">
        <v>0.377417</v>
      </c>
      <c r="AX154">
        <v>-1.3026199999999999E-4</v>
      </c>
      <c r="AY154">
        <v>2.4096700000000002</v>
      </c>
      <c r="AZ154">
        <v>10.6622</v>
      </c>
      <c r="BA154">
        <v>0.75</v>
      </c>
    </row>
    <row r="155" spans="1:53" x14ac:dyDescent="0.35">
      <c r="A155" t="str">
        <f>IFERROR(VLOOKUP(O155,#REF!,3,FALSE),"normal")</f>
        <v>normal</v>
      </c>
      <c r="B155" t="s">
        <v>122</v>
      </c>
      <c r="C155">
        <f t="shared" si="17"/>
        <v>77.042837079760005</v>
      </c>
      <c r="D155">
        <f t="shared" si="18"/>
        <v>47.042942740386302</v>
      </c>
      <c r="E155">
        <f t="shared" si="19"/>
        <v>42.479525262372668</v>
      </c>
      <c r="F155" s="3">
        <f t="shared" si="20"/>
        <v>-6.8090615839013061E-2</v>
      </c>
      <c r="G155">
        <f t="shared" si="21"/>
        <v>182.67033082585132</v>
      </c>
      <c r="H155">
        <f t="shared" si="22"/>
        <v>0.15649621785173978</v>
      </c>
      <c r="I155">
        <f t="shared" si="23"/>
        <v>52.054602118003018</v>
      </c>
      <c r="J155" t="str">
        <f t="shared" si="16"/>
        <v>P_163A3AB9_001B2D4733hr13</v>
      </c>
      <c r="K155" t="s">
        <v>108</v>
      </c>
      <c r="L155" s="1">
        <v>43759.75</v>
      </c>
      <c r="M155" t="s">
        <v>32</v>
      </c>
      <c r="N155">
        <v>7</v>
      </c>
      <c r="O155" t="s">
        <v>10</v>
      </c>
      <c r="P155">
        <v>95</v>
      </c>
      <c r="Q155">
        <v>13</v>
      </c>
      <c r="R155">
        <v>3</v>
      </c>
      <c r="S155">
        <v>5</v>
      </c>
      <c r="T155">
        <v>133</v>
      </c>
      <c r="U155">
        <v>123.63</v>
      </c>
      <c r="V155">
        <v>169.80099999999999</v>
      </c>
      <c r="W155">
        <v>5.0672199999999998</v>
      </c>
      <c r="X155">
        <v>29.635899999999999</v>
      </c>
      <c r="Y155">
        <v>34</v>
      </c>
      <c r="Z155">
        <v>39.333300000000001</v>
      </c>
      <c r="AA155">
        <v>34.449100000000001</v>
      </c>
      <c r="AB155">
        <v>80</v>
      </c>
      <c r="AC155">
        <v>75.106700000000004</v>
      </c>
      <c r="AD155">
        <v>3339.94</v>
      </c>
      <c r="AE155">
        <v>890.05600000000004</v>
      </c>
      <c r="AF155">
        <v>13.730499999999999</v>
      </c>
      <c r="AG155">
        <v>0.32595299999999999</v>
      </c>
      <c r="AH155">
        <v>645.16700000000003</v>
      </c>
      <c r="AI155">
        <v>0.23627100000000001</v>
      </c>
      <c r="AJ155">
        <v>1.9111100000000001</v>
      </c>
      <c r="AK155">
        <v>5.2185300000000003</v>
      </c>
      <c r="AL155">
        <v>46.987900000000003</v>
      </c>
      <c r="AM155">
        <v>2645.94</v>
      </c>
      <c r="AN155">
        <v>244.88900000000001</v>
      </c>
      <c r="AO155">
        <v>8.9682399999999995E-2</v>
      </c>
      <c r="AP155">
        <v>-1.9280600000000001</v>
      </c>
      <c r="AQ155">
        <v>2435.94</v>
      </c>
      <c r="AR155">
        <v>-0.36946400000000001</v>
      </c>
      <c r="AS155">
        <v>3339.94</v>
      </c>
      <c r="AT155">
        <v>6970.29</v>
      </c>
      <c r="AU155">
        <v>-2.4095800000000001</v>
      </c>
      <c r="AV155">
        <v>2435.94</v>
      </c>
      <c r="AW155">
        <v>0.37681399999999998</v>
      </c>
      <c r="AX155">
        <v>-1.3026199999999999E-4</v>
      </c>
      <c r="AY155">
        <v>0.97803399999999996</v>
      </c>
      <c r="AZ155">
        <v>5.1039000000000003</v>
      </c>
    </row>
    <row r="156" spans="1:53" x14ac:dyDescent="0.35">
      <c r="A156" t="str">
        <f>IFERROR(VLOOKUP(O156,#REF!,3,FALSE),"normal")</f>
        <v>normal</v>
      </c>
      <c r="B156" t="s">
        <v>122</v>
      </c>
      <c r="C156">
        <f t="shared" si="17"/>
        <v>99.929507856146358</v>
      </c>
      <c r="D156">
        <f t="shared" si="18"/>
        <v>47.140511297983934</v>
      </c>
      <c r="E156">
        <f t="shared" si="19"/>
        <v>42.604970720333206</v>
      </c>
      <c r="F156" s="3">
        <f t="shared" si="20"/>
        <v>-6.8075130350162341E-2</v>
      </c>
      <c r="G156">
        <f t="shared" si="21"/>
        <v>301.6062125571961</v>
      </c>
      <c r="H156">
        <f t="shared" si="22"/>
        <v>0.15594415659182492</v>
      </c>
      <c r="I156">
        <f t="shared" si="23"/>
        <v>47.617593330676222</v>
      </c>
      <c r="J156" t="str">
        <f t="shared" si="16"/>
        <v>P_163A3AB9_001B2D4733hr14</v>
      </c>
      <c r="K156" t="s">
        <v>108</v>
      </c>
      <c r="L156" s="1">
        <v>43759.75</v>
      </c>
      <c r="M156" t="s">
        <v>32</v>
      </c>
      <c r="N156">
        <v>7</v>
      </c>
      <c r="O156" t="s">
        <v>10</v>
      </c>
      <c r="P156">
        <v>95</v>
      </c>
      <c r="Q156">
        <v>14</v>
      </c>
      <c r="R156">
        <v>1</v>
      </c>
      <c r="S156">
        <v>5</v>
      </c>
      <c r="T156">
        <v>227</v>
      </c>
      <c r="U156">
        <v>211.99</v>
      </c>
      <c r="V156">
        <v>281.66300000000001</v>
      </c>
      <c r="W156">
        <v>5.0564099999999996</v>
      </c>
      <c r="X156">
        <v>29.460799999999999</v>
      </c>
      <c r="Y156">
        <v>34</v>
      </c>
      <c r="Z156">
        <v>39.333300000000001</v>
      </c>
      <c r="AA156">
        <v>34.448599999999999</v>
      </c>
      <c r="AB156">
        <v>80</v>
      </c>
      <c r="AC156">
        <v>74.639499999999998</v>
      </c>
      <c r="AD156">
        <v>3669.94</v>
      </c>
      <c r="AE156">
        <v>1453.67</v>
      </c>
      <c r="AF156">
        <v>13.1418</v>
      </c>
      <c r="AG156">
        <v>0.53235699999999997</v>
      </c>
      <c r="AH156">
        <v>1208.78</v>
      </c>
      <c r="AI156">
        <v>0.44267400000000001</v>
      </c>
      <c r="AJ156">
        <v>2.08819</v>
      </c>
      <c r="AK156">
        <v>5.7020499999999998</v>
      </c>
      <c r="AL156">
        <v>91.979900000000001</v>
      </c>
      <c r="AM156">
        <v>2645.94</v>
      </c>
      <c r="AN156">
        <v>244.88900000000001</v>
      </c>
      <c r="AO156">
        <v>8.9682399999999995E-2</v>
      </c>
      <c r="AP156">
        <v>-1.9280600000000001</v>
      </c>
      <c r="AQ156">
        <v>2435.94</v>
      </c>
      <c r="AR156">
        <v>-0.33813399999999999</v>
      </c>
      <c r="AS156">
        <v>3669.94</v>
      </c>
      <c r="AT156">
        <v>6958.68</v>
      </c>
      <c r="AU156">
        <v>-2.4095800000000001</v>
      </c>
      <c r="AV156">
        <v>2435.94</v>
      </c>
      <c r="AW156">
        <v>0.37618600000000002</v>
      </c>
      <c r="AX156">
        <v>-1.3026199999999999E-4</v>
      </c>
      <c r="AY156">
        <v>1.35395</v>
      </c>
      <c r="AZ156">
        <v>7.7203099999999996</v>
      </c>
    </row>
    <row r="157" spans="1:53" x14ac:dyDescent="0.35">
      <c r="A157" t="str">
        <f>IFERROR(VLOOKUP(O157,#REF!,3,FALSE),"normal")</f>
        <v>normal</v>
      </c>
      <c r="B157" t="s">
        <v>122</v>
      </c>
      <c r="C157">
        <f t="shared" si="17"/>
        <v>145.00344085330596</v>
      </c>
      <c r="D157">
        <f t="shared" si="18"/>
        <v>47.152935309962594</v>
      </c>
      <c r="E157">
        <f t="shared" si="19"/>
        <v>42.616573164705677</v>
      </c>
      <c r="F157" s="3">
        <f t="shared" si="20"/>
        <v>-7.1321812495507911E-2</v>
      </c>
      <c r="G157">
        <f t="shared" si="21"/>
        <v>571.25864232134757</v>
      </c>
      <c r="H157">
        <f t="shared" si="22"/>
        <v>0.13298861205310017</v>
      </c>
      <c r="I157">
        <f t="shared" si="23"/>
        <v>40.18022196687312</v>
      </c>
      <c r="J157" t="str">
        <f t="shared" si="16"/>
        <v>P_163A3AB9_001B2D4733hr15</v>
      </c>
      <c r="K157" t="s">
        <v>108</v>
      </c>
      <c r="L157" s="1">
        <v>43759.75</v>
      </c>
      <c r="M157" t="s">
        <v>32</v>
      </c>
      <c r="N157">
        <v>7</v>
      </c>
      <c r="O157" t="s">
        <v>10</v>
      </c>
      <c r="P157">
        <v>95</v>
      </c>
      <c r="Q157">
        <v>15</v>
      </c>
      <c r="R157">
        <v>3</v>
      </c>
      <c r="S157">
        <v>5</v>
      </c>
      <c r="T157">
        <v>400</v>
      </c>
      <c r="U157">
        <v>374.61</v>
      </c>
      <c r="V157">
        <v>534.99800000000005</v>
      </c>
      <c r="W157">
        <v>5.03911</v>
      </c>
      <c r="X157">
        <v>30.139399999999998</v>
      </c>
      <c r="Y157">
        <v>34</v>
      </c>
      <c r="Z157">
        <v>39.666699999999999</v>
      </c>
      <c r="AA157">
        <v>34.450000000000003</v>
      </c>
      <c r="AB157">
        <v>80</v>
      </c>
      <c r="AC157">
        <v>74.5976</v>
      </c>
      <c r="AD157">
        <v>4001.94</v>
      </c>
      <c r="AE157">
        <v>2726.06</v>
      </c>
      <c r="AF157">
        <v>12.3024</v>
      </c>
      <c r="AG157">
        <v>0.99832699999999996</v>
      </c>
      <c r="AH157">
        <v>2481.17</v>
      </c>
      <c r="AI157">
        <v>0.90864400000000001</v>
      </c>
      <c r="AJ157">
        <v>2.42557</v>
      </c>
      <c r="AK157">
        <v>6.6233300000000002</v>
      </c>
      <c r="AL157">
        <v>201.68100000000001</v>
      </c>
      <c r="AM157">
        <v>2645.94</v>
      </c>
      <c r="AN157">
        <v>244.88900000000001</v>
      </c>
      <c r="AO157">
        <v>8.9682399999999995E-2</v>
      </c>
      <c r="AP157">
        <v>-1.9280600000000001</v>
      </c>
      <c r="AQ157">
        <v>2435.94</v>
      </c>
      <c r="AR157">
        <v>-0.291101</v>
      </c>
      <c r="AS157">
        <v>4001.94</v>
      </c>
      <c r="AT157">
        <v>6958.24</v>
      </c>
      <c r="AU157">
        <v>-2.4095800000000001</v>
      </c>
      <c r="AV157">
        <v>2435.94</v>
      </c>
      <c r="AW157">
        <v>0.376162</v>
      </c>
      <c r="AX157">
        <v>-1.3026199999999999E-4</v>
      </c>
      <c r="AY157">
        <v>2.9725700000000002</v>
      </c>
      <c r="AZ157">
        <v>19.688300000000002</v>
      </c>
    </row>
    <row r="158" spans="1:53" x14ac:dyDescent="0.35">
      <c r="A158" t="str">
        <f>IFERROR(VLOOKUP(O158,#REF!,3,FALSE),"normal")</f>
        <v>normal</v>
      </c>
      <c r="B158" t="s">
        <v>122</v>
      </c>
      <c r="C158">
        <f t="shared" si="17"/>
        <v>55.772510383532428</v>
      </c>
      <c r="D158">
        <f t="shared" si="18"/>
        <v>39.666543362937702</v>
      </c>
      <c r="E158">
        <f t="shared" si="19"/>
        <v>35.960760255129991</v>
      </c>
      <c r="F158" s="3">
        <f t="shared" si="20"/>
        <v>-4.536399493849827E-2</v>
      </c>
      <c r="G158">
        <f t="shared" si="21"/>
        <v>102.82642446825028</v>
      </c>
      <c r="H158">
        <f t="shared" si="22"/>
        <v>0.19468581726013195</v>
      </c>
      <c r="I158">
        <f t="shared" si="23"/>
        <v>50.871883171398167</v>
      </c>
      <c r="J158" t="str">
        <f t="shared" si="16"/>
        <v>P_163A3AB9_001B2E4733hr12</v>
      </c>
      <c r="K158" t="s">
        <v>108</v>
      </c>
      <c r="L158" s="1">
        <v>43759.75</v>
      </c>
      <c r="M158" t="s">
        <v>32</v>
      </c>
      <c r="N158">
        <v>8</v>
      </c>
      <c r="O158" t="s">
        <v>13</v>
      </c>
      <c r="P158">
        <v>95</v>
      </c>
      <c r="Q158">
        <v>12</v>
      </c>
      <c r="R158">
        <v>2051</v>
      </c>
      <c r="S158">
        <v>5</v>
      </c>
      <c r="T158">
        <v>70</v>
      </c>
      <c r="U158">
        <v>64.41</v>
      </c>
      <c r="V158">
        <v>94.614999999999995</v>
      </c>
      <c r="W158">
        <v>6.6993299999999998</v>
      </c>
      <c r="X158">
        <v>411.976</v>
      </c>
      <c r="Y158">
        <v>34</v>
      </c>
      <c r="Z158">
        <v>39.333300000000001</v>
      </c>
      <c r="AA158">
        <v>34.441400000000002</v>
      </c>
      <c r="AB158">
        <v>80</v>
      </c>
      <c r="AC158">
        <v>74.698800000000006</v>
      </c>
      <c r="AD158">
        <v>3008.94</v>
      </c>
      <c r="AE158">
        <v>1045.83</v>
      </c>
      <c r="AF158">
        <v>9.9543099999999995</v>
      </c>
      <c r="AG158">
        <v>0.38300099999999998</v>
      </c>
      <c r="AH158">
        <v>392.94400000000002</v>
      </c>
      <c r="AI158">
        <v>0.143903</v>
      </c>
      <c r="AJ158">
        <v>2.2341700000000002</v>
      </c>
      <c r="AK158">
        <v>6.10067</v>
      </c>
      <c r="AL158">
        <v>39.474800000000002</v>
      </c>
      <c r="AM158">
        <v>2645.94</v>
      </c>
      <c r="AN158">
        <v>652.88900000000001</v>
      </c>
      <c r="AO158">
        <v>0.23909900000000001</v>
      </c>
      <c r="AP158">
        <v>-2.5523899999999999</v>
      </c>
      <c r="AQ158">
        <v>2435.94</v>
      </c>
      <c r="AR158">
        <v>-0.418379</v>
      </c>
      <c r="AS158">
        <v>3008.94</v>
      </c>
      <c r="AT158">
        <v>9271.5499999999993</v>
      </c>
      <c r="AU158">
        <v>-2.6623299999999999</v>
      </c>
      <c r="AV158">
        <v>2435.94</v>
      </c>
      <c r="AW158">
        <v>0.50122</v>
      </c>
      <c r="AX158">
        <v>-1.4392499999999999E-4</v>
      </c>
      <c r="AY158">
        <v>2.0840800000000002</v>
      </c>
      <c r="AZ158">
        <v>12.7143</v>
      </c>
      <c r="BA158">
        <v>0.73333300000000001</v>
      </c>
    </row>
    <row r="159" spans="1:53" x14ac:dyDescent="0.35">
      <c r="A159" t="str">
        <f>IFERROR(VLOOKUP(O159,#REF!,3,FALSE),"normal")</f>
        <v>normal</v>
      </c>
      <c r="B159" t="s">
        <v>122</v>
      </c>
      <c r="C159">
        <f t="shared" si="17"/>
        <v>70.386175705241683</v>
      </c>
      <c r="D159">
        <f t="shared" si="18"/>
        <v>39.466406959703541</v>
      </c>
      <c r="E159">
        <f t="shared" si="19"/>
        <v>35.780716915908918</v>
      </c>
      <c r="F159" s="3">
        <f t="shared" si="20"/>
        <v>-4.9616761369317496E-2</v>
      </c>
      <c r="G159">
        <f t="shared" si="21"/>
        <v>177.41832079592336</v>
      </c>
      <c r="H159">
        <f t="shared" si="22"/>
        <v>0.19094388710039678</v>
      </c>
      <c r="I159">
        <f t="shared" si="23"/>
        <v>44.515516208729501</v>
      </c>
      <c r="J159" t="str">
        <f t="shared" si="16"/>
        <v>P_163A3AB9_001B2E4733hr13</v>
      </c>
      <c r="K159" t="s">
        <v>108</v>
      </c>
      <c r="L159" s="1">
        <v>43759.75</v>
      </c>
      <c r="M159" t="s">
        <v>32</v>
      </c>
      <c r="N159">
        <v>8</v>
      </c>
      <c r="O159" t="s">
        <v>13</v>
      </c>
      <c r="P159">
        <v>95</v>
      </c>
      <c r="Q159">
        <v>13</v>
      </c>
      <c r="R159">
        <v>3</v>
      </c>
      <c r="S159">
        <v>5</v>
      </c>
      <c r="T159">
        <v>133</v>
      </c>
      <c r="U159">
        <v>123.63</v>
      </c>
      <c r="V159">
        <v>164.91900000000001</v>
      </c>
      <c r="W159">
        <v>6.6535000000000002</v>
      </c>
      <c r="X159">
        <v>414.822</v>
      </c>
      <c r="Y159">
        <v>34</v>
      </c>
      <c r="Z159">
        <v>40</v>
      </c>
      <c r="AA159">
        <v>34.449100000000001</v>
      </c>
      <c r="AB159">
        <v>80</v>
      </c>
      <c r="AC159">
        <v>75.106700000000004</v>
      </c>
      <c r="AD159">
        <v>3340.94</v>
      </c>
      <c r="AE159">
        <v>1512.11</v>
      </c>
      <c r="AF159">
        <v>8.98292</v>
      </c>
      <c r="AG159">
        <v>0.55376000000000003</v>
      </c>
      <c r="AH159">
        <v>859.22199999999998</v>
      </c>
      <c r="AI159">
        <v>0.31466100000000002</v>
      </c>
      <c r="AJ159">
        <v>2.5451899999999998</v>
      </c>
      <c r="AK159">
        <v>6.9499500000000003</v>
      </c>
      <c r="AL159">
        <v>95.650700000000001</v>
      </c>
      <c r="AM159">
        <v>2645.94</v>
      </c>
      <c r="AN159">
        <v>652.88900000000001</v>
      </c>
      <c r="AO159">
        <v>0.23909900000000001</v>
      </c>
      <c r="AP159">
        <v>-2.5523899999999999</v>
      </c>
      <c r="AQ159">
        <v>2435.94</v>
      </c>
      <c r="AR159">
        <v>-0.36725400000000002</v>
      </c>
      <c r="AS159">
        <v>3340.94</v>
      </c>
      <c r="AT159">
        <v>9251.2900000000009</v>
      </c>
      <c r="AU159">
        <v>-2.6623299999999999</v>
      </c>
      <c r="AV159">
        <v>2435.94</v>
      </c>
      <c r="AW159">
        <v>0.50012400000000001</v>
      </c>
      <c r="AX159">
        <v>-1.4392499999999999E-4</v>
      </c>
      <c r="AY159">
        <v>1.10162</v>
      </c>
      <c r="AZ159">
        <v>7.6562099999999997</v>
      </c>
    </row>
    <row r="160" spans="1:53" x14ac:dyDescent="0.35">
      <c r="A160" t="str">
        <f>IFERROR(VLOOKUP(O160,#REF!,3,FALSE),"normal")</f>
        <v>normal</v>
      </c>
      <c r="B160" t="s">
        <v>122</v>
      </c>
      <c r="C160">
        <f t="shared" si="17"/>
        <v>89.511962310640882</v>
      </c>
      <c r="D160">
        <f t="shared" si="18"/>
        <v>39.530519326246782</v>
      </c>
      <c r="E160">
        <f t="shared" si="19"/>
        <v>35.859833583996121</v>
      </c>
      <c r="F160" s="3">
        <f t="shared" si="20"/>
        <v>-4.9503887904709873E-2</v>
      </c>
      <c r="G160">
        <f t="shared" si="21"/>
        <v>298.15821972734557</v>
      </c>
      <c r="H160">
        <f t="shared" si="22"/>
        <v>0.16216182364729456</v>
      </c>
      <c r="I160">
        <f t="shared" si="23"/>
        <v>39.7190213760855</v>
      </c>
      <c r="J160" t="str">
        <f t="shared" si="16"/>
        <v>P_163A3AB9_001B2E4733hr14</v>
      </c>
      <c r="K160" t="s">
        <v>108</v>
      </c>
      <c r="L160" s="1">
        <v>43759.75</v>
      </c>
      <c r="M160" t="s">
        <v>32</v>
      </c>
      <c r="N160">
        <v>8</v>
      </c>
      <c r="O160" t="s">
        <v>13</v>
      </c>
      <c r="P160">
        <v>95</v>
      </c>
      <c r="Q160">
        <v>14</v>
      </c>
      <c r="R160">
        <v>1</v>
      </c>
      <c r="S160">
        <v>5</v>
      </c>
      <c r="T160">
        <v>227</v>
      </c>
      <c r="U160">
        <v>211.99</v>
      </c>
      <c r="V160">
        <v>278.44299999999998</v>
      </c>
      <c r="W160">
        <v>6.6423899999999998</v>
      </c>
      <c r="X160">
        <v>414.69400000000002</v>
      </c>
      <c r="Y160">
        <v>34</v>
      </c>
      <c r="Z160">
        <v>40</v>
      </c>
      <c r="AA160">
        <v>34.448599999999999</v>
      </c>
      <c r="AB160">
        <v>80</v>
      </c>
      <c r="AC160">
        <v>74.639499999999998</v>
      </c>
      <c r="AD160">
        <v>3670.94</v>
      </c>
      <c r="AE160">
        <v>2264.2199999999998</v>
      </c>
      <c r="AF160">
        <v>11.2226</v>
      </c>
      <c r="AG160">
        <v>0.82919600000000004</v>
      </c>
      <c r="AH160">
        <v>1611.33</v>
      </c>
      <c r="AI160">
        <v>0.59009699999999998</v>
      </c>
      <c r="AJ160">
        <v>2.7836099999999999</v>
      </c>
      <c r="AK160">
        <v>7.6009900000000004</v>
      </c>
      <c r="AL160">
        <v>143.57900000000001</v>
      </c>
      <c r="AM160">
        <v>2645.94</v>
      </c>
      <c r="AN160">
        <v>652.88900000000001</v>
      </c>
      <c r="AO160">
        <v>0.23909900000000001</v>
      </c>
      <c r="AP160">
        <v>-2.5523899999999999</v>
      </c>
      <c r="AQ160">
        <v>2435.94</v>
      </c>
      <c r="AR160">
        <v>-0.33579799999999999</v>
      </c>
      <c r="AS160">
        <v>3670.94</v>
      </c>
      <c r="AT160">
        <v>9238.9</v>
      </c>
      <c r="AU160">
        <v>-2.6623299999999999</v>
      </c>
      <c r="AV160">
        <v>2435.94</v>
      </c>
      <c r="AW160">
        <v>0.49945400000000001</v>
      </c>
      <c r="AX160">
        <v>-1.4392499999999999E-4</v>
      </c>
      <c r="AY160">
        <v>2.1457999999999999</v>
      </c>
      <c r="AZ160">
        <v>16.310199999999998</v>
      </c>
    </row>
    <row r="161" spans="1:53" x14ac:dyDescent="0.35">
      <c r="A161" t="str">
        <f>IFERROR(VLOOKUP(O161,#REF!,3,FALSE),"normal")</f>
        <v>normal</v>
      </c>
      <c r="B161" t="s">
        <v>122</v>
      </c>
      <c r="C161">
        <f t="shared" si="17"/>
        <v>132.45350764288281</v>
      </c>
      <c r="D161">
        <f t="shared" si="18"/>
        <v>39.73896975970564</v>
      </c>
      <c r="E161">
        <f t="shared" si="19"/>
        <v>36.079424924549933</v>
      </c>
      <c r="F161" s="3">
        <f t="shared" si="20"/>
        <v>-4.7604173084721188E-2</v>
      </c>
      <c r="G161">
        <f t="shared" si="21"/>
        <v>587.02330423640581</v>
      </c>
      <c r="H161">
        <f t="shared" si="22"/>
        <v>0.13970457680593301</v>
      </c>
      <c r="I161">
        <f t="shared" si="23"/>
        <v>32.483917669393719</v>
      </c>
      <c r="J161" t="str">
        <f t="shared" si="16"/>
        <v>P_163A3AB9_001B2E4733hr15</v>
      </c>
      <c r="K161" t="s">
        <v>108</v>
      </c>
      <c r="L161" s="1">
        <v>43759.75</v>
      </c>
      <c r="M161" t="s">
        <v>32</v>
      </c>
      <c r="N161">
        <v>8</v>
      </c>
      <c r="O161" t="s">
        <v>13</v>
      </c>
      <c r="P161">
        <v>95</v>
      </c>
      <c r="Q161">
        <v>15</v>
      </c>
      <c r="R161">
        <v>3</v>
      </c>
      <c r="S161">
        <v>5</v>
      </c>
      <c r="T161">
        <v>400</v>
      </c>
      <c r="U161">
        <v>374.61</v>
      </c>
      <c r="V161">
        <v>549.76199999999994</v>
      </c>
      <c r="W161">
        <v>6.6467799999999997</v>
      </c>
      <c r="X161">
        <v>413.077</v>
      </c>
      <c r="Y161">
        <v>34</v>
      </c>
      <c r="Z161">
        <v>39.666699999999999</v>
      </c>
      <c r="AA161">
        <v>34.450000000000003</v>
      </c>
      <c r="AB161">
        <v>80</v>
      </c>
      <c r="AC161">
        <v>74.5976</v>
      </c>
      <c r="AD161">
        <v>4002.94</v>
      </c>
      <c r="AE161">
        <v>4067.22</v>
      </c>
      <c r="AF161">
        <v>19.546500000000002</v>
      </c>
      <c r="AG161">
        <v>1.4894799999999999</v>
      </c>
      <c r="AH161">
        <v>3414.33</v>
      </c>
      <c r="AI161">
        <v>1.2503899999999999</v>
      </c>
      <c r="AJ161">
        <v>3.3378299999999999</v>
      </c>
      <c r="AK161">
        <v>9.1143699999999992</v>
      </c>
      <c r="AL161">
        <v>174.678</v>
      </c>
      <c r="AM161">
        <v>2645.94</v>
      </c>
      <c r="AN161">
        <v>652.88900000000001</v>
      </c>
      <c r="AO161">
        <v>0.23909900000000001</v>
      </c>
      <c r="AP161">
        <v>-2.5523899999999999</v>
      </c>
      <c r="AQ161">
        <v>2435.94</v>
      </c>
      <c r="AR161">
        <v>-0.28004099999999998</v>
      </c>
      <c r="AS161">
        <v>4002.94</v>
      </c>
      <c r="AT161">
        <v>9229.1299999999992</v>
      </c>
      <c r="AU161">
        <v>-2.6623299999999999</v>
      </c>
      <c r="AV161">
        <v>2435.94</v>
      </c>
      <c r="AW161">
        <v>0.49892599999999998</v>
      </c>
      <c r="AX161">
        <v>-1.4392499999999999E-4</v>
      </c>
      <c r="AY161">
        <v>7.1173500000000001</v>
      </c>
      <c r="AZ161">
        <v>64.870099999999994</v>
      </c>
    </row>
    <row r="162" spans="1:53" x14ac:dyDescent="0.35">
      <c r="A162" t="str">
        <f>IFERROR(VLOOKUP(O162,#REF!,3,FALSE),"normal")</f>
        <v>normal</v>
      </c>
      <c r="B162" t="s">
        <v>122</v>
      </c>
      <c r="C162">
        <f t="shared" si="17"/>
        <v>34.843400373407704</v>
      </c>
      <c r="D162">
        <f t="shared" si="18"/>
        <v>24.400997952655025</v>
      </c>
      <c r="E162">
        <f t="shared" si="19"/>
        <v>22.749301777440554</v>
      </c>
      <c r="F162" s="3">
        <f t="shared" si="20"/>
        <v>-4.334544151624118E-2</v>
      </c>
      <c r="G162">
        <f t="shared" si="21"/>
        <v>90.029824561403515</v>
      </c>
      <c r="H162">
        <f t="shared" si="22"/>
        <v>9.7659815772730973E-2</v>
      </c>
      <c r="I162">
        <f t="shared" si="23"/>
        <v>28.097078918978728</v>
      </c>
      <c r="J162" t="str">
        <f t="shared" si="16"/>
        <v>P_163A3AB9_001B204833hr12</v>
      </c>
      <c r="K162" t="s">
        <v>108</v>
      </c>
      <c r="L162" s="1">
        <v>43759.75</v>
      </c>
      <c r="M162" t="s">
        <v>32</v>
      </c>
      <c r="N162">
        <v>9</v>
      </c>
      <c r="O162" t="s">
        <v>15</v>
      </c>
      <c r="P162">
        <v>95</v>
      </c>
      <c r="Q162">
        <v>12</v>
      </c>
      <c r="R162">
        <v>2051</v>
      </c>
      <c r="S162">
        <v>5</v>
      </c>
      <c r="T162">
        <v>70</v>
      </c>
      <c r="U162">
        <v>64.41</v>
      </c>
      <c r="V162">
        <v>82.840299999999999</v>
      </c>
      <c r="W162">
        <v>9.2914499999999993</v>
      </c>
      <c r="X162">
        <v>317.68200000000002</v>
      </c>
      <c r="Y162">
        <v>34</v>
      </c>
      <c r="Z162">
        <v>41</v>
      </c>
      <c r="AA162">
        <v>34.441400000000002</v>
      </c>
      <c r="AB162">
        <v>80</v>
      </c>
      <c r="AC162">
        <v>74.698800000000006</v>
      </c>
      <c r="AD162">
        <v>3009.94</v>
      </c>
      <c r="AE162">
        <v>1087.3900000000001</v>
      </c>
      <c r="AF162">
        <v>2.6377100000000002</v>
      </c>
      <c r="AG162">
        <v>0.39822000000000002</v>
      </c>
      <c r="AH162">
        <v>558.33299999999997</v>
      </c>
      <c r="AI162">
        <v>0.20447100000000001</v>
      </c>
      <c r="AJ162">
        <v>3.1745199999999998</v>
      </c>
      <c r="AK162">
        <v>8.6684300000000007</v>
      </c>
      <c r="AL162">
        <v>211.673</v>
      </c>
      <c r="AM162">
        <v>2646.94</v>
      </c>
      <c r="AN162">
        <v>529.05600000000004</v>
      </c>
      <c r="AO162">
        <v>0.193749</v>
      </c>
      <c r="AP162">
        <v>-1.28674</v>
      </c>
      <c r="AQ162">
        <v>2436.94</v>
      </c>
      <c r="AR162">
        <v>-0.14843999999999999</v>
      </c>
      <c r="AS162">
        <v>3009.94</v>
      </c>
      <c r="AT162">
        <v>2157.9</v>
      </c>
      <c r="AU162">
        <v>-1.2465200000000001</v>
      </c>
      <c r="AV162">
        <v>2436.94</v>
      </c>
      <c r="AW162">
        <v>0.116656</v>
      </c>
      <c r="AX162" s="2">
        <v>-6.7386799999999997E-5</v>
      </c>
      <c r="AY162">
        <v>0.284082</v>
      </c>
      <c r="AZ162">
        <v>2.4625499999999998</v>
      </c>
      <c r="BA162">
        <v>0.73333300000000001</v>
      </c>
    </row>
    <row r="163" spans="1:53" x14ac:dyDescent="0.35">
      <c r="A163" t="str">
        <f>IFERROR(VLOOKUP(O163,#REF!,3,FALSE),"normal")</f>
        <v>normal</v>
      </c>
      <c r="B163" t="s">
        <v>122</v>
      </c>
      <c r="C163">
        <f t="shared" si="17"/>
        <v>47.87103485912921</v>
      </c>
      <c r="D163">
        <f t="shared" si="18"/>
        <v>24.473049198562652</v>
      </c>
      <c r="E163">
        <f t="shared" si="19"/>
        <v>22.84798767056315</v>
      </c>
      <c r="F163" s="3">
        <f t="shared" si="20"/>
        <v>-4.386469102883065E-2</v>
      </c>
      <c r="G163">
        <f t="shared" si="21"/>
        <v>158.19179001860388</v>
      </c>
      <c r="H163">
        <f t="shared" si="22"/>
        <v>0.14052703073453737</v>
      </c>
      <c r="I163">
        <f t="shared" si="23"/>
        <v>27.187652652217263</v>
      </c>
      <c r="J163" t="str">
        <f t="shared" si="16"/>
        <v>P_163A3AB9_001B204833hr13</v>
      </c>
      <c r="K163" t="s">
        <v>108</v>
      </c>
      <c r="L163" s="1">
        <v>43759.75</v>
      </c>
      <c r="M163" t="s">
        <v>32</v>
      </c>
      <c r="N163">
        <v>9</v>
      </c>
      <c r="O163" t="s">
        <v>15</v>
      </c>
      <c r="P163">
        <v>95</v>
      </c>
      <c r="Q163">
        <v>13</v>
      </c>
      <c r="R163">
        <v>3</v>
      </c>
      <c r="S163">
        <v>5</v>
      </c>
      <c r="T163">
        <v>133</v>
      </c>
      <c r="U163">
        <v>123.63</v>
      </c>
      <c r="V163">
        <v>147.047</v>
      </c>
      <c r="W163">
        <v>9.2656299999999998</v>
      </c>
      <c r="X163">
        <v>317.35500000000002</v>
      </c>
      <c r="Y163">
        <v>34</v>
      </c>
      <c r="Z163">
        <v>41</v>
      </c>
      <c r="AA163">
        <v>34.449100000000001</v>
      </c>
      <c r="AB163">
        <v>80</v>
      </c>
      <c r="AC163">
        <v>75.106700000000004</v>
      </c>
      <c r="AD163">
        <v>3340.94</v>
      </c>
      <c r="AE163">
        <v>1679.83</v>
      </c>
      <c r="AF163">
        <v>3.3298999999999999</v>
      </c>
      <c r="AG163">
        <v>0.61518300000000004</v>
      </c>
      <c r="AH163">
        <v>1150.78</v>
      </c>
      <c r="AI163">
        <v>0.42143399999999998</v>
      </c>
      <c r="AJ163">
        <v>3.40883</v>
      </c>
      <c r="AK163">
        <v>9.3082399999999996</v>
      </c>
      <c r="AL163">
        <v>345.589</v>
      </c>
      <c r="AM163">
        <v>2646.94</v>
      </c>
      <c r="AN163">
        <v>529.05600000000004</v>
      </c>
      <c r="AO163">
        <v>0.193749</v>
      </c>
      <c r="AP163">
        <v>-1.28674</v>
      </c>
      <c r="AQ163">
        <v>2436.94</v>
      </c>
      <c r="AR163">
        <v>-0.138237</v>
      </c>
      <c r="AS163">
        <v>3340.94</v>
      </c>
      <c r="AT163">
        <v>2149.4</v>
      </c>
      <c r="AU163">
        <v>-1.2465200000000001</v>
      </c>
      <c r="AV163">
        <v>2436.94</v>
      </c>
      <c r="AW163">
        <v>0.11619599999999999</v>
      </c>
      <c r="AX163" s="2">
        <v>-6.7386799999999997E-5</v>
      </c>
      <c r="AY163">
        <v>0.97525700000000004</v>
      </c>
      <c r="AZ163">
        <v>9.0779200000000007</v>
      </c>
    </row>
    <row r="164" spans="1:53" x14ac:dyDescent="0.35">
      <c r="A164" t="str">
        <f>IFERROR(VLOOKUP(O164,#REF!,3,FALSE),"normal")</f>
        <v>normal</v>
      </c>
      <c r="B164" t="s">
        <v>122</v>
      </c>
      <c r="C164">
        <f t="shared" si="17"/>
        <v>62.322543611150479</v>
      </c>
      <c r="D164">
        <f t="shared" si="18"/>
        <v>24.509414258623696</v>
      </c>
      <c r="E164">
        <f t="shared" si="19"/>
        <v>22.898790693451765</v>
      </c>
      <c r="F164" s="3">
        <f t="shared" si="20"/>
        <v>-4.405994094345831E-2</v>
      </c>
      <c r="G164">
        <f t="shared" si="21"/>
        <v>256.67950846738051</v>
      </c>
      <c r="H164">
        <f t="shared" si="22"/>
        <v>0.1321506746381782</v>
      </c>
      <c r="I164">
        <f t="shared" si="23"/>
        <v>26.54742069326015</v>
      </c>
      <c r="J164" t="str">
        <f t="shared" si="16"/>
        <v>P_163A3AB9_001B204833hr14</v>
      </c>
      <c r="K164" t="s">
        <v>108</v>
      </c>
      <c r="L164" s="1">
        <v>43759.75</v>
      </c>
      <c r="M164" t="s">
        <v>32</v>
      </c>
      <c r="N164">
        <v>9</v>
      </c>
      <c r="O164" t="s">
        <v>15</v>
      </c>
      <c r="P164">
        <v>95</v>
      </c>
      <c r="Q164">
        <v>14</v>
      </c>
      <c r="R164">
        <v>1</v>
      </c>
      <c r="S164">
        <v>5</v>
      </c>
      <c r="T164">
        <v>227</v>
      </c>
      <c r="U164">
        <v>211.99</v>
      </c>
      <c r="V164">
        <v>239.70699999999999</v>
      </c>
      <c r="W164">
        <v>9.2524099999999994</v>
      </c>
      <c r="X164">
        <v>317.18700000000001</v>
      </c>
      <c r="Y164">
        <v>34</v>
      </c>
      <c r="Z164">
        <v>41</v>
      </c>
      <c r="AA164">
        <v>34.448599999999999</v>
      </c>
      <c r="AB164">
        <v>80</v>
      </c>
      <c r="AC164">
        <v>74.639499999999998</v>
      </c>
      <c r="AD164">
        <v>3670.94</v>
      </c>
      <c r="AE164">
        <v>2535.06</v>
      </c>
      <c r="AF164">
        <v>4.0069400000000002</v>
      </c>
      <c r="AG164">
        <v>0.92837899999999995</v>
      </c>
      <c r="AH164">
        <v>2006</v>
      </c>
      <c r="AI164">
        <v>0.73463000000000001</v>
      </c>
      <c r="AJ164">
        <v>3.4653999999999998</v>
      </c>
      <c r="AK164">
        <v>9.4627099999999995</v>
      </c>
      <c r="AL164">
        <v>500.63200000000001</v>
      </c>
      <c r="AM164">
        <v>2646.94</v>
      </c>
      <c r="AN164">
        <v>529.05600000000004</v>
      </c>
      <c r="AO164">
        <v>0.193749</v>
      </c>
      <c r="AP164">
        <v>-1.28674</v>
      </c>
      <c r="AQ164">
        <v>2436.94</v>
      </c>
      <c r="AR164">
        <v>-0.13597999999999999</v>
      </c>
      <c r="AS164">
        <v>3670.94</v>
      </c>
      <c r="AT164">
        <v>2145.04</v>
      </c>
      <c r="AU164">
        <v>-1.2465200000000001</v>
      </c>
      <c r="AV164">
        <v>2436.94</v>
      </c>
      <c r="AW164">
        <v>0.11596099999999999</v>
      </c>
      <c r="AX164" s="2">
        <v>-6.7386799999999997E-5</v>
      </c>
      <c r="AY164">
        <v>1.09521</v>
      </c>
      <c r="AZ164">
        <v>10.3636</v>
      </c>
    </row>
    <row r="165" spans="1:53" x14ac:dyDescent="0.35">
      <c r="A165" t="str">
        <f>IFERROR(VLOOKUP(O165,#REF!,3,FALSE),"normal")</f>
        <v>normal</v>
      </c>
      <c r="B165" t="s">
        <v>122</v>
      </c>
      <c r="C165">
        <f t="shared" si="17"/>
        <v>85.53197104730981</v>
      </c>
      <c r="D165">
        <f t="shared" si="18"/>
        <v>24.573794429998742</v>
      </c>
      <c r="E165">
        <f t="shared" si="19"/>
        <v>23.007539990134596</v>
      </c>
      <c r="F165" s="3">
        <f t="shared" si="20"/>
        <v>-4.3410852713178259E-2</v>
      </c>
      <c r="G165">
        <f t="shared" si="21"/>
        <v>441.9166599930594</v>
      </c>
      <c r="H165">
        <f t="shared" si="22"/>
        <v>0.11516277127227058</v>
      </c>
      <c r="I165">
        <f t="shared" si="23"/>
        <v>25.710235811894691</v>
      </c>
      <c r="J165" t="str">
        <f t="shared" si="16"/>
        <v>P_163A3AB9_001B204833hr15</v>
      </c>
      <c r="K165" t="s">
        <v>108</v>
      </c>
      <c r="L165" s="1">
        <v>43759.75</v>
      </c>
      <c r="M165" t="s">
        <v>32</v>
      </c>
      <c r="N165">
        <v>9</v>
      </c>
      <c r="O165" t="s">
        <v>15</v>
      </c>
      <c r="P165">
        <v>95</v>
      </c>
      <c r="Q165">
        <v>15</v>
      </c>
      <c r="R165">
        <v>3</v>
      </c>
      <c r="S165">
        <v>5</v>
      </c>
      <c r="T165">
        <v>400</v>
      </c>
      <c r="U165">
        <v>374.61</v>
      </c>
      <c r="V165">
        <v>413.86599999999999</v>
      </c>
      <c r="W165">
        <v>9.2241499999999998</v>
      </c>
      <c r="X165">
        <v>316.83100000000002</v>
      </c>
      <c r="Y165">
        <v>34</v>
      </c>
      <c r="Z165">
        <v>41</v>
      </c>
      <c r="AA165">
        <v>34.450000000000003</v>
      </c>
      <c r="AB165">
        <v>80</v>
      </c>
      <c r="AC165">
        <v>74.5976</v>
      </c>
      <c r="AD165">
        <v>4003.94</v>
      </c>
      <c r="AE165">
        <v>4134.3900000000003</v>
      </c>
      <c r="AF165">
        <v>5.8323499999999999</v>
      </c>
      <c r="AG165">
        <v>1.5140800000000001</v>
      </c>
      <c r="AH165">
        <v>3605.33</v>
      </c>
      <c r="AI165">
        <v>1.32033</v>
      </c>
      <c r="AJ165">
        <v>3.5245500000000001</v>
      </c>
      <c r="AK165">
        <v>9.6242300000000007</v>
      </c>
      <c r="AL165">
        <v>618.16099999999994</v>
      </c>
      <c r="AM165">
        <v>2646.94</v>
      </c>
      <c r="AN165">
        <v>529.05600000000004</v>
      </c>
      <c r="AO165">
        <v>0.193749</v>
      </c>
      <c r="AP165">
        <v>-1.28674</v>
      </c>
      <c r="AQ165">
        <v>2436.94</v>
      </c>
      <c r="AR165">
        <v>-0.13369800000000001</v>
      </c>
      <c r="AS165">
        <v>4003.94</v>
      </c>
      <c r="AT165">
        <v>2135.7399999999998</v>
      </c>
      <c r="AU165">
        <v>-1.2465200000000001</v>
      </c>
      <c r="AV165">
        <v>2436.94</v>
      </c>
      <c r="AW165">
        <v>0.11545800000000001</v>
      </c>
      <c r="AX165" s="2">
        <v>-6.7386799999999997E-5</v>
      </c>
      <c r="AY165">
        <v>2.12324</v>
      </c>
      <c r="AZ165">
        <v>20.4345</v>
      </c>
    </row>
    <row r="166" spans="1:53" x14ac:dyDescent="0.35">
      <c r="A166" t="str">
        <f>IFERROR(VLOOKUP(O166,#REF!,3,FALSE),"normal")</f>
        <v>normal</v>
      </c>
      <c r="B166" t="s">
        <v>122</v>
      </c>
      <c r="C166">
        <f t="shared" si="17"/>
        <v>-20.510537532939487</v>
      </c>
      <c r="D166">
        <f t="shared" si="18"/>
        <v>19.353006021813826</v>
      </c>
      <c r="E166">
        <f t="shared" si="19"/>
        <v>23.015090906970507</v>
      </c>
      <c r="F166" s="4">
        <f t="shared" si="20"/>
        <v>-0.65456563381870414</v>
      </c>
      <c r="G166">
        <f t="shared" si="21"/>
        <v>38.883744760130412</v>
      </c>
      <c r="H166" s="3">
        <f t="shared" si="22"/>
        <v>-0.91375299290711332</v>
      </c>
      <c r="I166">
        <f t="shared" si="23"/>
        <v>18.160007484433418</v>
      </c>
      <c r="J166" t="str">
        <f t="shared" si="16"/>
        <v>P_163A3AB9_001B1F4833hr12</v>
      </c>
      <c r="K166" t="s">
        <v>108</v>
      </c>
      <c r="L166" s="1">
        <v>43759.75</v>
      </c>
      <c r="M166" t="s">
        <v>32</v>
      </c>
      <c r="N166">
        <v>10</v>
      </c>
      <c r="O166" t="s">
        <v>16</v>
      </c>
      <c r="P166">
        <v>95</v>
      </c>
      <c r="Q166">
        <v>12</v>
      </c>
      <c r="R166">
        <v>2051</v>
      </c>
      <c r="S166">
        <v>5</v>
      </c>
      <c r="T166">
        <v>70</v>
      </c>
      <c r="U166">
        <v>64.41</v>
      </c>
      <c r="V166">
        <v>35.778599999999997</v>
      </c>
      <c r="W166">
        <v>3.4298799999999998</v>
      </c>
      <c r="X166">
        <v>163.22800000000001</v>
      </c>
      <c r="Y166">
        <v>34</v>
      </c>
      <c r="Z166">
        <v>39</v>
      </c>
      <c r="AA166">
        <v>34.441400000000002</v>
      </c>
      <c r="AB166">
        <v>80</v>
      </c>
      <c r="AC166">
        <v>74.698800000000006</v>
      </c>
      <c r="AD166">
        <v>3010.94</v>
      </c>
      <c r="AE166">
        <v>285.94400000000002</v>
      </c>
      <c r="AF166">
        <v>2.2614999999999998</v>
      </c>
      <c r="AG166">
        <v>0.10471800000000001</v>
      </c>
      <c r="AH166">
        <v>43.777799999999999</v>
      </c>
      <c r="AI166">
        <v>1.6032100000000001E-2</v>
      </c>
      <c r="AJ166">
        <v>0.24890799999999999</v>
      </c>
      <c r="AK166">
        <v>0.679674</v>
      </c>
      <c r="AL166">
        <v>19.357900000000001</v>
      </c>
      <c r="AM166">
        <v>2647.94</v>
      </c>
      <c r="AN166">
        <v>242.167</v>
      </c>
      <c r="AO166">
        <v>8.8685399999999998E-2</v>
      </c>
      <c r="AP166">
        <v>0.92733200000000005</v>
      </c>
      <c r="AQ166">
        <v>2437.94</v>
      </c>
      <c r="AR166">
        <v>1.3643799999999999</v>
      </c>
      <c r="AS166">
        <v>3010.94</v>
      </c>
      <c r="AT166">
        <v>81.612200000000001</v>
      </c>
      <c r="AU166">
        <v>8.6416300000000001E-2</v>
      </c>
      <c r="AV166">
        <v>2437.94</v>
      </c>
      <c r="AW166">
        <v>4.4119500000000004E-3</v>
      </c>
      <c r="AX166" s="2">
        <v>4.6716600000000003E-6</v>
      </c>
      <c r="AY166">
        <v>13.6541</v>
      </c>
      <c r="AZ166">
        <v>9.2803199999999997</v>
      </c>
      <c r="BA166">
        <v>2.2166700000000001</v>
      </c>
    </row>
    <row r="167" spans="1:53" x14ac:dyDescent="0.35">
      <c r="A167" t="str">
        <f>IFERROR(VLOOKUP(O167,#REF!,3,FALSE),"normal")</f>
        <v>normal</v>
      </c>
      <c r="B167" t="s">
        <v>122</v>
      </c>
      <c r="C167">
        <f t="shared" si="17"/>
        <v>-57.240192194253908</v>
      </c>
      <c r="D167">
        <f t="shared" si="18"/>
        <v>19.314998678068687</v>
      </c>
      <c r="E167">
        <f t="shared" si="19"/>
        <v>23.029670467433039</v>
      </c>
      <c r="F167" s="4">
        <f t="shared" si="20"/>
        <v>-0.65411605733791156</v>
      </c>
      <c r="G167">
        <f t="shared" si="21"/>
        <v>58.42156515408881</v>
      </c>
      <c r="H167" s="3">
        <f t="shared" si="22"/>
        <v>-0.89590468952685431</v>
      </c>
      <c r="I167">
        <f t="shared" si="23"/>
        <v>17.167939831496742</v>
      </c>
      <c r="J167" t="str">
        <f t="shared" si="16"/>
        <v>P_163A3AB9_001B1F4833hr13</v>
      </c>
      <c r="K167" t="s">
        <v>108</v>
      </c>
      <c r="L167" s="1">
        <v>43759.75</v>
      </c>
      <c r="M167" t="s">
        <v>32</v>
      </c>
      <c r="N167">
        <v>10</v>
      </c>
      <c r="O167" t="s">
        <v>16</v>
      </c>
      <c r="P167">
        <v>95</v>
      </c>
      <c r="Q167">
        <v>13</v>
      </c>
      <c r="R167">
        <v>3</v>
      </c>
      <c r="S167">
        <v>5</v>
      </c>
      <c r="T167">
        <v>133</v>
      </c>
      <c r="U167">
        <v>123.63</v>
      </c>
      <c r="V167">
        <v>54.305700000000002</v>
      </c>
      <c r="W167">
        <v>3.4300099999999998</v>
      </c>
      <c r="X167">
        <v>163.17500000000001</v>
      </c>
      <c r="Y167">
        <v>34</v>
      </c>
      <c r="Z167">
        <v>39</v>
      </c>
      <c r="AA167">
        <v>34.449100000000001</v>
      </c>
      <c r="AB167">
        <v>80</v>
      </c>
      <c r="AC167">
        <v>75.106700000000004</v>
      </c>
      <c r="AD167">
        <v>3341.94</v>
      </c>
      <c r="AE167">
        <v>349.44400000000002</v>
      </c>
      <c r="AF167">
        <v>4.23184</v>
      </c>
      <c r="AG167">
        <v>0.127972</v>
      </c>
      <c r="AH167">
        <v>107.27800000000001</v>
      </c>
      <c r="AI167">
        <v>3.92869E-2</v>
      </c>
      <c r="AJ167">
        <v>0.317778</v>
      </c>
      <c r="AK167">
        <v>0.86773299999999998</v>
      </c>
      <c r="AL167">
        <v>25.350100000000001</v>
      </c>
      <c r="AM167">
        <v>2647.94</v>
      </c>
      <c r="AN167">
        <v>242.167</v>
      </c>
      <c r="AO167">
        <v>8.8685399999999998E-2</v>
      </c>
      <c r="AP167">
        <v>0.92733200000000005</v>
      </c>
      <c r="AQ167">
        <v>2437.94</v>
      </c>
      <c r="AR167">
        <v>1.0686800000000001</v>
      </c>
      <c r="AS167">
        <v>3341.94</v>
      </c>
      <c r="AT167">
        <v>82.361699999999999</v>
      </c>
      <c r="AU167">
        <v>8.6416300000000001E-2</v>
      </c>
      <c r="AV167">
        <v>2437.94</v>
      </c>
      <c r="AW167">
        <v>4.45247E-3</v>
      </c>
      <c r="AX167" s="2">
        <v>4.6716600000000003E-6</v>
      </c>
      <c r="AY167">
        <v>1.5057499999999999</v>
      </c>
      <c r="AZ167">
        <v>1.3065899999999999</v>
      </c>
    </row>
    <row r="168" spans="1:53" x14ac:dyDescent="0.35">
      <c r="A168" t="str">
        <f>IFERROR(VLOOKUP(O168,#REF!,3,FALSE),"normal")</f>
        <v>normal</v>
      </c>
      <c r="B168" t="s">
        <v>122</v>
      </c>
      <c r="C168">
        <f t="shared" si="17"/>
        <v>-123.51504603773303</v>
      </c>
      <c r="D168">
        <f t="shared" si="18"/>
        <v>19.366565031741438</v>
      </c>
      <c r="E168">
        <f t="shared" si="19"/>
        <v>23.060665247937497</v>
      </c>
      <c r="F168" s="4">
        <f t="shared" si="20"/>
        <v>-0.65425765127424651</v>
      </c>
      <c r="G168">
        <f t="shared" si="21"/>
        <v>78.887934336525305</v>
      </c>
      <c r="H168" s="3">
        <f t="shared" si="22"/>
        <v>-0.90564109663170211</v>
      </c>
      <c r="I168">
        <f t="shared" si="23"/>
        <v>16.488991524197253</v>
      </c>
      <c r="J168" t="str">
        <f t="shared" si="16"/>
        <v>P_163A3AB9_001B1F4833hr14</v>
      </c>
      <c r="K168" t="s">
        <v>108</v>
      </c>
      <c r="L168" s="1">
        <v>43759.75</v>
      </c>
      <c r="M168" t="s">
        <v>32</v>
      </c>
      <c r="N168">
        <v>10</v>
      </c>
      <c r="O168" t="s">
        <v>16</v>
      </c>
      <c r="P168">
        <v>95</v>
      </c>
      <c r="Q168">
        <v>14</v>
      </c>
      <c r="R168">
        <v>1</v>
      </c>
      <c r="S168">
        <v>5</v>
      </c>
      <c r="T168">
        <v>227</v>
      </c>
      <c r="U168">
        <v>211.99</v>
      </c>
      <c r="V168">
        <v>73.671599999999998</v>
      </c>
      <c r="W168">
        <v>3.4302999999999999</v>
      </c>
      <c r="X168">
        <v>163.06200000000001</v>
      </c>
      <c r="Y168">
        <v>34</v>
      </c>
      <c r="Z168">
        <v>39</v>
      </c>
      <c r="AA168">
        <v>34.448599999999999</v>
      </c>
      <c r="AB168">
        <v>80</v>
      </c>
      <c r="AC168">
        <v>74.639499999999998</v>
      </c>
      <c r="AD168">
        <v>3671.94</v>
      </c>
      <c r="AE168">
        <v>415.77800000000002</v>
      </c>
      <c r="AF168">
        <v>4.7098800000000001</v>
      </c>
      <c r="AG168">
        <v>0.15226500000000001</v>
      </c>
      <c r="AH168">
        <v>173.61099999999999</v>
      </c>
      <c r="AI168">
        <v>6.3579300000000005E-2</v>
      </c>
      <c r="AJ168">
        <v>0.29991600000000002</v>
      </c>
      <c r="AK168">
        <v>0.81895899999999999</v>
      </c>
      <c r="AL168">
        <v>36.860999999999997</v>
      </c>
      <c r="AM168">
        <v>2647.94</v>
      </c>
      <c r="AN168">
        <v>242.167</v>
      </c>
      <c r="AO168">
        <v>8.8685399999999998E-2</v>
      </c>
      <c r="AP168">
        <v>0.92733200000000005</v>
      </c>
      <c r="AQ168">
        <v>2437.94</v>
      </c>
      <c r="AR168">
        <v>1.1323300000000001</v>
      </c>
      <c r="AS168">
        <v>3671.94</v>
      </c>
      <c r="AT168">
        <v>83.951599999999999</v>
      </c>
      <c r="AU168">
        <v>8.6416300000000001E-2</v>
      </c>
      <c r="AV168">
        <v>2437.94</v>
      </c>
      <c r="AW168">
        <v>4.5384199999999996E-3</v>
      </c>
      <c r="AX168" s="2">
        <v>4.6716600000000003E-6</v>
      </c>
      <c r="AY168">
        <v>6.3020399999999999</v>
      </c>
      <c r="AZ168">
        <v>5.1611099999999999</v>
      </c>
    </row>
    <row r="169" spans="1:53" x14ac:dyDescent="0.35">
      <c r="A169" t="str">
        <f>IFERROR(VLOOKUP(O169,#REF!,3,FALSE),"normal")</f>
        <v>normal</v>
      </c>
      <c r="B169" t="s">
        <v>122</v>
      </c>
      <c r="C169">
        <f t="shared" si="17"/>
        <v>-237.22801134492323</v>
      </c>
      <c r="D169">
        <f t="shared" si="18"/>
        <v>19.462084293731372</v>
      </c>
      <c r="E169">
        <f t="shared" si="19"/>
        <v>23.160499296170762</v>
      </c>
      <c r="F169" s="4">
        <f t="shared" si="20"/>
        <v>-0.65412800941886118</v>
      </c>
      <c r="G169">
        <f t="shared" si="21"/>
        <v>132.88700248258186</v>
      </c>
      <c r="H169" s="3">
        <f t="shared" si="22"/>
        <v>-0.89787249391325263</v>
      </c>
      <c r="I169">
        <f t="shared" si="23"/>
        <v>15.753283837806967</v>
      </c>
      <c r="J169" t="str">
        <f t="shared" si="16"/>
        <v>P_163A3AB9_001B1F4833hr15</v>
      </c>
      <c r="K169" t="s">
        <v>108</v>
      </c>
      <c r="L169" s="1">
        <v>43759.75</v>
      </c>
      <c r="M169" t="s">
        <v>32</v>
      </c>
      <c r="N169">
        <v>10</v>
      </c>
      <c r="O169" t="s">
        <v>16</v>
      </c>
      <c r="P169">
        <v>95</v>
      </c>
      <c r="Q169">
        <v>15</v>
      </c>
      <c r="R169">
        <v>3</v>
      </c>
      <c r="S169">
        <v>5</v>
      </c>
      <c r="T169">
        <v>400</v>
      </c>
      <c r="U169">
        <v>374.61</v>
      </c>
      <c r="V169">
        <v>124.452</v>
      </c>
      <c r="W169">
        <v>3.4312299999999998</v>
      </c>
      <c r="X169">
        <v>162.69800000000001</v>
      </c>
      <c r="Y169">
        <v>34</v>
      </c>
      <c r="Z169">
        <v>39</v>
      </c>
      <c r="AA169">
        <v>34.450000000000003</v>
      </c>
      <c r="AB169">
        <v>80</v>
      </c>
      <c r="AC169">
        <v>74.5976</v>
      </c>
      <c r="AD169">
        <v>4003.94</v>
      </c>
      <c r="AE169">
        <v>589.72199999999998</v>
      </c>
      <c r="AF169">
        <v>3.2504400000000002</v>
      </c>
      <c r="AG169">
        <v>0.21596599999999999</v>
      </c>
      <c r="AH169">
        <v>347.55599999999998</v>
      </c>
      <c r="AI169">
        <v>0.12728100000000001</v>
      </c>
      <c r="AJ169">
        <v>0.33976800000000001</v>
      </c>
      <c r="AK169">
        <v>0.92778000000000005</v>
      </c>
      <c r="AL169">
        <v>106.926</v>
      </c>
      <c r="AM169">
        <v>2647.94</v>
      </c>
      <c r="AN169">
        <v>242.167</v>
      </c>
      <c r="AO169">
        <v>8.8685399999999998E-2</v>
      </c>
      <c r="AP169">
        <v>0.92733200000000005</v>
      </c>
      <c r="AQ169">
        <v>2437.94</v>
      </c>
      <c r="AR169">
        <v>0.99951800000000002</v>
      </c>
      <c r="AS169">
        <v>4003.94</v>
      </c>
      <c r="AT169">
        <v>89.079800000000006</v>
      </c>
      <c r="AU169">
        <v>8.6416300000000001E-2</v>
      </c>
      <c r="AV169">
        <v>2437.94</v>
      </c>
      <c r="AW169">
        <v>4.8156500000000003E-3</v>
      </c>
      <c r="AX169" s="2">
        <v>4.6716600000000003E-6</v>
      </c>
      <c r="AY169">
        <v>9.2946399999999993</v>
      </c>
      <c r="AZ169">
        <v>8.6233799999999992</v>
      </c>
    </row>
    <row r="170" spans="1:53" x14ac:dyDescent="0.35">
      <c r="A170" t="str">
        <f>IFERROR(VLOOKUP(O170,#REF!,3,FALSE),"normal")</f>
        <v>normal</v>
      </c>
      <c r="B170" t="s">
        <v>122</v>
      </c>
      <c r="C170">
        <f t="shared" si="17"/>
        <v>33.914752085996014</v>
      </c>
      <c r="D170">
        <f t="shared" si="18"/>
        <v>23.153246299976889</v>
      </c>
      <c r="E170">
        <f t="shared" si="19"/>
        <v>23.39538093324715</v>
      </c>
      <c r="F170" s="3">
        <f t="shared" si="20"/>
        <v>-8.2117315031589783E-2</v>
      </c>
      <c r="G170">
        <f t="shared" si="21"/>
        <v>90.358577860580652</v>
      </c>
      <c r="H170">
        <f t="shared" si="22"/>
        <v>6.0692924295443297E-2</v>
      </c>
      <c r="I170">
        <f t="shared" si="23"/>
        <v>25.786215154002875</v>
      </c>
      <c r="J170" t="str">
        <f t="shared" si="16"/>
        <v>P_163A3AB9_001B184833hr12</v>
      </c>
      <c r="K170" t="s">
        <v>108</v>
      </c>
      <c r="L170" s="1">
        <v>43759.75</v>
      </c>
      <c r="M170" t="s">
        <v>32</v>
      </c>
      <c r="N170">
        <v>11</v>
      </c>
      <c r="O170" t="s">
        <v>17</v>
      </c>
      <c r="P170">
        <v>95</v>
      </c>
      <c r="Q170">
        <v>12</v>
      </c>
      <c r="R170">
        <v>2051</v>
      </c>
      <c r="S170">
        <v>5</v>
      </c>
      <c r="T170">
        <v>70</v>
      </c>
      <c r="U170">
        <v>64.41</v>
      </c>
      <c r="V170">
        <v>83.142799999999994</v>
      </c>
      <c r="W170">
        <v>11.4482</v>
      </c>
      <c r="X170">
        <v>203.16499999999999</v>
      </c>
      <c r="Y170">
        <v>34</v>
      </c>
      <c r="Z170">
        <v>39.333300000000001</v>
      </c>
      <c r="AA170">
        <v>34.441400000000002</v>
      </c>
      <c r="AB170">
        <v>80</v>
      </c>
      <c r="AC170">
        <v>74.698800000000006</v>
      </c>
      <c r="AD170">
        <v>3010.94</v>
      </c>
      <c r="AE170">
        <v>1155</v>
      </c>
      <c r="AF170">
        <v>16.8767</v>
      </c>
      <c r="AG170">
        <v>0.42298000000000002</v>
      </c>
      <c r="AH170">
        <v>684</v>
      </c>
      <c r="AI170">
        <v>0.25049199999999999</v>
      </c>
      <c r="AJ170">
        <v>3.8890199999999999</v>
      </c>
      <c r="AK170">
        <v>10.6195</v>
      </c>
      <c r="AL170">
        <v>40.529200000000003</v>
      </c>
      <c r="AM170">
        <v>2647.94</v>
      </c>
      <c r="AN170">
        <v>471</v>
      </c>
      <c r="AO170">
        <v>0.172488</v>
      </c>
      <c r="AP170">
        <v>-1.8854</v>
      </c>
      <c r="AQ170">
        <v>2437.94</v>
      </c>
      <c r="AR170">
        <v>-0.177541</v>
      </c>
      <c r="AS170">
        <v>3010.94</v>
      </c>
      <c r="AT170">
        <v>7886.58</v>
      </c>
      <c r="AU170">
        <v>-1.86639</v>
      </c>
      <c r="AV170">
        <v>2437.94</v>
      </c>
      <c r="AW170">
        <v>0.426348</v>
      </c>
      <c r="AX170">
        <v>-1.0089700000000001E-4</v>
      </c>
      <c r="AY170">
        <v>0.60780299999999998</v>
      </c>
      <c r="AZ170">
        <v>6.4545500000000002</v>
      </c>
      <c r="BA170">
        <v>0.36666700000000002</v>
      </c>
    </row>
    <row r="171" spans="1:53" x14ac:dyDescent="0.35">
      <c r="A171" t="str">
        <f>IFERROR(VLOOKUP(O171,#REF!,3,FALSE),"normal")</f>
        <v>normal</v>
      </c>
      <c r="B171" t="s">
        <v>122</v>
      </c>
      <c r="C171">
        <f t="shared" si="17"/>
        <v>47.901698172951143</v>
      </c>
      <c r="D171">
        <f t="shared" si="18"/>
        <v>23.39924168758532</v>
      </c>
      <c r="E171">
        <f t="shared" si="19"/>
        <v>23.661507808198827</v>
      </c>
      <c r="F171" s="3">
        <f t="shared" si="20"/>
        <v>-8.1096924435878917E-2</v>
      </c>
      <c r="G171">
        <f t="shared" si="21"/>
        <v>162.33035670953652</v>
      </c>
      <c r="H171">
        <f t="shared" si="22"/>
        <v>0.10180056817020586</v>
      </c>
      <c r="I171">
        <f t="shared" si="23"/>
        <v>24.153595005007254</v>
      </c>
      <c r="J171" t="str">
        <f t="shared" si="16"/>
        <v>P_163A3AB9_001B184833hr13</v>
      </c>
      <c r="K171" t="s">
        <v>108</v>
      </c>
      <c r="L171" s="1">
        <v>43759.75</v>
      </c>
      <c r="M171" t="s">
        <v>32</v>
      </c>
      <c r="N171">
        <v>11</v>
      </c>
      <c r="O171" t="s">
        <v>17</v>
      </c>
      <c r="P171">
        <v>95</v>
      </c>
      <c r="Q171">
        <v>13</v>
      </c>
      <c r="R171">
        <v>3</v>
      </c>
      <c r="S171">
        <v>5</v>
      </c>
      <c r="T171">
        <v>133</v>
      </c>
      <c r="U171">
        <v>123.63</v>
      </c>
      <c r="V171">
        <v>150.89400000000001</v>
      </c>
      <c r="W171">
        <v>11.443099999999999</v>
      </c>
      <c r="X171">
        <v>200.239</v>
      </c>
      <c r="Y171">
        <v>34</v>
      </c>
      <c r="Z171">
        <v>39</v>
      </c>
      <c r="AA171">
        <v>34.449100000000001</v>
      </c>
      <c r="AB171">
        <v>80</v>
      </c>
      <c r="AC171">
        <v>75.106700000000004</v>
      </c>
      <c r="AD171">
        <v>3342.94</v>
      </c>
      <c r="AE171">
        <v>1926.94</v>
      </c>
      <c r="AF171">
        <v>21.506399999999999</v>
      </c>
      <c r="AG171">
        <v>0.70567899999999995</v>
      </c>
      <c r="AH171">
        <v>1455.94</v>
      </c>
      <c r="AI171">
        <v>0.53319099999999997</v>
      </c>
      <c r="AJ171">
        <v>4.3128000000000002</v>
      </c>
      <c r="AK171">
        <v>11.7766</v>
      </c>
      <c r="AL171">
        <v>67.698099999999997</v>
      </c>
      <c r="AM171">
        <v>2647.94</v>
      </c>
      <c r="AN171">
        <v>471</v>
      </c>
      <c r="AO171">
        <v>0.172488</v>
      </c>
      <c r="AP171">
        <v>-1.8854</v>
      </c>
      <c r="AQ171">
        <v>2437.94</v>
      </c>
      <c r="AR171">
        <v>-0.16009599999999999</v>
      </c>
      <c r="AS171">
        <v>3342.94</v>
      </c>
      <c r="AT171">
        <v>7874.02</v>
      </c>
      <c r="AU171">
        <v>-1.86639</v>
      </c>
      <c r="AV171">
        <v>2437.94</v>
      </c>
      <c r="AW171">
        <v>0.42566900000000002</v>
      </c>
      <c r="AX171">
        <v>-1.0089700000000001E-4</v>
      </c>
      <c r="AY171">
        <v>3.1006699999999998E-3</v>
      </c>
      <c r="AZ171">
        <v>3.6515499999999999E-2</v>
      </c>
    </row>
    <row r="172" spans="1:53" x14ac:dyDescent="0.35">
      <c r="A172" t="str">
        <f>IFERROR(VLOOKUP(O172,#REF!,3,FALSE),"normal")</f>
        <v>normal</v>
      </c>
      <c r="B172" t="s">
        <v>122</v>
      </c>
      <c r="C172">
        <f t="shared" si="17"/>
        <v>63.454493086949867</v>
      </c>
      <c r="D172">
        <f t="shared" si="18"/>
        <v>23.463813641330844</v>
      </c>
      <c r="E172">
        <f t="shared" si="19"/>
        <v>23.476852500350194</v>
      </c>
      <c r="F172" s="3">
        <f t="shared" si="20"/>
        <v>-8.0647757638195858E-2</v>
      </c>
      <c r="G172">
        <f t="shared" si="21"/>
        <v>268.92523703948297</v>
      </c>
      <c r="H172">
        <f t="shared" si="22"/>
        <v>9.087001813903664E-2</v>
      </c>
      <c r="I172">
        <f t="shared" si="23"/>
        <v>22.957877125630436</v>
      </c>
      <c r="J172" t="str">
        <f t="shared" si="16"/>
        <v>P_163A3AB9_001B184833hr14</v>
      </c>
      <c r="K172" t="s">
        <v>108</v>
      </c>
      <c r="L172" s="1">
        <v>43759.75</v>
      </c>
      <c r="M172" t="s">
        <v>32</v>
      </c>
      <c r="N172">
        <v>11</v>
      </c>
      <c r="O172" t="s">
        <v>17</v>
      </c>
      <c r="P172">
        <v>95</v>
      </c>
      <c r="Q172">
        <v>14</v>
      </c>
      <c r="R172">
        <v>1</v>
      </c>
      <c r="S172">
        <v>5</v>
      </c>
      <c r="T172">
        <v>227</v>
      </c>
      <c r="U172">
        <v>211.99</v>
      </c>
      <c r="V172">
        <v>251.143</v>
      </c>
      <c r="W172">
        <v>11.4224</v>
      </c>
      <c r="X172">
        <v>202.83799999999999</v>
      </c>
      <c r="Y172">
        <v>34</v>
      </c>
      <c r="Z172">
        <v>39.333300000000001</v>
      </c>
      <c r="AA172">
        <v>34.448599999999999</v>
      </c>
      <c r="AB172">
        <v>80</v>
      </c>
      <c r="AC172">
        <v>74.639499999999998</v>
      </c>
      <c r="AD172">
        <v>3672.94</v>
      </c>
      <c r="AE172">
        <v>3071.5</v>
      </c>
      <c r="AF172">
        <v>19.467199999999998</v>
      </c>
      <c r="AG172">
        <v>1.12483</v>
      </c>
      <c r="AH172">
        <v>2600.5</v>
      </c>
      <c r="AI172">
        <v>0.95234600000000003</v>
      </c>
      <c r="AJ172">
        <v>4.4924099999999996</v>
      </c>
      <c r="AK172">
        <v>12.267099999999999</v>
      </c>
      <c r="AL172">
        <v>133.584</v>
      </c>
      <c r="AM172">
        <v>2647.94</v>
      </c>
      <c r="AN172">
        <v>471</v>
      </c>
      <c r="AO172">
        <v>0.172488</v>
      </c>
      <c r="AP172">
        <v>-1.8854</v>
      </c>
      <c r="AQ172">
        <v>2437.94</v>
      </c>
      <c r="AR172">
        <v>-0.153696</v>
      </c>
      <c r="AS172">
        <v>3672.94</v>
      </c>
      <c r="AT172">
        <v>7868.63</v>
      </c>
      <c r="AU172">
        <v>-1.86639</v>
      </c>
      <c r="AV172">
        <v>2437.94</v>
      </c>
      <c r="AW172">
        <v>0.42537799999999998</v>
      </c>
      <c r="AX172">
        <v>-1.0089700000000001E-4</v>
      </c>
      <c r="AY172">
        <v>0.91090499999999996</v>
      </c>
      <c r="AZ172">
        <v>11.174200000000001</v>
      </c>
    </row>
    <row r="173" spans="1:53" x14ac:dyDescent="0.35">
      <c r="A173" t="str">
        <f>IFERROR(VLOOKUP(O173,#REF!,3,FALSE),"normal")</f>
        <v>normal</v>
      </c>
      <c r="B173" t="s">
        <v>122</v>
      </c>
      <c r="C173">
        <f t="shared" si="17"/>
        <v>91.410313289621627</v>
      </c>
      <c r="D173">
        <f t="shared" si="18"/>
        <v>23.459097377142488</v>
      </c>
      <c r="E173">
        <f t="shared" si="19"/>
        <v>23.469880783572293</v>
      </c>
      <c r="F173" s="3">
        <f t="shared" si="20"/>
        <v>-8.0626081358387391E-2</v>
      </c>
      <c r="G173">
        <f t="shared" si="21"/>
        <v>481.68815568190917</v>
      </c>
      <c r="H173">
        <f t="shared" si="22"/>
        <v>7.5708606885057581E-2</v>
      </c>
      <c r="I173">
        <f t="shared" si="23"/>
        <v>21.29365660296618</v>
      </c>
      <c r="J173" t="str">
        <f t="shared" si="16"/>
        <v>P_163A3AB9_001B184833hr15</v>
      </c>
      <c r="K173" t="s">
        <v>108</v>
      </c>
      <c r="L173" s="1">
        <v>43759.75</v>
      </c>
      <c r="M173" t="s">
        <v>32</v>
      </c>
      <c r="N173">
        <v>11</v>
      </c>
      <c r="O173" t="s">
        <v>17</v>
      </c>
      <c r="P173">
        <v>95</v>
      </c>
      <c r="Q173">
        <v>15</v>
      </c>
      <c r="R173">
        <v>3</v>
      </c>
      <c r="S173">
        <v>5</v>
      </c>
      <c r="T173">
        <v>400</v>
      </c>
      <c r="U173">
        <v>374.61</v>
      </c>
      <c r="V173">
        <v>451.113</v>
      </c>
      <c r="W173">
        <v>11.4246</v>
      </c>
      <c r="X173">
        <v>202.86600000000001</v>
      </c>
      <c r="Y173">
        <v>34</v>
      </c>
      <c r="Z173">
        <v>39.333300000000001</v>
      </c>
      <c r="AA173">
        <v>34.450000000000003</v>
      </c>
      <c r="AB173">
        <v>80</v>
      </c>
      <c r="AC173">
        <v>74.5976</v>
      </c>
      <c r="AD173">
        <v>4004.94</v>
      </c>
      <c r="AE173">
        <v>5356.67</v>
      </c>
      <c r="AF173">
        <v>23.803100000000001</v>
      </c>
      <c r="AG173">
        <v>1.9617</v>
      </c>
      <c r="AH173">
        <v>4885.67</v>
      </c>
      <c r="AI173">
        <v>1.78921</v>
      </c>
      <c r="AJ173">
        <v>4.7762000000000002</v>
      </c>
      <c r="AK173">
        <v>13.042</v>
      </c>
      <c r="AL173">
        <v>205.25299999999999</v>
      </c>
      <c r="AM173">
        <v>2647.94</v>
      </c>
      <c r="AN173">
        <v>471</v>
      </c>
      <c r="AO173">
        <v>0.172488</v>
      </c>
      <c r="AP173">
        <v>-1.8854</v>
      </c>
      <c r="AQ173">
        <v>2437.94</v>
      </c>
      <c r="AR173">
        <v>-0.144563</v>
      </c>
      <c r="AS173">
        <v>4004.94</v>
      </c>
      <c r="AT173">
        <v>7870.17</v>
      </c>
      <c r="AU173">
        <v>-1.86639</v>
      </c>
      <c r="AV173">
        <v>2437.94</v>
      </c>
      <c r="AW173">
        <v>0.42546099999999998</v>
      </c>
      <c r="AX173">
        <v>-1.0089700000000001E-4</v>
      </c>
      <c r="AY173">
        <v>1.7535700000000001</v>
      </c>
      <c r="AZ173">
        <v>22.870100000000001</v>
      </c>
    </row>
    <row r="174" spans="1:53" x14ac:dyDescent="0.35">
      <c r="A174" t="str">
        <f>IFERROR(VLOOKUP(O174,#REF!,3,FALSE),"normal")</f>
        <v>normal</v>
      </c>
      <c r="B174" t="s">
        <v>122</v>
      </c>
      <c r="C174">
        <f t="shared" si="17"/>
        <v>30.312169422606786</v>
      </c>
      <c r="D174">
        <f t="shared" si="18"/>
        <v>18.253118840519257</v>
      </c>
      <c r="E174">
        <f t="shared" si="19"/>
        <v>15.947384716798336</v>
      </c>
      <c r="F174" s="3">
        <f t="shared" si="20"/>
        <v>-4.540438240839384E-2</v>
      </c>
      <c r="G174">
        <f t="shared" si="21"/>
        <v>71.295016301816489</v>
      </c>
      <c r="H174">
        <f t="shared" si="22"/>
        <v>0.18698132916209562</v>
      </c>
      <c r="I174">
        <f t="shared" si="23"/>
        <v>27.168299993176245</v>
      </c>
      <c r="J174" t="str">
        <f t="shared" si="16"/>
        <v>P_163A3AB9_001B274733hr12</v>
      </c>
      <c r="K174" t="s">
        <v>108</v>
      </c>
      <c r="L174" s="1">
        <v>43759.75</v>
      </c>
      <c r="M174" t="s">
        <v>32</v>
      </c>
      <c r="N174">
        <v>12</v>
      </c>
      <c r="O174" t="s">
        <v>18</v>
      </c>
      <c r="P174">
        <v>95</v>
      </c>
      <c r="Q174">
        <v>12</v>
      </c>
      <c r="R174">
        <v>2051</v>
      </c>
      <c r="S174">
        <v>5</v>
      </c>
      <c r="T174">
        <v>70</v>
      </c>
      <c r="U174">
        <v>64.41</v>
      </c>
      <c r="V174">
        <v>65.601600000000005</v>
      </c>
      <c r="W174">
        <v>8.0098400000000005</v>
      </c>
      <c r="X174">
        <v>147.82</v>
      </c>
      <c r="Y174">
        <v>34</v>
      </c>
      <c r="Z174">
        <v>40</v>
      </c>
      <c r="AA174">
        <v>34.441400000000002</v>
      </c>
      <c r="AB174">
        <v>80</v>
      </c>
      <c r="AC174">
        <v>74.698800000000006</v>
      </c>
      <c r="AD174">
        <v>3011.94</v>
      </c>
      <c r="AE174">
        <v>673.27800000000002</v>
      </c>
      <c r="AF174">
        <v>7.4106899999999998</v>
      </c>
      <c r="AG174">
        <v>0.24656500000000001</v>
      </c>
      <c r="AH174">
        <v>397.72199999999998</v>
      </c>
      <c r="AI174">
        <v>0.145652</v>
      </c>
      <c r="AJ174">
        <v>2.2613300000000001</v>
      </c>
      <c r="AK174">
        <v>6.1748500000000002</v>
      </c>
      <c r="AL174">
        <v>53.668700000000001</v>
      </c>
      <c r="AM174">
        <v>2648.94</v>
      </c>
      <c r="AN174">
        <v>275.55599999999998</v>
      </c>
      <c r="AO174">
        <v>0.100913</v>
      </c>
      <c r="AP174">
        <v>-0.99192999999999998</v>
      </c>
      <c r="AQ174">
        <v>2438.94</v>
      </c>
      <c r="AR174">
        <v>-0.16064000000000001</v>
      </c>
      <c r="AS174">
        <v>3011.94</v>
      </c>
      <c r="AT174">
        <v>6383.23</v>
      </c>
      <c r="AU174">
        <v>-10.782999999999999</v>
      </c>
      <c r="AV174">
        <v>2438.94</v>
      </c>
      <c r="AW174">
        <v>0.34507700000000002</v>
      </c>
      <c r="AX174">
        <v>-5.8292900000000004E-4</v>
      </c>
      <c r="AY174">
        <v>1.86995</v>
      </c>
      <c r="AZ174">
        <v>11.5467</v>
      </c>
      <c r="BA174">
        <v>0.73333300000000001</v>
      </c>
    </row>
    <row r="175" spans="1:53" x14ac:dyDescent="0.35">
      <c r="A175" t="str">
        <f>IFERROR(VLOOKUP(O175,#REF!,3,FALSE),"normal")</f>
        <v>normal</v>
      </c>
      <c r="B175" t="s">
        <v>122</v>
      </c>
      <c r="C175">
        <f t="shared" si="17"/>
        <v>39.742457344692966</v>
      </c>
      <c r="D175">
        <f t="shared" si="18"/>
        <v>18.382525399215744</v>
      </c>
      <c r="E175">
        <f t="shared" si="19"/>
        <v>16.153449727868065</v>
      </c>
      <c r="F175" s="3">
        <f t="shared" si="20"/>
        <v>-4.6413006477348369E-2</v>
      </c>
      <c r="G175">
        <f t="shared" si="21"/>
        <v>130.82905443662543</v>
      </c>
      <c r="H175">
        <f t="shared" si="22"/>
        <v>0.15825530943137711</v>
      </c>
      <c r="I175">
        <f t="shared" si="23"/>
        <v>24.121899045071331</v>
      </c>
      <c r="J175" t="str">
        <f t="shared" si="16"/>
        <v>P_163A3AB9_001B274733hr13</v>
      </c>
      <c r="K175" t="s">
        <v>108</v>
      </c>
      <c r="L175" s="1">
        <v>43759.75</v>
      </c>
      <c r="M175" t="s">
        <v>32</v>
      </c>
      <c r="N175">
        <v>12</v>
      </c>
      <c r="O175" t="s">
        <v>18</v>
      </c>
      <c r="P175">
        <v>95</v>
      </c>
      <c r="Q175">
        <v>13</v>
      </c>
      <c r="R175">
        <v>3</v>
      </c>
      <c r="S175">
        <v>5</v>
      </c>
      <c r="T175">
        <v>133</v>
      </c>
      <c r="U175">
        <v>123.63</v>
      </c>
      <c r="V175">
        <v>121.61199999999999</v>
      </c>
      <c r="W175">
        <v>7.9557000000000002</v>
      </c>
      <c r="X175">
        <v>147.04400000000001</v>
      </c>
      <c r="Y175">
        <v>34</v>
      </c>
      <c r="Z175">
        <v>40</v>
      </c>
      <c r="AA175">
        <v>34.449100000000001</v>
      </c>
      <c r="AB175">
        <v>80</v>
      </c>
      <c r="AC175">
        <v>75.106700000000004</v>
      </c>
      <c r="AD175">
        <v>3342.94</v>
      </c>
      <c r="AE175">
        <v>1114.56</v>
      </c>
      <c r="AF175">
        <v>6.4463600000000003</v>
      </c>
      <c r="AG175">
        <v>0.408169</v>
      </c>
      <c r="AH175">
        <v>839</v>
      </c>
      <c r="AI175">
        <v>0.30725599999999997</v>
      </c>
      <c r="AJ175">
        <v>2.4852799999999999</v>
      </c>
      <c r="AK175">
        <v>6.7863800000000003</v>
      </c>
      <c r="AL175">
        <v>130.15100000000001</v>
      </c>
      <c r="AM175">
        <v>2648.94</v>
      </c>
      <c r="AN175">
        <v>275.55599999999998</v>
      </c>
      <c r="AO175">
        <v>0.100913</v>
      </c>
      <c r="AP175">
        <v>-0.99192999999999998</v>
      </c>
      <c r="AQ175">
        <v>2438.94</v>
      </c>
      <c r="AR175">
        <v>-0.14616499999999999</v>
      </c>
      <c r="AS175">
        <v>3342.94</v>
      </c>
      <c r="AT175">
        <v>6337.44</v>
      </c>
      <c r="AU175">
        <v>-10.782999999999999</v>
      </c>
      <c r="AV175">
        <v>2438.94</v>
      </c>
      <c r="AW175">
        <v>0.34260200000000002</v>
      </c>
      <c r="AX175">
        <v>-5.8292900000000004E-4</v>
      </c>
      <c r="AY175">
        <v>2.0189400000000002</v>
      </c>
      <c r="AZ175">
        <v>13.7013</v>
      </c>
    </row>
    <row r="176" spans="1:53" x14ac:dyDescent="0.35">
      <c r="A176" t="str">
        <f>IFERROR(VLOOKUP(O176,#REF!,3,FALSE),"normal")</f>
        <v>normal</v>
      </c>
      <c r="B176" t="s">
        <v>122</v>
      </c>
      <c r="C176">
        <f t="shared" si="17"/>
        <v>62.226453821601325</v>
      </c>
      <c r="D176">
        <f t="shared" si="18"/>
        <v>18.479817920488745</v>
      </c>
      <c r="E176">
        <f t="shared" si="19"/>
        <v>16.298240318467876</v>
      </c>
      <c r="F176" s="3">
        <f t="shared" si="20"/>
        <v>-4.7555408534568314E-2</v>
      </c>
      <c r="G176">
        <f t="shared" si="21"/>
        <v>236.86104533232702</v>
      </c>
      <c r="H176">
        <f t="shared" si="22"/>
        <v>0.18135682522287072</v>
      </c>
      <c r="I176">
        <f t="shared" si="23"/>
        <v>21.816518788594067</v>
      </c>
      <c r="J176" t="str">
        <f t="shared" si="16"/>
        <v>P_163A3AB9_001B274733hr14</v>
      </c>
      <c r="K176" t="s">
        <v>108</v>
      </c>
      <c r="L176" s="1">
        <v>43759.75</v>
      </c>
      <c r="M176" t="s">
        <v>32</v>
      </c>
      <c r="N176">
        <v>12</v>
      </c>
      <c r="O176" t="s">
        <v>18</v>
      </c>
      <c r="P176">
        <v>95</v>
      </c>
      <c r="Q176">
        <v>14</v>
      </c>
      <c r="R176">
        <v>1</v>
      </c>
      <c r="S176">
        <v>5</v>
      </c>
      <c r="T176">
        <v>227</v>
      </c>
      <c r="U176">
        <v>211.99</v>
      </c>
      <c r="V176">
        <v>221.19900000000001</v>
      </c>
      <c r="W176">
        <v>7.91791</v>
      </c>
      <c r="X176">
        <v>146.50800000000001</v>
      </c>
      <c r="Y176">
        <v>34</v>
      </c>
      <c r="Z176">
        <v>40</v>
      </c>
      <c r="AA176">
        <v>34.448599999999999</v>
      </c>
      <c r="AB176">
        <v>80</v>
      </c>
      <c r="AC176">
        <v>74.639499999999998</v>
      </c>
      <c r="AD176">
        <v>3672.94</v>
      </c>
      <c r="AE176">
        <v>1897.94</v>
      </c>
      <c r="AF176">
        <v>12.163</v>
      </c>
      <c r="AG176">
        <v>0.69505899999999998</v>
      </c>
      <c r="AH176">
        <v>1622.39</v>
      </c>
      <c r="AI176">
        <v>0.59414599999999995</v>
      </c>
      <c r="AJ176">
        <v>2.8027099999999998</v>
      </c>
      <c r="AK176">
        <v>7.6531399999999996</v>
      </c>
      <c r="AL176">
        <v>133.38800000000001</v>
      </c>
      <c r="AM176">
        <v>2648.94</v>
      </c>
      <c r="AN176">
        <v>275.55599999999998</v>
      </c>
      <c r="AO176">
        <v>0.100913</v>
      </c>
      <c r="AP176">
        <v>-0.99192999999999998</v>
      </c>
      <c r="AQ176">
        <v>2438.94</v>
      </c>
      <c r="AR176">
        <v>-0.129611</v>
      </c>
      <c r="AS176">
        <v>3672.94</v>
      </c>
      <c r="AT176">
        <v>6305.4</v>
      </c>
      <c r="AU176">
        <v>-10.782999999999999</v>
      </c>
      <c r="AV176">
        <v>2438.94</v>
      </c>
      <c r="AW176">
        <v>0.34087000000000001</v>
      </c>
      <c r="AX176">
        <v>-5.8292900000000004E-4</v>
      </c>
      <c r="AY176">
        <v>4.20505</v>
      </c>
      <c r="AZ176">
        <v>32.181800000000003</v>
      </c>
    </row>
    <row r="177" spans="1:53" x14ac:dyDescent="0.35">
      <c r="A177" t="str">
        <f>IFERROR(VLOOKUP(O177,#REF!,3,FALSE),"normal")</f>
        <v>normal</v>
      </c>
      <c r="B177" t="s">
        <v>122</v>
      </c>
      <c r="C177">
        <f t="shared" si="17"/>
        <v>92.77735210957826</v>
      </c>
      <c r="D177">
        <f t="shared" si="18"/>
        <v>18.547348590142683</v>
      </c>
      <c r="E177">
        <f t="shared" si="19"/>
        <v>16.412510347747705</v>
      </c>
      <c r="F177" s="3">
        <f t="shared" si="20"/>
        <v>-4.77800579430228E-2</v>
      </c>
      <c r="G177">
        <f t="shared" si="21"/>
        <v>456.29961826966712</v>
      </c>
      <c r="H177">
        <f t="shared" si="22"/>
        <v>0.14240289564571601</v>
      </c>
      <c r="I177">
        <f t="shared" si="23"/>
        <v>18.659682315362929</v>
      </c>
      <c r="J177" t="str">
        <f t="shared" si="16"/>
        <v>P_163A3AB9_001B274733hr15</v>
      </c>
      <c r="K177" t="s">
        <v>108</v>
      </c>
      <c r="L177" s="1">
        <v>43759.75</v>
      </c>
      <c r="M177" t="s">
        <v>32</v>
      </c>
      <c r="N177">
        <v>12</v>
      </c>
      <c r="O177" t="s">
        <v>18</v>
      </c>
      <c r="P177">
        <v>95</v>
      </c>
      <c r="Q177">
        <v>15</v>
      </c>
      <c r="R177">
        <v>3</v>
      </c>
      <c r="S177">
        <v>5</v>
      </c>
      <c r="T177">
        <v>400</v>
      </c>
      <c r="U177">
        <v>374.61</v>
      </c>
      <c r="V177">
        <v>427.33600000000001</v>
      </c>
      <c r="W177">
        <v>7.8881899999999998</v>
      </c>
      <c r="X177">
        <v>146.09100000000001</v>
      </c>
      <c r="Y177">
        <v>34</v>
      </c>
      <c r="Z177">
        <v>40</v>
      </c>
      <c r="AA177">
        <v>34.450000000000003</v>
      </c>
      <c r="AB177">
        <v>80</v>
      </c>
      <c r="AC177">
        <v>74.5976</v>
      </c>
      <c r="AD177">
        <v>4005.94</v>
      </c>
      <c r="AE177">
        <v>3517</v>
      </c>
      <c r="AF177">
        <v>17.371400000000001</v>
      </c>
      <c r="AG177">
        <v>1.2879799999999999</v>
      </c>
      <c r="AH177">
        <v>3241.44</v>
      </c>
      <c r="AI177">
        <v>1.1870700000000001</v>
      </c>
      <c r="AJ177">
        <v>3.1688200000000002</v>
      </c>
      <c r="AK177">
        <v>8.6528500000000008</v>
      </c>
      <c r="AL177">
        <v>186.59700000000001</v>
      </c>
      <c r="AM177">
        <v>2648.94</v>
      </c>
      <c r="AN177">
        <v>275.55599999999998</v>
      </c>
      <c r="AO177">
        <v>0.100913</v>
      </c>
      <c r="AP177">
        <v>-0.99192999999999998</v>
      </c>
      <c r="AQ177">
        <v>2438.94</v>
      </c>
      <c r="AR177">
        <v>-0.114636</v>
      </c>
      <c r="AS177">
        <v>4005.94</v>
      </c>
      <c r="AT177">
        <v>6280.15</v>
      </c>
      <c r="AU177">
        <v>-10.782999999999999</v>
      </c>
      <c r="AV177">
        <v>2438.94</v>
      </c>
      <c r="AW177">
        <v>0.339505</v>
      </c>
      <c r="AX177">
        <v>-5.8292900000000004E-4</v>
      </c>
      <c r="AY177">
        <v>7.5236400000000003</v>
      </c>
      <c r="AZ177">
        <v>65.100999999999999</v>
      </c>
    </row>
    <row r="178" spans="1:53" x14ac:dyDescent="0.35">
      <c r="A178" t="str">
        <f>IFERROR(VLOOKUP(O178,#REF!,3,FALSE),"normal")</f>
        <v>normal</v>
      </c>
      <c r="B178" t="s">
        <v>122</v>
      </c>
      <c r="C178">
        <f t="shared" si="17"/>
        <v>34.695697278331792</v>
      </c>
      <c r="D178">
        <f t="shared" si="18"/>
        <v>24.629881272000564</v>
      </c>
      <c r="E178">
        <f t="shared" si="19"/>
        <v>24.498734621263374</v>
      </c>
      <c r="F178" s="3">
        <f t="shared" si="20"/>
        <v>-9.6975209753183675E-2</v>
      </c>
      <c r="G178">
        <f t="shared" si="21"/>
        <v>100.18063965222792</v>
      </c>
      <c r="H178">
        <f t="shared" si="22"/>
        <v>1.2195604204399009E-2</v>
      </c>
      <c r="I178">
        <f t="shared" si="23"/>
        <v>22.709949725427542</v>
      </c>
      <c r="J178" t="str">
        <f t="shared" si="16"/>
        <v>P_163A3AB9_001B264833hr12</v>
      </c>
      <c r="K178" t="s">
        <v>108</v>
      </c>
      <c r="L178" s="1">
        <v>43759.75</v>
      </c>
      <c r="M178" t="s">
        <v>32</v>
      </c>
      <c r="N178">
        <v>13</v>
      </c>
      <c r="O178" t="s">
        <v>19</v>
      </c>
      <c r="P178">
        <v>95</v>
      </c>
      <c r="Q178">
        <v>12</v>
      </c>
      <c r="R178">
        <v>2051</v>
      </c>
      <c r="S178">
        <v>5</v>
      </c>
      <c r="T178">
        <v>70</v>
      </c>
      <c r="U178">
        <v>64.41</v>
      </c>
      <c r="V178">
        <v>92.180499999999995</v>
      </c>
      <c r="W178">
        <v>9.9772499999999997</v>
      </c>
      <c r="X178">
        <v>152.18100000000001</v>
      </c>
      <c r="Y178">
        <v>34</v>
      </c>
      <c r="Z178">
        <v>40</v>
      </c>
      <c r="AA178">
        <v>34.441400000000002</v>
      </c>
      <c r="AB178">
        <v>80</v>
      </c>
      <c r="AC178">
        <v>74.698800000000006</v>
      </c>
      <c r="AD178">
        <v>3012.94</v>
      </c>
      <c r="AE178">
        <v>1071.8900000000001</v>
      </c>
      <c r="AF178">
        <v>17.2623</v>
      </c>
      <c r="AG178">
        <v>0.39254299999999998</v>
      </c>
      <c r="AH178">
        <v>675.27800000000002</v>
      </c>
      <c r="AI178">
        <v>0.24729799999999999</v>
      </c>
      <c r="AJ178">
        <v>3.8394300000000001</v>
      </c>
      <c r="AK178">
        <v>10.4841</v>
      </c>
      <c r="AL178">
        <v>39.118600000000001</v>
      </c>
      <c r="AM178">
        <v>2649.94</v>
      </c>
      <c r="AN178">
        <v>396.61099999999999</v>
      </c>
      <c r="AO178">
        <v>0.14524599999999999</v>
      </c>
      <c r="AP178">
        <v>-2.1964600000000001</v>
      </c>
      <c r="AQ178">
        <v>2439.94</v>
      </c>
      <c r="AR178">
        <v>-0.209505</v>
      </c>
      <c r="AS178">
        <v>3012.94</v>
      </c>
      <c r="AT178">
        <v>7112.75</v>
      </c>
      <c r="AU178">
        <v>0.25223200000000001</v>
      </c>
      <c r="AV178">
        <v>2439.94</v>
      </c>
      <c r="AW178">
        <v>0.384515</v>
      </c>
      <c r="AX178" s="2">
        <v>1.36356E-5</v>
      </c>
      <c r="AY178">
        <v>-8.9161900000000002E-2</v>
      </c>
      <c r="AZ178">
        <v>-0.934778</v>
      </c>
      <c r="BA178">
        <v>0.38333299999999998</v>
      </c>
    </row>
    <row r="179" spans="1:53" x14ac:dyDescent="0.35">
      <c r="A179" t="str">
        <f>IFERROR(VLOOKUP(O179,#REF!,3,FALSE),"normal")</f>
        <v>normal</v>
      </c>
      <c r="B179" t="s">
        <v>122</v>
      </c>
      <c r="C179">
        <f t="shared" si="17"/>
        <v>44.345996832602367</v>
      </c>
      <c r="D179">
        <f t="shared" si="18"/>
        <v>24.649088492651877</v>
      </c>
      <c r="E179">
        <f t="shared" si="19"/>
        <v>24.526884287522744</v>
      </c>
      <c r="F179" s="3">
        <f t="shared" si="20"/>
        <v>-9.6919077081955587E-2</v>
      </c>
      <c r="G179">
        <f t="shared" si="21"/>
        <v>166.45708970314647</v>
      </c>
      <c r="H179">
        <f t="shared" si="22"/>
        <v>3.4832364870502321E-2</v>
      </c>
      <c r="I179">
        <f t="shared" si="23"/>
        <v>23.184623376064117</v>
      </c>
      <c r="J179" t="str">
        <f t="shared" si="16"/>
        <v>P_163A3AB9_001B264833hr13</v>
      </c>
      <c r="K179" t="s">
        <v>108</v>
      </c>
      <c r="L179" s="1">
        <v>43759.75</v>
      </c>
      <c r="M179" t="s">
        <v>32</v>
      </c>
      <c r="N179">
        <v>13</v>
      </c>
      <c r="O179" t="s">
        <v>19</v>
      </c>
      <c r="P179">
        <v>95</v>
      </c>
      <c r="Q179">
        <v>13</v>
      </c>
      <c r="R179">
        <v>3</v>
      </c>
      <c r="S179">
        <v>5</v>
      </c>
      <c r="T179">
        <v>133</v>
      </c>
      <c r="U179">
        <v>123.63</v>
      </c>
      <c r="V179">
        <v>154.72999999999999</v>
      </c>
      <c r="W179">
        <v>9.9690200000000004</v>
      </c>
      <c r="X179">
        <v>152.102</v>
      </c>
      <c r="Y179">
        <v>34</v>
      </c>
      <c r="Z179">
        <v>40</v>
      </c>
      <c r="AA179">
        <v>34.449100000000001</v>
      </c>
      <c r="AB179">
        <v>80</v>
      </c>
      <c r="AC179">
        <v>75.106700000000004</v>
      </c>
      <c r="AD179">
        <v>3343.94</v>
      </c>
      <c r="AE179">
        <v>1694.61</v>
      </c>
      <c r="AF179">
        <v>19.557300000000001</v>
      </c>
      <c r="AG179">
        <v>0.62059500000000001</v>
      </c>
      <c r="AH179">
        <v>1298</v>
      </c>
      <c r="AI179">
        <v>0.47534900000000002</v>
      </c>
      <c r="AJ179">
        <v>3.8449300000000002</v>
      </c>
      <c r="AK179">
        <v>10.4991</v>
      </c>
      <c r="AL179">
        <v>66.369200000000006</v>
      </c>
      <c r="AM179">
        <v>2649.94</v>
      </c>
      <c r="AN179">
        <v>396.61099999999999</v>
      </c>
      <c r="AO179">
        <v>0.14524599999999999</v>
      </c>
      <c r="AP179">
        <v>-2.1964600000000001</v>
      </c>
      <c r="AQ179">
        <v>2439.94</v>
      </c>
      <c r="AR179">
        <v>-0.209205</v>
      </c>
      <c r="AS179">
        <v>3343.94</v>
      </c>
      <c r="AT179">
        <v>7108.42</v>
      </c>
      <c r="AU179">
        <v>0.25223200000000001</v>
      </c>
      <c r="AV179">
        <v>2439.94</v>
      </c>
      <c r="AW179">
        <v>0.38428099999999998</v>
      </c>
      <c r="AX179" s="2">
        <v>1.36356E-5</v>
      </c>
      <c r="AY179">
        <v>-7.5263999999999998E-2</v>
      </c>
      <c r="AZ179">
        <v>-0.79020199999999996</v>
      </c>
    </row>
    <row r="180" spans="1:53" x14ac:dyDescent="0.35">
      <c r="A180" t="str">
        <f>IFERROR(VLOOKUP(O180,#REF!,3,FALSE),"normal")</f>
        <v>normal</v>
      </c>
      <c r="B180" t="s">
        <v>122</v>
      </c>
      <c r="C180">
        <f t="shared" si="17"/>
        <v>54.961980624414366</v>
      </c>
      <c r="D180">
        <f t="shared" si="18"/>
        <v>24.63408280095587</v>
      </c>
      <c r="E180">
        <f t="shared" si="19"/>
        <v>24.528913250217688</v>
      </c>
      <c r="F180" s="3">
        <f t="shared" si="20"/>
        <v>-9.5447492355017677E-2</v>
      </c>
      <c r="G180">
        <f t="shared" si="21"/>
        <v>257.87988112646821</v>
      </c>
      <c r="H180">
        <f t="shared" si="22"/>
        <v>3.1917575582957665E-2</v>
      </c>
      <c r="I180">
        <f t="shared" si="23"/>
        <v>23.864821961375323</v>
      </c>
      <c r="J180" t="str">
        <f t="shared" si="16"/>
        <v>P_163A3AB9_001B264833hr14</v>
      </c>
      <c r="K180" t="s">
        <v>108</v>
      </c>
      <c r="L180" s="1">
        <v>43759.75</v>
      </c>
      <c r="M180" t="s">
        <v>32</v>
      </c>
      <c r="N180">
        <v>13</v>
      </c>
      <c r="O180" t="s">
        <v>19</v>
      </c>
      <c r="P180">
        <v>95</v>
      </c>
      <c r="Q180">
        <v>14</v>
      </c>
      <c r="R180">
        <v>1</v>
      </c>
      <c r="S180">
        <v>5</v>
      </c>
      <c r="T180">
        <v>227</v>
      </c>
      <c r="U180">
        <v>211.99</v>
      </c>
      <c r="V180">
        <v>240.828</v>
      </c>
      <c r="W180">
        <v>9.9684399999999993</v>
      </c>
      <c r="X180">
        <v>152.096</v>
      </c>
      <c r="Y180">
        <v>34</v>
      </c>
      <c r="Z180">
        <v>40</v>
      </c>
      <c r="AA180">
        <v>34.448599999999999</v>
      </c>
      <c r="AB180">
        <v>80</v>
      </c>
      <c r="AC180">
        <v>74.639499999999998</v>
      </c>
      <c r="AD180">
        <v>3673.94</v>
      </c>
      <c r="AE180">
        <v>2552.7800000000002</v>
      </c>
      <c r="AF180">
        <v>18.4377</v>
      </c>
      <c r="AG180">
        <v>0.93486899999999995</v>
      </c>
      <c r="AH180">
        <v>2156.17</v>
      </c>
      <c r="AI180">
        <v>0.78962399999999999</v>
      </c>
      <c r="AJ180">
        <v>3.7248199999999998</v>
      </c>
      <c r="AK180">
        <v>10.171099999999999</v>
      </c>
      <c r="AL180">
        <v>116.944</v>
      </c>
      <c r="AM180">
        <v>2649.94</v>
      </c>
      <c r="AN180">
        <v>396.61099999999999</v>
      </c>
      <c r="AO180">
        <v>0.14524599999999999</v>
      </c>
      <c r="AP180">
        <v>-2.1964600000000001</v>
      </c>
      <c r="AQ180">
        <v>2439.94</v>
      </c>
      <c r="AR180">
        <v>-0.21595200000000001</v>
      </c>
      <c r="AS180">
        <v>3673.94</v>
      </c>
      <c r="AT180">
        <v>7108.11</v>
      </c>
      <c r="AU180">
        <v>0.25223200000000001</v>
      </c>
      <c r="AV180">
        <v>2439.94</v>
      </c>
      <c r="AW180">
        <v>0.38426399999999999</v>
      </c>
      <c r="AX180" s="2">
        <v>1.36356E-5</v>
      </c>
      <c r="AY180">
        <v>-0.49159999999999998</v>
      </c>
      <c r="AZ180">
        <v>-5.0000999999999998</v>
      </c>
    </row>
    <row r="181" spans="1:53" x14ac:dyDescent="0.35">
      <c r="A181" t="str">
        <f>IFERROR(VLOOKUP(O181,#REF!,3,FALSE),"normal")</f>
        <v>normal</v>
      </c>
      <c r="B181" t="s">
        <v>122</v>
      </c>
      <c r="C181">
        <f t="shared" si="17"/>
        <v>73.092487159223253</v>
      </c>
      <c r="D181">
        <f t="shared" si="18"/>
        <v>24.624898181222964</v>
      </c>
      <c r="E181">
        <f t="shared" si="19"/>
        <v>24.514522705075677</v>
      </c>
      <c r="F181" s="3">
        <f t="shared" si="20"/>
        <v>-9.5532378015599523E-2</v>
      </c>
      <c r="G181">
        <f t="shared" si="21"/>
        <v>422.09871599797123</v>
      </c>
      <c r="H181">
        <f t="shared" si="22"/>
        <v>2.5715744970632462E-2</v>
      </c>
      <c r="I181">
        <f t="shared" si="23"/>
        <v>24.442499219703201</v>
      </c>
      <c r="J181" t="str">
        <f t="shared" si="16"/>
        <v>P_163A3AB9_001B264833hr15</v>
      </c>
      <c r="K181" t="s">
        <v>108</v>
      </c>
      <c r="L181" s="1">
        <v>43759.75</v>
      </c>
      <c r="M181" t="s">
        <v>32</v>
      </c>
      <c r="N181">
        <v>13</v>
      </c>
      <c r="O181" t="s">
        <v>19</v>
      </c>
      <c r="P181">
        <v>95</v>
      </c>
      <c r="Q181">
        <v>15</v>
      </c>
      <c r="R181">
        <v>3</v>
      </c>
      <c r="S181">
        <v>5</v>
      </c>
      <c r="T181">
        <v>400</v>
      </c>
      <c r="U181">
        <v>374.61</v>
      </c>
      <c r="V181">
        <v>395.30599999999998</v>
      </c>
      <c r="W181">
        <v>9.9726599999999994</v>
      </c>
      <c r="X181">
        <v>152.136</v>
      </c>
      <c r="Y181">
        <v>34</v>
      </c>
      <c r="Z181">
        <v>40</v>
      </c>
      <c r="AA181">
        <v>34.450000000000003</v>
      </c>
      <c r="AB181">
        <v>80</v>
      </c>
      <c r="AC181">
        <v>74.5976</v>
      </c>
      <c r="AD181">
        <v>4005.94</v>
      </c>
      <c r="AE181">
        <v>4094.39</v>
      </c>
      <c r="AF181">
        <v>20.485700000000001</v>
      </c>
      <c r="AG181">
        <v>1.49943</v>
      </c>
      <c r="AH181">
        <v>3697.78</v>
      </c>
      <c r="AI181">
        <v>1.35419</v>
      </c>
      <c r="AJ181">
        <v>3.6149300000000002</v>
      </c>
      <c r="AK181">
        <v>9.8710100000000001</v>
      </c>
      <c r="AL181">
        <v>180.505</v>
      </c>
      <c r="AM181">
        <v>2649.94</v>
      </c>
      <c r="AN181">
        <v>396.61099999999999</v>
      </c>
      <c r="AO181">
        <v>0.14524599999999999</v>
      </c>
      <c r="AP181">
        <v>-2.1964600000000001</v>
      </c>
      <c r="AQ181">
        <v>2439.94</v>
      </c>
      <c r="AR181">
        <v>-0.22251599999999999</v>
      </c>
      <c r="AS181">
        <v>4005.94</v>
      </c>
      <c r="AT181">
        <v>7110.33</v>
      </c>
      <c r="AU181">
        <v>0.25223200000000001</v>
      </c>
      <c r="AV181">
        <v>2439.94</v>
      </c>
      <c r="AW181">
        <v>0.384384</v>
      </c>
      <c r="AX181" s="2">
        <v>1.36356E-5</v>
      </c>
      <c r="AY181">
        <v>-0.39733299999999999</v>
      </c>
      <c r="AZ181">
        <v>-3.9220799999999998</v>
      </c>
    </row>
    <row r="182" spans="1:53" x14ac:dyDescent="0.35">
      <c r="A182" t="str">
        <f>IFERROR(VLOOKUP(O182,#REF!,3,FALSE),"normal")</f>
        <v>normal</v>
      </c>
      <c r="B182" t="s">
        <v>122</v>
      </c>
      <c r="C182">
        <f t="shared" si="17"/>
        <v>26.941647569974208</v>
      </c>
      <c r="D182">
        <f t="shared" si="18"/>
        <v>14.257381122041934</v>
      </c>
      <c r="E182">
        <f t="shared" si="19"/>
        <v>10.441478361073585</v>
      </c>
      <c r="F182" s="3">
        <f t="shared" si="20"/>
        <v>3.742673215451086E-3</v>
      </c>
      <c r="G182">
        <f t="shared" si="21"/>
        <v>74.094364229156966</v>
      </c>
      <c r="H182">
        <f t="shared" si="22"/>
        <v>0.23129680093430124</v>
      </c>
      <c r="I182">
        <f t="shared" si="23"/>
        <v>18.076896654377247</v>
      </c>
      <c r="J182" t="str">
        <f t="shared" si="16"/>
        <v>P_163A3AB9_001B274833hr12</v>
      </c>
      <c r="K182" t="s">
        <v>108</v>
      </c>
      <c r="L182" s="1">
        <v>43759.75</v>
      </c>
      <c r="M182" t="s">
        <v>32</v>
      </c>
      <c r="N182">
        <v>14</v>
      </c>
      <c r="O182" t="s">
        <v>20</v>
      </c>
      <c r="P182">
        <v>95</v>
      </c>
      <c r="Q182">
        <v>12</v>
      </c>
      <c r="R182">
        <v>2051</v>
      </c>
      <c r="S182">
        <v>5</v>
      </c>
      <c r="T182">
        <v>70</v>
      </c>
      <c r="U182">
        <v>64.41</v>
      </c>
      <c r="V182">
        <v>68.177400000000006</v>
      </c>
      <c r="W182">
        <v>6.55185</v>
      </c>
      <c r="X182">
        <v>199.756</v>
      </c>
      <c r="Y182">
        <v>34</v>
      </c>
      <c r="Z182">
        <v>40</v>
      </c>
      <c r="AA182">
        <v>34.441400000000002</v>
      </c>
      <c r="AB182">
        <v>80</v>
      </c>
      <c r="AC182">
        <v>74.698800000000006</v>
      </c>
      <c r="AD182">
        <v>3012.94</v>
      </c>
      <c r="AE182">
        <v>646.44399999999996</v>
      </c>
      <c r="AF182">
        <v>7.3262</v>
      </c>
      <c r="AG182">
        <v>0.236739</v>
      </c>
      <c r="AH182">
        <v>378.27800000000002</v>
      </c>
      <c r="AI182">
        <v>0.13853199999999999</v>
      </c>
      <c r="AJ182">
        <v>2.1507800000000001</v>
      </c>
      <c r="AK182">
        <v>5.8729699999999996</v>
      </c>
      <c r="AL182">
        <v>51.633600000000001</v>
      </c>
      <c r="AM182">
        <v>2649.94</v>
      </c>
      <c r="AN182">
        <v>268.16699999999997</v>
      </c>
      <c r="AO182">
        <v>9.8207100000000006E-2</v>
      </c>
      <c r="AP182">
        <v>-0.17115</v>
      </c>
      <c r="AQ182">
        <v>2439.94</v>
      </c>
      <c r="AR182">
        <v>-2.9142100000000001E-2</v>
      </c>
      <c r="AS182">
        <v>3012.94</v>
      </c>
      <c r="AT182">
        <v>6891.53</v>
      </c>
      <c r="AU182">
        <v>-3.85345</v>
      </c>
      <c r="AV182">
        <v>2439.94</v>
      </c>
      <c r="AW182">
        <v>0.372556</v>
      </c>
      <c r="AX182">
        <v>-2.0831699999999999E-4</v>
      </c>
      <c r="AY182">
        <v>2.4413</v>
      </c>
      <c r="AZ182">
        <v>14.3377</v>
      </c>
      <c r="BA182">
        <v>0.73333300000000001</v>
      </c>
    </row>
    <row r="183" spans="1:53" x14ac:dyDescent="0.35">
      <c r="A183" t="str">
        <f>IFERROR(VLOOKUP(O183,#REF!,3,FALSE),"normal")</f>
        <v>normal</v>
      </c>
      <c r="B183" t="s">
        <v>122</v>
      </c>
      <c r="C183">
        <f t="shared" si="17"/>
        <v>37.359513783259658</v>
      </c>
      <c r="D183">
        <f t="shared" si="18"/>
        <v>14.32549238801146</v>
      </c>
      <c r="E183">
        <f t="shared" si="19"/>
        <v>10.427768226952086</v>
      </c>
      <c r="F183" s="3">
        <f t="shared" si="20"/>
        <v>5.7934361568257944E-3</v>
      </c>
      <c r="G183">
        <f t="shared" si="21"/>
        <v>152.08345061878185</v>
      </c>
      <c r="H183">
        <f t="shared" si="22"/>
        <v>0.19284192305702286</v>
      </c>
      <c r="I183">
        <f t="shared" si="23"/>
        <v>14.852374658394446</v>
      </c>
      <c r="J183" t="str">
        <f t="shared" si="16"/>
        <v>P_163A3AB9_001B274833hr13</v>
      </c>
      <c r="K183" t="s">
        <v>108</v>
      </c>
      <c r="L183" s="1">
        <v>43759.75</v>
      </c>
      <c r="M183" t="s">
        <v>32</v>
      </c>
      <c r="N183">
        <v>14</v>
      </c>
      <c r="O183" t="s">
        <v>20</v>
      </c>
      <c r="P183">
        <v>95</v>
      </c>
      <c r="Q183">
        <v>13</v>
      </c>
      <c r="R183">
        <v>3</v>
      </c>
      <c r="S183">
        <v>5</v>
      </c>
      <c r="T183">
        <v>133</v>
      </c>
      <c r="U183">
        <v>123.63</v>
      </c>
      <c r="V183">
        <v>141.369</v>
      </c>
      <c r="W183">
        <v>6.5381200000000002</v>
      </c>
      <c r="X183">
        <v>199.989</v>
      </c>
      <c r="Y183">
        <v>34</v>
      </c>
      <c r="Z183">
        <v>40</v>
      </c>
      <c r="AA183">
        <v>34.449100000000001</v>
      </c>
      <c r="AB183">
        <v>80</v>
      </c>
      <c r="AC183">
        <v>75.106700000000004</v>
      </c>
      <c r="AD183">
        <v>3344.94</v>
      </c>
      <c r="AE183">
        <v>1124.28</v>
      </c>
      <c r="AF183">
        <v>10.515000000000001</v>
      </c>
      <c r="AG183">
        <v>0.41172900000000001</v>
      </c>
      <c r="AH183">
        <v>856.11099999999999</v>
      </c>
      <c r="AI183">
        <v>0.31352200000000002</v>
      </c>
      <c r="AJ183">
        <v>2.5359699999999998</v>
      </c>
      <c r="AK183">
        <v>6.9247800000000002</v>
      </c>
      <c r="AL183">
        <v>81.418000000000006</v>
      </c>
      <c r="AM183">
        <v>2649.94</v>
      </c>
      <c r="AN183">
        <v>268.16699999999997</v>
      </c>
      <c r="AO183">
        <v>9.8207100000000006E-2</v>
      </c>
      <c r="AP183">
        <v>-0.17115</v>
      </c>
      <c r="AQ183">
        <v>2439.94</v>
      </c>
      <c r="AR183">
        <v>-2.4715600000000001E-2</v>
      </c>
      <c r="AS183">
        <v>3344.94</v>
      </c>
      <c r="AT183">
        <v>6874.35</v>
      </c>
      <c r="AU183">
        <v>-3.85345</v>
      </c>
      <c r="AV183">
        <v>2439.94</v>
      </c>
      <c r="AW183">
        <v>0.37162699999999999</v>
      </c>
      <c r="AX183">
        <v>-2.0831699999999999E-4</v>
      </c>
      <c r="AY183">
        <v>4.3041600000000004</v>
      </c>
      <c r="AZ183">
        <v>29.805399999999999</v>
      </c>
    </row>
    <row r="184" spans="1:53" x14ac:dyDescent="0.35">
      <c r="A184" t="str">
        <f>IFERROR(VLOOKUP(O184,#REF!,3,FALSE),"normal")</f>
        <v>normal</v>
      </c>
      <c r="B184" t="s">
        <v>122</v>
      </c>
      <c r="C184">
        <f t="shared" si="17"/>
        <v>58.366877918016257</v>
      </c>
      <c r="D184">
        <f t="shared" si="18"/>
        <v>14.379767937467882</v>
      </c>
      <c r="E184">
        <f t="shared" si="19"/>
        <v>10.404755582637144</v>
      </c>
      <c r="F184" s="3">
        <f t="shared" si="20"/>
        <v>6.1913145539906379E-3</v>
      </c>
      <c r="G184">
        <f t="shared" si="21"/>
        <v>284.74317184772872</v>
      </c>
      <c r="H184">
        <f t="shared" si="22"/>
        <v>0.19437003442934095</v>
      </c>
      <c r="I184">
        <f t="shared" si="23"/>
        <v>13.113882624603898</v>
      </c>
      <c r="J184" t="str">
        <f t="shared" si="16"/>
        <v>P_163A3AB9_001B274833hr14</v>
      </c>
      <c r="K184" t="s">
        <v>108</v>
      </c>
      <c r="L184" s="1">
        <v>43759.75</v>
      </c>
      <c r="M184" t="s">
        <v>32</v>
      </c>
      <c r="N184">
        <v>14</v>
      </c>
      <c r="O184" t="s">
        <v>20</v>
      </c>
      <c r="P184">
        <v>95</v>
      </c>
      <c r="Q184">
        <v>14</v>
      </c>
      <c r="R184">
        <v>1</v>
      </c>
      <c r="S184">
        <v>5</v>
      </c>
      <c r="T184">
        <v>227</v>
      </c>
      <c r="U184">
        <v>211.99</v>
      </c>
      <c r="V184">
        <v>265.91500000000002</v>
      </c>
      <c r="W184">
        <v>6.5152900000000002</v>
      </c>
      <c r="X184">
        <v>200.37700000000001</v>
      </c>
      <c r="Y184">
        <v>34</v>
      </c>
      <c r="Z184">
        <v>40</v>
      </c>
      <c r="AA184">
        <v>34.448599999999999</v>
      </c>
      <c r="AB184">
        <v>80</v>
      </c>
      <c r="AC184">
        <v>74.639499999999998</v>
      </c>
      <c r="AD184">
        <v>3674.94</v>
      </c>
      <c r="AE184">
        <v>1932.89</v>
      </c>
      <c r="AF184">
        <v>10.6654</v>
      </c>
      <c r="AG184">
        <v>0.70785600000000004</v>
      </c>
      <c r="AH184">
        <v>1664.72</v>
      </c>
      <c r="AI184">
        <v>0.609649</v>
      </c>
      <c r="AJ184">
        <v>2.8758400000000002</v>
      </c>
      <c r="AK184">
        <v>7.85283</v>
      </c>
      <c r="AL184">
        <v>156.08600000000001</v>
      </c>
      <c r="AM184">
        <v>2649.94</v>
      </c>
      <c r="AN184">
        <v>268.16699999999997</v>
      </c>
      <c r="AO184">
        <v>9.8207100000000006E-2</v>
      </c>
      <c r="AP184">
        <v>-0.17115</v>
      </c>
      <c r="AQ184">
        <v>2439.94</v>
      </c>
      <c r="AR184">
        <v>-2.17947E-2</v>
      </c>
      <c r="AS184">
        <v>3674.94</v>
      </c>
      <c r="AT184">
        <v>6845.73</v>
      </c>
      <c r="AU184">
        <v>-3.85345</v>
      </c>
      <c r="AV184">
        <v>2439.94</v>
      </c>
      <c r="AW184">
        <v>0.37008000000000002</v>
      </c>
      <c r="AX184">
        <v>-2.0831699999999999E-4</v>
      </c>
      <c r="AY184">
        <v>4.5145200000000001</v>
      </c>
      <c r="AZ184">
        <v>35.451799999999999</v>
      </c>
    </row>
    <row r="185" spans="1:53" x14ac:dyDescent="0.35">
      <c r="A185" t="str">
        <f>IFERROR(VLOOKUP(O185,#REF!,3,FALSE),"normal")</f>
        <v>normal</v>
      </c>
      <c r="B185" t="s">
        <v>122</v>
      </c>
      <c r="C185">
        <f t="shared" si="17"/>
        <v>82.649313834887835</v>
      </c>
      <c r="D185">
        <f t="shared" si="18"/>
        <v>14.430022082979891</v>
      </c>
      <c r="E185">
        <f t="shared" si="19"/>
        <v>10.381617310704593</v>
      </c>
      <c r="F185" s="3">
        <f t="shared" si="20"/>
        <v>6.386181048232702E-3</v>
      </c>
      <c r="G185">
        <f t="shared" si="21"/>
        <v>542.78422893142192</v>
      </c>
      <c r="H185">
        <f t="shared" si="22"/>
        <v>0.15242495068422221</v>
      </c>
      <c r="I185">
        <f t="shared" si="23"/>
        <v>11.513456552890947</v>
      </c>
      <c r="J185" t="str">
        <f t="shared" si="16"/>
        <v>P_163A3AB9_001B274833hr15</v>
      </c>
      <c r="K185" t="s">
        <v>108</v>
      </c>
      <c r="L185" s="1">
        <v>43759.75</v>
      </c>
      <c r="M185" t="s">
        <v>32</v>
      </c>
      <c r="N185">
        <v>14</v>
      </c>
      <c r="O185" t="s">
        <v>20</v>
      </c>
      <c r="P185">
        <v>95</v>
      </c>
      <c r="Q185">
        <v>15</v>
      </c>
      <c r="R185">
        <v>3</v>
      </c>
      <c r="S185">
        <v>5</v>
      </c>
      <c r="T185">
        <v>400</v>
      </c>
      <c r="U185">
        <v>374.61</v>
      </c>
      <c r="V185">
        <v>508.33100000000002</v>
      </c>
      <c r="W185">
        <v>6.4926300000000001</v>
      </c>
      <c r="X185">
        <v>200.76300000000001</v>
      </c>
      <c r="Y185">
        <v>34</v>
      </c>
      <c r="Z185">
        <v>40</v>
      </c>
      <c r="AA185">
        <v>34.450000000000003</v>
      </c>
      <c r="AB185">
        <v>80</v>
      </c>
      <c r="AC185">
        <v>74.5976</v>
      </c>
      <c r="AD185">
        <v>4006.94</v>
      </c>
      <c r="AE185">
        <v>3501.17</v>
      </c>
      <c r="AF185">
        <v>17.6477</v>
      </c>
      <c r="AG185">
        <v>1.2821899999999999</v>
      </c>
      <c r="AH185">
        <v>3233</v>
      </c>
      <c r="AI185">
        <v>1.18398</v>
      </c>
      <c r="AJ185">
        <v>3.1605599999999998</v>
      </c>
      <c r="AK185">
        <v>8.6303099999999997</v>
      </c>
      <c r="AL185">
        <v>183.197</v>
      </c>
      <c r="AM185">
        <v>2649.94</v>
      </c>
      <c r="AN185">
        <v>268.16699999999997</v>
      </c>
      <c r="AO185">
        <v>9.8207100000000006E-2</v>
      </c>
      <c r="AP185">
        <v>-0.17115</v>
      </c>
      <c r="AQ185">
        <v>2439.94</v>
      </c>
      <c r="AR185">
        <v>-1.98313E-2</v>
      </c>
      <c r="AS185">
        <v>4006.94</v>
      </c>
      <c r="AT185">
        <v>6817.29</v>
      </c>
      <c r="AU185">
        <v>-3.85345</v>
      </c>
      <c r="AV185">
        <v>2439.94</v>
      </c>
      <c r="AW185">
        <v>0.36854199999999998</v>
      </c>
      <c r="AX185">
        <v>-2.0831699999999999E-4</v>
      </c>
      <c r="AY185">
        <v>7.52407</v>
      </c>
      <c r="AZ185">
        <v>64.935100000000006</v>
      </c>
    </row>
    <row r="186" spans="1:53" x14ac:dyDescent="0.35">
      <c r="A186" t="str">
        <f>IFERROR(VLOOKUP(O186,#REF!,3,FALSE),"normal")</f>
        <v>normal</v>
      </c>
      <c r="B186" t="s">
        <v>122</v>
      </c>
      <c r="C186">
        <f t="shared" si="17"/>
        <v>45.614227201456316</v>
      </c>
      <c r="D186">
        <f t="shared" si="18"/>
        <v>27.397876975934764</v>
      </c>
      <c r="E186">
        <f t="shared" si="19"/>
        <v>26.066764649877253</v>
      </c>
      <c r="F186" s="3">
        <f t="shared" si="20"/>
        <v>-6.5321486540205573E-2</v>
      </c>
      <c r="G186">
        <f t="shared" si="21"/>
        <v>104.88979972054028</v>
      </c>
      <c r="H186">
        <f t="shared" si="22"/>
        <v>0.17948735167513913</v>
      </c>
      <c r="I186">
        <f t="shared" si="23"/>
        <v>28.329292942859251</v>
      </c>
      <c r="J186" t="str">
        <f t="shared" si="16"/>
        <v>P_163A3AB9_001B0D4833hr12</v>
      </c>
      <c r="K186" t="s">
        <v>108</v>
      </c>
      <c r="L186" s="1">
        <v>43759.75</v>
      </c>
      <c r="M186" t="s">
        <v>32</v>
      </c>
      <c r="N186">
        <v>15</v>
      </c>
      <c r="O186" t="s">
        <v>21</v>
      </c>
      <c r="P186">
        <v>95</v>
      </c>
      <c r="Q186">
        <v>12</v>
      </c>
      <c r="R186">
        <v>2051</v>
      </c>
      <c r="S186">
        <v>5</v>
      </c>
      <c r="T186">
        <v>70</v>
      </c>
      <c r="U186">
        <v>64.41</v>
      </c>
      <c r="V186">
        <v>96.513599999999997</v>
      </c>
      <c r="W186">
        <v>8.7702100000000005</v>
      </c>
      <c r="X186">
        <v>149.61099999999999</v>
      </c>
      <c r="Y186">
        <v>34</v>
      </c>
      <c r="Z186">
        <v>40</v>
      </c>
      <c r="AA186">
        <v>34.441400000000002</v>
      </c>
      <c r="AB186">
        <v>80</v>
      </c>
      <c r="AC186">
        <v>74.698800000000006</v>
      </c>
      <c r="AD186">
        <v>3013.94</v>
      </c>
      <c r="AE186">
        <v>996.05600000000004</v>
      </c>
      <c r="AF186">
        <v>9.3963199999999993</v>
      </c>
      <c r="AG186">
        <v>0.36477199999999999</v>
      </c>
      <c r="AH186">
        <v>617.83299999999997</v>
      </c>
      <c r="AI186">
        <v>0.22626099999999999</v>
      </c>
      <c r="AJ186">
        <v>3.5128200000000001</v>
      </c>
      <c r="AK186">
        <v>9.5922000000000001</v>
      </c>
      <c r="AL186">
        <v>65.752700000000004</v>
      </c>
      <c r="AM186">
        <v>2650.94</v>
      </c>
      <c r="AN186">
        <v>378.22199999999998</v>
      </c>
      <c r="AO186">
        <v>0.138511</v>
      </c>
      <c r="AP186">
        <v>-2.7488899999999998</v>
      </c>
      <c r="AQ186">
        <v>2440.94</v>
      </c>
      <c r="AR186">
        <v>-0.28657500000000002</v>
      </c>
      <c r="AS186">
        <v>3013.94</v>
      </c>
      <c r="AT186">
        <v>8509.61</v>
      </c>
      <c r="AU186">
        <v>-2.24288</v>
      </c>
      <c r="AV186">
        <v>2440.94</v>
      </c>
      <c r="AW186">
        <v>0.46002900000000002</v>
      </c>
      <c r="AX186">
        <v>-1.2125000000000001E-4</v>
      </c>
      <c r="AY186">
        <v>0.27645799999999998</v>
      </c>
      <c r="AZ186">
        <v>2.65184</v>
      </c>
      <c r="BA186">
        <v>0.36666700000000002</v>
      </c>
    </row>
    <row r="187" spans="1:53" x14ac:dyDescent="0.35">
      <c r="A187" t="str">
        <f>IFERROR(VLOOKUP(O187,#REF!,3,FALSE),"normal")</f>
        <v>normal</v>
      </c>
      <c r="B187" t="s">
        <v>122</v>
      </c>
      <c r="C187">
        <f t="shared" si="17"/>
        <v>56.94853353732519</v>
      </c>
      <c r="D187">
        <f t="shared" si="18"/>
        <v>27.452630177210725</v>
      </c>
      <c r="E187">
        <f t="shared" si="19"/>
        <v>26.171072213167029</v>
      </c>
      <c r="F187" s="3">
        <f t="shared" si="20"/>
        <v>-6.4877402253147781E-2</v>
      </c>
      <c r="G187">
        <f t="shared" si="21"/>
        <v>176.53832403138398</v>
      </c>
      <c r="H187">
        <f t="shared" si="22"/>
        <v>0.14748756865728652</v>
      </c>
      <c r="I187">
        <f t="shared" si="23"/>
        <v>27.084757841617151</v>
      </c>
      <c r="J187" t="str">
        <f t="shared" si="16"/>
        <v>P_163A3AB9_001B0D4833hr13</v>
      </c>
      <c r="K187" t="s">
        <v>108</v>
      </c>
      <c r="L187" s="1">
        <v>43759.75</v>
      </c>
      <c r="M187" t="s">
        <v>32</v>
      </c>
      <c r="N187">
        <v>15</v>
      </c>
      <c r="O187" t="s">
        <v>21</v>
      </c>
      <c r="P187">
        <v>95</v>
      </c>
      <c r="Q187">
        <v>13</v>
      </c>
      <c r="R187">
        <v>3</v>
      </c>
      <c r="S187">
        <v>5</v>
      </c>
      <c r="T187">
        <v>133</v>
      </c>
      <c r="U187">
        <v>123.63</v>
      </c>
      <c r="V187">
        <v>164.101</v>
      </c>
      <c r="W187">
        <v>8.7488200000000003</v>
      </c>
      <c r="X187">
        <v>149.256</v>
      </c>
      <c r="Y187">
        <v>34</v>
      </c>
      <c r="Z187">
        <v>40</v>
      </c>
      <c r="AA187">
        <v>34.449100000000001</v>
      </c>
      <c r="AB187">
        <v>80</v>
      </c>
      <c r="AC187">
        <v>75.106700000000004</v>
      </c>
      <c r="AD187">
        <v>3344.94</v>
      </c>
      <c r="AE187">
        <v>1584.94</v>
      </c>
      <c r="AF187">
        <v>10.729100000000001</v>
      </c>
      <c r="AG187">
        <v>0.58043299999999998</v>
      </c>
      <c r="AH187">
        <v>1206.72</v>
      </c>
      <c r="AI187">
        <v>0.44192199999999998</v>
      </c>
      <c r="AJ187">
        <v>3.5745499999999999</v>
      </c>
      <c r="AK187">
        <v>9.7607599999999994</v>
      </c>
      <c r="AL187">
        <v>112.47199999999999</v>
      </c>
      <c r="AM187">
        <v>2650.94</v>
      </c>
      <c r="AN187">
        <v>378.22199999999998</v>
      </c>
      <c r="AO187">
        <v>0.138511</v>
      </c>
      <c r="AP187">
        <v>-2.7488899999999998</v>
      </c>
      <c r="AQ187">
        <v>2440.94</v>
      </c>
      <c r="AR187">
        <v>-0.28162599999999999</v>
      </c>
      <c r="AS187">
        <v>3344.94</v>
      </c>
      <c r="AT187">
        <v>8497.5400000000009</v>
      </c>
      <c r="AU187">
        <v>-2.24288</v>
      </c>
      <c r="AV187">
        <v>2440.94</v>
      </c>
      <c r="AW187">
        <v>0.45937699999999998</v>
      </c>
      <c r="AX187">
        <v>-1.2125000000000001E-4</v>
      </c>
      <c r="AY187">
        <v>2.6610700000000001E-2</v>
      </c>
      <c r="AZ187">
        <v>0.25974000000000003</v>
      </c>
    </row>
    <row r="188" spans="1:53" x14ac:dyDescent="0.35">
      <c r="A188" t="str">
        <f>IFERROR(VLOOKUP(O188,#REF!,3,FALSE),"normal")</f>
        <v>normal</v>
      </c>
      <c r="B188" t="s">
        <v>122</v>
      </c>
      <c r="C188">
        <f t="shared" si="17"/>
        <v>72.174067476336262</v>
      </c>
      <c r="D188">
        <f t="shared" si="18"/>
        <v>27.489808866532645</v>
      </c>
      <c r="E188">
        <f t="shared" si="19"/>
        <v>26.232332297041758</v>
      </c>
      <c r="F188" s="3">
        <f t="shared" si="20"/>
        <v>-6.4890415005801394E-2</v>
      </c>
      <c r="G188">
        <f t="shared" si="21"/>
        <v>280.45459691494881</v>
      </c>
      <c r="H188">
        <f t="shared" si="22"/>
        <v>0.12599125636699202</v>
      </c>
      <c r="I188">
        <f t="shared" si="23"/>
        <v>26.709551200270987</v>
      </c>
      <c r="J188" t="str">
        <f t="shared" si="16"/>
        <v>P_163A3AB9_001B0D4833hr14</v>
      </c>
      <c r="K188" t="s">
        <v>108</v>
      </c>
      <c r="L188" s="1">
        <v>43759.75</v>
      </c>
      <c r="M188" t="s">
        <v>32</v>
      </c>
      <c r="N188">
        <v>15</v>
      </c>
      <c r="O188" t="s">
        <v>21</v>
      </c>
      <c r="P188">
        <v>95</v>
      </c>
      <c r="Q188">
        <v>14</v>
      </c>
      <c r="R188">
        <v>1</v>
      </c>
      <c r="S188">
        <v>5</v>
      </c>
      <c r="T188">
        <v>227</v>
      </c>
      <c r="U188">
        <v>211.99</v>
      </c>
      <c r="V188">
        <v>261.91000000000003</v>
      </c>
      <c r="W188">
        <v>8.7362800000000007</v>
      </c>
      <c r="X188">
        <v>149.04900000000001</v>
      </c>
      <c r="Y188">
        <v>34</v>
      </c>
      <c r="Z188">
        <v>40</v>
      </c>
      <c r="AA188">
        <v>34.448599999999999</v>
      </c>
      <c r="AB188">
        <v>80</v>
      </c>
      <c r="AC188">
        <v>74.639499999999998</v>
      </c>
      <c r="AD188">
        <v>3674.94</v>
      </c>
      <c r="AE188">
        <v>2437.17</v>
      </c>
      <c r="AF188">
        <v>14.009499999999999</v>
      </c>
      <c r="AG188">
        <v>0.89253099999999996</v>
      </c>
      <c r="AH188">
        <v>2058.94</v>
      </c>
      <c r="AI188">
        <v>0.75401899999999999</v>
      </c>
      <c r="AJ188">
        <v>3.5568599999999999</v>
      </c>
      <c r="AK188">
        <v>9.7124600000000001</v>
      </c>
      <c r="AL188">
        <v>146.96799999999999</v>
      </c>
      <c r="AM188">
        <v>2650.94</v>
      </c>
      <c r="AN188">
        <v>378.22199999999998</v>
      </c>
      <c r="AO188">
        <v>0.138511</v>
      </c>
      <c r="AP188">
        <v>-2.7488899999999998</v>
      </c>
      <c r="AQ188">
        <v>2440.94</v>
      </c>
      <c r="AR188">
        <v>-0.28302699999999997</v>
      </c>
      <c r="AS188">
        <v>3674.94</v>
      </c>
      <c r="AT188">
        <v>8490.4599999999991</v>
      </c>
      <c r="AU188">
        <v>-2.24288</v>
      </c>
      <c r="AV188">
        <v>2440.94</v>
      </c>
      <c r="AW188">
        <v>0.45899400000000001</v>
      </c>
      <c r="AX188">
        <v>-1.2125000000000001E-4</v>
      </c>
      <c r="AY188">
        <v>1.47086E-2</v>
      </c>
      <c r="AZ188">
        <v>0.14285700000000001</v>
      </c>
    </row>
    <row r="189" spans="1:53" x14ac:dyDescent="0.35">
      <c r="A189" t="str">
        <f>IFERROR(VLOOKUP(O189,#REF!,3,FALSE),"normal")</f>
        <v>normal</v>
      </c>
      <c r="B189" t="s">
        <v>122</v>
      </c>
      <c r="C189">
        <f t="shared" si="17"/>
        <v>97.636914648348238</v>
      </c>
      <c r="D189">
        <f t="shared" si="18"/>
        <v>27.546670240457949</v>
      </c>
      <c r="E189">
        <f t="shared" si="19"/>
        <v>26.309645444235358</v>
      </c>
      <c r="F189" s="3">
        <f t="shared" si="20"/>
        <v>-6.5454183036374555E-2</v>
      </c>
      <c r="G189">
        <f t="shared" si="21"/>
        <v>468.34948346280123</v>
      </c>
      <c r="H189">
        <f t="shared" si="22"/>
        <v>0.10604534956167133</v>
      </c>
      <c r="I189">
        <f t="shared" si="23"/>
        <v>26.548939892636206</v>
      </c>
      <c r="J189" t="str">
        <f t="shared" si="16"/>
        <v>P_163A3AB9_001B0D4833hr15</v>
      </c>
      <c r="K189" t="s">
        <v>108</v>
      </c>
      <c r="L189" s="1">
        <v>43759.75</v>
      </c>
      <c r="M189" t="s">
        <v>32</v>
      </c>
      <c r="N189">
        <v>15</v>
      </c>
      <c r="O189" t="s">
        <v>21</v>
      </c>
      <c r="P189">
        <v>95</v>
      </c>
      <c r="Q189">
        <v>15</v>
      </c>
      <c r="R189">
        <v>3</v>
      </c>
      <c r="S189">
        <v>5</v>
      </c>
      <c r="T189">
        <v>400</v>
      </c>
      <c r="U189">
        <v>374.61</v>
      </c>
      <c r="V189">
        <v>438.62099999999998</v>
      </c>
      <c r="W189">
        <v>8.7204899999999999</v>
      </c>
      <c r="X189">
        <v>148.78899999999999</v>
      </c>
      <c r="Y189">
        <v>34</v>
      </c>
      <c r="Z189">
        <v>40</v>
      </c>
      <c r="AA189">
        <v>34.450000000000003</v>
      </c>
      <c r="AB189">
        <v>80</v>
      </c>
      <c r="AC189">
        <v>74.5976</v>
      </c>
      <c r="AD189">
        <v>4007.94</v>
      </c>
      <c r="AE189">
        <v>3973.78</v>
      </c>
      <c r="AF189">
        <v>13.850300000000001</v>
      </c>
      <c r="AG189">
        <v>1.45526</v>
      </c>
      <c r="AH189">
        <v>3595.56</v>
      </c>
      <c r="AI189">
        <v>1.3167500000000001</v>
      </c>
      <c r="AJ189">
        <v>3.5149900000000001</v>
      </c>
      <c r="AK189">
        <v>9.5981299999999994</v>
      </c>
      <c r="AL189">
        <v>259.60199999999998</v>
      </c>
      <c r="AM189">
        <v>2650.94</v>
      </c>
      <c r="AN189">
        <v>378.22199999999998</v>
      </c>
      <c r="AO189">
        <v>0.138511</v>
      </c>
      <c r="AP189">
        <v>-2.7488899999999998</v>
      </c>
      <c r="AQ189">
        <v>2440.94</v>
      </c>
      <c r="AR189">
        <v>-0.28639799999999999</v>
      </c>
      <c r="AS189">
        <v>4007.94</v>
      </c>
      <c r="AT189">
        <v>8481.5300000000007</v>
      </c>
      <c r="AU189">
        <v>-2.24288</v>
      </c>
      <c r="AV189">
        <v>2440.94</v>
      </c>
      <c r="AW189">
        <v>0.458511</v>
      </c>
      <c r="AX189">
        <v>-1.2125000000000001E-4</v>
      </c>
      <c r="AY189">
        <v>-1.0208200000000001</v>
      </c>
      <c r="AZ189">
        <v>-9.798</v>
      </c>
    </row>
    <row r="190" spans="1:53" x14ac:dyDescent="0.35">
      <c r="A190" t="str">
        <f>IFERROR(VLOOKUP(O190,#REF!,3,FALSE),"normal")</f>
        <v>normal</v>
      </c>
      <c r="B190" t="s">
        <v>122</v>
      </c>
      <c r="C190">
        <f t="shared" si="17"/>
        <v>23.26022745786824</v>
      </c>
      <c r="D190">
        <f t="shared" si="18"/>
        <v>20.469144060788778</v>
      </c>
      <c r="E190">
        <f t="shared" si="19"/>
        <v>17.114304505362373</v>
      </c>
      <c r="F190" s="3">
        <f t="shared" si="20"/>
        <v>8.2978477027378345E-2</v>
      </c>
      <c r="G190">
        <f t="shared" si="21"/>
        <v>75.56283185840708</v>
      </c>
      <c r="H190">
        <f t="shared" si="22"/>
        <v>0.10520625633620508</v>
      </c>
      <c r="I190">
        <f t="shared" si="23"/>
        <v>29.043929775207339</v>
      </c>
      <c r="J190" t="str">
        <f t="shared" si="16"/>
        <v>P_163A3AB9_001B164833hr12</v>
      </c>
      <c r="K190" t="s">
        <v>108</v>
      </c>
      <c r="L190" s="1">
        <v>43759.75</v>
      </c>
      <c r="M190" t="s">
        <v>32</v>
      </c>
      <c r="N190">
        <v>16</v>
      </c>
      <c r="O190" t="s">
        <v>22</v>
      </c>
      <c r="P190">
        <v>95</v>
      </c>
      <c r="Q190">
        <v>12</v>
      </c>
      <c r="R190">
        <v>2051</v>
      </c>
      <c r="S190">
        <v>5</v>
      </c>
      <c r="T190">
        <v>70</v>
      </c>
      <c r="U190">
        <v>64.41</v>
      </c>
      <c r="V190">
        <v>69.528599999999997</v>
      </c>
      <c r="W190">
        <v>9.9135200000000001</v>
      </c>
      <c r="X190">
        <v>293.89299999999997</v>
      </c>
      <c r="Y190">
        <v>34</v>
      </c>
      <c r="Z190">
        <v>39</v>
      </c>
      <c r="AA190">
        <v>34.441400000000002</v>
      </c>
      <c r="AB190">
        <v>80</v>
      </c>
      <c r="AC190">
        <v>74.698800000000006</v>
      </c>
      <c r="AD190">
        <v>3014.94</v>
      </c>
      <c r="AE190">
        <v>983.16700000000003</v>
      </c>
      <c r="AF190">
        <v>6.67964</v>
      </c>
      <c r="AG190">
        <v>0.36005199999999998</v>
      </c>
      <c r="AH190">
        <v>519.61099999999999</v>
      </c>
      <c r="AI190">
        <v>0.19028999999999999</v>
      </c>
      <c r="AJ190">
        <v>2.9543599999999999</v>
      </c>
      <c r="AK190">
        <v>8.06724</v>
      </c>
      <c r="AL190">
        <v>77.790199999999999</v>
      </c>
      <c r="AM190">
        <v>2651.94</v>
      </c>
      <c r="AN190">
        <v>463.55599999999998</v>
      </c>
      <c r="AO190">
        <v>0.169762</v>
      </c>
      <c r="AP190">
        <v>-2.2383099999999998</v>
      </c>
      <c r="AQ190">
        <v>2441.94</v>
      </c>
      <c r="AR190">
        <v>-0.27745700000000001</v>
      </c>
      <c r="AS190">
        <v>3014.94</v>
      </c>
      <c r="AT190">
        <v>6528.77</v>
      </c>
      <c r="AU190">
        <v>-2.9574699999999998</v>
      </c>
      <c r="AV190">
        <v>2441.94</v>
      </c>
      <c r="AW190">
        <v>0.35294500000000001</v>
      </c>
      <c r="AX190">
        <v>-1.5988100000000001E-4</v>
      </c>
      <c r="AY190">
        <v>0.13231100000000001</v>
      </c>
      <c r="AZ190">
        <v>1.06738</v>
      </c>
      <c r="BA190">
        <v>0.36666700000000002</v>
      </c>
    </row>
    <row r="191" spans="1:53" x14ac:dyDescent="0.35">
      <c r="A191" t="str">
        <f>IFERROR(VLOOKUP(O191,#REF!,3,FALSE),"normal")</f>
        <v>normal</v>
      </c>
      <c r="B191" t="s">
        <v>122</v>
      </c>
      <c r="C191">
        <f t="shared" si="17"/>
        <v>24.069985031062387</v>
      </c>
      <c r="D191">
        <f t="shared" si="18"/>
        <v>20.494697457729757</v>
      </c>
      <c r="E191">
        <f t="shared" si="19"/>
        <v>17.179958096184809</v>
      </c>
      <c r="F191" s="3">
        <f t="shared" si="20"/>
        <v>8.333798456229749E-2</v>
      </c>
      <c r="G191">
        <f t="shared" si="21"/>
        <v>127.16598721993043</v>
      </c>
      <c r="H191">
        <f t="shared" si="22"/>
        <v>0.10511491873057792</v>
      </c>
      <c r="I191">
        <f t="shared" si="23"/>
        <v>28.963101406779849</v>
      </c>
      <c r="J191" t="str">
        <f t="shared" si="16"/>
        <v>P_163A3AB9_001B164833hr13</v>
      </c>
      <c r="K191" t="s">
        <v>108</v>
      </c>
      <c r="L191" s="1">
        <v>43759.75</v>
      </c>
      <c r="M191" t="s">
        <v>32</v>
      </c>
      <c r="N191">
        <v>16</v>
      </c>
      <c r="O191" t="s">
        <v>22</v>
      </c>
      <c r="P191">
        <v>95</v>
      </c>
      <c r="Q191">
        <v>13</v>
      </c>
      <c r="R191">
        <v>3</v>
      </c>
      <c r="S191">
        <v>5</v>
      </c>
      <c r="T191">
        <v>133</v>
      </c>
      <c r="U191">
        <v>123.63</v>
      </c>
      <c r="V191">
        <v>118.20699999999999</v>
      </c>
      <c r="W191">
        <v>9.8988600000000009</v>
      </c>
      <c r="X191">
        <v>293.49400000000003</v>
      </c>
      <c r="Y191">
        <v>34</v>
      </c>
      <c r="Z191">
        <v>39</v>
      </c>
      <c r="AA191">
        <v>34.449100000000001</v>
      </c>
      <c r="AB191">
        <v>80</v>
      </c>
      <c r="AC191">
        <v>75.106700000000004</v>
      </c>
      <c r="AD191">
        <v>3345.94</v>
      </c>
      <c r="AE191">
        <v>1463.61</v>
      </c>
      <c r="AF191">
        <v>8.1250400000000003</v>
      </c>
      <c r="AG191">
        <v>0.535999</v>
      </c>
      <c r="AH191">
        <v>1000.06</v>
      </c>
      <c r="AI191">
        <v>0.36623699999999998</v>
      </c>
      <c r="AJ191">
        <v>2.9623599999999999</v>
      </c>
      <c r="AK191">
        <v>8.0891000000000002</v>
      </c>
      <c r="AL191">
        <v>123.083</v>
      </c>
      <c r="AM191">
        <v>2651.94</v>
      </c>
      <c r="AN191">
        <v>463.55599999999998</v>
      </c>
      <c r="AO191">
        <v>0.169762</v>
      </c>
      <c r="AP191">
        <v>-2.2383099999999998</v>
      </c>
      <c r="AQ191">
        <v>2441.94</v>
      </c>
      <c r="AR191">
        <v>-0.27670699999999998</v>
      </c>
      <c r="AS191">
        <v>3345.94</v>
      </c>
      <c r="AT191">
        <v>6522.75</v>
      </c>
      <c r="AU191">
        <v>-2.9574699999999998</v>
      </c>
      <c r="AV191">
        <v>2441.94</v>
      </c>
      <c r="AW191">
        <v>0.35261900000000002</v>
      </c>
      <c r="AX191">
        <v>-1.5988100000000001E-4</v>
      </c>
      <c r="AY191">
        <v>0.34482600000000002</v>
      </c>
      <c r="AZ191">
        <v>2.7893300000000001</v>
      </c>
    </row>
    <row r="192" spans="1:53" x14ac:dyDescent="0.35">
      <c r="A192" t="str">
        <f>IFERROR(VLOOKUP(O192,#REF!,3,FALSE),"normal")</f>
        <v>normal</v>
      </c>
      <c r="B192" t="s">
        <v>122</v>
      </c>
      <c r="C192">
        <f t="shared" si="17"/>
        <v>23.58187066146715</v>
      </c>
      <c r="D192">
        <f t="shared" si="18"/>
        <v>20.569938738795255</v>
      </c>
      <c r="E192">
        <f t="shared" si="19"/>
        <v>17.248625749602624</v>
      </c>
      <c r="F192" s="3">
        <f t="shared" si="20"/>
        <v>8.1346293131554989E-2</v>
      </c>
      <c r="G192">
        <f t="shared" si="21"/>
        <v>203.15638001792539</v>
      </c>
      <c r="H192">
        <f t="shared" si="22"/>
        <v>9.122305144034458E-2</v>
      </c>
      <c r="I192">
        <f t="shared" si="23"/>
        <v>28.769166919878753</v>
      </c>
      <c r="J192" t="str">
        <f t="shared" si="16"/>
        <v>P_163A3AB9_001B164833hr14</v>
      </c>
      <c r="K192" t="s">
        <v>108</v>
      </c>
      <c r="L192" s="1">
        <v>43759.75</v>
      </c>
      <c r="M192" t="s">
        <v>32</v>
      </c>
      <c r="N192">
        <v>16</v>
      </c>
      <c r="O192" t="s">
        <v>22</v>
      </c>
      <c r="P192">
        <v>95</v>
      </c>
      <c r="Q192">
        <v>14</v>
      </c>
      <c r="R192">
        <v>1</v>
      </c>
      <c r="S192">
        <v>5</v>
      </c>
      <c r="T192">
        <v>227</v>
      </c>
      <c r="U192">
        <v>211.99</v>
      </c>
      <c r="V192">
        <v>189.72300000000001</v>
      </c>
      <c r="W192">
        <v>9.8835700000000006</v>
      </c>
      <c r="X192">
        <v>293.07799999999997</v>
      </c>
      <c r="Y192">
        <v>34</v>
      </c>
      <c r="Z192">
        <v>39</v>
      </c>
      <c r="AA192">
        <v>34.448599999999999</v>
      </c>
      <c r="AB192">
        <v>80</v>
      </c>
      <c r="AC192">
        <v>74.639499999999998</v>
      </c>
      <c r="AD192">
        <v>3675.94</v>
      </c>
      <c r="AE192">
        <v>2168.2199999999998</v>
      </c>
      <c r="AF192">
        <v>9.0784500000000001</v>
      </c>
      <c r="AG192">
        <v>0.79403900000000005</v>
      </c>
      <c r="AH192">
        <v>1704.67</v>
      </c>
      <c r="AI192">
        <v>0.62427699999999997</v>
      </c>
      <c r="AJ192">
        <v>2.9448400000000001</v>
      </c>
      <c r="AK192">
        <v>8.0412599999999994</v>
      </c>
      <c r="AL192">
        <v>187.77099999999999</v>
      </c>
      <c r="AM192">
        <v>2651.94</v>
      </c>
      <c r="AN192">
        <v>463.55599999999998</v>
      </c>
      <c r="AO192">
        <v>0.169762</v>
      </c>
      <c r="AP192">
        <v>-2.2383099999999998</v>
      </c>
      <c r="AQ192">
        <v>2441.94</v>
      </c>
      <c r="AR192">
        <v>-0.27835399999999999</v>
      </c>
      <c r="AS192">
        <v>3675.94</v>
      </c>
      <c r="AT192">
        <v>6516.46</v>
      </c>
      <c r="AU192">
        <v>-2.9574699999999998</v>
      </c>
      <c r="AV192">
        <v>2441.94</v>
      </c>
      <c r="AW192">
        <v>0.35227999999999998</v>
      </c>
      <c r="AX192">
        <v>-1.5988100000000001E-4</v>
      </c>
      <c r="AY192">
        <v>0.28287099999999998</v>
      </c>
      <c r="AZ192">
        <v>2.2746400000000002</v>
      </c>
    </row>
    <row r="193" spans="1:53" x14ac:dyDescent="0.35">
      <c r="A193" t="str">
        <f>IFERROR(VLOOKUP(O193,#REF!,3,FALSE),"normal")</f>
        <v>normal</v>
      </c>
      <c r="B193" t="s">
        <v>122</v>
      </c>
      <c r="C193">
        <f t="shared" si="17"/>
        <v>23.951435620568532</v>
      </c>
      <c r="D193">
        <f t="shared" si="18"/>
        <v>20.578983267759384</v>
      </c>
      <c r="E193">
        <f t="shared" si="19"/>
        <v>17.287668735885934</v>
      </c>
      <c r="F193" s="3">
        <f t="shared" si="20"/>
        <v>8.1865450728883377E-2</v>
      </c>
      <c r="G193">
        <f t="shared" si="21"/>
        <v>344.11788259790177</v>
      </c>
      <c r="H193">
        <f t="shared" si="22"/>
        <v>8.8850180658952171E-2</v>
      </c>
      <c r="I193">
        <f t="shared" si="23"/>
        <v>28.712458256132599</v>
      </c>
      <c r="J193" t="str">
        <f t="shared" si="16"/>
        <v>P_163A3AB9_001B164833hr15</v>
      </c>
      <c r="K193" t="s">
        <v>108</v>
      </c>
      <c r="L193" s="1">
        <v>43759.75</v>
      </c>
      <c r="M193" t="s">
        <v>32</v>
      </c>
      <c r="N193">
        <v>16</v>
      </c>
      <c r="O193" t="s">
        <v>22</v>
      </c>
      <c r="P193">
        <v>95</v>
      </c>
      <c r="Q193">
        <v>15</v>
      </c>
      <c r="R193">
        <v>3</v>
      </c>
      <c r="S193">
        <v>5</v>
      </c>
      <c r="T193">
        <v>400</v>
      </c>
      <c r="U193">
        <v>374.61</v>
      </c>
      <c r="V193">
        <v>322.27499999999998</v>
      </c>
      <c r="W193">
        <v>9.8749000000000002</v>
      </c>
      <c r="X193">
        <v>292.84199999999998</v>
      </c>
      <c r="Y193">
        <v>34</v>
      </c>
      <c r="Z193">
        <v>39</v>
      </c>
      <c r="AA193">
        <v>34.450000000000003</v>
      </c>
      <c r="AB193">
        <v>80</v>
      </c>
      <c r="AC193">
        <v>74.5976</v>
      </c>
      <c r="AD193">
        <v>4007.94</v>
      </c>
      <c r="AE193">
        <v>3475.28</v>
      </c>
      <c r="AF193">
        <v>8.2162400000000009</v>
      </c>
      <c r="AG193">
        <v>1.2726999999999999</v>
      </c>
      <c r="AH193">
        <v>3011.72</v>
      </c>
      <c r="AI193">
        <v>1.10294</v>
      </c>
      <c r="AJ193">
        <v>2.9442400000000002</v>
      </c>
      <c r="AK193">
        <v>8.0396199999999993</v>
      </c>
      <c r="AL193">
        <v>366.55700000000002</v>
      </c>
      <c r="AM193">
        <v>2651.94</v>
      </c>
      <c r="AN193">
        <v>463.55599999999998</v>
      </c>
      <c r="AO193">
        <v>0.169762</v>
      </c>
      <c r="AP193">
        <v>-2.2383099999999998</v>
      </c>
      <c r="AQ193">
        <v>2441.94</v>
      </c>
      <c r="AR193">
        <v>-0.27840999999999999</v>
      </c>
      <c r="AS193">
        <v>4007.94</v>
      </c>
      <c r="AT193">
        <v>6512.89</v>
      </c>
      <c r="AU193">
        <v>-2.9574699999999998</v>
      </c>
      <c r="AV193">
        <v>2441.94</v>
      </c>
      <c r="AW193">
        <v>0.35208699999999998</v>
      </c>
      <c r="AX193">
        <v>-1.5988100000000001E-4</v>
      </c>
      <c r="AY193">
        <v>1.22122</v>
      </c>
      <c r="AZ193">
        <v>9.8181799999999999</v>
      </c>
    </row>
    <row r="194" spans="1:53" x14ac:dyDescent="0.35">
      <c r="A194" t="str">
        <f>IFERROR(VLOOKUP(O194,#REF!,3,FALSE),"normal")</f>
        <v>normal</v>
      </c>
      <c r="B194" t="s">
        <v>122</v>
      </c>
      <c r="C194">
        <f t="shared" si="17"/>
        <v>43.788804106104351</v>
      </c>
      <c r="D194">
        <f t="shared" si="18"/>
        <v>38.59050761119591</v>
      </c>
      <c r="E194">
        <f t="shared" si="19"/>
        <v>35.146702450514105</v>
      </c>
      <c r="F194" s="3">
        <f t="shared" si="20"/>
        <v>-4.808461901232907E-2</v>
      </c>
      <c r="G194">
        <f t="shared" si="21"/>
        <v>100.9104176370129</v>
      </c>
      <c r="H194">
        <f t="shared" si="22"/>
        <v>-1.6993646996954988E-2</v>
      </c>
      <c r="I194">
        <f t="shared" si="23"/>
        <v>40.562312866315509</v>
      </c>
      <c r="J194" t="str">
        <f t="shared" ref="J194:J257" si="24">O194&amp;K194&amp;Q194</f>
        <v>P_163A3AB9_001B074833hr12</v>
      </c>
      <c r="K194" t="s">
        <v>108</v>
      </c>
      <c r="L194" s="1">
        <v>43759.75</v>
      </c>
      <c r="M194" t="s">
        <v>32</v>
      </c>
      <c r="N194">
        <v>17</v>
      </c>
      <c r="O194" t="s">
        <v>23</v>
      </c>
      <c r="P194">
        <v>95</v>
      </c>
      <c r="Q194">
        <v>12</v>
      </c>
      <c r="R194">
        <v>2051</v>
      </c>
      <c r="S194">
        <v>5</v>
      </c>
      <c r="T194">
        <v>70</v>
      </c>
      <c r="U194">
        <v>64.41</v>
      </c>
      <c r="V194">
        <v>92.852000000000004</v>
      </c>
      <c r="W194">
        <v>7.0646399999999998</v>
      </c>
      <c r="X194">
        <v>-88.187799999999996</v>
      </c>
      <c r="Y194">
        <v>34</v>
      </c>
      <c r="Z194">
        <v>40</v>
      </c>
      <c r="AA194">
        <v>34.441400000000002</v>
      </c>
      <c r="AB194">
        <v>80</v>
      </c>
      <c r="AC194">
        <v>74.698800000000006</v>
      </c>
      <c r="AD194">
        <v>3014.94</v>
      </c>
      <c r="AE194">
        <v>567.77800000000002</v>
      </c>
      <c r="AF194">
        <v>7.5580499999999997</v>
      </c>
      <c r="AG194">
        <v>0.20793</v>
      </c>
      <c r="AH194">
        <v>407.66699999999997</v>
      </c>
      <c r="AI194">
        <v>0.14929400000000001</v>
      </c>
      <c r="AJ194">
        <v>2.3178700000000001</v>
      </c>
      <c r="AK194">
        <v>6.32925</v>
      </c>
      <c r="AL194">
        <v>53.938000000000002</v>
      </c>
      <c r="AM194">
        <v>2651.94</v>
      </c>
      <c r="AN194">
        <v>160.11099999999999</v>
      </c>
      <c r="AO194">
        <v>5.8635300000000001E-2</v>
      </c>
      <c r="AP194">
        <v>-1.68</v>
      </c>
      <c r="AQ194">
        <v>2441.94</v>
      </c>
      <c r="AR194">
        <v>-0.265434</v>
      </c>
      <c r="AS194">
        <v>3014.94</v>
      </c>
      <c r="AT194">
        <v>6517.8</v>
      </c>
      <c r="AU194">
        <v>-2.68343</v>
      </c>
      <c r="AV194">
        <v>2441.94</v>
      </c>
      <c r="AW194">
        <v>0.352352</v>
      </c>
      <c r="AX194">
        <v>-1.4506600000000001E-4</v>
      </c>
      <c r="AY194">
        <v>1.5081500000000001</v>
      </c>
      <c r="AZ194">
        <v>9.5454500000000007</v>
      </c>
      <c r="BA194">
        <v>0.73333300000000001</v>
      </c>
    </row>
    <row r="195" spans="1:53" x14ac:dyDescent="0.35">
      <c r="A195" t="str">
        <f>IFERROR(VLOOKUP(O195,#REF!,3,FALSE),"normal")</f>
        <v>normal</v>
      </c>
      <c r="B195" t="s">
        <v>122</v>
      </c>
      <c r="C195">
        <f t="shared" ref="C195:C258" si="25">IFERROR(G195-(INDEX(G:G,MATCH(O195&amp;"0hr"&amp;Q195,J:J,0))),"")</f>
        <v>55.556335781630068</v>
      </c>
      <c r="D195">
        <f t="shared" ref="D195:D258" si="26">IFERROR(E195-INDEX(E:E,MATCH(O195&amp;"0hr"&amp;Q195,J:J,0)),"")</f>
        <v>38.672922469122831</v>
      </c>
      <c r="E195">
        <f t="shared" ref="E195:E258" si="27">IFERROR((AN195-X195)/W195,"")</f>
        <v>35.262281066166828</v>
      </c>
      <c r="F195" s="3">
        <f t="shared" ref="F195:F258" si="28">IFERROR((W195-INDEX(W:W,MATCH(O195&amp;"0hr"&amp;Q195,J:J,0)))/INDEX(W:W,MATCH(O195&amp;"0hr"&amp;Q195,J:J,0)),"")</f>
        <v>-4.8708804622568491E-2</v>
      </c>
      <c r="G195">
        <f t="shared" ref="G195:G258" si="29">IFERROR(V195/U195*T195,"")</f>
        <v>168.75605435573888</v>
      </c>
      <c r="H195">
        <f t="shared" ref="H195:H258" si="30">IFERROR((AJ195-INDEX(AJ:AJ,MATCH(O195&amp;"0hr"&amp;Q195,J:J,0)))/INDEX(AJ:AJ,MATCH(O195&amp;"0hr"&amp;Q195,J:J,0)),"")</f>
        <v>6.5979113257501013E-2</v>
      </c>
      <c r="I195">
        <f t="shared" ref="I195:I258" si="31">IFERROR((AO195-INDEX(AO:AO,MATCH(O195&amp;"0hr"&amp;Q195,J:J,0)))/INDEX(AJ:AJ,MATCH(O195&amp;"0hr"&amp;Q195,J:J,0))*1000,"")</f>
        <v>40.130195986288093</v>
      </c>
      <c r="J195" t="str">
        <f t="shared" si="24"/>
        <v>P_163A3AB9_001B074833hr13</v>
      </c>
      <c r="K195" t="s">
        <v>108</v>
      </c>
      <c r="L195" s="1">
        <v>43759.75</v>
      </c>
      <c r="M195" t="s">
        <v>32</v>
      </c>
      <c r="N195">
        <v>17</v>
      </c>
      <c r="O195" t="s">
        <v>23</v>
      </c>
      <c r="P195">
        <v>95</v>
      </c>
      <c r="Q195">
        <v>13</v>
      </c>
      <c r="R195">
        <v>3</v>
      </c>
      <c r="S195">
        <v>5</v>
      </c>
      <c r="T195">
        <v>133</v>
      </c>
      <c r="U195">
        <v>123.63</v>
      </c>
      <c r="V195">
        <v>156.86699999999999</v>
      </c>
      <c r="W195">
        <v>7.0529299999999999</v>
      </c>
      <c r="X195">
        <v>-88.591399999999993</v>
      </c>
      <c r="Y195">
        <v>34</v>
      </c>
      <c r="Z195">
        <v>40</v>
      </c>
      <c r="AA195">
        <v>34.449100000000001</v>
      </c>
      <c r="AB195">
        <v>80</v>
      </c>
      <c r="AC195">
        <v>75.106700000000004</v>
      </c>
      <c r="AD195">
        <v>3346.94</v>
      </c>
      <c r="AE195">
        <v>1017.78</v>
      </c>
      <c r="AF195">
        <v>6.3852399999999996</v>
      </c>
      <c r="AG195">
        <v>0.37272699999999997</v>
      </c>
      <c r="AH195">
        <v>857.66700000000003</v>
      </c>
      <c r="AI195">
        <v>0.31409199999999998</v>
      </c>
      <c r="AJ195">
        <v>2.5405799999999998</v>
      </c>
      <c r="AK195">
        <v>6.9373699999999996</v>
      </c>
      <c r="AL195">
        <v>134.32</v>
      </c>
      <c r="AM195">
        <v>2651.94</v>
      </c>
      <c r="AN195">
        <v>160.11099999999999</v>
      </c>
      <c r="AO195">
        <v>5.8635300000000001E-2</v>
      </c>
      <c r="AP195">
        <v>-1.68</v>
      </c>
      <c r="AQ195">
        <v>2441.94</v>
      </c>
      <c r="AR195">
        <v>-0.24216599999999999</v>
      </c>
      <c r="AS195">
        <v>3346.94</v>
      </c>
      <c r="AT195">
        <v>6507.25</v>
      </c>
      <c r="AU195">
        <v>-2.68343</v>
      </c>
      <c r="AV195">
        <v>2441.94</v>
      </c>
      <c r="AW195">
        <v>0.35178199999999998</v>
      </c>
      <c r="AX195">
        <v>-1.4506600000000001E-4</v>
      </c>
      <c r="AY195">
        <v>0.78911900000000001</v>
      </c>
      <c r="AZ195">
        <v>5.4744099999999998</v>
      </c>
    </row>
    <row r="196" spans="1:53" x14ac:dyDescent="0.35">
      <c r="A196" t="str">
        <f>IFERROR(VLOOKUP(O196,#REF!,3,FALSE),"normal")</f>
        <v>normal</v>
      </c>
      <c r="B196" t="s">
        <v>122</v>
      </c>
      <c r="C196">
        <f t="shared" si="25"/>
        <v>74.212191617763835</v>
      </c>
      <c r="D196">
        <f t="shared" si="26"/>
        <v>38.737012123463245</v>
      </c>
      <c r="E196">
        <f t="shared" si="27"/>
        <v>35.344340298922724</v>
      </c>
      <c r="F196" s="3">
        <f t="shared" si="28"/>
        <v>-4.9311541248820881E-2</v>
      </c>
      <c r="G196">
        <f t="shared" si="29"/>
        <v>271.58511722251052</v>
      </c>
      <c r="H196">
        <f t="shared" si="30"/>
        <v>0.10615404474684673</v>
      </c>
      <c r="I196">
        <f t="shared" si="31"/>
        <v>39.826400889440386</v>
      </c>
      <c r="J196" t="str">
        <f t="shared" si="24"/>
        <v>P_163A3AB9_001B074833hr14</v>
      </c>
      <c r="K196" t="s">
        <v>108</v>
      </c>
      <c r="L196" s="1">
        <v>43759.75</v>
      </c>
      <c r="M196" t="s">
        <v>32</v>
      </c>
      <c r="N196">
        <v>17</v>
      </c>
      <c r="O196" t="s">
        <v>23</v>
      </c>
      <c r="P196">
        <v>95</v>
      </c>
      <c r="Q196">
        <v>14</v>
      </c>
      <c r="R196">
        <v>1</v>
      </c>
      <c r="S196">
        <v>5</v>
      </c>
      <c r="T196">
        <v>227</v>
      </c>
      <c r="U196">
        <v>211.99</v>
      </c>
      <c r="V196">
        <v>253.62700000000001</v>
      </c>
      <c r="W196">
        <v>7.0446299999999997</v>
      </c>
      <c r="X196">
        <v>-88.876800000000003</v>
      </c>
      <c r="Y196">
        <v>34</v>
      </c>
      <c r="Z196">
        <v>40</v>
      </c>
      <c r="AA196">
        <v>34.448599999999999</v>
      </c>
      <c r="AB196">
        <v>80</v>
      </c>
      <c r="AC196">
        <v>74.639499999999998</v>
      </c>
      <c r="AD196">
        <v>3676.94</v>
      </c>
      <c r="AE196">
        <v>1697.83</v>
      </c>
      <c r="AF196">
        <v>6.0122400000000003</v>
      </c>
      <c r="AG196">
        <v>0.62177499999999997</v>
      </c>
      <c r="AH196">
        <v>1537.72</v>
      </c>
      <c r="AI196">
        <v>0.56313899999999995</v>
      </c>
      <c r="AJ196">
        <v>2.6564399999999999</v>
      </c>
      <c r="AK196">
        <v>7.2537500000000001</v>
      </c>
      <c r="AL196">
        <v>255.76499999999999</v>
      </c>
      <c r="AM196">
        <v>2651.94</v>
      </c>
      <c r="AN196">
        <v>160.11099999999999</v>
      </c>
      <c r="AO196">
        <v>5.8635300000000001E-2</v>
      </c>
      <c r="AP196">
        <v>-1.68</v>
      </c>
      <c r="AQ196">
        <v>2441.94</v>
      </c>
      <c r="AR196">
        <v>-0.231604</v>
      </c>
      <c r="AS196">
        <v>3676.94</v>
      </c>
      <c r="AT196">
        <v>6499.76</v>
      </c>
      <c r="AU196">
        <v>-2.68343</v>
      </c>
      <c r="AV196">
        <v>2441.94</v>
      </c>
      <c r="AW196">
        <v>0.35137699999999999</v>
      </c>
      <c r="AX196">
        <v>-1.4506600000000001E-4</v>
      </c>
      <c r="AY196">
        <v>0.73441599999999996</v>
      </c>
      <c r="AZ196">
        <v>5.3272700000000004</v>
      </c>
    </row>
    <row r="197" spans="1:53" x14ac:dyDescent="0.35">
      <c r="A197" t="str">
        <f>IFERROR(VLOOKUP(O197,#REF!,3,FALSE),"normal")</f>
        <v>normal</v>
      </c>
      <c r="B197" t="s">
        <v>122</v>
      </c>
      <c r="C197">
        <f t="shared" si="25"/>
        <v>99.480555391574228</v>
      </c>
      <c r="D197">
        <f t="shared" si="26"/>
        <v>38.703209385660323</v>
      </c>
      <c r="E197">
        <f t="shared" si="27"/>
        <v>35.318136926587279</v>
      </c>
      <c r="F197" s="3">
        <f t="shared" si="28"/>
        <v>-4.8734395922422361E-2</v>
      </c>
      <c r="G197">
        <f t="shared" si="29"/>
        <v>468.26192573609882</v>
      </c>
      <c r="H197">
        <f t="shared" si="30"/>
        <v>0.10015682919874531</v>
      </c>
      <c r="I197">
        <f t="shared" si="31"/>
        <v>37.878013813642553</v>
      </c>
      <c r="J197" t="str">
        <f t="shared" si="24"/>
        <v>P_163A3AB9_001B074833hr15</v>
      </c>
      <c r="K197" t="s">
        <v>108</v>
      </c>
      <c r="L197" s="1">
        <v>43759.75</v>
      </c>
      <c r="M197" t="s">
        <v>32</v>
      </c>
      <c r="N197">
        <v>17</v>
      </c>
      <c r="O197" t="s">
        <v>23</v>
      </c>
      <c r="P197">
        <v>95</v>
      </c>
      <c r="Q197">
        <v>15</v>
      </c>
      <c r="R197">
        <v>3</v>
      </c>
      <c r="S197">
        <v>5</v>
      </c>
      <c r="T197">
        <v>400</v>
      </c>
      <c r="U197">
        <v>374.61</v>
      </c>
      <c r="V197">
        <v>438.53899999999999</v>
      </c>
      <c r="W197">
        <v>7.0472799999999998</v>
      </c>
      <c r="X197">
        <v>-88.785799999999995</v>
      </c>
      <c r="Y197">
        <v>34</v>
      </c>
      <c r="Z197">
        <v>40</v>
      </c>
      <c r="AA197">
        <v>34.450000000000003</v>
      </c>
      <c r="AB197">
        <v>80</v>
      </c>
      <c r="AC197">
        <v>74.5976</v>
      </c>
      <c r="AD197">
        <v>4008.94</v>
      </c>
      <c r="AE197">
        <v>3001.72</v>
      </c>
      <c r="AF197">
        <v>6.5151899999999996</v>
      </c>
      <c r="AG197">
        <v>1.09928</v>
      </c>
      <c r="AH197">
        <v>2841.61</v>
      </c>
      <c r="AI197">
        <v>1.0406500000000001</v>
      </c>
      <c r="AJ197">
        <v>2.7779400000000001</v>
      </c>
      <c r="AK197">
        <v>7.5855199999999998</v>
      </c>
      <c r="AL197">
        <v>436.15199999999999</v>
      </c>
      <c r="AM197">
        <v>2651.94</v>
      </c>
      <c r="AN197">
        <v>160.11099999999999</v>
      </c>
      <c r="AO197">
        <v>5.8635300000000001E-2</v>
      </c>
      <c r="AP197">
        <v>-1.68</v>
      </c>
      <c r="AQ197">
        <v>2441.94</v>
      </c>
      <c r="AR197">
        <v>-0.221474</v>
      </c>
      <c r="AS197">
        <v>4008.94</v>
      </c>
      <c r="AT197">
        <v>6502.15</v>
      </c>
      <c r="AU197">
        <v>-2.68343</v>
      </c>
      <c r="AV197">
        <v>2441.94</v>
      </c>
      <c r="AW197">
        <v>0.35150599999999999</v>
      </c>
      <c r="AX197">
        <v>-1.4506600000000001E-4</v>
      </c>
      <c r="AY197">
        <v>0.253388</v>
      </c>
      <c r="AZ197">
        <v>1.92208</v>
      </c>
    </row>
    <row r="198" spans="1:53" x14ac:dyDescent="0.35">
      <c r="A198" t="str">
        <f>IFERROR(VLOOKUP(O198,#REF!,3,FALSE),"normal")</f>
        <v>normal</v>
      </c>
      <c r="B198" t="s">
        <v>122</v>
      </c>
      <c r="C198">
        <f t="shared" si="25"/>
        <v>33.716072349432423</v>
      </c>
      <c r="D198">
        <f t="shared" si="26"/>
        <v>21.802050672243343</v>
      </c>
      <c r="E198">
        <f t="shared" si="27"/>
        <v>18.287468497322276</v>
      </c>
      <c r="F198" s="3">
        <f t="shared" si="28"/>
        <v>-9.094958914978319E-3</v>
      </c>
      <c r="G198">
        <f t="shared" si="29"/>
        <v>83.503664027324959</v>
      </c>
      <c r="H198">
        <f t="shared" si="30"/>
        <v>0.17917318098072144</v>
      </c>
      <c r="I198">
        <f t="shared" si="31"/>
        <v>26.794957485019506</v>
      </c>
      <c r="J198" t="str">
        <f t="shared" si="24"/>
        <v>P_163A3AB9_001B094933hr12</v>
      </c>
      <c r="K198" t="s">
        <v>108</v>
      </c>
      <c r="L198" s="1">
        <v>43759.75</v>
      </c>
      <c r="M198" t="s">
        <v>32</v>
      </c>
      <c r="N198">
        <v>18</v>
      </c>
      <c r="O198" t="s">
        <v>26</v>
      </c>
      <c r="P198">
        <v>95</v>
      </c>
      <c r="Q198">
        <v>12</v>
      </c>
      <c r="R198">
        <v>2051</v>
      </c>
      <c r="S198">
        <v>5</v>
      </c>
      <c r="T198">
        <v>70</v>
      </c>
      <c r="U198">
        <v>64.41</v>
      </c>
      <c r="V198">
        <v>76.835300000000004</v>
      </c>
      <c r="W198">
        <v>6.0947199999999997</v>
      </c>
      <c r="X198">
        <v>114.599</v>
      </c>
      <c r="Y198">
        <v>34</v>
      </c>
      <c r="Z198">
        <v>40</v>
      </c>
      <c r="AA198">
        <v>34.441400000000002</v>
      </c>
      <c r="AB198">
        <v>80</v>
      </c>
      <c r="AC198">
        <v>74.698800000000006</v>
      </c>
      <c r="AD198">
        <v>3015.94</v>
      </c>
      <c r="AE198">
        <v>582.88900000000001</v>
      </c>
      <c r="AF198">
        <v>9.6643000000000008</v>
      </c>
      <c r="AG198">
        <v>0.21346399999999999</v>
      </c>
      <c r="AH198">
        <v>356.83300000000003</v>
      </c>
      <c r="AI198">
        <v>0.13067799999999999</v>
      </c>
      <c r="AJ198">
        <v>2.0288499999999998</v>
      </c>
      <c r="AK198">
        <v>5.5400299999999998</v>
      </c>
      <c r="AL198">
        <v>36.922800000000002</v>
      </c>
      <c r="AM198">
        <v>2652.94</v>
      </c>
      <c r="AN198">
        <v>226.05600000000001</v>
      </c>
      <c r="AO198">
        <v>8.2785300000000006E-2</v>
      </c>
      <c r="AP198">
        <v>-1.0571600000000001</v>
      </c>
      <c r="AQ198">
        <v>2442.94</v>
      </c>
      <c r="AR198">
        <v>-0.19082199999999999</v>
      </c>
      <c r="AS198">
        <v>3015.94</v>
      </c>
      <c r="AT198">
        <v>7241.7</v>
      </c>
      <c r="AU198">
        <v>-3.1732499999999999</v>
      </c>
      <c r="AV198">
        <v>2442.94</v>
      </c>
      <c r="AW198">
        <v>0.391486</v>
      </c>
      <c r="AX198">
        <v>-1.7154599999999999E-4</v>
      </c>
      <c r="AY198">
        <v>1.30097</v>
      </c>
      <c r="AZ198">
        <v>7.2074100000000003</v>
      </c>
      <c r="BA198">
        <v>0.36666700000000002</v>
      </c>
    </row>
    <row r="199" spans="1:53" x14ac:dyDescent="0.35">
      <c r="A199" t="str">
        <f>IFERROR(VLOOKUP(O199,#REF!,3,FALSE),"normal")</f>
        <v>normal</v>
      </c>
      <c r="B199" t="s">
        <v>122</v>
      </c>
      <c r="C199">
        <f t="shared" si="25"/>
        <v>43.83951589913255</v>
      </c>
      <c r="D199">
        <f t="shared" si="26"/>
        <v>21.839312735026866</v>
      </c>
      <c r="E199">
        <f t="shared" si="27"/>
        <v>18.360367322443008</v>
      </c>
      <c r="F199" s="3">
        <f t="shared" si="28"/>
        <v>-8.740962402289644E-3</v>
      </c>
      <c r="G199">
        <f t="shared" si="29"/>
        <v>154.36197524872605</v>
      </c>
      <c r="H199">
        <f t="shared" si="30"/>
        <v>0.16903059187155464</v>
      </c>
      <c r="I199">
        <f t="shared" si="31"/>
        <v>23.908540727795099</v>
      </c>
      <c r="J199" t="str">
        <f t="shared" si="24"/>
        <v>P_163A3AB9_001B094933hr13</v>
      </c>
      <c r="K199" t="s">
        <v>108</v>
      </c>
      <c r="L199" s="1">
        <v>43759.75</v>
      </c>
      <c r="M199" t="s">
        <v>32</v>
      </c>
      <c r="N199">
        <v>18</v>
      </c>
      <c r="O199" t="s">
        <v>26</v>
      </c>
      <c r="P199">
        <v>95</v>
      </c>
      <c r="Q199">
        <v>13</v>
      </c>
      <c r="R199">
        <v>3</v>
      </c>
      <c r="S199">
        <v>5</v>
      </c>
      <c r="T199">
        <v>133</v>
      </c>
      <c r="U199">
        <v>123.63</v>
      </c>
      <c r="V199">
        <v>143.48699999999999</v>
      </c>
      <c r="W199">
        <v>6.0818500000000002</v>
      </c>
      <c r="X199">
        <v>114.39100000000001</v>
      </c>
      <c r="Y199">
        <v>34</v>
      </c>
      <c r="Z199">
        <v>40</v>
      </c>
      <c r="AA199">
        <v>34.449100000000001</v>
      </c>
      <c r="AB199">
        <v>80</v>
      </c>
      <c r="AC199">
        <v>75.106700000000004</v>
      </c>
      <c r="AD199">
        <v>3346.94</v>
      </c>
      <c r="AE199">
        <v>987.05600000000004</v>
      </c>
      <c r="AF199">
        <v>9.56386</v>
      </c>
      <c r="AG199">
        <v>0.36147600000000002</v>
      </c>
      <c r="AH199">
        <v>761</v>
      </c>
      <c r="AI199">
        <v>0.27869100000000002</v>
      </c>
      <c r="AJ199">
        <v>2.2542300000000002</v>
      </c>
      <c r="AK199">
        <v>6.1554599999999997</v>
      </c>
      <c r="AL199">
        <v>79.570400000000006</v>
      </c>
      <c r="AM199">
        <v>2652.94</v>
      </c>
      <c r="AN199">
        <v>226.05600000000001</v>
      </c>
      <c r="AO199">
        <v>8.2785300000000006E-2</v>
      </c>
      <c r="AP199">
        <v>-1.0571600000000001</v>
      </c>
      <c r="AQ199">
        <v>2442.94</v>
      </c>
      <c r="AR199">
        <v>-0.17174300000000001</v>
      </c>
      <c r="AS199">
        <v>3346.94</v>
      </c>
      <c r="AT199">
        <v>7229.37</v>
      </c>
      <c r="AU199">
        <v>-3.1732499999999999</v>
      </c>
      <c r="AV199">
        <v>2442.94</v>
      </c>
      <c r="AW199">
        <v>0.39082</v>
      </c>
      <c r="AX199">
        <v>-1.7154599999999999E-4</v>
      </c>
      <c r="AY199">
        <v>2.0296599999999998</v>
      </c>
      <c r="AZ199">
        <v>12.493499999999999</v>
      </c>
    </row>
    <row r="200" spans="1:53" x14ac:dyDescent="0.35">
      <c r="A200" t="str">
        <f>IFERROR(VLOOKUP(O200,#REF!,3,FALSE),"normal")</f>
        <v>normal</v>
      </c>
      <c r="B200" t="s">
        <v>122</v>
      </c>
      <c r="C200">
        <f t="shared" si="25"/>
        <v>61.552033565390616</v>
      </c>
      <c r="D200">
        <f t="shared" si="26"/>
        <v>21.368120541124455</v>
      </c>
      <c r="E200">
        <f t="shared" si="27"/>
        <v>17.918622589166894</v>
      </c>
      <c r="F200" s="3">
        <f t="shared" si="28"/>
        <v>-1.3300843388448606E-2</v>
      </c>
      <c r="G200">
        <f t="shared" si="29"/>
        <v>271.08826359733951</v>
      </c>
      <c r="H200">
        <f t="shared" si="30"/>
        <v>0.16630009833215376</v>
      </c>
      <c r="I200">
        <f t="shared" si="31"/>
        <v>21.900328248880111</v>
      </c>
      <c r="J200" t="str">
        <f t="shared" si="24"/>
        <v>P_163A3AB9_001B094933hr14</v>
      </c>
      <c r="K200" t="s">
        <v>108</v>
      </c>
      <c r="L200" s="1">
        <v>43759.75</v>
      </c>
      <c r="M200" t="s">
        <v>32</v>
      </c>
      <c r="N200">
        <v>18</v>
      </c>
      <c r="O200" t="s">
        <v>26</v>
      </c>
      <c r="P200">
        <v>95</v>
      </c>
      <c r="Q200">
        <v>14</v>
      </c>
      <c r="R200">
        <v>1</v>
      </c>
      <c r="S200">
        <v>5</v>
      </c>
      <c r="T200">
        <v>227</v>
      </c>
      <c r="U200">
        <v>211.99</v>
      </c>
      <c r="V200">
        <v>253.16300000000001</v>
      </c>
      <c r="W200">
        <v>6.04148</v>
      </c>
      <c r="X200">
        <v>117.801</v>
      </c>
      <c r="Y200">
        <v>34</v>
      </c>
      <c r="Z200">
        <v>40.666699999999999</v>
      </c>
      <c r="AA200">
        <v>34.448599999999999</v>
      </c>
      <c r="AB200">
        <v>80</v>
      </c>
      <c r="AC200">
        <v>74.639499999999998</v>
      </c>
      <c r="AD200">
        <v>3676.94</v>
      </c>
      <c r="AE200">
        <v>1647.28</v>
      </c>
      <c r="AF200">
        <v>11.7814</v>
      </c>
      <c r="AG200">
        <v>0.60326000000000002</v>
      </c>
      <c r="AH200">
        <v>1421.22</v>
      </c>
      <c r="AI200">
        <v>0.52047500000000002</v>
      </c>
      <c r="AJ200">
        <v>2.45519</v>
      </c>
      <c r="AK200">
        <v>6.7041899999999996</v>
      </c>
      <c r="AL200">
        <v>120.633</v>
      </c>
      <c r="AM200">
        <v>2652.94</v>
      </c>
      <c r="AN200">
        <v>226.05600000000001</v>
      </c>
      <c r="AO200">
        <v>8.2785300000000006E-2</v>
      </c>
      <c r="AP200">
        <v>-1.0571600000000001</v>
      </c>
      <c r="AQ200">
        <v>2442.94</v>
      </c>
      <c r="AR200">
        <v>-0.15768599999999999</v>
      </c>
      <c r="AS200">
        <v>3676.94</v>
      </c>
      <c r="AT200">
        <v>7213.37</v>
      </c>
      <c r="AU200">
        <v>-3.1732499999999999</v>
      </c>
      <c r="AV200">
        <v>2442.94</v>
      </c>
      <c r="AW200">
        <v>0.389955</v>
      </c>
      <c r="AX200">
        <v>-1.7154599999999999E-4</v>
      </c>
      <c r="AY200">
        <v>3.98665</v>
      </c>
      <c r="AZ200">
        <v>26.7273</v>
      </c>
    </row>
    <row r="201" spans="1:53" x14ac:dyDescent="0.35">
      <c r="A201" t="str">
        <f>IFERROR(VLOOKUP(O201,#REF!,3,FALSE),"normal")</f>
        <v>normal</v>
      </c>
      <c r="B201" t="s">
        <v>122</v>
      </c>
      <c r="C201">
        <f t="shared" si="25"/>
        <v>90.34595406479724</v>
      </c>
      <c r="D201">
        <f t="shared" si="26"/>
        <v>21.943518210917986</v>
      </c>
      <c r="E201">
        <f t="shared" si="27"/>
        <v>18.502460841986043</v>
      </c>
      <c r="F201" s="3">
        <f t="shared" si="28"/>
        <v>-1.0208617269182664E-2</v>
      </c>
      <c r="G201">
        <f t="shared" si="29"/>
        <v>525.31325912282102</v>
      </c>
      <c r="H201">
        <f t="shared" si="30"/>
        <v>0.14108773872128416</v>
      </c>
      <c r="I201">
        <f t="shared" si="31"/>
        <v>18.764998941730028</v>
      </c>
      <c r="J201" t="str">
        <f t="shared" si="24"/>
        <v>P_163A3AB9_001B094933hr15</v>
      </c>
      <c r="K201" t="s">
        <v>108</v>
      </c>
      <c r="L201" s="1">
        <v>43759.75</v>
      </c>
      <c r="M201" t="s">
        <v>32</v>
      </c>
      <c r="N201">
        <v>18</v>
      </c>
      <c r="O201" t="s">
        <v>26</v>
      </c>
      <c r="P201">
        <v>95</v>
      </c>
      <c r="Q201">
        <v>15</v>
      </c>
      <c r="R201">
        <v>3</v>
      </c>
      <c r="S201">
        <v>5</v>
      </c>
      <c r="T201">
        <v>400</v>
      </c>
      <c r="U201">
        <v>374.61</v>
      </c>
      <c r="V201">
        <v>491.96899999999999</v>
      </c>
      <c r="W201">
        <v>6.05687</v>
      </c>
      <c r="X201">
        <v>113.989</v>
      </c>
      <c r="Y201">
        <v>34</v>
      </c>
      <c r="Z201">
        <v>40</v>
      </c>
      <c r="AA201">
        <v>34.450000000000003</v>
      </c>
      <c r="AB201">
        <v>80</v>
      </c>
      <c r="AC201">
        <v>74.5976</v>
      </c>
      <c r="AD201">
        <v>4008.94</v>
      </c>
      <c r="AE201">
        <v>3093.78</v>
      </c>
      <c r="AF201">
        <v>20.311</v>
      </c>
      <c r="AG201">
        <v>1.1329899999999999</v>
      </c>
      <c r="AH201">
        <v>2867.72</v>
      </c>
      <c r="AI201">
        <v>1.0502100000000001</v>
      </c>
      <c r="AJ201">
        <v>2.8034699999999999</v>
      </c>
      <c r="AK201">
        <v>7.6552199999999999</v>
      </c>
      <c r="AL201">
        <v>141.191</v>
      </c>
      <c r="AM201">
        <v>2652.94</v>
      </c>
      <c r="AN201">
        <v>226.05600000000001</v>
      </c>
      <c r="AO201">
        <v>8.2785300000000006E-2</v>
      </c>
      <c r="AP201">
        <v>-1.0571600000000001</v>
      </c>
      <c r="AQ201">
        <v>2442.94</v>
      </c>
      <c r="AR201">
        <v>-0.138096</v>
      </c>
      <c r="AS201">
        <v>4008.94</v>
      </c>
      <c r="AT201">
        <v>7205.38</v>
      </c>
      <c r="AU201">
        <v>-3.1732499999999999</v>
      </c>
      <c r="AV201">
        <v>2442.94</v>
      </c>
      <c r="AW201">
        <v>0.38952300000000001</v>
      </c>
      <c r="AX201">
        <v>-1.7154599999999999E-4</v>
      </c>
      <c r="AY201">
        <v>7.5636700000000001</v>
      </c>
      <c r="AZ201">
        <v>57.901499999999999</v>
      </c>
    </row>
    <row r="202" spans="1:53" x14ac:dyDescent="0.35">
      <c r="A202" t="str">
        <f>IFERROR(VLOOKUP(O202,#REF!,3,FALSE),"normal")</f>
        <v>normal</v>
      </c>
      <c r="B202" t="s">
        <v>122</v>
      </c>
      <c r="C202">
        <f t="shared" si="25"/>
        <v>60.880347100032111</v>
      </c>
      <c r="D202">
        <f t="shared" si="26"/>
        <v>114.49281120011175</v>
      </c>
      <c r="E202">
        <f t="shared" si="27"/>
        <v>113.83184643352422</v>
      </c>
      <c r="F202" s="4">
        <f t="shared" si="28"/>
        <v>-0.70460138879013101</v>
      </c>
      <c r="G202">
        <f t="shared" si="29"/>
        <v>123.92749573047665</v>
      </c>
      <c r="H202" s="3">
        <f t="shared" si="30"/>
        <v>-0.9989947073613189</v>
      </c>
      <c r="I202">
        <f t="shared" si="31"/>
        <v>-2.6418637217147731</v>
      </c>
      <c r="J202" t="str">
        <f t="shared" si="24"/>
        <v>P_163A3AB9_001B0A4933hr12</v>
      </c>
      <c r="K202" t="s">
        <v>108</v>
      </c>
      <c r="L202" s="1">
        <v>43759.75</v>
      </c>
      <c r="M202" t="s">
        <v>32</v>
      </c>
      <c r="N202">
        <v>19</v>
      </c>
      <c r="O202" t="s">
        <v>27</v>
      </c>
      <c r="P202">
        <v>95</v>
      </c>
      <c r="Q202">
        <v>12</v>
      </c>
      <c r="R202">
        <v>2051</v>
      </c>
      <c r="S202">
        <v>5</v>
      </c>
      <c r="T202">
        <v>70</v>
      </c>
      <c r="U202">
        <v>64.41</v>
      </c>
      <c r="V202">
        <v>114.03100000000001</v>
      </c>
      <c r="W202">
        <v>2.78342</v>
      </c>
      <c r="X202">
        <v>0.21416199999999999</v>
      </c>
      <c r="Y202">
        <v>34</v>
      </c>
      <c r="Z202">
        <v>40</v>
      </c>
      <c r="AA202">
        <v>34.441400000000002</v>
      </c>
      <c r="AB202">
        <v>80</v>
      </c>
      <c r="AC202">
        <v>74.698800000000006</v>
      </c>
      <c r="AD202">
        <v>3016.94</v>
      </c>
      <c r="AE202">
        <v>317.61099999999999</v>
      </c>
      <c r="AF202">
        <v>0.50163100000000005</v>
      </c>
      <c r="AG202">
        <v>0.116314</v>
      </c>
      <c r="AH202">
        <v>0.55555600000000005</v>
      </c>
      <c r="AI202">
        <v>2.0345399999999999E-4</v>
      </c>
      <c r="AJ202">
        <v>3.1587299999999998E-3</v>
      </c>
      <c r="AK202">
        <v>8.6253000000000007E-3</v>
      </c>
      <c r="AL202">
        <v>1.1074999999999999</v>
      </c>
      <c r="AM202">
        <v>2652.94</v>
      </c>
      <c r="AN202">
        <v>317.05599999999998</v>
      </c>
      <c r="AO202">
        <v>0.11611100000000001</v>
      </c>
      <c r="AP202">
        <v>-9.4359200000000004E-2</v>
      </c>
      <c r="AQ202">
        <v>2442.94</v>
      </c>
      <c r="AR202">
        <v>-10.9398</v>
      </c>
      <c r="AS202">
        <v>3016.94</v>
      </c>
      <c r="AT202">
        <v>1.3979200000000001</v>
      </c>
      <c r="AU202">
        <v>2.1049100000000002E-3</v>
      </c>
      <c r="AV202">
        <v>2443.94</v>
      </c>
      <c r="AW202" s="2">
        <v>7.5571699999999993E-5</v>
      </c>
      <c r="AX202" s="2">
        <v>1.13791E-7</v>
      </c>
      <c r="AY202">
        <v>29.898399999999999</v>
      </c>
      <c r="AZ202">
        <v>0.25788299999999997</v>
      </c>
      <c r="BA202">
        <v>0</v>
      </c>
    </row>
    <row r="203" spans="1:53" x14ac:dyDescent="0.35">
      <c r="A203" t="str">
        <f>IFERROR(VLOOKUP(O203,#REF!,3,FALSE),"normal")</f>
        <v>normal</v>
      </c>
      <c r="B203" t="s">
        <v>122</v>
      </c>
      <c r="C203">
        <f t="shared" si="25"/>
        <v>2.497352914775206</v>
      </c>
      <c r="D203">
        <f t="shared" si="26"/>
        <v>114.43771359469086</v>
      </c>
      <c r="E203">
        <f t="shared" si="27"/>
        <v>113.8197185577973</v>
      </c>
      <c r="F203" s="4">
        <f t="shared" si="28"/>
        <v>-0.70392400256558352</v>
      </c>
      <c r="G203">
        <f t="shared" si="29"/>
        <v>122.76815497856508</v>
      </c>
      <c r="H203" s="3">
        <f t="shared" si="30"/>
        <v>-0.99921135697079289</v>
      </c>
      <c r="I203">
        <f t="shared" si="31"/>
        <v>-2.6520258397602565</v>
      </c>
      <c r="J203" t="str">
        <f t="shared" si="24"/>
        <v>P_163A3AB9_001B0A4933hr13</v>
      </c>
      <c r="K203" t="s">
        <v>108</v>
      </c>
      <c r="L203" s="1">
        <v>43759.75</v>
      </c>
      <c r="M203" t="s">
        <v>32</v>
      </c>
      <c r="N203">
        <v>19</v>
      </c>
      <c r="O203" t="s">
        <v>27</v>
      </c>
      <c r="P203">
        <v>95</v>
      </c>
      <c r="Q203">
        <v>13</v>
      </c>
      <c r="R203">
        <v>3</v>
      </c>
      <c r="S203">
        <v>5</v>
      </c>
      <c r="T203">
        <v>133</v>
      </c>
      <c r="U203">
        <v>123.63</v>
      </c>
      <c r="V203">
        <v>114.119</v>
      </c>
      <c r="W203">
        <v>2.7835200000000002</v>
      </c>
      <c r="X203">
        <v>0.236537</v>
      </c>
      <c r="Y203">
        <v>34</v>
      </c>
      <c r="Z203">
        <v>40</v>
      </c>
      <c r="AA203">
        <v>34.449100000000001</v>
      </c>
      <c r="AB203">
        <v>80</v>
      </c>
      <c r="AC203">
        <v>75.106700000000004</v>
      </c>
      <c r="AD203">
        <v>3347.94</v>
      </c>
      <c r="AE203">
        <v>317.88900000000001</v>
      </c>
      <c r="AF203">
        <v>0.32338099999999997</v>
      </c>
      <c r="AG203">
        <v>0.11641600000000001</v>
      </c>
      <c r="AH203">
        <v>0.83333299999999999</v>
      </c>
      <c r="AI203">
        <v>3.0518E-4</v>
      </c>
      <c r="AJ203">
        <v>2.4685000000000002E-3</v>
      </c>
      <c r="AK203">
        <v>6.7405399999999997E-3</v>
      </c>
      <c r="AL203">
        <v>2.57694</v>
      </c>
      <c r="AM203">
        <v>2652.94</v>
      </c>
      <c r="AN203">
        <v>317.05599999999998</v>
      </c>
      <c r="AO203">
        <v>0.11611100000000001</v>
      </c>
      <c r="AP203">
        <v>-9.4359200000000004E-2</v>
      </c>
      <c r="AQ203">
        <v>2442.94</v>
      </c>
      <c r="AR203">
        <v>-13.998799999999999</v>
      </c>
      <c r="AS203">
        <v>3347.94</v>
      </c>
      <c r="AT203">
        <v>1.5440199999999999</v>
      </c>
      <c r="AU203">
        <v>2.1049100000000002E-3</v>
      </c>
      <c r="AV203">
        <v>2443.94</v>
      </c>
      <c r="AW203" s="2">
        <v>8.3469700000000005E-5</v>
      </c>
      <c r="AX203" s="2">
        <v>1.13791E-7</v>
      </c>
      <c r="AY203">
        <v>15.350899999999999</v>
      </c>
      <c r="AZ203">
        <v>0.103473</v>
      </c>
    </row>
    <row r="204" spans="1:53" x14ac:dyDescent="0.35">
      <c r="A204" t="str">
        <f>IFERROR(VLOOKUP(O204,#REF!,3,FALSE),"normal")</f>
        <v>normal</v>
      </c>
      <c r="B204" t="s">
        <v>122</v>
      </c>
      <c r="C204">
        <f t="shared" si="25"/>
        <v>-81.583502634798307</v>
      </c>
      <c r="D204">
        <f t="shared" si="26"/>
        <v>114.41805043483967</v>
      </c>
      <c r="E204">
        <f t="shared" si="27"/>
        <v>113.82915277498347</v>
      </c>
      <c r="F204" s="4">
        <f t="shared" si="28"/>
        <v>-0.70348022750539829</v>
      </c>
      <c r="G204">
        <f t="shared" si="29"/>
        <v>121.88868814566725</v>
      </c>
      <c r="H204" s="3">
        <f t="shared" si="30"/>
        <v>-1</v>
      </c>
      <c r="I204">
        <f t="shared" si="31"/>
        <v>-2.685868854792886</v>
      </c>
      <c r="J204" t="str">
        <f t="shared" si="24"/>
        <v>P_163A3AB9_001B0A4933hr14</v>
      </c>
      <c r="K204" t="s">
        <v>108</v>
      </c>
      <c r="L204" s="1">
        <v>43759.75</v>
      </c>
      <c r="M204" t="s">
        <v>32</v>
      </c>
      <c r="N204">
        <v>19</v>
      </c>
      <c r="O204" t="s">
        <v>27</v>
      </c>
      <c r="P204">
        <v>95</v>
      </c>
      <c r="Q204">
        <v>14</v>
      </c>
      <c r="R204">
        <v>1</v>
      </c>
      <c r="S204">
        <v>5</v>
      </c>
      <c r="T204">
        <v>227</v>
      </c>
      <c r="U204">
        <v>211.99</v>
      </c>
      <c r="V204">
        <v>113.82899999999999</v>
      </c>
      <c r="W204">
        <v>2.7834400000000001</v>
      </c>
      <c r="X204">
        <v>0.21938299999999999</v>
      </c>
      <c r="Y204">
        <v>34</v>
      </c>
      <c r="Z204">
        <v>40</v>
      </c>
      <c r="AA204">
        <v>34.448599999999999</v>
      </c>
      <c r="AB204">
        <v>80</v>
      </c>
      <c r="AC204">
        <v>74.639499999999998</v>
      </c>
      <c r="AD204">
        <v>3677.94</v>
      </c>
      <c r="AE204">
        <v>317.05599999999998</v>
      </c>
      <c r="AF204">
        <v>0.41617599999999999</v>
      </c>
      <c r="AG204">
        <v>0.11611100000000001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2652.94</v>
      </c>
      <c r="AN204">
        <v>317.05599999999998</v>
      </c>
      <c r="AO204">
        <v>0.11611100000000001</v>
      </c>
      <c r="AP204">
        <v>-9.4359200000000004E-2</v>
      </c>
      <c r="AQ204">
        <v>2442.94</v>
      </c>
      <c r="AS204">
        <v>3677.94</v>
      </c>
      <c r="AT204">
        <v>1.43201</v>
      </c>
      <c r="AU204">
        <v>2.1049100000000002E-3</v>
      </c>
      <c r="AV204">
        <v>2443.94</v>
      </c>
      <c r="AW204" s="2">
        <v>7.7414600000000002E-5</v>
      </c>
      <c r="AX204" s="2">
        <v>1.13791E-7</v>
      </c>
      <c r="AZ204">
        <v>-0.26057000000000002</v>
      </c>
    </row>
    <row r="205" spans="1:53" x14ac:dyDescent="0.35">
      <c r="A205" t="str">
        <f>IFERROR(VLOOKUP(O205,#REF!,3,FALSE),"normal")</f>
        <v>normal</v>
      </c>
      <c r="B205" t="s">
        <v>122</v>
      </c>
      <c r="C205">
        <f t="shared" si="25"/>
        <v>-232.74483085628918</v>
      </c>
      <c r="D205">
        <f t="shared" si="26"/>
        <v>114.38285857099179</v>
      </c>
      <c r="E205">
        <f t="shared" si="27"/>
        <v>113.81899932459618</v>
      </c>
      <c r="F205" s="4">
        <f t="shared" si="28"/>
        <v>-0.70308106516702429</v>
      </c>
      <c r="G205">
        <f t="shared" si="29"/>
        <v>121.61768238968527</v>
      </c>
      <c r="H205" s="3">
        <f t="shared" si="30"/>
        <v>-0.99992869025462261</v>
      </c>
      <c r="I205">
        <f t="shared" si="31"/>
        <v>-2.7247929570946012</v>
      </c>
      <c r="J205" t="str">
        <f t="shared" si="24"/>
        <v>P_163A3AB9_001B0A4933hr15</v>
      </c>
      <c r="K205" t="s">
        <v>108</v>
      </c>
      <c r="L205" s="1">
        <v>43759.75</v>
      </c>
      <c r="M205" t="s">
        <v>32</v>
      </c>
      <c r="N205">
        <v>19</v>
      </c>
      <c r="O205" t="s">
        <v>27</v>
      </c>
      <c r="P205">
        <v>95</v>
      </c>
      <c r="Q205">
        <v>15</v>
      </c>
      <c r="R205">
        <v>3</v>
      </c>
      <c r="S205">
        <v>5</v>
      </c>
      <c r="T205">
        <v>400</v>
      </c>
      <c r="U205">
        <v>374.61</v>
      </c>
      <c r="V205">
        <v>113.898</v>
      </c>
      <c r="W205">
        <v>2.7835200000000002</v>
      </c>
      <c r="X205">
        <v>0.238539</v>
      </c>
      <c r="Y205">
        <v>34</v>
      </c>
      <c r="Z205">
        <v>40</v>
      </c>
      <c r="AA205">
        <v>34.450000000000003</v>
      </c>
      <c r="AB205">
        <v>80</v>
      </c>
      <c r="AC205">
        <v>74.5976</v>
      </c>
      <c r="AD205">
        <v>4009.94</v>
      </c>
      <c r="AE205">
        <v>317.27800000000002</v>
      </c>
      <c r="AF205">
        <v>0.46088899999999999</v>
      </c>
      <c r="AG205">
        <v>0.116192</v>
      </c>
      <c r="AH205">
        <v>0.222222</v>
      </c>
      <c r="AI205" s="2">
        <v>8.13814E-5</v>
      </c>
      <c r="AJ205">
        <v>2.1724299999999999E-4</v>
      </c>
      <c r="AK205">
        <v>5.9321000000000005E-4</v>
      </c>
      <c r="AL205">
        <v>0.48215999999999998</v>
      </c>
      <c r="AM205">
        <v>2652.94</v>
      </c>
      <c r="AN205">
        <v>317.05599999999998</v>
      </c>
      <c r="AO205">
        <v>0.11611100000000001</v>
      </c>
      <c r="AP205">
        <v>-9.4359200000000004E-2</v>
      </c>
      <c r="AQ205">
        <v>2442.94</v>
      </c>
      <c r="AR205">
        <v>-159.066</v>
      </c>
      <c r="AS205">
        <v>4009.94</v>
      </c>
      <c r="AT205">
        <v>1.5570900000000001</v>
      </c>
      <c r="AU205">
        <v>2.1049100000000002E-3</v>
      </c>
      <c r="AV205">
        <v>2443.94</v>
      </c>
      <c r="AW205" s="2">
        <v>8.4176400000000003E-5</v>
      </c>
      <c r="AX205" s="2">
        <v>1.13791E-7</v>
      </c>
      <c r="AY205">
        <v>-240.821</v>
      </c>
      <c r="AZ205">
        <v>-0.14285700000000001</v>
      </c>
    </row>
    <row r="206" spans="1:53" x14ac:dyDescent="0.35">
      <c r="A206" t="str">
        <f>IFERROR(VLOOKUP(O206,#REF!,3,FALSE),"normal")</f>
        <v>normal</v>
      </c>
      <c r="B206" t="s">
        <v>122</v>
      </c>
      <c r="C206">
        <f t="shared" si="25"/>
        <v>37.828010478449457</v>
      </c>
      <c r="D206">
        <f t="shared" si="26"/>
        <v>23.272953830298707</v>
      </c>
      <c r="E206">
        <f t="shared" si="27"/>
        <v>23.02239125456736</v>
      </c>
      <c r="F206" s="3">
        <f t="shared" si="28"/>
        <v>-0.13068201488661935</v>
      </c>
      <c r="G206">
        <f t="shared" si="29"/>
        <v>103.28015836050304</v>
      </c>
      <c r="H206" s="3">
        <f t="shared" si="30"/>
        <v>3.5274895965238674E-2</v>
      </c>
      <c r="I206">
        <f t="shared" si="31"/>
        <v>19.355777485190938</v>
      </c>
      <c r="J206" t="str">
        <f t="shared" si="24"/>
        <v>P_163A3AB9_001B124833hr12</v>
      </c>
      <c r="K206" t="s">
        <v>108</v>
      </c>
      <c r="L206" s="1">
        <v>43759.75</v>
      </c>
      <c r="M206" t="s">
        <v>32</v>
      </c>
      <c r="N206">
        <v>20</v>
      </c>
      <c r="O206" t="s">
        <v>28</v>
      </c>
      <c r="P206">
        <v>95</v>
      </c>
      <c r="Q206">
        <v>12</v>
      </c>
      <c r="R206">
        <v>2051</v>
      </c>
      <c r="S206">
        <v>5</v>
      </c>
      <c r="T206">
        <v>70</v>
      </c>
      <c r="U206">
        <v>64.41</v>
      </c>
      <c r="V206">
        <v>95.032499999999999</v>
      </c>
      <c r="W206">
        <v>10.0441</v>
      </c>
      <c r="X206">
        <v>62.093800000000002</v>
      </c>
      <c r="Y206">
        <v>34</v>
      </c>
      <c r="Z206">
        <v>40</v>
      </c>
      <c r="AA206">
        <v>34.441400000000002</v>
      </c>
      <c r="AB206">
        <v>80</v>
      </c>
      <c r="AC206">
        <v>74.698800000000006</v>
      </c>
      <c r="AD206">
        <v>3016.94</v>
      </c>
      <c r="AE206">
        <v>1016.61</v>
      </c>
      <c r="AF206">
        <v>10.9229</v>
      </c>
      <c r="AG206">
        <v>0.37230000000000002</v>
      </c>
      <c r="AH206">
        <v>723.27800000000002</v>
      </c>
      <c r="AI206">
        <v>0.264876</v>
      </c>
      <c r="AJ206">
        <v>4.1123500000000002</v>
      </c>
      <c r="AK206">
        <v>11.2293</v>
      </c>
      <c r="AL206">
        <v>66.216399999999993</v>
      </c>
      <c r="AM206">
        <v>2653.94</v>
      </c>
      <c r="AN206">
        <v>293.33300000000003</v>
      </c>
      <c r="AO206">
        <v>0.10742400000000001</v>
      </c>
      <c r="AP206">
        <v>-2.0210599999999999</v>
      </c>
      <c r="AQ206">
        <v>2443.94</v>
      </c>
      <c r="AR206">
        <v>-0.179982</v>
      </c>
      <c r="AS206">
        <v>3017.94</v>
      </c>
      <c r="AT206">
        <v>7975.04</v>
      </c>
      <c r="AU206">
        <v>0.24371599999999999</v>
      </c>
      <c r="AV206">
        <v>2443.94</v>
      </c>
      <c r="AW206">
        <v>0.43113099999999999</v>
      </c>
      <c r="AX206" s="2">
        <v>1.3175300000000001E-5</v>
      </c>
      <c r="AY206">
        <v>-0.232463</v>
      </c>
      <c r="AZ206">
        <v>-2.6103900000000002</v>
      </c>
      <c r="BA206">
        <v>0.36666700000000002</v>
      </c>
    </row>
    <row r="207" spans="1:53" x14ac:dyDescent="0.35">
      <c r="A207" t="str">
        <f>IFERROR(VLOOKUP(O207,#REF!,3,FALSE),"normal")</f>
        <v>normal</v>
      </c>
      <c r="B207" t="s">
        <v>122</v>
      </c>
      <c r="C207">
        <f t="shared" si="25"/>
        <v>51.647384800831745</v>
      </c>
      <c r="D207">
        <f t="shared" si="26"/>
        <v>23.467434475936919</v>
      </c>
      <c r="E207">
        <f t="shared" si="27"/>
        <v>23.02542988858244</v>
      </c>
      <c r="F207" s="3">
        <f t="shared" si="28"/>
        <v>-0.13071363656034962</v>
      </c>
      <c r="G207">
        <f t="shared" si="29"/>
        <v>173.23134352503436</v>
      </c>
      <c r="H207" s="3">
        <f t="shared" si="30"/>
        <v>5.7462826882609584E-2</v>
      </c>
      <c r="I207">
        <f t="shared" si="31"/>
        <v>19.803065542651535</v>
      </c>
      <c r="J207" t="str">
        <f t="shared" si="24"/>
        <v>P_163A3AB9_001B124833hr13</v>
      </c>
      <c r="K207" t="s">
        <v>108</v>
      </c>
      <c r="L207" s="1">
        <v>43759.75</v>
      </c>
      <c r="M207" t="s">
        <v>32</v>
      </c>
      <c r="N207">
        <v>20</v>
      </c>
      <c r="O207" t="s">
        <v>28</v>
      </c>
      <c r="P207">
        <v>95</v>
      </c>
      <c r="Q207">
        <v>13</v>
      </c>
      <c r="R207">
        <v>3</v>
      </c>
      <c r="S207">
        <v>5</v>
      </c>
      <c r="T207">
        <v>133</v>
      </c>
      <c r="U207">
        <v>123.63</v>
      </c>
      <c r="V207">
        <v>161.02699999999999</v>
      </c>
      <c r="W207">
        <v>10.0433</v>
      </c>
      <c r="X207">
        <v>62.081699999999998</v>
      </c>
      <c r="Y207">
        <v>34</v>
      </c>
      <c r="Z207">
        <v>40</v>
      </c>
      <c r="AA207">
        <v>34.449100000000001</v>
      </c>
      <c r="AB207">
        <v>80</v>
      </c>
      <c r="AC207">
        <v>75.106700000000004</v>
      </c>
      <c r="AD207">
        <v>3348.94</v>
      </c>
      <c r="AE207">
        <v>1679.33</v>
      </c>
      <c r="AF207">
        <v>15.6092</v>
      </c>
      <c r="AG207">
        <v>0.61499999999999999</v>
      </c>
      <c r="AH207">
        <v>1386</v>
      </c>
      <c r="AI207">
        <v>0.50757600000000003</v>
      </c>
      <c r="AJ207">
        <v>4.1056100000000004</v>
      </c>
      <c r="AK207">
        <v>11.210900000000001</v>
      </c>
      <c r="AL207">
        <v>88.793800000000005</v>
      </c>
      <c r="AM207">
        <v>2653.94</v>
      </c>
      <c r="AN207">
        <v>293.33300000000003</v>
      </c>
      <c r="AO207">
        <v>0.10742400000000001</v>
      </c>
      <c r="AP207">
        <v>-2.0210599999999999</v>
      </c>
      <c r="AQ207">
        <v>2443.94</v>
      </c>
      <c r="AR207">
        <v>-0.18027699999999999</v>
      </c>
      <c r="AS207">
        <v>3348.94</v>
      </c>
      <c r="AT207">
        <v>7974.7</v>
      </c>
      <c r="AU207">
        <v>0.24371599999999999</v>
      </c>
      <c r="AV207">
        <v>2443.94</v>
      </c>
      <c r="AW207">
        <v>0.431112</v>
      </c>
      <c r="AX207" s="2">
        <v>1.3175300000000001E-5</v>
      </c>
      <c r="AY207">
        <v>0.20913300000000001</v>
      </c>
      <c r="AZ207">
        <v>2.34457</v>
      </c>
    </row>
    <row r="208" spans="1:53" x14ac:dyDescent="0.35">
      <c r="A208" t="str">
        <f>IFERROR(VLOOKUP(O208,#REF!,3,FALSE),"normal")</f>
        <v>normal</v>
      </c>
      <c r="B208" t="s">
        <v>122</v>
      </c>
      <c r="C208">
        <f t="shared" si="25"/>
        <v>67.532249098752544</v>
      </c>
      <c r="D208">
        <f t="shared" si="26"/>
        <v>23.231887294538424</v>
      </c>
      <c r="E208">
        <f t="shared" si="27"/>
        <v>22.989803632890993</v>
      </c>
      <c r="F208" s="3">
        <f t="shared" si="28"/>
        <v>-0.12956212279957396</v>
      </c>
      <c r="G208">
        <f t="shared" si="29"/>
        <v>269.49490542006703</v>
      </c>
      <c r="H208" s="3">
        <f t="shared" si="30"/>
        <v>5.4096019705061053E-2</v>
      </c>
      <c r="I208">
        <f t="shared" si="31"/>
        <v>20.40726624128083</v>
      </c>
      <c r="J208" t="str">
        <f t="shared" si="24"/>
        <v>P_163A3AB9_001B124833hr14</v>
      </c>
      <c r="K208" t="s">
        <v>108</v>
      </c>
      <c r="L208" s="1">
        <v>43759.75</v>
      </c>
      <c r="M208" t="s">
        <v>32</v>
      </c>
      <c r="N208">
        <v>20</v>
      </c>
      <c r="O208" t="s">
        <v>28</v>
      </c>
      <c r="P208">
        <v>95</v>
      </c>
      <c r="Q208">
        <v>14</v>
      </c>
      <c r="R208">
        <v>1</v>
      </c>
      <c r="S208">
        <v>5</v>
      </c>
      <c r="T208">
        <v>227</v>
      </c>
      <c r="U208">
        <v>211.99</v>
      </c>
      <c r="V208">
        <v>251.67500000000001</v>
      </c>
      <c r="W208">
        <v>10.0526</v>
      </c>
      <c r="X208">
        <v>62.225700000000003</v>
      </c>
      <c r="Y208">
        <v>34</v>
      </c>
      <c r="Z208">
        <v>40</v>
      </c>
      <c r="AA208">
        <v>34.448599999999999</v>
      </c>
      <c r="AB208">
        <v>80</v>
      </c>
      <c r="AC208">
        <v>74.639499999999998</v>
      </c>
      <c r="AD208">
        <v>3678.94</v>
      </c>
      <c r="AE208">
        <v>2592.2199999999998</v>
      </c>
      <c r="AF208">
        <v>12.139200000000001</v>
      </c>
      <c r="AG208">
        <v>0.94931500000000002</v>
      </c>
      <c r="AH208">
        <v>2298.89</v>
      </c>
      <c r="AI208">
        <v>0.84189099999999994</v>
      </c>
      <c r="AJ208">
        <v>3.9713699999999998</v>
      </c>
      <c r="AK208">
        <v>10.8443</v>
      </c>
      <c r="AL208">
        <v>189.37799999999999</v>
      </c>
      <c r="AM208">
        <v>2653.94</v>
      </c>
      <c r="AN208">
        <v>293.33300000000003</v>
      </c>
      <c r="AO208">
        <v>0.10742400000000001</v>
      </c>
      <c r="AP208">
        <v>-2.0210599999999999</v>
      </c>
      <c r="AQ208">
        <v>2443.94</v>
      </c>
      <c r="AR208">
        <v>-0.18637100000000001</v>
      </c>
      <c r="AS208">
        <v>3678.94</v>
      </c>
      <c r="AT208">
        <v>7978.82</v>
      </c>
      <c r="AU208">
        <v>0.24371599999999999</v>
      </c>
      <c r="AV208">
        <v>2443.94</v>
      </c>
      <c r="AW208">
        <v>0.43133500000000002</v>
      </c>
      <c r="AX208" s="2">
        <v>1.3175300000000001E-5</v>
      </c>
      <c r="AY208">
        <v>-0.31362499999999999</v>
      </c>
      <c r="AZ208">
        <v>-3.4010500000000001</v>
      </c>
    </row>
    <row r="209" spans="1:53" x14ac:dyDescent="0.35">
      <c r="A209" t="str">
        <f>IFERROR(VLOOKUP(O209,#REF!,3,FALSE),"normal")</f>
        <v>normal</v>
      </c>
      <c r="B209" t="s">
        <v>122</v>
      </c>
      <c r="C209">
        <f t="shared" si="25"/>
        <v>95.132005316854645</v>
      </c>
      <c r="D209">
        <f t="shared" si="26"/>
        <v>23.415284905907914</v>
      </c>
      <c r="E209">
        <f t="shared" si="27"/>
        <v>22.961540755467198</v>
      </c>
      <c r="F209" s="3">
        <f t="shared" si="28"/>
        <v>-0.12981047860423678</v>
      </c>
      <c r="G209">
        <f t="shared" si="29"/>
        <v>439.05074610928699</v>
      </c>
      <c r="H209" s="3">
        <f t="shared" si="30"/>
        <v>4.7433671047902748E-2</v>
      </c>
      <c r="I209">
        <f t="shared" si="31"/>
        <v>21.092922259807025</v>
      </c>
      <c r="J209" t="str">
        <f t="shared" si="24"/>
        <v>P_163A3AB9_001B124833hr15</v>
      </c>
      <c r="K209" t="s">
        <v>108</v>
      </c>
      <c r="L209" s="1">
        <v>43759.75</v>
      </c>
      <c r="M209" t="s">
        <v>32</v>
      </c>
      <c r="N209">
        <v>20</v>
      </c>
      <c r="O209" t="s">
        <v>28</v>
      </c>
      <c r="P209">
        <v>95</v>
      </c>
      <c r="Q209">
        <v>15</v>
      </c>
      <c r="R209">
        <v>3</v>
      </c>
      <c r="S209">
        <v>5</v>
      </c>
      <c r="T209">
        <v>400</v>
      </c>
      <c r="U209">
        <v>374.61</v>
      </c>
      <c r="V209">
        <v>411.18200000000002</v>
      </c>
      <c r="W209">
        <v>10.06</v>
      </c>
      <c r="X209">
        <v>62.3399</v>
      </c>
      <c r="Y209">
        <v>34</v>
      </c>
      <c r="Z209">
        <v>40</v>
      </c>
      <c r="AA209">
        <v>34.450000000000003</v>
      </c>
      <c r="AB209">
        <v>80</v>
      </c>
      <c r="AC209">
        <v>74.5976</v>
      </c>
      <c r="AD209">
        <v>4010.94</v>
      </c>
      <c r="AE209">
        <v>4198.83</v>
      </c>
      <c r="AF209">
        <v>12.857799999999999</v>
      </c>
      <c r="AG209">
        <v>1.5376799999999999</v>
      </c>
      <c r="AH209">
        <v>3905.5</v>
      </c>
      <c r="AI209">
        <v>1.4302600000000001</v>
      </c>
      <c r="AJ209">
        <v>3.81799</v>
      </c>
      <c r="AK209">
        <v>10.4255</v>
      </c>
      <c r="AL209">
        <v>303.745</v>
      </c>
      <c r="AM209">
        <v>2653.94</v>
      </c>
      <c r="AN209">
        <v>293.33300000000003</v>
      </c>
      <c r="AO209">
        <v>0.10742400000000001</v>
      </c>
      <c r="AP209">
        <v>-2.0210599999999999</v>
      </c>
      <c r="AQ209">
        <v>2443.94</v>
      </c>
      <c r="AR209">
        <v>-0.193858</v>
      </c>
      <c r="AS209">
        <v>4010.94</v>
      </c>
      <c r="AT209">
        <v>7982.09</v>
      </c>
      <c r="AU209">
        <v>0.24371599999999999</v>
      </c>
      <c r="AV209">
        <v>2443.94</v>
      </c>
      <c r="AW209">
        <v>0.43151099999999998</v>
      </c>
      <c r="AX209" s="2">
        <v>1.3175300000000001E-5</v>
      </c>
      <c r="AY209">
        <v>-0.596688</v>
      </c>
      <c r="AZ209">
        <v>-6.2207800000000004</v>
      </c>
    </row>
    <row r="210" spans="1:53" x14ac:dyDescent="0.35">
      <c r="A210" t="str">
        <f>IFERROR(VLOOKUP(O210,#REF!,3,FALSE),"normal")</f>
        <v>normal</v>
      </c>
      <c r="B210" t="s">
        <v>122</v>
      </c>
      <c r="C210">
        <f t="shared" si="25"/>
        <v>31.713962793222336</v>
      </c>
      <c r="D210">
        <f t="shared" si="26"/>
        <v>24.089103669274124</v>
      </c>
      <c r="E210">
        <f t="shared" si="27"/>
        <v>21.602814322201336</v>
      </c>
      <c r="F210" s="3">
        <f t="shared" si="28"/>
        <v>-5.635237514892999E-2</v>
      </c>
      <c r="G210">
        <f t="shared" si="29"/>
        <v>92.441189256326666</v>
      </c>
      <c r="H210">
        <f t="shared" si="30"/>
        <v>2.7551166059115423E-2</v>
      </c>
      <c r="I210">
        <f t="shared" si="31"/>
        <v>24.489135447318723</v>
      </c>
      <c r="J210" t="str">
        <f t="shared" si="24"/>
        <v>P_163A3AB9_001B064933hr12</v>
      </c>
      <c r="K210" t="s">
        <v>108</v>
      </c>
      <c r="L210" s="1">
        <v>43759.75</v>
      </c>
      <c r="M210" t="s">
        <v>32</v>
      </c>
      <c r="N210">
        <v>21</v>
      </c>
      <c r="O210" t="s">
        <v>29</v>
      </c>
      <c r="P210">
        <v>95</v>
      </c>
      <c r="Q210">
        <v>12</v>
      </c>
      <c r="R210">
        <v>2051</v>
      </c>
      <c r="S210">
        <v>5</v>
      </c>
      <c r="T210">
        <v>70</v>
      </c>
      <c r="U210">
        <v>64.41</v>
      </c>
      <c r="V210">
        <v>85.059100000000001</v>
      </c>
      <c r="W210">
        <v>10.375500000000001</v>
      </c>
      <c r="X210">
        <v>213.971</v>
      </c>
      <c r="Y210">
        <v>34</v>
      </c>
      <c r="Z210">
        <v>41</v>
      </c>
      <c r="AA210">
        <v>34.441400000000002</v>
      </c>
      <c r="AB210">
        <v>80</v>
      </c>
      <c r="AC210">
        <v>74.698800000000006</v>
      </c>
      <c r="AD210">
        <v>3017.94</v>
      </c>
      <c r="AE210">
        <v>1096.5</v>
      </c>
      <c r="AF210">
        <v>6.5999100000000004</v>
      </c>
      <c r="AG210">
        <v>0.40155600000000002</v>
      </c>
      <c r="AH210">
        <v>658.38900000000001</v>
      </c>
      <c r="AI210">
        <v>0.24111299999999999</v>
      </c>
      <c r="AJ210">
        <v>3.7434099999999999</v>
      </c>
      <c r="AK210">
        <v>10.2218</v>
      </c>
      <c r="AL210">
        <v>99.757199999999997</v>
      </c>
      <c r="AM210">
        <v>2654.94</v>
      </c>
      <c r="AN210">
        <v>438.11099999999999</v>
      </c>
      <c r="AO210">
        <v>0.160444</v>
      </c>
      <c r="AP210">
        <v>-2.0577299999999998</v>
      </c>
      <c r="AQ210">
        <v>2444.94</v>
      </c>
      <c r="AR210">
        <v>-0.20130700000000001</v>
      </c>
      <c r="AS210">
        <v>3017.94</v>
      </c>
      <c r="AT210">
        <v>6141.45</v>
      </c>
      <c r="AU210">
        <v>-1.9618199999999999</v>
      </c>
      <c r="AV210">
        <v>2444.94</v>
      </c>
      <c r="AW210">
        <v>0.332007</v>
      </c>
      <c r="AX210">
        <v>-1.06056E-4</v>
      </c>
      <c r="AY210">
        <v>-0.106723</v>
      </c>
      <c r="AZ210">
        <v>-1.09091</v>
      </c>
      <c r="BA210">
        <v>0.36666700000000002</v>
      </c>
    </row>
    <row r="211" spans="1:53" x14ac:dyDescent="0.35">
      <c r="A211" t="str">
        <f>IFERROR(VLOOKUP(O211,#REF!,3,FALSE),"normal")</f>
        <v>normal</v>
      </c>
      <c r="B211" t="s">
        <v>122</v>
      </c>
      <c r="C211">
        <f t="shared" si="25"/>
        <v>39.894181546826402</v>
      </c>
      <c r="D211">
        <f t="shared" si="26"/>
        <v>24.109581274951456</v>
      </c>
      <c r="E211">
        <f t="shared" si="27"/>
        <v>21.636309259652304</v>
      </c>
      <c r="F211" s="3">
        <f t="shared" si="28"/>
        <v>-5.6060468081231274E-2</v>
      </c>
      <c r="G211">
        <f t="shared" si="29"/>
        <v>156.48128286014722</v>
      </c>
      <c r="H211">
        <f t="shared" si="30"/>
        <v>5.5211079963362907E-2</v>
      </c>
      <c r="I211">
        <f t="shared" si="31"/>
        <v>24.76196952454967</v>
      </c>
      <c r="J211" t="str">
        <f t="shared" si="24"/>
        <v>P_163A3AB9_001B064933hr13</v>
      </c>
      <c r="K211" t="s">
        <v>108</v>
      </c>
      <c r="L211" s="1">
        <v>43759.75</v>
      </c>
      <c r="M211" t="s">
        <v>32</v>
      </c>
      <c r="N211">
        <v>21</v>
      </c>
      <c r="O211" t="s">
        <v>29</v>
      </c>
      <c r="P211">
        <v>95</v>
      </c>
      <c r="Q211">
        <v>13</v>
      </c>
      <c r="R211">
        <v>3</v>
      </c>
      <c r="S211">
        <v>5</v>
      </c>
      <c r="T211">
        <v>133</v>
      </c>
      <c r="U211">
        <v>123.63</v>
      </c>
      <c r="V211">
        <v>145.45699999999999</v>
      </c>
      <c r="W211">
        <v>10.365399999999999</v>
      </c>
      <c r="X211">
        <v>213.84200000000001</v>
      </c>
      <c r="Y211">
        <v>34</v>
      </c>
      <c r="Z211">
        <v>41</v>
      </c>
      <c r="AA211">
        <v>34.449100000000001</v>
      </c>
      <c r="AB211">
        <v>80</v>
      </c>
      <c r="AC211">
        <v>75.106700000000004</v>
      </c>
      <c r="AD211">
        <v>3348.94</v>
      </c>
      <c r="AE211">
        <v>1721.56</v>
      </c>
      <c r="AF211">
        <v>4.8534100000000002</v>
      </c>
      <c r="AG211">
        <v>0.63046199999999997</v>
      </c>
      <c r="AH211">
        <v>1283.44</v>
      </c>
      <c r="AI211">
        <v>0.47001900000000002</v>
      </c>
      <c r="AJ211">
        <v>3.8018200000000002</v>
      </c>
      <c r="AK211">
        <v>10.3813</v>
      </c>
      <c r="AL211">
        <v>264.44200000000001</v>
      </c>
      <c r="AM211">
        <v>2654.94</v>
      </c>
      <c r="AN211">
        <v>438.11099999999999</v>
      </c>
      <c r="AO211">
        <v>0.160444</v>
      </c>
      <c r="AP211">
        <v>-2.0577299999999998</v>
      </c>
      <c r="AQ211">
        <v>2444.94</v>
      </c>
      <c r="AR211">
        <v>-0.198215</v>
      </c>
      <c r="AS211">
        <v>3348.94</v>
      </c>
      <c r="AT211">
        <v>6135.18</v>
      </c>
      <c r="AU211">
        <v>-1.9618199999999999</v>
      </c>
      <c r="AV211">
        <v>2444.94</v>
      </c>
      <c r="AW211">
        <v>0.33166800000000002</v>
      </c>
      <c r="AX211">
        <v>-1.06056E-4</v>
      </c>
      <c r="AY211">
        <v>1.08586</v>
      </c>
      <c r="AZ211">
        <v>11.2727</v>
      </c>
    </row>
    <row r="212" spans="1:53" x14ac:dyDescent="0.35">
      <c r="A212" t="str">
        <f>IFERROR(VLOOKUP(O212,#REF!,3,FALSE),"normal")</f>
        <v>normal</v>
      </c>
      <c r="B212" t="s">
        <v>122</v>
      </c>
      <c r="C212">
        <f t="shared" si="25"/>
        <v>49.189958071142939</v>
      </c>
      <c r="D212">
        <f t="shared" si="26"/>
        <v>24.153026252265114</v>
      </c>
      <c r="E212">
        <f t="shared" si="27"/>
        <v>21.701463395774127</v>
      </c>
      <c r="F212" s="3">
        <f t="shared" si="28"/>
        <v>-5.5824777549623457E-2</v>
      </c>
      <c r="G212">
        <f t="shared" si="29"/>
        <v>248.45679513184581</v>
      </c>
      <c r="H212">
        <f t="shared" si="30"/>
        <v>5.3716239891238832E-2</v>
      </c>
      <c r="I212">
        <f t="shared" si="31"/>
        <v>25.008030946474371</v>
      </c>
      <c r="J212" t="str">
        <f t="shared" si="24"/>
        <v>P_163A3AB9_001B064933hr14</v>
      </c>
      <c r="K212" t="s">
        <v>108</v>
      </c>
      <c r="L212" s="1">
        <v>43759.75</v>
      </c>
      <c r="M212" t="s">
        <v>32</v>
      </c>
      <c r="N212">
        <v>21</v>
      </c>
      <c r="O212" t="s">
        <v>29</v>
      </c>
      <c r="P212">
        <v>95</v>
      </c>
      <c r="Q212">
        <v>14</v>
      </c>
      <c r="R212">
        <v>1</v>
      </c>
      <c r="S212">
        <v>5</v>
      </c>
      <c r="T212">
        <v>227</v>
      </c>
      <c r="U212">
        <v>211.99</v>
      </c>
      <c r="V212">
        <v>232.02799999999999</v>
      </c>
      <c r="W212">
        <v>10.345800000000001</v>
      </c>
      <c r="X212">
        <v>213.59200000000001</v>
      </c>
      <c r="Y212">
        <v>34</v>
      </c>
      <c r="Z212">
        <v>41</v>
      </c>
      <c r="AA212">
        <v>34.448599999999999</v>
      </c>
      <c r="AB212">
        <v>80</v>
      </c>
      <c r="AC212">
        <v>74.639499999999998</v>
      </c>
      <c r="AD212">
        <v>3678.94</v>
      </c>
      <c r="AE212">
        <v>2614.11</v>
      </c>
      <c r="AF212">
        <v>5.72804</v>
      </c>
      <c r="AG212">
        <v>0.95733100000000004</v>
      </c>
      <c r="AH212">
        <v>2176</v>
      </c>
      <c r="AI212">
        <v>0.79688700000000001</v>
      </c>
      <c r="AJ212">
        <v>3.75908</v>
      </c>
      <c r="AK212">
        <v>10.2646</v>
      </c>
      <c r="AL212">
        <v>379.88600000000002</v>
      </c>
      <c r="AM212">
        <v>2654.94</v>
      </c>
      <c r="AN212">
        <v>438.11099999999999</v>
      </c>
      <c r="AO212">
        <v>0.160444</v>
      </c>
      <c r="AP212">
        <v>-2.0577299999999998</v>
      </c>
      <c r="AQ212">
        <v>2444.94</v>
      </c>
      <c r="AR212">
        <v>-0.20046800000000001</v>
      </c>
      <c r="AS212">
        <v>3678.94</v>
      </c>
      <c r="AT212">
        <v>6123.01</v>
      </c>
      <c r="AU212">
        <v>-1.9618199999999999</v>
      </c>
      <c r="AV212">
        <v>2444.94</v>
      </c>
      <c r="AW212">
        <v>0.331009</v>
      </c>
      <c r="AX212">
        <v>-1.06056E-4</v>
      </c>
      <c r="AY212">
        <v>0.69713599999999998</v>
      </c>
      <c r="AZ212">
        <v>7.1558400000000004</v>
      </c>
    </row>
    <row r="213" spans="1:53" x14ac:dyDescent="0.35">
      <c r="A213" t="str">
        <f>IFERROR(VLOOKUP(O213,#REF!,3,FALSE),"normal")</f>
        <v>normal</v>
      </c>
      <c r="B213" t="s">
        <v>122</v>
      </c>
      <c r="C213">
        <f t="shared" si="25"/>
        <v>61.155427981975436</v>
      </c>
      <c r="D213">
        <f t="shared" si="26"/>
        <v>24.182658184133711</v>
      </c>
      <c r="E213">
        <f t="shared" si="27"/>
        <v>21.766038832130928</v>
      </c>
      <c r="F213" s="3">
        <f t="shared" si="28"/>
        <v>-5.4332496932178342E-2</v>
      </c>
      <c r="G213">
        <f t="shared" si="29"/>
        <v>405.59728784602652</v>
      </c>
      <c r="H213">
        <f t="shared" si="30"/>
        <v>4.2199068201213212E-2</v>
      </c>
      <c r="I213">
        <f t="shared" si="31"/>
        <v>25.721019673870423</v>
      </c>
      <c r="J213" t="str">
        <f t="shared" si="24"/>
        <v>P_163A3AB9_001B064933hr15</v>
      </c>
      <c r="K213" t="s">
        <v>108</v>
      </c>
      <c r="L213" s="1">
        <v>43759.75</v>
      </c>
      <c r="M213" t="s">
        <v>32</v>
      </c>
      <c r="N213">
        <v>21</v>
      </c>
      <c r="O213" t="s">
        <v>29</v>
      </c>
      <c r="P213">
        <v>95</v>
      </c>
      <c r="Q213">
        <v>15</v>
      </c>
      <c r="R213">
        <v>3</v>
      </c>
      <c r="S213">
        <v>5</v>
      </c>
      <c r="T213">
        <v>400</v>
      </c>
      <c r="U213">
        <v>374.61</v>
      </c>
      <c r="V213">
        <v>379.85199999999998</v>
      </c>
      <c r="W213">
        <v>10.326499999999999</v>
      </c>
      <c r="X213">
        <v>213.34399999999999</v>
      </c>
      <c r="Y213">
        <v>34</v>
      </c>
      <c r="Z213">
        <v>41</v>
      </c>
      <c r="AA213">
        <v>34.450000000000003</v>
      </c>
      <c r="AB213">
        <v>80</v>
      </c>
      <c r="AC213">
        <v>74.5976</v>
      </c>
      <c r="AD213">
        <v>4010.94</v>
      </c>
      <c r="AE213">
        <v>4135.8900000000003</v>
      </c>
      <c r="AF213">
        <v>7.7830000000000004</v>
      </c>
      <c r="AG213">
        <v>1.5146299999999999</v>
      </c>
      <c r="AH213">
        <v>3697.78</v>
      </c>
      <c r="AI213">
        <v>1.35419</v>
      </c>
      <c r="AJ213">
        <v>3.6149300000000002</v>
      </c>
      <c r="AK213">
        <v>9.8710100000000001</v>
      </c>
      <c r="AL213">
        <v>475.10899999999998</v>
      </c>
      <c r="AM213">
        <v>2654.94</v>
      </c>
      <c r="AN213">
        <v>438.11099999999999</v>
      </c>
      <c r="AO213">
        <v>0.160444</v>
      </c>
      <c r="AP213">
        <v>-2.0577299999999998</v>
      </c>
      <c r="AQ213">
        <v>2444.94</v>
      </c>
      <c r="AR213">
        <v>-0.20846200000000001</v>
      </c>
      <c r="AS213">
        <v>4010.94</v>
      </c>
      <c r="AT213">
        <v>6110.93</v>
      </c>
      <c r="AU213">
        <v>-1.9618199999999999</v>
      </c>
      <c r="AV213">
        <v>2444.94</v>
      </c>
      <c r="AW213">
        <v>0.33035700000000001</v>
      </c>
      <c r="AX213">
        <v>-1.06056E-4</v>
      </c>
      <c r="AY213">
        <v>-9.6789399999999998E-2</v>
      </c>
      <c r="AZ213">
        <v>-0.95540899999999995</v>
      </c>
    </row>
    <row r="214" spans="1:53" x14ac:dyDescent="0.35">
      <c r="A214" t="str">
        <f>IFERROR(VLOOKUP(O214,#REF!,3,FALSE),"normal")</f>
        <v>normal</v>
      </c>
      <c r="B214" t="s">
        <v>122</v>
      </c>
      <c r="C214">
        <f t="shared" si="25"/>
        <v>44.039719293783847</v>
      </c>
      <c r="D214">
        <f t="shared" si="26"/>
        <v>27.448177600970489</v>
      </c>
      <c r="E214">
        <f t="shared" si="27"/>
        <v>27.955474987051488</v>
      </c>
      <c r="F214" s="3">
        <f t="shared" si="28"/>
        <v>-0.1241415990113723</v>
      </c>
      <c r="G214">
        <f t="shared" si="29"/>
        <v>106.18318584070796</v>
      </c>
      <c r="H214">
        <f t="shared" si="30"/>
        <v>7.7575434041469035E-2</v>
      </c>
      <c r="I214">
        <f t="shared" si="31"/>
        <v>25.27151401914514</v>
      </c>
      <c r="J214" t="str">
        <f t="shared" si="24"/>
        <v>P_163A3AB9_001B054933hr12</v>
      </c>
      <c r="K214" t="s">
        <v>108</v>
      </c>
      <c r="L214" s="1">
        <v>43759.75</v>
      </c>
      <c r="M214" t="s">
        <v>32</v>
      </c>
      <c r="N214">
        <v>22</v>
      </c>
      <c r="O214" t="s">
        <v>30</v>
      </c>
      <c r="P214">
        <v>95</v>
      </c>
      <c r="Q214">
        <v>12</v>
      </c>
      <c r="R214">
        <v>2051</v>
      </c>
      <c r="S214">
        <v>5</v>
      </c>
      <c r="T214">
        <v>70</v>
      </c>
      <c r="U214">
        <v>64.41</v>
      </c>
      <c r="V214">
        <v>97.703699999999998</v>
      </c>
      <c r="W214">
        <v>11.1982</v>
      </c>
      <c r="X214">
        <v>172.94900000000001</v>
      </c>
      <c r="Y214">
        <v>34</v>
      </c>
      <c r="Z214">
        <v>39.333300000000001</v>
      </c>
      <c r="AA214">
        <v>34.441400000000002</v>
      </c>
      <c r="AB214">
        <v>80</v>
      </c>
      <c r="AC214">
        <v>74.698800000000006</v>
      </c>
      <c r="AD214">
        <v>3018.94</v>
      </c>
      <c r="AE214">
        <v>1267.06</v>
      </c>
      <c r="AF214">
        <v>9.5021500000000003</v>
      </c>
      <c r="AG214">
        <v>0.46401700000000001</v>
      </c>
      <c r="AH214">
        <v>781.05600000000004</v>
      </c>
      <c r="AI214">
        <v>0.28603499999999998</v>
      </c>
      <c r="AJ214">
        <v>4.4408500000000002</v>
      </c>
      <c r="AK214">
        <v>12.126300000000001</v>
      </c>
      <c r="AL214">
        <v>82.197800000000001</v>
      </c>
      <c r="AM214">
        <v>2655.94</v>
      </c>
      <c r="AN214">
        <v>486</v>
      </c>
      <c r="AO214">
        <v>0.177981</v>
      </c>
      <c r="AP214">
        <v>-2.6193399999999998</v>
      </c>
      <c r="AQ214">
        <v>2445.94</v>
      </c>
      <c r="AR214">
        <v>-0.216005</v>
      </c>
      <c r="AS214">
        <v>3018.94</v>
      </c>
      <c r="AT214">
        <v>7976.23</v>
      </c>
      <c r="AU214">
        <v>-1.21086</v>
      </c>
      <c r="AV214">
        <v>2445.94</v>
      </c>
      <c r="AW214">
        <v>0.43119400000000002</v>
      </c>
      <c r="AX214" s="2">
        <v>-6.5459300000000005E-5</v>
      </c>
      <c r="AY214">
        <v>0.41222300000000001</v>
      </c>
      <c r="AZ214">
        <v>4.9987399999999997</v>
      </c>
      <c r="BA214">
        <v>0.36666700000000002</v>
      </c>
    </row>
    <row r="215" spans="1:53" x14ac:dyDescent="0.35">
      <c r="A215" t="str">
        <f>IFERROR(VLOOKUP(O215,#REF!,3,FALSE),"normal")</f>
        <v>normal</v>
      </c>
      <c r="B215" t="s">
        <v>122</v>
      </c>
      <c r="C215">
        <f t="shared" si="25"/>
        <v>59.289417947534275</v>
      </c>
      <c r="D215">
        <f t="shared" si="26"/>
        <v>27.377335648151529</v>
      </c>
      <c r="E215">
        <f t="shared" si="27"/>
        <v>27.908676453464938</v>
      </c>
      <c r="F215" s="3">
        <f t="shared" si="28"/>
        <v>-0.12555119559513458</v>
      </c>
      <c r="G215">
        <f t="shared" si="29"/>
        <v>179.90124565234979</v>
      </c>
      <c r="H215">
        <f t="shared" si="30"/>
        <v>9.1624810462471576E-2</v>
      </c>
      <c r="I215">
        <f t="shared" si="31"/>
        <v>24.674872062168308</v>
      </c>
      <c r="J215" t="str">
        <f t="shared" si="24"/>
        <v>P_163A3AB9_001B054933hr13</v>
      </c>
      <c r="K215" t="s">
        <v>108</v>
      </c>
      <c r="L215" s="1">
        <v>43759.75</v>
      </c>
      <c r="M215" t="s">
        <v>32</v>
      </c>
      <c r="N215">
        <v>22</v>
      </c>
      <c r="O215" t="s">
        <v>30</v>
      </c>
      <c r="P215">
        <v>95</v>
      </c>
      <c r="Q215">
        <v>13</v>
      </c>
      <c r="R215">
        <v>3</v>
      </c>
      <c r="S215">
        <v>5</v>
      </c>
      <c r="T215">
        <v>133</v>
      </c>
      <c r="U215">
        <v>123.63</v>
      </c>
      <c r="V215">
        <v>167.227</v>
      </c>
      <c r="W215">
        <v>11.1647</v>
      </c>
      <c r="X215">
        <v>174.40799999999999</v>
      </c>
      <c r="Y215">
        <v>34</v>
      </c>
      <c r="Z215">
        <v>39.666699999999999</v>
      </c>
      <c r="AA215">
        <v>34.449100000000001</v>
      </c>
      <c r="AB215">
        <v>80</v>
      </c>
      <c r="AC215">
        <v>75.106700000000004</v>
      </c>
      <c r="AD215">
        <v>3349.94</v>
      </c>
      <c r="AE215">
        <v>2041.44</v>
      </c>
      <c r="AF215">
        <v>10.7661</v>
      </c>
      <c r="AG215">
        <v>0.74761100000000003</v>
      </c>
      <c r="AH215">
        <v>1555.44</v>
      </c>
      <c r="AI215">
        <v>0.56962900000000005</v>
      </c>
      <c r="AJ215">
        <v>4.6075299999999997</v>
      </c>
      <c r="AK215">
        <v>12.5814</v>
      </c>
      <c r="AL215">
        <v>144.476</v>
      </c>
      <c r="AM215">
        <v>2655.94</v>
      </c>
      <c r="AN215">
        <v>486</v>
      </c>
      <c r="AO215">
        <v>0.177981</v>
      </c>
      <c r="AP215">
        <v>-2.6193399999999998</v>
      </c>
      <c r="AQ215">
        <v>2445.94</v>
      </c>
      <c r="AR215">
        <v>-0.20819099999999999</v>
      </c>
      <c r="AS215">
        <v>3349.94</v>
      </c>
      <c r="AT215">
        <v>7965.79</v>
      </c>
      <c r="AU215">
        <v>-1.21086</v>
      </c>
      <c r="AV215">
        <v>2445.94</v>
      </c>
      <c r="AW215">
        <v>0.43063000000000001</v>
      </c>
      <c r="AX215" s="2">
        <v>-6.5459300000000005E-5</v>
      </c>
      <c r="AY215">
        <v>0.28696100000000002</v>
      </c>
      <c r="AZ215">
        <v>3.6103900000000002</v>
      </c>
    </row>
    <row r="216" spans="1:53" x14ac:dyDescent="0.35">
      <c r="A216" t="str">
        <f>IFERROR(VLOOKUP(O216,#REF!,3,FALSE),"normal")</f>
        <v>normal</v>
      </c>
      <c r="B216" t="s">
        <v>122</v>
      </c>
      <c r="C216">
        <f t="shared" si="25"/>
        <v>77.080087323383907</v>
      </c>
      <c r="D216">
        <f t="shared" si="26"/>
        <v>27.621287072812525</v>
      </c>
      <c r="E216">
        <f t="shared" si="27"/>
        <v>28.177631342694006</v>
      </c>
      <c r="F216" s="3">
        <f t="shared" si="28"/>
        <v>-0.12632066074215839</v>
      </c>
      <c r="G216">
        <f t="shared" si="29"/>
        <v>284.51830275012969</v>
      </c>
      <c r="H216">
        <f t="shared" si="30"/>
        <v>7.4231630703278081E-2</v>
      </c>
      <c r="I216">
        <f t="shared" si="31"/>
        <v>24.477753308623928</v>
      </c>
      <c r="J216" t="str">
        <f t="shared" si="24"/>
        <v>P_163A3AB9_001B054933hr14</v>
      </c>
      <c r="K216" t="s">
        <v>108</v>
      </c>
      <c r="L216" s="1">
        <v>43759.75</v>
      </c>
      <c r="M216" t="s">
        <v>32</v>
      </c>
      <c r="N216">
        <v>22</v>
      </c>
      <c r="O216" t="s">
        <v>30</v>
      </c>
      <c r="P216">
        <v>95</v>
      </c>
      <c r="Q216">
        <v>14</v>
      </c>
      <c r="R216">
        <v>1</v>
      </c>
      <c r="S216">
        <v>5</v>
      </c>
      <c r="T216">
        <v>227</v>
      </c>
      <c r="U216">
        <v>211.99</v>
      </c>
      <c r="V216">
        <v>265.70499999999998</v>
      </c>
      <c r="W216">
        <v>11.1388</v>
      </c>
      <c r="X216">
        <v>172.13499999999999</v>
      </c>
      <c r="Y216">
        <v>34</v>
      </c>
      <c r="Z216">
        <v>39.333300000000001</v>
      </c>
      <c r="AA216">
        <v>34.448599999999999</v>
      </c>
      <c r="AB216">
        <v>80</v>
      </c>
      <c r="AC216">
        <v>74.639499999999998</v>
      </c>
      <c r="AD216">
        <v>3679.94</v>
      </c>
      <c r="AE216">
        <v>3131.78</v>
      </c>
      <c r="AF216">
        <v>9.0784500000000001</v>
      </c>
      <c r="AG216">
        <v>1.1469100000000001</v>
      </c>
      <c r="AH216">
        <v>2645.78</v>
      </c>
      <c r="AI216">
        <v>0.96892800000000001</v>
      </c>
      <c r="AJ216">
        <v>4.5706300000000004</v>
      </c>
      <c r="AK216">
        <v>12.480700000000001</v>
      </c>
      <c r="AL216">
        <v>291.435</v>
      </c>
      <c r="AM216">
        <v>2655.94</v>
      </c>
      <c r="AN216">
        <v>486</v>
      </c>
      <c r="AO216">
        <v>0.177981</v>
      </c>
      <c r="AP216">
        <v>-2.6193399999999998</v>
      </c>
      <c r="AQ216">
        <v>2445.94</v>
      </c>
      <c r="AR216">
        <v>-0.209872</v>
      </c>
      <c r="AS216">
        <v>3679.94</v>
      </c>
      <c r="AT216">
        <v>7950.83</v>
      </c>
      <c r="AU216">
        <v>-1.21086</v>
      </c>
      <c r="AV216">
        <v>2445.94</v>
      </c>
      <c r="AW216">
        <v>0.42982199999999998</v>
      </c>
      <c r="AX216" s="2">
        <v>-6.5459300000000005E-5</v>
      </c>
      <c r="AY216">
        <v>-0.13952300000000001</v>
      </c>
      <c r="AZ216">
        <v>-1.7413400000000001</v>
      </c>
    </row>
    <row r="217" spans="1:53" x14ac:dyDescent="0.35">
      <c r="A217" t="str">
        <f>IFERROR(VLOOKUP(O217,#REF!,3,FALSE),"normal")</f>
        <v>normal</v>
      </c>
      <c r="B217" t="s">
        <v>122</v>
      </c>
      <c r="C217">
        <f t="shared" si="25"/>
        <v>111.52132456725303</v>
      </c>
      <c r="D217">
        <f t="shared" si="26"/>
        <v>27.345173471908947</v>
      </c>
      <c r="E217">
        <f t="shared" si="27"/>
        <v>27.902167071306536</v>
      </c>
      <c r="F217" s="3">
        <f t="shared" si="28"/>
        <v>-0.12768260542168666</v>
      </c>
      <c r="G217">
        <f t="shared" si="29"/>
        <v>481.16387709884947</v>
      </c>
      <c r="H217">
        <f t="shared" si="30"/>
        <v>6.6849283268527557E-2</v>
      </c>
      <c r="I217">
        <f t="shared" si="31"/>
        <v>24.176820846149379</v>
      </c>
      <c r="J217" t="str">
        <f t="shared" si="24"/>
        <v>P_163A3AB9_001B054933hr15</v>
      </c>
      <c r="K217" t="s">
        <v>108</v>
      </c>
      <c r="L217" s="1">
        <v>43759.75</v>
      </c>
      <c r="M217" t="s">
        <v>32</v>
      </c>
      <c r="N217">
        <v>22</v>
      </c>
      <c r="O217" t="s">
        <v>30</v>
      </c>
      <c r="P217">
        <v>95</v>
      </c>
      <c r="Q217">
        <v>15</v>
      </c>
      <c r="R217">
        <v>3</v>
      </c>
      <c r="S217">
        <v>5</v>
      </c>
      <c r="T217">
        <v>400</v>
      </c>
      <c r="U217">
        <v>374.61</v>
      </c>
      <c r="V217">
        <v>450.62200000000001</v>
      </c>
      <c r="W217">
        <v>11.121</v>
      </c>
      <c r="X217">
        <v>175.7</v>
      </c>
      <c r="Y217">
        <v>34</v>
      </c>
      <c r="Z217">
        <v>40</v>
      </c>
      <c r="AA217">
        <v>34.450000000000003</v>
      </c>
      <c r="AB217">
        <v>80</v>
      </c>
      <c r="AC217">
        <v>74.5976</v>
      </c>
      <c r="AD217">
        <v>4011.94</v>
      </c>
      <c r="AE217">
        <v>5187.0600000000004</v>
      </c>
      <c r="AF217">
        <v>9.6434800000000003</v>
      </c>
      <c r="AG217">
        <v>1.8995899999999999</v>
      </c>
      <c r="AH217">
        <v>4701.0600000000004</v>
      </c>
      <c r="AI217">
        <v>1.7216</v>
      </c>
      <c r="AJ217">
        <v>4.59572</v>
      </c>
      <c r="AK217">
        <v>12.549200000000001</v>
      </c>
      <c r="AL217">
        <v>487.48500000000001</v>
      </c>
      <c r="AM217">
        <v>2655.94</v>
      </c>
      <c r="AN217">
        <v>486</v>
      </c>
      <c r="AO217">
        <v>0.177981</v>
      </c>
      <c r="AP217">
        <v>-2.6193399999999998</v>
      </c>
      <c r="AQ217">
        <v>2445.94</v>
      </c>
      <c r="AR217">
        <v>-0.20872599999999999</v>
      </c>
      <c r="AS217">
        <v>4011.94</v>
      </c>
      <c r="AT217">
        <v>7950.49</v>
      </c>
      <c r="AU217">
        <v>-1.21086</v>
      </c>
      <c r="AV217">
        <v>2445.94</v>
      </c>
      <c r="AW217">
        <v>0.42980299999999999</v>
      </c>
      <c r="AX217" s="2">
        <v>-6.5459300000000005E-5</v>
      </c>
      <c r="AY217">
        <v>-0.132466</v>
      </c>
      <c r="AZ217">
        <v>-1.6623399999999999</v>
      </c>
    </row>
    <row r="218" spans="1:53" x14ac:dyDescent="0.35">
      <c r="A218" t="str">
        <f>IFERROR(VLOOKUP(O218,#REF!,3,FALSE),"normal")</f>
        <v>normal</v>
      </c>
      <c r="B218" t="s">
        <v>122</v>
      </c>
      <c r="C218">
        <f t="shared" si="25"/>
        <v>37.867898663890323</v>
      </c>
      <c r="D218">
        <f t="shared" si="26"/>
        <v>12.688824200696708</v>
      </c>
      <c r="E218">
        <f t="shared" si="27"/>
        <v>12.965434070136851</v>
      </c>
      <c r="F218" s="3">
        <f t="shared" si="28"/>
        <v>-0.13838671502929653</v>
      </c>
      <c r="G218">
        <f t="shared" si="29"/>
        <v>95.652212389380523</v>
      </c>
      <c r="H218">
        <f t="shared" si="30"/>
        <v>0.22228486207903025</v>
      </c>
      <c r="I218">
        <f t="shared" si="31"/>
        <v>10.957310271203918</v>
      </c>
      <c r="J218" t="str">
        <f t="shared" si="24"/>
        <v>P_163A3AB9_001B0E47168hr12</v>
      </c>
      <c r="K218" t="s">
        <v>109</v>
      </c>
      <c r="L218" s="1">
        <v>43768.470138888886</v>
      </c>
      <c r="M218" t="s">
        <v>32</v>
      </c>
      <c r="N218">
        <v>1</v>
      </c>
      <c r="O218" t="s">
        <v>1</v>
      </c>
      <c r="P218">
        <v>96</v>
      </c>
      <c r="Q218">
        <v>12</v>
      </c>
      <c r="R218">
        <v>2051</v>
      </c>
      <c r="S218">
        <v>5</v>
      </c>
      <c r="T218">
        <v>70</v>
      </c>
      <c r="U218">
        <v>64.41</v>
      </c>
      <c r="V218">
        <v>88.0137</v>
      </c>
      <c r="W218">
        <v>7.1642799999999998</v>
      </c>
      <c r="X218">
        <v>382.94499999999999</v>
      </c>
      <c r="Y218">
        <v>34</v>
      </c>
      <c r="Z218">
        <v>41</v>
      </c>
      <c r="AA218">
        <v>34.566299999999998</v>
      </c>
      <c r="AB218">
        <v>80</v>
      </c>
      <c r="AC218">
        <v>74.898300000000006</v>
      </c>
      <c r="AD218">
        <v>2988.43</v>
      </c>
      <c r="AE218">
        <v>1013.5</v>
      </c>
      <c r="AF218">
        <v>7.4931299999999998</v>
      </c>
      <c r="AG218">
        <v>0.37115999999999999</v>
      </c>
      <c r="AH218">
        <v>537.66700000000003</v>
      </c>
      <c r="AI218">
        <v>0.19690199999999999</v>
      </c>
      <c r="AJ218">
        <v>3.0570200000000001</v>
      </c>
      <c r="AK218">
        <v>8.3475599999999996</v>
      </c>
      <c r="AL218">
        <v>71.754599999999996</v>
      </c>
      <c r="AM218">
        <v>2637.43</v>
      </c>
      <c r="AN218">
        <v>475.83300000000003</v>
      </c>
      <c r="AO218">
        <v>0.174258</v>
      </c>
      <c r="AP218">
        <v>-1.4265600000000001</v>
      </c>
      <c r="AQ218">
        <v>2427.4299999999998</v>
      </c>
      <c r="AR218">
        <v>-0.17089499999999999</v>
      </c>
      <c r="AS218">
        <v>2988.43</v>
      </c>
      <c r="AT218">
        <v>8089.83</v>
      </c>
      <c r="AU218">
        <v>-1.0136000000000001</v>
      </c>
      <c r="AV218">
        <v>2427.4299999999998</v>
      </c>
      <c r="AW218">
        <v>0.437336</v>
      </c>
      <c r="AX218" s="2">
        <v>-5.4795E-5</v>
      </c>
      <c r="AY218">
        <v>0.42205399999999998</v>
      </c>
      <c r="AZ218">
        <v>3.52312</v>
      </c>
      <c r="BA218">
        <v>0.33333299999999999</v>
      </c>
    </row>
    <row r="219" spans="1:53" x14ac:dyDescent="0.35">
      <c r="A219" t="str">
        <f>IFERROR(VLOOKUP(O219,#REF!,3,FALSE),"normal")</f>
        <v>normal</v>
      </c>
      <c r="B219" t="s">
        <v>122</v>
      </c>
      <c r="C219">
        <f t="shared" si="25"/>
        <v>58.291658183446685</v>
      </c>
      <c r="D219">
        <f t="shared" si="26"/>
        <v>12.654350846214902</v>
      </c>
      <c r="E219">
        <f t="shared" si="27"/>
        <v>12.997682953074909</v>
      </c>
      <c r="F219" s="3">
        <f t="shared" si="28"/>
        <v>-0.13676464378992326</v>
      </c>
      <c r="G219">
        <f t="shared" si="29"/>
        <v>175.32375636981317</v>
      </c>
      <c r="H219">
        <f t="shared" si="30"/>
        <v>0.19369979985655755</v>
      </c>
      <c r="I219">
        <f t="shared" si="31"/>
        <v>10.290677371023881</v>
      </c>
      <c r="J219" t="str">
        <f t="shared" si="24"/>
        <v>P_163A3AB9_001B0E47168hr13</v>
      </c>
      <c r="K219" t="s">
        <v>109</v>
      </c>
      <c r="L219" s="1">
        <v>43768.470138888886</v>
      </c>
      <c r="M219" t="s">
        <v>32</v>
      </c>
      <c r="N219">
        <v>1</v>
      </c>
      <c r="O219" t="s">
        <v>1</v>
      </c>
      <c r="P219">
        <v>96</v>
      </c>
      <c r="Q219">
        <v>13</v>
      </c>
      <c r="R219">
        <v>3</v>
      </c>
      <c r="S219">
        <v>5</v>
      </c>
      <c r="T219">
        <v>133</v>
      </c>
      <c r="U219">
        <v>123.63</v>
      </c>
      <c r="V219">
        <v>162.97200000000001</v>
      </c>
      <c r="W219">
        <v>7.1556600000000001</v>
      </c>
      <c r="X219">
        <v>382.82600000000002</v>
      </c>
      <c r="Y219">
        <v>34</v>
      </c>
      <c r="Z219">
        <v>41</v>
      </c>
      <c r="AA219">
        <v>34.5837</v>
      </c>
      <c r="AB219">
        <v>80</v>
      </c>
      <c r="AC219">
        <v>75.337900000000005</v>
      </c>
      <c r="AD219">
        <v>3318.43</v>
      </c>
      <c r="AE219">
        <v>1549</v>
      </c>
      <c r="AF219">
        <v>12.347899999999999</v>
      </c>
      <c r="AG219">
        <v>0.56726900000000002</v>
      </c>
      <c r="AH219">
        <v>1073.17</v>
      </c>
      <c r="AI219">
        <v>0.393011</v>
      </c>
      <c r="AJ219">
        <v>3.1789299999999998</v>
      </c>
      <c r="AK219">
        <v>8.6804699999999997</v>
      </c>
      <c r="AL219">
        <v>86.910899999999998</v>
      </c>
      <c r="AM219">
        <v>2637.43</v>
      </c>
      <c r="AN219">
        <v>475.83300000000003</v>
      </c>
      <c r="AO219">
        <v>0.174258</v>
      </c>
      <c r="AP219">
        <v>-1.4265600000000001</v>
      </c>
      <c r="AQ219">
        <v>2427.4299999999998</v>
      </c>
      <c r="AR219">
        <v>-0.16434099999999999</v>
      </c>
      <c r="AS219">
        <v>3318.43</v>
      </c>
      <c r="AT219">
        <v>8083.45</v>
      </c>
      <c r="AU219">
        <v>-1.0136000000000001</v>
      </c>
      <c r="AV219">
        <v>2427.4299999999998</v>
      </c>
      <c r="AW219">
        <v>0.43699100000000002</v>
      </c>
      <c r="AX219" s="2">
        <v>-5.4795E-5</v>
      </c>
      <c r="AY219">
        <v>0.55939799999999995</v>
      </c>
      <c r="AZ219">
        <v>4.8558399999999997</v>
      </c>
    </row>
    <row r="220" spans="1:53" x14ac:dyDescent="0.35">
      <c r="A220" t="str">
        <f>IFERROR(VLOOKUP(O220,#REF!,3,FALSE),"normal")</f>
        <v>normal</v>
      </c>
      <c r="B220" t="s">
        <v>122</v>
      </c>
      <c r="C220">
        <f t="shared" si="25"/>
        <v>85.585355026197675</v>
      </c>
      <c r="D220">
        <f t="shared" si="26"/>
        <v>12.673658102742582</v>
      </c>
      <c r="E220">
        <f t="shared" si="27"/>
        <v>13.045346937461241</v>
      </c>
      <c r="F220" s="3">
        <f t="shared" si="28"/>
        <v>-0.13716368925025643</v>
      </c>
      <c r="G220">
        <f t="shared" si="29"/>
        <v>289.73098259351855</v>
      </c>
      <c r="H220">
        <f t="shared" si="30"/>
        <v>0.16773110108329789</v>
      </c>
      <c r="I220">
        <f t="shared" si="31"/>
        <v>10.070480502109266</v>
      </c>
      <c r="J220" t="str">
        <f t="shared" si="24"/>
        <v>P_163A3AB9_001B0E47168hr14</v>
      </c>
      <c r="K220" t="s">
        <v>109</v>
      </c>
      <c r="L220" s="1">
        <v>43768.470138888886</v>
      </c>
      <c r="M220" t="s">
        <v>32</v>
      </c>
      <c r="N220">
        <v>1</v>
      </c>
      <c r="O220" t="s">
        <v>1</v>
      </c>
      <c r="P220">
        <v>96</v>
      </c>
      <c r="Q220">
        <v>14</v>
      </c>
      <c r="R220">
        <v>1</v>
      </c>
      <c r="S220">
        <v>5</v>
      </c>
      <c r="T220">
        <v>227</v>
      </c>
      <c r="U220">
        <v>211.99</v>
      </c>
      <c r="V220">
        <v>270.57299999999998</v>
      </c>
      <c r="W220">
        <v>7.1429299999999998</v>
      </c>
      <c r="X220">
        <v>382.65100000000001</v>
      </c>
      <c r="Y220">
        <v>34</v>
      </c>
      <c r="Z220">
        <v>41</v>
      </c>
      <c r="AA220">
        <v>34.589700000000001</v>
      </c>
      <c r="AB220">
        <v>80</v>
      </c>
      <c r="AC220">
        <v>74.861000000000004</v>
      </c>
      <c r="AD220">
        <v>3645.43</v>
      </c>
      <c r="AE220">
        <v>2315.33</v>
      </c>
      <c r="AF220">
        <v>8.7850099999999998</v>
      </c>
      <c r="AG220">
        <v>0.84791300000000003</v>
      </c>
      <c r="AH220">
        <v>1839.5</v>
      </c>
      <c r="AI220">
        <v>0.673655</v>
      </c>
      <c r="AJ220">
        <v>3.1777700000000002</v>
      </c>
      <c r="AK220">
        <v>8.6773000000000007</v>
      </c>
      <c r="AL220">
        <v>209.39099999999999</v>
      </c>
      <c r="AM220">
        <v>2637.43</v>
      </c>
      <c r="AN220">
        <v>475.83300000000003</v>
      </c>
      <c r="AO220">
        <v>0.174258</v>
      </c>
      <c r="AP220">
        <v>-1.4265600000000001</v>
      </c>
      <c r="AQ220">
        <v>2427.4299999999998</v>
      </c>
      <c r="AR220">
        <v>-0.16440099999999999</v>
      </c>
      <c r="AS220">
        <v>3645.43</v>
      </c>
      <c r="AT220">
        <v>8074.01</v>
      </c>
      <c r="AU220">
        <v>-1.0136000000000001</v>
      </c>
      <c r="AV220">
        <v>2427.4299999999998</v>
      </c>
      <c r="AW220">
        <v>0.43648100000000001</v>
      </c>
      <c r="AX220" s="2">
        <v>-5.4795E-5</v>
      </c>
      <c r="AY220">
        <v>0.21946299999999999</v>
      </c>
      <c r="AZ220">
        <v>1.90435</v>
      </c>
    </row>
    <row r="221" spans="1:53" x14ac:dyDescent="0.35">
      <c r="A221" t="str">
        <f>IFERROR(VLOOKUP(O221,#REF!,3,FALSE),"normal")</f>
        <v>normal</v>
      </c>
      <c r="B221" t="s">
        <v>122</v>
      </c>
      <c r="C221">
        <f t="shared" si="25"/>
        <v>127.91125002563211</v>
      </c>
      <c r="D221">
        <f t="shared" si="26"/>
        <v>12.666020729986117</v>
      </c>
      <c r="E221">
        <f t="shared" si="27"/>
        <v>13.05961107196836</v>
      </c>
      <c r="F221" s="3">
        <f t="shared" si="28"/>
        <v>-0.13674815780372973</v>
      </c>
      <c r="G221">
        <f t="shared" si="29"/>
        <v>495.78388190384669</v>
      </c>
      <c r="H221">
        <f t="shared" si="30"/>
        <v>0.13193855399169016</v>
      </c>
      <c r="I221">
        <f t="shared" si="31"/>
        <v>9.8498353868050614</v>
      </c>
      <c r="J221" t="str">
        <f t="shared" si="24"/>
        <v>P_163A3AB9_001B0E47168hr15</v>
      </c>
      <c r="K221" t="s">
        <v>109</v>
      </c>
      <c r="L221" s="1">
        <v>43768.470138888886</v>
      </c>
      <c r="M221" t="s">
        <v>32</v>
      </c>
      <c r="N221">
        <v>1</v>
      </c>
      <c r="O221" t="s">
        <v>1</v>
      </c>
      <c r="P221">
        <v>96</v>
      </c>
      <c r="Q221">
        <v>15</v>
      </c>
      <c r="R221">
        <v>3</v>
      </c>
      <c r="S221">
        <v>5</v>
      </c>
      <c r="T221">
        <v>400</v>
      </c>
      <c r="U221">
        <v>374.61</v>
      </c>
      <c r="V221">
        <v>464.31400000000002</v>
      </c>
      <c r="W221">
        <v>7.1391099999999996</v>
      </c>
      <c r="X221">
        <v>382.59899999999999</v>
      </c>
      <c r="Y221">
        <v>34</v>
      </c>
      <c r="Z221">
        <v>41</v>
      </c>
      <c r="AA221">
        <v>34.582999999999998</v>
      </c>
      <c r="AB221">
        <v>80</v>
      </c>
      <c r="AC221">
        <v>74.820599999999999</v>
      </c>
      <c r="AD221">
        <v>3977.43</v>
      </c>
      <c r="AE221">
        <v>3697.39</v>
      </c>
      <c r="AF221">
        <v>9.7867800000000003</v>
      </c>
      <c r="AG221">
        <v>1.3540399999999999</v>
      </c>
      <c r="AH221">
        <v>3221.56</v>
      </c>
      <c r="AI221">
        <v>1.1797899999999999</v>
      </c>
      <c r="AJ221">
        <v>3.1493699999999998</v>
      </c>
      <c r="AK221">
        <v>8.5997599999999998</v>
      </c>
      <c r="AL221">
        <v>329.17399999999998</v>
      </c>
      <c r="AM221">
        <v>2637.43</v>
      </c>
      <c r="AN221">
        <v>475.83300000000003</v>
      </c>
      <c r="AO221">
        <v>0.174258</v>
      </c>
      <c r="AP221">
        <v>-1.4265600000000001</v>
      </c>
      <c r="AQ221">
        <v>2427.4299999999998</v>
      </c>
      <c r="AR221">
        <v>-0.165884</v>
      </c>
      <c r="AS221">
        <v>3977.43</v>
      </c>
      <c r="AT221">
        <v>8071.18</v>
      </c>
      <c r="AU221">
        <v>-1.0136000000000001</v>
      </c>
      <c r="AV221">
        <v>2427.4299999999998</v>
      </c>
      <c r="AW221">
        <v>0.43632799999999999</v>
      </c>
      <c r="AX221" s="2">
        <v>-5.4795E-5</v>
      </c>
      <c r="AY221">
        <v>-0.82769800000000004</v>
      </c>
      <c r="AZ221">
        <v>-7.1180000000000003</v>
      </c>
    </row>
    <row r="222" spans="1:53" x14ac:dyDescent="0.35">
      <c r="A222" t="str">
        <f>IFERROR(VLOOKUP(O222,#REF!,3,FALSE),"normal")</f>
        <v>normal</v>
      </c>
      <c r="B222" t="s">
        <v>122</v>
      </c>
      <c r="C222">
        <f t="shared" si="25"/>
        <v>38.507175044079077</v>
      </c>
      <c r="D222">
        <f t="shared" si="26"/>
        <v>11.149962251708681</v>
      </c>
      <c r="E222">
        <f t="shared" si="27"/>
        <v>11.879650931780612</v>
      </c>
      <c r="F222" s="3">
        <f t="shared" si="28"/>
        <v>-0.14938015580600611</v>
      </c>
      <c r="G222">
        <f t="shared" si="29"/>
        <v>98.771401956217971</v>
      </c>
      <c r="H222">
        <f t="shared" si="30"/>
        <v>0.22747943231514214</v>
      </c>
      <c r="I222">
        <f t="shared" si="31"/>
        <v>8.8292756488664725</v>
      </c>
      <c r="J222" t="str">
        <f t="shared" si="24"/>
        <v>P_163A3AB9_001B0F47168hr12</v>
      </c>
      <c r="K222" t="s">
        <v>109</v>
      </c>
      <c r="L222" s="1">
        <v>43768.470138888886</v>
      </c>
      <c r="M222" t="s">
        <v>32</v>
      </c>
      <c r="N222">
        <v>2</v>
      </c>
      <c r="O222" t="s">
        <v>2</v>
      </c>
      <c r="P222">
        <v>96</v>
      </c>
      <c r="Q222">
        <v>12</v>
      </c>
      <c r="R222">
        <v>2051</v>
      </c>
      <c r="S222">
        <v>5</v>
      </c>
      <c r="T222">
        <v>70</v>
      </c>
      <c r="U222">
        <v>64.41</v>
      </c>
      <c r="V222">
        <v>90.883799999999994</v>
      </c>
      <c r="W222">
        <v>8.15428</v>
      </c>
      <c r="X222">
        <v>257.24099999999999</v>
      </c>
      <c r="Y222">
        <v>34</v>
      </c>
      <c r="Z222">
        <v>40</v>
      </c>
      <c r="AA222">
        <v>34.566299999999998</v>
      </c>
      <c r="AB222">
        <v>80</v>
      </c>
      <c r="AC222">
        <v>74.898300000000006</v>
      </c>
      <c r="AD222">
        <v>2988.43</v>
      </c>
      <c r="AE222">
        <v>998.33299999999997</v>
      </c>
      <c r="AF222">
        <v>8.5198699999999992</v>
      </c>
      <c r="AG222">
        <v>0.36560599999999999</v>
      </c>
      <c r="AH222">
        <v>644.22199999999998</v>
      </c>
      <c r="AI222">
        <v>0.235925</v>
      </c>
      <c r="AJ222">
        <v>3.6628599999999998</v>
      </c>
      <c r="AK222">
        <v>10.001899999999999</v>
      </c>
      <c r="AL222">
        <v>75.614099999999993</v>
      </c>
      <c r="AM222">
        <v>2638.43</v>
      </c>
      <c r="AN222">
        <v>354.11099999999999</v>
      </c>
      <c r="AO222">
        <v>0.12968099999999999</v>
      </c>
      <c r="AP222">
        <v>-1.7016</v>
      </c>
      <c r="AQ222">
        <v>2428.4299999999998</v>
      </c>
      <c r="AR222">
        <v>-0.170128</v>
      </c>
      <c r="AS222">
        <v>2988.43</v>
      </c>
      <c r="AT222">
        <v>8342.1</v>
      </c>
      <c r="AU222">
        <v>3.3468399999999998</v>
      </c>
      <c r="AV222">
        <v>2428.4299999999998</v>
      </c>
      <c r="AW222">
        <v>0.45097300000000001</v>
      </c>
      <c r="AX222">
        <v>1.8092999999999999E-4</v>
      </c>
      <c r="AY222">
        <v>0.108289</v>
      </c>
      <c r="AZ222">
        <v>1.0831</v>
      </c>
      <c r="BA222">
        <v>0.35</v>
      </c>
    </row>
    <row r="223" spans="1:53" x14ac:dyDescent="0.35">
      <c r="A223" t="str">
        <f>IFERROR(VLOOKUP(O223,#REF!,3,FALSE),"normal")</f>
        <v>normal</v>
      </c>
      <c r="B223" t="s">
        <v>122</v>
      </c>
      <c r="C223">
        <f t="shared" si="25"/>
        <v>60.548122545044905</v>
      </c>
      <c r="D223">
        <f t="shared" si="26"/>
        <v>11.096206994069162</v>
      </c>
      <c r="E223">
        <f t="shared" si="27"/>
        <v>11.852091347419757</v>
      </c>
      <c r="F223" s="3">
        <f t="shared" si="28"/>
        <v>-0.14692051565208211</v>
      </c>
      <c r="G223">
        <f t="shared" si="29"/>
        <v>177.03749090026693</v>
      </c>
      <c r="H223">
        <f t="shared" si="30"/>
        <v>0.21127952200746378</v>
      </c>
      <c r="I223">
        <f t="shared" si="31"/>
        <v>8.6400036728295859</v>
      </c>
      <c r="J223" t="str">
        <f t="shared" si="24"/>
        <v>P_163A3AB9_001B0F47168hr13</v>
      </c>
      <c r="K223" t="s">
        <v>109</v>
      </c>
      <c r="L223" s="1">
        <v>43768.470138888886</v>
      </c>
      <c r="M223" t="s">
        <v>32</v>
      </c>
      <c r="N223">
        <v>2</v>
      </c>
      <c r="O223" t="s">
        <v>2</v>
      </c>
      <c r="P223">
        <v>96</v>
      </c>
      <c r="Q223">
        <v>13</v>
      </c>
      <c r="R223">
        <v>3</v>
      </c>
      <c r="S223">
        <v>5</v>
      </c>
      <c r="T223">
        <v>133</v>
      </c>
      <c r="U223">
        <v>123.63</v>
      </c>
      <c r="V223">
        <v>164.565</v>
      </c>
      <c r="W223">
        <v>8.1653099999999998</v>
      </c>
      <c r="X223">
        <v>257.33499999999998</v>
      </c>
      <c r="Y223">
        <v>34</v>
      </c>
      <c r="Z223">
        <v>40</v>
      </c>
      <c r="AA223">
        <v>34.5837</v>
      </c>
      <c r="AB223">
        <v>80</v>
      </c>
      <c r="AC223">
        <v>75.337900000000005</v>
      </c>
      <c r="AD223">
        <v>3319.43</v>
      </c>
      <c r="AE223">
        <v>1601.06</v>
      </c>
      <c r="AF223">
        <v>10.3154</v>
      </c>
      <c r="AG223">
        <v>0.58633299999999999</v>
      </c>
      <c r="AH223">
        <v>1246.94</v>
      </c>
      <c r="AI223">
        <v>0.456652</v>
      </c>
      <c r="AJ223">
        <v>3.6937000000000002</v>
      </c>
      <c r="AK223">
        <v>10.0861</v>
      </c>
      <c r="AL223">
        <v>120.881</v>
      </c>
      <c r="AM223">
        <v>2638.43</v>
      </c>
      <c r="AN223">
        <v>354.11099999999999</v>
      </c>
      <c r="AO223">
        <v>0.12968099999999999</v>
      </c>
      <c r="AP223">
        <v>-1.7016</v>
      </c>
      <c r="AQ223">
        <v>2428.4299999999998</v>
      </c>
      <c r="AR223">
        <v>-0.168708</v>
      </c>
      <c r="AS223">
        <v>3319.43</v>
      </c>
      <c r="AT223">
        <v>8348.7900000000009</v>
      </c>
      <c r="AU223">
        <v>3.3468399999999998</v>
      </c>
      <c r="AV223">
        <v>2428.4299999999998</v>
      </c>
      <c r="AW223">
        <v>0.45133499999999999</v>
      </c>
      <c r="AX223">
        <v>1.8092999999999999E-4</v>
      </c>
      <c r="AY223">
        <v>0.104799</v>
      </c>
      <c r="AZ223">
        <v>1.0570200000000001</v>
      </c>
    </row>
    <row r="224" spans="1:53" x14ac:dyDescent="0.35">
      <c r="A224" t="str">
        <f>IFERROR(VLOOKUP(O224,#REF!,3,FALSE),"normal")</f>
        <v>normal</v>
      </c>
      <c r="B224" t="s">
        <v>122</v>
      </c>
      <c r="C224">
        <f t="shared" si="25"/>
        <v>89.231172352777264</v>
      </c>
      <c r="D224">
        <f t="shared" si="26"/>
        <v>11.052407738118294</v>
      </c>
      <c r="E224">
        <f t="shared" si="27"/>
        <v>11.828539693102636</v>
      </c>
      <c r="F224" s="3">
        <f t="shared" si="28"/>
        <v>-0.14492433759438841</v>
      </c>
      <c r="G224">
        <f t="shared" si="29"/>
        <v>289.92051511863764</v>
      </c>
      <c r="H224">
        <f t="shared" si="30"/>
        <v>0.18604824662413114</v>
      </c>
      <c r="I224">
        <f t="shared" si="31"/>
        <v>8.5461463357671796</v>
      </c>
      <c r="J224" t="str">
        <f t="shared" si="24"/>
        <v>P_163A3AB9_001B0F47168hr14</v>
      </c>
      <c r="K224" t="s">
        <v>109</v>
      </c>
      <c r="L224" s="1">
        <v>43768.470138888886</v>
      </c>
      <c r="M224" t="s">
        <v>32</v>
      </c>
      <c r="N224">
        <v>2</v>
      </c>
      <c r="O224" t="s">
        <v>2</v>
      </c>
      <c r="P224">
        <v>96</v>
      </c>
      <c r="Q224">
        <v>14</v>
      </c>
      <c r="R224">
        <v>1</v>
      </c>
      <c r="S224">
        <v>5</v>
      </c>
      <c r="T224">
        <v>227</v>
      </c>
      <c r="U224">
        <v>211.99</v>
      </c>
      <c r="V224">
        <v>270.75</v>
      </c>
      <c r="W224">
        <v>8.1747200000000007</v>
      </c>
      <c r="X224">
        <v>257.416</v>
      </c>
      <c r="Y224">
        <v>34</v>
      </c>
      <c r="Z224">
        <v>40</v>
      </c>
      <c r="AA224">
        <v>34.589700000000001</v>
      </c>
      <c r="AB224">
        <v>80</v>
      </c>
      <c r="AC224">
        <v>74.861000000000004</v>
      </c>
      <c r="AD224">
        <v>3646.43</v>
      </c>
      <c r="AE224">
        <v>2470.7199999999998</v>
      </c>
      <c r="AF224">
        <v>8.7501599999999993</v>
      </c>
      <c r="AG224">
        <v>0.90481900000000004</v>
      </c>
      <c r="AH224">
        <v>2116.61</v>
      </c>
      <c r="AI224">
        <v>0.77513799999999999</v>
      </c>
      <c r="AJ224">
        <v>3.6564800000000002</v>
      </c>
      <c r="AK224">
        <v>9.9844899999999992</v>
      </c>
      <c r="AL224">
        <v>241.89400000000001</v>
      </c>
      <c r="AM224">
        <v>2638.43</v>
      </c>
      <c r="AN224">
        <v>354.11099999999999</v>
      </c>
      <c r="AO224">
        <v>0.12968099999999999</v>
      </c>
      <c r="AP224">
        <v>-1.7016</v>
      </c>
      <c r="AQ224">
        <v>2428.4299999999998</v>
      </c>
      <c r="AR224">
        <v>-0.17042499999999999</v>
      </c>
      <c r="AS224">
        <v>3646.43</v>
      </c>
      <c r="AT224">
        <v>8354.5</v>
      </c>
      <c r="AU224">
        <v>3.3468399999999998</v>
      </c>
      <c r="AV224">
        <v>2428.4299999999998</v>
      </c>
      <c r="AW224">
        <v>0.45164399999999999</v>
      </c>
      <c r="AX224">
        <v>1.8092999999999999E-4</v>
      </c>
      <c r="AY224">
        <v>-0.37274200000000002</v>
      </c>
      <c r="AZ224">
        <v>-3.7216399999999998</v>
      </c>
    </row>
    <row r="225" spans="1:53" x14ac:dyDescent="0.35">
      <c r="A225" t="str">
        <f>IFERROR(VLOOKUP(O225,#REF!,3,FALSE),"normal")</f>
        <v>normal</v>
      </c>
      <c r="B225" t="s">
        <v>122</v>
      </c>
      <c r="C225">
        <f t="shared" si="25"/>
        <v>132.86779027630513</v>
      </c>
      <c r="D225">
        <f t="shared" si="26"/>
        <v>10.989437970205838</v>
      </c>
      <c r="E225">
        <f t="shared" si="27"/>
        <v>11.775550642517944</v>
      </c>
      <c r="F225" s="3">
        <f t="shared" si="28"/>
        <v>-0.14220674627221827</v>
      </c>
      <c r="G225">
        <f t="shared" si="29"/>
        <v>493.77859640692981</v>
      </c>
      <c r="H225">
        <f t="shared" si="30"/>
        <v>0.14628207529499901</v>
      </c>
      <c r="I225">
        <f t="shared" si="31"/>
        <v>8.3641004314272003</v>
      </c>
      <c r="J225" t="str">
        <f t="shared" si="24"/>
        <v>P_163A3AB9_001B0F47168hr15</v>
      </c>
      <c r="K225" t="s">
        <v>109</v>
      </c>
      <c r="L225" s="1">
        <v>43768.470138888886</v>
      </c>
      <c r="M225" t="s">
        <v>32</v>
      </c>
      <c r="N225">
        <v>2</v>
      </c>
      <c r="O225" t="s">
        <v>2</v>
      </c>
      <c r="P225">
        <v>96</v>
      </c>
      <c r="Q225">
        <v>15</v>
      </c>
      <c r="R225">
        <v>3</v>
      </c>
      <c r="S225">
        <v>5</v>
      </c>
      <c r="T225">
        <v>400</v>
      </c>
      <c r="U225">
        <v>374.61</v>
      </c>
      <c r="V225">
        <v>462.43599999999998</v>
      </c>
      <c r="W225">
        <v>8.1958800000000007</v>
      </c>
      <c r="X225">
        <v>257.60000000000002</v>
      </c>
      <c r="Y225">
        <v>34</v>
      </c>
      <c r="Z225">
        <v>40</v>
      </c>
      <c r="AA225">
        <v>34.582999999999998</v>
      </c>
      <c r="AB225">
        <v>80</v>
      </c>
      <c r="AC225">
        <v>74.820599999999999</v>
      </c>
      <c r="AD225">
        <v>3978.43</v>
      </c>
      <c r="AE225">
        <v>4047.67</v>
      </c>
      <c r="AF225">
        <v>9.7919499999999999</v>
      </c>
      <c r="AG225">
        <v>1.4823200000000001</v>
      </c>
      <c r="AH225">
        <v>3693.56</v>
      </c>
      <c r="AI225">
        <v>1.3526400000000001</v>
      </c>
      <c r="AJ225">
        <v>3.6107999999999998</v>
      </c>
      <c r="AK225">
        <v>9.8597400000000004</v>
      </c>
      <c r="AL225">
        <v>377.20299999999997</v>
      </c>
      <c r="AM225">
        <v>2638.43</v>
      </c>
      <c r="AN225">
        <v>354.11099999999999</v>
      </c>
      <c r="AO225">
        <v>0.12968099999999999</v>
      </c>
      <c r="AP225">
        <v>-1.7016</v>
      </c>
      <c r="AQ225">
        <v>2428.4299999999998</v>
      </c>
      <c r="AR225">
        <v>-0.17258100000000001</v>
      </c>
      <c r="AS225">
        <v>3978.43</v>
      </c>
      <c r="AT225">
        <v>8367.32</v>
      </c>
      <c r="AU225">
        <v>3.3468399999999998</v>
      </c>
      <c r="AV225">
        <v>2428.4299999999998</v>
      </c>
      <c r="AW225">
        <v>0.45233699999999999</v>
      </c>
      <c r="AX225">
        <v>1.8092999999999999E-4</v>
      </c>
      <c r="AY225">
        <v>-0.98540000000000005</v>
      </c>
      <c r="AZ225">
        <v>-9.7157800000000005</v>
      </c>
    </row>
    <row r="226" spans="1:53" x14ac:dyDescent="0.35">
      <c r="A226" t="str">
        <f>IFERROR(VLOOKUP(O226,#REF!,3,FALSE),"normal")</f>
        <v>normal</v>
      </c>
      <c r="B226" t="s">
        <v>122</v>
      </c>
      <c r="C226">
        <f t="shared" si="25"/>
        <v>-26.912157703508477</v>
      </c>
      <c r="D226">
        <f t="shared" si="26"/>
        <v>25.417442241027711</v>
      </c>
      <c r="E226">
        <f t="shared" si="27"/>
        <v>22.781146952659338</v>
      </c>
      <c r="F226" s="3">
        <f t="shared" si="28"/>
        <v>-0.36377221731004428</v>
      </c>
      <c r="G226">
        <f t="shared" si="29"/>
        <v>24.720726595249189</v>
      </c>
      <c r="H226" s="3">
        <f t="shared" si="30"/>
        <v>-1.0004407628084375</v>
      </c>
      <c r="I226">
        <f t="shared" si="31"/>
        <v>23.799902323309841</v>
      </c>
      <c r="J226" t="str">
        <f t="shared" si="24"/>
        <v>P_163A3AB9_001B0647168hr12</v>
      </c>
      <c r="K226" t="s">
        <v>109</v>
      </c>
      <c r="L226" s="1">
        <v>43768.470138888886</v>
      </c>
      <c r="M226" t="s">
        <v>32</v>
      </c>
      <c r="N226">
        <v>3</v>
      </c>
      <c r="O226" t="s">
        <v>4</v>
      </c>
      <c r="P226">
        <v>96</v>
      </c>
      <c r="Q226">
        <v>12</v>
      </c>
      <c r="R226">
        <v>2051</v>
      </c>
      <c r="S226">
        <v>5</v>
      </c>
      <c r="T226">
        <v>70</v>
      </c>
      <c r="U226">
        <v>64.41</v>
      </c>
      <c r="V226">
        <v>22.746600000000001</v>
      </c>
      <c r="W226">
        <v>4.8066500000000003</v>
      </c>
      <c r="X226">
        <v>141.83199999999999</v>
      </c>
      <c r="Y226">
        <v>34</v>
      </c>
      <c r="Z226">
        <v>39</v>
      </c>
      <c r="AA226">
        <v>34.566299999999998</v>
      </c>
      <c r="AB226">
        <v>80</v>
      </c>
      <c r="AC226">
        <v>74.898300000000006</v>
      </c>
      <c r="AD226">
        <v>2989.43</v>
      </c>
      <c r="AE226">
        <v>251.167</v>
      </c>
      <c r="AF226">
        <v>0.61834699999999998</v>
      </c>
      <c r="AG226">
        <v>9.1981400000000005E-2</v>
      </c>
      <c r="AH226">
        <v>-0.16666700000000001</v>
      </c>
      <c r="AI226" s="2">
        <v>-6.1036099999999997E-5</v>
      </c>
      <c r="AJ226">
        <v>-9.4761800000000001E-4</v>
      </c>
      <c r="AK226">
        <v>-2.5875899999999999E-3</v>
      </c>
      <c r="AL226">
        <v>-0.269536</v>
      </c>
      <c r="AM226">
        <v>2639.43</v>
      </c>
      <c r="AN226">
        <v>251.333</v>
      </c>
      <c r="AO226">
        <v>9.2042399999999996E-2</v>
      </c>
      <c r="AP226">
        <v>-0.33667799999999998</v>
      </c>
      <c r="AQ226">
        <v>2429.4299999999998</v>
      </c>
      <c r="AR226">
        <v>130.113</v>
      </c>
      <c r="AS226">
        <v>2989.43</v>
      </c>
      <c r="AT226">
        <v>2.9911599999999998</v>
      </c>
      <c r="AU226">
        <v>-4.1018600000000002E-2</v>
      </c>
      <c r="AV226">
        <v>2429.4299999999998</v>
      </c>
      <c r="AW226">
        <v>1.61702E-4</v>
      </c>
      <c r="AX226" s="2">
        <v>-2.21747E-6</v>
      </c>
      <c r="AY226">
        <v>-36.936399999999999</v>
      </c>
      <c r="AZ226">
        <v>9.55762E-2</v>
      </c>
      <c r="BA226">
        <v>0</v>
      </c>
    </row>
    <row r="227" spans="1:53" x14ac:dyDescent="0.35">
      <c r="A227" t="str">
        <f>IFERROR(VLOOKUP(O227,#REF!,3,FALSE),"normal")</f>
        <v>normal</v>
      </c>
      <c r="B227" t="s">
        <v>122</v>
      </c>
      <c r="C227">
        <f t="shared" si="25"/>
        <v>-90.777472251979248</v>
      </c>
      <c r="D227">
        <f t="shared" si="26"/>
        <v>25.41025983324182</v>
      </c>
      <c r="E227">
        <f t="shared" si="27"/>
        <v>22.781607951968645</v>
      </c>
      <c r="F227" s="3">
        <f t="shared" si="28"/>
        <v>-0.36274149778006975</v>
      </c>
      <c r="G227">
        <f t="shared" si="29"/>
        <v>25.527867022567335</v>
      </c>
      <c r="H227" s="3">
        <f t="shared" si="30"/>
        <v>-0.99454192097525063</v>
      </c>
      <c r="I227">
        <f t="shared" si="31"/>
        <v>20.696006697972404</v>
      </c>
      <c r="J227" t="str">
        <f t="shared" si="24"/>
        <v>P_163A3AB9_001B0647168hr13</v>
      </c>
      <c r="K227" t="s">
        <v>109</v>
      </c>
      <c r="L227" s="1">
        <v>43768.470138888886</v>
      </c>
      <c r="M227" t="s">
        <v>32</v>
      </c>
      <c r="N227">
        <v>3</v>
      </c>
      <c r="O227" t="s">
        <v>4</v>
      </c>
      <c r="P227">
        <v>96</v>
      </c>
      <c r="Q227">
        <v>13</v>
      </c>
      <c r="R227">
        <v>3</v>
      </c>
      <c r="S227">
        <v>5</v>
      </c>
      <c r="T227">
        <v>133</v>
      </c>
      <c r="U227">
        <v>123.63</v>
      </c>
      <c r="V227">
        <v>23.729399999999998</v>
      </c>
      <c r="W227">
        <v>4.8068600000000004</v>
      </c>
      <c r="X227">
        <v>141.82499999999999</v>
      </c>
      <c r="Y227">
        <v>34</v>
      </c>
      <c r="Z227">
        <v>39</v>
      </c>
      <c r="AA227">
        <v>34.5837</v>
      </c>
      <c r="AB227">
        <v>80</v>
      </c>
      <c r="AC227">
        <v>75.337900000000005</v>
      </c>
      <c r="AD227">
        <v>3320.43</v>
      </c>
      <c r="AE227">
        <v>255.88900000000001</v>
      </c>
      <c r="AF227">
        <v>0.32338099999999997</v>
      </c>
      <c r="AG227">
        <v>9.3710699999999994E-2</v>
      </c>
      <c r="AH227">
        <v>4.5555599999999998</v>
      </c>
      <c r="AI227">
        <v>1.66832E-3</v>
      </c>
      <c r="AJ227">
        <v>1.34945E-2</v>
      </c>
      <c r="AK227">
        <v>3.68483E-2</v>
      </c>
      <c r="AL227">
        <v>14.087300000000001</v>
      </c>
      <c r="AM227">
        <v>2639.43</v>
      </c>
      <c r="AN227">
        <v>251.333</v>
      </c>
      <c r="AO227">
        <v>9.2042399999999996E-2</v>
      </c>
      <c r="AP227">
        <v>-0.33667799999999998</v>
      </c>
      <c r="AQ227">
        <v>2429.4299999999998</v>
      </c>
      <c r="AR227">
        <v>-9.13687</v>
      </c>
      <c r="AS227">
        <v>3320.43</v>
      </c>
      <c r="AT227">
        <v>2.71895</v>
      </c>
      <c r="AU227">
        <v>-4.1018600000000002E-2</v>
      </c>
      <c r="AV227">
        <v>2429.4299999999998</v>
      </c>
      <c r="AW227">
        <v>1.4698700000000001E-4</v>
      </c>
      <c r="AX227" s="2">
        <v>-2.21747E-6</v>
      </c>
      <c r="AY227">
        <v>11.3627</v>
      </c>
      <c r="AZ227">
        <v>0.41869699999999999</v>
      </c>
    </row>
    <row r="228" spans="1:53" x14ac:dyDescent="0.35">
      <c r="A228" t="str">
        <f>IFERROR(VLOOKUP(O228,#REF!,3,FALSE),"normal")</f>
        <v>normal</v>
      </c>
      <c r="B228" t="s">
        <v>122</v>
      </c>
      <c r="C228">
        <f t="shared" si="25"/>
        <v>-189.89894196071918</v>
      </c>
      <c r="D228">
        <f t="shared" si="26"/>
        <v>25.409283410901224</v>
      </c>
      <c r="E228">
        <f t="shared" si="27"/>
        <v>22.783338325346111</v>
      </c>
      <c r="F228" s="3">
        <f t="shared" si="28"/>
        <v>-0.36229208117787498</v>
      </c>
      <c r="G228">
        <f t="shared" si="29"/>
        <v>25.658849002311428</v>
      </c>
      <c r="H228" s="3">
        <f t="shared" si="30"/>
        <v>-0.99631265655428025</v>
      </c>
      <c r="I228">
        <f t="shared" si="31"/>
        <v>19.273776475329868</v>
      </c>
      <c r="J228" t="str">
        <f t="shared" si="24"/>
        <v>P_163A3AB9_001B0647168hr14</v>
      </c>
      <c r="K228" t="s">
        <v>109</v>
      </c>
      <c r="L228" s="1">
        <v>43768.470138888886</v>
      </c>
      <c r="M228" t="s">
        <v>32</v>
      </c>
      <c r="N228">
        <v>3</v>
      </c>
      <c r="O228" t="s">
        <v>4</v>
      </c>
      <c r="P228">
        <v>96</v>
      </c>
      <c r="Q228">
        <v>14</v>
      </c>
      <c r="R228">
        <v>1</v>
      </c>
      <c r="S228">
        <v>5</v>
      </c>
      <c r="T228">
        <v>227</v>
      </c>
      <c r="U228">
        <v>211.99</v>
      </c>
      <c r="V228">
        <v>23.962199999999999</v>
      </c>
      <c r="W228">
        <v>4.8076800000000004</v>
      </c>
      <c r="X228">
        <v>141.798</v>
      </c>
      <c r="Y228">
        <v>34</v>
      </c>
      <c r="Z228">
        <v>39</v>
      </c>
      <c r="AA228">
        <v>34.589700000000001</v>
      </c>
      <c r="AB228">
        <v>80</v>
      </c>
      <c r="AC228">
        <v>74.861000000000004</v>
      </c>
      <c r="AD228">
        <v>3647.43</v>
      </c>
      <c r="AE228">
        <v>257</v>
      </c>
      <c r="AF228">
        <v>0</v>
      </c>
      <c r="AG228">
        <v>9.4117599999999996E-2</v>
      </c>
      <c r="AH228">
        <v>5.6666699999999999</v>
      </c>
      <c r="AI228">
        <v>2.07523E-3</v>
      </c>
      <c r="AJ228">
        <v>9.7892699999999992E-3</v>
      </c>
      <c r="AK228">
        <v>2.6730799999999999E-2</v>
      </c>
      <c r="AM228">
        <v>2639.43</v>
      </c>
      <c r="AN228">
        <v>251.333</v>
      </c>
      <c r="AO228">
        <v>9.2042399999999996E-2</v>
      </c>
      <c r="AP228">
        <v>-0.33667799999999998</v>
      </c>
      <c r="AQ228">
        <v>2429.4299999999998</v>
      </c>
      <c r="AR228">
        <v>-12.5951</v>
      </c>
      <c r="AS228">
        <v>3647.43</v>
      </c>
      <c r="AT228">
        <v>1.6368100000000001</v>
      </c>
      <c r="AU228">
        <v>-4.1018600000000002E-2</v>
      </c>
      <c r="AV228">
        <v>2429.4299999999998</v>
      </c>
      <c r="AW228" s="2">
        <v>8.8485699999999999E-5</v>
      </c>
      <c r="AX228" s="2">
        <v>-2.21747E-6</v>
      </c>
      <c r="AY228">
        <v>-18.749300000000002</v>
      </c>
      <c r="AZ228">
        <v>-0.50118399999999996</v>
      </c>
    </row>
    <row r="229" spans="1:53" x14ac:dyDescent="0.35">
      <c r="A229" t="str">
        <f>IFERROR(VLOOKUP(O229,#REF!,3,FALSE),"normal")</f>
        <v>normal</v>
      </c>
      <c r="B229" t="s">
        <v>122</v>
      </c>
      <c r="C229">
        <f t="shared" si="25"/>
        <v>-395.3914230061107</v>
      </c>
      <c r="D229">
        <f t="shared" si="26"/>
        <v>25.407704076535946</v>
      </c>
      <c r="E229">
        <f t="shared" si="27"/>
        <v>22.780620046978932</v>
      </c>
      <c r="F229" s="3">
        <f t="shared" si="28"/>
        <v>-0.36260257695592446</v>
      </c>
      <c r="G229">
        <f t="shared" si="29"/>
        <v>28.496302821601134</v>
      </c>
      <c r="H229" s="3">
        <f t="shared" si="30"/>
        <v>-0.99376712538070555</v>
      </c>
      <c r="I229">
        <f t="shared" si="31"/>
        <v>17.373615963655993</v>
      </c>
      <c r="J229" t="str">
        <f t="shared" si="24"/>
        <v>P_163A3AB9_001B0647168hr15</v>
      </c>
      <c r="K229" t="s">
        <v>109</v>
      </c>
      <c r="L229" s="1">
        <v>43768.470138888886</v>
      </c>
      <c r="M229" t="s">
        <v>32</v>
      </c>
      <c r="N229">
        <v>3</v>
      </c>
      <c r="O229" t="s">
        <v>4</v>
      </c>
      <c r="P229">
        <v>96</v>
      </c>
      <c r="Q229">
        <v>15</v>
      </c>
      <c r="R229">
        <v>3</v>
      </c>
      <c r="S229">
        <v>5</v>
      </c>
      <c r="T229">
        <v>400</v>
      </c>
      <c r="U229">
        <v>374.61</v>
      </c>
      <c r="V229">
        <v>26.6875</v>
      </c>
      <c r="W229">
        <v>4.8064099999999996</v>
      </c>
      <c r="X229">
        <v>141.84</v>
      </c>
      <c r="Y229">
        <v>34</v>
      </c>
      <c r="Z229">
        <v>39</v>
      </c>
      <c r="AA229">
        <v>34.582999999999998</v>
      </c>
      <c r="AB229">
        <v>80</v>
      </c>
      <c r="AC229">
        <v>74.820599999999999</v>
      </c>
      <c r="AD229">
        <v>3978.43</v>
      </c>
      <c r="AE229">
        <v>270.11099999999999</v>
      </c>
      <c r="AF229">
        <v>11.213900000000001</v>
      </c>
      <c r="AG229">
        <v>9.8919199999999999E-2</v>
      </c>
      <c r="AH229">
        <v>18.777799999999999</v>
      </c>
      <c r="AI229">
        <v>6.8767300000000002E-3</v>
      </c>
      <c r="AJ229">
        <v>1.8356999999999998E-2</v>
      </c>
      <c r="AK229">
        <v>5.0126200000000003E-2</v>
      </c>
      <c r="AL229">
        <v>1.6745099999999999</v>
      </c>
      <c r="AM229">
        <v>2639.43</v>
      </c>
      <c r="AN229">
        <v>251.333</v>
      </c>
      <c r="AO229">
        <v>9.2042399999999996E-2</v>
      </c>
      <c r="AP229">
        <v>-0.33667799999999998</v>
      </c>
      <c r="AQ229">
        <v>2429.4299999999998</v>
      </c>
      <c r="AR229">
        <v>-6.7166100000000002</v>
      </c>
      <c r="AS229">
        <v>3978.43</v>
      </c>
      <c r="AT229">
        <v>3.3084699999999998</v>
      </c>
      <c r="AU229">
        <v>-4.1018600000000002E-2</v>
      </c>
      <c r="AV229">
        <v>2429.4299999999998</v>
      </c>
      <c r="AW229">
        <v>1.78856E-4</v>
      </c>
      <c r="AX229" s="2">
        <v>-2.21747E-6</v>
      </c>
      <c r="AY229">
        <v>196.96299999999999</v>
      </c>
      <c r="AZ229">
        <v>9.8730200000000004</v>
      </c>
    </row>
    <row r="230" spans="1:53" x14ac:dyDescent="0.35">
      <c r="A230" t="str">
        <f>IFERROR(VLOOKUP(O230,#REF!,3,FALSE),"normal")</f>
        <v>normal</v>
      </c>
      <c r="B230" t="s">
        <v>122</v>
      </c>
      <c r="C230">
        <f t="shared" si="25"/>
        <v>31.463434740134062</v>
      </c>
      <c r="D230">
        <f t="shared" si="26"/>
        <v>10.421057239926016</v>
      </c>
      <c r="E230">
        <f t="shared" si="27"/>
        <v>8.4599001929906734</v>
      </c>
      <c r="F230" s="3">
        <f t="shared" si="28"/>
        <v>-0.10623699483174141</v>
      </c>
      <c r="G230">
        <f t="shared" si="29"/>
        <v>90.682114578481617</v>
      </c>
      <c r="H230">
        <f t="shared" si="30"/>
        <v>0.18862232552215988</v>
      </c>
      <c r="I230">
        <f t="shared" si="31"/>
        <v>8.1213385124808983</v>
      </c>
      <c r="J230" t="str">
        <f t="shared" si="24"/>
        <v>P_163A3AB9_001B2C47168hr12</v>
      </c>
      <c r="K230" t="s">
        <v>109</v>
      </c>
      <c r="L230" s="1">
        <v>43768.470138888886</v>
      </c>
      <c r="M230" t="s">
        <v>32</v>
      </c>
      <c r="N230">
        <v>4</v>
      </c>
      <c r="O230" t="s">
        <v>6</v>
      </c>
      <c r="P230">
        <v>96</v>
      </c>
      <c r="Q230">
        <v>12</v>
      </c>
      <c r="R230">
        <v>2051</v>
      </c>
      <c r="S230">
        <v>5</v>
      </c>
      <c r="T230">
        <v>70</v>
      </c>
      <c r="U230">
        <v>64.41</v>
      </c>
      <c r="V230">
        <v>83.4405</v>
      </c>
      <c r="W230">
        <v>7.0055199999999997</v>
      </c>
      <c r="X230">
        <v>315.12299999999999</v>
      </c>
      <c r="Y230">
        <v>34</v>
      </c>
      <c r="Z230">
        <v>41</v>
      </c>
      <c r="AA230">
        <v>34.566299999999998</v>
      </c>
      <c r="AB230">
        <v>80</v>
      </c>
      <c r="AC230">
        <v>74.898300000000006</v>
      </c>
      <c r="AD230">
        <v>2990.43</v>
      </c>
      <c r="AE230">
        <v>899.66700000000003</v>
      </c>
      <c r="AF230">
        <v>9.0032700000000006</v>
      </c>
      <c r="AG230">
        <v>0.32947300000000002</v>
      </c>
      <c r="AH230">
        <v>525.27800000000002</v>
      </c>
      <c r="AI230">
        <v>0.19236500000000001</v>
      </c>
      <c r="AJ230">
        <v>2.98658</v>
      </c>
      <c r="AK230">
        <v>8.1552199999999999</v>
      </c>
      <c r="AL230">
        <v>58.343000000000004</v>
      </c>
      <c r="AM230">
        <v>2639.43</v>
      </c>
      <c r="AN230">
        <v>374.38900000000001</v>
      </c>
      <c r="AO230">
        <v>0.13710700000000001</v>
      </c>
      <c r="AP230">
        <v>-0.96059300000000003</v>
      </c>
      <c r="AQ230">
        <v>2429.4299999999998</v>
      </c>
      <c r="AR230">
        <v>-0.117789</v>
      </c>
      <c r="AS230">
        <v>2990.43</v>
      </c>
      <c r="AT230">
        <v>7248.57</v>
      </c>
      <c r="AU230">
        <v>-2.15605</v>
      </c>
      <c r="AV230">
        <v>2429.4299999999998</v>
      </c>
      <c r="AW230">
        <v>0.39185799999999998</v>
      </c>
      <c r="AX230">
        <v>-1.16556E-4</v>
      </c>
      <c r="AY230">
        <v>0.22339200000000001</v>
      </c>
      <c r="AZ230">
        <v>1.8218099999999999</v>
      </c>
      <c r="BA230">
        <v>0.33333299999999999</v>
      </c>
    </row>
    <row r="231" spans="1:53" x14ac:dyDescent="0.35">
      <c r="A231" t="str">
        <f>IFERROR(VLOOKUP(O231,#REF!,3,FALSE),"normal")</f>
        <v>normal</v>
      </c>
      <c r="B231" t="s">
        <v>122</v>
      </c>
      <c r="C231">
        <f t="shared" si="25"/>
        <v>45.384466089807731</v>
      </c>
      <c r="D231">
        <f t="shared" si="26"/>
        <v>10.427204787032323</v>
      </c>
      <c r="E231">
        <f t="shared" si="27"/>
        <v>8.5214040067064563</v>
      </c>
      <c r="F231" s="3">
        <f t="shared" si="28"/>
        <v>-0.10608058252054718</v>
      </c>
      <c r="G231">
        <f t="shared" si="29"/>
        <v>161.05662056135245</v>
      </c>
      <c r="H231">
        <f t="shared" si="30"/>
        <v>0.15403168187075394</v>
      </c>
      <c r="I231">
        <f t="shared" si="31"/>
        <v>8.0550741914728192</v>
      </c>
      <c r="J231" t="str">
        <f t="shared" si="24"/>
        <v>P_163A3AB9_001B2C47168hr13</v>
      </c>
      <c r="K231" t="s">
        <v>109</v>
      </c>
      <c r="L231" s="1">
        <v>43768.470138888886</v>
      </c>
      <c r="M231" t="s">
        <v>32</v>
      </c>
      <c r="N231">
        <v>4</v>
      </c>
      <c r="O231" t="s">
        <v>6</v>
      </c>
      <c r="P231">
        <v>96</v>
      </c>
      <c r="Q231">
        <v>13</v>
      </c>
      <c r="R231">
        <v>3</v>
      </c>
      <c r="S231">
        <v>5</v>
      </c>
      <c r="T231">
        <v>133</v>
      </c>
      <c r="U231">
        <v>123.63</v>
      </c>
      <c r="V231">
        <v>149.71</v>
      </c>
      <c r="W231">
        <v>6.9902800000000003</v>
      </c>
      <c r="X231">
        <v>314.822</v>
      </c>
      <c r="Y231">
        <v>34</v>
      </c>
      <c r="Z231">
        <v>41</v>
      </c>
      <c r="AA231">
        <v>34.5837</v>
      </c>
      <c r="AB231">
        <v>80</v>
      </c>
      <c r="AC231">
        <v>75.337900000000005</v>
      </c>
      <c r="AD231">
        <v>3320.43</v>
      </c>
      <c r="AE231">
        <v>1361.33</v>
      </c>
      <c r="AF231">
        <v>9.5916599999999992</v>
      </c>
      <c r="AG231">
        <v>0.49854300000000001</v>
      </c>
      <c r="AH231">
        <v>986.94399999999996</v>
      </c>
      <c r="AI231">
        <v>0.36143500000000001</v>
      </c>
      <c r="AJ231">
        <v>2.9235199999999999</v>
      </c>
      <c r="AK231">
        <v>7.9830500000000004</v>
      </c>
      <c r="AL231">
        <v>102.896</v>
      </c>
      <c r="AM231">
        <v>2639.43</v>
      </c>
      <c r="AN231">
        <v>374.38900000000001</v>
      </c>
      <c r="AO231">
        <v>0.13710700000000001</v>
      </c>
      <c r="AP231">
        <v>-0.96059300000000003</v>
      </c>
      <c r="AQ231">
        <v>2429.4299999999998</v>
      </c>
      <c r="AR231">
        <v>-0.12032900000000001</v>
      </c>
      <c r="AS231">
        <v>3320.43</v>
      </c>
      <c r="AT231">
        <v>7239.16</v>
      </c>
      <c r="AU231">
        <v>-2.15605</v>
      </c>
      <c r="AV231">
        <v>2429.4299999999998</v>
      </c>
      <c r="AW231">
        <v>0.391349</v>
      </c>
      <c r="AX231">
        <v>-1.16556E-4</v>
      </c>
      <c r="AY231">
        <v>0.208567</v>
      </c>
      <c r="AZ231">
        <v>1.665</v>
      </c>
    </row>
    <row r="232" spans="1:53" x14ac:dyDescent="0.35">
      <c r="A232" t="str">
        <f>IFERROR(VLOOKUP(O232,#REF!,3,FALSE),"normal")</f>
        <v>normal</v>
      </c>
      <c r="B232" t="s">
        <v>122</v>
      </c>
      <c r="C232">
        <f t="shared" si="25"/>
        <v>63.333978332813587</v>
      </c>
      <c r="D232">
        <f t="shared" si="26"/>
        <v>10.429024141645851</v>
      </c>
      <c r="E232">
        <f t="shared" si="27"/>
        <v>8.5753803596127227</v>
      </c>
      <c r="F232" s="3">
        <f t="shared" si="28"/>
        <v>-0.10580239334467152</v>
      </c>
      <c r="G232">
        <f t="shared" si="29"/>
        <v>262.75311571300529</v>
      </c>
      <c r="H232">
        <f t="shared" si="30"/>
        <v>0.12616398358585856</v>
      </c>
      <c r="I232">
        <f t="shared" si="31"/>
        <v>8.0516098484848513</v>
      </c>
      <c r="J232" t="str">
        <f t="shared" si="24"/>
        <v>P_163A3AB9_001B2C47168hr14</v>
      </c>
      <c r="K232" t="s">
        <v>109</v>
      </c>
      <c r="L232" s="1">
        <v>43768.470138888886</v>
      </c>
      <c r="M232" t="s">
        <v>32</v>
      </c>
      <c r="N232">
        <v>4</v>
      </c>
      <c r="O232" t="s">
        <v>6</v>
      </c>
      <c r="P232">
        <v>96</v>
      </c>
      <c r="Q232">
        <v>14</v>
      </c>
      <c r="R232">
        <v>1</v>
      </c>
      <c r="S232">
        <v>5</v>
      </c>
      <c r="T232">
        <v>227</v>
      </c>
      <c r="U232">
        <v>211.99</v>
      </c>
      <c r="V232">
        <v>245.37899999999999</v>
      </c>
      <c r="W232">
        <v>6.9769500000000004</v>
      </c>
      <c r="X232">
        <v>314.55900000000003</v>
      </c>
      <c r="Y232">
        <v>34</v>
      </c>
      <c r="Z232">
        <v>41</v>
      </c>
      <c r="AA232">
        <v>34.589700000000001</v>
      </c>
      <c r="AB232">
        <v>80</v>
      </c>
      <c r="AC232">
        <v>74.861000000000004</v>
      </c>
      <c r="AD232">
        <v>3647.43</v>
      </c>
      <c r="AE232">
        <v>2026.56</v>
      </c>
      <c r="AF232">
        <v>5.9825499999999998</v>
      </c>
      <c r="AG232">
        <v>0.74215799999999998</v>
      </c>
      <c r="AH232">
        <v>1652.17</v>
      </c>
      <c r="AI232">
        <v>0.60505100000000001</v>
      </c>
      <c r="AJ232">
        <v>2.8541500000000002</v>
      </c>
      <c r="AK232">
        <v>7.7936100000000001</v>
      </c>
      <c r="AL232">
        <v>276.16399999999999</v>
      </c>
      <c r="AM232">
        <v>2639.43</v>
      </c>
      <c r="AN232">
        <v>374.38900000000001</v>
      </c>
      <c r="AO232">
        <v>0.13710700000000001</v>
      </c>
      <c r="AP232">
        <v>-0.96059300000000003</v>
      </c>
      <c r="AQ232">
        <v>2429.4299999999998</v>
      </c>
      <c r="AR232">
        <v>-0.123254</v>
      </c>
      <c r="AS232">
        <v>3647.43</v>
      </c>
      <c r="AT232">
        <v>7230.91</v>
      </c>
      <c r="AU232">
        <v>-2.15605</v>
      </c>
      <c r="AV232">
        <v>2429.4299999999998</v>
      </c>
      <c r="AW232">
        <v>0.390903</v>
      </c>
      <c r="AX232">
        <v>-1.16556E-4</v>
      </c>
      <c r="AY232">
        <v>-0.26938800000000002</v>
      </c>
      <c r="AZ232">
        <v>-2.0994999999999999</v>
      </c>
    </row>
    <row r="233" spans="1:53" x14ac:dyDescent="0.35">
      <c r="A233" t="str">
        <f>IFERROR(VLOOKUP(O233,#REF!,3,FALSE),"normal")</f>
        <v>normal</v>
      </c>
      <c r="B233" t="s">
        <v>122</v>
      </c>
      <c r="C233">
        <f t="shared" si="25"/>
        <v>86.518110400296734</v>
      </c>
      <c r="D233">
        <f t="shared" si="26"/>
        <v>10.42362485467833</v>
      </c>
      <c r="E233">
        <f t="shared" si="27"/>
        <v>8.5878081516065734</v>
      </c>
      <c r="F233" s="3">
        <f t="shared" si="28"/>
        <v>-0.10552001980368186</v>
      </c>
      <c r="G233">
        <f t="shared" si="29"/>
        <v>438.56277194949416</v>
      </c>
      <c r="H233">
        <f t="shared" si="30"/>
        <v>8.5158680525319982E-2</v>
      </c>
      <c r="I233">
        <f t="shared" si="31"/>
        <v>8.0769139428290995</v>
      </c>
      <c r="J233" t="str">
        <f t="shared" si="24"/>
        <v>P_163A3AB9_001B2C47168hr15</v>
      </c>
      <c r="K233" t="s">
        <v>109</v>
      </c>
      <c r="L233" s="1">
        <v>43768.470138888886</v>
      </c>
      <c r="M233" t="s">
        <v>32</v>
      </c>
      <c r="N233">
        <v>4</v>
      </c>
      <c r="O233" t="s">
        <v>6</v>
      </c>
      <c r="P233">
        <v>96</v>
      </c>
      <c r="Q233">
        <v>15</v>
      </c>
      <c r="R233">
        <v>3</v>
      </c>
      <c r="S233">
        <v>5</v>
      </c>
      <c r="T233">
        <v>400</v>
      </c>
      <c r="U233">
        <v>374.61</v>
      </c>
      <c r="V233">
        <v>410.72500000000002</v>
      </c>
      <c r="W233">
        <v>6.97384</v>
      </c>
      <c r="X233">
        <v>314.49900000000002</v>
      </c>
      <c r="Y233">
        <v>34</v>
      </c>
      <c r="Z233">
        <v>41</v>
      </c>
      <c r="AA233">
        <v>34.582999999999998</v>
      </c>
      <c r="AB233">
        <v>80</v>
      </c>
      <c r="AC233">
        <v>74.820599999999999</v>
      </c>
      <c r="AD233">
        <v>3979.43</v>
      </c>
      <c r="AE233">
        <v>3178.83</v>
      </c>
      <c r="AF233">
        <v>8.2764699999999998</v>
      </c>
      <c r="AG233">
        <v>1.16414</v>
      </c>
      <c r="AH233">
        <v>2804.44</v>
      </c>
      <c r="AI233">
        <v>1.0270300000000001</v>
      </c>
      <c r="AJ233">
        <v>2.7416100000000001</v>
      </c>
      <c r="AK233">
        <v>7.4863</v>
      </c>
      <c r="AL233">
        <v>338.84500000000003</v>
      </c>
      <c r="AM233">
        <v>2639.43</v>
      </c>
      <c r="AN233">
        <v>374.38900000000001</v>
      </c>
      <c r="AO233">
        <v>0.13710700000000001</v>
      </c>
      <c r="AP233">
        <v>-0.96059300000000003</v>
      </c>
      <c r="AQ233">
        <v>2429.4299999999998</v>
      </c>
      <c r="AR233">
        <v>-0.12831300000000001</v>
      </c>
      <c r="AS233">
        <v>3979.43</v>
      </c>
      <c r="AT233">
        <v>7228.98</v>
      </c>
      <c r="AU233">
        <v>-2.15605</v>
      </c>
      <c r="AV233">
        <v>2429.4299999999998</v>
      </c>
      <c r="AW233">
        <v>0.39079900000000001</v>
      </c>
      <c r="AX233">
        <v>-1.16556E-4</v>
      </c>
      <c r="AY233">
        <v>-1.1913499999999999</v>
      </c>
      <c r="AZ233">
        <v>-8.9188299999999998</v>
      </c>
    </row>
    <row r="234" spans="1:53" x14ac:dyDescent="0.35">
      <c r="A234" t="str">
        <f>IFERROR(VLOOKUP(O234,#REF!,3,FALSE),"normal")</f>
        <v>normal</v>
      </c>
      <c r="B234" t="s">
        <v>122</v>
      </c>
      <c r="C234">
        <f t="shared" si="25"/>
        <v>27.787817206048452</v>
      </c>
      <c r="D234">
        <f t="shared" si="26"/>
        <v>10.402202984456231</v>
      </c>
      <c r="E234">
        <f t="shared" si="27"/>
        <v>6.8897365535682455</v>
      </c>
      <c r="F234" s="3">
        <f t="shared" si="28"/>
        <v>-8.4852809532893966E-2</v>
      </c>
      <c r="G234">
        <f t="shared" si="29"/>
        <v>68.302111473373699</v>
      </c>
      <c r="H234">
        <f t="shared" si="30"/>
        <v>0.2593003974833985</v>
      </c>
      <c r="I234">
        <f t="shared" si="31"/>
        <v>17.545916869639733</v>
      </c>
      <c r="J234" t="str">
        <f t="shared" si="24"/>
        <v>P_163A3AB9_001B1F47168hr12</v>
      </c>
      <c r="K234" t="s">
        <v>109</v>
      </c>
      <c r="L234" s="1">
        <v>43768.470138888886</v>
      </c>
      <c r="M234" t="s">
        <v>32</v>
      </c>
      <c r="N234">
        <v>5</v>
      </c>
      <c r="O234" t="s">
        <v>7</v>
      </c>
      <c r="P234">
        <v>96</v>
      </c>
      <c r="Q234">
        <v>12</v>
      </c>
      <c r="R234">
        <v>2051</v>
      </c>
      <c r="S234">
        <v>5</v>
      </c>
      <c r="T234">
        <v>70</v>
      </c>
      <c r="U234">
        <v>64.41</v>
      </c>
      <c r="V234">
        <v>62.847700000000003</v>
      </c>
      <c r="W234">
        <v>4.9888700000000004</v>
      </c>
      <c r="X234">
        <v>165.517</v>
      </c>
      <c r="Y234">
        <v>34</v>
      </c>
      <c r="Z234">
        <v>39</v>
      </c>
      <c r="AA234">
        <v>34.566299999999998</v>
      </c>
      <c r="AB234">
        <v>80</v>
      </c>
      <c r="AC234">
        <v>74.898300000000006</v>
      </c>
      <c r="AD234">
        <v>2990.43</v>
      </c>
      <c r="AE234">
        <v>479.05599999999998</v>
      </c>
      <c r="AF234">
        <v>4.1084199999999997</v>
      </c>
      <c r="AG234">
        <v>0.17543800000000001</v>
      </c>
      <c r="AH234">
        <v>279.16699999999997</v>
      </c>
      <c r="AI234">
        <v>0.10223500000000001</v>
      </c>
      <c r="AJ234">
        <v>1.5872599999999999</v>
      </c>
      <c r="AK234">
        <v>4.3342099999999997</v>
      </c>
      <c r="AL234">
        <v>67.9499</v>
      </c>
      <c r="AM234">
        <v>2640.43</v>
      </c>
      <c r="AN234">
        <v>199.88900000000001</v>
      </c>
      <c r="AO234">
        <v>7.3202600000000007E-2</v>
      </c>
      <c r="AP234">
        <v>-1.32734</v>
      </c>
      <c r="AQ234">
        <v>2430.4299999999998</v>
      </c>
      <c r="AR234">
        <v>-0.30624699999999999</v>
      </c>
      <c r="AS234">
        <v>2990.43</v>
      </c>
      <c r="AT234">
        <v>7775.61</v>
      </c>
      <c r="AU234">
        <v>7.7927299999999997</v>
      </c>
      <c r="AV234">
        <v>2430.4299999999998</v>
      </c>
      <c r="AW234">
        <v>0.42034899999999997</v>
      </c>
      <c r="AX234">
        <v>4.2127499999999998E-4</v>
      </c>
      <c r="AY234">
        <v>2.52711</v>
      </c>
      <c r="AZ234">
        <v>10.952999999999999</v>
      </c>
      <c r="BA234">
        <v>1.0333300000000001</v>
      </c>
    </row>
    <row r="235" spans="1:53" x14ac:dyDescent="0.35">
      <c r="A235" t="str">
        <f>IFERROR(VLOOKUP(O235,#REF!,3,FALSE),"normal")</f>
        <v>normal</v>
      </c>
      <c r="B235" t="s">
        <v>122</v>
      </c>
      <c r="C235">
        <f t="shared" si="25"/>
        <v>46.482376389127282</v>
      </c>
      <c r="D235">
        <f t="shared" si="26"/>
        <v>10.431319301562489</v>
      </c>
      <c r="E235">
        <f t="shared" si="27"/>
        <v>6.9234932624460495</v>
      </c>
      <c r="F235" s="3">
        <f t="shared" si="28"/>
        <v>-8.1779587195921502E-2</v>
      </c>
      <c r="G235">
        <f t="shared" si="29"/>
        <v>147.34351694572516</v>
      </c>
      <c r="H235">
        <f t="shared" si="30"/>
        <v>0.22914170639068027</v>
      </c>
      <c r="I235">
        <f t="shared" si="31"/>
        <v>14.093782660786665</v>
      </c>
      <c r="J235" t="str">
        <f t="shared" si="24"/>
        <v>P_163A3AB9_001B1F47168hr13</v>
      </c>
      <c r="K235" t="s">
        <v>109</v>
      </c>
      <c r="L235" s="1">
        <v>43768.470138888886</v>
      </c>
      <c r="M235" t="s">
        <v>32</v>
      </c>
      <c r="N235">
        <v>5</v>
      </c>
      <c r="O235" t="s">
        <v>7</v>
      </c>
      <c r="P235">
        <v>96</v>
      </c>
      <c r="Q235">
        <v>13</v>
      </c>
      <c r="R235">
        <v>3</v>
      </c>
      <c r="S235">
        <v>5</v>
      </c>
      <c r="T235">
        <v>133</v>
      </c>
      <c r="U235">
        <v>123.63</v>
      </c>
      <c r="V235">
        <v>136.96299999999999</v>
      </c>
      <c r="W235">
        <v>5.0070100000000002</v>
      </c>
      <c r="X235">
        <v>165.22300000000001</v>
      </c>
      <c r="Y235">
        <v>34</v>
      </c>
      <c r="Z235">
        <v>39</v>
      </c>
      <c r="AA235">
        <v>34.5837</v>
      </c>
      <c r="AB235">
        <v>80</v>
      </c>
      <c r="AC235">
        <v>75.337900000000005</v>
      </c>
      <c r="AD235">
        <v>3321.43</v>
      </c>
      <c r="AE235">
        <v>851</v>
      </c>
      <c r="AF235">
        <v>6.1261299999999999</v>
      </c>
      <c r="AG235">
        <v>0.31164999999999998</v>
      </c>
      <c r="AH235">
        <v>651.11099999999999</v>
      </c>
      <c r="AI235">
        <v>0.23844799999999999</v>
      </c>
      <c r="AJ235">
        <v>1.92872</v>
      </c>
      <c r="AK235">
        <v>5.26661</v>
      </c>
      <c r="AL235">
        <v>106.28400000000001</v>
      </c>
      <c r="AM235">
        <v>2640.43</v>
      </c>
      <c r="AN235">
        <v>199.88900000000001</v>
      </c>
      <c r="AO235">
        <v>7.3202600000000007E-2</v>
      </c>
      <c r="AP235">
        <v>-1.32734</v>
      </c>
      <c r="AQ235">
        <v>2430.4299999999998</v>
      </c>
      <c r="AR235">
        <v>-0.252029</v>
      </c>
      <c r="AS235">
        <v>3321.43</v>
      </c>
      <c r="AT235">
        <v>7804.32</v>
      </c>
      <c r="AU235">
        <v>7.7927299999999997</v>
      </c>
      <c r="AV235">
        <v>2430.4299999999998</v>
      </c>
      <c r="AW235">
        <v>0.42190100000000003</v>
      </c>
      <c r="AX235">
        <v>4.2127499999999998E-4</v>
      </c>
      <c r="AY235">
        <v>2.76688</v>
      </c>
      <c r="AZ235">
        <v>14.572100000000001</v>
      </c>
    </row>
    <row r="236" spans="1:53" x14ac:dyDescent="0.35">
      <c r="A236" t="str">
        <f>IFERROR(VLOOKUP(O236,#REF!,3,FALSE),"normal")</f>
        <v>normal</v>
      </c>
      <c r="B236" t="s">
        <v>122</v>
      </c>
      <c r="C236">
        <f t="shared" si="25"/>
        <v>80.205249189673367</v>
      </c>
      <c r="D236">
        <f t="shared" si="26"/>
        <v>10.479265329924957</v>
      </c>
      <c r="E236">
        <f t="shared" si="27"/>
        <v>6.9534301332558313</v>
      </c>
      <c r="F236" s="3">
        <f t="shared" si="28"/>
        <v>-7.7801153615972909E-2</v>
      </c>
      <c r="G236">
        <f t="shared" si="29"/>
        <v>285.0419265059673</v>
      </c>
      <c r="H236">
        <f t="shared" si="30"/>
        <v>0.2278735945857438</v>
      </c>
      <c r="I236">
        <f t="shared" si="31"/>
        <v>12.07040716079031</v>
      </c>
      <c r="J236" t="str">
        <f t="shared" si="24"/>
        <v>P_163A3AB9_001B1F47168hr14</v>
      </c>
      <c r="K236" t="s">
        <v>109</v>
      </c>
      <c r="L236" s="1">
        <v>43768.470138888886</v>
      </c>
      <c r="M236" t="s">
        <v>32</v>
      </c>
      <c r="N236">
        <v>5</v>
      </c>
      <c r="O236" t="s">
        <v>7</v>
      </c>
      <c r="P236">
        <v>96</v>
      </c>
      <c r="Q236">
        <v>14</v>
      </c>
      <c r="R236">
        <v>1</v>
      </c>
      <c r="S236">
        <v>5</v>
      </c>
      <c r="T236">
        <v>227</v>
      </c>
      <c r="U236">
        <v>211.99</v>
      </c>
      <c r="V236">
        <v>266.19400000000002</v>
      </c>
      <c r="W236">
        <v>5.0234199999999998</v>
      </c>
      <c r="X236">
        <v>164.959</v>
      </c>
      <c r="Y236">
        <v>34</v>
      </c>
      <c r="Z236">
        <v>39</v>
      </c>
      <c r="AA236">
        <v>34.589700000000001</v>
      </c>
      <c r="AB236">
        <v>80</v>
      </c>
      <c r="AC236">
        <v>74.861000000000004</v>
      </c>
      <c r="AD236">
        <v>3648.43</v>
      </c>
      <c r="AE236">
        <v>1502.17</v>
      </c>
      <c r="AF236">
        <v>9.5501799999999992</v>
      </c>
      <c r="AG236">
        <v>0.550118</v>
      </c>
      <c r="AH236">
        <v>1302.28</v>
      </c>
      <c r="AI236">
        <v>0.47691600000000001</v>
      </c>
      <c r="AJ236">
        <v>2.2497099999999999</v>
      </c>
      <c r="AK236">
        <v>6.1431100000000001</v>
      </c>
      <c r="AL236">
        <v>136.36199999999999</v>
      </c>
      <c r="AM236">
        <v>2640.43</v>
      </c>
      <c r="AN236">
        <v>199.88900000000001</v>
      </c>
      <c r="AO236">
        <v>7.3202600000000007E-2</v>
      </c>
      <c r="AP236">
        <v>-1.32734</v>
      </c>
      <c r="AQ236">
        <v>2430.4299999999998</v>
      </c>
      <c r="AR236">
        <v>-0.21607000000000001</v>
      </c>
      <c r="AS236">
        <v>3648.43</v>
      </c>
      <c r="AT236">
        <v>7830.09</v>
      </c>
      <c r="AU236">
        <v>7.7927299999999997</v>
      </c>
      <c r="AV236">
        <v>2430.4299999999998</v>
      </c>
      <c r="AW236">
        <v>0.423294</v>
      </c>
      <c r="AX236">
        <v>4.2127499999999998E-4</v>
      </c>
      <c r="AY236">
        <v>4.9274100000000001</v>
      </c>
      <c r="AZ236">
        <v>30.269600000000001</v>
      </c>
    </row>
    <row r="237" spans="1:53" x14ac:dyDescent="0.35">
      <c r="A237" t="str">
        <f>IFERROR(VLOOKUP(O237,#REF!,3,FALSE),"normal")</f>
        <v>normal</v>
      </c>
      <c r="B237" t="s">
        <v>122</v>
      </c>
      <c r="C237">
        <f t="shared" si="25"/>
        <v>161.29055966415251</v>
      </c>
      <c r="D237">
        <f t="shared" si="26"/>
        <v>10.508881128814121</v>
      </c>
      <c r="E237">
        <f t="shared" si="27"/>
        <v>6.9714771600731913</v>
      </c>
      <c r="F237" s="3">
        <f t="shared" si="28"/>
        <v>-7.5324145684609628E-2</v>
      </c>
      <c r="G237">
        <f t="shared" si="29"/>
        <v>641.44149915912544</v>
      </c>
      <c r="H237">
        <f t="shared" si="30"/>
        <v>0.21172030524220303</v>
      </c>
      <c r="I237">
        <f t="shared" si="31"/>
        <v>9.1719475779694797</v>
      </c>
      <c r="J237" t="str">
        <f t="shared" si="24"/>
        <v>P_163A3AB9_001B1F47168hr15</v>
      </c>
      <c r="K237" t="s">
        <v>109</v>
      </c>
      <c r="L237" s="1">
        <v>43768.470138888886</v>
      </c>
      <c r="M237" t="s">
        <v>32</v>
      </c>
      <c r="N237">
        <v>5</v>
      </c>
      <c r="O237" t="s">
        <v>7</v>
      </c>
      <c r="P237">
        <v>96</v>
      </c>
      <c r="Q237">
        <v>15</v>
      </c>
      <c r="R237">
        <v>3</v>
      </c>
      <c r="S237">
        <v>5</v>
      </c>
      <c r="T237">
        <v>400</v>
      </c>
      <c r="U237">
        <v>374.61</v>
      </c>
      <c r="V237">
        <v>600.726</v>
      </c>
      <c r="W237">
        <v>5.0335099999999997</v>
      </c>
      <c r="X237">
        <v>164.798</v>
      </c>
      <c r="Y237">
        <v>34</v>
      </c>
      <c r="Z237">
        <v>39</v>
      </c>
      <c r="AA237">
        <v>34.582999999999998</v>
      </c>
      <c r="AB237">
        <v>80</v>
      </c>
      <c r="AC237">
        <v>74.820599999999999</v>
      </c>
      <c r="AD237">
        <v>3979.43</v>
      </c>
      <c r="AE237">
        <v>3188.56</v>
      </c>
      <c r="AF237">
        <v>19.439900000000002</v>
      </c>
      <c r="AG237">
        <v>1.1677</v>
      </c>
      <c r="AH237">
        <v>2988.67</v>
      </c>
      <c r="AI237">
        <v>1.0945</v>
      </c>
      <c r="AJ237">
        <v>2.9217</v>
      </c>
      <c r="AK237">
        <v>7.9780800000000003</v>
      </c>
      <c r="AL237">
        <v>153.739</v>
      </c>
      <c r="AM237">
        <v>2640.43</v>
      </c>
      <c r="AN237">
        <v>199.88900000000001</v>
      </c>
      <c r="AO237">
        <v>7.3202600000000007E-2</v>
      </c>
      <c r="AP237">
        <v>-1.32734</v>
      </c>
      <c r="AQ237">
        <v>2430.4299999999998</v>
      </c>
      <c r="AR237">
        <v>-0.16637399999999999</v>
      </c>
      <c r="AS237">
        <v>3980.43</v>
      </c>
      <c r="AT237">
        <v>7845.83</v>
      </c>
      <c r="AU237">
        <v>7.7927299999999997</v>
      </c>
      <c r="AV237">
        <v>2430.4299999999998</v>
      </c>
      <c r="AW237">
        <v>0.42414600000000002</v>
      </c>
      <c r="AX237">
        <v>4.2127499999999998E-4</v>
      </c>
      <c r="AY237">
        <v>10.846399999999999</v>
      </c>
      <c r="AZ237">
        <v>86.533299999999997</v>
      </c>
    </row>
    <row r="238" spans="1:53" x14ac:dyDescent="0.35">
      <c r="A238" t="str">
        <f>IFERROR(VLOOKUP(O238,#REF!,3,FALSE),"normal")</f>
        <v>normal</v>
      </c>
      <c r="B238" t="s">
        <v>122</v>
      </c>
      <c r="C238">
        <f t="shared" si="25"/>
        <v>107.00327696244877</v>
      </c>
      <c r="D238">
        <f t="shared" si="26"/>
        <v>50.154228937949959</v>
      </c>
      <c r="E238">
        <f t="shared" si="27"/>
        <v>45.865368209009574</v>
      </c>
      <c r="F238" s="3">
        <f t="shared" si="28"/>
        <v>-0.40762883176442194</v>
      </c>
      <c r="G238">
        <f t="shared" si="29"/>
        <v>159.07747244216736</v>
      </c>
      <c r="H238" s="3">
        <f t="shared" si="30"/>
        <v>0.14385625079648265</v>
      </c>
      <c r="I238">
        <f t="shared" si="31"/>
        <v>49.666828087167062</v>
      </c>
      <c r="J238" t="str">
        <f t="shared" si="24"/>
        <v>P_163A3AB9_001B1B47168hr12</v>
      </c>
      <c r="K238" t="s">
        <v>109</v>
      </c>
      <c r="L238" s="1">
        <v>43768.470138888886</v>
      </c>
      <c r="M238" t="s">
        <v>32</v>
      </c>
      <c r="N238">
        <v>6</v>
      </c>
      <c r="O238" t="s">
        <v>8</v>
      </c>
      <c r="P238">
        <v>96</v>
      </c>
      <c r="Q238">
        <v>12</v>
      </c>
      <c r="R238">
        <v>2051</v>
      </c>
      <c r="S238">
        <v>5</v>
      </c>
      <c r="T238">
        <v>70</v>
      </c>
      <c r="U238">
        <v>64.41</v>
      </c>
      <c r="V238">
        <v>146.374</v>
      </c>
      <c r="W238">
        <v>3.9267099999999999</v>
      </c>
      <c r="X238">
        <v>220.45599999999999</v>
      </c>
      <c r="Y238">
        <v>34</v>
      </c>
      <c r="Z238">
        <v>40</v>
      </c>
      <c r="AA238">
        <v>34.566299999999998</v>
      </c>
      <c r="AB238">
        <v>80</v>
      </c>
      <c r="AC238">
        <v>74.898300000000006</v>
      </c>
      <c r="AD238">
        <v>2991.43</v>
      </c>
      <c r="AE238">
        <v>795.22199999999998</v>
      </c>
      <c r="AF238">
        <v>199.56700000000001</v>
      </c>
      <c r="AG238">
        <v>0.29122399999999998</v>
      </c>
      <c r="AH238">
        <v>394.66699999999997</v>
      </c>
      <c r="AI238">
        <v>0.14453299999999999</v>
      </c>
      <c r="AJ238">
        <v>2.24396</v>
      </c>
      <c r="AK238">
        <v>6.1274100000000002</v>
      </c>
      <c r="AL238">
        <v>1.9776100000000001</v>
      </c>
      <c r="AM238">
        <v>2641.43</v>
      </c>
      <c r="AN238">
        <v>400.55599999999998</v>
      </c>
      <c r="AO238">
        <v>0.14668999999999999</v>
      </c>
      <c r="AP238">
        <v>2.5649099999999998</v>
      </c>
      <c r="AQ238">
        <v>2431.4299999999998</v>
      </c>
      <c r="AR238">
        <v>0.41859600000000002</v>
      </c>
      <c r="AS238">
        <v>2991.43</v>
      </c>
      <c r="AT238">
        <v>75.261099999999999</v>
      </c>
      <c r="AU238">
        <v>1.2008099999999999</v>
      </c>
      <c r="AV238">
        <v>2431.4299999999998</v>
      </c>
      <c r="AW238">
        <v>4.0686100000000003E-3</v>
      </c>
      <c r="AX238" s="2">
        <v>6.4915799999999999E-5</v>
      </c>
      <c r="AY238">
        <v>44.063600000000001</v>
      </c>
      <c r="AZ238">
        <v>269.99599999999998</v>
      </c>
      <c r="BA238">
        <v>3.4</v>
      </c>
    </row>
    <row r="239" spans="1:53" x14ac:dyDescent="0.35">
      <c r="A239" t="str">
        <f>IFERROR(VLOOKUP(O239,#REF!,3,FALSE),"normal")</f>
        <v>normal</v>
      </c>
      <c r="B239" t="s">
        <v>122</v>
      </c>
      <c r="C239">
        <f t="shared" si="25"/>
        <v>271.54944646989543</v>
      </c>
      <c r="D239">
        <f t="shared" si="26"/>
        <v>51.021773540117266</v>
      </c>
      <c r="E239">
        <f t="shared" si="27"/>
        <v>46.632409098029548</v>
      </c>
      <c r="F239" s="3">
        <f t="shared" si="28"/>
        <v>-0.41004014847360054</v>
      </c>
      <c r="G239">
        <f t="shared" si="29"/>
        <v>386.55202620723128</v>
      </c>
      <c r="H239" s="3">
        <f t="shared" si="30"/>
        <v>0.65977626123410649</v>
      </c>
      <c r="I239">
        <f t="shared" si="31"/>
        <v>44.836981781534874</v>
      </c>
      <c r="J239" t="str">
        <f t="shared" si="24"/>
        <v>P_163A3AB9_001B1B47168hr13</v>
      </c>
      <c r="K239" t="s">
        <v>109</v>
      </c>
      <c r="L239" s="1">
        <v>43768.470138888886</v>
      </c>
      <c r="M239" t="s">
        <v>32</v>
      </c>
      <c r="N239">
        <v>6</v>
      </c>
      <c r="O239" t="s">
        <v>8</v>
      </c>
      <c r="P239">
        <v>96</v>
      </c>
      <c r="Q239">
        <v>13</v>
      </c>
      <c r="R239">
        <v>3</v>
      </c>
      <c r="S239">
        <v>5</v>
      </c>
      <c r="T239">
        <v>133</v>
      </c>
      <c r="U239">
        <v>123.63</v>
      </c>
      <c r="V239">
        <v>359.31900000000002</v>
      </c>
      <c r="W239">
        <v>3.8940299999999999</v>
      </c>
      <c r="X239">
        <v>218.96799999999999</v>
      </c>
      <c r="Y239">
        <v>34</v>
      </c>
      <c r="Z239">
        <v>40</v>
      </c>
      <c r="AA239">
        <v>34.5837</v>
      </c>
      <c r="AB239">
        <v>80</v>
      </c>
      <c r="AC239">
        <v>75.337900000000005</v>
      </c>
      <c r="AD239">
        <v>3322.43</v>
      </c>
      <c r="AE239">
        <v>1618.17</v>
      </c>
      <c r="AF239">
        <v>614.48400000000004</v>
      </c>
      <c r="AG239">
        <v>0.59259899999999999</v>
      </c>
      <c r="AH239">
        <v>1217.6099999999999</v>
      </c>
      <c r="AI239">
        <v>0.445909</v>
      </c>
      <c r="AJ239">
        <v>3.6068099999999998</v>
      </c>
      <c r="AK239">
        <v>9.8488299999999995</v>
      </c>
      <c r="AL239">
        <v>1.9815199999999999</v>
      </c>
      <c r="AM239">
        <v>2641.43</v>
      </c>
      <c r="AN239">
        <v>400.55599999999998</v>
      </c>
      <c r="AO239">
        <v>0.14668999999999999</v>
      </c>
      <c r="AP239">
        <v>2.5649099999999998</v>
      </c>
      <c r="AQ239">
        <v>2431.4299999999998</v>
      </c>
      <c r="AR239">
        <v>0.26042799999999999</v>
      </c>
      <c r="AS239">
        <v>3322.43</v>
      </c>
      <c r="AT239">
        <v>129.04</v>
      </c>
      <c r="AU239">
        <v>1.2008099999999999</v>
      </c>
      <c r="AV239">
        <v>2431.4299999999998</v>
      </c>
      <c r="AW239">
        <v>6.97592E-3</v>
      </c>
      <c r="AX239" s="2">
        <v>6.4915799999999999E-5</v>
      </c>
      <c r="AY239">
        <v>18.688700000000001</v>
      </c>
      <c r="AZ239">
        <v>184.06200000000001</v>
      </c>
    </row>
    <row r="240" spans="1:53" x14ac:dyDescent="0.35">
      <c r="A240" t="str">
        <f>IFERROR(VLOOKUP(O240,#REF!,3,FALSE),"normal")</f>
        <v>normal</v>
      </c>
      <c r="B240" t="s">
        <v>122</v>
      </c>
      <c r="C240">
        <f t="shared" si="25"/>
        <v>391.19628876511717</v>
      </c>
      <c r="D240">
        <f t="shared" si="26"/>
        <v>54.421752266389092</v>
      </c>
      <c r="E240">
        <f t="shared" si="27"/>
        <v>49.882615392786946</v>
      </c>
      <c r="F240" s="3">
        <f t="shared" si="28"/>
        <v>-0.42865900104089849</v>
      </c>
      <c r="G240">
        <f t="shared" si="29"/>
        <v>599.39393367611672</v>
      </c>
      <c r="H240" s="3">
        <f t="shared" si="30"/>
        <v>0.46519292107332505</v>
      </c>
      <c r="I240">
        <f t="shared" si="31"/>
        <v>43.043399510518547</v>
      </c>
      <c r="J240" t="str">
        <f t="shared" si="24"/>
        <v>P_163A3AB9_001B1B47168hr14</v>
      </c>
      <c r="K240" t="s">
        <v>109</v>
      </c>
      <c r="L240" s="1">
        <v>43768.470138888886</v>
      </c>
      <c r="M240" t="s">
        <v>32</v>
      </c>
      <c r="N240">
        <v>6</v>
      </c>
      <c r="O240" t="s">
        <v>8</v>
      </c>
      <c r="P240">
        <v>96</v>
      </c>
      <c r="Q240">
        <v>14</v>
      </c>
      <c r="R240">
        <v>1</v>
      </c>
      <c r="S240">
        <v>5</v>
      </c>
      <c r="T240">
        <v>227</v>
      </c>
      <c r="U240">
        <v>211.99</v>
      </c>
      <c r="V240">
        <v>559.76</v>
      </c>
      <c r="W240">
        <v>3.7654000000000001</v>
      </c>
      <c r="X240">
        <v>212.72800000000001</v>
      </c>
      <c r="Y240">
        <v>34</v>
      </c>
      <c r="Z240">
        <v>40</v>
      </c>
      <c r="AA240">
        <v>34.589700000000001</v>
      </c>
      <c r="AB240">
        <v>80</v>
      </c>
      <c r="AC240">
        <v>74.861000000000004</v>
      </c>
      <c r="AD240">
        <v>3649.43</v>
      </c>
      <c r="AE240">
        <v>2320.44</v>
      </c>
      <c r="AF240">
        <v>142.453</v>
      </c>
      <c r="AG240">
        <v>0.84978500000000001</v>
      </c>
      <c r="AH240">
        <v>1919.89</v>
      </c>
      <c r="AI240">
        <v>0.70309500000000003</v>
      </c>
      <c r="AJ240">
        <v>3.31664</v>
      </c>
      <c r="AK240">
        <v>9.0565099999999994</v>
      </c>
      <c r="AL240">
        <v>13.477399999999999</v>
      </c>
      <c r="AM240">
        <v>2641.43</v>
      </c>
      <c r="AN240">
        <v>400.55599999999998</v>
      </c>
      <c r="AO240">
        <v>0.14668999999999999</v>
      </c>
      <c r="AP240">
        <v>2.5649099999999998</v>
      </c>
      <c r="AQ240">
        <v>2431.4299999999998</v>
      </c>
      <c r="AR240">
        <v>0.28321200000000002</v>
      </c>
      <c r="AS240">
        <v>3649.43</v>
      </c>
      <c r="AT240">
        <v>355.14</v>
      </c>
      <c r="AU240">
        <v>1.2008099999999999</v>
      </c>
      <c r="AV240">
        <v>2431.4299999999998</v>
      </c>
      <c r="AW240">
        <v>1.9198900000000001E-2</v>
      </c>
      <c r="AX240" s="2">
        <v>6.4915799999999999E-5</v>
      </c>
      <c r="AY240">
        <v>-93.388400000000004</v>
      </c>
      <c r="AZ240">
        <v>-845.77300000000002</v>
      </c>
    </row>
    <row r="241" spans="1:53" x14ac:dyDescent="0.35">
      <c r="A241" t="str">
        <f>IFERROR(VLOOKUP(O241,#REF!,3,FALSE),"normal")</f>
        <v>normal</v>
      </c>
      <c r="B241" t="s">
        <v>122</v>
      </c>
      <c r="C241">
        <f t="shared" si="25"/>
        <v>605.17221144851464</v>
      </c>
      <c r="D241">
        <f t="shared" si="26"/>
        <v>54.989531572216933</v>
      </c>
      <c r="E241">
        <f t="shared" si="27"/>
        <v>50.304950410556323</v>
      </c>
      <c r="F241" s="3">
        <f t="shared" si="28"/>
        <v>-0.43003907870917146</v>
      </c>
      <c r="G241">
        <f t="shared" si="29"/>
        <v>1008.5187261418541</v>
      </c>
      <c r="H241" s="3">
        <f t="shared" si="30"/>
        <v>0.33320724941838697</v>
      </c>
      <c r="I241">
        <f t="shared" si="31"/>
        <v>39.628540517676143</v>
      </c>
      <c r="J241" t="str">
        <f t="shared" si="24"/>
        <v>P_163A3AB9_001B1B47168hr15</v>
      </c>
      <c r="K241" t="s">
        <v>109</v>
      </c>
      <c r="L241" s="1">
        <v>43768.470138888886</v>
      </c>
      <c r="M241" t="s">
        <v>32</v>
      </c>
      <c r="N241">
        <v>6</v>
      </c>
      <c r="O241" t="s">
        <v>8</v>
      </c>
      <c r="P241">
        <v>96</v>
      </c>
      <c r="Q241">
        <v>15</v>
      </c>
      <c r="R241">
        <v>3</v>
      </c>
      <c r="S241">
        <v>5</v>
      </c>
      <c r="T241">
        <v>400</v>
      </c>
      <c r="U241">
        <v>374.61</v>
      </c>
      <c r="V241">
        <v>944.50300000000004</v>
      </c>
      <c r="W241">
        <v>3.74979</v>
      </c>
      <c r="X241">
        <v>211.923</v>
      </c>
      <c r="Y241">
        <v>34</v>
      </c>
      <c r="Z241">
        <v>40</v>
      </c>
      <c r="AA241">
        <v>34.582999999999998</v>
      </c>
      <c r="AB241">
        <v>80</v>
      </c>
      <c r="AC241">
        <v>74.820599999999999</v>
      </c>
      <c r="AD241">
        <v>3980.43</v>
      </c>
      <c r="AE241">
        <v>3753.61</v>
      </c>
      <c r="AF241">
        <v>47.552</v>
      </c>
      <c r="AG241">
        <v>1.37463</v>
      </c>
      <c r="AH241">
        <v>3353.06</v>
      </c>
      <c r="AI241">
        <v>1.22794</v>
      </c>
      <c r="AJ241">
        <v>3.27793</v>
      </c>
      <c r="AK241">
        <v>8.9507899999999996</v>
      </c>
      <c r="AL241">
        <v>70.513499999999993</v>
      </c>
      <c r="AM241">
        <v>2641.43</v>
      </c>
      <c r="AN241">
        <v>400.55599999999998</v>
      </c>
      <c r="AO241">
        <v>0.14668999999999999</v>
      </c>
      <c r="AP241">
        <v>2.5649099999999998</v>
      </c>
      <c r="AQ241">
        <v>2431.4299999999998</v>
      </c>
      <c r="AR241">
        <v>0.28655700000000001</v>
      </c>
      <c r="AS241">
        <v>3980.43</v>
      </c>
      <c r="AT241">
        <v>384.38900000000001</v>
      </c>
      <c r="AU241">
        <v>1.2008099999999999</v>
      </c>
      <c r="AV241">
        <v>2431.4299999999998</v>
      </c>
      <c r="AW241">
        <v>2.0780099999999999E-2</v>
      </c>
      <c r="AX241" s="2">
        <v>6.4915799999999999E-5</v>
      </c>
      <c r="AY241">
        <v>1.3098700000000001</v>
      </c>
      <c r="AZ241">
        <v>11.724399999999999</v>
      </c>
    </row>
    <row r="242" spans="1:53" x14ac:dyDescent="0.35">
      <c r="A242" t="str">
        <f>IFERROR(VLOOKUP(O242,#REF!,3,FALSE),"normal")</f>
        <v>normal</v>
      </c>
      <c r="B242" t="s">
        <v>122</v>
      </c>
      <c r="C242">
        <f t="shared" si="25"/>
        <v>41.844318799350845</v>
      </c>
      <c r="D242">
        <f t="shared" si="26"/>
        <v>16.33974055082146</v>
      </c>
      <c r="E242">
        <f t="shared" si="27"/>
        <v>11.761563856226124</v>
      </c>
      <c r="F242" s="3">
        <f t="shared" si="28"/>
        <v>-0.15809303718290918</v>
      </c>
      <c r="G242">
        <f t="shared" si="29"/>
        <v>88.480391243595719</v>
      </c>
      <c r="H242">
        <f t="shared" si="30"/>
        <v>0.23910238467472714</v>
      </c>
      <c r="I242">
        <f t="shared" si="31"/>
        <v>16.47332345692498</v>
      </c>
      <c r="J242" t="str">
        <f t="shared" si="24"/>
        <v>P_163A3AB9_001B2D47168hr12</v>
      </c>
      <c r="K242" t="s">
        <v>109</v>
      </c>
      <c r="L242" s="1">
        <v>43768.470138888886</v>
      </c>
      <c r="M242" t="s">
        <v>32</v>
      </c>
      <c r="N242">
        <v>7</v>
      </c>
      <c r="O242" t="s">
        <v>10</v>
      </c>
      <c r="P242">
        <v>96</v>
      </c>
      <c r="Q242">
        <v>12</v>
      </c>
      <c r="R242">
        <v>2051</v>
      </c>
      <c r="S242">
        <v>5</v>
      </c>
      <c r="T242">
        <v>70</v>
      </c>
      <c r="U242">
        <v>64.41</v>
      </c>
      <c r="V242">
        <v>81.414599999999993</v>
      </c>
      <c r="W242">
        <v>4.5830299999999999</v>
      </c>
      <c r="X242">
        <v>21.985299999999999</v>
      </c>
      <c r="Y242">
        <v>34</v>
      </c>
      <c r="Z242">
        <v>39</v>
      </c>
      <c r="AA242">
        <v>34.566299999999998</v>
      </c>
      <c r="AB242">
        <v>80</v>
      </c>
      <c r="AC242">
        <v>74.898300000000006</v>
      </c>
      <c r="AD242">
        <v>2992.43</v>
      </c>
      <c r="AE242">
        <v>395.11099999999999</v>
      </c>
      <c r="AF242">
        <v>8.9698100000000007</v>
      </c>
      <c r="AG242">
        <v>0.14469599999999999</v>
      </c>
      <c r="AH242">
        <v>319.22199999999998</v>
      </c>
      <c r="AI242">
        <v>0.11690399999999999</v>
      </c>
      <c r="AJ242">
        <v>1.8149999999999999</v>
      </c>
      <c r="AK242">
        <v>4.9561000000000002</v>
      </c>
      <c r="AL242">
        <v>35.588500000000003</v>
      </c>
      <c r="AM242">
        <v>2641.43</v>
      </c>
      <c r="AN242">
        <v>75.888900000000007</v>
      </c>
      <c r="AO242">
        <v>2.7791799999999998E-2</v>
      </c>
      <c r="AP242">
        <v>-0.456814</v>
      </c>
      <c r="AQ242">
        <v>2431.4299999999998</v>
      </c>
      <c r="AR242">
        <v>-9.2172100000000007E-2</v>
      </c>
      <c r="AS242">
        <v>2992.43</v>
      </c>
      <c r="AT242">
        <v>6398.64</v>
      </c>
      <c r="AU242">
        <v>-2.4818099999999998</v>
      </c>
      <c r="AV242">
        <v>2431.4299999999998</v>
      </c>
      <c r="AW242">
        <v>0.34591</v>
      </c>
      <c r="AX242">
        <v>-1.34167E-4</v>
      </c>
      <c r="AY242">
        <v>1.39523</v>
      </c>
      <c r="AZ242">
        <v>6.9149000000000003</v>
      </c>
      <c r="BA242">
        <v>0.68333299999999997</v>
      </c>
    </row>
    <row r="243" spans="1:53" x14ac:dyDescent="0.35">
      <c r="A243" t="str">
        <f>IFERROR(VLOOKUP(O243,#REF!,3,FALSE),"normal")</f>
        <v>normal</v>
      </c>
      <c r="B243" t="s">
        <v>122</v>
      </c>
      <c r="C243">
        <f t="shared" si="25"/>
        <v>70.767750126755089</v>
      </c>
      <c r="D243">
        <f t="shared" si="26"/>
        <v>16.366016788186613</v>
      </c>
      <c r="E243">
        <f t="shared" si="27"/>
        <v>11.802599310172983</v>
      </c>
      <c r="F243" s="3">
        <f t="shared" si="28"/>
        <v>-0.15860346558871238</v>
      </c>
      <c r="G243">
        <f t="shared" si="29"/>
        <v>176.39524387284641</v>
      </c>
      <c r="H243">
        <f t="shared" si="30"/>
        <v>0.24791527987897127</v>
      </c>
      <c r="I243">
        <f t="shared" si="31"/>
        <v>14.601894099848714</v>
      </c>
      <c r="J243" t="str">
        <f t="shared" si="24"/>
        <v>P_163A3AB9_001B2D47168hr13</v>
      </c>
      <c r="K243" t="s">
        <v>109</v>
      </c>
      <c r="L243" s="1">
        <v>43768.470138888886</v>
      </c>
      <c r="M243" t="s">
        <v>32</v>
      </c>
      <c r="N243">
        <v>7</v>
      </c>
      <c r="O243" t="s">
        <v>10</v>
      </c>
      <c r="P243">
        <v>96</v>
      </c>
      <c r="Q243">
        <v>13</v>
      </c>
      <c r="R243">
        <v>3</v>
      </c>
      <c r="S243">
        <v>5</v>
      </c>
      <c r="T243">
        <v>133</v>
      </c>
      <c r="U243">
        <v>123.63</v>
      </c>
      <c r="V243">
        <v>163.96799999999999</v>
      </c>
      <c r="W243">
        <v>4.5750599999999997</v>
      </c>
      <c r="X243">
        <v>21.891300000000001</v>
      </c>
      <c r="Y243">
        <v>34</v>
      </c>
      <c r="Z243">
        <v>39</v>
      </c>
      <c r="AA243">
        <v>34.5837</v>
      </c>
      <c r="AB243">
        <v>80</v>
      </c>
      <c r="AC243">
        <v>75.337900000000005</v>
      </c>
      <c r="AD243">
        <v>3322.43</v>
      </c>
      <c r="AE243">
        <v>772.05600000000004</v>
      </c>
      <c r="AF243">
        <v>10.241</v>
      </c>
      <c r="AG243">
        <v>0.28273900000000002</v>
      </c>
      <c r="AH243">
        <v>696.16700000000003</v>
      </c>
      <c r="AI243">
        <v>0.25494800000000001</v>
      </c>
      <c r="AJ243">
        <v>2.0621800000000001</v>
      </c>
      <c r="AK243">
        <v>5.6310500000000001</v>
      </c>
      <c r="AL243">
        <v>67.978099999999998</v>
      </c>
      <c r="AM243">
        <v>2641.43</v>
      </c>
      <c r="AN243">
        <v>75.888900000000007</v>
      </c>
      <c r="AO243">
        <v>2.7791799999999998E-2</v>
      </c>
      <c r="AP243">
        <v>-0.456814</v>
      </c>
      <c r="AQ243">
        <v>2431.4299999999998</v>
      </c>
      <c r="AR243">
        <v>-8.1124100000000005E-2</v>
      </c>
      <c r="AS243">
        <v>3322.43</v>
      </c>
      <c r="AT243">
        <v>6388.79</v>
      </c>
      <c r="AU243">
        <v>-2.4818099999999998</v>
      </c>
      <c r="AV243">
        <v>2431.4299999999998</v>
      </c>
      <c r="AW243">
        <v>0.34537800000000002</v>
      </c>
      <c r="AX243">
        <v>-1.34167E-4</v>
      </c>
      <c r="AY243">
        <v>1.7438800000000001</v>
      </c>
      <c r="AZ243">
        <v>9.8198600000000003</v>
      </c>
    </row>
    <row r="244" spans="1:53" x14ac:dyDescent="0.35">
      <c r="A244" t="str">
        <f>IFERROR(VLOOKUP(O244,#REF!,3,FALSE),"normal")</f>
        <v>normal</v>
      </c>
      <c r="B244" t="s">
        <v>122</v>
      </c>
      <c r="C244">
        <f t="shared" si="25"/>
        <v>115.99586947697748</v>
      </c>
      <c r="D244">
        <f t="shared" si="26"/>
        <v>16.347303688590799</v>
      </c>
      <c r="E244">
        <f t="shared" si="27"/>
        <v>11.81176311094007</v>
      </c>
      <c r="F244" s="3">
        <f t="shared" si="28"/>
        <v>-0.15711871310431522</v>
      </c>
      <c r="G244">
        <f t="shared" si="29"/>
        <v>317.67257417802722</v>
      </c>
      <c r="H244">
        <f t="shared" si="30"/>
        <v>0.24578185199946853</v>
      </c>
      <c r="I244">
        <f t="shared" si="31"/>
        <v>13.357263850139496</v>
      </c>
      <c r="J244" t="str">
        <f t="shared" si="24"/>
        <v>P_163A3AB9_001B2D47168hr14</v>
      </c>
      <c r="K244" t="s">
        <v>109</v>
      </c>
      <c r="L244" s="1">
        <v>43768.470138888886</v>
      </c>
      <c r="M244" t="s">
        <v>32</v>
      </c>
      <c r="N244">
        <v>7</v>
      </c>
      <c r="O244" t="s">
        <v>10</v>
      </c>
      <c r="P244">
        <v>96</v>
      </c>
      <c r="Q244">
        <v>14</v>
      </c>
      <c r="R244">
        <v>1</v>
      </c>
      <c r="S244">
        <v>5</v>
      </c>
      <c r="T244">
        <v>227</v>
      </c>
      <c r="U244">
        <v>211.99</v>
      </c>
      <c r="V244">
        <v>296.66699999999997</v>
      </c>
      <c r="W244">
        <v>4.5732799999999996</v>
      </c>
      <c r="X244">
        <v>21.8704</v>
      </c>
      <c r="Y244">
        <v>34</v>
      </c>
      <c r="Z244">
        <v>39</v>
      </c>
      <c r="AA244">
        <v>34.589700000000001</v>
      </c>
      <c r="AB244">
        <v>80</v>
      </c>
      <c r="AC244">
        <v>74.861000000000004</v>
      </c>
      <c r="AD244">
        <v>3649.43</v>
      </c>
      <c r="AE244">
        <v>1378.61</v>
      </c>
      <c r="AF244">
        <v>10.3818</v>
      </c>
      <c r="AG244">
        <v>0.50487000000000004</v>
      </c>
      <c r="AH244">
        <v>1302.72</v>
      </c>
      <c r="AI244">
        <v>0.477078</v>
      </c>
      <c r="AJ244">
        <v>2.25048</v>
      </c>
      <c r="AK244">
        <v>6.1452099999999996</v>
      </c>
      <c r="AL244">
        <v>125.482</v>
      </c>
      <c r="AM244">
        <v>2641.43</v>
      </c>
      <c r="AN244">
        <v>75.888900000000007</v>
      </c>
      <c r="AO244">
        <v>2.7791799999999998E-2</v>
      </c>
      <c r="AP244">
        <v>-0.456814</v>
      </c>
      <c r="AQ244">
        <v>2431.4299999999998</v>
      </c>
      <c r="AR244">
        <v>-7.4336600000000003E-2</v>
      </c>
      <c r="AS244">
        <v>3649.43</v>
      </c>
      <c r="AT244">
        <v>6386.6</v>
      </c>
      <c r="AU244">
        <v>-2.4818099999999998</v>
      </c>
      <c r="AV244">
        <v>2431.4299999999998</v>
      </c>
      <c r="AW244">
        <v>0.34525899999999998</v>
      </c>
      <c r="AX244">
        <v>-1.34167E-4</v>
      </c>
      <c r="AY244">
        <v>2.3609599999999999</v>
      </c>
      <c r="AZ244">
        <v>14.508599999999999</v>
      </c>
    </row>
    <row r="245" spans="1:53" x14ac:dyDescent="0.35">
      <c r="A245" t="str">
        <f>IFERROR(VLOOKUP(O245,#REF!,3,FALSE),"normal")</f>
        <v>normal</v>
      </c>
      <c r="B245" t="s">
        <v>122</v>
      </c>
      <c r="C245">
        <f t="shared" si="25"/>
        <v>209.74490530967387</v>
      </c>
      <c r="D245">
        <f t="shared" si="26"/>
        <v>16.316262439395757</v>
      </c>
      <c r="E245">
        <f t="shared" si="27"/>
        <v>11.779900294138843</v>
      </c>
      <c r="F245" s="3">
        <f t="shared" si="28"/>
        <v>-0.15603074762583152</v>
      </c>
      <c r="G245">
        <f t="shared" si="29"/>
        <v>636.00010677771547</v>
      </c>
      <c r="H245">
        <f t="shared" si="30"/>
        <v>0.22092056463290455</v>
      </c>
      <c r="I245">
        <f t="shared" si="31"/>
        <v>11.270998570667862</v>
      </c>
      <c r="J245" t="str">
        <f t="shared" si="24"/>
        <v>P_163A3AB9_001B2D47168hr15</v>
      </c>
      <c r="K245" t="s">
        <v>109</v>
      </c>
      <c r="L245" s="1">
        <v>43768.470138888886</v>
      </c>
      <c r="M245" t="s">
        <v>32</v>
      </c>
      <c r="N245">
        <v>7</v>
      </c>
      <c r="O245" t="s">
        <v>10</v>
      </c>
      <c r="P245">
        <v>96</v>
      </c>
      <c r="Q245">
        <v>15</v>
      </c>
      <c r="R245">
        <v>3</v>
      </c>
      <c r="S245">
        <v>5</v>
      </c>
      <c r="T245">
        <v>400</v>
      </c>
      <c r="U245">
        <v>374.61</v>
      </c>
      <c r="V245">
        <v>595.63</v>
      </c>
      <c r="W245">
        <v>4.5794699999999997</v>
      </c>
      <c r="X245">
        <v>21.943200000000001</v>
      </c>
      <c r="Y245">
        <v>34</v>
      </c>
      <c r="Z245">
        <v>39</v>
      </c>
      <c r="AA245">
        <v>34.582999999999998</v>
      </c>
      <c r="AB245">
        <v>80</v>
      </c>
      <c r="AC245">
        <v>74.820599999999999</v>
      </c>
      <c r="AD245">
        <v>3981.43</v>
      </c>
      <c r="AE245">
        <v>2749.61</v>
      </c>
      <c r="AF245">
        <v>11.976100000000001</v>
      </c>
      <c r="AG245">
        <v>1.00695</v>
      </c>
      <c r="AH245">
        <v>2673.72</v>
      </c>
      <c r="AI245">
        <v>0.97916099999999995</v>
      </c>
      <c r="AJ245">
        <v>2.61382</v>
      </c>
      <c r="AK245">
        <v>7.1373499999999996</v>
      </c>
      <c r="AL245">
        <v>223.25399999999999</v>
      </c>
      <c r="AM245">
        <v>2641.43</v>
      </c>
      <c r="AN245">
        <v>75.888900000000007</v>
      </c>
      <c r="AO245">
        <v>2.7791799999999998E-2</v>
      </c>
      <c r="AP245">
        <v>-0.456814</v>
      </c>
      <c r="AQ245">
        <v>2431.4299999999998</v>
      </c>
      <c r="AR245">
        <v>-6.4003299999999999E-2</v>
      </c>
      <c r="AS245">
        <v>3981.43</v>
      </c>
      <c r="AT245">
        <v>6394.24</v>
      </c>
      <c r="AU245">
        <v>-2.4818099999999998</v>
      </c>
      <c r="AV245">
        <v>2431.4299999999998</v>
      </c>
      <c r="AW245">
        <v>0.34567199999999998</v>
      </c>
      <c r="AX245">
        <v>-1.34167E-4</v>
      </c>
      <c r="AY245">
        <v>3.1923900000000001</v>
      </c>
      <c r="AZ245">
        <v>22.7852</v>
      </c>
    </row>
    <row r="246" spans="1:53" x14ac:dyDescent="0.35">
      <c r="A246" t="str">
        <f>IFERROR(VLOOKUP(O246,#REF!,3,FALSE),"normal")</f>
        <v>normal</v>
      </c>
      <c r="B246" t="s">
        <v>122</v>
      </c>
      <c r="C246">
        <f t="shared" si="25"/>
        <v>34.595690014024591</v>
      </c>
      <c r="D246">
        <f t="shared" si="26"/>
        <v>7.8258880693212944</v>
      </c>
      <c r="E246">
        <f t="shared" si="27"/>
        <v>4.1201049615135821</v>
      </c>
      <c r="F246" s="3">
        <f t="shared" si="28"/>
        <v>-0.10343161842660256</v>
      </c>
      <c r="G246">
        <f t="shared" si="29"/>
        <v>81.649604098742444</v>
      </c>
      <c r="H246">
        <f t="shared" si="30"/>
        <v>0.35835708441839692</v>
      </c>
      <c r="I246">
        <f t="shared" si="31"/>
        <v>8.5402306840847153</v>
      </c>
      <c r="J246" t="str">
        <f t="shared" si="24"/>
        <v>P_163A3AB9_001B2E47168hr12</v>
      </c>
      <c r="K246" t="s">
        <v>109</v>
      </c>
      <c r="L246" s="1">
        <v>43768.470138888886</v>
      </c>
      <c r="M246" t="s">
        <v>32</v>
      </c>
      <c r="N246">
        <v>8</v>
      </c>
      <c r="O246" t="s">
        <v>13</v>
      </c>
      <c r="P246">
        <v>96</v>
      </c>
      <c r="Q246">
        <v>12</v>
      </c>
      <c r="R246">
        <v>2051</v>
      </c>
      <c r="S246">
        <v>5</v>
      </c>
      <c r="T246">
        <v>70</v>
      </c>
      <c r="U246">
        <v>64.41</v>
      </c>
      <c r="V246">
        <v>75.129300000000001</v>
      </c>
      <c r="W246">
        <v>6.29183</v>
      </c>
      <c r="X246">
        <v>410.79899999999998</v>
      </c>
      <c r="Y246">
        <v>34</v>
      </c>
      <c r="Z246">
        <v>40</v>
      </c>
      <c r="AA246">
        <v>34.566299999999998</v>
      </c>
      <c r="AB246">
        <v>80</v>
      </c>
      <c r="AC246">
        <v>74.898300000000006</v>
      </c>
      <c r="AD246">
        <v>2992.43</v>
      </c>
      <c r="AE246">
        <v>883.5</v>
      </c>
      <c r="AF246">
        <v>12.401400000000001</v>
      </c>
      <c r="AG246">
        <v>0.32355200000000001</v>
      </c>
      <c r="AH246">
        <v>446.77800000000002</v>
      </c>
      <c r="AI246">
        <v>0.16361700000000001</v>
      </c>
      <c r="AJ246">
        <v>2.5402499999999999</v>
      </c>
      <c r="AK246">
        <v>6.9364699999999999</v>
      </c>
      <c r="AL246">
        <v>36.026499999999999</v>
      </c>
      <c r="AM246">
        <v>2642.43</v>
      </c>
      <c r="AN246">
        <v>436.72199999999998</v>
      </c>
      <c r="AO246">
        <v>0.15993499999999999</v>
      </c>
      <c r="AP246">
        <v>-0.96624500000000002</v>
      </c>
      <c r="AQ246">
        <v>2432.4299999999998</v>
      </c>
      <c r="AR246">
        <v>-0.13929900000000001</v>
      </c>
      <c r="AS246">
        <v>2992.43</v>
      </c>
      <c r="AT246">
        <v>8833.0499999999993</v>
      </c>
      <c r="AU246">
        <v>-0.45246500000000001</v>
      </c>
      <c r="AV246">
        <v>2432.4299999999998</v>
      </c>
      <c r="AW246">
        <v>0.47751399999999999</v>
      </c>
      <c r="AX246" s="2">
        <v>-2.44602E-5</v>
      </c>
      <c r="AY246">
        <v>1.2414700000000001</v>
      </c>
      <c r="AZ246">
        <v>8.6114099999999993</v>
      </c>
      <c r="BA246">
        <v>0.35</v>
      </c>
    </row>
    <row r="247" spans="1:53" x14ac:dyDescent="0.35">
      <c r="A247" t="str">
        <f>IFERROR(VLOOKUP(O247,#REF!,3,FALSE),"normal")</f>
        <v>normal</v>
      </c>
      <c r="B247" t="s">
        <v>122</v>
      </c>
      <c r="C247">
        <f t="shared" si="25"/>
        <v>60.596480647407773</v>
      </c>
      <c r="D247">
        <f t="shared" si="26"/>
        <v>7.8249578660400392</v>
      </c>
      <c r="E247">
        <f t="shared" si="27"/>
        <v>4.1392678222454204</v>
      </c>
      <c r="F247" s="3">
        <f t="shared" si="28"/>
        <v>-0.10243598643595223</v>
      </c>
      <c r="G247">
        <f t="shared" si="29"/>
        <v>167.62862573808945</v>
      </c>
      <c r="H247">
        <f t="shared" si="30"/>
        <v>0.32107696338998293</v>
      </c>
      <c r="I247">
        <f t="shared" si="31"/>
        <v>7.4731414239724421</v>
      </c>
      <c r="J247" t="str">
        <f t="shared" si="24"/>
        <v>P_163A3AB9_001B2E47168hr13</v>
      </c>
      <c r="K247" t="s">
        <v>109</v>
      </c>
      <c r="L247" s="1">
        <v>43768.470138888886</v>
      </c>
      <c r="M247" t="s">
        <v>32</v>
      </c>
      <c r="N247">
        <v>8</v>
      </c>
      <c r="O247" t="s">
        <v>13</v>
      </c>
      <c r="P247">
        <v>96</v>
      </c>
      <c r="Q247">
        <v>13</v>
      </c>
      <c r="R247">
        <v>3</v>
      </c>
      <c r="S247">
        <v>5</v>
      </c>
      <c r="T247">
        <v>133</v>
      </c>
      <c r="U247">
        <v>123.63</v>
      </c>
      <c r="V247">
        <v>155.81899999999999</v>
      </c>
      <c r="W247">
        <v>6.2837199999999998</v>
      </c>
      <c r="X247">
        <v>410.71199999999999</v>
      </c>
      <c r="Y247">
        <v>34</v>
      </c>
      <c r="Z247">
        <v>40</v>
      </c>
      <c r="AA247">
        <v>34.5837</v>
      </c>
      <c r="AB247">
        <v>80</v>
      </c>
      <c r="AC247">
        <v>75.337900000000005</v>
      </c>
      <c r="AD247">
        <v>3323.43</v>
      </c>
      <c r="AE247">
        <v>1389.83</v>
      </c>
      <c r="AF247">
        <v>9.4136900000000008</v>
      </c>
      <c r="AG247">
        <v>0.50897999999999999</v>
      </c>
      <c r="AH247">
        <v>953.11099999999999</v>
      </c>
      <c r="AI247">
        <v>0.34904499999999999</v>
      </c>
      <c r="AJ247">
        <v>2.8233000000000001</v>
      </c>
      <c r="AK247">
        <v>7.7093800000000003</v>
      </c>
      <c r="AL247">
        <v>101.247</v>
      </c>
      <c r="AM247">
        <v>2642.43</v>
      </c>
      <c r="AN247">
        <v>436.72199999999998</v>
      </c>
      <c r="AO247">
        <v>0.15993499999999999</v>
      </c>
      <c r="AP247">
        <v>-0.96624500000000002</v>
      </c>
      <c r="AQ247">
        <v>2432.4299999999998</v>
      </c>
      <c r="AR247">
        <v>-0.125334</v>
      </c>
      <c r="AS247">
        <v>3323.43</v>
      </c>
      <c r="AT247">
        <v>8823.2900000000009</v>
      </c>
      <c r="AU247">
        <v>-0.45246500000000001</v>
      </c>
      <c r="AV247">
        <v>2432.4299999999998</v>
      </c>
      <c r="AW247">
        <v>0.47698600000000002</v>
      </c>
      <c r="AX247" s="2">
        <v>-2.44602E-5</v>
      </c>
      <c r="AY247">
        <v>1.1316200000000001</v>
      </c>
      <c r="AZ247">
        <v>8.7241</v>
      </c>
    </row>
    <row r="248" spans="1:53" x14ac:dyDescent="0.35">
      <c r="A248" t="str">
        <f>IFERROR(VLOOKUP(O248,#REF!,3,FALSE),"normal")</f>
        <v>normal</v>
      </c>
      <c r="B248" t="s">
        <v>122</v>
      </c>
      <c r="C248">
        <f t="shared" si="25"/>
        <v>103.09619741607045</v>
      </c>
      <c r="D248">
        <f t="shared" si="26"/>
        <v>7.8144091077245115</v>
      </c>
      <c r="E248">
        <f t="shared" si="27"/>
        <v>4.1437233654738499</v>
      </c>
      <c r="F248" s="3">
        <f t="shared" si="28"/>
        <v>-0.10110412487085631</v>
      </c>
      <c r="G248">
        <f t="shared" si="29"/>
        <v>311.74245483277514</v>
      </c>
      <c r="H248">
        <f t="shared" si="30"/>
        <v>0.30023797595190371</v>
      </c>
      <c r="I248">
        <f t="shared" si="31"/>
        <v>6.6679191716766804</v>
      </c>
      <c r="J248" t="str">
        <f t="shared" si="24"/>
        <v>P_163A3AB9_001B2E47168hr14</v>
      </c>
      <c r="K248" t="s">
        <v>109</v>
      </c>
      <c r="L248" s="1">
        <v>43768.470138888886</v>
      </c>
      <c r="M248" t="s">
        <v>32</v>
      </c>
      <c r="N248">
        <v>8</v>
      </c>
      <c r="O248" t="s">
        <v>13</v>
      </c>
      <c r="P248">
        <v>96</v>
      </c>
      <c r="Q248">
        <v>14</v>
      </c>
      <c r="R248">
        <v>1</v>
      </c>
      <c r="S248">
        <v>5</v>
      </c>
      <c r="T248">
        <v>227</v>
      </c>
      <c r="U248">
        <v>211.99</v>
      </c>
      <c r="V248">
        <v>291.12900000000002</v>
      </c>
      <c r="W248">
        <v>6.28179</v>
      </c>
      <c r="X248">
        <v>410.69200000000001</v>
      </c>
      <c r="Y248">
        <v>34</v>
      </c>
      <c r="Z248">
        <v>40</v>
      </c>
      <c r="AA248">
        <v>34.589700000000001</v>
      </c>
      <c r="AB248">
        <v>80</v>
      </c>
      <c r="AC248">
        <v>74.861000000000004</v>
      </c>
      <c r="AD248">
        <v>3650.43</v>
      </c>
      <c r="AE248">
        <v>2239.5</v>
      </c>
      <c r="AF248">
        <v>12.0501</v>
      </c>
      <c r="AG248">
        <v>0.82014200000000004</v>
      </c>
      <c r="AH248">
        <v>1802.78</v>
      </c>
      <c r="AI248">
        <v>0.66020699999999999</v>
      </c>
      <c r="AJ248">
        <v>3.1143299999999998</v>
      </c>
      <c r="AK248">
        <v>8.5040700000000005</v>
      </c>
      <c r="AL248">
        <v>149.60599999999999</v>
      </c>
      <c r="AM248">
        <v>2642.43</v>
      </c>
      <c r="AN248">
        <v>436.72199999999998</v>
      </c>
      <c r="AO248">
        <v>0.15993499999999999</v>
      </c>
      <c r="AP248">
        <v>-0.96624500000000002</v>
      </c>
      <c r="AQ248">
        <v>2432.4299999999998</v>
      </c>
      <c r="AR248">
        <v>-0.113622</v>
      </c>
      <c r="AS248">
        <v>3650.43</v>
      </c>
      <c r="AT248">
        <v>8820.9599999999991</v>
      </c>
      <c r="AU248">
        <v>-0.45246500000000001</v>
      </c>
      <c r="AV248">
        <v>2432.4299999999998</v>
      </c>
      <c r="AW248">
        <v>0.47686099999999998</v>
      </c>
      <c r="AX248" s="2">
        <v>-2.44602E-5</v>
      </c>
      <c r="AY248">
        <v>2.8229899999999999</v>
      </c>
      <c r="AZ248">
        <v>24.006900000000002</v>
      </c>
    </row>
    <row r="249" spans="1:53" x14ac:dyDescent="0.35">
      <c r="A249" t="str">
        <f>IFERROR(VLOOKUP(O249,#REF!,3,FALSE),"normal")</f>
        <v>normal</v>
      </c>
      <c r="B249" t="s">
        <v>122</v>
      </c>
      <c r="C249">
        <f t="shared" si="25"/>
        <v>190.91644242839317</v>
      </c>
      <c r="D249">
        <f t="shared" si="26"/>
        <v>7.7997193610027438</v>
      </c>
      <c r="E249">
        <f t="shared" si="27"/>
        <v>4.1401745258470379</v>
      </c>
      <c r="F249" s="3">
        <f t="shared" si="28"/>
        <v>-9.9684625756375128E-2</v>
      </c>
      <c r="G249">
        <f t="shared" si="29"/>
        <v>645.48623902191616</v>
      </c>
      <c r="H249">
        <f t="shared" si="30"/>
        <v>0.25920551238100437</v>
      </c>
      <c r="I249">
        <f t="shared" si="31"/>
        <v>5.4533100236283873</v>
      </c>
      <c r="J249" t="str">
        <f t="shared" si="24"/>
        <v>P_163A3AB9_001B2E47168hr15</v>
      </c>
      <c r="K249" t="s">
        <v>109</v>
      </c>
      <c r="L249" s="1">
        <v>43768.470138888886</v>
      </c>
      <c r="M249" t="s">
        <v>32</v>
      </c>
      <c r="N249">
        <v>8</v>
      </c>
      <c r="O249" t="s">
        <v>13</v>
      </c>
      <c r="P249">
        <v>96</v>
      </c>
      <c r="Q249">
        <v>15</v>
      </c>
      <c r="R249">
        <v>3</v>
      </c>
      <c r="S249">
        <v>5</v>
      </c>
      <c r="T249">
        <v>400</v>
      </c>
      <c r="U249">
        <v>374.61</v>
      </c>
      <c r="V249">
        <v>604.51400000000001</v>
      </c>
      <c r="W249">
        <v>6.2833100000000002</v>
      </c>
      <c r="X249">
        <v>410.70800000000003</v>
      </c>
      <c r="Y249">
        <v>34</v>
      </c>
      <c r="Z249">
        <v>40</v>
      </c>
      <c r="AA249">
        <v>34.582999999999998</v>
      </c>
      <c r="AB249">
        <v>80</v>
      </c>
      <c r="AC249">
        <v>74.820599999999999</v>
      </c>
      <c r="AD249">
        <v>3981.43</v>
      </c>
      <c r="AE249">
        <v>4209.0600000000004</v>
      </c>
      <c r="AF249">
        <v>16.731300000000001</v>
      </c>
      <c r="AG249">
        <v>1.5414300000000001</v>
      </c>
      <c r="AH249">
        <v>3772.33</v>
      </c>
      <c r="AI249">
        <v>1.3814900000000001</v>
      </c>
      <c r="AJ249">
        <v>3.6878099999999998</v>
      </c>
      <c r="AK249">
        <v>10.07</v>
      </c>
      <c r="AL249">
        <v>225.465</v>
      </c>
      <c r="AM249">
        <v>2642.43</v>
      </c>
      <c r="AN249">
        <v>436.72199999999998</v>
      </c>
      <c r="AO249">
        <v>0.15993499999999999</v>
      </c>
      <c r="AP249">
        <v>-0.96624500000000002</v>
      </c>
      <c r="AQ249">
        <v>2432.4299999999998</v>
      </c>
      <c r="AR249">
        <v>-9.5952599999999999E-2</v>
      </c>
      <c r="AS249">
        <v>3981.43</v>
      </c>
      <c r="AT249">
        <v>8822.7900000000009</v>
      </c>
      <c r="AU249">
        <v>-0.45246500000000001</v>
      </c>
      <c r="AV249">
        <v>2432.4299999999998</v>
      </c>
      <c r="AW249">
        <v>0.47696</v>
      </c>
      <c r="AX249" s="2">
        <v>-2.44602E-5</v>
      </c>
      <c r="AY249">
        <v>5.6891299999999996</v>
      </c>
      <c r="AZ249">
        <v>57.289700000000003</v>
      </c>
    </row>
    <row r="250" spans="1:53" x14ac:dyDescent="0.35">
      <c r="A250" t="str">
        <f>IFERROR(VLOOKUP(O250,#REF!,3,FALSE),"normal")</f>
        <v>normal</v>
      </c>
      <c r="B250" t="s">
        <v>122</v>
      </c>
      <c r="C250">
        <f t="shared" si="25"/>
        <v>29.912209564527089</v>
      </c>
      <c r="D250">
        <f t="shared" si="26"/>
        <v>2.5414116952639181</v>
      </c>
      <c r="E250">
        <f t="shared" si="27"/>
        <v>0.88971552004944798</v>
      </c>
      <c r="F250" s="3">
        <f t="shared" si="28"/>
        <v>-7.3867122988661979E-2</v>
      </c>
      <c r="G250">
        <f t="shared" si="29"/>
        <v>85.0986337525229</v>
      </c>
      <c r="H250">
        <f t="shared" si="30"/>
        <v>0.36896282260518387</v>
      </c>
      <c r="I250">
        <f t="shared" si="31"/>
        <v>1.8782329672761446</v>
      </c>
      <c r="J250" t="str">
        <f t="shared" si="24"/>
        <v>P_163A3AB9_001B2048168hr12</v>
      </c>
      <c r="K250" t="s">
        <v>109</v>
      </c>
      <c r="L250" s="1">
        <v>43768.470138888886</v>
      </c>
      <c r="M250" t="s">
        <v>32</v>
      </c>
      <c r="N250">
        <v>9</v>
      </c>
      <c r="O250" t="s">
        <v>15</v>
      </c>
      <c r="P250">
        <v>96</v>
      </c>
      <c r="Q250">
        <v>12</v>
      </c>
      <c r="R250">
        <v>2051</v>
      </c>
      <c r="S250">
        <v>5</v>
      </c>
      <c r="T250">
        <v>70</v>
      </c>
      <c r="U250">
        <v>64.41</v>
      </c>
      <c r="V250">
        <v>78.302899999999994</v>
      </c>
      <c r="W250">
        <v>8.9950100000000006</v>
      </c>
      <c r="X250">
        <v>313.99700000000001</v>
      </c>
      <c r="Y250">
        <v>34</v>
      </c>
      <c r="Z250">
        <v>41</v>
      </c>
      <c r="AA250">
        <v>34.566299999999998</v>
      </c>
      <c r="AB250">
        <v>80</v>
      </c>
      <c r="AC250">
        <v>74.898300000000006</v>
      </c>
      <c r="AD250">
        <v>2993.43</v>
      </c>
      <c r="AE250">
        <v>1018.33</v>
      </c>
      <c r="AF250">
        <v>2.0863700000000001</v>
      </c>
      <c r="AG250">
        <v>0.37292999999999998</v>
      </c>
      <c r="AH250">
        <v>696.33299999999997</v>
      </c>
      <c r="AI250">
        <v>0.25500899999999999</v>
      </c>
      <c r="AJ250">
        <v>3.9591500000000002</v>
      </c>
      <c r="AK250">
        <v>10.811</v>
      </c>
      <c r="AL250">
        <v>333.75299999999999</v>
      </c>
      <c r="AM250">
        <v>2643.43</v>
      </c>
      <c r="AN250">
        <v>322</v>
      </c>
      <c r="AO250">
        <v>0.117922</v>
      </c>
      <c r="AP250">
        <v>-0.35841299999999998</v>
      </c>
      <c r="AQ250">
        <v>2433.4299999999998</v>
      </c>
      <c r="AR250">
        <v>-3.3152800000000003E-2</v>
      </c>
      <c r="AS250">
        <v>2993.43</v>
      </c>
      <c r="AT250">
        <v>2060.2800000000002</v>
      </c>
      <c r="AU250">
        <v>-1.0344</v>
      </c>
      <c r="AV250">
        <v>2433.4299999999998</v>
      </c>
      <c r="AW250">
        <v>0.11137900000000001</v>
      </c>
      <c r="AX250" s="2">
        <v>-5.5919599999999999E-5</v>
      </c>
      <c r="AY250">
        <v>0.18973899999999999</v>
      </c>
      <c r="AZ250">
        <v>2.0512600000000001</v>
      </c>
      <c r="BA250">
        <v>0.33333299999999999</v>
      </c>
    </row>
    <row r="251" spans="1:53" x14ac:dyDescent="0.35">
      <c r="A251" t="str">
        <f>IFERROR(VLOOKUP(O251,#REF!,3,FALSE),"normal")</f>
        <v>normal</v>
      </c>
      <c r="B251" t="s">
        <v>122</v>
      </c>
      <c r="C251">
        <f t="shared" si="25"/>
        <v>55.850174226596678</v>
      </c>
      <c r="D251">
        <f t="shared" si="26"/>
        <v>2.5288771189019128</v>
      </c>
      <c r="E251">
        <f t="shared" si="27"/>
        <v>0.90381559090241126</v>
      </c>
      <c r="F251" s="3">
        <f t="shared" si="28"/>
        <v>-7.2798587513195637E-2</v>
      </c>
      <c r="G251">
        <f t="shared" si="29"/>
        <v>166.17092938607135</v>
      </c>
      <c r="H251">
        <f t="shared" si="30"/>
        <v>0.3674861651086383</v>
      </c>
      <c r="I251">
        <f t="shared" si="31"/>
        <v>1.817439658460527</v>
      </c>
      <c r="J251" t="str">
        <f t="shared" si="24"/>
        <v>P_163A3AB9_001B2048168hr13</v>
      </c>
      <c r="K251" t="s">
        <v>109</v>
      </c>
      <c r="L251" s="1">
        <v>43768.470138888886</v>
      </c>
      <c r="M251" t="s">
        <v>32</v>
      </c>
      <c r="N251">
        <v>9</v>
      </c>
      <c r="O251" t="s">
        <v>15</v>
      </c>
      <c r="P251">
        <v>96</v>
      </c>
      <c r="Q251">
        <v>13</v>
      </c>
      <c r="R251">
        <v>3</v>
      </c>
      <c r="S251">
        <v>5</v>
      </c>
      <c r="T251">
        <v>133</v>
      </c>
      <c r="U251">
        <v>123.63</v>
      </c>
      <c r="V251">
        <v>154.464</v>
      </c>
      <c r="W251">
        <v>8.9852399999999992</v>
      </c>
      <c r="X251">
        <v>313.87900000000002</v>
      </c>
      <c r="Y251">
        <v>34</v>
      </c>
      <c r="Z251">
        <v>41</v>
      </c>
      <c r="AA251">
        <v>34.5837</v>
      </c>
      <c r="AB251">
        <v>80</v>
      </c>
      <c r="AC251">
        <v>75.337900000000005</v>
      </c>
      <c r="AD251">
        <v>3323.43</v>
      </c>
      <c r="AE251">
        <v>1701.78</v>
      </c>
      <c r="AF251">
        <v>4.2364699999999997</v>
      </c>
      <c r="AG251">
        <v>0.62321899999999997</v>
      </c>
      <c r="AH251">
        <v>1379.78</v>
      </c>
      <c r="AI251">
        <v>0.505297</v>
      </c>
      <c r="AJ251">
        <v>4.0871700000000004</v>
      </c>
      <c r="AK251">
        <v>11.160500000000001</v>
      </c>
      <c r="AL251">
        <v>325.69</v>
      </c>
      <c r="AM251">
        <v>2643.43</v>
      </c>
      <c r="AN251">
        <v>322</v>
      </c>
      <c r="AO251">
        <v>0.117922</v>
      </c>
      <c r="AP251">
        <v>-0.35841299999999998</v>
      </c>
      <c r="AQ251">
        <v>2433.4299999999998</v>
      </c>
      <c r="AR251">
        <v>-3.2114299999999998E-2</v>
      </c>
      <c r="AS251">
        <v>3323.43</v>
      </c>
      <c r="AT251">
        <v>2057.06</v>
      </c>
      <c r="AU251">
        <v>-1.0344</v>
      </c>
      <c r="AV251">
        <v>2433.4299999999998</v>
      </c>
      <c r="AW251">
        <v>0.111205</v>
      </c>
      <c r="AX251" s="2">
        <v>-5.5919599999999999E-5</v>
      </c>
      <c r="AY251">
        <v>1.15059</v>
      </c>
      <c r="AZ251">
        <v>12.841200000000001</v>
      </c>
    </row>
    <row r="252" spans="1:53" x14ac:dyDescent="0.35">
      <c r="A252" t="str">
        <f>IFERROR(VLOOKUP(O252,#REF!,3,FALSE),"normal")</f>
        <v>normal</v>
      </c>
      <c r="B252" t="s">
        <v>122</v>
      </c>
      <c r="C252">
        <f t="shared" si="25"/>
        <v>90.503995566431399</v>
      </c>
      <c r="D252">
        <f t="shared" si="26"/>
        <v>2.5417633833604398</v>
      </c>
      <c r="E252">
        <f t="shared" si="27"/>
        <v>0.93113981818850855</v>
      </c>
      <c r="F252" s="3">
        <f t="shared" si="28"/>
        <v>-7.3606809066356929E-2</v>
      </c>
      <c r="G252">
        <f t="shared" si="29"/>
        <v>284.86096042266144</v>
      </c>
      <c r="H252">
        <f t="shared" si="30"/>
        <v>0.34150413277140701</v>
      </c>
      <c r="I252">
        <f t="shared" si="31"/>
        <v>1.7746414453265353</v>
      </c>
      <c r="J252" t="str">
        <f t="shared" si="24"/>
        <v>P_163A3AB9_001B2048168hr14</v>
      </c>
      <c r="K252" t="s">
        <v>109</v>
      </c>
      <c r="L252" s="1">
        <v>43768.470138888886</v>
      </c>
      <c r="M252" t="s">
        <v>32</v>
      </c>
      <c r="N252">
        <v>9</v>
      </c>
      <c r="O252" t="s">
        <v>15</v>
      </c>
      <c r="P252">
        <v>96</v>
      </c>
      <c r="Q252">
        <v>14</v>
      </c>
      <c r="R252">
        <v>1</v>
      </c>
      <c r="S252">
        <v>5</v>
      </c>
      <c r="T252">
        <v>227</v>
      </c>
      <c r="U252">
        <v>211.99</v>
      </c>
      <c r="V252">
        <v>266.02499999999998</v>
      </c>
      <c r="W252">
        <v>8.9664300000000008</v>
      </c>
      <c r="X252">
        <v>313.65100000000001</v>
      </c>
      <c r="Y252">
        <v>34</v>
      </c>
      <c r="Z252">
        <v>41</v>
      </c>
      <c r="AA252">
        <v>34.589700000000001</v>
      </c>
      <c r="AB252">
        <v>80</v>
      </c>
      <c r="AC252">
        <v>74.861000000000004</v>
      </c>
      <c r="AD252">
        <v>3651.43</v>
      </c>
      <c r="AE252">
        <v>2698.94</v>
      </c>
      <c r="AF252">
        <v>3.58874</v>
      </c>
      <c r="AG252">
        <v>0.988398</v>
      </c>
      <c r="AH252">
        <v>2376.94</v>
      </c>
      <c r="AI252">
        <v>0.87047600000000003</v>
      </c>
      <c r="AJ252">
        <v>4.1062099999999999</v>
      </c>
      <c r="AK252">
        <v>11.2125</v>
      </c>
      <c r="AL252">
        <v>662.33299999999997</v>
      </c>
      <c r="AM252">
        <v>2643.43</v>
      </c>
      <c r="AN252">
        <v>322</v>
      </c>
      <c r="AO252">
        <v>0.117922</v>
      </c>
      <c r="AP252">
        <v>-0.35841299999999998</v>
      </c>
      <c r="AQ252">
        <v>2433.4299999999998</v>
      </c>
      <c r="AR252">
        <v>-3.1965399999999998E-2</v>
      </c>
      <c r="AS252">
        <v>3651.43</v>
      </c>
      <c r="AT252">
        <v>2050.87</v>
      </c>
      <c r="AU252">
        <v>-1.0344</v>
      </c>
      <c r="AV252">
        <v>2433.4299999999998</v>
      </c>
      <c r="AW252">
        <v>0.11087</v>
      </c>
      <c r="AX252" s="2">
        <v>-5.5919599999999999E-5</v>
      </c>
      <c r="AY252">
        <v>1.33728</v>
      </c>
      <c r="AZ252">
        <v>14.994300000000001</v>
      </c>
    </row>
    <row r="253" spans="1:53" x14ac:dyDescent="0.35">
      <c r="A253" t="str">
        <f>IFERROR(VLOOKUP(O253,#REF!,3,FALSE),"normal")</f>
        <v>normal</v>
      </c>
      <c r="B253" t="s">
        <v>122</v>
      </c>
      <c r="C253">
        <f t="shared" si="25"/>
        <v>152.31609320101643</v>
      </c>
      <c r="D253">
        <f t="shared" si="26"/>
        <v>2.5439340206315633</v>
      </c>
      <c r="E253">
        <f t="shared" si="27"/>
        <v>0.97767958076741568</v>
      </c>
      <c r="F253" s="3">
        <f t="shared" si="28"/>
        <v>-7.3457260636229302E-2</v>
      </c>
      <c r="G253">
        <f t="shared" si="29"/>
        <v>508.70078214676602</v>
      </c>
      <c r="H253">
        <f t="shared" si="30"/>
        <v>0.31386110733190531</v>
      </c>
      <c r="I253">
        <f t="shared" si="31"/>
        <v>1.718677327190979</v>
      </c>
      <c r="J253" t="str">
        <f t="shared" si="24"/>
        <v>P_163A3AB9_001B2048168hr15</v>
      </c>
      <c r="K253" t="s">
        <v>109</v>
      </c>
      <c r="L253" s="1">
        <v>43768.470138888886</v>
      </c>
      <c r="M253" t="s">
        <v>32</v>
      </c>
      <c r="N253">
        <v>9</v>
      </c>
      <c r="O253" t="s">
        <v>15</v>
      </c>
      <c r="P253">
        <v>96</v>
      </c>
      <c r="Q253">
        <v>15</v>
      </c>
      <c r="R253">
        <v>3</v>
      </c>
      <c r="S253">
        <v>5</v>
      </c>
      <c r="T253">
        <v>400</v>
      </c>
      <c r="U253">
        <v>374.61</v>
      </c>
      <c r="V253">
        <v>476.411</v>
      </c>
      <c r="W253">
        <v>8.9344199999999994</v>
      </c>
      <c r="X253">
        <v>313.26499999999999</v>
      </c>
      <c r="Y253">
        <v>34</v>
      </c>
      <c r="Z253">
        <v>41</v>
      </c>
      <c r="AA253">
        <v>34.582999999999998</v>
      </c>
      <c r="AB253">
        <v>80</v>
      </c>
      <c r="AC253">
        <v>74.820599999999999</v>
      </c>
      <c r="AD253">
        <v>3982.43</v>
      </c>
      <c r="AE253">
        <v>4569.72</v>
      </c>
      <c r="AF253">
        <v>9.5227599999999999</v>
      </c>
      <c r="AG253">
        <v>1.6735100000000001</v>
      </c>
      <c r="AH253">
        <v>4247.72</v>
      </c>
      <c r="AI253">
        <v>1.55559</v>
      </c>
      <c r="AJ253">
        <v>4.1525499999999997</v>
      </c>
      <c r="AK253">
        <v>11.3391</v>
      </c>
      <c r="AL253">
        <v>446.06</v>
      </c>
      <c r="AM253">
        <v>2643.43</v>
      </c>
      <c r="AN253">
        <v>322</v>
      </c>
      <c r="AO253">
        <v>0.117922</v>
      </c>
      <c r="AP253">
        <v>-0.35841299999999998</v>
      </c>
      <c r="AQ253">
        <v>2433.4299999999998</v>
      </c>
      <c r="AR253">
        <v>-3.1608700000000003E-2</v>
      </c>
      <c r="AS253">
        <v>3982.43</v>
      </c>
      <c r="AT253">
        <v>2040.32</v>
      </c>
      <c r="AU253">
        <v>-1.0344</v>
      </c>
      <c r="AV253">
        <v>2433.4299999999998</v>
      </c>
      <c r="AW253">
        <v>0.1103</v>
      </c>
      <c r="AX253" s="2">
        <v>-5.5919599999999999E-5</v>
      </c>
      <c r="AY253">
        <v>3.2092200000000002</v>
      </c>
      <c r="AZ253">
        <v>36.389499999999998</v>
      </c>
    </row>
    <row r="254" spans="1:53" x14ac:dyDescent="0.35">
      <c r="A254" t="str">
        <f>IFERROR(VLOOKUP(O254,#REF!,3,FALSE),"normal")</f>
        <v>normal</v>
      </c>
      <c r="B254" t="s">
        <v>122</v>
      </c>
      <c r="C254">
        <f t="shared" si="25"/>
        <v>36.453443215391538</v>
      </c>
      <c r="D254">
        <f t="shared" si="26"/>
        <v>2.0863519906106149</v>
      </c>
      <c r="E254">
        <f t="shared" si="27"/>
        <v>5.7484368757672941</v>
      </c>
      <c r="F254" s="3">
        <f t="shared" si="28"/>
        <v>-0.17061529753715815</v>
      </c>
      <c r="G254">
        <f t="shared" si="29"/>
        <v>95.847725508461437</v>
      </c>
      <c r="H254" s="3">
        <f t="shared" si="30"/>
        <v>0.33759299235271079</v>
      </c>
      <c r="I254">
        <f t="shared" si="31"/>
        <v>-5.6468317631038207</v>
      </c>
      <c r="J254" t="str">
        <f t="shared" si="24"/>
        <v>P_163A3AB9_001B1F48168hr12</v>
      </c>
      <c r="K254" t="s">
        <v>109</v>
      </c>
      <c r="L254" s="1">
        <v>43768.470138888886</v>
      </c>
      <c r="M254" t="s">
        <v>32</v>
      </c>
      <c r="N254">
        <v>10</v>
      </c>
      <c r="O254" t="s">
        <v>16</v>
      </c>
      <c r="P254">
        <v>96</v>
      </c>
      <c r="Q254">
        <v>12</v>
      </c>
      <c r="R254">
        <v>2051</v>
      </c>
      <c r="S254">
        <v>5</v>
      </c>
      <c r="T254">
        <v>70</v>
      </c>
      <c r="U254">
        <v>64.41</v>
      </c>
      <c r="V254">
        <v>88.193600000000004</v>
      </c>
      <c r="W254">
        <v>8.2351100000000006</v>
      </c>
      <c r="X254">
        <v>7.2165900000000001</v>
      </c>
      <c r="Y254">
        <v>34</v>
      </c>
      <c r="Z254">
        <v>39</v>
      </c>
      <c r="AA254">
        <v>34.566299999999998</v>
      </c>
      <c r="AB254">
        <v>80</v>
      </c>
      <c r="AC254">
        <v>74.898300000000006</v>
      </c>
      <c r="AD254">
        <v>2993.43</v>
      </c>
      <c r="AE254">
        <v>733.5</v>
      </c>
      <c r="AF254">
        <v>14.089</v>
      </c>
      <c r="AG254">
        <v>0.26862000000000003</v>
      </c>
      <c r="AH254">
        <v>678.94399999999996</v>
      </c>
      <c r="AI254">
        <v>0.248641</v>
      </c>
      <c r="AJ254">
        <v>3.8602799999999999</v>
      </c>
      <c r="AK254">
        <v>10.541</v>
      </c>
      <c r="AL254">
        <v>48.189700000000002</v>
      </c>
      <c r="AM254">
        <v>2643.43</v>
      </c>
      <c r="AN254">
        <v>54.555599999999998</v>
      </c>
      <c r="AO254">
        <v>1.99791E-2</v>
      </c>
      <c r="AP254">
        <v>-1.5283199999999999</v>
      </c>
      <c r="AQ254">
        <v>2433.4299999999998</v>
      </c>
      <c r="AR254">
        <v>-0.14498800000000001</v>
      </c>
      <c r="AS254">
        <v>2993.43</v>
      </c>
      <c r="AT254">
        <v>7580.28</v>
      </c>
      <c r="AU254">
        <v>-0.49352299999999999</v>
      </c>
      <c r="AV254">
        <v>2433.4299999999998</v>
      </c>
      <c r="AW254">
        <v>0.40978999999999999</v>
      </c>
      <c r="AX254" s="2">
        <v>-2.6679800000000002E-5</v>
      </c>
      <c r="AY254">
        <v>0.10632999999999999</v>
      </c>
      <c r="AZ254">
        <v>1.1208199999999999</v>
      </c>
      <c r="BA254">
        <v>0.35</v>
      </c>
    </row>
    <row r="255" spans="1:53" x14ac:dyDescent="0.35">
      <c r="A255" t="str">
        <f>IFERROR(VLOOKUP(O255,#REF!,3,FALSE),"normal")</f>
        <v>normal</v>
      </c>
      <c r="B255" t="s">
        <v>122</v>
      </c>
      <c r="C255">
        <f t="shared" si="25"/>
        <v>61.878127792804293</v>
      </c>
      <c r="D255">
        <f t="shared" si="26"/>
        <v>2.0234559935658769</v>
      </c>
      <c r="E255">
        <f t="shared" si="27"/>
        <v>5.7381277829302286</v>
      </c>
      <c r="F255" s="3">
        <f t="shared" si="28"/>
        <v>-0.16930415009100866</v>
      </c>
      <c r="G255">
        <f t="shared" si="29"/>
        <v>177.53988514114701</v>
      </c>
      <c r="H255" s="3">
        <f t="shared" si="30"/>
        <v>0.27329367523159365</v>
      </c>
      <c r="I255">
        <f t="shared" si="31"/>
        <v>-5.3383495590875132</v>
      </c>
      <c r="J255" t="str">
        <f t="shared" si="24"/>
        <v>P_163A3AB9_001B1F48168hr13</v>
      </c>
      <c r="K255" t="s">
        <v>109</v>
      </c>
      <c r="L255" s="1">
        <v>43768.470138888886</v>
      </c>
      <c r="M255" t="s">
        <v>32</v>
      </c>
      <c r="N255">
        <v>10</v>
      </c>
      <c r="O255" t="s">
        <v>16</v>
      </c>
      <c r="P255">
        <v>96</v>
      </c>
      <c r="Q255">
        <v>13</v>
      </c>
      <c r="R255">
        <v>3</v>
      </c>
      <c r="S255">
        <v>5</v>
      </c>
      <c r="T255">
        <v>133</v>
      </c>
      <c r="U255">
        <v>123.63</v>
      </c>
      <c r="V255">
        <v>165.03200000000001</v>
      </c>
      <c r="W255">
        <v>8.2377199999999995</v>
      </c>
      <c r="X255">
        <v>7.2865099999999998</v>
      </c>
      <c r="Y255">
        <v>34</v>
      </c>
      <c r="Z255">
        <v>39</v>
      </c>
      <c r="AA255">
        <v>34.5837</v>
      </c>
      <c r="AB255">
        <v>80</v>
      </c>
      <c r="AC255">
        <v>75.337900000000005</v>
      </c>
      <c r="AD255">
        <v>3324.43</v>
      </c>
      <c r="AE255">
        <v>1366.78</v>
      </c>
      <c r="AF255">
        <v>16.53</v>
      </c>
      <c r="AG255">
        <v>0.50053700000000001</v>
      </c>
      <c r="AH255">
        <v>1312.22</v>
      </c>
      <c r="AI255">
        <v>0.48055700000000001</v>
      </c>
      <c r="AJ255">
        <v>3.88706</v>
      </c>
      <c r="AK255">
        <v>10.614100000000001</v>
      </c>
      <c r="AL255">
        <v>79.384100000000004</v>
      </c>
      <c r="AM255">
        <v>2643.43</v>
      </c>
      <c r="AN255">
        <v>54.555599999999998</v>
      </c>
      <c r="AO255">
        <v>1.99791E-2</v>
      </c>
      <c r="AP255">
        <v>-1.5283199999999999</v>
      </c>
      <c r="AQ255">
        <v>2433.4299999999998</v>
      </c>
      <c r="AR255">
        <v>-0.14398900000000001</v>
      </c>
      <c r="AS255">
        <v>3324.43</v>
      </c>
      <c r="AT255">
        <v>7582.65</v>
      </c>
      <c r="AU255">
        <v>-0.49352299999999999</v>
      </c>
      <c r="AV255">
        <v>2433.4299999999998</v>
      </c>
      <c r="AW255">
        <v>0.409918</v>
      </c>
      <c r="AX255" s="2">
        <v>-2.6679800000000002E-5</v>
      </c>
      <c r="AY255">
        <v>0.409356</v>
      </c>
      <c r="AZ255">
        <v>4.3449499999999999</v>
      </c>
    </row>
    <row r="256" spans="1:53" x14ac:dyDescent="0.35">
      <c r="A256" t="str">
        <f>IFERROR(VLOOKUP(O256,#REF!,3,FALSE),"normal")</f>
        <v>normal</v>
      </c>
      <c r="B256" t="s">
        <v>122</v>
      </c>
      <c r="C256">
        <f t="shared" si="25"/>
        <v>95.847328602580205</v>
      </c>
      <c r="D256">
        <f t="shared" si="26"/>
        <v>2.0562899054976227</v>
      </c>
      <c r="E256">
        <f t="shared" si="27"/>
        <v>5.7503901216936804</v>
      </c>
      <c r="F256" s="3">
        <f t="shared" si="28"/>
        <v>-0.17002786862939762</v>
      </c>
      <c r="G256">
        <f t="shared" si="29"/>
        <v>298.25030897683854</v>
      </c>
      <c r="H256" s="3">
        <f t="shared" si="30"/>
        <v>0.2208396519068983</v>
      </c>
      <c r="I256">
        <f t="shared" si="31"/>
        <v>-5.1272314265398959</v>
      </c>
      <c r="J256" t="str">
        <f t="shared" si="24"/>
        <v>P_163A3AB9_001B1F48168hr14</v>
      </c>
      <c r="K256" t="s">
        <v>109</v>
      </c>
      <c r="L256" s="1">
        <v>43768.470138888886</v>
      </c>
      <c r="M256" t="s">
        <v>32</v>
      </c>
      <c r="N256">
        <v>10</v>
      </c>
      <c r="O256" t="s">
        <v>16</v>
      </c>
      <c r="P256">
        <v>96</v>
      </c>
      <c r="Q256">
        <v>14</v>
      </c>
      <c r="R256">
        <v>1</v>
      </c>
      <c r="S256">
        <v>5</v>
      </c>
      <c r="T256">
        <v>227</v>
      </c>
      <c r="U256">
        <v>211.99</v>
      </c>
      <c r="V256">
        <v>278.529</v>
      </c>
      <c r="W256">
        <v>8.23461</v>
      </c>
      <c r="X256">
        <v>7.2033800000000001</v>
      </c>
      <c r="Y256">
        <v>34</v>
      </c>
      <c r="Z256">
        <v>39</v>
      </c>
      <c r="AA256">
        <v>34.589700000000001</v>
      </c>
      <c r="AB256">
        <v>80</v>
      </c>
      <c r="AC256">
        <v>74.861000000000004</v>
      </c>
      <c r="AD256">
        <v>3651.43</v>
      </c>
      <c r="AE256">
        <v>2300.7800000000002</v>
      </c>
      <c r="AF256">
        <v>16.242799999999999</v>
      </c>
      <c r="AG256">
        <v>0.84258299999999997</v>
      </c>
      <c r="AH256">
        <v>2246.2199999999998</v>
      </c>
      <c r="AI256">
        <v>0.822604</v>
      </c>
      <c r="AJ256">
        <v>3.8803899999999998</v>
      </c>
      <c r="AK256">
        <v>10.5959</v>
      </c>
      <c r="AL256">
        <v>138.29</v>
      </c>
      <c r="AM256">
        <v>2643.43</v>
      </c>
      <c r="AN256">
        <v>54.555599999999998</v>
      </c>
      <c r="AO256">
        <v>1.99791E-2</v>
      </c>
      <c r="AP256">
        <v>-1.5283199999999999</v>
      </c>
      <c r="AQ256">
        <v>2433.4299999999998</v>
      </c>
      <c r="AR256">
        <v>-0.144237</v>
      </c>
      <c r="AS256">
        <v>3651.43</v>
      </c>
      <c r="AT256">
        <v>7579.83</v>
      </c>
      <c r="AU256">
        <v>-0.49352299999999999</v>
      </c>
      <c r="AV256">
        <v>2433.4299999999998</v>
      </c>
      <c r="AW256">
        <v>0.40976499999999999</v>
      </c>
      <c r="AX256" s="2">
        <v>-2.6679800000000002E-5</v>
      </c>
      <c r="AY256">
        <v>0.206265</v>
      </c>
      <c r="AZ256">
        <v>2.1855600000000002</v>
      </c>
    </row>
    <row r="257" spans="1:53" x14ac:dyDescent="0.35">
      <c r="A257" t="str">
        <f>IFERROR(VLOOKUP(O257,#REF!,3,FALSE),"normal")</f>
        <v>normal</v>
      </c>
      <c r="B257" t="s">
        <v>122</v>
      </c>
      <c r="C257">
        <f t="shared" si="25"/>
        <v>151.58915851172765</v>
      </c>
      <c r="D257">
        <f t="shared" si="26"/>
        <v>2.0247019430792239</v>
      </c>
      <c r="E257">
        <f t="shared" si="27"/>
        <v>5.7231169455186119</v>
      </c>
      <c r="F257" s="3">
        <f t="shared" si="28"/>
        <v>-0.16924415252426292</v>
      </c>
      <c r="G257">
        <f t="shared" si="29"/>
        <v>521.70417233923274</v>
      </c>
      <c r="H257" s="3">
        <f t="shared" si="30"/>
        <v>0.16937389161080879</v>
      </c>
      <c r="I257">
        <f t="shared" si="31"/>
        <v>-4.8984640355886846</v>
      </c>
      <c r="J257" t="str">
        <f t="shared" si="24"/>
        <v>P_163A3AB9_001B1F48168hr15</v>
      </c>
      <c r="K257" t="s">
        <v>109</v>
      </c>
      <c r="L257" s="1">
        <v>43768.470138888886</v>
      </c>
      <c r="M257" t="s">
        <v>32</v>
      </c>
      <c r="N257">
        <v>10</v>
      </c>
      <c r="O257" t="s">
        <v>16</v>
      </c>
      <c r="P257">
        <v>96</v>
      </c>
      <c r="Q257">
        <v>15</v>
      </c>
      <c r="R257">
        <v>3</v>
      </c>
      <c r="S257">
        <v>5</v>
      </c>
      <c r="T257">
        <v>400</v>
      </c>
      <c r="U257">
        <v>374.61</v>
      </c>
      <c r="V257">
        <v>488.589</v>
      </c>
      <c r="W257">
        <v>8.2415299999999991</v>
      </c>
      <c r="X257">
        <v>7.3883599999999996</v>
      </c>
      <c r="Y257">
        <v>34</v>
      </c>
      <c r="Z257">
        <v>39</v>
      </c>
      <c r="AA257">
        <v>34.582999999999998</v>
      </c>
      <c r="AB257">
        <v>80</v>
      </c>
      <c r="AC257">
        <v>74.820599999999999</v>
      </c>
      <c r="AD257">
        <v>3983.43</v>
      </c>
      <c r="AE257">
        <v>4034.11</v>
      </c>
      <c r="AF257">
        <v>14.074999999999999</v>
      </c>
      <c r="AG257">
        <v>1.47736</v>
      </c>
      <c r="AH257">
        <v>3979.56</v>
      </c>
      <c r="AI257">
        <v>1.4573799999999999</v>
      </c>
      <c r="AJ257">
        <v>3.89039</v>
      </c>
      <c r="AK257">
        <v>10.623200000000001</v>
      </c>
      <c r="AL257">
        <v>282.74</v>
      </c>
      <c r="AM257">
        <v>2643.43</v>
      </c>
      <c r="AN257">
        <v>54.555599999999998</v>
      </c>
      <c r="AO257">
        <v>1.99791E-2</v>
      </c>
      <c r="AP257">
        <v>-1.5283199999999999</v>
      </c>
      <c r="AQ257">
        <v>2433.4299999999998</v>
      </c>
      <c r="AR257">
        <v>-0.14386599999999999</v>
      </c>
      <c r="AS257">
        <v>3983.43</v>
      </c>
      <c r="AT257">
        <v>7586.11</v>
      </c>
      <c r="AU257">
        <v>-0.49352299999999999</v>
      </c>
      <c r="AV257">
        <v>2433.4299999999998</v>
      </c>
      <c r="AW257">
        <v>0.410105</v>
      </c>
      <c r="AX257" s="2">
        <v>-2.6679800000000002E-5</v>
      </c>
      <c r="AY257">
        <v>-0.68319700000000005</v>
      </c>
      <c r="AZ257">
        <v>-7.2577299999999996</v>
      </c>
    </row>
    <row r="258" spans="1:53" x14ac:dyDescent="0.35">
      <c r="A258" t="str">
        <f>IFERROR(VLOOKUP(O258,#REF!,3,FALSE),"normal")</f>
        <v>normal</v>
      </c>
      <c r="B258" t="s">
        <v>122</v>
      </c>
      <c r="C258">
        <f t="shared" si="25"/>
        <v>26.62262353452887</v>
      </c>
      <c r="D258">
        <f t="shared" si="26"/>
        <v>3.1076854679287473</v>
      </c>
      <c r="E258">
        <f t="shared" si="27"/>
        <v>3.349820101199009</v>
      </c>
      <c r="F258" s="3">
        <f t="shared" si="28"/>
        <v>-0.15543920977518366</v>
      </c>
      <c r="G258">
        <f t="shared" si="29"/>
        <v>83.066449309113509</v>
      </c>
      <c r="H258">
        <f t="shared" si="30"/>
        <v>0.19379842846973525</v>
      </c>
      <c r="I258">
        <f t="shared" si="31"/>
        <v>1.2318866272647679</v>
      </c>
      <c r="J258" t="str">
        <f t="shared" ref="J258:J321" si="32">O258&amp;K258&amp;Q258</f>
        <v>P_163A3AB9_001B1848168hr12</v>
      </c>
      <c r="K258" t="s">
        <v>109</v>
      </c>
      <c r="L258" s="1">
        <v>43768.470138888886</v>
      </c>
      <c r="M258" t="s">
        <v>32</v>
      </c>
      <c r="N258">
        <v>11</v>
      </c>
      <c r="O258" t="s">
        <v>17</v>
      </c>
      <c r="P258">
        <v>96</v>
      </c>
      <c r="Q258">
        <v>12</v>
      </c>
      <c r="R258">
        <v>2051</v>
      </c>
      <c r="S258">
        <v>5</v>
      </c>
      <c r="T258">
        <v>70</v>
      </c>
      <c r="U258">
        <v>64.41</v>
      </c>
      <c r="V258">
        <v>76.433000000000007</v>
      </c>
      <c r="W258">
        <v>10.5337</v>
      </c>
      <c r="X258">
        <v>189.881</v>
      </c>
      <c r="Y258">
        <v>34</v>
      </c>
      <c r="Z258">
        <v>39</v>
      </c>
      <c r="AA258">
        <v>34.566299999999998</v>
      </c>
      <c r="AB258">
        <v>80</v>
      </c>
      <c r="AC258">
        <v>74.898300000000006</v>
      </c>
      <c r="AD258">
        <v>2994.43</v>
      </c>
      <c r="AE258">
        <v>995</v>
      </c>
      <c r="AF258">
        <v>8.4435800000000008</v>
      </c>
      <c r="AG258">
        <v>0.36438500000000001</v>
      </c>
      <c r="AH258">
        <v>769.83299999999997</v>
      </c>
      <c r="AI258">
        <v>0.28192600000000001</v>
      </c>
      <c r="AJ258">
        <v>4.3770499999999997</v>
      </c>
      <c r="AK258">
        <v>11.9521</v>
      </c>
      <c r="AL258">
        <v>91.1738</v>
      </c>
      <c r="AM258">
        <v>2644.43</v>
      </c>
      <c r="AN258">
        <v>225.167</v>
      </c>
      <c r="AO258">
        <v>8.24598E-2</v>
      </c>
      <c r="AP258">
        <v>-0.98972599999999999</v>
      </c>
      <c r="AQ258">
        <v>2434.4299999999998</v>
      </c>
      <c r="AR258">
        <v>-8.2807900000000004E-2</v>
      </c>
      <c r="AS258">
        <v>2994.43</v>
      </c>
      <c r="AT258">
        <v>7220.27</v>
      </c>
      <c r="AU258">
        <v>-0.117636</v>
      </c>
      <c r="AV258">
        <v>2434.4299999999998</v>
      </c>
      <c r="AW258">
        <v>0.39032699999999998</v>
      </c>
      <c r="AX258" s="2">
        <v>-6.3593799999999999E-6</v>
      </c>
      <c r="AY258">
        <v>0.90556000000000003</v>
      </c>
      <c r="AZ258">
        <v>10.8233</v>
      </c>
      <c r="BA258">
        <v>0.35</v>
      </c>
    </row>
    <row r="259" spans="1:53" x14ac:dyDescent="0.35">
      <c r="A259" t="str">
        <f>IFERROR(VLOOKUP(O259,#REF!,3,FALSE),"normal")</f>
        <v>normal</v>
      </c>
      <c r="B259" t="s">
        <v>122</v>
      </c>
      <c r="C259">
        <f t="shared" ref="C259:C322" si="33">IFERROR(G259-(INDEX(G:G,MATCH(O259&amp;"0hr"&amp;Q259,J:J,0))),"")</f>
        <v>47.476760860001207</v>
      </c>
      <c r="D259">
        <f t="shared" ref="D259:D322" si="34">IFERROR(E259-INDEX(E:E,MATCH(O259&amp;"0hr"&amp;Q259,J:J,0)),"")</f>
        <v>2.6756939014485348</v>
      </c>
      <c r="E259">
        <f t="shared" ref="E259:E322" si="35">IFERROR((AN259-X259)/W259,"")</f>
        <v>2.937960022062041</v>
      </c>
      <c r="F259" s="3">
        <f t="shared" ref="F259:F322" si="36">IFERROR((W259-INDEX(W:W,MATCH(O259&amp;"0hr"&amp;Q259,J:J,0)))/INDEX(W:W,MATCH(O259&amp;"0hr"&amp;Q259,J:J,0)),"")</f>
        <v>-0.15556090901790726</v>
      </c>
      <c r="G259">
        <f t="shared" ref="G259:G322" si="37">IFERROR(V259/U259*T259,"")</f>
        <v>161.90541939658658</v>
      </c>
      <c r="H259">
        <f t="shared" ref="H259:H322" si="38">IFERROR((AJ259-INDEX(AJ:AJ,MATCH(O259&amp;"0hr"&amp;Q259,J:J,0)))/INDEX(AJ:AJ,MATCH(O259&amp;"0hr"&amp;Q259,J:J,0)),"")</f>
        <v>0.17428059024300524</v>
      </c>
      <c r="I259">
        <f t="shared" ref="I259:I322" si="39">IFERROR((AO259-INDEX(AO:AO,MATCH(O259&amp;"0hr"&amp;Q259,J:J,0)))/INDEX(AJ:AJ,MATCH(O259&amp;"0hr"&amp;Q259,J:J,0))*1000,"")</f>
        <v>1.1538913527764716</v>
      </c>
      <c r="J259" t="str">
        <f t="shared" si="32"/>
        <v>P_163A3AB9_001B1848168hr13</v>
      </c>
      <c r="K259" t="s">
        <v>109</v>
      </c>
      <c r="L259" s="1">
        <v>43768.470138888886</v>
      </c>
      <c r="M259" t="s">
        <v>32</v>
      </c>
      <c r="N259">
        <v>11</v>
      </c>
      <c r="O259" t="s">
        <v>17</v>
      </c>
      <c r="P259">
        <v>96</v>
      </c>
      <c r="Q259">
        <v>13</v>
      </c>
      <c r="R259">
        <v>3</v>
      </c>
      <c r="S259">
        <v>5</v>
      </c>
      <c r="T259">
        <v>133</v>
      </c>
      <c r="U259">
        <v>123.63</v>
      </c>
      <c r="V259">
        <v>150.499</v>
      </c>
      <c r="W259">
        <v>10.5158</v>
      </c>
      <c r="X259">
        <v>194.27199999999999</v>
      </c>
      <c r="Y259">
        <v>34</v>
      </c>
      <c r="Z259">
        <v>39.666699999999999</v>
      </c>
      <c r="AA259">
        <v>34.5837</v>
      </c>
      <c r="AB259">
        <v>80</v>
      </c>
      <c r="AC259">
        <v>75.337900000000005</v>
      </c>
      <c r="AD259">
        <v>3325.43</v>
      </c>
      <c r="AE259">
        <v>1776.89</v>
      </c>
      <c r="AF259">
        <v>21.279299999999999</v>
      </c>
      <c r="AG259">
        <v>0.65072600000000003</v>
      </c>
      <c r="AH259">
        <v>1551.72</v>
      </c>
      <c r="AI259">
        <v>0.56826600000000005</v>
      </c>
      <c r="AJ259">
        <v>4.5965100000000003</v>
      </c>
      <c r="AK259">
        <v>12.551299999999999</v>
      </c>
      <c r="AL259">
        <v>72.921499999999995</v>
      </c>
      <c r="AM259">
        <v>2644.43</v>
      </c>
      <c r="AN259">
        <v>225.167</v>
      </c>
      <c r="AO259">
        <v>8.24598E-2</v>
      </c>
      <c r="AP259">
        <v>-0.98972599999999999</v>
      </c>
      <c r="AQ259">
        <v>2434.4299999999998</v>
      </c>
      <c r="AR259">
        <v>-7.8854199999999999E-2</v>
      </c>
      <c r="AS259">
        <v>3325.43</v>
      </c>
      <c r="AT259">
        <v>7210.91</v>
      </c>
      <c r="AU259">
        <v>-0.117636</v>
      </c>
      <c r="AV259">
        <v>2434.4299999999998</v>
      </c>
      <c r="AW259">
        <v>0.389822</v>
      </c>
      <c r="AX259" s="2">
        <v>-6.3593799999999999E-6</v>
      </c>
      <c r="AY259">
        <v>1.1310500000000001</v>
      </c>
      <c r="AZ259">
        <v>14.196199999999999</v>
      </c>
    </row>
    <row r="260" spans="1:53" x14ac:dyDescent="0.35">
      <c r="A260" t="str">
        <f>IFERROR(VLOOKUP(O260,#REF!,3,FALSE),"normal")</f>
        <v>normal</v>
      </c>
      <c r="B260" t="s">
        <v>122</v>
      </c>
      <c r="C260">
        <f t="shared" si="33"/>
        <v>78.427562571359488</v>
      </c>
      <c r="D260">
        <f t="shared" si="34"/>
        <v>2.9365685642497437</v>
      </c>
      <c r="E260">
        <f t="shared" si="35"/>
        <v>2.949607423269093</v>
      </c>
      <c r="F260" s="3">
        <f t="shared" si="36"/>
        <v>-0.15428511638388975</v>
      </c>
      <c r="G260">
        <f t="shared" si="37"/>
        <v>283.89830652389259</v>
      </c>
      <c r="H260">
        <f t="shared" si="38"/>
        <v>0.15560962461663966</v>
      </c>
      <c r="I260">
        <f t="shared" si="39"/>
        <v>1.0967682404162991</v>
      </c>
      <c r="J260" t="str">
        <f t="shared" si="32"/>
        <v>P_163A3AB9_001B1848168hr14</v>
      </c>
      <c r="K260" t="s">
        <v>109</v>
      </c>
      <c r="L260" s="1">
        <v>43768.470138888886</v>
      </c>
      <c r="M260" t="s">
        <v>32</v>
      </c>
      <c r="N260">
        <v>11</v>
      </c>
      <c r="O260" t="s">
        <v>17</v>
      </c>
      <c r="P260">
        <v>96</v>
      </c>
      <c r="Q260">
        <v>14</v>
      </c>
      <c r="R260">
        <v>1</v>
      </c>
      <c r="S260">
        <v>5</v>
      </c>
      <c r="T260">
        <v>227</v>
      </c>
      <c r="U260">
        <v>211.99</v>
      </c>
      <c r="V260">
        <v>265.12599999999998</v>
      </c>
      <c r="W260">
        <v>10.5075</v>
      </c>
      <c r="X260">
        <v>194.17400000000001</v>
      </c>
      <c r="Y260">
        <v>34</v>
      </c>
      <c r="Z260">
        <v>39.666699999999999</v>
      </c>
      <c r="AA260">
        <v>34.589700000000001</v>
      </c>
      <c r="AB260">
        <v>80</v>
      </c>
      <c r="AC260">
        <v>74.861000000000004</v>
      </c>
      <c r="AD260">
        <v>3652.43</v>
      </c>
      <c r="AE260">
        <v>2980</v>
      </c>
      <c r="AF260">
        <v>14.9391</v>
      </c>
      <c r="AG260">
        <v>1.0913299999999999</v>
      </c>
      <c r="AH260">
        <v>2754.83</v>
      </c>
      <c r="AI260">
        <v>1.0088699999999999</v>
      </c>
      <c r="AJ260">
        <v>4.7590199999999996</v>
      </c>
      <c r="AK260">
        <v>12.995100000000001</v>
      </c>
      <c r="AL260">
        <v>184.404</v>
      </c>
      <c r="AM260">
        <v>2644.43</v>
      </c>
      <c r="AN260">
        <v>225.167</v>
      </c>
      <c r="AO260">
        <v>8.24598E-2</v>
      </c>
      <c r="AP260">
        <v>-0.98972599999999999</v>
      </c>
      <c r="AQ260">
        <v>2434.4299999999998</v>
      </c>
      <c r="AR260">
        <v>-7.6161400000000004E-2</v>
      </c>
      <c r="AS260">
        <v>3652.43</v>
      </c>
      <c r="AT260">
        <v>7204.53</v>
      </c>
      <c r="AU260">
        <v>-0.117636</v>
      </c>
      <c r="AV260">
        <v>2434.4299999999998</v>
      </c>
      <c r="AW260">
        <v>0.38947700000000002</v>
      </c>
      <c r="AX260" s="2">
        <v>-6.3593799999999999E-6</v>
      </c>
      <c r="AY260">
        <v>1.03474</v>
      </c>
      <c r="AZ260">
        <v>13.4465</v>
      </c>
    </row>
    <row r="261" spans="1:53" x14ac:dyDescent="0.35">
      <c r="A261" t="str">
        <f>IFERROR(VLOOKUP(O261,#REF!,3,FALSE),"normal")</f>
        <v>normal</v>
      </c>
      <c r="B261" t="s">
        <v>122</v>
      </c>
      <c r="C261">
        <f t="shared" si="33"/>
        <v>127.4883677996454</v>
      </c>
      <c r="D261">
        <f t="shared" si="34"/>
        <v>2.7305653661148077</v>
      </c>
      <c r="E261">
        <f t="shared" si="35"/>
        <v>2.741348772544614</v>
      </c>
      <c r="F261" s="3">
        <f t="shared" si="36"/>
        <v>-0.1549189232688207</v>
      </c>
      <c r="G261">
        <f t="shared" si="37"/>
        <v>517.76621019193294</v>
      </c>
      <c r="H261">
        <f t="shared" si="38"/>
        <v>0.11482528349905968</v>
      </c>
      <c r="I261">
        <f t="shared" si="39"/>
        <v>1.0172633191067664</v>
      </c>
      <c r="J261" t="str">
        <f t="shared" si="32"/>
        <v>P_163A3AB9_001B1848168hr15</v>
      </c>
      <c r="K261" t="s">
        <v>109</v>
      </c>
      <c r="L261" s="1">
        <v>43768.470138888886</v>
      </c>
      <c r="M261" t="s">
        <v>32</v>
      </c>
      <c r="N261">
        <v>11</v>
      </c>
      <c r="O261" t="s">
        <v>17</v>
      </c>
      <c r="P261">
        <v>96</v>
      </c>
      <c r="Q261">
        <v>15</v>
      </c>
      <c r="R261">
        <v>3</v>
      </c>
      <c r="S261">
        <v>5</v>
      </c>
      <c r="T261">
        <v>400</v>
      </c>
      <c r="U261">
        <v>374.61</v>
      </c>
      <c r="V261">
        <v>484.90100000000001</v>
      </c>
      <c r="W261">
        <v>10.5014</v>
      </c>
      <c r="X261">
        <v>196.37899999999999</v>
      </c>
      <c r="Y261">
        <v>34</v>
      </c>
      <c r="Z261">
        <v>40</v>
      </c>
      <c r="AA261">
        <v>34.582999999999998</v>
      </c>
      <c r="AB261">
        <v>80</v>
      </c>
      <c r="AC261">
        <v>74.820599999999999</v>
      </c>
      <c r="AD261">
        <v>3983.43</v>
      </c>
      <c r="AE261">
        <v>5288.5</v>
      </c>
      <c r="AF261">
        <v>17.3858</v>
      </c>
      <c r="AG261">
        <v>1.9367399999999999</v>
      </c>
      <c r="AH261">
        <v>5063.33</v>
      </c>
      <c r="AI261">
        <v>1.8542799999999999</v>
      </c>
      <c r="AJ261">
        <v>4.9498800000000003</v>
      </c>
      <c r="AK261">
        <v>13.516299999999999</v>
      </c>
      <c r="AL261">
        <v>291.23399999999998</v>
      </c>
      <c r="AM261">
        <v>2644.43</v>
      </c>
      <c r="AN261">
        <v>225.167</v>
      </c>
      <c r="AO261">
        <v>8.24598E-2</v>
      </c>
      <c r="AP261">
        <v>-0.98972599999999999</v>
      </c>
      <c r="AQ261">
        <v>2434.4299999999998</v>
      </c>
      <c r="AR261">
        <v>-7.3224800000000007E-2</v>
      </c>
      <c r="AS261">
        <v>3983.43</v>
      </c>
      <c r="AT261">
        <v>7201.24</v>
      </c>
      <c r="AU261">
        <v>-0.117636</v>
      </c>
      <c r="AV261">
        <v>2434.4299999999998</v>
      </c>
      <c r="AW261">
        <v>0.38929900000000001</v>
      </c>
      <c r="AX261" s="2">
        <v>-6.3593799999999999E-6</v>
      </c>
      <c r="AY261">
        <v>0.92178000000000004</v>
      </c>
      <c r="AZ261">
        <v>12.459</v>
      </c>
    </row>
    <row r="262" spans="1:53" x14ac:dyDescent="0.35">
      <c r="A262" t="str">
        <f>IFERROR(VLOOKUP(O262,#REF!,3,FALSE),"normal")</f>
        <v>normal</v>
      </c>
      <c r="B262" t="s">
        <v>122</v>
      </c>
      <c r="C262">
        <f t="shared" si="33"/>
        <v>43.460345171714067</v>
      </c>
      <c r="D262">
        <f t="shared" si="34"/>
        <v>7.3159411219348751</v>
      </c>
      <c r="E262">
        <f t="shared" si="35"/>
        <v>5.0102069982139543</v>
      </c>
      <c r="F262" s="3">
        <f t="shared" si="36"/>
        <v>-0.17858683656662871</v>
      </c>
      <c r="G262">
        <f t="shared" si="37"/>
        <v>84.44319205092377</v>
      </c>
      <c r="H262">
        <f t="shared" si="38"/>
        <v>0.49521025032675264</v>
      </c>
      <c r="I262">
        <f t="shared" si="39"/>
        <v>6.6105369243770706</v>
      </c>
      <c r="J262" t="str">
        <f t="shared" si="32"/>
        <v>P_163A3AB9_001B2747168hr12</v>
      </c>
      <c r="K262" t="s">
        <v>109</v>
      </c>
      <c r="L262" s="1">
        <v>43768.470138888886</v>
      </c>
      <c r="M262" t="s">
        <v>32</v>
      </c>
      <c r="N262">
        <v>12</v>
      </c>
      <c r="O262" t="s">
        <v>18</v>
      </c>
      <c r="P262">
        <v>96</v>
      </c>
      <c r="Q262">
        <v>12</v>
      </c>
      <c r="R262">
        <v>2051</v>
      </c>
      <c r="S262">
        <v>5</v>
      </c>
      <c r="T262">
        <v>70</v>
      </c>
      <c r="U262">
        <v>64.41</v>
      </c>
      <c r="V262">
        <v>77.699799999999996</v>
      </c>
      <c r="W262">
        <v>6.8923300000000003</v>
      </c>
      <c r="X262">
        <v>134.07900000000001</v>
      </c>
      <c r="Y262">
        <v>34</v>
      </c>
      <c r="Z262">
        <v>40</v>
      </c>
      <c r="AA262">
        <v>34.566299999999998</v>
      </c>
      <c r="AB262">
        <v>80</v>
      </c>
      <c r="AC262">
        <v>74.898300000000006</v>
      </c>
      <c r="AD262">
        <v>2995.43</v>
      </c>
      <c r="AE262">
        <v>669.61099999999999</v>
      </c>
      <c r="AF262">
        <v>7.9048699999999998</v>
      </c>
      <c r="AG262">
        <v>0.245223</v>
      </c>
      <c r="AH262">
        <v>501</v>
      </c>
      <c r="AI262">
        <v>0.183474</v>
      </c>
      <c r="AJ262">
        <v>2.8485399999999998</v>
      </c>
      <c r="AK262">
        <v>7.7782999999999998</v>
      </c>
      <c r="AL262">
        <v>63.378700000000002</v>
      </c>
      <c r="AM262">
        <v>2645.43</v>
      </c>
      <c r="AN262">
        <v>168.61099999999999</v>
      </c>
      <c r="AO262">
        <v>6.1748200000000003E-2</v>
      </c>
      <c r="AP262">
        <v>-0.68629600000000002</v>
      </c>
      <c r="AQ262">
        <v>2435.4299999999998</v>
      </c>
      <c r="AR262">
        <v>-8.8232099999999994E-2</v>
      </c>
      <c r="AS262">
        <v>2995.43</v>
      </c>
      <c r="AT262">
        <v>5406</v>
      </c>
      <c r="AU262">
        <v>1.43113</v>
      </c>
      <c r="AV262">
        <v>2435.4299999999998</v>
      </c>
      <c r="AW262">
        <v>0.29224800000000001</v>
      </c>
      <c r="AX262" s="2">
        <v>7.73671E-5</v>
      </c>
      <c r="AY262">
        <v>1.54521</v>
      </c>
      <c r="AZ262">
        <v>12.0191</v>
      </c>
      <c r="BA262">
        <v>0.68333299999999997</v>
      </c>
    </row>
    <row r="263" spans="1:53" x14ac:dyDescent="0.35">
      <c r="A263" t="str">
        <f>IFERROR(VLOOKUP(O263,#REF!,3,FALSE),"normal")</f>
        <v>normal</v>
      </c>
      <c r="B263" t="s">
        <v>122</v>
      </c>
      <c r="C263">
        <f t="shared" si="33"/>
        <v>78.745247929502469</v>
      </c>
      <c r="D263">
        <f t="shared" si="34"/>
        <v>7.3061269971201588</v>
      </c>
      <c r="E263">
        <f t="shared" si="35"/>
        <v>5.0770513257724792</v>
      </c>
      <c r="F263" s="3">
        <f t="shared" si="36"/>
        <v>-0.17754694998873294</v>
      </c>
      <c r="G263">
        <f t="shared" si="37"/>
        <v>169.83184502143493</v>
      </c>
      <c r="H263">
        <f t="shared" si="38"/>
        <v>0.44732512781317152</v>
      </c>
      <c r="I263">
        <f t="shared" si="39"/>
        <v>5.8692926816764635</v>
      </c>
      <c r="J263" t="str">
        <f t="shared" si="32"/>
        <v>P_163A3AB9_001B2747168hr13</v>
      </c>
      <c r="K263" t="s">
        <v>109</v>
      </c>
      <c r="L263" s="1">
        <v>43768.470138888886</v>
      </c>
      <c r="M263" t="s">
        <v>32</v>
      </c>
      <c r="N263">
        <v>12</v>
      </c>
      <c r="O263" t="s">
        <v>18</v>
      </c>
      <c r="P263">
        <v>96</v>
      </c>
      <c r="Q263">
        <v>13</v>
      </c>
      <c r="R263">
        <v>3</v>
      </c>
      <c r="S263">
        <v>5</v>
      </c>
      <c r="T263">
        <v>133</v>
      </c>
      <c r="U263">
        <v>123.63</v>
      </c>
      <c r="V263">
        <v>157.86699999999999</v>
      </c>
      <c r="W263">
        <v>6.8616599999999996</v>
      </c>
      <c r="X263">
        <v>133.774</v>
      </c>
      <c r="Y263">
        <v>34</v>
      </c>
      <c r="Z263">
        <v>40</v>
      </c>
      <c r="AA263">
        <v>34.5837</v>
      </c>
      <c r="AB263">
        <v>80</v>
      </c>
      <c r="AC263">
        <v>75.337900000000005</v>
      </c>
      <c r="AD263">
        <v>3325.43</v>
      </c>
      <c r="AE263">
        <v>1217</v>
      </c>
      <c r="AF263">
        <v>10.1228</v>
      </c>
      <c r="AG263">
        <v>0.44568600000000003</v>
      </c>
      <c r="AH263">
        <v>1048.3900000000001</v>
      </c>
      <c r="AI263">
        <v>0.38393699999999997</v>
      </c>
      <c r="AJ263">
        <v>3.10554</v>
      </c>
      <c r="AK263">
        <v>8.4800500000000003</v>
      </c>
      <c r="AL263">
        <v>103.56699999999999</v>
      </c>
      <c r="AM263">
        <v>2645.43</v>
      </c>
      <c r="AN263">
        <v>168.61099999999999</v>
      </c>
      <c r="AO263">
        <v>6.1748200000000003E-2</v>
      </c>
      <c r="AP263">
        <v>-0.68629600000000002</v>
      </c>
      <c r="AQ263">
        <v>2435.4299999999998</v>
      </c>
      <c r="AR263">
        <v>-8.0930600000000005E-2</v>
      </c>
      <c r="AS263">
        <v>3325.43</v>
      </c>
      <c r="AT263">
        <v>5378.16</v>
      </c>
      <c r="AU263">
        <v>1.43113</v>
      </c>
      <c r="AV263">
        <v>2435.4299999999998</v>
      </c>
      <c r="AW263">
        <v>0.29074299999999997</v>
      </c>
      <c r="AX263" s="2">
        <v>7.73671E-5</v>
      </c>
      <c r="AY263">
        <v>2.6040399999999999</v>
      </c>
      <c r="AZ263">
        <v>22.0824</v>
      </c>
    </row>
    <row r="264" spans="1:53" x14ac:dyDescent="0.35">
      <c r="A264" t="str">
        <f>IFERROR(VLOOKUP(O264,#REF!,3,FALSE),"normal")</f>
        <v>normal</v>
      </c>
      <c r="B264" t="s">
        <v>122</v>
      </c>
      <c r="C264">
        <f t="shared" si="33"/>
        <v>144.98470656937243</v>
      </c>
      <c r="D264">
        <f t="shared" si="34"/>
        <v>7.2969772782355022</v>
      </c>
      <c r="E264">
        <f t="shared" si="35"/>
        <v>5.1153996762146328</v>
      </c>
      <c r="F264" s="3">
        <f t="shared" si="36"/>
        <v>-0.17673112200402974</v>
      </c>
      <c r="G264">
        <f t="shared" si="37"/>
        <v>319.61929808009813</v>
      </c>
      <c r="H264">
        <f t="shared" si="38"/>
        <v>0.46202027439988191</v>
      </c>
      <c r="I264">
        <f t="shared" si="39"/>
        <v>5.3083521254399466</v>
      </c>
      <c r="J264" t="str">
        <f t="shared" si="32"/>
        <v>P_163A3AB9_001B2747168hr14</v>
      </c>
      <c r="K264" t="s">
        <v>109</v>
      </c>
      <c r="L264" s="1">
        <v>43768.470138888886</v>
      </c>
      <c r="M264" t="s">
        <v>32</v>
      </c>
      <c r="N264">
        <v>12</v>
      </c>
      <c r="O264" t="s">
        <v>18</v>
      </c>
      <c r="P264">
        <v>96</v>
      </c>
      <c r="Q264">
        <v>14</v>
      </c>
      <c r="R264">
        <v>1</v>
      </c>
      <c r="S264">
        <v>5</v>
      </c>
      <c r="T264">
        <v>227</v>
      </c>
      <c r="U264">
        <v>211.99</v>
      </c>
      <c r="V264">
        <v>298.48500000000001</v>
      </c>
      <c r="W264">
        <v>6.8440399999999997</v>
      </c>
      <c r="X264">
        <v>133.601</v>
      </c>
      <c r="Y264">
        <v>34</v>
      </c>
      <c r="Z264">
        <v>40</v>
      </c>
      <c r="AA264">
        <v>34.589700000000001</v>
      </c>
      <c r="AB264">
        <v>80</v>
      </c>
      <c r="AC264">
        <v>74.861000000000004</v>
      </c>
      <c r="AD264">
        <v>3652.43</v>
      </c>
      <c r="AE264">
        <v>2176.44</v>
      </c>
      <c r="AF264">
        <v>13.302899999999999</v>
      </c>
      <c r="AG264">
        <v>0.79705000000000004</v>
      </c>
      <c r="AH264">
        <v>2007.83</v>
      </c>
      <c r="AI264">
        <v>0.73530200000000001</v>
      </c>
      <c r="AJ264">
        <v>3.4685700000000002</v>
      </c>
      <c r="AK264">
        <v>9.4713600000000007</v>
      </c>
      <c r="AL264">
        <v>150.93199999999999</v>
      </c>
      <c r="AM264">
        <v>2645.43</v>
      </c>
      <c r="AN264">
        <v>168.61099999999999</v>
      </c>
      <c r="AO264">
        <v>6.1748200000000003E-2</v>
      </c>
      <c r="AP264">
        <v>-0.68629600000000002</v>
      </c>
      <c r="AQ264">
        <v>2435.4299999999998</v>
      </c>
      <c r="AR264">
        <v>-7.24601E-2</v>
      </c>
      <c r="AS264">
        <v>3652.43</v>
      </c>
      <c r="AT264">
        <v>5362.14</v>
      </c>
      <c r="AU264">
        <v>1.43113</v>
      </c>
      <c r="AV264">
        <v>2435.4299999999998</v>
      </c>
      <c r="AW264">
        <v>0.289877</v>
      </c>
      <c r="AX264" s="2">
        <v>7.73671E-5</v>
      </c>
      <c r="AY264">
        <v>4.3501500000000002</v>
      </c>
      <c r="AZ264">
        <v>41.201799999999999</v>
      </c>
    </row>
    <row r="265" spans="1:53" x14ac:dyDescent="0.35">
      <c r="A265" t="str">
        <f>IFERROR(VLOOKUP(O265,#REF!,3,FALSE),"normal")</f>
        <v>normal</v>
      </c>
      <c r="B265" t="s">
        <v>122</v>
      </c>
      <c r="C265">
        <f t="shared" si="33"/>
        <v>239.01797569143662</v>
      </c>
      <c r="D265">
        <f t="shared" si="34"/>
        <v>7.0685221368458109</v>
      </c>
      <c r="E265">
        <f t="shared" si="35"/>
        <v>4.9336838944508319</v>
      </c>
      <c r="F265" s="3">
        <f t="shared" si="36"/>
        <v>-0.17586310960888471</v>
      </c>
      <c r="G265">
        <f t="shared" si="37"/>
        <v>602.54024185152548</v>
      </c>
      <c r="H265">
        <f t="shared" si="38"/>
        <v>0.34589483095514484</v>
      </c>
      <c r="I265">
        <f t="shared" si="39"/>
        <v>4.5402369295772615</v>
      </c>
      <c r="J265" t="str">
        <f t="shared" si="32"/>
        <v>P_163A3AB9_001B2747168hr15</v>
      </c>
      <c r="K265" t="s">
        <v>109</v>
      </c>
      <c r="L265" s="1">
        <v>43768.470138888886</v>
      </c>
      <c r="M265" t="s">
        <v>32</v>
      </c>
      <c r="N265">
        <v>12</v>
      </c>
      <c r="O265" t="s">
        <v>18</v>
      </c>
      <c r="P265">
        <v>96</v>
      </c>
      <c r="Q265">
        <v>15</v>
      </c>
      <c r="R265">
        <v>3</v>
      </c>
      <c r="S265">
        <v>5</v>
      </c>
      <c r="T265">
        <v>400</v>
      </c>
      <c r="U265">
        <v>374.61</v>
      </c>
      <c r="V265">
        <v>564.29399999999998</v>
      </c>
      <c r="W265">
        <v>6.8271499999999996</v>
      </c>
      <c r="X265">
        <v>134.928</v>
      </c>
      <c r="Y265">
        <v>34</v>
      </c>
      <c r="Z265">
        <v>40.333300000000001</v>
      </c>
      <c r="AA265">
        <v>34.582999999999998</v>
      </c>
      <c r="AB265">
        <v>80</v>
      </c>
      <c r="AC265">
        <v>74.820599999999999</v>
      </c>
      <c r="AD265">
        <v>3984.43</v>
      </c>
      <c r="AE265">
        <v>3987.44</v>
      </c>
      <c r="AF265">
        <v>10.7661</v>
      </c>
      <c r="AG265">
        <v>1.46027</v>
      </c>
      <c r="AH265">
        <v>3818.83</v>
      </c>
      <c r="AI265">
        <v>1.39852</v>
      </c>
      <c r="AJ265">
        <v>3.7332700000000001</v>
      </c>
      <c r="AK265">
        <v>10.1942</v>
      </c>
      <c r="AL265">
        <v>354.71</v>
      </c>
      <c r="AM265">
        <v>2645.43</v>
      </c>
      <c r="AN265">
        <v>168.61099999999999</v>
      </c>
      <c r="AO265">
        <v>6.1748200000000003E-2</v>
      </c>
      <c r="AP265">
        <v>-0.68629600000000002</v>
      </c>
      <c r="AQ265">
        <v>2435.4299999999998</v>
      </c>
      <c r="AR265">
        <v>-6.7322400000000004E-2</v>
      </c>
      <c r="AS265">
        <v>3984.43</v>
      </c>
      <c r="AT265">
        <v>5354.76</v>
      </c>
      <c r="AU265">
        <v>1.43113</v>
      </c>
      <c r="AV265">
        <v>2435.4299999999998</v>
      </c>
      <c r="AW265">
        <v>0.28947800000000001</v>
      </c>
      <c r="AX265" s="2">
        <v>7.73671E-5</v>
      </c>
      <c r="AY265">
        <v>4.1913200000000002</v>
      </c>
      <c r="AZ265">
        <v>42.726999999999997</v>
      </c>
    </row>
    <row r="266" spans="1:53" x14ac:dyDescent="0.35">
      <c r="A266" t="str">
        <f>IFERROR(VLOOKUP(O266,#REF!,3,FALSE),"normal")</f>
        <v>normal</v>
      </c>
      <c r="B266" t="s">
        <v>122</v>
      </c>
      <c r="C266">
        <f t="shared" si="33"/>
        <v>32.340954226010723</v>
      </c>
      <c r="D266">
        <f t="shared" si="34"/>
        <v>6.2067800804180981</v>
      </c>
      <c r="E266">
        <f t="shared" si="35"/>
        <v>6.0756334296809085</v>
      </c>
      <c r="F266" s="3">
        <f t="shared" si="36"/>
        <v>-0.22687827527220397</v>
      </c>
      <c r="G266">
        <f t="shared" si="37"/>
        <v>97.825896599906855</v>
      </c>
      <c r="H266">
        <f t="shared" si="38"/>
        <v>7.4734325115932046E-2</v>
      </c>
      <c r="I266">
        <f t="shared" si="39"/>
        <v>2.8642006553884998</v>
      </c>
      <c r="J266" t="str">
        <f t="shared" si="32"/>
        <v>P_163A3AB9_001B2648168hr12</v>
      </c>
      <c r="K266" t="s">
        <v>109</v>
      </c>
      <c r="L266" s="1">
        <v>43768.470138888886</v>
      </c>
      <c r="M266" t="s">
        <v>32</v>
      </c>
      <c r="N266">
        <v>13</v>
      </c>
      <c r="O266" t="s">
        <v>19</v>
      </c>
      <c r="P266">
        <v>96</v>
      </c>
      <c r="Q266">
        <v>12</v>
      </c>
      <c r="R266">
        <v>2051</v>
      </c>
      <c r="S266">
        <v>5</v>
      </c>
      <c r="T266">
        <v>70</v>
      </c>
      <c r="U266">
        <v>64.41</v>
      </c>
      <c r="V266">
        <v>90.013800000000003</v>
      </c>
      <c r="W266">
        <v>8.5419900000000002</v>
      </c>
      <c r="X266">
        <v>139.15799999999999</v>
      </c>
      <c r="Y266">
        <v>34</v>
      </c>
      <c r="Z266">
        <v>40</v>
      </c>
      <c r="AA266">
        <v>34.566299999999998</v>
      </c>
      <c r="AB266">
        <v>80</v>
      </c>
      <c r="AC266">
        <v>74.898300000000006</v>
      </c>
      <c r="AD266">
        <v>2995.43</v>
      </c>
      <c r="AE266">
        <v>908.05600000000004</v>
      </c>
      <c r="AF266">
        <v>17.691700000000001</v>
      </c>
      <c r="AG266">
        <v>0.33254499999999998</v>
      </c>
      <c r="AH266">
        <v>717</v>
      </c>
      <c r="AI266">
        <v>0.262577</v>
      </c>
      <c r="AJ266">
        <v>4.0766499999999999</v>
      </c>
      <c r="AK266">
        <v>11.1318</v>
      </c>
      <c r="AL266">
        <v>40.5274</v>
      </c>
      <c r="AM266">
        <v>2645.43</v>
      </c>
      <c r="AN266">
        <v>191.05600000000001</v>
      </c>
      <c r="AO266">
        <v>6.9967699999999994E-2</v>
      </c>
      <c r="AP266">
        <v>-0.93872800000000001</v>
      </c>
      <c r="AQ266">
        <v>2435.4299999999998</v>
      </c>
      <c r="AR266">
        <v>-8.4328399999999998E-2</v>
      </c>
      <c r="AS266">
        <v>2995.43</v>
      </c>
      <c r="AT266">
        <v>6312.46</v>
      </c>
      <c r="AU266">
        <v>1.52607</v>
      </c>
      <c r="AV266">
        <v>2435.4299999999998</v>
      </c>
      <c r="AW266">
        <v>0.34125100000000003</v>
      </c>
      <c r="AX266" s="2">
        <v>8.2499500000000005E-5</v>
      </c>
      <c r="AY266">
        <v>-7.6306399999999996E-2</v>
      </c>
      <c r="AZ266">
        <v>-0.84942799999999996</v>
      </c>
      <c r="BA266">
        <v>0.35</v>
      </c>
    </row>
    <row r="267" spans="1:53" x14ac:dyDescent="0.35">
      <c r="A267" t="str">
        <f>IFERROR(VLOOKUP(O267,#REF!,3,FALSE),"normal")</f>
        <v>normal</v>
      </c>
      <c r="B267" t="s">
        <v>122</v>
      </c>
      <c r="C267">
        <f t="shared" si="33"/>
        <v>50.569445833653901</v>
      </c>
      <c r="D267">
        <f t="shared" si="34"/>
        <v>6.1637409381116166</v>
      </c>
      <c r="E267">
        <f t="shared" si="35"/>
        <v>6.0415367329824834</v>
      </c>
      <c r="F267" s="3">
        <f t="shared" si="36"/>
        <v>-0.22437380536104135</v>
      </c>
      <c r="G267">
        <f t="shared" si="37"/>
        <v>172.680538704198</v>
      </c>
      <c r="H267">
        <f t="shared" si="38"/>
        <v>5.4455512163875189E-2</v>
      </c>
      <c r="I267">
        <f t="shared" si="39"/>
        <v>2.9240669517778168</v>
      </c>
      <c r="J267" t="str">
        <f t="shared" si="32"/>
        <v>P_163A3AB9_001B2648168hr13</v>
      </c>
      <c r="K267" t="s">
        <v>109</v>
      </c>
      <c r="L267" s="1">
        <v>43768.470138888886</v>
      </c>
      <c r="M267" t="s">
        <v>32</v>
      </c>
      <c r="N267">
        <v>13</v>
      </c>
      <c r="O267" t="s">
        <v>19</v>
      </c>
      <c r="P267">
        <v>96</v>
      </c>
      <c r="Q267">
        <v>13</v>
      </c>
      <c r="R267">
        <v>3</v>
      </c>
      <c r="S267">
        <v>5</v>
      </c>
      <c r="T267">
        <v>133</v>
      </c>
      <c r="U267">
        <v>123.63</v>
      </c>
      <c r="V267">
        <v>160.51499999999999</v>
      </c>
      <c r="W267">
        <v>8.5620600000000007</v>
      </c>
      <c r="X267">
        <v>139.328</v>
      </c>
      <c r="Y267">
        <v>34</v>
      </c>
      <c r="Z267">
        <v>40</v>
      </c>
      <c r="AA267">
        <v>34.5837</v>
      </c>
      <c r="AB267">
        <v>80</v>
      </c>
      <c r="AC267">
        <v>75.337900000000005</v>
      </c>
      <c r="AD267">
        <v>3326.43</v>
      </c>
      <c r="AE267">
        <v>1513.67</v>
      </c>
      <c r="AF267">
        <v>14.0252</v>
      </c>
      <c r="AG267">
        <v>0.55432999999999999</v>
      </c>
      <c r="AH267">
        <v>1322.61</v>
      </c>
      <c r="AI267">
        <v>0.48436200000000001</v>
      </c>
      <c r="AJ267">
        <v>3.91784</v>
      </c>
      <c r="AK267">
        <v>10.6981</v>
      </c>
      <c r="AL267">
        <v>94.302599999999998</v>
      </c>
      <c r="AM267">
        <v>2645.43</v>
      </c>
      <c r="AN267">
        <v>191.05600000000001</v>
      </c>
      <c r="AO267">
        <v>6.9967699999999994E-2</v>
      </c>
      <c r="AP267">
        <v>-0.93872800000000001</v>
      </c>
      <c r="AQ267">
        <v>2435.4299999999998</v>
      </c>
      <c r="AR267">
        <v>-8.77468E-2</v>
      </c>
      <c r="AS267">
        <v>3326.43</v>
      </c>
      <c r="AT267">
        <v>6324.35</v>
      </c>
      <c r="AU267">
        <v>1.52607</v>
      </c>
      <c r="AV267">
        <v>2435.4299999999998</v>
      </c>
      <c r="AW267">
        <v>0.34189399999999998</v>
      </c>
      <c r="AX267" s="2">
        <v>8.2499500000000005E-5</v>
      </c>
      <c r="AY267">
        <v>-0.32658199999999998</v>
      </c>
      <c r="AZ267">
        <v>-3.4938199999999999</v>
      </c>
    </row>
    <row r="268" spans="1:53" x14ac:dyDescent="0.35">
      <c r="A268" t="str">
        <f>IFERROR(VLOOKUP(O268,#REF!,3,FALSE),"normal")</f>
        <v>normal</v>
      </c>
      <c r="B268" t="s">
        <v>122</v>
      </c>
      <c r="C268">
        <f t="shared" si="33"/>
        <v>74.855400125334256</v>
      </c>
      <c r="D268">
        <f t="shared" si="34"/>
        <v>6.1269500868188311</v>
      </c>
      <c r="E268">
        <f t="shared" si="35"/>
        <v>6.0217805360806489</v>
      </c>
      <c r="F268" s="3">
        <f t="shared" si="36"/>
        <v>-0.22200756785205489</v>
      </c>
      <c r="G268">
        <f t="shared" si="37"/>
        <v>277.7733006273881</v>
      </c>
      <c r="H268">
        <f t="shared" si="38"/>
        <v>3.9707890880178238E-2</v>
      </c>
      <c r="I268">
        <f t="shared" si="39"/>
        <v>3.0098542501821517</v>
      </c>
      <c r="J268" t="str">
        <f t="shared" si="32"/>
        <v>P_163A3AB9_001B2648168hr14</v>
      </c>
      <c r="K268" t="s">
        <v>109</v>
      </c>
      <c r="L268" s="1">
        <v>43768.470138888886</v>
      </c>
      <c r="M268" t="s">
        <v>32</v>
      </c>
      <c r="N268">
        <v>13</v>
      </c>
      <c r="O268" t="s">
        <v>19</v>
      </c>
      <c r="P268">
        <v>96</v>
      </c>
      <c r="Q268">
        <v>14</v>
      </c>
      <c r="R268">
        <v>1</v>
      </c>
      <c r="S268">
        <v>5</v>
      </c>
      <c r="T268">
        <v>227</v>
      </c>
      <c r="U268">
        <v>211.99</v>
      </c>
      <c r="V268">
        <v>259.40600000000001</v>
      </c>
      <c r="W268">
        <v>8.5737100000000002</v>
      </c>
      <c r="X268">
        <v>139.42699999999999</v>
      </c>
      <c r="Y268">
        <v>34</v>
      </c>
      <c r="Z268">
        <v>40</v>
      </c>
      <c r="AA268">
        <v>34.589700000000001</v>
      </c>
      <c r="AB268">
        <v>80</v>
      </c>
      <c r="AC268">
        <v>74.861000000000004</v>
      </c>
      <c r="AD268">
        <v>3653.43</v>
      </c>
      <c r="AE268">
        <v>2363.5</v>
      </c>
      <c r="AF268">
        <v>15.7676</v>
      </c>
      <c r="AG268">
        <v>0.86555300000000002</v>
      </c>
      <c r="AH268">
        <v>2172.44</v>
      </c>
      <c r="AI268">
        <v>0.79558499999999999</v>
      </c>
      <c r="AJ268">
        <v>3.7529400000000002</v>
      </c>
      <c r="AK268">
        <v>10.2479</v>
      </c>
      <c r="AL268">
        <v>137.779</v>
      </c>
      <c r="AM268">
        <v>2645.43</v>
      </c>
      <c r="AN268">
        <v>191.05600000000001</v>
      </c>
      <c r="AO268">
        <v>6.9967699999999994E-2</v>
      </c>
      <c r="AP268">
        <v>-0.93872800000000001</v>
      </c>
      <c r="AQ268">
        <v>2435.4299999999998</v>
      </c>
      <c r="AR268">
        <v>-9.1602299999999998E-2</v>
      </c>
      <c r="AS268">
        <v>3653.43</v>
      </c>
      <c r="AT268">
        <v>6331.23</v>
      </c>
      <c r="AU268">
        <v>1.52607</v>
      </c>
      <c r="AV268">
        <v>2435.4299999999998</v>
      </c>
      <c r="AW268">
        <v>0.34226600000000001</v>
      </c>
      <c r="AX268" s="2">
        <v>8.2499500000000005E-5</v>
      </c>
      <c r="AY268">
        <v>-0.60176300000000005</v>
      </c>
      <c r="AZ268">
        <v>-6.1667899999999998</v>
      </c>
    </row>
    <row r="269" spans="1:53" x14ac:dyDescent="0.35">
      <c r="A269" t="str">
        <f>IFERROR(VLOOKUP(O269,#REF!,3,FALSE),"normal")</f>
        <v>normal</v>
      </c>
      <c r="B269" t="s">
        <v>122</v>
      </c>
      <c r="C269">
        <f t="shared" si="33"/>
        <v>112.47637974084142</v>
      </c>
      <c r="D269">
        <f t="shared" si="34"/>
        <v>6.0793816876883184</v>
      </c>
      <c r="E269">
        <f t="shared" si="35"/>
        <v>5.9690062115410312</v>
      </c>
      <c r="F269" s="3">
        <f t="shared" si="36"/>
        <v>-0.21957645565028108</v>
      </c>
      <c r="G269">
        <f t="shared" si="37"/>
        <v>461.4826085795894</v>
      </c>
      <c r="H269">
        <f t="shared" si="38"/>
        <v>1.7345288426070398E-2</v>
      </c>
      <c r="I269">
        <f t="shared" si="39"/>
        <v>3.0827114604318577</v>
      </c>
      <c r="J269" t="str">
        <f t="shared" si="32"/>
        <v>P_163A3AB9_001B2648168hr15</v>
      </c>
      <c r="K269" t="s">
        <v>109</v>
      </c>
      <c r="L269" s="1">
        <v>43768.470138888886</v>
      </c>
      <c r="M269" t="s">
        <v>32</v>
      </c>
      <c r="N269">
        <v>13</v>
      </c>
      <c r="O269" t="s">
        <v>19</v>
      </c>
      <c r="P269">
        <v>96</v>
      </c>
      <c r="Q269">
        <v>15</v>
      </c>
      <c r="R269">
        <v>3</v>
      </c>
      <c r="S269">
        <v>5</v>
      </c>
      <c r="T269">
        <v>400</v>
      </c>
      <c r="U269">
        <v>374.61</v>
      </c>
      <c r="V269">
        <v>432.19</v>
      </c>
      <c r="W269">
        <v>8.6049500000000005</v>
      </c>
      <c r="X269">
        <v>139.69300000000001</v>
      </c>
      <c r="Y269">
        <v>34</v>
      </c>
      <c r="Z269">
        <v>40</v>
      </c>
      <c r="AA269">
        <v>34.582999999999998</v>
      </c>
      <c r="AB269">
        <v>80</v>
      </c>
      <c r="AC269">
        <v>74.820599999999999</v>
      </c>
      <c r="AD269">
        <v>3985.43</v>
      </c>
      <c r="AE269">
        <v>3858.67</v>
      </c>
      <c r="AF269">
        <v>16.5031</v>
      </c>
      <c r="AG269">
        <v>1.4131100000000001</v>
      </c>
      <c r="AH269">
        <v>3667.61</v>
      </c>
      <c r="AI269">
        <v>1.34314</v>
      </c>
      <c r="AJ269">
        <v>3.5854300000000001</v>
      </c>
      <c r="AK269">
        <v>9.7904800000000005</v>
      </c>
      <c r="AL269">
        <v>222.23699999999999</v>
      </c>
      <c r="AM269">
        <v>2645.43</v>
      </c>
      <c r="AN269">
        <v>191.05600000000001</v>
      </c>
      <c r="AO269">
        <v>6.9967699999999994E-2</v>
      </c>
      <c r="AP269">
        <v>-0.93872800000000001</v>
      </c>
      <c r="AQ269">
        <v>2435.4299999999998</v>
      </c>
      <c r="AR269">
        <v>-9.58817E-2</v>
      </c>
      <c r="AS269">
        <v>3985.43</v>
      </c>
      <c r="AT269">
        <v>6349.68</v>
      </c>
      <c r="AU269">
        <v>1.52607</v>
      </c>
      <c r="AV269">
        <v>2435.4299999999998</v>
      </c>
      <c r="AW269">
        <v>0.34326299999999998</v>
      </c>
      <c r="AX269" s="2">
        <v>8.2499500000000005E-5</v>
      </c>
      <c r="AY269">
        <v>-1.68343</v>
      </c>
      <c r="AZ269">
        <v>-16.4816</v>
      </c>
    </row>
    <row r="270" spans="1:53" x14ac:dyDescent="0.35">
      <c r="A270" t="str">
        <f>IFERROR(VLOOKUP(O270,#REF!,3,FALSE),"normal")</f>
        <v>normal</v>
      </c>
      <c r="B270" t="s">
        <v>122</v>
      </c>
      <c r="C270">
        <f t="shared" si="33"/>
        <v>19.787649743549736</v>
      </c>
      <c r="D270">
        <f t="shared" si="34"/>
        <v>2.1930808633410699</v>
      </c>
      <c r="E270">
        <f t="shared" si="35"/>
        <v>-1.6228218976272781</v>
      </c>
      <c r="F270" s="3">
        <f t="shared" si="36"/>
        <v>2.4695821626308577E-3</v>
      </c>
      <c r="G270">
        <f t="shared" si="37"/>
        <v>66.940366402732494</v>
      </c>
      <c r="H270">
        <f t="shared" si="38"/>
        <v>0.34648721060706661</v>
      </c>
      <c r="I270">
        <f t="shared" si="39"/>
        <v>1.5374178479012612</v>
      </c>
      <c r="J270" t="str">
        <f t="shared" si="32"/>
        <v>P_163A3AB9_001B2748168hr12</v>
      </c>
      <c r="K270" t="s">
        <v>109</v>
      </c>
      <c r="L270" s="1">
        <v>43768.470138888886</v>
      </c>
      <c r="M270" t="s">
        <v>32</v>
      </c>
      <c r="N270">
        <v>14</v>
      </c>
      <c r="O270" t="s">
        <v>20</v>
      </c>
      <c r="P270">
        <v>96</v>
      </c>
      <c r="Q270">
        <v>12</v>
      </c>
      <c r="R270">
        <v>2051</v>
      </c>
      <c r="S270">
        <v>5</v>
      </c>
      <c r="T270">
        <v>70</v>
      </c>
      <c r="U270">
        <v>64.41</v>
      </c>
      <c r="V270">
        <v>61.594700000000003</v>
      </c>
      <c r="W270">
        <v>6.5435400000000001</v>
      </c>
      <c r="X270">
        <v>199.89699999999999</v>
      </c>
      <c r="Y270">
        <v>34</v>
      </c>
      <c r="Z270">
        <v>40</v>
      </c>
      <c r="AA270">
        <v>34.566299999999998</v>
      </c>
      <c r="AB270">
        <v>80</v>
      </c>
      <c r="AC270">
        <v>74.898300000000006</v>
      </c>
      <c r="AD270">
        <v>2996.43</v>
      </c>
      <c r="AE270">
        <v>602.94399999999996</v>
      </c>
      <c r="AF270">
        <v>6.6374399999999998</v>
      </c>
      <c r="AG270">
        <v>0.220808</v>
      </c>
      <c r="AH270">
        <v>413.66699999999997</v>
      </c>
      <c r="AI270">
        <v>0.15149199999999999</v>
      </c>
      <c r="AJ270">
        <v>2.3519899999999998</v>
      </c>
      <c r="AK270">
        <v>6.4223999999999997</v>
      </c>
      <c r="AL270">
        <v>62.323300000000003</v>
      </c>
      <c r="AM270">
        <v>2646.43</v>
      </c>
      <c r="AN270">
        <v>189.27799999999999</v>
      </c>
      <c r="AO270">
        <v>6.9316600000000006E-2</v>
      </c>
      <c r="AP270">
        <v>0.61540700000000004</v>
      </c>
      <c r="AQ270">
        <v>2436.4299999999998</v>
      </c>
      <c r="AR270">
        <v>9.5822000000000004E-2</v>
      </c>
      <c r="AS270">
        <v>2996.43</v>
      </c>
      <c r="AT270">
        <v>6881.12</v>
      </c>
      <c r="AU270">
        <v>-4.7793999999999999</v>
      </c>
      <c r="AV270">
        <v>2436.4299999999998</v>
      </c>
      <c r="AW270">
        <v>0.37199300000000002</v>
      </c>
      <c r="AX270">
        <v>-2.5837400000000002E-4</v>
      </c>
      <c r="AY270">
        <v>2.0762100000000001</v>
      </c>
      <c r="AZ270">
        <v>13.334199999999999</v>
      </c>
      <c r="BA270">
        <v>0.68333299999999997</v>
      </c>
    </row>
    <row r="271" spans="1:53" x14ac:dyDescent="0.35">
      <c r="A271" t="str">
        <f>IFERROR(VLOOKUP(O271,#REF!,3,FALSE),"normal")</f>
        <v>normal</v>
      </c>
      <c r="B271" t="s">
        <v>122</v>
      </c>
      <c r="C271">
        <f t="shared" si="33"/>
        <v>41.304438154366991</v>
      </c>
      <c r="D271">
        <f t="shared" si="34"/>
        <v>2.2078701866510446</v>
      </c>
      <c r="E271">
        <f t="shared" si="35"/>
        <v>-1.689853974408329</v>
      </c>
      <c r="F271" s="3">
        <f t="shared" si="36"/>
        <v>3.0197862920469274E-3</v>
      </c>
      <c r="G271">
        <f t="shared" si="37"/>
        <v>156.02837498988919</v>
      </c>
      <c r="H271">
        <f t="shared" si="38"/>
        <v>0.33295076646644628</v>
      </c>
      <c r="I271">
        <f t="shared" si="39"/>
        <v>1.2631762143754239</v>
      </c>
      <c r="J271" t="str">
        <f t="shared" si="32"/>
        <v>P_163A3AB9_001B2748168hr13</v>
      </c>
      <c r="K271" t="s">
        <v>109</v>
      </c>
      <c r="L271" s="1">
        <v>43768.470138888886</v>
      </c>
      <c r="M271" t="s">
        <v>32</v>
      </c>
      <c r="N271">
        <v>14</v>
      </c>
      <c r="O271" t="s">
        <v>20</v>
      </c>
      <c r="P271">
        <v>96</v>
      </c>
      <c r="Q271">
        <v>13</v>
      </c>
      <c r="R271">
        <v>3</v>
      </c>
      <c r="S271">
        <v>5</v>
      </c>
      <c r="T271">
        <v>133</v>
      </c>
      <c r="U271">
        <v>123.63</v>
      </c>
      <c r="V271">
        <v>145.036</v>
      </c>
      <c r="W271">
        <v>6.5200899999999997</v>
      </c>
      <c r="X271">
        <v>200.29599999999999</v>
      </c>
      <c r="Y271">
        <v>34</v>
      </c>
      <c r="Z271">
        <v>40</v>
      </c>
      <c r="AA271">
        <v>34.5837</v>
      </c>
      <c r="AB271">
        <v>80</v>
      </c>
      <c r="AC271">
        <v>75.337900000000005</v>
      </c>
      <c r="AD271">
        <v>3327.43</v>
      </c>
      <c r="AE271">
        <v>1145.94</v>
      </c>
      <c r="AF271">
        <v>9.2766099999999998</v>
      </c>
      <c r="AG271">
        <v>0.41966399999999998</v>
      </c>
      <c r="AH271">
        <v>956.66700000000003</v>
      </c>
      <c r="AI271">
        <v>0.35034700000000002</v>
      </c>
      <c r="AJ271">
        <v>2.8338399999999999</v>
      </c>
      <c r="AK271">
        <v>7.7381399999999996</v>
      </c>
      <c r="AL271">
        <v>103.127</v>
      </c>
      <c r="AM271">
        <v>2646.43</v>
      </c>
      <c r="AN271">
        <v>189.27799999999999</v>
      </c>
      <c r="AO271">
        <v>6.9316600000000006E-2</v>
      </c>
      <c r="AP271">
        <v>0.61540700000000004</v>
      </c>
      <c r="AQ271">
        <v>2436.4299999999998</v>
      </c>
      <c r="AR271">
        <v>7.9529100000000005E-2</v>
      </c>
      <c r="AS271">
        <v>3327.43</v>
      </c>
      <c r="AT271">
        <v>6851.75</v>
      </c>
      <c r="AU271">
        <v>-4.7793999999999999</v>
      </c>
      <c r="AV271">
        <v>2436.4299999999998</v>
      </c>
      <c r="AW271">
        <v>0.37040499999999998</v>
      </c>
      <c r="AX271">
        <v>-2.5837400000000002E-4</v>
      </c>
      <c r="AY271">
        <v>4.3689200000000001</v>
      </c>
      <c r="AZ271">
        <v>33.807299999999998</v>
      </c>
    </row>
    <row r="272" spans="1:53" x14ac:dyDescent="0.35">
      <c r="A272" t="str">
        <f>IFERROR(VLOOKUP(O272,#REF!,3,FALSE),"normal")</f>
        <v>normal</v>
      </c>
      <c r="B272" t="s">
        <v>122</v>
      </c>
      <c r="C272">
        <f t="shared" si="33"/>
        <v>78.327758148215707</v>
      </c>
      <c r="D272">
        <f t="shared" si="34"/>
        <v>2.2018370615866729</v>
      </c>
      <c r="E272">
        <f t="shared" si="35"/>
        <v>-1.7731752932440665</v>
      </c>
      <c r="F272" s="3">
        <f t="shared" si="36"/>
        <v>2.4678774400790529E-3</v>
      </c>
      <c r="G272">
        <f t="shared" si="37"/>
        <v>304.70405207792817</v>
      </c>
      <c r="H272">
        <f t="shared" si="38"/>
        <v>0.33347453931548326</v>
      </c>
      <c r="I272">
        <f t="shared" si="39"/>
        <v>1.1153196031281307</v>
      </c>
      <c r="J272" t="str">
        <f t="shared" si="32"/>
        <v>P_163A3AB9_001B2748168hr14</v>
      </c>
      <c r="K272" t="s">
        <v>109</v>
      </c>
      <c r="L272" s="1">
        <v>43768.470138888886</v>
      </c>
      <c r="M272" t="s">
        <v>32</v>
      </c>
      <c r="N272">
        <v>14</v>
      </c>
      <c r="O272" t="s">
        <v>20</v>
      </c>
      <c r="P272">
        <v>96</v>
      </c>
      <c r="Q272">
        <v>14</v>
      </c>
      <c r="R272">
        <v>1</v>
      </c>
      <c r="S272">
        <v>5</v>
      </c>
      <c r="T272">
        <v>227</v>
      </c>
      <c r="U272">
        <v>211.99</v>
      </c>
      <c r="V272">
        <v>284.55599999999998</v>
      </c>
      <c r="W272">
        <v>6.4911799999999999</v>
      </c>
      <c r="X272">
        <v>200.78800000000001</v>
      </c>
      <c r="Y272">
        <v>34</v>
      </c>
      <c r="Z272">
        <v>40</v>
      </c>
      <c r="AA272">
        <v>34.589700000000001</v>
      </c>
      <c r="AB272">
        <v>80</v>
      </c>
      <c r="AC272">
        <v>74.861000000000004</v>
      </c>
      <c r="AD272">
        <v>3654.43</v>
      </c>
      <c r="AE272">
        <v>2047.89</v>
      </c>
      <c r="AF272">
        <v>9.8092900000000007</v>
      </c>
      <c r="AG272">
        <v>0.74997100000000005</v>
      </c>
      <c r="AH272">
        <v>1858.61</v>
      </c>
      <c r="AI272">
        <v>0.68065399999999998</v>
      </c>
      <c r="AJ272">
        <v>3.2107800000000002</v>
      </c>
      <c r="AK272">
        <v>8.7674500000000002</v>
      </c>
      <c r="AL272">
        <v>189.47499999999999</v>
      </c>
      <c r="AM272">
        <v>2646.43</v>
      </c>
      <c r="AN272">
        <v>189.27799999999999</v>
      </c>
      <c r="AO272">
        <v>6.9316600000000006E-2</v>
      </c>
      <c r="AP272">
        <v>0.61540700000000004</v>
      </c>
      <c r="AQ272">
        <v>2436.4299999999998</v>
      </c>
      <c r="AR272">
        <v>7.0192299999999999E-2</v>
      </c>
      <c r="AS272">
        <v>3654.43</v>
      </c>
      <c r="AT272">
        <v>6815.46</v>
      </c>
      <c r="AU272">
        <v>-4.7793999999999999</v>
      </c>
      <c r="AV272">
        <v>2436.4299999999998</v>
      </c>
      <c r="AW272">
        <v>0.36844399999999999</v>
      </c>
      <c r="AX272">
        <v>-2.5837400000000002E-4</v>
      </c>
      <c r="AY272">
        <v>4.0470600000000001</v>
      </c>
      <c r="AZ272">
        <v>35.482399999999998</v>
      </c>
    </row>
    <row r="273" spans="1:53" x14ac:dyDescent="0.35">
      <c r="A273" t="str">
        <f>IFERROR(VLOOKUP(O273,#REF!,3,FALSE),"normal")</f>
        <v>normal</v>
      </c>
      <c r="B273" t="s">
        <v>122</v>
      </c>
      <c r="C273">
        <f t="shared" si="33"/>
        <v>124.27233511034774</v>
      </c>
      <c r="D273">
        <f t="shared" si="34"/>
        <v>2.1971831547342475</v>
      </c>
      <c r="E273">
        <f t="shared" si="35"/>
        <v>-1.8512216175410499</v>
      </c>
      <c r="F273" s="3">
        <f t="shared" si="36"/>
        <v>2.0073069071508201E-3</v>
      </c>
      <c r="G273">
        <f t="shared" si="37"/>
        <v>584.40725020688183</v>
      </c>
      <c r="H273">
        <f t="shared" si="38"/>
        <v>0.26542280303223675</v>
      </c>
      <c r="I273">
        <f t="shared" si="39"/>
        <v>0.97920533230265749</v>
      </c>
      <c r="J273" t="str">
        <f t="shared" si="32"/>
        <v>P_163A3AB9_001B2748168hr15</v>
      </c>
      <c r="K273" t="s">
        <v>109</v>
      </c>
      <c r="L273" s="1">
        <v>43768.470138888886</v>
      </c>
      <c r="M273" t="s">
        <v>32</v>
      </c>
      <c r="N273">
        <v>14</v>
      </c>
      <c r="O273" t="s">
        <v>20</v>
      </c>
      <c r="P273">
        <v>96</v>
      </c>
      <c r="Q273">
        <v>15</v>
      </c>
      <c r="R273">
        <v>3</v>
      </c>
      <c r="S273">
        <v>5</v>
      </c>
      <c r="T273">
        <v>400</v>
      </c>
      <c r="U273">
        <v>374.61</v>
      </c>
      <c r="V273">
        <v>547.31200000000001</v>
      </c>
      <c r="W273">
        <v>6.4643800000000002</v>
      </c>
      <c r="X273">
        <v>201.245</v>
      </c>
      <c r="Y273">
        <v>34</v>
      </c>
      <c r="Z273">
        <v>40</v>
      </c>
      <c r="AA273">
        <v>34.582999999999998</v>
      </c>
      <c r="AB273">
        <v>80</v>
      </c>
      <c r="AC273">
        <v>74.820599999999999</v>
      </c>
      <c r="AD273">
        <v>3985.43</v>
      </c>
      <c r="AE273">
        <v>3739.28</v>
      </c>
      <c r="AF273">
        <v>14.4092</v>
      </c>
      <c r="AG273">
        <v>1.3693900000000001</v>
      </c>
      <c r="AH273">
        <v>3550</v>
      </c>
      <c r="AI273">
        <v>1.3000700000000001</v>
      </c>
      <c r="AJ273">
        <v>3.4704600000000001</v>
      </c>
      <c r="AK273">
        <v>9.4765200000000007</v>
      </c>
      <c r="AL273">
        <v>246.37100000000001</v>
      </c>
      <c r="AM273">
        <v>2646.43</v>
      </c>
      <c r="AN273">
        <v>189.27799999999999</v>
      </c>
      <c r="AO273">
        <v>6.9316600000000006E-2</v>
      </c>
      <c r="AP273">
        <v>0.61540700000000004</v>
      </c>
      <c r="AQ273">
        <v>2436.4299999999998</v>
      </c>
      <c r="AR273">
        <v>6.4940200000000003E-2</v>
      </c>
      <c r="AS273">
        <v>3985.43</v>
      </c>
      <c r="AT273">
        <v>6781.76</v>
      </c>
      <c r="AU273">
        <v>-4.7793999999999999</v>
      </c>
      <c r="AV273">
        <v>2436.4299999999998</v>
      </c>
      <c r="AW273">
        <v>0.366622</v>
      </c>
      <c r="AX273">
        <v>-2.5837400000000002E-4</v>
      </c>
      <c r="AY273">
        <v>6.2330300000000003</v>
      </c>
      <c r="AZ273">
        <v>59.067399999999999</v>
      </c>
    </row>
    <row r="274" spans="1:53" x14ac:dyDescent="0.35">
      <c r="A274" t="str">
        <f>IFERROR(VLOOKUP(O274,#REF!,3,FALSE),"normal")</f>
        <v>normal</v>
      </c>
      <c r="B274" t="s">
        <v>122</v>
      </c>
      <c r="C274">
        <f t="shared" si="33"/>
        <v>38.550976153482409</v>
      </c>
      <c r="D274">
        <f t="shared" si="34"/>
        <v>8.6326529398807672</v>
      </c>
      <c r="E274">
        <f t="shared" si="35"/>
        <v>7.3015406138232564</v>
      </c>
      <c r="F274" s="3">
        <f t="shared" si="36"/>
        <v>-0.1376459667509668</v>
      </c>
      <c r="G274">
        <f t="shared" si="37"/>
        <v>97.826548672566375</v>
      </c>
      <c r="H274">
        <f t="shared" si="38"/>
        <v>0.277699059182207</v>
      </c>
      <c r="I274">
        <f t="shared" si="39"/>
        <v>6.1823346517765385</v>
      </c>
      <c r="J274" t="str">
        <f t="shared" si="32"/>
        <v>P_163A3AB9_001B0D48168hr12</v>
      </c>
      <c r="K274" t="s">
        <v>109</v>
      </c>
      <c r="L274" s="1">
        <v>43768.470138888886</v>
      </c>
      <c r="M274" t="s">
        <v>32</v>
      </c>
      <c r="N274">
        <v>15</v>
      </c>
      <c r="O274" t="s">
        <v>21</v>
      </c>
      <c r="P274">
        <v>96</v>
      </c>
      <c r="Q274">
        <v>12</v>
      </c>
      <c r="R274">
        <v>2051</v>
      </c>
      <c r="S274">
        <v>5</v>
      </c>
      <c r="T274">
        <v>70</v>
      </c>
      <c r="U274">
        <v>64.41</v>
      </c>
      <c r="V274">
        <v>90.014399999999995</v>
      </c>
      <c r="W274">
        <v>8.0915800000000004</v>
      </c>
      <c r="X274">
        <v>139.03</v>
      </c>
      <c r="Y274">
        <v>34</v>
      </c>
      <c r="Z274">
        <v>40</v>
      </c>
      <c r="AA274">
        <v>34.566299999999998</v>
      </c>
      <c r="AB274">
        <v>80</v>
      </c>
      <c r="AC274">
        <v>74.898300000000006</v>
      </c>
      <c r="AD274">
        <v>2997.43</v>
      </c>
      <c r="AE274">
        <v>867.38900000000001</v>
      </c>
      <c r="AF274">
        <v>11.6928</v>
      </c>
      <c r="AG274">
        <v>0.31765199999999999</v>
      </c>
      <c r="AH274">
        <v>669.27800000000002</v>
      </c>
      <c r="AI274">
        <v>0.24510100000000001</v>
      </c>
      <c r="AJ274">
        <v>3.80532</v>
      </c>
      <c r="AK274">
        <v>10.3909</v>
      </c>
      <c r="AL274">
        <v>57.238300000000002</v>
      </c>
      <c r="AM274">
        <v>2647.43</v>
      </c>
      <c r="AN274">
        <v>198.11099999999999</v>
      </c>
      <c r="AO274">
        <v>7.2551599999999994E-2</v>
      </c>
      <c r="AP274">
        <v>-1.08355</v>
      </c>
      <c r="AQ274">
        <v>2437.4299999999998</v>
      </c>
      <c r="AR274">
        <v>-0.104279</v>
      </c>
      <c r="AS274">
        <v>2997.43</v>
      </c>
      <c r="AT274">
        <v>8115.62</v>
      </c>
      <c r="AU274">
        <v>-0.89546400000000004</v>
      </c>
      <c r="AV274">
        <v>2437.4299999999998</v>
      </c>
      <c r="AW274">
        <v>0.43873000000000001</v>
      </c>
      <c r="AX274" s="2">
        <v>-4.8408800000000003E-5</v>
      </c>
      <c r="AY274">
        <v>0.14303399999999999</v>
      </c>
      <c r="AZ274">
        <v>1.4862500000000001</v>
      </c>
      <c r="BA274">
        <v>0.33333299999999999</v>
      </c>
    </row>
    <row r="275" spans="1:53" x14ac:dyDescent="0.35">
      <c r="A275" t="str">
        <f>IFERROR(VLOOKUP(O275,#REF!,3,FALSE),"normal")</f>
        <v>normal</v>
      </c>
      <c r="B275" t="s">
        <v>122</v>
      </c>
      <c r="C275">
        <f t="shared" si="33"/>
        <v>58.820409295636281</v>
      </c>
      <c r="D275">
        <f t="shared" si="34"/>
        <v>8.6089431070959819</v>
      </c>
      <c r="E275">
        <f t="shared" si="35"/>
        <v>7.3273851430522852</v>
      </c>
      <c r="F275" s="3">
        <f t="shared" si="36"/>
        <v>-0.13614976805831677</v>
      </c>
      <c r="G275">
        <f t="shared" si="37"/>
        <v>178.41019978969507</v>
      </c>
      <c r="H275">
        <f t="shared" si="38"/>
        <v>0.21822343352241177</v>
      </c>
      <c r="I275">
        <f t="shared" si="39"/>
        <v>5.9107383045863529</v>
      </c>
      <c r="J275" t="str">
        <f t="shared" si="32"/>
        <v>P_163A3AB9_001B0D48168hr13</v>
      </c>
      <c r="K275" t="s">
        <v>109</v>
      </c>
      <c r="L275" s="1">
        <v>43768.470138888886</v>
      </c>
      <c r="M275" t="s">
        <v>32</v>
      </c>
      <c r="N275">
        <v>15</v>
      </c>
      <c r="O275" t="s">
        <v>21</v>
      </c>
      <c r="P275">
        <v>96</v>
      </c>
      <c r="Q275">
        <v>13</v>
      </c>
      <c r="R275">
        <v>3</v>
      </c>
      <c r="S275">
        <v>5</v>
      </c>
      <c r="T275">
        <v>133</v>
      </c>
      <c r="U275">
        <v>123.63</v>
      </c>
      <c r="V275">
        <v>165.84100000000001</v>
      </c>
      <c r="W275">
        <v>8.0820100000000004</v>
      </c>
      <c r="X275">
        <v>138.89099999999999</v>
      </c>
      <c r="Y275">
        <v>34</v>
      </c>
      <c r="Z275">
        <v>40</v>
      </c>
      <c r="AA275">
        <v>34.5837</v>
      </c>
      <c r="AB275">
        <v>80</v>
      </c>
      <c r="AC275">
        <v>75.337900000000005</v>
      </c>
      <c r="AD275">
        <v>3327.43</v>
      </c>
      <c r="AE275">
        <v>1479.22</v>
      </c>
      <c r="AF275">
        <v>13.8163</v>
      </c>
      <c r="AG275">
        <v>0.54171599999999998</v>
      </c>
      <c r="AH275">
        <v>1281.1099999999999</v>
      </c>
      <c r="AI275">
        <v>0.46916400000000003</v>
      </c>
      <c r="AJ275">
        <v>3.7949000000000002</v>
      </c>
      <c r="AK275">
        <v>10.362500000000001</v>
      </c>
      <c r="AL275">
        <v>92.724900000000005</v>
      </c>
      <c r="AM275">
        <v>2647.43</v>
      </c>
      <c r="AN275">
        <v>198.11099999999999</v>
      </c>
      <c r="AO275">
        <v>7.2551599999999994E-2</v>
      </c>
      <c r="AP275">
        <v>-1.08355</v>
      </c>
      <c r="AQ275">
        <v>2437.4299999999998</v>
      </c>
      <c r="AR275">
        <v>-0.10456500000000001</v>
      </c>
      <c r="AS275">
        <v>3327.43</v>
      </c>
      <c r="AT275">
        <v>8109.89</v>
      </c>
      <c r="AU275">
        <v>-0.89546400000000004</v>
      </c>
      <c r="AV275">
        <v>2437.4299999999998</v>
      </c>
      <c r="AW275">
        <v>0.43841999999999998</v>
      </c>
      <c r="AX275" s="2">
        <v>-4.8408800000000003E-5</v>
      </c>
      <c r="AY275">
        <v>4.4723899999999997E-2</v>
      </c>
      <c r="AZ275">
        <v>0.46344999999999997</v>
      </c>
    </row>
    <row r="276" spans="1:53" x14ac:dyDescent="0.35">
      <c r="A276" t="str">
        <f>IFERROR(VLOOKUP(O276,#REF!,3,FALSE),"normal")</f>
        <v>normal</v>
      </c>
      <c r="B276" t="s">
        <v>122</v>
      </c>
      <c r="C276">
        <f t="shared" si="33"/>
        <v>83.955066580067552</v>
      </c>
      <c r="D276">
        <f t="shared" si="34"/>
        <v>8.6079896710769486</v>
      </c>
      <c r="E276">
        <f t="shared" si="35"/>
        <v>7.3505131015860625</v>
      </c>
      <c r="F276" s="3">
        <f t="shared" si="36"/>
        <v>-0.13583808223049038</v>
      </c>
      <c r="G276">
        <f t="shared" si="37"/>
        <v>292.2355960186801</v>
      </c>
      <c r="H276">
        <f t="shared" si="38"/>
        <v>0.17250789047982359</v>
      </c>
      <c r="I276">
        <f t="shared" si="39"/>
        <v>5.8288565214776158</v>
      </c>
      <c r="J276" t="str">
        <f t="shared" si="32"/>
        <v>P_163A3AB9_001B0D48168hr14</v>
      </c>
      <c r="K276" t="s">
        <v>109</v>
      </c>
      <c r="L276" s="1">
        <v>43768.470138888886</v>
      </c>
      <c r="M276" t="s">
        <v>32</v>
      </c>
      <c r="N276">
        <v>15</v>
      </c>
      <c r="O276" t="s">
        <v>21</v>
      </c>
      <c r="P276">
        <v>96</v>
      </c>
      <c r="Q276">
        <v>14</v>
      </c>
      <c r="R276">
        <v>1</v>
      </c>
      <c r="S276">
        <v>5</v>
      </c>
      <c r="T276">
        <v>227</v>
      </c>
      <c r="U276">
        <v>211.99</v>
      </c>
      <c r="V276">
        <v>272.91199999999998</v>
      </c>
      <c r="W276">
        <v>8.0734499999999993</v>
      </c>
      <c r="X276">
        <v>138.767</v>
      </c>
      <c r="Y276">
        <v>34</v>
      </c>
      <c r="Z276">
        <v>40</v>
      </c>
      <c r="AA276">
        <v>34.589700000000001</v>
      </c>
      <c r="AB276">
        <v>80</v>
      </c>
      <c r="AC276">
        <v>74.861000000000004</v>
      </c>
      <c r="AD276">
        <v>3654.43</v>
      </c>
      <c r="AE276">
        <v>2342.11</v>
      </c>
      <c r="AF276">
        <v>9.2220200000000006</v>
      </c>
      <c r="AG276">
        <v>0.85772000000000004</v>
      </c>
      <c r="AH276">
        <v>2144</v>
      </c>
      <c r="AI276">
        <v>0.78516799999999998</v>
      </c>
      <c r="AJ276">
        <v>3.7038000000000002</v>
      </c>
      <c r="AK276">
        <v>10.1137</v>
      </c>
      <c r="AL276">
        <v>232.48699999999999</v>
      </c>
      <c r="AM276">
        <v>2647.43</v>
      </c>
      <c r="AN276">
        <v>198.11099999999999</v>
      </c>
      <c r="AO276">
        <v>7.2551599999999994E-2</v>
      </c>
      <c r="AP276">
        <v>-1.08355</v>
      </c>
      <c r="AQ276">
        <v>2437.4299999999998</v>
      </c>
      <c r="AR276">
        <v>-0.107137</v>
      </c>
      <c r="AS276">
        <v>3654.43</v>
      </c>
      <c r="AT276">
        <v>8104.76</v>
      </c>
      <c r="AU276">
        <v>-0.89546400000000004</v>
      </c>
      <c r="AV276">
        <v>2437.4299999999998</v>
      </c>
      <c r="AW276">
        <v>0.438143</v>
      </c>
      <c r="AX276" s="2">
        <v>-4.8408800000000003E-5</v>
      </c>
      <c r="AY276">
        <v>-0.308529</v>
      </c>
      <c r="AZ276">
        <v>-3.1203699999999999</v>
      </c>
    </row>
    <row r="277" spans="1:53" x14ac:dyDescent="0.35">
      <c r="A277" t="str">
        <f>IFERROR(VLOOKUP(O277,#REF!,3,FALSE),"normal")</f>
        <v>normal</v>
      </c>
      <c r="B277" t="s">
        <v>122</v>
      </c>
      <c r="C277">
        <f t="shared" si="33"/>
        <v>121.64161286782985</v>
      </c>
      <c r="D277">
        <f t="shared" si="34"/>
        <v>8.5679672416603481</v>
      </c>
      <c r="E277">
        <f t="shared" si="35"/>
        <v>7.3309424454377581</v>
      </c>
      <c r="F277" s="3">
        <f t="shared" si="36"/>
        <v>-0.13402048597938554</v>
      </c>
      <c r="G277">
        <f t="shared" si="37"/>
        <v>492.35418168228284</v>
      </c>
      <c r="H277">
        <f t="shared" si="38"/>
        <v>0.12795549374130749</v>
      </c>
      <c r="I277">
        <f t="shared" si="39"/>
        <v>5.7938061284211964</v>
      </c>
      <c r="J277" t="str">
        <f t="shared" si="32"/>
        <v>P_163A3AB9_001B0D48168hr15</v>
      </c>
      <c r="K277" t="s">
        <v>109</v>
      </c>
      <c r="L277" s="1">
        <v>43768.470138888886</v>
      </c>
      <c r="M277" t="s">
        <v>32</v>
      </c>
      <c r="N277">
        <v>15</v>
      </c>
      <c r="O277" t="s">
        <v>21</v>
      </c>
      <c r="P277">
        <v>96</v>
      </c>
      <c r="Q277">
        <v>15</v>
      </c>
      <c r="R277">
        <v>3</v>
      </c>
      <c r="S277">
        <v>5</v>
      </c>
      <c r="T277">
        <v>400</v>
      </c>
      <c r="U277">
        <v>374.61</v>
      </c>
      <c r="V277">
        <v>461.10199999999998</v>
      </c>
      <c r="W277">
        <v>8.0806799999999992</v>
      </c>
      <c r="X277">
        <v>138.87200000000001</v>
      </c>
      <c r="Y277">
        <v>34</v>
      </c>
      <c r="Z277">
        <v>40</v>
      </c>
      <c r="AA277">
        <v>34.582999999999998</v>
      </c>
      <c r="AB277">
        <v>80</v>
      </c>
      <c r="AC277">
        <v>74.820599999999999</v>
      </c>
      <c r="AD277">
        <v>3986.43</v>
      </c>
      <c r="AE277">
        <v>3864.89</v>
      </c>
      <c r="AF277">
        <v>8.4358400000000007</v>
      </c>
      <c r="AG277">
        <v>1.4153899999999999</v>
      </c>
      <c r="AH277">
        <v>3666.78</v>
      </c>
      <c r="AI277">
        <v>1.34283</v>
      </c>
      <c r="AJ277">
        <v>3.5846200000000001</v>
      </c>
      <c r="AK277">
        <v>9.7882499999999997</v>
      </c>
      <c r="AL277">
        <v>434.66699999999997</v>
      </c>
      <c r="AM277">
        <v>2647.43</v>
      </c>
      <c r="AN277">
        <v>198.11099999999999</v>
      </c>
      <c r="AO277">
        <v>7.2551599999999994E-2</v>
      </c>
      <c r="AP277">
        <v>-1.08355</v>
      </c>
      <c r="AQ277">
        <v>2437.4299999999998</v>
      </c>
      <c r="AR277">
        <v>-0.11069900000000001</v>
      </c>
      <c r="AS277">
        <v>3986.43</v>
      </c>
      <c r="AT277">
        <v>8109.09</v>
      </c>
      <c r="AU277">
        <v>-0.89546400000000004</v>
      </c>
      <c r="AV277">
        <v>2437.4299999999998</v>
      </c>
      <c r="AW277">
        <v>0.43837700000000002</v>
      </c>
      <c r="AX277" s="2">
        <v>-4.8408800000000003E-5</v>
      </c>
      <c r="AY277">
        <v>-1.3624799999999999</v>
      </c>
      <c r="AZ277">
        <v>-13.3363</v>
      </c>
    </row>
    <row r="278" spans="1:53" x14ac:dyDescent="0.35">
      <c r="A278" t="str">
        <f>IFERROR(VLOOKUP(O278,#REF!,3,FALSE),"normal")</f>
        <v>normal</v>
      </c>
      <c r="B278" t="s">
        <v>122</v>
      </c>
      <c r="C278">
        <f t="shared" si="33"/>
        <v>15.223975323106558</v>
      </c>
      <c r="D278">
        <f t="shared" si="34"/>
        <v>4.9312022153705728</v>
      </c>
      <c r="E278">
        <f t="shared" si="35"/>
        <v>1.5763626599441658</v>
      </c>
      <c r="F278" s="3">
        <f t="shared" si="36"/>
        <v>-1.5449085311898493E-2</v>
      </c>
      <c r="G278">
        <f t="shared" si="37"/>
        <v>67.526579723645398</v>
      </c>
      <c r="H278">
        <f t="shared" si="38"/>
        <v>0.16086011529555247</v>
      </c>
      <c r="I278">
        <f t="shared" si="39"/>
        <v>4.5894513173695231</v>
      </c>
      <c r="J278" t="str">
        <f t="shared" si="32"/>
        <v>P_163A3AB9_001B1648168hr12</v>
      </c>
      <c r="K278" t="s">
        <v>109</v>
      </c>
      <c r="L278" s="1">
        <v>43768.470138888886</v>
      </c>
      <c r="M278" t="s">
        <v>32</v>
      </c>
      <c r="N278">
        <v>16</v>
      </c>
      <c r="O278" t="s">
        <v>22</v>
      </c>
      <c r="P278">
        <v>96</v>
      </c>
      <c r="Q278">
        <v>12</v>
      </c>
      <c r="R278">
        <v>2051</v>
      </c>
      <c r="S278">
        <v>5</v>
      </c>
      <c r="T278">
        <v>70</v>
      </c>
      <c r="U278">
        <v>64.41</v>
      </c>
      <c r="V278">
        <v>62.134099999999997</v>
      </c>
      <c r="W278">
        <v>9.0125200000000003</v>
      </c>
      <c r="X278">
        <v>270.84899999999999</v>
      </c>
      <c r="Y278">
        <v>34</v>
      </c>
      <c r="Z278">
        <v>39</v>
      </c>
      <c r="AA278">
        <v>34.566299999999998</v>
      </c>
      <c r="AB278">
        <v>80</v>
      </c>
      <c r="AC278">
        <v>74.898300000000006</v>
      </c>
      <c r="AD278">
        <v>2997.43</v>
      </c>
      <c r="AE278">
        <v>830.83299999999997</v>
      </c>
      <c r="AF278">
        <v>7.31839</v>
      </c>
      <c r="AG278">
        <v>0.30426500000000001</v>
      </c>
      <c r="AH278">
        <v>545.77800000000002</v>
      </c>
      <c r="AI278">
        <v>0.199873</v>
      </c>
      <c r="AJ278">
        <v>3.1031300000000002</v>
      </c>
      <c r="AK278">
        <v>8.47349</v>
      </c>
      <c r="AL278">
        <v>74.5762</v>
      </c>
      <c r="AM278">
        <v>2647.43</v>
      </c>
      <c r="AN278">
        <v>285.05599999999998</v>
      </c>
      <c r="AO278">
        <v>0.104392</v>
      </c>
      <c r="AP278">
        <v>-0.86968000000000001</v>
      </c>
      <c r="AQ278">
        <v>2437.4299999999998</v>
      </c>
      <c r="AR278">
        <v>-0.102635</v>
      </c>
      <c r="AS278">
        <v>2997.43</v>
      </c>
      <c r="AT278">
        <v>6144.52</v>
      </c>
      <c r="AU278">
        <v>-3.0860500000000002</v>
      </c>
      <c r="AV278">
        <v>2437.4299999999998</v>
      </c>
      <c r="AW278">
        <v>0.33217200000000002</v>
      </c>
      <c r="AX278">
        <v>-1.66832E-4</v>
      </c>
      <c r="AY278">
        <v>0.257324</v>
      </c>
      <c r="AZ278">
        <v>2.1804299999999999</v>
      </c>
      <c r="BA278">
        <v>0.35</v>
      </c>
    </row>
    <row r="279" spans="1:53" x14ac:dyDescent="0.35">
      <c r="A279" t="str">
        <f>IFERROR(VLOOKUP(O279,#REF!,3,FALSE),"normal")</f>
        <v>normal</v>
      </c>
      <c r="B279" t="s">
        <v>122</v>
      </c>
      <c r="C279">
        <f t="shared" si="33"/>
        <v>24.858539589017582</v>
      </c>
      <c r="D279">
        <f t="shared" si="34"/>
        <v>4.9145412326634421</v>
      </c>
      <c r="E279">
        <f t="shared" si="35"/>
        <v>1.5998018711184925</v>
      </c>
      <c r="F279" s="3">
        <f t="shared" si="36"/>
        <v>-1.4569837929294895E-2</v>
      </c>
      <c r="G279">
        <f t="shared" si="37"/>
        <v>127.95454177788562</v>
      </c>
      <c r="H279">
        <f t="shared" si="38"/>
        <v>0.16755266564450358</v>
      </c>
      <c r="I279">
        <f t="shared" si="39"/>
        <v>4.5766790146945233</v>
      </c>
      <c r="J279" t="str">
        <f t="shared" si="32"/>
        <v>P_163A3AB9_001B1648168hr13</v>
      </c>
      <c r="K279" t="s">
        <v>109</v>
      </c>
      <c r="L279" s="1">
        <v>43768.470138888886</v>
      </c>
      <c r="M279" t="s">
        <v>32</v>
      </c>
      <c r="N279">
        <v>16</v>
      </c>
      <c r="O279" t="s">
        <v>22</v>
      </c>
      <c r="P279">
        <v>96</v>
      </c>
      <c r="Q279">
        <v>13</v>
      </c>
      <c r="R279">
        <v>3</v>
      </c>
      <c r="S279">
        <v>5</v>
      </c>
      <c r="T279">
        <v>133</v>
      </c>
      <c r="U279">
        <v>123.63</v>
      </c>
      <c r="V279">
        <v>118.94</v>
      </c>
      <c r="W279">
        <v>9.0042399999999994</v>
      </c>
      <c r="X279">
        <v>270.65100000000001</v>
      </c>
      <c r="Y279">
        <v>34</v>
      </c>
      <c r="Z279">
        <v>39</v>
      </c>
      <c r="AA279">
        <v>34.5837</v>
      </c>
      <c r="AB279">
        <v>80</v>
      </c>
      <c r="AC279">
        <v>75.337900000000005</v>
      </c>
      <c r="AD279">
        <v>3328.43</v>
      </c>
      <c r="AE279">
        <v>1341.61</v>
      </c>
      <c r="AF279">
        <v>7.1959</v>
      </c>
      <c r="AG279">
        <v>0.49131999999999998</v>
      </c>
      <c r="AH279">
        <v>1056.56</v>
      </c>
      <c r="AI279">
        <v>0.38692799999999999</v>
      </c>
      <c r="AJ279">
        <v>3.1297299999999999</v>
      </c>
      <c r="AK279">
        <v>8.5461100000000005</v>
      </c>
      <c r="AL279">
        <v>146.827</v>
      </c>
      <c r="AM279">
        <v>2647.43</v>
      </c>
      <c r="AN279">
        <v>285.05599999999998</v>
      </c>
      <c r="AO279">
        <v>0.104392</v>
      </c>
      <c r="AP279">
        <v>-0.86968000000000001</v>
      </c>
      <c r="AQ279">
        <v>2437.4299999999998</v>
      </c>
      <c r="AR279">
        <v>-0.10176300000000001</v>
      </c>
      <c r="AS279">
        <v>3328.43</v>
      </c>
      <c r="AT279">
        <v>6140.84</v>
      </c>
      <c r="AU279">
        <v>-3.0860500000000002</v>
      </c>
      <c r="AV279">
        <v>2437.4299999999998</v>
      </c>
      <c r="AW279">
        <v>0.33197300000000002</v>
      </c>
      <c r="AX279">
        <v>-1.66832E-4</v>
      </c>
      <c r="AY279">
        <v>0.72512399999999999</v>
      </c>
      <c r="AZ279">
        <v>6.1969900000000004</v>
      </c>
    </row>
    <row r="280" spans="1:53" x14ac:dyDescent="0.35">
      <c r="A280" t="str">
        <f>IFERROR(VLOOKUP(O280,#REF!,3,FALSE),"normal")</f>
        <v>normal</v>
      </c>
      <c r="B280" t="s">
        <v>122</v>
      </c>
      <c r="C280">
        <f t="shared" si="33"/>
        <v>35.472091898317927</v>
      </c>
      <c r="D280">
        <f t="shared" si="34"/>
        <v>4.9259801423913538</v>
      </c>
      <c r="E280">
        <f t="shared" si="35"/>
        <v>1.6046671531987227</v>
      </c>
      <c r="F280" s="3">
        <f t="shared" si="36"/>
        <v>-1.5051323514287673E-2</v>
      </c>
      <c r="G280">
        <f t="shared" si="37"/>
        <v>215.04660125477616</v>
      </c>
      <c r="H280">
        <f t="shared" si="38"/>
        <v>0.14808831049483828</v>
      </c>
      <c r="I280">
        <f t="shared" si="39"/>
        <v>4.5460339575937665</v>
      </c>
      <c r="J280" t="str">
        <f t="shared" si="32"/>
        <v>P_163A3AB9_001B1648168hr14</v>
      </c>
      <c r="K280" t="s">
        <v>109</v>
      </c>
      <c r="L280" s="1">
        <v>43768.470138888886</v>
      </c>
      <c r="M280" t="s">
        <v>32</v>
      </c>
      <c r="N280">
        <v>16</v>
      </c>
      <c r="O280" t="s">
        <v>22</v>
      </c>
      <c r="P280">
        <v>96</v>
      </c>
      <c r="Q280">
        <v>14</v>
      </c>
      <c r="R280">
        <v>1</v>
      </c>
      <c r="S280">
        <v>5</v>
      </c>
      <c r="T280">
        <v>227</v>
      </c>
      <c r="U280">
        <v>211.99</v>
      </c>
      <c r="V280">
        <v>200.827</v>
      </c>
      <c r="W280">
        <v>9.0024899999999999</v>
      </c>
      <c r="X280">
        <v>270.61</v>
      </c>
      <c r="Y280">
        <v>34</v>
      </c>
      <c r="Z280">
        <v>39</v>
      </c>
      <c r="AA280">
        <v>34.589700000000001</v>
      </c>
      <c r="AB280">
        <v>80</v>
      </c>
      <c r="AC280">
        <v>74.861000000000004</v>
      </c>
      <c r="AD280">
        <v>3655.43</v>
      </c>
      <c r="AE280">
        <v>2078.56</v>
      </c>
      <c r="AF280">
        <v>6.0315099999999999</v>
      </c>
      <c r="AG280">
        <v>0.76120100000000002</v>
      </c>
      <c r="AH280">
        <v>1793.5</v>
      </c>
      <c r="AI280">
        <v>0.65680899999999998</v>
      </c>
      <c r="AJ280">
        <v>3.0983000000000001</v>
      </c>
      <c r="AK280">
        <v>8.4603000000000002</v>
      </c>
      <c r="AL280">
        <v>297.35500000000002</v>
      </c>
      <c r="AM280">
        <v>2647.43</v>
      </c>
      <c r="AN280">
        <v>285.05599999999998</v>
      </c>
      <c r="AO280">
        <v>0.104392</v>
      </c>
      <c r="AP280">
        <v>-0.86968000000000001</v>
      </c>
      <c r="AQ280">
        <v>2437.4299999999998</v>
      </c>
      <c r="AR280">
        <v>-0.102795</v>
      </c>
      <c r="AS280">
        <v>3655.43</v>
      </c>
      <c r="AT280">
        <v>6140.06</v>
      </c>
      <c r="AU280">
        <v>-3.0860500000000002</v>
      </c>
      <c r="AV280">
        <v>2437.4299999999998</v>
      </c>
      <c r="AW280">
        <v>0.33193099999999998</v>
      </c>
      <c r="AX280">
        <v>-1.66832E-4</v>
      </c>
      <c r="AY280">
        <v>0.26886900000000002</v>
      </c>
      <c r="AZ280">
        <v>2.2747099999999998</v>
      </c>
    </row>
    <row r="281" spans="1:53" x14ac:dyDescent="0.35">
      <c r="A281" t="str">
        <f>IFERROR(VLOOKUP(O281,#REF!,3,FALSE),"normal")</f>
        <v>normal</v>
      </c>
      <c r="B281" t="s">
        <v>122</v>
      </c>
      <c r="C281">
        <f t="shared" si="33"/>
        <v>53.100684172395802</v>
      </c>
      <c r="D281">
        <f t="shared" si="34"/>
        <v>4.8958616930079719</v>
      </c>
      <c r="E281">
        <f t="shared" si="35"/>
        <v>1.6045471611345234</v>
      </c>
      <c r="F281" s="3">
        <f t="shared" si="36"/>
        <v>-1.3707784908728062E-2</v>
      </c>
      <c r="G281">
        <f t="shared" si="37"/>
        <v>373.26713114972904</v>
      </c>
      <c r="H281">
        <f t="shared" si="38"/>
        <v>0.13255596359453983</v>
      </c>
      <c r="I281">
        <f t="shared" si="39"/>
        <v>4.5370729921338437</v>
      </c>
      <c r="J281" t="str">
        <f t="shared" si="32"/>
        <v>P_163A3AB9_001B1648168hr15</v>
      </c>
      <c r="K281" t="s">
        <v>109</v>
      </c>
      <c r="L281" s="1">
        <v>43768.470138888886</v>
      </c>
      <c r="M281" t="s">
        <v>32</v>
      </c>
      <c r="N281">
        <v>16</v>
      </c>
      <c r="O281" t="s">
        <v>22</v>
      </c>
      <c r="P281">
        <v>96</v>
      </c>
      <c r="Q281">
        <v>15</v>
      </c>
      <c r="R281">
        <v>3</v>
      </c>
      <c r="S281">
        <v>5</v>
      </c>
      <c r="T281">
        <v>400</v>
      </c>
      <c r="U281">
        <v>374.61</v>
      </c>
      <c r="V281">
        <v>349.57400000000001</v>
      </c>
      <c r="W281">
        <v>9.0025399999999998</v>
      </c>
      <c r="X281">
        <v>270.61099999999999</v>
      </c>
      <c r="Y281">
        <v>34</v>
      </c>
      <c r="Z281">
        <v>39</v>
      </c>
      <c r="AA281">
        <v>34.582999999999998</v>
      </c>
      <c r="AB281">
        <v>80</v>
      </c>
      <c r="AC281">
        <v>74.820599999999999</v>
      </c>
      <c r="AD281">
        <v>3987.43</v>
      </c>
      <c r="AE281">
        <v>3417.67</v>
      </c>
      <c r="AF281">
        <v>7.0377099999999997</v>
      </c>
      <c r="AG281">
        <v>1.2516099999999999</v>
      </c>
      <c r="AH281">
        <v>3132.61</v>
      </c>
      <c r="AI281">
        <v>1.1472100000000001</v>
      </c>
      <c r="AJ281">
        <v>3.0624199999999999</v>
      </c>
      <c r="AK281">
        <v>8.36233</v>
      </c>
      <c r="AL281">
        <v>445.11799999999999</v>
      </c>
      <c r="AM281">
        <v>2647.43</v>
      </c>
      <c r="AN281">
        <v>285.05599999999998</v>
      </c>
      <c r="AO281">
        <v>0.104392</v>
      </c>
      <c r="AP281">
        <v>-0.86968000000000001</v>
      </c>
      <c r="AQ281">
        <v>2437.4299999999998</v>
      </c>
      <c r="AR281">
        <v>-0.104</v>
      </c>
      <c r="AS281">
        <v>3987.43</v>
      </c>
      <c r="AT281">
        <v>6140.08</v>
      </c>
      <c r="AU281">
        <v>-3.0860500000000002</v>
      </c>
      <c r="AV281">
        <v>2437.4299999999998</v>
      </c>
      <c r="AW281">
        <v>0.33193299999999998</v>
      </c>
      <c r="AX281">
        <v>-1.66832E-4</v>
      </c>
      <c r="AY281">
        <v>0.88817299999999999</v>
      </c>
      <c r="AZ281">
        <v>7.4272</v>
      </c>
    </row>
    <row r="282" spans="1:53" x14ac:dyDescent="0.35">
      <c r="A282" t="str">
        <f>IFERROR(VLOOKUP(O282,#REF!,3,FALSE),"normal")</f>
        <v>normal</v>
      </c>
      <c r="B282" t="s">
        <v>122</v>
      </c>
      <c r="C282">
        <f t="shared" si="33"/>
        <v>45.459522938583774</v>
      </c>
      <c r="D282">
        <f t="shared" si="34"/>
        <v>27.913764505293337</v>
      </c>
      <c r="E282">
        <f t="shared" si="35"/>
        <v>24.469959344611535</v>
      </c>
      <c r="F282" s="3">
        <f t="shared" si="36"/>
        <v>-0.10945091962541265</v>
      </c>
      <c r="G282">
        <f t="shared" si="37"/>
        <v>102.58113646949232</v>
      </c>
      <c r="H282">
        <f t="shared" si="38"/>
        <v>0.11429043996030423</v>
      </c>
      <c r="I282">
        <f t="shared" si="39"/>
        <v>24.798171285104793</v>
      </c>
      <c r="J282" t="str">
        <f t="shared" si="32"/>
        <v>P_163A3AB9_001B0748168hr12</v>
      </c>
      <c r="K282" t="s">
        <v>109</v>
      </c>
      <c r="L282" s="1">
        <v>43768.470138888886</v>
      </c>
      <c r="M282" t="s">
        <v>32</v>
      </c>
      <c r="N282">
        <v>17</v>
      </c>
      <c r="O282" t="s">
        <v>23</v>
      </c>
      <c r="P282">
        <v>96</v>
      </c>
      <c r="Q282">
        <v>12</v>
      </c>
      <c r="R282">
        <v>2051</v>
      </c>
      <c r="S282">
        <v>5</v>
      </c>
      <c r="T282">
        <v>70</v>
      </c>
      <c r="U282">
        <v>64.41</v>
      </c>
      <c r="V282">
        <v>94.389300000000006</v>
      </c>
      <c r="W282">
        <v>6.60921</v>
      </c>
      <c r="X282">
        <v>-103.116</v>
      </c>
      <c r="Y282">
        <v>34</v>
      </c>
      <c r="Z282">
        <v>40</v>
      </c>
      <c r="AA282">
        <v>34.566299999999998</v>
      </c>
      <c r="AB282">
        <v>80</v>
      </c>
      <c r="AC282">
        <v>74.898300000000006</v>
      </c>
      <c r="AD282">
        <v>2998.43</v>
      </c>
      <c r="AE282">
        <v>520.72199999999998</v>
      </c>
      <c r="AF282">
        <v>7.8351100000000002</v>
      </c>
      <c r="AG282">
        <v>0.19069700000000001</v>
      </c>
      <c r="AH282">
        <v>462.11099999999999</v>
      </c>
      <c r="AI282">
        <v>0.16923299999999999</v>
      </c>
      <c r="AJ282">
        <v>2.6274299999999999</v>
      </c>
      <c r="AK282">
        <v>7.1745200000000002</v>
      </c>
      <c r="AL282">
        <v>58.979599999999998</v>
      </c>
      <c r="AM282">
        <v>2648.43</v>
      </c>
      <c r="AN282">
        <v>58.6111</v>
      </c>
      <c r="AO282">
        <v>2.1464400000000002E-2</v>
      </c>
      <c r="AP282">
        <v>-1.1320699999999999</v>
      </c>
      <c r="AQ282">
        <v>2438.4299999999998</v>
      </c>
      <c r="AR282">
        <v>-0.15779000000000001</v>
      </c>
      <c r="AS282">
        <v>2998.43</v>
      </c>
      <c r="AT282">
        <v>6085.81</v>
      </c>
      <c r="AU282">
        <v>-1.7074100000000001</v>
      </c>
      <c r="AV282">
        <v>2438.4299999999998</v>
      </c>
      <c r="AW282">
        <v>0.32899899999999999</v>
      </c>
      <c r="AX282" s="2">
        <v>-9.23026E-5</v>
      </c>
      <c r="AY282">
        <v>1.31979</v>
      </c>
      <c r="AZ282">
        <v>9.4688700000000008</v>
      </c>
      <c r="BA282">
        <v>0.68333299999999997</v>
      </c>
    </row>
    <row r="283" spans="1:53" x14ac:dyDescent="0.35">
      <c r="A283" t="str">
        <f>IFERROR(VLOOKUP(O283,#REF!,3,FALSE),"normal")</f>
        <v>normal</v>
      </c>
      <c r="B283" t="s">
        <v>122</v>
      </c>
      <c r="C283">
        <f t="shared" si="33"/>
        <v>71.187574154193371</v>
      </c>
      <c r="D283">
        <f t="shared" si="34"/>
        <v>27.940950400229553</v>
      </c>
      <c r="E283">
        <f t="shared" si="35"/>
        <v>24.530308997273551</v>
      </c>
      <c r="F283" s="3">
        <f t="shared" si="36"/>
        <v>-0.10952973134827608</v>
      </c>
      <c r="G283">
        <f t="shared" si="37"/>
        <v>184.38729272830219</v>
      </c>
      <c r="H283">
        <f t="shared" si="38"/>
        <v>0.20511217498206302</v>
      </c>
      <c r="I283">
        <f t="shared" si="39"/>
        <v>24.533992355234062</v>
      </c>
      <c r="J283" t="str">
        <f t="shared" si="32"/>
        <v>P_163A3AB9_001B0748168hr13</v>
      </c>
      <c r="K283" t="s">
        <v>109</v>
      </c>
      <c r="L283" s="1">
        <v>43768.470138888886</v>
      </c>
      <c r="M283" t="s">
        <v>32</v>
      </c>
      <c r="N283">
        <v>17</v>
      </c>
      <c r="O283" t="s">
        <v>23</v>
      </c>
      <c r="P283">
        <v>96</v>
      </c>
      <c r="Q283">
        <v>13</v>
      </c>
      <c r="R283">
        <v>3</v>
      </c>
      <c r="S283">
        <v>5</v>
      </c>
      <c r="T283">
        <v>133</v>
      </c>
      <c r="U283">
        <v>123.63</v>
      </c>
      <c r="V283">
        <v>171.39699999999999</v>
      </c>
      <c r="W283">
        <v>6.6020000000000003</v>
      </c>
      <c r="X283">
        <v>-103.33799999999999</v>
      </c>
      <c r="Y283">
        <v>34</v>
      </c>
      <c r="Z283">
        <v>40</v>
      </c>
      <c r="AA283">
        <v>34.5837</v>
      </c>
      <c r="AB283">
        <v>80</v>
      </c>
      <c r="AC283">
        <v>75.337900000000005</v>
      </c>
      <c r="AD283">
        <v>3329.43</v>
      </c>
      <c r="AE283">
        <v>1028.22</v>
      </c>
      <c r="AF283">
        <v>6.1026100000000003</v>
      </c>
      <c r="AG283">
        <v>0.376552</v>
      </c>
      <c r="AH283">
        <v>969.61099999999999</v>
      </c>
      <c r="AI283">
        <v>0.35508800000000001</v>
      </c>
      <c r="AJ283">
        <v>2.8721800000000002</v>
      </c>
      <c r="AK283">
        <v>7.8428500000000003</v>
      </c>
      <c r="AL283">
        <v>158.88499999999999</v>
      </c>
      <c r="AM283">
        <v>2648.43</v>
      </c>
      <c r="AN283">
        <v>58.6111</v>
      </c>
      <c r="AO283">
        <v>2.1464400000000002E-2</v>
      </c>
      <c r="AP283">
        <v>-1.1320699999999999</v>
      </c>
      <c r="AQ283">
        <v>2438.4299999999998</v>
      </c>
      <c r="AR283">
        <v>-0.144344</v>
      </c>
      <c r="AS283">
        <v>3329.43</v>
      </c>
      <c r="AT283">
        <v>6078.59</v>
      </c>
      <c r="AU283">
        <v>-1.7074100000000001</v>
      </c>
      <c r="AV283">
        <v>2438.4299999999998</v>
      </c>
      <c r="AW283">
        <v>0.32860800000000001</v>
      </c>
      <c r="AX283" s="2">
        <v>-9.23026E-5</v>
      </c>
      <c r="AY283">
        <v>0.94767699999999999</v>
      </c>
      <c r="AZ283">
        <v>7.4324899999999996</v>
      </c>
    </row>
    <row r="284" spans="1:53" x14ac:dyDescent="0.35">
      <c r="A284" t="str">
        <f>IFERROR(VLOOKUP(O284,#REF!,3,FALSE),"normal")</f>
        <v>normal</v>
      </c>
      <c r="B284" t="s">
        <v>122</v>
      </c>
      <c r="C284">
        <f t="shared" si="33"/>
        <v>107.87616633355231</v>
      </c>
      <c r="D284">
        <f t="shared" si="34"/>
        <v>27.955215207978885</v>
      </c>
      <c r="E284">
        <f t="shared" si="35"/>
        <v>24.562543383438364</v>
      </c>
      <c r="F284" s="3">
        <f t="shared" si="36"/>
        <v>-0.10956635803093914</v>
      </c>
      <c r="G284">
        <f t="shared" si="37"/>
        <v>305.24909193829899</v>
      </c>
      <c r="H284">
        <f t="shared" si="38"/>
        <v>0.23643874062568973</v>
      </c>
      <c r="I284">
        <f t="shared" si="39"/>
        <v>24.348264217096741</v>
      </c>
      <c r="J284" t="str">
        <f t="shared" si="32"/>
        <v>P_163A3AB9_001B0748168hr14</v>
      </c>
      <c r="K284" t="s">
        <v>109</v>
      </c>
      <c r="L284" s="1">
        <v>43768.470138888886</v>
      </c>
      <c r="M284" t="s">
        <v>32</v>
      </c>
      <c r="N284">
        <v>17</v>
      </c>
      <c r="O284" t="s">
        <v>23</v>
      </c>
      <c r="P284">
        <v>96</v>
      </c>
      <c r="Q284">
        <v>14</v>
      </c>
      <c r="R284">
        <v>1</v>
      </c>
      <c r="S284">
        <v>5</v>
      </c>
      <c r="T284">
        <v>227</v>
      </c>
      <c r="U284">
        <v>211.99</v>
      </c>
      <c r="V284">
        <v>285.065</v>
      </c>
      <c r="W284">
        <v>6.5981399999999999</v>
      </c>
      <c r="X284">
        <v>-103.456</v>
      </c>
      <c r="Y284">
        <v>34</v>
      </c>
      <c r="Z284">
        <v>40</v>
      </c>
      <c r="AA284">
        <v>34.589700000000001</v>
      </c>
      <c r="AB284">
        <v>80</v>
      </c>
      <c r="AC284">
        <v>74.861000000000004</v>
      </c>
      <c r="AD284">
        <v>3656.43</v>
      </c>
      <c r="AE284">
        <v>1777.44</v>
      </c>
      <c r="AF284">
        <v>9.08277</v>
      </c>
      <c r="AG284">
        <v>0.65093000000000001</v>
      </c>
      <c r="AH284">
        <v>1718.83</v>
      </c>
      <c r="AI284">
        <v>0.62946500000000005</v>
      </c>
      <c r="AJ284">
        <v>2.9693200000000002</v>
      </c>
      <c r="AK284">
        <v>8.1080900000000007</v>
      </c>
      <c r="AL284">
        <v>189.24100000000001</v>
      </c>
      <c r="AM284">
        <v>2648.43</v>
      </c>
      <c r="AN284">
        <v>58.6111</v>
      </c>
      <c r="AO284">
        <v>2.1464400000000002E-2</v>
      </c>
      <c r="AP284">
        <v>-1.1320699999999999</v>
      </c>
      <c r="AQ284">
        <v>2438.4299999999998</v>
      </c>
      <c r="AR284">
        <v>-0.139622</v>
      </c>
      <c r="AS284">
        <v>3656.43</v>
      </c>
      <c r="AT284">
        <v>6074.73</v>
      </c>
      <c r="AU284">
        <v>-1.7074100000000001</v>
      </c>
      <c r="AV284">
        <v>2438.4299999999998</v>
      </c>
      <c r="AW284">
        <v>0.32840000000000003</v>
      </c>
      <c r="AX284" s="2">
        <v>-9.23026E-5</v>
      </c>
      <c r="AY284">
        <v>0.63326700000000002</v>
      </c>
      <c r="AZ284">
        <v>5.1345799999999997</v>
      </c>
    </row>
    <row r="285" spans="1:53" x14ac:dyDescent="0.35">
      <c r="A285" t="str">
        <f>IFERROR(VLOOKUP(O285,#REF!,3,FALSE),"normal")</f>
        <v>normal</v>
      </c>
      <c r="B285" t="s">
        <v>122</v>
      </c>
      <c r="C285">
        <f t="shared" si="33"/>
        <v>151.50906504161026</v>
      </c>
      <c r="D285">
        <f t="shared" si="34"/>
        <v>27.923868213642816</v>
      </c>
      <c r="E285">
        <f t="shared" si="35"/>
        <v>24.538795754569776</v>
      </c>
      <c r="F285" s="3">
        <f t="shared" si="36"/>
        <v>-0.10897747397520625</v>
      </c>
      <c r="G285">
        <f t="shared" si="37"/>
        <v>520.29043538613485</v>
      </c>
      <c r="H285">
        <f t="shared" si="38"/>
        <v>0.18255948420619064</v>
      </c>
      <c r="I285">
        <f t="shared" si="39"/>
        <v>23.157098501409877</v>
      </c>
      <c r="J285" t="str">
        <f t="shared" si="32"/>
        <v>P_163A3AB9_001B0748168hr15</v>
      </c>
      <c r="K285" t="s">
        <v>109</v>
      </c>
      <c r="L285" s="1">
        <v>43768.470138888886</v>
      </c>
      <c r="M285" t="s">
        <v>32</v>
      </c>
      <c r="N285">
        <v>17</v>
      </c>
      <c r="O285" t="s">
        <v>23</v>
      </c>
      <c r="P285">
        <v>96</v>
      </c>
      <c r="Q285">
        <v>15</v>
      </c>
      <c r="R285">
        <v>3</v>
      </c>
      <c r="S285">
        <v>5</v>
      </c>
      <c r="T285">
        <v>400</v>
      </c>
      <c r="U285">
        <v>374.61</v>
      </c>
      <c r="V285">
        <v>487.26499999999999</v>
      </c>
      <c r="W285">
        <v>6.6009799999999998</v>
      </c>
      <c r="X285">
        <v>-103.369</v>
      </c>
      <c r="Y285">
        <v>34</v>
      </c>
      <c r="Z285">
        <v>40</v>
      </c>
      <c r="AA285">
        <v>34.582999999999998</v>
      </c>
      <c r="AB285">
        <v>80</v>
      </c>
      <c r="AC285">
        <v>74.820599999999999</v>
      </c>
      <c r="AD285">
        <v>3987.43</v>
      </c>
      <c r="AE285">
        <v>3113.06</v>
      </c>
      <c r="AF285">
        <v>8.3628900000000002</v>
      </c>
      <c r="AG285">
        <v>1.14005</v>
      </c>
      <c r="AH285">
        <v>3054.44</v>
      </c>
      <c r="AI285">
        <v>1.11859</v>
      </c>
      <c r="AJ285">
        <v>2.9860099999999998</v>
      </c>
      <c r="AK285">
        <v>8.1536600000000004</v>
      </c>
      <c r="AL285">
        <v>365.238</v>
      </c>
      <c r="AM285">
        <v>2648.43</v>
      </c>
      <c r="AN285">
        <v>58.6111</v>
      </c>
      <c r="AO285">
        <v>2.1464400000000002E-2</v>
      </c>
      <c r="AP285">
        <v>-1.1320699999999999</v>
      </c>
      <c r="AQ285">
        <v>2438.4299999999998</v>
      </c>
      <c r="AR285">
        <v>-0.13884199999999999</v>
      </c>
      <c r="AS285">
        <v>3987.43</v>
      </c>
      <c r="AT285">
        <v>6077.57</v>
      </c>
      <c r="AU285">
        <v>-1.7074100000000001</v>
      </c>
      <c r="AV285">
        <v>2438.4299999999998</v>
      </c>
      <c r="AW285">
        <v>0.32855299999999998</v>
      </c>
      <c r="AX285" s="2">
        <v>-9.23026E-5</v>
      </c>
      <c r="AY285">
        <v>-0.73378900000000002</v>
      </c>
      <c r="AZ285">
        <v>-5.9830699999999997</v>
      </c>
    </row>
    <row r="286" spans="1:53" x14ac:dyDescent="0.35">
      <c r="A286" t="str">
        <f>IFERROR(VLOOKUP(O286,#REF!,3,FALSE),"normal")</f>
        <v>normal</v>
      </c>
      <c r="B286" t="s">
        <v>122</v>
      </c>
      <c r="C286">
        <f t="shared" si="33"/>
        <v>29.261872690994295</v>
      </c>
      <c r="D286">
        <f t="shared" si="34"/>
        <v>12.151775916306178</v>
      </c>
      <c r="E286">
        <f t="shared" si="35"/>
        <v>8.6371937413851132</v>
      </c>
      <c r="F286" s="3">
        <f t="shared" si="36"/>
        <v>-1.9810882084199132E-2</v>
      </c>
      <c r="G286">
        <f t="shared" si="37"/>
        <v>79.049464368886831</v>
      </c>
      <c r="H286">
        <f t="shared" si="38"/>
        <v>0.27702447444742162</v>
      </c>
      <c r="I286">
        <f t="shared" si="39"/>
        <v>13.929569851851424</v>
      </c>
      <c r="J286" t="str">
        <f t="shared" si="32"/>
        <v>P_163A3AB9_001B0949168hr12</v>
      </c>
      <c r="K286" t="s">
        <v>109</v>
      </c>
      <c r="L286" s="1">
        <v>43768.470138888886</v>
      </c>
      <c r="M286" t="s">
        <v>32</v>
      </c>
      <c r="N286">
        <v>18</v>
      </c>
      <c r="O286" t="s">
        <v>26</v>
      </c>
      <c r="P286">
        <v>96</v>
      </c>
      <c r="Q286">
        <v>12</v>
      </c>
      <c r="R286">
        <v>2051</v>
      </c>
      <c r="S286">
        <v>5</v>
      </c>
      <c r="T286">
        <v>70</v>
      </c>
      <c r="U286">
        <v>64.41</v>
      </c>
      <c r="V286">
        <v>72.736800000000002</v>
      </c>
      <c r="W286">
        <v>6.02881</v>
      </c>
      <c r="X286">
        <v>113.539</v>
      </c>
      <c r="Y286">
        <v>34</v>
      </c>
      <c r="Z286">
        <v>40</v>
      </c>
      <c r="AA286">
        <v>34.566299999999998</v>
      </c>
      <c r="AB286">
        <v>80</v>
      </c>
      <c r="AC286">
        <v>74.898300000000006</v>
      </c>
      <c r="AD286">
        <v>2999.43</v>
      </c>
      <c r="AE286">
        <v>552.05600000000004</v>
      </c>
      <c r="AF286">
        <v>10.957000000000001</v>
      </c>
      <c r="AG286">
        <v>0.20217199999999999</v>
      </c>
      <c r="AH286">
        <v>386.44400000000002</v>
      </c>
      <c r="AI286">
        <v>0.14152200000000001</v>
      </c>
      <c r="AJ286">
        <v>2.1972100000000001</v>
      </c>
      <c r="AK286">
        <v>5.9997600000000002</v>
      </c>
      <c r="AL286">
        <v>35.269199999999998</v>
      </c>
      <c r="AM286">
        <v>2649.43</v>
      </c>
      <c r="AN286">
        <v>165.61099999999999</v>
      </c>
      <c r="AO286">
        <v>6.0649500000000002E-2</v>
      </c>
      <c r="AP286">
        <v>-0.74458199999999997</v>
      </c>
      <c r="AQ286">
        <v>2439.4299999999998</v>
      </c>
      <c r="AR286">
        <v>-0.124102</v>
      </c>
      <c r="AS286">
        <v>2999.43</v>
      </c>
      <c r="AT286">
        <v>7178.33</v>
      </c>
      <c r="AU286">
        <v>-3.3510300000000002</v>
      </c>
      <c r="AV286">
        <v>2439.4299999999998</v>
      </c>
      <c r="AW286">
        <v>0.38806000000000002</v>
      </c>
      <c r="AX286">
        <v>-1.8115699999999999E-4</v>
      </c>
      <c r="AY286">
        <v>1.2657799999999999</v>
      </c>
      <c r="AZ286">
        <v>7.5943899999999998</v>
      </c>
      <c r="BA286">
        <v>0.33333299999999999</v>
      </c>
    </row>
    <row r="287" spans="1:53" x14ac:dyDescent="0.35">
      <c r="A287" t="str">
        <f>IFERROR(VLOOKUP(O287,#REF!,3,FALSE),"normal")</f>
        <v>normal</v>
      </c>
      <c r="B287" t="s">
        <v>122</v>
      </c>
      <c r="C287">
        <f t="shared" si="33"/>
        <v>49.38414099012985</v>
      </c>
      <c r="D287">
        <f t="shared" si="34"/>
        <v>11.336980209224041</v>
      </c>
      <c r="E287">
        <f t="shared" si="35"/>
        <v>7.858034796640184</v>
      </c>
      <c r="F287" s="3">
        <f t="shared" si="36"/>
        <v>-2.6296231101723098E-2</v>
      </c>
      <c r="G287">
        <f t="shared" si="37"/>
        <v>159.90660033972335</v>
      </c>
      <c r="H287">
        <f t="shared" si="38"/>
        <v>0.29201001923984454</v>
      </c>
      <c r="I287">
        <f t="shared" si="39"/>
        <v>12.429043349288749</v>
      </c>
      <c r="J287" t="str">
        <f t="shared" si="32"/>
        <v>P_163A3AB9_001B0949168hr13</v>
      </c>
      <c r="K287" t="s">
        <v>109</v>
      </c>
      <c r="L287" s="1">
        <v>43768.470138888886</v>
      </c>
      <c r="M287" t="s">
        <v>32</v>
      </c>
      <c r="N287">
        <v>18</v>
      </c>
      <c r="O287" t="s">
        <v>26</v>
      </c>
      <c r="P287">
        <v>96</v>
      </c>
      <c r="Q287">
        <v>13</v>
      </c>
      <c r="R287">
        <v>3</v>
      </c>
      <c r="S287">
        <v>5</v>
      </c>
      <c r="T287">
        <v>133</v>
      </c>
      <c r="U287">
        <v>123.63</v>
      </c>
      <c r="V287">
        <v>148.64099999999999</v>
      </c>
      <c r="W287">
        <v>5.9741400000000002</v>
      </c>
      <c r="X287">
        <v>118.666</v>
      </c>
      <c r="Y287">
        <v>34</v>
      </c>
      <c r="Z287">
        <v>41</v>
      </c>
      <c r="AA287">
        <v>34.5837</v>
      </c>
      <c r="AB287">
        <v>80</v>
      </c>
      <c r="AC287">
        <v>75.337900000000005</v>
      </c>
      <c r="AD287">
        <v>3329.43</v>
      </c>
      <c r="AE287">
        <v>1006.67</v>
      </c>
      <c r="AF287">
        <v>7.9705300000000001</v>
      </c>
      <c r="AG287">
        <v>0.36865799999999999</v>
      </c>
      <c r="AH287">
        <v>841.05600000000004</v>
      </c>
      <c r="AI287">
        <v>0.308008</v>
      </c>
      <c r="AJ287">
        <v>2.4913699999999999</v>
      </c>
      <c r="AK287">
        <v>6.8030099999999996</v>
      </c>
      <c r="AL287">
        <v>105.521</v>
      </c>
      <c r="AM287">
        <v>2649.43</v>
      </c>
      <c r="AN287">
        <v>165.61099999999999</v>
      </c>
      <c r="AO287">
        <v>6.0649500000000002E-2</v>
      </c>
      <c r="AP287">
        <v>-0.74458199999999997</v>
      </c>
      <c r="AQ287">
        <v>2439.4299999999998</v>
      </c>
      <c r="AR287">
        <v>-0.109449</v>
      </c>
      <c r="AS287">
        <v>3329.43</v>
      </c>
      <c r="AT287">
        <v>7157.85</v>
      </c>
      <c r="AU287">
        <v>-3.3510300000000002</v>
      </c>
      <c r="AV287">
        <v>2439.4299999999998</v>
      </c>
      <c r="AW287">
        <v>0.38695299999999999</v>
      </c>
      <c r="AX287">
        <v>-1.8115699999999999E-4</v>
      </c>
      <c r="AY287">
        <v>2.0710099999999998</v>
      </c>
      <c r="AZ287">
        <v>14.0891</v>
      </c>
    </row>
    <row r="288" spans="1:53" x14ac:dyDescent="0.35">
      <c r="A288" t="str">
        <f>IFERROR(VLOOKUP(O288,#REF!,3,FALSE),"normal")</f>
        <v>normal</v>
      </c>
      <c r="B288" t="s">
        <v>122</v>
      </c>
      <c r="C288">
        <f t="shared" si="33"/>
        <v>84.276662085603789</v>
      </c>
      <c r="D288">
        <f t="shared" si="34"/>
        <v>11.620281868261335</v>
      </c>
      <c r="E288">
        <f t="shared" si="35"/>
        <v>8.1707839163037725</v>
      </c>
      <c r="F288" s="3">
        <f t="shared" si="36"/>
        <v>-2.338753405238013E-2</v>
      </c>
      <c r="G288">
        <f t="shared" si="37"/>
        <v>293.81289211755268</v>
      </c>
      <c r="H288">
        <f t="shared" si="38"/>
        <v>0.30635453729258821</v>
      </c>
      <c r="I288">
        <f t="shared" si="39"/>
        <v>11.385058262988634</v>
      </c>
      <c r="J288" t="str">
        <f t="shared" si="32"/>
        <v>P_163A3AB9_001B0949168hr14</v>
      </c>
      <c r="K288" t="s">
        <v>109</v>
      </c>
      <c r="L288" s="1">
        <v>43768.470138888886</v>
      </c>
      <c r="M288" t="s">
        <v>32</v>
      </c>
      <c r="N288">
        <v>18</v>
      </c>
      <c r="O288" t="s">
        <v>26</v>
      </c>
      <c r="P288">
        <v>96</v>
      </c>
      <c r="Q288">
        <v>14</v>
      </c>
      <c r="R288">
        <v>1</v>
      </c>
      <c r="S288">
        <v>5</v>
      </c>
      <c r="T288">
        <v>227</v>
      </c>
      <c r="U288">
        <v>211.99</v>
      </c>
      <c r="V288">
        <v>274.38499999999999</v>
      </c>
      <c r="W288">
        <v>5.9797200000000004</v>
      </c>
      <c r="X288">
        <v>116.752</v>
      </c>
      <c r="Y288">
        <v>34</v>
      </c>
      <c r="Z288">
        <v>40.666699999999999</v>
      </c>
      <c r="AA288">
        <v>34.589700000000001</v>
      </c>
      <c r="AB288">
        <v>80</v>
      </c>
      <c r="AC288">
        <v>74.861000000000004</v>
      </c>
      <c r="AD288">
        <v>3656.43</v>
      </c>
      <c r="AE288">
        <v>1757.5</v>
      </c>
      <c r="AF288">
        <v>14.947900000000001</v>
      </c>
      <c r="AG288">
        <v>0.64362600000000003</v>
      </c>
      <c r="AH288">
        <v>1591.89</v>
      </c>
      <c r="AI288">
        <v>0.58297600000000005</v>
      </c>
      <c r="AJ288">
        <v>2.7500200000000001</v>
      </c>
      <c r="AK288">
        <v>7.5092600000000003</v>
      </c>
      <c r="AL288">
        <v>106.495</v>
      </c>
      <c r="AM288">
        <v>2649.43</v>
      </c>
      <c r="AN288">
        <v>165.61099999999999</v>
      </c>
      <c r="AO288">
        <v>6.0649500000000002E-2</v>
      </c>
      <c r="AP288">
        <v>-0.74458199999999997</v>
      </c>
      <c r="AQ288">
        <v>2439.4299999999998</v>
      </c>
      <c r="AR288">
        <v>-9.9155199999999999E-2</v>
      </c>
      <c r="AS288">
        <v>3656.43</v>
      </c>
      <c r="AT288">
        <v>7152.73</v>
      </c>
      <c r="AU288">
        <v>-3.3510300000000002</v>
      </c>
      <c r="AV288">
        <v>2439.4299999999998</v>
      </c>
      <c r="AW288">
        <v>0.38667600000000002</v>
      </c>
      <c r="AX288">
        <v>-1.8115699999999999E-4</v>
      </c>
      <c r="AY288">
        <v>4.15341</v>
      </c>
      <c r="AZ288">
        <v>31.1891</v>
      </c>
    </row>
    <row r="289" spans="1:53" x14ac:dyDescent="0.35">
      <c r="A289" t="str">
        <f>IFERROR(VLOOKUP(O289,#REF!,3,FALSE),"normal")</f>
        <v>normal</v>
      </c>
      <c r="B289" t="s">
        <v>122</v>
      </c>
      <c r="C289">
        <f t="shared" si="33"/>
        <v>137.38687662425906</v>
      </c>
      <c r="D289">
        <f t="shared" si="34"/>
        <v>11.331445368596738</v>
      </c>
      <c r="E289">
        <f t="shared" si="35"/>
        <v>7.8903879996647932</v>
      </c>
      <c r="F289" s="3">
        <f t="shared" si="36"/>
        <v>-2.4976549758634149E-2</v>
      </c>
      <c r="G289">
        <f t="shared" si="37"/>
        <v>572.35418168228284</v>
      </c>
      <c r="H289">
        <f t="shared" si="38"/>
        <v>0.25385047459338</v>
      </c>
      <c r="I289">
        <f t="shared" si="39"/>
        <v>9.7551326093681325</v>
      </c>
      <c r="J289" t="str">
        <f t="shared" si="32"/>
        <v>P_163A3AB9_001B0949168hr15</v>
      </c>
      <c r="K289" t="s">
        <v>109</v>
      </c>
      <c r="L289" s="1">
        <v>43768.470138888886</v>
      </c>
      <c r="M289" t="s">
        <v>32</v>
      </c>
      <c r="N289">
        <v>18</v>
      </c>
      <c r="O289" t="s">
        <v>26</v>
      </c>
      <c r="P289">
        <v>96</v>
      </c>
      <c r="Q289">
        <v>15</v>
      </c>
      <c r="R289">
        <v>3</v>
      </c>
      <c r="S289">
        <v>5</v>
      </c>
      <c r="T289">
        <v>400</v>
      </c>
      <c r="U289">
        <v>374.61</v>
      </c>
      <c r="V289">
        <v>536.024</v>
      </c>
      <c r="W289">
        <v>5.9664999999999999</v>
      </c>
      <c r="X289">
        <v>118.533</v>
      </c>
      <c r="Y289">
        <v>34</v>
      </c>
      <c r="Z289">
        <v>41</v>
      </c>
      <c r="AA289">
        <v>34.582999999999998</v>
      </c>
      <c r="AB289">
        <v>80</v>
      </c>
      <c r="AC289">
        <v>74.820599999999999</v>
      </c>
      <c r="AD289">
        <v>3988.43</v>
      </c>
      <c r="AE289">
        <v>3316.72</v>
      </c>
      <c r="AF289">
        <v>19.738900000000001</v>
      </c>
      <c r="AG289">
        <v>1.2146399999999999</v>
      </c>
      <c r="AH289">
        <v>3151.11</v>
      </c>
      <c r="AI289">
        <v>1.1539900000000001</v>
      </c>
      <c r="AJ289">
        <v>3.0805099999999999</v>
      </c>
      <c r="AK289">
        <v>8.4117099999999994</v>
      </c>
      <c r="AL289">
        <v>159.63999999999999</v>
      </c>
      <c r="AM289">
        <v>2649.43</v>
      </c>
      <c r="AN289">
        <v>165.61099999999999</v>
      </c>
      <c r="AO289">
        <v>6.0649500000000002E-2</v>
      </c>
      <c r="AP289">
        <v>-0.74458199999999997</v>
      </c>
      <c r="AQ289">
        <v>2439.4299999999998</v>
      </c>
      <c r="AR289">
        <v>-8.8517299999999993E-2</v>
      </c>
      <c r="AS289">
        <v>3988.43</v>
      </c>
      <c r="AT289">
        <v>7150.26</v>
      </c>
      <c r="AU289">
        <v>-3.3510300000000002</v>
      </c>
      <c r="AV289">
        <v>2439.4299999999998</v>
      </c>
      <c r="AW289">
        <v>0.38654300000000003</v>
      </c>
      <c r="AX289">
        <v>-1.8115699999999999E-4</v>
      </c>
      <c r="AY289">
        <v>7.9683299999999999</v>
      </c>
      <c r="AZ289">
        <v>67.027299999999997</v>
      </c>
    </row>
    <row r="290" spans="1:53" x14ac:dyDescent="0.35">
      <c r="A290" t="str">
        <f>IFERROR(VLOOKUP(O290,#REF!,3,FALSE),"normal")</f>
        <v>normal</v>
      </c>
      <c r="B290" t="s">
        <v>122</v>
      </c>
      <c r="C290">
        <f t="shared" si="33"/>
        <v>52.27407478206905</v>
      </c>
      <c r="D290">
        <f t="shared" si="34"/>
        <v>21.379723026474331</v>
      </c>
      <c r="E290">
        <f t="shared" si="35"/>
        <v>20.718758259886798</v>
      </c>
      <c r="F290" s="3">
        <f t="shared" si="36"/>
        <v>-0.18491731042102014</v>
      </c>
      <c r="G290">
        <f t="shared" si="37"/>
        <v>115.32122341251359</v>
      </c>
      <c r="H290" s="3">
        <f t="shared" si="38"/>
        <v>0.18674771649533753</v>
      </c>
      <c r="I290">
        <f t="shared" si="39"/>
        <v>15.552974125584798</v>
      </c>
      <c r="J290" t="str">
        <f t="shared" si="32"/>
        <v>P_163A3AB9_001B0A49168hr12</v>
      </c>
      <c r="K290" t="s">
        <v>109</v>
      </c>
      <c r="L290" s="1">
        <v>43768.470138888886</v>
      </c>
      <c r="M290" t="s">
        <v>32</v>
      </c>
      <c r="N290">
        <v>19</v>
      </c>
      <c r="O290" t="s">
        <v>27</v>
      </c>
      <c r="P290">
        <v>96</v>
      </c>
      <c r="Q290">
        <v>12</v>
      </c>
      <c r="R290">
        <v>2051</v>
      </c>
      <c r="S290">
        <v>5</v>
      </c>
      <c r="T290">
        <v>70</v>
      </c>
      <c r="U290">
        <v>64.41</v>
      </c>
      <c r="V290">
        <v>106.11199999999999</v>
      </c>
      <c r="W290">
        <v>7.6801899999999996</v>
      </c>
      <c r="X290">
        <v>314.04300000000001</v>
      </c>
      <c r="Y290">
        <v>34</v>
      </c>
      <c r="Z290">
        <v>40</v>
      </c>
      <c r="AA290">
        <v>34.566299999999998</v>
      </c>
      <c r="AB290">
        <v>80</v>
      </c>
      <c r="AC290">
        <v>74.898300000000006</v>
      </c>
      <c r="AD290">
        <v>2999.43</v>
      </c>
      <c r="AE290">
        <v>1129</v>
      </c>
      <c r="AF290">
        <v>6.4352</v>
      </c>
      <c r="AG290">
        <v>0.41345799999999999</v>
      </c>
      <c r="AH290">
        <v>655.83299999999997</v>
      </c>
      <c r="AI290">
        <v>0.240177</v>
      </c>
      <c r="AJ290">
        <v>3.7288800000000002</v>
      </c>
      <c r="AK290">
        <v>10.1822</v>
      </c>
      <c r="AL290">
        <v>101.913</v>
      </c>
      <c r="AM290">
        <v>2649.43</v>
      </c>
      <c r="AN290">
        <v>473.16699999999997</v>
      </c>
      <c r="AO290">
        <v>0.17328099999999999</v>
      </c>
      <c r="AP290">
        <v>-1.9126399999999999</v>
      </c>
      <c r="AQ290">
        <v>2439.4299999999998</v>
      </c>
      <c r="AR290">
        <v>-0.18784200000000001</v>
      </c>
      <c r="AS290">
        <v>2999.43</v>
      </c>
      <c r="AT290">
        <v>7744.8</v>
      </c>
      <c r="AU290">
        <v>1.1001099999999999</v>
      </c>
      <c r="AV290">
        <v>2439.4299999999998</v>
      </c>
      <c r="AW290">
        <v>0.418684</v>
      </c>
      <c r="AX290" s="2">
        <v>5.9472100000000003E-5</v>
      </c>
      <c r="AY290">
        <v>-3.2521399999999999E-2</v>
      </c>
      <c r="AZ290">
        <v>-0.33113799999999999</v>
      </c>
      <c r="BA290">
        <v>0.35</v>
      </c>
    </row>
    <row r="291" spans="1:53" x14ac:dyDescent="0.35">
      <c r="A291" t="str">
        <f>IFERROR(VLOOKUP(O291,#REF!,3,FALSE),"normal")</f>
        <v>normal</v>
      </c>
      <c r="B291" t="s">
        <v>122</v>
      </c>
      <c r="C291">
        <f t="shared" si="33"/>
        <v>78.158786223842597</v>
      </c>
      <c r="D291">
        <f t="shared" si="34"/>
        <v>21.297392769546374</v>
      </c>
      <c r="E291">
        <f t="shared" si="35"/>
        <v>20.679397732652813</v>
      </c>
      <c r="F291" s="3">
        <f t="shared" si="36"/>
        <v>-0.18221705985404257</v>
      </c>
      <c r="G291">
        <f t="shared" si="37"/>
        <v>198.42958828763247</v>
      </c>
      <c r="H291" s="3">
        <f t="shared" si="38"/>
        <v>0.19158738171153275</v>
      </c>
      <c r="I291">
        <f t="shared" si="39"/>
        <v>15.61279975463729</v>
      </c>
      <c r="J291" t="str">
        <f t="shared" si="32"/>
        <v>P_163A3AB9_001B0A49168hr13</v>
      </c>
      <c r="K291" t="s">
        <v>109</v>
      </c>
      <c r="L291" s="1">
        <v>43768.470138888886</v>
      </c>
      <c r="M291" t="s">
        <v>32</v>
      </c>
      <c r="N291">
        <v>19</v>
      </c>
      <c r="O291" t="s">
        <v>27</v>
      </c>
      <c r="P291">
        <v>96</v>
      </c>
      <c r="Q291">
        <v>13</v>
      </c>
      <c r="R291">
        <v>3</v>
      </c>
      <c r="S291">
        <v>5</v>
      </c>
      <c r="T291">
        <v>133</v>
      </c>
      <c r="U291">
        <v>123.63</v>
      </c>
      <c r="V291">
        <v>184.45</v>
      </c>
      <c r="W291">
        <v>7.6882799999999998</v>
      </c>
      <c r="X291">
        <v>314.178</v>
      </c>
      <c r="Y291">
        <v>34</v>
      </c>
      <c r="Z291">
        <v>40</v>
      </c>
      <c r="AA291">
        <v>34.5837</v>
      </c>
      <c r="AB291">
        <v>80</v>
      </c>
      <c r="AC291">
        <v>75.337900000000005</v>
      </c>
      <c r="AD291">
        <v>3330.43</v>
      </c>
      <c r="AE291">
        <v>1732.28</v>
      </c>
      <c r="AF291">
        <v>8.8504299999999994</v>
      </c>
      <c r="AG291">
        <v>0.63438899999999998</v>
      </c>
      <c r="AH291">
        <v>1259.1099999999999</v>
      </c>
      <c r="AI291">
        <v>0.46110699999999999</v>
      </c>
      <c r="AJ291">
        <v>3.7297400000000001</v>
      </c>
      <c r="AK291">
        <v>10.1845</v>
      </c>
      <c r="AL291">
        <v>142.26599999999999</v>
      </c>
      <c r="AM291">
        <v>2649.43</v>
      </c>
      <c r="AN291">
        <v>473.16699999999997</v>
      </c>
      <c r="AO291">
        <v>0.17328099999999999</v>
      </c>
      <c r="AP291">
        <v>-1.9126399999999999</v>
      </c>
      <c r="AQ291">
        <v>2439.4299999999998</v>
      </c>
      <c r="AR291">
        <v>-0.18779899999999999</v>
      </c>
      <c r="AS291">
        <v>3330.43</v>
      </c>
      <c r="AT291">
        <v>7747.92</v>
      </c>
      <c r="AU291">
        <v>1.1001099999999999</v>
      </c>
      <c r="AV291">
        <v>2439.4299999999998</v>
      </c>
      <c r="AW291">
        <v>0.418852</v>
      </c>
      <c r="AX291" s="2">
        <v>5.9472100000000003E-5</v>
      </c>
      <c r="AY291">
        <v>-0.37376999999999999</v>
      </c>
      <c r="AZ291">
        <v>-3.8066599999999999</v>
      </c>
    </row>
    <row r="292" spans="1:53" x14ac:dyDescent="0.35">
      <c r="A292" t="str">
        <f>IFERROR(VLOOKUP(O292,#REF!,3,FALSE),"normal")</f>
        <v>normal</v>
      </c>
      <c r="B292" t="s">
        <v>122</v>
      </c>
      <c r="C292">
        <f t="shared" si="33"/>
        <v>109.72227593966278</v>
      </c>
      <c r="D292">
        <f t="shared" si="34"/>
        <v>21.214959452968252</v>
      </c>
      <c r="E292">
        <f t="shared" si="35"/>
        <v>20.626061793112044</v>
      </c>
      <c r="F292" s="3">
        <f t="shared" si="36"/>
        <v>-0.17980021369911461</v>
      </c>
      <c r="G292">
        <f t="shared" si="37"/>
        <v>313.19446672012833</v>
      </c>
      <c r="H292" s="3">
        <f t="shared" si="38"/>
        <v>0.16995619002012538</v>
      </c>
      <c r="I292">
        <f t="shared" si="39"/>
        <v>15.812037714115615</v>
      </c>
      <c r="J292" t="str">
        <f t="shared" si="32"/>
        <v>P_163A3AB9_001B0A49168hr14</v>
      </c>
      <c r="K292" t="s">
        <v>109</v>
      </c>
      <c r="L292" s="1">
        <v>43768.470138888886</v>
      </c>
      <c r="M292" t="s">
        <v>32</v>
      </c>
      <c r="N292">
        <v>19</v>
      </c>
      <c r="O292" t="s">
        <v>27</v>
      </c>
      <c r="P292">
        <v>96</v>
      </c>
      <c r="Q292">
        <v>14</v>
      </c>
      <c r="R292">
        <v>1</v>
      </c>
      <c r="S292">
        <v>5</v>
      </c>
      <c r="T292">
        <v>227</v>
      </c>
      <c r="U292">
        <v>211.99</v>
      </c>
      <c r="V292">
        <v>292.48500000000001</v>
      </c>
      <c r="W292">
        <v>7.6992399999999996</v>
      </c>
      <c r="X292">
        <v>314.36200000000002</v>
      </c>
      <c r="Y292">
        <v>34</v>
      </c>
      <c r="Z292">
        <v>40</v>
      </c>
      <c r="AA292">
        <v>34.589700000000001</v>
      </c>
      <c r="AB292">
        <v>80</v>
      </c>
      <c r="AC292">
        <v>74.861000000000004</v>
      </c>
      <c r="AD292">
        <v>3657.43</v>
      </c>
      <c r="AE292">
        <v>2566.2800000000002</v>
      </c>
      <c r="AF292">
        <v>6.7545700000000002</v>
      </c>
      <c r="AG292">
        <v>0.93981300000000001</v>
      </c>
      <c r="AH292">
        <v>2093.11</v>
      </c>
      <c r="AI292">
        <v>0.76653199999999999</v>
      </c>
      <c r="AJ292">
        <v>3.6158899999999998</v>
      </c>
      <c r="AK292">
        <v>9.8736300000000004</v>
      </c>
      <c r="AL292">
        <v>309.88099999999997</v>
      </c>
      <c r="AM292">
        <v>2649.43</v>
      </c>
      <c r="AN292">
        <v>473.16699999999997</v>
      </c>
      <c r="AO292">
        <v>0.17328099999999999</v>
      </c>
      <c r="AP292">
        <v>-1.9126399999999999</v>
      </c>
      <c r="AQ292">
        <v>2439.4299999999998</v>
      </c>
      <c r="AR292">
        <v>-0.193712</v>
      </c>
      <c r="AS292">
        <v>3657.43</v>
      </c>
      <c r="AT292">
        <v>7752.14</v>
      </c>
      <c r="AU292">
        <v>1.1001099999999999</v>
      </c>
      <c r="AV292">
        <v>2439.4299999999998</v>
      </c>
      <c r="AW292">
        <v>0.41908000000000001</v>
      </c>
      <c r="AX292" s="2">
        <v>5.9472100000000003E-5</v>
      </c>
      <c r="AY292">
        <v>-0.26965600000000001</v>
      </c>
      <c r="AZ292">
        <v>-2.66248</v>
      </c>
    </row>
    <row r="293" spans="1:53" x14ac:dyDescent="0.35">
      <c r="A293" t="str">
        <f>IFERROR(VLOOKUP(O293,#REF!,3,FALSE),"normal")</f>
        <v>normal</v>
      </c>
      <c r="B293" t="s">
        <v>122</v>
      </c>
      <c r="C293">
        <f t="shared" si="33"/>
        <v>158.49298981053767</v>
      </c>
      <c r="D293">
        <f t="shared" si="34"/>
        <v>21.163680392901021</v>
      </c>
      <c r="E293">
        <f t="shared" si="35"/>
        <v>20.599821146505413</v>
      </c>
      <c r="F293" s="3">
        <f t="shared" si="36"/>
        <v>-0.1781447473407092</v>
      </c>
      <c r="G293">
        <f t="shared" si="37"/>
        <v>512.85550305651213</v>
      </c>
      <c r="H293" s="3">
        <f t="shared" si="38"/>
        <v>0.13655476666436894</v>
      </c>
      <c r="I293">
        <f t="shared" si="39"/>
        <v>16.041188654409858</v>
      </c>
      <c r="J293" t="str">
        <f t="shared" si="32"/>
        <v>P_163A3AB9_001B0A49168hr15</v>
      </c>
      <c r="K293" t="s">
        <v>109</v>
      </c>
      <c r="L293" s="1">
        <v>43768.470138888886</v>
      </c>
      <c r="M293" t="s">
        <v>32</v>
      </c>
      <c r="N293">
        <v>19</v>
      </c>
      <c r="O293" t="s">
        <v>27</v>
      </c>
      <c r="P293">
        <v>96</v>
      </c>
      <c r="Q293">
        <v>15</v>
      </c>
      <c r="R293">
        <v>3</v>
      </c>
      <c r="S293">
        <v>5</v>
      </c>
      <c r="T293">
        <v>400</v>
      </c>
      <c r="U293">
        <v>374.61</v>
      </c>
      <c r="V293">
        <v>480.30200000000002</v>
      </c>
      <c r="W293">
        <v>7.7046299999999999</v>
      </c>
      <c r="X293">
        <v>314.45299999999997</v>
      </c>
      <c r="Y293">
        <v>34</v>
      </c>
      <c r="Z293">
        <v>40</v>
      </c>
      <c r="AA293">
        <v>34.582999999999998</v>
      </c>
      <c r="AB293">
        <v>80</v>
      </c>
      <c r="AC293">
        <v>74.820599999999999</v>
      </c>
      <c r="AD293">
        <v>3989.43</v>
      </c>
      <c r="AE293">
        <v>4015</v>
      </c>
      <c r="AF293">
        <v>7.7231500000000004</v>
      </c>
      <c r="AG293">
        <v>1.4703599999999999</v>
      </c>
      <c r="AH293">
        <v>3541.83</v>
      </c>
      <c r="AI293">
        <v>1.29708</v>
      </c>
      <c r="AJ293">
        <v>3.4624799999999998</v>
      </c>
      <c r="AK293">
        <v>9.45472</v>
      </c>
      <c r="AL293">
        <v>458.6</v>
      </c>
      <c r="AM293">
        <v>2649.43</v>
      </c>
      <c r="AN293">
        <v>473.16699999999997</v>
      </c>
      <c r="AO293">
        <v>0.17328099999999999</v>
      </c>
      <c r="AP293">
        <v>-1.9126399999999999</v>
      </c>
      <c r="AQ293">
        <v>2439.4299999999998</v>
      </c>
      <c r="AR293">
        <v>-0.202295</v>
      </c>
      <c r="AS293">
        <v>3989.43</v>
      </c>
      <c r="AT293">
        <v>7754.21</v>
      </c>
      <c r="AU293">
        <v>1.1001099999999999</v>
      </c>
      <c r="AV293">
        <v>2439.4299999999998</v>
      </c>
      <c r="AW293">
        <v>0.41919200000000001</v>
      </c>
      <c r="AX293" s="2">
        <v>5.9472100000000003E-5</v>
      </c>
      <c r="AY293">
        <v>-1.2472700000000001</v>
      </c>
      <c r="AZ293">
        <v>-11.7926</v>
      </c>
    </row>
    <row r="294" spans="1:53" x14ac:dyDescent="0.35">
      <c r="A294" t="str">
        <f>IFERROR(VLOOKUP(O294,#REF!,3,FALSE),"normal")</f>
        <v>normal</v>
      </c>
      <c r="B294" t="s">
        <v>122</v>
      </c>
      <c r="C294">
        <f t="shared" si="33"/>
        <v>121.31667683460533</v>
      </c>
      <c r="D294">
        <f t="shared" si="34"/>
        <v>42.148656187721173</v>
      </c>
      <c r="E294">
        <f t="shared" si="35"/>
        <v>41.898093611989822</v>
      </c>
      <c r="F294" s="3">
        <f t="shared" si="36"/>
        <v>-0.41147914142288389</v>
      </c>
      <c r="G294">
        <f t="shared" si="37"/>
        <v>186.76882471665891</v>
      </c>
      <c r="H294" s="3">
        <f t="shared" si="38"/>
        <v>0.26484871218433964</v>
      </c>
      <c r="I294">
        <f t="shared" si="39"/>
        <v>21.404500746432102</v>
      </c>
      <c r="J294" t="str">
        <f t="shared" si="32"/>
        <v>P_163A3AB9_001B1248168hr12</v>
      </c>
      <c r="K294" t="s">
        <v>109</v>
      </c>
      <c r="L294" s="1">
        <v>43768.470138888886</v>
      </c>
      <c r="M294" t="s">
        <v>32</v>
      </c>
      <c r="N294">
        <v>20</v>
      </c>
      <c r="O294" t="s">
        <v>28</v>
      </c>
      <c r="P294">
        <v>96</v>
      </c>
      <c r="Q294">
        <v>12</v>
      </c>
      <c r="R294">
        <v>2051</v>
      </c>
      <c r="S294">
        <v>5</v>
      </c>
      <c r="T294">
        <v>70</v>
      </c>
      <c r="U294">
        <v>64.41</v>
      </c>
      <c r="V294">
        <v>171.85400000000001</v>
      </c>
      <c r="W294">
        <v>6.7997699999999996</v>
      </c>
      <c r="X294">
        <v>30.6586</v>
      </c>
      <c r="Y294">
        <v>34</v>
      </c>
      <c r="Z294">
        <v>40</v>
      </c>
      <c r="AA294">
        <v>34.566299999999998</v>
      </c>
      <c r="AB294">
        <v>80</v>
      </c>
      <c r="AC294">
        <v>74.898300000000006</v>
      </c>
      <c r="AD294">
        <v>3000.43</v>
      </c>
      <c r="AE294">
        <v>1199.22</v>
      </c>
      <c r="AF294">
        <v>15.5395</v>
      </c>
      <c r="AG294">
        <v>0.43917499999999998</v>
      </c>
      <c r="AH294">
        <v>883.66700000000003</v>
      </c>
      <c r="AI294">
        <v>0.32361299999999998</v>
      </c>
      <c r="AJ294">
        <v>5.0242699999999996</v>
      </c>
      <c r="AK294">
        <v>13.7194</v>
      </c>
      <c r="AL294">
        <v>56.865699999999997</v>
      </c>
      <c r="AM294">
        <v>2650.43</v>
      </c>
      <c r="AN294">
        <v>315.55599999999998</v>
      </c>
      <c r="AO294">
        <v>0.115562</v>
      </c>
      <c r="AP294">
        <v>-2.89899</v>
      </c>
      <c r="AQ294">
        <v>2440.4299999999998</v>
      </c>
      <c r="AR294">
        <v>-0.21130599999999999</v>
      </c>
      <c r="AS294">
        <v>3000.43</v>
      </c>
      <c r="AT294">
        <v>6291.89</v>
      </c>
      <c r="AU294">
        <v>-0.64031899999999997</v>
      </c>
      <c r="AV294">
        <v>2440.4299999999998</v>
      </c>
      <c r="AW294">
        <v>0.34014</v>
      </c>
      <c r="AX294" s="2">
        <v>-3.4615600000000001E-5</v>
      </c>
      <c r="AY294">
        <v>-0.38654100000000002</v>
      </c>
      <c r="AZ294">
        <v>-5.3031100000000002</v>
      </c>
      <c r="BA294">
        <v>0.35</v>
      </c>
    </row>
    <row r="295" spans="1:53" x14ac:dyDescent="0.35">
      <c r="A295" t="str">
        <f>IFERROR(VLOOKUP(O295,#REF!,3,FALSE),"normal")</f>
        <v>normal</v>
      </c>
      <c r="B295" t="s">
        <v>122</v>
      </c>
      <c r="C295">
        <f t="shared" si="33"/>
        <v>182.46460554013453</v>
      </c>
      <c r="D295">
        <f t="shared" si="34"/>
        <v>41.920723636853431</v>
      </c>
      <c r="E295">
        <f t="shared" si="35"/>
        <v>41.478719049498949</v>
      </c>
      <c r="F295" s="3">
        <f t="shared" si="36"/>
        <v>-0.40584325096291168</v>
      </c>
      <c r="G295">
        <f t="shared" si="37"/>
        <v>304.04856426433713</v>
      </c>
      <c r="H295" s="3">
        <f t="shared" si="38"/>
        <v>0.26299481520974843</v>
      </c>
      <c r="I295">
        <f t="shared" si="39"/>
        <v>21.899132262376661</v>
      </c>
      <c r="J295" t="str">
        <f t="shared" si="32"/>
        <v>P_163A3AB9_001B1248168hr13</v>
      </c>
      <c r="K295" t="s">
        <v>109</v>
      </c>
      <c r="L295" s="1">
        <v>43768.470138888886</v>
      </c>
      <c r="M295" t="s">
        <v>32</v>
      </c>
      <c r="N295">
        <v>20</v>
      </c>
      <c r="O295" t="s">
        <v>28</v>
      </c>
      <c r="P295">
        <v>96</v>
      </c>
      <c r="Q295">
        <v>13</v>
      </c>
      <c r="R295">
        <v>3</v>
      </c>
      <c r="S295">
        <v>5</v>
      </c>
      <c r="T295">
        <v>133</v>
      </c>
      <c r="U295">
        <v>123.63</v>
      </c>
      <c r="V295">
        <v>282.62799999999999</v>
      </c>
      <c r="W295">
        <v>6.8645899999999997</v>
      </c>
      <c r="X295">
        <v>30.8216</v>
      </c>
      <c r="Y295">
        <v>34</v>
      </c>
      <c r="Z295">
        <v>40</v>
      </c>
      <c r="AA295">
        <v>34.5837</v>
      </c>
      <c r="AB295">
        <v>80</v>
      </c>
      <c r="AC295">
        <v>75.337900000000005</v>
      </c>
      <c r="AD295">
        <v>3331.43</v>
      </c>
      <c r="AE295">
        <v>1970.94</v>
      </c>
      <c r="AF295">
        <v>11.634</v>
      </c>
      <c r="AG295">
        <v>0.72179199999999999</v>
      </c>
      <c r="AH295">
        <v>1655.39</v>
      </c>
      <c r="AI295">
        <v>0.60623099999999996</v>
      </c>
      <c r="AJ295">
        <v>4.9035900000000003</v>
      </c>
      <c r="AK295">
        <v>13.389900000000001</v>
      </c>
      <c r="AL295">
        <v>142.28899999999999</v>
      </c>
      <c r="AM295">
        <v>2650.43</v>
      </c>
      <c r="AN295">
        <v>315.55599999999998</v>
      </c>
      <c r="AO295">
        <v>0.115562</v>
      </c>
      <c r="AP295">
        <v>-2.89899</v>
      </c>
      <c r="AQ295">
        <v>2440.4299999999998</v>
      </c>
      <c r="AR295">
        <v>-0.216506</v>
      </c>
      <c r="AS295">
        <v>3331.43</v>
      </c>
      <c r="AT295">
        <v>6332.21</v>
      </c>
      <c r="AU295">
        <v>-0.64031899999999997</v>
      </c>
      <c r="AV295">
        <v>2440.4299999999998</v>
      </c>
      <c r="AW295">
        <v>0.34231899999999998</v>
      </c>
      <c r="AX295" s="2">
        <v>-3.4615600000000001E-5</v>
      </c>
      <c r="AY295">
        <v>-2.3686800000000001E-2</v>
      </c>
      <c r="AZ295">
        <v>-0.317162</v>
      </c>
    </row>
    <row r="296" spans="1:53" x14ac:dyDescent="0.35">
      <c r="A296" t="str">
        <f>IFERROR(VLOOKUP(O296,#REF!,3,FALSE),"normal")</f>
        <v>normal</v>
      </c>
      <c r="B296" t="s">
        <v>122</v>
      </c>
      <c r="C296">
        <f t="shared" si="33"/>
        <v>261.58571388482721</v>
      </c>
      <c r="D296">
        <f t="shared" si="34"/>
        <v>41.715648892464614</v>
      </c>
      <c r="E296">
        <f t="shared" si="35"/>
        <v>41.473565230817186</v>
      </c>
      <c r="F296" s="3">
        <f t="shared" si="36"/>
        <v>-0.40553732390097758</v>
      </c>
      <c r="G296">
        <f t="shared" si="37"/>
        <v>463.54837020614173</v>
      </c>
      <c r="H296" s="3">
        <f t="shared" si="38"/>
        <v>0.23218210194396366</v>
      </c>
      <c r="I296">
        <f t="shared" si="39"/>
        <v>22.567284927114631</v>
      </c>
      <c r="J296" t="str">
        <f t="shared" si="32"/>
        <v>P_163A3AB9_001B1248168hr14</v>
      </c>
      <c r="K296" t="s">
        <v>109</v>
      </c>
      <c r="L296" s="1">
        <v>43768.470138888886</v>
      </c>
      <c r="M296" t="s">
        <v>32</v>
      </c>
      <c r="N296">
        <v>20</v>
      </c>
      <c r="O296" t="s">
        <v>28</v>
      </c>
      <c r="P296">
        <v>96</v>
      </c>
      <c r="Q296">
        <v>14</v>
      </c>
      <c r="R296">
        <v>1</v>
      </c>
      <c r="S296">
        <v>5</v>
      </c>
      <c r="T296">
        <v>227</v>
      </c>
      <c r="U296">
        <v>211.99</v>
      </c>
      <c r="V296">
        <v>432.89699999999999</v>
      </c>
      <c r="W296">
        <v>6.8653899999999997</v>
      </c>
      <c r="X296">
        <v>30.823799999999999</v>
      </c>
      <c r="Y296">
        <v>34</v>
      </c>
      <c r="Z296">
        <v>40</v>
      </c>
      <c r="AA296">
        <v>34.589700000000001</v>
      </c>
      <c r="AB296">
        <v>80</v>
      </c>
      <c r="AC296">
        <v>74.861000000000004</v>
      </c>
      <c r="AD296">
        <v>3658.43</v>
      </c>
      <c r="AE296">
        <v>3002.83</v>
      </c>
      <c r="AF296">
        <v>11.718500000000001</v>
      </c>
      <c r="AG296">
        <v>1.0996900000000001</v>
      </c>
      <c r="AH296">
        <v>2687.28</v>
      </c>
      <c r="AI296">
        <v>0.98412599999999995</v>
      </c>
      <c r="AJ296">
        <v>4.6423199999999998</v>
      </c>
      <c r="AK296">
        <v>12.676399999999999</v>
      </c>
      <c r="AL296">
        <v>229.31899999999999</v>
      </c>
      <c r="AM296">
        <v>2650.43</v>
      </c>
      <c r="AN296">
        <v>315.55599999999998</v>
      </c>
      <c r="AO296">
        <v>0.115562</v>
      </c>
      <c r="AP296">
        <v>-2.89899</v>
      </c>
      <c r="AQ296">
        <v>2440.4299999999998</v>
      </c>
      <c r="AR296">
        <v>-0.22869100000000001</v>
      </c>
      <c r="AS296">
        <v>3658.43</v>
      </c>
      <c r="AT296">
        <v>6332.71</v>
      </c>
      <c r="AU296">
        <v>-0.64031899999999997</v>
      </c>
      <c r="AV296">
        <v>2440.4299999999998</v>
      </c>
      <c r="AW296">
        <v>0.34234599999999998</v>
      </c>
      <c r="AX296" s="2">
        <v>-3.4615600000000001E-5</v>
      </c>
      <c r="AY296">
        <v>-0.56007600000000002</v>
      </c>
      <c r="AZ296">
        <v>-7.0997700000000004</v>
      </c>
    </row>
    <row r="297" spans="1:53" x14ac:dyDescent="0.35">
      <c r="A297" t="str">
        <f>IFERROR(VLOOKUP(O297,#REF!,3,FALSE),"normal")</f>
        <v>normal</v>
      </c>
      <c r="B297" t="s">
        <v>122</v>
      </c>
      <c r="C297">
        <f t="shared" si="33"/>
        <v>388.32973095151465</v>
      </c>
      <c r="D297">
        <f t="shared" si="34"/>
        <v>41.497755753775166</v>
      </c>
      <c r="E297">
        <f t="shared" si="35"/>
        <v>41.044011603334447</v>
      </c>
      <c r="F297" s="3">
        <f t="shared" si="36"/>
        <v>-0.40033994481303042</v>
      </c>
      <c r="G297">
        <f t="shared" si="37"/>
        <v>732.24847174394699</v>
      </c>
      <c r="H297" s="3">
        <f t="shared" si="38"/>
        <v>0.19871114293474237</v>
      </c>
      <c r="I297">
        <f t="shared" si="39"/>
        <v>23.325514596347414</v>
      </c>
      <c r="J297" t="str">
        <f t="shared" si="32"/>
        <v>P_163A3AB9_001B1248168hr15</v>
      </c>
      <c r="K297" t="s">
        <v>109</v>
      </c>
      <c r="L297" s="1">
        <v>43768.470138888886</v>
      </c>
      <c r="M297" t="s">
        <v>32</v>
      </c>
      <c r="N297">
        <v>20</v>
      </c>
      <c r="O297" t="s">
        <v>28</v>
      </c>
      <c r="P297">
        <v>96</v>
      </c>
      <c r="Q297">
        <v>15</v>
      </c>
      <c r="R297">
        <v>3</v>
      </c>
      <c r="S297">
        <v>5</v>
      </c>
      <c r="T297">
        <v>400</v>
      </c>
      <c r="U297">
        <v>374.61</v>
      </c>
      <c r="V297">
        <v>685.76900000000001</v>
      </c>
      <c r="W297">
        <v>6.9324899999999996</v>
      </c>
      <c r="X297">
        <v>31.018799999999999</v>
      </c>
      <c r="Y297">
        <v>34</v>
      </c>
      <c r="Z297">
        <v>40</v>
      </c>
      <c r="AA297">
        <v>34.582999999999998</v>
      </c>
      <c r="AB297">
        <v>80</v>
      </c>
      <c r="AC297">
        <v>74.820599999999999</v>
      </c>
      <c r="AD297">
        <v>3989.43</v>
      </c>
      <c r="AE297">
        <v>4785.1099999999997</v>
      </c>
      <c r="AF297">
        <v>18.41</v>
      </c>
      <c r="AG297">
        <v>1.7523899999999999</v>
      </c>
      <c r="AH297">
        <v>4469.5600000000004</v>
      </c>
      <c r="AI297">
        <v>1.63683</v>
      </c>
      <c r="AJ297">
        <v>4.3694100000000002</v>
      </c>
      <c r="AK297">
        <v>11.9312</v>
      </c>
      <c r="AL297">
        <v>242.779</v>
      </c>
      <c r="AM297">
        <v>2650.43</v>
      </c>
      <c r="AN297">
        <v>315.55599999999998</v>
      </c>
      <c r="AO297">
        <v>0.115562</v>
      </c>
      <c r="AP297">
        <v>-2.89899</v>
      </c>
      <c r="AQ297">
        <v>2440.4299999999998</v>
      </c>
      <c r="AR297">
        <v>-0.242975</v>
      </c>
      <c r="AS297">
        <v>3989.43</v>
      </c>
      <c r="AT297">
        <v>6374.03</v>
      </c>
      <c r="AU297">
        <v>-0.64031899999999997</v>
      </c>
      <c r="AV297">
        <v>2440.4299999999998</v>
      </c>
      <c r="AW297">
        <v>0.34458</v>
      </c>
      <c r="AX297" s="2">
        <v>-3.4615600000000001E-5</v>
      </c>
      <c r="AY297">
        <v>-1.24874</v>
      </c>
      <c r="AZ297">
        <v>-14.898999999999999</v>
      </c>
    </row>
    <row r="298" spans="1:53" x14ac:dyDescent="0.35">
      <c r="A298" t="str">
        <f>IFERROR(VLOOKUP(O298,#REF!,3,FALSE),"normal")</f>
        <v>normal</v>
      </c>
      <c r="B298" t="s">
        <v>122</v>
      </c>
      <c r="C298">
        <f t="shared" si="33"/>
        <v>44.557620610331469</v>
      </c>
      <c r="D298">
        <f t="shared" si="34"/>
        <v>29.747196818742772</v>
      </c>
      <c r="E298">
        <f t="shared" si="35"/>
        <v>27.260907471669988</v>
      </c>
      <c r="F298" s="3">
        <f t="shared" si="36"/>
        <v>-0.10182081108857591</v>
      </c>
      <c r="G298">
        <f t="shared" si="37"/>
        <v>105.2848470734358</v>
      </c>
      <c r="H298">
        <f t="shared" si="38"/>
        <v>7.2985748166366479E-2</v>
      </c>
      <c r="I298">
        <f t="shared" si="39"/>
        <v>28.375999165532082</v>
      </c>
      <c r="J298" t="str">
        <f t="shared" si="32"/>
        <v>P_163A3AB9_001B0649168hr12</v>
      </c>
      <c r="K298" t="s">
        <v>109</v>
      </c>
      <c r="L298" s="1">
        <v>43768.470138888886</v>
      </c>
      <c r="M298" t="s">
        <v>32</v>
      </c>
      <c r="N298">
        <v>21</v>
      </c>
      <c r="O298" t="s">
        <v>29</v>
      </c>
      <c r="P298">
        <v>96</v>
      </c>
      <c r="Q298">
        <v>12</v>
      </c>
      <c r="R298">
        <v>2051</v>
      </c>
      <c r="S298">
        <v>5</v>
      </c>
      <c r="T298">
        <v>70</v>
      </c>
      <c r="U298">
        <v>64.41</v>
      </c>
      <c r="V298">
        <v>96.877099999999999</v>
      </c>
      <c r="W298">
        <v>9.8755699999999997</v>
      </c>
      <c r="X298">
        <v>207.56100000000001</v>
      </c>
      <c r="Y298">
        <v>34</v>
      </c>
      <c r="Z298">
        <v>41</v>
      </c>
      <c r="AA298">
        <v>34.566299999999998</v>
      </c>
      <c r="AB298">
        <v>80</v>
      </c>
      <c r="AC298">
        <v>74.898300000000006</v>
      </c>
      <c r="AD298">
        <v>3001.43</v>
      </c>
      <c r="AE298">
        <v>1164.28</v>
      </c>
      <c r="AF298">
        <v>6.4059299999999997</v>
      </c>
      <c r="AG298">
        <v>0.42637799999999998</v>
      </c>
      <c r="AH298">
        <v>687.5</v>
      </c>
      <c r="AI298">
        <v>0.251774</v>
      </c>
      <c r="AJ298">
        <v>3.9089299999999998</v>
      </c>
      <c r="AK298">
        <v>10.6738</v>
      </c>
      <c r="AL298">
        <v>107.322</v>
      </c>
      <c r="AM298">
        <v>2650.43</v>
      </c>
      <c r="AN298">
        <v>476.77800000000002</v>
      </c>
      <c r="AO298">
        <v>0.17460400000000001</v>
      </c>
      <c r="AP298">
        <v>-3.7632500000000002</v>
      </c>
      <c r="AQ298">
        <v>2440.4299999999998</v>
      </c>
      <c r="AR298">
        <v>-0.35256900000000002</v>
      </c>
      <c r="AS298">
        <v>3001.43</v>
      </c>
      <c r="AT298">
        <v>5812.97</v>
      </c>
      <c r="AU298">
        <v>-1.4887699999999999</v>
      </c>
      <c r="AV298">
        <v>2441.4299999999998</v>
      </c>
      <c r="AW298">
        <v>0.314249</v>
      </c>
      <c r="AX298" s="2">
        <v>-8.0482700000000001E-5</v>
      </c>
      <c r="AY298">
        <v>-0.17638899999999999</v>
      </c>
      <c r="AZ298">
        <v>-1.8827400000000001</v>
      </c>
      <c r="BA298">
        <v>0.33333299999999999</v>
      </c>
    </row>
    <row r="299" spans="1:53" x14ac:dyDescent="0.35">
      <c r="A299" t="str">
        <f>IFERROR(VLOOKUP(O299,#REF!,3,FALSE),"normal")</f>
        <v>normal</v>
      </c>
      <c r="B299" t="s">
        <v>122</v>
      </c>
      <c r="C299">
        <f t="shared" si="33"/>
        <v>60.887160597218681</v>
      </c>
      <c r="D299">
        <f t="shared" si="34"/>
        <v>29.777903325988362</v>
      </c>
      <c r="E299">
        <f t="shared" si="35"/>
        <v>27.30463131068921</v>
      </c>
      <c r="F299" s="3">
        <f t="shared" si="36"/>
        <v>-0.10164739094800106</v>
      </c>
      <c r="G299">
        <f t="shared" si="37"/>
        <v>177.4742619105395</v>
      </c>
      <c r="H299">
        <f t="shared" si="38"/>
        <v>0.11655333203808041</v>
      </c>
      <c r="I299">
        <f t="shared" si="39"/>
        <v>28.69213688972772</v>
      </c>
      <c r="J299" t="str">
        <f t="shared" si="32"/>
        <v>P_163A3AB9_001B0649168hr13</v>
      </c>
      <c r="K299" t="s">
        <v>109</v>
      </c>
      <c r="L299" s="1">
        <v>43768.470138888886</v>
      </c>
      <c r="M299" t="s">
        <v>32</v>
      </c>
      <c r="N299">
        <v>21</v>
      </c>
      <c r="O299" t="s">
        <v>29</v>
      </c>
      <c r="P299">
        <v>96</v>
      </c>
      <c r="Q299">
        <v>13</v>
      </c>
      <c r="R299">
        <v>3</v>
      </c>
      <c r="S299">
        <v>5</v>
      </c>
      <c r="T299">
        <v>133</v>
      </c>
      <c r="U299">
        <v>123.63</v>
      </c>
      <c r="V299">
        <v>164.971</v>
      </c>
      <c r="W299">
        <v>9.8648100000000003</v>
      </c>
      <c r="X299">
        <v>207.423</v>
      </c>
      <c r="Y299">
        <v>34</v>
      </c>
      <c r="Z299">
        <v>41</v>
      </c>
      <c r="AA299">
        <v>34.5837</v>
      </c>
      <c r="AB299">
        <v>80</v>
      </c>
      <c r="AC299">
        <v>75.337900000000005</v>
      </c>
      <c r="AD299">
        <v>3331.43</v>
      </c>
      <c r="AE299">
        <v>1834.83</v>
      </c>
      <c r="AF299">
        <v>6.2426399999999997</v>
      </c>
      <c r="AG299">
        <v>0.67194600000000004</v>
      </c>
      <c r="AH299">
        <v>1358.06</v>
      </c>
      <c r="AI299">
        <v>0.49734200000000001</v>
      </c>
      <c r="AJ299">
        <v>4.0228299999999999</v>
      </c>
      <c r="AK299">
        <v>10.9848</v>
      </c>
      <c r="AL299">
        <v>217.54499999999999</v>
      </c>
      <c r="AM299">
        <v>2650.43</v>
      </c>
      <c r="AN299">
        <v>476.77800000000002</v>
      </c>
      <c r="AO299">
        <v>0.17460400000000001</v>
      </c>
      <c r="AP299">
        <v>-3.7632500000000002</v>
      </c>
      <c r="AQ299">
        <v>2440.4299999999998</v>
      </c>
      <c r="AR299">
        <v>-0.342586</v>
      </c>
      <c r="AS299">
        <v>3331.43</v>
      </c>
      <c r="AT299">
        <v>5805.45</v>
      </c>
      <c r="AU299">
        <v>-1.4887699999999999</v>
      </c>
      <c r="AV299">
        <v>2441.4299999999998</v>
      </c>
      <c r="AW299">
        <v>0.31384299999999998</v>
      </c>
      <c r="AX299" s="2">
        <v>-8.0482700000000001E-5</v>
      </c>
      <c r="AY299">
        <v>1.0477399999999999</v>
      </c>
      <c r="AZ299">
        <v>11.5093</v>
      </c>
    </row>
    <row r="300" spans="1:53" x14ac:dyDescent="0.35">
      <c r="A300" t="str">
        <f>IFERROR(VLOOKUP(O300,#REF!,3,FALSE),"normal")</f>
        <v>normal</v>
      </c>
      <c r="B300" t="s">
        <v>122</v>
      </c>
      <c r="C300">
        <f t="shared" si="33"/>
        <v>77.68194354215575</v>
      </c>
      <c r="D300">
        <f t="shared" si="34"/>
        <v>29.789266829836986</v>
      </c>
      <c r="E300">
        <f t="shared" si="35"/>
        <v>27.337703973345999</v>
      </c>
      <c r="F300" s="3">
        <f t="shared" si="36"/>
        <v>-0.10046269678302522</v>
      </c>
      <c r="G300">
        <f t="shared" si="37"/>
        <v>276.94878060285862</v>
      </c>
      <c r="H300">
        <f t="shared" si="38"/>
        <v>0.10399585137843557</v>
      </c>
      <c r="I300">
        <f t="shared" si="39"/>
        <v>28.977252659462643</v>
      </c>
      <c r="J300" t="str">
        <f t="shared" si="32"/>
        <v>P_163A3AB9_001B0649168hr14</v>
      </c>
      <c r="K300" t="s">
        <v>109</v>
      </c>
      <c r="L300" s="1">
        <v>43768.470138888886</v>
      </c>
      <c r="M300" t="s">
        <v>32</v>
      </c>
      <c r="N300">
        <v>21</v>
      </c>
      <c r="O300" t="s">
        <v>29</v>
      </c>
      <c r="P300">
        <v>96</v>
      </c>
      <c r="Q300">
        <v>14</v>
      </c>
      <c r="R300">
        <v>1</v>
      </c>
      <c r="S300">
        <v>5</v>
      </c>
      <c r="T300">
        <v>227</v>
      </c>
      <c r="U300">
        <v>211.99</v>
      </c>
      <c r="V300">
        <v>258.63600000000002</v>
      </c>
      <c r="W300">
        <v>9.8566800000000008</v>
      </c>
      <c r="X300">
        <v>207.31899999999999</v>
      </c>
      <c r="Y300">
        <v>34</v>
      </c>
      <c r="Z300">
        <v>41</v>
      </c>
      <c r="AA300">
        <v>34.589700000000001</v>
      </c>
      <c r="AB300">
        <v>80</v>
      </c>
      <c r="AC300">
        <v>74.861000000000004</v>
      </c>
      <c r="AD300">
        <v>3658.43</v>
      </c>
      <c r="AE300">
        <v>2756.61</v>
      </c>
      <c r="AF300">
        <v>6.3906099999999997</v>
      </c>
      <c r="AG300">
        <v>1.00952</v>
      </c>
      <c r="AH300">
        <v>2279.83</v>
      </c>
      <c r="AI300">
        <v>0.83491300000000002</v>
      </c>
      <c r="AJ300">
        <v>3.93845</v>
      </c>
      <c r="AK300">
        <v>10.7544</v>
      </c>
      <c r="AL300">
        <v>356.74700000000001</v>
      </c>
      <c r="AM300">
        <v>2650.43</v>
      </c>
      <c r="AN300">
        <v>476.77800000000002</v>
      </c>
      <c r="AO300">
        <v>0.17460400000000001</v>
      </c>
      <c r="AP300">
        <v>-3.7632500000000002</v>
      </c>
      <c r="AQ300">
        <v>2440.4299999999998</v>
      </c>
      <c r="AR300">
        <v>-0.34992499999999999</v>
      </c>
      <c r="AS300">
        <v>3658.43</v>
      </c>
      <c r="AT300">
        <v>5799.76</v>
      </c>
      <c r="AU300">
        <v>-1.4887699999999999</v>
      </c>
      <c r="AV300">
        <v>2441.4299999999998</v>
      </c>
      <c r="AW300">
        <v>0.31353500000000001</v>
      </c>
      <c r="AX300" s="2">
        <v>-8.0482700000000001E-5</v>
      </c>
      <c r="AY300">
        <v>0.2089</v>
      </c>
      <c r="AZ300">
        <v>2.2465999999999999</v>
      </c>
    </row>
    <row r="301" spans="1:53" x14ac:dyDescent="0.35">
      <c r="A301" t="str">
        <f>IFERROR(VLOOKUP(O301,#REF!,3,FALSE),"normal")</f>
        <v>normal</v>
      </c>
      <c r="B301" t="s">
        <v>122</v>
      </c>
      <c r="C301">
        <f t="shared" si="33"/>
        <v>98.113330867643185</v>
      </c>
      <c r="D301">
        <f t="shared" si="34"/>
        <v>29.762861052570742</v>
      </c>
      <c r="E301">
        <f t="shared" si="35"/>
        <v>27.346241700567958</v>
      </c>
      <c r="F301" s="3">
        <f t="shared" si="36"/>
        <v>-9.7548489899082436E-2</v>
      </c>
      <c r="G301">
        <f t="shared" si="37"/>
        <v>442.55519073169427</v>
      </c>
      <c r="H301">
        <f t="shared" si="38"/>
        <v>7.5204119288696178E-2</v>
      </c>
      <c r="I301">
        <f t="shared" si="39"/>
        <v>29.803405447793896</v>
      </c>
      <c r="J301" t="str">
        <f t="shared" si="32"/>
        <v>P_163A3AB9_001B0649168hr15</v>
      </c>
      <c r="K301" t="s">
        <v>109</v>
      </c>
      <c r="L301" s="1">
        <v>43768.470138888886</v>
      </c>
      <c r="M301" t="s">
        <v>32</v>
      </c>
      <c r="N301">
        <v>21</v>
      </c>
      <c r="O301" t="s">
        <v>29</v>
      </c>
      <c r="P301">
        <v>96</v>
      </c>
      <c r="Q301">
        <v>15</v>
      </c>
      <c r="R301">
        <v>3</v>
      </c>
      <c r="S301">
        <v>5</v>
      </c>
      <c r="T301">
        <v>400</v>
      </c>
      <c r="U301">
        <v>374.61</v>
      </c>
      <c r="V301">
        <v>414.464</v>
      </c>
      <c r="W301">
        <v>9.85459</v>
      </c>
      <c r="X301">
        <v>207.292</v>
      </c>
      <c r="Y301">
        <v>34</v>
      </c>
      <c r="Z301">
        <v>41</v>
      </c>
      <c r="AA301">
        <v>34.582999999999998</v>
      </c>
      <c r="AB301">
        <v>80</v>
      </c>
      <c r="AC301">
        <v>74.820599999999999</v>
      </c>
      <c r="AD301">
        <v>3990.43</v>
      </c>
      <c r="AE301">
        <v>4291.67</v>
      </c>
      <c r="AF301">
        <v>5.7904600000000004</v>
      </c>
      <c r="AG301">
        <v>1.57168</v>
      </c>
      <c r="AH301">
        <v>3814.89</v>
      </c>
      <c r="AI301">
        <v>1.3970800000000001</v>
      </c>
      <c r="AJ301">
        <v>3.7294100000000001</v>
      </c>
      <c r="AK301">
        <v>10.1836</v>
      </c>
      <c r="AL301">
        <v>658.82299999999998</v>
      </c>
      <c r="AM301">
        <v>2650.43</v>
      </c>
      <c r="AN301">
        <v>476.77800000000002</v>
      </c>
      <c r="AO301">
        <v>0.17460400000000001</v>
      </c>
      <c r="AP301">
        <v>-3.7632500000000002</v>
      </c>
      <c r="AQ301">
        <v>2440.4299999999998</v>
      </c>
      <c r="AR301">
        <v>-0.36953900000000001</v>
      </c>
      <c r="AS301">
        <v>3990.43</v>
      </c>
      <c r="AT301">
        <v>5798.29</v>
      </c>
      <c r="AU301">
        <v>-1.4887699999999999</v>
      </c>
      <c r="AV301">
        <v>2441.4299999999998</v>
      </c>
      <c r="AW301">
        <v>0.31345499999999998</v>
      </c>
      <c r="AX301" s="2">
        <v>-8.0482700000000001E-5</v>
      </c>
      <c r="AY301">
        <v>-0.72794999999999999</v>
      </c>
      <c r="AZ301">
        <v>-7.41317</v>
      </c>
    </row>
    <row r="302" spans="1:53" x14ac:dyDescent="0.35">
      <c r="A302" t="str">
        <f>IFERROR(VLOOKUP(O302,#REF!,3,FALSE),"normal")</f>
        <v>normal</v>
      </c>
      <c r="B302" t="s">
        <v>122</v>
      </c>
      <c r="C302">
        <f t="shared" si="33"/>
        <v>73.109444491734479</v>
      </c>
      <c r="D302">
        <f t="shared" si="34"/>
        <v>39.757580290214875</v>
      </c>
      <c r="E302">
        <f t="shared" si="35"/>
        <v>40.264877676295875</v>
      </c>
      <c r="F302" s="3">
        <f t="shared" si="36"/>
        <v>-0.21129569665399592</v>
      </c>
      <c r="G302">
        <f t="shared" si="37"/>
        <v>135.2529110386586</v>
      </c>
      <c r="H302">
        <f t="shared" si="38"/>
        <v>0.1712386105819978</v>
      </c>
      <c r="I302">
        <f t="shared" si="39"/>
        <v>32.153573638426174</v>
      </c>
      <c r="J302" t="str">
        <f t="shared" si="32"/>
        <v>P_163A3AB9_001B0549168hr12</v>
      </c>
      <c r="K302" t="s">
        <v>109</v>
      </c>
      <c r="L302" s="1">
        <v>43768.470138888886</v>
      </c>
      <c r="M302" t="s">
        <v>32</v>
      </c>
      <c r="N302">
        <v>22</v>
      </c>
      <c r="O302" t="s">
        <v>30</v>
      </c>
      <c r="P302">
        <v>96</v>
      </c>
      <c r="Q302">
        <v>12</v>
      </c>
      <c r="R302">
        <v>2051</v>
      </c>
      <c r="S302">
        <v>5</v>
      </c>
      <c r="T302">
        <v>70</v>
      </c>
      <c r="U302">
        <v>64.41</v>
      </c>
      <c r="V302">
        <v>124.452</v>
      </c>
      <c r="W302">
        <v>10.0839</v>
      </c>
      <c r="X302">
        <v>157.417</v>
      </c>
      <c r="Y302">
        <v>34</v>
      </c>
      <c r="Z302">
        <v>39</v>
      </c>
      <c r="AA302">
        <v>34.566299999999998</v>
      </c>
      <c r="AB302">
        <v>80</v>
      </c>
      <c r="AC302">
        <v>74.898300000000006</v>
      </c>
      <c r="AD302">
        <v>3001.43</v>
      </c>
      <c r="AE302">
        <v>1412.39</v>
      </c>
      <c r="AF302">
        <v>5.1121400000000001</v>
      </c>
      <c r="AG302">
        <v>0.51724000000000003</v>
      </c>
      <c r="AH302">
        <v>848.94399999999996</v>
      </c>
      <c r="AI302">
        <v>0.31089699999999998</v>
      </c>
      <c r="AJ302">
        <v>4.8268500000000003</v>
      </c>
      <c r="AK302">
        <v>13.180300000000001</v>
      </c>
      <c r="AL302">
        <v>166.06399999999999</v>
      </c>
      <c r="AM302">
        <v>2651.43</v>
      </c>
      <c r="AN302">
        <v>563.44399999999996</v>
      </c>
      <c r="AO302">
        <v>0.206343</v>
      </c>
      <c r="AP302">
        <v>-5.3903299999999996</v>
      </c>
      <c r="AQ302">
        <v>2441.4299999999998</v>
      </c>
      <c r="AR302">
        <v>-0.408968</v>
      </c>
      <c r="AS302">
        <v>3001.43</v>
      </c>
      <c r="AT302">
        <v>7472.09</v>
      </c>
      <c r="AU302">
        <v>-1.96475</v>
      </c>
      <c r="AV302">
        <v>2441.4299999999998</v>
      </c>
      <c r="AW302">
        <v>0.40394099999999999</v>
      </c>
      <c r="AX302">
        <v>-1.06214E-4</v>
      </c>
      <c r="AY302">
        <v>9.7952700000000004E-2</v>
      </c>
      <c r="AZ302">
        <v>1.29105</v>
      </c>
      <c r="BA302">
        <v>0.35</v>
      </c>
    </row>
    <row r="303" spans="1:53" x14ac:dyDescent="0.35">
      <c r="A303" t="str">
        <f>IFERROR(VLOOKUP(O303,#REF!,3,FALSE),"normal")</f>
        <v>normal</v>
      </c>
      <c r="B303" t="s">
        <v>122</v>
      </c>
      <c r="C303">
        <f t="shared" si="33"/>
        <v>101.87351565844585</v>
      </c>
      <c r="D303">
        <f t="shared" si="34"/>
        <v>39.774739108936579</v>
      </c>
      <c r="E303">
        <f t="shared" si="35"/>
        <v>40.306079914249985</v>
      </c>
      <c r="F303" s="3">
        <f t="shared" si="36"/>
        <v>-0.21083672078761254</v>
      </c>
      <c r="G303">
        <f t="shared" si="37"/>
        <v>222.48534336326136</v>
      </c>
      <c r="H303">
        <f t="shared" si="38"/>
        <v>0.17740238817285825</v>
      </c>
      <c r="I303">
        <f t="shared" si="39"/>
        <v>31.394451288855201</v>
      </c>
      <c r="J303" t="str">
        <f t="shared" si="32"/>
        <v>P_163A3AB9_001B0549168hr13</v>
      </c>
      <c r="K303" t="s">
        <v>109</v>
      </c>
      <c r="L303" s="1">
        <v>43768.470138888886</v>
      </c>
      <c r="M303" t="s">
        <v>32</v>
      </c>
      <c r="N303">
        <v>22</v>
      </c>
      <c r="O303" t="s">
        <v>30</v>
      </c>
      <c r="P303">
        <v>96</v>
      </c>
      <c r="Q303">
        <v>13</v>
      </c>
      <c r="R303">
        <v>3</v>
      </c>
      <c r="S303">
        <v>5</v>
      </c>
      <c r="T303">
        <v>133</v>
      </c>
      <c r="U303">
        <v>123.63</v>
      </c>
      <c r="V303">
        <v>206.81100000000001</v>
      </c>
      <c r="W303">
        <v>10.075799999999999</v>
      </c>
      <c r="X303">
        <v>157.328</v>
      </c>
      <c r="Y303">
        <v>34</v>
      </c>
      <c r="Z303">
        <v>39</v>
      </c>
      <c r="AA303">
        <v>34.5837</v>
      </c>
      <c r="AB303">
        <v>80</v>
      </c>
      <c r="AC303">
        <v>75.337900000000005</v>
      </c>
      <c r="AD303">
        <v>3332.43</v>
      </c>
      <c r="AE303">
        <v>2241.11</v>
      </c>
      <c r="AF303">
        <v>9.0676500000000004</v>
      </c>
      <c r="AG303">
        <v>0.82073200000000002</v>
      </c>
      <c r="AH303">
        <v>1677.67</v>
      </c>
      <c r="AI303">
        <v>0.61438899999999996</v>
      </c>
      <c r="AJ303">
        <v>4.9695799999999997</v>
      </c>
      <c r="AK303">
        <v>13.5701</v>
      </c>
      <c r="AL303">
        <v>185.017</v>
      </c>
      <c r="AM303">
        <v>2651.43</v>
      </c>
      <c r="AN303">
        <v>563.44399999999996</v>
      </c>
      <c r="AO303">
        <v>0.206343</v>
      </c>
      <c r="AP303">
        <v>-5.3903299999999996</v>
      </c>
      <c r="AQ303">
        <v>2441.4299999999998</v>
      </c>
      <c r="AR303">
        <v>-0.39722200000000002</v>
      </c>
      <c r="AS303">
        <v>3332.43</v>
      </c>
      <c r="AT303">
        <v>7468.21</v>
      </c>
      <c r="AU303">
        <v>-1.96475</v>
      </c>
      <c r="AV303">
        <v>2441.4299999999998</v>
      </c>
      <c r="AW303">
        <v>0.40373100000000001</v>
      </c>
      <c r="AX303">
        <v>-1.06214E-4</v>
      </c>
      <c r="AY303">
        <v>9.4652600000000003E-2</v>
      </c>
      <c r="AZ303">
        <v>1.28444</v>
      </c>
    </row>
    <row r="304" spans="1:53" x14ac:dyDescent="0.35">
      <c r="A304" t="str">
        <f>IFERROR(VLOOKUP(O304,#REF!,3,FALSE),"normal")</f>
        <v>normal</v>
      </c>
      <c r="B304" t="s">
        <v>122</v>
      </c>
      <c r="C304">
        <f t="shared" si="33"/>
        <v>137.16939342272826</v>
      </c>
      <c r="D304">
        <f t="shared" si="34"/>
        <v>39.712221264869385</v>
      </c>
      <c r="E304">
        <f t="shared" si="35"/>
        <v>40.26856553475087</v>
      </c>
      <c r="F304" s="3">
        <f t="shared" si="36"/>
        <v>-0.20911736330622074</v>
      </c>
      <c r="G304">
        <f t="shared" si="37"/>
        <v>344.60760884947405</v>
      </c>
      <c r="H304">
        <f t="shared" si="38"/>
        <v>0.15266088338084841</v>
      </c>
      <c r="I304">
        <f t="shared" si="39"/>
        <v>31.143652213152709</v>
      </c>
      <c r="J304" t="str">
        <f t="shared" si="32"/>
        <v>P_163A3AB9_001B0549168hr14</v>
      </c>
      <c r="K304" t="s">
        <v>109</v>
      </c>
      <c r="L304" s="1">
        <v>43768.470138888886</v>
      </c>
      <c r="M304" t="s">
        <v>32</v>
      </c>
      <c r="N304">
        <v>22</v>
      </c>
      <c r="O304" t="s">
        <v>30</v>
      </c>
      <c r="P304">
        <v>96</v>
      </c>
      <c r="Q304">
        <v>14</v>
      </c>
      <c r="R304">
        <v>1</v>
      </c>
      <c r="S304">
        <v>5</v>
      </c>
      <c r="T304">
        <v>227</v>
      </c>
      <c r="U304">
        <v>211.99</v>
      </c>
      <c r="V304">
        <v>321.82100000000003</v>
      </c>
      <c r="W304">
        <v>10.0832</v>
      </c>
      <c r="X304">
        <v>157.40799999999999</v>
      </c>
      <c r="Y304">
        <v>34</v>
      </c>
      <c r="Z304">
        <v>39</v>
      </c>
      <c r="AA304">
        <v>34.589700000000001</v>
      </c>
      <c r="AB304">
        <v>80</v>
      </c>
      <c r="AC304">
        <v>74.861000000000004</v>
      </c>
      <c r="AD304">
        <v>3659.43</v>
      </c>
      <c r="AE304">
        <v>3402.39</v>
      </c>
      <c r="AF304">
        <v>9.5925100000000008</v>
      </c>
      <c r="AG304">
        <v>1.2460100000000001</v>
      </c>
      <c r="AH304">
        <v>2838.94</v>
      </c>
      <c r="AI304">
        <v>1.0396700000000001</v>
      </c>
      <c r="AJ304">
        <v>4.9043299999999999</v>
      </c>
      <c r="AK304">
        <v>13.3919</v>
      </c>
      <c r="AL304">
        <v>295.95400000000001</v>
      </c>
      <c r="AM304">
        <v>2651.43</v>
      </c>
      <c r="AN304">
        <v>563.44399999999996</v>
      </c>
      <c r="AO304">
        <v>0.206343</v>
      </c>
      <c r="AP304">
        <v>-5.3903299999999996</v>
      </c>
      <c r="AQ304">
        <v>2441.4299999999998</v>
      </c>
      <c r="AR304">
        <v>-0.402507</v>
      </c>
      <c r="AS304">
        <v>3659.43</v>
      </c>
      <c r="AT304">
        <v>7471.73</v>
      </c>
      <c r="AU304">
        <v>-1.96475</v>
      </c>
      <c r="AV304">
        <v>2441.4299999999998</v>
      </c>
      <c r="AW304">
        <v>0.403922</v>
      </c>
      <c r="AX304">
        <v>-1.06214E-4</v>
      </c>
      <c r="AY304">
        <v>-0.41964800000000002</v>
      </c>
      <c r="AZ304">
        <v>-5.6198800000000002</v>
      </c>
    </row>
    <row r="305" spans="1:53" x14ac:dyDescent="0.35">
      <c r="A305" t="str">
        <f>IFERROR(VLOOKUP(O305,#REF!,3,FALSE),"normal")</f>
        <v>normal</v>
      </c>
      <c r="B305" t="s">
        <v>122</v>
      </c>
      <c r="C305">
        <f t="shared" si="33"/>
        <v>197.19656014558785</v>
      </c>
      <c r="D305">
        <f t="shared" si="34"/>
        <v>39.706388721460783</v>
      </c>
      <c r="E305">
        <f t="shared" si="35"/>
        <v>40.263382320858376</v>
      </c>
      <c r="F305" s="3">
        <f t="shared" si="36"/>
        <v>-0.20900790662650603</v>
      </c>
      <c r="G305">
        <f t="shared" si="37"/>
        <v>566.83911267718429</v>
      </c>
      <c r="H305">
        <f t="shared" si="38"/>
        <v>0.12272764204050828</v>
      </c>
      <c r="I305">
        <f t="shared" si="39"/>
        <v>30.760768382566301</v>
      </c>
      <c r="J305" t="str">
        <f t="shared" si="32"/>
        <v>P_163A3AB9_001B0549168hr15</v>
      </c>
      <c r="K305" t="s">
        <v>109</v>
      </c>
      <c r="L305" s="1">
        <v>43768.470138888886</v>
      </c>
      <c r="M305" t="s">
        <v>32</v>
      </c>
      <c r="N305">
        <v>22</v>
      </c>
      <c r="O305" t="s">
        <v>30</v>
      </c>
      <c r="P305">
        <v>96</v>
      </c>
      <c r="Q305">
        <v>15</v>
      </c>
      <c r="R305">
        <v>3</v>
      </c>
      <c r="S305">
        <v>5</v>
      </c>
      <c r="T305">
        <v>400</v>
      </c>
      <c r="U305">
        <v>374.61</v>
      </c>
      <c r="V305">
        <v>530.85900000000004</v>
      </c>
      <c r="W305">
        <v>10.084199999999999</v>
      </c>
      <c r="X305">
        <v>157.41999999999999</v>
      </c>
      <c r="Y305">
        <v>34</v>
      </c>
      <c r="Z305">
        <v>39</v>
      </c>
      <c r="AA305">
        <v>34.582999999999998</v>
      </c>
      <c r="AB305">
        <v>80</v>
      </c>
      <c r="AC305">
        <v>74.820599999999999</v>
      </c>
      <c r="AD305">
        <v>3991.43</v>
      </c>
      <c r="AE305">
        <v>5510.72</v>
      </c>
      <c r="AF305">
        <v>11.8362</v>
      </c>
      <c r="AG305">
        <v>2.0181200000000001</v>
      </c>
      <c r="AH305">
        <v>4947.28</v>
      </c>
      <c r="AI305">
        <v>1.8117700000000001</v>
      </c>
      <c r="AJ305">
        <v>4.83643</v>
      </c>
      <c r="AK305">
        <v>13.2065</v>
      </c>
      <c r="AL305">
        <v>417.98</v>
      </c>
      <c r="AM305">
        <v>2651.43</v>
      </c>
      <c r="AN305">
        <v>563.44399999999996</v>
      </c>
      <c r="AO305">
        <v>0.206343</v>
      </c>
      <c r="AP305">
        <v>-5.3903299999999996</v>
      </c>
      <c r="AQ305">
        <v>2441.4299999999998</v>
      </c>
      <c r="AR305">
        <v>-0.40815800000000002</v>
      </c>
      <c r="AS305">
        <v>3991.43</v>
      </c>
      <c r="AT305">
        <v>7472.23</v>
      </c>
      <c r="AU305">
        <v>-1.96475</v>
      </c>
      <c r="AV305">
        <v>2441.4299999999998</v>
      </c>
      <c r="AW305">
        <v>0.40394799999999997</v>
      </c>
      <c r="AX305">
        <v>-1.06214E-4</v>
      </c>
      <c r="AY305">
        <v>-0.97097199999999995</v>
      </c>
      <c r="AZ305">
        <v>-12.8231</v>
      </c>
    </row>
    <row r="306" spans="1:53" x14ac:dyDescent="0.35">
      <c r="A306" t="str">
        <f>IFERROR(VLOOKUP(O306,#REF!,3,FALSE),"normal")</f>
        <v>normal</v>
      </c>
      <c r="B306" t="s">
        <v>121</v>
      </c>
      <c r="C306">
        <f t="shared" si="33"/>
        <v>0</v>
      </c>
      <c r="D306">
        <f t="shared" si="34"/>
        <v>0</v>
      </c>
      <c r="E306">
        <f t="shared" si="35"/>
        <v>-1.6945833547512223</v>
      </c>
      <c r="F306" s="3">
        <f t="shared" si="36"/>
        <v>0</v>
      </c>
      <c r="G306">
        <f t="shared" si="37"/>
        <v>67.384193982936694</v>
      </c>
      <c r="H306" s="3">
        <f t="shared" si="38"/>
        <v>0</v>
      </c>
      <c r="I306">
        <f t="shared" si="39"/>
        <v>0</v>
      </c>
      <c r="J306" t="str">
        <f t="shared" si="32"/>
        <v>P_193A3AB9_001B24190hr12</v>
      </c>
      <c r="K306" t="s">
        <v>107</v>
      </c>
      <c r="L306" s="1">
        <v>43756.754861111112</v>
      </c>
      <c r="M306" t="s">
        <v>115</v>
      </c>
      <c r="N306">
        <v>1</v>
      </c>
      <c r="O306" t="s">
        <v>33</v>
      </c>
      <c r="P306">
        <v>94</v>
      </c>
      <c r="Q306">
        <v>12</v>
      </c>
      <c r="R306">
        <v>2051</v>
      </c>
      <c r="S306">
        <v>5</v>
      </c>
      <c r="T306">
        <v>70</v>
      </c>
      <c r="U306">
        <v>66.81</v>
      </c>
      <c r="V306">
        <v>64.313400000000001</v>
      </c>
      <c r="W306">
        <v>4.0853700000000002</v>
      </c>
      <c r="X306">
        <v>136.03399999999999</v>
      </c>
      <c r="Y306">
        <v>34</v>
      </c>
      <c r="Z306">
        <v>40</v>
      </c>
      <c r="AA306">
        <v>34.637099999999997</v>
      </c>
      <c r="AB306">
        <v>80</v>
      </c>
      <c r="AC306">
        <v>74.184100000000001</v>
      </c>
      <c r="AD306">
        <v>3021.05</v>
      </c>
      <c r="AE306">
        <v>398.77800000000002</v>
      </c>
      <c r="AF306">
        <v>6.9413999999999998</v>
      </c>
      <c r="AG306">
        <v>0.146039</v>
      </c>
      <c r="AH306">
        <v>269.66699999999997</v>
      </c>
      <c r="AI306">
        <v>9.8756399999999994E-2</v>
      </c>
      <c r="AJ306">
        <v>1.47817</v>
      </c>
      <c r="AK306">
        <v>4.0363199999999999</v>
      </c>
      <c r="AL306">
        <v>38.848999999999997</v>
      </c>
      <c r="AM306">
        <v>2655.05</v>
      </c>
      <c r="AN306">
        <v>129.11099999999999</v>
      </c>
      <c r="AO306">
        <v>4.7282600000000001E-2</v>
      </c>
      <c r="AP306">
        <v>5.3624400000000003E-2</v>
      </c>
      <c r="AQ306">
        <v>2445.0500000000002</v>
      </c>
      <c r="AR306">
        <v>1.32855E-2</v>
      </c>
      <c r="AS306">
        <v>3021.05</v>
      </c>
      <c r="AT306">
        <v>7778.29</v>
      </c>
      <c r="AU306">
        <v>-1.25589</v>
      </c>
      <c r="AV306">
        <v>2445.0500000000002</v>
      </c>
      <c r="AW306">
        <v>0.42049399999999998</v>
      </c>
      <c r="AX306" s="2">
        <v>-6.7893300000000003E-5</v>
      </c>
      <c r="AY306">
        <v>-0.37880900000000001</v>
      </c>
      <c r="AZ306">
        <v>-1.5289900000000001</v>
      </c>
      <c r="BA306">
        <v>0.48333300000000001</v>
      </c>
    </row>
    <row r="307" spans="1:53" x14ac:dyDescent="0.35">
      <c r="A307" t="str">
        <f>IFERROR(VLOOKUP(O307,#REF!,3,FALSE),"normal")</f>
        <v>normal</v>
      </c>
      <c r="B307" t="s">
        <v>121</v>
      </c>
      <c r="C307">
        <f t="shared" si="33"/>
        <v>0</v>
      </c>
      <c r="D307">
        <f t="shared" si="34"/>
        <v>0</v>
      </c>
      <c r="E307">
        <f t="shared" si="35"/>
        <v>-1.6491025751125625</v>
      </c>
      <c r="F307" s="3">
        <f t="shared" si="36"/>
        <v>0</v>
      </c>
      <c r="G307">
        <f t="shared" si="37"/>
        <v>121.23461538461538</v>
      </c>
      <c r="H307" s="3">
        <f t="shared" si="38"/>
        <v>0</v>
      </c>
      <c r="I307">
        <f t="shared" si="39"/>
        <v>0</v>
      </c>
      <c r="J307" t="str">
        <f t="shared" si="32"/>
        <v>P_193A3AB9_001B24190hr13</v>
      </c>
      <c r="K307" t="s">
        <v>107</v>
      </c>
      <c r="L307" s="1">
        <v>43756.754861111112</v>
      </c>
      <c r="M307" t="s">
        <v>115</v>
      </c>
      <c r="N307">
        <v>1</v>
      </c>
      <c r="O307" t="s">
        <v>33</v>
      </c>
      <c r="P307">
        <v>94</v>
      </c>
      <c r="Q307">
        <v>13</v>
      </c>
      <c r="R307">
        <v>3</v>
      </c>
      <c r="S307">
        <v>5</v>
      </c>
      <c r="T307">
        <v>133</v>
      </c>
      <c r="U307">
        <v>127.92</v>
      </c>
      <c r="V307">
        <v>116.604</v>
      </c>
      <c r="W307">
        <v>4.0755499999999998</v>
      </c>
      <c r="X307">
        <v>135.83199999999999</v>
      </c>
      <c r="Y307">
        <v>34</v>
      </c>
      <c r="Z307">
        <v>40</v>
      </c>
      <c r="AA307">
        <v>34.65</v>
      </c>
      <c r="AB307">
        <v>80</v>
      </c>
      <c r="AC307">
        <v>74.534800000000004</v>
      </c>
      <c r="AD307">
        <v>3361.05</v>
      </c>
      <c r="AE307">
        <v>611.05600000000004</v>
      </c>
      <c r="AF307">
        <v>7.3921400000000004</v>
      </c>
      <c r="AG307">
        <v>0.22377900000000001</v>
      </c>
      <c r="AH307">
        <v>481.94400000000002</v>
      </c>
      <c r="AI307">
        <v>0.17649599999999999</v>
      </c>
      <c r="AJ307">
        <v>1.37974</v>
      </c>
      <c r="AK307">
        <v>3.76755</v>
      </c>
      <c r="AL307">
        <v>65.196799999999996</v>
      </c>
      <c r="AM307">
        <v>2655.05</v>
      </c>
      <c r="AN307">
        <v>129.11099999999999</v>
      </c>
      <c r="AO307">
        <v>4.7282600000000001E-2</v>
      </c>
      <c r="AP307">
        <v>5.3624400000000003E-2</v>
      </c>
      <c r="AQ307">
        <v>2445.0500000000002</v>
      </c>
      <c r="AR307">
        <v>1.42332E-2</v>
      </c>
      <c r="AS307">
        <v>3361.05</v>
      </c>
      <c r="AT307">
        <v>7767.89</v>
      </c>
      <c r="AU307">
        <v>-1.25589</v>
      </c>
      <c r="AV307">
        <v>2445.0500000000002</v>
      </c>
      <c r="AW307">
        <v>0.41993200000000003</v>
      </c>
      <c r="AX307" s="2">
        <v>-6.7893300000000003E-5</v>
      </c>
      <c r="AY307">
        <v>-0.17189099999999999</v>
      </c>
      <c r="AZ307">
        <v>-0.64760799999999996</v>
      </c>
    </row>
    <row r="308" spans="1:53" x14ac:dyDescent="0.35">
      <c r="A308" t="str">
        <f>IFERROR(VLOOKUP(O308,#REF!,3,FALSE),"normal")</f>
        <v>normal</v>
      </c>
      <c r="B308" t="s">
        <v>121</v>
      </c>
      <c r="C308">
        <f t="shared" si="33"/>
        <v>0</v>
      </c>
      <c r="D308">
        <f t="shared" si="34"/>
        <v>0</v>
      </c>
      <c r="E308">
        <f t="shared" si="35"/>
        <v>-1.632153873357044</v>
      </c>
      <c r="F308" s="3">
        <f t="shared" si="36"/>
        <v>0</v>
      </c>
      <c r="G308">
        <f t="shared" si="37"/>
        <v>195.20238703788223</v>
      </c>
      <c r="H308" s="3">
        <f t="shared" si="38"/>
        <v>0</v>
      </c>
      <c r="I308">
        <f t="shared" si="39"/>
        <v>0</v>
      </c>
      <c r="J308" t="str">
        <f t="shared" si="32"/>
        <v>P_193A3AB9_001B24190hr14</v>
      </c>
      <c r="K308" t="s">
        <v>107</v>
      </c>
      <c r="L308" s="1">
        <v>43756.754861111112</v>
      </c>
      <c r="M308" t="s">
        <v>115</v>
      </c>
      <c r="N308">
        <v>1</v>
      </c>
      <c r="O308" t="s">
        <v>33</v>
      </c>
      <c r="P308">
        <v>94</v>
      </c>
      <c r="Q308">
        <v>14</v>
      </c>
      <c r="R308">
        <v>1</v>
      </c>
      <c r="S308">
        <v>5</v>
      </c>
      <c r="T308">
        <v>227</v>
      </c>
      <c r="U308">
        <v>219.1</v>
      </c>
      <c r="V308">
        <v>188.40899999999999</v>
      </c>
      <c r="W308">
        <v>4.0719200000000004</v>
      </c>
      <c r="X308">
        <v>135.75700000000001</v>
      </c>
      <c r="Y308">
        <v>34</v>
      </c>
      <c r="Z308">
        <v>40</v>
      </c>
      <c r="AA308">
        <v>34.649299999999997</v>
      </c>
      <c r="AB308">
        <v>80</v>
      </c>
      <c r="AC308">
        <v>74.135300000000001</v>
      </c>
      <c r="AD308">
        <v>3700.05</v>
      </c>
      <c r="AE308">
        <v>902.94399999999996</v>
      </c>
      <c r="AF308">
        <v>6.8981899999999996</v>
      </c>
      <c r="AG308">
        <v>0.33067299999999999</v>
      </c>
      <c r="AH308">
        <v>773.83299999999997</v>
      </c>
      <c r="AI308">
        <v>0.283391</v>
      </c>
      <c r="AJ308">
        <v>1.2934300000000001</v>
      </c>
      <c r="AK308">
        <v>3.5318700000000001</v>
      </c>
      <c r="AL308">
        <v>112.179</v>
      </c>
      <c r="AM308">
        <v>2655.05</v>
      </c>
      <c r="AN308">
        <v>129.11099999999999</v>
      </c>
      <c r="AO308">
        <v>4.7282600000000001E-2</v>
      </c>
      <c r="AP308">
        <v>5.3624400000000003E-2</v>
      </c>
      <c r="AQ308">
        <v>2445.0500000000002</v>
      </c>
      <c r="AR308">
        <v>1.5183E-2</v>
      </c>
      <c r="AS308">
        <v>3700.05</v>
      </c>
      <c r="AT308">
        <v>7764.04</v>
      </c>
      <c r="AU308">
        <v>-1.25589</v>
      </c>
      <c r="AV308">
        <v>2445.0500000000002</v>
      </c>
      <c r="AW308">
        <v>0.41972399999999999</v>
      </c>
      <c r="AX308" s="2">
        <v>-6.7893300000000003E-5</v>
      </c>
      <c r="AY308">
        <v>-3.9170799999999999E-2</v>
      </c>
      <c r="AZ308">
        <v>-0.138346</v>
      </c>
    </row>
    <row r="309" spans="1:53" x14ac:dyDescent="0.35">
      <c r="A309" t="str">
        <f>IFERROR(VLOOKUP(O309,#REF!,3,FALSE),"normal")</f>
        <v>normal</v>
      </c>
      <c r="B309" t="s">
        <v>121</v>
      </c>
      <c r="C309">
        <f t="shared" si="33"/>
        <v>0</v>
      </c>
      <c r="D309">
        <f t="shared" si="34"/>
        <v>0</v>
      </c>
      <c r="E309">
        <f t="shared" si="35"/>
        <v>-1.6117929352529334</v>
      </c>
      <c r="F309" s="3">
        <f t="shared" si="36"/>
        <v>0</v>
      </c>
      <c r="G309">
        <f t="shared" si="37"/>
        <v>320.12405985888194</v>
      </c>
      <c r="H309" s="3">
        <f t="shared" si="38"/>
        <v>0</v>
      </c>
      <c r="I309">
        <f t="shared" si="39"/>
        <v>0</v>
      </c>
      <c r="J309" t="str">
        <f t="shared" si="32"/>
        <v>P_193A3AB9_001B24190hr15</v>
      </c>
      <c r="K309" t="s">
        <v>107</v>
      </c>
      <c r="L309" s="1">
        <v>43756.754861111112</v>
      </c>
      <c r="M309" t="s">
        <v>115</v>
      </c>
      <c r="N309">
        <v>1</v>
      </c>
      <c r="O309" t="s">
        <v>33</v>
      </c>
      <c r="P309">
        <v>94</v>
      </c>
      <c r="Q309">
        <v>15</v>
      </c>
      <c r="R309">
        <v>3</v>
      </c>
      <c r="S309">
        <v>5</v>
      </c>
      <c r="T309">
        <v>400</v>
      </c>
      <c r="U309">
        <v>386.91</v>
      </c>
      <c r="V309">
        <v>309.64800000000002</v>
      </c>
      <c r="W309">
        <v>4.06752</v>
      </c>
      <c r="X309">
        <v>135.667</v>
      </c>
      <c r="Y309">
        <v>34</v>
      </c>
      <c r="Z309">
        <v>40</v>
      </c>
      <c r="AA309">
        <v>34.654400000000003</v>
      </c>
      <c r="AB309">
        <v>80</v>
      </c>
      <c r="AC309">
        <v>74.069400000000002</v>
      </c>
      <c r="AD309">
        <v>4040.05</v>
      </c>
      <c r="AE309">
        <v>1395.17</v>
      </c>
      <c r="AF309">
        <v>7.0314399999999999</v>
      </c>
      <c r="AG309">
        <v>0.51093299999999997</v>
      </c>
      <c r="AH309">
        <v>1266.06</v>
      </c>
      <c r="AI309">
        <v>0.46365000000000001</v>
      </c>
      <c r="AJ309">
        <v>1.19834</v>
      </c>
      <c r="AK309">
        <v>3.2722199999999999</v>
      </c>
      <c r="AL309">
        <v>180.05600000000001</v>
      </c>
      <c r="AM309">
        <v>2655.05</v>
      </c>
      <c r="AN309">
        <v>129.11099999999999</v>
      </c>
      <c r="AO309">
        <v>4.7282600000000001E-2</v>
      </c>
      <c r="AP309">
        <v>5.3624400000000003E-2</v>
      </c>
      <c r="AQ309">
        <v>2445.0500000000002</v>
      </c>
      <c r="AR309">
        <v>1.6387800000000001E-2</v>
      </c>
      <c r="AS309">
        <v>4040.05</v>
      </c>
      <c r="AT309">
        <v>7759.36</v>
      </c>
      <c r="AU309">
        <v>-1.25589</v>
      </c>
      <c r="AV309">
        <v>2445.0500000000002</v>
      </c>
      <c r="AW309">
        <v>0.41947099999999998</v>
      </c>
      <c r="AX309" s="2">
        <v>-6.7893300000000003E-5</v>
      </c>
      <c r="AY309">
        <v>2.9297699999999999E-2</v>
      </c>
      <c r="AZ309">
        <v>9.5868499999999995E-2</v>
      </c>
    </row>
    <row r="310" spans="1:53" x14ac:dyDescent="0.35">
      <c r="A310" t="str">
        <f>IFERROR(VLOOKUP(O310,#REF!,3,FALSE),"normal")</f>
        <v>normal</v>
      </c>
      <c r="B310" t="s">
        <v>121</v>
      </c>
      <c r="C310">
        <f t="shared" si="33"/>
        <v>0</v>
      </c>
      <c r="D310">
        <f t="shared" si="34"/>
        <v>0</v>
      </c>
      <c r="E310">
        <f t="shared" si="35"/>
        <v>14.061961970229284</v>
      </c>
      <c r="F310" s="3">
        <f t="shared" si="36"/>
        <v>0</v>
      </c>
      <c r="G310">
        <f t="shared" si="37"/>
        <v>93.048450830713961</v>
      </c>
      <c r="H310" s="3">
        <f t="shared" si="38"/>
        <v>0</v>
      </c>
      <c r="I310">
        <f t="shared" si="39"/>
        <v>0</v>
      </c>
      <c r="J310" t="str">
        <f t="shared" si="32"/>
        <v>P_193A3AB9_001B25190hr12</v>
      </c>
      <c r="K310" t="s">
        <v>107</v>
      </c>
      <c r="L310" s="1">
        <v>43756.754861111112</v>
      </c>
      <c r="M310" t="s">
        <v>115</v>
      </c>
      <c r="N310">
        <v>2</v>
      </c>
      <c r="O310" t="s">
        <v>34</v>
      </c>
      <c r="P310">
        <v>94</v>
      </c>
      <c r="Q310">
        <v>12</v>
      </c>
      <c r="R310">
        <v>2051</v>
      </c>
      <c r="S310">
        <v>5</v>
      </c>
      <c r="T310">
        <v>70</v>
      </c>
      <c r="U310">
        <v>66.81</v>
      </c>
      <c r="V310">
        <v>88.808099999999996</v>
      </c>
      <c r="W310">
        <v>6.2961200000000002</v>
      </c>
      <c r="X310">
        <v>22.020199999999999</v>
      </c>
      <c r="Y310">
        <v>34</v>
      </c>
      <c r="Z310">
        <v>39</v>
      </c>
      <c r="AA310">
        <v>34.637099999999997</v>
      </c>
      <c r="AB310">
        <v>80</v>
      </c>
      <c r="AC310">
        <v>74.184100000000001</v>
      </c>
      <c r="AD310">
        <v>3022.05</v>
      </c>
      <c r="AE310">
        <v>581.16700000000003</v>
      </c>
      <c r="AF310">
        <v>3.3824800000000002</v>
      </c>
      <c r="AG310">
        <v>0.21283299999999999</v>
      </c>
      <c r="AH310">
        <v>470.61099999999999</v>
      </c>
      <c r="AI310">
        <v>0.172346</v>
      </c>
      <c r="AJ310">
        <v>2.5796399999999999</v>
      </c>
      <c r="AK310">
        <v>7.0440199999999997</v>
      </c>
      <c r="AL310">
        <v>139.13200000000001</v>
      </c>
      <c r="AM310">
        <v>2656.05</v>
      </c>
      <c r="AN310">
        <v>110.556</v>
      </c>
      <c r="AO310">
        <v>4.0487299999999997E-2</v>
      </c>
      <c r="AP310">
        <v>3.9135300000000002</v>
      </c>
      <c r="AQ310">
        <v>2446.0500000000002</v>
      </c>
      <c r="AR310">
        <v>0.55558200000000002</v>
      </c>
      <c r="AS310">
        <v>3022.05</v>
      </c>
      <c r="AT310">
        <v>7406.31</v>
      </c>
      <c r="AU310">
        <v>-3.1287600000000002</v>
      </c>
      <c r="AV310">
        <v>2446.0500000000002</v>
      </c>
      <c r="AW310">
        <v>0.40038499999999999</v>
      </c>
      <c r="AX310">
        <v>-1.6914100000000001E-4</v>
      </c>
      <c r="AY310">
        <v>0.30334699999999998</v>
      </c>
      <c r="AZ310">
        <v>2.1367799999999999</v>
      </c>
      <c r="BA310">
        <v>0.48333300000000001</v>
      </c>
    </row>
    <row r="311" spans="1:53" x14ac:dyDescent="0.35">
      <c r="A311" t="str">
        <f>IFERROR(VLOOKUP(O311,#REF!,3,FALSE),"normal")</f>
        <v>normal</v>
      </c>
      <c r="B311" t="s">
        <v>121</v>
      </c>
      <c r="C311">
        <f t="shared" si="33"/>
        <v>0</v>
      </c>
      <c r="D311">
        <f t="shared" si="34"/>
        <v>0</v>
      </c>
      <c r="E311">
        <f t="shared" si="35"/>
        <v>13.908795981455322</v>
      </c>
      <c r="F311" s="3">
        <f t="shared" si="36"/>
        <v>0</v>
      </c>
      <c r="G311">
        <f t="shared" si="37"/>
        <v>150.20723889931207</v>
      </c>
      <c r="H311" s="3">
        <f t="shared" si="38"/>
        <v>0</v>
      </c>
      <c r="I311">
        <f t="shared" si="39"/>
        <v>0</v>
      </c>
      <c r="J311" t="str">
        <f t="shared" si="32"/>
        <v>P_193A3AB9_001B25190hr13</v>
      </c>
      <c r="K311" t="s">
        <v>107</v>
      </c>
      <c r="L311" s="1">
        <v>43756.754861111112</v>
      </c>
      <c r="M311" t="s">
        <v>115</v>
      </c>
      <c r="N311">
        <v>2</v>
      </c>
      <c r="O311" t="s">
        <v>34</v>
      </c>
      <c r="P311">
        <v>94</v>
      </c>
      <c r="Q311">
        <v>13</v>
      </c>
      <c r="R311">
        <v>3</v>
      </c>
      <c r="S311">
        <v>5</v>
      </c>
      <c r="T311">
        <v>133</v>
      </c>
      <c r="U311">
        <v>127.92</v>
      </c>
      <c r="V311">
        <v>144.47</v>
      </c>
      <c r="W311">
        <v>6.2788899999999996</v>
      </c>
      <c r="X311">
        <v>23.2242</v>
      </c>
      <c r="Y311">
        <v>34</v>
      </c>
      <c r="Z311">
        <v>39</v>
      </c>
      <c r="AA311">
        <v>34.65</v>
      </c>
      <c r="AB311">
        <v>80</v>
      </c>
      <c r="AC311">
        <v>74.534800000000004</v>
      </c>
      <c r="AD311">
        <v>3361.05</v>
      </c>
      <c r="AE311">
        <v>930.33299999999997</v>
      </c>
      <c r="AF311">
        <v>2.7224599999999999</v>
      </c>
      <c r="AG311">
        <v>0.34070299999999998</v>
      </c>
      <c r="AH311">
        <v>819.77800000000002</v>
      </c>
      <c r="AI311">
        <v>0.30021599999999998</v>
      </c>
      <c r="AJ311">
        <v>2.3469099999999998</v>
      </c>
      <c r="AK311">
        <v>6.4085200000000002</v>
      </c>
      <c r="AL311">
        <v>301.11700000000002</v>
      </c>
      <c r="AM311">
        <v>2656.05</v>
      </c>
      <c r="AN311">
        <v>110.556</v>
      </c>
      <c r="AO311">
        <v>4.0487299999999997E-2</v>
      </c>
      <c r="AP311">
        <v>3.9135300000000002</v>
      </c>
      <c r="AQ311">
        <v>2446.0500000000002</v>
      </c>
      <c r="AR311">
        <v>0.61067700000000003</v>
      </c>
      <c r="AS311">
        <v>3361.05</v>
      </c>
      <c r="AT311">
        <v>7396.96</v>
      </c>
      <c r="AU311">
        <v>-3.1287600000000002</v>
      </c>
      <c r="AV311">
        <v>2446.0500000000002</v>
      </c>
      <c r="AW311">
        <v>0.39987899999999998</v>
      </c>
      <c r="AX311">
        <v>-1.6914100000000001E-4</v>
      </c>
      <c r="AY311">
        <v>-5.8774899999999998E-2</v>
      </c>
      <c r="AZ311">
        <v>-0.37665999999999999</v>
      </c>
    </row>
    <row r="312" spans="1:53" x14ac:dyDescent="0.35">
      <c r="A312" t="str">
        <f>IFERROR(VLOOKUP(O312,#REF!,3,FALSE),"normal")</f>
        <v>normal</v>
      </c>
      <c r="B312" t="s">
        <v>121</v>
      </c>
      <c r="C312">
        <f t="shared" si="33"/>
        <v>0</v>
      </c>
      <c r="D312">
        <f t="shared" si="34"/>
        <v>0</v>
      </c>
      <c r="E312">
        <f t="shared" si="35"/>
        <v>13.792952659709444</v>
      </c>
      <c r="F312" s="3">
        <f t="shared" si="36"/>
        <v>0</v>
      </c>
      <c r="G312">
        <f t="shared" si="37"/>
        <v>223.97057051574623</v>
      </c>
      <c r="H312" s="3">
        <f t="shared" si="38"/>
        <v>0</v>
      </c>
      <c r="I312">
        <f t="shared" si="39"/>
        <v>0</v>
      </c>
      <c r="J312" t="str">
        <f t="shared" si="32"/>
        <v>P_193A3AB9_001B25190hr14</v>
      </c>
      <c r="K312" t="s">
        <v>107</v>
      </c>
      <c r="L312" s="1">
        <v>43756.754861111112</v>
      </c>
      <c r="M312" t="s">
        <v>115</v>
      </c>
      <c r="N312">
        <v>2</v>
      </c>
      <c r="O312" t="s">
        <v>34</v>
      </c>
      <c r="P312">
        <v>94</v>
      </c>
      <c r="Q312">
        <v>14</v>
      </c>
      <c r="R312">
        <v>1</v>
      </c>
      <c r="S312">
        <v>5</v>
      </c>
      <c r="T312">
        <v>227</v>
      </c>
      <c r="U312">
        <v>219.1</v>
      </c>
      <c r="V312">
        <v>216.17599999999999</v>
      </c>
      <c r="W312">
        <v>6.2659099999999999</v>
      </c>
      <c r="X312">
        <v>24.130600000000001</v>
      </c>
      <c r="Y312">
        <v>34</v>
      </c>
      <c r="Z312">
        <v>39</v>
      </c>
      <c r="AA312">
        <v>34.649299999999997</v>
      </c>
      <c r="AB312">
        <v>80</v>
      </c>
      <c r="AC312">
        <v>74.135300000000001</v>
      </c>
      <c r="AD312">
        <v>3700.05</v>
      </c>
      <c r="AE312">
        <v>1378.67</v>
      </c>
      <c r="AF312">
        <v>3.5146799999999998</v>
      </c>
      <c r="AG312">
        <v>0.50489099999999998</v>
      </c>
      <c r="AH312">
        <v>1268.1099999999999</v>
      </c>
      <c r="AI312">
        <v>0.46440300000000001</v>
      </c>
      <c r="AJ312">
        <v>2.1195900000000001</v>
      </c>
      <c r="AK312">
        <v>5.78782</v>
      </c>
      <c r="AL312">
        <v>360.80500000000001</v>
      </c>
      <c r="AM312">
        <v>2656.05</v>
      </c>
      <c r="AN312">
        <v>110.556</v>
      </c>
      <c r="AO312">
        <v>4.0487299999999997E-2</v>
      </c>
      <c r="AP312">
        <v>3.9135300000000002</v>
      </c>
      <c r="AQ312">
        <v>2446.0500000000002</v>
      </c>
      <c r="AR312">
        <v>0.67616699999999996</v>
      </c>
      <c r="AS312">
        <v>3700.05</v>
      </c>
      <c r="AT312">
        <v>7389.89</v>
      </c>
      <c r="AU312">
        <v>-3.1287600000000002</v>
      </c>
      <c r="AV312">
        <v>2446.0500000000002</v>
      </c>
      <c r="AW312">
        <v>0.39949699999999999</v>
      </c>
      <c r="AX312">
        <v>-1.6914100000000001E-4</v>
      </c>
      <c r="AY312">
        <v>7.0397299999999996E-2</v>
      </c>
      <c r="AZ312">
        <v>0.407447</v>
      </c>
    </row>
    <row r="313" spans="1:53" x14ac:dyDescent="0.35">
      <c r="A313" t="str">
        <f>IFERROR(VLOOKUP(O313,#REF!,3,FALSE),"normal")</f>
        <v>normal</v>
      </c>
      <c r="B313" t="s">
        <v>121</v>
      </c>
      <c r="C313">
        <f t="shared" si="33"/>
        <v>0</v>
      </c>
      <c r="D313">
        <f t="shared" si="34"/>
        <v>0</v>
      </c>
      <c r="E313">
        <f t="shared" si="35"/>
        <v>13.740191693290734</v>
      </c>
      <c r="F313" s="3">
        <f t="shared" si="36"/>
        <v>0</v>
      </c>
      <c r="G313">
        <f t="shared" si="37"/>
        <v>356.7051769145279</v>
      </c>
      <c r="H313" s="3">
        <f t="shared" si="38"/>
        <v>0</v>
      </c>
      <c r="I313">
        <f t="shared" si="39"/>
        <v>0</v>
      </c>
      <c r="J313" t="str">
        <f t="shared" si="32"/>
        <v>P_193A3AB9_001B25190hr15</v>
      </c>
      <c r="K313" t="s">
        <v>107</v>
      </c>
      <c r="L313" s="1">
        <v>43756.754861111112</v>
      </c>
      <c r="M313" t="s">
        <v>115</v>
      </c>
      <c r="N313">
        <v>2</v>
      </c>
      <c r="O313" t="s">
        <v>34</v>
      </c>
      <c r="P313">
        <v>94</v>
      </c>
      <c r="Q313">
        <v>15</v>
      </c>
      <c r="R313">
        <v>3</v>
      </c>
      <c r="S313">
        <v>5</v>
      </c>
      <c r="T313">
        <v>400</v>
      </c>
      <c r="U313">
        <v>386.91</v>
      </c>
      <c r="V313">
        <v>345.03199999999998</v>
      </c>
      <c r="W313">
        <v>6.26</v>
      </c>
      <c r="X313">
        <v>24.542400000000001</v>
      </c>
      <c r="Y313">
        <v>34</v>
      </c>
      <c r="Z313">
        <v>39</v>
      </c>
      <c r="AA313">
        <v>34.654400000000003</v>
      </c>
      <c r="AB313">
        <v>80</v>
      </c>
      <c r="AC313">
        <v>74.069400000000002</v>
      </c>
      <c r="AD313">
        <v>4041.05</v>
      </c>
      <c r="AE313">
        <v>2184.44</v>
      </c>
      <c r="AF313">
        <v>4.18994</v>
      </c>
      <c r="AG313">
        <v>0.79998000000000002</v>
      </c>
      <c r="AH313">
        <v>2073.89</v>
      </c>
      <c r="AI313">
        <v>0.75949199999999994</v>
      </c>
      <c r="AJ313">
        <v>1.9629700000000001</v>
      </c>
      <c r="AK313">
        <v>5.3601299999999998</v>
      </c>
      <c r="AL313">
        <v>494.96899999999999</v>
      </c>
      <c r="AM313">
        <v>2656.05</v>
      </c>
      <c r="AN313">
        <v>110.556</v>
      </c>
      <c r="AO313">
        <v>4.0487299999999997E-2</v>
      </c>
      <c r="AP313">
        <v>3.9135300000000002</v>
      </c>
      <c r="AQ313">
        <v>2446.0500000000002</v>
      </c>
      <c r="AR313">
        <v>0.73011899999999996</v>
      </c>
      <c r="AS313">
        <v>4041.05</v>
      </c>
      <c r="AT313">
        <v>7386.68</v>
      </c>
      <c r="AU313">
        <v>-3.1287600000000002</v>
      </c>
      <c r="AV313">
        <v>2446.0500000000002</v>
      </c>
      <c r="AW313">
        <v>0.39932400000000001</v>
      </c>
      <c r="AX313">
        <v>-1.6914100000000001E-4</v>
      </c>
      <c r="AY313">
        <v>-0.183421</v>
      </c>
      <c r="AZ313">
        <v>-0.98315900000000001</v>
      </c>
    </row>
    <row r="314" spans="1:53" x14ac:dyDescent="0.35">
      <c r="A314" t="str">
        <f>IFERROR(VLOOKUP(O314,#REF!,3,FALSE),"normal")</f>
        <v>normal</v>
      </c>
      <c r="B314" t="s">
        <v>121</v>
      </c>
      <c r="C314">
        <f t="shared" si="33"/>
        <v>0</v>
      </c>
      <c r="D314">
        <f t="shared" si="34"/>
        <v>0</v>
      </c>
      <c r="E314">
        <f t="shared" si="35"/>
        <v>-4.7871714502715483E-2</v>
      </c>
      <c r="F314" s="3">
        <f t="shared" si="36"/>
        <v>0</v>
      </c>
      <c r="G314">
        <f t="shared" si="37"/>
        <v>70.640383176171227</v>
      </c>
      <c r="H314" s="3">
        <f t="shared" si="38"/>
        <v>0</v>
      </c>
      <c r="I314">
        <f t="shared" si="39"/>
        <v>0</v>
      </c>
      <c r="J314" t="str">
        <f t="shared" si="32"/>
        <v>P_193A3AB9_001B17190hr12</v>
      </c>
      <c r="K314" t="s">
        <v>107</v>
      </c>
      <c r="L314" s="1">
        <v>43756.754861111112</v>
      </c>
      <c r="M314" t="s">
        <v>115</v>
      </c>
      <c r="N314">
        <v>3</v>
      </c>
      <c r="O314" t="s">
        <v>35</v>
      </c>
      <c r="P314">
        <v>94</v>
      </c>
      <c r="Q314">
        <v>12</v>
      </c>
      <c r="R314">
        <v>2051</v>
      </c>
      <c r="S314">
        <v>5</v>
      </c>
      <c r="T314">
        <v>70</v>
      </c>
      <c r="U314">
        <v>66.81</v>
      </c>
      <c r="V314">
        <v>67.421199999999999</v>
      </c>
      <c r="W314">
        <v>3.73916</v>
      </c>
      <c r="X314">
        <v>287.45699999999999</v>
      </c>
      <c r="Y314">
        <v>34</v>
      </c>
      <c r="Z314">
        <v>41</v>
      </c>
      <c r="AA314">
        <v>34.637099999999997</v>
      </c>
      <c r="AB314">
        <v>80</v>
      </c>
      <c r="AC314">
        <v>74.184100000000001</v>
      </c>
      <c r="AD314">
        <v>3023.05</v>
      </c>
      <c r="AE314">
        <v>539.55600000000004</v>
      </c>
      <c r="AF314">
        <v>2.0926300000000002</v>
      </c>
      <c r="AG314">
        <v>0.19759399999999999</v>
      </c>
      <c r="AH314">
        <v>252.27799999999999</v>
      </c>
      <c r="AI314">
        <v>9.2388300000000007E-2</v>
      </c>
      <c r="AJ314">
        <v>1.3828499999999999</v>
      </c>
      <c r="AK314">
        <v>3.7760500000000001</v>
      </c>
      <c r="AL314">
        <v>120.556</v>
      </c>
      <c r="AM314">
        <v>2657.05</v>
      </c>
      <c r="AN314">
        <v>287.27800000000002</v>
      </c>
      <c r="AO314">
        <v>0.10520599999999999</v>
      </c>
      <c r="AP314">
        <v>-0.10326200000000001</v>
      </c>
      <c r="AQ314">
        <v>2447.0500000000002</v>
      </c>
      <c r="AR314">
        <v>-2.7346499999999999E-2</v>
      </c>
      <c r="AS314">
        <v>3023.05</v>
      </c>
      <c r="AT314">
        <v>5063.88</v>
      </c>
      <c r="AU314">
        <v>6.7434099999999999</v>
      </c>
      <c r="AV314">
        <v>2447.0500000000002</v>
      </c>
      <c r="AW314">
        <v>0.27375300000000002</v>
      </c>
      <c r="AX314">
        <v>3.6454899999999998E-4</v>
      </c>
      <c r="AY314">
        <v>0.27118100000000001</v>
      </c>
      <c r="AZ314">
        <v>1.02399</v>
      </c>
      <c r="BA314">
        <v>0.5</v>
      </c>
    </row>
    <row r="315" spans="1:53" x14ac:dyDescent="0.35">
      <c r="A315" t="str">
        <f>IFERROR(VLOOKUP(O315,#REF!,3,FALSE),"normal")</f>
        <v>normal</v>
      </c>
      <c r="B315" t="s">
        <v>121</v>
      </c>
      <c r="C315">
        <f t="shared" si="33"/>
        <v>0</v>
      </c>
      <c r="D315">
        <f t="shared" si="34"/>
        <v>0</v>
      </c>
      <c r="E315">
        <f t="shared" si="35"/>
        <v>-0.27910706982722122</v>
      </c>
      <c r="F315" s="3">
        <f t="shared" si="36"/>
        <v>0</v>
      </c>
      <c r="G315">
        <f t="shared" si="37"/>
        <v>126.99670106316448</v>
      </c>
      <c r="H315" s="3">
        <f t="shared" si="38"/>
        <v>0</v>
      </c>
      <c r="I315">
        <f t="shared" si="39"/>
        <v>0</v>
      </c>
      <c r="J315" t="str">
        <f t="shared" si="32"/>
        <v>P_193A3AB9_001B17190hr13</v>
      </c>
      <c r="K315" t="s">
        <v>107</v>
      </c>
      <c r="L315" s="1">
        <v>43756.754861111112</v>
      </c>
      <c r="M315" t="s">
        <v>115</v>
      </c>
      <c r="N315">
        <v>3</v>
      </c>
      <c r="O315" t="s">
        <v>35</v>
      </c>
      <c r="P315">
        <v>94</v>
      </c>
      <c r="Q315">
        <v>13</v>
      </c>
      <c r="R315">
        <v>3</v>
      </c>
      <c r="S315">
        <v>5</v>
      </c>
      <c r="T315">
        <v>133</v>
      </c>
      <c r="U315">
        <v>127.92</v>
      </c>
      <c r="V315">
        <v>122.146</v>
      </c>
      <c r="W315">
        <v>3.7655799999999999</v>
      </c>
      <c r="X315">
        <v>288.32900000000001</v>
      </c>
      <c r="Y315">
        <v>34</v>
      </c>
      <c r="Z315">
        <v>41</v>
      </c>
      <c r="AA315">
        <v>34.65</v>
      </c>
      <c r="AB315">
        <v>80</v>
      </c>
      <c r="AC315">
        <v>74.534800000000004</v>
      </c>
      <c r="AD315">
        <v>3362.05</v>
      </c>
      <c r="AE315">
        <v>748.27800000000002</v>
      </c>
      <c r="AF315">
        <v>2.3466</v>
      </c>
      <c r="AG315">
        <v>0.274032</v>
      </c>
      <c r="AH315">
        <v>461</v>
      </c>
      <c r="AI315">
        <v>0.168826</v>
      </c>
      <c r="AJ315">
        <v>1.31978</v>
      </c>
      <c r="AK315">
        <v>3.6038100000000002</v>
      </c>
      <c r="AL315">
        <v>196.45400000000001</v>
      </c>
      <c r="AM315">
        <v>2657.05</v>
      </c>
      <c r="AN315">
        <v>287.27800000000002</v>
      </c>
      <c r="AO315">
        <v>0.10520599999999999</v>
      </c>
      <c r="AP315">
        <v>-0.10326200000000001</v>
      </c>
      <c r="AQ315">
        <v>2447.0500000000002</v>
      </c>
      <c r="AR315">
        <v>-2.8653399999999999E-2</v>
      </c>
      <c r="AS315">
        <v>3362.05</v>
      </c>
      <c r="AT315">
        <v>5108.75</v>
      </c>
      <c r="AU315">
        <v>6.7434099999999999</v>
      </c>
      <c r="AV315">
        <v>2447.0500000000002</v>
      </c>
      <c r="AW315">
        <v>0.27617900000000001</v>
      </c>
      <c r="AX315">
        <v>3.6454899999999998E-4</v>
      </c>
      <c r="AY315">
        <v>0.64936499999999997</v>
      </c>
      <c r="AZ315">
        <v>2.3401900000000002</v>
      </c>
    </row>
    <row r="316" spans="1:53" x14ac:dyDescent="0.35">
      <c r="A316" t="str">
        <f>IFERROR(VLOOKUP(O316,#REF!,3,FALSE),"normal")</f>
        <v>normal</v>
      </c>
      <c r="B316" t="s">
        <v>121</v>
      </c>
      <c r="C316">
        <f t="shared" si="33"/>
        <v>0</v>
      </c>
      <c r="D316">
        <f t="shared" si="34"/>
        <v>0</v>
      </c>
      <c r="E316">
        <f t="shared" si="35"/>
        <v>-0.4666098038231889</v>
      </c>
      <c r="F316" s="3">
        <f t="shared" si="36"/>
        <v>0</v>
      </c>
      <c r="G316">
        <f t="shared" si="37"/>
        <v>200.07392514833407</v>
      </c>
      <c r="H316" s="3">
        <f t="shared" si="38"/>
        <v>0</v>
      </c>
      <c r="I316">
        <f t="shared" si="39"/>
        <v>0</v>
      </c>
      <c r="J316" t="str">
        <f t="shared" si="32"/>
        <v>P_193A3AB9_001B17190hr14</v>
      </c>
      <c r="K316" t="s">
        <v>107</v>
      </c>
      <c r="L316" s="1">
        <v>43756.754861111112</v>
      </c>
      <c r="M316" t="s">
        <v>115</v>
      </c>
      <c r="N316">
        <v>3</v>
      </c>
      <c r="O316" t="s">
        <v>35</v>
      </c>
      <c r="P316">
        <v>94</v>
      </c>
      <c r="Q316">
        <v>14</v>
      </c>
      <c r="R316">
        <v>1</v>
      </c>
      <c r="S316">
        <v>5</v>
      </c>
      <c r="T316">
        <v>227</v>
      </c>
      <c r="U316">
        <v>219.1</v>
      </c>
      <c r="V316">
        <v>193.11099999999999</v>
      </c>
      <c r="W316">
        <v>3.7868900000000001</v>
      </c>
      <c r="X316">
        <v>289.04500000000002</v>
      </c>
      <c r="Y316">
        <v>34</v>
      </c>
      <c r="Z316">
        <v>41</v>
      </c>
      <c r="AA316">
        <v>34.649299999999997</v>
      </c>
      <c r="AB316">
        <v>80</v>
      </c>
      <c r="AC316">
        <v>74.135300000000001</v>
      </c>
      <c r="AD316">
        <v>3701.05</v>
      </c>
      <c r="AE316">
        <v>1020.33</v>
      </c>
      <c r="AF316">
        <v>1.71499</v>
      </c>
      <c r="AG316">
        <v>0.37366300000000002</v>
      </c>
      <c r="AH316">
        <v>733.05600000000004</v>
      </c>
      <c r="AI316">
        <v>0.268457</v>
      </c>
      <c r="AJ316">
        <v>1.2252700000000001</v>
      </c>
      <c r="AK316">
        <v>3.3457599999999998</v>
      </c>
      <c r="AL316">
        <v>427.44099999999997</v>
      </c>
      <c r="AM316">
        <v>2657.05</v>
      </c>
      <c r="AN316">
        <v>287.27800000000002</v>
      </c>
      <c r="AO316">
        <v>0.10520599999999999</v>
      </c>
      <c r="AP316">
        <v>-0.10326200000000001</v>
      </c>
      <c r="AQ316">
        <v>2447.0500000000002</v>
      </c>
      <c r="AR316">
        <v>-3.0863399999999999E-2</v>
      </c>
      <c r="AS316">
        <v>3701.05</v>
      </c>
      <c r="AT316">
        <v>5145.0200000000004</v>
      </c>
      <c r="AU316">
        <v>6.7434099999999999</v>
      </c>
      <c r="AV316">
        <v>2447.0500000000002</v>
      </c>
      <c r="AW316">
        <v>0.27814</v>
      </c>
      <c r="AX316">
        <v>3.6454899999999998E-4</v>
      </c>
      <c r="AY316">
        <v>0.53836799999999996</v>
      </c>
      <c r="AZ316">
        <v>1.80125</v>
      </c>
    </row>
    <row r="317" spans="1:53" x14ac:dyDescent="0.35">
      <c r="A317" t="str">
        <f>IFERROR(VLOOKUP(O317,#REF!,3,FALSE),"normal")</f>
        <v>normal</v>
      </c>
      <c r="B317" t="s">
        <v>121</v>
      </c>
      <c r="C317">
        <f t="shared" si="33"/>
        <v>0</v>
      </c>
      <c r="D317">
        <f t="shared" si="34"/>
        <v>0</v>
      </c>
      <c r="E317">
        <f t="shared" si="35"/>
        <v>-1.2269009391093553</v>
      </c>
      <c r="F317" s="3">
        <f t="shared" si="36"/>
        <v>0</v>
      </c>
      <c r="G317">
        <f t="shared" si="37"/>
        <v>331.65749140627014</v>
      </c>
      <c r="H317" s="3">
        <f t="shared" si="38"/>
        <v>0</v>
      </c>
      <c r="I317">
        <f t="shared" si="39"/>
        <v>0</v>
      </c>
      <c r="J317" t="str">
        <f t="shared" si="32"/>
        <v>P_193A3AB9_001B17190hr15</v>
      </c>
      <c r="K317" t="s">
        <v>107</v>
      </c>
      <c r="L317" s="1">
        <v>43756.754861111112</v>
      </c>
      <c r="M317" t="s">
        <v>115</v>
      </c>
      <c r="N317">
        <v>3</v>
      </c>
      <c r="O317" t="s">
        <v>35</v>
      </c>
      <c r="P317">
        <v>94</v>
      </c>
      <c r="Q317">
        <v>15</v>
      </c>
      <c r="R317">
        <v>3</v>
      </c>
      <c r="S317">
        <v>5</v>
      </c>
      <c r="T317">
        <v>400</v>
      </c>
      <c r="U317">
        <v>386.91</v>
      </c>
      <c r="V317">
        <v>320.80399999999997</v>
      </c>
      <c r="W317">
        <v>3.8291599999999999</v>
      </c>
      <c r="X317">
        <v>291.976</v>
      </c>
      <c r="Y317">
        <v>34</v>
      </c>
      <c r="Z317">
        <v>41.333300000000001</v>
      </c>
      <c r="AA317">
        <v>34.654400000000003</v>
      </c>
      <c r="AB317">
        <v>80</v>
      </c>
      <c r="AC317">
        <v>74.069400000000002</v>
      </c>
      <c r="AD317">
        <v>4041.05</v>
      </c>
      <c r="AE317">
        <v>1520.39</v>
      </c>
      <c r="AF317">
        <v>3.1274700000000002</v>
      </c>
      <c r="AG317">
        <v>0.55679199999999995</v>
      </c>
      <c r="AH317">
        <v>1233.1099999999999</v>
      </c>
      <c r="AI317">
        <v>0.45158599999999999</v>
      </c>
      <c r="AJ317">
        <v>1.16716</v>
      </c>
      <c r="AK317">
        <v>3.1870699999999998</v>
      </c>
      <c r="AL317">
        <v>394.28399999999999</v>
      </c>
      <c r="AM317">
        <v>2657.05</v>
      </c>
      <c r="AN317">
        <v>287.27800000000002</v>
      </c>
      <c r="AO317">
        <v>0.10520599999999999</v>
      </c>
      <c r="AP317">
        <v>-0.10326200000000001</v>
      </c>
      <c r="AQ317">
        <v>2447.0500000000002</v>
      </c>
      <c r="AR317">
        <v>-3.2400100000000001E-2</v>
      </c>
      <c r="AS317">
        <v>4041.05</v>
      </c>
      <c r="AT317">
        <v>5185.24</v>
      </c>
      <c r="AU317">
        <v>6.7434099999999999</v>
      </c>
      <c r="AV317">
        <v>2447.0500000000002</v>
      </c>
      <c r="AW317">
        <v>0.28031400000000001</v>
      </c>
      <c r="AX317">
        <v>3.6454899999999998E-4</v>
      </c>
      <c r="AY317">
        <v>1.5172699999999999</v>
      </c>
      <c r="AZ317">
        <v>4.8356500000000002</v>
      </c>
    </row>
    <row r="318" spans="1:53" x14ac:dyDescent="0.35">
      <c r="A318" t="str">
        <f>IFERROR(VLOOKUP(O318,#REF!,3,FALSE),"normal")</f>
        <v>normal</v>
      </c>
      <c r="B318" t="s">
        <v>121</v>
      </c>
      <c r="C318">
        <f t="shared" si="33"/>
        <v>0</v>
      </c>
      <c r="D318">
        <f t="shared" si="34"/>
        <v>0</v>
      </c>
      <c r="E318">
        <f t="shared" si="35"/>
        <v>-1.0476829488478525E-2</v>
      </c>
      <c r="F318" s="3">
        <f t="shared" si="36"/>
        <v>0</v>
      </c>
      <c r="G318">
        <f t="shared" si="37"/>
        <v>71.14560694506811</v>
      </c>
      <c r="H318">
        <f t="shared" si="38"/>
        <v>0</v>
      </c>
      <c r="I318">
        <f t="shared" si="39"/>
        <v>0</v>
      </c>
      <c r="J318" t="str">
        <f t="shared" si="32"/>
        <v>P_193A3AB9_001B2D190hr12</v>
      </c>
      <c r="K318" t="s">
        <v>107</v>
      </c>
      <c r="L318" s="1">
        <v>43756.754861111112</v>
      </c>
      <c r="M318" t="s">
        <v>115</v>
      </c>
      <c r="N318">
        <v>4</v>
      </c>
      <c r="O318" t="s">
        <v>36</v>
      </c>
      <c r="P318">
        <v>94</v>
      </c>
      <c r="Q318">
        <v>12</v>
      </c>
      <c r="R318">
        <v>2051</v>
      </c>
      <c r="S318">
        <v>5</v>
      </c>
      <c r="T318">
        <v>70</v>
      </c>
      <c r="U318">
        <v>66.81</v>
      </c>
      <c r="V318">
        <v>67.903400000000005</v>
      </c>
      <c r="W318">
        <v>4.4860899999999999</v>
      </c>
      <c r="X318">
        <v>261.49099999999999</v>
      </c>
      <c r="Y318">
        <v>34</v>
      </c>
      <c r="Z318">
        <v>40</v>
      </c>
      <c r="AA318">
        <v>34.637099999999997</v>
      </c>
      <c r="AB318">
        <v>80</v>
      </c>
      <c r="AC318">
        <v>74.184100000000001</v>
      </c>
      <c r="AD318">
        <v>3023.05</v>
      </c>
      <c r="AE318">
        <v>566.11099999999999</v>
      </c>
      <c r="AF318">
        <v>5.87005</v>
      </c>
      <c r="AG318">
        <v>0.207319</v>
      </c>
      <c r="AH318">
        <v>304.66699999999997</v>
      </c>
      <c r="AI318">
        <v>0.11157400000000001</v>
      </c>
      <c r="AJ318">
        <v>1.6700200000000001</v>
      </c>
      <c r="AK318">
        <v>4.5602</v>
      </c>
      <c r="AL318">
        <v>51.901899999999998</v>
      </c>
      <c r="AM318">
        <v>2657.05</v>
      </c>
      <c r="AN318">
        <v>261.44400000000002</v>
      </c>
      <c r="AO318">
        <v>9.5745300000000005E-2</v>
      </c>
      <c r="AP318">
        <v>-0.231544</v>
      </c>
      <c r="AQ318">
        <v>2447.0500000000002</v>
      </c>
      <c r="AR318">
        <v>-5.0775000000000001E-2</v>
      </c>
      <c r="AS318">
        <v>3023.05</v>
      </c>
      <c r="AT318">
        <v>4513.6899999999996</v>
      </c>
      <c r="AU318">
        <v>-0.51389700000000005</v>
      </c>
      <c r="AV318">
        <v>2447.0500000000002</v>
      </c>
      <c r="AW318">
        <v>0.24401</v>
      </c>
      <c r="AX318" s="2">
        <v>-2.7781200000000001E-5</v>
      </c>
      <c r="AY318">
        <v>-0.34882200000000002</v>
      </c>
      <c r="AZ318">
        <v>-1.5907</v>
      </c>
      <c r="BA318">
        <v>0.48333300000000001</v>
      </c>
    </row>
    <row r="319" spans="1:53" x14ac:dyDescent="0.35">
      <c r="A319" t="str">
        <f>IFERROR(VLOOKUP(O319,#REF!,3,FALSE),"normal")</f>
        <v>normal</v>
      </c>
      <c r="B319" t="s">
        <v>121</v>
      </c>
      <c r="C319">
        <f t="shared" si="33"/>
        <v>0</v>
      </c>
      <c r="D319">
        <f t="shared" si="34"/>
        <v>0</v>
      </c>
      <c r="E319">
        <f t="shared" si="35"/>
        <v>0.17225524279466842</v>
      </c>
      <c r="F319" s="3">
        <f t="shared" si="36"/>
        <v>0</v>
      </c>
      <c r="G319">
        <f t="shared" si="37"/>
        <v>128.41174953095685</v>
      </c>
      <c r="H319">
        <f t="shared" si="38"/>
        <v>0</v>
      </c>
      <c r="I319">
        <f t="shared" si="39"/>
        <v>0</v>
      </c>
      <c r="J319" t="str">
        <f t="shared" si="32"/>
        <v>P_193A3AB9_001B2D190hr13</v>
      </c>
      <c r="K319" t="s">
        <v>107</v>
      </c>
      <c r="L319" s="1">
        <v>43756.754861111112</v>
      </c>
      <c r="M319" t="s">
        <v>115</v>
      </c>
      <c r="N319">
        <v>4</v>
      </c>
      <c r="O319" t="s">
        <v>36</v>
      </c>
      <c r="P319">
        <v>94</v>
      </c>
      <c r="Q319">
        <v>13</v>
      </c>
      <c r="R319">
        <v>3</v>
      </c>
      <c r="S319">
        <v>5</v>
      </c>
      <c r="T319">
        <v>133</v>
      </c>
      <c r="U319">
        <v>127.92</v>
      </c>
      <c r="V319">
        <v>123.50700000000001</v>
      </c>
      <c r="W319">
        <v>4.4584999999999999</v>
      </c>
      <c r="X319">
        <v>260.67599999999999</v>
      </c>
      <c r="Y319">
        <v>34</v>
      </c>
      <c r="Z319">
        <v>40</v>
      </c>
      <c r="AA319">
        <v>34.65</v>
      </c>
      <c r="AB319">
        <v>80</v>
      </c>
      <c r="AC319">
        <v>74.534800000000004</v>
      </c>
      <c r="AD319">
        <v>3363.05</v>
      </c>
      <c r="AE319">
        <v>811.33299999999997</v>
      </c>
      <c r="AF319">
        <v>4.9823199999999996</v>
      </c>
      <c r="AG319">
        <v>0.297124</v>
      </c>
      <c r="AH319">
        <v>549.88900000000001</v>
      </c>
      <c r="AI319">
        <v>0.201378</v>
      </c>
      <c r="AJ319">
        <v>1.5742499999999999</v>
      </c>
      <c r="AK319">
        <v>4.2986899999999997</v>
      </c>
      <c r="AL319">
        <v>110.36799999999999</v>
      </c>
      <c r="AM319">
        <v>2657.05</v>
      </c>
      <c r="AN319">
        <v>261.44400000000002</v>
      </c>
      <c r="AO319">
        <v>9.5745300000000005E-2</v>
      </c>
      <c r="AP319">
        <v>-0.231544</v>
      </c>
      <c r="AQ319">
        <v>2447.0500000000002</v>
      </c>
      <c r="AR319">
        <v>-5.3863800000000003E-2</v>
      </c>
      <c r="AS319">
        <v>3363.05</v>
      </c>
      <c r="AT319">
        <v>4500.6099999999997</v>
      </c>
      <c r="AU319">
        <v>-0.51389700000000005</v>
      </c>
      <c r="AV319">
        <v>2447.0500000000002</v>
      </c>
      <c r="AW319">
        <v>0.24330299999999999</v>
      </c>
      <c r="AX319" s="2">
        <v>-2.7781200000000001E-5</v>
      </c>
      <c r="AY319">
        <v>7.32411E-3</v>
      </c>
      <c r="AZ319">
        <v>3.1484100000000001E-2</v>
      </c>
    </row>
    <row r="320" spans="1:53" x14ac:dyDescent="0.35">
      <c r="A320" t="str">
        <f>IFERROR(VLOOKUP(O320,#REF!,3,FALSE),"normal")</f>
        <v>normal</v>
      </c>
      <c r="B320" t="s">
        <v>121</v>
      </c>
      <c r="C320">
        <f t="shared" si="33"/>
        <v>0</v>
      </c>
      <c r="D320">
        <f t="shared" si="34"/>
        <v>0</v>
      </c>
      <c r="E320">
        <f t="shared" si="35"/>
        <v>0.25505671300722088</v>
      </c>
      <c r="F320" s="3">
        <f t="shared" si="36"/>
        <v>0</v>
      </c>
      <c r="G320">
        <f t="shared" si="37"/>
        <v>201.04367412140576</v>
      </c>
      <c r="H320">
        <f t="shared" si="38"/>
        <v>0</v>
      </c>
      <c r="I320">
        <f t="shared" si="39"/>
        <v>0</v>
      </c>
      <c r="J320" t="str">
        <f t="shared" si="32"/>
        <v>P_193A3AB9_001B2D190hr14</v>
      </c>
      <c r="K320" t="s">
        <v>107</v>
      </c>
      <c r="L320" s="1">
        <v>43756.754861111112</v>
      </c>
      <c r="M320" t="s">
        <v>115</v>
      </c>
      <c r="N320">
        <v>4</v>
      </c>
      <c r="O320" t="s">
        <v>36</v>
      </c>
      <c r="P320">
        <v>94</v>
      </c>
      <c r="Q320">
        <v>14</v>
      </c>
      <c r="R320">
        <v>1</v>
      </c>
      <c r="S320">
        <v>5</v>
      </c>
      <c r="T320">
        <v>227</v>
      </c>
      <c r="U320">
        <v>219.1</v>
      </c>
      <c r="V320">
        <v>194.047</v>
      </c>
      <c r="W320">
        <v>4.4460699999999997</v>
      </c>
      <c r="X320">
        <v>260.31</v>
      </c>
      <c r="Y320">
        <v>34</v>
      </c>
      <c r="Z320">
        <v>40</v>
      </c>
      <c r="AA320">
        <v>34.649299999999997</v>
      </c>
      <c r="AB320">
        <v>80</v>
      </c>
      <c r="AC320">
        <v>74.135300000000001</v>
      </c>
      <c r="AD320">
        <v>3702.05</v>
      </c>
      <c r="AE320">
        <v>1123.06</v>
      </c>
      <c r="AF320">
        <v>5.3739299999999997</v>
      </c>
      <c r="AG320">
        <v>0.41128100000000001</v>
      </c>
      <c r="AH320">
        <v>861.61099999999999</v>
      </c>
      <c r="AI320">
        <v>0.31553599999999998</v>
      </c>
      <c r="AJ320">
        <v>1.44015</v>
      </c>
      <c r="AK320">
        <v>3.9325000000000001</v>
      </c>
      <c r="AL320">
        <v>160.33199999999999</v>
      </c>
      <c r="AM320">
        <v>2657.05</v>
      </c>
      <c r="AN320">
        <v>261.44400000000002</v>
      </c>
      <c r="AO320">
        <v>9.5745300000000005E-2</v>
      </c>
      <c r="AP320">
        <v>-0.231544</v>
      </c>
      <c r="AQ320">
        <v>2447.0500000000002</v>
      </c>
      <c r="AR320">
        <v>-5.8879500000000001E-2</v>
      </c>
      <c r="AS320">
        <v>3702.05</v>
      </c>
      <c r="AT320">
        <v>4494.6899999999996</v>
      </c>
      <c r="AU320">
        <v>-0.51389700000000005</v>
      </c>
      <c r="AV320">
        <v>2447.0500000000002</v>
      </c>
      <c r="AW320">
        <v>0.242983</v>
      </c>
      <c r="AX320" s="2">
        <v>-2.7781200000000001E-5</v>
      </c>
      <c r="AY320">
        <v>-4.1783800000000003E-2</v>
      </c>
      <c r="AZ320">
        <v>-0.16431499999999999</v>
      </c>
    </row>
    <row r="321" spans="1:53" x14ac:dyDescent="0.35">
      <c r="A321" t="str">
        <f>IFERROR(VLOOKUP(O321,#REF!,3,FALSE),"normal")</f>
        <v>normal</v>
      </c>
      <c r="B321" t="s">
        <v>121</v>
      </c>
      <c r="C321">
        <f t="shared" si="33"/>
        <v>0</v>
      </c>
      <c r="D321">
        <f t="shared" si="34"/>
        <v>0</v>
      </c>
      <c r="E321">
        <f t="shared" si="35"/>
        <v>0.2530148120493525</v>
      </c>
      <c r="F321" s="3">
        <f t="shared" si="36"/>
        <v>0</v>
      </c>
      <c r="G321">
        <f t="shared" si="37"/>
        <v>337.40249670465994</v>
      </c>
      <c r="H321">
        <f t="shared" si="38"/>
        <v>0</v>
      </c>
      <c r="I321">
        <f t="shared" si="39"/>
        <v>0</v>
      </c>
      <c r="J321" t="str">
        <f t="shared" si="32"/>
        <v>P_193A3AB9_001B2D190hr15</v>
      </c>
      <c r="K321" t="s">
        <v>107</v>
      </c>
      <c r="L321" s="1">
        <v>43756.754861111112</v>
      </c>
      <c r="M321" t="s">
        <v>115</v>
      </c>
      <c r="N321">
        <v>4</v>
      </c>
      <c r="O321" t="s">
        <v>36</v>
      </c>
      <c r="P321">
        <v>94</v>
      </c>
      <c r="Q321">
        <v>15</v>
      </c>
      <c r="R321">
        <v>3</v>
      </c>
      <c r="S321">
        <v>5</v>
      </c>
      <c r="T321">
        <v>400</v>
      </c>
      <c r="U321">
        <v>386.91</v>
      </c>
      <c r="V321">
        <v>326.36099999999999</v>
      </c>
      <c r="W321">
        <v>4.4463800000000004</v>
      </c>
      <c r="X321">
        <v>260.31900000000002</v>
      </c>
      <c r="Y321">
        <v>34</v>
      </c>
      <c r="Z321">
        <v>40</v>
      </c>
      <c r="AA321">
        <v>34.654400000000003</v>
      </c>
      <c r="AB321">
        <v>80</v>
      </c>
      <c r="AC321">
        <v>74.069400000000002</v>
      </c>
      <c r="AD321">
        <v>4042.05</v>
      </c>
      <c r="AE321">
        <v>1711.44</v>
      </c>
      <c r="AF321">
        <v>4.5012699999999999</v>
      </c>
      <c r="AG321">
        <v>0.62675899999999996</v>
      </c>
      <c r="AH321">
        <v>1450</v>
      </c>
      <c r="AI321">
        <v>0.53101399999999999</v>
      </c>
      <c r="AJ321">
        <v>1.3724499999999999</v>
      </c>
      <c r="AK321">
        <v>3.7476400000000001</v>
      </c>
      <c r="AL321">
        <v>322.13099999999997</v>
      </c>
      <c r="AM321">
        <v>2657.05</v>
      </c>
      <c r="AN321">
        <v>261.44400000000002</v>
      </c>
      <c r="AO321">
        <v>9.5745300000000005E-2</v>
      </c>
      <c r="AP321">
        <v>-0.231544</v>
      </c>
      <c r="AQ321">
        <v>2447.0500000000002</v>
      </c>
      <c r="AR321">
        <v>-6.1783900000000003E-2</v>
      </c>
      <c r="AS321">
        <v>4042.05</v>
      </c>
      <c r="AT321">
        <v>4494.83</v>
      </c>
      <c r="AU321">
        <v>-0.51389700000000005</v>
      </c>
      <c r="AV321">
        <v>2447.0500000000002</v>
      </c>
      <c r="AW321">
        <v>0.24299100000000001</v>
      </c>
      <c r="AX321" s="2">
        <v>-2.7781200000000001E-5</v>
      </c>
      <c r="AY321">
        <v>-0.23469499999999999</v>
      </c>
      <c r="AZ321">
        <v>-0.87955399999999995</v>
      </c>
    </row>
    <row r="322" spans="1:53" x14ac:dyDescent="0.35">
      <c r="A322" t="str">
        <f>IFERROR(VLOOKUP(O322,#REF!,3,FALSE),"normal")</f>
        <v>normal</v>
      </c>
      <c r="B322" t="s">
        <v>121</v>
      </c>
      <c r="C322">
        <f t="shared" si="33"/>
        <v>0</v>
      </c>
      <c r="D322">
        <f t="shared" si="34"/>
        <v>0</v>
      </c>
      <c r="E322">
        <f t="shared" si="35"/>
        <v>-0.83148108148283284</v>
      </c>
      <c r="F322" s="3">
        <f t="shared" si="36"/>
        <v>0</v>
      </c>
      <c r="G322">
        <f t="shared" si="37"/>
        <v>64.79196228109565</v>
      </c>
      <c r="H322" s="3">
        <f t="shared" si="38"/>
        <v>0</v>
      </c>
      <c r="I322">
        <f t="shared" si="39"/>
        <v>0</v>
      </c>
      <c r="J322" t="str">
        <f t="shared" ref="J322:J385" si="40">O322&amp;K322&amp;Q322</f>
        <v>P_193A3AB9_001B2E190hr12</v>
      </c>
      <c r="K322" t="s">
        <v>107</v>
      </c>
      <c r="L322" s="1">
        <v>43756.754861111112</v>
      </c>
      <c r="M322" t="s">
        <v>115</v>
      </c>
      <c r="N322">
        <v>5</v>
      </c>
      <c r="O322" t="s">
        <v>37</v>
      </c>
      <c r="P322">
        <v>94</v>
      </c>
      <c r="Q322">
        <v>12</v>
      </c>
      <c r="R322">
        <v>2051</v>
      </c>
      <c r="S322">
        <v>5</v>
      </c>
      <c r="T322">
        <v>70</v>
      </c>
      <c r="U322">
        <v>66.81</v>
      </c>
      <c r="V322">
        <v>61.839300000000001</v>
      </c>
      <c r="W322">
        <v>4.3055700000000003</v>
      </c>
      <c r="X322">
        <v>432.80200000000002</v>
      </c>
      <c r="Y322">
        <v>34</v>
      </c>
      <c r="Z322">
        <v>40</v>
      </c>
      <c r="AA322">
        <v>34.637099999999997</v>
      </c>
      <c r="AB322">
        <v>80</v>
      </c>
      <c r="AC322">
        <v>74.184100000000001</v>
      </c>
      <c r="AD322">
        <v>3024.05</v>
      </c>
      <c r="AE322">
        <v>699.05600000000004</v>
      </c>
      <c r="AF322">
        <v>3.1149</v>
      </c>
      <c r="AG322">
        <v>0.25600600000000001</v>
      </c>
      <c r="AH322">
        <v>269.83300000000003</v>
      </c>
      <c r="AI322">
        <v>9.88174E-2</v>
      </c>
      <c r="AJ322">
        <v>1.47908</v>
      </c>
      <c r="AK322">
        <v>4.0388200000000003</v>
      </c>
      <c r="AL322">
        <v>86.626599999999996</v>
      </c>
      <c r="AM322">
        <v>2658.05</v>
      </c>
      <c r="AN322">
        <v>429.22199999999998</v>
      </c>
      <c r="AO322">
        <v>0.15718799999999999</v>
      </c>
      <c r="AP322">
        <v>-0.352655</v>
      </c>
      <c r="AQ322">
        <v>2448.0500000000002</v>
      </c>
      <c r="AR322">
        <v>-8.7316400000000002E-2</v>
      </c>
      <c r="AS322">
        <v>3024.05</v>
      </c>
      <c r="AT322">
        <v>7015.68</v>
      </c>
      <c r="AU322">
        <v>-0.85562000000000005</v>
      </c>
      <c r="AV322">
        <v>2448.0500000000002</v>
      </c>
      <c r="AW322">
        <v>0.37926700000000002</v>
      </c>
      <c r="AX322" s="2">
        <v>-4.6254800000000003E-5</v>
      </c>
      <c r="AY322">
        <v>-0.14338999999999999</v>
      </c>
      <c r="AZ322">
        <v>-0.57912399999999997</v>
      </c>
      <c r="BA322">
        <v>0.48333300000000001</v>
      </c>
    </row>
    <row r="323" spans="1:53" x14ac:dyDescent="0.35">
      <c r="A323" t="str">
        <f>IFERROR(VLOOKUP(O323,#REF!,3,FALSE),"normal")</f>
        <v>normal</v>
      </c>
      <c r="B323" t="s">
        <v>121</v>
      </c>
      <c r="C323">
        <f t="shared" ref="C323:C386" si="41">IFERROR(G323-(INDEX(G:G,MATCH(O323&amp;"0hr"&amp;Q323,J:J,0))),"")</f>
        <v>0</v>
      </c>
      <c r="D323">
        <f t="shared" ref="D323:D386" si="42">IFERROR(E323-INDEX(E:E,MATCH(O323&amp;"0hr"&amp;Q323,J:J,0)),"")</f>
        <v>0</v>
      </c>
      <c r="E323">
        <f t="shared" ref="E323:E386" si="43">IFERROR((AN323-X323)/W323,"")</f>
        <v>-0.83840260041793513</v>
      </c>
      <c r="F323" s="3">
        <f t="shared" ref="F323:F386" si="44">IFERROR((W323-INDEX(W:W,MATCH(O323&amp;"0hr"&amp;Q323,J:J,0)))/INDEX(W:W,MATCH(O323&amp;"0hr"&amp;Q323,J:J,0)),"")</f>
        <v>0</v>
      </c>
      <c r="G323">
        <f t="shared" ref="G323:G386" si="45">IFERROR(V323/U323*T323,"")</f>
        <v>116.91772983114447</v>
      </c>
      <c r="H323" s="3">
        <f t="shared" ref="H323:H386" si="46">IFERROR((AJ323-INDEX(AJ:AJ,MATCH(O323&amp;"0hr"&amp;Q323,J:J,0)))/INDEX(AJ:AJ,MATCH(O323&amp;"0hr"&amp;Q323,J:J,0)),"")</f>
        <v>0</v>
      </c>
      <c r="I323">
        <f t="shared" ref="I323:I386" si="47">IFERROR((AO323-INDEX(AO:AO,MATCH(O323&amp;"0hr"&amp;Q323,J:J,0)))/INDEX(AJ:AJ,MATCH(O323&amp;"0hr"&amp;Q323,J:J,0))*1000,"")</f>
        <v>0</v>
      </c>
      <c r="J323" t="str">
        <f t="shared" si="40"/>
        <v>P_193A3AB9_001B2E190hr13</v>
      </c>
      <c r="K323" t="s">
        <v>107</v>
      </c>
      <c r="L323" s="1">
        <v>43756.754861111112</v>
      </c>
      <c r="M323" t="s">
        <v>115</v>
      </c>
      <c r="N323">
        <v>5</v>
      </c>
      <c r="O323" t="s">
        <v>37</v>
      </c>
      <c r="P323">
        <v>94</v>
      </c>
      <c r="Q323">
        <v>13</v>
      </c>
      <c r="R323">
        <v>3</v>
      </c>
      <c r="S323">
        <v>5</v>
      </c>
      <c r="T323">
        <v>133</v>
      </c>
      <c r="U323">
        <v>127.92</v>
      </c>
      <c r="V323">
        <v>112.452</v>
      </c>
      <c r="W323">
        <v>4.3070000000000004</v>
      </c>
      <c r="X323">
        <v>432.83300000000003</v>
      </c>
      <c r="Y323">
        <v>34</v>
      </c>
      <c r="Z323">
        <v>40</v>
      </c>
      <c r="AA323">
        <v>34.65</v>
      </c>
      <c r="AB323">
        <v>80</v>
      </c>
      <c r="AC323">
        <v>74.534800000000004</v>
      </c>
      <c r="AD323">
        <v>3363.05</v>
      </c>
      <c r="AE323">
        <v>917.16700000000003</v>
      </c>
      <c r="AF323">
        <v>2.8127900000000001</v>
      </c>
      <c r="AG323">
        <v>0.33588200000000001</v>
      </c>
      <c r="AH323">
        <v>487.94400000000002</v>
      </c>
      <c r="AI323">
        <v>0.17869299999999999</v>
      </c>
      <c r="AJ323">
        <v>1.3969100000000001</v>
      </c>
      <c r="AK323">
        <v>3.8144499999999999</v>
      </c>
      <c r="AL323">
        <v>173.47399999999999</v>
      </c>
      <c r="AM323">
        <v>2658.05</v>
      </c>
      <c r="AN323">
        <v>429.22199999999998</v>
      </c>
      <c r="AO323">
        <v>0.15718799999999999</v>
      </c>
      <c r="AP323">
        <v>-0.352655</v>
      </c>
      <c r="AQ323">
        <v>2448.0500000000002</v>
      </c>
      <c r="AR323">
        <v>-9.2452300000000001E-2</v>
      </c>
      <c r="AS323">
        <v>3363.05</v>
      </c>
      <c r="AT323">
        <v>7016.96</v>
      </c>
      <c r="AU323">
        <v>-0.85562000000000005</v>
      </c>
      <c r="AV323">
        <v>2448.0500000000002</v>
      </c>
      <c r="AW323">
        <v>0.37933699999999998</v>
      </c>
      <c r="AX323" s="2">
        <v>-4.6254800000000003E-5</v>
      </c>
      <c r="AY323">
        <v>-6.2175399999999999E-2</v>
      </c>
      <c r="AZ323">
        <v>-0.23716499999999999</v>
      </c>
    </row>
    <row r="324" spans="1:53" x14ac:dyDescent="0.35">
      <c r="A324" t="str">
        <f>IFERROR(VLOOKUP(O324,#REF!,3,FALSE),"normal")</f>
        <v>normal</v>
      </c>
      <c r="B324" t="s">
        <v>121</v>
      </c>
      <c r="C324">
        <f t="shared" si="41"/>
        <v>0</v>
      </c>
      <c r="D324">
        <f t="shared" si="42"/>
        <v>0</v>
      </c>
      <c r="E324">
        <f t="shared" si="43"/>
        <v>-0.83035836641218885</v>
      </c>
      <c r="F324" s="3">
        <f t="shared" si="44"/>
        <v>0</v>
      </c>
      <c r="G324">
        <f t="shared" si="45"/>
        <v>183.64621177544501</v>
      </c>
      <c r="H324" s="3">
        <f t="shared" si="46"/>
        <v>0</v>
      </c>
      <c r="I324">
        <f t="shared" si="47"/>
        <v>0</v>
      </c>
      <c r="J324" t="str">
        <f t="shared" si="40"/>
        <v>P_193A3AB9_001B2E190hr14</v>
      </c>
      <c r="K324" t="s">
        <v>107</v>
      </c>
      <c r="L324" s="1">
        <v>43756.754861111112</v>
      </c>
      <c r="M324" t="s">
        <v>115</v>
      </c>
      <c r="N324">
        <v>5</v>
      </c>
      <c r="O324" t="s">
        <v>37</v>
      </c>
      <c r="P324">
        <v>94</v>
      </c>
      <c r="Q324">
        <v>14</v>
      </c>
      <c r="R324">
        <v>1</v>
      </c>
      <c r="S324">
        <v>5</v>
      </c>
      <c r="T324">
        <v>227</v>
      </c>
      <c r="U324">
        <v>219.1</v>
      </c>
      <c r="V324">
        <v>177.255</v>
      </c>
      <c r="W324">
        <v>4.3053699999999999</v>
      </c>
      <c r="X324">
        <v>432.79700000000003</v>
      </c>
      <c r="Y324">
        <v>34</v>
      </c>
      <c r="Z324">
        <v>40</v>
      </c>
      <c r="AA324">
        <v>34.649299999999997</v>
      </c>
      <c r="AB324">
        <v>80</v>
      </c>
      <c r="AC324">
        <v>74.135300000000001</v>
      </c>
      <c r="AD324">
        <v>3702.05</v>
      </c>
      <c r="AE324">
        <v>1195.94</v>
      </c>
      <c r="AF324">
        <v>2.6002800000000001</v>
      </c>
      <c r="AG324">
        <v>0.437975</v>
      </c>
      <c r="AH324">
        <v>766.72199999999998</v>
      </c>
      <c r="AI324">
        <v>0.28078599999999998</v>
      </c>
      <c r="AJ324">
        <v>1.2815399999999999</v>
      </c>
      <c r="AK324">
        <v>3.4994200000000002</v>
      </c>
      <c r="AL324">
        <v>294.86200000000002</v>
      </c>
      <c r="AM324">
        <v>2658.05</v>
      </c>
      <c r="AN324">
        <v>429.22199999999998</v>
      </c>
      <c r="AO324">
        <v>0.15718799999999999</v>
      </c>
      <c r="AP324">
        <v>-0.352655</v>
      </c>
      <c r="AQ324">
        <v>2448.0500000000002</v>
      </c>
      <c r="AR324">
        <v>-0.100775</v>
      </c>
      <c r="AS324">
        <v>3702.05</v>
      </c>
      <c r="AT324">
        <v>7015.5</v>
      </c>
      <c r="AU324">
        <v>-0.85562000000000005</v>
      </c>
      <c r="AV324">
        <v>2448.0500000000002</v>
      </c>
      <c r="AW324">
        <v>0.37925799999999998</v>
      </c>
      <c r="AX324" s="2">
        <v>-4.6254800000000003E-5</v>
      </c>
      <c r="AY324">
        <v>-0.290661</v>
      </c>
      <c r="AZ324">
        <v>-1.0171399999999999</v>
      </c>
    </row>
    <row r="325" spans="1:53" x14ac:dyDescent="0.35">
      <c r="A325" t="str">
        <f>IFERROR(VLOOKUP(O325,#REF!,3,FALSE),"normal")</f>
        <v>normal</v>
      </c>
      <c r="B325" t="s">
        <v>121</v>
      </c>
      <c r="C325">
        <f t="shared" si="41"/>
        <v>0</v>
      </c>
      <c r="D325">
        <f t="shared" si="42"/>
        <v>0</v>
      </c>
      <c r="E325">
        <f t="shared" si="43"/>
        <v>-0.80395535803571483</v>
      </c>
      <c r="F325" s="3">
        <f t="shared" si="44"/>
        <v>0</v>
      </c>
      <c r="G325">
        <f t="shared" si="45"/>
        <v>310.17342534439535</v>
      </c>
      <c r="H325" s="3">
        <f t="shared" si="46"/>
        <v>0</v>
      </c>
      <c r="I325">
        <f t="shared" si="47"/>
        <v>0</v>
      </c>
      <c r="J325" t="str">
        <f t="shared" si="40"/>
        <v>P_193A3AB9_001B2E190hr15</v>
      </c>
      <c r="K325" t="s">
        <v>107</v>
      </c>
      <c r="L325" s="1">
        <v>43756.754861111112</v>
      </c>
      <c r="M325" t="s">
        <v>115</v>
      </c>
      <c r="N325">
        <v>5</v>
      </c>
      <c r="O325" t="s">
        <v>37</v>
      </c>
      <c r="P325">
        <v>94</v>
      </c>
      <c r="Q325">
        <v>15</v>
      </c>
      <c r="R325">
        <v>3</v>
      </c>
      <c r="S325">
        <v>5</v>
      </c>
      <c r="T325">
        <v>400</v>
      </c>
      <c r="U325">
        <v>386.91</v>
      </c>
      <c r="V325">
        <v>300.02300000000002</v>
      </c>
      <c r="W325">
        <v>4.2999900000000002</v>
      </c>
      <c r="X325">
        <v>432.67899999999997</v>
      </c>
      <c r="Y325">
        <v>34</v>
      </c>
      <c r="Z325">
        <v>40</v>
      </c>
      <c r="AA325">
        <v>34.654400000000003</v>
      </c>
      <c r="AB325">
        <v>80</v>
      </c>
      <c r="AC325">
        <v>74.069400000000002</v>
      </c>
      <c r="AD325">
        <v>4043.05</v>
      </c>
      <c r="AE325">
        <v>1722.78</v>
      </c>
      <c r="AF325">
        <v>3.6064600000000002</v>
      </c>
      <c r="AG325">
        <v>0.63090999999999997</v>
      </c>
      <c r="AH325">
        <v>1293.56</v>
      </c>
      <c r="AI325">
        <v>0.473721</v>
      </c>
      <c r="AJ325">
        <v>1.22437</v>
      </c>
      <c r="AK325">
        <v>3.3433000000000002</v>
      </c>
      <c r="AL325">
        <v>358.678</v>
      </c>
      <c r="AM325">
        <v>2658.05</v>
      </c>
      <c r="AN325">
        <v>429.22199999999998</v>
      </c>
      <c r="AO325">
        <v>0.15718799999999999</v>
      </c>
      <c r="AP325">
        <v>-0.352655</v>
      </c>
      <c r="AQ325">
        <v>2448.0500000000002</v>
      </c>
      <c r="AR325">
        <v>-0.10548100000000001</v>
      </c>
      <c r="AS325">
        <v>4043.05</v>
      </c>
      <c r="AT325">
        <v>7010.67</v>
      </c>
      <c r="AU325">
        <v>-0.85562000000000005</v>
      </c>
      <c r="AV325">
        <v>2448.0500000000002</v>
      </c>
      <c r="AW325">
        <v>0.37899699999999997</v>
      </c>
      <c r="AX325" s="2">
        <v>-4.6254800000000003E-5</v>
      </c>
      <c r="AY325">
        <v>-8.9263399999999996E-3</v>
      </c>
      <c r="AZ325">
        <v>-2.9843399999999999E-2</v>
      </c>
    </row>
    <row r="326" spans="1:53" x14ac:dyDescent="0.35">
      <c r="A326" t="str">
        <f>IFERROR(VLOOKUP(O326,#REF!,3,FALSE),"normal")</f>
        <v>normal</v>
      </c>
      <c r="B326" t="s">
        <v>121</v>
      </c>
      <c r="C326">
        <f t="shared" si="41"/>
        <v>0</v>
      </c>
      <c r="D326">
        <f t="shared" si="42"/>
        <v>0</v>
      </c>
      <c r="E326">
        <f t="shared" si="43"/>
        <v>-10.228427382413191</v>
      </c>
      <c r="F326" s="3">
        <f t="shared" si="44"/>
        <v>0</v>
      </c>
      <c r="G326">
        <f t="shared" si="45"/>
        <v>53.938661876964524</v>
      </c>
      <c r="H326">
        <f t="shared" si="46"/>
        <v>0</v>
      </c>
      <c r="I326">
        <f t="shared" si="47"/>
        <v>0</v>
      </c>
      <c r="J326" t="str">
        <f t="shared" si="40"/>
        <v>P_193A3AB9_001B30190hr12</v>
      </c>
      <c r="K326" t="s">
        <v>107</v>
      </c>
      <c r="L326" s="1">
        <v>43756.754861111112</v>
      </c>
      <c r="M326" t="s">
        <v>115</v>
      </c>
      <c r="N326">
        <v>6</v>
      </c>
      <c r="O326" t="s">
        <v>38</v>
      </c>
      <c r="P326">
        <v>94</v>
      </c>
      <c r="Q326">
        <v>12</v>
      </c>
      <c r="R326">
        <v>2051</v>
      </c>
      <c r="S326">
        <v>5</v>
      </c>
      <c r="T326">
        <v>70</v>
      </c>
      <c r="U326">
        <v>66.81</v>
      </c>
      <c r="V326">
        <v>51.480600000000003</v>
      </c>
      <c r="W326">
        <v>3.60202</v>
      </c>
      <c r="X326">
        <v>314.62099999999998</v>
      </c>
      <c r="Y326">
        <v>34</v>
      </c>
      <c r="Z326">
        <v>41</v>
      </c>
      <c r="AA326">
        <v>34.637099999999997</v>
      </c>
      <c r="AB326">
        <v>80</v>
      </c>
      <c r="AC326">
        <v>74.184100000000001</v>
      </c>
      <c r="AD326">
        <v>3025.05</v>
      </c>
      <c r="AE326">
        <v>500.05599999999998</v>
      </c>
      <c r="AF326">
        <v>2.4607999999999999</v>
      </c>
      <c r="AG326">
        <v>0.18312899999999999</v>
      </c>
      <c r="AH326">
        <v>222.27799999999999</v>
      </c>
      <c r="AI326">
        <v>8.1401799999999996E-2</v>
      </c>
      <c r="AJ326">
        <v>1.21841</v>
      </c>
      <c r="AK326">
        <v>3.32701</v>
      </c>
      <c r="AL326">
        <v>90.327299999999994</v>
      </c>
      <c r="AM326">
        <v>2659.05</v>
      </c>
      <c r="AN326">
        <v>277.77800000000002</v>
      </c>
      <c r="AO326">
        <v>0.101727</v>
      </c>
      <c r="AP326">
        <v>-2.4811500000000001E-3</v>
      </c>
      <c r="AQ326">
        <v>2449.0500000000002</v>
      </c>
      <c r="AR326">
        <v>-7.4576000000000004E-4</v>
      </c>
      <c r="AS326">
        <v>3025.05</v>
      </c>
      <c r="AT326">
        <v>907.851</v>
      </c>
      <c r="AU326">
        <v>0.36924099999999999</v>
      </c>
      <c r="AV326">
        <v>2449.0500000000002</v>
      </c>
      <c r="AW326">
        <v>4.9078400000000001E-2</v>
      </c>
      <c r="AX326" s="2">
        <v>1.9961200000000001E-5</v>
      </c>
      <c r="AY326">
        <v>0.45683600000000002</v>
      </c>
      <c r="AZ326">
        <v>1.5199</v>
      </c>
      <c r="BA326">
        <v>0.5</v>
      </c>
    </row>
    <row r="327" spans="1:53" x14ac:dyDescent="0.35">
      <c r="A327" t="str">
        <f>IFERROR(VLOOKUP(O327,#REF!,3,FALSE),"normal")</f>
        <v>normal</v>
      </c>
      <c r="B327" t="s">
        <v>121</v>
      </c>
      <c r="C327">
        <f t="shared" si="41"/>
        <v>0</v>
      </c>
      <c r="D327">
        <f t="shared" si="42"/>
        <v>0</v>
      </c>
      <c r="E327">
        <f t="shared" si="43"/>
        <v>-10.507986999515932</v>
      </c>
      <c r="F327" s="3">
        <f t="shared" si="44"/>
        <v>0</v>
      </c>
      <c r="G327">
        <f t="shared" si="45"/>
        <v>105.11699499687305</v>
      </c>
      <c r="H327">
        <f t="shared" si="46"/>
        <v>0</v>
      </c>
      <c r="I327">
        <f t="shared" si="47"/>
        <v>0</v>
      </c>
      <c r="J327" t="str">
        <f t="shared" si="40"/>
        <v>P_193A3AB9_001B30190hr13</v>
      </c>
      <c r="K327" t="s">
        <v>107</v>
      </c>
      <c r="L327" s="1">
        <v>43756.754861111112</v>
      </c>
      <c r="M327" t="s">
        <v>115</v>
      </c>
      <c r="N327">
        <v>6</v>
      </c>
      <c r="O327" t="s">
        <v>38</v>
      </c>
      <c r="P327">
        <v>94</v>
      </c>
      <c r="Q327">
        <v>13</v>
      </c>
      <c r="R327">
        <v>3</v>
      </c>
      <c r="S327">
        <v>5</v>
      </c>
      <c r="T327">
        <v>133</v>
      </c>
      <c r="U327">
        <v>127.92</v>
      </c>
      <c r="V327">
        <v>101.102</v>
      </c>
      <c r="W327">
        <v>3.6152500000000001</v>
      </c>
      <c r="X327">
        <v>315.767</v>
      </c>
      <c r="Y327">
        <v>34</v>
      </c>
      <c r="Z327">
        <v>41</v>
      </c>
      <c r="AA327">
        <v>34.65</v>
      </c>
      <c r="AB327">
        <v>80</v>
      </c>
      <c r="AC327">
        <v>74.534800000000004</v>
      </c>
      <c r="AD327">
        <v>3364.05</v>
      </c>
      <c r="AE327">
        <v>681.27800000000002</v>
      </c>
      <c r="AF327">
        <v>2.8451300000000002</v>
      </c>
      <c r="AG327">
        <v>0.24949499999999999</v>
      </c>
      <c r="AH327">
        <v>403.5</v>
      </c>
      <c r="AI327">
        <v>0.14776800000000001</v>
      </c>
      <c r="AJ327">
        <v>1.15516</v>
      </c>
      <c r="AK327">
        <v>3.1543199999999998</v>
      </c>
      <c r="AL327">
        <v>141.821</v>
      </c>
      <c r="AM327">
        <v>2659.05</v>
      </c>
      <c r="AN327">
        <v>277.77800000000002</v>
      </c>
      <c r="AO327">
        <v>0.101727</v>
      </c>
      <c r="AP327">
        <v>-2.4811500000000001E-3</v>
      </c>
      <c r="AQ327">
        <v>2449.0500000000002</v>
      </c>
      <c r="AR327">
        <v>-7.8658999999999999E-4</v>
      </c>
      <c r="AS327">
        <v>3364.05</v>
      </c>
      <c r="AT327">
        <v>909.24300000000005</v>
      </c>
      <c r="AU327">
        <v>0.36924099999999999</v>
      </c>
      <c r="AV327">
        <v>2449.0500000000002</v>
      </c>
      <c r="AW327">
        <v>4.9153700000000002E-2</v>
      </c>
      <c r="AX327" s="2">
        <v>1.9961200000000001E-5</v>
      </c>
      <c r="AY327">
        <v>0.72304599999999997</v>
      </c>
      <c r="AZ327">
        <v>2.28071</v>
      </c>
    </row>
    <row r="328" spans="1:53" x14ac:dyDescent="0.35">
      <c r="A328" t="str">
        <f>IFERROR(VLOOKUP(O328,#REF!,3,FALSE),"normal")</f>
        <v>normal</v>
      </c>
      <c r="B328" t="s">
        <v>121</v>
      </c>
      <c r="C328">
        <f t="shared" si="41"/>
        <v>0</v>
      </c>
      <c r="D328">
        <f t="shared" si="42"/>
        <v>0</v>
      </c>
      <c r="E328">
        <f t="shared" si="43"/>
        <v>-9.5848720626485591</v>
      </c>
      <c r="F328" s="3">
        <f t="shared" si="44"/>
        <v>0</v>
      </c>
      <c r="G328">
        <f t="shared" si="45"/>
        <v>178.87620721131904</v>
      </c>
      <c r="H328">
        <f t="shared" si="46"/>
        <v>0</v>
      </c>
      <c r="I328">
        <f t="shared" si="47"/>
        <v>0</v>
      </c>
      <c r="J328" t="str">
        <f t="shared" si="40"/>
        <v>P_193A3AB9_001B30190hr14</v>
      </c>
      <c r="K328" t="s">
        <v>107</v>
      </c>
      <c r="L328" s="1">
        <v>43756.754861111112</v>
      </c>
      <c r="M328" t="s">
        <v>115</v>
      </c>
      <c r="N328">
        <v>6</v>
      </c>
      <c r="O328" t="s">
        <v>38</v>
      </c>
      <c r="P328">
        <v>94</v>
      </c>
      <c r="Q328">
        <v>14</v>
      </c>
      <c r="R328">
        <v>1</v>
      </c>
      <c r="S328">
        <v>5</v>
      </c>
      <c r="T328">
        <v>227</v>
      </c>
      <c r="U328">
        <v>219.1</v>
      </c>
      <c r="V328">
        <v>172.65100000000001</v>
      </c>
      <c r="W328">
        <v>3.5716700000000001</v>
      </c>
      <c r="X328">
        <v>312.012</v>
      </c>
      <c r="Y328">
        <v>34</v>
      </c>
      <c r="Z328">
        <v>41</v>
      </c>
      <c r="AA328">
        <v>34.649299999999997</v>
      </c>
      <c r="AB328">
        <v>80</v>
      </c>
      <c r="AC328">
        <v>74.135300000000001</v>
      </c>
      <c r="AD328">
        <v>3703.05</v>
      </c>
      <c r="AE328">
        <v>928.66700000000003</v>
      </c>
      <c r="AF328">
        <v>1.71499</v>
      </c>
      <c r="AG328">
        <v>0.34009299999999998</v>
      </c>
      <c r="AH328">
        <v>650.88900000000001</v>
      </c>
      <c r="AI328">
        <v>0.23836599999999999</v>
      </c>
      <c r="AJ328">
        <v>1.0879300000000001</v>
      </c>
      <c r="AK328">
        <v>2.9707400000000002</v>
      </c>
      <c r="AL328">
        <v>379.53</v>
      </c>
      <c r="AM328">
        <v>2659.05</v>
      </c>
      <c r="AN328">
        <v>277.77800000000002</v>
      </c>
      <c r="AO328">
        <v>0.101727</v>
      </c>
      <c r="AP328">
        <v>-2.4811500000000001E-3</v>
      </c>
      <c r="AQ328">
        <v>2449.0500000000002</v>
      </c>
      <c r="AR328">
        <v>-8.3519699999999998E-4</v>
      </c>
      <c r="AS328">
        <v>3703.05</v>
      </c>
      <c r="AT328">
        <v>904.63699999999994</v>
      </c>
      <c r="AU328">
        <v>0.36924099999999999</v>
      </c>
      <c r="AV328">
        <v>2449.0500000000002</v>
      </c>
      <c r="AW328">
        <v>4.8904700000000002E-2</v>
      </c>
      <c r="AX328" s="2">
        <v>1.9961200000000001E-5</v>
      </c>
      <c r="AY328">
        <v>0.39008199999999998</v>
      </c>
      <c r="AZ328">
        <v>1.15883</v>
      </c>
    </row>
    <row r="329" spans="1:53" x14ac:dyDescent="0.35">
      <c r="A329" t="str">
        <f>IFERROR(VLOOKUP(O329,#REF!,3,FALSE),"normal")</f>
        <v>normal</v>
      </c>
      <c r="B329" t="s">
        <v>121</v>
      </c>
      <c r="C329">
        <f t="shared" si="41"/>
        <v>0</v>
      </c>
      <c r="D329">
        <f t="shared" si="42"/>
        <v>0</v>
      </c>
      <c r="E329">
        <f t="shared" si="43"/>
        <v>-11.889491055784196</v>
      </c>
      <c r="F329" s="3">
        <f t="shared" si="44"/>
        <v>0</v>
      </c>
      <c r="G329">
        <f t="shared" si="45"/>
        <v>287.61934299966401</v>
      </c>
      <c r="H329">
        <f t="shared" si="46"/>
        <v>0</v>
      </c>
      <c r="I329">
        <f t="shared" si="47"/>
        <v>0</v>
      </c>
      <c r="J329" t="str">
        <f t="shared" si="40"/>
        <v>P_193A3AB9_001B30190hr15</v>
      </c>
      <c r="K329" t="s">
        <v>107</v>
      </c>
      <c r="L329" s="1">
        <v>43756.754861111112</v>
      </c>
      <c r="M329" t="s">
        <v>115</v>
      </c>
      <c r="N329">
        <v>6</v>
      </c>
      <c r="O329" t="s">
        <v>38</v>
      </c>
      <c r="P329">
        <v>94</v>
      </c>
      <c r="Q329">
        <v>15</v>
      </c>
      <c r="R329">
        <v>3</v>
      </c>
      <c r="S329">
        <v>5</v>
      </c>
      <c r="T329">
        <v>400</v>
      </c>
      <c r="U329">
        <v>386.91</v>
      </c>
      <c r="V329">
        <v>278.20699999999999</v>
      </c>
      <c r="W329">
        <v>3.6811500000000001</v>
      </c>
      <c r="X329">
        <v>321.54500000000002</v>
      </c>
      <c r="Y329">
        <v>34</v>
      </c>
      <c r="Z329">
        <v>41</v>
      </c>
      <c r="AA329">
        <v>34.654400000000003</v>
      </c>
      <c r="AB329">
        <v>80</v>
      </c>
      <c r="AC329">
        <v>74.069400000000002</v>
      </c>
      <c r="AD329">
        <v>4043.05</v>
      </c>
      <c r="AE329">
        <v>1345.67</v>
      </c>
      <c r="AF329">
        <v>2.9505699999999999</v>
      </c>
      <c r="AG329">
        <v>0.49280499999999999</v>
      </c>
      <c r="AH329">
        <v>1067.8900000000001</v>
      </c>
      <c r="AI329">
        <v>0.39107900000000001</v>
      </c>
      <c r="AJ329">
        <v>1.0107699999999999</v>
      </c>
      <c r="AK329">
        <v>2.76004</v>
      </c>
      <c r="AL329">
        <v>361.92599999999999</v>
      </c>
      <c r="AM329">
        <v>2659.05</v>
      </c>
      <c r="AN329">
        <v>277.77800000000002</v>
      </c>
      <c r="AO329">
        <v>0.101727</v>
      </c>
      <c r="AP329">
        <v>-2.4811500000000001E-3</v>
      </c>
      <c r="AQ329">
        <v>2449.0500000000002</v>
      </c>
      <c r="AR329">
        <v>-8.9895399999999999E-4</v>
      </c>
      <c r="AS329">
        <v>4043.05</v>
      </c>
      <c r="AT329">
        <v>916.101</v>
      </c>
      <c r="AU329">
        <v>0.36924099999999999</v>
      </c>
      <c r="AV329">
        <v>2449.0500000000002</v>
      </c>
      <c r="AW329">
        <v>4.9524400000000003E-2</v>
      </c>
      <c r="AX329" s="2">
        <v>1.9961200000000001E-5</v>
      </c>
      <c r="AY329">
        <v>0.55988599999999999</v>
      </c>
      <c r="AZ329">
        <v>1.54531</v>
      </c>
    </row>
    <row r="330" spans="1:53" x14ac:dyDescent="0.35">
      <c r="A330" t="str">
        <f>IFERROR(VLOOKUP(O330,#REF!,3,FALSE),"normal")</f>
        <v>normal</v>
      </c>
      <c r="B330" t="s">
        <v>121</v>
      </c>
      <c r="C330">
        <f t="shared" si="41"/>
        <v>0</v>
      </c>
      <c r="D330">
        <f t="shared" si="42"/>
        <v>0</v>
      </c>
      <c r="E330">
        <f t="shared" si="43"/>
        <v>-9.1605015853066298</v>
      </c>
      <c r="F330" s="3">
        <f t="shared" si="44"/>
        <v>0</v>
      </c>
      <c r="G330">
        <f t="shared" si="45"/>
        <v>64.352222721149531</v>
      </c>
      <c r="H330">
        <f t="shared" si="46"/>
        <v>0</v>
      </c>
      <c r="I330">
        <f t="shared" si="47"/>
        <v>0</v>
      </c>
      <c r="J330" t="str">
        <f t="shared" si="40"/>
        <v>P_193A3AB9_001B26190hr12</v>
      </c>
      <c r="K330" t="s">
        <v>107</v>
      </c>
      <c r="L330" s="1">
        <v>43756.754861111112</v>
      </c>
      <c r="M330" t="s">
        <v>115</v>
      </c>
      <c r="N330">
        <v>7</v>
      </c>
      <c r="O330" t="s">
        <v>39</v>
      </c>
      <c r="P330">
        <v>94</v>
      </c>
      <c r="Q330">
        <v>12</v>
      </c>
      <c r="R330">
        <v>2051</v>
      </c>
      <c r="S330">
        <v>5</v>
      </c>
      <c r="T330">
        <v>70</v>
      </c>
      <c r="U330">
        <v>66.81</v>
      </c>
      <c r="V330">
        <v>61.419600000000003</v>
      </c>
      <c r="W330">
        <v>4.5511699999999999</v>
      </c>
      <c r="X330">
        <v>396.46899999999999</v>
      </c>
      <c r="Y330">
        <v>34</v>
      </c>
      <c r="Z330">
        <v>41</v>
      </c>
      <c r="AA330">
        <v>34.637099999999997</v>
      </c>
      <c r="AB330">
        <v>80</v>
      </c>
      <c r="AC330">
        <v>74.184100000000001</v>
      </c>
      <c r="AD330">
        <v>3025.05</v>
      </c>
      <c r="AE330">
        <v>676</v>
      </c>
      <c r="AF330">
        <v>6.5349700000000004</v>
      </c>
      <c r="AG330">
        <v>0.247562</v>
      </c>
      <c r="AH330">
        <v>321.22199999999998</v>
      </c>
      <c r="AI330">
        <v>0.11763700000000001</v>
      </c>
      <c r="AJ330">
        <v>1.7607699999999999</v>
      </c>
      <c r="AK330">
        <v>4.8079999999999998</v>
      </c>
      <c r="AL330">
        <v>49.154299999999999</v>
      </c>
      <c r="AM330">
        <v>2659.05</v>
      </c>
      <c r="AN330">
        <v>354.77800000000002</v>
      </c>
      <c r="AO330">
        <v>0.12992500000000001</v>
      </c>
      <c r="AP330">
        <v>1.6649199999999999E-2</v>
      </c>
      <c r="AQ330">
        <v>2449.0500000000002</v>
      </c>
      <c r="AR330">
        <v>3.4628100000000002E-3</v>
      </c>
      <c r="AS330">
        <v>3025.05</v>
      </c>
      <c r="AT330">
        <v>3786.72</v>
      </c>
      <c r="AU330">
        <v>0.56965500000000002</v>
      </c>
      <c r="AV330">
        <v>2449.0500000000002</v>
      </c>
      <c r="AW330">
        <v>0.20471</v>
      </c>
      <c r="AX330" s="2">
        <v>3.07955E-5</v>
      </c>
      <c r="AY330">
        <v>-7.0499900000000004E-2</v>
      </c>
      <c r="AZ330">
        <v>-0.33896300000000001</v>
      </c>
      <c r="BA330">
        <v>0.48333300000000001</v>
      </c>
    </row>
    <row r="331" spans="1:53" x14ac:dyDescent="0.35">
      <c r="A331" t="str">
        <f>IFERROR(VLOOKUP(O331,#REF!,3,FALSE),"normal")</f>
        <v>normal</v>
      </c>
      <c r="B331" t="s">
        <v>121</v>
      </c>
      <c r="C331">
        <f t="shared" si="41"/>
        <v>0</v>
      </c>
      <c r="D331">
        <f t="shared" si="42"/>
        <v>0</v>
      </c>
      <c r="E331">
        <f t="shared" si="43"/>
        <v>-9.2161084232589641</v>
      </c>
      <c r="F331" s="3">
        <f t="shared" si="44"/>
        <v>0</v>
      </c>
      <c r="G331">
        <f t="shared" si="45"/>
        <v>123.07594590368981</v>
      </c>
      <c r="H331">
        <f t="shared" si="46"/>
        <v>0</v>
      </c>
      <c r="I331">
        <f t="shared" si="47"/>
        <v>0</v>
      </c>
      <c r="J331" t="str">
        <f t="shared" si="40"/>
        <v>P_193A3AB9_001B26190hr13</v>
      </c>
      <c r="K331" t="s">
        <v>107</v>
      </c>
      <c r="L331" s="1">
        <v>43756.754861111112</v>
      </c>
      <c r="M331" t="s">
        <v>115</v>
      </c>
      <c r="N331">
        <v>7</v>
      </c>
      <c r="O331" t="s">
        <v>39</v>
      </c>
      <c r="P331">
        <v>94</v>
      </c>
      <c r="Q331">
        <v>13</v>
      </c>
      <c r="R331">
        <v>3</v>
      </c>
      <c r="S331">
        <v>5</v>
      </c>
      <c r="T331">
        <v>133</v>
      </c>
      <c r="U331">
        <v>127.92</v>
      </c>
      <c r="V331">
        <v>118.375</v>
      </c>
      <c r="W331">
        <v>4.5658099999999999</v>
      </c>
      <c r="X331">
        <v>396.85700000000003</v>
      </c>
      <c r="Y331">
        <v>34</v>
      </c>
      <c r="Z331">
        <v>41</v>
      </c>
      <c r="AA331">
        <v>34.65</v>
      </c>
      <c r="AB331">
        <v>80</v>
      </c>
      <c r="AC331">
        <v>74.534800000000004</v>
      </c>
      <c r="AD331">
        <v>3365.05</v>
      </c>
      <c r="AE331">
        <v>937.33299999999997</v>
      </c>
      <c r="AF331">
        <v>6.9789599999999998</v>
      </c>
      <c r="AG331">
        <v>0.34326699999999999</v>
      </c>
      <c r="AH331">
        <v>582.55600000000004</v>
      </c>
      <c r="AI331">
        <v>0.213341</v>
      </c>
      <c r="AJ331">
        <v>1.66777</v>
      </c>
      <c r="AK331">
        <v>4.5540599999999998</v>
      </c>
      <c r="AL331">
        <v>83.473100000000002</v>
      </c>
      <c r="AM331">
        <v>2659.05</v>
      </c>
      <c r="AN331">
        <v>354.77800000000002</v>
      </c>
      <c r="AO331">
        <v>0.12992500000000001</v>
      </c>
      <c r="AP331">
        <v>1.6649199999999999E-2</v>
      </c>
      <c r="AQ331">
        <v>2449.0500000000002</v>
      </c>
      <c r="AR331">
        <v>3.6559000000000001E-3</v>
      </c>
      <c r="AS331">
        <v>3365.05</v>
      </c>
      <c r="AT331">
        <v>3790.41</v>
      </c>
      <c r="AU331">
        <v>0.56965500000000002</v>
      </c>
      <c r="AV331">
        <v>2449.0500000000002</v>
      </c>
      <c r="AW331">
        <v>0.20491000000000001</v>
      </c>
      <c r="AX331" s="2">
        <v>3.07955E-5</v>
      </c>
      <c r="AY331">
        <v>-4.4155E-2</v>
      </c>
      <c r="AZ331">
        <v>-0.20108500000000001</v>
      </c>
    </row>
    <row r="332" spans="1:53" x14ac:dyDescent="0.35">
      <c r="A332" t="str">
        <f>IFERROR(VLOOKUP(O332,#REF!,3,FALSE),"normal")</f>
        <v>normal</v>
      </c>
      <c r="B332" t="s">
        <v>121</v>
      </c>
      <c r="C332">
        <f t="shared" si="41"/>
        <v>0</v>
      </c>
      <c r="D332">
        <f t="shared" si="42"/>
        <v>0</v>
      </c>
      <c r="E332">
        <f t="shared" si="43"/>
        <v>-9.1262345393621516</v>
      </c>
      <c r="F332" s="3">
        <f t="shared" si="44"/>
        <v>0</v>
      </c>
      <c r="G332">
        <f t="shared" si="45"/>
        <v>199.67193518941124</v>
      </c>
      <c r="H332">
        <f t="shared" si="46"/>
        <v>0</v>
      </c>
      <c r="I332">
        <f t="shared" si="47"/>
        <v>0</v>
      </c>
      <c r="J332" t="str">
        <f t="shared" si="40"/>
        <v>P_193A3AB9_001B26190hr14</v>
      </c>
      <c r="K332" t="s">
        <v>107</v>
      </c>
      <c r="L332" s="1">
        <v>43756.754861111112</v>
      </c>
      <c r="M332" t="s">
        <v>115</v>
      </c>
      <c r="N332">
        <v>7</v>
      </c>
      <c r="O332" t="s">
        <v>39</v>
      </c>
      <c r="P332">
        <v>94</v>
      </c>
      <c r="Q332">
        <v>14</v>
      </c>
      <c r="R332">
        <v>1</v>
      </c>
      <c r="S332">
        <v>5</v>
      </c>
      <c r="T332">
        <v>227</v>
      </c>
      <c r="U332">
        <v>219.1</v>
      </c>
      <c r="V332">
        <v>192.72300000000001</v>
      </c>
      <c r="W332">
        <v>4.5421800000000001</v>
      </c>
      <c r="X332">
        <v>396.23099999999999</v>
      </c>
      <c r="Y332">
        <v>34</v>
      </c>
      <c r="Z332">
        <v>41</v>
      </c>
      <c r="AA332">
        <v>34.649299999999997</v>
      </c>
      <c r="AB332">
        <v>80</v>
      </c>
      <c r="AC332">
        <v>74.135300000000001</v>
      </c>
      <c r="AD332">
        <v>3704.05</v>
      </c>
      <c r="AE332">
        <v>1271.6099999999999</v>
      </c>
      <c r="AF332">
        <v>5.6270199999999999</v>
      </c>
      <c r="AG332">
        <v>0.46568500000000002</v>
      </c>
      <c r="AH332">
        <v>916.83299999999997</v>
      </c>
      <c r="AI332">
        <v>0.33576</v>
      </c>
      <c r="AJ332">
        <v>1.5324500000000001</v>
      </c>
      <c r="AK332">
        <v>4.1845400000000001</v>
      </c>
      <c r="AL332">
        <v>162.934</v>
      </c>
      <c r="AM332">
        <v>2659.05</v>
      </c>
      <c r="AN332">
        <v>354.77800000000002</v>
      </c>
      <c r="AO332">
        <v>0.12992500000000001</v>
      </c>
      <c r="AP332">
        <v>1.6649199999999999E-2</v>
      </c>
      <c r="AQ332">
        <v>2449.0500000000002</v>
      </c>
      <c r="AR332">
        <v>3.9787399999999997E-3</v>
      </c>
      <c r="AS332">
        <v>3704.05</v>
      </c>
      <c r="AT332">
        <v>3784.44</v>
      </c>
      <c r="AU332">
        <v>0.56965500000000002</v>
      </c>
      <c r="AV332">
        <v>2449.0500000000002</v>
      </c>
      <c r="AW332">
        <v>0.20458699999999999</v>
      </c>
      <c r="AX332" s="2">
        <v>3.07955E-5</v>
      </c>
      <c r="AY332">
        <v>8.8639300000000004E-2</v>
      </c>
      <c r="AZ332">
        <v>0.37091499999999999</v>
      </c>
    </row>
    <row r="333" spans="1:53" x14ac:dyDescent="0.35">
      <c r="A333" t="str">
        <f>IFERROR(VLOOKUP(O333,#REF!,3,FALSE),"normal")</f>
        <v>normal</v>
      </c>
      <c r="B333" t="s">
        <v>121</v>
      </c>
      <c r="C333">
        <f t="shared" si="41"/>
        <v>0</v>
      </c>
      <c r="D333">
        <f t="shared" si="42"/>
        <v>0</v>
      </c>
      <c r="E333">
        <f t="shared" si="43"/>
        <v>-9.1956845890711296</v>
      </c>
      <c r="F333" s="3">
        <f t="shared" si="44"/>
        <v>0</v>
      </c>
      <c r="G333">
        <f t="shared" si="45"/>
        <v>345.80445064743736</v>
      </c>
      <c r="H333">
        <f t="shared" si="46"/>
        <v>0</v>
      </c>
      <c r="I333">
        <f t="shared" si="47"/>
        <v>0</v>
      </c>
      <c r="J333" t="str">
        <f t="shared" si="40"/>
        <v>P_193A3AB9_001B26190hr15</v>
      </c>
      <c r="K333" t="s">
        <v>107</v>
      </c>
      <c r="L333" s="1">
        <v>43756.754861111112</v>
      </c>
      <c r="M333" t="s">
        <v>115</v>
      </c>
      <c r="N333">
        <v>7</v>
      </c>
      <c r="O333" t="s">
        <v>39</v>
      </c>
      <c r="P333">
        <v>94</v>
      </c>
      <c r="Q333">
        <v>15</v>
      </c>
      <c r="R333">
        <v>3</v>
      </c>
      <c r="S333">
        <v>5</v>
      </c>
      <c r="T333">
        <v>400</v>
      </c>
      <c r="U333">
        <v>386.91</v>
      </c>
      <c r="V333">
        <v>334.488</v>
      </c>
      <c r="W333">
        <v>4.5603999999999996</v>
      </c>
      <c r="X333">
        <v>396.714</v>
      </c>
      <c r="Y333">
        <v>34</v>
      </c>
      <c r="Z333">
        <v>41</v>
      </c>
      <c r="AA333">
        <v>34.654400000000003</v>
      </c>
      <c r="AB333">
        <v>80</v>
      </c>
      <c r="AC333">
        <v>74.069400000000002</v>
      </c>
      <c r="AD333">
        <v>4044.05</v>
      </c>
      <c r="AE333">
        <v>1922.11</v>
      </c>
      <c r="AF333">
        <v>5.2231300000000003</v>
      </c>
      <c r="AG333">
        <v>0.70390900000000001</v>
      </c>
      <c r="AH333">
        <v>1567.33</v>
      </c>
      <c r="AI333">
        <v>0.57398300000000002</v>
      </c>
      <c r="AJ333">
        <v>1.4835100000000001</v>
      </c>
      <c r="AK333">
        <v>4.0509000000000004</v>
      </c>
      <c r="AL333">
        <v>300.07600000000002</v>
      </c>
      <c r="AM333">
        <v>2659.05</v>
      </c>
      <c r="AN333">
        <v>354.77800000000002</v>
      </c>
      <c r="AO333">
        <v>0.12992500000000001</v>
      </c>
      <c r="AP333">
        <v>1.6649199999999999E-2</v>
      </c>
      <c r="AQ333">
        <v>2449.0500000000002</v>
      </c>
      <c r="AR333">
        <v>4.1099999999999999E-3</v>
      </c>
      <c r="AS333">
        <v>4044.05</v>
      </c>
      <c r="AT333">
        <v>3789.05</v>
      </c>
      <c r="AU333">
        <v>0.56965500000000002</v>
      </c>
      <c r="AV333">
        <v>2449.0500000000002</v>
      </c>
      <c r="AW333">
        <v>0.20483599999999999</v>
      </c>
      <c r="AX333" s="2">
        <v>3.07955E-5</v>
      </c>
      <c r="AY333">
        <v>4.2872300000000002E-2</v>
      </c>
      <c r="AZ333">
        <v>0.17367099999999999</v>
      </c>
    </row>
    <row r="334" spans="1:53" x14ac:dyDescent="0.35">
      <c r="A334" t="str">
        <f>IFERROR(VLOOKUP(O334,#REF!,3,FALSE),"normal")</f>
        <v>normal</v>
      </c>
      <c r="B334" t="s">
        <v>121</v>
      </c>
      <c r="C334">
        <f t="shared" si="41"/>
        <v>0</v>
      </c>
      <c r="D334">
        <f t="shared" si="42"/>
        <v>0</v>
      </c>
      <c r="E334">
        <f t="shared" si="43"/>
        <v>-3.1426376647529701</v>
      </c>
      <c r="F334" s="3">
        <f t="shared" si="44"/>
        <v>0</v>
      </c>
      <c r="G334">
        <f t="shared" si="45"/>
        <v>61.554422990570266</v>
      </c>
      <c r="H334">
        <f t="shared" si="46"/>
        <v>0</v>
      </c>
      <c r="I334">
        <f t="shared" si="47"/>
        <v>0</v>
      </c>
      <c r="J334" t="str">
        <f t="shared" si="40"/>
        <v>P_193A3AB9_001B2A190hr12</v>
      </c>
      <c r="K334" t="s">
        <v>107</v>
      </c>
      <c r="L334" s="1">
        <v>43756.754861111112</v>
      </c>
      <c r="M334" t="s">
        <v>115</v>
      </c>
      <c r="N334">
        <v>8</v>
      </c>
      <c r="O334" t="s">
        <v>40</v>
      </c>
      <c r="P334">
        <v>94</v>
      </c>
      <c r="Q334">
        <v>12</v>
      </c>
      <c r="R334">
        <v>2051</v>
      </c>
      <c r="S334">
        <v>5</v>
      </c>
      <c r="T334">
        <v>70</v>
      </c>
      <c r="U334">
        <v>66.81</v>
      </c>
      <c r="V334">
        <v>58.749299999999998</v>
      </c>
      <c r="W334">
        <v>4.9467999999999996</v>
      </c>
      <c r="X334">
        <v>313.65699999999998</v>
      </c>
      <c r="Y334">
        <v>34</v>
      </c>
      <c r="Z334">
        <v>40</v>
      </c>
      <c r="AA334">
        <v>34.637099999999997</v>
      </c>
      <c r="AB334">
        <v>80</v>
      </c>
      <c r="AC334">
        <v>74.184100000000001</v>
      </c>
      <c r="AD334">
        <v>3026.05</v>
      </c>
      <c r="AE334">
        <v>604.27800000000002</v>
      </c>
      <c r="AF334">
        <v>6.8668500000000003</v>
      </c>
      <c r="AG334">
        <v>0.22129699999999999</v>
      </c>
      <c r="AH334">
        <v>306.16699999999997</v>
      </c>
      <c r="AI334">
        <v>0.112123</v>
      </c>
      <c r="AJ334">
        <v>1.67824</v>
      </c>
      <c r="AK334">
        <v>4.5826500000000001</v>
      </c>
      <c r="AL334">
        <v>44.586199999999998</v>
      </c>
      <c r="AM334">
        <v>2660.05</v>
      </c>
      <c r="AN334">
        <v>298.11099999999999</v>
      </c>
      <c r="AO334">
        <v>0.10917300000000001</v>
      </c>
      <c r="AP334">
        <v>-0.12734699999999999</v>
      </c>
      <c r="AQ334">
        <v>2450.0500000000002</v>
      </c>
      <c r="AR334">
        <v>-2.7789000000000001E-2</v>
      </c>
      <c r="AS334">
        <v>3026.05</v>
      </c>
      <c r="AT334">
        <v>611.82000000000005</v>
      </c>
      <c r="AU334">
        <v>-0.119565</v>
      </c>
      <c r="AV334">
        <v>2450.0500000000002</v>
      </c>
      <c r="AW334">
        <v>3.3075E-2</v>
      </c>
      <c r="AX334" s="2">
        <v>-6.4636799999999999E-6</v>
      </c>
      <c r="AY334">
        <v>-0.31889200000000001</v>
      </c>
      <c r="AZ334">
        <v>-1.4613700000000001</v>
      </c>
      <c r="BA334">
        <v>0.48333300000000001</v>
      </c>
    </row>
    <row r="335" spans="1:53" x14ac:dyDescent="0.35">
      <c r="A335" t="str">
        <f>IFERROR(VLOOKUP(O335,#REF!,3,FALSE),"normal")</f>
        <v>normal</v>
      </c>
      <c r="B335" t="s">
        <v>121</v>
      </c>
      <c r="C335">
        <f t="shared" si="41"/>
        <v>0</v>
      </c>
      <c r="D335">
        <f t="shared" si="42"/>
        <v>0</v>
      </c>
      <c r="E335">
        <f t="shared" si="43"/>
        <v>-3.1545237806602819</v>
      </c>
      <c r="F335" s="3">
        <f t="shared" si="44"/>
        <v>0</v>
      </c>
      <c r="G335">
        <f t="shared" si="45"/>
        <v>113.49499687304565</v>
      </c>
      <c r="H335">
        <f t="shared" si="46"/>
        <v>0</v>
      </c>
      <c r="I335">
        <f t="shared" si="47"/>
        <v>0</v>
      </c>
      <c r="J335" t="str">
        <f t="shared" si="40"/>
        <v>P_193A3AB9_001B2A190hr13</v>
      </c>
      <c r="K335" t="s">
        <v>107</v>
      </c>
      <c r="L335" s="1">
        <v>43756.754861111112</v>
      </c>
      <c r="M335" t="s">
        <v>115</v>
      </c>
      <c r="N335">
        <v>8</v>
      </c>
      <c r="O335" t="s">
        <v>40</v>
      </c>
      <c r="P335">
        <v>94</v>
      </c>
      <c r="Q335">
        <v>13</v>
      </c>
      <c r="R335">
        <v>3</v>
      </c>
      <c r="S335">
        <v>5</v>
      </c>
      <c r="T335">
        <v>133</v>
      </c>
      <c r="U335">
        <v>127.92</v>
      </c>
      <c r="V335">
        <v>109.16</v>
      </c>
      <c r="W335">
        <v>4.9493999999999998</v>
      </c>
      <c r="X335">
        <v>313.72399999999999</v>
      </c>
      <c r="Y335">
        <v>34</v>
      </c>
      <c r="Z335">
        <v>40</v>
      </c>
      <c r="AA335">
        <v>34.65</v>
      </c>
      <c r="AB335">
        <v>80</v>
      </c>
      <c r="AC335">
        <v>74.534800000000004</v>
      </c>
      <c r="AD335">
        <v>3365.05</v>
      </c>
      <c r="AE335">
        <v>854</v>
      </c>
      <c r="AF335">
        <v>7.7307600000000001</v>
      </c>
      <c r="AG335">
        <v>0.312749</v>
      </c>
      <c r="AH335">
        <v>555.88900000000001</v>
      </c>
      <c r="AI335">
        <v>0.20357600000000001</v>
      </c>
      <c r="AJ335">
        <v>1.5914299999999999</v>
      </c>
      <c r="AK335">
        <v>4.3456000000000001</v>
      </c>
      <c r="AL335">
        <v>71.906099999999995</v>
      </c>
      <c r="AM335">
        <v>2660.05</v>
      </c>
      <c r="AN335">
        <v>298.11099999999999</v>
      </c>
      <c r="AO335">
        <v>0.10917300000000001</v>
      </c>
      <c r="AP335">
        <v>-0.12734699999999999</v>
      </c>
      <c r="AQ335">
        <v>2450.0500000000002</v>
      </c>
      <c r="AR335">
        <v>-2.9304799999999999E-2</v>
      </c>
      <c r="AS335">
        <v>3365.05</v>
      </c>
      <c r="AT335">
        <v>611.97400000000005</v>
      </c>
      <c r="AU335">
        <v>-0.119565</v>
      </c>
      <c r="AV335">
        <v>2450.0500000000002</v>
      </c>
      <c r="AW335">
        <v>3.3083300000000003E-2</v>
      </c>
      <c r="AX335" s="2">
        <v>-6.4636799999999999E-6</v>
      </c>
      <c r="AY335">
        <v>0.46828500000000001</v>
      </c>
      <c r="AZ335">
        <v>2.03498</v>
      </c>
    </row>
    <row r="336" spans="1:53" x14ac:dyDescent="0.35">
      <c r="A336" t="str">
        <f>IFERROR(VLOOKUP(O336,#REF!,3,FALSE),"normal")</f>
        <v>normal</v>
      </c>
      <c r="B336" t="s">
        <v>121</v>
      </c>
      <c r="C336">
        <f t="shared" si="41"/>
        <v>0</v>
      </c>
      <c r="D336">
        <f t="shared" si="42"/>
        <v>0</v>
      </c>
      <c r="E336">
        <f t="shared" si="43"/>
        <v>-3.138028784135158</v>
      </c>
      <c r="F336" s="3">
        <f t="shared" si="44"/>
        <v>0</v>
      </c>
      <c r="G336">
        <f t="shared" si="45"/>
        <v>178.12610223642173</v>
      </c>
      <c r="H336">
        <f t="shared" si="46"/>
        <v>0</v>
      </c>
      <c r="I336">
        <f t="shared" si="47"/>
        <v>0</v>
      </c>
      <c r="J336" t="str">
        <f t="shared" si="40"/>
        <v>P_193A3AB9_001B2A190hr14</v>
      </c>
      <c r="K336" t="s">
        <v>107</v>
      </c>
      <c r="L336" s="1">
        <v>43756.754861111112</v>
      </c>
      <c r="M336" t="s">
        <v>115</v>
      </c>
      <c r="N336">
        <v>8</v>
      </c>
      <c r="O336" t="s">
        <v>40</v>
      </c>
      <c r="P336">
        <v>94</v>
      </c>
      <c r="Q336">
        <v>14</v>
      </c>
      <c r="R336">
        <v>1</v>
      </c>
      <c r="S336">
        <v>5</v>
      </c>
      <c r="T336">
        <v>227</v>
      </c>
      <c r="U336">
        <v>219.1</v>
      </c>
      <c r="V336">
        <v>171.92699999999999</v>
      </c>
      <c r="W336">
        <v>4.9457800000000001</v>
      </c>
      <c r="X336">
        <v>313.63099999999997</v>
      </c>
      <c r="Y336">
        <v>34</v>
      </c>
      <c r="Z336">
        <v>40</v>
      </c>
      <c r="AA336">
        <v>34.649299999999997</v>
      </c>
      <c r="AB336">
        <v>80</v>
      </c>
      <c r="AC336">
        <v>74.135300000000001</v>
      </c>
      <c r="AD336">
        <v>3704.05</v>
      </c>
      <c r="AE336">
        <v>1163.94</v>
      </c>
      <c r="AF336">
        <v>5.69285</v>
      </c>
      <c r="AG336">
        <v>0.42625600000000002</v>
      </c>
      <c r="AH336">
        <v>865.83299999999997</v>
      </c>
      <c r="AI336">
        <v>0.31708199999999997</v>
      </c>
      <c r="AJ336">
        <v>1.4472</v>
      </c>
      <c r="AK336">
        <v>3.9517699999999998</v>
      </c>
      <c r="AL336">
        <v>152.09100000000001</v>
      </c>
      <c r="AM336">
        <v>2660.05</v>
      </c>
      <c r="AN336">
        <v>298.11099999999999</v>
      </c>
      <c r="AO336">
        <v>0.10917300000000001</v>
      </c>
      <c r="AP336">
        <v>-0.12734699999999999</v>
      </c>
      <c r="AQ336">
        <v>2450.0500000000002</v>
      </c>
      <c r="AR336">
        <v>-3.2225299999999998E-2</v>
      </c>
      <c r="AS336">
        <v>3704.05</v>
      </c>
      <c r="AT336">
        <v>611.76</v>
      </c>
      <c r="AU336">
        <v>-0.119565</v>
      </c>
      <c r="AV336">
        <v>2450.0500000000002</v>
      </c>
      <c r="AW336">
        <v>3.3071700000000002E-2</v>
      </c>
      <c r="AX336" s="2">
        <v>-6.4636799999999999E-6</v>
      </c>
      <c r="AY336">
        <v>-2.73323E-2</v>
      </c>
      <c r="AZ336">
        <v>-0.108011</v>
      </c>
    </row>
    <row r="337" spans="1:53" x14ac:dyDescent="0.35">
      <c r="A337" t="str">
        <f>IFERROR(VLOOKUP(O337,#REF!,3,FALSE),"normal")</f>
        <v>normal</v>
      </c>
      <c r="B337" t="s">
        <v>121</v>
      </c>
      <c r="C337">
        <f t="shared" si="41"/>
        <v>0</v>
      </c>
      <c r="D337">
        <f t="shared" si="42"/>
        <v>0</v>
      </c>
      <c r="E337">
        <f t="shared" si="43"/>
        <v>-3.1184610465563418</v>
      </c>
      <c r="F337" s="3">
        <f t="shared" si="44"/>
        <v>0</v>
      </c>
      <c r="G337">
        <f t="shared" si="45"/>
        <v>303.80708691943863</v>
      </c>
      <c r="H337">
        <f t="shared" si="46"/>
        <v>0</v>
      </c>
      <c r="I337">
        <f t="shared" si="47"/>
        <v>0</v>
      </c>
      <c r="J337" t="str">
        <f t="shared" si="40"/>
        <v>P_193A3AB9_001B2A190hr15</v>
      </c>
      <c r="K337" t="s">
        <v>107</v>
      </c>
      <c r="L337" s="1">
        <v>43756.754861111112</v>
      </c>
      <c r="M337" t="s">
        <v>115</v>
      </c>
      <c r="N337">
        <v>8</v>
      </c>
      <c r="O337" t="s">
        <v>40</v>
      </c>
      <c r="P337">
        <v>94</v>
      </c>
      <c r="Q337">
        <v>15</v>
      </c>
      <c r="R337">
        <v>3</v>
      </c>
      <c r="S337">
        <v>5</v>
      </c>
      <c r="T337">
        <v>400</v>
      </c>
      <c r="U337">
        <v>386.91</v>
      </c>
      <c r="V337">
        <v>293.86500000000001</v>
      </c>
      <c r="W337">
        <v>4.9415399999999998</v>
      </c>
      <c r="X337">
        <v>313.52100000000002</v>
      </c>
      <c r="Y337">
        <v>34</v>
      </c>
      <c r="Z337">
        <v>40</v>
      </c>
      <c r="AA337">
        <v>34.654400000000003</v>
      </c>
      <c r="AB337">
        <v>80</v>
      </c>
      <c r="AC337">
        <v>74.069400000000002</v>
      </c>
      <c r="AD337">
        <v>4045.05</v>
      </c>
      <c r="AE337">
        <v>1765.67</v>
      </c>
      <c r="AF337">
        <v>7.4122300000000001</v>
      </c>
      <c r="AG337">
        <v>0.64661599999999997</v>
      </c>
      <c r="AH337">
        <v>1467.56</v>
      </c>
      <c r="AI337">
        <v>0.537443</v>
      </c>
      <c r="AJ337">
        <v>1.38906</v>
      </c>
      <c r="AK337">
        <v>3.7930199999999998</v>
      </c>
      <c r="AL337">
        <v>197.99100000000001</v>
      </c>
      <c r="AM337">
        <v>2660.05</v>
      </c>
      <c r="AN337">
        <v>298.11099999999999</v>
      </c>
      <c r="AO337">
        <v>0.10917300000000001</v>
      </c>
      <c r="AP337">
        <v>-0.12734699999999999</v>
      </c>
      <c r="AQ337">
        <v>2450.0500000000002</v>
      </c>
      <c r="AR337">
        <v>-3.3574100000000003E-2</v>
      </c>
      <c r="AS337">
        <v>4045.05</v>
      </c>
      <c r="AT337">
        <v>611.50900000000001</v>
      </c>
      <c r="AU337">
        <v>-0.119565</v>
      </c>
      <c r="AV337">
        <v>2450.0500000000002</v>
      </c>
      <c r="AW337">
        <v>3.30581E-2</v>
      </c>
      <c r="AX337" s="2">
        <v>-6.4636799999999999E-6</v>
      </c>
      <c r="AY337">
        <v>-0.27152500000000002</v>
      </c>
      <c r="AZ337">
        <v>-1.0299</v>
      </c>
    </row>
    <row r="338" spans="1:53" x14ac:dyDescent="0.35">
      <c r="A338" t="str">
        <f>IFERROR(VLOOKUP(O338,#REF!,3,FALSE),"normal")</f>
        <v>normal</v>
      </c>
      <c r="B338" t="s">
        <v>121</v>
      </c>
      <c r="C338">
        <f t="shared" si="41"/>
        <v>0</v>
      </c>
      <c r="D338">
        <f t="shared" si="42"/>
        <v>0</v>
      </c>
      <c r="E338">
        <f t="shared" si="43"/>
        <v>-4.2426829005133406</v>
      </c>
      <c r="F338" s="3">
        <f t="shared" si="44"/>
        <v>0</v>
      </c>
      <c r="G338">
        <f t="shared" si="45"/>
        <v>63.662071546175724</v>
      </c>
      <c r="H338" s="3">
        <f t="shared" si="46"/>
        <v>0</v>
      </c>
      <c r="I338">
        <f t="shared" si="47"/>
        <v>0</v>
      </c>
      <c r="J338" t="str">
        <f t="shared" si="40"/>
        <v>P_193A3AB9_001B27190hr12</v>
      </c>
      <c r="K338" t="s">
        <v>107</v>
      </c>
      <c r="L338" s="1">
        <v>43756.754861111112</v>
      </c>
      <c r="M338" t="s">
        <v>115</v>
      </c>
      <c r="N338">
        <v>9</v>
      </c>
      <c r="O338" t="s">
        <v>41</v>
      </c>
      <c r="P338">
        <v>94</v>
      </c>
      <c r="Q338">
        <v>12</v>
      </c>
      <c r="R338">
        <v>2051</v>
      </c>
      <c r="S338">
        <v>5</v>
      </c>
      <c r="T338">
        <v>70</v>
      </c>
      <c r="U338">
        <v>66.81</v>
      </c>
      <c r="V338">
        <v>60.760899999999999</v>
      </c>
      <c r="W338">
        <v>4.1707099999999997</v>
      </c>
      <c r="X338">
        <v>386.584</v>
      </c>
      <c r="Y338">
        <v>34</v>
      </c>
      <c r="Z338">
        <v>41</v>
      </c>
      <c r="AA338">
        <v>34.637099999999997</v>
      </c>
      <c r="AB338">
        <v>80</v>
      </c>
      <c r="AC338">
        <v>74.184100000000001</v>
      </c>
      <c r="AD338">
        <v>3027.05</v>
      </c>
      <c r="AE338">
        <v>640</v>
      </c>
      <c r="AF338">
        <v>4.07287</v>
      </c>
      <c r="AG338">
        <v>0.234379</v>
      </c>
      <c r="AH338">
        <v>271.11099999999999</v>
      </c>
      <c r="AI338">
        <v>9.9285399999999996E-2</v>
      </c>
      <c r="AJ338">
        <v>1.4860899999999999</v>
      </c>
      <c r="AK338">
        <v>4.0579400000000003</v>
      </c>
      <c r="AL338">
        <v>66.565200000000004</v>
      </c>
      <c r="AM338">
        <v>2661.05</v>
      </c>
      <c r="AN338">
        <v>368.88900000000001</v>
      </c>
      <c r="AO338">
        <v>0.13509299999999999</v>
      </c>
      <c r="AP338">
        <v>5.1942000000000002E-2</v>
      </c>
      <c r="AQ338">
        <v>2451.0500000000002</v>
      </c>
      <c r="AR338">
        <v>1.28001E-2</v>
      </c>
      <c r="AS338">
        <v>3027.05</v>
      </c>
      <c r="AT338">
        <v>6557.62</v>
      </c>
      <c r="AU338">
        <v>-1.8810199999999999</v>
      </c>
      <c r="AV338">
        <v>2451.0500000000002</v>
      </c>
      <c r="AW338">
        <v>0.35450500000000001</v>
      </c>
      <c r="AX338">
        <v>-1.0168800000000001E-4</v>
      </c>
      <c r="AY338">
        <v>-8.3698900000000007E-2</v>
      </c>
      <c r="AZ338">
        <v>-0.33964499999999997</v>
      </c>
      <c r="BA338">
        <v>0.5</v>
      </c>
    </row>
    <row r="339" spans="1:53" x14ac:dyDescent="0.35">
      <c r="A339" t="str">
        <f>IFERROR(VLOOKUP(O339,#REF!,3,FALSE),"normal")</f>
        <v>normal</v>
      </c>
      <c r="B339" t="s">
        <v>121</v>
      </c>
      <c r="C339">
        <f t="shared" si="41"/>
        <v>0</v>
      </c>
      <c r="D339">
        <f t="shared" si="42"/>
        <v>0</v>
      </c>
      <c r="E339">
        <f t="shared" si="43"/>
        <v>-4.1922369009116389</v>
      </c>
      <c r="F339" s="3">
        <f t="shared" si="44"/>
        <v>0</v>
      </c>
      <c r="G339">
        <f t="shared" si="45"/>
        <v>116.91772983114447</v>
      </c>
      <c r="H339" s="3">
        <f t="shared" si="46"/>
        <v>0</v>
      </c>
      <c r="I339">
        <f t="shared" si="47"/>
        <v>0</v>
      </c>
      <c r="J339" t="str">
        <f t="shared" si="40"/>
        <v>P_193A3AB9_001B27190hr13</v>
      </c>
      <c r="K339" t="s">
        <v>107</v>
      </c>
      <c r="L339" s="1">
        <v>43756.754861111112</v>
      </c>
      <c r="M339" t="s">
        <v>115</v>
      </c>
      <c r="N339">
        <v>9</v>
      </c>
      <c r="O339" t="s">
        <v>41</v>
      </c>
      <c r="P339">
        <v>94</v>
      </c>
      <c r="Q339">
        <v>13</v>
      </c>
      <c r="R339">
        <v>3</v>
      </c>
      <c r="S339">
        <v>5</v>
      </c>
      <c r="T339">
        <v>133</v>
      </c>
      <c r="U339">
        <v>127.92</v>
      </c>
      <c r="V339">
        <v>112.452</v>
      </c>
      <c r="W339">
        <v>4.16174</v>
      </c>
      <c r="X339">
        <v>386.33600000000001</v>
      </c>
      <c r="Y339">
        <v>34</v>
      </c>
      <c r="Z339">
        <v>41</v>
      </c>
      <c r="AA339">
        <v>34.65</v>
      </c>
      <c r="AB339">
        <v>80</v>
      </c>
      <c r="AC339">
        <v>74.534800000000004</v>
      </c>
      <c r="AD339">
        <v>3366.05</v>
      </c>
      <c r="AE339">
        <v>854.33299999999997</v>
      </c>
      <c r="AF339">
        <v>2.7007599999999998</v>
      </c>
      <c r="AG339">
        <v>0.31287100000000001</v>
      </c>
      <c r="AH339">
        <v>485.44400000000002</v>
      </c>
      <c r="AI339">
        <v>0.17777799999999999</v>
      </c>
      <c r="AJ339">
        <v>1.3897600000000001</v>
      </c>
      <c r="AK339">
        <v>3.7949099999999998</v>
      </c>
      <c r="AL339">
        <v>179.74299999999999</v>
      </c>
      <c r="AM339">
        <v>2661.05</v>
      </c>
      <c r="AN339">
        <v>368.88900000000001</v>
      </c>
      <c r="AO339">
        <v>0.13509299999999999</v>
      </c>
      <c r="AP339">
        <v>5.1942000000000002E-2</v>
      </c>
      <c r="AQ339">
        <v>2451.0500000000002</v>
      </c>
      <c r="AR339">
        <v>1.3687299999999999E-2</v>
      </c>
      <c r="AS339">
        <v>3366.05</v>
      </c>
      <c r="AT339">
        <v>6550.37</v>
      </c>
      <c r="AU339">
        <v>-1.8810199999999999</v>
      </c>
      <c r="AV339">
        <v>2451.0500000000002</v>
      </c>
      <c r="AW339">
        <v>0.35411300000000001</v>
      </c>
      <c r="AX339">
        <v>-1.0168800000000001E-4</v>
      </c>
      <c r="AY339">
        <v>1.7380099999999999E-2</v>
      </c>
      <c r="AZ339">
        <v>6.5955799999999995E-2</v>
      </c>
    </row>
    <row r="340" spans="1:53" x14ac:dyDescent="0.35">
      <c r="A340" t="str">
        <f>IFERROR(VLOOKUP(O340,#REF!,3,FALSE),"normal")</f>
        <v>normal</v>
      </c>
      <c r="B340" t="s">
        <v>121</v>
      </c>
      <c r="C340">
        <f t="shared" si="41"/>
        <v>0</v>
      </c>
      <c r="D340">
        <f t="shared" si="42"/>
        <v>0</v>
      </c>
      <c r="E340">
        <f t="shared" si="43"/>
        <v>-4.1075739196909415</v>
      </c>
      <c r="F340" s="3">
        <f t="shared" si="44"/>
        <v>0</v>
      </c>
      <c r="G340">
        <f t="shared" si="45"/>
        <v>184.31136010953901</v>
      </c>
      <c r="H340" s="3">
        <f t="shared" si="46"/>
        <v>0</v>
      </c>
      <c r="I340">
        <f t="shared" si="47"/>
        <v>0</v>
      </c>
      <c r="J340" t="str">
        <f t="shared" si="40"/>
        <v>P_193A3AB9_001B27190hr14</v>
      </c>
      <c r="K340" t="s">
        <v>107</v>
      </c>
      <c r="L340" s="1">
        <v>43756.754861111112</v>
      </c>
      <c r="M340" t="s">
        <v>115</v>
      </c>
      <c r="N340">
        <v>9</v>
      </c>
      <c r="O340" t="s">
        <v>41</v>
      </c>
      <c r="P340">
        <v>94</v>
      </c>
      <c r="Q340">
        <v>14</v>
      </c>
      <c r="R340">
        <v>1</v>
      </c>
      <c r="S340">
        <v>5</v>
      </c>
      <c r="T340">
        <v>227</v>
      </c>
      <c r="U340">
        <v>219.1</v>
      </c>
      <c r="V340">
        <v>177.89699999999999</v>
      </c>
      <c r="W340">
        <v>4.1467299999999998</v>
      </c>
      <c r="X340">
        <v>385.92200000000003</v>
      </c>
      <c r="Y340">
        <v>34</v>
      </c>
      <c r="Z340">
        <v>41</v>
      </c>
      <c r="AA340">
        <v>34.649299999999997</v>
      </c>
      <c r="AB340">
        <v>80</v>
      </c>
      <c r="AC340">
        <v>74.135300000000001</v>
      </c>
      <c r="AD340">
        <v>3705.05</v>
      </c>
      <c r="AE340">
        <v>1123.6099999999999</v>
      </c>
      <c r="AF340">
        <v>2.8313100000000002</v>
      </c>
      <c r="AG340">
        <v>0.41148499999999999</v>
      </c>
      <c r="AH340">
        <v>754.72199999999998</v>
      </c>
      <c r="AI340">
        <v>0.27639200000000003</v>
      </c>
      <c r="AJ340">
        <v>1.26149</v>
      </c>
      <c r="AK340">
        <v>3.4446500000000002</v>
      </c>
      <c r="AL340">
        <v>266.56200000000001</v>
      </c>
      <c r="AM340">
        <v>2661.05</v>
      </c>
      <c r="AN340">
        <v>368.88900000000001</v>
      </c>
      <c r="AO340">
        <v>0.13509299999999999</v>
      </c>
      <c r="AP340">
        <v>5.1942000000000002E-2</v>
      </c>
      <c r="AQ340">
        <v>2451.0500000000002</v>
      </c>
      <c r="AR340">
        <v>1.5079E-2</v>
      </c>
      <c r="AS340">
        <v>3705.05</v>
      </c>
      <c r="AT340">
        <v>6538.18</v>
      </c>
      <c r="AU340">
        <v>-1.8810199999999999</v>
      </c>
      <c r="AV340">
        <v>2451.0500000000002</v>
      </c>
      <c r="AW340">
        <v>0.35345399999999999</v>
      </c>
      <c r="AX340">
        <v>-1.0168800000000001E-4</v>
      </c>
      <c r="AY340">
        <v>-0.30550899999999998</v>
      </c>
      <c r="AZ340">
        <v>-1.05237</v>
      </c>
    </row>
    <row r="341" spans="1:53" x14ac:dyDescent="0.35">
      <c r="A341" t="str">
        <f>IFERROR(VLOOKUP(O341,#REF!,3,FALSE),"normal")</f>
        <v>normal</v>
      </c>
      <c r="B341" t="s">
        <v>121</v>
      </c>
      <c r="C341">
        <f t="shared" si="41"/>
        <v>0</v>
      </c>
      <c r="D341">
        <f t="shared" si="42"/>
        <v>0</v>
      </c>
      <c r="E341">
        <f t="shared" si="43"/>
        <v>-3.9932730590376271</v>
      </c>
      <c r="F341" s="3">
        <f t="shared" si="44"/>
        <v>0</v>
      </c>
      <c r="G341">
        <f t="shared" si="45"/>
        <v>314.11956268899741</v>
      </c>
      <c r="H341" s="3">
        <f t="shared" si="46"/>
        <v>0</v>
      </c>
      <c r="I341">
        <f t="shared" si="47"/>
        <v>0</v>
      </c>
      <c r="J341" t="str">
        <f t="shared" si="40"/>
        <v>P_193A3AB9_001B27190hr15</v>
      </c>
      <c r="K341" t="s">
        <v>107</v>
      </c>
      <c r="L341" s="1">
        <v>43756.754861111112</v>
      </c>
      <c r="M341" t="s">
        <v>115</v>
      </c>
      <c r="N341">
        <v>9</v>
      </c>
      <c r="O341" t="s">
        <v>41</v>
      </c>
      <c r="P341">
        <v>94</v>
      </c>
      <c r="Q341">
        <v>15</v>
      </c>
      <c r="R341">
        <v>3</v>
      </c>
      <c r="S341">
        <v>5</v>
      </c>
      <c r="T341">
        <v>400</v>
      </c>
      <c r="U341">
        <v>386.91</v>
      </c>
      <c r="V341">
        <v>303.83999999999997</v>
      </c>
      <c r="W341">
        <v>4.12669</v>
      </c>
      <c r="X341">
        <v>385.36799999999999</v>
      </c>
      <c r="Y341">
        <v>34</v>
      </c>
      <c r="Z341">
        <v>41</v>
      </c>
      <c r="AA341">
        <v>34.654400000000003</v>
      </c>
      <c r="AB341">
        <v>80</v>
      </c>
      <c r="AC341">
        <v>74.069400000000002</v>
      </c>
      <c r="AD341">
        <v>4045.05</v>
      </c>
      <c r="AE341">
        <v>1639.22</v>
      </c>
      <c r="AF341">
        <v>3.4051100000000001</v>
      </c>
      <c r="AG341">
        <v>0.60031000000000001</v>
      </c>
      <c r="AH341">
        <v>1270.33</v>
      </c>
      <c r="AI341">
        <v>0.46521699999999999</v>
      </c>
      <c r="AJ341">
        <v>1.2023900000000001</v>
      </c>
      <c r="AK341">
        <v>3.28328</v>
      </c>
      <c r="AL341">
        <v>373.06700000000001</v>
      </c>
      <c r="AM341">
        <v>2661.05</v>
      </c>
      <c r="AN341">
        <v>368.88900000000001</v>
      </c>
      <c r="AO341">
        <v>0.13509299999999999</v>
      </c>
      <c r="AP341">
        <v>5.1942000000000002E-2</v>
      </c>
      <c r="AQ341">
        <v>2451.0500000000002</v>
      </c>
      <c r="AR341">
        <v>1.58202E-2</v>
      </c>
      <c r="AS341">
        <v>4045.05</v>
      </c>
      <c r="AT341">
        <v>6521.84</v>
      </c>
      <c r="AU341">
        <v>-1.8810199999999999</v>
      </c>
      <c r="AV341">
        <v>2451.0500000000002</v>
      </c>
      <c r="AW341">
        <v>0.35257100000000002</v>
      </c>
      <c r="AX341">
        <v>-1.0168800000000001E-4</v>
      </c>
      <c r="AY341">
        <v>-0.28500599999999998</v>
      </c>
      <c r="AZ341">
        <v>-0.93575600000000003</v>
      </c>
    </row>
    <row r="342" spans="1:53" x14ac:dyDescent="0.35">
      <c r="A342" t="str">
        <f>IFERROR(VLOOKUP(O342,#REF!,3,FALSE),"normal")</f>
        <v>normal</v>
      </c>
      <c r="B342" t="s">
        <v>121</v>
      </c>
      <c r="C342">
        <f t="shared" si="41"/>
        <v>0</v>
      </c>
      <c r="D342">
        <f t="shared" si="42"/>
        <v>0</v>
      </c>
      <c r="E342">
        <f t="shared" si="43"/>
        <v>-1.3510414277672351</v>
      </c>
      <c r="F342" s="3">
        <f t="shared" si="44"/>
        <v>0</v>
      </c>
      <c r="G342">
        <f t="shared" si="45"/>
        <v>69.058599012123935</v>
      </c>
      <c r="H342">
        <f t="shared" si="46"/>
        <v>0</v>
      </c>
      <c r="I342">
        <f t="shared" si="47"/>
        <v>0</v>
      </c>
      <c r="J342" t="str">
        <f t="shared" si="40"/>
        <v>P_193A3AB9_001B301A0hr12</v>
      </c>
      <c r="K342" t="s">
        <v>107</v>
      </c>
      <c r="L342" s="1">
        <v>43756.754861111112</v>
      </c>
      <c r="M342" t="s">
        <v>115</v>
      </c>
      <c r="N342">
        <v>10</v>
      </c>
      <c r="O342" t="s">
        <v>42</v>
      </c>
      <c r="P342">
        <v>94</v>
      </c>
      <c r="Q342">
        <v>12</v>
      </c>
      <c r="R342">
        <v>2051</v>
      </c>
      <c r="S342">
        <v>5</v>
      </c>
      <c r="T342">
        <v>70</v>
      </c>
      <c r="U342">
        <v>66.81</v>
      </c>
      <c r="V342">
        <v>65.911500000000004</v>
      </c>
      <c r="W342">
        <v>4.7962999999999996</v>
      </c>
      <c r="X342">
        <v>242.98</v>
      </c>
      <c r="Y342">
        <v>34</v>
      </c>
      <c r="Z342">
        <v>40</v>
      </c>
      <c r="AA342">
        <v>34.637099999999997</v>
      </c>
      <c r="AB342">
        <v>80</v>
      </c>
      <c r="AC342">
        <v>74.184100000000001</v>
      </c>
      <c r="AD342">
        <v>3027.05</v>
      </c>
      <c r="AE342">
        <v>559.11099999999999</v>
      </c>
      <c r="AF342">
        <v>3.4451800000000001</v>
      </c>
      <c r="AG342">
        <v>0.20475599999999999</v>
      </c>
      <c r="AH342">
        <v>322.61099999999999</v>
      </c>
      <c r="AI342">
        <v>0.118146</v>
      </c>
      <c r="AJ342">
        <v>1.7683800000000001</v>
      </c>
      <c r="AK342">
        <v>4.8287800000000001</v>
      </c>
      <c r="AL342">
        <v>93.641199999999998</v>
      </c>
      <c r="AM342">
        <v>2661.05</v>
      </c>
      <c r="AN342">
        <v>236.5</v>
      </c>
      <c r="AO342">
        <v>8.6610199999999998E-2</v>
      </c>
      <c r="AP342">
        <v>-0.176228</v>
      </c>
      <c r="AQ342">
        <v>2451.0500000000002</v>
      </c>
      <c r="AR342">
        <v>-3.6495300000000001E-2</v>
      </c>
      <c r="AS342">
        <v>3027.05</v>
      </c>
      <c r="AT342">
        <v>6333.91</v>
      </c>
      <c r="AU342">
        <v>0.68882900000000002</v>
      </c>
      <c r="AV342">
        <v>2451.0500000000002</v>
      </c>
      <c r="AW342">
        <v>0.34241100000000002</v>
      </c>
      <c r="AX342" s="2">
        <v>3.7238099999999998E-5</v>
      </c>
      <c r="AY342">
        <v>0.30297000000000002</v>
      </c>
      <c r="AZ342">
        <v>1.4629799999999999</v>
      </c>
      <c r="BA342">
        <v>0.48333300000000001</v>
      </c>
    </row>
    <row r="343" spans="1:53" x14ac:dyDescent="0.35">
      <c r="A343" t="str">
        <f>IFERROR(VLOOKUP(O343,#REF!,3,FALSE),"normal")</f>
        <v>normal</v>
      </c>
      <c r="B343" t="s">
        <v>121</v>
      </c>
      <c r="C343">
        <f t="shared" si="41"/>
        <v>0</v>
      </c>
      <c r="D343">
        <f t="shared" si="42"/>
        <v>0</v>
      </c>
      <c r="E343">
        <f t="shared" si="43"/>
        <v>-1.3214425748108378</v>
      </c>
      <c r="F343" s="3">
        <f t="shared" si="44"/>
        <v>0</v>
      </c>
      <c r="G343">
        <f t="shared" si="45"/>
        <v>125.09402751719826</v>
      </c>
      <c r="H343">
        <f t="shared" si="46"/>
        <v>0</v>
      </c>
      <c r="I343">
        <f t="shared" si="47"/>
        <v>0</v>
      </c>
      <c r="J343" t="str">
        <f t="shared" si="40"/>
        <v>P_193A3AB9_001B301A0hr13</v>
      </c>
      <c r="K343" t="s">
        <v>107</v>
      </c>
      <c r="L343" s="1">
        <v>43756.754861111112</v>
      </c>
      <c r="M343" t="s">
        <v>115</v>
      </c>
      <c r="N343">
        <v>10</v>
      </c>
      <c r="O343" t="s">
        <v>42</v>
      </c>
      <c r="P343">
        <v>94</v>
      </c>
      <c r="Q343">
        <v>13</v>
      </c>
      <c r="R343">
        <v>3</v>
      </c>
      <c r="S343">
        <v>5</v>
      </c>
      <c r="T343">
        <v>133</v>
      </c>
      <c r="U343">
        <v>127.92</v>
      </c>
      <c r="V343">
        <v>120.316</v>
      </c>
      <c r="W343">
        <v>4.7947600000000001</v>
      </c>
      <c r="X343">
        <v>242.83600000000001</v>
      </c>
      <c r="Y343">
        <v>34</v>
      </c>
      <c r="Z343">
        <v>40</v>
      </c>
      <c r="AA343">
        <v>34.65</v>
      </c>
      <c r="AB343">
        <v>80</v>
      </c>
      <c r="AC343">
        <v>74.534800000000004</v>
      </c>
      <c r="AD343">
        <v>3367.05</v>
      </c>
      <c r="AE343">
        <v>819.72199999999998</v>
      </c>
      <c r="AF343">
        <v>3.7228300000000001</v>
      </c>
      <c r="AG343">
        <v>0.30019600000000002</v>
      </c>
      <c r="AH343">
        <v>583.22199999999998</v>
      </c>
      <c r="AI343">
        <v>0.213586</v>
      </c>
      <c r="AJ343">
        <v>1.6696800000000001</v>
      </c>
      <c r="AK343">
        <v>4.5592699999999997</v>
      </c>
      <c r="AL343">
        <v>156.661</v>
      </c>
      <c r="AM343">
        <v>2661.05</v>
      </c>
      <c r="AN343">
        <v>236.5</v>
      </c>
      <c r="AO343">
        <v>8.6610199999999998E-2</v>
      </c>
      <c r="AP343">
        <v>-0.176228</v>
      </c>
      <c r="AQ343">
        <v>2451.0500000000002</v>
      </c>
      <c r="AR343">
        <v>-3.8652699999999998E-2</v>
      </c>
      <c r="AS343">
        <v>3367.05</v>
      </c>
      <c r="AT343">
        <v>6327.69</v>
      </c>
      <c r="AU343">
        <v>0.68882900000000002</v>
      </c>
      <c r="AV343">
        <v>2451.0500000000002</v>
      </c>
      <c r="AW343">
        <v>0.34207500000000002</v>
      </c>
      <c r="AX343" s="2">
        <v>3.7238099999999998E-5</v>
      </c>
      <c r="AY343">
        <v>0.71348599999999995</v>
      </c>
      <c r="AZ343">
        <v>3.25298</v>
      </c>
    </row>
    <row r="344" spans="1:53" x14ac:dyDescent="0.35">
      <c r="A344" t="str">
        <f>IFERROR(VLOOKUP(O344,#REF!,3,FALSE),"normal")</f>
        <v>normal</v>
      </c>
      <c r="B344" t="s">
        <v>121</v>
      </c>
      <c r="C344">
        <f t="shared" si="41"/>
        <v>0</v>
      </c>
      <c r="D344">
        <f t="shared" si="42"/>
        <v>0</v>
      </c>
      <c r="E344">
        <f t="shared" si="43"/>
        <v>-1.2782499285340199</v>
      </c>
      <c r="F344" s="3">
        <f t="shared" si="44"/>
        <v>0</v>
      </c>
      <c r="G344">
        <f t="shared" si="45"/>
        <v>198.47736193518941</v>
      </c>
      <c r="H344">
        <f t="shared" si="46"/>
        <v>0</v>
      </c>
      <c r="I344">
        <f t="shared" si="47"/>
        <v>0</v>
      </c>
      <c r="J344" t="str">
        <f t="shared" si="40"/>
        <v>P_193A3AB9_001B301A0hr14</v>
      </c>
      <c r="K344" t="s">
        <v>107</v>
      </c>
      <c r="L344" s="1">
        <v>43756.754861111112</v>
      </c>
      <c r="M344" t="s">
        <v>115</v>
      </c>
      <c r="N344">
        <v>10</v>
      </c>
      <c r="O344" t="s">
        <v>42</v>
      </c>
      <c r="P344">
        <v>94</v>
      </c>
      <c r="Q344">
        <v>14</v>
      </c>
      <c r="R344">
        <v>1</v>
      </c>
      <c r="S344">
        <v>5</v>
      </c>
      <c r="T344">
        <v>227</v>
      </c>
      <c r="U344">
        <v>219.1</v>
      </c>
      <c r="V344">
        <v>191.57</v>
      </c>
      <c r="W344">
        <v>4.7924899999999999</v>
      </c>
      <c r="X344">
        <v>242.626</v>
      </c>
      <c r="Y344">
        <v>34</v>
      </c>
      <c r="Z344">
        <v>40</v>
      </c>
      <c r="AA344">
        <v>34.649299999999997</v>
      </c>
      <c r="AB344">
        <v>80</v>
      </c>
      <c r="AC344">
        <v>74.135300000000001</v>
      </c>
      <c r="AD344">
        <v>3706.05</v>
      </c>
      <c r="AE344">
        <v>1160.72</v>
      </c>
      <c r="AF344">
        <v>2.3214000000000001</v>
      </c>
      <c r="AG344">
        <v>0.42507600000000001</v>
      </c>
      <c r="AH344">
        <v>924.22199999999998</v>
      </c>
      <c r="AI344">
        <v>0.33846500000000002</v>
      </c>
      <c r="AJ344">
        <v>1.5448</v>
      </c>
      <c r="AK344">
        <v>4.2182700000000004</v>
      </c>
      <c r="AL344">
        <v>398.13200000000001</v>
      </c>
      <c r="AM344">
        <v>2661.05</v>
      </c>
      <c r="AN344">
        <v>236.5</v>
      </c>
      <c r="AO344">
        <v>8.6610199999999998E-2</v>
      </c>
      <c r="AP344">
        <v>-0.176228</v>
      </c>
      <c r="AQ344">
        <v>2451.0500000000002</v>
      </c>
      <c r="AR344">
        <v>-4.1777399999999999E-2</v>
      </c>
      <c r="AS344">
        <v>3706.05</v>
      </c>
      <c r="AT344">
        <v>6318.6</v>
      </c>
      <c r="AU344">
        <v>0.68882900000000002</v>
      </c>
      <c r="AV344">
        <v>2451.0500000000002</v>
      </c>
      <c r="AW344">
        <v>0.34158300000000003</v>
      </c>
      <c r="AX344" s="2">
        <v>3.7238099999999998E-5</v>
      </c>
      <c r="AY344">
        <v>0.85871399999999998</v>
      </c>
      <c r="AZ344">
        <v>3.6222799999999999</v>
      </c>
    </row>
    <row r="345" spans="1:53" x14ac:dyDescent="0.35">
      <c r="A345" t="str">
        <f>IFERROR(VLOOKUP(O345,#REF!,3,FALSE),"normal")</f>
        <v>normal</v>
      </c>
      <c r="B345" t="s">
        <v>121</v>
      </c>
      <c r="C345">
        <f t="shared" si="41"/>
        <v>0</v>
      </c>
      <c r="D345">
        <f t="shared" si="42"/>
        <v>0</v>
      </c>
      <c r="E345">
        <f t="shared" si="43"/>
        <v>-1.2543751813208699</v>
      </c>
      <c r="F345" s="3">
        <f t="shared" si="44"/>
        <v>0</v>
      </c>
      <c r="G345">
        <f t="shared" si="45"/>
        <v>334.46227804915873</v>
      </c>
      <c r="H345">
        <f t="shared" si="46"/>
        <v>0</v>
      </c>
      <c r="I345">
        <f t="shared" si="47"/>
        <v>0</v>
      </c>
      <c r="J345" t="str">
        <f t="shared" si="40"/>
        <v>P_193A3AB9_001B301A0hr15</v>
      </c>
      <c r="K345" t="s">
        <v>107</v>
      </c>
      <c r="L345" s="1">
        <v>43756.754861111112</v>
      </c>
      <c r="M345" t="s">
        <v>115</v>
      </c>
      <c r="N345">
        <v>10</v>
      </c>
      <c r="O345" t="s">
        <v>42</v>
      </c>
      <c r="P345">
        <v>94</v>
      </c>
      <c r="Q345">
        <v>15</v>
      </c>
      <c r="R345">
        <v>3</v>
      </c>
      <c r="S345">
        <v>5</v>
      </c>
      <c r="T345">
        <v>400</v>
      </c>
      <c r="U345">
        <v>386.91</v>
      </c>
      <c r="V345">
        <v>323.517</v>
      </c>
      <c r="W345">
        <v>4.7912299999999997</v>
      </c>
      <c r="X345">
        <v>242.51</v>
      </c>
      <c r="Y345">
        <v>34</v>
      </c>
      <c r="Z345">
        <v>40</v>
      </c>
      <c r="AA345">
        <v>34.654400000000003</v>
      </c>
      <c r="AB345">
        <v>80</v>
      </c>
      <c r="AC345">
        <v>74.069400000000002</v>
      </c>
      <c r="AD345">
        <v>4046.05</v>
      </c>
      <c r="AE345">
        <v>1792.56</v>
      </c>
      <c r="AF345">
        <v>3.0912099999999998</v>
      </c>
      <c r="AG345">
        <v>0.65646300000000002</v>
      </c>
      <c r="AH345">
        <v>1556.06</v>
      </c>
      <c r="AI345">
        <v>0.56985300000000005</v>
      </c>
      <c r="AJ345">
        <v>1.4728300000000001</v>
      </c>
      <c r="AK345">
        <v>4.0217499999999999</v>
      </c>
      <c r="AL345">
        <v>503.38099999999997</v>
      </c>
      <c r="AM345">
        <v>2661.05</v>
      </c>
      <c r="AN345">
        <v>236.5</v>
      </c>
      <c r="AO345">
        <v>8.6610199999999998E-2</v>
      </c>
      <c r="AP345">
        <v>-0.176228</v>
      </c>
      <c r="AQ345">
        <v>2451.0500000000002</v>
      </c>
      <c r="AR345">
        <v>-4.3818799999999998E-2</v>
      </c>
      <c r="AS345">
        <v>4046.05</v>
      </c>
      <c r="AT345">
        <v>6313.57</v>
      </c>
      <c r="AU345">
        <v>0.68882900000000002</v>
      </c>
      <c r="AV345">
        <v>2451.0500000000002</v>
      </c>
      <c r="AW345">
        <v>0.34131099999999998</v>
      </c>
      <c r="AX345" s="2">
        <v>3.7238099999999998E-5</v>
      </c>
      <c r="AY345">
        <v>1.0093700000000001</v>
      </c>
      <c r="AZ345">
        <v>4.0594299999999999</v>
      </c>
    </row>
    <row r="346" spans="1:53" x14ac:dyDescent="0.35">
      <c r="A346" t="str">
        <f>IFERROR(VLOOKUP(O346,#REF!,3,FALSE),"normal")</f>
        <v>normal</v>
      </c>
      <c r="B346" t="s">
        <v>121</v>
      </c>
      <c r="C346">
        <f t="shared" si="41"/>
        <v>0</v>
      </c>
      <c r="D346">
        <f t="shared" si="42"/>
        <v>0</v>
      </c>
      <c r="E346">
        <f t="shared" si="43"/>
        <v>-3.0985488983642715</v>
      </c>
      <c r="F346" s="3">
        <f t="shared" si="44"/>
        <v>0</v>
      </c>
      <c r="G346">
        <f t="shared" si="45"/>
        <v>65.96680137703936</v>
      </c>
      <c r="H346">
        <f t="shared" si="46"/>
        <v>0</v>
      </c>
      <c r="I346">
        <f t="shared" si="47"/>
        <v>0</v>
      </c>
      <c r="J346" t="str">
        <f t="shared" si="40"/>
        <v>P_193A3AB9_001B2B1A0hr12</v>
      </c>
      <c r="K346" t="s">
        <v>107</v>
      </c>
      <c r="L346" s="1">
        <v>43756.754861111112</v>
      </c>
      <c r="M346" t="s">
        <v>115</v>
      </c>
      <c r="N346">
        <v>11</v>
      </c>
      <c r="O346" t="s">
        <v>43</v>
      </c>
      <c r="P346">
        <v>94</v>
      </c>
      <c r="Q346">
        <v>12</v>
      </c>
      <c r="R346">
        <v>2051</v>
      </c>
      <c r="S346">
        <v>5</v>
      </c>
      <c r="T346">
        <v>70</v>
      </c>
      <c r="U346">
        <v>66.81</v>
      </c>
      <c r="V346">
        <v>62.960599999999999</v>
      </c>
      <c r="W346">
        <v>4.0948200000000003</v>
      </c>
      <c r="X346">
        <v>266.077</v>
      </c>
      <c r="Y346">
        <v>34</v>
      </c>
      <c r="Z346">
        <v>40</v>
      </c>
      <c r="AA346">
        <v>34.637099999999997</v>
      </c>
      <c r="AB346">
        <v>80</v>
      </c>
      <c r="AC346">
        <v>74.184100000000001</v>
      </c>
      <c r="AD346">
        <v>3028.05</v>
      </c>
      <c r="AE346">
        <v>523.88900000000001</v>
      </c>
      <c r="AF346">
        <v>4.0712599999999997</v>
      </c>
      <c r="AG346">
        <v>0.191857</v>
      </c>
      <c r="AH346">
        <v>270.5</v>
      </c>
      <c r="AI346">
        <v>9.90616E-2</v>
      </c>
      <c r="AJ346">
        <v>1.4827399999999999</v>
      </c>
      <c r="AK346">
        <v>4.0488</v>
      </c>
      <c r="AL346">
        <v>66.441299999999998</v>
      </c>
      <c r="AM346">
        <v>2662.05</v>
      </c>
      <c r="AN346">
        <v>253.38900000000001</v>
      </c>
      <c r="AO346">
        <v>9.2795199999999994E-2</v>
      </c>
      <c r="AP346">
        <v>-0.201845</v>
      </c>
      <c r="AQ346">
        <v>2452.0500000000002</v>
      </c>
      <c r="AR346">
        <v>-4.98532E-2</v>
      </c>
      <c r="AS346">
        <v>3028.05</v>
      </c>
      <c r="AT346">
        <v>903.67200000000003</v>
      </c>
      <c r="AU346">
        <v>-4.1476899999999997E-2</v>
      </c>
      <c r="AV346">
        <v>2452.0500000000002</v>
      </c>
      <c r="AW346">
        <v>4.88525E-2</v>
      </c>
      <c r="AX346" s="2">
        <v>-2.2422400000000002E-6</v>
      </c>
      <c r="AY346">
        <v>-0.100012</v>
      </c>
      <c r="AZ346">
        <v>-0.40492699999999998</v>
      </c>
      <c r="BA346">
        <v>0.48333300000000001</v>
      </c>
    </row>
    <row r="347" spans="1:53" x14ac:dyDescent="0.35">
      <c r="A347" t="str">
        <f>IFERROR(VLOOKUP(O347,#REF!,3,FALSE),"normal")</f>
        <v>normal</v>
      </c>
      <c r="B347" t="s">
        <v>121</v>
      </c>
      <c r="C347">
        <f t="shared" si="41"/>
        <v>0</v>
      </c>
      <c r="D347">
        <f t="shared" si="42"/>
        <v>0</v>
      </c>
      <c r="E347">
        <f t="shared" si="43"/>
        <v>-3.0602268283144269</v>
      </c>
      <c r="F347" s="3">
        <f t="shared" si="44"/>
        <v>0</v>
      </c>
      <c r="G347">
        <f t="shared" si="45"/>
        <v>121.17431207004378</v>
      </c>
      <c r="H347">
        <f t="shared" si="46"/>
        <v>0</v>
      </c>
      <c r="I347">
        <f t="shared" si="47"/>
        <v>0</v>
      </c>
      <c r="J347" t="str">
        <f t="shared" si="40"/>
        <v>P_193A3AB9_001B2B1A0hr13</v>
      </c>
      <c r="K347" t="s">
        <v>107</v>
      </c>
      <c r="L347" s="1">
        <v>43756.754861111112</v>
      </c>
      <c r="M347" t="s">
        <v>115</v>
      </c>
      <c r="N347">
        <v>11</v>
      </c>
      <c r="O347" t="s">
        <v>43</v>
      </c>
      <c r="P347">
        <v>94</v>
      </c>
      <c r="Q347">
        <v>13</v>
      </c>
      <c r="R347">
        <v>3</v>
      </c>
      <c r="S347">
        <v>5</v>
      </c>
      <c r="T347">
        <v>133</v>
      </c>
      <c r="U347">
        <v>127.92</v>
      </c>
      <c r="V347">
        <v>116.54600000000001</v>
      </c>
      <c r="W347">
        <v>4.0911999999999997</v>
      </c>
      <c r="X347">
        <v>265.90899999999999</v>
      </c>
      <c r="Y347">
        <v>34</v>
      </c>
      <c r="Z347">
        <v>40</v>
      </c>
      <c r="AA347">
        <v>34.65</v>
      </c>
      <c r="AB347">
        <v>80</v>
      </c>
      <c r="AC347">
        <v>74.534800000000004</v>
      </c>
      <c r="AD347">
        <v>3367.05</v>
      </c>
      <c r="AE347">
        <v>742.72199999999998</v>
      </c>
      <c r="AF347">
        <v>4.5736499999999998</v>
      </c>
      <c r="AG347">
        <v>0.27199699999999999</v>
      </c>
      <c r="AH347">
        <v>489.33300000000003</v>
      </c>
      <c r="AI347">
        <v>0.179202</v>
      </c>
      <c r="AJ347">
        <v>1.40089</v>
      </c>
      <c r="AK347">
        <v>3.82531</v>
      </c>
      <c r="AL347">
        <v>106.99</v>
      </c>
      <c r="AM347">
        <v>2662.05</v>
      </c>
      <c r="AN347">
        <v>253.38900000000001</v>
      </c>
      <c r="AO347">
        <v>9.2795199999999994E-2</v>
      </c>
      <c r="AP347">
        <v>-0.201845</v>
      </c>
      <c r="AQ347">
        <v>2452.0500000000002</v>
      </c>
      <c r="AR347">
        <v>-5.2765800000000002E-2</v>
      </c>
      <c r="AS347">
        <v>3367.05</v>
      </c>
      <c r="AT347">
        <v>903.21600000000001</v>
      </c>
      <c r="AU347">
        <v>-4.1476899999999997E-2</v>
      </c>
      <c r="AV347">
        <v>2452.0500000000002</v>
      </c>
      <c r="AW347">
        <v>4.8827799999999998E-2</v>
      </c>
      <c r="AX347" s="2">
        <v>-2.2422400000000002E-6</v>
      </c>
      <c r="AY347">
        <v>6.0557100000000003E-2</v>
      </c>
      <c r="AZ347">
        <v>0.23164999999999999</v>
      </c>
    </row>
    <row r="348" spans="1:53" x14ac:dyDescent="0.35">
      <c r="A348" t="str">
        <f>IFERROR(VLOOKUP(O348,#REF!,3,FALSE),"normal")</f>
        <v>normal</v>
      </c>
      <c r="B348" t="s">
        <v>121</v>
      </c>
      <c r="C348">
        <f t="shared" si="41"/>
        <v>0</v>
      </c>
      <c r="D348">
        <f t="shared" si="42"/>
        <v>0</v>
      </c>
      <c r="E348">
        <f t="shared" si="43"/>
        <v>-3.0048947626040046</v>
      </c>
      <c r="F348" s="3">
        <f t="shared" si="44"/>
        <v>0</v>
      </c>
      <c r="G348">
        <f t="shared" si="45"/>
        <v>192.28485166590599</v>
      </c>
      <c r="H348">
        <f t="shared" si="46"/>
        <v>0</v>
      </c>
      <c r="I348">
        <f t="shared" si="47"/>
        <v>0</v>
      </c>
      <c r="J348" t="str">
        <f t="shared" si="40"/>
        <v>P_193A3AB9_001B2B1A0hr14</v>
      </c>
      <c r="K348" t="s">
        <v>107</v>
      </c>
      <c r="L348" s="1">
        <v>43756.754861111112</v>
      </c>
      <c r="M348" t="s">
        <v>115</v>
      </c>
      <c r="N348">
        <v>11</v>
      </c>
      <c r="O348" t="s">
        <v>43</v>
      </c>
      <c r="P348">
        <v>94</v>
      </c>
      <c r="Q348">
        <v>14</v>
      </c>
      <c r="R348">
        <v>1</v>
      </c>
      <c r="S348">
        <v>5</v>
      </c>
      <c r="T348">
        <v>227</v>
      </c>
      <c r="U348">
        <v>219.1</v>
      </c>
      <c r="V348">
        <v>185.59299999999999</v>
      </c>
      <c r="W348">
        <v>4.0860000000000003</v>
      </c>
      <c r="X348">
        <v>265.66699999999997</v>
      </c>
      <c r="Y348">
        <v>34</v>
      </c>
      <c r="Z348">
        <v>40</v>
      </c>
      <c r="AA348">
        <v>34.649299999999997</v>
      </c>
      <c r="AB348">
        <v>80</v>
      </c>
      <c r="AC348">
        <v>74.135300000000001</v>
      </c>
      <c r="AD348">
        <v>3706.05</v>
      </c>
      <c r="AE348">
        <v>1024</v>
      </c>
      <c r="AF348">
        <v>1.8786700000000001</v>
      </c>
      <c r="AG348">
        <v>0.37500600000000001</v>
      </c>
      <c r="AH348">
        <v>770.61099999999999</v>
      </c>
      <c r="AI348">
        <v>0.28221099999999999</v>
      </c>
      <c r="AJ348">
        <v>1.2880400000000001</v>
      </c>
      <c r="AK348">
        <v>3.5171700000000001</v>
      </c>
      <c r="AL348">
        <v>410.18900000000002</v>
      </c>
      <c r="AM348">
        <v>2662.05</v>
      </c>
      <c r="AN348">
        <v>253.38900000000001</v>
      </c>
      <c r="AO348">
        <v>9.2795199999999994E-2</v>
      </c>
      <c r="AP348">
        <v>-0.201845</v>
      </c>
      <c r="AQ348">
        <v>2452.0500000000002</v>
      </c>
      <c r="AR348">
        <v>-5.7388599999999998E-2</v>
      </c>
      <c r="AS348">
        <v>3707.05</v>
      </c>
      <c r="AT348">
        <v>902.56</v>
      </c>
      <c r="AU348">
        <v>-4.1476899999999997E-2</v>
      </c>
      <c r="AV348">
        <v>2452.0500000000002</v>
      </c>
      <c r="AW348">
        <v>4.87924E-2</v>
      </c>
      <c r="AX348" s="2">
        <v>-2.2422400000000002E-6</v>
      </c>
      <c r="AY348">
        <v>-0.14452999999999999</v>
      </c>
      <c r="AZ348">
        <v>-0.50833700000000004</v>
      </c>
    </row>
    <row r="349" spans="1:53" x14ac:dyDescent="0.35">
      <c r="A349" t="str">
        <f>IFERROR(VLOOKUP(O349,#REF!,3,FALSE),"normal")</f>
        <v>normal</v>
      </c>
      <c r="B349" t="s">
        <v>121</v>
      </c>
      <c r="C349">
        <f t="shared" si="41"/>
        <v>0</v>
      </c>
      <c r="D349">
        <f t="shared" si="42"/>
        <v>0</v>
      </c>
      <c r="E349">
        <f t="shared" si="43"/>
        <v>-3.0042046628193213</v>
      </c>
      <c r="F349" s="3">
        <f t="shared" si="44"/>
        <v>0</v>
      </c>
      <c r="G349">
        <f t="shared" si="45"/>
        <v>325.34491225349564</v>
      </c>
      <c r="H349">
        <f t="shared" si="46"/>
        <v>0</v>
      </c>
      <c r="I349">
        <f t="shared" si="47"/>
        <v>0</v>
      </c>
      <c r="J349" t="str">
        <f t="shared" si="40"/>
        <v>P_193A3AB9_001B2B1A0hr15</v>
      </c>
      <c r="K349" t="s">
        <v>107</v>
      </c>
      <c r="L349" s="1">
        <v>43756.754861111112</v>
      </c>
      <c r="M349" t="s">
        <v>115</v>
      </c>
      <c r="N349">
        <v>11</v>
      </c>
      <c r="O349" t="s">
        <v>43</v>
      </c>
      <c r="P349">
        <v>94</v>
      </c>
      <c r="Q349">
        <v>15</v>
      </c>
      <c r="R349">
        <v>3</v>
      </c>
      <c r="S349">
        <v>5</v>
      </c>
      <c r="T349">
        <v>400</v>
      </c>
      <c r="U349">
        <v>386.91</v>
      </c>
      <c r="V349">
        <v>314.69799999999998</v>
      </c>
      <c r="W349">
        <v>4.0859399999999999</v>
      </c>
      <c r="X349">
        <v>265.66399999999999</v>
      </c>
      <c r="Y349">
        <v>34</v>
      </c>
      <c r="Z349">
        <v>40</v>
      </c>
      <c r="AA349">
        <v>34.654400000000003</v>
      </c>
      <c r="AB349">
        <v>80</v>
      </c>
      <c r="AC349">
        <v>74.069400000000002</v>
      </c>
      <c r="AD349">
        <v>4047.05</v>
      </c>
      <c r="AE349">
        <v>1551.5</v>
      </c>
      <c r="AF349">
        <v>3.3475199999999998</v>
      </c>
      <c r="AG349">
        <v>0.56818500000000005</v>
      </c>
      <c r="AH349">
        <v>1298.1099999999999</v>
      </c>
      <c r="AI349">
        <v>0.47538999999999998</v>
      </c>
      <c r="AJ349">
        <v>1.22868</v>
      </c>
      <c r="AK349">
        <v>3.35507</v>
      </c>
      <c r="AL349">
        <v>387.78300000000002</v>
      </c>
      <c r="AM349">
        <v>2662.05</v>
      </c>
      <c r="AN349">
        <v>253.38900000000001</v>
      </c>
      <c r="AO349">
        <v>9.2795199999999994E-2</v>
      </c>
      <c r="AP349">
        <v>-0.201845</v>
      </c>
      <c r="AQ349">
        <v>2452.0500000000002</v>
      </c>
      <c r="AR349">
        <v>-6.0161300000000001E-2</v>
      </c>
      <c r="AS349">
        <v>4047.05</v>
      </c>
      <c r="AT349">
        <v>902.55200000000002</v>
      </c>
      <c r="AU349">
        <v>-4.1476899999999997E-2</v>
      </c>
      <c r="AV349">
        <v>2452.0500000000002</v>
      </c>
      <c r="AW349">
        <v>4.8791899999999999E-2</v>
      </c>
      <c r="AX349" s="2">
        <v>-2.2422400000000002E-6</v>
      </c>
      <c r="AY349">
        <v>-1.0069E-2</v>
      </c>
      <c r="AZ349">
        <v>-3.3782300000000001E-2</v>
      </c>
    </row>
    <row r="350" spans="1:53" x14ac:dyDescent="0.35">
      <c r="A350" t="str">
        <f>IFERROR(VLOOKUP(O350,#REF!,3,FALSE),"normal")</f>
        <v>normal</v>
      </c>
      <c r="B350" t="s">
        <v>121</v>
      </c>
      <c r="C350">
        <f t="shared" si="41"/>
        <v>0</v>
      </c>
      <c r="D350">
        <f t="shared" si="42"/>
        <v>0</v>
      </c>
      <c r="E350">
        <f t="shared" si="43"/>
        <v>8.6818092557439179</v>
      </c>
      <c r="F350" s="3">
        <f t="shared" si="44"/>
        <v>0</v>
      </c>
      <c r="G350">
        <f t="shared" si="45"/>
        <v>78.624427480916012</v>
      </c>
      <c r="H350">
        <f t="shared" si="46"/>
        <v>0</v>
      </c>
      <c r="I350">
        <f t="shared" si="47"/>
        <v>0</v>
      </c>
      <c r="J350" t="str">
        <f t="shared" si="40"/>
        <v>P_193A3AB9_001B271A0hr12</v>
      </c>
      <c r="K350" t="s">
        <v>107</v>
      </c>
      <c r="L350" s="1">
        <v>43756.754861111112</v>
      </c>
      <c r="M350" t="s">
        <v>115</v>
      </c>
      <c r="N350">
        <v>12</v>
      </c>
      <c r="O350" t="s">
        <v>44</v>
      </c>
      <c r="P350">
        <v>94</v>
      </c>
      <c r="Q350">
        <v>12</v>
      </c>
      <c r="R350">
        <v>2051</v>
      </c>
      <c r="S350">
        <v>5</v>
      </c>
      <c r="T350">
        <v>70</v>
      </c>
      <c r="U350">
        <v>66.81</v>
      </c>
      <c r="V350">
        <v>75.041399999999996</v>
      </c>
      <c r="W350">
        <v>3.8192499999999998</v>
      </c>
      <c r="X350">
        <v>357.00900000000001</v>
      </c>
      <c r="Y350">
        <v>34</v>
      </c>
      <c r="Z350">
        <v>41</v>
      </c>
      <c r="AA350">
        <v>34.637099999999997</v>
      </c>
      <c r="AB350">
        <v>80</v>
      </c>
      <c r="AC350">
        <v>74.184100000000001</v>
      </c>
      <c r="AD350">
        <v>3029.05</v>
      </c>
      <c r="AE350">
        <v>643.61099999999999</v>
      </c>
      <c r="AF350">
        <v>4.2721900000000002</v>
      </c>
      <c r="AG350">
        <v>0.23570099999999999</v>
      </c>
      <c r="AH350">
        <v>253.44399999999999</v>
      </c>
      <c r="AI350">
        <v>9.2815499999999995E-2</v>
      </c>
      <c r="AJ350">
        <v>1.3892500000000001</v>
      </c>
      <c r="AK350">
        <v>3.7935099999999999</v>
      </c>
      <c r="AL350">
        <v>59.324199999999998</v>
      </c>
      <c r="AM350">
        <v>2663.05</v>
      </c>
      <c r="AN350">
        <v>390.16699999999997</v>
      </c>
      <c r="AO350">
        <v>0.14288500000000001</v>
      </c>
      <c r="AP350">
        <v>-1.3291900000000001</v>
      </c>
      <c r="AQ350">
        <v>2453.0500000000002</v>
      </c>
      <c r="AR350">
        <v>-0.350385</v>
      </c>
      <c r="AS350">
        <v>3029.05</v>
      </c>
      <c r="AT350">
        <v>6636.82</v>
      </c>
      <c r="AU350">
        <v>-2.90178</v>
      </c>
      <c r="AV350">
        <v>2453.0500000000002</v>
      </c>
      <c r="AW350">
        <v>0.35878599999999999</v>
      </c>
      <c r="AX350">
        <v>-1.5687000000000001E-4</v>
      </c>
      <c r="AY350">
        <v>7.8629299999999999E-2</v>
      </c>
      <c r="AZ350">
        <v>0.29828100000000002</v>
      </c>
      <c r="BA350">
        <v>0.5</v>
      </c>
    </row>
    <row r="351" spans="1:53" x14ac:dyDescent="0.35">
      <c r="A351" t="str">
        <f>IFERROR(VLOOKUP(O351,#REF!,3,FALSE),"normal")</f>
        <v>normal</v>
      </c>
      <c r="B351" t="s">
        <v>121</v>
      </c>
      <c r="C351">
        <f t="shared" si="41"/>
        <v>0</v>
      </c>
      <c r="D351">
        <f t="shared" si="42"/>
        <v>0</v>
      </c>
      <c r="E351">
        <f t="shared" si="43"/>
        <v>8.8041936219813639</v>
      </c>
      <c r="F351" s="3">
        <f t="shared" si="44"/>
        <v>0</v>
      </c>
      <c r="G351">
        <f t="shared" si="45"/>
        <v>135.73756253908692</v>
      </c>
      <c r="H351">
        <f t="shared" si="46"/>
        <v>0</v>
      </c>
      <c r="I351">
        <f t="shared" si="47"/>
        <v>0</v>
      </c>
      <c r="J351" t="str">
        <f t="shared" si="40"/>
        <v>P_193A3AB9_001B271A0hr13</v>
      </c>
      <c r="K351" t="s">
        <v>107</v>
      </c>
      <c r="L351" s="1">
        <v>43756.754861111112</v>
      </c>
      <c r="M351" t="s">
        <v>115</v>
      </c>
      <c r="N351">
        <v>12</v>
      </c>
      <c r="O351" t="s">
        <v>44</v>
      </c>
      <c r="P351">
        <v>94</v>
      </c>
      <c r="Q351">
        <v>13</v>
      </c>
      <c r="R351">
        <v>3</v>
      </c>
      <c r="S351">
        <v>5</v>
      </c>
      <c r="T351">
        <v>133</v>
      </c>
      <c r="U351">
        <v>127.92</v>
      </c>
      <c r="V351">
        <v>130.553</v>
      </c>
      <c r="W351">
        <v>3.8134100000000002</v>
      </c>
      <c r="X351">
        <v>356.59300000000002</v>
      </c>
      <c r="Y351">
        <v>34</v>
      </c>
      <c r="Z351">
        <v>41</v>
      </c>
      <c r="AA351">
        <v>34.65</v>
      </c>
      <c r="AB351">
        <v>80</v>
      </c>
      <c r="AC351">
        <v>74.534800000000004</v>
      </c>
      <c r="AD351">
        <v>3368.05</v>
      </c>
      <c r="AE351">
        <v>854.44399999999996</v>
      </c>
      <c r="AF351">
        <v>4.3144400000000003</v>
      </c>
      <c r="AG351">
        <v>0.31291200000000002</v>
      </c>
      <c r="AH351">
        <v>464.27800000000002</v>
      </c>
      <c r="AI351">
        <v>0.17002600000000001</v>
      </c>
      <c r="AJ351">
        <v>1.3291599999999999</v>
      </c>
      <c r="AK351">
        <v>3.6294400000000002</v>
      </c>
      <c r="AL351">
        <v>107.61</v>
      </c>
      <c r="AM351">
        <v>2663.05</v>
      </c>
      <c r="AN351">
        <v>390.16699999999997</v>
      </c>
      <c r="AO351">
        <v>0.14288500000000001</v>
      </c>
      <c r="AP351">
        <v>-1.3291900000000001</v>
      </c>
      <c r="AQ351">
        <v>2453.0500000000002</v>
      </c>
      <c r="AR351">
        <v>-0.36622399999999999</v>
      </c>
      <c r="AS351">
        <v>3368.05</v>
      </c>
      <c r="AT351">
        <v>6627.41</v>
      </c>
      <c r="AU351">
        <v>-2.90178</v>
      </c>
      <c r="AV351">
        <v>2453.0500000000002</v>
      </c>
      <c r="AW351">
        <v>0.35827799999999999</v>
      </c>
      <c r="AX351">
        <v>-1.5687000000000001E-4</v>
      </c>
      <c r="AY351">
        <v>1.8501099999999999</v>
      </c>
      <c r="AZ351">
        <v>6.7148500000000002</v>
      </c>
    </row>
    <row r="352" spans="1:53" x14ac:dyDescent="0.35">
      <c r="A352" t="str">
        <f>IFERROR(VLOOKUP(O352,#REF!,3,FALSE),"normal")</f>
        <v>normal</v>
      </c>
      <c r="B352" t="s">
        <v>121</v>
      </c>
      <c r="C352">
        <f t="shared" si="41"/>
        <v>0</v>
      </c>
      <c r="D352">
        <f t="shared" si="42"/>
        <v>0</v>
      </c>
      <c r="E352">
        <f t="shared" si="43"/>
        <v>8.8419329364756614</v>
      </c>
      <c r="F352" s="3">
        <f t="shared" si="44"/>
        <v>0</v>
      </c>
      <c r="G352">
        <f t="shared" si="45"/>
        <v>224.87712003651299</v>
      </c>
      <c r="H352">
        <f t="shared" si="46"/>
        <v>0</v>
      </c>
      <c r="I352">
        <f t="shared" si="47"/>
        <v>0</v>
      </c>
      <c r="J352" t="str">
        <f t="shared" si="40"/>
        <v>P_193A3AB9_001B271A0hr14</v>
      </c>
      <c r="K352" t="s">
        <v>107</v>
      </c>
      <c r="L352" s="1">
        <v>43756.754861111112</v>
      </c>
      <c r="M352" t="s">
        <v>115</v>
      </c>
      <c r="N352">
        <v>12</v>
      </c>
      <c r="O352" t="s">
        <v>44</v>
      </c>
      <c r="P352">
        <v>94</v>
      </c>
      <c r="Q352">
        <v>14</v>
      </c>
      <c r="R352">
        <v>1</v>
      </c>
      <c r="S352">
        <v>5</v>
      </c>
      <c r="T352">
        <v>227</v>
      </c>
      <c r="U352">
        <v>219.1</v>
      </c>
      <c r="V352">
        <v>217.05099999999999</v>
      </c>
      <c r="W352">
        <v>3.8116099999999999</v>
      </c>
      <c r="X352">
        <v>356.46499999999997</v>
      </c>
      <c r="Y352">
        <v>34</v>
      </c>
      <c r="Z352">
        <v>41</v>
      </c>
      <c r="AA352">
        <v>34.649299999999997</v>
      </c>
      <c r="AB352">
        <v>80</v>
      </c>
      <c r="AC352">
        <v>74.135300000000001</v>
      </c>
      <c r="AD352">
        <v>3707.05</v>
      </c>
      <c r="AE352">
        <v>1183.78</v>
      </c>
      <c r="AF352">
        <v>8.1135699999999993</v>
      </c>
      <c r="AG352">
        <v>0.43351899999999999</v>
      </c>
      <c r="AH352">
        <v>793.61099999999999</v>
      </c>
      <c r="AI352">
        <v>0.29063299999999997</v>
      </c>
      <c r="AJ352">
        <v>1.3264899999999999</v>
      </c>
      <c r="AK352">
        <v>3.6221399999999999</v>
      </c>
      <c r="AL352">
        <v>97.812799999999996</v>
      </c>
      <c r="AM352">
        <v>2663.05</v>
      </c>
      <c r="AN352">
        <v>390.16699999999997</v>
      </c>
      <c r="AO352">
        <v>0.14288500000000001</v>
      </c>
      <c r="AP352">
        <v>-1.3291900000000001</v>
      </c>
      <c r="AQ352">
        <v>2453.0500000000002</v>
      </c>
      <c r="AR352">
        <v>-0.36696200000000001</v>
      </c>
      <c r="AS352">
        <v>3707.05</v>
      </c>
      <c r="AT352">
        <v>6624.51</v>
      </c>
      <c r="AU352">
        <v>-2.90178</v>
      </c>
      <c r="AV352">
        <v>2453.0500000000002</v>
      </c>
      <c r="AW352">
        <v>0.35812100000000002</v>
      </c>
      <c r="AX352">
        <v>-1.5687000000000001E-4</v>
      </c>
      <c r="AY352">
        <v>5.5700099999999999</v>
      </c>
      <c r="AZ352">
        <v>20.1753</v>
      </c>
    </row>
    <row r="353" spans="1:53" x14ac:dyDescent="0.35">
      <c r="A353" t="str">
        <f>IFERROR(VLOOKUP(O353,#REF!,3,FALSE),"normal")</f>
        <v>normal</v>
      </c>
      <c r="B353" t="s">
        <v>121</v>
      </c>
      <c r="C353">
        <f t="shared" si="41"/>
        <v>0</v>
      </c>
      <c r="D353">
        <f t="shared" si="42"/>
        <v>0</v>
      </c>
      <c r="E353">
        <f t="shared" si="43"/>
        <v>8.8855872362542367</v>
      </c>
      <c r="F353" s="3">
        <f t="shared" si="44"/>
        <v>0</v>
      </c>
      <c r="G353">
        <f t="shared" si="45"/>
        <v>417.23604972732676</v>
      </c>
      <c r="H353">
        <f t="shared" si="46"/>
        <v>0</v>
      </c>
      <c r="I353">
        <f t="shared" si="47"/>
        <v>0</v>
      </c>
      <c r="J353" t="str">
        <f t="shared" si="40"/>
        <v>P_193A3AB9_001B271A0hr15</v>
      </c>
      <c r="K353" t="s">
        <v>107</v>
      </c>
      <c r="L353" s="1">
        <v>43756.754861111112</v>
      </c>
      <c r="M353" t="s">
        <v>115</v>
      </c>
      <c r="N353">
        <v>12</v>
      </c>
      <c r="O353" t="s">
        <v>44</v>
      </c>
      <c r="P353">
        <v>94</v>
      </c>
      <c r="Q353">
        <v>15</v>
      </c>
      <c r="R353">
        <v>3</v>
      </c>
      <c r="S353">
        <v>5</v>
      </c>
      <c r="T353">
        <v>400</v>
      </c>
      <c r="U353">
        <v>386.91</v>
      </c>
      <c r="V353">
        <v>403.58199999999999</v>
      </c>
      <c r="W353">
        <v>3.8095400000000001</v>
      </c>
      <c r="X353">
        <v>356.31700000000001</v>
      </c>
      <c r="Y353">
        <v>34</v>
      </c>
      <c r="Z353">
        <v>41</v>
      </c>
      <c r="AA353">
        <v>34.654400000000003</v>
      </c>
      <c r="AB353">
        <v>80</v>
      </c>
      <c r="AC353">
        <v>74.069400000000002</v>
      </c>
      <c r="AD353">
        <v>4047.05</v>
      </c>
      <c r="AE353">
        <v>1893.78</v>
      </c>
      <c r="AF353">
        <v>15.961600000000001</v>
      </c>
      <c r="AG353">
        <v>0.69353299999999996</v>
      </c>
      <c r="AH353">
        <v>1503.61</v>
      </c>
      <c r="AI353">
        <v>0.550647</v>
      </c>
      <c r="AJ353">
        <v>1.42319</v>
      </c>
      <c r="AK353">
        <v>3.8862000000000001</v>
      </c>
      <c r="AL353">
        <v>94.201999999999998</v>
      </c>
      <c r="AM353">
        <v>2663.05</v>
      </c>
      <c r="AN353">
        <v>390.16699999999997</v>
      </c>
      <c r="AO353">
        <v>0.14288500000000001</v>
      </c>
      <c r="AP353">
        <v>-1.3291900000000001</v>
      </c>
      <c r="AQ353">
        <v>2453.0500000000002</v>
      </c>
      <c r="AR353">
        <v>-0.34202700000000003</v>
      </c>
      <c r="AS353">
        <v>4047.05</v>
      </c>
      <c r="AT353">
        <v>6621.17</v>
      </c>
      <c r="AU353">
        <v>-2.90178</v>
      </c>
      <c r="AV353">
        <v>2453.0500000000002</v>
      </c>
      <c r="AW353">
        <v>0.35793999999999998</v>
      </c>
      <c r="AX353">
        <v>-1.5687000000000001E-4</v>
      </c>
      <c r="AY353">
        <v>10.2453</v>
      </c>
      <c r="AZ353">
        <v>39.8155</v>
      </c>
    </row>
    <row r="354" spans="1:53" x14ac:dyDescent="0.35">
      <c r="A354" t="str">
        <f>IFERROR(VLOOKUP(O354,#REF!,3,FALSE),"normal")</f>
        <v>normal</v>
      </c>
      <c r="B354" t="s">
        <v>121</v>
      </c>
      <c r="C354">
        <f t="shared" si="41"/>
        <v>0</v>
      </c>
      <c r="D354">
        <f t="shared" si="42"/>
        <v>0</v>
      </c>
      <c r="E354">
        <f t="shared" si="43"/>
        <v>-2.1849479562037861</v>
      </c>
      <c r="F354" s="3">
        <f t="shared" si="44"/>
        <v>0</v>
      </c>
      <c r="G354">
        <f t="shared" si="45"/>
        <v>72.010208052686721</v>
      </c>
      <c r="H354">
        <f t="shared" si="46"/>
        <v>0</v>
      </c>
      <c r="I354">
        <f t="shared" si="47"/>
        <v>0</v>
      </c>
      <c r="J354" t="str">
        <f t="shared" si="40"/>
        <v>P_193A3AB9_001B261A0hr12</v>
      </c>
      <c r="K354" t="s">
        <v>107</v>
      </c>
      <c r="L354" s="1">
        <v>43756.754861111112</v>
      </c>
      <c r="M354" t="s">
        <v>115</v>
      </c>
      <c r="N354">
        <v>13</v>
      </c>
      <c r="O354" t="s">
        <v>45</v>
      </c>
      <c r="P354">
        <v>94</v>
      </c>
      <c r="Q354">
        <v>12</v>
      </c>
      <c r="R354">
        <v>2051</v>
      </c>
      <c r="S354">
        <v>5</v>
      </c>
      <c r="T354">
        <v>70</v>
      </c>
      <c r="U354">
        <v>66.81</v>
      </c>
      <c r="V354">
        <v>68.7286</v>
      </c>
      <c r="W354">
        <v>3.7016900000000001</v>
      </c>
      <c r="X354">
        <v>205.31</v>
      </c>
      <c r="Y354">
        <v>34</v>
      </c>
      <c r="Z354">
        <v>41</v>
      </c>
      <c r="AA354">
        <v>34.637099999999997</v>
      </c>
      <c r="AB354">
        <v>80</v>
      </c>
      <c r="AC354">
        <v>74.184100000000001</v>
      </c>
      <c r="AD354">
        <v>3030.05</v>
      </c>
      <c r="AE354">
        <v>459.72199999999998</v>
      </c>
      <c r="AF354">
        <v>4.6754100000000003</v>
      </c>
      <c r="AG354">
        <v>0.16835800000000001</v>
      </c>
      <c r="AH354">
        <v>262.5</v>
      </c>
      <c r="AI354">
        <v>9.6131800000000003E-2</v>
      </c>
      <c r="AJ354">
        <v>1.4388799999999999</v>
      </c>
      <c r="AK354">
        <v>3.9290500000000002</v>
      </c>
      <c r="AL354">
        <v>56.144799999999996</v>
      </c>
      <c r="AM354">
        <v>2663.05</v>
      </c>
      <c r="AN354">
        <v>197.22200000000001</v>
      </c>
      <c r="AO354">
        <v>7.2225999999999999E-2</v>
      </c>
      <c r="AP354">
        <v>-7.6165200000000002E-2</v>
      </c>
      <c r="AQ354">
        <v>2453.0500000000002</v>
      </c>
      <c r="AR354">
        <v>-1.9385099999999999E-2</v>
      </c>
      <c r="AS354">
        <v>3030.05</v>
      </c>
      <c r="AT354">
        <v>6360.21</v>
      </c>
      <c r="AU354">
        <v>-1.2863500000000001</v>
      </c>
      <c r="AV354">
        <v>2453.0500000000002</v>
      </c>
      <c r="AW354">
        <v>0.343833</v>
      </c>
      <c r="AX354" s="2">
        <v>-6.9540099999999995E-5</v>
      </c>
      <c r="AY354">
        <v>0.118642</v>
      </c>
      <c r="AZ354">
        <v>0.46615000000000001</v>
      </c>
      <c r="BA354">
        <v>0.48333300000000001</v>
      </c>
    </row>
    <row r="355" spans="1:53" x14ac:dyDescent="0.35">
      <c r="A355" t="str">
        <f>IFERROR(VLOOKUP(O355,#REF!,3,FALSE),"normal")</f>
        <v>normal</v>
      </c>
      <c r="B355" t="s">
        <v>121</v>
      </c>
      <c r="C355">
        <f t="shared" si="41"/>
        <v>0</v>
      </c>
      <c r="D355">
        <f t="shared" si="42"/>
        <v>0</v>
      </c>
      <c r="E355">
        <f t="shared" si="43"/>
        <v>-2.1424413488743541</v>
      </c>
      <c r="F355" s="3">
        <f t="shared" si="44"/>
        <v>0</v>
      </c>
      <c r="G355">
        <f t="shared" si="45"/>
        <v>131.3135866166354</v>
      </c>
      <c r="H355">
        <f t="shared" si="46"/>
        <v>0</v>
      </c>
      <c r="I355">
        <f t="shared" si="47"/>
        <v>0</v>
      </c>
      <c r="J355" t="str">
        <f t="shared" si="40"/>
        <v>P_193A3AB9_001B261A0hr13</v>
      </c>
      <c r="K355" t="s">
        <v>107</v>
      </c>
      <c r="L355" s="1">
        <v>43756.754861111112</v>
      </c>
      <c r="M355" t="s">
        <v>115</v>
      </c>
      <c r="N355">
        <v>13</v>
      </c>
      <c r="O355" t="s">
        <v>45</v>
      </c>
      <c r="P355">
        <v>94</v>
      </c>
      <c r="Q355">
        <v>13</v>
      </c>
      <c r="R355">
        <v>3</v>
      </c>
      <c r="S355">
        <v>5</v>
      </c>
      <c r="T355">
        <v>133</v>
      </c>
      <c r="U355">
        <v>127.92</v>
      </c>
      <c r="V355">
        <v>126.298</v>
      </c>
      <c r="W355">
        <v>3.6934499999999999</v>
      </c>
      <c r="X355">
        <v>205.13499999999999</v>
      </c>
      <c r="Y355">
        <v>34</v>
      </c>
      <c r="Z355">
        <v>41</v>
      </c>
      <c r="AA355">
        <v>34.65</v>
      </c>
      <c r="AB355">
        <v>80</v>
      </c>
      <c r="AC355">
        <v>74.534800000000004</v>
      </c>
      <c r="AD355">
        <v>3369.05</v>
      </c>
      <c r="AE355">
        <v>671.61099999999999</v>
      </c>
      <c r="AF355">
        <v>3.0125000000000002</v>
      </c>
      <c r="AG355">
        <v>0.24595500000000001</v>
      </c>
      <c r="AH355">
        <v>474.38900000000001</v>
      </c>
      <c r="AI355">
        <v>0.17372899999999999</v>
      </c>
      <c r="AJ355">
        <v>1.3581099999999999</v>
      </c>
      <c r="AK355">
        <v>3.7084800000000002</v>
      </c>
      <c r="AL355">
        <v>157.47300000000001</v>
      </c>
      <c r="AM355">
        <v>2663.05</v>
      </c>
      <c r="AN355">
        <v>197.22200000000001</v>
      </c>
      <c r="AO355">
        <v>7.2225999999999999E-2</v>
      </c>
      <c r="AP355">
        <v>-7.6165200000000002E-2</v>
      </c>
      <c r="AQ355">
        <v>2453.0500000000002</v>
      </c>
      <c r="AR355">
        <v>-2.05381E-2</v>
      </c>
      <c r="AS355">
        <v>3369.05</v>
      </c>
      <c r="AT355">
        <v>6351.3</v>
      </c>
      <c r="AU355">
        <v>-1.2863500000000001</v>
      </c>
      <c r="AV355">
        <v>2453.0500000000002</v>
      </c>
      <c r="AW355">
        <v>0.34335100000000002</v>
      </c>
      <c r="AX355" s="2">
        <v>-6.9540099999999995E-5</v>
      </c>
      <c r="AY355">
        <v>0.345725</v>
      </c>
      <c r="AZ355">
        <v>1.2821199999999999</v>
      </c>
    </row>
    <row r="356" spans="1:53" x14ac:dyDescent="0.35">
      <c r="A356" t="str">
        <f>IFERROR(VLOOKUP(O356,#REF!,3,FALSE),"normal")</f>
        <v>normal</v>
      </c>
      <c r="B356" t="s">
        <v>121</v>
      </c>
      <c r="C356">
        <f t="shared" si="41"/>
        <v>0</v>
      </c>
      <c r="D356">
        <f t="shared" si="42"/>
        <v>0</v>
      </c>
      <c r="E356">
        <f t="shared" si="43"/>
        <v>-2.0904542258396401</v>
      </c>
      <c r="F356" s="3">
        <f t="shared" si="44"/>
        <v>0</v>
      </c>
      <c r="G356">
        <f t="shared" si="45"/>
        <v>212.32322227293474</v>
      </c>
      <c r="H356">
        <f t="shared" si="46"/>
        <v>0</v>
      </c>
      <c r="I356">
        <f t="shared" si="47"/>
        <v>0</v>
      </c>
      <c r="J356" t="str">
        <f t="shared" si="40"/>
        <v>P_193A3AB9_001B261A0hr14</v>
      </c>
      <c r="K356" t="s">
        <v>107</v>
      </c>
      <c r="L356" s="1">
        <v>43756.754861111112</v>
      </c>
      <c r="M356" t="s">
        <v>115</v>
      </c>
      <c r="N356">
        <v>13</v>
      </c>
      <c r="O356" t="s">
        <v>45</v>
      </c>
      <c r="P356">
        <v>94</v>
      </c>
      <c r="Q356">
        <v>14</v>
      </c>
      <c r="R356">
        <v>1</v>
      </c>
      <c r="S356">
        <v>5</v>
      </c>
      <c r="T356">
        <v>227</v>
      </c>
      <c r="U356">
        <v>219.1</v>
      </c>
      <c r="V356">
        <v>204.934</v>
      </c>
      <c r="W356">
        <v>3.6834099999999999</v>
      </c>
      <c r="X356">
        <v>204.922</v>
      </c>
      <c r="Y356">
        <v>34</v>
      </c>
      <c r="Z356">
        <v>41</v>
      </c>
      <c r="AA356">
        <v>34.649299999999997</v>
      </c>
      <c r="AB356">
        <v>80</v>
      </c>
      <c r="AC356">
        <v>74.135300000000001</v>
      </c>
      <c r="AD356">
        <v>3708.05</v>
      </c>
      <c r="AE356">
        <v>959.77800000000002</v>
      </c>
      <c r="AF356">
        <v>4.4925499999999996</v>
      </c>
      <c r="AG356">
        <v>0.35148600000000002</v>
      </c>
      <c r="AH356">
        <v>762.55600000000004</v>
      </c>
      <c r="AI356">
        <v>0.27926000000000001</v>
      </c>
      <c r="AJ356">
        <v>1.27458</v>
      </c>
      <c r="AK356">
        <v>3.4803999999999999</v>
      </c>
      <c r="AL356">
        <v>169.738</v>
      </c>
      <c r="AM356">
        <v>2663.05</v>
      </c>
      <c r="AN356">
        <v>197.22200000000001</v>
      </c>
      <c r="AO356">
        <v>7.2225999999999999E-2</v>
      </c>
      <c r="AP356">
        <v>-7.6165200000000002E-2</v>
      </c>
      <c r="AQ356">
        <v>2453.0500000000002</v>
      </c>
      <c r="AR356">
        <v>-2.1884000000000001E-2</v>
      </c>
      <c r="AS356">
        <v>3708.05</v>
      </c>
      <c r="AT356">
        <v>6340.4</v>
      </c>
      <c r="AU356">
        <v>-1.2863500000000001</v>
      </c>
      <c r="AV356">
        <v>2453.0500000000002</v>
      </c>
      <c r="AW356">
        <v>0.34276200000000001</v>
      </c>
      <c r="AX356" s="2">
        <v>-6.9540099999999995E-5</v>
      </c>
      <c r="AY356">
        <v>0.38799299999999998</v>
      </c>
      <c r="AZ356">
        <v>1.3503700000000001</v>
      </c>
    </row>
    <row r="357" spans="1:53" x14ac:dyDescent="0.35">
      <c r="A357" t="str">
        <f>IFERROR(VLOOKUP(O357,#REF!,3,FALSE),"normal")</f>
        <v>normal</v>
      </c>
      <c r="B357" t="s">
        <v>121</v>
      </c>
      <c r="C357">
        <f t="shared" si="41"/>
        <v>0</v>
      </c>
      <c r="D357">
        <f t="shared" si="42"/>
        <v>0</v>
      </c>
      <c r="E357">
        <f t="shared" si="43"/>
        <v>-2.0676645746297257</v>
      </c>
      <c r="F357" s="3">
        <f t="shared" si="44"/>
        <v>0</v>
      </c>
      <c r="G357">
        <f t="shared" si="45"/>
        <v>349.69889638417203</v>
      </c>
      <c r="H357">
        <f t="shared" si="46"/>
        <v>0</v>
      </c>
      <c r="I357">
        <f t="shared" si="47"/>
        <v>0</v>
      </c>
      <c r="J357" t="str">
        <f t="shared" si="40"/>
        <v>P_193A3AB9_001B261A0hr15</v>
      </c>
      <c r="K357" t="s">
        <v>107</v>
      </c>
      <c r="L357" s="1">
        <v>43756.754861111112</v>
      </c>
      <c r="M357" t="s">
        <v>115</v>
      </c>
      <c r="N357">
        <v>13</v>
      </c>
      <c r="O357" t="s">
        <v>45</v>
      </c>
      <c r="P357">
        <v>94</v>
      </c>
      <c r="Q357">
        <v>15</v>
      </c>
      <c r="R357">
        <v>3</v>
      </c>
      <c r="S357">
        <v>5</v>
      </c>
      <c r="T357">
        <v>400</v>
      </c>
      <c r="U357">
        <v>386.91</v>
      </c>
      <c r="V357">
        <v>338.255</v>
      </c>
      <c r="W357">
        <v>3.67903</v>
      </c>
      <c r="X357">
        <v>204.82900000000001</v>
      </c>
      <c r="Y357">
        <v>34</v>
      </c>
      <c r="Z357">
        <v>41</v>
      </c>
      <c r="AA357">
        <v>34.654400000000003</v>
      </c>
      <c r="AB357">
        <v>80</v>
      </c>
      <c r="AC357">
        <v>74.069400000000002</v>
      </c>
      <c r="AD357">
        <v>4048.05</v>
      </c>
      <c r="AE357">
        <v>1449.28</v>
      </c>
      <c r="AF357">
        <v>3.0059900000000002</v>
      </c>
      <c r="AG357">
        <v>0.53074900000000003</v>
      </c>
      <c r="AH357">
        <v>1252.06</v>
      </c>
      <c r="AI357">
        <v>0.45852300000000001</v>
      </c>
      <c r="AJ357">
        <v>1.18509</v>
      </c>
      <c r="AK357">
        <v>3.23604</v>
      </c>
      <c r="AL357">
        <v>416.52100000000002</v>
      </c>
      <c r="AM357">
        <v>2663.05</v>
      </c>
      <c r="AN357">
        <v>197.22200000000001</v>
      </c>
      <c r="AO357">
        <v>7.2225999999999999E-2</v>
      </c>
      <c r="AP357">
        <v>-7.6165200000000002E-2</v>
      </c>
      <c r="AQ357">
        <v>2453.0500000000002</v>
      </c>
      <c r="AR357">
        <v>-2.3536499999999998E-2</v>
      </c>
      <c r="AS357">
        <v>4048.05</v>
      </c>
      <c r="AT357">
        <v>6335.63</v>
      </c>
      <c r="AU357">
        <v>-1.2863500000000001</v>
      </c>
      <c r="AV357">
        <v>2453.0500000000002</v>
      </c>
      <c r="AW357">
        <v>0.34250399999999998</v>
      </c>
      <c r="AX357" s="2">
        <v>-6.9540099999999995E-5</v>
      </c>
      <c r="AY357">
        <v>0.52193100000000003</v>
      </c>
      <c r="AZ357">
        <v>1.68899</v>
      </c>
    </row>
    <row r="358" spans="1:53" x14ac:dyDescent="0.35">
      <c r="A358" t="str">
        <f>IFERROR(VLOOKUP(O358,#REF!,3,FALSE),"normal")</f>
        <v>normal</v>
      </c>
      <c r="B358" t="s">
        <v>121</v>
      </c>
      <c r="C358">
        <f t="shared" si="41"/>
        <v>0</v>
      </c>
      <c r="D358">
        <f t="shared" si="42"/>
        <v>0</v>
      </c>
      <c r="E358">
        <f t="shared" si="43"/>
        <v>-3.1816435022097003</v>
      </c>
      <c r="F358" s="3">
        <f t="shared" si="44"/>
        <v>0</v>
      </c>
      <c r="G358">
        <f t="shared" si="45"/>
        <v>63.261412962131423</v>
      </c>
      <c r="H358" s="3">
        <f t="shared" si="46"/>
        <v>0</v>
      </c>
      <c r="I358">
        <f t="shared" si="47"/>
        <v>0</v>
      </c>
      <c r="J358" t="str">
        <f t="shared" si="40"/>
        <v>P_193A3AB9_001B251A0hr12</v>
      </c>
      <c r="K358" t="s">
        <v>107</v>
      </c>
      <c r="L358" s="1">
        <v>43756.754861111112</v>
      </c>
      <c r="M358" t="s">
        <v>115</v>
      </c>
      <c r="N358">
        <v>14</v>
      </c>
      <c r="O358" t="s">
        <v>46</v>
      </c>
      <c r="P358">
        <v>94</v>
      </c>
      <c r="Q358">
        <v>12</v>
      </c>
      <c r="R358">
        <v>2051</v>
      </c>
      <c r="S358">
        <v>5</v>
      </c>
      <c r="T358">
        <v>70</v>
      </c>
      <c r="U358">
        <v>66.81</v>
      </c>
      <c r="V358">
        <v>60.378500000000003</v>
      </c>
      <c r="W358">
        <v>4.9961599999999997</v>
      </c>
      <c r="X358">
        <v>201.34</v>
      </c>
      <c r="Y358">
        <v>34</v>
      </c>
      <c r="Z358">
        <v>41</v>
      </c>
      <c r="AA358">
        <v>34.637099999999997</v>
      </c>
      <c r="AB358">
        <v>80</v>
      </c>
      <c r="AC358">
        <v>74.184100000000001</v>
      </c>
      <c r="AD358">
        <v>3030.05</v>
      </c>
      <c r="AE358">
        <v>503</v>
      </c>
      <c r="AF358">
        <v>4.6778599999999999</v>
      </c>
      <c r="AG358">
        <v>0.18420700000000001</v>
      </c>
      <c r="AH358">
        <v>317.55599999999998</v>
      </c>
      <c r="AI358">
        <v>0.11629399999999999</v>
      </c>
      <c r="AJ358">
        <v>1.7406699999999999</v>
      </c>
      <c r="AK358">
        <v>4.7531100000000004</v>
      </c>
      <c r="AL358">
        <v>67.884799999999998</v>
      </c>
      <c r="AM358">
        <v>2664.05</v>
      </c>
      <c r="AN358">
        <v>185.44399999999999</v>
      </c>
      <c r="AO358">
        <v>6.7912799999999995E-2</v>
      </c>
      <c r="AP358">
        <v>-9.6169299999999999E-2</v>
      </c>
      <c r="AQ358">
        <v>2454.0500000000002</v>
      </c>
      <c r="AR358">
        <v>-2.0232900000000002E-2</v>
      </c>
      <c r="AS358">
        <v>3030.05</v>
      </c>
      <c r="AT358">
        <v>8127.79</v>
      </c>
      <c r="AU358">
        <v>-3.9697100000000001</v>
      </c>
      <c r="AV358">
        <v>2454.0500000000002</v>
      </c>
      <c r="AW358">
        <v>0.439388</v>
      </c>
      <c r="AX358">
        <v>-2.1460199999999999E-4</v>
      </c>
      <c r="AY358">
        <v>-6.8994899999999998E-2</v>
      </c>
      <c r="AZ358">
        <v>-0.32794000000000001</v>
      </c>
      <c r="BA358">
        <v>0.48333300000000001</v>
      </c>
    </row>
    <row r="359" spans="1:53" x14ac:dyDescent="0.35">
      <c r="A359" t="str">
        <f>IFERROR(VLOOKUP(O359,#REF!,3,FALSE),"normal")</f>
        <v>normal</v>
      </c>
      <c r="B359" t="s">
        <v>121</v>
      </c>
      <c r="C359">
        <f t="shared" si="41"/>
        <v>0</v>
      </c>
      <c r="D359">
        <f t="shared" si="42"/>
        <v>0</v>
      </c>
      <c r="E359">
        <f t="shared" si="43"/>
        <v>-3.0600308716415077</v>
      </c>
      <c r="F359" s="3">
        <f t="shared" si="44"/>
        <v>0</v>
      </c>
      <c r="G359">
        <f t="shared" si="45"/>
        <v>115.4662914321451</v>
      </c>
      <c r="H359" s="3">
        <f t="shared" si="46"/>
        <v>0</v>
      </c>
      <c r="I359">
        <f t="shared" si="47"/>
        <v>0</v>
      </c>
      <c r="J359" t="str">
        <f t="shared" si="40"/>
        <v>P_193A3AB9_001B251A0hr13</v>
      </c>
      <c r="K359" t="s">
        <v>107</v>
      </c>
      <c r="L359" s="1">
        <v>43756.754861111112</v>
      </c>
      <c r="M359" t="s">
        <v>115</v>
      </c>
      <c r="N359">
        <v>14</v>
      </c>
      <c r="O359" t="s">
        <v>46</v>
      </c>
      <c r="P359">
        <v>94</v>
      </c>
      <c r="Q359">
        <v>13</v>
      </c>
      <c r="R359">
        <v>3</v>
      </c>
      <c r="S359">
        <v>5</v>
      </c>
      <c r="T359">
        <v>133</v>
      </c>
      <c r="U359">
        <v>127.92</v>
      </c>
      <c r="V359">
        <v>111.056</v>
      </c>
      <c r="W359">
        <v>4.9754399999999999</v>
      </c>
      <c r="X359">
        <v>200.66900000000001</v>
      </c>
      <c r="Y359">
        <v>34</v>
      </c>
      <c r="Z359">
        <v>41</v>
      </c>
      <c r="AA359">
        <v>34.65</v>
      </c>
      <c r="AB359">
        <v>80</v>
      </c>
      <c r="AC359">
        <v>74.534800000000004</v>
      </c>
      <c r="AD359">
        <v>3369.05</v>
      </c>
      <c r="AE359">
        <v>753.22199999999998</v>
      </c>
      <c r="AF359">
        <v>4.3325800000000001</v>
      </c>
      <c r="AG359">
        <v>0.27584199999999998</v>
      </c>
      <c r="AH359">
        <v>567.77800000000002</v>
      </c>
      <c r="AI359">
        <v>0.20793</v>
      </c>
      <c r="AJ359">
        <v>1.62547</v>
      </c>
      <c r="AK359">
        <v>4.4385399999999997</v>
      </c>
      <c r="AL359">
        <v>131.048</v>
      </c>
      <c r="AM359">
        <v>2664.05</v>
      </c>
      <c r="AN359">
        <v>185.44399999999999</v>
      </c>
      <c r="AO359">
        <v>6.7912799999999995E-2</v>
      </c>
      <c r="AP359">
        <v>-9.6169299999999999E-2</v>
      </c>
      <c r="AQ359">
        <v>2454.0500000000002</v>
      </c>
      <c r="AR359">
        <v>-2.1666899999999999E-2</v>
      </c>
      <c r="AS359">
        <v>3369.05</v>
      </c>
      <c r="AT359">
        <v>8113.28</v>
      </c>
      <c r="AU359">
        <v>-3.9697100000000001</v>
      </c>
      <c r="AV359">
        <v>2454.0500000000002</v>
      </c>
      <c r="AW359">
        <v>0.43860399999999999</v>
      </c>
      <c r="AX359">
        <v>-2.1460199999999999E-4</v>
      </c>
      <c r="AY359">
        <v>-0.36010399999999998</v>
      </c>
      <c r="AZ359">
        <v>-1.5983400000000001</v>
      </c>
    </row>
    <row r="360" spans="1:53" x14ac:dyDescent="0.35">
      <c r="A360" t="str">
        <f>IFERROR(VLOOKUP(O360,#REF!,3,FALSE),"normal")</f>
        <v>normal</v>
      </c>
      <c r="B360" t="s">
        <v>121</v>
      </c>
      <c r="C360">
        <f t="shared" si="41"/>
        <v>0</v>
      </c>
      <c r="D360">
        <f t="shared" si="42"/>
        <v>0</v>
      </c>
      <c r="E360">
        <f t="shared" si="43"/>
        <v>-2.9510022271714953</v>
      </c>
      <c r="F360" s="3">
        <f t="shared" si="44"/>
        <v>0</v>
      </c>
      <c r="G360">
        <f t="shared" si="45"/>
        <v>184.56415791875855</v>
      </c>
      <c r="H360" s="3">
        <f t="shared" si="46"/>
        <v>0</v>
      </c>
      <c r="I360">
        <f t="shared" si="47"/>
        <v>0</v>
      </c>
      <c r="J360" t="str">
        <f t="shared" si="40"/>
        <v>P_193A3AB9_001B251A0hr14</v>
      </c>
      <c r="K360" t="s">
        <v>107</v>
      </c>
      <c r="L360" s="1">
        <v>43756.754861111112</v>
      </c>
      <c r="M360" t="s">
        <v>115</v>
      </c>
      <c r="N360">
        <v>14</v>
      </c>
      <c r="O360" t="s">
        <v>46</v>
      </c>
      <c r="P360">
        <v>94</v>
      </c>
      <c r="Q360">
        <v>14</v>
      </c>
      <c r="R360">
        <v>1</v>
      </c>
      <c r="S360">
        <v>5</v>
      </c>
      <c r="T360">
        <v>227</v>
      </c>
      <c r="U360">
        <v>219.1</v>
      </c>
      <c r="V360">
        <v>178.14099999999999</v>
      </c>
      <c r="W360">
        <v>4.9569599999999996</v>
      </c>
      <c r="X360">
        <v>200.072</v>
      </c>
      <c r="Y360">
        <v>34</v>
      </c>
      <c r="Z360">
        <v>41</v>
      </c>
      <c r="AA360">
        <v>34.649299999999997</v>
      </c>
      <c r="AB360">
        <v>80</v>
      </c>
      <c r="AC360">
        <v>74.135300000000001</v>
      </c>
      <c r="AD360">
        <v>3708.05</v>
      </c>
      <c r="AE360">
        <v>1083.1099999999999</v>
      </c>
      <c r="AF360">
        <v>4.9573299999999998</v>
      </c>
      <c r="AG360">
        <v>0.39665299999999998</v>
      </c>
      <c r="AH360">
        <v>897.66700000000003</v>
      </c>
      <c r="AI360">
        <v>0.32873999999999998</v>
      </c>
      <c r="AJ360">
        <v>1.50041</v>
      </c>
      <c r="AK360">
        <v>4.0970599999999999</v>
      </c>
      <c r="AL360">
        <v>181.07900000000001</v>
      </c>
      <c r="AM360">
        <v>2664.05</v>
      </c>
      <c r="AN360">
        <v>185.44399999999999</v>
      </c>
      <c r="AO360">
        <v>6.7912799999999995E-2</v>
      </c>
      <c r="AP360">
        <v>-9.6169299999999999E-2</v>
      </c>
      <c r="AQ360">
        <v>2454.0500000000002</v>
      </c>
      <c r="AR360">
        <v>-2.3472699999999999E-2</v>
      </c>
      <c r="AS360">
        <v>3709.05</v>
      </c>
      <c r="AT360">
        <v>8100.29</v>
      </c>
      <c r="AU360">
        <v>-3.9697100000000001</v>
      </c>
      <c r="AV360">
        <v>2454.0500000000002</v>
      </c>
      <c r="AW360">
        <v>0.43790200000000001</v>
      </c>
      <c r="AX360">
        <v>-2.1460199999999999E-4</v>
      </c>
      <c r="AY360">
        <v>5.0987299999999999E-2</v>
      </c>
      <c r="AZ360">
        <v>0.208898</v>
      </c>
    </row>
    <row r="361" spans="1:53" x14ac:dyDescent="0.35">
      <c r="A361" t="str">
        <f>IFERROR(VLOOKUP(O361,#REF!,3,FALSE),"normal")</f>
        <v>normal</v>
      </c>
      <c r="B361" t="s">
        <v>121</v>
      </c>
      <c r="C361">
        <f t="shared" si="41"/>
        <v>0</v>
      </c>
      <c r="D361">
        <f t="shared" si="42"/>
        <v>0</v>
      </c>
      <c r="E361">
        <f t="shared" si="43"/>
        <v>-2.8787875723741578</v>
      </c>
      <c r="F361" s="3">
        <f t="shared" si="44"/>
        <v>0</v>
      </c>
      <c r="G361">
        <f t="shared" si="45"/>
        <v>311.71693675531776</v>
      </c>
      <c r="H361" s="3">
        <f t="shared" si="46"/>
        <v>0</v>
      </c>
      <c r="I361">
        <f t="shared" si="47"/>
        <v>0</v>
      </c>
      <c r="J361" t="str">
        <f t="shared" si="40"/>
        <v>P_193A3AB9_001B251A0hr15</v>
      </c>
      <c r="K361" t="s">
        <v>107</v>
      </c>
      <c r="L361" s="1">
        <v>43756.754861111112</v>
      </c>
      <c r="M361" t="s">
        <v>115</v>
      </c>
      <c r="N361">
        <v>14</v>
      </c>
      <c r="O361" t="s">
        <v>46</v>
      </c>
      <c r="P361">
        <v>94</v>
      </c>
      <c r="Q361">
        <v>15</v>
      </c>
      <c r="R361">
        <v>3</v>
      </c>
      <c r="S361">
        <v>5</v>
      </c>
      <c r="T361">
        <v>400</v>
      </c>
      <c r="U361">
        <v>386.91</v>
      </c>
      <c r="V361">
        <v>301.51600000000002</v>
      </c>
      <c r="W361">
        <v>4.9447900000000002</v>
      </c>
      <c r="X361">
        <v>199.679</v>
      </c>
      <c r="Y361">
        <v>34</v>
      </c>
      <c r="Z361">
        <v>41</v>
      </c>
      <c r="AA361">
        <v>34.654400000000003</v>
      </c>
      <c r="AB361">
        <v>80</v>
      </c>
      <c r="AC361">
        <v>74.069400000000002</v>
      </c>
      <c r="AD361">
        <v>4049.05</v>
      </c>
      <c r="AE361">
        <v>1690.61</v>
      </c>
      <c r="AF361">
        <v>4.0892799999999996</v>
      </c>
      <c r="AG361">
        <v>0.61912999999999996</v>
      </c>
      <c r="AH361">
        <v>1505.17</v>
      </c>
      <c r="AI361">
        <v>0.55121699999999996</v>
      </c>
      <c r="AJ361">
        <v>1.42466</v>
      </c>
      <c r="AK361">
        <v>3.8902199999999998</v>
      </c>
      <c r="AL361">
        <v>368.07600000000002</v>
      </c>
      <c r="AM361">
        <v>2664.05</v>
      </c>
      <c r="AN361">
        <v>185.44399999999999</v>
      </c>
      <c r="AO361">
        <v>6.7912799999999995E-2</v>
      </c>
      <c r="AP361">
        <v>-9.6169299999999999E-2</v>
      </c>
      <c r="AQ361">
        <v>2454.0500000000002</v>
      </c>
      <c r="AR361">
        <v>-2.4720800000000001E-2</v>
      </c>
      <c r="AS361">
        <v>4049.05</v>
      </c>
      <c r="AT361">
        <v>8091.71</v>
      </c>
      <c r="AU361">
        <v>-3.9697100000000001</v>
      </c>
      <c r="AV361">
        <v>2454.0500000000002</v>
      </c>
      <c r="AW361">
        <v>0.43743799999999999</v>
      </c>
      <c r="AX361">
        <v>-2.1460199999999999E-4</v>
      </c>
      <c r="AY361">
        <v>-0.63182499999999997</v>
      </c>
      <c r="AZ361">
        <v>-2.4579399999999998</v>
      </c>
    </row>
    <row r="362" spans="1:53" x14ac:dyDescent="0.35">
      <c r="A362" t="str">
        <f>IFERROR(VLOOKUP(O362,#REF!,3,FALSE),"normal")</f>
        <v>normal</v>
      </c>
      <c r="B362" t="s">
        <v>121</v>
      </c>
      <c r="C362">
        <f t="shared" si="41"/>
        <v>0</v>
      </c>
      <c r="D362">
        <f t="shared" si="42"/>
        <v>0</v>
      </c>
      <c r="E362">
        <f t="shared" si="43"/>
        <v>-5.8537727231204899</v>
      </c>
      <c r="F362" s="3">
        <f t="shared" si="44"/>
        <v>0</v>
      </c>
      <c r="G362">
        <f t="shared" si="45"/>
        <v>43.151264780721448</v>
      </c>
      <c r="H362">
        <f t="shared" si="46"/>
        <v>0</v>
      </c>
      <c r="I362">
        <f t="shared" si="47"/>
        <v>0</v>
      </c>
      <c r="J362" t="str">
        <f t="shared" si="40"/>
        <v>P_193A3AB9_001B241A0hr12</v>
      </c>
      <c r="K362" t="s">
        <v>107</v>
      </c>
      <c r="L362" s="1">
        <v>43756.754861111112</v>
      </c>
      <c r="M362" t="s">
        <v>115</v>
      </c>
      <c r="N362">
        <v>15</v>
      </c>
      <c r="O362" t="s">
        <v>47</v>
      </c>
      <c r="P362">
        <v>94</v>
      </c>
      <c r="Q362">
        <v>12</v>
      </c>
      <c r="R362">
        <v>2051</v>
      </c>
      <c r="S362">
        <v>5</v>
      </c>
      <c r="T362">
        <v>70</v>
      </c>
      <c r="U362">
        <v>66.81</v>
      </c>
      <c r="V362">
        <v>41.184800000000003</v>
      </c>
      <c r="W362">
        <v>5.2545599999999997</v>
      </c>
      <c r="X362">
        <v>140.03700000000001</v>
      </c>
      <c r="Y362">
        <v>34</v>
      </c>
      <c r="Z362">
        <v>40</v>
      </c>
      <c r="AA362">
        <v>34.637099999999997</v>
      </c>
      <c r="AB362">
        <v>80</v>
      </c>
      <c r="AC362">
        <v>74.184100000000001</v>
      </c>
      <c r="AD362">
        <v>3031.05</v>
      </c>
      <c r="AE362">
        <v>356.44400000000002</v>
      </c>
      <c r="AF362">
        <v>5.3161500000000004</v>
      </c>
      <c r="AG362">
        <v>0.13053600000000001</v>
      </c>
      <c r="AH362">
        <v>247.167</v>
      </c>
      <c r="AI362">
        <v>9.05165E-2</v>
      </c>
      <c r="AJ362">
        <v>1.35483</v>
      </c>
      <c r="AK362">
        <v>3.6995499999999999</v>
      </c>
      <c r="AL362">
        <v>46.493600000000001</v>
      </c>
      <c r="AM362">
        <v>2665.05</v>
      </c>
      <c r="AN362">
        <v>109.27800000000001</v>
      </c>
      <c r="AO362">
        <v>4.0019300000000001E-2</v>
      </c>
      <c r="AP362">
        <v>-0.155336</v>
      </c>
      <c r="AQ362">
        <v>2455.0500000000002</v>
      </c>
      <c r="AR362">
        <v>-4.1987900000000002E-2</v>
      </c>
      <c r="AS362">
        <v>3031.05</v>
      </c>
      <c r="AT362">
        <v>2476.84</v>
      </c>
      <c r="AU362">
        <v>-4.1470399999999996</v>
      </c>
      <c r="AV362">
        <v>2455.0500000000002</v>
      </c>
      <c r="AW362">
        <v>0.13389799999999999</v>
      </c>
      <c r="AX362">
        <v>-2.2418899999999999E-4</v>
      </c>
      <c r="AY362">
        <v>4.3561199999999998</v>
      </c>
      <c r="AZ362">
        <v>16.1157</v>
      </c>
      <c r="BA362">
        <v>1.9666699999999999</v>
      </c>
    </row>
    <row r="363" spans="1:53" x14ac:dyDescent="0.35">
      <c r="A363" t="str">
        <f>IFERROR(VLOOKUP(O363,#REF!,3,FALSE),"normal")</f>
        <v>normal</v>
      </c>
      <c r="B363" t="s">
        <v>121</v>
      </c>
      <c r="C363">
        <f t="shared" si="41"/>
        <v>0</v>
      </c>
      <c r="D363">
        <f t="shared" si="42"/>
        <v>0</v>
      </c>
      <c r="E363">
        <f t="shared" si="43"/>
        <v>-5.8491519166877159</v>
      </c>
      <c r="F363" s="3">
        <f t="shared" si="44"/>
        <v>0</v>
      </c>
      <c r="G363">
        <f t="shared" si="45"/>
        <v>84.85570512820513</v>
      </c>
      <c r="H363">
        <f t="shared" si="46"/>
        <v>0</v>
      </c>
      <c r="I363">
        <f t="shared" si="47"/>
        <v>0</v>
      </c>
      <c r="J363" t="str">
        <f t="shared" si="40"/>
        <v>P_193A3AB9_001B241A0hr13</v>
      </c>
      <c r="K363" t="s">
        <v>107</v>
      </c>
      <c r="L363" s="1">
        <v>43756.754861111112</v>
      </c>
      <c r="M363" t="s">
        <v>115</v>
      </c>
      <c r="N363">
        <v>15</v>
      </c>
      <c r="O363" t="s">
        <v>47</v>
      </c>
      <c r="P363">
        <v>94</v>
      </c>
      <c r="Q363">
        <v>13</v>
      </c>
      <c r="R363">
        <v>3</v>
      </c>
      <c r="S363">
        <v>5</v>
      </c>
      <c r="T363">
        <v>133</v>
      </c>
      <c r="U363">
        <v>127.92</v>
      </c>
      <c r="V363">
        <v>81.614599999999996</v>
      </c>
      <c r="W363">
        <v>5.1468999999999996</v>
      </c>
      <c r="X363">
        <v>139.38300000000001</v>
      </c>
      <c r="Y363">
        <v>34</v>
      </c>
      <c r="Z363">
        <v>40</v>
      </c>
      <c r="AA363">
        <v>34.65</v>
      </c>
      <c r="AB363">
        <v>80</v>
      </c>
      <c r="AC363">
        <v>74.534800000000004</v>
      </c>
      <c r="AD363">
        <v>3370.05</v>
      </c>
      <c r="AE363">
        <v>559.44399999999996</v>
      </c>
      <c r="AF363">
        <v>3.2938800000000001</v>
      </c>
      <c r="AG363">
        <v>0.204878</v>
      </c>
      <c r="AH363">
        <v>450.16699999999997</v>
      </c>
      <c r="AI363">
        <v>0.164858</v>
      </c>
      <c r="AJ363">
        <v>1.2887599999999999</v>
      </c>
      <c r="AK363">
        <v>3.5191300000000001</v>
      </c>
      <c r="AL363">
        <v>136.667</v>
      </c>
      <c r="AM363">
        <v>2665.05</v>
      </c>
      <c r="AN363">
        <v>109.27800000000001</v>
      </c>
      <c r="AO363">
        <v>4.0019300000000001E-2</v>
      </c>
      <c r="AP363">
        <v>-0.155336</v>
      </c>
      <c r="AQ363">
        <v>2455.0500000000002</v>
      </c>
      <c r="AR363">
        <v>-4.4140499999999999E-2</v>
      </c>
      <c r="AS363">
        <v>3370.05</v>
      </c>
      <c r="AT363">
        <v>2457.04</v>
      </c>
      <c r="AU363">
        <v>-4.1470399999999996</v>
      </c>
      <c r="AV363">
        <v>2455.0500000000002</v>
      </c>
      <c r="AW363">
        <v>0.132828</v>
      </c>
      <c r="AX363">
        <v>-2.2418899999999999E-4</v>
      </c>
      <c r="AY363">
        <v>2.9588999999999999</v>
      </c>
      <c r="AZ363">
        <v>10.412699999999999</v>
      </c>
    </row>
    <row r="364" spans="1:53" x14ac:dyDescent="0.35">
      <c r="A364" t="str">
        <f>IFERROR(VLOOKUP(O364,#REF!,3,FALSE),"normal")</f>
        <v>normal</v>
      </c>
      <c r="B364" t="s">
        <v>121</v>
      </c>
      <c r="C364">
        <f t="shared" si="41"/>
        <v>0</v>
      </c>
      <c r="D364">
        <f t="shared" si="42"/>
        <v>0</v>
      </c>
      <c r="E364">
        <f t="shared" si="43"/>
        <v>-5.8438415538798596</v>
      </c>
      <c r="F364" s="3">
        <f t="shared" si="44"/>
        <v>0</v>
      </c>
      <c r="G364">
        <f t="shared" si="45"/>
        <v>136.94596074851668</v>
      </c>
      <c r="H364">
        <f t="shared" si="46"/>
        <v>0</v>
      </c>
      <c r="I364">
        <f t="shared" si="47"/>
        <v>0</v>
      </c>
      <c r="J364" t="str">
        <f t="shared" si="40"/>
        <v>P_193A3AB9_001B241A0hr14</v>
      </c>
      <c r="K364" t="s">
        <v>107</v>
      </c>
      <c r="L364" s="1">
        <v>43756.754861111112</v>
      </c>
      <c r="M364" t="s">
        <v>115</v>
      </c>
      <c r="N364">
        <v>15</v>
      </c>
      <c r="O364" t="s">
        <v>47</v>
      </c>
      <c r="P364">
        <v>94</v>
      </c>
      <c r="Q364">
        <v>14</v>
      </c>
      <c r="R364">
        <v>1</v>
      </c>
      <c r="S364">
        <v>5</v>
      </c>
      <c r="T364">
        <v>227</v>
      </c>
      <c r="U364">
        <v>219.1</v>
      </c>
      <c r="V364">
        <v>132.18</v>
      </c>
      <c r="W364">
        <v>5.0619100000000001</v>
      </c>
      <c r="X364">
        <v>138.85900000000001</v>
      </c>
      <c r="Y364">
        <v>34</v>
      </c>
      <c r="Z364">
        <v>40</v>
      </c>
      <c r="AA364">
        <v>34.649299999999997</v>
      </c>
      <c r="AB364">
        <v>80</v>
      </c>
      <c r="AC364">
        <v>74.135300000000001</v>
      </c>
      <c r="AD364">
        <v>3709.05</v>
      </c>
      <c r="AE364">
        <v>807.94399999999996</v>
      </c>
      <c r="AF364">
        <v>3.2079399999999998</v>
      </c>
      <c r="AG364">
        <v>0.29588300000000001</v>
      </c>
      <c r="AH364">
        <v>698.66700000000003</v>
      </c>
      <c r="AI364">
        <v>0.25586300000000001</v>
      </c>
      <c r="AJ364">
        <v>1.1677900000000001</v>
      </c>
      <c r="AK364">
        <v>3.1888000000000001</v>
      </c>
      <c r="AL364">
        <v>217.79300000000001</v>
      </c>
      <c r="AM364">
        <v>2665.05</v>
      </c>
      <c r="AN364">
        <v>109.27800000000001</v>
      </c>
      <c r="AO364">
        <v>4.0019300000000001E-2</v>
      </c>
      <c r="AP364">
        <v>-0.155336</v>
      </c>
      <c r="AQ364">
        <v>2455.0500000000002</v>
      </c>
      <c r="AR364">
        <v>-4.8712999999999999E-2</v>
      </c>
      <c r="AS364">
        <v>3709.05</v>
      </c>
      <c r="AT364">
        <v>2441.06</v>
      </c>
      <c r="AU364">
        <v>-4.1470399999999996</v>
      </c>
      <c r="AV364">
        <v>2455.0500000000002</v>
      </c>
      <c r="AW364">
        <v>0.131963</v>
      </c>
      <c r="AX364">
        <v>-2.2418899999999999E-4</v>
      </c>
      <c r="AY364">
        <v>2.90327</v>
      </c>
      <c r="AZ364">
        <v>9.2579399999999996</v>
      </c>
    </row>
    <row r="365" spans="1:53" x14ac:dyDescent="0.35">
      <c r="A365" t="str">
        <f>IFERROR(VLOOKUP(O365,#REF!,3,FALSE),"normal")</f>
        <v>normal</v>
      </c>
      <c r="B365" t="s">
        <v>121</v>
      </c>
      <c r="C365">
        <f t="shared" si="41"/>
        <v>0</v>
      </c>
      <c r="D365">
        <f t="shared" si="42"/>
        <v>0</v>
      </c>
      <c r="E365">
        <f t="shared" si="43"/>
        <v>-5.8371488900898632</v>
      </c>
      <c r="F365" s="3">
        <f t="shared" si="44"/>
        <v>0</v>
      </c>
      <c r="G365">
        <f t="shared" si="45"/>
        <v>215.00917526039646</v>
      </c>
      <c r="H365">
        <f t="shared" si="46"/>
        <v>0</v>
      </c>
      <c r="I365">
        <f t="shared" si="47"/>
        <v>0</v>
      </c>
      <c r="J365" t="str">
        <f t="shared" si="40"/>
        <v>P_193A3AB9_001B241A0hr15</v>
      </c>
      <c r="K365" t="s">
        <v>107</v>
      </c>
      <c r="L365" s="1">
        <v>43756.754861111112</v>
      </c>
      <c r="M365" t="s">
        <v>115</v>
      </c>
      <c r="N365">
        <v>15</v>
      </c>
      <c r="O365" t="s">
        <v>47</v>
      </c>
      <c r="P365">
        <v>94</v>
      </c>
      <c r="Q365">
        <v>15</v>
      </c>
      <c r="R365">
        <v>3</v>
      </c>
      <c r="S365">
        <v>5</v>
      </c>
      <c r="T365">
        <v>400</v>
      </c>
      <c r="U365">
        <v>386.91</v>
      </c>
      <c r="V365">
        <v>207.97300000000001</v>
      </c>
      <c r="W365">
        <v>4.97743</v>
      </c>
      <c r="X365">
        <v>138.33199999999999</v>
      </c>
      <c r="Y365">
        <v>34</v>
      </c>
      <c r="Z365">
        <v>40</v>
      </c>
      <c r="AA365">
        <v>34.654400000000003</v>
      </c>
      <c r="AB365">
        <v>80</v>
      </c>
      <c r="AC365">
        <v>74.069400000000002</v>
      </c>
      <c r="AD365">
        <v>4049.05</v>
      </c>
      <c r="AE365">
        <v>1173.5</v>
      </c>
      <c r="AF365">
        <v>3.6014699999999999</v>
      </c>
      <c r="AG365">
        <v>0.429755</v>
      </c>
      <c r="AH365">
        <v>1064.22</v>
      </c>
      <c r="AI365">
        <v>0.38973600000000003</v>
      </c>
      <c r="AJ365">
        <v>1.0073000000000001</v>
      </c>
      <c r="AK365">
        <v>2.7505700000000002</v>
      </c>
      <c r="AL365">
        <v>295.49700000000001</v>
      </c>
      <c r="AM365">
        <v>2665.05</v>
      </c>
      <c r="AN365">
        <v>109.27800000000001</v>
      </c>
      <c r="AO365">
        <v>4.0019300000000001E-2</v>
      </c>
      <c r="AP365">
        <v>-0.155336</v>
      </c>
      <c r="AQ365">
        <v>2455.0500000000002</v>
      </c>
      <c r="AR365">
        <v>-5.6474200000000002E-2</v>
      </c>
      <c r="AS365">
        <v>4049.05</v>
      </c>
      <c r="AT365">
        <v>2424.84</v>
      </c>
      <c r="AU365">
        <v>-4.1470399999999996</v>
      </c>
      <c r="AV365">
        <v>2455.0500000000002</v>
      </c>
      <c r="AW365">
        <v>0.13108700000000001</v>
      </c>
      <c r="AX365">
        <v>-2.2418899999999999E-4</v>
      </c>
      <c r="AY365">
        <v>3.4649200000000002</v>
      </c>
      <c r="AZ365">
        <v>9.5305</v>
      </c>
    </row>
    <row r="366" spans="1:53" x14ac:dyDescent="0.35">
      <c r="A366" t="str">
        <f>IFERROR(VLOOKUP(O366,#REF!,3,FALSE),"normal")</f>
        <v>normal</v>
      </c>
      <c r="B366" t="s">
        <v>121</v>
      </c>
      <c r="C366">
        <f t="shared" si="41"/>
        <v>0</v>
      </c>
      <c r="D366">
        <f t="shared" si="42"/>
        <v>0</v>
      </c>
      <c r="E366">
        <f t="shared" si="43"/>
        <v>1.2852673132702626</v>
      </c>
      <c r="F366" s="3">
        <f t="shared" si="44"/>
        <v>0</v>
      </c>
      <c r="G366">
        <f t="shared" si="45"/>
        <v>71.017886543930544</v>
      </c>
      <c r="H366" s="3">
        <f t="shared" si="46"/>
        <v>0</v>
      </c>
      <c r="I366">
        <f t="shared" si="47"/>
        <v>0</v>
      </c>
      <c r="J366" t="str">
        <f t="shared" si="40"/>
        <v>P_193A3AB9_001B231A0hr12</v>
      </c>
      <c r="K366" t="s">
        <v>107</v>
      </c>
      <c r="L366" s="1">
        <v>43756.754861111112</v>
      </c>
      <c r="M366" t="s">
        <v>115</v>
      </c>
      <c r="N366">
        <v>16</v>
      </c>
      <c r="O366" t="s">
        <v>48</v>
      </c>
      <c r="P366">
        <v>94</v>
      </c>
      <c r="Q366">
        <v>12</v>
      </c>
      <c r="R366">
        <v>2051</v>
      </c>
      <c r="S366">
        <v>5</v>
      </c>
      <c r="T366">
        <v>70</v>
      </c>
      <c r="U366">
        <v>66.81</v>
      </c>
      <c r="V366">
        <v>67.781499999999994</v>
      </c>
      <c r="W366">
        <v>4.0302899999999999</v>
      </c>
      <c r="X366">
        <v>264.59800000000001</v>
      </c>
      <c r="Y366">
        <v>34</v>
      </c>
      <c r="Z366">
        <v>40</v>
      </c>
      <c r="AA366">
        <v>34.637099999999997</v>
      </c>
      <c r="AB366">
        <v>80</v>
      </c>
      <c r="AC366">
        <v>74.184100000000001</v>
      </c>
      <c r="AD366">
        <v>3032.05</v>
      </c>
      <c r="AE366">
        <v>537.77800000000002</v>
      </c>
      <c r="AF366">
        <v>2.43879</v>
      </c>
      <c r="AG366">
        <v>0.19694300000000001</v>
      </c>
      <c r="AH366">
        <v>268</v>
      </c>
      <c r="AI366">
        <v>9.8145999999999997E-2</v>
      </c>
      <c r="AJ366">
        <v>1.4690300000000001</v>
      </c>
      <c r="AK366">
        <v>4.0113799999999999</v>
      </c>
      <c r="AL366">
        <v>109.89</v>
      </c>
      <c r="AM366">
        <v>2665.05</v>
      </c>
      <c r="AN366">
        <v>269.77800000000002</v>
      </c>
      <c r="AO366">
        <v>9.8797099999999999E-2</v>
      </c>
      <c r="AP366">
        <v>-0.224026</v>
      </c>
      <c r="AQ366">
        <v>2455.0500000000002</v>
      </c>
      <c r="AR366">
        <v>-5.5847599999999997E-2</v>
      </c>
      <c r="AS366">
        <v>3032.05</v>
      </c>
      <c r="AT366">
        <v>6953.1</v>
      </c>
      <c r="AU366">
        <v>0.39374199999999998</v>
      </c>
      <c r="AV366">
        <v>2455.0500000000002</v>
      </c>
      <c r="AW366">
        <v>0.375884</v>
      </c>
      <c r="AX366" s="2">
        <v>2.1285699999999998E-5</v>
      </c>
      <c r="AY366">
        <v>0.218171</v>
      </c>
      <c r="AZ366">
        <v>0.87516400000000005</v>
      </c>
      <c r="BA366">
        <v>0.48333300000000001</v>
      </c>
    </row>
    <row r="367" spans="1:53" x14ac:dyDescent="0.35">
      <c r="A367" t="str">
        <f>IFERROR(VLOOKUP(O367,#REF!,3,FALSE),"normal")</f>
        <v>normal</v>
      </c>
      <c r="B367" t="s">
        <v>121</v>
      </c>
      <c r="C367">
        <f t="shared" si="41"/>
        <v>0</v>
      </c>
      <c r="D367">
        <f t="shared" si="42"/>
        <v>0</v>
      </c>
      <c r="E367">
        <f t="shared" si="43"/>
        <v>1.2871127433342873</v>
      </c>
      <c r="F367" s="3">
        <f t="shared" si="44"/>
        <v>0</v>
      </c>
      <c r="G367">
        <f t="shared" si="45"/>
        <v>125.77815822388995</v>
      </c>
      <c r="H367" s="3">
        <f t="shared" si="46"/>
        <v>0</v>
      </c>
      <c r="I367">
        <f t="shared" si="47"/>
        <v>0</v>
      </c>
      <c r="J367" t="str">
        <f t="shared" si="40"/>
        <v>P_193A3AB9_001B231A0hr13</v>
      </c>
      <c r="K367" t="s">
        <v>107</v>
      </c>
      <c r="L367" s="1">
        <v>43756.754861111112</v>
      </c>
      <c r="M367" t="s">
        <v>115</v>
      </c>
      <c r="N367">
        <v>16</v>
      </c>
      <c r="O367" t="s">
        <v>48</v>
      </c>
      <c r="P367">
        <v>94</v>
      </c>
      <c r="Q367">
        <v>13</v>
      </c>
      <c r="R367">
        <v>3</v>
      </c>
      <c r="S367">
        <v>5</v>
      </c>
      <c r="T367">
        <v>133</v>
      </c>
      <c r="U367">
        <v>127.92</v>
      </c>
      <c r="V367">
        <v>120.974</v>
      </c>
      <c r="W367">
        <v>4.0299500000000004</v>
      </c>
      <c r="X367">
        <v>264.59100000000001</v>
      </c>
      <c r="Y367">
        <v>34</v>
      </c>
      <c r="Z367">
        <v>40</v>
      </c>
      <c r="AA367">
        <v>34.65</v>
      </c>
      <c r="AB367">
        <v>80</v>
      </c>
      <c r="AC367">
        <v>74.534800000000004</v>
      </c>
      <c r="AD367">
        <v>3371.05</v>
      </c>
      <c r="AE367">
        <v>752.11099999999999</v>
      </c>
      <c r="AF367">
        <v>2.9682400000000002</v>
      </c>
      <c r="AG367">
        <v>0.27543600000000001</v>
      </c>
      <c r="AH367">
        <v>482.33300000000003</v>
      </c>
      <c r="AI367">
        <v>0.17663799999999999</v>
      </c>
      <c r="AJ367">
        <v>1.3808499999999999</v>
      </c>
      <c r="AK367">
        <v>3.7705899999999999</v>
      </c>
      <c r="AL367">
        <v>162.49799999999999</v>
      </c>
      <c r="AM367">
        <v>2665.05</v>
      </c>
      <c r="AN367">
        <v>269.77800000000002</v>
      </c>
      <c r="AO367">
        <v>9.8797099999999999E-2</v>
      </c>
      <c r="AP367">
        <v>-0.224026</v>
      </c>
      <c r="AQ367">
        <v>2455.0500000000002</v>
      </c>
      <c r="AR367">
        <v>-5.9414000000000002E-2</v>
      </c>
      <c r="AS367">
        <v>3371.05</v>
      </c>
      <c r="AT367">
        <v>6952.69</v>
      </c>
      <c r="AU367">
        <v>0.39374199999999998</v>
      </c>
      <c r="AV367">
        <v>2455.0500000000002</v>
      </c>
      <c r="AW367">
        <v>0.37586199999999997</v>
      </c>
      <c r="AX367" s="2">
        <v>2.1285699999999998E-5</v>
      </c>
      <c r="AY367">
        <v>0.116046</v>
      </c>
      <c r="AZ367">
        <v>0.43756</v>
      </c>
    </row>
    <row r="368" spans="1:53" x14ac:dyDescent="0.35">
      <c r="A368" t="str">
        <f>IFERROR(VLOOKUP(O368,#REF!,3,FALSE),"normal")</f>
        <v>normal</v>
      </c>
      <c r="B368" t="s">
        <v>121</v>
      </c>
      <c r="C368">
        <f t="shared" si="41"/>
        <v>0</v>
      </c>
      <c r="D368">
        <f t="shared" si="42"/>
        <v>0</v>
      </c>
      <c r="E368">
        <f t="shared" si="43"/>
        <v>1.2892258440768802</v>
      </c>
      <c r="F368" s="3">
        <f t="shared" si="44"/>
        <v>0</v>
      </c>
      <c r="G368">
        <f t="shared" si="45"/>
        <v>197.0289548151529</v>
      </c>
      <c r="H368" s="3">
        <f t="shared" si="46"/>
        <v>0</v>
      </c>
      <c r="I368">
        <f t="shared" si="47"/>
        <v>0</v>
      </c>
      <c r="J368" t="str">
        <f t="shared" si="40"/>
        <v>P_193A3AB9_001B231A0hr14</v>
      </c>
      <c r="K368" t="s">
        <v>107</v>
      </c>
      <c r="L368" s="1">
        <v>43756.754861111112</v>
      </c>
      <c r="M368" t="s">
        <v>115</v>
      </c>
      <c r="N368">
        <v>16</v>
      </c>
      <c r="O368" t="s">
        <v>48</v>
      </c>
      <c r="P368">
        <v>94</v>
      </c>
      <c r="Q368">
        <v>14</v>
      </c>
      <c r="R368">
        <v>1</v>
      </c>
      <c r="S368">
        <v>5</v>
      </c>
      <c r="T368">
        <v>227</v>
      </c>
      <c r="U368">
        <v>219.1</v>
      </c>
      <c r="V368">
        <v>190.172</v>
      </c>
      <c r="W368">
        <v>4.0295500000000004</v>
      </c>
      <c r="X368">
        <v>264.58300000000003</v>
      </c>
      <c r="Y368">
        <v>34</v>
      </c>
      <c r="Z368">
        <v>40</v>
      </c>
      <c r="AA368">
        <v>34.649299999999997</v>
      </c>
      <c r="AB368">
        <v>80</v>
      </c>
      <c r="AC368">
        <v>74.135300000000001</v>
      </c>
      <c r="AD368">
        <v>3710.05</v>
      </c>
      <c r="AE368">
        <v>1030.8900000000001</v>
      </c>
      <c r="AF368">
        <v>2.2723100000000001</v>
      </c>
      <c r="AG368">
        <v>0.377529</v>
      </c>
      <c r="AH368">
        <v>761.11099999999999</v>
      </c>
      <c r="AI368">
        <v>0.27873100000000001</v>
      </c>
      <c r="AJ368">
        <v>1.27217</v>
      </c>
      <c r="AK368">
        <v>3.4738099999999998</v>
      </c>
      <c r="AL368">
        <v>334.95</v>
      </c>
      <c r="AM368">
        <v>2665.05</v>
      </c>
      <c r="AN368">
        <v>269.77800000000002</v>
      </c>
      <c r="AO368">
        <v>9.8797099999999999E-2</v>
      </c>
      <c r="AP368">
        <v>-0.224026</v>
      </c>
      <c r="AQ368">
        <v>2455.0500000000002</v>
      </c>
      <c r="AR368">
        <v>-6.4489900000000003E-2</v>
      </c>
      <c r="AS368">
        <v>3710.05</v>
      </c>
      <c r="AT368">
        <v>6952.2</v>
      </c>
      <c r="AU368">
        <v>0.39374199999999998</v>
      </c>
      <c r="AV368">
        <v>2455.0500000000002</v>
      </c>
      <c r="AW368">
        <v>0.375836</v>
      </c>
      <c r="AX368" s="2">
        <v>2.1285699999999998E-5</v>
      </c>
      <c r="AY368">
        <v>7.4755600000000005E-2</v>
      </c>
      <c r="AZ368">
        <v>0.259687</v>
      </c>
    </row>
    <row r="369" spans="1:53" x14ac:dyDescent="0.35">
      <c r="A369" t="str">
        <f>IFERROR(VLOOKUP(O369,#REF!,3,FALSE),"normal")</f>
        <v>normal</v>
      </c>
      <c r="B369" t="s">
        <v>121</v>
      </c>
      <c r="C369">
        <f t="shared" si="41"/>
        <v>0</v>
      </c>
      <c r="D369">
        <f t="shared" si="42"/>
        <v>0</v>
      </c>
      <c r="E369">
        <f t="shared" si="43"/>
        <v>0.67969455823567471</v>
      </c>
      <c r="F369" s="3">
        <f t="shared" si="44"/>
        <v>0</v>
      </c>
      <c r="G369">
        <f t="shared" si="45"/>
        <v>329.1028921454602</v>
      </c>
      <c r="H369" s="3">
        <f t="shared" si="46"/>
        <v>0</v>
      </c>
      <c r="I369">
        <f t="shared" si="47"/>
        <v>0</v>
      </c>
      <c r="J369" t="str">
        <f t="shared" si="40"/>
        <v>P_193A3AB9_001B231A0hr15</v>
      </c>
      <c r="K369" t="s">
        <v>107</v>
      </c>
      <c r="L369" s="1">
        <v>43756.754861111112</v>
      </c>
      <c r="M369" t="s">
        <v>115</v>
      </c>
      <c r="N369">
        <v>16</v>
      </c>
      <c r="O369" t="s">
        <v>48</v>
      </c>
      <c r="P369">
        <v>94</v>
      </c>
      <c r="Q369">
        <v>15</v>
      </c>
      <c r="R369">
        <v>3</v>
      </c>
      <c r="S369">
        <v>5</v>
      </c>
      <c r="T369">
        <v>400</v>
      </c>
      <c r="U369">
        <v>386.91</v>
      </c>
      <c r="V369">
        <v>318.33300000000003</v>
      </c>
      <c r="W369">
        <v>4.0400499999999999</v>
      </c>
      <c r="X369">
        <v>267.03199999999998</v>
      </c>
      <c r="Y369">
        <v>34</v>
      </c>
      <c r="Z369">
        <v>40.333300000000001</v>
      </c>
      <c r="AA369">
        <v>34.654400000000003</v>
      </c>
      <c r="AB369">
        <v>80</v>
      </c>
      <c r="AC369">
        <v>74.069400000000002</v>
      </c>
      <c r="AD369">
        <v>4050.05</v>
      </c>
      <c r="AE369">
        <v>1553.11</v>
      </c>
      <c r="AF369">
        <v>2.8674400000000002</v>
      </c>
      <c r="AG369">
        <v>0.56877500000000003</v>
      </c>
      <c r="AH369">
        <v>1283.33</v>
      </c>
      <c r="AI369">
        <v>0.46997800000000001</v>
      </c>
      <c r="AJ369">
        <v>1.2146999999999999</v>
      </c>
      <c r="AK369">
        <v>3.3168799999999998</v>
      </c>
      <c r="AL369">
        <v>447.553</v>
      </c>
      <c r="AM369">
        <v>2665.05</v>
      </c>
      <c r="AN369">
        <v>269.77800000000002</v>
      </c>
      <c r="AO369">
        <v>9.8797099999999999E-2</v>
      </c>
      <c r="AP369">
        <v>-0.224026</v>
      </c>
      <c r="AQ369">
        <v>2455.0500000000002</v>
      </c>
      <c r="AR369">
        <v>-6.7541100000000007E-2</v>
      </c>
      <c r="AS369">
        <v>4050.05</v>
      </c>
      <c r="AT369">
        <v>6952.49</v>
      </c>
      <c r="AU369">
        <v>0.39374199999999998</v>
      </c>
      <c r="AV369">
        <v>2455.0500000000002</v>
      </c>
      <c r="AW369">
        <v>0.37585200000000002</v>
      </c>
      <c r="AX369" s="2">
        <v>2.1285699999999998E-5</v>
      </c>
      <c r="AY369">
        <v>0.58088399999999996</v>
      </c>
      <c r="AZ369">
        <v>1.92672</v>
      </c>
    </row>
    <row r="370" spans="1:53" x14ac:dyDescent="0.35">
      <c r="A370" t="str">
        <f>IFERROR(VLOOKUP(O370,#REF!,3,FALSE),"normal")</f>
        <v>normal</v>
      </c>
      <c r="B370" t="s">
        <v>121</v>
      </c>
      <c r="C370">
        <f t="shared" si="41"/>
        <v>0</v>
      </c>
      <c r="D370">
        <f t="shared" si="42"/>
        <v>0</v>
      </c>
      <c r="E370">
        <f t="shared" si="43"/>
        <v>0.2092589239704179</v>
      </c>
      <c r="F370" s="3">
        <f t="shared" si="44"/>
        <v>0</v>
      </c>
      <c r="G370">
        <f t="shared" si="45"/>
        <v>64.942628349049542</v>
      </c>
      <c r="H370" s="3">
        <f t="shared" si="46"/>
        <v>0</v>
      </c>
      <c r="I370">
        <f t="shared" si="47"/>
        <v>0</v>
      </c>
      <c r="J370" t="str">
        <f t="shared" si="40"/>
        <v>P_193A3AB9_001B201A0hr12</v>
      </c>
      <c r="K370" t="s">
        <v>107</v>
      </c>
      <c r="L370" s="1">
        <v>43756.754861111112</v>
      </c>
      <c r="M370" t="s">
        <v>115</v>
      </c>
      <c r="N370">
        <v>17</v>
      </c>
      <c r="O370" t="s">
        <v>49</v>
      </c>
      <c r="P370">
        <v>94</v>
      </c>
      <c r="Q370">
        <v>12</v>
      </c>
      <c r="R370">
        <v>2051</v>
      </c>
      <c r="S370">
        <v>5</v>
      </c>
      <c r="T370">
        <v>70</v>
      </c>
      <c r="U370">
        <v>66.81</v>
      </c>
      <c r="V370">
        <v>61.9831</v>
      </c>
      <c r="W370">
        <v>5.7440800000000003</v>
      </c>
      <c r="X370">
        <v>164.52</v>
      </c>
      <c r="Y370">
        <v>34</v>
      </c>
      <c r="Z370">
        <v>40</v>
      </c>
      <c r="AA370">
        <v>34.637099999999997</v>
      </c>
      <c r="AB370">
        <v>80</v>
      </c>
      <c r="AC370">
        <v>74.184100000000001</v>
      </c>
      <c r="AD370">
        <v>3032.05</v>
      </c>
      <c r="AE370">
        <v>520.55600000000004</v>
      </c>
      <c r="AF370">
        <v>6.7582000000000004</v>
      </c>
      <c r="AG370">
        <v>0.190636</v>
      </c>
      <c r="AH370">
        <v>354.83300000000003</v>
      </c>
      <c r="AI370">
        <v>0.12994600000000001</v>
      </c>
      <c r="AJ370">
        <v>1.9450099999999999</v>
      </c>
      <c r="AK370">
        <v>5.3110799999999996</v>
      </c>
      <c r="AL370">
        <v>52.504199999999997</v>
      </c>
      <c r="AM370">
        <v>2666.05</v>
      </c>
      <c r="AN370">
        <v>165.72200000000001</v>
      </c>
      <c r="AO370">
        <v>6.06902E-2</v>
      </c>
      <c r="AP370">
        <v>-2.33365E-2</v>
      </c>
      <c r="AQ370">
        <v>2456.0500000000002</v>
      </c>
      <c r="AR370">
        <v>-4.3939199999999999E-3</v>
      </c>
      <c r="AS370">
        <v>3032.05</v>
      </c>
      <c r="AT370">
        <v>6746.7</v>
      </c>
      <c r="AU370">
        <v>-0.217365</v>
      </c>
      <c r="AV370">
        <v>2456.0500000000002</v>
      </c>
      <c r="AW370">
        <v>0.36472700000000002</v>
      </c>
      <c r="AX370" s="2">
        <v>-1.1750799999999999E-5</v>
      </c>
      <c r="AY370">
        <v>-0.46052399999999999</v>
      </c>
      <c r="AZ370">
        <v>-2.4458799999999998</v>
      </c>
      <c r="BA370">
        <v>0.48333300000000001</v>
      </c>
    </row>
    <row r="371" spans="1:53" x14ac:dyDescent="0.35">
      <c r="A371" t="str">
        <f>IFERROR(VLOOKUP(O371,#REF!,3,FALSE),"normal")</f>
        <v>normal</v>
      </c>
      <c r="B371" t="s">
        <v>121</v>
      </c>
      <c r="C371">
        <f t="shared" si="41"/>
        <v>0</v>
      </c>
      <c r="D371">
        <f t="shared" si="42"/>
        <v>0</v>
      </c>
      <c r="E371">
        <f t="shared" si="43"/>
        <v>0.20607969923503311</v>
      </c>
      <c r="F371" s="3">
        <f t="shared" si="44"/>
        <v>0</v>
      </c>
      <c r="G371">
        <f t="shared" si="45"/>
        <v>115.73037836147593</v>
      </c>
      <c r="H371" s="3">
        <f t="shared" si="46"/>
        <v>0</v>
      </c>
      <c r="I371">
        <f t="shared" si="47"/>
        <v>0</v>
      </c>
      <c r="J371" t="str">
        <f t="shared" si="40"/>
        <v>P_193A3AB9_001B201A0hr13</v>
      </c>
      <c r="K371" t="s">
        <v>107</v>
      </c>
      <c r="L371" s="1">
        <v>43756.754861111112</v>
      </c>
      <c r="M371" t="s">
        <v>115</v>
      </c>
      <c r="N371">
        <v>17</v>
      </c>
      <c r="O371" t="s">
        <v>49</v>
      </c>
      <c r="P371">
        <v>94</v>
      </c>
      <c r="Q371">
        <v>13</v>
      </c>
      <c r="R371">
        <v>3</v>
      </c>
      <c r="S371">
        <v>5</v>
      </c>
      <c r="T371">
        <v>133</v>
      </c>
      <c r="U371">
        <v>127.92</v>
      </c>
      <c r="V371">
        <v>111.31</v>
      </c>
      <c r="W371">
        <v>5.7453500000000002</v>
      </c>
      <c r="X371">
        <v>164.53800000000001</v>
      </c>
      <c r="Y371">
        <v>34</v>
      </c>
      <c r="Z371">
        <v>40</v>
      </c>
      <c r="AA371">
        <v>34.65</v>
      </c>
      <c r="AB371">
        <v>80</v>
      </c>
      <c r="AC371">
        <v>74.534800000000004</v>
      </c>
      <c r="AD371">
        <v>3371.05</v>
      </c>
      <c r="AE371">
        <v>804.05600000000004</v>
      </c>
      <c r="AF371">
        <v>5.9157999999999999</v>
      </c>
      <c r="AG371">
        <v>0.294458</v>
      </c>
      <c r="AH371">
        <v>638.33299999999997</v>
      </c>
      <c r="AI371">
        <v>0.233768</v>
      </c>
      <c r="AJ371">
        <v>1.8274600000000001</v>
      </c>
      <c r="AK371">
        <v>4.9901</v>
      </c>
      <c r="AL371">
        <v>107.90300000000001</v>
      </c>
      <c r="AM371">
        <v>2666.05</v>
      </c>
      <c r="AN371">
        <v>165.72200000000001</v>
      </c>
      <c r="AO371">
        <v>6.06902E-2</v>
      </c>
      <c r="AP371">
        <v>-2.33365E-2</v>
      </c>
      <c r="AQ371">
        <v>2456.0500000000002</v>
      </c>
      <c r="AR371">
        <v>-4.6765499999999998E-3</v>
      </c>
      <c r="AS371">
        <v>3371.05</v>
      </c>
      <c r="AT371">
        <v>6747.09</v>
      </c>
      <c r="AU371">
        <v>-0.217365</v>
      </c>
      <c r="AV371">
        <v>2456.0500000000002</v>
      </c>
      <c r="AW371">
        <v>0.36474699999999999</v>
      </c>
      <c r="AX371" s="2">
        <v>-1.1750799999999999E-5</v>
      </c>
      <c r="AY371">
        <v>-0.32548700000000003</v>
      </c>
      <c r="AZ371">
        <v>-1.6242099999999999</v>
      </c>
    </row>
    <row r="372" spans="1:53" x14ac:dyDescent="0.35">
      <c r="A372" t="str">
        <f>IFERROR(VLOOKUP(O372,#REF!,3,FALSE),"normal")</f>
        <v>normal</v>
      </c>
      <c r="B372" t="s">
        <v>121</v>
      </c>
      <c r="C372">
        <f t="shared" si="41"/>
        <v>0</v>
      </c>
      <c r="D372">
        <f t="shared" si="42"/>
        <v>0</v>
      </c>
      <c r="E372">
        <f t="shared" si="43"/>
        <v>0.19179473268717961</v>
      </c>
      <c r="F372" s="3">
        <f t="shared" si="44"/>
        <v>0</v>
      </c>
      <c r="G372">
        <f t="shared" si="45"/>
        <v>180.16298950251027</v>
      </c>
      <c r="H372" s="3">
        <f t="shared" si="46"/>
        <v>0</v>
      </c>
      <c r="I372">
        <f t="shared" si="47"/>
        <v>0</v>
      </c>
      <c r="J372" t="str">
        <f t="shared" si="40"/>
        <v>P_193A3AB9_001B201A0hr14</v>
      </c>
      <c r="K372" t="s">
        <v>107</v>
      </c>
      <c r="L372" s="1">
        <v>43756.754861111112</v>
      </c>
      <c r="M372" t="s">
        <v>115</v>
      </c>
      <c r="N372">
        <v>17</v>
      </c>
      <c r="O372" t="s">
        <v>49</v>
      </c>
      <c r="P372">
        <v>94</v>
      </c>
      <c r="Q372">
        <v>14</v>
      </c>
      <c r="R372">
        <v>1</v>
      </c>
      <c r="S372">
        <v>5</v>
      </c>
      <c r="T372">
        <v>227</v>
      </c>
      <c r="U372">
        <v>219.1</v>
      </c>
      <c r="V372">
        <v>173.893</v>
      </c>
      <c r="W372">
        <v>5.7509399999999999</v>
      </c>
      <c r="X372">
        <v>164.619</v>
      </c>
      <c r="Y372">
        <v>34</v>
      </c>
      <c r="Z372">
        <v>40</v>
      </c>
      <c r="AA372">
        <v>34.649299999999997</v>
      </c>
      <c r="AB372">
        <v>80</v>
      </c>
      <c r="AC372">
        <v>74.135300000000001</v>
      </c>
      <c r="AD372">
        <v>3711.05</v>
      </c>
      <c r="AE372">
        <v>1164.67</v>
      </c>
      <c r="AF372">
        <v>6.8770699999999998</v>
      </c>
      <c r="AG372">
        <v>0.42652000000000001</v>
      </c>
      <c r="AH372">
        <v>998.94399999999996</v>
      </c>
      <c r="AI372">
        <v>0.36582999999999999</v>
      </c>
      <c r="AJ372">
        <v>1.6696899999999999</v>
      </c>
      <c r="AK372">
        <v>4.55931</v>
      </c>
      <c r="AL372">
        <v>145.25700000000001</v>
      </c>
      <c r="AM372">
        <v>2666.05</v>
      </c>
      <c r="AN372">
        <v>165.72200000000001</v>
      </c>
      <c r="AO372">
        <v>6.06902E-2</v>
      </c>
      <c r="AP372">
        <v>-2.33365E-2</v>
      </c>
      <c r="AQ372">
        <v>2456.0500000000002</v>
      </c>
      <c r="AR372">
        <v>-5.1184200000000003E-3</v>
      </c>
      <c r="AS372">
        <v>3711.05</v>
      </c>
      <c r="AT372">
        <v>6748.77</v>
      </c>
      <c r="AU372">
        <v>-0.217365</v>
      </c>
      <c r="AV372">
        <v>2456.0500000000002</v>
      </c>
      <c r="AW372">
        <v>0.364838</v>
      </c>
      <c r="AX372" s="2">
        <v>-1.1750799999999999E-5</v>
      </c>
      <c r="AY372">
        <v>-0.22119800000000001</v>
      </c>
      <c r="AZ372">
        <v>-1.00851</v>
      </c>
    </row>
    <row r="373" spans="1:53" x14ac:dyDescent="0.35">
      <c r="A373" t="str">
        <f>IFERROR(VLOOKUP(O373,#REF!,3,FALSE),"normal")</f>
        <v>normal</v>
      </c>
      <c r="B373" t="s">
        <v>121</v>
      </c>
      <c r="C373">
        <f t="shared" si="41"/>
        <v>0</v>
      </c>
      <c r="D373">
        <f t="shared" si="42"/>
        <v>0</v>
      </c>
      <c r="E373">
        <f t="shared" si="43"/>
        <v>0.21703535969343485</v>
      </c>
      <c r="F373" s="3">
        <f t="shared" si="44"/>
        <v>0</v>
      </c>
      <c r="G373">
        <f t="shared" si="45"/>
        <v>302.74740895815563</v>
      </c>
      <c r="H373" s="3">
        <f t="shared" si="46"/>
        <v>0</v>
      </c>
      <c r="I373">
        <f t="shared" si="47"/>
        <v>0</v>
      </c>
      <c r="J373" t="str">
        <f t="shared" si="40"/>
        <v>P_193A3AB9_001B201A0hr15</v>
      </c>
      <c r="K373" t="s">
        <v>107</v>
      </c>
      <c r="L373" s="1">
        <v>43756.754861111112</v>
      </c>
      <c r="M373" t="s">
        <v>115</v>
      </c>
      <c r="N373">
        <v>17</v>
      </c>
      <c r="O373" t="s">
        <v>49</v>
      </c>
      <c r="P373">
        <v>94</v>
      </c>
      <c r="Q373">
        <v>15</v>
      </c>
      <c r="R373">
        <v>3</v>
      </c>
      <c r="S373">
        <v>5</v>
      </c>
      <c r="T373">
        <v>400</v>
      </c>
      <c r="U373">
        <v>386.91</v>
      </c>
      <c r="V373">
        <v>292.83999999999997</v>
      </c>
      <c r="W373">
        <v>5.7409999999999997</v>
      </c>
      <c r="X373">
        <v>164.476</v>
      </c>
      <c r="Y373">
        <v>34</v>
      </c>
      <c r="Z373">
        <v>40</v>
      </c>
      <c r="AA373">
        <v>34.654400000000003</v>
      </c>
      <c r="AB373">
        <v>80</v>
      </c>
      <c r="AC373">
        <v>74.069400000000002</v>
      </c>
      <c r="AD373">
        <v>4051.05</v>
      </c>
      <c r="AE373">
        <v>1845.67</v>
      </c>
      <c r="AF373">
        <v>6.7038200000000003</v>
      </c>
      <c r="AG373">
        <v>0.67591400000000001</v>
      </c>
      <c r="AH373">
        <v>1679.94</v>
      </c>
      <c r="AI373">
        <v>0.61522299999999996</v>
      </c>
      <c r="AJ373">
        <v>1.59009</v>
      </c>
      <c r="AK373">
        <v>4.3419499999999998</v>
      </c>
      <c r="AL373">
        <v>250.595</v>
      </c>
      <c r="AM373">
        <v>2666.05</v>
      </c>
      <c r="AN373">
        <v>165.72200000000001</v>
      </c>
      <c r="AO373">
        <v>6.06902E-2</v>
      </c>
      <c r="AP373">
        <v>-2.33365E-2</v>
      </c>
      <c r="AQ373">
        <v>2456.0500000000002</v>
      </c>
      <c r="AR373">
        <v>-5.3746499999999999E-3</v>
      </c>
      <c r="AS373">
        <v>4051.05</v>
      </c>
      <c r="AT373">
        <v>6745.78</v>
      </c>
      <c r="AU373">
        <v>-0.217365</v>
      </c>
      <c r="AV373">
        <v>2456.0500000000002</v>
      </c>
      <c r="AW373">
        <v>0.364676</v>
      </c>
      <c r="AX373" s="2">
        <v>-1.1750799999999999E-5</v>
      </c>
      <c r="AY373">
        <v>-0.74545899999999998</v>
      </c>
      <c r="AZ373">
        <v>-3.2367499999999998</v>
      </c>
    </row>
    <row r="374" spans="1:53" x14ac:dyDescent="0.35">
      <c r="A374" t="str">
        <f>IFERROR(VLOOKUP(O374,#REF!,3,FALSE),"normal")</f>
        <v>normal</v>
      </c>
      <c r="B374" t="s">
        <v>121</v>
      </c>
      <c r="C374">
        <f t="shared" si="41"/>
        <v>0</v>
      </c>
      <c r="D374">
        <f t="shared" si="42"/>
        <v>0</v>
      </c>
      <c r="E374">
        <f t="shared" si="43"/>
        <v>-4.4233237692539999</v>
      </c>
      <c r="F374" s="3">
        <f t="shared" si="44"/>
        <v>0</v>
      </c>
      <c r="G374">
        <f t="shared" si="45"/>
        <v>60.280676545427326</v>
      </c>
      <c r="H374" s="3">
        <f t="shared" si="46"/>
        <v>0</v>
      </c>
      <c r="I374">
        <f t="shared" si="47"/>
        <v>0</v>
      </c>
      <c r="J374" t="str">
        <f t="shared" si="40"/>
        <v>P_193A3AB9_001B1F1A0hr12</v>
      </c>
      <c r="K374" t="s">
        <v>107</v>
      </c>
      <c r="L374" s="1">
        <v>43756.754861111112</v>
      </c>
      <c r="M374" t="s">
        <v>115</v>
      </c>
      <c r="N374">
        <v>18</v>
      </c>
      <c r="O374" t="s">
        <v>50</v>
      </c>
      <c r="P374">
        <v>94</v>
      </c>
      <c r="Q374">
        <v>12</v>
      </c>
      <c r="R374">
        <v>2051</v>
      </c>
      <c r="S374">
        <v>5</v>
      </c>
      <c r="T374">
        <v>70</v>
      </c>
      <c r="U374">
        <v>66.81</v>
      </c>
      <c r="V374">
        <v>57.5336</v>
      </c>
      <c r="W374">
        <v>5.2976000000000001</v>
      </c>
      <c r="X374">
        <v>448.93299999999999</v>
      </c>
      <c r="Y374">
        <v>34</v>
      </c>
      <c r="Z374">
        <v>40</v>
      </c>
      <c r="AA374">
        <v>34.637099999999997</v>
      </c>
      <c r="AB374">
        <v>80</v>
      </c>
      <c r="AC374">
        <v>74.184100000000001</v>
      </c>
      <c r="AD374">
        <v>3033.05</v>
      </c>
      <c r="AE374">
        <v>753.72199999999998</v>
      </c>
      <c r="AF374">
        <v>6.9435200000000004</v>
      </c>
      <c r="AG374">
        <v>0.27602599999999999</v>
      </c>
      <c r="AH374">
        <v>328.22199999999998</v>
      </c>
      <c r="AI374">
        <v>0.1202</v>
      </c>
      <c r="AJ374">
        <v>1.79914</v>
      </c>
      <c r="AK374">
        <v>4.9127700000000001</v>
      </c>
      <c r="AL374">
        <v>47.270299999999999</v>
      </c>
      <c r="AM374">
        <v>2667.05</v>
      </c>
      <c r="AN374">
        <v>425.5</v>
      </c>
      <c r="AO374">
        <v>0.15582499999999999</v>
      </c>
      <c r="AP374">
        <v>0.11877600000000001</v>
      </c>
      <c r="AQ374">
        <v>2457.0500000000002</v>
      </c>
      <c r="AR374">
        <v>2.4177000000000001E-2</v>
      </c>
      <c r="AS374">
        <v>3033.05</v>
      </c>
      <c r="AT374">
        <v>934.11300000000006</v>
      </c>
      <c r="AU374">
        <v>1.43394</v>
      </c>
      <c r="AV374">
        <v>2457.0500000000002</v>
      </c>
      <c r="AW374">
        <v>5.0498099999999997E-2</v>
      </c>
      <c r="AX374" s="2">
        <v>7.7518899999999994E-5</v>
      </c>
      <c r="AY374">
        <v>-3.4006300000000003E-2</v>
      </c>
      <c r="AZ374">
        <v>-0.16706499999999999</v>
      </c>
      <c r="BA374">
        <v>0.48333300000000001</v>
      </c>
    </row>
    <row r="375" spans="1:53" x14ac:dyDescent="0.35">
      <c r="A375" t="str">
        <f>IFERROR(VLOOKUP(O375,#REF!,3,FALSE),"normal")</f>
        <v>normal</v>
      </c>
      <c r="B375" t="s">
        <v>121</v>
      </c>
      <c r="C375">
        <f t="shared" si="41"/>
        <v>0</v>
      </c>
      <c r="D375">
        <f t="shared" si="42"/>
        <v>0</v>
      </c>
      <c r="E375">
        <f t="shared" si="43"/>
        <v>-4.6555098424424148</v>
      </c>
      <c r="F375" s="3">
        <f t="shared" si="44"/>
        <v>0</v>
      </c>
      <c r="G375">
        <f t="shared" si="45"/>
        <v>108.59275328330206</v>
      </c>
      <c r="H375" s="3">
        <f t="shared" si="46"/>
        <v>0</v>
      </c>
      <c r="I375">
        <f t="shared" si="47"/>
        <v>0</v>
      </c>
      <c r="J375" t="str">
        <f t="shared" si="40"/>
        <v>P_193A3AB9_001B1F1A0hr13</v>
      </c>
      <c r="K375" t="s">
        <v>107</v>
      </c>
      <c r="L375" s="1">
        <v>43756.754861111112</v>
      </c>
      <c r="M375" t="s">
        <v>115</v>
      </c>
      <c r="N375">
        <v>18</v>
      </c>
      <c r="O375" t="s">
        <v>50</v>
      </c>
      <c r="P375">
        <v>94</v>
      </c>
      <c r="Q375">
        <v>13</v>
      </c>
      <c r="R375">
        <v>3</v>
      </c>
      <c r="S375">
        <v>5</v>
      </c>
      <c r="T375">
        <v>133</v>
      </c>
      <c r="U375">
        <v>127.92</v>
      </c>
      <c r="V375">
        <v>104.44499999999999</v>
      </c>
      <c r="W375">
        <v>5.3497899999999996</v>
      </c>
      <c r="X375">
        <v>450.40600000000001</v>
      </c>
      <c r="Y375">
        <v>34</v>
      </c>
      <c r="Z375">
        <v>40</v>
      </c>
      <c r="AA375">
        <v>34.65</v>
      </c>
      <c r="AB375">
        <v>80</v>
      </c>
      <c r="AC375">
        <v>74.534800000000004</v>
      </c>
      <c r="AD375">
        <v>3372.05</v>
      </c>
      <c r="AE375">
        <v>1009.17</v>
      </c>
      <c r="AF375">
        <v>2.1760700000000002</v>
      </c>
      <c r="AG375">
        <v>0.36957400000000001</v>
      </c>
      <c r="AH375">
        <v>583.66700000000003</v>
      </c>
      <c r="AI375">
        <v>0.21374799999999999</v>
      </c>
      <c r="AJ375">
        <v>1.6709499999999999</v>
      </c>
      <c r="AK375">
        <v>4.5627500000000003</v>
      </c>
      <c r="AL375">
        <v>268.22000000000003</v>
      </c>
      <c r="AM375">
        <v>2667.05</v>
      </c>
      <c r="AN375">
        <v>425.5</v>
      </c>
      <c r="AO375">
        <v>0.15582499999999999</v>
      </c>
      <c r="AP375">
        <v>0.11877600000000001</v>
      </c>
      <c r="AQ375">
        <v>2457.0500000000002</v>
      </c>
      <c r="AR375">
        <v>2.6031700000000001E-2</v>
      </c>
      <c r="AS375">
        <v>3372.05</v>
      </c>
      <c r="AT375">
        <v>938.274</v>
      </c>
      <c r="AU375">
        <v>1.43394</v>
      </c>
      <c r="AV375">
        <v>2457.0500000000002</v>
      </c>
      <c r="AW375">
        <v>5.07231E-2</v>
      </c>
      <c r="AX375" s="2">
        <v>7.7518899999999994E-5</v>
      </c>
      <c r="AY375">
        <v>-0.22297400000000001</v>
      </c>
      <c r="AZ375">
        <v>-1.0173700000000001</v>
      </c>
    </row>
    <row r="376" spans="1:53" x14ac:dyDescent="0.35">
      <c r="A376" t="str">
        <f>IFERROR(VLOOKUP(O376,#REF!,3,FALSE),"normal")</f>
        <v>normal</v>
      </c>
      <c r="B376" t="s">
        <v>121</v>
      </c>
      <c r="C376">
        <f t="shared" si="41"/>
        <v>0</v>
      </c>
      <c r="D376">
        <f t="shared" si="42"/>
        <v>0</v>
      </c>
      <c r="E376">
        <f t="shared" si="43"/>
        <v>-5.1932989219973171</v>
      </c>
      <c r="F376" s="3">
        <f t="shared" si="44"/>
        <v>0</v>
      </c>
      <c r="G376">
        <f t="shared" si="45"/>
        <v>170.77735280693747</v>
      </c>
      <c r="H376" s="3">
        <f t="shared" si="46"/>
        <v>0</v>
      </c>
      <c r="I376">
        <f t="shared" si="47"/>
        <v>0</v>
      </c>
      <c r="J376" t="str">
        <f t="shared" si="40"/>
        <v>P_193A3AB9_001B1F1A0hr14</v>
      </c>
      <c r="K376" t="s">
        <v>107</v>
      </c>
      <c r="L376" s="1">
        <v>43756.754861111112</v>
      </c>
      <c r="M376" t="s">
        <v>115</v>
      </c>
      <c r="N376">
        <v>18</v>
      </c>
      <c r="O376" t="s">
        <v>50</v>
      </c>
      <c r="P376">
        <v>94</v>
      </c>
      <c r="Q376">
        <v>14</v>
      </c>
      <c r="R376">
        <v>1</v>
      </c>
      <c r="S376">
        <v>5</v>
      </c>
      <c r="T376">
        <v>227</v>
      </c>
      <c r="U376">
        <v>219.1</v>
      </c>
      <c r="V376">
        <v>164.834</v>
      </c>
      <c r="W376">
        <v>5.4749400000000001</v>
      </c>
      <c r="X376">
        <v>453.93299999999999</v>
      </c>
      <c r="Y376">
        <v>34</v>
      </c>
      <c r="Z376">
        <v>40</v>
      </c>
      <c r="AA376">
        <v>34.649299999999997</v>
      </c>
      <c r="AB376">
        <v>80</v>
      </c>
      <c r="AC376">
        <v>74.135300000000001</v>
      </c>
      <c r="AD376">
        <v>3711.05</v>
      </c>
      <c r="AE376">
        <v>1356.39</v>
      </c>
      <c r="AF376">
        <v>5.23719</v>
      </c>
      <c r="AG376">
        <v>0.49673200000000001</v>
      </c>
      <c r="AH376">
        <v>930.88900000000001</v>
      </c>
      <c r="AI376">
        <v>0.34090700000000002</v>
      </c>
      <c r="AJ376">
        <v>1.5559400000000001</v>
      </c>
      <c r="AK376">
        <v>4.2486899999999999</v>
      </c>
      <c r="AL376">
        <v>177.74600000000001</v>
      </c>
      <c r="AM376">
        <v>2667.05</v>
      </c>
      <c r="AN376">
        <v>425.5</v>
      </c>
      <c r="AO376">
        <v>0.15582499999999999</v>
      </c>
      <c r="AP376">
        <v>0.11877600000000001</v>
      </c>
      <c r="AQ376">
        <v>2457.0500000000002</v>
      </c>
      <c r="AR376">
        <v>2.7955899999999999E-2</v>
      </c>
      <c r="AS376">
        <v>3711.05</v>
      </c>
      <c r="AT376">
        <v>948.12800000000004</v>
      </c>
      <c r="AU376">
        <v>1.43394</v>
      </c>
      <c r="AV376">
        <v>2457.0500000000002</v>
      </c>
      <c r="AW376">
        <v>5.1255700000000001E-2</v>
      </c>
      <c r="AX376" s="2">
        <v>7.7518899999999994E-5</v>
      </c>
      <c r="AY376">
        <v>-0.18260699999999999</v>
      </c>
      <c r="AZ376">
        <v>-0.77584200000000003</v>
      </c>
    </row>
    <row r="377" spans="1:53" x14ac:dyDescent="0.35">
      <c r="A377" t="str">
        <f>IFERROR(VLOOKUP(O377,#REF!,3,FALSE),"normal")</f>
        <v>normal</v>
      </c>
      <c r="B377" t="s">
        <v>121</v>
      </c>
      <c r="C377">
        <f t="shared" si="41"/>
        <v>0</v>
      </c>
      <c r="D377">
        <f t="shared" si="42"/>
        <v>0</v>
      </c>
      <c r="E377">
        <f t="shared" si="43"/>
        <v>-4.4678032907962884</v>
      </c>
      <c r="F377" s="3">
        <f t="shared" si="44"/>
        <v>0</v>
      </c>
      <c r="G377">
        <f t="shared" si="45"/>
        <v>302.42898865369204</v>
      </c>
      <c r="H377" s="3">
        <f t="shared" si="46"/>
        <v>0</v>
      </c>
      <c r="I377">
        <f t="shared" si="47"/>
        <v>0</v>
      </c>
      <c r="J377" t="str">
        <f t="shared" si="40"/>
        <v>P_193A3AB9_001B1F1A0hr15</v>
      </c>
      <c r="K377" t="s">
        <v>107</v>
      </c>
      <c r="L377" s="1">
        <v>43756.754861111112</v>
      </c>
      <c r="M377" t="s">
        <v>115</v>
      </c>
      <c r="N377">
        <v>18</v>
      </c>
      <c r="O377" t="s">
        <v>50</v>
      </c>
      <c r="P377">
        <v>94</v>
      </c>
      <c r="Q377">
        <v>15</v>
      </c>
      <c r="R377">
        <v>3</v>
      </c>
      <c r="S377">
        <v>5</v>
      </c>
      <c r="T377">
        <v>400</v>
      </c>
      <c r="U377">
        <v>386.91</v>
      </c>
      <c r="V377">
        <v>292.53199999999998</v>
      </c>
      <c r="W377">
        <v>5.3075299999999999</v>
      </c>
      <c r="X377">
        <v>449.21300000000002</v>
      </c>
      <c r="Y377">
        <v>34</v>
      </c>
      <c r="Z377">
        <v>40</v>
      </c>
      <c r="AA377">
        <v>34.654400000000003</v>
      </c>
      <c r="AB377">
        <v>80</v>
      </c>
      <c r="AC377">
        <v>74.069400000000002</v>
      </c>
      <c r="AD377">
        <v>4051.05</v>
      </c>
      <c r="AE377">
        <v>2001.83</v>
      </c>
      <c r="AF377">
        <v>4.9259199999999996</v>
      </c>
      <c r="AG377">
        <v>0.73310399999999998</v>
      </c>
      <c r="AH377">
        <v>1576.33</v>
      </c>
      <c r="AI377">
        <v>0.57727899999999999</v>
      </c>
      <c r="AJ377">
        <v>1.4920199999999999</v>
      </c>
      <c r="AK377">
        <v>4.07416</v>
      </c>
      <c r="AL377">
        <v>320.00799999999998</v>
      </c>
      <c r="AM377">
        <v>2667.05</v>
      </c>
      <c r="AN377">
        <v>425.5</v>
      </c>
      <c r="AO377">
        <v>0.15582499999999999</v>
      </c>
      <c r="AP377">
        <v>0.11877600000000001</v>
      </c>
      <c r="AQ377">
        <v>2457.0500000000002</v>
      </c>
      <c r="AR377">
        <v>2.9153599999999998E-2</v>
      </c>
      <c r="AS377">
        <v>4051.05</v>
      </c>
      <c r="AT377">
        <v>934.90700000000004</v>
      </c>
      <c r="AU377">
        <v>1.43394</v>
      </c>
      <c r="AV377">
        <v>2457.0500000000002</v>
      </c>
      <c r="AW377">
        <v>5.0541000000000003E-2</v>
      </c>
      <c r="AX377" s="2">
        <v>7.7518899999999994E-5</v>
      </c>
      <c r="AY377">
        <v>-0.39772600000000002</v>
      </c>
      <c r="AZ377">
        <v>-1.6204000000000001</v>
      </c>
    </row>
    <row r="378" spans="1:53" x14ac:dyDescent="0.35">
      <c r="A378" t="str">
        <f>IFERROR(VLOOKUP(O378,#REF!,3,FALSE),"normal")</f>
        <v>normal</v>
      </c>
      <c r="B378" t="s">
        <v>121</v>
      </c>
      <c r="C378">
        <f t="shared" si="41"/>
        <v>0</v>
      </c>
      <c r="D378">
        <f t="shared" si="42"/>
        <v>0</v>
      </c>
      <c r="E378">
        <f t="shared" si="43"/>
        <v>-2.6034476896399292</v>
      </c>
      <c r="F378" s="3">
        <f t="shared" si="44"/>
        <v>0</v>
      </c>
      <c r="G378">
        <f t="shared" si="45"/>
        <v>59.698862445741653</v>
      </c>
      <c r="H378" s="3">
        <f t="shared" si="46"/>
        <v>0</v>
      </c>
      <c r="I378">
        <f t="shared" si="47"/>
        <v>0</v>
      </c>
      <c r="J378" t="str">
        <f t="shared" si="40"/>
        <v>P_163A3AB9_001B16490hr12</v>
      </c>
      <c r="K378" t="s">
        <v>107</v>
      </c>
      <c r="L378" s="1">
        <v>43756.754861111112</v>
      </c>
      <c r="M378" t="s">
        <v>115</v>
      </c>
      <c r="N378">
        <v>19</v>
      </c>
      <c r="O378" t="s">
        <v>51</v>
      </c>
      <c r="P378">
        <v>94</v>
      </c>
      <c r="Q378">
        <v>12</v>
      </c>
      <c r="R378">
        <v>2051</v>
      </c>
      <c r="S378">
        <v>5</v>
      </c>
      <c r="T378">
        <v>70</v>
      </c>
      <c r="U378">
        <v>66.81</v>
      </c>
      <c r="V378">
        <v>56.978299999999997</v>
      </c>
      <c r="W378">
        <v>11.7644</v>
      </c>
      <c r="X378">
        <v>354.96100000000001</v>
      </c>
      <c r="Y378">
        <v>34</v>
      </c>
      <c r="Z378">
        <v>40</v>
      </c>
      <c r="AA378">
        <v>34.637099999999997</v>
      </c>
      <c r="AB378">
        <v>80</v>
      </c>
      <c r="AC378">
        <v>74.184100000000001</v>
      </c>
      <c r="AD378">
        <v>3034.05</v>
      </c>
      <c r="AE378">
        <v>1025.28</v>
      </c>
      <c r="AF378">
        <v>4.9682000000000004</v>
      </c>
      <c r="AG378">
        <v>0.37547399999999997</v>
      </c>
      <c r="AH378">
        <v>700.94399999999996</v>
      </c>
      <c r="AI378">
        <v>0.25669700000000001</v>
      </c>
      <c r="AJ378">
        <v>3.8422000000000001</v>
      </c>
      <c r="AK378">
        <v>10.4916</v>
      </c>
      <c r="AL378">
        <v>141.08600000000001</v>
      </c>
      <c r="AM378">
        <v>2667.05</v>
      </c>
      <c r="AN378">
        <v>324.33300000000003</v>
      </c>
      <c r="AO378">
        <v>0.11877600000000001</v>
      </c>
      <c r="AP378">
        <v>-0.94085600000000003</v>
      </c>
      <c r="AQ378">
        <v>2457.0500000000002</v>
      </c>
      <c r="AR378">
        <v>-8.9677000000000007E-2</v>
      </c>
      <c r="AS378">
        <v>3034.05</v>
      </c>
      <c r="AT378">
        <v>5936.43</v>
      </c>
      <c r="AU378">
        <v>-0.95116900000000004</v>
      </c>
      <c r="AV378">
        <v>2457.0500000000002</v>
      </c>
      <c r="AW378">
        <v>0.32092300000000001</v>
      </c>
      <c r="AX378" s="2">
        <v>-5.1420199999999999E-5</v>
      </c>
      <c r="AY378">
        <v>0.984823</v>
      </c>
      <c r="AZ378">
        <v>10.3324</v>
      </c>
      <c r="BA378">
        <v>0.98333300000000001</v>
      </c>
    </row>
    <row r="379" spans="1:53" x14ac:dyDescent="0.35">
      <c r="A379" t="str">
        <f>IFERROR(VLOOKUP(O379,#REF!,3,FALSE),"normal")</f>
        <v>normal</v>
      </c>
      <c r="B379" t="s">
        <v>121</v>
      </c>
      <c r="C379">
        <f t="shared" si="41"/>
        <v>0</v>
      </c>
      <c r="D379">
        <f t="shared" si="42"/>
        <v>0</v>
      </c>
      <c r="E379">
        <f t="shared" si="43"/>
        <v>-2.6101176570530491</v>
      </c>
      <c r="F379" s="3">
        <f t="shared" si="44"/>
        <v>0</v>
      </c>
      <c r="G379">
        <f t="shared" si="45"/>
        <v>117.92313164477798</v>
      </c>
      <c r="H379" s="3">
        <f t="shared" si="46"/>
        <v>0</v>
      </c>
      <c r="I379">
        <f t="shared" si="47"/>
        <v>0</v>
      </c>
      <c r="J379" t="str">
        <f t="shared" si="40"/>
        <v>P_163A3AB9_001B16490hr13</v>
      </c>
      <c r="K379" t="s">
        <v>107</v>
      </c>
      <c r="L379" s="1">
        <v>43756.754861111112</v>
      </c>
      <c r="M379" t="s">
        <v>115</v>
      </c>
      <c r="N379">
        <v>19</v>
      </c>
      <c r="O379" t="s">
        <v>51</v>
      </c>
      <c r="P379">
        <v>94</v>
      </c>
      <c r="Q379">
        <v>13</v>
      </c>
      <c r="R379">
        <v>3</v>
      </c>
      <c r="S379">
        <v>5</v>
      </c>
      <c r="T379">
        <v>133</v>
      </c>
      <c r="U379">
        <v>127.92</v>
      </c>
      <c r="V379">
        <v>113.419</v>
      </c>
      <c r="W379">
        <v>11.7715</v>
      </c>
      <c r="X379">
        <v>355.05799999999999</v>
      </c>
      <c r="Y379">
        <v>34</v>
      </c>
      <c r="Z379">
        <v>40</v>
      </c>
      <c r="AA379">
        <v>34.65</v>
      </c>
      <c r="AB379">
        <v>80</v>
      </c>
      <c r="AC379">
        <v>74.534800000000004</v>
      </c>
      <c r="AD379">
        <v>3373.05</v>
      </c>
      <c r="AE379">
        <v>1690.17</v>
      </c>
      <c r="AF379">
        <v>9.4635499999999997</v>
      </c>
      <c r="AG379">
        <v>0.61896700000000004</v>
      </c>
      <c r="AH379">
        <v>1365.83</v>
      </c>
      <c r="AI379">
        <v>0.50019100000000005</v>
      </c>
      <c r="AJ379">
        <v>3.91018</v>
      </c>
      <c r="AK379">
        <v>10.677199999999999</v>
      </c>
      <c r="AL379">
        <v>144.32599999999999</v>
      </c>
      <c r="AM379">
        <v>2667.05</v>
      </c>
      <c r="AN379">
        <v>324.33300000000003</v>
      </c>
      <c r="AO379">
        <v>0.11877600000000001</v>
      </c>
      <c r="AP379">
        <v>-0.94085600000000003</v>
      </c>
      <c r="AQ379">
        <v>2457.0500000000002</v>
      </c>
      <c r="AR379">
        <v>-8.8117899999999999E-2</v>
      </c>
      <c r="AS379">
        <v>3373.05</v>
      </c>
      <c r="AT379">
        <v>5940.36</v>
      </c>
      <c r="AU379">
        <v>-0.95116900000000004</v>
      </c>
      <c r="AV379">
        <v>2457.0500000000002</v>
      </c>
      <c r="AW379">
        <v>0.32113599999999998</v>
      </c>
      <c r="AX379" s="2">
        <v>-5.1420199999999999E-5</v>
      </c>
      <c r="AY379">
        <v>1.6397200000000001</v>
      </c>
      <c r="AZ379">
        <v>17.5077</v>
      </c>
    </row>
    <row r="380" spans="1:53" x14ac:dyDescent="0.35">
      <c r="A380" t="str">
        <f>IFERROR(VLOOKUP(O380,#REF!,3,FALSE),"normal")</f>
        <v>normal</v>
      </c>
      <c r="B380" t="s">
        <v>121</v>
      </c>
      <c r="C380">
        <f t="shared" si="41"/>
        <v>0</v>
      </c>
      <c r="D380">
        <f t="shared" si="42"/>
        <v>0</v>
      </c>
      <c r="E380">
        <f t="shared" si="43"/>
        <v>-2.6160455776594733</v>
      </c>
      <c r="F380" s="3">
        <f t="shared" si="44"/>
        <v>0</v>
      </c>
      <c r="G380">
        <f t="shared" si="45"/>
        <v>199.42949794614333</v>
      </c>
      <c r="H380" s="3">
        <f t="shared" si="46"/>
        <v>0</v>
      </c>
      <c r="I380">
        <f t="shared" si="47"/>
        <v>0</v>
      </c>
      <c r="J380" t="str">
        <f t="shared" si="40"/>
        <v>P_163A3AB9_001B16490hr14</v>
      </c>
      <c r="K380" t="s">
        <v>107</v>
      </c>
      <c r="L380" s="1">
        <v>43756.754861111112</v>
      </c>
      <c r="M380" t="s">
        <v>115</v>
      </c>
      <c r="N380">
        <v>19</v>
      </c>
      <c r="O380" t="s">
        <v>51</v>
      </c>
      <c r="P380">
        <v>94</v>
      </c>
      <c r="Q380">
        <v>14</v>
      </c>
      <c r="R380">
        <v>1</v>
      </c>
      <c r="S380">
        <v>5</v>
      </c>
      <c r="T380">
        <v>227</v>
      </c>
      <c r="U380">
        <v>219.1</v>
      </c>
      <c r="V380">
        <v>192.489</v>
      </c>
      <c r="W380">
        <v>11.777699999999999</v>
      </c>
      <c r="X380">
        <v>355.14400000000001</v>
      </c>
      <c r="Y380">
        <v>34</v>
      </c>
      <c r="Z380">
        <v>40</v>
      </c>
      <c r="AA380">
        <v>34.649299999999997</v>
      </c>
      <c r="AB380">
        <v>80</v>
      </c>
      <c r="AC380">
        <v>74.135300000000001</v>
      </c>
      <c r="AD380">
        <v>3712.05</v>
      </c>
      <c r="AE380">
        <v>2622.22</v>
      </c>
      <c r="AF380">
        <v>8.6877600000000008</v>
      </c>
      <c r="AG380">
        <v>0.96030099999999996</v>
      </c>
      <c r="AH380">
        <v>2297.89</v>
      </c>
      <c r="AI380">
        <v>0.84152499999999997</v>
      </c>
      <c r="AJ380">
        <v>3.84083</v>
      </c>
      <c r="AK380">
        <v>10.4879</v>
      </c>
      <c r="AL380">
        <v>264.49700000000001</v>
      </c>
      <c r="AM380">
        <v>2667.05</v>
      </c>
      <c r="AN380">
        <v>324.33300000000003</v>
      </c>
      <c r="AO380">
        <v>0.11877600000000001</v>
      </c>
      <c r="AP380">
        <v>-0.94085600000000003</v>
      </c>
      <c r="AQ380">
        <v>2457.0500000000002</v>
      </c>
      <c r="AR380">
        <v>-8.97091E-2</v>
      </c>
      <c r="AS380">
        <v>3712.05</v>
      </c>
      <c r="AT380">
        <v>5943.79</v>
      </c>
      <c r="AU380">
        <v>-0.95116900000000004</v>
      </c>
      <c r="AV380">
        <v>2457.0500000000002</v>
      </c>
      <c r="AW380">
        <v>0.32132100000000002</v>
      </c>
      <c r="AX380" s="2">
        <v>-5.1420199999999999E-5</v>
      </c>
      <c r="AY380">
        <v>1.8281499999999999</v>
      </c>
      <c r="AZ380">
        <v>19.173400000000001</v>
      </c>
    </row>
    <row r="381" spans="1:53" x14ac:dyDescent="0.35">
      <c r="A381" t="str">
        <f>IFERROR(VLOOKUP(O381,#REF!,3,FALSE),"normal")</f>
        <v>normal</v>
      </c>
      <c r="B381" t="s">
        <v>121</v>
      </c>
      <c r="C381">
        <f t="shared" si="41"/>
        <v>0</v>
      </c>
      <c r="D381">
        <f t="shared" si="42"/>
        <v>0</v>
      </c>
      <c r="E381">
        <f t="shared" si="43"/>
        <v>-2.6171374236983076</v>
      </c>
      <c r="F381" s="3">
        <f t="shared" si="44"/>
        <v>0</v>
      </c>
      <c r="G381">
        <f t="shared" si="45"/>
        <v>348.39936936238399</v>
      </c>
      <c r="H381" s="3">
        <f t="shared" si="46"/>
        <v>0</v>
      </c>
      <c r="I381">
        <f t="shared" si="47"/>
        <v>0</v>
      </c>
      <c r="J381" t="str">
        <f t="shared" si="40"/>
        <v>P_163A3AB9_001B16490hr15</v>
      </c>
      <c r="K381" t="s">
        <v>107</v>
      </c>
      <c r="L381" s="1">
        <v>43756.754861111112</v>
      </c>
      <c r="M381" t="s">
        <v>115</v>
      </c>
      <c r="N381">
        <v>19</v>
      </c>
      <c r="O381" t="s">
        <v>51</v>
      </c>
      <c r="P381">
        <v>94</v>
      </c>
      <c r="Q381">
        <v>15</v>
      </c>
      <c r="R381">
        <v>3</v>
      </c>
      <c r="S381">
        <v>5</v>
      </c>
      <c r="T381">
        <v>400</v>
      </c>
      <c r="U381">
        <v>386.91</v>
      </c>
      <c r="V381">
        <v>336.99799999999999</v>
      </c>
      <c r="W381">
        <v>11.7789</v>
      </c>
      <c r="X381">
        <v>355.16</v>
      </c>
      <c r="Y381">
        <v>34</v>
      </c>
      <c r="Z381">
        <v>40</v>
      </c>
      <c r="AA381">
        <v>34.654400000000003</v>
      </c>
      <c r="AB381">
        <v>80</v>
      </c>
      <c r="AC381">
        <v>74.069400000000002</v>
      </c>
      <c r="AD381">
        <v>4052.05</v>
      </c>
      <c r="AE381">
        <v>4324.6099999999997</v>
      </c>
      <c r="AF381">
        <v>12.9848</v>
      </c>
      <c r="AG381">
        <v>1.5837399999999999</v>
      </c>
      <c r="AH381">
        <v>4000.28</v>
      </c>
      <c r="AI381">
        <v>1.4649700000000001</v>
      </c>
      <c r="AJ381">
        <v>3.78633</v>
      </c>
      <c r="AK381">
        <v>10.339</v>
      </c>
      <c r="AL381">
        <v>308.07400000000001</v>
      </c>
      <c r="AM381">
        <v>2667.05</v>
      </c>
      <c r="AN381">
        <v>324.33300000000003</v>
      </c>
      <c r="AO381">
        <v>0.11877600000000001</v>
      </c>
      <c r="AP381">
        <v>-0.94085600000000003</v>
      </c>
      <c r="AQ381">
        <v>2457.0500000000002</v>
      </c>
      <c r="AR381">
        <v>-9.1000399999999995E-2</v>
      </c>
      <c r="AS381">
        <v>4052.05</v>
      </c>
      <c r="AT381">
        <v>5944.45</v>
      </c>
      <c r="AU381">
        <v>-0.95116900000000004</v>
      </c>
      <c r="AV381">
        <v>2457.0500000000002</v>
      </c>
      <c r="AW381">
        <v>0.321357</v>
      </c>
      <c r="AX381" s="2">
        <v>-5.1420199999999999E-5</v>
      </c>
      <c r="AY381">
        <v>3.17218</v>
      </c>
      <c r="AZ381">
        <v>32.7973</v>
      </c>
    </row>
    <row r="382" spans="1:53" x14ac:dyDescent="0.35">
      <c r="A382" t="str">
        <f>IFERROR(VLOOKUP(O382,#REF!,3,FALSE),"normal")</f>
        <v>normal</v>
      </c>
      <c r="B382" t="s">
        <v>121</v>
      </c>
      <c r="C382">
        <f t="shared" si="41"/>
        <v>0</v>
      </c>
      <c r="D382">
        <f t="shared" si="42"/>
        <v>0</v>
      </c>
      <c r="E382">
        <f t="shared" si="43"/>
        <v>0.18998118110941789</v>
      </c>
      <c r="F382" s="3">
        <f t="shared" si="44"/>
        <v>0</v>
      </c>
      <c r="G382">
        <f t="shared" si="45"/>
        <v>63.950935488699301</v>
      </c>
      <c r="H382" s="3">
        <f t="shared" si="46"/>
        <v>0</v>
      </c>
      <c r="I382">
        <f t="shared" si="47"/>
        <v>0</v>
      </c>
      <c r="J382" t="str">
        <f t="shared" si="40"/>
        <v>P_163A3AB9_001B15490hr12</v>
      </c>
      <c r="K382" t="s">
        <v>107</v>
      </c>
      <c r="L382" s="1">
        <v>43756.754861111112</v>
      </c>
      <c r="M382" t="s">
        <v>115</v>
      </c>
      <c r="N382">
        <v>20</v>
      </c>
      <c r="O382" t="s">
        <v>52</v>
      </c>
      <c r="P382">
        <v>94</v>
      </c>
      <c r="Q382">
        <v>12</v>
      </c>
      <c r="R382">
        <v>2051</v>
      </c>
      <c r="S382">
        <v>5</v>
      </c>
      <c r="T382">
        <v>70</v>
      </c>
      <c r="U382">
        <v>66.81</v>
      </c>
      <c r="V382">
        <v>61.0366</v>
      </c>
      <c r="W382">
        <v>12.274900000000001</v>
      </c>
      <c r="X382">
        <v>174.83500000000001</v>
      </c>
      <c r="Y382">
        <v>34</v>
      </c>
      <c r="Z382">
        <v>40.666699999999999</v>
      </c>
      <c r="AA382">
        <v>34.637099999999997</v>
      </c>
      <c r="AB382">
        <v>80</v>
      </c>
      <c r="AC382">
        <v>74.184100000000001</v>
      </c>
      <c r="AD382">
        <v>3034.05</v>
      </c>
      <c r="AE382">
        <v>924.05600000000004</v>
      </c>
      <c r="AF382">
        <v>13.679</v>
      </c>
      <c r="AG382">
        <v>0.33840399999999998</v>
      </c>
      <c r="AH382">
        <v>746.88900000000001</v>
      </c>
      <c r="AI382">
        <v>0.27352300000000002</v>
      </c>
      <c r="AJ382">
        <v>4.0940399999999997</v>
      </c>
      <c r="AK382">
        <v>11.1793</v>
      </c>
      <c r="AL382">
        <v>54.601199999999999</v>
      </c>
      <c r="AM382">
        <v>2668.05</v>
      </c>
      <c r="AN382">
        <v>177.167</v>
      </c>
      <c r="AO382">
        <v>6.4881400000000006E-2</v>
      </c>
      <c r="AP382">
        <v>-0.38690600000000003</v>
      </c>
      <c r="AQ382">
        <v>2458.0500000000002</v>
      </c>
      <c r="AR382">
        <v>-3.4609099999999997E-2</v>
      </c>
      <c r="AS382">
        <v>3034.05</v>
      </c>
      <c r="AT382">
        <v>6014.81</v>
      </c>
      <c r="AU382">
        <v>-3.0581200000000002</v>
      </c>
      <c r="AV382">
        <v>2458.0500000000002</v>
      </c>
      <c r="AW382">
        <v>0.32516</v>
      </c>
      <c r="AX382">
        <v>-1.65322E-4</v>
      </c>
      <c r="AY382">
        <v>1.8614999999999999</v>
      </c>
      <c r="AZ382">
        <v>20.810300000000002</v>
      </c>
      <c r="BA382">
        <v>0.96666700000000005</v>
      </c>
    </row>
    <row r="383" spans="1:53" x14ac:dyDescent="0.35">
      <c r="A383" t="str">
        <f>IFERROR(VLOOKUP(O383,#REF!,3,FALSE),"normal")</f>
        <v>normal</v>
      </c>
      <c r="B383" t="s">
        <v>121</v>
      </c>
      <c r="C383">
        <f t="shared" si="41"/>
        <v>0</v>
      </c>
      <c r="D383">
        <f t="shared" si="42"/>
        <v>0</v>
      </c>
      <c r="E383">
        <f t="shared" si="43"/>
        <v>-1.4025359807558774E-2</v>
      </c>
      <c r="F383" s="3">
        <f t="shared" si="44"/>
        <v>0</v>
      </c>
      <c r="G383">
        <f t="shared" si="45"/>
        <v>122.05598811757349</v>
      </c>
      <c r="H383" s="3">
        <f t="shared" si="46"/>
        <v>0</v>
      </c>
      <c r="I383">
        <f t="shared" si="47"/>
        <v>0</v>
      </c>
      <c r="J383" t="str">
        <f t="shared" si="40"/>
        <v>P_163A3AB9_001B15490hr13</v>
      </c>
      <c r="K383" t="s">
        <v>107</v>
      </c>
      <c r="L383" s="1">
        <v>43756.754861111112</v>
      </c>
      <c r="M383" t="s">
        <v>115</v>
      </c>
      <c r="N383">
        <v>20</v>
      </c>
      <c r="O383" t="s">
        <v>52</v>
      </c>
      <c r="P383">
        <v>94</v>
      </c>
      <c r="Q383">
        <v>13</v>
      </c>
      <c r="R383">
        <v>3</v>
      </c>
      <c r="S383">
        <v>5</v>
      </c>
      <c r="T383">
        <v>133</v>
      </c>
      <c r="U383">
        <v>127.92</v>
      </c>
      <c r="V383">
        <v>117.39400000000001</v>
      </c>
      <c r="W383">
        <v>12.263500000000001</v>
      </c>
      <c r="X383">
        <v>177.339</v>
      </c>
      <c r="Y383">
        <v>34</v>
      </c>
      <c r="Z383">
        <v>41</v>
      </c>
      <c r="AA383">
        <v>34.65</v>
      </c>
      <c r="AB383">
        <v>80</v>
      </c>
      <c r="AC383">
        <v>74.534800000000004</v>
      </c>
      <c r="AD383">
        <v>3373.05</v>
      </c>
      <c r="AE383">
        <v>1617</v>
      </c>
      <c r="AF383">
        <v>12.9932</v>
      </c>
      <c r="AG383">
        <v>0.59217200000000003</v>
      </c>
      <c r="AH383">
        <v>1439.83</v>
      </c>
      <c r="AI383">
        <v>0.52729099999999995</v>
      </c>
      <c r="AJ383">
        <v>4.1220400000000001</v>
      </c>
      <c r="AK383">
        <v>11.255699999999999</v>
      </c>
      <c r="AL383">
        <v>110.81399999999999</v>
      </c>
      <c r="AM383">
        <v>2668.05</v>
      </c>
      <c r="AN383">
        <v>177.167</v>
      </c>
      <c r="AO383">
        <v>6.4881400000000006E-2</v>
      </c>
      <c r="AP383">
        <v>-0.38690600000000003</v>
      </c>
      <c r="AQ383">
        <v>2458.0500000000002</v>
      </c>
      <c r="AR383">
        <v>-3.4374099999999998E-2</v>
      </c>
      <c r="AS383">
        <v>3373.05</v>
      </c>
      <c r="AT383">
        <v>6011.33</v>
      </c>
      <c r="AU383">
        <v>-3.0581200000000002</v>
      </c>
      <c r="AV383">
        <v>2458.0500000000002</v>
      </c>
      <c r="AW383">
        <v>0.32497199999999998</v>
      </c>
      <c r="AX383">
        <v>-1.65322E-4</v>
      </c>
      <c r="AY383">
        <v>1.52312</v>
      </c>
      <c r="AZ383">
        <v>17.143799999999999</v>
      </c>
    </row>
    <row r="384" spans="1:53" x14ac:dyDescent="0.35">
      <c r="A384" t="str">
        <f>IFERROR(VLOOKUP(O384,#REF!,3,FALSE),"normal")</f>
        <v>normal</v>
      </c>
      <c r="B384" t="s">
        <v>121</v>
      </c>
      <c r="C384">
        <f t="shared" si="41"/>
        <v>0</v>
      </c>
      <c r="D384">
        <f t="shared" si="42"/>
        <v>0</v>
      </c>
      <c r="E384">
        <f t="shared" si="43"/>
        <v>-1.8909754825247725E-2</v>
      </c>
      <c r="F384" s="3">
        <f t="shared" si="44"/>
        <v>0</v>
      </c>
      <c r="G384">
        <f t="shared" si="45"/>
        <v>205.67277498858968</v>
      </c>
      <c r="H384" s="3">
        <f t="shared" si="46"/>
        <v>0</v>
      </c>
      <c r="I384">
        <f t="shared" si="47"/>
        <v>0</v>
      </c>
      <c r="J384" t="str">
        <f t="shared" si="40"/>
        <v>P_163A3AB9_001B15490hr14</v>
      </c>
      <c r="K384" t="s">
        <v>107</v>
      </c>
      <c r="L384" s="1">
        <v>43756.754861111112</v>
      </c>
      <c r="M384" t="s">
        <v>115</v>
      </c>
      <c r="N384">
        <v>20</v>
      </c>
      <c r="O384" t="s">
        <v>52</v>
      </c>
      <c r="P384">
        <v>94</v>
      </c>
      <c r="Q384">
        <v>14</v>
      </c>
      <c r="R384">
        <v>1</v>
      </c>
      <c r="S384">
        <v>5</v>
      </c>
      <c r="T384">
        <v>227</v>
      </c>
      <c r="U384">
        <v>219.1</v>
      </c>
      <c r="V384">
        <v>198.51499999999999</v>
      </c>
      <c r="W384">
        <v>12.268800000000001</v>
      </c>
      <c r="X384">
        <v>177.399</v>
      </c>
      <c r="Y384">
        <v>34</v>
      </c>
      <c r="Z384">
        <v>41</v>
      </c>
      <c r="AA384">
        <v>34.649299999999997</v>
      </c>
      <c r="AB384">
        <v>80</v>
      </c>
      <c r="AC384">
        <v>74.135300000000001</v>
      </c>
      <c r="AD384">
        <v>3713.05</v>
      </c>
      <c r="AE384">
        <v>2612.94</v>
      </c>
      <c r="AF384">
        <v>13.013400000000001</v>
      </c>
      <c r="AG384">
        <v>0.95690299999999995</v>
      </c>
      <c r="AH384">
        <v>2435.7800000000002</v>
      </c>
      <c r="AI384">
        <v>0.89202199999999998</v>
      </c>
      <c r="AJ384">
        <v>4.0712999999999999</v>
      </c>
      <c r="AK384">
        <v>11.1172</v>
      </c>
      <c r="AL384">
        <v>187.17400000000001</v>
      </c>
      <c r="AM384">
        <v>2668.05</v>
      </c>
      <c r="AN384">
        <v>177.167</v>
      </c>
      <c r="AO384">
        <v>6.4881400000000006E-2</v>
      </c>
      <c r="AP384">
        <v>-0.38690600000000003</v>
      </c>
      <c r="AQ384">
        <v>2458.0500000000002</v>
      </c>
      <c r="AR384">
        <v>-3.4802399999999997E-2</v>
      </c>
      <c r="AS384">
        <v>3713.05</v>
      </c>
      <c r="AT384">
        <v>6013.98</v>
      </c>
      <c r="AU384">
        <v>-3.0581200000000002</v>
      </c>
      <c r="AV384">
        <v>2458.0500000000002</v>
      </c>
      <c r="AW384">
        <v>0.32511600000000002</v>
      </c>
      <c r="AX384">
        <v>-1.65322E-4</v>
      </c>
      <c r="AY384">
        <v>1.61347</v>
      </c>
      <c r="AZ384">
        <v>17.9373</v>
      </c>
    </row>
    <row r="385" spans="1:53" x14ac:dyDescent="0.35">
      <c r="A385" t="str">
        <f>IFERROR(VLOOKUP(O385,#REF!,3,FALSE),"normal")</f>
        <v>normal</v>
      </c>
      <c r="B385" t="s">
        <v>121</v>
      </c>
      <c r="C385">
        <f t="shared" si="41"/>
        <v>0</v>
      </c>
      <c r="D385">
        <f t="shared" si="42"/>
        <v>0</v>
      </c>
      <c r="E385">
        <f t="shared" si="43"/>
        <v>-6.3646971464943539E-3</v>
      </c>
      <c r="F385" s="3">
        <f t="shared" si="44"/>
        <v>0</v>
      </c>
      <c r="G385">
        <f t="shared" si="45"/>
        <v>359.14398697371485</v>
      </c>
      <c r="H385" s="3">
        <f t="shared" si="46"/>
        <v>0</v>
      </c>
      <c r="I385">
        <f t="shared" si="47"/>
        <v>0</v>
      </c>
      <c r="J385" t="str">
        <f t="shared" si="40"/>
        <v>P_163A3AB9_001B15490hr15</v>
      </c>
      <c r="K385" t="s">
        <v>107</v>
      </c>
      <c r="L385" s="1">
        <v>43756.754861111112</v>
      </c>
      <c r="M385" t="s">
        <v>115</v>
      </c>
      <c r="N385">
        <v>20</v>
      </c>
      <c r="O385" t="s">
        <v>52</v>
      </c>
      <c r="P385">
        <v>94</v>
      </c>
      <c r="Q385">
        <v>15</v>
      </c>
      <c r="R385">
        <v>3</v>
      </c>
      <c r="S385">
        <v>5</v>
      </c>
      <c r="T385">
        <v>400</v>
      </c>
      <c r="U385">
        <v>386.91</v>
      </c>
      <c r="V385">
        <v>347.39100000000002</v>
      </c>
      <c r="W385">
        <v>12.255100000000001</v>
      </c>
      <c r="X385">
        <v>177.245</v>
      </c>
      <c r="Y385">
        <v>34</v>
      </c>
      <c r="Z385">
        <v>41</v>
      </c>
      <c r="AA385">
        <v>34.654400000000003</v>
      </c>
      <c r="AB385">
        <v>80</v>
      </c>
      <c r="AC385">
        <v>74.069400000000002</v>
      </c>
      <c r="AD385">
        <v>4053.05</v>
      </c>
      <c r="AE385">
        <v>4434.5600000000004</v>
      </c>
      <c r="AF385">
        <v>17.717500000000001</v>
      </c>
      <c r="AG385">
        <v>1.62401</v>
      </c>
      <c r="AH385">
        <v>4257.3900000000003</v>
      </c>
      <c r="AI385">
        <v>1.5591299999999999</v>
      </c>
      <c r="AJ385">
        <v>4.0296900000000004</v>
      </c>
      <c r="AK385">
        <v>11.0036</v>
      </c>
      <c r="AL385">
        <v>240.29300000000001</v>
      </c>
      <c r="AM385">
        <v>2668.05</v>
      </c>
      <c r="AN385">
        <v>177.167</v>
      </c>
      <c r="AO385">
        <v>6.4881400000000006E-2</v>
      </c>
      <c r="AP385">
        <v>-0.38690600000000003</v>
      </c>
      <c r="AQ385">
        <v>2458.0500000000002</v>
      </c>
      <c r="AR385">
        <v>-3.51618E-2</v>
      </c>
      <c r="AS385">
        <v>4053.05</v>
      </c>
      <c r="AT385">
        <v>6007.21</v>
      </c>
      <c r="AU385">
        <v>-3.0581200000000002</v>
      </c>
      <c r="AV385">
        <v>2458.0500000000002</v>
      </c>
      <c r="AW385">
        <v>0.32474900000000001</v>
      </c>
      <c r="AX385">
        <v>-1.65322E-4</v>
      </c>
      <c r="AY385">
        <v>2.9901499999999999</v>
      </c>
      <c r="AZ385">
        <v>32.902299999999997</v>
      </c>
    </row>
    <row r="386" spans="1:53" x14ac:dyDescent="0.35">
      <c r="A386" t="str">
        <f>IFERROR(VLOOKUP(O386,#REF!,3,FALSE),"normal")</f>
        <v>normal</v>
      </c>
      <c r="B386" t="s">
        <v>121</v>
      </c>
      <c r="C386">
        <f t="shared" si="41"/>
        <v>0</v>
      </c>
      <c r="D386">
        <f t="shared" si="42"/>
        <v>0</v>
      </c>
      <c r="E386">
        <f t="shared" si="43"/>
        <v>-1.956995538050267</v>
      </c>
      <c r="F386" s="3">
        <f t="shared" si="44"/>
        <v>0</v>
      </c>
      <c r="G386">
        <f t="shared" si="45"/>
        <v>76.488489747043843</v>
      </c>
      <c r="H386">
        <f t="shared" si="46"/>
        <v>0</v>
      </c>
      <c r="I386">
        <f t="shared" si="47"/>
        <v>0</v>
      </c>
      <c r="J386" t="str">
        <f t="shared" ref="J386:J449" si="48">O386&amp;K386&amp;Q386</f>
        <v>P_163A3AB9_001B19490hr12</v>
      </c>
      <c r="K386" t="s">
        <v>107</v>
      </c>
      <c r="L386" s="1">
        <v>43756.754861111112</v>
      </c>
      <c r="M386" t="s">
        <v>115</v>
      </c>
      <c r="N386">
        <v>21</v>
      </c>
      <c r="O386" t="s">
        <v>53</v>
      </c>
      <c r="P386">
        <v>94</v>
      </c>
      <c r="Q386">
        <v>12</v>
      </c>
      <c r="R386">
        <v>2051</v>
      </c>
      <c r="S386">
        <v>5</v>
      </c>
      <c r="T386">
        <v>70</v>
      </c>
      <c r="U386">
        <v>66.81</v>
      </c>
      <c r="V386">
        <v>73.002799999999993</v>
      </c>
      <c r="W386">
        <v>0.48543799999999998</v>
      </c>
      <c r="X386">
        <v>415.61700000000002</v>
      </c>
      <c r="Y386">
        <v>34</v>
      </c>
      <c r="Z386">
        <v>41</v>
      </c>
      <c r="AA386">
        <v>34.637099999999997</v>
      </c>
      <c r="AB386">
        <v>80</v>
      </c>
      <c r="AC386">
        <v>74.184100000000001</v>
      </c>
      <c r="AD386">
        <v>3035.05</v>
      </c>
      <c r="AE386">
        <v>451.05599999999998</v>
      </c>
      <c r="AF386">
        <v>2.2353399999999999</v>
      </c>
      <c r="AG386">
        <v>0.165184</v>
      </c>
      <c r="AH386">
        <v>36.3889</v>
      </c>
      <c r="AI386">
        <v>1.33262E-2</v>
      </c>
      <c r="AJ386">
        <v>0.199464</v>
      </c>
      <c r="AK386">
        <v>0.54466199999999998</v>
      </c>
      <c r="AL386">
        <v>16.2789</v>
      </c>
      <c r="AM386">
        <v>2669.05</v>
      </c>
      <c r="AN386">
        <v>414.66699999999997</v>
      </c>
      <c r="AO386">
        <v>0.15185799999999999</v>
      </c>
      <c r="AP386">
        <v>0.20904500000000001</v>
      </c>
      <c r="AQ386">
        <v>2459.0500000000002</v>
      </c>
      <c r="AR386">
        <v>0.38380700000000001</v>
      </c>
      <c r="AS386">
        <v>3035.05</v>
      </c>
      <c r="AT386">
        <v>4.5946400000000001</v>
      </c>
      <c r="AU386">
        <v>6.2656799999999999E-2</v>
      </c>
      <c r="AV386">
        <v>2459.0500000000002</v>
      </c>
      <c r="AW386">
        <v>2.4838600000000002E-4</v>
      </c>
      <c r="AX386" s="2">
        <v>3.3872200000000001E-6</v>
      </c>
      <c r="AY386">
        <v>11.433400000000001</v>
      </c>
      <c r="AZ386">
        <v>6.22736</v>
      </c>
      <c r="BA386">
        <v>2.4500000000000002</v>
      </c>
    </row>
    <row r="387" spans="1:53" x14ac:dyDescent="0.35">
      <c r="A387" t="str">
        <f>IFERROR(VLOOKUP(O387,#REF!,3,FALSE),"normal")</f>
        <v>normal</v>
      </c>
      <c r="B387" t="s">
        <v>121</v>
      </c>
      <c r="C387">
        <f t="shared" ref="C387:C450" si="49">IFERROR(G387-(INDEX(G:G,MATCH(O387&amp;"0hr"&amp;Q387,J:J,0))),"")</f>
        <v>0</v>
      </c>
      <c r="D387">
        <f t="shared" ref="D387:D450" si="50">IFERROR(E387-INDEX(E:E,MATCH(O387&amp;"0hr"&amp;Q387,J:J,0)),"")</f>
        <v>0</v>
      </c>
      <c r="E387">
        <f t="shared" ref="E387:E450" si="51">IFERROR((AN387-X387)/W387,"")</f>
        <v>-1.9572495493176316</v>
      </c>
      <c r="F387" s="3">
        <f t="shared" ref="F387:F450" si="52">IFERROR((W387-INDEX(W:W,MATCH(O387&amp;"0hr"&amp;Q387,J:J,0)))/INDEX(W:W,MATCH(O387&amp;"0hr"&amp;Q387,J:J,0)),"")</f>
        <v>0</v>
      </c>
      <c r="G387">
        <f t="shared" ref="G387:G450" si="53">IFERROR(V387/U387*T387,"")</f>
        <v>138.27030175109445</v>
      </c>
      <c r="H387">
        <f t="shared" ref="H387:H450" si="54">IFERROR((AJ387-INDEX(AJ:AJ,MATCH(O387&amp;"0hr"&amp;Q387,J:J,0)))/INDEX(AJ:AJ,MATCH(O387&amp;"0hr"&amp;Q387,J:J,0)),"")</f>
        <v>0</v>
      </c>
      <c r="I387">
        <f t="shared" ref="I387:I450" si="55">IFERROR((AO387-INDEX(AO:AO,MATCH(O387&amp;"0hr"&amp;Q387,J:J,0)))/INDEX(AJ:AJ,MATCH(O387&amp;"0hr"&amp;Q387,J:J,0))*1000,"")</f>
        <v>0</v>
      </c>
      <c r="J387" t="str">
        <f t="shared" si="48"/>
        <v>P_163A3AB9_001B19490hr13</v>
      </c>
      <c r="K387" t="s">
        <v>107</v>
      </c>
      <c r="L387" s="1">
        <v>43756.754861111112</v>
      </c>
      <c r="M387" t="s">
        <v>115</v>
      </c>
      <c r="N387">
        <v>21</v>
      </c>
      <c r="O387" t="s">
        <v>53</v>
      </c>
      <c r="P387">
        <v>94</v>
      </c>
      <c r="Q387">
        <v>13</v>
      </c>
      <c r="R387">
        <v>3</v>
      </c>
      <c r="S387">
        <v>5</v>
      </c>
      <c r="T387">
        <v>133</v>
      </c>
      <c r="U387">
        <v>127.92</v>
      </c>
      <c r="V387">
        <v>132.989</v>
      </c>
      <c r="W387">
        <v>0.485375</v>
      </c>
      <c r="X387">
        <v>415.61700000000002</v>
      </c>
      <c r="Y387">
        <v>34</v>
      </c>
      <c r="Z387">
        <v>41</v>
      </c>
      <c r="AA387">
        <v>34.65</v>
      </c>
      <c r="AB387">
        <v>80</v>
      </c>
      <c r="AC387">
        <v>74.534800000000004</v>
      </c>
      <c r="AD387">
        <v>3374.05</v>
      </c>
      <c r="AE387">
        <v>480.16699999999997</v>
      </c>
      <c r="AF387">
        <v>0.38348199999999999</v>
      </c>
      <c r="AG387">
        <v>0.175845</v>
      </c>
      <c r="AH387">
        <v>65.5</v>
      </c>
      <c r="AI387">
        <v>2.39872E-2</v>
      </c>
      <c r="AJ387">
        <v>0.18751699999999999</v>
      </c>
      <c r="AK387">
        <v>0.51203900000000002</v>
      </c>
      <c r="AL387">
        <v>170.803</v>
      </c>
      <c r="AM387">
        <v>2669.05</v>
      </c>
      <c r="AN387">
        <v>414.66699999999997</v>
      </c>
      <c r="AO387">
        <v>0.15185799999999999</v>
      </c>
      <c r="AP387">
        <v>0.20904500000000001</v>
      </c>
      <c r="AQ387">
        <v>2459.0500000000002</v>
      </c>
      <c r="AR387">
        <v>0.40826099999999999</v>
      </c>
      <c r="AS387">
        <v>3374.05</v>
      </c>
      <c r="AT387">
        <v>3.56427</v>
      </c>
      <c r="AU387">
        <v>6.2656799999999999E-2</v>
      </c>
      <c r="AV387">
        <v>2459.0500000000002</v>
      </c>
      <c r="AW387">
        <v>1.9268399999999999E-4</v>
      </c>
      <c r="AX387" s="2">
        <v>3.3872200000000001E-6</v>
      </c>
      <c r="AY387">
        <v>0.33077699999999999</v>
      </c>
      <c r="AZ387">
        <v>0.16937099999999999</v>
      </c>
    </row>
    <row r="388" spans="1:53" x14ac:dyDescent="0.35">
      <c r="A388" t="str">
        <f>IFERROR(VLOOKUP(O388,#REF!,3,FALSE),"normal")</f>
        <v>normal</v>
      </c>
      <c r="B388" t="s">
        <v>121</v>
      </c>
      <c r="C388">
        <f t="shared" si="49"/>
        <v>0</v>
      </c>
      <c r="D388">
        <f t="shared" si="50"/>
        <v>0</v>
      </c>
      <c r="E388">
        <f t="shared" si="51"/>
        <v>-1.9572213225872519</v>
      </c>
      <c r="F388" s="3">
        <f t="shared" si="52"/>
        <v>0</v>
      </c>
      <c r="G388">
        <f t="shared" si="53"/>
        <v>136.59577361935192</v>
      </c>
      <c r="H388">
        <f t="shared" si="54"/>
        <v>0</v>
      </c>
      <c r="I388">
        <f t="shared" si="55"/>
        <v>0</v>
      </c>
      <c r="J388" t="str">
        <f t="shared" si="48"/>
        <v>P_163A3AB9_001B19490hr14</v>
      </c>
      <c r="K388" t="s">
        <v>107</v>
      </c>
      <c r="L388" s="1">
        <v>43756.754861111112</v>
      </c>
      <c r="M388" t="s">
        <v>115</v>
      </c>
      <c r="N388">
        <v>21</v>
      </c>
      <c r="O388" t="s">
        <v>53</v>
      </c>
      <c r="P388">
        <v>94</v>
      </c>
      <c r="Q388">
        <v>14</v>
      </c>
      <c r="R388">
        <v>1</v>
      </c>
      <c r="S388">
        <v>5</v>
      </c>
      <c r="T388">
        <v>227</v>
      </c>
      <c r="U388">
        <v>219.1</v>
      </c>
      <c r="V388">
        <v>131.84200000000001</v>
      </c>
      <c r="W388">
        <v>0.48538199999999998</v>
      </c>
      <c r="X388">
        <v>415.61700000000002</v>
      </c>
      <c r="Y388">
        <v>34</v>
      </c>
      <c r="Z388">
        <v>41</v>
      </c>
      <c r="AA388">
        <v>34.649299999999997</v>
      </c>
      <c r="AB388">
        <v>80</v>
      </c>
      <c r="AC388">
        <v>74.135300000000001</v>
      </c>
      <c r="AD388">
        <v>3713.05</v>
      </c>
      <c r="AE388">
        <v>479.61099999999999</v>
      </c>
      <c r="AF388">
        <v>0.60768500000000003</v>
      </c>
      <c r="AG388">
        <v>0.17564199999999999</v>
      </c>
      <c r="AH388">
        <v>64.944400000000002</v>
      </c>
      <c r="AI388">
        <v>2.3783700000000001E-2</v>
      </c>
      <c r="AJ388">
        <v>0.108552</v>
      </c>
      <c r="AK388">
        <v>0.29641499999999998</v>
      </c>
      <c r="AL388">
        <v>106.872</v>
      </c>
      <c r="AM388">
        <v>2669.05</v>
      </c>
      <c r="AN388">
        <v>414.66699999999997</v>
      </c>
      <c r="AO388">
        <v>0.15185799999999999</v>
      </c>
      <c r="AP388">
        <v>0.20904500000000001</v>
      </c>
      <c r="AQ388">
        <v>2459.0500000000002</v>
      </c>
      <c r="AR388">
        <v>0.70524600000000004</v>
      </c>
      <c r="AS388">
        <v>3713.05</v>
      </c>
      <c r="AT388">
        <v>3.6916600000000002</v>
      </c>
      <c r="AU388">
        <v>6.2656799999999999E-2</v>
      </c>
      <c r="AV388">
        <v>2459.0500000000002</v>
      </c>
      <c r="AW388">
        <v>1.99571E-4</v>
      </c>
      <c r="AX388" s="2">
        <v>3.3872200000000001E-6</v>
      </c>
      <c r="AY388">
        <v>-4.9169700000000001</v>
      </c>
      <c r="AZ388">
        <v>-1.45746</v>
      </c>
    </row>
    <row r="389" spans="1:53" x14ac:dyDescent="0.35">
      <c r="A389" t="str">
        <f>IFERROR(VLOOKUP(O389,#REF!,3,FALSE),"normal")</f>
        <v>normal</v>
      </c>
      <c r="B389" t="s">
        <v>121</v>
      </c>
      <c r="C389">
        <f t="shared" si="49"/>
        <v>0</v>
      </c>
      <c r="D389">
        <f t="shared" si="50"/>
        <v>0</v>
      </c>
      <c r="E389">
        <f t="shared" si="51"/>
        <v>-1.9569391000553</v>
      </c>
      <c r="F389" s="3">
        <f t="shared" si="52"/>
        <v>0</v>
      </c>
      <c r="G389">
        <f t="shared" si="53"/>
        <v>105.40332377038585</v>
      </c>
      <c r="H389">
        <f t="shared" si="54"/>
        <v>0</v>
      </c>
      <c r="I389">
        <f t="shared" si="55"/>
        <v>0</v>
      </c>
      <c r="J389" t="str">
        <f t="shared" si="48"/>
        <v>P_163A3AB9_001B19490hr15</v>
      </c>
      <c r="K389" t="s">
        <v>107</v>
      </c>
      <c r="L389" s="1">
        <v>43756.754861111112</v>
      </c>
      <c r="M389" t="s">
        <v>115</v>
      </c>
      <c r="N389">
        <v>21</v>
      </c>
      <c r="O389" t="s">
        <v>53</v>
      </c>
      <c r="P389">
        <v>94</v>
      </c>
      <c r="Q389">
        <v>15</v>
      </c>
      <c r="R389">
        <v>3</v>
      </c>
      <c r="S389">
        <v>5</v>
      </c>
      <c r="T389">
        <v>400</v>
      </c>
      <c r="U389">
        <v>386.91</v>
      </c>
      <c r="V389">
        <v>101.95399999999999</v>
      </c>
      <c r="W389">
        <v>0.48545199999999999</v>
      </c>
      <c r="X389">
        <v>415.61700000000002</v>
      </c>
      <c r="Y389">
        <v>34</v>
      </c>
      <c r="Z389">
        <v>41</v>
      </c>
      <c r="AA389">
        <v>34.654400000000003</v>
      </c>
      <c r="AB389">
        <v>80</v>
      </c>
      <c r="AC389">
        <v>74.069400000000002</v>
      </c>
      <c r="AD389">
        <v>4053.05</v>
      </c>
      <c r="AE389">
        <v>465.11099999999999</v>
      </c>
      <c r="AF389">
        <v>0.900254</v>
      </c>
      <c r="AG389">
        <v>0.17033100000000001</v>
      </c>
      <c r="AH389">
        <v>50.444400000000002</v>
      </c>
      <c r="AI389">
        <v>1.84736E-2</v>
      </c>
      <c r="AJ389">
        <v>4.7746499999999997E-2</v>
      </c>
      <c r="AK389">
        <v>0.13037799999999999</v>
      </c>
      <c r="AL389">
        <v>56.0336</v>
      </c>
      <c r="AM389">
        <v>2669.05</v>
      </c>
      <c r="AN389">
        <v>414.66699999999997</v>
      </c>
      <c r="AO389">
        <v>0.15185799999999999</v>
      </c>
      <c r="AP389">
        <v>0.20904500000000001</v>
      </c>
      <c r="AQ389">
        <v>2459.0500000000002</v>
      </c>
      <c r="AR389">
        <v>1.60338</v>
      </c>
      <c r="AS389">
        <v>4053.05</v>
      </c>
      <c r="AT389">
        <v>4.7958499999999997</v>
      </c>
      <c r="AU389">
        <v>6.2656799999999999E-2</v>
      </c>
      <c r="AV389">
        <v>2459.0500000000002</v>
      </c>
      <c r="AW389">
        <v>2.5926299999999997E-4</v>
      </c>
      <c r="AX389" s="2">
        <v>3.3872200000000001E-6</v>
      </c>
      <c r="AY389">
        <v>-22.630700000000001</v>
      </c>
      <c r="AZ389">
        <v>-2.9505400000000002</v>
      </c>
    </row>
    <row r="390" spans="1:53" x14ac:dyDescent="0.35">
      <c r="A390" t="str">
        <f>IFERROR(VLOOKUP(O390,#REF!,3,FALSE),"normal")</f>
        <v>normal</v>
      </c>
      <c r="B390" t="s">
        <v>121</v>
      </c>
      <c r="C390">
        <f t="shared" si="49"/>
        <v>0</v>
      </c>
      <c r="D390">
        <f t="shared" si="50"/>
        <v>0</v>
      </c>
      <c r="E390">
        <f t="shared" si="51"/>
        <v>-0.89284152440624209</v>
      </c>
      <c r="F390" s="3">
        <f t="shared" si="52"/>
        <v>0</v>
      </c>
      <c r="G390">
        <f t="shared" si="53"/>
        <v>63.114937883550368</v>
      </c>
      <c r="H390">
        <f t="shared" si="54"/>
        <v>0</v>
      </c>
      <c r="I390">
        <f t="shared" si="55"/>
        <v>0</v>
      </c>
      <c r="J390" t="str">
        <f t="shared" si="48"/>
        <v>P_163A3AB9_001B24490hr12</v>
      </c>
      <c r="K390" t="s">
        <v>107</v>
      </c>
      <c r="L390" s="1">
        <v>43756.754861111112</v>
      </c>
      <c r="M390" t="s">
        <v>115</v>
      </c>
      <c r="N390">
        <v>22</v>
      </c>
      <c r="O390" t="s">
        <v>54</v>
      </c>
      <c r="P390">
        <v>94</v>
      </c>
      <c r="Q390">
        <v>12</v>
      </c>
      <c r="R390">
        <v>2051</v>
      </c>
      <c r="S390">
        <v>5</v>
      </c>
      <c r="T390">
        <v>70</v>
      </c>
      <c r="U390">
        <v>66.81</v>
      </c>
      <c r="V390">
        <v>60.238700000000001</v>
      </c>
      <c r="W390">
        <v>12.576700000000001</v>
      </c>
      <c r="X390">
        <v>403.00700000000001</v>
      </c>
      <c r="Y390">
        <v>34</v>
      </c>
      <c r="Z390">
        <v>40</v>
      </c>
      <c r="AA390">
        <v>34.637099999999997</v>
      </c>
      <c r="AB390">
        <v>80</v>
      </c>
      <c r="AC390">
        <v>74.184100000000001</v>
      </c>
      <c r="AD390">
        <v>3036.05</v>
      </c>
      <c r="AE390">
        <v>1160.6099999999999</v>
      </c>
      <c r="AF390">
        <v>8.1322799999999997</v>
      </c>
      <c r="AG390">
        <v>0.425035</v>
      </c>
      <c r="AH390">
        <v>768.83299999999997</v>
      </c>
      <c r="AI390">
        <v>0.281559</v>
      </c>
      <c r="AJ390">
        <v>4.2143300000000004</v>
      </c>
      <c r="AK390">
        <v>11.5078</v>
      </c>
      <c r="AL390">
        <v>94.540899999999993</v>
      </c>
      <c r="AM390">
        <v>2669.05</v>
      </c>
      <c r="AN390">
        <v>391.77800000000002</v>
      </c>
      <c r="AO390">
        <v>0.14347599999999999</v>
      </c>
      <c r="AP390">
        <v>-0.33822799999999997</v>
      </c>
      <c r="AQ390">
        <v>2459.0500000000002</v>
      </c>
      <c r="AR390">
        <v>-2.9391299999999999E-2</v>
      </c>
      <c r="AS390">
        <v>3036.05</v>
      </c>
      <c r="AT390">
        <v>5448.35</v>
      </c>
      <c r="AU390">
        <v>-2.26126</v>
      </c>
      <c r="AV390">
        <v>2459.0500000000002</v>
      </c>
      <c r="AW390">
        <v>0.29453800000000002</v>
      </c>
      <c r="AX390">
        <v>-1.2224299999999999E-4</v>
      </c>
      <c r="AY390">
        <v>0.82498400000000005</v>
      </c>
      <c r="AZ390">
        <v>9.4937199999999997</v>
      </c>
      <c r="BA390">
        <v>0.48333300000000001</v>
      </c>
    </row>
    <row r="391" spans="1:53" x14ac:dyDescent="0.35">
      <c r="A391" t="str">
        <f>IFERROR(VLOOKUP(O391,#REF!,3,FALSE),"normal")</f>
        <v>normal</v>
      </c>
      <c r="B391" t="s">
        <v>121</v>
      </c>
      <c r="C391">
        <f t="shared" si="49"/>
        <v>0</v>
      </c>
      <c r="D391">
        <f t="shared" si="50"/>
        <v>0</v>
      </c>
      <c r="E391">
        <f t="shared" si="51"/>
        <v>-0.87822349570200509</v>
      </c>
      <c r="F391" s="3">
        <f t="shared" si="52"/>
        <v>0</v>
      </c>
      <c r="G391">
        <f t="shared" si="53"/>
        <v>119.66776891807379</v>
      </c>
      <c r="H391">
        <f t="shared" si="54"/>
        <v>0</v>
      </c>
      <c r="I391">
        <f t="shared" si="55"/>
        <v>0</v>
      </c>
      <c r="J391" t="str">
        <f t="shared" si="48"/>
        <v>P_163A3AB9_001B24490hr13</v>
      </c>
      <c r="K391" t="s">
        <v>107</v>
      </c>
      <c r="L391" s="1">
        <v>43756.754861111112</v>
      </c>
      <c r="M391" t="s">
        <v>115</v>
      </c>
      <c r="N391">
        <v>22</v>
      </c>
      <c r="O391" t="s">
        <v>54</v>
      </c>
      <c r="P391">
        <v>94</v>
      </c>
      <c r="Q391">
        <v>13</v>
      </c>
      <c r="R391">
        <v>3</v>
      </c>
      <c r="S391">
        <v>5</v>
      </c>
      <c r="T391">
        <v>133</v>
      </c>
      <c r="U391">
        <v>127.92</v>
      </c>
      <c r="V391">
        <v>115.09699999999999</v>
      </c>
      <c r="W391">
        <v>12.564</v>
      </c>
      <c r="X391">
        <v>402.81200000000001</v>
      </c>
      <c r="Y391">
        <v>34</v>
      </c>
      <c r="Z391">
        <v>40</v>
      </c>
      <c r="AA391">
        <v>34.65</v>
      </c>
      <c r="AB391">
        <v>80</v>
      </c>
      <c r="AC391">
        <v>74.534800000000004</v>
      </c>
      <c r="AD391">
        <v>3375.05</v>
      </c>
      <c r="AE391">
        <v>1848.89</v>
      </c>
      <c r="AF391">
        <v>6.8332100000000002</v>
      </c>
      <c r="AG391">
        <v>0.67709399999999997</v>
      </c>
      <c r="AH391">
        <v>1457.11</v>
      </c>
      <c r="AI391">
        <v>0.53361800000000004</v>
      </c>
      <c r="AJ391">
        <v>4.1715</v>
      </c>
      <c r="AK391">
        <v>11.3908</v>
      </c>
      <c r="AL391">
        <v>213.24</v>
      </c>
      <c r="AM391">
        <v>2669.05</v>
      </c>
      <c r="AN391">
        <v>391.77800000000002</v>
      </c>
      <c r="AO391">
        <v>0.14347599999999999</v>
      </c>
      <c r="AP391">
        <v>-0.33822799999999997</v>
      </c>
      <c r="AQ391">
        <v>2459.0500000000002</v>
      </c>
      <c r="AR391">
        <v>-2.96931E-2</v>
      </c>
      <c r="AS391">
        <v>3375.05</v>
      </c>
      <c r="AT391">
        <v>5444.11</v>
      </c>
      <c r="AU391">
        <v>-2.26126</v>
      </c>
      <c r="AV391">
        <v>2459.0500000000002</v>
      </c>
      <c r="AW391">
        <v>0.29430899999999999</v>
      </c>
      <c r="AX391">
        <v>-1.2224299999999999E-4</v>
      </c>
      <c r="AY391">
        <v>0.74427299999999996</v>
      </c>
      <c r="AZ391">
        <v>8.4778699999999994</v>
      </c>
    </row>
    <row r="392" spans="1:53" x14ac:dyDescent="0.35">
      <c r="A392" t="str">
        <f>IFERROR(VLOOKUP(O392,#REF!,3,FALSE),"normal")</f>
        <v>normal</v>
      </c>
      <c r="B392" t="s">
        <v>121</v>
      </c>
      <c r="C392">
        <f t="shared" si="49"/>
        <v>0</v>
      </c>
      <c r="D392">
        <f t="shared" si="50"/>
        <v>0</v>
      </c>
      <c r="E392">
        <f t="shared" si="51"/>
        <v>-0.86748389049519004</v>
      </c>
      <c r="F392" s="3">
        <f t="shared" si="52"/>
        <v>0</v>
      </c>
      <c r="G392">
        <f t="shared" si="53"/>
        <v>195.72145139205844</v>
      </c>
      <c r="H392">
        <f t="shared" si="54"/>
        <v>0</v>
      </c>
      <c r="I392">
        <f t="shared" si="55"/>
        <v>0</v>
      </c>
      <c r="J392" t="str">
        <f t="shared" si="48"/>
        <v>P_163A3AB9_001B24490hr14</v>
      </c>
      <c r="K392" t="s">
        <v>107</v>
      </c>
      <c r="L392" s="1">
        <v>43756.754861111112</v>
      </c>
      <c r="M392" t="s">
        <v>115</v>
      </c>
      <c r="N392">
        <v>22</v>
      </c>
      <c r="O392" t="s">
        <v>54</v>
      </c>
      <c r="P392">
        <v>94</v>
      </c>
      <c r="Q392">
        <v>14</v>
      </c>
      <c r="R392">
        <v>1</v>
      </c>
      <c r="S392">
        <v>5</v>
      </c>
      <c r="T392">
        <v>227</v>
      </c>
      <c r="U392">
        <v>219.1</v>
      </c>
      <c r="V392">
        <v>188.91</v>
      </c>
      <c r="W392">
        <v>12.5547</v>
      </c>
      <c r="X392">
        <v>402.66899999999998</v>
      </c>
      <c r="Y392">
        <v>34</v>
      </c>
      <c r="Z392">
        <v>40</v>
      </c>
      <c r="AA392">
        <v>34.649299999999997</v>
      </c>
      <c r="AB392">
        <v>80</v>
      </c>
      <c r="AC392">
        <v>74.135300000000001</v>
      </c>
      <c r="AD392">
        <v>3714.05</v>
      </c>
      <c r="AE392">
        <v>2774.39</v>
      </c>
      <c r="AF392">
        <v>6.1561899999999996</v>
      </c>
      <c r="AG392">
        <v>1.01603</v>
      </c>
      <c r="AH392">
        <v>2382.61</v>
      </c>
      <c r="AI392">
        <v>0.87255199999999999</v>
      </c>
      <c r="AJ392">
        <v>3.98244</v>
      </c>
      <c r="AK392">
        <v>10.874499999999999</v>
      </c>
      <c r="AL392">
        <v>387.02699999999999</v>
      </c>
      <c r="AM392">
        <v>2669.05</v>
      </c>
      <c r="AN392">
        <v>391.77800000000002</v>
      </c>
      <c r="AO392">
        <v>0.14347599999999999</v>
      </c>
      <c r="AP392">
        <v>-0.33822799999999997</v>
      </c>
      <c r="AQ392">
        <v>2459.0500000000002</v>
      </c>
      <c r="AR392">
        <v>-3.11028E-2</v>
      </c>
      <c r="AS392">
        <v>3714.05</v>
      </c>
      <c r="AT392">
        <v>5441.02</v>
      </c>
      <c r="AU392">
        <v>-2.26126</v>
      </c>
      <c r="AV392">
        <v>2459.0500000000002</v>
      </c>
      <c r="AW392">
        <v>0.29414200000000001</v>
      </c>
      <c r="AX392">
        <v>-1.2224299999999999E-4</v>
      </c>
      <c r="AY392">
        <v>0.79394399999999998</v>
      </c>
      <c r="AZ392">
        <v>8.6337700000000002</v>
      </c>
    </row>
    <row r="393" spans="1:53" x14ac:dyDescent="0.35">
      <c r="A393" t="str">
        <f>IFERROR(VLOOKUP(O393,#REF!,3,FALSE),"normal")</f>
        <v>normal</v>
      </c>
      <c r="B393" t="s">
        <v>121</v>
      </c>
      <c r="C393">
        <f t="shared" si="49"/>
        <v>0</v>
      </c>
      <c r="D393">
        <f t="shared" si="50"/>
        <v>0</v>
      </c>
      <c r="E393">
        <f t="shared" si="51"/>
        <v>-0.87304430908873565</v>
      </c>
      <c r="F393" s="3">
        <f t="shared" si="52"/>
        <v>0</v>
      </c>
      <c r="G393">
        <f t="shared" si="53"/>
        <v>330.77976790468063</v>
      </c>
      <c r="H393">
        <f t="shared" si="54"/>
        <v>0</v>
      </c>
      <c r="I393">
        <f t="shared" si="55"/>
        <v>0</v>
      </c>
      <c r="J393" t="str">
        <f t="shared" si="48"/>
        <v>P_163A3AB9_001B24490hr15</v>
      </c>
      <c r="K393" t="s">
        <v>107</v>
      </c>
      <c r="L393" s="1">
        <v>43756.754861111112</v>
      </c>
      <c r="M393" t="s">
        <v>115</v>
      </c>
      <c r="N393">
        <v>22</v>
      </c>
      <c r="O393" t="s">
        <v>54</v>
      </c>
      <c r="P393">
        <v>94</v>
      </c>
      <c r="Q393">
        <v>15</v>
      </c>
      <c r="R393">
        <v>3</v>
      </c>
      <c r="S393">
        <v>5</v>
      </c>
      <c r="T393">
        <v>400</v>
      </c>
      <c r="U393">
        <v>386.91</v>
      </c>
      <c r="V393">
        <v>319.95499999999998</v>
      </c>
      <c r="W393">
        <v>12.5595</v>
      </c>
      <c r="X393">
        <v>402.74299999999999</v>
      </c>
      <c r="Y393">
        <v>34</v>
      </c>
      <c r="Z393">
        <v>40</v>
      </c>
      <c r="AA393">
        <v>34.654400000000003</v>
      </c>
      <c r="AB393">
        <v>80</v>
      </c>
      <c r="AC393">
        <v>74.069400000000002</v>
      </c>
      <c r="AD393">
        <v>4054.05</v>
      </c>
      <c r="AE393">
        <v>4421.22</v>
      </c>
      <c r="AF393">
        <v>8.3705099999999995</v>
      </c>
      <c r="AG393">
        <v>1.6191199999999999</v>
      </c>
      <c r="AH393">
        <v>4029.44</v>
      </c>
      <c r="AI393">
        <v>1.4756499999999999</v>
      </c>
      <c r="AJ393">
        <v>3.81393</v>
      </c>
      <c r="AK393">
        <v>10.414400000000001</v>
      </c>
      <c r="AL393">
        <v>481.38600000000002</v>
      </c>
      <c r="AM393">
        <v>2669.05</v>
      </c>
      <c r="AN393">
        <v>391.77800000000002</v>
      </c>
      <c r="AO393">
        <v>0.14347599999999999</v>
      </c>
      <c r="AP393">
        <v>-0.33822799999999997</v>
      </c>
      <c r="AQ393">
        <v>2459.0500000000002</v>
      </c>
      <c r="AR393">
        <v>-3.2476900000000003E-2</v>
      </c>
      <c r="AS393">
        <v>4054.05</v>
      </c>
      <c r="AT393">
        <v>5442.62</v>
      </c>
      <c r="AU393">
        <v>-2.26126</v>
      </c>
      <c r="AV393">
        <v>2459.0500000000002</v>
      </c>
      <c r="AW393">
        <v>0.29422799999999999</v>
      </c>
      <c r="AX393">
        <v>-1.2224299999999999E-4</v>
      </c>
      <c r="AY393">
        <v>1.49061</v>
      </c>
      <c r="AZ393">
        <v>15.523899999999999</v>
      </c>
    </row>
    <row r="394" spans="1:53" x14ac:dyDescent="0.35">
      <c r="A394" t="str">
        <f>IFERROR(VLOOKUP(O394,#REF!,3,FALSE),"normal")</f>
        <v>normal</v>
      </c>
      <c r="B394" t="s">
        <v>121</v>
      </c>
      <c r="C394">
        <f t="shared" si="49"/>
        <v>0</v>
      </c>
      <c r="D394">
        <f t="shared" si="50"/>
        <v>0</v>
      </c>
      <c r="E394">
        <f t="shared" si="51"/>
        <v>6.1026328653935882E-2</v>
      </c>
      <c r="F394" s="3">
        <f t="shared" si="52"/>
        <v>0</v>
      </c>
      <c r="G394">
        <f t="shared" si="53"/>
        <v>67.655455770094292</v>
      </c>
      <c r="H394">
        <f t="shared" si="54"/>
        <v>0</v>
      </c>
      <c r="I394">
        <f t="shared" si="55"/>
        <v>0</v>
      </c>
      <c r="J394" t="str">
        <f t="shared" si="48"/>
        <v>P_163A3AB9_001B23490hr12</v>
      </c>
      <c r="K394" t="s">
        <v>107</v>
      </c>
      <c r="L394" s="1">
        <v>43756.754861111112</v>
      </c>
      <c r="M394" t="s">
        <v>115</v>
      </c>
      <c r="N394">
        <v>23</v>
      </c>
      <c r="O394" t="s">
        <v>55</v>
      </c>
      <c r="P394">
        <v>94</v>
      </c>
      <c r="Q394">
        <v>12</v>
      </c>
      <c r="R394">
        <v>2051</v>
      </c>
      <c r="S394">
        <v>5</v>
      </c>
      <c r="T394">
        <v>70</v>
      </c>
      <c r="U394">
        <v>66.81</v>
      </c>
      <c r="V394">
        <v>64.572299999999998</v>
      </c>
      <c r="W394">
        <v>9.3893900000000006</v>
      </c>
      <c r="X394">
        <v>234.70500000000001</v>
      </c>
      <c r="Y394">
        <v>34</v>
      </c>
      <c r="Z394">
        <v>39.333300000000001</v>
      </c>
      <c r="AA394">
        <v>34.637099999999997</v>
      </c>
      <c r="AB394">
        <v>80</v>
      </c>
      <c r="AC394">
        <v>74.184100000000001</v>
      </c>
      <c r="AD394">
        <v>3037.05</v>
      </c>
      <c r="AE394">
        <v>841</v>
      </c>
      <c r="AF394">
        <v>5.6776099999999996</v>
      </c>
      <c r="AG394">
        <v>0.30798799999999998</v>
      </c>
      <c r="AH394">
        <v>605.72199999999998</v>
      </c>
      <c r="AI394">
        <v>0.22182499999999999</v>
      </c>
      <c r="AJ394">
        <v>3.3202400000000001</v>
      </c>
      <c r="AK394">
        <v>9.0663400000000003</v>
      </c>
      <c r="AL394">
        <v>106.68600000000001</v>
      </c>
      <c r="AM394">
        <v>2670.05</v>
      </c>
      <c r="AN394">
        <v>235.27799999999999</v>
      </c>
      <c r="AO394">
        <v>8.6162600000000006E-2</v>
      </c>
      <c r="AP394">
        <v>5.5464199999999998E-2</v>
      </c>
      <c r="AQ394">
        <v>2460.0500000000002</v>
      </c>
      <c r="AR394">
        <v>6.1175999999999999E-3</v>
      </c>
      <c r="AS394">
        <v>3037.05</v>
      </c>
      <c r="AT394">
        <v>5893.4</v>
      </c>
      <c r="AU394">
        <v>-2.96469</v>
      </c>
      <c r="AV394">
        <v>2460.0500000000002</v>
      </c>
      <c r="AW394">
        <v>0.31859700000000002</v>
      </c>
      <c r="AX394">
        <v>-1.60271E-4</v>
      </c>
      <c r="AY394">
        <v>1.11195</v>
      </c>
      <c r="AZ394">
        <v>10.081300000000001</v>
      </c>
      <c r="BA394">
        <v>0.96666700000000005</v>
      </c>
    </row>
    <row r="395" spans="1:53" x14ac:dyDescent="0.35">
      <c r="A395" t="str">
        <f>IFERROR(VLOOKUP(O395,#REF!,3,FALSE),"normal")</f>
        <v>normal</v>
      </c>
      <c r="B395" t="s">
        <v>121</v>
      </c>
      <c r="C395">
        <f t="shared" si="49"/>
        <v>0</v>
      </c>
      <c r="D395">
        <f t="shared" si="50"/>
        <v>0</v>
      </c>
      <c r="E395">
        <f t="shared" si="51"/>
        <v>-0.17596437306574794</v>
      </c>
      <c r="F395" s="3">
        <f t="shared" si="52"/>
        <v>0</v>
      </c>
      <c r="G395">
        <f t="shared" si="53"/>
        <v>120.45171200750468</v>
      </c>
      <c r="H395">
        <f t="shared" si="54"/>
        <v>0</v>
      </c>
      <c r="I395">
        <f t="shared" si="55"/>
        <v>0</v>
      </c>
      <c r="J395" t="str">
        <f t="shared" si="48"/>
        <v>P_163A3AB9_001B23490hr13</v>
      </c>
      <c r="K395" t="s">
        <v>107</v>
      </c>
      <c r="L395" s="1">
        <v>43756.754861111112</v>
      </c>
      <c r="M395" t="s">
        <v>115</v>
      </c>
      <c r="N395">
        <v>23</v>
      </c>
      <c r="O395" t="s">
        <v>55</v>
      </c>
      <c r="P395">
        <v>94</v>
      </c>
      <c r="Q395">
        <v>13</v>
      </c>
      <c r="R395">
        <v>3</v>
      </c>
      <c r="S395">
        <v>5</v>
      </c>
      <c r="T395">
        <v>133</v>
      </c>
      <c r="U395">
        <v>127.92</v>
      </c>
      <c r="V395">
        <v>115.851</v>
      </c>
      <c r="W395">
        <v>9.3996300000000002</v>
      </c>
      <c r="X395">
        <v>236.93199999999999</v>
      </c>
      <c r="Y395">
        <v>34</v>
      </c>
      <c r="Z395">
        <v>39.666699999999999</v>
      </c>
      <c r="AA395">
        <v>34.65</v>
      </c>
      <c r="AB395">
        <v>80</v>
      </c>
      <c r="AC395">
        <v>74.534800000000004</v>
      </c>
      <c r="AD395">
        <v>3375.05</v>
      </c>
      <c r="AE395">
        <v>1325.89</v>
      </c>
      <c r="AF395">
        <v>6.8761200000000002</v>
      </c>
      <c r="AG395">
        <v>0.48556199999999999</v>
      </c>
      <c r="AH395">
        <v>1090.6099999999999</v>
      </c>
      <c r="AI395">
        <v>0.39939999999999998</v>
      </c>
      <c r="AJ395">
        <v>3.1222599999999998</v>
      </c>
      <c r="AK395">
        <v>8.5257299999999994</v>
      </c>
      <c r="AL395">
        <v>158.608</v>
      </c>
      <c r="AM395">
        <v>2670.05</v>
      </c>
      <c r="AN395">
        <v>235.27799999999999</v>
      </c>
      <c r="AO395">
        <v>8.6162600000000006E-2</v>
      </c>
      <c r="AP395">
        <v>5.5464199999999998E-2</v>
      </c>
      <c r="AQ395">
        <v>2460.0500000000002</v>
      </c>
      <c r="AR395">
        <v>6.5055099999999999E-3</v>
      </c>
      <c r="AS395">
        <v>3375.05</v>
      </c>
      <c r="AT395">
        <v>5885.61</v>
      </c>
      <c r="AU395">
        <v>-2.96469</v>
      </c>
      <c r="AV395">
        <v>2460.0500000000002</v>
      </c>
      <c r="AW395">
        <v>0.31817600000000001</v>
      </c>
      <c r="AX395">
        <v>-1.60271E-4</v>
      </c>
      <c r="AY395">
        <v>0.95647199999999999</v>
      </c>
      <c r="AZ395">
        <v>8.1546199999999995</v>
      </c>
    </row>
    <row r="396" spans="1:53" x14ac:dyDescent="0.35">
      <c r="A396" t="str">
        <f>IFERROR(VLOOKUP(O396,#REF!,3,FALSE),"normal")</f>
        <v>normal</v>
      </c>
      <c r="B396" t="s">
        <v>121</v>
      </c>
      <c r="C396">
        <f t="shared" si="49"/>
        <v>0</v>
      </c>
      <c r="D396">
        <f t="shared" si="50"/>
        <v>0</v>
      </c>
      <c r="E396">
        <f t="shared" si="51"/>
        <v>-0.41280240114105365</v>
      </c>
      <c r="F396" s="3">
        <f t="shared" si="52"/>
        <v>0</v>
      </c>
      <c r="G396">
        <f t="shared" si="53"/>
        <v>197.96865814696488</v>
      </c>
      <c r="H396">
        <f t="shared" si="54"/>
        <v>0</v>
      </c>
      <c r="I396">
        <f t="shared" si="55"/>
        <v>0</v>
      </c>
      <c r="J396" t="str">
        <f t="shared" si="48"/>
        <v>P_163A3AB9_001B23490hr14</v>
      </c>
      <c r="K396" t="s">
        <v>107</v>
      </c>
      <c r="L396" s="1">
        <v>43756.754861111112</v>
      </c>
      <c r="M396" t="s">
        <v>115</v>
      </c>
      <c r="N396">
        <v>23</v>
      </c>
      <c r="O396" t="s">
        <v>55</v>
      </c>
      <c r="P396">
        <v>94</v>
      </c>
      <c r="Q396">
        <v>14</v>
      </c>
      <c r="R396">
        <v>1</v>
      </c>
      <c r="S396">
        <v>5</v>
      </c>
      <c r="T396">
        <v>227</v>
      </c>
      <c r="U396">
        <v>219.1</v>
      </c>
      <c r="V396">
        <v>191.07900000000001</v>
      </c>
      <c r="W396">
        <v>9.4088600000000007</v>
      </c>
      <c r="X396">
        <v>239.16200000000001</v>
      </c>
      <c r="Y396">
        <v>34</v>
      </c>
      <c r="Z396">
        <v>40</v>
      </c>
      <c r="AA396">
        <v>34.649299999999997</v>
      </c>
      <c r="AB396">
        <v>80</v>
      </c>
      <c r="AC396">
        <v>74.135300000000001</v>
      </c>
      <c r="AD396">
        <v>3715.05</v>
      </c>
      <c r="AE396">
        <v>2037</v>
      </c>
      <c r="AF396">
        <v>7.3324400000000001</v>
      </c>
      <c r="AG396">
        <v>0.74598299999999995</v>
      </c>
      <c r="AH396">
        <v>1801.72</v>
      </c>
      <c r="AI396">
        <v>0.65981999999999996</v>
      </c>
      <c r="AJ396">
        <v>3.0114999999999998</v>
      </c>
      <c r="AK396">
        <v>8.2232900000000004</v>
      </c>
      <c r="AL396">
        <v>245.71899999999999</v>
      </c>
      <c r="AM396">
        <v>2670.05</v>
      </c>
      <c r="AN396">
        <v>235.27799999999999</v>
      </c>
      <c r="AO396">
        <v>8.6162600000000006E-2</v>
      </c>
      <c r="AP396">
        <v>5.5464199999999998E-2</v>
      </c>
      <c r="AQ396">
        <v>2460.0500000000002</v>
      </c>
      <c r="AR396">
        <v>6.7447799999999997E-3</v>
      </c>
      <c r="AS396">
        <v>3715.05</v>
      </c>
      <c r="AT396">
        <v>5877.36</v>
      </c>
      <c r="AU396">
        <v>-2.96469</v>
      </c>
      <c r="AV396">
        <v>2460.0500000000002</v>
      </c>
      <c r="AW396">
        <v>0.31773000000000001</v>
      </c>
      <c r="AX396">
        <v>-1.60271E-4</v>
      </c>
      <c r="AY396">
        <v>1.93092</v>
      </c>
      <c r="AZ396">
        <v>15.878500000000001</v>
      </c>
    </row>
    <row r="397" spans="1:53" x14ac:dyDescent="0.35">
      <c r="A397" t="str">
        <f>IFERROR(VLOOKUP(O397,#REF!,3,FALSE),"normal")</f>
        <v>normal</v>
      </c>
      <c r="B397" t="s">
        <v>121</v>
      </c>
      <c r="C397">
        <f t="shared" si="49"/>
        <v>0</v>
      </c>
      <c r="D397">
        <f t="shared" si="50"/>
        <v>0</v>
      </c>
      <c r="E397">
        <f t="shared" si="51"/>
        <v>-0.42201712074490993</v>
      </c>
      <c r="F397" s="3">
        <f t="shared" si="52"/>
        <v>0</v>
      </c>
      <c r="G397">
        <f t="shared" si="53"/>
        <v>345.58424439792196</v>
      </c>
      <c r="H397">
        <f t="shared" si="54"/>
        <v>0</v>
      </c>
      <c r="I397">
        <f t="shared" si="55"/>
        <v>0</v>
      </c>
      <c r="J397" t="str">
        <f t="shared" si="48"/>
        <v>P_163A3AB9_001B23490hr15</v>
      </c>
      <c r="K397" t="s">
        <v>107</v>
      </c>
      <c r="L397" s="1">
        <v>43756.754861111112</v>
      </c>
      <c r="M397" t="s">
        <v>115</v>
      </c>
      <c r="N397">
        <v>23</v>
      </c>
      <c r="O397" t="s">
        <v>55</v>
      </c>
      <c r="P397">
        <v>94</v>
      </c>
      <c r="Q397">
        <v>15</v>
      </c>
      <c r="R397">
        <v>3</v>
      </c>
      <c r="S397">
        <v>5</v>
      </c>
      <c r="T397">
        <v>400</v>
      </c>
      <c r="U397">
        <v>386.91</v>
      </c>
      <c r="V397">
        <v>334.27499999999998</v>
      </c>
      <c r="W397">
        <v>9.4143100000000004</v>
      </c>
      <c r="X397">
        <v>239.251</v>
      </c>
      <c r="Y397">
        <v>34</v>
      </c>
      <c r="Z397">
        <v>40</v>
      </c>
      <c r="AA397">
        <v>34.654400000000003</v>
      </c>
      <c r="AB397">
        <v>80</v>
      </c>
      <c r="AC397">
        <v>74.069400000000002</v>
      </c>
      <c r="AD397">
        <v>4055.05</v>
      </c>
      <c r="AE397">
        <v>3386.22</v>
      </c>
      <c r="AF397">
        <v>17.110600000000002</v>
      </c>
      <c r="AG397">
        <v>1.2400899999999999</v>
      </c>
      <c r="AH397">
        <v>3150.94</v>
      </c>
      <c r="AI397">
        <v>1.1539299999999999</v>
      </c>
      <c r="AJ397">
        <v>2.9824199999999998</v>
      </c>
      <c r="AK397">
        <v>8.1438699999999997</v>
      </c>
      <c r="AL397">
        <v>184.15199999999999</v>
      </c>
      <c r="AM397">
        <v>2670.05</v>
      </c>
      <c r="AN397">
        <v>235.27799999999999</v>
      </c>
      <c r="AO397">
        <v>8.6162600000000006E-2</v>
      </c>
      <c r="AP397">
        <v>5.5464199999999998E-2</v>
      </c>
      <c r="AQ397">
        <v>2460.0500000000002</v>
      </c>
      <c r="AR397">
        <v>6.8105500000000003E-3</v>
      </c>
      <c r="AS397">
        <v>4055.05</v>
      </c>
      <c r="AT397">
        <v>5880.24</v>
      </c>
      <c r="AU397">
        <v>-2.96469</v>
      </c>
      <c r="AV397">
        <v>2460.0500000000002</v>
      </c>
      <c r="AW397">
        <v>0.317886</v>
      </c>
      <c r="AX397">
        <v>-1.60271E-4</v>
      </c>
      <c r="AY397">
        <v>5.47919</v>
      </c>
      <c r="AZ397">
        <v>44.6218</v>
      </c>
    </row>
    <row r="398" spans="1:53" x14ac:dyDescent="0.35">
      <c r="A398" t="str">
        <f>IFERROR(VLOOKUP(O398,#REF!,3,FALSE),"normal")</f>
        <v>normal</v>
      </c>
      <c r="B398" t="s">
        <v>121</v>
      </c>
      <c r="C398">
        <f t="shared" si="49"/>
        <v>0</v>
      </c>
      <c r="D398">
        <f t="shared" si="50"/>
        <v>0</v>
      </c>
      <c r="E398">
        <f t="shared" si="51"/>
        <v>-0.34986642328132939</v>
      </c>
      <c r="F398" s="3">
        <f t="shared" si="52"/>
        <v>0</v>
      </c>
      <c r="G398">
        <f t="shared" si="53"/>
        <v>66.860320311330639</v>
      </c>
      <c r="H398">
        <f t="shared" si="54"/>
        <v>0</v>
      </c>
      <c r="I398">
        <f t="shared" si="55"/>
        <v>0</v>
      </c>
      <c r="J398" t="str">
        <f t="shared" si="48"/>
        <v>P_163A3AB9_001B22490hr12</v>
      </c>
      <c r="K398" t="s">
        <v>107</v>
      </c>
      <c r="L398" s="1">
        <v>43756.754861111112</v>
      </c>
      <c r="M398" t="s">
        <v>115</v>
      </c>
      <c r="N398">
        <v>24</v>
      </c>
      <c r="O398" t="s">
        <v>56</v>
      </c>
      <c r="P398">
        <v>94</v>
      </c>
      <c r="Q398">
        <v>12</v>
      </c>
      <c r="R398">
        <v>2051</v>
      </c>
      <c r="S398">
        <v>5</v>
      </c>
      <c r="T398">
        <v>70</v>
      </c>
      <c r="U398">
        <v>66.81</v>
      </c>
      <c r="V398">
        <v>63.813400000000001</v>
      </c>
      <c r="W398">
        <v>10.5183</v>
      </c>
      <c r="X398">
        <v>182.68</v>
      </c>
      <c r="Y398">
        <v>34</v>
      </c>
      <c r="Z398">
        <v>40</v>
      </c>
      <c r="AA398">
        <v>34.637099999999997</v>
      </c>
      <c r="AB398">
        <v>80</v>
      </c>
      <c r="AC398">
        <v>74.184100000000001</v>
      </c>
      <c r="AD398">
        <v>3037.05</v>
      </c>
      <c r="AE398">
        <v>853.88900000000001</v>
      </c>
      <c r="AF398">
        <v>10.5099</v>
      </c>
      <c r="AG398">
        <v>0.31270799999999999</v>
      </c>
      <c r="AH398">
        <v>674.88900000000001</v>
      </c>
      <c r="AI398">
        <v>0.24715500000000001</v>
      </c>
      <c r="AJ398">
        <v>3.6993800000000001</v>
      </c>
      <c r="AK398">
        <v>10.101599999999999</v>
      </c>
      <c r="AL398">
        <v>64.214699999999993</v>
      </c>
      <c r="AM398">
        <v>2671.05</v>
      </c>
      <c r="AN398">
        <v>179</v>
      </c>
      <c r="AO398">
        <v>6.5552799999999994E-2</v>
      </c>
      <c r="AP398">
        <v>0.14960100000000001</v>
      </c>
      <c r="AQ398">
        <v>2461.0500000000002</v>
      </c>
      <c r="AR398">
        <v>1.4809599999999999E-2</v>
      </c>
      <c r="AS398">
        <v>3037.05</v>
      </c>
      <c r="AT398">
        <v>6238.25</v>
      </c>
      <c r="AU398">
        <v>-1.98536</v>
      </c>
      <c r="AV398">
        <v>2461.0500000000002</v>
      </c>
      <c r="AW398">
        <v>0.33723999999999998</v>
      </c>
      <c r="AX398">
        <v>-1.07328E-4</v>
      </c>
      <c r="AY398">
        <v>1.07247</v>
      </c>
      <c r="AZ398">
        <v>10.8337</v>
      </c>
      <c r="BA398">
        <v>0.98333300000000001</v>
      </c>
    </row>
    <row r="399" spans="1:53" x14ac:dyDescent="0.35">
      <c r="A399" t="str">
        <f>IFERROR(VLOOKUP(O399,#REF!,3,FALSE),"normal")</f>
        <v>normal</v>
      </c>
      <c r="B399" t="s">
        <v>121</v>
      </c>
      <c r="C399">
        <f t="shared" si="49"/>
        <v>0</v>
      </c>
      <c r="D399">
        <f t="shared" si="50"/>
        <v>0</v>
      </c>
      <c r="E399">
        <f t="shared" si="51"/>
        <v>-0.3426136417680466</v>
      </c>
      <c r="F399" s="3">
        <f t="shared" si="52"/>
        <v>0</v>
      </c>
      <c r="G399">
        <f t="shared" si="53"/>
        <v>121.96553314571608</v>
      </c>
      <c r="H399">
        <f t="shared" si="54"/>
        <v>0</v>
      </c>
      <c r="I399">
        <f t="shared" si="55"/>
        <v>0</v>
      </c>
      <c r="J399" t="str">
        <f t="shared" si="48"/>
        <v>P_163A3AB9_001B22490hr13</v>
      </c>
      <c r="K399" t="s">
        <v>107</v>
      </c>
      <c r="L399" s="1">
        <v>43756.754861111112</v>
      </c>
      <c r="M399" t="s">
        <v>115</v>
      </c>
      <c r="N399">
        <v>24</v>
      </c>
      <c r="O399" t="s">
        <v>56</v>
      </c>
      <c r="P399">
        <v>94</v>
      </c>
      <c r="Q399">
        <v>13</v>
      </c>
      <c r="R399">
        <v>3</v>
      </c>
      <c r="S399">
        <v>5</v>
      </c>
      <c r="T399">
        <v>133</v>
      </c>
      <c r="U399">
        <v>127.92</v>
      </c>
      <c r="V399">
        <v>117.307</v>
      </c>
      <c r="W399">
        <v>10.513299999999999</v>
      </c>
      <c r="X399">
        <v>182.602</v>
      </c>
      <c r="Y399">
        <v>34</v>
      </c>
      <c r="Z399">
        <v>40</v>
      </c>
      <c r="AA399">
        <v>34.65</v>
      </c>
      <c r="AB399">
        <v>80</v>
      </c>
      <c r="AC399">
        <v>74.534800000000004</v>
      </c>
      <c r="AD399">
        <v>3376.05</v>
      </c>
      <c r="AE399">
        <v>1415.89</v>
      </c>
      <c r="AF399">
        <v>9.8750400000000003</v>
      </c>
      <c r="AG399">
        <v>0.51852200000000004</v>
      </c>
      <c r="AH399">
        <v>1236.8900000000001</v>
      </c>
      <c r="AI399">
        <v>0.45296900000000001</v>
      </c>
      <c r="AJ399">
        <v>3.5410300000000001</v>
      </c>
      <c r="AK399">
        <v>9.6692400000000003</v>
      </c>
      <c r="AL399">
        <v>125.254</v>
      </c>
      <c r="AM399">
        <v>2671.05</v>
      </c>
      <c r="AN399">
        <v>179</v>
      </c>
      <c r="AO399">
        <v>6.5552799999999994E-2</v>
      </c>
      <c r="AP399">
        <v>0.14960100000000001</v>
      </c>
      <c r="AQ399">
        <v>2461.0500000000002</v>
      </c>
      <c r="AR399">
        <v>1.5471800000000001E-2</v>
      </c>
      <c r="AS399">
        <v>3376.05</v>
      </c>
      <c r="AT399">
        <v>6234.99</v>
      </c>
      <c r="AU399">
        <v>-1.98536</v>
      </c>
      <c r="AV399">
        <v>2461.0500000000002</v>
      </c>
      <c r="AW399">
        <v>0.337063</v>
      </c>
      <c r="AX399">
        <v>-1.07328E-4</v>
      </c>
      <c r="AY399">
        <v>1.0383199999999999</v>
      </c>
      <c r="AZ399">
        <v>10.0398</v>
      </c>
    </row>
    <row r="400" spans="1:53" x14ac:dyDescent="0.35">
      <c r="A400" t="str">
        <f>IFERROR(VLOOKUP(O400,#REF!,3,FALSE),"normal")</f>
        <v>normal</v>
      </c>
      <c r="B400" t="s">
        <v>121</v>
      </c>
      <c r="C400">
        <f t="shared" si="49"/>
        <v>0</v>
      </c>
      <c r="D400">
        <f t="shared" si="50"/>
        <v>0</v>
      </c>
      <c r="E400">
        <f t="shared" si="51"/>
        <v>-0.34614909135863386</v>
      </c>
      <c r="F400" s="3">
        <f t="shared" si="52"/>
        <v>0</v>
      </c>
      <c r="G400">
        <f t="shared" si="53"/>
        <v>198.18519397535374</v>
      </c>
      <c r="H400">
        <f t="shared" si="54"/>
        <v>0</v>
      </c>
      <c r="I400">
        <f t="shared" si="55"/>
        <v>0</v>
      </c>
      <c r="J400" t="str">
        <f t="shared" si="48"/>
        <v>P_163A3AB9_001B22490hr14</v>
      </c>
      <c r="K400" t="s">
        <v>107</v>
      </c>
      <c r="L400" s="1">
        <v>43756.754861111112</v>
      </c>
      <c r="M400" t="s">
        <v>115</v>
      </c>
      <c r="N400">
        <v>24</v>
      </c>
      <c r="O400" t="s">
        <v>56</v>
      </c>
      <c r="P400">
        <v>94</v>
      </c>
      <c r="Q400">
        <v>14</v>
      </c>
      <c r="R400">
        <v>1</v>
      </c>
      <c r="S400">
        <v>5</v>
      </c>
      <c r="T400">
        <v>227</v>
      </c>
      <c r="U400">
        <v>219.1</v>
      </c>
      <c r="V400">
        <v>191.28800000000001</v>
      </c>
      <c r="W400">
        <v>10.515700000000001</v>
      </c>
      <c r="X400">
        <v>182.64</v>
      </c>
      <c r="Y400">
        <v>34</v>
      </c>
      <c r="Z400">
        <v>40</v>
      </c>
      <c r="AA400">
        <v>34.649299999999997</v>
      </c>
      <c r="AB400">
        <v>80</v>
      </c>
      <c r="AC400">
        <v>74.135300000000001</v>
      </c>
      <c r="AD400">
        <v>3715.05</v>
      </c>
      <c r="AE400">
        <v>2194.17</v>
      </c>
      <c r="AF400">
        <v>7.8234199999999996</v>
      </c>
      <c r="AG400">
        <v>0.80354000000000003</v>
      </c>
      <c r="AH400">
        <v>2015.17</v>
      </c>
      <c r="AI400">
        <v>0.73798699999999995</v>
      </c>
      <c r="AJ400">
        <v>3.3682699999999999</v>
      </c>
      <c r="AK400">
        <v>9.1974699999999991</v>
      </c>
      <c r="AL400">
        <v>257.58100000000002</v>
      </c>
      <c r="AM400">
        <v>2671.05</v>
      </c>
      <c r="AN400">
        <v>179</v>
      </c>
      <c r="AO400">
        <v>6.5552799999999994E-2</v>
      </c>
      <c r="AP400">
        <v>0.14960100000000001</v>
      </c>
      <c r="AQ400">
        <v>2461.0500000000002</v>
      </c>
      <c r="AR400">
        <v>1.6265399999999999E-2</v>
      </c>
      <c r="AS400">
        <v>3715.05</v>
      </c>
      <c r="AT400">
        <v>6236.55</v>
      </c>
      <c r="AU400">
        <v>-1.98536</v>
      </c>
      <c r="AV400">
        <v>2461.0500000000002</v>
      </c>
      <c r="AW400">
        <v>0.337148</v>
      </c>
      <c r="AX400">
        <v>-1.07328E-4</v>
      </c>
      <c r="AY400">
        <v>1.0631699999999999</v>
      </c>
      <c r="AZ400">
        <v>9.7784600000000008</v>
      </c>
    </row>
    <row r="401" spans="1:53" x14ac:dyDescent="0.35">
      <c r="A401" t="str">
        <f>IFERROR(VLOOKUP(O401,#REF!,3,FALSE),"normal")</f>
        <v>normal</v>
      </c>
      <c r="B401" t="s">
        <v>121</v>
      </c>
      <c r="C401">
        <f t="shared" si="49"/>
        <v>0</v>
      </c>
      <c r="D401">
        <f t="shared" si="50"/>
        <v>0</v>
      </c>
      <c r="E401">
        <f t="shared" si="51"/>
        <v>-0.3524681324322011</v>
      </c>
      <c r="F401" s="3">
        <f t="shared" si="52"/>
        <v>0</v>
      </c>
      <c r="G401">
        <f t="shared" si="53"/>
        <v>333.55457341500608</v>
      </c>
      <c r="H401">
        <f t="shared" si="54"/>
        <v>0</v>
      </c>
      <c r="I401">
        <f t="shared" si="55"/>
        <v>0</v>
      </c>
      <c r="J401" t="str">
        <f t="shared" si="48"/>
        <v>P_163A3AB9_001B22490hr15</v>
      </c>
      <c r="K401" t="s">
        <v>107</v>
      </c>
      <c r="L401" s="1">
        <v>43756.754861111112</v>
      </c>
      <c r="M401" t="s">
        <v>115</v>
      </c>
      <c r="N401">
        <v>24</v>
      </c>
      <c r="O401" t="s">
        <v>56</v>
      </c>
      <c r="P401">
        <v>94</v>
      </c>
      <c r="Q401">
        <v>15</v>
      </c>
      <c r="R401">
        <v>3</v>
      </c>
      <c r="S401">
        <v>5</v>
      </c>
      <c r="T401">
        <v>400</v>
      </c>
      <c r="U401">
        <v>386.91</v>
      </c>
      <c r="V401">
        <v>322.63900000000001</v>
      </c>
      <c r="W401">
        <v>10.520099999999999</v>
      </c>
      <c r="X401">
        <v>182.708</v>
      </c>
      <c r="Y401">
        <v>34</v>
      </c>
      <c r="Z401">
        <v>40</v>
      </c>
      <c r="AA401">
        <v>34.654400000000003</v>
      </c>
      <c r="AB401">
        <v>80</v>
      </c>
      <c r="AC401">
        <v>74.069400000000002</v>
      </c>
      <c r="AD401">
        <v>4055.05</v>
      </c>
      <c r="AE401">
        <v>3576.89</v>
      </c>
      <c r="AF401">
        <v>7.4667000000000003</v>
      </c>
      <c r="AG401">
        <v>1.30992</v>
      </c>
      <c r="AH401">
        <v>3397.89</v>
      </c>
      <c r="AI401">
        <v>1.2443599999999999</v>
      </c>
      <c r="AJ401">
        <v>3.2161599999999999</v>
      </c>
      <c r="AK401">
        <v>8.7821200000000008</v>
      </c>
      <c r="AL401">
        <v>455.072</v>
      </c>
      <c r="AM401">
        <v>2671.05</v>
      </c>
      <c r="AN401">
        <v>179</v>
      </c>
      <c r="AO401">
        <v>6.5552799999999994E-2</v>
      </c>
      <c r="AP401">
        <v>0.14960100000000001</v>
      </c>
      <c r="AQ401">
        <v>2461.0500000000002</v>
      </c>
      <c r="AR401">
        <v>1.70347E-2</v>
      </c>
      <c r="AS401">
        <v>4055.05</v>
      </c>
      <c r="AT401">
        <v>6239.41</v>
      </c>
      <c r="AU401">
        <v>-1.98536</v>
      </c>
      <c r="AV401">
        <v>2461.0500000000002</v>
      </c>
      <c r="AW401">
        <v>0.33730199999999999</v>
      </c>
      <c r="AX401">
        <v>-1.07328E-4</v>
      </c>
      <c r="AY401">
        <v>1.9116</v>
      </c>
      <c r="AZ401">
        <v>16.7879</v>
      </c>
    </row>
    <row r="402" spans="1:53" x14ac:dyDescent="0.35">
      <c r="A402" t="str">
        <f>IFERROR(VLOOKUP(O402,#REF!,3,FALSE),"normal")</f>
        <v>normal</v>
      </c>
      <c r="B402" t="s">
        <v>121</v>
      </c>
      <c r="C402">
        <f t="shared" si="49"/>
        <v>0</v>
      </c>
      <c r="D402">
        <f t="shared" si="50"/>
        <v>0</v>
      </c>
      <c r="E402">
        <f t="shared" si="51"/>
        <v>1.1647591373618773</v>
      </c>
      <c r="F402" s="3">
        <f t="shared" si="52"/>
        <v>0</v>
      </c>
      <c r="G402">
        <f t="shared" si="53"/>
        <v>27.373761412962132</v>
      </c>
      <c r="H402">
        <f t="shared" si="54"/>
        <v>0</v>
      </c>
      <c r="I402">
        <f t="shared" si="55"/>
        <v>0</v>
      </c>
      <c r="J402" t="str">
        <f t="shared" si="48"/>
        <v>P_163A3AB9_001B21490hr12</v>
      </c>
      <c r="K402" t="s">
        <v>107</v>
      </c>
      <c r="L402" s="1">
        <v>43756.754861111112</v>
      </c>
      <c r="M402" t="s">
        <v>115</v>
      </c>
      <c r="N402">
        <v>25</v>
      </c>
      <c r="O402" t="s">
        <v>57</v>
      </c>
      <c r="P402">
        <v>94</v>
      </c>
      <c r="Q402">
        <v>12</v>
      </c>
      <c r="R402">
        <v>2051</v>
      </c>
      <c r="S402">
        <v>5</v>
      </c>
      <c r="T402">
        <v>70</v>
      </c>
      <c r="U402">
        <v>66.81</v>
      </c>
      <c r="V402">
        <v>26.126300000000001</v>
      </c>
      <c r="W402">
        <v>10.117800000000001</v>
      </c>
      <c r="X402">
        <v>91.715199999999996</v>
      </c>
      <c r="Y402">
        <v>34</v>
      </c>
      <c r="Z402">
        <v>39</v>
      </c>
      <c r="AA402">
        <v>34.637099999999997</v>
      </c>
      <c r="AB402">
        <v>80</v>
      </c>
      <c r="AC402">
        <v>74.184100000000001</v>
      </c>
      <c r="AD402">
        <v>3038.05</v>
      </c>
      <c r="AE402">
        <v>356.05599999999998</v>
      </c>
      <c r="AF402">
        <v>14.778700000000001</v>
      </c>
      <c r="AG402">
        <v>0.13039300000000001</v>
      </c>
      <c r="AH402">
        <v>252.55600000000001</v>
      </c>
      <c r="AI402">
        <v>9.2490000000000003E-2</v>
      </c>
      <c r="AJ402">
        <v>1.3843700000000001</v>
      </c>
      <c r="AK402">
        <v>3.7802099999999998</v>
      </c>
      <c r="AL402">
        <v>17.089200000000002</v>
      </c>
      <c r="AM402">
        <v>2671.05</v>
      </c>
      <c r="AN402">
        <v>103.5</v>
      </c>
      <c r="AO402">
        <v>3.7903399999999997E-2</v>
      </c>
      <c r="AP402">
        <v>-0.90237400000000001</v>
      </c>
      <c r="AQ402">
        <v>2461.0500000000002</v>
      </c>
      <c r="AR402">
        <v>-0.23871000000000001</v>
      </c>
      <c r="AS402">
        <v>3038.05</v>
      </c>
      <c r="AT402">
        <v>6458.75</v>
      </c>
      <c r="AU402">
        <v>-4.3411499999999998</v>
      </c>
      <c r="AV402">
        <v>2461.0500000000002</v>
      </c>
      <c r="AW402">
        <v>0.34916000000000003</v>
      </c>
      <c r="AX402">
        <v>-2.34682E-4</v>
      </c>
      <c r="AY402">
        <v>6.4421600000000003</v>
      </c>
      <c r="AZ402">
        <v>24.352699999999999</v>
      </c>
      <c r="BA402">
        <v>2.4500000000000002</v>
      </c>
    </row>
    <row r="403" spans="1:53" x14ac:dyDescent="0.35">
      <c r="A403" t="str">
        <f>IFERROR(VLOOKUP(O403,#REF!,3,FALSE),"normal")</f>
        <v>normal</v>
      </c>
      <c r="B403" t="s">
        <v>121</v>
      </c>
      <c r="C403">
        <f t="shared" si="49"/>
        <v>0</v>
      </c>
      <c r="D403">
        <f t="shared" si="50"/>
        <v>0</v>
      </c>
      <c r="E403">
        <f t="shared" si="51"/>
        <v>1.1804952947003471</v>
      </c>
      <c r="F403" s="3">
        <f t="shared" si="52"/>
        <v>0</v>
      </c>
      <c r="G403">
        <f t="shared" si="53"/>
        <v>86.625607410881798</v>
      </c>
      <c r="H403">
        <f t="shared" si="54"/>
        <v>0</v>
      </c>
      <c r="I403">
        <f t="shared" si="55"/>
        <v>0</v>
      </c>
      <c r="J403" t="str">
        <f t="shared" si="48"/>
        <v>P_163A3AB9_001B21490hr13</v>
      </c>
      <c r="K403" t="s">
        <v>107</v>
      </c>
      <c r="L403" s="1">
        <v>43756.754861111112</v>
      </c>
      <c r="M403" t="s">
        <v>115</v>
      </c>
      <c r="N403">
        <v>25</v>
      </c>
      <c r="O403" t="s">
        <v>57</v>
      </c>
      <c r="P403">
        <v>94</v>
      </c>
      <c r="Q403">
        <v>13</v>
      </c>
      <c r="R403">
        <v>3</v>
      </c>
      <c r="S403">
        <v>5</v>
      </c>
      <c r="T403">
        <v>133</v>
      </c>
      <c r="U403">
        <v>127.92</v>
      </c>
      <c r="V403">
        <v>83.316900000000004</v>
      </c>
      <c r="W403">
        <v>10.095000000000001</v>
      </c>
      <c r="X403">
        <v>91.582899999999995</v>
      </c>
      <c r="Y403">
        <v>34</v>
      </c>
      <c r="Z403">
        <v>39</v>
      </c>
      <c r="AA403">
        <v>34.65</v>
      </c>
      <c r="AB403">
        <v>80</v>
      </c>
      <c r="AC403">
        <v>74.534800000000004</v>
      </c>
      <c r="AD403">
        <v>3377.05</v>
      </c>
      <c r="AE403">
        <v>932.66700000000003</v>
      </c>
      <c r="AF403">
        <v>38.588299999999997</v>
      </c>
      <c r="AG403">
        <v>0.34155799999999997</v>
      </c>
      <c r="AH403">
        <v>829.16700000000003</v>
      </c>
      <c r="AI403">
        <v>0.30365500000000001</v>
      </c>
      <c r="AJ403">
        <v>2.37378</v>
      </c>
      <c r="AK403">
        <v>6.4819199999999997</v>
      </c>
      <c r="AL403">
        <v>21.487500000000001</v>
      </c>
      <c r="AM403">
        <v>2671.05</v>
      </c>
      <c r="AN403">
        <v>103.5</v>
      </c>
      <c r="AO403">
        <v>3.7903399999999997E-2</v>
      </c>
      <c r="AP403">
        <v>-0.90237400000000001</v>
      </c>
      <c r="AQ403">
        <v>2461.0500000000002</v>
      </c>
      <c r="AR403">
        <v>-0.139214</v>
      </c>
      <c r="AS403">
        <v>3377.05</v>
      </c>
      <c r="AT403">
        <v>6441.06</v>
      </c>
      <c r="AU403">
        <v>-4.3411499999999998</v>
      </c>
      <c r="AV403">
        <v>2461.0500000000002</v>
      </c>
      <c r="AW403">
        <v>0.34820400000000001</v>
      </c>
      <c r="AX403">
        <v>-2.34682E-4</v>
      </c>
      <c r="AY403">
        <v>14.540800000000001</v>
      </c>
      <c r="AZ403">
        <v>94.252200000000002</v>
      </c>
    </row>
    <row r="404" spans="1:53" x14ac:dyDescent="0.35">
      <c r="A404" t="str">
        <f>IFERROR(VLOOKUP(O404,#REF!,3,FALSE),"normal")</f>
        <v>normal</v>
      </c>
      <c r="B404" t="s">
        <v>121</v>
      </c>
      <c r="C404">
        <f t="shared" si="49"/>
        <v>0</v>
      </c>
      <c r="D404">
        <f t="shared" si="50"/>
        <v>0</v>
      </c>
      <c r="E404">
        <f t="shared" si="51"/>
        <v>1.1938067589697781</v>
      </c>
      <c r="F404" s="3">
        <f t="shared" si="52"/>
        <v>0</v>
      </c>
      <c r="G404">
        <f t="shared" si="53"/>
        <v>217.3097626654496</v>
      </c>
      <c r="H404">
        <f t="shared" si="54"/>
        <v>0</v>
      </c>
      <c r="I404">
        <f t="shared" si="55"/>
        <v>0</v>
      </c>
      <c r="J404" t="str">
        <f t="shared" si="48"/>
        <v>P_163A3AB9_001B21490hr14</v>
      </c>
      <c r="K404" t="s">
        <v>107</v>
      </c>
      <c r="L404" s="1">
        <v>43756.754861111112</v>
      </c>
      <c r="M404" t="s">
        <v>115</v>
      </c>
      <c r="N404">
        <v>25</v>
      </c>
      <c r="O404" t="s">
        <v>57</v>
      </c>
      <c r="P404">
        <v>94</v>
      </c>
      <c r="Q404">
        <v>14</v>
      </c>
      <c r="R404">
        <v>1</v>
      </c>
      <c r="S404">
        <v>5</v>
      </c>
      <c r="T404">
        <v>227</v>
      </c>
      <c r="U404">
        <v>219.1</v>
      </c>
      <c r="V404">
        <v>209.74700000000001</v>
      </c>
      <c r="W404">
        <v>10.0755</v>
      </c>
      <c r="X404">
        <v>91.471800000000002</v>
      </c>
      <c r="Y404">
        <v>34</v>
      </c>
      <c r="Z404">
        <v>39</v>
      </c>
      <c r="AA404">
        <v>34.649299999999997</v>
      </c>
      <c r="AB404">
        <v>80</v>
      </c>
      <c r="AC404">
        <v>74.135300000000001</v>
      </c>
      <c r="AD404">
        <v>3716.05</v>
      </c>
      <c r="AE404">
        <v>2204.7800000000002</v>
      </c>
      <c r="AF404">
        <v>44.949100000000001</v>
      </c>
      <c r="AG404">
        <v>0.80742599999999998</v>
      </c>
      <c r="AH404">
        <v>2101.2800000000002</v>
      </c>
      <c r="AI404">
        <v>0.76952299999999996</v>
      </c>
      <c r="AJ404">
        <v>3.5122</v>
      </c>
      <c r="AK404">
        <v>9.5905000000000005</v>
      </c>
      <c r="AL404">
        <v>46.747999999999998</v>
      </c>
      <c r="AM404">
        <v>2671.05</v>
      </c>
      <c r="AN404">
        <v>103.5</v>
      </c>
      <c r="AO404">
        <v>3.7903399999999997E-2</v>
      </c>
      <c r="AP404">
        <v>-0.90237400000000001</v>
      </c>
      <c r="AQ404">
        <v>2461.0500000000002</v>
      </c>
      <c r="AR404">
        <v>-9.4090499999999994E-2</v>
      </c>
      <c r="AS404">
        <v>3716.05</v>
      </c>
      <c r="AT404">
        <v>6425.96</v>
      </c>
      <c r="AU404">
        <v>-4.3411499999999998</v>
      </c>
      <c r="AV404">
        <v>2461.0500000000002</v>
      </c>
      <c r="AW404">
        <v>0.347387</v>
      </c>
      <c r="AX404">
        <v>-2.34682E-4</v>
      </c>
      <c r="AY404">
        <v>12.9292</v>
      </c>
      <c r="AZ404">
        <v>123.998</v>
      </c>
    </row>
    <row r="405" spans="1:53" x14ac:dyDescent="0.35">
      <c r="A405" t="str">
        <f>IFERROR(VLOOKUP(O405,#REF!,3,FALSE),"normal")</f>
        <v>normal</v>
      </c>
      <c r="B405" t="s">
        <v>121</v>
      </c>
      <c r="C405">
        <f t="shared" si="49"/>
        <v>0</v>
      </c>
      <c r="D405">
        <f t="shared" si="50"/>
        <v>0</v>
      </c>
      <c r="E405">
        <f t="shared" si="51"/>
        <v>1.2058203583288589</v>
      </c>
      <c r="F405" s="3">
        <f t="shared" si="52"/>
        <v>0</v>
      </c>
      <c r="G405">
        <f t="shared" si="53"/>
        <v>537.77674394562041</v>
      </c>
      <c r="H405">
        <f t="shared" si="54"/>
        <v>0</v>
      </c>
      <c r="I405">
        <f t="shared" si="55"/>
        <v>0</v>
      </c>
      <c r="J405" t="str">
        <f t="shared" si="48"/>
        <v>P_163A3AB9_001B21490hr15</v>
      </c>
      <c r="K405" t="s">
        <v>107</v>
      </c>
      <c r="L405" s="1">
        <v>43756.754861111112</v>
      </c>
      <c r="M405" t="s">
        <v>115</v>
      </c>
      <c r="N405">
        <v>25</v>
      </c>
      <c r="O405" t="s">
        <v>57</v>
      </c>
      <c r="P405">
        <v>94</v>
      </c>
      <c r="Q405">
        <v>15</v>
      </c>
      <c r="R405">
        <v>3</v>
      </c>
      <c r="S405">
        <v>5</v>
      </c>
      <c r="T405">
        <v>400</v>
      </c>
      <c r="U405">
        <v>386.91</v>
      </c>
      <c r="V405">
        <v>520.178</v>
      </c>
      <c r="W405">
        <v>10.0578</v>
      </c>
      <c r="X405">
        <v>91.372100000000003</v>
      </c>
      <c r="Y405">
        <v>34</v>
      </c>
      <c r="Z405">
        <v>39</v>
      </c>
      <c r="AA405">
        <v>34.654400000000003</v>
      </c>
      <c r="AB405">
        <v>80</v>
      </c>
      <c r="AC405">
        <v>74.069400000000002</v>
      </c>
      <c r="AD405">
        <v>4056.05</v>
      </c>
      <c r="AE405">
        <v>5323.22</v>
      </c>
      <c r="AF405">
        <v>103.30500000000001</v>
      </c>
      <c r="AG405">
        <v>1.9494499999999999</v>
      </c>
      <c r="AH405">
        <v>5219.72</v>
      </c>
      <c r="AI405">
        <v>1.9115500000000001</v>
      </c>
      <c r="AJ405">
        <v>4.94055</v>
      </c>
      <c r="AK405">
        <v>13.4908</v>
      </c>
      <c r="AL405">
        <v>50.527500000000003</v>
      </c>
      <c r="AM405">
        <v>2671.05</v>
      </c>
      <c r="AN405">
        <v>103.5</v>
      </c>
      <c r="AO405">
        <v>3.7903399999999997E-2</v>
      </c>
      <c r="AP405">
        <v>-0.90237400000000001</v>
      </c>
      <c r="AQ405">
        <v>2461.0500000000002</v>
      </c>
      <c r="AR405">
        <v>-6.6888199999999995E-2</v>
      </c>
      <c r="AS405">
        <v>4056.05</v>
      </c>
      <c r="AT405">
        <v>6412.21</v>
      </c>
      <c r="AU405">
        <v>-4.3411499999999998</v>
      </c>
      <c r="AV405">
        <v>2461.0500000000002</v>
      </c>
      <c r="AW405">
        <v>0.34664400000000001</v>
      </c>
      <c r="AX405">
        <v>-2.34682E-4</v>
      </c>
      <c r="AY405">
        <v>20.9846</v>
      </c>
      <c r="AZ405">
        <v>283.09899999999999</v>
      </c>
    </row>
    <row r="406" spans="1:53" x14ac:dyDescent="0.35">
      <c r="A406" t="str">
        <f>IFERROR(VLOOKUP(O406,#REF!,3,FALSE),"normal")</f>
        <v>normal</v>
      </c>
      <c r="B406" t="s">
        <v>121</v>
      </c>
      <c r="C406">
        <f t="shared" si="49"/>
        <v>0</v>
      </c>
      <c r="D406">
        <f t="shared" si="50"/>
        <v>0</v>
      </c>
      <c r="E406">
        <f t="shared" si="51"/>
        <v>-2.6474978588033813</v>
      </c>
      <c r="F406" s="3">
        <f t="shared" si="52"/>
        <v>0</v>
      </c>
      <c r="G406">
        <f t="shared" si="53"/>
        <v>45.988040712468191</v>
      </c>
      <c r="H406">
        <f t="shared" si="54"/>
        <v>0</v>
      </c>
      <c r="I406">
        <f t="shared" si="55"/>
        <v>0</v>
      </c>
      <c r="J406" t="str">
        <f t="shared" si="48"/>
        <v>P_163A3AB9_001B304A0hr12</v>
      </c>
      <c r="K406" t="s">
        <v>107</v>
      </c>
      <c r="L406" s="1">
        <v>43756.754861111112</v>
      </c>
      <c r="M406" t="s">
        <v>115</v>
      </c>
      <c r="N406">
        <v>26</v>
      </c>
      <c r="O406" t="s">
        <v>58</v>
      </c>
      <c r="P406">
        <v>94</v>
      </c>
      <c r="Q406">
        <v>12</v>
      </c>
      <c r="R406">
        <v>2051</v>
      </c>
      <c r="S406">
        <v>5</v>
      </c>
      <c r="T406">
        <v>70</v>
      </c>
      <c r="U406">
        <v>66.81</v>
      </c>
      <c r="V406">
        <v>43.892299999999999</v>
      </c>
      <c r="W406">
        <v>12.259499999999999</v>
      </c>
      <c r="X406">
        <v>297.12400000000002</v>
      </c>
      <c r="Y406">
        <v>34</v>
      </c>
      <c r="Z406">
        <v>39</v>
      </c>
      <c r="AA406">
        <v>34.637099999999997</v>
      </c>
      <c r="AB406">
        <v>80</v>
      </c>
      <c r="AC406">
        <v>74.184100000000001</v>
      </c>
      <c r="AD406">
        <v>3039.05</v>
      </c>
      <c r="AE406">
        <v>835.22199999999998</v>
      </c>
      <c r="AF406">
        <v>6.1601699999999999</v>
      </c>
      <c r="AG406">
        <v>0.30587199999999998</v>
      </c>
      <c r="AH406">
        <v>570.55600000000004</v>
      </c>
      <c r="AI406">
        <v>0.20894699999999999</v>
      </c>
      <c r="AJ406">
        <v>3.1274799999999998</v>
      </c>
      <c r="AK406">
        <v>8.5399700000000003</v>
      </c>
      <c r="AL406">
        <v>92.620099999999994</v>
      </c>
      <c r="AM406">
        <v>2672.05</v>
      </c>
      <c r="AN406">
        <v>264.66699999999997</v>
      </c>
      <c r="AO406">
        <v>9.6925300000000006E-2</v>
      </c>
      <c r="AP406">
        <v>0.35630099999999998</v>
      </c>
      <c r="AQ406">
        <v>2462.0500000000002</v>
      </c>
      <c r="AR406">
        <v>4.1721500000000002E-2</v>
      </c>
      <c r="AS406">
        <v>3039.05</v>
      </c>
      <c r="AT406">
        <v>5648.41</v>
      </c>
      <c r="AU406">
        <v>-4.8030400000000002</v>
      </c>
      <c r="AV406">
        <v>2462.0500000000002</v>
      </c>
      <c r="AW406">
        <v>0.30535299999999999</v>
      </c>
      <c r="AX406">
        <v>-2.5965199999999997E-4</v>
      </c>
      <c r="AY406">
        <v>1.46418</v>
      </c>
      <c r="AZ406">
        <v>12.504099999999999</v>
      </c>
      <c r="BA406">
        <v>0.48333300000000001</v>
      </c>
    </row>
    <row r="407" spans="1:53" x14ac:dyDescent="0.35">
      <c r="A407" t="str">
        <f>IFERROR(VLOOKUP(O407,#REF!,3,FALSE),"normal")</f>
        <v>normal</v>
      </c>
      <c r="B407" t="s">
        <v>121</v>
      </c>
      <c r="C407">
        <f t="shared" si="49"/>
        <v>0</v>
      </c>
      <c r="D407">
        <f t="shared" si="50"/>
        <v>0</v>
      </c>
      <c r="E407">
        <f t="shared" si="51"/>
        <v>-2.6171712304714636</v>
      </c>
      <c r="F407" s="3">
        <f t="shared" si="52"/>
        <v>0</v>
      </c>
      <c r="G407">
        <f t="shared" si="53"/>
        <v>101.53882504690432</v>
      </c>
      <c r="H407">
        <f t="shared" si="54"/>
        <v>0</v>
      </c>
      <c r="I407">
        <f t="shared" si="55"/>
        <v>0</v>
      </c>
      <c r="J407" t="str">
        <f t="shared" si="48"/>
        <v>P_163A3AB9_001B304A0hr13</v>
      </c>
      <c r="K407" t="s">
        <v>107</v>
      </c>
      <c r="L407" s="1">
        <v>43756.754861111112</v>
      </c>
      <c r="M407" t="s">
        <v>115</v>
      </c>
      <c r="N407">
        <v>26</v>
      </c>
      <c r="O407" t="s">
        <v>58</v>
      </c>
      <c r="P407">
        <v>94</v>
      </c>
      <c r="Q407">
        <v>13</v>
      </c>
      <c r="R407">
        <v>3</v>
      </c>
      <c r="S407">
        <v>5</v>
      </c>
      <c r="T407">
        <v>133</v>
      </c>
      <c r="U407">
        <v>127.92</v>
      </c>
      <c r="V407">
        <v>97.660499999999999</v>
      </c>
      <c r="W407">
        <v>12.244899999999999</v>
      </c>
      <c r="X407">
        <v>296.714</v>
      </c>
      <c r="Y407">
        <v>34</v>
      </c>
      <c r="Z407">
        <v>39</v>
      </c>
      <c r="AA407">
        <v>34.65</v>
      </c>
      <c r="AB407">
        <v>80</v>
      </c>
      <c r="AC407">
        <v>74.534800000000004</v>
      </c>
      <c r="AD407">
        <v>3378.05</v>
      </c>
      <c r="AE407">
        <v>1492.56</v>
      </c>
      <c r="AF407">
        <v>8.6922700000000006</v>
      </c>
      <c r="AG407">
        <v>0.54659800000000003</v>
      </c>
      <c r="AH407">
        <v>1227.8900000000001</v>
      </c>
      <c r="AI407">
        <v>0.44967299999999999</v>
      </c>
      <c r="AJ407">
        <v>3.5152700000000001</v>
      </c>
      <c r="AK407">
        <v>9.5988799999999994</v>
      </c>
      <c r="AL407">
        <v>141.262</v>
      </c>
      <c r="AM407">
        <v>2672.05</v>
      </c>
      <c r="AN407">
        <v>264.66699999999997</v>
      </c>
      <c r="AO407">
        <v>9.6925300000000006E-2</v>
      </c>
      <c r="AP407">
        <v>0.35630099999999998</v>
      </c>
      <c r="AQ407">
        <v>2462.0500000000002</v>
      </c>
      <c r="AR407">
        <v>3.7118999999999999E-2</v>
      </c>
      <c r="AS407">
        <v>3378.05</v>
      </c>
      <c r="AT407">
        <v>5636.02</v>
      </c>
      <c r="AU407">
        <v>-4.8030400000000002</v>
      </c>
      <c r="AV407">
        <v>2462.0500000000002</v>
      </c>
      <c r="AW407">
        <v>0.30468299999999998</v>
      </c>
      <c r="AX407">
        <v>-2.5965199999999997E-4</v>
      </c>
      <c r="AY407">
        <v>2.22905</v>
      </c>
      <c r="AZ407">
        <v>21.3964</v>
      </c>
    </row>
    <row r="408" spans="1:53" x14ac:dyDescent="0.35">
      <c r="A408" t="str">
        <f>IFERROR(VLOOKUP(O408,#REF!,3,FALSE),"normal")</f>
        <v>normal</v>
      </c>
      <c r="B408" t="s">
        <v>121</v>
      </c>
      <c r="C408">
        <f t="shared" si="49"/>
        <v>0</v>
      </c>
      <c r="D408">
        <f t="shared" si="50"/>
        <v>0</v>
      </c>
      <c r="E408">
        <f t="shared" si="51"/>
        <v>-2.5901127380047266</v>
      </c>
      <c r="F408" s="3">
        <f t="shared" si="52"/>
        <v>0</v>
      </c>
      <c r="G408">
        <f t="shared" si="53"/>
        <v>186.79789593792788</v>
      </c>
      <c r="H408">
        <f t="shared" si="54"/>
        <v>0</v>
      </c>
      <c r="I408">
        <f t="shared" si="55"/>
        <v>0</v>
      </c>
      <c r="J408" t="str">
        <f t="shared" si="48"/>
        <v>P_163A3AB9_001B304A0hr14</v>
      </c>
      <c r="K408" t="s">
        <v>107</v>
      </c>
      <c r="L408" s="1">
        <v>43756.754861111112</v>
      </c>
      <c r="M408" t="s">
        <v>115</v>
      </c>
      <c r="N408">
        <v>26</v>
      </c>
      <c r="O408" t="s">
        <v>58</v>
      </c>
      <c r="P408">
        <v>94</v>
      </c>
      <c r="Q408">
        <v>14</v>
      </c>
      <c r="R408">
        <v>1</v>
      </c>
      <c r="S408">
        <v>5</v>
      </c>
      <c r="T408">
        <v>227</v>
      </c>
      <c r="U408">
        <v>219.1</v>
      </c>
      <c r="V408">
        <v>180.297</v>
      </c>
      <c r="W408">
        <v>12.2319</v>
      </c>
      <c r="X408">
        <v>296.34899999999999</v>
      </c>
      <c r="Y408">
        <v>34</v>
      </c>
      <c r="Z408">
        <v>39</v>
      </c>
      <c r="AA408">
        <v>34.649299999999997</v>
      </c>
      <c r="AB408">
        <v>80</v>
      </c>
      <c r="AC408">
        <v>74.135300000000001</v>
      </c>
      <c r="AD408">
        <v>3717.05</v>
      </c>
      <c r="AE408">
        <v>2501.7199999999998</v>
      </c>
      <c r="AF408">
        <v>6.9941599999999999</v>
      </c>
      <c r="AG408">
        <v>0.91617199999999999</v>
      </c>
      <c r="AH408">
        <v>2237.06</v>
      </c>
      <c r="AI408">
        <v>0.81924699999999995</v>
      </c>
      <c r="AJ408">
        <v>3.73915</v>
      </c>
      <c r="AK408">
        <v>10.2102</v>
      </c>
      <c r="AL408">
        <v>319.846</v>
      </c>
      <c r="AM408">
        <v>2672.05</v>
      </c>
      <c r="AN408">
        <v>264.66699999999997</v>
      </c>
      <c r="AO408">
        <v>9.6925300000000006E-2</v>
      </c>
      <c r="AP408">
        <v>0.35630099999999998</v>
      </c>
      <c r="AQ408">
        <v>2462.0500000000002</v>
      </c>
      <c r="AR408">
        <v>3.4896499999999997E-2</v>
      </c>
      <c r="AS408">
        <v>3717.05</v>
      </c>
      <c r="AT408">
        <v>5624.95</v>
      </c>
      <c r="AU408">
        <v>-4.8030400000000002</v>
      </c>
      <c r="AV408">
        <v>2462.0500000000002</v>
      </c>
      <c r="AW408">
        <v>0.30408499999999999</v>
      </c>
      <c r="AX408">
        <v>-2.5965199999999997E-4</v>
      </c>
      <c r="AY408">
        <v>2.3587099999999999</v>
      </c>
      <c r="AZ408">
        <v>24.082899999999999</v>
      </c>
    </row>
    <row r="409" spans="1:53" x14ac:dyDescent="0.35">
      <c r="A409" t="str">
        <f>IFERROR(VLOOKUP(O409,#REF!,3,FALSE),"normal")</f>
        <v>normal</v>
      </c>
      <c r="B409" t="s">
        <v>121</v>
      </c>
      <c r="C409">
        <f t="shared" si="49"/>
        <v>0</v>
      </c>
      <c r="D409">
        <f t="shared" si="50"/>
        <v>0</v>
      </c>
      <c r="E409">
        <f t="shared" si="51"/>
        <v>-2.5748292363695855</v>
      </c>
      <c r="F409" s="3">
        <f t="shared" si="52"/>
        <v>0</v>
      </c>
      <c r="G409">
        <f t="shared" si="53"/>
        <v>379.97673877645963</v>
      </c>
      <c r="H409">
        <f t="shared" si="54"/>
        <v>0</v>
      </c>
      <c r="I409">
        <f t="shared" si="55"/>
        <v>0</v>
      </c>
      <c r="J409" t="str">
        <f t="shared" si="48"/>
        <v>P_163A3AB9_001B304A0hr15</v>
      </c>
      <c r="K409" t="s">
        <v>107</v>
      </c>
      <c r="L409" s="1">
        <v>43756.754861111112</v>
      </c>
      <c r="M409" t="s">
        <v>115</v>
      </c>
      <c r="N409">
        <v>26</v>
      </c>
      <c r="O409" t="s">
        <v>58</v>
      </c>
      <c r="P409">
        <v>94</v>
      </c>
      <c r="Q409">
        <v>15</v>
      </c>
      <c r="R409">
        <v>3</v>
      </c>
      <c r="S409">
        <v>5</v>
      </c>
      <c r="T409">
        <v>400</v>
      </c>
      <c r="U409">
        <v>386.91</v>
      </c>
      <c r="V409">
        <v>367.54199999999997</v>
      </c>
      <c r="W409">
        <v>12.224500000000001</v>
      </c>
      <c r="X409">
        <v>296.14299999999997</v>
      </c>
      <c r="Y409">
        <v>34</v>
      </c>
      <c r="Z409">
        <v>39</v>
      </c>
      <c r="AA409">
        <v>34.654400000000003</v>
      </c>
      <c r="AB409">
        <v>80</v>
      </c>
      <c r="AC409">
        <v>74.069400000000002</v>
      </c>
      <c r="AD409">
        <v>4057.05</v>
      </c>
      <c r="AE409">
        <v>4789.17</v>
      </c>
      <c r="AF409">
        <v>52.209099999999999</v>
      </c>
      <c r="AG409">
        <v>1.75387</v>
      </c>
      <c r="AH409">
        <v>4524.5</v>
      </c>
      <c r="AI409">
        <v>1.6569499999999999</v>
      </c>
      <c r="AJ409">
        <v>4.2825100000000003</v>
      </c>
      <c r="AK409">
        <v>11.693899999999999</v>
      </c>
      <c r="AL409">
        <v>86.661100000000005</v>
      </c>
      <c r="AM409">
        <v>2672.05</v>
      </c>
      <c r="AN409">
        <v>264.66699999999997</v>
      </c>
      <c r="AO409">
        <v>9.6925300000000006E-2</v>
      </c>
      <c r="AP409">
        <v>0.35630099999999998</v>
      </c>
      <c r="AQ409">
        <v>2462.0500000000002</v>
      </c>
      <c r="AR409">
        <v>3.0468800000000001E-2</v>
      </c>
      <c r="AS409">
        <v>4057.05</v>
      </c>
      <c r="AT409">
        <v>5618.68</v>
      </c>
      <c r="AU409">
        <v>-4.8030400000000002</v>
      </c>
      <c r="AV409">
        <v>2462.0500000000002</v>
      </c>
      <c r="AW409">
        <v>0.30374600000000002</v>
      </c>
      <c r="AX409">
        <v>-2.5965199999999997E-4</v>
      </c>
      <c r="AY409">
        <v>11.498699999999999</v>
      </c>
      <c r="AZ409">
        <v>134.46600000000001</v>
      </c>
    </row>
    <row r="410" spans="1:53" x14ac:dyDescent="0.35">
      <c r="A410" t="str">
        <f>IFERROR(VLOOKUP(O410,#REF!,3,FALSE),"normal")</f>
        <v>normal</v>
      </c>
      <c r="B410" t="s">
        <v>121</v>
      </c>
      <c r="C410">
        <f t="shared" si="49"/>
        <v>0</v>
      </c>
      <c r="D410">
        <f t="shared" si="50"/>
        <v>0</v>
      </c>
      <c r="E410">
        <f t="shared" si="51"/>
        <v>-1.8632279108439116</v>
      </c>
      <c r="F410" s="3">
        <f t="shared" si="52"/>
        <v>0</v>
      </c>
      <c r="G410">
        <f t="shared" si="53"/>
        <v>58.683071396497532</v>
      </c>
      <c r="H410">
        <f t="shared" si="54"/>
        <v>0</v>
      </c>
      <c r="I410">
        <f t="shared" si="55"/>
        <v>0</v>
      </c>
      <c r="J410" t="str">
        <f t="shared" si="48"/>
        <v>P_163A3AB9_001B2E4A0hr12</v>
      </c>
      <c r="K410" t="s">
        <v>107</v>
      </c>
      <c r="L410" s="1">
        <v>43756.754861111112</v>
      </c>
      <c r="M410" t="s">
        <v>115</v>
      </c>
      <c r="N410">
        <v>27</v>
      </c>
      <c r="O410" t="s">
        <v>59</v>
      </c>
      <c r="P410">
        <v>94</v>
      </c>
      <c r="Q410">
        <v>12</v>
      </c>
      <c r="R410">
        <v>2051</v>
      </c>
      <c r="S410">
        <v>5</v>
      </c>
      <c r="T410">
        <v>70</v>
      </c>
      <c r="U410">
        <v>66.81</v>
      </c>
      <c r="V410">
        <v>56.008800000000001</v>
      </c>
      <c r="W410">
        <v>12.5084</v>
      </c>
      <c r="X410">
        <v>432.084</v>
      </c>
      <c r="Y410">
        <v>34</v>
      </c>
      <c r="Z410">
        <v>40</v>
      </c>
      <c r="AA410">
        <v>34.637099999999997</v>
      </c>
      <c r="AB410">
        <v>80</v>
      </c>
      <c r="AC410">
        <v>74.184100000000001</v>
      </c>
      <c r="AD410">
        <v>3039.05</v>
      </c>
      <c r="AE410">
        <v>1132.67</v>
      </c>
      <c r="AF410">
        <v>3.3955000000000002</v>
      </c>
      <c r="AG410">
        <v>0.41480099999999998</v>
      </c>
      <c r="AH410">
        <v>723.88900000000001</v>
      </c>
      <c r="AI410">
        <v>0.2651</v>
      </c>
      <c r="AJ410">
        <v>3.9679700000000002</v>
      </c>
      <c r="AK410">
        <v>10.835000000000001</v>
      </c>
      <c r="AL410">
        <v>213.191</v>
      </c>
      <c r="AM410">
        <v>2673.05</v>
      </c>
      <c r="AN410">
        <v>408.77800000000002</v>
      </c>
      <c r="AO410">
        <v>0.149701</v>
      </c>
      <c r="AP410">
        <v>2.9185200000000001E-2</v>
      </c>
      <c r="AQ410">
        <v>2463.0500000000002</v>
      </c>
      <c r="AR410">
        <v>2.6936E-3</v>
      </c>
      <c r="AS410">
        <v>3039.05</v>
      </c>
      <c r="AT410">
        <v>4899.1899999999996</v>
      </c>
      <c r="AU410">
        <v>-11.133699999999999</v>
      </c>
      <c r="AV410">
        <v>2463.0500000000002</v>
      </c>
      <c r="AW410">
        <v>0.26484999999999997</v>
      </c>
      <c r="AX410">
        <v>-6.0188600000000004E-4</v>
      </c>
      <c r="AY410">
        <v>1.0947899999999999</v>
      </c>
      <c r="AZ410">
        <v>11.8621</v>
      </c>
      <c r="BA410">
        <v>0.98333300000000001</v>
      </c>
    </row>
    <row r="411" spans="1:53" x14ac:dyDescent="0.35">
      <c r="A411" t="str">
        <f>IFERROR(VLOOKUP(O411,#REF!,3,FALSE),"normal")</f>
        <v>normal</v>
      </c>
      <c r="B411" t="s">
        <v>121</v>
      </c>
      <c r="C411">
        <f t="shared" si="49"/>
        <v>0</v>
      </c>
      <c r="D411">
        <f t="shared" si="50"/>
        <v>0</v>
      </c>
      <c r="E411">
        <f t="shared" si="51"/>
        <v>-1.8378296137923276</v>
      </c>
      <c r="F411" s="3">
        <f t="shared" si="52"/>
        <v>0</v>
      </c>
      <c r="G411">
        <f t="shared" si="53"/>
        <v>109.67093495934959</v>
      </c>
      <c r="H411">
        <f t="shared" si="54"/>
        <v>0</v>
      </c>
      <c r="I411">
        <f t="shared" si="55"/>
        <v>0</v>
      </c>
      <c r="J411" t="str">
        <f t="shared" si="48"/>
        <v>P_163A3AB9_001B2E4A0hr13</v>
      </c>
      <c r="K411" t="s">
        <v>107</v>
      </c>
      <c r="L411" s="1">
        <v>43756.754861111112</v>
      </c>
      <c r="M411" t="s">
        <v>115</v>
      </c>
      <c r="N411">
        <v>27</v>
      </c>
      <c r="O411" t="s">
        <v>59</v>
      </c>
      <c r="P411">
        <v>94</v>
      </c>
      <c r="Q411">
        <v>13</v>
      </c>
      <c r="R411">
        <v>3</v>
      </c>
      <c r="S411">
        <v>5</v>
      </c>
      <c r="T411">
        <v>133</v>
      </c>
      <c r="U411">
        <v>127.92</v>
      </c>
      <c r="V411">
        <v>105.482</v>
      </c>
      <c r="W411">
        <v>12.488099999999999</v>
      </c>
      <c r="X411">
        <v>431.72899999999998</v>
      </c>
      <c r="Y411">
        <v>34</v>
      </c>
      <c r="Z411">
        <v>40</v>
      </c>
      <c r="AA411">
        <v>34.65</v>
      </c>
      <c r="AB411">
        <v>80</v>
      </c>
      <c r="AC411">
        <v>74.534800000000004</v>
      </c>
      <c r="AD411">
        <v>3378.05</v>
      </c>
      <c r="AE411">
        <v>1749</v>
      </c>
      <c r="AF411">
        <v>7.2922200000000004</v>
      </c>
      <c r="AG411">
        <v>0.640513</v>
      </c>
      <c r="AH411">
        <v>1340.22</v>
      </c>
      <c r="AI411">
        <v>0.49081200000000003</v>
      </c>
      <c r="AJ411">
        <v>3.8368600000000002</v>
      </c>
      <c r="AK411">
        <v>10.477</v>
      </c>
      <c r="AL411">
        <v>183.78800000000001</v>
      </c>
      <c r="AM411">
        <v>2673.05</v>
      </c>
      <c r="AN411">
        <v>408.77800000000002</v>
      </c>
      <c r="AO411">
        <v>0.149701</v>
      </c>
      <c r="AP411">
        <v>2.9185200000000001E-2</v>
      </c>
      <c r="AQ411">
        <v>2463.0500000000002</v>
      </c>
      <c r="AR411">
        <v>2.7856399999999998E-3</v>
      </c>
      <c r="AS411">
        <v>3378.05</v>
      </c>
      <c r="AT411">
        <v>4866.3599999999997</v>
      </c>
      <c r="AU411">
        <v>-11.133699999999999</v>
      </c>
      <c r="AV411">
        <v>2463.0500000000002</v>
      </c>
      <c r="AW411">
        <v>0.263075</v>
      </c>
      <c r="AX411">
        <v>-6.0188600000000004E-4</v>
      </c>
      <c r="AY411">
        <v>1.3178799999999999</v>
      </c>
      <c r="AZ411">
        <v>13.807499999999999</v>
      </c>
    </row>
    <row r="412" spans="1:53" x14ac:dyDescent="0.35">
      <c r="A412" t="str">
        <f>IFERROR(VLOOKUP(O412,#REF!,3,FALSE),"normal")</f>
        <v>normal</v>
      </c>
      <c r="B412" t="s">
        <v>121</v>
      </c>
      <c r="C412">
        <f t="shared" si="49"/>
        <v>0</v>
      </c>
      <c r="D412">
        <f t="shared" si="50"/>
        <v>0</v>
      </c>
      <c r="E412">
        <f t="shared" si="51"/>
        <v>-1.8155425455128702</v>
      </c>
      <c r="F412" s="3">
        <f t="shared" si="52"/>
        <v>0</v>
      </c>
      <c r="G412">
        <f t="shared" si="53"/>
        <v>184.55586946599729</v>
      </c>
      <c r="H412">
        <f t="shared" si="54"/>
        <v>0</v>
      </c>
      <c r="I412">
        <f t="shared" si="55"/>
        <v>0</v>
      </c>
      <c r="J412" t="str">
        <f t="shared" si="48"/>
        <v>P_163A3AB9_001B2E4A0hr14</v>
      </c>
      <c r="K412" t="s">
        <v>107</v>
      </c>
      <c r="L412" s="1">
        <v>43756.754861111112</v>
      </c>
      <c r="M412" t="s">
        <v>115</v>
      </c>
      <c r="N412">
        <v>27</v>
      </c>
      <c r="O412" t="s">
        <v>59</v>
      </c>
      <c r="P412">
        <v>94</v>
      </c>
      <c r="Q412">
        <v>14</v>
      </c>
      <c r="R412">
        <v>1</v>
      </c>
      <c r="S412">
        <v>5</v>
      </c>
      <c r="T412">
        <v>227</v>
      </c>
      <c r="U412">
        <v>219.1</v>
      </c>
      <c r="V412">
        <v>178.13300000000001</v>
      </c>
      <c r="W412">
        <v>12.468999999999999</v>
      </c>
      <c r="X412">
        <v>431.416</v>
      </c>
      <c r="Y412">
        <v>34</v>
      </c>
      <c r="Z412">
        <v>40</v>
      </c>
      <c r="AA412">
        <v>34.649299999999997</v>
      </c>
      <c r="AB412">
        <v>80</v>
      </c>
      <c r="AC412">
        <v>74.135300000000001</v>
      </c>
      <c r="AD412">
        <v>3717.05</v>
      </c>
      <c r="AE412">
        <v>2652.56</v>
      </c>
      <c r="AF412">
        <v>9.3822299999999998</v>
      </c>
      <c r="AG412">
        <v>0.97141</v>
      </c>
      <c r="AH412">
        <v>2243.7800000000002</v>
      </c>
      <c r="AI412">
        <v>0.82170900000000002</v>
      </c>
      <c r="AJ412">
        <v>3.7503799999999998</v>
      </c>
      <c r="AK412">
        <v>10.2409</v>
      </c>
      <c r="AL412">
        <v>239.15199999999999</v>
      </c>
      <c r="AM412">
        <v>2673.05</v>
      </c>
      <c r="AN412">
        <v>408.77800000000002</v>
      </c>
      <c r="AO412">
        <v>0.149701</v>
      </c>
      <c r="AP412">
        <v>2.9185200000000001E-2</v>
      </c>
      <c r="AQ412">
        <v>2463.0500000000002</v>
      </c>
      <c r="AR412">
        <v>2.84987E-3</v>
      </c>
      <c r="AS412">
        <v>3717.05</v>
      </c>
      <c r="AT412">
        <v>4836.88</v>
      </c>
      <c r="AU412">
        <v>-11.133699999999999</v>
      </c>
      <c r="AV412">
        <v>2463.0500000000002</v>
      </c>
      <c r="AW412">
        <v>0.26148100000000002</v>
      </c>
      <c r="AX412">
        <v>-6.0188600000000004E-4</v>
      </c>
      <c r="AY412">
        <v>2.6620599999999999</v>
      </c>
      <c r="AZ412">
        <v>27.261800000000001</v>
      </c>
    </row>
    <row r="413" spans="1:53" x14ac:dyDescent="0.35">
      <c r="A413" t="str">
        <f>IFERROR(VLOOKUP(O413,#REF!,3,FALSE),"normal")</f>
        <v>normal</v>
      </c>
      <c r="B413" t="s">
        <v>121</v>
      </c>
      <c r="C413">
        <f t="shared" si="49"/>
        <v>0</v>
      </c>
      <c r="D413">
        <f t="shared" si="50"/>
        <v>0</v>
      </c>
      <c r="E413">
        <f t="shared" si="51"/>
        <v>-1.8021337571948042</v>
      </c>
      <c r="F413" s="3">
        <f t="shared" si="52"/>
        <v>0</v>
      </c>
      <c r="G413">
        <f t="shared" si="53"/>
        <v>327.29471970225632</v>
      </c>
      <c r="H413">
        <f t="shared" si="54"/>
        <v>0</v>
      </c>
      <c r="I413">
        <f t="shared" si="55"/>
        <v>0</v>
      </c>
      <c r="J413" t="str">
        <f t="shared" si="48"/>
        <v>P_163A3AB9_001B2E4A0hr15</v>
      </c>
      <c r="K413" t="s">
        <v>107</v>
      </c>
      <c r="L413" s="1">
        <v>43756.754861111112</v>
      </c>
      <c r="M413" t="s">
        <v>115</v>
      </c>
      <c r="N413">
        <v>27</v>
      </c>
      <c r="O413" t="s">
        <v>59</v>
      </c>
      <c r="P413">
        <v>94</v>
      </c>
      <c r="Q413">
        <v>15</v>
      </c>
      <c r="R413">
        <v>3</v>
      </c>
      <c r="S413">
        <v>5</v>
      </c>
      <c r="T413">
        <v>400</v>
      </c>
      <c r="U413">
        <v>386.91</v>
      </c>
      <c r="V413">
        <v>316.584</v>
      </c>
      <c r="W413">
        <v>12.456899999999999</v>
      </c>
      <c r="X413">
        <v>431.22699999999998</v>
      </c>
      <c r="Y413">
        <v>34</v>
      </c>
      <c r="Z413">
        <v>40</v>
      </c>
      <c r="AA413">
        <v>34.654400000000003</v>
      </c>
      <c r="AB413">
        <v>80</v>
      </c>
      <c r="AC413">
        <v>74.069400000000002</v>
      </c>
      <c r="AD413">
        <v>4057.05</v>
      </c>
      <c r="AE413">
        <v>4374.8900000000003</v>
      </c>
      <c r="AF413">
        <v>22.611499999999999</v>
      </c>
      <c r="AG413">
        <v>1.60216</v>
      </c>
      <c r="AH413">
        <v>3966.11</v>
      </c>
      <c r="AI413">
        <v>1.4524600000000001</v>
      </c>
      <c r="AJ413">
        <v>3.7539899999999999</v>
      </c>
      <c r="AK413">
        <v>10.2507</v>
      </c>
      <c r="AL413">
        <v>175.40199999999999</v>
      </c>
      <c r="AM413">
        <v>2673.05</v>
      </c>
      <c r="AN413">
        <v>408.77800000000002</v>
      </c>
      <c r="AO413">
        <v>0.149701</v>
      </c>
      <c r="AP413">
        <v>2.9185200000000001E-2</v>
      </c>
      <c r="AQ413">
        <v>2463.0500000000002</v>
      </c>
      <c r="AR413">
        <v>2.8471400000000002E-3</v>
      </c>
      <c r="AS413">
        <v>4057.05</v>
      </c>
      <c r="AT413">
        <v>4818.8</v>
      </c>
      <c r="AU413">
        <v>-11.133699999999999</v>
      </c>
      <c r="AV413">
        <v>2463.0500000000002</v>
      </c>
      <c r="AW413">
        <v>0.26050400000000001</v>
      </c>
      <c r="AX413">
        <v>-6.0188600000000004E-4</v>
      </c>
      <c r="AY413">
        <v>5.9430500000000004</v>
      </c>
      <c r="AZ413">
        <v>60.9206</v>
      </c>
    </row>
    <row r="414" spans="1:53" x14ac:dyDescent="0.35">
      <c r="A414" t="str">
        <f>IFERROR(VLOOKUP(O414,#REF!,3,FALSE),"normal")</f>
        <v>normal</v>
      </c>
      <c r="B414" t="s">
        <v>121</v>
      </c>
      <c r="C414">
        <f t="shared" si="49"/>
        <v>0</v>
      </c>
      <c r="D414">
        <f t="shared" si="50"/>
        <v>0</v>
      </c>
      <c r="E414">
        <f t="shared" si="51"/>
        <v>-1.161464437002949</v>
      </c>
      <c r="F414" s="3">
        <f t="shared" si="52"/>
        <v>0</v>
      </c>
      <c r="G414">
        <f t="shared" si="53"/>
        <v>58.033887142643316</v>
      </c>
      <c r="H414">
        <f t="shared" si="54"/>
        <v>0</v>
      </c>
      <c r="I414">
        <f t="shared" si="55"/>
        <v>0</v>
      </c>
      <c r="J414" t="str">
        <f t="shared" si="48"/>
        <v>P_163A3AB9_001B2C4A0hr12</v>
      </c>
      <c r="K414" t="s">
        <v>107</v>
      </c>
      <c r="L414" s="1">
        <v>43756.754861111112</v>
      </c>
      <c r="M414" t="s">
        <v>115</v>
      </c>
      <c r="N414">
        <v>28</v>
      </c>
      <c r="O414" t="s">
        <v>60</v>
      </c>
      <c r="P414">
        <v>94</v>
      </c>
      <c r="Q414">
        <v>12</v>
      </c>
      <c r="R414">
        <v>2051</v>
      </c>
      <c r="S414">
        <v>5</v>
      </c>
      <c r="T414">
        <v>70</v>
      </c>
      <c r="U414">
        <v>66.81</v>
      </c>
      <c r="V414">
        <v>55.389200000000002</v>
      </c>
      <c r="W414">
        <v>7.6627400000000003</v>
      </c>
      <c r="X414">
        <v>332.178</v>
      </c>
      <c r="Y414">
        <v>34</v>
      </c>
      <c r="Z414">
        <v>39</v>
      </c>
      <c r="AA414">
        <v>34.637099999999997</v>
      </c>
      <c r="AB414">
        <v>80</v>
      </c>
      <c r="AC414">
        <v>74.184100000000001</v>
      </c>
      <c r="AD414">
        <v>3040.05</v>
      </c>
      <c r="AE414">
        <v>756.61099999999999</v>
      </c>
      <c r="AF414">
        <v>7.58589</v>
      </c>
      <c r="AG414">
        <v>0.27708300000000002</v>
      </c>
      <c r="AH414">
        <v>433.33300000000003</v>
      </c>
      <c r="AI414">
        <v>0.158694</v>
      </c>
      <c r="AJ414">
        <v>2.3753000000000002</v>
      </c>
      <c r="AK414">
        <v>6.4860499999999996</v>
      </c>
      <c r="AL414">
        <v>57.123600000000003</v>
      </c>
      <c r="AM414">
        <v>2673.05</v>
      </c>
      <c r="AN414">
        <v>323.27800000000002</v>
      </c>
      <c r="AO414">
        <v>0.11839</v>
      </c>
      <c r="AP414">
        <v>-0.44457000000000002</v>
      </c>
      <c r="AQ414">
        <v>2463.0500000000002</v>
      </c>
      <c r="AR414">
        <v>-6.8542400000000003E-2</v>
      </c>
      <c r="AS414">
        <v>3040.05</v>
      </c>
      <c r="AT414">
        <v>6177.54</v>
      </c>
      <c r="AU414">
        <v>-3.40584</v>
      </c>
      <c r="AV414">
        <v>2463.0500000000002</v>
      </c>
      <c r="AW414">
        <v>0.33395799999999998</v>
      </c>
      <c r="AX414">
        <v>-1.84119E-4</v>
      </c>
      <c r="AY414">
        <v>0.72711999999999999</v>
      </c>
      <c r="AZ414">
        <v>4.7161400000000002</v>
      </c>
      <c r="BA414">
        <v>0.48333300000000001</v>
      </c>
    </row>
    <row r="415" spans="1:53" x14ac:dyDescent="0.35">
      <c r="A415" t="str">
        <f>IFERROR(VLOOKUP(O415,#REF!,3,FALSE),"normal")</f>
        <v>normal</v>
      </c>
      <c r="B415" t="s">
        <v>121</v>
      </c>
      <c r="C415">
        <f t="shared" si="49"/>
        <v>0</v>
      </c>
      <c r="D415">
        <f t="shared" si="50"/>
        <v>0</v>
      </c>
      <c r="E415">
        <f t="shared" si="51"/>
        <v>-1.1518185095588638</v>
      </c>
      <c r="F415" s="3">
        <f t="shared" si="52"/>
        <v>0</v>
      </c>
      <c r="G415">
        <f t="shared" si="53"/>
        <v>112.05915415884928</v>
      </c>
      <c r="H415">
        <f t="shared" si="54"/>
        <v>0</v>
      </c>
      <c r="I415">
        <f t="shared" si="55"/>
        <v>0</v>
      </c>
      <c r="J415" t="str">
        <f t="shared" si="48"/>
        <v>P_163A3AB9_001B2C4A0hr13</v>
      </c>
      <c r="K415" t="s">
        <v>107</v>
      </c>
      <c r="L415" s="1">
        <v>43756.754861111112</v>
      </c>
      <c r="M415" t="s">
        <v>115</v>
      </c>
      <c r="N415">
        <v>28</v>
      </c>
      <c r="O415" t="s">
        <v>60</v>
      </c>
      <c r="P415">
        <v>94</v>
      </c>
      <c r="Q415">
        <v>13</v>
      </c>
      <c r="R415">
        <v>3</v>
      </c>
      <c r="S415">
        <v>5</v>
      </c>
      <c r="T415">
        <v>133</v>
      </c>
      <c r="U415">
        <v>127.92</v>
      </c>
      <c r="V415">
        <v>107.779</v>
      </c>
      <c r="W415">
        <v>7.6557199999999996</v>
      </c>
      <c r="X415">
        <v>332.096</v>
      </c>
      <c r="Y415">
        <v>34</v>
      </c>
      <c r="Z415">
        <v>39</v>
      </c>
      <c r="AA415">
        <v>34.65</v>
      </c>
      <c r="AB415">
        <v>80</v>
      </c>
      <c r="AC415">
        <v>74.534800000000004</v>
      </c>
      <c r="AD415">
        <v>3379.05</v>
      </c>
      <c r="AE415">
        <v>1157.22</v>
      </c>
      <c r="AF415">
        <v>8.0845199999999995</v>
      </c>
      <c r="AG415">
        <v>0.423794</v>
      </c>
      <c r="AH415">
        <v>833.94399999999996</v>
      </c>
      <c r="AI415">
        <v>0.30540400000000001</v>
      </c>
      <c r="AJ415">
        <v>2.3874599999999999</v>
      </c>
      <c r="AK415">
        <v>6.5192699999999997</v>
      </c>
      <c r="AL415">
        <v>103.15300000000001</v>
      </c>
      <c r="AM415">
        <v>2673.05</v>
      </c>
      <c r="AN415">
        <v>323.27800000000002</v>
      </c>
      <c r="AO415">
        <v>0.11839</v>
      </c>
      <c r="AP415">
        <v>-0.44457000000000002</v>
      </c>
      <c r="AQ415">
        <v>2463.0500000000002</v>
      </c>
      <c r="AR415">
        <v>-6.8193199999999995E-2</v>
      </c>
      <c r="AS415">
        <v>3379.05</v>
      </c>
      <c r="AT415">
        <v>6172.19</v>
      </c>
      <c r="AU415">
        <v>-3.40584</v>
      </c>
      <c r="AV415">
        <v>2463.0500000000002</v>
      </c>
      <c r="AW415">
        <v>0.33366800000000002</v>
      </c>
      <c r="AX415">
        <v>-1.84119E-4</v>
      </c>
      <c r="AY415">
        <v>1.8417300000000001</v>
      </c>
      <c r="AZ415">
        <v>12.0068</v>
      </c>
    </row>
    <row r="416" spans="1:53" x14ac:dyDescent="0.35">
      <c r="A416" t="str">
        <f>IFERROR(VLOOKUP(O416,#REF!,3,FALSE),"normal")</f>
        <v>normal</v>
      </c>
      <c r="B416" t="s">
        <v>121</v>
      </c>
      <c r="C416">
        <f t="shared" si="49"/>
        <v>0</v>
      </c>
      <c r="D416">
        <f t="shared" si="50"/>
        <v>0</v>
      </c>
      <c r="E416">
        <f t="shared" si="51"/>
        <v>-1.1428541547101831</v>
      </c>
      <c r="F416" s="3">
        <f t="shared" si="52"/>
        <v>0</v>
      </c>
      <c r="G416">
        <f t="shared" si="53"/>
        <v>205.69349612049294</v>
      </c>
      <c r="H416">
        <f t="shared" si="54"/>
        <v>0</v>
      </c>
      <c r="I416">
        <f t="shared" si="55"/>
        <v>0</v>
      </c>
      <c r="J416" t="str">
        <f t="shared" si="48"/>
        <v>P_163A3AB9_001B2C4A0hr14</v>
      </c>
      <c r="K416" t="s">
        <v>107</v>
      </c>
      <c r="L416" s="1">
        <v>43756.754861111112</v>
      </c>
      <c r="M416" t="s">
        <v>115</v>
      </c>
      <c r="N416">
        <v>28</v>
      </c>
      <c r="O416" t="s">
        <v>60</v>
      </c>
      <c r="P416">
        <v>94</v>
      </c>
      <c r="Q416">
        <v>14</v>
      </c>
      <c r="R416">
        <v>1</v>
      </c>
      <c r="S416">
        <v>5</v>
      </c>
      <c r="T416">
        <v>227</v>
      </c>
      <c r="U416">
        <v>219.1</v>
      </c>
      <c r="V416">
        <v>198.535</v>
      </c>
      <c r="W416">
        <v>7.6492699999999996</v>
      </c>
      <c r="X416">
        <v>332.02</v>
      </c>
      <c r="Y416">
        <v>34</v>
      </c>
      <c r="Z416">
        <v>39</v>
      </c>
      <c r="AA416">
        <v>34.649299999999997</v>
      </c>
      <c r="AB416">
        <v>80</v>
      </c>
      <c r="AC416">
        <v>74.135300000000001</v>
      </c>
      <c r="AD416">
        <v>3718.05</v>
      </c>
      <c r="AE416">
        <v>1850.67</v>
      </c>
      <c r="AF416">
        <v>14.4833</v>
      </c>
      <c r="AG416">
        <v>0.67774500000000004</v>
      </c>
      <c r="AH416">
        <v>1527.39</v>
      </c>
      <c r="AI416">
        <v>0.55935500000000005</v>
      </c>
      <c r="AJ416">
        <v>2.5529700000000002</v>
      </c>
      <c r="AK416">
        <v>6.9711999999999996</v>
      </c>
      <c r="AL416">
        <v>105.459</v>
      </c>
      <c r="AM416">
        <v>2673.05</v>
      </c>
      <c r="AN416">
        <v>323.27800000000002</v>
      </c>
      <c r="AO416">
        <v>0.11839</v>
      </c>
      <c r="AP416">
        <v>-0.44457000000000002</v>
      </c>
      <c r="AQ416">
        <v>2463.0500000000002</v>
      </c>
      <c r="AR416">
        <v>-6.3772400000000007E-2</v>
      </c>
      <c r="AS416">
        <v>3718.05</v>
      </c>
      <c r="AT416">
        <v>6167.26</v>
      </c>
      <c r="AU416">
        <v>-3.40584</v>
      </c>
      <c r="AV416">
        <v>2463.0500000000002</v>
      </c>
      <c r="AW416">
        <v>0.33340199999999998</v>
      </c>
      <c r="AX416">
        <v>-1.84119E-4</v>
      </c>
      <c r="AY416">
        <v>4.6763399999999997</v>
      </c>
      <c r="AZ416">
        <v>32.599699999999999</v>
      </c>
    </row>
    <row r="417" spans="1:53" x14ac:dyDescent="0.35">
      <c r="A417" t="str">
        <f>IFERROR(VLOOKUP(O417,#REF!,3,FALSE),"normal")</f>
        <v>normal</v>
      </c>
      <c r="B417" t="s">
        <v>121</v>
      </c>
      <c r="C417">
        <f t="shared" si="49"/>
        <v>0</v>
      </c>
      <c r="D417">
        <f t="shared" si="50"/>
        <v>0</v>
      </c>
      <c r="E417">
        <f t="shared" si="51"/>
        <v>-1.1452112733123425</v>
      </c>
      <c r="F417" s="3">
        <f t="shared" si="52"/>
        <v>0</v>
      </c>
      <c r="G417">
        <f t="shared" si="53"/>
        <v>406.16991031506029</v>
      </c>
      <c r="H417">
        <f t="shared" si="54"/>
        <v>0</v>
      </c>
      <c r="I417">
        <f t="shared" si="55"/>
        <v>0</v>
      </c>
      <c r="J417" t="str">
        <f t="shared" si="48"/>
        <v>P_163A3AB9_001B2C4A0hr15</v>
      </c>
      <c r="K417" t="s">
        <v>107</v>
      </c>
      <c r="L417" s="1">
        <v>43756.754861111112</v>
      </c>
      <c r="M417" t="s">
        <v>115</v>
      </c>
      <c r="N417">
        <v>28</v>
      </c>
      <c r="O417" t="s">
        <v>60</v>
      </c>
      <c r="P417">
        <v>94</v>
      </c>
      <c r="Q417">
        <v>15</v>
      </c>
      <c r="R417">
        <v>3</v>
      </c>
      <c r="S417">
        <v>5</v>
      </c>
      <c r="T417">
        <v>400</v>
      </c>
      <c r="U417">
        <v>386.91</v>
      </c>
      <c r="V417">
        <v>392.87799999999999</v>
      </c>
      <c r="W417">
        <v>7.6509900000000002</v>
      </c>
      <c r="X417">
        <v>332.04</v>
      </c>
      <c r="Y417">
        <v>34</v>
      </c>
      <c r="Z417">
        <v>39</v>
      </c>
      <c r="AA417">
        <v>34.654400000000003</v>
      </c>
      <c r="AB417">
        <v>80</v>
      </c>
      <c r="AC417">
        <v>74.069400000000002</v>
      </c>
      <c r="AD417">
        <v>4058.05</v>
      </c>
      <c r="AE417">
        <v>3337.94</v>
      </c>
      <c r="AF417">
        <v>30.677600000000002</v>
      </c>
      <c r="AG417">
        <v>1.22241</v>
      </c>
      <c r="AH417">
        <v>3014.67</v>
      </c>
      <c r="AI417">
        <v>1.10402</v>
      </c>
      <c r="AJ417">
        <v>2.8534299999999999</v>
      </c>
      <c r="AK417">
        <v>7.7916499999999997</v>
      </c>
      <c r="AL417">
        <v>98.269400000000005</v>
      </c>
      <c r="AM417">
        <v>2673.05</v>
      </c>
      <c r="AN417">
        <v>323.27800000000002</v>
      </c>
      <c r="AO417">
        <v>0.11839</v>
      </c>
      <c r="AP417">
        <v>-0.44457000000000002</v>
      </c>
      <c r="AQ417">
        <v>2463.0500000000002</v>
      </c>
      <c r="AR417">
        <v>-5.7057200000000002E-2</v>
      </c>
      <c r="AS417">
        <v>4058.05</v>
      </c>
      <c r="AT417">
        <v>6168.57</v>
      </c>
      <c r="AU417">
        <v>-3.40584</v>
      </c>
      <c r="AV417">
        <v>2463.0500000000002</v>
      </c>
      <c r="AW417">
        <v>0.33347300000000002</v>
      </c>
      <c r="AX417">
        <v>-1.84119E-4</v>
      </c>
      <c r="AY417">
        <v>10.652200000000001</v>
      </c>
      <c r="AZ417">
        <v>82.998199999999997</v>
      </c>
    </row>
    <row r="418" spans="1:53" x14ac:dyDescent="0.35">
      <c r="A418" t="str">
        <f>IFERROR(VLOOKUP(O418,#REF!,3,FALSE),"normal")</f>
        <v>normal</v>
      </c>
      <c r="B418" t="s">
        <v>121</v>
      </c>
      <c r="C418">
        <f t="shared" si="49"/>
        <v>0</v>
      </c>
      <c r="D418">
        <f t="shared" si="50"/>
        <v>0</v>
      </c>
      <c r="E418">
        <f t="shared" si="51"/>
        <v>-0.33504955592740121</v>
      </c>
      <c r="F418" s="3">
        <f t="shared" si="52"/>
        <v>0</v>
      </c>
      <c r="G418">
        <f t="shared" si="53"/>
        <v>62.022975602454721</v>
      </c>
      <c r="H418">
        <f t="shared" si="54"/>
        <v>0</v>
      </c>
      <c r="I418">
        <f t="shared" si="55"/>
        <v>0</v>
      </c>
      <c r="J418" t="str">
        <f t="shared" si="48"/>
        <v>P_163A3AB9_001B2B490hr12</v>
      </c>
      <c r="K418" t="s">
        <v>107</v>
      </c>
      <c r="L418" s="1">
        <v>43756.754861111112</v>
      </c>
      <c r="M418" t="s">
        <v>115</v>
      </c>
      <c r="N418">
        <v>29</v>
      </c>
      <c r="O418" t="s">
        <v>61</v>
      </c>
      <c r="P418">
        <v>94</v>
      </c>
      <c r="Q418">
        <v>12</v>
      </c>
      <c r="R418">
        <v>2051</v>
      </c>
      <c r="S418">
        <v>5</v>
      </c>
      <c r="T418">
        <v>70</v>
      </c>
      <c r="U418">
        <v>66.81</v>
      </c>
      <c r="V418">
        <v>59.1965</v>
      </c>
      <c r="W418">
        <v>15.538</v>
      </c>
      <c r="X418">
        <v>301.64999999999998</v>
      </c>
      <c r="Y418">
        <v>34</v>
      </c>
      <c r="Z418">
        <v>40</v>
      </c>
      <c r="AA418">
        <v>34.637099999999997</v>
      </c>
      <c r="AB418">
        <v>80</v>
      </c>
      <c r="AC418">
        <v>74.184100000000001</v>
      </c>
      <c r="AD418">
        <v>3041.05</v>
      </c>
      <c r="AE418">
        <v>1221.44</v>
      </c>
      <c r="AF418">
        <v>6.3451899999999997</v>
      </c>
      <c r="AG418">
        <v>0.44731300000000002</v>
      </c>
      <c r="AH418">
        <v>925</v>
      </c>
      <c r="AI418">
        <v>0.33875</v>
      </c>
      <c r="AJ418">
        <v>5.0703500000000004</v>
      </c>
      <c r="AK418">
        <v>13.8452</v>
      </c>
      <c r="AL418">
        <v>145.78</v>
      </c>
      <c r="AM418">
        <v>2674.05</v>
      </c>
      <c r="AN418">
        <v>296.44400000000002</v>
      </c>
      <c r="AO418">
        <v>0.10856300000000001</v>
      </c>
      <c r="AP418">
        <v>-0.24662800000000001</v>
      </c>
      <c r="AQ418">
        <v>2464.0500000000002</v>
      </c>
      <c r="AR418">
        <v>-1.7813200000000001E-2</v>
      </c>
      <c r="AS418">
        <v>3041.05</v>
      </c>
      <c r="AT418">
        <v>6206.34</v>
      </c>
      <c r="AU418">
        <v>-2.9224899999999998</v>
      </c>
      <c r="AV418">
        <v>2464.0500000000002</v>
      </c>
      <c r="AW418">
        <v>0.33551399999999998</v>
      </c>
      <c r="AX418">
        <v>-1.5799E-4</v>
      </c>
      <c r="AY418">
        <v>0.13580400000000001</v>
      </c>
      <c r="AZ418">
        <v>1.8802399999999999</v>
      </c>
      <c r="BA418">
        <v>0.48333300000000001</v>
      </c>
    </row>
    <row r="419" spans="1:53" x14ac:dyDescent="0.35">
      <c r="A419" t="str">
        <f>IFERROR(VLOOKUP(O419,#REF!,3,FALSE),"normal")</f>
        <v>normal</v>
      </c>
      <c r="B419" t="s">
        <v>121</v>
      </c>
      <c r="C419">
        <f t="shared" si="49"/>
        <v>0</v>
      </c>
      <c r="D419">
        <f t="shared" si="50"/>
        <v>0</v>
      </c>
      <c r="E419">
        <f t="shared" si="51"/>
        <v>-0.33007996085652175</v>
      </c>
      <c r="F419" s="3">
        <f t="shared" si="52"/>
        <v>0</v>
      </c>
      <c r="G419">
        <f t="shared" si="53"/>
        <v>115.87801751094433</v>
      </c>
      <c r="H419">
        <f t="shared" si="54"/>
        <v>0</v>
      </c>
      <c r="I419">
        <f t="shared" si="55"/>
        <v>0</v>
      </c>
      <c r="J419" t="str">
        <f t="shared" si="48"/>
        <v>P_163A3AB9_001B2B490hr13</v>
      </c>
      <c r="K419" t="s">
        <v>107</v>
      </c>
      <c r="L419" s="1">
        <v>43756.754861111112</v>
      </c>
      <c r="M419" t="s">
        <v>115</v>
      </c>
      <c r="N419">
        <v>29</v>
      </c>
      <c r="O419" t="s">
        <v>61</v>
      </c>
      <c r="P419">
        <v>94</v>
      </c>
      <c r="Q419">
        <v>13</v>
      </c>
      <c r="R419">
        <v>3</v>
      </c>
      <c r="S419">
        <v>5</v>
      </c>
      <c r="T419">
        <v>133</v>
      </c>
      <c r="U419">
        <v>127.92</v>
      </c>
      <c r="V419">
        <v>111.452</v>
      </c>
      <c r="W419">
        <v>15.5326</v>
      </c>
      <c r="X419">
        <v>301.57100000000003</v>
      </c>
      <c r="Y419">
        <v>34</v>
      </c>
      <c r="Z419">
        <v>40</v>
      </c>
      <c r="AA419">
        <v>34.65</v>
      </c>
      <c r="AB419">
        <v>80</v>
      </c>
      <c r="AC419">
        <v>74.534800000000004</v>
      </c>
      <c r="AD419">
        <v>3380.05</v>
      </c>
      <c r="AE419">
        <v>2032.72</v>
      </c>
      <c r="AF419">
        <v>8.9298300000000008</v>
      </c>
      <c r="AG419">
        <v>0.74441599999999997</v>
      </c>
      <c r="AH419">
        <v>1736.28</v>
      </c>
      <c r="AI419">
        <v>0.63585400000000003</v>
      </c>
      <c r="AJ419">
        <v>4.9707100000000004</v>
      </c>
      <c r="AK419">
        <v>13.5732</v>
      </c>
      <c r="AL419">
        <v>194.43600000000001</v>
      </c>
      <c r="AM419">
        <v>2674.05</v>
      </c>
      <c r="AN419">
        <v>296.44400000000002</v>
      </c>
      <c r="AO419">
        <v>0.10856300000000001</v>
      </c>
      <c r="AP419">
        <v>-0.24662800000000001</v>
      </c>
      <c r="AQ419">
        <v>2464.0500000000002</v>
      </c>
      <c r="AR419">
        <v>-1.81703E-2</v>
      </c>
      <c r="AS419">
        <v>3380.05</v>
      </c>
      <c r="AT419">
        <v>6204.04</v>
      </c>
      <c r="AU419">
        <v>-2.9224899999999998</v>
      </c>
      <c r="AV419">
        <v>2464.0500000000002</v>
      </c>
      <c r="AW419">
        <v>0.33539000000000002</v>
      </c>
      <c r="AX419">
        <v>-1.5799E-4</v>
      </c>
      <c r="AY419">
        <v>1.15842</v>
      </c>
      <c r="AZ419">
        <v>15.7234</v>
      </c>
    </row>
    <row r="420" spans="1:53" x14ac:dyDescent="0.35">
      <c r="A420" t="str">
        <f>IFERROR(VLOOKUP(O420,#REF!,3,FALSE),"normal")</f>
        <v>normal</v>
      </c>
      <c r="B420" t="s">
        <v>121</v>
      </c>
      <c r="C420">
        <f t="shared" si="49"/>
        <v>0</v>
      </c>
      <c r="D420">
        <f t="shared" si="50"/>
        <v>0</v>
      </c>
      <c r="E420">
        <f t="shared" si="51"/>
        <v>-0.33366588356450738</v>
      </c>
      <c r="F420" s="3">
        <f t="shared" si="52"/>
        <v>0</v>
      </c>
      <c r="G420">
        <f t="shared" si="53"/>
        <v>199.79937015061617</v>
      </c>
      <c r="H420">
        <f t="shared" si="54"/>
        <v>0</v>
      </c>
      <c r="I420">
        <f t="shared" si="55"/>
        <v>0</v>
      </c>
      <c r="J420" t="str">
        <f t="shared" si="48"/>
        <v>P_163A3AB9_001B2B490hr14</v>
      </c>
      <c r="K420" t="s">
        <v>107</v>
      </c>
      <c r="L420" s="1">
        <v>43756.754861111112</v>
      </c>
      <c r="M420" t="s">
        <v>115</v>
      </c>
      <c r="N420">
        <v>29</v>
      </c>
      <c r="O420" t="s">
        <v>61</v>
      </c>
      <c r="P420">
        <v>94</v>
      </c>
      <c r="Q420">
        <v>14</v>
      </c>
      <c r="R420">
        <v>1</v>
      </c>
      <c r="S420">
        <v>5</v>
      </c>
      <c r="T420">
        <v>227</v>
      </c>
      <c r="U420">
        <v>219.1</v>
      </c>
      <c r="V420">
        <v>192.846</v>
      </c>
      <c r="W420">
        <v>15.5365</v>
      </c>
      <c r="X420">
        <v>301.62799999999999</v>
      </c>
      <c r="Y420">
        <v>34</v>
      </c>
      <c r="Z420">
        <v>40</v>
      </c>
      <c r="AA420">
        <v>34.649299999999997</v>
      </c>
      <c r="AB420">
        <v>80</v>
      </c>
      <c r="AC420">
        <v>74.135300000000001</v>
      </c>
      <c r="AD420">
        <v>3719.05</v>
      </c>
      <c r="AE420">
        <v>3297.78</v>
      </c>
      <c r="AF420">
        <v>20.555700000000002</v>
      </c>
      <c r="AG420">
        <v>1.2077</v>
      </c>
      <c r="AH420">
        <v>3001.33</v>
      </c>
      <c r="AI420">
        <v>1.09914</v>
      </c>
      <c r="AJ420">
        <v>5.0166000000000004</v>
      </c>
      <c r="AK420">
        <v>13.698499999999999</v>
      </c>
      <c r="AL420">
        <v>146.01</v>
      </c>
      <c r="AM420">
        <v>2674.05</v>
      </c>
      <c r="AN420">
        <v>296.44400000000002</v>
      </c>
      <c r="AO420">
        <v>0.10856300000000001</v>
      </c>
      <c r="AP420">
        <v>-0.24662800000000001</v>
      </c>
      <c r="AQ420">
        <v>2464.0500000000002</v>
      </c>
      <c r="AR420">
        <v>-1.8003999999999999E-2</v>
      </c>
      <c r="AS420">
        <v>3719.05</v>
      </c>
      <c r="AT420">
        <v>6205.7</v>
      </c>
      <c r="AU420">
        <v>-2.9224899999999998</v>
      </c>
      <c r="AV420">
        <v>2464.0500000000002</v>
      </c>
      <c r="AW420">
        <v>0.33548</v>
      </c>
      <c r="AX420">
        <v>-1.5799E-4</v>
      </c>
      <c r="AY420">
        <v>3.3801600000000001</v>
      </c>
      <c r="AZ420">
        <v>46.302999999999997</v>
      </c>
    </row>
    <row r="421" spans="1:53" x14ac:dyDescent="0.35">
      <c r="A421" t="str">
        <f>IFERROR(VLOOKUP(O421,#REF!,3,FALSE),"normal")</f>
        <v>normal</v>
      </c>
      <c r="B421" t="s">
        <v>121</v>
      </c>
      <c r="C421">
        <f t="shared" si="49"/>
        <v>0</v>
      </c>
      <c r="D421">
        <f t="shared" si="50"/>
        <v>0</v>
      </c>
      <c r="E421">
        <f t="shared" si="51"/>
        <v>-0.31552897504639865</v>
      </c>
      <c r="F421" s="3">
        <f t="shared" si="52"/>
        <v>0</v>
      </c>
      <c r="G421">
        <f t="shared" si="53"/>
        <v>376.03266909617219</v>
      </c>
      <c r="H421">
        <f t="shared" si="54"/>
        <v>0</v>
      </c>
      <c r="I421">
        <f t="shared" si="55"/>
        <v>0</v>
      </c>
      <c r="J421" t="str">
        <f t="shared" si="48"/>
        <v>P_163A3AB9_001B2B490hr15</v>
      </c>
      <c r="K421" t="s">
        <v>107</v>
      </c>
      <c r="L421" s="1">
        <v>43756.754861111112</v>
      </c>
      <c r="M421" t="s">
        <v>115</v>
      </c>
      <c r="N421">
        <v>29</v>
      </c>
      <c r="O421" t="s">
        <v>61</v>
      </c>
      <c r="P421">
        <v>94</v>
      </c>
      <c r="Q421">
        <v>15</v>
      </c>
      <c r="R421">
        <v>3</v>
      </c>
      <c r="S421">
        <v>5</v>
      </c>
      <c r="T421">
        <v>400</v>
      </c>
      <c r="U421">
        <v>386.91</v>
      </c>
      <c r="V421">
        <v>363.72699999999998</v>
      </c>
      <c r="W421">
        <v>15.5168</v>
      </c>
      <c r="X421">
        <v>301.33999999999997</v>
      </c>
      <c r="Y421">
        <v>34</v>
      </c>
      <c r="Z421">
        <v>40</v>
      </c>
      <c r="AA421">
        <v>34.654400000000003</v>
      </c>
      <c r="AB421">
        <v>80</v>
      </c>
      <c r="AC421">
        <v>74.069400000000002</v>
      </c>
      <c r="AD421">
        <v>4059.05</v>
      </c>
      <c r="AE421">
        <v>5945.22</v>
      </c>
      <c r="AF421">
        <v>46.799399999999999</v>
      </c>
      <c r="AG421">
        <v>2.1772399999999998</v>
      </c>
      <c r="AH421">
        <v>5648.78</v>
      </c>
      <c r="AI421">
        <v>2.0686800000000001</v>
      </c>
      <c r="AJ421">
        <v>5.34666</v>
      </c>
      <c r="AK421">
        <v>14.5997</v>
      </c>
      <c r="AL421">
        <v>120.702</v>
      </c>
      <c r="AM421">
        <v>2674.05</v>
      </c>
      <c r="AN421">
        <v>296.44400000000002</v>
      </c>
      <c r="AO421">
        <v>0.10856300000000001</v>
      </c>
      <c r="AP421">
        <v>-0.24662800000000001</v>
      </c>
      <c r="AQ421">
        <v>2464.0500000000002</v>
      </c>
      <c r="AR421">
        <v>-1.6892600000000001E-2</v>
      </c>
      <c r="AS421">
        <v>4059.05</v>
      </c>
      <c r="AT421">
        <v>6197.23</v>
      </c>
      <c r="AU421">
        <v>-2.9224899999999998</v>
      </c>
      <c r="AV421">
        <v>2464.0500000000002</v>
      </c>
      <c r="AW421">
        <v>0.33502199999999999</v>
      </c>
      <c r="AX421">
        <v>-1.5799E-4</v>
      </c>
      <c r="AY421">
        <v>8.3730700000000002</v>
      </c>
      <c r="AZ421">
        <v>122.244</v>
      </c>
    </row>
    <row r="422" spans="1:53" x14ac:dyDescent="0.35">
      <c r="A422" t="str">
        <f>IFERROR(VLOOKUP(O422,#REF!,3,FALSE),"normal")</f>
        <v>normal</v>
      </c>
      <c r="B422" t="s">
        <v>121</v>
      </c>
      <c r="C422">
        <f t="shared" si="49"/>
        <v>0</v>
      </c>
      <c r="D422">
        <f t="shared" si="50"/>
        <v>0</v>
      </c>
      <c r="E422">
        <f t="shared" si="51"/>
        <v>-0.47666862436769519</v>
      </c>
      <c r="F422" s="3">
        <f t="shared" si="52"/>
        <v>0</v>
      </c>
      <c r="G422">
        <f t="shared" si="53"/>
        <v>62.121882951653937</v>
      </c>
      <c r="H422">
        <f t="shared" si="54"/>
        <v>0</v>
      </c>
      <c r="I422">
        <f t="shared" si="55"/>
        <v>0</v>
      </c>
      <c r="J422" t="str">
        <f t="shared" si="48"/>
        <v>P_163A3AB9_001B184A0hr12</v>
      </c>
      <c r="K422" t="s">
        <v>107</v>
      </c>
      <c r="L422" s="1">
        <v>43756.754861111112</v>
      </c>
      <c r="M422" t="s">
        <v>115</v>
      </c>
      <c r="N422">
        <v>30</v>
      </c>
      <c r="O422" t="s">
        <v>62</v>
      </c>
      <c r="P422">
        <v>94</v>
      </c>
      <c r="Q422">
        <v>12</v>
      </c>
      <c r="R422">
        <v>2051</v>
      </c>
      <c r="S422">
        <v>5</v>
      </c>
      <c r="T422">
        <v>70</v>
      </c>
      <c r="U422">
        <v>66.81</v>
      </c>
      <c r="V422">
        <v>59.290900000000001</v>
      </c>
      <c r="W422">
        <v>10.5566</v>
      </c>
      <c r="X422">
        <v>259.19900000000001</v>
      </c>
      <c r="Y422">
        <v>34</v>
      </c>
      <c r="Z422">
        <v>40</v>
      </c>
      <c r="AA422">
        <v>34.637099999999997</v>
      </c>
      <c r="AB422">
        <v>80</v>
      </c>
      <c r="AC422">
        <v>74.184100000000001</v>
      </c>
      <c r="AD422">
        <v>3041.05</v>
      </c>
      <c r="AE422">
        <v>885.11099999999999</v>
      </c>
      <c r="AF422">
        <v>9.2792499999999993</v>
      </c>
      <c r="AG422">
        <v>0.32414199999999999</v>
      </c>
      <c r="AH422">
        <v>630.94399999999996</v>
      </c>
      <c r="AI422">
        <v>0.23106199999999999</v>
      </c>
      <c r="AJ422">
        <v>3.4584999999999999</v>
      </c>
      <c r="AK422">
        <v>9.4438600000000008</v>
      </c>
      <c r="AL422">
        <v>67.995199999999997</v>
      </c>
      <c r="AM422">
        <v>2675.05</v>
      </c>
      <c r="AN422">
        <v>254.167</v>
      </c>
      <c r="AO422">
        <v>9.3079999999999996E-2</v>
      </c>
      <c r="AP422">
        <v>-0.30004399999999998</v>
      </c>
      <c r="AQ422">
        <v>2465.0500000000002</v>
      </c>
      <c r="AR422">
        <v>-3.1771399999999998E-2</v>
      </c>
      <c r="AS422">
        <v>3041.05</v>
      </c>
      <c r="AT422">
        <v>5702.34</v>
      </c>
      <c r="AU422">
        <v>-2.0981100000000001</v>
      </c>
      <c r="AV422">
        <v>2465.0500000000002</v>
      </c>
      <c r="AW422">
        <v>0.30826799999999999</v>
      </c>
      <c r="AX422">
        <v>-1.13424E-4</v>
      </c>
      <c r="AY422">
        <v>1.36287</v>
      </c>
      <c r="AZ422">
        <v>12.870799999999999</v>
      </c>
      <c r="BA422">
        <v>0.98333300000000001</v>
      </c>
    </row>
    <row r="423" spans="1:53" x14ac:dyDescent="0.35">
      <c r="A423" t="str">
        <f>IFERROR(VLOOKUP(O423,#REF!,3,FALSE),"normal")</f>
        <v>normal</v>
      </c>
      <c r="B423" t="s">
        <v>121</v>
      </c>
      <c r="C423">
        <f t="shared" si="49"/>
        <v>0</v>
      </c>
      <c r="D423">
        <f t="shared" si="50"/>
        <v>0</v>
      </c>
      <c r="E423">
        <f t="shared" si="51"/>
        <v>-0.47096058903239862</v>
      </c>
      <c r="F423" s="3">
        <f t="shared" si="52"/>
        <v>0</v>
      </c>
      <c r="G423">
        <f t="shared" si="53"/>
        <v>117.46461851156973</v>
      </c>
      <c r="H423">
        <f t="shared" si="54"/>
        <v>0</v>
      </c>
      <c r="I423">
        <f t="shared" si="55"/>
        <v>0</v>
      </c>
      <c r="J423" t="str">
        <f t="shared" si="48"/>
        <v>P_163A3AB9_001B184A0hr13</v>
      </c>
      <c r="K423" t="s">
        <v>107</v>
      </c>
      <c r="L423" s="1">
        <v>43756.754861111112</v>
      </c>
      <c r="M423" t="s">
        <v>115</v>
      </c>
      <c r="N423">
        <v>30</v>
      </c>
      <c r="O423" t="s">
        <v>62</v>
      </c>
      <c r="P423">
        <v>94</v>
      </c>
      <c r="Q423">
        <v>13</v>
      </c>
      <c r="R423">
        <v>3</v>
      </c>
      <c r="S423">
        <v>5</v>
      </c>
      <c r="T423">
        <v>133</v>
      </c>
      <c r="U423">
        <v>127.92</v>
      </c>
      <c r="V423">
        <v>112.97799999999999</v>
      </c>
      <c r="W423">
        <v>10.552899999999999</v>
      </c>
      <c r="X423">
        <v>259.137</v>
      </c>
      <c r="Y423">
        <v>34</v>
      </c>
      <c r="Z423">
        <v>40</v>
      </c>
      <c r="AA423">
        <v>34.65</v>
      </c>
      <c r="AB423">
        <v>80</v>
      </c>
      <c r="AC423">
        <v>74.534800000000004</v>
      </c>
      <c r="AD423">
        <v>3380.05</v>
      </c>
      <c r="AE423">
        <v>1451.39</v>
      </c>
      <c r="AF423">
        <v>8.7926400000000005</v>
      </c>
      <c r="AG423">
        <v>0.53152299999999997</v>
      </c>
      <c r="AH423">
        <v>1197.22</v>
      </c>
      <c r="AI423">
        <v>0.43844300000000003</v>
      </c>
      <c r="AJ423">
        <v>3.42747</v>
      </c>
      <c r="AK423">
        <v>9.3591499999999996</v>
      </c>
      <c r="AL423">
        <v>136.16200000000001</v>
      </c>
      <c r="AM423">
        <v>2675.05</v>
      </c>
      <c r="AN423">
        <v>254.167</v>
      </c>
      <c r="AO423">
        <v>9.3079999999999996E-2</v>
      </c>
      <c r="AP423">
        <v>-0.30004399999999998</v>
      </c>
      <c r="AQ423">
        <v>2465.0500000000002</v>
      </c>
      <c r="AR423">
        <v>-3.2058900000000001E-2</v>
      </c>
      <c r="AS423">
        <v>3380.05</v>
      </c>
      <c r="AT423">
        <v>5700.49</v>
      </c>
      <c r="AU423">
        <v>-2.0981100000000001</v>
      </c>
      <c r="AV423">
        <v>2465.0500000000002</v>
      </c>
      <c r="AW423">
        <v>0.308168</v>
      </c>
      <c r="AX423">
        <v>-1.13424E-4</v>
      </c>
      <c r="AY423">
        <v>1.0359100000000001</v>
      </c>
      <c r="AZ423">
        <v>9.6952700000000007</v>
      </c>
    </row>
    <row r="424" spans="1:53" x14ac:dyDescent="0.35">
      <c r="A424" t="str">
        <f>IFERROR(VLOOKUP(O424,#REF!,3,FALSE),"normal")</f>
        <v>normal</v>
      </c>
      <c r="B424" t="s">
        <v>121</v>
      </c>
      <c r="C424">
        <f t="shared" si="49"/>
        <v>0</v>
      </c>
      <c r="D424">
        <f t="shared" si="50"/>
        <v>0</v>
      </c>
      <c r="E424">
        <f t="shared" si="51"/>
        <v>-0.46579965117160987</v>
      </c>
      <c r="F424" s="3">
        <f t="shared" si="52"/>
        <v>0</v>
      </c>
      <c r="G424">
        <f t="shared" si="53"/>
        <v>197.3915746234596</v>
      </c>
      <c r="H424">
        <f t="shared" si="54"/>
        <v>0</v>
      </c>
      <c r="I424">
        <f t="shared" si="55"/>
        <v>0</v>
      </c>
      <c r="J424" t="str">
        <f t="shared" si="48"/>
        <v>P_163A3AB9_001B184A0hr14</v>
      </c>
      <c r="K424" t="s">
        <v>107</v>
      </c>
      <c r="L424" s="1">
        <v>43756.754861111112</v>
      </c>
      <c r="M424" t="s">
        <v>115</v>
      </c>
      <c r="N424">
        <v>30</v>
      </c>
      <c r="O424" t="s">
        <v>62</v>
      </c>
      <c r="P424">
        <v>94</v>
      </c>
      <c r="Q424">
        <v>14</v>
      </c>
      <c r="R424">
        <v>1</v>
      </c>
      <c r="S424">
        <v>5</v>
      </c>
      <c r="T424">
        <v>227</v>
      </c>
      <c r="U424">
        <v>219.1</v>
      </c>
      <c r="V424">
        <v>190.52199999999999</v>
      </c>
      <c r="W424">
        <v>10.5496</v>
      </c>
      <c r="X424">
        <v>259.08100000000002</v>
      </c>
      <c r="Y424">
        <v>34</v>
      </c>
      <c r="Z424">
        <v>40</v>
      </c>
      <c r="AA424">
        <v>34.649299999999997</v>
      </c>
      <c r="AB424">
        <v>80</v>
      </c>
      <c r="AC424">
        <v>74.135300000000001</v>
      </c>
      <c r="AD424">
        <v>3719.05</v>
      </c>
      <c r="AE424">
        <v>2269</v>
      </c>
      <c r="AF424">
        <v>7.8963900000000002</v>
      </c>
      <c r="AG424">
        <v>0.83094500000000004</v>
      </c>
      <c r="AH424">
        <v>2014.83</v>
      </c>
      <c r="AI424">
        <v>0.73786499999999999</v>
      </c>
      <c r="AJ424">
        <v>3.3677100000000002</v>
      </c>
      <c r="AK424">
        <v>9.1959499999999998</v>
      </c>
      <c r="AL424">
        <v>255.15899999999999</v>
      </c>
      <c r="AM424">
        <v>2675.05</v>
      </c>
      <c r="AN424">
        <v>254.167</v>
      </c>
      <c r="AO424">
        <v>9.3079999999999996E-2</v>
      </c>
      <c r="AP424">
        <v>-0.30004399999999998</v>
      </c>
      <c r="AQ424">
        <v>2465.0500000000002</v>
      </c>
      <c r="AR424">
        <v>-3.2627900000000001E-2</v>
      </c>
      <c r="AS424">
        <v>3719.05</v>
      </c>
      <c r="AT424">
        <v>5698.81</v>
      </c>
      <c r="AU424">
        <v>-2.0981100000000001</v>
      </c>
      <c r="AV424">
        <v>2465.0500000000002</v>
      </c>
      <c r="AW424">
        <v>0.30807800000000002</v>
      </c>
      <c r="AX424">
        <v>-1.13424E-4</v>
      </c>
      <c r="AY424">
        <v>1.19564</v>
      </c>
      <c r="AZ424">
        <v>10.995100000000001</v>
      </c>
    </row>
    <row r="425" spans="1:53" x14ac:dyDescent="0.35">
      <c r="A425" t="str">
        <f>IFERROR(VLOOKUP(O425,#REF!,3,FALSE),"normal")</f>
        <v>normal</v>
      </c>
      <c r="B425" t="s">
        <v>121</v>
      </c>
      <c r="C425">
        <f t="shared" si="49"/>
        <v>0</v>
      </c>
      <c r="D425">
        <f t="shared" si="50"/>
        <v>0</v>
      </c>
      <c r="E425">
        <f t="shared" si="51"/>
        <v>-0.48963095474723134</v>
      </c>
      <c r="F425" s="3">
        <f t="shared" si="52"/>
        <v>0</v>
      </c>
      <c r="G425">
        <f t="shared" si="53"/>
        <v>344.19374014628727</v>
      </c>
      <c r="H425">
        <f t="shared" si="54"/>
        <v>0</v>
      </c>
      <c r="I425">
        <f t="shared" si="55"/>
        <v>0</v>
      </c>
      <c r="J425" t="str">
        <f t="shared" si="48"/>
        <v>P_163A3AB9_001B184A0hr15</v>
      </c>
      <c r="K425" t="s">
        <v>107</v>
      </c>
      <c r="L425" s="1">
        <v>43756.754861111112</v>
      </c>
      <c r="M425" t="s">
        <v>115</v>
      </c>
      <c r="N425">
        <v>30</v>
      </c>
      <c r="O425" t="s">
        <v>62</v>
      </c>
      <c r="P425">
        <v>94</v>
      </c>
      <c r="Q425">
        <v>15</v>
      </c>
      <c r="R425">
        <v>3</v>
      </c>
      <c r="S425">
        <v>5</v>
      </c>
      <c r="T425">
        <v>400</v>
      </c>
      <c r="U425">
        <v>386.91</v>
      </c>
      <c r="V425">
        <v>332.93</v>
      </c>
      <c r="W425">
        <v>10.565099999999999</v>
      </c>
      <c r="X425">
        <v>259.33999999999997</v>
      </c>
      <c r="Y425">
        <v>34</v>
      </c>
      <c r="Z425">
        <v>40</v>
      </c>
      <c r="AA425">
        <v>34.654400000000003</v>
      </c>
      <c r="AB425">
        <v>80</v>
      </c>
      <c r="AC425">
        <v>74.069400000000002</v>
      </c>
      <c r="AD425">
        <v>4059.05</v>
      </c>
      <c r="AE425">
        <v>3776.78</v>
      </c>
      <c r="AF425">
        <v>10.6249</v>
      </c>
      <c r="AG425">
        <v>1.3831199999999999</v>
      </c>
      <c r="AH425">
        <v>3522.61</v>
      </c>
      <c r="AI425">
        <v>1.2900400000000001</v>
      </c>
      <c r="AJ425">
        <v>3.3342100000000001</v>
      </c>
      <c r="AK425">
        <v>9.1044699999999992</v>
      </c>
      <c r="AL425">
        <v>331.54199999999997</v>
      </c>
      <c r="AM425">
        <v>2675.05</v>
      </c>
      <c r="AN425">
        <v>254.167</v>
      </c>
      <c r="AO425">
        <v>9.3079999999999996E-2</v>
      </c>
      <c r="AP425">
        <v>-0.30004399999999998</v>
      </c>
      <c r="AQ425">
        <v>2465.0500000000002</v>
      </c>
      <c r="AR425">
        <v>-3.2955699999999997E-2</v>
      </c>
      <c r="AS425">
        <v>4059.05</v>
      </c>
      <c r="AT425">
        <v>5706.54</v>
      </c>
      <c r="AU425">
        <v>-2.0981100000000001</v>
      </c>
      <c r="AV425">
        <v>2465.0500000000002</v>
      </c>
      <c r="AW425">
        <v>0.30849500000000002</v>
      </c>
      <c r="AX425">
        <v>-1.13424E-4</v>
      </c>
      <c r="AY425">
        <v>2.5829499999999999</v>
      </c>
      <c r="AZ425">
        <v>23.516400000000001</v>
      </c>
    </row>
    <row r="426" spans="1:53" x14ac:dyDescent="0.35">
      <c r="A426" t="str">
        <f>IFERROR(VLOOKUP(O426,#REF!,3,FALSE),"normal")</f>
        <v>normal</v>
      </c>
      <c r="B426" t="s">
        <v>121</v>
      </c>
      <c r="C426">
        <f t="shared" si="49"/>
        <v>0</v>
      </c>
      <c r="D426">
        <f t="shared" si="50"/>
        <v>0</v>
      </c>
      <c r="E426">
        <f t="shared" si="51"/>
        <v>-0.34635428332511919</v>
      </c>
      <c r="F426" s="3">
        <f t="shared" si="52"/>
        <v>0</v>
      </c>
      <c r="G426">
        <f t="shared" si="53"/>
        <v>61.196931597066296</v>
      </c>
      <c r="H426">
        <f t="shared" si="54"/>
        <v>0</v>
      </c>
      <c r="I426">
        <f t="shared" si="55"/>
        <v>0</v>
      </c>
      <c r="J426" t="str">
        <f t="shared" si="48"/>
        <v>P_163A3AB9_001B1C4A0hr12</v>
      </c>
      <c r="K426" t="s">
        <v>107</v>
      </c>
      <c r="L426" s="1">
        <v>43756.754861111112</v>
      </c>
      <c r="M426" t="s">
        <v>115</v>
      </c>
      <c r="N426">
        <v>31</v>
      </c>
      <c r="O426" t="s">
        <v>63</v>
      </c>
      <c r="P426">
        <v>94</v>
      </c>
      <c r="Q426">
        <v>12</v>
      </c>
      <c r="R426">
        <v>2051</v>
      </c>
      <c r="S426">
        <v>5</v>
      </c>
      <c r="T426">
        <v>70</v>
      </c>
      <c r="U426">
        <v>66.81</v>
      </c>
      <c r="V426">
        <v>58.408099999999997</v>
      </c>
      <c r="W426">
        <v>13.393800000000001</v>
      </c>
      <c r="X426">
        <v>210.36099999999999</v>
      </c>
      <c r="Y426">
        <v>34</v>
      </c>
      <c r="Z426">
        <v>39</v>
      </c>
      <c r="AA426">
        <v>34.637099999999997</v>
      </c>
      <c r="AB426">
        <v>80</v>
      </c>
      <c r="AC426">
        <v>74.184100000000001</v>
      </c>
      <c r="AD426">
        <v>3042.05</v>
      </c>
      <c r="AE426">
        <v>992.66700000000003</v>
      </c>
      <c r="AF426">
        <v>9.6771399999999996</v>
      </c>
      <c r="AG426">
        <v>0.36353099999999999</v>
      </c>
      <c r="AH426">
        <v>786.94399999999996</v>
      </c>
      <c r="AI426">
        <v>0.288192</v>
      </c>
      <c r="AJ426">
        <v>4.3136099999999997</v>
      </c>
      <c r="AK426">
        <v>11.7788</v>
      </c>
      <c r="AL426">
        <v>81.319900000000004</v>
      </c>
      <c r="AM426">
        <v>2675.05</v>
      </c>
      <c r="AN426">
        <v>205.72200000000001</v>
      </c>
      <c r="AO426">
        <v>7.53389E-2</v>
      </c>
      <c r="AP426">
        <v>9.8170400000000005E-2</v>
      </c>
      <c r="AQ426">
        <v>2465.0500000000002</v>
      </c>
      <c r="AR426">
        <v>8.3344700000000001E-3</v>
      </c>
      <c r="AS426">
        <v>3042.05</v>
      </c>
      <c r="AT426">
        <v>6168.91</v>
      </c>
      <c r="AU426">
        <v>-4.8736600000000001</v>
      </c>
      <c r="AV426">
        <v>2465.0500000000002</v>
      </c>
      <c r="AW426">
        <v>0.33349099999999998</v>
      </c>
      <c r="AX426">
        <v>-2.6347000000000002E-4</v>
      </c>
      <c r="AY426">
        <v>0.79163799999999995</v>
      </c>
      <c r="AZ426">
        <v>9.3245799999999992</v>
      </c>
      <c r="BA426">
        <v>0.48333300000000001</v>
      </c>
    </row>
    <row r="427" spans="1:53" x14ac:dyDescent="0.35">
      <c r="A427" t="str">
        <f>IFERROR(VLOOKUP(O427,#REF!,3,FALSE),"normal")</f>
        <v>normal</v>
      </c>
      <c r="B427" t="s">
        <v>121</v>
      </c>
      <c r="C427">
        <f t="shared" si="49"/>
        <v>0</v>
      </c>
      <c r="D427">
        <f t="shared" si="50"/>
        <v>0</v>
      </c>
      <c r="E427">
        <f t="shared" si="51"/>
        <v>-0.34305560742428121</v>
      </c>
      <c r="F427" s="3">
        <f t="shared" si="52"/>
        <v>0</v>
      </c>
      <c r="G427">
        <f t="shared" si="53"/>
        <v>113.9587085678549</v>
      </c>
      <c r="H427">
        <f t="shared" si="54"/>
        <v>0</v>
      </c>
      <c r="I427">
        <f t="shared" si="55"/>
        <v>0</v>
      </c>
      <c r="J427" t="str">
        <f t="shared" si="48"/>
        <v>P_163A3AB9_001B1C4A0hr13</v>
      </c>
      <c r="K427" t="s">
        <v>107</v>
      </c>
      <c r="L427" s="1">
        <v>43756.754861111112</v>
      </c>
      <c r="M427" t="s">
        <v>115</v>
      </c>
      <c r="N427">
        <v>31</v>
      </c>
      <c r="O427" t="s">
        <v>63</v>
      </c>
      <c r="P427">
        <v>94</v>
      </c>
      <c r="Q427">
        <v>13</v>
      </c>
      <c r="R427">
        <v>3</v>
      </c>
      <c r="S427">
        <v>5</v>
      </c>
      <c r="T427">
        <v>133</v>
      </c>
      <c r="U427">
        <v>127.92</v>
      </c>
      <c r="V427">
        <v>109.60599999999999</v>
      </c>
      <c r="W427">
        <v>13.388500000000001</v>
      </c>
      <c r="X427">
        <v>210.315</v>
      </c>
      <c r="Y427">
        <v>34</v>
      </c>
      <c r="Z427">
        <v>39</v>
      </c>
      <c r="AA427">
        <v>34.65</v>
      </c>
      <c r="AB427">
        <v>80</v>
      </c>
      <c r="AC427">
        <v>74.534800000000004</v>
      </c>
      <c r="AD427">
        <v>3381.05</v>
      </c>
      <c r="AE427">
        <v>1677.78</v>
      </c>
      <c r="AF427">
        <v>17.423999999999999</v>
      </c>
      <c r="AG427">
        <v>0.61443000000000003</v>
      </c>
      <c r="AH427">
        <v>1472.06</v>
      </c>
      <c r="AI427">
        <v>0.53909099999999999</v>
      </c>
      <c r="AJ427">
        <v>4.2142799999999996</v>
      </c>
      <c r="AK427">
        <v>11.5076</v>
      </c>
      <c r="AL427">
        <v>84.484499999999997</v>
      </c>
      <c r="AM427">
        <v>2675.05</v>
      </c>
      <c r="AN427">
        <v>205.72200000000001</v>
      </c>
      <c r="AO427">
        <v>7.53389E-2</v>
      </c>
      <c r="AP427">
        <v>9.8170400000000005E-2</v>
      </c>
      <c r="AQ427">
        <v>2465.0500000000002</v>
      </c>
      <c r="AR427">
        <v>8.5308999999999992E-3</v>
      </c>
      <c r="AS427">
        <v>3381.05</v>
      </c>
      <c r="AT427">
        <v>6166.22</v>
      </c>
      <c r="AU427">
        <v>-4.8736600000000001</v>
      </c>
      <c r="AV427">
        <v>2465.0500000000002</v>
      </c>
      <c r="AW427">
        <v>0.33334599999999998</v>
      </c>
      <c r="AX427">
        <v>-2.6347000000000002E-4</v>
      </c>
      <c r="AY427">
        <v>3.30172</v>
      </c>
      <c r="AZ427">
        <v>37.994999999999997</v>
      </c>
    </row>
    <row r="428" spans="1:53" x14ac:dyDescent="0.35">
      <c r="A428" t="str">
        <f>IFERROR(VLOOKUP(O428,#REF!,3,FALSE),"normal")</f>
        <v>normal</v>
      </c>
      <c r="B428" t="s">
        <v>121</v>
      </c>
      <c r="C428">
        <f t="shared" si="49"/>
        <v>0</v>
      </c>
      <c r="D428">
        <f t="shared" si="50"/>
        <v>0</v>
      </c>
      <c r="E428">
        <f t="shared" si="51"/>
        <v>-0.34406016385239835</v>
      </c>
      <c r="F428" s="3">
        <f t="shared" si="52"/>
        <v>0</v>
      </c>
      <c r="G428">
        <f t="shared" si="53"/>
        <v>208.82135098128708</v>
      </c>
      <c r="H428">
        <f t="shared" si="54"/>
        <v>0</v>
      </c>
      <c r="I428">
        <f t="shared" si="55"/>
        <v>0</v>
      </c>
      <c r="J428" t="str">
        <f t="shared" si="48"/>
        <v>P_163A3AB9_001B1C4A0hr14</v>
      </c>
      <c r="K428" t="s">
        <v>107</v>
      </c>
      <c r="L428" s="1">
        <v>43756.754861111112</v>
      </c>
      <c r="M428" t="s">
        <v>115</v>
      </c>
      <c r="N428">
        <v>31</v>
      </c>
      <c r="O428" t="s">
        <v>63</v>
      </c>
      <c r="P428">
        <v>94</v>
      </c>
      <c r="Q428">
        <v>14</v>
      </c>
      <c r="R428">
        <v>1</v>
      </c>
      <c r="S428">
        <v>5</v>
      </c>
      <c r="T428">
        <v>227</v>
      </c>
      <c r="U428">
        <v>219.1</v>
      </c>
      <c r="V428">
        <v>201.554</v>
      </c>
      <c r="W428">
        <v>13.3901</v>
      </c>
      <c r="X428">
        <v>210.32900000000001</v>
      </c>
      <c r="Y428">
        <v>34</v>
      </c>
      <c r="Z428">
        <v>39</v>
      </c>
      <c r="AA428">
        <v>34.649299999999997</v>
      </c>
      <c r="AB428">
        <v>80</v>
      </c>
      <c r="AC428">
        <v>74.135300000000001</v>
      </c>
      <c r="AD428">
        <v>3720.05</v>
      </c>
      <c r="AE428">
        <v>2909.17</v>
      </c>
      <c r="AF428">
        <v>26.0413</v>
      </c>
      <c r="AG428">
        <v>1.06538</v>
      </c>
      <c r="AH428">
        <v>2703.44</v>
      </c>
      <c r="AI428">
        <v>0.99004599999999998</v>
      </c>
      <c r="AJ428">
        <v>4.5186900000000003</v>
      </c>
      <c r="AK428">
        <v>12.338900000000001</v>
      </c>
      <c r="AL428">
        <v>103.81399999999999</v>
      </c>
      <c r="AM428">
        <v>2675.05</v>
      </c>
      <c r="AN428">
        <v>205.72200000000001</v>
      </c>
      <c r="AO428">
        <v>7.53389E-2</v>
      </c>
      <c r="AP428">
        <v>9.8170400000000005E-2</v>
      </c>
      <c r="AQ428">
        <v>2465.0500000000002</v>
      </c>
      <c r="AR428">
        <v>7.9562000000000001E-3</v>
      </c>
      <c r="AS428">
        <v>3720.05</v>
      </c>
      <c r="AT428">
        <v>6167.04</v>
      </c>
      <c r="AU428">
        <v>-4.8736600000000001</v>
      </c>
      <c r="AV428">
        <v>2465.0500000000002</v>
      </c>
      <c r="AW428">
        <v>0.33339000000000002</v>
      </c>
      <c r="AX428">
        <v>-2.6347000000000002E-4</v>
      </c>
      <c r="AY428">
        <v>5.6530699999999996</v>
      </c>
      <c r="AZ428">
        <v>69.752399999999994</v>
      </c>
    </row>
    <row r="429" spans="1:53" x14ac:dyDescent="0.35">
      <c r="A429" t="str">
        <f>IFERROR(VLOOKUP(O429,#REF!,3,FALSE),"normal")</f>
        <v>normal</v>
      </c>
      <c r="B429" t="s">
        <v>121</v>
      </c>
      <c r="C429">
        <f t="shared" si="49"/>
        <v>0</v>
      </c>
      <c r="D429">
        <f t="shared" si="50"/>
        <v>0</v>
      </c>
      <c r="E429">
        <f t="shared" si="51"/>
        <v>-0.33903244608509647</v>
      </c>
      <c r="F429" s="3">
        <f t="shared" si="52"/>
        <v>0</v>
      </c>
      <c r="G429">
        <f t="shared" si="53"/>
        <v>380.8875449070843</v>
      </c>
      <c r="H429">
        <f t="shared" si="54"/>
        <v>0</v>
      </c>
      <c r="I429">
        <f t="shared" si="55"/>
        <v>0</v>
      </c>
      <c r="J429" t="str">
        <f t="shared" si="48"/>
        <v>P_163A3AB9_001B1C4A0hr15</v>
      </c>
      <c r="K429" t="s">
        <v>107</v>
      </c>
      <c r="L429" s="1">
        <v>43756.754861111112</v>
      </c>
      <c r="M429" t="s">
        <v>115</v>
      </c>
      <c r="N429">
        <v>31</v>
      </c>
      <c r="O429" t="s">
        <v>63</v>
      </c>
      <c r="P429">
        <v>94</v>
      </c>
      <c r="Q429">
        <v>15</v>
      </c>
      <c r="R429">
        <v>3</v>
      </c>
      <c r="S429">
        <v>5</v>
      </c>
      <c r="T429">
        <v>400</v>
      </c>
      <c r="U429">
        <v>386.91</v>
      </c>
      <c r="V429">
        <v>368.423</v>
      </c>
      <c r="W429">
        <v>13.382199999999999</v>
      </c>
      <c r="X429">
        <v>210.25899999999999</v>
      </c>
      <c r="Y429">
        <v>34</v>
      </c>
      <c r="Z429">
        <v>39</v>
      </c>
      <c r="AA429">
        <v>34.654400000000003</v>
      </c>
      <c r="AB429">
        <v>80</v>
      </c>
      <c r="AC429">
        <v>74.069400000000002</v>
      </c>
      <c r="AD429">
        <v>4060.05</v>
      </c>
      <c r="AE429">
        <v>5140.5600000000004</v>
      </c>
      <c r="AF429">
        <v>18.331</v>
      </c>
      <c r="AG429">
        <v>1.88256</v>
      </c>
      <c r="AH429">
        <v>4934.83</v>
      </c>
      <c r="AI429">
        <v>1.80722</v>
      </c>
      <c r="AJ429">
        <v>4.6708999999999996</v>
      </c>
      <c r="AK429">
        <v>12.7545</v>
      </c>
      <c r="AL429">
        <v>269.20699999999999</v>
      </c>
      <c r="AM429">
        <v>2675.05</v>
      </c>
      <c r="AN429">
        <v>205.72200000000001</v>
      </c>
      <c r="AO429">
        <v>7.53389E-2</v>
      </c>
      <c r="AP429">
        <v>9.8170400000000005E-2</v>
      </c>
      <c r="AQ429">
        <v>2465.0500000000002</v>
      </c>
      <c r="AR429">
        <v>7.6969400000000002E-3</v>
      </c>
      <c r="AS429">
        <v>4060.05</v>
      </c>
      <c r="AT429">
        <v>6162.99</v>
      </c>
      <c r="AU429">
        <v>-4.8736600000000001</v>
      </c>
      <c r="AV429">
        <v>2465.0500000000002</v>
      </c>
      <c r="AW429">
        <v>0.33317099999999999</v>
      </c>
      <c r="AX429">
        <v>-2.6347000000000002E-4</v>
      </c>
      <c r="AY429">
        <v>4.0713299999999997</v>
      </c>
      <c r="AZ429">
        <v>51.927700000000002</v>
      </c>
    </row>
    <row r="430" spans="1:53" x14ac:dyDescent="0.35">
      <c r="A430" t="str">
        <f>IFERROR(VLOOKUP(O430,#REF!,3,FALSE),"normal")</f>
        <v>normal</v>
      </c>
      <c r="B430" t="s">
        <v>121</v>
      </c>
      <c r="C430">
        <f t="shared" si="49"/>
        <v>0</v>
      </c>
      <c r="D430">
        <f t="shared" si="50"/>
        <v>0</v>
      </c>
      <c r="E430">
        <f t="shared" si="51"/>
        <v>-0.3558533537008769</v>
      </c>
      <c r="F430" s="3">
        <f t="shared" si="52"/>
        <v>0</v>
      </c>
      <c r="G430">
        <f t="shared" si="53"/>
        <v>58.494162550516386</v>
      </c>
      <c r="H430" s="3">
        <f t="shared" si="54"/>
        <v>0</v>
      </c>
      <c r="I430">
        <f t="shared" si="55"/>
        <v>0</v>
      </c>
      <c r="J430" t="str">
        <f t="shared" si="48"/>
        <v>P_163A3AB9_001B0D4A0hr12</v>
      </c>
      <c r="K430" t="s">
        <v>107</v>
      </c>
      <c r="L430" s="1">
        <v>43756.754861111112</v>
      </c>
      <c r="M430" t="s">
        <v>115</v>
      </c>
      <c r="N430">
        <v>32</v>
      </c>
      <c r="O430" t="s">
        <v>64</v>
      </c>
      <c r="P430">
        <v>94</v>
      </c>
      <c r="Q430">
        <v>12</v>
      </c>
      <c r="R430">
        <v>2051</v>
      </c>
      <c r="S430">
        <v>5</v>
      </c>
      <c r="T430">
        <v>70</v>
      </c>
      <c r="U430">
        <v>66.81</v>
      </c>
      <c r="V430">
        <v>55.828499999999998</v>
      </c>
      <c r="W430">
        <v>11.521599999999999</v>
      </c>
      <c r="X430">
        <v>184.71100000000001</v>
      </c>
      <c r="Y430">
        <v>34</v>
      </c>
      <c r="Z430">
        <v>39</v>
      </c>
      <c r="AA430">
        <v>34.637099999999997</v>
      </c>
      <c r="AB430">
        <v>80</v>
      </c>
      <c r="AC430">
        <v>74.184100000000001</v>
      </c>
      <c r="AD430">
        <v>3043.05</v>
      </c>
      <c r="AE430">
        <v>827.94399999999996</v>
      </c>
      <c r="AF430">
        <v>8.3347099999999994</v>
      </c>
      <c r="AG430">
        <v>0.303207</v>
      </c>
      <c r="AH430">
        <v>647.33299999999997</v>
      </c>
      <c r="AI430">
        <v>0.237064</v>
      </c>
      <c r="AJ430">
        <v>3.54833</v>
      </c>
      <c r="AK430">
        <v>9.6891700000000007</v>
      </c>
      <c r="AL430">
        <v>77.667199999999994</v>
      </c>
      <c r="AM430">
        <v>2676.05</v>
      </c>
      <c r="AN430">
        <v>180.61099999999999</v>
      </c>
      <c r="AO430">
        <v>6.6142800000000002E-2</v>
      </c>
      <c r="AP430">
        <v>-0.39575300000000002</v>
      </c>
      <c r="AQ430">
        <v>2466.0500000000002</v>
      </c>
      <c r="AR430">
        <v>-4.0844900000000003E-2</v>
      </c>
      <c r="AS430">
        <v>3043.05</v>
      </c>
      <c r="AT430">
        <v>5345.18</v>
      </c>
      <c r="AU430">
        <v>-3.4590200000000002</v>
      </c>
      <c r="AV430">
        <v>2466.0500000000002</v>
      </c>
      <c r="AW430">
        <v>0.28895999999999999</v>
      </c>
      <c r="AX430">
        <v>-1.8699499999999999E-4</v>
      </c>
      <c r="AY430">
        <v>2.2812999999999999</v>
      </c>
      <c r="AZ430">
        <v>22.103899999999999</v>
      </c>
      <c r="BA430">
        <v>1.4666699999999999</v>
      </c>
    </row>
    <row r="431" spans="1:53" x14ac:dyDescent="0.35">
      <c r="A431" t="str">
        <f>IFERROR(VLOOKUP(O431,#REF!,3,FALSE),"normal")</f>
        <v>normal</v>
      </c>
      <c r="B431" t="s">
        <v>121</v>
      </c>
      <c r="C431">
        <f t="shared" si="49"/>
        <v>0</v>
      </c>
      <c r="D431">
        <f t="shared" si="50"/>
        <v>0</v>
      </c>
      <c r="E431">
        <f t="shared" si="51"/>
        <v>-0.34376358105171773</v>
      </c>
      <c r="F431" s="3">
        <f t="shared" si="52"/>
        <v>0</v>
      </c>
      <c r="G431">
        <f t="shared" si="53"/>
        <v>115.09095528455283</v>
      </c>
      <c r="H431" s="3">
        <f t="shared" si="54"/>
        <v>0</v>
      </c>
      <c r="I431">
        <f t="shared" si="55"/>
        <v>0</v>
      </c>
      <c r="J431" t="str">
        <f t="shared" si="48"/>
        <v>P_163A3AB9_001B0D4A0hr13</v>
      </c>
      <c r="K431" t="s">
        <v>107</v>
      </c>
      <c r="L431" s="1">
        <v>43756.754861111112</v>
      </c>
      <c r="M431" t="s">
        <v>115</v>
      </c>
      <c r="N431">
        <v>32</v>
      </c>
      <c r="O431" t="s">
        <v>64</v>
      </c>
      <c r="P431">
        <v>94</v>
      </c>
      <c r="Q431">
        <v>13</v>
      </c>
      <c r="R431">
        <v>3</v>
      </c>
      <c r="S431">
        <v>5</v>
      </c>
      <c r="T431">
        <v>133</v>
      </c>
      <c r="U431">
        <v>127.92</v>
      </c>
      <c r="V431">
        <v>110.69499999999999</v>
      </c>
      <c r="W431">
        <v>11.505000000000001</v>
      </c>
      <c r="X431">
        <v>184.566</v>
      </c>
      <c r="Y431">
        <v>34</v>
      </c>
      <c r="Z431">
        <v>39</v>
      </c>
      <c r="AA431">
        <v>34.65</v>
      </c>
      <c r="AB431">
        <v>80</v>
      </c>
      <c r="AC431">
        <v>74.534800000000004</v>
      </c>
      <c r="AD431">
        <v>3382.05</v>
      </c>
      <c r="AE431">
        <v>1458.11</v>
      </c>
      <c r="AF431">
        <v>9.4426400000000008</v>
      </c>
      <c r="AG431">
        <v>0.53398400000000001</v>
      </c>
      <c r="AH431">
        <v>1277.5</v>
      </c>
      <c r="AI431">
        <v>0.46784199999999998</v>
      </c>
      <c r="AJ431">
        <v>3.6573000000000002</v>
      </c>
      <c r="AK431">
        <v>9.9867100000000004</v>
      </c>
      <c r="AL431">
        <v>135.291</v>
      </c>
      <c r="AM431">
        <v>2676.05</v>
      </c>
      <c r="AN431">
        <v>180.61099999999999</v>
      </c>
      <c r="AO431">
        <v>6.6142800000000002E-2</v>
      </c>
      <c r="AP431">
        <v>-0.39575300000000002</v>
      </c>
      <c r="AQ431">
        <v>2466.0500000000002</v>
      </c>
      <c r="AR431">
        <v>-3.9627999999999997E-2</v>
      </c>
      <c r="AS431">
        <v>3382.05</v>
      </c>
      <c r="AT431">
        <v>5333.72</v>
      </c>
      <c r="AU431">
        <v>-3.4590200000000002</v>
      </c>
      <c r="AV431">
        <v>2466.0500000000002</v>
      </c>
      <c r="AW431">
        <v>0.28834100000000001</v>
      </c>
      <c r="AX431">
        <v>-1.8699499999999999E-4</v>
      </c>
      <c r="AY431">
        <v>2.8125800000000001</v>
      </c>
      <c r="AZ431">
        <v>28.0884</v>
      </c>
    </row>
    <row r="432" spans="1:53" x14ac:dyDescent="0.35">
      <c r="A432" t="str">
        <f>IFERROR(VLOOKUP(O432,#REF!,3,FALSE),"normal")</f>
        <v>normal</v>
      </c>
      <c r="B432" t="s">
        <v>121</v>
      </c>
      <c r="C432">
        <f t="shared" si="49"/>
        <v>0</v>
      </c>
      <c r="D432">
        <f t="shared" si="50"/>
        <v>0</v>
      </c>
      <c r="E432">
        <f t="shared" si="51"/>
        <v>-0.33013816700185455</v>
      </c>
      <c r="F432" s="3">
        <f t="shared" si="52"/>
        <v>0</v>
      </c>
      <c r="G432">
        <f t="shared" si="53"/>
        <v>203.04119123687815</v>
      </c>
      <c r="H432" s="3">
        <f t="shared" si="54"/>
        <v>0</v>
      </c>
      <c r="I432">
        <f t="shared" si="55"/>
        <v>0</v>
      </c>
      <c r="J432" t="str">
        <f t="shared" si="48"/>
        <v>P_163A3AB9_001B0D4A0hr14</v>
      </c>
      <c r="K432" t="s">
        <v>107</v>
      </c>
      <c r="L432" s="1">
        <v>43756.754861111112</v>
      </c>
      <c r="M432" t="s">
        <v>115</v>
      </c>
      <c r="N432">
        <v>32</v>
      </c>
      <c r="O432" t="s">
        <v>64</v>
      </c>
      <c r="P432">
        <v>94</v>
      </c>
      <c r="Q432">
        <v>14</v>
      </c>
      <c r="R432">
        <v>1</v>
      </c>
      <c r="S432">
        <v>5</v>
      </c>
      <c r="T432">
        <v>227</v>
      </c>
      <c r="U432">
        <v>219.1</v>
      </c>
      <c r="V432">
        <v>195.97499999999999</v>
      </c>
      <c r="W432">
        <v>11.4861</v>
      </c>
      <c r="X432">
        <v>184.40299999999999</v>
      </c>
      <c r="Y432">
        <v>34</v>
      </c>
      <c r="Z432">
        <v>39</v>
      </c>
      <c r="AA432">
        <v>34.649299999999997</v>
      </c>
      <c r="AB432">
        <v>80</v>
      </c>
      <c r="AC432">
        <v>74.135300000000001</v>
      </c>
      <c r="AD432">
        <v>3721.05</v>
      </c>
      <c r="AE432">
        <v>2435.39</v>
      </c>
      <c r="AF432">
        <v>18.721299999999999</v>
      </c>
      <c r="AG432">
        <v>0.89188000000000001</v>
      </c>
      <c r="AH432">
        <v>2254.7800000000002</v>
      </c>
      <c r="AI432">
        <v>0.82573700000000005</v>
      </c>
      <c r="AJ432">
        <v>3.76877</v>
      </c>
      <c r="AK432">
        <v>10.2911</v>
      </c>
      <c r="AL432">
        <v>120.43899999999999</v>
      </c>
      <c r="AM432">
        <v>2676.05</v>
      </c>
      <c r="AN432">
        <v>180.61099999999999</v>
      </c>
      <c r="AO432">
        <v>6.6142800000000002E-2</v>
      </c>
      <c r="AP432">
        <v>-0.39575300000000002</v>
      </c>
      <c r="AQ432">
        <v>2466.0500000000002</v>
      </c>
      <c r="AR432">
        <v>-3.8455900000000001E-2</v>
      </c>
      <c r="AS432">
        <v>3721.05</v>
      </c>
      <c r="AT432">
        <v>5320.75</v>
      </c>
      <c r="AU432">
        <v>-3.4590200000000002</v>
      </c>
      <c r="AV432">
        <v>2466.0500000000002</v>
      </c>
      <c r="AW432">
        <v>0.28764000000000001</v>
      </c>
      <c r="AX432">
        <v>-1.8699499999999999E-4</v>
      </c>
      <c r="AY432">
        <v>4.6003999999999996</v>
      </c>
      <c r="AZ432">
        <v>47.343200000000003</v>
      </c>
    </row>
    <row r="433" spans="1:53" x14ac:dyDescent="0.35">
      <c r="A433" t="str">
        <f>IFERROR(VLOOKUP(O433,#REF!,3,FALSE),"normal")</f>
        <v>normal</v>
      </c>
      <c r="B433" t="s">
        <v>121</v>
      </c>
      <c r="C433">
        <f t="shared" si="49"/>
        <v>0</v>
      </c>
      <c r="D433">
        <f t="shared" si="50"/>
        <v>0</v>
      </c>
      <c r="E433">
        <f t="shared" si="51"/>
        <v>-0.32996978904570129</v>
      </c>
      <c r="F433" s="3">
        <f t="shared" si="52"/>
        <v>0</v>
      </c>
      <c r="G433">
        <f t="shared" si="53"/>
        <v>381.3227882453283</v>
      </c>
      <c r="H433" s="3">
        <f t="shared" si="54"/>
        <v>0</v>
      </c>
      <c r="I433">
        <f t="shared" si="55"/>
        <v>0</v>
      </c>
      <c r="J433" t="str">
        <f t="shared" si="48"/>
        <v>P_163A3AB9_001B0D4A0hr15</v>
      </c>
      <c r="K433" t="s">
        <v>107</v>
      </c>
      <c r="L433" s="1">
        <v>43756.754861111112</v>
      </c>
      <c r="M433" t="s">
        <v>115</v>
      </c>
      <c r="N433">
        <v>32</v>
      </c>
      <c r="O433" t="s">
        <v>64</v>
      </c>
      <c r="P433">
        <v>94</v>
      </c>
      <c r="Q433">
        <v>15</v>
      </c>
      <c r="R433">
        <v>3</v>
      </c>
      <c r="S433">
        <v>5</v>
      </c>
      <c r="T433">
        <v>400</v>
      </c>
      <c r="U433">
        <v>386.91</v>
      </c>
      <c r="V433">
        <v>368.84399999999999</v>
      </c>
      <c r="W433">
        <v>11.485900000000001</v>
      </c>
      <c r="X433">
        <v>184.40100000000001</v>
      </c>
      <c r="Y433">
        <v>34</v>
      </c>
      <c r="Z433">
        <v>39</v>
      </c>
      <c r="AA433">
        <v>34.654400000000003</v>
      </c>
      <c r="AB433">
        <v>80</v>
      </c>
      <c r="AC433">
        <v>74.069400000000002</v>
      </c>
      <c r="AD433">
        <v>4061.05</v>
      </c>
      <c r="AE433">
        <v>4420.8900000000003</v>
      </c>
      <c r="AF433">
        <v>35.676499999999997</v>
      </c>
      <c r="AG433">
        <v>1.619</v>
      </c>
      <c r="AH433">
        <v>4240.28</v>
      </c>
      <c r="AI433">
        <v>1.5528599999999999</v>
      </c>
      <c r="AJ433">
        <v>4.01349</v>
      </c>
      <c r="AK433">
        <v>10.959300000000001</v>
      </c>
      <c r="AL433">
        <v>118.854</v>
      </c>
      <c r="AM433">
        <v>2676.05</v>
      </c>
      <c r="AN433">
        <v>180.61099999999999</v>
      </c>
      <c r="AO433">
        <v>6.6142800000000002E-2</v>
      </c>
      <c r="AP433">
        <v>-0.39575300000000002</v>
      </c>
      <c r="AQ433">
        <v>2466.0500000000002</v>
      </c>
      <c r="AR433">
        <v>-3.61111E-2</v>
      </c>
      <c r="AS433">
        <v>4061.05</v>
      </c>
      <c r="AT433">
        <v>5320.58</v>
      </c>
      <c r="AU433">
        <v>-3.4590200000000002</v>
      </c>
      <c r="AV433">
        <v>2466.0500000000002</v>
      </c>
      <c r="AW433">
        <v>0.28763</v>
      </c>
      <c r="AX433">
        <v>-1.8699499999999999E-4</v>
      </c>
      <c r="AY433">
        <v>9.2656200000000002</v>
      </c>
      <c r="AZ433">
        <v>101.545</v>
      </c>
    </row>
    <row r="434" spans="1:53" x14ac:dyDescent="0.35">
      <c r="A434" t="str">
        <f>IFERROR(VLOOKUP(O434,#REF!,3,FALSE),"normal")</f>
        <v>normal</v>
      </c>
      <c r="B434" t="s">
        <v>121</v>
      </c>
      <c r="C434">
        <f t="shared" si="49"/>
        <v>21.937370991446173</v>
      </c>
      <c r="D434">
        <f t="shared" si="50"/>
        <v>-2.864621109705237</v>
      </c>
      <c r="E434">
        <f t="shared" si="51"/>
        <v>-4.5592044644564593</v>
      </c>
      <c r="F434" s="3">
        <f t="shared" si="52"/>
        <v>-0.15521482754316016</v>
      </c>
      <c r="G434">
        <f t="shared" si="53"/>
        <v>89.321564974382866</v>
      </c>
      <c r="H434" s="3">
        <f t="shared" si="54"/>
        <v>0.15158608279155983</v>
      </c>
      <c r="I434">
        <f t="shared" si="55"/>
        <v>-5.3128530547907218</v>
      </c>
      <c r="J434" t="str">
        <f t="shared" si="48"/>
        <v>P_193A3AB9_001B241933hr12</v>
      </c>
      <c r="K434" t="s">
        <v>108</v>
      </c>
      <c r="L434" s="1">
        <v>43759.75</v>
      </c>
      <c r="M434" t="s">
        <v>115</v>
      </c>
      <c r="N434">
        <v>1</v>
      </c>
      <c r="O434" t="s">
        <v>33</v>
      </c>
      <c r="P434">
        <v>95</v>
      </c>
      <c r="Q434">
        <v>12</v>
      </c>
      <c r="R434">
        <v>2051</v>
      </c>
      <c r="S434">
        <v>5</v>
      </c>
      <c r="T434">
        <v>70</v>
      </c>
      <c r="U434">
        <v>64.41</v>
      </c>
      <c r="V434">
        <v>82.188599999999994</v>
      </c>
      <c r="W434">
        <v>3.45126</v>
      </c>
      <c r="X434">
        <v>123.402</v>
      </c>
      <c r="Y434">
        <v>34</v>
      </c>
      <c r="Z434">
        <v>40</v>
      </c>
      <c r="AA434">
        <v>34.441400000000002</v>
      </c>
      <c r="AB434">
        <v>80</v>
      </c>
      <c r="AC434">
        <v>74.698800000000006</v>
      </c>
      <c r="AD434">
        <v>3015.94</v>
      </c>
      <c r="AE434">
        <v>407.05599999999998</v>
      </c>
      <c r="AF434">
        <v>5.3957699999999997</v>
      </c>
      <c r="AG434">
        <v>0.14907000000000001</v>
      </c>
      <c r="AH434">
        <v>299.38900000000001</v>
      </c>
      <c r="AI434">
        <v>0.109641</v>
      </c>
      <c r="AJ434">
        <v>1.70224</v>
      </c>
      <c r="AK434">
        <v>4.6481700000000004</v>
      </c>
      <c r="AL434">
        <v>55.485799999999998</v>
      </c>
      <c r="AM434">
        <v>2653.94</v>
      </c>
      <c r="AN434">
        <v>107.667</v>
      </c>
      <c r="AO434">
        <v>3.94293E-2</v>
      </c>
      <c r="AP434">
        <v>-0.16092100000000001</v>
      </c>
      <c r="AQ434">
        <v>2443.94</v>
      </c>
      <c r="AR434">
        <v>-3.4620199999999997E-2</v>
      </c>
      <c r="AS434">
        <v>3015.94</v>
      </c>
      <c r="AT434">
        <v>7046.32</v>
      </c>
      <c r="AU434">
        <v>-1.3640000000000001</v>
      </c>
      <c r="AV434">
        <v>2443.94</v>
      </c>
      <c r="AW434">
        <v>0.38092399999999998</v>
      </c>
      <c r="AX434" s="2">
        <v>-7.3737800000000004E-5</v>
      </c>
      <c r="AY434">
        <v>0.11645800000000001</v>
      </c>
      <c r="AZ434">
        <v>0.54131700000000005</v>
      </c>
      <c r="BA434">
        <v>0.75</v>
      </c>
    </row>
    <row r="435" spans="1:53" x14ac:dyDescent="0.35">
      <c r="A435" t="str">
        <f>IFERROR(VLOOKUP(O435,#REF!,3,FALSE),"normal")</f>
        <v>normal</v>
      </c>
      <c r="B435" t="s">
        <v>121</v>
      </c>
      <c r="C435">
        <f t="shared" si="49"/>
        <v>41.479798592574639</v>
      </c>
      <c r="D435">
        <f t="shared" si="50"/>
        <v>-2.872530964863151</v>
      </c>
      <c r="E435">
        <f t="shared" si="51"/>
        <v>-4.5216335399757135</v>
      </c>
      <c r="F435" s="3">
        <f t="shared" si="52"/>
        <v>-0.15536798714283953</v>
      </c>
      <c r="G435">
        <f t="shared" si="53"/>
        <v>162.71441397719002</v>
      </c>
      <c r="H435" s="3">
        <f t="shared" si="54"/>
        <v>0.15123139142157224</v>
      </c>
      <c r="I435">
        <f t="shared" si="55"/>
        <v>-5.6918694826561538</v>
      </c>
      <c r="J435" t="str">
        <f t="shared" si="48"/>
        <v>P_193A3AB9_001B241933hr13</v>
      </c>
      <c r="K435" t="s">
        <v>108</v>
      </c>
      <c r="L435" s="1">
        <v>43759.75</v>
      </c>
      <c r="M435" t="s">
        <v>115</v>
      </c>
      <c r="N435">
        <v>1</v>
      </c>
      <c r="O435" t="s">
        <v>33</v>
      </c>
      <c r="P435">
        <v>95</v>
      </c>
      <c r="Q435">
        <v>13</v>
      </c>
      <c r="R435">
        <v>3</v>
      </c>
      <c r="S435">
        <v>5</v>
      </c>
      <c r="T435">
        <v>133</v>
      </c>
      <c r="U435">
        <v>123.63</v>
      </c>
      <c r="V435">
        <v>151.251</v>
      </c>
      <c r="W435">
        <v>3.4423400000000002</v>
      </c>
      <c r="X435">
        <v>123.232</v>
      </c>
      <c r="Y435">
        <v>34</v>
      </c>
      <c r="Z435">
        <v>40</v>
      </c>
      <c r="AA435">
        <v>34.449100000000001</v>
      </c>
      <c r="AB435">
        <v>80</v>
      </c>
      <c r="AC435">
        <v>75.106700000000004</v>
      </c>
      <c r="AD435">
        <v>3346.94</v>
      </c>
      <c r="AE435">
        <v>643.88900000000001</v>
      </c>
      <c r="AF435">
        <v>5.2902699999999996</v>
      </c>
      <c r="AG435">
        <v>0.23580300000000001</v>
      </c>
      <c r="AH435">
        <v>536.22199999999998</v>
      </c>
      <c r="AI435">
        <v>0.19637299999999999</v>
      </c>
      <c r="AJ435">
        <v>1.5884</v>
      </c>
      <c r="AK435">
        <v>4.3373100000000004</v>
      </c>
      <c r="AL435">
        <v>101.36</v>
      </c>
      <c r="AM435">
        <v>2653.94</v>
      </c>
      <c r="AN435">
        <v>107.667</v>
      </c>
      <c r="AO435">
        <v>3.94293E-2</v>
      </c>
      <c r="AP435">
        <v>-0.16092100000000001</v>
      </c>
      <c r="AQ435">
        <v>2443.94</v>
      </c>
      <c r="AR435">
        <v>-3.7101500000000003E-2</v>
      </c>
      <c r="AS435">
        <v>3346.94</v>
      </c>
      <c r="AT435">
        <v>7035.02</v>
      </c>
      <c r="AU435">
        <v>-1.3640000000000001</v>
      </c>
      <c r="AV435">
        <v>2443.94</v>
      </c>
      <c r="AW435">
        <v>0.38031300000000001</v>
      </c>
      <c r="AX435" s="2">
        <v>-7.3737800000000004E-5</v>
      </c>
      <c r="AY435">
        <v>-0.20038800000000001</v>
      </c>
      <c r="AZ435">
        <v>-0.869147</v>
      </c>
    </row>
    <row r="436" spans="1:53" x14ac:dyDescent="0.35">
      <c r="A436" t="str">
        <f>IFERROR(VLOOKUP(O436,#REF!,3,FALSE),"normal")</f>
        <v>normal</v>
      </c>
      <c r="B436" t="s">
        <v>121</v>
      </c>
      <c r="C436">
        <f t="shared" si="49"/>
        <v>68.360257426479251</v>
      </c>
      <c r="D436">
        <f t="shared" si="50"/>
        <v>-2.8608153109751937</v>
      </c>
      <c r="E436">
        <f t="shared" si="51"/>
        <v>-4.4929691843322379</v>
      </c>
      <c r="F436" s="3">
        <f t="shared" si="52"/>
        <v>-0.15627271655631753</v>
      </c>
      <c r="G436">
        <f t="shared" si="53"/>
        <v>263.56264446436148</v>
      </c>
      <c r="H436" s="3">
        <f t="shared" si="54"/>
        <v>0.15003517778310374</v>
      </c>
      <c r="I436">
        <f t="shared" si="55"/>
        <v>-6.0716853637228141</v>
      </c>
      <c r="J436" t="str">
        <f t="shared" si="48"/>
        <v>P_193A3AB9_001B241933hr14</v>
      </c>
      <c r="K436" t="s">
        <v>108</v>
      </c>
      <c r="L436" s="1">
        <v>43759.75</v>
      </c>
      <c r="M436" t="s">
        <v>115</v>
      </c>
      <c r="N436">
        <v>1</v>
      </c>
      <c r="O436" t="s">
        <v>33</v>
      </c>
      <c r="P436">
        <v>95</v>
      </c>
      <c r="Q436">
        <v>14</v>
      </c>
      <c r="R436">
        <v>1</v>
      </c>
      <c r="S436">
        <v>5</v>
      </c>
      <c r="T436">
        <v>227</v>
      </c>
      <c r="U436">
        <v>211.99</v>
      </c>
      <c r="V436">
        <v>246.13499999999999</v>
      </c>
      <c r="W436">
        <v>3.4355899999999999</v>
      </c>
      <c r="X436">
        <v>123.10299999999999</v>
      </c>
      <c r="Y436">
        <v>34</v>
      </c>
      <c r="Z436">
        <v>40</v>
      </c>
      <c r="AA436">
        <v>34.448599999999999</v>
      </c>
      <c r="AB436">
        <v>80</v>
      </c>
      <c r="AC436">
        <v>74.639499999999998</v>
      </c>
      <c r="AD436">
        <v>3676.94</v>
      </c>
      <c r="AE436">
        <v>968.72199999999998</v>
      </c>
      <c r="AF436">
        <v>5.1198100000000002</v>
      </c>
      <c r="AG436">
        <v>0.35476200000000002</v>
      </c>
      <c r="AH436">
        <v>861.05600000000004</v>
      </c>
      <c r="AI436">
        <v>0.31533299999999997</v>
      </c>
      <c r="AJ436">
        <v>1.48749</v>
      </c>
      <c r="AK436">
        <v>4.0617700000000001</v>
      </c>
      <c r="AL436">
        <v>168.18100000000001</v>
      </c>
      <c r="AM436">
        <v>2653.94</v>
      </c>
      <c r="AN436">
        <v>107.667</v>
      </c>
      <c r="AO436">
        <v>3.94293E-2</v>
      </c>
      <c r="AP436">
        <v>-0.16092100000000001</v>
      </c>
      <c r="AQ436">
        <v>2443.94</v>
      </c>
      <c r="AR436">
        <v>-3.9618300000000002E-2</v>
      </c>
      <c r="AS436">
        <v>3676.94</v>
      </c>
      <c r="AT436">
        <v>7026.43</v>
      </c>
      <c r="AU436">
        <v>-1.3640000000000001</v>
      </c>
      <c r="AV436">
        <v>2443.94</v>
      </c>
      <c r="AW436">
        <v>0.37984899999999999</v>
      </c>
      <c r="AX436" s="2">
        <v>-7.3737800000000004E-5</v>
      </c>
      <c r="AY436">
        <v>-0.20299500000000001</v>
      </c>
      <c r="AZ436">
        <v>-0.82452000000000003</v>
      </c>
    </row>
    <row r="437" spans="1:53" x14ac:dyDescent="0.35">
      <c r="A437" t="str">
        <f>IFERROR(VLOOKUP(O437,#REF!,3,FALSE),"normal")</f>
        <v>normal</v>
      </c>
      <c r="B437" t="s">
        <v>121</v>
      </c>
      <c r="C437">
        <f t="shared" si="49"/>
        <v>115.65822037923232</v>
      </c>
      <c r="D437">
        <f t="shared" si="50"/>
        <v>-2.8479968971147471</v>
      </c>
      <c r="E437">
        <f t="shared" si="51"/>
        <v>-4.4597898323676803</v>
      </c>
      <c r="F437" s="3">
        <f t="shared" si="52"/>
        <v>-0.15728994571630872</v>
      </c>
      <c r="G437">
        <f t="shared" si="53"/>
        <v>435.78228023811425</v>
      </c>
      <c r="H437" s="3">
        <f t="shared" si="54"/>
        <v>0.15371263581287459</v>
      </c>
      <c r="I437">
        <f t="shared" si="55"/>
        <v>-6.5534823172054679</v>
      </c>
      <c r="J437" t="str">
        <f t="shared" si="48"/>
        <v>P_193A3AB9_001B241933hr15</v>
      </c>
      <c r="K437" t="s">
        <v>108</v>
      </c>
      <c r="L437" s="1">
        <v>43759.75</v>
      </c>
      <c r="M437" t="s">
        <v>115</v>
      </c>
      <c r="N437">
        <v>1</v>
      </c>
      <c r="O437" t="s">
        <v>33</v>
      </c>
      <c r="P437">
        <v>95</v>
      </c>
      <c r="Q437">
        <v>15</v>
      </c>
      <c r="R437">
        <v>3</v>
      </c>
      <c r="S437">
        <v>5</v>
      </c>
      <c r="T437">
        <v>400</v>
      </c>
      <c r="U437">
        <v>374.61</v>
      </c>
      <c r="V437">
        <v>408.12099999999998</v>
      </c>
      <c r="W437">
        <v>3.42774</v>
      </c>
      <c r="X437">
        <v>122.95399999999999</v>
      </c>
      <c r="Y437">
        <v>34</v>
      </c>
      <c r="Z437">
        <v>40</v>
      </c>
      <c r="AA437">
        <v>34.450000000000003</v>
      </c>
      <c r="AB437">
        <v>80</v>
      </c>
      <c r="AC437">
        <v>74.5976</v>
      </c>
      <c r="AD437">
        <v>4009.94</v>
      </c>
      <c r="AE437">
        <v>1521.89</v>
      </c>
      <c r="AF437">
        <v>3.8940199999999998</v>
      </c>
      <c r="AG437">
        <v>0.55734099999999998</v>
      </c>
      <c r="AH437">
        <v>1414.22</v>
      </c>
      <c r="AI437">
        <v>0.51791200000000004</v>
      </c>
      <c r="AJ437">
        <v>1.3825400000000001</v>
      </c>
      <c r="AK437">
        <v>3.7751899999999998</v>
      </c>
      <c r="AL437">
        <v>363.178</v>
      </c>
      <c r="AM437">
        <v>2653.94</v>
      </c>
      <c r="AN437">
        <v>107.667</v>
      </c>
      <c r="AO437">
        <v>3.94293E-2</v>
      </c>
      <c r="AP437">
        <v>-0.16092100000000001</v>
      </c>
      <c r="AQ437">
        <v>2443.94</v>
      </c>
      <c r="AR437">
        <v>-4.2625900000000001E-2</v>
      </c>
      <c r="AS437">
        <v>4009.94</v>
      </c>
      <c r="AT437">
        <v>7016.44</v>
      </c>
      <c r="AU437">
        <v>-1.3640000000000001</v>
      </c>
      <c r="AV437">
        <v>2443.94</v>
      </c>
      <c r="AW437">
        <v>0.37930799999999998</v>
      </c>
      <c r="AX437" s="2">
        <v>-7.3737800000000004E-5</v>
      </c>
      <c r="AY437">
        <v>-0.45650099999999999</v>
      </c>
      <c r="AZ437">
        <v>-1.7233799999999999</v>
      </c>
    </row>
    <row r="438" spans="1:53" x14ac:dyDescent="0.35">
      <c r="A438" t="str">
        <f>IFERROR(VLOOKUP(O438,#REF!,3,FALSE),"normal")</f>
        <v>normal</v>
      </c>
      <c r="B438" t="s">
        <v>121</v>
      </c>
      <c r="C438">
        <f t="shared" si="49"/>
        <v>8.0300928736797772</v>
      </c>
      <c r="D438">
        <f t="shared" si="50"/>
        <v>55.706656006576658</v>
      </c>
      <c r="E438">
        <f t="shared" si="51"/>
        <v>69.768617976805942</v>
      </c>
      <c r="F438" s="4">
        <f t="shared" si="52"/>
        <v>-0.84925271437011995</v>
      </c>
      <c r="G438">
        <f t="shared" si="53"/>
        <v>101.07854370439374</v>
      </c>
      <c r="H438" s="3">
        <f t="shared" si="54"/>
        <v>-0.95138817819540711</v>
      </c>
      <c r="I438">
        <f t="shared" si="55"/>
        <v>23.061279868508787</v>
      </c>
      <c r="J438" t="str">
        <f t="shared" si="48"/>
        <v>P_193A3AB9_001B251933hr12</v>
      </c>
      <c r="K438" t="s">
        <v>108</v>
      </c>
      <c r="L438" s="1">
        <v>43759.75</v>
      </c>
      <c r="M438" t="s">
        <v>115</v>
      </c>
      <c r="N438">
        <v>2</v>
      </c>
      <c r="O438" t="s">
        <v>34</v>
      </c>
      <c r="P438">
        <v>95</v>
      </c>
      <c r="Q438">
        <v>12</v>
      </c>
      <c r="R438">
        <v>2051</v>
      </c>
      <c r="S438">
        <v>5</v>
      </c>
      <c r="T438">
        <v>70</v>
      </c>
      <c r="U438">
        <v>64.41</v>
      </c>
      <c r="V438">
        <v>93.006699999999995</v>
      </c>
      <c r="W438">
        <v>0.94912300000000005</v>
      </c>
      <c r="X438">
        <v>206.78100000000001</v>
      </c>
      <c r="Y438">
        <v>34</v>
      </c>
      <c r="Z438">
        <v>39</v>
      </c>
      <c r="AA438">
        <v>34.441400000000002</v>
      </c>
      <c r="AB438">
        <v>80</v>
      </c>
      <c r="AC438">
        <v>74.698800000000006</v>
      </c>
      <c r="AD438">
        <v>3015.94</v>
      </c>
      <c r="AE438">
        <v>295.05599999999998</v>
      </c>
      <c r="AF438">
        <v>1.58938</v>
      </c>
      <c r="AG438">
        <v>0.108054</v>
      </c>
      <c r="AH438">
        <v>22.055599999999998</v>
      </c>
      <c r="AI438">
        <v>8.0771100000000002E-3</v>
      </c>
      <c r="AJ438">
        <v>0.12540100000000001</v>
      </c>
      <c r="AK438">
        <v>0.34242400000000001</v>
      </c>
      <c r="AL438">
        <v>13.876799999999999</v>
      </c>
      <c r="AM438">
        <v>2653.94</v>
      </c>
      <c r="AN438">
        <v>273</v>
      </c>
      <c r="AO438">
        <v>9.9977099999999999E-2</v>
      </c>
      <c r="AP438" s="2">
        <v>3.1836899999999999E-15</v>
      </c>
      <c r="AQ438">
        <v>2443.94</v>
      </c>
      <c r="AR438" s="2">
        <v>9.2974899999999995E-15</v>
      </c>
      <c r="AS438">
        <v>3015.94</v>
      </c>
      <c r="AT438">
        <v>81.896199999999993</v>
      </c>
      <c r="AU438">
        <v>3.9091800000000003E-2</v>
      </c>
      <c r="AV438">
        <v>2443.94</v>
      </c>
      <c r="AW438">
        <v>4.4273100000000003E-3</v>
      </c>
      <c r="AX438" s="2">
        <v>2.1133000000000002E-6</v>
      </c>
      <c r="AY438">
        <v>12.345599999999999</v>
      </c>
      <c r="AZ438">
        <v>4.2274200000000004</v>
      </c>
      <c r="BA438">
        <v>3.0333299999999999</v>
      </c>
    </row>
    <row r="439" spans="1:53" x14ac:dyDescent="0.35">
      <c r="A439" t="str">
        <f>IFERROR(VLOOKUP(O439,#REF!,3,FALSE),"normal")</f>
        <v>normal</v>
      </c>
      <c r="B439" t="s">
        <v>121</v>
      </c>
      <c r="C439">
        <f t="shared" si="49"/>
        <v>-38.136746300428314</v>
      </c>
      <c r="D439">
        <f t="shared" si="50"/>
        <v>55.854701695236692</v>
      </c>
      <c r="E439">
        <f t="shared" si="51"/>
        <v>69.763497676692012</v>
      </c>
      <c r="F439" s="4">
        <f t="shared" si="52"/>
        <v>-0.8488119715427408</v>
      </c>
      <c r="G439">
        <f t="shared" si="53"/>
        <v>112.07049259888376</v>
      </c>
      <c r="H439" s="3">
        <f t="shared" si="54"/>
        <v>-0.95876914751737397</v>
      </c>
      <c r="I439">
        <f t="shared" si="55"/>
        <v>25.348138616308255</v>
      </c>
      <c r="J439" t="str">
        <f t="shared" si="48"/>
        <v>P_193A3AB9_001B251933hr13</v>
      </c>
      <c r="K439" t="s">
        <v>108</v>
      </c>
      <c r="L439" s="1">
        <v>43759.75</v>
      </c>
      <c r="M439" t="s">
        <v>115</v>
      </c>
      <c r="N439">
        <v>2</v>
      </c>
      <c r="O439" t="s">
        <v>34</v>
      </c>
      <c r="P439">
        <v>95</v>
      </c>
      <c r="Q439">
        <v>13</v>
      </c>
      <c r="R439">
        <v>3</v>
      </c>
      <c r="S439">
        <v>5</v>
      </c>
      <c r="T439">
        <v>133</v>
      </c>
      <c r="U439">
        <v>123.63</v>
      </c>
      <c r="V439">
        <v>104.175</v>
      </c>
      <c r="W439">
        <v>0.94929300000000005</v>
      </c>
      <c r="X439">
        <v>206.774</v>
      </c>
      <c r="Y439">
        <v>34</v>
      </c>
      <c r="Z439">
        <v>39</v>
      </c>
      <c r="AA439">
        <v>34.449100000000001</v>
      </c>
      <c r="AB439">
        <v>80</v>
      </c>
      <c r="AC439">
        <v>75.106700000000004</v>
      </c>
      <c r="AD439">
        <v>3347.94</v>
      </c>
      <c r="AE439">
        <v>305.66699999999997</v>
      </c>
      <c r="AF439">
        <v>0.48507099999999997</v>
      </c>
      <c r="AG439">
        <v>0.11194</v>
      </c>
      <c r="AH439">
        <v>32.666699999999999</v>
      </c>
      <c r="AI439">
        <v>1.1963100000000001E-2</v>
      </c>
      <c r="AJ439">
        <v>9.6765100000000007E-2</v>
      </c>
      <c r="AK439">
        <v>0.26422899999999999</v>
      </c>
      <c r="AL439">
        <v>67.344099999999997</v>
      </c>
      <c r="AM439">
        <v>2653.94</v>
      </c>
      <c r="AN439">
        <v>273</v>
      </c>
      <c r="AO439">
        <v>9.9977099999999999E-2</v>
      </c>
      <c r="AP439" s="2">
        <v>3.1836899999999999E-15</v>
      </c>
      <c r="AQ439">
        <v>2443.94</v>
      </c>
      <c r="AR439" s="2">
        <v>1.2049E-14</v>
      </c>
      <c r="AS439">
        <v>3347.94</v>
      </c>
      <c r="AT439">
        <v>82.322999999999993</v>
      </c>
      <c r="AU439">
        <v>3.9091800000000003E-2</v>
      </c>
      <c r="AV439">
        <v>2443.94</v>
      </c>
      <c r="AW439">
        <v>4.4503800000000003E-3</v>
      </c>
      <c r="AX439" s="2">
        <v>2.1133000000000002E-6</v>
      </c>
      <c r="AY439">
        <v>1.28355</v>
      </c>
      <c r="AZ439">
        <v>0.33915200000000001</v>
      </c>
    </row>
    <row r="440" spans="1:53" x14ac:dyDescent="0.35">
      <c r="A440" t="str">
        <f>IFERROR(VLOOKUP(O440,#REF!,3,FALSE),"normal")</f>
        <v>normal</v>
      </c>
      <c r="B440" t="s">
        <v>121</v>
      </c>
      <c r="C440">
        <f t="shared" si="49"/>
        <v>-105.93678118606087</v>
      </c>
      <c r="D440">
        <f t="shared" si="50"/>
        <v>55.957715944329564</v>
      </c>
      <c r="E440">
        <f t="shared" si="51"/>
        <v>69.750668604039006</v>
      </c>
      <c r="F440" s="4">
        <f t="shared" si="52"/>
        <v>-0.8484274431008425</v>
      </c>
      <c r="G440">
        <f t="shared" si="53"/>
        <v>118.03378932968536</v>
      </c>
      <c r="H440" s="3">
        <f t="shared" si="54"/>
        <v>-0.96866681763926044</v>
      </c>
      <c r="I440">
        <f t="shared" si="55"/>
        <v>28.066654400143424</v>
      </c>
      <c r="J440" t="str">
        <f t="shared" si="48"/>
        <v>P_193A3AB9_001B251933hr14</v>
      </c>
      <c r="K440" t="s">
        <v>108</v>
      </c>
      <c r="L440" s="1">
        <v>43759.75</v>
      </c>
      <c r="M440" t="s">
        <v>115</v>
      </c>
      <c r="N440">
        <v>2</v>
      </c>
      <c r="O440" t="s">
        <v>34</v>
      </c>
      <c r="P440">
        <v>95</v>
      </c>
      <c r="Q440">
        <v>14</v>
      </c>
      <c r="R440">
        <v>1</v>
      </c>
      <c r="S440">
        <v>5</v>
      </c>
      <c r="T440">
        <v>227</v>
      </c>
      <c r="U440">
        <v>211.99</v>
      </c>
      <c r="V440">
        <v>110.229</v>
      </c>
      <c r="W440">
        <v>0.94974000000000003</v>
      </c>
      <c r="X440">
        <v>206.755</v>
      </c>
      <c r="Y440">
        <v>34</v>
      </c>
      <c r="Z440">
        <v>39</v>
      </c>
      <c r="AA440">
        <v>34.448599999999999</v>
      </c>
      <c r="AB440">
        <v>80</v>
      </c>
      <c r="AC440">
        <v>74.639499999999998</v>
      </c>
      <c r="AD440">
        <v>3677.94</v>
      </c>
      <c r="AE440">
        <v>311.44400000000002</v>
      </c>
      <c r="AF440">
        <v>1.0966400000000001</v>
      </c>
      <c r="AG440">
        <v>0.114056</v>
      </c>
      <c r="AH440">
        <v>38.444400000000002</v>
      </c>
      <c r="AI440">
        <v>1.4079E-2</v>
      </c>
      <c r="AJ440">
        <v>6.64135E-2</v>
      </c>
      <c r="AK440">
        <v>0.18135000000000001</v>
      </c>
      <c r="AL440">
        <v>35.056600000000003</v>
      </c>
      <c r="AM440">
        <v>2653.94</v>
      </c>
      <c r="AN440">
        <v>273</v>
      </c>
      <c r="AO440">
        <v>9.9977099999999999E-2</v>
      </c>
      <c r="AP440" s="2">
        <v>3.1836899999999999E-15</v>
      </c>
      <c r="AQ440">
        <v>2443.94</v>
      </c>
      <c r="AR440" s="2">
        <v>1.7555499999999999E-14</v>
      </c>
      <c r="AS440">
        <v>3677.94</v>
      </c>
      <c r="AT440">
        <v>83.447100000000006</v>
      </c>
      <c r="AU440">
        <v>3.9091800000000003E-2</v>
      </c>
      <c r="AV440">
        <v>2443.94</v>
      </c>
      <c r="AW440">
        <v>4.5111500000000002E-3</v>
      </c>
      <c r="AX440" s="2">
        <v>2.1133000000000002E-6</v>
      </c>
      <c r="AY440">
        <v>10.0108</v>
      </c>
      <c r="AZ440">
        <v>1.8154600000000001</v>
      </c>
    </row>
    <row r="441" spans="1:53" x14ac:dyDescent="0.35">
      <c r="A441" t="str">
        <f>IFERROR(VLOOKUP(O441,#REF!,3,FALSE),"normal")</f>
        <v>normal</v>
      </c>
      <c r="B441" t="s">
        <v>121</v>
      </c>
      <c r="C441">
        <f t="shared" si="49"/>
        <v>-230.59108492552602</v>
      </c>
      <c r="D441">
        <f t="shared" si="50"/>
        <v>56.003625863038657</v>
      </c>
      <c r="E441">
        <f t="shared" si="51"/>
        <v>69.74381755632939</v>
      </c>
      <c r="F441" s="4">
        <f t="shared" si="52"/>
        <v>-0.84825111821086263</v>
      </c>
      <c r="G441">
        <f t="shared" si="53"/>
        <v>126.11409198900188</v>
      </c>
      <c r="H441" s="3">
        <f t="shared" si="54"/>
        <v>-0.97711885561164968</v>
      </c>
      <c r="I441">
        <f t="shared" si="55"/>
        <v>30.306015884094002</v>
      </c>
      <c r="J441" t="str">
        <f t="shared" si="48"/>
        <v>P_193A3AB9_001B251933hr15</v>
      </c>
      <c r="K441" t="s">
        <v>108</v>
      </c>
      <c r="L441" s="1">
        <v>43759.75</v>
      </c>
      <c r="M441" t="s">
        <v>115</v>
      </c>
      <c r="N441">
        <v>2</v>
      </c>
      <c r="O441" t="s">
        <v>34</v>
      </c>
      <c r="P441">
        <v>95</v>
      </c>
      <c r="Q441">
        <v>15</v>
      </c>
      <c r="R441">
        <v>3</v>
      </c>
      <c r="S441">
        <v>5</v>
      </c>
      <c r="T441">
        <v>400</v>
      </c>
      <c r="U441">
        <v>374.61</v>
      </c>
      <c r="V441">
        <v>118.10899999999999</v>
      </c>
      <c r="W441">
        <v>0.94994800000000001</v>
      </c>
      <c r="X441">
        <v>206.74700000000001</v>
      </c>
      <c r="Y441">
        <v>34</v>
      </c>
      <c r="Z441">
        <v>39</v>
      </c>
      <c r="AA441">
        <v>34.450000000000003</v>
      </c>
      <c r="AB441">
        <v>80</v>
      </c>
      <c r="AC441">
        <v>74.5976</v>
      </c>
      <c r="AD441">
        <v>4009.94</v>
      </c>
      <c r="AE441">
        <v>318.94400000000002</v>
      </c>
      <c r="AF441">
        <v>0.41617599999999999</v>
      </c>
      <c r="AG441">
        <v>0.116803</v>
      </c>
      <c r="AH441">
        <v>45.944400000000002</v>
      </c>
      <c r="AI441">
        <v>1.68256E-2</v>
      </c>
      <c r="AJ441">
        <v>4.4914999999999997E-2</v>
      </c>
      <c r="AK441">
        <v>0.12264600000000001</v>
      </c>
      <c r="AL441">
        <v>110.39700000000001</v>
      </c>
      <c r="AM441">
        <v>2653.94</v>
      </c>
      <c r="AN441">
        <v>273</v>
      </c>
      <c r="AO441">
        <v>9.9977099999999999E-2</v>
      </c>
      <c r="AP441" s="2">
        <v>3.1836899999999999E-15</v>
      </c>
      <c r="AQ441">
        <v>2443.94</v>
      </c>
      <c r="AR441" s="2">
        <v>2.5958300000000001E-14</v>
      </c>
      <c r="AS441">
        <v>4009.94</v>
      </c>
      <c r="AT441">
        <v>83.969800000000006</v>
      </c>
      <c r="AU441">
        <v>3.9091800000000003E-2</v>
      </c>
      <c r="AV441">
        <v>2443.94</v>
      </c>
      <c r="AW441">
        <v>4.5393999999999999E-3</v>
      </c>
      <c r="AX441" s="2">
        <v>2.1133000000000002E-6</v>
      </c>
      <c r="AY441">
        <v>-1.33446</v>
      </c>
      <c r="AZ441">
        <v>-0.16366600000000001</v>
      </c>
    </row>
    <row r="442" spans="1:53" x14ac:dyDescent="0.35">
      <c r="A442" t="str">
        <f>IFERROR(VLOOKUP(O442,#REF!,3,FALSE),"normal")</f>
        <v>normal</v>
      </c>
      <c r="B442" t="s">
        <v>121</v>
      </c>
      <c r="C442">
        <f t="shared" si="49"/>
        <v>21.540411731451812</v>
      </c>
      <c r="D442">
        <f t="shared" si="50"/>
        <v>87.649807237154022</v>
      </c>
      <c r="E442">
        <f t="shared" si="51"/>
        <v>87.601935522651303</v>
      </c>
      <c r="F442" s="4">
        <f t="shared" si="52"/>
        <v>-0.89321879780485458</v>
      </c>
      <c r="G442">
        <f t="shared" si="53"/>
        <v>92.180794907623039</v>
      </c>
      <c r="H442" s="3">
        <f t="shared" si="54"/>
        <v>-1.0045684275228695</v>
      </c>
      <c r="I442">
        <f t="shared" si="55"/>
        <v>9.31265140832339</v>
      </c>
      <c r="J442" t="str">
        <f t="shared" si="48"/>
        <v>P_193A3AB9_001B171933hr12</v>
      </c>
      <c r="K442" t="s">
        <v>108</v>
      </c>
      <c r="L442" s="1">
        <v>43759.75</v>
      </c>
      <c r="M442" t="s">
        <v>115</v>
      </c>
      <c r="N442">
        <v>3</v>
      </c>
      <c r="O442" t="s">
        <v>35</v>
      </c>
      <c r="P442">
        <v>95</v>
      </c>
      <c r="Q442">
        <v>12</v>
      </c>
      <c r="R442">
        <v>2051</v>
      </c>
      <c r="S442">
        <v>5</v>
      </c>
      <c r="T442">
        <v>70</v>
      </c>
      <c r="U442">
        <v>64.41</v>
      </c>
      <c r="V442">
        <v>84.819500000000005</v>
      </c>
      <c r="W442">
        <v>0.39927200000000002</v>
      </c>
      <c r="X442">
        <v>287.46699999999998</v>
      </c>
      <c r="Y442">
        <v>34</v>
      </c>
      <c r="Z442">
        <v>41</v>
      </c>
      <c r="AA442">
        <v>34.441400000000002</v>
      </c>
      <c r="AB442">
        <v>80</v>
      </c>
      <c r="AC442">
        <v>74.698800000000006</v>
      </c>
      <c r="AD442">
        <v>3016.94</v>
      </c>
      <c r="AE442">
        <v>321.33300000000003</v>
      </c>
      <c r="AF442">
        <v>0.48507099999999997</v>
      </c>
      <c r="AG442">
        <v>0.117678</v>
      </c>
      <c r="AH442">
        <v>-1.11111</v>
      </c>
      <c r="AI442">
        <v>-4.0690700000000003E-4</v>
      </c>
      <c r="AJ442">
        <v>-6.3174499999999996E-3</v>
      </c>
      <c r="AK442">
        <v>-1.7250600000000001E-2</v>
      </c>
      <c r="AL442">
        <v>-2.29061</v>
      </c>
      <c r="AM442">
        <v>2654.94</v>
      </c>
      <c r="AN442">
        <v>322.44400000000002</v>
      </c>
      <c r="AO442">
        <v>0.11808399999999999</v>
      </c>
      <c r="AP442">
        <v>-4.9400199999999998E-2</v>
      </c>
      <c r="AQ442">
        <v>2444.94</v>
      </c>
      <c r="AR442">
        <v>2.86368</v>
      </c>
      <c r="AS442">
        <v>3016.94</v>
      </c>
      <c r="AT442">
        <v>11.5863</v>
      </c>
      <c r="AU442">
        <v>-4.6274299999999997E-2</v>
      </c>
      <c r="AV442">
        <v>2444.94</v>
      </c>
      <c r="AW442">
        <v>6.26356E-4</v>
      </c>
      <c r="AX442" s="2">
        <v>-2.50159E-6</v>
      </c>
      <c r="AY442">
        <v>10.3492</v>
      </c>
      <c r="AZ442">
        <v>-0.17852899999999999</v>
      </c>
      <c r="BA442">
        <v>1.5333300000000001</v>
      </c>
    </row>
    <row r="443" spans="1:53" x14ac:dyDescent="0.35">
      <c r="A443" t="str">
        <f>IFERROR(VLOOKUP(O443,#REF!,3,FALSE),"normal")</f>
        <v>normal</v>
      </c>
      <c r="B443" t="s">
        <v>121</v>
      </c>
      <c r="C443">
        <f t="shared" si="49"/>
        <v>-35.136980121645436</v>
      </c>
      <c r="D443">
        <f t="shared" si="50"/>
        <v>87.893807802058205</v>
      </c>
      <c r="E443">
        <f t="shared" si="51"/>
        <v>87.614700732230986</v>
      </c>
      <c r="F443" s="4">
        <f t="shared" si="52"/>
        <v>-0.8939895049368225</v>
      </c>
      <c r="G443">
        <f t="shared" si="53"/>
        <v>91.859720941519043</v>
      </c>
      <c r="H443" s="3">
        <f t="shared" si="54"/>
        <v>-1.0019950749367319</v>
      </c>
      <c r="I443">
        <f t="shared" si="55"/>
        <v>9.7576868872084752</v>
      </c>
      <c r="J443" t="str">
        <f t="shared" si="48"/>
        <v>P_193A3AB9_001B171933hr13</v>
      </c>
      <c r="K443" t="s">
        <v>108</v>
      </c>
      <c r="L443" s="1">
        <v>43759.75</v>
      </c>
      <c r="M443" t="s">
        <v>115</v>
      </c>
      <c r="N443">
        <v>3</v>
      </c>
      <c r="O443" t="s">
        <v>35</v>
      </c>
      <c r="P443">
        <v>95</v>
      </c>
      <c r="Q443">
        <v>13</v>
      </c>
      <c r="R443">
        <v>3</v>
      </c>
      <c r="S443">
        <v>5</v>
      </c>
      <c r="T443">
        <v>133</v>
      </c>
      <c r="U443">
        <v>123.63</v>
      </c>
      <c r="V443">
        <v>85.388099999999994</v>
      </c>
      <c r="W443">
        <v>0.39919100000000002</v>
      </c>
      <c r="X443">
        <v>287.46899999999999</v>
      </c>
      <c r="Y443">
        <v>34</v>
      </c>
      <c r="Z443">
        <v>41</v>
      </c>
      <c r="AA443">
        <v>34.449100000000001</v>
      </c>
      <c r="AB443">
        <v>80</v>
      </c>
      <c r="AC443">
        <v>75.106700000000004</v>
      </c>
      <c r="AD443">
        <v>3348.94</v>
      </c>
      <c r="AE443">
        <v>321.55599999999998</v>
      </c>
      <c r="AF443">
        <v>0.51131000000000004</v>
      </c>
      <c r="AG443">
        <v>0.117759</v>
      </c>
      <c r="AH443">
        <v>-0.88888900000000004</v>
      </c>
      <c r="AI443">
        <v>-3.2552599999999997E-4</v>
      </c>
      <c r="AJ443">
        <v>-2.63306E-3</v>
      </c>
      <c r="AK443">
        <v>-7.1899099999999999E-3</v>
      </c>
      <c r="AL443">
        <v>-1.7384500000000001</v>
      </c>
      <c r="AM443">
        <v>2654.94</v>
      </c>
      <c r="AN443">
        <v>322.44400000000002</v>
      </c>
      <c r="AO443">
        <v>0.11808399999999999</v>
      </c>
      <c r="AP443">
        <v>-4.9400199999999998E-2</v>
      </c>
      <c r="AQ443">
        <v>2444.94</v>
      </c>
      <c r="AR443">
        <v>6.8707599999999998</v>
      </c>
      <c r="AS443">
        <v>3348.94</v>
      </c>
      <c r="AT443">
        <v>11.475300000000001</v>
      </c>
      <c r="AU443">
        <v>-4.6274299999999997E-2</v>
      </c>
      <c r="AV443">
        <v>2444.94</v>
      </c>
      <c r="AW443">
        <v>6.2035599999999997E-4</v>
      </c>
      <c r="AX443" s="2">
        <v>-2.50159E-6</v>
      </c>
      <c r="AY443">
        <v>-3.5250499999999998</v>
      </c>
      <c r="AZ443">
        <v>2.5344800000000001E-2</v>
      </c>
    </row>
    <row r="444" spans="1:53" x14ac:dyDescent="0.35">
      <c r="A444" t="str">
        <f>IFERROR(VLOOKUP(O444,#REF!,3,FALSE),"normal")</f>
        <v>normal</v>
      </c>
      <c r="B444" t="s">
        <v>121</v>
      </c>
      <c r="C444">
        <f t="shared" si="49"/>
        <v>-109.36965513559763</v>
      </c>
      <c r="D444">
        <f t="shared" si="50"/>
        <v>88.095307876703544</v>
      </c>
      <c r="E444">
        <f t="shared" si="51"/>
        <v>87.628698072880354</v>
      </c>
      <c r="F444" s="4">
        <f t="shared" si="52"/>
        <v>-0.89461193750016499</v>
      </c>
      <c r="G444">
        <f t="shared" si="53"/>
        <v>90.704270012736444</v>
      </c>
      <c r="H444" s="3">
        <f t="shared" si="54"/>
        <v>-1.0016448945946608</v>
      </c>
      <c r="I444">
        <f t="shared" si="55"/>
        <v>10.510336497261827</v>
      </c>
      <c r="J444" t="str">
        <f t="shared" si="48"/>
        <v>P_193A3AB9_001B171933hr14</v>
      </c>
      <c r="K444" t="s">
        <v>108</v>
      </c>
      <c r="L444" s="1">
        <v>43759.75</v>
      </c>
      <c r="M444" t="s">
        <v>115</v>
      </c>
      <c r="N444">
        <v>3</v>
      </c>
      <c r="O444" t="s">
        <v>35</v>
      </c>
      <c r="P444">
        <v>95</v>
      </c>
      <c r="Q444">
        <v>14</v>
      </c>
      <c r="R444">
        <v>1</v>
      </c>
      <c r="S444">
        <v>5</v>
      </c>
      <c r="T444">
        <v>227</v>
      </c>
      <c r="U444">
        <v>211.99</v>
      </c>
      <c r="V444">
        <v>84.706599999999995</v>
      </c>
      <c r="W444">
        <v>0.39909299999999998</v>
      </c>
      <c r="X444">
        <v>287.47199999999998</v>
      </c>
      <c r="Y444">
        <v>34</v>
      </c>
      <c r="Z444">
        <v>41</v>
      </c>
      <c r="AA444">
        <v>34.448599999999999</v>
      </c>
      <c r="AB444">
        <v>80</v>
      </c>
      <c r="AC444">
        <v>74.639499999999998</v>
      </c>
      <c r="AD444">
        <v>3678.94</v>
      </c>
      <c r="AE444">
        <v>321.27800000000002</v>
      </c>
      <c r="AF444">
        <v>0.46088899999999999</v>
      </c>
      <c r="AG444">
        <v>0.117657</v>
      </c>
      <c r="AH444">
        <v>-1.1666700000000001</v>
      </c>
      <c r="AI444">
        <v>-4.27253E-4</v>
      </c>
      <c r="AJ444">
        <v>-2.0154399999999999E-3</v>
      </c>
      <c r="AK444">
        <v>-5.5034000000000003E-3</v>
      </c>
      <c r="AL444">
        <v>-2.5313400000000001</v>
      </c>
      <c r="AM444">
        <v>2654.94</v>
      </c>
      <c r="AN444">
        <v>322.44400000000002</v>
      </c>
      <c r="AO444">
        <v>0.11808399999999999</v>
      </c>
      <c r="AP444">
        <v>-4.9400199999999998E-2</v>
      </c>
      <c r="AQ444">
        <v>2444.94</v>
      </c>
      <c r="AR444">
        <v>8.9763000000000002</v>
      </c>
      <c r="AS444">
        <v>3678.94</v>
      </c>
      <c r="AT444">
        <v>11.342000000000001</v>
      </c>
      <c r="AU444">
        <v>-4.6274299999999997E-2</v>
      </c>
      <c r="AV444">
        <v>2444.94</v>
      </c>
      <c r="AW444">
        <v>6.1315100000000004E-4</v>
      </c>
      <c r="AX444" s="2">
        <v>-2.50159E-6</v>
      </c>
      <c r="AY444">
        <v>68.531300000000002</v>
      </c>
      <c r="AZ444">
        <v>-0.37715599999999999</v>
      </c>
    </row>
    <row r="445" spans="1:53" x14ac:dyDescent="0.35">
      <c r="A445" t="str">
        <f>IFERROR(VLOOKUP(O445,#REF!,3,FALSE),"normal")</f>
        <v>normal</v>
      </c>
      <c r="B445" t="s">
        <v>121</v>
      </c>
      <c r="C445">
        <f t="shared" si="49"/>
        <v>-241.82176892155272</v>
      </c>
      <c r="D445">
        <f t="shared" si="50"/>
        <v>88.838529049979769</v>
      </c>
      <c r="E445">
        <f t="shared" si="51"/>
        <v>87.611628110870413</v>
      </c>
      <c r="F445" s="4">
        <f t="shared" si="52"/>
        <v>-0.89574606441099358</v>
      </c>
      <c r="G445">
        <f t="shared" si="53"/>
        <v>89.835722484717422</v>
      </c>
      <c r="H445" s="3">
        <f t="shared" si="54"/>
        <v>-1.0011633109428013</v>
      </c>
      <c r="I445">
        <f t="shared" si="55"/>
        <v>11.033620069227871</v>
      </c>
      <c r="J445" t="str">
        <f t="shared" si="48"/>
        <v>P_193A3AB9_001B171933hr15</v>
      </c>
      <c r="K445" t="s">
        <v>108</v>
      </c>
      <c r="L445" s="1">
        <v>43759.75</v>
      </c>
      <c r="M445" t="s">
        <v>115</v>
      </c>
      <c r="N445">
        <v>3</v>
      </c>
      <c r="O445" t="s">
        <v>35</v>
      </c>
      <c r="P445">
        <v>95</v>
      </c>
      <c r="Q445">
        <v>15</v>
      </c>
      <c r="R445">
        <v>3</v>
      </c>
      <c r="S445">
        <v>5</v>
      </c>
      <c r="T445">
        <v>400</v>
      </c>
      <c r="U445">
        <v>374.61</v>
      </c>
      <c r="V445">
        <v>84.133399999999995</v>
      </c>
      <c r="W445">
        <v>0.39920499999999998</v>
      </c>
      <c r="X445">
        <v>287.46899999999999</v>
      </c>
      <c r="Y445">
        <v>34</v>
      </c>
      <c r="Z445">
        <v>41</v>
      </c>
      <c r="AA445">
        <v>34.450000000000003</v>
      </c>
      <c r="AB445">
        <v>80</v>
      </c>
      <c r="AC445">
        <v>74.5976</v>
      </c>
      <c r="AD445">
        <v>4010.94</v>
      </c>
      <c r="AE445">
        <v>321.05599999999998</v>
      </c>
      <c r="AF445">
        <v>0.23570199999999999</v>
      </c>
      <c r="AG445">
        <v>0.117576</v>
      </c>
      <c r="AH445">
        <v>-1.38889</v>
      </c>
      <c r="AI445">
        <v>-5.08634E-4</v>
      </c>
      <c r="AJ445">
        <v>-1.3577699999999999E-3</v>
      </c>
      <c r="AK445">
        <v>-3.7075599999999999E-3</v>
      </c>
      <c r="AL445">
        <v>-5.8925599999999996</v>
      </c>
      <c r="AM445">
        <v>2654.94</v>
      </c>
      <c r="AN445">
        <v>322.44400000000002</v>
      </c>
      <c r="AO445">
        <v>0.11808399999999999</v>
      </c>
      <c r="AP445">
        <v>-4.9400199999999998E-2</v>
      </c>
      <c r="AQ445">
        <v>2444.94</v>
      </c>
      <c r="AR445">
        <v>13.324199999999999</v>
      </c>
      <c r="AS445">
        <v>4010.94</v>
      </c>
      <c r="AT445">
        <v>11.4956</v>
      </c>
      <c r="AU445">
        <v>-4.6274299999999997E-2</v>
      </c>
      <c r="AV445">
        <v>2444.94</v>
      </c>
      <c r="AW445">
        <v>6.2145099999999997E-4</v>
      </c>
      <c r="AX445" s="2">
        <v>-2.50159E-6</v>
      </c>
      <c r="AY445">
        <v>48.257300000000001</v>
      </c>
      <c r="AZ445">
        <v>-0.17891699999999999</v>
      </c>
    </row>
    <row r="446" spans="1:53" x14ac:dyDescent="0.35">
      <c r="A446" t="str">
        <f>IFERROR(VLOOKUP(O446,#REF!,3,FALSE),"normal")</f>
        <v>normal</v>
      </c>
      <c r="B446" t="s">
        <v>121</v>
      </c>
      <c r="C446">
        <f t="shared" si="49"/>
        <v>12.734085649249536</v>
      </c>
      <c r="D446">
        <f t="shared" si="50"/>
        <v>-1.8044616360784249</v>
      </c>
      <c r="E446">
        <f t="shared" si="51"/>
        <v>-1.8149384655669034</v>
      </c>
      <c r="F446" s="3">
        <f t="shared" si="52"/>
        <v>-4.6546101393418263E-2</v>
      </c>
      <c r="G446">
        <f t="shared" si="53"/>
        <v>83.879692594317646</v>
      </c>
      <c r="H446">
        <f t="shared" si="54"/>
        <v>0.15036945665321375</v>
      </c>
      <c r="I446">
        <f t="shared" si="55"/>
        <v>-3.0334966048310803</v>
      </c>
      <c r="J446" t="str">
        <f t="shared" si="48"/>
        <v>P_193A3AB9_001B2D1933hr12</v>
      </c>
      <c r="K446" t="s">
        <v>108</v>
      </c>
      <c r="L446" s="1">
        <v>43759.75</v>
      </c>
      <c r="M446" t="s">
        <v>115</v>
      </c>
      <c r="N446">
        <v>4</v>
      </c>
      <c r="O446" t="s">
        <v>36</v>
      </c>
      <c r="P446">
        <v>95</v>
      </c>
      <c r="Q446">
        <v>12</v>
      </c>
      <c r="R446">
        <v>2051</v>
      </c>
      <c r="S446">
        <v>5</v>
      </c>
      <c r="T446">
        <v>70</v>
      </c>
      <c r="U446">
        <v>64.41</v>
      </c>
      <c r="V446">
        <v>77.181299999999993</v>
      </c>
      <c r="W446">
        <v>4.2772800000000002</v>
      </c>
      <c r="X446">
        <v>255.374</v>
      </c>
      <c r="Y446">
        <v>34</v>
      </c>
      <c r="Z446">
        <v>40</v>
      </c>
      <c r="AA446">
        <v>34.441400000000002</v>
      </c>
      <c r="AB446">
        <v>80</v>
      </c>
      <c r="AC446">
        <v>74.698800000000006</v>
      </c>
      <c r="AD446">
        <v>3017.94</v>
      </c>
      <c r="AE446">
        <v>585.5</v>
      </c>
      <c r="AF446">
        <v>4.90198</v>
      </c>
      <c r="AG446">
        <v>0.21442</v>
      </c>
      <c r="AH446">
        <v>337.88900000000001</v>
      </c>
      <c r="AI446">
        <v>0.12374</v>
      </c>
      <c r="AJ446">
        <v>1.9211400000000001</v>
      </c>
      <c r="AK446">
        <v>5.2459100000000003</v>
      </c>
      <c r="AL446">
        <v>68.929100000000005</v>
      </c>
      <c r="AM446">
        <v>2655.94</v>
      </c>
      <c r="AN446">
        <v>247.61099999999999</v>
      </c>
      <c r="AO446">
        <v>9.0679300000000004E-2</v>
      </c>
      <c r="AP446">
        <v>-3.8361699999999999E-2</v>
      </c>
      <c r="AQ446">
        <v>2445.94</v>
      </c>
      <c r="AR446">
        <v>-7.3126900000000002E-3</v>
      </c>
      <c r="AS446">
        <v>3017.94</v>
      </c>
      <c r="AT446">
        <v>4412.43</v>
      </c>
      <c r="AU446">
        <v>-0.65983199999999997</v>
      </c>
      <c r="AV446">
        <v>2445.94</v>
      </c>
      <c r="AW446">
        <v>0.238536</v>
      </c>
      <c r="AX446" s="2">
        <v>-3.5670499999999997E-5</v>
      </c>
      <c r="AY446">
        <v>-0.29482399999999997</v>
      </c>
      <c r="AZ446">
        <v>-1.5466200000000001</v>
      </c>
      <c r="BA446">
        <v>0.36666700000000002</v>
      </c>
    </row>
    <row r="447" spans="1:53" x14ac:dyDescent="0.35">
      <c r="A447" t="str">
        <f>IFERROR(VLOOKUP(O447,#REF!,3,FALSE),"normal")</f>
        <v>normal</v>
      </c>
      <c r="B447" t="s">
        <v>121</v>
      </c>
      <c r="C447">
        <f t="shared" si="49"/>
        <v>23.867494988981662</v>
      </c>
      <c r="D447">
        <f t="shared" si="50"/>
        <v>-1.9709779601783495</v>
      </c>
      <c r="E447">
        <f t="shared" si="51"/>
        <v>-1.7987227173836811</v>
      </c>
      <c r="F447" s="3">
        <f t="shared" si="52"/>
        <v>-4.122462711674324E-2</v>
      </c>
      <c r="G447">
        <f t="shared" si="53"/>
        <v>152.27924451993852</v>
      </c>
      <c r="H447">
        <f t="shared" si="54"/>
        <v>0.15303795458154679</v>
      </c>
      <c r="I447">
        <f t="shared" si="55"/>
        <v>-3.2180403366682553</v>
      </c>
      <c r="J447" t="str">
        <f t="shared" si="48"/>
        <v>P_193A3AB9_001B2D1933hr13</v>
      </c>
      <c r="K447" t="s">
        <v>108</v>
      </c>
      <c r="L447" s="1">
        <v>43759.75</v>
      </c>
      <c r="M447" t="s">
        <v>115</v>
      </c>
      <c r="N447">
        <v>4</v>
      </c>
      <c r="O447" t="s">
        <v>36</v>
      </c>
      <c r="P447">
        <v>95</v>
      </c>
      <c r="Q447">
        <v>13</v>
      </c>
      <c r="R447">
        <v>3</v>
      </c>
      <c r="S447">
        <v>5</v>
      </c>
      <c r="T447">
        <v>133</v>
      </c>
      <c r="U447">
        <v>123.63</v>
      </c>
      <c r="V447">
        <v>141.55099999999999</v>
      </c>
      <c r="W447">
        <v>4.2747000000000002</v>
      </c>
      <c r="X447">
        <v>255.3</v>
      </c>
      <c r="Y447">
        <v>34</v>
      </c>
      <c r="Z447">
        <v>40</v>
      </c>
      <c r="AA447">
        <v>34.449100000000001</v>
      </c>
      <c r="AB447">
        <v>80</v>
      </c>
      <c r="AC447">
        <v>75.106700000000004</v>
      </c>
      <c r="AD447">
        <v>3348.94</v>
      </c>
      <c r="AE447">
        <v>860.38900000000001</v>
      </c>
      <c r="AF447">
        <v>3.14622</v>
      </c>
      <c r="AG447">
        <v>0.31508900000000001</v>
      </c>
      <c r="AH447">
        <v>612.77800000000002</v>
      </c>
      <c r="AI447">
        <v>0.224409</v>
      </c>
      <c r="AJ447">
        <v>1.81517</v>
      </c>
      <c r="AK447">
        <v>4.95655</v>
      </c>
      <c r="AL447">
        <v>194.76599999999999</v>
      </c>
      <c r="AM447">
        <v>2655.94</v>
      </c>
      <c r="AN447">
        <v>247.61099999999999</v>
      </c>
      <c r="AO447">
        <v>9.0679300000000004E-2</v>
      </c>
      <c r="AP447">
        <v>-3.8361699999999999E-2</v>
      </c>
      <c r="AQ447">
        <v>2445.94</v>
      </c>
      <c r="AR447">
        <v>-7.7396100000000001E-3</v>
      </c>
      <c r="AS447">
        <v>3348.94</v>
      </c>
      <c r="AT447">
        <v>4411.1499999999996</v>
      </c>
      <c r="AU447">
        <v>-0.65983199999999997</v>
      </c>
      <c r="AV447">
        <v>2445.94</v>
      </c>
      <c r="AW447">
        <v>0.23846600000000001</v>
      </c>
      <c r="AX447" s="2">
        <v>-3.5670499999999997E-5</v>
      </c>
      <c r="AY447">
        <v>-0.21351800000000001</v>
      </c>
      <c r="AZ447">
        <v>-1.0583100000000001</v>
      </c>
    </row>
    <row r="448" spans="1:53" x14ac:dyDescent="0.35">
      <c r="A448" t="str">
        <f>IFERROR(VLOOKUP(O448,#REF!,3,FALSE),"normal")</f>
        <v>normal</v>
      </c>
      <c r="B448" t="s">
        <v>121</v>
      </c>
      <c r="C448">
        <f t="shared" si="49"/>
        <v>38.01038031512428</v>
      </c>
      <c r="D448">
        <f t="shared" si="50"/>
        <v>-2.0564012303797563</v>
      </c>
      <c r="E448">
        <f t="shared" si="51"/>
        <v>-1.8013445173725355</v>
      </c>
      <c r="F448" s="3">
        <f t="shared" si="52"/>
        <v>-3.8445188672242989E-2</v>
      </c>
      <c r="G448">
        <f t="shared" si="53"/>
        <v>239.05405443653004</v>
      </c>
      <c r="H448">
        <f t="shared" si="54"/>
        <v>0.15408811582126866</v>
      </c>
      <c r="I448">
        <f t="shared" si="55"/>
        <v>-3.5176891296045558</v>
      </c>
      <c r="J448" t="str">
        <f t="shared" si="48"/>
        <v>P_193A3AB9_001B2D1933hr14</v>
      </c>
      <c r="K448" t="s">
        <v>108</v>
      </c>
      <c r="L448" s="1">
        <v>43759.75</v>
      </c>
      <c r="M448" t="s">
        <v>115</v>
      </c>
      <c r="N448">
        <v>4</v>
      </c>
      <c r="O448" t="s">
        <v>36</v>
      </c>
      <c r="P448">
        <v>95</v>
      </c>
      <c r="Q448">
        <v>14</v>
      </c>
      <c r="R448">
        <v>1</v>
      </c>
      <c r="S448">
        <v>5</v>
      </c>
      <c r="T448">
        <v>227</v>
      </c>
      <c r="U448">
        <v>211.99</v>
      </c>
      <c r="V448">
        <v>223.24700000000001</v>
      </c>
      <c r="W448">
        <v>4.2751400000000004</v>
      </c>
      <c r="X448">
        <v>255.31200000000001</v>
      </c>
      <c r="Y448">
        <v>34</v>
      </c>
      <c r="Z448">
        <v>40</v>
      </c>
      <c r="AA448">
        <v>34.448599999999999</v>
      </c>
      <c r="AB448">
        <v>80</v>
      </c>
      <c r="AC448">
        <v>74.639499999999998</v>
      </c>
      <c r="AD448">
        <v>3678.94</v>
      </c>
      <c r="AE448">
        <v>1209.72</v>
      </c>
      <c r="AF448">
        <v>4.2399399999999998</v>
      </c>
      <c r="AG448">
        <v>0.44302000000000002</v>
      </c>
      <c r="AH448">
        <v>962.11099999999999</v>
      </c>
      <c r="AI448">
        <v>0.35234100000000002</v>
      </c>
      <c r="AJ448">
        <v>1.6620600000000001</v>
      </c>
      <c r="AK448">
        <v>4.5384700000000002</v>
      </c>
      <c r="AL448">
        <v>226.916</v>
      </c>
      <c r="AM448">
        <v>2655.94</v>
      </c>
      <c r="AN448">
        <v>247.61099999999999</v>
      </c>
      <c r="AO448">
        <v>9.0679300000000004E-2</v>
      </c>
      <c r="AP448">
        <v>-3.8361699999999999E-2</v>
      </c>
      <c r="AQ448">
        <v>2445.94</v>
      </c>
      <c r="AR448">
        <v>-8.4525599999999996E-3</v>
      </c>
      <c r="AS448">
        <v>3679.94</v>
      </c>
      <c r="AT448">
        <v>4411.3599999999997</v>
      </c>
      <c r="AU448">
        <v>-0.65983199999999997</v>
      </c>
      <c r="AV448">
        <v>2445.94</v>
      </c>
      <c r="AW448">
        <v>0.238478</v>
      </c>
      <c r="AX448" s="2">
        <v>-3.5670499999999997E-5</v>
      </c>
      <c r="AY448">
        <v>-0.25658799999999998</v>
      </c>
      <c r="AZ448">
        <v>-1.16452</v>
      </c>
    </row>
    <row r="449" spans="1:53" x14ac:dyDescent="0.35">
      <c r="A449" t="str">
        <f>IFERROR(VLOOKUP(O449,#REF!,3,FALSE),"normal")</f>
        <v>normal</v>
      </c>
      <c r="B449" t="s">
        <v>121</v>
      </c>
      <c r="C449">
        <f t="shared" si="49"/>
        <v>63.91300475018636</v>
      </c>
      <c r="D449">
        <f t="shared" si="50"/>
        <v>-2.0407559488177536</v>
      </c>
      <c r="E449">
        <f t="shared" si="51"/>
        <v>-1.7877411367684011</v>
      </c>
      <c r="F449" s="3">
        <f t="shared" si="52"/>
        <v>-3.8995767343322066E-2</v>
      </c>
      <c r="G449">
        <f t="shared" si="53"/>
        <v>401.3155014548463</v>
      </c>
      <c r="H449">
        <f t="shared" si="54"/>
        <v>0.1493752049254983</v>
      </c>
      <c r="I449">
        <f t="shared" si="55"/>
        <v>-3.6912091515173602</v>
      </c>
      <c r="J449" t="str">
        <f t="shared" si="48"/>
        <v>P_193A3AB9_001B2D1933hr15</v>
      </c>
      <c r="K449" t="s">
        <v>108</v>
      </c>
      <c r="L449" s="1">
        <v>43759.75</v>
      </c>
      <c r="M449" t="s">
        <v>115</v>
      </c>
      <c r="N449">
        <v>4</v>
      </c>
      <c r="O449" t="s">
        <v>36</v>
      </c>
      <c r="P449">
        <v>95</v>
      </c>
      <c r="Q449">
        <v>15</v>
      </c>
      <c r="R449">
        <v>3</v>
      </c>
      <c r="S449">
        <v>5</v>
      </c>
      <c r="T449">
        <v>400</v>
      </c>
      <c r="U449">
        <v>374.61</v>
      </c>
      <c r="V449">
        <v>375.84199999999998</v>
      </c>
      <c r="W449">
        <v>4.2729900000000001</v>
      </c>
      <c r="X449">
        <v>255.25</v>
      </c>
      <c r="Y449">
        <v>34</v>
      </c>
      <c r="Z449">
        <v>40</v>
      </c>
      <c r="AA449">
        <v>34.450000000000003</v>
      </c>
      <c r="AB449">
        <v>80</v>
      </c>
      <c r="AC449">
        <v>74.5976</v>
      </c>
      <c r="AD449">
        <v>4011.94</v>
      </c>
      <c r="AE449">
        <v>1861.22</v>
      </c>
      <c r="AF449">
        <v>4.3596500000000002</v>
      </c>
      <c r="AG449">
        <v>0.68161000000000005</v>
      </c>
      <c r="AH449">
        <v>1613.61</v>
      </c>
      <c r="AI449">
        <v>0.59093099999999998</v>
      </c>
      <c r="AJ449">
        <v>1.5774600000000001</v>
      </c>
      <c r="AK449">
        <v>4.3074399999999997</v>
      </c>
      <c r="AL449">
        <v>370.12400000000002</v>
      </c>
      <c r="AM449">
        <v>2655.94</v>
      </c>
      <c r="AN449">
        <v>247.61099999999999</v>
      </c>
      <c r="AO449">
        <v>9.0679300000000004E-2</v>
      </c>
      <c r="AP449">
        <v>-3.8361699999999999E-2</v>
      </c>
      <c r="AQ449">
        <v>2445.94</v>
      </c>
      <c r="AR449">
        <v>-8.9059099999999995E-3</v>
      </c>
      <c r="AS449">
        <v>4011.94</v>
      </c>
      <c r="AT449">
        <v>4410.3</v>
      </c>
      <c r="AU449">
        <v>-0.65983199999999997</v>
      </c>
      <c r="AV449">
        <v>2445.94</v>
      </c>
      <c r="AW449">
        <v>0.23841999999999999</v>
      </c>
      <c r="AX449" s="2">
        <v>-3.5670499999999997E-5</v>
      </c>
      <c r="AY449">
        <v>-0.92893300000000001</v>
      </c>
      <c r="AZ449">
        <v>-4.0013300000000003</v>
      </c>
    </row>
    <row r="450" spans="1:53" x14ac:dyDescent="0.35">
      <c r="A450" t="str">
        <f>IFERROR(VLOOKUP(O450,#REF!,3,FALSE),"normal")</f>
        <v>normal</v>
      </c>
      <c r="B450" t="s">
        <v>121</v>
      </c>
      <c r="C450">
        <f t="shared" si="49"/>
        <v>15.954412505428166</v>
      </c>
      <c r="D450">
        <f t="shared" si="50"/>
        <v>-1.5530765263285804</v>
      </c>
      <c r="E450">
        <f t="shared" si="51"/>
        <v>-2.3845576078114132</v>
      </c>
      <c r="F450" s="3">
        <f t="shared" si="52"/>
        <v>-3.2130472852607284E-2</v>
      </c>
      <c r="G450">
        <f t="shared" si="53"/>
        <v>80.746374786523816</v>
      </c>
      <c r="H450" s="3">
        <f t="shared" si="54"/>
        <v>0.22839873434837873</v>
      </c>
      <c r="I450">
        <f t="shared" si="55"/>
        <v>-5.9286853990318304</v>
      </c>
      <c r="J450" t="str">
        <f t="shared" ref="J450:J513" si="56">O450&amp;K450&amp;Q450</f>
        <v>P_193A3AB9_001B2E1933hr12</v>
      </c>
      <c r="K450" t="s">
        <v>108</v>
      </c>
      <c r="L450" s="1">
        <v>43759.75</v>
      </c>
      <c r="M450" t="s">
        <v>115</v>
      </c>
      <c r="N450">
        <v>5</v>
      </c>
      <c r="O450" t="s">
        <v>37</v>
      </c>
      <c r="P450">
        <v>95</v>
      </c>
      <c r="Q450">
        <v>12</v>
      </c>
      <c r="R450">
        <v>2051</v>
      </c>
      <c r="S450">
        <v>5</v>
      </c>
      <c r="T450">
        <v>70</v>
      </c>
      <c r="U450">
        <v>64.41</v>
      </c>
      <c r="V450">
        <v>74.298199999999994</v>
      </c>
      <c r="W450">
        <v>4.16723</v>
      </c>
      <c r="X450">
        <v>415.21499999999997</v>
      </c>
      <c r="Y450">
        <v>34</v>
      </c>
      <c r="Z450">
        <v>38</v>
      </c>
      <c r="AA450">
        <v>34.441400000000002</v>
      </c>
      <c r="AB450">
        <v>80</v>
      </c>
      <c r="AC450">
        <v>74.698800000000006</v>
      </c>
      <c r="AD450">
        <v>3017.94</v>
      </c>
      <c r="AE450">
        <v>724.83299999999997</v>
      </c>
      <c r="AF450">
        <v>2.38253</v>
      </c>
      <c r="AG450">
        <v>0.26544600000000002</v>
      </c>
      <c r="AH450">
        <v>319.55599999999998</v>
      </c>
      <c r="AI450">
        <v>0.11702700000000001</v>
      </c>
      <c r="AJ450">
        <v>1.8169</v>
      </c>
      <c r="AK450">
        <v>4.9612699999999998</v>
      </c>
      <c r="AL450">
        <v>134.124</v>
      </c>
      <c r="AM450">
        <v>2655.94</v>
      </c>
      <c r="AN450">
        <v>405.27800000000002</v>
      </c>
      <c r="AO450">
        <v>0.148419</v>
      </c>
      <c r="AP450">
        <v>9.1280799999999995E-2</v>
      </c>
      <c r="AQ450">
        <v>2445.94</v>
      </c>
      <c r="AR450">
        <v>1.83987E-2</v>
      </c>
      <c r="AS450">
        <v>3017.94</v>
      </c>
      <c r="AT450">
        <v>6846.48</v>
      </c>
      <c r="AU450">
        <v>-4.3456900000000003</v>
      </c>
      <c r="AV450">
        <v>2445.94</v>
      </c>
      <c r="AW450">
        <v>0.37012</v>
      </c>
      <c r="AX450">
        <v>-2.34928E-4</v>
      </c>
      <c r="AY450">
        <v>-0.31669199999999997</v>
      </c>
      <c r="AZ450">
        <v>-1.5711900000000001</v>
      </c>
      <c r="BA450">
        <v>0.76666699999999999</v>
      </c>
    </row>
    <row r="451" spans="1:53" x14ac:dyDescent="0.35">
      <c r="A451" t="str">
        <f>IFERROR(VLOOKUP(O451,#REF!,3,FALSE),"normal")</f>
        <v>normal</v>
      </c>
      <c r="B451" t="s">
        <v>121</v>
      </c>
      <c r="C451">
        <f t="shared" ref="C451:C514" si="57">IFERROR(G451-(INDEX(G:G,MATCH(O451&amp;"0hr"&amp;Q451,J:J,0))),"")</f>
        <v>30.744221151626704</v>
      </c>
      <c r="D451">
        <f t="shared" ref="D451:D514" si="58">IFERROR(E451-INDEX(E:E,MATCH(O451&amp;"0hr"&amp;Q451,J:J,0)),"")</f>
        <v>-1.4949483842879432</v>
      </c>
      <c r="E451">
        <f t="shared" ref="E451:E514" si="59">IFERROR((AN451-X451)/W451,"")</f>
        <v>-2.3333509847058784</v>
      </c>
      <c r="F451" s="3">
        <f t="shared" ref="F451:F514" si="60">IFERROR((W451-INDEX(W:W,MATCH(O451&amp;"0hr"&amp;Q451,J:J,0)))/INDEX(W:W,MATCH(O451&amp;"0hr"&amp;Q451,J:J,0)),"")</f>
        <v>-3.5398188994659963E-2</v>
      </c>
      <c r="G451">
        <f t="shared" ref="G451:G514" si="61">IFERROR(V451/U451*T451,"")</f>
        <v>147.66195098277117</v>
      </c>
      <c r="H451" s="3">
        <f t="shared" ref="H451:H514" si="62">IFERROR((AJ451-INDEX(AJ:AJ,MATCH(O451&amp;"0hr"&amp;Q451,J:J,0)))/INDEX(AJ:AJ,MATCH(O451&amp;"0hr"&amp;Q451,J:J,0)),"")</f>
        <v>0.22979290004366776</v>
      </c>
      <c r="I451">
        <f t="shared" ref="I451:I514" si="63">IFERROR((AO451-INDEX(AO:AO,MATCH(O451&amp;"0hr"&amp;Q451,J:J,0)))/INDEX(AJ:AJ,MATCH(O451&amp;"0hr"&amp;Q451,J:J,0))*1000,"")</f>
        <v>-6.277426605865803</v>
      </c>
      <c r="J451" t="str">
        <f t="shared" si="56"/>
        <v>P_193A3AB9_001B2E1933hr13</v>
      </c>
      <c r="K451" t="s">
        <v>108</v>
      </c>
      <c r="L451" s="1">
        <v>43759.75</v>
      </c>
      <c r="M451" t="s">
        <v>115</v>
      </c>
      <c r="N451">
        <v>5</v>
      </c>
      <c r="O451" t="s">
        <v>37</v>
      </c>
      <c r="P451">
        <v>95</v>
      </c>
      <c r="Q451">
        <v>13</v>
      </c>
      <c r="R451">
        <v>3</v>
      </c>
      <c r="S451">
        <v>5</v>
      </c>
      <c r="T451">
        <v>133</v>
      </c>
      <c r="U451">
        <v>123.63</v>
      </c>
      <c r="V451">
        <v>137.25899999999999</v>
      </c>
      <c r="W451">
        <v>4.1545399999999999</v>
      </c>
      <c r="X451">
        <v>414.97199999999998</v>
      </c>
      <c r="Y451">
        <v>34</v>
      </c>
      <c r="Z451">
        <v>38</v>
      </c>
      <c r="AA451">
        <v>34.449100000000001</v>
      </c>
      <c r="AB451">
        <v>80</v>
      </c>
      <c r="AC451">
        <v>75.106700000000004</v>
      </c>
      <c r="AD451">
        <v>3349.94</v>
      </c>
      <c r="AE451">
        <v>985.22199999999998</v>
      </c>
      <c r="AF451">
        <v>2.2894999999999999</v>
      </c>
      <c r="AG451">
        <v>0.36080499999999999</v>
      </c>
      <c r="AH451">
        <v>579.94399999999996</v>
      </c>
      <c r="AI451">
        <v>0.21238499999999999</v>
      </c>
      <c r="AJ451">
        <v>1.71791</v>
      </c>
      <c r="AK451">
        <v>4.6909700000000001</v>
      </c>
      <c r="AL451">
        <v>253.30600000000001</v>
      </c>
      <c r="AM451">
        <v>2655.94</v>
      </c>
      <c r="AN451">
        <v>405.27800000000002</v>
      </c>
      <c r="AO451">
        <v>0.148419</v>
      </c>
      <c r="AP451">
        <v>9.1280799999999995E-2</v>
      </c>
      <c r="AQ451">
        <v>2445.94</v>
      </c>
      <c r="AR451">
        <v>1.9458799999999998E-2</v>
      </c>
      <c r="AS451">
        <v>3349.94</v>
      </c>
      <c r="AT451">
        <v>6835</v>
      </c>
      <c r="AU451">
        <v>-4.3456900000000003</v>
      </c>
      <c r="AV451">
        <v>2445.94</v>
      </c>
      <c r="AW451">
        <v>0.3695</v>
      </c>
      <c r="AX451">
        <v>-2.34928E-4</v>
      </c>
      <c r="AY451">
        <v>-0.11798599999999999</v>
      </c>
      <c r="AZ451">
        <v>-0.55346899999999999</v>
      </c>
    </row>
    <row r="452" spans="1:53" x14ac:dyDescent="0.35">
      <c r="A452" t="str">
        <f>IFERROR(VLOOKUP(O452,#REF!,3,FALSE),"normal")</f>
        <v>normal</v>
      </c>
      <c r="B452" t="s">
        <v>121</v>
      </c>
      <c r="C452">
        <f t="shared" si="57"/>
        <v>50.484280228894818</v>
      </c>
      <c r="D452">
        <f t="shared" si="58"/>
        <v>-1.4514832350055338</v>
      </c>
      <c r="E452">
        <f t="shared" si="59"/>
        <v>-2.2818416014177227</v>
      </c>
      <c r="F452" s="3">
        <f t="shared" si="60"/>
        <v>-3.7985120907146251E-2</v>
      </c>
      <c r="G452">
        <f t="shared" si="61"/>
        <v>234.13049200433983</v>
      </c>
      <c r="H452" s="3">
        <f t="shared" si="62"/>
        <v>0.23349251681570621</v>
      </c>
      <c r="I452">
        <f t="shared" si="63"/>
        <v>-6.8425488084648158</v>
      </c>
      <c r="J452" t="str">
        <f t="shared" si="56"/>
        <v>P_193A3AB9_001B2E1933hr14</v>
      </c>
      <c r="K452" t="s">
        <v>108</v>
      </c>
      <c r="L452" s="1">
        <v>43759.75</v>
      </c>
      <c r="M452" t="s">
        <v>115</v>
      </c>
      <c r="N452">
        <v>5</v>
      </c>
      <c r="O452" t="s">
        <v>37</v>
      </c>
      <c r="P452">
        <v>95</v>
      </c>
      <c r="Q452">
        <v>14</v>
      </c>
      <c r="R452">
        <v>1</v>
      </c>
      <c r="S452">
        <v>5</v>
      </c>
      <c r="T452">
        <v>227</v>
      </c>
      <c r="U452">
        <v>211.99</v>
      </c>
      <c r="V452">
        <v>218.649</v>
      </c>
      <c r="W452">
        <v>4.1418299999999997</v>
      </c>
      <c r="X452">
        <v>414.72899999999998</v>
      </c>
      <c r="Y452">
        <v>34</v>
      </c>
      <c r="Z452">
        <v>38</v>
      </c>
      <c r="AA452">
        <v>34.448599999999999</v>
      </c>
      <c r="AB452">
        <v>80</v>
      </c>
      <c r="AC452">
        <v>74.639499999999998</v>
      </c>
      <c r="AD452">
        <v>3679.94</v>
      </c>
      <c r="AE452">
        <v>1320.33</v>
      </c>
      <c r="AF452">
        <v>2.3514699999999999</v>
      </c>
      <c r="AG452">
        <v>0.48352800000000001</v>
      </c>
      <c r="AH452">
        <v>915.05600000000004</v>
      </c>
      <c r="AI452">
        <v>0.33510800000000002</v>
      </c>
      <c r="AJ452">
        <v>1.58077</v>
      </c>
      <c r="AK452">
        <v>4.3164999999999996</v>
      </c>
      <c r="AL452">
        <v>389.142</v>
      </c>
      <c r="AM452">
        <v>2655.94</v>
      </c>
      <c r="AN452">
        <v>405.27800000000002</v>
      </c>
      <c r="AO452">
        <v>0.148419</v>
      </c>
      <c r="AP452">
        <v>9.1280799999999995E-2</v>
      </c>
      <c r="AQ452">
        <v>2445.94</v>
      </c>
      <c r="AR452">
        <v>2.11469E-2</v>
      </c>
      <c r="AS452">
        <v>3679.94</v>
      </c>
      <c r="AT452">
        <v>6823.44</v>
      </c>
      <c r="AU452">
        <v>-4.3456900000000003</v>
      </c>
      <c r="AV452">
        <v>2445.94</v>
      </c>
      <c r="AW452">
        <v>0.36887500000000001</v>
      </c>
      <c r="AX452">
        <v>-2.34928E-4</v>
      </c>
      <c r="AY452">
        <v>-0.17444599999999999</v>
      </c>
      <c r="AZ452">
        <v>-0.75299799999999995</v>
      </c>
    </row>
    <row r="453" spans="1:53" x14ac:dyDescent="0.35">
      <c r="A453" t="str">
        <f>IFERROR(VLOOKUP(O453,#REF!,3,FALSE),"normal")</f>
        <v>normal</v>
      </c>
      <c r="B453" t="s">
        <v>121</v>
      </c>
      <c r="C453">
        <f t="shared" si="57"/>
        <v>84.433232246165517</v>
      </c>
      <c r="D453">
        <f t="shared" si="58"/>
        <v>-1.4452796166247113</v>
      </c>
      <c r="E453">
        <f t="shared" si="59"/>
        <v>-2.2492349746604261</v>
      </c>
      <c r="F453" s="3">
        <f t="shared" si="60"/>
        <v>-3.8637299156509756E-2</v>
      </c>
      <c r="G453">
        <f t="shared" si="61"/>
        <v>394.60665759056087</v>
      </c>
      <c r="H453" s="3">
        <f t="shared" si="62"/>
        <v>0.22721072878296589</v>
      </c>
      <c r="I453">
        <f t="shared" si="63"/>
        <v>-7.1620506872922389</v>
      </c>
      <c r="J453" t="str">
        <f t="shared" si="56"/>
        <v>P_193A3AB9_001B2E1933hr15</v>
      </c>
      <c r="K453" t="s">
        <v>108</v>
      </c>
      <c r="L453" s="1">
        <v>43759.75</v>
      </c>
      <c r="M453" t="s">
        <v>115</v>
      </c>
      <c r="N453">
        <v>5</v>
      </c>
      <c r="O453" t="s">
        <v>37</v>
      </c>
      <c r="P453">
        <v>95</v>
      </c>
      <c r="Q453">
        <v>15</v>
      </c>
      <c r="R453">
        <v>3</v>
      </c>
      <c r="S453">
        <v>5</v>
      </c>
      <c r="T453">
        <v>400</v>
      </c>
      <c r="U453">
        <v>374.61</v>
      </c>
      <c r="V453">
        <v>369.55900000000003</v>
      </c>
      <c r="W453">
        <v>4.1338499999999998</v>
      </c>
      <c r="X453">
        <v>414.57600000000002</v>
      </c>
      <c r="Y453">
        <v>34</v>
      </c>
      <c r="Z453">
        <v>38</v>
      </c>
      <c r="AA453">
        <v>34.450000000000003</v>
      </c>
      <c r="AB453">
        <v>80</v>
      </c>
      <c r="AC453">
        <v>74.5976</v>
      </c>
      <c r="AD453">
        <v>4011.94</v>
      </c>
      <c r="AE453">
        <v>1942.28</v>
      </c>
      <c r="AF453">
        <v>3.04487</v>
      </c>
      <c r="AG453">
        <v>0.71129399999999998</v>
      </c>
      <c r="AH453">
        <v>1537</v>
      </c>
      <c r="AI453">
        <v>0.56287500000000001</v>
      </c>
      <c r="AJ453">
        <v>1.5025599999999999</v>
      </c>
      <c r="AK453">
        <v>4.1029299999999997</v>
      </c>
      <c r="AL453">
        <v>504.78300000000002</v>
      </c>
      <c r="AM453">
        <v>2655.94</v>
      </c>
      <c r="AN453">
        <v>405.27800000000002</v>
      </c>
      <c r="AO453">
        <v>0.148419</v>
      </c>
      <c r="AP453">
        <v>9.1280799999999995E-2</v>
      </c>
      <c r="AQ453">
        <v>2445.94</v>
      </c>
      <c r="AR453">
        <v>2.2247699999999999E-2</v>
      </c>
      <c r="AS453">
        <v>4011.94</v>
      </c>
      <c r="AT453">
        <v>6816.17</v>
      </c>
      <c r="AU453">
        <v>-4.3456900000000003</v>
      </c>
      <c r="AV453">
        <v>2445.94</v>
      </c>
      <c r="AW453">
        <v>0.36848199999999998</v>
      </c>
      <c r="AX453">
        <v>-2.34928E-4</v>
      </c>
      <c r="AY453">
        <v>-0.469252</v>
      </c>
      <c r="AZ453">
        <v>-1.9253100000000001</v>
      </c>
    </row>
    <row r="454" spans="1:53" x14ac:dyDescent="0.35">
      <c r="A454" t="str">
        <f>IFERROR(VLOOKUP(O454,#REF!,3,FALSE),"normal")</f>
        <v>normal</v>
      </c>
      <c r="B454" t="s">
        <v>121</v>
      </c>
      <c r="C454">
        <f t="shared" si="57"/>
        <v>-13.402851505499783</v>
      </c>
      <c r="D454">
        <f t="shared" si="58"/>
        <v>-7.3622870827610249</v>
      </c>
      <c r="E454">
        <f t="shared" si="59"/>
        <v>-16.522788668067655</v>
      </c>
      <c r="F454" s="3">
        <f t="shared" si="60"/>
        <v>0.23063080482601181</v>
      </c>
      <c r="G454">
        <f t="shared" si="61"/>
        <v>50.949371215649748</v>
      </c>
      <c r="H454">
        <f t="shared" si="62"/>
        <v>0.14669150428505717</v>
      </c>
      <c r="I454">
        <f t="shared" si="63"/>
        <v>-4.6332002476189471</v>
      </c>
      <c r="J454" t="str">
        <f t="shared" si="56"/>
        <v>P_193A3AB9_001B261933hr12</v>
      </c>
      <c r="K454" t="s">
        <v>108</v>
      </c>
      <c r="L454" s="1">
        <v>43759.75</v>
      </c>
      <c r="M454" t="s">
        <v>115</v>
      </c>
      <c r="N454">
        <v>6</v>
      </c>
      <c r="O454" t="s">
        <v>39</v>
      </c>
      <c r="P454">
        <v>95</v>
      </c>
      <c r="Q454">
        <v>12</v>
      </c>
      <c r="R454">
        <v>2051</v>
      </c>
      <c r="S454">
        <v>5</v>
      </c>
      <c r="T454">
        <v>70</v>
      </c>
      <c r="U454">
        <v>64.41</v>
      </c>
      <c r="V454">
        <v>46.880699999999997</v>
      </c>
      <c r="W454">
        <v>5.6008100000000001</v>
      </c>
      <c r="X454">
        <v>425.041</v>
      </c>
      <c r="Y454">
        <v>34</v>
      </c>
      <c r="Z454">
        <v>41</v>
      </c>
      <c r="AA454">
        <v>34.441400000000002</v>
      </c>
      <c r="AB454">
        <v>80</v>
      </c>
      <c r="AC454">
        <v>74.698800000000006</v>
      </c>
      <c r="AD454">
        <v>3018.94</v>
      </c>
      <c r="AE454">
        <v>687.61099999999999</v>
      </c>
      <c r="AF454">
        <v>5.2033800000000001</v>
      </c>
      <c r="AG454">
        <v>0.25181500000000001</v>
      </c>
      <c r="AH454">
        <v>355.11099999999999</v>
      </c>
      <c r="AI454">
        <v>0.130048</v>
      </c>
      <c r="AJ454">
        <v>2.0190600000000001</v>
      </c>
      <c r="AK454">
        <v>5.5132899999999996</v>
      </c>
      <c r="AL454">
        <v>68.246200000000002</v>
      </c>
      <c r="AM454">
        <v>2656.94</v>
      </c>
      <c r="AN454">
        <v>332.5</v>
      </c>
      <c r="AO454">
        <v>0.121767</v>
      </c>
      <c r="AP454">
        <v>-8.4798299999999993E-2</v>
      </c>
      <c r="AQ454">
        <v>2446.94</v>
      </c>
      <c r="AR454">
        <v>-1.5380700000000001E-2</v>
      </c>
      <c r="AS454">
        <v>3018.94</v>
      </c>
      <c r="AT454">
        <v>4027.84</v>
      </c>
      <c r="AU454">
        <v>2.41316</v>
      </c>
      <c r="AV454">
        <v>2446.94</v>
      </c>
      <c r="AW454">
        <v>0.21774499999999999</v>
      </c>
      <c r="AX454">
        <v>1.30455E-4</v>
      </c>
      <c r="AY454">
        <v>1.56525E-2</v>
      </c>
      <c r="AZ454">
        <v>8.6296700000000004E-2</v>
      </c>
      <c r="BA454">
        <v>0.75</v>
      </c>
    </row>
    <row r="455" spans="1:53" x14ac:dyDescent="0.35">
      <c r="A455" t="str">
        <f>IFERROR(VLOOKUP(O455,#REF!,3,FALSE),"normal")</f>
        <v>normal</v>
      </c>
      <c r="B455" t="s">
        <v>121</v>
      </c>
      <c r="C455">
        <f t="shared" si="57"/>
        <v>-15.330131780904068</v>
      </c>
      <c r="D455">
        <f t="shared" si="58"/>
        <v>-7.1642929508144437</v>
      </c>
      <c r="E455">
        <f t="shared" si="59"/>
        <v>-16.380401374073408</v>
      </c>
      <c r="F455" s="3">
        <f t="shared" si="60"/>
        <v>0.21139513032736792</v>
      </c>
      <c r="G455">
        <f t="shared" si="61"/>
        <v>107.74581412278575</v>
      </c>
      <c r="H455">
        <f t="shared" si="62"/>
        <v>0.14482212775142858</v>
      </c>
      <c r="I455">
        <f t="shared" si="63"/>
        <v>-4.8915617860976104</v>
      </c>
      <c r="J455" t="str">
        <f t="shared" si="56"/>
        <v>P_193A3AB9_001B261933hr13</v>
      </c>
      <c r="K455" t="s">
        <v>108</v>
      </c>
      <c r="L455" s="1">
        <v>43759.75</v>
      </c>
      <c r="M455" t="s">
        <v>115</v>
      </c>
      <c r="N455">
        <v>6</v>
      </c>
      <c r="O455" t="s">
        <v>39</v>
      </c>
      <c r="P455">
        <v>95</v>
      </c>
      <c r="Q455">
        <v>13</v>
      </c>
      <c r="R455">
        <v>3</v>
      </c>
      <c r="S455">
        <v>5</v>
      </c>
      <c r="T455">
        <v>133</v>
      </c>
      <c r="U455">
        <v>123.63</v>
      </c>
      <c r="V455">
        <v>100.155</v>
      </c>
      <c r="W455">
        <v>5.5309999999999997</v>
      </c>
      <c r="X455">
        <v>423.1</v>
      </c>
      <c r="Y455">
        <v>34</v>
      </c>
      <c r="Z455">
        <v>41</v>
      </c>
      <c r="AA455">
        <v>34.449100000000001</v>
      </c>
      <c r="AB455">
        <v>80</v>
      </c>
      <c r="AC455">
        <v>75.106700000000004</v>
      </c>
      <c r="AD455">
        <v>3350.94</v>
      </c>
      <c r="AE455">
        <v>977.05600000000004</v>
      </c>
      <c r="AF455">
        <v>4.9046500000000002</v>
      </c>
      <c r="AG455">
        <v>0.35781400000000002</v>
      </c>
      <c r="AH455">
        <v>644.55600000000004</v>
      </c>
      <c r="AI455">
        <v>0.23604700000000001</v>
      </c>
      <c r="AJ455">
        <v>1.9093</v>
      </c>
      <c r="AK455">
        <v>5.2135899999999999</v>
      </c>
      <c r="AL455">
        <v>131.417</v>
      </c>
      <c r="AM455">
        <v>2656.94</v>
      </c>
      <c r="AN455">
        <v>332.5</v>
      </c>
      <c r="AO455">
        <v>0.121767</v>
      </c>
      <c r="AP455">
        <v>-8.4798299999999993E-2</v>
      </c>
      <c r="AQ455">
        <v>2446.94</v>
      </c>
      <c r="AR455">
        <v>-1.6264899999999999E-2</v>
      </c>
      <c r="AS455">
        <v>3350.94</v>
      </c>
      <c r="AT455">
        <v>4013.09</v>
      </c>
      <c r="AU455">
        <v>2.41316</v>
      </c>
      <c r="AV455">
        <v>2446.94</v>
      </c>
      <c r="AW455">
        <v>0.216948</v>
      </c>
      <c r="AX455">
        <v>1.30455E-4</v>
      </c>
      <c r="AY455">
        <v>-6.7706000000000002E-2</v>
      </c>
      <c r="AZ455">
        <v>-0.352991</v>
      </c>
    </row>
    <row r="456" spans="1:53" x14ac:dyDescent="0.35">
      <c r="A456" t="str">
        <f>IFERROR(VLOOKUP(O456,#REF!,3,FALSE),"normal")</f>
        <v>normal</v>
      </c>
      <c r="B456" t="s">
        <v>121</v>
      </c>
      <c r="C456">
        <f t="shared" si="57"/>
        <v>-21.326112273235964</v>
      </c>
      <c r="D456">
        <f t="shared" si="58"/>
        <v>-7.2231128137923051</v>
      </c>
      <c r="E456">
        <f t="shared" si="59"/>
        <v>-16.349347353154457</v>
      </c>
      <c r="F456" s="3">
        <f t="shared" si="60"/>
        <v>0.21439485004997597</v>
      </c>
      <c r="G456">
        <f t="shared" si="61"/>
        <v>178.34582291617528</v>
      </c>
      <c r="H456">
        <f t="shared" si="62"/>
        <v>0.13730953701588947</v>
      </c>
      <c r="I456">
        <f t="shared" si="63"/>
        <v>-5.3235015824333658</v>
      </c>
      <c r="J456" t="str">
        <f t="shared" si="56"/>
        <v>P_193A3AB9_001B261933hr14</v>
      </c>
      <c r="K456" t="s">
        <v>108</v>
      </c>
      <c r="L456" s="1">
        <v>43759.75</v>
      </c>
      <c r="M456" t="s">
        <v>115</v>
      </c>
      <c r="N456">
        <v>6</v>
      </c>
      <c r="O456" t="s">
        <v>39</v>
      </c>
      <c r="P456">
        <v>95</v>
      </c>
      <c r="Q456">
        <v>14</v>
      </c>
      <c r="R456">
        <v>1</v>
      </c>
      <c r="S456">
        <v>5</v>
      </c>
      <c r="T456">
        <v>227</v>
      </c>
      <c r="U456">
        <v>211.99</v>
      </c>
      <c r="V456">
        <v>166.553</v>
      </c>
      <c r="W456">
        <v>5.516</v>
      </c>
      <c r="X456">
        <v>422.68299999999999</v>
      </c>
      <c r="Y456">
        <v>34</v>
      </c>
      <c r="Z456">
        <v>41</v>
      </c>
      <c r="AA456">
        <v>34.448599999999999</v>
      </c>
      <c r="AB456">
        <v>80</v>
      </c>
      <c r="AC456">
        <v>74.639499999999998</v>
      </c>
      <c r="AD456">
        <v>3680.94</v>
      </c>
      <c r="AE456">
        <v>1341.39</v>
      </c>
      <c r="AF456">
        <v>4.34049</v>
      </c>
      <c r="AG456">
        <v>0.49123899999999998</v>
      </c>
      <c r="AH456">
        <v>1008.89</v>
      </c>
      <c r="AI456">
        <v>0.36947200000000002</v>
      </c>
      <c r="AJ456">
        <v>1.7428699999999999</v>
      </c>
      <c r="AK456">
        <v>4.7591299999999999</v>
      </c>
      <c r="AL456">
        <v>232.43700000000001</v>
      </c>
      <c r="AM456">
        <v>2656.94</v>
      </c>
      <c r="AN456">
        <v>332.5</v>
      </c>
      <c r="AO456">
        <v>0.121767</v>
      </c>
      <c r="AP456">
        <v>-8.4798299999999993E-2</v>
      </c>
      <c r="AQ456">
        <v>2446.94</v>
      </c>
      <c r="AR456">
        <v>-1.7818000000000001E-2</v>
      </c>
      <c r="AS456">
        <v>3680.94</v>
      </c>
      <c r="AT456">
        <v>4009.9</v>
      </c>
      <c r="AU456">
        <v>2.41316</v>
      </c>
      <c r="AV456">
        <v>2446.94</v>
      </c>
      <c r="AW456">
        <v>0.216775</v>
      </c>
      <c r="AX456">
        <v>1.30455E-4</v>
      </c>
      <c r="AY456">
        <v>-0.28412500000000002</v>
      </c>
      <c r="AZ456">
        <v>-1.35219</v>
      </c>
    </row>
    <row r="457" spans="1:53" x14ac:dyDescent="0.35">
      <c r="A457" t="str">
        <f>IFERROR(VLOOKUP(O457,#REF!,3,FALSE),"normal")</f>
        <v>normal</v>
      </c>
      <c r="B457" t="s">
        <v>121</v>
      </c>
      <c r="C457">
        <f t="shared" si="57"/>
        <v>-31.999693700212219</v>
      </c>
      <c r="D457">
        <f t="shared" si="58"/>
        <v>-7.1317060400441807</v>
      </c>
      <c r="E457">
        <f t="shared" si="59"/>
        <v>-16.32739062911531</v>
      </c>
      <c r="F457" s="3">
        <f t="shared" si="60"/>
        <v>0.20720770107885284</v>
      </c>
      <c r="G457">
        <f t="shared" si="61"/>
        <v>313.80475694722514</v>
      </c>
      <c r="H457">
        <f t="shared" si="62"/>
        <v>0.12541877034869997</v>
      </c>
      <c r="I457">
        <f t="shared" si="63"/>
        <v>-5.4991203294888553</v>
      </c>
      <c r="J457" t="str">
        <f t="shared" si="56"/>
        <v>P_193A3AB9_001B261933hr15</v>
      </c>
      <c r="K457" t="s">
        <v>108</v>
      </c>
      <c r="L457" s="1">
        <v>43759.75</v>
      </c>
      <c r="M457" t="s">
        <v>115</v>
      </c>
      <c r="N457">
        <v>6</v>
      </c>
      <c r="O457" t="s">
        <v>39</v>
      </c>
      <c r="P457">
        <v>95</v>
      </c>
      <c r="Q457">
        <v>15</v>
      </c>
      <c r="R457">
        <v>3</v>
      </c>
      <c r="S457">
        <v>5</v>
      </c>
      <c r="T457">
        <v>400</v>
      </c>
      <c r="U457">
        <v>374.61</v>
      </c>
      <c r="V457">
        <v>293.88600000000002</v>
      </c>
      <c r="W457">
        <v>5.50535</v>
      </c>
      <c r="X457">
        <v>422.38799999999998</v>
      </c>
      <c r="Y457">
        <v>34</v>
      </c>
      <c r="Z457">
        <v>41</v>
      </c>
      <c r="AA457">
        <v>34.450000000000003</v>
      </c>
      <c r="AB457">
        <v>80</v>
      </c>
      <c r="AC457">
        <v>74.5976</v>
      </c>
      <c r="AD457">
        <v>4012.94</v>
      </c>
      <c r="AE457">
        <v>2040.33</v>
      </c>
      <c r="AF457">
        <v>2.9505699999999999</v>
      </c>
      <c r="AG457">
        <v>0.74720399999999998</v>
      </c>
      <c r="AH457">
        <v>1707.83</v>
      </c>
      <c r="AI457">
        <v>0.62543700000000002</v>
      </c>
      <c r="AJ457">
        <v>1.66957</v>
      </c>
      <c r="AK457">
        <v>4.5589599999999999</v>
      </c>
      <c r="AL457">
        <v>578.81399999999996</v>
      </c>
      <c r="AM457">
        <v>2656.94</v>
      </c>
      <c r="AN457">
        <v>332.5</v>
      </c>
      <c r="AO457">
        <v>0.121767</v>
      </c>
      <c r="AP457">
        <v>-8.4798299999999993E-2</v>
      </c>
      <c r="AQ457">
        <v>2446.94</v>
      </c>
      <c r="AR457">
        <v>-1.86003E-2</v>
      </c>
      <c r="AS457">
        <v>4012.94</v>
      </c>
      <c r="AT457">
        <v>4007.64</v>
      </c>
      <c r="AU457">
        <v>2.41316</v>
      </c>
      <c r="AV457">
        <v>2446.94</v>
      </c>
      <c r="AW457">
        <v>0.21665300000000001</v>
      </c>
      <c r="AX457">
        <v>1.30455E-4</v>
      </c>
      <c r="AY457">
        <v>-0.26288499999999998</v>
      </c>
      <c r="AZ457">
        <v>-1.19848</v>
      </c>
    </row>
    <row r="458" spans="1:53" x14ac:dyDescent="0.35">
      <c r="A458" t="str">
        <f>IFERROR(VLOOKUP(O458,#REF!,3,FALSE),"normal")</f>
        <v>normal</v>
      </c>
      <c r="B458" t="s">
        <v>121</v>
      </c>
      <c r="C458">
        <f t="shared" si="57"/>
        <v>9.2355219951998464</v>
      </c>
      <c r="D458">
        <f t="shared" si="58"/>
        <v>-4.9129670644909851</v>
      </c>
      <c r="E458">
        <f t="shared" si="59"/>
        <v>-9.1556499650043257</v>
      </c>
      <c r="F458" s="3">
        <f t="shared" si="60"/>
        <v>-2.0257941693380681E-2</v>
      </c>
      <c r="G458">
        <f t="shared" si="61"/>
        <v>72.897593541375571</v>
      </c>
      <c r="H458" s="3">
        <f t="shared" si="62"/>
        <v>0.19178515433116433</v>
      </c>
      <c r="I458">
        <f t="shared" si="63"/>
        <v>-3.4634510695852776</v>
      </c>
      <c r="J458" t="str">
        <f t="shared" si="56"/>
        <v>P_193A3AB9_001B271933hr12</v>
      </c>
      <c r="K458" t="s">
        <v>108</v>
      </c>
      <c r="L458" s="1">
        <v>43759.75</v>
      </c>
      <c r="M458" t="s">
        <v>115</v>
      </c>
      <c r="N458">
        <v>7</v>
      </c>
      <c r="O458" t="s">
        <v>41</v>
      </c>
      <c r="P458">
        <v>95</v>
      </c>
      <c r="Q458">
        <v>12</v>
      </c>
      <c r="R458">
        <v>2051</v>
      </c>
      <c r="S458">
        <v>5</v>
      </c>
      <c r="T458">
        <v>70</v>
      </c>
      <c r="U458">
        <v>64.41</v>
      </c>
      <c r="V458">
        <v>67.0762</v>
      </c>
      <c r="W458">
        <v>4.08622</v>
      </c>
      <c r="X458">
        <v>392.245</v>
      </c>
      <c r="Y458">
        <v>34</v>
      </c>
      <c r="Z458">
        <v>42</v>
      </c>
      <c r="AA458">
        <v>34.441400000000002</v>
      </c>
      <c r="AB458">
        <v>80</v>
      </c>
      <c r="AC458">
        <v>74.698800000000006</v>
      </c>
      <c r="AD458">
        <v>3019.94</v>
      </c>
      <c r="AE458">
        <v>666.33299999999997</v>
      </c>
      <c r="AF458">
        <v>2.9901800000000001</v>
      </c>
      <c r="AG458">
        <v>0.24402199999999999</v>
      </c>
      <c r="AH458">
        <v>311.5</v>
      </c>
      <c r="AI458">
        <v>0.114076</v>
      </c>
      <c r="AJ458">
        <v>1.7710999999999999</v>
      </c>
      <c r="AK458">
        <v>4.8362100000000003</v>
      </c>
      <c r="AL458">
        <v>104.17400000000001</v>
      </c>
      <c r="AM458">
        <v>2657.94</v>
      </c>
      <c r="AN458">
        <v>354.83300000000003</v>
      </c>
      <c r="AO458">
        <v>0.12994600000000001</v>
      </c>
      <c r="AP458">
        <v>0.28154400000000002</v>
      </c>
      <c r="AQ458">
        <v>2447.94</v>
      </c>
      <c r="AR458">
        <v>5.8215799999999998E-2</v>
      </c>
      <c r="AS458">
        <v>3019.94</v>
      </c>
      <c r="AT458">
        <v>6501.89</v>
      </c>
      <c r="AU458">
        <v>-5.1352200000000003</v>
      </c>
      <c r="AV458">
        <v>2447.94</v>
      </c>
      <c r="AW458">
        <v>0.35149200000000003</v>
      </c>
      <c r="AX458">
        <v>-2.7761000000000002E-4</v>
      </c>
      <c r="AY458">
        <v>2.5355599999999999E-2</v>
      </c>
      <c r="AZ458">
        <v>0.122625</v>
      </c>
      <c r="BA458">
        <v>0.75</v>
      </c>
    </row>
    <row r="459" spans="1:53" x14ac:dyDescent="0.35">
      <c r="A459" t="str">
        <f>IFERROR(VLOOKUP(O459,#REF!,3,FALSE),"normal")</f>
        <v>normal</v>
      </c>
      <c r="B459" t="s">
        <v>121</v>
      </c>
      <c r="C459">
        <f t="shared" si="57"/>
        <v>22.245474892628096</v>
      </c>
      <c r="D459">
        <f t="shared" si="58"/>
        <v>-4.846670051733958</v>
      </c>
      <c r="E459">
        <f t="shared" si="59"/>
        <v>-9.038906952645597</v>
      </c>
      <c r="F459" s="3">
        <f t="shared" si="60"/>
        <v>-2.3780918558102996E-2</v>
      </c>
      <c r="G459">
        <f t="shared" si="61"/>
        <v>139.16320472377257</v>
      </c>
      <c r="H459" s="3">
        <f t="shared" si="62"/>
        <v>0.19846592217361267</v>
      </c>
      <c r="I459">
        <f t="shared" si="63"/>
        <v>-3.7035171540409744</v>
      </c>
      <c r="J459" t="str">
        <f t="shared" si="56"/>
        <v>P_193A3AB9_001B271933hr13</v>
      </c>
      <c r="K459" t="s">
        <v>108</v>
      </c>
      <c r="L459" s="1">
        <v>43759.75</v>
      </c>
      <c r="M459" t="s">
        <v>115</v>
      </c>
      <c r="N459">
        <v>7</v>
      </c>
      <c r="O459" t="s">
        <v>41</v>
      </c>
      <c r="P459">
        <v>95</v>
      </c>
      <c r="Q459">
        <v>13</v>
      </c>
      <c r="R459">
        <v>3</v>
      </c>
      <c r="S459">
        <v>5</v>
      </c>
      <c r="T459">
        <v>133</v>
      </c>
      <c r="U459">
        <v>123.63</v>
      </c>
      <c r="V459">
        <v>129.35900000000001</v>
      </c>
      <c r="W459">
        <v>4.0627700000000004</v>
      </c>
      <c r="X459">
        <v>391.55599999999998</v>
      </c>
      <c r="Y459">
        <v>34</v>
      </c>
      <c r="Z459">
        <v>42</v>
      </c>
      <c r="AA459">
        <v>34.449100000000001</v>
      </c>
      <c r="AB459">
        <v>80</v>
      </c>
      <c r="AC459">
        <v>75.106700000000004</v>
      </c>
      <c r="AD459">
        <v>3350.94</v>
      </c>
      <c r="AE459">
        <v>917.11099999999999</v>
      </c>
      <c r="AF459">
        <v>2.4707400000000002</v>
      </c>
      <c r="AG459">
        <v>0.33586100000000002</v>
      </c>
      <c r="AH459">
        <v>562.27800000000002</v>
      </c>
      <c r="AI459">
        <v>0.20591499999999999</v>
      </c>
      <c r="AJ459">
        <v>1.6655800000000001</v>
      </c>
      <c r="AK459">
        <v>4.5480700000000001</v>
      </c>
      <c r="AL459">
        <v>227.57400000000001</v>
      </c>
      <c r="AM459">
        <v>2657.94</v>
      </c>
      <c r="AN459">
        <v>354.83300000000003</v>
      </c>
      <c r="AO459">
        <v>0.12994600000000001</v>
      </c>
      <c r="AP459">
        <v>0.28154400000000002</v>
      </c>
      <c r="AQ459">
        <v>2447.94</v>
      </c>
      <c r="AR459">
        <v>6.1904000000000001E-2</v>
      </c>
      <c r="AS459">
        <v>3350.94</v>
      </c>
      <c r="AT459">
        <v>6482.24</v>
      </c>
      <c r="AU459">
        <v>-5.1352200000000003</v>
      </c>
      <c r="AV459">
        <v>2447.94</v>
      </c>
      <c r="AW459">
        <v>0.35043000000000002</v>
      </c>
      <c r="AX459">
        <v>-2.7761000000000002E-4</v>
      </c>
      <c r="AY459">
        <v>-8.6931599999999998E-2</v>
      </c>
      <c r="AZ459">
        <v>-0.39537099999999997</v>
      </c>
    </row>
    <row r="460" spans="1:53" x14ac:dyDescent="0.35">
      <c r="A460" t="str">
        <f>IFERROR(VLOOKUP(O460,#REF!,3,FALSE),"normal")</f>
        <v>normal</v>
      </c>
      <c r="B460" t="s">
        <v>121</v>
      </c>
      <c r="C460">
        <f t="shared" si="57"/>
        <v>37.586252985418298</v>
      </c>
      <c r="D460">
        <f t="shared" si="58"/>
        <v>-4.7862397261826706</v>
      </c>
      <c r="E460">
        <f t="shared" si="59"/>
        <v>-8.8938136458736121</v>
      </c>
      <c r="F460" s="3">
        <f t="shared" si="60"/>
        <v>-2.7175629954204816E-2</v>
      </c>
      <c r="G460">
        <f t="shared" si="61"/>
        <v>221.89761309495731</v>
      </c>
      <c r="H460" s="3">
        <f t="shared" si="62"/>
        <v>0.19391354667892735</v>
      </c>
      <c r="I460">
        <f t="shared" si="63"/>
        <v>-4.0800957597761256</v>
      </c>
      <c r="J460" t="str">
        <f t="shared" si="56"/>
        <v>P_193A3AB9_001B271933hr14</v>
      </c>
      <c r="K460" t="s">
        <v>108</v>
      </c>
      <c r="L460" s="1">
        <v>43759.75</v>
      </c>
      <c r="M460" t="s">
        <v>115</v>
      </c>
      <c r="N460">
        <v>7</v>
      </c>
      <c r="O460" t="s">
        <v>41</v>
      </c>
      <c r="P460">
        <v>95</v>
      </c>
      <c r="Q460">
        <v>14</v>
      </c>
      <c r="R460">
        <v>1</v>
      </c>
      <c r="S460">
        <v>5</v>
      </c>
      <c r="T460">
        <v>227</v>
      </c>
      <c r="U460">
        <v>211.99</v>
      </c>
      <c r="V460">
        <v>207.22499999999999</v>
      </c>
      <c r="W460">
        <v>4.0340400000000001</v>
      </c>
      <c r="X460">
        <v>390.71100000000001</v>
      </c>
      <c r="Y460">
        <v>34</v>
      </c>
      <c r="Z460">
        <v>42</v>
      </c>
      <c r="AA460">
        <v>34.448599999999999</v>
      </c>
      <c r="AB460">
        <v>80</v>
      </c>
      <c r="AC460">
        <v>74.639499999999998</v>
      </c>
      <c r="AD460">
        <v>3681.94</v>
      </c>
      <c r="AE460">
        <v>1226.67</v>
      </c>
      <c r="AF460">
        <v>2.5895700000000001</v>
      </c>
      <c r="AG460">
        <v>0.44922600000000001</v>
      </c>
      <c r="AH460">
        <v>871.83299999999997</v>
      </c>
      <c r="AI460">
        <v>0.31928000000000001</v>
      </c>
      <c r="AJ460">
        <v>1.5061100000000001</v>
      </c>
      <c r="AK460">
        <v>4.1126199999999997</v>
      </c>
      <c r="AL460">
        <v>336.67099999999999</v>
      </c>
      <c r="AM460">
        <v>2657.94</v>
      </c>
      <c r="AN460">
        <v>354.83300000000003</v>
      </c>
      <c r="AO460">
        <v>0.12994600000000001</v>
      </c>
      <c r="AP460">
        <v>0.28154400000000002</v>
      </c>
      <c r="AQ460">
        <v>2447.94</v>
      </c>
      <c r="AR460">
        <v>6.8458500000000005E-2</v>
      </c>
      <c r="AS460">
        <v>3681.94</v>
      </c>
      <c r="AT460">
        <v>6457.99</v>
      </c>
      <c r="AU460">
        <v>-5.1352200000000003</v>
      </c>
      <c r="AV460">
        <v>2447.94</v>
      </c>
      <c r="AW460">
        <v>0.34911900000000001</v>
      </c>
      <c r="AX460">
        <v>-2.7761000000000002E-4</v>
      </c>
      <c r="AY460">
        <v>-0.342503</v>
      </c>
      <c r="AZ460">
        <v>-1.4085799999999999</v>
      </c>
    </row>
    <row r="461" spans="1:53" x14ac:dyDescent="0.35">
      <c r="A461" t="str">
        <f>IFERROR(VLOOKUP(O461,#REF!,3,FALSE),"normal")</f>
        <v>normal</v>
      </c>
      <c r="B461" t="s">
        <v>121</v>
      </c>
      <c r="C461">
        <f t="shared" si="57"/>
        <v>65.596942476374579</v>
      </c>
      <c r="D461">
        <f t="shared" si="58"/>
        <v>-4.7333353619308216</v>
      </c>
      <c r="E461">
        <f t="shared" si="59"/>
        <v>-8.7266084209684482</v>
      </c>
      <c r="F461" s="3">
        <f t="shared" si="60"/>
        <v>-3.0351201568327234E-2</v>
      </c>
      <c r="G461">
        <f t="shared" si="61"/>
        <v>379.71650516537198</v>
      </c>
      <c r="H461" s="3">
        <f t="shared" si="62"/>
        <v>0.18532256588960308</v>
      </c>
      <c r="I461">
        <f t="shared" si="63"/>
        <v>-4.2806410565623336</v>
      </c>
      <c r="J461" t="str">
        <f t="shared" si="56"/>
        <v>P_193A3AB9_001B271933hr15</v>
      </c>
      <c r="K461" t="s">
        <v>108</v>
      </c>
      <c r="L461" s="1">
        <v>43759.75</v>
      </c>
      <c r="M461" t="s">
        <v>115</v>
      </c>
      <c r="N461">
        <v>7</v>
      </c>
      <c r="O461" t="s">
        <v>41</v>
      </c>
      <c r="P461">
        <v>95</v>
      </c>
      <c r="Q461">
        <v>15</v>
      </c>
      <c r="R461">
        <v>3</v>
      </c>
      <c r="S461">
        <v>5</v>
      </c>
      <c r="T461">
        <v>400</v>
      </c>
      <c r="U461">
        <v>374.61</v>
      </c>
      <c r="V461">
        <v>355.61399999999998</v>
      </c>
      <c r="W461">
        <v>4.0014399999999997</v>
      </c>
      <c r="X461">
        <v>389.75200000000001</v>
      </c>
      <c r="Y461">
        <v>34</v>
      </c>
      <c r="Z461">
        <v>42</v>
      </c>
      <c r="AA461">
        <v>34.450000000000003</v>
      </c>
      <c r="AB461">
        <v>80</v>
      </c>
      <c r="AC461">
        <v>74.5976</v>
      </c>
      <c r="AD461">
        <v>4013.94</v>
      </c>
      <c r="AE461">
        <v>1812.72</v>
      </c>
      <c r="AF461">
        <v>2.88619</v>
      </c>
      <c r="AG461">
        <v>0.66384900000000002</v>
      </c>
      <c r="AH461">
        <v>1457.89</v>
      </c>
      <c r="AI461">
        <v>0.53390300000000002</v>
      </c>
      <c r="AJ461">
        <v>1.4252199999999999</v>
      </c>
      <c r="AK461">
        <v>3.89175</v>
      </c>
      <c r="AL461">
        <v>505.12700000000001</v>
      </c>
      <c r="AM461">
        <v>2657.94</v>
      </c>
      <c r="AN461">
        <v>354.83300000000003</v>
      </c>
      <c r="AO461">
        <v>0.12994600000000001</v>
      </c>
      <c r="AP461">
        <v>0.28154400000000002</v>
      </c>
      <c r="AQ461">
        <v>2447.94</v>
      </c>
      <c r="AR461">
        <v>7.2343699999999997E-2</v>
      </c>
      <c r="AS461">
        <v>4013.94</v>
      </c>
      <c r="AT461">
        <v>6430.24</v>
      </c>
      <c r="AU461">
        <v>-5.1352200000000003</v>
      </c>
      <c r="AV461">
        <v>2447.94</v>
      </c>
      <c r="AW461">
        <v>0.34761900000000001</v>
      </c>
      <c r="AX461">
        <v>-2.7761000000000002E-4</v>
      </c>
      <c r="AY461">
        <v>-0.62485199999999996</v>
      </c>
      <c r="AZ461">
        <v>-2.4317700000000002</v>
      </c>
    </row>
    <row r="462" spans="1:53" x14ac:dyDescent="0.35">
      <c r="A462" t="str">
        <f>IFERROR(VLOOKUP(O462,#REF!,3,FALSE),"normal")</f>
        <v>normal</v>
      </c>
      <c r="B462" t="s">
        <v>121</v>
      </c>
      <c r="C462">
        <f t="shared" si="57"/>
        <v>30.010148076837396</v>
      </c>
      <c r="D462">
        <f t="shared" si="58"/>
        <v>14.452788403714534</v>
      </c>
      <c r="E462">
        <f t="shared" si="59"/>
        <v>13.101746975947298</v>
      </c>
      <c r="F462" s="3">
        <f t="shared" si="60"/>
        <v>-8.9750432625148494E-2</v>
      </c>
      <c r="G462">
        <f t="shared" si="61"/>
        <v>99.068747088961331</v>
      </c>
      <c r="H462">
        <f t="shared" si="62"/>
        <v>9.5669482803469777E-2</v>
      </c>
      <c r="I462">
        <f t="shared" si="63"/>
        <v>9.0200070120675431</v>
      </c>
      <c r="J462" t="str">
        <f t="shared" si="56"/>
        <v>P_193A3AB9_001B301A33hr12</v>
      </c>
      <c r="K462" t="s">
        <v>108</v>
      </c>
      <c r="L462" s="1">
        <v>43759.75</v>
      </c>
      <c r="M462" t="s">
        <v>115</v>
      </c>
      <c r="N462">
        <v>8</v>
      </c>
      <c r="O462" t="s">
        <v>42</v>
      </c>
      <c r="P462">
        <v>95</v>
      </c>
      <c r="Q462">
        <v>12</v>
      </c>
      <c r="R462">
        <v>2051</v>
      </c>
      <c r="S462">
        <v>5</v>
      </c>
      <c r="T462">
        <v>70</v>
      </c>
      <c r="U462">
        <v>64.41</v>
      </c>
      <c r="V462">
        <v>91.157399999999996</v>
      </c>
      <c r="W462">
        <v>4.3658299999999999</v>
      </c>
      <c r="X462">
        <v>222.85599999999999</v>
      </c>
      <c r="Y462">
        <v>34</v>
      </c>
      <c r="Z462">
        <v>38</v>
      </c>
      <c r="AA462">
        <v>34.441400000000002</v>
      </c>
      <c r="AB462">
        <v>80</v>
      </c>
      <c r="AC462">
        <v>74.698800000000006</v>
      </c>
      <c r="AD462">
        <v>3019.94</v>
      </c>
      <c r="AE462">
        <v>620.83299999999997</v>
      </c>
      <c r="AF462">
        <v>3.6981700000000002</v>
      </c>
      <c r="AG462">
        <v>0.22735900000000001</v>
      </c>
      <c r="AH462">
        <v>340.77800000000002</v>
      </c>
      <c r="AI462">
        <v>0.12479800000000001</v>
      </c>
      <c r="AJ462">
        <v>1.9375599999999999</v>
      </c>
      <c r="AK462">
        <v>5.2907599999999997</v>
      </c>
      <c r="AL462">
        <v>92.147599999999997</v>
      </c>
      <c r="AM462">
        <v>2657.94</v>
      </c>
      <c r="AN462">
        <v>280.05599999999998</v>
      </c>
      <c r="AO462">
        <v>0.102561</v>
      </c>
      <c r="AP462">
        <v>-2.1980599999999999</v>
      </c>
      <c r="AQ462">
        <v>2447.94</v>
      </c>
      <c r="AR462">
        <v>-0.41545300000000002</v>
      </c>
      <c r="AS462">
        <v>3019.94</v>
      </c>
      <c r="AT462">
        <v>5969.84</v>
      </c>
      <c r="AU462">
        <v>1.2350699999999999</v>
      </c>
      <c r="AV462">
        <v>2447.94</v>
      </c>
      <c r="AW462">
        <v>0.32272899999999999</v>
      </c>
      <c r="AX462" s="2">
        <v>6.6768100000000002E-5</v>
      </c>
      <c r="AY462">
        <v>0.16950599999999999</v>
      </c>
      <c r="AZ462">
        <v>0.89681599999999995</v>
      </c>
      <c r="BA462">
        <v>0.76666699999999999</v>
      </c>
    </row>
    <row r="463" spans="1:53" x14ac:dyDescent="0.35">
      <c r="A463" t="str">
        <f>IFERROR(VLOOKUP(O463,#REF!,3,FALSE),"normal")</f>
        <v>normal</v>
      </c>
      <c r="B463" t="s">
        <v>121</v>
      </c>
      <c r="C463">
        <f t="shared" si="57"/>
        <v>42.034355561342565</v>
      </c>
      <c r="D463">
        <f t="shared" si="58"/>
        <v>14.417201460948714</v>
      </c>
      <c r="E463">
        <f t="shared" si="59"/>
        <v>13.095758886137876</v>
      </c>
      <c r="F463" s="3">
        <f t="shared" si="60"/>
        <v>-8.9408020422294426E-2</v>
      </c>
      <c r="G463">
        <f t="shared" si="61"/>
        <v>167.12838307854082</v>
      </c>
      <c r="H463">
        <f t="shared" si="62"/>
        <v>0.10191773273920747</v>
      </c>
      <c r="I463">
        <f t="shared" si="63"/>
        <v>9.5532078002970646</v>
      </c>
      <c r="J463" t="str">
        <f t="shared" si="56"/>
        <v>P_193A3AB9_001B301A33hr13</v>
      </c>
      <c r="K463" t="s">
        <v>108</v>
      </c>
      <c r="L463" s="1">
        <v>43759.75</v>
      </c>
      <c r="M463" t="s">
        <v>115</v>
      </c>
      <c r="N463">
        <v>8</v>
      </c>
      <c r="O463" t="s">
        <v>42</v>
      </c>
      <c r="P463">
        <v>95</v>
      </c>
      <c r="Q463">
        <v>13</v>
      </c>
      <c r="R463">
        <v>3</v>
      </c>
      <c r="S463">
        <v>5</v>
      </c>
      <c r="T463">
        <v>133</v>
      </c>
      <c r="U463">
        <v>123.63</v>
      </c>
      <c r="V463">
        <v>155.35400000000001</v>
      </c>
      <c r="W463">
        <v>4.3660699999999997</v>
      </c>
      <c r="X463">
        <v>222.87899999999999</v>
      </c>
      <c r="Y463">
        <v>34</v>
      </c>
      <c r="Z463">
        <v>38</v>
      </c>
      <c r="AA463">
        <v>34.449100000000001</v>
      </c>
      <c r="AB463">
        <v>80</v>
      </c>
      <c r="AC463">
        <v>75.106700000000004</v>
      </c>
      <c r="AD463">
        <v>3351.94</v>
      </c>
      <c r="AE463">
        <v>901.16700000000003</v>
      </c>
      <c r="AF463">
        <v>2.9950899999999998</v>
      </c>
      <c r="AG463">
        <v>0.33002199999999998</v>
      </c>
      <c r="AH463">
        <v>621.11099999999999</v>
      </c>
      <c r="AI463">
        <v>0.227461</v>
      </c>
      <c r="AJ463">
        <v>1.83985</v>
      </c>
      <c r="AK463">
        <v>5.0239500000000001</v>
      </c>
      <c r="AL463">
        <v>207.376</v>
      </c>
      <c r="AM463">
        <v>2657.94</v>
      </c>
      <c r="AN463">
        <v>280.05599999999998</v>
      </c>
      <c r="AO463">
        <v>0.102561</v>
      </c>
      <c r="AP463">
        <v>-2.1980599999999999</v>
      </c>
      <c r="AQ463">
        <v>2447.94</v>
      </c>
      <c r="AR463">
        <v>-0.43751699999999999</v>
      </c>
      <c r="AS463">
        <v>3351.94</v>
      </c>
      <c r="AT463">
        <v>5971.07</v>
      </c>
      <c r="AU463">
        <v>1.2350699999999999</v>
      </c>
      <c r="AV463">
        <v>2447.94</v>
      </c>
      <c r="AW463">
        <v>0.32279600000000003</v>
      </c>
      <c r="AX463" s="2">
        <v>6.6768100000000002E-5</v>
      </c>
      <c r="AY463">
        <v>6.0030600000000003E-2</v>
      </c>
      <c r="AZ463">
        <v>0.301591</v>
      </c>
    </row>
    <row r="464" spans="1:53" x14ac:dyDescent="0.35">
      <c r="A464" t="str">
        <f>IFERROR(VLOOKUP(O464,#REF!,3,FALSE),"normal")</f>
        <v>normal</v>
      </c>
      <c r="B464" t="s">
        <v>121</v>
      </c>
      <c r="C464">
        <f t="shared" si="57"/>
        <v>56.658045395345027</v>
      </c>
      <c r="D464">
        <f t="shared" si="58"/>
        <v>14.35268225154428</v>
      </c>
      <c r="E464">
        <f t="shared" si="59"/>
        <v>13.07443232301026</v>
      </c>
      <c r="F464" s="3">
        <f t="shared" si="60"/>
        <v>-8.8799350650705489E-2</v>
      </c>
      <c r="G464">
        <f t="shared" si="61"/>
        <v>255.13540733053443</v>
      </c>
      <c r="H464">
        <f t="shared" si="62"/>
        <v>9.9702226825479065E-2</v>
      </c>
      <c r="I464">
        <f t="shared" si="63"/>
        <v>10.325479026411188</v>
      </c>
      <c r="J464" t="str">
        <f t="shared" si="56"/>
        <v>P_193A3AB9_001B301A33hr14</v>
      </c>
      <c r="K464" t="s">
        <v>108</v>
      </c>
      <c r="L464" s="1">
        <v>43759.75</v>
      </c>
      <c r="M464" t="s">
        <v>115</v>
      </c>
      <c r="N464">
        <v>8</v>
      </c>
      <c r="O464" t="s">
        <v>42</v>
      </c>
      <c r="P464">
        <v>95</v>
      </c>
      <c r="Q464">
        <v>14</v>
      </c>
      <c r="R464">
        <v>1</v>
      </c>
      <c r="S464">
        <v>5</v>
      </c>
      <c r="T464">
        <v>227</v>
      </c>
      <c r="U464">
        <v>211.99</v>
      </c>
      <c r="V464">
        <v>238.26499999999999</v>
      </c>
      <c r="W464">
        <v>4.3669200000000004</v>
      </c>
      <c r="X464">
        <v>222.96100000000001</v>
      </c>
      <c r="Y464">
        <v>34</v>
      </c>
      <c r="Z464">
        <v>38</v>
      </c>
      <c r="AA464">
        <v>34.448599999999999</v>
      </c>
      <c r="AB464">
        <v>80</v>
      </c>
      <c r="AC464">
        <v>74.639499999999998</v>
      </c>
      <c r="AD464">
        <v>3681.94</v>
      </c>
      <c r="AE464">
        <v>1263.44</v>
      </c>
      <c r="AF464">
        <v>2.8330500000000001</v>
      </c>
      <c r="AG464">
        <v>0.46269399999999999</v>
      </c>
      <c r="AH464">
        <v>983.38900000000001</v>
      </c>
      <c r="AI464">
        <v>0.36013299999999998</v>
      </c>
      <c r="AJ464">
        <v>1.69882</v>
      </c>
      <c r="AK464">
        <v>4.6388499999999997</v>
      </c>
      <c r="AL464">
        <v>347.11399999999998</v>
      </c>
      <c r="AM464">
        <v>2657.94</v>
      </c>
      <c r="AN464">
        <v>280.05599999999998</v>
      </c>
      <c r="AO464">
        <v>0.102561</v>
      </c>
      <c r="AP464">
        <v>-2.1980599999999999</v>
      </c>
      <c r="AQ464">
        <v>2447.94</v>
      </c>
      <c r="AR464">
        <v>-0.47383799999999998</v>
      </c>
      <c r="AS464">
        <v>3681.94</v>
      </c>
      <c r="AT464">
        <v>5975.4</v>
      </c>
      <c r="AU464">
        <v>1.2350699999999999</v>
      </c>
      <c r="AV464">
        <v>2447.94</v>
      </c>
      <c r="AW464">
        <v>0.32302999999999998</v>
      </c>
      <c r="AX464" s="2">
        <v>6.6768100000000002E-5</v>
      </c>
      <c r="AY464">
        <v>-3.7532599999999999E-2</v>
      </c>
      <c r="AZ464">
        <v>-0.17410800000000001</v>
      </c>
    </row>
    <row r="465" spans="1:53" x14ac:dyDescent="0.35">
      <c r="A465" t="str">
        <f>IFERROR(VLOOKUP(O465,#REF!,3,FALSE),"normal")</f>
        <v>normal</v>
      </c>
      <c r="B465" t="s">
        <v>121</v>
      </c>
      <c r="C465">
        <f t="shared" si="57"/>
        <v>87.461322495407558</v>
      </c>
      <c r="D465">
        <f t="shared" si="58"/>
        <v>14.312666176084548</v>
      </c>
      <c r="E465">
        <f t="shared" si="59"/>
        <v>13.058290994763677</v>
      </c>
      <c r="F465" s="3">
        <f t="shared" si="60"/>
        <v>-8.842405812286197E-2</v>
      </c>
      <c r="G465">
        <f t="shared" si="61"/>
        <v>421.92360054456628</v>
      </c>
      <c r="H465">
        <f t="shared" si="62"/>
        <v>0.10765668814459226</v>
      </c>
      <c r="I465">
        <f t="shared" si="63"/>
        <v>10.830034695110774</v>
      </c>
      <c r="J465" t="str">
        <f t="shared" si="56"/>
        <v>P_193A3AB9_001B301A33hr15</v>
      </c>
      <c r="K465" t="s">
        <v>108</v>
      </c>
      <c r="L465" s="1">
        <v>43759.75</v>
      </c>
      <c r="M465" t="s">
        <v>115</v>
      </c>
      <c r="N465">
        <v>8</v>
      </c>
      <c r="O465" t="s">
        <v>42</v>
      </c>
      <c r="P465">
        <v>95</v>
      </c>
      <c r="Q465">
        <v>15</v>
      </c>
      <c r="R465">
        <v>3</v>
      </c>
      <c r="S465">
        <v>5</v>
      </c>
      <c r="T465">
        <v>400</v>
      </c>
      <c r="U465">
        <v>374.61</v>
      </c>
      <c r="V465">
        <v>395.142</v>
      </c>
      <c r="W465">
        <v>4.3675699999999997</v>
      </c>
      <c r="X465">
        <v>223.023</v>
      </c>
      <c r="Y465">
        <v>34</v>
      </c>
      <c r="Z465">
        <v>38</v>
      </c>
      <c r="AA465">
        <v>34.450000000000003</v>
      </c>
      <c r="AB465">
        <v>80</v>
      </c>
      <c r="AC465">
        <v>74.5976</v>
      </c>
      <c r="AD465">
        <v>4013.94</v>
      </c>
      <c r="AE465">
        <v>1948.83</v>
      </c>
      <c r="AF465">
        <v>3.6339899999999998</v>
      </c>
      <c r="AG465">
        <v>0.71369499999999997</v>
      </c>
      <c r="AH465">
        <v>1668.78</v>
      </c>
      <c r="AI465">
        <v>0.61113399999999996</v>
      </c>
      <c r="AJ465">
        <v>1.6313899999999999</v>
      </c>
      <c r="AK465">
        <v>4.4547100000000004</v>
      </c>
      <c r="AL465">
        <v>459.214</v>
      </c>
      <c r="AM465">
        <v>2657.94</v>
      </c>
      <c r="AN465">
        <v>280.05599999999998</v>
      </c>
      <c r="AO465">
        <v>0.102561</v>
      </c>
      <c r="AP465">
        <v>-2.1980599999999999</v>
      </c>
      <c r="AQ465">
        <v>2447.94</v>
      </c>
      <c r="AR465">
        <v>-0.493425</v>
      </c>
      <c r="AS465">
        <v>4013.94</v>
      </c>
      <c r="AT465">
        <v>5978.7</v>
      </c>
      <c r="AU465">
        <v>1.2350699999999999</v>
      </c>
      <c r="AV465">
        <v>2447.94</v>
      </c>
      <c r="AW465">
        <v>0.323208</v>
      </c>
      <c r="AX465" s="2">
        <v>6.6768100000000002E-5</v>
      </c>
      <c r="AY465">
        <v>0.45471499999999998</v>
      </c>
      <c r="AZ465">
        <v>2.02562</v>
      </c>
    </row>
    <row r="466" spans="1:53" x14ac:dyDescent="0.35">
      <c r="A466" t="str">
        <f>IFERROR(VLOOKUP(O466,#REF!,3,FALSE),"normal")</f>
        <v>normal</v>
      </c>
      <c r="B466" t="s">
        <v>121</v>
      </c>
      <c r="C466">
        <f t="shared" si="57"/>
        <v>6.5592194271836064</v>
      </c>
      <c r="D466">
        <f t="shared" si="58"/>
        <v>-1.6602891705261764</v>
      </c>
      <c r="E466">
        <f t="shared" si="59"/>
        <v>-4.7588380688904479</v>
      </c>
      <c r="F466" s="3">
        <f t="shared" si="60"/>
        <v>7.6945995184159496E-2</v>
      </c>
      <c r="G466">
        <f t="shared" si="61"/>
        <v>72.526020804222966</v>
      </c>
      <c r="H466">
        <f t="shared" si="62"/>
        <v>0.20896448467027268</v>
      </c>
      <c r="I466">
        <f t="shared" si="63"/>
        <v>1.6054062074267943</v>
      </c>
      <c r="J466" t="str">
        <f t="shared" si="56"/>
        <v>P_193A3AB9_001B2B1A33hr12</v>
      </c>
      <c r="K466" t="s">
        <v>108</v>
      </c>
      <c r="L466" s="1">
        <v>43759.75</v>
      </c>
      <c r="M466" t="s">
        <v>115</v>
      </c>
      <c r="N466">
        <v>9</v>
      </c>
      <c r="O466" t="s">
        <v>43</v>
      </c>
      <c r="P466">
        <v>95</v>
      </c>
      <c r="Q466">
        <v>12</v>
      </c>
      <c r="R466">
        <v>2051</v>
      </c>
      <c r="S466">
        <v>5</v>
      </c>
      <c r="T466">
        <v>70</v>
      </c>
      <c r="U466">
        <v>64.41</v>
      </c>
      <c r="V466">
        <v>66.734300000000005</v>
      </c>
      <c r="W466">
        <v>4.4099000000000004</v>
      </c>
      <c r="X466">
        <v>280.875</v>
      </c>
      <c r="Y466">
        <v>34</v>
      </c>
      <c r="Z466">
        <v>40</v>
      </c>
      <c r="AA466">
        <v>34.441400000000002</v>
      </c>
      <c r="AB466">
        <v>80</v>
      </c>
      <c r="AC466">
        <v>74.698800000000006</v>
      </c>
      <c r="AD466">
        <v>3020.94</v>
      </c>
      <c r="AE466">
        <v>575.16700000000003</v>
      </c>
      <c r="AF466">
        <v>1.8864799999999999</v>
      </c>
      <c r="AG466">
        <v>0.21063599999999999</v>
      </c>
      <c r="AH466">
        <v>315.27800000000002</v>
      </c>
      <c r="AI466">
        <v>0.11545999999999999</v>
      </c>
      <c r="AJ466">
        <v>1.7925800000000001</v>
      </c>
      <c r="AK466">
        <v>4.8948600000000004</v>
      </c>
      <c r="AL466">
        <v>167.125</v>
      </c>
      <c r="AM466">
        <v>2658.94</v>
      </c>
      <c r="AN466">
        <v>259.88900000000001</v>
      </c>
      <c r="AO466">
        <v>9.5175599999999999E-2</v>
      </c>
      <c r="AP466">
        <v>0.155698</v>
      </c>
      <c r="AQ466">
        <v>2448.94</v>
      </c>
      <c r="AR466">
        <v>3.1808400000000001E-2</v>
      </c>
      <c r="AS466">
        <v>3020.94</v>
      </c>
      <c r="AT466">
        <v>942.51800000000003</v>
      </c>
      <c r="AU466">
        <v>-0.594109</v>
      </c>
      <c r="AV466">
        <v>2448.94</v>
      </c>
      <c r="AW466">
        <v>5.0952499999999998E-2</v>
      </c>
      <c r="AX466" s="2">
        <v>-3.2117499999999999E-5</v>
      </c>
      <c r="AY466">
        <v>0.20654500000000001</v>
      </c>
      <c r="AZ466">
        <v>1.01101</v>
      </c>
      <c r="BA466">
        <v>0.75</v>
      </c>
    </row>
    <row r="467" spans="1:53" x14ac:dyDescent="0.35">
      <c r="A467" t="str">
        <f>IFERROR(VLOOKUP(O467,#REF!,3,FALSE),"normal")</f>
        <v>normal</v>
      </c>
      <c r="B467" t="s">
        <v>121</v>
      </c>
      <c r="C467">
        <f t="shared" si="57"/>
        <v>13.310279048616735</v>
      </c>
      <c r="D467">
        <f t="shared" si="58"/>
        <v>-1.6272838189241057</v>
      </c>
      <c r="E467">
        <f t="shared" si="59"/>
        <v>-4.6875106472385326</v>
      </c>
      <c r="F467" s="3">
        <f t="shared" si="60"/>
        <v>7.61023660539695E-2</v>
      </c>
      <c r="G467">
        <f t="shared" si="61"/>
        <v>134.48459111866052</v>
      </c>
      <c r="H467">
        <f t="shared" si="62"/>
        <v>0.20738244972838704</v>
      </c>
      <c r="I467">
        <f t="shared" si="63"/>
        <v>1.6992055050717791</v>
      </c>
      <c r="J467" t="str">
        <f t="shared" si="56"/>
        <v>P_193A3AB9_001B2B1A33hr13</v>
      </c>
      <c r="K467" t="s">
        <v>108</v>
      </c>
      <c r="L467" s="1">
        <v>43759.75</v>
      </c>
      <c r="M467" t="s">
        <v>115</v>
      </c>
      <c r="N467">
        <v>9</v>
      </c>
      <c r="O467" t="s">
        <v>43</v>
      </c>
      <c r="P467">
        <v>95</v>
      </c>
      <c r="Q467">
        <v>13</v>
      </c>
      <c r="R467">
        <v>3</v>
      </c>
      <c r="S467">
        <v>5</v>
      </c>
      <c r="T467">
        <v>133</v>
      </c>
      <c r="U467">
        <v>123.63</v>
      </c>
      <c r="V467">
        <v>125.01</v>
      </c>
      <c r="W467">
        <v>4.4025499999999997</v>
      </c>
      <c r="X467">
        <v>280.52600000000001</v>
      </c>
      <c r="Y467">
        <v>34</v>
      </c>
      <c r="Z467">
        <v>40</v>
      </c>
      <c r="AA467">
        <v>34.449100000000001</v>
      </c>
      <c r="AB467">
        <v>80</v>
      </c>
      <c r="AC467">
        <v>75.106700000000004</v>
      </c>
      <c r="AD467">
        <v>3352.94</v>
      </c>
      <c r="AE467">
        <v>830.88900000000001</v>
      </c>
      <c r="AF467">
        <v>2.5642100000000001</v>
      </c>
      <c r="AG467">
        <v>0.30428500000000003</v>
      </c>
      <c r="AH467">
        <v>571</v>
      </c>
      <c r="AI467">
        <v>0.20910999999999999</v>
      </c>
      <c r="AJ467">
        <v>1.6914100000000001</v>
      </c>
      <c r="AK467">
        <v>4.6186199999999999</v>
      </c>
      <c r="AL467">
        <v>222.68100000000001</v>
      </c>
      <c r="AM467">
        <v>2658.94</v>
      </c>
      <c r="AN467">
        <v>259.88900000000001</v>
      </c>
      <c r="AO467">
        <v>9.5175599999999999E-2</v>
      </c>
      <c r="AP467">
        <v>0.155698</v>
      </c>
      <c r="AQ467">
        <v>2448.94</v>
      </c>
      <c r="AR467">
        <v>3.3710900000000002E-2</v>
      </c>
      <c r="AS467">
        <v>3352.94</v>
      </c>
      <c r="AT467">
        <v>941.63</v>
      </c>
      <c r="AU467">
        <v>-0.594109</v>
      </c>
      <c r="AV467">
        <v>2448.94</v>
      </c>
      <c r="AW467">
        <v>5.0904499999999998E-2</v>
      </c>
      <c r="AX467" s="2">
        <v>-3.2117499999999999E-5</v>
      </c>
      <c r="AY467">
        <v>-0.140706</v>
      </c>
      <c r="AZ467">
        <v>-0.64986999999999995</v>
      </c>
    </row>
    <row r="468" spans="1:53" x14ac:dyDescent="0.35">
      <c r="A468" t="str">
        <f>IFERROR(VLOOKUP(O468,#REF!,3,FALSE),"normal")</f>
        <v>normal</v>
      </c>
      <c r="B468" t="s">
        <v>121</v>
      </c>
      <c r="C468">
        <f t="shared" si="57"/>
        <v>18.759079651608999</v>
      </c>
      <c r="D468">
        <f t="shared" si="58"/>
        <v>-1.80590955966847</v>
      </c>
      <c r="E468">
        <f t="shared" si="59"/>
        <v>-4.8108043222724746</v>
      </c>
      <c r="F468" s="3">
        <f t="shared" si="60"/>
        <v>8.0584924131179458E-2</v>
      </c>
      <c r="G468">
        <f t="shared" si="61"/>
        <v>211.04393131751499</v>
      </c>
      <c r="H468">
        <f t="shared" si="62"/>
        <v>0.195607279277041</v>
      </c>
      <c r="I468">
        <f t="shared" si="63"/>
        <v>1.8480792521971403</v>
      </c>
      <c r="J468" t="str">
        <f t="shared" si="56"/>
        <v>P_193A3AB9_001B2B1A33hr14</v>
      </c>
      <c r="K468" t="s">
        <v>108</v>
      </c>
      <c r="L468" s="1">
        <v>43759.75</v>
      </c>
      <c r="M468" t="s">
        <v>115</v>
      </c>
      <c r="N468">
        <v>9</v>
      </c>
      <c r="O468" t="s">
        <v>43</v>
      </c>
      <c r="P468">
        <v>95</v>
      </c>
      <c r="Q468">
        <v>14</v>
      </c>
      <c r="R468">
        <v>1</v>
      </c>
      <c r="S468">
        <v>5</v>
      </c>
      <c r="T468">
        <v>227</v>
      </c>
      <c r="U468">
        <v>211.99</v>
      </c>
      <c r="V468">
        <v>197.089</v>
      </c>
      <c r="W468">
        <v>4.4152699999999996</v>
      </c>
      <c r="X468">
        <v>281.13</v>
      </c>
      <c r="Y468">
        <v>34</v>
      </c>
      <c r="Z468">
        <v>40</v>
      </c>
      <c r="AA468">
        <v>34.448599999999999</v>
      </c>
      <c r="AB468">
        <v>80</v>
      </c>
      <c r="AC468">
        <v>74.639499999999998</v>
      </c>
      <c r="AD468">
        <v>3682.94</v>
      </c>
      <c r="AE468">
        <v>1151.33</v>
      </c>
      <c r="AF468">
        <v>3.1059700000000001</v>
      </c>
      <c r="AG468">
        <v>0.42163699999999998</v>
      </c>
      <c r="AH468">
        <v>891.44399999999996</v>
      </c>
      <c r="AI468">
        <v>0.32646199999999997</v>
      </c>
      <c r="AJ468">
        <v>1.53999</v>
      </c>
      <c r="AK468">
        <v>4.20512</v>
      </c>
      <c r="AL468">
        <v>287.01</v>
      </c>
      <c r="AM468">
        <v>2658.94</v>
      </c>
      <c r="AN468">
        <v>259.88900000000001</v>
      </c>
      <c r="AO468">
        <v>9.5175599999999999E-2</v>
      </c>
      <c r="AP468">
        <v>0.155698</v>
      </c>
      <c r="AQ468">
        <v>2448.94</v>
      </c>
      <c r="AR468">
        <v>3.7025700000000002E-2</v>
      </c>
      <c r="AS468">
        <v>3682.94</v>
      </c>
      <c r="AT468">
        <v>943.16499999999996</v>
      </c>
      <c r="AU468">
        <v>-0.594109</v>
      </c>
      <c r="AV468">
        <v>2448.94</v>
      </c>
      <c r="AW468">
        <v>5.0987499999999998E-2</v>
      </c>
      <c r="AX468" s="2">
        <v>-3.2117499999999999E-5</v>
      </c>
      <c r="AY468">
        <v>-9.7990800000000003E-2</v>
      </c>
      <c r="AZ468">
        <v>-0.41206399999999999</v>
      </c>
    </row>
    <row r="469" spans="1:53" x14ac:dyDescent="0.35">
      <c r="A469" t="str">
        <f>IFERROR(VLOOKUP(O469,#REF!,3,FALSE),"normal")</f>
        <v>normal</v>
      </c>
      <c r="B469" t="s">
        <v>121</v>
      </c>
      <c r="C469">
        <f t="shared" si="57"/>
        <v>32.881509892202587</v>
      </c>
      <c r="D469">
        <f t="shared" si="58"/>
        <v>-1.7978395699930574</v>
      </c>
      <c r="E469">
        <f t="shared" si="59"/>
        <v>-4.8020442328123787</v>
      </c>
      <c r="F469" s="3">
        <f t="shared" si="60"/>
        <v>8.0380524432566311E-2</v>
      </c>
      <c r="G469">
        <f t="shared" si="61"/>
        <v>358.22642214569822</v>
      </c>
      <c r="H469">
        <f t="shared" si="62"/>
        <v>0.19519321548328286</v>
      </c>
      <c r="I469">
        <f t="shared" si="63"/>
        <v>1.9373636748380414</v>
      </c>
      <c r="J469" t="str">
        <f t="shared" si="56"/>
        <v>P_193A3AB9_001B2B1A33hr15</v>
      </c>
      <c r="K469" t="s">
        <v>108</v>
      </c>
      <c r="L469" s="1">
        <v>43759.75</v>
      </c>
      <c r="M469" t="s">
        <v>115</v>
      </c>
      <c r="N469">
        <v>9</v>
      </c>
      <c r="O469" t="s">
        <v>43</v>
      </c>
      <c r="P469">
        <v>95</v>
      </c>
      <c r="Q469">
        <v>15</v>
      </c>
      <c r="R469">
        <v>3</v>
      </c>
      <c r="S469">
        <v>5</v>
      </c>
      <c r="T469">
        <v>400</v>
      </c>
      <c r="U469">
        <v>374.61</v>
      </c>
      <c r="V469">
        <v>335.488</v>
      </c>
      <c r="W469">
        <v>4.4143699999999999</v>
      </c>
      <c r="X469">
        <v>281.08699999999999</v>
      </c>
      <c r="Y469">
        <v>34</v>
      </c>
      <c r="Z469">
        <v>40</v>
      </c>
      <c r="AA469">
        <v>34.450000000000003</v>
      </c>
      <c r="AB469">
        <v>80</v>
      </c>
      <c r="AC469">
        <v>74.5976</v>
      </c>
      <c r="AD469">
        <v>4014.94</v>
      </c>
      <c r="AE469">
        <v>1762.06</v>
      </c>
      <c r="AF469">
        <v>2.8588800000000001</v>
      </c>
      <c r="AG469">
        <v>0.64529400000000003</v>
      </c>
      <c r="AH469">
        <v>1502.17</v>
      </c>
      <c r="AI469">
        <v>0.550118</v>
      </c>
      <c r="AJ469">
        <v>1.46851</v>
      </c>
      <c r="AK469">
        <v>4.0099499999999999</v>
      </c>
      <c r="AL469">
        <v>525.43899999999996</v>
      </c>
      <c r="AM469">
        <v>2658.94</v>
      </c>
      <c r="AN469">
        <v>259.88900000000001</v>
      </c>
      <c r="AO469">
        <v>9.5175599999999999E-2</v>
      </c>
      <c r="AP469">
        <v>0.155698</v>
      </c>
      <c r="AQ469">
        <v>2448.94</v>
      </c>
      <c r="AR469">
        <v>3.8827899999999999E-2</v>
      </c>
      <c r="AS469">
        <v>4014.94</v>
      </c>
      <c r="AT469">
        <v>943.05600000000004</v>
      </c>
      <c r="AU469">
        <v>-0.594109</v>
      </c>
      <c r="AV469">
        <v>2448.94</v>
      </c>
      <c r="AW469">
        <v>5.0981600000000002E-2</v>
      </c>
      <c r="AX469" s="2">
        <v>-3.2117499999999999E-5</v>
      </c>
      <c r="AY469">
        <v>-0.49228499999999997</v>
      </c>
      <c r="AZ469">
        <v>-1.97404</v>
      </c>
    </row>
    <row r="470" spans="1:53" x14ac:dyDescent="0.35">
      <c r="A470" t="str">
        <f>IFERROR(VLOOKUP(O470,#REF!,3,FALSE),"normal")</f>
        <v>normal</v>
      </c>
      <c r="B470" t="s">
        <v>121</v>
      </c>
      <c r="C470">
        <f t="shared" si="57"/>
        <v>15.432889164867483</v>
      </c>
      <c r="D470">
        <f t="shared" si="58"/>
        <v>2.9144634888824363</v>
      </c>
      <c r="E470">
        <f t="shared" si="59"/>
        <v>-0.26718001332726415</v>
      </c>
      <c r="F470" s="3">
        <f t="shared" si="60"/>
        <v>-5.3843351694101024E-2</v>
      </c>
      <c r="G470">
        <f t="shared" si="61"/>
        <v>78.694302126998906</v>
      </c>
      <c r="H470" s="3">
        <f t="shared" si="62"/>
        <v>0.12218858255729119</v>
      </c>
      <c r="I470">
        <f t="shared" si="63"/>
        <v>-1.1662176058644587E-2</v>
      </c>
      <c r="J470" t="str">
        <f t="shared" si="56"/>
        <v>P_193A3AB9_001B251A33hr12</v>
      </c>
      <c r="K470" t="s">
        <v>108</v>
      </c>
      <c r="L470" s="1">
        <v>43759.75</v>
      </c>
      <c r="M470" t="s">
        <v>115</v>
      </c>
      <c r="N470">
        <v>10</v>
      </c>
      <c r="O470" t="s">
        <v>46</v>
      </c>
      <c r="P470">
        <v>95</v>
      </c>
      <c r="Q470">
        <v>12</v>
      </c>
      <c r="R470">
        <v>2051</v>
      </c>
      <c r="S470">
        <v>5</v>
      </c>
      <c r="T470">
        <v>70</v>
      </c>
      <c r="U470">
        <v>64.41</v>
      </c>
      <c r="V470">
        <v>72.41</v>
      </c>
      <c r="W470">
        <v>4.72715</v>
      </c>
      <c r="X470">
        <v>186.65199999999999</v>
      </c>
      <c r="Y470">
        <v>34</v>
      </c>
      <c r="Z470">
        <v>40</v>
      </c>
      <c r="AA470">
        <v>34.441400000000002</v>
      </c>
      <c r="AB470">
        <v>80</v>
      </c>
      <c r="AC470">
        <v>74.698800000000006</v>
      </c>
      <c r="AD470">
        <v>3021.94</v>
      </c>
      <c r="AE470">
        <v>528.94399999999996</v>
      </c>
      <c r="AF470">
        <v>4.2629999999999999</v>
      </c>
      <c r="AG470">
        <v>0.19370799999999999</v>
      </c>
      <c r="AH470">
        <v>343.55599999999998</v>
      </c>
      <c r="AI470">
        <v>0.12581600000000001</v>
      </c>
      <c r="AJ470">
        <v>1.95336</v>
      </c>
      <c r="AK470">
        <v>5.3338900000000002</v>
      </c>
      <c r="AL470">
        <v>80.59</v>
      </c>
      <c r="AM470">
        <v>2659.94</v>
      </c>
      <c r="AN470">
        <v>185.38900000000001</v>
      </c>
      <c r="AO470">
        <v>6.7892499999999995E-2</v>
      </c>
      <c r="AP470">
        <v>-0.23644999999999999</v>
      </c>
      <c r="AQ470">
        <v>2449.94</v>
      </c>
      <c r="AR470">
        <v>-4.43297E-2</v>
      </c>
      <c r="AS470">
        <v>3021.94</v>
      </c>
      <c r="AT470">
        <v>7887.11</v>
      </c>
      <c r="AU470">
        <v>-4.1642900000000003</v>
      </c>
      <c r="AV470">
        <v>2449.94</v>
      </c>
      <c r="AW470">
        <v>0.42637700000000001</v>
      </c>
      <c r="AX470">
        <v>-2.25121E-4</v>
      </c>
      <c r="AY470">
        <v>-2.4439599999999999E-2</v>
      </c>
      <c r="AZ470">
        <v>-0.130358</v>
      </c>
      <c r="BA470">
        <v>0.36666700000000002</v>
      </c>
    </row>
    <row r="471" spans="1:53" x14ac:dyDescent="0.35">
      <c r="A471" t="str">
        <f>IFERROR(VLOOKUP(O471,#REF!,3,FALSE),"normal")</f>
        <v>normal</v>
      </c>
      <c r="B471" t="s">
        <v>121</v>
      </c>
      <c r="C471">
        <f t="shared" si="57"/>
        <v>25.667761791182599</v>
      </c>
      <c r="D471">
        <f t="shared" si="58"/>
        <v>2.9761793186852135</v>
      </c>
      <c r="E471">
        <f t="shared" si="59"/>
        <v>-8.3851552956294401E-2</v>
      </c>
      <c r="F471" s="3">
        <f t="shared" si="60"/>
        <v>-5.560513241039982E-2</v>
      </c>
      <c r="G471">
        <f t="shared" si="61"/>
        <v>141.1340532233277</v>
      </c>
      <c r="H471" s="3">
        <f t="shared" si="62"/>
        <v>0.12409333915728993</v>
      </c>
      <c r="I471">
        <f t="shared" si="63"/>
        <v>-1.2488695577279723E-2</v>
      </c>
      <c r="J471" t="str">
        <f t="shared" si="56"/>
        <v>P_193A3AB9_001B251A33hr13</v>
      </c>
      <c r="K471" t="s">
        <v>108</v>
      </c>
      <c r="L471" s="1">
        <v>43759.75</v>
      </c>
      <c r="M471" t="s">
        <v>115</v>
      </c>
      <c r="N471">
        <v>10</v>
      </c>
      <c r="O471" t="s">
        <v>46</v>
      </c>
      <c r="P471">
        <v>95</v>
      </c>
      <c r="Q471">
        <v>13</v>
      </c>
      <c r="R471">
        <v>3</v>
      </c>
      <c r="S471">
        <v>5</v>
      </c>
      <c r="T471">
        <v>133</v>
      </c>
      <c r="U471">
        <v>123.63</v>
      </c>
      <c r="V471">
        <v>131.191</v>
      </c>
      <c r="W471">
        <v>4.6987800000000002</v>
      </c>
      <c r="X471">
        <v>185.78299999999999</v>
      </c>
      <c r="Y471">
        <v>34</v>
      </c>
      <c r="Z471">
        <v>40</v>
      </c>
      <c r="AA471">
        <v>34.449100000000001</v>
      </c>
      <c r="AB471">
        <v>80</v>
      </c>
      <c r="AC471">
        <v>75.106700000000004</v>
      </c>
      <c r="AD471">
        <v>3352.94</v>
      </c>
      <c r="AE471">
        <v>802.22199999999998</v>
      </c>
      <c r="AF471">
        <v>4.1946099999999999</v>
      </c>
      <c r="AG471">
        <v>0.29378700000000002</v>
      </c>
      <c r="AH471">
        <v>616.83299999999997</v>
      </c>
      <c r="AI471">
        <v>0.22589500000000001</v>
      </c>
      <c r="AJ471">
        <v>1.82718</v>
      </c>
      <c r="AK471">
        <v>4.98935</v>
      </c>
      <c r="AL471">
        <v>147.054</v>
      </c>
      <c r="AM471">
        <v>2659.94</v>
      </c>
      <c r="AN471">
        <v>185.38900000000001</v>
      </c>
      <c r="AO471">
        <v>6.7892499999999995E-2</v>
      </c>
      <c r="AP471">
        <v>-0.23644999999999999</v>
      </c>
      <c r="AQ471">
        <v>2449.94</v>
      </c>
      <c r="AR471">
        <v>-4.73909E-2</v>
      </c>
      <c r="AS471">
        <v>3352.94</v>
      </c>
      <c r="AT471">
        <v>7866.22</v>
      </c>
      <c r="AU471">
        <v>-4.1642900000000003</v>
      </c>
      <c r="AV471">
        <v>2449.94</v>
      </c>
      <c r="AW471">
        <v>0.42524699999999999</v>
      </c>
      <c r="AX471">
        <v>-2.25121E-4</v>
      </c>
      <c r="AY471">
        <v>-0.51481299999999997</v>
      </c>
      <c r="AZ471">
        <v>-2.5685799999999999</v>
      </c>
    </row>
    <row r="472" spans="1:53" x14ac:dyDescent="0.35">
      <c r="A472" t="str">
        <f>IFERROR(VLOOKUP(O472,#REF!,3,FALSE),"normal")</f>
        <v>normal</v>
      </c>
      <c r="B472" t="s">
        <v>121</v>
      </c>
      <c r="C472">
        <f t="shared" si="57"/>
        <v>37.245649147612482</v>
      </c>
      <c r="D472">
        <f t="shared" si="58"/>
        <v>2.9856132484316369</v>
      </c>
      <c r="E472">
        <f t="shared" si="59"/>
        <v>3.4611021260141595E-2</v>
      </c>
      <c r="F472" s="3">
        <f t="shared" si="60"/>
        <v>-5.5753929827959077E-2</v>
      </c>
      <c r="G472">
        <f t="shared" si="61"/>
        <v>221.80980706637104</v>
      </c>
      <c r="H472" s="3">
        <f t="shared" si="62"/>
        <v>0.11612159343112875</v>
      </c>
      <c r="I472">
        <f t="shared" si="63"/>
        <v>-1.3529635233036885E-2</v>
      </c>
      <c r="J472" t="str">
        <f t="shared" si="56"/>
        <v>P_193A3AB9_001B251A33hr14</v>
      </c>
      <c r="K472" t="s">
        <v>108</v>
      </c>
      <c r="L472" s="1">
        <v>43759.75</v>
      </c>
      <c r="M472" t="s">
        <v>115</v>
      </c>
      <c r="N472">
        <v>10</v>
      </c>
      <c r="O472" t="s">
        <v>46</v>
      </c>
      <c r="P472">
        <v>95</v>
      </c>
      <c r="Q472">
        <v>14</v>
      </c>
      <c r="R472">
        <v>1</v>
      </c>
      <c r="S472">
        <v>5</v>
      </c>
      <c r="T472">
        <v>227</v>
      </c>
      <c r="U472">
        <v>211.99</v>
      </c>
      <c r="V472">
        <v>207.143</v>
      </c>
      <c r="W472">
        <v>4.6805899999999996</v>
      </c>
      <c r="X472">
        <v>185.227</v>
      </c>
      <c r="Y472">
        <v>34</v>
      </c>
      <c r="Z472">
        <v>40</v>
      </c>
      <c r="AA472">
        <v>34.448599999999999</v>
      </c>
      <c r="AB472">
        <v>80</v>
      </c>
      <c r="AC472">
        <v>74.639499999999998</v>
      </c>
      <c r="AD472">
        <v>3682.94</v>
      </c>
      <c r="AE472">
        <v>1154.78</v>
      </c>
      <c r="AF472">
        <v>5.95627</v>
      </c>
      <c r="AG472">
        <v>0.42289900000000002</v>
      </c>
      <c r="AH472">
        <v>969.38900000000001</v>
      </c>
      <c r="AI472">
        <v>0.35500599999999999</v>
      </c>
      <c r="AJ472">
        <v>1.6746399999999999</v>
      </c>
      <c r="AK472">
        <v>4.5728</v>
      </c>
      <c r="AL472">
        <v>162.751</v>
      </c>
      <c r="AM472">
        <v>2659.94</v>
      </c>
      <c r="AN472">
        <v>185.38900000000001</v>
      </c>
      <c r="AO472">
        <v>6.7892499999999995E-2</v>
      </c>
      <c r="AP472">
        <v>-0.23644999999999999</v>
      </c>
      <c r="AQ472">
        <v>2449.94</v>
      </c>
      <c r="AR472">
        <v>-5.1707799999999998E-2</v>
      </c>
      <c r="AS472">
        <v>3682.94</v>
      </c>
      <c r="AT472">
        <v>7852.76</v>
      </c>
      <c r="AU472">
        <v>-4.1642900000000003</v>
      </c>
      <c r="AV472">
        <v>2449.94</v>
      </c>
      <c r="AW472">
        <v>0.42452000000000001</v>
      </c>
      <c r="AX472">
        <v>-2.25121E-4</v>
      </c>
      <c r="AY472">
        <v>-0.60100600000000004</v>
      </c>
      <c r="AZ472">
        <v>-2.7482799999999998</v>
      </c>
    </row>
    <row r="473" spans="1:53" x14ac:dyDescent="0.35">
      <c r="A473" t="str">
        <f>IFERROR(VLOOKUP(O473,#REF!,3,FALSE),"normal")</f>
        <v>normal</v>
      </c>
      <c r="B473" t="s">
        <v>121</v>
      </c>
      <c r="C473">
        <f t="shared" si="57"/>
        <v>59.827869843545045</v>
      </c>
      <c r="D473">
        <f t="shared" si="58"/>
        <v>2.9785606208047679</v>
      </c>
      <c r="E473">
        <f t="shared" si="59"/>
        <v>9.9773048430610231E-2</v>
      </c>
      <c r="F473" s="3">
        <f t="shared" si="60"/>
        <v>-5.5450282013998556E-2</v>
      </c>
      <c r="G473">
        <f t="shared" si="61"/>
        <v>371.54480659886281</v>
      </c>
      <c r="H473" s="3">
        <f t="shared" si="62"/>
        <v>0.11487653194446389</v>
      </c>
      <c r="I473">
        <f t="shared" si="63"/>
        <v>-1.4249013799784421E-2</v>
      </c>
      <c r="J473" t="str">
        <f t="shared" si="56"/>
        <v>P_193A3AB9_001B251A33hr15</v>
      </c>
      <c r="K473" t="s">
        <v>108</v>
      </c>
      <c r="L473" s="1">
        <v>43759.75</v>
      </c>
      <c r="M473" t="s">
        <v>115</v>
      </c>
      <c r="N473">
        <v>10</v>
      </c>
      <c r="O473" t="s">
        <v>46</v>
      </c>
      <c r="P473">
        <v>95</v>
      </c>
      <c r="Q473">
        <v>15</v>
      </c>
      <c r="R473">
        <v>3</v>
      </c>
      <c r="S473">
        <v>5</v>
      </c>
      <c r="T473">
        <v>400</v>
      </c>
      <c r="U473">
        <v>374.61</v>
      </c>
      <c r="V473">
        <v>347.96100000000001</v>
      </c>
      <c r="W473">
        <v>4.6706000000000003</v>
      </c>
      <c r="X473">
        <v>184.923</v>
      </c>
      <c r="Y473">
        <v>34</v>
      </c>
      <c r="Z473">
        <v>40</v>
      </c>
      <c r="AA473">
        <v>34.450000000000003</v>
      </c>
      <c r="AB473">
        <v>80</v>
      </c>
      <c r="AC473">
        <v>74.5976</v>
      </c>
      <c r="AD473">
        <v>4015.94</v>
      </c>
      <c r="AE473">
        <v>1810.11</v>
      </c>
      <c r="AF473">
        <v>4.9454500000000001</v>
      </c>
      <c r="AG473">
        <v>0.66289299999999995</v>
      </c>
      <c r="AH473">
        <v>1624.72</v>
      </c>
      <c r="AI473">
        <v>0.59499999999999997</v>
      </c>
      <c r="AJ473">
        <v>1.58832</v>
      </c>
      <c r="AK473">
        <v>4.3371000000000004</v>
      </c>
      <c r="AL473">
        <v>328.52800000000002</v>
      </c>
      <c r="AM473">
        <v>2659.94</v>
      </c>
      <c r="AN473">
        <v>185.38900000000001</v>
      </c>
      <c r="AO473">
        <v>6.7892499999999995E-2</v>
      </c>
      <c r="AP473">
        <v>-0.23644999999999999</v>
      </c>
      <c r="AQ473">
        <v>2449.94</v>
      </c>
      <c r="AR473">
        <v>-5.4517900000000001E-2</v>
      </c>
      <c r="AS473">
        <v>4015.94</v>
      </c>
      <c r="AT473">
        <v>7845.34</v>
      </c>
      <c r="AU473">
        <v>-4.1642900000000003</v>
      </c>
      <c r="AV473">
        <v>2449.94</v>
      </c>
      <c r="AW473">
        <v>0.42411900000000002</v>
      </c>
      <c r="AX473">
        <v>-2.25121E-4</v>
      </c>
      <c r="AY473">
        <v>-1.0727599999999999</v>
      </c>
      <c r="AZ473">
        <v>-4.6526699999999996</v>
      </c>
    </row>
    <row r="474" spans="1:53" x14ac:dyDescent="0.35">
      <c r="A474" t="str">
        <f>IFERROR(VLOOKUP(O474,#REF!,3,FALSE),"normal")</f>
        <v>normal</v>
      </c>
      <c r="B474" t="s">
        <v>121</v>
      </c>
      <c r="C474">
        <f t="shared" si="57"/>
        <v>9.693167640202347</v>
      </c>
      <c r="D474">
        <f t="shared" si="58"/>
        <v>-0.17256800085190083</v>
      </c>
      <c r="E474">
        <f t="shared" si="59"/>
        <v>1.1126993124183617</v>
      </c>
      <c r="F474" s="3">
        <f t="shared" si="60"/>
        <v>6.8009994318026026E-3</v>
      </c>
      <c r="G474">
        <f t="shared" si="61"/>
        <v>80.711054184132891</v>
      </c>
      <c r="H474" s="3">
        <f t="shared" si="62"/>
        <v>0.14886013219607494</v>
      </c>
      <c r="I474">
        <f t="shared" si="63"/>
        <v>1.6479581764838047</v>
      </c>
      <c r="J474" t="str">
        <f t="shared" si="56"/>
        <v>P_193A3AB9_001B231A33hr12</v>
      </c>
      <c r="K474" t="s">
        <v>108</v>
      </c>
      <c r="L474" s="1">
        <v>43759.75</v>
      </c>
      <c r="M474" t="s">
        <v>115</v>
      </c>
      <c r="N474">
        <v>11</v>
      </c>
      <c r="O474" t="s">
        <v>48</v>
      </c>
      <c r="P474">
        <v>95</v>
      </c>
      <c r="Q474">
        <v>12</v>
      </c>
      <c r="R474">
        <v>2051</v>
      </c>
      <c r="S474">
        <v>5</v>
      </c>
      <c r="T474">
        <v>70</v>
      </c>
      <c r="U474">
        <v>64.41</v>
      </c>
      <c r="V474">
        <v>74.265699999999995</v>
      </c>
      <c r="W474">
        <v>4.0576999999999996</v>
      </c>
      <c r="X474">
        <v>271.87400000000002</v>
      </c>
      <c r="Y474">
        <v>34</v>
      </c>
      <c r="Z474">
        <v>41</v>
      </c>
      <c r="AA474">
        <v>34.441400000000002</v>
      </c>
      <c r="AB474">
        <v>80</v>
      </c>
      <c r="AC474">
        <v>74.698800000000006</v>
      </c>
      <c r="AD474">
        <v>3021.94</v>
      </c>
      <c r="AE474">
        <v>573.22199999999998</v>
      </c>
      <c r="AF474">
        <v>3.09754</v>
      </c>
      <c r="AG474">
        <v>0.209923</v>
      </c>
      <c r="AH474">
        <v>296.83300000000003</v>
      </c>
      <c r="AI474">
        <v>0.108705</v>
      </c>
      <c r="AJ474">
        <v>1.68771</v>
      </c>
      <c r="AK474">
        <v>4.6085000000000003</v>
      </c>
      <c r="AL474">
        <v>95.828599999999994</v>
      </c>
      <c r="AM474">
        <v>2659.94</v>
      </c>
      <c r="AN474">
        <v>276.38900000000001</v>
      </c>
      <c r="AO474">
        <v>0.101218</v>
      </c>
      <c r="AP474">
        <v>6.00563E-2</v>
      </c>
      <c r="AQ474">
        <v>2449.94</v>
      </c>
      <c r="AR474">
        <v>1.3031600000000001E-2</v>
      </c>
      <c r="AS474">
        <v>3021.94</v>
      </c>
      <c r="AT474">
        <v>6948.45</v>
      </c>
      <c r="AU474">
        <v>-0.65865499999999999</v>
      </c>
      <c r="AV474">
        <v>2449.94</v>
      </c>
      <c r="AW474">
        <v>0.37563299999999999</v>
      </c>
      <c r="AX474" s="2">
        <v>-3.56069E-5</v>
      </c>
      <c r="AY474">
        <v>0.114936</v>
      </c>
      <c r="AZ474">
        <v>0.52968300000000001</v>
      </c>
      <c r="BA474">
        <v>0.76666699999999999</v>
      </c>
    </row>
    <row r="475" spans="1:53" x14ac:dyDescent="0.35">
      <c r="A475" t="str">
        <f>IFERROR(VLOOKUP(O475,#REF!,3,FALSE),"normal")</f>
        <v>normal</v>
      </c>
      <c r="B475" t="s">
        <v>121</v>
      </c>
      <c r="C475">
        <f t="shared" si="57"/>
        <v>17.815152461218858</v>
      </c>
      <c r="D475">
        <f t="shared" si="58"/>
        <v>-0.16872428760762204</v>
      </c>
      <c r="E475">
        <f t="shared" si="59"/>
        <v>1.1183884557266652</v>
      </c>
      <c r="F475" s="3">
        <f t="shared" si="60"/>
        <v>6.6452437375152497E-3</v>
      </c>
      <c r="G475">
        <f t="shared" si="61"/>
        <v>143.5933106851088</v>
      </c>
      <c r="H475" s="3">
        <f t="shared" si="62"/>
        <v>0.15185574102907642</v>
      </c>
      <c r="I475">
        <f t="shared" si="63"/>
        <v>1.7531954955281195</v>
      </c>
      <c r="J475" t="str">
        <f t="shared" si="56"/>
        <v>P_193A3AB9_001B231A33hr13</v>
      </c>
      <c r="K475" t="s">
        <v>108</v>
      </c>
      <c r="L475" s="1">
        <v>43759.75</v>
      </c>
      <c r="M475" t="s">
        <v>115</v>
      </c>
      <c r="N475">
        <v>11</v>
      </c>
      <c r="O475" t="s">
        <v>48</v>
      </c>
      <c r="P475">
        <v>95</v>
      </c>
      <c r="Q475">
        <v>13</v>
      </c>
      <c r="R475">
        <v>3</v>
      </c>
      <c r="S475">
        <v>5</v>
      </c>
      <c r="T475">
        <v>133</v>
      </c>
      <c r="U475">
        <v>123.63</v>
      </c>
      <c r="V475">
        <v>133.477</v>
      </c>
      <c r="W475">
        <v>4.0567299999999999</v>
      </c>
      <c r="X475">
        <v>271.85199999999998</v>
      </c>
      <c r="Y475">
        <v>34</v>
      </c>
      <c r="Z475">
        <v>41</v>
      </c>
      <c r="AA475">
        <v>34.449100000000001</v>
      </c>
      <c r="AB475">
        <v>80</v>
      </c>
      <c r="AC475">
        <v>75.106700000000004</v>
      </c>
      <c r="AD475">
        <v>3353.94</v>
      </c>
      <c r="AE475">
        <v>813.33299999999997</v>
      </c>
      <c r="AF475">
        <v>3.9107699999999999</v>
      </c>
      <c r="AG475">
        <v>0.29785600000000001</v>
      </c>
      <c r="AH475">
        <v>536.94399999999996</v>
      </c>
      <c r="AI475">
        <v>0.19663800000000001</v>
      </c>
      <c r="AJ475">
        <v>1.5905400000000001</v>
      </c>
      <c r="AK475">
        <v>4.3431600000000001</v>
      </c>
      <c r="AL475">
        <v>137.29900000000001</v>
      </c>
      <c r="AM475">
        <v>2659.94</v>
      </c>
      <c r="AN475">
        <v>276.38900000000001</v>
      </c>
      <c r="AO475">
        <v>0.101218</v>
      </c>
      <c r="AP475">
        <v>6.00563E-2</v>
      </c>
      <c r="AQ475">
        <v>2449.94</v>
      </c>
      <c r="AR475">
        <v>1.3827799999999999E-2</v>
      </c>
      <c r="AS475">
        <v>3353.94</v>
      </c>
      <c r="AT475">
        <v>6947.29</v>
      </c>
      <c r="AU475">
        <v>-0.65865499999999999</v>
      </c>
      <c r="AV475">
        <v>2449.94</v>
      </c>
      <c r="AW475">
        <v>0.37557000000000001</v>
      </c>
      <c r="AX475" s="2">
        <v>-3.56069E-5</v>
      </c>
      <c r="AY475">
        <v>1.1191899999999999E-2</v>
      </c>
      <c r="AZ475">
        <v>4.8607999999999998E-2</v>
      </c>
    </row>
    <row r="476" spans="1:53" x14ac:dyDescent="0.35">
      <c r="A476" t="str">
        <f>IFERROR(VLOOKUP(O476,#REF!,3,FALSE),"normal")</f>
        <v>normal</v>
      </c>
      <c r="B476" t="s">
        <v>121</v>
      </c>
      <c r="C476">
        <f t="shared" si="57"/>
        <v>26.683673138995857</v>
      </c>
      <c r="D476">
        <f t="shared" si="58"/>
        <v>-0.11954996904321913</v>
      </c>
      <c r="E476">
        <f t="shared" si="59"/>
        <v>1.1696758750336611</v>
      </c>
      <c r="F476" s="3">
        <f t="shared" si="60"/>
        <v>4.6109367050909287E-3</v>
      </c>
      <c r="G476">
        <f t="shared" si="61"/>
        <v>223.71262795414876</v>
      </c>
      <c r="H476" s="3">
        <f t="shared" si="62"/>
        <v>0.14201718323808915</v>
      </c>
      <c r="I476">
        <f t="shared" si="63"/>
        <v>1.9029689428299705</v>
      </c>
      <c r="J476" t="str">
        <f t="shared" si="56"/>
        <v>P_193A3AB9_001B231A33hr14</v>
      </c>
      <c r="K476" t="s">
        <v>108</v>
      </c>
      <c r="L476" s="1">
        <v>43759.75</v>
      </c>
      <c r="M476" t="s">
        <v>115</v>
      </c>
      <c r="N476">
        <v>11</v>
      </c>
      <c r="O476" t="s">
        <v>48</v>
      </c>
      <c r="P476">
        <v>95</v>
      </c>
      <c r="Q476">
        <v>14</v>
      </c>
      <c r="R476">
        <v>1</v>
      </c>
      <c r="S476">
        <v>5</v>
      </c>
      <c r="T476">
        <v>227</v>
      </c>
      <c r="U476">
        <v>211.99</v>
      </c>
      <c r="V476">
        <v>208.92</v>
      </c>
      <c r="W476">
        <v>4.0481299999999996</v>
      </c>
      <c r="X476">
        <v>271.654</v>
      </c>
      <c r="Y476">
        <v>34</v>
      </c>
      <c r="Z476">
        <v>41</v>
      </c>
      <c r="AA476">
        <v>34.448599999999999</v>
      </c>
      <c r="AB476">
        <v>80</v>
      </c>
      <c r="AC476">
        <v>74.639499999999998</v>
      </c>
      <c r="AD476">
        <v>3683.94</v>
      </c>
      <c r="AE476">
        <v>1117.3900000000001</v>
      </c>
      <c r="AF476">
        <v>2.45282</v>
      </c>
      <c r="AG476">
        <v>0.40920600000000001</v>
      </c>
      <c r="AH476">
        <v>841</v>
      </c>
      <c r="AI476">
        <v>0.30798799999999998</v>
      </c>
      <c r="AJ476">
        <v>1.4528399999999999</v>
      </c>
      <c r="AK476">
        <v>3.9671699999999999</v>
      </c>
      <c r="AL476">
        <v>342.87</v>
      </c>
      <c r="AM476">
        <v>2659.94</v>
      </c>
      <c r="AN476">
        <v>276.38900000000001</v>
      </c>
      <c r="AO476">
        <v>0.101218</v>
      </c>
      <c r="AP476">
        <v>6.00563E-2</v>
      </c>
      <c r="AQ476">
        <v>2449.94</v>
      </c>
      <c r="AR476">
        <v>1.51383E-2</v>
      </c>
      <c r="AS476">
        <v>3683.94</v>
      </c>
      <c r="AT476">
        <v>6936.97</v>
      </c>
      <c r="AU476">
        <v>-0.65865499999999999</v>
      </c>
      <c r="AV476">
        <v>2449.94</v>
      </c>
      <c r="AW476">
        <v>0.37501299999999999</v>
      </c>
      <c r="AX476" s="2">
        <v>-3.56069E-5</v>
      </c>
      <c r="AY476">
        <v>-0.123005</v>
      </c>
      <c r="AZ476">
        <v>-0.48798000000000002</v>
      </c>
    </row>
    <row r="477" spans="1:53" x14ac:dyDescent="0.35">
      <c r="A477" t="str">
        <f>IFERROR(VLOOKUP(O477,#REF!,3,FALSE),"normal")</f>
        <v>normal</v>
      </c>
      <c r="B477" t="s">
        <v>121</v>
      </c>
      <c r="C477">
        <f t="shared" si="57"/>
        <v>46.341436623125787</v>
      </c>
      <c r="D477">
        <f t="shared" si="58"/>
        <v>0.52064875033887958</v>
      </c>
      <c r="E477">
        <f t="shared" si="59"/>
        <v>1.2003433085745543</v>
      </c>
      <c r="F477" s="3">
        <f t="shared" si="60"/>
        <v>7.3266419970046206E-4</v>
      </c>
      <c r="G477">
        <f t="shared" si="61"/>
        <v>375.44432876858599</v>
      </c>
      <c r="H477" s="3">
        <f t="shared" si="62"/>
        <v>0.14018276117559911</v>
      </c>
      <c r="I477">
        <f t="shared" si="63"/>
        <v>1.9930023874207654</v>
      </c>
      <c r="J477" t="str">
        <f t="shared" si="56"/>
        <v>P_193A3AB9_001B231A33hr15</v>
      </c>
      <c r="K477" t="s">
        <v>108</v>
      </c>
      <c r="L477" s="1">
        <v>43759.75</v>
      </c>
      <c r="M477" t="s">
        <v>115</v>
      </c>
      <c r="N477">
        <v>11</v>
      </c>
      <c r="O477" t="s">
        <v>48</v>
      </c>
      <c r="P477">
        <v>95</v>
      </c>
      <c r="Q477">
        <v>15</v>
      </c>
      <c r="R477">
        <v>3</v>
      </c>
      <c r="S477">
        <v>5</v>
      </c>
      <c r="T477">
        <v>400</v>
      </c>
      <c r="U477">
        <v>374.61</v>
      </c>
      <c r="V477">
        <v>351.613</v>
      </c>
      <c r="W477">
        <v>4.0430099999999998</v>
      </c>
      <c r="X477">
        <v>271.536</v>
      </c>
      <c r="Y477">
        <v>34</v>
      </c>
      <c r="Z477">
        <v>41</v>
      </c>
      <c r="AA477">
        <v>34.450000000000003</v>
      </c>
      <c r="AB477">
        <v>80</v>
      </c>
      <c r="AC477">
        <v>74.5976</v>
      </c>
      <c r="AD477">
        <v>4015.94</v>
      </c>
      <c r="AE477">
        <v>1693.11</v>
      </c>
      <c r="AF477">
        <v>3.5627</v>
      </c>
      <c r="AG477">
        <v>0.62004499999999996</v>
      </c>
      <c r="AH477">
        <v>1416.72</v>
      </c>
      <c r="AI477">
        <v>0.51882700000000004</v>
      </c>
      <c r="AJ477">
        <v>1.3849800000000001</v>
      </c>
      <c r="AK477">
        <v>3.78186</v>
      </c>
      <c r="AL477">
        <v>397.654</v>
      </c>
      <c r="AM477">
        <v>2659.94</v>
      </c>
      <c r="AN477">
        <v>276.38900000000001</v>
      </c>
      <c r="AO477">
        <v>0.101218</v>
      </c>
      <c r="AP477">
        <v>6.00563E-2</v>
      </c>
      <c r="AQ477">
        <v>2449.94</v>
      </c>
      <c r="AR477">
        <v>1.5880100000000001E-2</v>
      </c>
      <c r="AS477">
        <v>4015.94</v>
      </c>
      <c r="AT477">
        <v>6930.83</v>
      </c>
      <c r="AU477">
        <v>-0.65865499999999999</v>
      </c>
      <c r="AV477">
        <v>2449.94</v>
      </c>
      <c r="AW477">
        <v>0.37468000000000001</v>
      </c>
      <c r="AX477" s="2">
        <v>-3.56069E-5</v>
      </c>
      <c r="AY477">
        <v>-1.8687599999999999E-3</v>
      </c>
      <c r="AZ477">
        <v>-7.0673999999999997E-3</v>
      </c>
    </row>
    <row r="478" spans="1:53" x14ac:dyDescent="0.35">
      <c r="A478" t="str">
        <f>IFERROR(VLOOKUP(O478,#REF!,3,FALSE),"normal")</f>
        <v>normal</v>
      </c>
      <c r="B478" t="s">
        <v>121</v>
      </c>
      <c r="C478">
        <f t="shared" si="57"/>
        <v>24.057138767857779</v>
      </c>
      <c r="D478">
        <f t="shared" si="58"/>
        <v>0.71961778235908314</v>
      </c>
      <c r="E478">
        <f t="shared" si="59"/>
        <v>0.92887670632950103</v>
      </c>
      <c r="F478" s="3">
        <f t="shared" si="60"/>
        <v>-0.10955627358950443</v>
      </c>
      <c r="G478">
        <f t="shared" si="61"/>
        <v>88.999767116907321</v>
      </c>
      <c r="H478" s="3">
        <f t="shared" si="62"/>
        <v>0.21054390465858791</v>
      </c>
      <c r="I478">
        <f t="shared" si="63"/>
        <v>0.36611636958164756</v>
      </c>
      <c r="J478" t="str">
        <f t="shared" si="56"/>
        <v>P_193A3AB9_001B201A33hr12</v>
      </c>
      <c r="K478" t="s">
        <v>108</v>
      </c>
      <c r="L478" s="1">
        <v>43759.75</v>
      </c>
      <c r="M478" t="s">
        <v>115</v>
      </c>
      <c r="N478">
        <v>12</v>
      </c>
      <c r="O478" t="s">
        <v>49</v>
      </c>
      <c r="P478">
        <v>95</v>
      </c>
      <c r="Q478">
        <v>12</v>
      </c>
      <c r="R478">
        <v>2051</v>
      </c>
      <c r="S478">
        <v>5</v>
      </c>
      <c r="T478">
        <v>70</v>
      </c>
      <c r="U478">
        <v>64.41</v>
      </c>
      <c r="V478">
        <v>81.892499999999998</v>
      </c>
      <c r="W478">
        <v>5.1147799999999997</v>
      </c>
      <c r="X478">
        <v>162.916</v>
      </c>
      <c r="Y478">
        <v>34</v>
      </c>
      <c r="Z478">
        <v>41</v>
      </c>
      <c r="AA478">
        <v>34.441400000000002</v>
      </c>
      <c r="AB478">
        <v>80</v>
      </c>
      <c r="AC478">
        <v>74.698800000000006</v>
      </c>
      <c r="AD478">
        <v>3022.94</v>
      </c>
      <c r="AE478">
        <v>581.77800000000002</v>
      </c>
      <c r="AF478">
        <v>6.07362</v>
      </c>
      <c r="AG478">
        <v>0.213057</v>
      </c>
      <c r="AH478">
        <v>414.11099999999999</v>
      </c>
      <c r="AI478">
        <v>0.15165400000000001</v>
      </c>
      <c r="AJ478">
        <v>2.3545199999999999</v>
      </c>
      <c r="AK478">
        <v>6.4292999999999996</v>
      </c>
      <c r="AL478">
        <v>68.181899999999999</v>
      </c>
      <c r="AM478">
        <v>2660.94</v>
      </c>
      <c r="AN478">
        <v>167.667</v>
      </c>
      <c r="AO478">
        <v>6.14023E-2</v>
      </c>
      <c r="AP478">
        <v>3.2973099999999998E-2</v>
      </c>
      <c r="AQ478">
        <v>2450.94</v>
      </c>
      <c r="AR478">
        <v>5.1285699999999998E-3</v>
      </c>
      <c r="AS478">
        <v>3022.94</v>
      </c>
      <c r="AT478">
        <v>6600.78</v>
      </c>
      <c r="AU478">
        <v>-3.3598599999999998</v>
      </c>
      <c r="AV478">
        <v>2450.94</v>
      </c>
      <c r="AW478">
        <v>0.35683799999999999</v>
      </c>
      <c r="AX478">
        <v>-1.8163399999999999E-4</v>
      </c>
      <c r="AY478">
        <v>-0.36668600000000001</v>
      </c>
      <c r="AZ478">
        <v>-2.3575400000000002</v>
      </c>
      <c r="BA478">
        <v>0.38333299999999998</v>
      </c>
    </row>
    <row r="479" spans="1:53" x14ac:dyDescent="0.35">
      <c r="A479" t="str">
        <f>IFERROR(VLOOKUP(O479,#REF!,3,FALSE),"normal")</f>
        <v>normal</v>
      </c>
      <c r="B479" t="s">
        <v>121</v>
      </c>
      <c r="C479">
        <f t="shared" si="57"/>
        <v>41.614764403225209</v>
      </c>
      <c r="D479">
        <f t="shared" si="58"/>
        <v>0.78466834694230492</v>
      </c>
      <c r="E479">
        <f t="shared" si="59"/>
        <v>0.99074804617733803</v>
      </c>
      <c r="F479" s="3">
        <f t="shared" si="60"/>
        <v>-0.11317152131723922</v>
      </c>
      <c r="G479">
        <f t="shared" si="61"/>
        <v>157.34514276470114</v>
      </c>
      <c r="H479" s="3">
        <f t="shared" si="62"/>
        <v>0.19976360631696449</v>
      </c>
      <c r="I479">
        <f t="shared" si="63"/>
        <v>0.38966653168879223</v>
      </c>
      <c r="J479" t="str">
        <f t="shared" si="56"/>
        <v>P_193A3AB9_001B201A33hr13</v>
      </c>
      <c r="K479" t="s">
        <v>108</v>
      </c>
      <c r="L479" s="1">
        <v>43759.75</v>
      </c>
      <c r="M479" t="s">
        <v>115</v>
      </c>
      <c r="N479">
        <v>12</v>
      </c>
      <c r="O479" t="s">
        <v>49</v>
      </c>
      <c r="P479">
        <v>95</v>
      </c>
      <c r="Q479">
        <v>13</v>
      </c>
      <c r="R479">
        <v>3</v>
      </c>
      <c r="S479">
        <v>5</v>
      </c>
      <c r="T479">
        <v>133</v>
      </c>
      <c r="U479">
        <v>123.63</v>
      </c>
      <c r="V479">
        <v>146.26</v>
      </c>
      <c r="W479">
        <v>5.0951399999999998</v>
      </c>
      <c r="X479">
        <v>162.619</v>
      </c>
      <c r="Y479">
        <v>34</v>
      </c>
      <c r="Z479">
        <v>41</v>
      </c>
      <c r="AA479">
        <v>34.449100000000001</v>
      </c>
      <c r="AB479">
        <v>80</v>
      </c>
      <c r="AC479">
        <v>75.106700000000004</v>
      </c>
      <c r="AD479">
        <v>3354.94</v>
      </c>
      <c r="AE479">
        <v>907.83299999999997</v>
      </c>
      <c r="AF479">
        <v>6.4100099999999998</v>
      </c>
      <c r="AG479">
        <v>0.33246399999999998</v>
      </c>
      <c r="AH479">
        <v>740.16700000000003</v>
      </c>
      <c r="AI479">
        <v>0.271061</v>
      </c>
      <c r="AJ479">
        <v>2.19252</v>
      </c>
      <c r="AK479">
        <v>5.9869500000000002</v>
      </c>
      <c r="AL479">
        <v>115.47</v>
      </c>
      <c r="AM479">
        <v>2660.94</v>
      </c>
      <c r="AN479">
        <v>167.667</v>
      </c>
      <c r="AO479">
        <v>6.14023E-2</v>
      </c>
      <c r="AP479">
        <v>3.2973099999999998E-2</v>
      </c>
      <c r="AQ479">
        <v>2450.94</v>
      </c>
      <c r="AR479">
        <v>5.5075000000000002E-3</v>
      </c>
      <c r="AS479">
        <v>3354.94</v>
      </c>
      <c r="AT479">
        <v>6594.21</v>
      </c>
      <c r="AU479">
        <v>-3.3598599999999998</v>
      </c>
      <c r="AV479">
        <v>2450.94</v>
      </c>
      <c r="AW479">
        <v>0.35648299999999999</v>
      </c>
      <c r="AX479">
        <v>-1.8163399999999999E-4</v>
      </c>
      <c r="AY479">
        <v>-0.52726600000000001</v>
      </c>
      <c r="AZ479">
        <v>-3.15672</v>
      </c>
    </row>
    <row r="480" spans="1:53" x14ac:dyDescent="0.35">
      <c r="A480" t="str">
        <f>IFERROR(VLOOKUP(O480,#REF!,3,FALSE),"normal")</f>
        <v>normal</v>
      </c>
      <c r="B480" t="s">
        <v>121</v>
      </c>
      <c r="C480">
        <f t="shared" si="57"/>
        <v>65.139213431590349</v>
      </c>
      <c r="D480">
        <f t="shared" si="58"/>
        <v>0.85352339219958262</v>
      </c>
      <c r="E480">
        <f t="shared" si="59"/>
        <v>1.0453181248867622</v>
      </c>
      <c r="F480" s="3">
        <f t="shared" si="60"/>
        <v>-0.11703478040111696</v>
      </c>
      <c r="G480">
        <f t="shared" si="61"/>
        <v>245.30220293410062</v>
      </c>
      <c r="H480" s="3">
        <f t="shared" si="62"/>
        <v>0.19804873958639049</v>
      </c>
      <c r="I480">
        <f t="shared" si="63"/>
        <v>0.42648635375428989</v>
      </c>
      <c r="J480" t="str">
        <f t="shared" si="56"/>
        <v>P_193A3AB9_001B201A33hr14</v>
      </c>
      <c r="K480" t="s">
        <v>108</v>
      </c>
      <c r="L480" s="1">
        <v>43759.75</v>
      </c>
      <c r="M480" t="s">
        <v>115</v>
      </c>
      <c r="N480">
        <v>12</v>
      </c>
      <c r="O480" t="s">
        <v>49</v>
      </c>
      <c r="P480">
        <v>95</v>
      </c>
      <c r="Q480">
        <v>14</v>
      </c>
      <c r="R480">
        <v>1</v>
      </c>
      <c r="S480">
        <v>5</v>
      </c>
      <c r="T480">
        <v>227</v>
      </c>
      <c r="U480">
        <v>211.99</v>
      </c>
      <c r="V480">
        <v>229.08199999999999</v>
      </c>
      <c r="W480">
        <v>5.0778800000000004</v>
      </c>
      <c r="X480">
        <v>162.35900000000001</v>
      </c>
      <c r="Y480">
        <v>34</v>
      </c>
      <c r="Z480">
        <v>41</v>
      </c>
      <c r="AA480">
        <v>34.448599999999999</v>
      </c>
      <c r="AB480">
        <v>80</v>
      </c>
      <c r="AC480">
        <v>74.639499999999998</v>
      </c>
      <c r="AD480">
        <v>3684.94</v>
      </c>
      <c r="AE480">
        <v>1325.61</v>
      </c>
      <c r="AF480">
        <v>5.8925599999999996</v>
      </c>
      <c r="AG480">
        <v>0.48546099999999998</v>
      </c>
      <c r="AH480">
        <v>1157.94</v>
      </c>
      <c r="AI480">
        <v>0.42405799999999999</v>
      </c>
      <c r="AJ480">
        <v>2.0003700000000002</v>
      </c>
      <c r="AK480">
        <v>5.4622599999999997</v>
      </c>
      <c r="AL480">
        <v>196.51</v>
      </c>
      <c r="AM480">
        <v>2660.94</v>
      </c>
      <c r="AN480">
        <v>167.667</v>
      </c>
      <c r="AO480">
        <v>6.14023E-2</v>
      </c>
      <c r="AP480">
        <v>3.2973099999999998E-2</v>
      </c>
      <c r="AQ480">
        <v>2450.94</v>
      </c>
      <c r="AR480">
        <v>6.03654E-3</v>
      </c>
      <c r="AS480">
        <v>3684.94</v>
      </c>
      <c r="AT480">
        <v>6588.41</v>
      </c>
      <c r="AU480">
        <v>-3.3598599999999998</v>
      </c>
      <c r="AV480">
        <v>2450.94</v>
      </c>
      <c r="AW480">
        <v>0.35616900000000001</v>
      </c>
      <c r="AX480">
        <v>-1.8163399999999999E-4</v>
      </c>
      <c r="AY480">
        <v>-0.80309799999999998</v>
      </c>
      <c r="AZ480">
        <v>-4.38673</v>
      </c>
    </row>
    <row r="481" spans="1:53" x14ac:dyDescent="0.35">
      <c r="A481" t="str">
        <f>IFERROR(VLOOKUP(O481,#REF!,3,FALSE),"normal")</f>
        <v>normal</v>
      </c>
      <c r="B481" t="s">
        <v>121</v>
      </c>
      <c r="C481">
        <f t="shared" si="57"/>
        <v>105.84712936169694</v>
      </c>
      <c r="D481">
        <f t="shared" si="58"/>
        <v>0.83818279754687697</v>
      </c>
      <c r="E481">
        <f t="shared" si="59"/>
        <v>1.0552181572403119</v>
      </c>
      <c r="F481" s="3">
        <f t="shared" si="60"/>
        <v>-0.11604598502003137</v>
      </c>
      <c r="G481">
        <f t="shared" si="61"/>
        <v>408.59453831985257</v>
      </c>
      <c r="H481" s="3">
        <f t="shared" si="62"/>
        <v>0.19060556320711408</v>
      </c>
      <c r="I481">
        <f t="shared" si="63"/>
        <v>0.44783628599639025</v>
      </c>
      <c r="J481" t="str">
        <f t="shared" si="56"/>
        <v>P_193A3AB9_001B201A33hr15</v>
      </c>
      <c r="K481" t="s">
        <v>108</v>
      </c>
      <c r="L481" s="1">
        <v>43759.75</v>
      </c>
      <c r="M481" t="s">
        <v>115</v>
      </c>
      <c r="N481">
        <v>12</v>
      </c>
      <c r="O481" t="s">
        <v>49</v>
      </c>
      <c r="P481">
        <v>95</v>
      </c>
      <c r="Q481">
        <v>15</v>
      </c>
      <c r="R481">
        <v>3</v>
      </c>
      <c r="S481">
        <v>5</v>
      </c>
      <c r="T481">
        <v>400</v>
      </c>
      <c r="U481">
        <v>374.61</v>
      </c>
      <c r="V481">
        <v>382.65899999999999</v>
      </c>
      <c r="W481">
        <v>5.0747799999999996</v>
      </c>
      <c r="X481">
        <v>162.31200000000001</v>
      </c>
      <c r="Y481">
        <v>34</v>
      </c>
      <c r="Z481">
        <v>41</v>
      </c>
      <c r="AA481">
        <v>34.450000000000003</v>
      </c>
      <c r="AB481">
        <v>80</v>
      </c>
      <c r="AC481">
        <v>74.5976</v>
      </c>
      <c r="AD481">
        <v>4016.94</v>
      </c>
      <c r="AE481">
        <v>2104.2199999999998</v>
      </c>
      <c r="AF481">
        <v>5.5789099999999996</v>
      </c>
      <c r="AG481">
        <v>0.77060099999999998</v>
      </c>
      <c r="AH481">
        <v>1936.56</v>
      </c>
      <c r="AI481">
        <v>0.70919900000000002</v>
      </c>
      <c r="AJ481">
        <v>1.89317</v>
      </c>
      <c r="AK481">
        <v>5.1695200000000003</v>
      </c>
      <c r="AL481">
        <v>347.12099999999998</v>
      </c>
      <c r="AM481">
        <v>2660.94</v>
      </c>
      <c r="AN481">
        <v>167.667</v>
      </c>
      <c r="AO481">
        <v>6.14023E-2</v>
      </c>
      <c r="AP481">
        <v>3.2973099999999998E-2</v>
      </c>
      <c r="AQ481">
        <v>2450.94</v>
      </c>
      <c r="AR481">
        <v>6.3783700000000004E-3</v>
      </c>
      <c r="AS481">
        <v>4016.94</v>
      </c>
      <c r="AT481">
        <v>6587.37</v>
      </c>
      <c r="AU481">
        <v>-3.3598599999999998</v>
      </c>
      <c r="AV481">
        <v>2450.94</v>
      </c>
      <c r="AW481">
        <v>0.35611300000000001</v>
      </c>
      <c r="AX481">
        <v>-1.8163399999999999E-4</v>
      </c>
      <c r="AY481">
        <v>-0.94518899999999995</v>
      </c>
      <c r="AZ481">
        <v>-4.8861800000000004</v>
      </c>
    </row>
    <row r="482" spans="1:53" x14ac:dyDescent="0.35">
      <c r="A482" t="str">
        <f>IFERROR(VLOOKUP(O482,#REF!,3,FALSE),"normal")</f>
        <v>normal</v>
      </c>
      <c r="B482" t="s">
        <v>121</v>
      </c>
      <c r="C482">
        <f t="shared" si="57"/>
        <v>8.5538522544484721</v>
      </c>
      <c r="D482">
        <f t="shared" si="58"/>
        <v>-2.2140808338167224</v>
      </c>
      <c r="E482">
        <f t="shared" si="59"/>
        <v>-6.6374046030707223</v>
      </c>
      <c r="F482" s="3">
        <f t="shared" si="60"/>
        <v>-5.6888024765931806E-2</v>
      </c>
      <c r="G482">
        <f t="shared" si="61"/>
        <v>68.834528799875798</v>
      </c>
      <c r="H482" s="3">
        <f t="shared" si="62"/>
        <v>0.10485565325655591</v>
      </c>
      <c r="I482">
        <f t="shared" si="63"/>
        <v>-3.7201107195660175</v>
      </c>
      <c r="J482" t="str">
        <f t="shared" si="56"/>
        <v>P_193A3AB9_001B1F1A33hr12</v>
      </c>
      <c r="K482" t="s">
        <v>108</v>
      </c>
      <c r="L482" s="1">
        <v>43759.75</v>
      </c>
      <c r="M482" t="s">
        <v>115</v>
      </c>
      <c r="N482">
        <v>13</v>
      </c>
      <c r="O482" t="s">
        <v>50</v>
      </c>
      <c r="P482">
        <v>95</v>
      </c>
      <c r="Q482">
        <v>12</v>
      </c>
      <c r="R482">
        <v>2051</v>
      </c>
      <c r="S482">
        <v>5</v>
      </c>
      <c r="T482">
        <v>70</v>
      </c>
      <c r="U482">
        <v>64.41</v>
      </c>
      <c r="V482">
        <v>63.337600000000002</v>
      </c>
      <c r="W482">
        <v>4.9962299999999997</v>
      </c>
      <c r="X482">
        <v>440.38400000000001</v>
      </c>
      <c r="Y482">
        <v>34</v>
      </c>
      <c r="Z482">
        <v>40</v>
      </c>
      <c r="AA482">
        <v>34.441400000000002</v>
      </c>
      <c r="AB482">
        <v>80</v>
      </c>
      <c r="AC482">
        <v>74.698800000000006</v>
      </c>
      <c r="AD482">
        <v>3023.94</v>
      </c>
      <c r="AE482">
        <v>756.83299999999997</v>
      </c>
      <c r="AF482">
        <v>4.6431500000000003</v>
      </c>
      <c r="AG482">
        <v>0.27716499999999999</v>
      </c>
      <c r="AH482">
        <v>349.61099999999999</v>
      </c>
      <c r="AI482">
        <v>0.12803300000000001</v>
      </c>
      <c r="AJ482">
        <v>1.9877899999999999</v>
      </c>
      <c r="AK482">
        <v>5.4279000000000002</v>
      </c>
      <c r="AL482">
        <v>75.296099999999996</v>
      </c>
      <c r="AM482">
        <v>2661.94</v>
      </c>
      <c r="AN482">
        <v>407.22199999999998</v>
      </c>
      <c r="AO482">
        <v>0.14913199999999999</v>
      </c>
      <c r="AP482">
        <v>0.21174200000000001</v>
      </c>
      <c r="AQ482">
        <v>2451.94</v>
      </c>
      <c r="AR482">
        <v>3.90099E-2</v>
      </c>
      <c r="AS482">
        <v>3023.94</v>
      </c>
      <c r="AT482">
        <v>909.43499999999995</v>
      </c>
      <c r="AU482">
        <v>-0.219888</v>
      </c>
      <c r="AV482">
        <v>2451.94</v>
      </c>
      <c r="AW482">
        <v>4.9163999999999999E-2</v>
      </c>
      <c r="AX482" s="2">
        <v>-1.18872E-5</v>
      </c>
      <c r="AY482">
        <v>-0.35719099999999998</v>
      </c>
      <c r="AZ482">
        <v>-1.9388000000000001</v>
      </c>
      <c r="BA482">
        <v>0.36666700000000002</v>
      </c>
    </row>
    <row r="483" spans="1:53" x14ac:dyDescent="0.35">
      <c r="A483" t="str">
        <f>IFERROR(VLOOKUP(O483,#REF!,3,FALSE),"normal")</f>
        <v>normal</v>
      </c>
      <c r="B483" t="s">
        <v>121</v>
      </c>
      <c r="C483">
        <f t="shared" si="57"/>
        <v>13.2846470240667</v>
      </c>
      <c r="D483">
        <f t="shared" si="58"/>
        <v>-2.38580019796595</v>
      </c>
      <c r="E483">
        <f t="shared" si="59"/>
        <v>-7.0413100404083648</v>
      </c>
      <c r="F483" s="3">
        <f t="shared" si="60"/>
        <v>-4.8461715319666643E-2</v>
      </c>
      <c r="G483">
        <f t="shared" si="61"/>
        <v>121.87740030736876</v>
      </c>
      <c r="H483" s="3">
        <f t="shared" si="62"/>
        <v>8.5915197941290961E-2</v>
      </c>
      <c r="I483">
        <f t="shared" si="63"/>
        <v>-4.0055058499655916</v>
      </c>
      <c r="J483" t="str">
        <f t="shared" si="56"/>
        <v>P_193A3AB9_001B1F1A33hr13</v>
      </c>
      <c r="K483" t="s">
        <v>108</v>
      </c>
      <c r="L483" s="1">
        <v>43759.75</v>
      </c>
      <c r="M483" t="s">
        <v>115</v>
      </c>
      <c r="N483">
        <v>13</v>
      </c>
      <c r="O483" t="s">
        <v>50</v>
      </c>
      <c r="P483">
        <v>95</v>
      </c>
      <c r="Q483">
        <v>13</v>
      </c>
      <c r="R483">
        <v>3</v>
      </c>
      <c r="S483">
        <v>5</v>
      </c>
      <c r="T483">
        <v>133</v>
      </c>
      <c r="U483">
        <v>123.63</v>
      </c>
      <c r="V483">
        <v>113.291</v>
      </c>
      <c r="W483">
        <v>5.0905300000000002</v>
      </c>
      <c r="X483">
        <v>443.06599999999997</v>
      </c>
      <c r="Y483">
        <v>34</v>
      </c>
      <c r="Z483">
        <v>40</v>
      </c>
      <c r="AA483">
        <v>34.449100000000001</v>
      </c>
      <c r="AB483">
        <v>80</v>
      </c>
      <c r="AC483">
        <v>75.106700000000004</v>
      </c>
      <c r="AD483">
        <v>3354.94</v>
      </c>
      <c r="AE483">
        <v>1019.78</v>
      </c>
      <c r="AF483">
        <v>3.0400399999999999</v>
      </c>
      <c r="AG483">
        <v>0.37345899999999999</v>
      </c>
      <c r="AH483">
        <v>612.55600000000004</v>
      </c>
      <c r="AI483">
        <v>0.224328</v>
      </c>
      <c r="AJ483">
        <v>1.8145100000000001</v>
      </c>
      <c r="AK483">
        <v>4.9547499999999998</v>
      </c>
      <c r="AL483">
        <v>201.49600000000001</v>
      </c>
      <c r="AM483">
        <v>2661.94</v>
      </c>
      <c r="AN483">
        <v>407.22199999999998</v>
      </c>
      <c r="AO483">
        <v>0.14913199999999999</v>
      </c>
      <c r="AP483">
        <v>0.21174200000000001</v>
      </c>
      <c r="AQ483">
        <v>2451.94</v>
      </c>
      <c r="AR483">
        <v>4.2735099999999998E-2</v>
      </c>
      <c r="AS483">
        <v>3354.94</v>
      </c>
      <c r="AT483">
        <v>917.28099999999995</v>
      </c>
      <c r="AU483">
        <v>-0.219888</v>
      </c>
      <c r="AV483">
        <v>2451.94</v>
      </c>
      <c r="AW483">
        <v>4.9588199999999999E-2</v>
      </c>
      <c r="AX483" s="2">
        <v>-1.18872E-5</v>
      </c>
      <c r="AY483">
        <v>-0.28303499999999998</v>
      </c>
      <c r="AZ483">
        <v>-1.4023699999999999</v>
      </c>
    </row>
    <row r="484" spans="1:53" x14ac:dyDescent="0.35">
      <c r="A484" t="str">
        <f>IFERROR(VLOOKUP(O484,#REF!,3,FALSE),"normal")</f>
        <v>normal</v>
      </c>
      <c r="B484" t="s">
        <v>121</v>
      </c>
      <c r="C484">
        <f t="shared" si="57"/>
        <v>26.075196841630856</v>
      </c>
      <c r="D484">
        <f t="shared" si="58"/>
        <v>-2.0492170734570152</v>
      </c>
      <c r="E484">
        <f t="shared" si="59"/>
        <v>-7.2425159954543323</v>
      </c>
      <c r="F484" s="3">
        <f t="shared" si="60"/>
        <v>-6.13668825594436E-2</v>
      </c>
      <c r="G484">
        <f t="shared" si="61"/>
        <v>196.85254964856833</v>
      </c>
      <c r="H484" s="3">
        <f t="shared" si="62"/>
        <v>9.0228414977441149E-2</v>
      </c>
      <c r="I484">
        <f t="shared" si="63"/>
        <v>-4.301579752432616</v>
      </c>
      <c r="J484" t="str">
        <f t="shared" si="56"/>
        <v>P_193A3AB9_001B1F1A33hr14</v>
      </c>
      <c r="K484" t="s">
        <v>108</v>
      </c>
      <c r="L484" s="1">
        <v>43759.75</v>
      </c>
      <c r="M484" t="s">
        <v>115</v>
      </c>
      <c r="N484">
        <v>13</v>
      </c>
      <c r="O484" t="s">
        <v>50</v>
      </c>
      <c r="P484">
        <v>95</v>
      </c>
      <c r="Q484">
        <v>14</v>
      </c>
      <c r="R484">
        <v>1</v>
      </c>
      <c r="S484">
        <v>5</v>
      </c>
      <c r="T484">
        <v>227</v>
      </c>
      <c r="U484">
        <v>211.99</v>
      </c>
      <c r="V484">
        <v>183.83600000000001</v>
      </c>
      <c r="W484">
        <v>5.13896</v>
      </c>
      <c r="X484">
        <v>444.44099999999997</v>
      </c>
      <c r="Y484">
        <v>34</v>
      </c>
      <c r="Z484">
        <v>40</v>
      </c>
      <c r="AA484">
        <v>34.448599999999999</v>
      </c>
      <c r="AB484">
        <v>80</v>
      </c>
      <c r="AC484">
        <v>74.639499999999998</v>
      </c>
      <c r="AD484">
        <v>3684.94</v>
      </c>
      <c r="AE484">
        <v>1389.17</v>
      </c>
      <c r="AF484">
        <v>6.1572500000000003</v>
      </c>
      <c r="AG484">
        <v>0.50873599999999997</v>
      </c>
      <c r="AH484">
        <v>981.94399999999996</v>
      </c>
      <c r="AI484">
        <v>0.35960399999999998</v>
      </c>
      <c r="AJ484">
        <v>1.6963299999999999</v>
      </c>
      <c r="AK484">
        <v>4.6320300000000003</v>
      </c>
      <c r="AL484">
        <v>159.47800000000001</v>
      </c>
      <c r="AM484">
        <v>2661.94</v>
      </c>
      <c r="AN484">
        <v>407.22199999999998</v>
      </c>
      <c r="AO484">
        <v>0.14913199999999999</v>
      </c>
      <c r="AP484">
        <v>0.21174200000000001</v>
      </c>
      <c r="AQ484">
        <v>2451.94</v>
      </c>
      <c r="AR484">
        <v>4.5712500000000003E-2</v>
      </c>
      <c r="AS484">
        <v>3684.94</v>
      </c>
      <c r="AT484">
        <v>921.26400000000001</v>
      </c>
      <c r="AU484">
        <v>-0.219888</v>
      </c>
      <c r="AV484">
        <v>2451.94</v>
      </c>
      <c r="AW484">
        <v>4.9803500000000001E-2</v>
      </c>
      <c r="AX484" s="2">
        <v>-1.18872E-5</v>
      </c>
      <c r="AY484">
        <v>-0.69922399999999996</v>
      </c>
      <c r="AZ484">
        <v>-3.2388300000000001</v>
      </c>
    </row>
    <row r="485" spans="1:53" x14ac:dyDescent="0.35">
      <c r="A485" t="str">
        <f>IFERROR(VLOOKUP(O485,#REF!,3,FALSE),"normal")</f>
        <v>normal</v>
      </c>
      <c r="B485" t="s">
        <v>121</v>
      </c>
      <c r="C485">
        <f t="shared" si="57"/>
        <v>31.591993167401938</v>
      </c>
      <c r="D485">
        <f t="shared" si="58"/>
        <v>-2.7786129958385306</v>
      </c>
      <c r="E485">
        <f t="shared" si="59"/>
        <v>-7.246416286634819</v>
      </c>
      <c r="F485" s="3">
        <f t="shared" si="60"/>
        <v>-3.1579661349064411E-2</v>
      </c>
      <c r="G485">
        <f t="shared" si="61"/>
        <v>334.02098182109398</v>
      </c>
      <c r="H485" s="3">
        <f t="shared" si="62"/>
        <v>7.790110052144078E-2</v>
      </c>
      <c r="I485">
        <f t="shared" si="63"/>
        <v>-4.4858648007399395</v>
      </c>
      <c r="J485" t="str">
        <f t="shared" si="56"/>
        <v>P_193A3AB9_001B1F1A33hr15</v>
      </c>
      <c r="K485" t="s">
        <v>108</v>
      </c>
      <c r="L485" s="1">
        <v>43759.75</v>
      </c>
      <c r="M485" t="s">
        <v>115</v>
      </c>
      <c r="N485">
        <v>13</v>
      </c>
      <c r="O485" t="s">
        <v>50</v>
      </c>
      <c r="P485">
        <v>95</v>
      </c>
      <c r="Q485">
        <v>15</v>
      </c>
      <c r="R485">
        <v>3</v>
      </c>
      <c r="S485">
        <v>5</v>
      </c>
      <c r="T485">
        <v>400</v>
      </c>
      <c r="U485">
        <v>374.61</v>
      </c>
      <c r="V485">
        <v>312.81900000000002</v>
      </c>
      <c r="W485">
        <v>5.13992</v>
      </c>
      <c r="X485">
        <v>444.46800000000002</v>
      </c>
      <c r="Y485">
        <v>34</v>
      </c>
      <c r="Z485">
        <v>40</v>
      </c>
      <c r="AA485">
        <v>34.450000000000003</v>
      </c>
      <c r="AB485">
        <v>80</v>
      </c>
      <c r="AC485">
        <v>74.5976</v>
      </c>
      <c r="AD485">
        <v>4017.94</v>
      </c>
      <c r="AE485">
        <v>2052.33</v>
      </c>
      <c r="AF485">
        <v>3.4979</v>
      </c>
      <c r="AG485">
        <v>0.75159799999999999</v>
      </c>
      <c r="AH485">
        <v>1645.11</v>
      </c>
      <c r="AI485">
        <v>0.60246699999999997</v>
      </c>
      <c r="AJ485">
        <v>1.60825</v>
      </c>
      <c r="AK485">
        <v>4.3915300000000004</v>
      </c>
      <c r="AL485">
        <v>470.31400000000002</v>
      </c>
      <c r="AM485">
        <v>2661.94</v>
      </c>
      <c r="AN485">
        <v>407.22199999999998</v>
      </c>
      <c r="AO485">
        <v>0.14913199999999999</v>
      </c>
      <c r="AP485">
        <v>0.21174200000000001</v>
      </c>
      <c r="AQ485">
        <v>2451.94</v>
      </c>
      <c r="AR485">
        <v>4.8215899999999999E-2</v>
      </c>
      <c r="AS485">
        <v>4017.94</v>
      </c>
      <c r="AT485">
        <v>921.34299999999996</v>
      </c>
      <c r="AU485">
        <v>-0.219888</v>
      </c>
      <c r="AV485">
        <v>2451.94</v>
      </c>
      <c r="AW485">
        <v>4.9807799999999999E-2</v>
      </c>
      <c r="AX485" s="2">
        <v>-1.18872E-5</v>
      </c>
      <c r="AY485">
        <v>-0.42463099999999998</v>
      </c>
      <c r="AZ485">
        <v>-1.8647800000000001</v>
      </c>
    </row>
    <row r="486" spans="1:53" x14ac:dyDescent="0.35">
      <c r="A486" t="str">
        <f>IFERROR(VLOOKUP(O486,#REF!,3,FALSE),"normal")</f>
        <v>normal</v>
      </c>
      <c r="B486" t="s">
        <v>121</v>
      </c>
      <c r="C486">
        <f t="shared" si="57"/>
        <v>25.194042382701141</v>
      </c>
      <c r="D486">
        <f t="shared" si="58"/>
        <v>11.913798903099565</v>
      </c>
      <c r="E486">
        <f t="shared" si="59"/>
        <v>9.3103512134596365</v>
      </c>
      <c r="F486" s="3">
        <f t="shared" si="60"/>
        <v>-8.2001632042433145E-2</v>
      </c>
      <c r="G486">
        <f t="shared" si="61"/>
        <v>84.892904828442795</v>
      </c>
      <c r="H486" s="3">
        <f t="shared" si="62"/>
        <v>9.9578366560824541E-2</v>
      </c>
      <c r="I486">
        <f t="shared" si="63"/>
        <v>11.384883660402892</v>
      </c>
      <c r="J486" t="str">
        <f t="shared" si="56"/>
        <v>P_163A3AB9_001B164933hr12</v>
      </c>
      <c r="K486" t="s">
        <v>108</v>
      </c>
      <c r="L486" s="1">
        <v>43759.75</v>
      </c>
      <c r="M486" t="s">
        <v>115</v>
      </c>
      <c r="N486">
        <v>14</v>
      </c>
      <c r="O486" t="s">
        <v>51</v>
      </c>
      <c r="P486">
        <v>95</v>
      </c>
      <c r="Q486">
        <v>12</v>
      </c>
      <c r="R486">
        <v>2051</v>
      </c>
      <c r="S486">
        <v>5</v>
      </c>
      <c r="T486">
        <v>70</v>
      </c>
      <c r="U486">
        <v>64.41</v>
      </c>
      <c r="V486">
        <v>78.113600000000005</v>
      </c>
      <c r="W486">
        <v>10.7997</v>
      </c>
      <c r="X486">
        <v>343.22899999999998</v>
      </c>
      <c r="Y486">
        <v>34</v>
      </c>
      <c r="Z486">
        <v>40</v>
      </c>
      <c r="AA486">
        <v>34.441400000000002</v>
      </c>
      <c r="AB486">
        <v>80</v>
      </c>
      <c r="AC486">
        <v>74.698800000000006</v>
      </c>
      <c r="AD486">
        <v>3023.94</v>
      </c>
      <c r="AE486">
        <v>1186.83</v>
      </c>
      <c r="AF486">
        <v>5.5013399999999999</v>
      </c>
      <c r="AG486">
        <v>0.43463800000000002</v>
      </c>
      <c r="AH486">
        <v>743.05600000000004</v>
      </c>
      <c r="AI486">
        <v>0.272119</v>
      </c>
      <c r="AJ486">
        <v>4.2248000000000001</v>
      </c>
      <c r="AK486">
        <v>11.536300000000001</v>
      </c>
      <c r="AL486">
        <v>135.06800000000001</v>
      </c>
      <c r="AM486">
        <v>2661.94</v>
      </c>
      <c r="AN486">
        <v>443.77800000000002</v>
      </c>
      <c r="AO486">
        <v>0.162519</v>
      </c>
      <c r="AP486">
        <v>-1.70187</v>
      </c>
      <c r="AQ486">
        <v>2451.94</v>
      </c>
      <c r="AR486">
        <v>-0.14752299999999999</v>
      </c>
      <c r="AS486">
        <v>3023.94</v>
      </c>
      <c r="AT486">
        <v>5400.35</v>
      </c>
      <c r="AU486">
        <v>-2.0939899999999998</v>
      </c>
      <c r="AV486">
        <v>2451.94</v>
      </c>
      <c r="AW486">
        <v>0.29194300000000001</v>
      </c>
      <c r="AX486">
        <v>-1.13201E-4</v>
      </c>
      <c r="AY486">
        <v>1.6491400000000001</v>
      </c>
      <c r="AZ486">
        <v>19.025099999999998</v>
      </c>
      <c r="BA486">
        <v>1.51667</v>
      </c>
    </row>
    <row r="487" spans="1:53" x14ac:dyDescent="0.35">
      <c r="A487" t="str">
        <f>IFERROR(VLOOKUP(O487,#REF!,3,FALSE),"normal")</f>
        <v>normal</v>
      </c>
      <c r="B487" t="s">
        <v>121</v>
      </c>
      <c r="C487">
        <f t="shared" si="57"/>
        <v>36.031118941649254</v>
      </c>
      <c r="D487">
        <f t="shared" si="58"/>
        <v>11.932734167754433</v>
      </c>
      <c r="E487">
        <f t="shared" si="59"/>
        <v>9.3226165107013834</v>
      </c>
      <c r="F487" s="3">
        <f t="shared" si="60"/>
        <v>-8.3124495603788845E-2</v>
      </c>
      <c r="G487">
        <f t="shared" si="61"/>
        <v>153.95425058642724</v>
      </c>
      <c r="H487" s="3">
        <f t="shared" si="62"/>
        <v>9.3875473763356282E-2</v>
      </c>
      <c r="I487">
        <f t="shared" si="63"/>
        <v>11.186953030295278</v>
      </c>
      <c r="J487" t="str">
        <f t="shared" si="56"/>
        <v>P_163A3AB9_001B164933hr13</v>
      </c>
      <c r="K487" t="s">
        <v>108</v>
      </c>
      <c r="L487" s="1">
        <v>43759.75</v>
      </c>
      <c r="M487" t="s">
        <v>115</v>
      </c>
      <c r="N487">
        <v>14</v>
      </c>
      <c r="O487" t="s">
        <v>51</v>
      </c>
      <c r="P487">
        <v>95</v>
      </c>
      <c r="Q487">
        <v>13</v>
      </c>
      <c r="R487">
        <v>3</v>
      </c>
      <c r="S487">
        <v>5</v>
      </c>
      <c r="T487">
        <v>133</v>
      </c>
      <c r="U487">
        <v>123.63</v>
      </c>
      <c r="V487">
        <v>143.108</v>
      </c>
      <c r="W487">
        <v>10.792999999999999</v>
      </c>
      <c r="X487">
        <v>343.15899999999999</v>
      </c>
      <c r="Y487">
        <v>34</v>
      </c>
      <c r="Z487">
        <v>40</v>
      </c>
      <c r="AA487">
        <v>34.449100000000001</v>
      </c>
      <c r="AB487">
        <v>80</v>
      </c>
      <c r="AC487">
        <v>75.106700000000004</v>
      </c>
      <c r="AD487">
        <v>3355.94</v>
      </c>
      <c r="AE487">
        <v>1887.72</v>
      </c>
      <c r="AF487">
        <v>5.3884999999999996</v>
      </c>
      <c r="AG487">
        <v>0.69131500000000001</v>
      </c>
      <c r="AH487">
        <v>1443.94</v>
      </c>
      <c r="AI487">
        <v>0.52879600000000004</v>
      </c>
      <c r="AJ487">
        <v>4.2772500000000004</v>
      </c>
      <c r="AK487">
        <v>11.679600000000001</v>
      </c>
      <c r="AL487">
        <v>267.96800000000002</v>
      </c>
      <c r="AM487">
        <v>2661.94</v>
      </c>
      <c r="AN487">
        <v>443.77800000000002</v>
      </c>
      <c r="AO487">
        <v>0.162519</v>
      </c>
      <c r="AP487">
        <v>-1.70187</v>
      </c>
      <c r="AQ487">
        <v>2451.94</v>
      </c>
      <c r="AR487">
        <v>-0.14571400000000001</v>
      </c>
      <c r="AS487">
        <v>3355.94</v>
      </c>
      <c r="AT487">
        <v>5396.61</v>
      </c>
      <c r="AU487">
        <v>-2.0939899999999998</v>
      </c>
      <c r="AV487">
        <v>2451.94</v>
      </c>
      <c r="AW487">
        <v>0.29174099999999997</v>
      </c>
      <c r="AX487">
        <v>-1.13201E-4</v>
      </c>
      <c r="AY487">
        <v>1.3364100000000001</v>
      </c>
      <c r="AZ487">
        <v>15.608700000000001</v>
      </c>
    </row>
    <row r="488" spans="1:53" x14ac:dyDescent="0.35">
      <c r="A488" t="str">
        <f>IFERROR(VLOOKUP(O488,#REF!,3,FALSE),"normal")</f>
        <v>normal</v>
      </c>
      <c r="B488" t="s">
        <v>121</v>
      </c>
      <c r="C488">
        <f t="shared" si="57"/>
        <v>47.154458844271289</v>
      </c>
      <c r="D488">
        <f t="shared" si="58"/>
        <v>11.95229020011905</v>
      </c>
      <c r="E488">
        <f t="shared" si="59"/>
        <v>9.3362446224595761</v>
      </c>
      <c r="F488" s="3">
        <f t="shared" si="60"/>
        <v>-8.4235461932295683E-2</v>
      </c>
      <c r="G488">
        <f t="shared" si="61"/>
        <v>246.58395679041462</v>
      </c>
      <c r="H488" s="3">
        <f t="shared" si="62"/>
        <v>7.1820413816805151E-2</v>
      </c>
      <c r="I488">
        <f t="shared" si="63"/>
        <v>11.388944577083596</v>
      </c>
      <c r="J488" t="str">
        <f t="shared" si="56"/>
        <v>P_163A3AB9_001B164933hr14</v>
      </c>
      <c r="K488" t="s">
        <v>108</v>
      </c>
      <c r="L488" s="1">
        <v>43759.75</v>
      </c>
      <c r="M488" t="s">
        <v>115</v>
      </c>
      <c r="N488">
        <v>14</v>
      </c>
      <c r="O488" t="s">
        <v>51</v>
      </c>
      <c r="P488">
        <v>95</v>
      </c>
      <c r="Q488">
        <v>14</v>
      </c>
      <c r="R488">
        <v>1</v>
      </c>
      <c r="S488">
        <v>5</v>
      </c>
      <c r="T488">
        <v>227</v>
      </c>
      <c r="U488">
        <v>211.99</v>
      </c>
      <c r="V488">
        <v>230.279</v>
      </c>
      <c r="W488">
        <v>10.785600000000001</v>
      </c>
      <c r="X488">
        <v>343.08100000000002</v>
      </c>
      <c r="Y488">
        <v>34</v>
      </c>
      <c r="Z488">
        <v>40</v>
      </c>
      <c r="AA488">
        <v>34.448599999999999</v>
      </c>
      <c r="AB488">
        <v>80</v>
      </c>
      <c r="AC488">
        <v>74.639499999999998</v>
      </c>
      <c r="AD488">
        <v>3685.94</v>
      </c>
      <c r="AE488">
        <v>2826.78</v>
      </c>
      <c r="AF488">
        <v>4.3189799999999998</v>
      </c>
      <c r="AG488">
        <v>1.03521</v>
      </c>
      <c r="AH488">
        <v>2383</v>
      </c>
      <c r="AI488">
        <v>0.87269399999999997</v>
      </c>
      <c r="AJ488">
        <v>4.1166799999999997</v>
      </c>
      <c r="AK488">
        <v>11.241099999999999</v>
      </c>
      <c r="AL488">
        <v>551.75099999999998</v>
      </c>
      <c r="AM488">
        <v>2661.94</v>
      </c>
      <c r="AN488">
        <v>443.77800000000002</v>
      </c>
      <c r="AO488">
        <v>0.162519</v>
      </c>
      <c r="AP488">
        <v>-1.70187</v>
      </c>
      <c r="AQ488">
        <v>2451.94</v>
      </c>
      <c r="AR488">
        <v>-0.151397</v>
      </c>
      <c r="AS488">
        <v>3685.94</v>
      </c>
      <c r="AT488">
        <v>5392.51</v>
      </c>
      <c r="AU488">
        <v>-2.0939899999999998</v>
      </c>
      <c r="AV488">
        <v>2451.94</v>
      </c>
      <c r="AW488">
        <v>0.29151899999999997</v>
      </c>
      <c r="AX488">
        <v>-1.13201E-4</v>
      </c>
      <c r="AY488">
        <v>1.1495599999999999</v>
      </c>
      <c r="AZ488">
        <v>12.9224</v>
      </c>
    </row>
    <row r="489" spans="1:53" x14ac:dyDescent="0.35">
      <c r="A489" t="str">
        <f>IFERROR(VLOOKUP(O489,#REF!,3,FALSE),"normal")</f>
        <v>normal</v>
      </c>
      <c r="B489" t="s">
        <v>121</v>
      </c>
      <c r="C489">
        <f t="shared" si="57"/>
        <v>61.061136230098896</v>
      </c>
      <c r="D489">
        <f t="shared" si="58"/>
        <v>11.939753934399691</v>
      </c>
      <c r="E489">
        <f t="shared" si="59"/>
        <v>9.3226165107013834</v>
      </c>
      <c r="F489" s="3">
        <f t="shared" si="60"/>
        <v>-8.3700515328256536E-2</v>
      </c>
      <c r="G489">
        <f t="shared" si="61"/>
        <v>409.46050559248289</v>
      </c>
      <c r="H489" s="3">
        <f t="shared" si="62"/>
        <v>4.2616465020217514E-2</v>
      </c>
      <c r="I489">
        <f t="shared" si="63"/>
        <v>11.552875739832499</v>
      </c>
      <c r="J489" t="str">
        <f t="shared" si="56"/>
        <v>P_163A3AB9_001B164933hr15</v>
      </c>
      <c r="K489" t="s">
        <v>108</v>
      </c>
      <c r="L489" s="1">
        <v>43759.75</v>
      </c>
      <c r="M489" t="s">
        <v>115</v>
      </c>
      <c r="N489">
        <v>14</v>
      </c>
      <c r="O489" t="s">
        <v>51</v>
      </c>
      <c r="P489">
        <v>95</v>
      </c>
      <c r="Q489">
        <v>15</v>
      </c>
      <c r="R489">
        <v>3</v>
      </c>
      <c r="S489">
        <v>5</v>
      </c>
      <c r="T489">
        <v>400</v>
      </c>
      <c r="U489">
        <v>374.61</v>
      </c>
      <c r="V489">
        <v>383.47</v>
      </c>
      <c r="W489">
        <v>10.792999999999999</v>
      </c>
      <c r="X489">
        <v>343.15899999999999</v>
      </c>
      <c r="Y489">
        <v>34</v>
      </c>
      <c r="Z489">
        <v>40</v>
      </c>
      <c r="AA489">
        <v>34.450000000000003</v>
      </c>
      <c r="AB489">
        <v>80</v>
      </c>
      <c r="AC489">
        <v>74.5976</v>
      </c>
      <c r="AD489">
        <v>4017.94</v>
      </c>
      <c r="AE489">
        <v>4481.9399999999996</v>
      </c>
      <c r="AF489">
        <v>4.6712199999999999</v>
      </c>
      <c r="AG489">
        <v>1.6413599999999999</v>
      </c>
      <c r="AH489">
        <v>4038.17</v>
      </c>
      <c r="AI489">
        <v>1.4788399999999999</v>
      </c>
      <c r="AJ489">
        <v>3.9476900000000001</v>
      </c>
      <c r="AK489">
        <v>10.7797</v>
      </c>
      <c r="AL489">
        <v>864.47900000000004</v>
      </c>
      <c r="AM489">
        <v>2661.94</v>
      </c>
      <c r="AN489">
        <v>443.77800000000002</v>
      </c>
      <c r="AO489">
        <v>0.162519</v>
      </c>
      <c r="AP489">
        <v>-1.70187</v>
      </c>
      <c r="AQ489">
        <v>2451.94</v>
      </c>
      <c r="AR489">
        <v>-0.15787799999999999</v>
      </c>
      <c r="AS489">
        <v>4017.94</v>
      </c>
      <c r="AT489">
        <v>5396.61</v>
      </c>
      <c r="AU489">
        <v>-2.0939899999999998</v>
      </c>
      <c r="AV489">
        <v>2451.94</v>
      </c>
      <c r="AW489">
        <v>0.29174</v>
      </c>
      <c r="AX489">
        <v>-1.13201E-4</v>
      </c>
      <c r="AY489">
        <v>1.40811</v>
      </c>
      <c r="AZ489">
        <v>15.178900000000001</v>
      </c>
    </row>
    <row r="490" spans="1:53" x14ac:dyDescent="0.35">
      <c r="A490" t="str">
        <f>IFERROR(VLOOKUP(O490,#REF!,3,FALSE),"normal")</f>
        <v>normal</v>
      </c>
      <c r="B490" t="s">
        <v>121</v>
      </c>
      <c r="C490">
        <f t="shared" si="57"/>
        <v>10.096370830195283</v>
      </c>
      <c r="D490">
        <f t="shared" si="58"/>
        <v>3.3601068425458709</v>
      </c>
      <c r="E490">
        <f t="shared" si="59"/>
        <v>3.550088023655289</v>
      </c>
      <c r="F490" s="3">
        <f t="shared" si="60"/>
        <v>-4.6721358218804306E-2</v>
      </c>
      <c r="G490">
        <f t="shared" si="61"/>
        <v>74.047306318894584</v>
      </c>
      <c r="H490" s="3">
        <f t="shared" si="62"/>
        <v>4.9530537073404421E-2</v>
      </c>
      <c r="I490">
        <f t="shared" si="63"/>
        <v>2.5791638577053453</v>
      </c>
      <c r="J490" t="str">
        <f t="shared" si="56"/>
        <v>P_163A3AB9_001B154933hr12</v>
      </c>
      <c r="K490" t="s">
        <v>108</v>
      </c>
      <c r="L490" s="1">
        <v>43759.75</v>
      </c>
      <c r="M490" t="s">
        <v>115</v>
      </c>
      <c r="N490">
        <v>15</v>
      </c>
      <c r="O490" t="s">
        <v>52</v>
      </c>
      <c r="P490">
        <v>95</v>
      </c>
      <c r="Q490">
        <v>12</v>
      </c>
      <c r="R490">
        <v>2051</v>
      </c>
      <c r="S490">
        <v>5</v>
      </c>
      <c r="T490">
        <v>70</v>
      </c>
      <c r="U490">
        <v>64.41</v>
      </c>
      <c r="V490">
        <v>68.134100000000004</v>
      </c>
      <c r="W490">
        <v>11.7014</v>
      </c>
      <c r="X490">
        <v>164.459</v>
      </c>
      <c r="Y490">
        <v>34</v>
      </c>
      <c r="Z490">
        <v>40</v>
      </c>
      <c r="AA490">
        <v>34.441400000000002</v>
      </c>
      <c r="AB490">
        <v>80</v>
      </c>
      <c r="AC490">
        <v>74.698800000000006</v>
      </c>
      <c r="AD490">
        <v>3024.94</v>
      </c>
      <c r="AE490">
        <v>961.72199999999998</v>
      </c>
      <c r="AF490">
        <v>14.539199999999999</v>
      </c>
      <c r="AG490">
        <v>0.35219899999999998</v>
      </c>
      <c r="AH490">
        <v>755.72199999999998</v>
      </c>
      <c r="AI490">
        <v>0.276758</v>
      </c>
      <c r="AJ490">
        <v>4.2968200000000003</v>
      </c>
      <c r="AK490">
        <v>11.733000000000001</v>
      </c>
      <c r="AL490">
        <v>51.978200000000001</v>
      </c>
      <c r="AM490">
        <v>2662.94</v>
      </c>
      <c r="AN490">
        <v>206</v>
      </c>
      <c r="AO490">
        <v>7.5440599999999997E-2</v>
      </c>
      <c r="AP490">
        <v>-0.36646400000000001</v>
      </c>
      <c r="AQ490">
        <v>2452.94</v>
      </c>
      <c r="AR490">
        <v>-3.12336E-2</v>
      </c>
      <c r="AS490">
        <v>3024.94</v>
      </c>
      <c r="AT490">
        <v>5726.67</v>
      </c>
      <c r="AU490">
        <v>-6.5770200000000001</v>
      </c>
      <c r="AV490">
        <v>2452.94</v>
      </c>
      <c r="AW490">
        <v>0.309583</v>
      </c>
      <c r="AX490">
        <v>-3.55554E-4</v>
      </c>
      <c r="AY490">
        <v>1.2175400000000001</v>
      </c>
      <c r="AZ490">
        <v>14.285399999999999</v>
      </c>
      <c r="BA490">
        <v>1.1333299999999999</v>
      </c>
    </row>
    <row r="491" spans="1:53" x14ac:dyDescent="0.35">
      <c r="A491" t="str">
        <f>IFERROR(VLOOKUP(O491,#REF!,3,FALSE),"normal")</f>
        <v>normal</v>
      </c>
      <c r="B491" t="s">
        <v>121</v>
      </c>
      <c r="C491">
        <f t="shared" si="57"/>
        <v>13.582926385378869</v>
      </c>
      <c r="D491">
        <f t="shared" si="58"/>
        <v>3.5675691582671099</v>
      </c>
      <c r="E491">
        <f t="shared" si="59"/>
        <v>3.5535437984595513</v>
      </c>
      <c r="F491" s="3">
        <f t="shared" si="60"/>
        <v>-4.6120601785787078E-2</v>
      </c>
      <c r="G491">
        <f t="shared" si="61"/>
        <v>135.63891450295236</v>
      </c>
      <c r="H491" s="3">
        <f t="shared" si="62"/>
        <v>3.0028820681022018E-2</v>
      </c>
      <c r="I491">
        <f t="shared" si="63"/>
        <v>2.5616442344082033</v>
      </c>
      <c r="J491" t="str">
        <f t="shared" si="56"/>
        <v>P_163A3AB9_001B154933hr13</v>
      </c>
      <c r="K491" t="s">
        <v>108</v>
      </c>
      <c r="L491" s="1">
        <v>43759.75</v>
      </c>
      <c r="M491" t="s">
        <v>115</v>
      </c>
      <c r="N491">
        <v>15</v>
      </c>
      <c r="O491" t="s">
        <v>52</v>
      </c>
      <c r="P491">
        <v>95</v>
      </c>
      <c r="Q491">
        <v>13</v>
      </c>
      <c r="R491">
        <v>3</v>
      </c>
      <c r="S491">
        <v>5</v>
      </c>
      <c r="T491">
        <v>133</v>
      </c>
      <c r="U491">
        <v>123.63</v>
      </c>
      <c r="V491">
        <v>126.083</v>
      </c>
      <c r="W491">
        <v>11.697900000000001</v>
      </c>
      <c r="X491">
        <v>164.43100000000001</v>
      </c>
      <c r="Y491">
        <v>34</v>
      </c>
      <c r="Z491">
        <v>40</v>
      </c>
      <c r="AA491">
        <v>34.449100000000001</v>
      </c>
      <c r="AB491">
        <v>80</v>
      </c>
      <c r="AC491">
        <v>75.106700000000004</v>
      </c>
      <c r="AD491">
        <v>3356.94</v>
      </c>
      <c r="AE491">
        <v>1639.33</v>
      </c>
      <c r="AF491">
        <v>12.5182</v>
      </c>
      <c r="AG491">
        <v>0.60035099999999997</v>
      </c>
      <c r="AH491">
        <v>1433.33</v>
      </c>
      <c r="AI491">
        <v>0.52490999999999999</v>
      </c>
      <c r="AJ491">
        <v>4.2458200000000001</v>
      </c>
      <c r="AK491">
        <v>11.5937</v>
      </c>
      <c r="AL491">
        <v>114.5</v>
      </c>
      <c r="AM491">
        <v>2662.94</v>
      </c>
      <c r="AN491">
        <v>206</v>
      </c>
      <c r="AO491">
        <v>7.5440599999999997E-2</v>
      </c>
      <c r="AP491">
        <v>-0.36646400000000001</v>
      </c>
      <c r="AQ491">
        <v>2452.94</v>
      </c>
      <c r="AR491">
        <v>-3.1608799999999999E-2</v>
      </c>
      <c r="AS491">
        <v>3356.94</v>
      </c>
      <c r="AT491">
        <v>5724.9</v>
      </c>
      <c r="AU491">
        <v>-6.5770200000000001</v>
      </c>
      <c r="AV491">
        <v>2452.94</v>
      </c>
      <c r="AW491">
        <v>0.30948799999999999</v>
      </c>
      <c r="AX491">
        <v>-3.55554E-4</v>
      </c>
      <c r="AY491">
        <v>1.30579</v>
      </c>
      <c r="AZ491">
        <v>15.1389</v>
      </c>
    </row>
    <row r="492" spans="1:53" x14ac:dyDescent="0.35">
      <c r="A492" t="str">
        <f>IFERROR(VLOOKUP(O492,#REF!,3,FALSE),"normal")</f>
        <v>normal</v>
      </c>
      <c r="B492" t="s">
        <v>121</v>
      </c>
      <c r="C492">
        <f t="shared" si="57"/>
        <v>15.02339464205329</v>
      </c>
      <c r="D492">
        <f t="shared" si="58"/>
        <v>3.5764055432277484</v>
      </c>
      <c r="E492">
        <f t="shared" si="59"/>
        <v>3.5574957884025005</v>
      </c>
      <c r="F492" s="3">
        <f t="shared" si="60"/>
        <v>-4.685869848721972E-2</v>
      </c>
      <c r="G492">
        <f t="shared" si="61"/>
        <v>220.69616963064297</v>
      </c>
      <c r="H492" s="3">
        <f t="shared" si="62"/>
        <v>5.0155969837643163E-3</v>
      </c>
      <c r="I492">
        <f t="shared" si="63"/>
        <v>2.5935696214968171</v>
      </c>
      <c r="J492" t="str">
        <f t="shared" si="56"/>
        <v>P_163A3AB9_001B154933hr14</v>
      </c>
      <c r="K492" t="s">
        <v>108</v>
      </c>
      <c r="L492" s="1">
        <v>43759.75</v>
      </c>
      <c r="M492" t="s">
        <v>115</v>
      </c>
      <c r="N492">
        <v>15</v>
      </c>
      <c r="O492" t="s">
        <v>52</v>
      </c>
      <c r="P492">
        <v>95</v>
      </c>
      <c r="Q492">
        <v>14</v>
      </c>
      <c r="R492">
        <v>1</v>
      </c>
      <c r="S492">
        <v>5</v>
      </c>
      <c r="T492">
        <v>227</v>
      </c>
      <c r="U492">
        <v>211.99</v>
      </c>
      <c r="V492">
        <v>206.10300000000001</v>
      </c>
      <c r="W492">
        <v>11.693899999999999</v>
      </c>
      <c r="X492">
        <v>164.399</v>
      </c>
      <c r="Y492">
        <v>34</v>
      </c>
      <c r="Z492">
        <v>40</v>
      </c>
      <c r="AA492">
        <v>34.448599999999999</v>
      </c>
      <c r="AB492">
        <v>80</v>
      </c>
      <c r="AC492">
        <v>74.639499999999998</v>
      </c>
      <c r="AD492">
        <v>3686.94</v>
      </c>
      <c r="AE492">
        <v>2574.56</v>
      </c>
      <c r="AF492">
        <v>10.8531</v>
      </c>
      <c r="AG492">
        <v>0.94284500000000004</v>
      </c>
      <c r="AH492">
        <v>2368.56</v>
      </c>
      <c r="AI492">
        <v>0.86740399999999995</v>
      </c>
      <c r="AJ492">
        <v>4.0917199999999996</v>
      </c>
      <c r="AK492">
        <v>11.173</v>
      </c>
      <c r="AL492">
        <v>218.23699999999999</v>
      </c>
      <c r="AM492">
        <v>2662.94</v>
      </c>
      <c r="AN492">
        <v>206</v>
      </c>
      <c r="AO492">
        <v>7.5440599999999997E-2</v>
      </c>
      <c r="AP492">
        <v>-0.36646400000000001</v>
      </c>
      <c r="AQ492">
        <v>2452.94</v>
      </c>
      <c r="AR492">
        <v>-3.2799200000000001E-2</v>
      </c>
      <c r="AS492">
        <v>3686.94</v>
      </c>
      <c r="AT492">
        <v>5722.93</v>
      </c>
      <c r="AU492">
        <v>-6.5770200000000001</v>
      </c>
      <c r="AV492">
        <v>2452.94</v>
      </c>
      <c r="AW492">
        <v>0.30938100000000002</v>
      </c>
      <c r="AX492">
        <v>-3.55554E-4</v>
      </c>
      <c r="AY492">
        <v>0.91193199999999996</v>
      </c>
      <c r="AZ492">
        <v>10.189</v>
      </c>
    </row>
    <row r="493" spans="1:53" x14ac:dyDescent="0.35">
      <c r="A493" t="str">
        <f>IFERROR(VLOOKUP(O493,#REF!,3,FALSE),"normal")</f>
        <v>normal</v>
      </c>
      <c r="B493" t="s">
        <v>121</v>
      </c>
      <c r="C493">
        <f t="shared" si="57"/>
        <v>13.003045940515904</v>
      </c>
      <c r="D493">
        <f t="shared" si="58"/>
        <v>3.5594146868886813</v>
      </c>
      <c r="E493">
        <f t="shared" si="59"/>
        <v>3.553049989742187</v>
      </c>
      <c r="F493" s="3">
        <f t="shared" si="60"/>
        <v>-4.5425985916067682E-2</v>
      </c>
      <c r="G493">
        <f t="shared" si="61"/>
        <v>372.14703291423075</v>
      </c>
      <c r="H493" s="3">
        <f t="shared" si="62"/>
        <v>-2.0969354962788758E-2</v>
      </c>
      <c r="I493">
        <f t="shared" si="63"/>
        <v>2.6203504487938249</v>
      </c>
      <c r="J493" t="str">
        <f t="shared" si="56"/>
        <v>P_163A3AB9_001B154933hr15</v>
      </c>
      <c r="K493" t="s">
        <v>108</v>
      </c>
      <c r="L493" s="1">
        <v>43759.75</v>
      </c>
      <c r="M493" t="s">
        <v>115</v>
      </c>
      <c r="N493">
        <v>15</v>
      </c>
      <c r="O493" t="s">
        <v>52</v>
      </c>
      <c r="P493">
        <v>95</v>
      </c>
      <c r="Q493">
        <v>15</v>
      </c>
      <c r="R493">
        <v>3</v>
      </c>
      <c r="S493">
        <v>5</v>
      </c>
      <c r="T493">
        <v>400</v>
      </c>
      <c r="U493">
        <v>374.61</v>
      </c>
      <c r="V493">
        <v>348.52499999999998</v>
      </c>
      <c r="W493">
        <v>11.698399999999999</v>
      </c>
      <c r="X493">
        <v>164.435</v>
      </c>
      <c r="Y493">
        <v>34</v>
      </c>
      <c r="Z493">
        <v>40</v>
      </c>
      <c r="AA493">
        <v>34.450000000000003</v>
      </c>
      <c r="AB493">
        <v>80</v>
      </c>
      <c r="AC493">
        <v>74.5976</v>
      </c>
      <c r="AD493">
        <v>4018.94</v>
      </c>
      <c r="AE493">
        <v>4241.6099999999997</v>
      </c>
      <c r="AF493">
        <v>13.823</v>
      </c>
      <c r="AG493">
        <v>1.55335</v>
      </c>
      <c r="AH493">
        <v>4035.61</v>
      </c>
      <c r="AI493">
        <v>1.4779100000000001</v>
      </c>
      <c r="AJ493">
        <v>3.9451900000000002</v>
      </c>
      <c r="AK493">
        <v>10.7728</v>
      </c>
      <c r="AL493">
        <v>291.94900000000001</v>
      </c>
      <c r="AM493">
        <v>2662.94</v>
      </c>
      <c r="AN493">
        <v>206</v>
      </c>
      <c r="AO493">
        <v>7.5440599999999997E-2</v>
      </c>
      <c r="AP493">
        <v>-0.36646400000000001</v>
      </c>
      <c r="AQ493">
        <v>2452.94</v>
      </c>
      <c r="AR493">
        <v>-3.4017400000000003E-2</v>
      </c>
      <c r="AS493">
        <v>4018.94</v>
      </c>
      <c r="AT493">
        <v>5725.16</v>
      </c>
      <c r="AU493">
        <v>-6.5770200000000001</v>
      </c>
      <c r="AV493">
        <v>2452.94</v>
      </c>
      <c r="AW493">
        <v>0.309502</v>
      </c>
      <c r="AX493">
        <v>-3.55554E-4</v>
      </c>
      <c r="AY493">
        <v>1.25031</v>
      </c>
      <c r="AZ493">
        <v>13.4693</v>
      </c>
    </row>
    <row r="494" spans="1:53" x14ac:dyDescent="0.35">
      <c r="A494" t="str">
        <f>IFERROR(VLOOKUP(O494,#REF!,3,FALSE),"normal")</f>
        <v>normal</v>
      </c>
      <c r="B494" t="s">
        <v>121</v>
      </c>
      <c r="C494">
        <f t="shared" si="57"/>
        <v>17.868139278381022</v>
      </c>
      <c r="D494">
        <f t="shared" si="58"/>
        <v>6.7118814480114883</v>
      </c>
      <c r="E494">
        <f t="shared" si="59"/>
        <v>5.8190399236052466</v>
      </c>
      <c r="F494" s="3">
        <f t="shared" si="60"/>
        <v>-0.13404947243712581</v>
      </c>
      <c r="G494">
        <f t="shared" si="61"/>
        <v>80.983077161931391</v>
      </c>
      <c r="H494">
        <f t="shared" si="62"/>
        <v>9.3799014315442929E-3</v>
      </c>
      <c r="I494">
        <f t="shared" si="63"/>
        <v>3.7896889897089245</v>
      </c>
      <c r="J494" t="str">
        <f t="shared" si="56"/>
        <v>P_163A3AB9_001B244933hr12</v>
      </c>
      <c r="K494" t="s">
        <v>108</v>
      </c>
      <c r="L494" s="1">
        <v>43759.75</v>
      </c>
      <c r="M494" t="s">
        <v>115</v>
      </c>
      <c r="N494">
        <v>16</v>
      </c>
      <c r="O494" t="s">
        <v>54</v>
      </c>
      <c r="P494">
        <v>95</v>
      </c>
      <c r="Q494">
        <v>12</v>
      </c>
      <c r="R494">
        <v>2051</v>
      </c>
      <c r="S494">
        <v>5</v>
      </c>
      <c r="T494">
        <v>70</v>
      </c>
      <c r="U494">
        <v>64.41</v>
      </c>
      <c r="V494">
        <v>74.516000000000005</v>
      </c>
      <c r="W494">
        <v>10.8908</v>
      </c>
      <c r="X494">
        <v>372.01499999999999</v>
      </c>
      <c r="Y494">
        <v>34</v>
      </c>
      <c r="Z494">
        <v>39</v>
      </c>
      <c r="AA494">
        <v>34.441400000000002</v>
      </c>
      <c r="AB494">
        <v>80</v>
      </c>
      <c r="AC494">
        <v>74.698800000000006</v>
      </c>
      <c r="AD494">
        <v>3025.94</v>
      </c>
      <c r="AE494">
        <v>1183.56</v>
      </c>
      <c r="AF494">
        <v>7.3101200000000004</v>
      </c>
      <c r="AG494">
        <v>0.43343799999999999</v>
      </c>
      <c r="AH494">
        <v>748.16700000000003</v>
      </c>
      <c r="AI494">
        <v>0.27399099999999998</v>
      </c>
      <c r="AJ494">
        <v>4.2538600000000004</v>
      </c>
      <c r="AK494">
        <v>11.6157</v>
      </c>
      <c r="AL494">
        <v>102.34699999999999</v>
      </c>
      <c r="AM494">
        <v>2663.94</v>
      </c>
      <c r="AN494">
        <v>435.38900000000001</v>
      </c>
      <c r="AO494">
        <v>0.15944700000000001</v>
      </c>
      <c r="AP494">
        <v>-0.60752200000000001</v>
      </c>
      <c r="AQ494">
        <v>2453.94</v>
      </c>
      <c r="AR494">
        <v>-5.2301899999999998E-2</v>
      </c>
      <c r="AS494">
        <v>3025.94</v>
      </c>
      <c r="AT494">
        <v>4857.46</v>
      </c>
      <c r="AU494">
        <v>-2.20261</v>
      </c>
      <c r="AV494">
        <v>2453.94</v>
      </c>
      <c r="AW494">
        <v>0.26259399999999999</v>
      </c>
      <c r="AX494">
        <v>-1.19073E-4</v>
      </c>
      <c r="AY494">
        <v>0.72994300000000001</v>
      </c>
      <c r="AZ494">
        <v>8.47879</v>
      </c>
      <c r="BA494">
        <v>0.75</v>
      </c>
    </row>
    <row r="495" spans="1:53" x14ac:dyDescent="0.35">
      <c r="A495" t="str">
        <f>IFERROR(VLOOKUP(O495,#REF!,3,FALSE),"normal")</f>
        <v>normal</v>
      </c>
      <c r="B495" t="s">
        <v>121</v>
      </c>
      <c r="C495">
        <f t="shared" si="57"/>
        <v>26.136291585040368</v>
      </c>
      <c r="D495">
        <f t="shared" si="58"/>
        <v>6.7219780933186026</v>
      </c>
      <c r="E495">
        <f t="shared" si="59"/>
        <v>5.8437545976165977</v>
      </c>
      <c r="F495" s="3">
        <f t="shared" si="60"/>
        <v>-0.13441579114931554</v>
      </c>
      <c r="G495">
        <f t="shared" si="61"/>
        <v>145.80406050311416</v>
      </c>
      <c r="H495">
        <f t="shared" si="62"/>
        <v>1.5222342083184225E-3</v>
      </c>
      <c r="I495">
        <f t="shared" si="63"/>
        <v>3.8285988253625822</v>
      </c>
      <c r="J495" t="str">
        <f t="shared" si="56"/>
        <v>P_163A3AB9_001B244933hr13</v>
      </c>
      <c r="K495" t="s">
        <v>108</v>
      </c>
      <c r="L495" s="1">
        <v>43759.75</v>
      </c>
      <c r="M495" t="s">
        <v>115</v>
      </c>
      <c r="N495">
        <v>16</v>
      </c>
      <c r="O495" t="s">
        <v>54</v>
      </c>
      <c r="P495">
        <v>95</v>
      </c>
      <c r="Q495">
        <v>13</v>
      </c>
      <c r="R495">
        <v>3</v>
      </c>
      <c r="S495">
        <v>5</v>
      </c>
      <c r="T495">
        <v>133</v>
      </c>
      <c r="U495">
        <v>123.63</v>
      </c>
      <c r="V495">
        <v>135.53200000000001</v>
      </c>
      <c r="W495">
        <v>10.8752</v>
      </c>
      <c r="X495">
        <v>371.83699999999999</v>
      </c>
      <c r="Y495">
        <v>34</v>
      </c>
      <c r="Z495">
        <v>39</v>
      </c>
      <c r="AA495">
        <v>34.449100000000001</v>
      </c>
      <c r="AB495">
        <v>80</v>
      </c>
      <c r="AC495">
        <v>75.106700000000004</v>
      </c>
      <c r="AD495">
        <v>3356.94</v>
      </c>
      <c r="AE495">
        <v>1845.78</v>
      </c>
      <c r="AF495">
        <v>4.6216299999999997</v>
      </c>
      <c r="AG495">
        <v>0.67595400000000005</v>
      </c>
      <c r="AH495">
        <v>1410.39</v>
      </c>
      <c r="AI495">
        <v>0.51650799999999997</v>
      </c>
      <c r="AJ495">
        <v>4.1778500000000003</v>
      </c>
      <c r="AK495">
        <v>11.408099999999999</v>
      </c>
      <c r="AL495">
        <v>305.17099999999999</v>
      </c>
      <c r="AM495">
        <v>2663.94</v>
      </c>
      <c r="AN495">
        <v>435.38900000000001</v>
      </c>
      <c r="AO495">
        <v>0.15944700000000001</v>
      </c>
      <c r="AP495">
        <v>-0.60752200000000001</v>
      </c>
      <c r="AQ495">
        <v>2453.94</v>
      </c>
      <c r="AR495">
        <v>-5.3253399999999999E-2</v>
      </c>
      <c r="AS495">
        <v>3356.94</v>
      </c>
      <c r="AT495">
        <v>4851.9799999999996</v>
      </c>
      <c r="AU495">
        <v>-2.20261</v>
      </c>
      <c r="AV495">
        <v>2453.94</v>
      </c>
      <c r="AW495">
        <v>0.26229799999999998</v>
      </c>
      <c r="AX495">
        <v>-1.19073E-4</v>
      </c>
      <c r="AY495">
        <v>0.60874499999999998</v>
      </c>
      <c r="AZ495">
        <v>6.9446500000000002</v>
      </c>
    </row>
    <row r="496" spans="1:53" x14ac:dyDescent="0.35">
      <c r="A496" t="str">
        <f>IFERROR(VLOOKUP(O496,#REF!,3,FALSE),"normal")</f>
        <v>normal</v>
      </c>
      <c r="B496" t="s">
        <v>121</v>
      </c>
      <c r="C496">
        <f t="shared" si="57"/>
        <v>35.839108068293427</v>
      </c>
      <c r="D496">
        <f t="shared" si="58"/>
        <v>6.7196996422500366</v>
      </c>
      <c r="E496">
        <f t="shared" si="59"/>
        <v>5.8522157517548461</v>
      </c>
      <c r="F496" s="3">
        <f t="shared" si="60"/>
        <v>-0.13419675500011954</v>
      </c>
      <c r="G496">
        <f t="shared" si="61"/>
        <v>231.56055946035187</v>
      </c>
      <c r="H496">
        <f t="shared" si="62"/>
        <v>-7.9373449443055355E-3</v>
      </c>
      <c r="I496">
        <f t="shared" si="63"/>
        <v>4.0103554604714731</v>
      </c>
      <c r="J496" t="str">
        <f t="shared" si="56"/>
        <v>P_163A3AB9_001B244933hr14</v>
      </c>
      <c r="K496" t="s">
        <v>108</v>
      </c>
      <c r="L496" s="1">
        <v>43759.75</v>
      </c>
      <c r="M496" t="s">
        <v>115</v>
      </c>
      <c r="N496">
        <v>16</v>
      </c>
      <c r="O496" t="s">
        <v>54</v>
      </c>
      <c r="P496">
        <v>95</v>
      </c>
      <c r="Q496">
        <v>14</v>
      </c>
      <c r="R496">
        <v>1</v>
      </c>
      <c r="S496">
        <v>5</v>
      </c>
      <c r="T496">
        <v>227</v>
      </c>
      <c r="U496">
        <v>211.99</v>
      </c>
      <c r="V496">
        <v>216.249</v>
      </c>
      <c r="W496">
        <v>10.869899999999999</v>
      </c>
      <c r="X496">
        <v>371.77600000000001</v>
      </c>
      <c r="Y496">
        <v>34</v>
      </c>
      <c r="Z496">
        <v>39</v>
      </c>
      <c r="AA496">
        <v>34.448599999999999</v>
      </c>
      <c r="AB496">
        <v>80</v>
      </c>
      <c r="AC496">
        <v>74.639499999999998</v>
      </c>
      <c r="AD496">
        <v>3686.94</v>
      </c>
      <c r="AE496">
        <v>2722.39</v>
      </c>
      <c r="AF496">
        <v>6.1942899999999996</v>
      </c>
      <c r="AG496">
        <v>0.99698399999999998</v>
      </c>
      <c r="AH496">
        <v>2287</v>
      </c>
      <c r="AI496">
        <v>0.83753699999999998</v>
      </c>
      <c r="AJ496">
        <v>3.9508299999999998</v>
      </c>
      <c r="AK496">
        <v>10.7882</v>
      </c>
      <c r="AL496">
        <v>369.21100000000001</v>
      </c>
      <c r="AM496">
        <v>2663.94</v>
      </c>
      <c r="AN496">
        <v>435.38900000000001</v>
      </c>
      <c r="AO496">
        <v>0.15944700000000001</v>
      </c>
      <c r="AP496">
        <v>-0.60752200000000001</v>
      </c>
      <c r="AQ496">
        <v>2453.94</v>
      </c>
      <c r="AR496">
        <v>-5.63134E-2</v>
      </c>
      <c r="AS496">
        <v>3686.94</v>
      </c>
      <c r="AT496">
        <v>4850.1000000000004</v>
      </c>
      <c r="AU496">
        <v>-2.20261</v>
      </c>
      <c r="AV496">
        <v>2453.94</v>
      </c>
      <c r="AW496">
        <v>0.26219599999999998</v>
      </c>
      <c r="AX496">
        <v>-1.19073E-4</v>
      </c>
      <c r="AY496">
        <v>0.34179399999999999</v>
      </c>
      <c r="AZ496">
        <v>3.68736</v>
      </c>
    </row>
    <row r="497" spans="1:53" x14ac:dyDescent="0.35">
      <c r="A497" t="str">
        <f>IFERROR(VLOOKUP(O497,#REF!,3,FALSE),"normal")</f>
        <v>normal</v>
      </c>
      <c r="B497" t="s">
        <v>121</v>
      </c>
      <c r="C497">
        <f t="shared" si="57"/>
        <v>51.265559235545254</v>
      </c>
      <c r="D497">
        <f t="shared" si="58"/>
        <v>6.7170365482405625</v>
      </c>
      <c r="E497">
        <f t="shared" si="59"/>
        <v>5.8439922391518264</v>
      </c>
      <c r="F497" s="3">
        <f t="shared" si="60"/>
        <v>-0.13411361917273779</v>
      </c>
      <c r="G497">
        <f t="shared" si="61"/>
        <v>382.04532714022588</v>
      </c>
      <c r="H497">
        <f t="shared" si="62"/>
        <v>-1.8927982422330764E-2</v>
      </c>
      <c r="I497">
        <f t="shared" si="63"/>
        <v>4.1875440818263616</v>
      </c>
      <c r="J497" t="str">
        <f t="shared" si="56"/>
        <v>P_163A3AB9_001B244933hr15</v>
      </c>
      <c r="K497" t="s">
        <v>108</v>
      </c>
      <c r="L497" s="1">
        <v>43759.75</v>
      </c>
      <c r="M497" t="s">
        <v>115</v>
      </c>
      <c r="N497">
        <v>16</v>
      </c>
      <c r="O497" t="s">
        <v>54</v>
      </c>
      <c r="P497">
        <v>95</v>
      </c>
      <c r="Q497">
        <v>15</v>
      </c>
      <c r="R497">
        <v>3</v>
      </c>
      <c r="S497">
        <v>5</v>
      </c>
      <c r="T497">
        <v>400</v>
      </c>
      <c r="U497">
        <v>374.61</v>
      </c>
      <c r="V497">
        <v>357.79500000000002</v>
      </c>
      <c r="W497">
        <v>10.8751</v>
      </c>
      <c r="X497">
        <v>371.83499999999998</v>
      </c>
      <c r="Y497">
        <v>34</v>
      </c>
      <c r="Z497">
        <v>39</v>
      </c>
      <c r="AA497">
        <v>34.450000000000003</v>
      </c>
      <c r="AB497">
        <v>80</v>
      </c>
      <c r="AC497">
        <v>74.5976</v>
      </c>
      <c r="AD497">
        <v>4019.94</v>
      </c>
      <c r="AE497">
        <v>4262.8900000000003</v>
      </c>
      <c r="AF497">
        <v>5.8197299999999998</v>
      </c>
      <c r="AG497">
        <v>1.56114</v>
      </c>
      <c r="AH497">
        <v>3827.5</v>
      </c>
      <c r="AI497">
        <v>1.4016900000000001</v>
      </c>
      <c r="AJ497">
        <v>3.7417400000000001</v>
      </c>
      <c r="AK497">
        <v>10.2173</v>
      </c>
      <c r="AL497">
        <v>657.67600000000004</v>
      </c>
      <c r="AM497">
        <v>2663.94</v>
      </c>
      <c r="AN497">
        <v>435.38900000000001</v>
      </c>
      <c r="AO497">
        <v>0.15944700000000001</v>
      </c>
      <c r="AP497">
        <v>-0.60752200000000001</v>
      </c>
      <c r="AQ497">
        <v>2453.94</v>
      </c>
      <c r="AR497">
        <v>-5.9460199999999998E-2</v>
      </c>
      <c r="AS497">
        <v>4019.94</v>
      </c>
      <c r="AT497">
        <v>4851.92</v>
      </c>
      <c r="AU497">
        <v>-2.20261</v>
      </c>
      <c r="AV497">
        <v>2453.94</v>
      </c>
      <c r="AW497">
        <v>0.262295</v>
      </c>
      <c r="AX497">
        <v>-1.19073E-4</v>
      </c>
      <c r="AY497">
        <v>2.8112100000000002E-3</v>
      </c>
      <c r="AZ497">
        <v>2.8722899999999999E-2</v>
      </c>
    </row>
    <row r="498" spans="1:53" x14ac:dyDescent="0.35">
      <c r="A498" t="str">
        <f>IFERROR(VLOOKUP(O498,#REF!,3,FALSE),"normal")</f>
        <v>normal</v>
      </c>
      <c r="B498" t="s">
        <v>121</v>
      </c>
      <c r="C498">
        <f t="shared" si="57"/>
        <v>2.4278337020213314</v>
      </c>
      <c r="D498">
        <f t="shared" si="58"/>
        <v>2.8482400025549892</v>
      </c>
      <c r="E498">
        <f t="shared" si="59"/>
        <v>2.4983735792736597</v>
      </c>
      <c r="F498" s="3">
        <f t="shared" si="60"/>
        <v>-6.2652710038693686E-3</v>
      </c>
      <c r="G498">
        <f t="shared" si="61"/>
        <v>69.288154013351971</v>
      </c>
      <c r="H498">
        <f t="shared" si="62"/>
        <v>-1.5935102638820635E-2</v>
      </c>
      <c r="I498">
        <f t="shared" si="63"/>
        <v>2.8488287226508238</v>
      </c>
      <c r="J498" t="str">
        <f t="shared" si="56"/>
        <v>P_163A3AB9_001B224933hr12</v>
      </c>
      <c r="K498" t="s">
        <v>108</v>
      </c>
      <c r="L498" s="1">
        <v>43759.75</v>
      </c>
      <c r="M498" t="s">
        <v>115</v>
      </c>
      <c r="N498">
        <v>17</v>
      </c>
      <c r="O498" t="s">
        <v>56</v>
      </c>
      <c r="P498">
        <v>95</v>
      </c>
      <c r="Q498">
        <v>12</v>
      </c>
      <c r="R498">
        <v>2051</v>
      </c>
      <c r="S498">
        <v>5</v>
      </c>
      <c r="T498">
        <v>70</v>
      </c>
      <c r="U498">
        <v>64.41</v>
      </c>
      <c r="V498">
        <v>63.755000000000003</v>
      </c>
      <c r="W498">
        <v>10.452400000000001</v>
      </c>
      <c r="X498">
        <v>181.66399999999999</v>
      </c>
      <c r="Y498">
        <v>34</v>
      </c>
      <c r="Z498">
        <v>40</v>
      </c>
      <c r="AA498">
        <v>34.441400000000002</v>
      </c>
      <c r="AB498">
        <v>80</v>
      </c>
      <c r="AC498">
        <v>74.698800000000006</v>
      </c>
      <c r="AD498">
        <v>3025.94</v>
      </c>
      <c r="AE498">
        <v>848.05600000000004</v>
      </c>
      <c r="AF498">
        <v>8.3839600000000001</v>
      </c>
      <c r="AG498">
        <v>0.31057200000000001</v>
      </c>
      <c r="AH498">
        <v>640.27800000000002</v>
      </c>
      <c r="AI498">
        <v>0.23447999999999999</v>
      </c>
      <c r="AJ498">
        <v>3.6404299999999998</v>
      </c>
      <c r="AK498">
        <v>9.9406599999999994</v>
      </c>
      <c r="AL498">
        <v>76.369299999999996</v>
      </c>
      <c r="AM498">
        <v>2663.94</v>
      </c>
      <c r="AN498">
        <v>207.77799999999999</v>
      </c>
      <c r="AO498">
        <v>7.6091699999999998E-2</v>
      </c>
      <c r="AP498">
        <v>-0.78130299999999997</v>
      </c>
      <c r="AQ498">
        <v>2453.94</v>
      </c>
      <c r="AR498">
        <v>-7.8596700000000005E-2</v>
      </c>
      <c r="AS498">
        <v>3025.94</v>
      </c>
      <c r="AT498">
        <v>6195.44</v>
      </c>
      <c r="AU498">
        <v>-3.07036</v>
      </c>
      <c r="AV498">
        <v>2453.94</v>
      </c>
      <c r="AW498">
        <v>0.33492499999999997</v>
      </c>
      <c r="AX498">
        <v>-1.65983E-4</v>
      </c>
      <c r="AY498">
        <v>1.20597</v>
      </c>
      <c r="AZ498">
        <v>11.988200000000001</v>
      </c>
      <c r="BA498">
        <v>1.1499999999999999</v>
      </c>
    </row>
    <row r="499" spans="1:53" x14ac:dyDescent="0.35">
      <c r="A499" t="str">
        <f>IFERROR(VLOOKUP(O499,#REF!,3,FALSE),"normal")</f>
        <v>normal</v>
      </c>
      <c r="B499" t="s">
        <v>121</v>
      </c>
      <c r="C499">
        <f t="shared" si="57"/>
        <v>0.76604495021533126</v>
      </c>
      <c r="D499">
        <f t="shared" si="58"/>
        <v>2.8339588208893662</v>
      </c>
      <c r="E499">
        <f t="shared" si="59"/>
        <v>2.4913451791213195</v>
      </c>
      <c r="F499" s="3">
        <f t="shared" si="60"/>
        <v>-5.3931686530394179E-3</v>
      </c>
      <c r="G499">
        <f t="shared" si="61"/>
        <v>122.73157809593141</v>
      </c>
      <c r="H499">
        <f t="shared" si="62"/>
        <v>-2.385464116372921E-2</v>
      </c>
      <c r="I499">
        <f t="shared" si="63"/>
        <v>2.9762244318743427</v>
      </c>
      <c r="J499" t="str">
        <f t="shared" si="56"/>
        <v>P_163A3AB9_001B224933hr13</v>
      </c>
      <c r="K499" t="s">
        <v>108</v>
      </c>
      <c r="L499" s="1">
        <v>43759.75</v>
      </c>
      <c r="M499" t="s">
        <v>115</v>
      </c>
      <c r="N499">
        <v>17</v>
      </c>
      <c r="O499" t="s">
        <v>56</v>
      </c>
      <c r="P499">
        <v>95</v>
      </c>
      <c r="Q499">
        <v>13</v>
      </c>
      <c r="R499">
        <v>3</v>
      </c>
      <c r="S499">
        <v>5</v>
      </c>
      <c r="T499">
        <v>133</v>
      </c>
      <c r="U499">
        <v>123.63</v>
      </c>
      <c r="V499">
        <v>114.08499999999999</v>
      </c>
      <c r="W499">
        <v>10.4566</v>
      </c>
      <c r="X499">
        <v>181.727</v>
      </c>
      <c r="Y499">
        <v>34</v>
      </c>
      <c r="Z499">
        <v>40</v>
      </c>
      <c r="AA499">
        <v>34.449100000000001</v>
      </c>
      <c r="AB499">
        <v>80</v>
      </c>
      <c r="AC499">
        <v>75.106700000000004</v>
      </c>
      <c r="AD499">
        <v>3357.94</v>
      </c>
      <c r="AE499">
        <v>1374.67</v>
      </c>
      <c r="AF499">
        <v>7.4042899999999996</v>
      </c>
      <c r="AG499">
        <v>0.50342600000000004</v>
      </c>
      <c r="AH499">
        <v>1166.8900000000001</v>
      </c>
      <c r="AI499">
        <v>0.42733399999999999</v>
      </c>
      <c r="AJ499">
        <v>3.4565600000000001</v>
      </c>
      <c r="AK499">
        <v>9.4385600000000007</v>
      </c>
      <c r="AL499">
        <v>157.596</v>
      </c>
      <c r="AM499">
        <v>2663.94</v>
      </c>
      <c r="AN499">
        <v>207.77799999999999</v>
      </c>
      <c r="AO499">
        <v>7.6091699999999998E-2</v>
      </c>
      <c r="AP499">
        <v>-0.78130299999999997</v>
      </c>
      <c r="AQ499">
        <v>2453.94</v>
      </c>
      <c r="AR499">
        <v>-8.2777699999999996E-2</v>
      </c>
      <c r="AS499">
        <v>3357.94</v>
      </c>
      <c r="AT499">
        <v>6198.14</v>
      </c>
      <c r="AU499">
        <v>-3.07036</v>
      </c>
      <c r="AV499">
        <v>2453.94</v>
      </c>
      <c r="AW499">
        <v>0.33507100000000001</v>
      </c>
      <c r="AX499">
        <v>-1.65983E-4</v>
      </c>
      <c r="AY499">
        <v>1.03467</v>
      </c>
      <c r="AZ499">
        <v>9.7658000000000005</v>
      </c>
    </row>
    <row r="500" spans="1:53" x14ac:dyDescent="0.35">
      <c r="A500" t="str">
        <f>IFERROR(VLOOKUP(O500,#REF!,3,FALSE),"normal")</f>
        <v>normal</v>
      </c>
      <c r="B500" t="s">
        <v>121</v>
      </c>
      <c r="C500">
        <f t="shared" si="57"/>
        <v>-2.2417579642211649</v>
      </c>
      <c r="D500">
        <f t="shared" si="58"/>
        <v>2.8278213813904625</v>
      </c>
      <c r="E500">
        <f t="shared" si="59"/>
        <v>2.4816722900318284</v>
      </c>
      <c r="F500" s="3">
        <f t="shared" si="60"/>
        <v>-5.0781212853162304E-3</v>
      </c>
      <c r="G500">
        <f t="shared" si="61"/>
        <v>195.94343601113258</v>
      </c>
      <c r="H500">
        <f t="shared" si="62"/>
        <v>-3.1425627993005245E-2</v>
      </c>
      <c r="I500">
        <f t="shared" si="63"/>
        <v>3.1288762480442496</v>
      </c>
      <c r="J500" t="str">
        <f t="shared" si="56"/>
        <v>P_163A3AB9_001B224933hr14</v>
      </c>
      <c r="K500" t="s">
        <v>108</v>
      </c>
      <c r="L500" s="1">
        <v>43759.75</v>
      </c>
      <c r="M500" t="s">
        <v>115</v>
      </c>
      <c r="N500">
        <v>17</v>
      </c>
      <c r="O500" t="s">
        <v>56</v>
      </c>
      <c r="P500">
        <v>95</v>
      </c>
      <c r="Q500">
        <v>14</v>
      </c>
      <c r="R500">
        <v>1</v>
      </c>
      <c r="S500">
        <v>5</v>
      </c>
      <c r="T500">
        <v>227</v>
      </c>
      <c r="U500">
        <v>211.99</v>
      </c>
      <c r="V500">
        <v>182.98699999999999</v>
      </c>
      <c r="W500">
        <v>10.462300000000001</v>
      </c>
      <c r="X500">
        <v>181.81399999999999</v>
      </c>
      <c r="Y500">
        <v>34</v>
      </c>
      <c r="Z500">
        <v>40</v>
      </c>
      <c r="AA500">
        <v>34.448599999999999</v>
      </c>
      <c r="AB500">
        <v>80</v>
      </c>
      <c r="AC500">
        <v>74.639499999999998</v>
      </c>
      <c r="AD500">
        <v>3687.94</v>
      </c>
      <c r="AE500">
        <v>2096.2800000000002</v>
      </c>
      <c r="AF500">
        <v>5.7884799999999998</v>
      </c>
      <c r="AG500">
        <v>0.76769200000000004</v>
      </c>
      <c r="AH500">
        <v>1888.5</v>
      </c>
      <c r="AI500">
        <v>0.69159999999999999</v>
      </c>
      <c r="AJ500">
        <v>3.2624200000000001</v>
      </c>
      <c r="AK500">
        <v>8.9084400000000006</v>
      </c>
      <c r="AL500">
        <v>326.25099999999998</v>
      </c>
      <c r="AM500">
        <v>2663.94</v>
      </c>
      <c r="AN500">
        <v>207.77799999999999</v>
      </c>
      <c r="AO500">
        <v>7.6091699999999998E-2</v>
      </c>
      <c r="AP500">
        <v>-0.78130299999999997</v>
      </c>
      <c r="AQ500">
        <v>2453.94</v>
      </c>
      <c r="AR500">
        <v>-8.7703600000000007E-2</v>
      </c>
      <c r="AS500">
        <v>3687.94</v>
      </c>
      <c r="AT500">
        <v>6201.84</v>
      </c>
      <c r="AU500">
        <v>-3.07036</v>
      </c>
      <c r="AV500">
        <v>2453.94</v>
      </c>
      <c r="AW500">
        <v>0.33527099999999999</v>
      </c>
      <c r="AX500">
        <v>-1.65983E-4</v>
      </c>
      <c r="AY500">
        <v>0.84532600000000002</v>
      </c>
      <c r="AZ500">
        <v>7.5305299999999997</v>
      </c>
    </row>
    <row r="501" spans="1:53" x14ac:dyDescent="0.35">
      <c r="A501" t="str">
        <f>IFERROR(VLOOKUP(O501,#REF!,3,FALSE),"normal")</f>
        <v>normal</v>
      </c>
      <c r="B501" t="s">
        <v>121</v>
      </c>
      <c r="C501">
        <f t="shared" si="57"/>
        <v>-9.2450248177983099</v>
      </c>
      <c r="D501">
        <f t="shared" si="58"/>
        <v>2.8283655879296812</v>
      </c>
      <c r="E501">
        <f t="shared" si="59"/>
        <v>2.47589745549748</v>
      </c>
      <c r="F501" s="3">
        <f t="shared" si="60"/>
        <v>-5.1710535070958775E-3</v>
      </c>
      <c r="G501">
        <f t="shared" si="61"/>
        <v>324.30954859720777</v>
      </c>
      <c r="H501">
        <f t="shared" si="62"/>
        <v>-4.1670812397393175E-2</v>
      </c>
      <c r="I501">
        <f t="shared" si="63"/>
        <v>3.276858116511618</v>
      </c>
      <c r="J501" t="str">
        <f t="shared" si="56"/>
        <v>P_163A3AB9_001B224933hr15</v>
      </c>
      <c r="K501" t="s">
        <v>108</v>
      </c>
      <c r="L501" s="1">
        <v>43759.75</v>
      </c>
      <c r="M501" t="s">
        <v>115</v>
      </c>
      <c r="N501">
        <v>17</v>
      </c>
      <c r="O501" t="s">
        <v>56</v>
      </c>
      <c r="P501">
        <v>95</v>
      </c>
      <c r="Q501">
        <v>15</v>
      </c>
      <c r="R501">
        <v>3</v>
      </c>
      <c r="S501">
        <v>5</v>
      </c>
      <c r="T501">
        <v>400</v>
      </c>
      <c r="U501">
        <v>374.61</v>
      </c>
      <c r="V501">
        <v>303.72399999999999</v>
      </c>
      <c r="W501">
        <v>10.4657</v>
      </c>
      <c r="X501">
        <v>181.86600000000001</v>
      </c>
      <c r="Y501">
        <v>34</v>
      </c>
      <c r="Z501">
        <v>40</v>
      </c>
      <c r="AA501">
        <v>34.450000000000003</v>
      </c>
      <c r="AB501">
        <v>80</v>
      </c>
      <c r="AC501">
        <v>74.5976</v>
      </c>
      <c r="AD501">
        <v>4019.94</v>
      </c>
      <c r="AE501">
        <v>3360.56</v>
      </c>
      <c r="AF501">
        <v>6.6085700000000003</v>
      </c>
      <c r="AG501">
        <v>1.2306900000000001</v>
      </c>
      <c r="AH501">
        <v>3152.78</v>
      </c>
      <c r="AI501">
        <v>1.1546000000000001</v>
      </c>
      <c r="AJ501">
        <v>3.0821399999999999</v>
      </c>
      <c r="AK501">
        <v>8.4161599999999996</v>
      </c>
      <c r="AL501">
        <v>477.07400000000001</v>
      </c>
      <c r="AM501">
        <v>2663.94</v>
      </c>
      <c r="AN501">
        <v>207.77799999999999</v>
      </c>
      <c r="AO501">
        <v>7.6091699999999998E-2</v>
      </c>
      <c r="AP501">
        <v>-0.78130299999999997</v>
      </c>
      <c r="AQ501">
        <v>2453.94</v>
      </c>
      <c r="AR501">
        <v>-9.2833600000000002E-2</v>
      </c>
      <c r="AS501">
        <v>4019.94</v>
      </c>
      <c r="AT501">
        <v>6204.04</v>
      </c>
      <c r="AU501">
        <v>-3.07036</v>
      </c>
      <c r="AV501">
        <v>2453.94</v>
      </c>
      <c r="AW501">
        <v>0.33539000000000002</v>
      </c>
      <c r="AX501">
        <v>-1.65983E-4</v>
      </c>
      <c r="AY501">
        <v>0.98559200000000002</v>
      </c>
      <c r="AZ501">
        <v>8.2949000000000002</v>
      </c>
    </row>
    <row r="502" spans="1:53" x14ac:dyDescent="0.35">
      <c r="A502" t="str">
        <f>IFERROR(VLOOKUP(O502,#REF!,3,FALSE),"normal")</f>
        <v>normal</v>
      </c>
      <c r="B502" t="s">
        <v>121</v>
      </c>
      <c r="C502">
        <f t="shared" si="57"/>
        <v>8.1423582938972814</v>
      </c>
      <c r="D502">
        <f t="shared" si="58"/>
        <v>2.7844272517850404</v>
      </c>
      <c r="E502">
        <f t="shared" si="59"/>
        <v>0.13692939298165913</v>
      </c>
      <c r="F502" s="3">
        <f t="shared" si="60"/>
        <v>1.3785227782537191E-3</v>
      </c>
      <c r="G502">
        <f t="shared" si="61"/>
        <v>54.130399006365472</v>
      </c>
      <c r="H502">
        <f t="shared" si="62"/>
        <v>0.10856664151329518</v>
      </c>
      <c r="I502">
        <f t="shared" si="63"/>
        <v>4.0526877869722586</v>
      </c>
      <c r="J502" t="str">
        <f t="shared" si="56"/>
        <v>P_163A3AB9_001B304A33hr12</v>
      </c>
      <c r="K502" t="s">
        <v>108</v>
      </c>
      <c r="L502" s="1">
        <v>43759.75</v>
      </c>
      <c r="M502" t="s">
        <v>115</v>
      </c>
      <c r="N502">
        <v>18</v>
      </c>
      <c r="O502" t="s">
        <v>58</v>
      </c>
      <c r="P502">
        <v>95</v>
      </c>
      <c r="Q502">
        <v>12</v>
      </c>
      <c r="R502">
        <v>2051</v>
      </c>
      <c r="S502">
        <v>5</v>
      </c>
      <c r="T502">
        <v>70</v>
      </c>
      <c r="U502">
        <v>64.41</v>
      </c>
      <c r="V502">
        <v>49.807699999999997</v>
      </c>
      <c r="W502">
        <v>12.276400000000001</v>
      </c>
      <c r="X502">
        <v>297.59699999999998</v>
      </c>
      <c r="Y502">
        <v>34</v>
      </c>
      <c r="Z502">
        <v>39</v>
      </c>
      <c r="AA502">
        <v>34.441400000000002</v>
      </c>
      <c r="AB502">
        <v>80</v>
      </c>
      <c r="AC502">
        <v>74.698800000000006</v>
      </c>
      <c r="AD502">
        <v>3026.94</v>
      </c>
      <c r="AE502">
        <v>909.05600000000004</v>
      </c>
      <c r="AF502">
        <v>6.3752500000000003</v>
      </c>
      <c r="AG502">
        <v>0.33291100000000001</v>
      </c>
      <c r="AH502">
        <v>609.77800000000002</v>
      </c>
      <c r="AI502">
        <v>0.22331100000000001</v>
      </c>
      <c r="AJ502">
        <v>3.4670200000000002</v>
      </c>
      <c r="AK502">
        <v>9.4671299999999992</v>
      </c>
      <c r="AL502">
        <v>95.6477</v>
      </c>
      <c r="AM502">
        <v>2664.94</v>
      </c>
      <c r="AN502">
        <v>299.27800000000002</v>
      </c>
      <c r="AO502">
        <v>0.1096</v>
      </c>
      <c r="AP502">
        <v>-0.63926899999999998</v>
      </c>
      <c r="AQ502">
        <v>2454.94</v>
      </c>
      <c r="AR502">
        <v>-6.7525199999999994E-2</v>
      </c>
      <c r="AS502">
        <v>3026.94</v>
      </c>
      <c r="AT502">
        <v>5662.64</v>
      </c>
      <c r="AU502">
        <v>-5.77942</v>
      </c>
      <c r="AV502">
        <v>2454.94</v>
      </c>
      <c r="AW502">
        <v>0.30612200000000001</v>
      </c>
      <c r="AX502">
        <v>-3.1243500000000001E-4</v>
      </c>
      <c r="AY502">
        <v>1.17113</v>
      </c>
      <c r="AZ502">
        <v>11.087300000000001</v>
      </c>
      <c r="BA502">
        <v>0.76666699999999999</v>
      </c>
    </row>
    <row r="503" spans="1:53" x14ac:dyDescent="0.35">
      <c r="A503" t="str">
        <f>IFERROR(VLOOKUP(O503,#REF!,3,FALSE),"normal")</f>
        <v>normal</v>
      </c>
      <c r="B503" t="s">
        <v>121</v>
      </c>
      <c r="C503">
        <f t="shared" si="57"/>
        <v>7.3182808335454155</v>
      </c>
      <c r="D503">
        <f t="shared" si="58"/>
        <v>2.8012458394353121</v>
      </c>
      <c r="E503">
        <f t="shared" si="59"/>
        <v>0.18407460896384831</v>
      </c>
      <c r="F503" s="3">
        <f t="shared" si="60"/>
        <v>8.9833318361121853E-4</v>
      </c>
      <c r="G503">
        <f t="shared" si="61"/>
        <v>108.85710588044974</v>
      </c>
      <c r="H503">
        <f t="shared" si="62"/>
        <v>4.3126132558807637E-2</v>
      </c>
      <c r="I503">
        <f t="shared" si="63"/>
        <v>3.6056120866960426</v>
      </c>
      <c r="J503" t="str">
        <f t="shared" si="56"/>
        <v>P_163A3AB9_001B304A33hr13</v>
      </c>
      <c r="K503" t="s">
        <v>108</v>
      </c>
      <c r="L503" s="1">
        <v>43759.75</v>
      </c>
      <c r="M503" t="s">
        <v>115</v>
      </c>
      <c r="N503">
        <v>18</v>
      </c>
      <c r="O503" t="s">
        <v>58</v>
      </c>
      <c r="P503">
        <v>95</v>
      </c>
      <c r="Q503">
        <v>13</v>
      </c>
      <c r="R503">
        <v>3</v>
      </c>
      <c r="S503">
        <v>5</v>
      </c>
      <c r="T503">
        <v>133</v>
      </c>
      <c r="U503">
        <v>123.63</v>
      </c>
      <c r="V503">
        <v>101.188</v>
      </c>
      <c r="W503">
        <v>12.2559</v>
      </c>
      <c r="X503">
        <v>297.02199999999999</v>
      </c>
      <c r="Y503">
        <v>34</v>
      </c>
      <c r="Z503">
        <v>39</v>
      </c>
      <c r="AA503">
        <v>34.449100000000001</v>
      </c>
      <c r="AB503">
        <v>80</v>
      </c>
      <c r="AC503">
        <v>75.106700000000004</v>
      </c>
      <c r="AD503">
        <v>3358.94</v>
      </c>
      <c r="AE503">
        <v>1537.17</v>
      </c>
      <c r="AF503">
        <v>7.1968100000000002</v>
      </c>
      <c r="AG503">
        <v>0.56293599999999999</v>
      </c>
      <c r="AH503">
        <v>1237.8900000000001</v>
      </c>
      <c r="AI503">
        <v>0.45333499999999999</v>
      </c>
      <c r="AJ503">
        <v>3.6668699999999999</v>
      </c>
      <c r="AK503">
        <v>10.0129</v>
      </c>
      <c r="AL503">
        <v>172.005</v>
      </c>
      <c r="AM503">
        <v>2664.94</v>
      </c>
      <c r="AN503">
        <v>299.27800000000002</v>
      </c>
      <c r="AO503">
        <v>0.1096</v>
      </c>
      <c r="AP503">
        <v>-0.63926899999999998</v>
      </c>
      <c r="AQ503">
        <v>2454.94</v>
      </c>
      <c r="AR503">
        <v>-6.3844899999999996E-2</v>
      </c>
      <c r="AS503">
        <v>3358.94</v>
      </c>
      <c r="AT503">
        <v>5645.33</v>
      </c>
      <c r="AU503">
        <v>-5.77942</v>
      </c>
      <c r="AV503">
        <v>2454.94</v>
      </c>
      <c r="AW503">
        <v>0.30518600000000001</v>
      </c>
      <c r="AX503">
        <v>-3.1243500000000001E-4</v>
      </c>
      <c r="AY503">
        <v>1.5700400000000001</v>
      </c>
      <c r="AZ503">
        <v>15.720599999999999</v>
      </c>
    </row>
    <row r="504" spans="1:53" x14ac:dyDescent="0.35">
      <c r="A504" t="str">
        <f>IFERROR(VLOOKUP(O504,#REF!,3,FALSE),"normal")</f>
        <v>normal</v>
      </c>
      <c r="B504" t="s">
        <v>121</v>
      </c>
      <c r="C504">
        <f t="shared" si="57"/>
        <v>4.1170387288016741</v>
      </c>
      <c r="D504">
        <f t="shared" si="58"/>
        <v>2.8123476697410208</v>
      </c>
      <c r="E504">
        <f t="shared" si="59"/>
        <v>0.22223493173629433</v>
      </c>
      <c r="F504" s="3">
        <f t="shared" si="60"/>
        <v>6.0497551484238075E-4</v>
      </c>
      <c r="G504">
        <f t="shared" si="61"/>
        <v>190.91493466672955</v>
      </c>
      <c r="H504">
        <f t="shared" si="62"/>
        <v>6.9213591324231187E-3</v>
      </c>
      <c r="I504">
        <f t="shared" si="63"/>
        <v>3.3897276118904021</v>
      </c>
      <c r="J504" t="str">
        <f t="shared" si="56"/>
        <v>P_163A3AB9_001B304A33hr14</v>
      </c>
      <c r="K504" t="s">
        <v>108</v>
      </c>
      <c r="L504" s="1">
        <v>43759.75</v>
      </c>
      <c r="M504" t="s">
        <v>115</v>
      </c>
      <c r="N504">
        <v>18</v>
      </c>
      <c r="O504" t="s">
        <v>58</v>
      </c>
      <c r="P504">
        <v>95</v>
      </c>
      <c r="Q504">
        <v>14</v>
      </c>
      <c r="R504">
        <v>1</v>
      </c>
      <c r="S504">
        <v>5</v>
      </c>
      <c r="T504">
        <v>227</v>
      </c>
      <c r="U504">
        <v>211.99</v>
      </c>
      <c r="V504">
        <v>178.291</v>
      </c>
      <c r="W504">
        <v>12.2393</v>
      </c>
      <c r="X504">
        <v>296.55799999999999</v>
      </c>
      <c r="Y504">
        <v>34</v>
      </c>
      <c r="Z504">
        <v>39</v>
      </c>
      <c r="AA504">
        <v>34.448599999999999</v>
      </c>
      <c r="AB504">
        <v>80</v>
      </c>
      <c r="AC504">
        <v>74.639499999999998</v>
      </c>
      <c r="AD504">
        <v>3688.94</v>
      </c>
      <c r="AE504">
        <v>2478.7199999999998</v>
      </c>
      <c r="AF504">
        <v>6.9010300000000004</v>
      </c>
      <c r="AG504">
        <v>0.90774900000000003</v>
      </c>
      <c r="AH504">
        <v>2179.44</v>
      </c>
      <c r="AI504">
        <v>0.798149</v>
      </c>
      <c r="AJ504">
        <v>3.7650299999999999</v>
      </c>
      <c r="AK504">
        <v>10.280900000000001</v>
      </c>
      <c r="AL504">
        <v>315.81400000000002</v>
      </c>
      <c r="AM504">
        <v>2664.94</v>
      </c>
      <c r="AN504">
        <v>299.27800000000002</v>
      </c>
      <c r="AO504">
        <v>0.1096</v>
      </c>
      <c r="AP504">
        <v>-0.63926899999999998</v>
      </c>
      <c r="AQ504">
        <v>2454.94</v>
      </c>
      <c r="AR504">
        <v>-6.2180399999999997E-2</v>
      </c>
      <c r="AS504">
        <v>3688.94</v>
      </c>
      <c r="AT504">
        <v>5631.3</v>
      </c>
      <c r="AU504">
        <v>-5.77942</v>
      </c>
      <c r="AV504">
        <v>2454.94</v>
      </c>
      <c r="AW504">
        <v>0.30442799999999998</v>
      </c>
      <c r="AX504">
        <v>-3.1243500000000001E-4</v>
      </c>
      <c r="AY504">
        <v>1.38018</v>
      </c>
      <c r="AZ504">
        <v>14.189399999999999</v>
      </c>
    </row>
    <row r="505" spans="1:53" x14ac:dyDescent="0.35">
      <c r="A505" t="str">
        <f>IFERROR(VLOOKUP(O505,#REF!,3,FALSE),"normal")</f>
        <v>normal</v>
      </c>
      <c r="B505" t="s">
        <v>121</v>
      </c>
      <c r="C505">
        <f t="shared" si="57"/>
        <v>-8.7875019701811539</v>
      </c>
      <c r="D505">
        <f t="shared" si="58"/>
        <v>2.824430544895451</v>
      </c>
      <c r="E505">
        <f t="shared" si="59"/>
        <v>0.24960130852586557</v>
      </c>
      <c r="F505" s="3">
        <f t="shared" si="60"/>
        <v>2.4540881017614928E-4</v>
      </c>
      <c r="G505">
        <f t="shared" si="61"/>
        <v>371.18923680627847</v>
      </c>
      <c r="H505">
        <f t="shared" si="62"/>
        <v>-3.0384050475072019E-2</v>
      </c>
      <c r="I505">
        <f t="shared" si="63"/>
        <v>2.9596428262864527</v>
      </c>
      <c r="J505" t="str">
        <f t="shared" si="56"/>
        <v>P_163A3AB9_001B304A33hr15</v>
      </c>
      <c r="K505" t="s">
        <v>108</v>
      </c>
      <c r="L505" s="1">
        <v>43759.75</v>
      </c>
      <c r="M505" t="s">
        <v>115</v>
      </c>
      <c r="N505">
        <v>18</v>
      </c>
      <c r="O505" t="s">
        <v>58</v>
      </c>
      <c r="P505">
        <v>95</v>
      </c>
      <c r="Q505">
        <v>15</v>
      </c>
      <c r="R505">
        <v>3</v>
      </c>
      <c r="S505">
        <v>5</v>
      </c>
      <c r="T505">
        <v>400</v>
      </c>
      <c r="U505">
        <v>374.61</v>
      </c>
      <c r="V505">
        <v>347.62799999999999</v>
      </c>
      <c r="W505">
        <v>12.227499999999999</v>
      </c>
      <c r="X505">
        <v>296.226</v>
      </c>
      <c r="Y505">
        <v>34</v>
      </c>
      <c r="Z505">
        <v>39</v>
      </c>
      <c r="AA505">
        <v>34.450000000000003</v>
      </c>
      <c r="AB505">
        <v>80</v>
      </c>
      <c r="AC505">
        <v>74.5976</v>
      </c>
      <c r="AD505">
        <v>4020.94</v>
      </c>
      <c r="AE505">
        <v>4546.83</v>
      </c>
      <c r="AF505">
        <v>24.413699999999999</v>
      </c>
      <c r="AG505">
        <v>1.66513</v>
      </c>
      <c r="AH505">
        <v>4247.5600000000004</v>
      </c>
      <c r="AI505">
        <v>1.5555300000000001</v>
      </c>
      <c r="AJ505">
        <v>4.1523899999999996</v>
      </c>
      <c r="AK505">
        <v>11.3386</v>
      </c>
      <c r="AL505">
        <v>173.982</v>
      </c>
      <c r="AM505">
        <v>2664.94</v>
      </c>
      <c r="AN505">
        <v>299.27800000000002</v>
      </c>
      <c r="AO505">
        <v>0.1096</v>
      </c>
      <c r="AP505">
        <v>-0.63926899999999998</v>
      </c>
      <c r="AQ505">
        <v>2454.94</v>
      </c>
      <c r="AR505">
        <v>-5.6379899999999997E-2</v>
      </c>
      <c r="AS505">
        <v>4020.94</v>
      </c>
      <c r="AT505">
        <v>5621.2</v>
      </c>
      <c r="AU505">
        <v>-5.77942</v>
      </c>
      <c r="AV505">
        <v>2454.94</v>
      </c>
      <c r="AW505">
        <v>0.30388199999999999</v>
      </c>
      <c r="AX505">
        <v>-3.1243500000000001E-4</v>
      </c>
      <c r="AY505">
        <v>7.0393999999999997</v>
      </c>
      <c r="AZ505">
        <v>79.816999999999993</v>
      </c>
    </row>
    <row r="506" spans="1:53" x14ac:dyDescent="0.35">
      <c r="A506" t="str">
        <f>IFERROR(VLOOKUP(O506,#REF!,3,FALSE),"normal")</f>
        <v>normal</v>
      </c>
      <c r="B506" t="s">
        <v>121</v>
      </c>
      <c r="C506">
        <f t="shared" si="57"/>
        <v>-8.5533555138706063</v>
      </c>
      <c r="D506">
        <f t="shared" si="58"/>
        <v>1.0839231283289577</v>
      </c>
      <c r="E506">
        <f t="shared" si="59"/>
        <v>-0.77930478251495394</v>
      </c>
      <c r="F506" s="3">
        <f t="shared" si="60"/>
        <v>1.1432317482651996E-3</v>
      </c>
      <c r="G506">
        <f t="shared" si="61"/>
        <v>50.129715882626925</v>
      </c>
      <c r="H506">
        <f t="shared" si="62"/>
        <v>-0.15833033011842337</v>
      </c>
      <c r="I506">
        <f t="shared" si="63"/>
        <v>1.1640713009422985</v>
      </c>
      <c r="J506" t="str">
        <f t="shared" si="56"/>
        <v>P_163A3AB9_001B2E4A33hr12</v>
      </c>
      <c r="K506" t="s">
        <v>108</v>
      </c>
      <c r="L506" s="1">
        <v>43759.75</v>
      </c>
      <c r="M506" t="s">
        <v>115</v>
      </c>
      <c r="N506">
        <v>19</v>
      </c>
      <c r="O506" t="s">
        <v>59</v>
      </c>
      <c r="P506">
        <v>95</v>
      </c>
      <c r="Q506">
        <v>12</v>
      </c>
      <c r="R506">
        <v>2051</v>
      </c>
      <c r="S506">
        <v>5</v>
      </c>
      <c r="T506">
        <v>70</v>
      </c>
      <c r="U506">
        <v>64.41</v>
      </c>
      <c r="V506">
        <v>46.1265</v>
      </c>
      <c r="W506">
        <v>12.5227</v>
      </c>
      <c r="X506">
        <v>431.14800000000002</v>
      </c>
      <c r="Y506">
        <v>34</v>
      </c>
      <c r="Z506">
        <v>39</v>
      </c>
      <c r="AA506">
        <v>34.441400000000002</v>
      </c>
      <c r="AB506">
        <v>80</v>
      </c>
      <c r="AC506">
        <v>74.698800000000006</v>
      </c>
      <c r="AD506">
        <v>3027.94</v>
      </c>
      <c r="AE506">
        <v>1008.78</v>
      </c>
      <c r="AF506">
        <v>3.6227299999999998</v>
      </c>
      <c r="AG506">
        <v>0.36943100000000001</v>
      </c>
      <c r="AH506">
        <v>587.38900000000001</v>
      </c>
      <c r="AI506">
        <v>0.215112</v>
      </c>
      <c r="AJ506">
        <v>3.3397199999999998</v>
      </c>
      <c r="AK506">
        <v>9.1195299999999992</v>
      </c>
      <c r="AL506">
        <v>162.13999999999999</v>
      </c>
      <c r="AM506">
        <v>2664.94</v>
      </c>
      <c r="AN506">
        <v>421.38900000000001</v>
      </c>
      <c r="AO506">
        <v>0.15432000000000001</v>
      </c>
      <c r="AP506">
        <v>-0.34864099999999998</v>
      </c>
      <c r="AQ506">
        <v>2454.94</v>
      </c>
      <c r="AR506">
        <v>-3.8230100000000003E-2</v>
      </c>
      <c r="AS506">
        <v>3027.94</v>
      </c>
      <c r="AT506">
        <v>5754.94</v>
      </c>
      <c r="AU506">
        <v>-6.7572400000000004</v>
      </c>
      <c r="AV506">
        <v>2454.94</v>
      </c>
      <c r="AW506">
        <v>0.311112</v>
      </c>
      <c r="AX506">
        <v>-3.6529599999999998E-4</v>
      </c>
      <c r="AY506">
        <v>0.74512400000000001</v>
      </c>
      <c r="AZ506">
        <v>6.7951800000000002</v>
      </c>
      <c r="BA506">
        <v>1.1333299999999999</v>
      </c>
    </row>
    <row r="507" spans="1:53" x14ac:dyDescent="0.35">
      <c r="A507" t="str">
        <f>IFERROR(VLOOKUP(O507,#REF!,3,FALSE),"normal")</f>
        <v>normal</v>
      </c>
      <c r="B507" t="s">
        <v>121</v>
      </c>
      <c r="C507">
        <f t="shared" si="57"/>
        <v>-18.057247343075218</v>
      </c>
      <c r="D507">
        <f t="shared" si="58"/>
        <v>1.0871491000343751</v>
      </c>
      <c r="E507">
        <f t="shared" si="59"/>
        <v>-0.75068051375795231</v>
      </c>
      <c r="F507" s="3">
        <f t="shared" si="60"/>
        <v>3.1389883168777485E-3</v>
      </c>
      <c r="G507">
        <f t="shared" si="61"/>
        <v>91.613687616274376</v>
      </c>
      <c r="H507">
        <f t="shared" si="62"/>
        <v>-0.16911745541927517</v>
      </c>
      <c r="I507">
        <f t="shared" si="63"/>
        <v>1.2038489806769108</v>
      </c>
      <c r="J507" t="str">
        <f t="shared" si="56"/>
        <v>P_163A3AB9_001B2E4A33hr13</v>
      </c>
      <c r="K507" t="s">
        <v>108</v>
      </c>
      <c r="L507" s="1">
        <v>43759.75</v>
      </c>
      <c r="M507" t="s">
        <v>115</v>
      </c>
      <c r="N507">
        <v>19</v>
      </c>
      <c r="O507" t="s">
        <v>59</v>
      </c>
      <c r="P507">
        <v>95</v>
      </c>
      <c r="Q507">
        <v>13</v>
      </c>
      <c r="R507">
        <v>3</v>
      </c>
      <c r="S507">
        <v>5</v>
      </c>
      <c r="T507">
        <v>133</v>
      </c>
      <c r="U507">
        <v>123.63</v>
      </c>
      <c r="V507">
        <v>85.159400000000005</v>
      </c>
      <c r="W507">
        <v>12.5273</v>
      </c>
      <c r="X507">
        <v>430.79300000000001</v>
      </c>
      <c r="Y507">
        <v>34</v>
      </c>
      <c r="Z507">
        <v>39</v>
      </c>
      <c r="AA507">
        <v>34.449100000000001</v>
      </c>
      <c r="AB507">
        <v>80</v>
      </c>
      <c r="AC507">
        <v>75.106700000000004</v>
      </c>
      <c r="AD507">
        <v>3358.94</v>
      </c>
      <c r="AE507">
        <v>1497.61</v>
      </c>
      <c r="AF507">
        <v>3.2924000000000002</v>
      </c>
      <c r="AG507">
        <v>0.54844999999999999</v>
      </c>
      <c r="AH507">
        <v>1076.22</v>
      </c>
      <c r="AI507">
        <v>0.39412999999999998</v>
      </c>
      <c r="AJ507">
        <v>3.18798</v>
      </c>
      <c r="AK507">
        <v>8.70519</v>
      </c>
      <c r="AL507">
        <v>326.88099999999997</v>
      </c>
      <c r="AM507">
        <v>2664.94</v>
      </c>
      <c r="AN507">
        <v>421.38900000000001</v>
      </c>
      <c r="AO507">
        <v>0.15432000000000001</v>
      </c>
      <c r="AP507">
        <v>-0.34864099999999998</v>
      </c>
      <c r="AQ507">
        <v>2454.94</v>
      </c>
      <c r="AR507">
        <v>-4.0049800000000003E-2</v>
      </c>
      <c r="AS507">
        <v>3358.94</v>
      </c>
      <c r="AT507">
        <v>5731.35</v>
      </c>
      <c r="AU507">
        <v>-6.7572400000000004</v>
      </c>
      <c r="AV507">
        <v>2454.94</v>
      </c>
      <c r="AW507">
        <v>0.30983699999999997</v>
      </c>
      <c r="AX507">
        <v>-3.6529599999999998E-4</v>
      </c>
      <c r="AY507">
        <v>1.1302000000000001</v>
      </c>
      <c r="AZ507">
        <v>9.8385700000000007</v>
      </c>
    </row>
    <row r="508" spans="1:53" x14ac:dyDescent="0.35">
      <c r="A508" t="str">
        <f>IFERROR(VLOOKUP(O508,#REF!,3,FALSE),"normal")</f>
        <v>normal</v>
      </c>
      <c r="B508" t="s">
        <v>121</v>
      </c>
      <c r="C508">
        <f t="shared" si="57"/>
        <v>-31.228339865544456</v>
      </c>
      <c r="D508">
        <f t="shared" si="58"/>
        <v>1.0903809462789713</v>
      </c>
      <c r="E508">
        <f t="shared" si="59"/>
        <v>-0.725161599233899</v>
      </c>
      <c r="F508" s="3">
        <f t="shared" si="60"/>
        <v>4.9723313818270248E-3</v>
      </c>
      <c r="G508">
        <f t="shared" si="61"/>
        <v>153.32752960045283</v>
      </c>
      <c r="H508">
        <f t="shared" si="62"/>
        <v>-0.16931350956436408</v>
      </c>
      <c r="I508">
        <f t="shared" si="63"/>
        <v>1.2316085303355959</v>
      </c>
      <c r="J508" t="str">
        <f t="shared" si="56"/>
        <v>P_163A3AB9_001B2E4A33hr14</v>
      </c>
      <c r="K508" t="s">
        <v>108</v>
      </c>
      <c r="L508" s="1">
        <v>43759.75</v>
      </c>
      <c r="M508" t="s">
        <v>115</v>
      </c>
      <c r="N508">
        <v>19</v>
      </c>
      <c r="O508" t="s">
        <v>59</v>
      </c>
      <c r="P508">
        <v>95</v>
      </c>
      <c r="Q508">
        <v>14</v>
      </c>
      <c r="R508">
        <v>1</v>
      </c>
      <c r="S508">
        <v>5</v>
      </c>
      <c r="T508">
        <v>227</v>
      </c>
      <c r="U508">
        <v>211.99</v>
      </c>
      <c r="V508">
        <v>143.18899999999999</v>
      </c>
      <c r="W508">
        <v>12.531000000000001</v>
      </c>
      <c r="X508">
        <v>430.476</v>
      </c>
      <c r="Y508">
        <v>34</v>
      </c>
      <c r="Z508">
        <v>39</v>
      </c>
      <c r="AA508">
        <v>34.448599999999999</v>
      </c>
      <c r="AB508">
        <v>80</v>
      </c>
      <c r="AC508">
        <v>74.639499999999998</v>
      </c>
      <c r="AD508">
        <v>3688.94</v>
      </c>
      <c r="AE508">
        <v>2224.7800000000002</v>
      </c>
      <c r="AF508">
        <v>7.3848500000000001</v>
      </c>
      <c r="AG508">
        <v>0.81474999999999997</v>
      </c>
      <c r="AH508">
        <v>1803.39</v>
      </c>
      <c r="AI508">
        <v>0.66043099999999999</v>
      </c>
      <c r="AJ508">
        <v>3.1153900000000001</v>
      </c>
      <c r="AK508">
        <v>8.5069499999999998</v>
      </c>
      <c r="AL508">
        <v>244.20099999999999</v>
      </c>
      <c r="AM508">
        <v>2664.94</v>
      </c>
      <c r="AN508">
        <v>421.38900000000001</v>
      </c>
      <c r="AO508">
        <v>0.15432000000000001</v>
      </c>
      <c r="AP508">
        <v>-0.34864099999999998</v>
      </c>
      <c r="AQ508">
        <v>2454.94</v>
      </c>
      <c r="AR508">
        <v>-4.0983100000000001E-2</v>
      </c>
      <c r="AS508">
        <v>3688.94</v>
      </c>
      <c r="AT508">
        <v>5709.95</v>
      </c>
      <c r="AU508">
        <v>-6.7572400000000004</v>
      </c>
      <c r="AV508">
        <v>2454.94</v>
      </c>
      <c r="AW508">
        <v>0.30868000000000001</v>
      </c>
      <c r="AX508">
        <v>-3.6529599999999998E-4</v>
      </c>
      <c r="AY508">
        <v>2.7324000000000002</v>
      </c>
      <c r="AZ508">
        <v>23.244399999999999</v>
      </c>
    </row>
    <row r="509" spans="1:53" x14ac:dyDescent="0.35">
      <c r="A509" t="str">
        <f>IFERROR(VLOOKUP(O509,#REF!,3,FALSE),"normal")</f>
        <v>normal</v>
      </c>
      <c r="B509" t="s">
        <v>121</v>
      </c>
      <c r="C509">
        <f t="shared" si="57"/>
        <v>-54.606857659064758</v>
      </c>
      <c r="D509">
        <f t="shared" si="58"/>
        <v>1.0907261819328937</v>
      </c>
      <c r="E509">
        <f t="shared" si="59"/>
        <v>-0.71140757526191045</v>
      </c>
      <c r="F509" s="3">
        <f t="shared" si="60"/>
        <v>6.1010363734155786E-3</v>
      </c>
      <c r="G509">
        <f t="shared" si="61"/>
        <v>272.68786204319156</v>
      </c>
      <c r="H509">
        <f t="shared" si="62"/>
        <v>-0.16418530683352905</v>
      </c>
      <c r="I509">
        <f t="shared" si="63"/>
        <v>1.2304241620249421</v>
      </c>
      <c r="J509" t="str">
        <f t="shared" si="56"/>
        <v>P_163A3AB9_001B2E4A33hr15</v>
      </c>
      <c r="K509" t="s">
        <v>108</v>
      </c>
      <c r="L509" s="1">
        <v>43759.75</v>
      </c>
      <c r="M509" t="s">
        <v>115</v>
      </c>
      <c r="N509">
        <v>19</v>
      </c>
      <c r="O509" t="s">
        <v>59</v>
      </c>
      <c r="P509">
        <v>95</v>
      </c>
      <c r="Q509">
        <v>15</v>
      </c>
      <c r="R509">
        <v>3</v>
      </c>
      <c r="S509">
        <v>5</v>
      </c>
      <c r="T509">
        <v>400</v>
      </c>
      <c r="U509">
        <v>374.61</v>
      </c>
      <c r="V509">
        <v>255.37899999999999</v>
      </c>
      <c r="W509">
        <v>12.5329</v>
      </c>
      <c r="X509">
        <v>430.30500000000001</v>
      </c>
      <c r="Y509">
        <v>34</v>
      </c>
      <c r="Z509">
        <v>39</v>
      </c>
      <c r="AA509">
        <v>34.450000000000003</v>
      </c>
      <c r="AB509">
        <v>80</v>
      </c>
      <c r="AC509">
        <v>74.5976</v>
      </c>
      <c r="AD509">
        <v>4021.94</v>
      </c>
      <c r="AE509">
        <v>3630.94</v>
      </c>
      <c r="AF509">
        <v>17.447299999999998</v>
      </c>
      <c r="AG509">
        <v>1.3297099999999999</v>
      </c>
      <c r="AH509">
        <v>3209.56</v>
      </c>
      <c r="AI509">
        <v>1.1753899999999999</v>
      </c>
      <c r="AJ509">
        <v>3.1376400000000002</v>
      </c>
      <c r="AK509">
        <v>8.5677299999999992</v>
      </c>
      <c r="AL509">
        <v>183.95699999999999</v>
      </c>
      <c r="AM509">
        <v>2664.94</v>
      </c>
      <c r="AN509">
        <v>421.38900000000001</v>
      </c>
      <c r="AO509">
        <v>0.15432000000000001</v>
      </c>
      <c r="AP509">
        <v>-0.34864099999999998</v>
      </c>
      <c r="AQ509">
        <v>2454.94</v>
      </c>
      <c r="AR509">
        <v>-4.0692399999999997E-2</v>
      </c>
      <c r="AS509">
        <v>4021.94</v>
      </c>
      <c r="AT509">
        <v>5698.29</v>
      </c>
      <c r="AU509">
        <v>-6.7572400000000004</v>
      </c>
      <c r="AV509">
        <v>2454.94</v>
      </c>
      <c r="AW509">
        <v>0.30804900000000002</v>
      </c>
      <c r="AX509">
        <v>-3.6529599999999998E-4</v>
      </c>
      <c r="AY509">
        <v>6.6212299999999997</v>
      </c>
      <c r="AZ509">
        <v>56.728900000000003</v>
      </c>
    </row>
    <row r="510" spans="1:53" x14ac:dyDescent="0.35">
      <c r="A510" t="str">
        <f>IFERROR(VLOOKUP(O510,#REF!,3,FALSE),"normal")</f>
        <v>normal</v>
      </c>
      <c r="B510" t="s">
        <v>121</v>
      </c>
      <c r="C510">
        <f t="shared" si="57"/>
        <v>-3.7522072792680632</v>
      </c>
      <c r="D510">
        <f t="shared" si="58"/>
        <v>0.75162837142918104</v>
      </c>
      <c r="E510">
        <f t="shared" si="59"/>
        <v>-0.40983606557376795</v>
      </c>
      <c r="F510" s="3">
        <f t="shared" si="60"/>
        <v>2.5961992707569281E-2</v>
      </c>
      <c r="G510">
        <f t="shared" si="61"/>
        <v>54.281679863375253</v>
      </c>
      <c r="H510">
        <f t="shared" si="62"/>
        <v>-5.2368121921441496E-2</v>
      </c>
      <c r="I510">
        <f t="shared" si="63"/>
        <v>1.2503683745211134</v>
      </c>
      <c r="J510" t="str">
        <f t="shared" si="56"/>
        <v>P_163A3AB9_001B2C4A33hr12</v>
      </c>
      <c r="K510" t="s">
        <v>108</v>
      </c>
      <c r="L510" s="1">
        <v>43759.75</v>
      </c>
      <c r="M510" t="s">
        <v>115</v>
      </c>
      <c r="N510">
        <v>20</v>
      </c>
      <c r="O510" t="s">
        <v>60</v>
      </c>
      <c r="P510">
        <v>95</v>
      </c>
      <c r="Q510">
        <v>12</v>
      </c>
      <c r="R510">
        <v>2051</v>
      </c>
      <c r="S510">
        <v>5</v>
      </c>
      <c r="T510">
        <v>70</v>
      </c>
      <c r="U510">
        <v>64.41</v>
      </c>
      <c r="V510">
        <v>49.946899999999999</v>
      </c>
      <c r="W510">
        <v>7.8616799999999998</v>
      </c>
      <c r="X510">
        <v>334.61099999999999</v>
      </c>
      <c r="Y510">
        <v>34</v>
      </c>
      <c r="Z510">
        <v>39</v>
      </c>
      <c r="AA510">
        <v>34.441400000000002</v>
      </c>
      <c r="AB510">
        <v>80</v>
      </c>
      <c r="AC510">
        <v>74.698800000000006</v>
      </c>
      <c r="AD510">
        <v>3027.94</v>
      </c>
      <c r="AE510">
        <v>727.27800000000002</v>
      </c>
      <c r="AF510">
        <v>6.9519799999999998</v>
      </c>
      <c r="AG510">
        <v>0.26634099999999999</v>
      </c>
      <c r="AH510">
        <v>395.88900000000001</v>
      </c>
      <c r="AI510">
        <v>0.144981</v>
      </c>
      <c r="AJ510">
        <v>2.2509100000000002</v>
      </c>
      <c r="AK510">
        <v>6.1463900000000002</v>
      </c>
      <c r="AL510">
        <v>56.946199999999997</v>
      </c>
      <c r="AM510">
        <v>2665.94</v>
      </c>
      <c r="AN510">
        <v>331.38900000000001</v>
      </c>
      <c r="AO510">
        <v>0.12136</v>
      </c>
      <c r="AP510">
        <v>-0.17710699999999999</v>
      </c>
      <c r="AQ510">
        <v>2455.94</v>
      </c>
      <c r="AR510">
        <v>-2.8814800000000002E-2</v>
      </c>
      <c r="AS510">
        <v>3027.94</v>
      </c>
      <c r="AT510">
        <v>6327.5</v>
      </c>
      <c r="AU510">
        <v>-5.2054</v>
      </c>
      <c r="AV510">
        <v>2455.94</v>
      </c>
      <c r="AW510">
        <v>0.34206500000000001</v>
      </c>
      <c r="AX510">
        <v>-2.8140400000000002E-4</v>
      </c>
      <c r="AY510">
        <v>0.22397800000000001</v>
      </c>
      <c r="AZ510">
        <v>1.37666</v>
      </c>
      <c r="BA510">
        <v>0.76666699999999999</v>
      </c>
    </row>
    <row r="511" spans="1:53" x14ac:dyDescent="0.35">
      <c r="A511" t="str">
        <f>IFERROR(VLOOKUP(O511,#REF!,3,FALSE),"normal")</f>
        <v>normal</v>
      </c>
      <c r="B511" t="s">
        <v>121</v>
      </c>
      <c r="C511">
        <f t="shared" si="57"/>
        <v>-9.7487723744927308</v>
      </c>
      <c r="D511">
        <f t="shared" si="58"/>
        <v>0.77406346113428992</v>
      </c>
      <c r="E511">
        <f t="shared" si="59"/>
        <v>-0.37775504842457386</v>
      </c>
      <c r="F511" s="3">
        <f t="shared" si="60"/>
        <v>2.4209349349244756E-2</v>
      </c>
      <c r="G511">
        <f t="shared" si="61"/>
        <v>102.31038178435655</v>
      </c>
      <c r="H511">
        <f t="shared" si="62"/>
        <v>-7.1104856207015038E-2</v>
      </c>
      <c r="I511">
        <f t="shared" si="63"/>
        <v>1.2439998994747556</v>
      </c>
      <c r="J511" t="str">
        <f t="shared" si="56"/>
        <v>P_163A3AB9_001B2C4A33hr13</v>
      </c>
      <c r="K511" t="s">
        <v>108</v>
      </c>
      <c r="L511" s="1">
        <v>43759.75</v>
      </c>
      <c r="M511" t="s">
        <v>115</v>
      </c>
      <c r="N511">
        <v>20</v>
      </c>
      <c r="O511" t="s">
        <v>60</v>
      </c>
      <c r="P511">
        <v>95</v>
      </c>
      <c r="Q511">
        <v>13</v>
      </c>
      <c r="R511">
        <v>3</v>
      </c>
      <c r="S511">
        <v>5</v>
      </c>
      <c r="T511">
        <v>133</v>
      </c>
      <c r="U511">
        <v>123.63</v>
      </c>
      <c r="V511">
        <v>95.102500000000006</v>
      </c>
      <c r="W511">
        <v>7.8410599999999997</v>
      </c>
      <c r="X511">
        <v>334.351</v>
      </c>
      <c r="Y511">
        <v>34</v>
      </c>
      <c r="Z511">
        <v>39</v>
      </c>
      <c r="AA511">
        <v>34.449100000000001</v>
      </c>
      <c r="AB511">
        <v>80</v>
      </c>
      <c r="AC511">
        <v>75.106700000000004</v>
      </c>
      <c r="AD511">
        <v>3359.94</v>
      </c>
      <c r="AE511">
        <v>1080.06</v>
      </c>
      <c r="AF511">
        <v>6.2447400000000002</v>
      </c>
      <c r="AG511">
        <v>0.395534</v>
      </c>
      <c r="AH511">
        <v>748.66700000000003</v>
      </c>
      <c r="AI511">
        <v>0.27417399999999997</v>
      </c>
      <c r="AJ511">
        <v>2.2176999999999998</v>
      </c>
      <c r="AK511">
        <v>6.0556999999999999</v>
      </c>
      <c r="AL511">
        <v>119.88800000000001</v>
      </c>
      <c r="AM511">
        <v>2665.94</v>
      </c>
      <c r="AN511">
        <v>331.38900000000001</v>
      </c>
      <c r="AO511">
        <v>0.12136</v>
      </c>
      <c r="AP511">
        <v>-0.17710699999999999</v>
      </c>
      <c r="AQ511">
        <v>2455.94</v>
      </c>
      <c r="AR511">
        <v>-2.9246299999999999E-2</v>
      </c>
      <c r="AS511">
        <v>3359.94</v>
      </c>
      <c r="AT511">
        <v>6312.12</v>
      </c>
      <c r="AU511">
        <v>-5.2054</v>
      </c>
      <c r="AV511">
        <v>2455.94</v>
      </c>
      <c r="AW511">
        <v>0.34123300000000001</v>
      </c>
      <c r="AX511">
        <v>-2.8140400000000002E-4</v>
      </c>
      <c r="AY511">
        <v>1.2593000000000001</v>
      </c>
      <c r="AZ511">
        <v>7.6259399999999999</v>
      </c>
    </row>
    <row r="512" spans="1:53" x14ac:dyDescent="0.35">
      <c r="A512" t="str">
        <f>IFERROR(VLOOKUP(O512,#REF!,3,FALSE),"normal")</f>
        <v>normal</v>
      </c>
      <c r="B512" t="s">
        <v>121</v>
      </c>
      <c r="C512">
        <f t="shared" si="57"/>
        <v>-22.403765472820908</v>
      </c>
      <c r="D512">
        <f t="shared" si="58"/>
        <v>0.78070603919565928</v>
      </c>
      <c r="E512">
        <f t="shared" si="59"/>
        <v>-0.36214811551452392</v>
      </c>
      <c r="F512" s="3">
        <f t="shared" si="60"/>
        <v>2.3764359213362941E-2</v>
      </c>
      <c r="G512">
        <f t="shared" si="61"/>
        <v>183.28973064767203</v>
      </c>
      <c r="H512">
        <f t="shared" si="62"/>
        <v>-9.1042981311962284E-2</v>
      </c>
      <c r="I512">
        <f t="shared" si="63"/>
        <v>1.16335092069237</v>
      </c>
      <c r="J512" t="str">
        <f t="shared" si="56"/>
        <v>P_163A3AB9_001B2C4A33hr14</v>
      </c>
      <c r="K512" t="s">
        <v>108</v>
      </c>
      <c r="L512" s="1">
        <v>43759.75</v>
      </c>
      <c r="M512" t="s">
        <v>115</v>
      </c>
      <c r="N512">
        <v>20</v>
      </c>
      <c r="O512" t="s">
        <v>60</v>
      </c>
      <c r="P512">
        <v>95</v>
      </c>
      <c r="Q512">
        <v>14</v>
      </c>
      <c r="R512">
        <v>1</v>
      </c>
      <c r="S512">
        <v>5</v>
      </c>
      <c r="T512">
        <v>227</v>
      </c>
      <c r="U512">
        <v>211.99</v>
      </c>
      <c r="V512">
        <v>171.17</v>
      </c>
      <c r="W512">
        <v>7.8310500000000003</v>
      </c>
      <c r="X512">
        <v>334.22500000000002</v>
      </c>
      <c r="Y512">
        <v>34</v>
      </c>
      <c r="Z512">
        <v>39</v>
      </c>
      <c r="AA512">
        <v>34.448599999999999</v>
      </c>
      <c r="AB512">
        <v>80</v>
      </c>
      <c r="AC512">
        <v>74.639499999999998</v>
      </c>
      <c r="AD512">
        <v>3689.94</v>
      </c>
      <c r="AE512">
        <v>1674.67</v>
      </c>
      <c r="AF512">
        <v>11.5809</v>
      </c>
      <c r="AG512">
        <v>0.61329100000000003</v>
      </c>
      <c r="AH512">
        <v>1343.28</v>
      </c>
      <c r="AI512">
        <v>0.49193100000000001</v>
      </c>
      <c r="AJ512">
        <v>2.3205399999999998</v>
      </c>
      <c r="AK512">
        <v>6.3365099999999996</v>
      </c>
      <c r="AL512">
        <v>115.991</v>
      </c>
      <c r="AM512">
        <v>2665.94</v>
      </c>
      <c r="AN512">
        <v>331.38900000000001</v>
      </c>
      <c r="AO512">
        <v>0.12136</v>
      </c>
      <c r="AP512">
        <v>-0.17710699999999999</v>
      </c>
      <c r="AQ512">
        <v>2455.94</v>
      </c>
      <c r="AR512">
        <v>-2.7950200000000001E-2</v>
      </c>
      <c r="AS512">
        <v>3689.94</v>
      </c>
      <c r="AT512">
        <v>6304.64</v>
      </c>
      <c r="AU512">
        <v>-5.2054</v>
      </c>
      <c r="AV512">
        <v>2455.94</v>
      </c>
      <c r="AW512">
        <v>0.34082800000000002</v>
      </c>
      <c r="AX512">
        <v>-2.8140400000000002E-4</v>
      </c>
      <c r="AY512">
        <v>4.3983600000000003</v>
      </c>
      <c r="AZ512">
        <v>27.8703</v>
      </c>
    </row>
    <row r="513" spans="1:53" x14ac:dyDescent="0.35">
      <c r="A513" t="str">
        <f>IFERROR(VLOOKUP(O513,#REF!,3,FALSE),"normal")</f>
        <v>normal</v>
      </c>
      <c r="B513" t="s">
        <v>121</v>
      </c>
      <c r="C513">
        <f t="shared" si="57"/>
        <v>-46.965404295466612</v>
      </c>
      <c r="D513">
        <f t="shared" si="58"/>
        <v>0.76547718918173224</v>
      </c>
      <c r="E513">
        <f t="shared" si="59"/>
        <v>-0.37973408413061027</v>
      </c>
      <c r="F513" s="3">
        <f t="shared" si="60"/>
        <v>2.5008528308101227E-2</v>
      </c>
      <c r="G513">
        <f t="shared" si="61"/>
        <v>359.20450601959368</v>
      </c>
      <c r="H513">
        <f t="shared" si="62"/>
        <v>-9.5127618340032916E-2</v>
      </c>
      <c r="I513">
        <f t="shared" si="63"/>
        <v>1.0408525879380257</v>
      </c>
      <c r="J513" t="str">
        <f t="shared" si="56"/>
        <v>P_163A3AB9_001B2C4A33hr15</v>
      </c>
      <c r="K513" t="s">
        <v>108</v>
      </c>
      <c r="L513" s="1">
        <v>43759.75</v>
      </c>
      <c r="M513" t="s">
        <v>115</v>
      </c>
      <c r="N513">
        <v>20</v>
      </c>
      <c r="O513" t="s">
        <v>60</v>
      </c>
      <c r="P513">
        <v>95</v>
      </c>
      <c r="Q513">
        <v>15</v>
      </c>
      <c r="R513">
        <v>3</v>
      </c>
      <c r="S513">
        <v>5</v>
      </c>
      <c r="T513">
        <v>400</v>
      </c>
      <c r="U513">
        <v>374.61</v>
      </c>
      <c r="V513">
        <v>336.404</v>
      </c>
      <c r="W513">
        <v>7.8423299999999996</v>
      </c>
      <c r="X513">
        <v>334.36700000000002</v>
      </c>
      <c r="Y513">
        <v>34</v>
      </c>
      <c r="Z513">
        <v>39</v>
      </c>
      <c r="AA513">
        <v>34.450000000000003</v>
      </c>
      <c r="AB513">
        <v>80</v>
      </c>
      <c r="AC513">
        <v>74.5976</v>
      </c>
      <c r="AD513">
        <v>4021.94</v>
      </c>
      <c r="AE513">
        <v>2972.56</v>
      </c>
      <c r="AF513">
        <v>20.038900000000002</v>
      </c>
      <c r="AG513">
        <v>1.0886</v>
      </c>
      <c r="AH513">
        <v>2641.17</v>
      </c>
      <c r="AI513">
        <v>0.96723899999999996</v>
      </c>
      <c r="AJ513">
        <v>2.5819899999999998</v>
      </c>
      <c r="AK513">
        <v>7.05044</v>
      </c>
      <c r="AL513">
        <v>131.80199999999999</v>
      </c>
      <c r="AM513">
        <v>2665.94</v>
      </c>
      <c r="AN513">
        <v>331.38900000000001</v>
      </c>
      <c r="AO513">
        <v>0.12136</v>
      </c>
      <c r="AP513">
        <v>-0.17710699999999999</v>
      </c>
      <c r="AQ513">
        <v>2455.94</v>
      </c>
      <c r="AR513">
        <v>-2.512E-2</v>
      </c>
      <c r="AS513">
        <v>4021.94</v>
      </c>
      <c r="AT513">
        <v>6313.06</v>
      </c>
      <c r="AU513">
        <v>-5.2054</v>
      </c>
      <c r="AV513">
        <v>2455.94</v>
      </c>
      <c r="AW513">
        <v>0.34128399999999998</v>
      </c>
      <c r="AX513">
        <v>-2.8140400000000002E-4</v>
      </c>
      <c r="AY513">
        <v>9.9089299999999998</v>
      </c>
      <c r="AZ513">
        <v>69.862399999999994</v>
      </c>
    </row>
    <row r="514" spans="1:53" x14ac:dyDescent="0.35">
      <c r="A514" t="str">
        <f>IFERROR(VLOOKUP(O514,#REF!,3,FALSE),"normal")</f>
        <v>normal</v>
      </c>
      <c r="B514" t="s">
        <v>121</v>
      </c>
      <c r="C514">
        <f t="shared" si="57"/>
        <v>-4.6388427038364881</v>
      </c>
      <c r="D514">
        <f t="shared" si="58"/>
        <v>2.2770770878348268</v>
      </c>
      <c r="E514">
        <f t="shared" si="59"/>
        <v>1.9420275319074256</v>
      </c>
      <c r="F514" s="3">
        <f t="shared" si="60"/>
        <v>2.6670099111854841E-2</v>
      </c>
      <c r="G514">
        <f t="shared" si="61"/>
        <v>57.384132898618233</v>
      </c>
      <c r="H514">
        <f t="shared" si="62"/>
        <v>-9.0198901456506997E-2</v>
      </c>
      <c r="I514">
        <f t="shared" si="63"/>
        <v>2.5761535199739645</v>
      </c>
      <c r="J514" t="str">
        <f t="shared" ref="J514:J577" si="64">O514&amp;K514&amp;Q514</f>
        <v>P_163A3AB9_001B2B4933hr12</v>
      </c>
      <c r="K514" t="s">
        <v>108</v>
      </c>
      <c r="L514" s="1">
        <v>43759.75</v>
      </c>
      <c r="M514" t="s">
        <v>115</v>
      </c>
      <c r="N514">
        <v>21</v>
      </c>
      <c r="O514" t="s">
        <v>61</v>
      </c>
      <c r="P514">
        <v>95</v>
      </c>
      <c r="Q514">
        <v>12</v>
      </c>
      <c r="R514">
        <v>2051</v>
      </c>
      <c r="S514">
        <v>5</v>
      </c>
      <c r="T514">
        <v>70</v>
      </c>
      <c r="U514">
        <v>64.41</v>
      </c>
      <c r="V514">
        <v>52.801600000000001</v>
      </c>
      <c r="W514">
        <v>15.952400000000001</v>
      </c>
      <c r="X514">
        <v>301.13099999999997</v>
      </c>
      <c r="Y514">
        <v>34</v>
      </c>
      <c r="Z514">
        <v>39</v>
      </c>
      <c r="AA514">
        <v>34.441400000000002</v>
      </c>
      <c r="AB514">
        <v>80</v>
      </c>
      <c r="AC514">
        <v>74.698800000000006</v>
      </c>
      <c r="AD514">
        <v>3028.94</v>
      </c>
      <c r="AE514">
        <v>1143.44</v>
      </c>
      <c r="AF514">
        <v>8.8531999999999993</v>
      </c>
      <c r="AG514">
        <v>0.41874800000000001</v>
      </c>
      <c r="AH514">
        <v>811.33299999999997</v>
      </c>
      <c r="AI514">
        <v>0.297124</v>
      </c>
      <c r="AJ514">
        <v>4.6130100000000001</v>
      </c>
      <c r="AK514">
        <v>12.596399999999999</v>
      </c>
      <c r="AL514">
        <v>91.643000000000001</v>
      </c>
      <c r="AM514">
        <v>2666.94</v>
      </c>
      <c r="AN514">
        <v>332.11099999999999</v>
      </c>
      <c r="AO514">
        <v>0.121625</v>
      </c>
      <c r="AP514">
        <v>-0.34910600000000003</v>
      </c>
      <c r="AQ514">
        <v>2456.94</v>
      </c>
      <c r="AR514">
        <v>-2.7714800000000001E-2</v>
      </c>
      <c r="AS514">
        <v>3028.94</v>
      </c>
      <c r="AT514">
        <v>6414.53</v>
      </c>
      <c r="AU514">
        <v>-3.8208600000000001</v>
      </c>
      <c r="AV514">
        <v>2456.94</v>
      </c>
      <c r="AW514">
        <v>0.34676899999999999</v>
      </c>
      <c r="AX514">
        <v>-2.0655599999999999E-4</v>
      </c>
      <c r="AY514">
        <v>-3.1773999999999997E-2</v>
      </c>
      <c r="AZ514">
        <v>-0.40023799999999998</v>
      </c>
      <c r="BA514">
        <v>0.75</v>
      </c>
    </row>
    <row r="515" spans="1:53" x14ac:dyDescent="0.35">
      <c r="A515" t="str">
        <f>IFERROR(VLOOKUP(O515,#REF!,3,FALSE),"normal")</f>
        <v>normal</v>
      </c>
      <c r="B515" t="s">
        <v>121</v>
      </c>
      <c r="C515">
        <f t="shared" ref="C515:C578" si="65">IFERROR(G515-(INDEX(G:G,MATCH(O515&amp;"0hr"&amp;Q515,J:J,0))),"")</f>
        <v>-11.608728503421887</v>
      </c>
      <c r="D515">
        <f t="shared" ref="D515:D578" si="66">IFERROR(E515-INDEX(E:E,MATCH(O515&amp;"0hr"&amp;Q515,J:J,0)),"")</f>
        <v>2.2925906290627549</v>
      </c>
      <c r="E515">
        <f t="shared" ref="E515:E578" si="67">IFERROR((AN515-X515)/W515,"")</f>
        <v>1.9625106682062332</v>
      </c>
      <c r="F515" s="3">
        <f t="shared" ref="F515:F578" si="68">IFERROR((W515-INDEX(W:W,MATCH(O515&amp;"0hr"&amp;Q515,J:J,0)))/INDEX(W:W,MATCH(O515&amp;"0hr"&amp;Q515,J:J,0)),"")</f>
        <v>2.5919678611436566E-2</v>
      </c>
      <c r="G515">
        <f t="shared" ref="G515:G578" si="69">IFERROR(V515/U515*T515,"")</f>
        <v>104.26928900752245</v>
      </c>
      <c r="H515">
        <f t="shared" ref="H515:H578" si="70">IFERROR((AJ515-INDEX(AJ:AJ,MATCH(O515&amp;"0hr"&amp;Q515,J:J,0)))/INDEX(AJ:AJ,MATCH(O515&amp;"0hr"&amp;Q515,J:J,0)),"")</f>
        <v>-9.8225404419087156E-2</v>
      </c>
      <c r="I515">
        <f t="shared" ref="I515:I578" si="71">IFERROR((AO515-INDEX(AO:AO,MATCH(O515&amp;"0hr"&amp;Q515,J:J,0)))/INDEX(AJ:AJ,MATCH(O515&amp;"0hr"&amp;Q515,J:J,0))*1000,"")</f>
        <v>2.6277936149966479</v>
      </c>
      <c r="J515" t="str">
        <f t="shared" si="64"/>
        <v>P_163A3AB9_001B2B4933hr13</v>
      </c>
      <c r="K515" t="s">
        <v>108</v>
      </c>
      <c r="L515" s="1">
        <v>43759.75</v>
      </c>
      <c r="M515" t="s">
        <v>115</v>
      </c>
      <c r="N515">
        <v>21</v>
      </c>
      <c r="O515" t="s">
        <v>61</v>
      </c>
      <c r="P515">
        <v>95</v>
      </c>
      <c r="Q515">
        <v>13</v>
      </c>
      <c r="R515">
        <v>3</v>
      </c>
      <c r="S515">
        <v>5</v>
      </c>
      <c r="T515">
        <v>133</v>
      </c>
      <c r="U515">
        <v>123.63</v>
      </c>
      <c r="V515">
        <v>96.923400000000001</v>
      </c>
      <c r="W515">
        <v>15.9352</v>
      </c>
      <c r="X515">
        <v>300.83800000000002</v>
      </c>
      <c r="Y515">
        <v>34</v>
      </c>
      <c r="Z515">
        <v>39</v>
      </c>
      <c r="AA515">
        <v>34.449100000000001</v>
      </c>
      <c r="AB515">
        <v>80</v>
      </c>
      <c r="AC515">
        <v>75.106700000000004</v>
      </c>
      <c r="AD515">
        <v>3359.94</v>
      </c>
      <c r="AE515">
        <v>1845.33</v>
      </c>
      <c r="AF515">
        <v>9.7739200000000004</v>
      </c>
      <c r="AG515">
        <v>0.67579199999999995</v>
      </c>
      <c r="AH515">
        <v>1513.22</v>
      </c>
      <c r="AI515">
        <v>0.55416699999999997</v>
      </c>
      <c r="AJ515">
        <v>4.4824599999999997</v>
      </c>
      <c r="AK515">
        <v>12.2399</v>
      </c>
      <c r="AL515">
        <v>154.82300000000001</v>
      </c>
      <c r="AM515">
        <v>2666.94</v>
      </c>
      <c r="AN515">
        <v>332.11099999999999</v>
      </c>
      <c r="AO515">
        <v>0.121625</v>
      </c>
      <c r="AP515">
        <v>-0.34910600000000003</v>
      </c>
      <c r="AQ515">
        <v>2456.94</v>
      </c>
      <c r="AR515">
        <v>-2.8521899999999999E-2</v>
      </c>
      <c r="AS515">
        <v>3360.94</v>
      </c>
      <c r="AT515">
        <v>6407.24</v>
      </c>
      <c r="AU515">
        <v>-3.8208600000000001</v>
      </c>
      <c r="AV515">
        <v>2456.94</v>
      </c>
      <c r="AW515">
        <v>0.34637499999999999</v>
      </c>
      <c r="AX515">
        <v>-2.0655599999999999E-4</v>
      </c>
      <c r="AY515">
        <v>0.60296300000000003</v>
      </c>
      <c r="AZ515">
        <v>7.3802300000000001</v>
      </c>
    </row>
    <row r="516" spans="1:53" x14ac:dyDescent="0.35">
      <c r="A516" t="str">
        <f>IFERROR(VLOOKUP(O516,#REF!,3,FALSE),"normal")</f>
        <v>normal</v>
      </c>
      <c r="B516" t="s">
        <v>121</v>
      </c>
      <c r="C516">
        <f t="shared" si="65"/>
        <v>-23.218234247979268</v>
      </c>
      <c r="D516">
        <f t="shared" si="66"/>
        <v>2.1234628251538776</v>
      </c>
      <c r="E516">
        <f t="shared" si="67"/>
        <v>1.7897969415893704</v>
      </c>
      <c r="F516" s="3">
        <f t="shared" si="68"/>
        <v>2.7000933286132612E-2</v>
      </c>
      <c r="G516">
        <f t="shared" si="69"/>
        <v>176.5811359026369</v>
      </c>
      <c r="H516">
        <f t="shared" si="70"/>
        <v>-0.10374556472511268</v>
      </c>
      <c r="I516">
        <f t="shared" si="71"/>
        <v>2.6037555316349699</v>
      </c>
      <c r="J516" t="str">
        <f t="shared" si="64"/>
        <v>P_163A3AB9_001B2B4933hr14</v>
      </c>
      <c r="K516" t="s">
        <v>108</v>
      </c>
      <c r="L516" s="1">
        <v>43759.75</v>
      </c>
      <c r="M516" t="s">
        <v>115</v>
      </c>
      <c r="N516">
        <v>21</v>
      </c>
      <c r="O516" t="s">
        <v>61</v>
      </c>
      <c r="P516">
        <v>95</v>
      </c>
      <c r="Q516">
        <v>14</v>
      </c>
      <c r="R516">
        <v>1</v>
      </c>
      <c r="S516">
        <v>5</v>
      </c>
      <c r="T516">
        <v>227</v>
      </c>
      <c r="U516">
        <v>211.99</v>
      </c>
      <c r="V516">
        <v>164.905</v>
      </c>
      <c r="W516">
        <v>15.956</v>
      </c>
      <c r="X516">
        <v>303.553</v>
      </c>
      <c r="Y516">
        <v>34</v>
      </c>
      <c r="Z516">
        <v>39.333300000000001</v>
      </c>
      <c r="AA516">
        <v>34.448599999999999</v>
      </c>
      <c r="AB516">
        <v>80</v>
      </c>
      <c r="AC516">
        <v>74.639499999999998</v>
      </c>
      <c r="AD516">
        <v>3690.94</v>
      </c>
      <c r="AE516">
        <v>2934.78</v>
      </c>
      <c r="AF516">
        <v>15.0198</v>
      </c>
      <c r="AG516">
        <v>1.0747599999999999</v>
      </c>
      <c r="AH516">
        <v>2602.67</v>
      </c>
      <c r="AI516">
        <v>0.95313999999999999</v>
      </c>
      <c r="AJ516">
        <v>4.4961500000000001</v>
      </c>
      <c r="AK516">
        <v>12.2773</v>
      </c>
      <c r="AL516">
        <v>173.28200000000001</v>
      </c>
      <c r="AM516">
        <v>2666.94</v>
      </c>
      <c r="AN516">
        <v>332.11099999999999</v>
      </c>
      <c r="AO516">
        <v>0.121625</v>
      </c>
      <c r="AP516">
        <v>-0.34910600000000003</v>
      </c>
      <c r="AQ516">
        <v>2456.94</v>
      </c>
      <c r="AR516">
        <v>-2.8434999999999998E-2</v>
      </c>
      <c r="AS516">
        <v>3690.94</v>
      </c>
      <c r="AT516">
        <v>6405.75</v>
      </c>
      <c r="AU516">
        <v>-3.8208600000000001</v>
      </c>
      <c r="AV516">
        <v>2456.94</v>
      </c>
      <c r="AW516">
        <v>0.34629500000000002</v>
      </c>
      <c r="AX516">
        <v>-2.0655599999999999E-4</v>
      </c>
      <c r="AY516">
        <v>2.88157</v>
      </c>
      <c r="AZ516">
        <v>35.377899999999997</v>
      </c>
    </row>
    <row r="517" spans="1:53" x14ac:dyDescent="0.35">
      <c r="A517" t="str">
        <f>IFERROR(VLOOKUP(O517,#REF!,3,FALSE),"normal")</f>
        <v>normal</v>
      </c>
      <c r="B517" t="s">
        <v>121</v>
      </c>
      <c r="C517">
        <f t="shared" si="65"/>
        <v>-47.048392114778267</v>
      </c>
      <c r="D517">
        <f t="shared" si="66"/>
        <v>1.9249868787404631</v>
      </c>
      <c r="E517">
        <f t="shared" si="67"/>
        <v>1.6094579036940644</v>
      </c>
      <c r="F517" s="3">
        <f t="shared" si="68"/>
        <v>3.0006186842647983E-2</v>
      </c>
      <c r="G517">
        <f t="shared" si="69"/>
        <v>328.98427698139392</v>
      </c>
      <c r="H517">
        <f t="shared" si="70"/>
        <v>-0.10434925729333831</v>
      </c>
      <c r="I517">
        <f t="shared" si="71"/>
        <v>2.4430205025193281</v>
      </c>
      <c r="J517" t="str">
        <f t="shared" si="64"/>
        <v>P_163A3AB9_001B2B4933hr15</v>
      </c>
      <c r="K517" t="s">
        <v>108</v>
      </c>
      <c r="L517" s="1">
        <v>43759.75</v>
      </c>
      <c r="M517" t="s">
        <v>115</v>
      </c>
      <c r="N517">
        <v>21</v>
      </c>
      <c r="O517" t="s">
        <v>61</v>
      </c>
      <c r="P517">
        <v>95</v>
      </c>
      <c r="Q517">
        <v>15</v>
      </c>
      <c r="R517">
        <v>3</v>
      </c>
      <c r="S517">
        <v>5</v>
      </c>
      <c r="T517">
        <v>400</v>
      </c>
      <c r="U517">
        <v>374.61</v>
      </c>
      <c r="V517">
        <v>308.10199999999998</v>
      </c>
      <c r="W517">
        <v>15.9824</v>
      </c>
      <c r="X517">
        <v>306.38799999999998</v>
      </c>
      <c r="Y517">
        <v>34</v>
      </c>
      <c r="Z517">
        <v>39.666699999999999</v>
      </c>
      <c r="AA517">
        <v>34.450000000000003</v>
      </c>
      <c r="AB517">
        <v>80</v>
      </c>
      <c r="AC517">
        <v>74.5976</v>
      </c>
      <c r="AD517">
        <v>4022.94</v>
      </c>
      <c r="AE517">
        <v>5230.6099999999997</v>
      </c>
      <c r="AF517">
        <v>32.115900000000003</v>
      </c>
      <c r="AG517">
        <v>1.91554</v>
      </c>
      <c r="AH517">
        <v>4898.5</v>
      </c>
      <c r="AI517">
        <v>1.7939099999999999</v>
      </c>
      <c r="AJ517">
        <v>4.7887399999999998</v>
      </c>
      <c r="AK517">
        <v>13.0763</v>
      </c>
      <c r="AL517">
        <v>152.52600000000001</v>
      </c>
      <c r="AM517">
        <v>2666.94</v>
      </c>
      <c r="AN517">
        <v>332.11099999999999</v>
      </c>
      <c r="AO517">
        <v>0.121625</v>
      </c>
      <c r="AP517">
        <v>-0.34910600000000003</v>
      </c>
      <c r="AQ517">
        <v>2456.94</v>
      </c>
      <c r="AR517">
        <v>-2.6697700000000001E-2</v>
      </c>
      <c r="AS517">
        <v>4022.94</v>
      </c>
      <c r="AT517">
        <v>6406.67</v>
      </c>
      <c r="AU517">
        <v>-3.8208600000000001</v>
      </c>
      <c r="AV517">
        <v>2456.94</v>
      </c>
      <c r="AW517">
        <v>0.34634399999999999</v>
      </c>
      <c r="AX517">
        <v>-2.0655599999999999E-4</v>
      </c>
      <c r="AY517">
        <v>7.6378000000000004</v>
      </c>
      <c r="AZ517">
        <v>99.873900000000006</v>
      </c>
    </row>
    <row r="518" spans="1:53" x14ac:dyDescent="0.35">
      <c r="A518" t="str">
        <f>IFERROR(VLOOKUP(O518,#REF!,3,FALSE),"normal")</f>
        <v>normal</v>
      </c>
      <c r="B518" t="s">
        <v>121</v>
      </c>
      <c r="C518">
        <f t="shared" si="65"/>
        <v>10.897213461946443</v>
      </c>
      <c r="D518">
        <f t="shared" si="66"/>
        <v>5.2549805901796605</v>
      </c>
      <c r="E518">
        <f t="shared" si="67"/>
        <v>4.778311965811965</v>
      </c>
      <c r="F518" s="3">
        <f t="shared" si="68"/>
        <v>-4.241896065020926E-2</v>
      </c>
      <c r="G518">
        <f t="shared" si="69"/>
        <v>73.01909641360038</v>
      </c>
      <c r="H518">
        <f t="shared" si="70"/>
        <v>3.716929304611831E-2</v>
      </c>
      <c r="I518">
        <f t="shared" si="71"/>
        <v>4.2295792973832596</v>
      </c>
      <c r="J518" t="str">
        <f t="shared" si="64"/>
        <v>P_163A3AB9_001B184A33hr12</v>
      </c>
      <c r="K518" t="s">
        <v>108</v>
      </c>
      <c r="L518" s="1">
        <v>43759.75</v>
      </c>
      <c r="M518" t="s">
        <v>115</v>
      </c>
      <c r="N518">
        <v>22</v>
      </c>
      <c r="O518" t="s">
        <v>62</v>
      </c>
      <c r="P518">
        <v>95</v>
      </c>
      <c r="Q518">
        <v>12</v>
      </c>
      <c r="R518">
        <v>2051</v>
      </c>
      <c r="S518">
        <v>5</v>
      </c>
      <c r="T518">
        <v>70</v>
      </c>
      <c r="U518">
        <v>64.41</v>
      </c>
      <c r="V518">
        <v>67.188000000000002</v>
      </c>
      <c r="W518">
        <v>10.1088</v>
      </c>
      <c r="X518">
        <v>245.80799999999999</v>
      </c>
      <c r="Y518">
        <v>34</v>
      </c>
      <c r="Z518">
        <v>39</v>
      </c>
      <c r="AA518">
        <v>34.441400000000002</v>
      </c>
      <c r="AB518">
        <v>80</v>
      </c>
      <c r="AC518">
        <v>74.698800000000006</v>
      </c>
      <c r="AD518">
        <v>3029.94</v>
      </c>
      <c r="AE518">
        <v>925</v>
      </c>
      <c r="AF518">
        <v>5.8911699999999998</v>
      </c>
      <c r="AG518">
        <v>0.33875</v>
      </c>
      <c r="AH518">
        <v>630.88900000000001</v>
      </c>
      <c r="AI518">
        <v>0.231042</v>
      </c>
      <c r="AJ518">
        <v>3.5870500000000001</v>
      </c>
      <c r="AK518">
        <v>9.7948900000000005</v>
      </c>
      <c r="AL518">
        <v>107.09099999999999</v>
      </c>
      <c r="AM518">
        <v>2666.94</v>
      </c>
      <c r="AN518">
        <v>294.11099999999999</v>
      </c>
      <c r="AO518">
        <v>0.107708</v>
      </c>
      <c r="AP518">
        <v>-0.64275199999999999</v>
      </c>
      <c r="AQ518">
        <v>2456.94</v>
      </c>
      <c r="AR518">
        <v>-6.5621100000000002E-2</v>
      </c>
      <c r="AS518">
        <v>3029.94</v>
      </c>
      <c r="AT518">
        <v>5449.58</v>
      </c>
      <c r="AU518">
        <v>-0.29448000000000002</v>
      </c>
      <c r="AV518">
        <v>2456.94</v>
      </c>
      <c r="AW518">
        <v>0.29460399999999998</v>
      </c>
      <c r="AX518" s="2">
        <v>-1.5919599999999999E-5</v>
      </c>
      <c r="AY518">
        <v>0.97108899999999998</v>
      </c>
      <c r="AZ518">
        <v>9.5117100000000008</v>
      </c>
      <c r="BA518">
        <v>1.1333299999999999</v>
      </c>
    </row>
    <row r="519" spans="1:53" x14ac:dyDescent="0.35">
      <c r="A519" t="str">
        <f>IFERROR(VLOOKUP(O519,#REF!,3,FALSE),"normal")</f>
        <v>normal</v>
      </c>
      <c r="B519" t="s">
        <v>121</v>
      </c>
      <c r="C519">
        <f t="shared" si="65"/>
        <v>13.227810510512299</v>
      </c>
      <c r="D519">
        <f t="shared" si="66"/>
        <v>5.2303902163928919</v>
      </c>
      <c r="E519">
        <f t="shared" si="67"/>
        <v>4.7594296273604932</v>
      </c>
      <c r="F519" s="3">
        <f t="shared" si="68"/>
        <v>-4.1050327398155902E-2</v>
      </c>
      <c r="G519">
        <f t="shared" si="69"/>
        <v>130.69242902208202</v>
      </c>
      <c r="H519">
        <f t="shared" si="70"/>
        <v>2.0872538636370314E-2</v>
      </c>
      <c r="I519">
        <f t="shared" si="71"/>
        <v>4.2678710535759619</v>
      </c>
      <c r="J519" t="str">
        <f t="shared" si="64"/>
        <v>P_163A3AB9_001B184A33hr13</v>
      </c>
      <c r="K519" t="s">
        <v>108</v>
      </c>
      <c r="L519" s="1">
        <v>43759.75</v>
      </c>
      <c r="M519" t="s">
        <v>115</v>
      </c>
      <c r="N519">
        <v>22</v>
      </c>
      <c r="O519" t="s">
        <v>62</v>
      </c>
      <c r="P519">
        <v>95</v>
      </c>
      <c r="Q519">
        <v>13</v>
      </c>
      <c r="R519">
        <v>3</v>
      </c>
      <c r="S519">
        <v>5</v>
      </c>
      <c r="T519">
        <v>133</v>
      </c>
      <c r="U519">
        <v>123.63</v>
      </c>
      <c r="V519">
        <v>121.485</v>
      </c>
      <c r="W519">
        <v>10.1197</v>
      </c>
      <c r="X519">
        <v>245.947</v>
      </c>
      <c r="Y519">
        <v>34</v>
      </c>
      <c r="Z519">
        <v>39</v>
      </c>
      <c r="AA519">
        <v>34.449100000000001</v>
      </c>
      <c r="AB519">
        <v>80</v>
      </c>
      <c r="AC519">
        <v>75.106700000000004</v>
      </c>
      <c r="AD519">
        <v>3360.94</v>
      </c>
      <c r="AE519">
        <v>1475.33</v>
      </c>
      <c r="AF519">
        <v>6.2778799999999997</v>
      </c>
      <c r="AG519">
        <v>0.54029099999999997</v>
      </c>
      <c r="AH519">
        <v>1181.22</v>
      </c>
      <c r="AI519">
        <v>0.432583</v>
      </c>
      <c r="AJ519">
        <v>3.4990100000000002</v>
      </c>
      <c r="AK519">
        <v>9.5544899999999995</v>
      </c>
      <c r="AL519">
        <v>188.15600000000001</v>
      </c>
      <c r="AM519">
        <v>2666.94</v>
      </c>
      <c r="AN519">
        <v>294.11099999999999</v>
      </c>
      <c r="AO519">
        <v>0.107708</v>
      </c>
      <c r="AP519">
        <v>-0.64275199999999999</v>
      </c>
      <c r="AQ519">
        <v>2456.94</v>
      </c>
      <c r="AR519">
        <v>-6.7272200000000004E-2</v>
      </c>
      <c r="AS519">
        <v>3360.94</v>
      </c>
      <c r="AT519">
        <v>5454.99</v>
      </c>
      <c r="AU519">
        <v>-0.29448000000000002</v>
      </c>
      <c r="AV519">
        <v>2456.94</v>
      </c>
      <c r="AW519">
        <v>0.29489599999999999</v>
      </c>
      <c r="AX519" s="2">
        <v>-1.5919599999999999E-5</v>
      </c>
      <c r="AY519">
        <v>1.0358799999999999</v>
      </c>
      <c r="AZ519">
        <v>9.8973399999999998</v>
      </c>
    </row>
    <row r="520" spans="1:53" x14ac:dyDescent="0.35">
      <c r="A520" t="str">
        <f>IFERROR(VLOOKUP(O520,#REF!,3,FALSE),"normal")</f>
        <v>normal</v>
      </c>
      <c r="B520" t="s">
        <v>121</v>
      </c>
      <c r="C520">
        <f t="shared" si="65"/>
        <v>14.033563354746917</v>
      </c>
      <c r="D520">
        <f t="shared" si="66"/>
        <v>4.8449746595959589</v>
      </c>
      <c r="E520">
        <f t="shared" si="67"/>
        <v>4.3791750084243493</v>
      </c>
      <c r="F520" s="3">
        <f t="shared" si="68"/>
        <v>-4.3584590884962422E-2</v>
      </c>
      <c r="G520">
        <f t="shared" si="69"/>
        <v>211.42513797820652</v>
      </c>
      <c r="H520">
        <f t="shared" si="70"/>
        <v>-7.4531358103875102E-4</v>
      </c>
      <c r="I520">
        <f t="shared" si="71"/>
        <v>4.343604407742947</v>
      </c>
      <c r="J520" t="str">
        <f t="shared" si="64"/>
        <v>P_163A3AB9_001B184A33hr14</v>
      </c>
      <c r="K520" t="s">
        <v>108</v>
      </c>
      <c r="L520" s="1">
        <v>43759.75</v>
      </c>
      <c r="M520" t="s">
        <v>115</v>
      </c>
      <c r="N520">
        <v>22</v>
      </c>
      <c r="O520" t="s">
        <v>62</v>
      </c>
      <c r="P520">
        <v>95</v>
      </c>
      <c r="Q520">
        <v>14</v>
      </c>
      <c r="R520">
        <v>1</v>
      </c>
      <c r="S520">
        <v>5</v>
      </c>
      <c r="T520">
        <v>227</v>
      </c>
      <c r="U520">
        <v>211.99</v>
      </c>
      <c r="V520">
        <v>197.44499999999999</v>
      </c>
      <c r="W520">
        <v>10.0898</v>
      </c>
      <c r="X520">
        <v>249.92599999999999</v>
      </c>
      <c r="Y520">
        <v>34</v>
      </c>
      <c r="Z520">
        <v>39.666699999999999</v>
      </c>
      <c r="AA520">
        <v>34.448599999999999</v>
      </c>
      <c r="AB520">
        <v>80</v>
      </c>
      <c r="AC520">
        <v>74.639499999999998</v>
      </c>
      <c r="AD520">
        <v>3690.94</v>
      </c>
      <c r="AE520">
        <v>2242.11</v>
      </c>
      <c r="AF520">
        <v>7.4745799999999996</v>
      </c>
      <c r="AG520">
        <v>0.82109799999999999</v>
      </c>
      <c r="AH520">
        <v>1948</v>
      </c>
      <c r="AI520">
        <v>0.71338999999999997</v>
      </c>
      <c r="AJ520">
        <v>3.3652000000000002</v>
      </c>
      <c r="AK520">
        <v>9.1891099999999994</v>
      </c>
      <c r="AL520">
        <v>260.61700000000002</v>
      </c>
      <c r="AM520">
        <v>2666.94</v>
      </c>
      <c r="AN520">
        <v>294.11099999999999</v>
      </c>
      <c r="AO520">
        <v>0.107708</v>
      </c>
      <c r="AP520">
        <v>-0.64275199999999999</v>
      </c>
      <c r="AQ520">
        <v>2456.94</v>
      </c>
      <c r="AR520">
        <v>-6.9947099999999998E-2</v>
      </c>
      <c r="AS520">
        <v>3690.94</v>
      </c>
      <c r="AT520">
        <v>5459.12</v>
      </c>
      <c r="AU520">
        <v>-0.29448000000000002</v>
      </c>
      <c r="AV520">
        <v>2456.94</v>
      </c>
      <c r="AW520">
        <v>0.29511999999999999</v>
      </c>
      <c r="AX520" s="2">
        <v>-1.5919599999999999E-5</v>
      </c>
      <c r="AY520">
        <v>1.01919</v>
      </c>
      <c r="AZ520">
        <v>9.3654100000000007</v>
      </c>
    </row>
    <row r="521" spans="1:53" x14ac:dyDescent="0.35">
      <c r="A521" t="str">
        <f>IFERROR(VLOOKUP(O521,#REF!,3,FALSE),"normal")</f>
        <v>normal</v>
      </c>
      <c r="B521" t="s">
        <v>121</v>
      </c>
      <c r="C521">
        <f t="shared" si="65"/>
        <v>9.4754091022645639</v>
      </c>
      <c r="D521">
        <f t="shared" si="66"/>
        <v>5.2037927588790724</v>
      </c>
      <c r="E521">
        <f t="shared" si="67"/>
        <v>4.7141618041318409</v>
      </c>
      <c r="F521" s="3">
        <f t="shared" si="68"/>
        <v>-3.9706202496900107E-2</v>
      </c>
      <c r="G521">
        <f t="shared" si="69"/>
        <v>353.66914924855183</v>
      </c>
      <c r="H521">
        <f t="shared" si="70"/>
        <v>-2.873844178980935E-2</v>
      </c>
      <c r="I521">
        <f t="shared" si="71"/>
        <v>4.3872461542614296</v>
      </c>
      <c r="J521" t="str">
        <f t="shared" si="64"/>
        <v>P_163A3AB9_001B184A33hr15</v>
      </c>
      <c r="K521" t="s">
        <v>108</v>
      </c>
      <c r="L521" s="1">
        <v>43759.75</v>
      </c>
      <c r="M521" t="s">
        <v>115</v>
      </c>
      <c r="N521">
        <v>22</v>
      </c>
      <c r="O521" t="s">
        <v>62</v>
      </c>
      <c r="P521">
        <v>95</v>
      </c>
      <c r="Q521">
        <v>15</v>
      </c>
      <c r="R521">
        <v>3</v>
      </c>
      <c r="S521">
        <v>5</v>
      </c>
      <c r="T521">
        <v>400</v>
      </c>
      <c r="U521">
        <v>374.61</v>
      </c>
      <c r="V521">
        <v>331.22</v>
      </c>
      <c r="W521">
        <v>10.1456</v>
      </c>
      <c r="X521">
        <v>246.28299999999999</v>
      </c>
      <c r="Y521">
        <v>34</v>
      </c>
      <c r="Z521">
        <v>39</v>
      </c>
      <c r="AA521">
        <v>34.450000000000003</v>
      </c>
      <c r="AB521">
        <v>80</v>
      </c>
      <c r="AC521">
        <v>74.5976</v>
      </c>
      <c r="AD521">
        <v>4023.94</v>
      </c>
      <c r="AE521">
        <v>3606.72</v>
      </c>
      <c r="AF521">
        <v>7.56</v>
      </c>
      <c r="AG521">
        <v>1.32084</v>
      </c>
      <c r="AH521">
        <v>3312.61</v>
      </c>
      <c r="AI521">
        <v>1.21313</v>
      </c>
      <c r="AJ521">
        <v>3.2383899999999999</v>
      </c>
      <c r="AK521">
        <v>8.8428299999999993</v>
      </c>
      <c r="AL521">
        <v>438.17599999999999</v>
      </c>
      <c r="AM521">
        <v>2666.94</v>
      </c>
      <c r="AN521">
        <v>294.11099999999999</v>
      </c>
      <c r="AO521">
        <v>0.107708</v>
      </c>
      <c r="AP521">
        <v>-0.64275199999999999</v>
      </c>
      <c r="AQ521">
        <v>2456.94</v>
      </c>
      <c r="AR521">
        <v>-7.2686200000000006E-2</v>
      </c>
      <c r="AS521">
        <v>4023.94</v>
      </c>
      <c r="AT521">
        <v>5467.92</v>
      </c>
      <c r="AU521">
        <v>-0.29448000000000002</v>
      </c>
      <c r="AV521">
        <v>2456.94</v>
      </c>
      <c r="AW521">
        <v>0.29559600000000003</v>
      </c>
      <c r="AX521" s="2">
        <v>-1.5919599999999999E-5</v>
      </c>
      <c r="AY521">
        <v>0.81503800000000004</v>
      </c>
      <c r="AZ521">
        <v>7.2072399999999996</v>
      </c>
    </row>
    <row r="522" spans="1:53" x14ac:dyDescent="0.35">
      <c r="A522" t="str">
        <f>IFERROR(VLOOKUP(O522,#REF!,3,FALSE),"normal")</f>
        <v>normal</v>
      </c>
      <c r="B522" t="s">
        <v>121</v>
      </c>
      <c r="C522">
        <f t="shared" si="65"/>
        <v>0.75163779104548922</v>
      </c>
      <c r="D522">
        <f t="shared" si="66"/>
        <v>3.1003789011461325</v>
      </c>
      <c r="E522">
        <f t="shared" si="67"/>
        <v>2.7445255474452557</v>
      </c>
      <c r="F522" s="3">
        <f t="shared" si="68"/>
        <v>2.8546382446882453E-2</v>
      </c>
      <c r="G522">
        <f t="shared" si="69"/>
        <v>59.245800341561875</v>
      </c>
      <c r="H522" s="3">
        <f t="shared" si="70"/>
        <v>-1.695163640360399E-2</v>
      </c>
      <c r="I522">
        <f t="shared" si="71"/>
        <v>4.0881766915703999</v>
      </c>
      <c r="J522" t="str">
        <f t="shared" si="64"/>
        <v>P_163A3AB9_001B0D4A33hr12</v>
      </c>
      <c r="K522" t="s">
        <v>108</v>
      </c>
      <c r="L522" s="1">
        <v>43759.75</v>
      </c>
      <c r="M522" t="s">
        <v>115</v>
      </c>
      <c r="N522">
        <v>23</v>
      </c>
      <c r="O522" t="s">
        <v>64</v>
      </c>
      <c r="P522">
        <v>95</v>
      </c>
      <c r="Q522">
        <v>12</v>
      </c>
      <c r="R522">
        <v>2051</v>
      </c>
      <c r="S522">
        <v>5</v>
      </c>
      <c r="T522">
        <v>70</v>
      </c>
      <c r="U522">
        <v>64.41</v>
      </c>
      <c r="V522">
        <v>54.514600000000002</v>
      </c>
      <c r="W522">
        <v>11.8505</v>
      </c>
      <c r="X522">
        <v>187.69800000000001</v>
      </c>
      <c r="Y522">
        <v>34</v>
      </c>
      <c r="Z522">
        <v>39</v>
      </c>
      <c r="AA522">
        <v>34.441400000000002</v>
      </c>
      <c r="AB522">
        <v>80</v>
      </c>
      <c r="AC522">
        <v>74.698800000000006</v>
      </c>
      <c r="AD522">
        <v>3029.94</v>
      </c>
      <c r="AE522">
        <v>833.72199999999998</v>
      </c>
      <c r="AF522">
        <v>6.4334199999999999</v>
      </c>
      <c r="AG522">
        <v>0.30532300000000001</v>
      </c>
      <c r="AH522">
        <v>613.5</v>
      </c>
      <c r="AI522">
        <v>0.22467400000000001</v>
      </c>
      <c r="AJ522">
        <v>3.4881799999999998</v>
      </c>
      <c r="AK522">
        <v>9.5249199999999998</v>
      </c>
      <c r="AL522">
        <v>95.361400000000003</v>
      </c>
      <c r="AM522">
        <v>2667.94</v>
      </c>
      <c r="AN522">
        <v>220.22200000000001</v>
      </c>
      <c r="AO522">
        <v>8.0648999999999998E-2</v>
      </c>
      <c r="AP522">
        <v>-1.0966199999999999</v>
      </c>
      <c r="AQ522">
        <v>2457.94</v>
      </c>
      <c r="AR522">
        <v>-0.115132</v>
      </c>
      <c r="AS522">
        <v>3029.94</v>
      </c>
      <c r="AT522">
        <v>5576.53</v>
      </c>
      <c r="AU522">
        <v>-4.9266800000000002</v>
      </c>
      <c r="AV522">
        <v>2457.94</v>
      </c>
      <c r="AW522">
        <v>0.30146699999999998</v>
      </c>
      <c r="AX522">
        <v>-2.6633599999999999E-4</v>
      </c>
      <c r="AY522">
        <v>2.2131599999999998</v>
      </c>
      <c r="AZ522">
        <v>21.080200000000001</v>
      </c>
      <c r="BA522">
        <v>1.9</v>
      </c>
    </row>
    <row r="523" spans="1:53" x14ac:dyDescent="0.35">
      <c r="A523" t="str">
        <f>IFERROR(VLOOKUP(O523,#REF!,3,FALSE),"normal")</f>
        <v>normal</v>
      </c>
      <c r="B523" t="s">
        <v>121</v>
      </c>
      <c r="C523">
        <f t="shared" si="65"/>
        <v>-4.1941503019434236</v>
      </c>
      <c r="D523">
        <f t="shared" si="66"/>
        <v>3.1128369489396319</v>
      </c>
      <c r="E523">
        <f t="shared" si="67"/>
        <v>2.769073367887914</v>
      </c>
      <c r="F523" s="3">
        <f t="shared" si="68"/>
        <v>2.7961755758365917E-2</v>
      </c>
      <c r="G523">
        <f t="shared" si="69"/>
        <v>110.89680498260941</v>
      </c>
      <c r="H523" s="3">
        <f t="shared" si="70"/>
        <v>-3.909441391190225E-2</v>
      </c>
      <c r="I523">
        <f t="shared" si="71"/>
        <v>3.9663686325978165</v>
      </c>
      <c r="J523" t="str">
        <f t="shared" si="64"/>
        <v>P_163A3AB9_001B0D4A33hr13</v>
      </c>
      <c r="K523" t="s">
        <v>108</v>
      </c>
      <c r="L523" s="1">
        <v>43759.75</v>
      </c>
      <c r="M523" t="s">
        <v>115</v>
      </c>
      <c r="N523">
        <v>23</v>
      </c>
      <c r="O523" t="s">
        <v>64</v>
      </c>
      <c r="P523">
        <v>95</v>
      </c>
      <c r="Q523">
        <v>13</v>
      </c>
      <c r="R523">
        <v>3</v>
      </c>
      <c r="S523">
        <v>5</v>
      </c>
      <c r="T523">
        <v>133</v>
      </c>
      <c r="U523">
        <v>123.63</v>
      </c>
      <c r="V523">
        <v>103.084</v>
      </c>
      <c r="W523">
        <v>11.826700000000001</v>
      </c>
      <c r="X523">
        <v>187.47300000000001</v>
      </c>
      <c r="Y523">
        <v>34</v>
      </c>
      <c r="Z523">
        <v>39</v>
      </c>
      <c r="AA523">
        <v>34.449100000000001</v>
      </c>
      <c r="AB523">
        <v>80</v>
      </c>
      <c r="AC523">
        <v>75.106700000000004</v>
      </c>
      <c r="AD523">
        <v>3361.94</v>
      </c>
      <c r="AE523">
        <v>1406.61</v>
      </c>
      <c r="AF523">
        <v>6.0501699999999996</v>
      </c>
      <c r="AG523">
        <v>0.51512400000000003</v>
      </c>
      <c r="AH523">
        <v>1186.3900000000001</v>
      </c>
      <c r="AI523">
        <v>0.434475</v>
      </c>
      <c r="AJ523">
        <v>3.5143200000000001</v>
      </c>
      <c r="AK523">
        <v>9.5962899999999998</v>
      </c>
      <c r="AL523">
        <v>196.09200000000001</v>
      </c>
      <c r="AM523">
        <v>2667.94</v>
      </c>
      <c r="AN523">
        <v>220.22200000000001</v>
      </c>
      <c r="AO523">
        <v>8.0648999999999998E-2</v>
      </c>
      <c r="AP523">
        <v>-1.0966199999999999</v>
      </c>
      <c r="AQ523">
        <v>2457.94</v>
      </c>
      <c r="AR523">
        <v>-0.114276</v>
      </c>
      <c r="AS523">
        <v>3361.94</v>
      </c>
      <c r="AT523">
        <v>5559.48</v>
      </c>
      <c r="AU523">
        <v>-4.9266800000000002</v>
      </c>
      <c r="AV523">
        <v>2457.94</v>
      </c>
      <c r="AW523">
        <v>0.30054500000000001</v>
      </c>
      <c r="AX523">
        <v>-2.6633599999999999E-4</v>
      </c>
      <c r="AY523">
        <v>2.1860200000000001</v>
      </c>
      <c r="AZ523">
        <v>20.977699999999999</v>
      </c>
    </row>
    <row r="524" spans="1:53" x14ac:dyDescent="0.35">
      <c r="A524" t="str">
        <f>IFERROR(VLOOKUP(O524,#REF!,3,FALSE),"normal")</f>
        <v>normal</v>
      </c>
      <c r="B524" t="s">
        <v>121</v>
      </c>
      <c r="C524">
        <f t="shared" si="65"/>
        <v>-15.159847777281016</v>
      </c>
      <c r="D524">
        <f t="shared" si="66"/>
        <v>3.1140159892718624</v>
      </c>
      <c r="E524">
        <f t="shared" si="67"/>
        <v>2.783877822270008</v>
      </c>
      <c r="F524" s="3">
        <f t="shared" si="68"/>
        <v>2.8399543796414801E-2</v>
      </c>
      <c r="G524">
        <f t="shared" si="69"/>
        <v>187.88134345959713</v>
      </c>
      <c r="H524" s="3">
        <f t="shared" si="70"/>
        <v>-6.5063667987168269E-2</v>
      </c>
      <c r="I524">
        <f t="shared" si="71"/>
        <v>3.8490542007073918</v>
      </c>
      <c r="J524" t="str">
        <f t="shared" si="64"/>
        <v>P_163A3AB9_001B0D4A33hr14</v>
      </c>
      <c r="K524" t="s">
        <v>108</v>
      </c>
      <c r="L524" s="1">
        <v>43759.75</v>
      </c>
      <c r="M524" t="s">
        <v>115</v>
      </c>
      <c r="N524">
        <v>23</v>
      </c>
      <c r="O524" t="s">
        <v>64</v>
      </c>
      <c r="P524">
        <v>95</v>
      </c>
      <c r="Q524">
        <v>14</v>
      </c>
      <c r="R524">
        <v>1</v>
      </c>
      <c r="S524">
        <v>5</v>
      </c>
      <c r="T524">
        <v>227</v>
      </c>
      <c r="U524">
        <v>211.99</v>
      </c>
      <c r="V524">
        <v>175.458</v>
      </c>
      <c r="W524">
        <v>11.8123</v>
      </c>
      <c r="X524">
        <v>187.33799999999999</v>
      </c>
      <c r="Y524">
        <v>34</v>
      </c>
      <c r="Z524">
        <v>39</v>
      </c>
      <c r="AA524">
        <v>34.448599999999999</v>
      </c>
      <c r="AB524">
        <v>80</v>
      </c>
      <c r="AC524">
        <v>74.639499999999998</v>
      </c>
      <c r="AD524">
        <v>3691.94</v>
      </c>
      <c r="AE524">
        <v>2259.89</v>
      </c>
      <c r="AF524">
        <v>10.0989</v>
      </c>
      <c r="AG524">
        <v>0.82760900000000004</v>
      </c>
      <c r="AH524">
        <v>2039.67</v>
      </c>
      <c r="AI524">
        <v>0.74695999999999996</v>
      </c>
      <c r="AJ524">
        <v>3.5235599999999998</v>
      </c>
      <c r="AK524">
        <v>9.6215200000000003</v>
      </c>
      <c r="AL524">
        <v>201.97</v>
      </c>
      <c r="AM524">
        <v>2667.94</v>
      </c>
      <c r="AN524">
        <v>220.22200000000001</v>
      </c>
      <c r="AO524">
        <v>8.0648999999999998E-2</v>
      </c>
      <c r="AP524">
        <v>-1.0966199999999999</v>
      </c>
      <c r="AQ524">
        <v>2457.94</v>
      </c>
      <c r="AR524">
        <v>-0.11397599999999999</v>
      </c>
      <c r="AS524">
        <v>3691.94</v>
      </c>
      <c r="AT524">
        <v>5549.18</v>
      </c>
      <c r="AU524">
        <v>-4.9266800000000002</v>
      </c>
      <c r="AV524">
        <v>2457.94</v>
      </c>
      <c r="AW524">
        <v>0.29998799999999998</v>
      </c>
      <c r="AX524">
        <v>-2.6633599999999999E-4</v>
      </c>
      <c r="AY524">
        <v>3.7492000000000001</v>
      </c>
      <c r="AZ524">
        <v>36.073</v>
      </c>
    </row>
    <row r="525" spans="1:53" x14ac:dyDescent="0.35">
      <c r="A525" t="str">
        <f>IFERROR(VLOOKUP(O525,#REF!,3,FALSE),"normal")</f>
        <v>normal</v>
      </c>
      <c r="B525" t="s">
        <v>121</v>
      </c>
      <c r="C525">
        <f t="shared" si="65"/>
        <v>-42.20317050954975</v>
      </c>
      <c r="D525">
        <f t="shared" si="66"/>
        <v>3.1076112434003882</v>
      </c>
      <c r="E525">
        <f t="shared" si="67"/>
        <v>2.7776414543546868</v>
      </c>
      <c r="F525" s="3">
        <f t="shared" si="68"/>
        <v>2.8939830574878745E-2</v>
      </c>
      <c r="G525">
        <f t="shared" si="69"/>
        <v>339.11961773577855</v>
      </c>
      <c r="H525" s="3">
        <f t="shared" si="70"/>
        <v>-9.3743848869687008E-2</v>
      </c>
      <c r="I525">
        <f t="shared" si="71"/>
        <v>3.6143605689811107</v>
      </c>
      <c r="J525" t="str">
        <f t="shared" si="64"/>
        <v>P_163A3AB9_001B0D4A33hr15</v>
      </c>
      <c r="K525" t="s">
        <v>108</v>
      </c>
      <c r="L525" s="1">
        <v>43759.75</v>
      </c>
      <c r="M525" t="s">
        <v>115</v>
      </c>
      <c r="N525">
        <v>23</v>
      </c>
      <c r="O525" t="s">
        <v>64</v>
      </c>
      <c r="P525">
        <v>95</v>
      </c>
      <c r="Q525">
        <v>15</v>
      </c>
      <c r="R525">
        <v>3</v>
      </c>
      <c r="S525">
        <v>5</v>
      </c>
      <c r="T525">
        <v>400</v>
      </c>
      <c r="U525">
        <v>374.61</v>
      </c>
      <c r="V525">
        <v>317.59399999999999</v>
      </c>
      <c r="W525">
        <v>11.818300000000001</v>
      </c>
      <c r="X525">
        <v>187.39500000000001</v>
      </c>
      <c r="Y525">
        <v>34</v>
      </c>
      <c r="Z525">
        <v>39</v>
      </c>
      <c r="AA525">
        <v>34.450000000000003</v>
      </c>
      <c r="AB525">
        <v>80</v>
      </c>
      <c r="AC525">
        <v>74.5976</v>
      </c>
      <c r="AD525">
        <v>4023.94</v>
      </c>
      <c r="AE525">
        <v>3940.83</v>
      </c>
      <c r="AF525">
        <v>21.998000000000001</v>
      </c>
      <c r="AG525">
        <v>1.4432</v>
      </c>
      <c r="AH525">
        <v>3720.61</v>
      </c>
      <c r="AI525">
        <v>1.3625499999999999</v>
      </c>
      <c r="AJ525">
        <v>3.6372499999999999</v>
      </c>
      <c r="AK525">
        <v>9.9319600000000001</v>
      </c>
      <c r="AL525">
        <v>169.13399999999999</v>
      </c>
      <c r="AM525">
        <v>2667.94</v>
      </c>
      <c r="AN525">
        <v>220.22200000000001</v>
      </c>
      <c r="AO525">
        <v>8.0648999999999998E-2</v>
      </c>
      <c r="AP525">
        <v>-1.0966199999999999</v>
      </c>
      <c r="AQ525">
        <v>2457.94</v>
      </c>
      <c r="AR525">
        <v>-0.110413</v>
      </c>
      <c r="AS525">
        <v>4023.94</v>
      </c>
      <c r="AT525">
        <v>5553.53</v>
      </c>
      <c r="AU525">
        <v>-4.9266800000000002</v>
      </c>
      <c r="AV525">
        <v>2457.94</v>
      </c>
      <c r="AW525">
        <v>0.30022399999999999</v>
      </c>
      <c r="AX525">
        <v>-2.6633599999999999E-4</v>
      </c>
      <c r="AY525">
        <v>8.0472800000000007</v>
      </c>
      <c r="AZ525">
        <v>79.925200000000004</v>
      </c>
    </row>
    <row r="526" spans="1:53" x14ac:dyDescent="0.35">
      <c r="A526" t="str">
        <f>IFERROR(VLOOKUP(O526,#REF!,3,FALSE),"normal")</f>
        <v>normal</v>
      </c>
      <c r="B526" t="s">
        <v>121</v>
      </c>
      <c r="C526">
        <f t="shared" si="65"/>
        <v>60.762211854666162</v>
      </c>
      <c r="D526">
        <f t="shared" si="66"/>
        <v>-18.694180168179688</v>
      </c>
      <c r="E526">
        <f t="shared" si="67"/>
        <v>-20.388763522930912</v>
      </c>
      <c r="F526" s="4">
        <f t="shared" si="68"/>
        <v>-0.55743543424463393</v>
      </c>
      <c r="G526">
        <f t="shared" si="69"/>
        <v>128.14640583760286</v>
      </c>
      <c r="H526" s="3">
        <f t="shared" si="70"/>
        <v>-3.8175581969597527E-2</v>
      </c>
      <c r="I526">
        <f t="shared" si="71"/>
        <v>-14.933803283790095</v>
      </c>
      <c r="J526" t="str">
        <f t="shared" si="64"/>
        <v>P_193A3AB9_001B2419168hr12</v>
      </c>
      <c r="K526" t="s">
        <v>109</v>
      </c>
      <c r="L526" s="1">
        <v>43768.470138888886</v>
      </c>
      <c r="M526" t="s">
        <v>115</v>
      </c>
      <c r="N526">
        <v>1</v>
      </c>
      <c r="O526" t="s">
        <v>33</v>
      </c>
      <c r="P526">
        <v>96</v>
      </c>
      <c r="Q526">
        <v>12</v>
      </c>
      <c r="R526">
        <v>2051</v>
      </c>
      <c r="S526">
        <v>5</v>
      </c>
      <c r="T526">
        <v>70</v>
      </c>
      <c r="U526">
        <v>64.41</v>
      </c>
      <c r="V526">
        <v>117.913</v>
      </c>
      <c r="W526">
        <v>1.8080400000000001</v>
      </c>
      <c r="X526">
        <v>105.697</v>
      </c>
      <c r="Y526">
        <v>34</v>
      </c>
      <c r="Z526">
        <v>40</v>
      </c>
      <c r="AA526">
        <v>34.566299999999998</v>
      </c>
      <c r="AB526">
        <v>80</v>
      </c>
      <c r="AC526">
        <v>74.898300000000006</v>
      </c>
      <c r="AD526">
        <v>2994.43</v>
      </c>
      <c r="AE526">
        <v>318.88900000000001</v>
      </c>
      <c r="AF526">
        <v>3.35873</v>
      </c>
      <c r="AG526">
        <v>0.116782</v>
      </c>
      <c r="AH526">
        <v>250.05600000000001</v>
      </c>
      <c r="AI526">
        <v>9.1574500000000003E-2</v>
      </c>
      <c r="AJ526">
        <v>1.42174</v>
      </c>
      <c r="AK526">
        <v>3.88225</v>
      </c>
      <c r="AL526">
        <v>74.4495</v>
      </c>
      <c r="AM526">
        <v>2638.43</v>
      </c>
      <c r="AN526">
        <v>68.833299999999994</v>
      </c>
      <c r="AO526">
        <v>2.5207899999999998E-2</v>
      </c>
      <c r="AP526">
        <v>-2.2147300000000002E-2</v>
      </c>
      <c r="AQ526">
        <v>2428.4299999999998</v>
      </c>
      <c r="AR526">
        <v>-5.7047599999999997E-3</v>
      </c>
      <c r="AS526">
        <v>2994.43</v>
      </c>
      <c r="AT526">
        <v>3870.31</v>
      </c>
      <c r="AU526">
        <v>6.50657</v>
      </c>
      <c r="AV526">
        <v>2428.4299999999998</v>
      </c>
      <c r="AW526">
        <v>0.209229</v>
      </c>
      <c r="AX526">
        <v>3.5174499999999999E-4</v>
      </c>
      <c r="AY526">
        <v>0.90602700000000003</v>
      </c>
      <c r="AZ526">
        <v>3.51742</v>
      </c>
      <c r="BA526">
        <v>1.05</v>
      </c>
    </row>
    <row r="527" spans="1:53" x14ac:dyDescent="0.35">
      <c r="A527" t="str">
        <f>IFERROR(VLOOKUP(O527,#REF!,3,FALSE),"normal")</f>
        <v>normal</v>
      </c>
      <c r="B527" t="s">
        <v>121</v>
      </c>
      <c r="C527">
        <f t="shared" si="65"/>
        <v>124.49856426433715</v>
      </c>
      <c r="D527">
        <f t="shared" si="66"/>
        <v>-18.571290224839018</v>
      </c>
      <c r="E527">
        <f t="shared" si="67"/>
        <v>-20.220392799951579</v>
      </c>
      <c r="F527" s="4">
        <f t="shared" si="68"/>
        <v>-0.55411907595293874</v>
      </c>
      <c r="G527">
        <f t="shared" si="69"/>
        <v>245.73317964895253</v>
      </c>
      <c r="H527" s="3">
        <f t="shared" si="70"/>
        <v>-2.9947671300389948E-2</v>
      </c>
      <c r="I527">
        <f t="shared" si="71"/>
        <v>-15.999173757374582</v>
      </c>
      <c r="J527" t="str">
        <f t="shared" si="64"/>
        <v>P_193A3AB9_001B2419168hr13</v>
      </c>
      <c r="K527" t="s">
        <v>109</v>
      </c>
      <c r="L527" s="1">
        <v>43768.470138888886</v>
      </c>
      <c r="M527" t="s">
        <v>115</v>
      </c>
      <c r="N527">
        <v>1</v>
      </c>
      <c r="O527" t="s">
        <v>33</v>
      </c>
      <c r="P527">
        <v>96</v>
      </c>
      <c r="Q527">
        <v>13</v>
      </c>
      <c r="R527">
        <v>3</v>
      </c>
      <c r="S527">
        <v>5</v>
      </c>
      <c r="T527">
        <v>133</v>
      </c>
      <c r="U527">
        <v>123.63</v>
      </c>
      <c r="V527">
        <v>228.42099999999999</v>
      </c>
      <c r="W527">
        <v>1.81721</v>
      </c>
      <c r="X527">
        <v>105.578</v>
      </c>
      <c r="Y527">
        <v>34</v>
      </c>
      <c r="Z527">
        <v>40</v>
      </c>
      <c r="AA527">
        <v>34.5837</v>
      </c>
      <c r="AB527">
        <v>80</v>
      </c>
      <c r="AC527">
        <v>75.337900000000005</v>
      </c>
      <c r="AD527">
        <v>3325.43</v>
      </c>
      <c r="AE527">
        <v>520.66700000000003</v>
      </c>
      <c r="AF527">
        <v>2.7865199999999999</v>
      </c>
      <c r="AG527">
        <v>0.19067700000000001</v>
      </c>
      <c r="AH527">
        <v>451.83300000000003</v>
      </c>
      <c r="AI527">
        <v>0.165469</v>
      </c>
      <c r="AJ527">
        <v>1.3384199999999999</v>
      </c>
      <c r="AK527">
        <v>3.6547200000000002</v>
      </c>
      <c r="AL527">
        <v>162.15</v>
      </c>
      <c r="AM527">
        <v>2638.43</v>
      </c>
      <c r="AN527">
        <v>68.833299999999994</v>
      </c>
      <c r="AO527">
        <v>2.5207899999999998E-2</v>
      </c>
      <c r="AP527">
        <v>-2.2147300000000002E-2</v>
      </c>
      <c r="AQ527">
        <v>2428.4299999999998</v>
      </c>
      <c r="AR527">
        <v>-6.0599099999999999E-3</v>
      </c>
      <c r="AS527">
        <v>3325.43</v>
      </c>
      <c r="AT527">
        <v>3901.39</v>
      </c>
      <c r="AU527">
        <v>6.50657</v>
      </c>
      <c r="AV527">
        <v>2428.4299999999998</v>
      </c>
      <c r="AW527">
        <v>0.21090900000000001</v>
      </c>
      <c r="AX527">
        <v>3.5174499999999999E-4</v>
      </c>
      <c r="AY527">
        <v>0.22162299999999999</v>
      </c>
      <c r="AZ527">
        <v>0.80996999999999997</v>
      </c>
    </row>
    <row r="528" spans="1:53" x14ac:dyDescent="0.35">
      <c r="A528" t="str">
        <f>IFERROR(VLOOKUP(O528,#REF!,3,FALSE),"normal")</f>
        <v>normal</v>
      </c>
      <c r="B528" t="s">
        <v>121</v>
      </c>
      <c r="C528">
        <f t="shared" si="65"/>
        <v>207.78552276918415</v>
      </c>
      <c r="D528">
        <f t="shared" si="66"/>
        <v>-18.44844533325308</v>
      </c>
      <c r="E528">
        <f t="shared" si="67"/>
        <v>-20.080599206610124</v>
      </c>
      <c r="F528" s="4">
        <f t="shared" si="68"/>
        <v>-0.55178883671584911</v>
      </c>
      <c r="G528">
        <f t="shared" si="69"/>
        <v>402.98790980706639</v>
      </c>
      <c r="H528" s="3">
        <f t="shared" si="70"/>
        <v>-3.3685626589765282E-2</v>
      </c>
      <c r="I528">
        <f t="shared" si="71"/>
        <v>-17.066791399611887</v>
      </c>
      <c r="J528" t="str">
        <f t="shared" si="64"/>
        <v>P_193A3AB9_001B2419168hr14</v>
      </c>
      <c r="K528" t="s">
        <v>109</v>
      </c>
      <c r="L528" s="1">
        <v>43768.470138888886</v>
      </c>
      <c r="M528" t="s">
        <v>115</v>
      </c>
      <c r="N528">
        <v>1</v>
      </c>
      <c r="O528" t="s">
        <v>33</v>
      </c>
      <c r="P528">
        <v>96</v>
      </c>
      <c r="Q528">
        <v>14</v>
      </c>
      <c r="R528">
        <v>1</v>
      </c>
      <c r="S528">
        <v>5</v>
      </c>
      <c r="T528">
        <v>227</v>
      </c>
      <c r="U528">
        <v>211.99</v>
      </c>
      <c r="V528">
        <v>376.34100000000001</v>
      </c>
      <c r="W528">
        <v>1.82508</v>
      </c>
      <c r="X528">
        <v>105.482</v>
      </c>
      <c r="Y528">
        <v>34</v>
      </c>
      <c r="Z528">
        <v>40</v>
      </c>
      <c r="AA528">
        <v>34.589700000000001</v>
      </c>
      <c r="AB528">
        <v>80</v>
      </c>
      <c r="AC528">
        <v>74.861000000000004</v>
      </c>
      <c r="AD528">
        <v>3652.43</v>
      </c>
      <c r="AE528">
        <v>792.33299999999997</v>
      </c>
      <c r="AF528">
        <v>2.7653300000000001</v>
      </c>
      <c r="AG528">
        <v>0.29016599999999998</v>
      </c>
      <c r="AH528">
        <v>723.5</v>
      </c>
      <c r="AI528">
        <v>0.26495800000000003</v>
      </c>
      <c r="AJ528">
        <v>1.24986</v>
      </c>
      <c r="AK528">
        <v>3.4129</v>
      </c>
      <c r="AL528">
        <v>261.63200000000001</v>
      </c>
      <c r="AM528">
        <v>2638.43</v>
      </c>
      <c r="AN528">
        <v>68.833299999999994</v>
      </c>
      <c r="AO528">
        <v>2.5207899999999998E-2</v>
      </c>
      <c r="AP528">
        <v>-2.2147300000000002E-2</v>
      </c>
      <c r="AQ528">
        <v>2428.4299999999998</v>
      </c>
      <c r="AR528">
        <v>-6.48929E-3</v>
      </c>
      <c r="AS528">
        <v>3652.43</v>
      </c>
      <c r="AT528">
        <v>3927.79</v>
      </c>
      <c r="AU528">
        <v>6.50657</v>
      </c>
      <c r="AV528">
        <v>2428.4299999999998</v>
      </c>
      <c r="AW528">
        <v>0.212336</v>
      </c>
      <c r="AX528">
        <v>3.5174499999999999E-4</v>
      </c>
      <c r="AY528">
        <v>0.26767299999999999</v>
      </c>
      <c r="AZ528">
        <v>0.91354000000000002</v>
      </c>
    </row>
    <row r="529" spans="1:53" x14ac:dyDescent="0.35">
      <c r="A529" t="str">
        <f>IFERROR(VLOOKUP(O529,#REF!,3,FALSE),"normal")</f>
        <v>normal</v>
      </c>
      <c r="B529" t="s">
        <v>121</v>
      </c>
      <c r="C529">
        <f t="shared" si="65"/>
        <v>342.31314149719498</v>
      </c>
      <c r="D529">
        <f t="shared" si="66"/>
        <v>-18.342746317619071</v>
      </c>
      <c r="E529">
        <f t="shared" si="67"/>
        <v>-19.954539252872003</v>
      </c>
      <c r="F529" s="4">
        <f t="shared" si="68"/>
        <v>-0.5495166587994651</v>
      </c>
      <c r="G529">
        <f t="shared" si="69"/>
        <v>662.43720135607691</v>
      </c>
      <c r="H529" s="3">
        <f t="shared" si="70"/>
        <v>-4.2809219420197858E-2</v>
      </c>
      <c r="I529">
        <f t="shared" si="71"/>
        <v>-18.421065807700657</v>
      </c>
      <c r="J529" t="str">
        <f t="shared" si="64"/>
        <v>P_193A3AB9_001B2419168hr15</v>
      </c>
      <c r="K529" t="s">
        <v>109</v>
      </c>
      <c r="L529" s="1">
        <v>43768.470138888886</v>
      </c>
      <c r="M529" t="s">
        <v>115</v>
      </c>
      <c r="N529">
        <v>1</v>
      </c>
      <c r="O529" t="s">
        <v>33</v>
      </c>
      <c r="P529">
        <v>96</v>
      </c>
      <c r="Q529">
        <v>15</v>
      </c>
      <c r="R529">
        <v>3</v>
      </c>
      <c r="S529">
        <v>5</v>
      </c>
      <c r="T529">
        <v>400</v>
      </c>
      <c r="U529">
        <v>374.61</v>
      </c>
      <c r="V529">
        <v>620.38900000000001</v>
      </c>
      <c r="W529">
        <v>1.8323499999999999</v>
      </c>
      <c r="X529">
        <v>105.39700000000001</v>
      </c>
      <c r="Y529">
        <v>34</v>
      </c>
      <c r="Z529">
        <v>40</v>
      </c>
      <c r="AA529">
        <v>34.582999999999998</v>
      </c>
      <c r="AB529">
        <v>80</v>
      </c>
      <c r="AC529">
        <v>74.820599999999999</v>
      </c>
      <c r="AD529">
        <v>3983.43</v>
      </c>
      <c r="AE529">
        <v>1242.17</v>
      </c>
      <c r="AF529">
        <v>2.09341</v>
      </c>
      <c r="AG529">
        <v>0.45490199999999997</v>
      </c>
      <c r="AH529">
        <v>1173.33</v>
      </c>
      <c r="AI529">
        <v>0.42969400000000002</v>
      </c>
      <c r="AJ529">
        <v>1.1470400000000001</v>
      </c>
      <c r="AK529">
        <v>3.1321500000000002</v>
      </c>
      <c r="AL529">
        <v>560.49</v>
      </c>
      <c r="AM529">
        <v>2638.43</v>
      </c>
      <c r="AN529">
        <v>68.833299999999994</v>
      </c>
      <c r="AO529">
        <v>2.5207899999999998E-2</v>
      </c>
      <c r="AP529">
        <v>-2.2147300000000002E-2</v>
      </c>
      <c r="AQ529">
        <v>2428.4299999999998</v>
      </c>
      <c r="AR529">
        <v>-7.0709600000000003E-3</v>
      </c>
      <c r="AS529">
        <v>3983.43</v>
      </c>
      <c r="AT529">
        <v>3951.97</v>
      </c>
      <c r="AU529">
        <v>6.50657</v>
      </c>
      <c r="AV529">
        <v>2428.4299999999998</v>
      </c>
      <c r="AW529">
        <v>0.213643</v>
      </c>
      <c r="AX529">
        <v>3.5174499999999999E-4</v>
      </c>
      <c r="AY529">
        <v>0.54379999999999995</v>
      </c>
      <c r="AZ529">
        <v>1.70326</v>
      </c>
    </row>
    <row r="530" spans="1:53" x14ac:dyDescent="0.35">
      <c r="A530" t="str">
        <f>IFERROR(VLOOKUP(O530,#REF!,3,FALSE),"normal")</f>
        <v>normal</v>
      </c>
      <c r="B530" t="s">
        <v>121</v>
      </c>
      <c r="C530">
        <f t="shared" si="65"/>
        <v>-30.633903400190739</v>
      </c>
      <c r="D530">
        <f t="shared" si="66"/>
        <v>41.369124486914998</v>
      </c>
      <c r="E530">
        <f t="shared" si="67"/>
        <v>55.431086457144282</v>
      </c>
      <c r="F530" s="4">
        <f t="shared" si="68"/>
        <v>-0.85431837385564446</v>
      </c>
      <c r="G530">
        <f t="shared" si="69"/>
        <v>62.414547430523221</v>
      </c>
      <c r="H530" s="3">
        <f t="shared" si="70"/>
        <v>-0.99595920360980605</v>
      </c>
      <c r="I530">
        <f t="shared" si="71"/>
        <v>21.073793242467946</v>
      </c>
      <c r="J530" t="str">
        <f t="shared" si="64"/>
        <v>P_193A3AB9_001B2519168hr12</v>
      </c>
      <c r="K530" t="s">
        <v>109</v>
      </c>
      <c r="L530" s="1">
        <v>43768.470138888886</v>
      </c>
      <c r="M530" t="s">
        <v>115</v>
      </c>
      <c r="N530">
        <v>2</v>
      </c>
      <c r="O530" t="s">
        <v>34</v>
      </c>
      <c r="P530">
        <v>96</v>
      </c>
      <c r="Q530">
        <v>12</v>
      </c>
      <c r="R530">
        <v>2051</v>
      </c>
      <c r="S530">
        <v>5</v>
      </c>
      <c r="T530">
        <v>70</v>
      </c>
      <c r="U530">
        <v>64.41</v>
      </c>
      <c r="V530">
        <v>57.430300000000003</v>
      </c>
      <c r="W530">
        <v>0.91722899999999996</v>
      </c>
      <c r="X530">
        <v>208.15700000000001</v>
      </c>
      <c r="Y530">
        <v>34</v>
      </c>
      <c r="Z530">
        <v>39</v>
      </c>
      <c r="AA530">
        <v>34.566299999999998</v>
      </c>
      <c r="AB530">
        <v>80</v>
      </c>
      <c r="AC530">
        <v>74.898300000000006</v>
      </c>
      <c r="AD530">
        <v>2995.43</v>
      </c>
      <c r="AE530">
        <v>260.83300000000003</v>
      </c>
      <c r="AF530">
        <v>0.61834699999999998</v>
      </c>
      <c r="AG530">
        <v>9.5521499999999995E-2</v>
      </c>
      <c r="AH530">
        <v>1.8333299999999999</v>
      </c>
      <c r="AI530">
        <v>6.7139700000000001E-4</v>
      </c>
      <c r="AJ530">
        <v>1.04238E-2</v>
      </c>
      <c r="AK530">
        <v>2.8463499999999999E-2</v>
      </c>
      <c r="AL530">
        <v>2.96489</v>
      </c>
      <c r="AM530">
        <v>2638.43</v>
      </c>
      <c r="AN530">
        <v>259</v>
      </c>
      <c r="AO530">
        <v>9.4850100000000007E-2</v>
      </c>
      <c r="AP530">
        <v>0.107655</v>
      </c>
      <c r="AQ530">
        <v>2428.4299999999998</v>
      </c>
      <c r="AR530">
        <v>3.7822</v>
      </c>
      <c r="AS530">
        <v>2995.43</v>
      </c>
      <c r="AT530">
        <v>2.74356</v>
      </c>
      <c r="AU530">
        <v>3.44328E-2</v>
      </c>
      <c r="AV530">
        <v>2428.4299999999998</v>
      </c>
      <c r="AW530">
        <v>1.48317E-4</v>
      </c>
      <c r="AX530" s="2">
        <v>1.8614399999999999E-6</v>
      </c>
      <c r="AY530">
        <v>20.462900000000001</v>
      </c>
      <c r="AZ530">
        <v>0.58244600000000002</v>
      </c>
      <c r="BA530">
        <v>1.76667</v>
      </c>
    </row>
    <row r="531" spans="1:53" x14ac:dyDescent="0.35">
      <c r="A531" t="str">
        <f>IFERROR(VLOOKUP(O531,#REF!,3,FALSE),"normal")</f>
        <v>normal</v>
      </c>
      <c r="B531" t="s">
        <v>121</v>
      </c>
      <c r="C531">
        <f t="shared" si="65"/>
        <v>-87.384506552794235</v>
      </c>
      <c r="D531">
        <f t="shared" si="66"/>
        <v>41.520195263443348</v>
      </c>
      <c r="E531">
        <f t="shared" si="67"/>
        <v>55.428991244898668</v>
      </c>
      <c r="F531" s="4">
        <f t="shared" si="68"/>
        <v>-0.85389009840911367</v>
      </c>
      <c r="G531">
        <f t="shared" si="69"/>
        <v>62.822732346517839</v>
      </c>
      <c r="H531" s="3">
        <f t="shared" si="70"/>
        <v>-0.99656409491629405</v>
      </c>
      <c r="I531">
        <f t="shared" si="71"/>
        <v>23.163564005436942</v>
      </c>
      <c r="J531" t="str">
        <f t="shared" si="64"/>
        <v>P_193A3AB9_001B2519168hr13</v>
      </c>
      <c r="K531" t="s">
        <v>109</v>
      </c>
      <c r="L531" s="1">
        <v>43768.470138888886</v>
      </c>
      <c r="M531" t="s">
        <v>115</v>
      </c>
      <c r="N531">
        <v>2</v>
      </c>
      <c r="O531" t="s">
        <v>34</v>
      </c>
      <c r="P531">
        <v>96</v>
      </c>
      <c r="Q531">
        <v>13</v>
      </c>
      <c r="R531">
        <v>3</v>
      </c>
      <c r="S531">
        <v>5</v>
      </c>
      <c r="T531">
        <v>133</v>
      </c>
      <c r="U531">
        <v>123.63</v>
      </c>
      <c r="V531">
        <v>58.396799999999999</v>
      </c>
      <c r="W531">
        <v>0.917408</v>
      </c>
      <c r="X531">
        <v>208.149</v>
      </c>
      <c r="Y531">
        <v>34</v>
      </c>
      <c r="Z531">
        <v>39</v>
      </c>
      <c r="AA531">
        <v>34.5837</v>
      </c>
      <c r="AB531">
        <v>80</v>
      </c>
      <c r="AC531">
        <v>75.337900000000005</v>
      </c>
      <c r="AD531">
        <v>3325.43</v>
      </c>
      <c r="AE531">
        <v>261.72199999999998</v>
      </c>
      <c r="AF531">
        <v>0.57451300000000005</v>
      </c>
      <c r="AG531">
        <v>9.5847000000000002E-2</v>
      </c>
      <c r="AH531">
        <v>2.7222200000000001</v>
      </c>
      <c r="AI531">
        <v>9.9692300000000004E-4</v>
      </c>
      <c r="AJ531">
        <v>8.0637599999999997E-3</v>
      </c>
      <c r="AK531">
        <v>2.20191E-2</v>
      </c>
      <c r="AL531">
        <v>4.7383100000000002</v>
      </c>
      <c r="AM531">
        <v>2638.43</v>
      </c>
      <c r="AN531">
        <v>259</v>
      </c>
      <c r="AO531">
        <v>9.4850100000000007E-2</v>
      </c>
      <c r="AP531">
        <v>0.107655</v>
      </c>
      <c r="AQ531">
        <v>2428.4299999999998</v>
      </c>
      <c r="AR531">
        <v>4.8891400000000003</v>
      </c>
      <c r="AS531">
        <v>3325.43</v>
      </c>
      <c r="AT531">
        <v>3.1833900000000002</v>
      </c>
      <c r="AU531">
        <v>3.44328E-2</v>
      </c>
      <c r="AV531">
        <v>2428.4299999999998</v>
      </c>
      <c r="AW531">
        <v>1.72094E-4</v>
      </c>
      <c r="AX531" s="2">
        <v>1.8614399999999999E-6</v>
      </c>
      <c r="AY531">
        <v>2.4715699999999998</v>
      </c>
      <c r="AZ531">
        <v>5.4421799999999999E-2</v>
      </c>
    </row>
    <row r="532" spans="1:53" x14ac:dyDescent="0.35">
      <c r="A532" t="str">
        <f>IFERROR(VLOOKUP(O532,#REF!,3,FALSE),"normal")</f>
        <v>normal</v>
      </c>
      <c r="B532" t="s">
        <v>121</v>
      </c>
      <c r="C532">
        <f t="shared" si="65"/>
        <v>-160.40328904020492</v>
      </c>
      <c r="D532">
        <f t="shared" si="66"/>
        <v>41.634842762287725</v>
      </c>
      <c r="E532">
        <f t="shared" si="67"/>
        <v>55.427795421997168</v>
      </c>
      <c r="F532" s="4">
        <f t="shared" si="68"/>
        <v>-0.85356987253248129</v>
      </c>
      <c r="G532">
        <f t="shared" si="69"/>
        <v>63.567281475541293</v>
      </c>
      <c r="H532" s="3">
        <f t="shared" si="70"/>
        <v>-0.99705685533522992</v>
      </c>
      <c r="I532">
        <f t="shared" si="71"/>
        <v>25.647790374553573</v>
      </c>
      <c r="J532" t="str">
        <f t="shared" si="64"/>
        <v>P_193A3AB9_001B2519168hr14</v>
      </c>
      <c r="K532" t="s">
        <v>109</v>
      </c>
      <c r="L532" s="1">
        <v>43768.470138888886</v>
      </c>
      <c r="M532" t="s">
        <v>115</v>
      </c>
      <c r="N532">
        <v>2</v>
      </c>
      <c r="O532" t="s">
        <v>34</v>
      </c>
      <c r="P532">
        <v>96</v>
      </c>
      <c r="Q532">
        <v>14</v>
      </c>
      <c r="R532">
        <v>1</v>
      </c>
      <c r="S532">
        <v>5</v>
      </c>
      <c r="T532">
        <v>227</v>
      </c>
      <c r="U532">
        <v>211.99</v>
      </c>
      <c r="V532">
        <v>59.363999999999997</v>
      </c>
      <c r="W532">
        <v>0.91751799999999994</v>
      </c>
      <c r="X532">
        <v>208.14400000000001</v>
      </c>
      <c r="Y532">
        <v>34</v>
      </c>
      <c r="Z532">
        <v>39</v>
      </c>
      <c r="AA532">
        <v>34.589700000000001</v>
      </c>
      <c r="AB532">
        <v>80</v>
      </c>
      <c r="AC532">
        <v>74.861000000000004</v>
      </c>
      <c r="AD532">
        <v>3652.43</v>
      </c>
      <c r="AE532">
        <v>262.61099999999999</v>
      </c>
      <c r="AF532">
        <v>0.50163100000000005</v>
      </c>
      <c r="AG532">
        <v>9.6172499999999994E-2</v>
      </c>
      <c r="AH532">
        <v>3.61111</v>
      </c>
      <c r="AI532">
        <v>1.32245E-3</v>
      </c>
      <c r="AJ532">
        <v>6.2382599999999998E-3</v>
      </c>
      <c r="AK532">
        <v>1.7034299999999999E-2</v>
      </c>
      <c r="AL532">
        <v>7.1987399999999999</v>
      </c>
      <c r="AM532">
        <v>2638.43</v>
      </c>
      <c r="AN532">
        <v>259</v>
      </c>
      <c r="AO532">
        <v>9.4850100000000007E-2</v>
      </c>
      <c r="AP532">
        <v>0.107655</v>
      </c>
      <c r="AQ532">
        <v>2428.4299999999998</v>
      </c>
      <c r="AR532">
        <v>6.3198499999999997</v>
      </c>
      <c r="AS532">
        <v>3652.43</v>
      </c>
      <c r="AT532">
        <v>3.4514900000000002</v>
      </c>
      <c r="AU532">
        <v>3.44328E-2</v>
      </c>
      <c r="AV532">
        <v>2428.4299999999998</v>
      </c>
      <c r="AW532">
        <v>1.8658800000000001E-4</v>
      </c>
      <c r="AX532" s="2">
        <v>1.8614399999999999E-6</v>
      </c>
      <c r="AY532">
        <v>20.766400000000001</v>
      </c>
      <c r="AZ532">
        <v>0.35374100000000003</v>
      </c>
    </row>
    <row r="533" spans="1:53" x14ac:dyDescent="0.35">
      <c r="A533" t="str">
        <f>IFERROR(VLOOKUP(O533,#REF!,3,FALSE),"normal")</f>
        <v>normal</v>
      </c>
      <c r="B533" t="s">
        <v>121</v>
      </c>
      <c r="C533">
        <f t="shared" si="65"/>
        <v>-291.25385420557728</v>
      </c>
      <c r="D533">
        <f t="shared" si="66"/>
        <v>41.684734923269623</v>
      </c>
      <c r="E533">
        <f t="shared" si="67"/>
        <v>55.424926616560356</v>
      </c>
      <c r="F533" s="4">
        <f t="shared" si="68"/>
        <v>-0.85338945686900958</v>
      </c>
      <c r="G533">
        <f t="shared" si="69"/>
        <v>65.451322708950627</v>
      </c>
      <c r="H533" s="3">
        <f t="shared" si="70"/>
        <v>-0.99731623509274214</v>
      </c>
      <c r="I533">
        <f t="shared" si="71"/>
        <v>27.694157322832243</v>
      </c>
      <c r="J533" t="str">
        <f t="shared" si="64"/>
        <v>P_193A3AB9_001B2519168hr15</v>
      </c>
      <c r="K533" t="s">
        <v>109</v>
      </c>
      <c r="L533" s="1">
        <v>43768.470138888886</v>
      </c>
      <c r="M533" t="s">
        <v>115</v>
      </c>
      <c r="N533">
        <v>2</v>
      </c>
      <c r="O533" t="s">
        <v>34</v>
      </c>
      <c r="P533">
        <v>96</v>
      </c>
      <c r="Q533">
        <v>15</v>
      </c>
      <c r="R533">
        <v>3</v>
      </c>
      <c r="S533">
        <v>5</v>
      </c>
      <c r="T533">
        <v>400</v>
      </c>
      <c r="U533">
        <v>374.61</v>
      </c>
      <c r="V533">
        <v>61.296799999999998</v>
      </c>
      <c r="W533">
        <v>0.91778199999999999</v>
      </c>
      <c r="X533">
        <v>208.13200000000001</v>
      </c>
      <c r="Y533">
        <v>34</v>
      </c>
      <c r="Z533">
        <v>39</v>
      </c>
      <c r="AA533">
        <v>34.582999999999998</v>
      </c>
      <c r="AB533">
        <v>80</v>
      </c>
      <c r="AC533">
        <v>74.820599999999999</v>
      </c>
      <c r="AD533">
        <v>3984.43</v>
      </c>
      <c r="AE533">
        <v>264.38900000000001</v>
      </c>
      <c r="AF533">
        <v>0.60768500000000003</v>
      </c>
      <c r="AG533">
        <v>9.6823599999999996E-2</v>
      </c>
      <c r="AH533">
        <v>5.38889</v>
      </c>
      <c r="AI533">
        <v>1.9735E-3</v>
      </c>
      <c r="AJ533">
        <v>5.2681500000000001E-3</v>
      </c>
      <c r="AK533">
        <v>1.43853E-2</v>
      </c>
      <c r="AL533">
        <v>8.8679000000000006</v>
      </c>
      <c r="AM533">
        <v>2638.43</v>
      </c>
      <c r="AN533">
        <v>259</v>
      </c>
      <c r="AO533">
        <v>9.4850100000000007E-2</v>
      </c>
      <c r="AP533">
        <v>0.107655</v>
      </c>
      <c r="AQ533">
        <v>2428.4299999999998</v>
      </c>
      <c r="AR533">
        <v>7.4836299999999998</v>
      </c>
      <c r="AS533">
        <v>3984.43</v>
      </c>
      <c r="AT533">
        <v>4.1004699999999996</v>
      </c>
      <c r="AU533">
        <v>3.44328E-2</v>
      </c>
      <c r="AV533">
        <v>2428.4299999999998</v>
      </c>
      <c r="AW533">
        <v>2.21671E-4</v>
      </c>
      <c r="AX533" s="2">
        <v>1.8614399999999999E-6</v>
      </c>
      <c r="AY533">
        <v>-7.4332200000000004</v>
      </c>
      <c r="AZ533">
        <v>-0.106929</v>
      </c>
    </row>
    <row r="534" spans="1:53" x14ac:dyDescent="0.35">
      <c r="A534" t="str">
        <f>IFERROR(VLOOKUP(O534,#REF!,3,FALSE),"normal")</f>
        <v>normal</v>
      </c>
      <c r="B534" t="s">
        <v>121</v>
      </c>
      <c r="C534">
        <f t="shared" si="65"/>
        <v>-14.329670553907604</v>
      </c>
      <c r="D534">
        <f t="shared" si="66"/>
        <v>60.10496127728711</v>
      </c>
      <c r="E534">
        <f t="shared" si="67"/>
        <v>60.057089562784391</v>
      </c>
      <c r="F534" s="4">
        <f t="shared" si="68"/>
        <v>-0.88644615368157553</v>
      </c>
      <c r="G534">
        <f t="shared" si="69"/>
        <v>56.310712622263623</v>
      </c>
      <c r="H534" s="3">
        <f t="shared" si="70"/>
        <v>-1.0143905701992262</v>
      </c>
      <c r="I534">
        <f t="shared" si="71"/>
        <v>6.7679068590230376</v>
      </c>
      <c r="J534" t="str">
        <f t="shared" si="64"/>
        <v>P_193A3AB9_001B1719168hr12</v>
      </c>
      <c r="K534" t="s">
        <v>109</v>
      </c>
      <c r="L534" s="1">
        <v>43768.470138888886</v>
      </c>
      <c r="M534" t="s">
        <v>115</v>
      </c>
      <c r="N534">
        <v>3</v>
      </c>
      <c r="O534" t="s">
        <v>35</v>
      </c>
      <c r="P534">
        <v>96</v>
      </c>
      <c r="Q534">
        <v>12</v>
      </c>
      <c r="R534">
        <v>2051</v>
      </c>
      <c r="S534">
        <v>5</v>
      </c>
      <c r="T534">
        <v>70</v>
      </c>
      <c r="U534">
        <v>64.41</v>
      </c>
      <c r="V534">
        <v>51.813899999999997</v>
      </c>
      <c r="W534">
        <v>0.42459599999999997</v>
      </c>
      <c r="X534">
        <v>287.33300000000003</v>
      </c>
      <c r="Y534">
        <v>34</v>
      </c>
      <c r="Z534">
        <v>42</v>
      </c>
      <c r="AA534">
        <v>34.566299999999998</v>
      </c>
      <c r="AB534">
        <v>80</v>
      </c>
      <c r="AC534">
        <v>74.898300000000006</v>
      </c>
      <c r="AD534">
        <v>2995.43</v>
      </c>
      <c r="AE534">
        <v>309.33300000000003</v>
      </c>
      <c r="AF534">
        <v>0.48507099999999997</v>
      </c>
      <c r="AG534">
        <v>0.11328299999999999</v>
      </c>
      <c r="AH534">
        <v>-3.5</v>
      </c>
      <c r="AI534">
        <v>-1.2817600000000001E-3</v>
      </c>
      <c r="AJ534">
        <v>-1.9900000000000001E-2</v>
      </c>
      <c r="AK534">
        <v>-5.4339400000000003E-2</v>
      </c>
      <c r="AL534">
        <v>-7.2154400000000001</v>
      </c>
      <c r="AM534">
        <v>2639.43</v>
      </c>
      <c r="AN534">
        <v>312.83300000000003</v>
      </c>
      <c r="AO534">
        <v>0.114565</v>
      </c>
      <c r="AP534">
        <v>-0.744502</v>
      </c>
      <c r="AQ534">
        <v>2429.4299999999998</v>
      </c>
      <c r="AR534">
        <v>13.701000000000001</v>
      </c>
      <c r="AS534">
        <v>2995.43</v>
      </c>
      <c r="AT534">
        <v>19.815200000000001</v>
      </c>
      <c r="AU534">
        <v>1.0115900000000001E-2</v>
      </c>
      <c r="AV534">
        <v>2429.4299999999998</v>
      </c>
      <c r="AW534">
        <v>1.07121E-3</v>
      </c>
      <c r="AX534" s="2">
        <v>5.4686600000000002E-7</v>
      </c>
      <c r="AY534">
        <v>4.0060599999999997</v>
      </c>
      <c r="AZ534">
        <v>-0.21768699999999999</v>
      </c>
      <c r="BA534">
        <v>2.1</v>
      </c>
    </row>
    <row r="535" spans="1:53" x14ac:dyDescent="0.35">
      <c r="A535" t="str">
        <f>IFERROR(VLOOKUP(O535,#REF!,3,FALSE),"normal")</f>
        <v>normal</v>
      </c>
      <c r="B535" t="s">
        <v>121</v>
      </c>
      <c r="C535">
        <f t="shared" si="65"/>
        <v>-79.120681488627554</v>
      </c>
      <c r="D535">
        <f t="shared" si="66"/>
        <v>60.36452920698359</v>
      </c>
      <c r="E535">
        <f t="shared" si="67"/>
        <v>60.085422137156371</v>
      </c>
      <c r="F535" s="4">
        <f t="shared" si="68"/>
        <v>-0.88733581546534657</v>
      </c>
      <c r="G535">
        <f t="shared" si="69"/>
        <v>47.876019574536933</v>
      </c>
      <c r="H535" s="3">
        <f t="shared" si="70"/>
        <v>-1.0148383821546014</v>
      </c>
      <c r="I535">
        <f t="shared" si="71"/>
        <v>7.0913334040521949</v>
      </c>
      <c r="J535" t="str">
        <f t="shared" si="64"/>
        <v>P_193A3AB9_001B1719168hr13</v>
      </c>
      <c r="K535" t="s">
        <v>109</v>
      </c>
      <c r="L535" s="1">
        <v>43768.470138888886</v>
      </c>
      <c r="M535" t="s">
        <v>115</v>
      </c>
      <c r="N535">
        <v>3</v>
      </c>
      <c r="O535" t="s">
        <v>35</v>
      </c>
      <c r="P535">
        <v>96</v>
      </c>
      <c r="Q535">
        <v>13</v>
      </c>
      <c r="R535">
        <v>3</v>
      </c>
      <c r="S535">
        <v>5</v>
      </c>
      <c r="T535">
        <v>133</v>
      </c>
      <c r="U535">
        <v>123.63</v>
      </c>
      <c r="V535">
        <v>44.503100000000003</v>
      </c>
      <c r="W535">
        <v>0.42424600000000001</v>
      </c>
      <c r="X535">
        <v>287.34199999999998</v>
      </c>
      <c r="Y535">
        <v>34</v>
      </c>
      <c r="Z535">
        <v>42</v>
      </c>
      <c r="AA535">
        <v>34.5837</v>
      </c>
      <c r="AB535">
        <v>80</v>
      </c>
      <c r="AC535">
        <v>75.337900000000005</v>
      </c>
      <c r="AD535">
        <v>3326.43</v>
      </c>
      <c r="AE535">
        <v>306.22199999999998</v>
      </c>
      <c r="AF535">
        <v>0.42779299999999998</v>
      </c>
      <c r="AG535">
        <v>0.11214399999999999</v>
      </c>
      <c r="AH535">
        <v>-6.61111</v>
      </c>
      <c r="AI535">
        <v>-2.4210999999999998E-3</v>
      </c>
      <c r="AJ535">
        <v>-1.9583400000000001E-2</v>
      </c>
      <c r="AK535">
        <v>-5.3475000000000002E-2</v>
      </c>
      <c r="AL535">
        <v>-15.454000000000001</v>
      </c>
      <c r="AM535">
        <v>2639.43</v>
      </c>
      <c r="AN535">
        <v>312.83300000000003</v>
      </c>
      <c r="AO535">
        <v>0.114565</v>
      </c>
      <c r="AP535">
        <v>-0.744502</v>
      </c>
      <c r="AQ535">
        <v>2429.4299999999998</v>
      </c>
      <c r="AR535">
        <v>13.9224</v>
      </c>
      <c r="AS535">
        <v>3326.43</v>
      </c>
      <c r="AT535">
        <v>19.337700000000002</v>
      </c>
      <c r="AU535">
        <v>1.0115900000000001E-2</v>
      </c>
      <c r="AV535">
        <v>2429.4299999999998</v>
      </c>
      <c r="AW535">
        <v>1.04539E-3</v>
      </c>
      <c r="AX535" s="2">
        <v>5.4686600000000002E-7</v>
      </c>
      <c r="AY535">
        <v>19.845300000000002</v>
      </c>
      <c r="AZ535">
        <v>-1.0612200000000001</v>
      </c>
    </row>
    <row r="536" spans="1:53" x14ac:dyDescent="0.35">
      <c r="A536" t="str">
        <f>IFERROR(VLOOKUP(O536,#REF!,3,FALSE),"normal")</f>
        <v>normal</v>
      </c>
      <c r="B536" t="s">
        <v>121</v>
      </c>
      <c r="C536">
        <f t="shared" si="65"/>
        <v>-156.93182504927279</v>
      </c>
      <c r="D536">
        <f t="shared" si="66"/>
        <v>60.49880773637706</v>
      </c>
      <c r="E536">
        <f t="shared" si="67"/>
        <v>60.032197932553871</v>
      </c>
      <c r="F536" s="4">
        <f t="shared" si="68"/>
        <v>-0.88780450448785142</v>
      </c>
      <c r="G536">
        <f t="shared" si="69"/>
        <v>43.142100099061274</v>
      </c>
      <c r="H536" s="3">
        <f t="shared" si="70"/>
        <v>-1.0118275971826618</v>
      </c>
      <c r="I536">
        <f t="shared" si="71"/>
        <v>7.6383164527002254</v>
      </c>
      <c r="J536" t="str">
        <f t="shared" si="64"/>
        <v>P_193A3AB9_001B1719168hr14</v>
      </c>
      <c r="K536" t="s">
        <v>109</v>
      </c>
      <c r="L536" s="1">
        <v>43768.470138888886</v>
      </c>
      <c r="M536" t="s">
        <v>115</v>
      </c>
      <c r="N536">
        <v>3</v>
      </c>
      <c r="O536" t="s">
        <v>35</v>
      </c>
      <c r="P536">
        <v>96</v>
      </c>
      <c r="Q536">
        <v>14</v>
      </c>
      <c r="R536">
        <v>1</v>
      </c>
      <c r="S536">
        <v>5</v>
      </c>
      <c r="T536">
        <v>227</v>
      </c>
      <c r="U536">
        <v>211.99</v>
      </c>
      <c r="V536">
        <v>40.289400000000001</v>
      </c>
      <c r="W536">
        <v>0.42487200000000003</v>
      </c>
      <c r="X536">
        <v>287.327</v>
      </c>
      <c r="Y536">
        <v>34</v>
      </c>
      <c r="Z536">
        <v>42</v>
      </c>
      <c r="AA536">
        <v>34.589700000000001</v>
      </c>
      <c r="AB536">
        <v>80</v>
      </c>
      <c r="AC536">
        <v>74.861000000000004</v>
      </c>
      <c r="AD536">
        <v>3653.43</v>
      </c>
      <c r="AE536">
        <v>304.44400000000002</v>
      </c>
      <c r="AF536">
        <v>0.51131000000000004</v>
      </c>
      <c r="AG536">
        <v>0.11149299999999999</v>
      </c>
      <c r="AH536">
        <v>-8.38889</v>
      </c>
      <c r="AI536">
        <v>-3.0721500000000001E-3</v>
      </c>
      <c r="AJ536">
        <v>-1.4492E-2</v>
      </c>
      <c r="AK536">
        <v>-3.9572099999999999E-2</v>
      </c>
      <c r="AL536">
        <v>-16.406700000000001</v>
      </c>
      <c r="AM536">
        <v>2639.43</v>
      </c>
      <c r="AN536">
        <v>312.83300000000003</v>
      </c>
      <c r="AO536">
        <v>0.114565</v>
      </c>
      <c r="AP536">
        <v>-0.744502</v>
      </c>
      <c r="AQ536">
        <v>2429.4299999999998</v>
      </c>
      <c r="AR536">
        <v>18.813800000000001</v>
      </c>
      <c r="AS536">
        <v>3653.43</v>
      </c>
      <c r="AT536">
        <v>20.192499999999999</v>
      </c>
      <c r="AU536">
        <v>1.0115900000000001E-2</v>
      </c>
      <c r="AV536">
        <v>2429.4299999999998</v>
      </c>
      <c r="AW536">
        <v>1.09161E-3</v>
      </c>
      <c r="AX536" s="2">
        <v>5.4686600000000002E-7</v>
      </c>
      <c r="AY536">
        <v>2.75637</v>
      </c>
      <c r="AZ536">
        <v>-0.10907500000000001</v>
      </c>
    </row>
    <row r="537" spans="1:53" x14ac:dyDescent="0.35">
      <c r="A537" t="str">
        <f>IFERROR(VLOOKUP(O537,#REF!,3,FALSE),"normal")</f>
        <v>normal</v>
      </c>
      <c r="B537" t="s">
        <v>121</v>
      </c>
      <c r="C537">
        <f t="shared" si="65"/>
        <v>-292.96359642215333</v>
      </c>
      <c r="D537">
        <f t="shared" si="66"/>
        <v>61.266778434689762</v>
      </c>
      <c r="E537">
        <f t="shared" si="67"/>
        <v>60.039877495580406</v>
      </c>
      <c r="F537" s="4">
        <f t="shared" si="68"/>
        <v>-0.88906156963929428</v>
      </c>
      <c r="G537">
        <f t="shared" si="69"/>
        <v>38.69389498411681</v>
      </c>
      <c r="H537" s="3">
        <f t="shared" si="70"/>
        <v>-1.0084688988656225</v>
      </c>
      <c r="I537">
        <f t="shared" si="71"/>
        <v>8.0186092737928014</v>
      </c>
      <c r="J537" t="str">
        <f t="shared" si="64"/>
        <v>P_193A3AB9_001B1719168hr15</v>
      </c>
      <c r="K537" t="s">
        <v>109</v>
      </c>
      <c r="L537" s="1">
        <v>43768.470138888886</v>
      </c>
      <c r="M537" t="s">
        <v>115</v>
      </c>
      <c r="N537">
        <v>3</v>
      </c>
      <c r="O537" t="s">
        <v>35</v>
      </c>
      <c r="P537">
        <v>96</v>
      </c>
      <c r="Q537">
        <v>15</v>
      </c>
      <c r="R537">
        <v>3</v>
      </c>
      <c r="S537">
        <v>5</v>
      </c>
      <c r="T537">
        <v>400</v>
      </c>
      <c r="U537">
        <v>374.61</v>
      </c>
      <c r="V537">
        <v>36.2378</v>
      </c>
      <c r="W537">
        <v>0.42480099999999998</v>
      </c>
      <c r="X537">
        <v>287.32799999999997</v>
      </c>
      <c r="Y537">
        <v>34</v>
      </c>
      <c r="Z537">
        <v>42</v>
      </c>
      <c r="AA537">
        <v>34.582999999999998</v>
      </c>
      <c r="AB537">
        <v>80</v>
      </c>
      <c r="AC537">
        <v>74.820599999999999</v>
      </c>
      <c r="AD537">
        <v>3985.43</v>
      </c>
      <c r="AE537">
        <v>302.72199999999998</v>
      </c>
      <c r="AF537">
        <v>0.46088899999999999</v>
      </c>
      <c r="AG537">
        <v>0.110862</v>
      </c>
      <c r="AH537">
        <v>-10.1111</v>
      </c>
      <c r="AI537">
        <v>-3.7028600000000001E-3</v>
      </c>
      <c r="AJ537">
        <v>-9.8845600000000006E-3</v>
      </c>
      <c r="AK537">
        <v>-2.6991000000000001E-2</v>
      </c>
      <c r="AL537">
        <v>-21.938300000000002</v>
      </c>
      <c r="AM537">
        <v>2639.43</v>
      </c>
      <c r="AN537">
        <v>312.83300000000003</v>
      </c>
      <c r="AO537">
        <v>0.114565</v>
      </c>
      <c r="AP537">
        <v>-0.744502</v>
      </c>
      <c r="AQ537">
        <v>2429.4299999999998</v>
      </c>
      <c r="AR537">
        <v>27.583300000000001</v>
      </c>
      <c r="AS537">
        <v>3985.43</v>
      </c>
      <c r="AT537">
        <v>20.095099999999999</v>
      </c>
      <c r="AU537">
        <v>1.0115900000000001E-2</v>
      </c>
      <c r="AV537">
        <v>2429.4299999999998</v>
      </c>
      <c r="AW537">
        <v>1.0863400000000001E-3</v>
      </c>
      <c r="AX537" s="2">
        <v>5.4686600000000002E-7</v>
      </c>
      <c r="AY537">
        <v>2.1153</v>
      </c>
      <c r="AZ537">
        <v>-5.7094199999999998E-2</v>
      </c>
    </row>
    <row r="538" spans="1:53" x14ac:dyDescent="0.35">
      <c r="A538" t="str">
        <f>IFERROR(VLOOKUP(O538,#REF!,3,FALSE),"normal")</f>
        <v>normal</v>
      </c>
      <c r="B538" t="s">
        <v>121</v>
      </c>
      <c r="C538">
        <f t="shared" si="65"/>
        <v>22.686453294025199</v>
      </c>
      <c r="D538">
        <f t="shared" si="66"/>
        <v>14.810215267988974</v>
      </c>
      <c r="E538">
        <f t="shared" si="67"/>
        <v>14.799738438500496</v>
      </c>
      <c r="F538" s="3">
        <f t="shared" si="68"/>
        <v>-0.21253697540620001</v>
      </c>
      <c r="G538">
        <f t="shared" si="69"/>
        <v>93.832060239093309</v>
      </c>
      <c r="H538">
        <f t="shared" si="70"/>
        <v>-0.13958515466880644</v>
      </c>
      <c r="I538">
        <f t="shared" si="71"/>
        <v>5.5793942587513907</v>
      </c>
      <c r="J538" t="str">
        <f t="shared" si="64"/>
        <v>P_193A3AB9_001B2D19168hr12</v>
      </c>
      <c r="K538" t="s">
        <v>109</v>
      </c>
      <c r="L538" s="1">
        <v>43768.470138888886</v>
      </c>
      <c r="M538" t="s">
        <v>115</v>
      </c>
      <c r="N538">
        <v>4</v>
      </c>
      <c r="O538" t="s">
        <v>36</v>
      </c>
      <c r="P538">
        <v>96</v>
      </c>
      <c r="Q538">
        <v>12</v>
      </c>
      <c r="R538">
        <v>2051</v>
      </c>
      <c r="S538">
        <v>5</v>
      </c>
      <c r="T538">
        <v>70</v>
      </c>
      <c r="U538">
        <v>64.41</v>
      </c>
      <c r="V538">
        <v>86.338899999999995</v>
      </c>
      <c r="W538">
        <v>3.5326300000000002</v>
      </c>
      <c r="X538">
        <v>234.607</v>
      </c>
      <c r="Y538">
        <v>34</v>
      </c>
      <c r="Z538">
        <v>40</v>
      </c>
      <c r="AA538">
        <v>34.566299999999998</v>
      </c>
      <c r="AB538">
        <v>80</v>
      </c>
      <c r="AC538">
        <v>74.898300000000006</v>
      </c>
      <c r="AD538">
        <v>2996.43</v>
      </c>
      <c r="AE538">
        <v>539.61099999999999</v>
      </c>
      <c r="AF538">
        <v>3.2744800000000001</v>
      </c>
      <c r="AG538">
        <v>0.19761500000000001</v>
      </c>
      <c r="AH538">
        <v>252.72200000000001</v>
      </c>
      <c r="AI538">
        <v>9.2551099999999997E-2</v>
      </c>
      <c r="AJ538">
        <v>1.4369099999999999</v>
      </c>
      <c r="AK538">
        <v>3.9236499999999999</v>
      </c>
      <c r="AL538">
        <v>77.179299999999998</v>
      </c>
      <c r="AM538">
        <v>2640.43</v>
      </c>
      <c r="AN538">
        <v>286.88900000000001</v>
      </c>
      <c r="AO538">
        <v>0.105063</v>
      </c>
      <c r="AP538">
        <v>-0.40164899999999998</v>
      </c>
      <c r="AQ538">
        <v>2430.4299999999998</v>
      </c>
      <c r="AR538">
        <v>-0.102366</v>
      </c>
      <c r="AS538">
        <v>2996.43</v>
      </c>
      <c r="AT538">
        <v>3999.56</v>
      </c>
      <c r="AU538">
        <v>3.5520999999999998</v>
      </c>
      <c r="AV538">
        <v>2430.4299999999998</v>
      </c>
      <c r="AW538">
        <v>0.21621599999999999</v>
      </c>
      <c r="AX538">
        <v>1.92027E-4</v>
      </c>
      <c r="AY538">
        <v>-6.9092500000000001E-2</v>
      </c>
      <c r="AZ538">
        <v>-0.27109499999999997</v>
      </c>
      <c r="BA538">
        <v>0.35</v>
      </c>
    </row>
    <row r="539" spans="1:53" x14ac:dyDescent="0.35">
      <c r="A539" t="str">
        <f>IFERROR(VLOOKUP(O539,#REF!,3,FALSE),"normal")</f>
        <v>normal</v>
      </c>
      <c r="B539" t="s">
        <v>121</v>
      </c>
      <c r="C539">
        <f t="shared" si="65"/>
        <v>25.205778577107537</v>
      </c>
      <c r="D539">
        <f t="shared" si="66"/>
        <v>14.29892736145654</v>
      </c>
      <c r="E539">
        <f t="shared" si="67"/>
        <v>14.471182604251208</v>
      </c>
      <c r="F539" s="3">
        <f t="shared" si="68"/>
        <v>-0.20133004373668273</v>
      </c>
      <c r="G539">
        <f t="shared" si="69"/>
        <v>153.61752810806439</v>
      </c>
      <c r="H539">
        <f t="shared" si="70"/>
        <v>-0.1401873908210258</v>
      </c>
      <c r="I539">
        <f t="shared" si="71"/>
        <v>5.9188184849928529</v>
      </c>
      <c r="J539" t="str">
        <f t="shared" si="64"/>
        <v>P_193A3AB9_001B2D19168hr13</v>
      </c>
      <c r="K539" t="s">
        <v>109</v>
      </c>
      <c r="L539" s="1">
        <v>43768.470138888886</v>
      </c>
      <c r="M539" t="s">
        <v>115</v>
      </c>
      <c r="N539">
        <v>4</v>
      </c>
      <c r="O539" t="s">
        <v>36</v>
      </c>
      <c r="P539">
        <v>96</v>
      </c>
      <c r="Q539">
        <v>13</v>
      </c>
      <c r="R539">
        <v>3</v>
      </c>
      <c r="S539">
        <v>5</v>
      </c>
      <c r="T539">
        <v>133</v>
      </c>
      <c r="U539">
        <v>123.63</v>
      </c>
      <c r="V539">
        <v>142.79499999999999</v>
      </c>
      <c r="W539">
        <v>3.56087</v>
      </c>
      <c r="X539">
        <v>235.35900000000001</v>
      </c>
      <c r="Y539">
        <v>34</v>
      </c>
      <c r="Z539">
        <v>40</v>
      </c>
      <c r="AA539">
        <v>34.5837</v>
      </c>
      <c r="AB539">
        <v>80</v>
      </c>
      <c r="AC539">
        <v>75.337900000000005</v>
      </c>
      <c r="AD539">
        <v>3327.43</v>
      </c>
      <c r="AE539">
        <v>743.83299999999997</v>
      </c>
      <c r="AF539">
        <v>4.3419999999999996</v>
      </c>
      <c r="AG539">
        <v>0.27240399999999998</v>
      </c>
      <c r="AH539">
        <v>456.94400000000002</v>
      </c>
      <c r="AI539">
        <v>0.16734099999999999</v>
      </c>
      <c r="AJ539">
        <v>1.3535600000000001</v>
      </c>
      <c r="AK539">
        <v>3.6960600000000001</v>
      </c>
      <c r="AL539">
        <v>105.238</v>
      </c>
      <c r="AM539">
        <v>2640.43</v>
      </c>
      <c r="AN539">
        <v>286.88900000000001</v>
      </c>
      <c r="AO539">
        <v>0.105063</v>
      </c>
      <c r="AP539">
        <v>-0.40164899999999998</v>
      </c>
      <c r="AQ539">
        <v>2430.4299999999998</v>
      </c>
      <c r="AR539">
        <v>-0.108669</v>
      </c>
      <c r="AS539">
        <v>3327.43</v>
      </c>
      <c r="AT539">
        <v>4017.05</v>
      </c>
      <c r="AU539">
        <v>3.5520999999999998</v>
      </c>
      <c r="AV539">
        <v>2430.4299999999998</v>
      </c>
      <c r="AW539">
        <v>0.21716099999999999</v>
      </c>
      <c r="AX539">
        <v>1.92027E-4</v>
      </c>
      <c r="AY539">
        <v>0.40554899999999999</v>
      </c>
      <c r="AZ539">
        <v>1.4989300000000001</v>
      </c>
    </row>
    <row r="540" spans="1:53" x14ac:dyDescent="0.35">
      <c r="A540" t="str">
        <f>IFERROR(VLOOKUP(O540,#REF!,3,FALSE),"normal")</f>
        <v>normal</v>
      </c>
      <c r="B540" t="s">
        <v>121</v>
      </c>
      <c r="C540">
        <f t="shared" si="65"/>
        <v>38.689270828827745</v>
      </c>
      <c r="D540">
        <f t="shared" si="66"/>
        <v>13.777423178078182</v>
      </c>
      <c r="E540">
        <f t="shared" si="67"/>
        <v>14.032479891085403</v>
      </c>
      <c r="F540" s="3">
        <f t="shared" si="68"/>
        <v>-0.19048732925932338</v>
      </c>
      <c r="G540">
        <f t="shared" si="69"/>
        <v>239.7329449502335</v>
      </c>
      <c r="H540">
        <f t="shared" si="70"/>
        <v>-9.4011040516612937E-2</v>
      </c>
      <c r="I540">
        <f t="shared" si="71"/>
        <v>6.4699510467659609</v>
      </c>
      <c r="J540" t="str">
        <f t="shared" si="64"/>
        <v>P_193A3AB9_001B2D19168hr14</v>
      </c>
      <c r="K540" t="s">
        <v>109</v>
      </c>
      <c r="L540" s="1">
        <v>43768.470138888886</v>
      </c>
      <c r="M540" t="s">
        <v>115</v>
      </c>
      <c r="N540">
        <v>4</v>
      </c>
      <c r="O540" t="s">
        <v>36</v>
      </c>
      <c r="P540">
        <v>96</v>
      </c>
      <c r="Q540">
        <v>14</v>
      </c>
      <c r="R540">
        <v>1</v>
      </c>
      <c r="S540">
        <v>5</v>
      </c>
      <c r="T540">
        <v>227</v>
      </c>
      <c r="U540">
        <v>211.99</v>
      </c>
      <c r="V540">
        <v>223.881</v>
      </c>
      <c r="W540">
        <v>3.5991499999999998</v>
      </c>
      <c r="X540">
        <v>236.38399999999999</v>
      </c>
      <c r="Y540">
        <v>34</v>
      </c>
      <c r="Z540">
        <v>40</v>
      </c>
      <c r="AA540">
        <v>34.589700000000001</v>
      </c>
      <c r="AB540">
        <v>80</v>
      </c>
      <c r="AC540">
        <v>74.861000000000004</v>
      </c>
      <c r="AD540">
        <v>3654.43</v>
      </c>
      <c r="AE540">
        <v>1042.17</v>
      </c>
      <c r="AF540">
        <v>3.9145300000000001</v>
      </c>
      <c r="AG540">
        <v>0.38165900000000003</v>
      </c>
      <c r="AH540">
        <v>755.27800000000002</v>
      </c>
      <c r="AI540">
        <v>0.27659499999999998</v>
      </c>
      <c r="AJ540">
        <v>1.3047599999999999</v>
      </c>
      <c r="AK540">
        <v>3.5628000000000002</v>
      </c>
      <c r="AL540">
        <v>192.94200000000001</v>
      </c>
      <c r="AM540">
        <v>2640.43</v>
      </c>
      <c r="AN540">
        <v>286.88900000000001</v>
      </c>
      <c r="AO540">
        <v>0.105063</v>
      </c>
      <c r="AP540">
        <v>-0.40164899999999998</v>
      </c>
      <c r="AQ540">
        <v>2430.4299999999998</v>
      </c>
      <c r="AR540">
        <v>-0.112734</v>
      </c>
      <c r="AS540">
        <v>3654.43</v>
      </c>
      <c r="AT540">
        <v>4040.48</v>
      </c>
      <c r="AU540">
        <v>3.5520999999999998</v>
      </c>
      <c r="AV540">
        <v>2430.4299999999998</v>
      </c>
      <c r="AW540">
        <v>0.21842800000000001</v>
      </c>
      <c r="AX540">
        <v>1.92027E-4</v>
      </c>
      <c r="AY540">
        <v>2.42008</v>
      </c>
      <c r="AZ540">
        <v>8.6222399999999997</v>
      </c>
    </row>
    <row r="541" spans="1:53" x14ac:dyDescent="0.35">
      <c r="A541" t="str">
        <f>IFERROR(VLOOKUP(O541,#REF!,3,FALSE),"normal")</f>
        <v>normal</v>
      </c>
      <c r="B541" t="s">
        <v>121</v>
      </c>
      <c r="C541">
        <f t="shared" si="65"/>
        <v>99.509491763346716</v>
      </c>
      <c r="D541">
        <f t="shared" si="66"/>
        <v>13.602638521357754</v>
      </c>
      <c r="E541">
        <f t="shared" si="67"/>
        <v>13.855653333407107</v>
      </c>
      <c r="F541" s="3">
        <f t="shared" si="68"/>
        <v>-0.187030798087433</v>
      </c>
      <c r="G541">
        <f t="shared" si="69"/>
        <v>436.91198846800665</v>
      </c>
      <c r="H541">
        <f t="shared" si="70"/>
        <v>1.7873146562716428E-2</v>
      </c>
      <c r="I541">
        <f t="shared" si="71"/>
        <v>6.7890997850559209</v>
      </c>
      <c r="J541" t="str">
        <f t="shared" si="64"/>
        <v>P_193A3AB9_001B2D19168hr15</v>
      </c>
      <c r="K541" t="s">
        <v>109</v>
      </c>
      <c r="L541" s="1">
        <v>43768.470138888886</v>
      </c>
      <c r="M541" t="s">
        <v>115</v>
      </c>
      <c r="N541">
        <v>4</v>
      </c>
      <c r="O541" t="s">
        <v>36</v>
      </c>
      <c r="P541">
        <v>96</v>
      </c>
      <c r="Q541">
        <v>15</v>
      </c>
      <c r="R541">
        <v>3</v>
      </c>
      <c r="S541">
        <v>5</v>
      </c>
      <c r="T541">
        <v>400</v>
      </c>
      <c r="U541">
        <v>374.61</v>
      </c>
      <c r="V541">
        <v>409.17899999999997</v>
      </c>
      <c r="W541">
        <v>3.61477</v>
      </c>
      <c r="X541">
        <v>236.804</v>
      </c>
      <c r="Y541">
        <v>34</v>
      </c>
      <c r="Z541">
        <v>40</v>
      </c>
      <c r="AA541">
        <v>34.582999999999998</v>
      </c>
      <c r="AB541">
        <v>80</v>
      </c>
      <c r="AC541">
        <v>74.820599999999999</v>
      </c>
      <c r="AD541">
        <v>3985.43</v>
      </c>
      <c r="AE541">
        <v>1715.89</v>
      </c>
      <c r="AF541">
        <v>10.9054</v>
      </c>
      <c r="AG541">
        <v>0.62838700000000003</v>
      </c>
      <c r="AH541">
        <v>1429</v>
      </c>
      <c r="AI541">
        <v>0.52332299999999998</v>
      </c>
      <c r="AJ541">
        <v>1.3969800000000001</v>
      </c>
      <c r="AK541">
        <v>3.8146300000000002</v>
      </c>
      <c r="AL541">
        <v>131.036</v>
      </c>
      <c r="AM541">
        <v>2640.43</v>
      </c>
      <c r="AN541">
        <v>286.88900000000001</v>
      </c>
      <c r="AO541">
        <v>0.105063</v>
      </c>
      <c r="AP541">
        <v>-0.40164899999999998</v>
      </c>
      <c r="AQ541">
        <v>2430.4299999999998</v>
      </c>
      <c r="AR541">
        <v>-0.105292</v>
      </c>
      <c r="AS541">
        <v>3985.43</v>
      </c>
      <c r="AT541">
        <v>4049.95</v>
      </c>
      <c r="AU541">
        <v>3.5520999999999998</v>
      </c>
      <c r="AV541">
        <v>2430.4299999999998</v>
      </c>
      <c r="AW541">
        <v>0.21894</v>
      </c>
      <c r="AX541">
        <v>1.92027E-4</v>
      </c>
      <c r="AY541">
        <v>8.4359099999999998</v>
      </c>
      <c r="AZ541">
        <v>32.179900000000004</v>
      </c>
    </row>
    <row r="542" spans="1:53" x14ac:dyDescent="0.35">
      <c r="A542" t="str">
        <f>IFERROR(VLOOKUP(O542,#REF!,3,FALSE),"normal")</f>
        <v>normal</v>
      </c>
      <c r="B542" t="s">
        <v>121</v>
      </c>
      <c r="C542">
        <f t="shared" si="65"/>
        <v>43.743793036401627</v>
      </c>
      <c r="D542">
        <f t="shared" si="66"/>
        <v>-2.5846791286099409</v>
      </c>
      <c r="E542">
        <f t="shared" si="67"/>
        <v>-3.4161602100927735</v>
      </c>
      <c r="F542" s="3">
        <f t="shared" si="68"/>
        <v>-0.35261997830716962</v>
      </c>
      <c r="G542">
        <f t="shared" si="69"/>
        <v>108.53575531749728</v>
      </c>
      <c r="H542" s="3">
        <f t="shared" si="70"/>
        <v>0.10666765827406223</v>
      </c>
      <c r="I542">
        <f t="shared" si="71"/>
        <v>-10.866890229061312</v>
      </c>
      <c r="J542" t="str">
        <f t="shared" si="64"/>
        <v>P_193A3AB9_001B2E19168hr12</v>
      </c>
      <c r="K542" t="s">
        <v>109</v>
      </c>
      <c r="L542" s="1">
        <v>43768.470138888886</v>
      </c>
      <c r="M542" t="s">
        <v>115</v>
      </c>
      <c r="N542">
        <v>5</v>
      </c>
      <c r="O542" t="s">
        <v>37</v>
      </c>
      <c r="P542">
        <v>96</v>
      </c>
      <c r="Q542">
        <v>12</v>
      </c>
      <c r="R542">
        <v>2051</v>
      </c>
      <c r="S542">
        <v>5</v>
      </c>
      <c r="T542">
        <v>70</v>
      </c>
      <c r="U542">
        <v>64.41</v>
      </c>
      <c r="V542">
        <v>99.868399999999994</v>
      </c>
      <c r="W542">
        <v>2.7873399999999999</v>
      </c>
      <c r="X542">
        <v>394.85500000000002</v>
      </c>
      <c r="Y542">
        <v>34</v>
      </c>
      <c r="Z542">
        <v>39</v>
      </c>
      <c r="AA542">
        <v>34.566299999999998</v>
      </c>
      <c r="AB542">
        <v>80</v>
      </c>
      <c r="AC542">
        <v>74.898300000000006</v>
      </c>
      <c r="AD542">
        <v>2996.43</v>
      </c>
      <c r="AE542">
        <v>673.22199999999998</v>
      </c>
      <c r="AF542">
        <v>2.7128399999999999</v>
      </c>
      <c r="AG542">
        <v>0.24654499999999999</v>
      </c>
      <c r="AH542">
        <v>287.88900000000001</v>
      </c>
      <c r="AI542">
        <v>0.10543</v>
      </c>
      <c r="AJ542">
        <v>1.6368499999999999</v>
      </c>
      <c r="AK542">
        <v>4.4696300000000004</v>
      </c>
      <c r="AL542">
        <v>106.121</v>
      </c>
      <c r="AM542">
        <v>2640.43</v>
      </c>
      <c r="AN542">
        <v>385.33300000000003</v>
      </c>
      <c r="AO542">
        <v>0.14111499999999999</v>
      </c>
      <c r="AP542">
        <v>-0.19867799999999999</v>
      </c>
      <c r="AQ542">
        <v>2430.4299999999998</v>
      </c>
      <c r="AR542">
        <v>-4.4450700000000003E-2</v>
      </c>
      <c r="AS542">
        <v>2996.43</v>
      </c>
      <c r="AT542">
        <v>5144.79</v>
      </c>
      <c r="AU542">
        <v>-9.4711099999999995</v>
      </c>
      <c r="AV542">
        <v>2430.4299999999998</v>
      </c>
      <c r="AW542">
        <v>0.27812700000000001</v>
      </c>
      <c r="AX542">
        <v>-5.1200799999999999E-4</v>
      </c>
      <c r="AY542">
        <v>0.18263799999999999</v>
      </c>
      <c r="AZ542">
        <v>0.81632700000000002</v>
      </c>
      <c r="BA542">
        <v>0.35</v>
      </c>
    </row>
    <row r="543" spans="1:53" x14ac:dyDescent="0.35">
      <c r="A543" t="str">
        <f>IFERROR(VLOOKUP(O543,#REF!,3,FALSE),"normal")</f>
        <v>normal</v>
      </c>
      <c r="B543" t="s">
        <v>121</v>
      </c>
      <c r="C543">
        <f t="shared" si="65"/>
        <v>83.446130073409421</v>
      </c>
      <c r="D543">
        <f t="shared" si="66"/>
        <v>-2.4587617514339111</v>
      </c>
      <c r="E543">
        <f t="shared" si="67"/>
        <v>-3.2971643518518463</v>
      </c>
      <c r="F543" s="3">
        <f t="shared" si="68"/>
        <v>-0.35806826097051314</v>
      </c>
      <c r="G543">
        <f t="shared" si="69"/>
        <v>200.36385990455389</v>
      </c>
      <c r="H543" s="3">
        <f t="shared" si="70"/>
        <v>0.11128132807410632</v>
      </c>
      <c r="I543">
        <f t="shared" si="71"/>
        <v>-11.506109914024528</v>
      </c>
      <c r="J543" t="str">
        <f t="shared" si="64"/>
        <v>P_193A3AB9_001B2E19168hr13</v>
      </c>
      <c r="K543" t="s">
        <v>109</v>
      </c>
      <c r="L543" s="1">
        <v>43768.470138888886</v>
      </c>
      <c r="M543" t="s">
        <v>115</v>
      </c>
      <c r="N543">
        <v>5</v>
      </c>
      <c r="O543" t="s">
        <v>37</v>
      </c>
      <c r="P543">
        <v>96</v>
      </c>
      <c r="Q543">
        <v>13</v>
      </c>
      <c r="R543">
        <v>3</v>
      </c>
      <c r="S543">
        <v>5</v>
      </c>
      <c r="T543">
        <v>133</v>
      </c>
      <c r="U543">
        <v>123.63</v>
      </c>
      <c r="V543">
        <v>186.24799999999999</v>
      </c>
      <c r="W543">
        <v>2.7648000000000001</v>
      </c>
      <c r="X543">
        <v>394.44900000000001</v>
      </c>
      <c r="Y543">
        <v>34</v>
      </c>
      <c r="Z543">
        <v>39</v>
      </c>
      <c r="AA543">
        <v>34.5837</v>
      </c>
      <c r="AB543">
        <v>80</v>
      </c>
      <c r="AC543">
        <v>75.337900000000005</v>
      </c>
      <c r="AD543">
        <v>3327.43</v>
      </c>
      <c r="AE543">
        <v>909.38900000000001</v>
      </c>
      <c r="AF543">
        <v>2.61531</v>
      </c>
      <c r="AG543">
        <v>0.33303300000000002</v>
      </c>
      <c r="AH543">
        <v>524.05600000000004</v>
      </c>
      <c r="AI543">
        <v>0.19191800000000001</v>
      </c>
      <c r="AJ543">
        <v>1.55236</v>
      </c>
      <c r="AK543">
        <v>4.2389000000000001</v>
      </c>
      <c r="AL543">
        <v>200.38</v>
      </c>
      <c r="AM543">
        <v>2640.43</v>
      </c>
      <c r="AN543">
        <v>385.33300000000003</v>
      </c>
      <c r="AO543">
        <v>0.14111499999999999</v>
      </c>
      <c r="AP543">
        <v>-0.19867799999999999</v>
      </c>
      <c r="AQ543">
        <v>2430.4299999999998</v>
      </c>
      <c r="AR543">
        <v>-4.6870200000000001E-2</v>
      </c>
      <c r="AS543">
        <v>3327.43</v>
      </c>
      <c r="AT543">
        <v>5104.38</v>
      </c>
      <c r="AU543">
        <v>-9.4711099999999995</v>
      </c>
      <c r="AV543">
        <v>2430.4299999999998</v>
      </c>
      <c r="AW543">
        <v>0.27594200000000002</v>
      </c>
      <c r="AX543">
        <v>-5.1200799999999999E-4</v>
      </c>
      <c r="AY543">
        <v>8.3451200000000003E-2</v>
      </c>
      <c r="AZ543">
        <v>0.35374100000000003</v>
      </c>
    </row>
    <row r="544" spans="1:53" x14ac:dyDescent="0.35">
      <c r="A544" t="str">
        <f>IFERROR(VLOOKUP(O544,#REF!,3,FALSE),"normal")</f>
        <v>normal</v>
      </c>
      <c r="B544" t="s">
        <v>121</v>
      </c>
      <c r="C544">
        <f t="shared" si="65"/>
        <v>132.24989653155058</v>
      </c>
      <c r="D544">
        <f t="shared" si="66"/>
        <v>-2.3777930164116734</v>
      </c>
      <c r="E544">
        <f t="shared" si="67"/>
        <v>-3.2081513828238624</v>
      </c>
      <c r="F544" s="3">
        <f t="shared" si="68"/>
        <v>-0.36172733121659689</v>
      </c>
      <c r="G544">
        <f t="shared" si="69"/>
        <v>315.89610830699559</v>
      </c>
      <c r="H544" s="3">
        <f t="shared" si="70"/>
        <v>0.10468654899573955</v>
      </c>
      <c r="I544">
        <f t="shared" si="71"/>
        <v>-12.541941726360475</v>
      </c>
      <c r="J544" t="str">
        <f t="shared" si="64"/>
        <v>P_193A3AB9_001B2E19168hr14</v>
      </c>
      <c r="K544" t="s">
        <v>109</v>
      </c>
      <c r="L544" s="1">
        <v>43768.470138888886</v>
      </c>
      <c r="M544" t="s">
        <v>115</v>
      </c>
      <c r="N544">
        <v>5</v>
      </c>
      <c r="O544" t="s">
        <v>37</v>
      </c>
      <c r="P544">
        <v>96</v>
      </c>
      <c r="Q544">
        <v>14</v>
      </c>
      <c r="R544">
        <v>1</v>
      </c>
      <c r="S544">
        <v>5</v>
      </c>
      <c r="T544">
        <v>227</v>
      </c>
      <c r="U544">
        <v>211.99</v>
      </c>
      <c r="V544">
        <v>295.00799999999998</v>
      </c>
      <c r="W544">
        <v>2.7480000000000002</v>
      </c>
      <c r="X544">
        <v>394.149</v>
      </c>
      <c r="Y544">
        <v>34</v>
      </c>
      <c r="Z544">
        <v>39</v>
      </c>
      <c r="AA544">
        <v>34.589700000000001</v>
      </c>
      <c r="AB544">
        <v>80</v>
      </c>
      <c r="AC544">
        <v>74.861000000000004</v>
      </c>
      <c r="AD544">
        <v>3654.43</v>
      </c>
      <c r="AE544">
        <v>1204.83</v>
      </c>
      <c r="AF544">
        <v>2.33263</v>
      </c>
      <c r="AG544">
        <v>0.44123000000000001</v>
      </c>
      <c r="AH544">
        <v>819.5</v>
      </c>
      <c r="AI544">
        <v>0.30011399999999999</v>
      </c>
      <c r="AJ544">
        <v>1.4157</v>
      </c>
      <c r="AK544">
        <v>3.8657499999999998</v>
      </c>
      <c r="AL544">
        <v>351.32</v>
      </c>
      <c r="AM544">
        <v>2640.43</v>
      </c>
      <c r="AN544">
        <v>385.33300000000003</v>
      </c>
      <c r="AO544">
        <v>0.14111499999999999</v>
      </c>
      <c r="AP544">
        <v>-0.19867799999999999</v>
      </c>
      <c r="AQ544">
        <v>2430.4299999999998</v>
      </c>
      <c r="AR544">
        <v>-5.1394599999999999E-2</v>
      </c>
      <c r="AS544">
        <v>3654.43</v>
      </c>
      <c r="AT544">
        <v>5073.83</v>
      </c>
      <c r="AU544">
        <v>-9.4711099999999995</v>
      </c>
      <c r="AV544">
        <v>2430.4299999999998</v>
      </c>
      <c r="AW544">
        <v>0.27429100000000001</v>
      </c>
      <c r="AX544">
        <v>-5.1200799999999999E-4</v>
      </c>
      <c r="AY544">
        <v>-0.46457199999999998</v>
      </c>
      <c r="AZ544">
        <v>-1.79592</v>
      </c>
    </row>
    <row r="545" spans="1:53" x14ac:dyDescent="0.35">
      <c r="A545" t="str">
        <f>IFERROR(VLOOKUP(O545,#REF!,3,FALSE),"normal")</f>
        <v>normal</v>
      </c>
      <c r="B545" t="s">
        <v>121</v>
      </c>
      <c r="C545">
        <f t="shared" si="65"/>
        <v>223.27095681304831</v>
      </c>
      <c r="D545">
        <f t="shared" si="66"/>
        <v>-2.3012318034281378</v>
      </c>
      <c r="E545">
        <f t="shared" si="67"/>
        <v>-3.1051871614638524</v>
      </c>
      <c r="F545" s="3">
        <f t="shared" si="68"/>
        <v>-0.36542643122425866</v>
      </c>
      <c r="G545">
        <f t="shared" si="69"/>
        <v>533.44438215744367</v>
      </c>
      <c r="H545" s="3">
        <f t="shared" si="70"/>
        <v>9.5199980398082279E-2</v>
      </c>
      <c r="I545">
        <f t="shared" si="71"/>
        <v>-13.127567647034805</v>
      </c>
      <c r="J545" t="str">
        <f t="shared" si="64"/>
        <v>P_193A3AB9_001B2E19168hr15</v>
      </c>
      <c r="K545" t="s">
        <v>109</v>
      </c>
      <c r="L545" s="1">
        <v>43768.470138888886</v>
      </c>
      <c r="M545" t="s">
        <v>115</v>
      </c>
      <c r="N545">
        <v>5</v>
      </c>
      <c r="O545" t="s">
        <v>37</v>
      </c>
      <c r="P545">
        <v>96</v>
      </c>
      <c r="Q545">
        <v>15</v>
      </c>
      <c r="R545">
        <v>3</v>
      </c>
      <c r="S545">
        <v>5</v>
      </c>
      <c r="T545">
        <v>400</v>
      </c>
      <c r="U545">
        <v>374.61</v>
      </c>
      <c r="V545">
        <v>499.584</v>
      </c>
      <c r="W545">
        <v>2.7286600000000001</v>
      </c>
      <c r="X545">
        <v>393.80599999999998</v>
      </c>
      <c r="Y545">
        <v>34</v>
      </c>
      <c r="Z545">
        <v>39</v>
      </c>
      <c r="AA545">
        <v>34.582999999999998</v>
      </c>
      <c r="AB545">
        <v>80</v>
      </c>
      <c r="AC545">
        <v>74.820599999999999</v>
      </c>
      <c r="AD545">
        <v>3986.43</v>
      </c>
      <c r="AE545">
        <v>1757</v>
      </c>
      <c r="AF545">
        <v>2.4494899999999999</v>
      </c>
      <c r="AG545">
        <v>0.64344199999999996</v>
      </c>
      <c r="AH545">
        <v>1371.67</v>
      </c>
      <c r="AI545">
        <v>0.50232699999999997</v>
      </c>
      <c r="AJ545">
        <v>1.34093</v>
      </c>
      <c r="AK545">
        <v>3.6615899999999999</v>
      </c>
      <c r="AL545">
        <v>559.98099999999999</v>
      </c>
      <c r="AM545">
        <v>2640.43</v>
      </c>
      <c r="AN545">
        <v>385.33300000000003</v>
      </c>
      <c r="AO545">
        <v>0.14111499999999999</v>
      </c>
      <c r="AP545">
        <v>-0.19867799999999999</v>
      </c>
      <c r="AQ545">
        <v>2430.4299999999998</v>
      </c>
      <c r="AR545">
        <v>-5.4260200000000001E-2</v>
      </c>
      <c r="AS545">
        <v>3986.43</v>
      </c>
      <c r="AT545">
        <v>5038.1899999999996</v>
      </c>
      <c r="AU545">
        <v>-9.4711099999999995</v>
      </c>
      <c r="AV545">
        <v>2430.4299999999998</v>
      </c>
      <c r="AW545">
        <v>0.27236399999999999</v>
      </c>
      <c r="AX545">
        <v>-5.1200799999999999E-4</v>
      </c>
      <c r="AY545">
        <v>-0.80868099999999998</v>
      </c>
      <c r="AZ545">
        <v>-2.9610500000000002</v>
      </c>
    </row>
    <row r="546" spans="1:53" x14ac:dyDescent="0.35">
      <c r="A546" t="str">
        <f>IFERROR(VLOOKUP(O546,#REF!,3,FALSE),"normal")</f>
        <v>normal</v>
      </c>
      <c r="B546" t="s">
        <v>121</v>
      </c>
      <c r="C546">
        <f t="shared" si="65"/>
        <v>-26.944227068300599</v>
      </c>
      <c r="D546">
        <f t="shared" si="66"/>
        <v>-17.69695608338591</v>
      </c>
      <c r="E546">
        <f t="shared" si="67"/>
        <v>-26.85745766869254</v>
      </c>
      <c r="F546" s="3">
        <f t="shared" si="68"/>
        <v>0.12868998521259378</v>
      </c>
      <c r="G546">
        <f t="shared" si="69"/>
        <v>37.407995652848932</v>
      </c>
      <c r="H546">
        <f t="shared" si="70"/>
        <v>1.6447349739034681E-2</v>
      </c>
      <c r="I546">
        <f t="shared" si="71"/>
        <v>-16.742675079652656</v>
      </c>
      <c r="J546" t="str">
        <f t="shared" si="64"/>
        <v>P_193A3AB9_001B2619168hr12</v>
      </c>
      <c r="K546" t="s">
        <v>109</v>
      </c>
      <c r="L546" s="1">
        <v>43768.470138888886</v>
      </c>
      <c r="M546" t="s">
        <v>115</v>
      </c>
      <c r="N546">
        <v>6</v>
      </c>
      <c r="O546" t="s">
        <v>39</v>
      </c>
      <c r="P546">
        <v>96</v>
      </c>
      <c r="Q546">
        <v>12</v>
      </c>
      <c r="R546">
        <v>2051</v>
      </c>
      <c r="S546">
        <v>5</v>
      </c>
      <c r="T546">
        <v>70</v>
      </c>
      <c r="U546">
        <v>64.41</v>
      </c>
      <c r="V546">
        <v>34.420699999999997</v>
      </c>
      <c r="W546">
        <v>5.1368600000000004</v>
      </c>
      <c r="X546">
        <v>412.24099999999999</v>
      </c>
      <c r="Y546">
        <v>34</v>
      </c>
      <c r="Z546">
        <v>41</v>
      </c>
      <c r="AA546">
        <v>34.566299999999998</v>
      </c>
      <c r="AB546">
        <v>80</v>
      </c>
      <c r="AC546">
        <v>74.898300000000006</v>
      </c>
      <c r="AD546">
        <v>2997.43</v>
      </c>
      <c r="AE546">
        <v>589.05600000000004</v>
      </c>
      <c r="AF546">
        <v>4.8443100000000001</v>
      </c>
      <c r="AG546">
        <v>0.215722</v>
      </c>
      <c r="AH546">
        <v>314.77800000000002</v>
      </c>
      <c r="AI546">
        <v>0.115277</v>
      </c>
      <c r="AJ546">
        <v>1.78973</v>
      </c>
      <c r="AK546">
        <v>4.8870899999999997</v>
      </c>
      <c r="AL546">
        <v>64.978899999999996</v>
      </c>
      <c r="AM546">
        <v>2641.43</v>
      </c>
      <c r="AN546">
        <v>274.27800000000002</v>
      </c>
      <c r="AO546">
        <v>0.10044500000000001</v>
      </c>
      <c r="AP546">
        <v>0.112265</v>
      </c>
      <c r="AQ546">
        <v>2431.4299999999998</v>
      </c>
      <c r="AR546">
        <v>2.2971700000000001E-2</v>
      </c>
      <c r="AS546">
        <v>2997.43</v>
      </c>
      <c r="AT546">
        <v>3926.69</v>
      </c>
      <c r="AU546">
        <v>-0.36425600000000002</v>
      </c>
      <c r="AV546">
        <v>2431.4299999999998</v>
      </c>
      <c r="AW546">
        <v>0.21227699999999999</v>
      </c>
      <c r="AX546" s="2">
        <v>-1.96917E-5</v>
      </c>
      <c r="AY546">
        <v>0.222716</v>
      </c>
      <c r="AZ546">
        <v>1.0884400000000001</v>
      </c>
      <c r="BA546">
        <v>0.35</v>
      </c>
    </row>
    <row r="547" spans="1:53" x14ac:dyDescent="0.35">
      <c r="A547" t="str">
        <f>IFERROR(VLOOKUP(O547,#REF!,3,FALSE),"normal")</f>
        <v>normal</v>
      </c>
      <c r="B547" t="s">
        <v>121</v>
      </c>
      <c r="C547">
        <f t="shared" si="65"/>
        <v>-32.089874561782509</v>
      </c>
      <c r="D547">
        <f t="shared" si="66"/>
        <v>-17.643289147245831</v>
      </c>
      <c r="E547">
        <f t="shared" si="67"/>
        <v>-26.859397570504797</v>
      </c>
      <c r="F547" s="3">
        <f t="shared" si="68"/>
        <v>0.12958051254870437</v>
      </c>
      <c r="G547">
        <f t="shared" si="69"/>
        <v>90.986071341907305</v>
      </c>
      <c r="H547">
        <f t="shared" si="70"/>
        <v>2.0788238186320643E-2</v>
      </c>
      <c r="I547">
        <f t="shared" si="71"/>
        <v>-17.676298290531673</v>
      </c>
      <c r="J547" t="str">
        <f t="shared" si="64"/>
        <v>P_193A3AB9_001B2619168hr13</v>
      </c>
      <c r="K547" t="s">
        <v>109</v>
      </c>
      <c r="L547" s="1">
        <v>43768.470138888886</v>
      </c>
      <c r="M547" t="s">
        <v>115</v>
      </c>
      <c r="N547">
        <v>6</v>
      </c>
      <c r="O547" t="s">
        <v>39</v>
      </c>
      <c r="P547">
        <v>96</v>
      </c>
      <c r="Q547">
        <v>13</v>
      </c>
      <c r="R547">
        <v>3</v>
      </c>
      <c r="S547">
        <v>5</v>
      </c>
      <c r="T547">
        <v>133</v>
      </c>
      <c r="U547">
        <v>123.63</v>
      </c>
      <c r="V547">
        <v>84.575999999999993</v>
      </c>
      <c r="W547">
        <v>5.1574499999999999</v>
      </c>
      <c r="X547">
        <v>412.80399999999997</v>
      </c>
      <c r="Y547">
        <v>34</v>
      </c>
      <c r="Z547">
        <v>41</v>
      </c>
      <c r="AA547">
        <v>34.5837</v>
      </c>
      <c r="AB547">
        <v>80</v>
      </c>
      <c r="AC547">
        <v>75.337900000000005</v>
      </c>
      <c r="AD547">
        <v>3328.43</v>
      </c>
      <c r="AE547">
        <v>849</v>
      </c>
      <c r="AF547">
        <v>5.1563800000000004</v>
      </c>
      <c r="AG547">
        <v>0.31091800000000003</v>
      </c>
      <c r="AH547">
        <v>574.72199999999998</v>
      </c>
      <c r="AI547">
        <v>0.21047299999999999</v>
      </c>
      <c r="AJ547">
        <v>1.70244</v>
      </c>
      <c r="AK547">
        <v>4.6487299999999996</v>
      </c>
      <c r="AL547">
        <v>111.459</v>
      </c>
      <c r="AM547">
        <v>2641.43</v>
      </c>
      <c r="AN547">
        <v>274.27800000000002</v>
      </c>
      <c r="AO547">
        <v>0.10044500000000001</v>
      </c>
      <c r="AP547">
        <v>0.112265</v>
      </c>
      <c r="AQ547">
        <v>2431.4299999999998</v>
      </c>
      <c r="AR547">
        <v>2.41496E-2</v>
      </c>
      <c r="AS547">
        <v>3328.43</v>
      </c>
      <c r="AT547">
        <v>3931.35</v>
      </c>
      <c r="AU547">
        <v>-0.36425600000000002</v>
      </c>
      <c r="AV547">
        <v>2431.4299999999998</v>
      </c>
      <c r="AW547">
        <v>0.21252799999999999</v>
      </c>
      <c r="AX547" s="2">
        <v>-1.96917E-5</v>
      </c>
      <c r="AY547">
        <v>-0.15132300000000001</v>
      </c>
      <c r="AZ547">
        <v>-0.70346200000000003</v>
      </c>
    </row>
    <row r="548" spans="1:53" x14ac:dyDescent="0.35">
      <c r="A548" t="str">
        <f>IFERROR(VLOOKUP(O548,#REF!,3,FALSE),"normal")</f>
        <v>normal</v>
      </c>
      <c r="B548" t="s">
        <v>121</v>
      </c>
      <c r="C548">
        <f t="shared" si="65"/>
        <v>-44.771392710992473</v>
      </c>
      <c r="D548">
        <f t="shared" si="66"/>
        <v>-17.740951288901844</v>
      </c>
      <c r="E548">
        <f t="shared" si="67"/>
        <v>-26.867185828263995</v>
      </c>
      <c r="F548" s="3">
        <f t="shared" si="68"/>
        <v>0.15232773690166385</v>
      </c>
      <c r="G548">
        <f t="shared" si="69"/>
        <v>154.90054247841877</v>
      </c>
      <c r="H548">
        <f t="shared" si="70"/>
        <v>1.2059121015367437E-2</v>
      </c>
      <c r="I548">
        <f t="shared" si="71"/>
        <v>-19.237169238800618</v>
      </c>
      <c r="J548" t="str">
        <f t="shared" si="64"/>
        <v>P_193A3AB9_001B2619168hr14</v>
      </c>
      <c r="K548" t="s">
        <v>109</v>
      </c>
      <c r="L548" s="1">
        <v>43768.470138888886</v>
      </c>
      <c r="M548" t="s">
        <v>115</v>
      </c>
      <c r="N548">
        <v>6</v>
      </c>
      <c r="O548" t="s">
        <v>39</v>
      </c>
      <c r="P548">
        <v>96</v>
      </c>
      <c r="Q548">
        <v>14</v>
      </c>
      <c r="R548">
        <v>1</v>
      </c>
      <c r="S548">
        <v>5</v>
      </c>
      <c r="T548">
        <v>227</v>
      </c>
      <c r="U548">
        <v>211.99</v>
      </c>
      <c r="V548">
        <v>144.65799999999999</v>
      </c>
      <c r="W548">
        <v>5.2340799999999996</v>
      </c>
      <c r="X548">
        <v>414.90300000000002</v>
      </c>
      <c r="Y548">
        <v>34</v>
      </c>
      <c r="Z548">
        <v>41</v>
      </c>
      <c r="AA548">
        <v>34.589700000000001</v>
      </c>
      <c r="AB548">
        <v>80</v>
      </c>
      <c r="AC548">
        <v>74.861000000000004</v>
      </c>
      <c r="AD548">
        <v>3655.43</v>
      </c>
      <c r="AE548">
        <v>1172.06</v>
      </c>
      <c r="AF548">
        <v>4.9405000000000001</v>
      </c>
      <c r="AG548">
        <v>0.429226</v>
      </c>
      <c r="AH548">
        <v>897.77800000000002</v>
      </c>
      <c r="AI548">
        <v>0.32878099999999999</v>
      </c>
      <c r="AJ548">
        <v>1.5509299999999999</v>
      </c>
      <c r="AK548">
        <v>4.2350000000000003</v>
      </c>
      <c r="AL548">
        <v>181.71799999999999</v>
      </c>
      <c r="AM548">
        <v>2641.43</v>
      </c>
      <c r="AN548">
        <v>274.27800000000002</v>
      </c>
      <c r="AO548">
        <v>0.10044500000000001</v>
      </c>
      <c r="AP548">
        <v>0.112265</v>
      </c>
      <c r="AQ548">
        <v>2431.4299999999998</v>
      </c>
      <c r="AR548">
        <v>2.6508799999999999E-2</v>
      </c>
      <c r="AS548">
        <v>3655.43</v>
      </c>
      <c r="AT548">
        <v>3948.53</v>
      </c>
      <c r="AU548">
        <v>-0.36425600000000002</v>
      </c>
      <c r="AV548">
        <v>2431.4299999999998</v>
      </c>
      <c r="AW548">
        <v>0.21345700000000001</v>
      </c>
      <c r="AX548" s="2">
        <v>-1.96917E-5</v>
      </c>
      <c r="AY548">
        <v>-0.31409900000000002</v>
      </c>
      <c r="AZ548">
        <v>-1.3302099999999999</v>
      </c>
    </row>
    <row r="549" spans="1:53" x14ac:dyDescent="0.35">
      <c r="A549" t="str">
        <f>IFERROR(VLOOKUP(O549,#REF!,3,FALSE),"normal")</f>
        <v>normal</v>
      </c>
      <c r="B549" t="s">
        <v>121</v>
      </c>
      <c r="C549">
        <f t="shared" si="65"/>
        <v>-64.335189282284261</v>
      </c>
      <c r="D549">
        <f t="shared" si="66"/>
        <v>-17.675490368942363</v>
      </c>
      <c r="E549">
        <f t="shared" si="67"/>
        <v>-26.871174958013491</v>
      </c>
      <c r="F549" s="3">
        <f t="shared" si="68"/>
        <v>0.15550171037628283</v>
      </c>
      <c r="G549">
        <f t="shared" si="69"/>
        <v>281.4692613651531</v>
      </c>
      <c r="H549">
        <f t="shared" si="70"/>
        <v>8.6686304777182973E-3</v>
      </c>
      <c r="I549">
        <f t="shared" si="71"/>
        <v>-19.871790550788337</v>
      </c>
      <c r="J549" t="str">
        <f t="shared" si="64"/>
        <v>P_193A3AB9_001B2619168hr15</v>
      </c>
      <c r="K549" t="s">
        <v>109</v>
      </c>
      <c r="L549" s="1">
        <v>43768.470138888886</v>
      </c>
      <c r="M549" t="s">
        <v>115</v>
      </c>
      <c r="N549">
        <v>6</v>
      </c>
      <c r="O549" t="s">
        <v>39</v>
      </c>
      <c r="P549">
        <v>96</v>
      </c>
      <c r="Q549">
        <v>15</v>
      </c>
      <c r="R549">
        <v>3</v>
      </c>
      <c r="S549">
        <v>5</v>
      </c>
      <c r="T549">
        <v>400</v>
      </c>
      <c r="U549">
        <v>374.61</v>
      </c>
      <c r="V549">
        <v>263.60300000000001</v>
      </c>
      <c r="W549">
        <v>5.2695499999999997</v>
      </c>
      <c r="X549">
        <v>415.87700000000001</v>
      </c>
      <c r="Y549">
        <v>34</v>
      </c>
      <c r="Z549">
        <v>41</v>
      </c>
      <c r="AA549">
        <v>34.582999999999998</v>
      </c>
      <c r="AB549">
        <v>80</v>
      </c>
      <c r="AC549">
        <v>74.820599999999999</v>
      </c>
      <c r="AD549">
        <v>3987.43</v>
      </c>
      <c r="AE549">
        <v>1804.94</v>
      </c>
      <c r="AF549">
        <v>4.3041999999999998</v>
      </c>
      <c r="AG549">
        <v>0.66100000000000003</v>
      </c>
      <c r="AH549">
        <v>1530.67</v>
      </c>
      <c r="AI549">
        <v>0.56055500000000003</v>
      </c>
      <c r="AJ549">
        <v>1.49637</v>
      </c>
      <c r="AK549">
        <v>4.0860300000000001</v>
      </c>
      <c r="AL549">
        <v>355.62200000000001</v>
      </c>
      <c r="AM549">
        <v>2641.43</v>
      </c>
      <c r="AN549">
        <v>274.27800000000002</v>
      </c>
      <c r="AO549">
        <v>0.10044500000000001</v>
      </c>
      <c r="AP549">
        <v>0.112265</v>
      </c>
      <c r="AQ549">
        <v>2431.4299999999998</v>
      </c>
      <c r="AR549">
        <v>2.7475300000000001E-2</v>
      </c>
      <c r="AS549">
        <v>3987.43</v>
      </c>
      <c r="AT549">
        <v>3956.41</v>
      </c>
      <c r="AU549">
        <v>-0.36425600000000002</v>
      </c>
      <c r="AV549">
        <v>2431.4299999999998</v>
      </c>
      <c r="AW549">
        <v>0.21388299999999999</v>
      </c>
      <c r="AX549" s="2">
        <v>-1.96917E-5</v>
      </c>
      <c r="AY549">
        <v>-0.54202799999999995</v>
      </c>
      <c r="AZ549">
        <v>-2.2147399999999999</v>
      </c>
    </row>
    <row r="550" spans="1:53" x14ac:dyDescent="0.35">
      <c r="A550" t="str">
        <f>IFERROR(VLOOKUP(O550,#REF!,3,FALSE),"normal")</f>
        <v>normal</v>
      </c>
      <c r="B550" t="s">
        <v>121</v>
      </c>
      <c r="C550">
        <f t="shared" si="65"/>
        <v>98.2106190298218</v>
      </c>
      <c r="D550">
        <f t="shared" si="66"/>
        <v>0.16973145671315493</v>
      </c>
      <c r="E550">
        <f t="shared" si="67"/>
        <v>-4.0729514438001857</v>
      </c>
      <c r="F550" s="4">
        <f t="shared" si="68"/>
        <v>-0.6725161902889436</v>
      </c>
      <c r="G550">
        <f t="shared" si="69"/>
        <v>161.87269057599752</v>
      </c>
      <c r="H550" s="3">
        <f t="shared" si="70"/>
        <v>-0.20037817359648472</v>
      </c>
      <c r="I550">
        <f t="shared" si="71"/>
        <v>-10.432073427585133</v>
      </c>
      <c r="J550" t="str">
        <f t="shared" si="64"/>
        <v>P_193A3AB9_001B2719168hr12</v>
      </c>
      <c r="K550" t="s">
        <v>109</v>
      </c>
      <c r="L550" s="1">
        <v>43768.470138888886</v>
      </c>
      <c r="M550" t="s">
        <v>115</v>
      </c>
      <c r="N550">
        <v>7</v>
      </c>
      <c r="O550" t="s">
        <v>41</v>
      </c>
      <c r="P550">
        <v>96</v>
      </c>
      <c r="Q550">
        <v>12</v>
      </c>
      <c r="R550">
        <v>2051</v>
      </c>
      <c r="S550">
        <v>5</v>
      </c>
      <c r="T550">
        <v>70</v>
      </c>
      <c r="U550">
        <v>64.41</v>
      </c>
      <c r="V550">
        <v>148.946</v>
      </c>
      <c r="W550">
        <v>1.3658399999999999</v>
      </c>
      <c r="X550">
        <v>332.11900000000003</v>
      </c>
      <c r="Y550">
        <v>34</v>
      </c>
      <c r="Z550">
        <v>41</v>
      </c>
      <c r="AA550">
        <v>34.566299999999998</v>
      </c>
      <c r="AB550">
        <v>80</v>
      </c>
      <c r="AC550">
        <v>74.898300000000006</v>
      </c>
      <c r="AD550">
        <v>2998.43</v>
      </c>
      <c r="AE550">
        <v>535.55600000000004</v>
      </c>
      <c r="AF550">
        <v>1.38148</v>
      </c>
      <c r="AG550">
        <v>0.196129</v>
      </c>
      <c r="AH550">
        <v>209</v>
      </c>
      <c r="AI550">
        <v>7.6539300000000005E-2</v>
      </c>
      <c r="AJ550">
        <v>1.18831</v>
      </c>
      <c r="AK550">
        <v>3.2448399999999999</v>
      </c>
      <c r="AL550">
        <v>151.28700000000001</v>
      </c>
      <c r="AM550">
        <v>2642.43</v>
      </c>
      <c r="AN550">
        <v>326.55599999999998</v>
      </c>
      <c r="AO550">
        <v>0.11959</v>
      </c>
      <c r="AP550">
        <v>0.12775700000000001</v>
      </c>
      <c r="AQ550">
        <v>2432.4299999999998</v>
      </c>
      <c r="AR550">
        <v>3.9372499999999998E-2</v>
      </c>
      <c r="AS550">
        <v>2998.43</v>
      </c>
      <c r="AT550">
        <v>1888.86</v>
      </c>
      <c r="AU550">
        <v>-3.43472</v>
      </c>
      <c r="AV550">
        <v>2432.4299999999998</v>
      </c>
      <c r="AW550">
        <v>0.10211199999999999</v>
      </c>
      <c r="AX550">
        <v>-1.8568100000000001E-4</v>
      </c>
      <c r="AY550">
        <v>1.7190099999999999</v>
      </c>
      <c r="AZ550">
        <v>5.5778999999999996</v>
      </c>
      <c r="BA550">
        <v>1.05</v>
      </c>
    </row>
    <row r="551" spans="1:53" x14ac:dyDescent="0.35">
      <c r="A551" t="str">
        <f>IFERROR(VLOOKUP(O551,#REF!,3,FALSE),"normal")</f>
        <v>normal</v>
      </c>
      <c r="B551" t="s">
        <v>121</v>
      </c>
      <c r="C551">
        <f t="shared" si="65"/>
        <v>186.34120408457181</v>
      </c>
      <c r="D551">
        <f t="shared" si="66"/>
        <v>6.3371599618804453E-3</v>
      </c>
      <c r="E551">
        <f t="shared" si="67"/>
        <v>-4.1858997409497585</v>
      </c>
      <c r="F551" s="4">
        <f t="shared" si="68"/>
        <v>-0.67257204919096336</v>
      </c>
      <c r="G551">
        <f t="shared" si="69"/>
        <v>303.25893391571628</v>
      </c>
      <c r="H551" s="3">
        <f t="shared" si="70"/>
        <v>-0.16909394427814881</v>
      </c>
      <c r="I551">
        <f t="shared" si="71"/>
        <v>-11.155163481464417</v>
      </c>
      <c r="J551" t="str">
        <f t="shared" si="64"/>
        <v>P_193A3AB9_001B2719168hr13</v>
      </c>
      <c r="K551" t="s">
        <v>109</v>
      </c>
      <c r="L551" s="1">
        <v>43768.470138888886</v>
      </c>
      <c r="M551" t="s">
        <v>115</v>
      </c>
      <c r="N551">
        <v>7</v>
      </c>
      <c r="O551" t="s">
        <v>41</v>
      </c>
      <c r="P551">
        <v>96</v>
      </c>
      <c r="Q551">
        <v>13</v>
      </c>
      <c r="R551">
        <v>3</v>
      </c>
      <c r="S551">
        <v>5</v>
      </c>
      <c r="T551">
        <v>133</v>
      </c>
      <c r="U551">
        <v>123.63</v>
      </c>
      <c r="V551">
        <v>281.89400000000001</v>
      </c>
      <c r="W551">
        <v>1.36267</v>
      </c>
      <c r="X551">
        <v>332.26</v>
      </c>
      <c r="Y551">
        <v>34</v>
      </c>
      <c r="Z551">
        <v>41</v>
      </c>
      <c r="AA551">
        <v>34.5837</v>
      </c>
      <c r="AB551">
        <v>80</v>
      </c>
      <c r="AC551">
        <v>75.337900000000005</v>
      </c>
      <c r="AD551">
        <v>3329.43</v>
      </c>
      <c r="AE551">
        <v>716.38900000000001</v>
      </c>
      <c r="AF551">
        <v>2.03322</v>
      </c>
      <c r="AG551">
        <v>0.262353</v>
      </c>
      <c r="AH551">
        <v>389.83300000000003</v>
      </c>
      <c r="AI551">
        <v>0.142763</v>
      </c>
      <c r="AJ551">
        <v>1.15476</v>
      </c>
      <c r="AK551">
        <v>3.1532300000000002</v>
      </c>
      <c r="AL551">
        <v>191.732</v>
      </c>
      <c r="AM551">
        <v>2642.43</v>
      </c>
      <c r="AN551">
        <v>326.55599999999998</v>
      </c>
      <c r="AO551">
        <v>0.11959</v>
      </c>
      <c r="AP551">
        <v>0.12775700000000001</v>
      </c>
      <c r="AQ551">
        <v>2432.4299999999998</v>
      </c>
      <c r="AR551">
        <v>4.0516400000000001E-2</v>
      </c>
      <c r="AS551">
        <v>3329.43</v>
      </c>
      <c r="AT551">
        <v>1875.96</v>
      </c>
      <c r="AU551">
        <v>-3.43472</v>
      </c>
      <c r="AV551">
        <v>2432.4299999999998</v>
      </c>
      <c r="AW551">
        <v>0.101414</v>
      </c>
      <c r="AX551">
        <v>-1.8568100000000001E-4</v>
      </c>
      <c r="AY551">
        <v>1.6191899999999999</v>
      </c>
      <c r="AZ551">
        <v>5.1056699999999999</v>
      </c>
    </row>
    <row r="552" spans="1:53" x14ac:dyDescent="0.35">
      <c r="A552" t="str">
        <f>IFERROR(VLOOKUP(O552,#REF!,3,FALSE),"normal")</f>
        <v>normal</v>
      </c>
      <c r="B552" t="s">
        <v>121</v>
      </c>
      <c r="C552">
        <f t="shared" si="65"/>
        <v>305.67626194810526</v>
      </c>
      <c r="D552">
        <f t="shared" si="66"/>
        <v>-0.18764911564905873</v>
      </c>
      <c r="E552">
        <f t="shared" si="67"/>
        <v>-4.2952230353400003</v>
      </c>
      <c r="F552" s="4">
        <f t="shared" si="68"/>
        <v>-0.67211513650514976</v>
      </c>
      <c r="G552">
        <f t="shared" si="69"/>
        <v>489.98762205764427</v>
      </c>
      <c r="H552" s="3">
        <f t="shared" si="70"/>
        <v>-0.14000110979873001</v>
      </c>
      <c r="I552">
        <f t="shared" si="71"/>
        <v>-12.289435508803074</v>
      </c>
      <c r="J552" t="str">
        <f t="shared" si="64"/>
        <v>P_193A3AB9_001B2719168hr14</v>
      </c>
      <c r="K552" t="s">
        <v>109</v>
      </c>
      <c r="L552" s="1">
        <v>43768.470138888886</v>
      </c>
      <c r="M552" t="s">
        <v>115</v>
      </c>
      <c r="N552">
        <v>7</v>
      </c>
      <c r="O552" t="s">
        <v>41</v>
      </c>
      <c r="P552">
        <v>96</v>
      </c>
      <c r="Q552">
        <v>14</v>
      </c>
      <c r="R552">
        <v>1</v>
      </c>
      <c r="S552">
        <v>5</v>
      </c>
      <c r="T552">
        <v>227</v>
      </c>
      <c r="U552">
        <v>211.99</v>
      </c>
      <c r="V552">
        <v>457.58800000000002</v>
      </c>
      <c r="W552">
        <v>1.35965</v>
      </c>
      <c r="X552">
        <v>332.39600000000002</v>
      </c>
      <c r="Y552">
        <v>34</v>
      </c>
      <c r="Z552">
        <v>41</v>
      </c>
      <c r="AA552">
        <v>34.589700000000001</v>
      </c>
      <c r="AB552">
        <v>80</v>
      </c>
      <c r="AC552">
        <v>74.861000000000004</v>
      </c>
      <c r="AD552">
        <v>3656.43</v>
      </c>
      <c r="AE552">
        <v>954.55600000000004</v>
      </c>
      <c r="AF552">
        <v>1.42343</v>
      </c>
      <c r="AG552">
        <v>0.349574</v>
      </c>
      <c r="AH552">
        <v>628</v>
      </c>
      <c r="AI552">
        <v>0.22998399999999999</v>
      </c>
      <c r="AJ552">
        <v>1.0848800000000001</v>
      </c>
      <c r="AK552">
        <v>2.9624000000000001</v>
      </c>
      <c r="AL552">
        <v>441.18900000000002</v>
      </c>
      <c r="AM552">
        <v>2642.43</v>
      </c>
      <c r="AN552">
        <v>326.55599999999998</v>
      </c>
      <c r="AO552">
        <v>0.11959</v>
      </c>
      <c r="AP552">
        <v>0.12775700000000001</v>
      </c>
      <c r="AQ552">
        <v>2432.4299999999998</v>
      </c>
      <c r="AR552">
        <v>4.3126299999999999E-2</v>
      </c>
      <c r="AS552">
        <v>3656.43</v>
      </c>
      <c r="AT552">
        <v>1863.65</v>
      </c>
      <c r="AU552">
        <v>-3.43472</v>
      </c>
      <c r="AV552">
        <v>2432.4299999999998</v>
      </c>
      <c r="AW552">
        <v>0.10074900000000001</v>
      </c>
      <c r="AX552">
        <v>-1.8568100000000001E-4</v>
      </c>
      <c r="AY552">
        <v>1.5716600000000001</v>
      </c>
      <c r="AZ552">
        <v>4.6558799999999998</v>
      </c>
    </row>
    <row r="553" spans="1:53" x14ac:dyDescent="0.35">
      <c r="A553" t="str">
        <f>IFERROR(VLOOKUP(O553,#REF!,3,FALSE),"normal")</f>
        <v>normal</v>
      </c>
      <c r="B553" t="s">
        <v>121</v>
      </c>
      <c r="C553">
        <f t="shared" si="65"/>
        <v>480.65046480626432</v>
      </c>
      <c r="D553">
        <f t="shared" si="66"/>
        <v>-0.38745057815654826</v>
      </c>
      <c r="E553">
        <f t="shared" si="67"/>
        <v>-4.3807236371941753</v>
      </c>
      <c r="F553" s="4">
        <f t="shared" si="68"/>
        <v>-0.67108990498438215</v>
      </c>
      <c r="G553">
        <f t="shared" si="69"/>
        <v>794.77002749526173</v>
      </c>
      <c r="H553" s="3">
        <f t="shared" si="70"/>
        <v>-0.17376807857683449</v>
      </c>
      <c r="I553">
        <f t="shared" si="71"/>
        <v>-12.893487138116575</v>
      </c>
      <c r="J553" t="str">
        <f t="shared" si="64"/>
        <v>P_193A3AB9_001B2719168hr15</v>
      </c>
      <c r="K553" t="s">
        <v>109</v>
      </c>
      <c r="L553" s="1">
        <v>43768.470138888886</v>
      </c>
      <c r="M553" t="s">
        <v>115</v>
      </c>
      <c r="N553">
        <v>7</v>
      </c>
      <c r="O553" t="s">
        <v>41</v>
      </c>
      <c r="P553">
        <v>96</v>
      </c>
      <c r="Q553">
        <v>15</v>
      </c>
      <c r="R553">
        <v>3</v>
      </c>
      <c r="S553">
        <v>5</v>
      </c>
      <c r="T553">
        <v>400</v>
      </c>
      <c r="U553">
        <v>374.61</v>
      </c>
      <c r="V553">
        <v>744.322</v>
      </c>
      <c r="W553">
        <v>1.35731</v>
      </c>
      <c r="X553">
        <v>332.50200000000001</v>
      </c>
      <c r="Y553">
        <v>34</v>
      </c>
      <c r="Z553">
        <v>41</v>
      </c>
      <c r="AA553">
        <v>34.582999999999998</v>
      </c>
      <c r="AB553">
        <v>80</v>
      </c>
      <c r="AC553">
        <v>74.820599999999999</v>
      </c>
      <c r="AD553">
        <v>3987.43</v>
      </c>
      <c r="AE553">
        <v>1342.78</v>
      </c>
      <c r="AF553">
        <v>2.2894999999999999</v>
      </c>
      <c r="AG553">
        <v>0.49174699999999999</v>
      </c>
      <c r="AH553">
        <v>1016.22</v>
      </c>
      <c r="AI553">
        <v>0.37215700000000002</v>
      </c>
      <c r="AJ553">
        <v>0.99345300000000003</v>
      </c>
      <c r="AK553">
        <v>2.7127500000000002</v>
      </c>
      <c r="AL553">
        <v>443.86099999999999</v>
      </c>
      <c r="AM553">
        <v>2642.43</v>
      </c>
      <c r="AN553">
        <v>326.55599999999998</v>
      </c>
      <c r="AO553">
        <v>0.11959</v>
      </c>
      <c r="AP553">
        <v>0.12775700000000001</v>
      </c>
      <c r="AQ553">
        <v>2432.4299999999998</v>
      </c>
      <c r="AR553">
        <v>4.7095199999999997E-2</v>
      </c>
      <c r="AS553">
        <v>3987.43</v>
      </c>
      <c r="AT553">
        <v>1854.1</v>
      </c>
      <c r="AU553">
        <v>-3.43472</v>
      </c>
      <c r="AV553">
        <v>2432.4299999999998</v>
      </c>
      <c r="AW553">
        <v>0.100232</v>
      </c>
      <c r="AX553">
        <v>-1.8568100000000001E-4</v>
      </c>
      <c r="AY553">
        <v>2.3540899999999998</v>
      </c>
      <c r="AZ553">
        <v>6.3860599999999996</v>
      </c>
    </row>
    <row r="554" spans="1:53" x14ac:dyDescent="0.35">
      <c r="A554" t="str">
        <f>IFERROR(VLOOKUP(O554,#REF!,3,FALSE),"normal")</f>
        <v>normal</v>
      </c>
      <c r="B554" t="s">
        <v>121</v>
      </c>
      <c r="C554">
        <f t="shared" si="65"/>
        <v>7467.0429380162886</v>
      </c>
      <c r="D554">
        <f t="shared" si="66"/>
        <v>6791.1497247783582</v>
      </c>
      <c r="E554">
        <f t="shared" si="67"/>
        <v>6789.7986833505911</v>
      </c>
      <c r="F554" s="3">
        <f t="shared" si="68"/>
        <v>-0.9873350082355149</v>
      </c>
      <c r="G554">
        <f t="shared" si="69"/>
        <v>7536.1015370284122</v>
      </c>
      <c r="H554">
        <f t="shared" si="70"/>
        <v>-0.97177761567083998</v>
      </c>
      <c r="I554">
        <f t="shared" si="71"/>
        <v>82.227123129644085</v>
      </c>
      <c r="J554" t="str">
        <f t="shared" si="64"/>
        <v>P_193A3AB9_001B301A168hr12</v>
      </c>
      <c r="K554" t="s">
        <v>109</v>
      </c>
      <c r="L554" s="1">
        <v>43768.470138888886</v>
      </c>
      <c r="M554" t="s">
        <v>115</v>
      </c>
      <c r="N554">
        <v>8</v>
      </c>
      <c r="O554" t="s">
        <v>42</v>
      </c>
      <c r="P554">
        <v>96</v>
      </c>
      <c r="Q554">
        <v>12</v>
      </c>
      <c r="R554">
        <v>2051</v>
      </c>
      <c r="S554">
        <v>5</v>
      </c>
      <c r="T554">
        <v>70</v>
      </c>
      <c r="U554">
        <v>64.41</v>
      </c>
      <c r="V554">
        <v>6934.29</v>
      </c>
      <c r="W554">
        <v>6.0745100000000003E-2</v>
      </c>
      <c r="X554">
        <v>221.10900000000001</v>
      </c>
      <c r="Y554">
        <v>34</v>
      </c>
      <c r="Z554">
        <v>39</v>
      </c>
      <c r="AA554">
        <v>34.566299999999998</v>
      </c>
      <c r="AB554">
        <v>80</v>
      </c>
      <c r="AC554">
        <v>74.898300000000006</v>
      </c>
      <c r="AD554">
        <v>2998.43</v>
      </c>
      <c r="AE554">
        <v>642.33299999999997</v>
      </c>
      <c r="AF554">
        <v>1.18818</v>
      </c>
      <c r="AG554">
        <v>0.235233</v>
      </c>
      <c r="AH554">
        <v>8.7777799999999999</v>
      </c>
      <c r="AI554">
        <v>3.2145699999999999E-3</v>
      </c>
      <c r="AJ554">
        <v>4.9907899999999998E-2</v>
      </c>
      <c r="AK554">
        <v>0.13628000000000001</v>
      </c>
      <c r="AL554">
        <v>7.3875999999999999</v>
      </c>
      <c r="AM554">
        <v>2642.43</v>
      </c>
      <c r="AN554">
        <v>633.55600000000004</v>
      </c>
      <c r="AO554">
        <v>0.232019</v>
      </c>
      <c r="AP554">
        <v>1.22261</v>
      </c>
      <c r="AQ554">
        <v>2432.4299999999998</v>
      </c>
      <c r="AR554">
        <v>8.97133</v>
      </c>
      <c r="AS554">
        <v>2998.43</v>
      </c>
      <c r="AT554">
        <v>48.101500000000001</v>
      </c>
      <c r="AU554">
        <v>-0.109434</v>
      </c>
      <c r="AV554">
        <v>2432.4299999999998</v>
      </c>
      <c r="AW554">
        <v>2.6003699999999999E-3</v>
      </c>
      <c r="AX554" s="2">
        <v>-5.9159999999999998E-6</v>
      </c>
      <c r="AY554">
        <v>9.9834700000000005</v>
      </c>
      <c r="AZ554">
        <v>1.3605400000000001</v>
      </c>
      <c r="BA554">
        <v>3.51667</v>
      </c>
    </row>
    <row r="555" spans="1:53" x14ac:dyDescent="0.35">
      <c r="A555" t="str">
        <f>IFERROR(VLOOKUP(O555,#REF!,3,FALSE),"normal")</f>
        <v>normal</v>
      </c>
      <c r="B555" t="s">
        <v>121</v>
      </c>
      <c r="C555">
        <f t="shared" si="65"/>
        <v>7722.3255308424241</v>
      </c>
      <c r="D555">
        <f t="shared" si="66"/>
        <v>6680.5273111156102</v>
      </c>
      <c r="E555">
        <f t="shared" si="67"/>
        <v>6679.2058685407992</v>
      </c>
      <c r="F555" s="3">
        <f t="shared" si="68"/>
        <v>-0.98712073179888038</v>
      </c>
      <c r="G555">
        <f t="shared" si="69"/>
        <v>7847.419558359622</v>
      </c>
      <c r="H555">
        <f t="shared" si="70"/>
        <v>-0.93258348905179445</v>
      </c>
      <c r="I555">
        <f t="shared" si="71"/>
        <v>87.087825212016682</v>
      </c>
      <c r="J555" t="str">
        <f t="shared" si="64"/>
        <v>P_193A3AB9_001B301A168hr13</v>
      </c>
      <c r="K555" t="s">
        <v>109</v>
      </c>
      <c r="L555" s="1">
        <v>43768.470138888886</v>
      </c>
      <c r="M555" t="s">
        <v>115</v>
      </c>
      <c r="N555">
        <v>8</v>
      </c>
      <c r="O555" t="s">
        <v>42</v>
      </c>
      <c r="P555">
        <v>96</v>
      </c>
      <c r="Q555">
        <v>13</v>
      </c>
      <c r="R555">
        <v>3</v>
      </c>
      <c r="S555">
        <v>5</v>
      </c>
      <c r="T555">
        <v>133</v>
      </c>
      <c r="U555">
        <v>123.63</v>
      </c>
      <c r="V555">
        <v>7294.56</v>
      </c>
      <c r="W555">
        <v>6.1753000000000002E-2</v>
      </c>
      <c r="X555">
        <v>221.095</v>
      </c>
      <c r="Y555">
        <v>34</v>
      </c>
      <c r="Z555">
        <v>39</v>
      </c>
      <c r="AA555">
        <v>34.5837</v>
      </c>
      <c r="AB555">
        <v>80</v>
      </c>
      <c r="AC555">
        <v>75.337900000000005</v>
      </c>
      <c r="AD555">
        <v>3329.43</v>
      </c>
      <c r="AE555">
        <v>671.55600000000004</v>
      </c>
      <c r="AF555">
        <v>7.9573999999999998</v>
      </c>
      <c r="AG555">
        <v>0.24593499999999999</v>
      </c>
      <c r="AH555">
        <v>38</v>
      </c>
      <c r="AI555">
        <v>1.39162E-2</v>
      </c>
      <c r="AJ555">
        <v>0.112564</v>
      </c>
      <c r="AK555">
        <v>0.307369</v>
      </c>
      <c r="AL555">
        <v>4.7754300000000001</v>
      </c>
      <c r="AM555">
        <v>2642.43</v>
      </c>
      <c r="AN555">
        <v>633.55600000000004</v>
      </c>
      <c r="AO555">
        <v>0.232019</v>
      </c>
      <c r="AP555">
        <v>1.22261</v>
      </c>
      <c r="AQ555">
        <v>2432.4299999999998</v>
      </c>
      <c r="AR555">
        <v>3.9776600000000002</v>
      </c>
      <c r="AS555">
        <v>3329.43</v>
      </c>
      <c r="AT555">
        <v>48.902200000000001</v>
      </c>
      <c r="AU555">
        <v>-0.109434</v>
      </c>
      <c r="AV555">
        <v>2432.4299999999998</v>
      </c>
      <c r="AW555">
        <v>2.64365E-3</v>
      </c>
      <c r="AX555" s="2">
        <v>-5.9159999999999998E-6</v>
      </c>
      <c r="AY555">
        <v>41.342799999999997</v>
      </c>
      <c r="AZ555">
        <v>12.7075</v>
      </c>
    </row>
    <row r="556" spans="1:53" x14ac:dyDescent="0.35">
      <c r="A556" t="str">
        <f>IFERROR(VLOOKUP(O556,#REF!,3,FALSE),"normal")</f>
        <v>normal</v>
      </c>
      <c r="B556" t="s">
        <v>121</v>
      </c>
      <c r="C556">
        <f t="shared" si="65"/>
        <v>7889.0039815244072</v>
      </c>
      <c r="D556">
        <f t="shared" si="66"/>
        <v>6355.1336456341514</v>
      </c>
      <c r="E556">
        <f t="shared" si="67"/>
        <v>6353.8553957056174</v>
      </c>
      <c r="F556" s="3">
        <f t="shared" si="68"/>
        <v>-0.98645338853080544</v>
      </c>
      <c r="G556">
        <f t="shared" si="69"/>
        <v>8087.4813434595962</v>
      </c>
      <c r="H556">
        <f t="shared" si="70"/>
        <v>-0.91296090108751948</v>
      </c>
      <c r="I556">
        <f t="shared" si="71"/>
        <v>94.127912998446405</v>
      </c>
      <c r="J556" t="str">
        <f t="shared" si="64"/>
        <v>P_193A3AB9_001B301A168hr14</v>
      </c>
      <c r="K556" t="s">
        <v>109</v>
      </c>
      <c r="L556" s="1">
        <v>43768.470138888886</v>
      </c>
      <c r="M556" t="s">
        <v>115</v>
      </c>
      <c r="N556">
        <v>8</v>
      </c>
      <c r="O556" t="s">
        <v>42</v>
      </c>
      <c r="P556">
        <v>96</v>
      </c>
      <c r="Q556">
        <v>14</v>
      </c>
      <c r="R556">
        <v>1</v>
      </c>
      <c r="S556">
        <v>5</v>
      </c>
      <c r="T556">
        <v>227</v>
      </c>
      <c r="U556">
        <v>211.99</v>
      </c>
      <c r="V556">
        <v>7552.71</v>
      </c>
      <c r="W556">
        <v>6.4921999999999994E-2</v>
      </c>
      <c r="X556">
        <v>221.05099999999999</v>
      </c>
      <c r="Y556">
        <v>34</v>
      </c>
      <c r="Z556">
        <v>39</v>
      </c>
      <c r="AA556">
        <v>34.589700000000001</v>
      </c>
      <c r="AB556">
        <v>80</v>
      </c>
      <c r="AC556">
        <v>74.861000000000004</v>
      </c>
      <c r="AD556">
        <v>3656.43</v>
      </c>
      <c r="AE556">
        <v>711.38900000000001</v>
      </c>
      <c r="AF556">
        <v>5.5001499999999997</v>
      </c>
      <c r="AG556">
        <v>0.26052199999999998</v>
      </c>
      <c r="AH556">
        <v>77.833299999999994</v>
      </c>
      <c r="AI556">
        <v>2.8503899999999999E-2</v>
      </c>
      <c r="AJ556">
        <v>0.13445799999999999</v>
      </c>
      <c r="AK556">
        <v>0.36715599999999998</v>
      </c>
      <c r="AL556">
        <v>14.1511</v>
      </c>
      <c r="AM556">
        <v>2642.43</v>
      </c>
      <c r="AN556">
        <v>633.55600000000004</v>
      </c>
      <c r="AO556">
        <v>0.232019</v>
      </c>
      <c r="AP556">
        <v>1.22261</v>
      </c>
      <c r="AQ556">
        <v>2432.4299999999998</v>
      </c>
      <c r="AR556">
        <v>3.3299500000000002</v>
      </c>
      <c r="AS556">
        <v>3656.43</v>
      </c>
      <c r="AT556">
        <v>51.420499999999997</v>
      </c>
      <c r="AU556">
        <v>-0.109434</v>
      </c>
      <c r="AV556">
        <v>2432.4299999999998</v>
      </c>
      <c r="AW556">
        <v>2.7797899999999999E-3</v>
      </c>
      <c r="AX556" s="2">
        <v>-5.9159999999999998E-6</v>
      </c>
      <c r="AY556">
        <v>18.009399999999999</v>
      </c>
      <c r="AZ556">
        <v>6.6122500000000004</v>
      </c>
    </row>
    <row r="557" spans="1:53" x14ac:dyDescent="0.35">
      <c r="A557" t="str">
        <f>IFERROR(VLOOKUP(O557,#REF!,3,FALSE),"normal")</f>
        <v>normal</v>
      </c>
      <c r="B557" t="s">
        <v>121</v>
      </c>
      <c r="C557">
        <f t="shared" si="65"/>
        <v>7724.6285097034361</v>
      </c>
      <c r="D557">
        <f t="shared" si="66"/>
        <v>5430.0099827747599</v>
      </c>
      <c r="E557">
        <f t="shared" si="67"/>
        <v>5428.755607593439</v>
      </c>
      <c r="F557" s="3">
        <f t="shared" si="68"/>
        <v>-0.98413497160436891</v>
      </c>
      <c r="G557">
        <f t="shared" si="69"/>
        <v>8059.0907877525951</v>
      </c>
      <c r="H557">
        <f t="shared" si="70"/>
        <v>-0.89309899988457608</v>
      </c>
      <c r="I557">
        <f t="shared" si="71"/>
        <v>98.727483823659213</v>
      </c>
      <c r="J557" t="str">
        <f t="shared" si="64"/>
        <v>P_193A3AB9_001B301A168hr15</v>
      </c>
      <c r="K557" t="s">
        <v>109</v>
      </c>
      <c r="L557" s="1">
        <v>43768.470138888886</v>
      </c>
      <c r="M557" t="s">
        <v>115</v>
      </c>
      <c r="N557">
        <v>8</v>
      </c>
      <c r="O557" t="s">
        <v>42</v>
      </c>
      <c r="P557">
        <v>96</v>
      </c>
      <c r="Q557">
        <v>15</v>
      </c>
      <c r="R557">
        <v>3</v>
      </c>
      <c r="S557">
        <v>5</v>
      </c>
      <c r="T557">
        <v>400</v>
      </c>
      <c r="U557">
        <v>374.61</v>
      </c>
      <c r="V557">
        <v>7547.54</v>
      </c>
      <c r="W557">
        <v>7.6012999999999997E-2</v>
      </c>
      <c r="X557">
        <v>220.9</v>
      </c>
      <c r="Y557">
        <v>34</v>
      </c>
      <c r="Z557">
        <v>39</v>
      </c>
      <c r="AA557">
        <v>34.582999999999998</v>
      </c>
      <c r="AB557">
        <v>80</v>
      </c>
      <c r="AC557">
        <v>74.820599999999999</v>
      </c>
      <c r="AD557">
        <v>3988.43</v>
      </c>
      <c r="AE557">
        <v>794.61099999999999</v>
      </c>
      <c r="AF557">
        <v>5.3593099999999998</v>
      </c>
      <c r="AG557">
        <v>0.29099999999999998</v>
      </c>
      <c r="AH557">
        <v>161.05600000000001</v>
      </c>
      <c r="AI557">
        <v>5.8981199999999998E-2</v>
      </c>
      <c r="AJ557">
        <v>0.157447</v>
      </c>
      <c r="AK557">
        <v>0.42992900000000001</v>
      </c>
      <c r="AL557">
        <v>30.051500000000001</v>
      </c>
      <c r="AM557">
        <v>2642.43</v>
      </c>
      <c r="AN557">
        <v>633.55600000000004</v>
      </c>
      <c r="AO557">
        <v>0.232019</v>
      </c>
      <c r="AP557">
        <v>1.22261</v>
      </c>
      <c r="AQ557">
        <v>2432.4299999999998</v>
      </c>
      <c r="AR557">
        <v>2.84375</v>
      </c>
      <c r="AS557">
        <v>3988.43</v>
      </c>
      <c r="AT557">
        <v>60.240699999999997</v>
      </c>
      <c r="AU557">
        <v>-0.109434</v>
      </c>
      <c r="AV557">
        <v>2432.4299999999998</v>
      </c>
      <c r="AW557">
        <v>3.2566100000000001E-3</v>
      </c>
      <c r="AX557" s="2">
        <v>-5.9159999999999998E-6</v>
      </c>
      <c r="AY557">
        <v>-0.917686</v>
      </c>
      <c r="AZ557">
        <v>-0.39453899999999997</v>
      </c>
    </row>
    <row r="558" spans="1:53" x14ac:dyDescent="0.35">
      <c r="A558" t="str">
        <f>IFERROR(VLOOKUP(O558,#REF!,3,FALSE),"normal")</f>
        <v>normal</v>
      </c>
      <c r="B558" t="s">
        <v>121</v>
      </c>
      <c r="C558">
        <f t="shared" si="65"/>
        <v>-130.06858681408329</v>
      </c>
      <c r="D558">
        <f t="shared" si="66"/>
        <v>-55.884231675933904</v>
      </c>
      <c r="E558">
        <f t="shared" si="67"/>
        <v>-58.982780574298175</v>
      </c>
      <c r="F558" s="3">
        <f t="shared" si="68"/>
        <v>-0.83582575058244313</v>
      </c>
      <c r="G558">
        <f t="shared" si="69"/>
        <v>-64.101785437043944</v>
      </c>
      <c r="H558">
        <f t="shared" si="70"/>
        <v>-1</v>
      </c>
      <c r="I558">
        <f t="shared" si="71"/>
        <v>-26.770573397898485</v>
      </c>
      <c r="J558" t="str">
        <f t="shared" si="64"/>
        <v>P_193A3AB9_001B2B1A168hr12</v>
      </c>
      <c r="K558" t="s">
        <v>109</v>
      </c>
      <c r="L558" s="1">
        <v>43768.470138888886</v>
      </c>
      <c r="M558" t="s">
        <v>115</v>
      </c>
      <c r="N558">
        <v>9</v>
      </c>
      <c r="O558" t="s">
        <v>43</v>
      </c>
      <c r="P558">
        <v>96</v>
      </c>
      <c r="Q558">
        <v>12</v>
      </c>
      <c r="R558">
        <v>2051</v>
      </c>
      <c r="S558">
        <v>5</v>
      </c>
      <c r="T558">
        <v>70</v>
      </c>
      <c r="U558">
        <v>64.41</v>
      </c>
      <c r="V558">
        <v>-58.982799999999997</v>
      </c>
      <c r="W558">
        <v>0.67226399999999997</v>
      </c>
      <c r="X558">
        <v>184.65199999999999</v>
      </c>
      <c r="Y558">
        <v>34</v>
      </c>
      <c r="Z558">
        <v>40</v>
      </c>
      <c r="AA558">
        <v>34.566299999999998</v>
      </c>
      <c r="AB558">
        <v>80</v>
      </c>
      <c r="AC558">
        <v>74.898300000000006</v>
      </c>
      <c r="AD558">
        <v>2999.43</v>
      </c>
      <c r="AE558">
        <v>145</v>
      </c>
      <c r="AF558">
        <v>0</v>
      </c>
      <c r="AG558">
        <v>5.31014E-2</v>
      </c>
      <c r="AH558">
        <v>0</v>
      </c>
      <c r="AI558">
        <v>0</v>
      </c>
      <c r="AJ558">
        <v>0</v>
      </c>
      <c r="AK558">
        <v>0</v>
      </c>
      <c r="AM558">
        <v>2643.43</v>
      </c>
      <c r="AN558">
        <v>145</v>
      </c>
      <c r="AO558">
        <v>5.31014E-2</v>
      </c>
      <c r="AP558" s="2">
        <v>-2.82505E-15</v>
      </c>
      <c r="AQ558">
        <v>2433.4299999999998</v>
      </c>
      <c r="AS558">
        <v>2999.43</v>
      </c>
      <c r="AT558">
        <v>44.750999999999998</v>
      </c>
      <c r="AU558">
        <v>2.3395699999999998E-2</v>
      </c>
      <c r="AV558">
        <v>2433.4299999999998</v>
      </c>
      <c r="AW558">
        <v>2.41924E-3</v>
      </c>
      <c r="AX558" s="2">
        <v>1.26477E-6</v>
      </c>
      <c r="AZ558" s="2">
        <v>4.7410099999999997E-16</v>
      </c>
    </row>
    <row r="559" spans="1:53" x14ac:dyDescent="0.35">
      <c r="A559" t="str">
        <f>IFERROR(VLOOKUP(O559,#REF!,3,FALSE),"normal")</f>
        <v>normal</v>
      </c>
      <c r="B559" t="s">
        <v>121</v>
      </c>
      <c r="C559">
        <f t="shared" si="65"/>
        <v>-184.44812344268797</v>
      </c>
      <c r="D559">
        <f t="shared" si="66"/>
        <v>-55.755340309578855</v>
      </c>
      <c r="E559">
        <f t="shared" si="67"/>
        <v>-58.815567137893282</v>
      </c>
      <c r="F559" s="3">
        <f t="shared" si="68"/>
        <v>-0.83567461869378179</v>
      </c>
      <c r="G559">
        <f t="shared" si="69"/>
        <v>-63.273811372644182</v>
      </c>
      <c r="H559">
        <f t="shared" si="70"/>
        <v>-1</v>
      </c>
      <c r="I559">
        <f t="shared" si="71"/>
        <v>-28.334701511182175</v>
      </c>
      <c r="J559" t="str">
        <f t="shared" si="64"/>
        <v>P_193A3AB9_001B2B1A168hr13</v>
      </c>
      <c r="K559" t="s">
        <v>109</v>
      </c>
      <c r="L559" s="1">
        <v>43768.470138888886</v>
      </c>
      <c r="M559" t="s">
        <v>115</v>
      </c>
      <c r="N559">
        <v>9</v>
      </c>
      <c r="O559" t="s">
        <v>43</v>
      </c>
      <c r="P559">
        <v>96</v>
      </c>
      <c r="Q559">
        <v>13</v>
      </c>
      <c r="R559">
        <v>3</v>
      </c>
      <c r="S559">
        <v>5</v>
      </c>
      <c r="T559">
        <v>133</v>
      </c>
      <c r="U559">
        <v>123.63</v>
      </c>
      <c r="V559">
        <v>-58.816099999999999</v>
      </c>
      <c r="W559">
        <v>0.672288</v>
      </c>
      <c r="X559">
        <v>184.541</v>
      </c>
      <c r="Y559">
        <v>34</v>
      </c>
      <c r="Z559">
        <v>40</v>
      </c>
      <c r="AA559">
        <v>34.5837</v>
      </c>
      <c r="AB559">
        <v>80</v>
      </c>
      <c r="AC559">
        <v>75.337900000000005</v>
      </c>
      <c r="AD559">
        <v>3330.43</v>
      </c>
      <c r="AE559">
        <v>145</v>
      </c>
      <c r="AF559">
        <v>0</v>
      </c>
      <c r="AG559">
        <v>5.31014E-2</v>
      </c>
      <c r="AH559">
        <v>0</v>
      </c>
      <c r="AI559">
        <v>0</v>
      </c>
      <c r="AJ559">
        <v>0</v>
      </c>
      <c r="AK559">
        <v>0</v>
      </c>
      <c r="AM559">
        <v>2643.43</v>
      </c>
      <c r="AN559">
        <v>145</v>
      </c>
      <c r="AO559">
        <v>5.31014E-2</v>
      </c>
      <c r="AP559" s="2">
        <v>-2.82505E-15</v>
      </c>
      <c r="AQ559">
        <v>2433.4299999999998</v>
      </c>
      <c r="AS559">
        <v>3330.43</v>
      </c>
      <c r="AT559">
        <v>45.369700000000002</v>
      </c>
      <c r="AU559">
        <v>2.3395699999999998E-2</v>
      </c>
      <c r="AV559">
        <v>2433.4299999999998</v>
      </c>
      <c r="AW559">
        <v>2.45269E-3</v>
      </c>
      <c r="AX559" s="2">
        <v>1.26477E-6</v>
      </c>
      <c r="AZ559">
        <v>-0.231632</v>
      </c>
    </row>
    <row r="560" spans="1:53" x14ac:dyDescent="0.35">
      <c r="A560" t="str">
        <f>IFERROR(VLOOKUP(O560,#REF!,3,FALSE),"normal")</f>
        <v>normal</v>
      </c>
      <c r="B560" t="s">
        <v>121</v>
      </c>
      <c r="C560">
        <f t="shared" si="65"/>
        <v>-254.95736829404882</v>
      </c>
      <c r="D560">
        <f t="shared" si="66"/>
        <v>-55.523615408604265</v>
      </c>
      <c r="E560">
        <f t="shared" si="67"/>
        <v>-58.528510171208268</v>
      </c>
      <c r="F560" s="3">
        <f t="shared" si="68"/>
        <v>-0.83545301027900143</v>
      </c>
      <c r="G560">
        <f t="shared" si="69"/>
        <v>-62.67251662814283</v>
      </c>
      <c r="H560">
        <f t="shared" si="70"/>
        <v>-1</v>
      </c>
      <c r="I560">
        <f t="shared" si="71"/>
        <v>-30.81721064563212</v>
      </c>
      <c r="J560" t="str">
        <f t="shared" si="64"/>
        <v>P_193A3AB9_001B2B1A168hr14</v>
      </c>
      <c r="K560" t="s">
        <v>109</v>
      </c>
      <c r="L560" s="1">
        <v>43768.470138888886</v>
      </c>
      <c r="M560" t="s">
        <v>115</v>
      </c>
      <c r="N560">
        <v>9</v>
      </c>
      <c r="O560" t="s">
        <v>43</v>
      </c>
      <c r="P560">
        <v>96</v>
      </c>
      <c r="Q560">
        <v>14</v>
      </c>
      <c r="R560">
        <v>1</v>
      </c>
      <c r="S560">
        <v>5</v>
      </c>
      <c r="T560">
        <v>227</v>
      </c>
      <c r="U560">
        <v>211.99</v>
      </c>
      <c r="V560">
        <v>-58.528399999999998</v>
      </c>
      <c r="W560">
        <v>0.67233900000000002</v>
      </c>
      <c r="X560">
        <v>184.351</v>
      </c>
      <c r="Y560">
        <v>34</v>
      </c>
      <c r="Z560">
        <v>40</v>
      </c>
      <c r="AA560">
        <v>34.589700000000001</v>
      </c>
      <c r="AB560">
        <v>80</v>
      </c>
      <c r="AC560">
        <v>74.861000000000004</v>
      </c>
      <c r="AD560">
        <v>3657.43</v>
      </c>
      <c r="AE560">
        <v>145</v>
      </c>
      <c r="AF560">
        <v>0</v>
      </c>
      <c r="AG560">
        <v>5.31014E-2</v>
      </c>
      <c r="AH560">
        <v>0</v>
      </c>
      <c r="AI560">
        <v>0</v>
      </c>
      <c r="AJ560">
        <v>0</v>
      </c>
      <c r="AK560">
        <v>0</v>
      </c>
      <c r="AM560">
        <v>2643.43</v>
      </c>
      <c r="AN560">
        <v>145</v>
      </c>
      <c r="AO560">
        <v>5.31014E-2</v>
      </c>
      <c r="AP560" s="2">
        <v>-2.82505E-15</v>
      </c>
      <c r="AQ560">
        <v>2433.4299999999998</v>
      </c>
      <c r="AS560">
        <v>3657.43</v>
      </c>
      <c r="AT560">
        <v>46.438299999999998</v>
      </c>
      <c r="AU560">
        <v>2.3395699999999998E-2</v>
      </c>
      <c r="AV560">
        <v>2433.4299999999998</v>
      </c>
      <c r="AW560">
        <v>2.51045E-3</v>
      </c>
      <c r="AX560" s="2">
        <v>1.26477E-6</v>
      </c>
      <c r="AZ560" s="2">
        <v>-1.55866E-14</v>
      </c>
    </row>
    <row r="561" spans="1:53" x14ac:dyDescent="0.35">
      <c r="A561" t="str">
        <f>IFERROR(VLOOKUP(O561,#REF!,3,FALSE),"normal")</f>
        <v>normal</v>
      </c>
      <c r="B561" t="s">
        <v>121</v>
      </c>
      <c r="C561">
        <f t="shared" si="65"/>
        <v>-387.47203112378742</v>
      </c>
      <c r="D561">
        <f t="shared" si="66"/>
        <v>-55.178700511671387</v>
      </c>
      <c r="E561">
        <f t="shared" si="67"/>
        <v>-58.182905174490706</v>
      </c>
      <c r="F561" s="3">
        <f t="shared" si="68"/>
        <v>-0.83543223835885994</v>
      </c>
      <c r="G561">
        <f t="shared" si="69"/>
        <v>-62.127118870291767</v>
      </c>
      <c r="H561">
        <f t="shared" si="70"/>
        <v>-1</v>
      </c>
      <c r="I561">
        <f t="shared" si="71"/>
        <v>-32.306052023309562</v>
      </c>
      <c r="J561" t="str">
        <f t="shared" si="64"/>
        <v>P_193A3AB9_001B2B1A168hr15</v>
      </c>
      <c r="K561" t="s">
        <v>109</v>
      </c>
      <c r="L561" s="1">
        <v>43768.470138888886</v>
      </c>
      <c r="M561" t="s">
        <v>115</v>
      </c>
      <c r="N561">
        <v>9</v>
      </c>
      <c r="O561" t="s">
        <v>43</v>
      </c>
      <c r="P561">
        <v>96</v>
      </c>
      <c r="Q561">
        <v>15</v>
      </c>
      <c r="R561">
        <v>3</v>
      </c>
      <c r="S561">
        <v>5</v>
      </c>
      <c r="T561">
        <v>400</v>
      </c>
      <c r="U561">
        <v>374.61</v>
      </c>
      <c r="V561">
        <v>-58.183599999999998</v>
      </c>
      <c r="W561">
        <v>0.67241399999999996</v>
      </c>
      <c r="X561">
        <v>184.12299999999999</v>
      </c>
      <c r="Y561">
        <v>34</v>
      </c>
      <c r="Z561">
        <v>40</v>
      </c>
      <c r="AA561">
        <v>34.582999999999998</v>
      </c>
      <c r="AB561">
        <v>80</v>
      </c>
      <c r="AC561">
        <v>74.820599999999999</v>
      </c>
      <c r="AD561">
        <v>3989.43</v>
      </c>
      <c r="AE561">
        <v>145</v>
      </c>
      <c r="AF561">
        <v>0</v>
      </c>
      <c r="AG561">
        <v>5.31014E-2</v>
      </c>
      <c r="AH561">
        <v>0</v>
      </c>
      <c r="AI561">
        <v>0</v>
      </c>
      <c r="AJ561">
        <v>0</v>
      </c>
      <c r="AK561">
        <v>0</v>
      </c>
      <c r="AM561">
        <v>2643.43</v>
      </c>
      <c r="AN561">
        <v>145</v>
      </c>
      <c r="AO561">
        <v>5.31014E-2</v>
      </c>
      <c r="AP561" s="2">
        <v>-2.82505E-15</v>
      </c>
      <c r="AQ561">
        <v>2433.4299999999998</v>
      </c>
      <c r="AS561">
        <v>3989.43</v>
      </c>
      <c r="AT561">
        <v>47.720100000000002</v>
      </c>
      <c r="AU561">
        <v>2.3395699999999998E-2</v>
      </c>
      <c r="AV561">
        <v>2433.4299999999998</v>
      </c>
      <c r="AW561">
        <v>2.57975E-3</v>
      </c>
      <c r="AX561" s="2">
        <v>1.26477E-6</v>
      </c>
      <c r="AZ561" s="2">
        <v>-1.08187E-14</v>
      </c>
    </row>
    <row r="562" spans="1:53" x14ac:dyDescent="0.35">
      <c r="A562" t="str">
        <f>IFERROR(VLOOKUP(O562,#REF!,3,FALSE),"normal")</f>
        <v>normal</v>
      </c>
      <c r="B562" t="s">
        <v>121</v>
      </c>
      <c r="C562">
        <f t="shared" si="65"/>
        <v>35.724629577846848</v>
      </c>
      <c r="D562">
        <f t="shared" si="66"/>
        <v>92.346458258461865</v>
      </c>
      <c r="E562">
        <f t="shared" si="67"/>
        <v>89.16481475625217</v>
      </c>
      <c r="F562" s="4">
        <f t="shared" si="68"/>
        <v>-0.86075746173060907</v>
      </c>
      <c r="G562">
        <f t="shared" si="69"/>
        <v>98.986042539978271</v>
      </c>
      <c r="H562" s="3">
        <f t="shared" si="70"/>
        <v>-0.99564480918267106</v>
      </c>
      <c r="I562">
        <f t="shared" si="71"/>
        <v>-1.9869935139917361</v>
      </c>
      <c r="J562" t="str">
        <f t="shared" si="64"/>
        <v>P_193A3AB9_001B251A168hr12</v>
      </c>
      <c r="K562" t="s">
        <v>109</v>
      </c>
      <c r="L562" s="1">
        <v>43768.470138888886</v>
      </c>
      <c r="M562" t="s">
        <v>115</v>
      </c>
      <c r="N562">
        <v>10</v>
      </c>
      <c r="O562" t="s">
        <v>46</v>
      </c>
      <c r="P562">
        <v>96</v>
      </c>
      <c r="Q562">
        <v>12</v>
      </c>
      <c r="R562">
        <v>2051</v>
      </c>
      <c r="S562">
        <v>5</v>
      </c>
      <c r="T562">
        <v>70</v>
      </c>
      <c r="U562">
        <v>64.41</v>
      </c>
      <c r="V562">
        <v>91.081299999999999</v>
      </c>
      <c r="W562">
        <v>0.69567800000000002</v>
      </c>
      <c r="X562">
        <v>113.97</v>
      </c>
      <c r="Y562">
        <v>34</v>
      </c>
      <c r="Z562">
        <v>40.333300000000001</v>
      </c>
      <c r="AA562">
        <v>34.566299999999998</v>
      </c>
      <c r="AB562">
        <v>80</v>
      </c>
      <c r="AC562">
        <v>74.898300000000006</v>
      </c>
      <c r="AD562">
        <v>3000.43</v>
      </c>
      <c r="AE562">
        <v>177.333</v>
      </c>
      <c r="AF562">
        <v>0.48507099999999997</v>
      </c>
      <c r="AG562">
        <v>6.4942399999999997E-2</v>
      </c>
      <c r="AH562">
        <v>1.3333299999999999</v>
      </c>
      <c r="AI562">
        <v>4.8828900000000004E-4</v>
      </c>
      <c r="AJ562">
        <v>7.5809500000000004E-3</v>
      </c>
      <c r="AK562">
        <v>2.0700699999999999E-2</v>
      </c>
      <c r="AL562">
        <v>2.7487400000000002</v>
      </c>
      <c r="AM562">
        <v>2644.43</v>
      </c>
      <c r="AN562">
        <v>176</v>
      </c>
      <c r="AO562">
        <v>6.44541E-2</v>
      </c>
      <c r="AP562">
        <v>-0.21995300000000001</v>
      </c>
      <c r="AQ562">
        <v>2434.4299999999998</v>
      </c>
      <c r="AR562">
        <v>-10.625400000000001</v>
      </c>
      <c r="AS562">
        <v>3000.43</v>
      </c>
      <c r="AT562">
        <v>88.8643</v>
      </c>
      <c r="AU562">
        <v>-0.48978899999999997</v>
      </c>
      <c r="AV562">
        <v>2434.4299999999998</v>
      </c>
      <c r="AW562">
        <v>4.8040000000000001E-3</v>
      </c>
      <c r="AX562" s="2">
        <v>-2.6478E-5</v>
      </c>
      <c r="AY562">
        <v>-27.855599999999999</v>
      </c>
      <c r="AZ562">
        <v>-0.576631</v>
      </c>
      <c r="BA562">
        <v>0.35</v>
      </c>
    </row>
    <row r="563" spans="1:53" x14ac:dyDescent="0.35">
      <c r="A563" t="str">
        <f>IFERROR(VLOOKUP(O563,#REF!,3,FALSE),"normal")</f>
        <v>normal</v>
      </c>
      <c r="B563" t="s">
        <v>121</v>
      </c>
      <c r="C563">
        <f t="shared" si="65"/>
        <v>-21.32266690735338</v>
      </c>
      <c r="D563">
        <f t="shared" si="66"/>
        <v>93.654247864372579</v>
      </c>
      <c r="E563">
        <f t="shared" si="67"/>
        <v>90.594216992731077</v>
      </c>
      <c r="F563" s="4">
        <f t="shared" si="68"/>
        <v>-0.8623570980656986</v>
      </c>
      <c r="G563">
        <f t="shared" si="69"/>
        <v>94.143624524791718</v>
      </c>
      <c r="H563" s="3">
        <f t="shared" si="70"/>
        <v>-1.003847213421349</v>
      </c>
      <c r="I563">
        <f t="shared" si="71"/>
        <v>-2.1278153395633232</v>
      </c>
      <c r="J563" t="str">
        <f t="shared" si="64"/>
        <v>P_193A3AB9_001B251A168hr13</v>
      </c>
      <c r="K563" t="s">
        <v>109</v>
      </c>
      <c r="L563" s="1">
        <v>43768.470138888886</v>
      </c>
      <c r="M563" t="s">
        <v>115</v>
      </c>
      <c r="N563">
        <v>10</v>
      </c>
      <c r="O563" t="s">
        <v>46</v>
      </c>
      <c r="P563">
        <v>96</v>
      </c>
      <c r="Q563">
        <v>13</v>
      </c>
      <c r="R563">
        <v>3</v>
      </c>
      <c r="S563">
        <v>5</v>
      </c>
      <c r="T563">
        <v>133</v>
      </c>
      <c r="U563">
        <v>123.63</v>
      </c>
      <c r="V563">
        <v>87.511099999999999</v>
      </c>
      <c r="W563">
        <v>0.68483400000000005</v>
      </c>
      <c r="X563">
        <v>113.958</v>
      </c>
      <c r="Y563">
        <v>34</v>
      </c>
      <c r="Z563">
        <v>40</v>
      </c>
      <c r="AA563">
        <v>34.5837</v>
      </c>
      <c r="AB563">
        <v>80</v>
      </c>
      <c r="AC563">
        <v>75.337900000000005</v>
      </c>
      <c r="AD563">
        <v>3331.43</v>
      </c>
      <c r="AE563">
        <v>173.88900000000001</v>
      </c>
      <c r="AF563">
        <v>0.6764</v>
      </c>
      <c r="AG563">
        <v>6.3681000000000001E-2</v>
      </c>
      <c r="AH563">
        <v>-2.11111</v>
      </c>
      <c r="AI563">
        <v>-7.7312400000000003E-4</v>
      </c>
      <c r="AJ563">
        <v>-6.2535300000000002E-3</v>
      </c>
      <c r="AK563">
        <v>-1.7076000000000001E-2</v>
      </c>
      <c r="AL563">
        <v>-3.1211000000000002</v>
      </c>
      <c r="AM563">
        <v>2644.43</v>
      </c>
      <c r="AN563">
        <v>176</v>
      </c>
      <c r="AO563">
        <v>6.44541E-2</v>
      </c>
      <c r="AP563">
        <v>-0.21995300000000001</v>
      </c>
      <c r="AQ563">
        <v>2434.4299999999998</v>
      </c>
      <c r="AR563">
        <v>12.880800000000001</v>
      </c>
      <c r="AS563">
        <v>3331.43</v>
      </c>
      <c r="AT563">
        <v>89.210599999999999</v>
      </c>
      <c r="AU563">
        <v>-0.48978899999999997</v>
      </c>
      <c r="AV563">
        <v>2434.4299999999998</v>
      </c>
      <c r="AW563">
        <v>4.82272E-3</v>
      </c>
      <c r="AX563" s="2">
        <v>-2.6478E-5</v>
      </c>
      <c r="AY563">
        <v>79.895300000000006</v>
      </c>
      <c r="AZ563">
        <v>-1.36429</v>
      </c>
    </row>
    <row r="564" spans="1:53" x14ac:dyDescent="0.35">
      <c r="A564" t="str">
        <f>IFERROR(VLOOKUP(O564,#REF!,3,FALSE),"normal")</f>
        <v>normal</v>
      </c>
      <c r="B564" t="s">
        <v>121</v>
      </c>
      <c r="C564">
        <f t="shared" si="65"/>
        <v>-107.89578865605749</v>
      </c>
      <c r="D564">
        <f t="shared" si="66"/>
        <v>90.84179324429067</v>
      </c>
      <c r="E564">
        <f t="shared" si="67"/>
        <v>87.89079101711917</v>
      </c>
      <c r="F564" s="4">
        <f t="shared" si="68"/>
        <v>-0.85759901229785995</v>
      </c>
      <c r="G564">
        <f t="shared" si="69"/>
        <v>76.668369262701063</v>
      </c>
      <c r="H564" s="3">
        <f t="shared" si="70"/>
        <v>-1.0132407142047841</v>
      </c>
      <c r="I564">
        <f t="shared" si="71"/>
        <v>-2.3051699202218026</v>
      </c>
      <c r="J564" t="str">
        <f t="shared" si="64"/>
        <v>P_193A3AB9_001B251A168hr14</v>
      </c>
      <c r="K564" t="s">
        <v>109</v>
      </c>
      <c r="L564" s="1">
        <v>43768.470138888886</v>
      </c>
      <c r="M564" t="s">
        <v>115</v>
      </c>
      <c r="N564">
        <v>10</v>
      </c>
      <c r="O564" t="s">
        <v>46</v>
      </c>
      <c r="P564">
        <v>96</v>
      </c>
      <c r="Q564">
        <v>14</v>
      </c>
      <c r="R564">
        <v>1</v>
      </c>
      <c r="S564">
        <v>5</v>
      </c>
      <c r="T564">
        <v>227</v>
      </c>
      <c r="U564">
        <v>211.99</v>
      </c>
      <c r="V564">
        <v>71.598799999999997</v>
      </c>
      <c r="W564">
        <v>0.70587599999999995</v>
      </c>
      <c r="X564">
        <v>113.96</v>
      </c>
      <c r="Y564">
        <v>34</v>
      </c>
      <c r="Z564">
        <v>40.666699999999999</v>
      </c>
      <c r="AA564">
        <v>34.589700000000001</v>
      </c>
      <c r="AB564">
        <v>80</v>
      </c>
      <c r="AC564">
        <v>74.861000000000004</v>
      </c>
      <c r="AD564">
        <v>3658.43</v>
      </c>
      <c r="AE564">
        <v>164.5</v>
      </c>
      <c r="AF564">
        <v>0.78590499999999996</v>
      </c>
      <c r="AG564">
        <v>6.02426E-2</v>
      </c>
      <c r="AH564">
        <v>-11.5</v>
      </c>
      <c r="AI564">
        <v>-4.21149E-3</v>
      </c>
      <c r="AJ564">
        <v>-1.9866499999999999E-2</v>
      </c>
      <c r="AK564">
        <v>-5.4247799999999999E-2</v>
      </c>
      <c r="AL564">
        <v>-14.6328</v>
      </c>
      <c r="AM564">
        <v>2644.43</v>
      </c>
      <c r="AN564">
        <v>176</v>
      </c>
      <c r="AO564">
        <v>6.44541E-2</v>
      </c>
      <c r="AP564">
        <v>-0.21995300000000001</v>
      </c>
      <c r="AQ564">
        <v>2434.4299999999998</v>
      </c>
      <c r="AR564">
        <v>4.0545999999999998</v>
      </c>
      <c r="AS564">
        <v>3658.43</v>
      </c>
      <c r="AT564">
        <v>86.277100000000004</v>
      </c>
      <c r="AU564">
        <v>-0.48978899999999997</v>
      </c>
      <c r="AV564">
        <v>2434.4299999999998</v>
      </c>
      <c r="AW564">
        <v>4.6641399999999998E-3</v>
      </c>
      <c r="AX564" s="2">
        <v>-2.6478E-5</v>
      </c>
      <c r="AY564">
        <v>53.802199999999999</v>
      </c>
      <c r="AZ564">
        <v>-2.91865</v>
      </c>
    </row>
    <row r="565" spans="1:53" x14ac:dyDescent="0.35">
      <c r="A565" t="str">
        <f>IFERROR(VLOOKUP(O565,#REF!,3,FALSE),"normal")</f>
        <v>normal</v>
      </c>
      <c r="B565" t="s">
        <v>121</v>
      </c>
      <c r="C565">
        <f t="shared" si="65"/>
        <v>-241.12127726945246</v>
      </c>
      <c r="D565">
        <f t="shared" si="66"/>
        <v>90.799829389602678</v>
      </c>
      <c r="E565">
        <f t="shared" si="67"/>
        <v>87.921041817228527</v>
      </c>
      <c r="F565" s="4">
        <f t="shared" si="68"/>
        <v>-0.85728615370925765</v>
      </c>
      <c r="G565">
        <f t="shared" si="69"/>
        <v>70.595659485865298</v>
      </c>
      <c r="H565" s="3">
        <f t="shared" si="70"/>
        <v>-1.0105597826849915</v>
      </c>
      <c r="I565">
        <f t="shared" si="71"/>
        <v>-2.4277371443010929</v>
      </c>
      <c r="J565" t="str">
        <f t="shared" si="64"/>
        <v>P_193A3AB9_001B251A168hr15</v>
      </c>
      <c r="K565" t="s">
        <v>109</v>
      </c>
      <c r="L565" s="1">
        <v>43768.470138888886</v>
      </c>
      <c r="M565" t="s">
        <v>115</v>
      </c>
      <c r="N565">
        <v>10</v>
      </c>
      <c r="O565" t="s">
        <v>46</v>
      </c>
      <c r="P565">
        <v>96</v>
      </c>
      <c r="Q565">
        <v>15</v>
      </c>
      <c r="R565">
        <v>3</v>
      </c>
      <c r="S565">
        <v>5</v>
      </c>
      <c r="T565">
        <v>400</v>
      </c>
      <c r="U565">
        <v>374.61</v>
      </c>
      <c r="V565">
        <v>66.114599999999996</v>
      </c>
      <c r="W565">
        <v>0.70569000000000004</v>
      </c>
      <c r="X565">
        <v>113.955</v>
      </c>
      <c r="Y565">
        <v>34</v>
      </c>
      <c r="Z565">
        <v>40.666699999999999</v>
      </c>
      <c r="AA565">
        <v>34.582999999999998</v>
      </c>
      <c r="AB565">
        <v>80</v>
      </c>
      <c r="AC565">
        <v>74.820599999999999</v>
      </c>
      <c r="AD565">
        <v>3989.43</v>
      </c>
      <c r="AE565">
        <v>160.61099999999999</v>
      </c>
      <c r="AF565">
        <v>0.50163100000000005</v>
      </c>
      <c r="AG565">
        <v>5.88184E-2</v>
      </c>
      <c r="AH565">
        <v>-15.3889</v>
      </c>
      <c r="AI565">
        <v>-5.6356699999999997E-3</v>
      </c>
      <c r="AJ565">
        <v>-1.5044099999999999E-2</v>
      </c>
      <c r="AK565">
        <v>-4.10798E-2</v>
      </c>
      <c r="AL565">
        <v>-30.677700000000002</v>
      </c>
      <c r="AM565">
        <v>2644.43</v>
      </c>
      <c r="AN565">
        <v>176</v>
      </c>
      <c r="AO565">
        <v>6.44541E-2</v>
      </c>
      <c r="AP565">
        <v>-0.21995300000000001</v>
      </c>
      <c r="AQ565">
        <v>2434.4299999999998</v>
      </c>
      <c r="AR565">
        <v>5.3543000000000003</v>
      </c>
      <c r="AS565">
        <v>3989.43</v>
      </c>
      <c r="AT565">
        <v>85.712400000000002</v>
      </c>
      <c r="AU565">
        <v>-0.48978899999999997</v>
      </c>
      <c r="AV565">
        <v>2434.4299999999998</v>
      </c>
      <c r="AW565">
        <v>4.6336099999999998E-3</v>
      </c>
      <c r="AX565" s="2">
        <v>-2.6478E-5</v>
      </c>
      <c r="AY565">
        <v>9.8196499999999993</v>
      </c>
      <c r="AZ565">
        <v>-0.403389</v>
      </c>
    </row>
    <row r="566" spans="1:53" x14ac:dyDescent="0.35">
      <c r="A566" t="str">
        <f>IFERROR(VLOOKUP(O566,#REF!,3,FALSE),"normal")</f>
        <v>normal</v>
      </c>
      <c r="B566" t="s">
        <v>121</v>
      </c>
      <c r="C566">
        <f t="shared" si="65"/>
        <v>92.183945469731938</v>
      </c>
      <c r="D566">
        <f t="shared" si="66"/>
        <v>163.982596300035</v>
      </c>
      <c r="E566">
        <f t="shared" si="67"/>
        <v>165.26786361330525</v>
      </c>
      <c r="F566" s="4">
        <f t="shared" si="68"/>
        <v>-0.89043766081348985</v>
      </c>
      <c r="G566">
        <f t="shared" si="69"/>
        <v>163.20183201366248</v>
      </c>
      <c r="H566" s="3">
        <f t="shared" si="70"/>
        <v>-1.0258025363675349</v>
      </c>
      <c r="I566">
        <f t="shared" si="71"/>
        <v>20.164938769119765</v>
      </c>
      <c r="J566" t="str">
        <f t="shared" si="64"/>
        <v>P_193A3AB9_001B231A168hr12</v>
      </c>
      <c r="K566" t="s">
        <v>109</v>
      </c>
      <c r="L566" s="1">
        <v>43768.470138888886</v>
      </c>
      <c r="M566" t="s">
        <v>115</v>
      </c>
      <c r="N566">
        <v>11</v>
      </c>
      <c r="O566" t="s">
        <v>48</v>
      </c>
      <c r="P566">
        <v>96</v>
      </c>
      <c r="Q566">
        <v>12</v>
      </c>
      <c r="R566">
        <v>2051</v>
      </c>
      <c r="S566">
        <v>5</v>
      </c>
      <c r="T566">
        <v>70</v>
      </c>
      <c r="U566">
        <v>64.41</v>
      </c>
      <c r="V566">
        <v>150.16900000000001</v>
      </c>
      <c r="W566">
        <v>0.44156800000000002</v>
      </c>
      <c r="X566">
        <v>277.69</v>
      </c>
      <c r="Y566">
        <v>34</v>
      </c>
      <c r="Z566">
        <v>41</v>
      </c>
      <c r="AA566">
        <v>34.566299999999998</v>
      </c>
      <c r="AB566">
        <v>80</v>
      </c>
      <c r="AC566">
        <v>74.898300000000006</v>
      </c>
      <c r="AD566">
        <v>3000.43</v>
      </c>
      <c r="AE566">
        <v>344</v>
      </c>
      <c r="AF566">
        <v>0.90748499999999999</v>
      </c>
      <c r="AG566">
        <v>0.12597800000000001</v>
      </c>
      <c r="AH566">
        <v>-6.6666699999999999</v>
      </c>
      <c r="AI566">
        <v>-2.44144E-3</v>
      </c>
      <c r="AJ566">
        <v>-3.79047E-2</v>
      </c>
      <c r="AK566">
        <v>-0.103504</v>
      </c>
      <c r="AL566">
        <v>-7.3463099999999999</v>
      </c>
      <c r="AM566">
        <v>2644.43</v>
      </c>
      <c r="AN566">
        <v>350.66699999999997</v>
      </c>
      <c r="AO566">
        <v>0.12842000000000001</v>
      </c>
      <c r="AP566">
        <v>-1.2468600000000001</v>
      </c>
      <c r="AQ566">
        <v>2434.4299999999998</v>
      </c>
      <c r="AR566">
        <v>12.0465</v>
      </c>
      <c r="AS566">
        <v>3000.43</v>
      </c>
      <c r="AT566">
        <v>6.2440100000000003</v>
      </c>
      <c r="AU566">
        <v>-0.23674899999999999</v>
      </c>
      <c r="AV566">
        <v>2434.4299999999998</v>
      </c>
      <c r="AW566">
        <v>3.3755100000000001E-4</v>
      </c>
      <c r="AX566" s="2">
        <v>-1.27987E-5</v>
      </c>
      <c r="AY566">
        <v>11.699</v>
      </c>
      <c r="AZ566">
        <v>-1.21088</v>
      </c>
      <c r="BA566">
        <v>3.51667</v>
      </c>
    </row>
    <row r="567" spans="1:53" x14ac:dyDescent="0.35">
      <c r="A567" t="str">
        <f>IFERROR(VLOOKUP(O567,#REF!,3,FALSE),"normal")</f>
        <v>normal</v>
      </c>
      <c r="B567" t="s">
        <v>121</v>
      </c>
      <c r="C567">
        <f t="shared" si="65"/>
        <v>23.64808945062272</v>
      </c>
      <c r="D567">
        <f t="shared" si="66"/>
        <v>164.04721757638109</v>
      </c>
      <c r="E567">
        <f t="shared" si="67"/>
        <v>165.33433031971538</v>
      </c>
      <c r="F567" s="4">
        <f t="shared" si="68"/>
        <v>-0.89048747503070769</v>
      </c>
      <c r="G567">
        <f t="shared" si="69"/>
        <v>149.42624767451267</v>
      </c>
      <c r="H567" s="3">
        <f t="shared" si="70"/>
        <v>-1.0250273382336967</v>
      </c>
      <c r="I567">
        <f t="shared" si="71"/>
        <v>21.452655972770405</v>
      </c>
      <c r="J567" t="str">
        <f t="shared" si="64"/>
        <v>P_193A3AB9_001B231A168hr13</v>
      </c>
      <c r="K567" t="s">
        <v>109</v>
      </c>
      <c r="L567" s="1">
        <v>43768.470138888886</v>
      </c>
      <c r="M567" t="s">
        <v>115</v>
      </c>
      <c r="N567">
        <v>11</v>
      </c>
      <c r="O567" t="s">
        <v>48</v>
      </c>
      <c r="P567">
        <v>96</v>
      </c>
      <c r="Q567">
        <v>13</v>
      </c>
      <c r="R567">
        <v>3</v>
      </c>
      <c r="S567">
        <v>5</v>
      </c>
      <c r="T567">
        <v>133</v>
      </c>
      <c r="U567">
        <v>123.63</v>
      </c>
      <c r="V567">
        <v>138.899</v>
      </c>
      <c r="W567">
        <v>0.44133</v>
      </c>
      <c r="X567">
        <v>277.7</v>
      </c>
      <c r="Y567">
        <v>34</v>
      </c>
      <c r="Z567">
        <v>41</v>
      </c>
      <c r="AA567">
        <v>34.5837</v>
      </c>
      <c r="AB567">
        <v>80</v>
      </c>
      <c r="AC567">
        <v>75.337900000000005</v>
      </c>
      <c r="AD567">
        <v>3331.43</v>
      </c>
      <c r="AE567">
        <v>339</v>
      </c>
      <c r="AF567">
        <v>0.68599399999999999</v>
      </c>
      <c r="AG567">
        <v>0.12414699999999999</v>
      </c>
      <c r="AH567">
        <v>-11.666700000000001</v>
      </c>
      <c r="AI567">
        <v>-4.2725300000000001E-3</v>
      </c>
      <c r="AJ567">
        <v>-3.4558999999999999E-2</v>
      </c>
      <c r="AK567">
        <v>-9.4367599999999996E-2</v>
      </c>
      <c r="AL567">
        <v>-17.006900000000002</v>
      </c>
      <c r="AM567">
        <v>2644.43</v>
      </c>
      <c r="AN567">
        <v>350.66699999999997</v>
      </c>
      <c r="AO567">
        <v>0.12842000000000001</v>
      </c>
      <c r="AP567">
        <v>-1.2468600000000001</v>
      </c>
      <c r="AQ567">
        <v>2434.4299999999998</v>
      </c>
      <c r="AR567">
        <v>13.2128</v>
      </c>
      <c r="AS567">
        <v>3331.43</v>
      </c>
      <c r="AT567">
        <v>5.8005899999999997</v>
      </c>
      <c r="AU567">
        <v>-0.23674899999999999</v>
      </c>
      <c r="AV567">
        <v>2434.4299999999998</v>
      </c>
      <c r="AW567">
        <v>3.1357999999999999E-4</v>
      </c>
      <c r="AX567" s="2">
        <v>-1.27987E-5</v>
      </c>
      <c r="AY567">
        <v>1.2975699999999999</v>
      </c>
      <c r="AZ567">
        <v>-0.122449</v>
      </c>
    </row>
    <row r="568" spans="1:53" x14ac:dyDescent="0.35">
      <c r="A568" t="str">
        <f>IFERROR(VLOOKUP(O568,#REF!,3,FALSE),"normal")</f>
        <v>normal</v>
      </c>
      <c r="B568" t="s">
        <v>121</v>
      </c>
      <c r="C568">
        <f t="shared" si="65"/>
        <v>-53.174839054975536</v>
      </c>
      <c r="D568">
        <f t="shared" si="66"/>
        <v>164.01298552492406</v>
      </c>
      <c r="E568">
        <f t="shared" si="67"/>
        <v>165.30221136900093</v>
      </c>
      <c r="F568" s="4">
        <f t="shared" si="68"/>
        <v>-0.89044781675373186</v>
      </c>
      <c r="G568">
        <f t="shared" si="69"/>
        <v>143.85411576017736</v>
      </c>
      <c r="H568" s="3">
        <f t="shared" si="70"/>
        <v>-1.0185583687714692</v>
      </c>
      <c r="I568">
        <f t="shared" si="71"/>
        <v>23.285331362946785</v>
      </c>
      <c r="J568" t="str">
        <f t="shared" si="64"/>
        <v>P_193A3AB9_001B231A168hr14</v>
      </c>
      <c r="K568" t="s">
        <v>109</v>
      </c>
      <c r="L568" s="1">
        <v>43768.470138888886</v>
      </c>
      <c r="M568" t="s">
        <v>115</v>
      </c>
      <c r="N568">
        <v>11</v>
      </c>
      <c r="O568" t="s">
        <v>48</v>
      </c>
      <c r="P568">
        <v>96</v>
      </c>
      <c r="Q568">
        <v>14</v>
      </c>
      <c r="R568">
        <v>1</v>
      </c>
      <c r="S568">
        <v>5</v>
      </c>
      <c r="T568">
        <v>227</v>
      </c>
      <c r="U568">
        <v>211.99</v>
      </c>
      <c r="V568">
        <v>134.34200000000001</v>
      </c>
      <c r="W568">
        <v>0.44144600000000001</v>
      </c>
      <c r="X568">
        <v>277.69499999999999</v>
      </c>
      <c r="Y568">
        <v>34</v>
      </c>
      <c r="Z568">
        <v>41</v>
      </c>
      <c r="AA568">
        <v>34.589700000000001</v>
      </c>
      <c r="AB568">
        <v>80</v>
      </c>
      <c r="AC568">
        <v>74.861000000000004</v>
      </c>
      <c r="AD568">
        <v>3658.43</v>
      </c>
      <c r="AE568">
        <v>337</v>
      </c>
      <c r="AF568">
        <v>0</v>
      </c>
      <c r="AG568">
        <v>0.123415</v>
      </c>
      <c r="AH568">
        <v>-13.666700000000001</v>
      </c>
      <c r="AI568">
        <v>-5.0049600000000001E-3</v>
      </c>
      <c r="AJ568">
        <v>-2.3609399999999999E-2</v>
      </c>
      <c r="AK568">
        <v>-6.4468499999999998E-2</v>
      </c>
      <c r="AM568">
        <v>2644.43</v>
      </c>
      <c r="AN568">
        <v>350.66699999999997</v>
      </c>
      <c r="AO568">
        <v>0.12842000000000001</v>
      </c>
      <c r="AP568">
        <v>-1.2468600000000001</v>
      </c>
      <c r="AQ568">
        <v>2434.4299999999998</v>
      </c>
      <c r="AR568">
        <v>19.340599999999998</v>
      </c>
      <c r="AS568">
        <v>3658.43</v>
      </c>
      <c r="AT568">
        <v>6.0166599999999999</v>
      </c>
      <c r="AU568">
        <v>-0.23674899999999999</v>
      </c>
      <c r="AV568">
        <v>2434.4299999999998</v>
      </c>
      <c r="AW568">
        <v>3.2526000000000001E-4</v>
      </c>
      <c r="AX568" s="2">
        <v>-1.27987E-5</v>
      </c>
      <c r="AY568">
        <v>1.8993599999999999</v>
      </c>
      <c r="AZ568">
        <v>-0.122449</v>
      </c>
    </row>
    <row r="569" spans="1:53" x14ac:dyDescent="0.35">
      <c r="A569" t="str">
        <f>IFERROR(VLOOKUP(O569,#REF!,3,FALSE),"normal")</f>
        <v>normal</v>
      </c>
      <c r="B569" t="s">
        <v>121</v>
      </c>
      <c r="C569">
        <f t="shared" si="65"/>
        <v>-188.34210092258843</v>
      </c>
      <c r="D569">
        <f t="shared" si="66"/>
        <v>164.62438911319489</v>
      </c>
      <c r="E569">
        <f t="shared" si="67"/>
        <v>165.30408367143056</v>
      </c>
      <c r="F569" s="4">
        <f t="shared" si="68"/>
        <v>-0.89073377804730136</v>
      </c>
      <c r="G569">
        <f t="shared" si="69"/>
        <v>140.76079122287177</v>
      </c>
      <c r="H569" s="3">
        <f t="shared" si="70"/>
        <v>-1.0118932246645262</v>
      </c>
      <c r="I569">
        <f t="shared" si="71"/>
        <v>24.387009138058787</v>
      </c>
      <c r="J569" t="str">
        <f t="shared" si="64"/>
        <v>P_193A3AB9_001B231A168hr15</v>
      </c>
      <c r="K569" t="s">
        <v>109</v>
      </c>
      <c r="L569" s="1">
        <v>43768.470138888886</v>
      </c>
      <c r="M569" t="s">
        <v>115</v>
      </c>
      <c r="N569">
        <v>11</v>
      </c>
      <c r="O569" t="s">
        <v>48</v>
      </c>
      <c r="P569">
        <v>96</v>
      </c>
      <c r="Q569">
        <v>15</v>
      </c>
      <c r="R569">
        <v>3</v>
      </c>
      <c r="S569">
        <v>5</v>
      </c>
      <c r="T569">
        <v>400</v>
      </c>
      <c r="U569">
        <v>374.61</v>
      </c>
      <c r="V569">
        <v>131.82599999999999</v>
      </c>
      <c r="W569">
        <v>0.44144099999999997</v>
      </c>
      <c r="X569">
        <v>277.69499999999999</v>
      </c>
      <c r="Y569">
        <v>34</v>
      </c>
      <c r="Z569">
        <v>41</v>
      </c>
      <c r="AA569">
        <v>34.582999999999998</v>
      </c>
      <c r="AB569">
        <v>80</v>
      </c>
      <c r="AC569">
        <v>74.820599999999999</v>
      </c>
      <c r="AD569">
        <v>3990.43</v>
      </c>
      <c r="AE569">
        <v>335.88900000000001</v>
      </c>
      <c r="AF569">
        <v>0.32338099999999997</v>
      </c>
      <c r="AG569">
        <v>0.12300800000000001</v>
      </c>
      <c r="AH569">
        <v>-14.777799999999999</v>
      </c>
      <c r="AI569">
        <v>-5.41187E-3</v>
      </c>
      <c r="AJ569">
        <v>-1.44467E-2</v>
      </c>
      <c r="AK569">
        <v>-3.9448400000000002E-2</v>
      </c>
      <c r="AL569">
        <v>-45.697800000000001</v>
      </c>
      <c r="AM569">
        <v>2644.43</v>
      </c>
      <c r="AN569">
        <v>350.66699999999997</v>
      </c>
      <c r="AO569">
        <v>0.12842000000000001</v>
      </c>
      <c r="AP569">
        <v>-1.2468600000000001</v>
      </c>
      <c r="AQ569">
        <v>2434.4299999999998</v>
      </c>
      <c r="AR569">
        <v>31.607299999999999</v>
      </c>
      <c r="AS569">
        <v>3990.43</v>
      </c>
      <c r="AT569">
        <v>6.0074300000000003</v>
      </c>
      <c r="AU569">
        <v>-0.23674899999999999</v>
      </c>
      <c r="AV569">
        <v>2434.4299999999998</v>
      </c>
      <c r="AW569">
        <v>3.2476199999999998E-4</v>
      </c>
      <c r="AX569" s="2">
        <v>-1.27987E-5</v>
      </c>
      <c r="AY569">
        <v>-4.2855499999999998E-2</v>
      </c>
      <c r="AZ569">
        <v>1.6905799999999999E-3</v>
      </c>
    </row>
    <row r="570" spans="1:53" x14ac:dyDescent="0.35">
      <c r="A570" t="str">
        <f>IFERROR(VLOOKUP(O570,#REF!,3,FALSE),"normal")</f>
        <v>normal</v>
      </c>
      <c r="B570" t="s">
        <v>121</v>
      </c>
      <c r="C570">
        <f t="shared" si="65"/>
        <v>-41.006019126879067</v>
      </c>
      <c r="D570">
        <f t="shared" si="66"/>
        <v>12.035757470423567</v>
      </c>
      <c r="E570">
        <f t="shared" si="67"/>
        <v>12.245016394393986</v>
      </c>
      <c r="F570" s="4">
        <f t="shared" si="68"/>
        <v>-0.82000772969735802</v>
      </c>
      <c r="G570">
        <f t="shared" si="69"/>
        <v>23.936609222170471</v>
      </c>
      <c r="H570" s="3">
        <f t="shared" si="70"/>
        <v>-0.97044292831399326</v>
      </c>
      <c r="I570">
        <f t="shared" si="71"/>
        <v>2.8556665518429201</v>
      </c>
      <c r="J570" t="str">
        <f t="shared" si="64"/>
        <v>P_193A3AB9_001B201A168hr12</v>
      </c>
      <c r="K570" t="s">
        <v>109</v>
      </c>
      <c r="L570" s="1">
        <v>43768.470138888886</v>
      </c>
      <c r="M570" t="s">
        <v>115</v>
      </c>
      <c r="N570">
        <v>12</v>
      </c>
      <c r="O570" t="s">
        <v>49</v>
      </c>
      <c r="P570">
        <v>96</v>
      </c>
      <c r="Q570">
        <v>12</v>
      </c>
      <c r="R570">
        <v>2051</v>
      </c>
      <c r="S570">
        <v>5</v>
      </c>
      <c r="T570">
        <v>70</v>
      </c>
      <c r="U570">
        <v>64.41</v>
      </c>
      <c r="V570">
        <v>22.025099999999998</v>
      </c>
      <c r="W570">
        <v>1.03389</v>
      </c>
      <c r="X570">
        <v>168.22900000000001</v>
      </c>
      <c r="Y570">
        <v>34</v>
      </c>
      <c r="Z570">
        <v>41</v>
      </c>
      <c r="AA570">
        <v>34.566299999999998</v>
      </c>
      <c r="AB570">
        <v>80</v>
      </c>
      <c r="AC570">
        <v>74.898300000000006</v>
      </c>
      <c r="AD570">
        <v>3001.43</v>
      </c>
      <c r="AE570">
        <v>191</v>
      </c>
      <c r="AF570">
        <v>0</v>
      </c>
      <c r="AG570">
        <v>6.9947400000000007E-2</v>
      </c>
      <c r="AH570">
        <v>10.1111</v>
      </c>
      <c r="AI570">
        <v>3.7028600000000001E-3</v>
      </c>
      <c r="AJ570">
        <v>5.74888E-2</v>
      </c>
      <c r="AK570">
        <v>0.15698000000000001</v>
      </c>
      <c r="AM570">
        <v>2645.43</v>
      </c>
      <c r="AN570">
        <v>180.88900000000001</v>
      </c>
      <c r="AO570">
        <v>6.6244499999999998E-2</v>
      </c>
      <c r="AP570">
        <v>-0.17239199999999999</v>
      </c>
      <c r="AQ570">
        <v>2435.4299999999998</v>
      </c>
      <c r="AR570">
        <v>-1.0981799999999999</v>
      </c>
      <c r="AS570">
        <v>3001.43</v>
      </c>
      <c r="AT570">
        <v>7.6191199999999997</v>
      </c>
      <c r="AU570">
        <v>-2.12028E-3</v>
      </c>
      <c r="AV570">
        <v>2435.4299999999998</v>
      </c>
      <c r="AW570">
        <v>4.1188900000000003E-4</v>
      </c>
      <c r="AX570" s="2">
        <v>-1.1462200000000001E-7</v>
      </c>
      <c r="AY570">
        <v>3.81894</v>
      </c>
      <c r="AZ570">
        <v>0.599499</v>
      </c>
      <c r="BA570">
        <v>2.4500000000000002</v>
      </c>
    </row>
    <row r="571" spans="1:53" x14ac:dyDescent="0.35">
      <c r="A571" t="str">
        <f>IFERROR(VLOOKUP(O571,#REF!,3,FALSE),"normal")</f>
        <v>normal</v>
      </c>
      <c r="B571" t="s">
        <v>121</v>
      </c>
      <c r="C571">
        <f t="shared" si="65"/>
        <v>-89.959490227527851</v>
      </c>
      <c r="D571">
        <f t="shared" si="66"/>
        <v>12.036805211844484</v>
      </c>
      <c r="E571">
        <f t="shared" si="67"/>
        <v>12.242884911079518</v>
      </c>
      <c r="F571" s="4">
        <f t="shared" si="68"/>
        <v>-0.82001618700340284</v>
      </c>
      <c r="G571">
        <f t="shared" si="69"/>
        <v>25.77088813394807</v>
      </c>
      <c r="H571" s="3">
        <f t="shared" si="70"/>
        <v>-0.98036865375986348</v>
      </c>
      <c r="I571">
        <f t="shared" si="71"/>
        <v>3.0393551705646078</v>
      </c>
      <c r="J571" t="str">
        <f t="shared" si="64"/>
        <v>P_193A3AB9_001B201A168hr13</v>
      </c>
      <c r="K571" t="s">
        <v>109</v>
      </c>
      <c r="L571" s="1">
        <v>43768.470138888886</v>
      </c>
      <c r="M571" t="s">
        <v>115</v>
      </c>
      <c r="N571">
        <v>12</v>
      </c>
      <c r="O571" t="s">
        <v>49</v>
      </c>
      <c r="P571">
        <v>96</v>
      </c>
      <c r="Q571">
        <v>13</v>
      </c>
      <c r="R571">
        <v>3</v>
      </c>
      <c r="S571">
        <v>5</v>
      </c>
      <c r="T571">
        <v>133</v>
      </c>
      <c r="U571">
        <v>123.63</v>
      </c>
      <c r="V571">
        <v>23.955300000000001</v>
      </c>
      <c r="W571">
        <v>1.03407</v>
      </c>
      <c r="X571">
        <v>168.22900000000001</v>
      </c>
      <c r="Y571">
        <v>34</v>
      </c>
      <c r="Z571">
        <v>41</v>
      </c>
      <c r="AA571">
        <v>34.5837</v>
      </c>
      <c r="AB571">
        <v>80</v>
      </c>
      <c r="AC571">
        <v>75.337900000000005</v>
      </c>
      <c r="AD571">
        <v>3332.43</v>
      </c>
      <c r="AE571">
        <v>193</v>
      </c>
      <c r="AF571">
        <v>0</v>
      </c>
      <c r="AG571">
        <v>7.0679800000000001E-2</v>
      </c>
      <c r="AH571">
        <v>12.1111</v>
      </c>
      <c r="AI571">
        <v>4.4352899999999997E-3</v>
      </c>
      <c r="AJ571">
        <v>3.5875499999999998E-2</v>
      </c>
      <c r="AK571">
        <v>9.7962599999999997E-2</v>
      </c>
      <c r="AM571">
        <v>2645.43</v>
      </c>
      <c r="AN571">
        <v>180.88900000000001</v>
      </c>
      <c r="AO571">
        <v>6.6244499999999998E-2</v>
      </c>
      <c r="AP571">
        <v>-0.17239199999999999</v>
      </c>
      <c r="AQ571">
        <v>2435.4299999999998</v>
      </c>
      <c r="AR571">
        <v>-1.7597799999999999</v>
      </c>
      <c r="AS571">
        <v>3332.43</v>
      </c>
      <c r="AT571">
        <v>7.8172499999999996</v>
      </c>
      <c r="AU571">
        <v>-2.12028E-3</v>
      </c>
      <c r="AV571">
        <v>2435.4299999999998</v>
      </c>
      <c r="AW571">
        <v>4.2260000000000003E-4</v>
      </c>
      <c r="AX571" s="2">
        <v>-1.1462200000000001E-7</v>
      </c>
      <c r="AY571" s="2">
        <v>2.5148599999999998E-14</v>
      </c>
      <c r="AZ571" s="2">
        <v>2.46362E-15</v>
      </c>
    </row>
    <row r="572" spans="1:53" x14ac:dyDescent="0.35">
      <c r="A572" t="str">
        <f>IFERROR(VLOOKUP(O572,#REF!,3,FALSE),"normal")</f>
        <v>normal</v>
      </c>
      <c r="B572" t="s">
        <v>121</v>
      </c>
      <c r="C572">
        <f t="shared" si="65"/>
        <v>-154.22316120872284</v>
      </c>
      <c r="D572">
        <f t="shared" si="66"/>
        <v>12.051445374078511</v>
      </c>
      <c r="E572">
        <f t="shared" si="67"/>
        <v>12.243240106765692</v>
      </c>
      <c r="F572" s="4">
        <f t="shared" si="68"/>
        <v>-0.82019635050965578</v>
      </c>
      <c r="G572">
        <f t="shared" si="69"/>
        <v>25.939828293787439</v>
      </c>
      <c r="H572" s="3">
        <f t="shared" si="70"/>
        <v>-0.9871820517581108</v>
      </c>
      <c r="I572">
        <f t="shared" si="71"/>
        <v>3.3265456461977965</v>
      </c>
      <c r="J572" t="str">
        <f t="shared" si="64"/>
        <v>P_193A3AB9_001B201A168hr14</v>
      </c>
      <c r="K572" t="s">
        <v>109</v>
      </c>
      <c r="L572" s="1">
        <v>43768.470138888886</v>
      </c>
      <c r="M572" t="s">
        <v>115</v>
      </c>
      <c r="N572">
        <v>12</v>
      </c>
      <c r="O572" t="s">
        <v>49</v>
      </c>
      <c r="P572">
        <v>96</v>
      </c>
      <c r="Q572">
        <v>14</v>
      </c>
      <c r="R572">
        <v>1</v>
      </c>
      <c r="S572">
        <v>5</v>
      </c>
      <c r="T572">
        <v>227</v>
      </c>
      <c r="U572">
        <v>211.99</v>
      </c>
      <c r="V572">
        <v>24.224599999999999</v>
      </c>
      <c r="W572">
        <v>1.0340400000000001</v>
      </c>
      <c r="X572">
        <v>168.22900000000001</v>
      </c>
      <c r="Y572">
        <v>34</v>
      </c>
      <c r="Z572">
        <v>41</v>
      </c>
      <c r="AA572">
        <v>34.589700000000001</v>
      </c>
      <c r="AB572">
        <v>80</v>
      </c>
      <c r="AC572">
        <v>74.861000000000004</v>
      </c>
      <c r="AD572">
        <v>3659.43</v>
      </c>
      <c r="AE572">
        <v>193.27799999999999</v>
      </c>
      <c r="AF572">
        <v>0.46088899999999999</v>
      </c>
      <c r="AG572">
        <v>7.0781499999999997E-2</v>
      </c>
      <c r="AH572">
        <v>12.3889</v>
      </c>
      <c r="AI572">
        <v>4.5370200000000001E-3</v>
      </c>
      <c r="AJ572">
        <v>2.1402000000000001E-2</v>
      </c>
      <c r="AK572">
        <v>5.8440899999999997E-2</v>
      </c>
      <c r="AL572">
        <v>26.880400000000002</v>
      </c>
      <c r="AM572">
        <v>2645.43</v>
      </c>
      <c r="AN572">
        <v>180.88900000000001</v>
      </c>
      <c r="AO572">
        <v>6.6244499999999998E-2</v>
      </c>
      <c r="AP572">
        <v>-0.17239199999999999</v>
      </c>
      <c r="AQ572">
        <v>2435.4299999999998</v>
      </c>
      <c r="AR572">
        <v>-2.9498600000000001</v>
      </c>
      <c r="AS572">
        <v>3659.43</v>
      </c>
      <c r="AT572">
        <v>7.7849500000000003</v>
      </c>
      <c r="AU572">
        <v>-2.12028E-3</v>
      </c>
      <c r="AV572">
        <v>2435.4299999999998</v>
      </c>
      <c r="AW572">
        <v>4.2085400000000002E-4</v>
      </c>
      <c r="AX572" s="2">
        <v>-1.1462200000000001E-7</v>
      </c>
      <c r="AY572">
        <v>5.0461099999999997</v>
      </c>
      <c r="AZ572">
        <v>0.29489900000000002</v>
      </c>
    </row>
    <row r="573" spans="1:53" x14ac:dyDescent="0.35">
      <c r="A573" t="str">
        <f>IFERROR(VLOOKUP(O573,#REF!,3,FALSE),"normal")</f>
        <v>normal</v>
      </c>
      <c r="B573" t="s">
        <v>121</v>
      </c>
      <c r="C573">
        <f t="shared" si="65"/>
        <v>-276.13776159156106</v>
      </c>
      <c r="D573">
        <f t="shared" si="66"/>
        <v>12.025020841594587</v>
      </c>
      <c r="E573">
        <f t="shared" si="67"/>
        <v>12.242056201288023</v>
      </c>
      <c r="F573" s="4">
        <f t="shared" si="68"/>
        <v>-0.81986761888172799</v>
      </c>
      <c r="G573">
        <f t="shared" si="69"/>
        <v>26.60964736659459</v>
      </c>
      <c r="H573" s="3">
        <f t="shared" si="70"/>
        <v>-0.9919392612996748</v>
      </c>
      <c r="I573">
        <f t="shared" si="71"/>
        <v>3.4930727191542608</v>
      </c>
      <c r="J573" t="str">
        <f t="shared" si="64"/>
        <v>P_193A3AB9_001B201A168hr15</v>
      </c>
      <c r="K573" t="s">
        <v>109</v>
      </c>
      <c r="L573" s="1">
        <v>43768.470138888886</v>
      </c>
      <c r="M573" t="s">
        <v>115</v>
      </c>
      <c r="N573">
        <v>12</v>
      </c>
      <c r="O573" t="s">
        <v>49</v>
      </c>
      <c r="P573">
        <v>96</v>
      </c>
      <c r="Q573">
        <v>15</v>
      </c>
      <c r="R573">
        <v>3</v>
      </c>
      <c r="S573">
        <v>5</v>
      </c>
      <c r="T573">
        <v>400</v>
      </c>
      <c r="U573">
        <v>374.61</v>
      </c>
      <c r="V573">
        <v>24.9206</v>
      </c>
      <c r="W573">
        <v>1.0341400000000001</v>
      </c>
      <c r="X573">
        <v>168.22900000000001</v>
      </c>
      <c r="Y573">
        <v>34</v>
      </c>
      <c r="Z573">
        <v>41</v>
      </c>
      <c r="AA573">
        <v>34.582999999999998</v>
      </c>
      <c r="AB573">
        <v>80</v>
      </c>
      <c r="AC573">
        <v>74.820599999999999</v>
      </c>
      <c r="AD573">
        <v>3991.43</v>
      </c>
      <c r="AE573">
        <v>194</v>
      </c>
      <c r="AF573">
        <v>0</v>
      </c>
      <c r="AG573">
        <v>7.1045999999999998E-2</v>
      </c>
      <c r="AH573">
        <v>13.1111</v>
      </c>
      <c r="AI573">
        <v>4.8015100000000002E-3</v>
      </c>
      <c r="AJ573">
        <v>1.28173E-2</v>
      </c>
      <c r="AK573">
        <v>3.49994E-2</v>
      </c>
      <c r="AM573">
        <v>2645.43</v>
      </c>
      <c r="AN573">
        <v>180.88900000000001</v>
      </c>
      <c r="AO573">
        <v>6.6244499999999998E-2</v>
      </c>
      <c r="AP573">
        <v>-0.17239199999999999</v>
      </c>
      <c r="AQ573">
        <v>2435.4299999999998</v>
      </c>
      <c r="AR573">
        <v>-4.9255899999999997</v>
      </c>
      <c r="AS573">
        <v>3991.43</v>
      </c>
      <c r="AT573">
        <v>7.8992699999999996</v>
      </c>
      <c r="AU573">
        <v>-2.12028E-3</v>
      </c>
      <c r="AV573">
        <v>2435.4299999999998</v>
      </c>
      <c r="AW573">
        <v>4.2703400000000002E-4</v>
      </c>
      <c r="AX573" s="2">
        <v>-1.1462200000000001E-7</v>
      </c>
      <c r="AY573">
        <v>-1.51336</v>
      </c>
      <c r="AZ573">
        <v>-5.2966800000000001E-2</v>
      </c>
    </row>
    <row r="574" spans="1:53" x14ac:dyDescent="0.35">
      <c r="A574" t="str">
        <f>IFERROR(VLOOKUP(O574,#REF!,3,FALSE),"normal")</f>
        <v>normal</v>
      </c>
      <c r="B574" t="s">
        <v>121</v>
      </c>
      <c r="C574">
        <f t="shared" si="65"/>
        <v>87.313796362506224</v>
      </c>
      <c r="D574">
        <f t="shared" si="66"/>
        <v>-5.5715857068333863</v>
      </c>
      <c r="E574">
        <f t="shared" si="67"/>
        <v>-9.9949094760873862</v>
      </c>
      <c r="F574" s="4">
        <f t="shared" si="68"/>
        <v>-0.63289225309574138</v>
      </c>
      <c r="G574">
        <f t="shared" si="69"/>
        <v>147.59447290793355</v>
      </c>
      <c r="H574" s="3">
        <f t="shared" si="70"/>
        <v>-0.10389964093956004</v>
      </c>
      <c r="I574">
        <f t="shared" si="71"/>
        <v>-20.908878686483536</v>
      </c>
      <c r="J574" t="str">
        <f t="shared" si="64"/>
        <v>P_193A3AB9_001B1F1A168hr12</v>
      </c>
      <c r="K574" t="s">
        <v>109</v>
      </c>
      <c r="L574" s="1">
        <v>43768.470138888886</v>
      </c>
      <c r="M574" t="s">
        <v>115</v>
      </c>
      <c r="N574">
        <v>13</v>
      </c>
      <c r="O574" t="s">
        <v>50</v>
      </c>
      <c r="P574">
        <v>96</v>
      </c>
      <c r="Q574">
        <v>12</v>
      </c>
      <c r="R574">
        <v>2051</v>
      </c>
      <c r="S574">
        <v>5</v>
      </c>
      <c r="T574">
        <v>70</v>
      </c>
      <c r="U574">
        <v>64.41</v>
      </c>
      <c r="V574">
        <v>135.80799999999999</v>
      </c>
      <c r="W574">
        <v>1.94479</v>
      </c>
      <c r="X574">
        <v>342.21600000000001</v>
      </c>
      <c r="Y574">
        <v>34</v>
      </c>
      <c r="Z574">
        <v>40</v>
      </c>
      <c r="AA574">
        <v>34.566299999999998</v>
      </c>
      <c r="AB574">
        <v>80</v>
      </c>
      <c r="AC574">
        <v>74.898300000000006</v>
      </c>
      <c r="AD574">
        <v>3002.43</v>
      </c>
      <c r="AE574">
        <v>606.33299999999997</v>
      </c>
      <c r="AF574">
        <v>90.903999999999996</v>
      </c>
      <c r="AG574">
        <v>0.222049</v>
      </c>
      <c r="AH574">
        <v>283.55599999999998</v>
      </c>
      <c r="AI574">
        <v>0.103843</v>
      </c>
      <c r="AJ574">
        <v>1.6122099999999999</v>
      </c>
      <c r="AK574">
        <v>4.4023500000000002</v>
      </c>
      <c r="AL574">
        <v>3.1192899999999999</v>
      </c>
      <c r="AM574">
        <v>2646.43</v>
      </c>
      <c r="AN574">
        <v>322.77800000000002</v>
      </c>
      <c r="AO574">
        <v>0.11820700000000001</v>
      </c>
      <c r="AP574">
        <v>7.7487599999999999</v>
      </c>
      <c r="AQ574">
        <v>2436.4299999999998</v>
      </c>
      <c r="AR574">
        <v>1.76014</v>
      </c>
      <c r="AS574">
        <v>3002.43</v>
      </c>
      <c r="AT574">
        <v>461.11</v>
      </c>
      <c r="AU574">
        <v>-0.174287</v>
      </c>
      <c r="AV574">
        <v>2436.4299999999998</v>
      </c>
      <c r="AW574">
        <v>2.4927600000000001E-2</v>
      </c>
      <c r="AX574" s="2">
        <v>-9.4219300000000008E-6</v>
      </c>
      <c r="AY574">
        <v>-1.6444799999999999</v>
      </c>
      <c r="AZ574">
        <v>-7.2396000000000003</v>
      </c>
      <c r="BA574">
        <v>0.71666700000000005</v>
      </c>
    </row>
    <row r="575" spans="1:53" x14ac:dyDescent="0.35">
      <c r="A575" t="str">
        <f>IFERROR(VLOOKUP(O575,#REF!,3,FALSE),"normal")</f>
        <v>normal</v>
      </c>
      <c r="B575" t="s">
        <v>121</v>
      </c>
      <c r="C575">
        <f t="shared" si="65"/>
        <v>128.99346365433445</v>
      </c>
      <c r="D575">
        <f t="shared" si="66"/>
        <v>-5.4952186873265898</v>
      </c>
      <c r="E575">
        <f t="shared" si="67"/>
        <v>-10.150728529769005</v>
      </c>
      <c r="F575" s="4">
        <f t="shared" si="68"/>
        <v>-0.63527727256583899</v>
      </c>
      <c r="G575">
        <f t="shared" si="69"/>
        <v>237.58621693763652</v>
      </c>
      <c r="H575" s="3">
        <f t="shared" si="70"/>
        <v>-0.2009754929830336</v>
      </c>
      <c r="I575">
        <f t="shared" si="71"/>
        <v>-22.512941739728888</v>
      </c>
      <c r="J575" t="str">
        <f t="shared" si="64"/>
        <v>P_193A3AB9_001B1F1A168hr13</v>
      </c>
      <c r="K575" t="s">
        <v>109</v>
      </c>
      <c r="L575" s="1">
        <v>43768.470138888886</v>
      </c>
      <c r="M575" t="s">
        <v>115</v>
      </c>
      <c r="N575">
        <v>13</v>
      </c>
      <c r="O575" t="s">
        <v>50</v>
      </c>
      <c r="P575">
        <v>96</v>
      </c>
      <c r="Q575">
        <v>13</v>
      </c>
      <c r="R575">
        <v>3</v>
      </c>
      <c r="S575">
        <v>5</v>
      </c>
      <c r="T575">
        <v>133</v>
      </c>
      <c r="U575">
        <v>123.63</v>
      </c>
      <c r="V575">
        <v>220.84800000000001</v>
      </c>
      <c r="W575">
        <v>1.95119</v>
      </c>
      <c r="X575">
        <v>342.584</v>
      </c>
      <c r="Y575">
        <v>34</v>
      </c>
      <c r="Z575">
        <v>40</v>
      </c>
      <c r="AA575">
        <v>34.5837</v>
      </c>
      <c r="AB575">
        <v>80</v>
      </c>
      <c r="AC575">
        <v>75.337900000000005</v>
      </c>
      <c r="AD575">
        <v>3333.43</v>
      </c>
      <c r="AE575">
        <v>773.5</v>
      </c>
      <c r="AF575">
        <v>6.2708500000000003</v>
      </c>
      <c r="AG575">
        <v>0.28326800000000002</v>
      </c>
      <c r="AH575">
        <v>450.72199999999998</v>
      </c>
      <c r="AI575">
        <v>0.16506199999999999</v>
      </c>
      <c r="AJ575">
        <v>1.3351299999999999</v>
      </c>
      <c r="AK575">
        <v>3.64574</v>
      </c>
      <c r="AL575">
        <v>71.875799999999998</v>
      </c>
      <c r="AM575">
        <v>2646.43</v>
      </c>
      <c r="AN575">
        <v>322.77800000000002</v>
      </c>
      <c r="AO575">
        <v>0.11820700000000001</v>
      </c>
      <c r="AP575">
        <v>7.7487599999999999</v>
      </c>
      <c r="AQ575">
        <v>2436.4299999999998</v>
      </c>
      <c r="AR575">
        <v>2.1254300000000002</v>
      </c>
      <c r="AS575">
        <v>3333.43</v>
      </c>
      <c r="AT575">
        <v>464.81900000000002</v>
      </c>
      <c r="AU575">
        <v>-0.174287</v>
      </c>
      <c r="AV575">
        <v>2436.4299999999998</v>
      </c>
      <c r="AW575">
        <v>2.51281E-2</v>
      </c>
      <c r="AX575" s="2">
        <v>-9.4219300000000008E-6</v>
      </c>
      <c r="AY575">
        <v>9.1220800000000004</v>
      </c>
      <c r="AZ575">
        <v>33.256700000000002</v>
      </c>
    </row>
    <row r="576" spans="1:53" x14ac:dyDescent="0.35">
      <c r="A576" t="str">
        <f>IFERROR(VLOOKUP(O576,#REF!,3,FALSE),"normal")</f>
        <v>normal</v>
      </c>
      <c r="B576" t="s">
        <v>121</v>
      </c>
      <c r="C576">
        <f t="shared" si="65"/>
        <v>242.87791866813211</v>
      </c>
      <c r="D576">
        <f t="shared" si="66"/>
        <v>-5.0375435096247996</v>
      </c>
      <c r="E576">
        <f t="shared" si="67"/>
        <v>-10.230842431622117</v>
      </c>
      <c r="F576" s="4">
        <f t="shared" si="68"/>
        <v>-0.64299517437634024</v>
      </c>
      <c r="G576">
        <f t="shared" si="69"/>
        <v>413.65527147506958</v>
      </c>
      <c r="H576" s="3">
        <f t="shared" si="70"/>
        <v>-0.13947838605601756</v>
      </c>
      <c r="I576">
        <f t="shared" si="71"/>
        <v>-24.177024821008509</v>
      </c>
      <c r="J576" t="str">
        <f t="shared" si="64"/>
        <v>P_193A3AB9_001B1F1A168hr14</v>
      </c>
      <c r="K576" t="s">
        <v>109</v>
      </c>
      <c r="L576" s="1">
        <v>43768.470138888886</v>
      </c>
      <c r="M576" t="s">
        <v>115</v>
      </c>
      <c r="N576">
        <v>13</v>
      </c>
      <c r="O576" t="s">
        <v>50</v>
      </c>
      <c r="P576">
        <v>96</v>
      </c>
      <c r="Q576">
        <v>14</v>
      </c>
      <c r="R576">
        <v>1</v>
      </c>
      <c r="S576">
        <v>5</v>
      </c>
      <c r="T576">
        <v>227</v>
      </c>
      <c r="U576">
        <v>211.99</v>
      </c>
      <c r="V576">
        <v>386.303</v>
      </c>
      <c r="W576">
        <v>1.95458</v>
      </c>
      <c r="X576">
        <v>342.77499999999998</v>
      </c>
      <c r="Y576">
        <v>34</v>
      </c>
      <c r="Z576">
        <v>40</v>
      </c>
      <c r="AA576">
        <v>34.589700000000001</v>
      </c>
      <c r="AB576">
        <v>80</v>
      </c>
      <c r="AC576">
        <v>74.861000000000004</v>
      </c>
      <c r="AD576">
        <v>3659.43</v>
      </c>
      <c r="AE576">
        <v>1097.83</v>
      </c>
      <c r="AF576">
        <v>2.7061999999999999</v>
      </c>
      <c r="AG576">
        <v>0.40204499999999999</v>
      </c>
      <c r="AH576">
        <v>775.05600000000004</v>
      </c>
      <c r="AI576">
        <v>0.28383799999999998</v>
      </c>
      <c r="AJ576">
        <v>1.3389200000000001</v>
      </c>
      <c r="AK576">
        <v>3.6560899999999998</v>
      </c>
      <c r="AL576">
        <v>286.39999999999998</v>
      </c>
      <c r="AM576">
        <v>2646.43</v>
      </c>
      <c r="AN576">
        <v>322.77800000000002</v>
      </c>
      <c r="AO576">
        <v>0.11820700000000001</v>
      </c>
      <c r="AP576">
        <v>7.7487599999999999</v>
      </c>
      <c r="AQ576">
        <v>2436.4299999999998</v>
      </c>
      <c r="AR576">
        <v>2.1194099999999998</v>
      </c>
      <c r="AS576">
        <v>3660.43</v>
      </c>
      <c r="AT576">
        <v>466.71199999999999</v>
      </c>
      <c r="AU576">
        <v>-0.174287</v>
      </c>
      <c r="AV576">
        <v>2436.4299999999998</v>
      </c>
      <c r="AW576">
        <v>2.52304E-2</v>
      </c>
      <c r="AX576" s="2">
        <v>-9.4219300000000008E-6</v>
      </c>
      <c r="AY576">
        <v>1.86809</v>
      </c>
      <c r="AZ576">
        <v>6.8299300000000001</v>
      </c>
    </row>
    <row r="577" spans="1:53" x14ac:dyDescent="0.35">
      <c r="A577" t="str">
        <f>IFERROR(VLOOKUP(O577,#REF!,3,FALSE),"normal")</f>
        <v>normal</v>
      </c>
      <c r="B577" t="s">
        <v>121</v>
      </c>
      <c r="C577">
        <f t="shared" si="65"/>
        <v>468.85421254221842</v>
      </c>
      <c r="D577">
        <f t="shared" si="66"/>
        <v>-5.647495316183166</v>
      </c>
      <c r="E577">
        <f t="shared" si="67"/>
        <v>-10.115298606979454</v>
      </c>
      <c r="F577" s="4">
        <f t="shared" si="68"/>
        <v>-0.63265021582544045</v>
      </c>
      <c r="G577">
        <f t="shared" si="69"/>
        <v>771.28320119591046</v>
      </c>
      <c r="H577" s="3">
        <f t="shared" si="70"/>
        <v>-6.4315491749440248E-2</v>
      </c>
      <c r="I577">
        <f t="shared" si="71"/>
        <v>-25.212798756048841</v>
      </c>
      <c r="J577" t="str">
        <f t="shared" si="64"/>
        <v>P_193A3AB9_001B1F1A168hr15</v>
      </c>
      <c r="K577" t="s">
        <v>109</v>
      </c>
      <c r="L577" s="1">
        <v>43768.470138888886</v>
      </c>
      <c r="M577" t="s">
        <v>115</v>
      </c>
      <c r="N577">
        <v>13</v>
      </c>
      <c r="O577" t="s">
        <v>50</v>
      </c>
      <c r="P577">
        <v>96</v>
      </c>
      <c r="Q577">
        <v>15</v>
      </c>
      <c r="R577">
        <v>3</v>
      </c>
      <c r="S577">
        <v>5</v>
      </c>
      <c r="T577">
        <v>400</v>
      </c>
      <c r="U577">
        <v>374.61</v>
      </c>
      <c r="V577">
        <v>722.32600000000002</v>
      </c>
      <c r="W577">
        <v>1.9497199999999999</v>
      </c>
      <c r="X577">
        <v>342.5</v>
      </c>
      <c r="Y577">
        <v>34</v>
      </c>
      <c r="Z577">
        <v>40</v>
      </c>
      <c r="AA577">
        <v>34.582999999999998</v>
      </c>
      <c r="AB577">
        <v>80</v>
      </c>
      <c r="AC577">
        <v>74.820599999999999</v>
      </c>
      <c r="AD577">
        <v>3991.43</v>
      </c>
      <c r="AE577">
        <v>1750.83</v>
      </c>
      <c r="AF577">
        <v>4.2874600000000003</v>
      </c>
      <c r="AG577">
        <v>0.64118399999999998</v>
      </c>
      <c r="AH577">
        <v>1428.06</v>
      </c>
      <c r="AI577">
        <v>0.52297800000000005</v>
      </c>
      <c r="AJ577">
        <v>1.3960600000000001</v>
      </c>
      <c r="AK577">
        <v>3.8121100000000001</v>
      </c>
      <c r="AL577">
        <v>333.077</v>
      </c>
      <c r="AM577">
        <v>2646.43</v>
      </c>
      <c r="AN577">
        <v>322.77800000000002</v>
      </c>
      <c r="AO577">
        <v>0.11820700000000001</v>
      </c>
      <c r="AP577">
        <v>7.7487599999999999</v>
      </c>
      <c r="AQ577">
        <v>2436.4299999999998</v>
      </c>
      <c r="AR577">
        <v>2.03267</v>
      </c>
      <c r="AS577">
        <v>3991.43</v>
      </c>
      <c r="AT577">
        <v>463.983</v>
      </c>
      <c r="AU577">
        <v>-0.174287</v>
      </c>
      <c r="AV577">
        <v>2436.4299999999998</v>
      </c>
      <c r="AW577">
        <v>2.5082900000000002E-2</v>
      </c>
      <c r="AX577" s="2">
        <v>-9.4219300000000008E-6</v>
      </c>
      <c r="AY577">
        <v>3.32944</v>
      </c>
      <c r="AZ577">
        <v>12.6922</v>
      </c>
    </row>
    <row r="578" spans="1:53" x14ac:dyDescent="0.35">
      <c r="A578" t="str">
        <f>IFERROR(VLOOKUP(O578,#REF!,3,FALSE),"normal")</f>
        <v>normal</v>
      </c>
      <c r="B578" t="s">
        <v>121</v>
      </c>
      <c r="C578">
        <f t="shared" si="65"/>
        <v>-58.260694459404128</v>
      </c>
      <c r="D578">
        <f t="shared" si="66"/>
        <v>3.3139974694890175</v>
      </c>
      <c r="E578">
        <f t="shared" si="67"/>
        <v>0.71054977984908818</v>
      </c>
      <c r="F578" s="4">
        <f t="shared" si="68"/>
        <v>-0.90752694570058823</v>
      </c>
      <c r="G578">
        <f t="shared" si="69"/>
        <v>1.4381679863375254</v>
      </c>
      <c r="H578" s="3">
        <f t="shared" si="70"/>
        <v>-0.99901346364062249</v>
      </c>
      <c r="I578">
        <f t="shared" si="71"/>
        <v>7.4345427099057817</v>
      </c>
      <c r="J578" t="str">
        <f t="shared" ref="J578:J641" si="72">O578&amp;K578&amp;Q578</f>
        <v>P_163A3AB9_001B1649168hr12</v>
      </c>
      <c r="K578" t="s">
        <v>109</v>
      </c>
      <c r="L578" s="1">
        <v>43768.470138888886</v>
      </c>
      <c r="M578" t="s">
        <v>115</v>
      </c>
      <c r="N578">
        <v>14</v>
      </c>
      <c r="O578" t="s">
        <v>51</v>
      </c>
      <c r="P578">
        <v>96</v>
      </c>
      <c r="Q578">
        <v>12</v>
      </c>
      <c r="R578">
        <v>2051</v>
      </c>
      <c r="S578">
        <v>5</v>
      </c>
      <c r="T578">
        <v>70</v>
      </c>
      <c r="U578">
        <v>64.41</v>
      </c>
      <c r="V578">
        <v>1.3233200000000001</v>
      </c>
      <c r="W578">
        <v>1.08789</v>
      </c>
      <c r="X578">
        <v>401.56</v>
      </c>
      <c r="Y578">
        <v>34</v>
      </c>
      <c r="Z578">
        <v>40</v>
      </c>
      <c r="AA578">
        <v>34.566299999999998</v>
      </c>
      <c r="AB578">
        <v>80</v>
      </c>
      <c r="AC578">
        <v>74.898300000000006</v>
      </c>
      <c r="AD578">
        <v>3002.43</v>
      </c>
      <c r="AE578">
        <v>403</v>
      </c>
      <c r="AF578">
        <v>0</v>
      </c>
      <c r="AG578">
        <v>0.14758499999999999</v>
      </c>
      <c r="AH578">
        <v>0.66666700000000001</v>
      </c>
      <c r="AI578">
        <v>2.4414400000000001E-4</v>
      </c>
      <c r="AJ578">
        <v>3.7904700000000002E-3</v>
      </c>
      <c r="AK578">
        <v>1.0350399999999999E-2</v>
      </c>
      <c r="AM578">
        <v>2646.43</v>
      </c>
      <c r="AN578">
        <v>402.33300000000003</v>
      </c>
      <c r="AO578">
        <v>0.147341</v>
      </c>
      <c r="AP578">
        <v>2.33498E-2</v>
      </c>
      <c r="AQ578">
        <v>2436.4299999999998</v>
      </c>
      <c r="AR578">
        <v>2.2559399999999998</v>
      </c>
      <c r="AS578">
        <v>3002.43</v>
      </c>
      <c r="AT578">
        <v>3.6145100000000001</v>
      </c>
      <c r="AU578">
        <v>-3.5642199999999999E-2</v>
      </c>
      <c r="AV578">
        <v>2436.4299999999998</v>
      </c>
      <c r="AW578">
        <v>1.9540000000000001E-4</v>
      </c>
      <c r="AX578" s="2">
        <v>-1.92682E-6</v>
      </c>
      <c r="AY578">
        <v>3.94347</v>
      </c>
      <c r="AZ578">
        <v>4.08163E-2</v>
      </c>
      <c r="BA578">
        <v>0</v>
      </c>
    </row>
    <row r="579" spans="1:53" x14ac:dyDescent="0.35">
      <c r="A579" t="str">
        <f>IFERROR(VLOOKUP(O579,#REF!,3,FALSE),"normal")</f>
        <v>normal</v>
      </c>
      <c r="B579" t="s">
        <v>121</v>
      </c>
      <c r="C579">
        <f t="shared" ref="C579:C617" si="73">IFERROR(G579-(INDEX(G:G,MATCH(O579&amp;"0hr"&amp;Q579,J:J,0))),"")</f>
        <v>-116.55916893346196</v>
      </c>
      <c r="D579">
        <f t="shared" ref="D579:D617" si="74">IFERROR(E579-INDEX(E:E,MATCH(O579&amp;"0hr"&amp;Q579,J:J,0)),"")</f>
        <v>3.3162141752984997</v>
      </c>
      <c r="E579">
        <f t="shared" ref="E579:E617" si="75">IFERROR((AN579-X579)/W579,"")</f>
        <v>0.7060965182454505</v>
      </c>
      <c r="F579" s="4">
        <f t="shared" ref="F579:F617" si="76">IFERROR((W579-INDEX(W:W,MATCH(O579&amp;"0hr"&amp;Q579,J:J,0)))/INDEX(W:W,MATCH(O579&amp;"0hr"&amp;Q579,J:J,0)),"")</f>
        <v>-0.90760141018561791</v>
      </c>
      <c r="G579">
        <f t="shared" ref="G579:G617" si="77">IFERROR(V579/U579*T579,"")</f>
        <v>1.3639627113160235</v>
      </c>
      <c r="H579" s="3">
        <f t="shared" ref="H579:H617" si="78">IFERROR((AJ579-INDEX(AJ:AJ,MATCH(O579&amp;"0hr"&amp;Q579,J:J,0)))/INDEX(AJ:AJ,MATCH(O579&amp;"0hr"&amp;Q579,J:J,0)),"")</f>
        <v>-0.99953704688786715</v>
      </c>
      <c r="I579">
        <f t="shared" ref="I579:I617" si="79">IFERROR((AO579-INDEX(AO:AO,MATCH(O579&amp;"0hr"&amp;Q579,J:J,0)))/INDEX(AJ:AJ,MATCH(O579&amp;"0hr"&amp;Q579,J:J,0))*1000,"")</f>
        <v>7.3052902935414723</v>
      </c>
      <c r="J579" t="str">
        <f t="shared" si="72"/>
        <v>P_163A3AB9_001B1649168hr13</v>
      </c>
      <c r="K579" t="s">
        <v>109</v>
      </c>
      <c r="L579" s="1">
        <v>43768.470138888886</v>
      </c>
      <c r="M579" t="s">
        <v>115</v>
      </c>
      <c r="N579">
        <v>14</v>
      </c>
      <c r="O579" t="s">
        <v>51</v>
      </c>
      <c r="P579">
        <v>96</v>
      </c>
      <c r="Q579">
        <v>13</v>
      </c>
      <c r="R579">
        <v>3</v>
      </c>
      <c r="S579">
        <v>5</v>
      </c>
      <c r="T579">
        <v>133</v>
      </c>
      <c r="U579">
        <v>123.63</v>
      </c>
      <c r="V579">
        <v>1.2678700000000001</v>
      </c>
      <c r="W579">
        <v>1.0876699999999999</v>
      </c>
      <c r="X579">
        <v>401.565</v>
      </c>
      <c r="Y579">
        <v>34</v>
      </c>
      <c r="Z579">
        <v>40</v>
      </c>
      <c r="AA579">
        <v>34.5837</v>
      </c>
      <c r="AB579">
        <v>80</v>
      </c>
      <c r="AC579">
        <v>75.337900000000005</v>
      </c>
      <c r="AD579">
        <v>3333.43</v>
      </c>
      <c r="AE579">
        <v>402.94400000000002</v>
      </c>
      <c r="AF579">
        <v>0.41617599999999999</v>
      </c>
      <c r="AG579">
        <v>0.147565</v>
      </c>
      <c r="AH579">
        <v>0.61111099999999996</v>
      </c>
      <c r="AI579">
        <v>2.23799E-4</v>
      </c>
      <c r="AJ579">
        <v>1.8102299999999999E-3</v>
      </c>
      <c r="AK579">
        <v>4.94306E-3</v>
      </c>
      <c r="AL579">
        <v>1.4683999999999999</v>
      </c>
      <c r="AM579">
        <v>2646.43</v>
      </c>
      <c r="AN579">
        <v>402.33300000000003</v>
      </c>
      <c r="AO579">
        <v>0.147341</v>
      </c>
      <c r="AP579">
        <v>2.33498E-2</v>
      </c>
      <c r="AQ579">
        <v>2436.4299999999998</v>
      </c>
      <c r="AR579">
        <v>4.7237600000000004</v>
      </c>
      <c r="AS579">
        <v>3333.43</v>
      </c>
      <c r="AT579">
        <v>3.4899399999999998</v>
      </c>
      <c r="AU579">
        <v>-3.5642199999999999E-2</v>
      </c>
      <c r="AV579">
        <v>2436.4299999999998</v>
      </c>
      <c r="AW579">
        <v>1.8866600000000001E-4</v>
      </c>
      <c r="AX579" s="2">
        <v>-1.92682E-6</v>
      </c>
      <c r="AY579">
        <v>-11.0097</v>
      </c>
      <c r="AZ579">
        <v>-5.4421799999999999E-2</v>
      </c>
    </row>
    <row r="580" spans="1:53" x14ac:dyDescent="0.35">
      <c r="A580" t="str">
        <f>IFERROR(VLOOKUP(O580,#REF!,3,FALSE),"normal")</f>
        <v>normal</v>
      </c>
      <c r="B580" t="s">
        <v>121</v>
      </c>
      <c r="C580">
        <f t="shared" si="73"/>
        <v>-197.85150582387342</v>
      </c>
      <c r="D580">
        <f t="shared" si="74"/>
        <v>3.3230094940005492</v>
      </c>
      <c r="E580">
        <f t="shared" si="75"/>
        <v>0.70696391634107603</v>
      </c>
      <c r="F580" s="4">
        <f t="shared" si="76"/>
        <v>-0.90764325802151524</v>
      </c>
      <c r="G580">
        <f t="shared" si="77"/>
        <v>1.5779921222699183</v>
      </c>
      <c r="H580" s="3">
        <f t="shared" si="78"/>
        <v>-0.99962518518132804</v>
      </c>
      <c r="I580">
        <f t="shared" si="79"/>
        <v>7.4371945647164788</v>
      </c>
      <c r="J580" t="str">
        <f t="shared" si="72"/>
        <v>P_163A3AB9_001B1649168hr14</v>
      </c>
      <c r="K580" t="s">
        <v>109</v>
      </c>
      <c r="L580" s="1">
        <v>43768.470138888886</v>
      </c>
      <c r="M580" t="s">
        <v>115</v>
      </c>
      <c r="N580">
        <v>14</v>
      </c>
      <c r="O580" t="s">
        <v>51</v>
      </c>
      <c r="P580">
        <v>96</v>
      </c>
      <c r="Q580">
        <v>14</v>
      </c>
      <c r="R580">
        <v>1</v>
      </c>
      <c r="S580">
        <v>5</v>
      </c>
      <c r="T580">
        <v>227</v>
      </c>
      <c r="U580">
        <v>211.99</v>
      </c>
      <c r="V580">
        <v>1.4736499999999999</v>
      </c>
      <c r="W580">
        <v>1.08775</v>
      </c>
      <c r="X580">
        <v>401.56400000000002</v>
      </c>
      <c r="Y580">
        <v>34</v>
      </c>
      <c r="Z580">
        <v>40</v>
      </c>
      <c r="AA580">
        <v>34.589700000000001</v>
      </c>
      <c r="AB580">
        <v>80</v>
      </c>
      <c r="AC580">
        <v>74.861000000000004</v>
      </c>
      <c r="AD580">
        <v>3660.43</v>
      </c>
      <c r="AE580">
        <v>403.16699999999997</v>
      </c>
      <c r="AF580">
        <v>0.38348199999999999</v>
      </c>
      <c r="AG580">
        <v>0.147646</v>
      </c>
      <c r="AH580">
        <v>0.83333299999999999</v>
      </c>
      <c r="AI580">
        <v>3.0518E-4</v>
      </c>
      <c r="AJ580">
        <v>1.4396000000000001E-3</v>
      </c>
      <c r="AK580">
        <v>3.9309999999999996E-3</v>
      </c>
      <c r="AL580">
        <v>2.1730700000000001</v>
      </c>
      <c r="AM580">
        <v>2646.43</v>
      </c>
      <c r="AN580">
        <v>402.33300000000003</v>
      </c>
      <c r="AO580">
        <v>0.147341</v>
      </c>
      <c r="AP580">
        <v>2.33498E-2</v>
      </c>
      <c r="AQ580">
        <v>2436.4299999999998</v>
      </c>
      <c r="AR580">
        <v>5.9399199999999999</v>
      </c>
      <c r="AS580">
        <v>3660.43</v>
      </c>
      <c r="AT580">
        <v>3.5322300000000002</v>
      </c>
      <c r="AU580">
        <v>-3.5642199999999999E-2</v>
      </c>
      <c r="AV580">
        <v>2436.4299999999998</v>
      </c>
      <c r="AW580">
        <v>1.9095200000000001E-4</v>
      </c>
      <c r="AX580" s="2">
        <v>-1.92682E-6</v>
      </c>
      <c r="AY580">
        <v>-10.3832</v>
      </c>
      <c r="AZ580">
        <v>-4.08163E-2</v>
      </c>
    </row>
    <row r="581" spans="1:53" x14ac:dyDescent="0.35">
      <c r="A581" t="str">
        <f>IFERROR(VLOOKUP(O581,#REF!,3,FALSE),"normal")</f>
        <v>normal</v>
      </c>
      <c r="B581" t="s">
        <v>121</v>
      </c>
      <c r="C581">
        <f t="shared" si="73"/>
        <v>-346.98498106522163</v>
      </c>
      <c r="D581">
        <f t="shared" si="74"/>
        <v>3.3285606377870618</v>
      </c>
      <c r="E581">
        <f t="shared" si="75"/>
        <v>0.71142321408875409</v>
      </c>
      <c r="F581" s="4">
        <f t="shared" si="76"/>
        <v>-0.90763483856726856</v>
      </c>
      <c r="G581">
        <f t="shared" si="77"/>
        <v>1.4143882971623822</v>
      </c>
      <c r="H581" s="3">
        <f t="shared" si="78"/>
        <v>-0.99982787316477961</v>
      </c>
      <c r="I581">
        <f t="shared" si="79"/>
        <v>7.54424469076916</v>
      </c>
      <c r="J581" t="str">
        <f t="shared" si="72"/>
        <v>P_163A3AB9_001B1649168hr15</v>
      </c>
      <c r="K581" t="s">
        <v>109</v>
      </c>
      <c r="L581" s="1">
        <v>43768.470138888886</v>
      </c>
      <c r="M581" t="s">
        <v>115</v>
      </c>
      <c r="N581">
        <v>14</v>
      </c>
      <c r="O581" t="s">
        <v>51</v>
      </c>
      <c r="P581">
        <v>96</v>
      </c>
      <c r="Q581">
        <v>15</v>
      </c>
      <c r="R581">
        <v>3</v>
      </c>
      <c r="S581">
        <v>5</v>
      </c>
      <c r="T581">
        <v>400</v>
      </c>
      <c r="U581">
        <v>374.61</v>
      </c>
      <c r="V581">
        <v>1.3246100000000001</v>
      </c>
      <c r="W581">
        <v>1.08796</v>
      </c>
      <c r="X581">
        <v>401.55900000000003</v>
      </c>
      <c r="Y581">
        <v>34</v>
      </c>
      <c r="Z581">
        <v>40</v>
      </c>
      <c r="AA581">
        <v>34.582999999999998</v>
      </c>
      <c r="AB581">
        <v>80</v>
      </c>
      <c r="AC581">
        <v>74.820599999999999</v>
      </c>
      <c r="AD581">
        <v>3992.43</v>
      </c>
      <c r="AE581">
        <v>403</v>
      </c>
      <c r="AF581">
        <v>0</v>
      </c>
      <c r="AG581">
        <v>0.14758499999999999</v>
      </c>
      <c r="AH581">
        <v>0.66666700000000001</v>
      </c>
      <c r="AI581">
        <v>2.4414400000000001E-4</v>
      </c>
      <c r="AJ581">
        <v>6.5172899999999998E-4</v>
      </c>
      <c r="AK581">
        <v>1.7796299999999999E-3</v>
      </c>
      <c r="AM581">
        <v>2646.43</v>
      </c>
      <c r="AN581">
        <v>402.33300000000003</v>
      </c>
      <c r="AO581">
        <v>0.147341</v>
      </c>
      <c r="AP581">
        <v>2.33498E-2</v>
      </c>
      <c r="AQ581">
        <v>2436.4299999999998</v>
      </c>
      <c r="AR581">
        <v>13.1206</v>
      </c>
      <c r="AS581">
        <v>3992.43</v>
      </c>
      <c r="AT581">
        <v>3.6514199999999999</v>
      </c>
      <c r="AU581">
        <v>-3.5642199999999999E-2</v>
      </c>
      <c r="AV581">
        <v>2436.4299999999998</v>
      </c>
      <c r="AW581">
        <v>1.97395E-4</v>
      </c>
      <c r="AX581" s="2">
        <v>-1.92682E-6</v>
      </c>
      <c r="AY581">
        <v>271.214</v>
      </c>
      <c r="AZ581">
        <v>0.48266100000000001</v>
      </c>
    </row>
    <row r="582" spans="1:53" x14ac:dyDescent="0.35">
      <c r="A582" t="str">
        <f>IFERROR(VLOOKUP(O582,#REF!,3,FALSE),"normal")</f>
        <v>normal</v>
      </c>
      <c r="B582" t="s">
        <v>121</v>
      </c>
      <c r="C582">
        <f t="shared" si="73"/>
        <v>18.092846532725957</v>
      </c>
      <c r="D582">
        <f t="shared" si="74"/>
        <v>-12.368679290162964</v>
      </c>
      <c r="E582">
        <f t="shared" si="75"/>
        <v>-12.178698109053546</v>
      </c>
      <c r="F582" s="3">
        <f t="shared" si="76"/>
        <v>-0.33394162070566763</v>
      </c>
      <c r="G582">
        <f t="shared" si="77"/>
        <v>82.043782021425258</v>
      </c>
      <c r="H582" s="3">
        <f t="shared" si="78"/>
        <v>-4.5554024875184554E-3</v>
      </c>
      <c r="I582">
        <f t="shared" si="79"/>
        <v>-10.888193569188385</v>
      </c>
      <c r="J582" t="str">
        <f t="shared" si="72"/>
        <v>P_163A3AB9_001B1549168hr12</v>
      </c>
      <c r="K582" t="s">
        <v>109</v>
      </c>
      <c r="L582" s="1">
        <v>43768.470138888886</v>
      </c>
      <c r="M582" t="s">
        <v>115</v>
      </c>
      <c r="N582">
        <v>15</v>
      </c>
      <c r="O582" t="s">
        <v>52</v>
      </c>
      <c r="P582">
        <v>96</v>
      </c>
      <c r="Q582">
        <v>12</v>
      </c>
      <c r="R582">
        <v>2051</v>
      </c>
      <c r="S582">
        <v>5</v>
      </c>
      <c r="T582">
        <v>70</v>
      </c>
      <c r="U582">
        <v>64.41</v>
      </c>
      <c r="V582">
        <v>75.492000000000004</v>
      </c>
      <c r="W582">
        <v>8.1758000000000006</v>
      </c>
      <c r="X582">
        <v>155.01499999999999</v>
      </c>
      <c r="Y582">
        <v>34</v>
      </c>
      <c r="Z582">
        <v>40</v>
      </c>
      <c r="AA582">
        <v>34.566299999999998</v>
      </c>
      <c r="AB582">
        <v>80</v>
      </c>
      <c r="AC582">
        <v>74.898300000000006</v>
      </c>
      <c r="AD582">
        <v>3003.43</v>
      </c>
      <c r="AE582">
        <v>772.22199999999998</v>
      </c>
      <c r="AF582">
        <v>6.84755</v>
      </c>
      <c r="AG582">
        <v>0.28280100000000002</v>
      </c>
      <c r="AH582">
        <v>716.77800000000002</v>
      </c>
      <c r="AI582">
        <v>0.26249600000000001</v>
      </c>
      <c r="AJ582">
        <v>4.0753899999999996</v>
      </c>
      <c r="AK582">
        <v>11.128399999999999</v>
      </c>
      <c r="AL582">
        <v>104.67700000000001</v>
      </c>
      <c r="AM582">
        <v>2647.43</v>
      </c>
      <c r="AN582">
        <v>55.444400000000002</v>
      </c>
      <c r="AO582">
        <v>2.0304699999999998E-2</v>
      </c>
      <c r="AP582">
        <v>2.9852799999999999</v>
      </c>
      <c r="AQ582">
        <v>2437.4299999999998</v>
      </c>
      <c r="AR582">
        <v>0.26825900000000003</v>
      </c>
      <c r="AS582">
        <v>3003.43</v>
      </c>
      <c r="AT582">
        <v>3757.73</v>
      </c>
      <c r="AU582">
        <v>-2.0453600000000001</v>
      </c>
      <c r="AV582">
        <v>2437.4299999999998</v>
      </c>
      <c r="AW582">
        <v>0.20314299999999999</v>
      </c>
      <c r="AX582">
        <v>-1.10572E-4</v>
      </c>
      <c r="AY582">
        <v>2.5919500000000002</v>
      </c>
      <c r="AZ582">
        <v>28.844100000000001</v>
      </c>
      <c r="BA582">
        <v>1.75</v>
      </c>
    </row>
    <row r="583" spans="1:53" x14ac:dyDescent="0.35">
      <c r="A583" t="str">
        <f>IFERROR(VLOOKUP(O583,#REF!,3,FALSE),"normal")</f>
        <v>normal</v>
      </c>
      <c r="B583" t="s">
        <v>121</v>
      </c>
      <c r="C583">
        <f t="shared" si="73"/>
        <v>41.285611817717296</v>
      </c>
      <c r="D583">
        <f t="shared" si="74"/>
        <v>-12.181238753199358</v>
      </c>
      <c r="E583">
        <f t="shared" si="75"/>
        <v>-12.195264113006916</v>
      </c>
      <c r="F583" s="3">
        <f t="shared" si="76"/>
        <v>-0.33407428548130635</v>
      </c>
      <c r="G583">
        <f t="shared" si="77"/>
        <v>163.34159993529079</v>
      </c>
      <c r="H583" s="3">
        <f t="shared" si="78"/>
        <v>-3.7362568048830182E-2</v>
      </c>
      <c r="I583">
        <f t="shared" si="79"/>
        <v>-10.814232758537036</v>
      </c>
      <c r="J583" t="str">
        <f t="shared" si="72"/>
        <v>P_163A3AB9_001B1549168hr13</v>
      </c>
      <c r="K583" t="s">
        <v>109</v>
      </c>
      <c r="L583" s="1">
        <v>43768.470138888886</v>
      </c>
      <c r="M583" t="s">
        <v>115</v>
      </c>
      <c r="N583">
        <v>15</v>
      </c>
      <c r="O583" t="s">
        <v>52</v>
      </c>
      <c r="P583">
        <v>96</v>
      </c>
      <c r="Q583">
        <v>13</v>
      </c>
      <c r="R583">
        <v>3</v>
      </c>
      <c r="S583">
        <v>5</v>
      </c>
      <c r="T583">
        <v>133</v>
      </c>
      <c r="U583">
        <v>123.63</v>
      </c>
      <c r="V583">
        <v>151.834</v>
      </c>
      <c r="W583">
        <v>8.1665799999999997</v>
      </c>
      <c r="X583">
        <v>155.03800000000001</v>
      </c>
      <c r="Y583">
        <v>34</v>
      </c>
      <c r="Z583">
        <v>40</v>
      </c>
      <c r="AA583">
        <v>34.5837</v>
      </c>
      <c r="AB583">
        <v>80</v>
      </c>
      <c r="AC583">
        <v>75.337900000000005</v>
      </c>
      <c r="AD583">
        <v>3334.43</v>
      </c>
      <c r="AE583">
        <v>1395</v>
      </c>
      <c r="AF583">
        <v>4.9823199999999996</v>
      </c>
      <c r="AG583">
        <v>0.51087199999999999</v>
      </c>
      <c r="AH583">
        <v>1339.56</v>
      </c>
      <c r="AI583">
        <v>0.49056699999999998</v>
      </c>
      <c r="AJ583">
        <v>3.9680300000000002</v>
      </c>
      <c r="AK583">
        <v>10.8352</v>
      </c>
      <c r="AL583">
        <v>268.86200000000002</v>
      </c>
      <c r="AM583">
        <v>2647.43</v>
      </c>
      <c r="AN583">
        <v>55.444400000000002</v>
      </c>
      <c r="AO583">
        <v>2.0304699999999998E-2</v>
      </c>
      <c r="AP583">
        <v>2.9852799999999999</v>
      </c>
      <c r="AQ583">
        <v>2437.4299999999998</v>
      </c>
      <c r="AR583">
        <v>0.27551700000000001</v>
      </c>
      <c r="AS583">
        <v>3334.43</v>
      </c>
      <c r="AT583">
        <v>3751.9</v>
      </c>
      <c r="AU583">
        <v>-2.0453600000000001</v>
      </c>
      <c r="AV583">
        <v>2437.4299999999998</v>
      </c>
      <c r="AW583">
        <v>0.20282800000000001</v>
      </c>
      <c r="AX583">
        <v>-1.10572E-4</v>
      </c>
      <c r="AY583">
        <v>1.8540399999999999</v>
      </c>
      <c r="AZ583">
        <v>20.088799999999999</v>
      </c>
    </row>
    <row r="584" spans="1:53" x14ac:dyDescent="0.35">
      <c r="A584" t="str">
        <f>IFERROR(VLOOKUP(O584,#REF!,3,FALSE),"normal")</f>
        <v>normal</v>
      </c>
      <c r="B584" t="s">
        <v>121</v>
      </c>
      <c r="C584">
        <f t="shared" si="73"/>
        <v>62.029602482045703</v>
      </c>
      <c r="D584">
        <f t="shared" si="74"/>
        <v>-12.367172821821633</v>
      </c>
      <c r="E584">
        <f t="shared" si="75"/>
        <v>-12.386082576646881</v>
      </c>
      <c r="F584" s="3">
        <f t="shared" si="76"/>
        <v>-0.33135025430359938</v>
      </c>
      <c r="G584">
        <f t="shared" si="77"/>
        <v>267.70237747063538</v>
      </c>
      <c r="H584" s="3">
        <f t="shared" si="78"/>
        <v>-8.6660280500085951E-2</v>
      </c>
      <c r="I584">
        <f t="shared" si="79"/>
        <v>-10.949008916071037</v>
      </c>
      <c r="J584" t="str">
        <f t="shared" si="72"/>
        <v>P_163A3AB9_001B1549168hr14</v>
      </c>
      <c r="K584" t="s">
        <v>109</v>
      </c>
      <c r="L584" s="1">
        <v>43768.470138888886</v>
      </c>
      <c r="M584" t="s">
        <v>115</v>
      </c>
      <c r="N584">
        <v>15</v>
      </c>
      <c r="O584" t="s">
        <v>52</v>
      </c>
      <c r="P584">
        <v>96</v>
      </c>
      <c r="Q584">
        <v>14</v>
      </c>
      <c r="R584">
        <v>1</v>
      </c>
      <c r="S584">
        <v>5</v>
      </c>
      <c r="T584">
        <v>227</v>
      </c>
      <c r="U584">
        <v>211.99</v>
      </c>
      <c r="V584">
        <v>250.001</v>
      </c>
      <c r="W584">
        <v>8.2035300000000007</v>
      </c>
      <c r="X584">
        <v>157.054</v>
      </c>
      <c r="Y584">
        <v>34</v>
      </c>
      <c r="Z584">
        <v>40.666699999999999</v>
      </c>
      <c r="AA584">
        <v>34.589700000000001</v>
      </c>
      <c r="AB584">
        <v>80</v>
      </c>
      <c r="AC584">
        <v>74.861000000000004</v>
      </c>
      <c r="AD584">
        <v>3661.43</v>
      </c>
      <c r="AE584">
        <v>2207.94</v>
      </c>
      <c r="AF584">
        <v>3.3338199999999998</v>
      </c>
      <c r="AG584">
        <v>0.80858600000000003</v>
      </c>
      <c r="AH584">
        <v>2152.5</v>
      </c>
      <c r="AI584">
        <v>0.78828100000000001</v>
      </c>
      <c r="AJ584">
        <v>3.71848</v>
      </c>
      <c r="AK584">
        <v>10.1538</v>
      </c>
      <c r="AL584">
        <v>645.65499999999997</v>
      </c>
      <c r="AM584">
        <v>2647.43</v>
      </c>
      <c r="AN584">
        <v>55.444400000000002</v>
      </c>
      <c r="AO584">
        <v>2.0304699999999998E-2</v>
      </c>
      <c r="AP584">
        <v>2.9852799999999999</v>
      </c>
      <c r="AQ584">
        <v>2437.4299999999998</v>
      </c>
      <c r="AR584">
        <v>0.29400700000000002</v>
      </c>
      <c r="AS584">
        <v>3661.43</v>
      </c>
      <c r="AT584">
        <v>3749.78</v>
      </c>
      <c r="AU584">
        <v>-2.0453600000000001</v>
      </c>
      <c r="AV584">
        <v>2437.4299999999998</v>
      </c>
      <c r="AW584">
        <v>0.202713</v>
      </c>
      <c r="AX584">
        <v>-1.10572E-4</v>
      </c>
      <c r="AY584">
        <v>1.6172200000000001</v>
      </c>
      <c r="AZ584">
        <v>16.4209</v>
      </c>
    </row>
    <row r="585" spans="1:53" x14ac:dyDescent="0.35">
      <c r="A585" t="str">
        <f>IFERROR(VLOOKUP(O585,#REF!,3,FALSE),"normal")</f>
        <v>normal</v>
      </c>
      <c r="B585" t="s">
        <v>121</v>
      </c>
      <c r="C585">
        <f t="shared" si="73"/>
        <v>79.576815994705612</v>
      </c>
      <c r="D585">
        <f t="shared" si="74"/>
        <v>-12.382333724221846</v>
      </c>
      <c r="E585">
        <f t="shared" si="75"/>
        <v>-12.388698421368341</v>
      </c>
      <c r="F585" s="3">
        <f t="shared" si="76"/>
        <v>-0.33072435149447987</v>
      </c>
      <c r="G585">
        <f t="shared" si="77"/>
        <v>438.72080296842046</v>
      </c>
      <c r="H585" s="3">
        <f t="shared" si="78"/>
        <v>-0.15779377569986786</v>
      </c>
      <c r="I585">
        <f t="shared" si="79"/>
        <v>-11.062066809109387</v>
      </c>
      <c r="J585" t="str">
        <f t="shared" si="72"/>
        <v>P_163A3AB9_001B1549168hr15</v>
      </c>
      <c r="K585" t="s">
        <v>109</v>
      </c>
      <c r="L585" s="1">
        <v>43768.470138888886</v>
      </c>
      <c r="M585" t="s">
        <v>115</v>
      </c>
      <c r="N585">
        <v>15</v>
      </c>
      <c r="O585" t="s">
        <v>52</v>
      </c>
      <c r="P585">
        <v>96</v>
      </c>
      <c r="Q585">
        <v>15</v>
      </c>
      <c r="R585">
        <v>3</v>
      </c>
      <c r="S585">
        <v>5</v>
      </c>
      <c r="T585">
        <v>400</v>
      </c>
      <c r="U585">
        <v>374.61</v>
      </c>
      <c r="V585">
        <v>410.87299999999999</v>
      </c>
      <c r="W585">
        <v>8.2020400000000002</v>
      </c>
      <c r="X585">
        <v>157.05699999999999</v>
      </c>
      <c r="Y585">
        <v>34</v>
      </c>
      <c r="Z585">
        <v>40.666699999999999</v>
      </c>
      <c r="AA585">
        <v>34.582999999999998</v>
      </c>
      <c r="AB585">
        <v>80</v>
      </c>
      <c r="AC585">
        <v>74.820599999999999</v>
      </c>
      <c r="AD585">
        <v>3993.43</v>
      </c>
      <c r="AE585">
        <v>3527.06</v>
      </c>
      <c r="AF585">
        <v>3.8267199999999999</v>
      </c>
      <c r="AG585">
        <v>1.2916700000000001</v>
      </c>
      <c r="AH585">
        <v>3471.61</v>
      </c>
      <c r="AI585">
        <v>1.27136</v>
      </c>
      <c r="AJ585">
        <v>3.3938299999999999</v>
      </c>
      <c r="AK585">
        <v>9.2672699999999999</v>
      </c>
      <c r="AL585">
        <v>907.20299999999997</v>
      </c>
      <c r="AM585">
        <v>2647.43</v>
      </c>
      <c r="AN585">
        <v>55.444400000000002</v>
      </c>
      <c r="AO585">
        <v>2.0304699999999998E-2</v>
      </c>
      <c r="AP585">
        <v>2.9852799999999999</v>
      </c>
      <c r="AQ585">
        <v>2437.4299999999998</v>
      </c>
      <c r="AR585">
        <v>0.32213199999999997</v>
      </c>
      <c r="AS585">
        <v>3993.43</v>
      </c>
      <c r="AT585">
        <v>3748.83</v>
      </c>
      <c r="AU585">
        <v>-2.0453600000000001</v>
      </c>
      <c r="AV585">
        <v>2437.4299999999998</v>
      </c>
      <c r="AW585">
        <v>0.20266200000000001</v>
      </c>
      <c r="AX585">
        <v>-1.10572E-4</v>
      </c>
      <c r="AY585">
        <v>1.30674</v>
      </c>
      <c r="AZ585">
        <v>12.1099</v>
      </c>
    </row>
    <row r="586" spans="1:53" x14ac:dyDescent="0.35">
      <c r="A586" t="str">
        <f>IFERROR(VLOOKUP(O586,#REF!,3,FALSE),"normal")</f>
        <v>normal</v>
      </c>
      <c r="B586" t="s">
        <v>121</v>
      </c>
      <c r="C586">
        <f t="shared" si="73"/>
        <v>8.635442492167698</v>
      </c>
      <c r="D586">
        <f t="shared" si="74"/>
        <v>-3.6803534765224639</v>
      </c>
      <c r="E586">
        <f t="shared" si="75"/>
        <v>-4.5731950009287061</v>
      </c>
      <c r="F586" s="3">
        <f t="shared" si="76"/>
        <v>-0.2208910127457919</v>
      </c>
      <c r="G586">
        <f t="shared" si="77"/>
        <v>71.750380375718066</v>
      </c>
      <c r="H586">
        <f t="shared" si="78"/>
        <v>-6.677217968217973E-2</v>
      </c>
      <c r="I586">
        <f t="shared" si="79"/>
        <v>-6.6140999874238595</v>
      </c>
      <c r="J586" t="str">
        <f t="shared" si="72"/>
        <v>P_163A3AB9_001B2449168hr12</v>
      </c>
      <c r="K586" t="s">
        <v>109</v>
      </c>
      <c r="L586" s="1">
        <v>43768.470138888886</v>
      </c>
      <c r="M586" t="s">
        <v>115</v>
      </c>
      <c r="N586">
        <v>16</v>
      </c>
      <c r="O586" t="s">
        <v>54</v>
      </c>
      <c r="P586">
        <v>96</v>
      </c>
      <c r="Q586">
        <v>12</v>
      </c>
      <c r="R586">
        <v>2051</v>
      </c>
      <c r="S586">
        <v>5</v>
      </c>
      <c r="T586">
        <v>70</v>
      </c>
      <c r="U586">
        <v>64.41</v>
      </c>
      <c r="V586">
        <v>66.020600000000002</v>
      </c>
      <c r="W586">
        <v>9.7986199999999997</v>
      </c>
      <c r="X586">
        <v>360.47800000000001</v>
      </c>
      <c r="Y586">
        <v>34</v>
      </c>
      <c r="Z586">
        <v>39</v>
      </c>
      <c r="AA586">
        <v>34.566299999999998</v>
      </c>
      <c r="AB586">
        <v>80</v>
      </c>
      <c r="AC586">
        <v>74.898300000000006</v>
      </c>
      <c r="AD586">
        <v>3004.43</v>
      </c>
      <c r="AE586">
        <v>1007.39</v>
      </c>
      <c r="AF586">
        <v>5.2484000000000002</v>
      </c>
      <c r="AG586">
        <v>0.36892200000000003</v>
      </c>
      <c r="AH586">
        <v>691.72199999999998</v>
      </c>
      <c r="AI586">
        <v>0.25331999999999999</v>
      </c>
      <c r="AJ586">
        <v>3.9329299999999998</v>
      </c>
      <c r="AK586">
        <v>10.7394</v>
      </c>
      <c r="AL586">
        <v>131.797</v>
      </c>
      <c r="AM586">
        <v>2647.43</v>
      </c>
      <c r="AN586">
        <v>315.66699999999997</v>
      </c>
      <c r="AO586">
        <v>0.115602</v>
      </c>
      <c r="AP586">
        <v>-0.164857</v>
      </c>
      <c r="AQ586">
        <v>2437.4299999999998</v>
      </c>
      <c r="AR586">
        <v>-1.53507E-2</v>
      </c>
      <c r="AS586">
        <v>3004.43</v>
      </c>
      <c r="AT586">
        <v>4465.8</v>
      </c>
      <c r="AU586">
        <v>0.31199399999999999</v>
      </c>
      <c r="AV586">
        <v>2438.4299999999998</v>
      </c>
      <c r="AW586">
        <v>0.241421</v>
      </c>
      <c r="AX586" s="2">
        <v>1.6866400000000002E-5</v>
      </c>
      <c r="AY586">
        <v>0.74968299999999999</v>
      </c>
      <c r="AZ586">
        <v>8.0511199999999992</v>
      </c>
      <c r="BA586">
        <v>0.71666700000000005</v>
      </c>
    </row>
    <row r="587" spans="1:53" x14ac:dyDescent="0.35">
      <c r="A587" t="str">
        <f>IFERROR(VLOOKUP(O587,#REF!,3,FALSE),"normal")</f>
        <v>normal</v>
      </c>
      <c r="B587" t="s">
        <v>121</v>
      </c>
      <c r="C587">
        <f t="shared" si="73"/>
        <v>14.258486845090488</v>
      </c>
      <c r="D587">
        <f t="shared" si="74"/>
        <v>-3.7044672409226456</v>
      </c>
      <c r="E587">
        <f t="shared" si="75"/>
        <v>-4.5826907366246505</v>
      </c>
      <c r="F587" s="3">
        <f t="shared" si="76"/>
        <v>-0.21864533588029286</v>
      </c>
      <c r="G587">
        <f t="shared" si="77"/>
        <v>133.92625576316428</v>
      </c>
      <c r="H587">
        <f t="shared" si="78"/>
        <v>-0.10022054416876428</v>
      </c>
      <c r="I587">
        <f t="shared" si="79"/>
        <v>-6.6820088697111348</v>
      </c>
      <c r="J587" t="str">
        <f t="shared" si="72"/>
        <v>P_163A3AB9_001B2449168hr13</v>
      </c>
      <c r="K587" t="s">
        <v>109</v>
      </c>
      <c r="L587" s="1">
        <v>43768.470138888886</v>
      </c>
      <c r="M587" t="s">
        <v>115</v>
      </c>
      <c r="N587">
        <v>16</v>
      </c>
      <c r="O587" t="s">
        <v>54</v>
      </c>
      <c r="P587">
        <v>96</v>
      </c>
      <c r="Q587">
        <v>13</v>
      </c>
      <c r="R587">
        <v>3</v>
      </c>
      <c r="S587">
        <v>5</v>
      </c>
      <c r="T587">
        <v>133</v>
      </c>
      <c r="U587">
        <v>123.63</v>
      </c>
      <c r="V587">
        <v>124.491</v>
      </c>
      <c r="W587">
        <v>9.8169400000000007</v>
      </c>
      <c r="X587">
        <v>360.65499999999997</v>
      </c>
      <c r="Y587">
        <v>34</v>
      </c>
      <c r="Z587">
        <v>39</v>
      </c>
      <c r="AA587">
        <v>34.5837</v>
      </c>
      <c r="AB587">
        <v>80</v>
      </c>
      <c r="AC587">
        <v>75.337900000000005</v>
      </c>
      <c r="AD587">
        <v>3334.43</v>
      </c>
      <c r="AE587">
        <v>1582.78</v>
      </c>
      <c r="AF587">
        <v>6.8818200000000003</v>
      </c>
      <c r="AG587">
        <v>0.57963900000000002</v>
      </c>
      <c r="AH587">
        <v>1267.1099999999999</v>
      </c>
      <c r="AI587">
        <v>0.46403699999999998</v>
      </c>
      <c r="AJ587">
        <v>3.7534299999999998</v>
      </c>
      <c r="AK587">
        <v>10.2492</v>
      </c>
      <c r="AL587">
        <v>184.124</v>
      </c>
      <c r="AM587">
        <v>2647.43</v>
      </c>
      <c r="AN587">
        <v>315.66699999999997</v>
      </c>
      <c r="AO587">
        <v>0.115602</v>
      </c>
      <c r="AP587">
        <v>-0.164857</v>
      </c>
      <c r="AQ587">
        <v>2437.4299999999998</v>
      </c>
      <c r="AR587">
        <v>-1.60848E-2</v>
      </c>
      <c r="AS587">
        <v>3334.43</v>
      </c>
      <c r="AT587">
        <v>4472.49</v>
      </c>
      <c r="AU587">
        <v>0.31199399999999999</v>
      </c>
      <c r="AV587">
        <v>2438.4299999999998</v>
      </c>
      <c r="AW587">
        <v>0.241783</v>
      </c>
      <c r="AX587" s="2">
        <v>1.6866400000000002E-5</v>
      </c>
      <c r="AY587">
        <v>0.69691700000000001</v>
      </c>
      <c r="AZ587">
        <v>7.1428599999999998</v>
      </c>
    </row>
    <row r="588" spans="1:53" x14ac:dyDescent="0.35">
      <c r="A588" t="str">
        <f>IFERROR(VLOOKUP(O588,#REF!,3,FALSE),"normal")</f>
        <v>normal</v>
      </c>
      <c r="B588" t="s">
        <v>121</v>
      </c>
      <c r="C588">
        <f t="shared" si="73"/>
        <v>20.864967778657132</v>
      </c>
      <c r="D588">
        <f t="shared" si="74"/>
        <v>-3.7274875236751748</v>
      </c>
      <c r="E588">
        <f t="shared" si="75"/>
        <v>-4.5949714141703648</v>
      </c>
      <c r="F588" s="3">
        <f t="shared" si="76"/>
        <v>-0.2161867667088819</v>
      </c>
      <c r="G588">
        <f t="shared" si="77"/>
        <v>216.58641917071557</v>
      </c>
      <c r="H588">
        <f t="shared" si="78"/>
        <v>-0.11698606884221731</v>
      </c>
      <c r="I588">
        <f t="shared" si="79"/>
        <v>-6.9992266047950489</v>
      </c>
      <c r="J588" t="str">
        <f t="shared" si="72"/>
        <v>P_163A3AB9_001B2449168hr14</v>
      </c>
      <c r="K588" t="s">
        <v>109</v>
      </c>
      <c r="L588" s="1">
        <v>43768.470138888886</v>
      </c>
      <c r="M588" t="s">
        <v>115</v>
      </c>
      <c r="N588">
        <v>16</v>
      </c>
      <c r="O588" t="s">
        <v>54</v>
      </c>
      <c r="P588">
        <v>96</v>
      </c>
      <c r="Q588">
        <v>14</v>
      </c>
      <c r="R588">
        <v>1</v>
      </c>
      <c r="S588">
        <v>5</v>
      </c>
      <c r="T588">
        <v>227</v>
      </c>
      <c r="U588">
        <v>211.99</v>
      </c>
      <c r="V588">
        <v>202.26499999999999</v>
      </c>
      <c r="W588">
        <v>9.8405400000000007</v>
      </c>
      <c r="X588">
        <v>360.88400000000001</v>
      </c>
      <c r="Y588">
        <v>34</v>
      </c>
      <c r="Z588">
        <v>39</v>
      </c>
      <c r="AA588">
        <v>34.589700000000001</v>
      </c>
      <c r="AB588">
        <v>80</v>
      </c>
      <c r="AC588">
        <v>74.861000000000004</v>
      </c>
      <c r="AD588">
        <v>3661.43</v>
      </c>
      <c r="AE588">
        <v>2351.2800000000002</v>
      </c>
      <c r="AF588">
        <v>5.5179400000000003</v>
      </c>
      <c r="AG588">
        <v>0.86107699999999998</v>
      </c>
      <c r="AH588">
        <v>2035.61</v>
      </c>
      <c r="AI588">
        <v>0.74547399999999997</v>
      </c>
      <c r="AJ588">
        <v>3.5165500000000001</v>
      </c>
      <c r="AK588">
        <v>9.6023899999999998</v>
      </c>
      <c r="AL588">
        <v>368.90800000000002</v>
      </c>
      <c r="AM588">
        <v>2647.43</v>
      </c>
      <c r="AN588">
        <v>315.66699999999997</v>
      </c>
      <c r="AO588">
        <v>0.115602</v>
      </c>
      <c r="AP588">
        <v>-0.164857</v>
      </c>
      <c r="AQ588">
        <v>2437.4299999999998</v>
      </c>
      <c r="AR588">
        <v>-1.7168300000000001E-2</v>
      </c>
      <c r="AS588">
        <v>3661.43</v>
      </c>
      <c r="AT588">
        <v>4481.1099999999997</v>
      </c>
      <c r="AU588">
        <v>0.31199399999999999</v>
      </c>
      <c r="AV588">
        <v>2438.4299999999998</v>
      </c>
      <c r="AW588">
        <v>0.24224899999999999</v>
      </c>
      <c r="AX588" s="2">
        <v>1.6866400000000002E-5</v>
      </c>
      <c r="AY588">
        <v>0.238036</v>
      </c>
      <c r="AZ588">
        <v>2.2857099999999999</v>
      </c>
    </row>
    <row r="589" spans="1:53" x14ac:dyDescent="0.35">
      <c r="A589" t="str">
        <f>IFERROR(VLOOKUP(O589,#REF!,3,FALSE),"normal")</f>
        <v>normal</v>
      </c>
      <c r="B589" t="s">
        <v>121</v>
      </c>
      <c r="C589">
        <f t="shared" si="73"/>
        <v>27.143405529023767</v>
      </c>
      <c r="D589">
        <f t="shared" si="74"/>
        <v>-3.9403246938707626</v>
      </c>
      <c r="E589">
        <f t="shared" si="75"/>
        <v>-4.8133690029594982</v>
      </c>
      <c r="F589" s="3">
        <f t="shared" si="76"/>
        <v>-0.21576097774592934</v>
      </c>
      <c r="G589">
        <f t="shared" si="77"/>
        <v>357.92317343370439</v>
      </c>
      <c r="H589">
        <f t="shared" si="78"/>
        <v>-0.14156264011138114</v>
      </c>
      <c r="I589">
        <f t="shared" si="79"/>
        <v>-7.3084718387594938</v>
      </c>
      <c r="J589" t="str">
        <f t="shared" si="72"/>
        <v>P_163A3AB9_001B2449168hr15</v>
      </c>
      <c r="K589" t="s">
        <v>109</v>
      </c>
      <c r="L589" s="1">
        <v>43768.470138888886</v>
      </c>
      <c r="M589" t="s">
        <v>115</v>
      </c>
      <c r="N589">
        <v>16</v>
      </c>
      <c r="O589" t="s">
        <v>54</v>
      </c>
      <c r="P589">
        <v>96</v>
      </c>
      <c r="Q589">
        <v>15</v>
      </c>
      <c r="R589">
        <v>3</v>
      </c>
      <c r="S589">
        <v>5</v>
      </c>
      <c r="T589">
        <v>400</v>
      </c>
      <c r="U589">
        <v>374.61</v>
      </c>
      <c r="V589">
        <v>335.20400000000001</v>
      </c>
      <c r="W589">
        <v>9.8496500000000005</v>
      </c>
      <c r="X589">
        <v>363.077</v>
      </c>
      <c r="Y589">
        <v>34</v>
      </c>
      <c r="Z589">
        <v>39.333300000000001</v>
      </c>
      <c r="AA589">
        <v>34.582999999999998</v>
      </c>
      <c r="AB589">
        <v>80</v>
      </c>
      <c r="AC589">
        <v>74.820599999999999</v>
      </c>
      <c r="AD589">
        <v>3993.43</v>
      </c>
      <c r="AE589">
        <v>3664.72</v>
      </c>
      <c r="AF589">
        <v>5.0503999999999998</v>
      </c>
      <c r="AG589">
        <v>1.3420799999999999</v>
      </c>
      <c r="AH589">
        <v>3349.06</v>
      </c>
      <c r="AI589">
        <v>1.22648</v>
      </c>
      <c r="AJ589">
        <v>3.2740200000000002</v>
      </c>
      <c r="AK589">
        <v>8.9401100000000007</v>
      </c>
      <c r="AL589">
        <v>663.12699999999995</v>
      </c>
      <c r="AM589">
        <v>2647.43</v>
      </c>
      <c r="AN589">
        <v>315.66699999999997</v>
      </c>
      <c r="AO589">
        <v>0.115602</v>
      </c>
      <c r="AP589">
        <v>-0.164857</v>
      </c>
      <c r="AQ589">
        <v>2437.4299999999998</v>
      </c>
      <c r="AR589">
        <v>-1.8440100000000001E-2</v>
      </c>
      <c r="AS589">
        <v>3993.43</v>
      </c>
      <c r="AT589">
        <v>4489.09</v>
      </c>
      <c r="AU589">
        <v>0.31199399999999999</v>
      </c>
      <c r="AV589">
        <v>2438.4299999999998</v>
      </c>
      <c r="AW589">
        <v>0.24268000000000001</v>
      </c>
      <c r="AX589" s="2">
        <v>1.6866400000000002E-5</v>
      </c>
      <c r="AY589">
        <v>-8.8262199999999999E-2</v>
      </c>
      <c r="AZ589">
        <v>-0.78907400000000005</v>
      </c>
    </row>
    <row r="590" spans="1:53" x14ac:dyDescent="0.35">
      <c r="A590" t="str">
        <f>IFERROR(VLOOKUP(O590,#REF!,3,FALSE),"normal")</f>
        <v>normal</v>
      </c>
      <c r="B590" t="s">
        <v>121</v>
      </c>
      <c r="C590">
        <f t="shared" si="73"/>
        <v>-11.852231505244632</v>
      </c>
      <c r="D590">
        <f t="shared" si="74"/>
        <v>-6.5197049999770273</v>
      </c>
      <c r="E590">
        <f t="shared" si="75"/>
        <v>-6.8695714232583569</v>
      </c>
      <c r="F590" s="3">
        <f t="shared" si="76"/>
        <v>-5.4171301446051104E-2</v>
      </c>
      <c r="G590">
        <f t="shared" si="77"/>
        <v>55.008088806086008</v>
      </c>
      <c r="H590">
        <f t="shared" si="78"/>
        <v>-0.12104460747476602</v>
      </c>
      <c r="I590">
        <f t="shared" si="79"/>
        <v>-7.1660656650573857</v>
      </c>
      <c r="J590" t="str">
        <f t="shared" si="72"/>
        <v>P_163A3AB9_001B2249168hr12</v>
      </c>
      <c r="K590" t="s">
        <v>109</v>
      </c>
      <c r="L590" s="1">
        <v>43768.470138888886</v>
      </c>
      <c r="M590" t="s">
        <v>115</v>
      </c>
      <c r="N590">
        <v>17</v>
      </c>
      <c r="O590" t="s">
        <v>56</v>
      </c>
      <c r="P590">
        <v>96</v>
      </c>
      <c r="Q590">
        <v>12</v>
      </c>
      <c r="R590">
        <v>2051</v>
      </c>
      <c r="S590">
        <v>5</v>
      </c>
      <c r="T590">
        <v>70</v>
      </c>
      <c r="U590">
        <v>64.41</v>
      </c>
      <c r="V590">
        <v>50.615299999999998</v>
      </c>
      <c r="W590">
        <v>9.9485100000000006</v>
      </c>
      <c r="X590">
        <v>174.953</v>
      </c>
      <c r="Y590">
        <v>34</v>
      </c>
      <c r="Z590">
        <v>40</v>
      </c>
      <c r="AA590">
        <v>34.566299999999998</v>
      </c>
      <c r="AB590">
        <v>80</v>
      </c>
      <c r="AC590">
        <v>74.898300000000006</v>
      </c>
      <c r="AD590">
        <v>3004.43</v>
      </c>
      <c r="AE590">
        <v>678.5</v>
      </c>
      <c r="AF590">
        <v>9.5870599999999992</v>
      </c>
      <c r="AG590">
        <v>0.248478</v>
      </c>
      <c r="AH590">
        <v>571.88900000000001</v>
      </c>
      <c r="AI590">
        <v>0.20943500000000001</v>
      </c>
      <c r="AJ590">
        <v>3.2515900000000002</v>
      </c>
      <c r="AK590">
        <v>8.8788800000000005</v>
      </c>
      <c r="AL590">
        <v>59.652099999999997</v>
      </c>
      <c r="AM590">
        <v>2648.43</v>
      </c>
      <c r="AN590">
        <v>106.611</v>
      </c>
      <c r="AO590">
        <v>3.9042800000000003E-2</v>
      </c>
      <c r="AP590">
        <v>9.1577800000000001E-2</v>
      </c>
      <c r="AQ590">
        <v>2438.4299999999998</v>
      </c>
      <c r="AR590">
        <v>1.03141E-2</v>
      </c>
      <c r="AS590">
        <v>3004.43</v>
      </c>
      <c r="AT590">
        <v>5883.55</v>
      </c>
      <c r="AU590">
        <v>0.59181099999999998</v>
      </c>
      <c r="AV590">
        <v>2438.4299999999998</v>
      </c>
      <c r="AW590">
        <v>0.31806400000000001</v>
      </c>
      <c r="AX590" s="2">
        <v>3.1993299999999997E-5</v>
      </c>
      <c r="AY590">
        <v>1.48943</v>
      </c>
      <c r="AZ590">
        <v>13.224500000000001</v>
      </c>
      <c r="BA590">
        <v>1.05</v>
      </c>
    </row>
    <row r="591" spans="1:53" x14ac:dyDescent="0.35">
      <c r="A591" t="str">
        <f>IFERROR(VLOOKUP(O591,#REF!,3,FALSE),"normal")</f>
        <v>normal</v>
      </c>
      <c r="B591" t="s">
        <v>121</v>
      </c>
      <c r="C591">
        <f t="shared" si="73"/>
        <v>-16.919738435694242</v>
      </c>
      <c r="D591">
        <f t="shared" si="74"/>
        <v>-6.5306638204064296</v>
      </c>
      <c r="E591">
        <f t="shared" si="75"/>
        <v>-6.8732774621744763</v>
      </c>
      <c r="F591" s="3">
        <f t="shared" si="76"/>
        <v>-5.2986217457886668E-2</v>
      </c>
      <c r="G591">
        <f t="shared" si="77"/>
        <v>105.04579471002184</v>
      </c>
      <c r="H591">
        <f t="shared" si="78"/>
        <v>-0.1294905719522286</v>
      </c>
      <c r="I591">
        <f t="shared" si="79"/>
        <v>-7.4865222830645299</v>
      </c>
      <c r="J591" t="str">
        <f t="shared" si="72"/>
        <v>P_163A3AB9_001B2249168hr13</v>
      </c>
      <c r="K591" t="s">
        <v>109</v>
      </c>
      <c r="L591" s="1">
        <v>43768.470138888886</v>
      </c>
      <c r="M591" t="s">
        <v>115</v>
      </c>
      <c r="N591">
        <v>17</v>
      </c>
      <c r="O591" t="s">
        <v>56</v>
      </c>
      <c r="P591">
        <v>96</v>
      </c>
      <c r="Q591">
        <v>13</v>
      </c>
      <c r="R591">
        <v>3</v>
      </c>
      <c r="S591">
        <v>5</v>
      </c>
      <c r="T591">
        <v>133</v>
      </c>
      <c r="U591">
        <v>123.63</v>
      </c>
      <c r="V591">
        <v>97.645200000000003</v>
      </c>
      <c r="W591">
        <v>9.9562399999999993</v>
      </c>
      <c r="X591">
        <v>175.04300000000001</v>
      </c>
      <c r="Y591">
        <v>34</v>
      </c>
      <c r="Z591">
        <v>40</v>
      </c>
      <c r="AA591">
        <v>34.5837</v>
      </c>
      <c r="AB591">
        <v>80</v>
      </c>
      <c r="AC591">
        <v>75.337900000000005</v>
      </c>
      <c r="AD591">
        <v>3335.43</v>
      </c>
      <c r="AE591">
        <v>1147.22</v>
      </c>
      <c r="AF591">
        <v>6.8303399999999996</v>
      </c>
      <c r="AG591">
        <v>0.42013200000000001</v>
      </c>
      <c r="AH591">
        <v>1040.6099999999999</v>
      </c>
      <c r="AI591">
        <v>0.38108900000000001</v>
      </c>
      <c r="AJ591">
        <v>3.0825</v>
      </c>
      <c r="AK591">
        <v>8.4171399999999998</v>
      </c>
      <c r="AL591">
        <v>152.351</v>
      </c>
      <c r="AM591">
        <v>2648.43</v>
      </c>
      <c r="AN591">
        <v>106.611</v>
      </c>
      <c r="AO591">
        <v>3.9042800000000003E-2</v>
      </c>
      <c r="AP591">
        <v>9.1577800000000001E-2</v>
      </c>
      <c r="AQ591">
        <v>2438.4299999999998</v>
      </c>
      <c r="AR591">
        <v>1.08799E-2</v>
      </c>
      <c r="AS591">
        <v>3335.43</v>
      </c>
      <c r="AT591">
        <v>5888.15</v>
      </c>
      <c r="AU591">
        <v>0.59181099999999998</v>
      </c>
      <c r="AV591">
        <v>2438.4299999999998</v>
      </c>
      <c r="AW591">
        <v>0.31831300000000001</v>
      </c>
      <c r="AX591" s="2">
        <v>3.1993299999999997E-5</v>
      </c>
      <c r="AY591">
        <v>1.06359</v>
      </c>
      <c r="AZ591">
        <v>8.9523799999999998</v>
      </c>
    </row>
    <row r="592" spans="1:53" x14ac:dyDescent="0.35">
      <c r="A592" t="str">
        <f>IFERROR(VLOOKUP(O592,#REF!,3,FALSE),"normal")</f>
        <v>normal</v>
      </c>
      <c r="B592" t="s">
        <v>121</v>
      </c>
      <c r="C592">
        <f t="shared" si="73"/>
        <v>-24.992085809874226</v>
      </c>
      <c r="D592">
        <f t="shared" si="74"/>
        <v>-6.5306336871763611</v>
      </c>
      <c r="E592">
        <f t="shared" si="75"/>
        <v>-6.8767827785349951</v>
      </c>
      <c r="F592" s="3">
        <f t="shared" si="76"/>
        <v>-5.252336981846191E-2</v>
      </c>
      <c r="G592">
        <f t="shared" si="77"/>
        <v>173.19310816547952</v>
      </c>
      <c r="H592">
        <f t="shared" si="78"/>
        <v>-0.13836182966329896</v>
      </c>
      <c r="I592">
        <f t="shared" si="79"/>
        <v>-7.8705091931466287</v>
      </c>
      <c r="J592" t="str">
        <f t="shared" si="72"/>
        <v>P_163A3AB9_001B2249168hr14</v>
      </c>
      <c r="K592" t="s">
        <v>109</v>
      </c>
      <c r="L592" s="1">
        <v>43768.470138888886</v>
      </c>
      <c r="M592" t="s">
        <v>115</v>
      </c>
      <c r="N592">
        <v>17</v>
      </c>
      <c r="O592" t="s">
        <v>56</v>
      </c>
      <c r="P592">
        <v>96</v>
      </c>
      <c r="Q592">
        <v>14</v>
      </c>
      <c r="R592">
        <v>1</v>
      </c>
      <c r="S592">
        <v>5</v>
      </c>
      <c r="T592">
        <v>227</v>
      </c>
      <c r="U592">
        <v>211.99</v>
      </c>
      <c r="V592">
        <v>161.74100000000001</v>
      </c>
      <c r="W592">
        <v>9.9633800000000008</v>
      </c>
      <c r="X592">
        <v>175.12700000000001</v>
      </c>
      <c r="Y592">
        <v>34</v>
      </c>
      <c r="Z592">
        <v>40</v>
      </c>
      <c r="AA592">
        <v>34.589700000000001</v>
      </c>
      <c r="AB592">
        <v>80</v>
      </c>
      <c r="AC592">
        <v>74.861000000000004</v>
      </c>
      <c r="AD592">
        <v>3662.43</v>
      </c>
      <c r="AE592">
        <v>1786.61</v>
      </c>
      <c r="AF592">
        <v>5.23719</v>
      </c>
      <c r="AG592">
        <v>0.65428699999999995</v>
      </c>
      <c r="AH592">
        <v>1680</v>
      </c>
      <c r="AI592">
        <v>0.61524400000000001</v>
      </c>
      <c r="AJ592">
        <v>2.9022299999999999</v>
      </c>
      <c r="AK592">
        <v>7.9249000000000001</v>
      </c>
      <c r="AL592">
        <v>320.78300000000002</v>
      </c>
      <c r="AM592">
        <v>2648.43</v>
      </c>
      <c r="AN592">
        <v>106.611</v>
      </c>
      <c r="AO592">
        <v>3.9042800000000003E-2</v>
      </c>
      <c r="AP592">
        <v>9.1577800000000001E-2</v>
      </c>
      <c r="AQ592">
        <v>2438.4299999999998</v>
      </c>
      <c r="AR592">
        <v>1.15557E-2</v>
      </c>
      <c r="AS592">
        <v>3662.43</v>
      </c>
      <c r="AT592">
        <v>5892.41</v>
      </c>
      <c r="AU592">
        <v>0.59181099999999998</v>
      </c>
      <c r="AV592">
        <v>2438.4299999999998</v>
      </c>
      <c r="AW592">
        <v>0.31854399999999999</v>
      </c>
      <c r="AX592" s="2">
        <v>3.1993299999999997E-5</v>
      </c>
      <c r="AY592">
        <v>0.90303500000000003</v>
      </c>
      <c r="AZ592">
        <v>7.15646</v>
      </c>
    </row>
    <row r="593" spans="1:53" x14ac:dyDescent="0.35">
      <c r="A593" t="str">
        <f>IFERROR(VLOOKUP(O593,#REF!,3,FALSE),"normal")</f>
        <v>normal</v>
      </c>
      <c r="B593" t="s">
        <v>121</v>
      </c>
      <c r="C593">
        <f t="shared" si="73"/>
        <v>-46.308637641801965</v>
      </c>
      <c r="D593">
        <f t="shared" si="74"/>
        <v>-6.5297572467639204</v>
      </c>
      <c r="E593">
        <f t="shared" si="75"/>
        <v>-6.8822253791961217</v>
      </c>
      <c r="F593" s="3">
        <f t="shared" si="76"/>
        <v>-5.1873081054362578E-2</v>
      </c>
      <c r="G593">
        <f t="shared" si="77"/>
        <v>287.24593577320411</v>
      </c>
      <c r="H593">
        <f t="shared" si="78"/>
        <v>-0.1635273120740261</v>
      </c>
      <c r="I593">
        <f t="shared" si="79"/>
        <v>-8.2427491169593523</v>
      </c>
      <c r="J593" t="str">
        <f t="shared" si="72"/>
        <v>P_163A3AB9_001B2249168hr15</v>
      </c>
      <c r="K593" t="s">
        <v>109</v>
      </c>
      <c r="L593" s="1">
        <v>43768.470138888886</v>
      </c>
      <c r="M593" t="s">
        <v>115</v>
      </c>
      <c r="N593">
        <v>17</v>
      </c>
      <c r="O593" t="s">
        <v>56</v>
      </c>
      <c r="P593">
        <v>96</v>
      </c>
      <c r="Q593">
        <v>15</v>
      </c>
      <c r="R593">
        <v>3</v>
      </c>
      <c r="S593">
        <v>5</v>
      </c>
      <c r="T593">
        <v>400</v>
      </c>
      <c r="U593">
        <v>374.61</v>
      </c>
      <c r="V593">
        <v>269.01299999999998</v>
      </c>
      <c r="W593">
        <v>9.9743899999999996</v>
      </c>
      <c r="X593">
        <v>175.25700000000001</v>
      </c>
      <c r="Y593">
        <v>34</v>
      </c>
      <c r="Z593">
        <v>40</v>
      </c>
      <c r="AA593">
        <v>34.582999999999998</v>
      </c>
      <c r="AB593">
        <v>80</v>
      </c>
      <c r="AC593">
        <v>74.820599999999999</v>
      </c>
      <c r="AD593">
        <v>3994.43</v>
      </c>
      <c r="AE593">
        <v>2858.5</v>
      </c>
      <c r="AF593">
        <v>7.0146899999999999</v>
      </c>
      <c r="AG593">
        <v>1.0468299999999999</v>
      </c>
      <c r="AH593">
        <v>2751.89</v>
      </c>
      <c r="AI593">
        <v>1.00779</v>
      </c>
      <c r="AJ593">
        <v>2.6902300000000001</v>
      </c>
      <c r="AK593">
        <v>7.3460099999999997</v>
      </c>
      <c r="AL593">
        <v>392.30399999999997</v>
      </c>
      <c r="AM593">
        <v>2648.43</v>
      </c>
      <c r="AN593">
        <v>106.611</v>
      </c>
      <c r="AO593">
        <v>3.9042800000000003E-2</v>
      </c>
      <c r="AP593">
        <v>9.1577800000000001E-2</v>
      </c>
      <c r="AQ593">
        <v>2438.4299999999998</v>
      </c>
      <c r="AR593">
        <v>1.24663E-2</v>
      </c>
      <c r="AS593">
        <v>3994.43</v>
      </c>
      <c r="AT593">
        <v>5898.99</v>
      </c>
      <c r="AU593">
        <v>0.59181099999999998</v>
      </c>
      <c r="AV593">
        <v>2438.4299999999998</v>
      </c>
      <c r="AW593">
        <v>0.31889899999999999</v>
      </c>
      <c r="AX593" s="2">
        <v>3.1993299999999997E-5</v>
      </c>
      <c r="AY593">
        <v>0.57295200000000002</v>
      </c>
      <c r="AZ593">
        <v>4.2089100000000004</v>
      </c>
    </row>
    <row r="594" spans="1:53" x14ac:dyDescent="0.35">
      <c r="A594" t="str">
        <f>IFERROR(VLOOKUP(O594,#REF!,3,FALSE),"normal")</f>
        <v>normal</v>
      </c>
      <c r="B594" t="s">
        <v>121</v>
      </c>
      <c r="C594">
        <f t="shared" si="73"/>
        <v>4.0696211412812318</v>
      </c>
      <c r="D594">
        <f t="shared" si="74"/>
        <v>-3.2598746204867077</v>
      </c>
      <c r="E594">
        <f t="shared" si="75"/>
        <v>-5.907372479290089</v>
      </c>
      <c r="F594" s="3">
        <f t="shared" si="76"/>
        <v>-1.8287858395529977E-2</v>
      </c>
      <c r="G594">
        <f t="shared" si="77"/>
        <v>50.057661853749423</v>
      </c>
      <c r="H594">
        <f t="shared" si="78"/>
        <v>0.13704963740775322</v>
      </c>
      <c r="I594">
        <f t="shared" si="79"/>
        <v>-5.2628314169874786</v>
      </c>
      <c r="J594" t="str">
        <f t="shared" si="72"/>
        <v>P_163A3AB9_001B304A168hr12</v>
      </c>
      <c r="K594" t="s">
        <v>109</v>
      </c>
      <c r="L594" s="1">
        <v>43768.470138888886</v>
      </c>
      <c r="M594" t="s">
        <v>115</v>
      </c>
      <c r="N594">
        <v>18</v>
      </c>
      <c r="O594" t="s">
        <v>58</v>
      </c>
      <c r="P594">
        <v>96</v>
      </c>
      <c r="Q594">
        <v>12</v>
      </c>
      <c r="R594">
        <v>2051</v>
      </c>
      <c r="S594">
        <v>5</v>
      </c>
      <c r="T594">
        <v>70</v>
      </c>
      <c r="U594">
        <v>64.41</v>
      </c>
      <c r="V594">
        <v>46.060200000000002</v>
      </c>
      <c r="W594">
        <v>12.035299999999999</v>
      </c>
      <c r="X594">
        <v>290.81900000000002</v>
      </c>
      <c r="Y594">
        <v>34</v>
      </c>
      <c r="Z594">
        <v>39</v>
      </c>
      <c r="AA594">
        <v>34.566299999999998</v>
      </c>
      <c r="AB594">
        <v>80</v>
      </c>
      <c r="AC594">
        <v>74.898300000000006</v>
      </c>
      <c r="AD594">
        <v>3005.43</v>
      </c>
      <c r="AE594">
        <v>845.16700000000003</v>
      </c>
      <c r="AF594">
        <v>4.7557999999999998</v>
      </c>
      <c r="AG594">
        <v>0.30951400000000001</v>
      </c>
      <c r="AH594">
        <v>625.44399999999996</v>
      </c>
      <c r="AI594">
        <v>0.229048</v>
      </c>
      <c r="AJ594">
        <v>3.5560999999999998</v>
      </c>
      <c r="AK594">
        <v>9.7103599999999997</v>
      </c>
      <c r="AL594">
        <v>131.512</v>
      </c>
      <c r="AM594">
        <v>2649.43</v>
      </c>
      <c r="AN594">
        <v>219.72200000000001</v>
      </c>
      <c r="AO594">
        <v>8.0465900000000007E-2</v>
      </c>
      <c r="AP594">
        <v>-2.62633E-2</v>
      </c>
      <c r="AQ594">
        <v>2439.4299999999998</v>
      </c>
      <c r="AR594">
        <v>-2.7046599999999998E-3</v>
      </c>
      <c r="AS594">
        <v>3005.43</v>
      </c>
      <c r="AT594">
        <v>5453</v>
      </c>
      <c r="AU594">
        <v>-5.9807100000000002</v>
      </c>
      <c r="AV594">
        <v>2439.4299999999998</v>
      </c>
      <c r="AW594">
        <v>0.29478900000000002</v>
      </c>
      <c r="AX594">
        <v>-3.2331699999999999E-4</v>
      </c>
      <c r="AY594">
        <v>0.54023200000000005</v>
      </c>
      <c r="AZ594">
        <v>5.2458499999999999</v>
      </c>
      <c r="BA594">
        <v>0.35</v>
      </c>
    </row>
    <row r="595" spans="1:53" x14ac:dyDescent="0.35">
      <c r="A595" t="str">
        <f>IFERROR(VLOOKUP(O595,#REF!,3,FALSE),"normal")</f>
        <v>normal</v>
      </c>
      <c r="B595" t="s">
        <v>121</v>
      </c>
      <c r="C595">
        <f t="shared" si="73"/>
        <v>-0.42859532919824517</v>
      </c>
      <c r="D595">
        <f t="shared" si="74"/>
        <v>-3.2450039603968306</v>
      </c>
      <c r="E595">
        <f t="shared" si="75"/>
        <v>-5.8621751908682942</v>
      </c>
      <c r="F595" s="3">
        <f t="shared" si="76"/>
        <v>-1.9109996815000529E-2</v>
      </c>
      <c r="G595">
        <f>IFERROR(V595/U595*T595,"")</f>
        <v>101.11022971770608</v>
      </c>
      <c r="H595">
        <f t="shared" si="78"/>
        <v>1.0590936115860259E-2</v>
      </c>
      <c r="I595">
        <f t="shared" si="79"/>
        <v>-4.6822576928656963</v>
      </c>
      <c r="J595" t="str">
        <f t="shared" si="72"/>
        <v>P_163A3AB9_001B304A168hr13</v>
      </c>
      <c r="K595" t="s">
        <v>109</v>
      </c>
      <c r="L595" s="1">
        <v>43768.470138888886</v>
      </c>
      <c r="M595" t="s">
        <v>115</v>
      </c>
      <c r="N595">
        <v>18</v>
      </c>
      <c r="O595" t="s">
        <v>58</v>
      </c>
      <c r="P595">
        <v>96</v>
      </c>
      <c r="Q595">
        <v>13</v>
      </c>
      <c r="R595">
        <v>3</v>
      </c>
      <c r="S595">
        <v>5</v>
      </c>
      <c r="T595">
        <v>133</v>
      </c>
      <c r="U595">
        <v>123.63</v>
      </c>
      <c r="V595">
        <v>93.986900000000006</v>
      </c>
      <c r="W595">
        <v>12.010899999999999</v>
      </c>
      <c r="X595">
        <v>290.13200000000001</v>
      </c>
      <c r="Y595">
        <v>34</v>
      </c>
      <c r="Z595">
        <v>39</v>
      </c>
      <c r="AA595">
        <v>34.5837</v>
      </c>
      <c r="AB595">
        <v>80</v>
      </c>
      <c r="AC595">
        <v>75.337900000000005</v>
      </c>
      <c r="AD595">
        <v>3336.43</v>
      </c>
      <c r="AE595">
        <v>1419</v>
      </c>
      <c r="AF595">
        <v>4.8385699999999998</v>
      </c>
      <c r="AG595">
        <v>0.51966100000000004</v>
      </c>
      <c r="AH595">
        <v>1199.28</v>
      </c>
      <c r="AI595">
        <v>0.439195</v>
      </c>
      <c r="AJ595">
        <v>3.5525000000000002</v>
      </c>
      <c r="AK595">
        <v>9.7005400000000002</v>
      </c>
      <c r="AL595">
        <v>247.858</v>
      </c>
      <c r="AM595">
        <v>2649.43</v>
      </c>
      <c r="AN595">
        <v>219.72200000000001</v>
      </c>
      <c r="AO595">
        <v>8.0465900000000007E-2</v>
      </c>
      <c r="AP595">
        <v>-2.62633E-2</v>
      </c>
      <c r="AQ595">
        <v>2439.4299999999998</v>
      </c>
      <c r="AR595">
        <v>-2.7074E-3</v>
      </c>
      <c r="AS595">
        <v>3336.43</v>
      </c>
      <c r="AT595">
        <v>5431.01</v>
      </c>
      <c r="AU595">
        <v>-5.9807100000000002</v>
      </c>
      <c r="AV595">
        <v>2439.4299999999998</v>
      </c>
      <c r="AW595">
        <v>0.29360000000000003</v>
      </c>
      <c r="AX595">
        <v>-3.2331699999999999E-4</v>
      </c>
      <c r="AY595">
        <v>0.72597299999999998</v>
      </c>
      <c r="AZ595">
        <v>7.0423299999999998</v>
      </c>
    </row>
    <row r="596" spans="1:53" x14ac:dyDescent="0.35">
      <c r="A596" t="str">
        <f>IFERROR(VLOOKUP(O596,#REF!,3,FALSE),"normal")</f>
        <v>normal</v>
      </c>
      <c r="B596" t="s">
        <v>121</v>
      </c>
      <c r="C596">
        <f t="shared" si="73"/>
        <v>-11.680550780137395</v>
      </c>
      <c r="D596">
        <f t="shared" si="74"/>
        <v>-3.2392600837138867</v>
      </c>
      <c r="E596">
        <f t="shared" si="75"/>
        <v>-5.8293728217186134</v>
      </c>
      <c r="F596" s="3">
        <f t="shared" si="76"/>
        <v>-1.9498197336472678E-2</v>
      </c>
      <c r="G596">
        <f t="shared" si="77"/>
        <v>175.11734515779048</v>
      </c>
      <c r="H596">
        <f t="shared" si="78"/>
        <v>-6.1532701282377027E-2</v>
      </c>
      <c r="I596">
        <f t="shared" si="79"/>
        <v>-4.4019095248920204</v>
      </c>
      <c r="J596" t="str">
        <f t="shared" si="72"/>
        <v>P_163A3AB9_001B304A168hr14</v>
      </c>
      <c r="K596" t="s">
        <v>109</v>
      </c>
      <c r="L596" s="1">
        <v>43768.470138888886</v>
      </c>
      <c r="M596" t="s">
        <v>115</v>
      </c>
      <c r="N596">
        <v>18</v>
      </c>
      <c r="O596" t="s">
        <v>58</v>
      </c>
      <c r="P596">
        <v>96</v>
      </c>
      <c r="Q596">
        <v>14</v>
      </c>
      <c r="R596">
        <v>1</v>
      </c>
      <c r="S596">
        <v>5</v>
      </c>
      <c r="T596">
        <v>227</v>
      </c>
      <c r="U596">
        <v>211.99</v>
      </c>
      <c r="V596">
        <v>163.53800000000001</v>
      </c>
      <c r="W596">
        <v>11.993399999999999</v>
      </c>
      <c r="X596">
        <v>289.63600000000002</v>
      </c>
      <c r="Y596">
        <v>34</v>
      </c>
      <c r="Z596">
        <v>39</v>
      </c>
      <c r="AA596">
        <v>34.589700000000001</v>
      </c>
      <c r="AB596">
        <v>80</v>
      </c>
      <c r="AC596">
        <v>74.861000000000004</v>
      </c>
      <c r="AD596">
        <v>3663.43</v>
      </c>
      <c r="AE596">
        <v>2251</v>
      </c>
      <c r="AF596">
        <v>3.2176</v>
      </c>
      <c r="AG596">
        <v>0.824353</v>
      </c>
      <c r="AH596">
        <v>2031.28</v>
      </c>
      <c r="AI596">
        <v>0.74388699999999996</v>
      </c>
      <c r="AJ596">
        <v>3.5090699999999999</v>
      </c>
      <c r="AK596">
        <v>9.5819500000000009</v>
      </c>
      <c r="AL596">
        <v>631.30200000000002</v>
      </c>
      <c r="AM596">
        <v>2649.43</v>
      </c>
      <c r="AN596">
        <v>219.72200000000001</v>
      </c>
      <c r="AO596">
        <v>8.0465900000000007E-2</v>
      </c>
      <c r="AP596">
        <v>-2.62633E-2</v>
      </c>
      <c r="AQ596">
        <v>2439.4299999999998</v>
      </c>
      <c r="AR596">
        <v>-2.74091E-3</v>
      </c>
      <c r="AS596">
        <v>3663.43</v>
      </c>
      <c r="AT596">
        <v>5415.08</v>
      </c>
      <c r="AU596">
        <v>-5.9807100000000002</v>
      </c>
      <c r="AV596">
        <v>2439.4299999999998</v>
      </c>
      <c r="AW596">
        <v>0.29273900000000003</v>
      </c>
      <c r="AX596">
        <v>-3.2331699999999999E-4</v>
      </c>
      <c r="AY596">
        <v>1.1238300000000001</v>
      </c>
      <c r="AZ596">
        <v>10.7685</v>
      </c>
    </row>
    <row r="597" spans="1:53" x14ac:dyDescent="0.35">
      <c r="A597" t="str">
        <f>IFERROR(VLOOKUP(O597,#REF!,3,FALSE),"normal")</f>
        <v>normal</v>
      </c>
      <c r="B597" t="s">
        <v>121</v>
      </c>
      <c r="C597">
        <f t="shared" si="73"/>
        <v>-62.352542946129404</v>
      </c>
      <c r="D597">
        <f t="shared" si="74"/>
        <v>-3.2181872411356531</v>
      </c>
      <c r="E597">
        <f t="shared" si="75"/>
        <v>-5.7930164775052386</v>
      </c>
      <c r="F597" s="3">
        <f t="shared" si="76"/>
        <v>-2.0499815943392397E-2</v>
      </c>
      <c r="G597">
        <f t="shared" si="77"/>
        <v>317.62419583033022</v>
      </c>
      <c r="H597">
        <f t="shared" si="78"/>
        <v>-0.17109125255983063</v>
      </c>
      <c r="I597">
        <f t="shared" si="79"/>
        <v>-3.8434002489194419</v>
      </c>
      <c r="J597" t="str">
        <f t="shared" si="72"/>
        <v>P_163A3AB9_001B304A168hr15</v>
      </c>
      <c r="K597" t="s">
        <v>109</v>
      </c>
      <c r="L597" s="1">
        <v>43768.470138888886</v>
      </c>
      <c r="M597" t="s">
        <v>115</v>
      </c>
      <c r="N597">
        <v>18</v>
      </c>
      <c r="O597" t="s">
        <v>58</v>
      </c>
      <c r="P597">
        <v>96</v>
      </c>
      <c r="Q597">
        <v>15</v>
      </c>
      <c r="R597">
        <v>3</v>
      </c>
      <c r="S597">
        <v>5</v>
      </c>
      <c r="T597">
        <v>400</v>
      </c>
      <c r="U597">
        <v>374.61</v>
      </c>
      <c r="V597">
        <v>297.46300000000002</v>
      </c>
      <c r="W597">
        <v>11.9739</v>
      </c>
      <c r="X597">
        <v>289.08699999999999</v>
      </c>
      <c r="Y597">
        <v>34</v>
      </c>
      <c r="Z597">
        <v>39</v>
      </c>
      <c r="AA597">
        <v>34.582999999999998</v>
      </c>
      <c r="AB597">
        <v>80</v>
      </c>
      <c r="AC597">
        <v>74.820599999999999</v>
      </c>
      <c r="AD597">
        <v>3995.43</v>
      </c>
      <c r="AE597">
        <v>3850.89</v>
      </c>
      <c r="AF597">
        <v>7.6841200000000001</v>
      </c>
      <c r="AG597">
        <v>1.4102600000000001</v>
      </c>
      <c r="AH597">
        <v>3631.17</v>
      </c>
      <c r="AI597">
        <v>1.32979</v>
      </c>
      <c r="AJ597">
        <v>3.5498099999999999</v>
      </c>
      <c r="AK597">
        <v>9.6931899999999995</v>
      </c>
      <c r="AL597">
        <v>472.55399999999997</v>
      </c>
      <c r="AM597">
        <v>2649.43</v>
      </c>
      <c r="AN597">
        <v>219.72200000000001</v>
      </c>
      <c r="AO597">
        <v>8.0465900000000007E-2</v>
      </c>
      <c r="AP597">
        <v>-2.62633E-2</v>
      </c>
      <c r="AQ597">
        <v>2439.4299999999998</v>
      </c>
      <c r="AR597">
        <v>-2.70945E-3</v>
      </c>
      <c r="AS597">
        <v>3995.43</v>
      </c>
      <c r="AT597">
        <v>5397.34</v>
      </c>
      <c r="AU597">
        <v>-5.9807100000000002</v>
      </c>
      <c r="AV597">
        <v>2439.4299999999998</v>
      </c>
      <c r="AW597">
        <v>0.29177999999999998</v>
      </c>
      <c r="AX597">
        <v>-3.2331699999999999E-4</v>
      </c>
      <c r="AY597">
        <v>3.0773299999999999</v>
      </c>
      <c r="AZ597">
        <v>29.8291</v>
      </c>
    </row>
    <row r="598" spans="1:53" x14ac:dyDescent="0.35">
      <c r="A598" t="str">
        <f>IFERROR(VLOOKUP(O598,#REF!,3,FALSE),"normal")</f>
        <v>normal</v>
      </c>
      <c r="B598" t="s">
        <v>121</v>
      </c>
      <c r="C598">
        <f t="shared" si="73"/>
        <v>-23.775991750479825</v>
      </c>
      <c r="D598">
        <f t="shared" si="74"/>
        <v>-5.2616305604046731</v>
      </c>
      <c r="E598">
        <f t="shared" si="75"/>
        <v>-7.1248584712485847</v>
      </c>
      <c r="F598" s="3">
        <f t="shared" si="76"/>
        <v>-4.4050398132454574E-3</v>
      </c>
      <c r="G598">
        <f t="shared" si="77"/>
        <v>34.907079646017706</v>
      </c>
      <c r="H598">
        <f t="shared" si="78"/>
        <v>-0.29970992724239354</v>
      </c>
      <c r="I598">
        <f t="shared" si="79"/>
        <v>-6.1220220919008979</v>
      </c>
      <c r="J598" t="str">
        <f t="shared" si="72"/>
        <v>P_163A3AB9_001B2E4A168hr12</v>
      </c>
      <c r="K598" t="s">
        <v>109</v>
      </c>
      <c r="L598" s="1">
        <v>43768.470138888886</v>
      </c>
      <c r="M598" t="s">
        <v>115</v>
      </c>
      <c r="N598">
        <v>19</v>
      </c>
      <c r="O598" t="s">
        <v>59</v>
      </c>
      <c r="P598">
        <v>96</v>
      </c>
      <c r="Q598">
        <v>12</v>
      </c>
      <c r="R598">
        <v>2051</v>
      </c>
      <c r="S598">
        <v>5</v>
      </c>
      <c r="T598">
        <v>70</v>
      </c>
      <c r="U598">
        <v>64.41</v>
      </c>
      <c r="V598">
        <v>32.119500000000002</v>
      </c>
      <c r="W598">
        <v>12.4533</v>
      </c>
      <c r="X598">
        <v>431.17200000000003</v>
      </c>
      <c r="Y598">
        <v>34</v>
      </c>
      <c r="Z598">
        <v>40</v>
      </c>
      <c r="AA598">
        <v>34.566299999999998</v>
      </c>
      <c r="AB598">
        <v>80</v>
      </c>
      <c r="AC598">
        <v>74.898300000000006</v>
      </c>
      <c r="AD598">
        <v>3006.43</v>
      </c>
      <c r="AE598">
        <v>831.16700000000003</v>
      </c>
      <c r="AF598">
        <v>3.0534500000000002</v>
      </c>
      <c r="AG598">
        <v>0.30438700000000002</v>
      </c>
      <c r="AH598">
        <v>488.72199999999998</v>
      </c>
      <c r="AI598">
        <v>0.178978</v>
      </c>
      <c r="AJ598">
        <v>2.7787299999999999</v>
      </c>
      <c r="AK598">
        <v>7.5876799999999998</v>
      </c>
      <c r="AL598">
        <v>160.05600000000001</v>
      </c>
      <c r="AM598">
        <v>2649.43</v>
      </c>
      <c r="AN598">
        <v>342.44400000000002</v>
      </c>
      <c r="AO598">
        <v>0.12540899999999999</v>
      </c>
      <c r="AP598">
        <v>-3.5000499999999997E-2</v>
      </c>
      <c r="AQ598">
        <v>2439.4299999999998</v>
      </c>
      <c r="AR598">
        <v>-4.6128100000000002E-3</v>
      </c>
      <c r="AS598">
        <v>3006.43</v>
      </c>
      <c r="AT598">
        <v>4813.5200000000004</v>
      </c>
      <c r="AU598">
        <v>-9.7269600000000001</v>
      </c>
      <c r="AV598">
        <v>2439.4299999999998</v>
      </c>
      <c r="AW598">
        <v>0.26021899999999998</v>
      </c>
      <c r="AX598">
        <v>-5.2583899999999995E-4</v>
      </c>
      <c r="AY598">
        <v>1.5679700000000001</v>
      </c>
      <c r="AZ598">
        <v>11.8973</v>
      </c>
      <c r="BA598">
        <v>1.06667</v>
      </c>
    </row>
    <row r="599" spans="1:53" x14ac:dyDescent="0.35">
      <c r="A599" t="str">
        <f>IFERROR(VLOOKUP(O599,#REF!,3,FALSE),"normal")</f>
        <v>normal</v>
      </c>
      <c r="B599" t="s">
        <v>121</v>
      </c>
      <c r="C599">
        <f t="shared" si="73"/>
        <v>-39.306479730036315</v>
      </c>
      <c r="D599">
        <f t="shared" si="74"/>
        <v>-5.2759173203880412</v>
      </c>
      <c r="E599">
        <f t="shared" si="75"/>
        <v>-7.1137469341803685</v>
      </c>
      <c r="F599" s="3">
        <f t="shared" si="76"/>
        <v>-4.2120098333613583E-3</v>
      </c>
      <c r="G599">
        <f t="shared" si="77"/>
        <v>70.364455229313279</v>
      </c>
      <c r="H599">
        <f t="shared" si="78"/>
        <v>-0.30375098387744154</v>
      </c>
      <c r="I599">
        <f t="shared" si="79"/>
        <v>-6.3312187570044278</v>
      </c>
      <c r="J599" t="str">
        <f t="shared" si="72"/>
        <v>P_163A3AB9_001B2E4A168hr13</v>
      </c>
      <c r="K599" t="s">
        <v>109</v>
      </c>
      <c r="L599" s="1">
        <v>43768.470138888886</v>
      </c>
      <c r="M599" t="s">
        <v>115</v>
      </c>
      <c r="N599">
        <v>19</v>
      </c>
      <c r="O599" t="s">
        <v>59</v>
      </c>
      <c r="P599">
        <v>96</v>
      </c>
      <c r="Q599">
        <v>13</v>
      </c>
      <c r="R599">
        <v>3</v>
      </c>
      <c r="S599">
        <v>5</v>
      </c>
      <c r="T599">
        <v>133</v>
      </c>
      <c r="U599">
        <v>123.63</v>
      </c>
      <c r="V599">
        <v>65.407200000000003</v>
      </c>
      <c r="W599">
        <v>12.435499999999999</v>
      </c>
      <c r="X599">
        <v>430.90699999999998</v>
      </c>
      <c r="Y599">
        <v>34</v>
      </c>
      <c r="Z599">
        <v>40</v>
      </c>
      <c r="AA599">
        <v>34.5837</v>
      </c>
      <c r="AB599">
        <v>80</v>
      </c>
      <c r="AC599">
        <v>75.337900000000005</v>
      </c>
      <c r="AD599">
        <v>3336.43</v>
      </c>
      <c r="AE599">
        <v>1244.28</v>
      </c>
      <c r="AF599">
        <v>4.0118299999999998</v>
      </c>
      <c r="AG599">
        <v>0.455675</v>
      </c>
      <c r="AH599">
        <v>901.83299999999997</v>
      </c>
      <c r="AI599">
        <v>0.330266</v>
      </c>
      <c r="AJ599">
        <v>2.6714099999999998</v>
      </c>
      <c r="AK599">
        <v>7.2946200000000001</v>
      </c>
      <c r="AL599">
        <v>224.79400000000001</v>
      </c>
      <c r="AM599">
        <v>2649.43</v>
      </c>
      <c r="AN599">
        <v>342.44400000000002</v>
      </c>
      <c r="AO599">
        <v>0.12540899999999999</v>
      </c>
      <c r="AP599">
        <v>-3.5000499999999997E-2</v>
      </c>
      <c r="AQ599">
        <v>2439.4299999999998</v>
      </c>
      <c r="AR599">
        <v>-4.7981300000000003E-3</v>
      </c>
      <c r="AS599">
        <v>3336.43</v>
      </c>
      <c r="AT599">
        <v>4787.67</v>
      </c>
      <c r="AU599">
        <v>-9.7269600000000001</v>
      </c>
      <c r="AV599">
        <v>2439.4299999999998</v>
      </c>
      <c r="AW599">
        <v>0.25882100000000002</v>
      </c>
      <c r="AX599">
        <v>-5.2583899999999995E-4</v>
      </c>
      <c r="AY599">
        <v>1.9229499999999999</v>
      </c>
      <c r="AZ599">
        <v>14.027200000000001</v>
      </c>
    </row>
    <row r="600" spans="1:53" x14ac:dyDescent="0.35">
      <c r="A600" t="str">
        <f>IFERROR(VLOOKUP(O600,#REF!,3,FALSE),"normal")</f>
        <v>normal</v>
      </c>
      <c r="B600" t="s">
        <v>121</v>
      </c>
      <c r="C600">
        <f t="shared" si="73"/>
        <v>-60.556624218579969</v>
      </c>
      <c r="D600">
        <f t="shared" si="74"/>
        <v>-5.2917624350093257</v>
      </c>
      <c r="E600">
        <f t="shared" si="75"/>
        <v>-7.1073049805221959</v>
      </c>
      <c r="F600" s="3">
        <f t="shared" si="76"/>
        <v>-3.5768706391851061E-3</v>
      </c>
      <c r="G600">
        <f t="shared" si="77"/>
        <v>123.99924524741732</v>
      </c>
      <c r="H600">
        <f t="shared" si="78"/>
        <v>-0.29659927793983537</v>
      </c>
      <c r="I600">
        <f t="shared" si="79"/>
        <v>-6.4772103093553213</v>
      </c>
      <c r="J600" t="str">
        <f t="shared" si="72"/>
        <v>P_163A3AB9_001B2E4A168hr14</v>
      </c>
      <c r="K600" t="s">
        <v>109</v>
      </c>
      <c r="L600" s="1">
        <v>43768.470138888886</v>
      </c>
      <c r="M600" t="s">
        <v>115</v>
      </c>
      <c r="N600">
        <v>19</v>
      </c>
      <c r="O600" t="s">
        <v>59</v>
      </c>
      <c r="P600">
        <v>96</v>
      </c>
      <c r="Q600">
        <v>14</v>
      </c>
      <c r="R600">
        <v>1</v>
      </c>
      <c r="S600">
        <v>5</v>
      </c>
      <c r="T600">
        <v>227</v>
      </c>
      <c r="U600">
        <v>211.99</v>
      </c>
      <c r="V600">
        <v>115.8</v>
      </c>
      <c r="W600">
        <v>12.4244</v>
      </c>
      <c r="X600">
        <v>430.74799999999999</v>
      </c>
      <c r="Y600">
        <v>34</v>
      </c>
      <c r="Z600">
        <v>40</v>
      </c>
      <c r="AA600">
        <v>34.589700000000001</v>
      </c>
      <c r="AB600">
        <v>80</v>
      </c>
      <c r="AC600">
        <v>74.861000000000004</v>
      </c>
      <c r="AD600">
        <v>3663.43</v>
      </c>
      <c r="AE600">
        <v>1869.5</v>
      </c>
      <c r="AF600">
        <v>8.4662000000000006</v>
      </c>
      <c r="AG600">
        <v>0.68464199999999997</v>
      </c>
      <c r="AH600">
        <v>1527.06</v>
      </c>
      <c r="AI600">
        <v>0.55923299999999998</v>
      </c>
      <c r="AJ600">
        <v>2.63802</v>
      </c>
      <c r="AK600">
        <v>7.20343</v>
      </c>
      <c r="AL600">
        <v>180.37100000000001</v>
      </c>
      <c r="AM600">
        <v>2649.43</v>
      </c>
      <c r="AN600">
        <v>342.44400000000002</v>
      </c>
      <c r="AO600">
        <v>0.12540899999999999</v>
      </c>
      <c r="AP600">
        <v>-3.5000499999999997E-2</v>
      </c>
      <c r="AQ600">
        <v>2439.4299999999998</v>
      </c>
      <c r="AR600">
        <v>-4.8588700000000004E-3</v>
      </c>
      <c r="AS600">
        <v>3663.43</v>
      </c>
      <c r="AT600">
        <v>4772.04</v>
      </c>
      <c r="AU600">
        <v>-9.7269600000000001</v>
      </c>
      <c r="AV600">
        <v>2439.4299999999998</v>
      </c>
      <c r="AW600">
        <v>0.25797599999999998</v>
      </c>
      <c r="AX600">
        <v>-5.2583899999999995E-4</v>
      </c>
      <c r="AY600">
        <v>3.3487399999999998</v>
      </c>
      <c r="AZ600">
        <v>24.122399999999999</v>
      </c>
    </row>
    <row r="601" spans="1:53" x14ac:dyDescent="0.35">
      <c r="A601" t="str">
        <f>IFERROR(VLOOKUP(O601,#REF!,3,FALSE),"normal")</f>
        <v>normal</v>
      </c>
      <c r="B601" t="s">
        <v>121</v>
      </c>
      <c r="C601">
        <f t="shared" si="73"/>
        <v>-103.31778368880234</v>
      </c>
      <c r="D601">
        <f t="shared" si="74"/>
        <v>-5.3025467101272721</v>
      </c>
      <c r="E601">
        <f t="shared" si="75"/>
        <v>-7.1046804673220763</v>
      </c>
      <c r="F601" s="3">
        <f t="shared" si="76"/>
        <v>-2.9862967511980164E-3</v>
      </c>
      <c r="G601">
        <f t="shared" si="77"/>
        <v>223.97693601345398</v>
      </c>
      <c r="H601">
        <f t="shared" si="78"/>
        <v>-0.29860228716645493</v>
      </c>
      <c r="I601">
        <f t="shared" si="79"/>
        <v>-6.4709815423056556</v>
      </c>
      <c r="J601" t="str">
        <f t="shared" si="72"/>
        <v>P_163A3AB9_001B2E4A168hr15</v>
      </c>
      <c r="K601" t="s">
        <v>109</v>
      </c>
      <c r="L601" s="1">
        <v>43768.470138888886</v>
      </c>
      <c r="M601" t="s">
        <v>115</v>
      </c>
      <c r="N601">
        <v>19</v>
      </c>
      <c r="O601" t="s">
        <v>59</v>
      </c>
      <c r="P601">
        <v>96</v>
      </c>
      <c r="Q601">
        <v>15</v>
      </c>
      <c r="R601">
        <v>3</v>
      </c>
      <c r="S601">
        <v>5</v>
      </c>
      <c r="T601">
        <v>400</v>
      </c>
      <c r="U601">
        <v>374.61</v>
      </c>
      <c r="V601">
        <v>209.76</v>
      </c>
      <c r="W601">
        <v>12.419700000000001</v>
      </c>
      <c r="X601">
        <v>430.68200000000002</v>
      </c>
      <c r="Y601">
        <v>34</v>
      </c>
      <c r="Z601">
        <v>40</v>
      </c>
      <c r="AA601">
        <v>34.582999999999998</v>
      </c>
      <c r="AB601">
        <v>80</v>
      </c>
      <c r="AC601">
        <v>74.820599999999999</v>
      </c>
      <c r="AD601">
        <v>3995.43</v>
      </c>
      <c r="AE601">
        <v>3035.83</v>
      </c>
      <c r="AF601">
        <v>10.382400000000001</v>
      </c>
      <c r="AG601">
        <v>1.1117699999999999</v>
      </c>
      <c r="AH601">
        <v>2693.39</v>
      </c>
      <c r="AI601">
        <v>0.98636400000000002</v>
      </c>
      <c r="AJ601">
        <v>2.6330399999999998</v>
      </c>
      <c r="AK601">
        <v>7.1898499999999999</v>
      </c>
      <c r="AL601">
        <v>259.41899999999998</v>
      </c>
      <c r="AM601">
        <v>2649.43</v>
      </c>
      <c r="AN601">
        <v>342.44400000000002</v>
      </c>
      <c r="AO601">
        <v>0.12540899999999999</v>
      </c>
      <c r="AP601">
        <v>-3.5000499999999997E-2</v>
      </c>
      <c r="AQ601">
        <v>2439.4299999999998</v>
      </c>
      <c r="AR601">
        <v>-4.8680499999999996E-3</v>
      </c>
      <c r="AS601">
        <v>3995.43</v>
      </c>
      <c r="AT601">
        <v>4765.43</v>
      </c>
      <c r="AU601">
        <v>-9.7269600000000001</v>
      </c>
      <c r="AV601">
        <v>2439.4299999999998</v>
      </c>
      <c r="AW601">
        <v>0.25761899999999999</v>
      </c>
      <c r="AX601">
        <v>-5.2583899999999995E-4</v>
      </c>
      <c r="AY601">
        <v>5.8193000000000001</v>
      </c>
      <c r="AZ601">
        <v>41.8399</v>
      </c>
    </row>
    <row r="602" spans="1:53" x14ac:dyDescent="0.35">
      <c r="A602" t="str">
        <f>IFERROR(VLOOKUP(O602,#REF!,3,FALSE),"normal")</f>
        <v>normal</v>
      </c>
      <c r="B602" t="s">
        <v>121</v>
      </c>
      <c r="C602">
        <f t="shared" si="73"/>
        <v>-12.698100774067001</v>
      </c>
      <c r="D602">
        <f t="shared" si="74"/>
        <v>-8.0632278628374898</v>
      </c>
      <c r="E602">
        <f t="shared" si="75"/>
        <v>-9.2246922998404397</v>
      </c>
      <c r="F602" s="3">
        <f t="shared" si="76"/>
        <v>-2.834234229531472E-2</v>
      </c>
      <c r="G602">
        <f t="shared" si="77"/>
        <v>45.335786368576315</v>
      </c>
      <c r="H602">
        <f t="shared" si="78"/>
        <v>-9.2131520229023753E-2</v>
      </c>
      <c r="I602">
        <f t="shared" si="79"/>
        <v>-9.5933566286363785</v>
      </c>
      <c r="J602" t="str">
        <f t="shared" si="72"/>
        <v>P_163A3AB9_001B2C4A168hr12</v>
      </c>
      <c r="K602" t="s">
        <v>109</v>
      </c>
      <c r="L602" s="1">
        <v>43768.470138888886</v>
      </c>
      <c r="M602" t="s">
        <v>115</v>
      </c>
      <c r="N602">
        <v>20</v>
      </c>
      <c r="O602" t="s">
        <v>60</v>
      </c>
      <c r="P602">
        <v>96</v>
      </c>
      <c r="Q602">
        <v>12</v>
      </c>
      <c r="R602">
        <v>2051</v>
      </c>
      <c r="S602">
        <v>5</v>
      </c>
      <c r="T602">
        <v>70</v>
      </c>
      <c r="U602">
        <v>64.41</v>
      </c>
      <c r="V602">
        <v>41.715400000000002</v>
      </c>
      <c r="W602">
        <v>7.4455600000000004</v>
      </c>
      <c r="X602">
        <v>329.73899999999998</v>
      </c>
      <c r="Y602">
        <v>34</v>
      </c>
      <c r="Z602">
        <v>39</v>
      </c>
      <c r="AA602">
        <v>34.566299999999998</v>
      </c>
      <c r="AB602">
        <v>80</v>
      </c>
      <c r="AC602">
        <v>74.898300000000006</v>
      </c>
      <c r="AD602">
        <v>3006.43</v>
      </c>
      <c r="AE602">
        <v>640.33299999999997</v>
      </c>
      <c r="AF602">
        <v>7.3002799999999999</v>
      </c>
      <c r="AG602">
        <v>0.23450099999999999</v>
      </c>
      <c r="AH602">
        <v>379.27800000000002</v>
      </c>
      <c r="AI602">
        <v>0.13889799999999999</v>
      </c>
      <c r="AJ602">
        <v>2.15646</v>
      </c>
      <c r="AK602">
        <v>5.88849</v>
      </c>
      <c r="AL602">
        <v>51.953899999999997</v>
      </c>
      <c r="AM602">
        <v>2650.43</v>
      </c>
      <c r="AN602">
        <v>261.05599999999998</v>
      </c>
      <c r="AO602">
        <v>9.5602900000000005E-2</v>
      </c>
      <c r="AP602">
        <v>-0.24781600000000001</v>
      </c>
      <c r="AQ602">
        <v>2440.4299999999998</v>
      </c>
      <c r="AR602">
        <v>-4.2084799999999999E-2</v>
      </c>
      <c r="AS602">
        <v>3006.43</v>
      </c>
      <c r="AT602">
        <v>6009.97</v>
      </c>
      <c r="AU602">
        <v>-6.1016700000000004</v>
      </c>
      <c r="AV602">
        <v>2440.4299999999998</v>
      </c>
      <c r="AW602">
        <v>0.32489899999999999</v>
      </c>
      <c r="AX602">
        <v>-3.2985600000000001E-4</v>
      </c>
      <c r="AY602">
        <v>0.54297099999999998</v>
      </c>
      <c r="AZ602">
        <v>3.1972800000000001</v>
      </c>
      <c r="BA602">
        <v>0.35</v>
      </c>
    </row>
    <row r="603" spans="1:53" x14ac:dyDescent="0.35">
      <c r="A603" t="str">
        <f>IFERROR(VLOOKUP(O603,#REF!,3,FALSE),"normal")</f>
        <v>normal</v>
      </c>
      <c r="B603" t="s">
        <v>121</v>
      </c>
      <c r="C603">
        <f t="shared" si="73"/>
        <v>-18.646636970464584</v>
      </c>
      <c r="D603">
        <f t="shared" si="74"/>
        <v>-8.0683368530099475</v>
      </c>
      <c r="E603">
        <f t="shared" si="75"/>
        <v>-9.2201553625688106</v>
      </c>
      <c r="F603" s="3">
        <f t="shared" si="76"/>
        <v>-3.0613711055263164E-2</v>
      </c>
      <c r="G603">
        <f t="shared" si="77"/>
        <v>93.412517188384697</v>
      </c>
      <c r="H603">
        <f t="shared" si="78"/>
        <v>-0.11556633409564981</v>
      </c>
      <c r="I603">
        <f t="shared" si="79"/>
        <v>-9.5444949863034321</v>
      </c>
      <c r="J603" t="str">
        <f t="shared" si="72"/>
        <v>P_163A3AB9_001B2C4A168hr13</v>
      </c>
      <c r="K603" t="s">
        <v>109</v>
      </c>
      <c r="L603" s="1">
        <v>43768.470138888886</v>
      </c>
      <c r="M603" t="s">
        <v>115</v>
      </c>
      <c r="N603">
        <v>20</v>
      </c>
      <c r="O603" t="s">
        <v>60</v>
      </c>
      <c r="P603">
        <v>96</v>
      </c>
      <c r="Q603">
        <v>13</v>
      </c>
      <c r="R603">
        <v>3</v>
      </c>
      <c r="S603">
        <v>5</v>
      </c>
      <c r="T603">
        <v>133</v>
      </c>
      <c r="U603">
        <v>123.63</v>
      </c>
      <c r="V603">
        <v>86.831500000000005</v>
      </c>
      <c r="W603">
        <v>7.4213500000000003</v>
      </c>
      <c r="X603">
        <v>329.48200000000003</v>
      </c>
      <c r="Y603">
        <v>34</v>
      </c>
      <c r="Z603">
        <v>39</v>
      </c>
      <c r="AA603">
        <v>34.5837</v>
      </c>
      <c r="AB603">
        <v>80</v>
      </c>
      <c r="AC603">
        <v>75.337900000000005</v>
      </c>
      <c r="AD603">
        <v>3337.43</v>
      </c>
      <c r="AE603">
        <v>973.88900000000001</v>
      </c>
      <c r="AF603">
        <v>7.9770899999999996</v>
      </c>
      <c r="AG603">
        <v>0.35665400000000003</v>
      </c>
      <c r="AH603">
        <v>712.83299999999997</v>
      </c>
      <c r="AI603">
        <v>0.26105099999999998</v>
      </c>
      <c r="AJ603">
        <v>2.1115499999999998</v>
      </c>
      <c r="AK603">
        <v>5.76586</v>
      </c>
      <c r="AL603">
        <v>89.360100000000003</v>
      </c>
      <c r="AM603">
        <v>2650.43</v>
      </c>
      <c r="AN603">
        <v>261.05599999999998</v>
      </c>
      <c r="AO603">
        <v>9.5602900000000005E-2</v>
      </c>
      <c r="AP603">
        <v>-0.24781600000000001</v>
      </c>
      <c r="AQ603">
        <v>2440.4299999999998</v>
      </c>
      <c r="AR603">
        <v>-4.2979900000000001E-2</v>
      </c>
      <c r="AS603">
        <v>3337.43</v>
      </c>
      <c r="AT603">
        <v>5991.03</v>
      </c>
      <c r="AU603">
        <v>-6.1016700000000004</v>
      </c>
      <c r="AV603">
        <v>2440.4299999999998</v>
      </c>
      <c r="AW603">
        <v>0.32387500000000002</v>
      </c>
      <c r="AX603">
        <v>-3.2985600000000001E-4</v>
      </c>
      <c r="AY603">
        <v>1.21994</v>
      </c>
      <c r="AZ603">
        <v>7.0340100000000003</v>
      </c>
    </row>
    <row r="604" spans="1:53" x14ac:dyDescent="0.35">
      <c r="A604" t="str">
        <f>IFERROR(VLOOKUP(O604,#REF!,3,FALSE),"normal")</f>
        <v>normal</v>
      </c>
      <c r="B604" t="s">
        <v>121</v>
      </c>
      <c r="C604">
        <f t="shared" si="73"/>
        <v>-39.93927186463182</v>
      </c>
      <c r="D604">
        <f t="shared" si="74"/>
        <v>-8.0751058795168902</v>
      </c>
      <c r="E604">
        <f t="shared" si="75"/>
        <v>-9.2179600342270742</v>
      </c>
      <c r="F604" s="3">
        <f t="shared" si="76"/>
        <v>-3.1366391825625103E-2</v>
      </c>
      <c r="G604">
        <f t="shared" si="77"/>
        <v>165.75422425586112</v>
      </c>
      <c r="H604">
        <f t="shared" si="78"/>
        <v>-0.17769499837444236</v>
      </c>
      <c r="I604">
        <f t="shared" si="79"/>
        <v>-8.925721806366699</v>
      </c>
      <c r="J604" t="str">
        <f t="shared" si="72"/>
        <v>P_163A3AB9_001B2C4A168hr14</v>
      </c>
      <c r="K604" t="s">
        <v>109</v>
      </c>
      <c r="L604" s="1">
        <v>43768.470138888886</v>
      </c>
      <c r="M604" t="s">
        <v>115</v>
      </c>
      <c r="N604">
        <v>20</v>
      </c>
      <c r="O604" t="s">
        <v>60</v>
      </c>
      <c r="P604">
        <v>96</v>
      </c>
      <c r="Q604">
        <v>14</v>
      </c>
      <c r="R604">
        <v>1</v>
      </c>
      <c r="S604">
        <v>5</v>
      </c>
      <c r="T604">
        <v>227</v>
      </c>
      <c r="U604">
        <v>211.99</v>
      </c>
      <c r="V604">
        <v>154.79400000000001</v>
      </c>
      <c r="W604">
        <v>7.4093400000000003</v>
      </c>
      <c r="X604">
        <v>329.35500000000002</v>
      </c>
      <c r="Y604">
        <v>34</v>
      </c>
      <c r="Z604">
        <v>39</v>
      </c>
      <c r="AA604">
        <v>34.589700000000001</v>
      </c>
      <c r="AB604">
        <v>80</v>
      </c>
      <c r="AC604">
        <v>74.861000000000004</v>
      </c>
      <c r="AD604">
        <v>3664.43</v>
      </c>
      <c r="AE604">
        <v>1476.28</v>
      </c>
      <c r="AF604">
        <v>7.5910599999999997</v>
      </c>
      <c r="AG604">
        <v>0.54063700000000003</v>
      </c>
      <c r="AH604">
        <v>1215.22</v>
      </c>
      <c r="AI604">
        <v>0.44503399999999999</v>
      </c>
      <c r="AJ604">
        <v>2.0993200000000001</v>
      </c>
      <c r="AK604">
        <v>5.73245</v>
      </c>
      <c r="AL604">
        <v>160.08600000000001</v>
      </c>
      <c r="AM604">
        <v>2650.43</v>
      </c>
      <c r="AN604">
        <v>261.05599999999998</v>
      </c>
      <c r="AO604">
        <v>9.5602900000000005E-2</v>
      </c>
      <c r="AP604">
        <v>-0.24781600000000001</v>
      </c>
      <c r="AQ604">
        <v>2440.4299999999998</v>
      </c>
      <c r="AR604">
        <v>-4.3230400000000002E-2</v>
      </c>
      <c r="AS604">
        <v>3664.43</v>
      </c>
      <c r="AT604">
        <v>5981.62</v>
      </c>
      <c r="AU604">
        <v>-6.1016700000000004</v>
      </c>
      <c r="AV604">
        <v>2440.4299999999998</v>
      </c>
      <c r="AW604">
        <v>0.32336599999999999</v>
      </c>
      <c r="AX604">
        <v>-3.2985600000000001E-4</v>
      </c>
      <c r="AY604">
        <v>3.58622</v>
      </c>
      <c r="AZ604">
        <v>20.5578</v>
      </c>
    </row>
    <row r="605" spans="1:53" x14ac:dyDescent="0.35">
      <c r="A605" t="str">
        <f>IFERROR(VLOOKUP(O605,#REF!,3,FALSE),"normal")</f>
        <v>normal</v>
      </c>
      <c r="B605" t="s">
        <v>121</v>
      </c>
      <c r="C605">
        <f t="shared" si="73"/>
        <v>-93.699874811469897</v>
      </c>
      <c r="D605">
        <f t="shared" si="74"/>
        <v>-8.0731425891780635</v>
      </c>
      <c r="E605">
        <f t="shared" si="75"/>
        <v>-9.2183538624904067</v>
      </c>
      <c r="F605" s="3">
        <f t="shared" si="76"/>
        <v>-3.1313594711272673E-2</v>
      </c>
      <c r="G605">
        <f t="shared" si="77"/>
        <v>312.4700355035904</v>
      </c>
      <c r="H605">
        <f t="shared" si="78"/>
        <v>-0.23353998521078134</v>
      </c>
      <c r="I605">
        <f t="shared" si="79"/>
        <v>-7.985862628485715</v>
      </c>
      <c r="J605" t="str">
        <f t="shared" si="72"/>
        <v>P_163A3AB9_001B2C4A168hr15</v>
      </c>
      <c r="K605" t="s">
        <v>109</v>
      </c>
      <c r="L605" s="1">
        <v>43768.470138888886</v>
      </c>
      <c r="M605" t="s">
        <v>115</v>
      </c>
      <c r="N605">
        <v>20</v>
      </c>
      <c r="O605" t="s">
        <v>60</v>
      </c>
      <c r="P605">
        <v>96</v>
      </c>
      <c r="Q605">
        <v>15</v>
      </c>
      <c r="R605">
        <v>3</v>
      </c>
      <c r="S605">
        <v>5</v>
      </c>
      <c r="T605">
        <v>400</v>
      </c>
      <c r="U605">
        <v>374.61</v>
      </c>
      <c r="V605">
        <v>292.63600000000002</v>
      </c>
      <c r="W605">
        <v>7.4114100000000001</v>
      </c>
      <c r="X605">
        <v>329.37700000000001</v>
      </c>
      <c r="Y605">
        <v>34</v>
      </c>
      <c r="Z605">
        <v>39</v>
      </c>
      <c r="AA605">
        <v>34.582999999999998</v>
      </c>
      <c r="AB605">
        <v>80</v>
      </c>
      <c r="AC605">
        <v>74.820599999999999</v>
      </c>
      <c r="AD605">
        <v>3996.43</v>
      </c>
      <c r="AE605">
        <v>2498.2199999999998</v>
      </c>
      <c r="AF605">
        <v>11.929</v>
      </c>
      <c r="AG605">
        <v>0.91488999999999998</v>
      </c>
      <c r="AH605">
        <v>2237.17</v>
      </c>
      <c r="AI605">
        <v>0.81928699999999999</v>
      </c>
      <c r="AJ605">
        <v>2.1870400000000001</v>
      </c>
      <c r="AK605">
        <v>5.9719899999999999</v>
      </c>
      <c r="AL605">
        <v>187.54</v>
      </c>
      <c r="AM605">
        <v>2650.43</v>
      </c>
      <c r="AN605">
        <v>261.05599999999998</v>
      </c>
      <c r="AO605">
        <v>9.5602900000000005E-2</v>
      </c>
      <c r="AP605">
        <v>-0.24781600000000001</v>
      </c>
      <c r="AQ605">
        <v>2440.4299999999998</v>
      </c>
      <c r="AR605">
        <v>-4.1496400000000003E-2</v>
      </c>
      <c r="AS605">
        <v>3996.43</v>
      </c>
      <c r="AT605">
        <v>5983.24</v>
      </c>
      <c r="AU605">
        <v>-6.1016700000000004</v>
      </c>
      <c r="AV605">
        <v>2440.4299999999998</v>
      </c>
      <c r="AW605">
        <v>0.32345400000000002</v>
      </c>
      <c r="AX605">
        <v>-3.2985600000000001E-4</v>
      </c>
      <c r="AY605">
        <v>6.8090999999999999</v>
      </c>
      <c r="AZ605">
        <v>40.663899999999998</v>
      </c>
    </row>
    <row r="606" spans="1:53" x14ac:dyDescent="0.35">
      <c r="A606" t="str">
        <f>IFERROR(VLOOKUP(O606,#REF!,3,FALSE),"normal")</f>
        <v>normal</v>
      </c>
      <c r="B606" t="s">
        <v>121</v>
      </c>
      <c r="C606">
        <f t="shared" si="73"/>
        <v>-16.597311885640565</v>
      </c>
      <c r="D606">
        <f t="shared" si="74"/>
        <v>-5.066705074346932</v>
      </c>
      <c r="E606">
        <f t="shared" si="75"/>
        <v>-5.4017546302743336</v>
      </c>
      <c r="F606" s="3">
        <f t="shared" si="76"/>
        <v>-2.9469687218432256E-2</v>
      </c>
      <c r="G606">
        <f t="shared" si="77"/>
        <v>45.425663716814157</v>
      </c>
      <c r="H606">
        <f t="shared" si="78"/>
        <v>-0.20183813740668788</v>
      </c>
      <c r="I606">
        <f t="shared" si="79"/>
        <v>-5.9507331840997191</v>
      </c>
      <c r="J606" t="str">
        <f t="shared" si="72"/>
        <v>P_163A3AB9_001B2B49168hr12</v>
      </c>
      <c r="K606" t="s">
        <v>109</v>
      </c>
      <c r="L606" s="1">
        <v>43768.470138888886</v>
      </c>
      <c r="M606" t="s">
        <v>115</v>
      </c>
      <c r="N606">
        <v>21</v>
      </c>
      <c r="O606" t="s">
        <v>61</v>
      </c>
      <c r="P606">
        <v>96</v>
      </c>
      <c r="Q606">
        <v>12</v>
      </c>
      <c r="R606">
        <v>2051</v>
      </c>
      <c r="S606">
        <v>5</v>
      </c>
      <c r="T606">
        <v>70</v>
      </c>
      <c r="U606">
        <v>64.41</v>
      </c>
      <c r="V606">
        <v>41.798099999999998</v>
      </c>
      <c r="W606">
        <v>15.0801</v>
      </c>
      <c r="X606">
        <v>295.51499999999999</v>
      </c>
      <c r="Y606">
        <v>34</v>
      </c>
      <c r="Z606">
        <v>40</v>
      </c>
      <c r="AA606">
        <v>34.566299999999998</v>
      </c>
      <c r="AB606">
        <v>80</v>
      </c>
      <c r="AC606">
        <v>74.898300000000006</v>
      </c>
      <c r="AD606">
        <v>3007.43</v>
      </c>
      <c r="AE606">
        <v>925.83299999999997</v>
      </c>
      <c r="AF606">
        <v>11.2158</v>
      </c>
      <c r="AG606">
        <v>0.339055</v>
      </c>
      <c r="AH606">
        <v>711.77800000000002</v>
      </c>
      <c r="AI606">
        <v>0.26066499999999998</v>
      </c>
      <c r="AJ606">
        <v>4.0469600000000003</v>
      </c>
      <c r="AK606">
        <v>11.050700000000001</v>
      </c>
      <c r="AL606">
        <v>63.4621</v>
      </c>
      <c r="AM606">
        <v>2651.43</v>
      </c>
      <c r="AN606">
        <v>214.05600000000001</v>
      </c>
      <c r="AO606">
        <v>7.8390699999999994E-2</v>
      </c>
      <c r="AP606">
        <v>-1.76936E-2</v>
      </c>
      <c r="AQ606">
        <v>2441.4299999999998</v>
      </c>
      <c r="AR606">
        <v>-1.6011199999999999E-3</v>
      </c>
      <c r="AS606">
        <v>3007.43</v>
      </c>
      <c r="AT606">
        <v>6008.32</v>
      </c>
      <c r="AU606">
        <v>-3.8923299999999998</v>
      </c>
      <c r="AV606">
        <v>2441.4299999999998</v>
      </c>
      <c r="AW606">
        <v>0.32480999999999999</v>
      </c>
      <c r="AX606">
        <v>-2.1041899999999999E-4</v>
      </c>
      <c r="AY606">
        <v>0.147674</v>
      </c>
      <c r="AZ606">
        <v>1.63191</v>
      </c>
      <c r="BA606">
        <v>0.35</v>
      </c>
    </row>
    <row r="607" spans="1:53" x14ac:dyDescent="0.35">
      <c r="A607" t="str">
        <f>IFERROR(VLOOKUP(O607,#REF!,3,FALSE),"normal")</f>
        <v>normal</v>
      </c>
      <c r="B607" t="s">
        <v>121</v>
      </c>
      <c r="C607">
        <f t="shared" si="73"/>
        <v>-29.468789977174197</v>
      </c>
      <c r="D607">
        <f t="shared" si="74"/>
        <v>-5.0629732983747004</v>
      </c>
      <c r="E607">
        <f t="shared" si="75"/>
        <v>-5.3930532592312224</v>
      </c>
      <c r="F607" s="3">
        <f t="shared" si="76"/>
        <v>-3.040701492345136E-2</v>
      </c>
      <c r="G607">
        <f t="shared" si="77"/>
        <v>86.409227533770135</v>
      </c>
      <c r="H607">
        <f t="shared" si="78"/>
        <v>-0.23071955515409276</v>
      </c>
      <c r="I607">
        <f t="shared" si="79"/>
        <v>-6.0700181664188841</v>
      </c>
      <c r="J607" t="str">
        <f t="shared" si="72"/>
        <v>P_163A3AB9_001B2B49168hr13</v>
      </c>
      <c r="K607" t="s">
        <v>109</v>
      </c>
      <c r="L607" s="1">
        <v>43768.470138888886</v>
      </c>
      <c r="M607" t="s">
        <v>115</v>
      </c>
      <c r="N607">
        <v>21</v>
      </c>
      <c r="O607" t="s">
        <v>61</v>
      </c>
      <c r="P607">
        <v>96</v>
      </c>
      <c r="Q607">
        <v>13</v>
      </c>
      <c r="R607">
        <v>3</v>
      </c>
      <c r="S607">
        <v>5</v>
      </c>
      <c r="T607">
        <v>133</v>
      </c>
      <c r="U607">
        <v>123.63</v>
      </c>
      <c r="V607">
        <v>80.321600000000004</v>
      </c>
      <c r="W607">
        <v>15.0603</v>
      </c>
      <c r="X607">
        <v>295.27699999999999</v>
      </c>
      <c r="Y607">
        <v>34</v>
      </c>
      <c r="Z607">
        <v>40</v>
      </c>
      <c r="AA607">
        <v>34.5837</v>
      </c>
      <c r="AB607">
        <v>80</v>
      </c>
      <c r="AC607">
        <v>75.337900000000005</v>
      </c>
      <c r="AD607">
        <v>3338.43</v>
      </c>
      <c r="AE607">
        <v>1504.94</v>
      </c>
      <c r="AF607">
        <v>7.0915999999999997</v>
      </c>
      <c r="AG607">
        <v>0.55113599999999996</v>
      </c>
      <c r="AH607">
        <v>1290.8900000000001</v>
      </c>
      <c r="AI607">
        <v>0.47274500000000003</v>
      </c>
      <c r="AJ607">
        <v>3.8238699999999999</v>
      </c>
      <c r="AK607">
        <v>10.441599999999999</v>
      </c>
      <c r="AL607">
        <v>182.03100000000001</v>
      </c>
      <c r="AM607">
        <v>2651.43</v>
      </c>
      <c r="AN607">
        <v>214.05600000000001</v>
      </c>
      <c r="AO607">
        <v>7.8390699999999994E-2</v>
      </c>
      <c r="AP607">
        <v>-1.76936E-2</v>
      </c>
      <c r="AQ607">
        <v>2441.4299999999998</v>
      </c>
      <c r="AR607">
        <v>-1.6945300000000001E-3</v>
      </c>
      <c r="AS607">
        <v>3338.43</v>
      </c>
      <c r="AT607">
        <v>5999.73</v>
      </c>
      <c r="AU607">
        <v>-3.8923299999999998</v>
      </c>
      <c r="AV607">
        <v>2441.4299999999998</v>
      </c>
      <c r="AW607">
        <v>0.32434499999999999</v>
      </c>
      <c r="AX607">
        <v>-2.1041899999999999E-4</v>
      </c>
      <c r="AY607">
        <v>0.51533600000000002</v>
      </c>
      <c r="AZ607">
        <v>5.3809100000000001</v>
      </c>
    </row>
    <row r="608" spans="1:53" x14ac:dyDescent="0.35">
      <c r="A608" t="str">
        <f>IFERROR(VLOOKUP(O608,#REF!,3,FALSE),"normal")</f>
        <v>normal</v>
      </c>
      <c r="B608" t="s">
        <v>121</v>
      </c>
      <c r="C608">
        <f t="shared" si="73"/>
        <v>-49.661769320388316</v>
      </c>
      <c r="D608">
        <f t="shared" si="74"/>
        <v>-5.0541187831420284</v>
      </c>
      <c r="E608">
        <f t="shared" si="75"/>
        <v>-5.3877846667065361</v>
      </c>
      <c r="F608" s="3">
        <f t="shared" si="76"/>
        <v>-3.1422778618092929E-2</v>
      </c>
      <c r="G608">
        <f t="shared" si="77"/>
        <v>150.13760083022785</v>
      </c>
      <c r="H608">
        <f t="shared" si="78"/>
        <v>-0.24550691703544236</v>
      </c>
      <c r="I608">
        <f t="shared" si="79"/>
        <v>-6.0144918869353772</v>
      </c>
      <c r="J608" t="str">
        <f t="shared" si="72"/>
        <v>P_163A3AB9_001B2B49168hr14</v>
      </c>
      <c r="K608" t="s">
        <v>109</v>
      </c>
      <c r="L608" s="1">
        <v>43768.470138888886</v>
      </c>
      <c r="M608" t="s">
        <v>115</v>
      </c>
      <c r="N608">
        <v>21</v>
      </c>
      <c r="O608" t="s">
        <v>61</v>
      </c>
      <c r="P608">
        <v>96</v>
      </c>
      <c r="Q608">
        <v>14</v>
      </c>
      <c r="R608">
        <v>1</v>
      </c>
      <c r="S608">
        <v>5</v>
      </c>
      <c r="T608">
        <v>227</v>
      </c>
      <c r="U608">
        <v>211.99</v>
      </c>
      <c r="V608">
        <v>140.21</v>
      </c>
      <c r="W608">
        <v>15.048299999999999</v>
      </c>
      <c r="X608">
        <v>295.13299999999998</v>
      </c>
      <c r="Y608">
        <v>34</v>
      </c>
      <c r="Z608">
        <v>40</v>
      </c>
      <c r="AA608">
        <v>34.589700000000001</v>
      </c>
      <c r="AB608">
        <v>80</v>
      </c>
      <c r="AC608">
        <v>74.861000000000004</v>
      </c>
      <c r="AD608">
        <v>3665.43</v>
      </c>
      <c r="AE608">
        <v>2405.06</v>
      </c>
      <c r="AF608">
        <v>12.7578</v>
      </c>
      <c r="AG608">
        <v>0.88077099999999997</v>
      </c>
      <c r="AH608">
        <v>2191</v>
      </c>
      <c r="AI608">
        <v>0.80237999999999998</v>
      </c>
      <c r="AJ608">
        <v>3.7849900000000001</v>
      </c>
      <c r="AK608">
        <v>10.3354</v>
      </c>
      <c r="AL608">
        <v>171.738</v>
      </c>
      <c r="AM608">
        <v>2651.43</v>
      </c>
      <c r="AN608">
        <v>214.05600000000001</v>
      </c>
      <c r="AO608">
        <v>7.8390699999999994E-2</v>
      </c>
      <c r="AP608">
        <v>-1.76936E-2</v>
      </c>
      <c r="AQ608">
        <v>2441.4299999999998</v>
      </c>
      <c r="AR608">
        <v>-1.7119399999999999E-3</v>
      </c>
      <c r="AS608">
        <v>3665.43</v>
      </c>
      <c r="AT608">
        <v>5994.49</v>
      </c>
      <c r="AU608">
        <v>-3.8923299999999998</v>
      </c>
      <c r="AV608">
        <v>2441.4299999999998</v>
      </c>
      <c r="AW608">
        <v>0.32406200000000002</v>
      </c>
      <c r="AX608">
        <v>-2.1041899999999999E-4</v>
      </c>
      <c r="AY608">
        <v>2.6721200000000001</v>
      </c>
      <c r="AZ608">
        <v>27.6174</v>
      </c>
    </row>
    <row r="609" spans="1:53" x14ac:dyDescent="0.35">
      <c r="A609" t="str">
        <f>IFERROR(VLOOKUP(O609,#REF!,3,FALSE),"normal")</f>
        <v>normal</v>
      </c>
      <c r="B609" t="s">
        <v>121</v>
      </c>
      <c r="C609">
        <f t="shared" si="73"/>
        <v>-97.489117135466415</v>
      </c>
      <c r="D609">
        <f t="shared" si="74"/>
        <v>-5.0762385279753719</v>
      </c>
      <c r="E609">
        <f t="shared" si="75"/>
        <v>-5.3917675030217707</v>
      </c>
      <c r="F609" s="3">
        <f t="shared" si="76"/>
        <v>-2.9606619921633357E-2</v>
      </c>
      <c r="G609">
        <f t="shared" si="77"/>
        <v>278.54355196070577</v>
      </c>
      <c r="H609">
        <f t="shared" si="78"/>
        <v>-0.26696666704073196</v>
      </c>
      <c r="I609">
        <f t="shared" si="79"/>
        <v>-5.643205290779667</v>
      </c>
      <c r="J609" t="str">
        <f t="shared" si="72"/>
        <v>P_163A3AB9_001B2B49168hr15</v>
      </c>
      <c r="K609" t="s">
        <v>109</v>
      </c>
      <c r="L609" s="1">
        <v>43768.470138888886</v>
      </c>
      <c r="M609" t="s">
        <v>115</v>
      </c>
      <c r="N609">
        <v>21</v>
      </c>
      <c r="O609" t="s">
        <v>61</v>
      </c>
      <c r="P609">
        <v>96</v>
      </c>
      <c r="Q609">
        <v>15</v>
      </c>
      <c r="R609">
        <v>3</v>
      </c>
      <c r="S609">
        <v>5</v>
      </c>
      <c r="T609">
        <v>400</v>
      </c>
      <c r="U609">
        <v>374.61</v>
      </c>
      <c r="V609">
        <v>260.863</v>
      </c>
      <c r="W609">
        <v>15.057399999999999</v>
      </c>
      <c r="X609">
        <v>295.24200000000002</v>
      </c>
      <c r="Y609">
        <v>34</v>
      </c>
      <c r="Z609">
        <v>40</v>
      </c>
      <c r="AA609">
        <v>34.582999999999998</v>
      </c>
      <c r="AB609">
        <v>80</v>
      </c>
      <c r="AC609">
        <v>74.820599999999999</v>
      </c>
      <c r="AD609">
        <v>3997.43</v>
      </c>
      <c r="AE609">
        <v>4223.17</v>
      </c>
      <c r="AF609">
        <v>20.674700000000001</v>
      </c>
      <c r="AG609">
        <v>1.5465899999999999</v>
      </c>
      <c r="AH609">
        <v>4009.11</v>
      </c>
      <c r="AI609">
        <v>1.4681999999999999</v>
      </c>
      <c r="AJ609">
        <v>3.9192800000000001</v>
      </c>
      <c r="AK609">
        <v>10.7021</v>
      </c>
      <c r="AL609">
        <v>193.91399999999999</v>
      </c>
      <c r="AM609">
        <v>2651.43</v>
      </c>
      <c r="AN609">
        <v>214.05600000000001</v>
      </c>
      <c r="AO609">
        <v>7.8390699999999994E-2</v>
      </c>
      <c r="AP609">
        <v>-1.76936E-2</v>
      </c>
      <c r="AQ609">
        <v>2441.4299999999998</v>
      </c>
      <c r="AR609">
        <v>-1.65328E-3</v>
      </c>
      <c r="AS609">
        <v>3997.43</v>
      </c>
      <c r="AT609">
        <v>5998.48</v>
      </c>
      <c r="AU609">
        <v>-3.8923299999999998</v>
      </c>
      <c r="AV609">
        <v>2441.4299999999998</v>
      </c>
      <c r="AW609">
        <v>0.32427800000000001</v>
      </c>
      <c r="AX609">
        <v>-2.1041899999999999E-4</v>
      </c>
      <c r="AY609">
        <v>6.5366499999999998</v>
      </c>
      <c r="AZ609">
        <v>69.955799999999996</v>
      </c>
    </row>
    <row r="610" spans="1:53" x14ac:dyDescent="0.35">
      <c r="A610" t="str">
        <f>IFERROR(VLOOKUP(O610,#REF!,3,FALSE),"normal")</f>
        <v>normal</v>
      </c>
      <c r="B610" t="s">
        <v>121</v>
      </c>
      <c r="C610">
        <f t="shared" si="73"/>
        <v>0.37363016742695265</v>
      </c>
      <c r="D610">
        <f t="shared" si="74"/>
        <v>-3.9213338188451505</v>
      </c>
      <c r="E610">
        <f t="shared" si="75"/>
        <v>-4.3980024432128459</v>
      </c>
      <c r="F610" s="3">
        <f t="shared" si="76"/>
        <v>-0.13616694769149157</v>
      </c>
      <c r="G610">
        <f t="shared" si="77"/>
        <v>62.49551311908089</v>
      </c>
      <c r="H610">
        <f t="shared" si="78"/>
        <v>-7.1973398872343511E-2</v>
      </c>
      <c r="I610">
        <f t="shared" si="79"/>
        <v>-5.5768107561081388</v>
      </c>
      <c r="J610" t="str">
        <f t="shared" si="72"/>
        <v>P_163A3AB9_001B184A168hr12</v>
      </c>
      <c r="K610" t="s">
        <v>109</v>
      </c>
      <c r="L610" s="1">
        <v>43768.470138888886</v>
      </c>
      <c r="M610" t="s">
        <v>115</v>
      </c>
      <c r="N610">
        <v>22</v>
      </c>
      <c r="O610" t="s">
        <v>62</v>
      </c>
      <c r="P610">
        <v>96</v>
      </c>
      <c r="Q610">
        <v>12</v>
      </c>
      <c r="R610">
        <v>2051</v>
      </c>
      <c r="S610">
        <v>5</v>
      </c>
      <c r="T610">
        <v>70</v>
      </c>
      <c r="U610">
        <v>64.41</v>
      </c>
      <c r="V610">
        <v>57.504800000000003</v>
      </c>
      <c r="W610">
        <v>9.1191399999999998</v>
      </c>
      <c r="X610">
        <v>241.60599999999999</v>
      </c>
      <c r="Y610">
        <v>34</v>
      </c>
      <c r="Z610">
        <v>40</v>
      </c>
      <c r="AA610">
        <v>34.566299999999998</v>
      </c>
      <c r="AB610">
        <v>80</v>
      </c>
      <c r="AC610">
        <v>74.898300000000006</v>
      </c>
      <c r="AD610">
        <v>3007.43</v>
      </c>
      <c r="AE610">
        <v>766</v>
      </c>
      <c r="AF610">
        <v>7.5692899999999996</v>
      </c>
      <c r="AG610">
        <v>0.28052199999999999</v>
      </c>
      <c r="AH610">
        <v>564.5</v>
      </c>
      <c r="AI610">
        <v>0.206729</v>
      </c>
      <c r="AJ610">
        <v>3.2095799999999999</v>
      </c>
      <c r="AK610">
        <v>8.76417</v>
      </c>
      <c r="AL610">
        <v>74.577699999999993</v>
      </c>
      <c r="AM610">
        <v>2651.43</v>
      </c>
      <c r="AN610">
        <v>201.5</v>
      </c>
      <c r="AO610">
        <v>7.37926E-2</v>
      </c>
      <c r="AP610">
        <v>-0.59076300000000004</v>
      </c>
      <c r="AQ610">
        <v>2441.4299999999998</v>
      </c>
      <c r="AR610">
        <v>-6.74067E-2</v>
      </c>
      <c r="AS610">
        <v>3007.43</v>
      </c>
      <c r="AT610">
        <v>4973.1400000000003</v>
      </c>
      <c r="AU610">
        <v>1.3593200000000001</v>
      </c>
      <c r="AV610">
        <v>2441.4299999999998</v>
      </c>
      <c r="AW610">
        <v>0.26884799999999998</v>
      </c>
      <c r="AX610" s="2">
        <v>7.3484800000000005E-5</v>
      </c>
      <c r="AY610">
        <v>1.63622</v>
      </c>
      <c r="AZ610">
        <v>14.3401</v>
      </c>
      <c r="BA610">
        <v>1.06667</v>
      </c>
    </row>
    <row r="611" spans="1:53" x14ac:dyDescent="0.35">
      <c r="A611" t="str">
        <f>IFERROR(VLOOKUP(O611,#REF!,3,FALSE),"normal")</f>
        <v>normal</v>
      </c>
      <c r="B611" t="s">
        <v>121</v>
      </c>
      <c r="C611">
        <f t="shared" si="73"/>
        <v>-0.16901064940034871</v>
      </c>
      <c r="D611">
        <f t="shared" si="74"/>
        <v>-3.9304719718180241</v>
      </c>
      <c r="E611">
        <f t="shared" si="75"/>
        <v>-4.4014325608504228</v>
      </c>
      <c r="F611" s="3">
        <f t="shared" si="76"/>
        <v>-0.13505197623402088</v>
      </c>
      <c r="G611">
        <f t="shared" si="77"/>
        <v>117.29560786216938</v>
      </c>
      <c r="H611">
        <f t="shared" si="78"/>
        <v>-0.10516211666331145</v>
      </c>
      <c r="I611">
        <f t="shared" si="79"/>
        <v>-5.6272994366106772</v>
      </c>
      <c r="J611" t="str">
        <f t="shared" si="72"/>
        <v>P_163A3AB9_001B184A168hr13</v>
      </c>
      <c r="K611" t="s">
        <v>109</v>
      </c>
      <c r="L611" s="1">
        <v>43768.470138888886</v>
      </c>
      <c r="M611" t="s">
        <v>115</v>
      </c>
      <c r="N611">
        <v>22</v>
      </c>
      <c r="O611" t="s">
        <v>62</v>
      </c>
      <c r="P611">
        <v>96</v>
      </c>
      <c r="Q611">
        <v>13</v>
      </c>
      <c r="R611">
        <v>3</v>
      </c>
      <c r="S611">
        <v>5</v>
      </c>
      <c r="T611">
        <v>133</v>
      </c>
      <c r="U611">
        <v>123.63</v>
      </c>
      <c r="V611">
        <v>109.032</v>
      </c>
      <c r="W611">
        <v>9.1277100000000004</v>
      </c>
      <c r="X611">
        <v>241.67500000000001</v>
      </c>
      <c r="Y611">
        <v>34</v>
      </c>
      <c r="Z611">
        <v>40</v>
      </c>
      <c r="AA611">
        <v>34.5837</v>
      </c>
      <c r="AB611">
        <v>80</v>
      </c>
      <c r="AC611">
        <v>75.337900000000005</v>
      </c>
      <c r="AD611">
        <v>3338.43</v>
      </c>
      <c r="AE611">
        <v>1236.8900000000001</v>
      </c>
      <c r="AF611">
        <v>6.9102600000000001</v>
      </c>
      <c r="AG611">
        <v>0.45296900000000001</v>
      </c>
      <c r="AH611">
        <v>1035.3900000000001</v>
      </c>
      <c r="AI611">
        <v>0.37917699999999999</v>
      </c>
      <c r="AJ611">
        <v>3.0670299999999999</v>
      </c>
      <c r="AK611">
        <v>8.3749000000000002</v>
      </c>
      <c r="AL611">
        <v>149.834</v>
      </c>
      <c r="AM611">
        <v>2651.43</v>
      </c>
      <c r="AN611">
        <v>201.5</v>
      </c>
      <c r="AO611">
        <v>7.37926E-2</v>
      </c>
      <c r="AP611">
        <v>-0.59076300000000004</v>
      </c>
      <c r="AQ611">
        <v>2441.4299999999998</v>
      </c>
      <c r="AR611">
        <v>-7.05398E-2</v>
      </c>
      <c r="AS611">
        <v>3338.43</v>
      </c>
      <c r="AT611">
        <v>4977.58</v>
      </c>
      <c r="AU611">
        <v>1.3593200000000001</v>
      </c>
      <c r="AV611">
        <v>2441.4299999999998</v>
      </c>
      <c r="AW611">
        <v>0.26908799999999999</v>
      </c>
      <c r="AX611" s="2">
        <v>7.3484800000000005E-5</v>
      </c>
      <c r="AY611">
        <v>1.26877</v>
      </c>
      <c r="AZ611">
        <v>10.6259</v>
      </c>
    </row>
    <row r="612" spans="1:53" x14ac:dyDescent="0.35">
      <c r="A612" t="str">
        <f>IFERROR(VLOOKUP(O612,#REF!,3,FALSE),"normal")</f>
        <v>normal</v>
      </c>
      <c r="B612" t="s">
        <v>121</v>
      </c>
      <c r="C612">
        <f t="shared" si="73"/>
        <v>-1.2136322676881264</v>
      </c>
      <c r="D612">
        <f t="shared" si="74"/>
        <v>-3.9432186960478801</v>
      </c>
      <c r="E612">
        <f t="shared" si="75"/>
        <v>-4.4090183472194902</v>
      </c>
      <c r="F612" s="3">
        <f t="shared" si="76"/>
        <v>-0.13306665655569883</v>
      </c>
      <c r="G612">
        <f t="shared" si="77"/>
        <v>196.17794235577148</v>
      </c>
      <c r="H612">
        <f t="shared" si="78"/>
        <v>-0.11980841580777443</v>
      </c>
      <c r="I612">
        <f t="shared" si="79"/>
        <v>-5.72715584180348</v>
      </c>
      <c r="J612" t="str">
        <f t="shared" si="72"/>
        <v>P_163A3AB9_001B184A168hr14</v>
      </c>
      <c r="K612" t="s">
        <v>109</v>
      </c>
      <c r="L612" s="1">
        <v>43768.470138888886</v>
      </c>
      <c r="M612" t="s">
        <v>115</v>
      </c>
      <c r="N612">
        <v>22</v>
      </c>
      <c r="O612" t="s">
        <v>62</v>
      </c>
      <c r="P612">
        <v>96</v>
      </c>
      <c r="Q612">
        <v>14</v>
      </c>
      <c r="R612">
        <v>1</v>
      </c>
      <c r="S612">
        <v>5</v>
      </c>
      <c r="T612">
        <v>227</v>
      </c>
      <c r="U612">
        <v>211.99</v>
      </c>
      <c r="V612">
        <v>183.20599999999999</v>
      </c>
      <c r="W612">
        <v>9.1457999999999995</v>
      </c>
      <c r="X612">
        <v>241.82400000000001</v>
      </c>
      <c r="Y612">
        <v>34</v>
      </c>
      <c r="Z612">
        <v>40</v>
      </c>
      <c r="AA612">
        <v>34.589700000000001</v>
      </c>
      <c r="AB612">
        <v>80</v>
      </c>
      <c r="AC612">
        <v>74.861000000000004</v>
      </c>
      <c r="AD612">
        <v>3665.43</v>
      </c>
      <c r="AE612">
        <v>1917.39</v>
      </c>
      <c r="AF612">
        <v>5.6790500000000002</v>
      </c>
      <c r="AG612">
        <v>0.702179</v>
      </c>
      <c r="AH612">
        <v>1715.89</v>
      </c>
      <c r="AI612">
        <v>0.62838700000000003</v>
      </c>
      <c r="AJ612">
        <v>2.9642300000000001</v>
      </c>
      <c r="AK612">
        <v>8.0942000000000007</v>
      </c>
      <c r="AL612">
        <v>302.14400000000001</v>
      </c>
      <c r="AM612">
        <v>2651.43</v>
      </c>
      <c r="AN612">
        <v>201.5</v>
      </c>
      <c r="AO612">
        <v>7.37926E-2</v>
      </c>
      <c r="AP612">
        <v>-0.59076300000000004</v>
      </c>
      <c r="AQ612">
        <v>2441.4299999999998</v>
      </c>
      <c r="AR612">
        <v>-7.2985999999999995E-2</v>
      </c>
      <c r="AS612">
        <v>3665.43</v>
      </c>
      <c r="AT612">
        <v>4986.93</v>
      </c>
      <c r="AU612">
        <v>1.3593200000000001</v>
      </c>
      <c r="AV612">
        <v>2441.4299999999998</v>
      </c>
      <c r="AW612">
        <v>0.26959300000000003</v>
      </c>
      <c r="AX612" s="2">
        <v>7.3484800000000005E-5</v>
      </c>
      <c r="AY612">
        <v>1.6455900000000001</v>
      </c>
      <c r="AZ612">
        <v>13.319699999999999</v>
      </c>
    </row>
    <row r="613" spans="1:53" x14ac:dyDescent="0.35">
      <c r="A613" t="str">
        <f>IFERROR(VLOOKUP(O613,#REF!,3,FALSE),"normal")</f>
        <v>normal</v>
      </c>
      <c r="B613" t="s">
        <v>121</v>
      </c>
      <c r="C613">
        <f t="shared" si="73"/>
        <v>-10.547548106565955</v>
      </c>
      <c r="D613">
        <f t="shared" si="74"/>
        <v>-3.9272206703774382</v>
      </c>
      <c r="E613">
        <f t="shared" si="75"/>
        <v>-4.4168516251246697</v>
      </c>
      <c r="F613" s="3">
        <f t="shared" si="76"/>
        <v>-0.132595053525286</v>
      </c>
      <c r="G613">
        <f t="shared" si="77"/>
        <v>333.64619203972131</v>
      </c>
      <c r="H613">
        <f t="shared" si="78"/>
        <v>-0.14854493268270449</v>
      </c>
      <c r="I613">
        <f t="shared" si="79"/>
        <v>-5.7846986242618179</v>
      </c>
      <c r="J613" t="str">
        <f t="shared" si="72"/>
        <v>P_163A3AB9_001B184A168hr15</v>
      </c>
      <c r="K613" t="s">
        <v>109</v>
      </c>
      <c r="L613" s="1">
        <v>43768.470138888886</v>
      </c>
      <c r="M613" t="s">
        <v>115</v>
      </c>
      <c r="N613">
        <v>22</v>
      </c>
      <c r="O613" t="s">
        <v>62</v>
      </c>
      <c r="P613">
        <v>96</v>
      </c>
      <c r="Q613">
        <v>15</v>
      </c>
      <c r="R613">
        <v>3</v>
      </c>
      <c r="S613">
        <v>5</v>
      </c>
      <c r="T613">
        <v>400</v>
      </c>
      <c r="U613">
        <v>374.61</v>
      </c>
      <c r="V613">
        <v>312.46800000000002</v>
      </c>
      <c r="W613">
        <v>9.1642200000000003</v>
      </c>
      <c r="X613">
        <v>241.977</v>
      </c>
      <c r="Y613">
        <v>34</v>
      </c>
      <c r="Z613">
        <v>40</v>
      </c>
      <c r="AA613">
        <v>34.582999999999998</v>
      </c>
      <c r="AB613">
        <v>80</v>
      </c>
      <c r="AC613">
        <v>74.820599999999999</v>
      </c>
      <c r="AD613">
        <v>3997.43</v>
      </c>
      <c r="AE613">
        <v>3105.5</v>
      </c>
      <c r="AF613">
        <v>7.07315</v>
      </c>
      <c r="AG613">
        <v>1.1372899999999999</v>
      </c>
      <c r="AH613">
        <v>2904</v>
      </c>
      <c r="AI613">
        <v>1.06349</v>
      </c>
      <c r="AJ613">
        <v>2.83893</v>
      </c>
      <c r="AK613">
        <v>7.7520600000000002</v>
      </c>
      <c r="AL613">
        <v>410.56700000000001</v>
      </c>
      <c r="AM613">
        <v>2651.43</v>
      </c>
      <c r="AN613">
        <v>201.5</v>
      </c>
      <c r="AO613">
        <v>7.37926E-2</v>
      </c>
      <c r="AP613">
        <v>-0.59076300000000004</v>
      </c>
      <c r="AQ613">
        <v>2441.4299999999998</v>
      </c>
      <c r="AR613">
        <v>-7.6207300000000006E-2</v>
      </c>
      <c r="AS613">
        <v>3997.43</v>
      </c>
      <c r="AT613">
        <v>4996.46</v>
      </c>
      <c r="AU613">
        <v>1.3593200000000001</v>
      </c>
      <c r="AV613">
        <v>2441.4299999999998</v>
      </c>
      <c r="AW613">
        <v>0.27010899999999999</v>
      </c>
      <c r="AX613" s="2">
        <v>7.3484800000000005E-5</v>
      </c>
      <c r="AY613">
        <v>3.0398900000000002</v>
      </c>
      <c r="AZ613">
        <v>23.5654</v>
      </c>
    </row>
    <row r="614" spans="1:53" x14ac:dyDescent="0.35">
      <c r="A614" t="str">
        <f>IFERROR(VLOOKUP(O614,#REF!,3,FALSE),"normal")</f>
        <v>normal</v>
      </c>
      <c r="B614" t="s">
        <v>121</v>
      </c>
      <c r="C614">
        <f t="shared" si="73"/>
        <v>30.140226519503805</v>
      </c>
      <c r="D614">
        <f t="shared" si="74"/>
        <v>-4.2296978576923445</v>
      </c>
      <c r="E614">
        <f t="shared" si="75"/>
        <v>-4.5855512113932217</v>
      </c>
      <c r="F614" s="3">
        <f t="shared" si="76"/>
        <v>-0.44723823080127761</v>
      </c>
      <c r="G614">
        <f t="shared" si="77"/>
        <v>88.634389070020191</v>
      </c>
      <c r="H614" s="3">
        <f t="shared" si="78"/>
        <v>-0.12092730946670686</v>
      </c>
      <c r="I614">
        <f t="shared" si="79"/>
        <v>-5.3324239853677637</v>
      </c>
      <c r="J614" t="str">
        <f t="shared" si="72"/>
        <v>P_163A3AB9_001B0D4A168hr12</v>
      </c>
      <c r="K614" t="s">
        <v>109</v>
      </c>
      <c r="L614" s="1">
        <v>43768.470138888886</v>
      </c>
      <c r="M614" t="s">
        <v>115</v>
      </c>
      <c r="N614">
        <v>23</v>
      </c>
      <c r="O614" t="s">
        <v>64</v>
      </c>
      <c r="P614">
        <v>96</v>
      </c>
      <c r="Q614">
        <v>12</v>
      </c>
      <c r="R614">
        <v>2051</v>
      </c>
      <c r="S614">
        <v>5</v>
      </c>
      <c r="T614">
        <v>70</v>
      </c>
      <c r="U614">
        <v>64.41</v>
      </c>
      <c r="V614">
        <v>81.556299999999993</v>
      </c>
      <c r="W614">
        <v>6.3686999999999996</v>
      </c>
      <c r="X614">
        <v>158.148</v>
      </c>
      <c r="Y614">
        <v>34</v>
      </c>
      <c r="Z614">
        <v>39</v>
      </c>
      <c r="AA614">
        <v>34.566299999999998</v>
      </c>
      <c r="AB614">
        <v>80</v>
      </c>
      <c r="AC614">
        <v>74.898300000000006</v>
      </c>
      <c r="AD614">
        <v>3008.43</v>
      </c>
      <c r="AE614">
        <v>677.55600000000004</v>
      </c>
      <c r="AF614">
        <v>14.4598</v>
      </c>
      <c r="AG614">
        <v>0.24813199999999999</v>
      </c>
      <c r="AH614">
        <v>548.61099999999999</v>
      </c>
      <c r="AI614">
        <v>0.20091000000000001</v>
      </c>
      <c r="AJ614">
        <v>3.11924</v>
      </c>
      <c r="AK614">
        <v>8.5174800000000008</v>
      </c>
      <c r="AL614">
        <v>37.9405</v>
      </c>
      <c r="AM614">
        <v>2652.43</v>
      </c>
      <c r="AN614">
        <v>128.94399999999999</v>
      </c>
      <c r="AO614">
        <v>4.7221600000000002E-2</v>
      </c>
      <c r="AP614">
        <v>-0.34470600000000001</v>
      </c>
      <c r="AQ614">
        <v>2442.4299999999998</v>
      </c>
      <c r="AR614">
        <v>-4.0470399999999997E-2</v>
      </c>
      <c r="AS614">
        <v>3008.43</v>
      </c>
      <c r="AT614">
        <v>2470.0100000000002</v>
      </c>
      <c r="AU614">
        <v>1.45167</v>
      </c>
      <c r="AV614">
        <v>2442.4299999999998</v>
      </c>
      <c r="AW614">
        <v>0.13352900000000001</v>
      </c>
      <c r="AX614" s="2">
        <v>7.8477499999999995E-5</v>
      </c>
      <c r="AY614">
        <v>7.1673299999999998</v>
      </c>
      <c r="AZ614">
        <v>61.047600000000003</v>
      </c>
      <c r="BA614">
        <v>2.8166699999999998</v>
      </c>
    </row>
    <row r="615" spans="1:53" x14ac:dyDescent="0.35">
      <c r="A615" t="str">
        <f>IFERROR(VLOOKUP(O615,#REF!,3,FALSE),"normal")</f>
        <v>normal</v>
      </c>
      <c r="B615" t="s">
        <v>121</v>
      </c>
      <c r="C615">
        <f t="shared" si="73"/>
        <v>71.679213768266052</v>
      </c>
      <c r="D615">
        <f t="shared" si="74"/>
        <v>-4.2349907111882255</v>
      </c>
      <c r="E615">
        <f t="shared" si="75"/>
        <v>-4.5787542922399433</v>
      </c>
      <c r="F615" s="3">
        <f t="shared" si="76"/>
        <v>-0.44438504997827033</v>
      </c>
      <c r="G615">
        <f t="shared" si="77"/>
        <v>186.77016905281889</v>
      </c>
      <c r="H615" s="3">
        <f t="shared" si="78"/>
        <v>-7.7431438492877327E-2</v>
      </c>
      <c r="I615">
        <f t="shared" si="79"/>
        <v>-5.1735433243102831</v>
      </c>
      <c r="J615" t="str">
        <f t="shared" si="72"/>
        <v>P_163A3AB9_001B0D4A168hr13</v>
      </c>
      <c r="K615" t="s">
        <v>109</v>
      </c>
      <c r="L615" s="1">
        <v>43768.470138888886</v>
      </c>
      <c r="M615" t="s">
        <v>115</v>
      </c>
      <c r="N615">
        <v>23</v>
      </c>
      <c r="O615" t="s">
        <v>64</v>
      </c>
      <c r="P615">
        <v>96</v>
      </c>
      <c r="Q615">
        <v>13</v>
      </c>
      <c r="R615">
        <v>3</v>
      </c>
      <c r="S615">
        <v>5</v>
      </c>
      <c r="T615">
        <v>133</v>
      </c>
      <c r="U615">
        <v>123.63</v>
      </c>
      <c r="V615">
        <v>173.61199999999999</v>
      </c>
      <c r="W615">
        <v>6.3923500000000004</v>
      </c>
      <c r="X615">
        <v>158.21299999999999</v>
      </c>
      <c r="Y615">
        <v>34</v>
      </c>
      <c r="Z615">
        <v>39</v>
      </c>
      <c r="AA615">
        <v>34.5837</v>
      </c>
      <c r="AB615">
        <v>80</v>
      </c>
      <c r="AC615">
        <v>75.337900000000005</v>
      </c>
      <c r="AD615">
        <v>3339.43</v>
      </c>
      <c r="AE615">
        <v>1268</v>
      </c>
      <c r="AF615">
        <v>12.0098</v>
      </c>
      <c r="AG615">
        <v>0.46436300000000003</v>
      </c>
      <c r="AH615">
        <v>1139.06</v>
      </c>
      <c r="AI615">
        <v>0.41714099999999998</v>
      </c>
      <c r="AJ615">
        <v>3.3741099999999999</v>
      </c>
      <c r="AK615">
        <v>9.2134199999999993</v>
      </c>
      <c r="AL615">
        <v>94.843800000000002</v>
      </c>
      <c r="AM615">
        <v>2652.43</v>
      </c>
      <c r="AN615">
        <v>128.94399999999999</v>
      </c>
      <c r="AO615">
        <v>4.7221600000000002E-2</v>
      </c>
      <c r="AP615">
        <v>-0.34470600000000001</v>
      </c>
      <c r="AQ615">
        <v>2442.4299999999998</v>
      </c>
      <c r="AR615">
        <v>-3.7413399999999999E-2</v>
      </c>
      <c r="AS615">
        <v>3339.43</v>
      </c>
      <c r="AT615">
        <v>2481.1</v>
      </c>
      <c r="AU615">
        <v>1.45167</v>
      </c>
      <c r="AV615">
        <v>2442.4299999999998</v>
      </c>
      <c r="AW615">
        <v>0.134128</v>
      </c>
      <c r="AX615" s="2">
        <v>7.8477499999999995E-5</v>
      </c>
      <c r="AY615">
        <v>5.6011100000000003</v>
      </c>
      <c r="AZ615">
        <v>51.605400000000003</v>
      </c>
    </row>
    <row r="616" spans="1:53" x14ac:dyDescent="0.35">
      <c r="A616" t="str">
        <f>IFERROR(VLOOKUP(O616,#REF!,3,FALSE),"normal")</f>
        <v>normal</v>
      </c>
      <c r="B616" t="s">
        <v>121</v>
      </c>
      <c r="C616">
        <f t="shared" si="73"/>
        <v>95.198409687693754</v>
      </c>
      <c r="D616">
        <f t="shared" si="74"/>
        <v>-4.2461279885002732</v>
      </c>
      <c r="E616">
        <f t="shared" si="75"/>
        <v>-4.576266155502128</v>
      </c>
      <c r="F616" s="3">
        <f t="shared" si="76"/>
        <v>-0.44271162535586495</v>
      </c>
      <c r="G616">
        <f t="shared" si="77"/>
        <v>298.2396009245719</v>
      </c>
      <c r="H616" s="3">
        <f t="shared" si="78"/>
        <v>-0.16937090881109745</v>
      </c>
      <c r="I616">
        <f t="shared" si="79"/>
        <v>-5.0205239375180764</v>
      </c>
      <c r="J616" t="str">
        <f t="shared" si="72"/>
        <v>P_163A3AB9_001B0D4A168hr14</v>
      </c>
      <c r="K616" t="s">
        <v>109</v>
      </c>
      <c r="L616" s="1">
        <v>43768.470138888886</v>
      </c>
      <c r="M616" t="s">
        <v>115</v>
      </c>
      <c r="N616">
        <v>23</v>
      </c>
      <c r="O616" t="s">
        <v>64</v>
      </c>
      <c r="P616">
        <v>96</v>
      </c>
      <c r="Q616">
        <v>14</v>
      </c>
      <c r="R616">
        <v>1</v>
      </c>
      <c r="S616">
        <v>5</v>
      </c>
      <c r="T616">
        <v>227</v>
      </c>
      <c r="U616">
        <v>211.99</v>
      </c>
      <c r="V616">
        <v>278.51900000000001</v>
      </c>
      <c r="W616">
        <v>6.4010699999999998</v>
      </c>
      <c r="X616">
        <v>158.23699999999999</v>
      </c>
      <c r="Y616">
        <v>34</v>
      </c>
      <c r="Z616">
        <v>39</v>
      </c>
      <c r="AA616">
        <v>34.589700000000001</v>
      </c>
      <c r="AB616">
        <v>80</v>
      </c>
      <c r="AC616">
        <v>74.861000000000004</v>
      </c>
      <c r="AD616">
        <v>3666.43</v>
      </c>
      <c r="AE616">
        <v>1941.06</v>
      </c>
      <c r="AF616">
        <v>8.5438100000000006</v>
      </c>
      <c r="AG616">
        <v>0.71084700000000001</v>
      </c>
      <c r="AH616">
        <v>1812.11</v>
      </c>
      <c r="AI616">
        <v>0.66362500000000002</v>
      </c>
      <c r="AJ616">
        <v>3.1304500000000002</v>
      </c>
      <c r="AK616">
        <v>8.5480999999999998</v>
      </c>
      <c r="AL616">
        <v>212.096</v>
      </c>
      <c r="AM616">
        <v>2652.43</v>
      </c>
      <c r="AN616">
        <v>128.94399999999999</v>
      </c>
      <c r="AO616">
        <v>4.7221600000000002E-2</v>
      </c>
      <c r="AP616">
        <v>-0.34470600000000001</v>
      </c>
      <c r="AQ616">
        <v>2442.4299999999998</v>
      </c>
      <c r="AR616">
        <v>-4.0325399999999997E-2</v>
      </c>
      <c r="AS616">
        <v>3666.43</v>
      </c>
      <c r="AT616">
        <v>2485.19</v>
      </c>
      <c r="AU616">
        <v>1.45167</v>
      </c>
      <c r="AV616">
        <v>2442.4299999999998</v>
      </c>
      <c r="AW616">
        <v>0.134349</v>
      </c>
      <c r="AX616" s="2">
        <v>7.8477499999999995E-5</v>
      </c>
      <c r="AY616">
        <v>4.5615100000000002</v>
      </c>
      <c r="AZ616">
        <v>38.992199999999997</v>
      </c>
    </row>
    <row r="617" spans="1:53" x14ac:dyDescent="0.35">
      <c r="A617" t="str">
        <f>IFERROR(VLOOKUP(O617,#REF!,3,FALSE),"normal")</f>
        <v>normal</v>
      </c>
      <c r="B617" t="s">
        <v>121</v>
      </c>
      <c r="C617">
        <f t="shared" si="73"/>
        <v>70.401404915558999</v>
      </c>
      <c r="D617">
        <f t="shared" si="74"/>
        <v>-4.2448681340596828</v>
      </c>
      <c r="E617">
        <f t="shared" si="75"/>
        <v>-4.5748379231053837</v>
      </c>
      <c r="F617" s="3">
        <f t="shared" si="76"/>
        <v>-0.44228053526497707</v>
      </c>
      <c r="G617">
        <f t="shared" si="77"/>
        <v>451.7241931608873</v>
      </c>
      <c r="H617" s="3">
        <f t="shared" si="78"/>
        <v>-0.33276026600290515</v>
      </c>
      <c r="I617">
        <f t="shared" si="79"/>
        <v>-4.7144006836942403</v>
      </c>
      <c r="J617" t="str">
        <f t="shared" si="72"/>
        <v>P_163A3AB9_001B0D4A168hr15</v>
      </c>
      <c r="K617" t="s">
        <v>109</v>
      </c>
      <c r="L617" s="1">
        <v>43768.470138888886</v>
      </c>
      <c r="M617" t="s">
        <v>115</v>
      </c>
      <c r="N617">
        <v>23</v>
      </c>
      <c r="O617" t="s">
        <v>64</v>
      </c>
      <c r="P617">
        <v>96</v>
      </c>
      <c r="Q617">
        <v>15</v>
      </c>
      <c r="R617">
        <v>3</v>
      </c>
      <c r="S617">
        <v>5</v>
      </c>
      <c r="T617">
        <v>400</v>
      </c>
      <c r="U617">
        <v>374.61</v>
      </c>
      <c r="V617">
        <v>423.05099999999999</v>
      </c>
      <c r="W617">
        <v>6.4059100000000004</v>
      </c>
      <c r="X617">
        <v>158.25</v>
      </c>
      <c r="Y617">
        <v>34</v>
      </c>
      <c r="Z617">
        <v>39</v>
      </c>
      <c r="AA617">
        <v>34.582999999999998</v>
      </c>
      <c r="AB617">
        <v>80</v>
      </c>
      <c r="AC617">
        <v>74.820599999999999</v>
      </c>
      <c r="AD617">
        <v>3998.43</v>
      </c>
      <c r="AE617">
        <v>2868.28</v>
      </c>
      <c r="AF617">
        <v>6.2290200000000002</v>
      </c>
      <c r="AG617">
        <v>1.0504100000000001</v>
      </c>
      <c r="AH617">
        <v>2739.33</v>
      </c>
      <c r="AI617">
        <v>1.00319</v>
      </c>
      <c r="AJ617">
        <v>2.6779600000000001</v>
      </c>
      <c r="AK617">
        <v>7.3124900000000004</v>
      </c>
      <c r="AL617">
        <v>439.77</v>
      </c>
      <c r="AM617">
        <v>2652.43</v>
      </c>
      <c r="AN617">
        <v>128.94399999999999</v>
      </c>
      <c r="AO617">
        <v>4.7221600000000002E-2</v>
      </c>
      <c r="AP617">
        <v>-0.34470600000000001</v>
      </c>
      <c r="AQ617">
        <v>2442.4299999999998</v>
      </c>
      <c r="AR617">
        <v>-4.7139300000000002E-2</v>
      </c>
      <c r="AS617">
        <v>3998.43</v>
      </c>
      <c r="AT617">
        <v>2487.46</v>
      </c>
      <c r="AU617">
        <v>1.45167</v>
      </c>
      <c r="AV617">
        <v>2442.4299999999998</v>
      </c>
      <c r="AW617">
        <v>0.13447200000000001</v>
      </c>
      <c r="AX617" s="2">
        <v>7.8477499999999995E-5</v>
      </c>
      <c r="AY617">
        <v>4.25732</v>
      </c>
      <c r="AZ617">
        <v>31.131599999999999</v>
      </c>
    </row>
    <row r="618" spans="1:53" x14ac:dyDescent="0.35">
      <c r="A618" t="str">
        <f>IFERROR(VLOOKUP(O618,#REF!,3,FALSE),"normal")</f>
        <v>normal</v>
      </c>
      <c r="B618" t="s">
        <v>122</v>
      </c>
      <c r="C618">
        <f t="shared" ref="C618:C620" si="80">IFERROR(G618-(INDEX(G:G,MATCH(O618&amp;"0hr"&amp;Q618,J:J,0))),"")</f>
        <v>28.110833485635702</v>
      </c>
      <c r="D618">
        <f t="shared" ref="D618:D620" si="81">IFERROR(E618-INDEX(E:E,MATCH(O618&amp;"0hr"&amp;Q618,J:J,0)),"")</f>
        <v>14.871433262499851</v>
      </c>
      <c r="E618">
        <f t="shared" ref="E618:E620" si="82">IFERROR((AN618-X618)/W618,"")</f>
        <v>15.148043131939994</v>
      </c>
      <c r="F618" s="7">
        <f t="shared" ref="F618:F620" si="83">IFERROR((W618-INDEX(W:W,MATCH(O618&amp;"0hr"&amp;Q618,J:J,0)))/INDEX(W:W,MATCH(O618&amp;"0hr"&amp;Q618,J:J,0)),"")</f>
        <v>-0.19072130232737131</v>
      </c>
      <c r="G618" s="7">
        <f t="shared" ref="G618:G620" si="84">IFERROR(V618/U618*T618,"")</f>
        <v>85.895147211125902</v>
      </c>
      <c r="H618" s="7">
        <f t="shared" ref="H618:H620" si="85">IFERROR((AJ618-INDEX(AJ:AJ,MATCH(O618&amp;"0hr"&amp;Q618,J:J,0)))/INDEX(AJ:AJ,MATCH(O618&amp;"0hr"&amp;Q618,J:J,0)),"")</f>
        <v>-1.178295689444913E-2</v>
      </c>
      <c r="I618" s="7">
        <f t="shared" ref="I618:I620" si="86">IFERROR((AO618-INDEX(AO:AO,MATCH(O618&amp;"0hr"&amp;Q618,J:J,0)))/INDEX(AJ:AJ,MATCH(O618&amp;"0hr"&amp;Q618,J:J,0))*1000,"")</f>
        <v>10.298392288100695</v>
      </c>
      <c r="J618" s="7" t="str">
        <f t="shared" si="72"/>
        <v>P_163A3AB9_001B0E47336hr12</v>
      </c>
      <c r="K618" s="7" t="s">
        <v>159</v>
      </c>
      <c r="L618" s="1">
        <v>43774.761111111111</v>
      </c>
      <c r="M618" s="7" t="s">
        <v>32</v>
      </c>
      <c r="N618" s="7">
        <v>1</v>
      </c>
      <c r="O618" s="7" t="s">
        <v>1</v>
      </c>
      <c r="P618" s="7">
        <v>106</v>
      </c>
      <c r="Q618" s="7">
        <v>12</v>
      </c>
      <c r="R618" s="7">
        <v>2051</v>
      </c>
      <c r="S618" s="7">
        <v>5</v>
      </c>
      <c r="T618" s="7">
        <v>70</v>
      </c>
      <c r="U618" s="7">
        <v>67.59</v>
      </c>
      <c r="V618" s="7">
        <v>82.937899999999999</v>
      </c>
      <c r="W618" s="7">
        <v>6.72912</v>
      </c>
      <c r="X618" s="7">
        <v>369.4</v>
      </c>
      <c r="Y618" s="7">
        <v>34</v>
      </c>
      <c r="Z618" s="7">
        <v>41</v>
      </c>
      <c r="AA618" s="7">
        <v>34.615099999999998</v>
      </c>
      <c r="AB618" s="7">
        <v>80</v>
      </c>
      <c r="AC618" s="7">
        <v>77.511899999999997</v>
      </c>
      <c r="AD618" s="7">
        <v>2993.8</v>
      </c>
      <c r="AE618" s="7">
        <v>927.5</v>
      </c>
      <c r="AF618" s="7">
        <v>8.7327499999999993</v>
      </c>
      <c r="AG618" s="7">
        <v>0.33966600000000002</v>
      </c>
      <c r="AH618" s="7">
        <v>456.16699999999997</v>
      </c>
      <c r="AI618" s="7">
        <v>0.16705600000000001</v>
      </c>
      <c r="AJ618" s="7">
        <v>2.4716</v>
      </c>
      <c r="AK618" s="7">
        <v>6.7490300000000003</v>
      </c>
      <c r="AL618" s="7">
        <v>52.2363</v>
      </c>
      <c r="AM618" s="7">
        <v>2648.06</v>
      </c>
      <c r="AN618" s="7">
        <v>471.33300000000003</v>
      </c>
      <c r="AO618" s="7">
        <v>0.17261000000000001</v>
      </c>
      <c r="AP618" s="7">
        <v>-1.2893600000000001</v>
      </c>
      <c r="AQ618" s="7">
        <v>2438.06</v>
      </c>
      <c r="AR618" s="7">
        <v>-0.19104499999999999</v>
      </c>
      <c r="AS618" s="7">
        <v>2993.82</v>
      </c>
      <c r="AT618" s="7">
        <v>7836.29</v>
      </c>
      <c r="AU618" s="7">
        <v>-0.81960200000000005</v>
      </c>
      <c r="AV618" s="7">
        <v>2438.06</v>
      </c>
      <c r="AW618" s="7">
        <v>0.42363000000000001</v>
      </c>
      <c r="AX618" s="7">
        <v>-4.4307700000000003E-5</v>
      </c>
      <c r="AY618" s="7">
        <v>1.17831</v>
      </c>
      <c r="AZ618" s="7">
        <v>7.9524400000000002</v>
      </c>
      <c r="BA618" s="7">
        <v>0.56083300000000003</v>
      </c>
    </row>
    <row r="619" spans="1:53" x14ac:dyDescent="0.35">
      <c r="A619" t="str">
        <f>IFERROR(VLOOKUP(O619,#REF!,3,FALSE),"normal")</f>
        <v>normal</v>
      </c>
      <c r="B619" t="s">
        <v>122</v>
      </c>
      <c r="C619">
        <f t="shared" si="80"/>
        <v>41.23936289335731</v>
      </c>
      <c r="D619">
        <f t="shared" si="81"/>
        <v>14.838114313709829</v>
      </c>
      <c r="E619">
        <f t="shared" si="82"/>
        <v>15.181446420569836</v>
      </c>
      <c r="F619" s="7">
        <f t="shared" si="83"/>
        <v>-0.18963368659786359</v>
      </c>
      <c r="G619" s="7">
        <f t="shared" si="84"/>
        <v>158.27146107972379</v>
      </c>
      <c r="H619" s="7">
        <f t="shared" si="85"/>
        <v>-1.0769444517459056E-2</v>
      </c>
      <c r="I619" s="7">
        <f t="shared" si="86"/>
        <v>9.6718473652786816</v>
      </c>
      <c r="J619" s="7" t="str">
        <f t="shared" si="72"/>
        <v>P_163A3AB9_001B0E47336hr13</v>
      </c>
      <c r="K619" s="7" t="s">
        <v>159</v>
      </c>
      <c r="L619" s="1">
        <v>43774.761111111111</v>
      </c>
      <c r="M619" s="7" t="s">
        <v>32</v>
      </c>
      <c r="N619" s="7">
        <v>1</v>
      </c>
      <c r="O619" s="7" t="s">
        <v>1</v>
      </c>
      <c r="P619" s="7">
        <v>106</v>
      </c>
      <c r="Q619" s="7">
        <v>13</v>
      </c>
      <c r="R619" s="7">
        <v>3</v>
      </c>
      <c r="S619" s="7">
        <v>5</v>
      </c>
      <c r="T619" s="7">
        <v>133</v>
      </c>
      <c r="U619" s="7">
        <v>127.44</v>
      </c>
      <c r="V619" s="7">
        <v>151.655</v>
      </c>
      <c r="W619" s="7">
        <v>6.7174100000000001</v>
      </c>
      <c r="X619" s="7">
        <v>369.35300000000001</v>
      </c>
      <c r="Y619" s="7">
        <v>34</v>
      </c>
      <c r="Z619" s="7">
        <v>41</v>
      </c>
      <c r="AA619" s="7">
        <v>34.619999999999997</v>
      </c>
      <c r="AB619" s="7">
        <v>80</v>
      </c>
      <c r="AC619" s="7">
        <v>78.050600000000003</v>
      </c>
      <c r="AD619" s="7">
        <v>3315.62</v>
      </c>
      <c r="AE619" s="7">
        <v>1388.08</v>
      </c>
      <c r="AF619" s="7">
        <v>9.5822099999999999</v>
      </c>
      <c r="AG619" s="7">
        <v>0.50833899999999999</v>
      </c>
      <c r="AH619" s="7">
        <v>916.75</v>
      </c>
      <c r="AI619" s="7">
        <v>0.335729</v>
      </c>
      <c r="AJ619" s="7">
        <v>2.6344099999999999</v>
      </c>
      <c r="AK619" s="7">
        <v>7.1935799999999999</v>
      </c>
      <c r="AL619" s="7">
        <v>95.671999999999997</v>
      </c>
      <c r="AM619" s="7">
        <v>2648.06</v>
      </c>
      <c r="AN619" s="7">
        <v>471.33300000000003</v>
      </c>
      <c r="AO619" s="7">
        <v>0.17261000000000001</v>
      </c>
      <c r="AP619" s="7">
        <v>-1.2893600000000001</v>
      </c>
      <c r="AQ619" s="7">
        <v>2438.06</v>
      </c>
      <c r="AR619" s="7">
        <v>-0.17923800000000001</v>
      </c>
      <c r="AS619" s="7">
        <v>3315.64</v>
      </c>
      <c r="AT619" s="7">
        <v>7827.14</v>
      </c>
      <c r="AU619" s="7">
        <v>-0.81960200000000005</v>
      </c>
      <c r="AV619" s="7">
        <v>2438.06</v>
      </c>
      <c r="AW619" s="7">
        <v>0.42313499999999998</v>
      </c>
      <c r="AX619" s="7">
        <v>-4.4307700000000003E-5</v>
      </c>
      <c r="AY619" s="7">
        <v>1.20604</v>
      </c>
      <c r="AZ619" s="7">
        <v>8.67577</v>
      </c>
      <c r="BA619" s="7"/>
    </row>
    <row r="620" spans="1:53" x14ac:dyDescent="0.35">
      <c r="A620" t="str">
        <f>IFERROR(VLOOKUP(O620,#REF!,3,FALSE),"normal")</f>
        <v>normal</v>
      </c>
      <c r="B620" t="s">
        <v>122</v>
      </c>
      <c r="C620">
        <f t="shared" si="80"/>
        <v>63.941435272948553</v>
      </c>
      <c r="D620">
        <f t="shared" si="81"/>
        <v>14.837159450993077</v>
      </c>
      <c r="E620">
        <f t="shared" si="82"/>
        <v>15.208848285711737</v>
      </c>
      <c r="F620" s="7">
        <f t="shared" si="83"/>
        <v>-0.18973283581548675</v>
      </c>
      <c r="G620" s="7">
        <f t="shared" si="84"/>
        <v>268.08706284026943</v>
      </c>
      <c r="H620" s="7">
        <f t="shared" si="85"/>
        <v>2.7229432775271335E-3</v>
      </c>
      <c r="I620" s="7">
        <f t="shared" si="86"/>
        <v>9.4648920376875942</v>
      </c>
      <c r="J620" s="7" t="str">
        <f t="shared" si="72"/>
        <v>P_163A3AB9_001B0E47336hr14</v>
      </c>
      <c r="K620" s="7" t="s">
        <v>159</v>
      </c>
      <c r="L620" s="1">
        <v>43774.761111111111</v>
      </c>
      <c r="M620" s="7" t="s">
        <v>32</v>
      </c>
      <c r="N620" s="7">
        <v>1</v>
      </c>
      <c r="O620" s="7" t="s">
        <v>1</v>
      </c>
      <c r="P620" s="7">
        <v>106</v>
      </c>
      <c r="Q620" s="7">
        <v>14</v>
      </c>
      <c r="R620" s="7">
        <v>1</v>
      </c>
      <c r="S620" s="7">
        <v>5</v>
      </c>
      <c r="T620" s="7">
        <v>227</v>
      </c>
      <c r="U620" s="7">
        <v>216.74</v>
      </c>
      <c r="V620" s="7">
        <v>255.97</v>
      </c>
      <c r="W620" s="7">
        <v>6.7077400000000003</v>
      </c>
      <c r="X620" s="7">
        <v>369.31599999999997</v>
      </c>
      <c r="Y620" s="7">
        <v>34</v>
      </c>
      <c r="Z620" s="7">
        <v>41</v>
      </c>
      <c r="AA620" s="7">
        <v>34.617600000000003</v>
      </c>
      <c r="AB620" s="7">
        <v>80</v>
      </c>
      <c r="AC620" s="7">
        <v>77.596100000000007</v>
      </c>
      <c r="AD620" s="7">
        <v>3639.92</v>
      </c>
      <c r="AE620" s="7">
        <v>2086.29</v>
      </c>
      <c r="AF620" s="7">
        <v>10.0151</v>
      </c>
      <c r="AG620" s="7">
        <v>0.76403500000000002</v>
      </c>
      <c r="AH620" s="7">
        <v>1614.96</v>
      </c>
      <c r="AI620" s="7">
        <v>0.59142399999999995</v>
      </c>
      <c r="AJ620" s="7">
        <v>2.7287300000000001</v>
      </c>
      <c r="AK620" s="7">
        <v>7.45113</v>
      </c>
      <c r="AL620" s="7">
        <v>161.25200000000001</v>
      </c>
      <c r="AM620" s="7">
        <v>2648.06</v>
      </c>
      <c r="AN620" s="7">
        <v>471.33300000000003</v>
      </c>
      <c r="AO620" s="7">
        <v>0.17261000000000001</v>
      </c>
      <c r="AP620" s="7">
        <v>-1.2893600000000001</v>
      </c>
      <c r="AQ620" s="7">
        <v>2438.06</v>
      </c>
      <c r="AR620" s="7">
        <v>-0.173043</v>
      </c>
      <c r="AS620" s="7">
        <v>3639.93</v>
      </c>
      <c r="AT620" s="7">
        <v>7819.56</v>
      </c>
      <c r="AU620" s="7">
        <v>-0.81960200000000005</v>
      </c>
      <c r="AV620" s="7">
        <v>2438.06</v>
      </c>
      <c r="AW620" s="7">
        <v>0.42272500000000002</v>
      </c>
      <c r="AX620" s="7">
        <v>-4.4307700000000003E-5</v>
      </c>
      <c r="AY620" s="7">
        <v>0.75063000000000002</v>
      </c>
      <c r="AZ620" s="7">
        <v>5.5930499999999999</v>
      </c>
      <c r="BA620" s="7"/>
    </row>
    <row r="621" spans="1:53" x14ac:dyDescent="0.35">
      <c r="A621" t="str">
        <f>IFERROR(VLOOKUP(O621,#REF!,3,FALSE),"normal")</f>
        <v>normal</v>
      </c>
      <c r="B621" t="s">
        <v>122</v>
      </c>
      <c r="C621">
        <f t="shared" ref="C621:C684" si="87">IFERROR(G621-(INDEX(G:G,MATCH(O621&amp;"0hr"&amp;Q621,J:J,0))),"")</f>
        <v>108.86514659931044</v>
      </c>
      <c r="D621">
        <f t="shared" ref="D621:D684" si="88">IFERROR(E621-INDEX(E:E,MATCH(O621&amp;"0hr"&amp;Q621,J:J,0)),"")</f>
        <v>14.808635566242266</v>
      </c>
      <c r="E621">
        <f t="shared" ref="E621:E684" si="89">IFERROR((AN621-X621)/W621,"")</f>
        <v>15.202225908224509</v>
      </c>
      <c r="F621" s="7">
        <f t="shared" ref="F621:F684" si="90">IFERROR((W621-INDEX(W:W,MATCH(O621&amp;"0hr"&amp;Q621,J:J,0)))/INDEX(W:W,MATCH(O621&amp;"0hr"&amp;Q621,J:J,0)),"")</f>
        <v>-0.18862711335643692</v>
      </c>
      <c r="G621" s="7">
        <f t="shared" ref="G621:G684" si="91">IFERROR(V621/U621*T621,"")</f>
        <v>476.73777847752501</v>
      </c>
      <c r="H621" s="7">
        <f t="shared" ref="H621:H684" si="92">IFERROR((AJ621-INDEX(AJ:AJ,MATCH(O621&amp;"0hr"&amp;Q621,J:J,0)))/INDEX(AJ:AJ,MATCH(O621&amp;"0hr"&amp;Q621,J:J,0)),"")</f>
        <v>1.7417369926822586E-2</v>
      </c>
      <c r="I621" s="7">
        <f t="shared" ref="I621:I684" si="93">IFERROR((AO621-INDEX(AO:AO,MATCH(O621&amp;"0hr"&amp;Q621,J:J,0)))/INDEX(AJ:AJ,MATCH(O621&amp;"0hr"&amp;Q621,J:J,0))*1000,"")</f>
        <v>9.25751541900887</v>
      </c>
      <c r="J621" s="7" t="str">
        <f t="shared" si="72"/>
        <v>P_163A3AB9_001B0E47336hr15</v>
      </c>
      <c r="K621" s="7" t="s">
        <v>159</v>
      </c>
      <c r="L621" s="1">
        <v>43774.761111111111</v>
      </c>
      <c r="M621" s="7" t="s">
        <v>32</v>
      </c>
      <c r="N621" s="7">
        <v>1</v>
      </c>
      <c r="O621" s="7" t="s">
        <v>1</v>
      </c>
      <c r="P621" s="7">
        <v>106</v>
      </c>
      <c r="Q621" s="7">
        <v>15</v>
      </c>
      <c r="R621" s="7">
        <v>3</v>
      </c>
      <c r="S621" s="7">
        <v>5</v>
      </c>
      <c r="T621" s="7">
        <v>400</v>
      </c>
      <c r="U621" s="7">
        <v>381.09</v>
      </c>
      <c r="V621" s="7">
        <v>454.2</v>
      </c>
      <c r="W621" s="7">
        <v>6.71007</v>
      </c>
      <c r="X621" s="7">
        <v>369.32499999999999</v>
      </c>
      <c r="Y621" s="7">
        <v>34</v>
      </c>
      <c r="Z621" s="7">
        <v>41</v>
      </c>
      <c r="AA621" s="7">
        <v>34.610700000000001</v>
      </c>
      <c r="AB621" s="7">
        <v>80</v>
      </c>
      <c r="AC621" s="7">
        <v>77.588499999999996</v>
      </c>
      <c r="AD621" s="7">
        <v>3964.64</v>
      </c>
      <c r="AE621" s="7">
        <v>3417.04</v>
      </c>
      <c r="AF621" s="7">
        <v>8.8341200000000004</v>
      </c>
      <c r="AG621" s="7">
        <v>1.2513799999999999</v>
      </c>
      <c r="AH621" s="7">
        <v>2945.71</v>
      </c>
      <c r="AI621" s="7">
        <v>1.07877</v>
      </c>
      <c r="AJ621" s="7">
        <v>2.83074</v>
      </c>
      <c r="AK621" s="7">
        <v>7.7296899999999997</v>
      </c>
      <c r="AL621" s="7">
        <v>333.447</v>
      </c>
      <c r="AM621" s="7">
        <v>2648.06</v>
      </c>
      <c r="AN621" s="7">
        <v>471.33300000000003</v>
      </c>
      <c r="AO621" s="7">
        <v>0.17261000000000001</v>
      </c>
      <c r="AP621" s="7">
        <v>-1.2893600000000001</v>
      </c>
      <c r="AQ621" s="7">
        <v>2438.06</v>
      </c>
      <c r="AR621" s="7">
        <v>-0.16680700000000001</v>
      </c>
      <c r="AS621" s="7">
        <v>3964.65</v>
      </c>
      <c r="AT621" s="7">
        <v>7821.39</v>
      </c>
      <c r="AU621" s="7">
        <v>-0.81960200000000005</v>
      </c>
      <c r="AV621" s="7">
        <v>2438.06</v>
      </c>
      <c r="AW621" s="7">
        <v>0.42282399999999998</v>
      </c>
      <c r="AX621" s="7">
        <v>-4.4307700000000003E-5</v>
      </c>
      <c r="AY621" s="7">
        <v>2.3724699999999999</v>
      </c>
      <c r="AZ621" s="7">
        <v>18.3385</v>
      </c>
      <c r="BA621" s="7"/>
    </row>
    <row r="622" spans="1:53" x14ac:dyDescent="0.35">
      <c r="A622" t="str">
        <f>IFERROR(VLOOKUP(O622,#REF!,3,FALSE),"normal")</f>
        <v>normal</v>
      </c>
      <c r="B622" t="s">
        <v>122</v>
      </c>
      <c r="C622">
        <f t="shared" si="87"/>
        <v>23.754932726860943</v>
      </c>
      <c r="D622">
        <f t="shared" si="88"/>
        <v>12.469621713427216</v>
      </c>
      <c r="E622">
        <f t="shared" si="89"/>
        <v>13.199310393499147</v>
      </c>
      <c r="F622" s="7">
        <f t="shared" si="90"/>
        <v>-0.17225868637260752</v>
      </c>
      <c r="G622" s="7">
        <f t="shared" si="91"/>
        <v>84.019159638999838</v>
      </c>
      <c r="H622" s="7">
        <f t="shared" si="92"/>
        <v>-2.1326720396776168E-2</v>
      </c>
      <c r="I622" s="7">
        <f t="shared" si="93"/>
        <v>9.5829493473634813</v>
      </c>
      <c r="J622" s="7" t="str">
        <f t="shared" si="72"/>
        <v>P_163A3AB9_001B0F47336hr12</v>
      </c>
      <c r="K622" s="7" t="s">
        <v>159</v>
      </c>
      <c r="L622" s="1">
        <v>43774.761111111111</v>
      </c>
      <c r="M622" s="7" t="s">
        <v>32</v>
      </c>
      <c r="N622" s="7">
        <v>2</v>
      </c>
      <c r="O622" s="7" t="s">
        <v>2</v>
      </c>
      <c r="P622" s="7">
        <v>106</v>
      </c>
      <c r="Q622" s="7">
        <v>12</v>
      </c>
      <c r="R622" s="7">
        <v>2051</v>
      </c>
      <c r="S622" s="7">
        <v>5</v>
      </c>
      <c r="T622" s="7">
        <v>70</v>
      </c>
      <c r="U622" s="7">
        <v>67.59</v>
      </c>
      <c r="V622" s="7">
        <v>81.126499999999993</v>
      </c>
      <c r="W622" s="7">
        <v>7.9349600000000002</v>
      </c>
      <c r="X622" s="7">
        <v>255.51400000000001</v>
      </c>
      <c r="Y622" s="7">
        <v>34</v>
      </c>
      <c r="Z622" s="7">
        <v>40</v>
      </c>
      <c r="AA622" s="7">
        <v>34.615099999999998</v>
      </c>
      <c r="AB622" s="7">
        <v>80</v>
      </c>
      <c r="AC622" s="7">
        <v>77.511899999999997</v>
      </c>
      <c r="AD622" s="7">
        <v>2994.25</v>
      </c>
      <c r="AE622" s="7">
        <v>899.25</v>
      </c>
      <c r="AF622" s="7">
        <v>10.044499999999999</v>
      </c>
      <c r="AG622" s="7">
        <v>0.32932</v>
      </c>
      <c r="AH622" s="7">
        <v>539</v>
      </c>
      <c r="AI622" s="7">
        <v>0.19739100000000001</v>
      </c>
      <c r="AJ622" s="7">
        <v>2.92041</v>
      </c>
      <c r="AK622" s="7">
        <v>7.9745499999999998</v>
      </c>
      <c r="AL622" s="7">
        <v>53.6614</v>
      </c>
      <c r="AM622" s="7">
        <v>2648.5</v>
      </c>
      <c r="AN622" s="7">
        <v>360.25</v>
      </c>
      <c r="AO622" s="7">
        <v>0.13192999999999999</v>
      </c>
      <c r="AP622" s="7">
        <v>-1.9190700000000001</v>
      </c>
      <c r="AQ622" s="7">
        <v>2438.5</v>
      </c>
      <c r="AR622" s="7">
        <v>-0.240649</v>
      </c>
      <c r="AS622" s="7">
        <v>2994.26</v>
      </c>
      <c r="AT622" s="7">
        <v>8207.14</v>
      </c>
      <c r="AU622" s="7">
        <v>1.82273</v>
      </c>
      <c r="AV622" s="7">
        <v>2438.52</v>
      </c>
      <c r="AW622" s="7">
        <v>0.44367800000000002</v>
      </c>
      <c r="AX622" s="7">
        <v>9.8536999999999995E-5</v>
      </c>
      <c r="AY622" s="7">
        <v>0.91831799999999997</v>
      </c>
      <c r="AZ622" s="7">
        <v>7.3231799999999998</v>
      </c>
      <c r="BA622" s="7">
        <v>0.56066700000000003</v>
      </c>
    </row>
    <row r="623" spans="1:53" x14ac:dyDescent="0.35">
      <c r="A623" t="str">
        <f>IFERROR(VLOOKUP(O623,#REF!,3,FALSE),"normal")</f>
        <v>normal</v>
      </c>
      <c r="B623" t="s">
        <v>122</v>
      </c>
      <c r="C623">
        <f t="shared" si="87"/>
        <v>36.193462780998956</v>
      </c>
      <c r="D623">
        <f t="shared" si="88"/>
        <v>12.438160240380782</v>
      </c>
      <c r="E623">
        <f t="shared" si="89"/>
        <v>13.194044593731377</v>
      </c>
      <c r="F623" s="7">
        <f t="shared" si="90"/>
        <v>-0.17077449154109511</v>
      </c>
      <c r="G623" s="7">
        <f t="shared" si="91"/>
        <v>152.68283113622098</v>
      </c>
      <c r="H623" s="7">
        <f t="shared" si="92"/>
        <v>-4.4401886260337659E-3</v>
      </c>
      <c r="I623" s="7">
        <f t="shared" si="93"/>
        <v>9.3775209712010792</v>
      </c>
      <c r="J623" s="7" t="str">
        <f t="shared" si="72"/>
        <v>P_163A3AB9_001B0F47336hr13</v>
      </c>
      <c r="K623" s="7" t="s">
        <v>159</v>
      </c>
      <c r="L623" s="1">
        <v>43774.761111111111</v>
      </c>
      <c r="M623" s="7" t="s">
        <v>32</v>
      </c>
      <c r="N623" s="7">
        <v>2</v>
      </c>
      <c r="O623" s="7" t="s">
        <v>2</v>
      </c>
      <c r="P623" s="7">
        <v>106</v>
      </c>
      <c r="Q623" s="7">
        <v>13</v>
      </c>
      <c r="R623" s="7">
        <v>3</v>
      </c>
      <c r="S623" s="7">
        <v>5</v>
      </c>
      <c r="T623" s="7">
        <v>133</v>
      </c>
      <c r="U623" s="7">
        <v>127.44</v>
      </c>
      <c r="V623" s="7">
        <v>146.30000000000001</v>
      </c>
      <c r="W623" s="7">
        <v>7.9369899999999998</v>
      </c>
      <c r="X623" s="7">
        <v>255.529</v>
      </c>
      <c r="Y623" s="7">
        <v>34</v>
      </c>
      <c r="Z623" s="7">
        <v>40</v>
      </c>
      <c r="AA623" s="7">
        <v>34.619999999999997</v>
      </c>
      <c r="AB623" s="7">
        <v>80</v>
      </c>
      <c r="AC623" s="7">
        <v>78.050600000000003</v>
      </c>
      <c r="AD623" s="7">
        <v>3316.07</v>
      </c>
      <c r="AE623" s="7">
        <v>1416.71</v>
      </c>
      <c r="AF623" s="7">
        <v>6.1607399999999997</v>
      </c>
      <c r="AG623" s="7">
        <v>0.51882200000000001</v>
      </c>
      <c r="AH623" s="7">
        <v>1056.46</v>
      </c>
      <c r="AI623" s="7">
        <v>0.38689200000000001</v>
      </c>
      <c r="AJ623" s="7">
        <v>3.0358800000000001</v>
      </c>
      <c r="AK623" s="7">
        <v>8.2898499999999995</v>
      </c>
      <c r="AL623" s="7">
        <v>171.482</v>
      </c>
      <c r="AM623" s="7">
        <v>2648.5</v>
      </c>
      <c r="AN623" s="7">
        <v>360.25</v>
      </c>
      <c r="AO623" s="7">
        <v>0.13192999999999999</v>
      </c>
      <c r="AP623" s="7">
        <v>-1.9190700000000001</v>
      </c>
      <c r="AQ623" s="7">
        <v>2438.5</v>
      </c>
      <c r="AR623" s="7">
        <v>-0.23149600000000001</v>
      </c>
      <c r="AS623" s="7">
        <v>3316.09</v>
      </c>
      <c r="AT623" s="7">
        <v>8208.41</v>
      </c>
      <c r="AU623" s="7">
        <v>1.82273</v>
      </c>
      <c r="AV623" s="7">
        <v>2438.52</v>
      </c>
      <c r="AW623" s="7">
        <v>0.44374599999999997</v>
      </c>
      <c r="AX623" s="7">
        <v>9.8536999999999995E-5</v>
      </c>
      <c r="AY623" s="7">
        <v>0.59510099999999999</v>
      </c>
      <c r="AZ623" s="7">
        <v>4.9333</v>
      </c>
      <c r="BA623" s="7"/>
    </row>
    <row r="624" spans="1:53" x14ac:dyDescent="0.35">
      <c r="A624" t="str">
        <f>IFERROR(VLOOKUP(O624,#REF!,3,FALSE),"normal")</f>
        <v>normal</v>
      </c>
      <c r="B624" t="s">
        <v>122</v>
      </c>
      <c r="C624">
        <f t="shared" si="87"/>
        <v>55.320867624469031</v>
      </c>
      <c r="D624">
        <f t="shared" si="88"/>
        <v>12.405206035499056</v>
      </c>
      <c r="E624">
        <f t="shared" si="89"/>
        <v>13.181337990483398</v>
      </c>
      <c r="F624" s="7">
        <f t="shared" si="90"/>
        <v>-0.16927626218197686</v>
      </c>
      <c r="G624" s="7">
        <f t="shared" si="91"/>
        <v>256.01021039032941</v>
      </c>
      <c r="H624" s="7">
        <f t="shared" si="92"/>
        <v>6.6041499751858324E-3</v>
      </c>
      <c r="I624" s="7">
        <f t="shared" si="93"/>
        <v>9.2756519003149602</v>
      </c>
      <c r="J624" s="7" t="str">
        <f t="shared" si="72"/>
        <v>P_163A3AB9_001B0F47336hr14</v>
      </c>
      <c r="K624" s="7" t="s">
        <v>159</v>
      </c>
      <c r="L624" s="1">
        <v>43774.761111111111</v>
      </c>
      <c r="M624" s="7" t="s">
        <v>32</v>
      </c>
      <c r="N624" s="7">
        <v>2</v>
      </c>
      <c r="O624" s="7" t="s">
        <v>2</v>
      </c>
      <c r="P624" s="7">
        <v>106</v>
      </c>
      <c r="Q624" s="7">
        <v>14</v>
      </c>
      <c r="R624" s="7">
        <v>1</v>
      </c>
      <c r="S624" s="7">
        <v>5</v>
      </c>
      <c r="T624" s="7">
        <v>227</v>
      </c>
      <c r="U624" s="7">
        <v>216.74</v>
      </c>
      <c r="V624" s="7">
        <v>244.43899999999999</v>
      </c>
      <c r="W624" s="7">
        <v>7.94191</v>
      </c>
      <c r="X624" s="7">
        <v>255.565</v>
      </c>
      <c r="Y624" s="7">
        <v>34</v>
      </c>
      <c r="Z624" s="7">
        <v>40</v>
      </c>
      <c r="AA624" s="7">
        <v>34.617600000000003</v>
      </c>
      <c r="AB624" s="7">
        <v>80</v>
      </c>
      <c r="AC624" s="7">
        <v>77.596100000000007</v>
      </c>
      <c r="AD624" s="7">
        <v>3640.36</v>
      </c>
      <c r="AE624" s="7">
        <v>2196.88</v>
      </c>
      <c r="AF624" s="7">
        <v>10.904</v>
      </c>
      <c r="AG624" s="7">
        <v>0.80453200000000002</v>
      </c>
      <c r="AH624" s="7">
        <v>1836.62</v>
      </c>
      <c r="AI624" s="7">
        <v>0.67260200000000003</v>
      </c>
      <c r="AJ624" s="7">
        <v>3.1032700000000002</v>
      </c>
      <c r="AK624" s="7">
        <v>8.4738600000000002</v>
      </c>
      <c r="AL624" s="7">
        <v>168.43600000000001</v>
      </c>
      <c r="AM624" s="7">
        <v>2648.5</v>
      </c>
      <c r="AN624" s="7">
        <v>360.25</v>
      </c>
      <c r="AO624" s="7">
        <v>0.13192999999999999</v>
      </c>
      <c r="AP624" s="7">
        <v>-1.9190700000000001</v>
      </c>
      <c r="AQ624" s="7">
        <v>2438.5</v>
      </c>
      <c r="AR624" s="7">
        <v>-0.226469</v>
      </c>
      <c r="AS624" s="7">
        <v>3640.38</v>
      </c>
      <c r="AT624" s="7">
        <v>8211.4699999999993</v>
      </c>
      <c r="AU624" s="7">
        <v>1.82273</v>
      </c>
      <c r="AV624" s="7">
        <v>2438.52</v>
      </c>
      <c r="AW624" s="7">
        <v>0.44391199999999997</v>
      </c>
      <c r="AX624" s="7">
        <v>9.8536999999999995E-5</v>
      </c>
      <c r="AY624" s="7">
        <v>0.69275100000000001</v>
      </c>
      <c r="AZ624" s="7">
        <v>5.8702699999999997</v>
      </c>
      <c r="BA624" s="7"/>
    </row>
    <row r="625" spans="1:53" x14ac:dyDescent="0.35">
      <c r="A625" t="str">
        <f>IFERROR(VLOOKUP(O625,#REF!,3,FALSE),"normal")</f>
        <v>normal</v>
      </c>
      <c r="B625" t="s">
        <v>122</v>
      </c>
      <c r="C625">
        <f t="shared" si="87"/>
        <v>90.544755547719035</v>
      </c>
      <c r="D625">
        <f t="shared" si="88"/>
        <v>12.388778414902459</v>
      </c>
      <c r="E625">
        <f t="shared" si="89"/>
        <v>13.174891087214565</v>
      </c>
      <c r="F625" s="7">
        <f t="shared" si="90"/>
        <v>-0.16852388532865292</v>
      </c>
      <c r="G625" s="7">
        <f t="shared" si="91"/>
        <v>451.45556167834371</v>
      </c>
      <c r="H625" s="7">
        <f t="shared" si="92"/>
        <v>1.0492030184031099E-2</v>
      </c>
      <c r="I625" s="7">
        <f t="shared" si="93"/>
        <v>9.0780664188367641</v>
      </c>
      <c r="J625" s="7" t="str">
        <f t="shared" si="72"/>
        <v>P_163A3AB9_001B0F47336hr15</v>
      </c>
      <c r="K625" s="7" t="s">
        <v>159</v>
      </c>
      <c r="L625" s="1">
        <v>43774.761111111111</v>
      </c>
      <c r="M625" s="7" t="s">
        <v>32</v>
      </c>
      <c r="N625" s="7">
        <v>2</v>
      </c>
      <c r="O625" s="7" t="s">
        <v>2</v>
      </c>
      <c r="P625" s="7">
        <v>106</v>
      </c>
      <c r="Q625" s="7">
        <v>15</v>
      </c>
      <c r="R625" s="7">
        <v>3</v>
      </c>
      <c r="S625" s="7">
        <v>5</v>
      </c>
      <c r="T625" s="7">
        <v>400</v>
      </c>
      <c r="U625" s="7">
        <v>381.09</v>
      </c>
      <c r="V625" s="7">
        <v>430.113</v>
      </c>
      <c r="W625" s="7">
        <v>7.9444299999999997</v>
      </c>
      <c r="X625" s="7">
        <v>255.583</v>
      </c>
      <c r="Y625" s="7">
        <v>34</v>
      </c>
      <c r="Z625" s="7">
        <v>40</v>
      </c>
      <c r="AA625" s="7">
        <v>34.610700000000001</v>
      </c>
      <c r="AB625" s="7">
        <v>80</v>
      </c>
      <c r="AC625" s="7">
        <v>77.588499999999996</v>
      </c>
      <c r="AD625" s="7">
        <v>3965.08</v>
      </c>
      <c r="AE625" s="7">
        <v>3672.58</v>
      </c>
      <c r="AF625" s="7">
        <v>11.2826</v>
      </c>
      <c r="AG625" s="7">
        <v>1.3449599999999999</v>
      </c>
      <c r="AH625" s="7">
        <v>3312.33</v>
      </c>
      <c r="AI625" s="7">
        <v>1.2130300000000001</v>
      </c>
      <c r="AJ625" s="7">
        <v>3.1830599999999998</v>
      </c>
      <c r="AK625" s="7">
        <v>8.6917399999999994</v>
      </c>
      <c r="AL625" s="7">
        <v>293.57900000000001</v>
      </c>
      <c r="AM625" s="7">
        <v>2648.5</v>
      </c>
      <c r="AN625" s="7">
        <v>360.25</v>
      </c>
      <c r="AO625" s="7">
        <v>0.13192999999999999</v>
      </c>
      <c r="AP625" s="7">
        <v>-1.9190700000000001</v>
      </c>
      <c r="AQ625" s="7">
        <v>2438.5</v>
      </c>
      <c r="AR625" s="7">
        <v>-0.22079199999999999</v>
      </c>
      <c r="AS625" s="7">
        <v>3965.09</v>
      </c>
      <c r="AT625" s="7">
        <v>8213.0400000000009</v>
      </c>
      <c r="AU625" s="7">
        <v>1.82273</v>
      </c>
      <c r="AV625" s="7">
        <v>2438.52</v>
      </c>
      <c r="AW625" s="7">
        <v>0.44399699999999998</v>
      </c>
      <c r="AX625" s="7">
        <v>9.8536999999999995E-5</v>
      </c>
      <c r="AY625" s="7">
        <v>1.96499</v>
      </c>
      <c r="AZ625" s="7">
        <v>17.0792</v>
      </c>
      <c r="BA625" s="7"/>
    </row>
    <row r="626" spans="1:53" x14ac:dyDescent="0.35">
      <c r="A626" t="str">
        <f>IFERROR(VLOOKUP(O626,#REF!,3,FALSE),"normal")</f>
        <v>normal</v>
      </c>
      <c r="B626" t="s">
        <v>122</v>
      </c>
      <c r="C626">
        <f t="shared" si="87"/>
        <v>-32.139660449075762</v>
      </c>
      <c r="D626">
        <f t="shared" si="88"/>
        <v>21.449983107864583</v>
      </c>
      <c r="E626">
        <f t="shared" si="89"/>
        <v>18.813687819496209</v>
      </c>
      <c r="F626" s="7">
        <f t="shared" si="90"/>
        <v>-0.33480566306459902</v>
      </c>
      <c r="G626" s="7">
        <f t="shared" si="91"/>
        <v>19.493223849681904</v>
      </c>
      <c r="H626" s="7">
        <f t="shared" si="92"/>
        <v>-0.99989499337193888</v>
      </c>
      <c r="I626" s="7">
        <f t="shared" si="93"/>
        <v>21.251936091537008</v>
      </c>
      <c r="J626" s="7" t="str">
        <f t="shared" si="72"/>
        <v>P_163A3AB9_001B0647336hr12</v>
      </c>
      <c r="K626" s="7" t="s">
        <v>159</v>
      </c>
      <c r="L626" s="1">
        <v>43774.761111111111</v>
      </c>
      <c r="M626" s="7" t="s">
        <v>32</v>
      </c>
      <c r="N626" s="7">
        <v>3</v>
      </c>
      <c r="O626" s="7" t="s">
        <v>4</v>
      </c>
      <c r="P626" s="7">
        <v>106</v>
      </c>
      <c r="Q626" s="7">
        <v>12</v>
      </c>
      <c r="R626" s="7">
        <v>2051</v>
      </c>
      <c r="S626" s="7">
        <v>5</v>
      </c>
      <c r="T626" s="7">
        <v>70</v>
      </c>
      <c r="U626" s="7">
        <v>67.59</v>
      </c>
      <c r="V626" s="7">
        <v>18.822099999999999</v>
      </c>
      <c r="W626" s="7">
        <v>5.0254899999999996</v>
      </c>
      <c r="X626" s="7">
        <v>141.827</v>
      </c>
      <c r="Y626" s="7">
        <v>34</v>
      </c>
      <c r="Z626" s="7">
        <v>40</v>
      </c>
      <c r="AA626" s="7">
        <v>34.615099999999998</v>
      </c>
      <c r="AB626" s="7">
        <v>80</v>
      </c>
      <c r="AC626" s="7">
        <v>77.511899999999997</v>
      </c>
      <c r="AD626" s="7">
        <v>2994.69</v>
      </c>
      <c r="AE626" s="7">
        <v>236.417</v>
      </c>
      <c r="AF626" s="7">
        <v>0.50361</v>
      </c>
      <c r="AG626" s="7">
        <v>8.6579699999999996E-2</v>
      </c>
      <c r="AH626" s="7">
        <v>4.1666700000000001E-2</v>
      </c>
      <c r="AI626" s="7">
        <v>1.5259000000000001E-5</v>
      </c>
      <c r="AJ626" s="7">
        <v>2.2575899999999999E-4</v>
      </c>
      <c r="AK626" s="7">
        <v>6.1646200000000002E-4</v>
      </c>
      <c r="AL626" s="7">
        <v>8.2736000000000004E-2</v>
      </c>
      <c r="AM626" s="7">
        <v>2648.95</v>
      </c>
      <c r="AN626" s="7">
        <v>236.375</v>
      </c>
      <c r="AO626" s="7">
        <v>8.65644E-2</v>
      </c>
      <c r="AP626" s="7">
        <v>-0.292821</v>
      </c>
      <c r="AQ626" s="7">
        <v>2438.9499999999998</v>
      </c>
      <c r="AR626" s="7">
        <v>-475.00299999999999</v>
      </c>
      <c r="AS626" s="7">
        <v>2994.71</v>
      </c>
      <c r="AT626" s="7">
        <v>2.7178</v>
      </c>
      <c r="AU626" s="7">
        <v>-6.4867099999999997E-2</v>
      </c>
      <c r="AV626" s="7">
        <v>2438.9699999999998</v>
      </c>
      <c r="AW626" s="7">
        <v>1.4692399999999999E-4</v>
      </c>
      <c r="AX626" s="7">
        <v>-3.5067100000000001E-6</v>
      </c>
      <c r="AY626" s="7">
        <v>713.28800000000001</v>
      </c>
      <c r="AZ626" s="7">
        <v>0.43971500000000002</v>
      </c>
      <c r="BA626" s="7">
        <v>0</v>
      </c>
    </row>
    <row r="627" spans="1:53" x14ac:dyDescent="0.35">
      <c r="A627" t="str">
        <f>IFERROR(VLOOKUP(O627,#REF!,3,FALSE),"normal")</f>
        <v>normal</v>
      </c>
      <c r="B627" t="s">
        <v>122</v>
      </c>
      <c r="C627">
        <f t="shared" si="87"/>
        <v>-90.934837862117206</v>
      </c>
      <c r="D627">
        <f t="shared" si="88"/>
        <v>21.441065065007241</v>
      </c>
      <c r="E627">
        <f t="shared" si="89"/>
        <v>18.812413183734066</v>
      </c>
      <c r="F627" s="7">
        <f t="shared" si="90"/>
        <v>-0.33382473621343145</v>
      </c>
      <c r="G627" s="7">
        <f t="shared" si="91"/>
        <v>25.37050141242938</v>
      </c>
      <c r="H627" s="7">
        <f t="shared" si="92"/>
        <v>-0.96789167566605594</v>
      </c>
      <c r="I627" s="7">
        <f t="shared" si="93"/>
        <v>18.480336840061643</v>
      </c>
      <c r="J627" s="7" t="str">
        <f t="shared" si="72"/>
        <v>P_163A3AB9_001B0647336hr13</v>
      </c>
      <c r="K627" s="7" t="s">
        <v>159</v>
      </c>
      <c r="L627" s="1">
        <v>43774.761111111111</v>
      </c>
      <c r="M627" s="7" t="s">
        <v>32</v>
      </c>
      <c r="N627" s="7">
        <v>3</v>
      </c>
      <c r="O627" s="7" t="s">
        <v>4</v>
      </c>
      <c r="P627" s="7">
        <v>106</v>
      </c>
      <c r="Q627" s="7">
        <v>13</v>
      </c>
      <c r="R627" s="7">
        <v>3</v>
      </c>
      <c r="S627" s="7">
        <v>5</v>
      </c>
      <c r="T627" s="7">
        <v>133</v>
      </c>
      <c r="U627" s="7">
        <v>127.44</v>
      </c>
      <c r="V627" s="7">
        <v>24.309899999999999</v>
      </c>
      <c r="W627" s="7">
        <v>5.0249800000000002</v>
      </c>
      <c r="X627" s="7">
        <v>141.84299999999999</v>
      </c>
      <c r="Y627" s="7">
        <v>34</v>
      </c>
      <c r="Z627" s="7">
        <v>40</v>
      </c>
      <c r="AA627" s="7">
        <v>34.619999999999997</v>
      </c>
      <c r="AB627" s="7">
        <v>80</v>
      </c>
      <c r="AC627" s="7">
        <v>78.050600000000003</v>
      </c>
      <c r="AD627" s="7">
        <v>3316.51</v>
      </c>
      <c r="AE627" s="7">
        <v>264</v>
      </c>
      <c r="AF627" s="7">
        <v>8.1720600000000001</v>
      </c>
      <c r="AG627" s="7">
        <v>9.6681199999999995E-2</v>
      </c>
      <c r="AH627" s="7">
        <v>27.625</v>
      </c>
      <c r="AI627" s="7">
        <v>1.0116699999999999E-2</v>
      </c>
      <c r="AJ627" s="7">
        <v>7.9384300000000005E-2</v>
      </c>
      <c r="AK627" s="7">
        <v>0.21676899999999999</v>
      </c>
      <c r="AL627" s="7">
        <v>3.38042</v>
      </c>
      <c r="AM627" s="7">
        <v>2648.95</v>
      </c>
      <c r="AN627" s="7">
        <v>236.375</v>
      </c>
      <c r="AO627" s="7">
        <v>8.65644E-2</v>
      </c>
      <c r="AP627" s="7">
        <v>-0.292821</v>
      </c>
      <c r="AQ627" s="7">
        <v>2438.9499999999998</v>
      </c>
      <c r="AR627" s="7">
        <v>-1.3508500000000001</v>
      </c>
      <c r="AS627" s="7">
        <v>3316.53</v>
      </c>
      <c r="AT627" s="7">
        <v>3.3581300000000001</v>
      </c>
      <c r="AU627" s="7">
        <v>-6.4867099999999997E-2</v>
      </c>
      <c r="AV627" s="7">
        <v>2438.9699999999998</v>
      </c>
      <c r="AW627" s="7">
        <v>1.8154E-4</v>
      </c>
      <c r="AX627" s="7">
        <v>-3.5067100000000001E-6</v>
      </c>
      <c r="AY627" s="7">
        <v>74.771699999999996</v>
      </c>
      <c r="AZ627" s="7">
        <v>16.208200000000001</v>
      </c>
      <c r="BA627" s="7"/>
    </row>
    <row r="628" spans="1:53" x14ac:dyDescent="0.35">
      <c r="A628" t="str">
        <f>IFERROR(VLOOKUP(O628,#REF!,3,FALSE),"normal")</f>
        <v>normal</v>
      </c>
      <c r="B628" t="s">
        <v>122</v>
      </c>
      <c r="C628">
        <f t="shared" si="87"/>
        <v>-181.49951699422007</v>
      </c>
      <c r="D628">
        <f t="shared" si="88"/>
        <v>21.435051357911242</v>
      </c>
      <c r="E628">
        <f t="shared" si="89"/>
        <v>18.809106272356129</v>
      </c>
      <c r="F628" s="7">
        <f t="shared" si="90"/>
        <v>-0.33362647565990183</v>
      </c>
      <c r="G628" s="7">
        <f t="shared" si="91"/>
        <v>34.058273968810553</v>
      </c>
      <c r="H628" s="7">
        <f t="shared" si="92"/>
        <v>-0.95616480151271455</v>
      </c>
      <c r="I628" s="7">
        <f t="shared" si="93"/>
        <v>17.210367518824178</v>
      </c>
      <c r="J628" s="7" t="str">
        <f t="shared" si="72"/>
        <v>P_163A3AB9_001B0647336hr14</v>
      </c>
      <c r="K628" s="7" t="s">
        <v>159</v>
      </c>
      <c r="L628" s="1">
        <v>43774.761111111111</v>
      </c>
      <c r="M628" s="7" t="s">
        <v>32</v>
      </c>
      <c r="N628" s="7">
        <v>3</v>
      </c>
      <c r="O628" s="7" t="s">
        <v>4</v>
      </c>
      <c r="P628" s="7">
        <v>106</v>
      </c>
      <c r="Q628" s="7">
        <v>14</v>
      </c>
      <c r="R628" s="7">
        <v>1</v>
      </c>
      <c r="S628" s="7">
        <v>5</v>
      </c>
      <c r="T628" s="7">
        <v>227</v>
      </c>
      <c r="U628" s="7">
        <v>216.74</v>
      </c>
      <c r="V628" s="7">
        <v>32.518900000000002</v>
      </c>
      <c r="W628" s="7">
        <v>5.02379</v>
      </c>
      <c r="X628" s="7">
        <v>141.88200000000001</v>
      </c>
      <c r="Y628" s="7">
        <v>34</v>
      </c>
      <c r="Z628" s="7">
        <v>40</v>
      </c>
      <c r="AA628" s="7">
        <v>34.617600000000003</v>
      </c>
      <c r="AB628" s="7">
        <v>80</v>
      </c>
      <c r="AC628" s="7">
        <v>77.596100000000007</v>
      </c>
      <c r="AD628" s="7">
        <v>3640.81</v>
      </c>
      <c r="AE628" s="7">
        <v>305.25</v>
      </c>
      <c r="AF628" s="7">
        <v>1.5673299999999999</v>
      </c>
      <c r="AG628" s="7">
        <v>0.111788</v>
      </c>
      <c r="AH628" s="7">
        <v>68.875</v>
      </c>
      <c r="AI628" s="7">
        <v>2.5223200000000001E-2</v>
      </c>
      <c r="AJ628" s="7">
        <v>0.11637500000000001</v>
      </c>
      <c r="AK628" s="7">
        <v>0.31777699999999998</v>
      </c>
      <c r="AL628" s="7">
        <v>43.944200000000002</v>
      </c>
      <c r="AM628" s="7">
        <v>2648.95</v>
      </c>
      <c r="AN628" s="7">
        <v>236.375</v>
      </c>
      <c r="AO628" s="7">
        <v>8.65644E-2</v>
      </c>
      <c r="AP628" s="7">
        <v>-0.292821</v>
      </c>
      <c r="AQ628" s="7">
        <v>2438.9499999999998</v>
      </c>
      <c r="AR628" s="7">
        <v>-0.92146700000000004</v>
      </c>
      <c r="AS628" s="7">
        <v>3640.83</v>
      </c>
      <c r="AT628" s="7">
        <v>4.8452500000000001</v>
      </c>
      <c r="AU628" s="7">
        <v>-6.4867099999999997E-2</v>
      </c>
      <c r="AV628" s="7">
        <v>2438.9699999999998</v>
      </c>
      <c r="AW628" s="7">
        <v>2.6193400000000002E-4</v>
      </c>
      <c r="AX628" s="7">
        <v>-3.5067100000000001E-6</v>
      </c>
      <c r="AY628" s="7">
        <v>11.8659</v>
      </c>
      <c r="AZ628" s="7">
        <v>3.7707099999999998</v>
      </c>
      <c r="BA628" s="7"/>
    </row>
    <row r="629" spans="1:53" x14ac:dyDescent="0.35">
      <c r="A629" t="str">
        <f>IFERROR(VLOOKUP(O629,#REF!,3,FALSE),"normal")</f>
        <v>normal</v>
      </c>
      <c r="B629" t="s">
        <v>122</v>
      </c>
      <c r="C629">
        <f t="shared" si="87"/>
        <v>-384.60934014453989</v>
      </c>
      <c r="D629">
        <f t="shared" si="88"/>
        <v>21.433737622636638</v>
      </c>
      <c r="E629">
        <f t="shared" si="89"/>
        <v>18.806653593079623</v>
      </c>
      <c r="F629" s="7">
        <f t="shared" si="90"/>
        <v>-0.33389959526196578</v>
      </c>
      <c r="G629" s="7">
        <f t="shared" si="91"/>
        <v>39.278385683171955</v>
      </c>
      <c r="H629" s="7">
        <f t="shared" si="92"/>
        <v>-0.96949235872728079</v>
      </c>
      <c r="I629" s="7">
        <f t="shared" si="93"/>
        <v>15.513634094914078</v>
      </c>
      <c r="J629" s="7" t="str">
        <f t="shared" si="72"/>
        <v>P_163A3AB9_001B0647336hr15</v>
      </c>
      <c r="K629" s="7" t="s">
        <v>159</v>
      </c>
      <c r="L629" s="1">
        <v>43774.761111111111</v>
      </c>
      <c r="M629" s="7" t="s">
        <v>32</v>
      </c>
      <c r="N629" s="7">
        <v>3</v>
      </c>
      <c r="O629" s="7" t="s">
        <v>4</v>
      </c>
      <c r="P629" s="7">
        <v>106</v>
      </c>
      <c r="Q629" s="7">
        <v>15</v>
      </c>
      <c r="R629" s="7">
        <v>3</v>
      </c>
      <c r="S629" s="7">
        <v>5</v>
      </c>
      <c r="T629" s="7">
        <v>400</v>
      </c>
      <c r="U629" s="7">
        <v>381.09</v>
      </c>
      <c r="V629" s="7">
        <v>37.421500000000002</v>
      </c>
      <c r="W629" s="7">
        <v>5.02285</v>
      </c>
      <c r="X629" s="7">
        <v>141.91200000000001</v>
      </c>
      <c r="Y629" s="7">
        <v>34</v>
      </c>
      <c r="Z629" s="7">
        <v>40</v>
      </c>
      <c r="AA629" s="7">
        <v>34.610700000000001</v>
      </c>
      <c r="AB629" s="7">
        <v>80</v>
      </c>
      <c r="AC629" s="7">
        <v>77.588499999999996</v>
      </c>
      <c r="AD629" s="7">
        <v>3965.52</v>
      </c>
      <c r="AE629" s="7">
        <v>329.875</v>
      </c>
      <c r="AF629" s="7">
        <v>4.2764499999999996</v>
      </c>
      <c r="AG629" s="7">
        <v>0.120806</v>
      </c>
      <c r="AH629" s="7">
        <v>93.5</v>
      </c>
      <c r="AI629" s="7">
        <v>3.4241199999999999E-2</v>
      </c>
      <c r="AJ629" s="7">
        <v>8.9850799999999995E-2</v>
      </c>
      <c r="AK629" s="7">
        <v>0.24534900000000001</v>
      </c>
      <c r="AL629" s="7">
        <v>21.863900000000001</v>
      </c>
      <c r="AM629" s="7">
        <v>2648.95</v>
      </c>
      <c r="AN629" s="7">
        <v>236.375</v>
      </c>
      <c r="AO629" s="7">
        <v>8.65644E-2</v>
      </c>
      <c r="AP629" s="7">
        <v>-0.292821</v>
      </c>
      <c r="AQ629" s="7">
        <v>2438.9499999999998</v>
      </c>
      <c r="AR629" s="7">
        <v>-1.1934899999999999</v>
      </c>
      <c r="AS629" s="7">
        <v>3965.54</v>
      </c>
      <c r="AT629" s="7">
        <v>6.0251799999999998</v>
      </c>
      <c r="AU629" s="7">
        <v>-6.4867099999999997E-2</v>
      </c>
      <c r="AV629" s="7">
        <v>2438.9699999999998</v>
      </c>
      <c r="AW629" s="7">
        <v>3.2572100000000001E-4</v>
      </c>
      <c r="AX629" s="7">
        <v>-3.5067100000000001E-6</v>
      </c>
      <c r="AY629" s="7">
        <v>33.801200000000001</v>
      </c>
      <c r="AZ629" s="7">
        <v>8.2930899999999994</v>
      </c>
      <c r="BA629" s="7"/>
    </row>
    <row r="630" spans="1:53" x14ac:dyDescent="0.35">
      <c r="A630" t="str">
        <f>IFERROR(VLOOKUP(O630,#REF!,3,FALSE),"normal")</f>
        <v>normal</v>
      </c>
      <c r="B630" t="s">
        <v>122</v>
      </c>
      <c r="C630">
        <f t="shared" si="87"/>
        <v>23.943163629621068</v>
      </c>
      <c r="D630">
        <f t="shared" si="88"/>
        <v>13.002564846984056</v>
      </c>
      <c r="E630">
        <f t="shared" si="89"/>
        <v>11.041407800048713</v>
      </c>
      <c r="F630" s="7">
        <f t="shared" si="90"/>
        <v>-0.17757325314516165</v>
      </c>
      <c r="G630" s="7">
        <f t="shared" si="91"/>
        <v>83.161843467968623</v>
      </c>
      <c r="H630" s="7">
        <f t="shared" si="92"/>
        <v>-3.7267575140091762E-2</v>
      </c>
      <c r="I630" s="7">
        <f t="shared" si="93"/>
        <v>8.4110736118186491</v>
      </c>
      <c r="J630" s="7" t="str">
        <f t="shared" si="72"/>
        <v>P_163A3AB9_001B2C47336hr12</v>
      </c>
      <c r="K630" s="7" t="s">
        <v>159</v>
      </c>
      <c r="L630" s="1">
        <v>43774.761111111111</v>
      </c>
      <c r="M630" s="7" t="s">
        <v>32</v>
      </c>
      <c r="N630" s="7">
        <v>4</v>
      </c>
      <c r="O630" s="7" t="s">
        <v>6</v>
      </c>
      <c r="P630" s="7">
        <v>106</v>
      </c>
      <c r="Q630" s="7">
        <v>12</v>
      </c>
      <c r="R630" s="7">
        <v>2051</v>
      </c>
      <c r="S630" s="7">
        <v>5</v>
      </c>
      <c r="T630" s="7">
        <v>70</v>
      </c>
      <c r="U630" s="7">
        <v>67.59</v>
      </c>
      <c r="V630" s="7">
        <v>80.298699999999997</v>
      </c>
      <c r="W630" s="7">
        <v>6.4463699999999999</v>
      </c>
      <c r="X630" s="7">
        <v>305.19799999999998</v>
      </c>
      <c r="Y630" s="7">
        <v>34</v>
      </c>
      <c r="Z630" s="7">
        <v>41</v>
      </c>
      <c r="AA630" s="7">
        <v>34.615099999999998</v>
      </c>
      <c r="AB630" s="7">
        <v>80</v>
      </c>
      <c r="AC630" s="7">
        <v>77.511899999999997</v>
      </c>
      <c r="AD630" s="7">
        <v>2995.12</v>
      </c>
      <c r="AE630" s="7">
        <v>822.83299999999997</v>
      </c>
      <c r="AF630" s="7">
        <v>11.966100000000001</v>
      </c>
      <c r="AG630" s="7">
        <v>0.30133500000000002</v>
      </c>
      <c r="AH630" s="7">
        <v>446.45800000000003</v>
      </c>
      <c r="AI630" s="7">
        <v>0.16350000000000001</v>
      </c>
      <c r="AJ630" s="7">
        <v>2.419</v>
      </c>
      <c r="AK630" s="7">
        <v>6.6053899999999999</v>
      </c>
      <c r="AL630" s="7">
        <v>37.310200000000002</v>
      </c>
      <c r="AM630" s="7">
        <v>2649.38</v>
      </c>
      <c r="AN630" s="7">
        <v>376.375</v>
      </c>
      <c r="AO630" s="7">
        <v>0.13783500000000001</v>
      </c>
      <c r="AP630" s="7">
        <v>-1.1453500000000001</v>
      </c>
      <c r="AQ630" s="7">
        <v>2439.38</v>
      </c>
      <c r="AR630" s="7">
        <v>-0.173397</v>
      </c>
      <c r="AS630" s="7">
        <v>2995.13</v>
      </c>
      <c r="AT630" s="7">
        <v>6892.31</v>
      </c>
      <c r="AU630" s="7">
        <v>-1.3524</v>
      </c>
      <c r="AV630" s="7">
        <v>2439.39</v>
      </c>
      <c r="AW630" s="7">
        <v>0.37259799999999998</v>
      </c>
      <c r="AX630" s="7">
        <v>-7.3110799999999998E-5</v>
      </c>
      <c r="AY630" s="7">
        <v>0.60090299999999996</v>
      </c>
      <c r="AZ630" s="7">
        <v>3.9691999999999998</v>
      </c>
      <c r="BA630" s="7">
        <v>0.56033299999999997</v>
      </c>
    </row>
    <row r="631" spans="1:53" x14ac:dyDescent="0.35">
      <c r="A631" t="str">
        <f>IFERROR(VLOOKUP(O631,#REF!,3,FALSE),"normal")</f>
        <v>normal</v>
      </c>
      <c r="B631" t="s">
        <v>122</v>
      </c>
      <c r="C631">
        <f t="shared" si="87"/>
        <v>35.472368441198554</v>
      </c>
      <c r="D631">
        <f t="shared" si="88"/>
        <v>12.966786707844435</v>
      </c>
      <c r="E631">
        <f t="shared" si="89"/>
        <v>11.060985927518567</v>
      </c>
      <c r="F631" s="7">
        <f t="shared" si="90"/>
        <v>-0.17623957615338481</v>
      </c>
      <c r="G631" s="7">
        <f t="shared" si="91"/>
        <v>151.14452291274327</v>
      </c>
      <c r="H631" s="7">
        <f t="shared" si="92"/>
        <v>-2.2575207929546835E-2</v>
      </c>
      <c r="I631" s="7">
        <f t="shared" si="93"/>
        <v>8.3424452593642346</v>
      </c>
      <c r="J631" s="7" t="str">
        <f t="shared" si="72"/>
        <v>P_163A3AB9_001B2C47336hr13</v>
      </c>
      <c r="K631" s="7" t="s">
        <v>159</v>
      </c>
      <c r="L631" s="1">
        <v>43774.761111111111</v>
      </c>
      <c r="M631" s="7" t="s">
        <v>32</v>
      </c>
      <c r="N631" s="7">
        <v>4</v>
      </c>
      <c r="O631" s="7" t="s">
        <v>6</v>
      </c>
      <c r="P631" s="7">
        <v>106</v>
      </c>
      <c r="Q631" s="7">
        <v>13</v>
      </c>
      <c r="R631" s="7">
        <v>3</v>
      </c>
      <c r="S631" s="7">
        <v>5</v>
      </c>
      <c r="T631" s="7">
        <v>133</v>
      </c>
      <c r="U631" s="7">
        <v>127.44</v>
      </c>
      <c r="V631" s="7">
        <v>144.82599999999999</v>
      </c>
      <c r="W631" s="7">
        <v>6.4416500000000001</v>
      </c>
      <c r="X631" s="7">
        <v>305.12400000000002</v>
      </c>
      <c r="Y631" s="7">
        <v>34</v>
      </c>
      <c r="Z631" s="7">
        <v>41</v>
      </c>
      <c r="AA631" s="7">
        <v>34.619999999999997</v>
      </c>
      <c r="AB631" s="7">
        <v>80</v>
      </c>
      <c r="AC631" s="7">
        <v>78.050600000000003</v>
      </c>
      <c r="AD631" s="7">
        <v>3316.93</v>
      </c>
      <c r="AE631" s="7">
        <v>1238.04</v>
      </c>
      <c r="AF631" s="7">
        <v>7.9535600000000004</v>
      </c>
      <c r="AG631" s="7">
        <v>0.45339099999999999</v>
      </c>
      <c r="AH631" s="7">
        <v>861.66700000000003</v>
      </c>
      <c r="AI631" s="7">
        <v>0.31555699999999998</v>
      </c>
      <c r="AJ631" s="7">
        <v>2.4761199999999999</v>
      </c>
      <c r="AK631" s="7">
        <v>6.7613500000000002</v>
      </c>
      <c r="AL631" s="7">
        <v>108.337</v>
      </c>
      <c r="AM631" s="7">
        <v>2649.38</v>
      </c>
      <c r="AN631" s="7">
        <v>376.375</v>
      </c>
      <c r="AO631" s="7">
        <v>0.13783500000000001</v>
      </c>
      <c r="AP631" s="7">
        <v>-1.1453500000000001</v>
      </c>
      <c r="AQ631" s="7">
        <v>2439.38</v>
      </c>
      <c r="AR631" s="7">
        <v>-0.16939699999999999</v>
      </c>
      <c r="AS631" s="7">
        <v>3316.95</v>
      </c>
      <c r="AT631" s="7">
        <v>6889.2</v>
      </c>
      <c r="AU631" s="7">
        <v>-1.3524</v>
      </c>
      <c r="AV631" s="7">
        <v>2439.39</v>
      </c>
      <c r="AW631" s="7">
        <v>0.37242999999999998</v>
      </c>
      <c r="AX631" s="7">
        <v>-7.3110799999999998E-5</v>
      </c>
      <c r="AY631" s="7">
        <v>1.00004</v>
      </c>
      <c r="AZ631" s="7">
        <v>6.7616399999999999</v>
      </c>
      <c r="BA631" s="7"/>
    </row>
    <row r="632" spans="1:53" x14ac:dyDescent="0.35">
      <c r="A632" t="str">
        <f>IFERROR(VLOOKUP(O632,#REF!,3,FALSE),"normal")</f>
        <v>normal</v>
      </c>
      <c r="B632" t="s">
        <v>122</v>
      </c>
      <c r="C632">
        <f t="shared" si="87"/>
        <v>52.838461586311894</v>
      </c>
      <c r="D632">
        <f t="shared" si="88"/>
        <v>12.934288191609165</v>
      </c>
      <c r="E632">
        <f t="shared" si="89"/>
        <v>11.080644409576037</v>
      </c>
      <c r="F632" s="7">
        <f t="shared" si="90"/>
        <v>-0.1750176546657661</v>
      </c>
      <c r="G632" s="7">
        <f t="shared" si="91"/>
        <v>252.25759896650359</v>
      </c>
      <c r="H632" s="7">
        <f t="shared" si="92"/>
        <v>-1.3940183080808112E-2</v>
      </c>
      <c r="I632" s="7">
        <f t="shared" si="93"/>
        <v>8.3388573232323271</v>
      </c>
      <c r="J632" s="7" t="str">
        <f t="shared" si="72"/>
        <v>P_163A3AB9_001B2C47336hr14</v>
      </c>
      <c r="K632" s="7" t="s">
        <v>159</v>
      </c>
      <c r="L632" s="1">
        <v>43774.761111111111</v>
      </c>
      <c r="M632" s="7" t="s">
        <v>32</v>
      </c>
      <c r="N632" s="7">
        <v>4</v>
      </c>
      <c r="O632" s="7" t="s">
        <v>6</v>
      </c>
      <c r="P632" s="7">
        <v>106</v>
      </c>
      <c r="Q632" s="7">
        <v>14</v>
      </c>
      <c r="R632" s="7">
        <v>1</v>
      </c>
      <c r="S632" s="7">
        <v>5</v>
      </c>
      <c r="T632" s="7">
        <v>227</v>
      </c>
      <c r="U632" s="7">
        <v>216.74</v>
      </c>
      <c r="V632" s="7">
        <v>240.85599999999999</v>
      </c>
      <c r="W632" s="7">
        <v>6.4368999999999996</v>
      </c>
      <c r="X632" s="7">
        <v>305.05</v>
      </c>
      <c r="Y632" s="7">
        <v>34</v>
      </c>
      <c r="Z632" s="7">
        <v>41</v>
      </c>
      <c r="AA632" s="7">
        <v>34.617600000000003</v>
      </c>
      <c r="AB632" s="7">
        <v>80</v>
      </c>
      <c r="AC632" s="7">
        <v>77.596100000000007</v>
      </c>
      <c r="AD632" s="7">
        <v>3641.23</v>
      </c>
      <c r="AE632" s="7">
        <v>1855.42</v>
      </c>
      <c r="AF632" s="7">
        <v>7.9832299999999998</v>
      </c>
      <c r="AG632" s="7">
        <v>0.67948399999999998</v>
      </c>
      <c r="AH632" s="7">
        <v>1479.04</v>
      </c>
      <c r="AI632" s="7">
        <v>0.54164999999999996</v>
      </c>
      <c r="AJ632" s="7">
        <v>2.4990700000000001</v>
      </c>
      <c r="AK632" s="7">
        <v>6.8240400000000001</v>
      </c>
      <c r="AL632" s="7">
        <v>185.26900000000001</v>
      </c>
      <c r="AM632" s="7">
        <v>2649.38</v>
      </c>
      <c r="AN632" s="7">
        <v>376.375</v>
      </c>
      <c r="AO632" s="7">
        <v>0.13783500000000001</v>
      </c>
      <c r="AP632" s="7">
        <v>-1.1453500000000001</v>
      </c>
      <c r="AQ632" s="7">
        <v>2439.38</v>
      </c>
      <c r="AR632" s="7">
        <v>-0.16784099999999999</v>
      </c>
      <c r="AS632" s="7">
        <v>3641.25</v>
      </c>
      <c r="AT632" s="7">
        <v>6886.07</v>
      </c>
      <c r="AU632" s="7">
        <v>-1.3524</v>
      </c>
      <c r="AV632" s="7">
        <v>2439.39</v>
      </c>
      <c r="AW632" s="7">
        <v>0.37226100000000001</v>
      </c>
      <c r="AX632" s="7">
        <v>-7.3110799999999998E-5</v>
      </c>
      <c r="AY632" s="7">
        <v>0.40842699999999998</v>
      </c>
      <c r="AZ632" s="7">
        <v>2.7871199999999998</v>
      </c>
      <c r="BA632" s="7"/>
    </row>
    <row r="633" spans="1:53" x14ac:dyDescent="0.35">
      <c r="A633" t="str">
        <f>IFERROR(VLOOKUP(O633,#REF!,3,FALSE),"normal")</f>
        <v>normal</v>
      </c>
      <c r="B633" t="s">
        <v>122</v>
      </c>
      <c r="C633">
        <f t="shared" si="87"/>
        <v>82.692539636874187</v>
      </c>
      <c r="D633">
        <f t="shared" si="88"/>
        <v>12.923946143575995</v>
      </c>
      <c r="E633">
        <f t="shared" si="89"/>
        <v>11.088129440504238</v>
      </c>
      <c r="F633" s="7">
        <f t="shared" si="90"/>
        <v>-0.17462255644498254</v>
      </c>
      <c r="G633" s="7">
        <f t="shared" si="91"/>
        <v>434.73720118607162</v>
      </c>
      <c r="H633" s="7">
        <f t="shared" si="92"/>
        <v>-1.3354654338481639E-2</v>
      </c>
      <c r="I633" s="7">
        <f t="shared" si="93"/>
        <v>8.3650641609208183</v>
      </c>
      <c r="J633" s="7" t="str">
        <f t="shared" si="72"/>
        <v>P_163A3AB9_001B2C47336hr15</v>
      </c>
      <c r="K633" s="7" t="s">
        <v>159</v>
      </c>
      <c r="L633" s="1">
        <v>43774.761111111111</v>
      </c>
      <c r="M633" s="7" t="s">
        <v>32</v>
      </c>
      <c r="N633" s="7">
        <v>4</v>
      </c>
      <c r="O633" s="7" t="s">
        <v>6</v>
      </c>
      <c r="P633" s="7">
        <v>106</v>
      </c>
      <c r="Q633" s="7">
        <v>15</v>
      </c>
      <c r="R633" s="7">
        <v>3</v>
      </c>
      <c r="S633" s="7">
        <v>5</v>
      </c>
      <c r="T633" s="7">
        <v>400</v>
      </c>
      <c r="U633" s="7">
        <v>381.09</v>
      </c>
      <c r="V633" s="7">
        <v>414.185</v>
      </c>
      <c r="W633" s="7">
        <v>6.4350800000000001</v>
      </c>
      <c r="X633" s="7">
        <v>305.02199999999999</v>
      </c>
      <c r="Y633" s="7">
        <v>34</v>
      </c>
      <c r="Z633" s="7">
        <v>41</v>
      </c>
      <c r="AA633" s="7">
        <v>34.610700000000001</v>
      </c>
      <c r="AB633" s="7">
        <v>80</v>
      </c>
      <c r="AC633" s="7">
        <v>77.588499999999996</v>
      </c>
      <c r="AD633" s="7">
        <v>3965.96</v>
      </c>
      <c r="AE633" s="7">
        <v>2970.33</v>
      </c>
      <c r="AF633" s="7">
        <v>8.7360699999999998</v>
      </c>
      <c r="AG633" s="7">
        <v>1.08779</v>
      </c>
      <c r="AH633" s="7">
        <v>2593.96</v>
      </c>
      <c r="AI633" s="7">
        <v>0.94994999999999996</v>
      </c>
      <c r="AJ633" s="7">
        <v>2.4927199999999998</v>
      </c>
      <c r="AK633" s="7">
        <v>6.8066800000000001</v>
      </c>
      <c r="AL633" s="7">
        <v>296.92500000000001</v>
      </c>
      <c r="AM633" s="7">
        <v>2649.38</v>
      </c>
      <c r="AN633" s="7">
        <v>376.375</v>
      </c>
      <c r="AO633" s="7">
        <v>0.13783500000000001</v>
      </c>
      <c r="AP633" s="7">
        <v>-1.1453500000000001</v>
      </c>
      <c r="AQ633" s="7">
        <v>2439.38</v>
      </c>
      <c r="AR633" s="7">
        <v>-0.168269</v>
      </c>
      <c r="AS633" s="7">
        <v>3965.98</v>
      </c>
      <c r="AT633" s="7">
        <v>6884.87</v>
      </c>
      <c r="AU633" s="7">
        <v>-1.3524</v>
      </c>
      <c r="AV633" s="7">
        <v>2439.39</v>
      </c>
      <c r="AW633" s="7">
        <v>0.37219600000000003</v>
      </c>
      <c r="AX633" s="7">
        <v>-7.3110799999999998E-5</v>
      </c>
      <c r="AY633" s="7">
        <v>0.516127</v>
      </c>
      <c r="AZ633" s="7">
        <v>3.5131100000000002</v>
      </c>
      <c r="BA633" s="7"/>
    </row>
    <row r="634" spans="1:53" x14ac:dyDescent="0.35">
      <c r="A634" t="str">
        <f>IFERROR(VLOOKUP(O634,#REF!,3,FALSE),"normal")</f>
        <v>normal</v>
      </c>
      <c r="B634" t="s">
        <v>122</v>
      </c>
      <c r="C634">
        <f t="shared" si="87"/>
        <v>11.260746419166836</v>
      </c>
      <c r="D634">
        <f t="shared" si="88"/>
        <v>11.419074527166348</v>
      </c>
      <c r="E634">
        <f t="shared" si="89"/>
        <v>7.9066080962783625</v>
      </c>
      <c r="F634" s="7">
        <f t="shared" si="90"/>
        <v>-6.9610965176173642E-2</v>
      </c>
      <c r="G634" s="7">
        <f t="shared" si="91"/>
        <v>51.775040686492083</v>
      </c>
      <c r="H634" s="7">
        <f t="shared" si="92"/>
        <v>-8.2408384440230645E-2</v>
      </c>
      <c r="I634" s="7">
        <f t="shared" si="93"/>
        <v>18.825162841252595</v>
      </c>
      <c r="J634" s="7" t="str">
        <f t="shared" si="72"/>
        <v>P_163A3AB9_001B1F47336hr12</v>
      </c>
      <c r="K634" s="7" t="s">
        <v>159</v>
      </c>
      <c r="L634" s="1">
        <v>43774.761111111111</v>
      </c>
      <c r="M634" s="7" t="s">
        <v>32</v>
      </c>
      <c r="N634" s="7">
        <v>5</v>
      </c>
      <c r="O634" s="7" t="s">
        <v>7</v>
      </c>
      <c r="P634" s="7">
        <v>106</v>
      </c>
      <c r="Q634" s="7">
        <v>12</v>
      </c>
      <c r="R634" s="7">
        <v>2051</v>
      </c>
      <c r="S634" s="7">
        <v>5</v>
      </c>
      <c r="T634" s="7">
        <v>70</v>
      </c>
      <c r="U634" s="7">
        <v>67.59</v>
      </c>
      <c r="V634" s="7">
        <v>49.9925</v>
      </c>
      <c r="W634" s="7">
        <v>5.0719599999999998</v>
      </c>
      <c r="X634" s="7">
        <v>164.19</v>
      </c>
      <c r="Y634" s="7">
        <v>34</v>
      </c>
      <c r="Z634" s="7">
        <v>39</v>
      </c>
      <c r="AA634" s="7">
        <v>34.615099999999998</v>
      </c>
      <c r="AB634" s="7">
        <v>80</v>
      </c>
      <c r="AC634" s="7">
        <v>77.511899999999997</v>
      </c>
      <c r="AD634" s="7">
        <v>2995.57</v>
      </c>
      <c r="AE634" s="7">
        <v>417.75</v>
      </c>
      <c r="AF634" s="7">
        <v>6.3193999999999999</v>
      </c>
      <c r="AG634" s="7">
        <v>0.15298700000000001</v>
      </c>
      <c r="AH634" s="7">
        <v>213.458</v>
      </c>
      <c r="AI634" s="7">
        <v>7.8172000000000005E-2</v>
      </c>
      <c r="AJ634" s="7">
        <v>1.15656</v>
      </c>
      <c r="AK634" s="7">
        <v>3.1581299999999999</v>
      </c>
      <c r="AL634" s="7">
        <v>33.778300000000002</v>
      </c>
      <c r="AM634" s="7">
        <v>2649.82</v>
      </c>
      <c r="AN634" s="7">
        <v>204.292</v>
      </c>
      <c r="AO634" s="7">
        <v>7.4815000000000006E-2</v>
      </c>
      <c r="AP634" s="7">
        <v>-0.66228200000000004</v>
      </c>
      <c r="AQ634" s="7">
        <v>2439.8200000000002</v>
      </c>
      <c r="AR634" s="7">
        <v>-0.209707</v>
      </c>
      <c r="AS634" s="7">
        <v>2995.58</v>
      </c>
      <c r="AT634" s="7">
        <v>7905.25</v>
      </c>
      <c r="AU634" s="7">
        <v>3.0107499999999998</v>
      </c>
      <c r="AV634" s="7">
        <v>2439.83</v>
      </c>
      <c r="AW634" s="7">
        <v>0.42735699999999999</v>
      </c>
      <c r="AX634" s="7">
        <v>1.6276100000000001E-4</v>
      </c>
      <c r="AY634" s="7">
        <v>4.1894499999999999</v>
      </c>
      <c r="AZ634" s="7">
        <v>13.2308</v>
      </c>
      <c r="BA634" s="7">
        <v>1.1214999999999999</v>
      </c>
    </row>
    <row r="635" spans="1:53" x14ac:dyDescent="0.35">
      <c r="A635" t="str">
        <f>IFERROR(VLOOKUP(O635,#REF!,3,FALSE),"normal")</f>
        <v>normal</v>
      </c>
      <c r="B635" t="s">
        <v>122</v>
      </c>
      <c r="C635">
        <f t="shared" si="87"/>
        <v>13.572710667507593</v>
      </c>
      <c r="D635">
        <f t="shared" si="88"/>
        <v>11.415065947326296</v>
      </c>
      <c r="E635">
        <f t="shared" si="89"/>
        <v>7.9072399082098572</v>
      </c>
      <c r="F635" s="7">
        <f t="shared" si="90"/>
        <v>-6.9780577485581211E-2</v>
      </c>
      <c r="G635" s="7">
        <f t="shared" si="91"/>
        <v>114.43385122410547</v>
      </c>
      <c r="H635" s="7">
        <f t="shared" si="92"/>
        <v>-5.4882867266563121E-2</v>
      </c>
      <c r="I635" s="7">
        <f t="shared" si="93"/>
        <v>15.121338805475546</v>
      </c>
      <c r="J635" s="7" t="str">
        <f t="shared" si="72"/>
        <v>P_163A3AB9_001B1F47336hr13</v>
      </c>
      <c r="K635" s="7" t="s">
        <v>159</v>
      </c>
      <c r="L635" s="1">
        <v>43774.761111111111</v>
      </c>
      <c r="M635" s="7" t="s">
        <v>32</v>
      </c>
      <c r="N635" s="7">
        <v>5</v>
      </c>
      <c r="O635" s="7" t="s">
        <v>7</v>
      </c>
      <c r="P635" s="7">
        <v>106</v>
      </c>
      <c r="Q635" s="7">
        <v>13</v>
      </c>
      <c r="R635" s="7">
        <v>3</v>
      </c>
      <c r="S635" s="7">
        <v>5</v>
      </c>
      <c r="T635" s="7">
        <v>133</v>
      </c>
      <c r="U635" s="7">
        <v>127.44</v>
      </c>
      <c r="V635" s="7">
        <v>109.65</v>
      </c>
      <c r="W635" s="7">
        <v>5.0724400000000003</v>
      </c>
      <c r="X635" s="7">
        <v>164.18299999999999</v>
      </c>
      <c r="Y635" s="7">
        <v>34</v>
      </c>
      <c r="Z635" s="7">
        <v>39</v>
      </c>
      <c r="AA635" s="7">
        <v>34.619999999999997</v>
      </c>
      <c r="AB635" s="7">
        <v>80</v>
      </c>
      <c r="AC635" s="7">
        <v>78.050600000000003</v>
      </c>
      <c r="AD635" s="7">
        <v>3317.37</v>
      </c>
      <c r="AE635" s="7">
        <v>720.375</v>
      </c>
      <c r="AF635" s="7">
        <v>6.8829500000000001</v>
      </c>
      <c r="AG635" s="7">
        <v>0.26381300000000002</v>
      </c>
      <c r="AH635" s="7">
        <v>516.08299999999997</v>
      </c>
      <c r="AI635" s="7">
        <v>0.188998</v>
      </c>
      <c r="AJ635" s="7">
        <v>1.4830399999999999</v>
      </c>
      <c r="AK635" s="7">
        <v>4.04962</v>
      </c>
      <c r="AL635" s="7">
        <v>74.98</v>
      </c>
      <c r="AM635" s="7">
        <v>2649.82</v>
      </c>
      <c r="AN635" s="7">
        <v>204.292</v>
      </c>
      <c r="AO635" s="7">
        <v>7.4815000000000006E-2</v>
      </c>
      <c r="AP635" s="7">
        <v>-0.66228200000000004</v>
      </c>
      <c r="AQ635" s="7">
        <v>2439.8200000000002</v>
      </c>
      <c r="AR635" s="7">
        <v>-0.16354199999999999</v>
      </c>
      <c r="AS635" s="7">
        <v>3317.38</v>
      </c>
      <c r="AT635" s="7">
        <v>7905.97</v>
      </c>
      <c r="AU635" s="7">
        <v>3.0107499999999998</v>
      </c>
      <c r="AV635" s="7">
        <v>2439.83</v>
      </c>
      <c r="AW635" s="7">
        <v>0.42739700000000003</v>
      </c>
      <c r="AX635" s="7">
        <v>1.6276100000000001E-4</v>
      </c>
      <c r="AY635" s="7">
        <v>4.67075</v>
      </c>
      <c r="AZ635" s="7">
        <v>18.9148</v>
      </c>
      <c r="BA635" s="7"/>
    </row>
    <row r="636" spans="1:53" x14ac:dyDescent="0.35">
      <c r="A636" t="str">
        <f>IFERROR(VLOOKUP(O636,#REF!,3,FALSE),"normal")</f>
        <v>normal</v>
      </c>
      <c r="B636" t="s">
        <v>122</v>
      </c>
      <c r="C636">
        <f t="shared" si="87"/>
        <v>15.848922942080151</v>
      </c>
      <c r="D636">
        <f t="shared" si="88"/>
        <v>11.42502802886111</v>
      </c>
      <c r="E636">
        <f t="shared" si="89"/>
        <v>7.8991928321919858</v>
      </c>
      <c r="F636" s="7">
        <f t="shared" si="90"/>
        <v>-6.9782384408927825E-2</v>
      </c>
      <c r="G636" s="7">
        <f t="shared" si="91"/>
        <v>220.68560025837408</v>
      </c>
      <c r="H636" s="7">
        <f t="shared" si="92"/>
        <v>-5.2281410326383601E-2</v>
      </c>
      <c r="I636" s="7">
        <f t="shared" si="93"/>
        <v>12.950442091474734</v>
      </c>
      <c r="J636" s="7" t="str">
        <f t="shared" si="72"/>
        <v>P_163A3AB9_001B1F47336hr14</v>
      </c>
      <c r="K636" s="7" t="s">
        <v>159</v>
      </c>
      <c r="L636" s="1">
        <v>43774.761111111111</v>
      </c>
      <c r="M636" s="7" t="s">
        <v>32</v>
      </c>
      <c r="N636" s="7">
        <v>5</v>
      </c>
      <c r="O636" s="7" t="s">
        <v>7</v>
      </c>
      <c r="P636" s="7">
        <v>106</v>
      </c>
      <c r="Q636" s="7">
        <v>14</v>
      </c>
      <c r="R636" s="7">
        <v>1</v>
      </c>
      <c r="S636" s="7">
        <v>5</v>
      </c>
      <c r="T636" s="7">
        <v>227</v>
      </c>
      <c r="U636" s="7">
        <v>216.74</v>
      </c>
      <c r="V636" s="7">
        <v>210.71100000000001</v>
      </c>
      <c r="W636" s="7">
        <v>5.0670999999999999</v>
      </c>
      <c r="X636" s="7">
        <v>164.26599999999999</v>
      </c>
      <c r="Y636" s="7">
        <v>34</v>
      </c>
      <c r="Z636" s="7">
        <v>39</v>
      </c>
      <c r="AA636" s="7">
        <v>34.617600000000003</v>
      </c>
      <c r="AB636" s="7">
        <v>80</v>
      </c>
      <c r="AC636" s="7">
        <v>77.596100000000007</v>
      </c>
      <c r="AD636" s="7">
        <v>3641.68</v>
      </c>
      <c r="AE636" s="7">
        <v>1231.96</v>
      </c>
      <c r="AF636" s="7">
        <v>8.9563199999999998</v>
      </c>
      <c r="AG636" s="7">
        <v>0.45116400000000001</v>
      </c>
      <c r="AH636" s="7">
        <v>1027.67</v>
      </c>
      <c r="AI636" s="7">
        <v>0.37634899999999999</v>
      </c>
      <c r="AJ636" s="7">
        <v>1.73641</v>
      </c>
      <c r="AK636" s="7">
        <v>4.7414699999999996</v>
      </c>
      <c r="AL636" s="7">
        <v>114.742</v>
      </c>
      <c r="AM636" s="7">
        <v>2649.82</v>
      </c>
      <c r="AN636" s="7">
        <v>204.292</v>
      </c>
      <c r="AO636" s="7">
        <v>7.4815000000000006E-2</v>
      </c>
      <c r="AP636" s="7">
        <v>-0.66228200000000004</v>
      </c>
      <c r="AQ636" s="7">
        <v>2439.8200000000002</v>
      </c>
      <c r="AR636" s="7">
        <v>-0.139679</v>
      </c>
      <c r="AS636" s="7">
        <v>3641.69</v>
      </c>
      <c r="AT636" s="7">
        <v>7897.79</v>
      </c>
      <c r="AU636" s="7">
        <v>3.0107499999999998</v>
      </c>
      <c r="AV636" s="7">
        <v>2439.83</v>
      </c>
      <c r="AW636" s="7">
        <v>0.426954</v>
      </c>
      <c r="AX636" s="7">
        <v>1.6276100000000001E-4</v>
      </c>
      <c r="AY636" s="7">
        <v>5.4819300000000002</v>
      </c>
      <c r="AZ636" s="7">
        <v>25.9924</v>
      </c>
      <c r="BA636" s="7"/>
    </row>
    <row r="637" spans="1:53" x14ac:dyDescent="0.35">
      <c r="A637" t="str">
        <f>IFERROR(VLOOKUP(O637,#REF!,3,FALSE),"normal")</f>
        <v>normal</v>
      </c>
      <c r="B637" t="s">
        <v>122</v>
      </c>
      <c r="C637">
        <f t="shared" si="87"/>
        <v>63.627170662732738</v>
      </c>
      <c r="D637">
        <f t="shared" si="88"/>
        <v>11.440171308256343</v>
      </c>
      <c r="E637">
        <f t="shared" si="89"/>
        <v>7.9027673395154121</v>
      </c>
      <c r="F637" s="7">
        <f t="shared" si="90"/>
        <v>-6.8714476241563321E-2</v>
      </c>
      <c r="G637" s="7">
        <f t="shared" si="91"/>
        <v>543.77811015770567</v>
      </c>
      <c r="H637" s="7">
        <f t="shared" si="92"/>
        <v>3.0752322495023198E-2</v>
      </c>
      <c r="I637" s="7">
        <f t="shared" si="93"/>
        <v>9.8406602521566064</v>
      </c>
      <c r="J637" s="7" t="str">
        <f t="shared" si="72"/>
        <v>P_163A3AB9_001B1F47336hr15</v>
      </c>
      <c r="K637" s="7" t="s">
        <v>159</v>
      </c>
      <c r="L637" s="1">
        <v>43774.761111111111</v>
      </c>
      <c r="M637" s="7" t="s">
        <v>32</v>
      </c>
      <c r="N637" s="7">
        <v>5</v>
      </c>
      <c r="O637" s="7" t="s">
        <v>7</v>
      </c>
      <c r="P637" s="7">
        <v>106</v>
      </c>
      <c r="Q637" s="7">
        <v>15</v>
      </c>
      <c r="R637" s="7">
        <v>3</v>
      </c>
      <c r="S637" s="7">
        <v>5</v>
      </c>
      <c r="T637" s="7">
        <v>400</v>
      </c>
      <c r="U637" s="7">
        <v>381.09</v>
      </c>
      <c r="V637" s="7">
        <v>518.07100000000003</v>
      </c>
      <c r="W637" s="7">
        <v>5.0694900000000001</v>
      </c>
      <c r="X637" s="7">
        <v>164.22900000000001</v>
      </c>
      <c r="Y637" s="7">
        <v>34</v>
      </c>
      <c r="Z637" s="7">
        <v>39</v>
      </c>
      <c r="AA637" s="7">
        <v>34.610700000000001</v>
      </c>
      <c r="AB637" s="7">
        <v>80</v>
      </c>
      <c r="AC637" s="7">
        <v>77.588499999999996</v>
      </c>
      <c r="AD637" s="7">
        <v>3966.4</v>
      </c>
      <c r="AE637" s="7">
        <v>2790.58</v>
      </c>
      <c r="AF637" s="7">
        <v>50.549900000000001</v>
      </c>
      <c r="AG637" s="7">
        <v>1.02196</v>
      </c>
      <c r="AH637" s="7">
        <v>2586.29</v>
      </c>
      <c r="AI637" s="7">
        <v>0.94714299999999996</v>
      </c>
      <c r="AJ637" s="7">
        <v>2.4853499999999999</v>
      </c>
      <c r="AK637" s="7">
        <v>6.7865599999999997</v>
      </c>
      <c r="AL637" s="7">
        <v>51.1631</v>
      </c>
      <c r="AM637" s="7">
        <v>2649.82</v>
      </c>
      <c r="AN637" s="7">
        <v>204.292</v>
      </c>
      <c r="AO637" s="7">
        <v>7.4815000000000006E-2</v>
      </c>
      <c r="AP637" s="7">
        <v>-0.66228200000000004</v>
      </c>
      <c r="AQ637" s="7">
        <v>2439.8200000000002</v>
      </c>
      <c r="AR637" s="7">
        <v>-9.7587199999999999E-2</v>
      </c>
      <c r="AS637" s="7">
        <v>3966.42</v>
      </c>
      <c r="AT637" s="7">
        <v>7901.46</v>
      </c>
      <c r="AU637" s="7">
        <v>3.0107499999999998</v>
      </c>
      <c r="AV637" s="7">
        <v>2439.83</v>
      </c>
      <c r="AW637" s="7">
        <v>0.427153</v>
      </c>
      <c r="AX637" s="7">
        <v>1.6276100000000001E-4</v>
      </c>
      <c r="AY637" s="7">
        <v>25.171299999999999</v>
      </c>
      <c r="AZ637" s="7">
        <v>170.827</v>
      </c>
      <c r="BA637" s="7"/>
    </row>
    <row r="638" spans="1:53" x14ac:dyDescent="0.35">
      <c r="A638" t="str">
        <f>IFERROR(VLOOKUP(O638,#REF!,3,FALSE),"normal")</f>
        <v>normal</v>
      </c>
      <c r="B638" t="s">
        <v>122</v>
      </c>
      <c r="C638">
        <f t="shared" si="87"/>
        <v>50.891775817810625</v>
      </c>
      <c r="D638">
        <f t="shared" si="88"/>
        <v>11.310298871928733</v>
      </c>
      <c r="E638">
        <f t="shared" si="89"/>
        <v>7.0214381429883499</v>
      </c>
      <c r="F638" s="7">
        <f t="shared" si="90"/>
        <v>-0.29863776249094859</v>
      </c>
      <c r="G638" s="7">
        <f t="shared" si="91"/>
        <v>102.96597129752922</v>
      </c>
      <c r="H638" s="7">
        <f t="shared" si="92"/>
        <v>0.1864763603925067</v>
      </c>
      <c r="I638" s="7">
        <f t="shared" si="93"/>
        <v>5.9037084236013788</v>
      </c>
      <c r="J638" s="7" t="str">
        <f t="shared" si="72"/>
        <v>P_163A3AB9_001B1B47336hr12</v>
      </c>
      <c r="K638" s="7" t="s">
        <v>159</v>
      </c>
      <c r="L638" s="1">
        <v>43774.761111111111</v>
      </c>
      <c r="M638" s="7" t="s">
        <v>32</v>
      </c>
      <c r="N638" s="7">
        <v>6</v>
      </c>
      <c r="O638" s="7" t="s">
        <v>8</v>
      </c>
      <c r="P638" s="7">
        <v>106</v>
      </c>
      <c r="Q638" s="7">
        <v>12</v>
      </c>
      <c r="R638" s="7">
        <v>2051</v>
      </c>
      <c r="S638" s="7">
        <v>5</v>
      </c>
      <c r="T638" s="7">
        <v>70</v>
      </c>
      <c r="U638" s="7">
        <v>67.59</v>
      </c>
      <c r="V638" s="7">
        <v>99.421000000000006</v>
      </c>
      <c r="W638" s="7">
        <v>4.6491899999999999</v>
      </c>
      <c r="X638" s="7">
        <v>133.48099999999999</v>
      </c>
      <c r="Y638" s="7">
        <v>34</v>
      </c>
      <c r="Z638" s="7">
        <v>40</v>
      </c>
      <c r="AA638" s="7">
        <v>34.615099999999998</v>
      </c>
      <c r="AB638" s="7">
        <v>80</v>
      </c>
      <c r="AC638" s="7">
        <v>77.511899999999997</v>
      </c>
      <c r="AD638" s="7">
        <v>2996</v>
      </c>
      <c r="AE638" s="7">
        <v>595.70799999999997</v>
      </c>
      <c r="AF638" s="7">
        <v>8.4415099999999992</v>
      </c>
      <c r="AG638" s="7">
        <v>0.21815799999999999</v>
      </c>
      <c r="AH638" s="7">
        <v>429.58300000000003</v>
      </c>
      <c r="AI638" s="7">
        <v>0.15732099999999999</v>
      </c>
      <c r="AJ638" s="7">
        <v>2.3275700000000001</v>
      </c>
      <c r="AK638" s="7">
        <v>6.3557199999999998</v>
      </c>
      <c r="AL638" s="7">
        <v>50.889400000000002</v>
      </c>
      <c r="AM638" s="7">
        <v>2650.26</v>
      </c>
      <c r="AN638" s="7">
        <v>166.125</v>
      </c>
      <c r="AO638" s="7">
        <v>6.0837700000000001E-2</v>
      </c>
      <c r="AP638" s="7">
        <v>-1.19055</v>
      </c>
      <c r="AQ638" s="7">
        <v>2440.2600000000002</v>
      </c>
      <c r="AR638" s="7">
        <v>-0.18731900000000001</v>
      </c>
      <c r="AS638" s="7">
        <v>2996.02</v>
      </c>
      <c r="AT638" s="7">
        <v>5481.48</v>
      </c>
      <c r="AU638" s="7">
        <v>-0.19947000000000001</v>
      </c>
      <c r="AV638" s="7">
        <v>2440.2800000000002</v>
      </c>
      <c r="AW638" s="7">
        <v>0.29632799999999998</v>
      </c>
      <c r="AX638" s="7">
        <v>-1.0783300000000001E-5</v>
      </c>
      <c r="AY638" s="7">
        <v>1.95699</v>
      </c>
      <c r="AZ638" s="7">
        <v>12.4381</v>
      </c>
      <c r="BA638" s="7">
        <v>0.84150000000000003</v>
      </c>
    </row>
    <row r="639" spans="1:53" x14ac:dyDescent="0.35">
      <c r="A639" t="str">
        <f>IFERROR(VLOOKUP(O639,#REF!,3,FALSE),"normal")</f>
        <v>normal</v>
      </c>
      <c r="B639" t="s">
        <v>122</v>
      </c>
      <c r="C639">
        <f t="shared" si="87"/>
        <v>93.782581907359713</v>
      </c>
      <c r="D639">
        <f t="shared" si="88"/>
        <v>11.393302304213137</v>
      </c>
      <c r="E639">
        <f t="shared" si="89"/>
        <v>7.0039378621254142</v>
      </c>
      <c r="F639" s="7">
        <f t="shared" si="90"/>
        <v>-0.29477918339519732</v>
      </c>
      <c r="G639" s="7">
        <f t="shared" si="91"/>
        <v>208.78516164469553</v>
      </c>
      <c r="H639" s="7">
        <f t="shared" si="92"/>
        <v>0.18832803361143458</v>
      </c>
      <c r="I639" s="7">
        <f t="shared" si="93"/>
        <v>5.3296028199735872</v>
      </c>
      <c r="J639" s="7" t="str">
        <f t="shared" si="72"/>
        <v>P_163A3AB9_001B1B47336hr13</v>
      </c>
      <c r="K639" s="7" t="s">
        <v>159</v>
      </c>
      <c r="L639" s="1">
        <v>43774.761111111111</v>
      </c>
      <c r="M639" s="7" t="s">
        <v>32</v>
      </c>
      <c r="N639" s="7">
        <v>6</v>
      </c>
      <c r="O639" s="7" t="s">
        <v>8</v>
      </c>
      <c r="P639" s="7">
        <v>106</v>
      </c>
      <c r="Q639" s="7">
        <v>13</v>
      </c>
      <c r="R639" s="7">
        <v>3</v>
      </c>
      <c r="S639" s="7">
        <v>5</v>
      </c>
      <c r="T639" s="7">
        <v>133</v>
      </c>
      <c r="U639" s="7">
        <v>127.44</v>
      </c>
      <c r="V639" s="7">
        <v>200.05699999999999</v>
      </c>
      <c r="W639" s="7">
        <v>4.6548100000000003</v>
      </c>
      <c r="X639" s="7">
        <v>133.523</v>
      </c>
      <c r="Y639" s="7">
        <v>34</v>
      </c>
      <c r="Z639" s="7">
        <v>40</v>
      </c>
      <c r="AA639" s="7">
        <v>34.619999999999997</v>
      </c>
      <c r="AB639" s="7">
        <v>80</v>
      </c>
      <c r="AC639" s="7">
        <v>78.050600000000003</v>
      </c>
      <c r="AD639" s="7">
        <v>3317.81</v>
      </c>
      <c r="AE639" s="7">
        <v>1064.75</v>
      </c>
      <c r="AF639" s="7">
        <v>7.15815</v>
      </c>
      <c r="AG639" s="7">
        <v>0.38992900000000003</v>
      </c>
      <c r="AH639" s="7">
        <v>898.625</v>
      </c>
      <c r="AI639" s="7">
        <v>0.32909100000000002</v>
      </c>
      <c r="AJ639" s="7">
        <v>2.5823200000000002</v>
      </c>
      <c r="AK639" s="7">
        <v>7.0513599999999999</v>
      </c>
      <c r="AL639" s="7">
        <v>125.539</v>
      </c>
      <c r="AM639" s="7">
        <v>2650.26</v>
      </c>
      <c r="AN639" s="7">
        <v>166.125</v>
      </c>
      <c r="AO639" s="7">
        <v>6.0837700000000001E-2</v>
      </c>
      <c r="AP639" s="7">
        <v>-1.19055</v>
      </c>
      <c r="AQ639" s="7">
        <v>2440.2600000000002</v>
      </c>
      <c r="AR639" s="7">
        <v>-0.16883999999999999</v>
      </c>
      <c r="AS639" s="7">
        <v>3317.82</v>
      </c>
      <c r="AT639" s="7">
        <v>5487.84</v>
      </c>
      <c r="AU639" s="7">
        <v>-0.19947000000000001</v>
      </c>
      <c r="AV639" s="7">
        <v>2440.2800000000002</v>
      </c>
      <c r="AW639" s="7">
        <v>0.29667199999999999</v>
      </c>
      <c r="AX639" s="7">
        <v>-1.0783300000000001E-5</v>
      </c>
      <c r="AY639" s="7">
        <v>2.0791200000000001</v>
      </c>
      <c r="AZ639" s="7">
        <v>14.660600000000001</v>
      </c>
      <c r="BA639" s="7"/>
    </row>
    <row r="640" spans="1:53" x14ac:dyDescent="0.35">
      <c r="A640" t="str">
        <f>IFERROR(VLOOKUP(O640,#REF!,3,FALSE),"normal")</f>
        <v>normal</v>
      </c>
      <c r="B640" t="s">
        <v>122</v>
      </c>
      <c r="C640">
        <f t="shared" si="87"/>
        <v>171.56705011529922</v>
      </c>
      <c r="D640">
        <f t="shared" si="88"/>
        <v>11.548883378507638</v>
      </c>
      <c r="E640">
        <f t="shared" si="89"/>
        <v>7.0097465049054932</v>
      </c>
      <c r="F640" s="7">
        <f t="shared" si="90"/>
        <v>-0.29398706615319725</v>
      </c>
      <c r="G640" s="7">
        <f t="shared" si="91"/>
        <v>379.7646950262988</v>
      </c>
      <c r="H640" s="7">
        <f t="shared" si="92"/>
        <v>0.23501736157128844</v>
      </c>
      <c r="I640" s="7">
        <f t="shared" si="93"/>
        <v>5.1164064639824725</v>
      </c>
      <c r="J640" s="7" t="str">
        <f t="shared" si="72"/>
        <v>P_163A3AB9_001B1B47336hr14</v>
      </c>
      <c r="K640" s="7" t="s">
        <v>159</v>
      </c>
      <c r="L640" s="1">
        <v>43774.761111111111</v>
      </c>
      <c r="M640" s="7" t="s">
        <v>32</v>
      </c>
      <c r="N640" s="7">
        <v>6</v>
      </c>
      <c r="O640" s="7" t="s">
        <v>8</v>
      </c>
      <c r="P640" s="7">
        <v>106</v>
      </c>
      <c r="Q640" s="7">
        <v>14</v>
      </c>
      <c r="R640" s="7">
        <v>1</v>
      </c>
      <c r="S640" s="7">
        <v>5</v>
      </c>
      <c r="T640" s="7">
        <v>227</v>
      </c>
      <c r="U640" s="7">
        <v>216.74</v>
      </c>
      <c r="V640" s="7">
        <v>362.6</v>
      </c>
      <c r="W640" s="7">
        <v>4.6529499999999997</v>
      </c>
      <c r="X640" s="7">
        <v>133.50899999999999</v>
      </c>
      <c r="Y640" s="7">
        <v>34</v>
      </c>
      <c r="Z640" s="7">
        <v>40</v>
      </c>
      <c r="AA640" s="7">
        <v>34.617600000000003</v>
      </c>
      <c r="AB640" s="7">
        <v>80</v>
      </c>
      <c r="AC640" s="7">
        <v>77.596100000000007</v>
      </c>
      <c r="AD640" s="7">
        <v>3642.13</v>
      </c>
      <c r="AE640" s="7">
        <v>1820.67</v>
      </c>
      <c r="AF640" s="7">
        <v>9.0777599999999996</v>
      </c>
      <c r="AG640" s="7">
        <v>0.66675799999999996</v>
      </c>
      <c r="AH640" s="7">
        <v>1654.54</v>
      </c>
      <c r="AI640" s="7">
        <v>0.60592000000000001</v>
      </c>
      <c r="AJ640" s="7">
        <v>2.7956099999999999</v>
      </c>
      <c r="AK640" s="7">
        <v>7.6337599999999997</v>
      </c>
      <c r="AL640" s="7">
        <v>182.26300000000001</v>
      </c>
      <c r="AM640" s="7">
        <v>2650.26</v>
      </c>
      <c r="AN640" s="7">
        <v>166.125</v>
      </c>
      <c r="AO640" s="7">
        <v>6.0837700000000001E-2</v>
      </c>
      <c r="AP640" s="7">
        <v>-1.19055</v>
      </c>
      <c r="AQ640" s="7">
        <v>2440.2600000000002</v>
      </c>
      <c r="AR640" s="7">
        <v>-0.15595800000000001</v>
      </c>
      <c r="AS640" s="7">
        <v>3642.15</v>
      </c>
      <c r="AT640" s="7">
        <v>5485.73</v>
      </c>
      <c r="AU640" s="7">
        <v>-0.19947000000000001</v>
      </c>
      <c r="AV640" s="7">
        <v>2440.2800000000002</v>
      </c>
      <c r="AW640" s="7">
        <v>0.29655799999999999</v>
      </c>
      <c r="AX640" s="7">
        <v>-1.0783300000000001E-5</v>
      </c>
      <c r="AY640" s="7">
        <v>2.65185</v>
      </c>
      <c r="AZ640" s="7">
        <v>20.243600000000001</v>
      </c>
      <c r="BA640" s="7"/>
    </row>
    <row r="641" spans="1:53" x14ac:dyDescent="0.35">
      <c r="A641" t="str">
        <f>IFERROR(VLOOKUP(O641,#REF!,3,FALSE),"normal")</f>
        <v>normal</v>
      </c>
      <c r="B641" t="s">
        <v>122</v>
      </c>
      <c r="C641">
        <f t="shared" si="87"/>
        <v>306.21500620723521</v>
      </c>
      <c r="D641">
        <f t="shared" si="88"/>
        <v>11.711294160982835</v>
      </c>
      <c r="E641">
        <f t="shared" si="89"/>
        <v>7.0267129993222257</v>
      </c>
      <c r="F641" s="7">
        <f t="shared" si="90"/>
        <v>-0.29358127261921596</v>
      </c>
      <c r="G641" s="7">
        <f t="shared" si="91"/>
        <v>709.56152090057469</v>
      </c>
      <c r="H641" s="7">
        <f t="shared" si="92"/>
        <v>0.21521304114402845</v>
      </c>
      <c r="I641" s="7">
        <f t="shared" si="93"/>
        <v>4.7104950623912032</v>
      </c>
      <c r="J641" s="7" t="str">
        <f t="shared" si="72"/>
        <v>P_163A3AB9_001B1B47336hr15</v>
      </c>
      <c r="K641" s="7" t="s">
        <v>159</v>
      </c>
      <c r="L641" s="1">
        <v>43774.761111111111</v>
      </c>
      <c r="M641" s="7" t="s">
        <v>32</v>
      </c>
      <c r="N641" s="7">
        <v>6</v>
      </c>
      <c r="O641" s="7" t="s">
        <v>8</v>
      </c>
      <c r="P641" s="7">
        <v>106</v>
      </c>
      <c r="Q641" s="7">
        <v>15</v>
      </c>
      <c r="R641" s="7">
        <v>3</v>
      </c>
      <c r="S641" s="7">
        <v>5</v>
      </c>
      <c r="T641" s="7">
        <v>400</v>
      </c>
      <c r="U641" s="7">
        <v>381.09</v>
      </c>
      <c r="V641" s="7">
        <v>676.01700000000005</v>
      </c>
      <c r="W641" s="7">
        <v>4.6475499999999998</v>
      </c>
      <c r="X641" s="7">
        <v>133.46799999999999</v>
      </c>
      <c r="Y641" s="7">
        <v>34</v>
      </c>
      <c r="Z641" s="7">
        <v>40</v>
      </c>
      <c r="AA641" s="7">
        <v>34.610700000000001</v>
      </c>
      <c r="AB641" s="7">
        <v>80</v>
      </c>
      <c r="AC641" s="7">
        <v>77.588499999999996</v>
      </c>
      <c r="AD641" s="7">
        <v>3966.84</v>
      </c>
      <c r="AE641" s="7">
        <v>3275.29</v>
      </c>
      <c r="AF641" s="7">
        <v>10.912599999999999</v>
      </c>
      <c r="AG641" s="7">
        <v>1.19947</v>
      </c>
      <c r="AH641" s="7">
        <v>3109.17</v>
      </c>
      <c r="AI641" s="7">
        <v>1.13863</v>
      </c>
      <c r="AJ641" s="7">
        <v>2.9878200000000001</v>
      </c>
      <c r="AK641" s="7">
        <v>8.1586200000000009</v>
      </c>
      <c r="AL641" s="7">
        <v>284.91500000000002</v>
      </c>
      <c r="AM641" s="7">
        <v>2650.26</v>
      </c>
      <c r="AN641" s="7">
        <v>166.125</v>
      </c>
      <c r="AO641" s="7">
        <v>6.0837700000000001E-2</v>
      </c>
      <c r="AP641" s="7">
        <v>-1.19055</v>
      </c>
      <c r="AQ641" s="7">
        <v>2440.2600000000002</v>
      </c>
      <c r="AR641" s="7">
        <v>-0.145925</v>
      </c>
      <c r="AS641" s="7">
        <v>3966.85</v>
      </c>
      <c r="AT641" s="7">
        <v>5479.61</v>
      </c>
      <c r="AU641" s="7">
        <v>-0.19947000000000001</v>
      </c>
      <c r="AV641" s="7">
        <v>2440.2800000000002</v>
      </c>
      <c r="AW641" s="7">
        <v>0.29622799999999999</v>
      </c>
      <c r="AX641" s="7">
        <v>-1.0783300000000001E-5</v>
      </c>
      <c r="AY641" s="7">
        <v>4.8420199999999998</v>
      </c>
      <c r="AZ641" s="7">
        <v>39.504199999999997</v>
      </c>
      <c r="BA641" s="7"/>
    </row>
    <row r="642" spans="1:53" x14ac:dyDescent="0.35">
      <c r="A642" t="str">
        <f>IFERROR(VLOOKUP(O642,#REF!,3,FALSE),"normal")</f>
        <v>normal</v>
      </c>
      <c r="B642" t="s">
        <v>122</v>
      </c>
      <c r="C642">
        <f t="shared" si="87"/>
        <v>36.222013071363932</v>
      </c>
      <c r="D642">
        <f t="shared" si="88"/>
        <v>24.10231536751191</v>
      </c>
      <c r="E642">
        <f t="shared" si="89"/>
        <v>19.524138672916575</v>
      </c>
      <c r="F642" s="7">
        <f t="shared" si="90"/>
        <v>-0.19738667029169868</v>
      </c>
      <c r="G642" s="7">
        <f t="shared" si="91"/>
        <v>82.858085515608806</v>
      </c>
      <c r="H642" s="7">
        <f t="shared" si="92"/>
        <v>-2.2535961277197092E-2</v>
      </c>
      <c r="I642" s="7">
        <f t="shared" si="93"/>
        <v>24.116161581681769</v>
      </c>
      <c r="J642" s="7" t="str">
        <f t="shared" ref="J642:J705" si="94">O642&amp;K642&amp;Q642</f>
        <v>P_163A3AB9_001B2D47336hr12</v>
      </c>
      <c r="K642" s="7" t="s">
        <v>159</v>
      </c>
      <c r="L642" s="1">
        <v>43774.761111111111</v>
      </c>
      <c r="M642" s="7" t="s">
        <v>32</v>
      </c>
      <c r="N642" s="7">
        <v>7</v>
      </c>
      <c r="O642" s="7" t="s">
        <v>10</v>
      </c>
      <c r="P642" s="7">
        <v>106</v>
      </c>
      <c r="Q642" s="7">
        <v>12</v>
      </c>
      <c r="R642" s="7">
        <v>2051</v>
      </c>
      <c r="S642" s="7">
        <v>5</v>
      </c>
      <c r="T642" s="7">
        <v>70</v>
      </c>
      <c r="U642" s="7">
        <v>67.59</v>
      </c>
      <c r="V642" s="7">
        <v>80.005399999999995</v>
      </c>
      <c r="W642" s="7">
        <v>4.3691300000000002</v>
      </c>
      <c r="X642" s="7">
        <v>21.154499999999999</v>
      </c>
      <c r="Y642" s="7">
        <v>34</v>
      </c>
      <c r="Z642" s="7">
        <v>40</v>
      </c>
      <c r="AA642" s="7">
        <v>34.615099999999998</v>
      </c>
      <c r="AB642" s="7">
        <v>80</v>
      </c>
      <c r="AC642" s="7">
        <v>77.511899999999997</v>
      </c>
      <c r="AD642" s="7">
        <v>2996.44</v>
      </c>
      <c r="AE642" s="7">
        <v>370.70800000000003</v>
      </c>
      <c r="AF642" s="7">
        <v>9.32728</v>
      </c>
      <c r="AG642" s="7">
        <v>0.13575999999999999</v>
      </c>
      <c r="AH642" s="7">
        <v>264.25</v>
      </c>
      <c r="AI642" s="7">
        <v>9.6772700000000003E-2</v>
      </c>
      <c r="AJ642" s="7">
        <v>1.4317599999999999</v>
      </c>
      <c r="AK642" s="7">
        <v>3.9096000000000002</v>
      </c>
      <c r="AL642" s="7">
        <v>28.3309</v>
      </c>
      <c r="AM642" s="7">
        <v>2650.7</v>
      </c>
      <c r="AN642" s="7">
        <v>106.458</v>
      </c>
      <c r="AO642" s="7">
        <v>3.8986800000000002E-2</v>
      </c>
      <c r="AP642" s="7">
        <v>-0.51044699999999998</v>
      </c>
      <c r="AQ642" s="7">
        <v>2440.6999999999998</v>
      </c>
      <c r="AR642" s="7">
        <v>-0.13056200000000001</v>
      </c>
      <c r="AS642" s="7">
        <v>2996.46</v>
      </c>
      <c r="AT642" s="7">
        <v>6154.1</v>
      </c>
      <c r="AU642" s="7">
        <v>-1.9248400000000001</v>
      </c>
      <c r="AV642" s="7">
        <v>2440.7199999999998</v>
      </c>
      <c r="AW642" s="7">
        <v>0.33269100000000001</v>
      </c>
      <c r="AX642" s="7">
        <v>-1.04057E-4</v>
      </c>
      <c r="AY642" s="7">
        <v>2.8441299999999998</v>
      </c>
      <c r="AZ642" s="7">
        <v>11.119400000000001</v>
      </c>
      <c r="BA642" s="7">
        <v>1.12117</v>
      </c>
    </row>
    <row r="643" spans="1:53" x14ac:dyDescent="0.35">
      <c r="A643" t="str">
        <f>IFERROR(VLOOKUP(O643,#REF!,3,FALSE),"normal")</f>
        <v>normal</v>
      </c>
      <c r="B643" t="s">
        <v>122</v>
      </c>
      <c r="C643">
        <f t="shared" si="87"/>
        <v>58.561340214988405</v>
      </c>
      <c r="D643">
        <f t="shared" si="88"/>
        <v>24.120254067520406</v>
      </c>
      <c r="E643">
        <f t="shared" si="89"/>
        <v>19.556836589506773</v>
      </c>
      <c r="F643" s="7">
        <f t="shared" si="90"/>
        <v>-0.19732191133360052</v>
      </c>
      <c r="G643" s="7">
        <f t="shared" si="91"/>
        <v>164.18883396107972</v>
      </c>
      <c r="H643" s="7">
        <f t="shared" si="92"/>
        <v>4.5627836611195106E-2</v>
      </c>
      <c r="I643" s="7">
        <f t="shared" si="93"/>
        <v>21.376478063540091</v>
      </c>
      <c r="J643" s="7" t="str">
        <f t="shared" si="94"/>
        <v>P_163A3AB9_001B2D47336hr13</v>
      </c>
      <c r="K643" s="7" t="s">
        <v>159</v>
      </c>
      <c r="L643" s="1">
        <v>43774.761111111111</v>
      </c>
      <c r="M643" s="7" t="s">
        <v>32</v>
      </c>
      <c r="N643" s="7">
        <v>7</v>
      </c>
      <c r="O643" s="7" t="s">
        <v>10</v>
      </c>
      <c r="P643" s="7">
        <v>106</v>
      </c>
      <c r="Q643" s="7">
        <v>13</v>
      </c>
      <c r="R643" s="7">
        <v>3</v>
      </c>
      <c r="S643" s="7">
        <v>5</v>
      </c>
      <c r="T643" s="7">
        <v>133</v>
      </c>
      <c r="U643" s="7">
        <v>127.44</v>
      </c>
      <c r="V643" s="7">
        <v>157.32499999999999</v>
      </c>
      <c r="W643" s="7">
        <v>4.3645300000000002</v>
      </c>
      <c r="X643" s="7">
        <v>21.101600000000001</v>
      </c>
      <c r="Y643" s="7">
        <v>34</v>
      </c>
      <c r="Z643" s="7">
        <v>40</v>
      </c>
      <c r="AA643" s="7">
        <v>34.619999999999997</v>
      </c>
      <c r="AB643" s="7">
        <v>80</v>
      </c>
      <c r="AC643" s="7">
        <v>78.050600000000003</v>
      </c>
      <c r="AD643" s="7">
        <v>3318.25</v>
      </c>
      <c r="AE643" s="7">
        <v>707.75</v>
      </c>
      <c r="AF643" s="7">
        <v>8.2105399999999999</v>
      </c>
      <c r="AG643" s="7">
        <v>0.25918999999999998</v>
      </c>
      <c r="AH643" s="7">
        <v>601.29200000000003</v>
      </c>
      <c r="AI643" s="7">
        <v>0.22020300000000001</v>
      </c>
      <c r="AJ643" s="7">
        <v>1.7279</v>
      </c>
      <c r="AK643" s="7">
        <v>4.7182300000000001</v>
      </c>
      <c r="AL643" s="7">
        <v>73.234099999999998</v>
      </c>
      <c r="AM643" s="7">
        <v>2650.7</v>
      </c>
      <c r="AN643" s="7">
        <v>106.458</v>
      </c>
      <c r="AO643" s="7">
        <v>3.8986800000000002E-2</v>
      </c>
      <c r="AP643" s="7">
        <v>-0.51044699999999998</v>
      </c>
      <c r="AQ643" s="7">
        <v>2440.6999999999998</v>
      </c>
      <c r="AR643" s="7">
        <v>-0.108186</v>
      </c>
      <c r="AS643" s="7">
        <v>3318.26</v>
      </c>
      <c r="AT643" s="7">
        <v>6147.7</v>
      </c>
      <c r="AU643" s="7">
        <v>-1.9248400000000001</v>
      </c>
      <c r="AV643" s="7">
        <v>2440.7199999999998</v>
      </c>
      <c r="AW643" s="7">
        <v>0.33234399999999997</v>
      </c>
      <c r="AX643" s="7">
        <v>-1.04057E-4</v>
      </c>
      <c r="AY643" s="7">
        <v>2.6309200000000001</v>
      </c>
      <c r="AZ643" s="7">
        <v>12.4133</v>
      </c>
      <c r="BA643" s="7"/>
    </row>
    <row r="644" spans="1:53" x14ac:dyDescent="0.35">
      <c r="A644" t="str">
        <f>IFERROR(VLOOKUP(O644,#REF!,3,FALSE),"normal")</f>
        <v>normal</v>
      </c>
      <c r="B644" t="s">
        <v>122</v>
      </c>
      <c r="C644">
        <f t="shared" si="87"/>
        <v>95.860450415679963</v>
      </c>
      <c r="D644">
        <f t="shared" si="88"/>
        <v>24.11783342668592</v>
      </c>
      <c r="E644">
        <f t="shared" si="89"/>
        <v>19.582292849035188</v>
      </c>
      <c r="F644" s="7">
        <f t="shared" si="90"/>
        <v>-0.19625232916249677</v>
      </c>
      <c r="G644" s="7">
        <f t="shared" si="91"/>
        <v>297.53715511672971</v>
      </c>
      <c r="H644" s="7">
        <f t="shared" si="92"/>
        <v>7.8904831495505007E-2</v>
      </c>
      <c r="I644" s="7">
        <f t="shared" si="93"/>
        <v>19.554398609450423</v>
      </c>
      <c r="J644" s="7" t="str">
        <f t="shared" si="94"/>
        <v>P_163A3AB9_001B2D47336hr14</v>
      </c>
      <c r="K644" s="7" t="s">
        <v>159</v>
      </c>
      <c r="L644" s="1">
        <v>43774.761111111111</v>
      </c>
      <c r="M644" s="7" t="s">
        <v>32</v>
      </c>
      <c r="N644" s="7">
        <v>7</v>
      </c>
      <c r="O644" s="7" t="s">
        <v>10</v>
      </c>
      <c r="P644" s="7">
        <v>106</v>
      </c>
      <c r="Q644" s="7">
        <v>14</v>
      </c>
      <c r="R644" s="7">
        <v>1</v>
      </c>
      <c r="S644" s="7">
        <v>5</v>
      </c>
      <c r="T644" s="7">
        <v>227</v>
      </c>
      <c r="U644" s="7">
        <v>216.74</v>
      </c>
      <c r="V644" s="7">
        <v>284.089</v>
      </c>
      <c r="W644" s="7">
        <v>4.3609499999999999</v>
      </c>
      <c r="X644" s="7">
        <v>21.060600000000001</v>
      </c>
      <c r="Y644" s="7">
        <v>34</v>
      </c>
      <c r="Z644" s="7">
        <v>40</v>
      </c>
      <c r="AA644" s="7">
        <v>34.617600000000003</v>
      </c>
      <c r="AB644" s="7">
        <v>80</v>
      </c>
      <c r="AC644" s="7">
        <v>77.596100000000007</v>
      </c>
      <c r="AD644" s="7">
        <v>3642.57</v>
      </c>
      <c r="AE644" s="7">
        <v>1259.96</v>
      </c>
      <c r="AF644" s="7">
        <v>11.543799999999999</v>
      </c>
      <c r="AG644" s="7">
        <v>0.46141799999999999</v>
      </c>
      <c r="AH644" s="7">
        <v>1153.5</v>
      </c>
      <c r="AI644" s="7">
        <v>0.422431</v>
      </c>
      <c r="AJ644" s="7">
        <v>1.94902</v>
      </c>
      <c r="AK644" s="7">
        <v>5.3220400000000003</v>
      </c>
      <c r="AL644" s="7">
        <v>99.923900000000003</v>
      </c>
      <c r="AM644" s="7">
        <v>2650.7</v>
      </c>
      <c r="AN644" s="7">
        <v>106.458</v>
      </c>
      <c r="AO644" s="7">
        <v>3.8986800000000002E-2</v>
      </c>
      <c r="AP644" s="7">
        <v>-0.51044699999999998</v>
      </c>
      <c r="AQ644" s="7">
        <v>2440.6999999999998</v>
      </c>
      <c r="AR644" s="7">
        <v>-9.5911800000000005E-2</v>
      </c>
      <c r="AS644" s="7">
        <v>3642.59</v>
      </c>
      <c r="AT644" s="7">
        <v>6142.71</v>
      </c>
      <c r="AU644" s="7">
        <v>-1.9248400000000001</v>
      </c>
      <c r="AV644" s="7">
        <v>2440.7199999999998</v>
      </c>
      <c r="AW644" s="7">
        <v>0.33207500000000001</v>
      </c>
      <c r="AX644" s="7">
        <v>-1.04057E-4</v>
      </c>
      <c r="AY644" s="7">
        <v>3.0936499999999998</v>
      </c>
      <c r="AZ644" s="7">
        <v>16.464600000000001</v>
      </c>
      <c r="BA644" s="7"/>
    </row>
    <row r="645" spans="1:53" x14ac:dyDescent="0.35">
      <c r="A645" t="str">
        <f>IFERROR(VLOOKUP(O645,#REF!,3,FALSE),"normal")</f>
        <v>normal</v>
      </c>
      <c r="B645" t="s">
        <v>122</v>
      </c>
      <c r="C645">
        <f t="shared" si="87"/>
        <v>211.59412546260478</v>
      </c>
      <c r="D645">
        <f t="shared" si="88"/>
        <v>24.106916401892871</v>
      </c>
      <c r="E645">
        <f t="shared" si="89"/>
        <v>19.570554256635955</v>
      </c>
      <c r="F645" s="7">
        <f t="shared" si="90"/>
        <v>-0.19599860673668629</v>
      </c>
      <c r="G645" s="7">
        <f t="shared" si="91"/>
        <v>637.84932693064638</v>
      </c>
      <c r="H645" s="7">
        <f t="shared" si="92"/>
        <v>0.15169137636277005</v>
      </c>
      <c r="I645" s="7">
        <f t="shared" si="93"/>
        <v>16.500205524882528</v>
      </c>
      <c r="J645" s="7" t="str">
        <f t="shared" si="94"/>
        <v>P_163A3AB9_001B2D47336hr15</v>
      </c>
      <c r="K645" s="7" t="s">
        <v>159</v>
      </c>
      <c r="L645" s="1">
        <v>43774.761111111111</v>
      </c>
      <c r="M645" s="7" t="s">
        <v>32</v>
      </c>
      <c r="N645" s="7">
        <v>7</v>
      </c>
      <c r="O645" s="7" t="s">
        <v>10</v>
      </c>
      <c r="P645" s="7">
        <v>106</v>
      </c>
      <c r="Q645" s="7">
        <v>15</v>
      </c>
      <c r="R645" s="7">
        <v>3</v>
      </c>
      <c r="S645" s="7">
        <v>5</v>
      </c>
      <c r="T645" s="7">
        <v>400</v>
      </c>
      <c r="U645" s="7">
        <v>381.09</v>
      </c>
      <c r="V645" s="7">
        <v>607.69500000000005</v>
      </c>
      <c r="W645" s="7">
        <v>4.3625999999999996</v>
      </c>
      <c r="X645" s="7">
        <v>21.079499999999999</v>
      </c>
      <c r="Y645" s="7">
        <v>34</v>
      </c>
      <c r="Z645" s="7">
        <v>40</v>
      </c>
      <c r="AA645" s="7">
        <v>34.610700000000001</v>
      </c>
      <c r="AB645" s="7">
        <v>80</v>
      </c>
      <c r="AC645" s="7">
        <v>77.588499999999996</v>
      </c>
      <c r="AD645" s="7">
        <v>3967.28</v>
      </c>
      <c r="AE645" s="7">
        <v>2672.21</v>
      </c>
      <c r="AF645" s="7">
        <v>21.659400000000002</v>
      </c>
      <c r="AG645" s="7">
        <v>0.978607</v>
      </c>
      <c r="AH645" s="7">
        <v>2565.75</v>
      </c>
      <c r="AI645" s="7">
        <v>0.93962000000000001</v>
      </c>
      <c r="AJ645" s="7">
        <v>2.4656099999999999</v>
      </c>
      <c r="AK645" s="7">
        <v>6.7326600000000001</v>
      </c>
      <c r="AL645" s="7">
        <v>118.459</v>
      </c>
      <c r="AM645" s="7">
        <v>2650.7</v>
      </c>
      <c r="AN645" s="7">
        <v>106.458</v>
      </c>
      <c r="AO645" s="7">
        <v>3.8986800000000002E-2</v>
      </c>
      <c r="AP645" s="7">
        <v>-0.51044699999999998</v>
      </c>
      <c r="AQ645" s="7">
        <v>2440.6999999999998</v>
      </c>
      <c r="AR645" s="7">
        <v>-7.5816499999999995E-2</v>
      </c>
      <c r="AS645" s="7">
        <v>3967.3</v>
      </c>
      <c r="AT645" s="7">
        <v>6145.01</v>
      </c>
      <c r="AU645" s="7">
        <v>-1.9248400000000001</v>
      </c>
      <c r="AV645" s="7">
        <v>2440.7199999999998</v>
      </c>
      <c r="AW645" s="7">
        <v>0.33219900000000002</v>
      </c>
      <c r="AX645" s="7">
        <v>-1.04057E-4</v>
      </c>
      <c r="AY645" s="7">
        <v>11.865</v>
      </c>
      <c r="AZ645" s="7">
        <v>79.882999999999996</v>
      </c>
      <c r="BA645" s="7"/>
    </row>
    <row r="646" spans="1:53" x14ac:dyDescent="0.35">
      <c r="A646" t="str">
        <f>IFERROR(VLOOKUP(O646,#REF!,3,FALSE),"normal")</f>
        <v>normal</v>
      </c>
      <c r="B646" t="s">
        <v>122</v>
      </c>
      <c r="C646">
        <f t="shared" si="87"/>
        <v>20.726156931704701</v>
      </c>
      <c r="D646">
        <f t="shared" si="88"/>
        <v>7.8014070154181008</v>
      </c>
      <c r="E646">
        <f t="shared" si="89"/>
        <v>4.0956239076103884</v>
      </c>
      <c r="F646" s="7">
        <f t="shared" si="90"/>
        <v>-0.12764617366423095</v>
      </c>
      <c r="G646" s="7">
        <f t="shared" si="91"/>
        <v>67.780071016422553</v>
      </c>
      <c r="H646" s="7">
        <f t="shared" si="92"/>
        <v>8.817757434134188E-2</v>
      </c>
      <c r="I646" s="7">
        <f t="shared" si="93"/>
        <v>8.023143271179455</v>
      </c>
      <c r="J646" s="7" t="str">
        <f t="shared" si="94"/>
        <v>P_163A3AB9_001B2E47336hr12</v>
      </c>
      <c r="K646" s="7" t="s">
        <v>159</v>
      </c>
      <c r="L646" s="1">
        <v>43774.761111111111</v>
      </c>
      <c r="M646" s="7" t="s">
        <v>32</v>
      </c>
      <c r="N646" s="7">
        <v>8</v>
      </c>
      <c r="O646" s="7" t="s">
        <v>13</v>
      </c>
      <c r="P646" s="7">
        <v>106</v>
      </c>
      <c r="Q646" s="7">
        <v>12</v>
      </c>
      <c r="R646" s="7">
        <v>2051</v>
      </c>
      <c r="S646" s="7">
        <v>5</v>
      </c>
      <c r="T646" s="7">
        <v>70</v>
      </c>
      <c r="U646" s="7">
        <v>67.59</v>
      </c>
      <c r="V646" s="7">
        <v>65.4465</v>
      </c>
      <c r="W646" s="7">
        <v>6.1219000000000001</v>
      </c>
      <c r="X646" s="7">
        <v>409.01</v>
      </c>
      <c r="Y646" s="7">
        <v>34</v>
      </c>
      <c r="Z646" s="7">
        <v>40</v>
      </c>
      <c r="AA646" s="7">
        <v>34.615099999999998</v>
      </c>
      <c r="AB646" s="7">
        <v>80</v>
      </c>
      <c r="AC646" s="7">
        <v>77.511899999999997</v>
      </c>
      <c r="AD646" s="7">
        <v>2996.88</v>
      </c>
      <c r="AE646" s="7">
        <v>809.66700000000003</v>
      </c>
      <c r="AF646" s="7">
        <v>11.734999999999999</v>
      </c>
      <c r="AG646" s="7">
        <v>0.29651300000000003</v>
      </c>
      <c r="AH646" s="7">
        <v>375.58300000000003</v>
      </c>
      <c r="AI646" s="7">
        <v>0.137545</v>
      </c>
      <c r="AJ646" s="7">
        <v>2.0349900000000001</v>
      </c>
      <c r="AK646" s="7">
        <v>5.5567900000000003</v>
      </c>
      <c r="AL646" s="7">
        <v>32.005400000000002</v>
      </c>
      <c r="AM646" s="7">
        <v>2651.14</v>
      </c>
      <c r="AN646" s="7">
        <v>434.08300000000003</v>
      </c>
      <c r="AO646" s="7">
        <v>0.158968</v>
      </c>
      <c r="AP646" s="7">
        <v>-0.56893300000000002</v>
      </c>
      <c r="AQ646" s="7">
        <v>2441.14</v>
      </c>
      <c r="AR646" s="7">
        <v>-0.102385</v>
      </c>
      <c r="AS646" s="7">
        <v>2996.9</v>
      </c>
      <c r="AT646" s="7">
        <v>8624.5</v>
      </c>
      <c r="AU646" s="7">
        <v>-0.88295400000000002</v>
      </c>
      <c r="AV646" s="7">
        <v>2441.15</v>
      </c>
      <c r="AW646" s="7">
        <v>0.46623999999999999</v>
      </c>
      <c r="AX646" s="7">
        <v>-4.7732499999999997E-5</v>
      </c>
      <c r="AY646" s="7">
        <v>3.2501799999999998</v>
      </c>
      <c r="AZ646" s="7">
        <v>18.060600000000001</v>
      </c>
      <c r="BA646" s="7">
        <v>0.841333</v>
      </c>
    </row>
    <row r="647" spans="1:53" x14ac:dyDescent="0.35">
      <c r="A647" t="str">
        <f>IFERROR(VLOOKUP(O647,#REF!,3,FALSE),"normal")</f>
        <v>normal</v>
      </c>
      <c r="B647" t="s">
        <v>122</v>
      </c>
      <c r="C647">
        <f t="shared" si="87"/>
        <v>40.34487939142754</v>
      </c>
      <c r="D647">
        <f t="shared" si="88"/>
        <v>7.7952320491216245</v>
      </c>
      <c r="E647">
        <f t="shared" si="89"/>
        <v>4.1095420053270049</v>
      </c>
      <c r="F647" s="7">
        <f t="shared" si="90"/>
        <v>-0.12639161474447427</v>
      </c>
      <c r="G647" s="7">
        <f t="shared" si="91"/>
        <v>147.37702448210922</v>
      </c>
      <c r="H647" s="7">
        <f t="shared" si="92"/>
        <v>0.12753144418656898</v>
      </c>
      <c r="I647" s="7">
        <f t="shared" si="93"/>
        <v>7.0206633226023758</v>
      </c>
      <c r="J647" s="7" t="str">
        <f t="shared" si="94"/>
        <v>P_163A3AB9_001B2E47336hr13</v>
      </c>
      <c r="K647" s="7" t="s">
        <v>159</v>
      </c>
      <c r="L647" s="1">
        <v>43774.761111111111</v>
      </c>
      <c r="M647" s="7" t="s">
        <v>32</v>
      </c>
      <c r="N647" s="7">
        <v>8</v>
      </c>
      <c r="O647" s="7" t="s">
        <v>13</v>
      </c>
      <c r="P647" s="7">
        <v>106</v>
      </c>
      <c r="Q647" s="7">
        <v>13</v>
      </c>
      <c r="R647" s="7">
        <v>3</v>
      </c>
      <c r="S647" s="7">
        <v>5</v>
      </c>
      <c r="T647" s="7">
        <v>133</v>
      </c>
      <c r="U647" s="7">
        <v>127.44</v>
      </c>
      <c r="V647" s="7">
        <v>141.21600000000001</v>
      </c>
      <c r="W647" s="7">
        <v>6.1160100000000002</v>
      </c>
      <c r="X647" s="7">
        <v>408.94900000000001</v>
      </c>
      <c r="Y647" s="7">
        <v>34</v>
      </c>
      <c r="Z647" s="7">
        <v>40</v>
      </c>
      <c r="AA647" s="7">
        <v>34.619999999999997</v>
      </c>
      <c r="AB647" s="7">
        <v>80</v>
      </c>
      <c r="AC647" s="7">
        <v>78.050600000000003</v>
      </c>
      <c r="AD647" s="7">
        <v>3318.69</v>
      </c>
      <c r="AE647" s="7">
        <v>1272.6199999999999</v>
      </c>
      <c r="AF647" s="7">
        <v>8.8111200000000007</v>
      </c>
      <c r="AG647" s="7">
        <v>0.46605600000000003</v>
      </c>
      <c r="AH647" s="7">
        <v>838.54200000000003</v>
      </c>
      <c r="AI647" s="7">
        <v>0.30708800000000003</v>
      </c>
      <c r="AJ647" s="7">
        <v>2.4096700000000002</v>
      </c>
      <c r="AK647" s="7">
        <v>6.5798899999999998</v>
      </c>
      <c r="AL647" s="7">
        <v>95.168499999999995</v>
      </c>
      <c r="AM647" s="7">
        <v>2651.14</v>
      </c>
      <c r="AN647" s="7">
        <v>434.08300000000003</v>
      </c>
      <c r="AO647" s="7">
        <v>0.158968</v>
      </c>
      <c r="AP647" s="7">
        <v>-0.56893300000000002</v>
      </c>
      <c r="AQ647" s="7">
        <v>2441.14</v>
      </c>
      <c r="AR647" s="7">
        <v>-8.6465399999999998E-2</v>
      </c>
      <c r="AS647" s="7">
        <v>3318.7</v>
      </c>
      <c r="AT647" s="7">
        <v>8617.1200000000008</v>
      </c>
      <c r="AU647" s="7">
        <v>-0.88295400000000002</v>
      </c>
      <c r="AV647" s="7">
        <v>2441.15</v>
      </c>
      <c r="AW647" s="7">
        <v>0.46584100000000001</v>
      </c>
      <c r="AX647" s="7">
        <v>-4.7732499999999997E-5</v>
      </c>
      <c r="AY647" s="7">
        <v>2.6396299999999999</v>
      </c>
      <c r="AZ647" s="7">
        <v>17.368500000000001</v>
      </c>
      <c r="BA647" s="7"/>
    </row>
    <row r="648" spans="1:53" x14ac:dyDescent="0.35">
      <c r="A648" t="str">
        <f>IFERROR(VLOOKUP(O648,#REF!,3,FALSE),"normal")</f>
        <v>normal</v>
      </c>
      <c r="B648" t="s">
        <v>122</v>
      </c>
      <c r="C648">
        <f t="shared" si="87"/>
        <v>70.386533023454007</v>
      </c>
      <c r="D648">
        <f t="shared" si="88"/>
        <v>7.7816322410782153</v>
      </c>
      <c r="E648">
        <f t="shared" si="89"/>
        <v>4.1109464988275537</v>
      </c>
      <c r="F648" s="7">
        <f t="shared" si="90"/>
        <v>-0.12491664687178929</v>
      </c>
      <c r="G648" s="7">
        <f t="shared" si="91"/>
        <v>279.03279044015869</v>
      </c>
      <c r="H648" s="7">
        <f t="shared" si="92"/>
        <v>0.13160487641950569</v>
      </c>
      <c r="I648" s="7">
        <f t="shared" si="93"/>
        <v>6.2641950567802231</v>
      </c>
      <c r="J648" s="7" t="str">
        <f t="shared" si="94"/>
        <v>P_163A3AB9_001B2E47336hr14</v>
      </c>
      <c r="K648" s="7" t="s">
        <v>159</v>
      </c>
      <c r="L648" s="1">
        <v>43774.761111111111</v>
      </c>
      <c r="M648" s="7" t="s">
        <v>32</v>
      </c>
      <c r="N648" s="7">
        <v>8</v>
      </c>
      <c r="O648" s="7" t="s">
        <v>13</v>
      </c>
      <c r="P648" s="7">
        <v>106</v>
      </c>
      <c r="Q648" s="7">
        <v>14</v>
      </c>
      <c r="R648" s="7">
        <v>1</v>
      </c>
      <c r="S648" s="7">
        <v>5</v>
      </c>
      <c r="T648" s="7">
        <v>227</v>
      </c>
      <c r="U648" s="7">
        <v>216.74</v>
      </c>
      <c r="V648" s="7">
        <v>266.42099999999999</v>
      </c>
      <c r="W648" s="7">
        <v>6.11538</v>
      </c>
      <c r="X648" s="7">
        <v>408.94299999999998</v>
      </c>
      <c r="Y648" s="7">
        <v>34</v>
      </c>
      <c r="Z648" s="7">
        <v>40</v>
      </c>
      <c r="AA648" s="7">
        <v>34.617600000000003</v>
      </c>
      <c r="AB648" s="7">
        <v>80</v>
      </c>
      <c r="AC648" s="7">
        <v>77.596100000000007</v>
      </c>
      <c r="AD648" s="7">
        <v>3643.02</v>
      </c>
      <c r="AE648" s="7">
        <v>2038.21</v>
      </c>
      <c r="AF648" s="7">
        <v>13.422800000000001</v>
      </c>
      <c r="AG648" s="7">
        <v>0.74642600000000003</v>
      </c>
      <c r="AH648" s="7">
        <v>1604.12</v>
      </c>
      <c r="AI648" s="7">
        <v>0.58745700000000001</v>
      </c>
      <c r="AJ648" s="7">
        <v>2.7104200000000001</v>
      </c>
      <c r="AK648" s="7">
        <v>7.4011500000000003</v>
      </c>
      <c r="AL648" s="7">
        <v>119.50700000000001</v>
      </c>
      <c r="AM648" s="7">
        <v>2651.14</v>
      </c>
      <c r="AN648" s="7">
        <v>434.08300000000003</v>
      </c>
      <c r="AO648" s="7">
        <v>0.158968</v>
      </c>
      <c r="AP648" s="7">
        <v>-0.56893300000000002</v>
      </c>
      <c r="AQ648" s="7">
        <v>2441.14</v>
      </c>
      <c r="AR648" s="7">
        <v>-7.6870900000000006E-2</v>
      </c>
      <c r="AS648" s="7">
        <v>3643.03</v>
      </c>
      <c r="AT648" s="7">
        <v>8616.32</v>
      </c>
      <c r="AU648" s="7">
        <v>-0.88295400000000002</v>
      </c>
      <c r="AV648" s="7">
        <v>2441.15</v>
      </c>
      <c r="AW648" s="7">
        <v>0.46579799999999999</v>
      </c>
      <c r="AX648" s="7">
        <v>-4.7732499999999997E-5</v>
      </c>
      <c r="AY648" s="7">
        <v>2.7933699999999999</v>
      </c>
      <c r="AZ648" s="7">
        <v>20.674199999999999</v>
      </c>
      <c r="BA648" s="7"/>
    </row>
    <row r="649" spans="1:53" x14ac:dyDescent="0.35">
      <c r="A649" t="str">
        <f>IFERROR(VLOOKUP(O649,#REF!,3,FALSE),"normal")</f>
        <v>normal</v>
      </c>
      <c r="B649" t="s">
        <v>122</v>
      </c>
      <c r="C649">
        <f t="shared" si="87"/>
        <v>159.58853870784952</v>
      </c>
      <c r="D649">
        <f t="shared" si="88"/>
        <v>7.7833169180239548</v>
      </c>
      <c r="E649">
        <f t="shared" si="89"/>
        <v>4.1237720828682489</v>
      </c>
      <c r="F649" s="7">
        <f t="shared" si="90"/>
        <v>-0.1245262580222696</v>
      </c>
      <c r="G649" s="7">
        <f t="shared" si="91"/>
        <v>614.15833530137252</v>
      </c>
      <c r="H649" s="7">
        <f t="shared" si="92"/>
        <v>0.16480120736987314</v>
      </c>
      <c r="I649" s="7">
        <f t="shared" si="93"/>
        <v>5.1231271426034901</v>
      </c>
      <c r="J649" s="7" t="str">
        <f t="shared" si="94"/>
        <v>P_163A3AB9_001B2E47336hr15</v>
      </c>
      <c r="K649" s="7" t="s">
        <v>159</v>
      </c>
      <c r="L649" s="1">
        <v>43774.761111111111</v>
      </c>
      <c r="M649" s="7" t="s">
        <v>32</v>
      </c>
      <c r="N649" s="7">
        <v>8</v>
      </c>
      <c r="O649" s="7" t="s">
        <v>13</v>
      </c>
      <c r="P649" s="7">
        <v>106</v>
      </c>
      <c r="Q649" s="7">
        <v>15</v>
      </c>
      <c r="R649" s="7">
        <v>3</v>
      </c>
      <c r="S649" s="7">
        <v>5</v>
      </c>
      <c r="T649" s="7">
        <v>400</v>
      </c>
      <c r="U649" s="7">
        <v>381.09</v>
      </c>
      <c r="V649" s="7">
        <v>585.12400000000002</v>
      </c>
      <c r="W649" s="7">
        <v>6.1099399999999999</v>
      </c>
      <c r="X649" s="7">
        <v>408.887</v>
      </c>
      <c r="Y649" s="7">
        <v>34</v>
      </c>
      <c r="Z649" s="7">
        <v>40</v>
      </c>
      <c r="AA649" s="7">
        <v>34.610700000000001</v>
      </c>
      <c r="AB649" s="7">
        <v>80</v>
      </c>
      <c r="AC649" s="7">
        <v>77.588499999999996</v>
      </c>
      <c r="AD649" s="7">
        <v>3967.72</v>
      </c>
      <c r="AE649" s="7">
        <v>3983.96</v>
      </c>
      <c r="AF649" s="7">
        <v>38.734900000000003</v>
      </c>
      <c r="AG649" s="7">
        <v>1.45899</v>
      </c>
      <c r="AH649" s="7">
        <v>3549.88</v>
      </c>
      <c r="AI649" s="7">
        <v>1.30002</v>
      </c>
      <c r="AJ649" s="7">
        <v>3.41133</v>
      </c>
      <c r="AK649" s="7">
        <v>9.3150600000000008</v>
      </c>
      <c r="AL649" s="7">
        <v>91.645499999999998</v>
      </c>
      <c r="AM649" s="7">
        <v>2651.14</v>
      </c>
      <c r="AN649" s="7">
        <v>434.08300000000003</v>
      </c>
      <c r="AO649" s="7">
        <v>0.158968</v>
      </c>
      <c r="AP649" s="7">
        <v>-0.56893300000000002</v>
      </c>
      <c r="AQ649" s="7">
        <v>2441.14</v>
      </c>
      <c r="AR649" s="7">
        <v>-6.1076699999999998E-2</v>
      </c>
      <c r="AS649" s="7">
        <v>3967.74</v>
      </c>
      <c r="AT649" s="7">
        <v>8609.49</v>
      </c>
      <c r="AU649" s="7">
        <v>-0.88295400000000002</v>
      </c>
      <c r="AV649" s="7">
        <v>2441.15</v>
      </c>
      <c r="AW649" s="7">
        <v>0.46542899999999998</v>
      </c>
      <c r="AX649" s="7">
        <v>-4.7732499999999997E-5</v>
      </c>
      <c r="AY649" s="7">
        <v>14.3285</v>
      </c>
      <c r="AZ649" s="7">
        <v>133.471</v>
      </c>
      <c r="BA649" s="7"/>
    </row>
    <row r="650" spans="1:53" x14ac:dyDescent="0.35">
      <c r="A650" t="str">
        <f>IFERROR(VLOOKUP(O650,#REF!,3,FALSE),"normal")</f>
        <v>normal</v>
      </c>
      <c r="B650" t="s">
        <v>122</v>
      </c>
      <c r="C650">
        <f t="shared" si="87"/>
        <v>24.987654817774271</v>
      </c>
      <c r="D650">
        <f t="shared" si="88"/>
        <v>8.8123545131394483</v>
      </c>
      <c r="E650">
        <f t="shared" si="89"/>
        <v>7.1606583379249775</v>
      </c>
      <c r="F650" s="7">
        <f t="shared" si="90"/>
        <v>-0.10679705614655036</v>
      </c>
      <c r="G650" s="7">
        <f t="shared" si="91"/>
        <v>80.174079005770082</v>
      </c>
      <c r="H650" s="7">
        <f t="shared" si="92"/>
        <v>0.14179759895991806</v>
      </c>
      <c r="I650" s="7">
        <f t="shared" si="93"/>
        <v>8.2518464219523651</v>
      </c>
      <c r="J650" s="7" t="str">
        <f t="shared" si="94"/>
        <v>P_163A3AB9_001B2048336hr12</v>
      </c>
      <c r="K650" s="7" t="s">
        <v>159</v>
      </c>
      <c r="L650" s="1">
        <v>43774.761111111111</v>
      </c>
      <c r="M650" s="7" t="s">
        <v>32</v>
      </c>
      <c r="N650" s="7">
        <v>9</v>
      </c>
      <c r="O650" s="7" t="s">
        <v>15</v>
      </c>
      <c r="P650" s="7">
        <v>106</v>
      </c>
      <c r="Q650" s="7">
        <v>12</v>
      </c>
      <c r="R650" s="7">
        <v>2051</v>
      </c>
      <c r="S650" s="7">
        <v>5</v>
      </c>
      <c r="T650" s="7">
        <v>70</v>
      </c>
      <c r="U650" s="7">
        <v>67.59</v>
      </c>
      <c r="V650" s="7">
        <v>77.413799999999995</v>
      </c>
      <c r="W650" s="7">
        <v>8.6751799999999992</v>
      </c>
      <c r="X650" s="7">
        <v>310.21300000000002</v>
      </c>
      <c r="Y650" s="7">
        <v>34</v>
      </c>
      <c r="Z650" s="7">
        <v>41</v>
      </c>
      <c r="AA650" s="7">
        <v>34.615099999999998</v>
      </c>
      <c r="AB650" s="7">
        <v>80</v>
      </c>
      <c r="AC650" s="7">
        <v>77.511899999999997</v>
      </c>
      <c r="AD650" s="7">
        <v>2997.32</v>
      </c>
      <c r="AE650" s="7">
        <v>981.79200000000003</v>
      </c>
      <c r="AF650" s="7">
        <v>3.0069400000000002</v>
      </c>
      <c r="AG650" s="7">
        <v>0.35954799999999998</v>
      </c>
      <c r="AH650" s="7">
        <v>609.45799999999997</v>
      </c>
      <c r="AI650" s="7">
        <v>0.223194</v>
      </c>
      <c r="AJ650" s="7">
        <v>3.3021699999999998</v>
      </c>
      <c r="AK650" s="7">
        <v>9.0169899999999998</v>
      </c>
      <c r="AL650" s="7">
        <v>202.684</v>
      </c>
      <c r="AM650" s="7">
        <v>2651.58</v>
      </c>
      <c r="AN650" s="7">
        <v>372.33300000000003</v>
      </c>
      <c r="AO650" s="7">
        <v>0.136355</v>
      </c>
      <c r="AP650" s="7">
        <v>-0.957708</v>
      </c>
      <c r="AQ650" s="7">
        <v>2441.58</v>
      </c>
      <c r="AR650" s="7">
        <v>-0.106211</v>
      </c>
      <c r="AS650" s="7">
        <v>2997.34</v>
      </c>
      <c r="AT650" s="7">
        <v>1954.95</v>
      </c>
      <c r="AU650" s="7">
        <v>-0.72233499999999995</v>
      </c>
      <c r="AV650" s="7">
        <v>2441.59</v>
      </c>
      <c r="AW650" s="7">
        <v>0.105685</v>
      </c>
      <c r="AX650" s="7">
        <v>-3.9049399999999999E-5</v>
      </c>
      <c r="AY650" s="7">
        <v>1.02278</v>
      </c>
      <c r="AZ650" s="7">
        <v>9.2224299999999992</v>
      </c>
      <c r="BA650" s="7">
        <v>0.56100000000000005</v>
      </c>
    </row>
    <row r="651" spans="1:53" x14ac:dyDescent="0.35">
      <c r="A651" t="str">
        <f>IFERROR(VLOOKUP(O651,#REF!,3,FALSE),"normal")</f>
        <v>normal</v>
      </c>
      <c r="B651" t="s">
        <v>122</v>
      </c>
      <c r="C651">
        <f t="shared" si="87"/>
        <v>38.89409888948957</v>
      </c>
      <c r="D651">
        <f t="shared" si="88"/>
        <v>8.5524740077653565</v>
      </c>
      <c r="E651">
        <f t="shared" si="89"/>
        <v>6.9274124797658558</v>
      </c>
      <c r="F651" s="7">
        <f t="shared" si="90"/>
        <v>-0.1030595281460284</v>
      </c>
      <c r="G651" s="7">
        <f t="shared" si="91"/>
        <v>149.21485404896424</v>
      </c>
      <c r="H651" s="7">
        <f t="shared" si="92"/>
        <v>0.1369704431849359</v>
      </c>
      <c r="I651" s="7">
        <f t="shared" si="93"/>
        <v>7.9847565259868434</v>
      </c>
      <c r="J651" s="7" t="str">
        <f t="shared" si="94"/>
        <v>P_163A3AB9_001B2048336hr13</v>
      </c>
      <c r="K651" s="7" t="s">
        <v>159</v>
      </c>
      <c r="L651" s="1">
        <v>43774.761111111111</v>
      </c>
      <c r="M651" s="7" t="s">
        <v>32</v>
      </c>
      <c r="N651" s="7">
        <v>9</v>
      </c>
      <c r="O651" s="7" t="s">
        <v>15</v>
      </c>
      <c r="P651" s="7">
        <v>106</v>
      </c>
      <c r="Q651" s="7">
        <v>13</v>
      </c>
      <c r="R651" s="7">
        <v>3</v>
      </c>
      <c r="S651" s="7">
        <v>5</v>
      </c>
      <c r="T651" s="7">
        <v>133</v>
      </c>
      <c r="U651" s="7">
        <v>127.44</v>
      </c>
      <c r="V651" s="7">
        <v>142.977</v>
      </c>
      <c r="W651" s="7">
        <v>8.6919900000000005</v>
      </c>
      <c r="X651" s="7">
        <v>312.12</v>
      </c>
      <c r="Y651" s="7">
        <v>34</v>
      </c>
      <c r="Z651" s="7">
        <v>41.25</v>
      </c>
      <c r="AA651" s="7">
        <v>34.619999999999997</v>
      </c>
      <c r="AB651" s="7">
        <v>80</v>
      </c>
      <c r="AC651" s="7">
        <v>78.050600000000003</v>
      </c>
      <c r="AD651" s="7">
        <v>3319.12</v>
      </c>
      <c r="AE651" s="7">
        <v>1554.88</v>
      </c>
      <c r="AF651" s="7">
        <v>5.4558499999999999</v>
      </c>
      <c r="AG651" s="7">
        <v>0.56942099999999995</v>
      </c>
      <c r="AH651" s="7">
        <v>1182.54</v>
      </c>
      <c r="AI651" s="7">
        <v>0.43306600000000001</v>
      </c>
      <c r="AJ651" s="7">
        <v>3.3982000000000001</v>
      </c>
      <c r="AK651" s="7">
        <v>9.2791999999999994</v>
      </c>
      <c r="AL651" s="7">
        <v>216.74700000000001</v>
      </c>
      <c r="AM651" s="7">
        <v>2651.58</v>
      </c>
      <c r="AN651" s="7">
        <v>372.33300000000003</v>
      </c>
      <c r="AO651" s="7">
        <v>0.136355</v>
      </c>
      <c r="AP651" s="7">
        <v>-0.957708</v>
      </c>
      <c r="AQ651" s="7">
        <v>2441.58</v>
      </c>
      <c r="AR651" s="7">
        <v>-0.10321</v>
      </c>
      <c r="AS651" s="7">
        <v>3319.14</v>
      </c>
      <c r="AT651" s="7">
        <v>1954.94</v>
      </c>
      <c r="AU651" s="7">
        <v>-0.72233499999999995</v>
      </c>
      <c r="AV651" s="7">
        <v>2441.59</v>
      </c>
      <c r="AW651" s="7">
        <v>0.105684</v>
      </c>
      <c r="AX651" s="7">
        <v>-3.9049399999999999E-5</v>
      </c>
      <c r="AY651" s="7">
        <v>1.85284</v>
      </c>
      <c r="AZ651" s="7">
        <v>17.192900000000002</v>
      </c>
      <c r="BA651" s="7"/>
    </row>
    <row r="652" spans="1:53" x14ac:dyDescent="0.35">
      <c r="A652" t="str">
        <f>IFERROR(VLOOKUP(O652,#REF!,3,FALSE),"normal")</f>
        <v>normal</v>
      </c>
      <c r="B652" t="s">
        <v>122</v>
      </c>
      <c r="C652">
        <f t="shared" si="87"/>
        <v>63.096477055738262</v>
      </c>
      <c r="D652">
        <f t="shared" si="88"/>
        <v>8.4805294889245246</v>
      </c>
      <c r="E652">
        <f t="shared" si="89"/>
        <v>6.8699059237525937</v>
      </c>
      <c r="F652" s="7">
        <f t="shared" si="90"/>
        <v>-9.9226561805832489E-2</v>
      </c>
      <c r="G652" s="7">
        <f t="shared" si="91"/>
        <v>257.4534419119683</v>
      </c>
      <c r="H652" s="7">
        <f t="shared" si="92"/>
        <v>0.14998203142866467</v>
      </c>
      <c r="I652" s="7">
        <f t="shared" si="93"/>
        <v>7.7967264530040179</v>
      </c>
      <c r="J652" s="7" t="str">
        <f t="shared" si="94"/>
        <v>P_163A3AB9_001B2048336hr14</v>
      </c>
      <c r="K652" s="7" t="s">
        <v>159</v>
      </c>
      <c r="L652" s="1">
        <v>43774.761111111111</v>
      </c>
      <c r="M652" s="7" t="s">
        <v>32</v>
      </c>
      <c r="N652" s="7">
        <v>9</v>
      </c>
      <c r="O652" s="7" t="s">
        <v>15</v>
      </c>
      <c r="P652" s="7">
        <v>106</v>
      </c>
      <c r="Q652" s="7">
        <v>14</v>
      </c>
      <c r="R652" s="7">
        <v>1</v>
      </c>
      <c r="S652" s="7">
        <v>5</v>
      </c>
      <c r="T652" s="7">
        <v>227</v>
      </c>
      <c r="U652" s="7">
        <v>216.74</v>
      </c>
      <c r="V652" s="7">
        <v>245.81700000000001</v>
      </c>
      <c r="W652" s="7">
        <v>8.7184600000000003</v>
      </c>
      <c r="X652" s="7">
        <v>312.43799999999999</v>
      </c>
      <c r="Y652" s="7">
        <v>34</v>
      </c>
      <c r="Z652" s="7">
        <v>41.25</v>
      </c>
      <c r="AA652" s="7">
        <v>34.617600000000003</v>
      </c>
      <c r="AB652" s="7">
        <v>80</v>
      </c>
      <c r="AC652" s="7">
        <v>77.596100000000007</v>
      </c>
      <c r="AD652" s="7">
        <v>3643.47</v>
      </c>
      <c r="AE652" s="7">
        <v>2455.58</v>
      </c>
      <c r="AF652" s="7">
        <v>7.7567199999999996</v>
      </c>
      <c r="AG652" s="7">
        <v>0.89927500000000005</v>
      </c>
      <c r="AH652" s="7">
        <v>2083.25</v>
      </c>
      <c r="AI652" s="7">
        <v>0.76292099999999996</v>
      </c>
      <c r="AJ652" s="7">
        <v>3.5199799999999999</v>
      </c>
      <c r="AK652" s="7">
        <v>9.6117500000000007</v>
      </c>
      <c r="AL652" s="7">
        <v>268.57400000000001</v>
      </c>
      <c r="AM652" s="7">
        <v>2651.58</v>
      </c>
      <c r="AN652" s="7">
        <v>372.33300000000003</v>
      </c>
      <c r="AO652" s="7">
        <v>0.136355</v>
      </c>
      <c r="AP652" s="7">
        <v>-0.957708</v>
      </c>
      <c r="AQ652" s="7">
        <v>2441.58</v>
      </c>
      <c r="AR652" s="7">
        <v>-9.96393E-2</v>
      </c>
      <c r="AS652" s="7">
        <v>3643.48</v>
      </c>
      <c r="AT652" s="7">
        <v>1963.68</v>
      </c>
      <c r="AU652" s="7">
        <v>-0.72233499999999995</v>
      </c>
      <c r="AV652" s="7">
        <v>2441.59</v>
      </c>
      <c r="AW652" s="7">
        <v>0.106157</v>
      </c>
      <c r="AX652" s="7">
        <v>-3.9049399999999999E-5</v>
      </c>
      <c r="AY652" s="7">
        <v>2.6806999999999999</v>
      </c>
      <c r="AZ652" s="7">
        <v>25.766200000000001</v>
      </c>
      <c r="BA652" s="7"/>
    </row>
    <row r="653" spans="1:53" x14ac:dyDescent="0.35">
      <c r="A653" t="str">
        <f>IFERROR(VLOOKUP(O653,#REF!,3,FALSE),"normal")</f>
        <v>normal</v>
      </c>
      <c r="B653" t="s">
        <v>122</v>
      </c>
      <c r="C653">
        <f t="shared" si="87"/>
        <v>118.62751289633496</v>
      </c>
      <c r="D653">
        <f t="shared" si="88"/>
        <v>8.745210261674476</v>
      </c>
      <c r="E653">
        <f t="shared" si="89"/>
        <v>7.1789558218103293</v>
      </c>
      <c r="F653" s="7">
        <f t="shared" si="90"/>
        <v>-0.10121905058204349</v>
      </c>
      <c r="G653" s="7">
        <f t="shared" si="91"/>
        <v>475.01220184208455</v>
      </c>
      <c r="H653" s="7">
        <f t="shared" si="92"/>
        <v>0.17362058109771339</v>
      </c>
      <c r="I653" s="7">
        <f t="shared" si="93"/>
        <v>7.5508531688904217</v>
      </c>
      <c r="J653" s="7" t="str">
        <f t="shared" si="94"/>
        <v>P_163A3AB9_001B2048336hr15</v>
      </c>
      <c r="K653" s="7" t="s">
        <v>159</v>
      </c>
      <c r="L653" s="1">
        <v>43774.761111111111</v>
      </c>
      <c r="M653" s="7" t="s">
        <v>32</v>
      </c>
      <c r="N653" s="7">
        <v>9</v>
      </c>
      <c r="O653" s="7" t="s">
        <v>15</v>
      </c>
      <c r="P653" s="7">
        <v>106</v>
      </c>
      <c r="Q653" s="7">
        <v>15</v>
      </c>
      <c r="R653" s="7">
        <v>3</v>
      </c>
      <c r="S653" s="7">
        <v>5</v>
      </c>
      <c r="T653" s="7">
        <v>400</v>
      </c>
      <c r="U653" s="7">
        <v>381.09</v>
      </c>
      <c r="V653" s="7">
        <v>452.55599999999998</v>
      </c>
      <c r="W653" s="7">
        <v>8.6667199999999998</v>
      </c>
      <c r="X653" s="7">
        <v>310.11500000000001</v>
      </c>
      <c r="Y653" s="7">
        <v>34</v>
      </c>
      <c r="Z653" s="7">
        <v>41</v>
      </c>
      <c r="AA653" s="7">
        <v>34.610700000000001</v>
      </c>
      <c r="AB653" s="7">
        <v>80</v>
      </c>
      <c r="AC653" s="7">
        <v>77.588499999999996</v>
      </c>
      <c r="AD653" s="7">
        <v>3968.16</v>
      </c>
      <c r="AE653" s="7">
        <v>4232.29</v>
      </c>
      <c r="AF653" s="7">
        <v>21.210100000000001</v>
      </c>
      <c r="AG653" s="7">
        <v>1.5499400000000001</v>
      </c>
      <c r="AH653" s="7">
        <v>3859.96</v>
      </c>
      <c r="AI653" s="7">
        <v>1.4135800000000001</v>
      </c>
      <c r="AJ653" s="7">
        <v>3.7093099999999999</v>
      </c>
      <c r="AK653" s="7">
        <v>10.1287</v>
      </c>
      <c r="AL653" s="7">
        <v>181.98699999999999</v>
      </c>
      <c r="AM653" s="7">
        <v>2651.58</v>
      </c>
      <c r="AN653" s="7">
        <v>372.33300000000003</v>
      </c>
      <c r="AO653" s="7">
        <v>0.136355</v>
      </c>
      <c r="AP653" s="7">
        <v>-0.957708</v>
      </c>
      <c r="AQ653" s="7">
        <v>2441.58</v>
      </c>
      <c r="AR653" s="7">
        <v>-9.4553600000000002E-2</v>
      </c>
      <c r="AS653" s="7">
        <v>3968.17</v>
      </c>
      <c r="AT653" s="7">
        <v>1952.17</v>
      </c>
      <c r="AU653" s="7">
        <v>-0.72233499999999995</v>
      </c>
      <c r="AV653" s="7">
        <v>2441.59</v>
      </c>
      <c r="AW653" s="7">
        <v>0.105534</v>
      </c>
      <c r="AX653" s="7">
        <v>-3.9049399999999999E-5</v>
      </c>
      <c r="AY653" s="7">
        <v>7.40327</v>
      </c>
      <c r="AZ653" s="7">
        <v>74.985799999999998</v>
      </c>
      <c r="BA653" s="7"/>
    </row>
    <row r="654" spans="1:53" x14ac:dyDescent="0.35">
      <c r="A654" t="str">
        <f>IFERROR(VLOOKUP(O654,#REF!,3,FALSE),"normal")</f>
        <v>normal</v>
      </c>
      <c r="B654" t="s">
        <v>122</v>
      </c>
      <c r="C654">
        <f t="shared" si="87"/>
        <v>23.930159192356932</v>
      </c>
      <c r="D654">
        <f t="shared" si="88"/>
        <v>9.9202648754727409</v>
      </c>
      <c r="E654">
        <f t="shared" si="89"/>
        <v>13.58234976062942</v>
      </c>
      <c r="F654" s="7">
        <f t="shared" si="90"/>
        <v>-0.18228796335649064</v>
      </c>
      <c r="G654" s="7">
        <f t="shared" si="91"/>
        <v>83.324441485426831</v>
      </c>
      <c r="H654" s="7">
        <f t="shared" si="92"/>
        <v>1.9359041438120051E-2</v>
      </c>
      <c r="I654" s="7">
        <f t="shared" si="93"/>
        <v>1.9545112768928532</v>
      </c>
      <c r="J654" s="7" t="str">
        <f t="shared" si="94"/>
        <v>P_163A3AB9_001B1F48336hr12</v>
      </c>
      <c r="K654" s="7" t="s">
        <v>159</v>
      </c>
      <c r="L654" s="1">
        <v>43774.761111111111</v>
      </c>
      <c r="M654" s="7" t="s">
        <v>32</v>
      </c>
      <c r="N654" s="7">
        <v>10</v>
      </c>
      <c r="O654" s="7" t="s">
        <v>16</v>
      </c>
      <c r="P654" s="7">
        <v>106</v>
      </c>
      <c r="Q654" s="7">
        <v>12</v>
      </c>
      <c r="R654" s="7">
        <v>2051</v>
      </c>
      <c r="S654" s="7">
        <v>5</v>
      </c>
      <c r="T654" s="7">
        <v>70</v>
      </c>
      <c r="U654" s="7">
        <v>67.59</v>
      </c>
      <c r="V654" s="7">
        <v>80.455699999999993</v>
      </c>
      <c r="W654" s="7">
        <v>8.1192100000000007</v>
      </c>
      <c r="X654" s="7">
        <v>4.1800499999999996</v>
      </c>
      <c r="Y654" s="7">
        <v>34</v>
      </c>
      <c r="Z654" s="7">
        <v>39</v>
      </c>
      <c r="AA654" s="7">
        <v>34.615099999999998</v>
      </c>
      <c r="AB654" s="7">
        <v>80</v>
      </c>
      <c r="AC654" s="7">
        <v>77.511899999999997</v>
      </c>
      <c r="AD654" s="7">
        <v>2997.77</v>
      </c>
      <c r="AE654" s="7">
        <v>657.41700000000003</v>
      </c>
      <c r="AF654" s="7">
        <v>14.3009</v>
      </c>
      <c r="AG654" s="7">
        <v>0.240757</v>
      </c>
      <c r="AH654" s="7">
        <v>542.95799999999997</v>
      </c>
      <c r="AI654" s="7">
        <v>0.19883999999999999</v>
      </c>
      <c r="AJ654" s="7">
        <v>2.9418600000000001</v>
      </c>
      <c r="AK654" s="7">
        <v>8.0331200000000003</v>
      </c>
      <c r="AL654" s="7">
        <v>37.966799999999999</v>
      </c>
      <c r="AM654" s="7">
        <v>2652.01</v>
      </c>
      <c r="AN654" s="7">
        <v>114.458</v>
      </c>
      <c r="AO654" s="7">
        <v>4.1916500000000002E-2</v>
      </c>
      <c r="AP654" s="7">
        <v>-0.89987399999999995</v>
      </c>
      <c r="AQ654" s="7">
        <v>2442.0100000000002</v>
      </c>
      <c r="AR654" s="7">
        <v>-0.112021</v>
      </c>
      <c r="AS654" s="7">
        <v>2997.78</v>
      </c>
      <c r="AT654" s="7">
        <v>7474.44</v>
      </c>
      <c r="AU654" s="7">
        <v>-1.16669</v>
      </c>
      <c r="AV654" s="7">
        <v>2442.02</v>
      </c>
      <c r="AW654" s="7">
        <v>0.40406799999999998</v>
      </c>
      <c r="AX654" s="7">
        <v>-6.3071000000000007E-5</v>
      </c>
      <c r="AY654" s="7">
        <v>1.0540499999999999</v>
      </c>
      <c r="AZ654" s="7">
        <v>8.4672699999999992</v>
      </c>
      <c r="BA654" s="7">
        <v>0.840333</v>
      </c>
    </row>
    <row r="655" spans="1:53" x14ac:dyDescent="0.35">
      <c r="A655" t="str">
        <f>IFERROR(VLOOKUP(O655,#REF!,3,FALSE),"normal")</f>
        <v>normal</v>
      </c>
      <c r="B655" t="s">
        <v>122</v>
      </c>
      <c r="C655">
        <f t="shared" si="87"/>
        <v>38.485284396792252</v>
      </c>
      <c r="D655">
        <f t="shared" si="88"/>
        <v>9.9281418269934356</v>
      </c>
      <c r="E655">
        <f t="shared" si="89"/>
        <v>13.642813616357788</v>
      </c>
      <c r="F655" s="7">
        <f t="shared" si="90"/>
        <v>-0.18251425632648136</v>
      </c>
      <c r="G655" s="7">
        <f t="shared" si="91"/>
        <v>154.14704174513497</v>
      </c>
      <c r="H655" s="7">
        <f t="shared" si="92"/>
        <v>2.3025065842057667E-2</v>
      </c>
      <c r="I655" s="7">
        <f t="shared" si="93"/>
        <v>1.8477377848242262</v>
      </c>
      <c r="J655" s="7" t="str">
        <f t="shared" si="94"/>
        <v>P_163A3AB9_001B1F48336hr13</v>
      </c>
      <c r="K655" s="7" t="s">
        <v>159</v>
      </c>
      <c r="L655" s="1">
        <v>43774.761111111111</v>
      </c>
      <c r="M655" s="7" t="s">
        <v>32</v>
      </c>
      <c r="N655" s="7">
        <v>10</v>
      </c>
      <c r="O655" s="7" t="s">
        <v>16</v>
      </c>
      <c r="P655" s="7">
        <v>106</v>
      </c>
      <c r="Q655" s="7">
        <v>13</v>
      </c>
      <c r="R655" s="7">
        <v>3</v>
      </c>
      <c r="S655" s="7">
        <v>5</v>
      </c>
      <c r="T655" s="7">
        <v>133</v>
      </c>
      <c r="U655" s="7">
        <v>127.44</v>
      </c>
      <c r="V655" s="7">
        <v>147.703</v>
      </c>
      <c r="W655" s="7">
        <v>8.1067199999999993</v>
      </c>
      <c r="X655" s="7">
        <v>3.8595299999999999</v>
      </c>
      <c r="Y655" s="7">
        <v>34</v>
      </c>
      <c r="Z655" s="7">
        <v>39</v>
      </c>
      <c r="AA655" s="7">
        <v>34.619999999999997</v>
      </c>
      <c r="AB655" s="7">
        <v>80</v>
      </c>
      <c r="AC655" s="7">
        <v>78.050600000000003</v>
      </c>
      <c r="AD655" s="7">
        <v>3319.55</v>
      </c>
      <c r="AE655" s="7">
        <v>1201.25</v>
      </c>
      <c r="AF655" s="7">
        <v>16.603400000000001</v>
      </c>
      <c r="AG655" s="7">
        <v>0.43991799999999998</v>
      </c>
      <c r="AH655" s="7">
        <v>1086.79</v>
      </c>
      <c r="AI655" s="7">
        <v>0.39800099999999999</v>
      </c>
      <c r="AJ655" s="7">
        <v>3.1230500000000001</v>
      </c>
      <c r="AK655" s="7">
        <v>8.5278700000000001</v>
      </c>
      <c r="AL655" s="7">
        <v>65.455799999999996</v>
      </c>
      <c r="AM655" s="7">
        <v>2652.01</v>
      </c>
      <c r="AN655" s="7">
        <v>114.458</v>
      </c>
      <c r="AO655" s="7">
        <v>4.1916500000000002E-2</v>
      </c>
      <c r="AP655" s="7">
        <v>-0.89987399999999995</v>
      </c>
      <c r="AQ655" s="7">
        <v>2442.0100000000002</v>
      </c>
      <c r="AR655" s="7">
        <v>-0.105522</v>
      </c>
      <c r="AS655" s="7">
        <v>3319.57</v>
      </c>
      <c r="AT655" s="7">
        <v>7462.95</v>
      </c>
      <c r="AU655" s="7">
        <v>-1.16669</v>
      </c>
      <c r="AV655" s="7">
        <v>2442.02</v>
      </c>
      <c r="AW655" s="7">
        <v>0.403447</v>
      </c>
      <c r="AX655" s="7">
        <v>-6.3071000000000007E-5</v>
      </c>
      <c r="AY655" s="7">
        <v>1.4588399999999999</v>
      </c>
      <c r="AZ655" s="7">
        <v>12.440799999999999</v>
      </c>
      <c r="BA655" s="7"/>
    </row>
    <row r="656" spans="1:53" x14ac:dyDescent="0.35">
      <c r="A656" t="str">
        <f>IFERROR(VLOOKUP(O656,#REF!,3,FALSE),"normal")</f>
        <v>normal</v>
      </c>
      <c r="B656" t="s">
        <v>122</v>
      </c>
      <c r="C656">
        <f t="shared" si="87"/>
        <v>59.750913692365259</v>
      </c>
      <c r="D656">
        <f t="shared" si="88"/>
        <v>9.9672613473942171</v>
      </c>
      <c r="E656">
        <f t="shared" si="89"/>
        <v>13.661361563590274</v>
      </c>
      <c r="F656" s="7">
        <f t="shared" si="90"/>
        <v>-0.18330402003719173</v>
      </c>
      <c r="G656" s="7">
        <f t="shared" si="91"/>
        <v>262.15389406662359</v>
      </c>
      <c r="H656" s="7">
        <f t="shared" si="92"/>
        <v>1.9336408197680732E-2</v>
      </c>
      <c r="I656" s="7">
        <f t="shared" si="93"/>
        <v>1.7746644601473689</v>
      </c>
      <c r="J656" s="7" t="str">
        <f t="shared" si="94"/>
        <v>P_163A3AB9_001B1F48336hr14</v>
      </c>
      <c r="K656" s="7" t="s">
        <v>159</v>
      </c>
      <c r="L656" s="1">
        <v>43774.761111111111</v>
      </c>
      <c r="M656" s="7" t="s">
        <v>32</v>
      </c>
      <c r="N656" s="7">
        <v>10</v>
      </c>
      <c r="O656" s="7" t="s">
        <v>16</v>
      </c>
      <c r="P656" s="7">
        <v>106</v>
      </c>
      <c r="Q656" s="7">
        <v>14</v>
      </c>
      <c r="R656" s="7">
        <v>1</v>
      </c>
      <c r="S656" s="7">
        <v>5</v>
      </c>
      <c r="T656" s="7">
        <v>227</v>
      </c>
      <c r="U656" s="7">
        <v>216.74</v>
      </c>
      <c r="V656" s="7">
        <v>250.30500000000001</v>
      </c>
      <c r="W656" s="7">
        <v>8.1028900000000004</v>
      </c>
      <c r="X656" s="7">
        <v>3.7614899999999998</v>
      </c>
      <c r="Y656" s="7">
        <v>34</v>
      </c>
      <c r="Z656" s="7">
        <v>39</v>
      </c>
      <c r="AA656" s="7">
        <v>34.617600000000003</v>
      </c>
      <c r="AB656" s="7">
        <v>80</v>
      </c>
      <c r="AC656" s="7">
        <v>77.596100000000007</v>
      </c>
      <c r="AD656" s="7">
        <v>3643.91</v>
      </c>
      <c r="AE656" s="7">
        <v>2031.96</v>
      </c>
      <c r="AF656" s="7">
        <v>12.557600000000001</v>
      </c>
      <c r="AG656" s="7">
        <v>0.74413700000000005</v>
      </c>
      <c r="AH656" s="7">
        <v>1917.5</v>
      </c>
      <c r="AI656" s="7">
        <v>0.70221999999999996</v>
      </c>
      <c r="AJ656" s="7">
        <v>3.2399200000000001</v>
      </c>
      <c r="AK656" s="7">
        <v>8.8470099999999992</v>
      </c>
      <c r="AL656" s="7">
        <v>152.696</v>
      </c>
      <c r="AM656" s="7">
        <v>2652.01</v>
      </c>
      <c r="AN656" s="7">
        <v>114.458</v>
      </c>
      <c r="AO656" s="7">
        <v>4.1916500000000002E-2</v>
      </c>
      <c r="AP656" s="7">
        <v>-0.89987399999999995</v>
      </c>
      <c r="AQ656" s="7">
        <v>2442.0100000000002</v>
      </c>
      <c r="AR656" s="7">
        <v>-0.101715</v>
      </c>
      <c r="AS656" s="7">
        <v>3643.92</v>
      </c>
      <c r="AT656" s="7">
        <v>7459.43</v>
      </c>
      <c r="AU656" s="7">
        <v>-1.16669</v>
      </c>
      <c r="AV656" s="7">
        <v>2442.02</v>
      </c>
      <c r="AW656" s="7">
        <v>0.403256</v>
      </c>
      <c r="AX656" s="7">
        <v>-6.3071000000000007E-5</v>
      </c>
      <c r="AY656" s="7">
        <v>1.09677</v>
      </c>
      <c r="AZ656" s="7">
        <v>9.7031200000000002</v>
      </c>
      <c r="BA656" s="7"/>
    </row>
    <row r="657" spans="1:53" x14ac:dyDescent="0.35">
      <c r="A657" t="str">
        <f>IFERROR(VLOOKUP(O657,#REF!,3,FALSE),"normal")</f>
        <v>normal</v>
      </c>
      <c r="B657" t="s">
        <v>122</v>
      </c>
      <c r="C657">
        <f t="shared" si="87"/>
        <v>103.29966511972526</v>
      </c>
      <c r="D657">
        <f t="shared" si="88"/>
        <v>9.9593605870186686</v>
      </c>
      <c r="E657">
        <f t="shared" si="89"/>
        <v>13.657775589458057</v>
      </c>
      <c r="F657" s="7">
        <f t="shared" si="90"/>
        <v>-0.1831446335474349</v>
      </c>
      <c r="G657" s="7">
        <f t="shared" si="91"/>
        <v>473.41467894723036</v>
      </c>
      <c r="H657" s="7">
        <f t="shared" si="92"/>
        <v>2.3775887462803194E-2</v>
      </c>
      <c r="I657" s="7">
        <f t="shared" si="93"/>
        <v>1.6954822808019494</v>
      </c>
      <c r="J657" s="7" t="str">
        <f t="shared" si="94"/>
        <v>P_163A3AB9_001B1F48336hr15</v>
      </c>
      <c r="K657" s="7" t="s">
        <v>159</v>
      </c>
      <c r="L657" s="1">
        <v>43774.761111111111</v>
      </c>
      <c r="M657" s="7" t="s">
        <v>32</v>
      </c>
      <c r="N657" s="7">
        <v>10</v>
      </c>
      <c r="O657" s="7" t="s">
        <v>16</v>
      </c>
      <c r="P657" s="7">
        <v>106</v>
      </c>
      <c r="Q657" s="7">
        <v>15</v>
      </c>
      <c r="R657" s="7">
        <v>3</v>
      </c>
      <c r="S657" s="7">
        <v>5</v>
      </c>
      <c r="T657" s="7">
        <v>400</v>
      </c>
      <c r="U657" s="7">
        <v>381.09</v>
      </c>
      <c r="V657" s="7">
        <v>451.03399999999999</v>
      </c>
      <c r="W657" s="7">
        <v>8.1036300000000008</v>
      </c>
      <c r="X657" s="7">
        <v>3.78044</v>
      </c>
      <c r="Y657" s="7">
        <v>34</v>
      </c>
      <c r="Z657" s="7">
        <v>39</v>
      </c>
      <c r="AA657" s="7">
        <v>34.610700000000001</v>
      </c>
      <c r="AB657" s="7">
        <v>80</v>
      </c>
      <c r="AC657" s="7">
        <v>77.588499999999996</v>
      </c>
      <c r="AD657" s="7">
        <v>3968.6</v>
      </c>
      <c r="AE657" s="7">
        <v>3658.79</v>
      </c>
      <c r="AF657" s="7">
        <v>11.1783</v>
      </c>
      <c r="AG657" s="7">
        <v>1.3399099999999999</v>
      </c>
      <c r="AH657" s="7">
        <v>3544.33</v>
      </c>
      <c r="AI657" s="7">
        <v>1.29799</v>
      </c>
      <c r="AJ657" s="7">
        <v>3.4060000000000001</v>
      </c>
      <c r="AK657" s="7">
        <v>9.3005200000000006</v>
      </c>
      <c r="AL657" s="7">
        <v>317.072</v>
      </c>
      <c r="AM657" s="7">
        <v>2652.01</v>
      </c>
      <c r="AN657" s="7">
        <v>114.458</v>
      </c>
      <c r="AO657" s="7">
        <v>4.1916500000000002E-2</v>
      </c>
      <c r="AP657" s="7">
        <v>-0.89987399999999995</v>
      </c>
      <c r="AQ657" s="7">
        <v>2442.0100000000002</v>
      </c>
      <c r="AR657" s="7">
        <v>-9.6755300000000002E-2</v>
      </c>
      <c r="AS657" s="7">
        <v>3968.61</v>
      </c>
      <c r="AT657" s="7">
        <v>7460.11</v>
      </c>
      <c r="AU657" s="7">
        <v>-1.16669</v>
      </c>
      <c r="AV657" s="7">
        <v>2442.02</v>
      </c>
      <c r="AW657" s="7">
        <v>0.40329300000000001</v>
      </c>
      <c r="AX657" s="7">
        <v>-6.3071000000000007E-5</v>
      </c>
      <c r="AY657" s="7">
        <v>3.5438200000000002</v>
      </c>
      <c r="AZ657" s="7">
        <v>32.959400000000002</v>
      </c>
      <c r="BA657" s="7"/>
    </row>
    <row r="658" spans="1:53" x14ac:dyDescent="0.35">
      <c r="A658" t="str">
        <f>IFERROR(VLOOKUP(O658,#REF!,3,FALSE),"normal")</f>
        <v>normal</v>
      </c>
      <c r="B658" t="s">
        <v>122</v>
      </c>
      <c r="C658">
        <f t="shared" si="87"/>
        <v>131.17150193661524</v>
      </c>
      <c r="D658">
        <f t="shared" si="88"/>
        <v>51.638272870095157</v>
      </c>
      <c r="E658">
        <f t="shared" si="89"/>
        <v>51.880407503365419</v>
      </c>
      <c r="F658" s="7">
        <f t="shared" si="90"/>
        <v>-0.5259068022193002</v>
      </c>
      <c r="G658" s="7">
        <f t="shared" si="91"/>
        <v>187.61532771119988</v>
      </c>
      <c r="H658" s="7">
        <f t="shared" si="92"/>
        <v>0.12962806389762419</v>
      </c>
      <c r="I658" s="7">
        <f t="shared" si="93"/>
        <v>30.027055849054545</v>
      </c>
      <c r="J658" s="7" t="str">
        <f t="shared" si="94"/>
        <v>P_163A3AB9_001B1848336hr12</v>
      </c>
      <c r="K658" s="7" t="s">
        <v>159</v>
      </c>
      <c r="L658" s="1">
        <v>43774.761111111111</v>
      </c>
      <c r="M658" s="7" t="s">
        <v>32</v>
      </c>
      <c r="N658" s="7">
        <v>11</v>
      </c>
      <c r="O658" s="7" t="s">
        <v>17</v>
      </c>
      <c r="P658" s="7">
        <v>106</v>
      </c>
      <c r="Q658" s="7">
        <v>12</v>
      </c>
      <c r="R658" s="7">
        <v>2051</v>
      </c>
      <c r="S658" s="7">
        <v>5</v>
      </c>
      <c r="T658" s="7">
        <v>70</v>
      </c>
      <c r="U658" s="7">
        <v>67.59</v>
      </c>
      <c r="V658" s="7">
        <v>181.15600000000001</v>
      </c>
      <c r="W658" s="7">
        <v>5.9130799999999999</v>
      </c>
      <c r="X658" s="7">
        <v>206.685</v>
      </c>
      <c r="Y658" s="7">
        <v>34</v>
      </c>
      <c r="Z658" s="7">
        <v>40</v>
      </c>
      <c r="AA658" s="7">
        <v>34.615099999999998</v>
      </c>
      <c r="AB658" s="7">
        <v>80</v>
      </c>
      <c r="AC658" s="7">
        <v>77.511899999999997</v>
      </c>
      <c r="AD658" s="7">
        <v>2998.21</v>
      </c>
      <c r="AE658" s="7">
        <v>1277.8800000000001</v>
      </c>
      <c r="AF658" s="7">
        <v>16.6768</v>
      </c>
      <c r="AG658" s="7">
        <v>0.46797899999999998</v>
      </c>
      <c r="AH658" s="7">
        <v>764.41700000000003</v>
      </c>
      <c r="AI658" s="7">
        <v>0.27994200000000002</v>
      </c>
      <c r="AJ658" s="7">
        <v>4.1417700000000002</v>
      </c>
      <c r="AK658" s="7">
        <v>11.3096</v>
      </c>
      <c r="AL658" s="7">
        <v>45.837299999999999</v>
      </c>
      <c r="AM658" s="7">
        <v>2652.46</v>
      </c>
      <c r="AN658" s="7">
        <v>513.45799999999997</v>
      </c>
      <c r="AO658" s="7">
        <v>0.18803700000000001</v>
      </c>
      <c r="AP658" s="7">
        <v>-2.1428199999999999</v>
      </c>
      <c r="AQ658" s="7">
        <v>2442.46</v>
      </c>
      <c r="AR658" s="7">
        <v>-0.189469</v>
      </c>
      <c r="AS658" s="7">
        <v>2998.23</v>
      </c>
      <c r="AT658" s="7">
        <v>619.50300000000004</v>
      </c>
      <c r="AU658" s="7">
        <v>-0.117016</v>
      </c>
      <c r="AV658" s="7">
        <v>2442.4699999999998</v>
      </c>
      <c r="AW658" s="7">
        <v>3.3490300000000001E-2</v>
      </c>
      <c r="AX658" s="7">
        <v>-6.3258700000000003E-6</v>
      </c>
      <c r="AY658" s="7">
        <v>8.9956200000000006</v>
      </c>
      <c r="AZ658" s="7">
        <v>101.73699999999999</v>
      </c>
      <c r="BA658" s="7">
        <v>1.9603299999999999</v>
      </c>
    </row>
    <row r="659" spans="1:53" x14ac:dyDescent="0.35">
      <c r="A659" t="str">
        <f>IFERROR(VLOOKUP(O659,#REF!,3,FALSE),"normal")</f>
        <v>normal</v>
      </c>
      <c r="B659" t="s">
        <v>122</v>
      </c>
      <c r="C659">
        <f t="shared" si="87"/>
        <v>232.13110291978626</v>
      </c>
      <c r="D659">
        <f t="shared" si="88"/>
        <v>51.589729826427373</v>
      </c>
      <c r="E659">
        <f t="shared" si="89"/>
        <v>51.851995947040876</v>
      </c>
      <c r="F659" s="7">
        <f t="shared" si="90"/>
        <v>-0.52527664016702802</v>
      </c>
      <c r="G659" s="7">
        <f t="shared" si="91"/>
        <v>346.55976145637163</v>
      </c>
      <c r="H659" s="7">
        <f t="shared" si="92"/>
        <v>0.21615504097774321</v>
      </c>
      <c r="I659" s="7">
        <f t="shared" si="93"/>
        <v>28.125932473584175</v>
      </c>
      <c r="J659" s="7" t="str">
        <f t="shared" si="94"/>
        <v>P_163A3AB9_001B1848336hr13</v>
      </c>
      <c r="K659" s="7" t="s">
        <v>159</v>
      </c>
      <c r="L659" s="1">
        <v>43774.761111111111</v>
      </c>
      <c r="M659" s="7" t="s">
        <v>32</v>
      </c>
      <c r="N659" s="7">
        <v>11</v>
      </c>
      <c r="O659" s="7" t="s">
        <v>17</v>
      </c>
      <c r="P659" s="7">
        <v>106</v>
      </c>
      <c r="Q659" s="7">
        <v>13</v>
      </c>
      <c r="R659" s="7">
        <v>3</v>
      </c>
      <c r="S659" s="7">
        <v>5</v>
      </c>
      <c r="T659" s="7">
        <v>133</v>
      </c>
      <c r="U659" s="7">
        <v>127.44</v>
      </c>
      <c r="V659" s="7">
        <v>332.072</v>
      </c>
      <c r="W659" s="7">
        <v>5.9117300000000004</v>
      </c>
      <c r="X659" s="7">
        <v>206.923</v>
      </c>
      <c r="Y659" s="7">
        <v>34</v>
      </c>
      <c r="Z659" s="7">
        <v>40</v>
      </c>
      <c r="AA659" s="7">
        <v>34.619999999999997</v>
      </c>
      <c r="AB659" s="7">
        <v>80</v>
      </c>
      <c r="AC659" s="7">
        <v>78.050600000000003</v>
      </c>
      <c r="AD659" s="7">
        <v>3319.99</v>
      </c>
      <c r="AE659" s="7">
        <v>2170.04</v>
      </c>
      <c r="AF659" s="7">
        <v>10.832599999999999</v>
      </c>
      <c r="AG659" s="7">
        <v>0.79470499999999999</v>
      </c>
      <c r="AH659" s="7">
        <v>1656.58</v>
      </c>
      <c r="AI659" s="7">
        <v>0.60666799999999999</v>
      </c>
      <c r="AJ659" s="7">
        <v>4.7604199999999999</v>
      </c>
      <c r="AK659" s="7">
        <v>12.998900000000001</v>
      </c>
      <c r="AL659" s="7">
        <v>152.92500000000001</v>
      </c>
      <c r="AM659" s="7">
        <v>2652.46</v>
      </c>
      <c r="AN659" s="7">
        <v>513.45799999999997</v>
      </c>
      <c r="AO659" s="7">
        <v>0.18803700000000001</v>
      </c>
      <c r="AP659" s="7">
        <v>-2.1428199999999999</v>
      </c>
      <c r="AQ659" s="7">
        <v>2442.46</v>
      </c>
      <c r="AR659" s="7">
        <v>-0.16484599999999999</v>
      </c>
      <c r="AS659" s="7">
        <v>3320.01</v>
      </c>
      <c r="AT659" s="7">
        <v>607.09100000000001</v>
      </c>
      <c r="AU659" s="7">
        <v>-0.117016</v>
      </c>
      <c r="AV659" s="7">
        <v>2442.4699999999998</v>
      </c>
      <c r="AW659" s="7">
        <v>3.2819300000000003E-2</v>
      </c>
      <c r="AX659" s="7">
        <v>-6.3258700000000003E-6</v>
      </c>
      <c r="AY659" s="7">
        <v>5.2682500000000001</v>
      </c>
      <c r="AZ659" s="7">
        <v>68.4816</v>
      </c>
      <c r="BA659" s="7"/>
    </row>
    <row r="660" spans="1:53" x14ac:dyDescent="0.35">
      <c r="A660" t="str">
        <f>IFERROR(VLOOKUP(O660,#REF!,3,FALSE),"normal")</f>
        <v>normal</v>
      </c>
      <c r="B660" t="s">
        <v>122</v>
      </c>
      <c r="C660">
        <f t="shared" si="87"/>
        <v>394.0327579391344</v>
      </c>
      <c r="D660">
        <f t="shared" si="88"/>
        <v>51.969591581640287</v>
      </c>
      <c r="E660">
        <f t="shared" si="89"/>
        <v>51.982630440659634</v>
      </c>
      <c r="F660" s="7">
        <f t="shared" si="90"/>
        <v>-0.52364701715978235</v>
      </c>
      <c r="G660" s="7">
        <f t="shared" si="91"/>
        <v>599.5035018916675</v>
      </c>
      <c r="H660" s="7">
        <f t="shared" si="92"/>
        <v>0.26373236786063781</v>
      </c>
      <c r="I660" s="7">
        <f t="shared" si="93"/>
        <v>26.733564988502231</v>
      </c>
      <c r="J660" s="7" t="str">
        <f t="shared" si="94"/>
        <v>P_163A3AB9_001B1848336hr14</v>
      </c>
      <c r="K660" s="7" t="s">
        <v>159</v>
      </c>
      <c r="L660" s="1">
        <v>43774.761111111111</v>
      </c>
      <c r="M660" s="7" t="s">
        <v>32</v>
      </c>
      <c r="N660" s="7">
        <v>11</v>
      </c>
      <c r="O660" s="7" t="s">
        <v>17</v>
      </c>
      <c r="P660" s="7">
        <v>106</v>
      </c>
      <c r="Q660" s="7">
        <v>14</v>
      </c>
      <c r="R660" s="7">
        <v>1</v>
      </c>
      <c r="S660" s="7">
        <v>5</v>
      </c>
      <c r="T660" s="7">
        <v>227</v>
      </c>
      <c r="U660" s="7">
        <v>216.74</v>
      </c>
      <c r="V660" s="7">
        <v>572.40700000000004</v>
      </c>
      <c r="W660" s="7">
        <v>5.9184000000000001</v>
      </c>
      <c r="X660" s="7">
        <v>205.804</v>
      </c>
      <c r="Y660" s="7">
        <v>34</v>
      </c>
      <c r="Z660" s="7">
        <v>40</v>
      </c>
      <c r="AA660" s="7">
        <v>34.617600000000003</v>
      </c>
      <c r="AB660" s="7">
        <v>80</v>
      </c>
      <c r="AC660" s="7">
        <v>77.596100000000007</v>
      </c>
      <c r="AD660" s="7">
        <v>3644.34</v>
      </c>
      <c r="AE660" s="7">
        <v>3593.54</v>
      </c>
      <c r="AF660" s="7">
        <v>44.389600000000002</v>
      </c>
      <c r="AG660" s="7">
        <v>1.3160099999999999</v>
      </c>
      <c r="AH660" s="7">
        <v>3080.08</v>
      </c>
      <c r="AI660" s="7">
        <v>1.12798</v>
      </c>
      <c r="AJ660" s="7">
        <v>5.2042900000000003</v>
      </c>
      <c r="AK660" s="7">
        <v>14.211</v>
      </c>
      <c r="AL660" s="7">
        <v>69.387600000000006</v>
      </c>
      <c r="AM660" s="7">
        <v>2652.46</v>
      </c>
      <c r="AN660" s="7">
        <v>513.45799999999997</v>
      </c>
      <c r="AO660" s="7">
        <v>0.18803700000000001</v>
      </c>
      <c r="AP660" s="7">
        <v>-2.1428199999999999</v>
      </c>
      <c r="AQ660" s="7">
        <v>2442.46</v>
      </c>
      <c r="AR660" s="7">
        <v>-0.150786</v>
      </c>
      <c r="AS660" s="7">
        <v>3644.36</v>
      </c>
      <c r="AT660" s="7">
        <v>665.93600000000004</v>
      </c>
      <c r="AU660" s="7">
        <v>-0.117016</v>
      </c>
      <c r="AV660" s="7">
        <v>2442.4699999999998</v>
      </c>
      <c r="AW660" s="7">
        <v>3.6000499999999998E-2</v>
      </c>
      <c r="AX660" s="7">
        <v>-6.3258700000000003E-6</v>
      </c>
      <c r="AY660" s="7">
        <v>7.4688100000000004</v>
      </c>
      <c r="AZ660" s="7">
        <v>106.139</v>
      </c>
      <c r="BA660" s="7"/>
    </row>
    <row r="661" spans="1:53" x14ac:dyDescent="0.35">
      <c r="A661" t="str">
        <f>IFERROR(VLOOKUP(O661,#REF!,3,FALSE),"normal")</f>
        <v>normal</v>
      </c>
      <c r="B661" t="s">
        <v>122</v>
      </c>
      <c r="C661">
        <f t="shared" si="87"/>
        <v>674.51000299856514</v>
      </c>
      <c r="D661">
        <f t="shared" si="88"/>
        <v>52.656099332926381</v>
      </c>
      <c r="E661">
        <f t="shared" si="89"/>
        <v>52.66688273935619</v>
      </c>
      <c r="F661" s="7">
        <f t="shared" si="90"/>
        <v>-0.51831650102603311</v>
      </c>
      <c r="G661" s="7">
        <f t="shared" si="91"/>
        <v>1064.7878453908527</v>
      </c>
      <c r="H661" s="7">
        <f t="shared" si="92"/>
        <v>0.24597470749203265</v>
      </c>
      <c r="I661" s="7">
        <f t="shared" si="93"/>
        <v>24.795644193196022</v>
      </c>
      <c r="J661" s="7" t="str">
        <f t="shared" si="94"/>
        <v>P_163A3AB9_001B1848336hr15</v>
      </c>
      <c r="K661" s="7" t="s">
        <v>159</v>
      </c>
      <c r="L661" s="1">
        <v>43774.761111111111</v>
      </c>
      <c r="M661" s="7" t="s">
        <v>32</v>
      </c>
      <c r="N661" s="7">
        <v>11</v>
      </c>
      <c r="O661" s="7" t="s">
        <v>17</v>
      </c>
      <c r="P661" s="7">
        <v>106</v>
      </c>
      <c r="Q661" s="7">
        <v>15</v>
      </c>
      <c r="R661" s="7">
        <v>3</v>
      </c>
      <c r="S661" s="7">
        <v>5</v>
      </c>
      <c r="T661" s="7">
        <v>400</v>
      </c>
      <c r="U661" s="7">
        <v>381.09</v>
      </c>
      <c r="V661" s="7">
        <v>1014.45</v>
      </c>
      <c r="W661" s="7">
        <v>5.9856400000000001</v>
      </c>
      <c r="X661" s="7">
        <v>198.21299999999999</v>
      </c>
      <c r="Y661" s="7">
        <v>34</v>
      </c>
      <c r="Z661" s="7">
        <v>40</v>
      </c>
      <c r="AA661" s="7">
        <v>34.610700000000001</v>
      </c>
      <c r="AB661" s="7">
        <v>80</v>
      </c>
      <c r="AC661" s="7">
        <v>77.588499999999996</v>
      </c>
      <c r="AD661" s="7">
        <v>3969.04</v>
      </c>
      <c r="AE661" s="7">
        <v>6270.33</v>
      </c>
      <c r="AF661" s="7">
        <v>241.37899999999999</v>
      </c>
      <c r="AG661" s="7">
        <v>2.2963</v>
      </c>
      <c r="AH661" s="7">
        <v>5756.88</v>
      </c>
      <c r="AI661" s="7">
        <v>2.10826</v>
      </c>
      <c r="AJ661" s="7">
        <v>5.5321899999999999</v>
      </c>
      <c r="AK661" s="7">
        <v>15.106299999999999</v>
      </c>
      <c r="AL661" s="7">
        <v>23.85</v>
      </c>
      <c r="AM661" s="7">
        <v>2652.46</v>
      </c>
      <c r="AN661" s="7">
        <v>513.45799999999997</v>
      </c>
      <c r="AO661" s="7">
        <v>0.18803700000000001</v>
      </c>
      <c r="AP661" s="7">
        <v>-2.1428199999999999</v>
      </c>
      <c r="AQ661" s="7">
        <v>2442.46</v>
      </c>
      <c r="AR661" s="7">
        <v>-0.141849</v>
      </c>
      <c r="AS661" s="7">
        <v>3969.04</v>
      </c>
      <c r="AT661" s="7">
        <v>1094.44</v>
      </c>
      <c r="AU661" s="7">
        <v>-0.117016</v>
      </c>
      <c r="AV661" s="7">
        <v>2442.4699999999998</v>
      </c>
      <c r="AW661" s="7">
        <v>5.91654E-2</v>
      </c>
      <c r="AX661" s="7">
        <v>-6.3258700000000003E-6</v>
      </c>
      <c r="AY661" s="7">
        <v>-17.343499999999999</v>
      </c>
      <c r="AZ661" s="7">
        <v>-261.99700000000001</v>
      </c>
      <c r="BA661" s="7"/>
    </row>
    <row r="662" spans="1:53" x14ac:dyDescent="0.35">
      <c r="A662" t="str">
        <f>IFERROR(VLOOKUP(O662,#REF!,3,FALSE),"normal")</f>
        <v>normal</v>
      </c>
      <c r="B662" t="s">
        <v>122</v>
      </c>
      <c r="C662">
        <f t="shared" si="87"/>
        <v>43.61752299799106</v>
      </c>
      <c r="D662">
        <f t="shared" si="88"/>
        <v>14.277934720887282</v>
      </c>
      <c r="E662">
        <f t="shared" si="89"/>
        <v>11.972200597166362</v>
      </c>
      <c r="F662" s="7">
        <f t="shared" si="90"/>
        <v>-0.116693004974484</v>
      </c>
      <c r="G662" s="7">
        <f t="shared" si="91"/>
        <v>84.600369877200762</v>
      </c>
      <c r="H662" s="7">
        <f t="shared" si="92"/>
        <v>0.4695371920781477</v>
      </c>
      <c r="I662" s="7">
        <f t="shared" si="93"/>
        <v>18.138900116003796</v>
      </c>
      <c r="J662" s="7" t="str">
        <f t="shared" si="94"/>
        <v>P_163A3AB9_001B2747336hr12</v>
      </c>
      <c r="K662" s="7" t="s">
        <v>159</v>
      </c>
      <c r="L662" s="1">
        <v>43774.761111111111</v>
      </c>
      <c r="M662" s="7" t="s">
        <v>32</v>
      </c>
      <c r="N662" s="7">
        <v>12</v>
      </c>
      <c r="O662" s="7" t="s">
        <v>18</v>
      </c>
      <c r="P662" s="7">
        <v>106</v>
      </c>
      <c r="Q662" s="7">
        <v>12</v>
      </c>
      <c r="R662" s="7">
        <v>2051</v>
      </c>
      <c r="S662" s="7">
        <v>5</v>
      </c>
      <c r="T662" s="7">
        <v>70</v>
      </c>
      <c r="U662" s="7">
        <v>67.59</v>
      </c>
      <c r="V662" s="7">
        <v>81.687700000000007</v>
      </c>
      <c r="W662" s="7">
        <v>7.41167</v>
      </c>
      <c r="X662" s="7">
        <v>139.84899999999999</v>
      </c>
      <c r="Y662" s="7">
        <v>34</v>
      </c>
      <c r="Z662" s="7">
        <v>40</v>
      </c>
      <c r="AA662" s="7">
        <v>34.615099999999998</v>
      </c>
      <c r="AB662" s="7">
        <v>80</v>
      </c>
      <c r="AC662" s="7">
        <v>77.511899999999997</v>
      </c>
      <c r="AD662" s="7">
        <v>2998.64</v>
      </c>
      <c r="AE662" s="7">
        <v>745.29200000000003</v>
      </c>
      <c r="AF662" s="7">
        <v>7.6299099999999997</v>
      </c>
      <c r="AG662" s="7">
        <v>0.27293800000000001</v>
      </c>
      <c r="AH662" s="7">
        <v>516.70799999999997</v>
      </c>
      <c r="AI662" s="7">
        <v>0.18922700000000001</v>
      </c>
      <c r="AJ662" s="7">
        <v>2.7996300000000001</v>
      </c>
      <c r="AK662" s="7">
        <v>7.6447500000000002</v>
      </c>
      <c r="AL662" s="7">
        <v>67.721400000000003</v>
      </c>
      <c r="AM662" s="7">
        <v>2652.89</v>
      </c>
      <c r="AN662" s="7">
        <v>228.583</v>
      </c>
      <c r="AO662" s="7">
        <v>8.3710999999999994E-2</v>
      </c>
      <c r="AP662" s="7">
        <v>-0.55386500000000005</v>
      </c>
      <c r="AQ662" s="7">
        <v>2442.89</v>
      </c>
      <c r="AR662" s="7">
        <v>-7.2450500000000001E-2</v>
      </c>
      <c r="AS662" s="7">
        <v>2998.66</v>
      </c>
      <c r="AT662" s="7">
        <v>5868.85</v>
      </c>
      <c r="AU662" s="7">
        <v>-5.1936999999999998</v>
      </c>
      <c r="AV662" s="7">
        <v>2442.91</v>
      </c>
      <c r="AW662" s="7">
        <v>0.31727</v>
      </c>
      <c r="AX662" s="7">
        <v>-2.8077100000000003E-4</v>
      </c>
      <c r="AY662" s="7">
        <v>2.4426600000000001</v>
      </c>
      <c r="AZ662" s="7">
        <v>18.673500000000001</v>
      </c>
      <c r="BA662" s="7">
        <v>1.12117</v>
      </c>
    </row>
    <row r="663" spans="1:53" x14ac:dyDescent="0.35">
      <c r="A663" t="str">
        <f>IFERROR(VLOOKUP(O663,#REF!,3,FALSE),"normal")</f>
        <v>normal</v>
      </c>
      <c r="B663" t="s">
        <v>122</v>
      </c>
      <c r="C663">
        <f t="shared" si="87"/>
        <v>69.505893491871674</v>
      </c>
      <c r="D663">
        <f t="shared" si="88"/>
        <v>14.284378729343594</v>
      </c>
      <c r="E663">
        <f t="shared" si="89"/>
        <v>12.055303057995914</v>
      </c>
      <c r="F663" s="7">
        <f t="shared" si="90"/>
        <v>-0.1146732798588503</v>
      </c>
      <c r="G663" s="7">
        <f t="shared" si="91"/>
        <v>160.59249058380414</v>
      </c>
      <c r="H663" s="7">
        <f t="shared" si="92"/>
        <v>0.40292024551314037</v>
      </c>
      <c r="I663" s="7">
        <f t="shared" si="93"/>
        <v>16.104972246948559</v>
      </c>
      <c r="J663" s="7" t="str">
        <f t="shared" si="94"/>
        <v>P_163A3AB9_001B2747336hr13</v>
      </c>
      <c r="K663" s="7" t="s">
        <v>159</v>
      </c>
      <c r="L663" s="1">
        <v>43774.761111111111</v>
      </c>
      <c r="M663" s="7" t="s">
        <v>32</v>
      </c>
      <c r="N663" s="7">
        <v>12</v>
      </c>
      <c r="O663" s="7" t="s">
        <v>18</v>
      </c>
      <c r="P663" s="7">
        <v>106</v>
      </c>
      <c r="Q663" s="7">
        <v>13</v>
      </c>
      <c r="R663" s="7">
        <v>3</v>
      </c>
      <c r="S663" s="7">
        <v>5</v>
      </c>
      <c r="T663" s="7">
        <v>133</v>
      </c>
      <c r="U663" s="7">
        <v>127.44</v>
      </c>
      <c r="V663" s="7">
        <v>153.87899999999999</v>
      </c>
      <c r="W663" s="7">
        <v>7.3862100000000002</v>
      </c>
      <c r="X663" s="7">
        <v>139.54</v>
      </c>
      <c r="Y663" s="7">
        <v>34</v>
      </c>
      <c r="Z663" s="7">
        <v>40</v>
      </c>
      <c r="AA663" s="7">
        <v>34.619999999999997</v>
      </c>
      <c r="AB663" s="7">
        <v>80</v>
      </c>
      <c r="AC663" s="7">
        <v>78.050600000000003</v>
      </c>
      <c r="AD663" s="7">
        <v>3320.43</v>
      </c>
      <c r="AE663" s="7">
        <v>1276.1199999999999</v>
      </c>
      <c r="AF663" s="7">
        <v>9.8832900000000006</v>
      </c>
      <c r="AG663" s="7">
        <v>0.46733799999999998</v>
      </c>
      <c r="AH663" s="7">
        <v>1047.54</v>
      </c>
      <c r="AI663" s="7">
        <v>0.383627</v>
      </c>
      <c r="AJ663" s="7">
        <v>3.0102600000000002</v>
      </c>
      <c r="AK663" s="7">
        <v>8.2198799999999999</v>
      </c>
      <c r="AL663" s="7">
        <v>105.991</v>
      </c>
      <c r="AM663" s="7">
        <v>2652.89</v>
      </c>
      <c r="AN663" s="7">
        <v>228.583</v>
      </c>
      <c r="AO663" s="7">
        <v>8.3710999999999994E-2</v>
      </c>
      <c r="AP663" s="7">
        <v>-0.55386500000000005</v>
      </c>
      <c r="AQ663" s="7">
        <v>2442.89</v>
      </c>
      <c r="AR663" s="7">
        <v>-6.7381200000000002E-2</v>
      </c>
      <c r="AS663" s="7">
        <v>3320.44</v>
      </c>
      <c r="AT663" s="7">
        <v>5846.53</v>
      </c>
      <c r="AU663" s="7">
        <v>-5.1936999999999998</v>
      </c>
      <c r="AV663" s="7">
        <v>2442.91</v>
      </c>
      <c r="AW663" s="7">
        <v>0.31606299999999998</v>
      </c>
      <c r="AX663" s="7">
        <v>-2.8077100000000003E-4</v>
      </c>
      <c r="AY663" s="7">
        <v>2.3349799999999998</v>
      </c>
      <c r="AZ663" s="7">
        <v>19.193300000000001</v>
      </c>
      <c r="BA663" s="7"/>
    </row>
    <row r="664" spans="1:53" x14ac:dyDescent="0.35">
      <c r="A664" t="str">
        <f>IFERROR(VLOOKUP(O664,#REF!,3,FALSE),"normal")</f>
        <v>normal</v>
      </c>
      <c r="B664" t="s">
        <v>122</v>
      </c>
      <c r="C664">
        <f t="shared" si="87"/>
        <v>120.71572222923916</v>
      </c>
      <c r="D664">
        <f t="shared" si="88"/>
        <v>14.296998758946955</v>
      </c>
      <c r="E664">
        <f t="shared" si="89"/>
        <v>12.115421156926086</v>
      </c>
      <c r="F664" s="7">
        <f t="shared" si="90"/>
        <v>-0.11372808468408867</v>
      </c>
      <c r="G664" s="7">
        <f t="shared" si="91"/>
        <v>295.35031373996486</v>
      </c>
      <c r="H664" s="7">
        <f t="shared" si="92"/>
        <v>0.41617736938607758</v>
      </c>
      <c r="I664" s="7">
        <f t="shared" si="93"/>
        <v>14.565786423317663</v>
      </c>
      <c r="J664" s="7" t="str">
        <f t="shared" si="94"/>
        <v>P_163A3AB9_001B2747336hr14</v>
      </c>
      <c r="K664" s="7" t="s">
        <v>159</v>
      </c>
      <c r="L664" s="1">
        <v>43774.761111111111</v>
      </c>
      <c r="M664" s="7" t="s">
        <v>32</v>
      </c>
      <c r="N664" s="7">
        <v>12</v>
      </c>
      <c r="O664" s="7" t="s">
        <v>18</v>
      </c>
      <c r="P664" s="7">
        <v>106</v>
      </c>
      <c r="Q664" s="7">
        <v>14</v>
      </c>
      <c r="R664" s="7">
        <v>1</v>
      </c>
      <c r="S664" s="7">
        <v>5</v>
      </c>
      <c r="T664" s="7">
        <v>227</v>
      </c>
      <c r="U664" s="7">
        <v>216.74</v>
      </c>
      <c r="V664" s="7">
        <v>282.00099999999998</v>
      </c>
      <c r="W664" s="7">
        <v>7.3677999999999999</v>
      </c>
      <c r="X664" s="7">
        <v>139.31899999999999</v>
      </c>
      <c r="Y664" s="7">
        <v>34</v>
      </c>
      <c r="Z664" s="7">
        <v>40</v>
      </c>
      <c r="AA664" s="7">
        <v>34.617600000000003</v>
      </c>
      <c r="AB664" s="7">
        <v>80</v>
      </c>
      <c r="AC664" s="7">
        <v>77.596100000000007</v>
      </c>
      <c r="AD664" s="7">
        <v>3644.79</v>
      </c>
      <c r="AE664" s="7">
        <v>2217.04</v>
      </c>
      <c r="AF664" s="7">
        <v>13.34</v>
      </c>
      <c r="AG664" s="7">
        <v>0.811917</v>
      </c>
      <c r="AH664" s="7">
        <v>1988.46</v>
      </c>
      <c r="AI664" s="7">
        <v>0.72820600000000002</v>
      </c>
      <c r="AJ664" s="7">
        <v>3.35981</v>
      </c>
      <c r="AK664" s="7">
        <v>9.1743900000000007</v>
      </c>
      <c r="AL664" s="7">
        <v>149.06</v>
      </c>
      <c r="AM664" s="7">
        <v>2652.89</v>
      </c>
      <c r="AN664" s="7">
        <v>228.583</v>
      </c>
      <c r="AO664" s="7">
        <v>8.3710999999999994E-2</v>
      </c>
      <c r="AP664" s="7">
        <v>-0.55386500000000005</v>
      </c>
      <c r="AQ664" s="7">
        <v>2442.89</v>
      </c>
      <c r="AR664" s="7">
        <v>-6.0370800000000002E-2</v>
      </c>
      <c r="AS664" s="7">
        <v>3644.8</v>
      </c>
      <c r="AT664" s="7">
        <v>5830.36</v>
      </c>
      <c r="AU664" s="7">
        <v>-5.1936999999999998</v>
      </c>
      <c r="AV664" s="7">
        <v>2442.91</v>
      </c>
      <c r="AW664" s="7">
        <v>0.315189</v>
      </c>
      <c r="AX664" s="7">
        <v>-2.8077100000000003E-4</v>
      </c>
      <c r="AY664" s="7">
        <v>5.2427700000000002</v>
      </c>
      <c r="AZ664" s="7">
        <v>48.099299999999999</v>
      </c>
      <c r="BA664" s="7"/>
    </row>
    <row r="665" spans="1:53" x14ac:dyDescent="0.35">
      <c r="A665" t="str">
        <f>IFERROR(VLOOKUP(O665,#REF!,3,FALSE),"normal")</f>
        <v>normal</v>
      </c>
      <c r="B665" t="s">
        <v>122</v>
      </c>
      <c r="C665">
        <f t="shared" si="87"/>
        <v>216.98732475019483</v>
      </c>
      <c r="D665">
        <f t="shared" si="88"/>
        <v>14.271755020229207</v>
      </c>
      <c r="E665">
        <f t="shared" si="89"/>
        <v>12.136916777834228</v>
      </c>
      <c r="F665" s="7">
        <f t="shared" si="90"/>
        <v>-0.11138821825205227</v>
      </c>
      <c r="G665" s="7">
        <f t="shared" si="91"/>
        <v>580.50959091028369</v>
      </c>
      <c r="H665" s="7">
        <f t="shared" si="92"/>
        <v>0.379509124600731</v>
      </c>
      <c r="I665" s="7">
        <f t="shared" si="93"/>
        <v>12.458126338406959</v>
      </c>
      <c r="J665" s="7" t="str">
        <f t="shared" si="94"/>
        <v>P_163A3AB9_001B2747336hr15</v>
      </c>
      <c r="K665" s="7" t="s">
        <v>159</v>
      </c>
      <c r="L665" s="1">
        <v>43774.761111111111</v>
      </c>
      <c r="M665" s="7" t="s">
        <v>32</v>
      </c>
      <c r="N665" s="7">
        <v>12</v>
      </c>
      <c r="O665" s="7" t="s">
        <v>18</v>
      </c>
      <c r="P665" s="7">
        <v>106</v>
      </c>
      <c r="Q665" s="7">
        <v>15</v>
      </c>
      <c r="R665" s="7">
        <v>3</v>
      </c>
      <c r="S665" s="7">
        <v>5</v>
      </c>
      <c r="T665" s="7">
        <v>400</v>
      </c>
      <c r="U665" s="7">
        <v>381.09</v>
      </c>
      <c r="V665" s="7">
        <v>553.06600000000003</v>
      </c>
      <c r="W665" s="7">
        <v>7.3612599999999997</v>
      </c>
      <c r="X665" s="7">
        <v>139.24</v>
      </c>
      <c r="Y665" s="7">
        <v>34</v>
      </c>
      <c r="Z665" s="7">
        <v>40</v>
      </c>
      <c r="AA665" s="7">
        <v>34.610700000000001</v>
      </c>
      <c r="AB665" s="7">
        <v>80</v>
      </c>
      <c r="AC665" s="7">
        <v>77.588499999999996</v>
      </c>
      <c r="AD665" s="7">
        <v>3969.49</v>
      </c>
      <c r="AE665" s="7">
        <v>4210.5</v>
      </c>
      <c r="AF665" s="7">
        <v>29.4131</v>
      </c>
      <c r="AG665" s="7">
        <v>1.5419499999999999</v>
      </c>
      <c r="AH665" s="7">
        <v>3981.92</v>
      </c>
      <c r="AI665" s="7">
        <v>1.45824</v>
      </c>
      <c r="AJ665" s="7">
        <v>3.8265099999999999</v>
      </c>
      <c r="AK665" s="7">
        <v>10.4488</v>
      </c>
      <c r="AL665" s="7">
        <v>135.37899999999999</v>
      </c>
      <c r="AM665" s="7">
        <v>2652.89</v>
      </c>
      <c r="AN665" s="7">
        <v>228.583</v>
      </c>
      <c r="AO665" s="7">
        <v>8.3710999999999994E-2</v>
      </c>
      <c r="AP665" s="7">
        <v>-0.55386500000000005</v>
      </c>
      <c r="AQ665" s="7">
        <v>2442.89</v>
      </c>
      <c r="AR665" s="7">
        <v>-5.3007800000000001E-2</v>
      </c>
      <c r="AS665" s="7">
        <v>3969.5</v>
      </c>
      <c r="AT665" s="7">
        <v>5824.61</v>
      </c>
      <c r="AU665" s="7">
        <v>-5.1936999999999998</v>
      </c>
      <c r="AV665" s="7">
        <v>2442.91</v>
      </c>
      <c r="AW665" s="7">
        <v>0.31487799999999999</v>
      </c>
      <c r="AX665" s="7">
        <v>-2.8077100000000003E-4</v>
      </c>
      <c r="AY665" s="7">
        <v>11.356299999999999</v>
      </c>
      <c r="AZ665" s="7">
        <v>118.66</v>
      </c>
      <c r="BA665" s="7"/>
    </row>
    <row r="666" spans="1:53" x14ac:dyDescent="0.35">
      <c r="A666" t="str">
        <f>IFERROR(VLOOKUP(O666,#REF!,3,FALSE),"normal")</f>
        <v>normal</v>
      </c>
      <c r="B666" t="s">
        <v>122</v>
      </c>
      <c r="C666">
        <f t="shared" si="87"/>
        <v>35.759664816516647</v>
      </c>
      <c r="D666">
        <f t="shared" si="88"/>
        <v>20.286339647155806</v>
      </c>
      <c r="E666">
        <f t="shared" si="89"/>
        <v>20.155192996418617</v>
      </c>
      <c r="F666" s="7">
        <f t="shared" si="90"/>
        <v>-0.26761881488319889</v>
      </c>
      <c r="G666" s="7">
        <f t="shared" si="91"/>
        <v>101.24460719041278</v>
      </c>
      <c r="H666" s="7">
        <f t="shared" si="92"/>
        <v>-0.10301673797905177</v>
      </c>
      <c r="I666" s="7">
        <f t="shared" si="93"/>
        <v>13.241615851649149</v>
      </c>
      <c r="J666" s="7" t="str">
        <f t="shared" si="94"/>
        <v>P_163A3AB9_001B2648336hr12</v>
      </c>
      <c r="K666" s="7" t="s">
        <v>159</v>
      </c>
      <c r="L666" s="1">
        <v>43774.761111111111</v>
      </c>
      <c r="M666" s="7" t="s">
        <v>32</v>
      </c>
      <c r="N666" s="7">
        <v>13</v>
      </c>
      <c r="O666" s="7" t="s">
        <v>19</v>
      </c>
      <c r="P666" s="7">
        <v>106</v>
      </c>
      <c r="Q666" s="7">
        <v>12</v>
      </c>
      <c r="R666" s="7">
        <v>2051</v>
      </c>
      <c r="S666" s="7">
        <v>5</v>
      </c>
      <c r="T666" s="7">
        <v>70</v>
      </c>
      <c r="U666" s="7">
        <v>67.59</v>
      </c>
      <c r="V666" s="7">
        <v>97.758899999999997</v>
      </c>
      <c r="W666" s="7">
        <v>8.0918600000000005</v>
      </c>
      <c r="X666" s="7">
        <v>135.44900000000001</v>
      </c>
      <c r="Y666" s="7">
        <v>34</v>
      </c>
      <c r="Z666" s="7">
        <v>40</v>
      </c>
      <c r="AA666" s="7">
        <v>34.615099999999998</v>
      </c>
      <c r="AB666" s="7">
        <v>80</v>
      </c>
      <c r="AC666" s="7">
        <v>77.511899999999997</v>
      </c>
      <c r="AD666" s="7">
        <v>2999.08</v>
      </c>
      <c r="AE666" s="7">
        <v>926.5</v>
      </c>
      <c r="AF666" s="7">
        <v>12.704000000000001</v>
      </c>
      <c r="AG666" s="7">
        <v>0.33929999999999999</v>
      </c>
      <c r="AH666" s="7">
        <v>627.95799999999997</v>
      </c>
      <c r="AI666" s="7">
        <v>0.22996900000000001</v>
      </c>
      <c r="AJ666" s="7">
        <v>3.4024100000000002</v>
      </c>
      <c r="AK666" s="7">
        <v>9.2906999999999993</v>
      </c>
      <c r="AL666" s="7">
        <v>49.43</v>
      </c>
      <c r="AM666" s="7">
        <v>2653.34</v>
      </c>
      <c r="AN666" s="7">
        <v>298.54199999999997</v>
      </c>
      <c r="AO666" s="7">
        <v>0.109331</v>
      </c>
      <c r="AP666" s="7">
        <v>-2.06107</v>
      </c>
      <c r="AQ666" s="7">
        <v>2443.34</v>
      </c>
      <c r="AR666" s="7">
        <v>-0.22184200000000001</v>
      </c>
      <c r="AS666" s="7">
        <v>2999.1</v>
      </c>
      <c r="AT666" s="7">
        <v>6039.66</v>
      </c>
      <c r="AU666" s="7">
        <v>-6.6053000000000001E-2</v>
      </c>
      <c r="AV666" s="7">
        <v>2443.35</v>
      </c>
      <c r="AW666" s="7">
        <v>0.32650400000000002</v>
      </c>
      <c r="AX666" s="7">
        <v>-3.5708199999999999E-6</v>
      </c>
      <c r="AY666" s="7">
        <v>0.16993</v>
      </c>
      <c r="AZ666" s="7">
        <v>1.57877</v>
      </c>
      <c r="BA666" s="7">
        <v>0.56000000000000005</v>
      </c>
    </row>
    <row r="667" spans="1:53" x14ac:dyDescent="0.35">
      <c r="A667" t="str">
        <f>IFERROR(VLOOKUP(O667,#REF!,3,FALSE),"normal")</f>
        <v>normal</v>
      </c>
      <c r="B667" t="s">
        <v>122</v>
      </c>
      <c r="C667">
        <f t="shared" si="87"/>
        <v>50.213867895306493</v>
      </c>
      <c r="D667">
        <f t="shared" si="88"/>
        <v>20.285775478295133</v>
      </c>
      <c r="E667">
        <f t="shared" si="89"/>
        <v>20.163571273165999</v>
      </c>
      <c r="F667" s="7">
        <f t="shared" si="90"/>
        <v>-0.2671878538622508</v>
      </c>
      <c r="G667" s="7">
        <f t="shared" si="91"/>
        <v>172.32496076585059</v>
      </c>
      <c r="H667" s="7">
        <f t="shared" si="92"/>
        <v>-9.3072014339888778E-2</v>
      </c>
      <c r="I667" s="7">
        <f t="shared" si="93"/>
        <v>13.518386439546656</v>
      </c>
      <c r="J667" s="7" t="str">
        <f t="shared" si="94"/>
        <v>P_163A3AB9_001B2648336hr13</v>
      </c>
      <c r="K667" s="7" t="s">
        <v>159</v>
      </c>
      <c r="L667" s="1">
        <v>43774.761111111111</v>
      </c>
      <c r="M667" s="7" t="s">
        <v>32</v>
      </c>
      <c r="N667" s="7">
        <v>13</v>
      </c>
      <c r="O667" s="7" t="s">
        <v>19</v>
      </c>
      <c r="P667" s="7">
        <v>106</v>
      </c>
      <c r="Q667" s="7">
        <v>13</v>
      </c>
      <c r="R667" s="7">
        <v>3</v>
      </c>
      <c r="S667" s="7">
        <v>5</v>
      </c>
      <c r="T667" s="7">
        <v>133</v>
      </c>
      <c r="U667" s="7">
        <v>127.44</v>
      </c>
      <c r="V667" s="7">
        <v>165.12100000000001</v>
      </c>
      <c r="W667" s="7">
        <v>8.0894399999999997</v>
      </c>
      <c r="X667" s="7">
        <v>135.43</v>
      </c>
      <c r="Y667" s="7">
        <v>34</v>
      </c>
      <c r="Z667" s="7">
        <v>40</v>
      </c>
      <c r="AA667" s="7">
        <v>34.619999999999997</v>
      </c>
      <c r="AB667" s="7">
        <v>80</v>
      </c>
      <c r="AC667" s="7">
        <v>78.050600000000003</v>
      </c>
      <c r="AD667" s="7">
        <v>3320.87</v>
      </c>
      <c r="AE667" s="7">
        <v>1471.17</v>
      </c>
      <c r="AF667" s="7">
        <v>16.115500000000001</v>
      </c>
      <c r="AG667" s="7">
        <v>0.53876599999999997</v>
      </c>
      <c r="AH667" s="7">
        <v>1172.6199999999999</v>
      </c>
      <c r="AI667" s="7">
        <v>0.42943500000000001</v>
      </c>
      <c r="AJ667" s="7">
        <v>3.3696999999999999</v>
      </c>
      <c r="AK667" s="7">
        <v>9.20139</v>
      </c>
      <c r="AL667" s="7">
        <v>72.7637</v>
      </c>
      <c r="AM667" s="7">
        <v>2653.34</v>
      </c>
      <c r="AN667" s="7">
        <v>298.54199999999997</v>
      </c>
      <c r="AO667" s="7">
        <v>0.109331</v>
      </c>
      <c r="AP667" s="7">
        <v>-2.06107</v>
      </c>
      <c r="AQ667" s="7">
        <v>2443.34</v>
      </c>
      <c r="AR667" s="7">
        <v>-0.223995</v>
      </c>
      <c r="AS667" s="7">
        <v>3320.88</v>
      </c>
      <c r="AT667" s="7">
        <v>6038.16</v>
      </c>
      <c r="AU667" s="7">
        <v>-6.6053000000000001E-2</v>
      </c>
      <c r="AV667" s="7">
        <v>2443.35</v>
      </c>
      <c r="AW667" s="7">
        <v>0.32642300000000002</v>
      </c>
      <c r="AX667" s="7">
        <v>-3.5708199999999999E-6</v>
      </c>
      <c r="AY667" s="7">
        <v>0.45568399999999998</v>
      </c>
      <c r="AZ667" s="7">
        <v>4.19292</v>
      </c>
      <c r="BA667" s="7"/>
    </row>
    <row r="668" spans="1:53" x14ac:dyDescent="0.35">
      <c r="A668" t="str">
        <f>IFERROR(VLOOKUP(O668,#REF!,3,FALSE),"normal")</f>
        <v>normal</v>
      </c>
      <c r="B668" t="s">
        <v>122</v>
      </c>
      <c r="C668">
        <f t="shared" si="87"/>
        <v>70.761946319022115</v>
      </c>
      <c r="D668">
        <f t="shared" si="88"/>
        <v>20.264812196435578</v>
      </c>
      <c r="E668">
        <f t="shared" si="89"/>
        <v>20.159642645697396</v>
      </c>
      <c r="F668" s="7">
        <f t="shared" si="90"/>
        <v>-0.26584847962396674</v>
      </c>
      <c r="G668" s="7">
        <f t="shared" si="91"/>
        <v>273.67984682107596</v>
      </c>
      <c r="H668" s="7">
        <f t="shared" si="92"/>
        <v>-8.6718509755901563E-2</v>
      </c>
      <c r="I668" s="7">
        <f t="shared" si="93"/>
        <v>13.914993586564753</v>
      </c>
      <c r="J668" s="7" t="str">
        <f t="shared" si="94"/>
        <v>P_163A3AB9_001B2648336hr14</v>
      </c>
      <c r="K668" s="7" t="s">
        <v>159</v>
      </c>
      <c r="L668" s="1">
        <v>43774.761111111111</v>
      </c>
      <c r="M668" s="7" t="s">
        <v>32</v>
      </c>
      <c r="N668" s="7">
        <v>13</v>
      </c>
      <c r="O668" s="7" t="s">
        <v>19</v>
      </c>
      <c r="P668" s="7">
        <v>106</v>
      </c>
      <c r="Q668" s="7">
        <v>14</v>
      </c>
      <c r="R668" s="7">
        <v>1</v>
      </c>
      <c r="S668" s="7">
        <v>5</v>
      </c>
      <c r="T668" s="7">
        <v>227</v>
      </c>
      <c r="U668" s="7">
        <v>216.74</v>
      </c>
      <c r="V668" s="7">
        <v>261.31</v>
      </c>
      <c r="W668" s="7">
        <v>8.0905699999999996</v>
      </c>
      <c r="X668" s="7">
        <v>135.43899999999999</v>
      </c>
      <c r="Y668" s="7">
        <v>34</v>
      </c>
      <c r="Z668" s="7">
        <v>40</v>
      </c>
      <c r="AA668" s="7">
        <v>34.617600000000003</v>
      </c>
      <c r="AB668" s="7">
        <v>80</v>
      </c>
      <c r="AC668" s="7">
        <v>77.596100000000007</v>
      </c>
      <c r="AD668" s="7">
        <v>3645.22</v>
      </c>
      <c r="AE668" s="7">
        <v>2249.58</v>
      </c>
      <c r="AF668" s="7">
        <v>12.8399</v>
      </c>
      <c r="AG668" s="7">
        <v>0.82383499999999998</v>
      </c>
      <c r="AH668" s="7">
        <v>1951.04</v>
      </c>
      <c r="AI668" s="7">
        <v>0.71450400000000003</v>
      </c>
      <c r="AJ668" s="7">
        <v>3.2965900000000001</v>
      </c>
      <c r="AK668" s="7">
        <v>9.0017600000000009</v>
      </c>
      <c r="AL668" s="7">
        <v>151.952</v>
      </c>
      <c r="AM668" s="7">
        <v>2653.34</v>
      </c>
      <c r="AN668" s="7">
        <v>298.54199999999997</v>
      </c>
      <c r="AO668" s="7">
        <v>0.109331</v>
      </c>
      <c r="AP668" s="7">
        <v>-2.06107</v>
      </c>
      <c r="AQ668" s="7">
        <v>2443.34</v>
      </c>
      <c r="AR668" s="7">
        <v>-0.228963</v>
      </c>
      <c r="AS668" s="7">
        <v>3645.23</v>
      </c>
      <c r="AT668" s="7">
        <v>6038.86</v>
      </c>
      <c r="AU668" s="7">
        <v>-6.6053000000000001E-2</v>
      </c>
      <c r="AV668" s="7">
        <v>2443.35</v>
      </c>
      <c r="AW668" s="7">
        <v>0.326461</v>
      </c>
      <c r="AX668" s="7">
        <v>-3.5708199999999999E-6</v>
      </c>
      <c r="AY668" s="7">
        <v>0.18218200000000001</v>
      </c>
      <c r="AZ668" s="7">
        <v>1.63995</v>
      </c>
      <c r="BA668" s="7"/>
    </row>
    <row r="669" spans="1:53" x14ac:dyDescent="0.35">
      <c r="A669" t="str">
        <f>IFERROR(VLOOKUP(O669,#REF!,3,FALSE),"normal")</f>
        <v>normal</v>
      </c>
      <c r="B669" t="s">
        <v>122</v>
      </c>
      <c r="C669">
        <f t="shared" si="87"/>
        <v>105.82701265276324</v>
      </c>
      <c r="D669">
        <f t="shared" si="88"/>
        <v>20.227644449358813</v>
      </c>
      <c r="E669">
        <f t="shared" si="89"/>
        <v>20.117268973211527</v>
      </c>
      <c r="F669" s="7">
        <f t="shared" si="90"/>
        <v>-0.26512425176854698</v>
      </c>
      <c r="G669" s="7">
        <f t="shared" si="91"/>
        <v>454.83324149151122</v>
      </c>
      <c r="H669" s="7">
        <f t="shared" si="92"/>
        <v>-8.7055585506341682E-2</v>
      </c>
      <c r="I669" s="7">
        <f t="shared" si="93"/>
        <v>14.251823057060976</v>
      </c>
      <c r="J669" s="7" t="str">
        <f t="shared" si="94"/>
        <v>P_163A3AB9_001B2648336hr15</v>
      </c>
      <c r="K669" s="7" t="s">
        <v>159</v>
      </c>
      <c r="L669" s="1">
        <v>43774.761111111111</v>
      </c>
      <c r="M669" s="7" t="s">
        <v>32</v>
      </c>
      <c r="N669" s="7">
        <v>13</v>
      </c>
      <c r="O669" s="7" t="s">
        <v>19</v>
      </c>
      <c r="P669" s="7">
        <v>106</v>
      </c>
      <c r="Q669" s="7">
        <v>15</v>
      </c>
      <c r="R669" s="7">
        <v>3</v>
      </c>
      <c r="S669" s="7">
        <v>5</v>
      </c>
      <c r="T669" s="7">
        <v>400</v>
      </c>
      <c r="U669" s="7">
        <v>381.09</v>
      </c>
      <c r="V669" s="7">
        <v>433.33100000000002</v>
      </c>
      <c r="W669" s="7">
        <v>8.1027400000000007</v>
      </c>
      <c r="X669" s="7">
        <v>135.53700000000001</v>
      </c>
      <c r="Y669" s="7">
        <v>34</v>
      </c>
      <c r="Z669" s="7">
        <v>40</v>
      </c>
      <c r="AA669" s="7">
        <v>34.610700000000001</v>
      </c>
      <c r="AB669" s="7">
        <v>80</v>
      </c>
      <c r="AC669" s="7">
        <v>77.588499999999996</v>
      </c>
      <c r="AD669" s="7">
        <v>3969.93</v>
      </c>
      <c r="AE669" s="7">
        <v>3646.71</v>
      </c>
      <c r="AF669" s="7">
        <v>14.369300000000001</v>
      </c>
      <c r="AG669" s="7">
        <v>1.33548</v>
      </c>
      <c r="AH669" s="7">
        <v>3348.17</v>
      </c>
      <c r="AI669" s="7">
        <v>1.2261500000000001</v>
      </c>
      <c r="AJ669" s="7">
        <v>3.2174900000000002</v>
      </c>
      <c r="AK669" s="7">
        <v>8.7857599999999998</v>
      </c>
      <c r="AL669" s="7">
        <v>233.00899999999999</v>
      </c>
      <c r="AM669" s="7">
        <v>2653.34</v>
      </c>
      <c r="AN669" s="7">
        <v>298.54199999999997</v>
      </c>
      <c r="AO669" s="7">
        <v>0.109331</v>
      </c>
      <c r="AP669" s="7">
        <v>-2.06107</v>
      </c>
      <c r="AQ669" s="7">
        <v>2443.34</v>
      </c>
      <c r="AR669" s="7">
        <v>-0.23459199999999999</v>
      </c>
      <c r="AS669" s="7">
        <v>3969.95</v>
      </c>
      <c r="AT669" s="7">
        <v>6046.4</v>
      </c>
      <c r="AU669" s="7">
        <v>-6.6053000000000001E-2</v>
      </c>
      <c r="AV669" s="7">
        <v>2443.35</v>
      </c>
      <c r="AW669" s="7">
        <v>0.32686799999999999</v>
      </c>
      <c r="AX669" s="7">
        <v>-3.5708199999999999E-6</v>
      </c>
      <c r="AY669" s="7">
        <v>-8.3257999999999995E-3</v>
      </c>
      <c r="AZ669" s="7">
        <v>-7.3148500000000005E-2</v>
      </c>
      <c r="BA669" s="7"/>
    </row>
    <row r="670" spans="1:53" x14ac:dyDescent="0.35">
      <c r="A670" t="str">
        <f>IFERROR(VLOOKUP(O670,#REF!,3,FALSE),"normal")</f>
        <v>normal</v>
      </c>
      <c r="B670" t="s">
        <v>122</v>
      </c>
      <c r="C670">
        <f t="shared" si="87"/>
        <v>11.146129323950838</v>
      </c>
      <c r="D670">
        <f t="shared" si="88"/>
        <v>6.5131334236255904</v>
      </c>
      <c r="E670">
        <f t="shared" si="89"/>
        <v>2.6972306626572422</v>
      </c>
      <c r="F670" s="7">
        <f t="shared" si="90"/>
        <v>-2.6920283971308738E-2</v>
      </c>
      <c r="G670" s="7">
        <f t="shared" si="91"/>
        <v>58.298845983133596</v>
      </c>
      <c r="H670" s="7">
        <f t="shared" si="92"/>
        <v>5.5926400879342225E-2</v>
      </c>
      <c r="I670" s="7">
        <f t="shared" si="93"/>
        <v>9.4024365110261297</v>
      </c>
      <c r="J670" s="7" t="str">
        <f t="shared" si="94"/>
        <v>P_163A3AB9_001B2748336hr12</v>
      </c>
      <c r="K670" s="7" t="s">
        <v>159</v>
      </c>
      <c r="L670" s="1">
        <v>43774.761111111111</v>
      </c>
      <c r="M670" s="7" t="s">
        <v>32</v>
      </c>
      <c r="N670" s="7">
        <v>14</v>
      </c>
      <c r="O670" s="7" t="s">
        <v>20</v>
      </c>
      <c r="P670" s="7">
        <v>106</v>
      </c>
      <c r="Q670" s="7">
        <v>12</v>
      </c>
      <c r="R670" s="7">
        <v>2051</v>
      </c>
      <c r="S670" s="7">
        <v>5</v>
      </c>
      <c r="T670" s="7">
        <v>70</v>
      </c>
      <c r="U670" s="7">
        <v>67.59</v>
      </c>
      <c r="V670" s="7">
        <v>56.291699999999999</v>
      </c>
      <c r="W670" s="7">
        <v>6.3517000000000001</v>
      </c>
      <c r="X670" s="7">
        <v>209.66</v>
      </c>
      <c r="Y670" s="7">
        <v>34</v>
      </c>
      <c r="Z670" s="7">
        <v>41</v>
      </c>
      <c r="AA670" s="7">
        <v>34.615099999999998</v>
      </c>
      <c r="AB670" s="7">
        <v>80</v>
      </c>
      <c r="AC670" s="7">
        <v>77.511899999999997</v>
      </c>
      <c r="AD670" s="7">
        <v>2999.53</v>
      </c>
      <c r="AE670" s="7">
        <v>567.20799999999997</v>
      </c>
      <c r="AF670" s="7">
        <v>4.6342699999999999</v>
      </c>
      <c r="AG670" s="7">
        <v>0.20772099999999999</v>
      </c>
      <c r="AH670" s="7">
        <v>340.41699999999997</v>
      </c>
      <c r="AI670" s="7">
        <v>0.124666</v>
      </c>
      <c r="AJ670" s="7">
        <v>1.8444499999999999</v>
      </c>
      <c r="AK670" s="7">
        <v>5.0364899999999997</v>
      </c>
      <c r="AL670" s="7">
        <v>73.456400000000002</v>
      </c>
      <c r="AM670" s="7">
        <v>2653.77</v>
      </c>
      <c r="AN670" s="7">
        <v>226.792</v>
      </c>
      <c r="AO670" s="7">
        <v>8.3054900000000001E-2</v>
      </c>
      <c r="AP670" s="7">
        <v>-0.806504</v>
      </c>
      <c r="AQ670" s="7">
        <v>2443.77</v>
      </c>
      <c r="AR670" s="7">
        <v>-0.160132</v>
      </c>
      <c r="AS670" s="7">
        <v>2999.53</v>
      </c>
      <c r="AT670" s="7">
        <v>6617.32</v>
      </c>
      <c r="AU670" s="7">
        <v>-5.6744599999999998</v>
      </c>
      <c r="AV670" s="7">
        <v>2443.79</v>
      </c>
      <c r="AW670" s="7">
        <v>0.35773199999999999</v>
      </c>
      <c r="AX670" s="7">
        <v>-3.0676100000000001E-4</v>
      </c>
      <c r="AY670" s="7">
        <v>2.9623699999999999</v>
      </c>
      <c r="AZ670" s="7">
        <v>14.9199</v>
      </c>
      <c r="BA670" s="7">
        <v>1.1213299999999999</v>
      </c>
    </row>
    <row r="671" spans="1:53" x14ac:dyDescent="0.35">
      <c r="A671" t="str">
        <f>IFERROR(VLOOKUP(O671,#REF!,3,FALSE),"normal")</f>
        <v>normal</v>
      </c>
      <c r="B671" t="s">
        <v>122</v>
      </c>
      <c r="C671">
        <f t="shared" si="87"/>
        <v>19.024344708733949</v>
      </c>
      <c r="D671">
        <f t="shared" si="88"/>
        <v>6.5547308991122382</v>
      </c>
      <c r="E671">
        <f t="shared" si="89"/>
        <v>2.6570067380528641</v>
      </c>
      <c r="F671" s="7">
        <f t="shared" si="90"/>
        <v>-2.5808942751743717E-2</v>
      </c>
      <c r="G671" s="7">
        <f t="shared" si="91"/>
        <v>133.74828154425614</v>
      </c>
      <c r="H671" s="7">
        <f t="shared" si="92"/>
        <v>7.4238354837040693E-2</v>
      </c>
      <c r="I671" s="7">
        <f t="shared" si="93"/>
        <v>7.7252480021072554</v>
      </c>
      <c r="J671" s="7" t="str">
        <f t="shared" si="94"/>
        <v>P_163A3AB9_001B2748336hr13</v>
      </c>
      <c r="K671" s="7" t="s">
        <v>159</v>
      </c>
      <c r="L671" s="1">
        <v>43774.761111111111</v>
      </c>
      <c r="M671" s="7" t="s">
        <v>32</v>
      </c>
      <c r="N671" s="7">
        <v>14</v>
      </c>
      <c r="O671" s="7" t="s">
        <v>20</v>
      </c>
      <c r="P671" s="7">
        <v>106</v>
      </c>
      <c r="Q671" s="7">
        <v>13</v>
      </c>
      <c r="R671" s="7">
        <v>3</v>
      </c>
      <c r="S671" s="7">
        <v>5</v>
      </c>
      <c r="T671" s="7">
        <v>133</v>
      </c>
      <c r="U671" s="7">
        <v>127.44</v>
      </c>
      <c r="V671" s="7">
        <v>128.15700000000001</v>
      </c>
      <c r="W671" s="7">
        <v>6.3326900000000004</v>
      </c>
      <c r="X671" s="7">
        <v>209.96600000000001</v>
      </c>
      <c r="Y671" s="7">
        <v>34</v>
      </c>
      <c r="Z671" s="7">
        <v>41</v>
      </c>
      <c r="AA671" s="7">
        <v>34.619999999999997</v>
      </c>
      <c r="AB671" s="7">
        <v>80</v>
      </c>
      <c r="AC671" s="7">
        <v>78.050600000000003</v>
      </c>
      <c r="AD671" s="7">
        <v>3321.32</v>
      </c>
      <c r="AE671" s="7">
        <v>1021.54</v>
      </c>
      <c r="AF671" s="7">
        <v>6.9967600000000001</v>
      </c>
      <c r="AG671" s="7">
        <v>0.37410500000000002</v>
      </c>
      <c r="AH671" s="7">
        <v>794.75</v>
      </c>
      <c r="AI671" s="7">
        <v>0.291051</v>
      </c>
      <c r="AJ671" s="7">
        <v>2.28382</v>
      </c>
      <c r="AK671" s="7">
        <v>6.2362700000000002</v>
      </c>
      <c r="AL671" s="7">
        <v>113.58799999999999</v>
      </c>
      <c r="AM671" s="7">
        <v>2653.77</v>
      </c>
      <c r="AN671" s="7">
        <v>226.792</v>
      </c>
      <c r="AO671" s="7">
        <v>8.3054900000000001E-2</v>
      </c>
      <c r="AP671" s="7">
        <v>-0.806504</v>
      </c>
      <c r="AQ671" s="7">
        <v>2443.77</v>
      </c>
      <c r="AR671" s="7">
        <v>-0.129325</v>
      </c>
      <c r="AS671" s="7">
        <v>3321.33</v>
      </c>
      <c r="AT671" s="7">
        <v>6592.87</v>
      </c>
      <c r="AU671" s="7">
        <v>-5.6744599999999998</v>
      </c>
      <c r="AV671" s="7">
        <v>2443.79</v>
      </c>
      <c r="AW671" s="7">
        <v>0.35641</v>
      </c>
      <c r="AX671" s="7">
        <v>-3.0676100000000001E-4</v>
      </c>
      <c r="AY671" s="7">
        <v>4.0413399999999999</v>
      </c>
      <c r="AZ671" s="7">
        <v>25.2029</v>
      </c>
      <c r="BA671" s="7"/>
    </row>
    <row r="672" spans="1:53" x14ac:dyDescent="0.35">
      <c r="A672" t="str">
        <f>IFERROR(VLOOKUP(O672,#REF!,3,FALSE),"normal")</f>
        <v>normal</v>
      </c>
      <c r="B672" t="s">
        <v>122</v>
      </c>
      <c r="C672">
        <f t="shared" si="87"/>
        <v>40.600590816988642</v>
      </c>
      <c r="D672">
        <f t="shared" si="88"/>
        <v>6.6122220617107939</v>
      </c>
      <c r="E672">
        <f t="shared" si="89"/>
        <v>2.637209706880054</v>
      </c>
      <c r="F672" s="7">
        <f t="shared" si="90"/>
        <v>-2.3451013096120656E-2</v>
      </c>
      <c r="G672" s="7">
        <f t="shared" si="91"/>
        <v>266.9768847467011</v>
      </c>
      <c r="H672" s="7">
        <f t="shared" si="92"/>
        <v>0.11941457661047492</v>
      </c>
      <c r="I672" s="7">
        <f t="shared" si="93"/>
        <v>6.8209964989222662</v>
      </c>
      <c r="J672" s="7" t="str">
        <f t="shared" si="94"/>
        <v>P_163A3AB9_001B2748336hr14</v>
      </c>
      <c r="K672" s="7" t="s">
        <v>159</v>
      </c>
      <c r="L672" s="1">
        <v>43774.761111111111</v>
      </c>
      <c r="M672" s="7" t="s">
        <v>32</v>
      </c>
      <c r="N672" s="7">
        <v>14</v>
      </c>
      <c r="O672" s="7" t="s">
        <v>20</v>
      </c>
      <c r="P672" s="7">
        <v>106</v>
      </c>
      <c r="Q672" s="7">
        <v>14</v>
      </c>
      <c r="R672" s="7">
        <v>1</v>
      </c>
      <c r="S672" s="7">
        <v>5</v>
      </c>
      <c r="T672" s="7">
        <v>227</v>
      </c>
      <c r="U672" s="7">
        <v>216.74</v>
      </c>
      <c r="V672" s="7">
        <v>254.91</v>
      </c>
      <c r="W672" s="7">
        <v>6.3233499999999996</v>
      </c>
      <c r="X672" s="7">
        <v>210.11600000000001</v>
      </c>
      <c r="Y672" s="7">
        <v>34</v>
      </c>
      <c r="Z672" s="7">
        <v>41</v>
      </c>
      <c r="AA672" s="7">
        <v>34.617600000000003</v>
      </c>
      <c r="AB672" s="7">
        <v>80</v>
      </c>
      <c r="AC672" s="7">
        <v>77.596100000000007</v>
      </c>
      <c r="AD672" s="7">
        <v>3645.66</v>
      </c>
      <c r="AE672" s="7">
        <v>1822</v>
      </c>
      <c r="AF672" s="7">
        <v>14.5662</v>
      </c>
      <c r="AG672" s="7">
        <v>0.66724700000000003</v>
      </c>
      <c r="AH672" s="7">
        <v>1595.21</v>
      </c>
      <c r="AI672" s="7">
        <v>0.58419200000000004</v>
      </c>
      <c r="AJ672" s="7">
        <v>2.69536</v>
      </c>
      <c r="AK672" s="7">
        <v>7.3600099999999999</v>
      </c>
      <c r="AL672" s="7">
        <v>109.514</v>
      </c>
      <c r="AM672" s="7">
        <v>2653.77</v>
      </c>
      <c r="AN672" s="7">
        <v>226.792</v>
      </c>
      <c r="AO672" s="7">
        <v>8.3054900000000001E-2</v>
      </c>
      <c r="AP672" s="7">
        <v>-0.806504</v>
      </c>
      <c r="AQ672" s="7">
        <v>2443.77</v>
      </c>
      <c r="AR672" s="7">
        <v>-0.109579</v>
      </c>
      <c r="AS672" s="7">
        <v>3645.67</v>
      </c>
      <c r="AT672" s="7">
        <v>6580.85</v>
      </c>
      <c r="AU672" s="7">
        <v>-5.6744599999999998</v>
      </c>
      <c r="AV672" s="7">
        <v>2443.79</v>
      </c>
      <c r="AW672" s="7">
        <v>0.35576099999999999</v>
      </c>
      <c r="AX672" s="7">
        <v>-3.0676100000000001E-4</v>
      </c>
      <c r="AY672" s="7">
        <v>6.8771599999999999</v>
      </c>
      <c r="AZ672" s="7">
        <v>50.615900000000003</v>
      </c>
      <c r="BA672" s="7"/>
    </row>
    <row r="673" spans="1:53" x14ac:dyDescent="0.35">
      <c r="A673" t="str">
        <f>IFERROR(VLOOKUP(O673,#REF!,3,FALSE),"normal")</f>
        <v>normal</v>
      </c>
      <c r="B673" t="s">
        <v>122</v>
      </c>
      <c r="C673">
        <f t="shared" si="87"/>
        <v>75.541171917032216</v>
      </c>
      <c r="D673">
        <f t="shared" si="88"/>
        <v>6.66760282893802</v>
      </c>
      <c r="E673">
        <f t="shared" si="89"/>
        <v>2.6191980566627224</v>
      </c>
      <c r="F673" s="7">
        <f t="shared" si="90"/>
        <v>-2.1161199920017727E-2</v>
      </c>
      <c r="G673" s="7">
        <f t="shared" si="91"/>
        <v>535.6760870135663</v>
      </c>
      <c r="H673" s="7">
        <f t="shared" si="92"/>
        <v>0.12346993469533611</v>
      </c>
      <c r="I673" s="7">
        <f t="shared" si="93"/>
        <v>5.988558010304355</v>
      </c>
      <c r="J673" s="7" t="str">
        <f t="shared" si="94"/>
        <v>P_163A3AB9_001B2748336hr15</v>
      </c>
      <c r="K673" s="7" t="s">
        <v>159</v>
      </c>
      <c r="L673" s="1">
        <v>43774.761111111111</v>
      </c>
      <c r="M673" s="7" t="s">
        <v>32</v>
      </c>
      <c r="N673" s="7">
        <v>14</v>
      </c>
      <c r="O673" s="7" t="s">
        <v>20</v>
      </c>
      <c r="P673" s="7">
        <v>106</v>
      </c>
      <c r="Q673" s="7">
        <v>15</v>
      </c>
      <c r="R673" s="7">
        <v>3</v>
      </c>
      <c r="S673" s="7">
        <v>5</v>
      </c>
      <c r="T673" s="7">
        <v>400</v>
      </c>
      <c r="U673" s="7">
        <v>381.09</v>
      </c>
      <c r="V673" s="7">
        <v>510.35199999999998</v>
      </c>
      <c r="W673" s="7">
        <v>6.3149100000000002</v>
      </c>
      <c r="X673" s="7">
        <v>210.25200000000001</v>
      </c>
      <c r="Y673" s="7">
        <v>34</v>
      </c>
      <c r="Z673" s="7">
        <v>41</v>
      </c>
      <c r="AA673" s="7">
        <v>34.610700000000001</v>
      </c>
      <c r="AB673" s="7">
        <v>80</v>
      </c>
      <c r="AC673" s="7">
        <v>77.588499999999996</v>
      </c>
      <c r="AD673" s="7">
        <v>3970.37</v>
      </c>
      <c r="AE673" s="7">
        <v>3433.08</v>
      </c>
      <c r="AF673" s="7">
        <v>28.348600000000001</v>
      </c>
      <c r="AG673" s="7">
        <v>1.25725</v>
      </c>
      <c r="AH673" s="7">
        <v>3206.29</v>
      </c>
      <c r="AI673" s="7">
        <v>1.1741999999999999</v>
      </c>
      <c r="AJ673" s="7">
        <v>3.0811500000000001</v>
      </c>
      <c r="AK673" s="7">
        <v>8.4134799999999998</v>
      </c>
      <c r="AL673" s="7">
        <v>113.102</v>
      </c>
      <c r="AM673" s="7">
        <v>2653.77</v>
      </c>
      <c r="AN673" s="7">
        <v>226.792</v>
      </c>
      <c r="AO673" s="7">
        <v>8.3054900000000001E-2</v>
      </c>
      <c r="AP673" s="7">
        <v>-0.806504</v>
      </c>
      <c r="AQ673" s="7">
        <v>2443.77</v>
      </c>
      <c r="AR673" s="7">
        <v>-9.5858600000000002E-2</v>
      </c>
      <c r="AS673" s="7">
        <v>3970.39</v>
      </c>
      <c r="AT673" s="7">
        <v>6569.98</v>
      </c>
      <c r="AU673" s="7">
        <v>-5.6744599999999998</v>
      </c>
      <c r="AV673" s="7">
        <v>2443.79</v>
      </c>
      <c r="AW673" s="7">
        <v>0.35517300000000002</v>
      </c>
      <c r="AX673" s="7">
        <v>-3.0676100000000001E-4</v>
      </c>
      <c r="AY673" s="7">
        <v>12.5398</v>
      </c>
      <c r="AZ673" s="7">
        <v>105.504</v>
      </c>
      <c r="BA673" s="7"/>
    </row>
    <row r="674" spans="1:53" x14ac:dyDescent="0.35">
      <c r="A674" t="str">
        <f>IFERROR(VLOOKUP(O674,#REF!,3,FALSE),"normal")</f>
        <v>normal</v>
      </c>
      <c r="B674" t="s">
        <v>122</v>
      </c>
      <c r="C674">
        <f t="shared" si="87"/>
        <v>42.682705332669244</v>
      </c>
      <c r="D674">
        <f t="shared" si="88"/>
        <v>21.420383222868907</v>
      </c>
      <c r="E674">
        <f t="shared" si="89"/>
        <v>20.089270896811396</v>
      </c>
      <c r="F674" s="7">
        <f t="shared" si="90"/>
        <v>-0.19726892838530419</v>
      </c>
      <c r="G674" s="7">
        <f t="shared" si="91"/>
        <v>101.95827785175321</v>
      </c>
      <c r="H674" s="7">
        <f t="shared" si="92"/>
        <v>7.3737685762827909E-2</v>
      </c>
      <c r="I674" s="7">
        <f t="shared" si="93"/>
        <v>16.584515791099498</v>
      </c>
      <c r="J674" s="7" t="str">
        <f t="shared" si="94"/>
        <v>P_163A3AB9_001B0D48336hr12</v>
      </c>
      <c r="K674" s="7" t="s">
        <v>159</v>
      </c>
      <c r="L674" s="1">
        <v>43774.761111111111</v>
      </c>
      <c r="M674" s="7" t="s">
        <v>32</v>
      </c>
      <c r="N674" s="7">
        <v>15</v>
      </c>
      <c r="O674" s="7" t="s">
        <v>21</v>
      </c>
      <c r="P674" s="7">
        <v>106</v>
      </c>
      <c r="Q674" s="7">
        <v>12</v>
      </c>
      <c r="R674" s="7">
        <v>2051</v>
      </c>
      <c r="S674" s="7">
        <v>5</v>
      </c>
      <c r="T674" s="7">
        <v>70</v>
      </c>
      <c r="U674" s="7">
        <v>67.59</v>
      </c>
      <c r="V674" s="7">
        <v>98.447999999999993</v>
      </c>
      <c r="W674" s="7">
        <v>7.5321300000000004</v>
      </c>
      <c r="X674" s="7">
        <v>131.393</v>
      </c>
      <c r="Y674" s="7">
        <v>34</v>
      </c>
      <c r="Z674" s="7">
        <v>40</v>
      </c>
      <c r="AA674" s="7">
        <v>34.615099999999998</v>
      </c>
      <c r="AB674" s="7">
        <v>80</v>
      </c>
      <c r="AC674" s="7">
        <v>77.511899999999997</v>
      </c>
      <c r="AD674" s="7">
        <v>2999.97</v>
      </c>
      <c r="AE674" s="7">
        <v>872.91700000000003</v>
      </c>
      <c r="AF674" s="7">
        <v>9.5139099999999992</v>
      </c>
      <c r="AG674" s="7">
        <v>0.31967699999999999</v>
      </c>
      <c r="AH674" s="7">
        <v>590.20799999999997</v>
      </c>
      <c r="AI674" s="7">
        <v>0.216144</v>
      </c>
      <c r="AJ674" s="7">
        <v>3.19787</v>
      </c>
      <c r="AK674" s="7">
        <v>8.7321799999999996</v>
      </c>
      <c r="AL674" s="7">
        <v>62.0364</v>
      </c>
      <c r="AM674" s="7">
        <v>2654.22</v>
      </c>
      <c r="AN674" s="7">
        <v>282.70800000000003</v>
      </c>
      <c r="AO674" s="7">
        <v>0.103532</v>
      </c>
      <c r="AP674" s="7">
        <v>-2.08155</v>
      </c>
      <c r="AQ674" s="7">
        <v>2444.2199999999998</v>
      </c>
      <c r="AR674" s="7">
        <v>-0.23837700000000001</v>
      </c>
      <c r="AS674" s="7">
        <v>2999.98</v>
      </c>
      <c r="AT674" s="7">
        <v>7771.32</v>
      </c>
      <c r="AU674" s="7">
        <v>-0.55364100000000005</v>
      </c>
      <c r="AV674" s="7">
        <v>2444.23</v>
      </c>
      <c r="AW674" s="7">
        <v>0.42011700000000002</v>
      </c>
      <c r="AX674" s="7">
        <v>-2.9929799999999999E-5</v>
      </c>
      <c r="AY674" s="7">
        <v>0.959727</v>
      </c>
      <c r="AZ674" s="7">
        <v>8.3805099999999992</v>
      </c>
      <c r="BA674" s="7">
        <v>0.84066700000000005</v>
      </c>
    </row>
    <row r="675" spans="1:53" x14ac:dyDescent="0.35">
      <c r="A675" t="str">
        <f>IFERROR(VLOOKUP(O675,#REF!,3,FALSE),"normal")</f>
        <v>normal</v>
      </c>
      <c r="B675" t="s">
        <v>122</v>
      </c>
      <c r="C675">
        <f t="shared" si="87"/>
        <v>61.469296134943122</v>
      </c>
      <c r="D675">
        <f t="shared" si="88"/>
        <v>21.415166935121675</v>
      </c>
      <c r="E675">
        <f t="shared" si="89"/>
        <v>20.13360897107798</v>
      </c>
      <c r="F675" s="7">
        <f t="shared" si="90"/>
        <v>-0.19601209944633274</v>
      </c>
      <c r="G675" s="7">
        <f t="shared" si="91"/>
        <v>181.05908662900191</v>
      </c>
      <c r="H675" s="7">
        <f t="shared" si="92"/>
        <v>6.4122936268703148E-2</v>
      </c>
      <c r="I675" s="7">
        <f t="shared" si="93"/>
        <v>15.855940881702411</v>
      </c>
      <c r="J675" s="7" t="str">
        <f t="shared" si="94"/>
        <v>P_163A3AB9_001B0D48336hr13</v>
      </c>
      <c r="K675" s="7" t="s">
        <v>159</v>
      </c>
      <c r="L675" s="1">
        <v>43774.761111111111</v>
      </c>
      <c r="M675" s="7" t="s">
        <v>32</v>
      </c>
      <c r="N675" s="7">
        <v>15</v>
      </c>
      <c r="O675" s="7" t="s">
        <v>21</v>
      </c>
      <c r="P675" s="7">
        <v>106</v>
      </c>
      <c r="Q675" s="7">
        <v>13</v>
      </c>
      <c r="R675" s="7">
        <v>3</v>
      </c>
      <c r="S675" s="7">
        <v>5</v>
      </c>
      <c r="T675" s="7">
        <v>133</v>
      </c>
      <c r="U675" s="7">
        <v>127.44</v>
      </c>
      <c r="V675" s="7">
        <v>173.49</v>
      </c>
      <c r="W675" s="7">
        <v>7.5219500000000004</v>
      </c>
      <c r="X675" s="7">
        <v>131.26400000000001</v>
      </c>
      <c r="Y675" s="7">
        <v>34</v>
      </c>
      <c r="Z675" s="7">
        <v>40</v>
      </c>
      <c r="AA675" s="7">
        <v>34.619999999999997</v>
      </c>
      <c r="AB675" s="7">
        <v>80</v>
      </c>
      <c r="AC675" s="7">
        <v>78.050600000000003</v>
      </c>
      <c r="AD675" s="7">
        <v>3321.75</v>
      </c>
      <c r="AE675" s="7">
        <v>1436.25</v>
      </c>
      <c r="AF675" s="7">
        <v>11.8698</v>
      </c>
      <c r="AG675" s="7">
        <v>0.52597899999999997</v>
      </c>
      <c r="AH675" s="7">
        <v>1153.54</v>
      </c>
      <c r="AI675" s="7">
        <v>0.42244599999999999</v>
      </c>
      <c r="AJ675" s="7">
        <v>3.3148599999999999</v>
      </c>
      <c r="AK675" s="7">
        <v>9.0516500000000004</v>
      </c>
      <c r="AL675" s="7">
        <v>97.183199999999999</v>
      </c>
      <c r="AM675" s="7">
        <v>2654.22</v>
      </c>
      <c r="AN675" s="7">
        <v>282.70800000000003</v>
      </c>
      <c r="AO675" s="7">
        <v>0.103532</v>
      </c>
      <c r="AP675" s="7">
        <v>-2.08155</v>
      </c>
      <c r="AQ675" s="7">
        <v>2444.2199999999998</v>
      </c>
      <c r="AR675" s="7">
        <v>-0.229964</v>
      </c>
      <c r="AS675" s="7">
        <v>3321.77</v>
      </c>
      <c r="AT675" s="7">
        <v>7764.87</v>
      </c>
      <c r="AU675" s="7">
        <v>-0.55364100000000005</v>
      </c>
      <c r="AV675" s="7">
        <v>2444.23</v>
      </c>
      <c r="AW675" s="7">
        <v>0.419769</v>
      </c>
      <c r="AX675" s="7">
        <v>-2.9929799999999999E-5</v>
      </c>
      <c r="AY675" s="7">
        <v>0.62608200000000003</v>
      </c>
      <c r="AZ675" s="7">
        <v>5.6670699999999998</v>
      </c>
      <c r="BA675" s="7"/>
    </row>
    <row r="676" spans="1:53" x14ac:dyDescent="0.35">
      <c r="A676" t="str">
        <f>IFERROR(VLOOKUP(O676,#REF!,3,FALSE),"normal")</f>
        <v>normal</v>
      </c>
      <c r="B676" t="s">
        <v>122</v>
      </c>
      <c r="C676">
        <f t="shared" si="87"/>
        <v>88.716199360870661</v>
      </c>
      <c r="D676">
        <f t="shared" si="88"/>
        <v>21.435195773149111</v>
      </c>
      <c r="E676">
        <f t="shared" si="89"/>
        <v>20.177719203658224</v>
      </c>
      <c r="F676" s="7">
        <f t="shared" si="90"/>
        <v>-0.19595034316223037</v>
      </c>
      <c r="G676" s="7">
        <f t="shared" si="91"/>
        <v>296.99672879948321</v>
      </c>
      <c r="H676" s="7">
        <f t="shared" si="92"/>
        <v>5.8330985447327718E-2</v>
      </c>
      <c r="I676" s="7">
        <f t="shared" si="93"/>
        <v>15.636287659827723</v>
      </c>
      <c r="J676" s="7" t="str">
        <f t="shared" si="94"/>
        <v>P_163A3AB9_001B0D48336hr14</v>
      </c>
      <c r="K676" s="7" t="s">
        <v>159</v>
      </c>
      <c r="L676" s="1">
        <v>43774.761111111111</v>
      </c>
      <c r="M676" s="7" t="s">
        <v>32</v>
      </c>
      <c r="N676" s="7">
        <v>15</v>
      </c>
      <c r="O676" s="7" t="s">
        <v>21</v>
      </c>
      <c r="P676" s="7">
        <v>106</v>
      </c>
      <c r="Q676" s="7">
        <v>14</v>
      </c>
      <c r="R676" s="7">
        <v>1</v>
      </c>
      <c r="S676" s="7">
        <v>5</v>
      </c>
      <c r="T676" s="7">
        <v>227</v>
      </c>
      <c r="U676" s="7">
        <v>216.74</v>
      </c>
      <c r="V676" s="7">
        <v>283.57299999999998</v>
      </c>
      <c r="W676" s="7">
        <v>7.5118499999999999</v>
      </c>
      <c r="X676" s="7">
        <v>131.136</v>
      </c>
      <c r="Y676" s="7">
        <v>34</v>
      </c>
      <c r="Z676" s="7">
        <v>40</v>
      </c>
      <c r="AA676" s="7">
        <v>34.617600000000003</v>
      </c>
      <c r="AB676" s="7">
        <v>80</v>
      </c>
      <c r="AC676" s="7">
        <v>77.596100000000007</v>
      </c>
      <c r="AD676" s="7">
        <v>3646.11</v>
      </c>
      <c r="AE676" s="7">
        <v>2261.29</v>
      </c>
      <c r="AF676" s="7">
        <v>13.162800000000001</v>
      </c>
      <c r="AG676" s="7">
        <v>0.82812200000000002</v>
      </c>
      <c r="AH676" s="7">
        <v>1978.58</v>
      </c>
      <c r="AI676" s="7">
        <v>0.72458999999999996</v>
      </c>
      <c r="AJ676" s="7">
        <v>3.3431299999999999</v>
      </c>
      <c r="AK676" s="7">
        <v>9.1288300000000007</v>
      </c>
      <c r="AL676" s="7">
        <v>150.316</v>
      </c>
      <c r="AM676" s="7">
        <v>2654.22</v>
      </c>
      <c r="AN676" s="7">
        <v>282.70800000000003</v>
      </c>
      <c r="AO676" s="7">
        <v>0.103532</v>
      </c>
      <c r="AP676" s="7">
        <v>-2.08155</v>
      </c>
      <c r="AQ676" s="7">
        <v>2444.2199999999998</v>
      </c>
      <c r="AR676" s="7">
        <v>-0.22802</v>
      </c>
      <c r="AS676" s="7">
        <v>3646.13</v>
      </c>
      <c r="AT676" s="7">
        <v>7758.47</v>
      </c>
      <c r="AU676" s="7">
        <v>-0.55364100000000005</v>
      </c>
      <c r="AV676" s="7">
        <v>2444.23</v>
      </c>
      <c r="AW676" s="7">
        <v>0.41942299999999999</v>
      </c>
      <c r="AX676" s="7">
        <v>-2.9929799999999999E-5</v>
      </c>
      <c r="AY676" s="7">
        <v>0.43287900000000001</v>
      </c>
      <c r="AZ676" s="7">
        <v>3.9516800000000001</v>
      </c>
      <c r="BA676" s="7"/>
    </row>
    <row r="677" spans="1:53" x14ac:dyDescent="0.35">
      <c r="A677" t="str">
        <f>IFERROR(VLOOKUP(O677,#REF!,3,FALSE),"normal")</f>
        <v>normal</v>
      </c>
      <c r="B677" t="s">
        <v>122</v>
      </c>
      <c r="C677">
        <f t="shared" si="87"/>
        <v>135.26134810805877</v>
      </c>
      <c r="D677">
        <f t="shared" si="88"/>
        <v>21.395694978840986</v>
      </c>
      <c r="E677">
        <f t="shared" si="89"/>
        <v>20.158670182618394</v>
      </c>
      <c r="F677" s="7">
        <f t="shared" si="90"/>
        <v>-0.19451178083131329</v>
      </c>
      <c r="G677" s="7">
        <f t="shared" si="91"/>
        <v>505.97391692251176</v>
      </c>
      <c r="H677" s="7">
        <f t="shared" si="92"/>
        <v>4.9789488920635151E-2</v>
      </c>
      <c r="I677" s="7">
        <f t="shared" si="93"/>
        <v>15.542262695171148</v>
      </c>
      <c r="J677" s="7" t="str">
        <f t="shared" si="94"/>
        <v>P_163A3AB9_001B0D48336hr15</v>
      </c>
      <c r="K677" s="7" t="s">
        <v>159</v>
      </c>
      <c r="L677" s="1">
        <v>43774.761111111111</v>
      </c>
      <c r="M677" s="7" t="s">
        <v>32</v>
      </c>
      <c r="N677" s="7">
        <v>15</v>
      </c>
      <c r="O677" s="7" t="s">
        <v>21</v>
      </c>
      <c r="P677" s="7">
        <v>106</v>
      </c>
      <c r="Q677" s="7">
        <v>15</v>
      </c>
      <c r="R677" s="7">
        <v>3</v>
      </c>
      <c r="S677" s="7">
        <v>5</v>
      </c>
      <c r="T677" s="7">
        <v>400</v>
      </c>
      <c r="U677" s="7">
        <v>381.09</v>
      </c>
      <c r="V677" s="7">
        <v>482.05399999999997</v>
      </c>
      <c r="W677" s="7">
        <v>7.5162199999999997</v>
      </c>
      <c r="X677" s="7">
        <v>131.191</v>
      </c>
      <c r="Y677" s="7">
        <v>34</v>
      </c>
      <c r="Z677" s="7">
        <v>40</v>
      </c>
      <c r="AA677" s="7">
        <v>34.610700000000001</v>
      </c>
      <c r="AB677" s="7">
        <v>80</v>
      </c>
      <c r="AC677" s="7">
        <v>77.588499999999996</v>
      </c>
      <c r="AD677" s="7">
        <v>3970.82</v>
      </c>
      <c r="AE677" s="7">
        <v>3754.42</v>
      </c>
      <c r="AF677" s="7">
        <v>11.420500000000001</v>
      </c>
      <c r="AG677" s="7">
        <v>1.37493</v>
      </c>
      <c r="AH677" s="7">
        <v>3471.71</v>
      </c>
      <c r="AI677" s="7">
        <v>1.2714000000000001</v>
      </c>
      <c r="AJ677" s="7">
        <v>3.3362099999999999</v>
      </c>
      <c r="AK677" s="7">
        <v>9.1099399999999999</v>
      </c>
      <c r="AL677" s="7">
        <v>303.99</v>
      </c>
      <c r="AM677" s="7">
        <v>2654.22</v>
      </c>
      <c r="AN677" s="7">
        <v>282.70800000000003</v>
      </c>
      <c r="AO677" s="7">
        <v>0.103532</v>
      </c>
      <c r="AP677" s="7">
        <v>-2.08155</v>
      </c>
      <c r="AQ677" s="7">
        <v>2444.2199999999998</v>
      </c>
      <c r="AR677" s="7">
        <v>-0.228492</v>
      </c>
      <c r="AS677" s="7">
        <v>3970.83</v>
      </c>
      <c r="AT677" s="7">
        <v>7761.24</v>
      </c>
      <c r="AU677" s="7">
        <v>-0.55364100000000005</v>
      </c>
      <c r="AV677" s="7">
        <v>2444.23</v>
      </c>
      <c r="AW677" s="7">
        <v>0.419572</v>
      </c>
      <c r="AX677" s="7">
        <v>-2.9929799999999999E-5</v>
      </c>
      <c r="AY677" s="7">
        <v>0.19966100000000001</v>
      </c>
      <c r="AZ677" s="7">
        <v>1.8189</v>
      </c>
      <c r="BA677" s="7"/>
    </row>
    <row r="678" spans="1:53" x14ac:dyDescent="0.35">
      <c r="A678" t="str">
        <f>IFERROR(VLOOKUP(O678,#REF!,3,FALSE),"normal")</f>
        <v>normal</v>
      </c>
      <c r="B678" t="s">
        <v>122</v>
      </c>
      <c r="C678">
        <f t="shared" si="87"/>
        <v>56.236232705541937</v>
      </c>
      <c r="D678">
        <f t="shared" si="88"/>
        <v>21.415864729827383</v>
      </c>
      <c r="E678">
        <f t="shared" si="89"/>
        <v>18.061025174400974</v>
      </c>
      <c r="F678" s="7">
        <f t="shared" si="90"/>
        <v>-9.9568054848513388E-2</v>
      </c>
      <c r="G678" s="7">
        <f t="shared" si="91"/>
        <v>108.53883710608078</v>
      </c>
      <c r="H678" s="7">
        <f t="shared" si="92"/>
        <v>0.44915885123432081</v>
      </c>
      <c r="I678" s="7">
        <f t="shared" si="93"/>
        <v>20.690800671871553</v>
      </c>
      <c r="J678" s="7" t="str">
        <f t="shared" si="94"/>
        <v>P_163A3AB9_001B1648336hr12</v>
      </c>
      <c r="K678" s="7" t="s">
        <v>159</v>
      </c>
      <c r="L678" s="1">
        <v>43774.761111111111</v>
      </c>
      <c r="M678" s="7" t="s">
        <v>32</v>
      </c>
      <c r="N678" s="7">
        <v>16</v>
      </c>
      <c r="O678" s="7" t="s">
        <v>22</v>
      </c>
      <c r="P678" s="7">
        <v>106</v>
      </c>
      <c r="Q678" s="7">
        <v>12</v>
      </c>
      <c r="R678" s="7">
        <v>2051</v>
      </c>
      <c r="S678" s="7">
        <v>5</v>
      </c>
      <c r="T678" s="7">
        <v>70</v>
      </c>
      <c r="U678" s="7">
        <v>67.59</v>
      </c>
      <c r="V678" s="7">
        <v>104.80200000000001</v>
      </c>
      <c r="W678" s="7">
        <v>8.2424999999999997</v>
      </c>
      <c r="X678" s="7">
        <v>253.715</v>
      </c>
      <c r="Y678" s="7">
        <v>34</v>
      </c>
      <c r="Z678" s="7">
        <v>39</v>
      </c>
      <c r="AA678" s="7">
        <v>34.615099999999998</v>
      </c>
      <c r="AB678" s="7">
        <v>80</v>
      </c>
      <c r="AC678" s="7">
        <v>77.511899999999997</v>
      </c>
      <c r="AD678" s="7">
        <v>3000.41</v>
      </c>
      <c r="AE678" s="7">
        <v>1117.54</v>
      </c>
      <c r="AF678" s="7">
        <v>5.5558800000000002</v>
      </c>
      <c r="AG678" s="7">
        <v>0.40926200000000001</v>
      </c>
      <c r="AH678" s="7">
        <v>714.95799999999997</v>
      </c>
      <c r="AI678" s="7">
        <v>0.26183000000000001</v>
      </c>
      <c r="AJ678" s="7">
        <v>3.8737900000000001</v>
      </c>
      <c r="AK678" s="7">
        <v>10.5779</v>
      </c>
      <c r="AL678" s="7">
        <v>128.685</v>
      </c>
      <c r="AM678" s="7">
        <v>2654.65</v>
      </c>
      <c r="AN678" s="7">
        <v>402.58300000000003</v>
      </c>
      <c r="AO678" s="7">
        <v>0.14743300000000001</v>
      </c>
      <c r="AP678" s="7">
        <v>-2.26396</v>
      </c>
      <c r="AQ678" s="7">
        <v>2444.65</v>
      </c>
      <c r="AR678" s="7">
        <v>-0.214028</v>
      </c>
      <c r="AS678" s="7">
        <v>3000.42</v>
      </c>
      <c r="AT678" s="7">
        <v>5789.27</v>
      </c>
      <c r="AU678" s="7">
        <v>-1.78207</v>
      </c>
      <c r="AV678" s="7">
        <v>2444.67</v>
      </c>
      <c r="AW678" s="7">
        <v>0.31296800000000002</v>
      </c>
      <c r="AX678" s="7">
        <v>-9.63388E-5</v>
      </c>
      <c r="AY678" s="7">
        <v>7.7163999999999996E-2</v>
      </c>
      <c r="AZ678" s="7">
        <v>0.81623100000000004</v>
      </c>
      <c r="BA678" s="7">
        <v>0.840333</v>
      </c>
    </row>
    <row r="679" spans="1:53" x14ac:dyDescent="0.35">
      <c r="A679" t="str">
        <f>IFERROR(VLOOKUP(O679,#REF!,3,FALSE),"normal")</f>
        <v>normal</v>
      </c>
      <c r="B679" t="s">
        <v>122</v>
      </c>
      <c r="C679">
        <f t="shared" si="87"/>
        <v>-89.804768667210794</v>
      </c>
      <c r="D679">
        <f t="shared" si="88"/>
        <v>49.597337288645051</v>
      </c>
      <c r="E679">
        <f t="shared" si="89"/>
        <v>46.282597927100099</v>
      </c>
      <c r="F679" s="7">
        <f t="shared" si="90"/>
        <v>-0.53824678217036193</v>
      </c>
      <c r="G679" s="7">
        <f t="shared" si="91"/>
        <v>13.291233521657251</v>
      </c>
      <c r="H679" s="7">
        <f t="shared" si="92"/>
        <v>-1.1517352523138562</v>
      </c>
      <c r="I679" s="7">
        <f t="shared" si="93"/>
        <v>20.633218806307568</v>
      </c>
      <c r="J679" s="7" t="str">
        <f t="shared" si="94"/>
        <v>P_163A3AB9_001B1648336hr13</v>
      </c>
      <c r="K679" s="7" t="s">
        <v>159</v>
      </c>
      <c r="L679" s="1">
        <v>43774.761111111111</v>
      </c>
      <c r="M679" s="7" t="s">
        <v>32</v>
      </c>
      <c r="N679" s="7">
        <v>16</v>
      </c>
      <c r="O679" s="7" t="s">
        <v>22</v>
      </c>
      <c r="P679" s="7">
        <v>106</v>
      </c>
      <c r="Q679" s="7">
        <v>13</v>
      </c>
      <c r="R679" s="7">
        <v>3</v>
      </c>
      <c r="S679" s="7">
        <v>5</v>
      </c>
      <c r="T679" s="7">
        <v>133</v>
      </c>
      <c r="U679" s="7">
        <v>127.44</v>
      </c>
      <c r="V679" s="7">
        <v>12.7356</v>
      </c>
      <c r="W679" s="7">
        <v>4.2192100000000003</v>
      </c>
      <c r="X679" s="7">
        <v>207.30699999999999</v>
      </c>
      <c r="Y679" s="7">
        <v>34</v>
      </c>
      <c r="Z679" s="7">
        <v>39</v>
      </c>
      <c r="AA679" s="7">
        <v>34.619999999999997</v>
      </c>
      <c r="AB679" s="7">
        <v>80</v>
      </c>
      <c r="AC679" s="7">
        <v>78.050600000000003</v>
      </c>
      <c r="AD679" s="7">
        <v>3322.21</v>
      </c>
      <c r="AE679" s="7">
        <v>261.04199999999997</v>
      </c>
      <c r="AF679" s="7">
        <v>0.90789600000000004</v>
      </c>
      <c r="AG679" s="7">
        <v>9.5597799999999997E-2</v>
      </c>
      <c r="AH679" s="7">
        <v>-141.542</v>
      </c>
      <c r="AI679" s="7">
        <v>-5.1834900000000003E-2</v>
      </c>
      <c r="AJ679" s="7">
        <v>-0.40673999999999999</v>
      </c>
      <c r="AK679" s="7">
        <v>-1.1106499999999999</v>
      </c>
      <c r="AL679" s="7">
        <v>-155.90100000000001</v>
      </c>
      <c r="AM679" s="7">
        <v>2654.65</v>
      </c>
      <c r="AN679" s="7">
        <v>402.58300000000003</v>
      </c>
      <c r="AO679" s="7">
        <v>0.14743300000000001</v>
      </c>
      <c r="AP679" s="7">
        <v>-2.26396</v>
      </c>
      <c r="AQ679" s="7">
        <v>2444.65</v>
      </c>
      <c r="AR679" s="7">
        <v>2.0384000000000002</v>
      </c>
      <c r="AS679" s="7">
        <v>3322.22</v>
      </c>
      <c r="AT679" s="7">
        <v>1.0607500000000001</v>
      </c>
      <c r="AU679" s="7">
        <v>-1.78207</v>
      </c>
      <c r="AV679" s="7">
        <v>2444.67</v>
      </c>
      <c r="AW679" s="7">
        <v>5.7343899999999998E-5</v>
      </c>
      <c r="AX679" s="7">
        <v>-9.63388E-5</v>
      </c>
      <c r="AY679" s="7">
        <v>892.12199999999996</v>
      </c>
      <c r="AZ679" s="7">
        <v>-990.83799999999997</v>
      </c>
      <c r="BA679" s="7"/>
    </row>
    <row r="680" spans="1:53" x14ac:dyDescent="0.35">
      <c r="A680" t="str">
        <f>IFERROR(VLOOKUP(O680,#REF!,3,FALSE),"normal")</f>
        <v>normal</v>
      </c>
      <c r="B680" t="s">
        <v>122</v>
      </c>
      <c r="C680">
        <f t="shared" si="87"/>
        <v>-166.31877345168755</v>
      </c>
      <c r="D680">
        <f t="shared" si="88"/>
        <v>49.603801221614752</v>
      </c>
      <c r="E680">
        <f t="shared" si="89"/>
        <v>46.282488232422118</v>
      </c>
      <c r="F680" s="7">
        <f t="shared" si="90"/>
        <v>-0.53838158611650255</v>
      </c>
      <c r="G680" s="7">
        <f t="shared" si="91"/>
        <v>13.255735904770692</v>
      </c>
      <c r="H680" s="7">
        <f t="shared" si="92"/>
        <v>-1.0888292708232976</v>
      </c>
      <c r="I680" s="7">
        <f t="shared" si="93"/>
        <v>20.495060511513124</v>
      </c>
      <c r="J680" s="7" t="str">
        <f t="shared" si="94"/>
        <v>P_163A3AB9_001B1648336hr14</v>
      </c>
      <c r="K680" s="7" t="s">
        <v>159</v>
      </c>
      <c r="L680" s="1">
        <v>43774.761111111111</v>
      </c>
      <c r="M680" s="7" t="s">
        <v>32</v>
      </c>
      <c r="N680" s="7">
        <v>16</v>
      </c>
      <c r="O680" s="7" t="s">
        <v>22</v>
      </c>
      <c r="P680" s="7">
        <v>106</v>
      </c>
      <c r="Q680" s="7">
        <v>14</v>
      </c>
      <c r="R680" s="7">
        <v>1</v>
      </c>
      <c r="S680" s="7">
        <v>5</v>
      </c>
      <c r="T680" s="7">
        <v>227</v>
      </c>
      <c r="U680" s="7">
        <v>216.74</v>
      </c>
      <c r="V680" s="7">
        <v>12.656599999999999</v>
      </c>
      <c r="W680" s="7">
        <v>4.21922</v>
      </c>
      <c r="X680" s="7">
        <v>207.30699999999999</v>
      </c>
      <c r="Y680" s="7">
        <v>34</v>
      </c>
      <c r="Z680" s="7">
        <v>39</v>
      </c>
      <c r="AA680" s="7">
        <v>34.617600000000003</v>
      </c>
      <c r="AB680" s="7">
        <v>80</v>
      </c>
      <c r="AC680" s="7">
        <v>77.596100000000007</v>
      </c>
      <c r="AD680" s="7">
        <v>3646.55</v>
      </c>
      <c r="AE680" s="7">
        <v>260.70800000000003</v>
      </c>
      <c r="AF680" s="7">
        <v>0.85867300000000002</v>
      </c>
      <c r="AG680" s="7">
        <v>9.5475699999999997E-2</v>
      </c>
      <c r="AH680" s="7">
        <v>-141.875</v>
      </c>
      <c r="AI680" s="7">
        <v>-5.1957000000000003E-2</v>
      </c>
      <c r="AJ680" s="7">
        <v>-0.23971999999999999</v>
      </c>
      <c r="AK680" s="7">
        <v>-0.654586</v>
      </c>
      <c r="AL680" s="7">
        <v>-165.226</v>
      </c>
      <c r="AM680" s="7">
        <v>2654.65</v>
      </c>
      <c r="AN680" s="7">
        <v>402.58300000000003</v>
      </c>
      <c r="AO680" s="7">
        <v>0.14743300000000001</v>
      </c>
      <c r="AP680" s="7">
        <v>-2.26396</v>
      </c>
      <c r="AQ680" s="7">
        <v>2444.65</v>
      </c>
      <c r="AR680" s="7">
        <v>3.4586100000000002</v>
      </c>
      <c r="AS680" s="7">
        <v>3646.57</v>
      </c>
      <c r="AT680" s="7">
        <v>1.0572900000000001</v>
      </c>
      <c r="AU680" s="7">
        <v>-1.78207</v>
      </c>
      <c r="AV680" s="7">
        <v>2444.67</v>
      </c>
      <c r="AW680" s="7">
        <v>5.7156800000000001E-5</v>
      </c>
      <c r="AX680" s="7">
        <v>-9.63388E-5</v>
      </c>
      <c r="AY680" s="7">
        <v>0.108431</v>
      </c>
      <c r="AZ680" s="7">
        <v>-7.0977700000000005E-2</v>
      </c>
      <c r="BA680" s="7"/>
    </row>
    <row r="681" spans="1:53" x14ac:dyDescent="0.35">
      <c r="A681" t="str">
        <f>IFERROR(VLOOKUP(O681,#REF!,3,FALSE),"normal")</f>
        <v>normal</v>
      </c>
      <c r="B681" t="s">
        <v>122</v>
      </c>
      <c r="C681">
        <f t="shared" si="87"/>
        <v>-306.95423988714458</v>
      </c>
      <c r="D681">
        <f t="shared" si="88"/>
        <v>49.573802764295564</v>
      </c>
      <c r="E681">
        <f t="shared" si="89"/>
        <v>46.282488232422118</v>
      </c>
      <c r="F681" s="7">
        <f t="shared" si="90"/>
        <v>-0.53775447376436025</v>
      </c>
      <c r="G681" s="7">
        <f t="shared" si="91"/>
        <v>13.212207090188672</v>
      </c>
      <c r="H681" s="7">
        <f t="shared" si="92"/>
        <v>-1.050524595135337</v>
      </c>
      <c r="I681" s="7">
        <f t="shared" si="93"/>
        <v>20.454661444753864</v>
      </c>
      <c r="J681" s="7" t="str">
        <f t="shared" si="94"/>
        <v>P_163A3AB9_001B1648336hr15</v>
      </c>
      <c r="K681" s="7" t="s">
        <v>159</v>
      </c>
      <c r="L681" s="1">
        <v>43774.761111111111</v>
      </c>
      <c r="M681" s="7" t="s">
        <v>32</v>
      </c>
      <c r="N681" s="7">
        <v>16</v>
      </c>
      <c r="O681" s="7" t="s">
        <v>22</v>
      </c>
      <c r="P681" s="7">
        <v>106</v>
      </c>
      <c r="Q681" s="7">
        <v>15</v>
      </c>
      <c r="R681" s="7">
        <v>3</v>
      </c>
      <c r="S681" s="7">
        <v>5</v>
      </c>
      <c r="T681" s="7">
        <v>400</v>
      </c>
      <c r="U681" s="7">
        <v>381.09</v>
      </c>
      <c r="V681" s="7">
        <v>12.5876</v>
      </c>
      <c r="W681" s="7">
        <v>4.21922</v>
      </c>
      <c r="X681" s="7">
        <v>207.30699999999999</v>
      </c>
      <c r="Y681" s="7">
        <v>34</v>
      </c>
      <c r="Z681" s="7">
        <v>39</v>
      </c>
      <c r="AA681" s="7">
        <v>34.610700000000001</v>
      </c>
      <c r="AB681" s="7">
        <v>80</v>
      </c>
      <c r="AC681" s="7">
        <v>77.588499999999996</v>
      </c>
      <c r="AD681" s="7">
        <v>3971.25</v>
      </c>
      <c r="AE681" s="7">
        <v>260.41699999999997</v>
      </c>
      <c r="AF681" s="7">
        <v>0.65386299999999997</v>
      </c>
      <c r="AG681" s="7">
        <v>9.5368900000000006E-2</v>
      </c>
      <c r="AH681" s="7">
        <v>-142.167</v>
      </c>
      <c r="AI681" s="7">
        <v>-5.20638E-2</v>
      </c>
      <c r="AJ681" s="7">
        <v>-0.13661799999999999</v>
      </c>
      <c r="AK681" s="7">
        <v>-0.37305300000000002</v>
      </c>
      <c r="AL681" s="7">
        <v>-217.42599999999999</v>
      </c>
      <c r="AM681" s="7">
        <v>2654.65</v>
      </c>
      <c r="AN681" s="7">
        <v>402.58300000000003</v>
      </c>
      <c r="AO681" s="7">
        <v>0.14743300000000001</v>
      </c>
      <c r="AP681" s="7">
        <v>-2.26396</v>
      </c>
      <c r="AQ681" s="7">
        <v>2444.65</v>
      </c>
      <c r="AR681" s="7">
        <v>6.0687300000000004</v>
      </c>
      <c r="AS681" s="7">
        <v>3971.27</v>
      </c>
      <c r="AT681" s="7">
        <v>1.0461400000000001</v>
      </c>
      <c r="AU681" s="7">
        <v>-1.78207</v>
      </c>
      <c r="AV681" s="7">
        <v>2444.67</v>
      </c>
      <c r="AW681" s="7">
        <v>5.6554100000000001E-5</v>
      </c>
      <c r="AX681" s="7">
        <v>-9.63388E-5</v>
      </c>
      <c r="AY681" s="7">
        <v>0.72278299999999995</v>
      </c>
      <c r="AZ681" s="7">
        <v>-0.26963599999999999</v>
      </c>
      <c r="BA681" s="7"/>
    </row>
    <row r="682" spans="1:53" x14ac:dyDescent="0.35">
      <c r="A682" t="str">
        <f>IFERROR(VLOOKUP(O682,#REF!,3,FALSE),"normal")</f>
        <v>normal</v>
      </c>
      <c r="B682" t="s">
        <v>122</v>
      </c>
      <c r="C682">
        <f t="shared" si="87"/>
        <v>42.824073700930469</v>
      </c>
      <c r="D682">
        <f t="shared" si="88"/>
        <v>38.105553835079903</v>
      </c>
      <c r="E682">
        <f t="shared" si="89"/>
        <v>34.661748674398098</v>
      </c>
      <c r="F682" s="7">
        <f t="shared" si="90"/>
        <v>-0.1459098564980125</v>
      </c>
      <c r="G682" s="7">
        <f t="shared" si="91"/>
        <v>99.945687231839017</v>
      </c>
      <c r="H682" s="7">
        <f t="shared" si="92"/>
        <v>-9.9239166391002304E-2</v>
      </c>
      <c r="I682" s="7">
        <f t="shared" si="93"/>
        <v>32.572372494635147</v>
      </c>
      <c r="J682" s="7" t="str">
        <f t="shared" si="94"/>
        <v>P_163A3AB9_001B0748336hr12</v>
      </c>
      <c r="K682" s="7" t="s">
        <v>159</v>
      </c>
      <c r="L682" s="1">
        <v>43774.761111111111</v>
      </c>
      <c r="M682" s="7" t="s">
        <v>32</v>
      </c>
      <c r="N682" s="7">
        <v>17</v>
      </c>
      <c r="O682" s="7" t="s">
        <v>23</v>
      </c>
      <c r="P682" s="7">
        <v>106</v>
      </c>
      <c r="Q682" s="7">
        <v>12</v>
      </c>
      <c r="R682" s="7">
        <v>2051</v>
      </c>
      <c r="S682" s="7">
        <v>5</v>
      </c>
      <c r="T682" s="7">
        <v>70</v>
      </c>
      <c r="U682" s="7">
        <v>67.59</v>
      </c>
      <c r="V682" s="7">
        <v>96.5047</v>
      </c>
      <c r="W682" s="7">
        <v>6.3386300000000002</v>
      </c>
      <c r="X682" s="7">
        <v>-111.041</v>
      </c>
      <c r="Y682" s="7">
        <v>34</v>
      </c>
      <c r="Z682" s="7">
        <v>40</v>
      </c>
      <c r="AA682" s="7">
        <v>34.615099999999998</v>
      </c>
      <c r="AB682" s="7">
        <v>80</v>
      </c>
      <c r="AC682" s="7">
        <v>77.511899999999997</v>
      </c>
      <c r="AD682" s="7">
        <v>3000.84</v>
      </c>
      <c r="AE682" s="7">
        <v>500.66699999999997</v>
      </c>
      <c r="AF682" s="7">
        <v>6.6376200000000001</v>
      </c>
      <c r="AG682" s="7">
        <v>0.18335199999999999</v>
      </c>
      <c r="AH682" s="7">
        <v>392</v>
      </c>
      <c r="AI682" s="7">
        <v>0.14355699999999999</v>
      </c>
      <c r="AJ682" s="7">
        <v>2.1239400000000002</v>
      </c>
      <c r="AK682" s="7">
        <v>5.7996699999999999</v>
      </c>
      <c r="AL682" s="7">
        <v>59.057299999999998</v>
      </c>
      <c r="AM682" s="7">
        <v>2655.11</v>
      </c>
      <c r="AN682" s="7">
        <v>108.667</v>
      </c>
      <c r="AO682" s="7">
        <v>3.9795499999999998E-2</v>
      </c>
      <c r="AP682" s="7">
        <v>-1.2964</v>
      </c>
      <c r="AQ682" s="7">
        <v>2445.11</v>
      </c>
      <c r="AR682" s="7">
        <v>-0.22353000000000001</v>
      </c>
      <c r="AS682" s="7">
        <v>3000.86</v>
      </c>
      <c r="AT682" s="7">
        <v>5806</v>
      </c>
      <c r="AU682" s="7">
        <v>-1.31948</v>
      </c>
      <c r="AV682" s="7">
        <v>2445.12</v>
      </c>
      <c r="AW682" s="7">
        <v>0.31387199999999998</v>
      </c>
      <c r="AX682" s="7">
        <v>-7.1331100000000006E-5</v>
      </c>
      <c r="AY682" s="7">
        <v>2.46774</v>
      </c>
      <c r="AZ682" s="7">
        <v>14.312099999999999</v>
      </c>
      <c r="BA682" s="7">
        <v>1.1213299999999999</v>
      </c>
    </row>
    <row r="683" spans="1:53" x14ac:dyDescent="0.35">
      <c r="A683" t="str">
        <f>IFERROR(VLOOKUP(O683,#REF!,3,FALSE),"normal")</f>
        <v>normal</v>
      </c>
      <c r="B683" t="s">
        <v>122</v>
      </c>
      <c r="C683">
        <f t="shared" si="87"/>
        <v>64.370518400153586</v>
      </c>
      <c r="D683">
        <f t="shared" si="88"/>
        <v>38.097223548783653</v>
      </c>
      <c r="E683">
        <f t="shared" si="89"/>
        <v>34.68658214582765</v>
      </c>
      <c r="F683" s="7">
        <f t="shared" si="90"/>
        <v>-0.14539267284052199</v>
      </c>
      <c r="G683" s="7">
        <f t="shared" si="91"/>
        <v>177.5702369742624</v>
      </c>
      <c r="H683" s="7">
        <f t="shared" si="92"/>
        <v>3.4862985822357744E-2</v>
      </c>
      <c r="I683" s="7">
        <f t="shared" si="93"/>
        <v>32.225373741781461</v>
      </c>
      <c r="J683" s="7" t="str">
        <f t="shared" si="94"/>
        <v>P_163A3AB9_001B0748336hr13</v>
      </c>
      <c r="K683" s="7" t="s">
        <v>159</v>
      </c>
      <c r="L683" s="1">
        <v>43774.761111111111</v>
      </c>
      <c r="M683" s="7" t="s">
        <v>32</v>
      </c>
      <c r="N683" s="7">
        <v>17</v>
      </c>
      <c r="O683" s="7" t="s">
        <v>23</v>
      </c>
      <c r="P683" s="7">
        <v>106</v>
      </c>
      <c r="Q683" s="7">
        <v>13</v>
      </c>
      <c r="R683" s="7">
        <v>3</v>
      </c>
      <c r="S683" s="7">
        <v>5</v>
      </c>
      <c r="T683" s="7">
        <v>133</v>
      </c>
      <c r="U683" s="7">
        <v>127.44</v>
      </c>
      <c r="V683" s="7">
        <v>170.14699999999999</v>
      </c>
      <c r="W683" s="7">
        <v>6.3361099999999997</v>
      </c>
      <c r="X683" s="7">
        <v>-111.111</v>
      </c>
      <c r="Y683" s="7">
        <v>34</v>
      </c>
      <c r="Z683" s="7">
        <v>40</v>
      </c>
      <c r="AA683" s="7">
        <v>34.619999999999997</v>
      </c>
      <c r="AB683" s="7">
        <v>80</v>
      </c>
      <c r="AC683" s="7">
        <v>78.050600000000003</v>
      </c>
      <c r="AD683" s="7">
        <v>3322.63</v>
      </c>
      <c r="AE683" s="7">
        <v>966.95799999999997</v>
      </c>
      <c r="AF683" s="7">
        <v>6.56393</v>
      </c>
      <c r="AG683" s="7">
        <v>0.35411599999999999</v>
      </c>
      <c r="AH683" s="7">
        <v>858.29200000000003</v>
      </c>
      <c r="AI683" s="7">
        <v>0.31432100000000002</v>
      </c>
      <c r="AJ683" s="7">
        <v>2.4664199999999998</v>
      </c>
      <c r="AK683" s="7">
        <v>6.7348699999999999</v>
      </c>
      <c r="AL683" s="7">
        <v>130.75899999999999</v>
      </c>
      <c r="AM683" s="7">
        <v>2655.11</v>
      </c>
      <c r="AN683" s="7">
        <v>108.667</v>
      </c>
      <c r="AO683" s="7">
        <v>3.9795499999999998E-2</v>
      </c>
      <c r="AP683" s="7">
        <v>-1.2964</v>
      </c>
      <c r="AQ683" s="7">
        <v>2445.11</v>
      </c>
      <c r="AR683" s="7">
        <v>-0.192491</v>
      </c>
      <c r="AS683" s="7">
        <v>3322.65</v>
      </c>
      <c r="AT683" s="7">
        <v>5803.3</v>
      </c>
      <c r="AU683" s="7">
        <v>-1.31948</v>
      </c>
      <c r="AV683" s="7">
        <v>2445.12</v>
      </c>
      <c r="AW683" s="7">
        <v>0.313726</v>
      </c>
      <c r="AX683" s="7">
        <v>-7.1331100000000006E-5</v>
      </c>
      <c r="AY683" s="7">
        <v>2.1293099999999998</v>
      </c>
      <c r="AZ683" s="7">
        <v>14.3406</v>
      </c>
      <c r="BA683" s="7"/>
    </row>
    <row r="684" spans="1:53" x14ac:dyDescent="0.35">
      <c r="A684" t="str">
        <f>IFERROR(VLOOKUP(O684,#REF!,3,FALSE),"normal")</f>
        <v>normal</v>
      </c>
      <c r="B684" t="s">
        <v>122</v>
      </c>
      <c r="C684">
        <f t="shared" si="87"/>
        <v>94.867842135402782</v>
      </c>
      <c r="D684">
        <f t="shared" si="88"/>
        <v>38.089635542269669</v>
      </c>
      <c r="E684">
        <f t="shared" si="89"/>
        <v>34.696963717729147</v>
      </c>
      <c r="F684" s="7">
        <f t="shared" si="90"/>
        <v>-0.14507093763453049</v>
      </c>
      <c r="G684" s="7">
        <f t="shared" si="91"/>
        <v>292.24076774014947</v>
      </c>
      <c r="H684" s="7">
        <f t="shared" si="92"/>
        <v>8.9056468638481628E-2</v>
      </c>
      <c r="I684" s="7">
        <f t="shared" si="93"/>
        <v>31.981420023235383</v>
      </c>
      <c r="J684" s="7" t="str">
        <f t="shared" si="94"/>
        <v>P_163A3AB9_001B0748336hr14</v>
      </c>
      <c r="K684" s="7" t="s">
        <v>159</v>
      </c>
      <c r="L684" s="1">
        <v>43774.761111111111</v>
      </c>
      <c r="M684" s="7" t="s">
        <v>32</v>
      </c>
      <c r="N684" s="7">
        <v>17</v>
      </c>
      <c r="O684" s="7" t="s">
        <v>23</v>
      </c>
      <c r="P684" s="7">
        <v>106</v>
      </c>
      <c r="Q684" s="7">
        <v>14</v>
      </c>
      <c r="R684" s="7">
        <v>1</v>
      </c>
      <c r="S684" s="7">
        <v>5</v>
      </c>
      <c r="T684" s="7">
        <v>227</v>
      </c>
      <c r="U684" s="7">
        <v>216.74</v>
      </c>
      <c r="V684" s="7">
        <v>279.03199999999998</v>
      </c>
      <c r="W684" s="7">
        <v>6.3350499999999998</v>
      </c>
      <c r="X684" s="7">
        <v>-111.14</v>
      </c>
      <c r="Y684" s="7">
        <v>34</v>
      </c>
      <c r="Z684" s="7">
        <v>40</v>
      </c>
      <c r="AA684" s="7">
        <v>34.617600000000003</v>
      </c>
      <c r="AB684" s="7">
        <v>80</v>
      </c>
      <c r="AC684" s="7">
        <v>77.596100000000007</v>
      </c>
      <c r="AD684" s="7">
        <v>3646.98</v>
      </c>
      <c r="AE684" s="7">
        <v>1656.54</v>
      </c>
      <c r="AF684" s="7">
        <v>6.9531299999999998</v>
      </c>
      <c r="AG684" s="7">
        <v>0.606653</v>
      </c>
      <c r="AH684" s="7">
        <v>1547.88</v>
      </c>
      <c r="AI684" s="7">
        <v>0.56685700000000006</v>
      </c>
      <c r="AJ684" s="7">
        <v>2.61538</v>
      </c>
      <c r="AK684" s="7">
        <v>7.1416199999999996</v>
      </c>
      <c r="AL684" s="7">
        <v>222.61600000000001</v>
      </c>
      <c r="AM684" s="7">
        <v>2655.11</v>
      </c>
      <c r="AN684" s="7">
        <v>108.667</v>
      </c>
      <c r="AO684" s="7">
        <v>3.9795499999999998E-2</v>
      </c>
      <c r="AP684" s="7">
        <v>-1.2964</v>
      </c>
      <c r="AQ684" s="7">
        <v>2445.11</v>
      </c>
      <c r="AR684" s="7">
        <v>-0.18152699999999999</v>
      </c>
      <c r="AS684" s="7">
        <v>3646.99</v>
      </c>
      <c r="AT684" s="7">
        <v>5802.17</v>
      </c>
      <c r="AU684" s="7">
        <v>-1.31948</v>
      </c>
      <c r="AV684" s="7">
        <v>2445.12</v>
      </c>
      <c r="AW684" s="7">
        <v>0.31366500000000003</v>
      </c>
      <c r="AX684" s="7">
        <v>-7.1331100000000006E-5</v>
      </c>
      <c r="AY684" s="7">
        <v>1.9099900000000001</v>
      </c>
      <c r="AZ684" s="7">
        <v>13.6404</v>
      </c>
      <c r="BA684" s="7"/>
    </row>
    <row r="685" spans="1:53" x14ac:dyDescent="0.35">
      <c r="A685" t="str">
        <f>IFERROR(VLOOKUP(O685,#REF!,3,FALSE),"normal")</f>
        <v>normal</v>
      </c>
      <c r="B685" t="s">
        <v>122</v>
      </c>
      <c r="C685">
        <f t="shared" ref="C685:C748" si="95">IFERROR(G685-(INDEX(G:G,MATCH(O685&amp;"0hr"&amp;Q685,J:J,0))),"")</f>
        <v>145.12033266526316</v>
      </c>
      <c r="D685">
        <f t="shared" ref="D685:D748" si="96">IFERROR(E685-INDEX(E:E,MATCH(O685&amp;"0hr"&amp;Q685,J:J,0)),"")</f>
        <v>38.047950643378186</v>
      </c>
      <c r="E685">
        <f t="shared" ref="E685:E748" si="97">IFERROR((AN685-X685)/W685,"")</f>
        <v>34.662878184305143</v>
      </c>
      <c r="F685" s="7">
        <f t="shared" ref="F685:F748" si="98">IFERROR((W685-INDEX(W:W,MATCH(O685&amp;"0hr"&amp;Q685,J:J,0)))/INDEX(W:W,MATCH(O685&amp;"0hr"&amp;Q685,J:J,0)),"")</f>
        <v>-0.14440655911191735</v>
      </c>
      <c r="G685" s="7">
        <f t="shared" ref="G685:G748" si="99">IFERROR(V685/U685*T685,"")</f>
        <v>513.90170300978775</v>
      </c>
      <c r="H685" s="7">
        <f t="shared" ref="H685:H748" si="100">IFERROR((AJ685-INDEX(AJ:AJ,MATCH(O685&amp;"0hr"&amp;Q685,J:J,0)))/INDEX(AJ:AJ,MATCH(O685&amp;"0hr"&amp;Q685,J:J,0)),"")</f>
        <v>9.7455881887019466E-2</v>
      </c>
      <c r="I685" s="7">
        <f t="shared" ref="I685:I748" si="101">IFERROR((AO685-INDEX(AO:AO,MATCH(O685&amp;"0hr"&amp;Q685,J:J,0)))/INDEX(AJ:AJ,MATCH(O685&amp;"0hr"&amp;Q685,J:J,0))*1000,"")</f>
        <v>30.416825079998731</v>
      </c>
      <c r="J685" s="7" t="str">
        <f t="shared" si="94"/>
        <v>P_163A3AB9_001B0748336hr15</v>
      </c>
      <c r="K685" s="7" t="s">
        <v>159</v>
      </c>
      <c r="L685" s="1">
        <v>43774.761111111111</v>
      </c>
      <c r="M685" s="7" t="s">
        <v>32</v>
      </c>
      <c r="N685" s="7">
        <v>17</v>
      </c>
      <c r="O685" s="7" t="s">
        <v>23</v>
      </c>
      <c r="P685" s="7">
        <v>106</v>
      </c>
      <c r="Q685" s="7">
        <v>15</v>
      </c>
      <c r="R685" s="7">
        <v>3</v>
      </c>
      <c r="S685" s="7">
        <v>5</v>
      </c>
      <c r="T685" s="7">
        <v>400</v>
      </c>
      <c r="U685" s="7">
        <v>381.09</v>
      </c>
      <c r="V685" s="7">
        <v>489.60700000000003</v>
      </c>
      <c r="W685" s="7">
        <v>6.3385100000000003</v>
      </c>
      <c r="X685" s="7">
        <v>-111.044</v>
      </c>
      <c r="Y685" s="7">
        <v>34</v>
      </c>
      <c r="Z685" s="7">
        <v>40</v>
      </c>
      <c r="AA685" s="7">
        <v>34.610700000000001</v>
      </c>
      <c r="AB685" s="7">
        <v>80</v>
      </c>
      <c r="AC685" s="7">
        <v>77.588499999999996</v>
      </c>
      <c r="AD685" s="7">
        <v>3971.68</v>
      </c>
      <c r="AE685" s="7">
        <v>2992.33</v>
      </c>
      <c r="AF685" s="7">
        <v>7.7553200000000002</v>
      </c>
      <c r="AG685" s="7">
        <v>1.0958399999999999</v>
      </c>
      <c r="AH685" s="7">
        <v>2883.67</v>
      </c>
      <c r="AI685" s="7">
        <v>1.0560499999999999</v>
      </c>
      <c r="AJ685" s="7">
        <v>2.7711199999999998</v>
      </c>
      <c r="AK685" s="7">
        <v>7.5668899999999999</v>
      </c>
      <c r="AL685" s="7">
        <v>371.83100000000002</v>
      </c>
      <c r="AM685" s="7">
        <v>2655.11</v>
      </c>
      <c r="AN685" s="7">
        <v>108.667</v>
      </c>
      <c r="AO685" s="7">
        <v>3.9795499999999998E-2</v>
      </c>
      <c r="AP685" s="7">
        <v>-1.2964</v>
      </c>
      <c r="AQ685" s="7">
        <v>2445.11</v>
      </c>
      <c r="AR685" s="7">
        <v>-0.17132500000000001</v>
      </c>
      <c r="AS685" s="7">
        <v>3971.69</v>
      </c>
      <c r="AT685" s="7">
        <v>5805.87</v>
      </c>
      <c r="AU685" s="7">
        <v>-1.31948</v>
      </c>
      <c r="AV685" s="7">
        <v>2445.12</v>
      </c>
      <c r="AW685" s="7">
        <v>0.31386500000000001</v>
      </c>
      <c r="AX685" s="7">
        <v>-7.1331100000000006E-5</v>
      </c>
      <c r="AY685" s="7">
        <v>2.90591</v>
      </c>
      <c r="AZ685" s="7">
        <v>21.988700000000001</v>
      </c>
      <c r="BA685" s="7"/>
    </row>
    <row r="686" spans="1:53" x14ac:dyDescent="0.35">
      <c r="A686" t="str">
        <f>IFERROR(VLOOKUP(O686,#REF!,3,FALSE),"normal")</f>
        <v>normal</v>
      </c>
      <c r="B686" t="s">
        <v>122</v>
      </c>
      <c r="C686">
        <f t="shared" si="95"/>
        <v>22.130029271952111</v>
      </c>
      <c r="D686">
        <f t="shared" si="96"/>
        <v>18.288696537322689</v>
      </c>
      <c r="E686">
        <f t="shared" si="97"/>
        <v>14.774114362401622</v>
      </c>
      <c r="F686" s="7">
        <f t="shared" si="98"/>
        <v>-3.5661213593337925E-2</v>
      </c>
      <c r="G686" s="7">
        <f t="shared" si="99"/>
        <v>71.917620949844647</v>
      </c>
      <c r="H686" s="7">
        <f t="shared" si="100"/>
        <v>2.1086035441743197E-2</v>
      </c>
      <c r="I686" s="7">
        <f t="shared" si="101"/>
        <v>21.16932179452159</v>
      </c>
      <c r="J686" s="7" t="str">
        <f t="shared" si="94"/>
        <v>P_163A3AB9_001B0949336hr12</v>
      </c>
      <c r="K686" s="7" t="s">
        <v>159</v>
      </c>
      <c r="L686" s="1">
        <v>43774.761111111111</v>
      </c>
      <c r="M686" s="7" t="s">
        <v>32</v>
      </c>
      <c r="N686" s="7">
        <v>18</v>
      </c>
      <c r="O686" s="7" t="s">
        <v>26</v>
      </c>
      <c r="P686" s="7">
        <v>106</v>
      </c>
      <c r="Q686" s="7">
        <v>12</v>
      </c>
      <c r="R686" s="7">
        <v>2051</v>
      </c>
      <c r="S686" s="7">
        <v>5</v>
      </c>
      <c r="T686" s="7">
        <v>70</v>
      </c>
      <c r="U686" s="7">
        <v>67.59</v>
      </c>
      <c r="V686" s="7">
        <v>69.441599999999994</v>
      </c>
      <c r="W686" s="7">
        <v>5.9313200000000004</v>
      </c>
      <c r="X686" s="7">
        <v>111.995</v>
      </c>
      <c r="Y686" s="7">
        <v>34</v>
      </c>
      <c r="Z686" s="7">
        <v>40</v>
      </c>
      <c r="AA686" s="7">
        <v>34.615099999999998</v>
      </c>
      <c r="AB686" s="7">
        <v>80</v>
      </c>
      <c r="AC686" s="7">
        <v>77.511899999999997</v>
      </c>
      <c r="AD686" s="7">
        <v>3001.28</v>
      </c>
      <c r="AE686" s="7">
        <v>523.875</v>
      </c>
      <c r="AF686" s="7">
        <v>8.9506499999999996</v>
      </c>
      <c r="AG686" s="7">
        <v>0.19185199999999999</v>
      </c>
      <c r="AH686" s="7">
        <v>324.25</v>
      </c>
      <c r="AI686" s="7">
        <v>0.118746</v>
      </c>
      <c r="AJ686" s="7">
        <v>1.75685</v>
      </c>
      <c r="AK686" s="7">
        <v>4.7973100000000004</v>
      </c>
      <c r="AL686" s="7">
        <v>36.226399999999998</v>
      </c>
      <c r="AM686" s="7">
        <v>2655.54</v>
      </c>
      <c r="AN686" s="7">
        <v>199.625</v>
      </c>
      <c r="AO686" s="7">
        <v>7.3106000000000004E-2</v>
      </c>
      <c r="AP686" s="7">
        <v>-0.86258500000000005</v>
      </c>
      <c r="AQ686" s="7">
        <v>2445.54</v>
      </c>
      <c r="AR686" s="7">
        <v>-0.17980599999999999</v>
      </c>
      <c r="AS686" s="7">
        <v>3001.29</v>
      </c>
      <c r="AT686" s="7">
        <v>7083.36</v>
      </c>
      <c r="AU686" s="7">
        <v>-2.42272</v>
      </c>
      <c r="AV686" s="7">
        <v>2445.56</v>
      </c>
      <c r="AW686" s="7">
        <v>0.38292599999999999</v>
      </c>
      <c r="AX686" s="7">
        <v>-1.3097200000000001E-4</v>
      </c>
      <c r="AY686" s="7">
        <v>1.97634</v>
      </c>
      <c r="AZ686" s="7">
        <v>9.4811200000000007</v>
      </c>
      <c r="BA686" s="7">
        <v>0.84083300000000005</v>
      </c>
    </row>
    <row r="687" spans="1:53" x14ac:dyDescent="0.35">
      <c r="A687" t="str">
        <f>IFERROR(VLOOKUP(O687,#REF!,3,FALSE),"normal")</f>
        <v>normal</v>
      </c>
      <c r="B687" t="s">
        <v>122</v>
      </c>
      <c r="C687">
        <f t="shared" si="95"/>
        <v>29.445847304518225</v>
      </c>
      <c r="D687">
        <f t="shared" si="96"/>
        <v>18.117875384932901</v>
      </c>
      <c r="E687">
        <f t="shared" si="97"/>
        <v>14.638929972349047</v>
      </c>
      <c r="F687" s="7">
        <f t="shared" si="98"/>
        <v>-3.6851232503406516E-2</v>
      </c>
      <c r="G687" s="7">
        <f t="shared" si="99"/>
        <v>139.96830665411173</v>
      </c>
      <c r="H687" s="7">
        <f t="shared" si="100"/>
        <v>5.2180947886469438E-2</v>
      </c>
      <c r="I687" s="7">
        <f t="shared" si="101"/>
        <v>18.888911937519776</v>
      </c>
      <c r="J687" s="7" t="str">
        <f t="shared" si="94"/>
        <v>P_163A3AB9_001B0949336hr13</v>
      </c>
      <c r="K687" s="7" t="s">
        <v>159</v>
      </c>
      <c r="L687" s="1">
        <v>43774.761111111111</v>
      </c>
      <c r="M687" s="7" t="s">
        <v>32</v>
      </c>
      <c r="N687" s="7">
        <v>18</v>
      </c>
      <c r="O687" s="7" t="s">
        <v>26</v>
      </c>
      <c r="P687" s="7">
        <v>106</v>
      </c>
      <c r="Q687" s="7">
        <v>13</v>
      </c>
      <c r="R687" s="7">
        <v>3</v>
      </c>
      <c r="S687" s="7">
        <v>5</v>
      </c>
      <c r="T687" s="7">
        <v>133</v>
      </c>
      <c r="U687" s="7">
        <v>127.44</v>
      </c>
      <c r="V687" s="7">
        <v>134.11699999999999</v>
      </c>
      <c r="W687" s="7">
        <v>5.9093799999999996</v>
      </c>
      <c r="X687" s="7">
        <v>113.11799999999999</v>
      </c>
      <c r="Y687" s="7">
        <v>34</v>
      </c>
      <c r="Z687" s="7">
        <v>40.25</v>
      </c>
      <c r="AA687" s="7">
        <v>34.619999999999997</v>
      </c>
      <c r="AB687" s="7">
        <v>80</v>
      </c>
      <c r="AC687" s="7">
        <v>78.050600000000003</v>
      </c>
      <c r="AD687" s="7">
        <v>3323.07</v>
      </c>
      <c r="AE687" s="7">
        <v>905.66700000000003</v>
      </c>
      <c r="AF687" s="7">
        <v>13.566800000000001</v>
      </c>
      <c r="AG687" s="7">
        <v>0.33167000000000002</v>
      </c>
      <c r="AH687" s="7">
        <v>706.04200000000003</v>
      </c>
      <c r="AI687" s="7">
        <v>0.25856400000000002</v>
      </c>
      <c r="AJ687" s="7">
        <v>2.0289100000000002</v>
      </c>
      <c r="AK687" s="7">
        <v>5.5401899999999999</v>
      </c>
      <c r="AL687" s="7">
        <v>52.041899999999998</v>
      </c>
      <c r="AM687" s="7">
        <v>2655.54</v>
      </c>
      <c r="AN687" s="7">
        <v>199.625</v>
      </c>
      <c r="AO687" s="7">
        <v>7.3106000000000004E-2</v>
      </c>
      <c r="AP687" s="7">
        <v>-0.86258500000000005</v>
      </c>
      <c r="AQ687" s="7">
        <v>2445.54</v>
      </c>
      <c r="AR687" s="7">
        <v>-0.155696</v>
      </c>
      <c r="AS687" s="7">
        <v>3323.08</v>
      </c>
      <c r="AT687" s="7">
        <v>7069.83</v>
      </c>
      <c r="AU687" s="7">
        <v>-2.42272</v>
      </c>
      <c r="AV687" s="7">
        <v>2445.56</v>
      </c>
      <c r="AW687" s="7">
        <v>0.38219500000000001</v>
      </c>
      <c r="AX687" s="7">
        <v>-1.3097200000000001E-4</v>
      </c>
      <c r="AY687" s="7">
        <v>3.40177</v>
      </c>
      <c r="AZ687" s="7">
        <v>18.846499999999999</v>
      </c>
      <c r="BA687" s="7"/>
    </row>
    <row r="688" spans="1:53" x14ac:dyDescent="0.35">
      <c r="A688" t="str">
        <f>IFERROR(VLOOKUP(O688,#REF!,3,FALSE),"normal")</f>
        <v>normal</v>
      </c>
      <c r="B688" t="s">
        <v>122</v>
      </c>
      <c r="C688">
        <f t="shared" si="95"/>
        <v>45.836151623490792</v>
      </c>
      <c r="D688">
        <f t="shared" si="96"/>
        <v>18.134205844089834</v>
      </c>
      <c r="E688">
        <f t="shared" si="97"/>
        <v>14.684707892132273</v>
      </c>
      <c r="F688" s="7">
        <f t="shared" si="98"/>
        <v>-3.6316006088598272E-2</v>
      </c>
      <c r="G688" s="7">
        <f t="shared" si="99"/>
        <v>255.37238165543968</v>
      </c>
      <c r="H688" s="7">
        <f t="shared" si="100"/>
        <v>8.5244951570226796E-2</v>
      </c>
      <c r="I688" s="7">
        <f t="shared" si="101"/>
        <v>17.302326244234273</v>
      </c>
      <c r="J688" s="7" t="str">
        <f t="shared" si="94"/>
        <v>P_163A3AB9_001B0949336hr14</v>
      </c>
      <c r="K688" s="7" t="s">
        <v>159</v>
      </c>
      <c r="L688" s="1">
        <v>43774.761111111111</v>
      </c>
      <c r="M688" s="7" t="s">
        <v>32</v>
      </c>
      <c r="N688" s="7">
        <v>18</v>
      </c>
      <c r="O688" s="7" t="s">
        <v>26</v>
      </c>
      <c r="P688" s="7">
        <v>106</v>
      </c>
      <c r="Q688" s="7">
        <v>14</v>
      </c>
      <c r="R688" s="7">
        <v>1</v>
      </c>
      <c r="S688" s="7">
        <v>5</v>
      </c>
      <c r="T688" s="7">
        <v>227</v>
      </c>
      <c r="U688" s="7">
        <v>216.74</v>
      </c>
      <c r="V688" s="7">
        <v>243.83</v>
      </c>
      <c r="W688" s="7">
        <v>5.9005599999999996</v>
      </c>
      <c r="X688" s="7">
        <v>112.977</v>
      </c>
      <c r="Y688" s="7">
        <v>34</v>
      </c>
      <c r="Z688" s="7">
        <v>40.25</v>
      </c>
      <c r="AA688" s="7">
        <v>34.617600000000003</v>
      </c>
      <c r="AB688" s="7">
        <v>80</v>
      </c>
      <c r="AC688" s="7">
        <v>77.596100000000007</v>
      </c>
      <c r="AD688" s="7">
        <v>3647.42</v>
      </c>
      <c r="AE688" s="7">
        <v>1551.71</v>
      </c>
      <c r="AF688" s="7">
        <v>16.3932</v>
      </c>
      <c r="AG688" s="7">
        <v>0.56826100000000002</v>
      </c>
      <c r="AH688" s="7">
        <v>1352.08</v>
      </c>
      <c r="AI688" s="7">
        <v>0.49515500000000001</v>
      </c>
      <c r="AJ688" s="7">
        <v>2.2845599999999999</v>
      </c>
      <c r="AK688" s="7">
        <v>6.23827</v>
      </c>
      <c r="AL688" s="7">
        <v>82.478300000000004</v>
      </c>
      <c r="AM688" s="7">
        <v>2655.54</v>
      </c>
      <c r="AN688" s="7">
        <v>199.625</v>
      </c>
      <c r="AO688" s="7">
        <v>7.3106000000000004E-2</v>
      </c>
      <c r="AP688" s="7">
        <v>-0.86258500000000005</v>
      </c>
      <c r="AQ688" s="7">
        <v>2445.54</v>
      </c>
      <c r="AR688" s="7">
        <v>-0.13827300000000001</v>
      </c>
      <c r="AS688" s="7">
        <v>3647.43</v>
      </c>
      <c r="AT688" s="7">
        <v>7061.09</v>
      </c>
      <c r="AU688" s="7">
        <v>-2.42272</v>
      </c>
      <c r="AV688" s="7">
        <v>2445.56</v>
      </c>
      <c r="AW688" s="7">
        <v>0.38172200000000001</v>
      </c>
      <c r="AX688" s="7">
        <v>-1.3097200000000001E-4</v>
      </c>
      <c r="AY688" s="7">
        <v>5.9399800000000003</v>
      </c>
      <c r="AZ688" s="7">
        <v>37.055199999999999</v>
      </c>
      <c r="BA688" s="7"/>
    </row>
    <row r="689" spans="1:53" x14ac:dyDescent="0.35">
      <c r="A689" t="str">
        <f>IFERROR(VLOOKUP(O689,#REF!,3,FALSE),"normal")</f>
        <v>normal</v>
      </c>
      <c r="B689" t="s">
        <v>122</v>
      </c>
      <c r="C689">
        <f t="shared" si="95"/>
        <v>92.38423919661426</v>
      </c>
      <c r="D689">
        <f t="shared" si="96"/>
        <v>17.913122971964373</v>
      </c>
      <c r="E689">
        <f t="shared" si="97"/>
        <v>14.472065603032428</v>
      </c>
      <c r="F689" s="7">
        <f t="shared" si="98"/>
        <v>-3.6884696715658923E-2</v>
      </c>
      <c r="G689" s="7">
        <f t="shared" si="99"/>
        <v>527.35154425463804</v>
      </c>
      <c r="H689" s="7">
        <f t="shared" si="100"/>
        <v>0.12483922436951524</v>
      </c>
      <c r="I689" s="7">
        <f t="shared" si="101"/>
        <v>14.825263346412466</v>
      </c>
      <c r="J689" s="7" t="str">
        <f t="shared" si="94"/>
        <v>P_163A3AB9_001B0949336hr15</v>
      </c>
      <c r="K689" s="7" t="s">
        <v>159</v>
      </c>
      <c r="L689" s="1">
        <v>43774.761111111111</v>
      </c>
      <c r="M689" s="7" t="s">
        <v>32</v>
      </c>
      <c r="N689" s="7">
        <v>18</v>
      </c>
      <c r="O689" s="7" t="s">
        <v>26</v>
      </c>
      <c r="P689" s="7">
        <v>106</v>
      </c>
      <c r="Q689" s="7">
        <v>15</v>
      </c>
      <c r="R689" s="7">
        <v>3</v>
      </c>
      <c r="S689" s="7">
        <v>5</v>
      </c>
      <c r="T689" s="7">
        <v>400</v>
      </c>
      <c r="U689" s="7">
        <v>381.09</v>
      </c>
      <c r="V689" s="7">
        <v>502.42099999999999</v>
      </c>
      <c r="W689" s="7">
        <v>5.8936299999999999</v>
      </c>
      <c r="X689" s="7">
        <v>114.33199999999999</v>
      </c>
      <c r="Y689" s="7">
        <v>34</v>
      </c>
      <c r="Z689" s="7">
        <v>40.5</v>
      </c>
      <c r="AA689" s="7">
        <v>34.610700000000001</v>
      </c>
      <c r="AB689" s="7">
        <v>80</v>
      </c>
      <c r="AC689" s="7">
        <v>77.588499999999996</v>
      </c>
      <c r="AD689" s="7">
        <v>3972.12</v>
      </c>
      <c r="AE689" s="7">
        <v>3075.42</v>
      </c>
      <c r="AF689" s="7">
        <v>29.2499</v>
      </c>
      <c r="AG689" s="7">
        <v>1.1262700000000001</v>
      </c>
      <c r="AH689" s="7">
        <v>2875.79</v>
      </c>
      <c r="AI689" s="7">
        <v>1.0531600000000001</v>
      </c>
      <c r="AJ689" s="7">
        <v>2.76355</v>
      </c>
      <c r="AK689" s="7">
        <v>7.5462300000000004</v>
      </c>
      <c r="AL689" s="7">
        <v>98.317899999999995</v>
      </c>
      <c r="AM689" s="7">
        <v>2655.54</v>
      </c>
      <c r="AN689" s="7">
        <v>199.625</v>
      </c>
      <c r="AO689" s="7">
        <v>7.3106000000000004E-2</v>
      </c>
      <c r="AP689" s="7">
        <v>-0.86258500000000005</v>
      </c>
      <c r="AQ689" s="7">
        <v>2445.54</v>
      </c>
      <c r="AR689" s="7">
        <v>-0.11430700000000001</v>
      </c>
      <c r="AS689" s="7">
        <v>3972.14</v>
      </c>
      <c r="AT689" s="7">
        <v>7062.04</v>
      </c>
      <c r="AU689" s="7">
        <v>-2.42272</v>
      </c>
      <c r="AV689" s="7">
        <v>2445.56</v>
      </c>
      <c r="AW689" s="7">
        <v>0.381774</v>
      </c>
      <c r="AX689" s="7">
        <v>-1.3097200000000001E-4</v>
      </c>
      <c r="AY689" s="7">
        <v>14.0021</v>
      </c>
      <c r="AZ689" s="7">
        <v>105.663</v>
      </c>
      <c r="BA689" s="7"/>
    </row>
    <row r="690" spans="1:53" x14ac:dyDescent="0.35">
      <c r="A690" t="str">
        <f>IFERROR(VLOOKUP(O690,#REF!,3,FALSE),"normal")</f>
        <v>normal</v>
      </c>
      <c r="B690" t="s">
        <v>122</v>
      </c>
      <c r="C690">
        <f t="shared" si="95"/>
        <v>94.620109839743364</v>
      </c>
      <c r="D690">
        <f t="shared" si="96"/>
        <v>38.139634124355787</v>
      </c>
      <c r="E690">
        <f t="shared" si="97"/>
        <v>37.478669357768254</v>
      </c>
      <c r="F690" s="7">
        <f t="shared" si="98"/>
        <v>-0.40108929710408703</v>
      </c>
      <c r="G690" s="7">
        <f t="shared" si="99"/>
        <v>157.6672584701879</v>
      </c>
      <c r="H690" s="7">
        <f t="shared" si="100"/>
        <v>0.11675949205945069</v>
      </c>
      <c r="I690" s="7">
        <f t="shared" si="101"/>
        <v>18.253079150886354</v>
      </c>
      <c r="J690" s="7" t="str">
        <f t="shared" si="94"/>
        <v>P_163A3AB9_001B0A49336hr12</v>
      </c>
      <c r="K690" s="7" t="s">
        <v>159</v>
      </c>
      <c r="L690" s="1">
        <v>43774.761111111111</v>
      </c>
      <c r="M690" s="7" t="s">
        <v>32</v>
      </c>
      <c r="N690" s="7">
        <v>19</v>
      </c>
      <c r="O690" s="7" t="s">
        <v>27</v>
      </c>
      <c r="P690" s="7">
        <v>106</v>
      </c>
      <c r="Q690" s="7">
        <v>12</v>
      </c>
      <c r="R690" s="7">
        <v>2051</v>
      </c>
      <c r="S690" s="7">
        <v>5</v>
      </c>
      <c r="T690" s="7">
        <v>70</v>
      </c>
      <c r="U690" s="7">
        <v>67.59</v>
      </c>
      <c r="V690" s="7">
        <v>152.239</v>
      </c>
      <c r="W690" s="7">
        <v>5.6432900000000004</v>
      </c>
      <c r="X690" s="7">
        <v>284.83</v>
      </c>
      <c r="Y690" s="7">
        <v>34</v>
      </c>
      <c r="Z690" s="7">
        <v>40</v>
      </c>
      <c r="AA690" s="7">
        <v>34.615099999999998</v>
      </c>
      <c r="AB690" s="7">
        <v>80</v>
      </c>
      <c r="AC690" s="7">
        <v>77.511899999999997</v>
      </c>
      <c r="AD690" s="7">
        <v>3001.72</v>
      </c>
      <c r="AE690" s="7">
        <v>1143.96</v>
      </c>
      <c r="AF690" s="7">
        <v>6.6494799999999996</v>
      </c>
      <c r="AG690" s="7">
        <v>0.41893599999999998</v>
      </c>
      <c r="AH690" s="7">
        <v>647.625</v>
      </c>
      <c r="AI690" s="7">
        <v>0.23717099999999999</v>
      </c>
      <c r="AJ690" s="7">
        <v>3.5089700000000001</v>
      </c>
      <c r="AK690" s="7">
        <v>9.5816700000000008</v>
      </c>
      <c r="AL690" s="7">
        <v>97.394800000000004</v>
      </c>
      <c r="AM690" s="7">
        <v>2655.99</v>
      </c>
      <c r="AN690" s="7">
        <v>496.33300000000003</v>
      </c>
      <c r="AO690" s="7">
        <v>0.18176500000000001</v>
      </c>
      <c r="AP690" s="7">
        <v>-2.4313799999999999</v>
      </c>
      <c r="AQ690" s="7">
        <v>2445.9899999999998</v>
      </c>
      <c r="AR690" s="7">
        <v>-0.25375399999999998</v>
      </c>
      <c r="AS690" s="7">
        <v>3001.73</v>
      </c>
      <c r="AT690" s="7">
        <v>6790.26</v>
      </c>
      <c r="AU690" s="7">
        <v>-24.879799999999999</v>
      </c>
      <c r="AV690" s="7">
        <v>2446</v>
      </c>
      <c r="AW690" s="7">
        <v>0.36708099999999999</v>
      </c>
      <c r="AX690" s="7">
        <v>-1.3450000000000001E-3</v>
      </c>
      <c r="AY690" s="7">
        <v>0.288107</v>
      </c>
      <c r="AZ690" s="7">
        <v>2.7605400000000002</v>
      </c>
      <c r="BA690" s="7">
        <v>0.84099999999999997</v>
      </c>
    </row>
    <row r="691" spans="1:53" x14ac:dyDescent="0.35">
      <c r="A691" t="str">
        <f>IFERROR(VLOOKUP(O691,#REF!,3,FALSE),"normal")</f>
        <v>normal</v>
      </c>
      <c r="B691" t="s">
        <v>122</v>
      </c>
      <c r="C691">
        <f t="shared" si="95"/>
        <v>-1.7668001805507032</v>
      </c>
      <c r="D691">
        <f t="shared" si="96"/>
        <v>178.85082564042082</v>
      </c>
      <c r="E691">
        <f t="shared" si="97"/>
        <v>178.23283060352728</v>
      </c>
      <c r="F691" s="7">
        <f t="shared" si="98"/>
        <v>-0.70392932093939509</v>
      </c>
      <c r="G691" s="7">
        <f t="shared" si="99"/>
        <v>118.50400188323917</v>
      </c>
      <c r="H691" s="7">
        <f t="shared" si="100"/>
        <v>-1.165292358612934</v>
      </c>
      <c r="I691" s="7">
        <f t="shared" si="101"/>
        <v>18.323290927330472</v>
      </c>
      <c r="J691" s="7" t="str">
        <f t="shared" si="94"/>
        <v>P_163A3AB9_001B0A49336hr13</v>
      </c>
      <c r="K691" s="7" t="s">
        <v>159</v>
      </c>
      <c r="L691" s="1">
        <v>43774.761111111111</v>
      </c>
      <c r="M691" s="7" t="s">
        <v>32</v>
      </c>
      <c r="N691" s="7">
        <v>19</v>
      </c>
      <c r="O691" s="7" t="s">
        <v>27</v>
      </c>
      <c r="P691" s="7">
        <v>106</v>
      </c>
      <c r="Q691" s="7">
        <v>13</v>
      </c>
      <c r="R691" s="7">
        <v>3</v>
      </c>
      <c r="S691" s="7">
        <v>5</v>
      </c>
      <c r="T691" s="7">
        <v>133</v>
      </c>
      <c r="U691" s="7">
        <v>127.44</v>
      </c>
      <c r="V691" s="7">
        <v>113.55</v>
      </c>
      <c r="W691" s="7">
        <v>2.7834699999999999</v>
      </c>
      <c r="X691" s="7">
        <v>0.22726299999999999</v>
      </c>
      <c r="Y691" s="7">
        <v>34</v>
      </c>
      <c r="Z691" s="7">
        <v>40</v>
      </c>
      <c r="AA691" s="7">
        <v>34.619999999999997</v>
      </c>
      <c r="AB691" s="7">
        <v>80</v>
      </c>
      <c r="AC691" s="7">
        <v>78.050600000000003</v>
      </c>
      <c r="AD691" s="7">
        <v>3323.5</v>
      </c>
      <c r="AE691" s="7">
        <v>316.29199999999997</v>
      </c>
      <c r="AF691" s="7">
        <v>0.55003299999999999</v>
      </c>
      <c r="AG691" s="7">
        <v>0.115831</v>
      </c>
      <c r="AH691" s="7">
        <v>-180.042</v>
      </c>
      <c r="AI691" s="7">
        <v>-6.5934199999999998E-2</v>
      </c>
      <c r="AJ691" s="7">
        <v>-0.51737500000000003</v>
      </c>
      <c r="AK691" s="7">
        <v>-1.41276</v>
      </c>
      <c r="AL691" s="7">
        <v>-327.32900000000001</v>
      </c>
      <c r="AM691" s="7">
        <v>2655.99</v>
      </c>
      <c r="AN691" s="7">
        <v>496.33300000000003</v>
      </c>
      <c r="AO691" s="7">
        <v>0.18176500000000001</v>
      </c>
      <c r="AP691" s="7">
        <v>-2.4313799999999999</v>
      </c>
      <c r="AQ691" s="7">
        <v>2445.9899999999998</v>
      </c>
      <c r="AR691" s="7">
        <v>1.72102</v>
      </c>
      <c r="AS691" s="7">
        <v>3323.52</v>
      </c>
      <c r="AT691" s="7">
        <v>1.4834700000000001</v>
      </c>
      <c r="AU691" s="7">
        <v>-24.879799999999999</v>
      </c>
      <c r="AV691" s="7">
        <v>2446</v>
      </c>
      <c r="AW691" s="7">
        <v>8.0196200000000003E-5</v>
      </c>
      <c r="AX691" s="7">
        <v>-1.3450000000000001E-3</v>
      </c>
      <c r="AY691" s="7">
        <v>0.27634900000000001</v>
      </c>
      <c r="AZ691" s="7">
        <v>-0.39041399999999998</v>
      </c>
      <c r="BA691" s="7"/>
    </row>
    <row r="692" spans="1:53" x14ac:dyDescent="0.35">
      <c r="A692" t="str">
        <f>IFERROR(VLOOKUP(O692,#REF!,3,FALSE),"normal")</f>
        <v>normal</v>
      </c>
      <c r="B692" t="s">
        <v>122</v>
      </c>
      <c r="C692">
        <f t="shared" si="95"/>
        <v>-84.399306218317363</v>
      </c>
      <c r="D692">
        <f t="shared" si="96"/>
        <v>178.82815030856662</v>
      </c>
      <c r="E692">
        <f t="shared" si="97"/>
        <v>178.23925264871042</v>
      </c>
      <c r="F692" s="7">
        <f t="shared" si="98"/>
        <v>-0.70348129280507254</v>
      </c>
      <c r="G692" s="7">
        <f t="shared" si="99"/>
        <v>119.07288456214819</v>
      </c>
      <c r="H692" s="7">
        <f t="shared" si="100"/>
        <v>-1.0982246280681547</v>
      </c>
      <c r="I692" s="7">
        <f t="shared" si="101"/>
        <v>18.557117989270768</v>
      </c>
      <c r="J692" s="7" t="str">
        <f t="shared" si="94"/>
        <v>P_163A3AB9_001B0A49336hr14</v>
      </c>
      <c r="K692" s="7" t="s">
        <v>159</v>
      </c>
      <c r="L692" s="1">
        <v>43774.761111111111</v>
      </c>
      <c r="M692" s="7" t="s">
        <v>32</v>
      </c>
      <c r="N692" s="7">
        <v>19</v>
      </c>
      <c r="O692" s="7" t="s">
        <v>27</v>
      </c>
      <c r="P692" s="7">
        <v>106</v>
      </c>
      <c r="Q692" s="7">
        <v>14</v>
      </c>
      <c r="R692" s="7">
        <v>1</v>
      </c>
      <c r="S692" s="7">
        <v>5</v>
      </c>
      <c r="T692" s="7">
        <v>227</v>
      </c>
      <c r="U692" s="7">
        <v>216.74</v>
      </c>
      <c r="V692" s="7">
        <v>113.691</v>
      </c>
      <c r="W692" s="7">
        <v>2.7834300000000001</v>
      </c>
      <c r="X692" s="7">
        <v>0.21651699999999999</v>
      </c>
      <c r="Y692" s="7">
        <v>34</v>
      </c>
      <c r="Z692" s="7">
        <v>40</v>
      </c>
      <c r="AA692" s="7">
        <v>34.617600000000003</v>
      </c>
      <c r="AB692" s="7">
        <v>80</v>
      </c>
      <c r="AC692" s="7">
        <v>77.596100000000007</v>
      </c>
      <c r="AD692" s="7">
        <v>3647.86</v>
      </c>
      <c r="AE692" s="7">
        <v>316.66699999999997</v>
      </c>
      <c r="AF692" s="7">
        <v>0.76138700000000004</v>
      </c>
      <c r="AG692" s="7">
        <v>0.115969</v>
      </c>
      <c r="AH692" s="7">
        <v>-179.667</v>
      </c>
      <c r="AI692" s="7">
        <v>-6.5796900000000005E-2</v>
      </c>
      <c r="AJ692" s="7">
        <v>-0.30357499999999998</v>
      </c>
      <c r="AK692" s="7">
        <v>-0.82894999999999996</v>
      </c>
      <c r="AL692" s="7">
        <v>-235.97300000000001</v>
      </c>
      <c r="AM692" s="7">
        <v>2655.99</v>
      </c>
      <c r="AN692" s="7">
        <v>496.33300000000003</v>
      </c>
      <c r="AO692" s="7">
        <v>0.18176500000000001</v>
      </c>
      <c r="AP692" s="7">
        <v>-2.4313799999999999</v>
      </c>
      <c r="AQ692" s="7">
        <v>2445.9899999999998</v>
      </c>
      <c r="AR692" s="7">
        <v>2.93309</v>
      </c>
      <c r="AS692" s="7">
        <v>3647.87</v>
      </c>
      <c r="AT692" s="7">
        <v>1.4133</v>
      </c>
      <c r="AU692" s="7">
        <v>-24.879799999999999</v>
      </c>
      <c r="AV692" s="7">
        <v>2446</v>
      </c>
      <c r="AW692" s="7">
        <v>7.64031E-5</v>
      </c>
      <c r="AX692" s="7">
        <v>-1.3450000000000001E-3</v>
      </c>
      <c r="AY692" s="7">
        <v>0.37632700000000002</v>
      </c>
      <c r="AZ692" s="7">
        <v>-0.31195600000000001</v>
      </c>
      <c r="BA692" s="7"/>
    </row>
    <row r="693" spans="1:53" x14ac:dyDescent="0.35">
      <c r="A693" t="str">
        <f>IFERROR(VLOOKUP(O693,#REF!,3,FALSE),"normal")</f>
        <v>normal</v>
      </c>
      <c r="B693" t="s">
        <v>122</v>
      </c>
      <c r="C693">
        <f t="shared" si="95"/>
        <v>-234.8988694872823</v>
      </c>
      <c r="D693">
        <f t="shared" si="96"/>
        <v>178.80982566132997</v>
      </c>
      <c r="E693">
        <f t="shared" si="97"/>
        <v>178.24596641493434</v>
      </c>
      <c r="F693" s="7">
        <f t="shared" si="98"/>
        <v>-0.70309599901009956</v>
      </c>
      <c r="G693" s="7">
        <f t="shared" si="99"/>
        <v>119.46364375869219</v>
      </c>
      <c r="H693" s="7">
        <f t="shared" si="100"/>
        <v>-1.0565684218127864</v>
      </c>
      <c r="I693" s="7">
        <f t="shared" si="101"/>
        <v>18.826051134591843</v>
      </c>
      <c r="J693" s="7" t="str">
        <f t="shared" si="94"/>
        <v>P_163A3AB9_001B0A49336hr15</v>
      </c>
      <c r="K693" s="7" t="s">
        <v>159</v>
      </c>
      <c r="L693" s="1">
        <v>43774.761111111111</v>
      </c>
      <c r="M693" s="7" t="s">
        <v>32</v>
      </c>
      <c r="N693" s="7">
        <v>19</v>
      </c>
      <c r="O693" s="7" t="s">
        <v>27</v>
      </c>
      <c r="P693" s="7">
        <v>106</v>
      </c>
      <c r="Q693" s="7">
        <v>15</v>
      </c>
      <c r="R693" s="7">
        <v>3</v>
      </c>
      <c r="S693" s="7">
        <v>5</v>
      </c>
      <c r="T693" s="7">
        <v>400</v>
      </c>
      <c r="U693" s="7">
        <v>381.09</v>
      </c>
      <c r="V693" s="7">
        <v>113.816</v>
      </c>
      <c r="W693" s="7">
        <v>2.7833800000000002</v>
      </c>
      <c r="X693" s="7">
        <v>0.20674200000000001</v>
      </c>
      <c r="Y693" s="7">
        <v>34</v>
      </c>
      <c r="Z693" s="7">
        <v>40</v>
      </c>
      <c r="AA693" s="7">
        <v>34.610700000000001</v>
      </c>
      <c r="AB693" s="7">
        <v>80</v>
      </c>
      <c r="AC693" s="7">
        <v>77.588499999999996</v>
      </c>
      <c r="AD693" s="7">
        <v>3972.56</v>
      </c>
      <c r="AE693" s="7">
        <v>317</v>
      </c>
      <c r="AF693" s="7">
        <v>0.29488399999999998</v>
      </c>
      <c r="AG693" s="7">
        <v>0.116091</v>
      </c>
      <c r="AH693" s="7">
        <v>-179.333</v>
      </c>
      <c r="AI693" s="7">
        <v>-6.5674800000000005E-2</v>
      </c>
      <c r="AJ693" s="7">
        <v>-0.17233399999999999</v>
      </c>
      <c r="AK693" s="7">
        <v>-0.47058</v>
      </c>
      <c r="AL693" s="7">
        <v>-608.149</v>
      </c>
      <c r="AM693" s="7">
        <v>2655.99</v>
      </c>
      <c r="AN693" s="7">
        <v>496.33300000000003</v>
      </c>
      <c r="AO693" s="7">
        <v>0.18176500000000001</v>
      </c>
      <c r="AP693" s="7">
        <v>-2.4313799999999999</v>
      </c>
      <c r="AQ693" s="7">
        <v>2445.9899999999998</v>
      </c>
      <c r="AR693" s="7">
        <v>5.1667800000000002</v>
      </c>
      <c r="AS693" s="7">
        <v>3972.57</v>
      </c>
      <c r="AT693" s="7">
        <v>1.34948</v>
      </c>
      <c r="AU693" s="7">
        <v>-24.879799999999999</v>
      </c>
      <c r="AV693" s="7">
        <v>2446</v>
      </c>
      <c r="AW693" s="7">
        <v>7.2952899999999997E-5</v>
      </c>
      <c r="AX693" s="7">
        <v>-1.3450000000000001E-3</v>
      </c>
      <c r="AY693" s="7">
        <v>4.5181899999999997E-2</v>
      </c>
      <c r="AZ693" s="7">
        <v>-2.1261700000000001E-2</v>
      </c>
      <c r="BA693" s="7"/>
    </row>
    <row r="694" spans="1:53" x14ac:dyDescent="0.35">
      <c r="A694" t="str">
        <f>IFERROR(VLOOKUP(O694,#REF!,3,FALSE),"normal")</f>
        <v>normal</v>
      </c>
      <c r="B694" t="s">
        <v>122</v>
      </c>
      <c r="C694">
        <f t="shared" si="95"/>
        <v>51.613246407042425</v>
      </c>
      <c r="D694">
        <f t="shared" si="96"/>
        <v>28.507091030049995</v>
      </c>
      <c r="E694">
        <f t="shared" si="97"/>
        <v>28.256528454318648</v>
      </c>
      <c r="F694" s="7">
        <f t="shared" si="98"/>
        <v>-0.27150770296001386</v>
      </c>
      <c r="G694" s="7">
        <f t="shared" si="99"/>
        <v>117.06539428909601</v>
      </c>
      <c r="H694" s="7">
        <f t="shared" si="100"/>
        <v>-2.6657570180981471E-2</v>
      </c>
      <c r="I694" s="7">
        <f t="shared" si="101"/>
        <v>18.030325535026925</v>
      </c>
      <c r="J694" s="7" t="str">
        <f t="shared" si="94"/>
        <v>P_163A3AB9_001B1248336hr12</v>
      </c>
      <c r="K694" s="7" t="s">
        <v>159</v>
      </c>
      <c r="L694" s="1">
        <v>43774.761111111111</v>
      </c>
      <c r="M694" s="7" t="s">
        <v>32</v>
      </c>
      <c r="N694" s="7">
        <v>20</v>
      </c>
      <c r="O694" s="7" t="s">
        <v>28</v>
      </c>
      <c r="P694" s="7">
        <v>106</v>
      </c>
      <c r="Q694" s="7">
        <v>12</v>
      </c>
      <c r="R694" s="7">
        <v>2051</v>
      </c>
      <c r="S694" s="7">
        <v>5</v>
      </c>
      <c r="T694" s="7">
        <v>70</v>
      </c>
      <c r="U694" s="7">
        <v>67.59</v>
      </c>
      <c r="V694" s="7">
        <v>113.035</v>
      </c>
      <c r="W694" s="7">
        <v>8.4169999999999998</v>
      </c>
      <c r="X694" s="7">
        <v>41.122799999999998</v>
      </c>
      <c r="Y694" s="7">
        <v>34</v>
      </c>
      <c r="Z694" s="7">
        <v>40</v>
      </c>
      <c r="AA694" s="7">
        <v>34.615099999999998</v>
      </c>
      <c r="AB694" s="7">
        <v>80</v>
      </c>
      <c r="AC694" s="7">
        <v>77.511899999999997</v>
      </c>
      <c r="AD694" s="7">
        <v>3002.16</v>
      </c>
      <c r="AE694" s="7">
        <v>992.54200000000003</v>
      </c>
      <c r="AF694" s="7">
        <v>12.399100000000001</v>
      </c>
      <c r="AG694" s="7">
        <v>0.363485</v>
      </c>
      <c r="AH694" s="7">
        <v>713.58299999999997</v>
      </c>
      <c r="AI694" s="7">
        <v>0.261326</v>
      </c>
      <c r="AJ694" s="7">
        <v>3.8663400000000001</v>
      </c>
      <c r="AK694" s="7">
        <v>10.557499999999999</v>
      </c>
      <c r="AL694" s="7">
        <v>57.551299999999998</v>
      </c>
      <c r="AM694" s="7">
        <v>2656.43</v>
      </c>
      <c r="AN694" s="7">
        <v>278.95800000000003</v>
      </c>
      <c r="AO694" s="7">
        <v>0.102159</v>
      </c>
      <c r="AP694" s="7">
        <v>-2.47194</v>
      </c>
      <c r="AQ694" s="7">
        <v>2446.4299999999998</v>
      </c>
      <c r="AR694" s="7">
        <v>-0.23413999999999999</v>
      </c>
      <c r="AS694" s="7">
        <v>3002.17</v>
      </c>
      <c r="AT694" s="7">
        <v>7201.94</v>
      </c>
      <c r="AU694" s="7">
        <v>-0.57926200000000005</v>
      </c>
      <c r="AV694" s="7">
        <v>2446.44</v>
      </c>
      <c r="AW694" s="7">
        <v>0.38933699999999999</v>
      </c>
      <c r="AX694" s="7">
        <v>-3.1314900000000001E-5</v>
      </c>
      <c r="AY694" s="7">
        <v>0.26046799999999998</v>
      </c>
      <c r="AZ694" s="7">
        <v>2.7498999999999998</v>
      </c>
      <c r="BA694" s="7">
        <v>0.56066700000000003</v>
      </c>
    </row>
    <row r="695" spans="1:53" x14ac:dyDescent="0.35">
      <c r="A695" t="str">
        <f>IFERROR(VLOOKUP(O695,#REF!,3,FALSE),"normal")</f>
        <v>normal</v>
      </c>
      <c r="B695" t="s">
        <v>122</v>
      </c>
      <c r="C695">
        <f t="shared" si="95"/>
        <v>75.778690365565112</v>
      </c>
      <c r="D695">
        <f t="shared" si="96"/>
        <v>28.710081207838744</v>
      </c>
      <c r="E695">
        <f t="shared" si="97"/>
        <v>28.268076620484266</v>
      </c>
      <c r="F695" s="7">
        <f t="shared" si="98"/>
        <v>-0.27169602285021854</v>
      </c>
      <c r="G695" s="7">
        <f t="shared" si="99"/>
        <v>197.36264908976773</v>
      </c>
      <c r="H695" s="7">
        <f t="shared" si="100"/>
        <v>1.73083907060125E-3</v>
      </c>
      <c r="I695" s="7">
        <f t="shared" si="101"/>
        <v>18.446984038676014</v>
      </c>
      <c r="J695" s="7" t="str">
        <f t="shared" si="94"/>
        <v>P_163A3AB9_001B1248336hr13</v>
      </c>
      <c r="K695" s="7" t="s">
        <v>159</v>
      </c>
      <c r="L695" s="1">
        <v>43774.761111111111</v>
      </c>
      <c r="M695" s="7" t="s">
        <v>32</v>
      </c>
      <c r="N695" s="7">
        <v>20</v>
      </c>
      <c r="O695" s="7" t="s">
        <v>28</v>
      </c>
      <c r="P695" s="7">
        <v>106</v>
      </c>
      <c r="Q695" s="7">
        <v>13</v>
      </c>
      <c r="R695" s="7">
        <v>3</v>
      </c>
      <c r="S695" s="7">
        <v>5</v>
      </c>
      <c r="T695" s="7">
        <v>133</v>
      </c>
      <c r="U695" s="7">
        <v>127.44</v>
      </c>
      <c r="V695" s="7">
        <v>189.11199999999999</v>
      </c>
      <c r="W695" s="7">
        <v>8.4144600000000001</v>
      </c>
      <c r="X695" s="7">
        <v>41.0974</v>
      </c>
      <c r="Y695" s="7">
        <v>34</v>
      </c>
      <c r="Z695" s="7">
        <v>40</v>
      </c>
      <c r="AA695" s="7">
        <v>34.619999999999997</v>
      </c>
      <c r="AB695" s="7">
        <v>80</v>
      </c>
      <c r="AC695" s="7">
        <v>78.050600000000003</v>
      </c>
      <c r="AD695" s="7">
        <v>3323.94</v>
      </c>
      <c r="AE695" s="7">
        <v>1632.38</v>
      </c>
      <c r="AF695" s="7">
        <v>16.2529</v>
      </c>
      <c r="AG695" s="7">
        <v>0.59780299999999997</v>
      </c>
      <c r="AH695" s="7">
        <v>1353.42</v>
      </c>
      <c r="AI695" s="7">
        <v>0.49564399999999997</v>
      </c>
      <c r="AJ695" s="7">
        <v>3.88923</v>
      </c>
      <c r="AK695" s="7">
        <v>10.62</v>
      </c>
      <c r="AL695" s="7">
        <v>83.272199999999998</v>
      </c>
      <c r="AM695" s="7">
        <v>2656.43</v>
      </c>
      <c r="AN695" s="7">
        <v>278.95800000000003</v>
      </c>
      <c r="AO695" s="7">
        <v>0.102159</v>
      </c>
      <c r="AP695" s="7">
        <v>-2.47194</v>
      </c>
      <c r="AQ695" s="7">
        <v>2446.4299999999998</v>
      </c>
      <c r="AR695" s="7">
        <v>-0.232762</v>
      </c>
      <c r="AS695" s="7">
        <v>3323.96</v>
      </c>
      <c r="AT695" s="7">
        <v>7200.64</v>
      </c>
      <c r="AU695" s="7">
        <v>-0.57926200000000005</v>
      </c>
      <c r="AV695" s="7">
        <v>2446.44</v>
      </c>
      <c r="AW695" s="7">
        <v>0.389266</v>
      </c>
      <c r="AX695" s="7">
        <v>-3.1314900000000001E-5</v>
      </c>
      <c r="AY695" s="7">
        <v>0.76375000000000004</v>
      </c>
      <c r="AZ695" s="7">
        <v>8.1110500000000005</v>
      </c>
      <c r="BA695" s="7"/>
    </row>
    <row r="696" spans="1:53" x14ac:dyDescent="0.35">
      <c r="A696" t="str">
        <f>IFERROR(VLOOKUP(O696,#REF!,3,FALSE),"normal")</f>
        <v>normal</v>
      </c>
      <c r="B696" t="s">
        <v>122</v>
      </c>
      <c r="C696">
        <f t="shared" si="95"/>
        <v>108.94900280944123</v>
      </c>
      <c r="D696">
        <f t="shared" si="96"/>
        <v>28.465764904539949</v>
      </c>
      <c r="E696">
        <f t="shared" si="97"/>
        <v>28.223681242892518</v>
      </c>
      <c r="F696" s="7">
        <f t="shared" si="98"/>
        <v>-0.27056083263341096</v>
      </c>
      <c r="G696" s="7">
        <f t="shared" si="99"/>
        <v>310.91165913075571</v>
      </c>
      <c r="H696" s="7">
        <f t="shared" si="100"/>
        <v>1.4919470426482947E-2</v>
      </c>
      <c r="I696" s="7">
        <f t="shared" si="101"/>
        <v>19.009810062746183</v>
      </c>
      <c r="J696" s="7" t="str">
        <f t="shared" si="94"/>
        <v>P_163A3AB9_001B1248336hr14</v>
      </c>
      <c r="K696" s="7" t="s">
        <v>159</v>
      </c>
      <c r="L696" s="1">
        <v>43774.761111111111</v>
      </c>
      <c r="M696" s="7" t="s">
        <v>32</v>
      </c>
      <c r="N696" s="7">
        <v>20</v>
      </c>
      <c r="O696" s="7" t="s">
        <v>28</v>
      </c>
      <c r="P696" s="7">
        <v>106</v>
      </c>
      <c r="Q696" s="7">
        <v>14</v>
      </c>
      <c r="R696" s="7">
        <v>1</v>
      </c>
      <c r="S696" s="7">
        <v>5</v>
      </c>
      <c r="T696" s="7">
        <v>227</v>
      </c>
      <c r="U696" s="7">
        <v>216.74</v>
      </c>
      <c r="V696" s="7">
        <v>296.85899999999998</v>
      </c>
      <c r="W696" s="7">
        <v>8.42422</v>
      </c>
      <c r="X696" s="7">
        <v>41.195500000000003</v>
      </c>
      <c r="Y696" s="7">
        <v>34</v>
      </c>
      <c r="Z696" s="7">
        <v>40</v>
      </c>
      <c r="AA696" s="7">
        <v>34.617600000000003</v>
      </c>
      <c r="AB696" s="7">
        <v>80</v>
      </c>
      <c r="AC696" s="7">
        <v>77.596100000000007</v>
      </c>
      <c r="AD696" s="7">
        <v>3648.28</v>
      </c>
      <c r="AE696" s="7">
        <v>2542</v>
      </c>
      <c r="AF696" s="7">
        <v>12.6112</v>
      </c>
      <c r="AG696" s="7">
        <v>0.93092200000000003</v>
      </c>
      <c r="AH696" s="7">
        <v>2263.04</v>
      </c>
      <c r="AI696" s="7">
        <v>0.82876300000000003</v>
      </c>
      <c r="AJ696" s="7">
        <v>3.8237700000000001</v>
      </c>
      <c r="AK696" s="7">
        <v>10.4413</v>
      </c>
      <c r="AL696" s="7">
        <v>179.446</v>
      </c>
      <c r="AM696" s="7">
        <v>2656.43</v>
      </c>
      <c r="AN696" s="7">
        <v>278.95800000000003</v>
      </c>
      <c r="AO696" s="7">
        <v>0.102159</v>
      </c>
      <c r="AP696" s="7">
        <v>-2.47194</v>
      </c>
      <c r="AQ696" s="7">
        <v>2446.4299999999998</v>
      </c>
      <c r="AR696" s="7">
        <v>-0.23674700000000001</v>
      </c>
      <c r="AS696" s="7">
        <v>3648.3</v>
      </c>
      <c r="AT696" s="7">
        <v>7205.63</v>
      </c>
      <c r="AU696" s="7">
        <v>-0.57926200000000005</v>
      </c>
      <c r="AV696" s="7">
        <v>2446.44</v>
      </c>
      <c r="AW696" s="7">
        <v>0.38953599999999999</v>
      </c>
      <c r="AX696" s="7">
        <v>-3.1314900000000001E-5</v>
      </c>
      <c r="AY696" s="7">
        <v>0.24962899999999999</v>
      </c>
      <c r="AZ696" s="7">
        <v>2.6064400000000001</v>
      </c>
      <c r="BA696" s="7"/>
    </row>
    <row r="697" spans="1:53" x14ac:dyDescent="0.35">
      <c r="A697" t="str">
        <f>IFERROR(VLOOKUP(O697,#REF!,3,FALSE),"normal")</f>
        <v>normal</v>
      </c>
      <c r="B697" t="s">
        <v>122</v>
      </c>
      <c r="C697">
        <f t="shared" si="95"/>
        <v>167.15108523291605</v>
      </c>
      <c r="D697">
        <f t="shared" si="96"/>
        <v>28.692882381634355</v>
      </c>
      <c r="E697">
        <f t="shared" si="97"/>
        <v>28.239138231193639</v>
      </c>
      <c r="F697" s="7">
        <f t="shared" si="98"/>
        <v>-0.27159947062029111</v>
      </c>
      <c r="G697" s="7">
        <f t="shared" si="99"/>
        <v>511.06982602534839</v>
      </c>
      <c r="H697" s="7">
        <f t="shared" si="100"/>
        <v>1.8254693299753866E-2</v>
      </c>
      <c r="I697" s="7">
        <f t="shared" si="101"/>
        <v>19.648513479776906</v>
      </c>
      <c r="J697" s="7" t="str">
        <f t="shared" si="94"/>
        <v>P_163A3AB9_001B1248336hr15</v>
      </c>
      <c r="K697" s="7" t="s">
        <v>159</v>
      </c>
      <c r="L697" s="1">
        <v>43774.761111111111</v>
      </c>
      <c r="M697" s="7" t="s">
        <v>32</v>
      </c>
      <c r="N697" s="7">
        <v>20</v>
      </c>
      <c r="O697" s="7" t="s">
        <v>28</v>
      </c>
      <c r="P697" s="7">
        <v>106</v>
      </c>
      <c r="Q697" s="7">
        <v>15</v>
      </c>
      <c r="R697" s="7">
        <v>3</v>
      </c>
      <c r="S697" s="7">
        <v>5</v>
      </c>
      <c r="T697" s="7">
        <v>400</v>
      </c>
      <c r="U697" s="7">
        <v>381.09</v>
      </c>
      <c r="V697" s="7">
        <v>486.90899999999999</v>
      </c>
      <c r="W697" s="7">
        <v>8.4208200000000009</v>
      </c>
      <c r="X697" s="7">
        <v>41.161299999999997</v>
      </c>
      <c r="Y697" s="7">
        <v>34</v>
      </c>
      <c r="Z697" s="7">
        <v>40</v>
      </c>
      <c r="AA697" s="7">
        <v>34.610700000000001</v>
      </c>
      <c r="AB697" s="7">
        <v>80</v>
      </c>
      <c r="AC697" s="7">
        <v>77.588499999999996</v>
      </c>
      <c r="AD697" s="7">
        <v>3973</v>
      </c>
      <c r="AE697" s="7">
        <v>4141.33</v>
      </c>
      <c r="AF697" s="7">
        <v>13.886699999999999</v>
      </c>
      <c r="AG697" s="7">
        <v>1.5166200000000001</v>
      </c>
      <c r="AH697" s="7">
        <v>3862.38</v>
      </c>
      <c r="AI697" s="7">
        <v>1.4144699999999999</v>
      </c>
      <c r="AJ697" s="7">
        <v>3.71163</v>
      </c>
      <c r="AK697" s="7">
        <v>10.1351</v>
      </c>
      <c r="AL697" s="7">
        <v>278.13499999999999</v>
      </c>
      <c r="AM697" s="7">
        <v>2656.43</v>
      </c>
      <c r="AN697" s="7">
        <v>278.95800000000003</v>
      </c>
      <c r="AO697" s="7">
        <v>0.102159</v>
      </c>
      <c r="AP697" s="7">
        <v>-2.47194</v>
      </c>
      <c r="AQ697" s="7">
        <v>2446.4299999999998</v>
      </c>
      <c r="AR697" s="7">
        <v>-0.243899</v>
      </c>
      <c r="AS697" s="7">
        <v>3973.01</v>
      </c>
      <c r="AT697" s="7">
        <v>7203.9</v>
      </c>
      <c r="AU697" s="7">
        <v>-0.57926200000000005</v>
      </c>
      <c r="AV697" s="7">
        <v>2446.44</v>
      </c>
      <c r="AW697" s="7">
        <v>0.38944200000000001</v>
      </c>
      <c r="AX697" s="7">
        <v>-3.1314900000000001E-5</v>
      </c>
      <c r="AY697" s="7">
        <v>0.29455300000000001</v>
      </c>
      <c r="AZ697" s="7">
        <v>2.9853200000000002</v>
      </c>
      <c r="BA697" s="7"/>
    </row>
    <row r="698" spans="1:53" x14ac:dyDescent="0.35">
      <c r="A698" t="str">
        <f>IFERROR(VLOOKUP(O698,#REF!,3,FALSE),"normal")</f>
        <v>normal</v>
      </c>
      <c r="B698" t="s">
        <v>122</v>
      </c>
      <c r="C698">
        <f t="shared" si="95"/>
        <v>23.412379987554047</v>
      </c>
      <c r="D698">
        <f t="shared" si="96"/>
        <v>20.349696316593821</v>
      </c>
      <c r="E698">
        <f t="shared" si="97"/>
        <v>17.863406969521034</v>
      </c>
      <c r="F698" s="7">
        <f t="shared" si="98"/>
        <v>-0.10396085529008378</v>
      </c>
      <c r="G698" s="7">
        <f t="shared" si="99"/>
        <v>84.139606450658377</v>
      </c>
      <c r="H698" s="7">
        <f t="shared" si="100"/>
        <v>-7.1319557292810379E-2</v>
      </c>
      <c r="I698" s="7">
        <f t="shared" si="101"/>
        <v>18.973961307040273</v>
      </c>
      <c r="J698" s="7" t="str">
        <f t="shared" si="94"/>
        <v>P_163A3AB9_001B0649336hr12</v>
      </c>
      <c r="K698" s="7" t="s">
        <v>159</v>
      </c>
      <c r="L698" s="1">
        <v>43774.761111111111</v>
      </c>
      <c r="M698" s="7" t="s">
        <v>32</v>
      </c>
      <c r="N698" s="7">
        <v>21</v>
      </c>
      <c r="O698" s="7" t="s">
        <v>29</v>
      </c>
      <c r="P698" s="7">
        <v>106</v>
      </c>
      <c r="Q698" s="7">
        <v>12</v>
      </c>
      <c r="R698" s="7">
        <v>2051</v>
      </c>
      <c r="S698" s="7">
        <v>5</v>
      </c>
      <c r="T698" s="7">
        <v>70</v>
      </c>
      <c r="U698" s="7">
        <v>67.59</v>
      </c>
      <c r="V698" s="7">
        <v>81.242800000000003</v>
      </c>
      <c r="W698" s="7">
        <v>9.8520400000000006</v>
      </c>
      <c r="X698" s="7">
        <v>207.25899999999999</v>
      </c>
      <c r="Y698" s="7">
        <v>34</v>
      </c>
      <c r="Z698" s="7">
        <v>41</v>
      </c>
      <c r="AA698" s="7">
        <v>34.615099999999998</v>
      </c>
      <c r="AB698" s="7">
        <v>80</v>
      </c>
      <c r="AC698" s="7">
        <v>77.511899999999997</v>
      </c>
      <c r="AD698" s="7">
        <v>3002.59</v>
      </c>
      <c r="AE698" s="7">
        <v>1007.67</v>
      </c>
      <c r="AF698" s="7">
        <v>4.89602</v>
      </c>
      <c r="AG698" s="7">
        <v>0.36902400000000002</v>
      </c>
      <c r="AH698" s="7">
        <v>624.41700000000003</v>
      </c>
      <c r="AI698" s="7">
        <v>0.22867199999999999</v>
      </c>
      <c r="AJ698" s="7">
        <v>3.3832200000000001</v>
      </c>
      <c r="AK698" s="7">
        <v>9.2383000000000006</v>
      </c>
      <c r="AL698" s="7">
        <v>127.536</v>
      </c>
      <c r="AM698" s="7">
        <v>2656.87</v>
      </c>
      <c r="AN698" s="7">
        <v>383.25</v>
      </c>
      <c r="AO698" s="7">
        <v>0.140352</v>
      </c>
      <c r="AP698" s="7">
        <v>-2.9096600000000001</v>
      </c>
      <c r="AQ698" s="7">
        <v>2446.87</v>
      </c>
      <c r="AR698" s="7">
        <v>-0.31495600000000001</v>
      </c>
      <c r="AS698" s="7">
        <v>3002.61</v>
      </c>
      <c r="AT698" s="7">
        <v>5796.5</v>
      </c>
      <c r="AU698" s="7">
        <v>-0.60170500000000005</v>
      </c>
      <c r="AV698" s="7">
        <v>2446.88</v>
      </c>
      <c r="AW698" s="7">
        <v>0.313359</v>
      </c>
      <c r="AX698" s="7">
        <v>-3.2528099999999998E-5</v>
      </c>
      <c r="AY698" s="7">
        <v>0.54315400000000003</v>
      </c>
      <c r="AZ698" s="7">
        <v>5.0178200000000004</v>
      </c>
      <c r="BA698" s="7">
        <v>0.56083300000000003</v>
      </c>
    </row>
    <row r="699" spans="1:53" x14ac:dyDescent="0.35">
      <c r="A699" t="str">
        <f>IFERROR(VLOOKUP(O699,#REF!,3,FALSE),"normal")</f>
        <v>normal</v>
      </c>
      <c r="B699" t="s">
        <v>122</v>
      </c>
      <c r="C699">
        <f t="shared" si="95"/>
        <v>30.652164223402352</v>
      </c>
      <c r="D699">
        <f t="shared" si="96"/>
        <v>20.371540862267498</v>
      </c>
      <c r="E699">
        <f t="shared" si="97"/>
        <v>17.898268846968346</v>
      </c>
      <c r="F699" s="7">
        <f t="shared" si="98"/>
        <v>-0.10383025225389307</v>
      </c>
      <c r="G699" s="7">
        <f t="shared" si="99"/>
        <v>147.23926553672317</v>
      </c>
      <c r="H699" s="7">
        <f t="shared" si="100"/>
        <v>-3.3120541785783719E-2</v>
      </c>
      <c r="I699" s="7">
        <f t="shared" si="101"/>
        <v>19.185350689722167</v>
      </c>
      <c r="J699" s="7" t="str">
        <f t="shared" si="94"/>
        <v>P_163A3AB9_001B0649336hr13</v>
      </c>
      <c r="K699" s="7" t="s">
        <v>159</v>
      </c>
      <c r="L699" s="1">
        <v>43774.761111111111</v>
      </c>
      <c r="M699" s="7" t="s">
        <v>32</v>
      </c>
      <c r="N699" s="7">
        <v>21</v>
      </c>
      <c r="O699" s="7" t="s">
        <v>29</v>
      </c>
      <c r="P699" s="7">
        <v>106</v>
      </c>
      <c r="Q699" s="7">
        <v>13</v>
      </c>
      <c r="R699" s="7">
        <v>3</v>
      </c>
      <c r="S699" s="7">
        <v>5</v>
      </c>
      <c r="T699" s="7">
        <v>133</v>
      </c>
      <c r="U699" s="7">
        <v>127.44</v>
      </c>
      <c r="V699" s="7">
        <v>141.084</v>
      </c>
      <c r="W699" s="7">
        <v>9.84084</v>
      </c>
      <c r="X699" s="7">
        <v>207.11600000000001</v>
      </c>
      <c r="Y699" s="7">
        <v>34</v>
      </c>
      <c r="Z699" s="7">
        <v>41</v>
      </c>
      <c r="AA699" s="7">
        <v>34.619999999999997</v>
      </c>
      <c r="AB699" s="7">
        <v>80</v>
      </c>
      <c r="AC699" s="7">
        <v>78.050600000000003</v>
      </c>
      <c r="AD699" s="7">
        <v>3324.39</v>
      </c>
      <c r="AE699" s="7">
        <v>1595.5</v>
      </c>
      <c r="AF699" s="7">
        <v>8.0649499999999996</v>
      </c>
      <c r="AG699" s="7">
        <v>0.58429799999999998</v>
      </c>
      <c r="AH699" s="7">
        <v>1212.25</v>
      </c>
      <c r="AI699" s="7">
        <v>0.44394600000000001</v>
      </c>
      <c r="AJ699" s="7">
        <v>3.4835699999999998</v>
      </c>
      <c r="AK699" s="7">
        <v>9.5123200000000008</v>
      </c>
      <c r="AL699" s="7">
        <v>150.31100000000001</v>
      </c>
      <c r="AM699" s="7">
        <v>2656.87</v>
      </c>
      <c r="AN699" s="7">
        <v>383.25</v>
      </c>
      <c r="AO699" s="7">
        <v>0.140352</v>
      </c>
      <c r="AP699" s="7">
        <v>-2.9096600000000001</v>
      </c>
      <c r="AQ699" s="7">
        <v>2446.87</v>
      </c>
      <c r="AR699" s="7">
        <v>-0.30588300000000002</v>
      </c>
      <c r="AS699" s="7">
        <v>3324.41</v>
      </c>
      <c r="AT699" s="7">
        <v>5788.64</v>
      </c>
      <c r="AU699" s="7">
        <v>-0.60170500000000005</v>
      </c>
      <c r="AV699" s="7">
        <v>2446.88</v>
      </c>
      <c r="AW699" s="7">
        <v>0.31293399999999999</v>
      </c>
      <c r="AX699" s="7">
        <v>-3.2528099999999998E-5</v>
      </c>
      <c r="AY699" s="7">
        <v>1.57369</v>
      </c>
      <c r="AZ699" s="7">
        <v>14.9694</v>
      </c>
      <c r="BA699" s="7"/>
    </row>
    <row r="700" spans="1:53" x14ac:dyDescent="0.35">
      <c r="A700" t="str">
        <f>IFERROR(VLOOKUP(O700,#REF!,3,FALSE),"normal")</f>
        <v>normal</v>
      </c>
      <c r="B700" t="s">
        <v>122</v>
      </c>
      <c r="C700">
        <f t="shared" si="95"/>
        <v>41.564306244639909</v>
      </c>
      <c r="D700">
        <f t="shared" si="96"/>
        <v>20.390306574623771</v>
      </c>
      <c r="E700">
        <f t="shared" si="97"/>
        <v>17.938743718132784</v>
      </c>
      <c r="F700" s="7">
        <f t="shared" si="98"/>
        <v>-0.10309012092174306</v>
      </c>
      <c r="G700" s="7">
        <f t="shared" si="99"/>
        <v>240.83114330534278</v>
      </c>
      <c r="H700" s="7">
        <f t="shared" si="100"/>
        <v>-1.3149448485612975E-2</v>
      </c>
      <c r="I700" s="7">
        <f t="shared" si="101"/>
        <v>19.3759968605026</v>
      </c>
      <c r="J700" s="7" t="str">
        <f t="shared" si="94"/>
        <v>P_163A3AB9_001B0649336hr14</v>
      </c>
      <c r="K700" s="7" t="s">
        <v>159</v>
      </c>
      <c r="L700" s="1">
        <v>43774.761111111111</v>
      </c>
      <c r="M700" s="7" t="s">
        <v>32</v>
      </c>
      <c r="N700" s="7">
        <v>21</v>
      </c>
      <c r="O700" s="7" t="s">
        <v>29</v>
      </c>
      <c r="P700" s="7">
        <v>106</v>
      </c>
      <c r="Q700" s="7">
        <v>14</v>
      </c>
      <c r="R700" s="7">
        <v>1</v>
      </c>
      <c r="S700" s="7">
        <v>5</v>
      </c>
      <c r="T700" s="7">
        <v>227</v>
      </c>
      <c r="U700" s="7">
        <v>216.74</v>
      </c>
      <c r="V700" s="7">
        <v>229.946</v>
      </c>
      <c r="W700" s="7">
        <v>9.82789</v>
      </c>
      <c r="X700" s="7">
        <v>206.95</v>
      </c>
      <c r="Y700" s="7">
        <v>34</v>
      </c>
      <c r="Z700" s="7">
        <v>41</v>
      </c>
      <c r="AA700" s="7">
        <v>34.617600000000003</v>
      </c>
      <c r="AB700" s="7">
        <v>80</v>
      </c>
      <c r="AC700" s="7">
        <v>77.596100000000007</v>
      </c>
      <c r="AD700" s="7">
        <v>3648.72</v>
      </c>
      <c r="AE700" s="7">
        <v>2466.83</v>
      </c>
      <c r="AF700" s="7">
        <v>6.11958</v>
      </c>
      <c r="AG700" s="7">
        <v>0.90339499999999995</v>
      </c>
      <c r="AH700" s="7">
        <v>2083.58</v>
      </c>
      <c r="AI700" s="7">
        <v>0.76304300000000003</v>
      </c>
      <c r="AJ700" s="7">
        <v>3.52054</v>
      </c>
      <c r="AK700" s="7">
        <v>9.6132899999999992</v>
      </c>
      <c r="AL700" s="7">
        <v>340.47800000000001</v>
      </c>
      <c r="AM700" s="7">
        <v>2656.87</v>
      </c>
      <c r="AN700" s="7">
        <v>383.25</v>
      </c>
      <c r="AO700" s="7">
        <v>0.140352</v>
      </c>
      <c r="AP700" s="7">
        <v>-2.9096600000000001</v>
      </c>
      <c r="AQ700" s="7">
        <v>2446.87</v>
      </c>
      <c r="AR700" s="7">
        <v>-0.30267100000000002</v>
      </c>
      <c r="AS700" s="7">
        <v>3648.74</v>
      </c>
      <c r="AT700" s="7">
        <v>5779.51</v>
      </c>
      <c r="AU700" s="7">
        <v>-0.60170500000000005</v>
      </c>
      <c r="AV700" s="7">
        <v>2446.88</v>
      </c>
      <c r="AW700" s="7">
        <v>0.31244</v>
      </c>
      <c r="AX700" s="7">
        <v>-3.2528099999999998E-5</v>
      </c>
      <c r="AY700" s="7">
        <v>1.47618</v>
      </c>
      <c r="AZ700" s="7">
        <v>14.190899999999999</v>
      </c>
      <c r="BA700" s="7"/>
    </row>
    <row r="701" spans="1:53" x14ac:dyDescent="0.35">
      <c r="A701" t="str">
        <f>IFERROR(VLOOKUP(O701,#REF!,3,FALSE),"normal")</f>
        <v>normal</v>
      </c>
      <c r="B701" t="s">
        <v>122</v>
      </c>
      <c r="C701">
        <f t="shared" si="95"/>
        <v>58.607288631055098</v>
      </c>
      <c r="D701">
        <f t="shared" si="96"/>
        <v>20.363377428568072</v>
      </c>
      <c r="E701">
        <f t="shared" si="97"/>
        <v>17.946758076565288</v>
      </c>
      <c r="F701" s="7">
        <f t="shared" si="98"/>
        <v>-0.10022711038663709</v>
      </c>
      <c r="G701" s="7">
        <f t="shared" si="99"/>
        <v>403.04914849510618</v>
      </c>
      <c r="H701" s="7">
        <f t="shared" si="100"/>
        <v>-3.5720875521830101E-3</v>
      </c>
      <c r="I701" s="7">
        <f t="shared" si="101"/>
        <v>19.928414096916299</v>
      </c>
      <c r="J701" s="7" t="str">
        <f t="shared" si="94"/>
        <v>P_163A3AB9_001B0649336hr15</v>
      </c>
      <c r="K701" s="7" t="s">
        <v>159</v>
      </c>
      <c r="L701" s="1">
        <v>43774.761111111111</v>
      </c>
      <c r="M701" s="7" t="s">
        <v>32</v>
      </c>
      <c r="N701" s="7">
        <v>21</v>
      </c>
      <c r="O701" s="7" t="s">
        <v>29</v>
      </c>
      <c r="P701" s="7">
        <v>106</v>
      </c>
      <c r="Q701" s="7">
        <v>15</v>
      </c>
      <c r="R701" s="7">
        <v>3</v>
      </c>
      <c r="S701" s="7">
        <v>5</v>
      </c>
      <c r="T701" s="7">
        <v>400</v>
      </c>
      <c r="U701" s="7">
        <v>381.09</v>
      </c>
      <c r="V701" s="7">
        <v>383.995</v>
      </c>
      <c r="W701" s="7">
        <v>9.8253400000000006</v>
      </c>
      <c r="X701" s="7">
        <v>206.917</v>
      </c>
      <c r="Y701" s="7">
        <v>34</v>
      </c>
      <c r="Z701" s="7">
        <v>41</v>
      </c>
      <c r="AA701" s="7">
        <v>34.610700000000001</v>
      </c>
      <c r="AB701" s="7">
        <v>80</v>
      </c>
      <c r="AC701" s="7">
        <v>77.588499999999996</v>
      </c>
      <c r="AD701" s="7">
        <v>3973.44</v>
      </c>
      <c r="AE701" s="7">
        <v>3979.79</v>
      </c>
      <c r="AF701" s="7">
        <v>6.9593800000000003</v>
      </c>
      <c r="AG701" s="7">
        <v>1.45747</v>
      </c>
      <c r="AH701" s="7">
        <v>3596.54</v>
      </c>
      <c r="AI701" s="7">
        <v>1.31711</v>
      </c>
      <c r="AJ701" s="7">
        <v>3.4561700000000002</v>
      </c>
      <c r="AK701" s="7">
        <v>9.4375099999999996</v>
      </c>
      <c r="AL701" s="7">
        <v>516.79100000000005</v>
      </c>
      <c r="AM701" s="7">
        <v>2656.87</v>
      </c>
      <c r="AN701" s="7">
        <v>383.25</v>
      </c>
      <c r="AO701" s="7">
        <v>0.140352</v>
      </c>
      <c r="AP701" s="7">
        <v>-2.9096600000000001</v>
      </c>
      <c r="AQ701" s="7">
        <v>2446.87</v>
      </c>
      <c r="AR701" s="7">
        <v>-0.30830800000000003</v>
      </c>
      <c r="AS701" s="7">
        <v>3973.44</v>
      </c>
      <c r="AT701" s="7">
        <v>5777.71</v>
      </c>
      <c r="AU701" s="7">
        <v>-0.60170500000000005</v>
      </c>
      <c r="AV701" s="7">
        <v>2446.88</v>
      </c>
      <c r="AW701" s="7">
        <v>0.31234299999999998</v>
      </c>
      <c r="AX701" s="7">
        <v>-3.2528099999999998E-5</v>
      </c>
      <c r="AY701" s="7">
        <v>1.78261</v>
      </c>
      <c r="AZ701" s="7">
        <v>16.823399999999999</v>
      </c>
      <c r="BA701" s="7"/>
    </row>
    <row r="702" spans="1:53" x14ac:dyDescent="0.35">
      <c r="A702" t="str">
        <f>IFERROR(VLOOKUP(O702,#REF!,3,FALSE),"normal")</f>
        <v>normal</v>
      </c>
      <c r="B702" t="s">
        <v>122</v>
      </c>
      <c r="C702">
        <f t="shared" si="95"/>
        <v>50.298758634315703</v>
      </c>
      <c r="D702">
        <f t="shared" si="96"/>
        <v>30.654644435759305</v>
      </c>
      <c r="E702">
        <f t="shared" si="97"/>
        <v>31.161941821840305</v>
      </c>
      <c r="F702" s="7">
        <f t="shared" si="98"/>
        <v>-0.24746351306959496</v>
      </c>
      <c r="G702" s="7">
        <f t="shared" si="99"/>
        <v>112.44222518123982</v>
      </c>
      <c r="H702" s="7">
        <f t="shared" si="100"/>
        <v>-2.080001941205737E-2</v>
      </c>
      <c r="I702" s="7">
        <f t="shared" si="101"/>
        <v>22.291035269281632</v>
      </c>
      <c r="J702" s="7" t="str">
        <f t="shared" si="94"/>
        <v>P_163A3AB9_001B0549336hr12</v>
      </c>
      <c r="K702" s="7" t="s">
        <v>159</v>
      </c>
      <c r="L702" s="1">
        <v>43774.761111111111</v>
      </c>
      <c r="M702" s="7" t="s">
        <v>32</v>
      </c>
      <c r="N702" s="7">
        <v>22</v>
      </c>
      <c r="O702" s="7" t="s">
        <v>30</v>
      </c>
      <c r="P702" s="7">
        <v>106</v>
      </c>
      <c r="Q702" s="7">
        <v>12</v>
      </c>
      <c r="R702" s="7">
        <v>2051</v>
      </c>
      <c r="S702" s="7">
        <v>5</v>
      </c>
      <c r="T702" s="7">
        <v>70</v>
      </c>
      <c r="U702" s="7">
        <v>67.59</v>
      </c>
      <c r="V702" s="7">
        <v>108.571</v>
      </c>
      <c r="W702" s="7">
        <v>9.62148</v>
      </c>
      <c r="X702" s="7">
        <v>152.63399999999999</v>
      </c>
      <c r="Y702" s="7">
        <v>34</v>
      </c>
      <c r="Z702" s="7">
        <v>39</v>
      </c>
      <c r="AA702" s="7">
        <v>34.615099999999998</v>
      </c>
      <c r="AB702" s="7">
        <v>80</v>
      </c>
      <c r="AC702" s="7">
        <v>77.511899999999997</v>
      </c>
      <c r="AD702" s="7">
        <v>3003.03</v>
      </c>
      <c r="AE702" s="7">
        <v>1197.25</v>
      </c>
      <c r="AF702" s="7">
        <v>8.2475299999999994</v>
      </c>
      <c r="AG702" s="7">
        <v>0.43845299999999998</v>
      </c>
      <c r="AH702" s="7">
        <v>744.79200000000003</v>
      </c>
      <c r="AI702" s="7">
        <v>0.27275500000000003</v>
      </c>
      <c r="AJ702" s="7">
        <v>4.0354299999999999</v>
      </c>
      <c r="AK702" s="7">
        <v>11.019299999999999</v>
      </c>
      <c r="AL702" s="7">
        <v>90.3048</v>
      </c>
      <c r="AM702" s="7">
        <v>2657.31</v>
      </c>
      <c r="AN702" s="7">
        <v>452.45800000000003</v>
      </c>
      <c r="AO702" s="7">
        <v>0.16569800000000001</v>
      </c>
      <c r="AP702" s="7">
        <v>-3.0728</v>
      </c>
      <c r="AQ702" s="7">
        <v>2447.31</v>
      </c>
      <c r="AR702" s="7">
        <v>-0.27885700000000002</v>
      </c>
      <c r="AS702" s="7">
        <v>3003.05</v>
      </c>
      <c r="AT702" s="7">
        <v>7245.38</v>
      </c>
      <c r="AU702" s="7">
        <v>-0.24369399999999999</v>
      </c>
      <c r="AV702" s="7">
        <v>2447.3200000000002</v>
      </c>
      <c r="AW702" s="7">
        <v>0.39168500000000001</v>
      </c>
      <c r="AX702" s="7">
        <v>-1.31741E-5</v>
      </c>
      <c r="AY702" s="7">
        <v>0.70333299999999999</v>
      </c>
      <c r="AZ702" s="7">
        <v>7.75021</v>
      </c>
      <c r="BA702" s="7">
        <v>0.841167</v>
      </c>
    </row>
    <row r="703" spans="1:53" x14ac:dyDescent="0.35">
      <c r="A703" t="str">
        <f>IFERROR(VLOOKUP(O703,#REF!,3,FALSE),"normal")</f>
        <v>normal</v>
      </c>
      <c r="B703" t="s">
        <v>122</v>
      </c>
      <c r="C703">
        <f t="shared" si="95"/>
        <v>75.902351516778964</v>
      </c>
      <c r="D703">
        <f t="shared" si="96"/>
        <v>30.674764635270922</v>
      </c>
      <c r="E703">
        <f t="shared" si="97"/>
        <v>31.206105440584331</v>
      </c>
      <c r="F703" s="7">
        <f t="shared" si="98"/>
        <v>-0.2472332526610117</v>
      </c>
      <c r="G703" s="7">
        <f t="shared" si="99"/>
        <v>196.51417922159447</v>
      </c>
      <c r="H703" s="7">
        <f t="shared" si="100"/>
        <v>2.793783169067492E-2</v>
      </c>
      <c r="I703" s="7">
        <f t="shared" si="101"/>
        <v>21.764760235026536</v>
      </c>
      <c r="J703" s="7" t="str">
        <f t="shared" si="94"/>
        <v>P_163A3AB9_001B0549336hr13</v>
      </c>
      <c r="K703" s="7" t="s">
        <v>159</v>
      </c>
      <c r="L703" s="1">
        <v>43774.761111111111</v>
      </c>
      <c r="M703" s="7" t="s">
        <v>32</v>
      </c>
      <c r="N703" s="7">
        <v>22</v>
      </c>
      <c r="O703" s="7" t="s">
        <v>30</v>
      </c>
      <c r="P703" s="7">
        <v>106</v>
      </c>
      <c r="Q703" s="7">
        <v>13</v>
      </c>
      <c r="R703" s="7">
        <v>3</v>
      </c>
      <c r="S703" s="7">
        <v>5</v>
      </c>
      <c r="T703" s="7">
        <v>133</v>
      </c>
      <c r="U703" s="7">
        <v>127.44</v>
      </c>
      <c r="V703" s="7">
        <v>188.29900000000001</v>
      </c>
      <c r="W703" s="7">
        <v>9.6111000000000004</v>
      </c>
      <c r="X703" s="7">
        <v>152.53299999999999</v>
      </c>
      <c r="Y703" s="7">
        <v>34</v>
      </c>
      <c r="Z703" s="7">
        <v>39</v>
      </c>
      <c r="AA703" s="7">
        <v>34.619999999999997</v>
      </c>
      <c r="AB703" s="7">
        <v>80</v>
      </c>
      <c r="AC703" s="7">
        <v>78.050600000000003</v>
      </c>
      <c r="AD703" s="7">
        <v>3324.83</v>
      </c>
      <c r="AE703" s="7">
        <v>1962.29</v>
      </c>
      <c r="AF703" s="7">
        <v>9.0095600000000005</v>
      </c>
      <c r="AG703" s="7">
        <v>0.71862400000000004</v>
      </c>
      <c r="AH703" s="7">
        <v>1509.83</v>
      </c>
      <c r="AI703" s="7">
        <v>0.55292600000000003</v>
      </c>
      <c r="AJ703" s="7">
        <v>4.3387200000000004</v>
      </c>
      <c r="AK703" s="7">
        <v>11.8474</v>
      </c>
      <c r="AL703" s="7">
        <v>167.58099999999999</v>
      </c>
      <c r="AM703" s="7">
        <v>2657.31</v>
      </c>
      <c r="AN703" s="7">
        <v>452.45800000000003</v>
      </c>
      <c r="AO703" s="7">
        <v>0.16569800000000001</v>
      </c>
      <c r="AP703" s="7">
        <v>-3.0728</v>
      </c>
      <c r="AQ703" s="7">
        <v>2447.31</v>
      </c>
      <c r="AR703" s="7">
        <v>-0.25936500000000001</v>
      </c>
      <c r="AS703" s="7">
        <v>3324.85</v>
      </c>
      <c r="AT703" s="7">
        <v>7240.13</v>
      </c>
      <c r="AU703" s="7">
        <v>-0.24369399999999999</v>
      </c>
      <c r="AV703" s="7">
        <v>2447.3200000000002</v>
      </c>
      <c r="AW703" s="7">
        <v>0.391401</v>
      </c>
      <c r="AX703" s="7">
        <v>-1.31741E-5</v>
      </c>
      <c r="AY703" s="7">
        <v>0.94382200000000005</v>
      </c>
      <c r="AZ703" s="7">
        <v>11.181800000000001</v>
      </c>
      <c r="BA703" s="7"/>
    </row>
    <row r="704" spans="1:53" x14ac:dyDescent="0.35">
      <c r="A704" t="str">
        <f>IFERROR(VLOOKUP(O704,#REF!,3,FALSE),"normal")</f>
        <v>normal</v>
      </c>
      <c r="B704" t="s">
        <v>122</v>
      </c>
      <c r="C704">
        <f t="shared" si="95"/>
        <v>108.97091994282141</v>
      </c>
      <c r="D704">
        <f t="shared" si="96"/>
        <v>30.645279506668228</v>
      </c>
      <c r="E704">
        <f t="shared" si="97"/>
        <v>31.20162377654971</v>
      </c>
      <c r="F704" s="7">
        <f t="shared" si="98"/>
        <v>-0.24606370545833894</v>
      </c>
      <c r="G704" s="7">
        <f t="shared" si="99"/>
        <v>316.4091353695672</v>
      </c>
      <c r="H704" s="7">
        <f t="shared" si="100"/>
        <v>3.4098040091285378E-2</v>
      </c>
      <c r="I704" s="7">
        <f t="shared" si="101"/>
        <v>21.590889327087826</v>
      </c>
      <c r="J704" s="7" t="str">
        <f t="shared" si="94"/>
        <v>P_163A3AB9_001B0549336hr14</v>
      </c>
      <c r="K704" s="7" t="s">
        <v>159</v>
      </c>
      <c r="L704" s="1">
        <v>43774.761111111111</v>
      </c>
      <c r="M704" s="7" t="s">
        <v>32</v>
      </c>
      <c r="N704" s="7">
        <v>22</v>
      </c>
      <c r="O704" s="7" t="s">
        <v>30</v>
      </c>
      <c r="P704" s="7">
        <v>106</v>
      </c>
      <c r="Q704" s="7">
        <v>14</v>
      </c>
      <c r="R704" s="7">
        <v>1</v>
      </c>
      <c r="S704" s="7">
        <v>5</v>
      </c>
      <c r="T704" s="7">
        <v>227</v>
      </c>
      <c r="U704" s="7">
        <v>216.74</v>
      </c>
      <c r="V704" s="7">
        <v>302.108</v>
      </c>
      <c r="W704" s="7">
        <v>9.6121599999999994</v>
      </c>
      <c r="X704" s="7">
        <v>152.54300000000001</v>
      </c>
      <c r="Y704" s="7">
        <v>34</v>
      </c>
      <c r="Z704" s="7">
        <v>39</v>
      </c>
      <c r="AA704" s="7">
        <v>34.617600000000003</v>
      </c>
      <c r="AB704" s="7">
        <v>80</v>
      </c>
      <c r="AC704" s="7">
        <v>77.596100000000007</v>
      </c>
      <c r="AD704" s="7">
        <v>3649.17</v>
      </c>
      <c r="AE704" s="7">
        <v>3056.46</v>
      </c>
      <c r="AF704" s="7">
        <v>7.1077399999999997</v>
      </c>
      <c r="AG704" s="7">
        <v>1.1193299999999999</v>
      </c>
      <c r="AH704" s="7">
        <v>2604</v>
      </c>
      <c r="AI704" s="7">
        <v>0.95362800000000003</v>
      </c>
      <c r="AJ704" s="7">
        <v>4.3998699999999999</v>
      </c>
      <c r="AK704" s="7">
        <v>12.0144</v>
      </c>
      <c r="AL704" s="7">
        <v>366.36099999999999</v>
      </c>
      <c r="AM704" s="7">
        <v>2657.31</v>
      </c>
      <c r="AN704" s="7">
        <v>452.45800000000003</v>
      </c>
      <c r="AO704" s="7">
        <v>0.16569800000000001</v>
      </c>
      <c r="AP704" s="7">
        <v>-3.0728</v>
      </c>
      <c r="AQ704" s="7">
        <v>2447.31</v>
      </c>
      <c r="AR704" s="7">
        <v>-0.25575999999999999</v>
      </c>
      <c r="AS704" s="7">
        <v>3649.18</v>
      </c>
      <c r="AT704" s="7">
        <v>7240.67</v>
      </c>
      <c r="AU704" s="7">
        <v>-0.24369399999999999</v>
      </c>
      <c r="AV704" s="7">
        <v>2447.3200000000002</v>
      </c>
      <c r="AW704" s="7">
        <v>0.39143</v>
      </c>
      <c r="AX704" s="7">
        <v>-1.31741E-5</v>
      </c>
      <c r="AY704" s="7">
        <v>0.36767499999999997</v>
      </c>
      <c r="AZ704" s="7">
        <v>4.4173900000000001</v>
      </c>
      <c r="BA704" s="7"/>
    </row>
    <row r="705" spans="1:53" x14ac:dyDescent="0.35">
      <c r="A705" t="str">
        <f>IFERROR(VLOOKUP(O705,#REF!,3,FALSE),"normal")</f>
        <v>normal</v>
      </c>
      <c r="B705" t="s">
        <v>122</v>
      </c>
      <c r="C705">
        <f t="shared" si="95"/>
        <v>168.4770517613527</v>
      </c>
      <c r="D705">
        <f t="shared" si="96"/>
        <v>30.553390888229057</v>
      </c>
      <c r="E705">
        <f t="shared" si="97"/>
        <v>31.110384487626646</v>
      </c>
      <c r="F705" s="7">
        <f t="shared" si="98"/>
        <v>-0.2443524096385542</v>
      </c>
      <c r="G705" s="7">
        <f t="shared" si="99"/>
        <v>538.11960429294913</v>
      </c>
      <c r="H705" s="7">
        <f t="shared" si="100"/>
        <v>3.49231037084324E-2</v>
      </c>
      <c r="I705" s="7">
        <f t="shared" si="101"/>
        <v>21.325448319888576</v>
      </c>
      <c r="J705" s="7" t="str">
        <f t="shared" si="94"/>
        <v>P_163A3AB9_001B0549336hr15</v>
      </c>
      <c r="K705" s="7" t="s">
        <v>159</v>
      </c>
      <c r="L705" s="1">
        <v>43774.761111111111</v>
      </c>
      <c r="M705" s="7" t="s">
        <v>32</v>
      </c>
      <c r="N705" s="7">
        <v>22</v>
      </c>
      <c r="O705" s="7" t="s">
        <v>30</v>
      </c>
      <c r="P705" s="7">
        <v>106</v>
      </c>
      <c r="Q705" s="7">
        <v>15</v>
      </c>
      <c r="R705" s="7">
        <v>3</v>
      </c>
      <c r="S705" s="7">
        <v>5</v>
      </c>
      <c r="T705" s="7">
        <v>400</v>
      </c>
      <c r="U705" s="7">
        <v>381.09</v>
      </c>
      <c r="V705" s="7">
        <v>512.67999999999995</v>
      </c>
      <c r="W705" s="7">
        <v>9.6335999999999995</v>
      </c>
      <c r="X705" s="7">
        <v>152.75299999999999</v>
      </c>
      <c r="Y705" s="7">
        <v>34</v>
      </c>
      <c r="Z705" s="7">
        <v>39</v>
      </c>
      <c r="AA705" s="7">
        <v>34.610700000000001</v>
      </c>
      <c r="AB705" s="7">
        <v>80</v>
      </c>
      <c r="AC705" s="7">
        <v>77.588499999999996</v>
      </c>
      <c r="AD705" s="7">
        <v>3973.88</v>
      </c>
      <c r="AE705" s="7">
        <v>5091.71</v>
      </c>
      <c r="AF705" s="7">
        <v>8.5439000000000007</v>
      </c>
      <c r="AG705" s="7">
        <v>1.86467</v>
      </c>
      <c r="AH705" s="7">
        <v>4639.25</v>
      </c>
      <c r="AI705" s="7">
        <v>1.6989700000000001</v>
      </c>
      <c r="AJ705" s="7">
        <v>4.4581900000000001</v>
      </c>
      <c r="AK705" s="7">
        <v>12.1736</v>
      </c>
      <c r="AL705" s="7">
        <v>542.99</v>
      </c>
      <c r="AM705" s="7">
        <v>2657.31</v>
      </c>
      <c r="AN705" s="7">
        <v>452.45800000000003</v>
      </c>
      <c r="AO705" s="7">
        <v>0.16569800000000001</v>
      </c>
      <c r="AP705" s="7">
        <v>-3.0728</v>
      </c>
      <c r="AQ705" s="7">
        <v>2447.31</v>
      </c>
      <c r="AR705" s="7">
        <v>-0.25241400000000003</v>
      </c>
      <c r="AS705" s="7">
        <v>3973.89</v>
      </c>
      <c r="AT705" s="7">
        <v>7251.49</v>
      </c>
      <c r="AU705" s="7">
        <v>-0.24369399999999999</v>
      </c>
      <c r="AV705" s="7">
        <v>2447.3200000000002</v>
      </c>
      <c r="AW705" s="7">
        <v>0.392015</v>
      </c>
      <c r="AX705" s="7">
        <v>-1.31741E-5</v>
      </c>
      <c r="AY705" s="7">
        <v>1.0328200000000001</v>
      </c>
      <c r="AZ705" s="7">
        <v>12.5731</v>
      </c>
      <c r="BA705" s="7"/>
    </row>
    <row r="706" spans="1:53" x14ac:dyDescent="0.35">
      <c r="A706" t="str">
        <f>IFERROR(VLOOKUP(O706,#REF!,3,FALSE),"normal")</f>
        <v>normal</v>
      </c>
      <c r="B706" t="s">
        <v>121</v>
      </c>
      <c r="C706">
        <f t="shared" si="95"/>
        <v>51.535024836415275</v>
      </c>
      <c r="D706">
        <f t="shared" si="96"/>
        <v>4.4922508792650255</v>
      </c>
      <c r="E706">
        <f t="shared" si="97"/>
        <v>2.7976675245138032</v>
      </c>
      <c r="F706" s="7">
        <f t="shared" si="98"/>
        <v>-0.62430575443595071</v>
      </c>
      <c r="G706" s="7">
        <f t="shared" si="99"/>
        <v>118.91921881935197</v>
      </c>
      <c r="H706" s="7">
        <f t="shared" si="100"/>
        <v>-0.369740963488638</v>
      </c>
      <c r="I706" s="7">
        <f t="shared" si="101"/>
        <v>-1.4865001995710907</v>
      </c>
      <c r="J706" s="7" t="str">
        <f t="shared" ref="J706:J769" si="102">O706&amp;K706&amp;Q706</f>
        <v>P_193A3AB9_001B2419336hr12</v>
      </c>
      <c r="K706" s="7" t="s">
        <v>159</v>
      </c>
      <c r="L706" s="1">
        <v>43774.761111111111</v>
      </c>
      <c r="M706" s="7" t="s">
        <v>115</v>
      </c>
      <c r="N706" s="7">
        <v>1</v>
      </c>
      <c r="O706" s="7" t="s">
        <v>33</v>
      </c>
      <c r="P706" s="7">
        <v>106</v>
      </c>
      <c r="Q706" s="7">
        <v>12</v>
      </c>
      <c r="R706" s="7">
        <v>2051</v>
      </c>
      <c r="S706" s="7">
        <v>5</v>
      </c>
      <c r="T706" s="7">
        <v>70</v>
      </c>
      <c r="U706" s="7">
        <v>67.59</v>
      </c>
      <c r="V706" s="7">
        <v>114.825</v>
      </c>
      <c r="W706" s="7">
        <v>1.53485</v>
      </c>
      <c r="X706" s="7">
        <v>118.81699999999999</v>
      </c>
      <c r="Y706" s="7">
        <v>34</v>
      </c>
      <c r="Z706" s="7">
        <v>41</v>
      </c>
      <c r="AA706" s="7"/>
      <c r="AB706" s="7">
        <v>80</v>
      </c>
      <c r="AC706" s="7"/>
      <c r="AD706" s="7">
        <v>3005.96</v>
      </c>
      <c r="AE706" s="7">
        <v>295.05599999999998</v>
      </c>
      <c r="AF706" s="7">
        <v>5.05816</v>
      </c>
      <c r="AG706" s="7">
        <v>0.108054</v>
      </c>
      <c r="AH706" s="7">
        <v>171.94399999999999</v>
      </c>
      <c r="AI706" s="7">
        <v>6.2968899999999994E-2</v>
      </c>
      <c r="AJ706" s="7">
        <v>0.93162999999999996</v>
      </c>
      <c r="AK706" s="7">
        <v>2.54393</v>
      </c>
      <c r="AL706" s="7">
        <v>33.993499999999997</v>
      </c>
      <c r="AM706" s="7">
        <v>2652.16</v>
      </c>
      <c r="AN706" s="7">
        <v>123.111</v>
      </c>
      <c r="AO706" s="7">
        <v>4.5085300000000002E-2</v>
      </c>
      <c r="AP706" s="7">
        <v>-0.487925</v>
      </c>
      <c r="AQ706" s="7">
        <v>2442.16</v>
      </c>
      <c r="AR706" s="7">
        <v>-0.1918</v>
      </c>
      <c r="AS706" s="7">
        <v>3005.98</v>
      </c>
      <c r="AT706" s="7">
        <v>2494.44</v>
      </c>
      <c r="AU706" s="7">
        <v>1.53871</v>
      </c>
      <c r="AV706" s="7">
        <v>2442.17</v>
      </c>
      <c r="AW706" s="7">
        <v>0.134849</v>
      </c>
      <c r="AX706" s="7">
        <v>8.3182800000000006E-5</v>
      </c>
      <c r="AY706" s="7">
        <v>8.7855699999999999</v>
      </c>
      <c r="AZ706" s="7">
        <v>22.349900000000002</v>
      </c>
      <c r="BA706" s="7">
        <v>1.9121699999999999</v>
      </c>
    </row>
    <row r="707" spans="1:53" x14ac:dyDescent="0.35">
      <c r="A707" t="str">
        <f>IFERROR(VLOOKUP(O707,#REF!,3,FALSE),"normal")</f>
        <v>normal</v>
      </c>
      <c r="B707" t="s">
        <v>121</v>
      </c>
      <c r="C707">
        <f t="shared" si="95"/>
        <v>117.68531556328165</v>
      </c>
      <c r="D707">
        <f t="shared" si="96"/>
        <v>4.4893901200414632</v>
      </c>
      <c r="E707">
        <f t="shared" si="97"/>
        <v>2.8402875449289011</v>
      </c>
      <c r="F707" s="7">
        <f t="shared" si="98"/>
        <v>-0.62317723988173379</v>
      </c>
      <c r="G707" s="7">
        <f t="shared" si="99"/>
        <v>238.91993094789703</v>
      </c>
      <c r="H707" s="7">
        <f t="shared" si="100"/>
        <v>-0.27682679345383915</v>
      </c>
      <c r="I707" s="7">
        <f t="shared" si="101"/>
        <v>-1.5925464217896119</v>
      </c>
      <c r="J707" s="7" t="str">
        <f t="shared" si="102"/>
        <v>P_193A3AB9_001B2419336hr13</v>
      </c>
      <c r="K707" s="7" t="s">
        <v>159</v>
      </c>
      <c r="L707" s="1">
        <v>43774.761111111111</v>
      </c>
      <c r="M707" s="7" t="s">
        <v>115</v>
      </c>
      <c r="N707" s="7">
        <v>1</v>
      </c>
      <c r="O707" s="7" t="s">
        <v>33</v>
      </c>
      <c r="P707" s="7">
        <v>106</v>
      </c>
      <c r="Q707" s="7">
        <v>13</v>
      </c>
      <c r="R707" s="7">
        <v>3</v>
      </c>
      <c r="S707" s="7">
        <v>5</v>
      </c>
      <c r="T707" s="7">
        <v>133</v>
      </c>
      <c r="U707" s="7">
        <v>127.44</v>
      </c>
      <c r="V707" s="7">
        <v>228.93199999999999</v>
      </c>
      <c r="W707" s="7">
        <v>1.53576</v>
      </c>
      <c r="X707" s="7">
        <v>118.749</v>
      </c>
      <c r="Y707" s="7">
        <v>34</v>
      </c>
      <c r="Z707" s="7">
        <v>41</v>
      </c>
      <c r="AA707" s="7"/>
      <c r="AB707" s="7">
        <v>80</v>
      </c>
      <c r="AC707" s="7"/>
      <c r="AD707" s="7">
        <v>3329.84</v>
      </c>
      <c r="AE707" s="7">
        <v>470.33300000000003</v>
      </c>
      <c r="AF707" s="7">
        <v>3.08697</v>
      </c>
      <c r="AG707" s="7">
        <v>0.17224400000000001</v>
      </c>
      <c r="AH707" s="7">
        <v>347.22199999999998</v>
      </c>
      <c r="AI707" s="7">
        <v>0.12715899999999999</v>
      </c>
      <c r="AJ707" s="7">
        <v>0.99779099999999998</v>
      </c>
      <c r="AK707" s="7">
        <v>2.7245900000000001</v>
      </c>
      <c r="AL707" s="7">
        <v>112.48</v>
      </c>
      <c r="AM707" s="7">
        <v>2652.16</v>
      </c>
      <c r="AN707" s="7">
        <v>123.111</v>
      </c>
      <c r="AO707" s="7">
        <v>4.5085300000000002E-2</v>
      </c>
      <c r="AP707" s="7">
        <v>-0.487925</v>
      </c>
      <c r="AQ707" s="7">
        <v>2442.16</v>
      </c>
      <c r="AR707" s="7">
        <v>-0.17908199999999999</v>
      </c>
      <c r="AS707" s="7">
        <v>3329.86</v>
      </c>
      <c r="AT707" s="7">
        <v>2500.1799999999998</v>
      </c>
      <c r="AU707" s="7">
        <v>1.53871</v>
      </c>
      <c r="AV707" s="7">
        <v>2442.17</v>
      </c>
      <c r="AW707" s="7">
        <v>0.13516</v>
      </c>
      <c r="AX707" s="7">
        <v>8.3182800000000006E-5</v>
      </c>
      <c r="AY707" s="7">
        <v>5.0213900000000002</v>
      </c>
      <c r="AZ707" s="7">
        <v>13.6813</v>
      </c>
      <c r="BA707" s="7"/>
    </row>
    <row r="708" spans="1:53" x14ac:dyDescent="0.35">
      <c r="A708" t="str">
        <f>IFERROR(VLOOKUP(O708,#REF!,3,FALSE),"normal")</f>
        <v>normal</v>
      </c>
      <c r="B708" t="s">
        <v>121</v>
      </c>
      <c r="C708">
        <f t="shared" si="95"/>
        <v>184.84718387657747</v>
      </c>
      <c r="D708">
        <f t="shared" si="96"/>
        <v>4.5024814551874215</v>
      </c>
      <c r="E708">
        <f t="shared" si="97"/>
        <v>2.8703275818303777</v>
      </c>
      <c r="F708" s="7">
        <f t="shared" si="98"/>
        <v>-0.62268168333366081</v>
      </c>
      <c r="G708" s="7">
        <f t="shared" si="99"/>
        <v>380.04957091445971</v>
      </c>
      <c r="H708" s="7">
        <f t="shared" si="100"/>
        <v>-0.27744910818521301</v>
      </c>
      <c r="I708" s="7">
        <f t="shared" si="101"/>
        <v>-1.6988163255839119</v>
      </c>
      <c r="J708" s="7" t="str">
        <f t="shared" si="102"/>
        <v>P_193A3AB9_001B2419336hr14</v>
      </c>
      <c r="K708" s="7" t="s">
        <v>159</v>
      </c>
      <c r="L708" s="1">
        <v>43774.761111111111</v>
      </c>
      <c r="M708" s="7" t="s">
        <v>115</v>
      </c>
      <c r="N708" s="7">
        <v>1</v>
      </c>
      <c r="O708" s="7" t="s">
        <v>33</v>
      </c>
      <c r="P708" s="7">
        <v>106</v>
      </c>
      <c r="Q708" s="7">
        <v>14</v>
      </c>
      <c r="R708" s="7">
        <v>1</v>
      </c>
      <c r="S708" s="7">
        <v>5</v>
      </c>
      <c r="T708" s="7">
        <v>227</v>
      </c>
      <c r="U708" s="7">
        <v>216.74</v>
      </c>
      <c r="V708" s="7">
        <v>362.87200000000001</v>
      </c>
      <c r="W708" s="7">
        <v>1.5364100000000001</v>
      </c>
      <c r="X708" s="7">
        <v>118.70099999999999</v>
      </c>
      <c r="Y708" s="7">
        <v>34</v>
      </c>
      <c r="Z708" s="7">
        <v>41</v>
      </c>
      <c r="AA708" s="7"/>
      <c r="AB708" s="7">
        <v>80</v>
      </c>
      <c r="AC708" s="7"/>
      <c r="AD708" s="7">
        <v>3653.83</v>
      </c>
      <c r="AE708" s="7">
        <v>676.22199999999998</v>
      </c>
      <c r="AF708" s="7">
        <v>2.60216</v>
      </c>
      <c r="AG708" s="7">
        <v>0.247644</v>
      </c>
      <c r="AH708" s="7">
        <v>553.11099999999999</v>
      </c>
      <c r="AI708" s="7">
        <v>0.20255799999999999</v>
      </c>
      <c r="AJ708" s="7">
        <v>0.93456899999999998</v>
      </c>
      <c r="AK708" s="7">
        <v>2.5519599999999998</v>
      </c>
      <c r="AL708" s="7">
        <v>212.55799999999999</v>
      </c>
      <c r="AM708" s="7">
        <v>2652.16</v>
      </c>
      <c r="AN708" s="7">
        <v>123.111</v>
      </c>
      <c r="AO708" s="7">
        <v>4.5085300000000002E-2</v>
      </c>
      <c r="AP708" s="7">
        <v>-0.487925</v>
      </c>
      <c r="AQ708" s="7">
        <v>2442.16</v>
      </c>
      <c r="AR708" s="7">
        <v>-0.19119700000000001</v>
      </c>
      <c r="AS708" s="7">
        <v>3653.85</v>
      </c>
      <c r="AT708" s="7">
        <v>2504.3200000000002</v>
      </c>
      <c r="AU708" s="7">
        <v>1.53871</v>
      </c>
      <c r="AV708" s="7">
        <v>2442.17</v>
      </c>
      <c r="AW708" s="7">
        <v>0.135383</v>
      </c>
      <c r="AX708" s="7">
        <v>8.3182800000000006E-5</v>
      </c>
      <c r="AY708" s="7">
        <v>4.4472399999999999</v>
      </c>
      <c r="AZ708" s="7">
        <v>11.3492</v>
      </c>
      <c r="BA708" s="7"/>
    </row>
    <row r="709" spans="1:53" x14ac:dyDescent="0.35">
      <c r="A709" t="str">
        <f>IFERROR(VLOOKUP(O709,#REF!,3,FALSE),"normal")</f>
        <v>normal</v>
      </c>
      <c r="B709" t="s">
        <v>121</v>
      </c>
      <c r="C709">
        <f t="shared" si="95"/>
        <v>270.10606950688469</v>
      </c>
      <c r="D709">
        <f t="shared" si="96"/>
        <v>4.4927539931454827</v>
      </c>
      <c r="E709">
        <f t="shared" si="97"/>
        <v>2.8809610578925491</v>
      </c>
      <c r="F709" s="7">
        <f t="shared" si="98"/>
        <v>-0.62221697742113125</v>
      </c>
      <c r="G709" s="7">
        <f t="shared" si="99"/>
        <v>590.23012936576663</v>
      </c>
      <c r="H709" s="7">
        <f t="shared" si="100"/>
        <v>-0.31061718710883385</v>
      </c>
      <c r="I709" s="7">
        <f t="shared" si="101"/>
        <v>-1.8336198407797448</v>
      </c>
      <c r="J709" s="7" t="str">
        <f t="shared" si="102"/>
        <v>P_193A3AB9_001B2419336hr15</v>
      </c>
      <c r="K709" s="7" t="s">
        <v>159</v>
      </c>
      <c r="L709" s="1">
        <v>43774.761111111111</v>
      </c>
      <c r="M709" s="7" t="s">
        <v>115</v>
      </c>
      <c r="N709" s="7">
        <v>1</v>
      </c>
      <c r="O709" s="7" t="s">
        <v>33</v>
      </c>
      <c r="P709" s="7">
        <v>106</v>
      </c>
      <c r="Q709" s="7">
        <v>15</v>
      </c>
      <c r="R709" s="7">
        <v>3</v>
      </c>
      <c r="S709" s="7">
        <v>5</v>
      </c>
      <c r="T709" s="7">
        <v>400</v>
      </c>
      <c r="U709" s="7">
        <v>381.09</v>
      </c>
      <c r="V709" s="7">
        <v>562.327</v>
      </c>
      <c r="W709" s="7">
        <v>1.53664</v>
      </c>
      <c r="X709" s="7">
        <v>118.684</v>
      </c>
      <c r="Y709" s="7">
        <v>34</v>
      </c>
      <c r="Z709" s="7">
        <v>41</v>
      </c>
      <c r="AA709" s="7"/>
      <c r="AB709" s="7">
        <v>80</v>
      </c>
      <c r="AC709" s="7"/>
      <c r="AD709" s="7">
        <v>3977.81</v>
      </c>
      <c r="AE709" s="7">
        <v>982.77800000000002</v>
      </c>
      <c r="AF709" s="7">
        <v>1.5924700000000001</v>
      </c>
      <c r="AG709" s="7">
        <v>0.35990899999999998</v>
      </c>
      <c r="AH709" s="7">
        <v>859.66700000000003</v>
      </c>
      <c r="AI709" s="7">
        <v>0.31482399999999999</v>
      </c>
      <c r="AJ709" s="7">
        <v>0.82611500000000004</v>
      </c>
      <c r="AK709" s="7">
        <v>2.2558099999999999</v>
      </c>
      <c r="AL709" s="7">
        <v>539.83399999999995</v>
      </c>
      <c r="AM709" s="7">
        <v>2652.16</v>
      </c>
      <c r="AN709" s="7">
        <v>123.111</v>
      </c>
      <c r="AO709" s="7">
        <v>4.5085300000000002E-2</v>
      </c>
      <c r="AP709" s="7">
        <v>-0.487925</v>
      </c>
      <c r="AQ709" s="7">
        <v>2442.16</v>
      </c>
      <c r="AR709" s="7">
        <v>-0.21629699999999999</v>
      </c>
      <c r="AS709" s="7">
        <v>3977.83</v>
      </c>
      <c r="AT709" s="7">
        <v>2505.73</v>
      </c>
      <c r="AU709" s="7">
        <v>1.53871</v>
      </c>
      <c r="AV709" s="7">
        <v>2442.17</v>
      </c>
      <c r="AW709" s="7">
        <v>0.13546</v>
      </c>
      <c r="AX709" s="7">
        <v>8.3182800000000006E-5</v>
      </c>
      <c r="AY709" s="7">
        <v>4.1112900000000003</v>
      </c>
      <c r="AZ709" s="7">
        <v>9.2742900000000006</v>
      </c>
      <c r="BA709" s="7"/>
    </row>
    <row r="710" spans="1:53" x14ac:dyDescent="0.35">
      <c r="A710" t="str">
        <f>IFERROR(VLOOKUP(O710,#REF!,3,FALSE),"normal")</f>
        <v>normal</v>
      </c>
      <c r="B710" t="s">
        <v>121</v>
      </c>
      <c r="C710">
        <f t="shared" si="95"/>
        <v>-28.833419021274693</v>
      </c>
      <c r="D710">
        <f t="shared" si="96"/>
        <v>47.137240548915827</v>
      </c>
      <c r="E710">
        <f t="shared" si="97"/>
        <v>61.199202519145111</v>
      </c>
      <c r="F710" s="7">
        <f t="shared" si="98"/>
        <v>-0.84656550383410734</v>
      </c>
      <c r="G710" s="7">
        <f t="shared" si="99"/>
        <v>64.215031809439267</v>
      </c>
      <c r="H710" s="7">
        <f t="shared" si="100"/>
        <v>-0.99836637670372608</v>
      </c>
      <c r="I710" s="7">
        <f t="shared" si="101"/>
        <v>22.2410491386395</v>
      </c>
      <c r="J710" s="7" t="str">
        <f t="shared" si="102"/>
        <v>P_193A3AB9_001B2519336hr12</v>
      </c>
      <c r="K710" s="7" t="s">
        <v>159</v>
      </c>
      <c r="L710" s="1">
        <v>43774.761111111111</v>
      </c>
      <c r="M710" s="7" t="s">
        <v>115</v>
      </c>
      <c r="N710" s="7">
        <v>2</v>
      </c>
      <c r="O710" s="7" t="s">
        <v>34</v>
      </c>
      <c r="P710" s="7">
        <v>106</v>
      </c>
      <c r="Q710" s="7">
        <v>12</v>
      </c>
      <c r="R710" s="7">
        <v>2051</v>
      </c>
      <c r="S710" s="7">
        <v>5</v>
      </c>
      <c r="T710" s="7">
        <v>70</v>
      </c>
      <c r="U710" s="7">
        <v>67.59</v>
      </c>
      <c r="V710" s="7">
        <v>62.004199999999997</v>
      </c>
      <c r="W710" s="7">
        <v>0.96604199999999996</v>
      </c>
      <c r="X710" s="7">
        <v>208.101</v>
      </c>
      <c r="Y710" s="7">
        <v>34</v>
      </c>
      <c r="Z710" s="7">
        <v>40</v>
      </c>
      <c r="AA710" s="7"/>
      <c r="AB710" s="7">
        <v>80</v>
      </c>
      <c r="AC710" s="7"/>
      <c r="AD710" s="7">
        <v>3006.41</v>
      </c>
      <c r="AE710" s="7">
        <v>268</v>
      </c>
      <c r="AF710" s="7">
        <v>0.59408899999999998</v>
      </c>
      <c r="AG710" s="7">
        <v>9.8145999999999997E-2</v>
      </c>
      <c r="AH710" s="7">
        <v>0.77777799999999997</v>
      </c>
      <c r="AI710" s="7">
        <v>2.8483499999999999E-4</v>
      </c>
      <c r="AJ710" s="7">
        <v>4.2141599999999998E-3</v>
      </c>
      <c r="AK710" s="7">
        <v>1.15073E-2</v>
      </c>
      <c r="AL710" s="7">
        <v>1.3091999999999999</v>
      </c>
      <c r="AM710" s="7">
        <v>2652.6</v>
      </c>
      <c r="AN710" s="7">
        <v>267.22199999999998</v>
      </c>
      <c r="AO710" s="7">
        <v>9.7861199999999995E-2</v>
      </c>
      <c r="AP710" s="7">
        <v>3.2890000000000003E-2</v>
      </c>
      <c r="AQ710" s="7">
        <v>2442.6</v>
      </c>
      <c r="AR710" s="7">
        <v>2.85819</v>
      </c>
      <c r="AS710" s="7">
        <v>3006.42</v>
      </c>
      <c r="AT710" s="7">
        <v>5.7618900000000002</v>
      </c>
      <c r="AU710" s="7">
        <v>-8.8730400000000004E-3</v>
      </c>
      <c r="AV710" s="7">
        <v>2442.61</v>
      </c>
      <c r="AW710" s="7">
        <v>3.1148699999999999E-4</v>
      </c>
      <c r="AX710" s="7">
        <v>-4.7967600000000001E-7</v>
      </c>
      <c r="AY710" s="7">
        <v>23.802800000000001</v>
      </c>
      <c r="AZ710" s="7">
        <v>0.27390599999999998</v>
      </c>
      <c r="BA710" s="7">
        <v>0</v>
      </c>
    </row>
    <row r="711" spans="1:53" x14ac:dyDescent="0.35">
      <c r="A711" t="str">
        <f>IFERROR(VLOOKUP(O711,#REF!,3,FALSE),"normal")</f>
        <v>normal</v>
      </c>
      <c r="B711" t="s">
        <v>121</v>
      </c>
      <c r="C711">
        <f t="shared" si="95"/>
        <v>-86.519399916261222</v>
      </c>
      <c r="D711">
        <f t="shared" si="96"/>
        <v>47.289204246261981</v>
      </c>
      <c r="E711">
        <f t="shared" si="97"/>
        <v>61.198000227717301</v>
      </c>
      <c r="F711" s="7">
        <f t="shared" si="98"/>
        <v>-0.84613363189990598</v>
      </c>
      <c r="G711" s="7">
        <f t="shared" si="99"/>
        <v>63.687838983050852</v>
      </c>
      <c r="H711" s="7">
        <f t="shared" si="100"/>
        <v>-1.0002040725890637</v>
      </c>
      <c r="I711" s="7">
        <f t="shared" si="101"/>
        <v>24.446570170990793</v>
      </c>
      <c r="J711" s="7" t="str">
        <f t="shared" si="102"/>
        <v>P_193A3AB9_001B2519336hr13</v>
      </c>
      <c r="K711" s="7" t="s">
        <v>159</v>
      </c>
      <c r="L711" s="1">
        <v>43774.761111111111</v>
      </c>
      <c r="M711" s="7" t="s">
        <v>115</v>
      </c>
      <c r="N711" s="7">
        <v>2</v>
      </c>
      <c r="O711" s="7" t="s">
        <v>34</v>
      </c>
      <c r="P711" s="7">
        <v>106</v>
      </c>
      <c r="Q711" s="7">
        <v>13</v>
      </c>
      <c r="R711" s="7">
        <v>3</v>
      </c>
      <c r="S711" s="7">
        <v>5</v>
      </c>
      <c r="T711" s="7">
        <v>133</v>
      </c>
      <c r="U711" s="7">
        <v>127.44</v>
      </c>
      <c r="V711" s="7">
        <v>61.025399999999998</v>
      </c>
      <c r="W711" s="7">
        <v>0.96611000000000002</v>
      </c>
      <c r="X711" s="7">
        <v>208.09800000000001</v>
      </c>
      <c r="Y711" s="7">
        <v>34</v>
      </c>
      <c r="Z711" s="7">
        <v>40</v>
      </c>
      <c r="AA711" s="7"/>
      <c r="AB711" s="7">
        <v>80</v>
      </c>
      <c r="AC711" s="7"/>
      <c r="AD711" s="7">
        <v>3330.29</v>
      </c>
      <c r="AE711" s="7">
        <v>267.05599999999998</v>
      </c>
      <c r="AF711" s="7">
        <v>0.63913799999999998</v>
      </c>
      <c r="AG711" s="7">
        <v>9.7800200000000004E-2</v>
      </c>
      <c r="AH711" s="7">
        <v>-0.16666700000000001</v>
      </c>
      <c r="AI711" s="7">
        <v>-6.1036099999999997E-5</v>
      </c>
      <c r="AJ711" s="7">
        <v>-4.7894000000000002E-4</v>
      </c>
      <c r="AK711" s="7">
        <v>-1.3078E-3</v>
      </c>
      <c r="AL711" s="7">
        <v>-0.260768</v>
      </c>
      <c r="AM711" s="7">
        <v>2652.6</v>
      </c>
      <c r="AN711" s="7">
        <v>267.22199999999998</v>
      </c>
      <c r="AO711" s="7">
        <v>9.7861199999999995E-2</v>
      </c>
      <c r="AP711" s="7">
        <v>3.2890000000000003E-2</v>
      </c>
      <c r="AQ711" s="7">
        <v>2442.6</v>
      </c>
      <c r="AR711" s="7">
        <v>-25.149000000000001</v>
      </c>
      <c r="AS711" s="7">
        <v>3330.31</v>
      </c>
      <c r="AT711" s="7">
        <v>5.9290000000000003</v>
      </c>
      <c r="AU711" s="7">
        <v>-8.8730400000000004E-3</v>
      </c>
      <c r="AV711" s="7">
        <v>2442.61</v>
      </c>
      <c r="AW711" s="7">
        <v>3.2052200000000001E-4</v>
      </c>
      <c r="AX711" s="7">
        <v>-4.7967600000000001E-7</v>
      </c>
      <c r="AY711" s="7">
        <v>-104.49299999999999</v>
      </c>
      <c r="AZ711" s="7">
        <v>0.136656</v>
      </c>
      <c r="BA711" s="7"/>
    </row>
    <row r="712" spans="1:53" x14ac:dyDescent="0.35">
      <c r="A712" t="str">
        <f>IFERROR(VLOOKUP(O712,#REF!,3,FALSE),"normal")</f>
        <v>normal</v>
      </c>
      <c r="B712" t="s">
        <v>121</v>
      </c>
      <c r="C712">
        <f t="shared" si="95"/>
        <v>-159.93476494224802</v>
      </c>
      <c r="D712">
        <f t="shared" si="96"/>
        <v>47.406186509043899</v>
      </c>
      <c r="E712">
        <f t="shared" si="97"/>
        <v>61.199139168753341</v>
      </c>
      <c r="F712" s="7">
        <f t="shared" si="98"/>
        <v>-0.84582558638729255</v>
      </c>
      <c r="G712" s="7">
        <f t="shared" si="99"/>
        <v>64.035805573498195</v>
      </c>
      <c r="H712" s="7">
        <f t="shared" si="100"/>
        <v>-1.0000442868196209</v>
      </c>
      <c r="I712" s="7">
        <f t="shared" si="101"/>
        <v>27.068395302865177</v>
      </c>
      <c r="J712" s="7" t="str">
        <f t="shared" si="102"/>
        <v>P_193A3AB9_001B2519336hr14</v>
      </c>
      <c r="K712" s="7" t="s">
        <v>159</v>
      </c>
      <c r="L712" s="1">
        <v>43774.761111111111</v>
      </c>
      <c r="M712" s="7" t="s">
        <v>115</v>
      </c>
      <c r="N712" s="7">
        <v>2</v>
      </c>
      <c r="O712" s="7" t="s">
        <v>34</v>
      </c>
      <c r="P712" s="7">
        <v>106</v>
      </c>
      <c r="Q712" s="7">
        <v>14</v>
      </c>
      <c r="R712" s="7">
        <v>1</v>
      </c>
      <c r="S712" s="7">
        <v>5</v>
      </c>
      <c r="T712" s="7">
        <v>227</v>
      </c>
      <c r="U712" s="7">
        <v>216.74</v>
      </c>
      <c r="V712" s="7">
        <v>61.141500000000001</v>
      </c>
      <c r="W712" s="7">
        <v>0.96604299999999999</v>
      </c>
      <c r="X712" s="7">
        <v>208.101</v>
      </c>
      <c r="Y712" s="7">
        <v>34</v>
      </c>
      <c r="Z712" s="7">
        <v>40</v>
      </c>
      <c r="AA712" s="7"/>
      <c r="AB712" s="7">
        <v>80</v>
      </c>
      <c r="AC712" s="7"/>
      <c r="AD712" s="7">
        <v>3654.27</v>
      </c>
      <c r="AE712" s="7">
        <v>267.16699999999997</v>
      </c>
      <c r="AF712" s="7">
        <v>0.51449599999999995</v>
      </c>
      <c r="AG712" s="7">
        <v>9.7840800000000006E-2</v>
      </c>
      <c r="AH712" s="7">
        <v>-5.5555599999999997E-2</v>
      </c>
      <c r="AI712" s="7">
        <v>-2.03454E-5</v>
      </c>
      <c r="AJ712" s="7">
        <v>-9.3869900000000001E-5</v>
      </c>
      <c r="AK712" s="7">
        <v>-2.5632299999999998E-4</v>
      </c>
      <c r="AL712" s="7">
        <v>-0.10798099999999999</v>
      </c>
      <c r="AM712" s="7">
        <v>2652.6</v>
      </c>
      <c r="AN712" s="7">
        <v>267.22199999999998</v>
      </c>
      <c r="AO712" s="7">
        <v>9.7861199999999995E-2</v>
      </c>
      <c r="AP712" s="7">
        <v>3.2890000000000003E-2</v>
      </c>
      <c r="AQ712" s="7">
        <v>2442.6</v>
      </c>
      <c r="AR712" s="7">
        <v>-128.31399999999999</v>
      </c>
      <c r="AS712" s="7">
        <v>3654.28</v>
      </c>
      <c r="AT712" s="7">
        <v>5.7649600000000003</v>
      </c>
      <c r="AU712" s="7">
        <v>-8.8730400000000004E-3</v>
      </c>
      <c r="AV712" s="7">
        <v>2442.61</v>
      </c>
      <c r="AW712" s="7">
        <v>3.1165400000000002E-4</v>
      </c>
      <c r="AX712" s="7">
        <v>-4.7967600000000001E-7</v>
      </c>
      <c r="AY712" s="7">
        <v>1843.2</v>
      </c>
      <c r="AZ712" s="7">
        <v>-0.47245500000000001</v>
      </c>
      <c r="BA712" s="7"/>
    </row>
    <row r="713" spans="1:53" x14ac:dyDescent="0.35">
      <c r="A713" t="str">
        <f>IFERROR(VLOOKUP(O713,#REF!,3,FALSE),"normal")</f>
        <v>normal</v>
      </c>
      <c r="B713" t="s">
        <v>121</v>
      </c>
      <c r="C713">
        <f t="shared" si="95"/>
        <v>-292.28952706803494</v>
      </c>
      <c r="D713">
        <f t="shared" si="96"/>
        <v>47.457681845180964</v>
      </c>
      <c r="E713">
        <f t="shared" si="97"/>
        <v>61.197873538471697</v>
      </c>
      <c r="F713" s="7">
        <f t="shared" si="98"/>
        <v>-0.84566900958466451</v>
      </c>
      <c r="G713" s="7">
        <f t="shared" si="99"/>
        <v>64.415649846492954</v>
      </c>
      <c r="H713" s="7">
        <f t="shared" si="100"/>
        <v>-0.99991840833023427</v>
      </c>
      <c r="I713" s="7">
        <f t="shared" si="101"/>
        <v>29.228108427535822</v>
      </c>
      <c r="J713" s="7" t="str">
        <f t="shared" si="102"/>
        <v>P_193A3AB9_001B2519336hr15</v>
      </c>
      <c r="K713" s="7" t="s">
        <v>159</v>
      </c>
      <c r="L713" s="1">
        <v>43774.761111111111</v>
      </c>
      <c r="M713" s="7" t="s">
        <v>115</v>
      </c>
      <c r="N713" s="7">
        <v>2</v>
      </c>
      <c r="O713" s="7" t="s">
        <v>34</v>
      </c>
      <c r="P713" s="7">
        <v>106</v>
      </c>
      <c r="Q713" s="7">
        <v>15</v>
      </c>
      <c r="R713" s="7">
        <v>3</v>
      </c>
      <c r="S713" s="7">
        <v>5</v>
      </c>
      <c r="T713" s="7">
        <v>400</v>
      </c>
      <c r="U713" s="7">
        <v>381.09</v>
      </c>
      <c r="V713" s="7">
        <v>61.370399999999997</v>
      </c>
      <c r="W713" s="7">
        <v>0.96611199999999997</v>
      </c>
      <c r="X713" s="7">
        <v>208.09800000000001</v>
      </c>
      <c r="Y713" s="7">
        <v>34</v>
      </c>
      <c r="Z713" s="7">
        <v>40</v>
      </c>
      <c r="AA713" s="7"/>
      <c r="AB713" s="7">
        <v>80</v>
      </c>
      <c r="AC713" s="7"/>
      <c r="AD713" s="7">
        <v>3978.25</v>
      </c>
      <c r="AE713" s="7">
        <v>267.38900000000001</v>
      </c>
      <c r="AF713" s="7">
        <v>0.84983699999999995</v>
      </c>
      <c r="AG713" s="7">
        <v>9.7922200000000001E-2</v>
      </c>
      <c r="AH713" s="7">
        <v>0.16666700000000001</v>
      </c>
      <c r="AI713" s="7">
        <v>6.1036099999999997E-5</v>
      </c>
      <c r="AJ713" s="7">
        <v>1.6016199999999999E-4</v>
      </c>
      <c r="AK713" s="7">
        <v>4.3734200000000002E-4</v>
      </c>
      <c r="AL713" s="7">
        <v>0.19611600000000001</v>
      </c>
      <c r="AM713" s="7">
        <v>2652.6</v>
      </c>
      <c r="AN713" s="7">
        <v>267.22199999999998</v>
      </c>
      <c r="AO713" s="7">
        <v>9.7861199999999995E-2</v>
      </c>
      <c r="AP713" s="7">
        <v>3.2890000000000003E-2</v>
      </c>
      <c r="AQ713" s="7">
        <v>2442.6</v>
      </c>
      <c r="AR713" s="7">
        <v>75.204300000000003</v>
      </c>
      <c r="AS713" s="7">
        <v>3978.27</v>
      </c>
      <c r="AT713" s="7">
        <v>5.9328500000000002</v>
      </c>
      <c r="AU713" s="7">
        <v>-8.8730400000000004E-3</v>
      </c>
      <c r="AV713" s="7">
        <v>2442.61</v>
      </c>
      <c r="AW713" s="7">
        <v>3.2072900000000001E-4</v>
      </c>
      <c r="AX713" s="7">
        <v>-4.7967600000000001E-7</v>
      </c>
      <c r="AY713" s="7">
        <v>-511.98</v>
      </c>
      <c r="AZ713" s="7">
        <v>-0.22391</v>
      </c>
      <c r="BA713" s="7"/>
    </row>
    <row r="714" spans="1:53" x14ac:dyDescent="0.35">
      <c r="A714" t="str">
        <f>IFERROR(VLOOKUP(O714,#REF!,3,FALSE),"normal")</f>
        <v>normal</v>
      </c>
      <c r="B714" t="s">
        <v>121</v>
      </c>
      <c r="C714">
        <f t="shared" si="95"/>
        <v>164.9123613126585</v>
      </c>
      <c r="D714">
        <f t="shared" si="96"/>
        <v>232.93293099850683</v>
      </c>
      <c r="E714">
        <f t="shared" si="97"/>
        <v>232.88505928400411</v>
      </c>
      <c r="F714" s="7">
        <f t="shared" si="98"/>
        <v>-0.88807807101060132</v>
      </c>
      <c r="G714" s="7">
        <f t="shared" si="99"/>
        <v>235.55274448882972</v>
      </c>
      <c r="H714" s="7">
        <f t="shared" si="100"/>
        <v>-1.0089246845283293</v>
      </c>
      <c r="I714" s="7">
        <f t="shared" si="101"/>
        <v>25.864699714358025</v>
      </c>
      <c r="J714" s="7" t="str">
        <f t="shared" si="102"/>
        <v>P_193A3AB9_001B1719336hr12</v>
      </c>
      <c r="K714" s="7" t="s">
        <v>159</v>
      </c>
      <c r="L714" s="1">
        <v>43774.761111111111</v>
      </c>
      <c r="M714" s="7" t="s">
        <v>115</v>
      </c>
      <c r="N714" s="7">
        <v>3</v>
      </c>
      <c r="O714" s="7" t="s">
        <v>35</v>
      </c>
      <c r="P714" s="7">
        <v>106</v>
      </c>
      <c r="Q714" s="7">
        <v>12</v>
      </c>
      <c r="R714" s="7">
        <v>2051</v>
      </c>
      <c r="S714" s="7">
        <v>5</v>
      </c>
      <c r="T714" s="7">
        <v>70</v>
      </c>
      <c r="U714" s="7">
        <v>67.59</v>
      </c>
      <c r="V714" s="7">
        <v>227.44300000000001</v>
      </c>
      <c r="W714" s="7">
        <v>0.41849399999999998</v>
      </c>
      <c r="X714" s="7">
        <v>287.483</v>
      </c>
      <c r="Y714" s="7">
        <v>34</v>
      </c>
      <c r="Z714" s="7">
        <v>42</v>
      </c>
      <c r="AA714" s="7"/>
      <c r="AB714" s="7">
        <v>80</v>
      </c>
      <c r="AC714" s="7"/>
      <c r="AD714" s="7">
        <v>3006.84</v>
      </c>
      <c r="AE714" s="7">
        <v>382.66699999999997</v>
      </c>
      <c r="AF714" s="7">
        <v>0.59408899999999998</v>
      </c>
      <c r="AG714" s="7">
        <v>0.14013900000000001</v>
      </c>
      <c r="AH714" s="7">
        <v>-2.2777799999999999</v>
      </c>
      <c r="AI714" s="7">
        <v>-8.3416000000000002E-4</v>
      </c>
      <c r="AJ714" s="7">
        <v>-1.23415E-2</v>
      </c>
      <c r="AK714" s="7">
        <v>-3.3699899999999998E-2</v>
      </c>
      <c r="AL714" s="7">
        <v>-3.8340700000000001</v>
      </c>
      <c r="AM714" s="7">
        <v>2653.02</v>
      </c>
      <c r="AN714" s="7">
        <v>384.94400000000002</v>
      </c>
      <c r="AO714" s="7">
        <v>0.14097299999999999</v>
      </c>
      <c r="AP714" s="7">
        <v>-0.98883100000000002</v>
      </c>
      <c r="AQ714" s="7">
        <v>2443.02</v>
      </c>
      <c r="AR714" s="7">
        <v>29.342199999999998</v>
      </c>
      <c r="AS714" s="7">
        <v>3006.85</v>
      </c>
      <c r="AT714" s="7">
        <v>11.4861</v>
      </c>
      <c r="AU714" s="7">
        <v>5.6237200000000001E-2</v>
      </c>
      <c r="AV714" s="7">
        <v>2443.04</v>
      </c>
      <c r="AW714" s="7">
        <v>6.2093800000000002E-4</v>
      </c>
      <c r="AX714" s="7">
        <v>3.04018E-6</v>
      </c>
      <c r="AY714" s="7">
        <v>13.6816</v>
      </c>
      <c r="AZ714" s="7">
        <v>-0.461067</v>
      </c>
      <c r="BA714" s="7">
        <v>3.82483</v>
      </c>
    </row>
    <row r="715" spans="1:53" x14ac:dyDescent="0.35">
      <c r="A715" t="str">
        <f>IFERROR(VLOOKUP(O715,#REF!,3,FALSE),"normal")</f>
        <v>normal</v>
      </c>
      <c r="B715" t="s">
        <v>121</v>
      </c>
      <c r="C715">
        <f t="shared" si="95"/>
        <v>102.56292699709918</v>
      </c>
      <c r="D715">
        <f t="shared" si="96"/>
        <v>233.39785890884093</v>
      </c>
      <c r="E715">
        <f t="shared" si="97"/>
        <v>233.1187518390137</v>
      </c>
      <c r="F715" s="7">
        <f t="shared" si="98"/>
        <v>-0.88898841612713053</v>
      </c>
      <c r="G715" s="7">
        <f t="shared" si="99"/>
        <v>229.55962806026366</v>
      </c>
      <c r="H715" s="7">
        <f t="shared" si="100"/>
        <v>-1.0119754807619452</v>
      </c>
      <c r="I715" s="7">
        <f t="shared" si="101"/>
        <v>27.100728909363678</v>
      </c>
      <c r="J715" s="7" t="str">
        <f t="shared" si="102"/>
        <v>P_193A3AB9_001B1719336hr13</v>
      </c>
      <c r="K715" s="7" t="s">
        <v>159</v>
      </c>
      <c r="L715" s="1">
        <v>43774.761111111111</v>
      </c>
      <c r="M715" s="7" t="s">
        <v>115</v>
      </c>
      <c r="N715" s="7">
        <v>3</v>
      </c>
      <c r="O715" s="7" t="s">
        <v>35</v>
      </c>
      <c r="P715" s="7">
        <v>106</v>
      </c>
      <c r="Q715" s="7">
        <v>13</v>
      </c>
      <c r="R715" s="7">
        <v>3</v>
      </c>
      <c r="S715" s="7">
        <v>5</v>
      </c>
      <c r="T715" s="7">
        <v>133</v>
      </c>
      <c r="U715" s="7">
        <v>127.44</v>
      </c>
      <c r="V715" s="7">
        <v>219.96299999999999</v>
      </c>
      <c r="W715" s="7">
        <v>0.41802299999999998</v>
      </c>
      <c r="X715" s="7">
        <v>287.495</v>
      </c>
      <c r="Y715" s="7">
        <v>34</v>
      </c>
      <c r="Z715" s="7">
        <v>42</v>
      </c>
      <c r="AA715" s="7"/>
      <c r="AB715" s="7">
        <v>80</v>
      </c>
      <c r="AC715" s="7"/>
      <c r="AD715" s="7">
        <v>3330.71</v>
      </c>
      <c r="AE715" s="7">
        <v>379.44400000000002</v>
      </c>
      <c r="AF715" s="7">
        <v>0.98352399999999995</v>
      </c>
      <c r="AG715" s="7">
        <v>0.138959</v>
      </c>
      <c r="AH715" s="7">
        <v>-5.5</v>
      </c>
      <c r="AI715" s="7">
        <v>-2.0141899999999999E-3</v>
      </c>
      <c r="AJ715" s="7">
        <v>-1.5805E-2</v>
      </c>
      <c r="AK715" s="7">
        <v>-4.3157599999999997E-2</v>
      </c>
      <c r="AL715" s="7">
        <v>-5.59213</v>
      </c>
      <c r="AM715" s="7">
        <v>2653.02</v>
      </c>
      <c r="AN715" s="7">
        <v>384.94400000000002</v>
      </c>
      <c r="AO715" s="7">
        <v>0.14097299999999999</v>
      </c>
      <c r="AP715" s="7">
        <v>-0.98883100000000002</v>
      </c>
      <c r="AQ715" s="7">
        <v>2443.02</v>
      </c>
      <c r="AR715" s="7">
        <v>22.912099999999999</v>
      </c>
      <c r="AS715" s="7">
        <v>3330.73</v>
      </c>
      <c r="AT715" s="7">
        <v>10.8445</v>
      </c>
      <c r="AU715" s="7">
        <v>5.6237200000000001E-2</v>
      </c>
      <c r="AV715" s="7">
        <v>2443.04</v>
      </c>
      <c r="AW715" s="7">
        <v>5.8625599999999995E-4</v>
      </c>
      <c r="AX715" s="7">
        <v>3.04018E-6</v>
      </c>
      <c r="AY715" s="7">
        <v>10.969200000000001</v>
      </c>
      <c r="AZ715" s="7">
        <v>-0.47340300000000002</v>
      </c>
      <c r="BA715" s="7"/>
    </row>
    <row r="716" spans="1:53" x14ac:dyDescent="0.35">
      <c r="A716" t="str">
        <f>IFERROR(VLOOKUP(O716,#REF!,3,FALSE),"normal")</f>
        <v>normal</v>
      </c>
      <c r="B716" t="s">
        <v>121</v>
      </c>
      <c r="C716">
        <f t="shared" si="95"/>
        <v>22.416238181000608</v>
      </c>
      <c r="D716">
        <f t="shared" si="96"/>
        <v>233.48973660911045</v>
      </c>
      <c r="E716">
        <f t="shared" si="97"/>
        <v>233.02312680528726</v>
      </c>
      <c r="F716" s="7">
        <f t="shared" si="98"/>
        <v>-0.88956214730293193</v>
      </c>
      <c r="G716" s="7">
        <f t="shared" si="99"/>
        <v>222.49016332933468</v>
      </c>
      <c r="H716" s="7">
        <f t="shared" si="100"/>
        <v>-1.0118747704587561</v>
      </c>
      <c r="I716" s="7">
        <f t="shared" si="101"/>
        <v>29.191117059913317</v>
      </c>
      <c r="J716" s="7" t="str">
        <f t="shared" si="102"/>
        <v>P_193A3AB9_001B1719336hr14</v>
      </c>
      <c r="K716" s="7" t="s">
        <v>159</v>
      </c>
      <c r="L716" s="1">
        <v>43774.761111111111</v>
      </c>
      <c r="M716" s="7" t="s">
        <v>115</v>
      </c>
      <c r="N716" s="7">
        <v>3</v>
      </c>
      <c r="O716" s="7" t="s">
        <v>35</v>
      </c>
      <c r="P716" s="7">
        <v>106</v>
      </c>
      <c r="Q716" s="7">
        <v>14</v>
      </c>
      <c r="R716" s="7">
        <v>1</v>
      </c>
      <c r="S716" s="7">
        <v>5</v>
      </c>
      <c r="T716" s="7">
        <v>227</v>
      </c>
      <c r="U716" s="7">
        <v>216.74</v>
      </c>
      <c r="V716" s="7">
        <v>212.434</v>
      </c>
      <c r="W716" s="7">
        <v>0.41821599999999998</v>
      </c>
      <c r="X716" s="7">
        <v>287.49</v>
      </c>
      <c r="Y716" s="7">
        <v>34</v>
      </c>
      <c r="Z716" s="7">
        <v>42</v>
      </c>
      <c r="AA716" s="7"/>
      <c r="AB716" s="7">
        <v>80</v>
      </c>
      <c r="AC716" s="7"/>
      <c r="AD716" s="7">
        <v>3654.69</v>
      </c>
      <c r="AE716" s="7">
        <v>376.33300000000003</v>
      </c>
      <c r="AF716" s="7">
        <v>0.90748499999999999</v>
      </c>
      <c r="AG716" s="7">
        <v>0.137819</v>
      </c>
      <c r="AH716" s="7">
        <v>-8.61111</v>
      </c>
      <c r="AI716" s="7">
        <v>-3.1535299999999999E-3</v>
      </c>
      <c r="AJ716" s="7">
        <v>-1.45498E-2</v>
      </c>
      <c r="AK716" s="7">
        <v>-3.9730099999999997E-2</v>
      </c>
      <c r="AL716" s="7">
        <v>-9.4889799999999997</v>
      </c>
      <c r="AM716" s="7">
        <v>2653.02</v>
      </c>
      <c r="AN716" s="7">
        <v>384.94400000000002</v>
      </c>
      <c r="AO716" s="7">
        <v>0.14097299999999999</v>
      </c>
      <c r="AP716" s="7">
        <v>-0.98883100000000002</v>
      </c>
      <c r="AQ716" s="7">
        <v>2443.02</v>
      </c>
      <c r="AR716" s="7">
        <v>24.8887</v>
      </c>
      <c r="AS716" s="7">
        <v>3654.71</v>
      </c>
      <c r="AT716" s="7">
        <v>11.1073</v>
      </c>
      <c r="AU716" s="7">
        <v>5.6237200000000001E-2</v>
      </c>
      <c r="AV716" s="7">
        <v>2443.04</v>
      </c>
      <c r="AW716" s="7">
        <v>6.00458E-4</v>
      </c>
      <c r="AX716" s="7">
        <v>3.04018E-6</v>
      </c>
      <c r="AY716" s="7">
        <v>35.053699999999999</v>
      </c>
      <c r="AZ716" s="7">
        <v>-1.39269</v>
      </c>
      <c r="BA716" s="7"/>
    </row>
    <row r="717" spans="1:53" x14ac:dyDescent="0.35">
      <c r="A717" t="str">
        <f>IFERROR(VLOOKUP(O717,#REF!,3,FALSE),"normal")</f>
        <v>normal</v>
      </c>
      <c r="B717" t="s">
        <v>121</v>
      </c>
      <c r="C717">
        <f t="shared" si="95"/>
        <v>-112.79895405288903</v>
      </c>
      <c r="D717">
        <f t="shared" si="96"/>
        <v>234.32072209910092</v>
      </c>
      <c r="E717">
        <f t="shared" si="97"/>
        <v>233.09382115999156</v>
      </c>
      <c r="F717" s="7">
        <f t="shared" si="98"/>
        <v>-0.89081887411338256</v>
      </c>
      <c r="G717" s="7">
        <f t="shared" si="99"/>
        <v>218.85853735338111</v>
      </c>
      <c r="H717" s="7">
        <f t="shared" si="100"/>
        <v>-1.0084621217313823</v>
      </c>
      <c r="I717" s="7">
        <f t="shared" si="101"/>
        <v>30.644470338256962</v>
      </c>
      <c r="J717" s="7" t="str">
        <f t="shared" si="102"/>
        <v>P_193A3AB9_001B1719336hr15</v>
      </c>
      <c r="K717" s="7" t="s">
        <v>159</v>
      </c>
      <c r="L717" s="1">
        <v>43774.761111111111</v>
      </c>
      <c r="M717" s="7" t="s">
        <v>115</v>
      </c>
      <c r="N717" s="7">
        <v>3</v>
      </c>
      <c r="O717" s="7" t="s">
        <v>35</v>
      </c>
      <c r="P717" s="7">
        <v>106</v>
      </c>
      <c r="Q717" s="7">
        <v>15</v>
      </c>
      <c r="R717" s="7">
        <v>3</v>
      </c>
      <c r="S717" s="7">
        <v>5</v>
      </c>
      <c r="T717" s="7">
        <v>400</v>
      </c>
      <c r="U717" s="7">
        <v>381.09</v>
      </c>
      <c r="V717" s="7">
        <v>208.512</v>
      </c>
      <c r="W717" s="7">
        <v>0.418072</v>
      </c>
      <c r="X717" s="7">
        <v>287.49400000000003</v>
      </c>
      <c r="Y717" s="7">
        <v>34</v>
      </c>
      <c r="Z717" s="7">
        <v>42</v>
      </c>
      <c r="AA717" s="7"/>
      <c r="AB717" s="7">
        <v>80</v>
      </c>
      <c r="AC717" s="7"/>
      <c r="AD717" s="7">
        <v>3978.68</v>
      </c>
      <c r="AE717" s="7">
        <v>374.66699999999997</v>
      </c>
      <c r="AF717" s="7">
        <v>0.97014199999999995</v>
      </c>
      <c r="AG717" s="7">
        <v>0.137209</v>
      </c>
      <c r="AH717" s="7">
        <v>-10.277799999999999</v>
      </c>
      <c r="AI717" s="7">
        <v>-3.7638900000000002E-3</v>
      </c>
      <c r="AJ717" s="7">
        <v>-9.8766500000000007E-3</v>
      </c>
      <c r="AK717" s="7">
        <v>-2.6969400000000001E-2</v>
      </c>
      <c r="AL717" s="7">
        <v>-10.594099999999999</v>
      </c>
      <c r="AM717" s="7">
        <v>2653.02</v>
      </c>
      <c r="AN717" s="7">
        <v>384.94400000000002</v>
      </c>
      <c r="AO717" s="7">
        <v>0.14097299999999999</v>
      </c>
      <c r="AP717" s="7">
        <v>-0.98883100000000002</v>
      </c>
      <c r="AQ717" s="7">
        <v>2443.02</v>
      </c>
      <c r="AR717" s="7">
        <v>36.664900000000003</v>
      </c>
      <c r="AS717" s="7">
        <v>3978.7</v>
      </c>
      <c r="AT717" s="7">
        <v>10.9114</v>
      </c>
      <c r="AU717" s="7">
        <v>5.6237200000000001E-2</v>
      </c>
      <c r="AV717" s="7">
        <v>2443.04</v>
      </c>
      <c r="AW717" s="7">
        <v>5.8987199999999997E-4</v>
      </c>
      <c r="AX717" s="7">
        <v>3.04018E-6</v>
      </c>
      <c r="AY717" s="7">
        <v>25.8537</v>
      </c>
      <c r="AZ717" s="7">
        <v>-0.69725899999999996</v>
      </c>
      <c r="BA717" s="7"/>
    </row>
    <row r="718" spans="1:53" x14ac:dyDescent="0.35">
      <c r="A718" t="str">
        <f>IFERROR(VLOOKUP(O718,#REF!,3,FALSE),"normal")</f>
        <v>normal</v>
      </c>
      <c r="B718" t="s">
        <v>121</v>
      </c>
      <c r="C718">
        <f t="shared" si="95"/>
        <v>66.465134288842208</v>
      </c>
      <c r="D718">
        <f t="shared" si="96"/>
        <v>133.38138699402134</v>
      </c>
      <c r="E718">
        <f t="shared" si="97"/>
        <v>133.37091016453286</v>
      </c>
      <c r="F718" s="7">
        <f t="shared" si="98"/>
        <v>-0.75084984920052877</v>
      </c>
      <c r="G718" s="7">
        <f t="shared" si="99"/>
        <v>137.61074123391032</v>
      </c>
      <c r="H718" s="7">
        <f t="shared" si="100"/>
        <v>-1.0018024394917426</v>
      </c>
      <c r="I718" s="7">
        <f t="shared" si="101"/>
        <v>16.409803475407475</v>
      </c>
      <c r="J718" s="7" t="str">
        <f t="shared" si="102"/>
        <v>P_193A3AB9_001B2D19336hr12</v>
      </c>
      <c r="K718" s="7" t="s">
        <v>159</v>
      </c>
      <c r="L718" s="1">
        <v>43774.761111111111</v>
      </c>
      <c r="M718" s="7" t="s">
        <v>115</v>
      </c>
      <c r="N718" s="7">
        <v>4</v>
      </c>
      <c r="O718" s="7" t="s">
        <v>36</v>
      </c>
      <c r="P718" s="7">
        <v>106</v>
      </c>
      <c r="Q718" s="7">
        <v>12</v>
      </c>
      <c r="R718" s="7">
        <v>2051</v>
      </c>
      <c r="S718" s="7">
        <v>5</v>
      </c>
      <c r="T718" s="7">
        <v>70</v>
      </c>
      <c r="U718" s="7">
        <v>67.59</v>
      </c>
      <c r="V718" s="7">
        <v>132.87299999999999</v>
      </c>
      <c r="W718" s="7">
        <v>1.11771</v>
      </c>
      <c r="X718" s="7">
        <v>187.208</v>
      </c>
      <c r="Y718" s="7">
        <v>34</v>
      </c>
      <c r="Z718" s="7">
        <v>40</v>
      </c>
      <c r="AA718" s="7"/>
      <c r="AB718" s="7">
        <v>80</v>
      </c>
      <c r="AC718" s="7"/>
      <c r="AD718" s="7">
        <v>3007.28</v>
      </c>
      <c r="AE718" s="7">
        <v>335.72199999999998</v>
      </c>
      <c r="AF718" s="7">
        <v>0.46088899999999999</v>
      </c>
      <c r="AG718" s="7">
        <v>0.122947</v>
      </c>
      <c r="AH718" s="7">
        <v>-0.55555600000000005</v>
      </c>
      <c r="AI718" s="7">
        <v>-2.0345399999999999E-4</v>
      </c>
      <c r="AJ718" s="7">
        <v>-3.0101099999999999E-3</v>
      </c>
      <c r="AK718" s="7">
        <v>-8.2194899999999994E-3</v>
      </c>
      <c r="AL718" s="7">
        <v>-1.2054</v>
      </c>
      <c r="AM718" s="7">
        <v>2653.46</v>
      </c>
      <c r="AN718" s="7">
        <v>336.27800000000002</v>
      </c>
      <c r="AO718" s="7">
        <v>0.12315</v>
      </c>
      <c r="AP718" s="7">
        <v>0.30235499999999998</v>
      </c>
      <c r="AQ718" s="7">
        <v>2443.46</v>
      </c>
      <c r="AR718" s="7">
        <v>-36.7851</v>
      </c>
      <c r="AS718" s="7">
        <v>3007.29</v>
      </c>
      <c r="AT718" s="7">
        <v>99.099100000000007</v>
      </c>
      <c r="AU718" s="7">
        <v>-0.90739899999999996</v>
      </c>
      <c r="AV718" s="7">
        <v>2443.48</v>
      </c>
      <c r="AW718" s="7">
        <v>5.3572899999999998E-3</v>
      </c>
      <c r="AX718" s="7">
        <v>-4.9054000000000002E-5</v>
      </c>
      <c r="AY718" s="7">
        <v>68.194000000000003</v>
      </c>
      <c r="AZ718" s="7">
        <v>-0.56052000000000002</v>
      </c>
      <c r="BA718" s="7">
        <v>4.9718299999999997</v>
      </c>
    </row>
    <row r="719" spans="1:53" x14ac:dyDescent="0.35">
      <c r="A719" t="str">
        <f>IFERROR(VLOOKUP(O719,#REF!,3,FALSE),"normal")</f>
        <v>normal</v>
      </c>
      <c r="B719" t="s">
        <v>121</v>
      </c>
      <c r="C719">
        <f t="shared" si="95"/>
        <v>475.42954048787556</v>
      </c>
      <c r="D719">
        <f t="shared" si="96"/>
        <v>130.17725488015833</v>
      </c>
      <c r="E719">
        <f t="shared" si="97"/>
        <v>130.34951012295301</v>
      </c>
      <c r="F719" s="7">
        <f t="shared" si="98"/>
        <v>-0.744977010205226</v>
      </c>
      <c r="G719" s="7">
        <f t="shared" si="99"/>
        <v>603.84129001883241</v>
      </c>
      <c r="H719" s="7">
        <f t="shared" si="100"/>
        <v>-6.9652215340638424E-2</v>
      </c>
      <c r="I719" s="7">
        <f t="shared" si="101"/>
        <v>17.408099094807042</v>
      </c>
      <c r="J719" s="7" t="str">
        <f t="shared" si="102"/>
        <v>P_193A3AB9_001B2D19336hr13</v>
      </c>
      <c r="K719" s="7" t="s">
        <v>159</v>
      </c>
      <c r="L719" s="1">
        <v>43774.761111111111</v>
      </c>
      <c r="M719" s="7" t="s">
        <v>115</v>
      </c>
      <c r="N719" s="7">
        <v>4</v>
      </c>
      <c r="O719" s="7" t="s">
        <v>36</v>
      </c>
      <c r="P719" s="7">
        <v>106</v>
      </c>
      <c r="Q719" s="7">
        <v>13</v>
      </c>
      <c r="R719" s="7">
        <v>3</v>
      </c>
      <c r="S719" s="7">
        <v>5</v>
      </c>
      <c r="T719" s="7">
        <v>133</v>
      </c>
      <c r="U719" s="7">
        <v>127.44</v>
      </c>
      <c r="V719" s="7">
        <v>578.59799999999996</v>
      </c>
      <c r="W719" s="7">
        <v>1.1370199999999999</v>
      </c>
      <c r="X719" s="7">
        <v>188.06800000000001</v>
      </c>
      <c r="Y719" s="7">
        <v>34</v>
      </c>
      <c r="Z719" s="7">
        <v>40</v>
      </c>
      <c r="AA719" s="7"/>
      <c r="AB719" s="7">
        <v>80</v>
      </c>
      <c r="AC719" s="7"/>
      <c r="AD719" s="7">
        <v>3331.16</v>
      </c>
      <c r="AE719" s="7">
        <v>845.94399999999996</v>
      </c>
      <c r="AF719" s="7">
        <v>33.490099999999998</v>
      </c>
      <c r="AG719" s="7">
        <v>0.30979899999999999</v>
      </c>
      <c r="AH719" s="7">
        <v>509.66699999999997</v>
      </c>
      <c r="AI719" s="7">
        <v>0.18664800000000001</v>
      </c>
      <c r="AJ719" s="7">
        <v>1.4645999999999999</v>
      </c>
      <c r="AK719" s="7">
        <v>3.9992700000000001</v>
      </c>
      <c r="AL719" s="7">
        <v>15.218400000000001</v>
      </c>
      <c r="AM719" s="7">
        <v>2653.46</v>
      </c>
      <c r="AN719" s="7">
        <v>336.27800000000002</v>
      </c>
      <c r="AO719" s="7">
        <v>0.12315</v>
      </c>
      <c r="AP719" s="7">
        <v>0.30235499999999998</v>
      </c>
      <c r="AQ719" s="7">
        <v>2443.46</v>
      </c>
      <c r="AR719" s="7">
        <v>7.5602699999999995E-2</v>
      </c>
      <c r="AS719" s="7">
        <v>3331.16</v>
      </c>
      <c r="AT719" s="7">
        <v>146.148</v>
      </c>
      <c r="AU719" s="7">
        <v>-0.90739899999999996</v>
      </c>
      <c r="AV719" s="7">
        <v>2443.48</v>
      </c>
      <c r="AW719" s="7">
        <v>7.9007599999999997E-3</v>
      </c>
      <c r="AX719" s="7">
        <v>-4.9054000000000002E-5</v>
      </c>
      <c r="AY719" s="7">
        <v>-34.0443</v>
      </c>
      <c r="AZ719" s="7">
        <v>-136.15199999999999</v>
      </c>
      <c r="BA719" s="7"/>
    </row>
    <row r="720" spans="1:53" x14ac:dyDescent="0.35">
      <c r="A720" t="str">
        <f>IFERROR(VLOOKUP(O720,#REF!,3,FALSE),"normal")</f>
        <v>normal</v>
      </c>
      <c r="B720" t="s">
        <v>121</v>
      </c>
      <c r="C720">
        <f t="shared" si="95"/>
        <v>372.66913385128044</v>
      </c>
      <c r="D720">
        <f t="shared" si="96"/>
        <v>130.86657648811294</v>
      </c>
      <c r="E720">
        <f t="shared" si="97"/>
        <v>131.12163320112015</v>
      </c>
      <c r="F720" s="7">
        <f t="shared" si="98"/>
        <v>-0.74539087328809484</v>
      </c>
      <c r="G720" s="7">
        <f t="shared" si="99"/>
        <v>573.71280797268616</v>
      </c>
      <c r="H720" s="7">
        <f t="shared" si="100"/>
        <v>-0.44661667187445758</v>
      </c>
      <c r="I720" s="7">
        <f t="shared" si="101"/>
        <v>19.029059472971557</v>
      </c>
      <c r="J720" s="7" t="str">
        <f t="shared" si="102"/>
        <v>P_193A3AB9_001B2D19336hr14</v>
      </c>
      <c r="K720" s="7" t="s">
        <v>159</v>
      </c>
      <c r="L720" s="1">
        <v>43774.761111111111</v>
      </c>
      <c r="M720" s="7" t="s">
        <v>115</v>
      </c>
      <c r="N720" s="7">
        <v>4</v>
      </c>
      <c r="O720" s="7" t="s">
        <v>36</v>
      </c>
      <c r="P720" s="7">
        <v>106</v>
      </c>
      <c r="Q720" s="7">
        <v>14</v>
      </c>
      <c r="R720" s="7">
        <v>1</v>
      </c>
      <c r="S720" s="7">
        <v>5</v>
      </c>
      <c r="T720" s="7">
        <v>227</v>
      </c>
      <c r="U720" s="7">
        <v>216.74</v>
      </c>
      <c r="V720" s="7">
        <v>547.78200000000004</v>
      </c>
      <c r="W720" s="7">
        <v>1.13201</v>
      </c>
      <c r="X720" s="7">
        <v>187.84700000000001</v>
      </c>
      <c r="Y720" s="7">
        <v>34</v>
      </c>
      <c r="Z720" s="7">
        <v>40</v>
      </c>
      <c r="AA720" s="7"/>
      <c r="AB720" s="7">
        <v>80</v>
      </c>
      <c r="AC720" s="7"/>
      <c r="AD720" s="7">
        <v>3655.13</v>
      </c>
      <c r="AE720" s="7">
        <v>807.94399999999996</v>
      </c>
      <c r="AF720" s="7">
        <v>367.858</v>
      </c>
      <c r="AG720" s="7">
        <v>0.29588300000000001</v>
      </c>
      <c r="AH720" s="7">
        <v>471.66699999999997</v>
      </c>
      <c r="AI720" s="7">
        <v>0.172732</v>
      </c>
      <c r="AJ720" s="7">
        <v>0.79695499999999997</v>
      </c>
      <c r="AK720" s="7">
        <v>2.1761900000000001</v>
      </c>
      <c r="AL720" s="7">
        <v>1.2822</v>
      </c>
      <c r="AM720" s="7">
        <v>2653.46</v>
      </c>
      <c r="AN720" s="7">
        <v>336.27800000000002</v>
      </c>
      <c r="AO720" s="7">
        <v>0.12315</v>
      </c>
      <c r="AP720" s="7">
        <v>0.30235499999999998</v>
      </c>
      <c r="AQ720" s="7">
        <v>2443.46</v>
      </c>
      <c r="AR720" s="7">
        <v>0.13893800000000001</v>
      </c>
      <c r="AS720" s="7">
        <v>3655.15</v>
      </c>
      <c r="AT720" s="7">
        <v>133.803</v>
      </c>
      <c r="AU720" s="7">
        <v>-0.90739899999999996</v>
      </c>
      <c r="AV720" s="7">
        <v>2443.48</v>
      </c>
      <c r="AW720" s="7">
        <v>7.2333800000000002E-3</v>
      </c>
      <c r="AX720" s="7">
        <v>-4.9054000000000002E-5</v>
      </c>
      <c r="AY720" s="7">
        <v>204.1</v>
      </c>
      <c r="AZ720" s="7">
        <v>444.16</v>
      </c>
      <c r="BA720" s="7"/>
    </row>
    <row r="721" spans="1:53" x14ac:dyDescent="0.35">
      <c r="A721" t="str">
        <f>IFERROR(VLOOKUP(O721,#REF!,3,FALSE),"normal")</f>
        <v>normal</v>
      </c>
      <c r="B721" t="s">
        <v>121</v>
      </c>
      <c r="C721">
        <f t="shared" si="95"/>
        <v>272.18893838941233</v>
      </c>
      <c r="D721">
        <f t="shared" si="96"/>
        <v>129.92631443856351</v>
      </c>
      <c r="E721">
        <f t="shared" si="97"/>
        <v>130.17932925061285</v>
      </c>
      <c r="F721" s="7">
        <f t="shared" si="98"/>
        <v>-0.74403222396646251</v>
      </c>
      <c r="G721" s="7">
        <f t="shared" si="99"/>
        <v>609.59143509407227</v>
      </c>
      <c r="H721" s="7">
        <f t="shared" si="100"/>
        <v>-0.64092098072789538</v>
      </c>
      <c r="I721" s="7">
        <f t="shared" si="101"/>
        <v>19.967721957084041</v>
      </c>
      <c r="J721" s="7" t="str">
        <f t="shared" si="102"/>
        <v>P_193A3AB9_001B2D19336hr15</v>
      </c>
      <c r="K721" s="7" t="s">
        <v>159</v>
      </c>
      <c r="L721" s="1">
        <v>43774.761111111111</v>
      </c>
      <c r="M721" s="7" t="s">
        <v>115</v>
      </c>
      <c r="N721" s="7">
        <v>4</v>
      </c>
      <c r="O721" s="7" t="s">
        <v>36</v>
      </c>
      <c r="P721" s="7">
        <v>106</v>
      </c>
      <c r="Q721" s="7">
        <v>15</v>
      </c>
      <c r="R721" s="7">
        <v>3</v>
      </c>
      <c r="S721" s="7">
        <v>5</v>
      </c>
      <c r="T721" s="7">
        <v>400</v>
      </c>
      <c r="U721" s="7">
        <v>381.09</v>
      </c>
      <c r="V721" s="7">
        <v>580.77300000000002</v>
      </c>
      <c r="W721" s="7">
        <v>1.1381300000000001</v>
      </c>
      <c r="X721" s="7">
        <v>188.11699999999999</v>
      </c>
      <c r="Y721" s="7">
        <v>34</v>
      </c>
      <c r="Z721" s="7">
        <v>40</v>
      </c>
      <c r="AA721" s="7"/>
      <c r="AB721" s="7">
        <v>80</v>
      </c>
      <c r="AC721" s="7"/>
      <c r="AD721" s="7">
        <v>3979.12</v>
      </c>
      <c r="AE721" s="7">
        <v>849.11099999999999</v>
      </c>
      <c r="AF721" s="7">
        <v>6.7726899999999999</v>
      </c>
      <c r="AG721" s="7">
        <v>0.31095899999999999</v>
      </c>
      <c r="AH721" s="7">
        <v>512.83299999999997</v>
      </c>
      <c r="AI721" s="7">
        <v>0.187808</v>
      </c>
      <c r="AJ721" s="7">
        <v>0.49281799999999998</v>
      </c>
      <c r="AK721" s="7">
        <v>1.3456999999999999</v>
      </c>
      <c r="AL721" s="7">
        <v>75.720799999999997</v>
      </c>
      <c r="AM721" s="7">
        <v>2653.46</v>
      </c>
      <c r="AN721" s="7">
        <v>336.27800000000002</v>
      </c>
      <c r="AO721" s="7">
        <v>0.12315</v>
      </c>
      <c r="AP721" s="7">
        <v>0.30235499999999998</v>
      </c>
      <c r="AQ721" s="7">
        <v>2443.46</v>
      </c>
      <c r="AR721" s="7">
        <v>0.22468199999999999</v>
      </c>
      <c r="AS721" s="7">
        <v>3979.14</v>
      </c>
      <c r="AT721" s="7">
        <v>148.90299999999999</v>
      </c>
      <c r="AU721" s="7">
        <v>-0.90739899999999996</v>
      </c>
      <c r="AV721" s="7">
        <v>2443.48</v>
      </c>
      <c r="AW721" s="7">
        <v>8.04968E-3</v>
      </c>
      <c r="AX721" s="7">
        <v>-4.9054000000000002E-5</v>
      </c>
      <c r="AY721" s="7">
        <v>-14.708299999999999</v>
      </c>
      <c r="AZ721" s="7">
        <v>-19.792899999999999</v>
      </c>
      <c r="BA721" s="7"/>
    </row>
    <row r="722" spans="1:53" x14ac:dyDescent="0.35">
      <c r="A722" t="str">
        <f>IFERROR(VLOOKUP(O722,#REF!,3,FALSE),"normal")</f>
        <v>normal</v>
      </c>
      <c r="B722" t="s">
        <v>121</v>
      </c>
      <c r="C722">
        <f t="shared" si="95"/>
        <v>35.552659704405158</v>
      </c>
      <c r="D722">
        <f t="shared" si="96"/>
        <v>7.5622598797037446</v>
      </c>
      <c r="E722">
        <f t="shared" si="97"/>
        <v>6.7307787982209115</v>
      </c>
      <c r="F722" s="7">
        <f t="shared" si="98"/>
        <v>-0.53315821134019425</v>
      </c>
      <c r="G722" s="7">
        <f t="shared" si="99"/>
        <v>100.34462198550081</v>
      </c>
      <c r="H722" s="7">
        <f t="shared" si="100"/>
        <v>-0.33614206128133706</v>
      </c>
      <c r="I722" s="7">
        <f t="shared" si="101"/>
        <v>-7.5655136977039827</v>
      </c>
      <c r="J722" s="7" t="str">
        <f t="shared" si="102"/>
        <v>P_193A3AB9_001B2E19336hr12</v>
      </c>
      <c r="K722" s="7" t="s">
        <v>159</v>
      </c>
      <c r="L722" s="1">
        <v>43774.761111111111</v>
      </c>
      <c r="M722" s="7" t="s">
        <v>115</v>
      </c>
      <c r="N722" s="7">
        <v>5</v>
      </c>
      <c r="O722" s="7" t="s">
        <v>37</v>
      </c>
      <c r="P722" s="7">
        <v>106</v>
      </c>
      <c r="Q722" s="7">
        <v>12</v>
      </c>
      <c r="R722" s="7">
        <v>2051</v>
      </c>
      <c r="S722" s="7">
        <v>5</v>
      </c>
      <c r="T722" s="7">
        <v>70</v>
      </c>
      <c r="U722" s="7">
        <v>67.59</v>
      </c>
      <c r="V722" s="7">
        <v>96.889899999999997</v>
      </c>
      <c r="W722" s="7">
        <v>2.0100199999999999</v>
      </c>
      <c r="X722" s="7">
        <v>385.13799999999998</v>
      </c>
      <c r="Y722" s="7">
        <v>34</v>
      </c>
      <c r="Z722" s="7">
        <v>39</v>
      </c>
      <c r="AA722" s="7"/>
      <c r="AB722" s="7">
        <v>80</v>
      </c>
      <c r="AC722" s="7"/>
      <c r="AD722" s="7">
        <v>3007.71</v>
      </c>
      <c r="AE722" s="7">
        <v>579.88900000000001</v>
      </c>
      <c r="AF722" s="7">
        <v>1.7452099999999999</v>
      </c>
      <c r="AG722" s="7">
        <v>0.212365</v>
      </c>
      <c r="AH722" s="7">
        <v>181.22200000000001</v>
      </c>
      <c r="AI722" s="7">
        <v>6.6366599999999998E-2</v>
      </c>
      <c r="AJ722" s="7">
        <v>0.98189899999999997</v>
      </c>
      <c r="AK722" s="7">
        <v>2.6812</v>
      </c>
      <c r="AL722" s="7">
        <v>103.84</v>
      </c>
      <c r="AM722" s="7">
        <v>2653.9</v>
      </c>
      <c r="AN722" s="7">
        <v>398.66699999999997</v>
      </c>
      <c r="AO722" s="7">
        <v>0.14599799999999999</v>
      </c>
      <c r="AP722" s="7">
        <v>-0.455563</v>
      </c>
      <c r="AQ722" s="7">
        <v>2443.9</v>
      </c>
      <c r="AR722" s="7">
        <v>-0.16991000000000001</v>
      </c>
      <c r="AS722" s="7">
        <v>3007.73</v>
      </c>
      <c r="AT722" s="7">
        <v>3226.81</v>
      </c>
      <c r="AU722" s="7">
        <v>-6.7603200000000001</v>
      </c>
      <c r="AV722" s="7">
        <v>2443.91</v>
      </c>
      <c r="AW722" s="7">
        <v>0.17444100000000001</v>
      </c>
      <c r="AX722" s="7">
        <v>-3.6546300000000001E-4</v>
      </c>
      <c r="AY722" s="7">
        <v>2.7220900000000001</v>
      </c>
      <c r="AZ722" s="7">
        <v>7.2984799999999996</v>
      </c>
      <c r="BA722" s="7">
        <v>1.149</v>
      </c>
    </row>
    <row r="723" spans="1:53" x14ac:dyDescent="0.35">
      <c r="A723" t="str">
        <f>IFERROR(VLOOKUP(O723,#REF!,3,FALSE),"normal")</f>
        <v>normal</v>
      </c>
      <c r="B723" t="s">
        <v>121</v>
      </c>
      <c r="C723">
        <f t="shared" si="95"/>
        <v>69.444032566846744</v>
      </c>
      <c r="D723">
        <f t="shared" si="96"/>
        <v>7.6022111064876157</v>
      </c>
      <c r="E723">
        <f t="shared" si="97"/>
        <v>6.7638085060696804</v>
      </c>
      <c r="F723" s="7">
        <f t="shared" si="98"/>
        <v>-0.53504295333178553</v>
      </c>
      <c r="G723" s="7">
        <f t="shared" si="99"/>
        <v>186.36176239799121</v>
      </c>
      <c r="H723" s="7">
        <f t="shared" si="100"/>
        <v>-0.29222999334244876</v>
      </c>
      <c r="I723" s="7">
        <f t="shared" si="101"/>
        <v>-8.0105375435783301</v>
      </c>
      <c r="J723" s="7" t="str">
        <f t="shared" si="102"/>
        <v>P_193A3AB9_001B2E19336hr13</v>
      </c>
      <c r="K723" s="7" t="s">
        <v>159</v>
      </c>
      <c r="L723" s="1">
        <v>43774.761111111111</v>
      </c>
      <c r="M723" s="7" t="s">
        <v>115</v>
      </c>
      <c r="N723" s="7">
        <v>5</v>
      </c>
      <c r="O723" s="7" t="s">
        <v>37</v>
      </c>
      <c r="P723" s="7">
        <v>106</v>
      </c>
      <c r="Q723" s="7">
        <v>13</v>
      </c>
      <c r="R723" s="7">
        <v>3</v>
      </c>
      <c r="S723" s="7">
        <v>5</v>
      </c>
      <c r="T723" s="7">
        <v>133</v>
      </c>
      <c r="U723" s="7">
        <v>127.44</v>
      </c>
      <c r="V723" s="7">
        <v>178.571</v>
      </c>
      <c r="W723" s="7">
        <v>2.00257</v>
      </c>
      <c r="X723" s="7">
        <v>385.12200000000001</v>
      </c>
      <c r="Y723" s="7">
        <v>34</v>
      </c>
      <c r="Z723" s="7">
        <v>39</v>
      </c>
      <c r="AA723" s="7"/>
      <c r="AB723" s="7">
        <v>80</v>
      </c>
      <c r="AC723" s="7"/>
      <c r="AD723" s="7">
        <v>3331.59</v>
      </c>
      <c r="AE723" s="7">
        <v>742.72199999999998</v>
      </c>
      <c r="AF723" s="7">
        <v>1.93438</v>
      </c>
      <c r="AG723" s="7">
        <v>0.27199699999999999</v>
      </c>
      <c r="AH723" s="7">
        <v>344.05599999999998</v>
      </c>
      <c r="AI723" s="7">
        <v>0.125999</v>
      </c>
      <c r="AJ723" s="7">
        <v>0.98869099999999999</v>
      </c>
      <c r="AK723" s="7">
        <v>2.6997499999999999</v>
      </c>
      <c r="AL723" s="7">
        <v>177.863</v>
      </c>
      <c r="AM723" s="7">
        <v>2653.9</v>
      </c>
      <c r="AN723" s="7">
        <v>398.66699999999997</v>
      </c>
      <c r="AO723" s="7">
        <v>0.14599799999999999</v>
      </c>
      <c r="AP723" s="7">
        <v>-0.455563</v>
      </c>
      <c r="AQ723" s="7">
        <v>2443.9</v>
      </c>
      <c r="AR723" s="7">
        <v>-0.168743</v>
      </c>
      <c r="AS723" s="7">
        <v>3331.6</v>
      </c>
      <c r="AT723" s="7">
        <v>3202.39</v>
      </c>
      <c r="AU723" s="7">
        <v>-6.7603200000000001</v>
      </c>
      <c r="AV723" s="7">
        <v>2443.91</v>
      </c>
      <c r="AW723" s="7">
        <v>0.173121</v>
      </c>
      <c r="AX723" s="7">
        <v>-3.6546300000000001E-4</v>
      </c>
      <c r="AY723" s="7">
        <v>1.5952</v>
      </c>
      <c r="AZ723" s="7">
        <v>4.3066300000000002</v>
      </c>
      <c r="BA723" s="7"/>
    </row>
    <row r="724" spans="1:53" x14ac:dyDescent="0.35">
      <c r="A724" t="str">
        <f>IFERROR(VLOOKUP(O724,#REF!,3,FALSE),"normal")</f>
        <v>normal</v>
      </c>
      <c r="B724" t="s">
        <v>121</v>
      </c>
      <c r="C724">
        <f t="shared" si="95"/>
        <v>117.71791575062309</v>
      </c>
      <c r="D724">
        <f t="shared" si="96"/>
        <v>7.6175300861127377</v>
      </c>
      <c r="E724">
        <f t="shared" si="97"/>
        <v>6.7871717197005488</v>
      </c>
      <c r="F724" s="7">
        <f t="shared" si="98"/>
        <v>-0.53612581497060652</v>
      </c>
      <c r="G724" s="7">
        <f t="shared" si="99"/>
        <v>301.3641275260681</v>
      </c>
      <c r="H724" s="7">
        <f t="shared" si="100"/>
        <v>-0.26019788691730256</v>
      </c>
      <c r="I724" s="7">
        <f t="shared" si="101"/>
        <v>-8.7316821948593155</v>
      </c>
      <c r="J724" s="7" t="str">
        <f t="shared" si="102"/>
        <v>P_193A3AB9_001B2E19336hr14</v>
      </c>
      <c r="K724" s="7" t="s">
        <v>159</v>
      </c>
      <c r="L724" s="1">
        <v>43774.761111111111</v>
      </c>
      <c r="M724" s="7" t="s">
        <v>115</v>
      </c>
      <c r="N724" s="7">
        <v>5</v>
      </c>
      <c r="O724" s="7" t="s">
        <v>37</v>
      </c>
      <c r="P724" s="7">
        <v>106</v>
      </c>
      <c r="Q724" s="7">
        <v>14</v>
      </c>
      <c r="R724" s="7">
        <v>1</v>
      </c>
      <c r="S724" s="7">
        <v>5</v>
      </c>
      <c r="T724" s="7">
        <v>227</v>
      </c>
      <c r="U724" s="7">
        <v>216.74</v>
      </c>
      <c r="V724" s="7">
        <v>287.74299999999999</v>
      </c>
      <c r="W724" s="7">
        <v>1.99715</v>
      </c>
      <c r="X724" s="7">
        <v>385.11200000000002</v>
      </c>
      <c r="Y724" s="7">
        <v>34</v>
      </c>
      <c r="Z724" s="7">
        <v>39</v>
      </c>
      <c r="AA724" s="7"/>
      <c r="AB724" s="7">
        <v>80</v>
      </c>
      <c r="AC724" s="7"/>
      <c r="AD724" s="7">
        <v>3655.57</v>
      </c>
      <c r="AE724" s="7">
        <v>959.77800000000002</v>
      </c>
      <c r="AF724" s="7">
        <v>2.1019800000000002</v>
      </c>
      <c r="AG724" s="7">
        <v>0.35148600000000002</v>
      </c>
      <c r="AH724" s="7">
        <v>561.11099999999999</v>
      </c>
      <c r="AI724" s="7">
        <v>0.205488</v>
      </c>
      <c r="AJ724" s="7">
        <v>0.94808599999999998</v>
      </c>
      <c r="AK724" s="7">
        <v>2.58887</v>
      </c>
      <c r="AL724" s="7">
        <v>266.94499999999999</v>
      </c>
      <c r="AM724" s="7">
        <v>2653.9</v>
      </c>
      <c r="AN724" s="7">
        <v>398.66699999999997</v>
      </c>
      <c r="AO724" s="7">
        <v>0.14599799999999999</v>
      </c>
      <c r="AP724" s="7">
        <v>-0.455563</v>
      </c>
      <c r="AQ724" s="7">
        <v>2443.9</v>
      </c>
      <c r="AR724" s="7">
        <v>-0.17596999999999999</v>
      </c>
      <c r="AS724" s="7">
        <v>3655.58</v>
      </c>
      <c r="AT724" s="7">
        <v>3184.59</v>
      </c>
      <c r="AU724" s="7">
        <v>-6.7603200000000001</v>
      </c>
      <c r="AV724" s="7">
        <v>2443.91</v>
      </c>
      <c r="AW724" s="7">
        <v>0.17215900000000001</v>
      </c>
      <c r="AX724" s="7">
        <v>-3.6546300000000001E-4</v>
      </c>
      <c r="AY724" s="7">
        <v>1.51728</v>
      </c>
      <c r="AZ724" s="7">
        <v>3.9280400000000002</v>
      </c>
      <c r="BA724" s="7"/>
    </row>
    <row r="725" spans="1:53" x14ac:dyDescent="0.35">
      <c r="A725" t="str">
        <f>IFERROR(VLOOKUP(O725,#REF!,3,FALSE),"normal")</f>
        <v>normal</v>
      </c>
      <c r="B725" t="s">
        <v>121</v>
      </c>
      <c r="C725">
        <f t="shared" si="95"/>
        <v>187.46755185259224</v>
      </c>
      <c r="D725">
        <f t="shared" si="96"/>
        <v>7.6063932201409941</v>
      </c>
      <c r="E725">
        <f t="shared" si="97"/>
        <v>6.802437862105279</v>
      </c>
      <c r="F725" s="7">
        <f t="shared" si="98"/>
        <v>-0.53638264275033198</v>
      </c>
      <c r="G725" s="7">
        <f t="shared" si="99"/>
        <v>497.64097719698759</v>
      </c>
      <c r="H725" s="7">
        <f t="shared" si="100"/>
        <v>-0.26880681493339426</v>
      </c>
      <c r="I725" s="7">
        <f t="shared" si="101"/>
        <v>-9.1393941373931131</v>
      </c>
      <c r="J725" s="7" t="str">
        <f t="shared" si="102"/>
        <v>P_193A3AB9_001B2E19336hr15</v>
      </c>
      <c r="K725" s="7" t="s">
        <v>159</v>
      </c>
      <c r="L725" s="1">
        <v>43774.761111111111</v>
      </c>
      <c r="M725" s="7" t="s">
        <v>115</v>
      </c>
      <c r="N725" s="7">
        <v>5</v>
      </c>
      <c r="O725" s="7" t="s">
        <v>37</v>
      </c>
      <c r="P725" s="7">
        <v>106</v>
      </c>
      <c r="Q725" s="7">
        <v>15</v>
      </c>
      <c r="R725" s="7">
        <v>3</v>
      </c>
      <c r="S725" s="7">
        <v>5</v>
      </c>
      <c r="T725" s="7">
        <v>400</v>
      </c>
      <c r="U725" s="7">
        <v>381.09</v>
      </c>
      <c r="V725" s="7">
        <v>474.11500000000001</v>
      </c>
      <c r="W725" s="7">
        <v>1.9935499999999999</v>
      </c>
      <c r="X725" s="7">
        <v>385.10599999999999</v>
      </c>
      <c r="Y725" s="7">
        <v>34</v>
      </c>
      <c r="Z725" s="7">
        <v>39</v>
      </c>
      <c r="AA725" s="7"/>
      <c r="AB725" s="7">
        <v>80</v>
      </c>
      <c r="AC725" s="7"/>
      <c r="AD725" s="7">
        <v>3979.56</v>
      </c>
      <c r="AE725" s="7">
        <v>1330.28</v>
      </c>
      <c r="AF725" s="7">
        <v>2.67462</v>
      </c>
      <c r="AG725" s="7">
        <v>0.48716999999999999</v>
      </c>
      <c r="AH725" s="7">
        <v>931.61099999999999</v>
      </c>
      <c r="AI725" s="7">
        <v>0.341171</v>
      </c>
      <c r="AJ725" s="7">
        <v>0.89525100000000002</v>
      </c>
      <c r="AK725" s="7">
        <v>2.4445999999999999</v>
      </c>
      <c r="AL725" s="7">
        <v>348.315</v>
      </c>
      <c r="AM725" s="7">
        <v>2653.9</v>
      </c>
      <c r="AN725" s="7">
        <v>398.66699999999997</v>
      </c>
      <c r="AO725" s="7">
        <v>0.14599799999999999</v>
      </c>
      <c r="AP725" s="7">
        <v>-0.455563</v>
      </c>
      <c r="AQ725" s="7">
        <v>2443.9</v>
      </c>
      <c r="AR725" s="7">
        <v>-0.18635499999999999</v>
      </c>
      <c r="AS725" s="7">
        <v>3979.58</v>
      </c>
      <c r="AT725" s="7">
        <v>3172.75</v>
      </c>
      <c r="AU725" s="7">
        <v>-6.7603200000000001</v>
      </c>
      <c r="AV725" s="7">
        <v>2443.91</v>
      </c>
      <c r="AW725" s="7">
        <v>0.171519</v>
      </c>
      <c r="AX725" s="7">
        <v>-3.6546300000000001E-4</v>
      </c>
      <c r="AY725" s="7">
        <v>2.9681899999999999</v>
      </c>
      <c r="AZ725" s="7">
        <v>7.2560200000000004</v>
      </c>
      <c r="BA725" s="7"/>
    </row>
    <row r="726" spans="1:53" x14ac:dyDescent="0.35">
      <c r="A726" t="str">
        <f>IFERROR(VLOOKUP(O726,#REF!,3,FALSE),"normal")</f>
        <v>normal</v>
      </c>
      <c r="B726" t="s">
        <v>121</v>
      </c>
      <c r="C726">
        <f t="shared" si="95"/>
        <v>-50.984697939377085</v>
      </c>
      <c r="D726">
        <f t="shared" si="96"/>
        <v>-26.172193329582871</v>
      </c>
      <c r="E726">
        <f t="shared" si="97"/>
        <v>-35.332694914889501</v>
      </c>
      <c r="F726" s="7">
        <f t="shared" si="98"/>
        <v>0.22524098198924666</v>
      </c>
      <c r="G726" s="7">
        <f t="shared" si="99"/>
        <v>13.367524781772449</v>
      </c>
      <c r="H726" s="7">
        <f t="shared" si="100"/>
        <v>-0.17223714624851624</v>
      </c>
      <c r="I726" s="7">
        <f t="shared" si="101"/>
        <v>-26.506471600492976</v>
      </c>
      <c r="J726" s="7" t="str">
        <f t="shared" si="102"/>
        <v>P_193A3AB9_001B2619336hr12</v>
      </c>
      <c r="K726" s="7" t="s">
        <v>159</v>
      </c>
      <c r="L726" s="1">
        <v>43774.761111111111</v>
      </c>
      <c r="M726" s="7" t="s">
        <v>115</v>
      </c>
      <c r="N726" s="7">
        <v>6</v>
      </c>
      <c r="O726" s="7" t="s">
        <v>39</v>
      </c>
      <c r="P726" s="7">
        <v>106</v>
      </c>
      <c r="Q726" s="7">
        <v>12</v>
      </c>
      <c r="R726" s="7">
        <v>2051</v>
      </c>
      <c r="S726" s="7">
        <v>5</v>
      </c>
      <c r="T726" s="7">
        <v>70</v>
      </c>
      <c r="U726" s="7">
        <v>67.59</v>
      </c>
      <c r="V726" s="7">
        <v>12.907299999999999</v>
      </c>
      <c r="W726" s="7">
        <v>5.5762799999999997</v>
      </c>
      <c r="X726" s="7">
        <v>424.358</v>
      </c>
      <c r="Y726" s="7">
        <v>34</v>
      </c>
      <c r="Z726" s="7">
        <v>41</v>
      </c>
      <c r="AA726" s="7"/>
      <c r="AB726" s="7">
        <v>80</v>
      </c>
      <c r="AC726" s="7"/>
      <c r="AD726" s="7">
        <v>3008.15</v>
      </c>
      <c r="AE726" s="7">
        <v>496.33300000000003</v>
      </c>
      <c r="AF726" s="7">
        <v>4.4325000000000001</v>
      </c>
      <c r="AG726" s="7">
        <v>0.18176500000000001</v>
      </c>
      <c r="AH726" s="7">
        <v>269</v>
      </c>
      <c r="AI726" s="7">
        <v>9.8512199999999994E-2</v>
      </c>
      <c r="AJ726" s="7">
        <v>1.4575</v>
      </c>
      <c r="AK726" s="7">
        <v>3.9798800000000001</v>
      </c>
      <c r="AL726" s="7">
        <v>60.688099999999999</v>
      </c>
      <c r="AM726" s="7">
        <v>2654.34</v>
      </c>
      <c r="AN726" s="7">
        <v>227.333</v>
      </c>
      <c r="AO726" s="7">
        <v>8.3253199999999999E-2</v>
      </c>
      <c r="AP726" s="7">
        <v>-4.9260199999999997E-2</v>
      </c>
      <c r="AQ726" s="7">
        <v>2444.34</v>
      </c>
      <c r="AR726" s="7">
        <v>-1.2377300000000001E-2</v>
      </c>
      <c r="AS726" s="7">
        <v>3008.17</v>
      </c>
      <c r="AT726" s="7">
        <v>4022.67</v>
      </c>
      <c r="AU726" s="7">
        <v>0.77976299999999998</v>
      </c>
      <c r="AV726" s="7">
        <v>2444.36</v>
      </c>
      <c r="AW726" s="7">
        <v>0.21746599999999999</v>
      </c>
      <c r="AX726" s="7">
        <v>4.2153900000000003E-5</v>
      </c>
      <c r="AY726" s="7">
        <v>1.37086</v>
      </c>
      <c r="AZ726" s="7">
        <v>5.4558799999999996</v>
      </c>
      <c r="BA726" s="7">
        <v>1.1486700000000001</v>
      </c>
    </row>
    <row r="727" spans="1:53" x14ac:dyDescent="0.35">
      <c r="A727" t="str">
        <f>IFERROR(VLOOKUP(O727,#REF!,3,FALSE),"normal")</f>
        <v>normal</v>
      </c>
      <c r="B727" t="s">
        <v>121</v>
      </c>
      <c r="C727">
        <f t="shared" si="95"/>
        <v>-68.668676600488311</v>
      </c>
      <c r="D727">
        <f t="shared" si="96"/>
        <v>-26.113004275569132</v>
      </c>
      <c r="E727">
        <f t="shared" si="97"/>
        <v>-35.329112698828098</v>
      </c>
      <c r="F727" s="7">
        <f t="shared" si="98"/>
        <v>0.22189491021308383</v>
      </c>
      <c r="G727" s="7">
        <f t="shared" si="99"/>
        <v>54.40726930320151</v>
      </c>
      <c r="H727" s="7">
        <f t="shared" si="100"/>
        <v>-0.15924857744173357</v>
      </c>
      <c r="I727" s="7">
        <f t="shared" si="101"/>
        <v>-27.98455422510299</v>
      </c>
      <c r="J727" s="7" t="str">
        <f t="shared" si="102"/>
        <v>P_193A3AB9_001B2619336hr13</v>
      </c>
      <c r="K727" s="7" t="s">
        <v>159</v>
      </c>
      <c r="L727" s="1">
        <v>43774.761111111111</v>
      </c>
      <c r="M727" s="7" t="s">
        <v>115</v>
      </c>
      <c r="N727" s="7">
        <v>6</v>
      </c>
      <c r="O727" s="7" t="s">
        <v>39</v>
      </c>
      <c r="P727" s="7">
        <v>106</v>
      </c>
      <c r="Q727" s="7">
        <v>13</v>
      </c>
      <c r="R727" s="7">
        <v>3</v>
      </c>
      <c r="S727" s="7">
        <v>5</v>
      </c>
      <c r="T727" s="7">
        <v>133</v>
      </c>
      <c r="U727" s="7">
        <v>127.44</v>
      </c>
      <c r="V727" s="7">
        <v>52.132800000000003</v>
      </c>
      <c r="W727" s="7">
        <v>5.5789400000000002</v>
      </c>
      <c r="X727" s="7">
        <v>424.43200000000002</v>
      </c>
      <c r="Y727" s="7">
        <v>34</v>
      </c>
      <c r="Z727" s="7">
        <v>41</v>
      </c>
      <c r="AA727" s="7"/>
      <c r="AB727" s="7">
        <v>80</v>
      </c>
      <c r="AC727" s="7"/>
      <c r="AD727" s="7">
        <v>3332.02</v>
      </c>
      <c r="AE727" s="7">
        <v>715.27800000000002</v>
      </c>
      <c r="AF727" s="7">
        <v>4.2950799999999996</v>
      </c>
      <c r="AG727" s="7">
        <v>0.26194699999999999</v>
      </c>
      <c r="AH727" s="7">
        <v>487.94400000000002</v>
      </c>
      <c r="AI727" s="7">
        <v>0.17869299999999999</v>
      </c>
      <c r="AJ727" s="7">
        <v>1.40218</v>
      </c>
      <c r="AK727" s="7">
        <v>3.8288199999999999</v>
      </c>
      <c r="AL727" s="7">
        <v>113.605</v>
      </c>
      <c r="AM727" s="7">
        <v>2654.34</v>
      </c>
      <c r="AN727" s="7">
        <v>227.333</v>
      </c>
      <c r="AO727" s="7">
        <v>8.3253199999999999E-2</v>
      </c>
      <c r="AP727" s="7">
        <v>-4.9260199999999997E-2</v>
      </c>
      <c r="AQ727" s="7">
        <v>2444.34</v>
      </c>
      <c r="AR727" s="7">
        <v>-1.28656E-2</v>
      </c>
      <c r="AS727" s="7">
        <v>3332.04</v>
      </c>
      <c r="AT727" s="7">
        <v>4023.23</v>
      </c>
      <c r="AU727" s="7">
        <v>0.77976299999999998</v>
      </c>
      <c r="AV727" s="7">
        <v>2444.36</v>
      </c>
      <c r="AW727" s="7">
        <v>0.21749599999999999</v>
      </c>
      <c r="AX727" s="7">
        <v>4.2153900000000003E-5</v>
      </c>
      <c r="AY727" s="7">
        <v>0.42626599999999998</v>
      </c>
      <c r="AZ727" s="7">
        <v>1.6321000000000001</v>
      </c>
      <c r="BA727" s="7"/>
    </row>
    <row r="728" spans="1:53" x14ac:dyDescent="0.35">
      <c r="A728" t="str">
        <f>IFERROR(VLOOKUP(O728,#REF!,3,FALSE),"normal")</f>
        <v>normal</v>
      </c>
      <c r="B728" t="s">
        <v>121</v>
      </c>
      <c r="C728">
        <f t="shared" si="95"/>
        <v>-90.538286578171977</v>
      </c>
      <c r="D728">
        <f t="shared" si="96"/>
        <v>-26.186325822918846</v>
      </c>
      <c r="E728">
        <f t="shared" si="97"/>
        <v>-35.312560362280998</v>
      </c>
      <c r="F728" s="7">
        <f t="shared" si="98"/>
        <v>0.23095958328379762</v>
      </c>
      <c r="G728" s="7">
        <f t="shared" si="99"/>
        <v>109.13364861123927</v>
      </c>
      <c r="H728" s="7">
        <f t="shared" si="100"/>
        <v>-0.13991973636986527</v>
      </c>
      <c r="I728" s="7">
        <f t="shared" si="101"/>
        <v>-30.45567555222031</v>
      </c>
      <c r="J728" s="7" t="str">
        <f t="shared" si="102"/>
        <v>P_193A3AB9_001B2619336hr14</v>
      </c>
      <c r="K728" s="7" t="s">
        <v>159</v>
      </c>
      <c r="L728" s="1">
        <v>43774.761111111111</v>
      </c>
      <c r="M728" s="7" t="s">
        <v>115</v>
      </c>
      <c r="N728" s="7">
        <v>6</v>
      </c>
      <c r="O728" s="7" t="s">
        <v>39</v>
      </c>
      <c r="P728" s="7">
        <v>106</v>
      </c>
      <c r="Q728" s="7">
        <v>14</v>
      </c>
      <c r="R728" s="7">
        <v>1</v>
      </c>
      <c r="S728" s="7">
        <v>5</v>
      </c>
      <c r="T728" s="7">
        <v>227</v>
      </c>
      <c r="U728" s="7">
        <v>216.74</v>
      </c>
      <c r="V728" s="7">
        <v>104.20099999999999</v>
      </c>
      <c r="W728" s="7">
        <v>5.59124</v>
      </c>
      <c r="X728" s="7">
        <v>424.774</v>
      </c>
      <c r="Y728" s="7">
        <v>34</v>
      </c>
      <c r="Z728" s="7">
        <v>41</v>
      </c>
      <c r="AA728" s="7"/>
      <c r="AB728" s="7">
        <v>80</v>
      </c>
      <c r="AC728" s="7"/>
      <c r="AD728" s="7">
        <v>3656</v>
      </c>
      <c r="AE728" s="7">
        <v>1007.39</v>
      </c>
      <c r="AF728" s="7">
        <v>2.2787700000000002</v>
      </c>
      <c r="AG728" s="7">
        <v>0.36892200000000003</v>
      </c>
      <c r="AH728" s="7">
        <v>780.05600000000004</v>
      </c>
      <c r="AI728" s="7">
        <v>0.28566900000000001</v>
      </c>
      <c r="AJ728" s="7">
        <v>1.31803</v>
      </c>
      <c r="AK728" s="7">
        <v>3.59904</v>
      </c>
      <c r="AL728" s="7">
        <v>342.31400000000002</v>
      </c>
      <c r="AM728" s="7">
        <v>2654.34</v>
      </c>
      <c r="AN728" s="7">
        <v>227.333</v>
      </c>
      <c r="AO728" s="7">
        <v>8.3253199999999999E-2</v>
      </c>
      <c r="AP728" s="7">
        <v>-4.9260199999999997E-2</v>
      </c>
      <c r="AQ728" s="7">
        <v>2444.34</v>
      </c>
      <c r="AR728" s="7">
        <v>-1.3687E-2</v>
      </c>
      <c r="AS728" s="7">
        <v>3656.02</v>
      </c>
      <c r="AT728" s="7">
        <v>4025.82</v>
      </c>
      <c r="AU728" s="7">
        <v>0.77976299999999998</v>
      </c>
      <c r="AV728" s="7">
        <v>2444.36</v>
      </c>
      <c r="AW728" s="7">
        <v>0.217636</v>
      </c>
      <c r="AX728" s="7">
        <v>4.2153900000000003E-5</v>
      </c>
      <c r="AY728" s="7">
        <v>9.6865800000000002E-2</v>
      </c>
      <c r="AZ728" s="7">
        <v>0.34862399999999999</v>
      </c>
      <c r="BA728" s="7"/>
    </row>
    <row r="729" spans="1:53" x14ac:dyDescent="0.35">
      <c r="A729" t="str">
        <f>IFERROR(VLOOKUP(O729,#REF!,3,FALSE),"normal")</f>
        <v>normal</v>
      </c>
      <c r="B729" t="s">
        <v>121</v>
      </c>
      <c r="C729">
        <f t="shared" si="95"/>
        <v>-141.29737882713243</v>
      </c>
      <c r="D729">
        <f t="shared" si="96"/>
        <v>-26.126728237599401</v>
      </c>
      <c r="E729">
        <f t="shared" si="97"/>
        <v>-35.322412826670529</v>
      </c>
      <c r="F729" s="7">
        <f t="shared" si="98"/>
        <v>0.22445180247346735</v>
      </c>
      <c r="G729" s="7">
        <f t="shared" si="99"/>
        <v>204.50707182030493</v>
      </c>
      <c r="H729" s="7">
        <f t="shared" si="100"/>
        <v>-0.16747443562901501</v>
      </c>
      <c r="I729" s="7">
        <f t="shared" si="101"/>
        <v>-31.46038786391734</v>
      </c>
      <c r="J729" s="7" t="str">
        <f t="shared" si="102"/>
        <v>P_193A3AB9_001B2619336hr15</v>
      </c>
      <c r="K729" s="7" t="s">
        <v>159</v>
      </c>
      <c r="L729" s="1">
        <v>43774.761111111111</v>
      </c>
      <c r="M729" s="7" t="s">
        <v>115</v>
      </c>
      <c r="N729" s="7">
        <v>6</v>
      </c>
      <c r="O729" s="7" t="s">
        <v>39</v>
      </c>
      <c r="P729" s="7">
        <v>106</v>
      </c>
      <c r="Q729" s="7">
        <v>15</v>
      </c>
      <c r="R729" s="7">
        <v>3</v>
      </c>
      <c r="S729" s="7">
        <v>5</v>
      </c>
      <c r="T729" s="7">
        <v>400</v>
      </c>
      <c r="U729" s="7">
        <v>381.09</v>
      </c>
      <c r="V729" s="7">
        <v>194.839</v>
      </c>
      <c r="W729" s="7">
        <v>5.58399</v>
      </c>
      <c r="X729" s="7">
        <v>424.57299999999998</v>
      </c>
      <c r="Y729" s="7">
        <v>34</v>
      </c>
      <c r="Z729" s="7">
        <v>41</v>
      </c>
      <c r="AA729" s="7"/>
      <c r="AB729" s="7">
        <v>80</v>
      </c>
      <c r="AC729" s="7"/>
      <c r="AD729" s="7">
        <v>3980</v>
      </c>
      <c r="AE729" s="7">
        <v>1512.56</v>
      </c>
      <c r="AF729" s="7">
        <v>4.4088399999999996</v>
      </c>
      <c r="AG729" s="7">
        <v>0.55392300000000005</v>
      </c>
      <c r="AH729" s="7">
        <v>1285.22</v>
      </c>
      <c r="AI729" s="7">
        <v>0.47066999999999998</v>
      </c>
      <c r="AJ729" s="7">
        <v>1.23506</v>
      </c>
      <c r="AK729" s="7">
        <v>3.37249</v>
      </c>
      <c r="AL729" s="7">
        <v>291.51</v>
      </c>
      <c r="AM729" s="7">
        <v>2654.34</v>
      </c>
      <c r="AN729" s="7">
        <v>227.333</v>
      </c>
      <c r="AO729" s="7">
        <v>8.3253199999999999E-2</v>
      </c>
      <c r="AP729" s="7">
        <v>-4.9260199999999997E-2</v>
      </c>
      <c r="AQ729" s="7">
        <v>2444.34</v>
      </c>
      <c r="AR729" s="7">
        <v>-1.46065E-2</v>
      </c>
      <c r="AS729" s="7">
        <v>3980.02</v>
      </c>
      <c r="AT729" s="7">
        <v>4024.3</v>
      </c>
      <c r="AU729" s="7">
        <v>0.77976299999999998</v>
      </c>
      <c r="AV729" s="7">
        <v>2444.36</v>
      </c>
      <c r="AW729" s="7">
        <v>0.217553</v>
      </c>
      <c r="AX729" s="7">
        <v>4.2153900000000003E-5</v>
      </c>
      <c r="AY729" s="7">
        <v>0.63507199999999997</v>
      </c>
      <c r="AZ729" s="7">
        <v>2.1417700000000002</v>
      </c>
      <c r="BA729" s="7"/>
    </row>
    <row r="730" spans="1:53" x14ac:dyDescent="0.35">
      <c r="A730" t="str">
        <f>IFERROR(VLOOKUP(O730,#REF!,3,FALSE),"normal")</f>
        <v>normal</v>
      </c>
      <c r="B730" t="s">
        <v>121</v>
      </c>
      <c r="C730">
        <f t="shared" si="95"/>
        <v>100.13316443547836</v>
      </c>
      <c r="D730">
        <f t="shared" si="96"/>
        <v>15.713016522408552</v>
      </c>
      <c r="E730">
        <f t="shared" si="97"/>
        <v>11.470333621895211</v>
      </c>
      <c r="F730" s="7">
        <f t="shared" si="98"/>
        <v>-0.71195312069168071</v>
      </c>
      <c r="G730" s="7">
        <f t="shared" si="99"/>
        <v>163.79523598165409</v>
      </c>
      <c r="H730" s="7">
        <f t="shared" si="100"/>
        <v>-0.35750324677509432</v>
      </c>
      <c r="I730" s="7">
        <f t="shared" si="101"/>
        <v>-1.8619329919453005</v>
      </c>
      <c r="J730" s="7" t="str">
        <f t="shared" si="102"/>
        <v>P_193A3AB9_001B2719336hr12</v>
      </c>
      <c r="K730" s="7" t="s">
        <v>159</v>
      </c>
      <c r="L730" s="1">
        <v>43774.761111111111</v>
      </c>
      <c r="M730" s="7" t="s">
        <v>115</v>
      </c>
      <c r="N730" s="7">
        <v>7</v>
      </c>
      <c r="O730" s="7" t="s">
        <v>41</v>
      </c>
      <c r="P730" s="7">
        <v>106</v>
      </c>
      <c r="Q730" s="7">
        <v>12</v>
      </c>
      <c r="R730" s="7">
        <v>2051</v>
      </c>
      <c r="S730" s="7">
        <v>5</v>
      </c>
      <c r="T730" s="7">
        <v>70</v>
      </c>
      <c r="U730" s="7">
        <v>67.59</v>
      </c>
      <c r="V730" s="7">
        <v>158.15600000000001</v>
      </c>
      <c r="W730" s="7">
        <v>1.20136</v>
      </c>
      <c r="X730" s="7">
        <v>347.553</v>
      </c>
      <c r="Y730" s="7">
        <v>34</v>
      </c>
      <c r="Z730" s="7">
        <v>42</v>
      </c>
      <c r="AA730" s="7"/>
      <c r="AB730" s="7">
        <v>80</v>
      </c>
      <c r="AC730" s="7"/>
      <c r="AD730" s="7">
        <v>3008.58</v>
      </c>
      <c r="AE730" s="7">
        <v>537.55600000000004</v>
      </c>
      <c r="AF730" s="7">
        <v>4.2457200000000004</v>
      </c>
      <c r="AG730" s="7">
        <v>0.19686200000000001</v>
      </c>
      <c r="AH730" s="7">
        <v>176.22200000000001</v>
      </c>
      <c r="AI730" s="7">
        <v>6.4535499999999996E-2</v>
      </c>
      <c r="AJ730" s="7">
        <v>0.95480799999999999</v>
      </c>
      <c r="AK730" s="7">
        <v>2.6072199999999999</v>
      </c>
      <c r="AL730" s="7">
        <v>41.505800000000001</v>
      </c>
      <c r="AM730" s="7">
        <v>2654.78</v>
      </c>
      <c r="AN730" s="7">
        <v>361.33300000000003</v>
      </c>
      <c r="AO730" s="7">
        <v>0.132326</v>
      </c>
      <c r="AP730" s="7">
        <v>-0.45325799999999999</v>
      </c>
      <c r="AQ730" s="7">
        <v>2444.7800000000002</v>
      </c>
      <c r="AR730" s="7">
        <v>-0.173847</v>
      </c>
      <c r="AS730" s="7">
        <v>3008.6</v>
      </c>
      <c r="AT730" s="7">
        <v>1036.83</v>
      </c>
      <c r="AU730" s="7">
        <v>-1.7047300000000001</v>
      </c>
      <c r="AV730" s="7">
        <v>2444.79</v>
      </c>
      <c r="AW730" s="7">
        <v>5.6051200000000002E-2</v>
      </c>
      <c r="AX730" s="7">
        <v>-9.2157599999999993E-5</v>
      </c>
      <c r="AY730" s="7">
        <v>6.8990200000000002</v>
      </c>
      <c r="AZ730" s="7">
        <v>17.987300000000001</v>
      </c>
      <c r="BA730" s="7">
        <v>1.9119999999999999</v>
      </c>
    </row>
    <row r="731" spans="1:53" x14ac:dyDescent="0.35">
      <c r="A731" t="str">
        <f>IFERROR(VLOOKUP(O731,#REF!,3,FALSE),"normal")</f>
        <v>normal</v>
      </c>
      <c r="B731" t="s">
        <v>121</v>
      </c>
      <c r="C731">
        <f t="shared" si="95"/>
        <v>207.49936841116568</v>
      </c>
      <c r="D731">
        <f t="shared" si="96"/>
        <v>15.570271043349649</v>
      </c>
      <c r="E731">
        <f t="shared" si="97"/>
        <v>11.378034142438011</v>
      </c>
      <c r="F731" s="7">
        <f t="shared" si="98"/>
        <v>-0.71173595659507805</v>
      </c>
      <c r="G731" s="7">
        <f t="shared" si="99"/>
        <v>324.41709824231015</v>
      </c>
      <c r="H731" s="7">
        <f t="shared" si="100"/>
        <v>-0.25711633663366346</v>
      </c>
      <c r="I731" s="7">
        <f t="shared" si="101"/>
        <v>-1.9909912502878131</v>
      </c>
      <c r="J731" s="7" t="str">
        <f t="shared" si="102"/>
        <v>P_193A3AB9_001B2719336hr13</v>
      </c>
      <c r="K731" s="7" t="s">
        <v>159</v>
      </c>
      <c r="L731" s="1">
        <v>43774.761111111111</v>
      </c>
      <c r="M731" s="7" t="s">
        <v>115</v>
      </c>
      <c r="N731" s="7">
        <v>7</v>
      </c>
      <c r="O731" s="7" t="s">
        <v>41</v>
      </c>
      <c r="P731" s="7">
        <v>106</v>
      </c>
      <c r="Q731" s="7">
        <v>13</v>
      </c>
      <c r="R731" s="7">
        <v>3</v>
      </c>
      <c r="S731" s="7">
        <v>5</v>
      </c>
      <c r="T731" s="7">
        <v>133</v>
      </c>
      <c r="U731" s="7">
        <v>127.44</v>
      </c>
      <c r="V731" s="7">
        <v>310.85500000000002</v>
      </c>
      <c r="W731" s="7">
        <v>1.1996800000000001</v>
      </c>
      <c r="X731" s="7">
        <v>347.68299999999999</v>
      </c>
      <c r="Y731" s="7">
        <v>34</v>
      </c>
      <c r="Z731" s="7">
        <v>42</v>
      </c>
      <c r="AA731" s="7"/>
      <c r="AB731" s="7">
        <v>80</v>
      </c>
      <c r="AC731" s="7"/>
      <c r="AD731" s="7">
        <v>3332.46</v>
      </c>
      <c r="AE731" s="7">
        <v>720.61099999999999</v>
      </c>
      <c r="AF731" s="7">
        <v>3.3631000000000002</v>
      </c>
      <c r="AG731" s="7">
        <v>0.26390000000000002</v>
      </c>
      <c r="AH731" s="7">
        <v>359.27800000000002</v>
      </c>
      <c r="AI731" s="7">
        <v>0.131573</v>
      </c>
      <c r="AJ731" s="7">
        <v>1.03243</v>
      </c>
      <c r="AK731" s="7">
        <v>2.8191899999999999</v>
      </c>
      <c r="AL731" s="7">
        <v>106.82899999999999</v>
      </c>
      <c r="AM731" s="7">
        <v>2654.78</v>
      </c>
      <c r="AN731" s="7">
        <v>361.33300000000003</v>
      </c>
      <c r="AO731" s="7">
        <v>0.132326</v>
      </c>
      <c r="AP731" s="7">
        <v>-0.45325799999999999</v>
      </c>
      <c r="AQ731" s="7">
        <v>2444.7800000000002</v>
      </c>
      <c r="AR731" s="7">
        <v>-0.160776</v>
      </c>
      <c r="AS731" s="7">
        <v>3332.48</v>
      </c>
      <c r="AT731" s="7">
        <v>1029.98</v>
      </c>
      <c r="AU731" s="7">
        <v>-1.7047300000000001</v>
      </c>
      <c r="AV731" s="7">
        <v>2444.79</v>
      </c>
      <c r="AW731" s="7">
        <v>5.5680500000000001E-2</v>
      </c>
      <c r="AX731" s="7">
        <v>-9.2157599999999993E-5</v>
      </c>
      <c r="AY731" s="7">
        <v>5.0112699999999997</v>
      </c>
      <c r="AZ731" s="7">
        <v>14.127700000000001</v>
      </c>
      <c r="BA731" s="7"/>
    </row>
    <row r="732" spans="1:53" x14ac:dyDescent="0.35">
      <c r="A732" t="str">
        <f>IFERROR(VLOOKUP(O732,#REF!,3,FALSE),"normal")</f>
        <v>normal</v>
      </c>
      <c r="B732" t="s">
        <v>121</v>
      </c>
      <c r="C732">
        <f t="shared" si="95"/>
        <v>337.34456865303355</v>
      </c>
      <c r="D732">
        <f t="shared" si="96"/>
        <v>15.406645891916909</v>
      </c>
      <c r="E732">
        <f t="shared" si="97"/>
        <v>11.299071972225969</v>
      </c>
      <c r="F732" s="7">
        <f t="shared" si="98"/>
        <v>-0.71103978315443728</v>
      </c>
      <c r="G732" s="7">
        <f t="shared" si="99"/>
        <v>521.65592876257256</v>
      </c>
      <c r="H732" s="7">
        <f t="shared" si="100"/>
        <v>-0.21874925683120755</v>
      </c>
      <c r="I732" s="7">
        <f t="shared" si="101"/>
        <v>-2.1934379186517465</v>
      </c>
      <c r="J732" s="7" t="str">
        <f t="shared" si="102"/>
        <v>P_193A3AB9_001B2719336hr14</v>
      </c>
      <c r="K732" s="7" t="s">
        <v>159</v>
      </c>
      <c r="L732" s="1">
        <v>43774.761111111111</v>
      </c>
      <c r="M732" s="7" t="s">
        <v>115</v>
      </c>
      <c r="N732" s="7">
        <v>7</v>
      </c>
      <c r="O732" s="7" t="s">
        <v>41</v>
      </c>
      <c r="P732" s="7">
        <v>106</v>
      </c>
      <c r="Q732" s="7">
        <v>14</v>
      </c>
      <c r="R732" s="7">
        <v>1</v>
      </c>
      <c r="S732" s="7">
        <v>5</v>
      </c>
      <c r="T732" s="7">
        <v>227</v>
      </c>
      <c r="U732" s="7">
        <v>216.74</v>
      </c>
      <c r="V732" s="7">
        <v>498.07799999999997</v>
      </c>
      <c r="W732" s="7">
        <v>1.19824</v>
      </c>
      <c r="X732" s="7">
        <v>347.79399999999998</v>
      </c>
      <c r="Y732" s="7">
        <v>34</v>
      </c>
      <c r="Z732" s="7">
        <v>42</v>
      </c>
      <c r="AA732" s="7"/>
      <c r="AB732" s="7">
        <v>80</v>
      </c>
      <c r="AC732" s="7"/>
      <c r="AD732" s="7">
        <v>3656.44</v>
      </c>
      <c r="AE732" s="7">
        <v>944.61099999999999</v>
      </c>
      <c r="AF732" s="7">
        <v>2.89297</v>
      </c>
      <c r="AG732" s="7">
        <v>0.34593200000000002</v>
      </c>
      <c r="AH732" s="7">
        <v>583.27800000000002</v>
      </c>
      <c r="AI732" s="7">
        <v>0.21360599999999999</v>
      </c>
      <c r="AJ732" s="7">
        <v>0.98553999999999997</v>
      </c>
      <c r="AK732" s="7">
        <v>2.6911399999999999</v>
      </c>
      <c r="AL732" s="7">
        <v>201.619</v>
      </c>
      <c r="AM732" s="7">
        <v>2654.78</v>
      </c>
      <c r="AN732" s="7">
        <v>361.33300000000003</v>
      </c>
      <c r="AO732" s="7">
        <v>0.132326</v>
      </c>
      <c r="AP732" s="7">
        <v>-0.45325799999999999</v>
      </c>
      <c r="AQ732" s="7">
        <v>2444.7800000000002</v>
      </c>
      <c r="AR732" s="7">
        <v>-0.16842599999999999</v>
      </c>
      <c r="AS732" s="7">
        <v>3656.46</v>
      </c>
      <c r="AT732" s="7">
        <v>1024.07</v>
      </c>
      <c r="AU732" s="7">
        <v>-1.7047300000000001</v>
      </c>
      <c r="AV732" s="7">
        <v>2444.79</v>
      </c>
      <c r="AW732" s="7">
        <v>5.5361E-2</v>
      </c>
      <c r="AX732" s="7">
        <v>-9.2157599999999993E-5</v>
      </c>
      <c r="AY732" s="7">
        <v>4.2592800000000004</v>
      </c>
      <c r="AZ732" s="7">
        <v>11.462300000000001</v>
      </c>
      <c r="BA732" s="7"/>
    </row>
    <row r="733" spans="1:53" x14ac:dyDescent="0.35">
      <c r="A733" t="str">
        <f>IFERROR(VLOOKUP(O733,#REF!,3,FALSE),"normal")</f>
        <v>normal</v>
      </c>
      <c r="B733" t="s">
        <v>121</v>
      </c>
      <c r="C733">
        <f t="shared" si="95"/>
        <v>478.87211906596877</v>
      </c>
      <c r="D733">
        <f t="shared" si="96"/>
        <v>15.232372260481077</v>
      </c>
      <c r="E733">
        <f t="shared" si="97"/>
        <v>11.23909920144345</v>
      </c>
      <c r="F733" s="7">
        <f t="shared" si="98"/>
        <v>-0.70989824774819521</v>
      </c>
      <c r="G733" s="7">
        <f t="shared" si="99"/>
        <v>792.99168175496618</v>
      </c>
      <c r="H733" s="7">
        <f t="shared" si="100"/>
        <v>-0.28789743760343983</v>
      </c>
      <c r="I733" s="7">
        <f t="shared" si="101"/>
        <v>-2.3012500103959543</v>
      </c>
      <c r="J733" s="7" t="str">
        <f t="shared" si="102"/>
        <v>P_193A3AB9_001B2719336hr15</v>
      </c>
      <c r="K733" s="7" t="s">
        <v>159</v>
      </c>
      <c r="L733" s="1">
        <v>43774.761111111111</v>
      </c>
      <c r="M733" s="7" t="s">
        <v>115</v>
      </c>
      <c r="N733" s="7">
        <v>7</v>
      </c>
      <c r="O733" s="7" t="s">
        <v>41</v>
      </c>
      <c r="P733" s="7">
        <v>106</v>
      </c>
      <c r="Q733" s="7">
        <v>15</v>
      </c>
      <c r="R733" s="7">
        <v>3</v>
      </c>
      <c r="S733" s="7">
        <v>5</v>
      </c>
      <c r="T733" s="7">
        <v>400</v>
      </c>
      <c r="U733" s="7">
        <v>381.09</v>
      </c>
      <c r="V733" s="7">
        <v>755.50300000000004</v>
      </c>
      <c r="W733" s="7">
        <v>1.19716</v>
      </c>
      <c r="X733" s="7">
        <v>347.87799999999999</v>
      </c>
      <c r="Y733" s="7">
        <v>34</v>
      </c>
      <c r="Z733" s="7">
        <v>42</v>
      </c>
      <c r="AA733" s="7"/>
      <c r="AB733" s="7">
        <v>80</v>
      </c>
      <c r="AC733" s="7"/>
      <c r="AD733" s="7">
        <v>3980.45</v>
      </c>
      <c r="AE733" s="7">
        <v>1252.33</v>
      </c>
      <c r="AF733" s="7">
        <v>2.8491499999999998</v>
      </c>
      <c r="AG733" s="7">
        <v>0.458625</v>
      </c>
      <c r="AH733" s="7">
        <v>891</v>
      </c>
      <c r="AI733" s="7">
        <v>0.32629900000000001</v>
      </c>
      <c r="AJ733" s="7">
        <v>0.85622500000000001</v>
      </c>
      <c r="AK733" s="7">
        <v>2.3380299999999998</v>
      </c>
      <c r="AL733" s="7">
        <v>312.72500000000002</v>
      </c>
      <c r="AM733" s="7">
        <v>2654.78</v>
      </c>
      <c r="AN733" s="7">
        <v>361.33300000000003</v>
      </c>
      <c r="AO733" s="7">
        <v>0.132326</v>
      </c>
      <c r="AP733" s="7">
        <v>-0.45325799999999999</v>
      </c>
      <c r="AQ733" s="7">
        <v>2444.7800000000002</v>
      </c>
      <c r="AR733" s="7">
        <v>-0.19386300000000001</v>
      </c>
      <c r="AS733" s="7">
        <v>3980.45</v>
      </c>
      <c r="AT733" s="7">
        <v>1019.64</v>
      </c>
      <c r="AU733" s="7">
        <v>-1.7047300000000001</v>
      </c>
      <c r="AV733" s="7">
        <v>2444.79</v>
      </c>
      <c r="AW733" s="7">
        <v>5.5121700000000003E-2</v>
      </c>
      <c r="AX733" s="7">
        <v>-9.2157599999999993E-5</v>
      </c>
      <c r="AY733" s="7">
        <v>4.4991500000000002</v>
      </c>
      <c r="AZ733" s="7">
        <v>10.5191</v>
      </c>
      <c r="BA733" s="7"/>
    </row>
    <row r="734" spans="1:53" x14ac:dyDescent="0.35">
      <c r="A734" t="str">
        <f>IFERROR(VLOOKUP(O734,#REF!,3,FALSE),"normal")</f>
        <v>normal</v>
      </c>
      <c r="B734" t="s">
        <v>121</v>
      </c>
      <c r="C734">
        <f t="shared" si="95"/>
        <v>8967.6731660418791</v>
      </c>
      <c r="D734">
        <f t="shared" si="96"/>
        <v>9294.4507402686049</v>
      </c>
      <c r="E734">
        <f t="shared" si="97"/>
        <v>9293.0996988408369</v>
      </c>
      <c r="F734" s="7">
        <f t="shared" si="98"/>
        <v>-0.99873446615099137</v>
      </c>
      <c r="G734" s="7">
        <f t="shared" si="99"/>
        <v>9036.7317650540026</v>
      </c>
      <c r="H734" s="7">
        <f t="shared" si="100"/>
        <v>-1.0105535574932989</v>
      </c>
      <c r="I734" s="7">
        <f t="shared" si="101"/>
        <v>8.6518734661102261</v>
      </c>
      <c r="J734" s="7" t="str">
        <f t="shared" si="102"/>
        <v>P_193A3AB9_001B301A336hr12</v>
      </c>
      <c r="K734" s="7" t="s">
        <v>159</v>
      </c>
      <c r="L734" s="1">
        <v>43774.761111111111</v>
      </c>
      <c r="M734" s="7" t="s">
        <v>115</v>
      </c>
      <c r="N734" s="7">
        <v>8</v>
      </c>
      <c r="O734" s="7" t="s">
        <v>42</v>
      </c>
      <c r="P734" s="7">
        <v>106</v>
      </c>
      <c r="Q734" s="7">
        <v>12</v>
      </c>
      <c r="R734" s="7">
        <v>2051</v>
      </c>
      <c r="S734" s="7">
        <v>5</v>
      </c>
      <c r="T734" s="7">
        <v>70</v>
      </c>
      <c r="U734" s="7">
        <v>67.59</v>
      </c>
      <c r="V734" s="7">
        <v>8725.61</v>
      </c>
      <c r="W734" s="7">
        <v>6.0698799999999997E-3</v>
      </c>
      <c r="X734" s="7">
        <v>221.87</v>
      </c>
      <c r="Y734" s="7">
        <v>34</v>
      </c>
      <c r="Z734" s="7">
        <v>41</v>
      </c>
      <c r="AA734" s="7"/>
      <c r="AB734" s="7">
        <v>80</v>
      </c>
      <c r="AC734" s="7"/>
      <c r="AD734" s="7">
        <v>3009.02</v>
      </c>
      <c r="AE734" s="7">
        <v>274.83300000000003</v>
      </c>
      <c r="AF734" s="7">
        <v>0.61834699999999998</v>
      </c>
      <c r="AG734" s="7">
        <v>0.100649</v>
      </c>
      <c r="AH734" s="7">
        <v>-3.4444400000000002</v>
      </c>
      <c r="AI734" s="7">
        <v>-1.2614099999999999E-3</v>
      </c>
      <c r="AJ734" s="7">
        <v>-1.8662700000000001E-2</v>
      </c>
      <c r="AK734" s="7">
        <v>-5.0960900000000003E-2</v>
      </c>
      <c r="AL734" s="7">
        <v>-5.5704099999999999</v>
      </c>
      <c r="AM734" s="7">
        <v>2655.21</v>
      </c>
      <c r="AN734" s="7">
        <v>278.27800000000002</v>
      </c>
      <c r="AO734" s="7">
        <v>0.10191</v>
      </c>
      <c r="AP734" s="7">
        <v>-1.1857200000000001</v>
      </c>
      <c r="AQ734" s="7">
        <v>2445.21</v>
      </c>
      <c r="AR734" s="7">
        <v>23.267199999999999</v>
      </c>
      <c r="AS734" s="7">
        <v>3009.04</v>
      </c>
      <c r="AT734" s="7">
        <v>4.8002099999999999</v>
      </c>
      <c r="AU734" s="7">
        <v>8.0073800000000001E-2</v>
      </c>
      <c r="AV734" s="7">
        <v>2445.23</v>
      </c>
      <c r="AW734" s="7">
        <v>2.59499E-4</v>
      </c>
      <c r="AX734" s="7">
        <v>4.3287800000000003E-6</v>
      </c>
      <c r="AY734" s="7">
        <v>10.2704</v>
      </c>
      <c r="AZ734" s="7">
        <v>-0.52338700000000005</v>
      </c>
      <c r="BA734" s="7">
        <v>2.6783299999999999</v>
      </c>
    </row>
    <row r="735" spans="1:53" x14ac:dyDescent="0.35">
      <c r="A735" t="str">
        <f>IFERROR(VLOOKUP(O735,#REF!,3,FALSE),"normal")</f>
        <v>normal</v>
      </c>
      <c r="B735" t="s">
        <v>121</v>
      </c>
      <c r="C735">
        <f t="shared" si="95"/>
        <v>9710.1119517671705</v>
      </c>
      <c r="D735">
        <f t="shared" si="96"/>
        <v>10331.061408802288</v>
      </c>
      <c r="E735">
        <f t="shared" si="97"/>
        <v>10329.739966227478</v>
      </c>
      <c r="F735" s="7">
        <f t="shared" si="98"/>
        <v>-0.9988612443584246</v>
      </c>
      <c r="G735" s="7">
        <f t="shared" si="99"/>
        <v>9835.2059792843684</v>
      </c>
      <c r="H735" s="7">
        <f t="shared" si="100"/>
        <v>-1.0085097144362991</v>
      </c>
      <c r="I735" s="7">
        <f t="shared" si="101"/>
        <v>9.1633127305831064</v>
      </c>
      <c r="J735" s="7" t="str">
        <f t="shared" si="102"/>
        <v>P_193A3AB9_001B301A336hr13</v>
      </c>
      <c r="K735" s="7" t="s">
        <v>159</v>
      </c>
      <c r="L735" s="1">
        <v>43774.761111111111</v>
      </c>
      <c r="M735" s="7" t="s">
        <v>115</v>
      </c>
      <c r="N735" s="7">
        <v>8</v>
      </c>
      <c r="O735" s="7" t="s">
        <v>42</v>
      </c>
      <c r="P735" s="7">
        <v>106</v>
      </c>
      <c r="Q735" s="7">
        <v>13</v>
      </c>
      <c r="R735" s="7">
        <v>3</v>
      </c>
      <c r="S735" s="7">
        <v>5</v>
      </c>
      <c r="T735" s="7">
        <v>133</v>
      </c>
      <c r="U735" s="7">
        <v>127.44</v>
      </c>
      <c r="V735" s="7">
        <v>9424.0499999999993</v>
      </c>
      <c r="W735" s="7">
        <v>5.4600600000000001E-3</v>
      </c>
      <c r="X735" s="7">
        <v>221.87700000000001</v>
      </c>
      <c r="Y735" s="7">
        <v>34</v>
      </c>
      <c r="Z735" s="7">
        <v>41</v>
      </c>
      <c r="AA735" s="7"/>
      <c r="AB735" s="7">
        <v>80</v>
      </c>
      <c r="AC735" s="7"/>
      <c r="AD735" s="7">
        <v>3332.9</v>
      </c>
      <c r="AE735" s="7">
        <v>273.33300000000003</v>
      </c>
      <c r="AF735" s="7">
        <v>0.48507099999999997</v>
      </c>
      <c r="AG735" s="7">
        <v>0.10009899999999999</v>
      </c>
      <c r="AH735" s="7">
        <v>-4.9444400000000002</v>
      </c>
      <c r="AI735" s="7">
        <v>-1.8107399999999999E-3</v>
      </c>
      <c r="AJ735" s="7">
        <v>-1.4208500000000001E-2</v>
      </c>
      <c r="AK735" s="7">
        <v>-3.8798199999999998E-2</v>
      </c>
      <c r="AL735" s="7">
        <v>-10.193199999999999</v>
      </c>
      <c r="AM735" s="7">
        <v>2655.21</v>
      </c>
      <c r="AN735" s="7">
        <v>278.27800000000002</v>
      </c>
      <c r="AO735" s="7">
        <v>0.10191</v>
      </c>
      <c r="AP735" s="7">
        <v>-1.1857200000000001</v>
      </c>
      <c r="AQ735" s="7">
        <v>2445.21</v>
      </c>
      <c r="AR735" s="7">
        <v>30.5611</v>
      </c>
      <c r="AS735" s="7">
        <v>3332.91</v>
      </c>
      <c r="AT735" s="7">
        <v>4.3178299999999998</v>
      </c>
      <c r="AU735" s="7">
        <v>8.0073800000000001E-2</v>
      </c>
      <c r="AV735" s="7">
        <v>2445.23</v>
      </c>
      <c r="AW735" s="7">
        <v>2.33422E-4</v>
      </c>
      <c r="AX735" s="7">
        <v>4.3287800000000003E-6</v>
      </c>
      <c r="AY735" s="7">
        <v>10.587</v>
      </c>
      <c r="AZ735" s="7">
        <v>-0.41075600000000001</v>
      </c>
      <c r="BA735" s="7"/>
    </row>
    <row r="736" spans="1:53" x14ac:dyDescent="0.35">
      <c r="A736" t="str">
        <f>IFERROR(VLOOKUP(O736,#REF!,3,FALSE),"normal")</f>
        <v>normal</v>
      </c>
      <c r="B736" t="s">
        <v>121</v>
      </c>
      <c r="C736">
        <f t="shared" si="95"/>
        <v>9486.632539328999</v>
      </c>
      <c r="D736">
        <f t="shared" si="96"/>
        <v>10203.252043620789</v>
      </c>
      <c r="E736">
        <f t="shared" si="97"/>
        <v>10201.973793692256</v>
      </c>
      <c r="F736" s="7">
        <f t="shared" si="98"/>
        <v>-0.99884643682094276</v>
      </c>
      <c r="G736" s="7">
        <f t="shared" si="99"/>
        <v>9685.109901264188</v>
      </c>
      <c r="H736" s="7">
        <f t="shared" si="100"/>
        <v>-1.0057726825479025</v>
      </c>
      <c r="I736" s="7">
        <f t="shared" si="101"/>
        <v>9.9040652511652016</v>
      </c>
      <c r="J736" s="7" t="str">
        <f t="shared" si="102"/>
        <v>P_193A3AB9_001B301A336hr14</v>
      </c>
      <c r="K736" s="7" t="s">
        <v>159</v>
      </c>
      <c r="L736" s="1">
        <v>43774.761111111111</v>
      </c>
      <c r="M736" s="7" t="s">
        <v>115</v>
      </c>
      <c r="N736" s="7">
        <v>8</v>
      </c>
      <c r="O736" s="7" t="s">
        <v>42</v>
      </c>
      <c r="P736" s="7">
        <v>106</v>
      </c>
      <c r="Q736" s="7">
        <v>14</v>
      </c>
      <c r="R736" s="7">
        <v>1</v>
      </c>
      <c r="S736" s="7">
        <v>5</v>
      </c>
      <c r="T736" s="7">
        <v>227</v>
      </c>
      <c r="U736" s="7">
        <v>216.74</v>
      </c>
      <c r="V736" s="7">
        <v>9247.36</v>
      </c>
      <c r="W736" s="7">
        <v>5.5284399999999999E-3</v>
      </c>
      <c r="X736" s="7">
        <v>221.87700000000001</v>
      </c>
      <c r="Y736" s="7">
        <v>34</v>
      </c>
      <c r="Z736" s="7">
        <v>41</v>
      </c>
      <c r="AA736" s="7"/>
      <c r="AB736" s="7">
        <v>80</v>
      </c>
      <c r="AC736" s="7"/>
      <c r="AD736" s="7">
        <v>3656.88</v>
      </c>
      <c r="AE736" s="7">
        <v>273</v>
      </c>
      <c r="AF736" s="7">
        <v>0</v>
      </c>
      <c r="AG736" s="7">
        <v>9.9977099999999999E-2</v>
      </c>
      <c r="AH736" s="7">
        <v>-5.2777799999999999</v>
      </c>
      <c r="AI736" s="7">
        <v>-1.9328100000000001E-3</v>
      </c>
      <c r="AJ736" s="7">
        <v>-8.9176399999999992E-3</v>
      </c>
      <c r="AK736" s="7">
        <v>-2.4350699999999999E-2</v>
      </c>
      <c r="AL736" s="7"/>
      <c r="AM736" s="7">
        <v>2655.21</v>
      </c>
      <c r="AN736" s="7">
        <v>278.27800000000002</v>
      </c>
      <c r="AO736" s="7">
        <v>0.10191</v>
      </c>
      <c r="AP736" s="7">
        <v>-1.1857200000000001</v>
      </c>
      <c r="AQ736" s="7">
        <v>2445.21</v>
      </c>
      <c r="AR736" s="7">
        <v>48.693199999999997</v>
      </c>
      <c r="AS736" s="7">
        <v>3656.89</v>
      </c>
      <c r="AT736" s="7">
        <v>4.3719099999999997</v>
      </c>
      <c r="AU736" s="7">
        <v>8.0073800000000001E-2</v>
      </c>
      <c r="AV736" s="7">
        <v>2445.23</v>
      </c>
      <c r="AW736" s="7">
        <v>2.36345E-4</v>
      </c>
      <c r="AX736" s="7">
        <v>4.3287800000000003E-6</v>
      </c>
      <c r="AY736" s="7">
        <v>-4.6685200000000002E-13</v>
      </c>
      <c r="AZ736" s="7">
        <v>1.13682E-14</v>
      </c>
      <c r="BA736" s="7"/>
    </row>
    <row r="737" spans="1:53" x14ac:dyDescent="0.35">
      <c r="A737" t="str">
        <f>IFERROR(VLOOKUP(O737,#REF!,3,FALSE),"normal")</f>
        <v>normal</v>
      </c>
      <c r="B737" t="s">
        <v>121</v>
      </c>
      <c r="C737">
        <f t="shared" si="95"/>
        <v>7799.2174301562527</v>
      </c>
      <c r="D737">
        <f t="shared" si="96"/>
        <v>8606.3407936538733</v>
      </c>
      <c r="E737">
        <f t="shared" si="97"/>
        <v>8605.0864184725524</v>
      </c>
      <c r="F737" s="7">
        <f t="shared" si="98"/>
        <v>-0.9986316895661449</v>
      </c>
      <c r="G737" s="7">
        <f t="shared" si="99"/>
        <v>8133.6797082054118</v>
      </c>
      <c r="H737" s="7">
        <f t="shared" si="100"/>
        <v>-1.0036610606791008</v>
      </c>
      <c r="I737" s="7">
        <f t="shared" si="101"/>
        <v>10.388028489370805</v>
      </c>
      <c r="J737" s="7" t="str">
        <f t="shared" si="102"/>
        <v>P_193A3AB9_001B301A336hr15</v>
      </c>
      <c r="K737" s="7" t="s">
        <v>159</v>
      </c>
      <c r="L737" s="1">
        <v>43774.761111111111</v>
      </c>
      <c r="M737" s="7" t="s">
        <v>115</v>
      </c>
      <c r="N737" s="7">
        <v>8</v>
      </c>
      <c r="O737" s="7" t="s">
        <v>42</v>
      </c>
      <c r="P737" s="7">
        <v>106</v>
      </c>
      <c r="Q737" s="7">
        <v>15</v>
      </c>
      <c r="R737" s="7">
        <v>3</v>
      </c>
      <c r="S737" s="7">
        <v>5</v>
      </c>
      <c r="T737" s="7">
        <v>400</v>
      </c>
      <c r="U737" s="7">
        <v>381.09</v>
      </c>
      <c r="V737" s="7">
        <v>7749.16</v>
      </c>
      <c r="W737" s="7">
        <v>6.55589E-3</v>
      </c>
      <c r="X737" s="7">
        <v>221.864</v>
      </c>
      <c r="Y737" s="7">
        <v>34</v>
      </c>
      <c r="Z737" s="7">
        <v>41</v>
      </c>
      <c r="AA737" s="7"/>
      <c r="AB737" s="7">
        <v>80</v>
      </c>
      <c r="AC737" s="7"/>
      <c r="AD737" s="7">
        <v>3980.88</v>
      </c>
      <c r="AE737" s="7">
        <v>272.66699999999997</v>
      </c>
      <c r="AF737" s="7">
        <v>0.48507099999999997</v>
      </c>
      <c r="AG737" s="7">
        <v>9.9854999999999999E-2</v>
      </c>
      <c r="AH737" s="7">
        <v>-5.61111</v>
      </c>
      <c r="AI737" s="7">
        <v>-2.0548799999999998E-3</v>
      </c>
      <c r="AJ737" s="7">
        <v>-5.3921200000000002E-3</v>
      </c>
      <c r="AK737" s="7">
        <v>-1.47238E-2</v>
      </c>
      <c r="AL737" s="7">
        <v>-11.567600000000001</v>
      </c>
      <c r="AM737" s="7">
        <v>2655.21</v>
      </c>
      <c r="AN737" s="7">
        <v>278.27800000000002</v>
      </c>
      <c r="AO737" s="7">
        <v>0.10191</v>
      </c>
      <c r="AP737" s="7">
        <v>-1.1857200000000001</v>
      </c>
      <c r="AQ737" s="7">
        <v>2445.21</v>
      </c>
      <c r="AR737" s="7">
        <v>80.530299999999997</v>
      </c>
      <c r="AS737" s="7">
        <v>3980.9</v>
      </c>
      <c r="AT737" s="7">
        <v>5.1846699999999997</v>
      </c>
      <c r="AU737" s="7">
        <v>8.0073800000000001E-2</v>
      </c>
      <c r="AV737" s="7">
        <v>2445.23</v>
      </c>
      <c r="AW737" s="7">
        <v>2.8028299999999999E-4</v>
      </c>
      <c r="AX737" s="7">
        <v>4.3287800000000003E-6</v>
      </c>
      <c r="AY737" s="7">
        <v>6.8348200000000001E-3</v>
      </c>
      <c r="AZ737" s="7">
        <v>-1.00635E-4</v>
      </c>
      <c r="BA737" s="7"/>
    </row>
    <row r="738" spans="1:53" x14ac:dyDescent="0.35">
      <c r="A738" t="str">
        <f>IFERROR(VLOOKUP(O738,#REF!,3,FALSE),"normal")</f>
        <v>normal</v>
      </c>
      <c r="B738" t="s">
        <v>121</v>
      </c>
      <c r="C738">
        <f t="shared" si="95"/>
        <v>-126.27285256804394</v>
      </c>
      <c r="D738">
        <f t="shared" si="96"/>
        <v>-54.057392851345043</v>
      </c>
      <c r="E738">
        <f t="shared" si="97"/>
        <v>-57.155941749709314</v>
      </c>
      <c r="F738" s="7">
        <f t="shared" si="98"/>
        <v>-0.83575688308643603</v>
      </c>
      <c r="G738" s="7">
        <f t="shared" si="99"/>
        <v>-60.306051191004585</v>
      </c>
      <c r="H738" s="7">
        <f t="shared" si="100"/>
        <v>-1.0026391343054075</v>
      </c>
      <c r="I738" s="7">
        <f t="shared" si="101"/>
        <v>-25.892401904582055</v>
      </c>
      <c r="J738" s="7" t="str">
        <f t="shared" si="102"/>
        <v>P_193A3AB9_001B2B1A336hr12</v>
      </c>
      <c r="K738" s="7" t="s">
        <v>159</v>
      </c>
      <c r="L738" s="1">
        <v>43774.761111111111</v>
      </c>
      <c r="M738" s="7" t="s">
        <v>115</v>
      </c>
      <c r="N738" s="7">
        <v>9</v>
      </c>
      <c r="O738" s="7" t="s">
        <v>43</v>
      </c>
      <c r="P738" s="7">
        <v>106</v>
      </c>
      <c r="Q738" s="7">
        <v>12</v>
      </c>
      <c r="R738" s="7">
        <v>2051</v>
      </c>
      <c r="S738" s="7">
        <v>5</v>
      </c>
      <c r="T738" s="7">
        <v>70</v>
      </c>
      <c r="U738" s="7">
        <v>67.59</v>
      </c>
      <c r="V738" s="7">
        <v>-58.229799999999997</v>
      </c>
      <c r="W738" s="7">
        <v>0.67254599999999998</v>
      </c>
      <c r="X738" s="7">
        <v>186.99600000000001</v>
      </c>
      <c r="Y738" s="7">
        <v>34</v>
      </c>
      <c r="Z738" s="7">
        <v>40</v>
      </c>
      <c r="AA738" s="7"/>
      <c r="AB738" s="7">
        <v>80</v>
      </c>
      <c r="AC738" s="7"/>
      <c r="AD738" s="7">
        <v>3009.45</v>
      </c>
      <c r="AE738" s="7">
        <v>147.833</v>
      </c>
      <c r="AF738" s="7">
        <v>0.78590499999999996</v>
      </c>
      <c r="AG738" s="7">
        <v>5.4139E-2</v>
      </c>
      <c r="AH738" s="7">
        <v>-0.72222200000000003</v>
      </c>
      <c r="AI738" s="7">
        <v>-2.6448999999999998E-4</v>
      </c>
      <c r="AJ738" s="7">
        <v>-3.9131499999999998E-3</v>
      </c>
      <c r="AK738" s="7">
        <v>-1.06853E-2</v>
      </c>
      <c r="AL738" s="7">
        <v>-0.91896900000000004</v>
      </c>
      <c r="AM738" s="7">
        <v>2655.64</v>
      </c>
      <c r="AN738" s="7">
        <v>148.55600000000001</v>
      </c>
      <c r="AO738" s="7">
        <v>5.44035E-2</v>
      </c>
      <c r="AP738" s="7">
        <v>-0.18831800000000001</v>
      </c>
      <c r="AQ738" s="7">
        <v>2445.64</v>
      </c>
      <c r="AR738" s="7">
        <v>17.623899999999999</v>
      </c>
      <c r="AS738" s="7">
        <v>3009.47</v>
      </c>
      <c r="AT738" s="7">
        <v>31.9482</v>
      </c>
      <c r="AU738" s="7">
        <v>-2.5404099999999999E-2</v>
      </c>
      <c r="AV738" s="7">
        <v>2445.65</v>
      </c>
      <c r="AW738" s="7">
        <v>1.72712E-3</v>
      </c>
      <c r="AX738" s="7">
        <v>-1.3733499999999999E-6</v>
      </c>
      <c r="AY738" s="7">
        <v>-27.986499999999999</v>
      </c>
      <c r="AZ738" s="7">
        <v>0.29904599999999998</v>
      </c>
      <c r="BA738" s="7">
        <v>0.38216699999999998</v>
      </c>
    </row>
    <row r="739" spans="1:53" x14ac:dyDescent="0.35">
      <c r="A739" t="str">
        <f>IFERROR(VLOOKUP(O739,#REF!,3,FALSE),"normal")</f>
        <v>normal</v>
      </c>
      <c r="B739" t="s">
        <v>121</v>
      </c>
      <c r="C739">
        <f t="shared" si="95"/>
        <v>-182.1660415113495</v>
      </c>
      <c r="D739">
        <f t="shared" si="96"/>
        <v>-53.976758440327984</v>
      </c>
      <c r="E739">
        <f t="shared" si="97"/>
        <v>-57.036985268642411</v>
      </c>
      <c r="F739" s="7">
        <f t="shared" si="98"/>
        <v>-0.83562011145874071</v>
      </c>
      <c r="G739" s="7">
        <f t="shared" si="99"/>
        <v>-60.991729441305715</v>
      </c>
      <c r="H739" s="7">
        <f t="shared" si="100"/>
        <v>-1.0019373326956433</v>
      </c>
      <c r="I739" s="7">
        <f t="shared" si="101"/>
        <v>-27.405220966671184</v>
      </c>
      <c r="J739" s="7" t="str">
        <f t="shared" si="102"/>
        <v>P_193A3AB9_001B2B1A336hr13</v>
      </c>
      <c r="K739" s="7" t="s">
        <v>159</v>
      </c>
      <c r="L739" s="1">
        <v>43774.761111111111</v>
      </c>
      <c r="M739" s="7" t="s">
        <v>115</v>
      </c>
      <c r="N739" s="7">
        <v>9</v>
      </c>
      <c r="O739" s="7" t="s">
        <v>43</v>
      </c>
      <c r="P739" s="7">
        <v>106</v>
      </c>
      <c r="Q739" s="7">
        <v>13</v>
      </c>
      <c r="R739" s="7">
        <v>3</v>
      </c>
      <c r="S739" s="7">
        <v>5</v>
      </c>
      <c r="T739" s="7">
        <v>133</v>
      </c>
      <c r="U739" s="7">
        <v>127.44</v>
      </c>
      <c r="V739" s="7">
        <v>-58.442</v>
      </c>
      <c r="W739" s="7">
        <v>0.67251099999999997</v>
      </c>
      <c r="X739" s="7">
        <v>186.91399999999999</v>
      </c>
      <c r="Y739" s="7">
        <v>34</v>
      </c>
      <c r="Z739" s="7">
        <v>40</v>
      </c>
      <c r="AA739" s="7"/>
      <c r="AB739" s="7">
        <v>80</v>
      </c>
      <c r="AC739" s="7"/>
      <c r="AD739" s="7">
        <v>3333.34</v>
      </c>
      <c r="AE739" s="7">
        <v>147.61099999999999</v>
      </c>
      <c r="AF739" s="7">
        <v>0.50163100000000005</v>
      </c>
      <c r="AG739" s="7">
        <v>5.4057599999999997E-2</v>
      </c>
      <c r="AH739" s="7">
        <v>-0.94444399999999995</v>
      </c>
      <c r="AI739" s="7">
        <v>-3.4587099999999998E-4</v>
      </c>
      <c r="AJ739" s="7">
        <v>-2.7139899999999999E-3</v>
      </c>
      <c r="AK739" s="7">
        <v>-7.4108999999999998E-3</v>
      </c>
      <c r="AL739" s="7">
        <v>-1.8827499999999999</v>
      </c>
      <c r="AM739" s="7">
        <v>2655.64</v>
      </c>
      <c r="AN739" s="7">
        <v>148.55600000000001</v>
      </c>
      <c r="AO739" s="7">
        <v>5.44035E-2</v>
      </c>
      <c r="AP739" s="7">
        <v>-0.18831800000000001</v>
      </c>
      <c r="AQ739" s="7">
        <v>2445.64</v>
      </c>
      <c r="AR739" s="7">
        <v>25.410900000000002</v>
      </c>
      <c r="AS739" s="7">
        <v>3333.35</v>
      </c>
      <c r="AT739" s="7">
        <v>32.3842</v>
      </c>
      <c r="AU739" s="7">
        <v>-2.5404099999999999E-2</v>
      </c>
      <c r="AV739" s="7">
        <v>2445.65</v>
      </c>
      <c r="AW739" s="7">
        <v>1.7506900000000001E-3</v>
      </c>
      <c r="AX739" s="7">
        <v>-1.3733499999999999E-6</v>
      </c>
      <c r="AY739" s="7">
        <v>-55.406700000000001</v>
      </c>
      <c r="AZ739" s="7">
        <v>0.41061300000000001</v>
      </c>
      <c r="BA739" s="7"/>
    </row>
    <row r="740" spans="1:53" x14ac:dyDescent="0.35">
      <c r="A740" t="str">
        <f>IFERROR(VLOOKUP(O740,#REF!,3,FALSE),"normal")</f>
        <v>normal</v>
      </c>
      <c r="B740" t="s">
        <v>121</v>
      </c>
      <c r="C740">
        <f t="shared" si="95"/>
        <v>-255.4341905050681</v>
      </c>
      <c r="D740">
        <f t="shared" si="96"/>
        <v>-54.15104698710531</v>
      </c>
      <c r="E740">
        <f t="shared" si="97"/>
        <v>-57.155941749709314</v>
      </c>
      <c r="F740" s="7">
        <f t="shared" si="98"/>
        <v>-0.83540234948604997</v>
      </c>
      <c r="G740" s="7">
        <f t="shared" si="99"/>
        <v>-63.14933883916212</v>
      </c>
      <c r="H740" s="7">
        <f t="shared" si="100"/>
        <v>-1.0027693705164435</v>
      </c>
      <c r="I740" s="7">
        <f t="shared" si="101"/>
        <v>-29.80629483556411</v>
      </c>
      <c r="J740" s="7" t="str">
        <f t="shared" si="102"/>
        <v>P_193A3AB9_001B2B1A336hr14</v>
      </c>
      <c r="K740" s="7" t="s">
        <v>159</v>
      </c>
      <c r="L740" s="1">
        <v>43774.761111111111</v>
      </c>
      <c r="M740" s="7" t="s">
        <v>115</v>
      </c>
      <c r="N740" s="7">
        <v>9</v>
      </c>
      <c r="O740" s="7" t="s">
        <v>43</v>
      </c>
      <c r="P740" s="7">
        <v>106</v>
      </c>
      <c r="Q740" s="7">
        <v>14</v>
      </c>
      <c r="R740" s="7">
        <v>1</v>
      </c>
      <c r="S740" s="7">
        <v>5</v>
      </c>
      <c r="T740" s="7">
        <v>227</v>
      </c>
      <c r="U740" s="7">
        <v>216.74</v>
      </c>
      <c r="V740" s="7">
        <v>-60.295099999999998</v>
      </c>
      <c r="W740" s="7">
        <v>0.67254599999999998</v>
      </c>
      <c r="X740" s="7">
        <v>186.99600000000001</v>
      </c>
      <c r="Y740" s="7">
        <v>34</v>
      </c>
      <c r="Z740" s="7">
        <v>40</v>
      </c>
      <c r="AA740" s="7"/>
      <c r="AB740" s="7">
        <v>80</v>
      </c>
      <c r="AC740" s="7"/>
      <c r="AD740" s="7">
        <v>3657.3</v>
      </c>
      <c r="AE740" s="7">
        <v>146.44399999999999</v>
      </c>
      <c r="AF740" s="7">
        <v>0.51131000000000004</v>
      </c>
      <c r="AG740" s="7">
        <v>5.3630400000000002E-2</v>
      </c>
      <c r="AH740" s="7">
        <v>-2.11111</v>
      </c>
      <c r="AI740" s="7">
        <v>-7.7312400000000003E-4</v>
      </c>
      <c r="AJ740" s="7">
        <v>-3.5670599999999999E-3</v>
      </c>
      <c r="AK740" s="7">
        <v>-9.7402900000000004E-3</v>
      </c>
      <c r="AL740" s="7">
        <v>-4.1288299999999998</v>
      </c>
      <c r="AM740" s="7">
        <v>2655.64</v>
      </c>
      <c r="AN740" s="7">
        <v>148.55600000000001</v>
      </c>
      <c r="AO740" s="7">
        <v>5.44035E-2</v>
      </c>
      <c r="AP740" s="7">
        <v>-0.18831800000000001</v>
      </c>
      <c r="AQ740" s="7">
        <v>2445.64</v>
      </c>
      <c r="AR740" s="7">
        <v>19.3339</v>
      </c>
      <c r="AS740" s="7">
        <v>3657.32</v>
      </c>
      <c r="AT740" s="7">
        <v>31.947500000000002</v>
      </c>
      <c r="AU740" s="7">
        <v>-2.5404099999999999E-2</v>
      </c>
      <c r="AV740" s="7">
        <v>2445.65</v>
      </c>
      <c r="AW740" s="7">
        <v>1.72708E-3</v>
      </c>
      <c r="AX740" s="7">
        <v>-1.3733499999999999E-6</v>
      </c>
      <c r="AY740" s="7">
        <v>45.960700000000003</v>
      </c>
      <c r="AZ740" s="7">
        <v>-0.44767099999999999</v>
      </c>
      <c r="BA740" s="7"/>
    </row>
    <row r="741" spans="1:53" x14ac:dyDescent="0.35">
      <c r="A741" t="str">
        <f>IFERROR(VLOOKUP(O741,#REF!,3,FALSE),"normal")</f>
        <v>normal</v>
      </c>
      <c r="B741" t="s">
        <v>121</v>
      </c>
      <c r="C741">
        <f t="shared" si="95"/>
        <v>-387.84185523284435</v>
      </c>
      <c r="D741">
        <f t="shared" si="96"/>
        <v>-54.224209415757088</v>
      </c>
      <c r="E741">
        <f t="shared" si="97"/>
        <v>-57.228414078576407</v>
      </c>
      <c r="F741" s="7">
        <f t="shared" si="98"/>
        <v>-0.8353945481333549</v>
      </c>
      <c r="G741" s="7">
        <f t="shared" si="99"/>
        <v>-62.496942979348717</v>
      </c>
      <c r="H741" s="7">
        <f t="shared" si="100"/>
        <v>-1.0012166227170622</v>
      </c>
      <c r="I741" s="7">
        <f t="shared" si="101"/>
        <v>-31.246296838884</v>
      </c>
      <c r="J741" s="7" t="str">
        <f t="shared" si="102"/>
        <v>P_193A3AB9_001B2B1A336hr15</v>
      </c>
      <c r="K741" s="7" t="s">
        <v>159</v>
      </c>
      <c r="L741" s="1">
        <v>43774.761111111111</v>
      </c>
      <c r="M741" s="7" t="s">
        <v>115</v>
      </c>
      <c r="N741" s="7">
        <v>9</v>
      </c>
      <c r="O741" s="7" t="s">
        <v>43</v>
      </c>
      <c r="P741" s="7">
        <v>106</v>
      </c>
      <c r="Q741" s="7">
        <v>15</v>
      </c>
      <c r="R741" s="7">
        <v>3</v>
      </c>
      <c r="S741" s="7">
        <v>5</v>
      </c>
      <c r="T741" s="7">
        <v>400</v>
      </c>
      <c r="U741" s="7">
        <v>381.09</v>
      </c>
      <c r="V741" s="7">
        <v>-59.542400000000001</v>
      </c>
      <c r="W741" s="7">
        <v>0.67256800000000005</v>
      </c>
      <c r="X741" s="7">
        <v>187.04599999999999</v>
      </c>
      <c r="Y741" s="7">
        <v>34</v>
      </c>
      <c r="Z741" s="7">
        <v>40</v>
      </c>
      <c r="AA741" s="7"/>
      <c r="AB741" s="7">
        <v>80</v>
      </c>
      <c r="AC741" s="7"/>
      <c r="AD741" s="7">
        <v>3981.32</v>
      </c>
      <c r="AE741" s="7">
        <v>147</v>
      </c>
      <c r="AF741" s="7">
        <v>0</v>
      </c>
      <c r="AG741" s="7">
        <v>5.3833800000000001E-2</v>
      </c>
      <c r="AH741" s="7">
        <v>-1.5555600000000001</v>
      </c>
      <c r="AI741" s="7">
        <v>-5.6966999999999999E-4</v>
      </c>
      <c r="AJ741" s="7">
        <v>-1.4948400000000001E-3</v>
      </c>
      <c r="AK741" s="7">
        <v>-4.0818599999999997E-3</v>
      </c>
      <c r="AL741" s="7"/>
      <c r="AM741" s="7">
        <v>2655.64</v>
      </c>
      <c r="AN741" s="7">
        <v>148.55600000000001</v>
      </c>
      <c r="AO741" s="7">
        <v>5.44035E-2</v>
      </c>
      <c r="AP741" s="7">
        <v>-0.18831800000000001</v>
      </c>
      <c r="AQ741" s="7">
        <v>2445.64</v>
      </c>
      <c r="AR741" s="7">
        <v>46.135199999999998</v>
      </c>
      <c r="AS741" s="7">
        <v>3981.33</v>
      </c>
      <c r="AT741" s="7">
        <v>31.6768</v>
      </c>
      <c r="AU741" s="7">
        <v>-2.5404099999999999E-2</v>
      </c>
      <c r="AV741" s="7">
        <v>2445.65</v>
      </c>
      <c r="AW741" s="7">
        <v>1.7124499999999999E-3</v>
      </c>
      <c r="AX741" s="7">
        <v>-1.3733499999999999E-6</v>
      </c>
      <c r="AY741" s="7">
        <v>-82.308499999999995</v>
      </c>
      <c r="AZ741" s="7">
        <v>0.33597199999999999</v>
      </c>
      <c r="BA741" s="7"/>
    </row>
    <row r="742" spans="1:53" x14ac:dyDescent="0.35">
      <c r="A742" t="str">
        <f>IFERROR(VLOOKUP(O742,#REF!,3,FALSE),"normal")</f>
        <v>normal</v>
      </c>
      <c r="B742" t="s">
        <v>121</v>
      </c>
      <c r="C742">
        <f t="shared" si="95"/>
        <v>31.085206360253544</v>
      </c>
      <c r="D742">
        <f t="shared" si="96"/>
        <v>95.314499874125062</v>
      </c>
      <c r="E742">
        <f t="shared" si="97"/>
        <v>92.132856371915366</v>
      </c>
      <c r="F742" s="7">
        <f t="shared" si="98"/>
        <v>-0.86017481425734965</v>
      </c>
      <c r="G742" s="7">
        <f t="shared" si="99"/>
        <v>94.346619322384967</v>
      </c>
      <c r="H742" s="7">
        <f t="shared" si="100"/>
        <v>-1.0022480711450188</v>
      </c>
      <c r="I742" s="7">
        <f t="shared" si="101"/>
        <v>-1.612942142967934</v>
      </c>
      <c r="J742" s="7" t="str">
        <f t="shared" si="102"/>
        <v>P_193A3AB9_001B251A336hr12</v>
      </c>
      <c r="K742" s="7" t="s">
        <v>159</v>
      </c>
      <c r="L742" s="1">
        <v>43774.761111111111</v>
      </c>
      <c r="M742" s="7" t="s">
        <v>115</v>
      </c>
      <c r="N742" s="7">
        <v>10</v>
      </c>
      <c r="O742" s="7" t="s">
        <v>46</v>
      </c>
      <c r="P742" s="7">
        <v>106</v>
      </c>
      <c r="Q742" s="7">
        <v>12</v>
      </c>
      <c r="R742" s="7">
        <v>2051</v>
      </c>
      <c r="S742" s="7">
        <v>5</v>
      </c>
      <c r="T742" s="7">
        <v>70</v>
      </c>
      <c r="U742" s="7">
        <v>67.59</v>
      </c>
      <c r="V742" s="7">
        <v>91.098399999999998</v>
      </c>
      <c r="W742" s="7">
        <v>0.69858900000000002</v>
      </c>
      <c r="X742" s="7">
        <v>113.41500000000001</v>
      </c>
      <c r="Y742" s="7">
        <v>34</v>
      </c>
      <c r="Z742" s="7">
        <v>41</v>
      </c>
      <c r="AA742" s="7"/>
      <c r="AB742" s="7">
        <v>80</v>
      </c>
      <c r="AC742" s="7"/>
      <c r="AD742" s="7">
        <v>3009.88</v>
      </c>
      <c r="AE742" s="7">
        <v>177.05600000000001</v>
      </c>
      <c r="AF742" s="7">
        <v>0.23570199999999999</v>
      </c>
      <c r="AG742" s="7">
        <v>6.4840700000000001E-2</v>
      </c>
      <c r="AH742" s="7">
        <v>-0.72222200000000003</v>
      </c>
      <c r="AI742" s="7">
        <v>-2.6448999999999998E-4</v>
      </c>
      <c r="AJ742" s="7">
        <v>-3.9131499999999998E-3</v>
      </c>
      <c r="AK742" s="7">
        <v>-1.06853E-2</v>
      </c>
      <c r="AL742" s="7">
        <v>-3.06413</v>
      </c>
      <c r="AM742" s="7">
        <v>2656.07</v>
      </c>
      <c r="AN742" s="7">
        <v>177.77799999999999</v>
      </c>
      <c r="AO742" s="7">
        <v>6.5105200000000002E-2</v>
      </c>
      <c r="AP742" s="7">
        <v>-6.2932500000000002E-2</v>
      </c>
      <c r="AQ742" s="7">
        <v>2446.0700000000002</v>
      </c>
      <c r="AR742" s="7">
        <v>5.8896100000000002</v>
      </c>
      <c r="AS742" s="7">
        <v>3009.9</v>
      </c>
      <c r="AT742" s="7">
        <v>30.872499999999999</v>
      </c>
      <c r="AU742" s="7">
        <v>-7.0679099999999995E-2</v>
      </c>
      <c r="AV742" s="7">
        <v>2446.08</v>
      </c>
      <c r="AW742" s="7">
        <v>1.6689700000000001E-3</v>
      </c>
      <c r="AX742" s="7">
        <v>-3.82091E-6</v>
      </c>
      <c r="AY742" s="7">
        <v>53.632800000000003</v>
      </c>
      <c r="AZ742" s="7">
        <v>-0.57308499999999996</v>
      </c>
      <c r="BA742" s="7">
        <v>0</v>
      </c>
    </row>
    <row r="743" spans="1:53" x14ac:dyDescent="0.35">
      <c r="A743" t="str">
        <f>IFERROR(VLOOKUP(O743,#REF!,3,FALSE),"normal")</f>
        <v>normal</v>
      </c>
      <c r="B743" t="s">
        <v>121</v>
      </c>
      <c r="C743">
        <f t="shared" si="95"/>
        <v>-20.899367389458334</v>
      </c>
      <c r="D743">
        <f t="shared" si="96"/>
        <v>95.184221970544641</v>
      </c>
      <c r="E743">
        <f t="shared" si="97"/>
        <v>92.12419109890314</v>
      </c>
      <c r="F743" s="7">
        <f t="shared" si="98"/>
        <v>-0.85958367501165722</v>
      </c>
      <c r="G743" s="7">
        <f t="shared" si="99"/>
        <v>94.566924042686765</v>
      </c>
      <c r="H743" s="7">
        <f t="shared" si="100"/>
        <v>-1.0018661002663845</v>
      </c>
      <c r="I743" s="7">
        <f t="shared" si="101"/>
        <v>-1.7272542710723628</v>
      </c>
      <c r="J743" s="7" t="str">
        <f t="shared" si="102"/>
        <v>P_193A3AB9_001B251A336hr13</v>
      </c>
      <c r="K743" s="7" t="s">
        <v>159</v>
      </c>
      <c r="L743" s="1">
        <v>43774.761111111111</v>
      </c>
      <c r="M743" s="7" t="s">
        <v>115</v>
      </c>
      <c r="N743" s="7">
        <v>10</v>
      </c>
      <c r="O743" s="7" t="s">
        <v>46</v>
      </c>
      <c r="P743" s="7">
        <v>106</v>
      </c>
      <c r="Q743" s="7">
        <v>13</v>
      </c>
      <c r="R743" s="7">
        <v>3</v>
      </c>
      <c r="S743" s="7">
        <v>5</v>
      </c>
      <c r="T743" s="7">
        <v>133</v>
      </c>
      <c r="U743" s="7">
        <v>127.44</v>
      </c>
      <c r="V743" s="7">
        <v>90.613600000000005</v>
      </c>
      <c r="W743" s="7">
        <v>0.69863299999999995</v>
      </c>
      <c r="X743" s="7">
        <v>113.417</v>
      </c>
      <c r="Y743" s="7">
        <v>34</v>
      </c>
      <c r="Z743" s="7">
        <v>41</v>
      </c>
      <c r="AA743" s="7"/>
      <c r="AB743" s="7">
        <v>80</v>
      </c>
      <c r="AC743" s="7"/>
      <c r="AD743" s="7">
        <v>3333.77</v>
      </c>
      <c r="AE743" s="7">
        <v>176.72200000000001</v>
      </c>
      <c r="AF743" s="7">
        <v>0.46088899999999999</v>
      </c>
      <c r="AG743" s="7">
        <v>6.4718600000000001E-2</v>
      </c>
      <c r="AH743" s="7">
        <v>-1.0555600000000001</v>
      </c>
      <c r="AI743" s="7">
        <v>-3.8656200000000002E-4</v>
      </c>
      <c r="AJ743" s="7">
        <v>-3.0332900000000001E-3</v>
      </c>
      <c r="AK743" s="7">
        <v>-8.2827600000000001E-3</v>
      </c>
      <c r="AL743" s="7">
        <v>-2.29026</v>
      </c>
      <c r="AM743" s="7">
        <v>2656.07</v>
      </c>
      <c r="AN743" s="7">
        <v>177.77799999999999</v>
      </c>
      <c r="AO743" s="7">
        <v>6.5105200000000002E-2</v>
      </c>
      <c r="AP743" s="7">
        <v>-6.2932500000000002E-2</v>
      </c>
      <c r="AQ743" s="7">
        <v>2446.0700000000002</v>
      </c>
      <c r="AR743" s="7">
        <v>7.5980100000000004</v>
      </c>
      <c r="AS743" s="7">
        <v>3333.79</v>
      </c>
      <c r="AT743" s="7">
        <v>31.003499999999999</v>
      </c>
      <c r="AU743" s="7">
        <v>-7.0679099999999995E-2</v>
      </c>
      <c r="AV743" s="7">
        <v>2446.08</v>
      </c>
      <c r="AW743" s="7">
        <v>1.6760499999999999E-3</v>
      </c>
      <c r="AX743" s="7">
        <v>-3.82091E-6</v>
      </c>
      <c r="AY743" s="7">
        <v>22.550799999999999</v>
      </c>
      <c r="AZ743" s="7">
        <v>-0.186783</v>
      </c>
      <c r="BA743" s="7"/>
    </row>
    <row r="744" spans="1:53" x14ac:dyDescent="0.35">
      <c r="A744" t="str">
        <f>IFERROR(VLOOKUP(O744,#REF!,3,FALSE),"normal")</f>
        <v>normal</v>
      </c>
      <c r="B744" t="s">
        <v>121</v>
      </c>
      <c r="C744">
        <f t="shared" si="95"/>
        <v>-91.79809535531848</v>
      </c>
      <c r="D744">
        <f t="shared" si="96"/>
        <v>95.103322857574327</v>
      </c>
      <c r="E744">
        <f t="shared" si="97"/>
        <v>92.152320630402826</v>
      </c>
      <c r="F744" s="7">
        <f t="shared" si="98"/>
        <v>-0.85909226622768797</v>
      </c>
      <c r="G744" s="7">
        <f t="shared" si="99"/>
        <v>92.766062563440073</v>
      </c>
      <c r="H744" s="7">
        <f t="shared" si="100"/>
        <v>-1.0028153304763365</v>
      </c>
      <c r="I744" s="7">
        <f t="shared" si="101"/>
        <v>-1.8712218660232824</v>
      </c>
      <c r="J744" s="7" t="str">
        <f t="shared" si="102"/>
        <v>P_193A3AB9_001B251A336hr14</v>
      </c>
      <c r="K744" s="7" t="s">
        <v>159</v>
      </c>
      <c r="L744" s="1">
        <v>43774.761111111111</v>
      </c>
      <c r="M744" s="7" t="s">
        <v>115</v>
      </c>
      <c r="N744" s="7">
        <v>10</v>
      </c>
      <c r="O744" s="7" t="s">
        <v>46</v>
      </c>
      <c r="P744" s="7">
        <v>106</v>
      </c>
      <c r="Q744" s="7">
        <v>14</v>
      </c>
      <c r="R744" s="7">
        <v>1</v>
      </c>
      <c r="S744" s="7">
        <v>5</v>
      </c>
      <c r="T744" s="7">
        <v>227</v>
      </c>
      <c r="U744" s="7">
        <v>216.74</v>
      </c>
      <c r="V744" s="7">
        <v>88.5732</v>
      </c>
      <c r="W744" s="7">
        <v>0.69847400000000004</v>
      </c>
      <c r="X744" s="7">
        <v>113.41200000000001</v>
      </c>
      <c r="Y744" s="7">
        <v>34</v>
      </c>
      <c r="Z744" s="7">
        <v>41</v>
      </c>
      <c r="AA744" s="7"/>
      <c r="AB744" s="7">
        <v>80</v>
      </c>
      <c r="AC744" s="7"/>
      <c r="AD744" s="7">
        <v>3657.74</v>
      </c>
      <c r="AE744" s="7">
        <v>175.27799999999999</v>
      </c>
      <c r="AF744" s="7">
        <v>0.46088899999999999</v>
      </c>
      <c r="AG744" s="7">
        <v>6.4189599999999999E-2</v>
      </c>
      <c r="AH744" s="7">
        <v>-2.5</v>
      </c>
      <c r="AI744" s="7">
        <v>-9.1554099999999997E-4</v>
      </c>
      <c r="AJ744" s="7">
        <v>-4.2241500000000003E-3</v>
      </c>
      <c r="AK744" s="7">
        <v>-1.1534600000000001E-2</v>
      </c>
      <c r="AL744" s="7">
        <v>-5.4242999999999997</v>
      </c>
      <c r="AM744" s="7">
        <v>2656.07</v>
      </c>
      <c r="AN744" s="7">
        <v>177.77799999999999</v>
      </c>
      <c r="AO744" s="7">
        <v>6.5105200000000002E-2</v>
      </c>
      <c r="AP744" s="7">
        <v>-6.2932500000000002E-2</v>
      </c>
      <c r="AQ744" s="7">
        <v>2446.0700000000002</v>
      </c>
      <c r="AR744" s="7">
        <v>5.4560000000000004</v>
      </c>
      <c r="AS744" s="7">
        <v>3657.76</v>
      </c>
      <c r="AT744" s="7">
        <v>30.530799999999999</v>
      </c>
      <c r="AU744" s="7">
        <v>-7.0679099999999995E-2</v>
      </c>
      <c r="AV744" s="7">
        <v>2446.08</v>
      </c>
      <c r="AW744" s="7">
        <v>1.6505000000000001E-3</v>
      </c>
      <c r="AX744" s="7">
        <v>-3.82091E-6</v>
      </c>
      <c r="AY744" s="7">
        <v>40.9696</v>
      </c>
      <c r="AZ744" s="7">
        <v>-0.47256599999999999</v>
      </c>
      <c r="BA744" s="7"/>
    </row>
    <row r="745" spans="1:53" x14ac:dyDescent="0.35">
      <c r="A745" t="str">
        <f>IFERROR(VLOOKUP(O745,#REF!,3,FALSE),"normal")</f>
        <v>normal</v>
      </c>
      <c r="B745" t="s">
        <v>121</v>
      </c>
      <c r="C745">
        <f t="shared" si="95"/>
        <v>-224.48945768213292</v>
      </c>
      <c r="D745">
        <f t="shared" si="96"/>
        <v>95.052010799969139</v>
      </c>
      <c r="E745">
        <f t="shared" si="97"/>
        <v>92.173223227594974</v>
      </c>
      <c r="F745" s="7">
        <f t="shared" si="98"/>
        <v>-0.85876872425320394</v>
      </c>
      <c r="G745" s="7">
        <f t="shared" si="99"/>
        <v>87.227479073184824</v>
      </c>
      <c r="H745" s="7">
        <f t="shared" si="100"/>
        <v>-1.0042720017407663</v>
      </c>
      <c r="I745" s="7">
        <f t="shared" si="101"/>
        <v>-1.9707158199149224</v>
      </c>
      <c r="J745" s="7" t="str">
        <f t="shared" si="102"/>
        <v>P_193A3AB9_001B251A336hr15</v>
      </c>
      <c r="K745" s="7" t="s">
        <v>159</v>
      </c>
      <c r="L745" s="1">
        <v>43774.761111111111</v>
      </c>
      <c r="M745" s="7" t="s">
        <v>115</v>
      </c>
      <c r="N745" s="7">
        <v>10</v>
      </c>
      <c r="O745" s="7" t="s">
        <v>46</v>
      </c>
      <c r="P745" s="7">
        <v>106</v>
      </c>
      <c r="Q745" s="7">
        <v>15</v>
      </c>
      <c r="R745" s="7">
        <v>3</v>
      </c>
      <c r="S745" s="7">
        <v>5</v>
      </c>
      <c r="T745" s="7">
        <v>400</v>
      </c>
      <c r="U745" s="7">
        <v>381.09</v>
      </c>
      <c r="V745" s="7">
        <v>83.103800000000007</v>
      </c>
      <c r="W745" s="7">
        <v>0.69835899999999995</v>
      </c>
      <c r="X745" s="7">
        <v>113.408</v>
      </c>
      <c r="Y745" s="7">
        <v>34</v>
      </c>
      <c r="Z745" s="7">
        <v>41</v>
      </c>
      <c r="AA745" s="7"/>
      <c r="AB745" s="7">
        <v>80</v>
      </c>
      <c r="AC745" s="7"/>
      <c r="AD745" s="7">
        <v>3981.74</v>
      </c>
      <c r="AE745" s="7">
        <v>171.44399999999999</v>
      </c>
      <c r="AF745" s="7">
        <v>0.70479199999999997</v>
      </c>
      <c r="AG745" s="7">
        <v>6.2785800000000003E-2</v>
      </c>
      <c r="AH745" s="7">
        <v>-6.3333300000000001</v>
      </c>
      <c r="AI745" s="7">
        <v>-2.3193699999999999E-3</v>
      </c>
      <c r="AJ745" s="7">
        <v>-6.0861500000000002E-3</v>
      </c>
      <c r="AK745" s="7">
        <v>-1.6618999999999998E-2</v>
      </c>
      <c r="AL745" s="7">
        <v>-8.9861000000000004</v>
      </c>
      <c r="AM745" s="7">
        <v>2656.07</v>
      </c>
      <c r="AN745" s="7">
        <v>177.77799999999999</v>
      </c>
      <c r="AO745" s="7">
        <v>6.5105200000000002E-2</v>
      </c>
      <c r="AP745" s="7">
        <v>-6.2932500000000002E-2</v>
      </c>
      <c r="AQ745" s="7">
        <v>2446.0700000000002</v>
      </c>
      <c r="AR745" s="7">
        <v>3.7867799999999998</v>
      </c>
      <c r="AS745" s="7">
        <v>3981.76</v>
      </c>
      <c r="AT745" s="7">
        <v>30.188400000000001</v>
      </c>
      <c r="AU745" s="7">
        <v>-7.0679099999999995E-2</v>
      </c>
      <c r="AV745" s="7">
        <v>2446.08</v>
      </c>
      <c r="AW745" s="7">
        <v>1.6319800000000001E-3</v>
      </c>
      <c r="AX745" s="7">
        <v>-3.82091E-6</v>
      </c>
      <c r="AY745" s="7">
        <v>63.674100000000003</v>
      </c>
      <c r="AZ745" s="7">
        <v>-1.0582</v>
      </c>
      <c r="BA745" s="7"/>
    </row>
    <row r="746" spans="1:53" x14ac:dyDescent="0.35">
      <c r="A746" t="str">
        <f>IFERROR(VLOOKUP(O746,#REF!,3,FALSE),"normal")</f>
        <v>normal</v>
      </c>
      <c r="B746" t="s">
        <v>121</v>
      </c>
      <c r="C746">
        <f t="shared" si="95"/>
        <v>32.516659986621306</v>
      </c>
      <c r="D746">
        <f t="shared" si="96"/>
        <v>106.68901080625045</v>
      </c>
      <c r="E746">
        <f t="shared" si="97"/>
        <v>107.97427811952072</v>
      </c>
      <c r="F746" s="7">
        <f t="shared" si="98"/>
        <v>-0.88976202705016272</v>
      </c>
      <c r="G746" s="7">
        <f t="shared" si="99"/>
        <v>103.53454653055185</v>
      </c>
      <c r="H746" s="7">
        <f t="shared" si="100"/>
        <v>-1.0131138914794116</v>
      </c>
      <c r="I746" s="7">
        <f t="shared" si="101"/>
        <v>13.905025765300911</v>
      </c>
      <c r="J746" s="7" t="str">
        <f t="shared" si="102"/>
        <v>P_193A3AB9_001B231A336hr12</v>
      </c>
      <c r="K746" s="7" t="s">
        <v>159</v>
      </c>
      <c r="L746" s="1">
        <v>43774.761111111111</v>
      </c>
      <c r="M746" s="7" t="s">
        <v>115</v>
      </c>
      <c r="N746" s="7">
        <v>11</v>
      </c>
      <c r="O746" s="7" t="s">
        <v>48</v>
      </c>
      <c r="P746" s="7">
        <v>106</v>
      </c>
      <c r="Q746" s="7">
        <v>12</v>
      </c>
      <c r="R746" s="7">
        <v>2051</v>
      </c>
      <c r="S746" s="7">
        <v>5</v>
      </c>
      <c r="T746" s="7">
        <v>70</v>
      </c>
      <c r="U746" s="7">
        <v>67.59</v>
      </c>
      <c r="V746" s="7">
        <v>99.97</v>
      </c>
      <c r="W746" s="7">
        <v>0.44429099999999999</v>
      </c>
      <c r="X746" s="7">
        <v>277.584</v>
      </c>
      <c r="Y746" s="7">
        <v>34</v>
      </c>
      <c r="Z746" s="7">
        <v>41</v>
      </c>
      <c r="AA746" s="7"/>
      <c r="AB746" s="7">
        <v>80</v>
      </c>
      <c r="AC746" s="7"/>
      <c r="AD746" s="7">
        <v>3010.31</v>
      </c>
      <c r="AE746" s="7">
        <v>322</v>
      </c>
      <c r="AF746" s="7">
        <v>0.48507099999999997</v>
      </c>
      <c r="AG746" s="7">
        <v>0.117922</v>
      </c>
      <c r="AH746" s="7">
        <v>-3.5555599999999998</v>
      </c>
      <c r="AI746" s="7">
        <v>-1.3021E-3</v>
      </c>
      <c r="AJ746" s="7">
        <v>-1.9264699999999999E-2</v>
      </c>
      <c r="AK746" s="7">
        <v>-5.26048E-2</v>
      </c>
      <c r="AL746" s="7">
        <v>-7.3299700000000003</v>
      </c>
      <c r="AM746" s="7">
        <v>2656.49</v>
      </c>
      <c r="AN746" s="7">
        <v>325.55599999999998</v>
      </c>
      <c r="AO746" s="7">
        <v>0.119224</v>
      </c>
      <c r="AP746" s="7">
        <v>-1.50739</v>
      </c>
      <c r="AQ746" s="7">
        <v>2446.4899999999998</v>
      </c>
      <c r="AR746" s="7">
        <v>28.654900000000001</v>
      </c>
      <c r="AS746" s="7">
        <v>3010.32</v>
      </c>
      <c r="AT746" s="7">
        <v>11.3218</v>
      </c>
      <c r="AU746" s="7">
        <v>-0.21145</v>
      </c>
      <c r="AV746" s="7">
        <v>2446.5100000000002</v>
      </c>
      <c r="AW746" s="7">
        <v>6.1205600000000004E-4</v>
      </c>
      <c r="AX746" s="7">
        <v>-1.1430999999999999E-5</v>
      </c>
      <c r="AY746" s="7">
        <v>5.2108699999999999</v>
      </c>
      <c r="AZ746" s="7">
        <v>-0.274117</v>
      </c>
      <c r="BA746" s="7">
        <v>1.5308299999999999</v>
      </c>
    </row>
    <row r="747" spans="1:53" x14ac:dyDescent="0.35">
      <c r="A747" t="str">
        <f>IFERROR(VLOOKUP(O747,#REF!,3,FALSE),"normal")</f>
        <v>normal</v>
      </c>
      <c r="B747" t="s">
        <v>121</v>
      </c>
      <c r="C747">
        <f t="shared" si="95"/>
        <v>-26.102151475616239</v>
      </c>
      <c r="D747">
        <f t="shared" si="96"/>
        <v>106.73546525708016</v>
      </c>
      <c r="E747">
        <f t="shared" si="97"/>
        <v>108.02257800041446</v>
      </c>
      <c r="F747" s="7">
        <f t="shared" si="98"/>
        <v>-0.88983188377027012</v>
      </c>
      <c r="G747" s="7">
        <f t="shared" si="99"/>
        <v>99.676006748273707</v>
      </c>
      <c r="H747" s="7">
        <f t="shared" si="100"/>
        <v>-1.0115615019734223</v>
      </c>
      <c r="I747" s="7">
        <f t="shared" si="101"/>
        <v>14.792989825107723</v>
      </c>
      <c r="J747" s="7" t="str">
        <f t="shared" si="102"/>
        <v>P_193A3AB9_001B231A336hr13</v>
      </c>
      <c r="K747" s="7" t="s">
        <v>159</v>
      </c>
      <c r="L747" s="1">
        <v>43774.761111111111</v>
      </c>
      <c r="M747" s="7" t="s">
        <v>115</v>
      </c>
      <c r="N747" s="7">
        <v>11</v>
      </c>
      <c r="O747" s="7" t="s">
        <v>48</v>
      </c>
      <c r="P747" s="7">
        <v>106</v>
      </c>
      <c r="Q747" s="7">
        <v>13</v>
      </c>
      <c r="R747" s="7">
        <v>3</v>
      </c>
      <c r="S747" s="7">
        <v>5</v>
      </c>
      <c r="T747" s="7">
        <v>133</v>
      </c>
      <c r="U747" s="7">
        <v>127.44</v>
      </c>
      <c r="V747" s="7">
        <v>95.509100000000004</v>
      </c>
      <c r="W747" s="7">
        <v>0.44397199999999998</v>
      </c>
      <c r="X747" s="7">
        <v>277.59699999999998</v>
      </c>
      <c r="Y747" s="7">
        <v>34</v>
      </c>
      <c r="Z747" s="7">
        <v>41</v>
      </c>
      <c r="AA747" s="7"/>
      <c r="AB747" s="7">
        <v>80</v>
      </c>
      <c r="AC747" s="7"/>
      <c r="AD747" s="7">
        <v>3334.21</v>
      </c>
      <c r="AE747" s="7">
        <v>320</v>
      </c>
      <c r="AF747" s="7">
        <v>0</v>
      </c>
      <c r="AG747" s="7">
        <v>0.117189</v>
      </c>
      <c r="AH747" s="7">
        <v>-5.5555599999999998</v>
      </c>
      <c r="AI747" s="7">
        <v>-2.03454E-3</v>
      </c>
      <c r="AJ747" s="7">
        <v>-1.5964699999999998E-2</v>
      </c>
      <c r="AK747" s="7">
        <v>-4.35935E-2</v>
      </c>
      <c r="AL747" s="7"/>
      <c r="AM747" s="7">
        <v>2656.49</v>
      </c>
      <c r="AN747" s="7">
        <v>325.55599999999998</v>
      </c>
      <c r="AO747" s="7">
        <v>0.119224</v>
      </c>
      <c r="AP747" s="7">
        <v>-1.50739</v>
      </c>
      <c r="AQ747" s="7">
        <v>2446.4899999999998</v>
      </c>
      <c r="AR747" s="7">
        <v>34.578200000000002</v>
      </c>
      <c r="AS747" s="7">
        <v>3334.22</v>
      </c>
      <c r="AT747" s="7">
        <v>10.726900000000001</v>
      </c>
      <c r="AU747" s="7">
        <v>-0.21145</v>
      </c>
      <c r="AV747" s="7">
        <v>2446.5100000000002</v>
      </c>
      <c r="AW747" s="7">
        <v>5.7989599999999999E-4</v>
      </c>
      <c r="AX747" s="7">
        <v>-1.1430999999999999E-5</v>
      </c>
      <c r="AY747" s="7">
        <v>9.7098600000000008</v>
      </c>
      <c r="AZ747" s="7">
        <v>-0.42328700000000002</v>
      </c>
      <c r="BA747" s="7"/>
    </row>
    <row r="748" spans="1:53" x14ac:dyDescent="0.35">
      <c r="A748" t="str">
        <f>IFERROR(VLOOKUP(O748,#REF!,3,FALSE),"normal")</f>
        <v>normal</v>
      </c>
      <c r="B748" t="s">
        <v>121</v>
      </c>
      <c r="C748">
        <f t="shared" si="95"/>
        <v>-99.049977699715058</v>
      </c>
      <c r="D748">
        <f t="shared" si="96"/>
        <v>106.79024793741974</v>
      </c>
      <c r="E748">
        <f t="shared" si="97"/>
        <v>108.07947378149662</v>
      </c>
      <c r="F748" s="7">
        <f t="shared" si="98"/>
        <v>-0.88990879874924</v>
      </c>
      <c r="G748" s="7">
        <f t="shared" si="99"/>
        <v>97.978977115437843</v>
      </c>
      <c r="H748" s="7">
        <f t="shared" si="100"/>
        <v>-1.0085593120416296</v>
      </c>
      <c r="I748" s="7">
        <f t="shared" si="101"/>
        <v>16.056737700150133</v>
      </c>
      <c r="J748" s="7" t="str">
        <f t="shared" si="102"/>
        <v>P_193A3AB9_001B231A336hr14</v>
      </c>
      <c r="K748" s="7" t="s">
        <v>159</v>
      </c>
      <c r="L748" s="1">
        <v>43774.761111111111</v>
      </c>
      <c r="M748" s="7" t="s">
        <v>115</v>
      </c>
      <c r="N748" s="7">
        <v>11</v>
      </c>
      <c r="O748" s="7" t="s">
        <v>48</v>
      </c>
      <c r="P748" s="7">
        <v>106</v>
      </c>
      <c r="Q748" s="7">
        <v>14</v>
      </c>
      <c r="R748" s="7">
        <v>1</v>
      </c>
      <c r="S748" s="7">
        <v>5</v>
      </c>
      <c r="T748" s="7">
        <v>227</v>
      </c>
      <c r="U748" s="7">
        <v>216.74</v>
      </c>
      <c r="V748" s="7">
        <v>93.5505</v>
      </c>
      <c r="W748" s="7">
        <v>0.44361800000000001</v>
      </c>
      <c r="X748" s="7">
        <v>277.61</v>
      </c>
      <c r="Y748" s="7">
        <v>34</v>
      </c>
      <c r="Z748" s="7">
        <v>41</v>
      </c>
      <c r="AA748" s="7"/>
      <c r="AB748" s="7">
        <v>80</v>
      </c>
      <c r="AC748" s="7"/>
      <c r="AD748" s="7">
        <v>3658.18</v>
      </c>
      <c r="AE748" s="7">
        <v>319.11099999999999</v>
      </c>
      <c r="AF748" s="7">
        <v>0.6764</v>
      </c>
      <c r="AG748" s="7">
        <v>0.116864</v>
      </c>
      <c r="AH748" s="7">
        <v>-6.4444400000000002</v>
      </c>
      <c r="AI748" s="7">
        <v>-2.3600600000000002E-3</v>
      </c>
      <c r="AJ748" s="7">
        <v>-1.08889E-2</v>
      </c>
      <c r="AK748" s="7">
        <v>-2.97335E-2</v>
      </c>
      <c r="AL748" s="7">
        <v>-9.5275700000000008</v>
      </c>
      <c r="AM748" s="7">
        <v>2656.49</v>
      </c>
      <c r="AN748" s="7">
        <v>325.55599999999998</v>
      </c>
      <c r="AO748" s="7">
        <v>0.119224</v>
      </c>
      <c r="AP748" s="7">
        <v>-1.50739</v>
      </c>
      <c r="AQ748" s="7">
        <v>2446.4899999999998</v>
      </c>
      <c r="AR748" s="7">
        <v>50.6965</v>
      </c>
      <c r="AS748" s="7">
        <v>3658.19</v>
      </c>
      <c r="AT748" s="7">
        <v>10.065899999999999</v>
      </c>
      <c r="AU748" s="7">
        <v>-0.21145</v>
      </c>
      <c r="AV748" s="7">
        <v>2446.5100000000002</v>
      </c>
      <c r="AW748" s="7">
        <v>5.4416100000000004E-4</v>
      </c>
      <c r="AX748" s="7">
        <v>-1.1430999999999999E-5</v>
      </c>
      <c r="AY748" s="7">
        <v>14.2256</v>
      </c>
      <c r="AZ748" s="7">
        <v>-0.42297800000000002</v>
      </c>
      <c r="BA748" s="7"/>
    </row>
    <row r="749" spans="1:53" x14ac:dyDescent="0.35">
      <c r="A749" t="str">
        <f>IFERROR(VLOOKUP(O749,#REF!,3,FALSE),"normal")</f>
        <v>normal</v>
      </c>
      <c r="B749" t="s">
        <v>121</v>
      </c>
      <c r="C749">
        <f t="shared" ref="C749:C797" si="103">IFERROR(G749-(INDEX(G:G,MATCH(O749&amp;"0hr"&amp;Q749,J:J,0))),"")</f>
        <v>-232.3305811428099</v>
      </c>
      <c r="D749">
        <f t="shared" ref="D749:D797" si="104">IFERROR(E749-INDEX(E:E,MATCH(O749&amp;"0hr"&amp;Q749,J:J,0)),"")</f>
        <v>107.43146115628842</v>
      </c>
      <c r="E749">
        <f t="shared" ref="E749:E797" si="105">IFERROR((AN749-X749)/W749,"")</f>
        <v>108.1111557145241</v>
      </c>
      <c r="F749" s="7">
        <f t="shared" ref="F749:F797" si="106">IFERROR((W749-INDEX(W:W,MATCH(O749&amp;"0hr"&amp;Q749,J:J,0)))/INDEX(W:W,MATCH(O749&amp;"0hr"&amp;Q749,J:J,0)),"")</f>
        <v>-0.89024541775473087</v>
      </c>
      <c r="G749" s="7">
        <f t="shared" ref="G749:G797" si="107">IFERROR(V749/U749*T749,"")</f>
        <v>96.772311002650298</v>
      </c>
      <c r="H749" s="7">
        <f t="shared" ref="H749:H797" si="108">IFERROR((AJ749-INDEX(AJ:AJ,MATCH(O749&amp;"0hr"&amp;Q749,J:J,0)))/INDEX(AJ:AJ,MATCH(O749&amp;"0hr"&amp;Q749,J:J,0)),"")</f>
        <v>-1.0055817815098378</v>
      </c>
      <c r="I749" s="7">
        <f t="shared" ref="I749:I797" si="109">IFERROR((AO749-INDEX(AO:AO,MATCH(O749&amp;"0hr"&amp;Q749,J:J,0)))/INDEX(AJ:AJ,MATCH(O749&amp;"0hr"&amp;Q749,J:J,0))*1000,"")</f>
        <v>16.816415575862351</v>
      </c>
      <c r="J749" s="7" t="str">
        <f t="shared" si="102"/>
        <v>P_193A3AB9_001B231A336hr15</v>
      </c>
      <c r="K749" s="7" t="s">
        <v>159</v>
      </c>
      <c r="L749" s="1">
        <v>43774.761111111111</v>
      </c>
      <c r="M749" s="7" t="s">
        <v>115</v>
      </c>
      <c r="N749" s="7">
        <v>11</v>
      </c>
      <c r="O749" s="7" t="s">
        <v>48</v>
      </c>
      <c r="P749" s="7">
        <v>106</v>
      </c>
      <c r="Q749" s="7">
        <v>15</v>
      </c>
      <c r="R749" s="7">
        <v>3</v>
      </c>
      <c r="S749" s="7">
        <v>5</v>
      </c>
      <c r="T749" s="7">
        <v>400</v>
      </c>
      <c r="U749" s="7">
        <v>381.09</v>
      </c>
      <c r="V749" s="7">
        <v>92.197400000000002</v>
      </c>
      <c r="W749" s="7">
        <v>0.44341399999999997</v>
      </c>
      <c r="X749" s="7">
        <v>277.61799999999999</v>
      </c>
      <c r="Y749" s="7">
        <v>34</v>
      </c>
      <c r="Z749" s="7">
        <v>41</v>
      </c>
      <c r="AA749" s="7"/>
      <c r="AB749" s="7">
        <v>80</v>
      </c>
      <c r="AC749" s="7"/>
      <c r="AD749" s="7">
        <v>3982.18</v>
      </c>
      <c r="AE749" s="7">
        <v>318.5</v>
      </c>
      <c r="AF749" s="7">
        <v>0.51449599999999995</v>
      </c>
      <c r="AG749" s="7">
        <v>0.11663999999999999</v>
      </c>
      <c r="AH749" s="7">
        <v>-7.0555599999999998</v>
      </c>
      <c r="AI749" s="7">
        <v>-2.5838599999999999E-3</v>
      </c>
      <c r="AJ749" s="7">
        <v>-6.7801900000000002E-3</v>
      </c>
      <c r="AK749" s="7">
        <v>-1.8514099999999999E-2</v>
      </c>
      <c r="AL749" s="7">
        <v>-13.7135</v>
      </c>
      <c r="AM749" s="7">
        <v>2656.49</v>
      </c>
      <c r="AN749" s="7">
        <v>325.55599999999998</v>
      </c>
      <c r="AO749" s="7">
        <v>0.119224</v>
      </c>
      <c r="AP749" s="7">
        <v>-1.50739</v>
      </c>
      <c r="AQ749" s="7">
        <v>2446.4899999999998</v>
      </c>
      <c r="AR749" s="7">
        <v>81.418000000000006</v>
      </c>
      <c r="AS749" s="7">
        <v>3982.2</v>
      </c>
      <c r="AT749" s="7">
        <v>9.6857600000000001</v>
      </c>
      <c r="AU749" s="7">
        <v>-0.21145</v>
      </c>
      <c r="AV749" s="7">
        <v>2446.5100000000002</v>
      </c>
      <c r="AW749" s="7">
        <v>5.2361200000000001E-4</v>
      </c>
      <c r="AX749" s="7">
        <v>-1.1430999999999999E-5</v>
      </c>
      <c r="AY749" s="7">
        <v>14.128399999999999</v>
      </c>
      <c r="AZ749" s="7">
        <v>-0.261575</v>
      </c>
      <c r="BA749" s="7"/>
    </row>
    <row r="750" spans="1:53" x14ac:dyDescent="0.35">
      <c r="A750" t="str">
        <f>IFERROR(VLOOKUP(O750,#REF!,3,FALSE),"normal")</f>
        <v>normal</v>
      </c>
      <c r="B750" t="s">
        <v>121</v>
      </c>
      <c r="C750">
        <f t="shared" si="103"/>
        <v>-5.46675913762774</v>
      </c>
      <c r="D750">
        <f t="shared" si="104"/>
        <v>57.274323165581812</v>
      </c>
      <c r="E750">
        <f t="shared" si="105"/>
        <v>57.483582089552229</v>
      </c>
      <c r="F750" s="7">
        <f t="shared" si="106"/>
        <v>-0.82503725574852715</v>
      </c>
      <c r="G750" s="7">
        <f t="shared" si="107"/>
        <v>59.475869211421802</v>
      </c>
      <c r="H750" s="7">
        <f t="shared" si="108"/>
        <v>-1.0001547606439041</v>
      </c>
      <c r="I750" s="7">
        <f t="shared" si="109"/>
        <v>11.349401802561429</v>
      </c>
      <c r="J750" s="7" t="str">
        <f t="shared" si="102"/>
        <v>P_193A3AB9_001B201A336hr12</v>
      </c>
      <c r="K750" s="7" t="s">
        <v>159</v>
      </c>
      <c r="L750" s="1">
        <v>43774.761111111111</v>
      </c>
      <c r="M750" s="7" t="s">
        <v>115</v>
      </c>
      <c r="N750" s="7">
        <v>12</v>
      </c>
      <c r="O750" s="7" t="s">
        <v>49</v>
      </c>
      <c r="P750" s="7">
        <v>106</v>
      </c>
      <c r="Q750" s="7">
        <v>12</v>
      </c>
      <c r="R750" s="7">
        <v>2051</v>
      </c>
      <c r="S750" s="7">
        <v>5</v>
      </c>
      <c r="T750" s="7">
        <v>70</v>
      </c>
      <c r="U750" s="7">
        <v>67.59</v>
      </c>
      <c r="V750" s="7">
        <v>57.428199999999997</v>
      </c>
      <c r="W750" s="7">
        <v>1.0049999999999999</v>
      </c>
      <c r="X750" s="7">
        <v>168.22900000000001</v>
      </c>
      <c r="Y750" s="7">
        <v>34</v>
      </c>
      <c r="Z750" s="7">
        <v>40</v>
      </c>
      <c r="AA750" s="7"/>
      <c r="AB750" s="7">
        <v>80</v>
      </c>
      <c r="AC750" s="7"/>
      <c r="AD750" s="7">
        <v>3010.74</v>
      </c>
      <c r="AE750" s="7">
        <v>225.94399999999999</v>
      </c>
      <c r="AF750" s="7">
        <v>0.23570199999999999</v>
      </c>
      <c r="AG750" s="7">
        <v>8.2744600000000001E-2</v>
      </c>
      <c r="AH750" s="7">
        <v>-5.5555599999999997E-2</v>
      </c>
      <c r="AI750" s="7">
        <v>-2.03454E-5</v>
      </c>
      <c r="AJ750" s="7">
        <v>-3.0101100000000001E-4</v>
      </c>
      <c r="AK750" s="7">
        <v>-8.2194899999999999E-4</v>
      </c>
      <c r="AL750" s="7">
        <v>-0.23570199999999999</v>
      </c>
      <c r="AM750" s="7">
        <v>2656.91</v>
      </c>
      <c r="AN750" s="7">
        <v>226</v>
      </c>
      <c r="AO750" s="7">
        <v>8.2764900000000002E-2</v>
      </c>
      <c r="AP750" s="7">
        <v>6.5224299999999999E-2</v>
      </c>
      <c r="AQ750" s="7">
        <v>2446.91</v>
      </c>
      <c r="AR750" s="7">
        <v>-79.353200000000001</v>
      </c>
      <c r="AS750" s="7">
        <v>3010.75</v>
      </c>
      <c r="AT750" s="7">
        <v>3.6496200000000001</v>
      </c>
      <c r="AU750" s="7">
        <v>-1.8657099999999999E-2</v>
      </c>
      <c r="AV750" s="7">
        <v>2446.9299999999998</v>
      </c>
      <c r="AW750" s="7">
        <v>1.9729799999999999E-4</v>
      </c>
      <c r="AX750" s="7">
        <v>-1.0086E-6</v>
      </c>
      <c r="AY750" s="7">
        <v>-212.148</v>
      </c>
      <c r="AZ750" s="7">
        <v>0.174375</v>
      </c>
      <c r="BA750" s="7">
        <v>0</v>
      </c>
    </row>
    <row r="751" spans="1:53" x14ac:dyDescent="0.35">
      <c r="A751" t="str">
        <f>IFERROR(VLOOKUP(O751,#REF!,3,FALSE),"normal")</f>
        <v>normal</v>
      </c>
      <c r="B751" t="s">
        <v>121</v>
      </c>
      <c r="C751">
        <f t="shared" si="103"/>
        <v>-55.746167752561931</v>
      </c>
      <c r="D751">
        <f t="shared" si="104"/>
        <v>57.27063949847269</v>
      </c>
      <c r="E751">
        <f t="shared" si="105"/>
        <v>57.476719197707723</v>
      </c>
      <c r="F751" s="7">
        <f t="shared" si="106"/>
        <v>-0.82505504451425937</v>
      </c>
      <c r="G751" s="7">
        <f t="shared" si="107"/>
        <v>59.984210608913997</v>
      </c>
      <c r="H751" s="7">
        <f t="shared" si="108"/>
        <v>-1</v>
      </c>
      <c r="I751" s="7">
        <f t="shared" si="109"/>
        <v>12.079443599312707</v>
      </c>
      <c r="J751" s="7" t="str">
        <f t="shared" si="102"/>
        <v>P_193A3AB9_001B201A336hr13</v>
      </c>
      <c r="K751" s="7" t="s">
        <v>159</v>
      </c>
      <c r="L751" s="1">
        <v>43774.761111111111</v>
      </c>
      <c r="M751" s="7" t="s">
        <v>115</v>
      </c>
      <c r="N751" s="7">
        <v>12</v>
      </c>
      <c r="O751" s="7" t="s">
        <v>49</v>
      </c>
      <c r="P751" s="7">
        <v>106</v>
      </c>
      <c r="Q751" s="7">
        <v>13</v>
      </c>
      <c r="R751" s="7">
        <v>3</v>
      </c>
      <c r="S751" s="7">
        <v>5</v>
      </c>
      <c r="T751" s="7">
        <v>133</v>
      </c>
      <c r="U751" s="7">
        <v>127.44</v>
      </c>
      <c r="V751" s="7">
        <v>57.476599999999998</v>
      </c>
      <c r="W751" s="7">
        <v>1.00512</v>
      </c>
      <c r="X751" s="7">
        <v>168.22900000000001</v>
      </c>
      <c r="Y751" s="7">
        <v>34</v>
      </c>
      <c r="Z751" s="7">
        <v>40</v>
      </c>
      <c r="AA751" s="7"/>
      <c r="AB751" s="7">
        <v>80</v>
      </c>
      <c r="AC751" s="7"/>
      <c r="AD751" s="7">
        <v>3334.64</v>
      </c>
      <c r="AE751" s="7">
        <v>226</v>
      </c>
      <c r="AF751" s="7">
        <v>0</v>
      </c>
      <c r="AG751" s="7">
        <v>8.2764900000000002E-2</v>
      </c>
      <c r="AH751" s="7">
        <v>0</v>
      </c>
      <c r="AI751" s="7">
        <v>0</v>
      </c>
      <c r="AJ751" s="7">
        <v>0</v>
      </c>
      <c r="AK751" s="7">
        <v>0</v>
      </c>
      <c r="AL751" s="7"/>
      <c r="AM751" s="7">
        <v>2656.91</v>
      </c>
      <c r="AN751" s="7">
        <v>226</v>
      </c>
      <c r="AO751" s="7">
        <v>8.2764900000000002E-2</v>
      </c>
      <c r="AP751" s="7">
        <v>6.5224299999999999E-2</v>
      </c>
      <c r="AQ751" s="7">
        <v>2446.91</v>
      </c>
      <c r="AR751" s="7"/>
      <c r="AS751" s="7">
        <v>3334.65</v>
      </c>
      <c r="AT751" s="7">
        <v>3.7867500000000001</v>
      </c>
      <c r="AU751" s="7">
        <v>-1.8657099999999999E-2</v>
      </c>
      <c r="AV751" s="7">
        <v>2446.9299999999998</v>
      </c>
      <c r="AW751" s="7">
        <v>2.0471199999999999E-4</v>
      </c>
      <c r="AX751" s="7">
        <v>-1.0086E-6</v>
      </c>
      <c r="AY751" s="7"/>
      <c r="AZ751" s="7">
        <v>-3.2481099999999998E-15</v>
      </c>
      <c r="BA751" s="7"/>
    </row>
    <row r="752" spans="1:53" x14ac:dyDescent="0.35">
      <c r="A752" t="str">
        <f>IFERROR(VLOOKUP(O752,#REF!,3,FALSE),"normal")</f>
        <v>normal</v>
      </c>
      <c r="B752" t="s">
        <v>121</v>
      </c>
      <c r="C752">
        <f t="shared" si="103"/>
        <v>-120.08015107859222</v>
      </c>
      <c r="D752">
        <f t="shared" si="104"/>
        <v>57.28606816652681</v>
      </c>
      <c r="E752">
        <f t="shared" si="105"/>
        <v>57.477862899213989</v>
      </c>
      <c r="F752" s="7">
        <f t="shared" si="106"/>
        <v>-0.82522857132920868</v>
      </c>
      <c r="G752" s="7">
        <f t="shared" si="107"/>
        <v>60.082838423918055</v>
      </c>
      <c r="H752" s="7">
        <f t="shared" si="108"/>
        <v>-1.0001124400337789</v>
      </c>
      <c r="I752" s="7">
        <f t="shared" si="109"/>
        <v>13.220837400954672</v>
      </c>
      <c r="J752" s="7" t="str">
        <f t="shared" si="102"/>
        <v>P_193A3AB9_001B201A336hr14</v>
      </c>
      <c r="K752" s="7" t="s">
        <v>159</v>
      </c>
      <c r="L752" s="1">
        <v>43774.761111111111</v>
      </c>
      <c r="M752" s="7" t="s">
        <v>115</v>
      </c>
      <c r="N752" s="7">
        <v>12</v>
      </c>
      <c r="O752" s="7" t="s">
        <v>49</v>
      </c>
      <c r="P752" s="7">
        <v>106</v>
      </c>
      <c r="Q752" s="7">
        <v>14</v>
      </c>
      <c r="R752" s="7">
        <v>1</v>
      </c>
      <c r="S752" s="7">
        <v>5</v>
      </c>
      <c r="T752" s="7">
        <v>227</v>
      </c>
      <c r="U752" s="7">
        <v>216.74</v>
      </c>
      <c r="V752" s="7">
        <v>57.367199999999997</v>
      </c>
      <c r="W752" s="7">
        <v>1.0051000000000001</v>
      </c>
      <c r="X752" s="7">
        <v>168.22900000000001</v>
      </c>
      <c r="Y752" s="7">
        <v>34</v>
      </c>
      <c r="Z752" s="7">
        <v>40</v>
      </c>
      <c r="AA752" s="7"/>
      <c r="AB752" s="7">
        <v>80</v>
      </c>
      <c r="AC752" s="7"/>
      <c r="AD752" s="7">
        <v>3658.6</v>
      </c>
      <c r="AE752" s="7">
        <v>225.88900000000001</v>
      </c>
      <c r="AF752" s="7">
        <v>0.32338099999999997</v>
      </c>
      <c r="AG752" s="7">
        <v>8.2724199999999998E-2</v>
      </c>
      <c r="AH752" s="7">
        <v>-0.111111</v>
      </c>
      <c r="AI752" s="7">
        <v>-4.06907E-5</v>
      </c>
      <c r="AJ752" s="7">
        <v>-1.8773999999999999E-4</v>
      </c>
      <c r="AK752" s="7">
        <v>-5.1264699999999997E-4</v>
      </c>
      <c r="AL752" s="7">
        <v>-0.34359200000000001</v>
      </c>
      <c r="AM752" s="7">
        <v>2656.91</v>
      </c>
      <c r="AN752" s="7">
        <v>226</v>
      </c>
      <c r="AO752" s="7">
        <v>8.2764900000000002E-2</v>
      </c>
      <c r="AP752" s="7">
        <v>6.5224299999999999E-2</v>
      </c>
      <c r="AQ752" s="7">
        <v>2446.91</v>
      </c>
      <c r="AR752" s="7">
        <v>-127.23</v>
      </c>
      <c r="AS752" s="7">
        <v>3658.62</v>
      </c>
      <c r="AT752" s="7">
        <v>3.7629100000000002</v>
      </c>
      <c r="AU752" s="7">
        <v>-1.8657099999999999E-2</v>
      </c>
      <c r="AV752" s="7">
        <v>2446.9299999999998</v>
      </c>
      <c r="AW752" s="7">
        <v>2.0342299999999999E-4</v>
      </c>
      <c r="AX752" s="7">
        <v>-1.0086E-6</v>
      </c>
      <c r="AY752" s="7">
        <v>0.14072899999999999</v>
      </c>
      <c r="AZ752" s="7">
        <v>-7.21443E-5</v>
      </c>
      <c r="BA752" s="7"/>
    </row>
    <row r="753" spans="1:53" x14ac:dyDescent="0.35">
      <c r="A753" t="str">
        <f>IFERROR(VLOOKUP(O753,#REF!,3,FALSE),"normal")</f>
        <v>normal</v>
      </c>
      <c r="B753" t="s">
        <v>121</v>
      </c>
      <c r="C753">
        <f t="shared" si="103"/>
        <v>-242.87913637162751</v>
      </c>
      <c r="D753">
        <f t="shared" si="104"/>
        <v>57.263115079086326</v>
      </c>
      <c r="E753">
        <f t="shared" si="105"/>
        <v>57.480150438779759</v>
      </c>
      <c r="F753" s="7">
        <f t="shared" si="106"/>
        <v>-0.82493293851245419</v>
      </c>
      <c r="G753" s="7">
        <f t="shared" si="107"/>
        <v>59.868272586528114</v>
      </c>
      <c r="H753" s="7">
        <f t="shared" si="108"/>
        <v>-1.0002685998905723</v>
      </c>
      <c r="I753" s="7">
        <f t="shared" si="109"/>
        <v>13.882673307800189</v>
      </c>
      <c r="J753" s="7" t="str">
        <f t="shared" si="102"/>
        <v>P_193A3AB9_001B201A336hr15</v>
      </c>
      <c r="K753" s="7" t="s">
        <v>159</v>
      </c>
      <c r="L753" s="1">
        <v>43774.761111111111</v>
      </c>
      <c r="M753" s="7" t="s">
        <v>115</v>
      </c>
      <c r="N753" s="7">
        <v>12</v>
      </c>
      <c r="O753" s="7" t="s">
        <v>49</v>
      </c>
      <c r="P753" s="7">
        <v>106</v>
      </c>
      <c r="Q753" s="7">
        <v>15</v>
      </c>
      <c r="R753" s="7">
        <v>3</v>
      </c>
      <c r="S753" s="7">
        <v>5</v>
      </c>
      <c r="T753" s="7">
        <v>400</v>
      </c>
      <c r="U753" s="7">
        <v>381.09</v>
      </c>
      <c r="V753" s="7">
        <v>57.037999999999997</v>
      </c>
      <c r="W753" s="7">
        <v>1.0050600000000001</v>
      </c>
      <c r="X753" s="7">
        <v>168.22900000000001</v>
      </c>
      <c r="Y753" s="7">
        <v>34</v>
      </c>
      <c r="Z753" s="7">
        <v>40</v>
      </c>
      <c r="AA753" s="7"/>
      <c r="AB753" s="7">
        <v>80</v>
      </c>
      <c r="AC753" s="7"/>
      <c r="AD753" s="7">
        <v>3982.61</v>
      </c>
      <c r="AE753" s="7">
        <v>225.55600000000001</v>
      </c>
      <c r="AF753" s="7">
        <v>0.51131000000000004</v>
      </c>
      <c r="AG753" s="7">
        <v>8.2602200000000001E-2</v>
      </c>
      <c r="AH753" s="7">
        <v>-0.44444400000000001</v>
      </c>
      <c r="AI753" s="7">
        <v>-1.6276299999999999E-4</v>
      </c>
      <c r="AJ753" s="7">
        <v>-4.27098E-4</v>
      </c>
      <c r="AK753" s="7">
        <v>-1.16625E-3</v>
      </c>
      <c r="AL753" s="7">
        <v>-0.86922699999999997</v>
      </c>
      <c r="AM753" s="7">
        <v>2656.91</v>
      </c>
      <c r="AN753" s="7">
        <v>226</v>
      </c>
      <c r="AO753" s="7">
        <v>8.2764900000000002E-2</v>
      </c>
      <c r="AP753" s="7">
        <v>6.5224299999999999E-2</v>
      </c>
      <c r="AQ753" s="7">
        <v>2446.91</v>
      </c>
      <c r="AR753" s="7">
        <v>-55.926699999999997</v>
      </c>
      <c r="AS753" s="7">
        <v>3982.62</v>
      </c>
      <c r="AT753" s="7">
        <v>3.7139600000000002</v>
      </c>
      <c r="AU753" s="7">
        <v>-1.8657099999999999E-2</v>
      </c>
      <c r="AV753" s="7">
        <v>2446.9299999999998</v>
      </c>
      <c r="AW753" s="7">
        <v>2.00776E-4</v>
      </c>
      <c r="AX753" s="7">
        <v>-1.0086E-6</v>
      </c>
      <c r="AY753" s="7">
        <v>-53.312100000000001</v>
      </c>
      <c r="AZ753" s="7">
        <v>6.2174899999999998E-2</v>
      </c>
      <c r="BA753" s="7"/>
    </row>
    <row r="754" spans="1:53" x14ac:dyDescent="0.35">
      <c r="A754" t="str">
        <f>IFERROR(VLOOKUP(O754,#REF!,3,FALSE),"normal")</f>
        <v>normal</v>
      </c>
      <c r="B754" t="s">
        <v>121</v>
      </c>
      <c r="C754">
        <f t="shared" si="103"/>
        <v>59.044519489489076</v>
      </c>
      <c r="D754">
        <f t="shared" si="104"/>
        <v>13.247439103461073</v>
      </c>
      <c r="E754">
        <f t="shared" si="105"/>
        <v>8.8241153342070735</v>
      </c>
      <c r="F754" s="7">
        <f t="shared" si="106"/>
        <v>-0.63993128964059198</v>
      </c>
      <c r="G754" s="7">
        <f t="shared" si="107"/>
        <v>119.3251960349164</v>
      </c>
      <c r="H754" s="7">
        <f t="shared" si="108"/>
        <v>-0.38882466067120952</v>
      </c>
      <c r="I754" s="7">
        <f t="shared" si="109"/>
        <v>-14.734817746256534</v>
      </c>
      <c r="J754" s="7" t="str">
        <f t="shared" si="102"/>
        <v>P_193A3AB9_001B1F1A336hr12</v>
      </c>
      <c r="K754" s="7" t="s">
        <v>159</v>
      </c>
      <c r="L754" s="1">
        <v>43774.761111111111</v>
      </c>
      <c r="M754" s="7" t="s">
        <v>115</v>
      </c>
      <c r="N754" s="7">
        <v>13</v>
      </c>
      <c r="O754" s="7" t="s">
        <v>50</v>
      </c>
      <c r="P754" s="7">
        <v>106</v>
      </c>
      <c r="Q754" s="7">
        <v>12</v>
      </c>
      <c r="R754" s="7">
        <v>2051</v>
      </c>
      <c r="S754" s="7">
        <v>5</v>
      </c>
      <c r="T754" s="7">
        <v>70</v>
      </c>
      <c r="U754" s="7">
        <v>67.59</v>
      </c>
      <c r="V754" s="7">
        <v>115.217</v>
      </c>
      <c r="W754" s="7">
        <v>1.9075</v>
      </c>
      <c r="X754" s="7">
        <v>336.279</v>
      </c>
      <c r="Y754" s="7">
        <v>34</v>
      </c>
      <c r="Z754" s="7">
        <v>40.333300000000001</v>
      </c>
      <c r="AA754" s="7"/>
      <c r="AB754" s="7">
        <v>80</v>
      </c>
      <c r="AC754" s="7"/>
      <c r="AD754" s="7">
        <v>3011.18</v>
      </c>
      <c r="AE754" s="7">
        <v>556.05600000000004</v>
      </c>
      <c r="AF754" s="7">
        <v>7.0998900000000003</v>
      </c>
      <c r="AG754" s="7">
        <v>0.20363700000000001</v>
      </c>
      <c r="AH754" s="7">
        <v>202.94399999999999</v>
      </c>
      <c r="AI754" s="7">
        <v>7.4321600000000002E-2</v>
      </c>
      <c r="AJ754" s="7">
        <v>1.0995900000000001</v>
      </c>
      <c r="AK754" s="7">
        <v>3.00258</v>
      </c>
      <c r="AL754" s="7">
        <v>28.584199999999999</v>
      </c>
      <c r="AM754" s="7">
        <v>2657.35</v>
      </c>
      <c r="AN754" s="7">
        <v>353.11099999999999</v>
      </c>
      <c r="AO754" s="7">
        <v>0.12931500000000001</v>
      </c>
      <c r="AP754" s="7">
        <v>-0.31312699999999999</v>
      </c>
      <c r="AQ754" s="7">
        <v>2447.35</v>
      </c>
      <c r="AR754" s="7">
        <v>-0.104286</v>
      </c>
      <c r="AS754" s="7">
        <v>3011.19</v>
      </c>
      <c r="AT754" s="7">
        <v>371.65300000000002</v>
      </c>
      <c r="AU754" s="7">
        <v>-0.34979100000000002</v>
      </c>
      <c r="AV754" s="7">
        <v>2447.37</v>
      </c>
      <c r="AW754" s="7">
        <v>2.0091500000000002E-2</v>
      </c>
      <c r="AX754" s="7">
        <v>-1.89097E-5</v>
      </c>
      <c r="AY754" s="7">
        <v>10.026899999999999</v>
      </c>
      <c r="AZ754" s="7">
        <v>30.1066</v>
      </c>
      <c r="BA754" s="7">
        <v>1.9123300000000001</v>
      </c>
    </row>
    <row r="755" spans="1:53" x14ac:dyDescent="0.35">
      <c r="A755" t="str">
        <f>IFERROR(VLOOKUP(O755,#REF!,3,FALSE),"normal")</f>
        <v>normal</v>
      </c>
      <c r="B755" t="s">
        <v>121</v>
      </c>
      <c r="C755">
        <f t="shared" si="103"/>
        <v>114.39723416177016</v>
      </c>
      <c r="D755">
        <f t="shared" si="104"/>
        <v>13.035270716852237</v>
      </c>
      <c r="E755">
        <f t="shared" si="105"/>
        <v>8.379760874409822</v>
      </c>
      <c r="F755" s="7">
        <f t="shared" si="106"/>
        <v>-0.6393260296198543</v>
      </c>
      <c r="G755" s="7">
        <f t="shared" si="107"/>
        <v>222.98998744507222</v>
      </c>
      <c r="H755" s="7">
        <f t="shared" si="108"/>
        <v>-0.31878272838804272</v>
      </c>
      <c r="I755" s="7">
        <f t="shared" si="109"/>
        <v>-15.865226368233627</v>
      </c>
      <c r="J755" s="7" t="str">
        <f t="shared" si="102"/>
        <v>P_193A3AB9_001B1F1A336hr13</v>
      </c>
      <c r="K755" s="7" t="s">
        <v>159</v>
      </c>
      <c r="L755" s="1">
        <v>43774.761111111111</v>
      </c>
      <c r="M755" s="7" t="s">
        <v>115</v>
      </c>
      <c r="N755" s="7">
        <v>13</v>
      </c>
      <c r="O755" s="7" t="s">
        <v>50</v>
      </c>
      <c r="P755" s="7">
        <v>106</v>
      </c>
      <c r="Q755" s="7">
        <v>13</v>
      </c>
      <c r="R755" s="7">
        <v>3</v>
      </c>
      <c r="S755" s="7">
        <v>5</v>
      </c>
      <c r="T755" s="7">
        <v>133</v>
      </c>
      <c r="U755" s="7">
        <v>127.44</v>
      </c>
      <c r="V755" s="7">
        <v>213.66800000000001</v>
      </c>
      <c r="W755" s="7">
        <v>1.92953</v>
      </c>
      <c r="X755" s="7">
        <v>336.94200000000001</v>
      </c>
      <c r="Y755" s="7">
        <v>34</v>
      </c>
      <c r="Z755" s="7">
        <v>40.666699999999999</v>
      </c>
      <c r="AA755" s="7"/>
      <c r="AB755" s="7">
        <v>80</v>
      </c>
      <c r="AC755" s="7"/>
      <c r="AD755" s="7">
        <v>3335.08</v>
      </c>
      <c r="AE755" s="7">
        <v>749.22199999999998</v>
      </c>
      <c r="AF755" s="7">
        <v>2.7558600000000002</v>
      </c>
      <c r="AG755" s="7">
        <v>0.27437800000000001</v>
      </c>
      <c r="AH755" s="7">
        <v>396.11099999999999</v>
      </c>
      <c r="AI755" s="7">
        <v>0.145062</v>
      </c>
      <c r="AJ755" s="7">
        <v>1.13828</v>
      </c>
      <c r="AK755" s="7">
        <v>3.1082200000000002</v>
      </c>
      <c r="AL755" s="7">
        <v>143.73400000000001</v>
      </c>
      <c r="AM755" s="7">
        <v>2657.35</v>
      </c>
      <c r="AN755" s="7">
        <v>353.11099999999999</v>
      </c>
      <c r="AO755" s="7">
        <v>0.12931500000000001</v>
      </c>
      <c r="AP755" s="7">
        <v>-0.31312699999999999</v>
      </c>
      <c r="AQ755" s="7">
        <v>2447.35</v>
      </c>
      <c r="AR755" s="7">
        <v>-0.100742</v>
      </c>
      <c r="AS755" s="7">
        <v>3335.09</v>
      </c>
      <c r="AT755" s="7">
        <v>371.166</v>
      </c>
      <c r="AU755" s="7">
        <v>-0.34979100000000002</v>
      </c>
      <c r="AV755" s="7">
        <v>2447.37</v>
      </c>
      <c r="AW755" s="7">
        <v>2.0065199999999998E-2</v>
      </c>
      <c r="AX755" s="7">
        <v>-1.89097E-5</v>
      </c>
      <c r="AY755" s="7">
        <v>4.0080400000000003</v>
      </c>
      <c r="AZ755" s="7">
        <v>12.4579</v>
      </c>
      <c r="BA755" s="7"/>
    </row>
    <row r="756" spans="1:53" x14ac:dyDescent="0.35">
      <c r="A756" t="str">
        <f>IFERROR(VLOOKUP(O756,#REF!,3,FALSE),"normal")</f>
        <v>normal</v>
      </c>
      <c r="B756" t="s">
        <v>121</v>
      </c>
      <c r="C756">
        <f t="shared" si="103"/>
        <v>154.29745571940748</v>
      </c>
      <c r="D756">
        <f t="shared" si="104"/>
        <v>13.997350956666121</v>
      </c>
      <c r="E756">
        <f t="shared" si="105"/>
        <v>8.8040520346688051</v>
      </c>
      <c r="F756" s="7">
        <f t="shared" si="106"/>
        <v>-0.65165097699700825</v>
      </c>
      <c r="G756" s="7">
        <f t="shared" si="107"/>
        <v>325.07480852634495</v>
      </c>
      <c r="H756" s="7">
        <f t="shared" si="108"/>
        <v>-0.3754032931861126</v>
      </c>
      <c r="I756" s="7">
        <f t="shared" si="109"/>
        <v>-17.037932053935226</v>
      </c>
      <c r="J756" s="7" t="str">
        <f t="shared" si="102"/>
        <v>P_193A3AB9_001B1F1A336hr14</v>
      </c>
      <c r="K756" s="7" t="s">
        <v>159</v>
      </c>
      <c r="L756" s="1">
        <v>43774.761111111111</v>
      </c>
      <c r="M756" s="7" t="s">
        <v>115</v>
      </c>
      <c r="N756" s="7">
        <v>13</v>
      </c>
      <c r="O756" s="7" t="s">
        <v>50</v>
      </c>
      <c r="P756" s="7">
        <v>106</v>
      </c>
      <c r="Q756" s="7">
        <v>14</v>
      </c>
      <c r="R756" s="7">
        <v>1</v>
      </c>
      <c r="S756" s="7">
        <v>5</v>
      </c>
      <c r="T756" s="7">
        <v>227</v>
      </c>
      <c r="U756" s="7">
        <v>216.74</v>
      </c>
      <c r="V756" s="7">
        <v>310.38200000000001</v>
      </c>
      <c r="W756" s="7">
        <v>1.9071899999999999</v>
      </c>
      <c r="X756" s="7">
        <v>336.32</v>
      </c>
      <c r="Y756" s="7">
        <v>34</v>
      </c>
      <c r="Z756" s="7">
        <v>40.333300000000001</v>
      </c>
      <c r="AA756" s="7"/>
      <c r="AB756" s="7">
        <v>80</v>
      </c>
      <c r="AC756" s="7"/>
      <c r="AD756" s="7">
        <v>3659.03</v>
      </c>
      <c r="AE756" s="7">
        <v>928.27800000000002</v>
      </c>
      <c r="AF756" s="7">
        <v>0.75190400000000002</v>
      </c>
      <c r="AG756" s="7">
        <v>0.339951</v>
      </c>
      <c r="AH756" s="7">
        <v>575.16700000000003</v>
      </c>
      <c r="AI756" s="7">
        <v>0.21063599999999999</v>
      </c>
      <c r="AJ756" s="7">
        <v>0.971835</v>
      </c>
      <c r="AK756" s="7">
        <v>2.6537199999999999</v>
      </c>
      <c r="AL756" s="7">
        <v>764.947</v>
      </c>
      <c r="AM756" s="7">
        <v>2657.35</v>
      </c>
      <c r="AN756" s="7">
        <v>353.11099999999999</v>
      </c>
      <c r="AO756" s="7">
        <v>0.12931500000000001</v>
      </c>
      <c r="AP756" s="7">
        <v>-0.31312699999999999</v>
      </c>
      <c r="AQ756" s="7">
        <v>2447.35</v>
      </c>
      <c r="AR756" s="7">
        <v>-0.117995</v>
      </c>
      <c r="AS756" s="7">
        <v>3659.05</v>
      </c>
      <c r="AT756" s="7">
        <v>372.44499999999999</v>
      </c>
      <c r="AU756" s="7">
        <v>-0.34979100000000002</v>
      </c>
      <c r="AV756" s="7">
        <v>2447.37</v>
      </c>
      <c r="AW756" s="7">
        <v>2.0134300000000001E-2</v>
      </c>
      <c r="AX756" s="7">
        <v>-1.89097E-5</v>
      </c>
      <c r="AY756" s="7">
        <v>1.8410299999999999</v>
      </c>
      <c r="AZ756" s="7">
        <v>4.8855700000000004</v>
      </c>
      <c r="BA756" s="7"/>
    </row>
    <row r="757" spans="1:53" x14ac:dyDescent="0.35">
      <c r="A757" t="str">
        <f>IFERROR(VLOOKUP(O757,#REF!,3,FALSE),"normal")</f>
        <v>normal</v>
      </c>
      <c r="B757" t="s">
        <v>121</v>
      </c>
      <c r="C757">
        <f t="shared" si="103"/>
        <v>130.03788268903543</v>
      </c>
      <c r="D757">
        <f t="shared" si="104"/>
        <v>13.281648750965937</v>
      </c>
      <c r="E757">
        <f t="shared" si="105"/>
        <v>8.8138454601696488</v>
      </c>
      <c r="F757" s="7">
        <f t="shared" si="106"/>
        <v>-0.64063509768197258</v>
      </c>
      <c r="G757" s="7">
        <f t="shared" si="107"/>
        <v>432.46687134272747</v>
      </c>
      <c r="H757" s="7">
        <f t="shared" si="108"/>
        <v>-0.50467151914853681</v>
      </c>
      <c r="I757" s="7">
        <f t="shared" si="109"/>
        <v>-17.767858339700524</v>
      </c>
      <c r="J757" s="7" t="str">
        <f t="shared" si="102"/>
        <v>P_193A3AB9_001B1F1A336hr15</v>
      </c>
      <c r="K757" s="7" t="s">
        <v>159</v>
      </c>
      <c r="L757" s="1">
        <v>43774.761111111111</v>
      </c>
      <c r="M757" s="7" t="s">
        <v>115</v>
      </c>
      <c r="N757" s="7">
        <v>13</v>
      </c>
      <c r="O757" s="7" t="s">
        <v>50</v>
      </c>
      <c r="P757" s="7">
        <v>106</v>
      </c>
      <c r="Q757" s="7">
        <v>15</v>
      </c>
      <c r="R757" s="7">
        <v>3</v>
      </c>
      <c r="S757" s="7">
        <v>5</v>
      </c>
      <c r="T757" s="7">
        <v>400</v>
      </c>
      <c r="U757" s="7">
        <v>381.09</v>
      </c>
      <c r="V757" s="7">
        <v>412.02199999999999</v>
      </c>
      <c r="W757" s="7">
        <v>1.90734</v>
      </c>
      <c r="X757" s="7">
        <v>336.3</v>
      </c>
      <c r="Y757" s="7">
        <v>34</v>
      </c>
      <c r="Z757" s="7">
        <v>40.333300000000001</v>
      </c>
      <c r="AA757" s="7"/>
      <c r="AB757" s="7">
        <v>80</v>
      </c>
      <c r="AC757" s="7"/>
      <c r="AD757" s="7">
        <v>3983.04</v>
      </c>
      <c r="AE757" s="7">
        <v>1122.17</v>
      </c>
      <c r="AF757" s="7">
        <v>1.4245699999999999</v>
      </c>
      <c r="AG757" s="7">
        <v>0.41095599999999999</v>
      </c>
      <c r="AH757" s="7">
        <v>769.05600000000004</v>
      </c>
      <c r="AI757" s="7">
        <v>0.28164099999999997</v>
      </c>
      <c r="AJ757" s="7">
        <v>0.73904000000000003</v>
      </c>
      <c r="AK757" s="7">
        <v>2.0180400000000001</v>
      </c>
      <c r="AL757" s="7">
        <v>539.84900000000005</v>
      </c>
      <c r="AM757" s="7">
        <v>2657.35</v>
      </c>
      <c r="AN757" s="7">
        <v>353.11099999999999</v>
      </c>
      <c r="AO757" s="7">
        <v>0.12931500000000001</v>
      </c>
      <c r="AP757" s="7">
        <v>-0.31312699999999999</v>
      </c>
      <c r="AQ757" s="7">
        <v>2447.35</v>
      </c>
      <c r="AR757" s="7">
        <v>-0.155164</v>
      </c>
      <c r="AS757" s="7">
        <v>3983.06</v>
      </c>
      <c r="AT757" s="7">
        <v>372.05900000000003</v>
      </c>
      <c r="AU757" s="7">
        <v>-0.34979100000000002</v>
      </c>
      <c r="AV757" s="7">
        <v>2447.37</v>
      </c>
      <c r="AW757" s="7">
        <v>2.0113499999999999E-2</v>
      </c>
      <c r="AX757" s="7">
        <v>-1.89097E-5</v>
      </c>
      <c r="AY757" s="7">
        <v>1.0177</v>
      </c>
      <c r="AZ757" s="7">
        <v>2.0537700000000001</v>
      </c>
      <c r="BA757" s="7"/>
    </row>
    <row r="758" spans="1:53" x14ac:dyDescent="0.35">
      <c r="A758" t="str">
        <f>IFERROR(VLOOKUP(O758,#REF!,3,FALSE),"normal")</f>
        <v>normal</v>
      </c>
      <c r="B758" t="s">
        <v>121</v>
      </c>
      <c r="C758">
        <f t="shared" si="103"/>
        <v>-64.091618770641787</v>
      </c>
      <c r="D758">
        <f t="shared" si="104"/>
        <v>-1.331609591090877</v>
      </c>
      <c r="E758">
        <f t="shared" si="105"/>
        <v>-3.9350572807308062</v>
      </c>
      <c r="F758" s="7">
        <f t="shared" si="106"/>
        <v>-0.90769780014280377</v>
      </c>
      <c r="G758" s="7">
        <f t="shared" si="107"/>
        <v>-4.3927563249001338</v>
      </c>
      <c r="H758" s="7">
        <f t="shared" si="108"/>
        <v>-1.000470061423143</v>
      </c>
      <c r="I758" s="7">
        <f t="shared" si="109"/>
        <v>6.9579928166154792</v>
      </c>
      <c r="J758" s="7" t="str">
        <f t="shared" si="102"/>
        <v>P_163A3AB9_001B1649336hr12</v>
      </c>
      <c r="K758" s="7" t="s">
        <v>159</v>
      </c>
      <c r="L758" s="1">
        <v>43774.761111111111</v>
      </c>
      <c r="M758" s="7" t="s">
        <v>115</v>
      </c>
      <c r="N758" s="7">
        <v>14</v>
      </c>
      <c r="O758" s="7" t="s">
        <v>51</v>
      </c>
      <c r="P758" s="7">
        <v>106</v>
      </c>
      <c r="Q758" s="7">
        <v>12</v>
      </c>
      <c r="R758" s="7">
        <v>2051</v>
      </c>
      <c r="S758" s="7">
        <v>5</v>
      </c>
      <c r="T758" s="7">
        <v>70</v>
      </c>
      <c r="U758" s="7">
        <v>67.59</v>
      </c>
      <c r="V758" s="7">
        <v>-4.2415200000000004</v>
      </c>
      <c r="W758" s="7">
        <v>1.08588</v>
      </c>
      <c r="X758" s="7">
        <v>401.60599999999999</v>
      </c>
      <c r="Y758" s="7">
        <v>34</v>
      </c>
      <c r="Z758" s="7">
        <v>40</v>
      </c>
      <c r="AA758" s="7"/>
      <c r="AB758" s="7">
        <v>80</v>
      </c>
      <c r="AC758" s="7"/>
      <c r="AD758" s="7">
        <v>3011.61</v>
      </c>
      <c r="AE758" s="7">
        <v>397</v>
      </c>
      <c r="AF758" s="7">
        <v>0.48507099999999997</v>
      </c>
      <c r="AG758" s="7">
        <v>0.14538799999999999</v>
      </c>
      <c r="AH758" s="7">
        <v>-0.33333299999999999</v>
      </c>
      <c r="AI758" s="7">
        <v>-1.2207200000000001E-4</v>
      </c>
      <c r="AJ758" s="7">
        <v>-1.8060699999999999E-3</v>
      </c>
      <c r="AK758" s="7">
        <v>-4.9316999999999998E-3</v>
      </c>
      <c r="AL758" s="7">
        <v>-0.68718400000000002</v>
      </c>
      <c r="AM758" s="7">
        <v>2657.79</v>
      </c>
      <c r="AN758" s="7">
        <v>397.33300000000003</v>
      </c>
      <c r="AO758" s="7">
        <v>0.14551</v>
      </c>
      <c r="AP758" s="7">
        <v>5.4490999999999998E-2</v>
      </c>
      <c r="AQ758" s="7">
        <v>2447.79</v>
      </c>
      <c r="AR758" s="7">
        <v>-11.049099999999999</v>
      </c>
      <c r="AS758" s="7">
        <v>3011.63</v>
      </c>
      <c r="AT758" s="7">
        <v>2.4949400000000002</v>
      </c>
      <c r="AU758" s="7">
        <v>1.9357599999999999E-2</v>
      </c>
      <c r="AV758" s="7">
        <v>2447.81</v>
      </c>
      <c r="AW758" s="7">
        <v>1.34876E-4</v>
      </c>
      <c r="AX758" s="7">
        <v>1.0464700000000001E-6</v>
      </c>
      <c r="AY758" s="7">
        <v>55.593000000000004</v>
      </c>
      <c r="AZ758" s="7">
        <v>-0.27416800000000002</v>
      </c>
      <c r="BA758" s="7">
        <v>0</v>
      </c>
    </row>
    <row r="759" spans="1:53" x14ac:dyDescent="0.35">
      <c r="A759" t="str">
        <f>IFERROR(VLOOKUP(O759,#REF!,3,FALSE),"normal")</f>
        <v>normal</v>
      </c>
      <c r="B759" t="s">
        <v>121</v>
      </c>
      <c r="C759">
        <f t="shared" si="103"/>
        <v>-122.84066679857585</v>
      </c>
      <c r="D759">
        <f t="shared" si="104"/>
        <v>-1.3346809573847871</v>
      </c>
      <c r="E759">
        <f t="shared" si="105"/>
        <v>-3.9447986144378362</v>
      </c>
      <c r="F759" s="7">
        <f t="shared" si="106"/>
        <v>-0.90778745274603911</v>
      </c>
      <c r="G759" s="7">
        <f t="shared" si="107"/>
        <v>-4.917535153797866</v>
      </c>
      <c r="H759" s="7">
        <f t="shared" si="108"/>
        <v>-1.0006124270493941</v>
      </c>
      <c r="I759" s="7">
        <f t="shared" si="109"/>
        <v>6.8370254054800537</v>
      </c>
      <c r="J759" s="7" t="str">
        <f t="shared" si="102"/>
        <v>P_163A3AB9_001B1649336hr13</v>
      </c>
      <c r="K759" s="7" t="s">
        <v>159</v>
      </c>
      <c r="L759" s="1">
        <v>43774.761111111111</v>
      </c>
      <c r="M759" s="7" t="s">
        <v>115</v>
      </c>
      <c r="N759" s="7">
        <v>14</v>
      </c>
      <c r="O759" s="7" t="s">
        <v>51</v>
      </c>
      <c r="P759" s="7">
        <v>106</v>
      </c>
      <c r="Q759" s="7">
        <v>13</v>
      </c>
      <c r="R759" s="7">
        <v>3</v>
      </c>
      <c r="S759" s="7">
        <v>5</v>
      </c>
      <c r="T759" s="7">
        <v>133</v>
      </c>
      <c r="U759" s="7">
        <v>127.44</v>
      </c>
      <c r="V759" s="7">
        <v>-4.7119600000000004</v>
      </c>
      <c r="W759" s="7">
        <v>1.08548</v>
      </c>
      <c r="X759" s="7">
        <v>401.61500000000001</v>
      </c>
      <c r="Y759" s="7">
        <v>34</v>
      </c>
      <c r="Z759" s="7">
        <v>40</v>
      </c>
      <c r="AA759" s="7"/>
      <c r="AB759" s="7">
        <v>80</v>
      </c>
      <c r="AC759" s="7"/>
      <c r="AD759" s="7">
        <v>3335.52</v>
      </c>
      <c r="AE759" s="7">
        <v>396.5</v>
      </c>
      <c r="AF759" s="7">
        <v>0.51449599999999995</v>
      </c>
      <c r="AG759" s="7">
        <v>0.145205</v>
      </c>
      <c r="AH759" s="7">
        <v>-0.83333299999999999</v>
      </c>
      <c r="AI759" s="7">
        <v>-3.0518E-4</v>
      </c>
      <c r="AJ759" s="7">
        <v>-2.3947E-3</v>
      </c>
      <c r="AK759" s="7">
        <v>-6.5390200000000004E-3</v>
      </c>
      <c r="AL759" s="7">
        <v>-1.61971</v>
      </c>
      <c r="AM759" s="7">
        <v>2657.79</v>
      </c>
      <c r="AN759" s="7">
        <v>397.33300000000003</v>
      </c>
      <c r="AO759" s="7">
        <v>0.14551</v>
      </c>
      <c r="AP759" s="7">
        <v>5.4490999999999998E-2</v>
      </c>
      <c r="AQ759" s="7">
        <v>2447.79</v>
      </c>
      <c r="AR759" s="7">
        <v>-8.3331999999999997</v>
      </c>
      <c r="AS759" s="7">
        <v>3335.54</v>
      </c>
      <c r="AT759" s="7">
        <v>2.2737400000000001</v>
      </c>
      <c r="AU759" s="7">
        <v>1.9357599999999999E-2</v>
      </c>
      <c r="AV759" s="7">
        <v>2447.81</v>
      </c>
      <c r="AW759" s="7">
        <v>1.2291799999999999E-4</v>
      </c>
      <c r="AX759" s="7">
        <v>1.0464700000000001E-6</v>
      </c>
      <c r="AY759" s="7">
        <v>38.074599999999997</v>
      </c>
      <c r="AZ759" s="7">
        <v>-0.248971</v>
      </c>
      <c r="BA759" s="7"/>
    </row>
    <row r="760" spans="1:53" x14ac:dyDescent="0.35">
      <c r="A760" t="str">
        <f>IFERROR(VLOOKUP(O760,#REF!,3,FALSE),"normal")</f>
        <v>normal</v>
      </c>
      <c r="B760" t="s">
        <v>121</v>
      </c>
      <c r="C760">
        <f t="shared" si="103"/>
        <v>-204.37077496007709</v>
      </c>
      <c r="D760">
        <f t="shared" si="104"/>
        <v>-1.3342327017994275</v>
      </c>
      <c r="E760">
        <f t="shared" si="105"/>
        <v>-3.9502782794589009</v>
      </c>
      <c r="F760" s="7">
        <f t="shared" si="106"/>
        <v>-0.90785637263642305</v>
      </c>
      <c r="G760" s="7">
        <f t="shared" si="107"/>
        <v>-4.9412770139337452</v>
      </c>
      <c r="H760" s="7">
        <f t="shared" si="108"/>
        <v>-1.0003666004483407</v>
      </c>
      <c r="I760" s="7">
        <f t="shared" si="109"/>
        <v>6.9604746890646014</v>
      </c>
      <c r="J760" s="7" t="str">
        <f t="shared" si="102"/>
        <v>P_163A3AB9_001B1649336hr14</v>
      </c>
      <c r="K760" s="7" t="s">
        <v>159</v>
      </c>
      <c r="L760" s="1">
        <v>43774.761111111111</v>
      </c>
      <c r="M760" s="7" t="s">
        <v>115</v>
      </c>
      <c r="N760" s="7">
        <v>14</v>
      </c>
      <c r="O760" s="7" t="s">
        <v>51</v>
      </c>
      <c r="P760" s="7">
        <v>106</v>
      </c>
      <c r="Q760" s="7">
        <v>14</v>
      </c>
      <c r="R760" s="7">
        <v>1</v>
      </c>
      <c r="S760" s="7">
        <v>5</v>
      </c>
      <c r="T760" s="7">
        <v>227</v>
      </c>
      <c r="U760" s="7">
        <v>216.74</v>
      </c>
      <c r="V760" s="7">
        <v>-4.7179399999999996</v>
      </c>
      <c r="W760" s="7">
        <v>1.08524</v>
      </c>
      <c r="X760" s="7">
        <v>401.62</v>
      </c>
      <c r="Y760" s="7">
        <v>34</v>
      </c>
      <c r="Z760" s="7">
        <v>40</v>
      </c>
      <c r="AA760" s="7"/>
      <c r="AB760" s="7">
        <v>80</v>
      </c>
      <c r="AC760" s="7"/>
      <c r="AD760" s="7">
        <v>3659.47</v>
      </c>
      <c r="AE760" s="7">
        <v>396.5</v>
      </c>
      <c r="AF760" s="7">
        <v>0.51449599999999995</v>
      </c>
      <c r="AG760" s="7">
        <v>0.145205</v>
      </c>
      <c r="AH760" s="7">
        <v>-0.83333299999999999</v>
      </c>
      <c r="AI760" s="7">
        <v>-3.0518E-4</v>
      </c>
      <c r="AJ760" s="7">
        <v>-1.4080500000000001E-3</v>
      </c>
      <c r="AK760" s="7">
        <v>-3.8448499999999999E-3</v>
      </c>
      <c r="AL760" s="7">
        <v>-1.61971</v>
      </c>
      <c r="AM760" s="7">
        <v>2657.79</v>
      </c>
      <c r="AN760" s="7">
        <v>397.33300000000003</v>
      </c>
      <c r="AO760" s="7">
        <v>0.14551</v>
      </c>
      <c r="AP760" s="7">
        <v>5.4490999999999998E-2</v>
      </c>
      <c r="AQ760" s="7">
        <v>2447.79</v>
      </c>
      <c r="AR760" s="7">
        <v>-14.1724</v>
      </c>
      <c r="AS760" s="7">
        <v>3659.48</v>
      </c>
      <c r="AT760" s="7">
        <v>2.1414800000000001</v>
      </c>
      <c r="AU760" s="7">
        <v>1.9357599999999999E-2</v>
      </c>
      <c r="AV760" s="7">
        <v>2447.81</v>
      </c>
      <c r="AW760" s="7">
        <v>1.15769E-4</v>
      </c>
      <c r="AX760" s="7">
        <v>1.0464700000000001E-6</v>
      </c>
      <c r="AY760" s="7">
        <v>97.048900000000003</v>
      </c>
      <c r="AZ760" s="7">
        <v>-0.373139</v>
      </c>
      <c r="BA760" s="7"/>
    </row>
    <row r="761" spans="1:53" x14ac:dyDescent="0.35">
      <c r="A761" t="str">
        <f>IFERROR(VLOOKUP(O761,#REF!,3,FALSE),"normal")</f>
        <v>normal</v>
      </c>
      <c r="B761" t="s">
        <v>121</v>
      </c>
      <c r="C761">
        <f t="shared" si="103"/>
        <v>-353.23956983996146</v>
      </c>
      <c r="D761">
        <f t="shared" si="104"/>
        <v>-1.3288369085816223</v>
      </c>
      <c r="E761">
        <f t="shared" si="105"/>
        <v>-3.9459743322799299</v>
      </c>
      <c r="F761" s="7">
        <f t="shared" si="106"/>
        <v>-0.90785132737352392</v>
      </c>
      <c r="G761" s="7">
        <f t="shared" si="107"/>
        <v>-4.8402004775774747</v>
      </c>
      <c r="H761" s="7">
        <f t="shared" si="108"/>
        <v>-1.0001833001877807</v>
      </c>
      <c r="I761" s="7">
        <f t="shared" si="109"/>
        <v>7.0606629638726668</v>
      </c>
      <c r="J761" s="7" t="str">
        <f t="shared" si="102"/>
        <v>P_163A3AB9_001B1649336hr15</v>
      </c>
      <c r="K761" s="7" t="s">
        <v>159</v>
      </c>
      <c r="L761" s="1">
        <v>43774.761111111111</v>
      </c>
      <c r="M761" s="7" t="s">
        <v>115</v>
      </c>
      <c r="N761" s="7">
        <v>14</v>
      </c>
      <c r="O761" s="7" t="s">
        <v>51</v>
      </c>
      <c r="P761" s="7">
        <v>106</v>
      </c>
      <c r="Q761" s="7">
        <v>15</v>
      </c>
      <c r="R761" s="7">
        <v>3</v>
      </c>
      <c r="S761" s="7">
        <v>5</v>
      </c>
      <c r="T761" s="7">
        <v>400</v>
      </c>
      <c r="U761" s="7">
        <v>381.09</v>
      </c>
      <c r="V761" s="7">
        <v>-4.6113799999999996</v>
      </c>
      <c r="W761" s="7">
        <v>1.08541</v>
      </c>
      <c r="X761" s="7">
        <v>401.61599999999999</v>
      </c>
      <c r="Y761" s="7">
        <v>34</v>
      </c>
      <c r="Z761" s="7">
        <v>40</v>
      </c>
      <c r="AA761" s="7"/>
      <c r="AB761" s="7">
        <v>80</v>
      </c>
      <c r="AC761" s="7"/>
      <c r="AD761" s="7">
        <v>3983.48</v>
      </c>
      <c r="AE761" s="7">
        <v>396.61099999999999</v>
      </c>
      <c r="AF761" s="7">
        <v>0.50163100000000005</v>
      </c>
      <c r="AG761" s="7">
        <v>0.14524599999999999</v>
      </c>
      <c r="AH761" s="7">
        <v>-0.72222200000000003</v>
      </c>
      <c r="AI761" s="7">
        <v>-2.6448999999999998E-4</v>
      </c>
      <c r="AJ761" s="7">
        <v>-6.9403499999999996E-4</v>
      </c>
      <c r="AK761" s="7">
        <v>-1.89515E-3</v>
      </c>
      <c r="AL761" s="7">
        <v>-1.4397500000000001</v>
      </c>
      <c r="AM761" s="7">
        <v>2657.79</v>
      </c>
      <c r="AN761" s="7">
        <v>397.33300000000003</v>
      </c>
      <c r="AO761" s="7">
        <v>0.14551</v>
      </c>
      <c r="AP761" s="7">
        <v>5.4490999999999998E-2</v>
      </c>
      <c r="AQ761" s="7">
        <v>2447.79</v>
      </c>
      <c r="AR761" s="7">
        <v>-28.7529</v>
      </c>
      <c r="AS761" s="7">
        <v>3983.5</v>
      </c>
      <c r="AT761" s="7">
        <v>2.23427</v>
      </c>
      <c r="AU761" s="7">
        <v>1.9357599999999999E-2</v>
      </c>
      <c r="AV761" s="7">
        <v>2447.81</v>
      </c>
      <c r="AW761" s="7">
        <v>1.20784E-4</v>
      </c>
      <c r="AX761" s="7">
        <v>1.0464700000000001E-6</v>
      </c>
      <c r="AY761" s="7">
        <v>72.328800000000001</v>
      </c>
      <c r="AZ761" s="7">
        <v>-0.137074</v>
      </c>
      <c r="BA761" s="7"/>
    </row>
    <row r="762" spans="1:53" x14ac:dyDescent="0.35">
      <c r="A762" t="str">
        <f>IFERROR(VLOOKUP(O762,#REF!,3,FALSE),"normal")</f>
        <v>normal</v>
      </c>
      <c r="B762" t="s">
        <v>121</v>
      </c>
      <c r="C762">
        <f t="shared" si="103"/>
        <v>26.0414746311409</v>
      </c>
      <c r="D762">
        <f t="shared" si="104"/>
        <v>2.9222549967857119</v>
      </c>
      <c r="E762">
        <f t="shared" si="105"/>
        <v>3.11223617789513</v>
      </c>
      <c r="F762" s="7">
        <f t="shared" si="106"/>
        <v>-0.39464517022541939</v>
      </c>
      <c r="G762" s="7">
        <f t="shared" si="107"/>
        <v>89.992410119840201</v>
      </c>
      <c r="H762" s="7">
        <f t="shared" si="108"/>
        <v>-0.17608767867436556</v>
      </c>
      <c r="I762" s="7">
        <f t="shared" si="109"/>
        <v>0.54664829850221053</v>
      </c>
      <c r="J762" s="7" t="str">
        <f t="shared" si="102"/>
        <v>P_163A3AB9_001B1549336hr12</v>
      </c>
      <c r="K762" s="7" t="s">
        <v>159</v>
      </c>
      <c r="L762" s="1">
        <v>43774.761111111111</v>
      </c>
      <c r="M762" s="7" t="s">
        <v>115</v>
      </c>
      <c r="N762" s="7">
        <v>15</v>
      </c>
      <c r="O762" s="7" t="s">
        <v>52</v>
      </c>
      <c r="P762" s="7">
        <v>106</v>
      </c>
      <c r="Q762" s="7">
        <v>12</v>
      </c>
      <c r="R762" s="7">
        <v>2051</v>
      </c>
      <c r="S762" s="7">
        <v>5</v>
      </c>
      <c r="T762" s="7">
        <v>70</v>
      </c>
      <c r="U762" s="7">
        <v>67.59</v>
      </c>
      <c r="V762" s="7">
        <v>86.894099999999995</v>
      </c>
      <c r="W762" s="7">
        <v>7.4306700000000001</v>
      </c>
      <c r="X762" s="7">
        <v>160.15199999999999</v>
      </c>
      <c r="Y762" s="7">
        <v>34</v>
      </c>
      <c r="Z762" s="7">
        <v>41</v>
      </c>
      <c r="AA762" s="7"/>
      <c r="AB762" s="7">
        <v>80</v>
      </c>
      <c r="AC762" s="7"/>
      <c r="AD762" s="7">
        <v>3012.04</v>
      </c>
      <c r="AE762" s="7">
        <v>805.83299999999997</v>
      </c>
      <c r="AF762" s="7">
        <v>20.901</v>
      </c>
      <c r="AG762" s="7">
        <v>0.29510900000000001</v>
      </c>
      <c r="AH762" s="7">
        <v>622.55600000000004</v>
      </c>
      <c r="AI762" s="7">
        <v>0.22799</v>
      </c>
      <c r="AJ762" s="7">
        <v>3.3731300000000002</v>
      </c>
      <c r="AK762" s="7">
        <v>9.2107600000000005</v>
      </c>
      <c r="AL762" s="7">
        <v>29.785900000000002</v>
      </c>
      <c r="AM762" s="7">
        <v>2658.23</v>
      </c>
      <c r="AN762" s="7">
        <v>183.27799999999999</v>
      </c>
      <c r="AO762" s="7">
        <v>6.7119399999999996E-2</v>
      </c>
      <c r="AP762" s="7">
        <v>0.37261699999999998</v>
      </c>
      <c r="AQ762" s="7">
        <v>2448.23</v>
      </c>
      <c r="AR762" s="7">
        <v>4.04546E-2</v>
      </c>
      <c r="AS762" s="7">
        <v>3012.04</v>
      </c>
      <c r="AT762" s="7">
        <v>3218.35</v>
      </c>
      <c r="AU762" s="7">
        <v>-1.5380400000000001</v>
      </c>
      <c r="AV762" s="7">
        <v>2448.2399999999998</v>
      </c>
      <c r="AW762" s="7">
        <v>0.173984</v>
      </c>
      <c r="AX762" s="7">
        <v>-8.3146599999999994E-5</v>
      </c>
      <c r="AY762" s="7">
        <v>10.306800000000001</v>
      </c>
      <c r="AZ762" s="7">
        <v>94.933199999999999</v>
      </c>
      <c r="BA762" s="7">
        <v>1.9126700000000001</v>
      </c>
    </row>
    <row r="763" spans="1:53" x14ac:dyDescent="0.35">
      <c r="A763" t="str">
        <f>IFERROR(VLOOKUP(O763,#REF!,3,FALSE),"normal")</f>
        <v>normal</v>
      </c>
      <c r="B763" t="s">
        <v>121</v>
      </c>
      <c r="C763">
        <f t="shared" si="103"/>
        <v>63.221444399689545</v>
      </c>
      <c r="D763">
        <f t="shared" si="104"/>
        <v>3.1255688168624913</v>
      </c>
      <c r="E763">
        <f t="shared" si="105"/>
        <v>3.1115434570549327</v>
      </c>
      <c r="F763" s="7">
        <f t="shared" si="106"/>
        <v>-0.39478615403432954</v>
      </c>
      <c r="G763" s="7">
        <f t="shared" si="107"/>
        <v>185.27743251726304</v>
      </c>
      <c r="H763" s="7">
        <f t="shared" si="108"/>
        <v>-9.751239677441273E-2</v>
      </c>
      <c r="I763" s="7">
        <f t="shared" si="109"/>
        <v>0.54293505157640154</v>
      </c>
      <c r="J763" s="7" t="str">
        <f t="shared" si="102"/>
        <v>P_163A3AB9_001B1549336hr13</v>
      </c>
      <c r="K763" s="7" t="s">
        <v>159</v>
      </c>
      <c r="L763" s="1">
        <v>43774.761111111111</v>
      </c>
      <c r="M763" s="7" t="s">
        <v>115</v>
      </c>
      <c r="N763" s="7">
        <v>15</v>
      </c>
      <c r="O763" s="7" t="s">
        <v>52</v>
      </c>
      <c r="P763" s="7">
        <v>106</v>
      </c>
      <c r="Q763" s="7">
        <v>13</v>
      </c>
      <c r="R763" s="7">
        <v>3</v>
      </c>
      <c r="S763" s="7">
        <v>5</v>
      </c>
      <c r="T763" s="7">
        <v>133</v>
      </c>
      <c r="U763" s="7">
        <v>127.44</v>
      </c>
      <c r="V763" s="7">
        <v>177.53200000000001</v>
      </c>
      <c r="W763" s="7">
        <v>7.42204</v>
      </c>
      <c r="X763" s="7">
        <v>160.184</v>
      </c>
      <c r="Y763" s="7">
        <v>34</v>
      </c>
      <c r="Z763" s="7">
        <v>41</v>
      </c>
      <c r="AA763" s="7"/>
      <c r="AB763" s="7">
        <v>80</v>
      </c>
      <c r="AC763" s="7"/>
      <c r="AD763" s="7">
        <v>3335.95</v>
      </c>
      <c r="AE763" s="7">
        <v>1477.83</v>
      </c>
      <c r="AF763" s="7">
        <v>14.944000000000001</v>
      </c>
      <c r="AG763" s="7">
        <v>0.54120699999999999</v>
      </c>
      <c r="AH763" s="7">
        <v>1294.56</v>
      </c>
      <c r="AI763" s="7">
        <v>0.47408800000000001</v>
      </c>
      <c r="AJ763" s="7">
        <v>3.7200899999999999</v>
      </c>
      <c r="AK763" s="7">
        <v>10.158200000000001</v>
      </c>
      <c r="AL763" s="7">
        <v>86.626999999999995</v>
      </c>
      <c r="AM763" s="7">
        <v>2658.23</v>
      </c>
      <c r="AN763" s="7">
        <v>183.27799999999999</v>
      </c>
      <c r="AO763" s="7">
        <v>6.7119399999999996E-2</v>
      </c>
      <c r="AP763" s="7">
        <v>0.37261699999999998</v>
      </c>
      <c r="AQ763" s="7">
        <v>2448.23</v>
      </c>
      <c r="AR763" s="7">
        <v>3.6681600000000002E-2</v>
      </c>
      <c r="AS763" s="7">
        <v>3335.97</v>
      </c>
      <c r="AT763" s="7">
        <v>3212.35</v>
      </c>
      <c r="AU763" s="7">
        <v>-1.5380400000000001</v>
      </c>
      <c r="AV763" s="7">
        <v>2448.2399999999998</v>
      </c>
      <c r="AW763" s="7">
        <v>0.17366000000000001</v>
      </c>
      <c r="AX763" s="7">
        <v>-8.3146599999999994E-5</v>
      </c>
      <c r="AY763" s="7">
        <v>6.32728</v>
      </c>
      <c r="AZ763" s="7">
        <v>64.273499999999999</v>
      </c>
      <c r="BA763" s="7"/>
    </row>
    <row r="764" spans="1:53" x14ac:dyDescent="0.35">
      <c r="A764" t="str">
        <f>IFERROR(VLOOKUP(O764,#REF!,3,FALSE),"normal")</f>
        <v>normal</v>
      </c>
      <c r="B764" t="s">
        <v>121</v>
      </c>
      <c r="C764">
        <f t="shared" si="103"/>
        <v>90.057722381531192</v>
      </c>
      <c r="D764">
        <f t="shared" si="104"/>
        <v>3.1295837499306267</v>
      </c>
      <c r="E764">
        <f t="shared" si="105"/>
        <v>3.1106739951053788</v>
      </c>
      <c r="F764" s="7">
        <f t="shared" si="106"/>
        <v>-0.39584800469483572</v>
      </c>
      <c r="G764" s="7">
        <f t="shared" si="107"/>
        <v>295.73049737012087</v>
      </c>
      <c r="H764" s="7">
        <f t="shared" si="108"/>
        <v>-0.14096234617935305</v>
      </c>
      <c r="I764" s="7">
        <f t="shared" si="109"/>
        <v>0.54970156952324556</v>
      </c>
      <c r="J764" s="7" t="str">
        <f t="shared" si="102"/>
        <v>P_163A3AB9_001B1549336hr14</v>
      </c>
      <c r="K764" s="7" t="s">
        <v>159</v>
      </c>
      <c r="L764" s="1">
        <v>43774.761111111111</v>
      </c>
      <c r="M764" s="7" t="s">
        <v>115</v>
      </c>
      <c r="N764" s="7">
        <v>15</v>
      </c>
      <c r="O764" s="7" t="s">
        <v>52</v>
      </c>
      <c r="P764" s="7">
        <v>106</v>
      </c>
      <c r="Q764" s="7">
        <v>14</v>
      </c>
      <c r="R764" s="7">
        <v>1</v>
      </c>
      <c r="S764" s="7">
        <v>5</v>
      </c>
      <c r="T764" s="7">
        <v>227</v>
      </c>
      <c r="U764" s="7">
        <v>216.74</v>
      </c>
      <c r="V764" s="7">
        <v>282.36399999999998</v>
      </c>
      <c r="W764" s="7">
        <v>7.4122199999999996</v>
      </c>
      <c r="X764" s="7">
        <v>160.221</v>
      </c>
      <c r="Y764" s="7">
        <v>34</v>
      </c>
      <c r="Z764" s="7">
        <v>41</v>
      </c>
      <c r="AA764" s="7"/>
      <c r="AB764" s="7">
        <v>80</v>
      </c>
      <c r="AC764" s="7"/>
      <c r="AD764" s="7">
        <v>3659.9</v>
      </c>
      <c r="AE764" s="7">
        <v>2253.17</v>
      </c>
      <c r="AF764" s="7">
        <v>8.4870099999999997</v>
      </c>
      <c r="AG764" s="7">
        <v>0.82514699999999996</v>
      </c>
      <c r="AH764" s="7">
        <v>2069.89</v>
      </c>
      <c r="AI764" s="7">
        <v>0.75802700000000001</v>
      </c>
      <c r="AJ764" s="7">
        <v>3.4973999999999998</v>
      </c>
      <c r="AK764" s="7">
        <v>9.5501000000000005</v>
      </c>
      <c r="AL764" s="7">
        <v>243.88900000000001</v>
      </c>
      <c r="AM764" s="7">
        <v>2658.23</v>
      </c>
      <c r="AN764" s="7">
        <v>183.27799999999999</v>
      </c>
      <c r="AO764" s="7">
        <v>6.7119399999999996E-2</v>
      </c>
      <c r="AP764" s="7">
        <v>0.37261699999999998</v>
      </c>
      <c r="AQ764" s="7">
        <v>2448.23</v>
      </c>
      <c r="AR764" s="7">
        <v>3.9017099999999999E-2</v>
      </c>
      <c r="AS764" s="7">
        <v>3659.92</v>
      </c>
      <c r="AT764" s="7">
        <v>3205.51</v>
      </c>
      <c r="AU764" s="7">
        <v>-1.5380400000000001</v>
      </c>
      <c r="AV764" s="7">
        <v>2448.2399999999998</v>
      </c>
      <c r="AW764" s="7">
        <v>0.17329</v>
      </c>
      <c r="AX764" s="7">
        <v>-8.3146599999999994E-5</v>
      </c>
      <c r="AY764" s="7">
        <v>4.6282300000000003</v>
      </c>
      <c r="AZ764" s="7">
        <v>44.200099999999999</v>
      </c>
      <c r="BA764" s="7"/>
    </row>
    <row r="765" spans="1:53" x14ac:dyDescent="0.35">
      <c r="A765" t="str">
        <f>IFERROR(VLOOKUP(O765,#REF!,3,FALSE),"normal")</f>
        <v>normal</v>
      </c>
      <c r="B765" t="s">
        <v>121</v>
      </c>
      <c r="C765">
        <f t="shared" si="103"/>
        <v>78.250854139932869</v>
      </c>
      <c r="D765">
        <f t="shared" si="104"/>
        <v>3.116371516448492</v>
      </c>
      <c r="E765">
        <f t="shared" si="105"/>
        <v>3.1100068193019976</v>
      </c>
      <c r="F765" s="7">
        <f t="shared" si="106"/>
        <v>-0.3957250450832715</v>
      </c>
      <c r="G765" s="7">
        <f t="shared" si="107"/>
        <v>437.39484111364771</v>
      </c>
      <c r="H765" s="7">
        <f t="shared" si="108"/>
        <v>-0.26957160476364195</v>
      </c>
      <c r="I765" s="7">
        <f t="shared" si="109"/>
        <v>0.55537770895527683</v>
      </c>
      <c r="J765" s="7" t="str">
        <f t="shared" si="102"/>
        <v>P_163A3AB9_001B1549336hr15</v>
      </c>
      <c r="K765" s="7" t="s">
        <v>159</v>
      </c>
      <c r="L765" s="1">
        <v>43774.761111111111</v>
      </c>
      <c r="M765" s="7" t="s">
        <v>115</v>
      </c>
      <c r="N765" s="7">
        <v>15</v>
      </c>
      <c r="O765" s="7" t="s">
        <v>52</v>
      </c>
      <c r="P765" s="7">
        <v>106</v>
      </c>
      <c r="Q765" s="7">
        <v>15</v>
      </c>
      <c r="R765" s="7">
        <v>3</v>
      </c>
      <c r="S765" s="7">
        <v>5</v>
      </c>
      <c r="T765" s="7">
        <v>400</v>
      </c>
      <c r="U765" s="7">
        <v>381.09</v>
      </c>
      <c r="V765" s="7">
        <v>416.71699999999998</v>
      </c>
      <c r="W765" s="7">
        <v>7.4054500000000001</v>
      </c>
      <c r="X765" s="7">
        <v>160.24700000000001</v>
      </c>
      <c r="Y765" s="7">
        <v>34</v>
      </c>
      <c r="Z765" s="7">
        <v>41</v>
      </c>
      <c r="AA765" s="7"/>
      <c r="AB765" s="7">
        <v>80</v>
      </c>
      <c r="AC765" s="7"/>
      <c r="AD765" s="7">
        <v>3983.92</v>
      </c>
      <c r="AE765" s="7">
        <v>3246.22</v>
      </c>
      <c r="AF765" s="7">
        <v>3.54061</v>
      </c>
      <c r="AG765" s="7">
        <v>1.18882</v>
      </c>
      <c r="AH765" s="7">
        <v>3062.94</v>
      </c>
      <c r="AI765" s="7">
        <v>1.1216999999999999</v>
      </c>
      <c r="AJ765" s="7">
        <v>2.9434</v>
      </c>
      <c r="AK765" s="7">
        <v>8.0373300000000008</v>
      </c>
      <c r="AL765" s="7">
        <v>865.08900000000006</v>
      </c>
      <c r="AM765" s="7">
        <v>2658.23</v>
      </c>
      <c r="AN765" s="7">
        <v>183.27799999999999</v>
      </c>
      <c r="AO765" s="7">
        <v>6.7119399999999996E-2</v>
      </c>
      <c r="AP765" s="7">
        <v>0.37261699999999998</v>
      </c>
      <c r="AQ765" s="7">
        <v>2448.23</v>
      </c>
      <c r="AR765" s="7">
        <v>4.6360899999999997E-2</v>
      </c>
      <c r="AS765" s="7">
        <v>3983.94</v>
      </c>
      <c r="AT765" s="7">
        <v>3200.79</v>
      </c>
      <c r="AU765" s="7">
        <v>-1.5380400000000001</v>
      </c>
      <c r="AV765" s="7">
        <v>2448.2399999999998</v>
      </c>
      <c r="AW765" s="7">
        <v>0.17303499999999999</v>
      </c>
      <c r="AX765" s="7">
        <v>-8.3146599999999994E-5</v>
      </c>
      <c r="AY765" s="7">
        <v>2.2347800000000002</v>
      </c>
      <c r="AZ765" s="7">
        <v>17.9617</v>
      </c>
      <c r="BA765" s="7"/>
    </row>
    <row r="766" spans="1:53" x14ac:dyDescent="0.35">
      <c r="A766" t="str">
        <f>IFERROR(VLOOKUP(O766,#REF!,3,FALSE),"normal")</f>
        <v>normal</v>
      </c>
      <c r="B766" t="s">
        <v>121</v>
      </c>
      <c r="C766">
        <f t="shared" si="103"/>
        <v>-4.1573110156705084</v>
      </c>
      <c r="D766">
        <f t="shared" si="104"/>
        <v>-0.88996280491396174</v>
      </c>
      <c r="E766">
        <f t="shared" si="105"/>
        <v>-1.7828043293202038</v>
      </c>
      <c r="F766" s="7">
        <f t="shared" si="106"/>
        <v>-0.2154062671447996</v>
      </c>
      <c r="G766" s="7">
        <f t="shared" si="107"/>
        <v>58.95762686787986</v>
      </c>
      <c r="H766" s="7">
        <f t="shared" si="108"/>
        <v>-0.25517223378330611</v>
      </c>
      <c r="I766" s="7">
        <f t="shared" si="109"/>
        <v>-4.1904644391872443</v>
      </c>
      <c r="J766" s="7" t="str">
        <f t="shared" si="102"/>
        <v>P_163A3AB9_001B2449336hr12</v>
      </c>
      <c r="K766" s="7" t="s">
        <v>159</v>
      </c>
      <c r="L766" s="1">
        <v>43774.761111111111</v>
      </c>
      <c r="M766" s="7" t="s">
        <v>115</v>
      </c>
      <c r="N766" s="7">
        <v>16</v>
      </c>
      <c r="O766" s="7" t="s">
        <v>54</v>
      </c>
      <c r="P766" s="7">
        <v>106</v>
      </c>
      <c r="Q766" s="7">
        <v>12</v>
      </c>
      <c r="R766" s="7">
        <v>2051</v>
      </c>
      <c r="S766" s="7">
        <v>5</v>
      </c>
      <c r="T766" s="7">
        <v>70</v>
      </c>
      <c r="U766" s="7">
        <v>67.59</v>
      </c>
      <c r="V766" s="7">
        <v>56.927799999999998</v>
      </c>
      <c r="W766" s="7">
        <v>9.8675999999999995</v>
      </c>
      <c r="X766" s="7">
        <v>361.14800000000002</v>
      </c>
      <c r="Y766" s="7">
        <v>34</v>
      </c>
      <c r="Z766" s="7">
        <v>39</v>
      </c>
      <c r="AA766" s="7"/>
      <c r="AB766" s="7">
        <v>80</v>
      </c>
      <c r="AC766" s="7"/>
      <c r="AD766" s="7">
        <v>3012.48</v>
      </c>
      <c r="AE766" s="7">
        <v>922.88900000000001</v>
      </c>
      <c r="AF766" s="7">
        <v>6.7986899999999997</v>
      </c>
      <c r="AG766" s="7">
        <v>0.33797700000000003</v>
      </c>
      <c r="AH766" s="7">
        <v>579.33299999999997</v>
      </c>
      <c r="AI766" s="7">
        <v>0.21216099999999999</v>
      </c>
      <c r="AJ766" s="7">
        <v>3.1389499999999999</v>
      </c>
      <c r="AK766" s="7">
        <v>8.5712899999999994</v>
      </c>
      <c r="AL766" s="7">
        <v>85.212500000000006</v>
      </c>
      <c r="AM766" s="7">
        <v>2658.67</v>
      </c>
      <c r="AN766" s="7">
        <v>343.55599999999998</v>
      </c>
      <c r="AO766" s="7">
        <v>0.12581600000000001</v>
      </c>
      <c r="AP766" s="7">
        <v>-1.13971</v>
      </c>
      <c r="AQ766" s="7">
        <v>2448.67</v>
      </c>
      <c r="AR766" s="7">
        <v>-0.132969</v>
      </c>
      <c r="AS766" s="7">
        <v>3012.48</v>
      </c>
      <c r="AT766" s="7">
        <v>4490.9799999999996</v>
      </c>
      <c r="AU766" s="7">
        <v>-0.307813</v>
      </c>
      <c r="AV766" s="7">
        <v>2448.6799999999998</v>
      </c>
      <c r="AW766" s="7">
        <v>0.242782</v>
      </c>
      <c r="AX766" s="7">
        <v>-1.6640400000000001E-5</v>
      </c>
      <c r="AY766" s="7">
        <v>2.24553</v>
      </c>
      <c r="AZ766" s="7">
        <v>19.2471</v>
      </c>
      <c r="BA766" s="7">
        <v>1.1485000000000001</v>
      </c>
    </row>
    <row r="767" spans="1:53" x14ac:dyDescent="0.35">
      <c r="A767" t="str">
        <f>IFERROR(VLOOKUP(O767,#REF!,3,FALSE),"normal")</f>
        <v>normal</v>
      </c>
      <c r="B767" t="s">
        <v>121</v>
      </c>
      <c r="C767">
        <f t="shared" si="103"/>
        <v>-8.0965903242257014</v>
      </c>
      <c r="D767">
        <f t="shared" si="104"/>
        <v>-1.5184309537236018</v>
      </c>
      <c r="E767">
        <f t="shared" si="105"/>
        <v>-2.3966544494256068</v>
      </c>
      <c r="F767" s="7">
        <f t="shared" si="106"/>
        <v>-0.21757640878701048</v>
      </c>
      <c r="G767" s="7">
        <f t="shared" si="107"/>
        <v>111.57117859384809</v>
      </c>
      <c r="H767" s="7">
        <f t="shared" si="108"/>
        <v>-0.25980582524271845</v>
      </c>
      <c r="I767" s="7">
        <f t="shared" si="109"/>
        <v>-4.2334891525829992</v>
      </c>
      <c r="J767" s="7" t="str">
        <f t="shared" si="102"/>
        <v>P_163A3AB9_001B2449336hr13</v>
      </c>
      <c r="K767" s="7" t="s">
        <v>159</v>
      </c>
      <c r="L767" s="1">
        <v>43774.761111111111</v>
      </c>
      <c r="M767" s="7" t="s">
        <v>115</v>
      </c>
      <c r="N767" s="7">
        <v>16</v>
      </c>
      <c r="O767" s="7" t="s">
        <v>54</v>
      </c>
      <c r="P767" s="7">
        <v>106</v>
      </c>
      <c r="Q767" s="7">
        <v>13</v>
      </c>
      <c r="R767" s="7">
        <v>3</v>
      </c>
      <c r="S767" s="7">
        <v>5</v>
      </c>
      <c r="T767" s="7">
        <v>133</v>
      </c>
      <c r="U767" s="7">
        <v>127.44</v>
      </c>
      <c r="V767" s="7">
        <v>106.907</v>
      </c>
      <c r="W767" s="7">
        <v>9.8303700000000003</v>
      </c>
      <c r="X767" s="7">
        <v>367.11599999999999</v>
      </c>
      <c r="Y767" s="7">
        <v>34</v>
      </c>
      <c r="Z767" s="7">
        <v>40</v>
      </c>
      <c r="AA767" s="7"/>
      <c r="AB767" s="7">
        <v>80</v>
      </c>
      <c r="AC767" s="7"/>
      <c r="AD767" s="7">
        <v>3336.39</v>
      </c>
      <c r="AE767" s="7">
        <v>1418.06</v>
      </c>
      <c r="AF767" s="7">
        <v>6.8037400000000003</v>
      </c>
      <c r="AG767" s="7">
        <v>0.51931499999999997</v>
      </c>
      <c r="AH767" s="7">
        <v>1074.5</v>
      </c>
      <c r="AI767" s="7">
        <v>0.39350000000000002</v>
      </c>
      <c r="AJ767" s="7">
        <v>3.08772</v>
      </c>
      <c r="AK767" s="7">
        <v>8.4314199999999992</v>
      </c>
      <c r="AL767" s="7">
        <v>157.928</v>
      </c>
      <c r="AM767" s="7">
        <v>2658.67</v>
      </c>
      <c r="AN767" s="7">
        <v>343.55599999999998</v>
      </c>
      <c r="AO767" s="7">
        <v>0.12581600000000001</v>
      </c>
      <c r="AP767" s="7">
        <v>-1.13971</v>
      </c>
      <c r="AQ767" s="7">
        <v>2448.67</v>
      </c>
      <c r="AR767" s="7">
        <v>-0.13517399999999999</v>
      </c>
      <c r="AS767" s="7">
        <v>3336.41</v>
      </c>
      <c r="AT767" s="7">
        <v>4491.78</v>
      </c>
      <c r="AU767" s="7">
        <v>-0.307813</v>
      </c>
      <c r="AV767" s="7">
        <v>2448.6799999999998</v>
      </c>
      <c r="AW767" s="7">
        <v>0.24282599999999999</v>
      </c>
      <c r="AX767" s="7">
        <v>-1.6640400000000001E-5</v>
      </c>
      <c r="AY767" s="7">
        <v>1.3153999999999999</v>
      </c>
      <c r="AZ767" s="7">
        <v>11.0907</v>
      </c>
      <c r="BA767" s="7"/>
    </row>
    <row r="768" spans="1:53" x14ac:dyDescent="0.35">
      <c r="A768" t="str">
        <f>IFERROR(VLOOKUP(O768,#REF!,3,FALSE),"normal")</f>
        <v>normal</v>
      </c>
      <c r="B768" t="s">
        <v>121</v>
      </c>
      <c r="C768">
        <f t="shared" si="103"/>
        <v>-12.878261394826723</v>
      </c>
      <c r="D768">
        <f t="shared" si="104"/>
        <v>-1.5341354208704878</v>
      </c>
      <c r="E768">
        <f t="shared" si="105"/>
        <v>-2.4016193113656779</v>
      </c>
      <c r="F768" s="7">
        <f t="shared" si="106"/>
        <v>-0.21652608186575545</v>
      </c>
      <c r="G768" s="7">
        <f t="shared" si="107"/>
        <v>182.84318999723172</v>
      </c>
      <c r="H768" s="7">
        <f t="shared" si="108"/>
        <v>-0.26140506824961585</v>
      </c>
      <c r="I768" s="7">
        <f t="shared" si="109"/>
        <v>-4.4344673114974693</v>
      </c>
      <c r="J768" s="7" t="str">
        <f t="shared" si="102"/>
        <v>P_163A3AB9_001B2449336hr14</v>
      </c>
      <c r="K768" s="7" t="s">
        <v>159</v>
      </c>
      <c r="L768" s="1">
        <v>43774.761111111111</v>
      </c>
      <c r="M768" s="7" t="s">
        <v>115</v>
      </c>
      <c r="N768" s="7">
        <v>16</v>
      </c>
      <c r="O768" s="7" t="s">
        <v>54</v>
      </c>
      <c r="P768" s="7">
        <v>106</v>
      </c>
      <c r="Q768" s="7">
        <v>14</v>
      </c>
      <c r="R768" s="7">
        <v>1</v>
      </c>
      <c r="S768" s="7">
        <v>5</v>
      </c>
      <c r="T768" s="7">
        <v>227</v>
      </c>
      <c r="U768" s="7">
        <v>216.74</v>
      </c>
      <c r="V768" s="7">
        <v>174.57900000000001</v>
      </c>
      <c r="W768" s="7">
        <v>9.8362800000000004</v>
      </c>
      <c r="X768" s="7">
        <v>367.17899999999997</v>
      </c>
      <c r="Y768" s="7">
        <v>34</v>
      </c>
      <c r="Z768" s="7">
        <v>40</v>
      </c>
      <c r="AA768" s="7"/>
      <c r="AB768" s="7">
        <v>80</v>
      </c>
      <c r="AC768" s="7"/>
      <c r="AD768" s="7">
        <v>3660.34</v>
      </c>
      <c r="AE768" s="7">
        <v>2084.39</v>
      </c>
      <c r="AF768" s="7">
        <v>6.9801299999999999</v>
      </c>
      <c r="AG768" s="7">
        <v>0.76333799999999996</v>
      </c>
      <c r="AH768" s="7">
        <v>1740.83</v>
      </c>
      <c r="AI768" s="7">
        <v>0.63752200000000003</v>
      </c>
      <c r="AJ768" s="7">
        <v>2.9414099999999999</v>
      </c>
      <c r="AK768" s="7">
        <v>8.0319000000000003</v>
      </c>
      <c r="AL768" s="7">
        <v>249.398</v>
      </c>
      <c r="AM768" s="7">
        <v>2658.67</v>
      </c>
      <c r="AN768" s="7">
        <v>343.55599999999998</v>
      </c>
      <c r="AO768" s="7">
        <v>0.12581600000000001</v>
      </c>
      <c r="AP768" s="7">
        <v>-1.13971</v>
      </c>
      <c r="AQ768" s="7">
        <v>2448.67</v>
      </c>
      <c r="AR768" s="7">
        <v>-0.141898</v>
      </c>
      <c r="AS768" s="7">
        <v>3660.36</v>
      </c>
      <c r="AT768" s="7">
        <v>4493.9399999999996</v>
      </c>
      <c r="AU768" s="7">
        <v>-0.307813</v>
      </c>
      <c r="AV768" s="7">
        <v>2448.6799999999998</v>
      </c>
      <c r="AW768" s="7">
        <v>0.24294199999999999</v>
      </c>
      <c r="AX768" s="7">
        <v>-1.6640400000000001E-5</v>
      </c>
      <c r="AY768" s="7">
        <v>0.93193999999999999</v>
      </c>
      <c r="AZ768" s="7">
        <v>7.4852499999999997</v>
      </c>
      <c r="BA768" s="7"/>
    </row>
    <row r="769" spans="1:53" x14ac:dyDescent="0.35">
      <c r="A769" t="str">
        <f>IFERROR(VLOOKUP(O769,#REF!,3,FALSE),"normal")</f>
        <v>normal</v>
      </c>
      <c r="B769" t="s">
        <v>121</v>
      </c>
      <c r="C769">
        <f t="shared" si="103"/>
        <v>-24.031230813704667</v>
      </c>
      <c r="D769">
        <f t="shared" si="104"/>
        <v>-1.3199381470516185</v>
      </c>
      <c r="E769">
        <f t="shared" si="105"/>
        <v>-2.1929824561403541</v>
      </c>
      <c r="F769" s="7">
        <f t="shared" si="106"/>
        <v>-0.21612803057446561</v>
      </c>
      <c r="G769" s="7">
        <f t="shared" si="107"/>
        <v>306.74853709097596</v>
      </c>
      <c r="H769" s="7">
        <f t="shared" si="108"/>
        <v>-0.2696142823806415</v>
      </c>
      <c r="I769" s="7">
        <f t="shared" si="109"/>
        <v>-4.6303943701116648</v>
      </c>
      <c r="J769" s="7" t="str">
        <f t="shared" si="102"/>
        <v>P_163A3AB9_001B2449336hr15</v>
      </c>
      <c r="K769" s="7" t="s">
        <v>159</v>
      </c>
      <c r="L769" s="1">
        <v>43774.761111111111</v>
      </c>
      <c r="M769" s="7" t="s">
        <v>115</v>
      </c>
      <c r="N769" s="7">
        <v>16</v>
      </c>
      <c r="O769" s="7" t="s">
        <v>54</v>
      </c>
      <c r="P769" s="7">
        <v>106</v>
      </c>
      <c r="Q769" s="7">
        <v>15</v>
      </c>
      <c r="R769" s="7">
        <v>3</v>
      </c>
      <c r="S769" s="7">
        <v>5</v>
      </c>
      <c r="T769" s="7">
        <v>400</v>
      </c>
      <c r="U769" s="7">
        <v>381.09</v>
      </c>
      <c r="V769" s="7">
        <v>292.24700000000001</v>
      </c>
      <c r="W769" s="7">
        <v>9.8450399999999991</v>
      </c>
      <c r="X769" s="7">
        <v>365.14600000000002</v>
      </c>
      <c r="Y769" s="7">
        <v>34</v>
      </c>
      <c r="Z769" s="7">
        <v>39.666699999999999</v>
      </c>
      <c r="AA769" s="7"/>
      <c r="AB769" s="7">
        <v>80</v>
      </c>
      <c r="AC769" s="7"/>
      <c r="AD769" s="7">
        <v>3984.36</v>
      </c>
      <c r="AE769" s="7">
        <v>3242.33</v>
      </c>
      <c r="AF769" s="7">
        <v>7.9705300000000001</v>
      </c>
      <c r="AG769" s="7">
        <v>1.1874</v>
      </c>
      <c r="AH769" s="7">
        <v>2898.78</v>
      </c>
      <c r="AI769" s="7">
        <v>1.06158</v>
      </c>
      <c r="AJ769" s="7">
        <v>2.7856399999999999</v>
      </c>
      <c r="AK769" s="7">
        <v>7.6065399999999999</v>
      </c>
      <c r="AL769" s="7">
        <v>363.68700000000001</v>
      </c>
      <c r="AM769" s="7">
        <v>2658.67</v>
      </c>
      <c r="AN769" s="7">
        <v>343.55599999999998</v>
      </c>
      <c r="AO769" s="7">
        <v>0.12581600000000001</v>
      </c>
      <c r="AP769" s="7">
        <v>-1.13971</v>
      </c>
      <c r="AQ769" s="7">
        <v>2448.67</v>
      </c>
      <c r="AR769" s="7">
        <v>-0.14983299999999999</v>
      </c>
      <c r="AS769" s="7">
        <v>3984.38</v>
      </c>
      <c r="AT769" s="7">
        <v>4492.2</v>
      </c>
      <c r="AU769" s="7">
        <v>-0.307813</v>
      </c>
      <c r="AV769" s="7">
        <v>2448.6799999999998</v>
      </c>
      <c r="AW769" s="7">
        <v>0.24284800000000001</v>
      </c>
      <c r="AX769" s="7">
        <v>-1.6640400000000001E-5</v>
      </c>
      <c r="AY769" s="7">
        <v>1.72289</v>
      </c>
      <c r="AZ769" s="7">
        <v>13.1053</v>
      </c>
      <c r="BA769" s="7"/>
    </row>
    <row r="770" spans="1:53" x14ac:dyDescent="0.35">
      <c r="A770" t="str">
        <f>IFERROR(VLOOKUP(O770,#REF!,3,FALSE),"normal")</f>
        <v>normal</v>
      </c>
      <c r="B770" t="s">
        <v>121</v>
      </c>
      <c r="C770">
        <f t="shared" si="103"/>
        <v>-23.107161560036069</v>
      </c>
      <c r="D770">
        <f t="shared" si="104"/>
        <v>-4.7176628128470623</v>
      </c>
      <c r="E770">
        <f t="shared" si="105"/>
        <v>-5.0675292361283919</v>
      </c>
      <c r="F770" s="7">
        <f t="shared" si="106"/>
        <v>-4.4760084804578743E-2</v>
      </c>
      <c r="G770" s="7">
        <f t="shared" si="107"/>
        <v>43.753158751294571</v>
      </c>
      <c r="H770" s="7">
        <f t="shared" si="108"/>
        <v>-0.30373467986527469</v>
      </c>
      <c r="I770" s="7">
        <f t="shared" si="109"/>
        <v>-5.3237028907546646</v>
      </c>
      <c r="J770" s="7" t="str">
        <f t="shared" ref="J770:J797" si="110">O770&amp;K770&amp;Q770</f>
        <v>P_163A3AB9_001B2249336hr12</v>
      </c>
      <c r="K770" s="7" t="s">
        <v>159</v>
      </c>
      <c r="L770" s="1">
        <v>43774.761111111111</v>
      </c>
      <c r="M770" s="7" t="s">
        <v>115</v>
      </c>
      <c r="N770" s="7">
        <v>17</v>
      </c>
      <c r="O770" s="7" t="s">
        <v>56</v>
      </c>
      <c r="P770" s="7">
        <v>106</v>
      </c>
      <c r="Q770" s="7">
        <v>12</v>
      </c>
      <c r="R770" s="7">
        <v>2051</v>
      </c>
      <c r="S770" s="7">
        <v>5</v>
      </c>
      <c r="T770" s="7">
        <v>70</v>
      </c>
      <c r="U770" s="7">
        <v>67.59</v>
      </c>
      <c r="V770" s="7">
        <v>42.2468</v>
      </c>
      <c r="W770" s="7">
        <v>10.047499999999999</v>
      </c>
      <c r="X770" s="7">
        <v>176.13800000000001</v>
      </c>
      <c r="Y770" s="7">
        <v>34</v>
      </c>
      <c r="Z770" s="7">
        <v>40</v>
      </c>
      <c r="AA770" s="7"/>
      <c r="AB770" s="7">
        <v>80</v>
      </c>
      <c r="AC770" s="7"/>
      <c r="AD770" s="7">
        <v>3012.92</v>
      </c>
      <c r="AE770" s="7">
        <v>600.61099999999999</v>
      </c>
      <c r="AF770" s="7">
        <v>9.7627100000000002</v>
      </c>
      <c r="AG770" s="7">
        <v>0.21995400000000001</v>
      </c>
      <c r="AH770" s="7">
        <v>475.38900000000001</v>
      </c>
      <c r="AI770" s="7">
        <v>0.174095</v>
      </c>
      <c r="AJ770" s="7">
        <v>2.5757500000000002</v>
      </c>
      <c r="AK770" s="7">
        <v>7.0334199999999996</v>
      </c>
      <c r="AL770" s="7">
        <v>48.694400000000002</v>
      </c>
      <c r="AM770" s="7">
        <v>2659.12</v>
      </c>
      <c r="AN770" s="7">
        <v>125.22199999999999</v>
      </c>
      <c r="AO770" s="7">
        <v>4.5858400000000001E-2</v>
      </c>
      <c r="AP770" s="7">
        <v>-0.61083900000000002</v>
      </c>
      <c r="AQ770" s="7">
        <v>2449.12</v>
      </c>
      <c r="AR770" s="7">
        <v>-8.6848099999999998E-2</v>
      </c>
      <c r="AS770" s="7">
        <v>3012.94</v>
      </c>
      <c r="AT770" s="7">
        <v>5942.9</v>
      </c>
      <c r="AU770" s="7">
        <v>-2.0747800000000001</v>
      </c>
      <c r="AV770" s="7">
        <v>2449.13</v>
      </c>
      <c r="AW770" s="7">
        <v>0.32127299999999998</v>
      </c>
      <c r="AX770" s="7">
        <v>-1.12162E-4</v>
      </c>
      <c r="AY770" s="7">
        <v>3.6805400000000001</v>
      </c>
      <c r="AZ770" s="7">
        <v>25.886800000000001</v>
      </c>
      <c r="BA770" s="7">
        <v>1.53</v>
      </c>
    </row>
    <row r="771" spans="1:53" x14ac:dyDescent="0.35">
      <c r="A771" t="str">
        <f>IFERROR(VLOOKUP(O771,#REF!,3,FALSE),"normal")</f>
        <v>normal</v>
      </c>
      <c r="B771" t="s">
        <v>121</v>
      </c>
      <c r="C771">
        <f t="shared" si="103"/>
        <v>-33.764324733914449</v>
      </c>
      <c r="D771">
        <f t="shared" si="104"/>
        <v>-4.7174640706958364</v>
      </c>
      <c r="E771">
        <f t="shared" si="105"/>
        <v>-5.0600777124638832</v>
      </c>
      <c r="F771" s="7">
        <f t="shared" si="106"/>
        <v>-4.5304519037790078E-2</v>
      </c>
      <c r="G771" s="7">
        <f t="shared" si="107"/>
        <v>88.20120841180163</v>
      </c>
      <c r="H771" s="7">
        <f t="shared" si="108"/>
        <v>-0.27039307772032439</v>
      </c>
      <c r="I771" s="7">
        <f t="shared" si="109"/>
        <v>-5.5617715749372341</v>
      </c>
      <c r="J771" s="7" t="str">
        <f t="shared" si="110"/>
        <v>P_163A3AB9_001B2249336hr13</v>
      </c>
      <c r="K771" s="7" t="s">
        <v>159</v>
      </c>
      <c r="L771" s="1">
        <v>43774.761111111111</v>
      </c>
      <c r="M771" s="7" t="s">
        <v>115</v>
      </c>
      <c r="N771" s="7">
        <v>17</v>
      </c>
      <c r="O771" s="7" t="s">
        <v>56</v>
      </c>
      <c r="P771" s="7">
        <v>106</v>
      </c>
      <c r="Q771" s="7">
        <v>13</v>
      </c>
      <c r="R771" s="7">
        <v>3</v>
      </c>
      <c r="S771" s="7">
        <v>5</v>
      </c>
      <c r="T771" s="7">
        <v>133</v>
      </c>
      <c r="U771" s="7">
        <v>127.44</v>
      </c>
      <c r="V771" s="7">
        <v>84.513999999999996</v>
      </c>
      <c r="W771" s="7">
        <v>10.037000000000001</v>
      </c>
      <c r="X771" s="7">
        <v>176.01</v>
      </c>
      <c r="Y771" s="7">
        <v>34</v>
      </c>
      <c r="Z771" s="7">
        <v>40</v>
      </c>
      <c r="AA771" s="7"/>
      <c r="AB771" s="7">
        <v>80</v>
      </c>
      <c r="AC771" s="7"/>
      <c r="AD771" s="7">
        <v>3336.83</v>
      </c>
      <c r="AE771" s="7">
        <v>1024.28</v>
      </c>
      <c r="AF771" s="7">
        <v>5.7681199999999997</v>
      </c>
      <c r="AG771" s="7">
        <v>0.37510700000000002</v>
      </c>
      <c r="AH771" s="7">
        <v>899.05600000000004</v>
      </c>
      <c r="AI771" s="7">
        <v>0.32924900000000001</v>
      </c>
      <c r="AJ771" s="7">
        <v>2.5835599999999999</v>
      </c>
      <c r="AK771" s="7">
        <v>7.0547399999999998</v>
      </c>
      <c r="AL771" s="7">
        <v>155.86600000000001</v>
      </c>
      <c r="AM771" s="7">
        <v>2659.12</v>
      </c>
      <c r="AN771" s="7">
        <v>125.22199999999999</v>
      </c>
      <c r="AO771" s="7">
        <v>4.5858400000000001E-2</v>
      </c>
      <c r="AP771" s="7">
        <v>-0.61083900000000002</v>
      </c>
      <c r="AQ771" s="7">
        <v>2449.12</v>
      </c>
      <c r="AR771" s="7">
        <v>-8.6585700000000002E-2</v>
      </c>
      <c r="AS771" s="7">
        <v>3336.85</v>
      </c>
      <c r="AT771" s="7">
        <v>5936.59</v>
      </c>
      <c r="AU771" s="7">
        <v>-2.0747800000000001</v>
      </c>
      <c r="AV771" s="7">
        <v>2449.13</v>
      </c>
      <c r="AW771" s="7">
        <v>0.320932</v>
      </c>
      <c r="AX771" s="7">
        <v>-1.12162E-4</v>
      </c>
      <c r="AY771" s="7">
        <v>1.5457399999999999</v>
      </c>
      <c r="AZ771" s="7">
        <v>10.9048</v>
      </c>
      <c r="BA771" s="7"/>
    </row>
    <row r="772" spans="1:53" x14ac:dyDescent="0.35">
      <c r="A772" t="str">
        <f>IFERROR(VLOOKUP(O772,#REF!,3,FALSE),"normal")</f>
        <v>normal</v>
      </c>
      <c r="B772" t="s">
        <v>121</v>
      </c>
      <c r="C772">
        <f t="shared" si="103"/>
        <v>-50.983957470786066</v>
      </c>
      <c r="D772">
        <f t="shared" si="104"/>
        <v>-4.7107160967799171</v>
      </c>
      <c r="E772">
        <f t="shared" si="105"/>
        <v>-5.0568651881385511</v>
      </c>
      <c r="F772" s="7">
        <f t="shared" si="106"/>
        <v>-4.5950340918816633E-2</v>
      </c>
      <c r="G772" s="7">
        <f t="shared" si="107"/>
        <v>147.20123650456767</v>
      </c>
      <c r="H772" s="7">
        <f t="shared" si="108"/>
        <v>-0.26721432664246031</v>
      </c>
      <c r="I772" s="7">
        <f t="shared" si="109"/>
        <v>-5.8470372030745743</v>
      </c>
      <c r="J772" s="7" t="str">
        <f t="shared" si="110"/>
        <v>P_163A3AB9_001B2249336hr14</v>
      </c>
      <c r="K772" s="7" t="s">
        <v>159</v>
      </c>
      <c r="L772" s="1">
        <v>43774.761111111111</v>
      </c>
      <c r="M772" s="7" t="s">
        <v>115</v>
      </c>
      <c r="N772" s="7">
        <v>17</v>
      </c>
      <c r="O772" s="7" t="s">
        <v>56</v>
      </c>
      <c r="P772" s="7">
        <v>106</v>
      </c>
      <c r="Q772" s="7">
        <v>14</v>
      </c>
      <c r="R772" s="7">
        <v>1</v>
      </c>
      <c r="S772" s="7">
        <v>5</v>
      </c>
      <c r="T772" s="7">
        <v>227</v>
      </c>
      <c r="U772" s="7">
        <v>216.74</v>
      </c>
      <c r="V772" s="7">
        <v>140.548</v>
      </c>
      <c r="W772" s="7">
        <v>10.032500000000001</v>
      </c>
      <c r="X772" s="7">
        <v>175.95500000000001</v>
      </c>
      <c r="Y772" s="7">
        <v>34</v>
      </c>
      <c r="Z772" s="7">
        <v>40</v>
      </c>
      <c r="AA772" s="7"/>
      <c r="AB772" s="7">
        <v>80</v>
      </c>
      <c r="AC772" s="7"/>
      <c r="AD772" s="7">
        <v>3660.79</v>
      </c>
      <c r="AE772" s="7">
        <v>1586</v>
      </c>
      <c r="AF772" s="7">
        <v>7.5146899999999999</v>
      </c>
      <c r="AG772" s="7">
        <v>0.58081899999999997</v>
      </c>
      <c r="AH772" s="7">
        <v>1460.78</v>
      </c>
      <c r="AI772" s="7">
        <v>0.53496100000000002</v>
      </c>
      <c r="AJ772" s="7">
        <v>2.4682200000000001</v>
      </c>
      <c r="AK772" s="7">
        <v>6.73977</v>
      </c>
      <c r="AL772" s="7">
        <v>194.39</v>
      </c>
      <c r="AM772" s="7">
        <v>2659.12</v>
      </c>
      <c r="AN772" s="7">
        <v>125.22199999999999</v>
      </c>
      <c r="AO772" s="7">
        <v>4.5858400000000001E-2</v>
      </c>
      <c r="AP772" s="7">
        <v>-0.61083900000000002</v>
      </c>
      <c r="AQ772" s="7">
        <v>2449.12</v>
      </c>
      <c r="AR772" s="7">
        <v>-9.0632099999999993E-2</v>
      </c>
      <c r="AS772" s="7">
        <v>3660.79</v>
      </c>
      <c r="AT772" s="7">
        <v>5933.87</v>
      </c>
      <c r="AU772" s="7">
        <v>-2.0747800000000001</v>
      </c>
      <c r="AV772" s="7">
        <v>2449.13</v>
      </c>
      <c r="AW772" s="7">
        <v>0.32078499999999999</v>
      </c>
      <c r="AX772" s="7">
        <v>-1.12162E-4</v>
      </c>
      <c r="AY772" s="7">
        <v>1.9665699999999999</v>
      </c>
      <c r="AZ772" s="7">
        <v>13.254200000000001</v>
      </c>
      <c r="BA772" s="7"/>
    </row>
    <row r="773" spans="1:53" x14ac:dyDescent="0.35">
      <c r="A773" t="str">
        <f>IFERROR(VLOOKUP(O773,#REF!,3,FALSE),"normal")</f>
        <v>normal</v>
      </c>
      <c r="B773" t="s">
        <v>121</v>
      </c>
      <c r="C773">
        <f t="shared" si="103"/>
        <v>-86.047685278345398</v>
      </c>
      <c r="D773">
        <f t="shared" si="104"/>
        <v>-4.7035066664473062</v>
      </c>
      <c r="E773">
        <f t="shared" si="105"/>
        <v>-5.0559747988795074</v>
      </c>
      <c r="F773" s="7">
        <f t="shared" si="106"/>
        <v>-4.6463436659347296E-2</v>
      </c>
      <c r="G773" s="7">
        <f t="shared" si="107"/>
        <v>247.50688813666068</v>
      </c>
      <c r="H773" s="7">
        <f t="shared" si="108"/>
        <v>-0.27806141485498231</v>
      </c>
      <c r="I773" s="7">
        <f t="shared" si="109"/>
        <v>-6.1235759414954458</v>
      </c>
      <c r="J773" s="7" t="str">
        <f t="shared" si="110"/>
        <v>P_163A3AB9_001B2249336hr15</v>
      </c>
      <c r="K773" s="7" t="s">
        <v>159</v>
      </c>
      <c r="L773" s="1">
        <v>43774.761111111111</v>
      </c>
      <c r="M773" s="7" t="s">
        <v>115</v>
      </c>
      <c r="N773" s="7">
        <v>17</v>
      </c>
      <c r="O773" s="7" t="s">
        <v>56</v>
      </c>
      <c r="P773" s="7">
        <v>106</v>
      </c>
      <c r="Q773" s="7">
        <v>15</v>
      </c>
      <c r="R773" s="7">
        <v>3</v>
      </c>
      <c r="S773" s="7">
        <v>5</v>
      </c>
      <c r="T773" s="7">
        <v>400</v>
      </c>
      <c r="U773" s="7">
        <v>381.09</v>
      </c>
      <c r="V773" s="7">
        <v>235.80600000000001</v>
      </c>
      <c r="W773" s="7">
        <v>10.0313</v>
      </c>
      <c r="X773" s="7">
        <v>175.94</v>
      </c>
      <c r="Y773" s="7">
        <v>34</v>
      </c>
      <c r="Z773" s="7">
        <v>40</v>
      </c>
      <c r="AA773" s="7"/>
      <c r="AB773" s="7">
        <v>80</v>
      </c>
      <c r="AC773" s="7"/>
      <c r="AD773" s="7">
        <v>3984.8</v>
      </c>
      <c r="AE773" s="7">
        <v>2541.39</v>
      </c>
      <c r="AF773" s="7">
        <v>7.1466900000000004</v>
      </c>
      <c r="AG773" s="7">
        <v>0.93069900000000005</v>
      </c>
      <c r="AH773" s="7">
        <v>2416.17</v>
      </c>
      <c r="AI773" s="7">
        <v>0.88483999999999996</v>
      </c>
      <c r="AJ773" s="7">
        <v>2.3218700000000001</v>
      </c>
      <c r="AK773" s="7">
        <v>6.3401500000000004</v>
      </c>
      <c r="AL773" s="7">
        <v>338.08199999999999</v>
      </c>
      <c r="AM773" s="7">
        <v>2659.12</v>
      </c>
      <c r="AN773" s="7">
        <v>125.22199999999999</v>
      </c>
      <c r="AO773" s="7">
        <v>4.5858400000000001E-2</v>
      </c>
      <c r="AP773" s="7">
        <v>-0.61083900000000002</v>
      </c>
      <c r="AQ773" s="7">
        <v>2449.12</v>
      </c>
      <c r="AR773" s="7">
        <v>-9.6344700000000005E-2</v>
      </c>
      <c r="AS773" s="7">
        <v>3984.82</v>
      </c>
      <c r="AT773" s="7">
        <v>5933.16</v>
      </c>
      <c r="AU773" s="7">
        <v>-2.0747800000000001</v>
      </c>
      <c r="AV773" s="7">
        <v>2449.13</v>
      </c>
      <c r="AW773" s="7">
        <v>0.32074599999999998</v>
      </c>
      <c r="AX773" s="7">
        <v>-1.12162E-4</v>
      </c>
      <c r="AY773" s="7">
        <v>2.2266699999999999</v>
      </c>
      <c r="AZ773" s="7">
        <v>14.1174</v>
      </c>
      <c r="BA773" s="7"/>
    </row>
    <row r="774" spans="1:53" x14ac:dyDescent="0.35">
      <c r="A774" t="str">
        <f>IFERROR(VLOOKUP(O774,#REF!,3,FALSE),"normal")</f>
        <v>normal</v>
      </c>
      <c r="B774" t="s">
        <v>121</v>
      </c>
      <c r="C774">
        <f t="shared" si="103"/>
        <v>13.815613674275411</v>
      </c>
      <c r="D774">
        <f t="shared" si="104"/>
        <v>-2.8527885386799565</v>
      </c>
      <c r="E774">
        <f t="shared" si="105"/>
        <v>-5.5002863974833378</v>
      </c>
      <c r="F774" s="7">
        <f t="shared" si="106"/>
        <v>-0.10284269342142827</v>
      </c>
      <c r="G774" s="7">
        <f t="shared" si="107"/>
        <v>59.803654386743602</v>
      </c>
      <c r="H774" s="7">
        <f t="shared" si="108"/>
        <v>0.20511082405003392</v>
      </c>
      <c r="I774" s="7">
        <f t="shared" si="109"/>
        <v>-7.4681532735621028</v>
      </c>
      <c r="J774" s="7" t="str">
        <f t="shared" si="110"/>
        <v>P_163A3AB9_001B304A336hr12</v>
      </c>
      <c r="K774" s="7" t="s">
        <v>159</v>
      </c>
      <c r="L774" s="1">
        <v>43774.761111111111</v>
      </c>
      <c r="M774" s="7" t="s">
        <v>115</v>
      </c>
      <c r="N774" s="7">
        <v>18</v>
      </c>
      <c r="O774" s="7" t="s">
        <v>58</v>
      </c>
      <c r="P774" s="7">
        <v>106</v>
      </c>
      <c r="Q774" s="7">
        <v>12</v>
      </c>
      <c r="R774" s="7">
        <v>2051</v>
      </c>
      <c r="S774" s="7">
        <v>5</v>
      </c>
      <c r="T774" s="7">
        <v>70</v>
      </c>
      <c r="U774" s="7">
        <v>67.59</v>
      </c>
      <c r="V774" s="7">
        <v>57.744700000000002</v>
      </c>
      <c r="W774" s="7">
        <v>10.998699999999999</v>
      </c>
      <c r="X774" s="7">
        <v>261.38499999999999</v>
      </c>
      <c r="Y774" s="7">
        <v>34</v>
      </c>
      <c r="Z774" s="7">
        <v>39</v>
      </c>
      <c r="AA774" s="7"/>
      <c r="AB774" s="7">
        <v>80</v>
      </c>
      <c r="AC774" s="7"/>
      <c r="AD774" s="7">
        <v>3013.37</v>
      </c>
      <c r="AE774" s="7">
        <v>896.5</v>
      </c>
      <c r="AF774" s="7">
        <v>9.7029399999999999</v>
      </c>
      <c r="AG774" s="7">
        <v>0.32831300000000002</v>
      </c>
      <c r="AH774" s="7">
        <v>695.61099999999999</v>
      </c>
      <c r="AI774" s="7">
        <v>0.25474400000000003</v>
      </c>
      <c r="AJ774" s="7">
        <v>3.7689599999999999</v>
      </c>
      <c r="AK774" s="7">
        <v>10.291600000000001</v>
      </c>
      <c r="AL774" s="7">
        <v>71.690799999999996</v>
      </c>
      <c r="AM774" s="7">
        <v>2659.56</v>
      </c>
      <c r="AN774" s="7">
        <v>200.88900000000001</v>
      </c>
      <c r="AO774" s="7">
        <v>7.3568800000000004E-2</v>
      </c>
      <c r="AP774" s="7">
        <v>-0.71750999999999998</v>
      </c>
      <c r="AQ774" s="7">
        <v>2449.56</v>
      </c>
      <c r="AR774" s="7">
        <v>-6.9717799999999996E-2</v>
      </c>
      <c r="AS774" s="7">
        <v>3013.38</v>
      </c>
      <c r="AT774" s="7">
        <v>4336.1000000000004</v>
      </c>
      <c r="AU774" s="7">
        <v>-5.6509900000000002</v>
      </c>
      <c r="AV774" s="7">
        <v>2449.5700000000002</v>
      </c>
      <c r="AW774" s="7">
        <v>0.23440900000000001</v>
      </c>
      <c r="AX774" s="7">
        <v>-3.05493E-4</v>
      </c>
      <c r="AY774" s="7">
        <v>4.9830300000000003</v>
      </c>
      <c r="AZ774" s="7">
        <v>51.2834</v>
      </c>
      <c r="BA774" s="7">
        <v>1.5296700000000001</v>
      </c>
    </row>
    <row r="775" spans="1:53" x14ac:dyDescent="0.35">
      <c r="A775" t="str">
        <f>IFERROR(VLOOKUP(O775,#REF!,3,FALSE),"normal")</f>
        <v>normal</v>
      </c>
      <c r="B775" t="s">
        <v>121</v>
      </c>
      <c r="C775">
        <f t="shared" si="103"/>
        <v>25.351774450898574</v>
      </c>
      <c r="D775">
        <f t="shared" si="104"/>
        <v>-2.8616151039600166</v>
      </c>
      <c r="E775">
        <f t="shared" si="105"/>
        <v>-5.4787863344314802</v>
      </c>
      <c r="F775" s="7">
        <f t="shared" si="106"/>
        <v>-0.10263048289491941</v>
      </c>
      <c r="G775" s="7">
        <f t="shared" si="107"/>
        <v>126.8905994978029</v>
      </c>
      <c r="H775" s="7">
        <f t="shared" si="108"/>
        <v>0.14137463125165353</v>
      </c>
      <c r="I775" s="7">
        <f t="shared" si="109"/>
        <v>-6.6442975930725101</v>
      </c>
      <c r="J775" s="7" t="str">
        <f t="shared" si="110"/>
        <v>P_163A3AB9_001B304A336hr13</v>
      </c>
      <c r="K775" s="7" t="s">
        <v>159</v>
      </c>
      <c r="L775" s="1">
        <v>43774.761111111111</v>
      </c>
      <c r="M775" s="7" t="s">
        <v>115</v>
      </c>
      <c r="N775" s="7">
        <v>18</v>
      </c>
      <c r="O775" s="7" t="s">
        <v>58</v>
      </c>
      <c r="P775" s="7">
        <v>106</v>
      </c>
      <c r="Q775" s="7">
        <v>13</v>
      </c>
      <c r="R775" s="7">
        <v>3</v>
      </c>
      <c r="S775" s="7">
        <v>5</v>
      </c>
      <c r="T775" s="7">
        <v>133</v>
      </c>
      <c r="U775" s="7">
        <v>127.44</v>
      </c>
      <c r="V775" s="7">
        <v>121.586</v>
      </c>
      <c r="W775" s="7">
        <v>10.988200000000001</v>
      </c>
      <c r="X775" s="7">
        <v>261.09100000000001</v>
      </c>
      <c r="Y775" s="7">
        <v>34</v>
      </c>
      <c r="Z775" s="7">
        <v>39</v>
      </c>
      <c r="AA775" s="7"/>
      <c r="AB775" s="7">
        <v>80</v>
      </c>
      <c r="AC775" s="7"/>
      <c r="AD775" s="7">
        <v>3337.27</v>
      </c>
      <c r="AE775" s="7">
        <v>1597.11</v>
      </c>
      <c r="AF775" s="7">
        <v>8.6629000000000005</v>
      </c>
      <c r="AG775" s="7">
        <v>0.58488799999999996</v>
      </c>
      <c r="AH775" s="7">
        <v>1396.22</v>
      </c>
      <c r="AI775" s="7">
        <v>0.51132</v>
      </c>
      <c r="AJ775" s="7">
        <v>4.0122400000000003</v>
      </c>
      <c r="AK775" s="7">
        <v>10.9559</v>
      </c>
      <c r="AL775" s="7">
        <v>161.173</v>
      </c>
      <c r="AM775" s="7">
        <v>2659.56</v>
      </c>
      <c r="AN775" s="7">
        <v>200.88900000000001</v>
      </c>
      <c r="AO775" s="7">
        <v>7.3568800000000004E-2</v>
      </c>
      <c r="AP775" s="7">
        <v>-0.71750999999999998</v>
      </c>
      <c r="AQ775" s="7">
        <v>2449.56</v>
      </c>
      <c r="AR775" s="7">
        <v>-6.5490599999999996E-2</v>
      </c>
      <c r="AS775" s="7">
        <v>3337.28</v>
      </c>
      <c r="AT775" s="7">
        <v>4322.2700000000004</v>
      </c>
      <c r="AU775" s="7">
        <v>-5.6509900000000002</v>
      </c>
      <c r="AV775" s="7">
        <v>2449.5700000000002</v>
      </c>
      <c r="AW775" s="7">
        <v>0.23366200000000001</v>
      </c>
      <c r="AX775" s="7">
        <v>-3.05493E-4</v>
      </c>
      <c r="AY775" s="7">
        <v>3.29121</v>
      </c>
      <c r="AZ775" s="7">
        <v>36.058199999999999</v>
      </c>
      <c r="BA775" s="7"/>
    </row>
    <row r="776" spans="1:53" x14ac:dyDescent="0.35">
      <c r="A776" t="str">
        <f>IFERROR(VLOOKUP(O776,#REF!,3,FALSE),"normal")</f>
        <v>normal</v>
      </c>
      <c r="B776" t="s">
        <v>121</v>
      </c>
      <c r="C776">
        <f t="shared" si="103"/>
        <v>33.583976351451071</v>
      </c>
      <c r="D776">
        <f t="shared" si="104"/>
        <v>-2.8789089763850417</v>
      </c>
      <c r="E776">
        <f t="shared" si="105"/>
        <v>-5.4690217143897684</v>
      </c>
      <c r="F776" s="7">
        <f t="shared" si="106"/>
        <v>-0.10206100442286155</v>
      </c>
      <c r="G776" s="7">
        <f t="shared" si="107"/>
        <v>220.38187228937895</v>
      </c>
      <c r="H776" s="7">
        <f t="shared" si="108"/>
        <v>7.1516253694021467E-2</v>
      </c>
      <c r="I776" s="7">
        <f t="shared" si="109"/>
        <v>-6.2464731289196749</v>
      </c>
      <c r="J776" s="7" t="str">
        <f t="shared" si="110"/>
        <v>P_163A3AB9_001B304A336hr14</v>
      </c>
      <c r="K776" s="7" t="s">
        <v>159</v>
      </c>
      <c r="L776" s="1">
        <v>43774.761111111111</v>
      </c>
      <c r="M776" s="7" t="s">
        <v>115</v>
      </c>
      <c r="N776" s="7">
        <v>18</v>
      </c>
      <c r="O776" s="7" t="s">
        <v>58</v>
      </c>
      <c r="P776" s="7">
        <v>106</v>
      </c>
      <c r="Q776" s="7">
        <v>14</v>
      </c>
      <c r="R776" s="7">
        <v>1</v>
      </c>
      <c r="S776" s="7">
        <v>5</v>
      </c>
      <c r="T776" s="7">
        <v>227</v>
      </c>
      <c r="U776" s="7">
        <v>216.74</v>
      </c>
      <c r="V776" s="7">
        <v>210.42099999999999</v>
      </c>
      <c r="W776" s="7">
        <v>10.983499999999999</v>
      </c>
      <c r="X776" s="7">
        <v>260.95800000000003</v>
      </c>
      <c r="Y776" s="7">
        <v>34</v>
      </c>
      <c r="Z776" s="7">
        <v>39</v>
      </c>
      <c r="AA776" s="7"/>
      <c r="AB776" s="7">
        <v>80</v>
      </c>
      <c r="AC776" s="7"/>
      <c r="AD776" s="7">
        <v>3661.23</v>
      </c>
      <c r="AE776" s="7">
        <v>2572.11</v>
      </c>
      <c r="AF776" s="7">
        <v>9.0351499999999998</v>
      </c>
      <c r="AG776" s="7">
        <v>0.94194999999999995</v>
      </c>
      <c r="AH776" s="7">
        <v>2371.2199999999998</v>
      </c>
      <c r="AI776" s="7">
        <v>0.86838099999999996</v>
      </c>
      <c r="AJ776" s="7">
        <v>4.0065600000000003</v>
      </c>
      <c r="AK776" s="7">
        <v>10.9404</v>
      </c>
      <c r="AL776" s="7">
        <v>262.44400000000002</v>
      </c>
      <c r="AM776" s="7">
        <v>2659.56</v>
      </c>
      <c r="AN776" s="7">
        <v>200.88900000000001</v>
      </c>
      <c r="AO776" s="7">
        <v>7.3568800000000004E-2</v>
      </c>
      <c r="AP776" s="7">
        <v>-0.71750999999999998</v>
      </c>
      <c r="AQ776" s="7">
        <v>2449.56</v>
      </c>
      <c r="AR776" s="7">
        <v>-6.5583500000000003E-2</v>
      </c>
      <c r="AS776" s="7">
        <v>3661.25</v>
      </c>
      <c r="AT776" s="7">
        <v>4315.9799999999996</v>
      </c>
      <c r="AU776" s="7">
        <v>-5.6509900000000002</v>
      </c>
      <c r="AV776" s="7">
        <v>2449.5700000000002</v>
      </c>
      <c r="AW776" s="7">
        <v>0.233322</v>
      </c>
      <c r="AX776" s="7">
        <v>-3.05493E-4</v>
      </c>
      <c r="AY776" s="7">
        <v>3.4999600000000002</v>
      </c>
      <c r="AZ776" s="7">
        <v>38.290900000000001</v>
      </c>
      <c r="BA776" s="7"/>
    </row>
    <row r="777" spans="1:53" x14ac:dyDescent="0.35">
      <c r="A777" t="str">
        <f>IFERROR(VLOOKUP(O777,#REF!,3,FALSE),"normal")</f>
        <v>normal</v>
      </c>
      <c r="B777" t="s">
        <v>121</v>
      </c>
      <c r="C777">
        <f t="shared" si="103"/>
        <v>-5.838346270752254</v>
      </c>
      <c r="D777">
        <f t="shared" si="104"/>
        <v>-2.8990964319871226</v>
      </c>
      <c r="E777">
        <f t="shared" si="105"/>
        <v>-5.4739256683567081</v>
      </c>
      <c r="F777" s="7">
        <f t="shared" si="106"/>
        <v>-0.10132111742811566</v>
      </c>
      <c r="G777" s="7">
        <f t="shared" si="107"/>
        <v>374.13839250570737</v>
      </c>
      <c r="H777" s="7">
        <f t="shared" si="108"/>
        <v>-0.10779659592155068</v>
      </c>
      <c r="I777" s="7">
        <f t="shared" si="109"/>
        <v>-5.4539277199586227</v>
      </c>
      <c r="J777" s="7" t="str">
        <f t="shared" si="110"/>
        <v>P_163A3AB9_001B304A336hr15</v>
      </c>
      <c r="K777" s="7" t="s">
        <v>159</v>
      </c>
      <c r="L777" s="1">
        <v>43774.761111111111</v>
      </c>
      <c r="M777" s="7" t="s">
        <v>115</v>
      </c>
      <c r="N777" s="7">
        <v>18</v>
      </c>
      <c r="O777" s="7" t="s">
        <v>58</v>
      </c>
      <c r="P777" s="7">
        <v>106</v>
      </c>
      <c r="Q777" s="7">
        <v>15</v>
      </c>
      <c r="R777" s="7">
        <v>3</v>
      </c>
      <c r="S777" s="7">
        <v>5</v>
      </c>
      <c r="T777" s="7">
        <v>400</v>
      </c>
      <c r="U777" s="7">
        <v>381.09</v>
      </c>
      <c r="V777" s="7">
        <v>356.45100000000002</v>
      </c>
      <c r="W777" s="7">
        <v>10.985900000000001</v>
      </c>
      <c r="X777" s="7">
        <v>261.02499999999998</v>
      </c>
      <c r="Y777" s="7">
        <v>34</v>
      </c>
      <c r="Z777" s="7">
        <v>39</v>
      </c>
      <c r="AA777" s="7"/>
      <c r="AB777" s="7">
        <v>80</v>
      </c>
      <c r="AC777" s="7"/>
      <c r="AD777" s="7">
        <v>3985.24</v>
      </c>
      <c r="AE777" s="7">
        <v>4176.9399999999996</v>
      </c>
      <c r="AF777" s="7">
        <v>8.5023999999999997</v>
      </c>
      <c r="AG777" s="7">
        <v>1.5296700000000001</v>
      </c>
      <c r="AH777" s="7">
        <v>3976.06</v>
      </c>
      <c r="AI777" s="7">
        <v>1.4560999999999999</v>
      </c>
      <c r="AJ777" s="7">
        <v>3.8208700000000002</v>
      </c>
      <c r="AK777" s="7">
        <v>10.433400000000001</v>
      </c>
      <c r="AL777" s="7">
        <v>467.63900000000001</v>
      </c>
      <c r="AM777" s="7">
        <v>2659.56</v>
      </c>
      <c r="AN777" s="7">
        <v>200.88900000000001</v>
      </c>
      <c r="AO777" s="7">
        <v>7.3568800000000004E-2</v>
      </c>
      <c r="AP777" s="7">
        <v>-0.71750999999999998</v>
      </c>
      <c r="AQ777" s="7">
        <v>2449.56</v>
      </c>
      <c r="AR777" s="7">
        <v>-6.8770600000000001E-2</v>
      </c>
      <c r="AS777" s="7">
        <v>3985.26</v>
      </c>
      <c r="AT777" s="7">
        <v>4319.13</v>
      </c>
      <c r="AU777" s="7">
        <v>-5.6509900000000002</v>
      </c>
      <c r="AV777" s="7">
        <v>2449.5700000000002</v>
      </c>
      <c r="AW777" s="7">
        <v>0.23349200000000001</v>
      </c>
      <c r="AX777" s="7">
        <v>-3.05493E-4</v>
      </c>
      <c r="AY777" s="7">
        <v>3.93851</v>
      </c>
      <c r="AZ777" s="7">
        <v>41.091999999999999</v>
      </c>
      <c r="BA777" s="7"/>
    </row>
    <row r="778" spans="1:53" x14ac:dyDescent="0.35">
      <c r="A778" t="str">
        <f>IFERROR(VLOOKUP(O778,#REF!,3,FALSE),"normal")</f>
        <v>normal</v>
      </c>
      <c r="B778" t="s">
        <v>121</v>
      </c>
      <c r="C778">
        <f t="shared" si="103"/>
        <v>-26.231199817861643</v>
      </c>
      <c r="D778">
        <f t="shared" si="104"/>
        <v>-1.0476752980395347</v>
      </c>
      <c r="E778">
        <f t="shared" si="105"/>
        <v>-2.9109032088834463</v>
      </c>
      <c r="F778" s="7">
        <f t="shared" si="106"/>
        <v>-8.5654440216174771E-2</v>
      </c>
      <c r="G778" s="7">
        <f t="shared" si="107"/>
        <v>32.451871578635888</v>
      </c>
      <c r="H778" s="7">
        <f t="shared" si="108"/>
        <v>-0.46518496863635567</v>
      </c>
      <c r="I778" s="7">
        <f t="shared" si="109"/>
        <v>-1.6459297827352546</v>
      </c>
      <c r="J778" s="7" t="str">
        <f t="shared" si="110"/>
        <v>P_163A3AB9_001B2E4A336hr12</v>
      </c>
      <c r="K778" s="7" t="s">
        <v>159</v>
      </c>
      <c r="L778" s="1">
        <v>43774.761111111111</v>
      </c>
      <c r="M778" s="7" t="s">
        <v>115</v>
      </c>
      <c r="N778" s="7">
        <v>19</v>
      </c>
      <c r="O778" s="7" t="s">
        <v>59</v>
      </c>
      <c r="P778" s="7">
        <v>106</v>
      </c>
      <c r="Q778" s="7">
        <v>12</v>
      </c>
      <c r="R778" s="7">
        <v>2051</v>
      </c>
      <c r="S778" s="7">
        <v>5</v>
      </c>
      <c r="T778" s="7">
        <v>70</v>
      </c>
      <c r="U778" s="7">
        <v>67.59</v>
      </c>
      <c r="V778" s="7">
        <v>31.334599999999998</v>
      </c>
      <c r="W778" s="7">
        <v>11.436999999999999</v>
      </c>
      <c r="X778" s="7">
        <v>424.23599999999999</v>
      </c>
      <c r="Y778" s="7">
        <v>34</v>
      </c>
      <c r="Z778" s="7">
        <v>40</v>
      </c>
      <c r="AA778" s="7"/>
      <c r="AB778" s="7">
        <v>80</v>
      </c>
      <c r="AC778" s="7"/>
      <c r="AD778" s="7">
        <v>3013.81</v>
      </c>
      <c r="AE778" s="7">
        <v>782.61099999999999</v>
      </c>
      <c r="AF778" s="7">
        <v>4.6670199999999999</v>
      </c>
      <c r="AG778" s="7">
        <v>0.286605</v>
      </c>
      <c r="AH778" s="7">
        <v>391.66699999999997</v>
      </c>
      <c r="AI778" s="7">
        <v>0.14343500000000001</v>
      </c>
      <c r="AJ778" s="7">
        <v>2.1221299999999998</v>
      </c>
      <c r="AK778" s="7">
        <v>5.79474</v>
      </c>
      <c r="AL778" s="7">
        <v>83.922300000000007</v>
      </c>
      <c r="AM778" s="7">
        <v>2660</v>
      </c>
      <c r="AN778" s="7">
        <v>390.94400000000002</v>
      </c>
      <c r="AO778" s="7">
        <v>0.14316999999999999</v>
      </c>
      <c r="AP778" s="7">
        <v>-0.95583399999999996</v>
      </c>
      <c r="AQ778" s="7">
        <v>2450</v>
      </c>
      <c r="AR778" s="7">
        <v>-0.16494800000000001</v>
      </c>
      <c r="AS778" s="7">
        <v>3013.83</v>
      </c>
      <c r="AT778" s="7">
        <v>3871.73</v>
      </c>
      <c r="AU778" s="7">
        <v>-8.2730899999999998</v>
      </c>
      <c r="AV778" s="7">
        <v>2450.02</v>
      </c>
      <c r="AW778" s="7">
        <v>0.20930499999999999</v>
      </c>
      <c r="AX778" s="7">
        <v>-4.47243E-4</v>
      </c>
      <c r="AY778" s="7">
        <v>3.9461400000000002</v>
      </c>
      <c r="AZ778" s="7">
        <v>22.866800000000001</v>
      </c>
      <c r="BA778" s="7">
        <v>1.53</v>
      </c>
    </row>
    <row r="779" spans="1:53" x14ac:dyDescent="0.35">
      <c r="A779" t="str">
        <f>IFERROR(VLOOKUP(O779,#REF!,3,FALSE),"normal")</f>
        <v>normal</v>
      </c>
      <c r="B779" t="s">
        <v>121</v>
      </c>
      <c r="C779">
        <f t="shared" si="103"/>
        <v>-45.37768715646196</v>
      </c>
      <c r="D779">
        <f t="shared" si="104"/>
        <v>-1.0725893207864539</v>
      </c>
      <c r="E779">
        <f t="shared" si="105"/>
        <v>-2.9104189345787814</v>
      </c>
      <c r="F779" s="7">
        <f t="shared" si="106"/>
        <v>-8.7867650002802583E-2</v>
      </c>
      <c r="G779" s="7">
        <f t="shared" si="107"/>
        <v>64.293247802887635</v>
      </c>
      <c r="H779" s="7">
        <f t="shared" si="108"/>
        <v>-0.44959941201920317</v>
      </c>
      <c r="I779" s="7">
        <f t="shared" si="109"/>
        <v>-1.7021731311541231</v>
      </c>
      <c r="J779" s="7" t="str">
        <f t="shared" si="110"/>
        <v>P_163A3AB9_001B2E4A336hr13</v>
      </c>
      <c r="K779" s="7" t="s">
        <v>159</v>
      </c>
      <c r="L779" s="1">
        <v>43774.761111111111</v>
      </c>
      <c r="M779" s="7" t="s">
        <v>115</v>
      </c>
      <c r="N779" s="7">
        <v>19</v>
      </c>
      <c r="O779" s="7" t="s">
        <v>59</v>
      </c>
      <c r="P779" s="7">
        <v>106</v>
      </c>
      <c r="Q779" s="7">
        <v>13</v>
      </c>
      <c r="R779" s="7">
        <v>3</v>
      </c>
      <c r="S779" s="7">
        <v>5</v>
      </c>
      <c r="T779" s="7">
        <v>133</v>
      </c>
      <c r="U779" s="7">
        <v>127.44</v>
      </c>
      <c r="V779" s="7">
        <v>61.605499999999999</v>
      </c>
      <c r="W779" s="7">
        <v>11.3908</v>
      </c>
      <c r="X779" s="7">
        <v>424.096</v>
      </c>
      <c r="Y779" s="7">
        <v>34</v>
      </c>
      <c r="Z779" s="7">
        <v>40</v>
      </c>
      <c r="AA779" s="7"/>
      <c r="AB779" s="7">
        <v>80</v>
      </c>
      <c r="AC779" s="7"/>
      <c r="AD779" s="7">
        <v>3337.71</v>
      </c>
      <c r="AE779" s="7">
        <v>1125.83</v>
      </c>
      <c r="AF779" s="7">
        <v>4.7309999999999999</v>
      </c>
      <c r="AG779" s="7">
        <v>0.41229900000000003</v>
      </c>
      <c r="AH779" s="7">
        <v>734.88900000000001</v>
      </c>
      <c r="AI779" s="7">
        <v>0.26912799999999998</v>
      </c>
      <c r="AJ779" s="7">
        <v>2.1118100000000002</v>
      </c>
      <c r="AK779" s="7">
        <v>5.7665499999999996</v>
      </c>
      <c r="AL779" s="7">
        <v>155.33500000000001</v>
      </c>
      <c r="AM779" s="7">
        <v>2660</v>
      </c>
      <c r="AN779" s="7">
        <v>390.94400000000002</v>
      </c>
      <c r="AO779" s="7">
        <v>0.14316999999999999</v>
      </c>
      <c r="AP779" s="7">
        <v>-0.95583399999999996</v>
      </c>
      <c r="AQ779" s="7">
        <v>2450</v>
      </c>
      <c r="AR779" s="7">
        <v>-0.16575500000000001</v>
      </c>
      <c r="AS779" s="7">
        <v>3337.72</v>
      </c>
      <c r="AT779" s="7">
        <v>3840.75</v>
      </c>
      <c r="AU779" s="7">
        <v>-8.2730899999999998</v>
      </c>
      <c r="AV779" s="7">
        <v>2450.02</v>
      </c>
      <c r="AW779" s="7">
        <v>0.20763100000000001</v>
      </c>
      <c r="AX779" s="7">
        <v>-4.47243E-4</v>
      </c>
      <c r="AY779" s="7">
        <v>2.8816099999999998</v>
      </c>
      <c r="AZ779" s="7">
        <v>16.616900000000001</v>
      </c>
      <c r="BA779" s="7"/>
    </row>
    <row r="780" spans="1:53" x14ac:dyDescent="0.35">
      <c r="A780" t="str">
        <f>IFERROR(VLOOKUP(O780,#REF!,3,FALSE),"normal")</f>
        <v>normal</v>
      </c>
      <c r="B780" t="s">
        <v>121</v>
      </c>
      <c r="C780">
        <f t="shared" si="103"/>
        <v>-73.543296798284828</v>
      </c>
      <c r="D780">
        <f t="shared" si="104"/>
        <v>-1.0949465834873124</v>
      </c>
      <c r="E780">
        <f t="shared" si="105"/>
        <v>-2.9104891290001826</v>
      </c>
      <c r="F780" s="7">
        <f t="shared" si="106"/>
        <v>-8.8531558264495908E-2</v>
      </c>
      <c r="G780" s="7">
        <f t="shared" si="107"/>
        <v>111.01257266771246</v>
      </c>
      <c r="H780" s="7">
        <f t="shared" si="108"/>
        <v>-0.44236850665799193</v>
      </c>
      <c r="I780" s="7">
        <f t="shared" si="109"/>
        <v>-1.7414235357483798</v>
      </c>
      <c r="J780" s="7" t="str">
        <f t="shared" si="110"/>
        <v>P_163A3AB9_001B2E4A336hr14</v>
      </c>
      <c r="K780" s="7" t="s">
        <v>159</v>
      </c>
      <c r="L780" s="1">
        <v>43774.761111111111</v>
      </c>
      <c r="M780" s="7" t="s">
        <v>115</v>
      </c>
      <c r="N780" s="7">
        <v>19</v>
      </c>
      <c r="O780" s="7" t="s">
        <v>59</v>
      </c>
      <c r="P780" s="7">
        <v>106</v>
      </c>
      <c r="Q780" s="7">
        <v>14</v>
      </c>
      <c r="R780" s="7">
        <v>1</v>
      </c>
      <c r="S780" s="7">
        <v>5</v>
      </c>
      <c r="T780" s="7">
        <v>227</v>
      </c>
      <c r="U780" s="7">
        <v>216.74</v>
      </c>
      <c r="V780" s="7">
        <v>105.995</v>
      </c>
      <c r="W780" s="7">
        <v>11.3651</v>
      </c>
      <c r="X780" s="7">
        <v>424.02199999999999</v>
      </c>
      <c r="Y780" s="7">
        <v>34</v>
      </c>
      <c r="Z780" s="7">
        <v>40</v>
      </c>
      <c r="AA780" s="7"/>
      <c r="AB780" s="7">
        <v>80</v>
      </c>
      <c r="AC780" s="7"/>
      <c r="AD780" s="7">
        <v>3661.67</v>
      </c>
      <c r="AE780" s="7">
        <v>1628.67</v>
      </c>
      <c r="AF780" s="7">
        <v>6.6332500000000003</v>
      </c>
      <c r="AG780" s="7">
        <v>0.596445</v>
      </c>
      <c r="AH780" s="7">
        <v>1237.72</v>
      </c>
      <c r="AI780" s="7">
        <v>0.45327400000000001</v>
      </c>
      <c r="AJ780" s="7">
        <v>2.0913300000000001</v>
      </c>
      <c r="AK780" s="7">
        <v>5.7106300000000001</v>
      </c>
      <c r="AL780" s="7">
        <v>186.59399999999999</v>
      </c>
      <c r="AM780" s="7">
        <v>2660</v>
      </c>
      <c r="AN780" s="7">
        <v>390.94400000000002</v>
      </c>
      <c r="AO780" s="7">
        <v>0.14316999999999999</v>
      </c>
      <c r="AP780" s="7">
        <v>-0.95583399999999996</v>
      </c>
      <c r="AQ780" s="7">
        <v>2450</v>
      </c>
      <c r="AR780" s="7">
        <v>-0.167378</v>
      </c>
      <c r="AS780" s="7">
        <v>3661.69</v>
      </c>
      <c r="AT780" s="7">
        <v>3823.75</v>
      </c>
      <c r="AU780" s="7">
        <v>-8.2730899999999998</v>
      </c>
      <c r="AV780" s="7">
        <v>2450.02</v>
      </c>
      <c r="AW780" s="7">
        <v>0.20671200000000001</v>
      </c>
      <c r="AX780" s="7">
        <v>-4.47243E-4</v>
      </c>
      <c r="AY780" s="7">
        <v>4.0272399999999999</v>
      </c>
      <c r="AZ780" s="7">
        <v>22.998100000000001</v>
      </c>
      <c r="BA780" s="7"/>
    </row>
    <row r="781" spans="1:53" x14ac:dyDescent="0.35">
      <c r="A781" t="str">
        <f>IFERROR(VLOOKUP(O781,#REF!,3,FALSE),"normal")</f>
        <v>normal</v>
      </c>
      <c r="B781" t="s">
        <v>121</v>
      </c>
      <c r="C781">
        <f t="shared" si="103"/>
        <v>-138.16669220219069</v>
      </c>
      <c r="D781">
        <f t="shared" si="104"/>
        <v>-1.1083395869795893</v>
      </c>
      <c r="E781">
        <f t="shared" si="105"/>
        <v>-2.9104733441743935</v>
      </c>
      <c r="F781" s="7">
        <f t="shared" si="106"/>
        <v>-8.6731048655765017E-2</v>
      </c>
      <c r="G781" s="7">
        <f t="shared" si="107"/>
        <v>189.12802750006563</v>
      </c>
      <c r="H781" s="7">
        <f t="shared" si="108"/>
        <v>-0.46678067869120587</v>
      </c>
      <c r="I781" s="7">
        <f t="shared" si="109"/>
        <v>-1.7397489071627812</v>
      </c>
      <c r="J781" s="7" t="str">
        <f t="shared" si="110"/>
        <v>P_163A3AB9_001B2E4A336hr15</v>
      </c>
      <c r="K781" s="7" t="s">
        <v>159</v>
      </c>
      <c r="L781" s="1">
        <v>43774.761111111111</v>
      </c>
      <c r="M781" s="7" t="s">
        <v>115</v>
      </c>
      <c r="N781" s="7">
        <v>19</v>
      </c>
      <c r="O781" s="7" t="s">
        <v>59</v>
      </c>
      <c r="P781" s="7">
        <v>106</v>
      </c>
      <c r="Q781" s="7">
        <v>15</v>
      </c>
      <c r="R781" s="7">
        <v>3</v>
      </c>
      <c r="S781" s="7">
        <v>5</v>
      </c>
      <c r="T781" s="7">
        <v>400</v>
      </c>
      <c r="U781" s="7">
        <v>381.09</v>
      </c>
      <c r="V781" s="7">
        <v>180.18700000000001</v>
      </c>
      <c r="W781" s="7">
        <v>11.3765</v>
      </c>
      <c r="X781" s="7">
        <v>424.05500000000001</v>
      </c>
      <c r="Y781" s="7">
        <v>34</v>
      </c>
      <c r="Z781" s="7">
        <v>40</v>
      </c>
      <c r="AA781" s="7"/>
      <c r="AB781" s="7">
        <v>80</v>
      </c>
      <c r="AC781" s="7"/>
      <c r="AD781" s="7">
        <v>3985.69</v>
      </c>
      <c r="AE781" s="7">
        <v>2473.94</v>
      </c>
      <c r="AF781" s="7">
        <v>5.2744900000000001</v>
      </c>
      <c r="AG781" s="7">
        <v>0.905999</v>
      </c>
      <c r="AH781" s="7">
        <v>2083</v>
      </c>
      <c r="AI781" s="7">
        <v>0.76282899999999998</v>
      </c>
      <c r="AJ781" s="7">
        <v>2.0017</v>
      </c>
      <c r="AK781" s="7">
        <v>5.4659000000000004</v>
      </c>
      <c r="AL781" s="7">
        <v>394.92</v>
      </c>
      <c r="AM781" s="7">
        <v>2660</v>
      </c>
      <c r="AN781" s="7">
        <v>390.94400000000002</v>
      </c>
      <c r="AO781" s="7">
        <v>0.14316999999999999</v>
      </c>
      <c r="AP781" s="7">
        <v>-0.95583399999999996</v>
      </c>
      <c r="AQ781" s="7">
        <v>2450</v>
      </c>
      <c r="AR781" s="7">
        <v>-0.174872</v>
      </c>
      <c r="AS781" s="7">
        <v>3985.71</v>
      </c>
      <c r="AT781" s="7">
        <v>3831.24</v>
      </c>
      <c r="AU781" s="7">
        <v>-8.2730899999999998</v>
      </c>
      <c r="AV781" s="7">
        <v>2450.02</v>
      </c>
      <c r="AW781" s="7">
        <v>0.20711599999999999</v>
      </c>
      <c r="AX781" s="7">
        <v>-4.47243E-4</v>
      </c>
      <c r="AY781" s="7">
        <v>3.75298</v>
      </c>
      <c r="AZ781" s="7">
        <v>20.513400000000001</v>
      </c>
      <c r="BA781" s="7"/>
    </row>
    <row r="782" spans="1:53" x14ac:dyDescent="0.35">
      <c r="A782" t="str">
        <f>IFERROR(VLOOKUP(O782,#REF!,3,FALSE),"normal")</f>
        <v>normal</v>
      </c>
      <c r="B782" t="s">
        <v>121</v>
      </c>
      <c r="C782">
        <f t="shared" si="103"/>
        <v>27.54621346395529</v>
      </c>
      <c r="D782">
        <f t="shared" si="104"/>
        <v>0.2747711838974819</v>
      </c>
      <c r="E782">
        <f t="shared" si="105"/>
        <v>-0.88669325310546709</v>
      </c>
      <c r="F782" s="7">
        <f t="shared" si="106"/>
        <v>-0.42438736013488648</v>
      </c>
      <c r="G782" s="7">
        <f t="shared" si="107"/>
        <v>85.580100606598606</v>
      </c>
      <c r="H782" s="7">
        <f t="shared" si="108"/>
        <v>-0.1596808824148529</v>
      </c>
      <c r="I782" s="7">
        <f t="shared" si="109"/>
        <v>0.83947290868522273</v>
      </c>
      <c r="J782" s="7" t="str">
        <f t="shared" si="110"/>
        <v>P_163A3AB9_001B2C4A336hr12</v>
      </c>
      <c r="K782" s="7" t="s">
        <v>159</v>
      </c>
      <c r="L782" s="1">
        <v>43774.761111111111</v>
      </c>
      <c r="M782" s="7" t="s">
        <v>115</v>
      </c>
      <c r="N782" s="7">
        <v>20</v>
      </c>
      <c r="O782" s="7" t="s">
        <v>60</v>
      </c>
      <c r="P782" s="7">
        <v>106</v>
      </c>
      <c r="Q782" s="7">
        <v>12</v>
      </c>
      <c r="R782" s="7">
        <v>2051</v>
      </c>
      <c r="S782" s="7">
        <v>5</v>
      </c>
      <c r="T782" s="7">
        <v>70</v>
      </c>
      <c r="U782" s="7">
        <v>67.59</v>
      </c>
      <c r="V782" s="7">
        <v>82.633700000000005</v>
      </c>
      <c r="W782" s="7">
        <v>4.4107700000000003</v>
      </c>
      <c r="X782" s="7">
        <v>332.63299999999998</v>
      </c>
      <c r="Y782" s="7">
        <v>34</v>
      </c>
      <c r="Z782" s="7">
        <v>39</v>
      </c>
      <c r="AA782" s="7"/>
      <c r="AB782" s="7">
        <v>80</v>
      </c>
      <c r="AC782" s="7"/>
      <c r="AD782" s="7">
        <v>3014.25</v>
      </c>
      <c r="AE782" s="7">
        <v>697.11099999999999</v>
      </c>
      <c r="AF782" s="7">
        <v>6.9102600000000001</v>
      </c>
      <c r="AG782" s="7">
        <v>0.25529400000000002</v>
      </c>
      <c r="AH782" s="7">
        <v>368.38900000000001</v>
      </c>
      <c r="AI782" s="7">
        <v>0.13491</v>
      </c>
      <c r="AJ782" s="7">
        <v>1.9960100000000001</v>
      </c>
      <c r="AK782" s="7">
        <v>5.4503500000000003</v>
      </c>
      <c r="AL782" s="7">
        <v>53.310499999999998</v>
      </c>
      <c r="AM782" s="7">
        <v>2660.43</v>
      </c>
      <c r="AN782" s="7">
        <v>328.72199999999998</v>
      </c>
      <c r="AO782" s="7">
        <v>0.120384</v>
      </c>
      <c r="AP782" s="7">
        <v>1.0293600000000001</v>
      </c>
      <c r="AQ782" s="7">
        <v>2450.4299999999998</v>
      </c>
      <c r="AR782" s="7">
        <v>0.188861</v>
      </c>
      <c r="AS782" s="7">
        <v>3014.27</v>
      </c>
      <c r="AT782" s="7">
        <v>3212.42</v>
      </c>
      <c r="AU782" s="7">
        <v>-3.5855399999999999</v>
      </c>
      <c r="AV782" s="7">
        <v>2450.4499999999998</v>
      </c>
      <c r="AW782" s="7">
        <v>0.17366400000000001</v>
      </c>
      <c r="AX782" s="7">
        <v>-1.9383399999999999E-4</v>
      </c>
      <c r="AY782" s="7">
        <v>5.6233500000000003</v>
      </c>
      <c r="AZ782" s="7">
        <v>30.6492</v>
      </c>
      <c r="BA782" s="7">
        <v>1.91083</v>
      </c>
    </row>
    <row r="783" spans="1:53" x14ac:dyDescent="0.35">
      <c r="A783" t="str">
        <f>IFERROR(VLOOKUP(O783,#REF!,3,FALSE),"normal")</f>
        <v>normal</v>
      </c>
      <c r="B783" t="s">
        <v>121</v>
      </c>
      <c r="C783">
        <f t="shared" si="103"/>
        <v>59.230527259857553</v>
      </c>
      <c r="D783">
        <f t="shared" si="104"/>
        <v>0.2184266782149944</v>
      </c>
      <c r="E783">
        <f t="shared" si="105"/>
        <v>-0.93339183134386938</v>
      </c>
      <c r="F783" s="7">
        <f t="shared" si="106"/>
        <v>-0.42539565187859535</v>
      </c>
      <c r="G783" s="7">
        <f t="shared" si="107"/>
        <v>171.28968141870683</v>
      </c>
      <c r="H783" s="7">
        <f t="shared" si="108"/>
        <v>-0.12602514806530782</v>
      </c>
      <c r="I783" s="7">
        <f t="shared" si="109"/>
        <v>0.83519723890662445</v>
      </c>
      <c r="J783" s="7" t="str">
        <f t="shared" si="110"/>
        <v>P_163A3AB9_001B2C4A336hr13</v>
      </c>
      <c r="K783" s="7" t="s">
        <v>159</v>
      </c>
      <c r="L783" s="1">
        <v>43774.761111111111</v>
      </c>
      <c r="M783" s="7" t="s">
        <v>115</v>
      </c>
      <c r="N783" s="7">
        <v>20</v>
      </c>
      <c r="O783" s="7" t="s">
        <v>60</v>
      </c>
      <c r="P783" s="7">
        <v>106</v>
      </c>
      <c r="Q783" s="7">
        <v>13</v>
      </c>
      <c r="R783" s="7">
        <v>3</v>
      </c>
      <c r="S783" s="7">
        <v>5</v>
      </c>
      <c r="T783" s="7">
        <v>133</v>
      </c>
      <c r="U783" s="7">
        <v>127.44</v>
      </c>
      <c r="V783" s="7">
        <v>164.12899999999999</v>
      </c>
      <c r="W783" s="7">
        <v>4.3990099999999996</v>
      </c>
      <c r="X783" s="7">
        <v>332.82799999999997</v>
      </c>
      <c r="Y783" s="7">
        <v>34</v>
      </c>
      <c r="Z783" s="7">
        <v>39</v>
      </c>
      <c r="AA783" s="7"/>
      <c r="AB783" s="7">
        <v>80</v>
      </c>
      <c r="AC783" s="7"/>
      <c r="AD783" s="7">
        <v>3338.14</v>
      </c>
      <c r="AE783" s="7">
        <v>1054.83</v>
      </c>
      <c r="AF783" s="7">
        <v>6.4739300000000002</v>
      </c>
      <c r="AG783" s="7">
        <v>0.386297</v>
      </c>
      <c r="AH783" s="7">
        <v>726.11099999999999</v>
      </c>
      <c r="AI783" s="7">
        <v>0.26591399999999998</v>
      </c>
      <c r="AJ783" s="7">
        <v>2.0865800000000001</v>
      </c>
      <c r="AK783" s="7">
        <v>5.6976699999999996</v>
      </c>
      <c r="AL783" s="7">
        <v>112.15900000000001</v>
      </c>
      <c r="AM783" s="7">
        <v>2660.43</v>
      </c>
      <c r="AN783" s="7">
        <v>328.72199999999998</v>
      </c>
      <c r="AO783" s="7">
        <v>0.120384</v>
      </c>
      <c r="AP783" s="7">
        <v>1.0293600000000001</v>
      </c>
      <c r="AQ783" s="7">
        <v>2450.4299999999998</v>
      </c>
      <c r="AR783" s="7">
        <v>0.18066299999999999</v>
      </c>
      <c r="AS783" s="7">
        <v>3338.16</v>
      </c>
      <c r="AT783" s="7">
        <v>3200.06</v>
      </c>
      <c r="AU783" s="7">
        <v>-3.5855399999999999</v>
      </c>
      <c r="AV783" s="7">
        <v>2450.4499999999998</v>
      </c>
      <c r="AW783" s="7">
        <v>0.17299500000000001</v>
      </c>
      <c r="AX783" s="7">
        <v>-1.9383399999999999E-4</v>
      </c>
      <c r="AY783" s="7">
        <v>3.8604099999999999</v>
      </c>
      <c r="AZ783" s="7">
        <v>21.9953</v>
      </c>
      <c r="BA783" s="7"/>
    </row>
    <row r="784" spans="1:53" x14ac:dyDescent="0.35">
      <c r="A784" t="str">
        <f>IFERROR(VLOOKUP(O784,#REF!,3,FALSE),"normal")</f>
        <v>normal</v>
      </c>
      <c r="B784" t="s">
        <v>121</v>
      </c>
      <c r="C784">
        <f t="shared" si="103"/>
        <v>82.909867356484114</v>
      </c>
      <c r="D784">
        <f t="shared" si="104"/>
        <v>0.20658332279785452</v>
      </c>
      <c r="E784">
        <f t="shared" si="105"/>
        <v>-0.93627083191232863</v>
      </c>
      <c r="F784" s="7">
        <f t="shared" si="106"/>
        <v>-0.42500395462573554</v>
      </c>
      <c r="G784" s="7">
        <f t="shared" si="107"/>
        <v>288.60336347697705</v>
      </c>
      <c r="H784" s="7">
        <f t="shared" si="108"/>
        <v>-0.19512959415896008</v>
      </c>
      <c r="I784" s="7">
        <f t="shared" si="109"/>
        <v>0.78105108951535251</v>
      </c>
      <c r="J784" s="7" t="str">
        <f t="shared" si="110"/>
        <v>P_163A3AB9_001B2C4A336hr14</v>
      </c>
      <c r="K784" s="7" t="s">
        <v>159</v>
      </c>
      <c r="L784" s="1">
        <v>43774.761111111111</v>
      </c>
      <c r="M784" s="7" t="s">
        <v>115</v>
      </c>
      <c r="N784" s="7">
        <v>20</v>
      </c>
      <c r="O784" s="7" t="s">
        <v>60</v>
      </c>
      <c r="P784" s="7">
        <v>106</v>
      </c>
      <c r="Q784" s="7">
        <v>14</v>
      </c>
      <c r="R784" s="7">
        <v>1</v>
      </c>
      <c r="S784" s="7">
        <v>5</v>
      </c>
      <c r="T784" s="7">
        <v>227</v>
      </c>
      <c r="U784" s="7">
        <v>216.74</v>
      </c>
      <c r="V784" s="7">
        <v>275.55900000000003</v>
      </c>
      <c r="W784" s="7">
        <v>4.3982999999999999</v>
      </c>
      <c r="X784" s="7">
        <v>332.84</v>
      </c>
      <c r="Y784" s="7">
        <v>34</v>
      </c>
      <c r="Z784" s="7">
        <v>39</v>
      </c>
      <c r="AA784" s="7"/>
      <c r="AB784" s="7">
        <v>80</v>
      </c>
      <c r="AC784" s="7"/>
      <c r="AD784" s="7">
        <v>3662.11</v>
      </c>
      <c r="AE784" s="7">
        <v>1544.83</v>
      </c>
      <c r="AF784" s="7">
        <v>5.6177200000000003</v>
      </c>
      <c r="AG784" s="7">
        <v>0.56574400000000002</v>
      </c>
      <c r="AH784" s="7">
        <v>1216.1099999999999</v>
      </c>
      <c r="AI784" s="7">
        <v>0.44535999999999998</v>
      </c>
      <c r="AJ784" s="7">
        <v>2.0548099999999998</v>
      </c>
      <c r="AK784" s="7">
        <v>5.6109200000000001</v>
      </c>
      <c r="AL784" s="7">
        <v>216.47800000000001</v>
      </c>
      <c r="AM784" s="7">
        <v>2660.43</v>
      </c>
      <c r="AN784" s="7">
        <v>328.72199999999998</v>
      </c>
      <c r="AO784" s="7">
        <v>0.120384</v>
      </c>
      <c r="AP784" s="7">
        <v>1.0293600000000001</v>
      </c>
      <c r="AQ784" s="7">
        <v>2450.4299999999998</v>
      </c>
      <c r="AR784" s="7">
        <v>0.18345600000000001</v>
      </c>
      <c r="AS784" s="7">
        <v>3662.12</v>
      </c>
      <c r="AT784" s="7">
        <v>3199.32</v>
      </c>
      <c r="AU784" s="7">
        <v>-3.5855399999999999</v>
      </c>
      <c r="AV784" s="7">
        <v>2450.4499999999998</v>
      </c>
      <c r="AW784" s="7">
        <v>0.172955</v>
      </c>
      <c r="AX784" s="7">
        <v>-1.9383399999999999E-4</v>
      </c>
      <c r="AY784" s="7">
        <v>4.2099000000000002</v>
      </c>
      <c r="AZ784" s="7">
        <v>23.621400000000001</v>
      </c>
      <c r="BA784" s="7"/>
    </row>
    <row r="785" spans="1:53" x14ac:dyDescent="0.35">
      <c r="A785" t="str">
        <f>IFERROR(VLOOKUP(O785,#REF!,3,FALSE),"normal")</f>
        <v>normal</v>
      </c>
      <c r="B785" t="s">
        <v>121</v>
      </c>
      <c r="C785">
        <f t="shared" si="103"/>
        <v>21.857064940128794</v>
      </c>
      <c r="D785">
        <f t="shared" si="104"/>
        <v>0.22908227035774886</v>
      </c>
      <c r="E785">
        <f t="shared" si="105"/>
        <v>-0.91612900295459365</v>
      </c>
      <c r="F785" s="7">
        <f t="shared" si="106"/>
        <v>-0.4244784008344018</v>
      </c>
      <c r="G785" s="7">
        <f t="shared" si="107"/>
        <v>428.02697525518909</v>
      </c>
      <c r="H785" s="7">
        <f t="shared" si="108"/>
        <v>-0.39391188849910458</v>
      </c>
      <c r="I785" s="7">
        <f t="shared" si="109"/>
        <v>0.69880810112741854</v>
      </c>
      <c r="J785" s="7" t="str">
        <f t="shared" si="110"/>
        <v>P_163A3AB9_001B2C4A336hr15</v>
      </c>
      <c r="K785" s="7" t="s">
        <v>159</v>
      </c>
      <c r="L785" s="1">
        <v>43774.761111111111</v>
      </c>
      <c r="M785" s="7" t="s">
        <v>115</v>
      </c>
      <c r="N785" s="7">
        <v>20</v>
      </c>
      <c r="O785" s="7" t="s">
        <v>60</v>
      </c>
      <c r="P785" s="7">
        <v>106</v>
      </c>
      <c r="Q785" s="7">
        <v>15</v>
      </c>
      <c r="R785" s="7">
        <v>3</v>
      </c>
      <c r="S785" s="7">
        <v>5</v>
      </c>
      <c r="T785" s="7">
        <v>400</v>
      </c>
      <c r="U785" s="7">
        <v>381.09</v>
      </c>
      <c r="V785" s="7">
        <v>407.79199999999997</v>
      </c>
      <c r="W785" s="7">
        <v>4.4033100000000003</v>
      </c>
      <c r="X785" s="7">
        <v>332.75599999999997</v>
      </c>
      <c r="Y785" s="7">
        <v>34</v>
      </c>
      <c r="Z785" s="7">
        <v>39</v>
      </c>
      <c r="AA785" s="7"/>
      <c r="AB785" s="7">
        <v>80</v>
      </c>
      <c r="AC785" s="7"/>
      <c r="AD785" s="7">
        <v>3986.13</v>
      </c>
      <c r="AE785" s="7">
        <v>2128.39</v>
      </c>
      <c r="AF785" s="7">
        <v>2.4287200000000002</v>
      </c>
      <c r="AG785" s="7">
        <v>0.779451</v>
      </c>
      <c r="AH785" s="7">
        <v>1799.67</v>
      </c>
      <c r="AI785" s="7">
        <v>0.65906799999999999</v>
      </c>
      <c r="AJ785" s="7">
        <v>1.72943</v>
      </c>
      <c r="AK785" s="7">
        <v>4.7224199999999996</v>
      </c>
      <c r="AL785" s="7">
        <v>740.99300000000005</v>
      </c>
      <c r="AM785" s="7">
        <v>2660.43</v>
      </c>
      <c r="AN785" s="7">
        <v>328.72199999999998</v>
      </c>
      <c r="AO785" s="7">
        <v>0.120384</v>
      </c>
      <c r="AP785" s="7">
        <v>1.0293600000000001</v>
      </c>
      <c r="AQ785" s="7">
        <v>2450.4299999999998</v>
      </c>
      <c r="AR785" s="7">
        <v>0.217972</v>
      </c>
      <c r="AS785" s="7">
        <v>3986.15</v>
      </c>
      <c r="AT785" s="7">
        <v>3204.58</v>
      </c>
      <c r="AU785" s="7">
        <v>-3.5855399999999999</v>
      </c>
      <c r="AV785" s="7">
        <v>2450.4499999999998</v>
      </c>
      <c r="AW785" s="7">
        <v>0.173239</v>
      </c>
      <c r="AX785" s="7">
        <v>-1.9383399999999999E-4</v>
      </c>
      <c r="AY785" s="7">
        <v>-0.706646</v>
      </c>
      <c r="AZ785" s="7">
        <v>-3.3370799999999998</v>
      </c>
      <c r="BA785" s="7"/>
    </row>
    <row r="786" spans="1:53" x14ac:dyDescent="0.35">
      <c r="A786" t="str">
        <f>IFERROR(VLOOKUP(O786,#REF!,3,FALSE),"normal")</f>
        <v>normal</v>
      </c>
      <c r="B786" t="s">
        <v>121</v>
      </c>
      <c r="C786">
        <f t="shared" si="103"/>
        <v>-22.635936099569683</v>
      </c>
      <c r="D786">
        <f t="shared" si="104"/>
        <v>-2.7990367541516767</v>
      </c>
      <c r="E786">
        <f t="shared" si="105"/>
        <v>-3.1340863100790779</v>
      </c>
      <c r="F786" s="7">
        <f t="shared" si="106"/>
        <v>-0.10311494400823785</v>
      </c>
      <c r="G786" s="7">
        <f t="shared" si="107"/>
        <v>39.387039502885038</v>
      </c>
      <c r="H786" s="7">
        <f t="shared" si="108"/>
        <v>-0.38697723036871229</v>
      </c>
      <c r="I786" s="7">
        <f t="shared" si="109"/>
        <v>-3.4468626426183597</v>
      </c>
      <c r="J786" s="7" t="str">
        <f t="shared" si="110"/>
        <v>P_163A3AB9_001B2B49336hr12</v>
      </c>
      <c r="K786" s="7" t="s">
        <v>159</v>
      </c>
      <c r="L786" s="1">
        <v>43774.761111111111</v>
      </c>
      <c r="M786" s="7" t="s">
        <v>115</v>
      </c>
      <c r="N786" s="7">
        <v>21</v>
      </c>
      <c r="O786" s="7" t="s">
        <v>61</v>
      </c>
      <c r="P786" s="7">
        <v>106</v>
      </c>
      <c r="Q786" s="7">
        <v>12</v>
      </c>
      <c r="R786" s="7">
        <v>2051</v>
      </c>
      <c r="S786" s="7">
        <v>5</v>
      </c>
      <c r="T786" s="7">
        <v>70</v>
      </c>
      <c r="U786" s="7">
        <v>67.59</v>
      </c>
      <c r="V786" s="7">
        <v>38.030999999999999</v>
      </c>
      <c r="W786" s="7">
        <v>13.9358</v>
      </c>
      <c r="X786" s="7">
        <v>292.39800000000002</v>
      </c>
      <c r="Y786" s="7">
        <v>34</v>
      </c>
      <c r="Z786" s="7">
        <v>40</v>
      </c>
      <c r="AA786" s="7"/>
      <c r="AB786" s="7">
        <v>80</v>
      </c>
      <c r="AC786" s="7"/>
      <c r="AD786" s="7">
        <v>3014.69</v>
      </c>
      <c r="AE786" s="7">
        <v>822.38900000000001</v>
      </c>
      <c r="AF786" s="7">
        <v>6.2416</v>
      </c>
      <c r="AG786" s="7">
        <v>0.301172</v>
      </c>
      <c r="AH786" s="7">
        <v>573.66700000000003</v>
      </c>
      <c r="AI786" s="7">
        <v>0.21008599999999999</v>
      </c>
      <c r="AJ786" s="7">
        <v>3.1082399999999999</v>
      </c>
      <c r="AK786" s="7">
        <v>8.4874500000000008</v>
      </c>
      <c r="AL786" s="7">
        <v>91.910300000000007</v>
      </c>
      <c r="AM786" s="7">
        <v>2660.87</v>
      </c>
      <c r="AN786" s="7">
        <v>248.72200000000001</v>
      </c>
      <c r="AO786" s="7">
        <v>9.1086200000000006E-2</v>
      </c>
      <c r="AP786" s="7">
        <v>-0.931172</v>
      </c>
      <c r="AQ786" s="7">
        <v>2450.87</v>
      </c>
      <c r="AR786" s="7">
        <v>-0.109712</v>
      </c>
      <c r="AS786" s="7">
        <v>3014.7</v>
      </c>
      <c r="AT786" s="7">
        <v>5470.18</v>
      </c>
      <c r="AU786" s="7">
        <v>-7.4353999999999996</v>
      </c>
      <c r="AV786" s="7">
        <v>2450.89</v>
      </c>
      <c r="AW786" s="7">
        <v>0.29571799999999998</v>
      </c>
      <c r="AX786" s="7">
        <v>-4.01958E-4</v>
      </c>
      <c r="AY786" s="7">
        <v>1.5657700000000001</v>
      </c>
      <c r="AZ786" s="7">
        <v>13.289400000000001</v>
      </c>
      <c r="BA786" s="7">
        <v>1.1478299999999999</v>
      </c>
    </row>
    <row r="787" spans="1:53" x14ac:dyDescent="0.35">
      <c r="A787" t="str">
        <f>IFERROR(VLOOKUP(O787,#REF!,3,FALSE),"normal")</f>
        <v>normal</v>
      </c>
      <c r="B787" t="s">
        <v>121</v>
      </c>
      <c r="C787">
        <f t="shared" si="103"/>
        <v>-39.229879563675027</v>
      </c>
      <c r="D787">
        <f t="shared" si="104"/>
        <v>-2.7745806683896643</v>
      </c>
      <c r="E787">
        <f t="shared" si="105"/>
        <v>-3.1046606292461862</v>
      </c>
      <c r="F787" s="7">
        <f t="shared" si="106"/>
        <v>-0.10638914283506945</v>
      </c>
      <c r="G787" s="7">
        <f t="shared" si="107"/>
        <v>76.648137947269305</v>
      </c>
      <c r="H787" s="7">
        <f t="shared" si="108"/>
        <v>-0.38575374544079216</v>
      </c>
      <c r="I787" s="7">
        <f t="shared" si="109"/>
        <v>-3.515956473018945</v>
      </c>
      <c r="J787" s="7" t="str">
        <f t="shared" si="110"/>
        <v>P_163A3AB9_001B2B49336hr13</v>
      </c>
      <c r="K787" s="7" t="s">
        <v>159</v>
      </c>
      <c r="L787" s="1">
        <v>43774.761111111111</v>
      </c>
      <c r="M787" s="7" t="s">
        <v>115</v>
      </c>
      <c r="N787" s="7">
        <v>21</v>
      </c>
      <c r="O787" s="7" t="s">
        <v>61</v>
      </c>
      <c r="P787" s="7">
        <v>106</v>
      </c>
      <c r="Q787" s="7">
        <v>13</v>
      </c>
      <c r="R787" s="7">
        <v>3</v>
      </c>
      <c r="S787" s="7">
        <v>5</v>
      </c>
      <c r="T787" s="7">
        <v>133</v>
      </c>
      <c r="U787" s="7">
        <v>127.44</v>
      </c>
      <c r="V787" s="7">
        <v>73.443899999999999</v>
      </c>
      <c r="W787" s="7">
        <v>13.880100000000001</v>
      </c>
      <c r="X787" s="7">
        <v>291.815</v>
      </c>
      <c r="Y787" s="7">
        <v>34</v>
      </c>
      <c r="Z787" s="7">
        <v>40</v>
      </c>
      <c r="AA787" s="7"/>
      <c r="AB787" s="7">
        <v>80</v>
      </c>
      <c r="AC787" s="7"/>
      <c r="AD787" s="7">
        <v>3338.58</v>
      </c>
      <c r="AE787" s="7">
        <v>1311.22</v>
      </c>
      <c r="AF787" s="7">
        <v>7.8856200000000003</v>
      </c>
      <c r="AG787" s="7">
        <v>0.48019099999999998</v>
      </c>
      <c r="AH787" s="7">
        <v>1062.5</v>
      </c>
      <c r="AI787" s="7">
        <v>0.38910499999999998</v>
      </c>
      <c r="AJ787" s="7">
        <v>3.0532400000000002</v>
      </c>
      <c r="AK787" s="7">
        <v>8.3372600000000006</v>
      </c>
      <c r="AL787" s="7">
        <v>134.739</v>
      </c>
      <c r="AM787" s="7">
        <v>2660.87</v>
      </c>
      <c r="AN787" s="7">
        <v>248.72200000000001</v>
      </c>
      <c r="AO787" s="7">
        <v>9.1086200000000006E-2</v>
      </c>
      <c r="AP787" s="7">
        <v>-0.931172</v>
      </c>
      <c r="AQ787" s="7">
        <v>2450.87</v>
      </c>
      <c r="AR787" s="7">
        <v>-0.111688</v>
      </c>
      <c r="AS787" s="7">
        <v>3338.6</v>
      </c>
      <c r="AT787" s="7">
        <v>5446.64</v>
      </c>
      <c r="AU787" s="7">
        <v>-7.4353999999999996</v>
      </c>
      <c r="AV787" s="7">
        <v>2450.89</v>
      </c>
      <c r="AW787" s="7">
        <v>0.29444500000000001</v>
      </c>
      <c r="AX787" s="7">
        <v>-4.01958E-4</v>
      </c>
      <c r="AY787" s="7">
        <v>1.98285</v>
      </c>
      <c r="AZ787" s="7">
        <v>16.531500000000001</v>
      </c>
      <c r="BA787" s="7"/>
    </row>
    <row r="788" spans="1:53" x14ac:dyDescent="0.35">
      <c r="A788" t="str">
        <f>IFERROR(VLOOKUP(O788,#REF!,3,FALSE),"normal")</f>
        <v>normal</v>
      </c>
      <c r="B788" t="s">
        <v>121</v>
      </c>
      <c r="C788">
        <f t="shared" si="103"/>
        <v>-62.609635906821751</v>
      </c>
      <c r="D788">
        <f t="shared" si="104"/>
        <v>-2.7631743844465433</v>
      </c>
      <c r="E788">
        <f t="shared" si="105"/>
        <v>-3.0968402680110505</v>
      </c>
      <c r="F788" s="7">
        <f t="shared" si="106"/>
        <v>-0.10757892704277026</v>
      </c>
      <c r="G788" s="7">
        <f t="shared" si="107"/>
        <v>137.18973424379442</v>
      </c>
      <c r="H788" s="7">
        <f t="shared" si="108"/>
        <v>-0.37382689470956432</v>
      </c>
      <c r="I788" s="7">
        <f t="shared" si="109"/>
        <v>-3.4837938045688315</v>
      </c>
      <c r="J788" s="7" t="str">
        <f t="shared" si="110"/>
        <v>P_163A3AB9_001B2B49336hr14</v>
      </c>
      <c r="K788" s="7" t="s">
        <v>159</v>
      </c>
      <c r="L788" s="1">
        <v>43774.761111111111</v>
      </c>
      <c r="M788" s="7" t="s">
        <v>115</v>
      </c>
      <c r="N788" s="7">
        <v>21</v>
      </c>
      <c r="O788" s="7" t="s">
        <v>61</v>
      </c>
      <c r="P788" s="7">
        <v>106</v>
      </c>
      <c r="Q788" s="7">
        <v>14</v>
      </c>
      <c r="R788" s="7">
        <v>1</v>
      </c>
      <c r="S788" s="7">
        <v>5</v>
      </c>
      <c r="T788" s="7">
        <v>227</v>
      </c>
      <c r="U788" s="7">
        <v>216.74</v>
      </c>
      <c r="V788" s="7">
        <v>130.989</v>
      </c>
      <c r="W788" s="7">
        <v>13.8651</v>
      </c>
      <c r="X788" s="7">
        <v>291.66000000000003</v>
      </c>
      <c r="Y788" s="7">
        <v>34</v>
      </c>
      <c r="Z788" s="7">
        <v>40</v>
      </c>
      <c r="AA788" s="7"/>
      <c r="AB788" s="7">
        <v>80</v>
      </c>
      <c r="AC788" s="7"/>
      <c r="AD788" s="7">
        <v>3662.54</v>
      </c>
      <c r="AE788" s="7">
        <v>2107.83</v>
      </c>
      <c r="AF788" s="7">
        <v>11.9816</v>
      </c>
      <c r="AG788" s="7">
        <v>0.77192300000000003</v>
      </c>
      <c r="AH788" s="7">
        <v>1859.11</v>
      </c>
      <c r="AI788" s="7">
        <v>0.68083700000000003</v>
      </c>
      <c r="AJ788" s="7">
        <v>3.1412599999999999</v>
      </c>
      <c r="AK788" s="7">
        <v>8.57761</v>
      </c>
      <c r="AL788" s="7">
        <v>155.16399999999999</v>
      </c>
      <c r="AM788" s="7">
        <v>2660.87</v>
      </c>
      <c r="AN788" s="7">
        <v>248.72200000000001</v>
      </c>
      <c r="AO788" s="7">
        <v>9.1086200000000006E-2</v>
      </c>
      <c r="AP788" s="7">
        <v>-0.931172</v>
      </c>
      <c r="AQ788" s="7">
        <v>2450.87</v>
      </c>
      <c r="AR788" s="7">
        <v>-0.108558</v>
      </c>
      <c r="AS788" s="7">
        <v>3662.56</v>
      </c>
      <c r="AT788" s="7">
        <v>5440.32</v>
      </c>
      <c r="AU788" s="7">
        <v>-7.4353999999999996</v>
      </c>
      <c r="AV788" s="7">
        <v>2450.89</v>
      </c>
      <c r="AW788" s="7">
        <v>0.294103</v>
      </c>
      <c r="AX788" s="7">
        <v>-4.01958E-4</v>
      </c>
      <c r="AY788" s="7">
        <v>4.9120600000000003</v>
      </c>
      <c r="AZ788" s="7">
        <v>42.133699999999997</v>
      </c>
      <c r="BA788" s="7"/>
    </row>
    <row r="789" spans="1:53" x14ac:dyDescent="0.35">
      <c r="A789" t="str">
        <f>IFERROR(VLOOKUP(O789,#REF!,3,FALSE),"normal")</f>
        <v>normal</v>
      </c>
      <c r="B789" t="s">
        <v>121</v>
      </c>
      <c r="C789">
        <f t="shared" si="103"/>
        <v>-118.22585180891718</v>
      </c>
      <c r="D789">
        <f t="shared" si="104"/>
        <v>-2.7813610806325668</v>
      </c>
      <c r="E789">
        <f t="shared" si="105"/>
        <v>-3.0968900556789656</v>
      </c>
      <c r="F789" s="7">
        <f t="shared" si="106"/>
        <v>-0.10643947205609405</v>
      </c>
      <c r="G789" s="7">
        <f t="shared" si="107"/>
        <v>257.806817287255</v>
      </c>
      <c r="H789" s="7">
        <f t="shared" si="108"/>
        <v>-0.38019062367908191</v>
      </c>
      <c r="I789" s="7">
        <f t="shared" si="109"/>
        <v>-3.2687322552771265</v>
      </c>
      <c r="J789" s="7" t="str">
        <f t="shared" si="110"/>
        <v>P_163A3AB9_001B2B49336hr15</v>
      </c>
      <c r="K789" s="7" t="s">
        <v>159</v>
      </c>
      <c r="L789" s="1">
        <v>43774.761111111111</v>
      </c>
      <c r="M789" s="7" t="s">
        <v>115</v>
      </c>
      <c r="N789" s="7">
        <v>21</v>
      </c>
      <c r="O789" s="7" t="s">
        <v>61</v>
      </c>
      <c r="P789" s="7">
        <v>106</v>
      </c>
      <c r="Q789" s="7">
        <v>15</v>
      </c>
      <c r="R789" s="7">
        <v>3</v>
      </c>
      <c r="S789" s="7">
        <v>5</v>
      </c>
      <c r="T789" s="7">
        <v>400</v>
      </c>
      <c r="U789" s="7">
        <v>381.09</v>
      </c>
      <c r="V789" s="7">
        <v>245.619</v>
      </c>
      <c r="W789" s="7">
        <v>13.8652</v>
      </c>
      <c r="X789" s="7">
        <v>291.661</v>
      </c>
      <c r="Y789" s="7">
        <v>34</v>
      </c>
      <c r="Z789" s="7">
        <v>40</v>
      </c>
      <c r="AA789" s="7"/>
      <c r="AB789" s="7">
        <v>80</v>
      </c>
      <c r="AC789" s="7"/>
      <c r="AD789" s="7">
        <v>3986.56</v>
      </c>
      <c r="AE789" s="7">
        <v>3697.22</v>
      </c>
      <c r="AF789" s="7">
        <v>22.1799</v>
      </c>
      <c r="AG789" s="7">
        <v>1.35398</v>
      </c>
      <c r="AH789" s="7">
        <v>3448.5</v>
      </c>
      <c r="AI789" s="7">
        <v>1.2628999999999999</v>
      </c>
      <c r="AJ789" s="7">
        <v>3.3139099999999999</v>
      </c>
      <c r="AK789" s="7">
        <v>9.0490399999999998</v>
      </c>
      <c r="AL789" s="7">
        <v>155.47900000000001</v>
      </c>
      <c r="AM789" s="7">
        <v>2660.87</v>
      </c>
      <c r="AN789" s="7">
        <v>248.72200000000001</v>
      </c>
      <c r="AO789" s="7">
        <v>9.1086200000000006E-2</v>
      </c>
      <c r="AP789" s="7">
        <v>-0.931172</v>
      </c>
      <c r="AQ789" s="7">
        <v>2450.87</v>
      </c>
      <c r="AR789" s="7">
        <v>-0.10290299999999999</v>
      </c>
      <c r="AS789" s="7">
        <v>3986.58</v>
      </c>
      <c r="AT789" s="7">
        <v>5440.35</v>
      </c>
      <c r="AU789" s="7">
        <v>-7.4353999999999996</v>
      </c>
      <c r="AV789" s="7">
        <v>2450.89</v>
      </c>
      <c r="AW789" s="7">
        <v>0.29410500000000001</v>
      </c>
      <c r="AX789" s="7">
        <v>-4.01958E-4</v>
      </c>
      <c r="AY789" s="7">
        <v>8.9517399999999991</v>
      </c>
      <c r="AZ789" s="7">
        <v>81.0047</v>
      </c>
      <c r="BA789" s="7"/>
    </row>
    <row r="790" spans="1:53" x14ac:dyDescent="0.35">
      <c r="A790" t="str">
        <f>IFERROR(VLOOKUP(O790,#REF!,3,FALSE),"normal")</f>
        <v>normal</v>
      </c>
      <c r="B790" t="s">
        <v>121</v>
      </c>
      <c r="C790">
        <f t="shared" si="103"/>
        <v>2.2621679434488797</v>
      </c>
      <c r="D790">
        <f t="shared" si="104"/>
        <v>0.20067205580982783</v>
      </c>
      <c r="E790">
        <f t="shared" si="105"/>
        <v>-0.27599656855786736</v>
      </c>
      <c r="F790" s="7">
        <f t="shared" si="106"/>
        <v>-0.23256067294394028</v>
      </c>
      <c r="G790" s="7">
        <f t="shared" si="107"/>
        <v>64.384050895102817</v>
      </c>
      <c r="H790" s="7">
        <f t="shared" si="108"/>
        <v>-0.20745699002457707</v>
      </c>
      <c r="I790" s="7">
        <f t="shared" si="109"/>
        <v>-2.1707098453086591</v>
      </c>
      <c r="J790" s="7" t="str">
        <f t="shared" si="110"/>
        <v>P_163A3AB9_001B184A336hr12</v>
      </c>
      <c r="K790" s="7" t="s">
        <v>159</v>
      </c>
      <c r="L790" s="1">
        <v>43774.761111111111</v>
      </c>
      <c r="M790" s="7" t="s">
        <v>115</v>
      </c>
      <c r="N790" s="7">
        <v>22</v>
      </c>
      <c r="O790" s="7" t="s">
        <v>62</v>
      </c>
      <c r="P790" s="7">
        <v>106</v>
      </c>
      <c r="Q790" s="7">
        <v>12</v>
      </c>
      <c r="R790" s="7">
        <v>2051</v>
      </c>
      <c r="S790" s="7">
        <v>5</v>
      </c>
      <c r="T790" s="7">
        <v>70</v>
      </c>
      <c r="U790" s="7">
        <v>67.59</v>
      </c>
      <c r="V790" s="7">
        <v>62.167400000000001</v>
      </c>
      <c r="W790" s="7">
        <v>8.1015499999999996</v>
      </c>
      <c r="X790" s="7">
        <v>235.90299999999999</v>
      </c>
      <c r="Y790" s="7">
        <v>34</v>
      </c>
      <c r="Z790" s="7">
        <v>40</v>
      </c>
      <c r="AA790" s="7"/>
      <c r="AB790" s="7">
        <v>80</v>
      </c>
      <c r="AC790" s="7"/>
      <c r="AD790" s="7">
        <v>3015.13</v>
      </c>
      <c r="AE790" s="7">
        <v>739.55600000000004</v>
      </c>
      <c r="AF790" s="7">
        <v>6.1378500000000003</v>
      </c>
      <c r="AG790" s="7">
        <v>0.27083699999999999</v>
      </c>
      <c r="AH790" s="7">
        <v>505.88900000000001</v>
      </c>
      <c r="AI790" s="7">
        <v>0.18526500000000001</v>
      </c>
      <c r="AJ790" s="7">
        <v>2.7410100000000002</v>
      </c>
      <c r="AK790" s="7">
        <v>7.4846700000000004</v>
      </c>
      <c r="AL790" s="7">
        <v>82.421199999999999</v>
      </c>
      <c r="AM790" s="7">
        <v>2661.31</v>
      </c>
      <c r="AN790" s="7">
        <v>233.667</v>
      </c>
      <c r="AO790" s="7">
        <v>8.5572599999999999E-2</v>
      </c>
      <c r="AP790" s="7">
        <v>-1.2847500000000001</v>
      </c>
      <c r="AQ790" s="7">
        <v>2451.31</v>
      </c>
      <c r="AR790" s="7">
        <v>-0.17165</v>
      </c>
      <c r="AS790" s="7">
        <v>3015.14</v>
      </c>
      <c r="AT790" s="7">
        <v>4438.38</v>
      </c>
      <c r="AU790" s="7">
        <v>-1.2106699999999999</v>
      </c>
      <c r="AV790" s="7">
        <v>2451.33</v>
      </c>
      <c r="AW790" s="7">
        <v>0.23993800000000001</v>
      </c>
      <c r="AX790" s="7">
        <v>-6.5448899999999996E-5</v>
      </c>
      <c r="AY790" s="7">
        <v>3.91534</v>
      </c>
      <c r="AZ790" s="7">
        <v>29.305</v>
      </c>
      <c r="BA790" s="7">
        <v>1.5295000000000001</v>
      </c>
    </row>
    <row r="791" spans="1:53" x14ac:dyDescent="0.35">
      <c r="A791" t="str">
        <f>IFERROR(VLOOKUP(O791,#REF!,3,FALSE),"normal")</f>
        <v>normal</v>
      </c>
      <c r="B791" t="s">
        <v>121</v>
      </c>
      <c r="C791">
        <f t="shared" si="103"/>
        <v>7.9742939178087937</v>
      </c>
      <c r="D791">
        <f t="shared" si="104"/>
        <v>0.19768253726276397</v>
      </c>
      <c r="E791">
        <f t="shared" si="105"/>
        <v>-0.27327805176963466</v>
      </c>
      <c r="F791" s="7">
        <f t="shared" si="106"/>
        <v>-0.23297671730045766</v>
      </c>
      <c r="G791" s="7">
        <f t="shared" si="107"/>
        <v>125.43891242937852</v>
      </c>
      <c r="H791" s="7">
        <f t="shared" si="108"/>
        <v>-0.18245236282155644</v>
      </c>
      <c r="I791" s="7">
        <f t="shared" si="109"/>
        <v>-2.1903619871216957</v>
      </c>
      <c r="J791" s="7" t="str">
        <f t="shared" si="110"/>
        <v>P_163A3AB9_001B184A336hr13</v>
      </c>
      <c r="K791" s="7" t="s">
        <v>159</v>
      </c>
      <c r="L791" s="1">
        <v>43774.761111111111</v>
      </c>
      <c r="M791" s="7" t="s">
        <v>115</v>
      </c>
      <c r="N791" s="7">
        <v>22</v>
      </c>
      <c r="O791" s="7" t="s">
        <v>62</v>
      </c>
      <c r="P791" s="7">
        <v>106</v>
      </c>
      <c r="Q791" s="7">
        <v>13</v>
      </c>
      <c r="R791" s="7">
        <v>3</v>
      </c>
      <c r="S791" s="7">
        <v>5</v>
      </c>
      <c r="T791" s="7">
        <v>133</v>
      </c>
      <c r="U791" s="7">
        <v>127.44</v>
      </c>
      <c r="V791" s="7">
        <v>120.19499999999999</v>
      </c>
      <c r="W791" s="7">
        <v>8.0943199999999997</v>
      </c>
      <c r="X791" s="7">
        <v>235.87899999999999</v>
      </c>
      <c r="Y791" s="7">
        <v>34</v>
      </c>
      <c r="Z791" s="7">
        <v>40</v>
      </c>
      <c r="AA791" s="7"/>
      <c r="AB791" s="7">
        <v>80</v>
      </c>
      <c r="AC791" s="7"/>
      <c r="AD791" s="7">
        <v>3339.02</v>
      </c>
      <c r="AE791" s="7">
        <v>1208.78</v>
      </c>
      <c r="AF791" s="7">
        <v>5.0474899999999998</v>
      </c>
      <c r="AG791" s="7">
        <v>0.44267400000000001</v>
      </c>
      <c r="AH791" s="7">
        <v>975.11099999999999</v>
      </c>
      <c r="AI791" s="7">
        <v>0.35710199999999997</v>
      </c>
      <c r="AJ791" s="7">
        <v>2.8021199999999999</v>
      </c>
      <c r="AK791" s="7">
        <v>7.6515300000000002</v>
      </c>
      <c r="AL791" s="7">
        <v>193.18700000000001</v>
      </c>
      <c r="AM791" s="7">
        <v>2661.31</v>
      </c>
      <c r="AN791" s="7">
        <v>233.667</v>
      </c>
      <c r="AO791" s="7">
        <v>8.5572599999999999E-2</v>
      </c>
      <c r="AP791" s="7">
        <v>-1.2847500000000001</v>
      </c>
      <c r="AQ791" s="7">
        <v>2451.31</v>
      </c>
      <c r="AR791" s="7">
        <v>-0.167907</v>
      </c>
      <c r="AS791" s="7">
        <v>3339.04</v>
      </c>
      <c r="AT791" s="7">
        <v>4434.5200000000004</v>
      </c>
      <c r="AU791" s="7">
        <v>-1.2106699999999999</v>
      </c>
      <c r="AV791" s="7">
        <v>2451.33</v>
      </c>
      <c r="AW791" s="7">
        <v>0.23973</v>
      </c>
      <c r="AX791" s="7">
        <v>-6.5448899999999996E-5</v>
      </c>
      <c r="AY791" s="7">
        <v>2.5493800000000002</v>
      </c>
      <c r="AZ791" s="7">
        <v>19.506599999999999</v>
      </c>
      <c r="BA791" s="7"/>
    </row>
    <row r="792" spans="1:53" x14ac:dyDescent="0.35">
      <c r="A792" t="str">
        <f>IFERROR(VLOOKUP(O792,#REF!,3,FALSE),"normal")</f>
        <v>normal</v>
      </c>
      <c r="B792" t="s">
        <v>121</v>
      </c>
      <c r="C792">
        <f t="shared" si="103"/>
        <v>11.634013638974665</v>
      </c>
      <c r="D792">
        <f t="shared" si="104"/>
        <v>0.19104689777856843</v>
      </c>
      <c r="E792">
        <f t="shared" si="105"/>
        <v>-0.27475275339304145</v>
      </c>
      <c r="F792" s="7">
        <f t="shared" si="106"/>
        <v>-0.23236994767574118</v>
      </c>
      <c r="G792" s="7">
        <f t="shared" si="107"/>
        <v>209.02558826243427</v>
      </c>
      <c r="H792" s="7">
        <f t="shared" si="108"/>
        <v>-0.18798827690032696</v>
      </c>
      <c r="I792" s="7">
        <f t="shared" si="109"/>
        <v>-2.2292299515100757</v>
      </c>
      <c r="J792" s="7" t="str">
        <f t="shared" si="110"/>
        <v>P_163A3AB9_001B184A336hr14</v>
      </c>
      <c r="K792" s="7" t="s">
        <v>159</v>
      </c>
      <c r="L792" s="1">
        <v>43774.761111111111</v>
      </c>
      <c r="M792" s="7" t="s">
        <v>115</v>
      </c>
      <c r="N792" s="7">
        <v>22</v>
      </c>
      <c r="O792" s="7" t="s">
        <v>62</v>
      </c>
      <c r="P792" s="7">
        <v>106</v>
      </c>
      <c r="Q792" s="7">
        <v>14</v>
      </c>
      <c r="R792" s="7">
        <v>1</v>
      </c>
      <c r="S792" s="7">
        <v>5</v>
      </c>
      <c r="T792" s="7">
        <v>227</v>
      </c>
      <c r="U792" s="7">
        <v>216.74</v>
      </c>
      <c r="V792" s="7">
        <v>199.578</v>
      </c>
      <c r="W792" s="7">
        <v>8.0981900000000007</v>
      </c>
      <c r="X792" s="7">
        <v>235.892</v>
      </c>
      <c r="Y792" s="7">
        <v>34</v>
      </c>
      <c r="Z792" s="7">
        <v>40</v>
      </c>
      <c r="AA792" s="7"/>
      <c r="AB792" s="7">
        <v>80</v>
      </c>
      <c r="AC792" s="7"/>
      <c r="AD792" s="7">
        <v>3662.98</v>
      </c>
      <c r="AE792" s="7">
        <v>1852.11</v>
      </c>
      <c r="AF792" s="7">
        <v>4.44428</v>
      </c>
      <c r="AG792" s="7">
        <v>0.67827400000000004</v>
      </c>
      <c r="AH792" s="7">
        <v>1618.44</v>
      </c>
      <c r="AI792" s="7">
        <v>0.59270100000000003</v>
      </c>
      <c r="AJ792" s="7">
        <v>2.7346200000000001</v>
      </c>
      <c r="AK792" s="7">
        <v>7.4672200000000002</v>
      </c>
      <c r="AL792" s="7">
        <v>364.16300000000001</v>
      </c>
      <c r="AM792" s="7">
        <v>2661.31</v>
      </c>
      <c r="AN792" s="7">
        <v>233.667</v>
      </c>
      <c r="AO792" s="7">
        <v>8.5572599999999999E-2</v>
      </c>
      <c r="AP792" s="7">
        <v>-1.2847500000000001</v>
      </c>
      <c r="AQ792" s="7">
        <v>2451.31</v>
      </c>
      <c r="AR792" s="7">
        <v>-0.17205100000000001</v>
      </c>
      <c r="AS792" s="7">
        <v>3662.99</v>
      </c>
      <c r="AT792" s="7">
        <v>4436.58</v>
      </c>
      <c r="AU792" s="7">
        <v>-1.2106699999999999</v>
      </c>
      <c r="AV792" s="7">
        <v>2451.33</v>
      </c>
      <c r="AW792" s="7">
        <v>0.239841</v>
      </c>
      <c r="AX792" s="7">
        <v>-6.5448899999999996E-5</v>
      </c>
      <c r="AY792" s="7">
        <v>2.4592800000000001</v>
      </c>
      <c r="AZ792" s="7">
        <v>18.364000000000001</v>
      </c>
      <c r="BA792" s="7"/>
    </row>
    <row r="793" spans="1:53" x14ac:dyDescent="0.35">
      <c r="A793" t="str">
        <f>IFERROR(VLOOKUP(O793,#REF!,3,FALSE),"normal")</f>
        <v>normal</v>
      </c>
      <c r="B793" t="s">
        <v>121</v>
      </c>
      <c r="C793">
        <f t="shared" si="103"/>
        <v>5.4737924575596253</v>
      </c>
      <c r="D793">
        <f t="shared" si="104"/>
        <v>0.21566647378517023</v>
      </c>
      <c r="E793">
        <f t="shared" si="105"/>
        <v>-0.27396448096206111</v>
      </c>
      <c r="F793" s="7">
        <f t="shared" si="106"/>
        <v>-0.2337090988253778</v>
      </c>
      <c r="G793" s="7">
        <f t="shared" si="107"/>
        <v>349.66753260384689</v>
      </c>
      <c r="H793" s="7">
        <f t="shared" si="108"/>
        <v>-0.2220256072652893</v>
      </c>
      <c r="I793" s="7">
        <f t="shared" si="109"/>
        <v>-2.251627821882844</v>
      </c>
      <c r="J793" s="7" t="str">
        <f t="shared" si="110"/>
        <v>P_163A3AB9_001B184A336hr15</v>
      </c>
      <c r="K793" s="7" t="s">
        <v>159</v>
      </c>
      <c r="L793" s="1">
        <v>43774.761111111111</v>
      </c>
      <c r="M793" s="7" t="s">
        <v>115</v>
      </c>
      <c r="N793" s="7">
        <v>22</v>
      </c>
      <c r="O793" s="7" t="s">
        <v>62</v>
      </c>
      <c r="P793" s="7">
        <v>106</v>
      </c>
      <c r="Q793" s="7">
        <v>15</v>
      </c>
      <c r="R793" s="7">
        <v>3</v>
      </c>
      <c r="S793" s="7">
        <v>5</v>
      </c>
      <c r="T793" s="7">
        <v>400</v>
      </c>
      <c r="U793" s="7">
        <v>381.09</v>
      </c>
      <c r="V793" s="7">
        <v>333.137</v>
      </c>
      <c r="W793" s="7">
        <v>8.0959400000000006</v>
      </c>
      <c r="X793" s="7">
        <v>235.88499999999999</v>
      </c>
      <c r="Y793" s="7">
        <v>34</v>
      </c>
      <c r="Z793" s="7">
        <v>40</v>
      </c>
      <c r="AA793" s="7"/>
      <c r="AB793" s="7">
        <v>80</v>
      </c>
      <c r="AC793" s="7"/>
      <c r="AD793" s="7">
        <v>3987.01</v>
      </c>
      <c r="AE793" s="7">
        <v>2932.94</v>
      </c>
      <c r="AF793" s="7">
        <v>6.0339499999999999</v>
      </c>
      <c r="AG793" s="7">
        <v>1.07409</v>
      </c>
      <c r="AH793" s="7">
        <v>2699.28</v>
      </c>
      <c r="AI793" s="7">
        <v>0.98851999999999995</v>
      </c>
      <c r="AJ793" s="7">
        <v>2.5939299999999998</v>
      </c>
      <c r="AK793" s="7">
        <v>7.0830500000000001</v>
      </c>
      <c r="AL793" s="7">
        <v>447.34899999999999</v>
      </c>
      <c r="AM793" s="7">
        <v>2661.31</v>
      </c>
      <c r="AN793" s="7">
        <v>233.667</v>
      </c>
      <c r="AO793" s="7">
        <v>8.5572599999999999E-2</v>
      </c>
      <c r="AP793" s="7">
        <v>-1.2847500000000001</v>
      </c>
      <c r="AQ793" s="7">
        <v>2451.31</v>
      </c>
      <c r="AR793" s="7">
        <v>-0.18138299999999999</v>
      </c>
      <c r="AS793" s="7">
        <v>3987.03</v>
      </c>
      <c r="AT793" s="7">
        <v>4435.38</v>
      </c>
      <c r="AU793" s="7">
        <v>-1.2106699999999999</v>
      </c>
      <c r="AV793" s="7">
        <v>2451.33</v>
      </c>
      <c r="AW793" s="7">
        <v>0.23977699999999999</v>
      </c>
      <c r="AX793" s="7">
        <v>-6.5448899999999996E-5</v>
      </c>
      <c r="AY793" s="7">
        <v>3.0016500000000002</v>
      </c>
      <c r="AZ793" s="7">
        <v>21.2608</v>
      </c>
      <c r="BA793" s="7"/>
    </row>
    <row r="794" spans="1:53" x14ac:dyDescent="0.35">
      <c r="A794" t="str">
        <f>IFERROR(VLOOKUP(O794,#REF!,3,FALSE),"normal")</f>
        <v>normal</v>
      </c>
      <c r="B794" t="s">
        <v>121</v>
      </c>
      <c r="C794">
        <f t="shared" si="103"/>
        <v>11.115395076351483</v>
      </c>
      <c r="D794">
        <f t="shared" si="104"/>
        <v>8.453818342438753</v>
      </c>
      <c r="E794">
        <f t="shared" si="105"/>
        <v>8.0979649887378766</v>
      </c>
      <c r="F794" s="7">
        <f t="shared" si="106"/>
        <v>-0.4678542910706846</v>
      </c>
      <c r="G794" s="7">
        <f t="shared" si="107"/>
        <v>69.609557626867868</v>
      </c>
      <c r="H794" s="7">
        <f t="shared" si="108"/>
        <v>-0.44655654913719978</v>
      </c>
      <c r="I794" s="7">
        <f t="shared" si="109"/>
        <v>2.7407541012250838</v>
      </c>
      <c r="J794" s="7" t="str">
        <f t="shared" si="110"/>
        <v>P_163A3AB9_001B0D4A336hr12</v>
      </c>
      <c r="K794" s="7" t="s">
        <v>159</v>
      </c>
      <c r="L794" s="1">
        <v>43774.761111111111</v>
      </c>
      <c r="M794" s="7" t="s">
        <v>115</v>
      </c>
      <c r="N794" s="7">
        <v>23</v>
      </c>
      <c r="O794" s="7" t="s">
        <v>64</v>
      </c>
      <c r="P794" s="7">
        <v>106</v>
      </c>
      <c r="Q794" s="7">
        <v>12</v>
      </c>
      <c r="R794" s="7">
        <v>2051</v>
      </c>
      <c r="S794" s="7">
        <v>5</v>
      </c>
      <c r="T794" s="7">
        <v>70</v>
      </c>
      <c r="U794" s="7">
        <v>67.59</v>
      </c>
      <c r="V794" s="7">
        <v>67.212999999999994</v>
      </c>
      <c r="W794" s="7">
        <v>6.13117</v>
      </c>
      <c r="X794" s="7">
        <v>157.517</v>
      </c>
      <c r="Y794" s="7">
        <v>34</v>
      </c>
      <c r="Z794" s="7">
        <v>39</v>
      </c>
      <c r="AA794" s="7"/>
      <c r="AB794" s="7">
        <v>80</v>
      </c>
      <c r="AC794" s="7"/>
      <c r="AD794" s="7">
        <v>3015.56</v>
      </c>
      <c r="AE794" s="7">
        <v>569.61099999999999</v>
      </c>
      <c r="AF794" s="7">
        <v>20.7226</v>
      </c>
      <c r="AG794" s="7">
        <v>0.20860100000000001</v>
      </c>
      <c r="AH794" s="7">
        <v>362.44400000000002</v>
      </c>
      <c r="AI794" s="7">
        <v>0.13273299999999999</v>
      </c>
      <c r="AJ794" s="7">
        <v>1.9638</v>
      </c>
      <c r="AK794" s="7">
        <v>5.3624000000000001</v>
      </c>
      <c r="AL794" s="7">
        <v>17.490300000000001</v>
      </c>
      <c r="AM794" s="7">
        <v>2661.75</v>
      </c>
      <c r="AN794" s="7">
        <v>207.167</v>
      </c>
      <c r="AO794" s="7">
        <v>7.5867900000000002E-2</v>
      </c>
      <c r="AP794" s="7">
        <v>-1.4469700000000001</v>
      </c>
      <c r="AQ794" s="7">
        <v>2451.75</v>
      </c>
      <c r="AR794" s="7">
        <v>-0.26983699999999999</v>
      </c>
      <c r="AS794" s="7">
        <v>3015.58</v>
      </c>
      <c r="AT794" s="7">
        <v>2359.4499999999998</v>
      </c>
      <c r="AU794" s="7">
        <v>-5.7484899999999998E-2</v>
      </c>
      <c r="AV794" s="7">
        <v>2451.77</v>
      </c>
      <c r="AW794" s="7">
        <v>0.127552</v>
      </c>
      <c r="AX794" s="7">
        <v>-3.1076300000000001E-6</v>
      </c>
      <c r="AY794" s="7">
        <v>14.474399999999999</v>
      </c>
      <c r="AZ794" s="7">
        <v>77.617500000000007</v>
      </c>
      <c r="BA794" s="7">
        <v>2.29433</v>
      </c>
    </row>
    <row r="795" spans="1:53" x14ac:dyDescent="0.35">
      <c r="A795" t="str">
        <f>IFERROR(VLOOKUP(O795,#REF!,3,FALSE),"normal")</f>
        <v>normal</v>
      </c>
      <c r="B795" t="s">
        <v>121</v>
      </c>
      <c r="C795">
        <f t="shared" si="103"/>
        <v>40.808338500757927</v>
      </c>
      <c r="D795">
        <f t="shared" si="104"/>
        <v>8.4425125004247104</v>
      </c>
      <c r="E795">
        <f t="shared" si="105"/>
        <v>8.0987489193729925</v>
      </c>
      <c r="F795" s="7">
        <f t="shared" si="106"/>
        <v>-0.46712733594089528</v>
      </c>
      <c r="G795" s="7">
        <f t="shared" si="107"/>
        <v>155.89929378531076</v>
      </c>
      <c r="H795" s="7">
        <f t="shared" si="108"/>
        <v>-0.31942963388291906</v>
      </c>
      <c r="I795" s="7">
        <f t="shared" si="109"/>
        <v>2.6590927733573948</v>
      </c>
      <c r="J795" s="7" t="str">
        <f t="shared" si="110"/>
        <v>P_163A3AB9_001B0D4A336hr13</v>
      </c>
      <c r="K795" s="7" t="s">
        <v>159</v>
      </c>
      <c r="L795" s="1">
        <v>43774.761111111111</v>
      </c>
      <c r="M795" s="7" t="s">
        <v>115</v>
      </c>
      <c r="N795" s="7">
        <v>23</v>
      </c>
      <c r="O795" s="7" t="s">
        <v>64</v>
      </c>
      <c r="P795" s="7">
        <v>106</v>
      </c>
      <c r="Q795" s="7">
        <v>13</v>
      </c>
      <c r="R795" s="7">
        <v>3</v>
      </c>
      <c r="S795" s="7">
        <v>5</v>
      </c>
      <c r="T795" s="7">
        <v>133</v>
      </c>
      <c r="U795" s="7">
        <v>127.44</v>
      </c>
      <c r="V795" s="7">
        <v>149.38200000000001</v>
      </c>
      <c r="W795" s="7">
        <v>6.1307</v>
      </c>
      <c r="X795" s="7">
        <v>157.51599999999999</v>
      </c>
      <c r="Y795" s="7">
        <v>34</v>
      </c>
      <c r="Z795" s="7">
        <v>39</v>
      </c>
      <c r="AA795" s="7"/>
      <c r="AB795" s="7">
        <v>80</v>
      </c>
      <c r="AC795" s="7"/>
      <c r="AD795" s="7">
        <v>3339.45</v>
      </c>
      <c r="AE795" s="7">
        <v>1073.33</v>
      </c>
      <c r="AF795" s="7">
        <v>16.7683</v>
      </c>
      <c r="AG795" s="7">
        <v>0.39307199999999998</v>
      </c>
      <c r="AH795" s="7">
        <v>866.16700000000003</v>
      </c>
      <c r="AI795" s="7">
        <v>0.31720500000000001</v>
      </c>
      <c r="AJ795" s="7">
        <v>2.4890500000000002</v>
      </c>
      <c r="AK795" s="7">
        <v>6.7966600000000001</v>
      </c>
      <c r="AL795" s="7">
        <v>51.655000000000001</v>
      </c>
      <c r="AM795" s="7">
        <v>2661.75</v>
      </c>
      <c r="AN795" s="7">
        <v>207.167</v>
      </c>
      <c r="AO795" s="7">
        <v>7.5867900000000002E-2</v>
      </c>
      <c r="AP795" s="7">
        <v>-1.4469700000000001</v>
      </c>
      <c r="AQ795" s="7">
        <v>2451.75</v>
      </c>
      <c r="AR795" s="7">
        <v>-0.212894</v>
      </c>
      <c r="AS795" s="7">
        <v>3339.47</v>
      </c>
      <c r="AT795" s="7">
        <v>2359.23</v>
      </c>
      <c r="AU795" s="7">
        <v>-5.7484899999999998E-2</v>
      </c>
      <c r="AV795" s="7">
        <v>2451.77</v>
      </c>
      <c r="AW795" s="7">
        <v>0.12753999999999999</v>
      </c>
      <c r="AX795" s="7">
        <v>-3.1076300000000001E-6</v>
      </c>
      <c r="AY795" s="7">
        <v>8.5136699999999994</v>
      </c>
      <c r="AZ795" s="7">
        <v>57.8645</v>
      </c>
      <c r="BA795" s="7"/>
    </row>
    <row r="796" spans="1:53" x14ac:dyDescent="0.35">
      <c r="A796" t="str">
        <f>IFERROR(VLOOKUP(O796,#REF!,3,FALSE),"normal")</f>
        <v>normal</v>
      </c>
      <c r="B796" t="s">
        <v>121</v>
      </c>
      <c r="C796">
        <f t="shared" si="103"/>
        <v>36.347767884649926</v>
      </c>
      <c r="D796">
        <f t="shared" si="104"/>
        <v>8.4535390482031634</v>
      </c>
      <c r="E796">
        <f t="shared" si="105"/>
        <v>8.1234008812013094</v>
      </c>
      <c r="F796" s="7">
        <f t="shared" si="106"/>
        <v>-0.46747372911606205</v>
      </c>
      <c r="G796" s="7">
        <f t="shared" si="107"/>
        <v>239.38895912152807</v>
      </c>
      <c r="H796" s="7">
        <f t="shared" si="108"/>
        <v>-0.39547385486511516</v>
      </c>
      <c r="I796" s="7">
        <f t="shared" si="109"/>
        <v>2.5804440175441856</v>
      </c>
      <c r="J796" s="7" t="str">
        <f t="shared" si="110"/>
        <v>P_163A3AB9_001B0D4A336hr14</v>
      </c>
      <c r="K796" s="7" t="s">
        <v>159</v>
      </c>
      <c r="L796" s="1">
        <v>43774.761111111111</v>
      </c>
      <c r="M796" s="7" t="s">
        <v>115</v>
      </c>
      <c r="N796" s="7">
        <v>23</v>
      </c>
      <c r="O796" s="7" t="s">
        <v>64</v>
      </c>
      <c r="P796" s="7">
        <v>106</v>
      </c>
      <c r="Q796" s="7">
        <v>14</v>
      </c>
      <c r="R796" s="7">
        <v>1</v>
      </c>
      <c r="S796" s="7">
        <v>5</v>
      </c>
      <c r="T796" s="7">
        <v>227</v>
      </c>
      <c r="U796" s="7">
        <v>216.74</v>
      </c>
      <c r="V796" s="7">
        <v>228.56899999999999</v>
      </c>
      <c r="W796" s="7">
        <v>6.1166499999999999</v>
      </c>
      <c r="X796" s="7">
        <v>157.47900000000001</v>
      </c>
      <c r="Y796" s="7">
        <v>34</v>
      </c>
      <c r="Z796" s="7">
        <v>39</v>
      </c>
      <c r="AA796" s="7"/>
      <c r="AB796" s="7">
        <v>80</v>
      </c>
      <c r="AC796" s="7"/>
      <c r="AD796" s="7">
        <v>3663.42</v>
      </c>
      <c r="AE796" s="7">
        <v>1555.56</v>
      </c>
      <c r="AF796" s="7">
        <v>6.1950900000000004</v>
      </c>
      <c r="AG796" s="7">
        <v>0.56967000000000001</v>
      </c>
      <c r="AH796" s="7">
        <v>1348.39</v>
      </c>
      <c r="AI796" s="7">
        <v>0.49380200000000002</v>
      </c>
      <c r="AJ796" s="7">
        <v>2.2783199999999999</v>
      </c>
      <c r="AK796" s="7">
        <v>6.2212300000000003</v>
      </c>
      <c r="AL796" s="7">
        <v>217.655</v>
      </c>
      <c r="AM796" s="7">
        <v>2661.75</v>
      </c>
      <c r="AN796" s="7">
        <v>207.167</v>
      </c>
      <c r="AO796" s="7">
        <v>7.5867900000000002E-2</v>
      </c>
      <c r="AP796" s="7">
        <v>-1.4469700000000001</v>
      </c>
      <c r="AQ796" s="7">
        <v>2451.75</v>
      </c>
      <c r="AR796" s="7">
        <v>-0.23258599999999999</v>
      </c>
      <c r="AS796" s="7">
        <v>3663.44</v>
      </c>
      <c r="AT796" s="7">
        <v>2352.7399999999998</v>
      </c>
      <c r="AU796" s="7">
        <v>-5.7484899999999998E-2</v>
      </c>
      <c r="AV796" s="7">
        <v>2451.77</v>
      </c>
      <c r="AW796" s="7">
        <v>0.127189</v>
      </c>
      <c r="AX796" s="7">
        <v>-3.1076300000000001E-6</v>
      </c>
      <c r="AY796" s="7">
        <v>5.0381</v>
      </c>
      <c r="AZ796" s="7">
        <v>31.3432</v>
      </c>
      <c r="BA796" s="7"/>
    </row>
    <row r="797" spans="1:53" x14ac:dyDescent="0.35">
      <c r="A797" t="str">
        <f>IFERROR(VLOOKUP(O797,#REF!,3,FALSE),"normal")</f>
        <v>normal</v>
      </c>
      <c r="B797" t="s">
        <v>121</v>
      </c>
      <c r="C797">
        <f t="shared" si="103"/>
        <v>-62.112103105335052</v>
      </c>
      <c r="D797">
        <f t="shared" si="104"/>
        <v>8.4898503625553339</v>
      </c>
      <c r="E797">
        <f t="shared" si="105"/>
        <v>8.159880573509632</v>
      </c>
      <c r="F797" s="7">
        <f t="shared" si="106"/>
        <v>-0.46927972557657655</v>
      </c>
      <c r="G797" s="7">
        <f t="shared" si="107"/>
        <v>319.21068513999325</v>
      </c>
      <c r="H797" s="7">
        <f t="shared" si="108"/>
        <v>-0.56803181271163006</v>
      </c>
      <c r="I797" s="7">
        <f t="shared" si="109"/>
        <v>2.4231030848463559</v>
      </c>
      <c r="J797" s="7" t="str">
        <f t="shared" si="110"/>
        <v>P_163A3AB9_001B0D4A336hr15</v>
      </c>
      <c r="K797" s="7" t="s">
        <v>159</v>
      </c>
      <c r="L797" s="1">
        <v>43774.761111111111</v>
      </c>
      <c r="M797" s="7" t="s">
        <v>115</v>
      </c>
      <c r="N797" s="7">
        <v>23</v>
      </c>
      <c r="O797" s="7" t="s">
        <v>64</v>
      </c>
      <c r="P797" s="7">
        <v>106</v>
      </c>
      <c r="Q797" s="7">
        <v>15</v>
      </c>
      <c r="R797" s="7">
        <v>3</v>
      </c>
      <c r="S797" s="7">
        <v>5</v>
      </c>
      <c r="T797" s="7">
        <v>400</v>
      </c>
      <c r="U797" s="7">
        <v>381.09</v>
      </c>
      <c r="V797" s="7">
        <v>304.12</v>
      </c>
      <c r="W797" s="7">
        <v>6.0957999999999997</v>
      </c>
      <c r="X797" s="7">
        <v>157.42599999999999</v>
      </c>
      <c r="Y797" s="7">
        <v>34</v>
      </c>
      <c r="Z797" s="7">
        <v>39</v>
      </c>
      <c r="AA797" s="7"/>
      <c r="AB797" s="7">
        <v>80</v>
      </c>
      <c r="AC797" s="7"/>
      <c r="AD797" s="7">
        <v>3987.46</v>
      </c>
      <c r="AE797" s="7">
        <v>2011.28</v>
      </c>
      <c r="AF797" s="7">
        <v>3.10229</v>
      </c>
      <c r="AG797" s="7">
        <v>0.73656299999999997</v>
      </c>
      <c r="AH797" s="7">
        <v>1804.11</v>
      </c>
      <c r="AI797" s="7">
        <v>0.66069500000000003</v>
      </c>
      <c r="AJ797" s="7">
        <v>1.7337</v>
      </c>
      <c r="AK797" s="7">
        <v>4.7340799999999996</v>
      </c>
      <c r="AL797" s="7">
        <v>581.54200000000003</v>
      </c>
      <c r="AM797" s="7">
        <v>2661.75</v>
      </c>
      <c r="AN797" s="7">
        <v>207.167</v>
      </c>
      <c r="AO797" s="7">
        <v>7.5867900000000002E-2</v>
      </c>
      <c r="AP797" s="7">
        <v>-1.4469700000000001</v>
      </c>
      <c r="AQ797" s="7">
        <v>2451.75</v>
      </c>
      <c r="AR797" s="7">
        <v>-0.30564999999999998</v>
      </c>
      <c r="AS797" s="7">
        <v>3987.47</v>
      </c>
      <c r="AT797" s="7">
        <v>2343.1</v>
      </c>
      <c r="AU797" s="7">
        <v>-5.7484899999999998E-2</v>
      </c>
      <c r="AV797" s="7">
        <v>2451.77</v>
      </c>
      <c r="AW797" s="7">
        <v>0.126668</v>
      </c>
      <c r="AX797" s="7">
        <v>-3.1076300000000001E-6</v>
      </c>
      <c r="AY797" s="7">
        <v>0.27057199999999998</v>
      </c>
      <c r="AZ797" s="7">
        <v>1.28091</v>
      </c>
      <c r="BA797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7A49D-CB2D-48F4-AD35-1BDC8AE9057B}">
  <dimension ref="A1:BF3161"/>
  <sheetViews>
    <sheetView workbookViewId="0">
      <selection sqref="A1:XFD2"/>
    </sheetView>
  </sheetViews>
  <sheetFormatPr defaultRowHeight="14.5" x14ac:dyDescent="0.35"/>
  <cols>
    <col min="2" max="2" width="16.54296875" bestFit="1" customWidth="1"/>
    <col min="4" max="4" width="18.90625" bestFit="1" customWidth="1"/>
    <col min="5" max="5" width="28.6328125" bestFit="1" customWidth="1"/>
    <col min="8" max="8" width="13.90625" style="3" bestFit="1" customWidth="1"/>
    <col min="9" max="9" width="23.36328125" bestFit="1" customWidth="1"/>
    <col min="10" max="10" width="17.6328125" bestFit="1" customWidth="1"/>
    <col min="11" max="11" width="25.36328125" style="3" bestFit="1" customWidth="1"/>
    <col min="15" max="15" width="15.90625" bestFit="1" customWidth="1"/>
    <col min="18" max="18" width="22" bestFit="1" customWidth="1"/>
    <col min="26" max="26" width="22.6328125" bestFit="1" customWidth="1"/>
    <col min="44" max="44" width="14.36328125" bestFit="1" customWidth="1"/>
  </cols>
  <sheetData>
    <row r="1" spans="1:58" x14ac:dyDescent="0.35">
      <c r="A1" t="s">
        <v>1396</v>
      </c>
      <c r="B1" t="s">
        <v>1395</v>
      </c>
      <c r="C1" t="s">
        <v>1394</v>
      </c>
      <c r="D1" t="s">
        <v>116</v>
      </c>
      <c r="E1" t="s">
        <v>111</v>
      </c>
      <c r="F1" t="s">
        <v>123</v>
      </c>
      <c r="G1" t="s">
        <v>113</v>
      </c>
      <c r="H1" s="3" t="s">
        <v>124</v>
      </c>
      <c r="I1" t="s">
        <v>117</v>
      </c>
      <c r="J1" t="s">
        <v>118</v>
      </c>
      <c r="K1" s="3" t="s">
        <v>119</v>
      </c>
      <c r="L1" t="s">
        <v>120</v>
      </c>
      <c r="M1" t="s">
        <v>125</v>
      </c>
      <c r="N1" t="s">
        <v>126</v>
      </c>
      <c r="O1" t="s">
        <v>65</v>
      </c>
      <c r="P1" t="s">
        <v>66</v>
      </c>
      <c r="Q1" t="s">
        <v>67</v>
      </c>
      <c r="R1" t="s">
        <v>68</v>
      </c>
      <c r="S1" t="s">
        <v>69</v>
      </c>
      <c r="T1" t="s">
        <v>70</v>
      </c>
      <c r="U1" t="s">
        <v>71</v>
      </c>
      <c r="V1" t="s">
        <v>72</v>
      </c>
      <c r="W1" t="s">
        <v>73</v>
      </c>
      <c r="X1" t="s">
        <v>74</v>
      </c>
      <c r="Y1" t="s">
        <v>75</v>
      </c>
      <c r="Z1" t="s">
        <v>76</v>
      </c>
      <c r="AA1" t="s">
        <v>77</v>
      </c>
      <c r="AB1" t="s">
        <v>78</v>
      </c>
      <c r="AC1" t="s">
        <v>79</v>
      </c>
      <c r="AD1" t="s">
        <v>80</v>
      </c>
      <c r="AE1" t="s">
        <v>81</v>
      </c>
      <c r="AF1" t="s">
        <v>82</v>
      </c>
      <c r="AG1" t="s">
        <v>83</v>
      </c>
      <c r="AH1" t="s">
        <v>84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R1" t="s">
        <v>94</v>
      </c>
      <c r="AS1" t="s">
        <v>95</v>
      </c>
      <c r="AT1" t="s">
        <v>96</v>
      </c>
      <c r="AU1" t="s">
        <v>97</v>
      </c>
      <c r="AV1" t="s">
        <v>98</v>
      </c>
      <c r="AW1" t="s">
        <v>99</v>
      </c>
      <c r="AX1" t="s">
        <v>100</v>
      </c>
      <c r="AY1" t="s">
        <v>101</v>
      </c>
      <c r="AZ1" t="s">
        <v>102</v>
      </c>
      <c r="BA1" t="s">
        <v>103</v>
      </c>
      <c r="BB1" t="s">
        <v>104</v>
      </c>
      <c r="BC1" t="s">
        <v>105</v>
      </c>
      <c r="BD1" t="s">
        <v>106</v>
      </c>
      <c r="BE1" t="s">
        <v>127</v>
      </c>
      <c r="BF1" t="s">
        <v>128</v>
      </c>
    </row>
    <row r="2" spans="1:58" x14ac:dyDescent="0.35">
      <c r="A2" t="str">
        <f>IF(AND(B2="",C2&lt;&gt;"normal"),C2,B2)</f>
        <v/>
      </c>
      <c r="B2" t="str">
        <f>IFERROR(VLOOKUP(R2,#REF!,3,FALSE),"")</f>
        <v/>
      </c>
      <c r="C2" t="str">
        <f>IFERROR(VLOOKUP(R2,#REF!,3,FALSE),"normal")</f>
        <v>normal</v>
      </c>
      <c r="D2">
        <f t="shared" ref="D2:D65" si="0">IFERROR(L2-(INDEX(L:L,MATCH(R2&amp;"0hr"&amp;T2,E:E,0))),"")</f>
        <v>0</v>
      </c>
      <c r="E2" t="str">
        <f t="shared" ref="E2:E65" si="1">R2&amp;N2&amp;T2</f>
        <v>P_163A3AB9_001B11090hr7</v>
      </c>
      <c r="F2" t="s">
        <v>129</v>
      </c>
      <c r="G2">
        <f t="shared" ref="G2:G65" si="2">IFERROR(((AR2-VLOOKUP(R2&amp;"0hr"&amp;T2,E:BD,40,FALSE))*1000)/VLOOKUP(R2&amp;"0hr"&amp;T2,E:BD,35,FALSE),"")</f>
        <v>0</v>
      </c>
      <c r="H2" s="3">
        <f t="shared" ref="H2:H65" si="3">IFERROR((AM2-VLOOKUP(R2&amp;"0hr"&amp;T2,E:BD,35,FALSE))/VLOOKUP(R2&amp;"0hr"&amp;T2,E:BD,35,FALSE),"")</f>
        <v>0</v>
      </c>
      <c r="I2">
        <f t="shared" ref="I2:I65" si="4">IFERROR(J2-VLOOKUP(R2&amp;"0hr"&amp;T2,E:AR,6,FALSE),"")</f>
        <v>0</v>
      </c>
      <c r="J2">
        <f>IFERROR((AQ2-AA2)/Z2,"")</f>
        <v>6.3610937365986695</v>
      </c>
      <c r="K2" s="3">
        <f t="shared" ref="K2:K65" si="5">IFERROR((Z2-VLOOKUP(R2&amp;"0hr"&amp;T2,E:BD,22,FALSE))/VLOOKUP(R2&amp;"0hr"&amp;T2,E:BD,22,FALSE),"")</f>
        <v>0</v>
      </c>
      <c r="L2">
        <f>IFERROR(Y2/X2*W2,"")</f>
        <v>38.226484018264841</v>
      </c>
      <c r="M2" t="s">
        <v>190</v>
      </c>
      <c r="N2" t="s">
        <v>107</v>
      </c>
      <c r="O2" s="1">
        <v>43675.689583333333</v>
      </c>
      <c r="P2" t="s">
        <v>130</v>
      </c>
      <c r="Q2">
        <v>1</v>
      </c>
      <c r="R2" t="s">
        <v>131</v>
      </c>
      <c r="S2">
        <v>31</v>
      </c>
      <c r="T2">
        <v>7</v>
      </c>
      <c r="U2">
        <v>2051</v>
      </c>
      <c r="V2">
        <v>5</v>
      </c>
      <c r="W2">
        <v>30</v>
      </c>
      <c r="X2">
        <v>26.28</v>
      </c>
      <c r="Y2">
        <v>33.486400000000003</v>
      </c>
      <c r="Z2">
        <v>4.7803100000000001</v>
      </c>
      <c r="AA2">
        <v>188.8</v>
      </c>
      <c r="AB2">
        <v>23</v>
      </c>
      <c r="AC2">
        <v>29.75</v>
      </c>
      <c r="AD2">
        <v>25.45</v>
      </c>
      <c r="AE2">
        <v>50</v>
      </c>
      <c r="AF2">
        <v>44.6267</v>
      </c>
      <c r="AG2">
        <v>1485.91</v>
      </c>
      <c r="AH2">
        <v>348.875</v>
      </c>
      <c r="AI2">
        <v>2.4372600000000002</v>
      </c>
      <c r="AJ2">
        <v>0.12776399999999999</v>
      </c>
      <c r="AK2">
        <v>129.667</v>
      </c>
      <c r="AL2">
        <v>4.7486100000000003E-2</v>
      </c>
      <c r="AM2">
        <v>1.8069299999999999</v>
      </c>
      <c r="AN2">
        <v>4.9340400000000004</v>
      </c>
      <c r="AO2">
        <v>53.201900000000002</v>
      </c>
      <c r="AP2">
        <v>1138.06</v>
      </c>
      <c r="AQ2">
        <v>219.208</v>
      </c>
      <c r="AR2">
        <v>8.0277699999999994E-2</v>
      </c>
      <c r="AS2">
        <v>1.30892E-2</v>
      </c>
      <c r="AT2">
        <v>928.06</v>
      </c>
      <c r="AU2">
        <v>2.6528400000000001E-3</v>
      </c>
      <c r="AV2">
        <v>1485.92</v>
      </c>
      <c r="AW2">
        <v>3812.87</v>
      </c>
      <c r="AX2">
        <v>6.1620499999999998</v>
      </c>
      <c r="AY2">
        <v>928.06</v>
      </c>
      <c r="AZ2">
        <v>0.206124</v>
      </c>
      <c r="BA2">
        <v>3.3312000000000001E-4</v>
      </c>
      <c r="BB2">
        <v>1.07474</v>
      </c>
      <c r="BC2">
        <v>5.3028399999999998</v>
      </c>
      <c r="BD2">
        <v>1.4381699999999999</v>
      </c>
    </row>
    <row r="3" spans="1:58" x14ac:dyDescent="0.35">
      <c r="A3" t="str">
        <f t="shared" ref="A3:A66" si="6">IF(AND(B3="",C3&lt;&gt;"normal"),C3,B3)</f>
        <v/>
      </c>
      <c r="B3" t="str">
        <f>IFERROR(VLOOKUP(R3,#REF!,3,FALSE),"")</f>
        <v/>
      </c>
      <c r="C3" t="str">
        <f>IFERROR(VLOOKUP(R3,#REF!,3,FALSE),"normal")</f>
        <v>normal</v>
      </c>
      <c r="D3">
        <f t="shared" si="0"/>
        <v>0</v>
      </c>
      <c r="E3" t="str">
        <f t="shared" si="1"/>
        <v>P_163A3AB9_001B11090hr8</v>
      </c>
      <c r="F3" t="s">
        <v>129</v>
      </c>
      <c r="G3">
        <f t="shared" si="2"/>
        <v>0</v>
      </c>
      <c r="H3" s="3">
        <f t="shared" si="3"/>
        <v>0</v>
      </c>
      <c r="I3">
        <f t="shared" si="4"/>
        <v>0</v>
      </c>
      <c r="J3">
        <f t="shared" ref="J3:J66" si="7">IFERROR((AQ3-AA3)/Z3,"")</f>
        <v>6.4555400044720885</v>
      </c>
      <c r="K3" s="3">
        <f t="shared" si="5"/>
        <v>0</v>
      </c>
      <c r="L3">
        <f t="shared" ref="L3:L66" si="8">IFERROR(Y3/X3*W3,"")</f>
        <v>80.661849044166132</v>
      </c>
      <c r="M3" t="s">
        <v>190</v>
      </c>
      <c r="N3" t="s">
        <v>107</v>
      </c>
      <c r="O3" s="1">
        <v>43675.689583333333</v>
      </c>
      <c r="P3" t="s">
        <v>130</v>
      </c>
      <c r="Q3">
        <v>1</v>
      </c>
      <c r="R3" t="s">
        <v>131</v>
      </c>
      <c r="S3">
        <v>31</v>
      </c>
      <c r="T3">
        <v>8</v>
      </c>
      <c r="U3">
        <v>3</v>
      </c>
      <c r="V3">
        <v>5</v>
      </c>
      <c r="W3">
        <v>70</v>
      </c>
      <c r="X3">
        <v>60.68</v>
      </c>
      <c r="Y3">
        <v>69.922300000000007</v>
      </c>
      <c r="Z3">
        <v>4.8299599999999998</v>
      </c>
      <c r="AA3">
        <v>188.02799999999999</v>
      </c>
      <c r="AB3">
        <v>23</v>
      </c>
      <c r="AC3">
        <v>30</v>
      </c>
      <c r="AD3">
        <v>25.459800000000001</v>
      </c>
      <c r="AE3">
        <v>50</v>
      </c>
      <c r="AF3">
        <v>44.8889</v>
      </c>
      <c r="AG3">
        <v>1802.57</v>
      </c>
      <c r="AH3">
        <v>525.75</v>
      </c>
      <c r="AI3">
        <v>1.98363</v>
      </c>
      <c r="AJ3">
        <v>0.19253799999999999</v>
      </c>
      <c r="AK3">
        <v>306.54199999999997</v>
      </c>
      <c r="AL3">
        <v>0.112261</v>
      </c>
      <c r="AM3">
        <v>1.8500399999999999</v>
      </c>
      <c r="AN3">
        <v>5.0517700000000003</v>
      </c>
      <c r="AO3">
        <v>154.536</v>
      </c>
      <c r="AP3">
        <v>1138.06</v>
      </c>
      <c r="AQ3">
        <v>219.208</v>
      </c>
      <c r="AR3">
        <v>8.0277699999999994E-2</v>
      </c>
      <c r="AS3">
        <v>1.30892E-2</v>
      </c>
      <c r="AT3">
        <v>928.06</v>
      </c>
      <c r="AU3">
        <v>2.5910199999999999E-3</v>
      </c>
      <c r="AV3">
        <v>1802.58</v>
      </c>
      <c r="AW3">
        <v>3853.07</v>
      </c>
      <c r="AX3">
        <v>6.1620499999999998</v>
      </c>
      <c r="AY3">
        <v>928.06</v>
      </c>
      <c r="AZ3">
        <v>0.20829700000000001</v>
      </c>
      <c r="BA3">
        <v>3.3312000000000001E-4</v>
      </c>
      <c r="BB3">
        <v>0.26116200000000001</v>
      </c>
      <c r="BC3">
        <v>1.3193299999999999</v>
      </c>
    </row>
    <row r="4" spans="1:58" x14ac:dyDescent="0.35">
      <c r="A4" t="str">
        <f t="shared" si="6"/>
        <v/>
      </c>
      <c r="B4" t="str">
        <f>IFERROR(VLOOKUP(R4,#REF!,3,FALSE),"")</f>
        <v/>
      </c>
      <c r="C4" t="str">
        <f>IFERROR(VLOOKUP(R4,#REF!,3,FALSE),"normal")</f>
        <v>normal</v>
      </c>
      <c r="D4">
        <f t="shared" si="0"/>
        <v>0</v>
      </c>
      <c r="E4" t="str">
        <f t="shared" si="1"/>
        <v>P_163A3AB9_001B11090hr9</v>
      </c>
      <c r="F4" t="s">
        <v>129</v>
      </c>
      <c r="G4">
        <f t="shared" si="2"/>
        <v>0</v>
      </c>
      <c r="H4" s="3">
        <f t="shared" si="3"/>
        <v>0</v>
      </c>
      <c r="I4">
        <f t="shared" si="4"/>
        <v>0</v>
      </c>
      <c r="J4">
        <f t="shared" si="7"/>
        <v>6.434650531199182</v>
      </c>
      <c r="K4" s="3">
        <f t="shared" si="5"/>
        <v>0</v>
      </c>
      <c r="L4">
        <f t="shared" si="8"/>
        <v>162.22659870250234</v>
      </c>
      <c r="M4" t="s">
        <v>190</v>
      </c>
      <c r="N4" t="s">
        <v>107</v>
      </c>
      <c r="O4" s="1">
        <v>43675.689583333333</v>
      </c>
      <c r="P4" t="s">
        <v>130</v>
      </c>
      <c r="Q4">
        <v>1</v>
      </c>
      <c r="R4" t="s">
        <v>131</v>
      </c>
      <c r="S4">
        <v>31</v>
      </c>
      <c r="T4">
        <v>9</v>
      </c>
      <c r="U4">
        <v>1</v>
      </c>
      <c r="V4">
        <v>5</v>
      </c>
      <c r="W4">
        <v>150</v>
      </c>
      <c r="X4">
        <v>129.47999999999999</v>
      </c>
      <c r="Y4">
        <v>140.03399999999999</v>
      </c>
      <c r="Z4">
        <v>4.8456400000000004</v>
      </c>
      <c r="AA4">
        <v>188.02799999999999</v>
      </c>
      <c r="AB4">
        <v>23</v>
      </c>
      <c r="AC4">
        <v>30</v>
      </c>
      <c r="AD4">
        <v>25.45</v>
      </c>
      <c r="AE4">
        <v>50</v>
      </c>
      <c r="AF4">
        <v>44.843600000000002</v>
      </c>
      <c r="AG4">
        <v>2119.2199999999998</v>
      </c>
      <c r="AH4">
        <v>866.58299999999997</v>
      </c>
      <c r="AI4">
        <v>2.8271500000000001</v>
      </c>
      <c r="AJ4">
        <v>0.317357</v>
      </c>
      <c r="AK4">
        <v>647.375</v>
      </c>
      <c r="AL4">
        <v>0.23707900000000001</v>
      </c>
      <c r="AM4">
        <v>1.83101</v>
      </c>
      <c r="AN4">
        <v>4.9998100000000001</v>
      </c>
      <c r="AO4">
        <v>228.98500000000001</v>
      </c>
      <c r="AP4">
        <v>1138.06</v>
      </c>
      <c r="AQ4">
        <v>219.208</v>
      </c>
      <c r="AR4">
        <v>8.0277699999999994E-2</v>
      </c>
      <c r="AS4">
        <v>1.30892E-2</v>
      </c>
      <c r="AT4">
        <v>928.06</v>
      </c>
      <c r="AU4">
        <v>2.61795E-3</v>
      </c>
      <c r="AV4">
        <v>2119.2399999999998</v>
      </c>
      <c r="AW4">
        <v>3881.57</v>
      </c>
      <c r="AX4">
        <v>6.1620499999999998</v>
      </c>
      <c r="AY4">
        <v>928.06</v>
      </c>
      <c r="AZ4">
        <v>0.209838</v>
      </c>
      <c r="BA4">
        <v>3.3312000000000001E-4</v>
      </c>
      <c r="BB4">
        <v>0.71230800000000005</v>
      </c>
      <c r="BC4">
        <v>3.5613999999999999</v>
      </c>
    </row>
    <row r="5" spans="1:58" x14ac:dyDescent="0.35">
      <c r="A5" t="str">
        <f t="shared" si="6"/>
        <v/>
      </c>
      <c r="B5" t="str">
        <f>IFERROR(VLOOKUP(R5,#REF!,3,FALSE),"")</f>
        <v/>
      </c>
      <c r="C5" t="str">
        <f>IFERROR(VLOOKUP(R5,#REF!,3,FALSE),"normal")</f>
        <v>normal</v>
      </c>
      <c r="D5">
        <f t="shared" si="0"/>
        <v>0</v>
      </c>
      <c r="E5" t="str">
        <f t="shared" si="1"/>
        <v>P_163A3AB9_001B11090hr10</v>
      </c>
      <c r="F5" t="s">
        <v>129</v>
      </c>
      <c r="G5">
        <f t="shared" si="2"/>
        <v>0</v>
      </c>
      <c r="H5" s="3">
        <f t="shared" si="3"/>
        <v>0</v>
      </c>
      <c r="I5">
        <f t="shared" si="4"/>
        <v>0</v>
      </c>
      <c r="J5">
        <f t="shared" si="7"/>
        <v>6.4138958143055804</v>
      </c>
      <c r="K5" s="3">
        <f t="shared" si="5"/>
        <v>0</v>
      </c>
      <c r="L5">
        <f t="shared" si="8"/>
        <v>389.89084997677656</v>
      </c>
      <c r="M5" t="s">
        <v>190</v>
      </c>
      <c r="N5" t="s">
        <v>107</v>
      </c>
      <c r="O5" s="1">
        <v>43675.689583333333</v>
      </c>
      <c r="P5" t="s">
        <v>130</v>
      </c>
      <c r="Q5">
        <v>1</v>
      </c>
      <c r="R5" t="s">
        <v>131</v>
      </c>
      <c r="S5">
        <v>31</v>
      </c>
      <c r="T5">
        <v>10</v>
      </c>
      <c r="U5">
        <v>3</v>
      </c>
      <c r="V5">
        <v>5</v>
      </c>
      <c r="W5">
        <v>400</v>
      </c>
      <c r="X5">
        <v>344.48</v>
      </c>
      <c r="Y5">
        <v>335.774</v>
      </c>
      <c r="Z5">
        <v>4.8613200000000001</v>
      </c>
      <c r="AA5">
        <v>188.02799999999999</v>
      </c>
      <c r="AB5">
        <v>23</v>
      </c>
      <c r="AC5">
        <v>30</v>
      </c>
      <c r="AD5">
        <v>25.45</v>
      </c>
      <c r="AE5">
        <v>50</v>
      </c>
      <c r="AF5">
        <v>45.2637</v>
      </c>
      <c r="AG5">
        <v>2436.81</v>
      </c>
      <c r="AH5">
        <v>1820.33</v>
      </c>
      <c r="AI5">
        <v>4.56515</v>
      </c>
      <c r="AJ5">
        <v>0.66663600000000001</v>
      </c>
      <c r="AK5">
        <v>1601.12</v>
      </c>
      <c r="AL5">
        <v>0.58635800000000005</v>
      </c>
      <c r="AM5">
        <v>1.7021599999999999</v>
      </c>
      <c r="AN5">
        <v>4.6479499999999998</v>
      </c>
      <c r="AO5">
        <v>350.72800000000001</v>
      </c>
      <c r="AP5">
        <v>1138.06</v>
      </c>
      <c r="AQ5">
        <v>219.208</v>
      </c>
      <c r="AR5">
        <v>8.0277699999999994E-2</v>
      </c>
      <c r="AS5">
        <v>1.30892E-2</v>
      </c>
      <c r="AT5">
        <v>928.06</v>
      </c>
      <c r="AU5">
        <v>2.81613E-3</v>
      </c>
      <c r="AV5">
        <v>2436.81</v>
      </c>
      <c r="AW5">
        <v>3909.82</v>
      </c>
      <c r="AX5">
        <v>6.1620499999999998</v>
      </c>
      <c r="AY5">
        <v>928.06</v>
      </c>
      <c r="AZ5">
        <v>0.211365</v>
      </c>
      <c r="BA5">
        <v>3.3312000000000001E-4</v>
      </c>
      <c r="BB5">
        <v>1.5773200000000001</v>
      </c>
      <c r="BC5">
        <v>7.3313199999999998</v>
      </c>
    </row>
    <row r="6" spans="1:58" x14ac:dyDescent="0.35">
      <c r="A6" t="str">
        <f t="shared" si="6"/>
        <v/>
      </c>
      <c r="B6" t="str">
        <f>IFERROR(VLOOKUP(R6,#REF!,3,FALSE),"")</f>
        <v/>
      </c>
      <c r="C6" t="str">
        <f>IFERROR(VLOOKUP(R6,#REF!,3,FALSE),"normal")</f>
        <v>normal</v>
      </c>
      <c r="D6" t="str">
        <f t="shared" si="0"/>
        <v/>
      </c>
      <c r="E6" t="str">
        <f t="shared" si="1"/>
        <v>P_163A3AB9_001B11090hr16</v>
      </c>
      <c r="F6" t="s">
        <v>129</v>
      </c>
      <c r="G6" t="str">
        <f t="shared" si="2"/>
        <v/>
      </c>
      <c r="H6" s="3" t="str">
        <f t="shared" si="3"/>
        <v/>
      </c>
      <c r="I6">
        <f t="shared" si="4"/>
        <v>0</v>
      </c>
      <c r="J6">
        <f t="shared" si="7"/>
        <v>4.7439643578409649</v>
      </c>
      <c r="K6" s="3">
        <f t="shared" si="5"/>
        <v>0</v>
      </c>
      <c r="L6" t="str">
        <f t="shared" si="8"/>
        <v/>
      </c>
      <c r="M6" t="s">
        <v>190</v>
      </c>
      <c r="N6" t="s">
        <v>107</v>
      </c>
      <c r="O6" s="1">
        <v>43675.689583333333</v>
      </c>
      <c r="P6" t="s">
        <v>130</v>
      </c>
      <c r="Q6">
        <v>1</v>
      </c>
      <c r="R6" t="s">
        <v>131</v>
      </c>
      <c r="S6">
        <v>31</v>
      </c>
      <c r="T6">
        <v>16</v>
      </c>
      <c r="U6">
        <v>144</v>
      </c>
      <c r="V6">
        <v>20</v>
      </c>
      <c r="W6">
        <v>0</v>
      </c>
      <c r="X6">
        <v>0</v>
      </c>
      <c r="Y6">
        <v>4.7441000000000004</v>
      </c>
      <c r="Z6">
        <v>4.5653800000000002</v>
      </c>
      <c r="AA6">
        <v>188.8</v>
      </c>
      <c r="AB6">
        <v>23</v>
      </c>
      <c r="AC6">
        <v>29.75</v>
      </c>
      <c r="AD6">
        <v>25.44</v>
      </c>
      <c r="AE6">
        <v>20</v>
      </c>
      <c r="AF6">
        <v>23.515599999999999</v>
      </c>
      <c r="AG6">
        <v>5667.52</v>
      </c>
      <c r="AH6">
        <v>210.458</v>
      </c>
      <c r="AI6">
        <v>2.0637500000000002</v>
      </c>
      <c r="AJ6">
        <v>7.7073299999999997E-2</v>
      </c>
      <c r="AK6">
        <v>0</v>
      </c>
      <c r="AL6">
        <v>0</v>
      </c>
      <c r="AO6">
        <v>0</v>
      </c>
      <c r="AP6">
        <v>5637.52</v>
      </c>
      <c r="AQ6">
        <v>210.458</v>
      </c>
      <c r="AR6">
        <v>7.7073299999999997E-2</v>
      </c>
      <c r="AS6">
        <v>2.3253900000000001E-2</v>
      </c>
      <c r="AT6">
        <v>5427.52</v>
      </c>
      <c r="AV6">
        <v>5667.53</v>
      </c>
      <c r="AW6">
        <v>3397.1</v>
      </c>
      <c r="AX6">
        <v>-44.1282</v>
      </c>
      <c r="AY6">
        <v>5427.53</v>
      </c>
      <c r="AZ6">
        <v>0.183647</v>
      </c>
      <c r="BA6">
        <v>-2.3855700000000001E-3</v>
      </c>
      <c r="BC6">
        <v>0.43264900000000001</v>
      </c>
    </row>
    <row r="7" spans="1:58" x14ac:dyDescent="0.35">
      <c r="A7" t="str">
        <f t="shared" si="6"/>
        <v/>
      </c>
      <c r="B7" t="str">
        <f>IFERROR(VLOOKUP(R7,#REF!,3,FALSE),"")</f>
        <v/>
      </c>
      <c r="C7" t="str">
        <f>IFERROR(VLOOKUP(R7,#REF!,3,FALSE),"normal")</f>
        <v>normal</v>
      </c>
      <c r="D7">
        <f t="shared" si="0"/>
        <v>0</v>
      </c>
      <c r="E7" t="str">
        <f t="shared" si="1"/>
        <v>P_163A3AB9_001B11090hr17</v>
      </c>
      <c r="F7" t="s">
        <v>129</v>
      </c>
      <c r="G7">
        <f t="shared" si="2"/>
        <v>0</v>
      </c>
      <c r="H7" s="3">
        <f t="shared" si="3"/>
        <v>0</v>
      </c>
      <c r="I7">
        <f t="shared" si="4"/>
        <v>0</v>
      </c>
      <c r="J7">
        <f t="shared" si="7"/>
        <v>4.7189069820424354</v>
      </c>
      <c r="K7" s="3">
        <f t="shared" si="5"/>
        <v>0</v>
      </c>
      <c r="L7">
        <f t="shared" si="8"/>
        <v>155.77849860982391</v>
      </c>
      <c r="M7" t="s">
        <v>190</v>
      </c>
      <c r="N7" t="s">
        <v>107</v>
      </c>
      <c r="O7" s="1">
        <v>43675.689583333333</v>
      </c>
      <c r="P7" t="s">
        <v>130</v>
      </c>
      <c r="Q7">
        <v>1</v>
      </c>
      <c r="R7" t="s">
        <v>131</v>
      </c>
      <c r="S7">
        <v>31</v>
      </c>
      <c r="T7">
        <v>17</v>
      </c>
      <c r="U7">
        <v>1</v>
      </c>
      <c r="V7">
        <v>5</v>
      </c>
      <c r="W7">
        <v>150</v>
      </c>
      <c r="X7">
        <v>129.47999999999999</v>
      </c>
      <c r="Y7">
        <v>134.46799999999999</v>
      </c>
      <c r="Z7">
        <v>4.43323</v>
      </c>
      <c r="AA7">
        <v>189.53800000000001</v>
      </c>
      <c r="AB7">
        <v>23</v>
      </c>
      <c r="AC7">
        <v>29.5</v>
      </c>
      <c r="AD7">
        <v>25.44</v>
      </c>
      <c r="AE7">
        <v>20</v>
      </c>
      <c r="AF7">
        <v>22.922599999999999</v>
      </c>
      <c r="AG7">
        <v>5987.06</v>
      </c>
      <c r="AH7">
        <v>785.66700000000003</v>
      </c>
      <c r="AI7">
        <v>5.3297100000000004</v>
      </c>
      <c r="AJ7">
        <v>0.28772399999999998</v>
      </c>
      <c r="AK7">
        <v>575.20799999999997</v>
      </c>
      <c r="AL7">
        <v>0.210651</v>
      </c>
      <c r="AM7">
        <v>1.6269</v>
      </c>
      <c r="AN7">
        <v>4.44245</v>
      </c>
      <c r="AO7">
        <v>107.925</v>
      </c>
      <c r="AP7">
        <v>5637.52</v>
      </c>
      <c r="AQ7">
        <v>210.458</v>
      </c>
      <c r="AR7">
        <v>7.7073299999999997E-2</v>
      </c>
      <c r="AS7">
        <v>2.3253900000000001E-2</v>
      </c>
      <c r="AT7">
        <v>5427.52</v>
      </c>
      <c r="AU7">
        <v>5.2344799999999997E-3</v>
      </c>
      <c r="AV7">
        <v>5987.07</v>
      </c>
      <c r="AW7">
        <v>3186.12</v>
      </c>
      <c r="AX7">
        <v>-44.1282</v>
      </c>
      <c r="AY7">
        <v>5427.53</v>
      </c>
      <c r="AZ7">
        <v>0.17224200000000001</v>
      </c>
      <c r="BA7">
        <v>-2.3855700000000001E-3</v>
      </c>
      <c r="BB7">
        <v>4.2861099999999999</v>
      </c>
      <c r="BC7">
        <v>19.040800000000001</v>
      </c>
    </row>
    <row r="8" spans="1:58" x14ac:dyDescent="0.35">
      <c r="A8" t="str">
        <f t="shared" si="6"/>
        <v/>
      </c>
      <c r="B8" t="str">
        <f>IFERROR(VLOOKUP(R8,#REF!,3,FALSE),"")</f>
        <v/>
      </c>
      <c r="C8" t="str">
        <f>IFERROR(VLOOKUP(R8,#REF!,3,FALSE),"normal")</f>
        <v>normal</v>
      </c>
      <c r="D8">
        <f t="shared" si="0"/>
        <v>0</v>
      </c>
      <c r="E8" t="str">
        <f t="shared" si="1"/>
        <v>P_163A3AB9_001B11090hr18</v>
      </c>
      <c r="F8" t="s">
        <v>129</v>
      </c>
      <c r="G8">
        <f t="shared" si="2"/>
        <v>0</v>
      </c>
      <c r="H8" s="3">
        <f t="shared" si="3"/>
        <v>0</v>
      </c>
      <c r="I8">
        <f t="shared" si="4"/>
        <v>0</v>
      </c>
      <c r="J8">
        <f t="shared" si="7"/>
        <v>4.8081453475677698</v>
      </c>
      <c r="K8" s="3">
        <f t="shared" si="5"/>
        <v>0</v>
      </c>
      <c r="L8">
        <f t="shared" si="8"/>
        <v>384.9489084997677</v>
      </c>
      <c r="M8" t="s">
        <v>190</v>
      </c>
      <c r="N8" t="s">
        <v>107</v>
      </c>
      <c r="O8" s="1">
        <v>43675.689583333333</v>
      </c>
      <c r="P8" t="s">
        <v>130</v>
      </c>
      <c r="Q8">
        <v>1</v>
      </c>
      <c r="R8" t="s">
        <v>131</v>
      </c>
      <c r="S8">
        <v>31</v>
      </c>
      <c r="T8">
        <v>18</v>
      </c>
      <c r="U8">
        <v>1</v>
      </c>
      <c r="V8">
        <v>5</v>
      </c>
      <c r="W8">
        <v>400</v>
      </c>
      <c r="X8">
        <v>344.48</v>
      </c>
      <c r="Y8">
        <v>331.51799999999997</v>
      </c>
      <c r="Z8">
        <v>4.3509500000000001</v>
      </c>
      <c r="AA8">
        <v>189.53800000000001</v>
      </c>
      <c r="AB8">
        <v>23</v>
      </c>
      <c r="AC8">
        <v>29.5</v>
      </c>
      <c r="AD8">
        <v>25.436499999999999</v>
      </c>
      <c r="AE8">
        <v>20</v>
      </c>
      <c r="AF8">
        <v>22.445399999999999</v>
      </c>
      <c r="AG8">
        <v>6305.38</v>
      </c>
      <c r="AH8">
        <v>1631.96</v>
      </c>
      <c r="AI8">
        <v>4.8227599999999997</v>
      </c>
      <c r="AJ8">
        <v>0.59765000000000001</v>
      </c>
      <c r="AK8">
        <v>1421.5</v>
      </c>
      <c r="AL8">
        <v>0.52057699999999996</v>
      </c>
      <c r="AM8">
        <v>1.5112000000000001</v>
      </c>
      <c r="AN8">
        <v>4.1265099999999997</v>
      </c>
      <c r="AO8">
        <v>294.74799999999999</v>
      </c>
      <c r="AP8">
        <v>5637.52</v>
      </c>
      <c r="AQ8">
        <v>210.458</v>
      </c>
      <c r="AR8">
        <v>7.7073299999999997E-2</v>
      </c>
      <c r="AS8">
        <v>2.3253900000000001E-2</v>
      </c>
      <c r="AT8">
        <v>5427.52</v>
      </c>
      <c r="AU8">
        <v>5.6352499999999996E-3</v>
      </c>
      <c r="AV8">
        <v>6305.39</v>
      </c>
      <c r="AW8">
        <v>3012.11</v>
      </c>
      <c r="AX8">
        <v>-44.1282</v>
      </c>
      <c r="AY8">
        <v>5427.53</v>
      </c>
      <c r="AZ8">
        <v>0.16283500000000001</v>
      </c>
      <c r="BA8">
        <v>-2.3855700000000001E-3</v>
      </c>
      <c r="BB8">
        <v>3.5050599999999998</v>
      </c>
      <c r="BC8">
        <v>14.463699999999999</v>
      </c>
    </row>
    <row r="9" spans="1:58" x14ac:dyDescent="0.35">
      <c r="A9" t="str">
        <f t="shared" si="6"/>
        <v/>
      </c>
      <c r="B9" t="str">
        <f>IFERROR(VLOOKUP(R9,#REF!,3,FALSE),"")</f>
        <v/>
      </c>
      <c r="C9" t="str">
        <f>IFERROR(VLOOKUP(R9,#REF!,3,FALSE),"normal")</f>
        <v>normal</v>
      </c>
      <c r="D9" t="str">
        <f t="shared" si="0"/>
        <v/>
      </c>
      <c r="E9" t="str">
        <f t="shared" si="1"/>
        <v>P_163A3AB9_001B11090hr26</v>
      </c>
      <c r="F9" t="s">
        <v>129</v>
      </c>
      <c r="G9" t="str">
        <f t="shared" si="2"/>
        <v/>
      </c>
      <c r="H9" s="3" t="str">
        <f t="shared" si="3"/>
        <v/>
      </c>
      <c r="I9">
        <f t="shared" si="4"/>
        <v>0</v>
      </c>
      <c r="J9">
        <f t="shared" si="7"/>
        <v>8.6539741712155536</v>
      </c>
      <c r="K9" s="3">
        <f t="shared" si="5"/>
        <v>0</v>
      </c>
      <c r="L9" t="str">
        <f t="shared" si="8"/>
        <v/>
      </c>
      <c r="M9" t="s">
        <v>190</v>
      </c>
      <c r="N9" t="s">
        <v>107</v>
      </c>
      <c r="O9" s="1">
        <v>43675.689583333333</v>
      </c>
      <c r="P9" t="s">
        <v>130</v>
      </c>
      <c r="Q9">
        <v>1</v>
      </c>
      <c r="R9" t="s">
        <v>131</v>
      </c>
      <c r="S9">
        <v>31</v>
      </c>
      <c r="T9">
        <v>26</v>
      </c>
      <c r="U9">
        <v>272</v>
      </c>
      <c r="V9">
        <v>30</v>
      </c>
      <c r="W9">
        <v>0</v>
      </c>
      <c r="X9">
        <v>0</v>
      </c>
      <c r="Y9">
        <v>8.6539599999999997</v>
      </c>
      <c r="Z9">
        <v>7.7363299999999997</v>
      </c>
      <c r="AA9">
        <v>246.38300000000001</v>
      </c>
      <c r="AB9">
        <v>41</v>
      </c>
      <c r="AC9">
        <v>43</v>
      </c>
      <c r="AD9">
        <v>41.191200000000002</v>
      </c>
      <c r="AE9">
        <v>60</v>
      </c>
      <c r="AF9">
        <v>54.365600000000001</v>
      </c>
      <c r="AG9">
        <v>13164.9</v>
      </c>
      <c r="AH9">
        <v>313.33300000000003</v>
      </c>
      <c r="AI9">
        <v>9.0393699999999999</v>
      </c>
      <c r="AJ9">
        <v>0.114748</v>
      </c>
      <c r="AK9">
        <v>0</v>
      </c>
      <c r="AL9">
        <v>0</v>
      </c>
      <c r="AO9">
        <v>0</v>
      </c>
      <c r="AP9">
        <v>13134.9</v>
      </c>
      <c r="AQ9">
        <v>313.33300000000003</v>
      </c>
      <c r="AR9">
        <v>0.114748</v>
      </c>
      <c r="AS9">
        <v>3.0863499999999999</v>
      </c>
      <c r="AT9">
        <v>12924.9</v>
      </c>
      <c r="AV9">
        <v>13164.9</v>
      </c>
      <c r="AW9">
        <v>6926.77</v>
      </c>
      <c r="AX9">
        <v>55.932400000000001</v>
      </c>
      <c r="AY9">
        <v>12924.9</v>
      </c>
      <c r="AZ9">
        <v>0.37446099999999999</v>
      </c>
      <c r="BA9">
        <v>3.0236999999999998E-3</v>
      </c>
      <c r="BC9">
        <v>5.7549400000000004</v>
      </c>
    </row>
    <row r="10" spans="1:58" x14ac:dyDescent="0.35">
      <c r="A10" t="str">
        <f t="shared" si="6"/>
        <v/>
      </c>
      <c r="B10" t="str">
        <f>IFERROR(VLOOKUP(R10,#REF!,3,FALSE),"")</f>
        <v/>
      </c>
      <c r="C10" t="str">
        <f>IFERROR(VLOOKUP(R10,#REF!,3,FALSE),"normal")</f>
        <v>normal</v>
      </c>
      <c r="D10">
        <f t="shared" si="0"/>
        <v>0</v>
      </c>
      <c r="E10" t="str">
        <f t="shared" si="1"/>
        <v>P_163A3AB9_001B11090hr27</v>
      </c>
      <c r="F10" t="s">
        <v>129</v>
      </c>
      <c r="G10">
        <f t="shared" si="2"/>
        <v>0</v>
      </c>
      <c r="H10" s="3">
        <f t="shared" si="3"/>
        <v>0</v>
      </c>
      <c r="I10">
        <f t="shared" si="4"/>
        <v>0</v>
      </c>
      <c r="J10">
        <f t="shared" si="7"/>
        <v>5.3239981822531739</v>
      </c>
      <c r="K10" s="3">
        <f t="shared" si="5"/>
        <v>0</v>
      </c>
      <c r="L10">
        <f t="shared" si="8"/>
        <v>146.36700648748842</v>
      </c>
      <c r="M10" t="s">
        <v>190</v>
      </c>
      <c r="N10" t="s">
        <v>107</v>
      </c>
      <c r="O10" s="1">
        <v>43675.689583333333</v>
      </c>
      <c r="P10" t="s">
        <v>130</v>
      </c>
      <c r="Q10">
        <v>1</v>
      </c>
      <c r="R10" t="s">
        <v>131</v>
      </c>
      <c r="S10">
        <v>31</v>
      </c>
      <c r="T10">
        <v>27</v>
      </c>
      <c r="U10">
        <v>1</v>
      </c>
      <c r="V10">
        <v>5</v>
      </c>
      <c r="W10">
        <v>150</v>
      </c>
      <c r="X10">
        <v>129.47999999999999</v>
      </c>
      <c r="Y10">
        <v>126.34399999999999</v>
      </c>
      <c r="Z10">
        <v>7.8998900000000001</v>
      </c>
      <c r="AA10">
        <v>271.274</v>
      </c>
      <c r="AB10">
        <v>41</v>
      </c>
      <c r="AC10">
        <v>44</v>
      </c>
      <c r="AD10">
        <v>41.486899999999999</v>
      </c>
      <c r="AE10">
        <v>60</v>
      </c>
      <c r="AF10">
        <v>54.270800000000001</v>
      </c>
      <c r="AG10">
        <v>13486</v>
      </c>
      <c r="AH10">
        <v>1269.3800000000001</v>
      </c>
      <c r="AI10">
        <v>12.503299999999999</v>
      </c>
      <c r="AJ10">
        <v>0.464866</v>
      </c>
      <c r="AK10">
        <v>956.04200000000003</v>
      </c>
      <c r="AL10">
        <v>0.35011799999999998</v>
      </c>
      <c r="AM10">
        <v>2.7040299999999999</v>
      </c>
      <c r="AN10">
        <v>7.3837000000000002</v>
      </c>
      <c r="AO10">
        <v>76.463399999999993</v>
      </c>
      <c r="AP10">
        <v>13134.9</v>
      </c>
      <c r="AQ10">
        <v>313.33300000000003</v>
      </c>
      <c r="AR10">
        <v>0.114748</v>
      </c>
      <c r="AS10">
        <v>3.0863499999999999</v>
      </c>
      <c r="AT10">
        <v>12924.9</v>
      </c>
      <c r="AU10">
        <v>0.41799500000000001</v>
      </c>
      <c r="AV10">
        <v>13486</v>
      </c>
      <c r="AW10">
        <v>7132.89</v>
      </c>
      <c r="AX10">
        <v>55.932400000000001</v>
      </c>
      <c r="AY10">
        <v>12924.9</v>
      </c>
      <c r="AZ10">
        <v>0.385604</v>
      </c>
      <c r="BA10">
        <v>3.0236999999999998E-3</v>
      </c>
      <c r="BB10">
        <v>3.2471299999999998</v>
      </c>
      <c r="BC10">
        <v>23.9758</v>
      </c>
    </row>
    <row r="11" spans="1:58" x14ac:dyDescent="0.35">
      <c r="A11" t="str">
        <f t="shared" si="6"/>
        <v/>
      </c>
      <c r="B11" t="str">
        <f>IFERROR(VLOOKUP(R11,#REF!,3,FALSE),"")</f>
        <v/>
      </c>
      <c r="C11" t="str">
        <f>IFERROR(VLOOKUP(R11,#REF!,3,FALSE),"normal")</f>
        <v>normal</v>
      </c>
      <c r="D11">
        <f t="shared" si="0"/>
        <v>0</v>
      </c>
      <c r="E11" t="str">
        <f t="shared" si="1"/>
        <v>P_163A3AB9_001B11090hr28</v>
      </c>
      <c r="F11" t="s">
        <v>129</v>
      </c>
      <c r="G11">
        <f t="shared" si="2"/>
        <v>0</v>
      </c>
      <c r="H11" s="3">
        <f t="shared" si="3"/>
        <v>0</v>
      </c>
      <c r="I11">
        <f t="shared" si="4"/>
        <v>0</v>
      </c>
      <c r="J11">
        <f t="shared" si="7"/>
        <v>4.3748644694305403</v>
      </c>
      <c r="K11" s="3">
        <f t="shared" si="5"/>
        <v>0</v>
      </c>
      <c r="L11">
        <f t="shared" si="8"/>
        <v>397.76706920575941</v>
      </c>
      <c r="M11" t="s">
        <v>190</v>
      </c>
      <c r="N11" t="s">
        <v>107</v>
      </c>
      <c r="O11" s="1">
        <v>43675.689583333333</v>
      </c>
      <c r="P11" t="s">
        <v>130</v>
      </c>
      <c r="Q11">
        <v>1</v>
      </c>
      <c r="R11" t="s">
        <v>131</v>
      </c>
      <c r="S11">
        <v>31</v>
      </c>
      <c r="T11">
        <v>28</v>
      </c>
      <c r="U11">
        <v>1</v>
      </c>
      <c r="V11">
        <v>5</v>
      </c>
      <c r="W11">
        <v>400</v>
      </c>
      <c r="X11">
        <v>344.48</v>
      </c>
      <c r="Y11">
        <v>342.55700000000002</v>
      </c>
      <c r="Z11">
        <v>8.0240200000000002</v>
      </c>
      <c r="AA11">
        <v>278.22899999999998</v>
      </c>
      <c r="AB11">
        <v>41</v>
      </c>
      <c r="AC11">
        <v>44.25</v>
      </c>
      <c r="AD11">
        <v>41.668399999999998</v>
      </c>
      <c r="AE11">
        <v>60</v>
      </c>
      <c r="AF11">
        <v>53.865600000000001</v>
      </c>
      <c r="AG11">
        <v>13807.2</v>
      </c>
      <c r="AH11">
        <v>3026.92</v>
      </c>
      <c r="AI11">
        <v>7.4653799999999997</v>
      </c>
      <c r="AJ11">
        <v>1.1085100000000001</v>
      </c>
      <c r="AK11">
        <v>2713.58</v>
      </c>
      <c r="AL11">
        <v>0.99375899999999995</v>
      </c>
      <c r="AM11">
        <v>2.8848099999999999</v>
      </c>
      <c r="AN11">
        <v>7.8773299999999997</v>
      </c>
      <c r="AO11">
        <v>363.48899999999998</v>
      </c>
      <c r="AP11">
        <v>13134.9</v>
      </c>
      <c r="AQ11">
        <v>313.33300000000003</v>
      </c>
      <c r="AR11">
        <v>0.114748</v>
      </c>
      <c r="AS11">
        <v>3.0863499999999999</v>
      </c>
      <c r="AT11">
        <v>12924.9</v>
      </c>
      <c r="AU11">
        <v>0.39180100000000001</v>
      </c>
      <c r="AV11">
        <v>13807.2</v>
      </c>
      <c r="AW11">
        <v>7269.29</v>
      </c>
      <c r="AX11">
        <v>55.932400000000001</v>
      </c>
      <c r="AY11">
        <v>12924.9</v>
      </c>
      <c r="AZ11">
        <v>0.39297700000000002</v>
      </c>
      <c r="BA11">
        <v>3.0236999999999998E-3</v>
      </c>
      <c r="BB11">
        <v>1.17374</v>
      </c>
      <c r="BC11">
        <v>9.2459299999999995</v>
      </c>
    </row>
    <row r="12" spans="1:58" x14ac:dyDescent="0.35">
      <c r="A12" t="str">
        <f t="shared" si="6"/>
        <v/>
      </c>
      <c r="B12" t="str">
        <f>IFERROR(VLOOKUP(R12,#REF!,3,FALSE),"")</f>
        <v/>
      </c>
      <c r="C12" t="str">
        <f>IFERROR(VLOOKUP(R12,#REF!,3,FALSE),"normal")</f>
        <v>normal</v>
      </c>
      <c r="D12">
        <f t="shared" si="0"/>
        <v>0</v>
      </c>
      <c r="E12" t="str">
        <f t="shared" si="1"/>
        <v>P_163A3AB9_001B110C0hr7</v>
      </c>
      <c r="F12" t="s">
        <v>129</v>
      </c>
      <c r="G12">
        <f t="shared" si="2"/>
        <v>0</v>
      </c>
      <c r="H12" s="3">
        <f t="shared" si="3"/>
        <v>0</v>
      </c>
      <c r="I12">
        <f t="shared" si="4"/>
        <v>0</v>
      </c>
      <c r="J12">
        <f t="shared" si="7"/>
        <v>2.378579084491764</v>
      </c>
      <c r="K12" s="3">
        <f t="shared" si="5"/>
        <v>0</v>
      </c>
      <c r="L12">
        <f t="shared" si="8"/>
        <v>34.615410958904114</v>
      </c>
      <c r="M12" t="s">
        <v>190</v>
      </c>
      <c r="N12" t="s">
        <v>107</v>
      </c>
      <c r="O12" s="1">
        <v>43675.689583333333</v>
      </c>
      <c r="P12" t="s">
        <v>132</v>
      </c>
      <c r="Q12">
        <v>7</v>
      </c>
      <c r="R12" t="s">
        <v>133</v>
      </c>
      <c r="S12">
        <v>31</v>
      </c>
      <c r="T12">
        <v>7</v>
      </c>
      <c r="U12">
        <v>2051</v>
      </c>
      <c r="V12">
        <v>5</v>
      </c>
      <c r="W12">
        <v>30</v>
      </c>
      <c r="X12">
        <v>26.28</v>
      </c>
      <c r="Y12">
        <v>30.3231</v>
      </c>
      <c r="Z12">
        <v>6.1297100000000002</v>
      </c>
      <c r="AA12">
        <v>226.46199999999999</v>
      </c>
      <c r="AB12">
        <v>23</v>
      </c>
      <c r="AC12">
        <v>29</v>
      </c>
      <c r="AD12">
        <v>25.45</v>
      </c>
      <c r="AE12">
        <v>50</v>
      </c>
      <c r="AF12">
        <v>44.6267</v>
      </c>
      <c r="AG12">
        <v>1482.36</v>
      </c>
      <c r="AH12">
        <v>412.33300000000003</v>
      </c>
      <c r="AI12">
        <v>9.4577600000000004</v>
      </c>
      <c r="AJ12">
        <v>0.151003</v>
      </c>
      <c r="AK12">
        <v>171.292</v>
      </c>
      <c r="AL12">
        <v>6.2729800000000002E-2</v>
      </c>
      <c r="AM12">
        <v>2.3869799999999999</v>
      </c>
      <c r="AN12">
        <v>6.5179499999999999</v>
      </c>
      <c r="AO12">
        <v>18.1112</v>
      </c>
      <c r="AP12">
        <v>1128.44</v>
      </c>
      <c r="AQ12">
        <v>241.042</v>
      </c>
      <c r="AR12">
        <v>8.8273400000000002E-2</v>
      </c>
      <c r="AS12">
        <v>-0.14169799999999999</v>
      </c>
      <c r="AT12">
        <v>918.44</v>
      </c>
      <c r="AU12">
        <v>-2.1739700000000001E-2</v>
      </c>
      <c r="AV12">
        <v>1482.37</v>
      </c>
      <c r="AW12">
        <v>4487.6899999999996</v>
      </c>
      <c r="AX12">
        <v>6.4292699999999998</v>
      </c>
      <c r="AY12">
        <v>918.46</v>
      </c>
      <c r="AZ12">
        <v>0.24260399999999999</v>
      </c>
      <c r="BA12">
        <v>3.47566E-4</v>
      </c>
      <c r="BB12">
        <v>1.0605500000000001</v>
      </c>
      <c r="BC12">
        <v>6.9126300000000001</v>
      </c>
      <c r="BD12">
        <v>1.1521699999999999</v>
      </c>
    </row>
    <row r="13" spans="1:58" x14ac:dyDescent="0.35">
      <c r="A13" t="str">
        <f t="shared" si="6"/>
        <v/>
      </c>
      <c r="B13" t="str">
        <f>IFERROR(VLOOKUP(R13,#REF!,3,FALSE),"")</f>
        <v/>
      </c>
      <c r="C13" t="str">
        <f>IFERROR(VLOOKUP(R13,#REF!,3,FALSE),"normal")</f>
        <v>normal</v>
      </c>
      <c r="D13">
        <f t="shared" si="0"/>
        <v>0</v>
      </c>
      <c r="E13" t="str">
        <f t="shared" si="1"/>
        <v>P_163A3AB9_001B110C0hr8</v>
      </c>
      <c r="F13" t="s">
        <v>129</v>
      </c>
      <c r="G13">
        <f t="shared" si="2"/>
        <v>0</v>
      </c>
      <c r="H13" s="3">
        <f t="shared" si="3"/>
        <v>0</v>
      </c>
      <c r="I13">
        <f t="shared" si="4"/>
        <v>0</v>
      </c>
      <c r="J13">
        <f t="shared" si="7"/>
        <v>1.6165552188066241</v>
      </c>
      <c r="K13" s="3">
        <f t="shared" si="5"/>
        <v>0</v>
      </c>
      <c r="L13">
        <f t="shared" si="8"/>
        <v>72.799307844429805</v>
      </c>
      <c r="M13" t="s">
        <v>190</v>
      </c>
      <c r="N13" t="s">
        <v>107</v>
      </c>
      <c r="O13" s="1">
        <v>43675.689583333333</v>
      </c>
      <c r="P13" t="s">
        <v>132</v>
      </c>
      <c r="Q13">
        <v>7</v>
      </c>
      <c r="R13" t="s">
        <v>133</v>
      </c>
      <c r="S13">
        <v>31</v>
      </c>
      <c r="T13">
        <v>8</v>
      </c>
      <c r="U13">
        <v>3</v>
      </c>
      <c r="V13">
        <v>5</v>
      </c>
      <c r="W13">
        <v>70</v>
      </c>
      <c r="X13">
        <v>60.68</v>
      </c>
      <c r="Y13">
        <v>63.1066</v>
      </c>
      <c r="Z13">
        <v>6.2361000000000004</v>
      </c>
      <c r="AA13">
        <v>230.96100000000001</v>
      </c>
      <c r="AB13">
        <v>23</v>
      </c>
      <c r="AC13">
        <v>30</v>
      </c>
      <c r="AD13">
        <v>25.459800000000001</v>
      </c>
      <c r="AE13">
        <v>50</v>
      </c>
      <c r="AF13">
        <v>44.8889</v>
      </c>
      <c r="AG13">
        <v>1800.93</v>
      </c>
      <c r="AH13">
        <v>624.5</v>
      </c>
      <c r="AI13">
        <v>5.3405699999999996</v>
      </c>
      <c r="AJ13">
        <v>0.22870199999999999</v>
      </c>
      <c r="AK13">
        <v>383.45800000000003</v>
      </c>
      <c r="AL13">
        <v>0.140429</v>
      </c>
      <c r="AM13">
        <v>2.3142499999999999</v>
      </c>
      <c r="AN13">
        <v>6.31935</v>
      </c>
      <c r="AO13">
        <v>71.800899999999999</v>
      </c>
      <c r="AP13">
        <v>1128.44</v>
      </c>
      <c r="AQ13">
        <v>241.042</v>
      </c>
      <c r="AR13">
        <v>8.8273400000000002E-2</v>
      </c>
      <c r="AS13">
        <v>-0.14169799999999999</v>
      </c>
      <c r="AT13">
        <v>918.44</v>
      </c>
      <c r="AU13">
        <v>-2.2422899999999999E-2</v>
      </c>
      <c r="AV13">
        <v>1800.93</v>
      </c>
      <c r="AW13">
        <v>4553.07</v>
      </c>
      <c r="AX13">
        <v>6.4292699999999998</v>
      </c>
      <c r="AY13">
        <v>918.46</v>
      </c>
      <c r="AZ13">
        <v>0.246139</v>
      </c>
      <c r="BA13">
        <v>3.47566E-4</v>
      </c>
      <c r="BB13">
        <v>-8.1141599999999994E-2</v>
      </c>
      <c r="BC13">
        <v>-0.51276200000000005</v>
      </c>
    </row>
    <row r="14" spans="1:58" x14ac:dyDescent="0.35">
      <c r="A14" t="str">
        <f t="shared" si="6"/>
        <v/>
      </c>
      <c r="B14" t="str">
        <f>IFERROR(VLOOKUP(R14,#REF!,3,FALSE),"")</f>
        <v/>
      </c>
      <c r="C14" t="str">
        <f>IFERROR(VLOOKUP(R14,#REF!,3,FALSE),"normal")</f>
        <v>normal</v>
      </c>
      <c r="D14">
        <f t="shared" si="0"/>
        <v>0</v>
      </c>
      <c r="E14" t="str">
        <f t="shared" si="1"/>
        <v>P_163A3AB9_001B110C0hr9</v>
      </c>
      <c r="F14" t="s">
        <v>129</v>
      </c>
      <c r="G14">
        <f t="shared" si="2"/>
        <v>0</v>
      </c>
      <c r="H14" s="3">
        <f t="shared" si="3"/>
        <v>0</v>
      </c>
      <c r="I14">
        <f t="shared" si="4"/>
        <v>0</v>
      </c>
      <c r="J14">
        <f t="shared" si="7"/>
        <v>1.7265396769802668</v>
      </c>
      <c r="K14" s="3">
        <f t="shared" si="5"/>
        <v>0</v>
      </c>
      <c r="L14">
        <f t="shared" si="8"/>
        <v>145.44949026876739</v>
      </c>
      <c r="M14" t="s">
        <v>190</v>
      </c>
      <c r="N14" t="s">
        <v>107</v>
      </c>
      <c r="O14" s="1">
        <v>43675.689583333333</v>
      </c>
      <c r="P14" t="s">
        <v>132</v>
      </c>
      <c r="Q14">
        <v>7</v>
      </c>
      <c r="R14" t="s">
        <v>133</v>
      </c>
      <c r="S14">
        <v>31</v>
      </c>
      <c r="T14">
        <v>9</v>
      </c>
      <c r="U14">
        <v>1</v>
      </c>
      <c r="V14">
        <v>5</v>
      </c>
      <c r="W14">
        <v>150</v>
      </c>
      <c r="X14">
        <v>129.47999999999999</v>
      </c>
      <c r="Y14">
        <v>125.55200000000001</v>
      </c>
      <c r="Z14">
        <v>6.2813499999999998</v>
      </c>
      <c r="AA14">
        <v>230.197</v>
      </c>
      <c r="AB14">
        <v>23</v>
      </c>
      <c r="AC14">
        <v>30</v>
      </c>
      <c r="AD14">
        <v>25.45</v>
      </c>
      <c r="AE14">
        <v>50</v>
      </c>
      <c r="AF14">
        <v>44.843600000000002</v>
      </c>
      <c r="AG14">
        <v>2117.63</v>
      </c>
      <c r="AH14">
        <v>1018.83</v>
      </c>
      <c r="AI14">
        <v>7.3287199999999997</v>
      </c>
      <c r="AJ14">
        <v>0.373114</v>
      </c>
      <c r="AK14">
        <v>777.79200000000003</v>
      </c>
      <c r="AL14">
        <v>0.28483999999999998</v>
      </c>
      <c r="AM14">
        <v>2.1998799999999998</v>
      </c>
      <c r="AN14">
        <v>6.0070399999999999</v>
      </c>
      <c r="AO14">
        <v>106.129</v>
      </c>
      <c r="AP14">
        <v>1128.44</v>
      </c>
      <c r="AQ14">
        <v>241.042</v>
      </c>
      <c r="AR14">
        <v>8.8273400000000002E-2</v>
      </c>
      <c r="AS14">
        <v>-0.14169799999999999</v>
      </c>
      <c r="AT14">
        <v>918.44</v>
      </c>
      <c r="AU14">
        <v>-2.3588700000000001E-2</v>
      </c>
      <c r="AV14">
        <v>2117.63</v>
      </c>
      <c r="AW14">
        <v>4593.08</v>
      </c>
      <c r="AX14">
        <v>6.4292699999999998</v>
      </c>
      <c r="AY14">
        <v>918.46</v>
      </c>
      <c r="AZ14">
        <v>0.24830199999999999</v>
      </c>
      <c r="BA14">
        <v>3.47566E-4</v>
      </c>
      <c r="BB14">
        <v>-0.31261100000000003</v>
      </c>
      <c r="BC14">
        <v>-1.8778699999999999</v>
      </c>
    </row>
    <row r="15" spans="1:58" x14ac:dyDescent="0.35">
      <c r="A15" t="str">
        <f t="shared" si="6"/>
        <v/>
      </c>
      <c r="B15" t="str">
        <f>IFERROR(VLOOKUP(R15,#REF!,3,FALSE),"")</f>
        <v/>
      </c>
      <c r="C15" t="str">
        <f>IFERROR(VLOOKUP(R15,#REF!,3,FALSE),"normal")</f>
        <v>normal</v>
      </c>
      <c r="D15">
        <f t="shared" si="0"/>
        <v>0</v>
      </c>
      <c r="E15" t="str">
        <f t="shared" si="1"/>
        <v>P_163A3AB9_001B110C0hr10</v>
      </c>
      <c r="F15" t="s">
        <v>129</v>
      </c>
      <c r="G15">
        <f t="shared" si="2"/>
        <v>0</v>
      </c>
      <c r="H15" s="3">
        <f t="shared" si="3"/>
        <v>0</v>
      </c>
      <c r="I15">
        <f t="shared" si="4"/>
        <v>0</v>
      </c>
      <c r="J15">
        <f t="shared" si="7"/>
        <v>1.8345796209452185</v>
      </c>
      <c r="K15" s="3">
        <f t="shared" si="5"/>
        <v>0</v>
      </c>
      <c r="L15">
        <f t="shared" si="8"/>
        <v>368.23153738968875</v>
      </c>
      <c r="M15" t="s">
        <v>190</v>
      </c>
      <c r="N15" t="s">
        <v>107</v>
      </c>
      <c r="O15" s="1">
        <v>43675.689583333333</v>
      </c>
      <c r="P15" t="s">
        <v>132</v>
      </c>
      <c r="Q15">
        <v>7</v>
      </c>
      <c r="R15" t="s">
        <v>133</v>
      </c>
      <c r="S15">
        <v>31</v>
      </c>
      <c r="T15">
        <v>10</v>
      </c>
      <c r="U15">
        <v>3</v>
      </c>
      <c r="V15">
        <v>5</v>
      </c>
      <c r="W15">
        <v>400</v>
      </c>
      <c r="X15">
        <v>344.48</v>
      </c>
      <c r="Y15">
        <v>317.12099999999998</v>
      </c>
      <c r="Z15">
        <v>6.3267899999999999</v>
      </c>
      <c r="AA15">
        <v>229.435</v>
      </c>
      <c r="AB15">
        <v>23</v>
      </c>
      <c r="AC15">
        <v>30</v>
      </c>
      <c r="AD15">
        <v>25.45</v>
      </c>
      <c r="AE15">
        <v>50</v>
      </c>
      <c r="AF15">
        <v>45.2637</v>
      </c>
      <c r="AG15">
        <v>2433.83</v>
      </c>
      <c r="AH15">
        <v>2235.79</v>
      </c>
      <c r="AI15">
        <v>7.0709400000000002</v>
      </c>
      <c r="AJ15">
        <v>0.81878399999999996</v>
      </c>
      <c r="AK15">
        <v>1994.75</v>
      </c>
      <c r="AL15">
        <v>0.73050999999999999</v>
      </c>
      <c r="AM15">
        <v>2.1206200000000002</v>
      </c>
      <c r="AN15">
        <v>5.79061</v>
      </c>
      <c r="AO15">
        <v>282.10500000000002</v>
      </c>
      <c r="AP15">
        <v>1128.44</v>
      </c>
      <c r="AQ15">
        <v>241.042</v>
      </c>
      <c r="AR15">
        <v>8.8273400000000002E-2</v>
      </c>
      <c r="AS15">
        <v>-0.14169799999999999</v>
      </c>
      <c r="AT15">
        <v>918.44</v>
      </c>
      <c r="AU15">
        <v>-2.44703E-2</v>
      </c>
      <c r="AV15">
        <v>2433.83</v>
      </c>
      <c r="AW15">
        <v>4632.95</v>
      </c>
      <c r="AX15">
        <v>6.4292699999999998</v>
      </c>
      <c r="AY15">
        <v>918.46</v>
      </c>
      <c r="AZ15">
        <v>0.25045699999999999</v>
      </c>
      <c r="BA15">
        <v>3.47566E-4</v>
      </c>
      <c r="BB15">
        <v>1.7837499999999999</v>
      </c>
      <c r="BC15">
        <v>10.329000000000001</v>
      </c>
    </row>
    <row r="16" spans="1:58" x14ac:dyDescent="0.35">
      <c r="A16" t="str">
        <f t="shared" si="6"/>
        <v/>
      </c>
      <c r="B16" t="str">
        <f>IFERROR(VLOOKUP(R16,#REF!,3,FALSE),"")</f>
        <v/>
      </c>
      <c r="C16" t="str">
        <f>IFERROR(VLOOKUP(R16,#REF!,3,FALSE),"normal")</f>
        <v>normal</v>
      </c>
      <c r="D16" t="str">
        <f t="shared" si="0"/>
        <v/>
      </c>
      <c r="E16" t="str">
        <f t="shared" si="1"/>
        <v>P_163A3AB9_001B110C0hr16</v>
      </c>
      <c r="F16" t="s">
        <v>129</v>
      </c>
      <c r="G16" t="str">
        <f t="shared" si="2"/>
        <v/>
      </c>
      <c r="H16" s="3" t="str">
        <f t="shared" si="3"/>
        <v/>
      </c>
      <c r="I16">
        <f t="shared" si="4"/>
        <v>0</v>
      </c>
      <c r="J16">
        <f t="shared" si="7"/>
        <v>3.8250084987164019</v>
      </c>
      <c r="K16" s="3">
        <f t="shared" si="5"/>
        <v>0</v>
      </c>
      <c r="L16" t="str">
        <f t="shared" si="8"/>
        <v/>
      </c>
      <c r="M16" t="s">
        <v>190</v>
      </c>
      <c r="N16" t="s">
        <v>107</v>
      </c>
      <c r="O16" s="1">
        <v>43675.689583333333</v>
      </c>
      <c r="P16" t="s">
        <v>132</v>
      </c>
      <c r="Q16">
        <v>7</v>
      </c>
      <c r="R16" t="s">
        <v>133</v>
      </c>
      <c r="S16">
        <v>31</v>
      </c>
      <c r="T16">
        <v>16</v>
      </c>
      <c r="U16">
        <v>144</v>
      </c>
      <c r="V16">
        <v>20</v>
      </c>
      <c r="W16">
        <v>0</v>
      </c>
      <c r="X16">
        <v>0</v>
      </c>
      <c r="Y16">
        <v>3.8250899999999999</v>
      </c>
      <c r="Z16">
        <v>5.9714900000000002</v>
      </c>
      <c r="AA16">
        <v>232.03399999999999</v>
      </c>
      <c r="AB16">
        <v>23</v>
      </c>
      <c r="AC16">
        <v>29.5</v>
      </c>
      <c r="AD16">
        <v>25.44</v>
      </c>
      <c r="AE16">
        <v>20</v>
      </c>
      <c r="AF16">
        <v>23.515599999999999</v>
      </c>
      <c r="AG16">
        <v>5661.94</v>
      </c>
      <c r="AH16">
        <v>254.875</v>
      </c>
      <c r="AI16">
        <v>7.1219999999999999</v>
      </c>
      <c r="AJ16">
        <v>9.3339400000000003E-2</v>
      </c>
      <c r="AK16">
        <v>0</v>
      </c>
      <c r="AL16">
        <v>0</v>
      </c>
      <c r="AO16">
        <v>0</v>
      </c>
      <c r="AP16">
        <v>5631.94</v>
      </c>
      <c r="AQ16">
        <v>254.875</v>
      </c>
      <c r="AR16">
        <v>9.3339400000000003E-2</v>
      </c>
      <c r="AS16">
        <v>0.17943300000000001</v>
      </c>
      <c r="AT16">
        <v>5421.94</v>
      </c>
      <c r="AV16">
        <v>5661.95</v>
      </c>
      <c r="AW16">
        <v>4331.46</v>
      </c>
      <c r="AX16">
        <v>-40.218400000000003</v>
      </c>
      <c r="AY16">
        <v>5421.95</v>
      </c>
      <c r="AZ16">
        <v>0.23415900000000001</v>
      </c>
      <c r="BA16">
        <v>-2.1742100000000002E-3</v>
      </c>
      <c r="BC16">
        <v>-0.51078100000000004</v>
      </c>
    </row>
    <row r="17" spans="1:56" x14ac:dyDescent="0.35">
      <c r="A17" t="str">
        <f t="shared" si="6"/>
        <v/>
      </c>
      <c r="B17" t="str">
        <f>IFERROR(VLOOKUP(R17,#REF!,3,FALSE),"")</f>
        <v/>
      </c>
      <c r="C17" t="str">
        <f>IFERROR(VLOOKUP(R17,#REF!,3,FALSE),"normal")</f>
        <v>normal</v>
      </c>
      <c r="D17">
        <f t="shared" si="0"/>
        <v>0</v>
      </c>
      <c r="E17" t="str">
        <f t="shared" si="1"/>
        <v>P_163A3AB9_001B110C0hr17</v>
      </c>
      <c r="F17" t="s">
        <v>129</v>
      </c>
      <c r="G17">
        <f t="shared" si="2"/>
        <v>0</v>
      </c>
      <c r="H17" s="3">
        <f t="shared" si="3"/>
        <v>0</v>
      </c>
      <c r="I17">
        <f t="shared" si="4"/>
        <v>0</v>
      </c>
      <c r="J17">
        <f t="shared" si="7"/>
        <v>3.1990984406739238</v>
      </c>
      <c r="K17" s="3">
        <f t="shared" si="5"/>
        <v>0</v>
      </c>
      <c r="L17">
        <f t="shared" si="8"/>
        <v>131.46895273401299</v>
      </c>
      <c r="M17" t="s">
        <v>190</v>
      </c>
      <c r="N17" t="s">
        <v>107</v>
      </c>
      <c r="O17" s="1">
        <v>43675.689583333333</v>
      </c>
      <c r="P17" t="s">
        <v>132</v>
      </c>
      <c r="Q17">
        <v>7</v>
      </c>
      <c r="R17" t="s">
        <v>133</v>
      </c>
      <c r="S17">
        <v>31</v>
      </c>
      <c r="T17">
        <v>17</v>
      </c>
      <c r="U17">
        <v>1</v>
      </c>
      <c r="V17">
        <v>5</v>
      </c>
      <c r="W17">
        <v>150</v>
      </c>
      <c r="X17">
        <v>129.47999999999999</v>
      </c>
      <c r="Y17">
        <v>113.48399999999999</v>
      </c>
      <c r="Z17">
        <v>5.7056699999999996</v>
      </c>
      <c r="AA17">
        <v>236.62200000000001</v>
      </c>
      <c r="AB17">
        <v>23</v>
      </c>
      <c r="AC17">
        <v>29.5</v>
      </c>
      <c r="AD17">
        <v>25.44</v>
      </c>
      <c r="AE17">
        <v>20</v>
      </c>
      <c r="AF17">
        <v>22.922599999999999</v>
      </c>
      <c r="AG17">
        <v>5982.45</v>
      </c>
      <c r="AH17">
        <v>884.125</v>
      </c>
      <c r="AI17">
        <v>7.8258900000000002</v>
      </c>
      <c r="AJ17">
        <v>0.32378099999999999</v>
      </c>
      <c r="AK17">
        <v>629.25</v>
      </c>
      <c r="AL17">
        <v>0.23044200000000001</v>
      </c>
      <c r="AM17">
        <v>1.7797499999999999</v>
      </c>
      <c r="AN17">
        <v>4.85982</v>
      </c>
      <c r="AO17">
        <v>80.406199999999998</v>
      </c>
      <c r="AP17">
        <v>5631.94</v>
      </c>
      <c r="AQ17">
        <v>254.875</v>
      </c>
      <c r="AR17">
        <v>9.3339400000000003E-2</v>
      </c>
      <c r="AS17">
        <v>0.17943300000000001</v>
      </c>
      <c r="AT17">
        <v>5421.94</v>
      </c>
      <c r="AU17">
        <v>3.6921700000000002E-2</v>
      </c>
      <c r="AV17">
        <v>5982.46</v>
      </c>
      <c r="AW17">
        <v>4084.92</v>
      </c>
      <c r="AX17">
        <v>-40.218400000000003</v>
      </c>
      <c r="AY17">
        <v>5421.95</v>
      </c>
      <c r="AZ17">
        <v>0.220831</v>
      </c>
      <c r="BA17">
        <v>-2.1742100000000002E-3</v>
      </c>
      <c r="BB17">
        <v>-0.34007300000000001</v>
      </c>
      <c r="BC17">
        <v>-1.65269</v>
      </c>
    </row>
    <row r="18" spans="1:56" x14ac:dyDescent="0.35">
      <c r="A18" t="str">
        <f t="shared" si="6"/>
        <v/>
      </c>
      <c r="B18" t="str">
        <f>IFERROR(VLOOKUP(R18,#REF!,3,FALSE),"")</f>
        <v/>
      </c>
      <c r="C18" t="str">
        <f>IFERROR(VLOOKUP(R18,#REF!,3,FALSE),"normal")</f>
        <v>normal</v>
      </c>
      <c r="D18">
        <f t="shared" si="0"/>
        <v>0</v>
      </c>
      <c r="E18" t="str">
        <f t="shared" si="1"/>
        <v>P_163A3AB9_001B110C0hr18</v>
      </c>
      <c r="F18" t="s">
        <v>129</v>
      </c>
      <c r="G18">
        <f t="shared" si="2"/>
        <v>0</v>
      </c>
      <c r="H18" s="3">
        <f t="shared" si="3"/>
        <v>0</v>
      </c>
      <c r="I18">
        <f t="shared" si="4"/>
        <v>0</v>
      </c>
      <c r="J18">
        <f t="shared" si="7"/>
        <v>2.2755549078720847</v>
      </c>
      <c r="K18" s="3">
        <f t="shared" si="5"/>
        <v>0</v>
      </c>
      <c r="L18">
        <f t="shared" si="8"/>
        <v>318.0097538318625</v>
      </c>
      <c r="M18" t="s">
        <v>190</v>
      </c>
      <c r="N18" t="s">
        <v>107</v>
      </c>
      <c r="O18" s="1">
        <v>43675.689583333333</v>
      </c>
      <c r="P18" t="s">
        <v>132</v>
      </c>
      <c r="Q18">
        <v>7</v>
      </c>
      <c r="R18" t="s">
        <v>133</v>
      </c>
      <c r="S18">
        <v>31</v>
      </c>
      <c r="T18">
        <v>18</v>
      </c>
      <c r="U18">
        <v>1</v>
      </c>
      <c r="V18">
        <v>5</v>
      </c>
      <c r="W18">
        <v>400</v>
      </c>
      <c r="X18">
        <v>344.48</v>
      </c>
      <c r="Y18">
        <v>273.87</v>
      </c>
      <c r="Z18">
        <v>5.4896500000000001</v>
      </c>
      <c r="AA18">
        <v>242.38300000000001</v>
      </c>
      <c r="AB18">
        <v>23</v>
      </c>
      <c r="AC18">
        <v>29.75</v>
      </c>
      <c r="AD18">
        <v>25.436499999999999</v>
      </c>
      <c r="AE18">
        <v>20</v>
      </c>
      <c r="AF18">
        <v>22.445399999999999</v>
      </c>
      <c r="AG18">
        <v>6302.32</v>
      </c>
      <c r="AH18">
        <v>1745.83</v>
      </c>
      <c r="AI18">
        <v>5.9466200000000002</v>
      </c>
      <c r="AJ18">
        <v>0.63935299999999995</v>
      </c>
      <c r="AK18">
        <v>1490.96</v>
      </c>
      <c r="AL18">
        <v>0.546014</v>
      </c>
      <c r="AM18">
        <v>1.58504</v>
      </c>
      <c r="AN18">
        <v>4.3281400000000003</v>
      </c>
      <c r="AO18">
        <v>250.72399999999999</v>
      </c>
      <c r="AP18">
        <v>5631.94</v>
      </c>
      <c r="AQ18">
        <v>254.875</v>
      </c>
      <c r="AR18">
        <v>9.3339400000000003E-2</v>
      </c>
      <c r="AS18">
        <v>0.17943300000000001</v>
      </c>
      <c r="AT18">
        <v>5421.94</v>
      </c>
      <c r="AU18">
        <v>4.14572E-2</v>
      </c>
      <c r="AV18">
        <v>6302.34</v>
      </c>
      <c r="AW18">
        <v>3864.03</v>
      </c>
      <c r="AX18">
        <v>-40.218400000000003</v>
      </c>
      <c r="AY18">
        <v>5421.95</v>
      </c>
      <c r="AZ18">
        <v>0.20888899999999999</v>
      </c>
      <c r="BA18">
        <v>-2.1742100000000002E-3</v>
      </c>
      <c r="BB18">
        <v>-1.2372000000000001</v>
      </c>
      <c r="BC18">
        <v>-5.3547700000000003</v>
      </c>
    </row>
    <row r="19" spans="1:56" x14ac:dyDescent="0.35">
      <c r="A19" t="str">
        <f t="shared" si="6"/>
        <v/>
      </c>
      <c r="B19" t="str">
        <f>IFERROR(VLOOKUP(R19,#REF!,3,FALSE),"")</f>
        <v/>
      </c>
      <c r="C19" t="str">
        <f>IFERROR(VLOOKUP(R19,#REF!,3,FALSE),"normal")</f>
        <v>normal</v>
      </c>
      <c r="D19" t="str">
        <f t="shared" si="0"/>
        <v/>
      </c>
      <c r="E19" t="str">
        <f t="shared" si="1"/>
        <v>P_163A3AB9_001B110C0hr26</v>
      </c>
      <c r="F19" t="s">
        <v>129</v>
      </c>
      <c r="G19" t="str">
        <f t="shared" si="2"/>
        <v/>
      </c>
      <c r="H19" s="3" t="str">
        <f t="shared" si="3"/>
        <v/>
      </c>
      <c r="I19">
        <f t="shared" si="4"/>
        <v>0</v>
      </c>
      <c r="J19">
        <f t="shared" si="7"/>
        <v>-22.323909574944874</v>
      </c>
      <c r="K19" s="3">
        <f t="shared" si="5"/>
        <v>0</v>
      </c>
      <c r="L19" t="str">
        <f t="shared" si="8"/>
        <v/>
      </c>
      <c r="M19" t="s">
        <v>190</v>
      </c>
      <c r="N19" t="s">
        <v>107</v>
      </c>
      <c r="O19" s="1">
        <v>43675.689583333333</v>
      </c>
      <c r="P19" t="s">
        <v>132</v>
      </c>
      <c r="Q19">
        <v>7</v>
      </c>
      <c r="R19" t="s">
        <v>133</v>
      </c>
      <c r="S19">
        <v>31</v>
      </c>
      <c r="T19">
        <v>26</v>
      </c>
      <c r="U19">
        <v>272</v>
      </c>
      <c r="V19">
        <v>30</v>
      </c>
      <c r="W19">
        <v>0</v>
      </c>
      <c r="X19">
        <v>0</v>
      </c>
      <c r="Y19">
        <v>-22.323899999999998</v>
      </c>
      <c r="Z19">
        <v>11.1562</v>
      </c>
      <c r="AA19">
        <v>508.67500000000001</v>
      </c>
      <c r="AB19">
        <v>41</v>
      </c>
      <c r="AC19">
        <v>44</v>
      </c>
      <c r="AD19">
        <v>41.191200000000002</v>
      </c>
      <c r="AE19">
        <v>60</v>
      </c>
      <c r="AF19">
        <v>54.365600000000001</v>
      </c>
      <c r="AG19">
        <v>13163.5</v>
      </c>
      <c r="AH19">
        <v>259.625</v>
      </c>
      <c r="AI19">
        <v>9.4905600000000003</v>
      </c>
      <c r="AJ19">
        <v>9.5078999999999997E-2</v>
      </c>
      <c r="AK19">
        <v>0</v>
      </c>
      <c r="AL19">
        <v>0</v>
      </c>
      <c r="AO19">
        <v>0</v>
      </c>
      <c r="AP19">
        <v>13133.5</v>
      </c>
      <c r="AQ19">
        <v>259.625</v>
      </c>
      <c r="AR19">
        <v>9.5078999999999997E-2</v>
      </c>
      <c r="AS19">
        <v>1.81715</v>
      </c>
      <c r="AT19">
        <v>12923.5</v>
      </c>
      <c r="AV19">
        <v>13163.5</v>
      </c>
      <c r="AW19">
        <v>8427.43</v>
      </c>
      <c r="AX19">
        <v>61.12</v>
      </c>
      <c r="AY19">
        <v>12923.5</v>
      </c>
      <c r="AZ19">
        <v>0.45558700000000002</v>
      </c>
      <c r="BA19">
        <v>3.3041400000000001E-3</v>
      </c>
      <c r="BC19">
        <v>-2.0933999999999999</v>
      </c>
    </row>
    <row r="20" spans="1:56" x14ac:dyDescent="0.35">
      <c r="A20" t="str">
        <f t="shared" si="6"/>
        <v/>
      </c>
      <c r="B20" t="str">
        <f>IFERROR(VLOOKUP(R20,#REF!,3,FALSE),"")</f>
        <v/>
      </c>
      <c r="C20" t="str">
        <f>IFERROR(VLOOKUP(R20,#REF!,3,FALSE),"normal")</f>
        <v>normal</v>
      </c>
      <c r="D20">
        <f t="shared" si="0"/>
        <v>0</v>
      </c>
      <c r="E20" t="str">
        <f t="shared" si="1"/>
        <v>P_163A3AB9_001B110C0hr27</v>
      </c>
      <c r="F20" t="s">
        <v>129</v>
      </c>
      <c r="G20">
        <f t="shared" si="2"/>
        <v>0</v>
      </c>
      <c r="H20" s="3">
        <f t="shared" si="3"/>
        <v>0</v>
      </c>
      <c r="I20">
        <f t="shared" si="4"/>
        <v>0</v>
      </c>
      <c r="J20">
        <f t="shared" si="7"/>
        <v>-21.691485763349846</v>
      </c>
      <c r="K20" s="3">
        <f t="shared" si="5"/>
        <v>0</v>
      </c>
      <c r="L20">
        <f t="shared" si="8"/>
        <v>132.08758109360519</v>
      </c>
      <c r="M20" t="s">
        <v>190</v>
      </c>
      <c r="N20" t="s">
        <v>107</v>
      </c>
      <c r="O20" s="1">
        <v>43675.689583333333</v>
      </c>
      <c r="P20" t="s">
        <v>132</v>
      </c>
      <c r="Q20">
        <v>7</v>
      </c>
      <c r="R20" t="s">
        <v>133</v>
      </c>
      <c r="S20">
        <v>31</v>
      </c>
      <c r="T20">
        <v>27</v>
      </c>
      <c r="U20">
        <v>1</v>
      </c>
      <c r="V20">
        <v>5</v>
      </c>
      <c r="W20">
        <v>150</v>
      </c>
      <c r="X20">
        <v>129.47999999999999</v>
      </c>
      <c r="Y20">
        <v>114.018</v>
      </c>
      <c r="Z20">
        <v>11.530099999999999</v>
      </c>
      <c r="AA20">
        <v>509.73</v>
      </c>
      <c r="AB20">
        <v>41</v>
      </c>
      <c r="AC20">
        <v>44</v>
      </c>
      <c r="AD20">
        <v>41.486899999999999</v>
      </c>
      <c r="AE20">
        <v>60</v>
      </c>
      <c r="AF20">
        <v>54.270800000000001</v>
      </c>
      <c r="AG20">
        <v>13482.1</v>
      </c>
      <c r="AH20">
        <v>1824.38</v>
      </c>
      <c r="AI20">
        <v>14.899100000000001</v>
      </c>
      <c r="AJ20">
        <v>0.66811600000000004</v>
      </c>
      <c r="AK20">
        <v>1564.75</v>
      </c>
      <c r="AL20">
        <v>0.57303700000000002</v>
      </c>
      <c r="AM20">
        <v>4.4256799999999998</v>
      </c>
      <c r="AN20">
        <v>12.084899999999999</v>
      </c>
      <c r="AO20">
        <v>105.023</v>
      </c>
      <c r="AP20">
        <v>13133.5</v>
      </c>
      <c r="AQ20">
        <v>259.625</v>
      </c>
      <c r="AR20">
        <v>9.5078999999999997E-2</v>
      </c>
      <c r="AS20">
        <v>1.81715</v>
      </c>
      <c r="AT20">
        <v>12923.5</v>
      </c>
      <c r="AU20">
        <v>0.150365</v>
      </c>
      <c r="AV20">
        <v>13482.1</v>
      </c>
      <c r="AW20">
        <v>8637.2999999999993</v>
      </c>
      <c r="AX20">
        <v>61.12</v>
      </c>
      <c r="AY20">
        <v>12923.5</v>
      </c>
      <c r="AZ20">
        <v>0.46693200000000001</v>
      </c>
      <c r="BA20">
        <v>3.3041400000000001E-3</v>
      </c>
      <c r="BB20">
        <v>1.8771899999999999</v>
      </c>
      <c r="BC20">
        <v>22.685600000000001</v>
      </c>
    </row>
    <row r="21" spans="1:56" x14ac:dyDescent="0.35">
      <c r="A21" t="str">
        <f t="shared" si="6"/>
        <v/>
      </c>
      <c r="B21" t="str">
        <f>IFERROR(VLOOKUP(R21,#REF!,3,FALSE),"")</f>
        <v/>
      </c>
      <c r="C21" t="str">
        <f>IFERROR(VLOOKUP(R21,#REF!,3,FALSE),"normal")</f>
        <v>normal</v>
      </c>
      <c r="D21">
        <f t="shared" si="0"/>
        <v>0</v>
      </c>
      <c r="E21" t="str">
        <f t="shared" si="1"/>
        <v>P_163A3AB9_001B110C0hr28</v>
      </c>
      <c r="F21" t="s">
        <v>129</v>
      </c>
      <c r="G21">
        <f t="shared" si="2"/>
        <v>0</v>
      </c>
      <c r="H21" s="3">
        <f t="shared" si="3"/>
        <v>0</v>
      </c>
      <c r="I21">
        <f t="shared" si="4"/>
        <v>0</v>
      </c>
      <c r="J21">
        <f t="shared" si="7"/>
        <v>-25.767264083182265</v>
      </c>
      <c r="K21" s="3">
        <f t="shared" si="5"/>
        <v>0</v>
      </c>
      <c r="L21">
        <f t="shared" si="8"/>
        <v>386.28541569902455</v>
      </c>
      <c r="M21" t="s">
        <v>190</v>
      </c>
      <c r="N21" t="s">
        <v>107</v>
      </c>
      <c r="O21" s="1">
        <v>43675.689583333333</v>
      </c>
      <c r="P21" t="s">
        <v>132</v>
      </c>
      <c r="Q21">
        <v>7</v>
      </c>
      <c r="R21" t="s">
        <v>133</v>
      </c>
      <c r="S21">
        <v>31</v>
      </c>
      <c r="T21">
        <v>28</v>
      </c>
      <c r="U21">
        <v>1</v>
      </c>
      <c r="V21">
        <v>5</v>
      </c>
      <c r="W21">
        <v>400</v>
      </c>
      <c r="X21">
        <v>344.48</v>
      </c>
      <c r="Y21">
        <v>332.66899999999998</v>
      </c>
      <c r="Z21">
        <v>11.694800000000001</v>
      </c>
      <c r="AA21">
        <v>560.96799999999996</v>
      </c>
      <c r="AB21">
        <v>41</v>
      </c>
      <c r="AC21">
        <v>45</v>
      </c>
      <c r="AD21">
        <v>41.668399999999998</v>
      </c>
      <c r="AE21">
        <v>60</v>
      </c>
      <c r="AF21">
        <v>53.865600000000001</v>
      </c>
      <c r="AG21">
        <v>13803.2</v>
      </c>
      <c r="AH21">
        <v>4451.46</v>
      </c>
      <c r="AI21">
        <v>15.5954</v>
      </c>
      <c r="AJ21">
        <v>1.6302000000000001</v>
      </c>
      <c r="AK21">
        <v>4191.83</v>
      </c>
      <c r="AL21">
        <v>1.53512</v>
      </c>
      <c r="AM21">
        <v>4.45634</v>
      </c>
      <c r="AN21">
        <v>12.1686</v>
      </c>
      <c r="AO21">
        <v>268.78699999999998</v>
      </c>
      <c r="AP21">
        <v>13133.5</v>
      </c>
      <c r="AQ21">
        <v>259.625</v>
      </c>
      <c r="AR21">
        <v>9.5078999999999997E-2</v>
      </c>
      <c r="AS21">
        <v>1.81715</v>
      </c>
      <c r="AT21">
        <v>12923.5</v>
      </c>
      <c r="AU21">
        <v>0.14933099999999999</v>
      </c>
      <c r="AV21">
        <v>13803.2</v>
      </c>
      <c r="AW21">
        <v>8797.7000000000007</v>
      </c>
      <c r="AX21">
        <v>61.12</v>
      </c>
      <c r="AY21">
        <v>12923.5</v>
      </c>
      <c r="AZ21">
        <v>0.475603</v>
      </c>
      <c r="BA21">
        <v>3.3041400000000001E-3</v>
      </c>
      <c r="BB21">
        <v>2.9179400000000002</v>
      </c>
      <c r="BC21">
        <v>35.507100000000001</v>
      </c>
    </row>
    <row r="22" spans="1:56" x14ac:dyDescent="0.35">
      <c r="A22" t="str">
        <f t="shared" si="6"/>
        <v/>
      </c>
      <c r="B22" t="str">
        <f>IFERROR(VLOOKUP(R22,#REF!,3,FALSE),"")</f>
        <v/>
      </c>
      <c r="C22" t="str">
        <f>IFERROR(VLOOKUP(R22,#REF!,3,FALSE),"normal")</f>
        <v>normal</v>
      </c>
      <c r="D22">
        <f t="shared" si="0"/>
        <v>0</v>
      </c>
      <c r="E22" t="str">
        <f t="shared" si="1"/>
        <v>P_163A3AB9_001B140B0hr7</v>
      </c>
      <c r="F22" t="s">
        <v>129</v>
      </c>
      <c r="G22">
        <f t="shared" si="2"/>
        <v>0</v>
      </c>
      <c r="H22" s="3">
        <f t="shared" si="3"/>
        <v>0</v>
      </c>
      <c r="I22">
        <f t="shared" si="4"/>
        <v>0</v>
      </c>
      <c r="J22">
        <f t="shared" si="7"/>
        <v>6.8885827657783061</v>
      </c>
      <c r="K22" s="3">
        <f t="shared" si="5"/>
        <v>0</v>
      </c>
      <c r="L22">
        <f t="shared" si="8"/>
        <v>38.602968036529681</v>
      </c>
      <c r="M22" t="s">
        <v>190</v>
      </c>
      <c r="N22" t="s">
        <v>107</v>
      </c>
      <c r="O22" s="1">
        <v>43675.689583333333</v>
      </c>
      <c r="P22" t="s">
        <v>130</v>
      </c>
      <c r="Q22">
        <v>4</v>
      </c>
      <c r="R22" t="s">
        <v>134</v>
      </c>
      <c r="S22">
        <v>31</v>
      </c>
      <c r="T22">
        <v>7</v>
      </c>
      <c r="U22">
        <v>2051</v>
      </c>
      <c r="V22">
        <v>5</v>
      </c>
      <c r="W22">
        <v>30</v>
      </c>
      <c r="X22">
        <v>26.28</v>
      </c>
      <c r="Y22">
        <v>33.816200000000002</v>
      </c>
      <c r="Z22">
        <v>4.7983599999999997</v>
      </c>
      <c r="AA22">
        <v>62.529400000000003</v>
      </c>
      <c r="AB22">
        <v>23</v>
      </c>
      <c r="AC22">
        <v>30</v>
      </c>
      <c r="AD22">
        <v>25.45</v>
      </c>
      <c r="AE22">
        <v>50</v>
      </c>
      <c r="AF22">
        <v>44.6267</v>
      </c>
      <c r="AG22">
        <v>1487.19</v>
      </c>
      <c r="AH22">
        <v>224.792</v>
      </c>
      <c r="AI22">
        <v>9.4269700000000007</v>
      </c>
      <c r="AJ22">
        <v>8.2322400000000004E-2</v>
      </c>
      <c r="AK22">
        <v>129.208</v>
      </c>
      <c r="AL22">
        <v>4.7318199999999998E-2</v>
      </c>
      <c r="AM22">
        <v>1.80054</v>
      </c>
      <c r="AN22">
        <v>4.9165999999999999</v>
      </c>
      <c r="AO22">
        <v>13.706200000000001</v>
      </c>
      <c r="AP22">
        <v>1139.32</v>
      </c>
      <c r="AQ22">
        <v>95.583299999999994</v>
      </c>
      <c r="AR22">
        <v>3.5004199999999999E-2</v>
      </c>
      <c r="AS22">
        <v>-8.1192199999999999E-3</v>
      </c>
      <c r="AT22">
        <v>929.32</v>
      </c>
      <c r="AU22">
        <v>-1.65139E-3</v>
      </c>
      <c r="AV22">
        <v>1487.19</v>
      </c>
      <c r="AW22">
        <v>5341.98</v>
      </c>
      <c r="AX22">
        <v>4.1236100000000002</v>
      </c>
      <c r="AY22">
        <v>929.33</v>
      </c>
      <c r="AZ22">
        <v>0.28878799999999999</v>
      </c>
      <c r="BA22">
        <v>2.2292199999999999E-4</v>
      </c>
      <c r="BB22">
        <v>0.29593900000000001</v>
      </c>
      <c r="BC22">
        <v>1.45502</v>
      </c>
      <c r="BD22">
        <v>1.15483</v>
      </c>
    </row>
    <row r="23" spans="1:56" x14ac:dyDescent="0.35">
      <c r="A23" t="str">
        <f t="shared" si="6"/>
        <v/>
      </c>
      <c r="B23" t="str">
        <f>IFERROR(VLOOKUP(R23,#REF!,3,FALSE),"")</f>
        <v/>
      </c>
      <c r="C23" t="str">
        <f>IFERROR(VLOOKUP(R23,#REF!,3,FALSE),"normal")</f>
        <v>normal</v>
      </c>
      <c r="D23">
        <f t="shared" si="0"/>
        <v>0</v>
      </c>
      <c r="E23" t="str">
        <f t="shared" si="1"/>
        <v>P_163A3AB9_001B140B0hr8</v>
      </c>
      <c r="F23" t="s">
        <v>129</v>
      </c>
      <c r="G23">
        <f t="shared" si="2"/>
        <v>0</v>
      </c>
      <c r="H23" s="3">
        <f t="shared" si="3"/>
        <v>0</v>
      </c>
      <c r="I23">
        <f t="shared" si="4"/>
        <v>0</v>
      </c>
      <c r="J23">
        <f t="shared" si="7"/>
        <v>6.5513459600505719</v>
      </c>
      <c r="K23" s="3">
        <f t="shared" si="5"/>
        <v>0</v>
      </c>
      <c r="L23">
        <f t="shared" si="8"/>
        <v>76.743787079762683</v>
      </c>
      <c r="M23" t="s">
        <v>190</v>
      </c>
      <c r="N23" t="s">
        <v>107</v>
      </c>
      <c r="O23" s="1">
        <v>43675.689583333333</v>
      </c>
      <c r="P23" t="s">
        <v>130</v>
      </c>
      <c r="Q23">
        <v>4</v>
      </c>
      <c r="R23" t="s">
        <v>134</v>
      </c>
      <c r="S23">
        <v>31</v>
      </c>
      <c r="T23">
        <v>8</v>
      </c>
      <c r="U23">
        <v>3</v>
      </c>
      <c r="V23">
        <v>5</v>
      </c>
      <c r="W23">
        <v>70</v>
      </c>
      <c r="X23">
        <v>60.68</v>
      </c>
      <c r="Y23">
        <v>66.525899999999993</v>
      </c>
      <c r="Z23">
        <v>4.8326099999999999</v>
      </c>
      <c r="AA23">
        <v>63.923200000000001</v>
      </c>
      <c r="AB23">
        <v>23</v>
      </c>
      <c r="AC23">
        <v>30</v>
      </c>
      <c r="AD23">
        <v>25.459800000000001</v>
      </c>
      <c r="AE23">
        <v>50</v>
      </c>
      <c r="AF23">
        <v>44.8889</v>
      </c>
      <c r="AG23">
        <v>1803.83</v>
      </c>
      <c r="AH23">
        <v>385.41699999999997</v>
      </c>
      <c r="AI23">
        <v>9.5912900000000008</v>
      </c>
      <c r="AJ23">
        <v>0.14114599999999999</v>
      </c>
      <c r="AK23">
        <v>289.83300000000003</v>
      </c>
      <c r="AL23">
        <v>0.106142</v>
      </c>
      <c r="AM23">
        <v>1.7492000000000001</v>
      </c>
      <c r="AN23">
        <v>4.7764199999999999</v>
      </c>
      <c r="AO23">
        <v>30.218399999999999</v>
      </c>
      <c r="AP23">
        <v>1139.32</v>
      </c>
      <c r="AQ23">
        <v>95.583299999999994</v>
      </c>
      <c r="AR23">
        <v>3.5004199999999999E-2</v>
      </c>
      <c r="AS23">
        <v>-8.1192199999999999E-3</v>
      </c>
      <c r="AT23">
        <v>929.32</v>
      </c>
      <c r="AU23">
        <v>-1.6998499999999999E-3</v>
      </c>
      <c r="AV23">
        <v>1803.84</v>
      </c>
      <c r="AW23">
        <v>5380.58</v>
      </c>
      <c r="AX23">
        <v>4.1236100000000002</v>
      </c>
      <c r="AY23">
        <v>929.33</v>
      </c>
      <c r="AZ23">
        <v>0.29087400000000002</v>
      </c>
      <c r="BA23">
        <v>2.2292199999999999E-4</v>
      </c>
      <c r="BB23">
        <v>0.28213500000000002</v>
      </c>
      <c r="BC23">
        <v>1.3475999999999999</v>
      </c>
    </row>
    <row r="24" spans="1:56" x14ac:dyDescent="0.35">
      <c r="A24" t="str">
        <f t="shared" si="6"/>
        <v/>
      </c>
      <c r="B24" t="str">
        <f>IFERROR(VLOOKUP(R24,#REF!,3,FALSE),"")</f>
        <v/>
      </c>
      <c r="C24" t="str">
        <f>IFERROR(VLOOKUP(R24,#REF!,3,FALSE),"normal")</f>
        <v>normal</v>
      </c>
      <c r="D24">
        <f t="shared" si="0"/>
        <v>0</v>
      </c>
      <c r="E24" t="str">
        <f t="shared" si="1"/>
        <v>P_163A3AB9_001B140B0hr9</v>
      </c>
      <c r="F24" t="s">
        <v>129</v>
      </c>
      <c r="G24">
        <f t="shared" si="2"/>
        <v>0</v>
      </c>
      <c r="H24" s="3">
        <f t="shared" si="3"/>
        <v>0</v>
      </c>
      <c r="I24">
        <f t="shared" si="4"/>
        <v>0</v>
      </c>
      <c r="J24">
        <f t="shared" si="7"/>
        <v>6.3681111085918287</v>
      </c>
      <c r="K24" s="3">
        <f t="shared" si="5"/>
        <v>0</v>
      </c>
      <c r="L24">
        <f t="shared" si="8"/>
        <v>149.04888785912883</v>
      </c>
      <c r="M24" t="s">
        <v>190</v>
      </c>
      <c r="N24" t="s">
        <v>107</v>
      </c>
      <c r="O24" s="1">
        <v>43675.689583333333</v>
      </c>
      <c r="P24" t="s">
        <v>130</v>
      </c>
      <c r="Q24">
        <v>4</v>
      </c>
      <c r="R24" t="s">
        <v>134</v>
      </c>
      <c r="S24">
        <v>31</v>
      </c>
      <c r="T24">
        <v>9</v>
      </c>
      <c r="U24">
        <v>1</v>
      </c>
      <c r="V24">
        <v>5</v>
      </c>
      <c r="W24">
        <v>150</v>
      </c>
      <c r="X24">
        <v>129.47999999999999</v>
      </c>
      <c r="Y24">
        <v>128.65899999999999</v>
      </c>
      <c r="Z24">
        <v>4.8514699999999999</v>
      </c>
      <c r="AA24">
        <v>64.688599999999994</v>
      </c>
      <c r="AB24">
        <v>23</v>
      </c>
      <c r="AC24">
        <v>30</v>
      </c>
      <c r="AD24">
        <v>25.45</v>
      </c>
      <c r="AE24">
        <v>50</v>
      </c>
      <c r="AF24">
        <v>44.843600000000002</v>
      </c>
      <c r="AG24">
        <v>2120.4899999999998</v>
      </c>
      <c r="AH24">
        <v>688.875</v>
      </c>
      <c r="AI24">
        <v>7.0298299999999996</v>
      </c>
      <c r="AJ24">
        <v>0.25227699999999997</v>
      </c>
      <c r="AK24">
        <v>593.29200000000003</v>
      </c>
      <c r="AL24">
        <v>0.21727299999999999</v>
      </c>
      <c r="AM24">
        <v>1.67804</v>
      </c>
      <c r="AN24">
        <v>4.5821100000000001</v>
      </c>
      <c r="AO24">
        <v>84.396299999999997</v>
      </c>
      <c r="AP24">
        <v>1139.32</v>
      </c>
      <c r="AQ24">
        <v>95.583299999999994</v>
      </c>
      <c r="AR24">
        <v>3.5004199999999999E-2</v>
      </c>
      <c r="AS24">
        <v>-8.1192199999999999E-3</v>
      </c>
      <c r="AT24">
        <v>929.32</v>
      </c>
      <c r="AU24">
        <v>-1.7719400000000001E-3</v>
      </c>
      <c r="AV24">
        <v>2120.5</v>
      </c>
      <c r="AW24">
        <v>5401.78</v>
      </c>
      <c r="AX24">
        <v>4.1236100000000002</v>
      </c>
      <c r="AY24">
        <v>929.33</v>
      </c>
      <c r="AZ24">
        <v>0.29202</v>
      </c>
      <c r="BA24">
        <v>2.2292199999999999E-4</v>
      </c>
      <c r="BB24">
        <v>0.14583299999999999</v>
      </c>
      <c r="BC24">
        <v>0.66822400000000004</v>
      </c>
    </row>
    <row r="25" spans="1:56" x14ac:dyDescent="0.35">
      <c r="A25" t="str">
        <f t="shared" si="6"/>
        <v/>
      </c>
      <c r="B25" t="str">
        <f>IFERROR(VLOOKUP(R25,#REF!,3,FALSE),"")</f>
        <v/>
      </c>
      <c r="C25" t="str">
        <f>IFERROR(VLOOKUP(R25,#REF!,3,FALSE),"normal")</f>
        <v>normal</v>
      </c>
      <c r="D25">
        <f t="shared" si="0"/>
        <v>0</v>
      </c>
      <c r="E25" t="str">
        <f t="shared" si="1"/>
        <v>P_163A3AB9_001B140B0hr10</v>
      </c>
      <c r="F25" t="s">
        <v>129</v>
      </c>
      <c r="G25">
        <f t="shared" si="2"/>
        <v>0</v>
      </c>
      <c r="H25" s="3">
        <f t="shared" si="3"/>
        <v>0</v>
      </c>
      <c r="I25">
        <f t="shared" si="4"/>
        <v>0</v>
      </c>
      <c r="J25">
        <f t="shared" si="7"/>
        <v>6.1757412531715197</v>
      </c>
      <c r="K25" s="3">
        <f t="shared" si="5"/>
        <v>0</v>
      </c>
      <c r="L25">
        <f t="shared" si="8"/>
        <v>354.2545285647933</v>
      </c>
      <c r="M25" t="s">
        <v>190</v>
      </c>
      <c r="N25" t="s">
        <v>107</v>
      </c>
      <c r="O25" s="1">
        <v>43675.689583333333</v>
      </c>
      <c r="P25" t="s">
        <v>130</v>
      </c>
      <c r="Q25">
        <v>4</v>
      </c>
      <c r="R25" t="s">
        <v>134</v>
      </c>
      <c r="S25">
        <v>31</v>
      </c>
      <c r="T25">
        <v>10</v>
      </c>
      <c r="U25">
        <v>3</v>
      </c>
      <c r="V25">
        <v>5</v>
      </c>
      <c r="W25">
        <v>400</v>
      </c>
      <c r="X25">
        <v>344.48</v>
      </c>
      <c r="Y25">
        <v>305.084</v>
      </c>
      <c r="Z25">
        <v>4.87148</v>
      </c>
      <c r="AA25">
        <v>65.4983</v>
      </c>
      <c r="AB25">
        <v>23</v>
      </c>
      <c r="AC25">
        <v>30</v>
      </c>
      <c r="AD25">
        <v>25.45</v>
      </c>
      <c r="AE25">
        <v>50</v>
      </c>
      <c r="AF25">
        <v>45.2637</v>
      </c>
      <c r="AG25">
        <v>2438.09</v>
      </c>
      <c r="AH25">
        <v>1551.71</v>
      </c>
      <c r="AI25">
        <v>8.8537800000000004</v>
      </c>
      <c r="AJ25">
        <v>0.56826100000000002</v>
      </c>
      <c r="AK25">
        <v>1456.12</v>
      </c>
      <c r="AL25">
        <v>0.53325699999999998</v>
      </c>
      <c r="AM25">
        <v>1.5480100000000001</v>
      </c>
      <c r="AN25">
        <v>4.2270200000000004</v>
      </c>
      <c r="AO25">
        <v>164.464</v>
      </c>
      <c r="AP25">
        <v>1139.32</v>
      </c>
      <c r="AQ25">
        <v>95.583299999999994</v>
      </c>
      <c r="AR25">
        <v>3.5004199999999999E-2</v>
      </c>
      <c r="AS25">
        <v>-8.1192199999999999E-3</v>
      </c>
      <c r="AT25">
        <v>929.32</v>
      </c>
      <c r="AU25">
        <v>-1.9207899999999999E-3</v>
      </c>
      <c r="AV25">
        <v>2438.09</v>
      </c>
      <c r="AW25">
        <v>5424.23</v>
      </c>
      <c r="AX25">
        <v>4.1236100000000002</v>
      </c>
      <c r="AY25">
        <v>929.33</v>
      </c>
      <c r="AZ25">
        <v>0.29323399999999999</v>
      </c>
      <c r="BA25">
        <v>2.2292199999999999E-4</v>
      </c>
      <c r="BB25">
        <v>-0.42363299999999998</v>
      </c>
      <c r="BC25">
        <v>-1.7907</v>
      </c>
    </row>
    <row r="26" spans="1:56" x14ac:dyDescent="0.35">
      <c r="A26" t="str">
        <f t="shared" si="6"/>
        <v/>
      </c>
      <c r="B26" t="str">
        <f>IFERROR(VLOOKUP(R26,#REF!,3,FALSE),"")</f>
        <v/>
      </c>
      <c r="C26" t="str">
        <f>IFERROR(VLOOKUP(R26,#REF!,3,FALSE),"normal")</f>
        <v>normal</v>
      </c>
      <c r="D26" t="str">
        <f t="shared" si="0"/>
        <v/>
      </c>
      <c r="E26" t="str">
        <f t="shared" si="1"/>
        <v>P_163A3AB9_001B140B0hr16</v>
      </c>
      <c r="F26" t="s">
        <v>129</v>
      </c>
      <c r="G26" t="str">
        <f t="shared" si="2"/>
        <v/>
      </c>
      <c r="H26" s="3" t="str">
        <f t="shared" si="3"/>
        <v/>
      </c>
      <c r="I26">
        <f t="shared" si="4"/>
        <v>0</v>
      </c>
      <c r="J26">
        <f t="shared" si="7"/>
        <v>10.088466923150779</v>
      </c>
      <c r="K26" s="3">
        <f t="shared" si="5"/>
        <v>0</v>
      </c>
      <c r="L26" t="str">
        <f t="shared" si="8"/>
        <v/>
      </c>
      <c r="M26" t="s">
        <v>190</v>
      </c>
      <c r="N26" t="s">
        <v>107</v>
      </c>
      <c r="O26" s="1">
        <v>43675.689583333333</v>
      </c>
      <c r="P26" t="s">
        <v>130</v>
      </c>
      <c r="Q26">
        <v>4</v>
      </c>
      <c r="R26" t="s">
        <v>134</v>
      </c>
      <c r="S26">
        <v>31</v>
      </c>
      <c r="T26">
        <v>16</v>
      </c>
      <c r="U26">
        <v>144</v>
      </c>
      <c r="V26">
        <v>20</v>
      </c>
      <c r="W26">
        <v>0</v>
      </c>
      <c r="X26">
        <v>0</v>
      </c>
      <c r="Y26">
        <v>10.0885</v>
      </c>
      <c r="Z26">
        <v>4.47851</v>
      </c>
      <c r="AA26">
        <v>49.777000000000001</v>
      </c>
      <c r="AB26">
        <v>23</v>
      </c>
      <c r="AC26">
        <v>30</v>
      </c>
      <c r="AD26">
        <v>25.44</v>
      </c>
      <c r="AE26">
        <v>20</v>
      </c>
      <c r="AF26">
        <v>23.515599999999999</v>
      </c>
      <c r="AG26">
        <v>5668.78</v>
      </c>
      <c r="AH26">
        <v>94.958299999999994</v>
      </c>
      <c r="AI26">
        <v>7.8986999999999998</v>
      </c>
      <c r="AJ26">
        <v>3.4775300000000002E-2</v>
      </c>
      <c r="AK26">
        <v>0</v>
      </c>
      <c r="AL26">
        <v>0</v>
      </c>
      <c r="AO26">
        <v>0</v>
      </c>
      <c r="AP26">
        <v>5638.78</v>
      </c>
      <c r="AQ26">
        <v>94.958299999999994</v>
      </c>
      <c r="AR26">
        <v>3.4775300000000002E-2</v>
      </c>
      <c r="AS26">
        <v>-0.55311100000000002</v>
      </c>
      <c r="AT26">
        <v>5428.78</v>
      </c>
      <c r="AV26">
        <v>5668.79</v>
      </c>
      <c r="AW26">
        <v>4976.2299999999996</v>
      </c>
      <c r="AX26">
        <v>-50.736600000000003</v>
      </c>
      <c r="AY26">
        <v>5428.79</v>
      </c>
      <c r="AZ26">
        <v>0.269015</v>
      </c>
      <c r="BA26">
        <v>-2.74282E-3</v>
      </c>
      <c r="BC26">
        <v>-1.70804</v>
      </c>
    </row>
    <row r="27" spans="1:56" x14ac:dyDescent="0.35">
      <c r="A27" t="str">
        <f t="shared" si="6"/>
        <v/>
      </c>
      <c r="B27" t="str">
        <f>IFERROR(VLOOKUP(R27,#REF!,3,FALSE),"")</f>
        <v/>
      </c>
      <c r="C27" t="str">
        <f>IFERROR(VLOOKUP(R27,#REF!,3,FALSE),"normal")</f>
        <v>normal</v>
      </c>
      <c r="D27">
        <f t="shared" si="0"/>
        <v>0</v>
      </c>
      <c r="E27" t="str">
        <f t="shared" si="1"/>
        <v>P_163A3AB9_001B140B0hr17</v>
      </c>
      <c r="F27" t="s">
        <v>129</v>
      </c>
      <c r="G27">
        <f t="shared" si="2"/>
        <v>0</v>
      </c>
      <c r="H27" s="3">
        <f t="shared" si="3"/>
        <v>0</v>
      </c>
      <c r="I27">
        <f t="shared" si="4"/>
        <v>0</v>
      </c>
      <c r="J27">
        <f t="shared" si="7"/>
        <v>12.299326421835644</v>
      </c>
      <c r="K27" s="3">
        <f t="shared" si="5"/>
        <v>0</v>
      </c>
      <c r="L27">
        <f t="shared" si="8"/>
        <v>136.28475440222431</v>
      </c>
      <c r="M27" t="s">
        <v>190</v>
      </c>
      <c r="N27" t="s">
        <v>107</v>
      </c>
      <c r="O27" s="1">
        <v>43675.689583333333</v>
      </c>
      <c r="P27" t="s">
        <v>130</v>
      </c>
      <c r="Q27">
        <v>4</v>
      </c>
      <c r="R27" t="s">
        <v>134</v>
      </c>
      <c r="S27">
        <v>31</v>
      </c>
      <c r="T27">
        <v>17</v>
      </c>
      <c r="U27">
        <v>1</v>
      </c>
      <c r="V27">
        <v>5</v>
      </c>
      <c r="W27">
        <v>150</v>
      </c>
      <c r="X27">
        <v>129.47999999999999</v>
      </c>
      <c r="Y27">
        <v>117.64100000000001</v>
      </c>
      <c r="Z27">
        <v>4.2682500000000001</v>
      </c>
      <c r="AA27">
        <v>42.4617</v>
      </c>
      <c r="AB27">
        <v>23</v>
      </c>
      <c r="AC27">
        <v>30</v>
      </c>
      <c r="AD27">
        <v>25.44</v>
      </c>
      <c r="AE27">
        <v>20</v>
      </c>
      <c r="AF27">
        <v>22.922599999999999</v>
      </c>
      <c r="AG27">
        <v>5988.32</v>
      </c>
      <c r="AH27">
        <v>544.58299999999997</v>
      </c>
      <c r="AI27">
        <v>6.1497000000000002</v>
      </c>
      <c r="AJ27">
        <v>0.199435</v>
      </c>
      <c r="AK27">
        <v>449.625</v>
      </c>
      <c r="AL27">
        <v>0.16466</v>
      </c>
      <c r="AM27">
        <v>1.2717000000000001</v>
      </c>
      <c r="AN27">
        <v>3.47254</v>
      </c>
      <c r="AO27">
        <v>73.113299999999995</v>
      </c>
      <c r="AP27">
        <v>5638.78</v>
      </c>
      <c r="AQ27">
        <v>94.958299999999994</v>
      </c>
      <c r="AR27">
        <v>3.4775300000000002E-2</v>
      </c>
      <c r="AS27">
        <v>-0.55311100000000002</v>
      </c>
      <c r="AT27">
        <v>5428.78</v>
      </c>
      <c r="AU27">
        <v>-0.15928100000000001</v>
      </c>
      <c r="AV27">
        <v>5988.33</v>
      </c>
      <c r="AW27">
        <v>4731.01</v>
      </c>
      <c r="AX27">
        <v>-50.736600000000003</v>
      </c>
      <c r="AY27">
        <v>5428.79</v>
      </c>
      <c r="AZ27">
        <v>0.25575799999999999</v>
      </c>
      <c r="BA27">
        <v>-2.74282E-3</v>
      </c>
      <c r="BB27">
        <v>-0.15304400000000001</v>
      </c>
      <c r="BC27">
        <v>-0.53145299999999995</v>
      </c>
    </row>
    <row r="28" spans="1:56" x14ac:dyDescent="0.35">
      <c r="A28" t="str">
        <f t="shared" si="6"/>
        <v/>
      </c>
      <c r="B28" t="str">
        <f>IFERROR(VLOOKUP(R28,#REF!,3,FALSE),"")</f>
        <v/>
      </c>
      <c r="C28" t="str">
        <f>IFERROR(VLOOKUP(R28,#REF!,3,FALSE),"normal")</f>
        <v>normal</v>
      </c>
      <c r="D28">
        <f t="shared" si="0"/>
        <v>0</v>
      </c>
      <c r="E28" t="str">
        <f t="shared" si="1"/>
        <v>P_163A3AB9_001B140B0hr18</v>
      </c>
      <c r="F28" t="s">
        <v>129</v>
      </c>
      <c r="G28">
        <f t="shared" si="2"/>
        <v>0</v>
      </c>
      <c r="H28" s="3">
        <f t="shared" si="3"/>
        <v>0</v>
      </c>
      <c r="I28">
        <f t="shared" si="4"/>
        <v>0</v>
      </c>
      <c r="J28">
        <f t="shared" si="7"/>
        <v>13.869715754975624</v>
      </c>
      <c r="K28" s="3">
        <f t="shared" si="5"/>
        <v>0</v>
      </c>
      <c r="L28">
        <f t="shared" si="8"/>
        <v>308.4695773339526</v>
      </c>
      <c r="M28" t="s">
        <v>190</v>
      </c>
      <c r="N28" t="s">
        <v>107</v>
      </c>
      <c r="O28" s="1">
        <v>43675.689583333333</v>
      </c>
      <c r="P28" t="s">
        <v>130</v>
      </c>
      <c r="Q28">
        <v>4</v>
      </c>
      <c r="R28" t="s">
        <v>134</v>
      </c>
      <c r="S28">
        <v>31</v>
      </c>
      <c r="T28">
        <v>18</v>
      </c>
      <c r="U28">
        <v>1</v>
      </c>
      <c r="V28">
        <v>5</v>
      </c>
      <c r="W28">
        <v>400</v>
      </c>
      <c r="X28">
        <v>344.48</v>
      </c>
      <c r="Y28">
        <v>265.654</v>
      </c>
      <c r="Z28">
        <v>4.1070200000000003</v>
      </c>
      <c r="AA28">
        <v>37.995100000000001</v>
      </c>
      <c r="AB28">
        <v>23</v>
      </c>
      <c r="AC28">
        <v>30</v>
      </c>
      <c r="AD28">
        <v>25.436499999999999</v>
      </c>
      <c r="AE28">
        <v>20</v>
      </c>
      <c r="AF28">
        <v>22.445399999999999</v>
      </c>
      <c r="AG28">
        <v>6306.67</v>
      </c>
      <c r="AH28">
        <v>1129.04</v>
      </c>
      <c r="AI28">
        <v>5.0517300000000001</v>
      </c>
      <c r="AJ28">
        <v>0.41347400000000001</v>
      </c>
      <c r="AK28">
        <v>1034.08</v>
      </c>
      <c r="AL28">
        <v>0.37869799999999998</v>
      </c>
      <c r="AM28">
        <v>1.0993299999999999</v>
      </c>
      <c r="AN28">
        <v>3.0018699999999998</v>
      </c>
      <c r="AO28">
        <v>204.69900000000001</v>
      </c>
      <c r="AP28">
        <v>5638.78</v>
      </c>
      <c r="AQ28">
        <v>94.958299999999994</v>
      </c>
      <c r="AR28">
        <v>3.4775300000000002E-2</v>
      </c>
      <c r="AS28">
        <v>-0.55311100000000002</v>
      </c>
      <c r="AT28">
        <v>5428.78</v>
      </c>
      <c r="AU28">
        <v>-0.184256</v>
      </c>
      <c r="AV28">
        <v>6306.67</v>
      </c>
      <c r="AW28">
        <v>4540.83</v>
      </c>
      <c r="AX28">
        <v>-50.736600000000003</v>
      </c>
      <c r="AY28">
        <v>5428.79</v>
      </c>
      <c r="AZ28">
        <v>0.245477</v>
      </c>
      <c r="BA28">
        <v>-2.74282E-3</v>
      </c>
      <c r="BB28">
        <v>-2.4089700000000001</v>
      </c>
      <c r="BC28">
        <v>-7.2313999999999998</v>
      </c>
    </row>
    <row r="29" spans="1:56" x14ac:dyDescent="0.35">
      <c r="A29" t="str">
        <f t="shared" si="6"/>
        <v/>
      </c>
      <c r="B29" t="str">
        <f>IFERROR(VLOOKUP(R29,#REF!,3,FALSE),"")</f>
        <v/>
      </c>
      <c r="C29" t="str">
        <f>IFERROR(VLOOKUP(R29,#REF!,3,FALSE),"normal")</f>
        <v>normal</v>
      </c>
      <c r="D29" t="str">
        <f t="shared" si="0"/>
        <v/>
      </c>
      <c r="E29" t="str">
        <f t="shared" si="1"/>
        <v>P_163A3AB9_001B140B0hr26</v>
      </c>
      <c r="F29" t="s">
        <v>129</v>
      </c>
      <c r="G29" t="str">
        <f t="shared" si="2"/>
        <v/>
      </c>
      <c r="H29" s="3" t="str">
        <f t="shared" si="3"/>
        <v/>
      </c>
      <c r="I29">
        <f t="shared" si="4"/>
        <v>0</v>
      </c>
      <c r="J29">
        <f t="shared" si="7"/>
        <v>-11.517602709710847</v>
      </c>
      <c r="K29" s="3">
        <f t="shared" si="5"/>
        <v>0</v>
      </c>
      <c r="L29" t="str">
        <f t="shared" si="8"/>
        <v/>
      </c>
      <c r="M29" t="s">
        <v>190</v>
      </c>
      <c r="N29" t="s">
        <v>107</v>
      </c>
      <c r="O29" s="1">
        <v>43675.689583333333</v>
      </c>
      <c r="P29" t="s">
        <v>130</v>
      </c>
      <c r="Q29">
        <v>4</v>
      </c>
      <c r="R29" t="s">
        <v>134</v>
      </c>
      <c r="S29">
        <v>31</v>
      </c>
      <c r="T29">
        <v>26</v>
      </c>
      <c r="U29">
        <v>272</v>
      </c>
      <c r="V29">
        <v>30</v>
      </c>
      <c r="W29">
        <v>0</v>
      </c>
      <c r="X29">
        <v>0</v>
      </c>
      <c r="Y29">
        <v>-11.5177</v>
      </c>
      <c r="Z29">
        <v>8.2606599999999997</v>
      </c>
      <c r="AA29">
        <v>264.935</v>
      </c>
      <c r="AB29">
        <v>41</v>
      </c>
      <c r="AC29">
        <v>43.25</v>
      </c>
      <c r="AD29">
        <v>41.191200000000002</v>
      </c>
      <c r="AE29">
        <v>60</v>
      </c>
      <c r="AF29">
        <v>54.365600000000001</v>
      </c>
      <c r="AG29">
        <v>13166.2</v>
      </c>
      <c r="AH29">
        <v>169.792</v>
      </c>
      <c r="AI29">
        <v>11.687900000000001</v>
      </c>
      <c r="AJ29">
        <v>6.21805E-2</v>
      </c>
      <c r="AK29">
        <v>0</v>
      </c>
      <c r="AL29">
        <v>0</v>
      </c>
      <c r="AO29">
        <v>0</v>
      </c>
      <c r="AP29">
        <v>13136.2</v>
      </c>
      <c r="AQ29">
        <v>169.792</v>
      </c>
      <c r="AR29">
        <v>6.21805E-2</v>
      </c>
      <c r="AS29">
        <v>2.16</v>
      </c>
      <c r="AT29">
        <v>12926.2</v>
      </c>
      <c r="AV29">
        <v>13166.2</v>
      </c>
      <c r="AW29">
        <v>8904.36</v>
      </c>
      <c r="AX29">
        <v>82.861000000000004</v>
      </c>
      <c r="AY29">
        <v>12926.2</v>
      </c>
      <c r="AZ29">
        <v>0.48136899999999999</v>
      </c>
      <c r="BA29">
        <v>4.4794600000000002E-3</v>
      </c>
      <c r="BC29">
        <v>2.4246300000000001</v>
      </c>
    </row>
    <row r="30" spans="1:56" x14ac:dyDescent="0.35">
      <c r="A30" t="str">
        <f t="shared" si="6"/>
        <v/>
      </c>
      <c r="B30" t="str">
        <f>IFERROR(VLOOKUP(R30,#REF!,3,FALSE),"")</f>
        <v/>
      </c>
      <c r="C30" t="str">
        <f>IFERROR(VLOOKUP(R30,#REF!,3,FALSE),"normal")</f>
        <v>normal</v>
      </c>
      <c r="D30">
        <f t="shared" si="0"/>
        <v>0</v>
      </c>
      <c r="E30" t="str">
        <f t="shared" si="1"/>
        <v>P_163A3AB9_001B140B0hr27</v>
      </c>
      <c r="F30" t="s">
        <v>129</v>
      </c>
      <c r="G30">
        <f t="shared" si="2"/>
        <v>0</v>
      </c>
      <c r="H30" s="3">
        <f t="shared" si="3"/>
        <v>0</v>
      </c>
      <c r="I30">
        <f t="shared" si="4"/>
        <v>0</v>
      </c>
      <c r="J30">
        <f t="shared" si="7"/>
        <v>-13.632732708085031</v>
      </c>
      <c r="K30" s="3">
        <f t="shared" si="5"/>
        <v>0</v>
      </c>
      <c r="L30">
        <f t="shared" si="8"/>
        <v>143.27270620945319</v>
      </c>
      <c r="M30" t="s">
        <v>190</v>
      </c>
      <c r="N30" t="s">
        <v>107</v>
      </c>
      <c r="O30" s="1">
        <v>43675.689583333333</v>
      </c>
      <c r="P30" t="s">
        <v>130</v>
      </c>
      <c r="Q30">
        <v>4</v>
      </c>
      <c r="R30" t="s">
        <v>134</v>
      </c>
      <c r="S30">
        <v>31</v>
      </c>
      <c r="T30">
        <v>27</v>
      </c>
      <c r="U30">
        <v>1</v>
      </c>
      <c r="V30">
        <v>5</v>
      </c>
      <c r="W30">
        <v>150</v>
      </c>
      <c r="X30">
        <v>129.47999999999999</v>
      </c>
      <c r="Y30">
        <v>123.673</v>
      </c>
      <c r="Z30">
        <v>8.6504300000000001</v>
      </c>
      <c r="AA30">
        <v>287.721</v>
      </c>
      <c r="AB30">
        <v>41</v>
      </c>
      <c r="AC30">
        <v>44</v>
      </c>
      <c r="AD30">
        <v>41.486899999999999</v>
      </c>
      <c r="AE30">
        <v>60</v>
      </c>
      <c r="AF30">
        <v>54.270800000000001</v>
      </c>
      <c r="AG30">
        <v>13487.3</v>
      </c>
      <c r="AH30">
        <v>1357.54</v>
      </c>
      <c r="AI30">
        <v>9.5187600000000003</v>
      </c>
      <c r="AJ30">
        <v>0.49715399999999998</v>
      </c>
      <c r="AK30">
        <v>1187.75</v>
      </c>
      <c r="AL30">
        <v>0.43497400000000003</v>
      </c>
      <c r="AM30">
        <v>3.3593899999999999</v>
      </c>
      <c r="AN30">
        <v>9.1732300000000002</v>
      </c>
      <c r="AO30">
        <v>124.78</v>
      </c>
      <c r="AP30">
        <v>13136.2</v>
      </c>
      <c r="AQ30">
        <v>169.792</v>
      </c>
      <c r="AR30">
        <v>6.21805E-2</v>
      </c>
      <c r="AS30">
        <v>2.16</v>
      </c>
      <c r="AT30">
        <v>12926.2</v>
      </c>
      <c r="AU30">
        <v>0.23546800000000001</v>
      </c>
      <c r="AV30">
        <v>13487.3</v>
      </c>
      <c r="AW30">
        <v>9297.17</v>
      </c>
      <c r="AX30">
        <v>82.861000000000004</v>
      </c>
      <c r="AY30">
        <v>12926.2</v>
      </c>
      <c r="AZ30">
        <v>0.50260499999999997</v>
      </c>
      <c r="BA30">
        <v>4.4794600000000002E-3</v>
      </c>
      <c r="BB30">
        <v>0.98670000000000002</v>
      </c>
      <c r="BC30">
        <v>9.0512300000000003</v>
      </c>
    </row>
    <row r="31" spans="1:56" x14ac:dyDescent="0.35">
      <c r="A31" t="str">
        <f t="shared" si="6"/>
        <v/>
      </c>
      <c r="B31" t="str">
        <f>IFERROR(VLOOKUP(R31,#REF!,3,FALSE),"")</f>
        <v/>
      </c>
      <c r="C31" t="str">
        <f>IFERROR(VLOOKUP(R31,#REF!,3,FALSE),"normal")</f>
        <v>normal</v>
      </c>
      <c r="D31">
        <f t="shared" si="0"/>
        <v>0</v>
      </c>
      <c r="E31" t="str">
        <f t="shared" si="1"/>
        <v>P_163A3AB9_001B140B0hr28</v>
      </c>
      <c r="F31" t="s">
        <v>129</v>
      </c>
      <c r="G31">
        <f t="shared" si="2"/>
        <v>0</v>
      </c>
      <c r="H31" s="3">
        <f t="shared" si="3"/>
        <v>0</v>
      </c>
      <c r="I31">
        <f t="shared" si="4"/>
        <v>0</v>
      </c>
      <c r="J31">
        <f t="shared" si="7"/>
        <v>-15.692046483125415</v>
      </c>
      <c r="K31" s="3">
        <f t="shared" si="5"/>
        <v>0</v>
      </c>
      <c r="L31">
        <f t="shared" si="8"/>
        <v>386.35624709707383</v>
      </c>
      <c r="M31" t="s">
        <v>190</v>
      </c>
      <c r="N31" t="s">
        <v>107</v>
      </c>
      <c r="O31" s="1">
        <v>43675.689583333333</v>
      </c>
      <c r="P31" t="s">
        <v>130</v>
      </c>
      <c r="Q31">
        <v>4</v>
      </c>
      <c r="R31" t="s">
        <v>134</v>
      </c>
      <c r="S31">
        <v>31</v>
      </c>
      <c r="T31">
        <v>28</v>
      </c>
      <c r="U31">
        <v>1</v>
      </c>
      <c r="V31">
        <v>5</v>
      </c>
      <c r="W31">
        <v>400</v>
      </c>
      <c r="X31">
        <v>344.48</v>
      </c>
      <c r="Y31">
        <v>332.73</v>
      </c>
      <c r="Z31">
        <v>8.8935499999999994</v>
      </c>
      <c r="AA31">
        <v>309.35000000000002</v>
      </c>
      <c r="AB31">
        <v>41</v>
      </c>
      <c r="AC31">
        <v>45</v>
      </c>
      <c r="AD31">
        <v>41.668399999999998</v>
      </c>
      <c r="AE31">
        <v>60</v>
      </c>
      <c r="AF31">
        <v>53.865600000000001</v>
      </c>
      <c r="AG31">
        <v>13808.5</v>
      </c>
      <c r="AH31">
        <v>3268.5</v>
      </c>
      <c r="AI31">
        <v>13.5358</v>
      </c>
      <c r="AJ31">
        <v>1.1969799999999999</v>
      </c>
      <c r="AK31">
        <v>3098.71</v>
      </c>
      <c r="AL31">
        <v>1.1348</v>
      </c>
      <c r="AM31">
        <v>3.2942399999999998</v>
      </c>
      <c r="AN31">
        <v>8.9953199999999995</v>
      </c>
      <c r="AO31">
        <v>228.92699999999999</v>
      </c>
      <c r="AP31">
        <v>13136.2</v>
      </c>
      <c r="AQ31">
        <v>169.792</v>
      </c>
      <c r="AR31">
        <v>6.21805E-2</v>
      </c>
      <c r="AS31">
        <v>2.16</v>
      </c>
      <c r="AT31">
        <v>12926.2</v>
      </c>
      <c r="AU31">
        <v>0.24012500000000001</v>
      </c>
      <c r="AV31">
        <v>13808.5</v>
      </c>
      <c r="AW31">
        <v>9563.26</v>
      </c>
      <c r="AX31">
        <v>82.861000000000004</v>
      </c>
      <c r="AY31">
        <v>12926.2</v>
      </c>
      <c r="AZ31">
        <v>0.51698999999999995</v>
      </c>
      <c r="BA31">
        <v>4.4794600000000002E-3</v>
      </c>
      <c r="BB31">
        <v>0.30069200000000001</v>
      </c>
      <c r="BC31">
        <v>2.7048299999999998</v>
      </c>
    </row>
    <row r="32" spans="1:56" x14ac:dyDescent="0.35">
      <c r="A32" t="str">
        <f t="shared" si="6"/>
        <v/>
      </c>
      <c r="B32" t="str">
        <f>IFERROR(VLOOKUP(R32,#REF!,3,FALSE),"")</f>
        <v/>
      </c>
      <c r="C32" t="str">
        <f>IFERROR(VLOOKUP(R32,#REF!,3,FALSE),"normal")</f>
        <v>normal</v>
      </c>
      <c r="D32">
        <f t="shared" si="0"/>
        <v>0</v>
      </c>
      <c r="E32" t="str">
        <f t="shared" si="1"/>
        <v>P_163A3AB9_001B15090hr7</v>
      </c>
      <c r="F32" t="s">
        <v>129</v>
      </c>
      <c r="G32">
        <f t="shared" si="2"/>
        <v>0</v>
      </c>
      <c r="H32" s="3">
        <f t="shared" si="3"/>
        <v>0</v>
      </c>
      <c r="I32">
        <f t="shared" si="4"/>
        <v>0</v>
      </c>
      <c r="J32">
        <f t="shared" si="7"/>
        <v>5.5438288695779194</v>
      </c>
      <c r="K32" s="3">
        <f t="shared" si="5"/>
        <v>0</v>
      </c>
      <c r="L32">
        <f t="shared" si="8"/>
        <v>33.203310502283102</v>
      </c>
      <c r="M32" t="s">
        <v>190</v>
      </c>
      <c r="N32" t="s">
        <v>107</v>
      </c>
      <c r="O32" s="1">
        <v>43675.689583333333</v>
      </c>
      <c r="P32" t="s">
        <v>130</v>
      </c>
      <c r="Q32">
        <v>3</v>
      </c>
      <c r="R32" t="s">
        <v>135</v>
      </c>
      <c r="S32">
        <v>31</v>
      </c>
      <c r="T32">
        <v>7</v>
      </c>
      <c r="U32">
        <v>2051</v>
      </c>
      <c r="V32">
        <v>5</v>
      </c>
      <c r="W32">
        <v>30</v>
      </c>
      <c r="X32">
        <v>26.28</v>
      </c>
      <c r="Y32">
        <v>29.086099999999998</v>
      </c>
      <c r="Z32">
        <v>3.2831100000000002</v>
      </c>
      <c r="AA32">
        <v>249.09100000000001</v>
      </c>
      <c r="AB32">
        <v>23</v>
      </c>
      <c r="AC32">
        <v>30</v>
      </c>
      <c r="AD32">
        <v>25.45</v>
      </c>
      <c r="AE32">
        <v>50</v>
      </c>
      <c r="AF32">
        <v>44.6267</v>
      </c>
      <c r="AG32">
        <v>1486.75</v>
      </c>
      <c r="AH32">
        <v>344.58300000000003</v>
      </c>
      <c r="AI32">
        <v>2.2246999999999999</v>
      </c>
      <c r="AJ32">
        <v>0.126192</v>
      </c>
      <c r="AK32">
        <v>77.291700000000006</v>
      </c>
      <c r="AL32">
        <v>2.8305500000000001E-2</v>
      </c>
      <c r="AM32">
        <v>1.07707</v>
      </c>
      <c r="AN32">
        <v>2.9410799999999999</v>
      </c>
      <c r="AO32">
        <v>34.742600000000003</v>
      </c>
      <c r="AP32">
        <v>1138.9000000000001</v>
      </c>
      <c r="AQ32">
        <v>267.29199999999997</v>
      </c>
      <c r="AR32">
        <v>9.7886600000000004E-2</v>
      </c>
      <c r="AS32">
        <v>-3.0965099999999999E-2</v>
      </c>
      <c r="AT32">
        <v>928.9</v>
      </c>
      <c r="AU32">
        <v>-1.05285E-2</v>
      </c>
      <c r="AV32">
        <v>1486.77</v>
      </c>
      <c r="AW32">
        <v>2768.63</v>
      </c>
      <c r="AX32">
        <v>5.0379500000000004</v>
      </c>
      <c r="AY32">
        <v>928.9</v>
      </c>
      <c r="AZ32">
        <v>0.149672</v>
      </c>
      <c r="BA32">
        <v>2.7235200000000001E-4</v>
      </c>
      <c r="BB32">
        <v>1.84494</v>
      </c>
      <c r="BC32">
        <v>5.4261299999999997</v>
      </c>
      <c r="BD32">
        <v>2.0125000000000002</v>
      </c>
    </row>
    <row r="33" spans="1:56" x14ac:dyDescent="0.35">
      <c r="A33" t="str">
        <f t="shared" si="6"/>
        <v/>
      </c>
      <c r="B33" t="str">
        <f>IFERROR(VLOOKUP(R33,#REF!,3,FALSE),"")</f>
        <v/>
      </c>
      <c r="C33" t="str">
        <f>IFERROR(VLOOKUP(R33,#REF!,3,FALSE),"normal")</f>
        <v>normal</v>
      </c>
      <c r="D33">
        <f t="shared" si="0"/>
        <v>0</v>
      </c>
      <c r="E33" t="str">
        <f t="shared" si="1"/>
        <v>P_163A3AB9_001B15090hr8</v>
      </c>
      <c r="F33" t="s">
        <v>129</v>
      </c>
      <c r="G33">
        <f t="shared" si="2"/>
        <v>0</v>
      </c>
      <c r="H33" s="3">
        <f t="shared" si="3"/>
        <v>0</v>
      </c>
      <c r="I33">
        <f t="shared" si="4"/>
        <v>0</v>
      </c>
      <c r="J33">
        <f t="shared" si="7"/>
        <v>5.7712527981055661</v>
      </c>
      <c r="K33" s="3">
        <f t="shared" si="5"/>
        <v>0</v>
      </c>
      <c r="L33">
        <f t="shared" si="8"/>
        <v>73.169957152274236</v>
      </c>
      <c r="M33" t="s">
        <v>190</v>
      </c>
      <c r="N33" t="s">
        <v>107</v>
      </c>
      <c r="O33" s="1">
        <v>43675.689583333333</v>
      </c>
      <c r="P33" t="s">
        <v>130</v>
      </c>
      <c r="Q33">
        <v>3</v>
      </c>
      <c r="R33" t="s">
        <v>135</v>
      </c>
      <c r="S33">
        <v>31</v>
      </c>
      <c r="T33">
        <v>8</v>
      </c>
      <c r="U33">
        <v>3</v>
      </c>
      <c r="V33">
        <v>5</v>
      </c>
      <c r="W33">
        <v>70</v>
      </c>
      <c r="X33">
        <v>60.68</v>
      </c>
      <c r="Y33">
        <v>63.427900000000001</v>
      </c>
      <c r="Z33">
        <v>3.31921</v>
      </c>
      <c r="AA33">
        <v>248.136</v>
      </c>
      <c r="AB33">
        <v>23</v>
      </c>
      <c r="AC33">
        <v>30</v>
      </c>
      <c r="AD33">
        <v>25.459800000000001</v>
      </c>
      <c r="AE33">
        <v>50</v>
      </c>
      <c r="AF33">
        <v>44.8889</v>
      </c>
      <c r="AG33">
        <v>1803.41</v>
      </c>
      <c r="AH33">
        <v>458.66699999999997</v>
      </c>
      <c r="AI33">
        <v>1.1671800000000001</v>
      </c>
      <c r="AJ33">
        <v>0.16797100000000001</v>
      </c>
      <c r="AK33">
        <v>191.375</v>
      </c>
      <c r="AL33">
        <v>7.00847E-2</v>
      </c>
      <c r="AM33">
        <v>1.15499</v>
      </c>
      <c r="AN33">
        <v>3.1538400000000002</v>
      </c>
      <c r="AO33">
        <v>163.96299999999999</v>
      </c>
      <c r="AP33">
        <v>1138.9000000000001</v>
      </c>
      <c r="AQ33">
        <v>267.29199999999997</v>
      </c>
      <c r="AR33">
        <v>9.7886600000000004E-2</v>
      </c>
      <c r="AS33">
        <v>-3.0965099999999999E-2</v>
      </c>
      <c r="AT33">
        <v>928.9</v>
      </c>
      <c r="AU33">
        <v>-9.8182300000000007E-3</v>
      </c>
      <c r="AV33">
        <v>1803.42</v>
      </c>
      <c r="AW33">
        <v>2807.07</v>
      </c>
      <c r="AX33">
        <v>5.0379500000000004</v>
      </c>
      <c r="AY33">
        <v>928.9</v>
      </c>
      <c r="AZ33">
        <v>0.15175</v>
      </c>
      <c r="BA33">
        <v>2.7235200000000001E-4</v>
      </c>
      <c r="BB33">
        <v>1.27013</v>
      </c>
      <c r="BC33">
        <v>4.0057900000000002</v>
      </c>
    </row>
    <row r="34" spans="1:56" x14ac:dyDescent="0.35">
      <c r="A34" t="str">
        <f t="shared" si="6"/>
        <v/>
      </c>
      <c r="B34" t="str">
        <f>IFERROR(VLOOKUP(R34,#REF!,3,FALSE),"")</f>
        <v/>
      </c>
      <c r="C34" t="str">
        <f>IFERROR(VLOOKUP(R34,#REF!,3,FALSE),"normal")</f>
        <v>normal</v>
      </c>
      <c r="D34">
        <f t="shared" si="0"/>
        <v>0</v>
      </c>
      <c r="E34" t="str">
        <f t="shared" si="1"/>
        <v>P_163A3AB9_001B15090hr9</v>
      </c>
      <c r="F34" t="s">
        <v>129</v>
      </c>
      <c r="G34">
        <f t="shared" si="2"/>
        <v>0</v>
      </c>
      <c r="H34" s="3">
        <f t="shared" si="3"/>
        <v>0</v>
      </c>
      <c r="I34">
        <f t="shared" si="4"/>
        <v>0</v>
      </c>
      <c r="J34">
        <f t="shared" si="7"/>
        <v>5.9169331749740364</v>
      </c>
      <c r="K34" s="3">
        <f t="shared" si="5"/>
        <v>0</v>
      </c>
      <c r="L34">
        <f t="shared" si="8"/>
        <v>145.03822984244673</v>
      </c>
      <c r="M34" t="s">
        <v>190</v>
      </c>
      <c r="N34" t="s">
        <v>107</v>
      </c>
      <c r="O34" s="1">
        <v>43675.689583333333</v>
      </c>
      <c r="P34" t="s">
        <v>130</v>
      </c>
      <c r="Q34">
        <v>3</v>
      </c>
      <c r="R34" t="s">
        <v>135</v>
      </c>
      <c r="S34">
        <v>31</v>
      </c>
      <c r="T34">
        <v>9</v>
      </c>
      <c r="U34">
        <v>1</v>
      </c>
      <c r="V34">
        <v>5</v>
      </c>
      <c r="W34">
        <v>150</v>
      </c>
      <c r="X34">
        <v>129.47999999999999</v>
      </c>
      <c r="Y34">
        <v>125.197</v>
      </c>
      <c r="Z34">
        <v>3.3426100000000001</v>
      </c>
      <c r="AA34">
        <v>247.51400000000001</v>
      </c>
      <c r="AB34">
        <v>23</v>
      </c>
      <c r="AC34">
        <v>30</v>
      </c>
      <c r="AD34">
        <v>25.45</v>
      </c>
      <c r="AE34">
        <v>50</v>
      </c>
      <c r="AF34">
        <v>44.843600000000002</v>
      </c>
      <c r="AG34">
        <v>2120.0700000000002</v>
      </c>
      <c r="AH34">
        <v>666</v>
      </c>
      <c r="AI34">
        <v>2.08514</v>
      </c>
      <c r="AJ34">
        <v>0.24390000000000001</v>
      </c>
      <c r="AK34">
        <v>398.70800000000003</v>
      </c>
      <c r="AL34">
        <v>0.146014</v>
      </c>
      <c r="AM34">
        <v>1.1276900000000001</v>
      </c>
      <c r="AN34">
        <v>3.0792999999999999</v>
      </c>
      <c r="AO34">
        <v>191.214</v>
      </c>
      <c r="AP34">
        <v>1138.9000000000001</v>
      </c>
      <c r="AQ34">
        <v>267.29199999999997</v>
      </c>
      <c r="AR34">
        <v>9.7886600000000004E-2</v>
      </c>
      <c r="AS34">
        <v>-3.0965099999999999E-2</v>
      </c>
      <c r="AT34">
        <v>928.9</v>
      </c>
      <c r="AU34">
        <v>-1.00559E-2</v>
      </c>
      <c r="AV34">
        <v>2120.08</v>
      </c>
      <c r="AW34">
        <v>2831.88</v>
      </c>
      <c r="AX34">
        <v>5.0379500000000004</v>
      </c>
      <c r="AY34">
        <v>928.9</v>
      </c>
      <c r="AZ34">
        <v>0.153091</v>
      </c>
      <c r="BA34">
        <v>2.7235200000000001E-4</v>
      </c>
      <c r="BB34">
        <v>2.0704899999999999</v>
      </c>
      <c r="BC34">
        <v>6.3756700000000004</v>
      </c>
    </row>
    <row r="35" spans="1:56" x14ac:dyDescent="0.35">
      <c r="A35" t="str">
        <f t="shared" si="6"/>
        <v/>
      </c>
      <c r="B35" t="str">
        <f>IFERROR(VLOOKUP(R35,#REF!,3,FALSE),"")</f>
        <v/>
      </c>
      <c r="C35" t="str">
        <f>IFERROR(VLOOKUP(R35,#REF!,3,FALSE),"normal")</f>
        <v>normal</v>
      </c>
      <c r="D35">
        <f t="shared" si="0"/>
        <v>0</v>
      </c>
      <c r="E35" t="str">
        <f t="shared" si="1"/>
        <v>P_163A3AB9_001B15090hr10</v>
      </c>
      <c r="F35" t="s">
        <v>129</v>
      </c>
      <c r="G35">
        <f t="shared" si="2"/>
        <v>0</v>
      </c>
      <c r="H35" s="3">
        <f t="shared" si="3"/>
        <v>0</v>
      </c>
      <c r="I35">
        <f t="shared" si="4"/>
        <v>0</v>
      </c>
      <c r="J35">
        <f t="shared" si="7"/>
        <v>6.0481113958369166</v>
      </c>
      <c r="K35" s="3">
        <f t="shared" si="5"/>
        <v>0</v>
      </c>
      <c r="L35">
        <f t="shared" si="8"/>
        <v>338.93636785880165</v>
      </c>
      <c r="M35" t="s">
        <v>190</v>
      </c>
      <c r="N35" t="s">
        <v>107</v>
      </c>
      <c r="O35" s="1">
        <v>43675.689583333333</v>
      </c>
      <c r="P35" t="s">
        <v>130</v>
      </c>
      <c r="Q35">
        <v>3</v>
      </c>
      <c r="R35" t="s">
        <v>135</v>
      </c>
      <c r="S35">
        <v>31</v>
      </c>
      <c r="T35">
        <v>10</v>
      </c>
      <c r="U35">
        <v>3</v>
      </c>
      <c r="V35">
        <v>5</v>
      </c>
      <c r="W35">
        <v>400</v>
      </c>
      <c r="X35">
        <v>344.48</v>
      </c>
      <c r="Y35">
        <v>291.892</v>
      </c>
      <c r="Z35">
        <v>3.3638599999999999</v>
      </c>
      <c r="AA35">
        <v>246.947</v>
      </c>
      <c r="AB35">
        <v>23</v>
      </c>
      <c r="AC35">
        <v>30</v>
      </c>
      <c r="AD35">
        <v>25.45</v>
      </c>
      <c r="AE35">
        <v>50</v>
      </c>
      <c r="AF35">
        <v>45.2637</v>
      </c>
      <c r="AG35">
        <v>2437.66</v>
      </c>
      <c r="AH35">
        <v>1228.83</v>
      </c>
      <c r="AI35">
        <v>4.6594100000000003</v>
      </c>
      <c r="AJ35">
        <v>0.450019</v>
      </c>
      <c r="AK35">
        <v>961.54200000000003</v>
      </c>
      <c r="AL35">
        <v>0.352132</v>
      </c>
      <c r="AM35">
        <v>1.0222100000000001</v>
      </c>
      <c r="AN35">
        <v>2.79128</v>
      </c>
      <c r="AO35">
        <v>206.36500000000001</v>
      </c>
      <c r="AP35">
        <v>1138.9000000000001</v>
      </c>
      <c r="AQ35">
        <v>267.29199999999997</v>
      </c>
      <c r="AR35">
        <v>9.7886600000000004E-2</v>
      </c>
      <c r="AS35">
        <v>-3.0965099999999999E-2</v>
      </c>
      <c r="AT35">
        <v>928.9</v>
      </c>
      <c r="AU35">
        <v>-1.1093499999999999E-2</v>
      </c>
      <c r="AV35">
        <v>2437.67</v>
      </c>
      <c r="AW35">
        <v>2854.33</v>
      </c>
      <c r="AX35">
        <v>5.0379500000000004</v>
      </c>
      <c r="AY35">
        <v>928.9</v>
      </c>
      <c r="AZ35">
        <v>0.154305</v>
      </c>
      <c r="BA35">
        <v>2.7235200000000001E-4</v>
      </c>
      <c r="BB35">
        <v>5.3491299999999997</v>
      </c>
      <c r="BC35">
        <v>14.930999999999999</v>
      </c>
    </row>
    <row r="36" spans="1:56" x14ac:dyDescent="0.35">
      <c r="A36" t="str">
        <f t="shared" si="6"/>
        <v/>
      </c>
      <c r="B36" t="str">
        <f>IFERROR(VLOOKUP(R36,#REF!,3,FALSE),"")</f>
        <v/>
      </c>
      <c r="C36" t="str">
        <f>IFERROR(VLOOKUP(R36,#REF!,3,FALSE),"normal")</f>
        <v>normal</v>
      </c>
      <c r="D36" t="str">
        <f t="shared" si="0"/>
        <v/>
      </c>
      <c r="E36" t="str">
        <f t="shared" si="1"/>
        <v>P_163A3AB9_001B15090hr16</v>
      </c>
      <c r="F36" t="s">
        <v>129</v>
      </c>
      <c r="G36" t="str">
        <f t="shared" si="2"/>
        <v/>
      </c>
      <c r="H36" s="3" t="str">
        <f t="shared" si="3"/>
        <v/>
      </c>
      <c r="I36">
        <f t="shared" si="4"/>
        <v>0</v>
      </c>
      <c r="J36">
        <f t="shared" si="7"/>
        <v>0.44853870065719792</v>
      </c>
      <c r="K36" s="3">
        <f t="shared" si="5"/>
        <v>0</v>
      </c>
      <c r="L36" t="str">
        <f t="shared" si="8"/>
        <v/>
      </c>
      <c r="M36" t="s">
        <v>190</v>
      </c>
      <c r="N36" t="s">
        <v>107</v>
      </c>
      <c r="O36" s="1">
        <v>43675.689583333333</v>
      </c>
      <c r="P36" t="s">
        <v>130</v>
      </c>
      <c r="Q36">
        <v>3</v>
      </c>
      <c r="R36" t="s">
        <v>135</v>
      </c>
      <c r="S36">
        <v>31</v>
      </c>
      <c r="T36">
        <v>16</v>
      </c>
      <c r="U36">
        <v>144</v>
      </c>
      <c r="V36">
        <v>20</v>
      </c>
      <c r="W36">
        <v>0</v>
      </c>
      <c r="X36">
        <v>0</v>
      </c>
      <c r="Y36">
        <v>0.44871100000000003</v>
      </c>
      <c r="Z36">
        <v>2.8180399999999999</v>
      </c>
      <c r="AA36">
        <v>260.81900000000002</v>
      </c>
      <c r="AB36">
        <v>23</v>
      </c>
      <c r="AC36">
        <v>30</v>
      </c>
      <c r="AD36">
        <v>25.44</v>
      </c>
      <c r="AE36">
        <v>20</v>
      </c>
      <c r="AF36">
        <v>23.515599999999999</v>
      </c>
      <c r="AG36">
        <v>5668.36</v>
      </c>
      <c r="AH36">
        <v>262.08300000000003</v>
      </c>
      <c r="AI36">
        <v>0.775532</v>
      </c>
      <c r="AJ36">
        <v>9.5979300000000004E-2</v>
      </c>
      <c r="AK36">
        <v>0</v>
      </c>
      <c r="AL36">
        <v>0</v>
      </c>
      <c r="AO36">
        <v>0</v>
      </c>
      <c r="AP36">
        <v>5638.36</v>
      </c>
      <c r="AQ36">
        <v>262.08300000000003</v>
      </c>
      <c r="AR36">
        <v>9.5979300000000004E-2</v>
      </c>
      <c r="AS36">
        <v>-0.10309500000000001</v>
      </c>
      <c r="AT36">
        <v>5428.36</v>
      </c>
      <c r="AV36">
        <v>5668.37</v>
      </c>
      <c r="AW36">
        <v>2254.9899999999998</v>
      </c>
      <c r="AX36">
        <v>-44.439900000000002</v>
      </c>
      <c r="AY36">
        <v>5428.37</v>
      </c>
      <c r="AZ36">
        <v>0.121905</v>
      </c>
      <c r="BA36">
        <v>-2.4024200000000002E-3</v>
      </c>
      <c r="BC36">
        <v>-1.4233E-4</v>
      </c>
    </row>
    <row r="37" spans="1:56" x14ac:dyDescent="0.35">
      <c r="A37" t="str">
        <f t="shared" si="6"/>
        <v/>
      </c>
      <c r="B37" t="str">
        <f>IFERROR(VLOOKUP(R37,#REF!,3,FALSE),"")</f>
        <v/>
      </c>
      <c r="C37" t="str">
        <f>IFERROR(VLOOKUP(R37,#REF!,3,FALSE),"normal")</f>
        <v>normal</v>
      </c>
      <c r="D37">
        <f t="shared" si="0"/>
        <v>0</v>
      </c>
      <c r="E37" t="str">
        <f t="shared" si="1"/>
        <v>P_163A3AB9_001B15090hr17</v>
      </c>
      <c r="F37" t="s">
        <v>129</v>
      </c>
      <c r="G37">
        <f t="shared" si="2"/>
        <v>0</v>
      </c>
      <c r="H37" s="3">
        <f t="shared" si="3"/>
        <v>0</v>
      </c>
      <c r="I37">
        <f t="shared" si="4"/>
        <v>0</v>
      </c>
      <c r="J37">
        <f t="shared" si="7"/>
        <v>-0.86211420389374049</v>
      </c>
      <c r="K37" s="3">
        <f t="shared" si="5"/>
        <v>0</v>
      </c>
      <c r="L37">
        <f t="shared" si="8"/>
        <v>114.63484708063021</v>
      </c>
      <c r="M37" t="s">
        <v>190</v>
      </c>
      <c r="N37" t="s">
        <v>107</v>
      </c>
      <c r="O37" s="1">
        <v>43675.689583333333</v>
      </c>
      <c r="P37" t="s">
        <v>130</v>
      </c>
      <c r="Q37">
        <v>3</v>
      </c>
      <c r="R37" t="s">
        <v>135</v>
      </c>
      <c r="S37">
        <v>31</v>
      </c>
      <c r="T37">
        <v>17</v>
      </c>
      <c r="U37">
        <v>1</v>
      </c>
      <c r="V37">
        <v>5</v>
      </c>
      <c r="W37">
        <v>150</v>
      </c>
      <c r="X37">
        <v>129.47999999999999</v>
      </c>
      <c r="Y37">
        <v>98.952799999999996</v>
      </c>
      <c r="Z37">
        <v>2.6678600000000001</v>
      </c>
      <c r="AA37">
        <v>264.38299999999998</v>
      </c>
      <c r="AB37">
        <v>23</v>
      </c>
      <c r="AC37">
        <v>30</v>
      </c>
      <c r="AD37">
        <v>25.44</v>
      </c>
      <c r="AE37">
        <v>20</v>
      </c>
      <c r="AF37">
        <v>22.922599999999999</v>
      </c>
      <c r="AG37">
        <v>5987.9</v>
      </c>
      <c r="AH37">
        <v>528.375</v>
      </c>
      <c r="AI37">
        <v>5.1987699999999997</v>
      </c>
      <c r="AJ37">
        <v>0.19350000000000001</v>
      </c>
      <c r="AK37">
        <v>266.29199999999997</v>
      </c>
      <c r="AL37">
        <v>9.7520399999999993E-2</v>
      </c>
      <c r="AM37">
        <v>0.75317000000000001</v>
      </c>
      <c r="AN37">
        <v>2.0566200000000001</v>
      </c>
      <c r="AO37">
        <v>51.222099999999998</v>
      </c>
      <c r="AP37">
        <v>5638.36</v>
      </c>
      <c r="AQ37">
        <v>262.08300000000003</v>
      </c>
      <c r="AR37">
        <v>9.5979300000000004E-2</v>
      </c>
      <c r="AS37">
        <v>-0.10309500000000001</v>
      </c>
      <c r="AT37">
        <v>5428.36</v>
      </c>
      <c r="AU37">
        <v>-5.0128399999999997E-2</v>
      </c>
      <c r="AV37">
        <v>5987.91</v>
      </c>
      <c r="AW37">
        <v>2081.84</v>
      </c>
      <c r="AX37">
        <v>-44.439900000000002</v>
      </c>
      <c r="AY37">
        <v>5428.37</v>
      </c>
      <c r="AZ37">
        <v>0.11254400000000001</v>
      </c>
      <c r="BA37">
        <v>-2.4024200000000002E-3</v>
      </c>
      <c r="BB37">
        <v>9.0781799999999997</v>
      </c>
      <c r="BC37">
        <v>18.670400000000001</v>
      </c>
    </row>
    <row r="38" spans="1:56" x14ac:dyDescent="0.35">
      <c r="A38" t="str">
        <f t="shared" si="6"/>
        <v/>
      </c>
      <c r="B38" t="str">
        <f>IFERROR(VLOOKUP(R38,#REF!,3,FALSE),"")</f>
        <v/>
      </c>
      <c r="C38" t="str">
        <f>IFERROR(VLOOKUP(R38,#REF!,3,FALSE),"normal")</f>
        <v>normal</v>
      </c>
      <c r="D38">
        <f t="shared" si="0"/>
        <v>0</v>
      </c>
      <c r="E38" t="str">
        <f t="shared" si="1"/>
        <v>P_163A3AB9_001B15090hr18</v>
      </c>
      <c r="F38" t="s">
        <v>129</v>
      </c>
      <c r="G38">
        <f t="shared" si="2"/>
        <v>0</v>
      </c>
      <c r="H38" s="3">
        <f t="shared" si="3"/>
        <v>0</v>
      </c>
      <c r="I38">
        <f t="shared" si="4"/>
        <v>0</v>
      </c>
      <c r="J38">
        <f t="shared" si="7"/>
        <v>-1.8832163569005518</v>
      </c>
      <c r="K38" s="3">
        <f t="shared" si="5"/>
        <v>0</v>
      </c>
      <c r="L38">
        <f t="shared" si="8"/>
        <v>300.57477937761263</v>
      </c>
      <c r="M38" t="s">
        <v>190</v>
      </c>
      <c r="N38" t="s">
        <v>107</v>
      </c>
      <c r="O38" s="1">
        <v>43675.689583333333</v>
      </c>
      <c r="P38" t="s">
        <v>130</v>
      </c>
      <c r="Q38">
        <v>3</v>
      </c>
      <c r="R38" t="s">
        <v>135</v>
      </c>
      <c r="S38">
        <v>31</v>
      </c>
      <c r="T38">
        <v>18</v>
      </c>
      <c r="U38">
        <v>1</v>
      </c>
      <c r="V38">
        <v>5</v>
      </c>
      <c r="W38">
        <v>400</v>
      </c>
      <c r="X38">
        <v>344.48</v>
      </c>
      <c r="Y38">
        <v>258.85500000000002</v>
      </c>
      <c r="Z38">
        <v>2.5589200000000001</v>
      </c>
      <c r="AA38">
        <v>266.90199999999999</v>
      </c>
      <c r="AB38">
        <v>23</v>
      </c>
      <c r="AC38">
        <v>30</v>
      </c>
      <c r="AD38">
        <v>25.436499999999999</v>
      </c>
      <c r="AE38">
        <v>20</v>
      </c>
      <c r="AF38">
        <v>22.445399999999999</v>
      </c>
      <c r="AG38">
        <v>6306.25</v>
      </c>
      <c r="AH38">
        <v>929.29200000000003</v>
      </c>
      <c r="AI38">
        <v>5.9598599999999999</v>
      </c>
      <c r="AJ38">
        <v>0.34032200000000001</v>
      </c>
      <c r="AK38">
        <v>667.20799999999997</v>
      </c>
      <c r="AL38">
        <v>0.244343</v>
      </c>
      <c r="AM38">
        <v>0.70930899999999997</v>
      </c>
      <c r="AN38">
        <v>1.93686</v>
      </c>
      <c r="AO38">
        <v>111.95</v>
      </c>
      <c r="AP38">
        <v>5638.36</v>
      </c>
      <c r="AQ38">
        <v>262.08300000000003</v>
      </c>
      <c r="AR38">
        <v>9.5979300000000004E-2</v>
      </c>
      <c r="AS38">
        <v>-0.10309500000000001</v>
      </c>
      <c r="AT38">
        <v>5428.36</v>
      </c>
      <c r="AU38">
        <v>-5.3228200000000003E-2</v>
      </c>
      <c r="AV38">
        <v>6306.26</v>
      </c>
      <c r="AW38">
        <v>1954.07</v>
      </c>
      <c r="AX38">
        <v>-44.439900000000002</v>
      </c>
      <c r="AY38">
        <v>5428.37</v>
      </c>
      <c r="AZ38">
        <v>0.10563699999999999</v>
      </c>
      <c r="BA38">
        <v>-2.4024200000000002E-3</v>
      </c>
      <c r="BB38">
        <v>11.158200000000001</v>
      </c>
      <c r="BC38">
        <v>21.611699999999999</v>
      </c>
    </row>
    <row r="39" spans="1:56" x14ac:dyDescent="0.35">
      <c r="A39" t="str">
        <f t="shared" si="6"/>
        <v/>
      </c>
      <c r="B39" t="str">
        <f>IFERROR(VLOOKUP(R39,#REF!,3,FALSE),"")</f>
        <v/>
      </c>
      <c r="C39" t="str">
        <f>IFERROR(VLOOKUP(R39,#REF!,3,FALSE),"normal")</f>
        <v>normal</v>
      </c>
      <c r="D39" t="str">
        <f t="shared" si="0"/>
        <v/>
      </c>
      <c r="E39" t="str">
        <f t="shared" si="1"/>
        <v>P_163A3AB9_001B15090hr26</v>
      </c>
      <c r="F39" t="s">
        <v>129</v>
      </c>
      <c r="G39" t="str">
        <f t="shared" si="2"/>
        <v/>
      </c>
      <c r="H39" s="3" t="str">
        <f t="shared" si="3"/>
        <v/>
      </c>
      <c r="I39">
        <f t="shared" si="4"/>
        <v>0</v>
      </c>
      <c r="J39">
        <f t="shared" si="7"/>
        <v>7.7992914741094399</v>
      </c>
      <c r="K39" s="3">
        <f t="shared" si="5"/>
        <v>0</v>
      </c>
      <c r="L39" t="str">
        <f t="shared" si="8"/>
        <v/>
      </c>
      <c r="M39" t="s">
        <v>190</v>
      </c>
      <c r="N39" t="s">
        <v>107</v>
      </c>
      <c r="O39" s="1">
        <v>43675.689583333333</v>
      </c>
      <c r="P39" t="s">
        <v>130</v>
      </c>
      <c r="Q39">
        <v>3</v>
      </c>
      <c r="R39" t="s">
        <v>135</v>
      </c>
      <c r="S39">
        <v>31</v>
      </c>
      <c r="T39">
        <v>26</v>
      </c>
      <c r="U39">
        <v>272</v>
      </c>
      <c r="V39">
        <v>30</v>
      </c>
      <c r="W39">
        <v>0</v>
      </c>
      <c r="X39">
        <v>0</v>
      </c>
      <c r="Y39">
        <v>7.7993699999999997</v>
      </c>
      <c r="Z39">
        <v>7.0823099999999997</v>
      </c>
      <c r="AA39">
        <v>293.221</v>
      </c>
      <c r="AB39">
        <v>41</v>
      </c>
      <c r="AC39">
        <v>43</v>
      </c>
      <c r="AD39">
        <v>41.191200000000002</v>
      </c>
      <c r="AE39">
        <v>60</v>
      </c>
      <c r="AF39">
        <v>54.365600000000001</v>
      </c>
      <c r="AG39">
        <v>13165.8</v>
      </c>
      <c r="AH39">
        <v>348.45800000000003</v>
      </c>
      <c r="AI39">
        <v>2.76593</v>
      </c>
      <c r="AJ39">
        <v>0.127611</v>
      </c>
      <c r="AK39">
        <v>0</v>
      </c>
      <c r="AL39">
        <v>0</v>
      </c>
      <c r="AO39">
        <v>0</v>
      </c>
      <c r="AP39">
        <v>13135.8</v>
      </c>
      <c r="AQ39">
        <v>348.45800000000003</v>
      </c>
      <c r="AR39">
        <v>0.127611</v>
      </c>
      <c r="AS39">
        <v>2.4376500000000001</v>
      </c>
      <c r="AT39">
        <v>12925.8</v>
      </c>
      <c r="AV39">
        <v>13165.8</v>
      </c>
      <c r="AW39">
        <v>5887.41</v>
      </c>
      <c r="AX39">
        <v>71.882999999999996</v>
      </c>
      <c r="AY39">
        <v>12925.8</v>
      </c>
      <c r="AZ39">
        <v>0.31827299999999997</v>
      </c>
      <c r="BA39">
        <v>3.8860000000000001E-3</v>
      </c>
      <c r="BC39">
        <v>1.29192</v>
      </c>
    </row>
    <row r="40" spans="1:56" x14ac:dyDescent="0.35">
      <c r="A40" t="str">
        <f t="shared" si="6"/>
        <v/>
      </c>
      <c r="B40" t="str">
        <f>IFERROR(VLOOKUP(R40,#REF!,3,FALSE),"")</f>
        <v/>
      </c>
      <c r="C40" t="str">
        <f>IFERROR(VLOOKUP(R40,#REF!,3,FALSE),"normal")</f>
        <v>normal</v>
      </c>
      <c r="D40">
        <f t="shared" si="0"/>
        <v>0</v>
      </c>
      <c r="E40" t="str">
        <f t="shared" si="1"/>
        <v>P_163A3AB9_001B15090hr27</v>
      </c>
      <c r="F40" t="s">
        <v>129</v>
      </c>
      <c r="G40">
        <f t="shared" si="2"/>
        <v>0</v>
      </c>
      <c r="H40" s="3">
        <f t="shared" si="3"/>
        <v>0</v>
      </c>
      <c r="I40">
        <f t="shared" si="4"/>
        <v>0</v>
      </c>
      <c r="J40">
        <f t="shared" si="7"/>
        <v>6.0985000737579913</v>
      </c>
      <c r="K40" s="3">
        <f t="shared" si="5"/>
        <v>0</v>
      </c>
      <c r="L40">
        <f t="shared" si="8"/>
        <v>129.20644114921225</v>
      </c>
      <c r="M40" t="s">
        <v>190</v>
      </c>
      <c r="N40" t="s">
        <v>107</v>
      </c>
      <c r="O40" s="1">
        <v>43675.689583333333</v>
      </c>
      <c r="P40" t="s">
        <v>130</v>
      </c>
      <c r="Q40">
        <v>3</v>
      </c>
      <c r="R40" t="s">
        <v>135</v>
      </c>
      <c r="S40">
        <v>31</v>
      </c>
      <c r="T40">
        <v>27</v>
      </c>
      <c r="U40">
        <v>1</v>
      </c>
      <c r="V40">
        <v>5</v>
      </c>
      <c r="W40">
        <v>150</v>
      </c>
      <c r="X40">
        <v>129.47999999999999</v>
      </c>
      <c r="Y40">
        <v>111.53100000000001</v>
      </c>
      <c r="Z40">
        <v>7.38903</v>
      </c>
      <c r="AA40">
        <v>303.39600000000002</v>
      </c>
      <c r="AB40">
        <v>41</v>
      </c>
      <c r="AC40">
        <v>44</v>
      </c>
      <c r="AD40">
        <v>41.486899999999999</v>
      </c>
      <c r="AE40">
        <v>60</v>
      </c>
      <c r="AF40">
        <v>54.270800000000001</v>
      </c>
      <c r="AG40">
        <v>13486.9</v>
      </c>
      <c r="AH40">
        <v>1127.5</v>
      </c>
      <c r="AI40">
        <v>6.3997299999999999</v>
      </c>
      <c r="AJ40">
        <v>0.41290900000000003</v>
      </c>
      <c r="AK40">
        <v>779.04200000000003</v>
      </c>
      <c r="AL40">
        <v>0.285298</v>
      </c>
      <c r="AM40">
        <v>2.2034099999999999</v>
      </c>
      <c r="AN40">
        <v>6.0167000000000002</v>
      </c>
      <c r="AO40">
        <v>121.73</v>
      </c>
      <c r="AP40">
        <v>13135.8</v>
      </c>
      <c r="AQ40">
        <v>348.45800000000003</v>
      </c>
      <c r="AR40">
        <v>0.127611</v>
      </c>
      <c r="AS40">
        <v>2.4376500000000001</v>
      </c>
      <c r="AT40">
        <v>12925.8</v>
      </c>
      <c r="AU40">
        <v>0.40514800000000001</v>
      </c>
      <c r="AV40">
        <v>13486.9</v>
      </c>
      <c r="AW40">
        <v>6148.66</v>
      </c>
      <c r="AX40">
        <v>71.882999999999996</v>
      </c>
      <c r="AY40">
        <v>12925.8</v>
      </c>
      <c r="AZ40">
        <v>0.33239600000000002</v>
      </c>
      <c r="BA40">
        <v>3.8860000000000001E-3</v>
      </c>
      <c r="BB40">
        <v>3.0971000000000002</v>
      </c>
      <c r="BC40">
        <v>18.6343</v>
      </c>
    </row>
    <row r="41" spans="1:56" x14ac:dyDescent="0.35">
      <c r="A41" t="str">
        <f t="shared" si="6"/>
        <v/>
      </c>
      <c r="B41" t="str">
        <f>IFERROR(VLOOKUP(R41,#REF!,3,FALSE),"")</f>
        <v/>
      </c>
      <c r="C41" t="str">
        <f>IFERROR(VLOOKUP(R41,#REF!,3,FALSE),"normal")</f>
        <v>normal</v>
      </c>
      <c r="D41">
        <f t="shared" si="0"/>
        <v>0</v>
      </c>
      <c r="E41" t="str">
        <f t="shared" si="1"/>
        <v>P_163A3AB9_001B15090hr28</v>
      </c>
      <c r="F41" t="s">
        <v>129</v>
      </c>
      <c r="G41">
        <f t="shared" si="2"/>
        <v>0</v>
      </c>
      <c r="H41" s="3">
        <f t="shared" si="3"/>
        <v>0</v>
      </c>
      <c r="I41">
        <f t="shared" si="4"/>
        <v>0</v>
      </c>
      <c r="J41">
        <f t="shared" si="7"/>
        <v>4.0482522695909227</v>
      </c>
      <c r="K41" s="3">
        <f t="shared" si="5"/>
        <v>0</v>
      </c>
      <c r="L41">
        <f t="shared" si="8"/>
        <v>333.91198327914537</v>
      </c>
      <c r="M41" t="s">
        <v>190</v>
      </c>
      <c r="N41" t="s">
        <v>107</v>
      </c>
      <c r="O41" s="1">
        <v>43675.689583333333</v>
      </c>
      <c r="P41" t="s">
        <v>130</v>
      </c>
      <c r="Q41">
        <v>3</v>
      </c>
      <c r="R41" t="s">
        <v>135</v>
      </c>
      <c r="S41">
        <v>31</v>
      </c>
      <c r="T41">
        <v>28</v>
      </c>
      <c r="U41">
        <v>1</v>
      </c>
      <c r="V41">
        <v>5</v>
      </c>
      <c r="W41">
        <v>400</v>
      </c>
      <c r="X41">
        <v>344.48</v>
      </c>
      <c r="Y41">
        <v>287.565</v>
      </c>
      <c r="Z41">
        <v>7.5652400000000002</v>
      </c>
      <c r="AA41">
        <v>317.83199999999999</v>
      </c>
      <c r="AB41">
        <v>41</v>
      </c>
      <c r="AC41">
        <v>45</v>
      </c>
      <c r="AD41">
        <v>41.668399999999998</v>
      </c>
      <c r="AE41">
        <v>60</v>
      </c>
      <c r="AF41">
        <v>53.865600000000001</v>
      </c>
      <c r="AG41">
        <v>13808.1</v>
      </c>
      <c r="AH41">
        <v>2493.33</v>
      </c>
      <c r="AI41">
        <v>3.8860600000000001</v>
      </c>
      <c r="AJ41">
        <v>0.91310000000000002</v>
      </c>
      <c r="AK41">
        <v>2144.88</v>
      </c>
      <c r="AL41">
        <v>0.78548899999999999</v>
      </c>
      <c r="AM41">
        <v>2.2802199999999999</v>
      </c>
      <c r="AN41">
        <v>6.2264099999999996</v>
      </c>
      <c r="AO41">
        <v>551.94100000000003</v>
      </c>
      <c r="AP41">
        <v>13135.8</v>
      </c>
      <c r="AQ41">
        <v>348.45800000000003</v>
      </c>
      <c r="AR41">
        <v>0.127611</v>
      </c>
      <c r="AS41">
        <v>2.4376500000000001</v>
      </c>
      <c r="AT41">
        <v>12925.8</v>
      </c>
      <c r="AU41">
        <v>0.39150200000000002</v>
      </c>
      <c r="AV41">
        <v>13808.1</v>
      </c>
      <c r="AW41">
        <v>6323.63</v>
      </c>
      <c r="AX41">
        <v>71.882999999999996</v>
      </c>
      <c r="AY41">
        <v>12925.8</v>
      </c>
      <c r="AZ41">
        <v>0.34185500000000002</v>
      </c>
      <c r="BA41">
        <v>3.8860000000000001E-3</v>
      </c>
      <c r="BB41">
        <v>1.53657</v>
      </c>
      <c r="BC41">
        <v>9.5672999999999995</v>
      </c>
    </row>
    <row r="42" spans="1:56" x14ac:dyDescent="0.35">
      <c r="A42" t="str">
        <f t="shared" si="6"/>
        <v/>
      </c>
      <c r="B42" t="str">
        <f>IFERROR(VLOOKUP(R42,#REF!,3,FALSE),"")</f>
        <v/>
      </c>
      <c r="C42" t="str">
        <f>IFERROR(VLOOKUP(R42,#REF!,3,FALSE),"normal")</f>
        <v>normal</v>
      </c>
      <c r="D42">
        <f t="shared" si="0"/>
        <v>0</v>
      </c>
      <c r="E42" t="str">
        <f t="shared" si="1"/>
        <v>P_163A3AB9_001B150D0hr7</v>
      </c>
      <c r="F42" t="s">
        <v>129</v>
      </c>
      <c r="G42">
        <f t="shared" si="2"/>
        <v>0</v>
      </c>
      <c r="H42" s="3">
        <f t="shared" si="3"/>
        <v>0</v>
      </c>
      <c r="I42">
        <f t="shared" si="4"/>
        <v>0</v>
      </c>
      <c r="J42">
        <f t="shared" si="7"/>
        <v>2.127587012825956</v>
      </c>
      <c r="K42" s="3">
        <f t="shared" si="5"/>
        <v>0</v>
      </c>
      <c r="L42">
        <f t="shared" si="8"/>
        <v>32.137785388127853</v>
      </c>
      <c r="M42" t="s">
        <v>190</v>
      </c>
      <c r="N42" t="s">
        <v>107</v>
      </c>
      <c r="O42" s="1">
        <v>43675.689583333333</v>
      </c>
      <c r="P42" t="s">
        <v>136</v>
      </c>
      <c r="Q42">
        <v>8</v>
      </c>
      <c r="R42" t="s">
        <v>137</v>
      </c>
      <c r="S42">
        <v>31</v>
      </c>
      <c r="T42">
        <v>7</v>
      </c>
      <c r="U42">
        <v>2051</v>
      </c>
      <c r="V42">
        <v>5</v>
      </c>
      <c r="W42">
        <v>30</v>
      </c>
      <c r="X42">
        <v>26.28</v>
      </c>
      <c r="Y42">
        <v>28.152699999999999</v>
      </c>
      <c r="Z42">
        <v>4.19306</v>
      </c>
      <c r="AA42">
        <v>54.328899999999997</v>
      </c>
      <c r="AB42">
        <v>23</v>
      </c>
      <c r="AC42">
        <v>29</v>
      </c>
      <c r="AD42">
        <v>25.45</v>
      </c>
      <c r="AE42">
        <v>50</v>
      </c>
      <c r="AF42">
        <v>44.6267</v>
      </c>
      <c r="AG42">
        <v>1483.13</v>
      </c>
      <c r="AH42">
        <v>172.375</v>
      </c>
      <c r="AI42">
        <v>5.1652100000000001</v>
      </c>
      <c r="AJ42">
        <v>6.3126600000000005E-2</v>
      </c>
      <c r="AK42">
        <v>109.125</v>
      </c>
      <c r="AL42">
        <v>3.9963400000000003E-2</v>
      </c>
      <c r="AM42">
        <v>1.52068</v>
      </c>
      <c r="AN42">
        <v>4.1524000000000001</v>
      </c>
      <c r="AO42">
        <v>21.126899999999999</v>
      </c>
      <c r="AP42">
        <v>1130.8399999999999</v>
      </c>
      <c r="AQ42">
        <v>63.25</v>
      </c>
      <c r="AR42">
        <v>2.3163199999999998E-2</v>
      </c>
      <c r="AS42">
        <v>0.114394</v>
      </c>
      <c r="AT42">
        <v>920.84</v>
      </c>
      <c r="AU42">
        <v>2.7548799999999998E-2</v>
      </c>
      <c r="AV42">
        <v>1483.13</v>
      </c>
      <c r="AW42">
        <v>4344.42</v>
      </c>
      <c r="AX42">
        <v>2.9766699999999999</v>
      </c>
      <c r="AY42">
        <v>920.84</v>
      </c>
      <c r="AZ42">
        <v>0.23485900000000001</v>
      </c>
      <c r="BA42">
        <v>1.6091900000000001E-4</v>
      </c>
      <c r="BB42">
        <v>0.79858799999999996</v>
      </c>
      <c r="BC42">
        <v>3.3160500000000002</v>
      </c>
      <c r="BD42">
        <v>1.4406699999999999</v>
      </c>
    </row>
    <row r="43" spans="1:56" x14ac:dyDescent="0.35">
      <c r="A43" t="str">
        <f t="shared" si="6"/>
        <v/>
      </c>
      <c r="B43" t="str">
        <f>IFERROR(VLOOKUP(R43,#REF!,3,FALSE),"")</f>
        <v/>
      </c>
      <c r="C43" t="str">
        <f>IFERROR(VLOOKUP(R43,#REF!,3,FALSE),"normal")</f>
        <v>normal</v>
      </c>
      <c r="D43">
        <f t="shared" si="0"/>
        <v>0</v>
      </c>
      <c r="E43" t="str">
        <f t="shared" si="1"/>
        <v>P_163A3AB9_001B150D0hr8</v>
      </c>
      <c r="F43" t="s">
        <v>129</v>
      </c>
      <c r="G43">
        <f t="shared" si="2"/>
        <v>0</v>
      </c>
      <c r="H43" s="3">
        <f t="shared" si="3"/>
        <v>0</v>
      </c>
      <c r="I43">
        <f t="shared" si="4"/>
        <v>0</v>
      </c>
      <c r="J43">
        <f t="shared" si="7"/>
        <v>1.8830747056954982</v>
      </c>
      <c r="K43" s="3">
        <f t="shared" si="5"/>
        <v>0</v>
      </c>
      <c r="L43">
        <f t="shared" si="8"/>
        <v>71.370468029004613</v>
      </c>
      <c r="M43" t="s">
        <v>190</v>
      </c>
      <c r="N43" t="s">
        <v>107</v>
      </c>
      <c r="O43" s="1">
        <v>43675.689583333333</v>
      </c>
      <c r="P43" t="s">
        <v>136</v>
      </c>
      <c r="Q43">
        <v>8</v>
      </c>
      <c r="R43" t="s">
        <v>137</v>
      </c>
      <c r="S43">
        <v>31</v>
      </c>
      <c r="T43">
        <v>8</v>
      </c>
      <c r="U43">
        <v>3</v>
      </c>
      <c r="V43">
        <v>5</v>
      </c>
      <c r="W43">
        <v>70</v>
      </c>
      <c r="X43">
        <v>60.68</v>
      </c>
      <c r="Y43">
        <v>61.868000000000002</v>
      </c>
      <c r="Z43">
        <v>4.2184200000000001</v>
      </c>
      <c r="AA43">
        <v>55.306399999999996</v>
      </c>
      <c r="AB43">
        <v>23</v>
      </c>
      <c r="AC43">
        <v>29</v>
      </c>
      <c r="AD43">
        <v>25.459800000000001</v>
      </c>
      <c r="AE43">
        <v>50</v>
      </c>
      <c r="AF43">
        <v>44.8889</v>
      </c>
      <c r="AG43">
        <v>1801.76</v>
      </c>
      <c r="AH43">
        <v>316.29199999999997</v>
      </c>
      <c r="AI43">
        <v>4.4573299999999998</v>
      </c>
      <c r="AJ43">
        <v>0.115831</v>
      </c>
      <c r="AK43">
        <v>253.042</v>
      </c>
      <c r="AL43">
        <v>9.2668E-2</v>
      </c>
      <c r="AM43">
        <v>1.5271600000000001</v>
      </c>
      <c r="AN43">
        <v>4.1700999999999997</v>
      </c>
      <c r="AO43">
        <v>56.769799999999996</v>
      </c>
      <c r="AP43">
        <v>1130.8399999999999</v>
      </c>
      <c r="AQ43">
        <v>63.25</v>
      </c>
      <c r="AR43">
        <v>2.3163199999999998E-2</v>
      </c>
      <c r="AS43">
        <v>0.114394</v>
      </c>
      <c r="AT43">
        <v>920.84</v>
      </c>
      <c r="AU43">
        <v>2.7431799999999999E-2</v>
      </c>
      <c r="AV43">
        <v>1801.78</v>
      </c>
      <c r="AW43">
        <v>4376.1400000000003</v>
      </c>
      <c r="AX43">
        <v>2.9766699999999999</v>
      </c>
      <c r="AY43">
        <v>920.84</v>
      </c>
      <c r="AZ43">
        <v>0.23657400000000001</v>
      </c>
      <c r="BA43">
        <v>1.6091900000000001E-4</v>
      </c>
      <c r="BB43">
        <v>0.73331199999999996</v>
      </c>
      <c r="BC43">
        <v>3.0579800000000001</v>
      </c>
    </row>
    <row r="44" spans="1:56" x14ac:dyDescent="0.35">
      <c r="A44" t="str">
        <f t="shared" si="6"/>
        <v/>
      </c>
      <c r="B44" t="str">
        <f>IFERROR(VLOOKUP(R44,#REF!,3,FALSE),"")</f>
        <v/>
      </c>
      <c r="C44" t="str">
        <f>IFERROR(VLOOKUP(R44,#REF!,3,FALSE),"normal")</f>
        <v>normal</v>
      </c>
      <c r="D44">
        <f t="shared" si="0"/>
        <v>0</v>
      </c>
      <c r="E44" t="str">
        <f t="shared" si="1"/>
        <v>P_163A3AB9_001B150D0hr9</v>
      </c>
      <c r="F44" t="s">
        <v>129</v>
      </c>
      <c r="G44">
        <f t="shared" si="2"/>
        <v>0</v>
      </c>
      <c r="H44" s="3">
        <f t="shared" si="3"/>
        <v>0</v>
      </c>
      <c r="I44">
        <f t="shared" si="4"/>
        <v>0</v>
      </c>
      <c r="J44">
        <f t="shared" si="7"/>
        <v>1.7111711218333072</v>
      </c>
      <c r="K44" s="3">
        <f t="shared" si="5"/>
        <v>0</v>
      </c>
      <c r="L44">
        <f t="shared" si="8"/>
        <v>143.82066728452273</v>
      </c>
      <c r="M44" t="s">
        <v>190</v>
      </c>
      <c r="N44" t="s">
        <v>107</v>
      </c>
      <c r="O44" s="1">
        <v>43675.689583333333</v>
      </c>
      <c r="P44" t="s">
        <v>136</v>
      </c>
      <c r="Q44">
        <v>8</v>
      </c>
      <c r="R44" t="s">
        <v>137</v>
      </c>
      <c r="S44">
        <v>31</v>
      </c>
      <c r="T44">
        <v>9</v>
      </c>
      <c r="U44">
        <v>1</v>
      </c>
      <c r="V44">
        <v>5</v>
      </c>
      <c r="W44">
        <v>150</v>
      </c>
      <c r="X44">
        <v>129.47999999999999</v>
      </c>
      <c r="Y44">
        <v>124.146</v>
      </c>
      <c r="Z44">
        <v>4.2362799999999998</v>
      </c>
      <c r="AA44">
        <v>56.000999999999998</v>
      </c>
      <c r="AB44">
        <v>23</v>
      </c>
      <c r="AC44">
        <v>29</v>
      </c>
      <c r="AD44">
        <v>25.45</v>
      </c>
      <c r="AE44">
        <v>50</v>
      </c>
      <c r="AF44">
        <v>44.843600000000002</v>
      </c>
      <c r="AG44">
        <v>2118.23</v>
      </c>
      <c r="AH44">
        <v>581.91700000000003</v>
      </c>
      <c r="AI44">
        <v>4.9248000000000003</v>
      </c>
      <c r="AJ44">
        <v>0.21310699999999999</v>
      </c>
      <c r="AK44">
        <v>518.66700000000003</v>
      </c>
      <c r="AL44">
        <v>0.189944</v>
      </c>
      <c r="AM44">
        <v>1.46698</v>
      </c>
      <c r="AN44">
        <v>4.0057700000000001</v>
      </c>
      <c r="AO44">
        <v>105.31699999999999</v>
      </c>
      <c r="AP44">
        <v>1130.8399999999999</v>
      </c>
      <c r="AQ44">
        <v>63.25</v>
      </c>
      <c r="AR44">
        <v>2.3163199999999998E-2</v>
      </c>
      <c r="AS44">
        <v>0.114394</v>
      </c>
      <c r="AT44">
        <v>920.84</v>
      </c>
      <c r="AU44">
        <v>2.8557200000000001E-2</v>
      </c>
      <c r="AV44">
        <v>2118.25</v>
      </c>
      <c r="AW44">
        <v>4398.4399999999996</v>
      </c>
      <c r="AX44">
        <v>2.9766699999999999</v>
      </c>
      <c r="AY44">
        <v>920.84</v>
      </c>
      <c r="AZ44">
        <v>0.23777999999999999</v>
      </c>
      <c r="BA44">
        <v>1.6091900000000001E-4</v>
      </c>
      <c r="BB44">
        <v>0.35671199999999997</v>
      </c>
      <c r="BC44">
        <v>1.4289099999999999</v>
      </c>
    </row>
    <row r="45" spans="1:56" x14ac:dyDescent="0.35">
      <c r="A45" t="str">
        <f t="shared" si="6"/>
        <v/>
      </c>
      <c r="B45" t="str">
        <f>IFERROR(VLOOKUP(R45,#REF!,3,FALSE),"")</f>
        <v/>
      </c>
      <c r="C45" t="str">
        <f>IFERROR(VLOOKUP(R45,#REF!,3,FALSE),"normal")</f>
        <v>normal</v>
      </c>
      <c r="D45">
        <f t="shared" si="0"/>
        <v>0</v>
      </c>
      <c r="E45" t="str">
        <f t="shared" si="1"/>
        <v>P_163A3AB9_001B150D0hr10</v>
      </c>
      <c r="F45" t="s">
        <v>129</v>
      </c>
      <c r="G45">
        <f t="shared" si="2"/>
        <v>0</v>
      </c>
      <c r="H45" s="3">
        <f t="shared" si="3"/>
        <v>0</v>
      </c>
      <c r="I45">
        <f t="shared" si="4"/>
        <v>0</v>
      </c>
      <c r="J45">
        <f t="shared" si="7"/>
        <v>1.540899057595069</v>
      </c>
      <c r="K45" s="3">
        <f t="shared" si="5"/>
        <v>0</v>
      </c>
      <c r="L45">
        <f t="shared" si="8"/>
        <v>349.44844403158379</v>
      </c>
      <c r="M45" t="s">
        <v>190</v>
      </c>
      <c r="N45" t="s">
        <v>107</v>
      </c>
      <c r="O45" s="1">
        <v>43675.689583333333</v>
      </c>
      <c r="P45" t="s">
        <v>136</v>
      </c>
      <c r="Q45">
        <v>8</v>
      </c>
      <c r="R45" t="s">
        <v>137</v>
      </c>
      <c r="S45">
        <v>31</v>
      </c>
      <c r="T45">
        <v>10</v>
      </c>
      <c r="U45">
        <v>3</v>
      </c>
      <c r="V45">
        <v>5</v>
      </c>
      <c r="W45">
        <v>400</v>
      </c>
      <c r="X45">
        <v>344.48</v>
      </c>
      <c r="Y45">
        <v>300.94499999999999</v>
      </c>
      <c r="Z45">
        <v>4.2540100000000001</v>
      </c>
      <c r="AA45">
        <v>56.695</v>
      </c>
      <c r="AB45">
        <v>23</v>
      </c>
      <c r="AC45">
        <v>29</v>
      </c>
      <c r="AD45">
        <v>25.45</v>
      </c>
      <c r="AE45">
        <v>50</v>
      </c>
      <c r="AF45">
        <v>45.2637</v>
      </c>
      <c r="AG45">
        <v>2434.5500000000002</v>
      </c>
      <c r="AH45">
        <v>1336.92</v>
      </c>
      <c r="AI45">
        <v>3.6821199999999998</v>
      </c>
      <c r="AJ45">
        <v>0.48960100000000001</v>
      </c>
      <c r="AK45">
        <v>1273.67</v>
      </c>
      <c r="AL45">
        <v>0.46643800000000002</v>
      </c>
      <c r="AM45">
        <v>1.3540300000000001</v>
      </c>
      <c r="AN45">
        <v>3.6973600000000002</v>
      </c>
      <c r="AO45">
        <v>345.90600000000001</v>
      </c>
      <c r="AP45">
        <v>1130.8399999999999</v>
      </c>
      <c r="AQ45">
        <v>63.25</v>
      </c>
      <c r="AR45">
        <v>2.3163199999999998E-2</v>
      </c>
      <c r="AS45">
        <v>0.114394</v>
      </c>
      <c r="AT45">
        <v>920.84</v>
      </c>
      <c r="AU45">
        <v>3.09392E-2</v>
      </c>
      <c r="AV45">
        <v>2434.5500000000002</v>
      </c>
      <c r="AW45">
        <v>4420.5600000000004</v>
      </c>
      <c r="AX45">
        <v>2.9766699999999999</v>
      </c>
      <c r="AY45">
        <v>920.84</v>
      </c>
      <c r="AZ45">
        <v>0.23897499999999999</v>
      </c>
      <c r="BA45">
        <v>1.6091900000000001E-4</v>
      </c>
      <c r="BB45">
        <v>0.31915100000000002</v>
      </c>
      <c r="BC45">
        <v>1.1800200000000001</v>
      </c>
    </row>
    <row r="46" spans="1:56" x14ac:dyDescent="0.35">
      <c r="A46" t="str">
        <f t="shared" si="6"/>
        <v/>
      </c>
      <c r="B46" t="str">
        <f>IFERROR(VLOOKUP(R46,#REF!,3,FALSE),"")</f>
        <v/>
      </c>
      <c r="C46" t="str">
        <f>IFERROR(VLOOKUP(R46,#REF!,3,FALSE),"normal")</f>
        <v>normal</v>
      </c>
      <c r="D46" t="str">
        <f t="shared" si="0"/>
        <v/>
      </c>
      <c r="E46" t="str">
        <f t="shared" si="1"/>
        <v>P_163A3AB9_001B150D0hr16</v>
      </c>
      <c r="F46" t="s">
        <v>129</v>
      </c>
      <c r="G46" t="str">
        <f t="shared" si="2"/>
        <v/>
      </c>
      <c r="H46" s="3" t="str">
        <f t="shared" si="3"/>
        <v/>
      </c>
      <c r="I46">
        <f t="shared" si="4"/>
        <v>0</v>
      </c>
      <c r="J46">
        <f t="shared" si="7"/>
        <v>5.4557958701146791</v>
      </c>
      <c r="K46" s="3">
        <f t="shared" si="5"/>
        <v>0</v>
      </c>
      <c r="L46" t="str">
        <f t="shared" si="8"/>
        <v/>
      </c>
      <c r="M46" t="s">
        <v>190</v>
      </c>
      <c r="N46" t="s">
        <v>107</v>
      </c>
      <c r="O46" s="1">
        <v>43675.689583333333</v>
      </c>
      <c r="P46" t="s">
        <v>136</v>
      </c>
      <c r="Q46">
        <v>8</v>
      </c>
      <c r="R46" t="s">
        <v>137</v>
      </c>
      <c r="S46">
        <v>31</v>
      </c>
      <c r="T46">
        <v>16</v>
      </c>
      <c r="U46">
        <v>144</v>
      </c>
      <c r="V46">
        <v>20</v>
      </c>
      <c r="W46">
        <v>0</v>
      </c>
      <c r="X46">
        <v>0</v>
      </c>
      <c r="Y46">
        <v>5.4558</v>
      </c>
      <c r="Z46">
        <v>3.9841299999999999</v>
      </c>
      <c r="AA46">
        <v>46.846699999999998</v>
      </c>
      <c r="AB46">
        <v>23</v>
      </c>
      <c r="AC46">
        <v>29</v>
      </c>
      <c r="AD46">
        <v>25.44</v>
      </c>
      <c r="AE46">
        <v>20</v>
      </c>
      <c r="AF46">
        <v>23.515599999999999</v>
      </c>
      <c r="AG46">
        <v>5663.01</v>
      </c>
      <c r="AH46">
        <v>68.583299999999994</v>
      </c>
      <c r="AI46">
        <v>5.3399000000000001</v>
      </c>
      <c r="AJ46">
        <v>2.5116400000000001E-2</v>
      </c>
      <c r="AK46">
        <v>0</v>
      </c>
      <c r="AL46">
        <v>0</v>
      </c>
      <c r="AO46">
        <v>0</v>
      </c>
      <c r="AP46">
        <v>5633.01</v>
      </c>
      <c r="AQ46">
        <v>68.583299999999994</v>
      </c>
      <c r="AR46">
        <v>2.5116400000000001E-2</v>
      </c>
      <c r="AS46">
        <v>-0.224548</v>
      </c>
      <c r="AT46">
        <v>5423.01</v>
      </c>
      <c r="AV46">
        <v>5663.02</v>
      </c>
      <c r="AW46">
        <v>4081.19</v>
      </c>
      <c r="AX46">
        <v>-37.124699999999997</v>
      </c>
      <c r="AY46">
        <v>5423.02</v>
      </c>
      <c r="AZ46">
        <v>0.22062899999999999</v>
      </c>
      <c r="BA46">
        <v>-2.0069599999999999E-3</v>
      </c>
      <c r="BC46">
        <v>-0.101157</v>
      </c>
    </row>
    <row r="47" spans="1:56" x14ac:dyDescent="0.35">
      <c r="A47" t="str">
        <f t="shared" si="6"/>
        <v/>
      </c>
      <c r="B47" t="str">
        <f>IFERROR(VLOOKUP(R47,#REF!,3,FALSE),"")</f>
        <v/>
      </c>
      <c r="C47" t="str">
        <f>IFERROR(VLOOKUP(R47,#REF!,3,FALSE),"normal")</f>
        <v>normal</v>
      </c>
      <c r="D47">
        <f t="shared" si="0"/>
        <v>0</v>
      </c>
      <c r="E47" t="str">
        <f t="shared" si="1"/>
        <v>P_163A3AB9_001B150D0hr17</v>
      </c>
      <c r="F47" t="s">
        <v>129</v>
      </c>
      <c r="G47">
        <f t="shared" si="2"/>
        <v>0</v>
      </c>
      <c r="H47" s="3">
        <f t="shared" si="3"/>
        <v>0</v>
      </c>
      <c r="I47">
        <f t="shared" si="4"/>
        <v>0</v>
      </c>
      <c r="J47">
        <f t="shared" si="7"/>
        <v>6.8247995306082512</v>
      </c>
      <c r="K47" s="3">
        <f t="shared" si="5"/>
        <v>0</v>
      </c>
      <c r="L47">
        <f t="shared" si="8"/>
        <v>134.57483781278964</v>
      </c>
      <c r="M47" t="s">
        <v>190</v>
      </c>
      <c r="N47" t="s">
        <v>107</v>
      </c>
      <c r="O47" s="1">
        <v>43675.689583333333</v>
      </c>
      <c r="P47" t="s">
        <v>136</v>
      </c>
      <c r="Q47">
        <v>8</v>
      </c>
      <c r="R47" t="s">
        <v>137</v>
      </c>
      <c r="S47">
        <v>31</v>
      </c>
      <c r="T47">
        <v>17</v>
      </c>
      <c r="U47">
        <v>1</v>
      </c>
      <c r="V47">
        <v>5</v>
      </c>
      <c r="W47">
        <v>150</v>
      </c>
      <c r="X47">
        <v>129.47999999999999</v>
      </c>
      <c r="Y47">
        <v>116.16500000000001</v>
      </c>
      <c r="Z47">
        <v>3.8347500000000001</v>
      </c>
      <c r="AA47">
        <v>42.411900000000003</v>
      </c>
      <c r="AB47">
        <v>23</v>
      </c>
      <c r="AC47">
        <v>29</v>
      </c>
      <c r="AD47">
        <v>25.44</v>
      </c>
      <c r="AE47">
        <v>20</v>
      </c>
      <c r="AF47">
        <v>22.922599999999999</v>
      </c>
      <c r="AG47">
        <v>5983.13</v>
      </c>
      <c r="AH47">
        <v>487.875</v>
      </c>
      <c r="AI47">
        <v>3.1939099999999998</v>
      </c>
      <c r="AJ47">
        <v>0.17866799999999999</v>
      </c>
      <c r="AK47">
        <v>419.29199999999997</v>
      </c>
      <c r="AL47">
        <v>0.15355199999999999</v>
      </c>
      <c r="AM47">
        <v>1.18591</v>
      </c>
      <c r="AN47">
        <v>3.23827</v>
      </c>
      <c r="AO47">
        <v>131.27799999999999</v>
      </c>
      <c r="AP47">
        <v>5633.01</v>
      </c>
      <c r="AQ47">
        <v>68.583299999999994</v>
      </c>
      <c r="AR47">
        <v>2.5116400000000001E-2</v>
      </c>
      <c r="AS47">
        <v>-0.224548</v>
      </c>
      <c r="AT47">
        <v>5423.01</v>
      </c>
      <c r="AU47">
        <v>-6.9341799999999995E-2</v>
      </c>
      <c r="AV47">
        <v>5983.13</v>
      </c>
      <c r="AW47">
        <v>3890.82</v>
      </c>
      <c r="AX47">
        <v>-37.124699999999997</v>
      </c>
      <c r="AY47">
        <v>5423.02</v>
      </c>
      <c r="AZ47">
        <v>0.210337</v>
      </c>
      <c r="BA47">
        <v>-2.0069599999999999E-3</v>
      </c>
      <c r="BB47">
        <v>1.0094399999999999</v>
      </c>
      <c r="BC47">
        <v>3.26885</v>
      </c>
    </row>
    <row r="48" spans="1:56" x14ac:dyDescent="0.35">
      <c r="A48" t="str">
        <f t="shared" si="6"/>
        <v/>
      </c>
      <c r="B48" t="str">
        <f>IFERROR(VLOOKUP(R48,#REF!,3,FALSE),"")</f>
        <v/>
      </c>
      <c r="C48" t="str">
        <f>IFERROR(VLOOKUP(R48,#REF!,3,FALSE),"normal")</f>
        <v>normal</v>
      </c>
      <c r="D48">
        <f t="shared" si="0"/>
        <v>0</v>
      </c>
      <c r="E48" t="str">
        <f t="shared" si="1"/>
        <v>P_163A3AB9_001B150D0hr18</v>
      </c>
      <c r="F48" t="s">
        <v>129</v>
      </c>
      <c r="G48">
        <f t="shared" si="2"/>
        <v>0</v>
      </c>
      <c r="H48" s="3">
        <f t="shared" si="3"/>
        <v>0</v>
      </c>
      <c r="I48">
        <f t="shared" si="4"/>
        <v>0</v>
      </c>
      <c r="J48">
        <f t="shared" si="7"/>
        <v>7.8912801504279395</v>
      </c>
      <c r="K48" s="3">
        <f t="shared" si="5"/>
        <v>0</v>
      </c>
      <c r="L48">
        <f t="shared" si="8"/>
        <v>314.42754296330702</v>
      </c>
      <c r="M48" t="s">
        <v>190</v>
      </c>
      <c r="N48" t="s">
        <v>107</v>
      </c>
      <c r="O48" s="1">
        <v>43675.689583333333</v>
      </c>
      <c r="P48" t="s">
        <v>136</v>
      </c>
      <c r="Q48">
        <v>8</v>
      </c>
      <c r="R48" t="s">
        <v>137</v>
      </c>
      <c r="S48">
        <v>31</v>
      </c>
      <c r="T48">
        <v>18</v>
      </c>
      <c r="U48">
        <v>1</v>
      </c>
      <c r="V48">
        <v>5</v>
      </c>
      <c r="W48">
        <v>400</v>
      </c>
      <c r="X48">
        <v>344.48</v>
      </c>
      <c r="Y48">
        <v>270.78500000000003</v>
      </c>
      <c r="Z48">
        <v>3.7014399999999998</v>
      </c>
      <c r="AA48">
        <v>39.374200000000002</v>
      </c>
      <c r="AB48">
        <v>23</v>
      </c>
      <c r="AC48">
        <v>29</v>
      </c>
      <c r="AD48">
        <v>25.436499999999999</v>
      </c>
      <c r="AE48">
        <v>20</v>
      </c>
      <c r="AF48">
        <v>22.445399999999999</v>
      </c>
      <c r="AG48">
        <v>6303.08</v>
      </c>
      <c r="AH48">
        <v>1041.67</v>
      </c>
      <c r="AI48">
        <v>2.2393100000000001</v>
      </c>
      <c r="AJ48">
        <v>0.38147599999999998</v>
      </c>
      <c r="AK48">
        <v>973.08299999999997</v>
      </c>
      <c r="AL48">
        <v>0.35635899999999998</v>
      </c>
      <c r="AM48">
        <v>1.0344800000000001</v>
      </c>
      <c r="AN48">
        <v>2.8247900000000001</v>
      </c>
      <c r="AO48">
        <v>434.54700000000003</v>
      </c>
      <c r="AP48">
        <v>5633.01</v>
      </c>
      <c r="AQ48">
        <v>68.583299999999994</v>
      </c>
      <c r="AR48">
        <v>2.5116400000000001E-2</v>
      </c>
      <c r="AS48">
        <v>-0.224548</v>
      </c>
      <c r="AT48">
        <v>5423.01</v>
      </c>
      <c r="AU48">
        <v>-7.9491800000000001E-2</v>
      </c>
      <c r="AV48">
        <v>6303.1</v>
      </c>
      <c r="AW48">
        <v>3719.33</v>
      </c>
      <c r="AX48">
        <v>-37.124699999999997</v>
      </c>
      <c r="AY48">
        <v>5423.02</v>
      </c>
      <c r="AZ48">
        <v>0.201067</v>
      </c>
      <c r="BA48">
        <v>-2.0069599999999999E-3</v>
      </c>
      <c r="BB48">
        <v>-1.2562</v>
      </c>
      <c r="BC48">
        <v>-3.5484900000000001</v>
      </c>
    </row>
    <row r="49" spans="1:56" x14ac:dyDescent="0.35">
      <c r="A49" t="str">
        <f t="shared" si="6"/>
        <v/>
      </c>
      <c r="B49" t="str">
        <f>IFERROR(VLOOKUP(R49,#REF!,3,FALSE),"")</f>
        <v/>
      </c>
      <c r="C49" t="str">
        <f>IFERROR(VLOOKUP(R49,#REF!,3,FALSE),"normal")</f>
        <v>normal</v>
      </c>
      <c r="D49" t="str">
        <f t="shared" si="0"/>
        <v/>
      </c>
      <c r="E49" t="str">
        <f t="shared" si="1"/>
        <v>P_163A3AB9_001B150D0hr26</v>
      </c>
      <c r="F49" t="s">
        <v>129</v>
      </c>
      <c r="G49" t="str">
        <f t="shared" si="2"/>
        <v/>
      </c>
      <c r="H49" s="3" t="str">
        <f t="shared" si="3"/>
        <v/>
      </c>
      <c r="I49">
        <f t="shared" si="4"/>
        <v>0</v>
      </c>
      <c r="J49">
        <f t="shared" si="7"/>
        <v>-19.014350426666553</v>
      </c>
      <c r="K49" s="3">
        <f t="shared" si="5"/>
        <v>0</v>
      </c>
      <c r="L49" t="str">
        <f t="shared" si="8"/>
        <v/>
      </c>
      <c r="M49" t="s">
        <v>190</v>
      </c>
      <c r="N49" t="s">
        <v>107</v>
      </c>
      <c r="O49" s="1">
        <v>43675.689583333333</v>
      </c>
      <c r="P49" t="s">
        <v>136</v>
      </c>
      <c r="Q49">
        <v>8</v>
      </c>
      <c r="R49" t="s">
        <v>137</v>
      </c>
      <c r="S49">
        <v>31</v>
      </c>
      <c r="T49">
        <v>26</v>
      </c>
      <c r="U49">
        <v>272</v>
      </c>
      <c r="V49">
        <v>30</v>
      </c>
      <c r="W49">
        <v>0</v>
      </c>
      <c r="X49">
        <v>0</v>
      </c>
      <c r="Y49">
        <v>-19.014399999999998</v>
      </c>
      <c r="Z49">
        <v>7.1238299999999999</v>
      </c>
      <c r="AA49">
        <v>267.20499999999998</v>
      </c>
      <c r="AB49">
        <v>41</v>
      </c>
      <c r="AC49">
        <v>43</v>
      </c>
      <c r="AD49">
        <v>41.191200000000002</v>
      </c>
      <c r="AE49">
        <v>60</v>
      </c>
      <c r="AF49">
        <v>54.365600000000001</v>
      </c>
      <c r="AG49">
        <v>13164.9</v>
      </c>
      <c r="AH49">
        <v>131.75</v>
      </c>
      <c r="AI49">
        <v>10.8558</v>
      </c>
      <c r="AJ49">
        <v>4.8249E-2</v>
      </c>
      <c r="AK49">
        <v>0</v>
      </c>
      <c r="AL49">
        <v>0</v>
      </c>
      <c r="AO49">
        <v>0</v>
      </c>
      <c r="AP49">
        <v>13134.9</v>
      </c>
      <c r="AQ49">
        <v>131.75</v>
      </c>
      <c r="AR49">
        <v>4.8249E-2</v>
      </c>
      <c r="AS49">
        <v>1.9106099999999999</v>
      </c>
      <c r="AT49">
        <v>12924.9</v>
      </c>
      <c r="AV49">
        <v>13164.9</v>
      </c>
      <c r="AW49">
        <v>7751.68</v>
      </c>
      <c r="AX49">
        <v>67.173900000000003</v>
      </c>
      <c r="AY49">
        <v>12924.9</v>
      </c>
      <c r="AZ49">
        <v>0.41905599999999998</v>
      </c>
      <c r="BA49">
        <v>3.6314199999999998E-3</v>
      </c>
      <c r="BC49">
        <v>3.0968900000000001</v>
      </c>
    </row>
    <row r="50" spans="1:56" x14ac:dyDescent="0.35">
      <c r="A50" t="str">
        <f t="shared" si="6"/>
        <v/>
      </c>
      <c r="B50" t="str">
        <f>IFERROR(VLOOKUP(R50,#REF!,3,FALSE),"")</f>
        <v/>
      </c>
      <c r="C50" t="str">
        <f>IFERROR(VLOOKUP(R50,#REF!,3,FALSE),"normal")</f>
        <v>normal</v>
      </c>
      <c r="D50">
        <f t="shared" si="0"/>
        <v>0</v>
      </c>
      <c r="E50" t="str">
        <f t="shared" si="1"/>
        <v>P_163A3AB9_001B150D0hr27</v>
      </c>
      <c r="F50" t="s">
        <v>129</v>
      </c>
      <c r="G50">
        <f t="shared" si="2"/>
        <v>0</v>
      </c>
      <c r="H50" s="3">
        <f t="shared" si="3"/>
        <v>0</v>
      </c>
      <c r="I50">
        <f t="shared" si="4"/>
        <v>0</v>
      </c>
      <c r="J50">
        <f t="shared" si="7"/>
        <v>-22.453396053666697</v>
      </c>
      <c r="K50" s="3">
        <f t="shared" si="5"/>
        <v>0</v>
      </c>
      <c r="L50">
        <f t="shared" si="8"/>
        <v>118.98748841519927</v>
      </c>
      <c r="M50" t="s">
        <v>190</v>
      </c>
      <c r="N50" t="s">
        <v>107</v>
      </c>
      <c r="O50" s="1">
        <v>43675.689583333333</v>
      </c>
      <c r="P50" t="s">
        <v>136</v>
      </c>
      <c r="Q50">
        <v>8</v>
      </c>
      <c r="R50" t="s">
        <v>137</v>
      </c>
      <c r="S50">
        <v>31</v>
      </c>
      <c r="T50">
        <v>27</v>
      </c>
      <c r="U50">
        <v>1</v>
      </c>
      <c r="V50">
        <v>5</v>
      </c>
      <c r="W50">
        <v>150</v>
      </c>
      <c r="X50">
        <v>129.47999999999999</v>
      </c>
      <c r="Y50">
        <v>102.71</v>
      </c>
      <c r="Z50">
        <v>7.4489400000000003</v>
      </c>
      <c r="AA50">
        <v>299.00400000000002</v>
      </c>
      <c r="AB50">
        <v>41</v>
      </c>
      <c r="AC50">
        <v>44</v>
      </c>
      <c r="AD50">
        <v>41.486899999999999</v>
      </c>
      <c r="AE50">
        <v>60</v>
      </c>
      <c r="AF50">
        <v>54.270800000000001</v>
      </c>
      <c r="AG50">
        <v>13482.5</v>
      </c>
      <c r="AH50">
        <v>1064.08</v>
      </c>
      <c r="AI50">
        <v>13.8247</v>
      </c>
      <c r="AJ50">
        <v>0.389685</v>
      </c>
      <c r="AK50">
        <v>932.33299999999997</v>
      </c>
      <c r="AL50">
        <v>0.34143600000000002</v>
      </c>
      <c r="AM50">
        <v>2.6369799999999999</v>
      </c>
      <c r="AN50">
        <v>7.2005999999999997</v>
      </c>
      <c r="AO50">
        <v>67.439499999999995</v>
      </c>
      <c r="AP50">
        <v>13134.9</v>
      </c>
      <c r="AQ50">
        <v>131.75</v>
      </c>
      <c r="AR50">
        <v>4.8249E-2</v>
      </c>
      <c r="AS50">
        <v>1.9106099999999999</v>
      </c>
      <c r="AT50">
        <v>12924.9</v>
      </c>
      <c r="AU50">
        <v>0.26534000000000002</v>
      </c>
      <c r="AV50">
        <v>13482.5</v>
      </c>
      <c r="AW50">
        <v>8152.2</v>
      </c>
      <c r="AX50">
        <v>67.173900000000003</v>
      </c>
      <c r="AY50">
        <v>12924.9</v>
      </c>
      <c r="AZ50">
        <v>0.44070799999999999</v>
      </c>
      <c r="BA50">
        <v>3.6314199999999998E-3</v>
      </c>
      <c r="BB50">
        <v>2.2149399999999999</v>
      </c>
      <c r="BC50">
        <v>15.9489</v>
      </c>
    </row>
    <row r="51" spans="1:56" x14ac:dyDescent="0.35">
      <c r="A51" t="str">
        <f t="shared" si="6"/>
        <v/>
      </c>
      <c r="B51" t="str">
        <f>IFERROR(VLOOKUP(R51,#REF!,3,FALSE),"")</f>
        <v/>
      </c>
      <c r="C51" t="str">
        <f>IFERROR(VLOOKUP(R51,#REF!,3,FALSE),"normal")</f>
        <v>normal</v>
      </c>
      <c r="D51">
        <f t="shared" si="0"/>
        <v>0</v>
      </c>
      <c r="E51" t="str">
        <f t="shared" si="1"/>
        <v>P_163A3AB9_001B150D0hr28</v>
      </c>
      <c r="F51" t="s">
        <v>129</v>
      </c>
      <c r="G51">
        <f t="shared" si="2"/>
        <v>0</v>
      </c>
      <c r="H51" s="3">
        <f t="shared" si="3"/>
        <v>0</v>
      </c>
      <c r="I51">
        <f t="shared" si="4"/>
        <v>0</v>
      </c>
      <c r="J51">
        <f t="shared" si="7"/>
        <v>-23.740313057383602</v>
      </c>
      <c r="K51" s="3">
        <f t="shared" si="5"/>
        <v>0</v>
      </c>
      <c r="L51">
        <f t="shared" si="8"/>
        <v>353.44867626567577</v>
      </c>
      <c r="M51" t="s">
        <v>190</v>
      </c>
      <c r="N51" t="s">
        <v>107</v>
      </c>
      <c r="O51" s="1">
        <v>43675.689583333333</v>
      </c>
      <c r="P51" t="s">
        <v>136</v>
      </c>
      <c r="Q51">
        <v>8</v>
      </c>
      <c r="R51" t="s">
        <v>137</v>
      </c>
      <c r="S51">
        <v>31</v>
      </c>
      <c r="T51">
        <v>28</v>
      </c>
      <c r="U51">
        <v>1</v>
      </c>
      <c r="V51">
        <v>5</v>
      </c>
      <c r="W51">
        <v>400</v>
      </c>
      <c r="X51">
        <v>344.48</v>
      </c>
      <c r="Y51">
        <v>304.39</v>
      </c>
      <c r="Z51">
        <v>7.8043199999999997</v>
      </c>
      <c r="AA51">
        <v>317.02699999999999</v>
      </c>
      <c r="AB51">
        <v>41</v>
      </c>
      <c r="AC51">
        <v>44</v>
      </c>
      <c r="AD51">
        <v>41.668399999999998</v>
      </c>
      <c r="AE51">
        <v>60</v>
      </c>
      <c r="AF51">
        <v>53.865600000000001</v>
      </c>
      <c r="AG51">
        <v>13803.6</v>
      </c>
      <c r="AH51">
        <v>2692.58</v>
      </c>
      <c r="AI51">
        <v>11.0686</v>
      </c>
      <c r="AJ51">
        <v>0.98606799999999994</v>
      </c>
      <c r="AK51">
        <v>2560.83</v>
      </c>
      <c r="AL51">
        <v>0.93781899999999996</v>
      </c>
      <c r="AM51">
        <v>2.7224200000000001</v>
      </c>
      <c r="AN51">
        <v>7.43391</v>
      </c>
      <c r="AO51">
        <v>231.36</v>
      </c>
      <c r="AP51">
        <v>13134.9</v>
      </c>
      <c r="AQ51">
        <v>131.75</v>
      </c>
      <c r="AR51">
        <v>4.8249E-2</v>
      </c>
      <c r="AS51">
        <v>1.9106099999999999</v>
      </c>
      <c r="AT51">
        <v>12924.9</v>
      </c>
      <c r="AU51">
        <v>0.25701299999999999</v>
      </c>
      <c r="AV51">
        <v>13803.6</v>
      </c>
      <c r="AW51">
        <v>8564.07</v>
      </c>
      <c r="AX51">
        <v>67.173900000000003</v>
      </c>
      <c r="AY51">
        <v>12924.9</v>
      </c>
      <c r="AZ51">
        <v>0.46297300000000002</v>
      </c>
      <c r="BA51">
        <v>3.6314199999999998E-3</v>
      </c>
      <c r="BB51">
        <v>1.76071</v>
      </c>
      <c r="BC51">
        <v>13.088900000000001</v>
      </c>
    </row>
    <row r="52" spans="1:56" x14ac:dyDescent="0.35">
      <c r="A52" t="str">
        <f t="shared" si="6"/>
        <v/>
      </c>
      <c r="B52" t="str">
        <f>IFERROR(VLOOKUP(R52,#REF!,3,FALSE),"")</f>
        <v/>
      </c>
      <c r="C52" t="str">
        <f>IFERROR(VLOOKUP(R52,#REF!,3,FALSE),"normal")</f>
        <v>normal</v>
      </c>
      <c r="D52" t="str">
        <f t="shared" si="0"/>
        <v/>
      </c>
      <c r="E52" t="str">
        <f t="shared" si="1"/>
        <v>P_163A3AB9_001B160D0hr7</v>
      </c>
      <c r="F52" t="s">
        <v>129</v>
      </c>
      <c r="G52">
        <f t="shared" si="2"/>
        <v>0</v>
      </c>
      <c r="H52" s="3">
        <f t="shared" si="3"/>
        <v>0</v>
      </c>
      <c r="I52" t="str">
        <f t="shared" si="4"/>
        <v/>
      </c>
      <c r="J52" t="str">
        <f t="shared" si="7"/>
        <v/>
      </c>
      <c r="K52" s="3" t="str">
        <f t="shared" si="5"/>
        <v/>
      </c>
      <c r="L52" t="str">
        <f t="shared" si="8"/>
        <v/>
      </c>
      <c r="M52" t="s">
        <v>190</v>
      </c>
      <c r="N52" t="s">
        <v>107</v>
      </c>
      <c r="O52" s="1">
        <v>43675.689583333333</v>
      </c>
      <c r="P52" t="s">
        <v>132</v>
      </c>
      <c r="Q52">
        <v>3</v>
      </c>
      <c r="R52" s="6" t="s">
        <v>138</v>
      </c>
      <c r="S52">
        <v>31</v>
      </c>
      <c r="T52">
        <v>7</v>
      </c>
      <c r="U52">
        <v>2051</v>
      </c>
      <c r="V52">
        <v>5</v>
      </c>
      <c r="W52">
        <v>30</v>
      </c>
      <c r="X52">
        <v>26.28</v>
      </c>
      <c r="Y52" t="s">
        <v>139</v>
      </c>
      <c r="Z52" t="s">
        <v>139</v>
      </c>
      <c r="AA52" t="s">
        <v>139</v>
      </c>
      <c r="AB52">
        <v>23</v>
      </c>
      <c r="AC52">
        <v>28.25</v>
      </c>
      <c r="AD52">
        <v>25.45</v>
      </c>
      <c r="AE52">
        <v>50</v>
      </c>
      <c r="AF52">
        <v>44.6267</v>
      </c>
      <c r="AG52">
        <v>1480.67</v>
      </c>
      <c r="AH52">
        <v>207.208</v>
      </c>
      <c r="AI52">
        <v>0.41485100000000003</v>
      </c>
      <c r="AJ52">
        <v>7.5883099999999995E-2</v>
      </c>
      <c r="AK52">
        <v>0.20833299999999999</v>
      </c>
      <c r="AL52" s="2">
        <v>7.6295099999999994E-5</v>
      </c>
      <c r="AM52">
        <v>2.9031600000000001E-3</v>
      </c>
      <c r="AN52">
        <v>7.9274500000000008E-3</v>
      </c>
      <c r="AO52">
        <v>0.50218799999999997</v>
      </c>
      <c r="AP52">
        <v>1126.78</v>
      </c>
      <c r="AQ52">
        <v>207</v>
      </c>
      <c r="AR52">
        <v>7.5806799999999994E-2</v>
      </c>
      <c r="AS52">
        <v>9.7157600000000004E-3</v>
      </c>
      <c r="AT52">
        <v>916.78</v>
      </c>
      <c r="AU52">
        <v>1.2255799999999999</v>
      </c>
      <c r="AV52">
        <v>1480.67</v>
      </c>
      <c r="AW52">
        <v>8.4507899999999996</v>
      </c>
      <c r="AX52">
        <v>1.5440300000000001E-2</v>
      </c>
      <c r="AY52">
        <v>916.78</v>
      </c>
      <c r="AZ52">
        <v>4.56849E-4</v>
      </c>
      <c r="BA52" s="2">
        <v>8.3470300000000001E-7</v>
      </c>
      <c r="BB52">
        <v>-5.2607200000000001</v>
      </c>
      <c r="BC52">
        <v>-4.1703999999999998E-2</v>
      </c>
      <c r="BD52">
        <v>0</v>
      </c>
    </row>
    <row r="53" spans="1:56" x14ac:dyDescent="0.35">
      <c r="A53" t="str">
        <f t="shared" si="6"/>
        <v/>
      </c>
      <c r="B53" t="str">
        <f>IFERROR(VLOOKUP(R53,#REF!,3,FALSE),"")</f>
        <v/>
      </c>
      <c r="C53" t="str">
        <f>IFERROR(VLOOKUP(R53,#REF!,3,FALSE),"normal")</f>
        <v>normal</v>
      </c>
      <c r="D53" t="str">
        <f t="shared" si="0"/>
        <v/>
      </c>
      <c r="E53" t="str">
        <f t="shared" si="1"/>
        <v>P_163A3AB9_001B160D0hr8</v>
      </c>
      <c r="F53" t="s">
        <v>129</v>
      </c>
      <c r="G53">
        <f t="shared" si="2"/>
        <v>0</v>
      </c>
      <c r="H53" s="3">
        <f t="shared" si="3"/>
        <v>0</v>
      </c>
      <c r="I53" t="str">
        <f t="shared" si="4"/>
        <v/>
      </c>
      <c r="J53" t="str">
        <f t="shared" si="7"/>
        <v/>
      </c>
      <c r="K53" s="3" t="str">
        <f t="shared" si="5"/>
        <v/>
      </c>
      <c r="L53" t="str">
        <f t="shared" si="8"/>
        <v/>
      </c>
      <c r="M53" t="s">
        <v>190</v>
      </c>
      <c r="N53" t="s">
        <v>107</v>
      </c>
      <c r="O53" s="1">
        <v>43675.689583333333</v>
      </c>
      <c r="P53" t="s">
        <v>132</v>
      </c>
      <c r="Q53">
        <v>3</v>
      </c>
      <c r="R53" s="6" t="s">
        <v>138</v>
      </c>
      <c r="S53">
        <v>31</v>
      </c>
      <c r="T53">
        <v>8</v>
      </c>
      <c r="U53">
        <v>3</v>
      </c>
      <c r="V53">
        <v>5</v>
      </c>
      <c r="W53">
        <v>70</v>
      </c>
      <c r="X53">
        <v>60.68</v>
      </c>
      <c r="Y53" t="s">
        <v>139</v>
      </c>
      <c r="Z53" t="s">
        <v>139</v>
      </c>
      <c r="AA53" t="s">
        <v>139</v>
      </c>
      <c r="AB53">
        <v>23</v>
      </c>
      <c r="AC53">
        <v>28.75</v>
      </c>
      <c r="AD53">
        <v>25.459800000000001</v>
      </c>
      <c r="AE53">
        <v>50</v>
      </c>
      <c r="AF53">
        <v>44.8889</v>
      </c>
      <c r="AG53">
        <v>1799.22</v>
      </c>
      <c r="AH53">
        <v>207.167</v>
      </c>
      <c r="AI53">
        <v>0.380693</v>
      </c>
      <c r="AJ53">
        <v>7.5867900000000002E-2</v>
      </c>
      <c r="AK53">
        <v>0.16666700000000001</v>
      </c>
      <c r="AL53" s="2">
        <v>6.1036099999999997E-5</v>
      </c>
      <c r="AM53">
        <v>1.0058700000000001E-3</v>
      </c>
      <c r="AN53">
        <v>2.7466499999999998E-3</v>
      </c>
      <c r="AO53">
        <v>0.43779800000000002</v>
      </c>
      <c r="AP53">
        <v>1126.78</v>
      </c>
      <c r="AQ53">
        <v>207</v>
      </c>
      <c r="AR53">
        <v>7.5806799999999994E-2</v>
      </c>
      <c r="AS53">
        <v>9.7157600000000004E-3</v>
      </c>
      <c r="AT53">
        <v>916.78</v>
      </c>
      <c r="AU53">
        <v>3.5373100000000002</v>
      </c>
      <c r="AV53">
        <v>1799.22</v>
      </c>
      <c r="AW53">
        <v>8.6882000000000001</v>
      </c>
      <c r="AX53">
        <v>1.5440300000000001E-2</v>
      </c>
      <c r="AY53">
        <v>916.78</v>
      </c>
      <c r="AZ53">
        <v>4.69684E-4</v>
      </c>
      <c r="BA53" s="2">
        <v>8.3470300000000001E-7</v>
      </c>
      <c r="BB53">
        <v>-22.426300000000001</v>
      </c>
      <c r="BC53">
        <v>-6.1597100000000002E-2</v>
      </c>
    </row>
    <row r="54" spans="1:56" x14ac:dyDescent="0.35">
      <c r="A54" t="str">
        <f t="shared" si="6"/>
        <v/>
      </c>
      <c r="B54" t="str">
        <f>IFERROR(VLOOKUP(R54,#REF!,3,FALSE),"")</f>
        <v/>
      </c>
      <c r="C54" t="str">
        <f>IFERROR(VLOOKUP(R54,#REF!,3,FALSE),"normal")</f>
        <v>normal</v>
      </c>
      <c r="D54" t="str">
        <f t="shared" si="0"/>
        <v/>
      </c>
      <c r="E54" t="str">
        <f t="shared" si="1"/>
        <v>P_163A3AB9_001B160D0hr9</v>
      </c>
      <c r="F54" t="s">
        <v>129</v>
      </c>
      <c r="G54">
        <f t="shared" si="2"/>
        <v>0</v>
      </c>
      <c r="H54" s="3">
        <f t="shared" si="3"/>
        <v>0</v>
      </c>
      <c r="I54" t="str">
        <f t="shared" si="4"/>
        <v/>
      </c>
      <c r="J54" t="str">
        <f t="shared" si="7"/>
        <v/>
      </c>
      <c r="K54" s="3" t="str">
        <f t="shared" si="5"/>
        <v/>
      </c>
      <c r="L54" t="str">
        <f t="shared" si="8"/>
        <v/>
      </c>
      <c r="M54" t="s">
        <v>190</v>
      </c>
      <c r="N54" t="s">
        <v>107</v>
      </c>
      <c r="O54" s="1">
        <v>43675.689583333333</v>
      </c>
      <c r="P54" t="s">
        <v>132</v>
      </c>
      <c r="Q54">
        <v>3</v>
      </c>
      <c r="R54" s="6" t="s">
        <v>138</v>
      </c>
      <c r="S54">
        <v>31</v>
      </c>
      <c r="T54">
        <v>9</v>
      </c>
      <c r="U54">
        <v>1</v>
      </c>
      <c r="V54">
        <v>5</v>
      </c>
      <c r="W54">
        <v>150</v>
      </c>
      <c r="X54">
        <v>129.47999999999999</v>
      </c>
      <c r="Y54" t="s">
        <v>139</v>
      </c>
      <c r="Z54" t="s">
        <v>139</v>
      </c>
      <c r="AA54" t="s">
        <v>139</v>
      </c>
      <c r="AB54">
        <v>23</v>
      </c>
      <c r="AC54">
        <v>28.75</v>
      </c>
      <c r="AD54">
        <v>25.45</v>
      </c>
      <c r="AE54">
        <v>50</v>
      </c>
      <c r="AF54">
        <v>44.843600000000002</v>
      </c>
      <c r="AG54">
        <v>2115.94</v>
      </c>
      <c r="AH54">
        <v>207.042</v>
      </c>
      <c r="AI54">
        <v>0.204124</v>
      </c>
      <c r="AJ54">
        <v>7.5822100000000003E-2</v>
      </c>
      <c r="AK54">
        <v>4.1666700000000001E-2</v>
      </c>
      <c r="AL54" s="2">
        <v>1.5259000000000001E-5</v>
      </c>
      <c r="AM54">
        <v>1.17848E-4</v>
      </c>
      <c r="AN54">
        <v>3.2180000000000002E-4</v>
      </c>
      <c r="AO54">
        <v>0.204124</v>
      </c>
      <c r="AP54">
        <v>1126.78</v>
      </c>
      <c r="AQ54">
        <v>207</v>
      </c>
      <c r="AR54">
        <v>7.5806799999999994E-2</v>
      </c>
      <c r="AS54">
        <v>9.7157600000000004E-3</v>
      </c>
      <c r="AT54">
        <v>916.78</v>
      </c>
      <c r="AU54">
        <v>30.1919</v>
      </c>
      <c r="AV54">
        <v>2115.94</v>
      </c>
      <c r="AW54">
        <v>8.6697399999999991</v>
      </c>
      <c r="AX54">
        <v>1.5440300000000001E-2</v>
      </c>
      <c r="AY54">
        <v>916.78</v>
      </c>
      <c r="AZ54">
        <v>4.68686E-4</v>
      </c>
      <c r="BA54" s="2">
        <v>8.3470300000000001E-7</v>
      </c>
      <c r="BB54">
        <v>64.051100000000005</v>
      </c>
      <c r="BC54">
        <v>2.06117E-2</v>
      </c>
    </row>
    <row r="55" spans="1:56" x14ac:dyDescent="0.35">
      <c r="A55" t="str">
        <f t="shared" si="6"/>
        <v/>
      </c>
      <c r="B55" t="str">
        <f>IFERROR(VLOOKUP(R55,#REF!,3,FALSE),"")</f>
        <v/>
      </c>
      <c r="C55" t="str">
        <f>IFERROR(VLOOKUP(R55,#REF!,3,FALSE),"normal")</f>
        <v>normal</v>
      </c>
      <c r="D55" t="str">
        <f t="shared" si="0"/>
        <v/>
      </c>
      <c r="E55" t="str">
        <f t="shared" si="1"/>
        <v>P_163A3AB9_001B160D0hr10</v>
      </c>
      <c r="F55" t="s">
        <v>129</v>
      </c>
      <c r="G55">
        <f t="shared" si="2"/>
        <v>0</v>
      </c>
      <c r="H55" s="3">
        <f t="shared" si="3"/>
        <v>0</v>
      </c>
      <c r="I55" t="str">
        <f t="shared" si="4"/>
        <v/>
      </c>
      <c r="J55" t="str">
        <f t="shared" si="7"/>
        <v/>
      </c>
      <c r="K55" s="3" t="str">
        <f t="shared" si="5"/>
        <v/>
      </c>
      <c r="L55" t="str">
        <f t="shared" si="8"/>
        <v/>
      </c>
      <c r="M55" t="s">
        <v>190</v>
      </c>
      <c r="N55" t="s">
        <v>107</v>
      </c>
      <c r="O55" s="1">
        <v>43675.689583333333</v>
      </c>
      <c r="P55" t="s">
        <v>132</v>
      </c>
      <c r="Q55">
        <v>3</v>
      </c>
      <c r="R55" s="6" t="s">
        <v>138</v>
      </c>
      <c r="S55">
        <v>31</v>
      </c>
      <c r="T55">
        <v>10</v>
      </c>
      <c r="U55">
        <v>3</v>
      </c>
      <c r="V55">
        <v>5</v>
      </c>
      <c r="W55">
        <v>400</v>
      </c>
      <c r="X55">
        <v>344.48</v>
      </c>
      <c r="Y55" t="s">
        <v>139</v>
      </c>
      <c r="Z55" t="s">
        <v>139</v>
      </c>
      <c r="AA55" t="s">
        <v>139</v>
      </c>
      <c r="AB55">
        <v>23</v>
      </c>
      <c r="AC55">
        <v>28.25</v>
      </c>
      <c r="AD55">
        <v>25.45</v>
      </c>
      <c r="AE55">
        <v>50</v>
      </c>
      <c r="AF55">
        <v>45.2637</v>
      </c>
      <c r="AG55">
        <v>2432.16</v>
      </c>
      <c r="AH55">
        <v>207.125</v>
      </c>
      <c r="AI55">
        <v>0.33783200000000002</v>
      </c>
      <c r="AJ55">
        <v>7.5852600000000006E-2</v>
      </c>
      <c r="AK55">
        <v>0.125</v>
      </c>
      <c r="AL55" s="2">
        <v>4.5777099999999999E-5</v>
      </c>
      <c r="AM55">
        <v>1.3288699999999999E-4</v>
      </c>
      <c r="AN55">
        <v>3.6286599999999999E-4</v>
      </c>
      <c r="AO55">
        <v>0.370006</v>
      </c>
      <c r="AP55">
        <v>1126.78</v>
      </c>
      <c r="AQ55">
        <v>207</v>
      </c>
      <c r="AR55">
        <v>7.5806799999999994E-2</v>
      </c>
      <c r="AS55">
        <v>9.7157600000000004E-3</v>
      </c>
      <c r="AT55">
        <v>916.78</v>
      </c>
      <c r="AU55">
        <v>26.775099999999998</v>
      </c>
      <c r="AV55">
        <v>2432.16</v>
      </c>
      <c r="AW55">
        <v>8.7985399999999991</v>
      </c>
      <c r="AX55">
        <v>1.5440300000000001E-2</v>
      </c>
      <c r="AY55">
        <v>916.78</v>
      </c>
      <c r="AZ55">
        <v>4.7564900000000003E-4</v>
      </c>
      <c r="BA55" s="2">
        <v>8.3470300000000001E-7</v>
      </c>
      <c r="BB55">
        <v>342.142</v>
      </c>
      <c r="BC55">
        <v>0.124152</v>
      </c>
    </row>
    <row r="56" spans="1:56" x14ac:dyDescent="0.35">
      <c r="A56" t="str">
        <f t="shared" si="6"/>
        <v/>
      </c>
      <c r="B56" t="str">
        <f>IFERROR(VLOOKUP(R56,#REF!,3,FALSE),"")</f>
        <v/>
      </c>
      <c r="C56" t="str">
        <f>IFERROR(VLOOKUP(R56,#REF!,3,FALSE),"normal")</f>
        <v>normal</v>
      </c>
      <c r="D56" t="str">
        <f t="shared" si="0"/>
        <v/>
      </c>
      <c r="E56" t="str">
        <f t="shared" si="1"/>
        <v>P_163A3AB9_001B160D0hr16</v>
      </c>
      <c r="F56" t="s">
        <v>129</v>
      </c>
      <c r="G56" t="str">
        <f t="shared" si="2"/>
        <v/>
      </c>
      <c r="H56" s="3" t="str">
        <f t="shared" si="3"/>
        <v/>
      </c>
      <c r="I56" t="str">
        <f t="shared" si="4"/>
        <v/>
      </c>
      <c r="J56" t="str">
        <f t="shared" si="7"/>
        <v/>
      </c>
      <c r="K56" s="3" t="str">
        <f t="shared" si="5"/>
        <v/>
      </c>
      <c r="L56" t="str">
        <f t="shared" si="8"/>
        <v/>
      </c>
      <c r="M56" t="s">
        <v>190</v>
      </c>
      <c r="N56" t="s">
        <v>107</v>
      </c>
      <c r="O56" s="1">
        <v>43675.689583333333</v>
      </c>
      <c r="P56" t="s">
        <v>132</v>
      </c>
      <c r="Q56">
        <v>3</v>
      </c>
      <c r="R56" s="6" t="s">
        <v>138</v>
      </c>
      <c r="S56">
        <v>31</v>
      </c>
      <c r="T56">
        <v>16</v>
      </c>
      <c r="U56">
        <v>144</v>
      </c>
      <c r="V56">
        <v>20</v>
      </c>
      <c r="W56">
        <v>0</v>
      </c>
      <c r="X56">
        <v>0</v>
      </c>
      <c r="Y56" t="s">
        <v>139</v>
      </c>
      <c r="Z56" t="s">
        <v>139</v>
      </c>
      <c r="AA56" t="s">
        <v>139</v>
      </c>
      <c r="AB56">
        <v>23</v>
      </c>
      <c r="AC56">
        <v>28</v>
      </c>
      <c r="AD56">
        <v>25.44</v>
      </c>
      <c r="AE56">
        <v>20</v>
      </c>
      <c r="AF56">
        <v>23.515599999999999</v>
      </c>
      <c r="AG56">
        <v>5660.27</v>
      </c>
      <c r="AH56">
        <v>207</v>
      </c>
      <c r="AI56">
        <v>0</v>
      </c>
      <c r="AJ56">
        <v>7.5806799999999994E-2</v>
      </c>
      <c r="AK56">
        <v>0</v>
      </c>
      <c r="AL56">
        <v>0</v>
      </c>
      <c r="AP56">
        <v>5630.27</v>
      </c>
      <c r="AQ56">
        <v>207</v>
      </c>
      <c r="AR56">
        <v>7.5806799999999994E-2</v>
      </c>
      <c r="AS56">
        <v>-3.6387299999999997E-2</v>
      </c>
      <c r="AT56">
        <v>5420.27</v>
      </c>
      <c r="AV56">
        <v>5660.28</v>
      </c>
      <c r="AW56">
        <v>7.3323700000000001</v>
      </c>
      <c r="AX56">
        <v>-2.8982899999999999E-2</v>
      </c>
      <c r="AY56">
        <v>5420.28</v>
      </c>
      <c r="AZ56">
        <v>3.9638800000000001E-4</v>
      </c>
      <c r="BA56" s="2">
        <v>-1.56681E-6</v>
      </c>
      <c r="BC56" s="2">
        <v>-3.4310399999999998E-15</v>
      </c>
    </row>
    <row r="57" spans="1:56" x14ac:dyDescent="0.35">
      <c r="A57" t="str">
        <f t="shared" si="6"/>
        <v/>
      </c>
      <c r="B57" t="str">
        <f>IFERROR(VLOOKUP(R57,#REF!,3,FALSE),"")</f>
        <v/>
      </c>
      <c r="C57" t="str">
        <f>IFERROR(VLOOKUP(R57,#REF!,3,FALSE),"normal")</f>
        <v>normal</v>
      </c>
      <c r="D57" t="str">
        <f t="shared" si="0"/>
        <v/>
      </c>
      <c r="E57" t="str">
        <f t="shared" si="1"/>
        <v>P_163A3AB9_001B160D0hr17</v>
      </c>
      <c r="F57" t="s">
        <v>129</v>
      </c>
      <c r="G57">
        <f t="shared" si="2"/>
        <v>0</v>
      </c>
      <c r="H57" s="3">
        <f t="shared" si="3"/>
        <v>0</v>
      </c>
      <c r="I57" t="str">
        <f t="shared" si="4"/>
        <v/>
      </c>
      <c r="J57" t="str">
        <f t="shared" si="7"/>
        <v/>
      </c>
      <c r="K57" s="3" t="str">
        <f t="shared" si="5"/>
        <v/>
      </c>
      <c r="L57" t="str">
        <f t="shared" si="8"/>
        <v/>
      </c>
      <c r="M57" t="s">
        <v>190</v>
      </c>
      <c r="N57" t="s">
        <v>107</v>
      </c>
      <c r="O57" s="1">
        <v>43675.689583333333</v>
      </c>
      <c r="P57" t="s">
        <v>132</v>
      </c>
      <c r="Q57">
        <v>3</v>
      </c>
      <c r="R57" s="6" t="s">
        <v>138</v>
      </c>
      <c r="S57">
        <v>31</v>
      </c>
      <c r="T57">
        <v>17</v>
      </c>
      <c r="U57">
        <v>1</v>
      </c>
      <c r="V57">
        <v>5</v>
      </c>
      <c r="W57">
        <v>150</v>
      </c>
      <c r="X57">
        <v>129.47999999999999</v>
      </c>
      <c r="Y57" t="s">
        <v>139</v>
      </c>
      <c r="Z57" t="s">
        <v>139</v>
      </c>
      <c r="AA57" t="s">
        <v>139</v>
      </c>
      <c r="AB57">
        <v>23</v>
      </c>
      <c r="AC57">
        <v>28</v>
      </c>
      <c r="AD57">
        <v>25.44</v>
      </c>
      <c r="AE57">
        <v>20</v>
      </c>
      <c r="AF57">
        <v>22.922599999999999</v>
      </c>
      <c r="AG57">
        <v>5980.78</v>
      </c>
      <c r="AH57">
        <v>207.333</v>
      </c>
      <c r="AI57">
        <v>0.481543</v>
      </c>
      <c r="AJ57">
        <v>7.5928899999999994E-2</v>
      </c>
      <c r="AK57">
        <v>0.33333299999999999</v>
      </c>
      <c r="AL57">
        <v>1.2207200000000001E-4</v>
      </c>
      <c r="AM57">
        <v>9.4278799999999996E-4</v>
      </c>
      <c r="AN57">
        <v>2.5744000000000001E-3</v>
      </c>
      <c r="AO57">
        <v>0.69221900000000003</v>
      </c>
      <c r="AP57">
        <v>5630.27</v>
      </c>
      <c r="AQ57">
        <v>207</v>
      </c>
      <c r="AR57">
        <v>7.5806799999999994E-2</v>
      </c>
      <c r="AS57">
        <v>-3.6387299999999997E-2</v>
      </c>
      <c r="AT57">
        <v>5420.27</v>
      </c>
      <c r="AU57">
        <v>-14.1343</v>
      </c>
      <c r="AV57">
        <v>5980.79</v>
      </c>
      <c r="AW57">
        <v>7.1512900000000004</v>
      </c>
      <c r="AX57">
        <v>-2.8982899999999999E-2</v>
      </c>
      <c r="AY57">
        <v>5420.28</v>
      </c>
      <c r="AZ57">
        <v>3.8659799999999999E-4</v>
      </c>
      <c r="BA57" s="2">
        <v>-1.56681E-6</v>
      </c>
      <c r="BB57">
        <v>-8.0916800000000002</v>
      </c>
      <c r="BC57">
        <v>-2.0831200000000001E-2</v>
      </c>
    </row>
    <row r="58" spans="1:56" x14ac:dyDescent="0.35">
      <c r="A58" t="str">
        <f t="shared" si="6"/>
        <v/>
      </c>
      <c r="B58" t="str">
        <f>IFERROR(VLOOKUP(R58,#REF!,3,FALSE),"")</f>
        <v/>
      </c>
      <c r="C58" t="str">
        <f>IFERROR(VLOOKUP(R58,#REF!,3,FALSE),"normal")</f>
        <v>normal</v>
      </c>
      <c r="D58" t="str">
        <f t="shared" si="0"/>
        <v/>
      </c>
      <c r="E58" t="str">
        <f t="shared" si="1"/>
        <v>P_163A3AB9_001B160D0hr18</v>
      </c>
      <c r="F58" t="s">
        <v>129</v>
      </c>
      <c r="G58" t="str">
        <f t="shared" si="2"/>
        <v/>
      </c>
      <c r="H58" s="3" t="str">
        <f t="shared" si="3"/>
        <v/>
      </c>
      <c r="I58" t="str">
        <f t="shared" si="4"/>
        <v/>
      </c>
      <c r="J58" t="str">
        <f t="shared" si="7"/>
        <v/>
      </c>
      <c r="K58" s="3" t="str">
        <f t="shared" si="5"/>
        <v/>
      </c>
      <c r="L58" t="str">
        <f t="shared" si="8"/>
        <v/>
      </c>
      <c r="M58" t="s">
        <v>190</v>
      </c>
      <c r="N58" t="s">
        <v>107</v>
      </c>
      <c r="O58" s="1">
        <v>43675.689583333333</v>
      </c>
      <c r="P58" t="s">
        <v>132</v>
      </c>
      <c r="Q58">
        <v>3</v>
      </c>
      <c r="R58" s="6" t="s">
        <v>138</v>
      </c>
      <c r="S58">
        <v>31</v>
      </c>
      <c r="T58">
        <v>18</v>
      </c>
      <c r="U58">
        <v>1</v>
      </c>
      <c r="V58">
        <v>5</v>
      </c>
      <c r="W58">
        <v>400</v>
      </c>
      <c r="X58">
        <v>344.48</v>
      </c>
      <c r="Y58" t="s">
        <v>139</v>
      </c>
      <c r="Z58" t="s">
        <v>139</v>
      </c>
      <c r="AA58" t="s">
        <v>139</v>
      </c>
      <c r="AB58">
        <v>23</v>
      </c>
      <c r="AC58">
        <v>28</v>
      </c>
      <c r="AD58">
        <v>25.436499999999999</v>
      </c>
      <c r="AE58">
        <v>20</v>
      </c>
      <c r="AF58">
        <v>22.445399999999999</v>
      </c>
      <c r="AG58">
        <v>6300.62</v>
      </c>
      <c r="AH58">
        <v>207</v>
      </c>
      <c r="AI58">
        <v>0</v>
      </c>
      <c r="AJ58">
        <v>7.5806799999999994E-2</v>
      </c>
      <c r="AK58">
        <v>0</v>
      </c>
      <c r="AL58">
        <v>0</v>
      </c>
      <c r="AM58">
        <v>0</v>
      </c>
      <c r="AN58">
        <v>0</v>
      </c>
      <c r="AP58">
        <v>5630.27</v>
      </c>
      <c r="AQ58">
        <v>207</v>
      </c>
      <c r="AR58">
        <v>7.5806799999999994E-2</v>
      </c>
      <c r="AS58">
        <v>-3.6387299999999997E-2</v>
      </c>
      <c r="AT58">
        <v>5420.27</v>
      </c>
      <c r="AV58">
        <v>6300.63</v>
      </c>
      <c r="AW58">
        <v>7.2208800000000002</v>
      </c>
      <c r="AX58">
        <v>-2.8982899999999999E-2</v>
      </c>
      <c r="AY58">
        <v>5420.28</v>
      </c>
      <c r="AZ58">
        <v>3.9036000000000002E-4</v>
      </c>
      <c r="BA58" s="2">
        <v>-1.56681E-6</v>
      </c>
      <c r="BC58">
        <v>4.1254199999999998E-2</v>
      </c>
    </row>
    <row r="59" spans="1:56" x14ac:dyDescent="0.35">
      <c r="A59" t="str">
        <f t="shared" si="6"/>
        <v/>
      </c>
      <c r="B59" t="str">
        <f>IFERROR(VLOOKUP(R59,#REF!,3,FALSE),"")</f>
        <v/>
      </c>
      <c r="C59" t="str">
        <f>IFERROR(VLOOKUP(R59,#REF!,3,FALSE),"normal")</f>
        <v>normal</v>
      </c>
      <c r="D59" t="str">
        <f t="shared" si="0"/>
        <v/>
      </c>
      <c r="E59" t="str">
        <f t="shared" si="1"/>
        <v>P_163A3AB9_001B160D0hr26</v>
      </c>
      <c r="F59" t="s">
        <v>129</v>
      </c>
      <c r="G59" t="str">
        <f t="shared" si="2"/>
        <v/>
      </c>
      <c r="H59" s="3" t="str">
        <f t="shared" si="3"/>
        <v/>
      </c>
      <c r="I59" t="str">
        <f t="shared" si="4"/>
        <v/>
      </c>
      <c r="J59" t="str">
        <f t="shared" si="7"/>
        <v/>
      </c>
      <c r="K59" s="3" t="str">
        <f t="shared" si="5"/>
        <v/>
      </c>
      <c r="L59" t="str">
        <f t="shared" si="8"/>
        <v/>
      </c>
      <c r="M59" t="s">
        <v>190</v>
      </c>
      <c r="N59" t="s">
        <v>107</v>
      </c>
      <c r="O59" s="1">
        <v>43675.689583333333</v>
      </c>
      <c r="P59" t="s">
        <v>132</v>
      </c>
      <c r="Q59">
        <v>3</v>
      </c>
      <c r="R59" s="6" t="s">
        <v>138</v>
      </c>
      <c r="S59">
        <v>31</v>
      </c>
      <c r="T59">
        <v>26</v>
      </c>
      <c r="U59">
        <v>272</v>
      </c>
      <c r="V59">
        <v>30</v>
      </c>
      <c r="W59">
        <v>0</v>
      </c>
      <c r="X59">
        <v>0</v>
      </c>
      <c r="Y59" t="s">
        <v>139</v>
      </c>
      <c r="Z59" t="s">
        <v>139</v>
      </c>
      <c r="AA59" t="s">
        <v>139</v>
      </c>
      <c r="AB59">
        <v>41</v>
      </c>
      <c r="AC59">
        <v>43</v>
      </c>
      <c r="AD59">
        <v>41.191200000000002</v>
      </c>
      <c r="AE59">
        <v>60</v>
      </c>
      <c r="AF59">
        <v>54.365600000000001</v>
      </c>
      <c r="AG59">
        <v>13161.7</v>
      </c>
      <c r="AH59">
        <v>260.54199999999997</v>
      </c>
      <c r="AI59">
        <v>1.2503599999999999</v>
      </c>
      <c r="AJ59">
        <v>9.5414700000000005E-2</v>
      </c>
      <c r="AK59">
        <v>0</v>
      </c>
      <c r="AL59">
        <v>0</v>
      </c>
      <c r="AO59">
        <v>0</v>
      </c>
      <c r="AP59">
        <v>13131.7</v>
      </c>
      <c r="AQ59">
        <v>260.54199999999997</v>
      </c>
      <c r="AR59">
        <v>9.5414700000000005E-2</v>
      </c>
      <c r="AS59">
        <v>0.53848499999999999</v>
      </c>
      <c r="AT59">
        <v>12921.7</v>
      </c>
      <c r="AV59">
        <v>13161.8</v>
      </c>
      <c r="AW59">
        <v>22.825600000000001</v>
      </c>
      <c r="AX59">
        <v>0.19140799999999999</v>
      </c>
      <c r="AY59">
        <v>12921.8</v>
      </c>
      <c r="AZ59">
        <v>1.2339499999999999E-3</v>
      </c>
      <c r="BA59" s="2">
        <v>1.03475E-5</v>
      </c>
      <c r="BC59">
        <v>1.7639800000000001</v>
      </c>
    </row>
    <row r="60" spans="1:56" x14ac:dyDescent="0.35">
      <c r="A60" t="str">
        <f t="shared" si="6"/>
        <v/>
      </c>
      <c r="B60" t="str">
        <f>IFERROR(VLOOKUP(R60,#REF!,3,FALSE),"")</f>
        <v/>
      </c>
      <c r="C60" t="str">
        <f>IFERROR(VLOOKUP(R60,#REF!,3,FALSE),"normal")</f>
        <v>normal</v>
      </c>
      <c r="D60" t="str">
        <f t="shared" si="0"/>
        <v/>
      </c>
      <c r="E60" t="str">
        <f t="shared" si="1"/>
        <v>P_163A3AB9_001B160D0hr27</v>
      </c>
      <c r="F60" t="s">
        <v>129</v>
      </c>
      <c r="G60">
        <f t="shared" si="2"/>
        <v>0</v>
      </c>
      <c r="H60" s="3">
        <f t="shared" si="3"/>
        <v>0</v>
      </c>
      <c r="I60" t="str">
        <f t="shared" si="4"/>
        <v/>
      </c>
      <c r="J60" t="str">
        <f t="shared" si="7"/>
        <v/>
      </c>
      <c r="K60" s="3" t="str">
        <f t="shared" si="5"/>
        <v/>
      </c>
      <c r="L60" t="str">
        <f t="shared" si="8"/>
        <v/>
      </c>
      <c r="M60" t="s">
        <v>190</v>
      </c>
      <c r="N60" t="s">
        <v>107</v>
      </c>
      <c r="O60" s="1">
        <v>43675.689583333333</v>
      </c>
      <c r="P60" t="s">
        <v>132</v>
      </c>
      <c r="Q60">
        <v>3</v>
      </c>
      <c r="R60" s="6" t="s">
        <v>138</v>
      </c>
      <c r="S60">
        <v>31</v>
      </c>
      <c r="T60">
        <v>27</v>
      </c>
      <c r="U60">
        <v>1</v>
      </c>
      <c r="V60">
        <v>5</v>
      </c>
      <c r="W60">
        <v>150</v>
      </c>
      <c r="X60">
        <v>129.47999999999999</v>
      </c>
      <c r="Y60" t="s">
        <v>139</v>
      </c>
      <c r="Z60" t="s">
        <v>139</v>
      </c>
      <c r="AA60" t="s">
        <v>139</v>
      </c>
      <c r="AB60">
        <v>41</v>
      </c>
      <c r="AC60">
        <v>44</v>
      </c>
      <c r="AD60">
        <v>41.486899999999999</v>
      </c>
      <c r="AE60">
        <v>60</v>
      </c>
      <c r="AF60">
        <v>54.270800000000001</v>
      </c>
      <c r="AG60">
        <v>13480.4</v>
      </c>
      <c r="AH60">
        <v>261.375</v>
      </c>
      <c r="AI60">
        <v>0.96964799999999995</v>
      </c>
      <c r="AJ60">
        <v>9.5719799999999994E-2</v>
      </c>
      <c r="AK60">
        <v>0.83333299999999999</v>
      </c>
      <c r="AL60">
        <v>3.0518E-4</v>
      </c>
      <c r="AM60">
        <v>2.3569699999999999E-3</v>
      </c>
      <c r="AN60">
        <v>6.4359999999999999E-3</v>
      </c>
      <c r="AO60">
        <v>0.85941800000000002</v>
      </c>
      <c r="AP60">
        <v>13131.7</v>
      </c>
      <c r="AQ60">
        <v>260.54199999999997</v>
      </c>
      <c r="AR60">
        <v>9.5414700000000005E-2</v>
      </c>
      <c r="AS60">
        <v>0.53848499999999999</v>
      </c>
      <c r="AT60">
        <v>12921.7</v>
      </c>
      <c r="AU60">
        <v>83.667699999999996</v>
      </c>
      <c r="AV60">
        <v>13480.4</v>
      </c>
      <c r="AW60">
        <v>23.379100000000001</v>
      </c>
      <c r="AX60">
        <v>0.19140799999999999</v>
      </c>
      <c r="AY60">
        <v>12921.8</v>
      </c>
      <c r="AZ60">
        <v>1.2638700000000001E-3</v>
      </c>
      <c r="BA60" s="2">
        <v>1.03475E-5</v>
      </c>
      <c r="BB60">
        <v>86.207400000000007</v>
      </c>
      <c r="BC60">
        <v>0.55483099999999996</v>
      </c>
    </row>
    <row r="61" spans="1:56" x14ac:dyDescent="0.35">
      <c r="A61" t="str">
        <f t="shared" si="6"/>
        <v/>
      </c>
      <c r="B61" t="str">
        <f>IFERROR(VLOOKUP(R61,#REF!,3,FALSE),"")</f>
        <v/>
      </c>
      <c r="C61" t="str">
        <f>IFERROR(VLOOKUP(R61,#REF!,3,FALSE),"normal")</f>
        <v>normal</v>
      </c>
      <c r="D61" t="str">
        <f t="shared" si="0"/>
        <v/>
      </c>
      <c r="E61" t="str">
        <f t="shared" si="1"/>
        <v>P_163A3AB9_001B160D0hr28</v>
      </c>
      <c r="F61" t="s">
        <v>129</v>
      </c>
      <c r="G61">
        <f t="shared" si="2"/>
        <v>0</v>
      </c>
      <c r="H61" s="3">
        <f t="shared" si="3"/>
        <v>0</v>
      </c>
      <c r="I61" t="str">
        <f t="shared" si="4"/>
        <v/>
      </c>
      <c r="J61" t="str">
        <f t="shared" si="7"/>
        <v/>
      </c>
      <c r="K61" s="3" t="str">
        <f t="shared" si="5"/>
        <v/>
      </c>
      <c r="L61" t="str">
        <f t="shared" si="8"/>
        <v/>
      </c>
      <c r="M61" t="s">
        <v>190</v>
      </c>
      <c r="N61" t="s">
        <v>107</v>
      </c>
      <c r="O61" s="1">
        <v>43675.689583333333</v>
      </c>
      <c r="P61" t="s">
        <v>132</v>
      </c>
      <c r="Q61">
        <v>3</v>
      </c>
      <c r="R61" s="6" t="s">
        <v>138</v>
      </c>
      <c r="S61">
        <v>31</v>
      </c>
      <c r="T61">
        <v>28</v>
      </c>
      <c r="U61">
        <v>1</v>
      </c>
      <c r="V61">
        <v>5</v>
      </c>
      <c r="W61">
        <v>400</v>
      </c>
      <c r="X61">
        <v>344.48</v>
      </c>
      <c r="Y61" t="s">
        <v>139</v>
      </c>
      <c r="Z61" t="s">
        <v>139</v>
      </c>
      <c r="AA61" t="s">
        <v>139</v>
      </c>
      <c r="AB61">
        <v>41</v>
      </c>
      <c r="AC61">
        <v>44</v>
      </c>
      <c r="AD61">
        <v>41.668399999999998</v>
      </c>
      <c r="AE61">
        <v>60</v>
      </c>
      <c r="AF61">
        <v>53.865600000000001</v>
      </c>
      <c r="AG61">
        <v>13801.4</v>
      </c>
      <c r="AH61">
        <v>262.04199999999997</v>
      </c>
      <c r="AI61">
        <v>0.75060400000000005</v>
      </c>
      <c r="AJ61">
        <v>9.5963999999999994E-2</v>
      </c>
      <c r="AK61">
        <v>1.5</v>
      </c>
      <c r="AL61">
        <v>5.4932500000000003E-4</v>
      </c>
      <c r="AM61">
        <v>1.59465E-3</v>
      </c>
      <c r="AN61">
        <v>4.3543899999999996E-3</v>
      </c>
      <c r="AO61">
        <v>1.9983900000000001</v>
      </c>
      <c r="AP61">
        <v>13131.7</v>
      </c>
      <c r="AQ61">
        <v>260.54199999999997</v>
      </c>
      <c r="AR61">
        <v>9.5414700000000005E-2</v>
      </c>
      <c r="AS61">
        <v>0.53848499999999999</v>
      </c>
      <c r="AT61">
        <v>12921.7</v>
      </c>
      <c r="AU61">
        <v>123.66500000000001</v>
      </c>
      <c r="AV61">
        <v>13801.4</v>
      </c>
      <c r="AW61">
        <v>24.2209</v>
      </c>
      <c r="AX61">
        <v>0.19140799999999999</v>
      </c>
      <c r="AY61">
        <v>12921.8</v>
      </c>
      <c r="AZ61">
        <v>1.30938E-3</v>
      </c>
      <c r="BA61" s="2">
        <v>1.03475E-5</v>
      </c>
      <c r="BB61">
        <v>51.691400000000002</v>
      </c>
      <c r="BC61">
        <v>0.22508400000000001</v>
      </c>
    </row>
    <row r="62" spans="1:56" x14ac:dyDescent="0.35">
      <c r="A62" t="str">
        <f t="shared" si="6"/>
        <v/>
      </c>
      <c r="B62" t="str">
        <f>IFERROR(VLOOKUP(R62,#REF!,3,FALSE),"")</f>
        <v/>
      </c>
      <c r="C62" t="str">
        <f>IFERROR(VLOOKUP(R62,#REF!,3,FALSE),"normal")</f>
        <v>normal</v>
      </c>
      <c r="D62">
        <f t="shared" si="0"/>
        <v>0</v>
      </c>
      <c r="E62" t="str">
        <f t="shared" si="1"/>
        <v>P_163A3AB9_001B1E0A0hr7</v>
      </c>
      <c r="F62" t="s">
        <v>129</v>
      </c>
      <c r="G62">
        <f t="shared" si="2"/>
        <v>0</v>
      </c>
      <c r="H62" s="3">
        <f t="shared" si="3"/>
        <v>0</v>
      </c>
      <c r="I62">
        <f t="shared" si="4"/>
        <v>0</v>
      </c>
      <c r="J62">
        <f t="shared" si="7"/>
        <v>-2.6333337374668067</v>
      </c>
      <c r="K62" s="3">
        <f t="shared" si="5"/>
        <v>0</v>
      </c>
      <c r="L62">
        <f t="shared" si="8"/>
        <v>29.518150684931506</v>
      </c>
      <c r="M62" t="s">
        <v>190</v>
      </c>
      <c r="N62" t="s">
        <v>107</v>
      </c>
      <c r="O62" s="1">
        <v>43675.689583333333</v>
      </c>
      <c r="P62" t="s">
        <v>130</v>
      </c>
      <c r="Q62">
        <v>7</v>
      </c>
      <c r="R62" t="s">
        <v>140</v>
      </c>
      <c r="S62">
        <v>31</v>
      </c>
      <c r="T62">
        <v>7</v>
      </c>
      <c r="U62">
        <v>2051</v>
      </c>
      <c r="V62">
        <v>5</v>
      </c>
      <c r="W62">
        <v>30</v>
      </c>
      <c r="X62">
        <v>26.28</v>
      </c>
      <c r="Y62">
        <v>25.857900000000001</v>
      </c>
      <c r="Z62">
        <v>3.2992400000000002</v>
      </c>
      <c r="AA62">
        <v>216.85499999999999</v>
      </c>
      <c r="AB62">
        <v>23</v>
      </c>
      <c r="AC62">
        <v>29</v>
      </c>
      <c r="AD62">
        <v>25.45</v>
      </c>
      <c r="AE62">
        <v>50</v>
      </c>
      <c r="AF62">
        <v>44.6267</v>
      </c>
      <c r="AG62">
        <v>1488.48</v>
      </c>
      <c r="AH62">
        <v>302.16699999999997</v>
      </c>
      <c r="AI62">
        <v>1.4039299999999999</v>
      </c>
      <c r="AJ62">
        <v>0.11065800000000001</v>
      </c>
      <c r="AK62">
        <v>94</v>
      </c>
      <c r="AL62">
        <v>3.4424400000000001E-2</v>
      </c>
      <c r="AM62">
        <v>1.3099099999999999</v>
      </c>
      <c r="AN62">
        <v>3.5768599999999999</v>
      </c>
      <c r="AO62">
        <v>66.954999999999998</v>
      </c>
      <c r="AP62">
        <v>1140.6099999999999</v>
      </c>
      <c r="AQ62">
        <v>208.167</v>
      </c>
      <c r="AR62">
        <v>7.6234099999999999E-2</v>
      </c>
      <c r="AS62">
        <v>-8.4949200000000002E-2</v>
      </c>
      <c r="AT62">
        <v>930.61</v>
      </c>
      <c r="AU62">
        <v>-2.3749599999999999E-2</v>
      </c>
      <c r="AV62">
        <v>1488.48</v>
      </c>
      <c r="AW62">
        <v>3241.05</v>
      </c>
      <c r="AX62">
        <v>8.1722599999999996</v>
      </c>
      <c r="AY62">
        <v>930.61</v>
      </c>
      <c r="AZ62">
        <v>0.17521100000000001</v>
      </c>
      <c r="BA62">
        <v>4.4179199999999999E-4</v>
      </c>
      <c r="BB62">
        <v>0.72409599999999996</v>
      </c>
      <c r="BC62">
        <v>2.5899899999999998</v>
      </c>
      <c r="BD62">
        <v>1.4378299999999999</v>
      </c>
    </row>
    <row r="63" spans="1:56" x14ac:dyDescent="0.35">
      <c r="A63" t="str">
        <f t="shared" si="6"/>
        <v/>
      </c>
      <c r="B63" t="str">
        <f>IFERROR(VLOOKUP(R63,#REF!,3,FALSE),"")</f>
        <v/>
      </c>
      <c r="C63" t="str">
        <f>IFERROR(VLOOKUP(R63,#REF!,3,FALSE),"normal")</f>
        <v>normal</v>
      </c>
      <c r="D63">
        <f t="shared" si="0"/>
        <v>0</v>
      </c>
      <c r="E63" t="str">
        <f t="shared" si="1"/>
        <v>P_163A3AB9_001B1E0A0hr8</v>
      </c>
      <c r="F63" t="s">
        <v>129</v>
      </c>
      <c r="G63">
        <f t="shared" si="2"/>
        <v>0</v>
      </c>
      <c r="H63" s="3">
        <f t="shared" si="3"/>
        <v>0</v>
      </c>
      <c r="I63">
        <f t="shared" si="4"/>
        <v>0</v>
      </c>
      <c r="J63">
        <f t="shared" si="7"/>
        <v>-2.5978452954421054</v>
      </c>
      <c r="K63" s="3">
        <f t="shared" si="5"/>
        <v>0</v>
      </c>
      <c r="L63">
        <f t="shared" si="8"/>
        <v>67.802406064601186</v>
      </c>
      <c r="M63" t="s">
        <v>190</v>
      </c>
      <c r="N63" t="s">
        <v>107</v>
      </c>
      <c r="O63" s="1">
        <v>43675.689583333333</v>
      </c>
      <c r="P63" t="s">
        <v>130</v>
      </c>
      <c r="Q63">
        <v>7</v>
      </c>
      <c r="R63" t="s">
        <v>140</v>
      </c>
      <c r="S63">
        <v>31</v>
      </c>
      <c r="T63">
        <v>8</v>
      </c>
      <c r="U63">
        <v>3</v>
      </c>
      <c r="V63">
        <v>5</v>
      </c>
      <c r="W63">
        <v>70</v>
      </c>
      <c r="X63">
        <v>60.68</v>
      </c>
      <c r="Y63">
        <v>58.774999999999999</v>
      </c>
      <c r="Z63">
        <v>3.3443100000000001</v>
      </c>
      <c r="AA63">
        <v>216.85499999999999</v>
      </c>
      <c r="AB63">
        <v>23</v>
      </c>
      <c r="AC63">
        <v>29</v>
      </c>
      <c r="AD63">
        <v>25.459800000000001</v>
      </c>
      <c r="AE63">
        <v>50</v>
      </c>
      <c r="AF63">
        <v>44.8889</v>
      </c>
      <c r="AG63">
        <v>1805.09</v>
      </c>
      <c r="AH63">
        <v>413.41699999999997</v>
      </c>
      <c r="AI63">
        <v>1.90917</v>
      </c>
      <c r="AJ63">
        <v>0.15140000000000001</v>
      </c>
      <c r="AK63">
        <v>205.25</v>
      </c>
      <c r="AL63">
        <v>7.5165899999999994E-2</v>
      </c>
      <c r="AM63">
        <v>1.2387300000000001</v>
      </c>
      <c r="AN63">
        <v>3.3824999999999998</v>
      </c>
      <c r="AO63">
        <v>107.50700000000001</v>
      </c>
      <c r="AP63">
        <v>1140.6099999999999</v>
      </c>
      <c r="AQ63">
        <v>208.167</v>
      </c>
      <c r="AR63">
        <v>7.6234099999999999E-2</v>
      </c>
      <c r="AS63">
        <v>-8.4949200000000002E-2</v>
      </c>
      <c r="AT63">
        <v>930.61</v>
      </c>
      <c r="AU63">
        <v>-2.5114299999999999E-2</v>
      </c>
      <c r="AV63">
        <v>1805.1</v>
      </c>
      <c r="AW63">
        <v>3297.29</v>
      </c>
      <c r="AX63">
        <v>8.1722599999999996</v>
      </c>
      <c r="AY63">
        <v>930.61</v>
      </c>
      <c r="AZ63">
        <v>0.17825099999999999</v>
      </c>
      <c r="BA63">
        <v>4.4179199999999999E-4</v>
      </c>
      <c r="BB63">
        <v>0.70745000000000002</v>
      </c>
      <c r="BC63">
        <v>2.3929499999999999</v>
      </c>
    </row>
    <row r="64" spans="1:56" x14ac:dyDescent="0.35">
      <c r="A64" t="str">
        <f t="shared" si="6"/>
        <v/>
      </c>
      <c r="B64" t="str">
        <f>IFERROR(VLOOKUP(R64,#REF!,3,FALSE),"")</f>
        <v/>
      </c>
      <c r="C64" t="str">
        <f>IFERROR(VLOOKUP(R64,#REF!,3,FALSE),"normal")</f>
        <v>normal</v>
      </c>
      <c r="D64">
        <f t="shared" si="0"/>
        <v>0</v>
      </c>
      <c r="E64" t="str">
        <f t="shared" si="1"/>
        <v>P_163A3AB9_001B1E0A0hr9</v>
      </c>
      <c r="F64" t="s">
        <v>129</v>
      </c>
      <c r="G64">
        <f t="shared" si="2"/>
        <v>0</v>
      </c>
      <c r="H64" s="3">
        <f t="shared" si="3"/>
        <v>0</v>
      </c>
      <c r="I64">
        <f t="shared" si="4"/>
        <v>0</v>
      </c>
      <c r="J64">
        <f t="shared" si="7"/>
        <v>-2.5722330286800394</v>
      </c>
      <c r="K64" s="3">
        <f t="shared" si="5"/>
        <v>0</v>
      </c>
      <c r="L64">
        <f t="shared" si="8"/>
        <v>135.67307692307693</v>
      </c>
      <c r="M64" t="s">
        <v>190</v>
      </c>
      <c r="N64" t="s">
        <v>107</v>
      </c>
      <c r="O64" s="1">
        <v>43675.689583333333</v>
      </c>
      <c r="P64" t="s">
        <v>130</v>
      </c>
      <c r="Q64">
        <v>7</v>
      </c>
      <c r="R64" t="s">
        <v>140</v>
      </c>
      <c r="S64">
        <v>31</v>
      </c>
      <c r="T64">
        <v>9</v>
      </c>
      <c r="U64">
        <v>1</v>
      </c>
      <c r="V64">
        <v>5</v>
      </c>
      <c r="W64">
        <v>150</v>
      </c>
      <c r="X64">
        <v>129.47999999999999</v>
      </c>
      <c r="Y64">
        <v>117.113</v>
      </c>
      <c r="Z64">
        <v>3.3776099999999998</v>
      </c>
      <c r="AA64">
        <v>216.85499999999999</v>
      </c>
      <c r="AB64">
        <v>23</v>
      </c>
      <c r="AC64">
        <v>29</v>
      </c>
      <c r="AD64">
        <v>25.45</v>
      </c>
      <c r="AE64">
        <v>50</v>
      </c>
      <c r="AF64">
        <v>44.843600000000002</v>
      </c>
      <c r="AG64">
        <v>2121.75</v>
      </c>
      <c r="AH64">
        <v>612.41700000000003</v>
      </c>
      <c r="AI64">
        <v>1.74248</v>
      </c>
      <c r="AJ64">
        <v>0.224277</v>
      </c>
      <c r="AK64">
        <v>404.25</v>
      </c>
      <c r="AL64">
        <v>0.14804300000000001</v>
      </c>
      <c r="AM64">
        <v>1.14337</v>
      </c>
      <c r="AN64">
        <v>3.1221000000000001</v>
      </c>
      <c r="AO64">
        <v>231.99700000000001</v>
      </c>
      <c r="AP64">
        <v>1140.6099999999999</v>
      </c>
      <c r="AQ64">
        <v>208.167</v>
      </c>
      <c r="AR64">
        <v>7.6234099999999999E-2</v>
      </c>
      <c r="AS64">
        <v>-8.4949200000000002E-2</v>
      </c>
      <c r="AT64">
        <v>930.61</v>
      </c>
      <c r="AU64">
        <v>-2.7209000000000001E-2</v>
      </c>
      <c r="AV64">
        <v>2121.7600000000002</v>
      </c>
      <c r="AW64">
        <v>3338.61</v>
      </c>
      <c r="AX64">
        <v>8.1722599999999996</v>
      </c>
      <c r="AY64">
        <v>930.61</v>
      </c>
      <c r="AZ64">
        <v>0.18048500000000001</v>
      </c>
      <c r="BA64">
        <v>4.4179199999999999E-4</v>
      </c>
      <c r="BB64">
        <v>0.23127200000000001</v>
      </c>
      <c r="BC64">
        <v>0.72205399999999997</v>
      </c>
    </row>
    <row r="65" spans="1:56" x14ac:dyDescent="0.35">
      <c r="A65" t="str">
        <f t="shared" si="6"/>
        <v/>
      </c>
      <c r="B65" t="str">
        <f>IFERROR(VLOOKUP(R65,#REF!,3,FALSE),"")</f>
        <v/>
      </c>
      <c r="C65" t="str">
        <f>IFERROR(VLOOKUP(R65,#REF!,3,FALSE),"normal")</f>
        <v>normal</v>
      </c>
      <c r="D65">
        <f t="shared" si="0"/>
        <v>0</v>
      </c>
      <c r="E65" t="str">
        <f t="shared" si="1"/>
        <v>P_163A3AB9_001B1E0A0hr10</v>
      </c>
      <c r="F65" t="s">
        <v>129</v>
      </c>
      <c r="G65">
        <f t="shared" si="2"/>
        <v>0</v>
      </c>
      <c r="H65" s="3">
        <f t="shared" si="3"/>
        <v>0</v>
      </c>
      <c r="I65">
        <f t="shared" si="4"/>
        <v>0</v>
      </c>
      <c r="J65">
        <f t="shared" si="7"/>
        <v>-2.5493630993776208</v>
      </c>
      <c r="K65" s="3">
        <f t="shared" si="5"/>
        <v>0</v>
      </c>
      <c r="L65">
        <f t="shared" si="8"/>
        <v>321.21458430097533</v>
      </c>
      <c r="M65" t="s">
        <v>190</v>
      </c>
      <c r="N65" t="s">
        <v>107</v>
      </c>
      <c r="O65" s="1">
        <v>43675.689583333333</v>
      </c>
      <c r="P65" t="s">
        <v>130</v>
      </c>
      <c r="Q65">
        <v>7</v>
      </c>
      <c r="R65" t="s">
        <v>140</v>
      </c>
      <c r="S65">
        <v>31</v>
      </c>
      <c r="T65">
        <v>10</v>
      </c>
      <c r="U65">
        <v>3</v>
      </c>
      <c r="V65">
        <v>5</v>
      </c>
      <c r="W65">
        <v>400</v>
      </c>
      <c r="X65">
        <v>344.48</v>
      </c>
      <c r="Y65">
        <v>276.63</v>
      </c>
      <c r="Z65">
        <v>3.4079100000000002</v>
      </c>
      <c r="AA65">
        <v>216.85499999999999</v>
      </c>
      <c r="AB65">
        <v>23</v>
      </c>
      <c r="AC65">
        <v>29</v>
      </c>
      <c r="AD65">
        <v>25.45</v>
      </c>
      <c r="AE65">
        <v>50</v>
      </c>
      <c r="AF65">
        <v>45.2637</v>
      </c>
      <c r="AG65">
        <v>2439.37</v>
      </c>
      <c r="AH65">
        <v>1159.58</v>
      </c>
      <c r="AI65">
        <v>2.5180500000000001</v>
      </c>
      <c r="AJ65">
        <v>0.42465900000000001</v>
      </c>
      <c r="AK65">
        <v>951.41700000000003</v>
      </c>
      <c r="AL65">
        <v>0.34842400000000001</v>
      </c>
      <c r="AM65">
        <v>1.01145</v>
      </c>
      <c r="AN65">
        <v>2.7618900000000002</v>
      </c>
      <c r="AO65">
        <v>377.839</v>
      </c>
      <c r="AP65">
        <v>1140.6099999999999</v>
      </c>
      <c r="AQ65">
        <v>208.167</v>
      </c>
      <c r="AR65">
        <v>7.6234099999999999E-2</v>
      </c>
      <c r="AS65">
        <v>-8.4949200000000002E-2</v>
      </c>
      <c r="AT65">
        <v>930.61</v>
      </c>
      <c r="AU65">
        <v>-3.07576E-2</v>
      </c>
      <c r="AV65">
        <v>2439.39</v>
      </c>
      <c r="AW65">
        <v>3376</v>
      </c>
      <c r="AX65">
        <v>8.1722599999999996</v>
      </c>
      <c r="AY65">
        <v>930.61</v>
      </c>
      <c r="AZ65">
        <v>0.182506</v>
      </c>
      <c r="BA65">
        <v>4.4179199999999999E-4</v>
      </c>
      <c r="BB65">
        <v>1.0585500000000001</v>
      </c>
      <c r="BC65">
        <v>2.9236</v>
      </c>
    </row>
    <row r="66" spans="1:56" x14ac:dyDescent="0.35">
      <c r="A66" t="str">
        <f t="shared" si="6"/>
        <v/>
      </c>
      <c r="B66" t="str">
        <f>IFERROR(VLOOKUP(R66,#REF!,3,FALSE),"")</f>
        <v/>
      </c>
      <c r="C66" t="str">
        <f>IFERROR(VLOOKUP(R66,#REF!,3,FALSE),"normal")</f>
        <v>normal</v>
      </c>
      <c r="D66" t="str">
        <f t="shared" ref="D66:D129" si="9">IFERROR(L66-(INDEX(L:L,MATCH(R66&amp;"0hr"&amp;T66,E:E,0))),"")</f>
        <v/>
      </c>
      <c r="E66" t="str">
        <f t="shared" ref="E66:E129" si="10">R66&amp;N66&amp;T66</f>
        <v>P_163A3AB9_001B1E0A0hr16</v>
      </c>
      <c r="F66" t="s">
        <v>129</v>
      </c>
      <c r="G66" t="str">
        <f t="shared" ref="G66:G129" si="11">IFERROR(((AR66-VLOOKUP(R66&amp;"0hr"&amp;T66,E:BD,40,FALSE))*1000)/VLOOKUP(R66&amp;"0hr"&amp;T66,E:BD,35,FALSE),"")</f>
        <v/>
      </c>
      <c r="H66" s="3" t="str">
        <f t="shared" ref="H66:H129" si="12">IFERROR((AM66-VLOOKUP(R66&amp;"0hr"&amp;T66,E:BD,35,FALSE))/VLOOKUP(R66&amp;"0hr"&amp;T66,E:BD,35,FALSE),"")</f>
        <v/>
      </c>
      <c r="I66">
        <f t="shared" ref="I66:I129" si="13">IFERROR(J66-VLOOKUP(R66&amp;"0hr"&amp;T66,E:AR,6,FALSE),"")</f>
        <v>0</v>
      </c>
      <c r="J66">
        <f t="shared" si="7"/>
        <v>-2.952742946436921</v>
      </c>
      <c r="K66" s="3">
        <f t="shared" ref="K66:K129" si="14">IFERROR((Z66-VLOOKUP(R66&amp;"0hr"&amp;T66,E:BD,22,FALSE))/VLOOKUP(R66&amp;"0hr"&amp;T66,E:BD,22,FALSE),"")</f>
        <v>0</v>
      </c>
      <c r="L66" t="str">
        <f t="shared" si="8"/>
        <v/>
      </c>
      <c r="M66" t="s">
        <v>190</v>
      </c>
      <c r="N66" t="s">
        <v>107</v>
      </c>
      <c r="O66" s="1">
        <v>43675.689583333333</v>
      </c>
      <c r="P66" t="s">
        <v>130</v>
      </c>
      <c r="Q66">
        <v>7</v>
      </c>
      <c r="R66" t="s">
        <v>140</v>
      </c>
      <c r="S66">
        <v>31</v>
      </c>
      <c r="T66">
        <v>16</v>
      </c>
      <c r="U66">
        <v>144</v>
      </c>
      <c r="V66">
        <v>20</v>
      </c>
      <c r="W66">
        <v>0</v>
      </c>
      <c r="X66">
        <v>0</v>
      </c>
      <c r="Y66">
        <v>-2.9526500000000002</v>
      </c>
      <c r="Z66">
        <v>2.8861300000000001</v>
      </c>
      <c r="AA66">
        <v>216.85499999999999</v>
      </c>
      <c r="AB66">
        <v>23</v>
      </c>
      <c r="AC66">
        <v>29</v>
      </c>
      <c r="AD66">
        <v>25.44</v>
      </c>
      <c r="AE66">
        <v>20</v>
      </c>
      <c r="AF66">
        <v>23.515599999999999</v>
      </c>
      <c r="AG66">
        <v>5670.06</v>
      </c>
      <c r="AH66">
        <v>208.333</v>
      </c>
      <c r="AI66">
        <v>0.96308700000000003</v>
      </c>
      <c r="AJ66">
        <v>7.6295100000000005E-2</v>
      </c>
      <c r="AK66">
        <v>0</v>
      </c>
      <c r="AL66">
        <v>0</v>
      </c>
      <c r="AO66">
        <v>0</v>
      </c>
      <c r="AP66">
        <v>5640.06</v>
      </c>
      <c r="AQ66">
        <v>208.333</v>
      </c>
      <c r="AR66">
        <v>7.6295100000000005E-2</v>
      </c>
      <c r="AS66">
        <v>-5.3388199999999997E-2</v>
      </c>
      <c r="AT66">
        <v>5430.06</v>
      </c>
      <c r="AV66">
        <v>5670.08</v>
      </c>
      <c r="AW66">
        <v>2705.72</v>
      </c>
      <c r="AX66">
        <v>-57.2622</v>
      </c>
      <c r="AY66">
        <v>5430.08</v>
      </c>
      <c r="AZ66">
        <v>0.14627100000000001</v>
      </c>
      <c r="BA66">
        <v>-3.0955900000000001E-3</v>
      </c>
      <c r="BC66">
        <v>2.05042E-2</v>
      </c>
    </row>
    <row r="67" spans="1:56" x14ac:dyDescent="0.35">
      <c r="A67" t="str">
        <f t="shared" ref="A67:A130" si="15">IF(AND(B67="",C67&lt;&gt;"normal"),C67,B67)</f>
        <v/>
      </c>
      <c r="B67" t="str">
        <f>IFERROR(VLOOKUP(R67,#REF!,3,FALSE),"")</f>
        <v/>
      </c>
      <c r="C67" t="str">
        <f>IFERROR(VLOOKUP(R67,#REF!,3,FALSE),"normal")</f>
        <v>normal</v>
      </c>
      <c r="D67">
        <f t="shared" si="9"/>
        <v>0</v>
      </c>
      <c r="E67" t="str">
        <f t="shared" si="10"/>
        <v>P_163A3AB9_001B1E0A0hr17</v>
      </c>
      <c r="F67" t="s">
        <v>129</v>
      </c>
      <c r="G67">
        <f t="shared" si="11"/>
        <v>0</v>
      </c>
      <c r="H67" s="3">
        <f t="shared" si="12"/>
        <v>0</v>
      </c>
      <c r="I67">
        <f t="shared" si="13"/>
        <v>0</v>
      </c>
      <c r="J67">
        <f t="shared" ref="J67:J130" si="16">IFERROR((AQ67-AA67)/Z67,"")</f>
        <v>-3.1499148022339893</v>
      </c>
      <c r="K67" s="3">
        <f t="shared" si="14"/>
        <v>0</v>
      </c>
      <c r="L67">
        <f t="shared" ref="L67:L130" si="17">IFERROR(Y67/X67*W67,"")</f>
        <v>124.70342910101948</v>
      </c>
      <c r="M67" t="s">
        <v>190</v>
      </c>
      <c r="N67" t="s">
        <v>107</v>
      </c>
      <c r="O67" s="1">
        <v>43675.689583333333</v>
      </c>
      <c r="P67" t="s">
        <v>130</v>
      </c>
      <c r="Q67">
        <v>7</v>
      </c>
      <c r="R67" t="s">
        <v>140</v>
      </c>
      <c r="S67">
        <v>31</v>
      </c>
      <c r="T67">
        <v>17</v>
      </c>
      <c r="U67">
        <v>1</v>
      </c>
      <c r="V67">
        <v>5</v>
      </c>
      <c r="W67">
        <v>150</v>
      </c>
      <c r="X67">
        <v>129.47999999999999</v>
      </c>
      <c r="Y67">
        <v>107.64400000000001</v>
      </c>
      <c r="Z67">
        <v>2.70547</v>
      </c>
      <c r="AA67">
        <v>216.85499999999999</v>
      </c>
      <c r="AB67">
        <v>23</v>
      </c>
      <c r="AC67">
        <v>29</v>
      </c>
      <c r="AD67">
        <v>25.44</v>
      </c>
      <c r="AE67">
        <v>20</v>
      </c>
      <c r="AF67">
        <v>22.922599999999999</v>
      </c>
      <c r="AG67">
        <v>5989.59</v>
      </c>
      <c r="AH67">
        <v>508.08300000000003</v>
      </c>
      <c r="AI67">
        <v>1.93181</v>
      </c>
      <c r="AJ67">
        <v>0.18606900000000001</v>
      </c>
      <c r="AK67">
        <v>299.75</v>
      </c>
      <c r="AL67">
        <v>0.109773</v>
      </c>
      <c r="AM67">
        <v>0.84780199999999994</v>
      </c>
      <c r="AN67">
        <v>2.3150300000000001</v>
      </c>
      <c r="AO67">
        <v>155.16499999999999</v>
      </c>
      <c r="AP67">
        <v>5640.06</v>
      </c>
      <c r="AQ67">
        <v>208.333</v>
      </c>
      <c r="AR67">
        <v>7.6295100000000005E-2</v>
      </c>
      <c r="AS67">
        <v>-5.3388199999999997E-2</v>
      </c>
      <c r="AT67">
        <v>5430.06</v>
      </c>
      <c r="AU67">
        <v>-2.3061600000000002E-2</v>
      </c>
      <c r="AV67">
        <v>5989.61</v>
      </c>
      <c r="AW67">
        <v>2459.11</v>
      </c>
      <c r="AX67">
        <v>-57.2622</v>
      </c>
      <c r="AY67">
        <v>5430.08</v>
      </c>
      <c r="AZ67">
        <v>0.132939</v>
      </c>
      <c r="BA67">
        <v>-3.0955900000000001E-3</v>
      </c>
      <c r="BB67">
        <v>3.4238</v>
      </c>
      <c r="BC67">
        <v>7.9261999999999997</v>
      </c>
    </row>
    <row r="68" spans="1:56" x14ac:dyDescent="0.35">
      <c r="A68" t="str">
        <f t="shared" si="15"/>
        <v/>
      </c>
      <c r="B68" t="str">
        <f>IFERROR(VLOOKUP(R68,#REF!,3,FALSE),"")</f>
        <v/>
      </c>
      <c r="C68" t="str">
        <f>IFERROR(VLOOKUP(R68,#REF!,3,FALSE),"normal")</f>
        <v>normal</v>
      </c>
      <c r="D68">
        <f t="shared" si="9"/>
        <v>0</v>
      </c>
      <c r="E68" t="str">
        <f t="shared" si="10"/>
        <v>P_163A3AB9_001B1E0A0hr18</v>
      </c>
      <c r="F68" t="s">
        <v>129</v>
      </c>
      <c r="G68">
        <f t="shared" si="11"/>
        <v>0</v>
      </c>
      <c r="H68" s="3">
        <f t="shared" si="12"/>
        <v>0</v>
      </c>
      <c r="I68">
        <f t="shared" si="13"/>
        <v>0</v>
      </c>
      <c r="J68">
        <f t="shared" si="16"/>
        <v>-3.3204106680173742</v>
      </c>
      <c r="K68" s="3">
        <f t="shared" si="14"/>
        <v>0</v>
      </c>
      <c r="L68">
        <f t="shared" si="17"/>
        <v>302.69972131908963</v>
      </c>
      <c r="M68" t="s">
        <v>190</v>
      </c>
      <c r="N68" t="s">
        <v>107</v>
      </c>
      <c r="O68" s="1">
        <v>43675.689583333333</v>
      </c>
      <c r="P68" t="s">
        <v>130</v>
      </c>
      <c r="Q68">
        <v>7</v>
      </c>
      <c r="R68" t="s">
        <v>140</v>
      </c>
      <c r="S68">
        <v>31</v>
      </c>
      <c r="T68">
        <v>18</v>
      </c>
      <c r="U68">
        <v>1</v>
      </c>
      <c r="V68">
        <v>5</v>
      </c>
      <c r="W68">
        <v>400</v>
      </c>
      <c r="X68">
        <v>344.48</v>
      </c>
      <c r="Y68">
        <v>260.685</v>
      </c>
      <c r="Z68">
        <v>2.5665499999999999</v>
      </c>
      <c r="AA68">
        <v>216.85499999999999</v>
      </c>
      <c r="AB68">
        <v>23</v>
      </c>
      <c r="AC68">
        <v>29</v>
      </c>
      <c r="AD68">
        <v>25.436499999999999</v>
      </c>
      <c r="AE68">
        <v>20</v>
      </c>
      <c r="AF68">
        <v>22.445399999999999</v>
      </c>
      <c r="AG68">
        <v>6307.95</v>
      </c>
      <c r="AH68">
        <v>885.91700000000003</v>
      </c>
      <c r="AI68">
        <v>2.74918</v>
      </c>
      <c r="AJ68">
        <v>0.32443699999999998</v>
      </c>
      <c r="AK68">
        <v>677.58299999999997</v>
      </c>
      <c r="AL68">
        <v>0.248142</v>
      </c>
      <c r="AM68">
        <v>0.72033899999999995</v>
      </c>
      <c r="AN68">
        <v>1.9669700000000001</v>
      </c>
      <c r="AO68">
        <v>246.46799999999999</v>
      </c>
      <c r="AP68">
        <v>5640.06</v>
      </c>
      <c r="AQ68">
        <v>208.333</v>
      </c>
      <c r="AR68">
        <v>7.6295100000000005E-2</v>
      </c>
      <c r="AS68">
        <v>-5.3388199999999997E-2</v>
      </c>
      <c r="AT68">
        <v>5430.06</v>
      </c>
      <c r="AU68">
        <v>-2.7142300000000001E-2</v>
      </c>
      <c r="AV68">
        <v>6307.97</v>
      </c>
      <c r="AW68">
        <v>2263.5700000000002</v>
      </c>
      <c r="AX68">
        <v>-57.2622</v>
      </c>
      <c r="AY68">
        <v>5430.08</v>
      </c>
      <c r="AZ68">
        <v>0.12236900000000001</v>
      </c>
      <c r="BA68">
        <v>-3.0955900000000001E-3</v>
      </c>
      <c r="BB68">
        <v>3.9906899999999998</v>
      </c>
      <c r="BC68">
        <v>7.8495900000000001</v>
      </c>
    </row>
    <row r="69" spans="1:56" x14ac:dyDescent="0.35">
      <c r="A69" t="str">
        <f t="shared" si="15"/>
        <v/>
      </c>
      <c r="B69" t="str">
        <f>IFERROR(VLOOKUP(R69,#REF!,3,FALSE),"")</f>
        <v/>
      </c>
      <c r="C69" t="str">
        <f>IFERROR(VLOOKUP(R69,#REF!,3,FALSE),"normal")</f>
        <v>normal</v>
      </c>
      <c r="D69" t="str">
        <f t="shared" si="9"/>
        <v/>
      </c>
      <c r="E69" t="str">
        <f t="shared" si="10"/>
        <v>P_163A3AB9_001B1E0A0hr26</v>
      </c>
      <c r="F69" t="s">
        <v>129</v>
      </c>
      <c r="G69" t="str">
        <f t="shared" si="11"/>
        <v/>
      </c>
      <c r="H69" s="3" t="str">
        <f t="shared" si="12"/>
        <v/>
      </c>
      <c r="I69">
        <f t="shared" si="13"/>
        <v>0</v>
      </c>
      <c r="J69">
        <f t="shared" si="16"/>
        <v>4.5800183485499115</v>
      </c>
      <c r="K69" s="3">
        <f t="shared" si="14"/>
        <v>0</v>
      </c>
      <c r="L69" t="str">
        <f t="shared" si="17"/>
        <v/>
      </c>
      <c r="M69" t="s">
        <v>190</v>
      </c>
      <c r="N69" t="s">
        <v>107</v>
      </c>
      <c r="O69" s="1">
        <v>43675.689583333333</v>
      </c>
      <c r="P69" t="s">
        <v>130</v>
      </c>
      <c r="Q69">
        <v>7</v>
      </c>
      <c r="R69" t="s">
        <v>140</v>
      </c>
      <c r="S69">
        <v>31</v>
      </c>
      <c r="T69">
        <v>26</v>
      </c>
      <c r="U69">
        <v>272</v>
      </c>
      <c r="V69">
        <v>30</v>
      </c>
      <c r="W69">
        <v>0</v>
      </c>
      <c r="X69">
        <v>0</v>
      </c>
      <c r="Y69">
        <v>4.5799500000000002</v>
      </c>
      <c r="Z69">
        <v>7.4447299999999998</v>
      </c>
      <c r="AA69">
        <v>258.44499999999999</v>
      </c>
      <c r="AB69">
        <v>41</v>
      </c>
      <c r="AC69">
        <v>43</v>
      </c>
      <c r="AD69">
        <v>41.191200000000002</v>
      </c>
      <c r="AE69">
        <v>60</v>
      </c>
      <c r="AF69">
        <v>54.365600000000001</v>
      </c>
      <c r="AG69">
        <v>13167.5</v>
      </c>
      <c r="AH69">
        <v>292.54199999999997</v>
      </c>
      <c r="AI69">
        <v>4.8182499999999999</v>
      </c>
      <c r="AJ69">
        <v>0.10713399999999999</v>
      </c>
      <c r="AK69">
        <v>0</v>
      </c>
      <c r="AL69">
        <v>0</v>
      </c>
      <c r="AO69">
        <v>0</v>
      </c>
      <c r="AP69">
        <v>13137.5</v>
      </c>
      <c r="AQ69">
        <v>292.54199999999997</v>
      </c>
      <c r="AR69">
        <v>0.10713399999999999</v>
      </c>
      <c r="AS69">
        <v>2.1031300000000002</v>
      </c>
      <c r="AT69">
        <v>12927.5</v>
      </c>
      <c r="AV69">
        <v>13167.5</v>
      </c>
      <c r="AW69">
        <v>6854.25</v>
      </c>
      <c r="AX69">
        <v>62.6096</v>
      </c>
      <c r="AY69">
        <v>12927.5</v>
      </c>
      <c r="AZ69">
        <v>0.37054100000000001</v>
      </c>
      <c r="BA69">
        <v>3.3846800000000002E-3</v>
      </c>
      <c r="BC69">
        <v>0.40971299999999999</v>
      </c>
    </row>
    <row r="70" spans="1:56" x14ac:dyDescent="0.35">
      <c r="A70" t="str">
        <f t="shared" si="15"/>
        <v/>
      </c>
      <c r="B70" t="str">
        <f>IFERROR(VLOOKUP(R70,#REF!,3,FALSE),"")</f>
        <v/>
      </c>
      <c r="C70" t="str">
        <f>IFERROR(VLOOKUP(R70,#REF!,3,FALSE),"normal")</f>
        <v>normal</v>
      </c>
      <c r="D70">
        <f t="shared" si="9"/>
        <v>0</v>
      </c>
      <c r="E70" t="str">
        <f t="shared" si="10"/>
        <v>P_163A3AB9_001B1E0A0hr27</v>
      </c>
      <c r="F70" t="s">
        <v>129</v>
      </c>
      <c r="G70">
        <f t="shared" si="11"/>
        <v>0</v>
      </c>
      <c r="H70" s="3">
        <f t="shared" si="12"/>
        <v>0</v>
      </c>
      <c r="I70">
        <f t="shared" si="13"/>
        <v>0</v>
      </c>
      <c r="J70">
        <f t="shared" si="16"/>
        <v>3.6505745096180129</v>
      </c>
      <c r="K70" s="3">
        <f t="shared" si="14"/>
        <v>0</v>
      </c>
      <c r="L70">
        <f t="shared" si="17"/>
        <v>148.95852641334568</v>
      </c>
      <c r="M70" t="s">
        <v>190</v>
      </c>
      <c r="N70" t="s">
        <v>107</v>
      </c>
      <c r="O70" s="1">
        <v>43675.689583333333</v>
      </c>
      <c r="P70" t="s">
        <v>130</v>
      </c>
      <c r="Q70">
        <v>7</v>
      </c>
      <c r="R70" t="s">
        <v>140</v>
      </c>
      <c r="S70">
        <v>31</v>
      </c>
      <c r="T70">
        <v>27</v>
      </c>
      <c r="U70">
        <v>1</v>
      </c>
      <c r="V70">
        <v>5</v>
      </c>
      <c r="W70">
        <v>150</v>
      </c>
      <c r="X70">
        <v>129.47999999999999</v>
      </c>
      <c r="Y70">
        <v>128.58099999999999</v>
      </c>
      <c r="Z70">
        <v>7.6996099999999998</v>
      </c>
      <c r="AA70">
        <v>264.43400000000003</v>
      </c>
      <c r="AB70">
        <v>41</v>
      </c>
      <c r="AC70">
        <v>43.25</v>
      </c>
      <c r="AD70">
        <v>41.486899999999999</v>
      </c>
      <c r="AE70">
        <v>60</v>
      </c>
      <c r="AF70">
        <v>54.270800000000001</v>
      </c>
      <c r="AG70">
        <v>13488.6</v>
      </c>
      <c r="AH70">
        <v>1254.46</v>
      </c>
      <c r="AI70">
        <v>4.8092199999999998</v>
      </c>
      <c r="AJ70">
        <v>0.45940300000000001</v>
      </c>
      <c r="AK70">
        <v>961.91700000000003</v>
      </c>
      <c r="AL70">
        <v>0.35227000000000003</v>
      </c>
      <c r="AM70">
        <v>2.72065</v>
      </c>
      <c r="AN70">
        <v>7.4290799999999999</v>
      </c>
      <c r="AO70">
        <v>200.01499999999999</v>
      </c>
      <c r="AP70">
        <v>13137.5</v>
      </c>
      <c r="AQ70">
        <v>292.54199999999997</v>
      </c>
      <c r="AR70">
        <v>0.10713399999999999</v>
      </c>
      <c r="AS70">
        <v>2.1031300000000002</v>
      </c>
      <c r="AT70">
        <v>12927.5</v>
      </c>
      <c r="AU70">
        <v>0.28309499999999999</v>
      </c>
      <c r="AV70">
        <v>13488.6</v>
      </c>
      <c r="AW70">
        <v>7068.87</v>
      </c>
      <c r="AX70">
        <v>62.6096</v>
      </c>
      <c r="AY70">
        <v>12927.5</v>
      </c>
      <c r="AZ70">
        <v>0.38214300000000001</v>
      </c>
      <c r="BA70">
        <v>3.3846800000000002E-3</v>
      </c>
      <c r="BB70">
        <v>0.96044499999999999</v>
      </c>
      <c r="BC70">
        <v>7.1352200000000003</v>
      </c>
    </row>
    <row r="71" spans="1:56" x14ac:dyDescent="0.35">
      <c r="A71" t="str">
        <f t="shared" si="15"/>
        <v/>
      </c>
      <c r="B71" t="str">
        <f>IFERROR(VLOOKUP(R71,#REF!,3,FALSE),"")</f>
        <v/>
      </c>
      <c r="C71" t="str">
        <f>IFERROR(VLOOKUP(R71,#REF!,3,FALSE),"normal")</f>
        <v>normal</v>
      </c>
      <c r="D71">
        <f t="shared" si="9"/>
        <v>0</v>
      </c>
      <c r="E71" t="str">
        <f t="shared" si="10"/>
        <v>P_163A3AB9_001B1E0A0hr28</v>
      </c>
      <c r="F71" t="s">
        <v>129</v>
      </c>
      <c r="G71">
        <f t="shared" si="11"/>
        <v>0</v>
      </c>
      <c r="H71" s="3">
        <f t="shared" si="12"/>
        <v>0</v>
      </c>
      <c r="I71">
        <f t="shared" si="13"/>
        <v>0</v>
      </c>
      <c r="J71">
        <f t="shared" si="16"/>
        <v>1.0436642572650825</v>
      </c>
      <c r="K71" s="3">
        <f t="shared" si="14"/>
        <v>0</v>
      </c>
      <c r="L71">
        <f t="shared" si="17"/>
        <v>360.06386437529028</v>
      </c>
      <c r="M71" t="s">
        <v>190</v>
      </c>
      <c r="N71" t="s">
        <v>107</v>
      </c>
      <c r="O71" s="1">
        <v>43675.689583333333</v>
      </c>
      <c r="P71" t="s">
        <v>130</v>
      </c>
      <c r="Q71">
        <v>7</v>
      </c>
      <c r="R71" t="s">
        <v>140</v>
      </c>
      <c r="S71">
        <v>31</v>
      </c>
      <c r="T71">
        <v>28</v>
      </c>
      <c r="U71">
        <v>1</v>
      </c>
      <c r="V71">
        <v>5</v>
      </c>
      <c r="W71">
        <v>400</v>
      </c>
      <c r="X71">
        <v>344.48</v>
      </c>
      <c r="Y71">
        <v>310.08699999999999</v>
      </c>
      <c r="Z71">
        <v>7.8636400000000002</v>
      </c>
      <c r="AA71">
        <v>284.33499999999998</v>
      </c>
      <c r="AB71">
        <v>41</v>
      </c>
      <c r="AC71">
        <v>44</v>
      </c>
      <c r="AD71">
        <v>41.668399999999998</v>
      </c>
      <c r="AE71">
        <v>60</v>
      </c>
      <c r="AF71">
        <v>53.865600000000001</v>
      </c>
      <c r="AG71">
        <v>13809.8</v>
      </c>
      <c r="AH71">
        <v>2722.75</v>
      </c>
      <c r="AI71">
        <v>6.0451199999999998</v>
      </c>
      <c r="AJ71">
        <v>0.997116</v>
      </c>
      <c r="AK71">
        <v>2430.21</v>
      </c>
      <c r="AL71">
        <v>0.88998200000000005</v>
      </c>
      <c r="AM71">
        <v>2.5835499999999998</v>
      </c>
      <c r="AN71">
        <v>7.0547199999999997</v>
      </c>
      <c r="AO71">
        <v>402.012</v>
      </c>
      <c r="AP71">
        <v>13137.5</v>
      </c>
      <c r="AQ71">
        <v>292.54199999999997</v>
      </c>
      <c r="AR71">
        <v>0.10713399999999999</v>
      </c>
      <c r="AS71">
        <v>2.1031300000000002</v>
      </c>
      <c r="AT71">
        <v>12927.5</v>
      </c>
      <c r="AU71">
        <v>0.29811700000000002</v>
      </c>
      <c r="AV71">
        <v>13809.8</v>
      </c>
      <c r="AW71">
        <v>7218.53</v>
      </c>
      <c r="AX71">
        <v>62.6096</v>
      </c>
      <c r="AY71">
        <v>12927.5</v>
      </c>
      <c r="AZ71">
        <v>0.390233</v>
      </c>
      <c r="BA71">
        <v>3.3846800000000002E-3</v>
      </c>
      <c r="BB71">
        <v>0.225857</v>
      </c>
      <c r="BC71">
        <v>1.5933600000000001</v>
      </c>
    </row>
    <row r="72" spans="1:56" x14ac:dyDescent="0.35">
      <c r="A72" t="str">
        <f t="shared" si="15"/>
        <v/>
      </c>
      <c r="B72" t="str">
        <f>IFERROR(VLOOKUP(R72,#REF!,3,FALSE),"")</f>
        <v/>
      </c>
      <c r="C72" t="str">
        <f>IFERROR(VLOOKUP(R72,#REF!,3,FALSE),"normal")</f>
        <v>normal</v>
      </c>
      <c r="D72">
        <f t="shared" si="9"/>
        <v>0</v>
      </c>
      <c r="E72" t="str">
        <f t="shared" si="10"/>
        <v>P_163A3AB9_001B1E0B0hr7</v>
      </c>
      <c r="F72" t="s">
        <v>129</v>
      </c>
      <c r="G72">
        <f t="shared" si="11"/>
        <v>0</v>
      </c>
      <c r="H72" s="3">
        <f t="shared" si="12"/>
        <v>0</v>
      </c>
      <c r="I72">
        <f t="shared" si="13"/>
        <v>0</v>
      </c>
      <c r="J72">
        <f t="shared" si="16"/>
        <v>8.290287069184517</v>
      </c>
      <c r="K72" s="3">
        <f t="shared" si="14"/>
        <v>0</v>
      </c>
      <c r="L72">
        <f t="shared" si="17"/>
        <v>41.272260273972599</v>
      </c>
      <c r="M72" t="s">
        <v>190</v>
      </c>
      <c r="N72" t="s">
        <v>107</v>
      </c>
      <c r="O72" s="1">
        <v>43675.689583333333</v>
      </c>
      <c r="P72" t="s">
        <v>136</v>
      </c>
      <c r="Q72">
        <v>1</v>
      </c>
      <c r="R72" t="s">
        <v>141</v>
      </c>
      <c r="S72">
        <v>31</v>
      </c>
      <c r="T72">
        <v>7</v>
      </c>
      <c r="U72">
        <v>2051</v>
      </c>
      <c r="V72">
        <v>5</v>
      </c>
      <c r="W72">
        <v>30</v>
      </c>
      <c r="X72">
        <v>26.28</v>
      </c>
      <c r="Y72">
        <v>36.154499999999999</v>
      </c>
      <c r="Z72">
        <v>4.1331499999999997</v>
      </c>
      <c r="AA72">
        <v>139.73500000000001</v>
      </c>
      <c r="AB72">
        <v>23</v>
      </c>
      <c r="AC72">
        <v>27</v>
      </c>
      <c r="AD72">
        <v>25.45</v>
      </c>
      <c r="AE72">
        <v>50</v>
      </c>
      <c r="AF72">
        <v>44.6267</v>
      </c>
      <c r="AG72">
        <v>1480.14</v>
      </c>
      <c r="AH72">
        <v>289.16699999999997</v>
      </c>
      <c r="AI72">
        <v>3.5221900000000002</v>
      </c>
      <c r="AJ72">
        <v>0.10589800000000001</v>
      </c>
      <c r="AK72">
        <v>115.167</v>
      </c>
      <c r="AL72">
        <v>4.2175900000000002E-2</v>
      </c>
      <c r="AM72">
        <v>1.60487</v>
      </c>
      <c r="AN72">
        <v>4.3822900000000002</v>
      </c>
      <c r="AO72">
        <v>32.697499999999998</v>
      </c>
      <c r="AP72">
        <v>1127.8800000000001</v>
      </c>
      <c r="AQ72">
        <v>174</v>
      </c>
      <c r="AR72">
        <v>6.3721700000000006E-2</v>
      </c>
      <c r="AS72">
        <v>9.8045099999999996E-2</v>
      </c>
      <c r="AT72">
        <v>917.88</v>
      </c>
      <c r="AU72">
        <v>2.2373000000000001E-2</v>
      </c>
      <c r="AV72">
        <v>1480.14</v>
      </c>
      <c r="AW72">
        <v>3817.81</v>
      </c>
      <c r="AX72">
        <v>3.62595</v>
      </c>
      <c r="AY72">
        <v>917.88</v>
      </c>
      <c r="AZ72">
        <v>0.20639099999999999</v>
      </c>
      <c r="BA72">
        <v>1.9601899999999999E-4</v>
      </c>
      <c r="BB72">
        <v>0.70945899999999995</v>
      </c>
      <c r="BC72">
        <v>3.1090599999999999</v>
      </c>
      <c r="BD72">
        <v>1.1539999999999999</v>
      </c>
    </row>
    <row r="73" spans="1:56" x14ac:dyDescent="0.35">
      <c r="A73" t="str">
        <f t="shared" si="15"/>
        <v/>
      </c>
      <c r="B73" t="str">
        <f>IFERROR(VLOOKUP(R73,#REF!,3,FALSE),"")</f>
        <v/>
      </c>
      <c r="C73" t="str">
        <f>IFERROR(VLOOKUP(R73,#REF!,3,FALSE),"normal")</f>
        <v>normal</v>
      </c>
      <c r="D73">
        <f t="shared" si="9"/>
        <v>0</v>
      </c>
      <c r="E73" t="str">
        <f t="shared" si="10"/>
        <v>P_163A3AB9_001B1E0B0hr8</v>
      </c>
      <c r="F73" t="s">
        <v>129</v>
      </c>
      <c r="G73">
        <f t="shared" si="11"/>
        <v>0</v>
      </c>
      <c r="H73" s="3">
        <f t="shared" si="12"/>
        <v>0</v>
      </c>
      <c r="I73">
        <f t="shared" si="13"/>
        <v>0</v>
      </c>
      <c r="J73">
        <f t="shared" si="16"/>
        <v>8.544587819901059</v>
      </c>
      <c r="K73" s="3">
        <f t="shared" si="14"/>
        <v>0</v>
      </c>
      <c r="L73">
        <f t="shared" si="17"/>
        <v>85.130174686882</v>
      </c>
      <c r="M73" t="s">
        <v>190</v>
      </c>
      <c r="N73" t="s">
        <v>107</v>
      </c>
      <c r="O73" s="1">
        <v>43675.689583333333</v>
      </c>
      <c r="P73" t="s">
        <v>136</v>
      </c>
      <c r="Q73">
        <v>1</v>
      </c>
      <c r="R73" t="s">
        <v>141</v>
      </c>
      <c r="S73">
        <v>31</v>
      </c>
      <c r="T73">
        <v>8</v>
      </c>
      <c r="U73">
        <v>3</v>
      </c>
      <c r="V73">
        <v>5</v>
      </c>
      <c r="W73">
        <v>70</v>
      </c>
      <c r="X73">
        <v>60.68</v>
      </c>
      <c r="Y73">
        <v>73.795699999999997</v>
      </c>
      <c r="Z73">
        <v>4.2227899999999998</v>
      </c>
      <c r="AA73">
        <v>137.91800000000001</v>
      </c>
      <c r="AB73">
        <v>23</v>
      </c>
      <c r="AC73">
        <v>27.5</v>
      </c>
      <c r="AD73">
        <v>25.459800000000001</v>
      </c>
      <c r="AE73">
        <v>50</v>
      </c>
      <c r="AF73">
        <v>44.8889</v>
      </c>
      <c r="AG73">
        <v>1798.76</v>
      </c>
      <c r="AH73">
        <v>449.54199999999997</v>
      </c>
      <c r="AI73">
        <v>2.8434400000000002</v>
      </c>
      <c r="AJ73">
        <v>0.16463</v>
      </c>
      <c r="AK73">
        <v>275.54199999999997</v>
      </c>
      <c r="AL73">
        <v>0.100908</v>
      </c>
      <c r="AM73">
        <v>1.6629499999999999</v>
      </c>
      <c r="AN73">
        <v>4.5408999999999997</v>
      </c>
      <c r="AO73">
        <v>96.904399999999995</v>
      </c>
      <c r="AP73">
        <v>1127.8800000000001</v>
      </c>
      <c r="AQ73">
        <v>174</v>
      </c>
      <c r="AR73">
        <v>6.3721700000000006E-2</v>
      </c>
      <c r="AS73">
        <v>9.8045099999999996E-2</v>
      </c>
      <c r="AT73">
        <v>917.88</v>
      </c>
      <c r="AU73">
        <v>2.1591599999999999E-2</v>
      </c>
      <c r="AV73">
        <v>1798.77</v>
      </c>
      <c r="AW73">
        <v>3898.98</v>
      </c>
      <c r="AX73">
        <v>3.62595</v>
      </c>
      <c r="AY73">
        <v>917.88</v>
      </c>
      <c r="AZ73">
        <v>0.21077899999999999</v>
      </c>
      <c r="BA73">
        <v>1.9601899999999999E-4</v>
      </c>
      <c r="BB73">
        <v>0.37790499999999999</v>
      </c>
      <c r="BC73">
        <v>1.7160299999999999</v>
      </c>
    </row>
    <row r="74" spans="1:56" x14ac:dyDescent="0.35">
      <c r="A74" t="str">
        <f t="shared" si="15"/>
        <v/>
      </c>
      <c r="B74" t="str">
        <f>IFERROR(VLOOKUP(R74,#REF!,3,FALSE),"")</f>
        <v/>
      </c>
      <c r="C74" t="str">
        <f>IFERROR(VLOOKUP(R74,#REF!,3,FALSE),"normal")</f>
        <v>normal</v>
      </c>
      <c r="D74">
        <f t="shared" si="9"/>
        <v>0</v>
      </c>
      <c r="E74" t="str">
        <f t="shared" si="10"/>
        <v>P_163A3AB9_001B1E0B0hr9</v>
      </c>
      <c r="F74" t="s">
        <v>129</v>
      </c>
      <c r="G74">
        <f t="shared" si="11"/>
        <v>0</v>
      </c>
      <c r="H74" s="3">
        <f t="shared" si="12"/>
        <v>0</v>
      </c>
      <c r="I74">
        <f t="shared" si="13"/>
        <v>0</v>
      </c>
      <c r="J74">
        <f t="shared" si="16"/>
        <v>8.6629064053347911</v>
      </c>
      <c r="K74" s="3">
        <f t="shared" si="14"/>
        <v>0</v>
      </c>
      <c r="L74">
        <f t="shared" si="17"/>
        <v>167.94022242817428</v>
      </c>
      <c r="M74" t="s">
        <v>190</v>
      </c>
      <c r="N74" t="s">
        <v>107</v>
      </c>
      <c r="O74" s="1">
        <v>43675.689583333333</v>
      </c>
      <c r="P74" t="s">
        <v>136</v>
      </c>
      <c r="Q74">
        <v>1</v>
      </c>
      <c r="R74" t="s">
        <v>141</v>
      </c>
      <c r="S74">
        <v>31</v>
      </c>
      <c r="T74">
        <v>9</v>
      </c>
      <c r="U74">
        <v>1</v>
      </c>
      <c r="V74">
        <v>5</v>
      </c>
      <c r="W74">
        <v>150</v>
      </c>
      <c r="X74">
        <v>129.47999999999999</v>
      </c>
      <c r="Y74">
        <v>144.96600000000001</v>
      </c>
      <c r="Z74">
        <v>4.2408400000000004</v>
      </c>
      <c r="AA74">
        <v>137.262</v>
      </c>
      <c r="AB74">
        <v>23</v>
      </c>
      <c r="AC74">
        <v>27.5</v>
      </c>
      <c r="AD74">
        <v>25.45</v>
      </c>
      <c r="AE74">
        <v>50</v>
      </c>
      <c r="AF74">
        <v>44.843600000000002</v>
      </c>
      <c r="AG74">
        <v>2115.23</v>
      </c>
      <c r="AH74">
        <v>752.04200000000003</v>
      </c>
      <c r="AI74">
        <v>3.2232699999999999</v>
      </c>
      <c r="AJ74">
        <v>0.27540999999999999</v>
      </c>
      <c r="AK74">
        <v>578.04200000000003</v>
      </c>
      <c r="AL74">
        <v>0.21168799999999999</v>
      </c>
      <c r="AM74">
        <v>1.6349100000000001</v>
      </c>
      <c r="AN74">
        <v>4.4643300000000004</v>
      </c>
      <c r="AO74">
        <v>179.334</v>
      </c>
      <c r="AP74">
        <v>1127.8800000000001</v>
      </c>
      <c r="AQ74">
        <v>174</v>
      </c>
      <c r="AR74">
        <v>6.3721700000000006E-2</v>
      </c>
      <c r="AS74">
        <v>9.8045099999999996E-2</v>
      </c>
      <c r="AT74">
        <v>917.88</v>
      </c>
      <c r="AU74">
        <v>2.1961899999999999E-2</v>
      </c>
      <c r="AV74">
        <v>2115.25</v>
      </c>
      <c r="AW74">
        <v>3922.45</v>
      </c>
      <c r="AX74">
        <v>3.62595</v>
      </c>
      <c r="AY74">
        <v>917.88</v>
      </c>
      <c r="AZ74">
        <v>0.21204799999999999</v>
      </c>
      <c r="BA74">
        <v>1.9601899999999999E-4</v>
      </c>
      <c r="BB74">
        <v>0.34261200000000003</v>
      </c>
      <c r="BC74">
        <v>1.5295300000000001</v>
      </c>
    </row>
    <row r="75" spans="1:56" x14ac:dyDescent="0.35">
      <c r="A75" t="str">
        <f t="shared" si="15"/>
        <v/>
      </c>
      <c r="B75" t="str">
        <f>IFERROR(VLOOKUP(R75,#REF!,3,FALSE),"")</f>
        <v/>
      </c>
      <c r="C75" t="str">
        <f>IFERROR(VLOOKUP(R75,#REF!,3,FALSE),"normal")</f>
        <v>normal</v>
      </c>
      <c r="D75">
        <f t="shared" si="9"/>
        <v>0</v>
      </c>
      <c r="E75" t="str">
        <f t="shared" si="10"/>
        <v>P_163A3AB9_001B1E0B0hr10</v>
      </c>
      <c r="F75" t="s">
        <v>129</v>
      </c>
      <c r="G75">
        <f t="shared" si="11"/>
        <v>0</v>
      </c>
      <c r="H75" s="3">
        <f t="shared" si="12"/>
        <v>0</v>
      </c>
      <c r="I75">
        <f t="shared" si="13"/>
        <v>0</v>
      </c>
      <c r="J75">
        <f t="shared" si="16"/>
        <v>8.7768399056127535</v>
      </c>
      <c r="K75" s="3">
        <f t="shared" si="14"/>
        <v>0</v>
      </c>
      <c r="L75">
        <f t="shared" si="17"/>
        <v>398.86785880167201</v>
      </c>
      <c r="M75" t="s">
        <v>190</v>
      </c>
      <c r="N75" t="s">
        <v>107</v>
      </c>
      <c r="O75" s="1">
        <v>43675.689583333333</v>
      </c>
      <c r="P75" t="s">
        <v>136</v>
      </c>
      <c r="Q75">
        <v>1</v>
      </c>
      <c r="R75" t="s">
        <v>141</v>
      </c>
      <c r="S75">
        <v>31</v>
      </c>
      <c r="T75">
        <v>10</v>
      </c>
      <c r="U75">
        <v>3</v>
      </c>
      <c r="V75">
        <v>5</v>
      </c>
      <c r="W75">
        <v>400</v>
      </c>
      <c r="X75">
        <v>344.48</v>
      </c>
      <c r="Y75">
        <v>343.505</v>
      </c>
      <c r="Z75">
        <v>4.2590500000000002</v>
      </c>
      <c r="AA75">
        <v>136.619</v>
      </c>
      <c r="AB75">
        <v>23</v>
      </c>
      <c r="AC75">
        <v>27.5</v>
      </c>
      <c r="AD75">
        <v>25.45</v>
      </c>
      <c r="AE75">
        <v>50</v>
      </c>
      <c r="AF75">
        <v>45.2637</v>
      </c>
      <c r="AG75">
        <v>2431.6</v>
      </c>
      <c r="AH75">
        <v>1599.62</v>
      </c>
      <c r="AI75">
        <v>3.56081</v>
      </c>
      <c r="AJ75">
        <v>0.58580900000000002</v>
      </c>
      <c r="AK75">
        <v>1425.62</v>
      </c>
      <c r="AL75">
        <v>0.52208699999999997</v>
      </c>
      <c r="AM75">
        <v>1.5155799999999999</v>
      </c>
      <c r="AN75">
        <v>4.1384800000000004</v>
      </c>
      <c r="AO75">
        <v>400.36599999999999</v>
      </c>
      <c r="AP75">
        <v>1127.8800000000001</v>
      </c>
      <c r="AQ75">
        <v>174</v>
      </c>
      <c r="AR75">
        <v>6.3721700000000006E-2</v>
      </c>
      <c r="AS75">
        <v>9.8045099999999996E-2</v>
      </c>
      <c r="AT75">
        <v>917.88</v>
      </c>
      <c r="AU75">
        <v>2.36911E-2</v>
      </c>
      <c r="AV75">
        <v>2431.6</v>
      </c>
      <c r="AW75">
        <v>3945.92</v>
      </c>
      <c r="AX75">
        <v>3.62595</v>
      </c>
      <c r="AY75">
        <v>917.88</v>
      </c>
      <c r="AZ75">
        <v>0.21331600000000001</v>
      </c>
      <c r="BA75">
        <v>1.9601899999999999E-4</v>
      </c>
      <c r="BB75">
        <v>-0.26443800000000001</v>
      </c>
      <c r="BC75">
        <v>-1.0943700000000001</v>
      </c>
    </row>
    <row r="76" spans="1:56" x14ac:dyDescent="0.35">
      <c r="A76" t="str">
        <f t="shared" si="15"/>
        <v/>
      </c>
      <c r="B76" t="str">
        <f>IFERROR(VLOOKUP(R76,#REF!,3,FALSE),"")</f>
        <v/>
      </c>
      <c r="C76" t="str">
        <f>IFERROR(VLOOKUP(R76,#REF!,3,FALSE),"normal")</f>
        <v>normal</v>
      </c>
      <c r="D76" t="str">
        <f t="shared" si="9"/>
        <v/>
      </c>
      <c r="E76" t="str">
        <f t="shared" si="10"/>
        <v>P_163A3AB9_001B1E0B0hr16</v>
      </c>
      <c r="F76" t="s">
        <v>129</v>
      </c>
      <c r="G76" t="str">
        <f t="shared" si="11"/>
        <v/>
      </c>
      <c r="H76" s="3" t="str">
        <f t="shared" si="12"/>
        <v/>
      </c>
      <c r="I76">
        <f t="shared" si="13"/>
        <v>0</v>
      </c>
      <c r="J76">
        <f t="shared" si="16"/>
        <v>8.4640644805799692</v>
      </c>
      <c r="K76" s="3">
        <f t="shared" si="14"/>
        <v>0</v>
      </c>
      <c r="L76" t="str">
        <f t="shared" si="17"/>
        <v/>
      </c>
      <c r="M76" t="s">
        <v>190</v>
      </c>
      <c r="N76" t="s">
        <v>107</v>
      </c>
      <c r="O76" s="1">
        <v>43675.689583333333</v>
      </c>
      <c r="P76" t="s">
        <v>136</v>
      </c>
      <c r="Q76">
        <v>1</v>
      </c>
      <c r="R76" t="s">
        <v>141</v>
      </c>
      <c r="S76">
        <v>31</v>
      </c>
      <c r="T76">
        <v>16</v>
      </c>
      <c r="U76">
        <v>144</v>
      </c>
      <c r="V76">
        <v>20</v>
      </c>
      <c r="W76">
        <v>0</v>
      </c>
      <c r="X76">
        <v>0</v>
      </c>
      <c r="Y76">
        <v>8.4640500000000003</v>
      </c>
      <c r="Z76">
        <v>4.04711</v>
      </c>
      <c r="AA76">
        <v>143.28700000000001</v>
      </c>
      <c r="AB76">
        <v>23</v>
      </c>
      <c r="AC76">
        <v>27</v>
      </c>
      <c r="AD76">
        <v>25.44</v>
      </c>
      <c r="AE76">
        <v>20</v>
      </c>
      <c r="AF76">
        <v>23.515599999999999</v>
      </c>
      <c r="AG76">
        <v>5660.07</v>
      </c>
      <c r="AH76">
        <v>177.542</v>
      </c>
      <c r="AI76">
        <v>2.76593</v>
      </c>
      <c r="AJ76">
        <v>6.5018699999999999E-2</v>
      </c>
      <c r="AK76">
        <v>0</v>
      </c>
      <c r="AL76">
        <v>0</v>
      </c>
      <c r="AO76">
        <v>0</v>
      </c>
      <c r="AP76">
        <v>5630.07</v>
      </c>
      <c r="AQ76">
        <v>177.542</v>
      </c>
      <c r="AR76">
        <v>6.5018699999999999E-2</v>
      </c>
      <c r="AS76">
        <v>2.4333E-2</v>
      </c>
      <c r="AT76">
        <v>5420.07</v>
      </c>
      <c r="AV76">
        <v>5660.07</v>
      </c>
      <c r="AW76">
        <v>3702.78</v>
      </c>
      <c r="AX76">
        <v>-30.824300000000001</v>
      </c>
      <c r="AY76">
        <v>5420.07</v>
      </c>
      <c r="AZ76">
        <v>0.20017199999999999</v>
      </c>
      <c r="BA76">
        <v>-1.66636E-3</v>
      </c>
      <c r="BC76">
        <v>0.47670499999999999</v>
      </c>
    </row>
    <row r="77" spans="1:56" x14ac:dyDescent="0.35">
      <c r="A77" t="str">
        <f t="shared" si="15"/>
        <v/>
      </c>
      <c r="B77" t="str">
        <f>IFERROR(VLOOKUP(R77,#REF!,3,FALSE),"")</f>
        <v/>
      </c>
      <c r="C77" t="str">
        <f>IFERROR(VLOOKUP(R77,#REF!,3,FALSE),"normal")</f>
        <v>normal</v>
      </c>
      <c r="D77">
        <f t="shared" si="9"/>
        <v>0</v>
      </c>
      <c r="E77" t="str">
        <f t="shared" si="10"/>
        <v>P_163A3AB9_001B1E0B0hr17</v>
      </c>
      <c r="F77" t="s">
        <v>129</v>
      </c>
      <c r="G77">
        <f t="shared" si="11"/>
        <v>0</v>
      </c>
      <c r="H77" s="3">
        <f t="shared" si="12"/>
        <v>0</v>
      </c>
      <c r="I77">
        <f t="shared" si="13"/>
        <v>0</v>
      </c>
      <c r="J77">
        <f t="shared" si="16"/>
        <v>7.1149243552379149</v>
      </c>
      <c r="K77" s="3">
        <f t="shared" si="14"/>
        <v>0</v>
      </c>
      <c r="L77">
        <f t="shared" si="17"/>
        <v>148.30514365152922</v>
      </c>
      <c r="M77" t="s">
        <v>190</v>
      </c>
      <c r="N77" t="s">
        <v>107</v>
      </c>
      <c r="O77" s="1">
        <v>43675.689583333333</v>
      </c>
      <c r="P77" t="s">
        <v>136</v>
      </c>
      <c r="Q77">
        <v>1</v>
      </c>
      <c r="R77" t="s">
        <v>141</v>
      </c>
      <c r="S77">
        <v>31</v>
      </c>
      <c r="T77">
        <v>17</v>
      </c>
      <c r="U77">
        <v>1</v>
      </c>
      <c r="V77">
        <v>5</v>
      </c>
      <c r="W77">
        <v>150</v>
      </c>
      <c r="X77">
        <v>129.47999999999999</v>
      </c>
      <c r="Y77">
        <v>128.017</v>
      </c>
      <c r="Z77">
        <v>3.9150100000000001</v>
      </c>
      <c r="AA77">
        <v>149.68700000000001</v>
      </c>
      <c r="AB77">
        <v>23</v>
      </c>
      <c r="AC77">
        <v>27</v>
      </c>
      <c r="AD77">
        <v>25.44</v>
      </c>
      <c r="AE77">
        <v>20</v>
      </c>
      <c r="AF77">
        <v>22.922599999999999</v>
      </c>
      <c r="AG77">
        <v>5980.18</v>
      </c>
      <c r="AH77">
        <v>650.875</v>
      </c>
      <c r="AI77">
        <v>4.0465999999999998</v>
      </c>
      <c r="AJ77">
        <v>0.23836099999999999</v>
      </c>
      <c r="AK77">
        <v>473.33300000000003</v>
      </c>
      <c r="AL77">
        <v>0.173342</v>
      </c>
      <c r="AM77">
        <v>1.33876</v>
      </c>
      <c r="AN77">
        <v>3.6556500000000001</v>
      </c>
      <c r="AO77">
        <v>116.971</v>
      </c>
      <c r="AP77">
        <v>5630.07</v>
      </c>
      <c r="AQ77">
        <v>177.542</v>
      </c>
      <c r="AR77">
        <v>6.5018699999999999E-2</v>
      </c>
      <c r="AS77">
        <v>2.4333E-2</v>
      </c>
      <c r="AT77">
        <v>5420.07</v>
      </c>
      <c r="AU77">
        <v>6.6562799999999997E-3</v>
      </c>
      <c r="AV77">
        <v>5980.19</v>
      </c>
      <c r="AW77">
        <v>3516.36</v>
      </c>
      <c r="AX77">
        <v>-30.824300000000001</v>
      </c>
      <c r="AY77">
        <v>5420.07</v>
      </c>
      <c r="AZ77">
        <v>0.19009499999999999</v>
      </c>
      <c r="BA77">
        <v>-1.66636E-3</v>
      </c>
      <c r="BB77">
        <v>2.3699699999999999</v>
      </c>
      <c r="BC77">
        <v>8.6637599999999999</v>
      </c>
    </row>
    <row r="78" spans="1:56" x14ac:dyDescent="0.35">
      <c r="A78" t="str">
        <f t="shared" si="15"/>
        <v/>
      </c>
      <c r="B78" t="str">
        <f>IFERROR(VLOOKUP(R78,#REF!,3,FALSE),"")</f>
        <v/>
      </c>
      <c r="C78" t="str">
        <f>IFERROR(VLOOKUP(R78,#REF!,3,FALSE),"normal")</f>
        <v>normal</v>
      </c>
      <c r="D78">
        <f t="shared" si="9"/>
        <v>0</v>
      </c>
      <c r="E78" t="str">
        <f t="shared" si="10"/>
        <v>P_163A3AB9_001B1E0B0hr18</v>
      </c>
      <c r="F78" t="s">
        <v>129</v>
      </c>
      <c r="G78">
        <f t="shared" si="11"/>
        <v>0</v>
      </c>
      <c r="H78" s="3">
        <f t="shared" si="12"/>
        <v>0</v>
      </c>
      <c r="I78">
        <f t="shared" si="13"/>
        <v>0</v>
      </c>
      <c r="J78">
        <f t="shared" si="16"/>
        <v>5.5766983545463136</v>
      </c>
      <c r="K78" s="3">
        <f t="shared" si="14"/>
        <v>0</v>
      </c>
      <c r="L78">
        <f t="shared" si="17"/>
        <v>360.52020436600094</v>
      </c>
      <c r="M78" t="s">
        <v>190</v>
      </c>
      <c r="N78" t="s">
        <v>107</v>
      </c>
      <c r="O78" s="1">
        <v>43675.689583333333</v>
      </c>
      <c r="P78" t="s">
        <v>136</v>
      </c>
      <c r="Q78">
        <v>1</v>
      </c>
      <c r="R78" t="s">
        <v>141</v>
      </c>
      <c r="S78">
        <v>31</v>
      </c>
      <c r="T78">
        <v>18</v>
      </c>
      <c r="U78">
        <v>1</v>
      </c>
      <c r="V78">
        <v>5</v>
      </c>
      <c r="W78">
        <v>400</v>
      </c>
      <c r="X78">
        <v>344.48</v>
      </c>
      <c r="Y78">
        <v>310.48</v>
      </c>
      <c r="Z78">
        <v>3.79956</v>
      </c>
      <c r="AA78">
        <v>156.35300000000001</v>
      </c>
      <c r="AB78">
        <v>23</v>
      </c>
      <c r="AC78">
        <v>27</v>
      </c>
      <c r="AD78">
        <v>25.436499999999999</v>
      </c>
      <c r="AE78">
        <v>20</v>
      </c>
      <c r="AF78">
        <v>22.445399999999999</v>
      </c>
      <c r="AG78">
        <v>6300.09</v>
      </c>
      <c r="AH78">
        <v>1336.04</v>
      </c>
      <c r="AI78">
        <v>2.7894100000000002</v>
      </c>
      <c r="AJ78">
        <v>0.48928100000000002</v>
      </c>
      <c r="AK78">
        <v>1158.5</v>
      </c>
      <c r="AL78">
        <v>0.42426199999999997</v>
      </c>
      <c r="AM78">
        <v>1.2316</v>
      </c>
      <c r="AN78">
        <v>3.3630399999999998</v>
      </c>
      <c r="AO78">
        <v>415.32100000000003</v>
      </c>
      <c r="AP78">
        <v>5630.07</v>
      </c>
      <c r="AQ78">
        <v>177.542</v>
      </c>
      <c r="AR78">
        <v>6.5018699999999999E-2</v>
      </c>
      <c r="AS78">
        <v>2.4333E-2</v>
      </c>
      <c r="AT78">
        <v>5420.07</v>
      </c>
      <c r="AU78">
        <v>7.2354200000000002E-3</v>
      </c>
      <c r="AV78">
        <v>6300.1</v>
      </c>
      <c r="AW78">
        <v>3342.99</v>
      </c>
      <c r="AX78">
        <v>-30.824300000000001</v>
      </c>
      <c r="AY78">
        <v>5420.07</v>
      </c>
      <c r="AZ78">
        <v>0.18072199999999999</v>
      </c>
      <c r="BA78">
        <v>-1.66636E-3</v>
      </c>
      <c r="BB78">
        <v>-9.2364799999999997E-2</v>
      </c>
      <c r="BC78">
        <v>-0.31062699999999999</v>
      </c>
    </row>
    <row r="79" spans="1:56" x14ac:dyDescent="0.35">
      <c r="A79" t="str">
        <f t="shared" si="15"/>
        <v/>
      </c>
      <c r="B79" t="str">
        <f>IFERROR(VLOOKUP(R79,#REF!,3,FALSE),"")</f>
        <v/>
      </c>
      <c r="C79" t="str">
        <f>IFERROR(VLOOKUP(R79,#REF!,3,FALSE),"normal")</f>
        <v>normal</v>
      </c>
      <c r="D79" t="str">
        <f t="shared" si="9"/>
        <v/>
      </c>
      <c r="E79" t="str">
        <f t="shared" si="10"/>
        <v>P_163A3AB9_001B1E0B0hr26</v>
      </c>
      <c r="F79" t="s">
        <v>129</v>
      </c>
      <c r="G79" t="str">
        <f t="shared" si="11"/>
        <v/>
      </c>
      <c r="H79" s="3" t="str">
        <f t="shared" si="12"/>
        <v/>
      </c>
      <c r="I79">
        <f t="shared" si="13"/>
        <v>0</v>
      </c>
      <c r="J79">
        <f t="shared" si="16"/>
        <v>5.6753123838721677</v>
      </c>
      <c r="K79" s="3">
        <f t="shared" si="14"/>
        <v>0</v>
      </c>
      <c r="L79" t="str">
        <f t="shared" si="17"/>
        <v/>
      </c>
      <c r="M79" t="s">
        <v>190</v>
      </c>
      <c r="N79" t="s">
        <v>107</v>
      </c>
      <c r="O79" s="1">
        <v>43675.689583333333</v>
      </c>
      <c r="P79" t="s">
        <v>136</v>
      </c>
      <c r="Q79">
        <v>1</v>
      </c>
      <c r="R79" t="s">
        <v>141</v>
      </c>
      <c r="S79">
        <v>31</v>
      </c>
      <c r="T79">
        <v>26</v>
      </c>
      <c r="U79">
        <v>272</v>
      </c>
      <c r="V79">
        <v>30</v>
      </c>
      <c r="W79">
        <v>0</v>
      </c>
      <c r="X79">
        <v>0</v>
      </c>
      <c r="Y79">
        <v>5.6753999999999998</v>
      </c>
      <c r="Z79">
        <v>6.88896</v>
      </c>
      <c r="AA79">
        <v>212.86099999999999</v>
      </c>
      <c r="AB79">
        <v>41</v>
      </c>
      <c r="AC79">
        <v>42</v>
      </c>
      <c r="AD79">
        <v>41.191200000000002</v>
      </c>
      <c r="AE79">
        <v>60</v>
      </c>
      <c r="AF79">
        <v>54.365600000000001</v>
      </c>
      <c r="AG79">
        <v>13161.8</v>
      </c>
      <c r="AH79">
        <v>251.958</v>
      </c>
      <c r="AI79">
        <v>6.4300899999999999</v>
      </c>
      <c r="AJ79">
        <v>9.2271300000000001E-2</v>
      </c>
      <c r="AK79">
        <v>0</v>
      </c>
      <c r="AL79">
        <v>0</v>
      </c>
      <c r="AO79">
        <v>0</v>
      </c>
      <c r="AP79">
        <v>13131.8</v>
      </c>
      <c r="AQ79">
        <v>251.958</v>
      </c>
      <c r="AR79">
        <v>9.2271300000000001E-2</v>
      </c>
      <c r="AS79">
        <v>2.2795700000000001</v>
      </c>
      <c r="AT79">
        <v>12921.8</v>
      </c>
      <c r="AV79">
        <v>13161.8</v>
      </c>
      <c r="AW79">
        <v>6616.65</v>
      </c>
      <c r="AX79">
        <v>43.779600000000002</v>
      </c>
      <c r="AY79">
        <v>12921.8</v>
      </c>
      <c r="AZ79">
        <v>0.35769600000000001</v>
      </c>
      <c r="BA79">
        <v>2.3667200000000001E-3</v>
      </c>
      <c r="BC79">
        <v>2.0918199999999998</v>
      </c>
    </row>
    <row r="80" spans="1:56" x14ac:dyDescent="0.35">
      <c r="A80" t="str">
        <f t="shared" si="15"/>
        <v/>
      </c>
      <c r="B80" t="str">
        <f>IFERROR(VLOOKUP(R80,#REF!,3,FALSE),"")</f>
        <v/>
      </c>
      <c r="C80" t="str">
        <f>IFERROR(VLOOKUP(R80,#REF!,3,FALSE),"normal")</f>
        <v>normal</v>
      </c>
      <c r="D80">
        <f t="shared" si="9"/>
        <v>0</v>
      </c>
      <c r="E80" t="str">
        <f t="shared" si="10"/>
        <v>P_163A3AB9_001B1E0B0hr27</v>
      </c>
      <c r="F80" t="s">
        <v>129</v>
      </c>
      <c r="G80">
        <f t="shared" si="11"/>
        <v>0</v>
      </c>
      <c r="H80" s="3">
        <f t="shared" si="12"/>
        <v>0</v>
      </c>
      <c r="I80">
        <f t="shared" si="13"/>
        <v>0</v>
      </c>
      <c r="J80">
        <f t="shared" si="16"/>
        <v>3.083185830634652</v>
      </c>
      <c r="K80" s="3">
        <f t="shared" si="14"/>
        <v>0</v>
      </c>
      <c r="L80">
        <f t="shared" si="17"/>
        <v>161.5106580166821</v>
      </c>
      <c r="M80" t="s">
        <v>190</v>
      </c>
      <c r="N80" t="s">
        <v>107</v>
      </c>
      <c r="O80" s="1">
        <v>43675.689583333333</v>
      </c>
      <c r="P80" t="s">
        <v>136</v>
      </c>
      <c r="Q80">
        <v>1</v>
      </c>
      <c r="R80" t="s">
        <v>141</v>
      </c>
      <c r="S80">
        <v>31</v>
      </c>
      <c r="T80">
        <v>27</v>
      </c>
      <c r="U80">
        <v>1</v>
      </c>
      <c r="V80">
        <v>5</v>
      </c>
      <c r="W80">
        <v>150</v>
      </c>
      <c r="X80">
        <v>129.47999999999999</v>
      </c>
      <c r="Y80">
        <v>139.416</v>
      </c>
      <c r="Z80">
        <v>7.0281200000000004</v>
      </c>
      <c r="AA80">
        <v>230.28899999999999</v>
      </c>
      <c r="AB80">
        <v>41</v>
      </c>
      <c r="AC80">
        <v>43</v>
      </c>
      <c r="AD80">
        <v>41.486899999999999</v>
      </c>
      <c r="AE80">
        <v>60</v>
      </c>
      <c r="AF80">
        <v>54.270800000000001</v>
      </c>
      <c r="AG80">
        <v>13479.5</v>
      </c>
      <c r="AH80">
        <v>1210.1199999999999</v>
      </c>
      <c r="AI80">
        <v>8.6743600000000001</v>
      </c>
      <c r="AJ80">
        <v>0.44316800000000001</v>
      </c>
      <c r="AK80">
        <v>958.16700000000003</v>
      </c>
      <c r="AL80">
        <v>0.35089599999999999</v>
      </c>
      <c r="AM80">
        <v>2.7100399999999998</v>
      </c>
      <c r="AN80">
        <v>7.4001099999999997</v>
      </c>
      <c r="AO80">
        <v>110.46</v>
      </c>
      <c r="AP80">
        <v>13131.8</v>
      </c>
      <c r="AQ80">
        <v>251.958</v>
      </c>
      <c r="AR80">
        <v>9.2271300000000001E-2</v>
      </c>
      <c r="AS80">
        <v>2.2795700000000001</v>
      </c>
      <c r="AT80">
        <v>12921.8</v>
      </c>
      <c r="AU80">
        <v>0.30804599999999999</v>
      </c>
      <c r="AV80">
        <v>13479.5</v>
      </c>
      <c r="AW80">
        <v>6782.9</v>
      </c>
      <c r="AX80">
        <v>43.779600000000002</v>
      </c>
      <c r="AY80">
        <v>12921.8</v>
      </c>
      <c r="AZ80">
        <v>0.36668299999999998</v>
      </c>
      <c r="BA80">
        <v>2.3667200000000001E-3</v>
      </c>
      <c r="BB80">
        <v>3.0190999999999999</v>
      </c>
      <c r="BC80">
        <v>22.341699999999999</v>
      </c>
    </row>
    <row r="81" spans="1:56" x14ac:dyDescent="0.35">
      <c r="A81" t="str">
        <f t="shared" si="15"/>
        <v/>
      </c>
      <c r="B81" t="str">
        <f>IFERROR(VLOOKUP(R81,#REF!,3,FALSE),"")</f>
        <v/>
      </c>
      <c r="C81" t="str">
        <f>IFERROR(VLOOKUP(R81,#REF!,3,FALSE),"normal")</f>
        <v>normal</v>
      </c>
      <c r="D81">
        <f t="shared" si="9"/>
        <v>0</v>
      </c>
      <c r="E81" t="str">
        <f t="shared" si="10"/>
        <v>P_163A3AB9_001B1E0B0hr28</v>
      </c>
      <c r="F81" t="s">
        <v>129</v>
      </c>
      <c r="G81">
        <f t="shared" si="11"/>
        <v>0</v>
      </c>
      <c r="H81" s="3">
        <f t="shared" si="12"/>
        <v>0</v>
      </c>
      <c r="I81">
        <f t="shared" si="13"/>
        <v>0</v>
      </c>
      <c r="J81">
        <f t="shared" si="16"/>
        <v>1.8666436113543687</v>
      </c>
      <c r="K81" s="3">
        <f t="shared" si="14"/>
        <v>0</v>
      </c>
      <c r="L81">
        <f t="shared" si="17"/>
        <v>432.10520204365997</v>
      </c>
      <c r="M81" t="s">
        <v>190</v>
      </c>
      <c r="N81" t="s">
        <v>107</v>
      </c>
      <c r="O81" s="1">
        <v>43675.689583333333</v>
      </c>
      <c r="P81" t="s">
        <v>136</v>
      </c>
      <c r="Q81">
        <v>1</v>
      </c>
      <c r="R81" t="s">
        <v>141</v>
      </c>
      <c r="S81">
        <v>31</v>
      </c>
      <c r="T81">
        <v>28</v>
      </c>
      <c r="U81">
        <v>1</v>
      </c>
      <c r="V81">
        <v>5</v>
      </c>
      <c r="W81">
        <v>400</v>
      </c>
      <c r="X81">
        <v>344.48</v>
      </c>
      <c r="Y81">
        <v>372.12900000000002</v>
      </c>
      <c r="Z81">
        <v>7.1711600000000004</v>
      </c>
      <c r="AA81">
        <v>238.572</v>
      </c>
      <c r="AB81">
        <v>41</v>
      </c>
      <c r="AC81">
        <v>43</v>
      </c>
      <c r="AD81">
        <v>41.668399999999998</v>
      </c>
      <c r="AE81">
        <v>60</v>
      </c>
      <c r="AF81">
        <v>53.865600000000001</v>
      </c>
      <c r="AG81">
        <v>13800.6</v>
      </c>
      <c r="AH81">
        <v>2907.17</v>
      </c>
      <c r="AI81">
        <v>6.8630500000000003</v>
      </c>
      <c r="AJ81">
        <v>1.0646500000000001</v>
      </c>
      <c r="AK81">
        <v>2655.21</v>
      </c>
      <c r="AL81">
        <v>0.97238100000000005</v>
      </c>
      <c r="AM81">
        <v>2.8227500000000001</v>
      </c>
      <c r="AN81">
        <v>7.7078699999999998</v>
      </c>
      <c r="AO81">
        <v>386.88499999999999</v>
      </c>
      <c r="AP81">
        <v>13131.8</v>
      </c>
      <c r="AQ81">
        <v>251.958</v>
      </c>
      <c r="AR81">
        <v>9.2271300000000001E-2</v>
      </c>
      <c r="AS81">
        <v>2.2795700000000001</v>
      </c>
      <c r="AT81">
        <v>12921.8</v>
      </c>
      <c r="AU81">
        <v>0.29574600000000001</v>
      </c>
      <c r="AV81">
        <v>13800.6</v>
      </c>
      <c r="AW81">
        <v>6913.38</v>
      </c>
      <c r="AX81">
        <v>43.779600000000002</v>
      </c>
      <c r="AY81">
        <v>12921.8</v>
      </c>
      <c r="AZ81">
        <v>0.37373699999999999</v>
      </c>
      <c r="BA81">
        <v>2.3667200000000001E-3</v>
      </c>
      <c r="BB81">
        <v>1.8345899999999999</v>
      </c>
      <c r="BC81">
        <v>14.1408</v>
      </c>
    </row>
    <row r="82" spans="1:56" x14ac:dyDescent="0.35">
      <c r="A82" t="str">
        <f t="shared" si="15"/>
        <v/>
      </c>
      <c r="B82" t="str">
        <f>IFERROR(VLOOKUP(R82,#REF!,3,FALSE),"")</f>
        <v/>
      </c>
      <c r="C82" t="str">
        <f>IFERROR(VLOOKUP(R82,#REF!,3,FALSE),"normal")</f>
        <v>normal</v>
      </c>
      <c r="D82">
        <f t="shared" si="9"/>
        <v>0</v>
      </c>
      <c r="E82" t="str">
        <f t="shared" si="10"/>
        <v>P_163A3AB9_001B1E0C0hr7</v>
      </c>
      <c r="F82" t="s">
        <v>129</v>
      </c>
      <c r="G82">
        <f t="shared" si="11"/>
        <v>0</v>
      </c>
      <c r="H82" s="3">
        <f t="shared" si="12"/>
        <v>0</v>
      </c>
      <c r="I82">
        <f t="shared" si="13"/>
        <v>0</v>
      </c>
      <c r="J82">
        <f t="shared" si="16"/>
        <v>5.6704470821073851</v>
      </c>
      <c r="K82" s="3">
        <f t="shared" si="14"/>
        <v>0</v>
      </c>
      <c r="L82">
        <f t="shared" si="17"/>
        <v>32.302054794520544</v>
      </c>
      <c r="M82" t="s">
        <v>190</v>
      </c>
      <c r="N82" t="s">
        <v>107</v>
      </c>
      <c r="O82" s="1">
        <v>43675.689583333333</v>
      </c>
      <c r="P82" t="s">
        <v>136</v>
      </c>
      <c r="Q82">
        <v>6</v>
      </c>
      <c r="R82" t="s">
        <v>142</v>
      </c>
      <c r="S82">
        <v>31</v>
      </c>
      <c r="T82">
        <v>7</v>
      </c>
      <c r="U82">
        <v>2051</v>
      </c>
      <c r="V82">
        <v>5</v>
      </c>
      <c r="W82">
        <v>30</v>
      </c>
      <c r="X82">
        <v>26.28</v>
      </c>
      <c r="Y82">
        <v>28.296600000000002</v>
      </c>
      <c r="Z82">
        <v>5.6792699999999998</v>
      </c>
      <c r="AA82">
        <v>181.29599999999999</v>
      </c>
      <c r="AB82">
        <v>23</v>
      </c>
      <c r="AC82">
        <v>29</v>
      </c>
      <c r="AD82">
        <v>25.45</v>
      </c>
      <c r="AE82">
        <v>50</v>
      </c>
      <c r="AF82">
        <v>44.6267</v>
      </c>
      <c r="AG82">
        <v>1482.29</v>
      </c>
      <c r="AH82">
        <v>342</v>
      </c>
      <c r="AI82">
        <v>10.270300000000001</v>
      </c>
      <c r="AJ82">
        <v>0.125246</v>
      </c>
      <c r="AK82">
        <v>128.5</v>
      </c>
      <c r="AL82">
        <v>4.7058799999999998E-2</v>
      </c>
      <c r="AM82">
        <v>1.79067</v>
      </c>
      <c r="AN82">
        <v>4.8896499999999996</v>
      </c>
      <c r="AO82">
        <v>12.511900000000001</v>
      </c>
      <c r="AP82">
        <v>1129.98</v>
      </c>
      <c r="AQ82">
        <v>213.5</v>
      </c>
      <c r="AR82">
        <v>7.8187199999999998E-2</v>
      </c>
      <c r="AS82">
        <v>3.2445700000000001E-2</v>
      </c>
      <c r="AT82">
        <v>919.98</v>
      </c>
      <c r="AU82">
        <v>6.6355800000000003E-3</v>
      </c>
      <c r="AV82">
        <v>1482.3</v>
      </c>
      <c r="AW82">
        <v>4808.95</v>
      </c>
      <c r="AX82">
        <v>2.6356299999999999</v>
      </c>
      <c r="AY82">
        <v>919.98</v>
      </c>
      <c r="AZ82">
        <v>0.25997199999999998</v>
      </c>
      <c r="BA82">
        <v>1.4248200000000001E-4</v>
      </c>
      <c r="BB82">
        <v>0.505633</v>
      </c>
      <c r="BC82">
        <v>2.4723700000000002</v>
      </c>
      <c r="BD82">
        <v>1.7286699999999999</v>
      </c>
    </row>
    <row r="83" spans="1:56" x14ac:dyDescent="0.35">
      <c r="A83" t="str">
        <f t="shared" si="15"/>
        <v/>
      </c>
      <c r="B83" t="str">
        <f>IFERROR(VLOOKUP(R83,#REF!,3,FALSE),"")</f>
        <v/>
      </c>
      <c r="C83" t="str">
        <f>IFERROR(VLOOKUP(R83,#REF!,3,FALSE),"normal")</f>
        <v>normal</v>
      </c>
      <c r="D83">
        <f t="shared" si="9"/>
        <v>0</v>
      </c>
      <c r="E83" t="str">
        <f t="shared" si="10"/>
        <v>P_163A3AB9_001B1E0C0hr8</v>
      </c>
      <c r="F83" t="s">
        <v>129</v>
      </c>
      <c r="G83">
        <f t="shared" si="11"/>
        <v>0</v>
      </c>
      <c r="H83" s="3">
        <f t="shared" si="12"/>
        <v>0</v>
      </c>
      <c r="I83">
        <f t="shared" si="13"/>
        <v>0</v>
      </c>
      <c r="J83">
        <f t="shared" si="16"/>
        <v>5.4024609630473881</v>
      </c>
      <c r="K83" s="3">
        <f t="shared" si="14"/>
        <v>0</v>
      </c>
      <c r="L83">
        <f t="shared" si="17"/>
        <v>73.331921555702039</v>
      </c>
      <c r="M83" t="s">
        <v>190</v>
      </c>
      <c r="N83" t="s">
        <v>107</v>
      </c>
      <c r="O83" s="1">
        <v>43675.689583333333</v>
      </c>
      <c r="P83" t="s">
        <v>136</v>
      </c>
      <c r="Q83">
        <v>6</v>
      </c>
      <c r="R83" t="s">
        <v>142</v>
      </c>
      <c r="S83">
        <v>31</v>
      </c>
      <c r="T83">
        <v>8</v>
      </c>
      <c r="U83">
        <v>3</v>
      </c>
      <c r="V83">
        <v>5</v>
      </c>
      <c r="W83">
        <v>70</v>
      </c>
      <c r="X83">
        <v>60.68</v>
      </c>
      <c r="Y83">
        <v>63.568300000000001</v>
      </c>
      <c r="Z83">
        <v>5.7644099999999998</v>
      </c>
      <c r="AA83">
        <v>182.358</v>
      </c>
      <c r="AB83">
        <v>23</v>
      </c>
      <c r="AC83">
        <v>30</v>
      </c>
      <c r="AD83">
        <v>25.459800000000001</v>
      </c>
      <c r="AE83">
        <v>50</v>
      </c>
      <c r="AF83">
        <v>44.8889</v>
      </c>
      <c r="AG83">
        <v>1800.91</v>
      </c>
      <c r="AH83">
        <v>548.79200000000003</v>
      </c>
      <c r="AI83">
        <v>10.5335</v>
      </c>
      <c r="AJ83">
        <v>0.20097699999999999</v>
      </c>
      <c r="AK83">
        <v>335.29199999999997</v>
      </c>
      <c r="AL83">
        <v>0.122789</v>
      </c>
      <c r="AM83">
        <v>2.0235599999999998</v>
      </c>
      <c r="AN83">
        <v>5.5255700000000001</v>
      </c>
      <c r="AO83">
        <v>31.831</v>
      </c>
      <c r="AP83">
        <v>1129.98</v>
      </c>
      <c r="AQ83">
        <v>213.5</v>
      </c>
      <c r="AR83">
        <v>7.8187199999999998E-2</v>
      </c>
      <c r="AS83">
        <v>3.2445700000000001E-2</v>
      </c>
      <c r="AT83">
        <v>919.98</v>
      </c>
      <c r="AU83">
        <v>5.8719100000000002E-3</v>
      </c>
      <c r="AV83">
        <v>1800.92</v>
      </c>
      <c r="AW83">
        <v>4851.17</v>
      </c>
      <c r="AX83">
        <v>2.6356299999999999</v>
      </c>
      <c r="AY83">
        <v>919.98</v>
      </c>
      <c r="AZ83">
        <v>0.26225399999999999</v>
      </c>
      <c r="BA83">
        <v>1.4248200000000001E-4</v>
      </c>
      <c r="BB83">
        <v>0.94131100000000001</v>
      </c>
      <c r="BC83">
        <v>5.2012799999999997</v>
      </c>
    </row>
    <row r="84" spans="1:56" x14ac:dyDescent="0.35">
      <c r="A84" t="str">
        <f t="shared" si="15"/>
        <v/>
      </c>
      <c r="B84" t="str">
        <f>IFERROR(VLOOKUP(R84,#REF!,3,FALSE),"")</f>
        <v/>
      </c>
      <c r="C84" t="str">
        <f>IFERROR(VLOOKUP(R84,#REF!,3,FALSE),"normal")</f>
        <v>normal</v>
      </c>
      <c r="D84">
        <f t="shared" si="9"/>
        <v>0</v>
      </c>
      <c r="E84" t="str">
        <f t="shared" si="10"/>
        <v>P_163A3AB9_001B1E0C0hr9</v>
      </c>
      <c r="F84" t="s">
        <v>129</v>
      </c>
      <c r="G84">
        <f t="shared" si="11"/>
        <v>0</v>
      </c>
      <c r="H84" s="3">
        <f t="shared" si="12"/>
        <v>0</v>
      </c>
      <c r="I84">
        <f t="shared" si="13"/>
        <v>0</v>
      </c>
      <c r="J84">
        <f t="shared" si="16"/>
        <v>5.6227681772086724</v>
      </c>
      <c r="K84" s="3">
        <f t="shared" si="14"/>
        <v>0</v>
      </c>
      <c r="L84">
        <f t="shared" si="17"/>
        <v>158.1093605189991</v>
      </c>
      <c r="M84" t="s">
        <v>190</v>
      </c>
      <c r="N84" t="s">
        <v>107</v>
      </c>
      <c r="O84" s="1">
        <v>43675.689583333333</v>
      </c>
      <c r="P84" t="s">
        <v>136</v>
      </c>
      <c r="Q84">
        <v>6</v>
      </c>
      <c r="R84" t="s">
        <v>142</v>
      </c>
      <c r="S84">
        <v>31</v>
      </c>
      <c r="T84">
        <v>9</v>
      </c>
      <c r="U84">
        <v>1</v>
      </c>
      <c r="V84">
        <v>5</v>
      </c>
      <c r="W84">
        <v>150</v>
      </c>
      <c r="X84">
        <v>129.47999999999999</v>
      </c>
      <c r="Y84">
        <v>136.47999999999999</v>
      </c>
      <c r="Z84">
        <v>5.78843</v>
      </c>
      <c r="AA84">
        <v>180.953</v>
      </c>
      <c r="AB84">
        <v>23</v>
      </c>
      <c r="AC84">
        <v>29.75</v>
      </c>
      <c r="AD84">
        <v>25.45</v>
      </c>
      <c r="AE84">
        <v>50</v>
      </c>
      <c r="AF84">
        <v>44.843600000000002</v>
      </c>
      <c r="AG84">
        <v>2117.36</v>
      </c>
      <c r="AH84">
        <v>970.95799999999997</v>
      </c>
      <c r="AI84">
        <v>11.7639</v>
      </c>
      <c r="AJ84">
        <v>0.35558099999999998</v>
      </c>
      <c r="AK84">
        <v>757.45799999999997</v>
      </c>
      <c r="AL84">
        <v>0.27739399999999997</v>
      </c>
      <c r="AM84">
        <v>2.1423700000000001</v>
      </c>
      <c r="AN84">
        <v>5.85</v>
      </c>
      <c r="AO84">
        <v>64.388300000000001</v>
      </c>
      <c r="AP84">
        <v>1129.98</v>
      </c>
      <c r="AQ84">
        <v>213.5</v>
      </c>
      <c r="AR84">
        <v>7.8187199999999998E-2</v>
      </c>
      <c r="AS84">
        <v>3.2445700000000001E-2</v>
      </c>
      <c r="AT84">
        <v>919.98</v>
      </c>
      <c r="AU84">
        <v>5.5462599999999999E-3</v>
      </c>
      <c r="AV84">
        <v>2117.38</v>
      </c>
      <c r="AW84">
        <v>4884.67</v>
      </c>
      <c r="AX84">
        <v>2.6356299999999999</v>
      </c>
      <c r="AY84">
        <v>919.98</v>
      </c>
      <c r="AZ84">
        <v>0.26406499999999999</v>
      </c>
      <c r="BA84">
        <v>1.4248200000000001E-4</v>
      </c>
      <c r="BB84">
        <v>1.5282500000000001</v>
      </c>
      <c r="BC84">
        <v>8.9402500000000007</v>
      </c>
    </row>
    <row r="85" spans="1:56" x14ac:dyDescent="0.35">
      <c r="A85" t="str">
        <f t="shared" si="15"/>
        <v/>
      </c>
      <c r="B85" t="str">
        <f>IFERROR(VLOOKUP(R85,#REF!,3,FALSE),"")</f>
        <v/>
      </c>
      <c r="C85" t="str">
        <f>IFERROR(VLOOKUP(R85,#REF!,3,FALSE),"normal")</f>
        <v>normal</v>
      </c>
      <c r="D85">
        <f t="shared" si="9"/>
        <v>0</v>
      </c>
      <c r="E85" t="str">
        <f t="shared" si="10"/>
        <v>P_163A3AB9_001B1E0C0hr10</v>
      </c>
      <c r="F85" t="s">
        <v>129</v>
      </c>
      <c r="G85">
        <f t="shared" si="11"/>
        <v>0</v>
      </c>
      <c r="H85" s="3">
        <f t="shared" si="12"/>
        <v>0</v>
      </c>
      <c r="I85">
        <f t="shared" si="13"/>
        <v>0</v>
      </c>
      <c r="J85">
        <f t="shared" si="16"/>
        <v>5.5804920600032952</v>
      </c>
      <c r="K85" s="3">
        <f t="shared" si="14"/>
        <v>0</v>
      </c>
      <c r="L85">
        <f t="shared" si="17"/>
        <v>412.3502090106827</v>
      </c>
      <c r="M85" t="s">
        <v>190</v>
      </c>
      <c r="N85" t="s">
        <v>107</v>
      </c>
      <c r="O85" s="1">
        <v>43675.689583333333</v>
      </c>
      <c r="P85" t="s">
        <v>136</v>
      </c>
      <c r="Q85">
        <v>6</v>
      </c>
      <c r="R85" t="s">
        <v>142</v>
      </c>
      <c r="S85">
        <v>31</v>
      </c>
      <c r="T85">
        <v>10</v>
      </c>
      <c r="U85">
        <v>3</v>
      </c>
      <c r="V85">
        <v>5</v>
      </c>
      <c r="W85">
        <v>400</v>
      </c>
      <c r="X85">
        <v>344.48</v>
      </c>
      <c r="Y85">
        <v>355.11599999999999</v>
      </c>
      <c r="Z85">
        <v>5.8236800000000004</v>
      </c>
      <c r="AA85">
        <v>181.001</v>
      </c>
      <c r="AB85">
        <v>23</v>
      </c>
      <c r="AC85">
        <v>30</v>
      </c>
      <c r="AD85">
        <v>25.45</v>
      </c>
      <c r="AE85">
        <v>50</v>
      </c>
      <c r="AF85">
        <v>45.2637</v>
      </c>
      <c r="AG85">
        <v>2433.6999999999998</v>
      </c>
      <c r="AH85">
        <v>2249.08</v>
      </c>
      <c r="AI85">
        <v>10.7781</v>
      </c>
      <c r="AJ85">
        <v>0.82365100000000002</v>
      </c>
      <c r="AK85">
        <v>2035.58</v>
      </c>
      <c r="AL85">
        <v>0.74546400000000002</v>
      </c>
      <c r="AM85">
        <v>2.1640299999999999</v>
      </c>
      <c r="AN85">
        <v>5.9091500000000003</v>
      </c>
      <c r="AO85">
        <v>188.864</v>
      </c>
      <c r="AP85">
        <v>1129.98</v>
      </c>
      <c r="AQ85">
        <v>213.5</v>
      </c>
      <c r="AR85">
        <v>7.8187199999999998E-2</v>
      </c>
      <c r="AS85">
        <v>3.2445700000000001E-2</v>
      </c>
      <c r="AT85">
        <v>919.98</v>
      </c>
      <c r="AU85">
        <v>5.49075E-3</v>
      </c>
      <c r="AV85">
        <v>2433.71</v>
      </c>
      <c r="AW85">
        <v>4909.2</v>
      </c>
      <c r="AX85">
        <v>2.6356299999999999</v>
      </c>
      <c r="AY85">
        <v>919.98</v>
      </c>
      <c r="AZ85">
        <v>0.26539099999999999</v>
      </c>
      <c r="BA85">
        <v>1.4248200000000001E-4</v>
      </c>
      <c r="BB85">
        <v>2.1417299999999999</v>
      </c>
      <c r="BC85">
        <v>12.655799999999999</v>
      </c>
    </row>
    <row r="86" spans="1:56" x14ac:dyDescent="0.35">
      <c r="A86" t="str">
        <f t="shared" si="15"/>
        <v/>
      </c>
      <c r="B86" t="str">
        <f>IFERROR(VLOOKUP(R86,#REF!,3,FALSE),"")</f>
        <v/>
      </c>
      <c r="C86" t="str">
        <f>IFERROR(VLOOKUP(R86,#REF!,3,FALSE),"normal")</f>
        <v>normal</v>
      </c>
      <c r="D86" t="str">
        <f t="shared" si="9"/>
        <v/>
      </c>
      <c r="E86" t="str">
        <f t="shared" si="10"/>
        <v>P_163A3AB9_001B1E0C0hr16</v>
      </c>
      <c r="F86" t="s">
        <v>129</v>
      </c>
      <c r="G86" t="str">
        <f t="shared" si="11"/>
        <v/>
      </c>
      <c r="H86" s="3" t="str">
        <f t="shared" si="12"/>
        <v/>
      </c>
      <c r="I86">
        <f t="shared" si="13"/>
        <v>0</v>
      </c>
      <c r="J86">
        <f t="shared" si="16"/>
        <v>5.9845289222495541</v>
      </c>
      <c r="K86" s="3">
        <f t="shared" si="14"/>
        <v>0</v>
      </c>
      <c r="L86" t="str">
        <f t="shared" si="17"/>
        <v/>
      </c>
      <c r="M86" t="s">
        <v>190</v>
      </c>
      <c r="N86" t="s">
        <v>107</v>
      </c>
      <c r="O86" s="1">
        <v>43675.689583333333</v>
      </c>
      <c r="P86" t="s">
        <v>136</v>
      </c>
      <c r="Q86">
        <v>6</v>
      </c>
      <c r="R86" t="s">
        <v>142</v>
      </c>
      <c r="S86">
        <v>31</v>
      </c>
      <c r="T86">
        <v>16</v>
      </c>
      <c r="U86">
        <v>144</v>
      </c>
      <c r="V86">
        <v>20</v>
      </c>
      <c r="W86">
        <v>0</v>
      </c>
      <c r="X86">
        <v>0</v>
      </c>
      <c r="Y86">
        <v>5.98447</v>
      </c>
      <c r="Z86">
        <v>5.4928299999999997</v>
      </c>
      <c r="AA86">
        <v>186.04499999999999</v>
      </c>
      <c r="AB86">
        <v>23</v>
      </c>
      <c r="AC86">
        <v>29</v>
      </c>
      <c r="AD86">
        <v>25.44</v>
      </c>
      <c r="AE86">
        <v>20</v>
      </c>
      <c r="AF86">
        <v>23.515599999999999</v>
      </c>
      <c r="AG86">
        <v>5662.17</v>
      </c>
      <c r="AH86">
        <v>218.917</v>
      </c>
      <c r="AI86">
        <v>10.454499999999999</v>
      </c>
      <c r="AJ86">
        <v>8.0170900000000003E-2</v>
      </c>
      <c r="AK86">
        <v>0</v>
      </c>
      <c r="AL86">
        <v>0</v>
      </c>
      <c r="AO86">
        <v>0</v>
      </c>
      <c r="AP86">
        <v>5632.17</v>
      </c>
      <c r="AQ86">
        <v>218.917</v>
      </c>
      <c r="AR86">
        <v>8.0170900000000003E-2</v>
      </c>
      <c r="AS86">
        <v>-0.13745299999999999</v>
      </c>
      <c r="AT86">
        <v>5422.17</v>
      </c>
      <c r="AV86">
        <v>5662.18</v>
      </c>
      <c r="AW86">
        <v>4622.7700000000004</v>
      </c>
      <c r="AX86">
        <v>-33.914200000000001</v>
      </c>
      <c r="AY86">
        <v>5422.18</v>
      </c>
      <c r="AZ86">
        <v>0.24990699999999999</v>
      </c>
      <c r="BA86">
        <v>-1.8334E-3</v>
      </c>
      <c r="BC86">
        <v>-1.3587800000000001</v>
      </c>
    </row>
    <row r="87" spans="1:56" x14ac:dyDescent="0.35">
      <c r="A87" t="str">
        <f t="shared" si="15"/>
        <v/>
      </c>
      <c r="B87" t="str">
        <f>IFERROR(VLOOKUP(R87,#REF!,3,FALSE),"")</f>
        <v/>
      </c>
      <c r="C87" t="str">
        <f>IFERROR(VLOOKUP(R87,#REF!,3,FALSE),"normal")</f>
        <v>normal</v>
      </c>
      <c r="D87">
        <f t="shared" si="9"/>
        <v>0</v>
      </c>
      <c r="E87" t="str">
        <f t="shared" si="10"/>
        <v>P_163A3AB9_001B1E0C0hr17</v>
      </c>
      <c r="F87" t="s">
        <v>129</v>
      </c>
      <c r="G87">
        <f t="shared" si="11"/>
        <v>0</v>
      </c>
      <c r="H87" s="3">
        <f t="shared" si="12"/>
        <v>0</v>
      </c>
      <c r="I87">
        <f t="shared" si="13"/>
        <v>0</v>
      </c>
      <c r="J87">
        <f t="shared" si="16"/>
        <v>4.8731383199114076</v>
      </c>
      <c r="K87" s="3">
        <f t="shared" si="14"/>
        <v>0</v>
      </c>
      <c r="L87">
        <f t="shared" si="17"/>
        <v>134.91774791473586</v>
      </c>
      <c r="M87" t="s">
        <v>190</v>
      </c>
      <c r="N87" t="s">
        <v>107</v>
      </c>
      <c r="O87" s="1">
        <v>43675.689583333333</v>
      </c>
      <c r="P87" t="s">
        <v>136</v>
      </c>
      <c r="Q87">
        <v>6</v>
      </c>
      <c r="R87" t="s">
        <v>142</v>
      </c>
      <c r="S87">
        <v>31</v>
      </c>
      <c r="T87">
        <v>17</v>
      </c>
      <c r="U87">
        <v>1</v>
      </c>
      <c r="V87">
        <v>5</v>
      </c>
      <c r="W87">
        <v>150</v>
      </c>
      <c r="X87">
        <v>129.47999999999999</v>
      </c>
      <c r="Y87">
        <v>116.461</v>
      </c>
      <c r="Z87">
        <v>5.3097200000000004</v>
      </c>
      <c r="AA87">
        <v>193.042</v>
      </c>
      <c r="AB87">
        <v>23</v>
      </c>
      <c r="AC87">
        <v>29.5</v>
      </c>
      <c r="AD87">
        <v>25.44</v>
      </c>
      <c r="AE87">
        <v>20</v>
      </c>
      <c r="AF87">
        <v>22.922599999999999</v>
      </c>
      <c r="AG87">
        <v>5982.29</v>
      </c>
      <c r="AH87">
        <v>811.41700000000003</v>
      </c>
      <c r="AI87">
        <v>10.0083</v>
      </c>
      <c r="AJ87">
        <v>0.29715399999999997</v>
      </c>
      <c r="AK87">
        <v>592.5</v>
      </c>
      <c r="AL87">
        <v>0.21698300000000001</v>
      </c>
      <c r="AM87">
        <v>1.67581</v>
      </c>
      <c r="AN87">
        <v>4.5759999999999996</v>
      </c>
      <c r="AO87">
        <v>59.200699999999998</v>
      </c>
      <c r="AP87">
        <v>5632.17</v>
      </c>
      <c r="AQ87">
        <v>218.917</v>
      </c>
      <c r="AR87">
        <v>8.0170900000000003E-2</v>
      </c>
      <c r="AS87">
        <v>-0.13745299999999999</v>
      </c>
      <c r="AT87">
        <v>5422.17</v>
      </c>
      <c r="AU87">
        <v>-3.00378E-2</v>
      </c>
      <c r="AV87">
        <v>5982.29</v>
      </c>
      <c r="AW87">
        <v>4399.79</v>
      </c>
      <c r="AX87">
        <v>-33.914200000000001</v>
      </c>
      <c r="AY87">
        <v>5422.18</v>
      </c>
      <c r="AZ87">
        <v>0.23785300000000001</v>
      </c>
      <c r="BA87">
        <v>-1.8334E-3</v>
      </c>
      <c r="BB87">
        <v>5.0172499999999998</v>
      </c>
      <c r="BC87">
        <v>22.9589</v>
      </c>
    </row>
    <row r="88" spans="1:56" x14ac:dyDescent="0.35">
      <c r="A88" t="str">
        <f t="shared" si="15"/>
        <v/>
      </c>
      <c r="B88" t="str">
        <f>IFERROR(VLOOKUP(R88,#REF!,3,FALSE),"")</f>
        <v/>
      </c>
      <c r="C88" t="str">
        <f>IFERROR(VLOOKUP(R88,#REF!,3,FALSE),"normal")</f>
        <v>normal</v>
      </c>
      <c r="D88">
        <f t="shared" si="9"/>
        <v>0</v>
      </c>
      <c r="E88" t="str">
        <f t="shared" si="10"/>
        <v>P_163A3AB9_001B1E0C0hr18</v>
      </c>
      <c r="F88" t="s">
        <v>129</v>
      </c>
      <c r="G88">
        <f t="shared" si="11"/>
        <v>0</v>
      </c>
      <c r="H88" s="3">
        <f t="shared" si="12"/>
        <v>0</v>
      </c>
      <c r="I88">
        <f t="shared" si="13"/>
        <v>0</v>
      </c>
      <c r="J88">
        <f t="shared" si="16"/>
        <v>3.9030410627172976</v>
      </c>
      <c r="K88" s="3">
        <f t="shared" si="14"/>
        <v>0</v>
      </c>
      <c r="L88">
        <f t="shared" si="17"/>
        <v>375.44472828611242</v>
      </c>
      <c r="M88" t="s">
        <v>190</v>
      </c>
      <c r="N88" t="s">
        <v>107</v>
      </c>
      <c r="O88" s="1">
        <v>43675.689583333333</v>
      </c>
      <c r="P88" t="s">
        <v>136</v>
      </c>
      <c r="Q88">
        <v>6</v>
      </c>
      <c r="R88" t="s">
        <v>142</v>
      </c>
      <c r="S88">
        <v>31</v>
      </c>
      <c r="T88">
        <v>18</v>
      </c>
      <c r="U88">
        <v>1</v>
      </c>
      <c r="V88">
        <v>5</v>
      </c>
      <c r="W88">
        <v>400</v>
      </c>
      <c r="X88">
        <v>344.48</v>
      </c>
      <c r="Y88">
        <v>323.33300000000003</v>
      </c>
      <c r="Z88">
        <v>5.1370199999999997</v>
      </c>
      <c r="AA88">
        <v>198.86699999999999</v>
      </c>
      <c r="AB88">
        <v>23</v>
      </c>
      <c r="AC88">
        <v>29.5</v>
      </c>
      <c r="AD88">
        <v>25.436499999999999</v>
      </c>
      <c r="AE88">
        <v>20</v>
      </c>
      <c r="AF88">
        <v>22.445399999999999</v>
      </c>
      <c r="AG88">
        <v>6302.21</v>
      </c>
      <c r="AH88">
        <v>1859.83</v>
      </c>
      <c r="AI88">
        <v>7.2030599999999998</v>
      </c>
      <c r="AJ88">
        <v>0.68110199999999999</v>
      </c>
      <c r="AK88">
        <v>1640.92</v>
      </c>
      <c r="AL88">
        <v>0.60093099999999999</v>
      </c>
      <c r="AM88">
        <v>1.7444599999999999</v>
      </c>
      <c r="AN88">
        <v>4.7634600000000002</v>
      </c>
      <c r="AO88">
        <v>227.80799999999999</v>
      </c>
      <c r="AP88">
        <v>5632.17</v>
      </c>
      <c r="AQ88">
        <v>218.917</v>
      </c>
      <c r="AR88">
        <v>8.0170900000000003E-2</v>
      </c>
      <c r="AS88">
        <v>-0.13745299999999999</v>
      </c>
      <c r="AT88">
        <v>5422.17</v>
      </c>
      <c r="AU88">
        <v>-2.8855700000000001E-2</v>
      </c>
      <c r="AV88">
        <v>6302.23</v>
      </c>
      <c r="AW88">
        <v>4203.01</v>
      </c>
      <c r="AX88">
        <v>-33.914200000000001</v>
      </c>
      <c r="AY88">
        <v>5422.18</v>
      </c>
      <c r="AZ88">
        <v>0.227215</v>
      </c>
      <c r="BA88">
        <v>-1.8334E-3</v>
      </c>
      <c r="BB88">
        <v>2.2255799999999999</v>
      </c>
      <c r="BC88">
        <v>10.6015</v>
      </c>
    </row>
    <row r="89" spans="1:56" x14ac:dyDescent="0.35">
      <c r="A89" t="str">
        <f t="shared" si="15"/>
        <v/>
      </c>
      <c r="B89" t="str">
        <f>IFERROR(VLOOKUP(R89,#REF!,3,FALSE),"")</f>
        <v/>
      </c>
      <c r="C89" t="str">
        <f>IFERROR(VLOOKUP(R89,#REF!,3,FALSE),"normal")</f>
        <v>normal</v>
      </c>
      <c r="D89" t="str">
        <f t="shared" si="9"/>
        <v/>
      </c>
      <c r="E89" t="str">
        <f t="shared" si="10"/>
        <v>P_163A3AB9_001B1E0C0hr26</v>
      </c>
      <c r="F89" t="s">
        <v>129</v>
      </c>
      <c r="G89" t="str">
        <f t="shared" si="11"/>
        <v/>
      </c>
      <c r="H89" s="3" t="str">
        <f t="shared" si="12"/>
        <v/>
      </c>
      <c r="I89">
        <f t="shared" si="13"/>
        <v>0</v>
      </c>
      <c r="J89">
        <f t="shared" si="16"/>
        <v>-5.6335560422500093</v>
      </c>
      <c r="K89" s="3">
        <f t="shared" si="14"/>
        <v>0</v>
      </c>
      <c r="L89" t="str">
        <f t="shared" si="17"/>
        <v/>
      </c>
      <c r="M89" t="s">
        <v>190</v>
      </c>
      <c r="N89" t="s">
        <v>107</v>
      </c>
      <c r="O89" s="1">
        <v>43675.689583333333</v>
      </c>
      <c r="P89" t="s">
        <v>136</v>
      </c>
      <c r="Q89">
        <v>6</v>
      </c>
      <c r="R89" t="s">
        <v>142</v>
      </c>
      <c r="S89">
        <v>31</v>
      </c>
      <c r="T89">
        <v>26</v>
      </c>
      <c r="U89">
        <v>272</v>
      </c>
      <c r="V89">
        <v>30</v>
      </c>
      <c r="W89">
        <v>0</v>
      </c>
      <c r="X89">
        <v>0</v>
      </c>
      <c r="Y89">
        <v>-5.6335899999999999</v>
      </c>
      <c r="Z89">
        <v>9.0177499999999995</v>
      </c>
      <c r="AA89">
        <v>352.67700000000002</v>
      </c>
      <c r="AB89">
        <v>41</v>
      </c>
      <c r="AC89">
        <v>43.5</v>
      </c>
      <c r="AD89">
        <v>41.191200000000002</v>
      </c>
      <c r="AE89">
        <v>60</v>
      </c>
      <c r="AF89">
        <v>54.365600000000001</v>
      </c>
      <c r="AG89">
        <v>13164</v>
      </c>
      <c r="AH89">
        <v>301.875</v>
      </c>
      <c r="AI89">
        <v>13.218299999999999</v>
      </c>
      <c r="AJ89">
        <v>0.110552</v>
      </c>
      <c r="AK89">
        <v>0</v>
      </c>
      <c r="AL89">
        <v>0</v>
      </c>
      <c r="AO89">
        <v>0</v>
      </c>
      <c r="AP89">
        <v>13134</v>
      </c>
      <c r="AQ89">
        <v>301.875</v>
      </c>
      <c r="AR89">
        <v>0.110552</v>
      </c>
      <c r="AS89">
        <v>1.5653699999999999</v>
      </c>
      <c r="AT89">
        <v>12924</v>
      </c>
      <c r="AV89">
        <v>13164</v>
      </c>
      <c r="AW89">
        <v>7725.56</v>
      </c>
      <c r="AX89">
        <v>50.265799999999999</v>
      </c>
      <c r="AY89">
        <v>12924</v>
      </c>
      <c r="AZ89">
        <v>0.41764299999999999</v>
      </c>
      <c r="BA89">
        <v>2.7173700000000002E-3</v>
      </c>
      <c r="BC89">
        <v>-3.8305699999999998</v>
      </c>
    </row>
    <row r="90" spans="1:56" x14ac:dyDescent="0.35">
      <c r="A90" t="str">
        <f t="shared" si="15"/>
        <v/>
      </c>
      <c r="B90" t="str">
        <f>IFERROR(VLOOKUP(R90,#REF!,3,FALSE),"")</f>
        <v/>
      </c>
      <c r="C90" t="str">
        <f>IFERROR(VLOOKUP(R90,#REF!,3,FALSE),"normal")</f>
        <v>normal</v>
      </c>
      <c r="D90">
        <f t="shared" si="9"/>
        <v>0</v>
      </c>
      <c r="E90" t="str">
        <f t="shared" si="10"/>
        <v>P_163A3AB9_001B1E0C0hr27</v>
      </c>
      <c r="F90" t="s">
        <v>129</v>
      </c>
      <c r="G90">
        <f t="shared" si="11"/>
        <v>0</v>
      </c>
      <c r="H90" s="3">
        <f t="shared" si="12"/>
        <v>0</v>
      </c>
      <c r="I90">
        <f t="shared" si="13"/>
        <v>0</v>
      </c>
      <c r="J90">
        <f t="shared" si="16"/>
        <v>-7.5227246377439752</v>
      </c>
      <c r="K90" s="3">
        <f t="shared" si="14"/>
        <v>0</v>
      </c>
      <c r="L90">
        <f t="shared" si="17"/>
        <v>117.55444856348471</v>
      </c>
      <c r="M90" t="s">
        <v>190</v>
      </c>
      <c r="N90" t="s">
        <v>107</v>
      </c>
      <c r="O90" s="1">
        <v>43675.689583333333</v>
      </c>
      <c r="P90" t="s">
        <v>136</v>
      </c>
      <c r="Q90">
        <v>6</v>
      </c>
      <c r="R90" t="s">
        <v>142</v>
      </c>
      <c r="S90">
        <v>31</v>
      </c>
      <c r="T90">
        <v>27</v>
      </c>
      <c r="U90">
        <v>1</v>
      </c>
      <c r="V90">
        <v>5</v>
      </c>
      <c r="W90">
        <v>150</v>
      </c>
      <c r="X90">
        <v>129.47999999999999</v>
      </c>
      <c r="Y90">
        <v>101.473</v>
      </c>
      <c r="Z90">
        <v>9.2289700000000003</v>
      </c>
      <c r="AA90">
        <v>371.30200000000002</v>
      </c>
      <c r="AB90">
        <v>41</v>
      </c>
      <c r="AC90">
        <v>44</v>
      </c>
      <c r="AD90">
        <v>41.486899999999999</v>
      </c>
      <c r="AE90">
        <v>60</v>
      </c>
      <c r="AF90">
        <v>54.270800000000001</v>
      </c>
      <c r="AG90">
        <v>13481.7</v>
      </c>
      <c r="AH90">
        <v>1307.79</v>
      </c>
      <c r="AI90">
        <v>16.797999999999998</v>
      </c>
      <c r="AJ90">
        <v>0.478935</v>
      </c>
      <c r="AK90">
        <v>1005.92</v>
      </c>
      <c r="AL90">
        <v>0.36838300000000002</v>
      </c>
      <c r="AM90">
        <v>2.8451</v>
      </c>
      <c r="AN90">
        <v>7.7689000000000004</v>
      </c>
      <c r="AO90">
        <v>59.883200000000002</v>
      </c>
      <c r="AP90">
        <v>13134</v>
      </c>
      <c r="AQ90">
        <v>301.875</v>
      </c>
      <c r="AR90">
        <v>0.110552</v>
      </c>
      <c r="AS90">
        <v>1.5653699999999999</v>
      </c>
      <c r="AT90">
        <v>12924</v>
      </c>
      <c r="AU90">
        <v>0.201492</v>
      </c>
      <c r="AV90">
        <v>13481.7</v>
      </c>
      <c r="AW90">
        <v>7902.07</v>
      </c>
      <c r="AX90">
        <v>50.265799999999999</v>
      </c>
      <c r="AY90">
        <v>12924</v>
      </c>
      <c r="AZ90">
        <v>0.42718600000000001</v>
      </c>
      <c r="BA90">
        <v>2.7173700000000002E-3</v>
      </c>
      <c r="BB90">
        <v>3.69482</v>
      </c>
      <c r="BC90">
        <v>28.704699999999999</v>
      </c>
    </row>
    <row r="91" spans="1:56" x14ac:dyDescent="0.35">
      <c r="A91" t="str">
        <f t="shared" si="15"/>
        <v/>
      </c>
      <c r="B91" t="str">
        <f>IFERROR(VLOOKUP(R91,#REF!,3,FALSE),"")</f>
        <v/>
      </c>
      <c r="C91" t="str">
        <f>IFERROR(VLOOKUP(R91,#REF!,3,FALSE),"normal")</f>
        <v>normal</v>
      </c>
      <c r="D91">
        <f t="shared" si="9"/>
        <v>0</v>
      </c>
      <c r="E91" t="str">
        <f t="shared" si="10"/>
        <v>P_163A3AB9_001B1E0C0hr28</v>
      </c>
      <c r="F91" t="s">
        <v>129</v>
      </c>
      <c r="G91">
        <f t="shared" si="11"/>
        <v>0</v>
      </c>
      <c r="H91" s="3">
        <f t="shared" si="12"/>
        <v>0</v>
      </c>
      <c r="I91">
        <f t="shared" si="13"/>
        <v>0</v>
      </c>
      <c r="J91">
        <f t="shared" si="16"/>
        <v>-10.899533377363149</v>
      </c>
      <c r="K91" s="3">
        <f t="shared" si="14"/>
        <v>0</v>
      </c>
      <c r="L91">
        <f t="shared" si="17"/>
        <v>360.02554575011607</v>
      </c>
      <c r="M91" t="s">
        <v>190</v>
      </c>
      <c r="N91" t="s">
        <v>107</v>
      </c>
      <c r="O91" s="1">
        <v>43675.689583333333</v>
      </c>
      <c r="P91" t="s">
        <v>136</v>
      </c>
      <c r="Q91">
        <v>6</v>
      </c>
      <c r="R91" t="s">
        <v>142</v>
      </c>
      <c r="S91">
        <v>31</v>
      </c>
      <c r="T91">
        <v>28</v>
      </c>
      <c r="U91">
        <v>1</v>
      </c>
      <c r="V91">
        <v>5</v>
      </c>
      <c r="W91">
        <v>400</v>
      </c>
      <c r="X91">
        <v>344.48</v>
      </c>
      <c r="Y91">
        <v>310.05399999999997</v>
      </c>
      <c r="Z91">
        <v>9.2815899999999996</v>
      </c>
      <c r="AA91">
        <v>403.04</v>
      </c>
      <c r="AB91">
        <v>41</v>
      </c>
      <c r="AC91">
        <v>45</v>
      </c>
      <c r="AD91">
        <v>41.668399999999998</v>
      </c>
      <c r="AE91">
        <v>60</v>
      </c>
      <c r="AF91">
        <v>53.865600000000001</v>
      </c>
      <c r="AG91">
        <v>13802.7</v>
      </c>
      <c r="AH91">
        <v>3280.83</v>
      </c>
      <c r="AI91">
        <v>18.433599999999998</v>
      </c>
      <c r="AJ91">
        <v>1.2015</v>
      </c>
      <c r="AK91">
        <v>2978.96</v>
      </c>
      <c r="AL91">
        <v>1.09094</v>
      </c>
      <c r="AM91">
        <v>3.1669299999999998</v>
      </c>
      <c r="AN91">
        <v>8.6477000000000004</v>
      </c>
      <c r="AO91">
        <v>161.60499999999999</v>
      </c>
      <c r="AP91">
        <v>13134</v>
      </c>
      <c r="AQ91">
        <v>301.875</v>
      </c>
      <c r="AR91">
        <v>0.110552</v>
      </c>
      <c r="AS91">
        <v>1.5653699999999999</v>
      </c>
      <c r="AT91">
        <v>12924</v>
      </c>
      <c r="AU91">
        <v>0.18101600000000001</v>
      </c>
      <c r="AV91">
        <v>13802.8</v>
      </c>
      <c r="AW91">
        <v>8023.03</v>
      </c>
      <c r="AX91">
        <v>50.265799999999999</v>
      </c>
      <c r="AY91">
        <v>12924</v>
      </c>
      <c r="AZ91">
        <v>0.433724</v>
      </c>
      <c r="BA91">
        <v>2.7173700000000002E-3</v>
      </c>
      <c r="BB91">
        <v>3.44753</v>
      </c>
      <c r="BC91">
        <v>29.813199999999998</v>
      </c>
    </row>
    <row r="92" spans="1:56" x14ac:dyDescent="0.35">
      <c r="A92" t="str">
        <f t="shared" si="15"/>
        <v/>
      </c>
      <c r="B92" t="str">
        <f>IFERROR(VLOOKUP(R92,#REF!,3,FALSE),"")</f>
        <v/>
      </c>
      <c r="C92" t="str">
        <f>IFERROR(VLOOKUP(R92,#REF!,3,FALSE),"normal")</f>
        <v>normal</v>
      </c>
      <c r="D92" t="str">
        <f t="shared" si="9"/>
        <v/>
      </c>
      <c r="E92" t="str">
        <f t="shared" si="10"/>
        <v>P_163A3AB9_001B1F0B0hr7</v>
      </c>
      <c r="F92" t="s">
        <v>129</v>
      </c>
      <c r="G92">
        <f t="shared" si="11"/>
        <v>0</v>
      </c>
      <c r="H92" s="3">
        <f t="shared" si="12"/>
        <v>0</v>
      </c>
      <c r="I92" t="str">
        <f t="shared" si="13"/>
        <v/>
      </c>
      <c r="J92" t="str">
        <f t="shared" si="16"/>
        <v/>
      </c>
      <c r="K92" s="3" t="str">
        <f t="shared" si="14"/>
        <v/>
      </c>
      <c r="L92" t="str">
        <f t="shared" si="17"/>
        <v/>
      </c>
      <c r="M92" t="s">
        <v>190</v>
      </c>
      <c r="N92" t="s">
        <v>107</v>
      </c>
      <c r="O92" s="1">
        <v>43675.689583333333</v>
      </c>
      <c r="P92" t="s">
        <v>136</v>
      </c>
      <c r="Q92">
        <v>2</v>
      </c>
      <c r="R92" t="s">
        <v>143</v>
      </c>
      <c r="S92">
        <v>31</v>
      </c>
      <c r="T92">
        <v>7</v>
      </c>
      <c r="U92">
        <v>2051</v>
      </c>
      <c r="V92">
        <v>5</v>
      </c>
      <c r="W92">
        <v>30</v>
      </c>
      <c r="X92">
        <v>26.28</v>
      </c>
      <c r="Y92" t="s">
        <v>139</v>
      </c>
      <c r="Z92" t="s">
        <v>139</v>
      </c>
      <c r="AA92" t="s">
        <v>139</v>
      </c>
      <c r="AB92">
        <v>23</v>
      </c>
      <c r="AC92">
        <v>28</v>
      </c>
      <c r="AD92">
        <v>25.45</v>
      </c>
      <c r="AE92">
        <v>50</v>
      </c>
      <c r="AF92">
        <v>44.6267</v>
      </c>
      <c r="AG92">
        <v>1480.58</v>
      </c>
      <c r="AH92">
        <v>232.958</v>
      </c>
      <c r="AI92">
        <v>3.3163499999999999</v>
      </c>
      <c r="AJ92">
        <v>8.5313200000000006E-2</v>
      </c>
      <c r="AK92">
        <v>76.541700000000006</v>
      </c>
      <c r="AL92">
        <v>2.8030800000000002E-2</v>
      </c>
      <c r="AM92">
        <v>1.0666199999999999</v>
      </c>
      <c r="AN92">
        <v>2.9125399999999999</v>
      </c>
      <c r="AO92">
        <v>23.080100000000002</v>
      </c>
      <c r="AP92">
        <v>1128.3</v>
      </c>
      <c r="AQ92">
        <v>156.417</v>
      </c>
      <c r="AR92">
        <v>5.7282399999999997E-2</v>
      </c>
      <c r="AS92">
        <v>0.166468</v>
      </c>
      <c r="AT92">
        <v>918.3</v>
      </c>
      <c r="AU92">
        <v>5.7155400000000002E-2</v>
      </c>
      <c r="AV92">
        <v>1480.59</v>
      </c>
      <c r="AW92">
        <v>3873.5</v>
      </c>
      <c r="AX92">
        <v>2.54271</v>
      </c>
      <c r="AY92">
        <v>918.32</v>
      </c>
      <c r="AZ92">
        <v>0.209401</v>
      </c>
      <c r="BA92">
        <v>1.3745900000000001E-4</v>
      </c>
      <c r="BB92">
        <v>0.81851099999999999</v>
      </c>
      <c r="BC92">
        <v>2.38395</v>
      </c>
      <c r="BD92">
        <v>1.4403300000000001</v>
      </c>
    </row>
    <row r="93" spans="1:56" x14ac:dyDescent="0.35">
      <c r="A93" t="str">
        <f t="shared" si="15"/>
        <v/>
      </c>
      <c r="B93" t="str">
        <f>IFERROR(VLOOKUP(R93,#REF!,3,FALSE),"")</f>
        <v/>
      </c>
      <c r="C93" t="str">
        <f>IFERROR(VLOOKUP(R93,#REF!,3,FALSE),"normal")</f>
        <v>normal</v>
      </c>
      <c r="D93" t="str">
        <f t="shared" si="9"/>
        <v/>
      </c>
      <c r="E93" t="str">
        <f t="shared" si="10"/>
        <v>P_163A3AB9_001B1F0B0hr8</v>
      </c>
      <c r="F93" t="s">
        <v>129</v>
      </c>
      <c r="G93">
        <f t="shared" si="11"/>
        <v>0</v>
      </c>
      <c r="H93" s="3">
        <f t="shared" si="12"/>
        <v>0</v>
      </c>
      <c r="I93" t="str">
        <f t="shared" si="13"/>
        <v/>
      </c>
      <c r="J93" t="str">
        <f t="shared" si="16"/>
        <v/>
      </c>
      <c r="K93" s="3" t="str">
        <f t="shared" si="14"/>
        <v/>
      </c>
      <c r="L93" t="str">
        <f t="shared" si="17"/>
        <v/>
      </c>
      <c r="M93" t="s">
        <v>190</v>
      </c>
      <c r="N93" t="s">
        <v>107</v>
      </c>
      <c r="O93" s="1">
        <v>43675.689583333333</v>
      </c>
      <c r="P93" t="s">
        <v>136</v>
      </c>
      <c r="Q93">
        <v>2</v>
      </c>
      <c r="R93" t="s">
        <v>143</v>
      </c>
      <c r="S93">
        <v>31</v>
      </c>
      <c r="T93">
        <v>8</v>
      </c>
      <c r="U93">
        <v>3</v>
      </c>
      <c r="V93">
        <v>5</v>
      </c>
      <c r="W93">
        <v>70</v>
      </c>
      <c r="X93">
        <v>60.68</v>
      </c>
      <c r="Y93" t="s">
        <v>139</v>
      </c>
      <c r="Z93" t="s">
        <v>139</v>
      </c>
      <c r="AA93" t="s">
        <v>139</v>
      </c>
      <c r="AB93">
        <v>23</v>
      </c>
      <c r="AC93">
        <v>28</v>
      </c>
      <c r="AD93">
        <v>25.459800000000001</v>
      </c>
      <c r="AE93">
        <v>50</v>
      </c>
      <c r="AF93">
        <v>44.8889</v>
      </c>
      <c r="AG93">
        <v>1799.19</v>
      </c>
      <c r="AH93">
        <v>343</v>
      </c>
      <c r="AI93">
        <v>4.0108499999999996</v>
      </c>
      <c r="AJ93">
        <v>0.125612</v>
      </c>
      <c r="AK93">
        <v>186.583</v>
      </c>
      <c r="AL93">
        <v>6.8329899999999999E-2</v>
      </c>
      <c r="AM93">
        <v>1.1260699999999999</v>
      </c>
      <c r="AN93">
        <v>3.0748700000000002</v>
      </c>
      <c r="AO93">
        <v>46.519599999999997</v>
      </c>
      <c r="AP93">
        <v>1128.3</v>
      </c>
      <c r="AQ93">
        <v>156.417</v>
      </c>
      <c r="AR93">
        <v>5.7282399999999997E-2</v>
      </c>
      <c r="AS93">
        <v>0.166468</v>
      </c>
      <c r="AT93">
        <v>918.3</v>
      </c>
      <c r="AU93">
        <v>5.4137999999999999E-2</v>
      </c>
      <c r="AV93">
        <v>1799.19</v>
      </c>
      <c r="AW93">
        <v>3938.34</v>
      </c>
      <c r="AX93">
        <v>2.54271</v>
      </c>
      <c r="AY93">
        <v>918.32</v>
      </c>
      <c r="AZ93">
        <v>0.21290600000000001</v>
      </c>
      <c r="BA93">
        <v>1.3745900000000001E-4</v>
      </c>
      <c r="BB93">
        <v>1.05531</v>
      </c>
      <c r="BC93">
        <v>3.2449499999999998</v>
      </c>
    </row>
    <row r="94" spans="1:56" x14ac:dyDescent="0.35">
      <c r="A94" t="str">
        <f t="shared" si="15"/>
        <v/>
      </c>
      <c r="B94" t="str">
        <f>IFERROR(VLOOKUP(R94,#REF!,3,FALSE),"")</f>
        <v/>
      </c>
      <c r="C94" t="str">
        <f>IFERROR(VLOOKUP(R94,#REF!,3,FALSE),"normal")</f>
        <v>normal</v>
      </c>
      <c r="D94" t="str">
        <f t="shared" si="9"/>
        <v/>
      </c>
      <c r="E94" t="str">
        <f t="shared" si="10"/>
        <v>P_163A3AB9_001B1F0B0hr9</v>
      </c>
      <c r="F94" t="s">
        <v>129</v>
      </c>
      <c r="G94">
        <f t="shared" si="11"/>
        <v>0</v>
      </c>
      <c r="H94" s="3">
        <f t="shared" si="12"/>
        <v>0</v>
      </c>
      <c r="I94" t="str">
        <f t="shared" si="13"/>
        <v/>
      </c>
      <c r="J94" t="str">
        <f t="shared" si="16"/>
        <v/>
      </c>
      <c r="K94" s="3" t="str">
        <f t="shared" si="14"/>
        <v/>
      </c>
      <c r="L94" t="str">
        <f t="shared" si="17"/>
        <v/>
      </c>
      <c r="M94" t="s">
        <v>190</v>
      </c>
      <c r="N94" t="s">
        <v>107</v>
      </c>
      <c r="O94" s="1">
        <v>43675.689583333333</v>
      </c>
      <c r="P94" t="s">
        <v>136</v>
      </c>
      <c r="Q94">
        <v>2</v>
      </c>
      <c r="R94" t="s">
        <v>143</v>
      </c>
      <c r="S94">
        <v>31</v>
      </c>
      <c r="T94">
        <v>9</v>
      </c>
      <c r="U94">
        <v>1</v>
      </c>
      <c r="V94">
        <v>5</v>
      </c>
      <c r="W94">
        <v>150</v>
      </c>
      <c r="X94">
        <v>129.47999999999999</v>
      </c>
      <c r="Y94" t="s">
        <v>139</v>
      </c>
      <c r="Z94" t="s">
        <v>139</v>
      </c>
      <c r="AA94" t="s">
        <v>139</v>
      </c>
      <c r="AB94">
        <v>23</v>
      </c>
      <c r="AC94">
        <v>28</v>
      </c>
      <c r="AD94">
        <v>25.45</v>
      </c>
      <c r="AE94">
        <v>50</v>
      </c>
      <c r="AF94">
        <v>44.843600000000002</v>
      </c>
      <c r="AG94">
        <v>2115.66</v>
      </c>
      <c r="AH94">
        <v>544.54200000000003</v>
      </c>
      <c r="AI94">
        <v>3.27014</v>
      </c>
      <c r="AJ94">
        <v>0.19941999999999999</v>
      </c>
      <c r="AK94">
        <v>388.125</v>
      </c>
      <c r="AL94">
        <v>0.14213799999999999</v>
      </c>
      <c r="AM94">
        <v>1.0977600000000001</v>
      </c>
      <c r="AN94">
        <v>2.9975700000000001</v>
      </c>
      <c r="AO94">
        <v>118.687</v>
      </c>
      <c r="AP94">
        <v>1128.3</v>
      </c>
      <c r="AQ94">
        <v>156.417</v>
      </c>
      <c r="AR94">
        <v>5.7282399999999997E-2</v>
      </c>
      <c r="AS94">
        <v>0.166468</v>
      </c>
      <c r="AT94">
        <v>918.3</v>
      </c>
      <c r="AU94">
        <v>5.5534199999999999E-2</v>
      </c>
      <c r="AV94">
        <v>2115.67</v>
      </c>
      <c r="AW94">
        <v>3958.02</v>
      </c>
      <c r="AX94">
        <v>2.54271</v>
      </c>
      <c r="AY94">
        <v>918.32</v>
      </c>
      <c r="AZ94">
        <v>0.21396999999999999</v>
      </c>
      <c r="BA94">
        <v>1.3745900000000001E-4</v>
      </c>
      <c r="BB94">
        <v>0.42072999999999999</v>
      </c>
      <c r="BC94">
        <v>1.2611699999999999</v>
      </c>
    </row>
    <row r="95" spans="1:56" x14ac:dyDescent="0.35">
      <c r="A95" t="str">
        <f t="shared" si="15"/>
        <v/>
      </c>
      <c r="B95" t="str">
        <f>IFERROR(VLOOKUP(R95,#REF!,3,FALSE),"")</f>
        <v/>
      </c>
      <c r="C95" t="str">
        <f>IFERROR(VLOOKUP(R95,#REF!,3,FALSE),"normal")</f>
        <v>normal</v>
      </c>
      <c r="D95" t="str">
        <f t="shared" si="9"/>
        <v/>
      </c>
      <c r="E95" t="str">
        <f t="shared" si="10"/>
        <v>P_163A3AB9_001B1F0B0hr10</v>
      </c>
      <c r="F95" t="s">
        <v>129</v>
      </c>
      <c r="G95">
        <f t="shared" si="11"/>
        <v>0</v>
      </c>
      <c r="H95" s="3">
        <f t="shared" si="12"/>
        <v>0</v>
      </c>
      <c r="I95" t="str">
        <f t="shared" si="13"/>
        <v/>
      </c>
      <c r="J95" t="str">
        <f t="shared" si="16"/>
        <v/>
      </c>
      <c r="K95" s="3" t="str">
        <f t="shared" si="14"/>
        <v/>
      </c>
      <c r="L95" t="str">
        <f t="shared" si="17"/>
        <v/>
      </c>
      <c r="M95" t="s">
        <v>190</v>
      </c>
      <c r="N95" t="s">
        <v>107</v>
      </c>
      <c r="O95" s="1">
        <v>43675.689583333333</v>
      </c>
      <c r="P95" t="s">
        <v>136</v>
      </c>
      <c r="Q95">
        <v>2</v>
      </c>
      <c r="R95" t="s">
        <v>143</v>
      </c>
      <c r="S95">
        <v>31</v>
      </c>
      <c r="T95">
        <v>10</v>
      </c>
      <c r="U95">
        <v>3</v>
      </c>
      <c r="V95">
        <v>5</v>
      </c>
      <c r="W95">
        <v>400</v>
      </c>
      <c r="X95">
        <v>344.48</v>
      </c>
      <c r="Y95" t="s">
        <v>139</v>
      </c>
      <c r="Z95" t="s">
        <v>139</v>
      </c>
      <c r="AA95" t="s">
        <v>139</v>
      </c>
      <c r="AB95">
        <v>23</v>
      </c>
      <c r="AC95">
        <v>28</v>
      </c>
      <c r="AD95">
        <v>25.45</v>
      </c>
      <c r="AE95">
        <v>50</v>
      </c>
      <c r="AF95">
        <v>45.2637</v>
      </c>
      <c r="AG95">
        <v>2432.02</v>
      </c>
      <c r="AH95">
        <v>1102.92</v>
      </c>
      <c r="AI95">
        <v>2.8577400000000002</v>
      </c>
      <c r="AJ95">
        <v>0.40390599999999999</v>
      </c>
      <c r="AK95">
        <v>946.5</v>
      </c>
      <c r="AL95">
        <v>0.34662399999999999</v>
      </c>
      <c r="AM95">
        <v>1.0062199999999999</v>
      </c>
      <c r="AN95">
        <v>2.74762</v>
      </c>
      <c r="AO95">
        <v>331.20600000000002</v>
      </c>
      <c r="AP95">
        <v>1128.3</v>
      </c>
      <c r="AQ95">
        <v>156.417</v>
      </c>
      <c r="AR95">
        <v>5.7282399999999997E-2</v>
      </c>
      <c r="AS95">
        <v>0.166468</v>
      </c>
      <c r="AT95">
        <v>918.3</v>
      </c>
      <c r="AU95">
        <v>6.0586099999999997E-2</v>
      </c>
      <c r="AV95">
        <v>2432.02</v>
      </c>
      <c r="AW95">
        <v>3983.16</v>
      </c>
      <c r="AX95">
        <v>2.54271</v>
      </c>
      <c r="AY95">
        <v>918.32</v>
      </c>
      <c r="AZ95">
        <v>0.21532899999999999</v>
      </c>
      <c r="BA95">
        <v>1.3745900000000001E-4</v>
      </c>
      <c r="BB95">
        <v>1.2114499999999999</v>
      </c>
      <c r="BC95">
        <v>3.3285900000000002</v>
      </c>
    </row>
    <row r="96" spans="1:56" x14ac:dyDescent="0.35">
      <c r="A96" t="str">
        <f t="shared" si="15"/>
        <v/>
      </c>
      <c r="B96" t="str">
        <f>IFERROR(VLOOKUP(R96,#REF!,3,FALSE),"")</f>
        <v/>
      </c>
      <c r="C96" t="str">
        <f>IFERROR(VLOOKUP(R96,#REF!,3,FALSE),"normal")</f>
        <v>normal</v>
      </c>
      <c r="D96" t="str">
        <f t="shared" si="9"/>
        <v/>
      </c>
      <c r="E96" t="str">
        <f t="shared" si="10"/>
        <v>P_163A3AB9_001B1F0B0hr16</v>
      </c>
      <c r="F96" t="s">
        <v>129</v>
      </c>
      <c r="G96" t="str">
        <f t="shared" si="11"/>
        <v/>
      </c>
      <c r="H96" s="3" t="str">
        <f t="shared" si="12"/>
        <v/>
      </c>
      <c r="I96" t="str">
        <f t="shared" si="13"/>
        <v/>
      </c>
      <c r="J96" t="str">
        <f t="shared" si="16"/>
        <v/>
      </c>
      <c r="K96" s="3" t="str">
        <f t="shared" si="14"/>
        <v/>
      </c>
      <c r="L96" t="str">
        <f t="shared" si="17"/>
        <v/>
      </c>
      <c r="M96" t="s">
        <v>190</v>
      </c>
      <c r="N96" t="s">
        <v>107</v>
      </c>
      <c r="O96" s="1">
        <v>43675.689583333333</v>
      </c>
      <c r="P96" t="s">
        <v>136</v>
      </c>
      <c r="Q96">
        <v>2</v>
      </c>
      <c r="R96" t="s">
        <v>143</v>
      </c>
      <c r="S96">
        <v>31</v>
      </c>
      <c r="T96">
        <v>16</v>
      </c>
      <c r="U96">
        <v>144</v>
      </c>
      <c r="V96">
        <v>20</v>
      </c>
      <c r="W96">
        <v>0</v>
      </c>
      <c r="X96">
        <v>0</v>
      </c>
      <c r="Y96" t="s">
        <v>139</v>
      </c>
      <c r="Z96" t="s">
        <v>139</v>
      </c>
      <c r="AA96" t="s">
        <v>139</v>
      </c>
      <c r="AB96">
        <v>23</v>
      </c>
      <c r="AC96">
        <v>28</v>
      </c>
      <c r="AD96">
        <v>25.44</v>
      </c>
      <c r="AE96">
        <v>20</v>
      </c>
      <c r="AF96">
        <v>23.515599999999999</v>
      </c>
      <c r="AG96">
        <v>5660.49</v>
      </c>
      <c r="AH96">
        <v>160.917</v>
      </c>
      <c r="AI96">
        <v>2.7806299999999999</v>
      </c>
      <c r="AJ96">
        <v>5.8930299999999998E-2</v>
      </c>
      <c r="AK96">
        <v>0</v>
      </c>
      <c r="AL96">
        <v>0</v>
      </c>
      <c r="AO96">
        <v>0</v>
      </c>
      <c r="AP96">
        <v>5630.49</v>
      </c>
      <c r="AQ96">
        <v>160.917</v>
      </c>
      <c r="AR96">
        <v>5.8930299999999998E-2</v>
      </c>
      <c r="AS96">
        <v>0.171288</v>
      </c>
      <c r="AT96">
        <v>5420.49</v>
      </c>
      <c r="AV96">
        <v>5660.49</v>
      </c>
      <c r="AW96">
        <v>3722.22</v>
      </c>
      <c r="AX96">
        <v>-31.2346</v>
      </c>
      <c r="AY96">
        <v>5420.49</v>
      </c>
      <c r="AZ96">
        <v>0.20122300000000001</v>
      </c>
      <c r="BA96">
        <v>-1.6885400000000001E-3</v>
      </c>
      <c r="BC96">
        <v>0.90840500000000002</v>
      </c>
    </row>
    <row r="97" spans="1:56" x14ac:dyDescent="0.35">
      <c r="A97" t="str">
        <f t="shared" si="15"/>
        <v/>
      </c>
      <c r="B97" t="str">
        <f>IFERROR(VLOOKUP(R97,#REF!,3,FALSE),"")</f>
        <v/>
      </c>
      <c r="C97" t="str">
        <f>IFERROR(VLOOKUP(R97,#REF!,3,FALSE),"normal")</f>
        <v>normal</v>
      </c>
      <c r="D97" t="str">
        <f t="shared" si="9"/>
        <v/>
      </c>
      <c r="E97" t="str">
        <f t="shared" si="10"/>
        <v>P_163A3AB9_001B1F0B0hr17</v>
      </c>
      <c r="F97" t="s">
        <v>129</v>
      </c>
      <c r="G97">
        <f t="shared" si="11"/>
        <v>0</v>
      </c>
      <c r="H97" s="3">
        <f t="shared" si="12"/>
        <v>0</v>
      </c>
      <c r="I97" t="str">
        <f t="shared" si="13"/>
        <v/>
      </c>
      <c r="J97" t="str">
        <f t="shared" si="16"/>
        <v/>
      </c>
      <c r="K97" s="3" t="str">
        <f t="shared" si="14"/>
        <v/>
      </c>
      <c r="L97" t="str">
        <f t="shared" si="17"/>
        <v/>
      </c>
      <c r="M97" t="s">
        <v>190</v>
      </c>
      <c r="N97" t="s">
        <v>107</v>
      </c>
      <c r="O97" s="1">
        <v>43675.689583333333</v>
      </c>
      <c r="P97" t="s">
        <v>136</v>
      </c>
      <c r="Q97">
        <v>2</v>
      </c>
      <c r="R97" t="s">
        <v>143</v>
      </c>
      <c r="S97">
        <v>31</v>
      </c>
      <c r="T97">
        <v>17</v>
      </c>
      <c r="U97">
        <v>1</v>
      </c>
      <c r="V97">
        <v>5</v>
      </c>
      <c r="W97">
        <v>150</v>
      </c>
      <c r="X97">
        <v>129.47999999999999</v>
      </c>
      <c r="Y97" t="s">
        <v>139</v>
      </c>
      <c r="Z97" t="s">
        <v>139</v>
      </c>
      <c r="AA97" t="s">
        <v>139</v>
      </c>
      <c r="AB97">
        <v>23</v>
      </c>
      <c r="AC97">
        <v>28</v>
      </c>
      <c r="AD97">
        <v>25.44</v>
      </c>
      <c r="AE97">
        <v>20</v>
      </c>
      <c r="AF97">
        <v>22.922599999999999</v>
      </c>
      <c r="AG97">
        <v>5980.6</v>
      </c>
      <c r="AH97">
        <v>468.83300000000003</v>
      </c>
      <c r="AI97">
        <v>2.9439199999999999</v>
      </c>
      <c r="AJ97">
        <v>0.17169499999999999</v>
      </c>
      <c r="AK97">
        <v>307.91699999999997</v>
      </c>
      <c r="AL97">
        <v>0.112764</v>
      </c>
      <c r="AM97">
        <v>0.87090000000000001</v>
      </c>
      <c r="AN97">
        <v>2.3780999999999999</v>
      </c>
      <c r="AO97">
        <v>104.59399999999999</v>
      </c>
      <c r="AP97">
        <v>5630.49</v>
      </c>
      <c r="AQ97">
        <v>160.917</v>
      </c>
      <c r="AR97">
        <v>5.8930299999999998E-2</v>
      </c>
      <c r="AS97">
        <v>0.171288</v>
      </c>
      <c r="AT97">
        <v>5420.49</v>
      </c>
      <c r="AU97">
        <v>7.2027400000000005E-2</v>
      </c>
      <c r="AV97">
        <v>5980.61</v>
      </c>
      <c r="AW97">
        <v>3521.72</v>
      </c>
      <c r="AX97">
        <v>-31.2346</v>
      </c>
      <c r="AY97">
        <v>5420.49</v>
      </c>
      <c r="AZ97">
        <v>0.190384</v>
      </c>
      <c r="BA97">
        <v>-1.6885400000000001E-3</v>
      </c>
      <c r="BB97">
        <v>3.1138400000000002</v>
      </c>
      <c r="BC97">
        <v>7.4050399999999996</v>
      </c>
    </row>
    <row r="98" spans="1:56" x14ac:dyDescent="0.35">
      <c r="A98" t="str">
        <f t="shared" si="15"/>
        <v/>
      </c>
      <c r="B98" t="str">
        <f>IFERROR(VLOOKUP(R98,#REF!,3,FALSE),"")</f>
        <v/>
      </c>
      <c r="C98" t="str">
        <f>IFERROR(VLOOKUP(R98,#REF!,3,FALSE),"normal")</f>
        <v>normal</v>
      </c>
      <c r="D98" t="str">
        <f t="shared" si="9"/>
        <v/>
      </c>
      <c r="E98" t="str">
        <f t="shared" si="10"/>
        <v>P_163A3AB9_001B1F0B0hr18</v>
      </c>
      <c r="F98" t="s">
        <v>129</v>
      </c>
      <c r="G98">
        <f t="shared" si="11"/>
        <v>0</v>
      </c>
      <c r="H98" s="3">
        <f t="shared" si="12"/>
        <v>0</v>
      </c>
      <c r="I98" t="str">
        <f t="shared" si="13"/>
        <v/>
      </c>
      <c r="J98" t="str">
        <f t="shared" si="16"/>
        <v/>
      </c>
      <c r="K98" s="3" t="str">
        <f t="shared" si="14"/>
        <v/>
      </c>
      <c r="L98" t="str">
        <f t="shared" si="17"/>
        <v/>
      </c>
      <c r="M98" t="s">
        <v>190</v>
      </c>
      <c r="N98" t="s">
        <v>107</v>
      </c>
      <c r="O98" s="1">
        <v>43675.689583333333</v>
      </c>
      <c r="P98" t="s">
        <v>136</v>
      </c>
      <c r="Q98">
        <v>2</v>
      </c>
      <c r="R98" t="s">
        <v>143</v>
      </c>
      <c r="S98">
        <v>31</v>
      </c>
      <c r="T98">
        <v>18</v>
      </c>
      <c r="U98">
        <v>1</v>
      </c>
      <c r="V98">
        <v>5</v>
      </c>
      <c r="W98">
        <v>400</v>
      </c>
      <c r="X98">
        <v>344.48</v>
      </c>
      <c r="Y98" t="s">
        <v>139</v>
      </c>
      <c r="Z98" t="s">
        <v>139</v>
      </c>
      <c r="AA98" t="s">
        <v>139</v>
      </c>
      <c r="AB98">
        <v>23</v>
      </c>
      <c r="AC98">
        <v>28</v>
      </c>
      <c r="AD98">
        <v>25.436499999999999</v>
      </c>
      <c r="AE98">
        <v>20</v>
      </c>
      <c r="AF98">
        <v>22.445399999999999</v>
      </c>
      <c r="AG98">
        <v>6300.51</v>
      </c>
      <c r="AH98">
        <v>913.375</v>
      </c>
      <c r="AI98">
        <v>2.1831900000000002</v>
      </c>
      <c r="AJ98">
        <v>0.33449299999999998</v>
      </c>
      <c r="AK98">
        <v>752.45799999999997</v>
      </c>
      <c r="AL98">
        <v>0.275563</v>
      </c>
      <c r="AM98">
        <v>0.79993800000000004</v>
      </c>
      <c r="AN98">
        <v>2.1843300000000001</v>
      </c>
      <c r="AO98">
        <v>344.661</v>
      </c>
      <c r="AP98">
        <v>5630.49</v>
      </c>
      <c r="AQ98">
        <v>160.917</v>
      </c>
      <c r="AR98">
        <v>5.8930299999999998E-2</v>
      </c>
      <c r="AS98">
        <v>0.171288</v>
      </c>
      <c r="AT98">
        <v>5420.49</v>
      </c>
      <c r="AU98">
        <v>7.8416899999999998E-2</v>
      </c>
      <c r="AV98">
        <v>6300.52</v>
      </c>
      <c r="AW98">
        <v>3322.25</v>
      </c>
      <c r="AX98">
        <v>-31.2346</v>
      </c>
      <c r="AY98">
        <v>5420.49</v>
      </c>
      <c r="AZ98">
        <v>0.17960100000000001</v>
      </c>
      <c r="BA98">
        <v>-1.6885400000000001E-3</v>
      </c>
      <c r="BB98">
        <v>1.0382100000000001</v>
      </c>
      <c r="BC98">
        <v>2.2677999999999998</v>
      </c>
    </row>
    <row r="99" spans="1:56" x14ac:dyDescent="0.35">
      <c r="A99" t="str">
        <f t="shared" si="15"/>
        <v/>
      </c>
      <c r="B99" t="str">
        <f>IFERROR(VLOOKUP(R99,#REF!,3,FALSE),"")</f>
        <v/>
      </c>
      <c r="C99" t="str">
        <f>IFERROR(VLOOKUP(R99,#REF!,3,FALSE),"normal")</f>
        <v>normal</v>
      </c>
      <c r="D99" t="str">
        <f t="shared" si="9"/>
        <v/>
      </c>
      <c r="E99" t="str">
        <f t="shared" si="10"/>
        <v>P_163A3AB9_001B1F0B0hr26</v>
      </c>
      <c r="F99" t="s">
        <v>129</v>
      </c>
      <c r="G99" t="str">
        <f t="shared" si="11"/>
        <v/>
      </c>
      <c r="H99" s="3" t="str">
        <f t="shared" si="12"/>
        <v/>
      </c>
      <c r="I99" t="str">
        <f t="shared" si="13"/>
        <v/>
      </c>
      <c r="J99" t="str">
        <f t="shared" si="16"/>
        <v/>
      </c>
      <c r="K99" s="3" t="str">
        <f t="shared" si="14"/>
        <v/>
      </c>
      <c r="L99" t="str">
        <f t="shared" si="17"/>
        <v/>
      </c>
      <c r="M99" t="s">
        <v>190</v>
      </c>
      <c r="N99" t="s">
        <v>107</v>
      </c>
      <c r="O99" s="1">
        <v>43675.689583333333</v>
      </c>
      <c r="P99" t="s">
        <v>136</v>
      </c>
      <c r="Q99">
        <v>2</v>
      </c>
      <c r="R99" t="s">
        <v>143</v>
      </c>
      <c r="S99">
        <v>31</v>
      </c>
      <c r="T99">
        <v>26</v>
      </c>
      <c r="U99">
        <v>272</v>
      </c>
      <c r="V99">
        <v>30</v>
      </c>
      <c r="W99">
        <v>0</v>
      </c>
      <c r="X99">
        <v>0</v>
      </c>
      <c r="Y99" t="s">
        <v>139</v>
      </c>
      <c r="Z99" t="s">
        <v>139</v>
      </c>
      <c r="AA99" t="s">
        <v>139</v>
      </c>
      <c r="AB99">
        <v>41</v>
      </c>
      <c r="AC99">
        <v>43</v>
      </c>
      <c r="AD99">
        <v>41.191200000000002</v>
      </c>
      <c r="AE99">
        <v>60</v>
      </c>
      <c r="AF99">
        <v>54.365600000000001</v>
      </c>
      <c r="AG99">
        <v>13162.2</v>
      </c>
      <c r="AH99">
        <v>199.917</v>
      </c>
      <c r="AI99">
        <v>6.7108999999999996</v>
      </c>
      <c r="AJ99">
        <v>7.3212799999999995E-2</v>
      </c>
      <c r="AK99">
        <v>0</v>
      </c>
      <c r="AL99">
        <v>0</v>
      </c>
      <c r="AO99">
        <v>0</v>
      </c>
      <c r="AP99">
        <v>13132.2</v>
      </c>
      <c r="AQ99">
        <v>199.917</v>
      </c>
      <c r="AR99">
        <v>7.3212799999999995E-2</v>
      </c>
      <c r="AS99">
        <v>1.1581900000000001</v>
      </c>
      <c r="AT99">
        <v>12922.2</v>
      </c>
      <c r="AV99">
        <v>13162.3</v>
      </c>
      <c r="AW99">
        <v>6925.36</v>
      </c>
      <c r="AX99">
        <v>54.459400000000002</v>
      </c>
      <c r="AY99">
        <v>12922.3</v>
      </c>
      <c r="AZ99">
        <v>0.37438500000000002</v>
      </c>
      <c r="BA99">
        <v>2.94407E-3</v>
      </c>
      <c r="BC99">
        <v>0.65946700000000003</v>
      </c>
    </row>
    <row r="100" spans="1:56" x14ac:dyDescent="0.35">
      <c r="A100" t="str">
        <f t="shared" si="15"/>
        <v/>
      </c>
      <c r="B100" t="str">
        <f>IFERROR(VLOOKUP(R100,#REF!,3,FALSE),"")</f>
        <v/>
      </c>
      <c r="C100" t="str">
        <f>IFERROR(VLOOKUP(R100,#REF!,3,FALSE),"normal")</f>
        <v>normal</v>
      </c>
      <c r="D100" t="str">
        <f t="shared" si="9"/>
        <v/>
      </c>
      <c r="E100" t="str">
        <f t="shared" si="10"/>
        <v>P_163A3AB9_001B1F0B0hr27</v>
      </c>
      <c r="F100" t="s">
        <v>129</v>
      </c>
      <c r="G100">
        <f t="shared" si="11"/>
        <v>0</v>
      </c>
      <c r="H100" s="3">
        <f t="shared" si="12"/>
        <v>0</v>
      </c>
      <c r="I100" t="str">
        <f t="shared" si="13"/>
        <v/>
      </c>
      <c r="J100" t="str">
        <f t="shared" si="16"/>
        <v/>
      </c>
      <c r="K100" s="3" t="str">
        <f t="shared" si="14"/>
        <v/>
      </c>
      <c r="L100" t="str">
        <f t="shared" si="17"/>
        <v/>
      </c>
      <c r="M100" t="s">
        <v>190</v>
      </c>
      <c r="N100" t="s">
        <v>107</v>
      </c>
      <c r="O100" s="1">
        <v>43675.689583333333</v>
      </c>
      <c r="P100" t="s">
        <v>136</v>
      </c>
      <c r="Q100">
        <v>2</v>
      </c>
      <c r="R100" t="s">
        <v>143</v>
      </c>
      <c r="S100">
        <v>31</v>
      </c>
      <c r="T100">
        <v>27</v>
      </c>
      <c r="U100">
        <v>1</v>
      </c>
      <c r="V100">
        <v>5</v>
      </c>
      <c r="W100">
        <v>150</v>
      </c>
      <c r="X100">
        <v>129.47999999999999</v>
      </c>
      <c r="Y100" t="s">
        <v>139</v>
      </c>
      <c r="Z100" t="s">
        <v>139</v>
      </c>
      <c r="AA100" t="s">
        <v>139</v>
      </c>
      <c r="AB100">
        <v>41</v>
      </c>
      <c r="AC100">
        <v>43</v>
      </c>
      <c r="AD100">
        <v>41.486899999999999</v>
      </c>
      <c r="AE100">
        <v>60</v>
      </c>
      <c r="AF100">
        <v>54.270800000000001</v>
      </c>
      <c r="AG100">
        <v>13480</v>
      </c>
      <c r="AH100">
        <v>894.08299999999997</v>
      </c>
      <c r="AI100">
        <v>7.3064400000000003</v>
      </c>
      <c r="AJ100">
        <v>0.327428</v>
      </c>
      <c r="AK100">
        <v>694.16700000000003</v>
      </c>
      <c r="AL100">
        <v>0.25421500000000002</v>
      </c>
      <c r="AM100">
        <v>1.96336</v>
      </c>
      <c r="AN100">
        <v>5.3611899999999997</v>
      </c>
      <c r="AO100">
        <v>95.007499999999993</v>
      </c>
      <c r="AP100">
        <v>13132.2</v>
      </c>
      <c r="AQ100">
        <v>199.917</v>
      </c>
      <c r="AR100">
        <v>7.3212799999999995E-2</v>
      </c>
      <c r="AS100">
        <v>1.1581900000000001</v>
      </c>
      <c r="AT100">
        <v>12922.2</v>
      </c>
      <c r="AU100">
        <v>0.216032</v>
      </c>
      <c r="AV100">
        <v>13480</v>
      </c>
      <c r="AW100">
        <v>7129.86</v>
      </c>
      <c r="AX100">
        <v>54.459400000000002</v>
      </c>
      <c r="AY100">
        <v>12922.3</v>
      </c>
      <c r="AZ100">
        <v>0.38544</v>
      </c>
      <c r="BA100">
        <v>2.94407E-3</v>
      </c>
      <c r="BB100">
        <v>3.9154100000000001</v>
      </c>
      <c r="BC100">
        <v>20.991199999999999</v>
      </c>
    </row>
    <row r="101" spans="1:56" x14ac:dyDescent="0.35">
      <c r="A101" t="str">
        <f t="shared" si="15"/>
        <v/>
      </c>
      <c r="B101" t="str">
        <f>IFERROR(VLOOKUP(R101,#REF!,3,FALSE),"")</f>
        <v/>
      </c>
      <c r="C101" t="str">
        <f>IFERROR(VLOOKUP(R101,#REF!,3,FALSE),"normal")</f>
        <v>normal</v>
      </c>
      <c r="D101" t="str">
        <f t="shared" si="9"/>
        <v/>
      </c>
      <c r="E101" t="str">
        <f t="shared" si="10"/>
        <v>P_163A3AB9_001B1F0B0hr28</v>
      </c>
      <c r="F101" t="s">
        <v>129</v>
      </c>
      <c r="G101">
        <f t="shared" si="11"/>
        <v>0</v>
      </c>
      <c r="H101" s="3">
        <f t="shared" si="12"/>
        <v>0</v>
      </c>
      <c r="I101" t="str">
        <f t="shared" si="13"/>
        <v/>
      </c>
      <c r="J101" t="str">
        <f t="shared" si="16"/>
        <v/>
      </c>
      <c r="K101" s="3" t="str">
        <f t="shared" si="14"/>
        <v/>
      </c>
      <c r="L101" t="str">
        <f t="shared" si="17"/>
        <v/>
      </c>
      <c r="M101" t="s">
        <v>190</v>
      </c>
      <c r="N101" t="s">
        <v>107</v>
      </c>
      <c r="O101" s="1">
        <v>43675.689583333333</v>
      </c>
      <c r="P101" t="s">
        <v>136</v>
      </c>
      <c r="Q101">
        <v>2</v>
      </c>
      <c r="R101" t="s">
        <v>143</v>
      </c>
      <c r="S101">
        <v>31</v>
      </c>
      <c r="T101">
        <v>28</v>
      </c>
      <c r="U101">
        <v>1</v>
      </c>
      <c r="V101">
        <v>5</v>
      </c>
      <c r="W101">
        <v>400</v>
      </c>
      <c r="X101">
        <v>344.48</v>
      </c>
      <c r="Y101" t="s">
        <v>139</v>
      </c>
      <c r="Z101" t="s">
        <v>139</v>
      </c>
      <c r="AA101" t="s">
        <v>139</v>
      </c>
      <c r="AB101">
        <v>41</v>
      </c>
      <c r="AC101">
        <v>44</v>
      </c>
      <c r="AD101">
        <v>41.668399999999998</v>
      </c>
      <c r="AE101">
        <v>60</v>
      </c>
      <c r="AF101">
        <v>53.865600000000001</v>
      </c>
      <c r="AG101">
        <v>13801</v>
      </c>
      <c r="AH101">
        <v>2098.5</v>
      </c>
      <c r="AI101">
        <v>7.9782299999999999</v>
      </c>
      <c r="AJ101">
        <v>0.76850499999999999</v>
      </c>
      <c r="AK101">
        <v>1898.58</v>
      </c>
      <c r="AL101">
        <v>0.69529300000000005</v>
      </c>
      <c r="AM101">
        <v>2.0183800000000001</v>
      </c>
      <c r="AN101">
        <v>5.51145</v>
      </c>
      <c r="AO101">
        <v>237.97</v>
      </c>
      <c r="AP101">
        <v>13132.2</v>
      </c>
      <c r="AQ101">
        <v>199.917</v>
      </c>
      <c r="AR101">
        <v>7.3212799999999995E-2</v>
      </c>
      <c r="AS101">
        <v>1.1581900000000001</v>
      </c>
      <c r="AT101">
        <v>12922.2</v>
      </c>
      <c r="AU101">
        <v>0.210142</v>
      </c>
      <c r="AV101">
        <v>13801</v>
      </c>
      <c r="AW101">
        <v>7263.57</v>
      </c>
      <c r="AX101">
        <v>54.459400000000002</v>
      </c>
      <c r="AY101">
        <v>12922.3</v>
      </c>
      <c r="AZ101">
        <v>0.39266800000000002</v>
      </c>
      <c r="BA101">
        <v>2.94407E-3</v>
      </c>
      <c r="BB101">
        <v>1.94784</v>
      </c>
      <c r="BC101">
        <v>10.7354</v>
      </c>
    </row>
    <row r="102" spans="1:56" x14ac:dyDescent="0.35">
      <c r="A102" t="str">
        <f t="shared" si="15"/>
        <v/>
      </c>
      <c r="B102" t="str">
        <f>IFERROR(VLOOKUP(R102,#REF!,3,FALSE),"")</f>
        <v/>
      </c>
      <c r="C102" t="str">
        <f>IFERROR(VLOOKUP(R102,#REF!,3,FALSE),"normal")</f>
        <v>normal</v>
      </c>
      <c r="D102">
        <f t="shared" si="9"/>
        <v>0</v>
      </c>
      <c r="E102" t="str">
        <f t="shared" si="10"/>
        <v>P_163A3AB9_001B1F0D0hr7</v>
      </c>
      <c r="F102" t="s">
        <v>129</v>
      </c>
      <c r="G102">
        <f t="shared" si="11"/>
        <v>0</v>
      </c>
      <c r="H102" s="3">
        <f t="shared" si="12"/>
        <v>0</v>
      </c>
      <c r="I102">
        <f t="shared" si="13"/>
        <v>0</v>
      </c>
      <c r="J102">
        <f t="shared" si="16"/>
        <v>4.4193441251722083</v>
      </c>
      <c r="K102" s="3">
        <f t="shared" si="14"/>
        <v>0</v>
      </c>
      <c r="L102">
        <f t="shared" si="17"/>
        <v>26.678538812785387</v>
      </c>
      <c r="M102" t="s">
        <v>190</v>
      </c>
      <c r="N102" t="s">
        <v>107</v>
      </c>
      <c r="O102" s="1">
        <v>43675.689583333333</v>
      </c>
      <c r="P102" t="s">
        <v>132</v>
      </c>
      <c r="Q102">
        <v>1</v>
      </c>
      <c r="R102" t="s">
        <v>144</v>
      </c>
      <c r="S102">
        <v>31</v>
      </c>
      <c r="T102">
        <v>7</v>
      </c>
      <c r="U102">
        <v>2051</v>
      </c>
      <c r="V102">
        <v>5</v>
      </c>
      <c r="W102">
        <v>30</v>
      </c>
      <c r="X102">
        <v>26.28</v>
      </c>
      <c r="Y102">
        <v>23.3704</v>
      </c>
      <c r="Z102">
        <v>3.2518400000000001</v>
      </c>
      <c r="AA102">
        <v>107.212</v>
      </c>
      <c r="AB102">
        <v>23</v>
      </c>
      <c r="AC102">
        <v>29</v>
      </c>
      <c r="AD102">
        <v>25.45</v>
      </c>
      <c r="AE102">
        <v>50</v>
      </c>
      <c r="AF102">
        <v>44.6267</v>
      </c>
      <c r="AG102">
        <v>1479.83</v>
      </c>
      <c r="AH102">
        <v>183.208</v>
      </c>
      <c r="AI102">
        <v>7.4540899999999999</v>
      </c>
      <c r="AJ102">
        <v>6.7093899999999998E-2</v>
      </c>
      <c r="AK102">
        <v>61.625</v>
      </c>
      <c r="AL102">
        <v>2.2568100000000001E-2</v>
      </c>
      <c r="AM102">
        <v>0.85875500000000005</v>
      </c>
      <c r="AN102">
        <v>2.3449399999999998</v>
      </c>
      <c r="AO102">
        <v>8.2672799999999995</v>
      </c>
      <c r="AP102">
        <v>1125.94</v>
      </c>
      <c r="AQ102">
        <v>121.583</v>
      </c>
      <c r="AR102">
        <v>4.4525799999999997E-2</v>
      </c>
      <c r="AS102">
        <v>0.19384499999999999</v>
      </c>
      <c r="AT102">
        <v>915.94</v>
      </c>
      <c r="AU102">
        <v>8.2665299999999997E-2</v>
      </c>
      <c r="AV102">
        <v>1479.83</v>
      </c>
      <c r="AW102">
        <v>4426.03</v>
      </c>
      <c r="AX102">
        <v>6.3224600000000004</v>
      </c>
      <c r="AY102">
        <v>915.94</v>
      </c>
      <c r="AZ102">
        <v>0.23927100000000001</v>
      </c>
      <c r="BA102">
        <v>3.41792E-4</v>
      </c>
      <c r="BB102">
        <v>-6.0764600000000002E-2</v>
      </c>
      <c r="BC102">
        <v>-0.142489</v>
      </c>
      <c r="BD102">
        <v>2.3003300000000002</v>
      </c>
    </row>
    <row r="103" spans="1:56" x14ac:dyDescent="0.35">
      <c r="A103" t="str">
        <f t="shared" si="15"/>
        <v/>
      </c>
      <c r="B103" t="str">
        <f>IFERROR(VLOOKUP(R103,#REF!,3,FALSE),"")</f>
        <v/>
      </c>
      <c r="C103" t="str">
        <f>IFERROR(VLOOKUP(R103,#REF!,3,FALSE),"normal")</f>
        <v>normal</v>
      </c>
      <c r="D103">
        <f t="shared" si="9"/>
        <v>0</v>
      </c>
      <c r="E103" t="str">
        <f t="shared" si="10"/>
        <v>P_163A3AB9_001B1F0D0hr8</v>
      </c>
      <c r="F103" t="s">
        <v>129</v>
      </c>
      <c r="G103">
        <f t="shared" si="11"/>
        <v>0</v>
      </c>
      <c r="H103" s="3">
        <f t="shared" si="12"/>
        <v>0</v>
      </c>
      <c r="I103">
        <f t="shared" si="13"/>
        <v>0</v>
      </c>
      <c r="J103">
        <f t="shared" si="16"/>
        <v>3.1852985285752102</v>
      </c>
      <c r="K103" s="3">
        <f t="shared" si="14"/>
        <v>0</v>
      </c>
      <c r="L103">
        <f t="shared" si="17"/>
        <v>61.869594594594595</v>
      </c>
      <c r="M103" t="s">
        <v>190</v>
      </c>
      <c r="N103" t="s">
        <v>107</v>
      </c>
      <c r="O103" s="1">
        <v>43675.689583333333</v>
      </c>
      <c r="P103" t="s">
        <v>132</v>
      </c>
      <c r="Q103">
        <v>1</v>
      </c>
      <c r="R103" t="s">
        <v>144</v>
      </c>
      <c r="S103">
        <v>31</v>
      </c>
      <c r="T103">
        <v>8</v>
      </c>
      <c r="U103">
        <v>3</v>
      </c>
      <c r="V103">
        <v>5</v>
      </c>
      <c r="W103">
        <v>70</v>
      </c>
      <c r="X103">
        <v>60.68</v>
      </c>
      <c r="Y103">
        <v>53.632100000000001</v>
      </c>
      <c r="Z103">
        <v>3.28729</v>
      </c>
      <c r="AA103">
        <v>111.11199999999999</v>
      </c>
      <c r="AB103">
        <v>23</v>
      </c>
      <c r="AC103">
        <v>29</v>
      </c>
      <c r="AD103">
        <v>25.459800000000001</v>
      </c>
      <c r="AE103">
        <v>50</v>
      </c>
      <c r="AF103">
        <v>44.8889</v>
      </c>
      <c r="AG103">
        <v>1798.38</v>
      </c>
      <c r="AH103">
        <v>287.41699999999997</v>
      </c>
      <c r="AI103">
        <v>5.5082300000000002</v>
      </c>
      <c r="AJ103">
        <v>0.105257</v>
      </c>
      <c r="AK103">
        <v>165.833</v>
      </c>
      <c r="AL103">
        <v>6.0730899999999997E-2</v>
      </c>
      <c r="AM103">
        <v>1.00084</v>
      </c>
      <c r="AN103">
        <v>2.73292</v>
      </c>
      <c r="AO103">
        <v>30.1065</v>
      </c>
      <c r="AP103">
        <v>1125.94</v>
      </c>
      <c r="AQ103">
        <v>121.583</v>
      </c>
      <c r="AR103">
        <v>4.4525799999999997E-2</v>
      </c>
      <c r="AS103">
        <v>0.19384499999999999</v>
      </c>
      <c r="AT103">
        <v>915.94</v>
      </c>
      <c r="AU103">
        <v>7.0929800000000001E-2</v>
      </c>
      <c r="AV103">
        <v>1798.38</v>
      </c>
      <c r="AW103">
        <v>4480.5</v>
      </c>
      <c r="AX103">
        <v>6.3224600000000004</v>
      </c>
      <c r="AY103">
        <v>915.94</v>
      </c>
      <c r="AZ103">
        <v>0.24221500000000001</v>
      </c>
      <c r="BA103">
        <v>3.41792E-4</v>
      </c>
      <c r="BB103">
        <v>1.4077500000000001</v>
      </c>
      <c r="BC103">
        <v>3.84727</v>
      </c>
    </row>
    <row r="104" spans="1:56" x14ac:dyDescent="0.35">
      <c r="A104" t="str">
        <f t="shared" si="15"/>
        <v/>
      </c>
      <c r="B104" t="str">
        <f>IFERROR(VLOOKUP(R104,#REF!,3,FALSE),"")</f>
        <v/>
      </c>
      <c r="C104" t="str">
        <f>IFERROR(VLOOKUP(R104,#REF!,3,FALSE),"normal")</f>
        <v>normal</v>
      </c>
      <c r="D104">
        <f t="shared" si="9"/>
        <v>0</v>
      </c>
      <c r="E104" t="str">
        <f t="shared" si="10"/>
        <v>P_163A3AB9_001B1F0D0hr9</v>
      </c>
      <c r="F104" t="s">
        <v>129</v>
      </c>
      <c r="G104">
        <f t="shared" si="11"/>
        <v>0</v>
      </c>
      <c r="H104" s="3">
        <f t="shared" si="12"/>
        <v>0</v>
      </c>
      <c r="I104">
        <f t="shared" si="13"/>
        <v>0</v>
      </c>
      <c r="J104">
        <f t="shared" si="16"/>
        <v>2.4884360734044786</v>
      </c>
      <c r="K104" s="3">
        <f t="shared" si="14"/>
        <v>0</v>
      </c>
      <c r="L104">
        <f t="shared" si="17"/>
        <v>136.26506024096386</v>
      </c>
      <c r="M104" t="s">
        <v>190</v>
      </c>
      <c r="N104" t="s">
        <v>107</v>
      </c>
      <c r="O104" s="1">
        <v>43675.689583333333</v>
      </c>
      <c r="P104" t="s">
        <v>132</v>
      </c>
      <c r="Q104">
        <v>1</v>
      </c>
      <c r="R104" t="s">
        <v>144</v>
      </c>
      <c r="S104">
        <v>31</v>
      </c>
      <c r="T104">
        <v>9</v>
      </c>
      <c r="U104">
        <v>1</v>
      </c>
      <c r="V104">
        <v>5</v>
      </c>
      <c r="W104">
        <v>150</v>
      </c>
      <c r="X104">
        <v>129.47999999999999</v>
      </c>
      <c r="Y104">
        <v>117.624</v>
      </c>
      <c r="Z104">
        <v>3.3077000000000001</v>
      </c>
      <c r="AA104">
        <v>113.352</v>
      </c>
      <c r="AB104">
        <v>23</v>
      </c>
      <c r="AC104">
        <v>29</v>
      </c>
      <c r="AD104">
        <v>25.45</v>
      </c>
      <c r="AE104">
        <v>50</v>
      </c>
      <c r="AF104">
        <v>44.843600000000002</v>
      </c>
      <c r="AG104">
        <v>2115.0700000000002</v>
      </c>
      <c r="AH104">
        <v>502.41699999999997</v>
      </c>
      <c r="AI104">
        <v>5.2661100000000003</v>
      </c>
      <c r="AJ104">
        <v>0.18399299999999999</v>
      </c>
      <c r="AK104">
        <v>380.83300000000003</v>
      </c>
      <c r="AL104">
        <v>0.13946700000000001</v>
      </c>
      <c r="AM104">
        <v>1.07714</v>
      </c>
      <c r="AN104">
        <v>2.9412500000000001</v>
      </c>
      <c r="AO104">
        <v>72.317800000000005</v>
      </c>
      <c r="AP104">
        <v>1125.94</v>
      </c>
      <c r="AQ104">
        <v>121.583</v>
      </c>
      <c r="AR104">
        <v>4.4525799999999997E-2</v>
      </c>
      <c r="AS104">
        <v>0.19384499999999999</v>
      </c>
      <c r="AT104">
        <v>915.94</v>
      </c>
      <c r="AU104">
        <v>6.5905599999999995E-2</v>
      </c>
      <c r="AV104">
        <v>2115.09</v>
      </c>
      <c r="AW104">
        <v>4511.6000000000004</v>
      </c>
      <c r="AX104">
        <v>6.3224600000000004</v>
      </c>
      <c r="AY104">
        <v>915.94</v>
      </c>
      <c r="AZ104">
        <v>0.243897</v>
      </c>
      <c r="BA104">
        <v>3.41792E-4</v>
      </c>
      <c r="BB104">
        <v>1.7518199999999999</v>
      </c>
      <c r="BC104">
        <v>5.1525400000000001</v>
      </c>
    </row>
    <row r="105" spans="1:56" x14ac:dyDescent="0.35">
      <c r="A105" t="str">
        <f t="shared" si="15"/>
        <v/>
      </c>
      <c r="B105" t="str">
        <f>IFERROR(VLOOKUP(R105,#REF!,3,FALSE),"")</f>
        <v/>
      </c>
      <c r="C105" t="str">
        <f>IFERROR(VLOOKUP(R105,#REF!,3,FALSE),"normal")</f>
        <v>normal</v>
      </c>
      <c r="D105">
        <f t="shared" si="9"/>
        <v>0</v>
      </c>
      <c r="E105" t="str">
        <f t="shared" si="10"/>
        <v>P_163A3AB9_001B1F0D0hr10</v>
      </c>
      <c r="F105" t="s">
        <v>129</v>
      </c>
      <c r="G105">
        <f t="shared" si="11"/>
        <v>0</v>
      </c>
      <c r="H105" s="3">
        <f t="shared" si="12"/>
        <v>0</v>
      </c>
      <c r="I105">
        <f t="shared" si="13"/>
        <v>0</v>
      </c>
      <c r="J105">
        <f t="shared" si="16"/>
        <v>1.6606649861961325</v>
      </c>
      <c r="K105" s="3">
        <f t="shared" si="14"/>
        <v>0</v>
      </c>
      <c r="L105">
        <f t="shared" si="17"/>
        <v>361.61518810961451</v>
      </c>
      <c r="M105" t="s">
        <v>190</v>
      </c>
      <c r="N105" t="s">
        <v>107</v>
      </c>
      <c r="O105" s="1">
        <v>43675.689583333333</v>
      </c>
      <c r="P105" t="s">
        <v>132</v>
      </c>
      <c r="Q105">
        <v>1</v>
      </c>
      <c r="R105" t="s">
        <v>144</v>
      </c>
      <c r="S105">
        <v>31</v>
      </c>
      <c r="T105">
        <v>10</v>
      </c>
      <c r="U105">
        <v>3</v>
      </c>
      <c r="V105">
        <v>5</v>
      </c>
      <c r="W105">
        <v>400</v>
      </c>
      <c r="X105">
        <v>344.48</v>
      </c>
      <c r="Y105">
        <v>311.423</v>
      </c>
      <c r="Z105">
        <v>3.3323999999999998</v>
      </c>
      <c r="AA105">
        <v>116.04900000000001</v>
      </c>
      <c r="AB105">
        <v>23</v>
      </c>
      <c r="AC105">
        <v>29</v>
      </c>
      <c r="AD105">
        <v>25.45</v>
      </c>
      <c r="AE105">
        <v>50</v>
      </c>
      <c r="AF105">
        <v>45.2637</v>
      </c>
      <c r="AG105">
        <v>2431.3200000000002</v>
      </c>
      <c r="AH105">
        <v>1153.83</v>
      </c>
      <c r="AI105">
        <v>8.0739300000000007</v>
      </c>
      <c r="AJ105">
        <v>0.42255300000000001</v>
      </c>
      <c r="AK105">
        <v>1032.25</v>
      </c>
      <c r="AL105">
        <v>0.378027</v>
      </c>
      <c r="AM105">
        <v>1.09738</v>
      </c>
      <c r="AN105">
        <v>2.99655</v>
      </c>
      <c r="AO105">
        <v>127.85</v>
      </c>
      <c r="AP105">
        <v>1125.94</v>
      </c>
      <c r="AQ105">
        <v>121.583</v>
      </c>
      <c r="AR105">
        <v>4.4525799999999997E-2</v>
      </c>
      <c r="AS105">
        <v>0.19384499999999999</v>
      </c>
      <c r="AT105">
        <v>915.94</v>
      </c>
      <c r="AU105">
        <v>6.4689499999999997E-2</v>
      </c>
      <c r="AV105">
        <v>2431.3200000000002</v>
      </c>
      <c r="AW105">
        <v>4548.9799999999996</v>
      </c>
      <c r="AX105">
        <v>6.3224600000000004</v>
      </c>
      <c r="AY105">
        <v>915.94</v>
      </c>
      <c r="AZ105">
        <v>0.245917</v>
      </c>
      <c r="BA105">
        <v>3.41792E-4</v>
      </c>
      <c r="BB105">
        <v>6.3175699999999999</v>
      </c>
      <c r="BC105">
        <v>18.930900000000001</v>
      </c>
    </row>
    <row r="106" spans="1:56" x14ac:dyDescent="0.35">
      <c r="A106" t="str">
        <f t="shared" si="15"/>
        <v/>
      </c>
      <c r="B106" t="str">
        <f>IFERROR(VLOOKUP(R106,#REF!,3,FALSE),"")</f>
        <v/>
      </c>
      <c r="C106" t="str">
        <f>IFERROR(VLOOKUP(R106,#REF!,3,FALSE),"normal")</f>
        <v>normal</v>
      </c>
      <c r="D106" t="str">
        <f t="shared" si="9"/>
        <v/>
      </c>
      <c r="E106" t="str">
        <f t="shared" si="10"/>
        <v>P_163A3AB9_001B1F0D0hr16</v>
      </c>
      <c r="F106" t="s">
        <v>129</v>
      </c>
      <c r="G106" t="str">
        <f t="shared" si="11"/>
        <v/>
      </c>
      <c r="H106" s="3" t="str">
        <f t="shared" si="12"/>
        <v/>
      </c>
      <c r="I106">
        <f t="shared" si="13"/>
        <v>0</v>
      </c>
      <c r="J106">
        <f t="shared" si="16"/>
        <v>13.533058115719406</v>
      </c>
      <c r="K106" s="3">
        <f t="shared" si="14"/>
        <v>0</v>
      </c>
      <c r="L106" t="str">
        <f t="shared" si="17"/>
        <v/>
      </c>
      <c r="M106" t="s">
        <v>190</v>
      </c>
      <c r="N106" t="s">
        <v>107</v>
      </c>
      <c r="O106" s="1">
        <v>43675.689583333333</v>
      </c>
      <c r="P106" t="s">
        <v>132</v>
      </c>
      <c r="Q106">
        <v>1</v>
      </c>
      <c r="R106" t="s">
        <v>144</v>
      </c>
      <c r="S106">
        <v>31</v>
      </c>
      <c r="T106">
        <v>16</v>
      </c>
      <c r="U106">
        <v>144</v>
      </c>
      <c r="V106">
        <v>20</v>
      </c>
      <c r="W106">
        <v>0</v>
      </c>
      <c r="X106">
        <v>0</v>
      </c>
      <c r="Y106">
        <v>13.533200000000001</v>
      </c>
      <c r="Z106">
        <v>3.1248</v>
      </c>
      <c r="AA106">
        <v>93.419899999999998</v>
      </c>
      <c r="AB106">
        <v>23</v>
      </c>
      <c r="AC106">
        <v>29</v>
      </c>
      <c r="AD106">
        <v>25.44</v>
      </c>
      <c r="AE106">
        <v>20</v>
      </c>
      <c r="AF106">
        <v>23.515599999999999</v>
      </c>
      <c r="AG106">
        <v>5659.42</v>
      </c>
      <c r="AH106">
        <v>135.708</v>
      </c>
      <c r="AI106">
        <v>5.1285999999999996</v>
      </c>
      <c r="AJ106">
        <v>4.9698600000000002E-2</v>
      </c>
      <c r="AK106">
        <v>0</v>
      </c>
      <c r="AL106">
        <v>0</v>
      </c>
      <c r="AO106">
        <v>0</v>
      </c>
      <c r="AP106">
        <v>5629.42</v>
      </c>
      <c r="AQ106">
        <v>135.708</v>
      </c>
      <c r="AR106">
        <v>4.9698600000000002E-2</v>
      </c>
      <c r="AS106">
        <v>-0.105688</v>
      </c>
      <c r="AT106">
        <v>5419.42</v>
      </c>
      <c r="AV106">
        <v>5659.43</v>
      </c>
      <c r="AW106">
        <v>4226.16</v>
      </c>
      <c r="AX106">
        <v>-38.788499999999999</v>
      </c>
      <c r="AY106">
        <v>5419.43</v>
      </c>
      <c r="AZ106">
        <v>0.228466</v>
      </c>
      <c r="BA106">
        <v>-2.0969000000000001E-3</v>
      </c>
      <c r="BC106">
        <v>-5.9337399999999998E-2</v>
      </c>
    </row>
    <row r="107" spans="1:56" x14ac:dyDescent="0.35">
      <c r="A107" t="str">
        <f t="shared" si="15"/>
        <v/>
      </c>
      <c r="B107" t="str">
        <f>IFERROR(VLOOKUP(R107,#REF!,3,FALSE),"")</f>
        <v/>
      </c>
      <c r="C107" t="str">
        <f>IFERROR(VLOOKUP(R107,#REF!,3,FALSE),"normal")</f>
        <v>normal</v>
      </c>
      <c r="D107">
        <f t="shared" si="9"/>
        <v>0</v>
      </c>
      <c r="E107" t="str">
        <f t="shared" si="10"/>
        <v>P_163A3AB9_001B1F0D0hr17</v>
      </c>
      <c r="F107" t="s">
        <v>129</v>
      </c>
      <c r="G107">
        <f t="shared" si="11"/>
        <v>0</v>
      </c>
      <c r="H107" s="3">
        <f t="shared" si="12"/>
        <v>0</v>
      </c>
      <c r="I107">
        <f t="shared" si="13"/>
        <v>0</v>
      </c>
      <c r="J107">
        <f t="shared" si="16"/>
        <v>18.531156724524617</v>
      </c>
      <c r="K107" s="3">
        <f t="shared" si="14"/>
        <v>0</v>
      </c>
      <c r="L107">
        <f t="shared" si="17"/>
        <v>124.17747914735867</v>
      </c>
      <c r="M107" t="s">
        <v>190</v>
      </c>
      <c r="N107" t="s">
        <v>107</v>
      </c>
      <c r="O107" s="1">
        <v>43675.689583333333</v>
      </c>
      <c r="P107" t="s">
        <v>132</v>
      </c>
      <c r="Q107">
        <v>1</v>
      </c>
      <c r="R107" t="s">
        <v>144</v>
      </c>
      <c r="S107">
        <v>31</v>
      </c>
      <c r="T107">
        <v>17</v>
      </c>
      <c r="U107">
        <v>1</v>
      </c>
      <c r="V107">
        <v>5</v>
      </c>
      <c r="W107">
        <v>150</v>
      </c>
      <c r="X107">
        <v>129.47999999999999</v>
      </c>
      <c r="Y107">
        <v>107.19</v>
      </c>
      <c r="Z107">
        <v>2.9918100000000001</v>
      </c>
      <c r="AA107">
        <v>80.266300000000001</v>
      </c>
      <c r="AB107">
        <v>23</v>
      </c>
      <c r="AC107">
        <v>29</v>
      </c>
      <c r="AD107">
        <v>25.44</v>
      </c>
      <c r="AE107">
        <v>20</v>
      </c>
      <c r="AF107">
        <v>22.922599999999999</v>
      </c>
      <c r="AG107">
        <v>5979.94</v>
      </c>
      <c r="AH107">
        <v>400.95800000000003</v>
      </c>
      <c r="AI107">
        <v>5.4332200000000004</v>
      </c>
      <c r="AJ107">
        <v>0.146838</v>
      </c>
      <c r="AK107">
        <v>265.25</v>
      </c>
      <c r="AL107">
        <v>9.71389E-2</v>
      </c>
      <c r="AM107">
        <v>0.75022299999999997</v>
      </c>
      <c r="AN107">
        <v>2.0485799999999998</v>
      </c>
      <c r="AO107">
        <v>48.82</v>
      </c>
      <c r="AP107">
        <v>5629.42</v>
      </c>
      <c r="AQ107">
        <v>135.708</v>
      </c>
      <c r="AR107">
        <v>4.9698600000000002E-2</v>
      </c>
      <c r="AS107">
        <v>-0.105688</v>
      </c>
      <c r="AT107">
        <v>5419.42</v>
      </c>
      <c r="AU107">
        <v>-5.1590700000000003E-2</v>
      </c>
      <c r="AV107">
        <v>5979.95</v>
      </c>
      <c r="AW107">
        <v>4009.8</v>
      </c>
      <c r="AX107">
        <v>-38.788499999999999</v>
      </c>
      <c r="AY107">
        <v>5419.43</v>
      </c>
      <c r="AZ107">
        <v>0.21676999999999999</v>
      </c>
      <c r="BA107">
        <v>-2.0969000000000001E-3</v>
      </c>
      <c r="BB107">
        <v>5.1775700000000002</v>
      </c>
      <c r="BC107">
        <v>10.6067</v>
      </c>
    </row>
    <row r="108" spans="1:56" x14ac:dyDescent="0.35">
      <c r="A108" t="str">
        <f t="shared" si="15"/>
        <v/>
      </c>
      <c r="B108" t="str">
        <f>IFERROR(VLOOKUP(R108,#REF!,3,FALSE),"")</f>
        <v/>
      </c>
      <c r="C108" t="str">
        <f>IFERROR(VLOOKUP(R108,#REF!,3,FALSE),"normal")</f>
        <v>normal</v>
      </c>
      <c r="D108">
        <f t="shared" si="9"/>
        <v>0</v>
      </c>
      <c r="E108" t="str">
        <f t="shared" si="10"/>
        <v>P_163A3AB9_001B1F0D0hr18</v>
      </c>
      <c r="F108" t="s">
        <v>129</v>
      </c>
      <c r="G108">
        <f t="shared" si="11"/>
        <v>0</v>
      </c>
      <c r="H108" s="3">
        <f t="shared" si="12"/>
        <v>0</v>
      </c>
      <c r="I108">
        <f t="shared" si="13"/>
        <v>0</v>
      </c>
      <c r="J108">
        <f t="shared" si="16"/>
        <v>22.319644877588278</v>
      </c>
      <c r="K108" s="3">
        <f t="shared" si="14"/>
        <v>0</v>
      </c>
      <c r="L108">
        <f t="shared" si="17"/>
        <v>332.79145378541568</v>
      </c>
      <c r="M108" t="s">
        <v>190</v>
      </c>
      <c r="N108" t="s">
        <v>107</v>
      </c>
      <c r="O108" s="1">
        <v>43675.689583333333</v>
      </c>
      <c r="P108" t="s">
        <v>132</v>
      </c>
      <c r="Q108">
        <v>1</v>
      </c>
      <c r="R108" t="s">
        <v>144</v>
      </c>
      <c r="S108">
        <v>31</v>
      </c>
      <c r="T108">
        <v>18</v>
      </c>
      <c r="U108">
        <v>1</v>
      </c>
      <c r="V108">
        <v>5</v>
      </c>
      <c r="W108">
        <v>400</v>
      </c>
      <c r="X108">
        <v>344.48</v>
      </c>
      <c r="Y108">
        <v>286.60000000000002</v>
      </c>
      <c r="Z108">
        <v>2.8812600000000002</v>
      </c>
      <c r="AA108">
        <v>71.399299999999997</v>
      </c>
      <c r="AB108">
        <v>23</v>
      </c>
      <c r="AC108">
        <v>29</v>
      </c>
      <c r="AD108">
        <v>25.436499999999999</v>
      </c>
      <c r="AE108">
        <v>20</v>
      </c>
      <c r="AF108">
        <v>22.445399999999999</v>
      </c>
      <c r="AG108">
        <v>6299.78</v>
      </c>
      <c r="AH108">
        <v>897.16700000000003</v>
      </c>
      <c r="AI108">
        <v>4.12486</v>
      </c>
      <c r="AJ108">
        <v>0.32855699999999999</v>
      </c>
      <c r="AK108">
        <v>761.45799999999997</v>
      </c>
      <c r="AL108">
        <v>0.27885900000000002</v>
      </c>
      <c r="AM108">
        <v>0.80950599999999995</v>
      </c>
      <c r="AN108">
        <v>2.2104599999999999</v>
      </c>
      <c r="AO108">
        <v>184.602</v>
      </c>
      <c r="AP108">
        <v>5629.42</v>
      </c>
      <c r="AQ108">
        <v>135.708</v>
      </c>
      <c r="AR108">
        <v>4.9698600000000002E-2</v>
      </c>
      <c r="AS108">
        <v>-0.105688</v>
      </c>
      <c r="AT108">
        <v>5419.42</v>
      </c>
      <c r="AU108">
        <v>-4.7812599999999997E-2</v>
      </c>
      <c r="AV108">
        <v>6299.79</v>
      </c>
      <c r="AW108">
        <v>3825.25</v>
      </c>
      <c r="AX108">
        <v>-38.788499999999999</v>
      </c>
      <c r="AY108">
        <v>5419.43</v>
      </c>
      <c r="AZ108">
        <v>0.206793</v>
      </c>
      <c r="BA108">
        <v>-2.0969000000000001E-3</v>
      </c>
      <c r="BB108">
        <v>4.6075600000000003</v>
      </c>
      <c r="BC108">
        <v>10.184799999999999</v>
      </c>
    </row>
    <row r="109" spans="1:56" x14ac:dyDescent="0.35">
      <c r="A109" t="str">
        <f t="shared" si="15"/>
        <v/>
      </c>
      <c r="B109" t="str">
        <f>IFERROR(VLOOKUP(R109,#REF!,3,FALSE),"")</f>
        <v/>
      </c>
      <c r="C109" t="str">
        <f>IFERROR(VLOOKUP(R109,#REF!,3,FALSE),"normal")</f>
        <v>normal</v>
      </c>
      <c r="D109" t="str">
        <f t="shared" si="9"/>
        <v/>
      </c>
      <c r="E109" t="str">
        <f t="shared" si="10"/>
        <v>P_163A3AB9_001B1F0D0hr26</v>
      </c>
      <c r="F109" t="s">
        <v>129</v>
      </c>
      <c r="G109" t="str">
        <f t="shared" si="11"/>
        <v/>
      </c>
      <c r="H109" s="3" t="str">
        <f t="shared" si="12"/>
        <v/>
      </c>
      <c r="I109">
        <f t="shared" si="13"/>
        <v>0</v>
      </c>
      <c r="J109">
        <f t="shared" si="16"/>
        <v>-63.970186455315023</v>
      </c>
      <c r="K109" s="3">
        <f t="shared" si="14"/>
        <v>0</v>
      </c>
      <c r="L109" t="str">
        <f t="shared" si="17"/>
        <v/>
      </c>
      <c r="M109" t="s">
        <v>190</v>
      </c>
      <c r="N109" t="s">
        <v>107</v>
      </c>
      <c r="O109" s="1">
        <v>43675.689583333333</v>
      </c>
      <c r="P109" t="s">
        <v>132</v>
      </c>
      <c r="Q109">
        <v>1</v>
      </c>
      <c r="R109" t="s">
        <v>144</v>
      </c>
      <c r="S109">
        <v>31</v>
      </c>
      <c r="T109">
        <v>26</v>
      </c>
      <c r="U109">
        <v>272</v>
      </c>
      <c r="V109">
        <v>30</v>
      </c>
      <c r="W109">
        <v>0</v>
      </c>
      <c r="X109">
        <v>0</v>
      </c>
      <c r="Y109">
        <v>-63.970199999999998</v>
      </c>
      <c r="Z109">
        <v>5.8013899999999996</v>
      </c>
      <c r="AA109">
        <v>525.65800000000002</v>
      </c>
      <c r="AB109">
        <v>41</v>
      </c>
      <c r="AC109">
        <v>43</v>
      </c>
      <c r="AD109">
        <v>41.191200000000002</v>
      </c>
      <c r="AE109">
        <v>60</v>
      </c>
      <c r="AF109">
        <v>54.365600000000001</v>
      </c>
      <c r="AG109">
        <v>13160.8</v>
      </c>
      <c r="AH109">
        <v>154.542</v>
      </c>
      <c r="AI109">
        <v>9.0744699999999998</v>
      </c>
      <c r="AJ109">
        <v>5.6595699999999999E-2</v>
      </c>
      <c r="AK109">
        <v>0</v>
      </c>
      <c r="AL109">
        <v>0</v>
      </c>
      <c r="AO109">
        <v>0</v>
      </c>
      <c r="AP109">
        <v>13130.8</v>
      </c>
      <c r="AQ109">
        <v>154.542</v>
      </c>
      <c r="AR109">
        <v>5.6595699999999999E-2</v>
      </c>
      <c r="AS109">
        <v>1.69455</v>
      </c>
      <c r="AT109">
        <v>12920.8</v>
      </c>
      <c r="AV109">
        <v>13160.9</v>
      </c>
      <c r="AW109">
        <v>7840.83</v>
      </c>
      <c r="AX109">
        <v>49.056699999999999</v>
      </c>
      <c r="AY109">
        <v>12920.9</v>
      </c>
      <c r="AZ109">
        <v>0.423875</v>
      </c>
      <c r="BA109">
        <v>2.6520099999999998E-3</v>
      </c>
      <c r="BC109">
        <v>-2.5407700000000002</v>
      </c>
    </row>
    <row r="110" spans="1:56" x14ac:dyDescent="0.35">
      <c r="A110" t="str">
        <f t="shared" si="15"/>
        <v/>
      </c>
      <c r="B110" t="str">
        <f>IFERROR(VLOOKUP(R110,#REF!,3,FALSE),"")</f>
        <v/>
      </c>
      <c r="C110" t="str">
        <f>IFERROR(VLOOKUP(R110,#REF!,3,FALSE),"normal")</f>
        <v>normal</v>
      </c>
      <c r="D110">
        <f t="shared" si="9"/>
        <v>0</v>
      </c>
      <c r="E110" t="str">
        <f t="shared" si="10"/>
        <v>P_163A3AB9_001B1F0D0hr27</v>
      </c>
      <c r="F110" t="s">
        <v>129</v>
      </c>
      <c r="G110">
        <f t="shared" si="11"/>
        <v>0</v>
      </c>
      <c r="H110" s="3">
        <f t="shared" si="12"/>
        <v>0</v>
      </c>
      <c r="I110">
        <f t="shared" si="13"/>
        <v>0</v>
      </c>
      <c r="J110">
        <f t="shared" si="16"/>
        <v>-68.337858936935703</v>
      </c>
      <c r="K110" s="3">
        <f t="shared" si="14"/>
        <v>0</v>
      </c>
      <c r="L110">
        <f t="shared" si="17"/>
        <v>54.843373493975911</v>
      </c>
      <c r="M110" t="s">
        <v>190</v>
      </c>
      <c r="N110" t="s">
        <v>107</v>
      </c>
      <c r="O110" s="1">
        <v>43675.689583333333</v>
      </c>
      <c r="P110" t="s">
        <v>132</v>
      </c>
      <c r="Q110">
        <v>1</v>
      </c>
      <c r="R110" t="s">
        <v>144</v>
      </c>
      <c r="S110">
        <v>31</v>
      </c>
      <c r="T110">
        <v>27</v>
      </c>
      <c r="U110">
        <v>1</v>
      </c>
      <c r="V110">
        <v>5</v>
      </c>
      <c r="W110">
        <v>150</v>
      </c>
      <c r="X110">
        <v>129.47999999999999</v>
      </c>
      <c r="Y110">
        <v>47.340800000000002</v>
      </c>
      <c r="Z110">
        <v>5.8924000000000003</v>
      </c>
      <c r="AA110">
        <v>557.21600000000001</v>
      </c>
      <c r="AB110">
        <v>41</v>
      </c>
      <c r="AC110">
        <v>43.75</v>
      </c>
      <c r="AD110">
        <v>41.486899999999999</v>
      </c>
      <c r="AE110">
        <v>60</v>
      </c>
      <c r="AF110">
        <v>54.270800000000001</v>
      </c>
      <c r="AG110">
        <v>13479.5</v>
      </c>
      <c r="AH110">
        <v>836.16700000000003</v>
      </c>
      <c r="AI110">
        <v>10.4618</v>
      </c>
      <c r="AJ110">
        <v>0.30621799999999999</v>
      </c>
      <c r="AK110">
        <v>681.625</v>
      </c>
      <c r="AL110">
        <v>0.24962200000000001</v>
      </c>
      <c r="AM110">
        <v>1.92788</v>
      </c>
      <c r="AN110">
        <v>5.2643300000000002</v>
      </c>
      <c r="AO110">
        <v>65.153700000000001</v>
      </c>
      <c r="AP110">
        <v>13130.8</v>
      </c>
      <c r="AQ110">
        <v>154.542</v>
      </c>
      <c r="AR110">
        <v>5.6595699999999999E-2</v>
      </c>
      <c r="AS110">
        <v>1.69455</v>
      </c>
      <c r="AT110">
        <v>12920.8</v>
      </c>
      <c r="AU110">
        <v>0.32189299999999998</v>
      </c>
      <c r="AV110">
        <v>13479.5</v>
      </c>
      <c r="AW110">
        <v>8018.94</v>
      </c>
      <c r="AX110">
        <v>49.056699999999999</v>
      </c>
      <c r="AY110">
        <v>12920.9</v>
      </c>
      <c r="AZ110">
        <v>0.433504</v>
      </c>
      <c r="BA110">
        <v>2.6520099999999998E-3</v>
      </c>
      <c r="BB110">
        <v>4.74681</v>
      </c>
      <c r="BC110">
        <v>24.988700000000001</v>
      </c>
    </row>
    <row r="111" spans="1:56" x14ac:dyDescent="0.35">
      <c r="A111" t="str">
        <f t="shared" si="15"/>
        <v/>
      </c>
      <c r="B111" t="str">
        <f>IFERROR(VLOOKUP(R111,#REF!,3,FALSE),"")</f>
        <v/>
      </c>
      <c r="C111" t="str">
        <f>IFERROR(VLOOKUP(R111,#REF!,3,FALSE),"normal")</f>
        <v>normal</v>
      </c>
      <c r="D111">
        <f t="shared" si="9"/>
        <v>0</v>
      </c>
      <c r="E111" t="str">
        <f t="shared" si="10"/>
        <v>P_163A3AB9_001B1F0D0hr28</v>
      </c>
      <c r="F111" t="s">
        <v>129</v>
      </c>
      <c r="G111">
        <f t="shared" si="11"/>
        <v>0</v>
      </c>
      <c r="H111" s="3">
        <f t="shared" si="12"/>
        <v>0</v>
      </c>
      <c r="I111">
        <f t="shared" si="13"/>
        <v>0</v>
      </c>
      <c r="J111">
        <f t="shared" si="16"/>
        <v>-69.950743868114188</v>
      </c>
      <c r="K111" s="3">
        <f t="shared" si="14"/>
        <v>0</v>
      </c>
      <c r="L111">
        <f t="shared" si="17"/>
        <v>320.86507199256846</v>
      </c>
      <c r="M111" t="s">
        <v>190</v>
      </c>
      <c r="N111" t="s">
        <v>107</v>
      </c>
      <c r="O111" s="1">
        <v>43675.689583333333</v>
      </c>
      <c r="P111" t="s">
        <v>132</v>
      </c>
      <c r="Q111">
        <v>1</v>
      </c>
      <c r="R111" t="s">
        <v>144</v>
      </c>
      <c r="S111">
        <v>31</v>
      </c>
      <c r="T111">
        <v>28</v>
      </c>
      <c r="U111">
        <v>1</v>
      </c>
      <c r="V111">
        <v>5</v>
      </c>
      <c r="W111">
        <v>400</v>
      </c>
      <c r="X111">
        <v>344.48</v>
      </c>
      <c r="Y111">
        <v>276.32900000000001</v>
      </c>
      <c r="Z111">
        <v>5.9687999999999999</v>
      </c>
      <c r="AA111">
        <v>572.06399999999996</v>
      </c>
      <c r="AB111">
        <v>41</v>
      </c>
      <c r="AC111">
        <v>44</v>
      </c>
      <c r="AD111">
        <v>41.668399999999998</v>
      </c>
      <c r="AE111">
        <v>60</v>
      </c>
      <c r="AF111">
        <v>53.865600000000001</v>
      </c>
      <c r="AG111">
        <v>13800.5</v>
      </c>
      <c r="AH111">
        <v>2221.42</v>
      </c>
      <c r="AI111">
        <v>14.6404</v>
      </c>
      <c r="AJ111">
        <v>0.81351899999999999</v>
      </c>
      <c r="AK111">
        <v>2066.88</v>
      </c>
      <c r="AL111">
        <v>0.75692400000000004</v>
      </c>
      <c r="AM111">
        <v>2.1972900000000002</v>
      </c>
      <c r="AN111">
        <v>5.9999900000000004</v>
      </c>
      <c r="AO111">
        <v>141.17599999999999</v>
      </c>
      <c r="AP111">
        <v>13130.8</v>
      </c>
      <c r="AQ111">
        <v>154.542</v>
      </c>
      <c r="AR111">
        <v>5.6595699999999999E-2</v>
      </c>
      <c r="AS111">
        <v>1.69455</v>
      </c>
      <c r="AT111">
        <v>12920.8</v>
      </c>
      <c r="AU111">
        <v>0.28242600000000001</v>
      </c>
      <c r="AV111">
        <v>13800.5</v>
      </c>
      <c r="AW111">
        <v>8130.49</v>
      </c>
      <c r="AX111">
        <v>49.056699999999999</v>
      </c>
      <c r="AY111">
        <v>12920.9</v>
      </c>
      <c r="AZ111">
        <v>0.43953399999999998</v>
      </c>
      <c r="BA111">
        <v>2.6520099999999998E-3</v>
      </c>
      <c r="BB111">
        <v>6.9232199999999997</v>
      </c>
      <c r="BC111">
        <v>41.539200000000001</v>
      </c>
    </row>
    <row r="112" spans="1:56" x14ac:dyDescent="0.35">
      <c r="A112" t="str">
        <f t="shared" si="15"/>
        <v/>
      </c>
      <c r="B112" t="str">
        <f>IFERROR(VLOOKUP(R112,#REF!,3,FALSE),"")</f>
        <v/>
      </c>
      <c r="C112" t="str">
        <f>IFERROR(VLOOKUP(R112,#REF!,3,FALSE),"normal")</f>
        <v>normal</v>
      </c>
      <c r="D112">
        <f t="shared" si="9"/>
        <v>0</v>
      </c>
      <c r="E112" t="str">
        <f t="shared" si="10"/>
        <v>P_163A3AB9_001B200A0hr7</v>
      </c>
      <c r="F112" t="s">
        <v>129</v>
      </c>
      <c r="G112">
        <f t="shared" si="11"/>
        <v>0</v>
      </c>
      <c r="H112" s="3">
        <f t="shared" si="12"/>
        <v>0</v>
      </c>
      <c r="I112">
        <f t="shared" si="13"/>
        <v>0</v>
      </c>
      <c r="J112">
        <f t="shared" si="16"/>
        <v>4.2846196748484555</v>
      </c>
      <c r="K112" s="3">
        <f t="shared" si="14"/>
        <v>0</v>
      </c>
      <c r="L112">
        <f t="shared" si="17"/>
        <v>33.179908675799091</v>
      </c>
      <c r="M112" t="s">
        <v>190</v>
      </c>
      <c r="N112" t="s">
        <v>107</v>
      </c>
      <c r="O112" s="1">
        <v>43675.689583333333</v>
      </c>
      <c r="P112" t="s">
        <v>130</v>
      </c>
      <c r="Q112">
        <v>6</v>
      </c>
      <c r="R112" t="s">
        <v>145</v>
      </c>
      <c r="S112">
        <v>31</v>
      </c>
      <c r="T112">
        <v>7</v>
      </c>
      <c r="U112">
        <v>2051</v>
      </c>
      <c r="V112">
        <v>5</v>
      </c>
      <c r="W112">
        <v>30</v>
      </c>
      <c r="X112">
        <v>26.28</v>
      </c>
      <c r="Y112">
        <v>29.0656</v>
      </c>
      <c r="Z112">
        <v>3.8369800000000001</v>
      </c>
      <c r="AA112">
        <v>250.268</v>
      </c>
      <c r="AB112">
        <v>23</v>
      </c>
      <c r="AC112">
        <v>29.5</v>
      </c>
      <c r="AD112">
        <v>25.45</v>
      </c>
      <c r="AE112">
        <v>50</v>
      </c>
      <c r="AF112">
        <v>44.6267</v>
      </c>
      <c r="AG112">
        <v>1488.04</v>
      </c>
      <c r="AH112">
        <v>361.79199999999997</v>
      </c>
      <c r="AI112">
        <v>2.8126899999999999</v>
      </c>
      <c r="AJ112">
        <v>0.132494</v>
      </c>
      <c r="AK112">
        <v>95.083299999999994</v>
      </c>
      <c r="AL112">
        <v>3.4821100000000001E-2</v>
      </c>
      <c r="AM112">
        <v>1.325</v>
      </c>
      <c r="AN112">
        <v>3.61809</v>
      </c>
      <c r="AO112">
        <v>33.805100000000003</v>
      </c>
      <c r="AP112">
        <v>1140.18</v>
      </c>
      <c r="AQ112">
        <v>266.70800000000003</v>
      </c>
      <c r="AR112">
        <v>9.7672999999999996E-2</v>
      </c>
      <c r="AS112">
        <v>8.6373500000000002E-3</v>
      </c>
      <c r="AT112">
        <v>930.18</v>
      </c>
      <c r="AU112">
        <v>2.3872699999999999E-3</v>
      </c>
      <c r="AV112">
        <v>1488.04</v>
      </c>
      <c r="AW112">
        <v>3188.9</v>
      </c>
      <c r="AX112">
        <v>4.1435300000000002</v>
      </c>
      <c r="AY112">
        <v>930.2</v>
      </c>
      <c r="AZ112">
        <v>0.17239199999999999</v>
      </c>
      <c r="BA112">
        <v>2.2399900000000001E-4</v>
      </c>
      <c r="BB112">
        <v>0.56152500000000005</v>
      </c>
      <c r="BC112">
        <v>2.03165</v>
      </c>
      <c r="BD112">
        <v>1.14967</v>
      </c>
    </row>
    <row r="113" spans="1:56" x14ac:dyDescent="0.35">
      <c r="A113" t="str">
        <f t="shared" si="15"/>
        <v/>
      </c>
      <c r="B113" t="str">
        <f>IFERROR(VLOOKUP(R113,#REF!,3,FALSE),"")</f>
        <v/>
      </c>
      <c r="C113" t="str">
        <f>IFERROR(VLOOKUP(R113,#REF!,3,FALSE),"normal")</f>
        <v>normal</v>
      </c>
      <c r="D113">
        <f t="shared" si="9"/>
        <v>0</v>
      </c>
      <c r="E113" t="str">
        <f t="shared" si="10"/>
        <v>P_163A3AB9_001B200A0hr8</v>
      </c>
      <c r="F113" t="s">
        <v>129</v>
      </c>
      <c r="G113">
        <f t="shared" si="11"/>
        <v>0</v>
      </c>
      <c r="H113" s="3">
        <f t="shared" si="12"/>
        <v>0</v>
      </c>
      <c r="I113">
        <f t="shared" si="13"/>
        <v>0</v>
      </c>
      <c r="J113">
        <f t="shared" si="16"/>
        <v>4.3143727845684285</v>
      </c>
      <c r="K113" s="3">
        <f t="shared" si="14"/>
        <v>0</v>
      </c>
      <c r="L113">
        <f t="shared" si="17"/>
        <v>70.603559657218199</v>
      </c>
      <c r="M113" t="s">
        <v>190</v>
      </c>
      <c r="N113" t="s">
        <v>107</v>
      </c>
      <c r="O113" s="1">
        <v>43675.689583333333</v>
      </c>
      <c r="P113" t="s">
        <v>130</v>
      </c>
      <c r="Q113">
        <v>6</v>
      </c>
      <c r="R113" t="s">
        <v>145</v>
      </c>
      <c r="S113">
        <v>31</v>
      </c>
      <c r="T113">
        <v>8</v>
      </c>
      <c r="U113">
        <v>3</v>
      </c>
      <c r="V113">
        <v>5</v>
      </c>
      <c r="W113">
        <v>70</v>
      </c>
      <c r="X113">
        <v>60.68</v>
      </c>
      <c r="Y113">
        <v>61.203200000000002</v>
      </c>
      <c r="Z113">
        <v>3.9016099999999998</v>
      </c>
      <c r="AA113">
        <v>249.875</v>
      </c>
      <c r="AB113">
        <v>23</v>
      </c>
      <c r="AC113">
        <v>30</v>
      </c>
      <c r="AD113">
        <v>25.459800000000001</v>
      </c>
      <c r="AE113">
        <v>50</v>
      </c>
      <c r="AF113">
        <v>44.8889</v>
      </c>
      <c r="AG113">
        <v>1804.67</v>
      </c>
      <c r="AH113">
        <v>488.66699999999997</v>
      </c>
      <c r="AI113">
        <v>3.0024099999999998</v>
      </c>
      <c r="AJ113">
        <v>0.17895800000000001</v>
      </c>
      <c r="AK113">
        <v>221.958</v>
      </c>
      <c r="AL113">
        <v>8.1284800000000004E-2</v>
      </c>
      <c r="AM113">
        <v>1.3395699999999999</v>
      </c>
      <c r="AN113">
        <v>3.6578499999999998</v>
      </c>
      <c r="AO113">
        <v>73.926599999999993</v>
      </c>
      <c r="AP113">
        <v>1140.18</v>
      </c>
      <c r="AQ113">
        <v>266.70800000000003</v>
      </c>
      <c r="AR113">
        <v>9.7672999999999996E-2</v>
      </c>
      <c r="AS113">
        <v>8.6373500000000002E-3</v>
      </c>
      <c r="AT113">
        <v>930.18</v>
      </c>
      <c r="AU113">
        <v>2.3613200000000001E-3</v>
      </c>
      <c r="AV113">
        <v>1804.68</v>
      </c>
      <c r="AW113">
        <v>3224.52</v>
      </c>
      <c r="AX113">
        <v>4.1435300000000002</v>
      </c>
      <c r="AY113">
        <v>930.2</v>
      </c>
      <c r="AZ113">
        <v>0.174318</v>
      </c>
      <c r="BA113">
        <v>2.2399900000000001E-4</v>
      </c>
      <c r="BB113">
        <v>0.648509</v>
      </c>
      <c r="BC113">
        <v>2.37215</v>
      </c>
    </row>
    <row r="114" spans="1:56" x14ac:dyDescent="0.35">
      <c r="A114" t="str">
        <f t="shared" si="15"/>
        <v/>
      </c>
      <c r="B114" t="str">
        <f>IFERROR(VLOOKUP(R114,#REF!,3,FALSE),"")</f>
        <v/>
      </c>
      <c r="C114" t="str">
        <f>IFERROR(VLOOKUP(R114,#REF!,3,FALSE),"normal")</f>
        <v>normal</v>
      </c>
      <c r="D114">
        <f t="shared" si="9"/>
        <v>0</v>
      </c>
      <c r="E114" t="str">
        <f t="shared" si="10"/>
        <v>P_163A3AB9_001B200A0hr9</v>
      </c>
      <c r="F114" t="s">
        <v>129</v>
      </c>
      <c r="G114">
        <f t="shared" si="11"/>
        <v>0</v>
      </c>
      <c r="H114" s="3">
        <f t="shared" si="12"/>
        <v>0</v>
      </c>
      <c r="I114">
        <f t="shared" si="13"/>
        <v>0</v>
      </c>
      <c r="J114">
        <f t="shared" si="16"/>
        <v>4.2940362871283426</v>
      </c>
      <c r="K114" s="3">
        <f t="shared" si="14"/>
        <v>0</v>
      </c>
      <c r="L114">
        <f t="shared" si="17"/>
        <v>140.59082483781282</v>
      </c>
      <c r="M114" t="s">
        <v>190</v>
      </c>
      <c r="N114" t="s">
        <v>107</v>
      </c>
      <c r="O114" s="1">
        <v>43675.689583333333</v>
      </c>
      <c r="P114" t="s">
        <v>130</v>
      </c>
      <c r="Q114">
        <v>6</v>
      </c>
      <c r="R114" t="s">
        <v>145</v>
      </c>
      <c r="S114">
        <v>31</v>
      </c>
      <c r="T114">
        <v>9</v>
      </c>
      <c r="U114">
        <v>1</v>
      </c>
      <c r="V114">
        <v>5</v>
      </c>
      <c r="W114">
        <v>150</v>
      </c>
      <c r="X114">
        <v>129.47999999999999</v>
      </c>
      <c r="Y114">
        <v>121.358</v>
      </c>
      <c r="Z114">
        <v>3.92591</v>
      </c>
      <c r="AA114">
        <v>249.85</v>
      </c>
      <c r="AB114">
        <v>23</v>
      </c>
      <c r="AC114">
        <v>30</v>
      </c>
      <c r="AD114">
        <v>25.45</v>
      </c>
      <c r="AE114">
        <v>50</v>
      </c>
      <c r="AF114">
        <v>44.843600000000002</v>
      </c>
      <c r="AG114">
        <v>2121.33</v>
      </c>
      <c r="AH114">
        <v>726.29200000000003</v>
      </c>
      <c r="AI114">
        <v>3.26349</v>
      </c>
      <c r="AJ114">
        <v>0.26597999999999999</v>
      </c>
      <c r="AK114">
        <v>459.58300000000003</v>
      </c>
      <c r="AL114">
        <v>0.16830700000000001</v>
      </c>
      <c r="AM114">
        <v>1.2998700000000001</v>
      </c>
      <c r="AN114">
        <v>3.5494500000000002</v>
      </c>
      <c r="AO114">
        <v>140.82599999999999</v>
      </c>
      <c r="AP114">
        <v>1140.18</v>
      </c>
      <c r="AQ114">
        <v>266.70800000000003</v>
      </c>
      <c r="AR114">
        <v>9.7672999999999996E-2</v>
      </c>
      <c r="AS114">
        <v>8.6373500000000002E-3</v>
      </c>
      <c r="AT114">
        <v>930.18</v>
      </c>
      <c r="AU114">
        <v>2.4334299999999999E-3</v>
      </c>
      <c r="AV114">
        <v>2121.34</v>
      </c>
      <c r="AW114">
        <v>3251.53</v>
      </c>
      <c r="AX114">
        <v>4.1435300000000002</v>
      </c>
      <c r="AY114">
        <v>930.2</v>
      </c>
      <c r="AZ114">
        <v>0.17577799999999999</v>
      </c>
      <c r="BA114">
        <v>2.2399900000000001E-4</v>
      </c>
      <c r="BB114">
        <v>0.49630999999999997</v>
      </c>
      <c r="BC114">
        <v>1.76163</v>
      </c>
    </row>
    <row r="115" spans="1:56" x14ac:dyDescent="0.35">
      <c r="A115" t="str">
        <f t="shared" si="15"/>
        <v/>
      </c>
      <c r="B115" t="str">
        <f>IFERROR(VLOOKUP(R115,#REF!,3,FALSE),"")</f>
        <v/>
      </c>
      <c r="C115" t="str">
        <f>IFERROR(VLOOKUP(R115,#REF!,3,FALSE),"normal")</f>
        <v>normal</v>
      </c>
      <c r="D115">
        <f t="shared" si="9"/>
        <v>0</v>
      </c>
      <c r="E115" t="str">
        <f t="shared" si="10"/>
        <v>P_163A3AB9_001B200A0hr10</v>
      </c>
      <c r="F115" t="s">
        <v>129</v>
      </c>
      <c r="G115">
        <f t="shared" si="11"/>
        <v>0</v>
      </c>
      <c r="H115" s="3">
        <f t="shared" si="12"/>
        <v>0</v>
      </c>
      <c r="I115">
        <f t="shared" si="13"/>
        <v>0</v>
      </c>
      <c r="J115">
        <f t="shared" si="16"/>
        <v>4.2747271949128782</v>
      </c>
      <c r="K115" s="3">
        <f t="shared" si="14"/>
        <v>0</v>
      </c>
      <c r="L115">
        <f t="shared" si="17"/>
        <v>333.80515559684164</v>
      </c>
      <c r="M115" t="s">
        <v>190</v>
      </c>
      <c r="N115" t="s">
        <v>107</v>
      </c>
      <c r="O115" s="1">
        <v>43675.689583333333</v>
      </c>
      <c r="P115" t="s">
        <v>130</v>
      </c>
      <c r="Q115">
        <v>6</v>
      </c>
      <c r="R115" t="s">
        <v>145</v>
      </c>
      <c r="S115">
        <v>31</v>
      </c>
      <c r="T115">
        <v>10</v>
      </c>
      <c r="U115">
        <v>3</v>
      </c>
      <c r="V115">
        <v>5</v>
      </c>
      <c r="W115">
        <v>400</v>
      </c>
      <c r="X115">
        <v>344.48</v>
      </c>
      <c r="Y115">
        <v>287.47300000000001</v>
      </c>
      <c r="Z115">
        <v>3.9487899999999998</v>
      </c>
      <c r="AA115">
        <v>249.828</v>
      </c>
      <c r="AB115">
        <v>23</v>
      </c>
      <c r="AC115">
        <v>30</v>
      </c>
      <c r="AD115">
        <v>25.45</v>
      </c>
      <c r="AE115">
        <v>50</v>
      </c>
      <c r="AF115">
        <v>45.2637</v>
      </c>
      <c r="AG115">
        <v>2438.94</v>
      </c>
      <c r="AH115">
        <v>1385</v>
      </c>
      <c r="AI115">
        <v>2.1869200000000002</v>
      </c>
      <c r="AJ115">
        <v>0.50721000000000005</v>
      </c>
      <c r="AK115">
        <v>1118.29</v>
      </c>
      <c r="AL115">
        <v>0.40953699999999998</v>
      </c>
      <c r="AM115">
        <v>1.18886</v>
      </c>
      <c r="AN115">
        <v>3.2463199999999999</v>
      </c>
      <c r="AO115">
        <v>511.35500000000002</v>
      </c>
      <c r="AP115">
        <v>1140.18</v>
      </c>
      <c r="AQ115">
        <v>266.70800000000003</v>
      </c>
      <c r="AR115">
        <v>9.7672999999999996E-2</v>
      </c>
      <c r="AS115">
        <v>8.6373500000000002E-3</v>
      </c>
      <c r="AT115">
        <v>930.18</v>
      </c>
      <c r="AU115">
        <v>2.66066E-3</v>
      </c>
      <c r="AV115">
        <v>2438.9499999999998</v>
      </c>
      <c r="AW115">
        <v>3276.94</v>
      </c>
      <c r="AX115">
        <v>4.1435300000000002</v>
      </c>
      <c r="AY115">
        <v>930.2</v>
      </c>
      <c r="AZ115">
        <v>0.177151</v>
      </c>
      <c r="BA115">
        <v>2.2399900000000001E-4</v>
      </c>
      <c r="BB115">
        <v>1.0468</v>
      </c>
      <c r="BC115">
        <v>3.39825</v>
      </c>
    </row>
    <row r="116" spans="1:56" x14ac:dyDescent="0.35">
      <c r="A116" t="str">
        <f t="shared" si="15"/>
        <v/>
      </c>
      <c r="B116" t="str">
        <f>IFERROR(VLOOKUP(R116,#REF!,3,FALSE),"")</f>
        <v/>
      </c>
      <c r="C116" t="str">
        <f>IFERROR(VLOOKUP(R116,#REF!,3,FALSE),"normal")</f>
        <v>normal</v>
      </c>
      <c r="D116" t="str">
        <f t="shared" si="9"/>
        <v/>
      </c>
      <c r="E116" t="str">
        <f t="shared" si="10"/>
        <v>P_163A3AB9_001B200A0hr16</v>
      </c>
      <c r="F116" t="s">
        <v>129</v>
      </c>
      <c r="G116" t="str">
        <f t="shared" si="11"/>
        <v/>
      </c>
      <c r="H116" s="3" t="str">
        <f t="shared" si="12"/>
        <v/>
      </c>
      <c r="I116">
        <f t="shared" si="13"/>
        <v>0</v>
      </c>
      <c r="J116">
        <f t="shared" si="16"/>
        <v>5.290827552614342</v>
      </c>
      <c r="K116" s="3">
        <f t="shared" si="14"/>
        <v>0</v>
      </c>
      <c r="L116" t="str">
        <f t="shared" si="17"/>
        <v/>
      </c>
      <c r="M116" t="s">
        <v>190</v>
      </c>
      <c r="N116" t="s">
        <v>107</v>
      </c>
      <c r="O116" s="1">
        <v>43675.689583333333</v>
      </c>
      <c r="P116" t="s">
        <v>130</v>
      </c>
      <c r="Q116">
        <v>6</v>
      </c>
      <c r="R116" t="s">
        <v>145</v>
      </c>
      <c r="S116">
        <v>31</v>
      </c>
      <c r="T116">
        <v>16</v>
      </c>
      <c r="U116">
        <v>144</v>
      </c>
      <c r="V116">
        <v>20</v>
      </c>
      <c r="W116">
        <v>0</v>
      </c>
      <c r="X116">
        <v>0</v>
      </c>
      <c r="Y116">
        <v>5.2909199999999998</v>
      </c>
      <c r="Z116">
        <v>3.5722200000000002</v>
      </c>
      <c r="AA116">
        <v>251.85</v>
      </c>
      <c r="AB116">
        <v>23</v>
      </c>
      <c r="AC116">
        <v>29</v>
      </c>
      <c r="AD116">
        <v>25.44</v>
      </c>
      <c r="AE116">
        <v>20</v>
      </c>
      <c r="AF116">
        <v>23.515599999999999</v>
      </c>
      <c r="AG116">
        <v>5669.63</v>
      </c>
      <c r="AH116">
        <v>270.75</v>
      </c>
      <c r="AI116">
        <v>3.0962800000000001</v>
      </c>
      <c r="AJ116">
        <v>9.9153099999999994E-2</v>
      </c>
      <c r="AK116">
        <v>0</v>
      </c>
      <c r="AL116">
        <v>0</v>
      </c>
      <c r="AO116">
        <v>0</v>
      </c>
      <c r="AP116">
        <v>5639.63</v>
      </c>
      <c r="AQ116">
        <v>270.75</v>
      </c>
      <c r="AR116">
        <v>9.9153099999999994E-2</v>
      </c>
      <c r="AS116">
        <v>-7.1450100000000002E-2</v>
      </c>
      <c r="AT116">
        <v>5429.63</v>
      </c>
      <c r="AV116">
        <v>5669.63</v>
      </c>
      <c r="AW116">
        <v>2930.98</v>
      </c>
      <c r="AX116">
        <v>-36.4373</v>
      </c>
      <c r="AY116">
        <v>5429.63</v>
      </c>
      <c r="AZ116">
        <v>0.15844900000000001</v>
      </c>
      <c r="BA116">
        <v>-1.9697999999999998E-3</v>
      </c>
      <c r="BC116">
        <v>-1.31911</v>
      </c>
    </row>
    <row r="117" spans="1:56" x14ac:dyDescent="0.35">
      <c r="A117" t="str">
        <f t="shared" si="15"/>
        <v/>
      </c>
      <c r="B117" t="str">
        <f>IFERROR(VLOOKUP(R117,#REF!,3,FALSE),"")</f>
        <v/>
      </c>
      <c r="C117" t="str">
        <f>IFERROR(VLOOKUP(R117,#REF!,3,FALSE),"normal")</f>
        <v>normal</v>
      </c>
      <c r="D117">
        <f t="shared" si="9"/>
        <v>0</v>
      </c>
      <c r="E117" t="str">
        <f t="shared" si="10"/>
        <v>P_163A3AB9_001B200A0hr17</v>
      </c>
      <c r="F117" t="s">
        <v>129</v>
      </c>
      <c r="G117">
        <f t="shared" si="11"/>
        <v>0</v>
      </c>
      <c r="H117" s="3">
        <f t="shared" si="12"/>
        <v>0</v>
      </c>
      <c r="I117">
        <f t="shared" si="13"/>
        <v>0</v>
      </c>
      <c r="J117">
        <f t="shared" si="16"/>
        <v>5.208250518970007</v>
      </c>
      <c r="K117" s="3">
        <f t="shared" si="14"/>
        <v>0</v>
      </c>
      <c r="L117">
        <f t="shared" si="17"/>
        <v>122.61005560704358</v>
      </c>
      <c r="M117" t="s">
        <v>190</v>
      </c>
      <c r="N117" t="s">
        <v>107</v>
      </c>
      <c r="O117" s="1">
        <v>43675.689583333333</v>
      </c>
      <c r="P117" t="s">
        <v>130</v>
      </c>
      <c r="Q117">
        <v>6</v>
      </c>
      <c r="R117" t="s">
        <v>145</v>
      </c>
      <c r="S117">
        <v>31</v>
      </c>
      <c r="T117">
        <v>17</v>
      </c>
      <c r="U117">
        <v>1</v>
      </c>
      <c r="V117">
        <v>5</v>
      </c>
      <c r="W117">
        <v>150</v>
      </c>
      <c r="X117">
        <v>129.47999999999999</v>
      </c>
      <c r="Y117">
        <v>105.837</v>
      </c>
      <c r="Z117">
        <v>3.39615</v>
      </c>
      <c r="AA117">
        <v>253.06200000000001</v>
      </c>
      <c r="AB117">
        <v>23</v>
      </c>
      <c r="AC117">
        <v>29</v>
      </c>
      <c r="AD117">
        <v>25.44</v>
      </c>
      <c r="AE117">
        <v>20</v>
      </c>
      <c r="AF117">
        <v>22.922599999999999</v>
      </c>
      <c r="AG117">
        <v>5989.16</v>
      </c>
      <c r="AH117">
        <v>612.5</v>
      </c>
      <c r="AI117">
        <v>2.1669499999999999</v>
      </c>
      <c r="AJ117">
        <v>0.22430800000000001</v>
      </c>
      <c r="AK117">
        <v>341.75</v>
      </c>
      <c r="AL117">
        <v>0.12515399999999999</v>
      </c>
      <c r="AM117">
        <v>0.96659300000000004</v>
      </c>
      <c r="AN117">
        <v>2.6394000000000002</v>
      </c>
      <c r="AO117">
        <v>157.71</v>
      </c>
      <c r="AP117">
        <v>5639.63</v>
      </c>
      <c r="AQ117">
        <v>270.75</v>
      </c>
      <c r="AR117">
        <v>9.9153099999999994E-2</v>
      </c>
      <c r="AS117">
        <v>-7.1450100000000002E-2</v>
      </c>
      <c r="AT117">
        <v>5429.63</v>
      </c>
      <c r="AU117">
        <v>-2.70706E-2</v>
      </c>
      <c r="AV117">
        <v>5989.17</v>
      </c>
      <c r="AW117">
        <v>2732.86</v>
      </c>
      <c r="AX117">
        <v>-36.4373</v>
      </c>
      <c r="AY117">
        <v>5429.63</v>
      </c>
      <c r="AZ117">
        <v>0.14773800000000001</v>
      </c>
      <c r="BA117">
        <v>-1.9697999999999998E-3</v>
      </c>
      <c r="BB117">
        <v>1.7235100000000001</v>
      </c>
      <c r="BC117">
        <v>4.5490399999999998</v>
      </c>
    </row>
    <row r="118" spans="1:56" x14ac:dyDescent="0.35">
      <c r="A118" t="str">
        <f t="shared" si="15"/>
        <v/>
      </c>
      <c r="B118" t="str">
        <f>IFERROR(VLOOKUP(R118,#REF!,3,FALSE),"")</f>
        <v/>
      </c>
      <c r="C118" t="str">
        <f>IFERROR(VLOOKUP(R118,#REF!,3,FALSE),"normal")</f>
        <v>normal</v>
      </c>
      <c r="D118">
        <f t="shared" si="9"/>
        <v>0</v>
      </c>
      <c r="E118" t="str">
        <f t="shared" si="10"/>
        <v>P_163A3AB9_001B200A0hr18</v>
      </c>
      <c r="F118" t="s">
        <v>129</v>
      </c>
      <c r="G118">
        <f t="shared" si="11"/>
        <v>0</v>
      </c>
      <c r="H118" s="3">
        <f t="shared" si="12"/>
        <v>0</v>
      </c>
      <c r="I118">
        <f t="shared" si="13"/>
        <v>0</v>
      </c>
      <c r="J118">
        <f t="shared" si="16"/>
        <v>5.0317623645247354</v>
      </c>
      <c r="K118" s="3">
        <f t="shared" si="14"/>
        <v>0</v>
      </c>
      <c r="L118">
        <f t="shared" si="17"/>
        <v>287.43265211333022</v>
      </c>
      <c r="M118" t="s">
        <v>190</v>
      </c>
      <c r="N118" t="s">
        <v>107</v>
      </c>
      <c r="O118" s="1">
        <v>43675.689583333333</v>
      </c>
      <c r="P118" t="s">
        <v>130</v>
      </c>
      <c r="Q118">
        <v>6</v>
      </c>
      <c r="R118" t="s">
        <v>145</v>
      </c>
      <c r="S118">
        <v>31</v>
      </c>
      <c r="T118">
        <v>18</v>
      </c>
      <c r="U118">
        <v>1</v>
      </c>
      <c r="V118">
        <v>5</v>
      </c>
      <c r="W118">
        <v>400</v>
      </c>
      <c r="X118">
        <v>344.48</v>
      </c>
      <c r="Y118">
        <v>247.53700000000001</v>
      </c>
      <c r="Z118">
        <v>3.2459799999999999</v>
      </c>
      <c r="AA118">
        <v>254.417</v>
      </c>
      <c r="AB118">
        <v>23</v>
      </c>
      <c r="AC118">
        <v>29</v>
      </c>
      <c r="AD118">
        <v>25.436499999999999</v>
      </c>
      <c r="AE118">
        <v>20</v>
      </c>
      <c r="AF118">
        <v>22.445399999999999</v>
      </c>
      <c r="AG118">
        <v>6307.53</v>
      </c>
      <c r="AH118">
        <v>1057.92</v>
      </c>
      <c r="AI118">
        <v>1.97631</v>
      </c>
      <c r="AJ118">
        <v>0.38742700000000002</v>
      </c>
      <c r="AK118">
        <v>787.16700000000003</v>
      </c>
      <c r="AL118">
        <v>0.288273</v>
      </c>
      <c r="AM118">
        <v>0.83683700000000005</v>
      </c>
      <c r="AN118">
        <v>2.2850899999999998</v>
      </c>
      <c r="AO118">
        <v>398.30099999999999</v>
      </c>
      <c r="AP118">
        <v>5639.63</v>
      </c>
      <c r="AQ118">
        <v>270.75</v>
      </c>
      <c r="AR118">
        <v>9.9153099999999994E-2</v>
      </c>
      <c r="AS118">
        <v>-7.1450100000000002E-2</v>
      </c>
      <c r="AT118">
        <v>5429.63</v>
      </c>
      <c r="AU118">
        <v>-3.1267999999999997E-2</v>
      </c>
      <c r="AV118">
        <v>6307.54</v>
      </c>
      <c r="AW118">
        <v>2562.84</v>
      </c>
      <c r="AX118">
        <v>-36.4373</v>
      </c>
      <c r="AY118">
        <v>5429.63</v>
      </c>
      <c r="AZ118">
        <v>0.138547</v>
      </c>
      <c r="BA118">
        <v>-1.9697999999999998E-3</v>
      </c>
      <c r="BB118">
        <v>-0.22606599999999999</v>
      </c>
      <c r="BC118">
        <v>-0.51657900000000001</v>
      </c>
    </row>
    <row r="119" spans="1:56" x14ac:dyDescent="0.35">
      <c r="A119" t="str">
        <f t="shared" si="15"/>
        <v/>
      </c>
      <c r="B119" t="str">
        <f>IFERROR(VLOOKUP(R119,#REF!,3,FALSE),"")</f>
        <v/>
      </c>
      <c r="C119" t="str">
        <f>IFERROR(VLOOKUP(R119,#REF!,3,FALSE),"normal")</f>
        <v>normal</v>
      </c>
      <c r="D119" t="str">
        <f t="shared" si="9"/>
        <v/>
      </c>
      <c r="E119" t="str">
        <f t="shared" si="10"/>
        <v>P_163A3AB9_001B200A0hr26</v>
      </c>
      <c r="F119" t="s">
        <v>129</v>
      </c>
      <c r="G119" t="str">
        <f t="shared" si="11"/>
        <v/>
      </c>
      <c r="H119" s="3" t="str">
        <f t="shared" si="12"/>
        <v/>
      </c>
      <c r="I119">
        <f t="shared" si="13"/>
        <v>0</v>
      </c>
      <c r="J119">
        <f t="shared" si="16"/>
        <v>-14.827559182031795</v>
      </c>
      <c r="K119" s="3">
        <f t="shared" si="14"/>
        <v>0</v>
      </c>
      <c r="L119" t="str">
        <f t="shared" si="17"/>
        <v/>
      </c>
      <c r="M119" t="s">
        <v>190</v>
      </c>
      <c r="N119" t="s">
        <v>107</v>
      </c>
      <c r="O119" s="1">
        <v>43675.689583333333</v>
      </c>
      <c r="P119" t="s">
        <v>130</v>
      </c>
      <c r="Q119">
        <v>6</v>
      </c>
      <c r="R119" t="s">
        <v>145</v>
      </c>
      <c r="S119">
        <v>31</v>
      </c>
      <c r="T119">
        <v>26</v>
      </c>
      <c r="U119">
        <v>272</v>
      </c>
      <c r="V119">
        <v>30</v>
      </c>
      <c r="W119">
        <v>0</v>
      </c>
      <c r="X119">
        <v>0</v>
      </c>
      <c r="Y119">
        <v>-14.827500000000001</v>
      </c>
      <c r="Z119">
        <v>6.7626099999999996</v>
      </c>
      <c r="AA119">
        <v>431.815</v>
      </c>
      <c r="AB119">
        <v>41</v>
      </c>
      <c r="AC119">
        <v>43</v>
      </c>
      <c r="AD119">
        <v>41.191200000000002</v>
      </c>
      <c r="AE119">
        <v>60</v>
      </c>
      <c r="AF119">
        <v>54.365600000000001</v>
      </c>
      <c r="AG119">
        <v>13167.1</v>
      </c>
      <c r="AH119">
        <v>331.54199999999997</v>
      </c>
      <c r="AI119">
        <v>6.8396499999999998</v>
      </c>
      <c r="AJ119">
        <v>0.121416</v>
      </c>
      <c r="AK119">
        <v>0</v>
      </c>
      <c r="AL119">
        <v>0</v>
      </c>
      <c r="AO119">
        <v>0</v>
      </c>
      <c r="AP119">
        <v>13137.1</v>
      </c>
      <c r="AQ119">
        <v>331.54199999999997</v>
      </c>
      <c r="AR119">
        <v>0.121416</v>
      </c>
      <c r="AS119">
        <v>2.2578499999999999</v>
      </c>
      <c r="AT119">
        <v>12927.1</v>
      </c>
      <c r="AV119">
        <v>13167.1</v>
      </c>
      <c r="AW119">
        <v>6401.21</v>
      </c>
      <c r="AX119">
        <v>60.225099999999998</v>
      </c>
      <c r="AY119">
        <v>12927.1</v>
      </c>
      <c r="AZ119">
        <v>0.346049</v>
      </c>
      <c r="BA119">
        <v>3.2557699999999998E-3</v>
      </c>
      <c r="BC119">
        <v>-0.89797700000000003</v>
      </c>
    </row>
    <row r="120" spans="1:56" x14ac:dyDescent="0.35">
      <c r="A120" t="str">
        <f t="shared" si="15"/>
        <v/>
      </c>
      <c r="B120" t="str">
        <f>IFERROR(VLOOKUP(R120,#REF!,3,FALSE),"")</f>
        <v/>
      </c>
      <c r="C120" t="str">
        <f>IFERROR(VLOOKUP(R120,#REF!,3,FALSE),"normal")</f>
        <v>normal</v>
      </c>
      <c r="D120">
        <f t="shared" si="9"/>
        <v>0</v>
      </c>
      <c r="E120" t="str">
        <f t="shared" si="10"/>
        <v>P_163A3AB9_001B200A0hr27</v>
      </c>
      <c r="F120" t="s">
        <v>129</v>
      </c>
      <c r="G120">
        <f t="shared" si="11"/>
        <v>0</v>
      </c>
      <c r="H120" s="3">
        <f t="shared" si="12"/>
        <v>0</v>
      </c>
      <c r="I120">
        <f t="shared" si="13"/>
        <v>0</v>
      </c>
      <c r="J120">
        <f t="shared" si="16"/>
        <v>-19.591400221147126</v>
      </c>
      <c r="K120" s="3">
        <f t="shared" si="14"/>
        <v>0</v>
      </c>
      <c r="L120">
        <f t="shared" si="17"/>
        <v>129.28637627432809</v>
      </c>
      <c r="M120" t="s">
        <v>190</v>
      </c>
      <c r="N120" t="s">
        <v>107</v>
      </c>
      <c r="O120" s="1">
        <v>43675.689583333333</v>
      </c>
      <c r="P120" t="s">
        <v>130</v>
      </c>
      <c r="Q120">
        <v>6</v>
      </c>
      <c r="R120" t="s">
        <v>145</v>
      </c>
      <c r="S120">
        <v>31</v>
      </c>
      <c r="T120">
        <v>27</v>
      </c>
      <c r="U120">
        <v>1</v>
      </c>
      <c r="V120">
        <v>5</v>
      </c>
      <c r="W120">
        <v>150</v>
      </c>
      <c r="X120">
        <v>129.47999999999999</v>
      </c>
      <c r="Y120">
        <v>111.6</v>
      </c>
      <c r="Z120">
        <v>6.8913399999999996</v>
      </c>
      <c r="AA120">
        <v>466.553</v>
      </c>
      <c r="AB120">
        <v>41</v>
      </c>
      <c r="AC120">
        <v>44</v>
      </c>
      <c r="AD120">
        <v>41.486899999999999</v>
      </c>
      <c r="AE120">
        <v>60</v>
      </c>
      <c r="AF120">
        <v>54.270800000000001</v>
      </c>
      <c r="AG120">
        <v>13488.2</v>
      </c>
      <c r="AH120">
        <v>1235.6199999999999</v>
      </c>
      <c r="AI120">
        <v>8.2557600000000004</v>
      </c>
      <c r="AJ120">
        <v>0.45250600000000002</v>
      </c>
      <c r="AK120">
        <v>904.08299999999997</v>
      </c>
      <c r="AL120">
        <v>0.33109</v>
      </c>
      <c r="AM120">
        <v>2.55708</v>
      </c>
      <c r="AN120">
        <v>6.9824200000000003</v>
      </c>
      <c r="AO120">
        <v>109.509</v>
      </c>
      <c r="AP120">
        <v>13137.1</v>
      </c>
      <c r="AQ120">
        <v>331.54199999999997</v>
      </c>
      <c r="AR120">
        <v>0.121416</v>
      </c>
      <c r="AS120">
        <v>2.2578499999999999</v>
      </c>
      <c r="AT120">
        <v>12927.1</v>
      </c>
      <c r="AU120">
        <v>0.32336199999999998</v>
      </c>
      <c r="AV120">
        <v>13488.2</v>
      </c>
      <c r="AW120">
        <v>6672.55</v>
      </c>
      <c r="AX120">
        <v>60.225099999999998</v>
      </c>
      <c r="AY120">
        <v>12927.1</v>
      </c>
      <c r="AZ120">
        <v>0.36071799999999998</v>
      </c>
      <c r="BA120">
        <v>3.2557699999999998E-3</v>
      </c>
      <c r="BB120">
        <v>2.2956699999999999</v>
      </c>
      <c r="BC120">
        <v>16.029299999999999</v>
      </c>
    </row>
    <row r="121" spans="1:56" x14ac:dyDescent="0.35">
      <c r="A121" t="str">
        <f t="shared" si="15"/>
        <v/>
      </c>
      <c r="B121" t="str">
        <f>IFERROR(VLOOKUP(R121,#REF!,3,FALSE),"")</f>
        <v/>
      </c>
      <c r="C121" t="str">
        <f>IFERROR(VLOOKUP(R121,#REF!,3,FALSE),"normal")</f>
        <v>normal</v>
      </c>
      <c r="D121">
        <f t="shared" si="9"/>
        <v>0</v>
      </c>
      <c r="E121" t="str">
        <f t="shared" si="10"/>
        <v>P_163A3AB9_001B200A0hr28</v>
      </c>
      <c r="F121" t="s">
        <v>129</v>
      </c>
      <c r="G121">
        <f t="shared" si="11"/>
        <v>0</v>
      </c>
      <c r="H121" s="3">
        <f t="shared" si="12"/>
        <v>0</v>
      </c>
      <c r="I121">
        <f t="shared" si="13"/>
        <v>0</v>
      </c>
      <c r="J121">
        <f t="shared" si="16"/>
        <v>-23.560011255100868</v>
      </c>
      <c r="K121" s="3">
        <f t="shared" si="14"/>
        <v>0</v>
      </c>
      <c r="L121">
        <f t="shared" si="17"/>
        <v>373.41616349280071</v>
      </c>
      <c r="M121" t="s">
        <v>190</v>
      </c>
      <c r="N121" t="s">
        <v>107</v>
      </c>
      <c r="O121" s="1">
        <v>43675.689583333333</v>
      </c>
      <c r="P121" t="s">
        <v>130</v>
      </c>
      <c r="Q121">
        <v>6</v>
      </c>
      <c r="R121" t="s">
        <v>145</v>
      </c>
      <c r="S121">
        <v>31</v>
      </c>
      <c r="T121">
        <v>28</v>
      </c>
      <c r="U121">
        <v>1</v>
      </c>
      <c r="V121">
        <v>5</v>
      </c>
      <c r="W121">
        <v>400</v>
      </c>
      <c r="X121">
        <v>344.48</v>
      </c>
      <c r="Y121">
        <v>321.58600000000001</v>
      </c>
      <c r="Z121">
        <v>7.0012699999999999</v>
      </c>
      <c r="AA121">
        <v>496.49200000000002</v>
      </c>
      <c r="AB121">
        <v>41</v>
      </c>
      <c r="AC121">
        <v>44.75</v>
      </c>
      <c r="AD121">
        <v>41.668399999999998</v>
      </c>
      <c r="AE121">
        <v>60</v>
      </c>
      <c r="AF121">
        <v>53.865600000000001</v>
      </c>
      <c r="AG121">
        <v>13809.3</v>
      </c>
      <c r="AH121">
        <v>2748</v>
      </c>
      <c r="AI121">
        <v>5.1919700000000004</v>
      </c>
      <c r="AJ121">
        <v>1.0063599999999999</v>
      </c>
      <c r="AK121">
        <v>2416.46</v>
      </c>
      <c r="AL121">
        <v>0.88494700000000004</v>
      </c>
      <c r="AM121">
        <v>2.56894</v>
      </c>
      <c r="AN121">
        <v>7.0148000000000001</v>
      </c>
      <c r="AO121">
        <v>465.423</v>
      </c>
      <c r="AP121">
        <v>13137.1</v>
      </c>
      <c r="AQ121">
        <v>331.54199999999997</v>
      </c>
      <c r="AR121">
        <v>0.121416</v>
      </c>
      <c r="AS121">
        <v>2.2578499999999999</v>
      </c>
      <c r="AT121">
        <v>12927.1</v>
      </c>
      <c r="AU121">
        <v>0.32186999999999999</v>
      </c>
      <c r="AV121">
        <v>13809.4</v>
      </c>
      <c r="AW121">
        <v>6911.4</v>
      </c>
      <c r="AX121">
        <v>60.225099999999998</v>
      </c>
      <c r="AY121">
        <v>12927.1</v>
      </c>
      <c r="AZ121">
        <v>0.37363000000000002</v>
      </c>
      <c r="BA121">
        <v>3.2557699999999998E-3</v>
      </c>
      <c r="BB121">
        <v>0.86818200000000001</v>
      </c>
      <c r="BC121">
        <v>6.0901199999999998</v>
      </c>
    </row>
    <row r="122" spans="1:56" x14ac:dyDescent="0.35">
      <c r="A122" t="str">
        <f t="shared" si="15"/>
        <v/>
      </c>
      <c r="B122" t="str">
        <f>IFERROR(VLOOKUP(R122,#REF!,3,FALSE),"")</f>
        <v/>
      </c>
      <c r="C122" t="str">
        <f>IFERROR(VLOOKUP(R122,#REF!,3,FALSE),"normal")</f>
        <v>normal</v>
      </c>
      <c r="D122" t="str">
        <f t="shared" si="9"/>
        <v/>
      </c>
      <c r="E122" t="str">
        <f t="shared" si="10"/>
        <v>P_163A3AB9_001B200C0hr7</v>
      </c>
      <c r="F122" t="s">
        <v>129</v>
      </c>
      <c r="G122">
        <f t="shared" si="11"/>
        <v>0</v>
      </c>
      <c r="H122" s="3">
        <f t="shared" si="12"/>
        <v>0</v>
      </c>
      <c r="I122" t="str">
        <f t="shared" si="13"/>
        <v/>
      </c>
      <c r="J122" t="str">
        <f t="shared" si="16"/>
        <v/>
      </c>
      <c r="K122" s="3" t="str">
        <f t="shared" si="14"/>
        <v/>
      </c>
      <c r="L122" t="str">
        <f t="shared" si="17"/>
        <v/>
      </c>
      <c r="M122" t="s">
        <v>190</v>
      </c>
      <c r="N122" t="s">
        <v>107</v>
      </c>
      <c r="O122" s="1">
        <v>43675.689583333333</v>
      </c>
      <c r="P122" t="s">
        <v>136</v>
      </c>
      <c r="Q122">
        <v>7</v>
      </c>
      <c r="R122" t="s">
        <v>146</v>
      </c>
      <c r="S122">
        <v>31</v>
      </c>
      <c r="T122">
        <v>7</v>
      </c>
      <c r="U122">
        <v>2051</v>
      </c>
      <c r="V122">
        <v>5</v>
      </c>
      <c r="W122">
        <v>30</v>
      </c>
      <c r="X122">
        <v>26.28</v>
      </c>
      <c r="Y122" t="s">
        <v>139</v>
      </c>
      <c r="Z122" t="s">
        <v>139</v>
      </c>
      <c r="AA122" t="s">
        <v>139</v>
      </c>
      <c r="AB122">
        <v>23</v>
      </c>
      <c r="AC122">
        <v>30</v>
      </c>
      <c r="AD122">
        <v>25.45</v>
      </c>
      <c r="AE122">
        <v>50</v>
      </c>
      <c r="AF122">
        <v>44.6267</v>
      </c>
      <c r="AG122">
        <v>1482.71</v>
      </c>
      <c r="AH122">
        <v>370.54199999999997</v>
      </c>
      <c r="AI122">
        <v>10.926500000000001</v>
      </c>
      <c r="AJ122">
        <v>0.13569800000000001</v>
      </c>
      <c r="AK122">
        <v>145.083</v>
      </c>
      <c r="AL122">
        <v>5.3131900000000003E-2</v>
      </c>
      <c r="AM122">
        <v>2.02176</v>
      </c>
      <c r="AN122">
        <v>5.52067</v>
      </c>
      <c r="AO122">
        <v>13.2781</v>
      </c>
      <c r="AP122">
        <v>1130.4000000000001</v>
      </c>
      <c r="AQ122">
        <v>225.458</v>
      </c>
      <c r="AR122">
        <v>8.2566600000000004E-2</v>
      </c>
      <c r="AS122">
        <v>0.278638</v>
      </c>
      <c r="AT122">
        <v>920.4</v>
      </c>
      <c r="AU122">
        <v>5.0471799999999997E-2</v>
      </c>
      <c r="AV122">
        <v>1482.72</v>
      </c>
      <c r="AW122">
        <v>5221.3500000000004</v>
      </c>
      <c r="AX122">
        <v>0.44744400000000001</v>
      </c>
      <c r="AY122">
        <v>920.42</v>
      </c>
      <c r="AZ122">
        <v>0.28226600000000002</v>
      </c>
      <c r="BA122" s="2">
        <v>2.4188800000000001E-5</v>
      </c>
      <c r="BB122">
        <v>1.1082099999999999</v>
      </c>
      <c r="BC122">
        <v>6.1180899999999996</v>
      </c>
      <c r="BD122">
        <v>2.0148299999999999</v>
      </c>
    </row>
    <row r="123" spans="1:56" x14ac:dyDescent="0.35">
      <c r="A123" t="str">
        <f t="shared" si="15"/>
        <v/>
      </c>
      <c r="B123" t="str">
        <f>IFERROR(VLOOKUP(R123,#REF!,3,FALSE),"")</f>
        <v/>
      </c>
      <c r="C123" t="str">
        <f>IFERROR(VLOOKUP(R123,#REF!,3,FALSE),"normal")</f>
        <v>normal</v>
      </c>
      <c r="D123" t="str">
        <f t="shared" si="9"/>
        <v/>
      </c>
      <c r="E123" t="str">
        <f t="shared" si="10"/>
        <v>P_163A3AB9_001B200C0hr8</v>
      </c>
      <c r="F123" t="s">
        <v>129</v>
      </c>
      <c r="G123">
        <f t="shared" si="11"/>
        <v>0</v>
      </c>
      <c r="H123" s="3">
        <f t="shared" si="12"/>
        <v>0</v>
      </c>
      <c r="I123" t="str">
        <f t="shared" si="13"/>
        <v/>
      </c>
      <c r="J123" t="str">
        <f t="shared" si="16"/>
        <v/>
      </c>
      <c r="K123" s="3" t="str">
        <f t="shared" si="14"/>
        <v/>
      </c>
      <c r="L123" t="str">
        <f t="shared" si="17"/>
        <v/>
      </c>
      <c r="M123" t="s">
        <v>190</v>
      </c>
      <c r="N123" t="s">
        <v>107</v>
      </c>
      <c r="O123" s="1">
        <v>43675.689583333333</v>
      </c>
      <c r="P123" t="s">
        <v>136</v>
      </c>
      <c r="Q123">
        <v>7</v>
      </c>
      <c r="R123" t="s">
        <v>146</v>
      </c>
      <c r="S123">
        <v>31</v>
      </c>
      <c r="T123">
        <v>8</v>
      </c>
      <c r="U123">
        <v>3</v>
      </c>
      <c r="V123">
        <v>5</v>
      </c>
      <c r="W123">
        <v>70</v>
      </c>
      <c r="X123">
        <v>60.68</v>
      </c>
      <c r="Y123" t="s">
        <v>139</v>
      </c>
      <c r="Z123" t="s">
        <v>139</v>
      </c>
      <c r="AA123" t="s">
        <v>139</v>
      </c>
      <c r="AB123">
        <v>23</v>
      </c>
      <c r="AC123">
        <v>30</v>
      </c>
      <c r="AD123">
        <v>25.459800000000001</v>
      </c>
      <c r="AE123">
        <v>50</v>
      </c>
      <c r="AF123">
        <v>44.8889</v>
      </c>
      <c r="AG123">
        <v>1801.34</v>
      </c>
      <c r="AH123">
        <v>577.91700000000003</v>
      </c>
      <c r="AI123">
        <v>13.451700000000001</v>
      </c>
      <c r="AJ123">
        <v>0.211643</v>
      </c>
      <c r="AK123">
        <v>352.45800000000003</v>
      </c>
      <c r="AL123">
        <v>0.129076</v>
      </c>
      <c r="AM123">
        <v>2.1271599999999999</v>
      </c>
      <c r="AN123">
        <v>5.8084800000000003</v>
      </c>
      <c r="AO123">
        <v>26.201699999999999</v>
      </c>
      <c r="AP123">
        <v>1130.4000000000001</v>
      </c>
      <c r="AQ123">
        <v>225.458</v>
      </c>
      <c r="AR123">
        <v>8.2566600000000004E-2</v>
      </c>
      <c r="AS123">
        <v>0.278638</v>
      </c>
      <c r="AT123">
        <v>920.4</v>
      </c>
      <c r="AU123">
        <v>4.7971E-2</v>
      </c>
      <c r="AV123">
        <v>1801.34</v>
      </c>
      <c r="AW123">
        <v>5253.64</v>
      </c>
      <c r="AX123">
        <v>0.44744400000000001</v>
      </c>
      <c r="AY123">
        <v>920.42</v>
      </c>
      <c r="AZ123">
        <v>0.28401199999999999</v>
      </c>
      <c r="BA123" s="2">
        <v>2.4188800000000001E-5</v>
      </c>
      <c r="BB123">
        <v>0.57026900000000003</v>
      </c>
      <c r="BC123">
        <v>3.3123999999999998</v>
      </c>
    </row>
    <row r="124" spans="1:56" x14ac:dyDescent="0.35">
      <c r="A124" t="str">
        <f t="shared" si="15"/>
        <v/>
      </c>
      <c r="B124" t="str">
        <f>IFERROR(VLOOKUP(R124,#REF!,3,FALSE),"")</f>
        <v/>
      </c>
      <c r="C124" t="str">
        <f>IFERROR(VLOOKUP(R124,#REF!,3,FALSE),"normal")</f>
        <v>normal</v>
      </c>
      <c r="D124" t="str">
        <f t="shared" si="9"/>
        <v/>
      </c>
      <c r="E124" t="str">
        <f t="shared" si="10"/>
        <v>P_163A3AB9_001B200C0hr9</v>
      </c>
      <c r="F124" t="s">
        <v>129</v>
      </c>
      <c r="G124">
        <f t="shared" si="11"/>
        <v>0</v>
      </c>
      <c r="H124" s="3">
        <f t="shared" si="12"/>
        <v>0</v>
      </c>
      <c r="I124" t="str">
        <f t="shared" si="13"/>
        <v/>
      </c>
      <c r="J124" t="str">
        <f t="shared" si="16"/>
        <v/>
      </c>
      <c r="K124" s="3" t="str">
        <f t="shared" si="14"/>
        <v/>
      </c>
      <c r="L124" t="str">
        <f t="shared" si="17"/>
        <v/>
      </c>
      <c r="M124" t="s">
        <v>190</v>
      </c>
      <c r="N124" t="s">
        <v>107</v>
      </c>
      <c r="O124" s="1">
        <v>43675.689583333333</v>
      </c>
      <c r="P124" t="s">
        <v>136</v>
      </c>
      <c r="Q124">
        <v>7</v>
      </c>
      <c r="R124" t="s">
        <v>146</v>
      </c>
      <c r="S124">
        <v>31</v>
      </c>
      <c r="T124">
        <v>9</v>
      </c>
      <c r="U124">
        <v>1</v>
      </c>
      <c r="V124">
        <v>5</v>
      </c>
      <c r="W124">
        <v>150</v>
      </c>
      <c r="X124">
        <v>129.47999999999999</v>
      </c>
      <c r="Y124" t="s">
        <v>139</v>
      </c>
      <c r="Z124" t="s">
        <v>139</v>
      </c>
      <c r="AA124" t="s">
        <v>139</v>
      </c>
      <c r="AB124">
        <v>23</v>
      </c>
      <c r="AC124">
        <v>30</v>
      </c>
      <c r="AD124">
        <v>25.45</v>
      </c>
      <c r="AE124">
        <v>50</v>
      </c>
      <c r="AF124">
        <v>44.843600000000002</v>
      </c>
      <c r="AG124">
        <v>2117.8000000000002</v>
      </c>
      <c r="AH124">
        <v>971.04200000000003</v>
      </c>
      <c r="AI124">
        <v>11.2925</v>
      </c>
      <c r="AJ124">
        <v>0.35561199999999998</v>
      </c>
      <c r="AK124">
        <v>745.58299999999997</v>
      </c>
      <c r="AL124">
        <v>0.27304499999999998</v>
      </c>
      <c r="AM124">
        <v>2.1087799999999999</v>
      </c>
      <c r="AN124">
        <v>5.7582899999999997</v>
      </c>
      <c r="AO124">
        <v>66.024799999999999</v>
      </c>
      <c r="AP124">
        <v>1130.4000000000001</v>
      </c>
      <c r="AQ124">
        <v>225.458</v>
      </c>
      <c r="AR124">
        <v>8.2566600000000004E-2</v>
      </c>
      <c r="AS124">
        <v>0.278638</v>
      </c>
      <c r="AT124">
        <v>920.4</v>
      </c>
      <c r="AU124">
        <v>4.8389099999999997E-2</v>
      </c>
      <c r="AV124">
        <v>2117.8200000000002</v>
      </c>
      <c r="AW124">
        <v>5263.78</v>
      </c>
      <c r="AX124">
        <v>0.44744400000000001</v>
      </c>
      <c r="AY124">
        <v>920.42</v>
      </c>
      <c r="AZ124">
        <v>0.28455999999999998</v>
      </c>
      <c r="BA124" s="2">
        <v>2.4188800000000001E-5</v>
      </c>
      <c r="BB124">
        <v>0.62870000000000004</v>
      </c>
      <c r="BC124">
        <v>3.6202399999999999</v>
      </c>
    </row>
    <row r="125" spans="1:56" x14ac:dyDescent="0.35">
      <c r="A125" t="str">
        <f t="shared" si="15"/>
        <v/>
      </c>
      <c r="B125" t="str">
        <f>IFERROR(VLOOKUP(R125,#REF!,3,FALSE),"")</f>
        <v/>
      </c>
      <c r="C125" t="str">
        <f>IFERROR(VLOOKUP(R125,#REF!,3,FALSE),"normal")</f>
        <v>normal</v>
      </c>
      <c r="D125" t="str">
        <f t="shared" si="9"/>
        <v/>
      </c>
      <c r="E125" t="str">
        <f t="shared" si="10"/>
        <v>P_163A3AB9_001B200C0hr10</v>
      </c>
      <c r="F125" t="s">
        <v>129</v>
      </c>
      <c r="G125">
        <f t="shared" si="11"/>
        <v>0</v>
      </c>
      <c r="H125" s="3">
        <f t="shared" si="12"/>
        <v>0</v>
      </c>
      <c r="I125" t="str">
        <f t="shared" si="13"/>
        <v/>
      </c>
      <c r="J125" t="str">
        <f t="shared" si="16"/>
        <v/>
      </c>
      <c r="K125" s="3" t="str">
        <f t="shared" si="14"/>
        <v/>
      </c>
      <c r="L125" t="str">
        <f t="shared" si="17"/>
        <v/>
      </c>
      <c r="M125" t="s">
        <v>190</v>
      </c>
      <c r="N125" t="s">
        <v>107</v>
      </c>
      <c r="O125" s="1">
        <v>43675.689583333333</v>
      </c>
      <c r="P125" t="s">
        <v>136</v>
      </c>
      <c r="Q125">
        <v>7</v>
      </c>
      <c r="R125" t="s">
        <v>146</v>
      </c>
      <c r="S125">
        <v>31</v>
      </c>
      <c r="T125">
        <v>10</v>
      </c>
      <c r="U125">
        <v>3</v>
      </c>
      <c r="V125">
        <v>5</v>
      </c>
      <c r="W125">
        <v>400</v>
      </c>
      <c r="X125">
        <v>344.48</v>
      </c>
      <c r="Y125" t="s">
        <v>139</v>
      </c>
      <c r="Z125" t="s">
        <v>139</v>
      </c>
      <c r="AA125" t="s">
        <v>139</v>
      </c>
      <c r="AB125">
        <v>23</v>
      </c>
      <c r="AC125">
        <v>30</v>
      </c>
      <c r="AD125">
        <v>25.45</v>
      </c>
      <c r="AE125">
        <v>50</v>
      </c>
      <c r="AF125">
        <v>45.2637</v>
      </c>
      <c r="AG125">
        <v>2434.12</v>
      </c>
      <c r="AH125">
        <v>2108.29</v>
      </c>
      <c r="AI125">
        <v>10.5768</v>
      </c>
      <c r="AJ125">
        <v>0.77209099999999997</v>
      </c>
      <c r="AK125">
        <v>1882.83</v>
      </c>
      <c r="AL125">
        <v>0.68952500000000005</v>
      </c>
      <c r="AM125">
        <v>2.0016400000000001</v>
      </c>
      <c r="AN125">
        <v>5.4657299999999998</v>
      </c>
      <c r="AO125">
        <v>178.01599999999999</v>
      </c>
      <c r="AP125">
        <v>1130.4000000000001</v>
      </c>
      <c r="AQ125">
        <v>225.458</v>
      </c>
      <c r="AR125">
        <v>8.2566600000000004E-2</v>
      </c>
      <c r="AS125">
        <v>0.278638</v>
      </c>
      <c r="AT125">
        <v>920.4</v>
      </c>
      <c r="AU125">
        <v>5.0979200000000002E-2</v>
      </c>
      <c r="AV125">
        <v>2434.13</v>
      </c>
      <c r="AW125">
        <v>5277.9</v>
      </c>
      <c r="AX125">
        <v>0.44744400000000001</v>
      </c>
      <c r="AY125">
        <v>920.42</v>
      </c>
      <c r="AZ125">
        <v>0.28532299999999999</v>
      </c>
      <c r="BA125" s="2">
        <v>2.4188800000000001E-5</v>
      </c>
      <c r="BB125">
        <v>-1.36087</v>
      </c>
      <c r="BC125">
        <v>-7.4381399999999998</v>
      </c>
    </row>
    <row r="126" spans="1:56" x14ac:dyDescent="0.35">
      <c r="A126" t="str">
        <f t="shared" si="15"/>
        <v/>
      </c>
      <c r="B126" t="str">
        <f>IFERROR(VLOOKUP(R126,#REF!,3,FALSE),"")</f>
        <v/>
      </c>
      <c r="C126" t="str">
        <f>IFERROR(VLOOKUP(R126,#REF!,3,FALSE),"normal")</f>
        <v>normal</v>
      </c>
      <c r="D126" t="str">
        <f t="shared" si="9"/>
        <v/>
      </c>
      <c r="E126" t="str">
        <f t="shared" si="10"/>
        <v>P_163A3AB9_001B200C0hr16</v>
      </c>
      <c r="F126" t="s">
        <v>129</v>
      </c>
      <c r="G126" t="str">
        <f t="shared" si="11"/>
        <v/>
      </c>
      <c r="H126" s="3" t="str">
        <f t="shared" si="12"/>
        <v/>
      </c>
      <c r="I126" t="str">
        <f t="shared" si="13"/>
        <v/>
      </c>
      <c r="J126" t="str">
        <f t="shared" si="16"/>
        <v/>
      </c>
      <c r="K126" s="3" t="str">
        <f t="shared" si="14"/>
        <v/>
      </c>
      <c r="L126" t="str">
        <f t="shared" si="17"/>
        <v/>
      </c>
      <c r="M126" t="s">
        <v>190</v>
      </c>
      <c r="N126" t="s">
        <v>107</v>
      </c>
      <c r="O126" s="1">
        <v>43675.689583333333</v>
      </c>
      <c r="P126" t="s">
        <v>136</v>
      </c>
      <c r="Q126">
        <v>7</v>
      </c>
      <c r="R126" t="s">
        <v>146</v>
      </c>
      <c r="S126">
        <v>31</v>
      </c>
      <c r="T126">
        <v>16</v>
      </c>
      <c r="U126">
        <v>144</v>
      </c>
      <c r="V126">
        <v>20</v>
      </c>
      <c r="W126">
        <v>0</v>
      </c>
      <c r="X126">
        <v>0</v>
      </c>
      <c r="Y126" t="s">
        <v>139</v>
      </c>
      <c r="Z126" t="s">
        <v>139</v>
      </c>
      <c r="AA126" t="s">
        <v>139</v>
      </c>
      <c r="AB126">
        <v>23</v>
      </c>
      <c r="AC126">
        <v>30</v>
      </c>
      <c r="AD126">
        <v>25.44</v>
      </c>
      <c r="AE126">
        <v>20</v>
      </c>
      <c r="AF126">
        <v>23.515599999999999</v>
      </c>
      <c r="AG126">
        <v>5662.59</v>
      </c>
      <c r="AH126">
        <v>230.583</v>
      </c>
      <c r="AI126">
        <v>12.430400000000001</v>
      </c>
      <c r="AJ126">
        <v>8.4443400000000002E-2</v>
      </c>
      <c r="AK126">
        <v>0</v>
      </c>
      <c r="AL126">
        <v>0</v>
      </c>
      <c r="AO126">
        <v>0</v>
      </c>
      <c r="AP126">
        <v>5632.59</v>
      </c>
      <c r="AQ126">
        <v>230.583</v>
      </c>
      <c r="AR126">
        <v>8.4443400000000002E-2</v>
      </c>
      <c r="AS126">
        <v>-0.50065499999999996</v>
      </c>
      <c r="AT126">
        <v>5422.59</v>
      </c>
      <c r="AV126">
        <v>5662.6</v>
      </c>
      <c r="AW126">
        <v>5120.1099999999997</v>
      </c>
      <c r="AX126">
        <v>-20.209700000000002</v>
      </c>
      <c r="AY126">
        <v>5422.6</v>
      </c>
      <c r="AZ126">
        <v>0.27679300000000001</v>
      </c>
      <c r="BA126">
        <v>-1.09253E-3</v>
      </c>
      <c r="BC126">
        <v>-3.85738</v>
      </c>
    </row>
    <row r="127" spans="1:56" x14ac:dyDescent="0.35">
      <c r="A127" t="str">
        <f t="shared" si="15"/>
        <v/>
      </c>
      <c r="B127" t="str">
        <f>IFERROR(VLOOKUP(R127,#REF!,3,FALSE),"")</f>
        <v/>
      </c>
      <c r="C127" t="str">
        <f>IFERROR(VLOOKUP(R127,#REF!,3,FALSE),"normal")</f>
        <v>normal</v>
      </c>
      <c r="D127" t="str">
        <f t="shared" si="9"/>
        <v/>
      </c>
      <c r="E127" t="str">
        <f t="shared" si="10"/>
        <v>P_163A3AB9_001B200C0hr17</v>
      </c>
      <c r="F127" t="s">
        <v>129</v>
      </c>
      <c r="G127">
        <f t="shared" si="11"/>
        <v>0</v>
      </c>
      <c r="H127" s="3">
        <f t="shared" si="12"/>
        <v>0</v>
      </c>
      <c r="I127" t="str">
        <f t="shared" si="13"/>
        <v/>
      </c>
      <c r="J127" t="str">
        <f t="shared" si="16"/>
        <v/>
      </c>
      <c r="K127" s="3" t="str">
        <f t="shared" si="14"/>
        <v/>
      </c>
      <c r="L127" t="str">
        <f t="shared" si="17"/>
        <v/>
      </c>
      <c r="M127" t="s">
        <v>190</v>
      </c>
      <c r="N127" t="s">
        <v>107</v>
      </c>
      <c r="O127" s="1">
        <v>43675.689583333333</v>
      </c>
      <c r="P127" t="s">
        <v>136</v>
      </c>
      <c r="Q127">
        <v>7</v>
      </c>
      <c r="R127" t="s">
        <v>146</v>
      </c>
      <c r="S127">
        <v>31</v>
      </c>
      <c r="T127">
        <v>17</v>
      </c>
      <c r="U127">
        <v>1</v>
      </c>
      <c r="V127">
        <v>5</v>
      </c>
      <c r="W127">
        <v>150</v>
      </c>
      <c r="X127">
        <v>129.47999999999999</v>
      </c>
      <c r="Y127" t="s">
        <v>139</v>
      </c>
      <c r="Z127" t="s">
        <v>139</v>
      </c>
      <c r="AA127" t="s">
        <v>139</v>
      </c>
      <c r="AB127">
        <v>23</v>
      </c>
      <c r="AC127">
        <v>30</v>
      </c>
      <c r="AD127">
        <v>25.44</v>
      </c>
      <c r="AE127">
        <v>20</v>
      </c>
      <c r="AF127">
        <v>22.922599999999999</v>
      </c>
      <c r="AG127">
        <v>5982.71</v>
      </c>
      <c r="AH127">
        <v>828.20799999999997</v>
      </c>
      <c r="AI127">
        <v>10.8346</v>
      </c>
      <c r="AJ127">
        <v>0.30330400000000002</v>
      </c>
      <c r="AK127">
        <v>597.625</v>
      </c>
      <c r="AL127">
        <v>0.21886</v>
      </c>
      <c r="AM127">
        <v>1.6902999999999999</v>
      </c>
      <c r="AN127">
        <v>4.6155799999999996</v>
      </c>
      <c r="AO127">
        <v>55.158700000000003</v>
      </c>
      <c r="AP127">
        <v>5632.59</v>
      </c>
      <c r="AQ127">
        <v>230.583</v>
      </c>
      <c r="AR127">
        <v>8.4443400000000002E-2</v>
      </c>
      <c r="AS127">
        <v>-0.50065499999999996</v>
      </c>
      <c r="AT127">
        <v>5422.59</v>
      </c>
      <c r="AU127">
        <v>-0.108471</v>
      </c>
      <c r="AV127">
        <v>5982.71</v>
      </c>
      <c r="AW127">
        <v>4962.97</v>
      </c>
      <c r="AX127">
        <v>-20.209700000000002</v>
      </c>
      <c r="AY127">
        <v>5422.6</v>
      </c>
      <c r="AZ127">
        <v>0.26829799999999998</v>
      </c>
      <c r="BA127">
        <v>-1.09253E-3</v>
      </c>
      <c r="BB127">
        <v>0.87894700000000003</v>
      </c>
      <c r="BC127">
        <v>4.0568499999999998</v>
      </c>
    </row>
    <row r="128" spans="1:56" x14ac:dyDescent="0.35">
      <c r="A128" t="str">
        <f t="shared" si="15"/>
        <v/>
      </c>
      <c r="B128" t="str">
        <f>IFERROR(VLOOKUP(R128,#REF!,3,FALSE),"")</f>
        <v/>
      </c>
      <c r="C128" t="str">
        <f>IFERROR(VLOOKUP(R128,#REF!,3,FALSE),"normal")</f>
        <v>normal</v>
      </c>
      <c r="D128" t="str">
        <f t="shared" si="9"/>
        <v/>
      </c>
      <c r="E128" t="str">
        <f t="shared" si="10"/>
        <v>P_163A3AB9_001B200C0hr18</v>
      </c>
      <c r="F128" t="s">
        <v>129</v>
      </c>
      <c r="G128">
        <f t="shared" si="11"/>
        <v>0</v>
      </c>
      <c r="H128" s="3">
        <f t="shared" si="12"/>
        <v>0</v>
      </c>
      <c r="I128" t="str">
        <f t="shared" si="13"/>
        <v/>
      </c>
      <c r="J128" t="str">
        <f t="shared" si="16"/>
        <v/>
      </c>
      <c r="K128" s="3" t="str">
        <f t="shared" si="14"/>
        <v/>
      </c>
      <c r="L128" t="str">
        <f t="shared" si="17"/>
        <v/>
      </c>
      <c r="M128" t="s">
        <v>190</v>
      </c>
      <c r="N128" t="s">
        <v>107</v>
      </c>
      <c r="O128" s="1">
        <v>43675.689583333333</v>
      </c>
      <c r="P128" t="s">
        <v>136</v>
      </c>
      <c r="Q128">
        <v>7</v>
      </c>
      <c r="R128" t="s">
        <v>146</v>
      </c>
      <c r="S128">
        <v>31</v>
      </c>
      <c r="T128">
        <v>18</v>
      </c>
      <c r="U128">
        <v>1</v>
      </c>
      <c r="V128">
        <v>5</v>
      </c>
      <c r="W128">
        <v>400</v>
      </c>
      <c r="X128">
        <v>344.48</v>
      </c>
      <c r="Y128" t="s">
        <v>139</v>
      </c>
      <c r="Z128" t="s">
        <v>139</v>
      </c>
      <c r="AA128" t="s">
        <v>139</v>
      </c>
      <c r="AB128">
        <v>23</v>
      </c>
      <c r="AC128">
        <v>30</v>
      </c>
      <c r="AD128">
        <v>25.436499999999999</v>
      </c>
      <c r="AE128">
        <v>20</v>
      </c>
      <c r="AF128">
        <v>22.445399999999999</v>
      </c>
      <c r="AG128">
        <v>6302.65</v>
      </c>
      <c r="AH128">
        <v>1710.29</v>
      </c>
      <c r="AI128">
        <v>10.0238</v>
      </c>
      <c r="AJ128">
        <v>0.62633700000000003</v>
      </c>
      <c r="AK128">
        <v>1479.71</v>
      </c>
      <c r="AL128">
        <v>0.54189399999999999</v>
      </c>
      <c r="AM128">
        <v>1.57308</v>
      </c>
      <c r="AN128">
        <v>4.2954800000000004</v>
      </c>
      <c r="AO128">
        <v>147.62</v>
      </c>
      <c r="AP128">
        <v>5632.59</v>
      </c>
      <c r="AQ128">
        <v>230.583</v>
      </c>
      <c r="AR128">
        <v>8.4443400000000002E-2</v>
      </c>
      <c r="AS128">
        <v>-0.50065499999999996</v>
      </c>
      <c r="AT128">
        <v>5422.59</v>
      </c>
      <c r="AU128">
        <v>-0.116554</v>
      </c>
      <c r="AV128">
        <v>6302.66</v>
      </c>
      <c r="AW128">
        <v>4793.42</v>
      </c>
      <c r="AX128">
        <v>-20.209700000000002</v>
      </c>
      <c r="AY128">
        <v>5422.6</v>
      </c>
      <c r="AZ128">
        <v>0.25913199999999997</v>
      </c>
      <c r="BA128">
        <v>-1.09253E-3</v>
      </c>
      <c r="BB128">
        <v>-1.7901100000000001</v>
      </c>
      <c r="BC128">
        <v>-7.6893799999999999</v>
      </c>
    </row>
    <row r="129" spans="1:56" x14ac:dyDescent="0.35">
      <c r="A129" t="str">
        <f t="shared" si="15"/>
        <v/>
      </c>
      <c r="B129" t="str">
        <f>IFERROR(VLOOKUP(R129,#REF!,3,FALSE),"")</f>
        <v/>
      </c>
      <c r="C129" t="str">
        <f>IFERROR(VLOOKUP(R129,#REF!,3,FALSE),"normal")</f>
        <v>normal</v>
      </c>
      <c r="D129" t="str">
        <f t="shared" si="9"/>
        <v/>
      </c>
      <c r="E129" t="str">
        <f t="shared" si="10"/>
        <v>P_163A3AB9_001B200C0hr26</v>
      </c>
      <c r="F129" t="s">
        <v>129</v>
      </c>
      <c r="G129" t="str">
        <f t="shared" si="11"/>
        <v/>
      </c>
      <c r="H129" s="3" t="str">
        <f t="shared" si="12"/>
        <v/>
      </c>
      <c r="I129" t="str">
        <f t="shared" si="13"/>
        <v/>
      </c>
      <c r="J129" t="str">
        <f t="shared" si="16"/>
        <v/>
      </c>
      <c r="K129" s="3" t="str">
        <f t="shared" si="14"/>
        <v/>
      </c>
      <c r="L129" t="str">
        <f t="shared" si="17"/>
        <v/>
      </c>
      <c r="M129" t="s">
        <v>190</v>
      </c>
      <c r="N129" t="s">
        <v>107</v>
      </c>
      <c r="O129" s="1">
        <v>43675.689583333333</v>
      </c>
      <c r="P129" t="s">
        <v>136</v>
      </c>
      <c r="Q129">
        <v>7</v>
      </c>
      <c r="R129" t="s">
        <v>146</v>
      </c>
      <c r="S129">
        <v>31</v>
      </c>
      <c r="T129">
        <v>26</v>
      </c>
      <c r="U129">
        <v>272</v>
      </c>
      <c r="V129">
        <v>30</v>
      </c>
      <c r="W129">
        <v>0</v>
      </c>
      <c r="X129">
        <v>0</v>
      </c>
      <c r="Y129" t="s">
        <v>139</v>
      </c>
      <c r="Z129" t="s">
        <v>139</v>
      </c>
      <c r="AA129" t="s">
        <v>139</v>
      </c>
      <c r="AB129">
        <v>41</v>
      </c>
      <c r="AC129">
        <v>45</v>
      </c>
      <c r="AD129">
        <v>41.191200000000002</v>
      </c>
      <c r="AE129">
        <v>60</v>
      </c>
      <c r="AF129">
        <v>54.365600000000001</v>
      </c>
      <c r="AG129">
        <v>13164.5</v>
      </c>
      <c r="AH129">
        <v>315.875</v>
      </c>
      <c r="AI129">
        <v>11.199</v>
      </c>
      <c r="AJ129">
        <v>0.115679</v>
      </c>
      <c r="AK129">
        <v>0</v>
      </c>
      <c r="AL129">
        <v>0</v>
      </c>
      <c r="AO129">
        <v>0</v>
      </c>
      <c r="AP129">
        <v>13134.5</v>
      </c>
      <c r="AQ129">
        <v>315.875</v>
      </c>
      <c r="AR129">
        <v>0.115679</v>
      </c>
      <c r="AS129">
        <v>2.7185700000000002</v>
      </c>
      <c r="AT129">
        <v>12924.5</v>
      </c>
      <c r="AV129">
        <v>13164.5</v>
      </c>
      <c r="AW129">
        <v>7712.5</v>
      </c>
      <c r="AX129">
        <v>45.139400000000002</v>
      </c>
      <c r="AY129">
        <v>12924.5</v>
      </c>
      <c r="AZ129">
        <v>0.416937</v>
      </c>
      <c r="BA129">
        <v>2.4402299999999998E-3</v>
      </c>
      <c r="BC129">
        <v>-1.59581</v>
      </c>
    </row>
    <row r="130" spans="1:56" x14ac:dyDescent="0.35">
      <c r="A130" t="str">
        <f t="shared" si="15"/>
        <v/>
      </c>
      <c r="B130" t="str">
        <f>IFERROR(VLOOKUP(R130,#REF!,3,FALSE),"")</f>
        <v/>
      </c>
      <c r="C130" t="str">
        <f>IFERROR(VLOOKUP(R130,#REF!,3,FALSE),"normal")</f>
        <v>normal</v>
      </c>
      <c r="D130" t="str">
        <f t="shared" ref="D130:D193" si="18">IFERROR(L130-(INDEX(L:L,MATCH(R130&amp;"0hr"&amp;T130,E:E,0))),"")</f>
        <v/>
      </c>
      <c r="E130" t="str">
        <f t="shared" ref="E130:E193" si="19">R130&amp;N130&amp;T130</f>
        <v>P_163A3AB9_001B200C0hr27</v>
      </c>
      <c r="F130" t="s">
        <v>129</v>
      </c>
      <c r="G130">
        <f t="shared" ref="G130:G193" si="20">IFERROR(((AR130-VLOOKUP(R130&amp;"0hr"&amp;T130,E:BD,40,FALSE))*1000)/VLOOKUP(R130&amp;"0hr"&amp;T130,E:BD,35,FALSE),"")</f>
        <v>0</v>
      </c>
      <c r="H130" s="3">
        <f t="shared" ref="H130:H193" si="21">IFERROR((AM130-VLOOKUP(R130&amp;"0hr"&amp;T130,E:BD,35,FALSE))/VLOOKUP(R130&amp;"0hr"&amp;T130,E:BD,35,FALSE),"")</f>
        <v>0</v>
      </c>
      <c r="I130" t="str">
        <f t="shared" ref="I130:I193" si="22">IFERROR(J130-VLOOKUP(R130&amp;"0hr"&amp;T130,E:AR,6,FALSE),"")</f>
        <v/>
      </c>
      <c r="J130" t="str">
        <f t="shared" si="16"/>
        <v/>
      </c>
      <c r="K130" s="3" t="str">
        <f t="shared" ref="K130:K193" si="23">IFERROR((Z130-VLOOKUP(R130&amp;"0hr"&amp;T130,E:BD,22,FALSE))/VLOOKUP(R130&amp;"0hr"&amp;T130,E:BD,22,FALSE),"")</f>
        <v/>
      </c>
      <c r="L130" t="str">
        <f t="shared" si="17"/>
        <v/>
      </c>
      <c r="M130" t="s">
        <v>190</v>
      </c>
      <c r="N130" t="s">
        <v>107</v>
      </c>
      <c r="O130" s="1">
        <v>43675.689583333333</v>
      </c>
      <c r="P130" t="s">
        <v>136</v>
      </c>
      <c r="Q130">
        <v>7</v>
      </c>
      <c r="R130" t="s">
        <v>146</v>
      </c>
      <c r="S130">
        <v>31</v>
      </c>
      <c r="T130">
        <v>27</v>
      </c>
      <c r="U130">
        <v>1</v>
      </c>
      <c r="V130">
        <v>5</v>
      </c>
      <c r="W130">
        <v>150</v>
      </c>
      <c r="X130">
        <v>129.47999999999999</v>
      </c>
      <c r="Y130" t="s">
        <v>139</v>
      </c>
      <c r="Z130" t="s">
        <v>139</v>
      </c>
      <c r="AA130" t="s">
        <v>139</v>
      </c>
      <c r="AB130">
        <v>41</v>
      </c>
      <c r="AC130">
        <v>45</v>
      </c>
      <c r="AD130">
        <v>41.486899999999999</v>
      </c>
      <c r="AE130">
        <v>60</v>
      </c>
      <c r="AF130">
        <v>54.270800000000001</v>
      </c>
      <c r="AG130">
        <v>13482.1</v>
      </c>
      <c r="AH130">
        <v>1523.88</v>
      </c>
      <c r="AI130">
        <v>13.3133</v>
      </c>
      <c r="AJ130">
        <v>0.55806800000000001</v>
      </c>
      <c r="AK130">
        <v>1208</v>
      </c>
      <c r="AL130">
        <v>0.44239000000000001</v>
      </c>
      <c r="AM130">
        <v>3.4166599999999998</v>
      </c>
      <c r="AN130">
        <v>9.3296299999999999</v>
      </c>
      <c r="AO130">
        <v>90.736199999999997</v>
      </c>
      <c r="AP130">
        <v>13134.5</v>
      </c>
      <c r="AQ130">
        <v>315.875</v>
      </c>
      <c r="AR130">
        <v>0.115679</v>
      </c>
      <c r="AS130">
        <v>2.7185700000000002</v>
      </c>
      <c r="AT130">
        <v>12924.5</v>
      </c>
      <c r="AU130">
        <v>0.29139100000000001</v>
      </c>
      <c r="AV130">
        <v>13482.1</v>
      </c>
      <c r="AW130">
        <v>7897.25</v>
      </c>
      <c r="AX130">
        <v>45.139400000000002</v>
      </c>
      <c r="AY130">
        <v>12924.5</v>
      </c>
      <c r="AZ130">
        <v>0.426925</v>
      </c>
      <c r="BA130">
        <v>2.4402299999999998E-3</v>
      </c>
      <c r="BB130">
        <v>2.5611999999999999</v>
      </c>
      <c r="BC130">
        <v>23.895099999999999</v>
      </c>
    </row>
    <row r="131" spans="1:56" x14ac:dyDescent="0.35">
      <c r="A131" t="str">
        <f t="shared" ref="A131:A194" si="24">IF(AND(B131="",C131&lt;&gt;"normal"),C131,B131)</f>
        <v/>
      </c>
      <c r="B131" t="str">
        <f>IFERROR(VLOOKUP(R131,#REF!,3,FALSE),"")</f>
        <v/>
      </c>
      <c r="C131" t="str">
        <f>IFERROR(VLOOKUP(R131,#REF!,3,FALSE),"normal")</f>
        <v>normal</v>
      </c>
      <c r="D131" t="str">
        <f t="shared" si="18"/>
        <v/>
      </c>
      <c r="E131" t="str">
        <f t="shared" si="19"/>
        <v>P_163A3AB9_001B200C0hr28</v>
      </c>
      <c r="F131" t="s">
        <v>129</v>
      </c>
      <c r="G131">
        <f t="shared" si="20"/>
        <v>0</v>
      </c>
      <c r="H131" s="3">
        <f t="shared" si="21"/>
        <v>0</v>
      </c>
      <c r="I131" t="str">
        <f t="shared" si="22"/>
        <v/>
      </c>
      <c r="J131" t="str">
        <f t="shared" ref="J131:J194" si="25">IFERROR((AQ131-AA131)/Z131,"")</f>
        <v/>
      </c>
      <c r="K131" s="3" t="str">
        <f t="shared" si="23"/>
        <v/>
      </c>
      <c r="L131" t="str">
        <f t="shared" ref="L131:L194" si="26">IFERROR(Y131/X131*W131,"")</f>
        <v/>
      </c>
      <c r="M131" t="s">
        <v>190</v>
      </c>
      <c r="N131" t="s">
        <v>107</v>
      </c>
      <c r="O131" s="1">
        <v>43675.689583333333</v>
      </c>
      <c r="P131" t="s">
        <v>136</v>
      </c>
      <c r="Q131">
        <v>7</v>
      </c>
      <c r="R131" t="s">
        <v>146</v>
      </c>
      <c r="S131">
        <v>31</v>
      </c>
      <c r="T131">
        <v>28</v>
      </c>
      <c r="U131">
        <v>1</v>
      </c>
      <c r="V131">
        <v>5</v>
      </c>
      <c r="W131">
        <v>400</v>
      </c>
      <c r="X131">
        <v>344.48</v>
      </c>
      <c r="Y131" t="s">
        <v>139</v>
      </c>
      <c r="Z131" t="s">
        <v>139</v>
      </c>
      <c r="AA131" t="s">
        <v>139</v>
      </c>
      <c r="AB131">
        <v>41</v>
      </c>
      <c r="AC131">
        <v>46</v>
      </c>
      <c r="AD131">
        <v>41.668399999999998</v>
      </c>
      <c r="AE131">
        <v>60</v>
      </c>
      <c r="AF131">
        <v>53.865600000000001</v>
      </c>
      <c r="AG131">
        <v>13803.2</v>
      </c>
      <c r="AH131">
        <v>3648.54</v>
      </c>
      <c r="AI131">
        <v>10.9979</v>
      </c>
      <c r="AJ131">
        <v>1.33616</v>
      </c>
      <c r="AK131">
        <v>3332.67</v>
      </c>
      <c r="AL131">
        <v>1.22048</v>
      </c>
      <c r="AM131">
        <v>3.5429599999999999</v>
      </c>
      <c r="AN131">
        <v>9.6744900000000005</v>
      </c>
      <c r="AO131">
        <v>303.02600000000001</v>
      </c>
      <c r="AP131">
        <v>13134.5</v>
      </c>
      <c r="AQ131">
        <v>315.875</v>
      </c>
      <c r="AR131">
        <v>0.115679</v>
      </c>
      <c r="AS131">
        <v>2.7185700000000002</v>
      </c>
      <c r="AT131">
        <v>12924.5</v>
      </c>
      <c r="AU131">
        <v>0.28100399999999998</v>
      </c>
      <c r="AV131">
        <v>13803.2</v>
      </c>
      <c r="AW131">
        <v>8048.13</v>
      </c>
      <c r="AX131">
        <v>45.139400000000002</v>
      </c>
      <c r="AY131">
        <v>12924.5</v>
      </c>
      <c r="AZ131">
        <v>0.43508200000000002</v>
      </c>
      <c r="BA131">
        <v>2.4402299999999998E-3</v>
      </c>
      <c r="BB131">
        <v>1.00461</v>
      </c>
      <c r="BC131">
        <v>9.7190399999999997</v>
      </c>
    </row>
    <row r="132" spans="1:56" x14ac:dyDescent="0.35">
      <c r="A132" t="str">
        <f t="shared" si="24"/>
        <v/>
      </c>
      <c r="B132" t="str">
        <f>IFERROR(VLOOKUP(R132,#REF!,3,FALSE),"")</f>
        <v/>
      </c>
      <c r="C132" t="str">
        <f>IFERROR(VLOOKUP(R132,#REF!,3,FALSE),"normal")</f>
        <v>normal</v>
      </c>
      <c r="D132">
        <f t="shared" si="18"/>
        <v>0</v>
      </c>
      <c r="E132" t="str">
        <f t="shared" si="19"/>
        <v>P_163A3AB9_001B200D0hr7</v>
      </c>
      <c r="F132" t="s">
        <v>129</v>
      </c>
      <c r="G132">
        <f t="shared" si="20"/>
        <v>0</v>
      </c>
      <c r="H132" s="3">
        <f t="shared" si="21"/>
        <v>0</v>
      </c>
      <c r="I132">
        <f t="shared" si="22"/>
        <v>0</v>
      </c>
      <c r="J132">
        <f t="shared" si="25"/>
        <v>10.265827555408706</v>
      </c>
      <c r="K132" s="3">
        <f t="shared" si="23"/>
        <v>0</v>
      </c>
      <c r="L132">
        <f t="shared" si="26"/>
        <v>44.026826484018265</v>
      </c>
      <c r="M132" t="s">
        <v>190</v>
      </c>
      <c r="N132" t="s">
        <v>107</v>
      </c>
      <c r="O132" s="1">
        <v>43675.689583333333</v>
      </c>
      <c r="P132" t="s">
        <v>132</v>
      </c>
      <c r="Q132">
        <v>2</v>
      </c>
      <c r="R132" t="s">
        <v>147</v>
      </c>
      <c r="S132">
        <v>31</v>
      </c>
      <c r="T132">
        <v>7</v>
      </c>
      <c r="U132">
        <v>2051</v>
      </c>
      <c r="V132">
        <v>5</v>
      </c>
      <c r="W132">
        <v>30</v>
      </c>
      <c r="X132">
        <v>26.28</v>
      </c>
      <c r="Y132">
        <v>38.567500000000003</v>
      </c>
      <c r="Z132">
        <v>5.8109099999999998</v>
      </c>
      <c r="AA132">
        <v>-23.195499999999999</v>
      </c>
      <c r="AB132">
        <v>23</v>
      </c>
      <c r="AC132">
        <v>28</v>
      </c>
      <c r="AD132">
        <v>25.45</v>
      </c>
      <c r="AE132">
        <v>50</v>
      </c>
      <c r="AF132">
        <v>44.6267</v>
      </c>
      <c r="AG132">
        <v>1480.25</v>
      </c>
      <c r="AH132">
        <v>200.917</v>
      </c>
      <c r="AI132">
        <v>14.148</v>
      </c>
      <c r="AJ132">
        <v>7.3579000000000006E-2</v>
      </c>
      <c r="AK132">
        <v>164.458</v>
      </c>
      <c r="AL132">
        <v>6.02274E-2</v>
      </c>
      <c r="AM132">
        <v>2.29176</v>
      </c>
      <c r="AN132">
        <v>6.25793</v>
      </c>
      <c r="AO132">
        <v>11.6241</v>
      </c>
      <c r="AP132">
        <v>1126.3599999999999</v>
      </c>
      <c r="AQ132">
        <v>36.458300000000001</v>
      </c>
      <c r="AR132">
        <v>1.33516E-2</v>
      </c>
      <c r="AS132">
        <v>-0.15267</v>
      </c>
      <c r="AT132">
        <v>916.36</v>
      </c>
      <c r="AU132">
        <v>-2.4396299999999999E-2</v>
      </c>
      <c r="AV132">
        <v>1480.25</v>
      </c>
      <c r="AW132">
        <v>5107.62</v>
      </c>
      <c r="AX132">
        <v>4.5073600000000003</v>
      </c>
      <c r="AY132">
        <v>916.36</v>
      </c>
      <c r="AZ132">
        <v>0.27611799999999997</v>
      </c>
      <c r="BA132">
        <v>2.43668E-4</v>
      </c>
      <c r="BB132">
        <v>0.65063400000000005</v>
      </c>
      <c r="BC132">
        <v>4.0716200000000002</v>
      </c>
      <c r="BD132">
        <v>2.0125000000000002</v>
      </c>
    </row>
    <row r="133" spans="1:56" x14ac:dyDescent="0.35">
      <c r="A133" t="str">
        <f t="shared" si="24"/>
        <v/>
      </c>
      <c r="B133" t="str">
        <f>IFERROR(VLOOKUP(R133,#REF!,3,FALSE),"")</f>
        <v/>
      </c>
      <c r="C133" t="str">
        <f>IFERROR(VLOOKUP(R133,#REF!,3,FALSE),"normal")</f>
        <v>normal</v>
      </c>
      <c r="D133">
        <f t="shared" si="18"/>
        <v>0</v>
      </c>
      <c r="E133" t="str">
        <f t="shared" si="19"/>
        <v>P_163A3AB9_001B200D0hr8</v>
      </c>
      <c r="F133" t="s">
        <v>129</v>
      </c>
      <c r="G133">
        <f t="shared" si="20"/>
        <v>0</v>
      </c>
      <c r="H133" s="3">
        <f t="shared" si="21"/>
        <v>0</v>
      </c>
      <c r="I133">
        <f t="shared" si="22"/>
        <v>0</v>
      </c>
      <c r="J133">
        <f t="shared" si="25"/>
        <v>10.451042765284251</v>
      </c>
      <c r="K133" s="3">
        <f t="shared" si="23"/>
        <v>0</v>
      </c>
      <c r="L133">
        <f t="shared" si="26"/>
        <v>81.311090969017798</v>
      </c>
      <c r="M133" t="s">
        <v>190</v>
      </c>
      <c r="N133" t="s">
        <v>107</v>
      </c>
      <c r="O133" s="1">
        <v>43675.689583333333</v>
      </c>
      <c r="P133" t="s">
        <v>132</v>
      </c>
      <c r="Q133">
        <v>2</v>
      </c>
      <c r="R133" t="s">
        <v>147</v>
      </c>
      <c r="S133">
        <v>31</v>
      </c>
      <c r="T133">
        <v>8</v>
      </c>
      <c r="U133">
        <v>3</v>
      </c>
      <c r="V133">
        <v>5</v>
      </c>
      <c r="W133">
        <v>70</v>
      </c>
      <c r="X133">
        <v>60.68</v>
      </c>
      <c r="Y133">
        <v>70.485100000000003</v>
      </c>
      <c r="Z133">
        <v>5.8785999999999996</v>
      </c>
      <c r="AA133">
        <v>-24.979199999999999</v>
      </c>
      <c r="AB133">
        <v>23</v>
      </c>
      <c r="AC133">
        <v>28</v>
      </c>
      <c r="AD133">
        <v>25.459800000000001</v>
      </c>
      <c r="AE133">
        <v>50</v>
      </c>
      <c r="AF133">
        <v>44.8889</v>
      </c>
      <c r="AG133">
        <v>1798.8</v>
      </c>
      <c r="AH133">
        <v>389.375</v>
      </c>
      <c r="AI133">
        <v>15.142300000000001</v>
      </c>
      <c r="AJ133">
        <v>0.142596</v>
      </c>
      <c r="AK133">
        <v>352.91699999999997</v>
      </c>
      <c r="AL133">
        <v>0.129244</v>
      </c>
      <c r="AM133">
        <v>2.1299299999999999</v>
      </c>
      <c r="AN133">
        <v>5.8160299999999996</v>
      </c>
      <c r="AO133">
        <v>23.306699999999999</v>
      </c>
      <c r="AP133">
        <v>1126.3599999999999</v>
      </c>
      <c r="AQ133">
        <v>36.458300000000001</v>
      </c>
      <c r="AR133">
        <v>1.33516E-2</v>
      </c>
      <c r="AS133">
        <v>-0.15267</v>
      </c>
      <c r="AT133">
        <v>916.36</v>
      </c>
      <c r="AU133">
        <v>-2.62499E-2</v>
      </c>
      <c r="AV133">
        <v>1798.8</v>
      </c>
      <c r="AW133">
        <v>5154.3500000000004</v>
      </c>
      <c r="AX133">
        <v>4.5073600000000003</v>
      </c>
      <c r="AY133">
        <v>916.36</v>
      </c>
      <c r="AZ133">
        <v>0.278644</v>
      </c>
      <c r="BA133">
        <v>2.43668E-4</v>
      </c>
      <c r="BB133">
        <v>0.41975899999999999</v>
      </c>
      <c r="BC133">
        <v>2.4413299999999998</v>
      </c>
    </row>
    <row r="134" spans="1:56" x14ac:dyDescent="0.35">
      <c r="A134" t="str">
        <f t="shared" si="24"/>
        <v/>
      </c>
      <c r="B134" t="str">
        <f>IFERROR(VLOOKUP(R134,#REF!,3,FALSE),"")</f>
        <v/>
      </c>
      <c r="C134" t="str">
        <f>IFERROR(VLOOKUP(R134,#REF!,3,FALSE),"normal")</f>
        <v>normal</v>
      </c>
      <c r="D134">
        <f t="shared" si="18"/>
        <v>0</v>
      </c>
      <c r="E134" t="str">
        <f t="shared" si="19"/>
        <v>P_163A3AB9_001B200D0hr9</v>
      </c>
      <c r="F134" t="s">
        <v>129</v>
      </c>
      <c r="G134">
        <f t="shared" si="20"/>
        <v>0</v>
      </c>
      <c r="H134" s="3">
        <f t="shared" si="21"/>
        <v>0</v>
      </c>
      <c r="I134">
        <f t="shared" si="22"/>
        <v>0</v>
      </c>
      <c r="J134">
        <f t="shared" si="25"/>
        <v>10.535783162695648</v>
      </c>
      <c r="K134" s="3">
        <f t="shared" si="23"/>
        <v>0</v>
      </c>
      <c r="L134">
        <f t="shared" si="26"/>
        <v>151.36121408711773</v>
      </c>
      <c r="M134" t="s">
        <v>190</v>
      </c>
      <c r="N134" t="s">
        <v>107</v>
      </c>
      <c r="O134" s="1">
        <v>43675.689583333333</v>
      </c>
      <c r="P134" t="s">
        <v>132</v>
      </c>
      <c r="Q134">
        <v>2</v>
      </c>
      <c r="R134" t="s">
        <v>147</v>
      </c>
      <c r="S134">
        <v>31</v>
      </c>
      <c r="T134">
        <v>9</v>
      </c>
      <c r="U134">
        <v>1</v>
      </c>
      <c r="V134">
        <v>5</v>
      </c>
      <c r="W134">
        <v>150</v>
      </c>
      <c r="X134">
        <v>129.47999999999999</v>
      </c>
      <c r="Y134">
        <v>130.655</v>
      </c>
      <c r="Z134">
        <v>5.9111599999999997</v>
      </c>
      <c r="AA134">
        <v>-25.820399999999999</v>
      </c>
      <c r="AB134">
        <v>23</v>
      </c>
      <c r="AC134">
        <v>28</v>
      </c>
      <c r="AD134">
        <v>25.45</v>
      </c>
      <c r="AE134">
        <v>50</v>
      </c>
      <c r="AF134">
        <v>44.843600000000002</v>
      </c>
      <c r="AG134">
        <v>2115.52</v>
      </c>
      <c r="AH134">
        <v>746.5</v>
      </c>
      <c r="AI134">
        <v>16.264099999999999</v>
      </c>
      <c r="AJ134">
        <v>0.27338099999999999</v>
      </c>
      <c r="AK134">
        <v>710.04200000000003</v>
      </c>
      <c r="AL134">
        <v>0.26002900000000001</v>
      </c>
      <c r="AM134">
        <v>2.0082599999999999</v>
      </c>
      <c r="AN134">
        <v>5.4837899999999999</v>
      </c>
      <c r="AO134">
        <v>43.6569</v>
      </c>
      <c r="AP134">
        <v>1126.3599999999999</v>
      </c>
      <c r="AQ134">
        <v>36.458300000000001</v>
      </c>
      <c r="AR134">
        <v>1.33516E-2</v>
      </c>
      <c r="AS134">
        <v>-0.15267</v>
      </c>
      <c r="AT134">
        <v>916.36</v>
      </c>
      <c r="AU134">
        <v>-2.7840199999999999E-2</v>
      </c>
      <c r="AV134">
        <v>2115.52</v>
      </c>
      <c r="AW134">
        <v>5176.67</v>
      </c>
      <c r="AX134">
        <v>4.5073600000000003</v>
      </c>
      <c r="AY134">
        <v>916.36</v>
      </c>
      <c r="AZ134">
        <v>0.27985100000000002</v>
      </c>
      <c r="BA134">
        <v>2.43668E-4</v>
      </c>
      <c r="BB134">
        <v>9.1628000000000001E-2</v>
      </c>
      <c r="BC134">
        <v>0.50246900000000005</v>
      </c>
    </row>
    <row r="135" spans="1:56" x14ac:dyDescent="0.35">
      <c r="A135" t="str">
        <f t="shared" si="24"/>
        <v/>
      </c>
      <c r="B135" t="str">
        <f>IFERROR(VLOOKUP(R135,#REF!,3,FALSE),"")</f>
        <v/>
      </c>
      <c r="C135" t="str">
        <f>IFERROR(VLOOKUP(R135,#REF!,3,FALSE),"normal")</f>
        <v>normal</v>
      </c>
      <c r="D135">
        <f t="shared" si="18"/>
        <v>0</v>
      </c>
      <c r="E135" t="str">
        <f t="shared" si="19"/>
        <v>P_163A3AB9_001B200D0hr10</v>
      </c>
      <c r="F135" t="s">
        <v>129</v>
      </c>
      <c r="G135">
        <f t="shared" si="20"/>
        <v>0</v>
      </c>
      <c r="H135" s="3">
        <f t="shared" si="21"/>
        <v>0</v>
      </c>
      <c r="I135">
        <f t="shared" si="22"/>
        <v>0</v>
      </c>
      <c r="J135">
        <f t="shared" si="25"/>
        <v>10.646605355466709</v>
      </c>
      <c r="K135" s="3">
        <f t="shared" si="23"/>
        <v>0</v>
      </c>
      <c r="L135">
        <f t="shared" si="26"/>
        <v>346.89503019043195</v>
      </c>
      <c r="M135" t="s">
        <v>190</v>
      </c>
      <c r="N135" t="s">
        <v>107</v>
      </c>
      <c r="O135" s="1">
        <v>43675.689583333333</v>
      </c>
      <c r="P135" t="s">
        <v>132</v>
      </c>
      <c r="Q135">
        <v>2</v>
      </c>
      <c r="R135" t="s">
        <v>147</v>
      </c>
      <c r="S135">
        <v>31</v>
      </c>
      <c r="T135">
        <v>10</v>
      </c>
      <c r="U135">
        <v>3</v>
      </c>
      <c r="V135">
        <v>5</v>
      </c>
      <c r="W135">
        <v>400</v>
      </c>
      <c r="X135">
        <v>344.48</v>
      </c>
      <c r="Y135">
        <v>298.74599999999998</v>
      </c>
      <c r="Z135">
        <v>5.9554099999999996</v>
      </c>
      <c r="AA135">
        <v>-26.9466</v>
      </c>
      <c r="AB135">
        <v>23</v>
      </c>
      <c r="AC135">
        <v>28</v>
      </c>
      <c r="AD135">
        <v>25.45</v>
      </c>
      <c r="AE135">
        <v>50</v>
      </c>
      <c r="AF135">
        <v>45.2637</v>
      </c>
      <c r="AG135">
        <v>2431.7399999999998</v>
      </c>
      <c r="AH135">
        <v>1752.21</v>
      </c>
      <c r="AI135">
        <v>17.693000000000001</v>
      </c>
      <c r="AJ135">
        <v>0.64168800000000004</v>
      </c>
      <c r="AK135">
        <v>1715.75</v>
      </c>
      <c r="AL135">
        <v>0.62833600000000001</v>
      </c>
      <c r="AM135">
        <v>1.8240099999999999</v>
      </c>
      <c r="AN135">
        <v>4.9806999999999997</v>
      </c>
      <c r="AO135">
        <v>96.973500000000001</v>
      </c>
      <c r="AP135">
        <v>1126.3599999999999</v>
      </c>
      <c r="AQ135">
        <v>36.458300000000001</v>
      </c>
      <c r="AR135">
        <v>1.33516E-2</v>
      </c>
      <c r="AS135">
        <v>-0.15267</v>
      </c>
      <c r="AT135">
        <v>916.36</v>
      </c>
      <c r="AU135">
        <v>-3.06523E-2</v>
      </c>
      <c r="AV135">
        <v>2431.7399999999998</v>
      </c>
      <c r="AW135">
        <v>5206.8500000000004</v>
      </c>
      <c r="AX135">
        <v>4.5073600000000003</v>
      </c>
      <c r="AY135">
        <v>916.36</v>
      </c>
      <c r="AZ135">
        <v>0.28148200000000001</v>
      </c>
      <c r="BA135">
        <v>2.43668E-4</v>
      </c>
      <c r="BB135">
        <v>-0.97437600000000002</v>
      </c>
      <c r="BC135">
        <v>-4.8530699999999998</v>
      </c>
    </row>
    <row r="136" spans="1:56" x14ac:dyDescent="0.35">
      <c r="A136" t="str">
        <f t="shared" si="24"/>
        <v/>
      </c>
      <c r="B136" t="str">
        <f>IFERROR(VLOOKUP(R136,#REF!,3,FALSE),"")</f>
        <v/>
      </c>
      <c r="C136" t="str">
        <f>IFERROR(VLOOKUP(R136,#REF!,3,FALSE),"normal")</f>
        <v>normal</v>
      </c>
      <c r="D136" t="str">
        <f t="shared" si="18"/>
        <v/>
      </c>
      <c r="E136" t="str">
        <f t="shared" si="19"/>
        <v>P_163A3AB9_001B200D0hr16</v>
      </c>
      <c r="F136" t="s">
        <v>129</v>
      </c>
      <c r="G136" t="str">
        <f t="shared" si="20"/>
        <v/>
      </c>
      <c r="H136" s="3" t="str">
        <f t="shared" si="21"/>
        <v/>
      </c>
      <c r="I136">
        <f t="shared" si="22"/>
        <v>0</v>
      </c>
      <c r="J136">
        <f t="shared" si="25"/>
        <v>13.946826897875626</v>
      </c>
      <c r="K136" s="3">
        <f t="shared" si="23"/>
        <v>0</v>
      </c>
      <c r="L136" t="str">
        <f t="shared" si="26"/>
        <v/>
      </c>
      <c r="M136" t="s">
        <v>190</v>
      </c>
      <c r="N136" t="s">
        <v>107</v>
      </c>
      <c r="O136" s="1">
        <v>43675.689583333333</v>
      </c>
      <c r="P136" t="s">
        <v>132</v>
      </c>
      <c r="Q136">
        <v>2</v>
      </c>
      <c r="R136" t="s">
        <v>147</v>
      </c>
      <c r="S136">
        <v>31</v>
      </c>
      <c r="T136">
        <v>16</v>
      </c>
      <c r="U136">
        <v>144</v>
      </c>
      <c r="V136">
        <v>20</v>
      </c>
      <c r="W136">
        <v>0</v>
      </c>
      <c r="X136">
        <v>0</v>
      </c>
      <c r="Y136">
        <v>13.9468</v>
      </c>
      <c r="Z136">
        <v>5.6468400000000001</v>
      </c>
      <c r="AA136">
        <v>-18.6722</v>
      </c>
      <c r="AB136">
        <v>23</v>
      </c>
      <c r="AC136">
        <v>28</v>
      </c>
      <c r="AD136">
        <v>25.44</v>
      </c>
      <c r="AE136">
        <v>20</v>
      </c>
      <c r="AF136">
        <v>23.515599999999999</v>
      </c>
      <c r="AG136">
        <v>5659.85</v>
      </c>
      <c r="AH136">
        <v>60.083300000000001</v>
      </c>
      <c r="AI136">
        <v>29.717400000000001</v>
      </c>
      <c r="AJ136">
        <v>2.2003499999999999E-2</v>
      </c>
      <c r="AK136">
        <v>0</v>
      </c>
      <c r="AL136">
        <v>0</v>
      </c>
      <c r="AO136">
        <v>0</v>
      </c>
      <c r="AP136">
        <v>5629.85</v>
      </c>
      <c r="AQ136">
        <v>60.083300000000001</v>
      </c>
      <c r="AR136">
        <v>2.2003499999999999E-2</v>
      </c>
      <c r="AS136">
        <v>0.135714</v>
      </c>
      <c r="AT136">
        <v>5419.85</v>
      </c>
      <c r="AV136">
        <v>5659.85</v>
      </c>
      <c r="AW136">
        <v>4992.57</v>
      </c>
      <c r="AX136">
        <v>-30.007999999999999</v>
      </c>
      <c r="AY136">
        <v>5419.85</v>
      </c>
      <c r="AZ136">
        <v>0.26989800000000003</v>
      </c>
      <c r="BA136">
        <v>-1.6222299999999999E-3</v>
      </c>
      <c r="BC136">
        <v>3.4862799999999998</v>
      </c>
    </row>
    <row r="137" spans="1:56" x14ac:dyDescent="0.35">
      <c r="A137" t="str">
        <f t="shared" si="24"/>
        <v/>
      </c>
      <c r="B137" t="str">
        <f>IFERROR(VLOOKUP(R137,#REF!,3,FALSE),"")</f>
        <v/>
      </c>
      <c r="C137" t="str">
        <f>IFERROR(VLOOKUP(R137,#REF!,3,FALSE),"normal")</f>
        <v>normal</v>
      </c>
      <c r="D137">
        <f t="shared" si="18"/>
        <v>0</v>
      </c>
      <c r="E137" t="str">
        <f t="shared" si="19"/>
        <v>P_163A3AB9_001B200D0hr17</v>
      </c>
      <c r="F137" t="s">
        <v>129</v>
      </c>
      <c r="G137">
        <f t="shared" si="20"/>
        <v>0</v>
      </c>
      <c r="H137" s="3">
        <f t="shared" si="21"/>
        <v>0</v>
      </c>
      <c r="I137">
        <f t="shared" si="22"/>
        <v>0</v>
      </c>
      <c r="J137">
        <f t="shared" si="25"/>
        <v>12.772273230423973</v>
      </c>
      <c r="K137" s="3">
        <f t="shared" si="23"/>
        <v>0</v>
      </c>
      <c r="L137">
        <f t="shared" si="26"/>
        <v>136.60101946246525</v>
      </c>
      <c r="M137" t="s">
        <v>190</v>
      </c>
      <c r="N137" t="s">
        <v>107</v>
      </c>
      <c r="O137" s="1">
        <v>43675.689583333333</v>
      </c>
      <c r="P137" t="s">
        <v>132</v>
      </c>
      <c r="Q137">
        <v>2</v>
      </c>
      <c r="R137" t="s">
        <v>147</v>
      </c>
      <c r="S137">
        <v>31</v>
      </c>
      <c r="T137">
        <v>17</v>
      </c>
      <c r="U137">
        <v>1</v>
      </c>
      <c r="V137">
        <v>5</v>
      </c>
      <c r="W137">
        <v>150</v>
      </c>
      <c r="X137">
        <v>129.47999999999999</v>
      </c>
      <c r="Y137">
        <v>117.914</v>
      </c>
      <c r="Z137">
        <v>5.2758399999999996</v>
      </c>
      <c r="AA137">
        <v>-7.3011699999999999</v>
      </c>
      <c r="AB137">
        <v>23</v>
      </c>
      <c r="AC137">
        <v>28</v>
      </c>
      <c r="AD137">
        <v>25.44</v>
      </c>
      <c r="AE137">
        <v>20</v>
      </c>
      <c r="AF137">
        <v>22.922599999999999</v>
      </c>
      <c r="AG137">
        <v>5980.36</v>
      </c>
      <c r="AH137">
        <v>614.79200000000003</v>
      </c>
      <c r="AI137">
        <v>17.126100000000001</v>
      </c>
      <c r="AJ137">
        <v>0.22514700000000001</v>
      </c>
      <c r="AK137">
        <v>554.70799999999997</v>
      </c>
      <c r="AL137">
        <v>0.20314299999999999</v>
      </c>
      <c r="AM137">
        <v>1.5689200000000001</v>
      </c>
      <c r="AN137">
        <v>4.2841199999999997</v>
      </c>
      <c r="AO137">
        <v>32.389699999999998</v>
      </c>
      <c r="AP137">
        <v>5629.85</v>
      </c>
      <c r="AQ137">
        <v>60.083300000000001</v>
      </c>
      <c r="AR137">
        <v>2.2003499999999999E-2</v>
      </c>
      <c r="AS137">
        <v>0.135714</v>
      </c>
      <c r="AT137">
        <v>5419.85</v>
      </c>
      <c r="AU137">
        <v>3.1678499999999998E-2</v>
      </c>
      <c r="AV137">
        <v>5980.37</v>
      </c>
      <c r="AW137">
        <v>4722.08</v>
      </c>
      <c r="AX137">
        <v>-30.007999999999999</v>
      </c>
      <c r="AY137">
        <v>5419.85</v>
      </c>
      <c r="AZ137">
        <v>0.25527499999999997</v>
      </c>
      <c r="BA137">
        <v>-1.6222299999999999E-3</v>
      </c>
      <c r="BB137">
        <v>-1.5017100000000001</v>
      </c>
      <c r="BC137">
        <v>-6.4334899999999999</v>
      </c>
    </row>
    <row r="138" spans="1:56" x14ac:dyDescent="0.35">
      <c r="A138" t="str">
        <f t="shared" si="24"/>
        <v/>
      </c>
      <c r="B138" t="str">
        <f>IFERROR(VLOOKUP(R138,#REF!,3,FALSE),"")</f>
        <v/>
      </c>
      <c r="C138" t="str">
        <f>IFERROR(VLOOKUP(R138,#REF!,3,FALSE),"normal")</f>
        <v>normal</v>
      </c>
      <c r="D138">
        <f t="shared" si="18"/>
        <v>0</v>
      </c>
      <c r="E138" t="str">
        <f t="shared" si="19"/>
        <v>P_163A3AB9_001B200D0hr18</v>
      </c>
      <c r="F138" t="s">
        <v>129</v>
      </c>
      <c r="G138">
        <f t="shared" si="20"/>
        <v>0</v>
      </c>
      <c r="H138" s="3">
        <f t="shared" si="21"/>
        <v>0</v>
      </c>
      <c r="I138">
        <f t="shared" si="22"/>
        <v>0</v>
      </c>
      <c r="J138">
        <f t="shared" si="25"/>
        <v>11.634679255363686</v>
      </c>
      <c r="K138" s="3">
        <f t="shared" si="23"/>
        <v>0</v>
      </c>
      <c r="L138">
        <f t="shared" si="26"/>
        <v>308.8875986994891</v>
      </c>
      <c r="M138" t="s">
        <v>190</v>
      </c>
      <c r="N138" t="s">
        <v>107</v>
      </c>
      <c r="O138" s="1">
        <v>43675.689583333333</v>
      </c>
      <c r="P138" t="s">
        <v>132</v>
      </c>
      <c r="Q138">
        <v>2</v>
      </c>
      <c r="R138" t="s">
        <v>147</v>
      </c>
      <c r="S138">
        <v>31</v>
      </c>
      <c r="T138">
        <v>18</v>
      </c>
      <c r="U138">
        <v>1</v>
      </c>
      <c r="V138">
        <v>5</v>
      </c>
      <c r="W138">
        <v>400</v>
      </c>
      <c r="X138">
        <v>344.48</v>
      </c>
      <c r="Y138">
        <v>266.01400000000001</v>
      </c>
      <c r="Z138">
        <v>5.01614</v>
      </c>
      <c r="AA138">
        <v>1.7221200000000001</v>
      </c>
      <c r="AB138">
        <v>23</v>
      </c>
      <c r="AC138">
        <v>28</v>
      </c>
      <c r="AD138">
        <v>25.436499999999999</v>
      </c>
      <c r="AE138">
        <v>20</v>
      </c>
      <c r="AF138">
        <v>22.445399999999999</v>
      </c>
      <c r="AG138">
        <v>6300.2</v>
      </c>
      <c r="AH138">
        <v>1336.08</v>
      </c>
      <c r="AI138">
        <v>13.583600000000001</v>
      </c>
      <c r="AJ138">
        <v>0.48929600000000001</v>
      </c>
      <c r="AK138">
        <v>1276</v>
      </c>
      <c r="AL138">
        <v>0.46729199999999999</v>
      </c>
      <c r="AM138">
        <v>1.3565199999999999</v>
      </c>
      <c r="AN138">
        <v>3.7041300000000001</v>
      </c>
      <c r="AO138">
        <v>93.936700000000002</v>
      </c>
      <c r="AP138">
        <v>5629.85</v>
      </c>
      <c r="AQ138">
        <v>60.083300000000001</v>
      </c>
      <c r="AR138">
        <v>2.2003499999999999E-2</v>
      </c>
      <c r="AS138">
        <v>0.135714</v>
      </c>
      <c r="AT138">
        <v>5419.85</v>
      </c>
      <c r="AU138">
        <v>3.6638700000000003E-2</v>
      </c>
      <c r="AV138">
        <v>6300.21</v>
      </c>
      <c r="AW138">
        <v>4523.1099999999997</v>
      </c>
      <c r="AX138">
        <v>-30.007999999999999</v>
      </c>
      <c r="AY138">
        <v>5419.85</v>
      </c>
      <c r="AZ138">
        <v>0.24451899999999999</v>
      </c>
      <c r="BA138">
        <v>-1.6222299999999999E-3</v>
      </c>
      <c r="BB138">
        <v>-3.6953999999999998</v>
      </c>
      <c r="BC138">
        <v>-13.6882</v>
      </c>
    </row>
    <row r="139" spans="1:56" x14ac:dyDescent="0.35">
      <c r="A139" t="str">
        <f t="shared" si="24"/>
        <v/>
      </c>
      <c r="B139" t="str">
        <f>IFERROR(VLOOKUP(R139,#REF!,3,FALSE),"")</f>
        <v/>
      </c>
      <c r="C139" t="str">
        <f>IFERROR(VLOOKUP(R139,#REF!,3,FALSE),"normal")</f>
        <v>normal</v>
      </c>
      <c r="D139" t="str">
        <f t="shared" si="18"/>
        <v/>
      </c>
      <c r="E139" t="str">
        <f t="shared" si="19"/>
        <v>P_163A3AB9_001B200D0hr26</v>
      </c>
      <c r="F139" t="s">
        <v>129</v>
      </c>
      <c r="G139" t="str">
        <f t="shared" si="20"/>
        <v/>
      </c>
      <c r="H139" s="3" t="str">
        <f t="shared" si="21"/>
        <v/>
      </c>
      <c r="I139">
        <f t="shared" si="22"/>
        <v>0</v>
      </c>
      <c r="J139">
        <f t="shared" si="25"/>
        <v>-3.2657372499447668</v>
      </c>
      <c r="K139" s="3">
        <f t="shared" si="23"/>
        <v>0</v>
      </c>
      <c r="L139" t="str">
        <f t="shared" si="26"/>
        <v/>
      </c>
      <c r="M139" t="s">
        <v>190</v>
      </c>
      <c r="N139" t="s">
        <v>107</v>
      </c>
      <c r="O139" s="1">
        <v>43675.689583333333</v>
      </c>
      <c r="P139" t="s">
        <v>132</v>
      </c>
      <c r="Q139">
        <v>2</v>
      </c>
      <c r="R139" t="s">
        <v>147</v>
      </c>
      <c r="S139">
        <v>31</v>
      </c>
      <c r="T139">
        <v>26</v>
      </c>
      <c r="U139">
        <v>272</v>
      </c>
      <c r="V139">
        <v>30</v>
      </c>
      <c r="W139">
        <v>0</v>
      </c>
      <c r="X139">
        <v>0</v>
      </c>
      <c r="Y139">
        <v>-3.26572</v>
      </c>
      <c r="Z139">
        <v>9.9123099999999997</v>
      </c>
      <c r="AA139">
        <v>227.20400000000001</v>
      </c>
      <c r="AB139">
        <v>41</v>
      </c>
      <c r="AC139">
        <v>42</v>
      </c>
      <c r="AD139">
        <v>41.191200000000002</v>
      </c>
      <c r="AE139">
        <v>60</v>
      </c>
      <c r="AF139">
        <v>54.365600000000001</v>
      </c>
      <c r="AG139">
        <v>13161.3</v>
      </c>
      <c r="AH139">
        <v>194.833</v>
      </c>
      <c r="AI139">
        <v>18.119599999999998</v>
      </c>
      <c r="AJ139">
        <v>7.1351200000000004E-2</v>
      </c>
      <c r="AK139">
        <v>0</v>
      </c>
      <c r="AL139">
        <v>0</v>
      </c>
      <c r="AO139">
        <v>0</v>
      </c>
      <c r="AP139">
        <v>13131.3</v>
      </c>
      <c r="AQ139">
        <v>194.833</v>
      </c>
      <c r="AR139">
        <v>7.1351200000000004E-2</v>
      </c>
      <c r="AS139">
        <v>2.8365900000000002</v>
      </c>
      <c r="AT139">
        <v>12921.3</v>
      </c>
      <c r="AV139">
        <v>13161.3</v>
      </c>
      <c r="AW139">
        <v>8146.38</v>
      </c>
      <c r="AX139">
        <v>50.722099999999998</v>
      </c>
      <c r="AY139">
        <v>12921.3</v>
      </c>
      <c r="AZ139">
        <v>0.44039299999999998</v>
      </c>
      <c r="BA139">
        <v>2.7420399999999998E-3</v>
      </c>
      <c r="BC139">
        <v>1.2786299999999999</v>
      </c>
    </row>
    <row r="140" spans="1:56" x14ac:dyDescent="0.35">
      <c r="A140" t="str">
        <f t="shared" si="24"/>
        <v/>
      </c>
      <c r="B140" t="str">
        <f>IFERROR(VLOOKUP(R140,#REF!,3,FALSE),"")</f>
        <v/>
      </c>
      <c r="C140" t="str">
        <f>IFERROR(VLOOKUP(R140,#REF!,3,FALSE),"normal")</f>
        <v>normal</v>
      </c>
      <c r="D140">
        <f t="shared" si="18"/>
        <v>0</v>
      </c>
      <c r="E140" t="str">
        <f t="shared" si="19"/>
        <v>P_163A3AB9_001B200D0hr27</v>
      </c>
      <c r="F140" t="s">
        <v>129</v>
      </c>
      <c r="G140">
        <f t="shared" si="20"/>
        <v>0</v>
      </c>
      <c r="H140" s="3">
        <f t="shared" si="21"/>
        <v>0</v>
      </c>
      <c r="I140">
        <f t="shared" si="22"/>
        <v>0</v>
      </c>
      <c r="J140">
        <f t="shared" si="25"/>
        <v>-8.1815659068384541</v>
      </c>
      <c r="K140" s="3">
        <f t="shared" si="23"/>
        <v>0</v>
      </c>
      <c r="L140">
        <f t="shared" si="26"/>
        <v>148.67006487488416</v>
      </c>
      <c r="M140" t="s">
        <v>190</v>
      </c>
      <c r="N140" t="s">
        <v>107</v>
      </c>
      <c r="O140" s="1">
        <v>43675.689583333333</v>
      </c>
      <c r="P140" t="s">
        <v>132</v>
      </c>
      <c r="Q140">
        <v>2</v>
      </c>
      <c r="R140" t="s">
        <v>147</v>
      </c>
      <c r="S140">
        <v>31</v>
      </c>
      <c r="T140">
        <v>27</v>
      </c>
      <c r="U140">
        <v>1</v>
      </c>
      <c r="V140">
        <v>5</v>
      </c>
      <c r="W140">
        <v>150</v>
      </c>
      <c r="X140">
        <v>129.47999999999999</v>
      </c>
      <c r="Y140">
        <v>128.33199999999999</v>
      </c>
      <c r="Z140">
        <v>10.09</v>
      </c>
      <c r="AA140">
        <v>277.38499999999999</v>
      </c>
      <c r="AB140">
        <v>41</v>
      </c>
      <c r="AC140">
        <v>43</v>
      </c>
      <c r="AD140">
        <v>41.486899999999999</v>
      </c>
      <c r="AE140">
        <v>60</v>
      </c>
      <c r="AF140">
        <v>54.270800000000001</v>
      </c>
      <c r="AG140">
        <v>13480</v>
      </c>
      <c r="AH140">
        <v>1572.25</v>
      </c>
      <c r="AI140">
        <v>18.840900000000001</v>
      </c>
      <c r="AJ140">
        <v>0.57578399999999996</v>
      </c>
      <c r="AK140">
        <v>1377.42</v>
      </c>
      <c r="AL140">
        <v>0.50443300000000002</v>
      </c>
      <c r="AM140">
        <v>3.8958400000000002</v>
      </c>
      <c r="AN140">
        <v>10.6381</v>
      </c>
      <c r="AO140">
        <v>73.107900000000001</v>
      </c>
      <c r="AP140">
        <v>13131.3</v>
      </c>
      <c r="AQ140">
        <v>194.833</v>
      </c>
      <c r="AR140">
        <v>7.1351200000000004E-2</v>
      </c>
      <c r="AS140">
        <v>2.8365900000000002</v>
      </c>
      <c r="AT140">
        <v>12921.3</v>
      </c>
      <c r="AU140">
        <v>0.26664500000000002</v>
      </c>
      <c r="AV140">
        <v>13480</v>
      </c>
      <c r="AW140">
        <v>8342.44</v>
      </c>
      <c r="AX140">
        <v>50.722099999999998</v>
      </c>
      <c r="AY140">
        <v>12921.3</v>
      </c>
      <c r="AZ140">
        <v>0.450992</v>
      </c>
      <c r="BA140">
        <v>2.7420399999999998E-3</v>
      </c>
      <c r="BB140">
        <v>0.733483</v>
      </c>
      <c r="BC140">
        <v>7.8028399999999998</v>
      </c>
    </row>
    <row r="141" spans="1:56" x14ac:dyDescent="0.35">
      <c r="A141" t="str">
        <f t="shared" si="24"/>
        <v/>
      </c>
      <c r="B141" t="str">
        <f>IFERROR(VLOOKUP(R141,#REF!,3,FALSE),"")</f>
        <v/>
      </c>
      <c r="C141" t="str">
        <f>IFERROR(VLOOKUP(R141,#REF!,3,FALSE),"normal")</f>
        <v>normal</v>
      </c>
      <c r="D141">
        <f t="shared" si="18"/>
        <v>0</v>
      </c>
      <c r="E141" t="str">
        <f t="shared" si="19"/>
        <v>P_163A3AB9_001B200D0hr28</v>
      </c>
      <c r="F141" t="s">
        <v>129</v>
      </c>
      <c r="G141">
        <f t="shared" si="20"/>
        <v>0</v>
      </c>
      <c r="H141" s="3">
        <f t="shared" si="21"/>
        <v>0</v>
      </c>
      <c r="I141">
        <f t="shared" si="22"/>
        <v>0</v>
      </c>
      <c r="J141">
        <f t="shared" si="25"/>
        <v>-8.784748418547963</v>
      </c>
      <c r="K141" s="3">
        <f t="shared" si="23"/>
        <v>0</v>
      </c>
      <c r="L141">
        <f t="shared" si="26"/>
        <v>385.79656293543889</v>
      </c>
      <c r="M141" t="s">
        <v>190</v>
      </c>
      <c r="N141" t="s">
        <v>107</v>
      </c>
      <c r="O141" s="1">
        <v>43675.689583333333</v>
      </c>
      <c r="P141" t="s">
        <v>132</v>
      </c>
      <c r="Q141">
        <v>2</v>
      </c>
      <c r="R141" t="s">
        <v>147</v>
      </c>
      <c r="S141">
        <v>31</v>
      </c>
      <c r="T141">
        <v>28</v>
      </c>
      <c r="U141">
        <v>1</v>
      </c>
      <c r="V141">
        <v>5</v>
      </c>
      <c r="W141">
        <v>400</v>
      </c>
      <c r="X141">
        <v>344.48</v>
      </c>
      <c r="Y141">
        <v>332.24799999999999</v>
      </c>
      <c r="Z141">
        <v>10.3386</v>
      </c>
      <c r="AA141">
        <v>285.65499999999997</v>
      </c>
      <c r="AB141">
        <v>41</v>
      </c>
      <c r="AC141">
        <v>43</v>
      </c>
      <c r="AD141">
        <v>41.668399999999998</v>
      </c>
      <c r="AE141">
        <v>60</v>
      </c>
      <c r="AF141">
        <v>53.865600000000001</v>
      </c>
      <c r="AG141">
        <v>13801</v>
      </c>
      <c r="AH141">
        <v>3720.62</v>
      </c>
      <c r="AI141">
        <v>18.4221</v>
      </c>
      <c r="AJ141">
        <v>1.3625499999999999</v>
      </c>
      <c r="AK141">
        <v>3525.79</v>
      </c>
      <c r="AL141">
        <v>1.2911999999999999</v>
      </c>
      <c r="AM141">
        <v>3.7482700000000002</v>
      </c>
      <c r="AN141">
        <v>10.235099999999999</v>
      </c>
      <c r="AO141">
        <v>191.38900000000001</v>
      </c>
      <c r="AP141">
        <v>13131.3</v>
      </c>
      <c r="AQ141">
        <v>194.833</v>
      </c>
      <c r="AR141">
        <v>7.1351200000000004E-2</v>
      </c>
      <c r="AS141">
        <v>2.8365900000000002</v>
      </c>
      <c r="AT141">
        <v>12921.3</v>
      </c>
      <c r="AU141">
        <v>0.27714299999999997</v>
      </c>
      <c r="AV141">
        <v>13801</v>
      </c>
      <c r="AW141">
        <v>8506.41</v>
      </c>
      <c r="AX141">
        <v>50.722099999999998</v>
      </c>
      <c r="AY141">
        <v>12921.3</v>
      </c>
      <c r="AZ141">
        <v>0.45985599999999999</v>
      </c>
      <c r="BA141">
        <v>2.7420399999999998E-3</v>
      </c>
      <c r="BB141">
        <v>-0.16408900000000001</v>
      </c>
      <c r="BC141">
        <v>-1.67947</v>
      </c>
    </row>
    <row r="142" spans="1:56" x14ac:dyDescent="0.35">
      <c r="A142" t="str">
        <f t="shared" si="24"/>
        <v/>
      </c>
      <c r="B142" t="str">
        <f>IFERROR(VLOOKUP(R142,#REF!,3,FALSE),"")</f>
        <v/>
      </c>
      <c r="C142" t="str">
        <f>IFERROR(VLOOKUP(R142,#REF!,3,FALSE),"normal")</f>
        <v>normal</v>
      </c>
      <c r="D142">
        <f t="shared" si="18"/>
        <v>0</v>
      </c>
      <c r="E142" t="str">
        <f t="shared" si="19"/>
        <v>P_163A3AB9_001B21090hr7</v>
      </c>
      <c r="F142" t="s">
        <v>129</v>
      </c>
      <c r="G142">
        <f t="shared" si="20"/>
        <v>0</v>
      </c>
      <c r="H142" s="3">
        <f t="shared" si="21"/>
        <v>0</v>
      </c>
      <c r="I142">
        <f t="shared" si="22"/>
        <v>0</v>
      </c>
      <c r="J142">
        <f t="shared" si="25"/>
        <v>6.536786483207834</v>
      </c>
      <c r="K142" s="3">
        <f t="shared" si="23"/>
        <v>0</v>
      </c>
      <c r="L142">
        <f t="shared" si="26"/>
        <v>40.120205479452054</v>
      </c>
      <c r="M142" t="s">
        <v>190</v>
      </c>
      <c r="N142" t="s">
        <v>107</v>
      </c>
      <c r="O142" s="1">
        <v>43675.689583333333</v>
      </c>
      <c r="P142" t="s">
        <v>130</v>
      </c>
      <c r="Q142">
        <v>8</v>
      </c>
      <c r="R142" t="s">
        <v>148</v>
      </c>
      <c r="S142">
        <v>31</v>
      </c>
      <c r="T142">
        <v>7</v>
      </c>
      <c r="U142">
        <v>2051</v>
      </c>
      <c r="V142">
        <v>5</v>
      </c>
      <c r="W142">
        <v>30</v>
      </c>
      <c r="X142">
        <v>26.28</v>
      </c>
      <c r="Y142">
        <v>35.145299999999999</v>
      </c>
      <c r="Z142">
        <v>3.66004</v>
      </c>
      <c r="AA142">
        <v>60.200099999999999</v>
      </c>
      <c r="AB142">
        <v>23</v>
      </c>
      <c r="AC142">
        <v>29</v>
      </c>
      <c r="AD142">
        <v>25.45</v>
      </c>
      <c r="AE142">
        <v>50</v>
      </c>
      <c r="AF142">
        <v>44.6267</v>
      </c>
      <c r="AG142">
        <v>1488.89</v>
      </c>
      <c r="AH142">
        <v>188.833</v>
      </c>
      <c r="AI142">
        <v>1.4939499999999999</v>
      </c>
      <c r="AJ142">
        <v>6.9153900000000004E-2</v>
      </c>
      <c r="AK142">
        <v>104.708</v>
      </c>
      <c r="AL142">
        <v>3.8345900000000002E-2</v>
      </c>
      <c r="AM142">
        <v>1.45913</v>
      </c>
      <c r="AN142">
        <v>3.98434</v>
      </c>
      <c r="AO142">
        <v>70.088300000000004</v>
      </c>
      <c r="AP142">
        <v>1141.03</v>
      </c>
      <c r="AQ142">
        <v>84.125</v>
      </c>
      <c r="AR142">
        <v>3.0807999999999999E-2</v>
      </c>
      <c r="AS142">
        <v>-7.5070499999999998E-2</v>
      </c>
      <c r="AT142">
        <v>931.03</v>
      </c>
      <c r="AU142">
        <v>-1.8841400000000001E-2</v>
      </c>
      <c r="AV142">
        <v>1488.9</v>
      </c>
      <c r="AW142">
        <v>3166.54</v>
      </c>
      <c r="AX142">
        <v>7.6256899999999996</v>
      </c>
      <c r="AY142">
        <v>931.03</v>
      </c>
      <c r="AZ142">
        <v>0.171183</v>
      </c>
      <c r="BA142">
        <v>4.1224399999999998E-4</v>
      </c>
      <c r="BB142">
        <v>0.95627099999999998</v>
      </c>
      <c r="BC142">
        <v>3.8101099999999999</v>
      </c>
      <c r="BD142">
        <v>1.4378299999999999</v>
      </c>
    </row>
    <row r="143" spans="1:56" x14ac:dyDescent="0.35">
      <c r="A143" t="str">
        <f t="shared" si="24"/>
        <v/>
      </c>
      <c r="B143" t="str">
        <f>IFERROR(VLOOKUP(R143,#REF!,3,FALSE),"")</f>
        <v/>
      </c>
      <c r="C143" t="str">
        <f>IFERROR(VLOOKUP(R143,#REF!,3,FALSE),"normal")</f>
        <v>normal</v>
      </c>
      <c r="D143">
        <f t="shared" si="18"/>
        <v>0</v>
      </c>
      <c r="E143" t="str">
        <f t="shared" si="19"/>
        <v>P_163A3AB9_001B21090hr8</v>
      </c>
      <c r="F143" t="s">
        <v>129</v>
      </c>
      <c r="G143">
        <f t="shared" si="20"/>
        <v>0</v>
      </c>
      <c r="H143" s="3">
        <f t="shared" si="21"/>
        <v>0</v>
      </c>
      <c r="I143">
        <f t="shared" si="22"/>
        <v>0</v>
      </c>
      <c r="J143">
        <f t="shared" si="25"/>
        <v>5.2956377948082975</v>
      </c>
      <c r="K143" s="3">
        <f t="shared" si="23"/>
        <v>0</v>
      </c>
      <c r="L143">
        <f t="shared" si="26"/>
        <v>77.75987145682268</v>
      </c>
      <c r="M143" t="s">
        <v>190</v>
      </c>
      <c r="N143" t="s">
        <v>107</v>
      </c>
      <c r="O143" s="1">
        <v>43675.689583333333</v>
      </c>
      <c r="P143" t="s">
        <v>130</v>
      </c>
      <c r="Q143">
        <v>8</v>
      </c>
      <c r="R143" t="s">
        <v>148</v>
      </c>
      <c r="S143">
        <v>31</v>
      </c>
      <c r="T143">
        <v>8</v>
      </c>
      <c r="U143">
        <v>3</v>
      </c>
      <c r="V143">
        <v>5</v>
      </c>
      <c r="W143">
        <v>70</v>
      </c>
      <c r="X143">
        <v>60.68</v>
      </c>
      <c r="Y143">
        <v>67.406700000000001</v>
      </c>
      <c r="Z143">
        <v>3.7070699999999999</v>
      </c>
      <c r="AA143">
        <v>64.493700000000004</v>
      </c>
      <c r="AB143">
        <v>23</v>
      </c>
      <c r="AC143">
        <v>29</v>
      </c>
      <c r="AD143">
        <v>25.459800000000001</v>
      </c>
      <c r="AE143">
        <v>50</v>
      </c>
      <c r="AF143">
        <v>44.8889</v>
      </c>
      <c r="AG143">
        <v>1805.51</v>
      </c>
      <c r="AH143">
        <v>314.375</v>
      </c>
      <c r="AI143">
        <v>1.3772200000000001</v>
      </c>
      <c r="AJ143">
        <v>0.115129</v>
      </c>
      <c r="AK143">
        <v>230.25</v>
      </c>
      <c r="AL143">
        <v>8.4321400000000005E-2</v>
      </c>
      <c r="AM143">
        <v>1.38961</v>
      </c>
      <c r="AN143">
        <v>3.7945000000000002</v>
      </c>
      <c r="AO143">
        <v>167.184</v>
      </c>
      <c r="AP143">
        <v>1141.03</v>
      </c>
      <c r="AQ143">
        <v>84.125</v>
      </c>
      <c r="AR143">
        <v>3.0807999999999999E-2</v>
      </c>
      <c r="AS143">
        <v>-7.5070499999999998E-2</v>
      </c>
      <c r="AT143">
        <v>931.03</v>
      </c>
      <c r="AU143">
        <v>-1.9784E-2</v>
      </c>
      <c r="AV143">
        <v>1805.53</v>
      </c>
      <c r="AW143">
        <v>3224.59</v>
      </c>
      <c r="AX143">
        <v>7.6256899999999996</v>
      </c>
      <c r="AY143">
        <v>931.03</v>
      </c>
      <c r="AZ143">
        <v>0.174321</v>
      </c>
      <c r="BA143">
        <v>4.1224399999999998E-4</v>
      </c>
      <c r="BB143">
        <v>0.56599900000000003</v>
      </c>
      <c r="BC143">
        <v>2.1476799999999998</v>
      </c>
    </row>
    <row r="144" spans="1:56" x14ac:dyDescent="0.35">
      <c r="A144" t="str">
        <f t="shared" si="24"/>
        <v/>
      </c>
      <c r="B144" t="str">
        <f>IFERROR(VLOOKUP(R144,#REF!,3,FALSE),"")</f>
        <v/>
      </c>
      <c r="C144" t="str">
        <f>IFERROR(VLOOKUP(R144,#REF!,3,FALSE),"normal")</f>
        <v>normal</v>
      </c>
      <c r="D144">
        <f t="shared" si="18"/>
        <v>0</v>
      </c>
      <c r="E144" t="str">
        <f t="shared" si="19"/>
        <v>P_163A3AB9_001B21090hr9</v>
      </c>
      <c r="F144" t="s">
        <v>129</v>
      </c>
      <c r="G144">
        <f t="shared" si="20"/>
        <v>0</v>
      </c>
      <c r="H144" s="3">
        <f t="shared" si="21"/>
        <v>0</v>
      </c>
      <c r="I144">
        <f t="shared" si="22"/>
        <v>0</v>
      </c>
      <c r="J144">
        <f t="shared" si="25"/>
        <v>4.4496946164789435</v>
      </c>
      <c r="K144" s="3">
        <f t="shared" si="23"/>
        <v>0</v>
      </c>
      <c r="L144">
        <f t="shared" si="26"/>
        <v>145.16682113067657</v>
      </c>
      <c r="M144" t="s">
        <v>190</v>
      </c>
      <c r="N144" t="s">
        <v>107</v>
      </c>
      <c r="O144" s="1">
        <v>43675.689583333333</v>
      </c>
      <c r="P144" t="s">
        <v>130</v>
      </c>
      <c r="Q144">
        <v>8</v>
      </c>
      <c r="R144" t="s">
        <v>148</v>
      </c>
      <c r="S144">
        <v>31</v>
      </c>
      <c r="T144">
        <v>9</v>
      </c>
      <c r="U144">
        <v>1</v>
      </c>
      <c r="V144">
        <v>5</v>
      </c>
      <c r="W144">
        <v>150</v>
      </c>
      <c r="X144">
        <v>129.47999999999999</v>
      </c>
      <c r="Y144">
        <v>125.30800000000001</v>
      </c>
      <c r="Z144">
        <v>3.73956</v>
      </c>
      <c r="AA144">
        <v>67.485100000000003</v>
      </c>
      <c r="AB144">
        <v>23</v>
      </c>
      <c r="AC144">
        <v>29</v>
      </c>
      <c r="AD144">
        <v>25.45</v>
      </c>
      <c r="AE144">
        <v>50</v>
      </c>
      <c r="AF144">
        <v>44.843600000000002</v>
      </c>
      <c r="AG144">
        <v>2122.17</v>
      </c>
      <c r="AH144">
        <v>536.08299999999997</v>
      </c>
      <c r="AI144">
        <v>1.63964</v>
      </c>
      <c r="AJ144">
        <v>0.196323</v>
      </c>
      <c r="AK144">
        <v>451.95800000000003</v>
      </c>
      <c r="AL144">
        <v>0.165515</v>
      </c>
      <c r="AM144">
        <v>1.2783</v>
      </c>
      <c r="AN144">
        <v>3.4905599999999999</v>
      </c>
      <c r="AO144">
        <v>275.64600000000002</v>
      </c>
      <c r="AP144">
        <v>1141.03</v>
      </c>
      <c r="AQ144">
        <v>84.125</v>
      </c>
      <c r="AR144">
        <v>3.0807999999999999E-2</v>
      </c>
      <c r="AS144">
        <v>-7.5070499999999998E-2</v>
      </c>
      <c r="AT144">
        <v>931.03</v>
      </c>
      <c r="AU144">
        <v>-2.15067E-2</v>
      </c>
      <c r="AV144">
        <v>2122.1799999999998</v>
      </c>
      <c r="AW144">
        <v>3264.33</v>
      </c>
      <c r="AX144">
        <v>7.6256899999999996</v>
      </c>
      <c r="AY144">
        <v>931.03</v>
      </c>
      <c r="AZ144">
        <v>0.17646999999999999</v>
      </c>
      <c r="BA144">
        <v>4.1224399999999998E-4</v>
      </c>
      <c r="BB144">
        <v>0.88936700000000002</v>
      </c>
      <c r="BC144">
        <v>3.10439</v>
      </c>
    </row>
    <row r="145" spans="1:56" x14ac:dyDescent="0.35">
      <c r="A145" t="str">
        <f t="shared" si="24"/>
        <v/>
      </c>
      <c r="B145" t="str">
        <f>IFERROR(VLOOKUP(R145,#REF!,3,FALSE),"")</f>
        <v/>
      </c>
      <c r="C145" t="str">
        <f>IFERROR(VLOOKUP(R145,#REF!,3,FALSE),"normal")</f>
        <v>normal</v>
      </c>
      <c r="D145">
        <f t="shared" si="18"/>
        <v>0</v>
      </c>
      <c r="E145" t="str">
        <f t="shared" si="19"/>
        <v>P_163A3AB9_001B21090hr10</v>
      </c>
      <c r="F145" t="s">
        <v>129</v>
      </c>
      <c r="G145">
        <f t="shared" si="20"/>
        <v>0</v>
      </c>
      <c r="H145" s="3">
        <f t="shared" si="21"/>
        <v>0</v>
      </c>
      <c r="I145">
        <f t="shared" si="22"/>
        <v>0</v>
      </c>
      <c r="J145">
        <f t="shared" si="25"/>
        <v>3.737898997942795</v>
      </c>
      <c r="K145" s="3">
        <f t="shared" si="23"/>
        <v>0</v>
      </c>
      <c r="L145">
        <f t="shared" si="26"/>
        <v>330.63748258244311</v>
      </c>
      <c r="M145" t="s">
        <v>190</v>
      </c>
      <c r="N145" t="s">
        <v>107</v>
      </c>
      <c r="O145" s="1">
        <v>43675.689583333333</v>
      </c>
      <c r="P145" t="s">
        <v>130</v>
      </c>
      <c r="Q145">
        <v>8</v>
      </c>
      <c r="R145" t="s">
        <v>148</v>
      </c>
      <c r="S145">
        <v>31</v>
      </c>
      <c r="T145">
        <v>10</v>
      </c>
      <c r="U145">
        <v>3</v>
      </c>
      <c r="V145">
        <v>5</v>
      </c>
      <c r="W145">
        <v>400</v>
      </c>
      <c r="X145">
        <v>344.48</v>
      </c>
      <c r="Y145">
        <v>284.745</v>
      </c>
      <c r="Z145">
        <v>3.7672500000000002</v>
      </c>
      <c r="AA145">
        <v>70.043400000000005</v>
      </c>
      <c r="AB145">
        <v>23</v>
      </c>
      <c r="AC145">
        <v>29</v>
      </c>
      <c r="AD145">
        <v>25.45</v>
      </c>
      <c r="AE145">
        <v>50</v>
      </c>
      <c r="AF145">
        <v>45.2637</v>
      </c>
      <c r="AG145">
        <v>2439.8000000000002</v>
      </c>
      <c r="AH145">
        <v>1142.75</v>
      </c>
      <c r="AI145">
        <v>3.2604299999999999</v>
      </c>
      <c r="AJ145">
        <v>0.41849399999999998</v>
      </c>
      <c r="AK145">
        <v>1058.6199999999999</v>
      </c>
      <c r="AL145">
        <v>0.38768599999999998</v>
      </c>
      <c r="AM145">
        <v>1.1254200000000001</v>
      </c>
      <c r="AN145">
        <v>3.0731099999999998</v>
      </c>
      <c r="AO145">
        <v>324.68799999999999</v>
      </c>
      <c r="AP145">
        <v>1141.03</v>
      </c>
      <c r="AQ145">
        <v>84.125</v>
      </c>
      <c r="AR145">
        <v>3.0807999999999999E-2</v>
      </c>
      <c r="AS145">
        <v>-7.5070499999999998E-2</v>
      </c>
      <c r="AT145">
        <v>931.03</v>
      </c>
      <c r="AU145">
        <v>-2.4428200000000001E-2</v>
      </c>
      <c r="AV145">
        <v>2439.81</v>
      </c>
      <c r="AW145">
        <v>3297.97</v>
      </c>
      <c r="AX145">
        <v>7.6256899999999996</v>
      </c>
      <c r="AY145">
        <v>931.03</v>
      </c>
      <c r="AZ145">
        <v>0.178288</v>
      </c>
      <c r="BA145">
        <v>4.1224399999999998E-4</v>
      </c>
      <c r="BB145">
        <v>2.74797</v>
      </c>
      <c r="BC145">
        <v>8.4448000000000008</v>
      </c>
    </row>
    <row r="146" spans="1:56" x14ac:dyDescent="0.35">
      <c r="A146" t="str">
        <f t="shared" si="24"/>
        <v/>
      </c>
      <c r="B146" t="str">
        <f>IFERROR(VLOOKUP(R146,#REF!,3,FALSE),"")</f>
        <v/>
      </c>
      <c r="C146" t="str">
        <f>IFERROR(VLOOKUP(R146,#REF!,3,FALSE),"normal")</f>
        <v>normal</v>
      </c>
      <c r="D146" t="str">
        <f t="shared" si="18"/>
        <v/>
      </c>
      <c r="E146" t="str">
        <f t="shared" si="19"/>
        <v>P_163A3AB9_001B21090hr16</v>
      </c>
      <c r="F146" t="s">
        <v>129</v>
      </c>
      <c r="G146" t="str">
        <f t="shared" si="20"/>
        <v/>
      </c>
      <c r="H146" s="3" t="str">
        <f t="shared" si="21"/>
        <v/>
      </c>
      <c r="I146">
        <f t="shared" si="22"/>
        <v>0</v>
      </c>
      <c r="J146">
        <f t="shared" si="25"/>
        <v>16.60809804529941</v>
      </c>
      <c r="K146" s="3">
        <f t="shared" si="23"/>
        <v>0</v>
      </c>
      <c r="L146" t="str">
        <f t="shared" si="26"/>
        <v/>
      </c>
      <c r="M146" t="s">
        <v>190</v>
      </c>
      <c r="N146" t="s">
        <v>107</v>
      </c>
      <c r="O146" s="1">
        <v>43675.689583333333</v>
      </c>
      <c r="P146" t="s">
        <v>130</v>
      </c>
      <c r="Q146">
        <v>8</v>
      </c>
      <c r="R146" t="s">
        <v>148</v>
      </c>
      <c r="S146">
        <v>31</v>
      </c>
      <c r="T146">
        <v>16</v>
      </c>
      <c r="U146">
        <v>144</v>
      </c>
      <c r="V146">
        <v>20</v>
      </c>
      <c r="W146">
        <v>0</v>
      </c>
      <c r="X146">
        <v>0</v>
      </c>
      <c r="Y146">
        <v>16.6081</v>
      </c>
      <c r="Z146">
        <v>3.2229999999999999</v>
      </c>
      <c r="AA146">
        <v>27.7638</v>
      </c>
      <c r="AB146">
        <v>23</v>
      </c>
      <c r="AC146">
        <v>29</v>
      </c>
      <c r="AD146">
        <v>25.44</v>
      </c>
      <c r="AE146">
        <v>20</v>
      </c>
      <c r="AF146">
        <v>23.515599999999999</v>
      </c>
      <c r="AG146">
        <v>5670.51</v>
      </c>
      <c r="AH146">
        <v>81.291700000000006</v>
      </c>
      <c r="AI146">
        <v>1.08264</v>
      </c>
      <c r="AJ146">
        <v>2.9770399999999999E-2</v>
      </c>
      <c r="AK146">
        <v>0</v>
      </c>
      <c r="AL146">
        <v>0</v>
      </c>
      <c r="AO146">
        <v>0</v>
      </c>
      <c r="AP146">
        <v>5640.51</v>
      </c>
      <c r="AQ146">
        <v>81.291700000000006</v>
      </c>
      <c r="AR146">
        <v>2.9770399999999999E-2</v>
      </c>
      <c r="AS146">
        <v>9.5979599999999998E-2</v>
      </c>
      <c r="AT146">
        <v>5430.51</v>
      </c>
      <c r="AV146">
        <v>5670.52</v>
      </c>
      <c r="AW146">
        <v>2602.04</v>
      </c>
      <c r="AX146">
        <v>-51.994999999999997</v>
      </c>
      <c r="AY146">
        <v>5430.52</v>
      </c>
      <c r="AZ146">
        <v>0.14066600000000001</v>
      </c>
      <c r="BA146">
        <v>-2.8108500000000002E-3</v>
      </c>
      <c r="BC146">
        <v>6.2125600000000003E-2</v>
      </c>
    </row>
    <row r="147" spans="1:56" x14ac:dyDescent="0.35">
      <c r="A147" t="str">
        <f t="shared" si="24"/>
        <v/>
      </c>
      <c r="B147" t="str">
        <f>IFERROR(VLOOKUP(R147,#REF!,3,FALSE),"")</f>
        <v/>
      </c>
      <c r="C147" t="str">
        <f>IFERROR(VLOOKUP(R147,#REF!,3,FALSE),"normal")</f>
        <v>normal</v>
      </c>
      <c r="D147">
        <f t="shared" si="18"/>
        <v>0</v>
      </c>
      <c r="E147" t="str">
        <f t="shared" si="19"/>
        <v>P_163A3AB9_001B21090hr17</v>
      </c>
      <c r="F147" t="s">
        <v>129</v>
      </c>
      <c r="G147">
        <f t="shared" si="20"/>
        <v>0</v>
      </c>
      <c r="H147" s="3">
        <f t="shared" si="21"/>
        <v>0</v>
      </c>
      <c r="I147">
        <f t="shared" si="22"/>
        <v>0</v>
      </c>
      <c r="J147">
        <f t="shared" si="25"/>
        <v>19.155582261904375</v>
      </c>
      <c r="K147" s="3">
        <f t="shared" si="23"/>
        <v>0</v>
      </c>
      <c r="L147">
        <f t="shared" si="26"/>
        <v>143.88670064874884</v>
      </c>
      <c r="M147" t="s">
        <v>190</v>
      </c>
      <c r="N147" t="s">
        <v>107</v>
      </c>
      <c r="O147" s="1">
        <v>43675.689583333333</v>
      </c>
      <c r="P147" t="s">
        <v>130</v>
      </c>
      <c r="Q147">
        <v>8</v>
      </c>
      <c r="R147" t="s">
        <v>148</v>
      </c>
      <c r="S147">
        <v>31</v>
      </c>
      <c r="T147">
        <v>17</v>
      </c>
      <c r="U147">
        <v>1</v>
      </c>
      <c r="V147">
        <v>5</v>
      </c>
      <c r="W147">
        <v>150</v>
      </c>
      <c r="X147">
        <v>129.47999999999999</v>
      </c>
      <c r="Y147">
        <v>124.203</v>
      </c>
      <c r="Z147">
        <v>3.0621100000000001</v>
      </c>
      <c r="AA147">
        <v>22.635200000000001</v>
      </c>
      <c r="AB147">
        <v>23</v>
      </c>
      <c r="AC147">
        <v>29</v>
      </c>
      <c r="AD147">
        <v>25.44</v>
      </c>
      <c r="AE147">
        <v>20</v>
      </c>
      <c r="AF147">
        <v>22.922599999999999</v>
      </c>
      <c r="AG147">
        <v>5990.03</v>
      </c>
      <c r="AH147">
        <v>402.95800000000003</v>
      </c>
      <c r="AI147">
        <v>3.0285500000000001</v>
      </c>
      <c r="AJ147">
        <v>0.14757000000000001</v>
      </c>
      <c r="AK147">
        <v>321.66699999999997</v>
      </c>
      <c r="AL147">
        <v>0.1178</v>
      </c>
      <c r="AM147">
        <v>0.90978999999999999</v>
      </c>
      <c r="AN147">
        <v>2.4843000000000002</v>
      </c>
      <c r="AO147">
        <v>106.212</v>
      </c>
      <c r="AP147">
        <v>5640.51</v>
      </c>
      <c r="AQ147">
        <v>81.291700000000006</v>
      </c>
      <c r="AR147">
        <v>2.9770399999999999E-2</v>
      </c>
      <c r="AS147">
        <v>9.5979599999999998E-2</v>
      </c>
      <c r="AT147">
        <v>5430.51</v>
      </c>
      <c r="AU147">
        <v>3.8634500000000002E-2</v>
      </c>
      <c r="AV147">
        <v>5990.04</v>
      </c>
      <c r="AW147">
        <v>2386.17</v>
      </c>
      <c r="AX147">
        <v>-51.994999999999997</v>
      </c>
      <c r="AY147">
        <v>5430.52</v>
      </c>
      <c r="AZ147">
        <v>0.128996</v>
      </c>
      <c r="BA147">
        <v>-2.8108500000000002E-3</v>
      </c>
      <c r="BB147">
        <v>4.5905100000000001</v>
      </c>
      <c r="BC147">
        <v>11.404199999999999</v>
      </c>
    </row>
    <row r="148" spans="1:56" x14ac:dyDescent="0.35">
      <c r="A148" t="str">
        <f t="shared" si="24"/>
        <v/>
      </c>
      <c r="B148" t="str">
        <f>IFERROR(VLOOKUP(R148,#REF!,3,FALSE),"")</f>
        <v/>
      </c>
      <c r="C148" t="str">
        <f>IFERROR(VLOOKUP(R148,#REF!,3,FALSE),"normal")</f>
        <v>normal</v>
      </c>
      <c r="D148">
        <f t="shared" si="18"/>
        <v>0</v>
      </c>
      <c r="E148" t="str">
        <f t="shared" si="19"/>
        <v>P_163A3AB9_001B21090hr18</v>
      </c>
      <c r="F148" t="s">
        <v>129</v>
      </c>
      <c r="G148">
        <f t="shared" si="20"/>
        <v>0</v>
      </c>
      <c r="H148" s="3">
        <f t="shared" si="21"/>
        <v>0</v>
      </c>
      <c r="I148">
        <f t="shared" si="22"/>
        <v>0</v>
      </c>
      <c r="J148">
        <f t="shared" si="25"/>
        <v>19.965361389359103</v>
      </c>
      <c r="K148" s="3">
        <f t="shared" si="23"/>
        <v>0</v>
      </c>
      <c r="L148">
        <f t="shared" si="26"/>
        <v>311.4793311658151</v>
      </c>
      <c r="M148" t="s">
        <v>190</v>
      </c>
      <c r="N148" t="s">
        <v>107</v>
      </c>
      <c r="O148" s="1">
        <v>43675.689583333333</v>
      </c>
      <c r="P148" t="s">
        <v>130</v>
      </c>
      <c r="Q148">
        <v>8</v>
      </c>
      <c r="R148" t="s">
        <v>148</v>
      </c>
      <c r="S148">
        <v>31</v>
      </c>
      <c r="T148">
        <v>18</v>
      </c>
      <c r="U148">
        <v>1</v>
      </c>
      <c r="V148">
        <v>5</v>
      </c>
      <c r="W148">
        <v>400</v>
      </c>
      <c r="X148">
        <v>344.48</v>
      </c>
      <c r="Y148">
        <v>268.24599999999998</v>
      </c>
      <c r="Z148">
        <v>2.9360300000000001</v>
      </c>
      <c r="AA148">
        <v>22.672799999999999</v>
      </c>
      <c r="AB148">
        <v>23</v>
      </c>
      <c r="AC148">
        <v>29</v>
      </c>
      <c r="AD148">
        <v>25.436499999999999</v>
      </c>
      <c r="AE148">
        <v>20</v>
      </c>
      <c r="AF148">
        <v>22.445399999999999</v>
      </c>
      <c r="AG148">
        <v>6308.39</v>
      </c>
      <c r="AH148">
        <v>810.25</v>
      </c>
      <c r="AI148">
        <v>3.9037299999999999</v>
      </c>
      <c r="AJ148">
        <v>0.29672700000000002</v>
      </c>
      <c r="AK148">
        <v>728.95799999999997</v>
      </c>
      <c r="AL148">
        <v>0.266957</v>
      </c>
      <c r="AM148">
        <v>0.77495499999999995</v>
      </c>
      <c r="AN148">
        <v>2.1161099999999999</v>
      </c>
      <c r="AO148">
        <v>186.73400000000001</v>
      </c>
      <c r="AP148">
        <v>5640.51</v>
      </c>
      <c r="AQ148">
        <v>81.291700000000006</v>
      </c>
      <c r="AR148">
        <v>2.9770399999999999E-2</v>
      </c>
      <c r="AS148">
        <v>9.5979599999999998E-2</v>
      </c>
      <c r="AT148">
        <v>5430.51</v>
      </c>
      <c r="AU148">
        <v>4.5356599999999997E-2</v>
      </c>
      <c r="AV148">
        <v>6308.41</v>
      </c>
      <c r="AW148">
        <v>2215.83</v>
      </c>
      <c r="AX148">
        <v>-51.994999999999997</v>
      </c>
      <c r="AY148">
        <v>5430.52</v>
      </c>
      <c r="AZ148">
        <v>0.11978800000000001</v>
      </c>
      <c r="BA148">
        <v>-2.8108500000000002E-3</v>
      </c>
      <c r="BB148">
        <v>6.2175500000000001</v>
      </c>
      <c r="BC148">
        <v>13.157</v>
      </c>
    </row>
    <row r="149" spans="1:56" x14ac:dyDescent="0.35">
      <c r="A149" t="str">
        <f t="shared" si="24"/>
        <v/>
      </c>
      <c r="B149" t="str">
        <f>IFERROR(VLOOKUP(R149,#REF!,3,FALSE),"")</f>
        <v/>
      </c>
      <c r="C149" t="str">
        <f>IFERROR(VLOOKUP(R149,#REF!,3,FALSE),"normal")</f>
        <v>normal</v>
      </c>
      <c r="D149" t="str">
        <f t="shared" si="18"/>
        <v/>
      </c>
      <c r="E149" t="str">
        <f t="shared" si="19"/>
        <v>P_163A3AB9_001B21090hr26</v>
      </c>
      <c r="F149" t="s">
        <v>129</v>
      </c>
      <c r="G149" t="str">
        <f t="shared" si="20"/>
        <v/>
      </c>
      <c r="H149" s="3" t="str">
        <f t="shared" si="21"/>
        <v/>
      </c>
      <c r="I149">
        <f t="shared" si="22"/>
        <v>0</v>
      </c>
      <c r="J149">
        <f t="shared" si="25"/>
        <v>-34.15260369526726</v>
      </c>
      <c r="K149" s="3">
        <f t="shared" si="23"/>
        <v>0</v>
      </c>
      <c r="L149" t="str">
        <f t="shared" si="26"/>
        <v/>
      </c>
      <c r="M149" t="s">
        <v>190</v>
      </c>
      <c r="N149" t="s">
        <v>107</v>
      </c>
      <c r="O149" s="1">
        <v>43675.689583333333</v>
      </c>
      <c r="P149" t="s">
        <v>130</v>
      </c>
      <c r="Q149">
        <v>8</v>
      </c>
      <c r="R149" t="s">
        <v>148</v>
      </c>
      <c r="S149">
        <v>31</v>
      </c>
      <c r="T149">
        <v>26</v>
      </c>
      <c r="U149">
        <v>272</v>
      </c>
      <c r="V149">
        <v>30</v>
      </c>
      <c r="W149">
        <v>0</v>
      </c>
      <c r="X149">
        <v>0</v>
      </c>
      <c r="Y149">
        <v>-34.1526</v>
      </c>
      <c r="Z149">
        <v>8.5958600000000001</v>
      </c>
      <c r="AA149">
        <v>441.029</v>
      </c>
      <c r="AB149">
        <v>41</v>
      </c>
      <c r="AC149">
        <v>42.5</v>
      </c>
      <c r="AD149">
        <v>41.191200000000002</v>
      </c>
      <c r="AE149">
        <v>60</v>
      </c>
      <c r="AF149">
        <v>54.365600000000001</v>
      </c>
      <c r="AG149">
        <v>13167.9</v>
      </c>
      <c r="AH149">
        <v>147.458</v>
      </c>
      <c r="AI149">
        <v>6.4469700000000003</v>
      </c>
      <c r="AJ149">
        <v>5.40017E-2</v>
      </c>
      <c r="AK149">
        <v>0</v>
      </c>
      <c r="AL149">
        <v>0</v>
      </c>
      <c r="AO149">
        <v>0</v>
      </c>
      <c r="AP149">
        <v>13137.9</v>
      </c>
      <c r="AQ149">
        <v>147.458</v>
      </c>
      <c r="AR149">
        <v>5.40017E-2</v>
      </c>
      <c r="AS149">
        <v>1.5434099999999999</v>
      </c>
      <c r="AT149">
        <v>12927.9</v>
      </c>
      <c r="AV149">
        <v>13167.9</v>
      </c>
      <c r="AW149">
        <v>6770.39</v>
      </c>
      <c r="AX149">
        <v>57.369599999999998</v>
      </c>
      <c r="AY149">
        <v>12927.9</v>
      </c>
      <c r="AZ149">
        <v>0.36600700000000003</v>
      </c>
      <c r="BA149">
        <v>3.1013999999999998E-3</v>
      </c>
      <c r="BC149">
        <v>1.69035</v>
      </c>
    </row>
    <row r="150" spans="1:56" x14ac:dyDescent="0.35">
      <c r="A150" t="str">
        <f t="shared" si="24"/>
        <v/>
      </c>
      <c r="B150" t="str">
        <f>IFERROR(VLOOKUP(R150,#REF!,3,FALSE),"")</f>
        <v/>
      </c>
      <c r="C150" t="str">
        <f>IFERROR(VLOOKUP(R150,#REF!,3,FALSE),"normal")</f>
        <v>normal</v>
      </c>
      <c r="D150">
        <f t="shared" si="18"/>
        <v>0</v>
      </c>
      <c r="E150" t="str">
        <f t="shared" si="19"/>
        <v>P_163A3AB9_001B21090hr27</v>
      </c>
      <c r="F150" t="s">
        <v>129</v>
      </c>
      <c r="G150">
        <f t="shared" si="20"/>
        <v>0</v>
      </c>
      <c r="H150" s="3">
        <f t="shared" si="21"/>
        <v>0</v>
      </c>
      <c r="I150">
        <f t="shared" si="22"/>
        <v>0</v>
      </c>
      <c r="J150">
        <f t="shared" si="25"/>
        <v>-34.261232875028078</v>
      </c>
      <c r="K150" s="3">
        <f t="shared" si="23"/>
        <v>0</v>
      </c>
      <c r="L150">
        <f t="shared" si="26"/>
        <v>99.814527340129757</v>
      </c>
      <c r="M150" t="s">
        <v>190</v>
      </c>
      <c r="N150" t="s">
        <v>107</v>
      </c>
      <c r="O150" s="1">
        <v>43675.689583333333</v>
      </c>
      <c r="P150" t="s">
        <v>130</v>
      </c>
      <c r="Q150">
        <v>8</v>
      </c>
      <c r="R150" t="s">
        <v>148</v>
      </c>
      <c r="S150">
        <v>31</v>
      </c>
      <c r="T150">
        <v>27</v>
      </c>
      <c r="U150">
        <v>1</v>
      </c>
      <c r="V150">
        <v>5</v>
      </c>
      <c r="W150">
        <v>150</v>
      </c>
      <c r="X150">
        <v>129.47999999999999</v>
      </c>
      <c r="Y150">
        <v>86.159899999999993</v>
      </c>
      <c r="Z150">
        <v>8.9467300000000005</v>
      </c>
      <c r="AA150">
        <v>453.98399999999998</v>
      </c>
      <c r="AB150">
        <v>41</v>
      </c>
      <c r="AC150">
        <v>43</v>
      </c>
      <c r="AD150">
        <v>41.486899999999999</v>
      </c>
      <c r="AE150">
        <v>60</v>
      </c>
      <c r="AF150">
        <v>54.270800000000001</v>
      </c>
      <c r="AG150">
        <v>13489</v>
      </c>
      <c r="AH150">
        <v>1224.83</v>
      </c>
      <c r="AI150">
        <v>5.1217100000000002</v>
      </c>
      <c r="AJ150">
        <v>0.44855400000000001</v>
      </c>
      <c r="AK150">
        <v>1077.3800000000001</v>
      </c>
      <c r="AL150">
        <v>0.39455299999999999</v>
      </c>
      <c r="AM150">
        <v>3.0472100000000002</v>
      </c>
      <c r="AN150">
        <v>8.3207799999999992</v>
      </c>
      <c r="AO150">
        <v>210.35499999999999</v>
      </c>
      <c r="AP150">
        <v>13137.9</v>
      </c>
      <c r="AQ150">
        <v>147.458</v>
      </c>
      <c r="AR150">
        <v>5.40017E-2</v>
      </c>
      <c r="AS150">
        <v>1.5434099999999999</v>
      </c>
      <c r="AT150">
        <v>12927.9</v>
      </c>
      <c r="AU150">
        <v>0.18548899999999999</v>
      </c>
      <c r="AV150">
        <v>13489</v>
      </c>
      <c r="AW150">
        <v>6967.87</v>
      </c>
      <c r="AX150">
        <v>57.369599999999998</v>
      </c>
      <c r="AY150">
        <v>12927.9</v>
      </c>
      <c r="AZ150">
        <v>0.37668299999999999</v>
      </c>
      <c r="BA150">
        <v>3.1013999999999998E-3</v>
      </c>
      <c r="BB150">
        <v>0.84080900000000003</v>
      </c>
      <c r="BC150">
        <v>6.9961900000000004</v>
      </c>
    </row>
    <row r="151" spans="1:56" x14ac:dyDescent="0.35">
      <c r="A151" t="str">
        <f t="shared" si="24"/>
        <v/>
      </c>
      <c r="B151" t="str">
        <f>IFERROR(VLOOKUP(R151,#REF!,3,FALSE),"")</f>
        <v/>
      </c>
      <c r="C151" t="str">
        <f>IFERROR(VLOOKUP(R151,#REF!,3,FALSE),"normal")</f>
        <v>normal</v>
      </c>
      <c r="D151">
        <f t="shared" si="18"/>
        <v>0</v>
      </c>
      <c r="E151" t="str">
        <f t="shared" si="19"/>
        <v>P_163A3AB9_001B21090hr28</v>
      </c>
      <c r="F151" t="s">
        <v>129</v>
      </c>
      <c r="G151">
        <f t="shared" si="20"/>
        <v>0</v>
      </c>
      <c r="H151" s="3">
        <f t="shared" si="21"/>
        <v>0</v>
      </c>
      <c r="I151">
        <f t="shared" si="22"/>
        <v>0</v>
      </c>
      <c r="J151">
        <f t="shared" si="25"/>
        <v>-36.987145298401053</v>
      </c>
      <c r="K151" s="3">
        <f t="shared" si="23"/>
        <v>0</v>
      </c>
      <c r="L151">
        <f t="shared" si="26"/>
        <v>294.88272178355783</v>
      </c>
      <c r="M151" t="s">
        <v>190</v>
      </c>
      <c r="N151" t="s">
        <v>107</v>
      </c>
      <c r="O151" s="1">
        <v>43675.689583333333</v>
      </c>
      <c r="P151" t="s">
        <v>130</v>
      </c>
      <c r="Q151">
        <v>8</v>
      </c>
      <c r="R151" t="s">
        <v>148</v>
      </c>
      <c r="S151">
        <v>31</v>
      </c>
      <c r="T151">
        <v>28</v>
      </c>
      <c r="U151">
        <v>1</v>
      </c>
      <c r="V151">
        <v>5</v>
      </c>
      <c r="W151">
        <v>400</v>
      </c>
      <c r="X151">
        <v>344.48</v>
      </c>
      <c r="Y151">
        <v>253.953</v>
      </c>
      <c r="Z151">
        <v>9.1873000000000005</v>
      </c>
      <c r="AA151">
        <v>487.27</v>
      </c>
      <c r="AB151">
        <v>41</v>
      </c>
      <c r="AC151">
        <v>44</v>
      </c>
      <c r="AD151">
        <v>41.668399999999998</v>
      </c>
      <c r="AE151">
        <v>60</v>
      </c>
      <c r="AF151">
        <v>53.865600000000001</v>
      </c>
      <c r="AG151">
        <v>13810.2</v>
      </c>
      <c r="AH151">
        <v>2820.42</v>
      </c>
      <c r="AI151">
        <v>5.7854099999999997</v>
      </c>
      <c r="AJ151">
        <v>1.03288</v>
      </c>
      <c r="AK151">
        <v>2672.96</v>
      </c>
      <c r="AL151">
        <v>0.97888200000000003</v>
      </c>
      <c r="AM151">
        <v>2.8416199999999998</v>
      </c>
      <c r="AN151">
        <v>7.7594000000000003</v>
      </c>
      <c r="AO151">
        <v>462.017</v>
      </c>
      <c r="AP151">
        <v>13137.9</v>
      </c>
      <c r="AQ151">
        <v>147.458</v>
      </c>
      <c r="AR151">
        <v>5.40017E-2</v>
      </c>
      <c r="AS151">
        <v>1.5434099999999999</v>
      </c>
      <c r="AT151">
        <v>12927.9</v>
      </c>
      <c r="AU151">
        <v>0.198909</v>
      </c>
      <c r="AV151">
        <v>13810.2</v>
      </c>
      <c r="AW151">
        <v>7105.37</v>
      </c>
      <c r="AX151">
        <v>57.369599999999998</v>
      </c>
      <c r="AY151">
        <v>12927.9</v>
      </c>
      <c r="AZ151">
        <v>0.38411600000000001</v>
      </c>
      <c r="BA151">
        <v>3.1013999999999998E-3</v>
      </c>
      <c r="BB151">
        <v>0.65008699999999997</v>
      </c>
      <c r="BC151">
        <v>5.0442900000000002</v>
      </c>
    </row>
    <row r="152" spans="1:56" x14ac:dyDescent="0.35">
      <c r="A152" t="str">
        <f t="shared" si="24"/>
        <v/>
      </c>
      <c r="B152" t="str">
        <f>IFERROR(VLOOKUP(R152,#REF!,3,FALSE),"")</f>
        <v/>
      </c>
      <c r="C152" t="str">
        <f>IFERROR(VLOOKUP(R152,#REF!,3,FALSE),"normal")</f>
        <v>normal</v>
      </c>
      <c r="D152">
        <f t="shared" si="18"/>
        <v>0</v>
      </c>
      <c r="E152" t="str">
        <f t="shared" si="19"/>
        <v>P_163A3AB9_001B210A0hr7</v>
      </c>
      <c r="F152" t="s">
        <v>129</v>
      </c>
      <c r="G152">
        <f t="shared" si="20"/>
        <v>0</v>
      </c>
      <c r="H152" s="3">
        <f t="shared" si="21"/>
        <v>0</v>
      </c>
      <c r="I152">
        <f t="shared" si="22"/>
        <v>0</v>
      </c>
      <c r="J152">
        <f t="shared" si="25"/>
        <v>15.03268877483381</v>
      </c>
      <c r="K152" s="3">
        <f t="shared" si="23"/>
        <v>0</v>
      </c>
      <c r="L152">
        <f t="shared" si="26"/>
        <v>50.311187214611877</v>
      </c>
      <c r="M152" t="s">
        <v>190</v>
      </c>
      <c r="N152" t="s">
        <v>107</v>
      </c>
      <c r="O152" s="1">
        <v>43675.689583333333</v>
      </c>
      <c r="P152" t="s">
        <v>130</v>
      </c>
      <c r="Q152">
        <v>5</v>
      </c>
      <c r="R152" t="s">
        <v>149</v>
      </c>
      <c r="S152">
        <v>31</v>
      </c>
      <c r="T152">
        <v>7</v>
      </c>
      <c r="U152">
        <v>2051</v>
      </c>
      <c r="V152">
        <v>5</v>
      </c>
      <c r="W152">
        <v>30</v>
      </c>
      <c r="X152">
        <v>26.28</v>
      </c>
      <c r="Y152">
        <v>44.072600000000001</v>
      </c>
      <c r="Z152">
        <v>5.2801</v>
      </c>
      <c r="AA152">
        <v>77.4589</v>
      </c>
      <c r="AB152">
        <v>23</v>
      </c>
      <c r="AC152">
        <v>30</v>
      </c>
      <c r="AD152">
        <v>25.45</v>
      </c>
      <c r="AE152">
        <v>50</v>
      </c>
      <c r="AF152">
        <v>44.6267</v>
      </c>
      <c r="AG152">
        <v>1487.62</v>
      </c>
      <c r="AH152">
        <v>310.16699999999997</v>
      </c>
      <c r="AI152">
        <v>5.9757999999999996</v>
      </c>
      <c r="AJ152">
        <v>0.11358799999999999</v>
      </c>
      <c r="AK152">
        <v>153.333</v>
      </c>
      <c r="AL152">
        <v>5.61532E-2</v>
      </c>
      <c r="AM152">
        <v>2.13673</v>
      </c>
      <c r="AN152">
        <v>5.8346</v>
      </c>
      <c r="AO152">
        <v>25.659099999999999</v>
      </c>
      <c r="AP152">
        <v>1139.75</v>
      </c>
      <c r="AQ152">
        <v>156.833</v>
      </c>
      <c r="AR152">
        <v>5.7435E-2</v>
      </c>
      <c r="AS152">
        <v>0.145816</v>
      </c>
      <c r="AT152">
        <v>929.75</v>
      </c>
      <c r="AU152">
        <v>2.4991599999999999E-2</v>
      </c>
      <c r="AV152">
        <v>1487.63</v>
      </c>
      <c r="AW152">
        <v>4428.43</v>
      </c>
      <c r="AX152">
        <v>3.6518000000000002</v>
      </c>
      <c r="AY152">
        <v>929.76</v>
      </c>
      <c r="AZ152">
        <v>0.239401</v>
      </c>
      <c r="BA152">
        <v>1.9741600000000001E-4</v>
      </c>
      <c r="BB152">
        <v>4.3619400000000003E-2</v>
      </c>
      <c r="BC152">
        <v>0.25450200000000001</v>
      </c>
      <c r="BD152">
        <v>1.72967</v>
      </c>
    </row>
    <row r="153" spans="1:56" x14ac:dyDescent="0.35">
      <c r="A153" t="str">
        <f t="shared" si="24"/>
        <v/>
      </c>
      <c r="B153" t="str">
        <f>IFERROR(VLOOKUP(R153,#REF!,3,FALSE),"")</f>
        <v/>
      </c>
      <c r="C153" t="str">
        <f>IFERROR(VLOOKUP(R153,#REF!,3,FALSE),"normal")</f>
        <v>normal</v>
      </c>
      <c r="D153">
        <f t="shared" si="18"/>
        <v>0</v>
      </c>
      <c r="E153" t="str">
        <f t="shared" si="19"/>
        <v>P_163A3AB9_001B210A0hr8</v>
      </c>
      <c r="F153" t="s">
        <v>129</v>
      </c>
      <c r="G153">
        <f t="shared" si="20"/>
        <v>0</v>
      </c>
      <c r="H153" s="3">
        <f t="shared" si="21"/>
        <v>0</v>
      </c>
      <c r="I153">
        <f t="shared" si="22"/>
        <v>0</v>
      </c>
      <c r="J153">
        <f t="shared" si="25"/>
        <v>14.485170061373696</v>
      </c>
      <c r="K153" s="3">
        <f t="shared" si="23"/>
        <v>0</v>
      </c>
      <c r="L153">
        <f t="shared" si="26"/>
        <v>89.524555042847737</v>
      </c>
      <c r="M153" t="s">
        <v>190</v>
      </c>
      <c r="N153" t="s">
        <v>107</v>
      </c>
      <c r="O153" s="1">
        <v>43675.689583333333</v>
      </c>
      <c r="P153" t="s">
        <v>130</v>
      </c>
      <c r="Q153">
        <v>5</v>
      </c>
      <c r="R153" t="s">
        <v>149</v>
      </c>
      <c r="S153">
        <v>31</v>
      </c>
      <c r="T153">
        <v>8</v>
      </c>
      <c r="U153">
        <v>3</v>
      </c>
      <c r="V153">
        <v>5</v>
      </c>
      <c r="W153">
        <v>70</v>
      </c>
      <c r="X153">
        <v>60.68</v>
      </c>
      <c r="Y153">
        <v>77.605000000000004</v>
      </c>
      <c r="Z153">
        <v>5.3166099999999998</v>
      </c>
      <c r="AA153">
        <v>79.820999999999998</v>
      </c>
      <c r="AB153">
        <v>23</v>
      </c>
      <c r="AC153">
        <v>30</v>
      </c>
      <c r="AD153">
        <v>25.459800000000001</v>
      </c>
      <c r="AE153">
        <v>50</v>
      </c>
      <c r="AF153">
        <v>44.8889</v>
      </c>
      <c r="AG153">
        <v>1804.25</v>
      </c>
      <c r="AH153">
        <v>492.41699999999997</v>
      </c>
      <c r="AI153">
        <v>6.74322</v>
      </c>
      <c r="AJ153">
        <v>0.18033099999999999</v>
      </c>
      <c r="AK153">
        <v>335.58300000000003</v>
      </c>
      <c r="AL153">
        <v>0.12289600000000001</v>
      </c>
      <c r="AM153">
        <v>2.0253199999999998</v>
      </c>
      <c r="AN153">
        <v>5.5303800000000001</v>
      </c>
      <c r="AO153">
        <v>49.765999999999998</v>
      </c>
      <c r="AP153">
        <v>1139.75</v>
      </c>
      <c r="AQ153">
        <v>156.833</v>
      </c>
      <c r="AR153">
        <v>5.7435E-2</v>
      </c>
      <c r="AS153">
        <v>0.145816</v>
      </c>
      <c r="AT153">
        <v>929.75</v>
      </c>
      <c r="AU153">
        <v>2.6366400000000002E-2</v>
      </c>
      <c r="AV153">
        <v>1804.26</v>
      </c>
      <c r="AW153">
        <v>4462.04</v>
      </c>
      <c r="AX153">
        <v>3.6518000000000002</v>
      </c>
      <c r="AY153">
        <v>929.76</v>
      </c>
      <c r="AZ153">
        <v>0.24121799999999999</v>
      </c>
      <c r="BA153">
        <v>1.9741600000000001E-4</v>
      </c>
      <c r="BB153">
        <v>0.174812</v>
      </c>
      <c r="BC153">
        <v>0.96677599999999997</v>
      </c>
    </row>
    <row r="154" spans="1:56" x14ac:dyDescent="0.35">
      <c r="A154" t="str">
        <f t="shared" si="24"/>
        <v/>
      </c>
      <c r="B154" t="str">
        <f>IFERROR(VLOOKUP(R154,#REF!,3,FALSE),"")</f>
        <v/>
      </c>
      <c r="C154" t="str">
        <f>IFERROR(VLOOKUP(R154,#REF!,3,FALSE),"normal")</f>
        <v>normal</v>
      </c>
      <c r="D154">
        <f t="shared" si="18"/>
        <v>0</v>
      </c>
      <c r="E154" t="str">
        <f t="shared" si="19"/>
        <v>P_163A3AB9_001B210A0hr9</v>
      </c>
      <c r="F154" t="s">
        <v>129</v>
      </c>
      <c r="G154">
        <f t="shared" si="20"/>
        <v>0</v>
      </c>
      <c r="H154" s="3">
        <f t="shared" si="21"/>
        <v>0</v>
      </c>
      <c r="I154">
        <f t="shared" si="22"/>
        <v>0</v>
      </c>
      <c r="J154">
        <f t="shared" si="25"/>
        <v>14.098514698587699</v>
      </c>
      <c r="K154" s="3">
        <f t="shared" si="23"/>
        <v>0</v>
      </c>
      <c r="L154">
        <f t="shared" si="26"/>
        <v>162.24513438368862</v>
      </c>
      <c r="M154" t="s">
        <v>190</v>
      </c>
      <c r="N154" t="s">
        <v>107</v>
      </c>
      <c r="O154" s="1">
        <v>43675.689583333333</v>
      </c>
      <c r="P154" t="s">
        <v>130</v>
      </c>
      <c r="Q154">
        <v>5</v>
      </c>
      <c r="R154" t="s">
        <v>149</v>
      </c>
      <c r="S154">
        <v>31</v>
      </c>
      <c r="T154">
        <v>9</v>
      </c>
      <c r="U154">
        <v>1</v>
      </c>
      <c r="V154">
        <v>5</v>
      </c>
      <c r="W154">
        <v>150</v>
      </c>
      <c r="X154">
        <v>129.47999999999999</v>
      </c>
      <c r="Y154">
        <v>140.05000000000001</v>
      </c>
      <c r="Z154">
        <v>5.3423499999999997</v>
      </c>
      <c r="AA154">
        <v>81.513800000000003</v>
      </c>
      <c r="AB154">
        <v>23</v>
      </c>
      <c r="AC154">
        <v>30</v>
      </c>
      <c r="AD154">
        <v>25.45</v>
      </c>
      <c r="AE154">
        <v>50</v>
      </c>
      <c r="AF154">
        <v>44.843600000000002</v>
      </c>
      <c r="AG154">
        <v>2120.91</v>
      </c>
      <c r="AH154">
        <v>829.70799999999997</v>
      </c>
      <c r="AI154">
        <v>6.9249299999999998</v>
      </c>
      <c r="AJ154">
        <v>0.30385299999999998</v>
      </c>
      <c r="AK154">
        <v>672.875</v>
      </c>
      <c r="AL154">
        <v>0.246418</v>
      </c>
      <c r="AM154">
        <v>1.9031400000000001</v>
      </c>
      <c r="AN154">
        <v>5.1967499999999998</v>
      </c>
      <c r="AO154">
        <v>97.167000000000002</v>
      </c>
      <c r="AP154">
        <v>1139.75</v>
      </c>
      <c r="AQ154">
        <v>156.833</v>
      </c>
      <c r="AR154">
        <v>5.7435E-2</v>
      </c>
      <c r="AS154">
        <v>0.145816</v>
      </c>
      <c r="AT154">
        <v>929.75</v>
      </c>
      <c r="AU154">
        <v>2.80591E-2</v>
      </c>
      <c r="AV154">
        <v>2120.92</v>
      </c>
      <c r="AW154">
        <v>4485.6899999999996</v>
      </c>
      <c r="AX154">
        <v>3.6518000000000002</v>
      </c>
      <c r="AY154">
        <v>929.76</v>
      </c>
      <c r="AZ154">
        <v>0.24249599999999999</v>
      </c>
      <c r="BA154">
        <v>1.9741600000000001E-4</v>
      </c>
      <c r="BB154">
        <v>-9.9331600000000006E-2</v>
      </c>
      <c r="BC154">
        <v>-0.51620100000000002</v>
      </c>
    </row>
    <row r="155" spans="1:56" x14ac:dyDescent="0.35">
      <c r="A155" t="str">
        <f t="shared" si="24"/>
        <v/>
      </c>
      <c r="B155" t="str">
        <f>IFERROR(VLOOKUP(R155,#REF!,3,FALSE),"")</f>
        <v/>
      </c>
      <c r="C155" t="str">
        <f>IFERROR(VLOOKUP(R155,#REF!,3,FALSE),"normal")</f>
        <v>normal</v>
      </c>
      <c r="D155">
        <f t="shared" si="18"/>
        <v>0</v>
      </c>
      <c r="E155" t="str">
        <f t="shared" si="19"/>
        <v>P_163A3AB9_001B210A0hr10</v>
      </c>
      <c r="F155" t="s">
        <v>129</v>
      </c>
      <c r="G155">
        <f t="shared" si="20"/>
        <v>0</v>
      </c>
      <c r="H155" s="3">
        <f t="shared" si="21"/>
        <v>0</v>
      </c>
      <c r="I155">
        <f t="shared" si="22"/>
        <v>0</v>
      </c>
      <c r="J155">
        <f t="shared" si="25"/>
        <v>13.576251927150459</v>
      </c>
      <c r="K155" s="3">
        <f t="shared" si="23"/>
        <v>0</v>
      </c>
      <c r="L155">
        <f t="shared" si="26"/>
        <v>365.92196934509985</v>
      </c>
      <c r="M155" t="s">
        <v>190</v>
      </c>
      <c r="N155" t="s">
        <v>107</v>
      </c>
      <c r="O155" s="1">
        <v>43675.689583333333</v>
      </c>
      <c r="P155" t="s">
        <v>130</v>
      </c>
      <c r="Q155">
        <v>5</v>
      </c>
      <c r="R155" t="s">
        <v>149</v>
      </c>
      <c r="S155">
        <v>31</v>
      </c>
      <c r="T155">
        <v>10</v>
      </c>
      <c r="U155">
        <v>3</v>
      </c>
      <c r="V155">
        <v>5</v>
      </c>
      <c r="W155">
        <v>400</v>
      </c>
      <c r="X155">
        <v>344.48</v>
      </c>
      <c r="Y155">
        <v>315.13200000000001</v>
      </c>
      <c r="Z155">
        <v>5.3771100000000001</v>
      </c>
      <c r="AA155">
        <v>83.831999999999994</v>
      </c>
      <c r="AB155">
        <v>23</v>
      </c>
      <c r="AC155">
        <v>30</v>
      </c>
      <c r="AD155">
        <v>25.45</v>
      </c>
      <c r="AE155">
        <v>50</v>
      </c>
      <c r="AF155">
        <v>45.2637</v>
      </c>
      <c r="AG155">
        <v>2438.52</v>
      </c>
      <c r="AH155">
        <v>1778.33</v>
      </c>
      <c r="AI155">
        <v>8.1702899999999996</v>
      </c>
      <c r="AJ155">
        <v>0.65125500000000003</v>
      </c>
      <c r="AK155">
        <v>1621.5</v>
      </c>
      <c r="AL155">
        <v>0.59382000000000001</v>
      </c>
      <c r="AM155">
        <v>1.7238199999999999</v>
      </c>
      <c r="AN155">
        <v>4.70709</v>
      </c>
      <c r="AO155">
        <v>198.46299999999999</v>
      </c>
      <c r="AP155">
        <v>1139.75</v>
      </c>
      <c r="AQ155">
        <v>156.833</v>
      </c>
      <c r="AR155">
        <v>5.7435E-2</v>
      </c>
      <c r="AS155">
        <v>0.145816</v>
      </c>
      <c r="AT155">
        <v>929.75</v>
      </c>
      <c r="AU155">
        <v>3.0977999999999999E-2</v>
      </c>
      <c r="AV155">
        <v>2438.5300000000002</v>
      </c>
      <c r="AW155">
        <v>4517.54</v>
      </c>
      <c r="AX155">
        <v>3.6518000000000002</v>
      </c>
      <c r="AY155">
        <v>929.76</v>
      </c>
      <c r="AZ155">
        <v>0.24421799999999999</v>
      </c>
      <c r="BA155">
        <v>1.9741600000000001E-4</v>
      </c>
      <c r="BB155">
        <v>-1.1548</v>
      </c>
      <c r="BC155">
        <v>-5.43574</v>
      </c>
    </row>
    <row r="156" spans="1:56" x14ac:dyDescent="0.35">
      <c r="A156" t="str">
        <f t="shared" si="24"/>
        <v/>
      </c>
      <c r="B156" t="str">
        <f>IFERROR(VLOOKUP(R156,#REF!,3,FALSE),"")</f>
        <v/>
      </c>
      <c r="C156" t="str">
        <f>IFERROR(VLOOKUP(R156,#REF!,3,FALSE),"normal")</f>
        <v>normal</v>
      </c>
      <c r="D156" t="str">
        <f t="shared" si="18"/>
        <v/>
      </c>
      <c r="E156" t="str">
        <f t="shared" si="19"/>
        <v>P_163A3AB9_001B210A0hr16</v>
      </c>
      <c r="F156" t="s">
        <v>129</v>
      </c>
      <c r="G156" t="str">
        <f t="shared" si="20"/>
        <v/>
      </c>
      <c r="H156" s="3" t="str">
        <f t="shared" si="21"/>
        <v/>
      </c>
      <c r="I156">
        <f t="shared" si="22"/>
        <v>0</v>
      </c>
      <c r="J156">
        <f t="shared" si="25"/>
        <v>19.68950300311808</v>
      </c>
      <c r="K156" s="3">
        <f t="shared" si="23"/>
        <v>0</v>
      </c>
      <c r="L156" t="str">
        <f t="shared" si="26"/>
        <v/>
      </c>
      <c r="M156" t="s">
        <v>190</v>
      </c>
      <c r="N156" t="s">
        <v>107</v>
      </c>
      <c r="O156" s="1">
        <v>43675.689583333333</v>
      </c>
      <c r="P156" t="s">
        <v>130</v>
      </c>
      <c r="Q156">
        <v>5</v>
      </c>
      <c r="R156" t="s">
        <v>149</v>
      </c>
      <c r="S156">
        <v>31</v>
      </c>
      <c r="T156">
        <v>16</v>
      </c>
      <c r="U156">
        <v>144</v>
      </c>
      <c r="V156">
        <v>20</v>
      </c>
      <c r="W156">
        <v>0</v>
      </c>
      <c r="X156">
        <v>0</v>
      </c>
      <c r="Y156">
        <v>19.689499999999999</v>
      </c>
      <c r="Z156">
        <v>4.9581799999999996</v>
      </c>
      <c r="AA156">
        <v>59.292900000000003</v>
      </c>
      <c r="AB156">
        <v>23</v>
      </c>
      <c r="AC156">
        <v>30</v>
      </c>
      <c r="AD156">
        <v>25.44</v>
      </c>
      <c r="AE156">
        <v>20</v>
      </c>
      <c r="AF156">
        <v>23.515599999999999</v>
      </c>
      <c r="AG156">
        <v>5669.2</v>
      </c>
      <c r="AH156">
        <v>156.917</v>
      </c>
      <c r="AI156">
        <v>6.4667500000000002</v>
      </c>
      <c r="AJ156">
        <v>5.7465500000000003E-2</v>
      </c>
      <c r="AK156">
        <v>0</v>
      </c>
      <c r="AL156">
        <v>0</v>
      </c>
      <c r="AO156">
        <v>0</v>
      </c>
      <c r="AP156">
        <v>5639.2</v>
      </c>
      <c r="AQ156">
        <v>156.917</v>
      </c>
      <c r="AR156">
        <v>5.7465500000000003E-2</v>
      </c>
      <c r="AS156">
        <v>-0.61219999999999997</v>
      </c>
      <c r="AT156">
        <v>5429.2</v>
      </c>
      <c r="AV156">
        <v>5669.21</v>
      </c>
      <c r="AW156">
        <v>4128.8900000000003</v>
      </c>
      <c r="AX156">
        <v>-35.497900000000001</v>
      </c>
      <c r="AY156">
        <v>5429.21</v>
      </c>
      <c r="AZ156">
        <v>0.22320799999999999</v>
      </c>
      <c r="BA156">
        <v>-1.91902E-3</v>
      </c>
      <c r="BC156">
        <v>-1.7500899999999999</v>
      </c>
    </row>
    <row r="157" spans="1:56" x14ac:dyDescent="0.35">
      <c r="A157" t="str">
        <f t="shared" si="24"/>
        <v/>
      </c>
      <c r="B157" t="str">
        <f>IFERROR(VLOOKUP(R157,#REF!,3,FALSE),"")</f>
        <v/>
      </c>
      <c r="C157" t="str">
        <f>IFERROR(VLOOKUP(R157,#REF!,3,FALSE),"normal")</f>
        <v>normal</v>
      </c>
      <c r="D157">
        <f t="shared" si="18"/>
        <v>0</v>
      </c>
      <c r="E157" t="str">
        <f t="shared" si="19"/>
        <v>P_163A3AB9_001B210A0hr17</v>
      </c>
      <c r="F157" t="s">
        <v>129</v>
      </c>
      <c r="G157">
        <f t="shared" si="20"/>
        <v>0</v>
      </c>
      <c r="H157" s="3">
        <f t="shared" si="21"/>
        <v>0</v>
      </c>
      <c r="I157">
        <f t="shared" si="22"/>
        <v>0</v>
      </c>
      <c r="J157">
        <f t="shared" si="25"/>
        <v>22.231687616739869</v>
      </c>
      <c r="K157" s="3">
        <f t="shared" si="23"/>
        <v>0</v>
      </c>
      <c r="L157">
        <f t="shared" si="26"/>
        <v>147.30885078776646</v>
      </c>
      <c r="M157" t="s">
        <v>190</v>
      </c>
      <c r="N157" t="s">
        <v>107</v>
      </c>
      <c r="O157" s="1">
        <v>43675.689583333333</v>
      </c>
      <c r="P157" t="s">
        <v>130</v>
      </c>
      <c r="Q157">
        <v>5</v>
      </c>
      <c r="R157" t="s">
        <v>149</v>
      </c>
      <c r="S157">
        <v>31</v>
      </c>
      <c r="T157">
        <v>17</v>
      </c>
      <c r="U157">
        <v>1</v>
      </c>
      <c r="V157">
        <v>5</v>
      </c>
      <c r="W157">
        <v>150</v>
      </c>
      <c r="X157">
        <v>129.47999999999999</v>
      </c>
      <c r="Y157">
        <v>127.157</v>
      </c>
      <c r="Z157">
        <v>4.7541599999999997</v>
      </c>
      <c r="AA157">
        <v>51.223999999999997</v>
      </c>
      <c r="AB157">
        <v>23</v>
      </c>
      <c r="AC157">
        <v>30</v>
      </c>
      <c r="AD157">
        <v>25.44</v>
      </c>
      <c r="AE157">
        <v>20</v>
      </c>
      <c r="AF157">
        <v>22.922599999999999</v>
      </c>
      <c r="AG157">
        <v>5988.74</v>
      </c>
      <c r="AH157">
        <v>655.75</v>
      </c>
      <c r="AI157">
        <v>4.8745099999999999</v>
      </c>
      <c r="AJ157">
        <v>0.240146</v>
      </c>
      <c r="AK157">
        <v>498.83300000000003</v>
      </c>
      <c r="AL157">
        <v>0.18268100000000001</v>
      </c>
      <c r="AM157">
        <v>1.4108799999999999</v>
      </c>
      <c r="AN157">
        <v>3.8525900000000002</v>
      </c>
      <c r="AO157">
        <v>102.33499999999999</v>
      </c>
      <c r="AP157">
        <v>5639.2</v>
      </c>
      <c r="AQ157">
        <v>156.917</v>
      </c>
      <c r="AR157">
        <v>5.7465500000000003E-2</v>
      </c>
      <c r="AS157">
        <v>-0.61219999999999997</v>
      </c>
      <c r="AT157">
        <v>5429.2</v>
      </c>
      <c r="AU157">
        <v>-0.15890599999999999</v>
      </c>
      <c r="AV157">
        <v>5988.75</v>
      </c>
      <c r="AW157">
        <v>3936.62</v>
      </c>
      <c r="AX157">
        <v>-35.497900000000001</v>
      </c>
      <c r="AY157">
        <v>5429.21</v>
      </c>
      <c r="AZ157">
        <v>0.212814</v>
      </c>
      <c r="BA157">
        <v>-1.91902E-3</v>
      </c>
      <c r="BB157">
        <v>-1.24411</v>
      </c>
      <c r="BC157">
        <v>-4.7930599999999997</v>
      </c>
    </row>
    <row r="158" spans="1:56" x14ac:dyDescent="0.35">
      <c r="A158" t="str">
        <f t="shared" si="24"/>
        <v/>
      </c>
      <c r="B158" t="str">
        <f>IFERROR(VLOOKUP(R158,#REF!,3,FALSE),"")</f>
        <v/>
      </c>
      <c r="C158" t="str">
        <f>IFERROR(VLOOKUP(R158,#REF!,3,FALSE),"normal")</f>
        <v>normal</v>
      </c>
      <c r="D158">
        <f t="shared" si="18"/>
        <v>0</v>
      </c>
      <c r="E158" t="str">
        <f t="shared" si="19"/>
        <v>P_163A3AB9_001B210A0hr18</v>
      </c>
      <c r="F158" t="s">
        <v>129</v>
      </c>
      <c r="G158">
        <f t="shared" si="20"/>
        <v>0</v>
      </c>
      <c r="H158" s="3">
        <f t="shared" si="21"/>
        <v>0</v>
      </c>
      <c r="I158">
        <f t="shared" si="22"/>
        <v>0</v>
      </c>
      <c r="J158">
        <f t="shared" si="25"/>
        <v>23.932694112153204</v>
      </c>
      <c r="K158" s="3">
        <f t="shared" si="23"/>
        <v>0</v>
      </c>
      <c r="L158">
        <f t="shared" si="26"/>
        <v>310.93590339061774</v>
      </c>
      <c r="M158" t="s">
        <v>190</v>
      </c>
      <c r="N158" t="s">
        <v>107</v>
      </c>
      <c r="O158" s="1">
        <v>43675.689583333333</v>
      </c>
      <c r="P158" t="s">
        <v>130</v>
      </c>
      <c r="Q158">
        <v>5</v>
      </c>
      <c r="R158" t="s">
        <v>149</v>
      </c>
      <c r="S158">
        <v>31</v>
      </c>
      <c r="T158">
        <v>18</v>
      </c>
      <c r="U158">
        <v>1</v>
      </c>
      <c r="V158">
        <v>5</v>
      </c>
      <c r="W158">
        <v>400</v>
      </c>
      <c r="X158">
        <v>344.48</v>
      </c>
      <c r="Y158">
        <v>267.77800000000002</v>
      </c>
      <c r="Z158">
        <v>4.5826599999999997</v>
      </c>
      <c r="AA158">
        <v>47.241599999999998</v>
      </c>
      <c r="AB158">
        <v>23</v>
      </c>
      <c r="AC158">
        <v>30</v>
      </c>
      <c r="AD158">
        <v>25.436499999999999</v>
      </c>
      <c r="AE158">
        <v>20</v>
      </c>
      <c r="AF158">
        <v>22.445399999999999</v>
      </c>
      <c r="AG158">
        <v>6307.09</v>
      </c>
      <c r="AH158">
        <v>1274.3800000000001</v>
      </c>
      <c r="AI158">
        <v>6.1842199999999998</v>
      </c>
      <c r="AJ158">
        <v>0.46669699999999997</v>
      </c>
      <c r="AK158">
        <v>1117.46</v>
      </c>
      <c r="AL158">
        <v>0.40923199999999998</v>
      </c>
      <c r="AM158">
        <v>1.18797</v>
      </c>
      <c r="AN158">
        <v>3.2439</v>
      </c>
      <c r="AO158">
        <v>180.69499999999999</v>
      </c>
      <c r="AP158">
        <v>5639.2</v>
      </c>
      <c r="AQ158">
        <v>156.917</v>
      </c>
      <c r="AR158">
        <v>5.7465500000000003E-2</v>
      </c>
      <c r="AS158">
        <v>-0.61219999999999997</v>
      </c>
      <c r="AT158">
        <v>5429.2</v>
      </c>
      <c r="AU158">
        <v>-0.188723</v>
      </c>
      <c r="AV158">
        <v>6307.11</v>
      </c>
      <c r="AW158">
        <v>3774</v>
      </c>
      <c r="AX158">
        <v>-35.497900000000001</v>
      </c>
      <c r="AY158">
        <v>5429.21</v>
      </c>
      <c r="AZ158">
        <v>0.20402200000000001</v>
      </c>
      <c r="BA158">
        <v>-1.91902E-3</v>
      </c>
      <c r="BB158">
        <v>-3.68771</v>
      </c>
      <c r="BC158">
        <v>-11.9625</v>
      </c>
    </row>
    <row r="159" spans="1:56" x14ac:dyDescent="0.35">
      <c r="A159" t="str">
        <f t="shared" si="24"/>
        <v/>
      </c>
      <c r="B159" t="str">
        <f>IFERROR(VLOOKUP(R159,#REF!,3,FALSE),"")</f>
        <v/>
      </c>
      <c r="C159" t="str">
        <f>IFERROR(VLOOKUP(R159,#REF!,3,FALSE),"normal")</f>
        <v>normal</v>
      </c>
      <c r="D159" t="str">
        <f t="shared" si="18"/>
        <v/>
      </c>
      <c r="E159" t="str">
        <f t="shared" si="19"/>
        <v>P_163A3AB9_001B210A0hr26</v>
      </c>
      <c r="F159" t="s">
        <v>129</v>
      </c>
      <c r="G159" t="str">
        <f t="shared" si="20"/>
        <v/>
      </c>
      <c r="H159" s="3" t="str">
        <f t="shared" si="21"/>
        <v/>
      </c>
      <c r="I159">
        <f t="shared" si="22"/>
        <v>0</v>
      </c>
      <c r="J159">
        <f t="shared" si="25"/>
        <v>-20.696980806082102</v>
      </c>
      <c r="K159" s="3">
        <f t="shared" si="23"/>
        <v>0</v>
      </c>
      <c r="L159" t="str">
        <f t="shared" si="26"/>
        <v/>
      </c>
      <c r="M159" t="s">
        <v>190</v>
      </c>
      <c r="N159" t="s">
        <v>107</v>
      </c>
      <c r="O159" s="1">
        <v>43675.689583333333</v>
      </c>
      <c r="P159" t="s">
        <v>130</v>
      </c>
      <c r="Q159">
        <v>5</v>
      </c>
      <c r="R159" t="s">
        <v>149</v>
      </c>
      <c r="S159">
        <v>31</v>
      </c>
      <c r="T159">
        <v>26</v>
      </c>
      <c r="U159">
        <v>272</v>
      </c>
      <c r="V159">
        <v>30</v>
      </c>
      <c r="W159">
        <v>0</v>
      </c>
      <c r="X159">
        <v>0</v>
      </c>
      <c r="Y159">
        <v>-20.696999999999999</v>
      </c>
      <c r="Z159">
        <v>8.6470099999999999</v>
      </c>
      <c r="AA159">
        <v>392.09199999999998</v>
      </c>
      <c r="AB159">
        <v>41</v>
      </c>
      <c r="AC159">
        <v>43</v>
      </c>
      <c r="AD159">
        <v>41.191200000000002</v>
      </c>
      <c r="AE159">
        <v>60</v>
      </c>
      <c r="AF159">
        <v>54.365600000000001</v>
      </c>
      <c r="AG159">
        <v>13166.6</v>
      </c>
      <c r="AH159">
        <v>213.125</v>
      </c>
      <c r="AI159">
        <v>9.0087499999999991</v>
      </c>
      <c r="AJ159">
        <v>7.8049900000000005E-2</v>
      </c>
      <c r="AK159">
        <v>0</v>
      </c>
      <c r="AL159">
        <v>0</v>
      </c>
      <c r="AO159">
        <v>0</v>
      </c>
      <c r="AP159">
        <v>13136.6</v>
      </c>
      <c r="AQ159">
        <v>213.125</v>
      </c>
      <c r="AR159">
        <v>7.8049900000000005E-2</v>
      </c>
      <c r="AS159">
        <v>3.3102499999999999</v>
      </c>
      <c r="AT159">
        <v>12926.6</v>
      </c>
      <c r="AV159">
        <v>13166.6</v>
      </c>
      <c r="AW159">
        <v>7369.62</v>
      </c>
      <c r="AX159">
        <v>70.893000000000001</v>
      </c>
      <c r="AY159">
        <v>12926.6</v>
      </c>
      <c r="AZ159">
        <v>0.39840100000000001</v>
      </c>
      <c r="BA159">
        <v>3.8324700000000001E-3</v>
      </c>
      <c r="BC159">
        <v>2.52319</v>
      </c>
    </row>
    <row r="160" spans="1:56" x14ac:dyDescent="0.35">
      <c r="A160" t="str">
        <f t="shared" si="24"/>
        <v/>
      </c>
      <c r="B160" t="str">
        <f>IFERROR(VLOOKUP(R160,#REF!,3,FALSE),"")</f>
        <v/>
      </c>
      <c r="C160" t="str">
        <f>IFERROR(VLOOKUP(R160,#REF!,3,FALSE),"normal")</f>
        <v>normal</v>
      </c>
      <c r="D160">
        <f t="shared" si="18"/>
        <v>0</v>
      </c>
      <c r="E160" t="str">
        <f t="shared" si="19"/>
        <v>P_163A3AB9_001B210A0hr27</v>
      </c>
      <c r="F160" t="s">
        <v>129</v>
      </c>
      <c r="G160">
        <f t="shared" si="20"/>
        <v>0</v>
      </c>
      <c r="H160" s="3">
        <f t="shared" si="21"/>
        <v>0</v>
      </c>
      <c r="I160">
        <f t="shared" si="22"/>
        <v>0</v>
      </c>
      <c r="J160">
        <f t="shared" si="25"/>
        <v>-26.199927106457704</v>
      </c>
      <c r="K160" s="3">
        <f t="shared" si="23"/>
        <v>0</v>
      </c>
      <c r="L160">
        <f t="shared" si="26"/>
        <v>164.00139017608899</v>
      </c>
      <c r="M160" t="s">
        <v>190</v>
      </c>
      <c r="N160" t="s">
        <v>107</v>
      </c>
      <c r="O160" s="1">
        <v>43675.689583333333</v>
      </c>
      <c r="P160" t="s">
        <v>130</v>
      </c>
      <c r="Q160">
        <v>5</v>
      </c>
      <c r="R160" t="s">
        <v>149</v>
      </c>
      <c r="S160">
        <v>31</v>
      </c>
      <c r="T160">
        <v>27</v>
      </c>
      <c r="U160">
        <v>1</v>
      </c>
      <c r="V160">
        <v>5</v>
      </c>
      <c r="W160">
        <v>150</v>
      </c>
      <c r="X160">
        <v>129.47999999999999</v>
      </c>
      <c r="Y160">
        <v>141.566</v>
      </c>
      <c r="Z160">
        <v>9.0542999999999996</v>
      </c>
      <c r="AA160">
        <v>450.34699999999998</v>
      </c>
      <c r="AB160">
        <v>41</v>
      </c>
      <c r="AC160">
        <v>44</v>
      </c>
      <c r="AD160">
        <v>41.486899999999999</v>
      </c>
      <c r="AE160">
        <v>60</v>
      </c>
      <c r="AF160">
        <v>54.270800000000001</v>
      </c>
      <c r="AG160">
        <v>13487.7</v>
      </c>
      <c r="AH160">
        <v>1732.12</v>
      </c>
      <c r="AI160">
        <v>10.7837</v>
      </c>
      <c r="AJ160">
        <v>0.63433300000000004</v>
      </c>
      <c r="AK160">
        <v>1519</v>
      </c>
      <c r="AL160">
        <v>0.55628299999999997</v>
      </c>
      <c r="AM160">
        <v>4.2962800000000003</v>
      </c>
      <c r="AN160">
        <v>11.7315</v>
      </c>
      <c r="AO160">
        <v>140.86099999999999</v>
      </c>
      <c r="AP160">
        <v>13136.6</v>
      </c>
      <c r="AQ160">
        <v>213.125</v>
      </c>
      <c r="AR160">
        <v>7.8049900000000005E-2</v>
      </c>
      <c r="AS160">
        <v>3.3102499999999999</v>
      </c>
      <c r="AT160">
        <v>12926.6</v>
      </c>
      <c r="AU160">
        <v>0.28216599999999997</v>
      </c>
      <c r="AV160">
        <v>13487.7</v>
      </c>
      <c r="AW160">
        <v>7725.87</v>
      </c>
      <c r="AX160">
        <v>70.893000000000001</v>
      </c>
      <c r="AY160">
        <v>12926.6</v>
      </c>
      <c r="AZ160">
        <v>0.41765999999999998</v>
      </c>
      <c r="BA160">
        <v>3.8324700000000001E-3</v>
      </c>
      <c r="BB160">
        <v>0.87264699999999995</v>
      </c>
      <c r="BC160">
        <v>10.237500000000001</v>
      </c>
    </row>
    <row r="161" spans="1:56" x14ac:dyDescent="0.35">
      <c r="A161" t="str">
        <f t="shared" si="24"/>
        <v/>
      </c>
      <c r="B161" t="str">
        <f>IFERROR(VLOOKUP(R161,#REF!,3,FALSE),"")</f>
        <v/>
      </c>
      <c r="C161" t="str">
        <f>IFERROR(VLOOKUP(R161,#REF!,3,FALSE),"normal")</f>
        <v>normal</v>
      </c>
      <c r="D161">
        <f t="shared" si="18"/>
        <v>0</v>
      </c>
      <c r="E161" t="str">
        <f t="shared" si="19"/>
        <v>P_163A3AB9_001B210A0hr28</v>
      </c>
      <c r="F161" t="s">
        <v>129</v>
      </c>
      <c r="G161">
        <f t="shared" si="20"/>
        <v>0</v>
      </c>
      <c r="H161" s="3">
        <f t="shared" si="21"/>
        <v>0</v>
      </c>
      <c r="I161">
        <f t="shared" si="22"/>
        <v>0</v>
      </c>
      <c r="J161">
        <f t="shared" si="25"/>
        <v>-30.987363638389322</v>
      </c>
      <c r="K161" s="3">
        <f t="shared" si="23"/>
        <v>0</v>
      </c>
      <c r="L161">
        <f t="shared" si="26"/>
        <v>432.82861124012999</v>
      </c>
      <c r="M161" t="s">
        <v>190</v>
      </c>
      <c r="N161" t="s">
        <v>107</v>
      </c>
      <c r="O161" s="1">
        <v>43675.689583333333</v>
      </c>
      <c r="P161" t="s">
        <v>130</v>
      </c>
      <c r="Q161">
        <v>5</v>
      </c>
      <c r="R161" t="s">
        <v>149</v>
      </c>
      <c r="S161">
        <v>31</v>
      </c>
      <c r="T161">
        <v>28</v>
      </c>
      <c r="U161">
        <v>1</v>
      </c>
      <c r="V161">
        <v>5</v>
      </c>
      <c r="W161">
        <v>400</v>
      </c>
      <c r="X161">
        <v>344.48</v>
      </c>
      <c r="Y161">
        <v>372.75200000000001</v>
      </c>
      <c r="Z161">
        <v>9.4243900000000007</v>
      </c>
      <c r="AA161">
        <v>505.16199999999998</v>
      </c>
      <c r="AB161">
        <v>41</v>
      </c>
      <c r="AC161">
        <v>45</v>
      </c>
      <c r="AD161">
        <v>41.668399999999998</v>
      </c>
      <c r="AE161">
        <v>60</v>
      </c>
      <c r="AF161">
        <v>53.865600000000001</v>
      </c>
      <c r="AG161">
        <v>13808.9</v>
      </c>
      <c r="AH161">
        <v>4018.12</v>
      </c>
      <c r="AI161">
        <v>7.9032900000000001</v>
      </c>
      <c r="AJ161">
        <v>1.4715</v>
      </c>
      <c r="AK161">
        <v>3805</v>
      </c>
      <c r="AL161">
        <v>1.3934500000000001</v>
      </c>
      <c r="AM161">
        <v>4.0450900000000001</v>
      </c>
      <c r="AN161">
        <v>11.0456</v>
      </c>
      <c r="AO161">
        <v>481.44499999999999</v>
      </c>
      <c r="AP161">
        <v>13136.6</v>
      </c>
      <c r="AQ161">
        <v>213.125</v>
      </c>
      <c r="AR161">
        <v>7.8049900000000005E-2</v>
      </c>
      <c r="AS161">
        <v>3.3102499999999999</v>
      </c>
      <c r="AT161">
        <v>12926.6</v>
      </c>
      <c r="AU161">
        <v>0.29968800000000001</v>
      </c>
      <c r="AV161">
        <v>13808.9</v>
      </c>
      <c r="AW161">
        <v>8045.98</v>
      </c>
      <c r="AX161">
        <v>70.893000000000001</v>
      </c>
      <c r="AY161">
        <v>12926.6</v>
      </c>
      <c r="AZ161">
        <v>0.43496499999999999</v>
      </c>
      <c r="BA161">
        <v>3.8324700000000001E-3</v>
      </c>
      <c r="BB161">
        <v>-0.10976</v>
      </c>
      <c r="BC161">
        <v>-1.2123699999999999</v>
      </c>
    </row>
    <row r="162" spans="1:56" x14ac:dyDescent="0.35">
      <c r="A162" t="str">
        <f t="shared" si="24"/>
        <v/>
      </c>
      <c r="B162" t="str">
        <f>IFERROR(VLOOKUP(R162,#REF!,3,FALSE),"")</f>
        <v/>
      </c>
      <c r="C162" t="str">
        <f>IFERROR(VLOOKUP(R162,#REF!,3,FALSE),"normal")</f>
        <v>normal</v>
      </c>
      <c r="D162">
        <f t="shared" si="18"/>
        <v>0</v>
      </c>
      <c r="E162" t="str">
        <f t="shared" si="19"/>
        <v>P_163A3AB9_001B22090hr7</v>
      </c>
      <c r="F162" t="s">
        <v>129</v>
      </c>
      <c r="G162">
        <f t="shared" si="20"/>
        <v>0</v>
      </c>
      <c r="H162" s="3">
        <f t="shared" si="21"/>
        <v>0</v>
      </c>
      <c r="I162">
        <f t="shared" si="22"/>
        <v>0</v>
      </c>
      <c r="J162">
        <f t="shared" si="25"/>
        <v>14.008289114257908</v>
      </c>
      <c r="K162" s="3">
        <f t="shared" si="23"/>
        <v>0</v>
      </c>
      <c r="L162">
        <f t="shared" si="26"/>
        <v>67.785616438356158</v>
      </c>
      <c r="M162" t="s">
        <v>190</v>
      </c>
      <c r="N162" t="s">
        <v>107</v>
      </c>
      <c r="O162" s="1">
        <v>43675.689583333333</v>
      </c>
      <c r="P162" t="s">
        <v>130</v>
      </c>
      <c r="Q162">
        <v>2</v>
      </c>
      <c r="R162" t="s">
        <v>150</v>
      </c>
      <c r="S162">
        <v>31</v>
      </c>
      <c r="T162">
        <v>7</v>
      </c>
      <c r="U162">
        <v>2051</v>
      </c>
      <c r="V162">
        <v>5</v>
      </c>
      <c r="W162">
        <v>30</v>
      </c>
      <c r="X162">
        <v>26.28</v>
      </c>
      <c r="Y162">
        <v>59.380200000000002</v>
      </c>
      <c r="Z162">
        <v>5.0958399999999999</v>
      </c>
      <c r="AA162">
        <v>-213.96700000000001</v>
      </c>
      <c r="AB162">
        <v>23</v>
      </c>
      <c r="AC162">
        <v>29</v>
      </c>
      <c r="AD162">
        <v>25.45</v>
      </c>
      <c r="AE162">
        <v>50</v>
      </c>
      <c r="AF162">
        <v>44.6267</v>
      </c>
      <c r="AG162">
        <v>1486.33</v>
      </c>
      <c r="AH162">
        <v>88.625</v>
      </c>
      <c r="AI162">
        <v>5.6937199999999999</v>
      </c>
      <c r="AJ162">
        <v>3.2455900000000003E-2</v>
      </c>
      <c r="AK162">
        <v>231.208</v>
      </c>
      <c r="AL162">
        <v>8.4672300000000006E-2</v>
      </c>
      <c r="AM162">
        <v>3.22193</v>
      </c>
      <c r="AN162">
        <v>8.7978799999999993</v>
      </c>
      <c r="AO162">
        <v>40.607599999999998</v>
      </c>
      <c r="AP162">
        <v>1138.48</v>
      </c>
      <c r="AQ162">
        <v>-142.583</v>
      </c>
      <c r="AR162">
        <v>-5.2216400000000003E-2</v>
      </c>
      <c r="AS162">
        <v>0.43939699999999998</v>
      </c>
      <c r="AT162">
        <v>928.48</v>
      </c>
      <c r="AU162">
        <v>4.9943500000000002E-2</v>
      </c>
      <c r="AV162">
        <v>1486.34</v>
      </c>
      <c r="AW162">
        <v>4080.65</v>
      </c>
      <c r="AX162">
        <v>4.6153300000000002</v>
      </c>
      <c r="AY162">
        <v>928.49</v>
      </c>
      <c r="AZ162">
        <v>0.22059999999999999</v>
      </c>
      <c r="BA162">
        <v>2.4950500000000002E-4</v>
      </c>
      <c r="BB162">
        <v>0.26851399999999997</v>
      </c>
      <c r="BC162">
        <v>2.3623599999999998</v>
      </c>
      <c r="BD162">
        <v>1.44367</v>
      </c>
    </row>
    <row r="163" spans="1:56" x14ac:dyDescent="0.35">
      <c r="A163" t="str">
        <f t="shared" si="24"/>
        <v/>
      </c>
      <c r="B163" t="str">
        <f>IFERROR(VLOOKUP(R163,#REF!,3,FALSE),"")</f>
        <v/>
      </c>
      <c r="C163" t="str">
        <f>IFERROR(VLOOKUP(R163,#REF!,3,FALSE),"normal")</f>
        <v>normal</v>
      </c>
      <c r="D163">
        <f t="shared" si="18"/>
        <v>0</v>
      </c>
      <c r="E163" t="str">
        <f t="shared" si="19"/>
        <v>P_163A3AB9_001B22090hr8</v>
      </c>
      <c r="F163" t="s">
        <v>129</v>
      </c>
      <c r="G163">
        <f t="shared" si="20"/>
        <v>0</v>
      </c>
      <c r="H163" s="3">
        <f t="shared" si="21"/>
        <v>0</v>
      </c>
      <c r="I163">
        <f t="shared" si="22"/>
        <v>0</v>
      </c>
      <c r="J163">
        <f t="shared" si="25"/>
        <v>14.118583722817993</v>
      </c>
      <c r="K163" s="3">
        <f t="shared" si="23"/>
        <v>0</v>
      </c>
      <c r="L163">
        <f t="shared" si="26"/>
        <v>99.636025049439681</v>
      </c>
      <c r="M163" t="s">
        <v>190</v>
      </c>
      <c r="N163" t="s">
        <v>107</v>
      </c>
      <c r="O163" s="1">
        <v>43675.689583333333</v>
      </c>
      <c r="P163" t="s">
        <v>130</v>
      </c>
      <c r="Q163">
        <v>2</v>
      </c>
      <c r="R163" t="s">
        <v>150</v>
      </c>
      <c r="S163">
        <v>31</v>
      </c>
      <c r="T163">
        <v>8</v>
      </c>
      <c r="U163">
        <v>3</v>
      </c>
      <c r="V163">
        <v>5</v>
      </c>
      <c r="W163">
        <v>70</v>
      </c>
      <c r="X163">
        <v>60.68</v>
      </c>
      <c r="Y163">
        <v>86.370199999999997</v>
      </c>
      <c r="Z163">
        <v>5.13713</v>
      </c>
      <c r="AA163">
        <v>-215.11199999999999</v>
      </c>
      <c r="AB163">
        <v>23</v>
      </c>
      <c r="AC163">
        <v>29</v>
      </c>
      <c r="AD163">
        <v>25.459800000000001</v>
      </c>
      <c r="AE163">
        <v>50</v>
      </c>
      <c r="AF163">
        <v>44.8889</v>
      </c>
      <c r="AG163">
        <v>1802.99</v>
      </c>
      <c r="AH163">
        <v>228.583</v>
      </c>
      <c r="AI163">
        <v>6.00664</v>
      </c>
      <c r="AJ163">
        <v>8.3710999999999994E-2</v>
      </c>
      <c r="AK163">
        <v>371.16699999999997</v>
      </c>
      <c r="AL163">
        <v>0.13592699999999999</v>
      </c>
      <c r="AM163">
        <v>2.2400699999999998</v>
      </c>
      <c r="AN163">
        <v>6.1167899999999999</v>
      </c>
      <c r="AO163">
        <v>61.792700000000004</v>
      </c>
      <c r="AP163">
        <v>1138.48</v>
      </c>
      <c r="AQ163">
        <v>-142.583</v>
      </c>
      <c r="AR163">
        <v>-5.2216400000000003E-2</v>
      </c>
      <c r="AS163">
        <v>0.43939699999999998</v>
      </c>
      <c r="AT163">
        <v>928.48</v>
      </c>
      <c r="AU163">
        <v>7.1834499999999996E-2</v>
      </c>
      <c r="AV163">
        <v>1803</v>
      </c>
      <c r="AW163">
        <v>4112.34</v>
      </c>
      <c r="AX163">
        <v>4.6153300000000002</v>
      </c>
      <c r="AY163">
        <v>928.49</v>
      </c>
      <c r="AZ163">
        <v>0.22231300000000001</v>
      </c>
      <c r="BA163">
        <v>2.4950500000000002E-4</v>
      </c>
      <c r="BB163">
        <v>-0.107154</v>
      </c>
      <c r="BC163">
        <v>-0.65543899999999999</v>
      </c>
    </row>
    <row r="164" spans="1:56" x14ac:dyDescent="0.35">
      <c r="A164" t="str">
        <f t="shared" si="24"/>
        <v/>
      </c>
      <c r="B164" t="str">
        <f>IFERROR(VLOOKUP(R164,#REF!,3,FALSE),"")</f>
        <v/>
      </c>
      <c r="C164" t="str">
        <f>IFERROR(VLOOKUP(R164,#REF!,3,FALSE),"normal")</f>
        <v>normal</v>
      </c>
      <c r="D164">
        <f t="shared" si="18"/>
        <v>0</v>
      </c>
      <c r="E164" t="str">
        <f t="shared" si="19"/>
        <v>P_163A3AB9_001B22090hr9</v>
      </c>
      <c r="F164" t="s">
        <v>129</v>
      </c>
      <c r="G164">
        <f t="shared" si="20"/>
        <v>0</v>
      </c>
      <c r="H164" s="3">
        <f t="shared" si="21"/>
        <v>0</v>
      </c>
      <c r="I164">
        <f t="shared" si="22"/>
        <v>0</v>
      </c>
      <c r="J164">
        <f t="shared" si="25"/>
        <v>14.206825076713955</v>
      </c>
      <c r="K164" s="3">
        <f t="shared" si="23"/>
        <v>0</v>
      </c>
      <c r="L164">
        <f t="shared" si="26"/>
        <v>158.82877664504173</v>
      </c>
      <c r="M164" t="s">
        <v>190</v>
      </c>
      <c r="N164" t="s">
        <v>107</v>
      </c>
      <c r="O164" s="1">
        <v>43675.689583333333</v>
      </c>
      <c r="P164" t="s">
        <v>130</v>
      </c>
      <c r="Q164">
        <v>2</v>
      </c>
      <c r="R164" t="s">
        <v>150</v>
      </c>
      <c r="S164">
        <v>31</v>
      </c>
      <c r="T164">
        <v>9</v>
      </c>
      <c r="U164">
        <v>1</v>
      </c>
      <c r="V164">
        <v>5</v>
      </c>
      <c r="W164">
        <v>150</v>
      </c>
      <c r="X164">
        <v>129.47999999999999</v>
      </c>
      <c r="Y164">
        <v>137.101</v>
      </c>
      <c r="Z164">
        <v>5.1718099999999998</v>
      </c>
      <c r="AA164">
        <v>-216.05799999999999</v>
      </c>
      <c r="AB164">
        <v>23</v>
      </c>
      <c r="AC164">
        <v>29</v>
      </c>
      <c r="AD164">
        <v>25.45</v>
      </c>
      <c r="AE164">
        <v>50</v>
      </c>
      <c r="AF164">
        <v>44.843600000000002</v>
      </c>
      <c r="AG164">
        <v>2119.65</v>
      </c>
      <c r="AH164">
        <v>493</v>
      </c>
      <c r="AI164">
        <v>5.5560400000000003</v>
      </c>
      <c r="AJ164">
        <v>0.18054500000000001</v>
      </c>
      <c r="AK164">
        <v>635.58299999999997</v>
      </c>
      <c r="AL164">
        <v>0.232761</v>
      </c>
      <c r="AM164">
        <v>1.79766</v>
      </c>
      <c r="AN164">
        <v>4.9087399999999999</v>
      </c>
      <c r="AO164">
        <v>114.395</v>
      </c>
      <c r="AP164">
        <v>1138.48</v>
      </c>
      <c r="AQ164">
        <v>-142.583</v>
      </c>
      <c r="AR164">
        <v>-5.2216400000000003E-2</v>
      </c>
      <c r="AS164">
        <v>0.43939699999999998</v>
      </c>
      <c r="AT164">
        <v>928.48</v>
      </c>
      <c r="AU164">
        <v>8.9513200000000001E-2</v>
      </c>
      <c r="AV164">
        <v>2119.66</v>
      </c>
      <c r="AW164">
        <v>4138.7</v>
      </c>
      <c r="AX164">
        <v>4.6153300000000002</v>
      </c>
      <c r="AY164">
        <v>928.49</v>
      </c>
      <c r="AZ164">
        <v>0.22373799999999999</v>
      </c>
      <c r="BA164">
        <v>2.4950500000000002E-4</v>
      </c>
      <c r="BB164">
        <v>0.26564100000000002</v>
      </c>
      <c r="BC164">
        <v>1.30396</v>
      </c>
    </row>
    <row r="165" spans="1:56" x14ac:dyDescent="0.35">
      <c r="A165" t="str">
        <f t="shared" si="24"/>
        <v/>
      </c>
      <c r="B165" t="str">
        <f>IFERROR(VLOOKUP(R165,#REF!,3,FALSE),"")</f>
        <v/>
      </c>
      <c r="C165" t="str">
        <f>IFERROR(VLOOKUP(R165,#REF!,3,FALSE),"normal")</f>
        <v>normal</v>
      </c>
      <c r="D165">
        <f t="shared" si="18"/>
        <v>0</v>
      </c>
      <c r="E165" t="str">
        <f t="shared" si="19"/>
        <v>P_163A3AB9_001B22090hr10</v>
      </c>
      <c r="F165" t="s">
        <v>129</v>
      </c>
      <c r="G165">
        <f t="shared" si="20"/>
        <v>0</v>
      </c>
      <c r="H165" s="3">
        <f t="shared" si="21"/>
        <v>0</v>
      </c>
      <c r="I165">
        <f t="shared" si="22"/>
        <v>0</v>
      </c>
      <c r="J165">
        <f t="shared" si="25"/>
        <v>14.283902262777373</v>
      </c>
      <c r="K165" s="3">
        <f t="shared" si="23"/>
        <v>0</v>
      </c>
      <c r="L165">
        <f t="shared" si="26"/>
        <v>320.95564328843471</v>
      </c>
      <c r="M165" t="s">
        <v>190</v>
      </c>
      <c r="N165" t="s">
        <v>107</v>
      </c>
      <c r="O165" s="1">
        <v>43675.689583333333</v>
      </c>
      <c r="P165" t="s">
        <v>130</v>
      </c>
      <c r="Q165">
        <v>2</v>
      </c>
      <c r="R165" t="s">
        <v>150</v>
      </c>
      <c r="S165">
        <v>31</v>
      </c>
      <c r="T165">
        <v>10</v>
      </c>
      <c r="U165">
        <v>3</v>
      </c>
      <c r="V165">
        <v>5</v>
      </c>
      <c r="W165">
        <v>400</v>
      </c>
      <c r="X165">
        <v>344.48</v>
      </c>
      <c r="Y165">
        <v>276.40699999999998</v>
      </c>
      <c r="Z165">
        <v>5.2033399999999999</v>
      </c>
      <c r="AA165">
        <v>-216.90700000000001</v>
      </c>
      <c r="AB165">
        <v>23</v>
      </c>
      <c r="AC165">
        <v>29</v>
      </c>
      <c r="AD165">
        <v>25.45</v>
      </c>
      <c r="AE165">
        <v>50</v>
      </c>
      <c r="AF165">
        <v>45.2637</v>
      </c>
      <c r="AG165">
        <v>2437.23</v>
      </c>
      <c r="AH165">
        <v>1221.33</v>
      </c>
      <c r="AI165">
        <v>5.3297100000000004</v>
      </c>
      <c r="AJ165">
        <v>0.447272</v>
      </c>
      <c r="AK165">
        <v>1363.92</v>
      </c>
      <c r="AL165">
        <v>0.49948900000000002</v>
      </c>
      <c r="AM165">
        <v>1.44998</v>
      </c>
      <c r="AN165">
        <v>3.9593500000000001</v>
      </c>
      <c r="AO165">
        <v>255.90799999999999</v>
      </c>
      <c r="AP165">
        <v>1138.48</v>
      </c>
      <c r="AQ165">
        <v>-142.583</v>
      </c>
      <c r="AR165">
        <v>-5.2216400000000003E-2</v>
      </c>
      <c r="AS165">
        <v>0.43939699999999998</v>
      </c>
      <c r="AT165">
        <v>928.48</v>
      </c>
      <c r="AU165">
        <v>0.11097700000000001</v>
      </c>
      <c r="AV165">
        <v>2437.25</v>
      </c>
      <c r="AW165">
        <v>4162.49</v>
      </c>
      <c r="AX165">
        <v>4.6153300000000002</v>
      </c>
      <c r="AY165">
        <v>928.49</v>
      </c>
      <c r="AZ165">
        <v>0.225024</v>
      </c>
      <c r="BA165">
        <v>2.4950500000000002E-4</v>
      </c>
      <c r="BB165">
        <v>-0.51468599999999998</v>
      </c>
      <c r="BC165">
        <v>-2.03782</v>
      </c>
    </row>
    <row r="166" spans="1:56" x14ac:dyDescent="0.35">
      <c r="A166" t="str">
        <f t="shared" si="24"/>
        <v/>
      </c>
      <c r="B166" t="str">
        <f>IFERROR(VLOOKUP(R166,#REF!,3,FALSE),"")</f>
        <v/>
      </c>
      <c r="C166" t="str">
        <f>IFERROR(VLOOKUP(R166,#REF!,3,FALSE),"normal")</f>
        <v>normal</v>
      </c>
      <c r="D166" t="str">
        <f t="shared" si="18"/>
        <v/>
      </c>
      <c r="E166" t="str">
        <f t="shared" si="19"/>
        <v>P_163A3AB9_001B22090hr16</v>
      </c>
      <c r="F166" t="s">
        <v>129</v>
      </c>
      <c r="G166" t="str">
        <f t="shared" si="20"/>
        <v/>
      </c>
      <c r="H166" s="3" t="str">
        <f t="shared" si="21"/>
        <v/>
      </c>
      <c r="I166">
        <f t="shared" si="22"/>
        <v>0</v>
      </c>
      <c r="J166">
        <f t="shared" si="25"/>
        <v>11.542639172788931</v>
      </c>
      <c r="K166" s="3">
        <f t="shared" si="23"/>
        <v>0</v>
      </c>
      <c r="L166" t="str">
        <f t="shared" si="26"/>
        <v/>
      </c>
      <c r="M166" t="s">
        <v>190</v>
      </c>
      <c r="N166" t="s">
        <v>107</v>
      </c>
      <c r="O166" s="1">
        <v>43675.689583333333</v>
      </c>
      <c r="P166" t="s">
        <v>130</v>
      </c>
      <c r="Q166">
        <v>2</v>
      </c>
      <c r="R166" t="s">
        <v>150</v>
      </c>
      <c r="S166">
        <v>31</v>
      </c>
      <c r="T166">
        <v>16</v>
      </c>
      <c r="U166">
        <v>144</v>
      </c>
      <c r="V166">
        <v>20</v>
      </c>
      <c r="W166">
        <v>0</v>
      </c>
      <c r="X166">
        <v>0</v>
      </c>
      <c r="Y166">
        <v>11.5426</v>
      </c>
      <c r="Z166">
        <v>4.67692</v>
      </c>
      <c r="AA166">
        <v>-201.10900000000001</v>
      </c>
      <c r="AB166">
        <v>23</v>
      </c>
      <c r="AC166">
        <v>29</v>
      </c>
      <c r="AD166">
        <v>25.44</v>
      </c>
      <c r="AE166">
        <v>20</v>
      </c>
      <c r="AF166">
        <v>23.515599999999999</v>
      </c>
      <c r="AG166">
        <v>5667.94</v>
      </c>
      <c r="AH166">
        <v>-147.125</v>
      </c>
      <c r="AI166">
        <v>9.0280400000000007</v>
      </c>
      <c r="AJ166">
        <v>-5.38796E-2</v>
      </c>
      <c r="AK166">
        <v>0</v>
      </c>
      <c r="AL166">
        <v>0</v>
      </c>
      <c r="AO166">
        <v>0</v>
      </c>
      <c r="AP166">
        <v>5637.94</v>
      </c>
      <c r="AQ166">
        <v>-147.125</v>
      </c>
      <c r="AR166">
        <v>-5.38796E-2</v>
      </c>
      <c r="AS166">
        <v>-0.58434299999999995</v>
      </c>
      <c r="AT166">
        <v>5427.94</v>
      </c>
      <c r="AV166">
        <v>5667.95</v>
      </c>
      <c r="AW166">
        <v>3738.81</v>
      </c>
      <c r="AX166">
        <v>-43.497</v>
      </c>
      <c r="AY166">
        <v>5427.95</v>
      </c>
      <c r="AZ166">
        <v>0.20211999999999999</v>
      </c>
      <c r="BA166">
        <v>-2.3514500000000002E-3</v>
      </c>
      <c r="BC166">
        <v>0.35480499999999998</v>
      </c>
    </row>
    <row r="167" spans="1:56" x14ac:dyDescent="0.35">
      <c r="A167" t="str">
        <f t="shared" si="24"/>
        <v/>
      </c>
      <c r="B167" t="str">
        <f>IFERROR(VLOOKUP(R167,#REF!,3,FALSE),"")</f>
        <v/>
      </c>
      <c r="C167" t="str">
        <f>IFERROR(VLOOKUP(R167,#REF!,3,FALSE),"normal")</f>
        <v>normal</v>
      </c>
      <c r="D167">
        <f t="shared" si="18"/>
        <v>0</v>
      </c>
      <c r="E167" t="str">
        <f t="shared" si="19"/>
        <v>P_163A3AB9_001B22090hr17</v>
      </c>
      <c r="F167" t="s">
        <v>129</v>
      </c>
      <c r="G167">
        <f t="shared" si="20"/>
        <v>0</v>
      </c>
      <c r="H167" s="3">
        <f t="shared" si="21"/>
        <v>0</v>
      </c>
      <c r="I167">
        <f t="shared" si="22"/>
        <v>0</v>
      </c>
      <c r="J167">
        <f t="shared" si="25"/>
        <v>10.221980786309679</v>
      </c>
      <c r="K167" s="3">
        <f t="shared" si="23"/>
        <v>0</v>
      </c>
      <c r="L167">
        <f t="shared" si="26"/>
        <v>148.10820203892493</v>
      </c>
      <c r="M167" t="s">
        <v>190</v>
      </c>
      <c r="N167" t="s">
        <v>107</v>
      </c>
      <c r="O167" s="1">
        <v>43675.689583333333</v>
      </c>
      <c r="P167" t="s">
        <v>130</v>
      </c>
      <c r="Q167">
        <v>2</v>
      </c>
      <c r="R167" t="s">
        <v>150</v>
      </c>
      <c r="S167">
        <v>31</v>
      </c>
      <c r="T167">
        <v>17</v>
      </c>
      <c r="U167">
        <v>1</v>
      </c>
      <c r="V167">
        <v>5</v>
      </c>
      <c r="W167">
        <v>150</v>
      </c>
      <c r="X167">
        <v>129.47999999999999</v>
      </c>
      <c r="Y167">
        <v>127.84699999999999</v>
      </c>
      <c r="Z167">
        <v>4.43642</v>
      </c>
      <c r="AA167">
        <v>-192.47399999999999</v>
      </c>
      <c r="AB167">
        <v>23</v>
      </c>
      <c r="AC167">
        <v>29</v>
      </c>
      <c r="AD167">
        <v>25.44</v>
      </c>
      <c r="AE167">
        <v>20</v>
      </c>
      <c r="AF167">
        <v>22.922599999999999</v>
      </c>
      <c r="AG167">
        <v>5987.48</v>
      </c>
      <c r="AH167">
        <v>374.70800000000003</v>
      </c>
      <c r="AI167">
        <v>3.3424700000000001</v>
      </c>
      <c r="AJ167">
        <v>0.13722400000000001</v>
      </c>
      <c r="AK167">
        <v>521.83299999999997</v>
      </c>
      <c r="AL167">
        <v>0.191104</v>
      </c>
      <c r="AM167">
        <v>1.47593</v>
      </c>
      <c r="AN167">
        <v>4.0302199999999999</v>
      </c>
      <c r="AO167">
        <v>156.12200000000001</v>
      </c>
      <c r="AP167">
        <v>5637.94</v>
      </c>
      <c r="AQ167">
        <v>-147.125</v>
      </c>
      <c r="AR167">
        <v>-5.38796E-2</v>
      </c>
      <c r="AS167">
        <v>-0.58434299999999995</v>
      </c>
      <c r="AT167">
        <v>5427.94</v>
      </c>
      <c r="AU167">
        <v>-0.14499000000000001</v>
      </c>
      <c r="AV167">
        <v>5987.49</v>
      </c>
      <c r="AW167">
        <v>3522</v>
      </c>
      <c r="AX167">
        <v>-43.497</v>
      </c>
      <c r="AY167">
        <v>5427.95</v>
      </c>
      <c r="AZ167">
        <v>0.19039900000000001</v>
      </c>
      <c r="BA167">
        <v>-2.3514500000000002E-3</v>
      </c>
      <c r="BB167">
        <v>-0.23381199999999999</v>
      </c>
      <c r="BC167">
        <v>-0.94231500000000001</v>
      </c>
    </row>
    <row r="168" spans="1:56" x14ac:dyDescent="0.35">
      <c r="A168" t="str">
        <f t="shared" si="24"/>
        <v/>
      </c>
      <c r="B168" t="str">
        <f>IFERROR(VLOOKUP(R168,#REF!,3,FALSE),"")</f>
        <v/>
      </c>
      <c r="C168" t="str">
        <f>IFERROR(VLOOKUP(R168,#REF!,3,FALSE),"normal")</f>
        <v>normal</v>
      </c>
      <c r="D168">
        <f t="shared" si="18"/>
        <v>0</v>
      </c>
      <c r="E168" t="str">
        <f t="shared" si="19"/>
        <v>P_163A3AB9_001B22090hr18</v>
      </c>
      <c r="F168" t="s">
        <v>129</v>
      </c>
      <c r="G168">
        <f t="shared" si="20"/>
        <v>0</v>
      </c>
      <c r="H168" s="3">
        <f t="shared" si="21"/>
        <v>0</v>
      </c>
      <c r="I168">
        <f t="shared" si="22"/>
        <v>0</v>
      </c>
      <c r="J168">
        <f t="shared" si="25"/>
        <v>8.887816589774971</v>
      </c>
      <c r="K168" s="3">
        <f t="shared" si="23"/>
        <v>0</v>
      </c>
      <c r="L168">
        <f t="shared" si="26"/>
        <v>296.33766836971665</v>
      </c>
      <c r="M168" t="s">
        <v>190</v>
      </c>
      <c r="N168" t="s">
        <v>107</v>
      </c>
      <c r="O168" s="1">
        <v>43675.689583333333</v>
      </c>
      <c r="P168" t="s">
        <v>130</v>
      </c>
      <c r="Q168">
        <v>2</v>
      </c>
      <c r="R168" t="s">
        <v>150</v>
      </c>
      <c r="S168">
        <v>31</v>
      </c>
      <c r="T168">
        <v>18</v>
      </c>
      <c r="U168">
        <v>1</v>
      </c>
      <c r="V168">
        <v>5</v>
      </c>
      <c r="W168">
        <v>400</v>
      </c>
      <c r="X168">
        <v>344.48</v>
      </c>
      <c r="Y168">
        <v>255.20599999999999</v>
      </c>
      <c r="Z168">
        <v>4.2484000000000002</v>
      </c>
      <c r="AA168">
        <v>-184.88399999999999</v>
      </c>
      <c r="AB168">
        <v>23</v>
      </c>
      <c r="AC168">
        <v>29</v>
      </c>
      <c r="AD168">
        <v>25.436499999999999</v>
      </c>
      <c r="AE168">
        <v>20</v>
      </c>
      <c r="AF168">
        <v>22.445399999999999</v>
      </c>
      <c r="AG168">
        <v>6305.81</v>
      </c>
      <c r="AH168">
        <v>899.33299999999997</v>
      </c>
      <c r="AI168">
        <v>3.1438899999999999</v>
      </c>
      <c r="AJ168">
        <v>0.329351</v>
      </c>
      <c r="AK168">
        <v>1046.46</v>
      </c>
      <c r="AL168">
        <v>0.38323000000000002</v>
      </c>
      <c r="AM168">
        <v>1.11249</v>
      </c>
      <c r="AN168">
        <v>3.0377900000000002</v>
      </c>
      <c r="AO168">
        <v>332.85399999999998</v>
      </c>
      <c r="AP168">
        <v>5637.94</v>
      </c>
      <c r="AQ168">
        <v>-147.125</v>
      </c>
      <c r="AR168">
        <v>-5.38796E-2</v>
      </c>
      <c r="AS168">
        <v>-0.58434299999999995</v>
      </c>
      <c r="AT168">
        <v>5427.94</v>
      </c>
      <c r="AU168">
        <v>-0.192358</v>
      </c>
      <c r="AV168">
        <v>6305.83</v>
      </c>
      <c r="AW168">
        <v>3338.73</v>
      </c>
      <c r="AX168">
        <v>-43.497</v>
      </c>
      <c r="AY168">
        <v>5427.95</v>
      </c>
      <c r="AZ168">
        <v>0.18049200000000001</v>
      </c>
      <c r="BA168">
        <v>-2.3514500000000002E-3</v>
      </c>
      <c r="BB168">
        <v>-1.82277</v>
      </c>
      <c r="BC168">
        <v>-5.5372000000000003</v>
      </c>
    </row>
    <row r="169" spans="1:56" x14ac:dyDescent="0.35">
      <c r="A169" t="str">
        <f t="shared" si="24"/>
        <v/>
      </c>
      <c r="B169" t="str">
        <f>IFERROR(VLOOKUP(R169,#REF!,3,FALSE),"")</f>
        <v/>
      </c>
      <c r="C169" t="str">
        <f>IFERROR(VLOOKUP(R169,#REF!,3,FALSE),"normal")</f>
        <v>normal</v>
      </c>
      <c r="D169" t="str">
        <f t="shared" si="18"/>
        <v/>
      </c>
      <c r="E169" t="str">
        <f t="shared" si="19"/>
        <v>P_163A3AB9_001B22090hr26</v>
      </c>
      <c r="F169" t="s">
        <v>129</v>
      </c>
      <c r="G169" t="str">
        <f t="shared" si="20"/>
        <v/>
      </c>
      <c r="H169" s="3" t="str">
        <f t="shared" si="21"/>
        <v/>
      </c>
      <c r="I169">
        <f t="shared" si="22"/>
        <v>0</v>
      </c>
      <c r="J169">
        <f t="shared" si="25"/>
        <v>12.905301707374308</v>
      </c>
      <c r="K169" s="3">
        <f t="shared" si="23"/>
        <v>0</v>
      </c>
      <c r="L169" t="str">
        <f t="shared" si="26"/>
        <v/>
      </c>
      <c r="M169" t="s">
        <v>190</v>
      </c>
      <c r="N169" t="s">
        <v>107</v>
      </c>
      <c r="O169" s="1">
        <v>43675.689583333333</v>
      </c>
      <c r="P169" t="s">
        <v>130</v>
      </c>
      <c r="Q169">
        <v>2</v>
      </c>
      <c r="R169" t="s">
        <v>150</v>
      </c>
      <c r="S169">
        <v>31</v>
      </c>
      <c r="T169">
        <v>26</v>
      </c>
      <c r="U169">
        <v>272</v>
      </c>
      <c r="V169">
        <v>30</v>
      </c>
      <c r="W169">
        <v>0</v>
      </c>
      <c r="X169">
        <v>0</v>
      </c>
      <c r="Y169">
        <v>12.9053</v>
      </c>
      <c r="Z169">
        <v>9.0765100000000007</v>
      </c>
      <c r="AA169">
        <v>-83.5518</v>
      </c>
      <c r="AB169">
        <v>41</v>
      </c>
      <c r="AC169">
        <v>42</v>
      </c>
      <c r="AD169">
        <v>41.191200000000002</v>
      </c>
      <c r="AE169">
        <v>60</v>
      </c>
      <c r="AF169">
        <v>54.365600000000001</v>
      </c>
      <c r="AG169">
        <v>13165.3</v>
      </c>
      <c r="AH169">
        <v>33.583300000000001</v>
      </c>
      <c r="AI169">
        <v>31.087399999999999</v>
      </c>
      <c r="AJ169">
        <v>1.22988E-2</v>
      </c>
      <c r="AK169">
        <v>0</v>
      </c>
      <c r="AL169">
        <v>0</v>
      </c>
      <c r="AO169">
        <v>0</v>
      </c>
      <c r="AP169">
        <v>13135.3</v>
      </c>
      <c r="AQ169">
        <v>33.583300000000001</v>
      </c>
      <c r="AR169">
        <v>1.22988E-2</v>
      </c>
      <c r="AS169">
        <v>5.2076599999999997</v>
      </c>
      <c r="AT169">
        <v>12925.3</v>
      </c>
      <c r="AV169">
        <v>13165.3</v>
      </c>
      <c r="AW169">
        <v>6760.84</v>
      </c>
      <c r="AX169">
        <v>44.403399999999998</v>
      </c>
      <c r="AY169">
        <v>12925.3</v>
      </c>
      <c r="AZ169">
        <v>0.36549100000000001</v>
      </c>
      <c r="BA169">
        <v>2.4004500000000002E-3</v>
      </c>
      <c r="BC169">
        <v>3.6714600000000002</v>
      </c>
    </row>
    <row r="170" spans="1:56" x14ac:dyDescent="0.35">
      <c r="A170" t="str">
        <f t="shared" si="24"/>
        <v/>
      </c>
      <c r="B170" t="str">
        <f>IFERROR(VLOOKUP(R170,#REF!,3,FALSE),"")</f>
        <v/>
      </c>
      <c r="C170" t="str">
        <f>IFERROR(VLOOKUP(R170,#REF!,3,FALSE),"normal")</f>
        <v>normal</v>
      </c>
      <c r="D170">
        <f t="shared" si="18"/>
        <v>0</v>
      </c>
      <c r="E170" t="str">
        <f t="shared" si="19"/>
        <v>P_163A3AB9_001B22090hr27</v>
      </c>
      <c r="F170" t="s">
        <v>129</v>
      </c>
      <c r="G170">
        <f t="shared" si="20"/>
        <v>0</v>
      </c>
      <c r="H170" s="3">
        <f t="shared" si="21"/>
        <v>0</v>
      </c>
      <c r="I170">
        <f t="shared" si="22"/>
        <v>0</v>
      </c>
      <c r="J170">
        <f t="shared" si="25"/>
        <v>8.9987284893807296</v>
      </c>
      <c r="K170" s="3">
        <f t="shared" si="23"/>
        <v>0</v>
      </c>
      <c r="L170">
        <f t="shared" si="26"/>
        <v>147.20458758109362</v>
      </c>
      <c r="M170" t="s">
        <v>190</v>
      </c>
      <c r="N170" t="s">
        <v>107</v>
      </c>
      <c r="O170" s="1">
        <v>43675.689583333333</v>
      </c>
      <c r="P170" t="s">
        <v>130</v>
      </c>
      <c r="Q170">
        <v>2</v>
      </c>
      <c r="R170" t="s">
        <v>150</v>
      </c>
      <c r="S170">
        <v>31</v>
      </c>
      <c r="T170">
        <v>27</v>
      </c>
      <c r="U170">
        <v>1</v>
      </c>
      <c r="V170">
        <v>5</v>
      </c>
      <c r="W170">
        <v>150</v>
      </c>
      <c r="X170">
        <v>129.47999999999999</v>
      </c>
      <c r="Y170">
        <v>127.06699999999999</v>
      </c>
      <c r="Z170">
        <v>9.2803000000000004</v>
      </c>
      <c r="AA170">
        <v>-49.927599999999998</v>
      </c>
      <c r="AB170">
        <v>41</v>
      </c>
      <c r="AC170">
        <v>43</v>
      </c>
      <c r="AD170">
        <v>41.486899999999999</v>
      </c>
      <c r="AE170">
        <v>60</v>
      </c>
      <c r="AF170">
        <v>54.270800000000001</v>
      </c>
      <c r="AG170">
        <v>13486.4</v>
      </c>
      <c r="AH170">
        <v>1129.29</v>
      </c>
      <c r="AI170">
        <v>9.7778799999999997</v>
      </c>
      <c r="AJ170">
        <v>0.41356500000000002</v>
      </c>
      <c r="AK170">
        <v>1095.71</v>
      </c>
      <c r="AL170">
        <v>0.40126600000000001</v>
      </c>
      <c r="AM170">
        <v>3.0990600000000001</v>
      </c>
      <c r="AN170">
        <v>8.4623699999999999</v>
      </c>
      <c r="AO170">
        <v>112.06</v>
      </c>
      <c r="AP170">
        <v>13135.3</v>
      </c>
      <c r="AQ170">
        <v>33.583300000000001</v>
      </c>
      <c r="AR170">
        <v>1.22988E-2</v>
      </c>
      <c r="AS170">
        <v>5.2076599999999997</v>
      </c>
      <c r="AT170">
        <v>12925.3</v>
      </c>
      <c r="AU170">
        <v>0.61538999999999999</v>
      </c>
      <c r="AV170">
        <v>13486.5</v>
      </c>
      <c r="AW170">
        <v>6926.33</v>
      </c>
      <c r="AX170">
        <v>44.403399999999998</v>
      </c>
      <c r="AY170">
        <v>12925.3</v>
      </c>
      <c r="AZ170">
        <v>0.37443700000000002</v>
      </c>
      <c r="BA170">
        <v>2.4004500000000002E-3</v>
      </c>
      <c r="BB170">
        <v>0.86339699999999997</v>
      </c>
      <c r="BC170">
        <v>7.3063900000000004</v>
      </c>
    </row>
    <row r="171" spans="1:56" x14ac:dyDescent="0.35">
      <c r="A171" t="str">
        <f t="shared" si="24"/>
        <v/>
      </c>
      <c r="B171" t="str">
        <f>IFERROR(VLOOKUP(R171,#REF!,3,FALSE),"")</f>
        <v/>
      </c>
      <c r="C171" t="str">
        <f>IFERROR(VLOOKUP(R171,#REF!,3,FALSE),"normal")</f>
        <v>normal</v>
      </c>
      <c r="D171">
        <f t="shared" si="18"/>
        <v>0</v>
      </c>
      <c r="E171" t="str">
        <f t="shared" si="19"/>
        <v>P_163A3AB9_001B22090hr28</v>
      </c>
      <c r="F171" t="s">
        <v>129</v>
      </c>
      <c r="G171">
        <f t="shared" si="20"/>
        <v>0</v>
      </c>
      <c r="H171" s="3">
        <f t="shared" si="21"/>
        <v>0</v>
      </c>
      <c r="I171">
        <f t="shared" si="22"/>
        <v>0</v>
      </c>
      <c r="J171">
        <f t="shared" si="25"/>
        <v>5.0277663173089326</v>
      </c>
      <c r="K171" s="3">
        <f t="shared" si="23"/>
        <v>0</v>
      </c>
      <c r="L171">
        <f t="shared" si="26"/>
        <v>353.44403158383653</v>
      </c>
      <c r="M171" t="s">
        <v>190</v>
      </c>
      <c r="N171" t="s">
        <v>107</v>
      </c>
      <c r="O171" s="1">
        <v>43675.689583333333</v>
      </c>
      <c r="P171" t="s">
        <v>130</v>
      </c>
      <c r="Q171">
        <v>2</v>
      </c>
      <c r="R171" t="s">
        <v>150</v>
      </c>
      <c r="S171">
        <v>31</v>
      </c>
      <c r="T171">
        <v>28</v>
      </c>
      <c r="U171">
        <v>1</v>
      </c>
      <c r="V171">
        <v>5</v>
      </c>
      <c r="W171">
        <v>400</v>
      </c>
      <c r="X171">
        <v>344.48</v>
      </c>
      <c r="Y171">
        <v>304.38600000000002</v>
      </c>
      <c r="Z171">
        <v>9.3800699999999999</v>
      </c>
      <c r="AA171">
        <v>-13.577500000000001</v>
      </c>
      <c r="AB171">
        <v>41</v>
      </c>
      <c r="AC171">
        <v>44</v>
      </c>
      <c r="AD171">
        <v>41.668399999999998</v>
      </c>
      <c r="AE171">
        <v>60</v>
      </c>
      <c r="AF171">
        <v>53.865600000000001</v>
      </c>
      <c r="AG171">
        <v>13807.6</v>
      </c>
      <c r="AH171">
        <v>2841.58</v>
      </c>
      <c r="AI171">
        <v>10.603199999999999</v>
      </c>
      <c r="AJ171">
        <v>1.0406299999999999</v>
      </c>
      <c r="AK171">
        <v>2808</v>
      </c>
      <c r="AL171">
        <v>1.02834</v>
      </c>
      <c r="AM171">
        <v>2.9851800000000002</v>
      </c>
      <c r="AN171">
        <v>8.1514199999999999</v>
      </c>
      <c r="AO171">
        <v>264.82600000000002</v>
      </c>
      <c r="AP171">
        <v>13135.3</v>
      </c>
      <c r="AQ171">
        <v>33.583300000000001</v>
      </c>
      <c r="AR171">
        <v>1.22988E-2</v>
      </c>
      <c r="AS171">
        <v>5.2076599999999997</v>
      </c>
      <c r="AT171">
        <v>12925.3</v>
      </c>
      <c r="AU171">
        <v>0.63886500000000002</v>
      </c>
      <c r="AV171">
        <v>13807.7</v>
      </c>
      <c r="AW171">
        <v>7044.61</v>
      </c>
      <c r="AX171">
        <v>44.403399999999998</v>
      </c>
      <c r="AY171">
        <v>12925.3</v>
      </c>
      <c r="AZ171">
        <v>0.38083099999999998</v>
      </c>
      <c r="BA171">
        <v>2.4004500000000002E-3</v>
      </c>
      <c r="BB171">
        <v>0.56634200000000001</v>
      </c>
      <c r="BC171">
        <v>4.6164899999999998</v>
      </c>
    </row>
    <row r="172" spans="1:56" x14ac:dyDescent="0.35">
      <c r="A172" t="str">
        <f t="shared" si="24"/>
        <v/>
      </c>
      <c r="B172" t="str">
        <f>IFERROR(VLOOKUP(R172,#REF!,3,FALSE),"")</f>
        <v/>
      </c>
      <c r="C172" t="str">
        <f>IFERROR(VLOOKUP(R172,#REF!,3,FALSE),"normal")</f>
        <v>normal</v>
      </c>
      <c r="D172">
        <f t="shared" si="18"/>
        <v>0</v>
      </c>
      <c r="E172" t="str">
        <f t="shared" si="19"/>
        <v>P_163A3AB9_001B230D0hr7</v>
      </c>
      <c r="F172" t="s">
        <v>129</v>
      </c>
      <c r="G172">
        <f t="shared" si="20"/>
        <v>0</v>
      </c>
      <c r="H172" s="3">
        <f t="shared" si="21"/>
        <v>0</v>
      </c>
      <c r="I172">
        <f t="shared" si="22"/>
        <v>0</v>
      </c>
      <c r="J172">
        <f t="shared" si="25"/>
        <v>5.5084644758985304</v>
      </c>
      <c r="K172" s="3">
        <f t="shared" si="23"/>
        <v>0</v>
      </c>
      <c r="L172">
        <f t="shared" si="26"/>
        <v>36.980136986301368</v>
      </c>
      <c r="M172" t="s">
        <v>190</v>
      </c>
      <c r="N172" t="s">
        <v>107</v>
      </c>
      <c r="O172" s="1">
        <v>43675.689583333333</v>
      </c>
      <c r="P172" t="s">
        <v>132</v>
      </c>
      <c r="Q172">
        <v>4</v>
      </c>
      <c r="R172" t="s">
        <v>151</v>
      </c>
      <c r="S172">
        <v>31</v>
      </c>
      <c r="T172">
        <v>7</v>
      </c>
      <c r="U172">
        <v>2051</v>
      </c>
      <c r="V172">
        <v>5</v>
      </c>
      <c r="W172">
        <v>30</v>
      </c>
      <c r="X172">
        <v>26.28</v>
      </c>
      <c r="Y172">
        <v>32.394599999999997</v>
      </c>
      <c r="Z172">
        <v>4.1951799999999997</v>
      </c>
      <c r="AA172">
        <v>100.599</v>
      </c>
      <c r="AB172">
        <v>23</v>
      </c>
      <c r="AC172">
        <v>29</v>
      </c>
      <c r="AD172">
        <v>25.45</v>
      </c>
      <c r="AE172">
        <v>50</v>
      </c>
      <c r="AF172">
        <v>44.6267</v>
      </c>
      <c r="AG172">
        <v>1481.09</v>
      </c>
      <c r="AH172">
        <v>236.5</v>
      </c>
      <c r="AI172">
        <v>9.9869500000000002</v>
      </c>
      <c r="AJ172">
        <v>8.6610199999999998E-2</v>
      </c>
      <c r="AK172">
        <v>112.792</v>
      </c>
      <c r="AL172">
        <v>4.1306200000000001E-2</v>
      </c>
      <c r="AM172">
        <v>1.5717699999999999</v>
      </c>
      <c r="AN172">
        <v>4.2919200000000002</v>
      </c>
      <c r="AO172">
        <v>11.293900000000001</v>
      </c>
      <c r="AP172">
        <v>1127.18</v>
      </c>
      <c r="AQ172">
        <v>123.708</v>
      </c>
      <c r="AR172">
        <v>4.5303999999999997E-2</v>
      </c>
      <c r="AS172">
        <v>0.17987600000000001</v>
      </c>
      <c r="AT172">
        <v>917.18</v>
      </c>
      <c r="AU172">
        <v>4.1910299999999998E-2</v>
      </c>
      <c r="AV172">
        <v>1481.09</v>
      </c>
      <c r="AW172">
        <v>4720.93</v>
      </c>
      <c r="AX172">
        <v>5.9271099999999999</v>
      </c>
      <c r="AY172">
        <v>917.19</v>
      </c>
      <c r="AZ172">
        <v>0.255214</v>
      </c>
      <c r="BA172">
        <v>3.2042000000000003E-4</v>
      </c>
      <c r="BB172">
        <v>0.27089800000000003</v>
      </c>
      <c r="BC172">
        <v>1.1626700000000001</v>
      </c>
      <c r="BD172">
        <v>1.4386699999999999</v>
      </c>
    </row>
    <row r="173" spans="1:56" x14ac:dyDescent="0.35">
      <c r="A173" t="str">
        <f t="shared" si="24"/>
        <v/>
      </c>
      <c r="B173" t="str">
        <f>IFERROR(VLOOKUP(R173,#REF!,3,FALSE),"")</f>
        <v/>
      </c>
      <c r="C173" t="str">
        <f>IFERROR(VLOOKUP(R173,#REF!,3,FALSE),"normal")</f>
        <v>normal</v>
      </c>
      <c r="D173">
        <f t="shared" si="18"/>
        <v>0</v>
      </c>
      <c r="E173" t="str">
        <f t="shared" si="19"/>
        <v>P_163A3AB9_001B230D0hr8</v>
      </c>
      <c r="F173" t="s">
        <v>129</v>
      </c>
      <c r="G173">
        <f t="shared" si="20"/>
        <v>0</v>
      </c>
      <c r="H173" s="3">
        <f t="shared" si="21"/>
        <v>0</v>
      </c>
      <c r="I173">
        <f t="shared" si="22"/>
        <v>0</v>
      </c>
      <c r="J173">
        <f t="shared" si="25"/>
        <v>5.5478391065450667</v>
      </c>
      <c r="K173" s="3">
        <f t="shared" si="23"/>
        <v>0</v>
      </c>
      <c r="L173">
        <f t="shared" si="26"/>
        <v>75.866710613052092</v>
      </c>
      <c r="M173" t="s">
        <v>190</v>
      </c>
      <c r="N173" t="s">
        <v>107</v>
      </c>
      <c r="O173" s="1">
        <v>43675.689583333333</v>
      </c>
      <c r="P173" t="s">
        <v>132</v>
      </c>
      <c r="Q173">
        <v>4</v>
      </c>
      <c r="R173" t="s">
        <v>151</v>
      </c>
      <c r="S173">
        <v>31</v>
      </c>
      <c r="T173">
        <v>8</v>
      </c>
      <c r="U173">
        <v>3</v>
      </c>
      <c r="V173">
        <v>5</v>
      </c>
      <c r="W173">
        <v>70</v>
      </c>
      <c r="X173">
        <v>60.68</v>
      </c>
      <c r="Y173">
        <v>65.765600000000006</v>
      </c>
      <c r="Z173">
        <v>4.2477799999999997</v>
      </c>
      <c r="AA173">
        <v>100.142</v>
      </c>
      <c r="AB173">
        <v>23</v>
      </c>
      <c r="AC173">
        <v>29</v>
      </c>
      <c r="AD173">
        <v>25.459800000000001</v>
      </c>
      <c r="AE173">
        <v>50</v>
      </c>
      <c r="AF173">
        <v>44.8889</v>
      </c>
      <c r="AG173">
        <v>1799.62</v>
      </c>
      <c r="AH173">
        <v>379.5</v>
      </c>
      <c r="AI173">
        <v>10.7784</v>
      </c>
      <c r="AJ173">
        <v>0.13897899999999999</v>
      </c>
      <c r="AK173">
        <v>255.792</v>
      </c>
      <c r="AL173">
        <v>9.3675099999999997E-2</v>
      </c>
      <c r="AM173">
        <v>1.54376</v>
      </c>
      <c r="AN173">
        <v>4.2154199999999999</v>
      </c>
      <c r="AO173">
        <v>23.7319</v>
      </c>
      <c r="AP173">
        <v>1127.18</v>
      </c>
      <c r="AQ173">
        <v>123.708</v>
      </c>
      <c r="AR173">
        <v>4.5303999999999997E-2</v>
      </c>
      <c r="AS173">
        <v>0.17987600000000001</v>
      </c>
      <c r="AT173">
        <v>917.18</v>
      </c>
      <c r="AU173">
        <v>4.2670899999999998E-2</v>
      </c>
      <c r="AV173">
        <v>1799.64</v>
      </c>
      <c r="AW173">
        <v>4764.1099999999997</v>
      </c>
      <c r="AX173">
        <v>5.9271099999999999</v>
      </c>
      <c r="AY173">
        <v>917.19</v>
      </c>
      <c r="AZ173">
        <v>0.257548</v>
      </c>
      <c r="BA173">
        <v>3.2042000000000003E-4</v>
      </c>
      <c r="BB173">
        <v>-4.4017599999999997E-2</v>
      </c>
      <c r="BC173">
        <v>-0.185553</v>
      </c>
    </row>
    <row r="174" spans="1:56" x14ac:dyDescent="0.35">
      <c r="A174" t="str">
        <f t="shared" si="24"/>
        <v/>
      </c>
      <c r="B174" t="str">
        <f>IFERROR(VLOOKUP(R174,#REF!,3,FALSE),"")</f>
        <v/>
      </c>
      <c r="C174" t="str">
        <f>IFERROR(VLOOKUP(R174,#REF!,3,FALSE),"normal")</f>
        <v>normal</v>
      </c>
      <c r="D174">
        <f t="shared" si="18"/>
        <v>0</v>
      </c>
      <c r="E174" t="str">
        <f t="shared" si="19"/>
        <v>P_163A3AB9_001B230D0hr9</v>
      </c>
      <c r="F174" t="s">
        <v>129</v>
      </c>
      <c r="G174">
        <f t="shared" si="20"/>
        <v>0</v>
      </c>
      <c r="H174" s="3">
        <f t="shared" si="21"/>
        <v>0</v>
      </c>
      <c r="I174">
        <f t="shared" si="22"/>
        <v>0</v>
      </c>
      <c r="J174">
        <f t="shared" si="25"/>
        <v>5.5664253524949583</v>
      </c>
      <c r="K174" s="3">
        <f t="shared" si="23"/>
        <v>0</v>
      </c>
      <c r="L174">
        <f t="shared" si="26"/>
        <v>149.10797034291011</v>
      </c>
      <c r="M174" t="s">
        <v>190</v>
      </c>
      <c r="N174" t="s">
        <v>107</v>
      </c>
      <c r="O174" s="1">
        <v>43675.689583333333</v>
      </c>
      <c r="P174" t="s">
        <v>132</v>
      </c>
      <c r="Q174">
        <v>4</v>
      </c>
      <c r="R174" t="s">
        <v>151</v>
      </c>
      <c r="S174">
        <v>31</v>
      </c>
      <c r="T174">
        <v>9</v>
      </c>
      <c r="U174">
        <v>1</v>
      </c>
      <c r="V174">
        <v>5</v>
      </c>
      <c r="W174">
        <v>150</v>
      </c>
      <c r="X174">
        <v>129.47999999999999</v>
      </c>
      <c r="Y174">
        <v>128.71</v>
      </c>
      <c r="Z174">
        <v>4.2738199999999997</v>
      </c>
      <c r="AA174">
        <v>99.918099999999995</v>
      </c>
      <c r="AB174">
        <v>23</v>
      </c>
      <c r="AC174">
        <v>29</v>
      </c>
      <c r="AD174">
        <v>25.45</v>
      </c>
      <c r="AE174">
        <v>50</v>
      </c>
      <c r="AF174">
        <v>44.843600000000002</v>
      </c>
      <c r="AG174">
        <v>2116.35</v>
      </c>
      <c r="AH174">
        <v>650</v>
      </c>
      <c r="AI174">
        <v>8.4338899999999999</v>
      </c>
      <c r="AJ174">
        <v>0.238041</v>
      </c>
      <c r="AK174">
        <v>526.29200000000003</v>
      </c>
      <c r="AL174">
        <v>0.19273699999999999</v>
      </c>
      <c r="AM174">
        <v>1.48854</v>
      </c>
      <c r="AN174">
        <v>4.0646599999999999</v>
      </c>
      <c r="AO174">
        <v>62.402000000000001</v>
      </c>
      <c r="AP174">
        <v>1127.18</v>
      </c>
      <c r="AQ174">
        <v>123.708</v>
      </c>
      <c r="AR174">
        <v>4.5303999999999997E-2</v>
      </c>
      <c r="AS174">
        <v>0.17987600000000001</v>
      </c>
      <c r="AT174">
        <v>917.18</v>
      </c>
      <c r="AU174">
        <v>4.4253599999999997E-2</v>
      </c>
      <c r="AV174">
        <v>2116.35</v>
      </c>
      <c r="AW174">
        <v>4785.3500000000004</v>
      </c>
      <c r="AX174">
        <v>5.9271099999999999</v>
      </c>
      <c r="AY174">
        <v>917.19</v>
      </c>
      <c r="AZ174">
        <v>0.25869599999999998</v>
      </c>
      <c r="BA174">
        <v>3.2042000000000003E-4</v>
      </c>
      <c r="BB174">
        <v>-0.94001699999999999</v>
      </c>
      <c r="BC174">
        <v>-3.82084</v>
      </c>
    </row>
    <row r="175" spans="1:56" x14ac:dyDescent="0.35">
      <c r="A175" t="str">
        <f t="shared" si="24"/>
        <v/>
      </c>
      <c r="B175" t="str">
        <f>IFERROR(VLOOKUP(R175,#REF!,3,FALSE),"")</f>
        <v/>
      </c>
      <c r="C175" t="str">
        <f>IFERROR(VLOOKUP(R175,#REF!,3,FALSE),"normal")</f>
        <v>normal</v>
      </c>
      <c r="D175">
        <f t="shared" si="18"/>
        <v>0</v>
      </c>
      <c r="E175" t="str">
        <f t="shared" si="19"/>
        <v>P_163A3AB9_001B230D0hr10</v>
      </c>
      <c r="F175" t="s">
        <v>129</v>
      </c>
      <c r="G175">
        <f t="shared" si="20"/>
        <v>0</v>
      </c>
      <c r="H175" s="3">
        <f t="shared" si="21"/>
        <v>0</v>
      </c>
      <c r="I175">
        <f t="shared" si="22"/>
        <v>0</v>
      </c>
      <c r="J175">
        <f t="shared" si="25"/>
        <v>5.5921870650459287</v>
      </c>
      <c r="K175" s="3">
        <f t="shared" si="23"/>
        <v>0</v>
      </c>
      <c r="L175">
        <f t="shared" si="26"/>
        <v>355.66651184393868</v>
      </c>
      <c r="M175" t="s">
        <v>190</v>
      </c>
      <c r="N175" t="s">
        <v>107</v>
      </c>
      <c r="O175" s="1">
        <v>43675.689583333333</v>
      </c>
      <c r="P175" t="s">
        <v>132</v>
      </c>
      <c r="Q175">
        <v>4</v>
      </c>
      <c r="R175" t="s">
        <v>151</v>
      </c>
      <c r="S175">
        <v>31</v>
      </c>
      <c r="T175">
        <v>10</v>
      </c>
      <c r="U175">
        <v>3</v>
      </c>
      <c r="V175">
        <v>5</v>
      </c>
      <c r="W175">
        <v>400</v>
      </c>
      <c r="X175">
        <v>344.48</v>
      </c>
      <c r="Y175">
        <v>306.3</v>
      </c>
      <c r="Z175">
        <v>4.3108000000000004</v>
      </c>
      <c r="AA175">
        <v>99.601200000000006</v>
      </c>
      <c r="AB175">
        <v>23</v>
      </c>
      <c r="AC175">
        <v>29</v>
      </c>
      <c r="AD175">
        <v>25.45</v>
      </c>
      <c r="AE175">
        <v>50</v>
      </c>
      <c r="AF175">
        <v>45.2637</v>
      </c>
      <c r="AG175">
        <v>2432.5700000000002</v>
      </c>
      <c r="AH175">
        <v>1420</v>
      </c>
      <c r="AI175">
        <v>13.458500000000001</v>
      </c>
      <c r="AJ175">
        <v>0.52002700000000002</v>
      </c>
      <c r="AK175">
        <v>1296.29</v>
      </c>
      <c r="AL175">
        <v>0.47472300000000001</v>
      </c>
      <c r="AM175">
        <v>1.37809</v>
      </c>
      <c r="AN175">
        <v>3.7630400000000002</v>
      </c>
      <c r="AO175">
        <v>96.317899999999995</v>
      </c>
      <c r="AP175">
        <v>1127.18</v>
      </c>
      <c r="AQ175">
        <v>123.708</v>
      </c>
      <c r="AR175">
        <v>4.5303999999999997E-2</v>
      </c>
      <c r="AS175">
        <v>0.17987600000000001</v>
      </c>
      <c r="AT175">
        <v>917.18</v>
      </c>
      <c r="AU175">
        <v>4.7800599999999999E-2</v>
      </c>
      <c r="AV175">
        <v>2432.5700000000002</v>
      </c>
      <c r="AW175">
        <v>4815.34</v>
      </c>
      <c r="AX175">
        <v>5.9271099999999999</v>
      </c>
      <c r="AY175">
        <v>917.19</v>
      </c>
      <c r="AZ175">
        <v>0.26031700000000002</v>
      </c>
      <c r="BA175">
        <v>3.2042000000000003E-4</v>
      </c>
      <c r="BB175">
        <v>-1.06037</v>
      </c>
      <c r="BC175">
        <v>-3.9902000000000002</v>
      </c>
    </row>
    <row r="176" spans="1:56" x14ac:dyDescent="0.35">
      <c r="A176" t="str">
        <f t="shared" si="24"/>
        <v/>
      </c>
      <c r="B176" t="str">
        <f>IFERROR(VLOOKUP(R176,#REF!,3,FALSE),"")</f>
        <v/>
      </c>
      <c r="C176" t="str">
        <f>IFERROR(VLOOKUP(R176,#REF!,3,FALSE),"normal")</f>
        <v>normal</v>
      </c>
      <c r="D176" t="str">
        <f t="shared" si="18"/>
        <v/>
      </c>
      <c r="E176" t="str">
        <f t="shared" si="19"/>
        <v>P_163A3AB9_001B230D0hr16</v>
      </c>
      <c r="F176" t="s">
        <v>129</v>
      </c>
      <c r="G176" t="str">
        <f t="shared" si="20"/>
        <v/>
      </c>
      <c r="H176" s="3" t="str">
        <f t="shared" si="21"/>
        <v/>
      </c>
      <c r="I176">
        <f t="shared" si="22"/>
        <v>0</v>
      </c>
      <c r="J176">
        <f t="shared" si="25"/>
        <v>6.835743712189629</v>
      </c>
      <c r="K176" s="3">
        <f t="shared" si="23"/>
        <v>0</v>
      </c>
      <c r="L176" t="str">
        <f t="shared" si="26"/>
        <v/>
      </c>
      <c r="M176" t="s">
        <v>190</v>
      </c>
      <c r="N176" t="s">
        <v>107</v>
      </c>
      <c r="O176" s="1">
        <v>43675.689583333333</v>
      </c>
      <c r="P176" t="s">
        <v>132</v>
      </c>
      <c r="Q176">
        <v>4</v>
      </c>
      <c r="R176" t="s">
        <v>151</v>
      </c>
      <c r="S176">
        <v>31</v>
      </c>
      <c r="T176">
        <v>16</v>
      </c>
      <c r="U176">
        <v>144</v>
      </c>
      <c r="V176">
        <v>20</v>
      </c>
      <c r="W176">
        <v>0</v>
      </c>
      <c r="X176">
        <v>0</v>
      </c>
      <c r="Y176">
        <v>6.8358400000000001</v>
      </c>
      <c r="Z176">
        <v>4.04155</v>
      </c>
      <c r="AA176">
        <v>101.956</v>
      </c>
      <c r="AB176">
        <v>23</v>
      </c>
      <c r="AC176">
        <v>29</v>
      </c>
      <c r="AD176">
        <v>25.44</v>
      </c>
      <c r="AE176">
        <v>20</v>
      </c>
      <c r="AF176">
        <v>23.515599999999999</v>
      </c>
      <c r="AG176">
        <v>5660.68</v>
      </c>
      <c r="AH176">
        <v>129.583</v>
      </c>
      <c r="AI176">
        <v>12.1938</v>
      </c>
      <c r="AJ176">
        <v>4.7455600000000001E-2</v>
      </c>
      <c r="AK176">
        <v>0</v>
      </c>
      <c r="AL176">
        <v>0</v>
      </c>
      <c r="AO176">
        <v>0</v>
      </c>
      <c r="AP176">
        <v>5630.68</v>
      </c>
      <c r="AQ176">
        <v>129.583</v>
      </c>
      <c r="AR176">
        <v>4.7455600000000001E-2</v>
      </c>
      <c r="AS176">
        <v>-0.210783</v>
      </c>
      <c r="AT176">
        <v>5420.68</v>
      </c>
      <c r="AV176">
        <v>5660.69</v>
      </c>
      <c r="AW176">
        <v>4592.49</v>
      </c>
      <c r="AX176">
        <v>-31.83</v>
      </c>
      <c r="AY176">
        <v>5420.69</v>
      </c>
      <c r="AZ176">
        <v>0.24826999999999999</v>
      </c>
      <c r="BA176">
        <v>-1.72073E-3</v>
      </c>
      <c r="BC176">
        <v>2.2790400000000002</v>
      </c>
    </row>
    <row r="177" spans="1:56" x14ac:dyDescent="0.35">
      <c r="A177" t="str">
        <f t="shared" si="24"/>
        <v/>
      </c>
      <c r="B177" t="str">
        <f>IFERROR(VLOOKUP(R177,#REF!,3,FALSE),"")</f>
        <v/>
      </c>
      <c r="C177" t="str">
        <f>IFERROR(VLOOKUP(R177,#REF!,3,FALSE),"normal")</f>
        <v>normal</v>
      </c>
      <c r="D177">
        <f t="shared" si="18"/>
        <v>0</v>
      </c>
      <c r="E177" t="str">
        <f t="shared" si="19"/>
        <v>P_163A3AB9_001B230D0hr17</v>
      </c>
      <c r="F177" t="s">
        <v>129</v>
      </c>
      <c r="G177">
        <f t="shared" si="20"/>
        <v>0</v>
      </c>
      <c r="H177" s="3">
        <f t="shared" si="21"/>
        <v>0</v>
      </c>
      <c r="I177">
        <f t="shared" si="22"/>
        <v>0</v>
      </c>
      <c r="J177">
        <f t="shared" si="25"/>
        <v>6.7137928878142317</v>
      </c>
      <c r="K177" s="3">
        <f t="shared" si="23"/>
        <v>0</v>
      </c>
      <c r="L177">
        <f t="shared" si="26"/>
        <v>135.14712696941615</v>
      </c>
      <c r="M177" t="s">
        <v>190</v>
      </c>
      <c r="N177" t="s">
        <v>107</v>
      </c>
      <c r="O177" s="1">
        <v>43675.689583333333</v>
      </c>
      <c r="P177" t="s">
        <v>132</v>
      </c>
      <c r="Q177">
        <v>4</v>
      </c>
      <c r="R177" t="s">
        <v>151</v>
      </c>
      <c r="S177">
        <v>31</v>
      </c>
      <c r="T177">
        <v>17</v>
      </c>
      <c r="U177">
        <v>1</v>
      </c>
      <c r="V177">
        <v>5</v>
      </c>
      <c r="W177">
        <v>150</v>
      </c>
      <c r="X177">
        <v>129.47999999999999</v>
      </c>
      <c r="Y177">
        <v>116.65900000000001</v>
      </c>
      <c r="Z177">
        <v>3.83792</v>
      </c>
      <c r="AA177">
        <v>103.816</v>
      </c>
      <c r="AB177">
        <v>23</v>
      </c>
      <c r="AC177">
        <v>29</v>
      </c>
      <c r="AD177">
        <v>25.44</v>
      </c>
      <c r="AE177">
        <v>20</v>
      </c>
      <c r="AF177">
        <v>22.922599999999999</v>
      </c>
      <c r="AG177">
        <v>5981.19</v>
      </c>
      <c r="AH177">
        <v>551.54200000000003</v>
      </c>
      <c r="AI177">
        <v>8.6425599999999996</v>
      </c>
      <c r="AJ177">
        <v>0.201984</v>
      </c>
      <c r="AK177">
        <v>421.95800000000003</v>
      </c>
      <c r="AL177">
        <v>0.154528</v>
      </c>
      <c r="AM177">
        <v>1.1934499999999999</v>
      </c>
      <c r="AN177">
        <v>3.2588699999999999</v>
      </c>
      <c r="AO177">
        <v>48.823300000000003</v>
      </c>
      <c r="AP177">
        <v>5630.68</v>
      </c>
      <c r="AQ177">
        <v>129.583</v>
      </c>
      <c r="AR177">
        <v>4.7455600000000001E-2</v>
      </c>
      <c r="AS177">
        <v>-0.210783</v>
      </c>
      <c r="AT177">
        <v>5420.68</v>
      </c>
      <c r="AU177">
        <v>-6.4679899999999999E-2</v>
      </c>
      <c r="AV177">
        <v>5981.2</v>
      </c>
      <c r="AW177">
        <v>4416.4799999999996</v>
      </c>
      <c r="AX177">
        <v>-31.83</v>
      </c>
      <c r="AY177">
        <v>5420.69</v>
      </c>
      <c r="AZ177">
        <v>0.238755</v>
      </c>
      <c r="BA177">
        <v>-1.72073E-3</v>
      </c>
      <c r="BB177">
        <v>-1.2404299999999999</v>
      </c>
      <c r="BC177">
        <v>-4.0424100000000003</v>
      </c>
    </row>
    <row r="178" spans="1:56" x14ac:dyDescent="0.35">
      <c r="A178" t="str">
        <f t="shared" si="24"/>
        <v/>
      </c>
      <c r="B178" t="str">
        <f>IFERROR(VLOOKUP(R178,#REF!,3,FALSE),"")</f>
        <v/>
      </c>
      <c r="C178" t="str">
        <f>IFERROR(VLOOKUP(R178,#REF!,3,FALSE),"normal")</f>
        <v>normal</v>
      </c>
      <c r="D178">
        <f t="shared" si="18"/>
        <v>0</v>
      </c>
      <c r="E178" t="str">
        <f t="shared" si="19"/>
        <v>P_163A3AB9_001B230D0hr18</v>
      </c>
      <c r="F178" t="s">
        <v>129</v>
      </c>
      <c r="G178">
        <f t="shared" si="20"/>
        <v>0</v>
      </c>
      <c r="H178" s="3">
        <f t="shared" si="21"/>
        <v>0</v>
      </c>
      <c r="I178">
        <f t="shared" si="22"/>
        <v>0</v>
      </c>
      <c r="J178">
        <f t="shared" si="25"/>
        <v>6.5753154843810275</v>
      </c>
      <c r="K178" s="3">
        <f t="shared" si="23"/>
        <v>0</v>
      </c>
      <c r="L178">
        <f t="shared" si="26"/>
        <v>314.75150952159777</v>
      </c>
      <c r="M178" t="s">
        <v>190</v>
      </c>
      <c r="N178" t="s">
        <v>107</v>
      </c>
      <c r="O178" s="1">
        <v>43675.689583333333</v>
      </c>
      <c r="P178" t="s">
        <v>132</v>
      </c>
      <c r="Q178">
        <v>4</v>
      </c>
      <c r="R178" t="s">
        <v>151</v>
      </c>
      <c r="S178">
        <v>31</v>
      </c>
      <c r="T178">
        <v>18</v>
      </c>
      <c r="U178">
        <v>1</v>
      </c>
      <c r="V178">
        <v>5</v>
      </c>
      <c r="W178">
        <v>400</v>
      </c>
      <c r="X178">
        <v>344.48</v>
      </c>
      <c r="Y178">
        <v>271.06400000000002</v>
      </c>
      <c r="Z178">
        <v>3.6554899999999999</v>
      </c>
      <c r="AA178">
        <v>105.547</v>
      </c>
      <c r="AB178">
        <v>23</v>
      </c>
      <c r="AC178">
        <v>29</v>
      </c>
      <c r="AD178">
        <v>25.436499999999999</v>
      </c>
      <c r="AE178">
        <v>20</v>
      </c>
      <c r="AF178">
        <v>22.445399999999999</v>
      </c>
      <c r="AG178">
        <v>6301.03</v>
      </c>
      <c r="AH178">
        <v>1096.42</v>
      </c>
      <c r="AI178">
        <v>8.1503099999999993</v>
      </c>
      <c r="AJ178">
        <v>0.40152599999999999</v>
      </c>
      <c r="AK178">
        <v>966.83299999999997</v>
      </c>
      <c r="AL178">
        <v>0.35407</v>
      </c>
      <c r="AM178">
        <v>1.0278400000000001</v>
      </c>
      <c r="AN178">
        <v>2.8066499999999999</v>
      </c>
      <c r="AO178">
        <v>118.625</v>
      </c>
      <c r="AP178">
        <v>5630.68</v>
      </c>
      <c r="AQ178">
        <v>129.583</v>
      </c>
      <c r="AR178">
        <v>4.7455600000000001E-2</v>
      </c>
      <c r="AS178">
        <v>-0.210783</v>
      </c>
      <c r="AT178">
        <v>5420.68</v>
      </c>
      <c r="AU178">
        <v>-7.5101500000000002E-2</v>
      </c>
      <c r="AV178">
        <v>6301.04</v>
      </c>
      <c r="AW178">
        <v>4252.6099999999997</v>
      </c>
      <c r="AX178">
        <v>-31.83</v>
      </c>
      <c r="AY178">
        <v>5420.69</v>
      </c>
      <c r="AZ178">
        <v>0.22989599999999999</v>
      </c>
      <c r="BA178">
        <v>-1.72073E-3</v>
      </c>
      <c r="BB178">
        <v>-3.6490999999999998</v>
      </c>
      <c r="BC178">
        <v>-10.2417</v>
      </c>
    </row>
    <row r="179" spans="1:56" x14ac:dyDescent="0.35">
      <c r="A179" t="str">
        <f t="shared" si="24"/>
        <v/>
      </c>
      <c r="B179" t="str">
        <f>IFERROR(VLOOKUP(R179,#REF!,3,FALSE),"")</f>
        <v/>
      </c>
      <c r="C179" t="str">
        <f>IFERROR(VLOOKUP(R179,#REF!,3,FALSE),"normal")</f>
        <v>normal</v>
      </c>
      <c r="D179" t="str">
        <f t="shared" si="18"/>
        <v/>
      </c>
      <c r="E179" t="str">
        <f t="shared" si="19"/>
        <v>P_163A3AB9_001B230D0hr26</v>
      </c>
      <c r="F179" t="s">
        <v>129</v>
      </c>
      <c r="G179" t="str">
        <f t="shared" si="20"/>
        <v/>
      </c>
      <c r="H179" s="3" t="str">
        <f t="shared" si="21"/>
        <v/>
      </c>
      <c r="I179">
        <f t="shared" si="22"/>
        <v>0</v>
      </c>
      <c r="J179">
        <f t="shared" si="25"/>
        <v>-13.297338907408468</v>
      </c>
      <c r="K179" s="3">
        <f t="shared" si="23"/>
        <v>0</v>
      </c>
      <c r="L179" t="str">
        <f t="shared" si="26"/>
        <v/>
      </c>
      <c r="M179" t="s">
        <v>190</v>
      </c>
      <c r="N179" t="s">
        <v>107</v>
      </c>
      <c r="O179" s="1">
        <v>43675.689583333333</v>
      </c>
      <c r="P179" t="s">
        <v>132</v>
      </c>
      <c r="Q179">
        <v>4</v>
      </c>
      <c r="R179" t="s">
        <v>151</v>
      </c>
      <c r="S179">
        <v>31</v>
      </c>
      <c r="T179">
        <v>26</v>
      </c>
      <c r="U179">
        <v>272</v>
      </c>
      <c r="V179">
        <v>30</v>
      </c>
      <c r="W179">
        <v>0</v>
      </c>
      <c r="X179">
        <v>0</v>
      </c>
      <c r="Y179">
        <v>-13.2973</v>
      </c>
      <c r="Z179">
        <v>7.5085699999999997</v>
      </c>
      <c r="AA179">
        <v>267.46899999999999</v>
      </c>
      <c r="AB179">
        <v>41</v>
      </c>
      <c r="AC179">
        <v>43</v>
      </c>
      <c r="AD179">
        <v>41.191200000000002</v>
      </c>
      <c r="AE179">
        <v>60</v>
      </c>
      <c r="AF179">
        <v>54.365600000000001</v>
      </c>
      <c r="AG179">
        <v>13162.2</v>
      </c>
      <c r="AH179">
        <v>167.625</v>
      </c>
      <c r="AI179">
        <v>13.6089</v>
      </c>
      <c r="AJ179">
        <v>6.1386999999999997E-2</v>
      </c>
      <c r="AK179">
        <v>0</v>
      </c>
      <c r="AL179">
        <v>0</v>
      </c>
      <c r="AO179">
        <v>0</v>
      </c>
      <c r="AP179">
        <v>13132.2</v>
      </c>
      <c r="AQ179">
        <v>167.625</v>
      </c>
      <c r="AR179">
        <v>6.1386999999999997E-2</v>
      </c>
      <c r="AS179">
        <v>1.4987699999999999</v>
      </c>
      <c r="AT179">
        <v>12922.2</v>
      </c>
      <c r="AV179">
        <v>13162.2</v>
      </c>
      <c r="AW179">
        <v>7602.77</v>
      </c>
      <c r="AX179">
        <v>51.4895</v>
      </c>
      <c r="AY179">
        <v>12922.2</v>
      </c>
      <c r="AZ179">
        <v>0.41100500000000001</v>
      </c>
      <c r="BA179">
        <v>2.7835199999999998E-3</v>
      </c>
      <c r="BC179">
        <v>1.5026299999999999</v>
      </c>
    </row>
    <row r="180" spans="1:56" x14ac:dyDescent="0.35">
      <c r="A180" t="str">
        <f t="shared" si="24"/>
        <v/>
      </c>
      <c r="B180" t="str">
        <f>IFERROR(VLOOKUP(R180,#REF!,3,FALSE),"")</f>
        <v/>
      </c>
      <c r="C180" t="str">
        <f>IFERROR(VLOOKUP(R180,#REF!,3,FALSE),"normal")</f>
        <v>normal</v>
      </c>
      <c r="D180">
        <f t="shared" si="18"/>
        <v>0</v>
      </c>
      <c r="E180" t="str">
        <f t="shared" si="19"/>
        <v>P_163A3AB9_001B230D0hr27</v>
      </c>
      <c r="F180" t="s">
        <v>129</v>
      </c>
      <c r="G180">
        <f t="shared" si="20"/>
        <v>0</v>
      </c>
      <c r="H180" s="3">
        <f t="shared" si="21"/>
        <v>0</v>
      </c>
      <c r="I180">
        <f t="shared" si="22"/>
        <v>0</v>
      </c>
      <c r="J180">
        <f t="shared" si="25"/>
        <v>-16.986418840812028</v>
      </c>
      <c r="K180" s="3">
        <f t="shared" si="23"/>
        <v>0</v>
      </c>
      <c r="L180">
        <f t="shared" si="26"/>
        <v>143.3781278962002</v>
      </c>
      <c r="M180" t="s">
        <v>190</v>
      </c>
      <c r="N180" t="s">
        <v>107</v>
      </c>
      <c r="O180" s="1">
        <v>43675.689583333333</v>
      </c>
      <c r="P180" t="s">
        <v>132</v>
      </c>
      <c r="Q180">
        <v>4</v>
      </c>
      <c r="R180" t="s">
        <v>151</v>
      </c>
      <c r="S180">
        <v>31</v>
      </c>
      <c r="T180">
        <v>27</v>
      </c>
      <c r="U180">
        <v>1</v>
      </c>
      <c r="V180">
        <v>5</v>
      </c>
      <c r="W180">
        <v>150</v>
      </c>
      <c r="X180">
        <v>129.47999999999999</v>
      </c>
      <c r="Y180">
        <v>123.764</v>
      </c>
      <c r="Z180">
        <v>7.6731299999999996</v>
      </c>
      <c r="AA180">
        <v>297.964</v>
      </c>
      <c r="AB180">
        <v>41</v>
      </c>
      <c r="AC180">
        <v>44</v>
      </c>
      <c r="AD180">
        <v>41.486899999999999</v>
      </c>
      <c r="AE180">
        <v>60</v>
      </c>
      <c r="AF180">
        <v>54.270800000000001</v>
      </c>
      <c r="AG180">
        <v>13480.8</v>
      </c>
      <c r="AH180">
        <v>1247.6199999999999</v>
      </c>
      <c r="AI180">
        <v>13.4255</v>
      </c>
      <c r="AJ180">
        <v>0.456901</v>
      </c>
      <c r="AK180">
        <v>1080</v>
      </c>
      <c r="AL180">
        <v>0.39551399999999998</v>
      </c>
      <c r="AM180">
        <v>3.05463</v>
      </c>
      <c r="AN180">
        <v>8.3410600000000006</v>
      </c>
      <c r="AO180">
        <v>80.443799999999996</v>
      </c>
      <c r="AP180">
        <v>13132.2</v>
      </c>
      <c r="AQ180">
        <v>167.625</v>
      </c>
      <c r="AR180">
        <v>6.1386999999999997E-2</v>
      </c>
      <c r="AS180">
        <v>1.4987699999999999</v>
      </c>
      <c r="AT180">
        <v>12922.2</v>
      </c>
      <c r="AU180">
        <v>0.17968600000000001</v>
      </c>
      <c r="AV180">
        <v>13480.8</v>
      </c>
      <c r="AW180">
        <v>7801.99</v>
      </c>
      <c r="AX180">
        <v>51.4895</v>
      </c>
      <c r="AY180">
        <v>12922.2</v>
      </c>
      <c r="AZ180">
        <v>0.42177500000000001</v>
      </c>
      <c r="BA180">
        <v>2.7835199999999998E-3</v>
      </c>
      <c r="BB180">
        <v>0.99163299999999999</v>
      </c>
      <c r="BC180">
        <v>8.2712699999999995</v>
      </c>
    </row>
    <row r="181" spans="1:56" x14ac:dyDescent="0.35">
      <c r="A181" t="str">
        <f t="shared" si="24"/>
        <v/>
      </c>
      <c r="B181" t="str">
        <f>IFERROR(VLOOKUP(R181,#REF!,3,FALSE),"")</f>
        <v/>
      </c>
      <c r="C181" t="str">
        <f>IFERROR(VLOOKUP(R181,#REF!,3,FALSE),"normal")</f>
        <v>normal</v>
      </c>
      <c r="D181">
        <f t="shared" si="18"/>
        <v>0</v>
      </c>
      <c r="E181" t="str">
        <f t="shared" si="19"/>
        <v>P_163A3AB9_001B230D0hr28</v>
      </c>
      <c r="F181" t="s">
        <v>129</v>
      </c>
      <c r="G181">
        <f t="shared" si="20"/>
        <v>0</v>
      </c>
      <c r="H181" s="3">
        <f t="shared" si="21"/>
        <v>0</v>
      </c>
      <c r="I181">
        <f t="shared" si="22"/>
        <v>0</v>
      </c>
      <c r="J181">
        <f t="shared" si="25"/>
        <v>-21.039952694364455</v>
      </c>
      <c r="K181" s="3">
        <f t="shared" si="23"/>
        <v>0</v>
      </c>
      <c r="L181">
        <f t="shared" si="26"/>
        <v>394.22898281467718</v>
      </c>
      <c r="M181" t="s">
        <v>190</v>
      </c>
      <c r="N181" t="s">
        <v>107</v>
      </c>
      <c r="O181" s="1">
        <v>43675.689583333333</v>
      </c>
      <c r="P181" t="s">
        <v>132</v>
      </c>
      <c r="Q181">
        <v>4</v>
      </c>
      <c r="R181" t="s">
        <v>151</v>
      </c>
      <c r="S181">
        <v>31</v>
      </c>
      <c r="T181">
        <v>28</v>
      </c>
      <c r="U181">
        <v>1</v>
      </c>
      <c r="V181">
        <v>5</v>
      </c>
      <c r="W181">
        <v>400</v>
      </c>
      <c r="X181">
        <v>344.48</v>
      </c>
      <c r="Y181">
        <v>339.51</v>
      </c>
      <c r="Z181">
        <v>7.7792000000000003</v>
      </c>
      <c r="AA181">
        <v>331.29899999999998</v>
      </c>
      <c r="AB181">
        <v>41</v>
      </c>
      <c r="AC181">
        <v>45</v>
      </c>
      <c r="AD181">
        <v>41.668399999999998</v>
      </c>
      <c r="AE181">
        <v>60</v>
      </c>
      <c r="AF181">
        <v>53.865600000000001</v>
      </c>
      <c r="AG181">
        <v>13801.8</v>
      </c>
      <c r="AH181">
        <v>2972.42</v>
      </c>
      <c r="AI181">
        <v>15.5449</v>
      </c>
      <c r="AJ181">
        <v>1.0885499999999999</v>
      </c>
      <c r="AK181">
        <v>2804.79</v>
      </c>
      <c r="AL181">
        <v>1.0271600000000001</v>
      </c>
      <c r="AM181">
        <v>2.98177</v>
      </c>
      <c r="AN181">
        <v>8.1420999999999992</v>
      </c>
      <c r="AO181">
        <v>180.43100000000001</v>
      </c>
      <c r="AP181">
        <v>13132.2</v>
      </c>
      <c r="AQ181">
        <v>167.625</v>
      </c>
      <c r="AR181">
        <v>6.1386999999999997E-2</v>
      </c>
      <c r="AS181">
        <v>1.4987699999999999</v>
      </c>
      <c r="AT181">
        <v>12922.2</v>
      </c>
      <c r="AU181">
        <v>0.18407699999999999</v>
      </c>
      <c r="AV181">
        <v>13801.8</v>
      </c>
      <c r="AW181">
        <v>7964.95</v>
      </c>
      <c r="AX181">
        <v>51.4895</v>
      </c>
      <c r="AY181">
        <v>12922.2</v>
      </c>
      <c r="AZ181">
        <v>0.430585</v>
      </c>
      <c r="BA181">
        <v>2.7835199999999998E-3</v>
      </c>
      <c r="BB181">
        <v>0.50964699999999996</v>
      </c>
      <c r="BC181">
        <v>4.1496000000000004</v>
      </c>
    </row>
    <row r="182" spans="1:56" x14ac:dyDescent="0.35">
      <c r="A182" t="str">
        <f t="shared" si="24"/>
        <v/>
      </c>
      <c r="B182" t="str">
        <f>IFERROR(VLOOKUP(R182,#REF!,3,FALSE),"")</f>
        <v/>
      </c>
      <c r="C182" t="str">
        <f>IFERROR(VLOOKUP(R182,#REF!,3,FALSE),"normal")</f>
        <v>normal</v>
      </c>
      <c r="D182">
        <f t="shared" si="18"/>
        <v>0</v>
      </c>
      <c r="E182" t="str">
        <f t="shared" si="19"/>
        <v>P_163A3AB9_001B250D0hr7</v>
      </c>
      <c r="F182" t="s">
        <v>129</v>
      </c>
      <c r="G182">
        <f t="shared" si="20"/>
        <v>0</v>
      </c>
      <c r="H182" s="3">
        <f t="shared" si="21"/>
        <v>0</v>
      </c>
      <c r="I182">
        <f t="shared" si="22"/>
        <v>0</v>
      </c>
      <c r="J182">
        <f t="shared" si="25"/>
        <v>5.9913773755501358</v>
      </c>
      <c r="K182" s="3">
        <f t="shared" si="23"/>
        <v>0</v>
      </c>
      <c r="L182">
        <f t="shared" si="26"/>
        <v>34.727397260273968</v>
      </c>
      <c r="M182" t="s">
        <v>190</v>
      </c>
      <c r="N182" t="s">
        <v>107</v>
      </c>
      <c r="O182" s="1">
        <v>43675.689583333333</v>
      </c>
      <c r="P182" t="s">
        <v>132</v>
      </c>
      <c r="Q182">
        <v>5</v>
      </c>
      <c r="R182" t="s">
        <v>152</v>
      </c>
      <c r="S182">
        <v>31</v>
      </c>
      <c r="T182">
        <v>7</v>
      </c>
      <c r="U182">
        <v>2051</v>
      </c>
      <c r="V182">
        <v>5</v>
      </c>
      <c r="W182">
        <v>30</v>
      </c>
      <c r="X182">
        <v>26.28</v>
      </c>
      <c r="Y182">
        <v>30.421199999999999</v>
      </c>
      <c r="Z182">
        <v>4.6783900000000003</v>
      </c>
      <c r="AA182">
        <v>135.553</v>
      </c>
      <c r="AB182">
        <v>23</v>
      </c>
      <c r="AC182">
        <v>28</v>
      </c>
      <c r="AD182">
        <v>25.45</v>
      </c>
      <c r="AE182">
        <v>50</v>
      </c>
      <c r="AF182">
        <v>44.6267</v>
      </c>
      <c r="AG182">
        <v>1481.52</v>
      </c>
      <c r="AH182">
        <v>277.875</v>
      </c>
      <c r="AI182">
        <v>5.2693700000000003</v>
      </c>
      <c r="AJ182">
        <v>0.10176200000000001</v>
      </c>
      <c r="AK182">
        <v>114.292</v>
      </c>
      <c r="AL182">
        <v>4.1855499999999997E-2</v>
      </c>
      <c r="AM182">
        <v>1.59267</v>
      </c>
      <c r="AN182">
        <v>4.3490000000000002</v>
      </c>
      <c r="AO182">
        <v>21.689800000000002</v>
      </c>
      <c r="AP182">
        <v>1127.6099999999999</v>
      </c>
      <c r="AQ182">
        <v>163.583</v>
      </c>
      <c r="AR182">
        <v>5.9906899999999999E-2</v>
      </c>
      <c r="AS182">
        <v>-0.40639500000000001</v>
      </c>
      <c r="AT182">
        <v>917.61</v>
      </c>
      <c r="AU182">
        <v>-9.3445700000000007E-2</v>
      </c>
      <c r="AV182">
        <v>1481.53</v>
      </c>
      <c r="AW182">
        <v>4806.1099999999997</v>
      </c>
      <c r="AX182">
        <v>5.59687</v>
      </c>
      <c r="AY182">
        <v>917.61</v>
      </c>
      <c r="AZ182">
        <v>0.25981799999999999</v>
      </c>
      <c r="BA182">
        <v>3.0256700000000001E-4</v>
      </c>
      <c r="BB182">
        <v>9.6485799999999997E-2</v>
      </c>
      <c r="BC182">
        <v>0.41961700000000002</v>
      </c>
      <c r="BD182">
        <v>1.15167</v>
      </c>
    </row>
    <row r="183" spans="1:56" x14ac:dyDescent="0.35">
      <c r="A183" t="str">
        <f t="shared" si="24"/>
        <v/>
      </c>
      <c r="B183" t="str">
        <f>IFERROR(VLOOKUP(R183,#REF!,3,FALSE),"")</f>
        <v/>
      </c>
      <c r="C183" t="str">
        <f>IFERROR(VLOOKUP(R183,#REF!,3,FALSE),"normal")</f>
        <v>normal</v>
      </c>
      <c r="D183">
        <f t="shared" si="18"/>
        <v>0</v>
      </c>
      <c r="E183" t="str">
        <f t="shared" si="19"/>
        <v>P_163A3AB9_001B250D0hr8</v>
      </c>
      <c r="F183" t="s">
        <v>129</v>
      </c>
      <c r="G183">
        <f t="shared" si="20"/>
        <v>0</v>
      </c>
      <c r="H183" s="3">
        <f t="shared" si="21"/>
        <v>0</v>
      </c>
      <c r="I183">
        <f t="shared" si="22"/>
        <v>0</v>
      </c>
      <c r="J183">
        <f t="shared" si="25"/>
        <v>6.1830358563877077</v>
      </c>
      <c r="K183" s="3">
        <f t="shared" si="23"/>
        <v>0</v>
      </c>
      <c r="L183">
        <f t="shared" si="26"/>
        <v>74.075181278839821</v>
      </c>
      <c r="M183" t="s">
        <v>190</v>
      </c>
      <c r="N183" t="s">
        <v>107</v>
      </c>
      <c r="O183" s="1">
        <v>43675.689583333333</v>
      </c>
      <c r="P183" t="s">
        <v>132</v>
      </c>
      <c r="Q183">
        <v>5</v>
      </c>
      <c r="R183" t="s">
        <v>152</v>
      </c>
      <c r="S183">
        <v>31</v>
      </c>
      <c r="T183">
        <v>8</v>
      </c>
      <c r="U183">
        <v>3</v>
      </c>
      <c r="V183">
        <v>5</v>
      </c>
      <c r="W183">
        <v>70</v>
      </c>
      <c r="X183">
        <v>60.68</v>
      </c>
      <c r="Y183">
        <v>64.212599999999995</v>
      </c>
      <c r="Z183">
        <v>4.7124100000000002</v>
      </c>
      <c r="AA183">
        <v>134.446</v>
      </c>
      <c r="AB183">
        <v>23</v>
      </c>
      <c r="AC183">
        <v>28</v>
      </c>
      <c r="AD183">
        <v>25.459800000000001</v>
      </c>
      <c r="AE183">
        <v>50</v>
      </c>
      <c r="AF183">
        <v>44.8889</v>
      </c>
      <c r="AG183">
        <v>1800.06</v>
      </c>
      <c r="AH183">
        <v>437.04199999999997</v>
      </c>
      <c r="AI183">
        <v>6.9123700000000001</v>
      </c>
      <c r="AJ183">
        <v>0.160052</v>
      </c>
      <c r="AK183">
        <v>273.45800000000003</v>
      </c>
      <c r="AL183">
        <v>0.100145</v>
      </c>
      <c r="AM183">
        <v>1.65038</v>
      </c>
      <c r="AN183">
        <v>4.5065600000000003</v>
      </c>
      <c r="AO183">
        <v>39.560699999999997</v>
      </c>
      <c r="AP183">
        <v>1127.6099999999999</v>
      </c>
      <c r="AQ183">
        <v>163.583</v>
      </c>
      <c r="AR183">
        <v>5.9906899999999999E-2</v>
      </c>
      <c r="AS183">
        <v>-0.40639500000000001</v>
      </c>
      <c r="AT183">
        <v>917.61</v>
      </c>
      <c r="AU183">
        <v>-9.0178499999999995E-2</v>
      </c>
      <c r="AV183">
        <v>1800.08</v>
      </c>
      <c r="AW183">
        <v>4850.79</v>
      </c>
      <c r="AX183">
        <v>5.59687</v>
      </c>
      <c r="AY183">
        <v>917.61</v>
      </c>
      <c r="AZ183">
        <v>0.26223299999999999</v>
      </c>
      <c r="BA183">
        <v>3.0256700000000001E-4</v>
      </c>
      <c r="BB183">
        <v>0.41354600000000002</v>
      </c>
      <c r="BC183">
        <v>1.8636699999999999</v>
      </c>
    </row>
    <row r="184" spans="1:56" x14ac:dyDescent="0.35">
      <c r="A184" t="str">
        <f t="shared" si="24"/>
        <v/>
      </c>
      <c r="B184" t="str">
        <f>IFERROR(VLOOKUP(R184,#REF!,3,FALSE),"")</f>
        <v/>
      </c>
      <c r="C184" t="str">
        <f>IFERROR(VLOOKUP(R184,#REF!,3,FALSE),"normal")</f>
        <v>normal</v>
      </c>
      <c r="D184">
        <f t="shared" si="18"/>
        <v>0</v>
      </c>
      <c r="E184" t="str">
        <f t="shared" si="19"/>
        <v>P_163A3AB9_001B250D0hr9</v>
      </c>
      <c r="F184" t="s">
        <v>129</v>
      </c>
      <c r="G184">
        <f t="shared" si="20"/>
        <v>0</v>
      </c>
      <c r="H184" s="3">
        <f t="shared" si="21"/>
        <v>0</v>
      </c>
      <c r="I184">
        <f t="shared" si="22"/>
        <v>0</v>
      </c>
      <c r="J184">
        <f t="shared" si="25"/>
        <v>6.3351890957957382</v>
      </c>
      <c r="K184" s="3">
        <f t="shared" si="23"/>
        <v>0</v>
      </c>
      <c r="L184">
        <f t="shared" si="26"/>
        <v>152.47914735866544</v>
      </c>
      <c r="M184" t="s">
        <v>190</v>
      </c>
      <c r="N184" t="s">
        <v>107</v>
      </c>
      <c r="O184" s="1">
        <v>43675.689583333333</v>
      </c>
      <c r="P184" t="s">
        <v>132</v>
      </c>
      <c r="Q184">
        <v>5</v>
      </c>
      <c r="R184" t="s">
        <v>152</v>
      </c>
      <c r="S184">
        <v>31</v>
      </c>
      <c r="T184">
        <v>9</v>
      </c>
      <c r="U184">
        <v>1</v>
      </c>
      <c r="V184">
        <v>5</v>
      </c>
      <c r="W184">
        <v>150</v>
      </c>
      <c r="X184">
        <v>129.47999999999999</v>
      </c>
      <c r="Y184">
        <v>131.62</v>
      </c>
      <c r="Z184">
        <v>4.7401900000000001</v>
      </c>
      <c r="AA184">
        <v>133.553</v>
      </c>
      <c r="AB184">
        <v>23</v>
      </c>
      <c r="AC184">
        <v>28</v>
      </c>
      <c r="AD184">
        <v>25.45</v>
      </c>
      <c r="AE184">
        <v>50</v>
      </c>
      <c r="AF184">
        <v>44.843600000000002</v>
      </c>
      <c r="AG184">
        <v>2116.77</v>
      </c>
      <c r="AH184">
        <v>757.45799999999997</v>
      </c>
      <c r="AI184">
        <v>3.6472600000000002</v>
      </c>
      <c r="AJ184">
        <v>0.27739399999999997</v>
      </c>
      <c r="AK184">
        <v>593.875</v>
      </c>
      <c r="AL184">
        <v>0.21748700000000001</v>
      </c>
      <c r="AM184">
        <v>1.6796899999999999</v>
      </c>
      <c r="AN184">
        <v>4.5866199999999999</v>
      </c>
      <c r="AO184">
        <v>162.828</v>
      </c>
      <c r="AP184">
        <v>1127.6099999999999</v>
      </c>
      <c r="AQ184">
        <v>163.583</v>
      </c>
      <c r="AR184">
        <v>5.9906899999999999E-2</v>
      </c>
      <c r="AS184">
        <v>-0.40639500000000001</v>
      </c>
      <c r="AT184">
        <v>917.61</v>
      </c>
      <c r="AU184">
        <v>-8.8604600000000006E-2</v>
      </c>
      <c r="AV184">
        <v>2116.77</v>
      </c>
      <c r="AW184">
        <v>4886.8100000000004</v>
      </c>
      <c r="AX184">
        <v>5.59687</v>
      </c>
      <c r="AY184">
        <v>917.61</v>
      </c>
      <c r="AZ184">
        <v>0.264181</v>
      </c>
      <c r="BA184">
        <v>3.0256700000000001E-4</v>
      </c>
      <c r="BB184">
        <v>1.0509500000000001</v>
      </c>
      <c r="BC184">
        <v>4.8203100000000001</v>
      </c>
    </row>
    <row r="185" spans="1:56" x14ac:dyDescent="0.35">
      <c r="A185" t="str">
        <f t="shared" si="24"/>
        <v/>
      </c>
      <c r="B185" t="str">
        <f>IFERROR(VLOOKUP(R185,#REF!,3,FALSE),"")</f>
        <v/>
      </c>
      <c r="C185" t="str">
        <f>IFERROR(VLOOKUP(R185,#REF!,3,FALSE),"normal")</f>
        <v>normal</v>
      </c>
      <c r="D185">
        <f t="shared" si="18"/>
        <v>0</v>
      </c>
      <c r="E185" t="str">
        <f t="shared" si="19"/>
        <v>P_163A3AB9_001B250D0hr10</v>
      </c>
      <c r="F185" t="s">
        <v>129</v>
      </c>
      <c r="G185">
        <f t="shared" si="20"/>
        <v>0</v>
      </c>
      <c r="H185" s="3">
        <f t="shared" si="21"/>
        <v>0</v>
      </c>
      <c r="I185">
        <f t="shared" si="22"/>
        <v>0</v>
      </c>
      <c r="J185">
        <f t="shared" si="25"/>
        <v>6.4627920840295188</v>
      </c>
      <c r="K185" s="3">
        <f t="shared" si="23"/>
        <v>0</v>
      </c>
      <c r="L185">
        <f t="shared" si="26"/>
        <v>382.24918718067806</v>
      </c>
      <c r="M185" t="s">
        <v>190</v>
      </c>
      <c r="N185" t="s">
        <v>107</v>
      </c>
      <c r="O185" s="1">
        <v>43675.689583333333</v>
      </c>
      <c r="P185" t="s">
        <v>132</v>
      </c>
      <c r="Q185">
        <v>5</v>
      </c>
      <c r="R185" t="s">
        <v>152</v>
      </c>
      <c r="S185">
        <v>31</v>
      </c>
      <c r="T185">
        <v>10</v>
      </c>
      <c r="U185">
        <v>3</v>
      </c>
      <c r="V185">
        <v>5</v>
      </c>
      <c r="W185">
        <v>400</v>
      </c>
      <c r="X185">
        <v>344.48</v>
      </c>
      <c r="Y185">
        <v>329.19299999999998</v>
      </c>
      <c r="Z185">
        <v>4.7640399999999996</v>
      </c>
      <c r="AA185">
        <v>132.79400000000001</v>
      </c>
      <c r="AB185">
        <v>23</v>
      </c>
      <c r="AC185">
        <v>28</v>
      </c>
      <c r="AD185">
        <v>25.45</v>
      </c>
      <c r="AE185">
        <v>50</v>
      </c>
      <c r="AF185">
        <v>45.2637</v>
      </c>
      <c r="AG185">
        <v>2432.9899999999998</v>
      </c>
      <c r="AH185">
        <v>1701.08</v>
      </c>
      <c r="AI185">
        <v>4.4907300000000001</v>
      </c>
      <c r="AJ185">
        <v>0.62296499999999999</v>
      </c>
      <c r="AK185">
        <v>1537.5</v>
      </c>
      <c r="AL185">
        <v>0.56305799999999995</v>
      </c>
      <c r="AM185">
        <v>1.63452</v>
      </c>
      <c r="AN185">
        <v>4.4632500000000004</v>
      </c>
      <c r="AO185">
        <v>342.37200000000001</v>
      </c>
      <c r="AP185">
        <v>1127.6099999999999</v>
      </c>
      <c r="AQ185">
        <v>163.583</v>
      </c>
      <c r="AR185">
        <v>5.9906899999999999E-2</v>
      </c>
      <c r="AS185">
        <v>-0.40639500000000001</v>
      </c>
      <c r="AT185">
        <v>917.61</v>
      </c>
      <c r="AU185">
        <v>-9.1053599999999998E-2</v>
      </c>
      <c r="AV185">
        <v>2432.9899999999998</v>
      </c>
      <c r="AW185">
        <v>4917.3999999999996</v>
      </c>
      <c r="AX185">
        <v>5.59687</v>
      </c>
      <c r="AY185">
        <v>917.61</v>
      </c>
      <c r="AZ185">
        <v>0.26583499999999999</v>
      </c>
      <c r="BA185">
        <v>3.0256700000000001E-4</v>
      </c>
      <c r="BB185">
        <v>1.7568900000000001</v>
      </c>
      <c r="BC185">
        <v>7.8414599999999997</v>
      </c>
    </row>
    <row r="186" spans="1:56" x14ac:dyDescent="0.35">
      <c r="A186" t="str">
        <f t="shared" si="24"/>
        <v/>
      </c>
      <c r="B186" t="str">
        <f>IFERROR(VLOOKUP(R186,#REF!,3,FALSE),"")</f>
        <v/>
      </c>
      <c r="C186" t="str">
        <f>IFERROR(VLOOKUP(R186,#REF!,3,FALSE),"normal")</f>
        <v>normal</v>
      </c>
      <c r="D186" t="str">
        <f t="shared" si="18"/>
        <v/>
      </c>
      <c r="E186" t="str">
        <f t="shared" si="19"/>
        <v>P_163A3AB9_001B250D0hr16</v>
      </c>
      <c r="F186" t="s">
        <v>129</v>
      </c>
      <c r="G186" t="str">
        <f t="shared" si="20"/>
        <v/>
      </c>
      <c r="H186" s="3" t="str">
        <f t="shared" si="21"/>
        <v/>
      </c>
      <c r="I186">
        <f t="shared" si="22"/>
        <v>0</v>
      </c>
      <c r="J186">
        <f t="shared" si="25"/>
        <v>6.8803236140426662</v>
      </c>
      <c r="K186" s="3">
        <f t="shared" si="23"/>
        <v>0</v>
      </c>
      <c r="L186" t="str">
        <f t="shared" si="26"/>
        <v/>
      </c>
      <c r="M186" t="s">
        <v>190</v>
      </c>
      <c r="N186" t="s">
        <v>107</v>
      </c>
      <c r="O186" s="1">
        <v>43675.689583333333</v>
      </c>
      <c r="P186" t="s">
        <v>132</v>
      </c>
      <c r="Q186">
        <v>5</v>
      </c>
      <c r="R186" t="s">
        <v>152</v>
      </c>
      <c r="S186">
        <v>31</v>
      </c>
      <c r="T186">
        <v>16</v>
      </c>
      <c r="U186">
        <v>144</v>
      </c>
      <c r="V186">
        <v>20</v>
      </c>
      <c r="W186">
        <v>0</v>
      </c>
      <c r="X186">
        <v>0</v>
      </c>
      <c r="Y186">
        <v>6.8802599999999998</v>
      </c>
      <c r="Z186">
        <v>4.5387399999999998</v>
      </c>
      <c r="AA186">
        <v>140.27199999999999</v>
      </c>
      <c r="AB186">
        <v>23</v>
      </c>
      <c r="AC186">
        <v>28</v>
      </c>
      <c r="AD186">
        <v>25.44</v>
      </c>
      <c r="AE186">
        <v>20</v>
      </c>
      <c r="AF186">
        <v>23.515599999999999</v>
      </c>
      <c r="AG186">
        <v>5661.1</v>
      </c>
      <c r="AH186">
        <v>171.5</v>
      </c>
      <c r="AI186">
        <v>5.5325100000000003</v>
      </c>
      <c r="AJ186">
        <v>6.2806100000000004E-2</v>
      </c>
      <c r="AK186">
        <v>0</v>
      </c>
      <c r="AL186">
        <v>0</v>
      </c>
      <c r="AO186">
        <v>0</v>
      </c>
      <c r="AP186">
        <v>5631.1</v>
      </c>
      <c r="AQ186">
        <v>171.5</v>
      </c>
      <c r="AR186">
        <v>6.2806100000000004E-2</v>
      </c>
      <c r="AS186">
        <v>0.47604400000000002</v>
      </c>
      <c r="AT186">
        <v>5421.1</v>
      </c>
      <c r="AV186">
        <v>5661.11</v>
      </c>
      <c r="AW186">
        <v>4615.7299999999996</v>
      </c>
      <c r="AX186">
        <v>-36.841700000000003</v>
      </c>
      <c r="AY186">
        <v>5421.11</v>
      </c>
      <c r="AZ186">
        <v>0.249526</v>
      </c>
      <c r="BA186">
        <v>-1.9916600000000001E-3</v>
      </c>
      <c r="BC186">
        <v>0.89248700000000003</v>
      </c>
    </row>
    <row r="187" spans="1:56" x14ac:dyDescent="0.35">
      <c r="A187" t="str">
        <f t="shared" si="24"/>
        <v/>
      </c>
      <c r="B187" t="str">
        <f>IFERROR(VLOOKUP(R187,#REF!,3,FALSE),"")</f>
        <v/>
      </c>
      <c r="C187" t="str">
        <f>IFERROR(VLOOKUP(R187,#REF!,3,FALSE),"normal")</f>
        <v>normal</v>
      </c>
      <c r="D187">
        <f t="shared" si="18"/>
        <v>0</v>
      </c>
      <c r="E187" t="str">
        <f t="shared" si="19"/>
        <v>P_163A3AB9_001B250D0hr17</v>
      </c>
      <c r="F187" t="s">
        <v>129</v>
      </c>
      <c r="G187">
        <f t="shared" si="20"/>
        <v>0</v>
      </c>
      <c r="H187" s="3">
        <f t="shared" si="21"/>
        <v>0</v>
      </c>
      <c r="I187">
        <f t="shared" si="22"/>
        <v>0</v>
      </c>
      <c r="J187">
        <f t="shared" si="25"/>
        <v>5.9026449532761358</v>
      </c>
      <c r="K187" s="3">
        <f t="shared" si="23"/>
        <v>0</v>
      </c>
      <c r="L187">
        <f t="shared" si="26"/>
        <v>131.06927710843374</v>
      </c>
      <c r="M187" t="s">
        <v>190</v>
      </c>
      <c r="N187" t="s">
        <v>107</v>
      </c>
      <c r="O187" s="1">
        <v>43675.689583333333</v>
      </c>
      <c r="P187" t="s">
        <v>132</v>
      </c>
      <c r="Q187">
        <v>5</v>
      </c>
      <c r="R187" t="s">
        <v>152</v>
      </c>
      <c r="S187">
        <v>31</v>
      </c>
      <c r="T187">
        <v>17</v>
      </c>
      <c r="U187">
        <v>1</v>
      </c>
      <c r="V187">
        <v>5</v>
      </c>
      <c r="W187">
        <v>150</v>
      </c>
      <c r="X187">
        <v>129.47999999999999</v>
      </c>
      <c r="Y187">
        <v>113.139</v>
      </c>
      <c r="Z187">
        <v>4.3917599999999997</v>
      </c>
      <c r="AA187">
        <v>145.577</v>
      </c>
      <c r="AB187">
        <v>23</v>
      </c>
      <c r="AC187">
        <v>28</v>
      </c>
      <c r="AD187">
        <v>25.44</v>
      </c>
      <c r="AE187">
        <v>20</v>
      </c>
      <c r="AF187">
        <v>22.922599999999999</v>
      </c>
      <c r="AG187">
        <v>5981.61</v>
      </c>
      <c r="AH187">
        <v>642.45799999999997</v>
      </c>
      <c r="AI187">
        <v>4.5586000000000002</v>
      </c>
      <c r="AJ187">
        <v>0.23527899999999999</v>
      </c>
      <c r="AK187">
        <v>470.95800000000003</v>
      </c>
      <c r="AL187">
        <v>0.17247299999999999</v>
      </c>
      <c r="AM187">
        <v>1.3320399999999999</v>
      </c>
      <c r="AN187">
        <v>3.6373099999999998</v>
      </c>
      <c r="AO187">
        <v>103.312</v>
      </c>
      <c r="AP187">
        <v>5631.1</v>
      </c>
      <c r="AQ187">
        <v>171.5</v>
      </c>
      <c r="AR187">
        <v>6.2806100000000004E-2</v>
      </c>
      <c r="AS187">
        <v>0.47604400000000002</v>
      </c>
      <c r="AT187">
        <v>5421.1</v>
      </c>
      <c r="AU187">
        <v>0.13087799999999999</v>
      </c>
      <c r="AV187">
        <v>5981.62</v>
      </c>
      <c r="AW187">
        <v>4401.76</v>
      </c>
      <c r="AX187">
        <v>-36.841700000000003</v>
      </c>
      <c r="AY187">
        <v>5421.11</v>
      </c>
      <c r="AZ187">
        <v>0.237959</v>
      </c>
      <c r="BA187">
        <v>-1.9916600000000001E-3</v>
      </c>
      <c r="BB187">
        <v>2.8706800000000001</v>
      </c>
      <c r="BC187">
        <v>10.441599999999999</v>
      </c>
    </row>
    <row r="188" spans="1:56" x14ac:dyDescent="0.35">
      <c r="A188" t="str">
        <f t="shared" si="24"/>
        <v/>
      </c>
      <c r="B188" t="str">
        <f>IFERROR(VLOOKUP(R188,#REF!,3,FALSE),"")</f>
        <v/>
      </c>
      <c r="C188" t="str">
        <f>IFERROR(VLOOKUP(R188,#REF!,3,FALSE),"normal")</f>
        <v>normal</v>
      </c>
      <c r="D188">
        <f t="shared" si="18"/>
        <v>0</v>
      </c>
      <c r="E188" t="str">
        <f t="shared" si="19"/>
        <v>P_163A3AB9_001B250D0hr18</v>
      </c>
      <c r="F188" t="s">
        <v>129</v>
      </c>
      <c r="G188">
        <f t="shared" si="20"/>
        <v>0</v>
      </c>
      <c r="H188" s="3">
        <f t="shared" si="21"/>
        <v>0</v>
      </c>
      <c r="I188">
        <f t="shared" si="22"/>
        <v>0</v>
      </c>
      <c r="J188">
        <f t="shared" si="25"/>
        <v>4.9602342606149357</v>
      </c>
      <c r="K188" s="3">
        <f t="shared" si="23"/>
        <v>0</v>
      </c>
      <c r="L188">
        <f t="shared" si="26"/>
        <v>343.29888527635853</v>
      </c>
      <c r="M188" t="s">
        <v>190</v>
      </c>
      <c r="N188" t="s">
        <v>107</v>
      </c>
      <c r="O188" s="1">
        <v>43675.689583333333</v>
      </c>
      <c r="P188" t="s">
        <v>132</v>
      </c>
      <c r="Q188">
        <v>5</v>
      </c>
      <c r="R188" t="s">
        <v>152</v>
      </c>
      <c r="S188">
        <v>31</v>
      </c>
      <c r="T188">
        <v>18</v>
      </c>
      <c r="U188">
        <v>1</v>
      </c>
      <c r="V188">
        <v>5</v>
      </c>
      <c r="W188">
        <v>400</v>
      </c>
      <c r="X188">
        <v>344.48</v>
      </c>
      <c r="Y188">
        <v>295.649</v>
      </c>
      <c r="Z188">
        <v>4.2687499999999998</v>
      </c>
      <c r="AA188">
        <v>150.32599999999999</v>
      </c>
      <c r="AB188">
        <v>23</v>
      </c>
      <c r="AC188">
        <v>28</v>
      </c>
      <c r="AD188">
        <v>25.436499999999999</v>
      </c>
      <c r="AE188">
        <v>20</v>
      </c>
      <c r="AF188">
        <v>22.445399999999999</v>
      </c>
      <c r="AG188">
        <v>6301.45</v>
      </c>
      <c r="AH188">
        <v>1412.38</v>
      </c>
      <c r="AI188">
        <v>3.7044299999999999</v>
      </c>
      <c r="AJ188">
        <v>0.517235</v>
      </c>
      <c r="AK188">
        <v>1240.8800000000001</v>
      </c>
      <c r="AL188">
        <v>0.45442900000000003</v>
      </c>
      <c r="AM188">
        <v>1.31917</v>
      </c>
      <c r="AN188">
        <v>3.6021700000000001</v>
      </c>
      <c r="AO188">
        <v>334.97</v>
      </c>
      <c r="AP188">
        <v>5631.1</v>
      </c>
      <c r="AQ188">
        <v>171.5</v>
      </c>
      <c r="AR188">
        <v>6.2806100000000004E-2</v>
      </c>
      <c r="AS188">
        <v>0.47604400000000002</v>
      </c>
      <c r="AT188">
        <v>5421.1</v>
      </c>
      <c r="AU188">
        <v>0.13215499999999999</v>
      </c>
      <c r="AV188">
        <v>6301.46</v>
      </c>
      <c r="AW188">
        <v>4210.17</v>
      </c>
      <c r="AX188">
        <v>-36.841700000000003</v>
      </c>
      <c r="AY188">
        <v>5421.11</v>
      </c>
      <c r="AZ188">
        <v>0.227602</v>
      </c>
      <c r="BA188">
        <v>-1.9916600000000001E-3</v>
      </c>
      <c r="BB188">
        <v>2.48861</v>
      </c>
      <c r="BC188">
        <v>8.9643999999999995</v>
      </c>
    </row>
    <row r="189" spans="1:56" x14ac:dyDescent="0.35">
      <c r="A189" t="str">
        <f t="shared" si="24"/>
        <v/>
      </c>
      <c r="B189" t="str">
        <f>IFERROR(VLOOKUP(R189,#REF!,3,FALSE),"")</f>
        <v/>
      </c>
      <c r="C189" t="str">
        <f>IFERROR(VLOOKUP(R189,#REF!,3,FALSE),"normal")</f>
        <v>normal</v>
      </c>
      <c r="D189" t="str">
        <f t="shared" si="18"/>
        <v/>
      </c>
      <c r="E189" t="str">
        <f t="shared" si="19"/>
        <v>P_163A3AB9_001B250D0hr26</v>
      </c>
      <c r="F189" t="s">
        <v>129</v>
      </c>
      <c r="G189" t="str">
        <f t="shared" si="20"/>
        <v/>
      </c>
      <c r="H189" s="3" t="str">
        <f t="shared" si="21"/>
        <v/>
      </c>
      <c r="I189">
        <f t="shared" si="22"/>
        <v>0</v>
      </c>
      <c r="J189">
        <f t="shared" si="25"/>
        <v>-19.310528099069238</v>
      </c>
      <c r="K189" s="3">
        <f t="shared" si="23"/>
        <v>0</v>
      </c>
      <c r="L189" t="str">
        <f t="shared" si="26"/>
        <v/>
      </c>
      <c r="M189" t="s">
        <v>190</v>
      </c>
      <c r="N189" t="s">
        <v>107</v>
      </c>
      <c r="O189" s="1">
        <v>43675.689583333333</v>
      </c>
      <c r="P189" t="s">
        <v>132</v>
      </c>
      <c r="Q189">
        <v>5</v>
      </c>
      <c r="R189" t="s">
        <v>152</v>
      </c>
      <c r="S189">
        <v>31</v>
      </c>
      <c r="T189">
        <v>26</v>
      </c>
      <c r="U189">
        <v>272</v>
      </c>
      <c r="V189">
        <v>30</v>
      </c>
      <c r="W189">
        <v>0</v>
      </c>
      <c r="X189">
        <v>0</v>
      </c>
      <c r="Y189">
        <v>-19.310500000000001</v>
      </c>
      <c r="Z189">
        <v>7.5260499999999997</v>
      </c>
      <c r="AA189">
        <v>318.37400000000002</v>
      </c>
      <c r="AB189">
        <v>41</v>
      </c>
      <c r="AC189">
        <v>42.25</v>
      </c>
      <c r="AD189">
        <v>41.191200000000002</v>
      </c>
      <c r="AE189">
        <v>60</v>
      </c>
      <c r="AF189">
        <v>54.365600000000001</v>
      </c>
      <c r="AG189">
        <v>13162.6</v>
      </c>
      <c r="AH189">
        <v>173.042</v>
      </c>
      <c r="AI189">
        <v>12.4184</v>
      </c>
      <c r="AJ189">
        <v>6.3370700000000002E-2</v>
      </c>
      <c r="AK189">
        <v>0</v>
      </c>
      <c r="AL189">
        <v>0</v>
      </c>
      <c r="AO189">
        <v>0</v>
      </c>
      <c r="AP189">
        <v>13132.6</v>
      </c>
      <c r="AQ189">
        <v>173.042</v>
      </c>
      <c r="AR189">
        <v>6.3370700000000002E-2</v>
      </c>
      <c r="AS189">
        <v>0.69955599999999996</v>
      </c>
      <c r="AT189">
        <v>12922.6</v>
      </c>
      <c r="AV189">
        <v>13162.6</v>
      </c>
      <c r="AW189">
        <v>7747.89</v>
      </c>
      <c r="AX189">
        <v>46.685200000000002</v>
      </c>
      <c r="AY189">
        <v>12922.6</v>
      </c>
      <c r="AZ189">
        <v>0.41885</v>
      </c>
      <c r="BA189">
        <v>2.5238000000000001E-3</v>
      </c>
      <c r="BC189">
        <v>1.33758</v>
      </c>
    </row>
    <row r="190" spans="1:56" x14ac:dyDescent="0.35">
      <c r="A190" t="str">
        <f t="shared" si="24"/>
        <v/>
      </c>
      <c r="B190" t="str">
        <f>IFERROR(VLOOKUP(R190,#REF!,3,FALSE),"")</f>
        <v/>
      </c>
      <c r="C190" t="str">
        <f>IFERROR(VLOOKUP(R190,#REF!,3,FALSE),"normal")</f>
        <v>normal</v>
      </c>
      <c r="D190">
        <f t="shared" si="18"/>
        <v>0</v>
      </c>
      <c r="E190" t="str">
        <f t="shared" si="19"/>
        <v>P_163A3AB9_001B250D0hr27</v>
      </c>
      <c r="F190" t="s">
        <v>129</v>
      </c>
      <c r="G190">
        <f t="shared" si="20"/>
        <v>0</v>
      </c>
      <c r="H190" s="3">
        <f t="shared" si="21"/>
        <v>0</v>
      </c>
      <c r="I190">
        <f t="shared" si="22"/>
        <v>0</v>
      </c>
      <c r="J190">
        <f t="shared" si="25"/>
        <v>-22.546709669529335</v>
      </c>
      <c r="K190" s="3">
        <f t="shared" si="23"/>
        <v>0</v>
      </c>
      <c r="L190">
        <f t="shared" si="26"/>
        <v>119.54471733086193</v>
      </c>
      <c r="M190" t="s">
        <v>190</v>
      </c>
      <c r="N190" t="s">
        <v>107</v>
      </c>
      <c r="O190" s="1">
        <v>43675.689583333333</v>
      </c>
      <c r="P190" t="s">
        <v>132</v>
      </c>
      <c r="Q190">
        <v>5</v>
      </c>
      <c r="R190" t="s">
        <v>152</v>
      </c>
      <c r="S190">
        <v>31</v>
      </c>
      <c r="T190">
        <v>27</v>
      </c>
      <c r="U190">
        <v>1</v>
      </c>
      <c r="V190">
        <v>5</v>
      </c>
      <c r="W190">
        <v>150</v>
      </c>
      <c r="X190">
        <v>129.47999999999999</v>
      </c>
      <c r="Y190">
        <v>103.191</v>
      </c>
      <c r="Z190">
        <v>7.6863099999999998</v>
      </c>
      <c r="AA190">
        <v>346.34300000000002</v>
      </c>
      <c r="AB190">
        <v>41</v>
      </c>
      <c r="AC190">
        <v>43</v>
      </c>
      <c r="AD190">
        <v>41.486899999999999</v>
      </c>
      <c r="AE190">
        <v>60</v>
      </c>
      <c r="AF190">
        <v>54.270800000000001</v>
      </c>
      <c r="AG190">
        <v>13481.2</v>
      </c>
      <c r="AH190">
        <v>1139.5</v>
      </c>
      <c r="AI190">
        <v>13.571099999999999</v>
      </c>
      <c r="AJ190">
        <v>0.41730400000000001</v>
      </c>
      <c r="AK190">
        <v>966.45799999999997</v>
      </c>
      <c r="AL190">
        <v>0.353933</v>
      </c>
      <c r="AM190">
        <v>2.7334999999999998</v>
      </c>
      <c r="AN190">
        <v>7.4641500000000001</v>
      </c>
      <c r="AO190">
        <v>71.214600000000004</v>
      </c>
      <c r="AP190">
        <v>13132.6</v>
      </c>
      <c r="AQ190">
        <v>173.042</v>
      </c>
      <c r="AR190">
        <v>6.3370700000000002E-2</v>
      </c>
      <c r="AS190">
        <v>0.69955599999999996</v>
      </c>
      <c r="AT190">
        <v>12922.6</v>
      </c>
      <c r="AU190">
        <v>9.3722100000000003E-2</v>
      </c>
      <c r="AV190">
        <v>13481.2</v>
      </c>
      <c r="AW190">
        <v>7926.74</v>
      </c>
      <c r="AX190">
        <v>46.685200000000002</v>
      </c>
      <c r="AY190">
        <v>12922.6</v>
      </c>
      <c r="AZ190">
        <v>0.42851899999999998</v>
      </c>
      <c r="BA190">
        <v>2.5238000000000001E-3</v>
      </c>
      <c r="BB190">
        <v>2.47702</v>
      </c>
      <c r="BC190">
        <v>18.488800000000001</v>
      </c>
    </row>
    <row r="191" spans="1:56" x14ac:dyDescent="0.35">
      <c r="A191" t="str">
        <f t="shared" si="24"/>
        <v/>
      </c>
      <c r="B191" t="str">
        <f>IFERROR(VLOOKUP(R191,#REF!,3,FALSE),"")</f>
        <v/>
      </c>
      <c r="C191" t="str">
        <f>IFERROR(VLOOKUP(R191,#REF!,3,FALSE),"normal")</f>
        <v>normal</v>
      </c>
      <c r="D191">
        <f t="shared" si="18"/>
        <v>0</v>
      </c>
      <c r="E191" t="str">
        <f t="shared" si="19"/>
        <v>P_163A3AB9_001B250D0hr28</v>
      </c>
      <c r="F191" t="s">
        <v>129</v>
      </c>
      <c r="G191">
        <f t="shared" si="20"/>
        <v>0</v>
      </c>
      <c r="H191" s="3">
        <f t="shared" si="21"/>
        <v>0</v>
      </c>
      <c r="I191">
        <f t="shared" si="22"/>
        <v>0</v>
      </c>
      <c r="J191">
        <f t="shared" si="25"/>
        <v>-27.342767214865557</v>
      </c>
      <c r="K191" s="3">
        <f t="shared" si="23"/>
        <v>0</v>
      </c>
      <c r="L191">
        <f t="shared" si="26"/>
        <v>369.23827217835577</v>
      </c>
      <c r="M191" t="s">
        <v>190</v>
      </c>
      <c r="N191" t="s">
        <v>107</v>
      </c>
      <c r="O191" s="1">
        <v>43675.689583333333</v>
      </c>
      <c r="P191" t="s">
        <v>132</v>
      </c>
      <c r="Q191">
        <v>5</v>
      </c>
      <c r="R191" t="s">
        <v>152</v>
      </c>
      <c r="S191">
        <v>31</v>
      </c>
      <c r="T191">
        <v>28</v>
      </c>
      <c r="U191">
        <v>1</v>
      </c>
      <c r="V191">
        <v>5</v>
      </c>
      <c r="W191">
        <v>400</v>
      </c>
      <c r="X191">
        <v>344.48</v>
      </c>
      <c r="Y191">
        <v>317.988</v>
      </c>
      <c r="Z191">
        <v>7.7903599999999997</v>
      </c>
      <c r="AA191">
        <v>386.05200000000002</v>
      </c>
      <c r="AB191">
        <v>41</v>
      </c>
      <c r="AC191">
        <v>44</v>
      </c>
      <c r="AD191">
        <v>41.668399999999998</v>
      </c>
      <c r="AE191">
        <v>60</v>
      </c>
      <c r="AF191">
        <v>53.865600000000001</v>
      </c>
      <c r="AG191">
        <v>13802.3</v>
      </c>
      <c r="AH191">
        <v>2863.29</v>
      </c>
      <c r="AI191">
        <v>11.9655</v>
      </c>
      <c r="AJ191">
        <v>1.0485800000000001</v>
      </c>
      <c r="AK191">
        <v>2690.25</v>
      </c>
      <c r="AL191">
        <v>0.98521400000000003</v>
      </c>
      <c r="AM191">
        <v>2.86</v>
      </c>
      <c r="AN191">
        <v>7.8095999999999997</v>
      </c>
      <c r="AO191">
        <v>224.83500000000001</v>
      </c>
      <c r="AP191">
        <v>13132.6</v>
      </c>
      <c r="AQ191">
        <v>173.042</v>
      </c>
      <c r="AR191">
        <v>6.3370700000000002E-2</v>
      </c>
      <c r="AS191">
        <v>0.69955599999999996</v>
      </c>
      <c r="AT191">
        <v>12922.6</v>
      </c>
      <c r="AU191">
        <v>8.95764E-2</v>
      </c>
      <c r="AV191">
        <v>13802.3</v>
      </c>
      <c r="AW191">
        <v>8074.07</v>
      </c>
      <c r="AX191">
        <v>46.685200000000002</v>
      </c>
      <c r="AY191">
        <v>12922.6</v>
      </c>
      <c r="AZ191">
        <v>0.43648399999999998</v>
      </c>
      <c r="BA191">
        <v>2.5238000000000001E-3</v>
      </c>
      <c r="BB191">
        <v>3.1332100000000001</v>
      </c>
      <c r="BC191">
        <v>24.469100000000001</v>
      </c>
    </row>
    <row r="192" spans="1:56" x14ac:dyDescent="0.35">
      <c r="A192" t="str">
        <f t="shared" si="24"/>
        <v/>
      </c>
      <c r="B192" t="str">
        <f>IFERROR(VLOOKUP(R192,#REF!,3,FALSE),"")</f>
        <v/>
      </c>
      <c r="C192" t="str">
        <f>IFERROR(VLOOKUP(R192,#REF!,3,FALSE),"normal")</f>
        <v>normal</v>
      </c>
      <c r="D192">
        <f t="shared" si="18"/>
        <v>0</v>
      </c>
      <c r="E192" t="str">
        <f t="shared" si="19"/>
        <v>P_163A3AB9_001B260D0hr7</v>
      </c>
      <c r="F192" t="s">
        <v>129</v>
      </c>
      <c r="G192">
        <f t="shared" si="20"/>
        <v>0</v>
      </c>
      <c r="H192" s="3">
        <f t="shared" si="21"/>
        <v>0</v>
      </c>
      <c r="I192">
        <f t="shared" si="22"/>
        <v>0</v>
      </c>
      <c r="J192">
        <f t="shared" si="25"/>
        <v>-11.338695810907895</v>
      </c>
      <c r="K192" s="3">
        <f t="shared" si="23"/>
        <v>0</v>
      </c>
      <c r="L192">
        <f t="shared" si="26"/>
        <v>16.252511415525113</v>
      </c>
      <c r="M192" t="s">
        <v>190</v>
      </c>
      <c r="N192" t="s">
        <v>107</v>
      </c>
      <c r="O192" s="1">
        <v>43675.689583333333</v>
      </c>
      <c r="P192" t="s">
        <v>132</v>
      </c>
      <c r="Q192">
        <v>6</v>
      </c>
      <c r="R192" t="s">
        <v>153</v>
      </c>
      <c r="S192">
        <v>31</v>
      </c>
      <c r="T192">
        <v>7</v>
      </c>
      <c r="U192">
        <v>2051</v>
      </c>
      <c r="V192">
        <v>5</v>
      </c>
      <c r="W192">
        <v>30</v>
      </c>
      <c r="X192">
        <v>26.28</v>
      </c>
      <c r="Y192">
        <v>14.2372</v>
      </c>
      <c r="Z192">
        <v>4.2455499999999997</v>
      </c>
      <c r="AA192">
        <v>195.22200000000001</v>
      </c>
      <c r="AB192">
        <v>23</v>
      </c>
      <c r="AC192">
        <v>28</v>
      </c>
      <c r="AD192">
        <v>25.45</v>
      </c>
      <c r="AE192">
        <v>50</v>
      </c>
      <c r="AF192">
        <v>44.6267</v>
      </c>
      <c r="AG192">
        <v>1481.94</v>
      </c>
      <c r="AH192">
        <v>255.667</v>
      </c>
      <c r="AI192">
        <v>4.94902</v>
      </c>
      <c r="AJ192">
        <v>9.3629400000000002E-2</v>
      </c>
      <c r="AK192">
        <v>108.583</v>
      </c>
      <c r="AL192">
        <v>3.9765000000000002E-2</v>
      </c>
      <c r="AM192">
        <v>1.5131300000000001</v>
      </c>
      <c r="AN192">
        <v>4.1317899999999996</v>
      </c>
      <c r="AO192">
        <v>21.9404</v>
      </c>
      <c r="AP192">
        <v>1128.02</v>
      </c>
      <c r="AQ192">
        <v>147.083</v>
      </c>
      <c r="AR192">
        <v>5.3864299999999997E-2</v>
      </c>
      <c r="AS192">
        <v>-0.20485300000000001</v>
      </c>
      <c r="AT192">
        <v>918.02</v>
      </c>
      <c r="AU192">
        <v>-4.9579900000000003E-2</v>
      </c>
      <c r="AV192">
        <v>1481.95</v>
      </c>
      <c r="AW192">
        <v>3735.17</v>
      </c>
      <c r="AX192">
        <v>5.5678099999999997</v>
      </c>
      <c r="AY192">
        <v>918.03</v>
      </c>
      <c r="AZ192">
        <v>0.20192299999999999</v>
      </c>
      <c r="BA192">
        <v>3.0099599999999999E-4</v>
      </c>
      <c r="BB192">
        <v>1.00424</v>
      </c>
      <c r="BC192">
        <v>4.1493000000000002</v>
      </c>
      <c r="BD192">
        <v>2.5858300000000001</v>
      </c>
    </row>
    <row r="193" spans="1:56" x14ac:dyDescent="0.35">
      <c r="A193" t="str">
        <f t="shared" si="24"/>
        <v/>
      </c>
      <c r="B193" t="str">
        <f>IFERROR(VLOOKUP(R193,#REF!,3,FALSE),"")</f>
        <v/>
      </c>
      <c r="C193" t="str">
        <f>IFERROR(VLOOKUP(R193,#REF!,3,FALSE),"normal")</f>
        <v>normal</v>
      </c>
      <c r="D193">
        <f t="shared" si="18"/>
        <v>0</v>
      </c>
      <c r="E193" t="str">
        <f t="shared" si="19"/>
        <v>P_163A3AB9_001B260D0hr8</v>
      </c>
      <c r="F193" t="s">
        <v>129</v>
      </c>
      <c r="G193">
        <f t="shared" si="20"/>
        <v>0</v>
      </c>
      <c r="H193" s="3">
        <f t="shared" si="21"/>
        <v>0</v>
      </c>
      <c r="I193">
        <f t="shared" si="22"/>
        <v>0</v>
      </c>
      <c r="J193">
        <f t="shared" si="25"/>
        <v>-11.25516125562887</v>
      </c>
      <c r="K193" s="3">
        <f t="shared" si="23"/>
        <v>0</v>
      </c>
      <c r="L193">
        <f t="shared" si="26"/>
        <v>61.244347396176664</v>
      </c>
      <c r="M193" t="s">
        <v>190</v>
      </c>
      <c r="N193" t="s">
        <v>107</v>
      </c>
      <c r="O193" s="1">
        <v>43675.689583333333</v>
      </c>
      <c r="P193" t="s">
        <v>132</v>
      </c>
      <c r="Q193">
        <v>6</v>
      </c>
      <c r="R193" t="s">
        <v>153</v>
      </c>
      <c r="S193">
        <v>31</v>
      </c>
      <c r="T193">
        <v>8</v>
      </c>
      <c r="U193">
        <v>3</v>
      </c>
      <c r="V193">
        <v>5</v>
      </c>
      <c r="W193">
        <v>70</v>
      </c>
      <c r="X193">
        <v>60.68</v>
      </c>
      <c r="Y193">
        <v>53.0901</v>
      </c>
      <c r="Z193">
        <v>4.2770599999999996</v>
      </c>
      <c r="AA193">
        <v>195.22200000000001</v>
      </c>
      <c r="AB193">
        <v>23</v>
      </c>
      <c r="AC193">
        <v>28</v>
      </c>
      <c r="AD193">
        <v>25.459800000000001</v>
      </c>
      <c r="AE193">
        <v>50</v>
      </c>
      <c r="AF193">
        <v>44.8889</v>
      </c>
      <c r="AG193">
        <v>1800.51</v>
      </c>
      <c r="AH193">
        <v>422.29199999999997</v>
      </c>
      <c r="AI193">
        <v>4.8047000000000004</v>
      </c>
      <c r="AJ193">
        <v>0.15465000000000001</v>
      </c>
      <c r="AK193">
        <v>275.20800000000003</v>
      </c>
      <c r="AL193">
        <v>0.100786</v>
      </c>
      <c r="AM193">
        <v>1.6609400000000001</v>
      </c>
      <c r="AN193">
        <v>4.5354000000000001</v>
      </c>
      <c r="AO193">
        <v>57.279000000000003</v>
      </c>
      <c r="AP193">
        <v>1128.02</v>
      </c>
      <c r="AQ193">
        <v>147.083</v>
      </c>
      <c r="AR193">
        <v>5.3864299999999997E-2</v>
      </c>
      <c r="AS193">
        <v>-0.20485300000000001</v>
      </c>
      <c r="AT193">
        <v>918.02</v>
      </c>
      <c r="AU193">
        <v>-4.5167600000000002E-2</v>
      </c>
      <c r="AV193">
        <v>1800.52</v>
      </c>
      <c r="AW193">
        <v>3780.09</v>
      </c>
      <c r="AX193">
        <v>5.5678099999999997</v>
      </c>
      <c r="AY193">
        <v>918.03</v>
      </c>
      <c r="AZ193">
        <v>0.20435200000000001</v>
      </c>
      <c r="BA193">
        <v>3.0099599999999999E-4</v>
      </c>
      <c r="BB193">
        <v>0.80697200000000002</v>
      </c>
      <c r="BC193">
        <v>3.6599499999999998</v>
      </c>
    </row>
    <row r="194" spans="1:56" x14ac:dyDescent="0.35">
      <c r="A194" t="str">
        <f t="shared" si="24"/>
        <v/>
      </c>
      <c r="B194" t="str">
        <f>IFERROR(VLOOKUP(R194,#REF!,3,FALSE),"")</f>
        <v/>
      </c>
      <c r="C194" t="str">
        <f>IFERROR(VLOOKUP(R194,#REF!,3,FALSE),"normal")</f>
        <v>normal</v>
      </c>
      <c r="D194">
        <f t="shared" ref="D194:D257" si="27">IFERROR(L194-(INDEX(L:L,MATCH(R194&amp;"0hr"&amp;T194,E:E,0))),"")</f>
        <v>0</v>
      </c>
      <c r="E194" t="str">
        <f t="shared" ref="E194:E257" si="28">R194&amp;N194&amp;T194</f>
        <v>P_163A3AB9_001B260D0hr9</v>
      </c>
      <c r="F194" t="s">
        <v>129</v>
      </c>
      <c r="G194">
        <f t="shared" ref="G194:G257" si="29">IFERROR(((AR194-VLOOKUP(R194&amp;"0hr"&amp;T194,E:BD,40,FALSE))*1000)/VLOOKUP(R194&amp;"0hr"&amp;T194,E:BD,35,FALSE),"")</f>
        <v>0</v>
      </c>
      <c r="H194" s="3">
        <f t="shared" ref="H194:H257" si="30">IFERROR((AM194-VLOOKUP(R194&amp;"0hr"&amp;T194,E:BD,35,FALSE))/VLOOKUP(R194&amp;"0hr"&amp;T194,E:BD,35,FALSE),"")</f>
        <v>0</v>
      </c>
      <c r="I194">
        <f t="shared" ref="I194:I257" si="31">IFERROR(J194-VLOOKUP(R194&amp;"0hr"&amp;T194,E:AR,6,FALSE),"")</f>
        <v>0</v>
      </c>
      <c r="J194">
        <f t="shared" si="25"/>
        <v>-11.198475821816315</v>
      </c>
      <c r="K194" s="3">
        <f t="shared" ref="K194:K257" si="32">IFERROR((Z194-VLOOKUP(R194&amp;"0hr"&amp;T194,E:BD,22,FALSE))/VLOOKUP(R194&amp;"0hr"&amp;T194,E:BD,22,FALSE),"")</f>
        <v>0</v>
      </c>
      <c r="L194">
        <f t="shared" si="26"/>
        <v>148.90291936978684</v>
      </c>
      <c r="M194" t="s">
        <v>190</v>
      </c>
      <c r="N194" t="s">
        <v>107</v>
      </c>
      <c r="O194" s="1">
        <v>43675.689583333333</v>
      </c>
      <c r="P194" t="s">
        <v>132</v>
      </c>
      <c r="Q194">
        <v>6</v>
      </c>
      <c r="R194" t="s">
        <v>153</v>
      </c>
      <c r="S194">
        <v>31</v>
      </c>
      <c r="T194">
        <v>9</v>
      </c>
      <c r="U194">
        <v>1</v>
      </c>
      <c r="V194">
        <v>5</v>
      </c>
      <c r="W194">
        <v>150</v>
      </c>
      <c r="X194">
        <v>129.47999999999999</v>
      </c>
      <c r="Y194">
        <v>128.53299999999999</v>
      </c>
      <c r="Z194">
        <v>4.2987099999999998</v>
      </c>
      <c r="AA194">
        <v>195.22200000000001</v>
      </c>
      <c r="AB194">
        <v>23</v>
      </c>
      <c r="AC194">
        <v>28</v>
      </c>
      <c r="AD194">
        <v>25.45</v>
      </c>
      <c r="AE194">
        <v>50</v>
      </c>
      <c r="AF194">
        <v>44.843600000000002</v>
      </c>
      <c r="AG194">
        <v>2117.1999999999998</v>
      </c>
      <c r="AH194">
        <v>747.75</v>
      </c>
      <c r="AI194">
        <v>4.9629099999999999</v>
      </c>
      <c r="AJ194">
        <v>0.27383800000000003</v>
      </c>
      <c r="AK194">
        <v>600.66700000000003</v>
      </c>
      <c r="AL194">
        <v>0.219974</v>
      </c>
      <c r="AM194">
        <v>1.6989000000000001</v>
      </c>
      <c r="AN194">
        <v>4.6390700000000002</v>
      </c>
      <c r="AO194">
        <v>121.03100000000001</v>
      </c>
      <c r="AP194">
        <v>1128.02</v>
      </c>
      <c r="AQ194">
        <v>147.083</v>
      </c>
      <c r="AR194">
        <v>5.3864299999999997E-2</v>
      </c>
      <c r="AS194">
        <v>-0.20485300000000001</v>
      </c>
      <c r="AT194">
        <v>918.02</v>
      </c>
      <c r="AU194">
        <v>-4.4158299999999998E-2</v>
      </c>
      <c r="AV194">
        <v>2117.21</v>
      </c>
      <c r="AW194">
        <v>3810.68</v>
      </c>
      <c r="AX194">
        <v>5.5678099999999997</v>
      </c>
      <c r="AY194">
        <v>918.03</v>
      </c>
      <c r="AZ194">
        <v>0.20600499999999999</v>
      </c>
      <c r="BA194">
        <v>3.0099599999999999E-4</v>
      </c>
      <c r="BB194">
        <v>1.15499</v>
      </c>
      <c r="BC194">
        <v>5.3581000000000003</v>
      </c>
    </row>
    <row r="195" spans="1:56" x14ac:dyDescent="0.35">
      <c r="A195" t="str">
        <f t="shared" ref="A195:A258" si="33">IF(AND(B195="",C195&lt;&gt;"normal"),C195,B195)</f>
        <v/>
      </c>
      <c r="B195" t="str">
        <f>IFERROR(VLOOKUP(R195,#REF!,3,FALSE),"")</f>
        <v/>
      </c>
      <c r="C195" t="str">
        <f>IFERROR(VLOOKUP(R195,#REF!,3,FALSE),"normal")</f>
        <v>normal</v>
      </c>
      <c r="D195">
        <f t="shared" si="27"/>
        <v>0</v>
      </c>
      <c r="E195" t="str">
        <f t="shared" si="28"/>
        <v>P_163A3AB9_001B260D0hr10</v>
      </c>
      <c r="F195" t="s">
        <v>129</v>
      </c>
      <c r="G195">
        <f t="shared" si="29"/>
        <v>0</v>
      </c>
      <c r="H195" s="3">
        <f t="shared" si="30"/>
        <v>0</v>
      </c>
      <c r="I195">
        <f t="shared" si="31"/>
        <v>0</v>
      </c>
      <c r="J195">
        <f t="shared" ref="J195:J258" si="34">IFERROR((AQ195-AA195)/Z195,"")</f>
        <v>-11.140295661350196</v>
      </c>
      <c r="K195" s="3">
        <f t="shared" si="32"/>
        <v>0</v>
      </c>
      <c r="L195">
        <f t="shared" ref="L195:L258" si="35">IFERROR(Y195/X195*W195,"")</f>
        <v>406.38643752902925</v>
      </c>
      <c r="M195" t="s">
        <v>190</v>
      </c>
      <c r="N195" t="s">
        <v>107</v>
      </c>
      <c r="O195" s="1">
        <v>43675.689583333333</v>
      </c>
      <c r="P195" t="s">
        <v>132</v>
      </c>
      <c r="Q195">
        <v>6</v>
      </c>
      <c r="R195" t="s">
        <v>153</v>
      </c>
      <c r="S195">
        <v>31</v>
      </c>
      <c r="T195">
        <v>10</v>
      </c>
      <c r="U195">
        <v>3</v>
      </c>
      <c r="V195">
        <v>5</v>
      </c>
      <c r="W195">
        <v>400</v>
      </c>
      <c r="X195">
        <v>344.48</v>
      </c>
      <c r="Y195">
        <v>349.98</v>
      </c>
      <c r="Z195">
        <v>4.3211599999999999</v>
      </c>
      <c r="AA195">
        <v>195.22200000000001</v>
      </c>
      <c r="AB195">
        <v>23</v>
      </c>
      <c r="AC195">
        <v>28</v>
      </c>
      <c r="AD195">
        <v>25.45</v>
      </c>
      <c r="AE195">
        <v>50</v>
      </c>
      <c r="AF195">
        <v>45.2637</v>
      </c>
      <c r="AG195">
        <v>2433.41</v>
      </c>
      <c r="AH195">
        <v>1707.54</v>
      </c>
      <c r="AI195">
        <v>4.4524499999999998</v>
      </c>
      <c r="AJ195">
        <v>0.62533000000000005</v>
      </c>
      <c r="AK195">
        <v>1560.46</v>
      </c>
      <c r="AL195">
        <v>0.57146600000000003</v>
      </c>
      <c r="AM195">
        <v>1.65892</v>
      </c>
      <c r="AN195">
        <v>4.5298999999999996</v>
      </c>
      <c r="AO195">
        <v>350.47199999999998</v>
      </c>
      <c r="AP195">
        <v>1128.02</v>
      </c>
      <c r="AQ195">
        <v>147.083</v>
      </c>
      <c r="AR195">
        <v>5.3864299999999997E-2</v>
      </c>
      <c r="AS195">
        <v>-0.20485300000000001</v>
      </c>
      <c r="AT195">
        <v>918.02</v>
      </c>
      <c r="AU195">
        <v>-4.5222499999999999E-2</v>
      </c>
      <c r="AV195">
        <v>2433.41</v>
      </c>
      <c r="AW195">
        <v>3842.16</v>
      </c>
      <c r="AX195">
        <v>5.5678099999999997</v>
      </c>
      <c r="AY195">
        <v>918.03</v>
      </c>
      <c r="AZ195">
        <v>0.207707</v>
      </c>
      <c r="BA195">
        <v>3.0099599999999999E-4</v>
      </c>
      <c r="BB195">
        <v>3.0327500000000001</v>
      </c>
      <c r="BC195">
        <v>13.738</v>
      </c>
    </row>
    <row r="196" spans="1:56" x14ac:dyDescent="0.35">
      <c r="A196" t="str">
        <f t="shared" si="33"/>
        <v/>
      </c>
      <c r="B196" t="str">
        <f>IFERROR(VLOOKUP(R196,#REF!,3,FALSE),"")</f>
        <v/>
      </c>
      <c r="C196" t="str">
        <f>IFERROR(VLOOKUP(R196,#REF!,3,FALSE),"normal")</f>
        <v>normal</v>
      </c>
      <c r="D196" t="str">
        <f t="shared" si="27"/>
        <v/>
      </c>
      <c r="E196" t="str">
        <f t="shared" si="28"/>
        <v>P_163A3AB9_001B260D0hr16</v>
      </c>
      <c r="F196" t="s">
        <v>129</v>
      </c>
      <c r="G196" t="str">
        <f t="shared" si="29"/>
        <v/>
      </c>
      <c r="H196" s="3" t="str">
        <f t="shared" si="30"/>
        <v/>
      </c>
      <c r="I196">
        <f t="shared" si="31"/>
        <v>0</v>
      </c>
      <c r="J196">
        <f t="shared" si="34"/>
        <v>-11.41568103222807</v>
      </c>
      <c r="K196" s="3">
        <f t="shared" si="32"/>
        <v>0</v>
      </c>
      <c r="L196" t="str">
        <f t="shared" si="35"/>
        <v/>
      </c>
      <c r="M196" t="s">
        <v>190</v>
      </c>
      <c r="N196" t="s">
        <v>107</v>
      </c>
      <c r="O196" s="1">
        <v>43675.689583333333</v>
      </c>
      <c r="P196" t="s">
        <v>132</v>
      </c>
      <c r="Q196">
        <v>6</v>
      </c>
      <c r="R196" t="s">
        <v>153</v>
      </c>
      <c r="S196">
        <v>31</v>
      </c>
      <c r="T196">
        <v>16</v>
      </c>
      <c r="U196">
        <v>144</v>
      </c>
      <c r="V196">
        <v>20</v>
      </c>
      <c r="W196">
        <v>0</v>
      </c>
      <c r="X196">
        <v>0</v>
      </c>
      <c r="Y196">
        <v>-11.4156</v>
      </c>
      <c r="Z196">
        <v>4.1293199999999999</v>
      </c>
      <c r="AA196">
        <v>195.22200000000001</v>
      </c>
      <c r="AB196">
        <v>23</v>
      </c>
      <c r="AC196">
        <v>28</v>
      </c>
      <c r="AD196">
        <v>25.44</v>
      </c>
      <c r="AE196">
        <v>20</v>
      </c>
      <c r="AF196">
        <v>23.515599999999999</v>
      </c>
      <c r="AG196">
        <v>5661.52</v>
      </c>
      <c r="AH196">
        <v>148.083</v>
      </c>
      <c r="AI196">
        <v>3.5375800000000002</v>
      </c>
      <c r="AJ196">
        <v>5.4230599999999997E-2</v>
      </c>
      <c r="AK196">
        <v>0</v>
      </c>
      <c r="AL196">
        <v>0</v>
      </c>
      <c r="AO196">
        <v>0</v>
      </c>
      <c r="AP196">
        <v>5631.52</v>
      </c>
      <c r="AQ196">
        <v>148.083</v>
      </c>
      <c r="AR196">
        <v>5.4230599999999997E-2</v>
      </c>
      <c r="AS196">
        <v>0.47186800000000001</v>
      </c>
      <c r="AT196">
        <v>5421.52</v>
      </c>
      <c r="AV196">
        <v>5661.53</v>
      </c>
      <c r="AW196">
        <v>3565.3</v>
      </c>
      <c r="AX196">
        <v>-35.691200000000002</v>
      </c>
      <c r="AY196">
        <v>5421.53</v>
      </c>
      <c r="AZ196">
        <v>0.19273999999999999</v>
      </c>
      <c r="BA196">
        <v>-1.92947E-3</v>
      </c>
      <c r="BC196">
        <v>1.3234999999999999</v>
      </c>
    </row>
    <row r="197" spans="1:56" x14ac:dyDescent="0.35">
      <c r="A197" t="str">
        <f t="shared" si="33"/>
        <v/>
      </c>
      <c r="B197" t="str">
        <f>IFERROR(VLOOKUP(R197,#REF!,3,FALSE),"")</f>
        <v/>
      </c>
      <c r="C197" t="str">
        <f>IFERROR(VLOOKUP(R197,#REF!,3,FALSE),"normal")</f>
        <v>normal</v>
      </c>
      <c r="D197">
        <f t="shared" si="27"/>
        <v>0</v>
      </c>
      <c r="E197" t="str">
        <f t="shared" si="28"/>
        <v>P_163A3AB9_001B260D0hr17</v>
      </c>
      <c r="F197" t="s">
        <v>129</v>
      </c>
      <c r="G197">
        <f t="shared" si="29"/>
        <v>0</v>
      </c>
      <c r="H197" s="3">
        <f t="shared" si="30"/>
        <v>0</v>
      </c>
      <c r="I197">
        <f t="shared" si="31"/>
        <v>0</v>
      </c>
      <c r="J197">
        <f t="shared" si="34"/>
        <v>-11.801419505050887</v>
      </c>
      <c r="K197" s="3">
        <f t="shared" si="32"/>
        <v>0</v>
      </c>
      <c r="L197">
        <f t="shared" si="35"/>
        <v>131.35542168674698</v>
      </c>
      <c r="M197" t="s">
        <v>190</v>
      </c>
      <c r="N197" t="s">
        <v>107</v>
      </c>
      <c r="O197" s="1">
        <v>43675.689583333333</v>
      </c>
      <c r="P197" t="s">
        <v>132</v>
      </c>
      <c r="Q197">
        <v>6</v>
      </c>
      <c r="R197" t="s">
        <v>153</v>
      </c>
      <c r="S197">
        <v>31</v>
      </c>
      <c r="T197">
        <v>17</v>
      </c>
      <c r="U197">
        <v>1</v>
      </c>
      <c r="V197">
        <v>5</v>
      </c>
      <c r="W197">
        <v>150</v>
      </c>
      <c r="X197">
        <v>129.47999999999999</v>
      </c>
      <c r="Y197">
        <v>113.386</v>
      </c>
      <c r="Z197">
        <v>3.9943499999999998</v>
      </c>
      <c r="AA197">
        <v>195.22200000000001</v>
      </c>
      <c r="AB197">
        <v>23</v>
      </c>
      <c r="AC197">
        <v>28</v>
      </c>
      <c r="AD197">
        <v>25.44</v>
      </c>
      <c r="AE197">
        <v>20</v>
      </c>
      <c r="AF197">
        <v>22.922599999999999</v>
      </c>
      <c r="AG197">
        <v>5982.03</v>
      </c>
      <c r="AH197">
        <v>648.125</v>
      </c>
      <c r="AI197">
        <v>7.1036599999999996</v>
      </c>
      <c r="AJ197">
        <v>0.23735400000000001</v>
      </c>
      <c r="AK197">
        <v>500.04199999999997</v>
      </c>
      <c r="AL197">
        <v>0.18312400000000001</v>
      </c>
      <c r="AM197">
        <v>1.4142999999999999</v>
      </c>
      <c r="AN197">
        <v>3.86192</v>
      </c>
      <c r="AO197">
        <v>70.392099999999999</v>
      </c>
      <c r="AP197">
        <v>5631.52</v>
      </c>
      <c r="AQ197">
        <v>148.083</v>
      </c>
      <c r="AR197">
        <v>5.4230599999999997E-2</v>
      </c>
      <c r="AS197">
        <v>0.47186800000000001</v>
      </c>
      <c r="AT197">
        <v>5421.52</v>
      </c>
      <c r="AU197">
        <v>0.122185</v>
      </c>
      <c r="AV197">
        <v>5982.04</v>
      </c>
      <c r="AW197">
        <v>3359.23</v>
      </c>
      <c r="AX197">
        <v>-35.691200000000002</v>
      </c>
      <c r="AY197">
        <v>5421.53</v>
      </c>
      <c r="AZ197">
        <v>0.18160000000000001</v>
      </c>
      <c r="BA197">
        <v>-1.92947E-3</v>
      </c>
      <c r="BB197">
        <v>5.9381899999999996</v>
      </c>
      <c r="BC197">
        <v>22.9328</v>
      </c>
    </row>
    <row r="198" spans="1:56" x14ac:dyDescent="0.35">
      <c r="A198" t="str">
        <f t="shared" si="33"/>
        <v/>
      </c>
      <c r="B198" t="str">
        <f>IFERROR(VLOOKUP(R198,#REF!,3,FALSE),"")</f>
        <v/>
      </c>
      <c r="C198" t="str">
        <f>IFERROR(VLOOKUP(R198,#REF!,3,FALSE),"normal")</f>
        <v>normal</v>
      </c>
      <c r="D198">
        <f t="shared" si="27"/>
        <v>0</v>
      </c>
      <c r="E198" t="str">
        <f t="shared" si="28"/>
        <v>P_163A3AB9_001B260D0hr18</v>
      </c>
      <c r="F198" t="s">
        <v>129</v>
      </c>
      <c r="G198">
        <f t="shared" si="29"/>
        <v>0</v>
      </c>
      <c r="H198" s="3">
        <f t="shared" si="30"/>
        <v>0</v>
      </c>
      <c r="I198">
        <f t="shared" si="31"/>
        <v>0</v>
      </c>
      <c r="J198">
        <f t="shared" si="34"/>
        <v>-12.157530271964102</v>
      </c>
      <c r="K198" s="3">
        <f t="shared" si="32"/>
        <v>0</v>
      </c>
      <c r="L198">
        <f t="shared" si="35"/>
        <v>389.66326056665116</v>
      </c>
      <c r="M198" t="s">
        <v>190</v>
      </c>
      <c r="N198" t="s">
        <v>107</v>
      </c>
      <c r="O198" s="1">
        <v>43675.689583333333</v>
      </c>
      <c r="P198" t="s">
        <v>132</v>
      </c>
      <c r="Q198">
        <v>6</v>
      </c>
      <c r="R198" t="s">
        <v>153</v>
      </c>
      <c r="S198">
        <v>31</v>
      </c>
      <c r="T198">
        <v>18</v>
      </c>
      <c r="U198">
        <v>1</v>
      </c>
      <c r="V198">
        <v>5</v>
      </c>
      <c r="W198">
        <v>400</v>
      </c>
      <c r="X198">
        <v>344.48</v>
      </c>
      <c r="Y198">
        <v>335.57799999999997</v>
      </c>
      <c r="Z198">
        <v>3.8773499999999999</v>
      </c>
      <c r="AA198">
        <v>195.22200000000001</v>
      </c>
      <c r="AB198">
        <v>23</v>
      </c>
      <c r="AC198">
        <v>28</v>
      </c>
      <c r="AD198">
        <v>25.436499999999999</v>
      </c>
      <c r="AE198">
        <v>20</v>
      </c>
      <c r="AF198">
        <v>22.445399999999999</v>
      </c>
      <c r="AG198">
        <v>6301.88</v>
      </c>
      <c r="AH198">
        <v>1496.38</v>
      </c>
      <c r="AI198">
        <v>6.4995799999999999</v>
      </c>
      <c r="AJ198">
        <v>0.54799699999999996</v>
      </c>
      <c r="AK198">
        <v>1348.29</v>
      </c>
      <c r="AL198">
        <v>0.49376700000000001</v>
      </c>
      <c r="AM198">
        <v>1.43337</v>
      </c>
      <c r="AN198">
        <v>3.9139900000000001</v>
      </c>
      <c r="AO198">
        <v>207.44300000000001</v>
      </c>
      <c r="AP198">
        <v>5631.52</v>
      </c>
      <c r="AQ198">
        <v>148.083</v>
      </c>
      <c r="AR198">
        <v>5.4230599999999997E-2</v>
      </c>
      <c r="AS198">
        <v>0.47186800000000001</v>
      </c>
      <c r="AT198">
        <v>5421.52</v>
      </c>
      <c r="AU198">
        <v>0.120559</v>
      </c>
      <c r="AV198">
        <v>6301.9</v>
      </c>
      <c r="AW198">
        <v>3172.34</v>
      </c>
      <c r="AX198">
        <v>-35.691200000000002</v>
      </c>
      <c r="AY198">
        <v>5421.53</v>
      </c>
      <c r="AZ198">
        <v>0.17149700000000001</v>
      </c>
      <c r="BA198">
        <v>-1.92947E-3</v>
      </c>
      <c r="BB198">
        <v>5.5034000000000001</v>
      </c>
      <c r="BC198">
        <v>21.540299999999998</v>
      </c>
    </row>
    <row r="199" spans="1:56" x14ac:dyDescent="0.35">
      <c r="A199" t="str">
        <f t="shared" si="33"/>
        <v/>
      </c>
      <c r="B199" t="str">
        <f>IFERROR(VLOOKUP(R199,#REF!,3,FALSE),"")</f>
        <v/>
      </c>
      <c r="C199" t="str">
        <f>IFERROR(VLOOKUP(R199,#REF!,3,FALSE),"normal")</f>
        <v>normal</v>
      </c>
      <c r="D199" t="str">
        <f t="shared" si="27"/>
        <v/>
      </c>
      <c r="E199" t="str">
        <f t="shared" si="28"/>
        <v>P_163A3AB9_001B260D0hr26</v>
      </c>
      <c r="F199" t="s">
        <v>129</v>
      </c>
      <c r="G199" t="str">
        <f t="shared" si="29"/>
        <v/>
      </c>
      <c r="H199" s="3" t="str">
        <f t="shared" si="30"/>
        <v/>
      </c>
      <c r="I199">
        <f t="shared" si="31"/>
        <v>0</v>
      </c>
      <c r="J199">
        <f t="shared" si="34"/>
        <v>-4.3800999654643755</v>
      </c>
      <c r="K199" s="3">
        <f t="shared" si="32"/>
        <v>0</v>
      </c>
      <c r="L199" t="str">
        <f t="shared" si="35"/>
        <v/>
      </c>
      <c r="M199" t="s">
        <v>190</v>
      </c>
      <c r="N199" t="s">
        <v>107</v>
      </c>
      <c r="O199" s="1">
        <v>43675.689583333333</v>
      </c>
      <c r="P199" t="s">
        <v>132</v>
      </c>
      <c r="Q199">
        <v>6</v>
      </c>
      <c r="R199" t="s">
        <v>153</v>
      </c>
      <c r="S199">
        <v>31</v>
      </c>
      <c r="T199">
        <v>26</v>
      </c>
      <c r="U199">
        <v>272</v>
      </c>
      <c r="V199">
        <v>30</v>
      </c>
      <c r="W199">
        <v>0</v>
      </c>
      <c r="X199">
        <v>0</v>
      </c>
      <c r="Y199">
        <v>-4.3800499999999998</v>
      </c>
      <c r="Z199">
        <v>6.9203900000000003</v>
      </c>
      <c r="AA199">
        <v>171.02</v>
      </c>
      <c r="AB199">
        <v>41</v>
      </c>
      <c r="AC199">
        <v>42.25</v>
      </c>
      <c r="AD199">
        <v>41.191200000000002</v>
      </c>
      <c r="AE199">
        <v>60</v>
      </c>
      <c r="AF199">
        <v>54.365600000000001</v>
      </c>
      <c r="AG199">
        <v>13163</v>
      </c>
      <c r="AH199">
        <v>140.708</v>
      </c>
      <c r="AI199">
        <v>8.6047499999999992</v>
      </c>
      <c r="AJ199">
        <v>5.1529699999999998E-2</v>
      </c>
      <c r="AK199">
        <v>0</v>
      </c>
      <c r="AL199">
        <v>0</v>
      </c>
      <c r="AO199">
        <v>0</v>
      </c>
      <c r="AP199">
        <v>13133</v>
      </c>
      <c r="AQ199">
        <v>140.708</v>
      </c>
      <c r="AR199">
        <v>5.1529699999999998E-2</v>
      </c>
      <c r="AS199">
        <v>0.14372499999999999</v>
      </c>
      <c r="AT199">
        <v>12923</v>
      </c>
      <c r="AV199">
        <v>13163.1</v>
      </c>
      <c r="AW199">
        <v>6790.86</v>
      </c>
      <c r="AX199">
        <v>53.172499999999999</v>
      </c>
      <c r="AY199">
        <v>12923.1</v>
      </c>
      <c r="AZ199">
        <v>0.367114</v>
      </c>
      <c r="BA199">
        <v>2.8744999999999999E-3</v>
      </c>
      <c r="BC199">
        <v>0.15004000000000001</v>
      </c>
    </row>
    <row r="200" spans="1:56" x14ac:dyDescent="0.35">
      <c r="A200" t="str">
        <f t="shared" si="33"/>
        <v/>
      </c>
      <c r="B200" t="str">
        <f>IFERROR(VLOOKUP(R200,#REF!,3,FALSE),"")</f>
        <v/>
      </c>
      <c r="C200" t="str">
        <f>IFERROR(VLOOKUP(R200,#REF!,3,FALSE),"normal")</f>
        <v>normal</v>
      </c>
      <c r="D200">
        <f t="shared" si="27"/>
        <v>0</v>
      </c>
      <c r="E200" t="str">
        <f t="shared" si="28"/>
        <v>P_163A3AB9_001B260D0hr27</v>
      </c>
      <c r="F200" t="s">
        <v>129</v>
      </c>
      <c r="G200">
        <f t="shared" si="29"/>
        <v>0</v>
      </c>
      <c r="H200" s="3">
        <f t="shared" si="30"/>
        <v>0</v>
      </c>
      <c r="I200">
        <f t="shared" si="31"/>
        <v>0</v>
      </c>
      <c r="J200">
        <f t="shared" si="34"/>
        <v>-7.3674564881696458</v>
      </c>
      <c r="K200" s="3">
        <f t="shared" si="32"/>
        <v>0</v>
      </c>
      <c r="L200">
        <f t="shared" si="35"/>
        <v>132.71895273401299</v>
      </c>
      <c r="M200" t="s">
        <v>190</v>
      </c>
      <c r="N200" t="s">
        <v>107</v>
      </c>
      <c r="O200" s="1">
        <v>43675.689583333333</v>
      </c>
      <c r="P200" t="s">
        <v>132</v>
      </c>
      <c r="Q200">
        <v>6</v>
      </c>
      <c r="R200" t="s">
        <v>153</v>
      </c>
      <c r="S200">
        <v>31</v>
      </c>
      <c r="T200">
        <v>27</v>
      </c>
      <c r="U200">
        <v>1</v>
      </c>
      <c r="V200">
        <v>5</v>
      </c>
      <c r="W200">
        <v>150</v>
      </c>
      <c r="X200">
        <v>129.47999999999999</v>
      </c>
      <c r="Y200">
        <v>114.563</v>
      </c>
      <c r="Z200">
        <v>7.0716400000000004</v>
      </c>
      <c r="AA200">
        <v>192.80799999999999</v>
      </c>
      <c r="AB200">
        <v>41</v>
      </c>
      <c r="AC200">
        <v>43</v>
      </c>
      <c r="AD200">
        <v>41.486899999999999</v>
      </c>
      <c r="AE200">
        <v>60</v>
      </c>
      <c r="AF200">
        <v>54.270800000000001</v>
      </c>
      <c r="AG200">
        <v>13481.7</v>
      </c>
      <c r="AH200">
        <v>1002.96</v>
      </c>
      <c r="AI200">
        <v>10.832599999999999</v>
      </c>
      <c r="AJ200">
        <v>0.36730000000000002</v>
      </c>
      <c r="AK200">
        <v>862.25</v>
      </c>
      <c r="AL200">
        <v>0.31577</v>
      </c>
      <c r="AM200">
        <v>2.4387599999999998</v>
      </c>
      <c r="AN200">
        <v>6.6593299999999997</v>
      </c>
      <c r="AO200">
        <v>79.597399999999993</v>
      </c>
      <c r="AP200">
        <v>13133</v>
      </c>
      <c r="AQ200">
        <v>140.708</v>
      </c>
      <c r="AR200">
        <v>5.1529699999999998E-2</v>
      </c>
      <c r="AS200">
        <v>0.14372499999999999</v>
      </c>
      <c r="AT200">
        <v>12923</v>
      </c>
      <c r="AU200">
        <v>2.1582500000000001E-2</v>
      </c>
      <c r="AV200">
        <v>13481.7</v>
      </c>
      <c r="AW200">
        <v>6992.74</v>
      </c>
      <c r="AX200">
        <v>53.172499999999999</v>
      </c>
      <c r="AY200">
        <v>12923.1</v>
      </c>
      <c r="AZ200">
        <v>0.37802799999999998</v>
      </c>
      <c r="BA200">
        <v>2.8744999999999999E-3</v>
      </c>
      <c r="BB200">
        <v>3.1755800000000001</v>
      </c>
      <c r="BC200">
        <v>21.147200000000002</v>
      </c>
    </row>
    <row r="201" spans="1:56" x14ac:dyDescent="0.35">
      <c r="A201" t="str">
        <f t="shared" si="33"/>
        <v/>
      </c>
      <c r="B201" t="str">
        <f>IFERROR(VLOOKUP(R201,#REF!,3,FALSE),"")</f>
        <v/>
      </c>
      <c r="C201" t="str">
        <f>IFERROR(VLOOKUP(R201,#REF!,3,FALSE),"normal")</f>
        <v>normal</v>
      </c>
      <c r="D201">
        <f t="shared" si="27"/>
        <v>0</v>
      </c>
      <c r="E201" t="str">
        <f t="shared" si="28"/>
        <v>P_163A3AB9_001B260D0hr28</v>
      </c>
      <c r="F201" t="s">
        <v>129</v>
      </c>
      <c r="G201">
        <f t="shared" si="29"/>
        <v>0</v>
      </c>
      <c r="H201" s="3">
        <f t="shared" si="30"/>
        <v>0</v>
      </c>
      <c r="I201">
        <f t="shared" si="31"/>
        <v>0</v>
      </c>
      <c r="J201">
        <f t="shared" si="34"/>
        <v>-12.285304342718735</v>
      </c>
      <c r="K201" s="3">
        <f t="shared" si="32"/>
        <v>0</v>
      </c>
      <c r="L201">
        <f t="shared" si="35"/>
        <v>390.26358569437997</v>
      </c>
      <c r="M201" t="s">
        <v>190</v>
      </c>
      <c r="N201" t="s">
        <v>107</v>
      </c>
      <c r="O201" s="1">
        <v>43675.689583333333</v>
      </c>
      <c r="P201" t="s">
        <v>132</v>
      </c>
      <c r="Q201">
        <v>6</v>
      </c>
      <c r="R201" t="s">
        <v>153</v>
      </c>
      <c r="S201">
        <v>31</v>
      </c>
      <c r="T201">
        <v>28</v>
      </c>
      <c r="U201">
        <v>1</v>
      </c>
      <c r="V201">
        <v>5</v>
      </c>
      <c r="W201">
        <v>400</v>
      </c>
      <c r="X201">
        <v>344.48</v>
      </c>
      <c r="Y201">
        <v>336.09500000000003</v>
      </c>
      <c r="Z201">
        <v>7.1508200000000004</v>
      </c>
      <c r="AA201">
        <v>228.55799999999999</v>
      </c>
      <c r="AB201">
        <v>41</v>
      </c>
      <c r="AC201">
        <v>44</v>
      </c>
      <c r="AD201">
        <v>41.668399999999998</v>
      </c>
      <c r="AE201">
        <v>60</v>
      </c>
      <c r="AF201">
        <v>53.865600000000001</v>
      </c>
      <c r="AG201">
        <v>13802.7</v>
      </c>
      <c r="AH201">
        <v>2631.92</v>
      </c>
      <c r="AI201">
        <v>10.7295</v>
      </c>
      <c r="AJ201">
        <v>0.96385100000000001</v>
      </c>
      <c r="AK201">
        <v>2491.21</v>
      </c>
      <c r="AL201">
        <v>0.91232199999999997</v>
      </c>
      <c r="AM201">
        <v>2.6484000000000001</v>
      </c>
      <c r="AN201">
        <v>7.2317900000000002</v>
      </c>
      <c r="AO201">
        <v>232.18199999999999</v>
      </c>
      <c r="AP201">
        <v>13133</v>
      </c>
      <c r="AQ201">
        <v>140.708</v>
      </c>
      <c r="AR201">
        <v>5.1529699999999998E-2</v>
      </c>
      <c r="AS201">
        <v>0.14372499999999999</v>
      </c>
      <c r="AT201">
        <v>12923</v>
      </c>
      <c r="AU201">
        <v>1.9873999999999999E-2</v>
      </c>
      <c r="AV201">
        <v>13802.7</v>
      </c>
      <c r="AW201">
        <v>7133.35</v>
      </c>
      <c r="AX201">
        <v>53.172499999999999</v>
      </c>
      <c r="AY201">
        <v>12923.1</v>
      </c>
      <c r="AZ201">
        <v>0.385629</v>
      </c>
      <c r="BA201">
        <v>2.8744999999999999E-3</v>
      </c>
      <c r="BB201">
        <v>2.9202499999999998</v>
      </c>
      <c r="BC201">
        <v>21.118600000000001</v>
      </c>
    </row>
    <row r="202" spans="1:56" x14ac:dyDescent="0.35">
      <c r="A202" t="str">
        <f t="shared" si="33"/>
        <v/>
      </c>
      <c r="B202" t="str">
        <f>IFERROR(VLOOKUP(R202,#REF!,3,FALSE),"")</f>
        <v/>
      </c>
      <c r="C202" t="str">
        <f>IFERROR(VLOOKUP(R202,#REF!,3,FALSE),"normal")</f>
        <v>normal</v>
      </c>
      <c r="D202" t="str">
        <f t="shared" si="27"/>
        <v/>
      </c>
      <c r="E202" t="str">
        <f t="shared" si="28"/>
        <v>P_163A3AB9_001B280C0hr7</v>
      </c>
      <c r="F202" t="s">
        <v>129</v>
      </c>
      <c r="G202">
        <f t="shared" si="29"/>
        <v>0</v>
      </c>
      <c r="H202" s="3">
        <f t="shared" si="30"/>
        <v>0</v>
      </c>
      <c r="I202" t="str">
        <f t="shared" si="31"/>
        <v/>
      </c>
      <c r="J202" t="str">
        <f t="shared" si="34"/>
        <v/>
      </c>
      <c r="K202" s="3" t="str">
        <f t="shared" si="32"/>
        <v/>
      </c>
      <c r="L202" t="str">
        <f t="shared" si="35"/>
        <v/>
      </c>
      <c r="M202" t="s">
        <v>190</v>
      </c>
      <c r="N202" t="s">
        <v>107</v>
      </c>
      <c r="O202" s="1">
        <v>43675.689583333333</v>
      </c>
      <c r="P202" t="s">
        <v>136</v>
      </c>
      <c r="Q202">
        <v>5</v>
      </c>
      <c r="R202" t="s">
        <v>154</v>
      </c>
      <c r="S202">
        <v>31</v>
      </c>
      <c r="T202">
        <v>7</v>
      </c>
      <c r="U202">
        <v>2051</v>
      </c>
      <c r="V202">
        <v>5</v>
      </c>
      <c r="W202">
        <v>30</v>
      </c>
      <c r="X202">
        <v>26.28</v>
      </c>
      <c r="Y202" t="s">
        <v>139</v>
      </c>
      <c r="Z202" t="s">
        <v>139</v>
      </c>
      <c r="AA202" t="s">
        <v>139</v>
      </c>
      <c r="AB202">
        <v>23</v>
      </c>
      <c r="AC202">
        <v>29</v>
      </c>
      <c r="AD202">
        <v>25.45</v>
      </c>
      <c r="AE202">
        <v>50</v>
      </c>
      <c r="AF202">
        <v>44.6267</v>
      </c>
      <c r="AG202">
        <v>1481.87</v>
      </c>
      <c r="AH202">
        <v>96.458299999999994</v>
      </c>
      <c r="AI202">
        <v>8.1985100000000006</v>
      </c>
      <c r="AJ202">
        <v>3.5324599999999998E-2</v>
      </c>
      <c r="AK202">
        <v>240.208</v>
      </c>
      <c r="AL202">
        <v>8.7968299999999999E-2</v>
      </c>
      <c r="AM202">
        <v>3.34735</v>
      </c>
      <c r="AN202">
        <v>9.1403499999999998</v>
      </c>
      <c r="AO202">
        <v>29.298999999999999</v>
      </c>
      <c r="AP202">
        <v>1129.57</v>
      </c>
      <c r="AQ202">
        <v>-143.75</v>
      </c>
      <c r="AR202">
        <v>-5.2643599999999999E-2</v>
      </c>
      <c r="AS202">
        <v>0.116218</v>
      </c>
      <c r="AT202">
        <v>919.57</v>
      </c>
      <c r="AU202">
        <v>1.2714899999999999E-2</v>
      </c>
      <c r="AV202">
        <v>1481.88</v>
      </c>
      <c r="AW202">
        <v>4246.6099999999997</v>
      </c>
      <c r="AX202">
        <v>2.1046399999999998</v>
      </c>
      <c r="AY202">
        <v>919.57</v>
      </c>
      <c r="AZ202">
        <v>0.229572</v>
      </c>
      <c r="BA202">
        <v>1.1377700000000001E-4</v>
      </c>
      <c r="BB202">
        <v>0.23131099999999999</v>
      </c>
      <c r="BC202">
        <v>2.1142599999999998</v>
      </c>
      <c r="BD202">
        <v>2.0148299999999999</v>
      </c>
    </row>
    <row r="203" spans="1:56" x14ac:dyDescent="0.35">
      <c r="A203" t="str">
        <f t="shared" si="33"/>
        <v/>
      </c>
      <c r="B203" t="str">
        <f>IFERROR(VLOOKUP(R203,#REF!,3,FALSE),"")</f>
        <v/>
      </c>
      <c r="C203" t="str">
        <f>IFERROR(VLOOKUP(R203,#REF!,3,FALSE),"normal")</f>
        <v>normal</v>
      </c>
      <c r="D203" t="str">
        <f t="shared" si="27"/>
        <v/>
      </c>
      <c r="E203" t="str">
        <f t="shared" si="28"/>
        <v>P_163A3AB9_001B280C0hr8</v>
      </c>
      <c r="F203" t="s">
        <v>129</v>
      </c>
      <c r="G203">
        <f t="shared" si="29"/>
        <v>0</v>
      </c>
      <c r="H203" s="3">
        <f t="shared" si="30"/>
        <v>0</v>
      </c>
      <c r="I203" t="str">
        <f t="shared" si="31"/>
        <v/>
      </c>
      <c r="J203" t="str">
        <f t="shared" si="34"/>
        <v/>
      </c>
      <c r="K203" s="3" t="str">
        <f t="shared" si="32"/>
        <v/>
      </c>
      <c r="L203" t="str">
        <f t="shared" si="35"/>
        <v/>
      </c>
      <c r="M203" t="s">
        <v>190</v>
      </c>
      <c r="N203" t="s">
        <v>107</v>
      </c>
      <c r="O203" s="1">
        <v>43675.689583333333</v>
      </c>
      <c r="P203" t="s">
        <v>136</v>
      </c>
      <c r="Q203">
        <v>5</v>
      </c>
      <c r="R203" t="s">
        <v>154</v>
      </c>
      <c r="S203">
        <v>31</v>
      </c>
      <c r="T203">
        <v>8</v>
      </c>
      <c r="U203">
        <v>3</v>
      </c>
      <c r="V203">
        <v>5</v>
      </c>
      <c r="W203">
        <v>70</v>
      </c>
      <c r="X203">
        <v>60.68</v>
      </c>
      <c r="Y203" t="s">
        <v>139</v>
      </c>
      <c r="Z203" t="s">
        <v>139</v>
      </c>
      <c r="AA203" t="s">
        <v>139</v>
      </c>
      <c r="AB203">
        <v>23</v>
      </c>
      <c r="AC203">
        <v>29</v>
      </c>
      <c r="AD203">
        <v>25.459800000000001</v>
      </c>
      <c r="AE203">
        <v>50</v>
      </c>
      <c r="AF203">
        <v>44.8889</v>
      </c>
      <c r="AG203">
        <v>1800.5</v>
      </c>
      <c r="AH203">
        <v>257.95800000000003</v>
      </c>
      <c r="AI203">
        <v>8.8635999999999999</v>
      </c>
      <c r="AJ203">
        <v>9.44686E-2</v>
      </c>
      <c r="AK203">
        <v>401.70800000000003</v>
      </c>
      <c r="AL203">
        <v>0.14711199999999999</v>
      </c>
      <c r="AM203">
        <v>2.4243899999999998</v>
      </c>
      <c r="AN203">
        <v>6.6201100000000004</v>
      </c>
      <c r="AO203">
        <v>45.321100000000001</v>
      </c>
      <c r="AP203">
        <v>1129.57</v>
      </c>
      <c r="AQ203">
        <v>-143.75</v>
      </c>
      <c r="AR203">
        <v>-5.2643599999999999E-2</v>
      </c>
      <c r="AS203">
        <v>0.116218</v>
      </c>
      <c r="AT203">
        <v>919.57</v>
      </c>
      <c r="AU203">
        <v>1.7555399999999999E-2</v>
      </c>
      <c r="AV203">
        <v>1800.5</v>
      </c>
      <c r="AW203">
        <v>4287.12</v>
      </c>
      <c r="AX203">
        <v>2.1046399999999998</v>
      </c>
      <c r="AY203">
        <v>919.57</v>
      </c>
      <c r="AZ203">
        <v>0.23176099999999999</v>
      </c>
      <c r="BA203">
        <v>1.1377700000000001E-4</v>
      </c>
      <c r="BB203">
        <v>-3.96332E-2</v>
      </c>
      <c r="BC203">
        <v>-0.262376</v>
      </c>
    </row>
    <row r="204" spans="1:56" x14ac:dyDescent="0.35">
      <c r="A204" t="str">
        <f t="shared" si="33"/>
        <v/>
      </c>
      <c r="B204" t="str">
        <f>IFERROR(VLOOKUP(R204,#REF!,3,FALSE),"")</f>
        <v/>
      </c>
      <c r="C204" t="str">
        <f>IFERROR(VLOOKUP(R204,#REF!,3,FALSE),"normal")</f>
        <v>normal</v>
      </c>
      <c r="D204" t="str">
        <f t="shared" si="27"/>
        <v/>
      </c>
      <c r="E204" t="str">
        <f t="shared" si="28"/>
        <v>P_163A3AB9_001B280C0hr9</v>
      </c>
      <c r="F204" t="s">
        <v>129</v>
      </c>
      <c r="G204">
        <f t="shared" si="29"/>
        <v>0</v>
      </c>
      <c r="H204" s="3">
        <f t="shared" si="30"/>
        <v>0</v>
      </c>
      <c r="I204" t="str">
        <f t="shared" si="31"/>
        <v/>
      </c>
      <c r="J204" t="str">
        <f t="shared" si="34"/>
        <v/>
      </c>
      <c r="K204" s="3" t="str">
        <f t="shared" si="32"/>
        <v/>
      </c>
      <c r="L204" t="str">
        <f t="shared" si="35"/>
        <v/>
      </c>
      <c r="M204" t="s">
        <v>190</v>
      </c>
      <c r="N204" t="s">
        <v>107</v>
      </c>
      <c r="O204" s="1">
        <v>43675.689583333333</v>
      </c>
      <c r="P204" t="s">
        <v>136</v>
      </c>
      <c r="Q204">
        <v>5</v>
      </c>
      <c r="R204" t="s">
        <v>154</v>
      </c>
      <c r="S204">
        <v>31</v>
      </c>
      <c r="T204">
        <v>9</v>
      </c>
      <c r="U204">
        <v>1</v>
      </c>
      <c r="V204">
        <v>5</v>
      </c>
      <c r="W204">
        <v>150</v>
      </c>
      <c r="X204">
        <v>129.47999999999999</v>
      </c>
      <c r="Y204" t="s">
        <v>139</v>
      </c>
      <c r="Z204" t="s">
        <v>139</v>
      </c>
      <c r="AA204" t="s">
        <v>139</v>
      </c>
      <c r="AB204">
        <v>23</v>
      </c>
      <c r="AC204">
        <v>29</v>
      </c>
      <c r="AD204">
        <v>25.45</v>
      </c>
      <c r="AE204">
        <v>50</v>
      </c>
      <c r="AF204">
        <v>44.843600000000002</v>
      </c>
      <c r="AG204">
        <v>2116.92</v>
      </c>
      <c r="AH204">
        <v>580.75</v>
      </c>
      <c r="AI204">
        <v>8.1787100000000006</v>
      </c>
      <c r="AJ204">
        <v>0.21268000000000001</v>
      </c>
      <c r="AK204">
        <v>724.5</v>
      </c>
      <c r="AL204">
        <v>0.265324</v>
      </c>
      <c r="AM204">
        <v>2.04915</v>
      </c>
      <c r="AN204">
        <v>5.5954600000000001</v>
      </c>
      <c r="AO204">
        <v>88.583600000000004</v>
      </c>
      <c r="AP204">
        <v>1129.57</v>
      </c>
      <c r="AQ204">
        <v>-143.75</v>
      </c>
      <c r="AR204">
        <v>-5.2643599999999999E-2</v>
      </c>
      <c r="AS204">
        <v>0.116218</v>
      </c>
      <c r="AT204">
        <v>919.57</v>
      </c>
      <c r="AU204">
        <v>2.07701E-2</v>
      </c>
      <c r="AV204">
        <v>2116.9299999999998</v>
      </c>
      <c r="AW204">
        <v>4303.78</v>
      </c>
      <c r="AX204">
        <v>2.1046399999999998</v>
      </c>
      <c r="AY204">
        <v>919.57</v>
      </c>
      <c r="AZ204">
        <v>0.23266200000000001</v>
      </c>
      <c r="BA204">
        <v>1.1377700000000001E-4</v>
      </c>
      <c r="BB204">
        <v>0.62124999999999997</v>
      </c>
      <c r="BC204">
        <v>3.4761799999999998</v>
      </c>
    </row>
    <row r="205" spans="1:56" x14ac:dyDescent="0.35">
      <c r="A205" t="str">
        <f t="shared" si="33"/>
        <v/>
      </c>
      <c r="B205" t="str">
        <f>IFERROR(VLOOKUP(R205,#REF!,3,FALSE),"")</f>
        <v/>
      </c>
      <c r="C205" t="str">
        <f>IFERROR(VLOOKUP(R205,#REF!,3,FALSE),"normal")</f>
        <v>normal</v>
      </c>
      <c r="D205" t="str">
        <f t="shared" si="27"/>
        <v/>
      </c>
      <c r="E205" t="str">
        <f t="shared" si="28"/>
        <v>P_163A3AB9_001B280C0hr10</v>
      </c>
      <c r="F205" t="s">
        <v>129</v>
      </c>
      <c r="G205">
        <f t="shared" si="29"/>
        <v>0</v>
      </c>
      <c r="H205" s="3">
        <f t="shared" si="30"/>
        <v>0</v>
      </c>
      <c r="I205" t="str">
        <f t="shared" si="31"/>
        <v/>
      </c>
      <c r="J205" t="str">
        <f t="shared" si="34"/>
        <v/>
      </c>
      <c r="K205" s="3" t="str">
        <f t="shared" si="32"/>
        <v/>
      </c>
      <c r="L205" t="str">
        <f t="shared" si="35"/>
        <v/>
      </c>
      <c r="M205" t="s">
        <v>190</v>
      </c>
      <c r="N205" t="s">
        <v>107</v>
      </c>
      <c r="O205" s="1">
        <v>43675.689583333333</v>
      </c>
      <c r="P205" t="s">
        <v>136</v>
      </c>
      <c r="Q205">
        <v>5</v>
      </c>
      <c r="R205" t="s">
        <v>154</v>
      </c>
      <c r="S205">
        <v>31</v>
      </c>
      <c r="T205">
        <v>10</v>
      </c>
      <c r="U205">
        <v>3</v>
      </c>
      <c r="V205">
        <v>5</v>
      </c>
      <c r="W205">
        <v>400</v>
      </c>
      <c r="X205">
        <v>344.48</v>
      </c>
      <c r="Y205" t="s">
        <v>139</v>
      </c>
      <c r="Z205" t="s">
        <v>139</v>
      </c>
      <c r="AA205" t="s">
        <v>139</v>
      </c>
      <c r="AB205">
        <v>23</v>
      </c>
      <c r="AC205">
        <v>29</v>
      </c>
      <c r="AD205">
        <v>25.45</v>
      </c>
      <c r="AE205">
        <v>50</v>
      </c>
      <c r="AF205">
        <v>45.2637</v>
      </c>
      <c r="AG205">
        <v>2433.2800000000002</v>
      </c>
      <c r="AH205">
        <v>1536.17</v>
      </c>
      <c r="AI205">
        <v>9.3421299999999992</v>
      </c>
      <c r="AJ205">
        <v>0.56257000000000001</v>
      </c>
      <c r="AK205">
        <v>1679.92</v>
      </c>
      <c r="AL205">
        <v>0.61521300000000001</v>
      </c>
      <c r="AM205">
        <v>1.78592</v>
      </c>
      <c r="AN205">
        <v>4.8766699999999998</v>
      </c>
      <c r="AO205">
        <v>179.822</v>
      </c>
      <c r="AP205">
        <v>1129.57</v>
      </c>
      <c r="AQ205">
        <v>-143.75</v>
      </c>
      <c r="AR205">
        <v>-5.2643599999999999E-2</v>
      </c>
      <c r="AS205">
        <v>0.116218</v>
      </c>
      <c r="AT205">
        <v>919.57</v>
      </c>
      <c r="AU205">
        <v>2.3831499999999999E-2</v>
      </c>
      <c r="AV205">
        <v>2433.29</v>
      </c>
      <c r="AW205">
        <v>4327.8100000000004</v>
      </c>
      <c r="AX205">
        <v>2.1046399999999998</v>
      </c>
      <c r="AY205">
        <v>919.57</v>
      </c>
      <c r="AZ205">
        <v>0.233961</v>
      </c>
      <c r="BA205">
        <v>1.1377700000000001E-4</v>
      </c>
      <c r="BB205">
        <v>2.18371</v>
      </c>
      <c r="BC205">
        <v>10.6493</v>
      </c>
    </row>
    <row r="206" spans="1:56" x14ac:dyDescent="0.35">
      <c r="A206" t="str">
        <f t="shared" si="33"/>
        <v/>
      </c>
      <c r="B206" t="str">
        <f>IFERROR(VLOOKUP(R206,#REF!,3,FALSE),"")</f>
        <v/>
      </c>
      <c r="C206" t="str">
        <f>IFERROR(VLOOKUP(R206,#REF!,3,FALSE),"normal")</f>
        <v>normal</v>
      </c>
      <c r="D206" t="str">
        <f t="shared" si="27"/>
        <v/>
      </c>
      <c r="E206" t="str">
        <f t="shared" si="28"/>
        <v>P_163A3AB9_001B280C0hr16</v>
      </c>
      <c r="F206" t="s">
        <v>129</v>
      </c>
      <c r="G206" t="str">
        <f t="shared" si="29"/>
        <v/>
      </c>
      <c r="H206" s="3" t="str">
        <f t="shared" si="30"/>
        <v/>
      </c>
      <c r="I206" t="str">
        <f t="shared" si="31"/>
        <v/>
      </c>
      <c r="J206" t="str">
        <f t="shared" si="34"/>
        <v/>
      </c>
      <c r="K206" s="3" t="str">
        <f t="shared" si="32"/>
        <v/>
      </c>
      <c r="L206" t="str">
        <f t="shared" si="35"/>
        <v/>
      </c>
      <c r="M206" t="s">
        <v>190</v>
      </c>
      <c r="N206" t="s">
        <v>107</v>
      </c>
      <c r="O206" s="1">
        <v>43675.689583333333</v>
      </c>
      <c r="P206" t="s">
        <v>136</v>
      </c>
      <c r="Q206">
        <v>5</v>
      </c>
      <c r="R206" t="s">
        <v>154</v>
      </c>
      <c r="S206">
        <v>31</v>
      </c>
      <c r="T206">
        <v>16</v>
      </c>
      <c r="U206">
        <v>144</v>
      </c>
      <c r="V206">
        <v>20</v>
      </c>
      <c r="W206">
        <v>0</v>
      </c>
      <c r="X206">
        <v>0</v>
      </c>
      <c r="Y206" t="s">
        <v>139</v>
      </c>
      <c r="Z206" t="s">
        <v>139</v>
      </c>
      <c r="AA206" t="s">
        <v>139</v>
      </c>
      <c r="AB206">
        <v>23</v>
      </c>
      <c r="AC206">
        <v>29</v>
      </c>
      <c r="AD206">
        <v>25.44</v>
      </c>
      <c r="AE206">
        <v>20</v>
      </c>
      <c r="AF206">
        <v>23.515599999999999</v>
      </c>
      <c r="AG206">
        <v>5661.75</v>
      </c>
      <c r="AH206">
        <v>-142.958</v>
      </c>
      <c r="AI206">
        <v>17.556100000000001</v>
      </c>
      <c r="AJ206">
        <v>-5.2353700000000003E-2</v>
      </c>
      <c r="AK206">
        <v>0</v>
      </c>
      <c r="AL206">
        <v>0</v>
      </c>
      <c r="AO206">
        <v>0</v>
      </c>
      <c r="AP206">
        <v>5631.75</v>
      </c>
      <c r="AQ206">
        <v>-142.958</v>
      </c>
      <c r="AR206">
        <v>-5.2353700000000003E-2</v>
      </c>
      <c r="AS206">
        <v>-0.37157299999999999</v>
      </c>
      <c r="AT206">
        <v>5421.75</v>
      </c>
      <c r="AV206">
        <v>5661.75</v>
      </c>
      <c r="AW206">
        <v>4049.3</v>
      </c>
      <c r="AX206">
        <v>-31.496700000000001</v>
      </c>
      <c r="AY206">
        <v>5421.75</v>
      </c>
      <c r="AZ206">
        <v>0.21890499999999999</v>
      </c>
      <c r="BA206">
        <v>-1.7027100000000001E-3</v>
      </c>
      <c r="BC206">
        <v>1.20364</v>
      </c>
    </row>
    <row r="207" spans="1:56" x14ac:dyDescent="0.35">
      <c r="A207" t="str">
        <f t="shared" si="33"/>
        <v/>
      </c>
      <c r="B207" t="str">
        <f>IFERROR(VLOOKUP(R207,#REF!,3,FALSE),"")</f>
        <v/>
      </c>
      <c r="C207" t="str">
        <f>IFERROR(VLOOKUP(R207,#REF!,3,FALSE),"normal")</f>
        <v>normal</v>
      </c>
      <c r="D207" t="str">
        <f t="shared" si="27"/>
        <v/>
      </c>
      <c r="E207" t="str">
        <f t="shared" si="28"/>
        <v>P_163A3AB9_001B280C0hr17</v>
      </c>
      <c r="F207" t="s">
        <v>129</v>
      </c>
      <c r="G207">
        <f t="shared" si="29"/>
        <v>0</v>
      </c>
      <c r="H207" s="3">
        <f t="shared" si="30"/>
        <v>0</v>
      </c>
      <c r="I207" t="str">
        <f t="shared" si="31"/>
        <v/>
      </c>
      <c r="J207" t="str">
        <f t="shared" si="34"/>
        <v/>
      </c>
      <c r="K207" s="3" t="str">
        <f t="shared" si="32"/>
        <v/>
      </c>
      <c r="L207" t="str">
        <f t="shared" si="35"/>
        <v/>
      </c>
      <c r="M207" t="s">
        <v>190</v>
      </c>
      <c r="N207" t="s">
        <v>107</v>
      </c>
      <c r="O207" s="1">
        <v>43675.689583333333</v>
      </c>
      <c r="P207" t="s">
        <v>136</v>
      </c>
      <c r="Q207">
        <v>5</v>
      </c>
      <c r="R207" t="s">
        <v>154</v>
      </c>
      <c r="S207">
        <v>31</v>
      </c>
      <c r="T207">
        <v>17</v>
      </c>
      <c r="U207">
        <v>1</v>
      </c>
      <c r="V207">
        <v>5</v>
      </c>
      <c r="W207">
        <v>150</v>
      </c>
      <c r="X207">
        <v>129.47999999999999</v>
      </c>
      <c r="Y207" t="s">
        <v>139</v>
      </c>
      <c r="Z207" t="s">
        <v>139</v>
      </c>
      <c r="AA207" t="s">
        <v>139</v>
      </c>
      <c r="AB207">
        <v>23</v>
      </c>
      <c r="AC207">
        <v>29</v>
      </c>
      <c r="AD207">
        <v>25.44</v>
      </c>
      <c r="AE207">
        <v>20</v>
      </c>
      <c r="AF207">
        <v>22.922599999999999</v>
      </c>
      <c r="AG207">
        <v>5981.86</v>
      </c>
      <c r="AH207">
        <v>521.70799999999997</v>
      </c>
      <c r="AI207">
        <v>5.4011199999999997</v>
      </c>
      <c r="AJ207">
        <v>0.19105800000000001</v>
      </c>
      <c r="AK207">
        <v>664.66700000000003</v>
      </c>
      <c r="AL207">
        <v>0.24341199999999999</v>
      </c>
      <c r="AM207">
        <v>1.87992</v>
      </c>
      <c r="AN207">
        <v>5.1333500000000001</v>
      </c>
      <c r="AO207">
        <v>123.06100000000001</v>
      </c>
      <c r="AP207">
        <v>5631.75</v>
      </c>
      <c r="AQ207">
        <v>-142.958</v>
      </c>
      <c r="AR207">
        <v>-5.2353700000000003E-2</v>
      </c>
      <c r="AS207">
        <v>-0.37157299999999999</v>
      </c>
      <c r="AT207">
        <v>5421.75</v>
      </c>
      <c r="AU207">
        <v>-7.2384000000000004E-2</v>
      </c>
      <c r="AV207">
        <v>5981.87</v>
      </c>
      <c r="AW207">
        <v>3858.54</v>
      </c>
      <c r="AX207">
        <v>-31.496700000000001</v>
      </c>
      <c r="AY207">
        <v>5421.75</v>
      </c>
      <c r="AZ207">
        <v>0.208593</v>
      </c>
      <c r="BA207">
        <v>-1.7027100000000001E-3</v>
      </c>
      <c r="BB207">
        <v>3.1549499999999999</v>
      </c>
      <c r="BC207">
        <v>16.195499999999999</v>
      </c>
    </row>
    <row r="208" spans="1:56" x14ac:dyDescent="0.35">
      <c r="A208" t="str">
        <f t="shared" si="33"/>
        <v/>
      </c>
      <c r="B208" t="str">
        <f>IFERROR(VLOOKUP(R208,#REF!,3,FALSE),"")</f>
        <v/>
      </c>
      <c r="C208" t="str">
        <f>IFERROR(VLOOKUP(R208,#REF!,3,FALSE),"normal")</f>
        <v>normal</v>
      </c>
      <c r="D208" t="str">
        <f t="shared" si="27"/>
        <v/>
      </c>
      <c r="E208" t="str">
        <f t="shared" si="28"/>
        <v>P_163A3AB9_001B280C0hr18</v>
      </c>
      <c r="F208" t="s">
        <v>129</v>
      </c>
      <c r="G208">
        <f t="shared" si="29"/>
        <v>0</v>
      </c>
      <c r="H208" s="3">
        <f t="shared" si="30"/>
        <v>0</v>
      </c>
      <c r="I208" t="str">
        <f t="shared" si="31"/>
        <v/>
      </c>
      <c r="J208" t="str">
        <f t="shared" si="34"/>
        <v/>
      </c>
      <c r="K208" s="3" t="str">
        <f t="shared" si="32"/>
        <v/>
      </c>
      <c r="L208" t="str">
        <f t="shared" si="35"/>
        <v/>
      </c>
      <c r="M208" t="s">
        <v>190</v>
      </c>
      <c r="N208" t="s">
        <v>107</v>
      </c>
      <c r="O208" s="1">
        <v>43675.689583333333</v>
      </c>
      <c r="P208" t="s">
        <v>136</v>
      </c>
      <c r="Q208">
        <v>5</v>
      </c>
      <c r="R208" t="s">
        <v>154</v>
      </c>
      <c r="S208">
        <v>31</v>
      </c>
      <c r="T208">
        <v>18</v>
      </c>
      <c r="U208">
        <v>1</v>
      </c>
      <c r="V208">
        <v>5</v>
      </c>
      <c r="W208">
        <v>400</v>
      </c>
      <c r="X208">
        <v>344.48</v>
      </c>
      <c r="Y208" t="s">
        <v>139</v>
      </c>
      <c r="Z208" t="s">
        <v>139</v>
      </c>
      <c r="AA208" t="s">
        <v>139</v>
      </c>
      <c r="AB208">
        <v>23</v>
      </c>
      <c r="AC208">
        <v>29</v>
      </c>
      <c r="AD208">
        <v>25.436499999999999</v>
      </c>
      <c r="AE208">
        <v>20</v>
      </c>
      <c r="AF208">
        <v>22.445399999999999</v>
      </c>
      <c r="AG208">
        <v>6301.77</v>
      </c>
      <c r="AH208">
        <v>1421</v>
      </c>
      <c r="AI208">
        <v>7.7122099999999998</v>
      </c>
      <c r="AJ208">
        <v>0.52039400000000002</v>
      </c>
      <c r="AK208">
        <v>1563.96</v>
      </c>
      <c r="AL208">
        <v>0.57274700000000001</v>
      </c>
      <c r="AM208">
        <v>1.6626399999999999</v>
      </c>
      <c r="AN208">
        <v>4.5400600000000004</v>
      </c>
      <c r="AO208">
        <v>202.79</v>
      </c>
      <c r="AP208">
        <v>5631.75</v>
      </c>
      <c r="AQ208">
        <v>-142.958</v>
      </c>
      <c r="AR208">
        <v>-5.2353700000000003E-2</v>
      </c>
      <c r="AS208">
        <v>-0.37157299999999999</v>
      </c>
      <c r="AT208">
        <v>5421.75</v>
      </c>
      <c r="AU208">
        <v>-8.1843200000000005E-2</v>
      </c>
      <c r="AV208">
        <v>6301.79</v>
      </c>
      <c r="AW208">
        <v>3674.57</v>
      </c>
      <c r="AX208">
        <v>-31.496700000000001</v>
      </c>
      <c r="AY208">
        <v>5421.75</v>
      </c>
      <c r="AZ208">
        <v>0.19864699999999999</v>
      </c>
      <c r="BA208">
        <v>-1.7027100000000001E-3</v>
      </c>
      <c r="BB208">
        <v>4.7028699999999999</v>
      </c>
      <c r="BC208">
        <v>21.351299999999998</v>
      </c>
    </row>
    <row r="209" spans="1:56" x14ac:dyDescent="0.35">
      <c r="A209" t="str">
        <f t="shared" si="33"/>
        <v/>
      </c>
      <c r="B209" t="str">
        <f>IFERROR(VLOOKUP(R209,#REF!,3,FALSE),"")</f>
        <v/>
      </c>
      <c r="C209" t="str">
        <f>IFERROR(VLOOKUP(R209,#REF!,3,FALSE),"normal")</f>
        <v>normal</v>
      </c>
      <c r="D209" t="str">
        <f t="shared" si="27"/>
        <v/>
      </c>
      <c r="E209" t="str">
        <f t="shared" si="28"/>
        <v>P_163A3AB9_001B280C0hr26</v>
      </c>
      <c r="F209" t="s">
        <v>129</v>
      </c>
      <c r="G209" t="str">
        <f t="shared" si="29"/>
        <v/>
      </c>
      <c r="H209" s="3" t="str">
        <f t="shared" si="30"/>
        <v/>
      </c>
      <c r="I209" t="str">
        <f t="shared" si="31"/>
        <v/>
      </c>
      <c r="J209" t="str">
        <f t="shared" si="34"/>
        <v/>
      </c>
      <c r="K209" s="3" t="str">
        <f t="shared" si="32"/>
        <v/>
      </c>
      <c r="L209" t="str">
        <f t="shared" si="35"/>
        <v/>
      </c>
      <c r="M209" t="s">
        <v>190</v>
      </c>
      <c r="N209" t="s">
        <v>107</v>
      </c>
      <c r="O209" s="1">
        <v>43675.689583333333</v>
      </c>
      <c r="P209" t="s">
        <v>136</v>
      </c>
      <c r="Q209">
        <v>5</v>
      </c>
      <c r="R209" t="s">
        <v>154</v>
      </c>
      <c r="S209">
        <v>31</v>
      </c>
      <c r="T209">
        <v>26</v>
      </c>
      <c r="U209">
        <v>272</v>
      </c>
      <c r="V209">
        <v>30</v>
      </c>
      <c r="W209">
        <v>0</v>
      </c>
      <c r="X209">
        <v>0</v>
      </c>
      <c r="Y209" t="s">
        <v>139</v>
      </c>
      <c r="Z209" t="s">
        <v>139</v>
      </c>
      <c r="AA209" t="s">
        <v>139</v>
      </c>
      <c r="AB209">
        <v>41</v>
      </c>
      <c r="AC209">
        <v>43</v>
      </c>
      <c r="AD209">
        <v>41.191200000000002</v>
      </c>
      <c r="AE209">
        <v>60</v>
      </c>
      <c r="AF209">
        <v>54.365600000000001</v>
      </c>
      <c r="AG209">
        <v>13163.6</v>
      </c>
      <c r="AH209">
        <v>-33.208300000000001</v>
      </c>
      <c r="AI209">
        <v>64.218400000000003</v>
      </c>
      <c r="AJ209">
        <v>-1.2161399999999999E-2</v>
      </c>
      <c r="AK209">
        <v>0</v>
      </c>
      <c r="AL209">
        <v>0</v>
      </c>
      <c r="AO209">
        <v>0</v>
      </c>
      <c r="AP209">
        <v>13133.6</v>
      </c>
      <c r="AQ209">
        <v>-33.208300000000001</v>
      </c>
      <c r="AR209">
        <v>-1.2161399999999999E-2</v>
      </c>
      <c r="AS209">
        <v>2.54426</v>
      </c>
      <c r="AT209">
        <v>12923.6</v>
      </c>
      <c r="AV209">
        <v>13163.6</v>
      </c>
      <c r="AW209">
        <v>7161.97</v>
      </c>
      <c r="AX209">
        <v>55.577500000000001</v>
      </c>
      <c r="AY209">
        <v>12923.6</v>
      </c>
      <c r="AZ209">
        <v>0.38717600000000002</v>
      </c>
      <c r="BA209">
        <v>3.0045200000000001E-3</v>
      </c>
      <c r="BC209">
        <v>-0.65281800000000001</v>
      </c>
    </row>
    <row r="210" spans="1:56" x14ac:dyDescent="0.35">
      <c r="A210" t="str">
        <f t="shared" si="33"/>
        <v/>
      </c>
      <c r="B210" t="str">
        <f>IFERROR(VLOOKUP(R210,#REF!,3,FALSE),"")</f>
        <v/>
      </c>
      <c r="C210" t="str">
        <f>IFERROR(VLOOKUP(R210,#REF!,3,FALSE),"normal")</f>
        <v>normal</v>
      </c>
      <c r="D210" t="str">
        <f t="shared" si="27"/>
        <v/>
      </c>
      <c r="E210" t="str">
        <f t="shared" si="28"/>
        <v>P_163A3AB9_001B280C0hr27</v>
      </c>
      <c r="F210" t="s">
        <v>129</v>
      </c>
      <c r="G210">
        <f t="shared" si="29"/>
        <v>0</v>
      </c>
      <c r="H210" s="3">
        <f t="shared" si="30"/>
        <v>0</v>
      </c>
      <c r="I210" t="str">
        <f t="shared" si="31"/>
        <v/>
      </c>
      <c r="J210" t="str">
        <f t="shared" si="34"/>
        <v/>
      </c>
      <c r="K210" s="3" t="str">
        <f t="shared" si="32"/>
        <v/>
      </c>
      <c r="L210" t="str">
        <f t="shared" si="35"/>
        <v/>
      </c>
      <c r="M210" t="s">
        <v>190</v>
      </c>
      <c r="N210" t="s">
        <v>107</v>
      </c>
      <c r="O210" s="1">
        <v>43675.689583333333</v>
      </c>
      <c r="P210" t="s">
        <v>136</v>
      </c>
      <c r="Q210">
        <v>5</v>
      </c>
      <c r="R210" t="s">
        <v>154</v>
      </c>
      <c r="S210">
        <v>31</v>
      </c>
      <c r="T210">
        <v>27</v>
      </c>
      <c r="U210">
        <v>1</v>
      </c>
      <c r="V210">
        <v>5</v>
      </c>
      <c r="W210">
        <v>150</v>
      </c>
      <c r="X210">
        <v>129.47999999999999</v>
      </c>
      <c r="Y210" t="s">
        <v>139</v>
      </c>
      <c r="Z210" t="s">
        <v>139</v>
      </c>
      <c r="AA210" t="s">
        <v>139</v>
      </c>
      <c r="AB210">
        <v>41</v>
      </c>
      <c r="AC210">
        <v>44</v>
      </c>
      <c r="AD210">
        <v>41.486899999999999</v>
      </c>
      <c r="AE210">
        <v>60</v>
      </c>
      <c r="AF210">
        <v>54.270800000000001</v>
      </c>
      <c r="AG210">
        <v>13481.2</v>
      </c>
      <c r="AH210">
        <v>916.91700000000003</v>
      </c>
      <c r="AI210">
        <v>18.6569</v>
      </c>
      <c r="AJ210">
        <v>0.33578999999999998</v>
      </c>
      <c r="AK210">
        <v>950.125</v>
      </c>
      <c r="AL210">
        <v>0.34795100000000001</v>
      </c>
      <c r="AM210">
        <v>2.6873</v>
      </c>
      <c r="AN210">
        <v>7.3380099999999997</v>
      </c>
      <c r="AO210">
        <v>50.926200000000001</v>
      </c>
      <c r="AP210">
        <v>13133.6</v>
      </c>
      <c r="AQ210">
        <v>-33.208300000000001</v>
      </c>
      <c r="AR210">
        <v>-1.2161399999999999E-2</v>
      </c>
      <c r="AS210">
        <v>2.54426</v>
      </c>
      <c r="AT210">
        <v>12923.6</v>
      </c>
      <c r="AU210">
        <v>0.34672399999999998</v>
      </c>
      <c r="AV210">
        <v>13481.3</v>
      </c>
      <c r="AW210">
        <v>7365.68</v>
      </c>
      <c r="AX210">
        <v>55.577500000000001</v>
      </c>
      <c r="AY210">
        <v>12923.6</v>
      </c>
      <c r="AZ210">
        <v>0.39818799999999999</v>
      </c>
      <c r="BA210">
        <v>3.0045200000000001E-3</v>
      </c>
      <c r="BB210">
        <v>2.7556400000000001</v>
      </c>
      <c r="BC210">
        <v>20.2209</v>
      </c>
    </row>
    <row r="211" spans="1:56" x14ac:dyDescent="0.35">
      <c r="A211" t="str">
        <f t="shared" si="33"/>
        <v/>
      </c>
      <c r="B211" t="str">
        <f>IFERROR(VLOOKUP(R211,#REF!,3,FALSE),"")</f>
        <v/>
      </c>
      <c r="C211" t="str">
        <f>IFERROR(VLOOKUP(R211,#REF!,3,FALSE),"normal")</f>
        <v>normal</v>
      </c>
      <c r="D211" t="str">
        <f t="shared" si="27"/>
        <v/>
      </c>
      <c r="E211" t="str">
        <f t="shared" si="28"/>
        <v>P_163A3AB9_001B280C0hr28</v>
      </c>
      <c r="F211" t="s">
        <v>129</v>
      </c>
      <c r="G211">
        <f t="shared" si="29"/>
        <v>0</v>
      </c>
      <c r="H211" s="3">
        <f t="shared" si="30"/>
        <v>0</v>
      </c>
      <c r="I211" t="str">
        <f t="shared" si="31"/>
        <v/>
      </c>
      <c r="J211" t="str">
        <f t="shared" si="34"/>
        <v/>
      </c>
      <c r="K211" s="3" t="str">
        <f t="shared" si="32"/>
        <v/>
      </c>
      <c r="L211" t="str">
        <f t="shared" si="35"/>
        <v/>
      </c>
      <c r="M211" t="s">
        <v>190</v>
      </c>
      <c r="N211" t="s">
        <v>107</v>
      </c>
      <c r="O211" s="1">
        <v>43675.689583333333</v>
      </c>
      <c r="P211" t="s">
        <v>136</v>
      </c>
      <c r="Q211">
        <v>5</v>
      </c>
      <c r="R211" t="s">
        <v>154</v>
      </c>
      <c r="S211">
        <v>31</v>
      </c>
      <c r="T211">
        <v>28</v>
      </c>
      <c r="U211">
        <v>1</v>
      </c>
      <c r="V211">
        <v>5</v>
      </c>
      <c r="W211">
        <v>400</v>
      </c>
      <c r="X211">
        <v>344.48</v>
      </c>
      <c r="Y211" t="s">
        <v>139</v>
      </c>
      <c r="Z211" t="s">
        <v>139</v>
      </c>
      <c r="AA211" t="s">
        <v>139</v>
      </c>
      <c r="AB211">
        <v>41</v>
      </c>
      <c r="AC211">
        <v>44</v>
      </c>
      <c r="AD211">
        <v>41.668399999999998</v>
      </c>
      <c r="AE211">
        <v>60</v>
      </c>
      <c r="AF211">
        <v>53.865600000000001</v>
      </c>
      <c r="AG211">
        <v>13802.3</v>
      </c>
      <c r="AH211">
        <v>2559.62</v>
      </c>
      <c r="AI211">
        <v>17.805299999999999</v>
      </c>
      <c r="AJ211">
        <v>0.93737700000000002</v>
      </c>
      <c r="AK211">
        <v>2592.83</v>
      </c>
      <c r="AL211">
        <v>0.94953799999999999</v>
      </c>
      <c r="AM211">
        <v>2.75644</v>
      </c>
      <c r="AN211">
        <v>7.5267999999999997</v>
      </c>
      <c r="AO211">
        <v>145.62200000000001</v>
      </c>
      <c r="AP211">
        <v>13133.6</v>
      </c>
      <c r="AQ211">
        <v>-33.208300000000001</v>
      </c>
      <c r="AR211">
        <v>-1.2161399999999999E-2</v>
      </c>
      <c r="AS211">
        <v>2.54426</v>
      </c>
      <c r="AT211">
        <v>12923.6</v>
      </c>
      <c r="AU211">
        <v>0.33802700000000002</v>
      </c>
      <c r="AV211">
        <v>13802.3</v>
      </c>
      <c r="AW211">
        <v>7503.56</v>
      </c>
      <c r="AX211">
        <v>55.577500000000001</v>
      </c>
      <c r="AY211">
        <v>12923.6</v>
      </c>
      <c r="AZ211">
        <v>0.405642</v>
      </c>
      <c r="BA211">
        <v>3.0045200000000001E-3</v>
      </c>
      <c r="BB211">
        <v>2.1243099999999999</v>
      </c>
      <c r="BC211">
        <v>15.9893</v>
      </c>
    </row>
    <row r="212" spans="1:56" x14ac:dyDescent="0.35">
      <c r="A212" t="str">
        <f t="shared" si="33"/>
        <v/>
      </c>
      <c r="B212" t="str">
        <f>IFERROR(VLOOKUP(R212,#REF!,3,FALSE),"")</f>
        <v/>
      </c>
      <c r="C212" t="str">
        <f>IFERROR(VLOOKUP(R212,#REF!,3,FALSE),"normal")</f>
        <v>normal</v>
      </c>
      <c r="D212">
        <f t="shared" si="27"/>
        <v>0</v>
      </c>
      <c r="E212" t="str">
        <f t="shared" si="28"/>
        <v>P_163A3AB9_001B2A0C0hr7</v>
      </c>
      <c r="F212" t="s">
        <v>129</v>
      </c>
      <c r="G212">
        <f t="shared" si="29"/>
        <v>0</v>
      </c>
      <c r="H212" s="3">
        <f t="shared" si="30"/>
        <v>0</v>
      </c>
      <c r="I212">
        <f t="shared" si="31"/>
        <v>0</v>
      </c>
      <c r="J212">
        <f t="shared" si="34"/>
        <v>-8.2749608282696493E-2</v>
      </c>
      <c r="K212" s="3">
        <f t="shared" si="32"/>
        <v>0</v>
      </c>
      <c r="L212">
        <f t="shared" si="35"/>
        <v>34.081963470319629</v>
      </c>
      <c r="M212" t="s">
        <v>190</v>
      </c>
      <c r="N212" t="s">
        <v>107</v>
      </c>
      <c r="O212" s="1">
        <v>43675.689583333333</v>
      </c>
      <c r="P212" t="s">
        <v>136</v>
      </c>
      <c r="Q212">
        <v>3</v>
      </c>
      <c r="R212" t="s">
        <v>155</v>
      </c>
      <c r="S212">
        <v>31</v>
      </c>
      <c r="T212">
        <v>7</v>
      </c>
      <c r="U212">
        <v>2051</v>
      </c>
      <c r="V212">
        <v>5</v>
      </c>
      <c r="W212">
        <v>30</v>
      </c>
      <c r="X212">
        <v>26.28</v>
      </c>
      <c r="Y212">
        <v>29.855799999999999</v>
      </c>
      <c r="Z212">
        <v>4.65259</v>
      </c>
      <c r="AA212">
        <v>206.96799999999999</v>
      </c>
      <c r="AB212">
        <v>23</v>
      </c>
      <c r="AC212">
        <v>28</v>
      </c>
      <c r="AD212">
        <v>25.45</v>
      </c>
      <c r="AE212">
        <v>50</v>
      </c>
      <c r="AF212">
        <v>44.6267</v>
      </c>
      <c r="AG212">
        <v>1481.01</v>
      </c>
      <c r="AH212">
        <v>345.875</v>
      </c>
      <c r="AI212">
        <v>5.2112999999999996</v>
      </c>
      <c r="AJ212">
        <v>0.126665</v>
      </c>
      <c r="AK212">
        <v>139.292</v>
      </c>
      <c r="AL212">
        <v>5.1010899999999998E-2</v>
      </c>
      <c r="AM212">
        <v>1.9410499999999999</v>
      </c>
      <c r="AN212">
        <v>5.3002900000000004</v>
      </c>
      <c r="AO212">
        <v>26.7288</v>
      </c>
      <c r="AP212">
        <v>1128.73</v>
      </c>
      <c r="AQ212">
        <v>206.583</v>
      </c>
      <c r="AR212">
        <v>7.5654200000000005E-2</v>
      </c>
      <c r="AS212">
        <v>0.22289</v>
      </c>
      <c r="AT212">
        <v>918.73</v>
      </c>
      <c r="AU212">
        <v>4.20525E-2</v>
      </c>
      <c r="AV212">
        <v>1481.02</v>
      </c>
      <c r="AW212">
        <v>3808.21</v>
      </c>
      <c r="AX212">
        <v>2.0579499999999999</v>
      </c>
      <c r="AY212">
        <v>918.73</v>
      </c>
      <c r="AZ212">
        <v>0.205871</v>
      </c>
      <c r="BA212">
        <v>1.11253E-4</v>
      </c>
      <c r="BB212">
        <v>0.30926599999999999</v>
      </c>
      <c r="BC212">
        <v>1.6392</v>
      </c>
      <c r="BD212">
        <v>1.15367</v>
      </c>
    </row>
    <row r="213" spans="1:56" x14ac:dyDescent="0.35">
      <c r="A213" t="str">
        <f t="shared" si="33"/>
        <v/>
      </c>
      <c r="B213" t="str">
        <f>IFERROR(VLOOKUP(R213,#REF!,3,FALSE),"")</f>
        <v/>
      </c>
      <c r="C213" t="str">
        <f>IFERROR(VLOOKUP(R213,#REF!,3,FALSE),"normal")</f>
        <v>normal</v>
      </c>
      <c r="D213">
        <f t="shared" si="27"/>
        <v>0</v>
      </c>
      <c r="E213" t="str">
        <f t="shared" si="28"/>
        <v>P_163A3AB9_001B2A0C0hr8</v>
      </c>
      <c r="F213" t="s">
        <v>129</v>
      </c>
      <c r="G213">
        <f t="shared" si="29"/>
        <v>0</v>
      </c>
      <c r="H213" s="3">
        <f t="shared" si="30"/>
        <v>0</v>
      </c>
      <c r="I213">
        <f t="shared" si="31"/>
        <v>0</v>
      </c>
      <c r="J213">
        <f t="shared" si="34"/>
        <v>-0.40111109465672107</v>
      </c>
      <c r="K213" s="3">
        <f t="shared" si="32"/>
        <v>0</v>
      </c>
      <c r="L213">
        <f t="shared" si="35"/>
        <v>73.697956493078436</v>
      </c>
      <c r="M213" t="s">
        <v>190</v>
      </c>
      <c r="N213" t="s">
        <v>107</v>
      </c>
      <c r="O213" s="1">
        <v>43675.689583333333</v>
      </c>
      <c r="P213" t="s">
        <v>136</v>
      </c>
      <c r="Q213">
        <v>3</v>
      </c>
      <c r="R213" t="s">
        <v>155</v>
      </c>
      <c r="S213">
        <v>31</v>
      </c>
      <c r="T213">
        <v>8</v>
      </c>
      <c r="U213">
        <v>3</v>
      </c>
      <c r="V213">
        <v>5</v>
      </c>
      <c r="W213">
        <v>70</v>
      </c>
      <c r="X213">
        <v>60.68</v>
      </c>
      <c r="Y213">
        <v>63.885599999999997</v>
      </c>
      <c r="Z213">
        <v>4.7268699999999999</v>
      </c>
      <c r="AA213">
        <v>208.47900000000001</v>
      </c>
      <c r="AB213">
        <v>23</v>
      </c>
      <c r="AC213">
        <v>28</v>
      </c>
      <c r="AD213">
        <v>25.459800000000001</v>
      </c>
      <c r="AE213">
        <v>50</v>
      </c>
      <c r="AF213">
        <v>44.8889</v>
      </c>
      <c r="AG213">
        <v>1799.61</v>
      </c>
      <c r="AH213">
        <v>510.45800000000003</v>
      </c>
      <c r="AI213">
        <v>5.7406199999999998</v>
      </c>
      <c r="AJ213">
        <v>0.18693799999999999</v>
      </c>
      <c r="AK213">
        <v>303.875</v>
      </c>
      <c r="AL213">
        <v>0.11128399999999999</v>
      </c>
      <c r="AM213">
        <v>1.83395</v>
      </c>
      <c r="AN213">
        <v>5.0078300000000002</v>
      </c>
      <c r="AO213">
        <v>52.934199999999997</v>
      </c>
      <c r="AP213">
        <v>1128.73</v>
      </c>
      <c r="AQ213">
        <v>206.583</v>
      </c>
      <c r="AR213">
        <v>7.5654200000000005E-2</v>
      </c>
      <c r="AS213">
        <v>0.22289</v>
      </c>
      <c r="AT213">
        <v>918.73</v>
      </c>
      <c r="AU213">
        <v>4.4508399999999997E-2</v>
      </c>
      <c r="AV213">
        <v>1799.62</v>
      </c>
      <c r="AW213">
        <v>3840.87</v>
      </c>
      <c r="AX213">
        <v>2.0579499999999999</v>
      </c>
      <c r="AY213">
        <v>918.73</v>
      </c>
      <c r="AZ213">
        <v>0.20763699999999999</v>
      </c>
      <c r="BA213">
        <v>1.11253E-4</v>
      </c>
      <c r="BB213">
        <v>0.62696799999999997</v>
      </c>
      <c r="BC213">
        <v>3.1397499999999998</v>
      </c>
    </row>
    <row r="214" spans="1:56" x14ac:dyDescent="0.35">
      <c r="A214" t="str">
        <f t="shared" si="33"/>
        <v/>
      </c>
      <c r="B214" t="str">
        <f>IFERROR(VLOOKUP(R214,#REF!,3,FALSE),"")</f>
        <v/>
      </c>
      <c r="C214" t="str">
        <f>IFERROR(VLOOKUP(R214,#REF!,3,FALSE),"normal")</f>
        <v>normal</v>
      </c>
      <c r="D214">
        <f t="shared" si="27"/>
        <v>0</v>
      </c>
      <c r="E214" t="str">
        <f t="shared" si="28"/>
        <v>P_163A3AB9_001B2A0C0hr9</v>
      </c>
      <c r="F214" t="s">
        <v>129</v>
      </c>
      <c r="G214">
        <f t="shared" si="29"/>
        <v>0</v>
      </c>
      <c r="H214" s="3">
        <f t="shared" si="30"/>
        <v>0</v>
      </c>
      <c r="I214">
        <f t="shared" si="31"/>
        <v>0</v>
      </c>
      <c r="J214">
        <f t="shared" si="34"/>
        <v>-0.55938507522837011</v>
      </c>
      <c r="K214" s="3">
        <f t="shared" si="32"/>
        <v>0</v>
      </c>
      <c r="L214">
        <f t="shared" si="35"/>
        <v>146.76088971269695</v>
      </c>
      <c r="M214" t="s">
        <v>190</v>
      </c>
      <c r="N214" t="s">
        <v>107</v>
      </c>
      <c r="O214" s="1">
        <v>43675.689583333333</v>
      </c>
      <c r="P214" t="s">
        <v>136</v>
      </c>
      <c r="Q214">
        <v>3</v>
      </c>
      <c r="R214" t="s">
        <v>155</v>
      </c>
      <c r="S214">
        <v>31</v>
      </c>
      <c r="T214">
        <v>9</v>
      </c>
      <c r="U214">
        <v>1</v>
      </c>
      <c r="V214">
        <v>5</v>
      </c>
      <c r="W214">
        <v>150</v>
      </c>
      <c r="X214">
        <v>129.47999999999999</v>
      </c>
      <c r="Y214">
        <v>126.684</v>
      </c>
      <c r="Z214">
        <v>4.7641600000000004</v>
      </c>
      <c r="AA214">
        <v>209.24799999999999</v>
      </c>
      <c r="AB214">
        <v>23</v>
      </c>
      <c r="AC214">
        <v>28</v>
      </c>
      <c r="AD214">
        <v>25.45</v>
      </c>
      <c r="AE214">
        <v>50</v>
      </c>
      <c r="AF214">
        <v>44.843600000000002</v>
      </c>
      <c r="AG214">
        <v>2116.08</v>
      </c>
      <c r="AH214">
        <v>812.79200000000003</v>
      </c>
      <c r="AI214">
        <v>4.9076599999999999</v>
      </c>
      <c r="AJ214">
        <v>0.29765799999999998</v>
      </c>
      <c r="AK214">
        <v>606.20799999999997</v>
      </c>
      <c r="AL214">
        <v>0.22200400000000001</v>
      </c>
      <c r="AM214">
        <v>1.71458</v>
      </c>
      <c r="AN214">
        <v>4.68187</v>
      </c>
      <c r="AO214">
        <v>123.523</v>
      </c>
      <c r="AP214">
        <v>1128.73</v>
      </c>
      <c r="AQ214">
        <v>206.583</v>
      </c>
      <c r="AR214">
        <v>7.5654200000000005E-2</v>
      </c>
      <c r="AS214">
        <v>0.22289</v>
      </c>
      <c r="AT214">
        <v>918.73</v>
      </c>
      <c r="AU214">
        <v>4.7607099999999999E-2</v>
      </c>
      <c r="AV214">
        <v>2116.09</v>
      </c>
      <c r="AW214">
        <v>3856.82</v>
      </c>
      <c r="AX214">
        <v>2.0579499999999999</v>
      </c>
      <c r="AY214">
        <v>918.73</v>
      </c>
      <c r="AZ214">
        <v>0.20849999999999999</v>
      </c>
      <c r="BA214">
        <v>1.11253E-4</v>
      </c>
      <c r="BB214">
        <v>0.22117100000000001</v>
      </c>
      <c r="BC214">
        <v>1.03549</v>
      </c>
    </row>
    <row r="215" spans="1:56" x14ac:dyDescent="0.35">
      <c r="A215" t="str">
        <f t="shared" si="33"/>
        <v/>
      </c>
      <c r="B215" t="str">
        <f>IFERROR(VLOOKUP(R215,#REF!,3,FALSE),"")</f>
        <v/>
      </c>
      <c r="C215" t="str">
        <f>IFERROR(VLOOKUP(R215,#REF!,3,FALSE),"normal")</f>
        <v>normal</v>
      </c>
      <c r="D215">
        <f t="shared" si="27"/>
        <v>0</v>
      </c>
      <c r="E215" t="str">
        <f t="shared" si="28"/>
        <v>P_163A3AB9_001B2A0C0hr10</v>
      </c>
      <c r="F215" t="s">
        <v>129</v>
      </c>
      <c r="G215">
        <f t="shared" si="29"/>
        <v>0</v>
      </c>
      <c r="H215" s="3">
        <f t="shared" si="30"/>
        <v>0</v>
      </c>
      <c r="I215">
        <f t="shared" si="31"/>
        <v>0</v>
      </c>
      <c r="J215">
        <f t="shared" si="34"/>
        <v>-0.71543719773559489</v>
      </c>
      <c r="K215" s="3">
        <f t="shared" si="32"/>
        <v>0</v>
      </c>
      <c r="L215">
        <f t="shared" si="35"/>
        <v>350.77450069670226</v>
      </c>
      <c r="M215" t="s">
        <v>190</v>
      </c>
      <c r="N215" t="s">
        <v>107</v>
      </c>
      <c r="O215" s="1">
        <v>43675.689583333333</v>
      </c>
      <c r="P215" t="s">
        <v>136</v>
      </c>
      <c r="Q215">
        <v>3</v>
      </c>
      <c r="R215" t="s">
        <v>155</v>
      </c>
      <c r="S215">
        <v>31</v>
      </c>
      <c r="T215">
        <v>10</v>
      </c>
      <c r="U215">
        <v>3</v>
      </c>
      <c r="V215">
        <v>5</v>
      </c>
      <c r="W215">
        <v>400</v>
      </c>
      <c r="X215">
        <v>344.48</v>
      </c>
      <c r="Y215">
        <v>302.08699999999999</v>
      </c>
      <c r="Z215">
        <v>4.8012600000000001</v>
      </c>
      <c r="AA215">
        <v>210.018</v>
      </c>
      <c r="AB215">
        <v>23</v>
      </c>
      <c r="AC215">
        <v>28</v>
      </c>
      <c r="AD215">
        <v>25.45</v>
      </c>
      <c r="AE215">
        <v>50</v>
      </c>
      <c r="AF215">
        <v>45.2637</v>
      </c>
      <c r="AG215">
        <v>2432.44</v>
      </c>
      <c r="AH215">
        <v>1660.42</v>
      </c>
      <c r="AI215">
        <v>5.0468799999999998</v>
      </c>
      <c r="AJ215">
        <v>0.60807199999999995</v>
      </c>
      <c r="AK215">
        <v>1453.83</v>
      </c>
      <c r="AL215">
        <v>0.53241799999999995</v>
      </c>
      <c r="AM215">
        <v>1.5455700000000001</v>
      </c>
      <c r="AN215">
        <v>4.22037</v>
      </c>
      <c r="AO215">
        <v>288.06599999999997</v>
      </c>
      <c r="AP215">
        <v>1128.73</v>
      </c>
      <c r="AQ215">
        <v>206.583</v>
      </c>
      <c r="AR215">
        <v>7.5654200000000005E-2</v>
      </c>
      <c r="AS215">
        <v>0.22289</v>
      </c>
      <c r="AT215">
        <v>918.73</v>
      </c>
      <c r="AU215">
        <v>5.2812999999999999E-2</v>
      </c>
      <c r="AV215">
        <v>2432.44</v>
      </c>
      <c r="AW215">
        <v>3872.42</v>
      </c>
      <c r="AX215">
        <v>2.0579499999999999</v>
      </c>
      <c r="AY215">
        <v>918.73</v>
      </c>
      <c r="AZ215">
        <v>0.209343</v>
      </c>
      <c r="BA215">
        <v>1.11253E-4</v>
      </c>
      <c r="BB215">
        <v>1.03132E-2</v>
      </c>
      <c r="BC215">
        <v>4.3525599999999998E-2</v>
      </c>
    </row>
    <row r="216" spans="1:56" x14ac:dyDescent="0.35">
      <c r="A216" t="str">
        <f t="shared" si="33"/>
        <v/>
      </c>
      <c r="B216" t="str">
        <f>IFERROR(VLOOKUP(R216,#REF!,3,FALSE),"")</f>
        <v/>
      </c>
      <c r="C216" t="str">
        <f>IFERROR(VLOOKUP(R216,#REF!,3,FALSE),"normal")</f>
        <v>normal</v>
      </c>
      <c r="D216" t="str">
        <f t="shared" si="27"/>
        <v/>
      </c>
      <c r="E216" t="str">
        <f t="shared" si="28"/>
        <v>P_163A3AB9_001B2A0C0hr16</v>
      </c>
      <c r="F216" t="s">
        <v>129</v>
      </c>
      <c r="G216" t="str">
        <f t="shared" si="29"/>
        <v/>
      </c>
      <c r="H216" s="3" t="str">
        <f t="shared" si="30"/>
        <v/>
      </c>
      <c r="I216">
        <f t="shared" si="31"/>
        <v>0</v>
      </c>
      <c r="J216">
        <f t="shared" si="34"/>
        <v>1.0540457931688914</v>
      </c>
      <c r="K216" s="3">
        <f t="shared" si="32"/>
        <v>0</v>
      </c>
      <c r="L216" t="str">
        <f t="shared" si="35"/>
        <v/>
      </c>
      <c r="M216" t="s">
        <v>190</v>
      </c>
      <c r="N216" t="s">
        <v>107</v>
      </c>
      <c r="O216" s="1">
        <v>43675.689583333333</v>
      </c>
      <c r="P216" t="s">
        <v>136</v>
      </c>
      <c r="Q216">
        <v>3</v>
      </c>
      <c r="R216" t="s">
        <v>155</v>
      </c>
      <c r="S216">
        <v>31</v>
      </c>
      <c r="T216">
        <v>16</v>
      </c>
      <c r="U216">
        <v>144</v>
      </c>
      <c r="V216">
        <v>20</v>
      </c>
      <c r="W216">
        <v>0</v>
      </c>
      <c r="X216">
        <v>0</v>
      </c>
      <c r="Y216">
        <v>1.05413</v>
      </c>
      <c r="Z216">
        <v>4.3840599999999998</v>
      </c>
      <c r="AA216">
        <v>201.75399999999999</v>
      </c>
      <c r="AB216">
        <v>23</v>
      </c>
      <c r="AC216">
        <v>28</v>
      </c>
      <c r="AD216">
        <v>25.44</v>
      </c>
      <c r="AE216">
        <v>20</v>
      </c>
      <c r="AF216">
        <v>23.515599999999999</v>
      </c>
      <c r="AG216">
        <v>5660.91</v>
      </c>
      <c r="AH216">
        <v>206.375</v>
      </c>
      <c r="AI216">
        <v>4.8167499999999999</v>
      </c>
      <c r="AJ216">
        <v>7.5577900000000003E-2</v>
      </c>
      <c r="AK216">
        <v>0</v>
      </c>
      <c r="AL216">
        <v>0</v>
      </c>
      <c r="AO216">
        <v>0</v>
      </c>
      <c r="AP216">
        <v>5630.91</v>
      </c>
      <c r="AQ216">
        <v>206.375</v>
      </c>
      <c r="AR216">
        <v>7.5577900000000003E-2</v>
      </c>
      <c r="AS216">
        <v>-0.38823000000000002</v>
      </c>
      <c r="AT216">
        <v>5420.91</v>
      </c>
      <c r="AV216">
        <v>5660.91</v>
      </c>
      <c r="AW216">
        <v>3678.45</v>
      </c>
      <c r="AX216">
        <v>-23.783100000000001</v>
      </c>
      <c r="AY216">
        <v>5420.91</v>
      </c>
      <c r="AZ216">
        <v>0.19885700000000001</v>
      </c>
      <c r="BA216">
        <v>-1.28571E-3</v>
      </c>
      <c r="BC216">
        <v>-0.22478500000000001</v>
      </c>
    </row>
    <row r="217" spans="1:56" x14ac:dyDescent="0.35">
      <c r="A217" t="str">
        <f t="shared" si="33"/>
        <v/>
      </c>
      <c r="B217" t="str">
        <f>IFERROR(VLOOKUP(R217,#REF!,3,FALSE),"")</f>
        <v/>
      </c>
      <c r="C217" t="str">
        <f>IFERROR(VLOOKUP(R217,#REF!,3,FALSE),"normal")</f>
        <v>normal</v>
      </c>
      <c r="D217">
        <f t="shared" si="27"/>
        <v>0</v>
      </c>
      <c r="E217" t="str">
        <f t="shared" si="28"/>
        <v>P_163A3AB9_001B2A0C0hr17</v>
      </c>
      <c r="F217" t="s">
        <v>129</v>
      </c>
      <c r="G217">
        <f t="shared" si="29"/>
        <v>0</v>
      </c>
      <c r="H217" s="3">
        <f t="shared" si="30"/>
        <v>0</v>
      </c>
      <c r="I217">
        <f t="shared" si="31"/>
        <v>0</v>
      </c>
      <c r="J217">
        <f t="shared" si="34"/>
        <v>2.2636180457487556</v>
      </c>
      <c r="K217" s="3">
        <f t="shared" si="32"/>
        <v>0</v>
      </c>
      <c r="L217">
        <f t="shared" si="35"/>
        <v>145.008109360519</v>
      </c>
      <c r="M217" t="s">
        <v>190</v>
      </c>
      <c r="N217" t="s">
        <v>107</v>
      </c>
      <c r="O217" s="1">
        <v>43675.689583333333</v>
      </c>
      <c r="P217" t="s">
        <v>136</v>
      </c>
      <c r="Q217">
        <v>3</v>
      </c>
      <c r="R217" t="s">
        <v>155</v>
      </c>
      <c r="S217">
        <v>31</v>
      </c>
      <c r="T217">
        <v>17</v>
      </c>
      <c r="U217">
        <v>1</v>
      </c>
      <c r="V217">
        <v>5</v>
      </c>
      <c r="W217">
        <v>150</v>
      </c>
      <c r="X217">
        <v>129.47999999999999</v>
      </c>
      <c r="Y217">
        <v>125.17100000000001</v>
      </c>
      <c r="Z217">
        <v>4.1142099999999999</v>
      </c>
      <c r="AA217">
        <v>197.06200000000001</v>
      </c>
      <c r="AB217">
        <v>23</v>
      </c>
      <c r="AC217">
        <v>28</v>
      </c>
      <c r="AD217">
        <v>25.44</v>
      </c>
      <c r="AE217">
        <v>20</v>
      </c>
      <c r="AF217">
        <v>22.922599999999999</v>
      </c>
      <c r="AG217">
        <v>5981.02</v>
      </c>
      <c r="AH217">
        <v>712.04200000000003</v>
      </c>
      <c r="AI217">
        <v>3.5567299999999999</v>
      </c>
      <c r="AJ217">
        <v>0.26076100000000002</v>
      </c>
      <c r="AK217">
        <v>505.66699999999997</v>
      </c>
      <c r="AL217">
        <v>0.18518299999999999</v>
      </c>
      <c r="AM217">
        <v>1.43021</v>
      </c>
      <c r="AN217">
        <v>3.9053599999999999</v>
      </c>
      <c r="AO217">
        <v>142.172</v>
      </c>
      <c r="AP217">
        <v>5630.91</v>
      </c>
      <c r="AQ217">
        <v>206.375</v>
      </c>
      <c r="AR217">
        <v>7.5577900000000003E-2</v>
      </c>
      <c r="AS217">
        <v>-0.38823000000000002</v>
      </c>
      <c r="AT217">
        <v>5420.91</v>
      </c>
      <c r="AU217">
        <v>-9.9409300000000006E-2</v>
      </c>
      <c r="AV217">
        <v>5981.03</v>
      </c>
      <c r="AW217">
        <v>3521.98</v>
      </c>
      <c r="AX217">
        <v>-23.783100000000001</v>
      </c>
      <c r="AY217">
        <v>5420.91</v>
      </c>
      <c r="AZ217">
        <v>0.19039800000000001</v>
      </c>
      <c r="BA217">
        <v>-1.28571E-3</v>
      </c>
      <c r="BB217">
        <v>-0.91070700000000004</v>
      </c>
      <c r="BC217">
        <v>-3.5566399999999998</v>
      </c>
    </row>
    <row r="218" spans="1:56" x14ac:dyDescent="0.35">
      <c r="A218" t="str">
        <f t="shared" si="33"/>
        <v/>
      </c>
      <c r="B218" t="str">
        <f>IFERROR(VLOOKUP(R218,#REF!,3,FALSE),"")</f>
        <v/>
      </c>
      <c r="C218" t="str">
        <f>IFERROR(VLOOKUP(R218,#REF!,3,FALSE),"normal")</f>
        <v>normal</v>
      </c>
      <c r="D218">
        <f t="shared" si="27"/>
        <v>0</v>
      </c>
      <c r="E218" t="str">
        <f t="shared" si="28"/>
        <v>P_163A3AB9_001B2A0C0hr18</v>
      </c>
      <c r="F218" t="s">
        <v>129</v>
      </c>
      <c r="G218">
        <f t="shared" si="29"/>
        <v>0</v>
      </c>
      <c r="H218" s="3">
        <f t="shared" si="30"/>
        <v>0</v>
      </c>
      <c r="I218">
        <f t="shared" si="31"/>
        <v>0</v>
      </c>
      <c r="J218">
        <f t="shared" si="34"/>
        <v>3.1619915345433696</v>
      </c>
      <c r="K218" s="3">
        <f t="shared" si="32"/>
        <v>0</v>
      </c>
      <c r="L218">
        <f t="shared" si="35"/>
        <v>341.47352531351601</v>
      </c>
      <c r="M218" t="s">
        <v>190</v>
      </c>
      <c r="N218" t="s">
        <v>107</v>
      </c>
      <c r="O218" s="1">
        <v>43675.689583333333</v>
      </c>
      <c r="P218" t="s">
        <v>136</v>
      </c>
      <c r="Q218">
        <v>3</v>
      </c>
      <c r="R218" t="s">
        <v>155</v>
      </c>
      <c r="S218">
        <v>31</v>
      </c>
      <c r="T218">
        <v>18</v>
      </c>
      <c r="U218">
        <v>1</v>
      </c>
      <c r="V218">
        <v>5</v>
      </c>
      <c r="W218">
        <v>400</v>
      </c>
      <c r="X218">
        <v>344.48</v>
      </c>
      <c r="Y218">
        <v>294.077</v>
      </c>
      <c r="Z218">
        <v>3.9029199999999999</v>
      </c>
      <c r="AA218">
        <v>194.03399999999999</v>
      </c>
      <c r="AB218">
        <v>23</v>
      </c>
      <c r="AC218">
        <v>28</v>
      </c>
      <c r="AD218">
        <v>25.436499999999999</v>
      </c>
      <c r="AE218">
        <v>20</v>
      </c>
      <c r="AF218">
        <v>22.445399999999999</v>
      </c>
      <c r="AG218">
        <v>6300.93</v>
      </c>
      <c r="AH218">
        <v>1341.79</v>
      </c>
      <c r="AI218">
        <v>3.9340099999999998</v>
      </c>
      <c r="AJ218">
        <v>0.49138599999999999</v>
      </c>
      <c r="AK218">
        <v>1135.42</v>
      </c>
      <c r="AL218">
        <v>0.41580800000000001</v>
      </c>
      <c r="AM218">
        <v>1.20706</v>
      </c>
      <c r="AN218">
        <v>3.29603</v>
      </c>
      <c r="AO218">
        <v>288.61500000000001</v>
      </c>
      <c r="AP218">
        <v>5630.91</v>
      </c>
      <c r="AQ218">
        <v>206.375</v>
      </c>
      <c r="AR218">
        <v>7.5577900000000003E-2</v>
      </c>
      <c r="AS218">
        <v>-0.38823000000000002</v>
      </c>
      <c r="AT218">
        <v>5420.91</v>
      </c>
      <c r="AU218">
        <v>-0.117787</v>
      </c>
      <c r="AV218">
        <v>6300.94</v>
      </c>
      <c r="AW218">
        <v>3368.24</v>
      </c>
      <c r="AX218">
        <v>-23.783100000000001</v>
      </c>
      <c r="AY218">
        <v>5420.91</v>
      </c>
      <c r="AZ218">
        <v>0.182087</v>
      </c>
      <c r="BA218">
        <v>-1.28571E-3</v>
      </c>
      <c r="BB218">
        <v>-2.1917499999999999</v>
      </c>
      <c r="BC218">
        <v>-7.2240799999999998</v>
      </c>
    </row>
    <row r="219" spans="1:56" x14ac:dyDescent="0.35">
      <c r="A219" t="str">
        <f t="shared" si="33"/>
        <v/>
      </c>
      <c r="B219" t="str">
        <f>IFERROR(VLOOKUP(R219,#REF!,3,FALSE),"")</f>
        <v/>
      </c>
      <c r="C219" t="str">
        <f>IFERROR(VLOOKUP(R219,#REF!,3,FALSE),"normal")</f>
        <v>normal</v>
      </c>
      <c r="D219" t="str">
        <f t="shared" si="27"/>
        <v/>
      </c>
      <c r="E219" t="str">
        <f t="shared" si="28"/>
        <v>P_163A3AB9_001B2A0C0hr26</v>
      </c>
      <c r="F219" t="s">
        <v>129</v>
      </c>
      <c r="G219" t="str">
        <f t="shared" si="29"/>
        <v/>
      </c>
      <c r="H219" s="3" t="str">
        <f t="shared" si="30"/>
        <v/>
      </c>
      <c r="I219">
        <f t="shared" si="31"/>
        <v>0</v>
      </c>
      <c r="J219">
        <f t="shared" si="34"/>
        <v>-20.918787354809613</v>
      </c>
      <c r="K219" s="3">
        <f t="shared" si="32"/>
        <v>0</v>
      </c>
      <c r="L219" t="str">
        <f t="shared" si="35"/>
        <v/>
      </c>
      <c r="M219" t="s">
        <v>190</v>
      </c>
      <c r="N219" t="s">
        <v>107</v>
      </c>
      <c r="O219" s="1">
        <v>43675.689583333333</v>
      </c>
      <c r="P219" t="s">
        <v>136</v>
      </c>
      <c r="Q219">
        <v>3</v>
      </c>
      <c r="R219" t="s">
        <v>155</v>
      </c>
      <c r="S219">
        <v>31</v>
      </c>
      <c r="T219">
        <v>26</v>
      </c>
      <c r="U219">
        <v>272</v>
      </c>
      <c r="V219">
        <v>30</v>
      </c>
      <c r="W219">
        <v>0</v>
      </c>
      <c r="X219">
        <v>0</v>
      </c>
      <c r="Y219">
        <v>-20.918800000000001</v>
      </c>
      <c r="Z219">
        <v>10.6412</v>
      </c>
      <c r="AA219">
        <v>513.51800000000003</v>
      </c>
      <c r="AB219">
        <v>41</v>
      </c>
      <c r="AC219">
        <v>42</v>
      </c>
      <c r="AD219">
        <v>41.191200000000002</v>
      </c>
      <c r="AE219">
        <v>60</v>
      </c>
      <c r="AF219">
        <v>54.365600000000001</v>
      </c>
      <c r="AG219">
        <v>13162.7</v>
      </c>
      <c r="AH219">
        <v>290.91699999999997</v>
      </c>
      <c r="AI219">
        <v>11.298</v>
      </c>
      <c r="AJ219">
        <v>0.10653799999999999</v>
      </c>
      <c r="AK219">
        <v>0</v>
      </c>
      <c r="AL219">
        <v>0</v>
      </c>
      <c r="AO219">
        <v>0</v>
      </c>
      <c r="AP219">
        <v>13132.7</v>
      </c>
      <c r="AQ219">
        <v>290.91699999999997</v>
      </c>
      <c r="AR219">
        <v>0.10653799999999999</v>
      </c>
      <c r="AS219">
        <v>2.1991999999999998</v>
      </c>
      <c r="AT219">
        <v>12922.7</v>
      </c>
      <c r="AV219">
        <v>13162.7</v>
      </c>
      <c r="AW219">
        <v>5770.38</v>
      </c>
      <c r="AX219">
        <v>31.619499999999999</v>
      </c>
      <c r="AY219">
        <v>12922.7</v>
      </c>
      <c r="AZ219">
        <v>0.31194699999999997</v>
      </c>
      <c r="BA219">
        <v>1.7093500000000001E-3</v>
      </c>
      <c r="BC219">
        <v>1.74855</v>
      </c>
    </row>
    <row r="220" spans="1:56" x14ac:dyDescent="0.35">
      <c r="A220" t="str">
        <f t="shared" si="33"/>
        <v/>
      </c>
      <c r="B220" t="str">
        <f>IFERROR(VLOOKUP(R220,#REF!,3,FALSE),"")</f>
        <v/>
      </c>
      <c r="C220" t="str">
        <f>IFERROR(VLOOKUP(R220,#REF!,3,FALSE),"normal")</f>
        <v>normal</v>
      </c>
      <c r="D220">
        <f t="shared" si="27"/>
        <v>0</v>
      </c>
      <c r="E220" t="str">
        <f t="shared" si="28"/>
        <v>P_163A3AB9_001B2A0C0hr27</v>
      </c>
      <c r="F220" t="s">
        <v>129</v>
      </c>
      <c r="G220">
        <f t="shared" si="29"/>
        <v>0</v>
      </c>
      <c r="H220" s="3">
        <f t="shared" si="30"/>
        <v>0</v>
      </c>
      <c r="I220">
        <f t="shared" si="31"/>
        <v>0</v>
      </c>
      <c r="J220">
        <f t="shared" si="34"/>
        <v>-22.762901965061538</v>
      </c>
      <c r="K220" s="3">
        <f t="shared" si="32"/>
        <v>0</v>
      </c>
      <c r="L220">
        <f t="shared" si="35"/>
        <v>106.33700185356813</v>
      </c>
      <c r="M220" t="s">
        <v>190</v>
      </c>
      <c r="N220" t="s">
        <v>107</v>
      </c>
      <c r="O220" s="1">
        <v>43675.689583333333</v>
      </c>
      <c r="P220" t="s">
        <v>136</v>
      </c>
      <c r="Q220">
        <v>3</v>
      </c>
      <c r="R220" t="s">
        <v>155</v>
      </c>
      <c r="S220">
        <v>31</v>
      </c>
      <c r="T220">
        <v>27</v>
      </c>
      <c r="U220">
        <v>1</v>
      </c>
      <c r="V220">
        <v>5</v>
      </c>
      <c r="W220">
        <v>150</v>
      </c>
      <c r="X220">
        <v>129.47999999999999</v>
      </c>
      <c r="Y220">
        <v>91.790099999999995</v>
      </c>
      <c r="Z220">
        <v>11.0022</v>
      </c>
      <c r="AA220">
        <v>541.35900000000004</v>
      </c>
      <c r="AB220">
        <v>41</v>
      </c>
      <c r="AC220">
        <v>42.75</v>
      </c>
      <c r="AD220">
        <v>41.486899999999999</v>
      </c>
      <c r="AE220">
        <v>60</v>
      </c>
      <c r="AF220">
        <v>54.270800000000001</v>
      </c>
      <c r="AG220">
        <v>13480.4</v>
      </c>
      <c r="AH220">
        <v>1551.25</v>
      </c>
      <c r="AI220">
        <v>9.9400399999999998</v>
      </c>
      <c r="AJ220">
        <v>0.56809299999999996</v>
      </c>
      <c r="AK220">
        <v>1260.33</v>
      </c>
      <c r="AL220">
        <v>0.46155499999999999</v>
      </c>
      <c r="AM220">
        <v>3.5646800000000001</v>
      </c>
      <c r="AN220">
        <v>9.7338100000000001</v>
      </c>
      <c r="AO220">
        <v>126.794</v>
      </c>
      <c r="AP220">
        <v>13132.7</v>
      </c>
      <c r="AQ220">
        <v>290.91699999999997</v>
      </c>
      <c r="AR220">
        <v>0.10653799999999999</v>
      </c>
      <c r="AS220">
        <v>2.1991999999999998</v>
      </c>
      <c r="AT220">
        <v>12922.7</v>
      </c>
      <c r="AU220">
        <v>0.225935</v>
      </c>
      <c r="AV220">
        <v>13480.4</v>
      </c>
      <c r="AW220">
        <v>5885.97</v>
      </c>
      <c r="AX220">
        <v>31.619499999999999</v>
      </c>
      <c r="AY220">
        <v>12922.7</v>
      </c>
      <c r="AZ220">
        <v>0.31819500000000001</v>
      </c>
      <c r="BA220">
        <v>1.7093500000000001E-3</v>
      </c>
      <c r="BB220">
        <v>0.93761300000000003</v>
      </c>
      <c r="BC220">
        <v>9.1265400000000003</v>
      </c>
    </row>
    <row r="221" spans="1:56" x14ac:dyDescent="0.35">
      <c r="A221" t="str">
        <f t="shared" si="33"/>
        <v/>
      </c>
      <c r="B221" t="str">
        <f>IFERROR(VLOOKUP(R221,#REF!,3,FALSE),"")</f>
        <v/>
      </c>
      <c r="C221" t="str">
        <f>IFERROR(VLOOKUP(R221,#REF!,3,FALSE),"normal")</f>
        <v>normal</v>
      </c>
      <c r="D221">
        <f t="shared" si="27"/>
        <v>0</v>
      </c>
      <c r="E221" t="str">
        <f t="shared" si="28"/>
        <v>P_163A3AB9_001B2A0C0hr28</v>
      </c>
      <c r="F221" t="s">
        <v>129</v>
      </c>
      <c r="G221">
        <f t="shared" si="29"/>
        <v>0</v>
      </c>
      <c r="H221" s="3">
        <f t="shared" si="30"/>
        <v>0</v>
      </c>
      <c r="I221">
        <f t="shared" si="31"/>
        <v>0</v>
      </c>
      <c r="J221">
        <f t="shared" si="34"/>
        <v>-23.914982164090372</v>
      </c>
      <c r="K221" s="3">
        <f t="shared" si="32"/>
        <v>0</v>
      </c>
      <c r="L221">
        <f t="shared" si="35"/>
        <v>296.39456572224805</v>
      </c>
      <c r="M221" t="s">
        <v>190</v>
      </c>
      <c r="N221" t="s">
        <v>107</v>
      </c>
      <c r="O221" s="1">
        <v>43675.689583333333</v>
      </c>
      <c r="P221" t="s">
        <v>136</v>
      </c>
      <c r="Q221">
        <v>3</v>
      </c>
      <c r="R221" t="s">
        <v>155</v>
      </c>
      <c r="S221">
        <v>31</v>
      </c>
      <c r="T221">
        <v>28</v>
      </c>
      <c r="U221">
        <v>1</v>
      </c>
      <c r="V221">
        <v>5</v>
      </c>
      <c r="W221">
        <v>400</v>
      </c>
      <c r="X221">
        <v>344.48</v>
      </c>
      <c r="Y221">
        <v>255.255</v>
      </c>
      <c r="Z221">
        <v>11.4376</v>
      </c>
      <c r="AA221">
        <v>564.447</v>
      </c>
      <c r="AB221">
        <v>41</v>
      </c>
      <c r="AC221">
        <v>43</v>
      </c>
      <c r="AD221">
        <v>41.668399999999998</v>
      </c>
      <c r="AE221">
        <v>60</v>
      </c>
      <c r="AF221">
        <v>53.865600000000001</v>
      </c>
      <c r="AG221">
        <v>13801.4</v>
      </c>
      <c r="AH221">
        <v>3483.96</v>
      </c>
      <c r="AI221">
        <v>9.2617899999999995</v>
      </c>
      <c r="AJ221">
        <v>1.2758799999999999</v>
      </c>
      <c r="AK221">
        <v>3193.04</v>
      </c>
      <c r="AL221">
        <v>1.16934</v>
      </c>
      <c r="AM221">
        <v>3.39452</v>
      </c>
      <c r="AN221">
        <v>9.2691599999999994</v>
      </c>
      <c r="AO221">
        <v>344.75400000000002</v>
      </c>
      <c r="AP221">
        <v>13132.7</v>
      </c>
      <c r="AQ221">
        <v>290.91699999999997</v>
      </c>
      <c r="AR221">
        <v>0.10653799999999999</v>
      </c>
      <c r="AS221">
        <v>2.1991999999999998</v>
      </c>
      <c r="AT221">
        <v>12922.7</v>
      </c>
      <c r="AU221">
        <v>0.23726</v>
      </c>
      <c r="AV221">
        <v>13801.4</v>
      </c>
      <c r="AW221">
        <v>5979.9</v>
      </c>
      <c r="AX221">
        <v>31.619499999999999</v>
      </c>
      <c r="AY221">
        <v>12922.7</v>
      </c>
      <c r="AZ221">
        <v>0.32327299999999998</v>
      </c>
      <c r="BA221">
        <v>1.7093500000000001E-3</v>
      </c>
      <c r="BB221">
        <v>0.73712200000000005</v>
      </c>
      <c r="BC221">
        <v>6.8325100000000001</v>
      </c>
    </row>
    <row r="222" spans="1:56" x14ac:dyDescent="0.35">
      <c r="A222" t="str">
        <f t="shared" si="33"/>
        <v/>
      </c>
      <c r="B222" t="str">
        <f>IFERROR(VLOOKUP(R222,#REF!,3,FALSE),"")</f>
        <v/>
      </c>
      <c r="C222" t="str">
        <f>IFERROR(VLOOKUP(R222,#REF!,3,FALSE),"normal")</f>
        <v>normal</v>
      </c>
      <c r="D222">
        <f t="shared" si="27"/>
        <v>0</v>
      </c>
      <c r="E222" t="str">
        <f t="shared" si="28"/>
        <v>P_163A3AB9_001B2B0D0hr7</v>
      </c>
      <c r="F222" t="s">
        <v>129</v>
      </c>
      <c r="G222">
        <f t="shared" si="29"/>
        <v>0</v>
      </c>
      <c r="H222" s="3">
        <f t="shared" si="30"/>
        <v>0</v>
      </c>
      <c r="I222">
        <f t="shared" si="31"/>
        <v>0</v>
      </c>
      <c r="J222">
        <f t="shared" si="34"/>
        <v>-2.5601230225968581</v>
      </c>
      <c r="K222" s="3">
        <f t="shared" si="32"/>
        <v>0</v>
      </c>
      <c r="L222">
        <f t="shared" si="35"/>
        <v>15.961643835616439</v>
      </c>
      <c r="M222" t="s">
        <v>190</v>
      </c>
      <c r="N222" t="s">
        <v>107</v>
      </c>
      <c r="O222" s="1">
        <v>43675.689583333333</v>
      </c>
      <c r="P222" t="s">
        <v>132</v>
      </c>
      <c r="Q222">
        <v>8</v>
      </c>
      <c r="R222" s="6" t="s">
        <v>156</v>
      </c>
      <c r="S222">
        <v>31</v>
      </c>
      <c r="T222">
        <v>7</v>
      </c>
      <c r="U222">
        <v>2051</v>
      </c>
      <c r="V222">
        <v>5</v>
      </c>
      <c r="W222">
        <v>30</v>
      </c>
      <c r="X222">
        <v>26.28</v>
      </c>
      <c r="Y222">
        <v>13.9824</v>
      </c>
      <c r="Z222">
        <v>4.2138600000000004</v>
      </c>
      <c r="AA222">
        <v>124.288</v>
      </c>
      <c r="AB222">
        <v>23</v>
      </c>
      <c r="AC222">
        <v>29</v>
      </c>
      <c r="AD222">
        <v>25.45</v>
      </c>
      <c r="AE222">
        <v>50</v>
      </c>
      <c r="AF222">
        <v>44.6267</v>
      </c>
      <c r="AG222">
        <v>1482.78</v>
      </c>
      <c r="AH222">
        <v>183.208</v>
      </c>
      <c r="AI222">
        <v>10.758100000000001</v>
      </c>
      <c r="AJ222">
        <v>6.7093899999999998E-2</v>
      </c>
      <c r="AK222">
        <v>69.708299999999994</v>
      </c>
      <c r="AL222">
        <v>2.55283E-2</v>
      </c>
      <c r="AM222">
        <v>0.97139799999999998</v>
      </c>
      <c r="AN222">
        <v>2.65252</v>
      </c>
      <c r="AO222">
        <v>6.4795999999999996</v>
      </c>
      <c r="AP222">
        <v>1128.8699999999999</v>
      </c>
      <c r="AQ222">
        <v>113.5</v>
      </c>
      <c r="AR222">
        <v>4.1565600000000001E-2</v>
      </c>
      <c r="AS222">
        <v>-0.15489900000000001</v>
      </c>
      <c r="AT222">
        <v>918.87</v>
      </c>
      <c r="AU222">
        <v>-5.8396799999999999E-2</v>
      </c>
      <c r="AV222">
        <v>1482.79</v>
      </c>
      <c r="AW222">
        <v>4610.3999999999996</v>
      </c>
      <c r="AX222">
        <v>4.4577200000000001</v>
      </c>
      <c r="AY222">
        <v>918.88</v>
      </c>
      <c r="AZ222">
        <v>0.24923799999999999</v>
      </c>
      <c r="BA222">
        <v>2.40984E-4</v>
      </c>
      <c r="BB222">
        <v>1.75451</v>
      </c>
      <c r="BC222">
        <v>4.65388</v>
      </c>
      <c r="BD222">
        <v>2.0121699999999998</v>
      </c>
    </row>
    <row r="223" spans="1:56" x14ac:dyDescent="0.35">
      <c r="A223" t="str">
        <f t="shared" si="33"/>
        <v/>
      </c>
      <c r="B223" t="str">
        <f>IFERROR(VLOOKUP(R223,#REF!,3,FALSE),"")</f>
        <v/>
      </c>
      <c r="C223" t="str">
        <f>IFERROR(VLOOKUP(R223,#REF!,3,FALSE),"normal")</f>
        <v>normal</v>
      </c>
      <c r="D223">
        <f t="shared" si="27"/>
        <v>0</v>
      </c>
      <c r="E223" t="str">
        <f t="shared" si="28"/>
        <v>P_163A3AB9_001B2B0D0hr8</v>
      </c>
      <c r="F223" t="s">
        <v>129</v>
      </c>
      <c r="G223">
        <f t="shared" si="29"/>
        <v>0</v>
      </c>
      <c r="H223" s="3">
        <f t="shared" si="30"/>
        <v>0</v>
      </c>
      <c r="I223">
        <f t="shared" si="31"/>
        <v>0</v>
      </c>
      <c r="J223">
        <f t="shared" si="34"/>
        <v>-3.1573102415778118</v>
      </c>
      <c r="K223" s="3">
        <f t="shared" si="32"/>
        <v>0</v>
      </c>
      <c r="L223">
        <f t="shared" si="35"/>
        <v>52.124851680949241</v>
      </c>
      <c r="M223" t="s">
        <v>190</v>
      </c>
      <c r="N223" t="s">
        <v>107</v>
      </c>
      <c r="O223" s="1">
        <v>43675.689583333333</v>
      </c>
      <c r="P223" t="s">
        <v>132</v>
      </c>
      <c r="Q223">
        <v>8</v>
      </c>
      <c r="R223" s="6" t="s">
        <v>156</v>
      </c>
      <c r="S223">
        <v>31</v>
      </c>
      <c r="T223">
        <v>8</v>
      </c>
      <c r="U223">
        <v>3</v>
      </c>
      <c r="V223">
        <v>5</v>
      </c>
      <c r="W223">
        <v>70</v>
      </c>
      <c r="X223">
        <v>60.68</v>
      </c>
      <c r="Y223">
        <v>45.184800000000003</v>
      </c>
      <c r="Z223">
        <v>4.2681899999999997</v>
      </c>
      <c r="AA223">
        <v>126.976</v>
      </c>
      <c r="AB223">
        <v>23</v>
      </c>
      <c r="AC223">
        <v>30</v>
      </c>
      <c r="AD223">
        <v>25.459800000000001</v>
      </c>
      <c r="AE223">
        <v>50</v>
      </c>
      <c r="AF223">
        <v>44.8889</v>
      </c>
      <c r="AG223">
        <v>1801.35</v>
      </c>
      <c r="AH223">
        <v>319.83300000000003</v>
      </c>
      <c r="AI223">
        <v>9.3607300000000002</v>
      </c>
      <c r="AJ223">
        <v>0.117128</v>
      </c>
      <c r="AK223">
        <v>206.333</v>
      </c>
      <c r="AL223">
        <v>7.5562699999999997E-2</v>
      </c>
      <c r="AM223">
        <v>1.24526</v>
      </c>
      <c r="AN223">
        <v>3.40035</v>
      </c>
      <c r="AO223">
        <v>22.042400000000001</v>
      </c>
      <c r="AP223">
        <v>1128.8699999999999</v>
      </c>
      <c r="AQ223">
        <v>113.5</v>
      </c>
      <c r="AR223">
        <v>4.1565600000000001E-2</v>
      </c>
      <c r="AS223">
        <v>-0.15489900000000001</v>
      </c>
      <c r="AT223">
        <v>918.87</v>
      </c>
      <c r="AU223">
        <v>-4.5553799999999998E-2</v>
      </c>
      <c r="AV223">
        <v>1801.35</v>
      </c>
      <c r="AW223">
        <v>4651.07</v>
      </c>
      <c r="AX223">
        <v>4.4577200000000001</v>
      </c>
      <c r="AY223">
        <v>918.88</v>
      </c>
      <c r="AZ223">
        <v>0.25143700000000002</v>
      </c>
      <c r="BA223">
        <v>2.40984E-4</v>
      </c>
      <c r="BB223">
        <v>1.9752700000000001</v>
      </c>
      <c r="BC223">
        <v>6.7165999999999997</v>
      </c>
    </row>
    <row r="224" spans="1:56" x14ac:dyDescent="0.35">
      <c r="A224" t="str">
        <f t="shared" si="33"/>
        <v/>
      </c>
      <c r="B224" t="str">
        <f>IFERROR(VLOOKUP(R224,#REF!,3,FALSE),"")</f>
        <v/>
      </c>
      <c r="C224" t="str">
        <f>IFERROR(VLOOKUP(R224,#REF!,3,FALSE),"normal")</f>
        <v>normal</v>
      </c>
      <c r="D224">
        <f t="shared" si="27"/>
        <v>0</v>
      </c>
      <c r="E224" t="str">
        <f t="shared" si="28"/>
        <v>P_163A3AB9_001B2B0D0hr9</v>
      </c>
      <c r="F224" t="s">
        <v>129</v>
      </c>
      <c r="G224">
        <f t="shared" si="29"/>
        <v>0</v>
      </c>
      <c r="H224" s="3">
        <f t="shared" si="30"/>
        <v>0</v>
      </c>
      <c r="I224">
        <f t="shared" si="31"/>
        <v>0</v>
      </c>
      <c r="J224">
        <f t="shared" si="34"/>
        <v>-2.7792858145738748</v>
      </c>
      <c r="K224" s="3">
        <f t="shared" si="32"/>
        <v>0</v>
      </c>
      <c r="L224">
        <f t="shared" si="35"/>
        <v>142.48030583873958</v>
      </c>
      <c r="M224" t="s">
        <v>190</v>
      </c>
      <c r="N224" t="s">
        <v>107</v>
      </c>
      <c r="O224" s="1">
        <v>43675.689583333333</v>
      </c>
      <c r="P224" t="s">
        <v>132</v>
      </c>
      <c r="Q224">
        <v>8</v>
      </c>
      <c r="R224" s="6" t="s">
        <v>156</v>
      </c>
      <c r="S224">
        <v>31</v>
      </c>
      <c r="T224">
        <v>9</v>
      </c>
      <c r="U224">
        <v>1</v>
      </c>
      <c r="V224">
        <v>5</v>
      </c>
      <c r="W224">
        <v>150</v>
      </c>
      <c r="X224">
        <v>129.47999999999999</v>
      </c>
      <c r="Y224">
        <v>122.989</v>
      </c>
      <c r="Z224">
        <v>4.2733999999999996</v>
      </c>
      <c r="AA224">
        <v>125.377</v>
      </c>
      <c r="AB224">
        <v>23</v>
      </c>
      <c r="AC224">
        <v>29.75</v>
      </c>
      <c r="AD224">
        <v>25.45</v>
      </c>
      <c r="AE224">
        <v>50</v>
      </c>
      <c r="AF224">
        <v>44.843600000000002</v>
      </c>
      <c r="AG224">
        <v>2118.06</v>
      </c>
      <c r="AH224">
        <v>650.95799999999997</v>
      </c>
      <c r="AI224">
        <v>11.9618</v>
      </c>
      <c r="AJ224">
        <v>0.23839199999999999</v>
      </c>
      <c r="AK224">
        <v>537.45799999999997</v>
      </c>
      <c r="AL224">
        <v>0.196826</v>
      </c>
      <c r="AM224">
        <v>1.52013</v>
      </c>
      <c r="AN224">
        <v>4.1509</v>
      </c>
      <c r="AO224">
        <v>44.931100000000001</v>
      </c>
      <c r="AP224">
        <v>1128.8699999999999</v>
      </c>
      <c r="AQ224">
        <v>113.5</v>
      </c>
      <c r="AR224">
        <v>4.1565600000000001E-2</v>
      </c>
      <c r="AS224">
        <v>-0.15489900000000001</v>
      </c>
      <c r="AT224">
        <v>918.87</v>
      </c>
      <c r="AU224">
        <v>-3.7317000000000003E-2</v>
      </c>
      <c r="AV224">
        <v>2118.06</v>
      </c>
      <c r="AW224">
        <v>4674.95</v>
      </c>
      <c r="AX224">
        <v>4.4577200000000001</v>
      </c>
      <c r="AY224">
        <v>918.88</v>
      </c>
      <c r="AZ224">
        <v>0.25272800000000001</v>
      </c>
      <c r="BA224">
        <v>2.40984E-4</v>
      </c>
      <c r="BB224">
        <v>3.58371</v>
      </c>
      <c r="BC224">
        <v>14.8756</v>
      </c>
    </row>
    <row r="225" spans="1:56" x14ac:dyDescent="0.35">
      <c r="A225" t="str">
        <f t="shared" si="33"/>
        <v/>
      </c>
      <c r="B225" t="str">
        <f>IFERROR(VLOOKUP(R225,#REF!,3,FALSE),"")</f>
        <v/>
      </c>
      <c r="C225" t="str">
        <f>IFERROR(VLOOKUP(R225,#REF!,3,FALSE),"normal")</f>
        <v>normal</v>
      </c>
      <c r="D225">
        <f t="shared" si="27"/>
        <v>0</v>
      </c>
      <c r="E225" t="str">
        <f t="shared" si="28"/>
        <v>P_163A3AB9_001B2B0D0hr10</v>
      </c>
      <c r="F225" t="s">
        <v>129</v>
      </c>
      <c r="G225">
        <f t="shared" si="29"/>
        <v>0</v>
      </c>
      <c r="H225" s="3">
        <f t="shared" si="30"/>
        <v>0</v>
      </c>
      <c r="I225">
        <f t="shared" si="31"/>
        <v>0</v>
      </c>
      <c r="J225">
        <f t="shared" si="34"/>
        <v>-2.5929681035788787</v>
      </c>
      <c r="K225" s="3">
        <f t="shared" si="32"/>
        <v>0</v>
      </c>
      <c r="L225">
        <f t="shared" si="35"/>
        <v>452.71481653506731</v>
      </c>
      <c r="M225" t="s">
        <v>190</v>
      </c>
      <c r="N225" t="s">
        <v>107</v>
      </c>
      <c r="O225" s="1">
        <v>43675.689583333333</v>
      </c>
      <c r="P225" t="s">
        <v>132</v>
      </c>
      <c r="Q225">
        <v>8</v>
      </c>
      <c r="R225" s="6" t="s">
        <v>156</v>
      </c>
      <c r="S225">
        <v>31</v>
      </c>
      <c r="T225">
        <v>10</v>
      </c>
      <c r="U225">
        <v>3</v>
      </c>
      <c r="V225">
        <v>5</v>
      </c>
      <c r="W225">
        <v>400</v>
      </c>
      <c r="X225">
        <v>344.48</v>
      </c>
      <c r="Y225">
        <v>389.87799999999999</v>
      </c>
      <c r="Z225">
        <v>4.2904499999999999</v>
      </c>
      <c r="AA225">
        <v>124.625</v>
      </c>
      <c r="AB225">
        <v>23</v>
      </c>
      <c r="AC225">
        <v>29.75</v>
      </c>
      <c r="AD225">
        <v>25.45</v>
      </c>
      <c r="AE225">
        <v>50</v>
      </c>
      <c r="AF225">
        <v>45.2637</v>
      </c>
      <c r="AG225">
        <v>2434.25</v>
      </c>
      <c r="AH225">
        <v>1797.38</v>
      </c>
      <c r="AI225">
        <v>15.0876</v>
      </c>
      <c r="AJ225">
        <v>0.65822800000000004</v>
      </c>
      <c r="AK225">
        <v>1683.88</v>
      </c>
      <c r="AL225">
        <v>0.61666299999999996</v>
      </c>
      <c r="AM225">
        <v>1.79013</v>
      </c>
      <c r="AN225">
        <v>4.8881600000000001</v>
      </c>
      <c r="AO225">
        <v>111.607</v>
      </c>
      <c r="AP225">
        <v>1128.8699999999999</v>
      </c>
      <c r="AQ225">
        <v>113.5</v>
      </c>
      <c r="AR225">
        <v>4.1565600000000001E-2</v>
      </c>
      <c r="AS225">
        <v>-0.15489900000000001</v>
      </c>
      <c r="AT225">
        <v>918.87</v>
      </c>
      <c r="AU225">
        <v>-3.1688599999999997E-2</v>
      </c>
      <c r="AV225">
        <v>2434.2600000000002</v>
      </c>
      <c r="AW225">
        <v>4705.0600000000004</v>
      </c>
      <c r="AX225">
        <v>4.4577200000000001</v>
      </c>
      <c r="AY225">
        <v>918.88</v>
      </c>
      <c r="AZ225">
        <v>0.254355</v>
      </c>
      <c r="BA225">
        <v>2.40984E-4</v>
      </c>
      <c r="BB225">
        <v>5.7620300000000002</v>
      </c>
      <c r="BC225">
        <v>28.165700000000001</v>
      </c>
    </row>
    <row r="226" spans="1:56" x14ac:dyDescent="0.35">
      <c r="A226" t="str">
        <f t="shared" si="33"/>
        <v/>
      </c>
      <c r="B226" t="str">
        <f>IFERROR(VLOOKUP(R226,#REF!,3,FALSE),"")</f>
        <v/>
      </c>
      <c r="C226" t="str">
        <f>IFERROR(VLOOKUP(R226,#REF!,3,FALSE),"normal")</f>
        <v>normal</v>
      </c>
      <c r="D226" t="str">
        <f t="shared" si="27"/>
        <v/>
      </c>
      <c r="E226" t="str">
        <f t="shared" si="28"/>
        <v>P_163A3AB9_001B2B0D0hr16</v>
      </c>
      <c r="F226" t="s">
        <v>129</v>
      </c>
      <c r="G226" t="str">
        <f t="shared" si="29"/>
        <v/>
      </c>
      <c r="H226" s="3" t="str">
        <f t="shared" si="30"/>
        <v/>
      </c>
      <c r="I226">
        <f t="shared" si="31"/>
        <v>0</v>
      </c>
      <c r="J226">
        <f t="shared" si="34"/>
        <v>-1.1886618465309222</v>
      </c>
      <c r="K226" s="3">
        <f t="shared" si="32"/>
        <v>0</v>
      </c>
      <c r="L226" t="str">
        <f t="shared" si="35"/>
        <v/>
      </c>
      <c r="M226" t="s">
        <v>190</v>
      </c>
      <c r="N226" t="s">
        <v>107</v>
      </c>
      <c r="O226" s="1">
        <v>43675.689583333333</v>
      </c>
      <c r="P226" t="s">
        <v>132</v>
      </c>
      <c r="Q226">
        <v>8</v>
      </c>
      <c r="R226" s="6" t="s">
        <v>156</v>
      </c>
      <c r="S226">
        <v>31</v>
      </c>
      <c r="T226">
        <v>16</v>
      </c>
      <c r="U226">
        <v>144</v>
      </c>
      <c r="V226">
        <v>20</v>
      </c>
      <c r="W226">
        <v>0</v>
      </c>
      <c r="X226">
        <v>0</v>
      </c>
      <c r="Y226">
        <v>-1.1886300000000001</v>
      </c>
      <c r="Z226">
        <v>4.15341</v>
      </c>
      <c r="AA226">
        <v>127.02</v>
      </c>
      <c r="AB226">
        <v>23</v>
      </c>
      <c r="AC226">
        <v>29</v>
      </c>
      <c r="AD226">
        <v>25.44</v>
      </c>
      <c r="AE226">
        <v>20</v>
      </c>
      <c r="AF226">
        <v>23.515599999999999</v>
      </c>
      <c r="AG226">
        <v>5662.36</v>
      </c>
      <c r="AH226">
        <v>122.083</v>
      </c>
      <c r="AI226">
        <v>8.8165700000000005</v>
      </c>
      <c r="AJ226">
        <v>4.4708900000000003E-2</v>
      </c>
      <c r="AK226">
        <v>0</v>
      </c>
      <c r="AL226">
        <v>0</v>
      </c>
      <c r="AO226">
        <v>0</v>
      </c>
      <c r="AP226">
        <v>5632.36</v>
      </c>
      <c r="AQ226">
        <v>122.083</v>
      </c>
      <c r="AR226">
        <v>4.4708900000000003E-2</v>
      </c>
      <c r="AS226">
        <v>4.0248000000000003E-3</v>
      </c>
      <c r="AT226">
        <v>5422.36</v>
      </c>
      <c r="AV226">
        <v>5662.37</v>
      </c>
      <c r="AW226">
        <v>4504.26</v>
      </c>
      <c r="AX226">
        <v>-26.909400000000002</v>
      </c>
      <c r="AY226">
        <v>5422.37</v>
      </c>
      <c r="AZ226">
        <v>0.24349999999999999</v>
      </c>
      <c r="BA226">
        <v>-1.4547200000000001E-3</v>
      </c>
      <c r="BC226">
        <v>-2.0851199999999999</v>
      </c>
    </row>
    <row r="227" spans="1:56" x14ac:dyDescent="0.35">
      <c r="A227" t="str">
        <f t="shared" si="33"/>
        <v/>
      </c>
      <c r="B227" t="str">
        <f>IFERROR(VLOOKUP(R227,#REF!,3,FALSE),"")</f>
        <v/>
      </c>
      <c r="C227" t="str">
        <f>IFERROR(VLOOKUP(R227,#REF!,3,FALSE),"normal")</f>
        <v>normal</v>
      </c>
      <c r="D227">
        <f t="shared" si="27"/>
        <v>0</v>
      </c>
      <c r="E227" t="str">
        <f t="shared" si="28"/>
        <v>P_163A3AB9_001B2B0D0hr17</v>
      </c>
      <c r="F227" t="s">
        <v>129</v>
      </c>
      <c r="G227">
        <f t="shared" si="29"/>
        <v>0</v>
      </c>
      <c r="H227" s="3">
        <f t="shared" si="30"/>
        <v>0</v>
      </c>
      <c r="I227">
        <f t="shared" si="31"/>
        <v>0</v>
      </c>
      <c r="J227">
        <f t="shared" si="34"/>
        <v>-2.2310425088815373</v>
      </c>
      <c r="K227" s="3">
        <f t="shared" si="32"/>
        <v>0</v>
      </c>
      <c r="L227">
        <f t="shared" si="35"/>
        <v>103.20389249304912</v>
      </c>
      <c r="M227" t="s">
        <v>190</v>
      </c>
      <c r="N227" t="s">
        <v>107</v>
      </c>
      <c r="O227" s="1">
        <v>43675.689583333333</v>
      </c>
      <c r="P227" t="s">
        <v>132</v>
      </c>
      <c r="Q227">
        <v>8</v>
      </c>
      <c r="R227" s="6" t="s">
        <v>156</v>
      </c>
      <c r="S227">
        <v>31</v>
      </c>
      <c r="T227">
        <v>17</v>
      </c>
      <c r="U227">
        <v>1</v>
      </c>
      <c r="V227">
        <v>5</v>
      </c>
      <c r="W227">
        <v>150</v>
      </c>
      <c r="X227">
        <v>129.47999999999999</v>
      </c>
      <c r="Y227">
        <v>89.085599999999999</v>
      </c>
      <c r="Z227">
        <v>4.0815000000000001</v>
      </c>
      <c r="AA227">
        <v>131.18899999999999</v>
      </c>
      <c r="AB227">
        <v>23</v>
      </c>
      <c r="AC227">
        <v>29.25</v>
      </c>
      <c r="AD227">
        <v>25.44</v>
      </c>
      <c r="AE227">
        <v>20</v>
      </c>
      <c r="AF227">
        <v>22.922599999999999</v>
      </c>
      <c r="AG227">
        <v>5982.88</v>
      </c>
      <c r="AH227">
        <v>494.79199999999997</v>
      </c>
      <c r="AI227">
        <v>10.6525</v>
      </c>
      <c r="AJ227">
        <v>0.181201</v>
      </c>
      <c r="AK227">
        <v>372.70800000000003</v>
      </c>
      <c r="AL227">
        <v>0.136492</v>
      </c>
      <c r="AM227">
        <v>1.0541499999999999</v>
      </c>
      <c r="AN227">
        <v>2.8784999999999998</v>
      </c>
      <c r="AO227">
        <v>34.9878</v>
      </c>
      <c r="AP227">
        <v>5632.36</v>
      </c>
      <c r="AQ227">
        <v>122.083</v>
      </c>
      <c r="AR227">
        <v>4.4708900000000003E-2</v>
      </c>
      <c r="AS227">
        <v>4.0248000000000003E-3</v>
      </c>
      <c r="AT227">
        <v>5422.36</v>
      </c>
      <c r="AU227">
        <v>1.3982300000000001E-3</v>
      </c>
      <c r="AV227">
        <v>5982.88</v>
      </c>
      <c r="AW227">
        <v>4347.1899999999996</v>
      </c>
      <c r="AX227">
        <v>-26.909400000000002</v>
      </c>
      <c r="AY227">
        <v>5422.37</v>
      </c>
      <c r="AZ227">
        <v>0.235009</v>
      </c>
      <c r="BA227">
        <v>-1.4547200000000001E-3</v>
      </c>
      <c r="BB227">
        <v>9.66465</v>
      </c>
      <c r="BC227">
        <v>27.819700000000001</v>
      </c>
    </row>
    <row r="228" spans="1:56" x14ac:dyDescent="0.35">
      <c r="A228" t="str">
        <f t="shared" si="33"/>
        <v/>
      </c>
      <c r="B228" t="str">
        <f>IFERROR(VLOOKUP(R228,#REF!,3,FALSE),"")</f>
        <v/>
      </c>
      <c r="C228" t="str">
        <f>IFERROR(VLOOKUP(R228,#REF!,3,FALSE),"normal")</f>
        <v>normal</v>
      </c>
      <c r="D228">
        <f t="shared" si="27"/>
        <v>0</v>
      </c>
      <c r="E228" t="str">
        <f t="shared" si="28"/>
        <v>P_163A3AB9_001B2B0D0hr18</v>
      </c>
      <c r="F228" t="s">
        <v>129</v>
      </c>
      <c r="G228">
        <f t="shared" si="29"/>
        <v>0</v>
      </c>
      <c r="H228" s="3">
        <f t="shared" si="30"/>
        <v>0</v>
      </c>
      <c r="I228">
        <f t="shared" si="31"/>
        <v>0</v>
      </c>
      <c r="J228">
        <f t="shared" si="34"/>
        <v>-2.9721286584408086</v>
      </c>
      <c r="K228" s="3">
        <f t="shared" si="32"/>
        <v>0</v>
      </c>
      <c r="L228">
        <f t="shared" si="35"/>
        <v>404.31142591732464</v>
      </c>
      <c r="M228" t="s">
        <v>190</v>
      </c>
      <c r="N228" t="s">
        <v>107</v>
      </c>
      <c r="O228" s="1">
        <v>43675.689583333333</v>
      </c>
      <c r="P228" t="s">
        <v>132</v>
      </c>
      <c r="Q228">
        <v>8</v>
      </c>
      <c r="R228" s="6" t="s">
        <v>156</v>
      </c>
      <c r="S228">
        <v>31</v>
      </c>
      <c r="T228">
        <v>18</v>
      </c>
      <c r="U228">
        <v>1</v>
      </c>
      <c r="V228">
        <v>5</v>
      </c>
      <c r="W228">
        <v>400</v>
      </c>
      <c r="X228">
        <v>344.48</v>
      </c>
      <c r="Y228">
        <v>348.19299999999998</v>
      </c>
      <c r="Z228">
        <v>4.0109300000000001</v>
      </c>
      <c r="AA228">
        <v>134.00399999999999</v>
      </c>
      <c r="AB228">
        <v>23</v>
      </c>
      <c r="AC228">
        <v>29.25</v>
      </c>
      <c r="AD228">
        <v>25.436499999999999</v>
      </c>
      <c r="AE228">
        <v>20</v>
      </c>
      <c r="AF228">
        <v>22.445399999999999</v>
      </c>
      <c r="AG228">
        <v>6302.76</v>
      </c>
      <c r="AH228">
        <v>1530.58</v>
      </c>
      <c r="AI228">
        <v>11.872199999999999</v>
      </c>
      <c r="AJ228">
        <v>0.56052500000000005</v>
      </c>
      <c r="AK228">
        <v>1408.5</v>
      </c>
      <c r="AL228">
        <v>0.51581600000000005</v>
      </c>
      <c r="AM228">
        <v>1.4973799999999999</v>
      </c>
      <c r="AN228">
        <v>4.0887700000000002</v>
      </c>
      <c r="AO228">
        <v>118.63800000000001</v>
      </c>
      <c r="AP228">
        <v>5632.36</v>
      </c>
      <c r="AQ228">
        <v>122.083</v>
      </c>
      <c r="AR228">
        <v>4.4708900000000003E-2</v>
      </c>
      <c r="AS228">
        <v>4.0248000000000003E-3</v>
      </c>
      <c r="AT228">
        <v>5422.36</v>
      </c>
      <c r="AU228">
        <v>9.8435300000000009E-4</v>
      </c>
      <c r="AV228">
        <v>6302.77</v>
      </c>
      <c r="AW228">
        <v>4198.55</v>
      </c>
      <c r="AX228">
        <v>-26.909400000000002</v>
      </c>
      <c r="AY228">
        <v>5422.37</v>
      </c>
      <c r="AZ228">
        <v>0.22697400000000001</v>
      </c>
      <c r="BA228">
        <v>-1.4547200000000001E-3</v>
      </c>
      <c r="BB228">
        <v>10.055099999999999</v>
      </c>
      <c r="BC228">
        <v>41.113199999999999</v>
      </c>
    </row>
    <row r="229" spans="1:56" x14ac:dyDescent="0.35">
      <c r="A229" t="str">
        <f t="shared" si="33"/>
        <v/>
      </c>
      <c r="B229" t="str">
        <f>IFERROR(VLOOKUP(R229,#REF!,3,FALSE),"")</f>
        <v/>
      </c>
      <c r="C229" t="str">
        <f>IFERROR(VLOOKUP(R229,#REF!,3,FALSE),"normal")</f>
        <v>normal</v>
      </c>
      <c r="D229" t="str">
        <f t="shared" si="27"/>
        <v/>
      </c>
      <c r="E229" t="str">
        <f t="shared" si="28"/>
        <v>P_163A3AB9_001B2B0D0hr26</v>
      </c>
      <c r="F229" t="s">
        <v>129</v>
      </c>
      <c r="G229" t="str">
        <f t="shared" si="29"/>
        <v/>
      </c>
      <c r="H229" s="3" t="str">
        <f t="shared" si="30"/>
        <v/>
      </c>
      <c r="I229">
        <f t="shared" si="31"/>
        <v>0</v>
      </c>
      <c r="J229">
        <f t="shared" si="34"/>
        <v>-36.642272086625496</v>
      </c>
      <c r="K229" s="3">
        <f t="shared" si="32"/>
        <v>0</v>
      </c>
      <c r="L229" t="str">
        <f t="shared" si="35"/>
        <v/>
      </c>
      <c r="M229" t="s">
        <v>190</v>
      </c>
      <c r="N229" t="s">
        <v>107</v>
      </c>
      <c r="O229" s="1">
        <v>43675.689583333333</v>
      </c>
      <c r="P229" t="s">
        <v>132</v>
      </c>
      <c r="Q229">
        <v>8</v>
      </c>
      <c r="R229" s="6" t="s">
        <v>156</v>
      </c>
      <c r="S229">
        <v>31</v>
      </c>
      <c r="T229">
        <v>26</v>
      </c>
      <c r="U229">
        <v>272</v>
      </c>
      <c r="V229">
        <v>30</v>
      </c>
      <c r="W229">
        <v>0</v>
      </c>
      <c r="X229">
        <v>0</v>
      </c>
      <c r="Y229">
        <v>-36.642200000000003</v>
      </c>
      <c r="Z229">
        <v>5.4561299999999999</v>
      </c>
      <c r="AA229">
        <v>337.50799999999998</v>
      </c>
      <c r="AB229">
        <v>41</v>
      </c>
      <c r="AC229">
        <v>44</v>
      </c>
      <c r="AD229">
        <v>41.191200000000002</v>
      </c>
      <c r="AE229">
        <v>60</v>
      </c>
      <c r="AF229">
        <v>54.365600000000001</v>
      </c>
      <c r="AG229">
        <v>13163.9</v>
      </c>
      <c r="AH229">
        <v>137.583</v>
      </c>
      <c r="AI229">
        <v>9.0213099999999997</v>
      </c>
      <c r="AJ229">
        <v>5.0385300000000001E-2</v>
      </c>
      <c r="AK229">
        <v>0</v>
      </c>
      <c r="AL229">
        <v>0</v>
      </c>
      <c r="AO229">
        <v>0</v>
      </c>
      <c r="AP229">
        <v>13133.9</v>
      </c>
      <c r="AQ229">
        <v>137.583</v>
      </c>
      <c r="AR229">
        <v>5.0385300000000001E-2</v>
      </c>
      <c r="AS229">
        <v>0.99084399999999995</v>
      </c>
      <c r="AT229">
        <v>12923.9</v>
      </c>
      <c r="AV229">
        <v>13163.9</v>
      </c>
      <c r="AW229">
        <v>7380.25</v>
      </c>
      <c r="AX229">
        <v>42.758499999999998</v>
      </c>
      <c r="AY229">
        <v>12923.9</v>
      </c>
      <c r="AZ229">
        <v>0.398976</v>
      </c>
      <c r="BA229">
        <v>2.3115200000000001E-3</v>
      </c>
      <c r="BC229">
        <v>5.1651999999999996</v>
      </c>
    </row>
    <row r="230" spans="1:56" x14ac:dyDescent="0.35">
      <c r="A230" t="str">
        <f t="shared" si="33"/>
        <v/>
      </c>
      <c r="B230" t="str">
        <f>IFERROR(VLOOKUP(R230,#REF!,3,FALSE),"")</f>
        <v/>
      </c>
      <c r="C230" t="str">
        <f>IFERROR(VLOOKUP(R230,#REF!,3,FALSE),"normal")</f>
        <v>normal</v>
      </c>
      <c r="D230">
        <f t="shared" si="27"/>
        <v>0</v>
      </c>
      <c r="E230" t="str">
        <f t="shared" si="28"/>
        <v>P_163A3AB9_001B2B0D0hr27</v>
      </c>
      <c r="F230" t="s">
        <v>129</v>
      </c>
      <c r="G230">
        <f t="shared" si="29"/>
        <v>0</v>
      </c>
      <c r="H230" s="3">
        <f t="shared" si="30"/>
        <v>0</v>
      </c>
      <c r="I230">
        <f t="shared" si="31"/>
        <v>0</v>
      </c>
      <c r="J230">
        <f t="shared" si="34"/>
        <v>-43.048321135474211</v>
      </c>
      <c r="K230" s="3">
        <f t="shared" si="32"/>
        <v>0</v>
      </c>
      <c r="L230">
        <f t="shared" si="35"/>
        <v>79.306186283595935</v>
      </c>
      <c r="M230" t="s">
        <v>190</v>
      </c>
      <c r="N230" t="s">
        <v>107</v>
      </c>
      <c r="O230" s="1">
        <v>43675.689583333333</v>
      </c>
      <c r="P230" t="s">
        <v>132</v>
      </c>
      <c r="Q230">
        <v>8</v>
      </c>
      <c r="R230" s="6" t="s">
        <v>156</v>
      </c>
      <c r="S230">
        <v>31</v>
      </c>
      <c r="T230">
        <v>27</v>
      </c>
      <c r="U230">
        <v>1</v>
      </c>
      <c r="V230">
        <v>5</v>
      </c>
      <c r="W230">
        <v>150</v>
      </c>
      <c r="X230">
        <v>129.47999999999999</v>
      </c>
      <c r="Y230">
        <v>68.457099999999997</v>
      </c>
      <c r="Z230">
        <v>5.4504099999999998</v>
      </c>
      <c r="AA230">
        <v>372.214</v>
      </c>
      <c r="AB230">
        <v>41</v>
      </c>
      <c r="AC230">
        <v>45</v>
      </c>
      <c r="AD230">
        <v>41.486899999999999</v>
      </c>
      <c r="AE230">
        <v>60</v>
      </c>
      <c r="AF230">
        <v>54.270800000000001</v>
      </c>
      <c r="AG230">
        <v>13482.5</v>
      </c>
      <c r="AH230">
        <v>745.33299999999997</v>
      </c>
      <c r="AI230">
        <v>14.6752</v>
      </c>
      <c r="AJ230">
        <v>0.272953</v>
      </c>
      <c r="AK230">
        <v>607.75</v>
      </c>
      <c r="AL230">
        <v>0.22256799999999999</v>
      </c>
      <c r="AM230">
        <v>1.7189399999999999</v>
      </c>
      <c r="AN230">
        <v>4.6937800000000003</v>
      </c>
      <c r="AO230">
        <v>41.4133</v>
      </c>
      <c r="AP230">
        <v>13133.9</v>
      </c>
      <c r="AQ230">
        <v>137.583</v>
      </c>
      <c r="AR230">
        <v>5.0385300000000001E-2</v>
      </c>
      <c r="AS230">
        <v>0.99084399999999995</v>
      </c>
      <c r="AT230">
        <v>12923.9</v>
      </c>
      <c r="AU230">
        <v>0.21109700000000001</v>
      </c>
      <c r="AV230">
        <v>13482.5</v>
      </c>
      <c r="AW230">
        <v>7542.28</v>
      </c>
      <c r="AX230">
        <v>42.758499999999998</v>
      </c>
      <c r="AY230">
        <v>12923.9</v>
      </c>
      <c r="AZ230">
        <v>0.40773500000000001</v>
      </c>
      <c r="BA230">
        <v>2.3115200000000001E-3</v>
      </c>
      <c r="BB230">
        <v>4.8460000000000001</v>
      </c>
      <c r="BC230">
        <v>22.745999999999999</v>
      </c>
    </row>
    <row r="231" spans="1:56" x14ac:dyDescent="0.35">
      <c r="A231" t="str">
        <f t="shared" si="33"/>
        <v/>
      </c>
      <c r="B231" t="str">
        <f>IFERROR(VLOOKUP(R231,#REF!,3,FALSE),"")</f>
        <v/>
      </c>
      <c r="C231" t="str">
        <f>IFERROR(VLOOKUP(R231,#REF!,3,FALSE),"normal")</f>
        <v>normal</v>
      </c>
      <c r="D231">
        <f t="shared" si="27"/>
        <v>0</v>
      </c>
      <c r="E231" t="str">
        <f t="shared" si="28"/>
        <v>P_163A3AB9_001B2B0D0hr28</v>
      </c>
      <c r="F231" t="s">
        <v>129</v>
      </c>
      <c r="G231">
        <f t="shared" si="29"/>
        <v>0</v>
      </c>
      <c r="H231" s="3">
        <f t="shared" si="30"/>
        <v>0</v>
      </c>
      <c r="I231">
        <f t="shared" si="31"/>
        <v>0</v>
      </c>
      <c r="J231">
        <f t="shared" si="34"/>
        <v>-42.60160746431378</v>
      </c>
      <c r="K231" s="3">
        <f t="shared" si="32"/>
        <v>0</v>
      </c>
      <c r="L231">
        <f t="shared" si="35"/>
        <v>364.20111472364141</v>
      </c>
      <c r="M231" t="s">
        <v>190</v>
      </c>
      <c r="N231" t="s">
        <v>107</v>
      </c>
      <c r="O231" s="1">
        <v>43675.689583333333</v>
      </c>
      <c r="P231" t="s">
        <v>132</v>
      </c>
      <c r="Q231">
        <v>8</v>
      </c>
      <c r="R231" s="6" t="s">
        <v>156</v>
      </c>
      <c r="S231">
        <v>31</v>
      </c>
      <c r="T231">
        <v>28</v>
      </c>
      <c r="U231">
        <v>1</v>
      </c>
      <c r="V231">
        <v>5</v>
      </c>
      <c r="W231">
        <v>400</v>
      </c>
      <c r="X231">
        <v>344.48</v>
      </c>
      <c r="Y231">
        <v>313.64999999999998</v>
      </c>
      <c r="Z231">
        <v>5.5217400000000003</v>
      </c>
      <c r="AA231">
        <v>372.81799999999998</v>
      </c>
      <c r="AB231">
        <v>41</v>
      </c>
      <c r="AC231">
        <v>45</v>
      </c>
      <c r="AD231">
        <v>41.668399999999998</v>
      </c>
      <c r="AE231">
        <v>60</v>
      </c>
      <c r="AF231">
        <v>53.865600000000001</v>
      </c>
      <c r="AG231">
        <v>13803.6</v>
      </c>
      <c r="AH231">
        <v>2104.71</v>
      </c>
      <c r="AI231">
        <v>17.132400000000001</v>
      </c>
      <c r="AJ231">
        <v>0.77077899999999999</v>
      </c>
      <c r="AK231">
        <v>1967.12</v>
      </c>
      <c r="AL231">
        <v>0.72039399999999998</v>
      </c>
      <c r="AM231">
        <v>2.0912500000000001</v>
      </c>
      <c r="AN231">
        <v>5.7104200000000001</v>
      </c>
      <c r="AO231">
        <v>114.819</v>
      </c>
      <c r="AP231">
        <v>13133.9</v>
      </c>
      <c r="AQ231">
        <v>137.583</v>
      </c>
      <c r="AR231">
        <v>5.0385300000000001E-2</v>
      </c>
      <c r="AS231">
        <v>0.99084399999999995</v>
      </c>
      <c r="AT231">
        <v>12923.9</v>
      </c>
      <c r="AU231">
        <v>0.173515</v>
      </c>
      <c r="AV231">
        <v>13803.6</v>
      </c>
      <c r="AW231">
        <v>7656.33</v>
      </c>
      <c r="AX231">
        <v>42.758499999999998</v>
      </c>
      <c r="AY231">
        <v>12923.9</v>
      </c>
      <c r="AZ231">
        <v>0.41390100000000002</v>
      </c>
      <c r="BA231">
        <v>2.3115200000000001E-3</v>
      </c>
      <c r="BB231">
        <v>6.0572499999999998</v>
      </c>
      <c r="BC231">
        <v>34.589399999999998</v>
      </c>
    </row>
    <row r="232" spans="1:56" x14ac:dyDescent="0.35">
      <c r="A232" t="str">
        <f t="shared" si="33"/>
        <v/>
      </c>
      <c r="B232" t="str">
        <f>IFERROR(VLOOKUP(R232,#REF!,3,FALSE),"")</f>
        <v/>
      </c>
      <c r="C232" t="str">
        <f>IFERROR(VLOOKUP(R232,#REF!,3,FALSE),"normal")</f>
        <v>normal</v>
      </c>
      <c r="D232">
        <f t="shared" si="27"/>
        <v>-2.7803215323045265</v>
      </c>
      <c r="E232" t="str">
        <f t="shared" si="28"/>
        <v>P_163A3AB9_001B1109168hr7</v>
      </c>
      <c r="F232" t="s">
        <v>129</v>
      </c>
      <c r="G232">
        <f t="shared" si="29"/>
        <v>1.3934131371995599</v>
      </c>
      <c r="H232" s="3">
        <f t="shared" si="30"/>
        <v>-0.15078614002756052</v>
      </c>
      <c r="I232">
        <f t="shared" si="31"/>
        <v>1.1887515895036804</v>
      </c>
      <c r="J232">
        <f t="shared" si="34"/>
        <v>7.5498453261023499</v>
      </c>
      <c r="K232" s="3">
        <f t="shared" si="32"/>
        <v>-2.4870771979223185E-2</v>
      </c>
      <c r="L232">
        <f t="shared" si="35"/>
        <v>35.446162485960315</v>
      </c>
      <c r="M232" t="s">
        <v>190</v>
      </c>
      <c r="N232" t="s">
        <v>109</v>
      </c>
      <c r="O232" s="1">
        <v>43686.550694444442</v>
      </c>
      <c r="P232" t="s">
        <v>157</v>
      </c>
      <c r="Q232">
        <v>1</v>
      </c>
      <c r="R232" t="s">
        <v>131</v>
      </c>
      <c r="S232">
        <v>11</v>
      </c>
      <c r="T232">
        <v>7</v>
      </c>
      <c r="U232">
        <v>2051</v>
      </c>
      <c r="V232">
        <v>5</v>
      </c>
      <c r="W232">
        <v>30</v>
      </c>
      <c r="X232">
        <v>26.71</v>
      </c>
      <c r="Y232">
        <v>31.558900000000001</v>
      </c>
      <c r="Z232">
        <v>4.6614199999999997</v>
      </c>
      <c r="AA232">
        <v>190.89</v>
      </c>
      <c r="AB232">
        <v>23</v>
      </c>
      <c r="AC232">
        <v>29</v>
      </c>
      <c r="AE232">
        <v>50</v>
      </c>
      <c r="AG232">
        <v>1479.84</v>
      </c>
      <c r="AH232">
        <v>338</v>
      </c>
      <c r="AI232">
        <v>3.3879600000000001</v>
      </c>
      <c r="AJ232">
        <v>0.123781</v>
      </c>
      <c r="AK232">
        <v>111.917</v>
      </c>
      <c r="AL232">
        <v>4.09857E-2</v>
      </c>
      <c r="AM232">
        <v>1.53447</v>
      </c>
      <c r="AN232">
        <v>4.1900700000000004</v>
      </c>
      <c r="AO232">
        <v>33.033700000000003</v>
      </c>
      <c r="AP232">
        <v>1140.1400000000001</v>
      </c>
      <c r="AQ232">
        <v>226.083</v>
      </c>
      <c r="AR232">
        <v>8.2795499999999994E-2</v>
      </c>
      <c r="AS232">
        <v>-0.155254</v>
      </c>
      <c r="AT232">
        <v>930.14</v>
      </c>
      <c r="AU232">
        <v>-3.70529E-2</v>
      </c>
      <c r="AV232">
        <v>1479.86</v>
      </c>
      <c r="AW232">
        <v>3748.87</v>
      </c>
      <c r="AX232">
        <v>1.3341799999999999</v>
      </c>
      <c r="AY232">
        <v>930.15</v>
      </c>
      <c r="AZ232">
        <v>0.20266400000000001</v>
      </c>
      <c r="BA232" s="2">
        <v>7.2125499999999999E-5</v>
      </c>
      <c r="BB232">
        <v>1.49417</v>
      </c>
      <c r="BC232">
        <v>6.2606700000000002</v>
      </c>
      <c r="BD232">
        <v>1.778</v>
      </c>
    </row>
    <row r="233" spans="1:56" x14ac:dyDescent="0.35">
      <c r="A233" t="str">
        <f t="shared" si="33"/>
        <v/>
      </c>
      <c r="B233" t="str">
        <f>IFERROR(VLOOKUP(R233,#REF!,3,FALSE),"")</f>
        <v/>
      </c>
      <c r="C233" t="str">
        <f>IFERROR(VLOOKUP(R233,#REF!,3,FALSE),"normal")</f>
        <v>normal</v>
      </c>
      <c r="D233">
        <f t="shared" si="27"/>
        <v>-7.484593313390647</v>
      </c>
      <c r="E233" t="str">
        <f t="shared" si="28"/>
        <v>P_163A3AB9_001B1109168hr8</v>
      </c>
      <c r="F233" t="s">
        <v>129</v>
      </c>
      <c r="G233">
        <f t="shared" si="29"/>
        <v>1.3609435471665483</v>
      </c>
      <c r="H233" s="3">
        <f t="shared" si="30"/>
        <v>-0.14436444617413677</v>
      </c>
      <c r="I233">
        <f t="shared" si="31"/>
        <v>1.0609590023838118</v>
      </c>
      <c r="J233">
        <f t="shared" si="34"/>
        <v>7.5164990068559003</v>
      </c>
      <c r="K233" s="3">
        <f t="shared" si="32"/>
        <v>-3.0613089963477887E-2</v>
      </c>
      <c r="L233">
        <f t="shared" si="35"/>
        <v>73.177255730775485</v>
      </c>
      <c r="M233" t="s">
        <v>190</v>
      </c>
      <c r="N233" t="s">
        <v>109</v>
      </c>
      <c r="O233" s="1">
        <v>43686.550694444442</v>
      </c>
      <c r="P233" t="s">
        <v>157</v>
      </c>
      <c r="Q233">
        <v>1</v>
      </c>
      <c r="R233" t="s">
        <v>131</v>
      </c>
      <c r="S233">
        <v>11</v>
      </c>
      <c r="T233">
        <v>8</v>
      </c>
      <c r="U233">
        <v>3</v>
      </c>
      <c r="V233">
        <v>5</v>
      </c>
      <c r="W233">
        <v>70</v>
      </c>
      <c r="X233">
        <v>61.51</v>
      </c>
      <c r="Y233">
        <v>64.301900000000003</v>
      </c>
      <c r="Z233">
        <v>4.6821000000000002</v>
      </c>
      <c r="AA233">
        <v>190.89</v>
      </c>
      <c r="AB233">
        <v>23</v>
      </c>
      <c r="AC233">
        <v>29</v>
      </c>
      <c r="AE233">
        <v>50</v>
      </c>
      <c r="AG233">
        <v>1788.77</v>
      </c>
      <c r="AH233">
        <v>491.95800000000003</v>
      </c>
      <c r="AI233">
        <v>3.01416</v>
      </c>
      <c r="AJ233">
        <v>0.18016299999999999</v>
      </c>
      <c r="AK233">
        <v>265.875</v>
      </c>
      <c r="AL233">
        <v>9.7367800000000004E-2</v>
      </c>
      <c r="AM233">
        <v>1.5829599999999999</v>
      </c>
      <c r="AN233">
        <v>4.32247</v>
      </c>
      <c r="AO233">
        <v>88.208699999999993</v>
      </c>
      <c r="AP233">
        <v>1140.1400000000001</v>
      </c>
      <c r="AQ233">
        <v>226.083</v>
      </c>
      <c r="AR233">
        <v>8.2795499999999994E-2</v>
      </c>
      <c r="AS233">
        <v>-0.155254</v>
      </c>
      <c r="AT233">
        <v>930.14</v>
      </c>
      <c r="AU233">
        <v>-3.5917900000000003E-2</v>
      </c>
      <c r="AV233">
        <v>1788.79</v>
      </c>
      <c r="AW233">
        <v>3786.18</v>
      </c>
      <c r="AX233">
        <v>1.3341799999999999</v>
      </c>
      <c r="AY233">
        <v>930.15</v>
      </c>
      <c r="AZ233">
        <v>0.204681</v>
      </c>
      <c r="BA233" s="2">
        <v>7.2125499999999999E-5</v>
      </c>
      <c r="BB233">
        <v>0.75392899999999996</v>
      </c>
      <c r="BC233">
        <v>3.2588400000000002</v>
      </c>
    </row>
    <row r="234" spans="1:56" x14ac:dyDescent="0.35">
      <c r="A234" t="str">
        <f t="shared" si="33"/>
        <v/>
      </c>
      <c r="B234" t="str">
        <f>IFERROR(VLOOKUP(R234,#REF!,3,FALSE),"")</f>
        <v/>
      </c>
      <c r="C234" t="str">
        <f>IFERROR(VLOOKUP(R234,#REF!,3,FALSE),"normal")</f>
        <v>normal</v>
      </c>
      <c r="D234">
        <f t="shared" si="27"/>
        <v>-18.65860236355033</v>
      </c>
      <c r="E234" t="str">
        <f t="shared" si="28"/>
        <v>P_163A3AB9_001B1109168hr9</v>
      </c>
      <c r="F234" t="s">
        <v>129</v>
      </c>
      <c r="G234">
        <f t="shared" si="29"/>
        <v>1.3750880661492841</v>
      </c>
      <c r="H234" s="3">
        <f t="shared" si="30"/>
        <v>-0.15449396781011573</v>
      </c>
      <c r="I234">
        <f t="shared" si="31"/>
        <v>1.0576853284618961</v>
      </c>
      <c r="J234">
        <f t="shared" si="34"/>
        <v>7.4923358596610781</v>
      </c>
      <c r="K234" s="3">
        <f t="shared" si="32"/>
        <v>-3.0633724337755339E-2</v>
      </c>
      <c r="L234">
        <f t="shared" si="35"/>
        <v>143.56799633895201</v>
      </c>
      <c r="M234" t="s">
        <v>190</v>
      </c>
      <c r="N234" t="s">
        <v>109</v>
      </c>
      <c r="O234" s="1">
        <v>43686.550694444442</v>
      </c>
      <c r="P234" t="s">
        <v>157</v>
      </c>
      <c r="Q234">
        <v>1</v>
      </c>
      <c r="R234" t="s">
        <v>131</v>
      </c>
      <c r="S234">
        <v>11</v>
      </c>
      <c r="T234">
        <v>9</v>
      </c>
      <c r="U234">
        <v>1</v>
      </c>
      <c r="V234">
        <v>5</v>
      </c>
      <c r="W234">
        <v>150</v>
      </c>
      <c r="X234">
        <v>131.11000000000001</v>
      </c>
      <c r="Y234">
        <v>125.488</v>
      </c>
      <c r="Z234">
        <v>4.6971999999999996</v>
      </c>
      <c r="AA234">
        <v>190.89</v>
      </c>
      <c r="AB234">
        <v>23</v>
      </c>
      <c r="AC234">
        <v>29</v>
      </c>
      <c r="AE234">
        <v>50</v>
      </c>
      <c r="AG234">
        <v>2098.0100000000002</v>
      </c>
      <c r="AH234">
        <v>780.33299999999997</v>
      </c>
      <c r="AI234">
        <v>2.3713299999999999</v>
      </c>
      <c r="AJ234">
        <v>0.285771</v>
      </c>
      <c r="AK234">
        <v>554.25</v>
      </c>
      <c r="AL234">
        <v>0.20297599999999999</v>
      </c>
      <c r="AM234">
        <v>1.54813</v>
      </c>
      <c r="AN234">
        <v>4.2273699999999996</v>
      </c>
      <c r="AO234">
        <v>233.73</v>
      </c>
      <c r="AP234">
        <v>1140.1400000000001</v>
      </c>
      <c r="AQ234">
        <v>226.083</v>
      </c>
      <c r="AR234">
        <v>8.2795499999999994E-2</v>
      </c>
      <c r="AS234">
        <v>-0.155254</v>
      </c>
      <c r="AT234">
        <v>930.14</v>
      </c>
      <c r="AU234">
        <v>-3.6726000000000002E-2</v>
      </c>
      <c r="AV234">
        <v>2098.02</v>
      </c>
      <c r="AW234">
        <v>3813.17</v>
      </c>
      <c r="AX234">
        <v>1.3341799999999999</v>
      </c>
      <c r="AY234">
        <v>930.15</v>
      </c>
      <c r="AZ234">
        <v>0.20613999999999999</v>
      </c>
      <c r="BA234" s="2">
        <v>7.2125499999999999E-5</v>
      </c>
      <c r="BB234">
        <v>0.66659999999999997</v>
      </c>
      <c r="BC234">
        <v>2.8179599999999998</v>
      </c>
    </row>
    <row r="235" spans="1:56" x14ac:dyDescent="0.35">
      <c r="A235" t="str">
        <f t="shared" si="33"/>
        <v/>
      </c>
      <c r="B235" t="str">
        <f>IFERROR(VLOOKUP(R235,#REF!,3,FALSE),"")</f>
        <v/>
      </c>
      <c r="C235" t="str">
        <f>IFERROR(VLOOKUP(R235,#REF!,3,FALSE),"normal")</f>
        <v>normal</v>
      </c>
      <c r="D235">
        <f t="shared" si="27"/>
        <v>-54.127676229609278</v>
      </c>
      <c r="E235" t="str">
        <f t="shared" si="28"/>
        <v>P_163A3AB9_001B1109168hr10</v>
      </c>
      <c r="F235" t="s">
        <v>129</v>
      </c>
      <c r="G235">
        <f t="shared" si="29"/>
        <v>1.4791793955914843</v>
      </c>
      <c r="H235" s="3">
        <f t="shared" si="30"/>
        <v>-0.17010151807115662</v>
      </c>
      <c r="I235">
        <f t="shared" si="31"/>
        <v>1.049252861252203</v>
      </c>
      <c r="J235">
        <f t="shared" si="34"/>
        <v>7.4631486755577834</v>
      </c>
      <c r="K235" s="3">
        <f t="shared" si="32"/>
        <v>-2.9981568792015439E-2</v>
      </c>
      <c r="L235">
        <f t="shared" si="35"/>
        <v>335.76317374716729</v>
      </c>
      <c r="M235" t="s">
        <v>190</v>
      </c>
      <c r="N235" t="s">
        <v>109</v>
      </c>
      <c r="O235" s="1">
        <v>43686.550694444442</v>
      </c>
      <c r="P235" t="s">
        <v>157</v>
      </c>
      <c r="Q235">
        <v>1</v>
      </c>
      <c r="R235" t="s">
        <v>131</v>
      </c>
      <c r="S235">
        <v>11</v>
      </c>
      <c r="T235">
        <v>10</v>
      </c>
      <c r="U235">
        <v>3</v>
      </c>
      <c r="V235">
        <v>5</v>
      </c>
      <c r="W235">
        <v>400</v>
      </c>
      <c r="X235">
        <v>348.61</v>
      </c>
      <c r="Y235">
        <v>292.62599999999998</v>
      </c>
      <c r="Z235">
        <v>4.7155699999999996</v>
      </c>
      <c r="AA235">
        <v>190.89</v>
      </c>
      <c r="AB235">
        <v>23</v>
      </c>
      <c r="AC235">
        <v>29</v>
      </c>
      <c r="AE235">
        <v>50</v>
      </c>
      <c r="AG235">
        <v>2407.36</v>
      </c>
      <c r="AH235">
        <v>1570.79</v>
      </c>
      <c r="AI235">
        <v>2.12601</v>
      </c>
      <c r="AJ235">
        <v>0.57525000000000004</v>
      </c>
      <c r="AK235">
        <v>1344.71</v>
      </c>
      <c r="AL235">
        <v>0.492454</v>
      </c>
      <c r="AM235">
        <v>1.41262</v>
      </c>
      <c r="AN235">
        <v>3.8573400000000002</v>
      </c>
      <c r="AO235">
        <v>632.50300000000004</v>
      </c>
      <c r="AP235">
        <v>1140.1400000000001</v>
      </c>
      <c r="AQ235">
        <v>226.083</v>
      </c>
      <c r="AR235">
        <v>8.2795499999999994E-2</v>
      </c>
      <c r="AS235">
        <v>-0.155254</v>
      </c>
      <c r="AT235">
        <v>930.14</v>
      </c>
      <c r="AU235">
        <v>-4.0249E-2</v>
      </c>
      <c r="AV235">
        <v>2407.38</v>
      </c>
      <c r="AW235">
        <v>3845.69</v>
      </c>
      <c r="AX235">
        <v>1.3341799999999999</v>
      </c>
      <c r="AY235">
        <v>930.15</v>
      </c>
      <c r="AZ235">
        <v>0.207898</v>
      </c>
      <c r="BA235" s="2">
        <v>7.2125499999999999E-5</v>
      </c>
      <c r="BB235">
        <v>1.0382800000000001</v>
      </c>
      <c r="BC235">
        <v>4.0050100000000004</v>
      </c>
    </row>
    <row r="236" spans="1:56" x14ac:dyDescent="0.35">
      <c r="A236" t="str">
        <f t="shared" si="33"/>
        <v/>
      </c>
      <c r="B236" t="str">
        <f>IFERROR(VLOOKUP(R236,#REF!,3,FALSE),"")</f>
        <v/>
      </c>
      <c r="C236" t="str">
        <f>IFERROR(VLOOKUP(R236,#REF!,3,FALSE),"normal")</f>
        <v>normal</v>
      </c>
      <c r="D236" t="str">
        <f t="shared" si="27"/>
        <v/>
      </c>
      <c r="E236" t="str">
        <f t="shared" si="28"/>
        <v>P_163A3AB9_001B1109168hr16</v>
      </c>
      <c r="F236" t="s">
        <v>129</v>
      </c>
      <c r="G236" t="str">
        <f t="shared" si="29"/>
        <v/>
      </c>
      <c r="H236" s="3" t="str">
        <f t="shared" si="30"/>
        <v/>
      </c>
      <c r="I236">
        <f t="shared" si="31"/>
        <v>0.51472797048814378</v>
      </c>
      <c r="J236">
        <f t="shared" si="34"/>
        <v>5.2586923283291087</v>
      </c>
      <c r="K236" s="3">
        <f t="shared" si="32"/>
        <v>4.251562849094644E-3</v>
      </c>
      <c r="L236" t="str">
        <f t="shared" si="35"/>
        <v/>
      </c>
      <c r="M236" t="s">
        <v>190</v>
      </c>
      <c r="N236" t="s">
        <v>109</v>
      </c>
      <c r="O236" s="1">
        <v>43686.550694444442</v>
      </c>
      <c r="P236" t="s">
        <v>157</v>
      </c>
      <c r="Q236">
        <v>1</v>
      </c>
      <c r="R236" t="s">
        <v>131</v>
      </c>
      <c r="S236">
        <v>11</v>
      </c>
      <c r="T236">
        <v>16</v>
      </c>
      <c r="U236">
        <v>144</v>
      </c>
      <c r="V236">
        <v>20</v>
      </c>
      <c r="W236">
        <v>0</v>
      </c>
      <c r="X236">
        <v>0</v>
      </c>
      <c r="Y236">
        <v>5.2585899999999999</v>
      </c>
      <c r="Z236">
        <v>4.5847899999999999</v>
      </c>
      <c r="AA236">
        <v>190.89</v>
      </c>
      <c r="AB236">
        <v>23</v>
      </c>
      <c r="AC236">
        <v>29</v>
      </c>
      <c r="AE236">
        <v>20</v>
      </c>
      <c r="AG236">
        <v>5631.5</v>
      </c>
      <c r="AH236">
        <v>215</v>
      </c>
      <c r="AI236">
        <v>2.6865199999999998</v>
      </c>
      <c r="AJ236">
        <v>7.8736600000000004E-2</v>
      </c>
      <c r="AK236">
        <v>0</v>
      </c>
      <c r="AL236">
        <v>0</v>
      </c>
      <c r="AO236">
        <v>0</v>
      </c>
      <c r="AP236">
        <v>5601.5</v>
      </c>
      <c r="AQ236">
        <v>215</v>
      </c>
      <c r="AR236">
        <v>7.8736600000000004E-2</v>
      </c>
      <c r="AS236">
        <v>-0.20255899999999999</v>
      </c>
      <c r="AT236">
        <v>5391.5</v>
      </c>
      <c r="AV236">
        <v>5631.52</v>
      </c>
      <c r="AW236">
        <v>3606.93</v>
      </c>
      <c r="AX236">
        <v>-34.707999999999998</v>
      </c>
      <c r="AY236">
        <v>5391.52</v>
      </c>
      <c r="AZ236">
        <v>0.194991</v>
      </c>
      <c r="BA236">
        <v>-1.8763199999999999E-3</v>
      </c>
      <c r="BC236">
        <v>0.38318600000000003</v>
      </c>
    </row>
    <row r="237" spans="1:56" x14ac:dyDescent="0.35">
      <c r="A237" t="str">
        <f t="shared" si="33"/>
        <v/>
      </c>
      <c r="B237" t="str">
        <f>IFERROR(VLOOKUP(R237,#REF!,3,FALSE),"")</f>
        <v/>
      </c>
      <c r="C237" t="str">
        <f>IFERROR(VLOOKUP(R237,#REF!,3,FALSE),"normal")</f>
        <v>normal</v>
      </c>
      <c r="D237">
        <f t="shared" si="27"/>
        <v>-26.140789815681615</v>
      </c>
      <c r="E237" t="str">
        <f t="shared" si="28"/>
        <v>P_163A3AB9_001B1109168hr17</v>
      </c>
      <c r="F237" t="s">
        <v>129</v>
      </c>
      <c r="G237">
        <f t="shared" si="29"/>
        <v>1.0223738398180628</v>
      </c>
      <c r="H237" s="3">
        <f t="shared" si="30"/>
        <v>-0.16852910443174141</v>
      </c>
      <c r="I237">
        <f t="shared" si="31"/>
        <v>0.65468108596209618</v>
      </c>
      <c r="J237">
        <f t="shared" si="34"/>
        <v>5.3735880680045316</v>
      </c>
      <c r="K237" s="3">
        <f t="shared" si="32"/>
        <v>1.2074717531010189E-2</v>
      </c>
      <c r="L237">
        <f t="shared" si="35"/>
        <v>129.6377087941423</v>
      </c>
      <c r="M237" t="s">
        <v>190</v>
      </c>
      <c r="N237" t="s">
        <v>109</v>
      </c>
      <c r="O237" s="1">
        <v>43686.550694444442</v>
      </c>
      <c r="P237" t="s">
        <v>157</v>
      </c>
      <c r="Q237">
        <v>1</v>
      </c>
      <c r="R237" t="s">
        <v>131</v>
      </c>
      <c r="S237">
        <v>11</v>
      </c>
      <c r="T237">
        <v>17</v>
      </c>
      <c r="U237">
        <v>1</v>
      </c>
      <c r="V237">
        <v>5</v>
      </c>
      <c r="W237">
        <v>150</v>
      </c>
      <c r="X237">
        <v>131.11000000000001</v>
      </c>
      <c r="Y237">
        <v>113.312</v>
      </c>
      <c r="Z237">
        <v>4.4867600000000003</v>
      </c>
      <c r="AA237">
        <v>190.89</v>
      </c>
      <c r="AB237">
        <v>23</v>
      </c>
      <c r="AC237">
        <v>29</v>
      </c>
      <c r="AE237">
        <v>20</v>
      </c>
      <c r="AG237">
        <v>5941.17</v>
      </c>
      <c r="AH237">
        <v>699.29200000000003</v>
      </c>
      <c r="AI237">
        <v>3.92848</v>
      </c>
      <c r="AJ237">
        <v>0.25609199999999999</v>
      </c>
      <c r="AK237">
        <v>484.29199999999997</v>
      </c>
      <c r="AL237">
        <v>0.17735600000000001</v>
      </c>
      <c r="AM237">
        <v>1.3527199999999999</v>
      </c>
      <c r="AN237">
        <v>3.6937799999999998</v>
      </c>
      <c r="AO237">
        <v>123.277</v>
      </c>
      <c r="AP237">
        <v>5601.5</v>
      </c>
      <c r="AQ237">
        <v>215</v>
      </c>
      <c r="AR237">
        <v>7.8736600000000004E-2</v>
      </c>
      <c r="AS237">
        <v>-0.20255899999999999</v>
      </c>
      <c r="AT237">
        <v>5391.5</v>
      </c>
      <c r="AU237">
        <v>-5.4837799999999999E-2</v>
      </c>
      <c r="AV237">
        <v>5941.19</v>
      </c>
      <c r="AW237">
        <v>3417.2</v>
      </c>
      <c r="AX237">
        <v>-34.707999999999998</v>
      </c>
      <c r="AY237">
        <v>5391.52</v>
      </c>
      <c r="AZ237">
        <v>0.18473400000000001</v>
      </c>
      <c r="BA237">
        <v>-1.8763199999999999E-3</v>
      </c>
      <c r="BB237">
        <v>3.7528000000000001</v>
      </c>
      <c r="BC237">
        <v>13.862</v>
      </c>
    </row>
    <row r="238" spans="1:56" x14ac:dyDescent="0.35">
      <c r="A238" t="str">
        <f t="shared" si="33"/>
        <v/>
      </c>
      <c r="B238" t="str">
        <f>IFERROR(VLOOKUP(R238,#REF!,3,FALSE),"")</f>
        <v/>
      </c>
      <c r="C238" t="str">
        <f>IFERROR(VLOOKUP(R238,#REF!,3,FALSE),"normal")</f>
        <v>normal</v>
      </c>
      <c r="D238">
        <f t="shared" si="27"/>
        <v>-72.348581486773185</v>
      </c>
      <c r="E238" t="str">
        <f t="shared" si="28"/>
        <v>P_163A3AB9_001B1109168hr18</v>
      </c>
      <c r="F238" t="s">
        <v>129</v>
      </c>
      <c r="G238">
        <f t="shared" si="29"/>
        <v>1.1006484912652239</v>
      </c>
      <c r="H238" s="3">
        <f t="shared" si="30"/>
        <v>-0.18294070937003715</v>
      </c>
      <c r="I238">
        <f t="shared" si="31"/>
        <v>0.66795265437192075</v>
      </c>
      <c r="J238">
        <f t="shared" si="34"/>
        <v>5.4760980019396905</v>
      </c>
      <c r="K238" s="3">
        <f t="shared" si="32"/>
        <v>1.1910042634367252E-2</v>
      </c>
      <c r="L238">
        <f t="shared" si="35"/>
        <v>312.60032701299451</v>
      </c>
      <c r="M238" t="s">
        <v>190</v>
      </c>
      <c r="N238" t="s">
        <v>109</v>
      </c>
      <c r="O238" s="1">
        <v>43686.550694444442</v>
      </c>
      <c r="P238" t="s">
        <v>157</v>
      </c>
      <c r="Q238">
        <v>1</v>
      </c>
      <c r="R238" t="s">
        <v>131</v>
      </c>
      <c r="S238">
        <v>11</v>
      </c>
      <c r="T238">
        <v>18</v>
      </c>
      <c r="U238">
        <v>1</v>
      </c>
      <c r="V238">
        <v>5</v>
      </c>
      <c r="W238">
        <v>400</v>
      </c>
      <c r="X238">
        <v>348.61</v>
      </c>
      <c r="Y238">
        <v>272.43900000000002</v>
      </c>
      <c r="Z238">
        <v>4.4027700000000003</v>
      </c>
      <c r="AA238">
        <v>190.89</v>
      </c>
      <c r="AB238">
        <v>23</v>
      </c>
      <c r="AC238">
        <v>29</v>
      </c>
      <c r="AE238">
        <v>20</v>
      </c>
      <c r="AG238">
        <v>6249.8</v>
      </c>
      <c r="AH238">
        <v>1390.38</v>
      </c>
      <c r="AI238">
        <v>2.7789999999999999</v>
      </c>
      <c r="AJ238">
        <v>0.50917800000000002</v>
      </c>
      <c r="AK238">
        <v>1175.3800000000001</v>
      </c>
      <c r="AL238">
        <v>0.43044199999999999</v>
      </c>
      <c r="AM238">
        <v>1.2347399999999999</v>
      </c>
      <c r="AN238">
        <v>3.3715999999999999</v>
      </c>
      <c r="AO238">
        <v>422.94900000000001</v>
      </c>
      <c r="AP238">
        <v>5601.5</v>
      </c>
      <c r="AQ238">
        <v>215</v>
      </c>
      <c r="AR238">
        <v>7.8736600000000004E-2</v>
      </c>
      <c r="AS238">
        <v>-0.20255899999999999</v>
      </c>
      <c r="AT238">
        <v>5391.5</v>
      </c>
      <c r="AU238">
        <v>-6.0077899999999997E-2</v>
      </c>
      <c r="AV238">
        <v>6249.82</v>
      </c>
      <c r="AW238">
        <v>3248.02</v>
      </c>
      <c r="AX238">
        <v>-34.707999999999998</v>
      </c>
      <c r="AY238">
        <v>5391.52</v>
      </c>
      <c r="AZ238">
        <v>0.17558799999999999</v>
      </c>
      <c r="BA238">
        <v>-1.8763199999999999E-3</v>
      </c>
      <c r="BB238">
        <v>2.8630599999999999</v>
      </c>
      <c r="BC238">
        <v>9.6531199999999995</v>
      </c>
    </row>
    <row r="239" spans="1:56" x14ac:dyDescent="0.35">
      <c r="A239" t="str">
        <f t="shared" si="33"/>
        <v/>
      </c>
      <c r="B239" t="str">
        <f>IFERROR(VLOOKUP(R239,#REF!,3,FALSE),"")</f>
        <v/>
      </c>
      <c r="C239" t="str">
        <f>IFERROR(VLOOKUP(R239,#REF!,3,FALSE),"normal")</f>
        <v>normal</v>
      </c>
      <c r="D239" t="str">
        <f t="shared" si="27"/>
        <v/>
      </c>
      <c r="E239" t="str">
        <f t="shared" si="28"/>
        <v>P_163A3AB9_001B1109168hr26</v>
      </c>
      <c r="F239" t="s">
        <v>129</v>
      </c>
      <c r="G239" t="str">
        <f t="shared" si="29"/>
        <v/>
      </c>
      <c r="H239" s="3" t="str">
        <f t="shared" si="30"/>
        <v/>
      </c>
      <c r="I239">
        <f t="shared" si="31"/>
        <v>3.0824177741954841</v>
      </c>
      <c r="J239">
        <f t="shared" si="34"/>
        <v>11.736391945411038</v>
      </c>
      <c r="K239" s="3">
        <f t="shared" si="32"/>
        <v>-1.0414498864448623E-2</v>
      </c>
      <c r="L239" t="str">
        <f t="shared" si="35"/>
        <v/>
      </c>
      <c r="M239" t="s">
        <v>190</v>
      </c>
      <c r="N239" t="s">
        <v>109</v>
      </c>
      <c r="O239" s="1">
        <v>43686.550694444442</v>
      </c>
      <c r="P239" t="s">
        <v>157</v>
      </c>
      <c r="Q239">
        <v>1</v>
      </c>
      <c r="R239" t="s">
        <v>131</v>
      </c>
      <c r="S239">
        <v>11</v>
      </c>
      <c r="T239">
        <v>26</v>
      </c>
      <c r="U239">
        <v>272</v>
      </c>
      <c r="V239">
        <v>30</v>
      </c>
      <c r="W239">
        <v>0</v>
      </c>
      <c r="X239">
        <v>0</v>
      </c>
      <c r="Y239">
        <v>11.7364</v>
      </c>
      <c r="Z239">
        <v>7.6557599999999999</v>
      </c>
      <c r="AA239">
        <v>271.274</v>
      </c>
      <c r="AB239">
        <v>41</v>
      </c>
      <c r="AC239">
        <v>44</v>
      </c>
      <c r="AE239">
        <v>60</v>
      </c>
      <c r="AG239">
        <v>13120.7</v>
      </c>
      <c r="AH239">
        <v>361.125</v>
      </c>
      <c r="AI239">
        <v>6.5296099999999999</v>
      </c>
      <c r="AJ239">
        <v>0.13225000000000001</v>
      </c>
      <c r="AK239">
        <v>0</v>
      </c>
      <c r="AL239">
        <v>0</v>
      </c>
      <c r="AO239">
        <v>0</v>
      </c>
      <c r="AP239">
        <v>13090.7</v>
      </c>
      <c r="AQ239">
        <v>361.125</v>
      </c>
      <c r="AR239">
        <v>0.13225000000000001</v>
      </c>
      <c r="AS239">
        <v>2.9240499999999998</v>
      </c>
      <c r="AT239">
        <v>12880.7</v>
      </c>
      <c r="AV239">
        <v>13120.7</v>
      </c>
      <c r="AW239">
        <v>6863.23</v>
      </c>
      <c r="AX239">
        <v>44.3401</v>
      </c>
      <c r="AY239">
        <v>12880.7</v>
      </c>
      <c r="AZ239">
        <v>0.37102600000000002</v>
      </c>
      <c r="BA239">
        <v>2.3970300000000001E-3</v>
      </c>
      <c r="BC239">
        <v>2.9531000000000001</v>
      </c>
    </row>
    <row r="240" spans="1:56" x14ac:dyDescent="0.35">
      <c r="A240" t="str">
        <f t="shared" si="33"/>
        <v/>
      </c>
      <c r="B240" t="str">
        <f>IFERROR(VLOOKUP(R240,#REF!,3,FALSE),"")</f>
        <v/>
      </c>
      <c r="C240" t="str">
        <f>IFERROR(VLOOKUP(R240,#REF!,3,FALSE),"normal")</f>
        <v>normal</v>
      </c>
      <c r="D240">
        <f t="shared" si="27"/>
        <v>-8.3878286978461745</v>
      </c>
      <c r="E240" t="str">
        <f t="shared" si="28"/>
        <v>P_163A3AB9_001B1109168hr27</v>
      </c>
      <c r="F240" t="s">
        <v>129</v>
      </c>
      <c r="G240">
        <f t="shared" si="29"/>
        <v>6.4725613251332286</v>
      </c>
      <c r="H240" s="3">
        <f t="shared" si="30"/>
        <v>-9.5498200833570537E-2</v>
      </c>
      <c r="I240">
        <f t="shared" si="31"/>
        <v>2.4319049955780425</v>
      </c>
      <c r="J240">
        <f t="shared" si="34"/>
        <v>7.7559031778312164</v>
      </c>
      <c r="K240" s="3">
        <f t="shared" si="32"/>
        <v>-1.7786323607037555E-2</v>
      </c>
      <c r="L240">
        <f t="shared" si="35"/>
        <v>137.97917778964225</v>
      </c>
      <c r="M240" t="s">
        <v>190</v>
      </c>
      <c r="N240" t="s">
        <v>109</v>
      </c>
      <c r="O240" s="1">
        <v>43686.550694444442</v>
      </c>
      <c r="P240" t="s">
        <v>157</v>
      </c>
      <c r="Q240">
        <v>1</v>
      </c>
      <c r="R240" t="s">
        <v>131</v>
      </c>
      <c r="S240">
        <v>11</v>
      </c>
      <c r="T240">
        <v>27</v>
      </c>
      <c r="U240">
        <v>1</v>
      </c>
      <c r="V240">
        <v>5</v>
      </c>
      <c r="W240">
        <v>150</v>
      </c>
      <c r="X240">
        <v>131.11000000000001</v>
      </c>
      <c r="Y240">
        <v>120.60299999999999</v>
      </c>
      <c r="Z240">
        <v>7.7593800000000002</v>
      </c>
      <c r="AA240">
        <v>300.94400000000002</v>
      </c>
      <c r="AB240">
        <v>41</v>
      </c>
      <c r="AC240">
        <v>45</v>
      </c>
      <c r="AE240">
        <v>60</v>
      </c>
      <c r="AG240">
        <v>13430.3</v>
      </c>
      <c r="AH240">
        <v>1236.75</v>
      </c>
      <c r="AI240">
        <v>9.6018600000000003</v>
      </c>
      <c r="AJ240">
        <v>0.45291799999999999</v>
      </c>
      <c r="AK240">
        <v>875.625</v>
      </c>
      <c r="AL240">
        <v>0.32066800000000001</v>
      </c>
      <c r="AM240">
        <v>2.4458000000000002</v>
      </c>
      <c r="AN240">
        <v>6.6785500000000004</v>
      </c>
      <c r="AO240">
        <v>91.193299999999994</v>
      </c>
      <c r="AP240">
        <v>13090.7</v>
      </c>
      <c r="AQ240">
        <v>361.125</v>
      </c>
      <c r="AR240">
        <v>0.13225000000000001</v>
      </c>
      <c r="AS240">
        <v>2.9240499999999998</v>
      </c>
      <c r="AT240">
        <v>12880.7</v>
      </c>
      <c r="AU240">
        <v>0.43782700000000002</v>
      </c>
      <c r="AV240">
        <v>13430.3</v>
      </c>
      <c r="AW240">
        <v>7017.8</v>
      </c>
      <c r="AX240">
        <v>44.3401</v>
      </c>
      <c r="AY240">
        <v>12880.7</v>
      </c>
      <c r="AZ240">
        <v>0.379382</v>
      </c>
      <c r="BA240">
        <v>2.3970300000000001E-3</v>
      </c>
      <c r="BB240">
        <v>3.7265199999999998</v>
      </c>
      <c r="BC240">
        <v>24.887699999999999</v>
      </c>
    </row>
    <row r="241" spans="1:56" x14ac:dyDescent="0.35">
      <c r="A241" t="str">
        <f t="shared" si="33"/>
        <v/>
      </c>
      <c r="B241" t="str">
        <f>IFERROR(VLOOKUP(R241,#REF!,3,FALSE),"")</f>
        <v/>
      </c>
      <c r="C241" t="str">
        <f>IFERROR(VLOOKUP(R241,#REF!,3,FALSE),"normal")</f>
        <v>normal</v>
      </c>
      <c r="D241">
        <f t="shared" si="27"/>
        <v>-28.229763907575261</v>
      </c>
      <c r="E241" t="str">
        <f t="shared" si="28"/>
        <v>P_163A3AB9_001B1109168hr28</v>
      </c>
      <c r="F241" t="s">
        <v>129</v>
      </c>
      <c r="G241">
        <f t="shared" si="29"/>
        <v>6.0669506830605844</v>
      </c>
      <c r="H241" s="3">
        <f t="shared" si="30"/>
        <v>-0.10085239582502833</v>
      </c>
      <c r="I241">
        <f t="shared" si="31"/>
        <v>3.2879712674653092</v>
      </c>
      <c r="J241">
        <f t="shared" si="34"/>
        <v>7.6628357368958495</v>
      </c>
      <c r="K241" s="3">
        <f t="shared" si="32"/>
        <v>-2.123623819482004E-2</v>
      </c>
      <c r="L241">
        <f t="shared" si="35"/>
        <v>369.53730529818415</v>
      </c>
      <c r="M241" t="s">
        <v>190</v>
      </c>
      <c r="N241" t="s">
        <v>109</v>
      </c>
      <c r="O241" s="1">
        <v>43686.550694444442</v>
      </c>
      <c r="P241" t="s">
        <v>157</v>
      </c>
      <c r="Q241">
        <v>1</v>
      </c>
      <c r="R241" t="s">
        <v>131</v>
      </c>
      <c r="S241">
        <v>11</v>
      </c>
      <c r="T241">
        <v>28</v>
      </c>
      <c r="U241">
        <v>1</v>
      </c>
      <c r="V241">
        <v>5</v>
      </c>
      <c r="W241">
        <v>400</v>
      </c>
      <c r="X241">
        <v>348.61</v>
      </c>
      <c r="Y241">
        <v>322.06099999999998</v>
      </c>
      <c r="Z241">
        <v>7.8536200000000003</v>
      </c>
      <c r="AA241">
        <v>300.94400000000002</v>
      </c>
      <c r="AB241">
        <v>41</v>
      </c>
      <c r="AC241">
        <v>45</v>
      </c>
      <c r="AE241">
        <v>60</v>
      </c>
      <c r="AG241">
        <v>13739.1</v>
      </c>
      <c r="AH241">
        <v>2830.29</v>
      </c>
      <c r="AI241">
        <v>7.3984699999999997</v>
      </c>
      <c r="AJ241">
        <v>1.0365</v>
      </c>
      <c r="AK241">
        <v>2469.17</v>
      </c>
      <c r="AL241">
        <v>0.90425</v>
      </c>
      <c r="AM241">
        <v>2.5938699999999999</v>
      </c>
      <c r="AN241">
        <v>7.0828899999999999</v>
      </c>
      <c r="AO241">
        <v>333.74</v>
      </c>
      <c r="AP241">
        <v>13090.7</v>
      </c>
      <c r="AQ241">
        <v>361.125</v>
      </c>
      <c r="AR241">
        <v>0.13225000000000001</v>
      </c>
      <c r="AS241">
        <v>2.9240499999999998</v>
      </c>
      <c r="AT241">
        <v>12880.7</v>
      </c>
      <c r="AU241">
        <v>0.41283300000000001</v>
      </c>
      <c r="AV241">
        <v>13739.1</v>
      </c>
      <c r="AW241">
        <v>7126.15</v>
      </c>
      <c r="AX241">
        <v>44.3401</v>
      </c>
      <c r="AY241">
        <v>12880.7</v>
      </c>
      <c r="AZ241">
        <v>0.385239</v>
      </c>
      <c r="BA241">
        <v>2.3970300000000001E-3</v>
      </c>
      <c r="BB241">
        <v>0.40009600000000001</v>
      </c>
      <c r="BC241">
        <v>2.8338299999999998</v>
      </c>
    </row>
    <row r="242" spans="1:56" x14ac:dyDescent="0.35">
      <c r="A242" t="str">
        <f t="shared" si="33"/>
        <v/>
      </c>
      <c r="B242" t="str">
        <f>IFERROR(VLOOKUP(R242,#REF!,3,FALSE),"")</f>
        <v/>
      </c>
      <c r="C242" t="str">
        <f>IFERROR(VLOOKUP(R242,#REF!,3,FALSE),"normal")</f>
        <v>normal</v>
      </c>
      <c r="D242">
        <f t="shared" si="27"/>
        <v>0.72483613956087822</v>
      </c>
      <c r="E242" t="str">
        <f t="shared" si="28"/>
        <v>P_163A3AB9_001B110C168hr7</v>
      </c>
      <c r="F242" t="s">
        <v>129</v>
      </c>
      <c r="G242">
        <f t="shared" si="29"/>
        <v>3.6118442550838306</v>
      </c>
      <c r="H242" s="3">
        <f t="shared" si="30"/>
        <v>-0.10608802754945573</v>
      </c>
      <c r="I242">
        <f t="shared" si="31"/>
        <v>1.9335255156680589</v>
      </c>
      <c r="J242">
        <f t="shared" si="34"/>
        <v>4.3121046001598229</v>
      </c>
      <c r="K242" s="3">
        <f t="shared" si="32"/>
        <v>-6.4957396026892031E-2</v>
      </c>
      <c r="L242">
        <f t="shared" si="35"/>
        <v>35.340247098464992</v>
      </c>
      <c r="M242" t="s">
        <v>190</v>
      </c>
      <c r="N242" t="s">
        <v>109</v>
      </c>
      <c r="O242" s="1">
        <v>43686.550694444442</v>
      </c>
      <c r="P242" t="s">
        <v>158</v>
      </c>
      <c r="Q242">
        <v>7</v>
      </c>
      <c r="R242" t="s">
        <v>133</v>
      </c>
      <c r="S242">
        <v>11</v>
      </c>
      <c r="T242">
        <v>7</v>
      </c>
      <c r="U242">
        <v>2051</v>
      </c>
      <c r="V242">
        <v>5</v>
      </c>
      <c r="W242">
        <v>30</v>
      </c>
      <c r="X242">
        <v>26.71</v>
      </c>
      <c r="Y242">
        <v>31.464600000000001</v>
      </c>
      <c r="Z242">
        <v>5.7315399999999999</v>
      </c>
      <c r="AA242">
        <v>239.86799999999999</v>
      </c>
      <c r="AB242">
        <v>23</v>
      </c>
      <c r="AC242">
        <v>30</v>
      </c>
      <c r="AE242">
        <v>50</v>
      </c>
      <c r="AG242">
        <v>1476.73</v>
      </c>
      <c r="AH242">
        <v>420.20800000000003</v>
      </c>
      <c r="AI242">
        <v>8.3039000000000005</v>
      </c>
      <c r="AJ242">
        <v>0.153887</v>
      </c>
      <c r="AK242">
        <v>155.625</v>
      </c>
      <c r="AL242">
        <v>5.6992399999999999E-2</v>
      </c>
      <c r="AM242">
        <v>2.13375</v>
      </c>
      <c r="AN242">
        <v>5.8264699999999996</v>
      </c>
      <c r="AO242">
        <v>18.741199999999999</v>
      </c>
      <c r="AP242">
        <v>1130.48</v>
      </c>
      <c r="AQ242">
        <v>264.58300000000003</v>
      </c>
      <c r="AR242">
        <v>9.6894800000000003E-2</v>
      </c>
      <c r="AS242">
        <v>1.17067E-2</v>
      </c>
      <c r="AT242">
        <v>920.48</v>
      </c>
      <c r="AU242">
        <v>2.0092299999999999E-3</v>
      </c>
      <c r="AV242">
        <v>1476.73</v>
      </c>
      <c r="AW242">
        <v>4086.85</v>
      </c>
      <c r="AX242">
        <v>-1.43299</v>
      </c>
      <c r="AY242">
        <v>920.5</v>
      </c>
      <c r="AZ242">
        <v>0.22093499999999999</v>
      </c>
      <c r="BA242" s="2">
        <v>-7.7467100000000002E-5</v>
      </c>
      <c r="BB242">
        <v>0.88369799999999998</v>
      </c>
      <c r="BC242">
        <v>5.1488399999999999</v>
      </c>
      <c r="BD242">
        <v>1.1846699999999999</v>
      </c>
    </row>
    <row r="243" spans="1:56" x14ac:dyDescent="0.35">
      <c r="A243" t="str">
        <f t="shared" si="33"/>
        <v/>
      </c>
      <c r="B243" t="str">
        <f>IFERROR(VLOOKUP(R243,#REF!,3,FALSE),"")</f>
        <v/>
      </c>
      <c r="C243" t="str">
        <f>IFERROR(VLOOKUP(R243,#REF!,3,FALSE),"normal")</f>
        <v>normal</v>
      </c>
      <c r="D243">
        <f t="shared" si="27"/>
        <v>0.55206591593436372</v>
      </c>
      <c r="E243" t="str">
        <f t="shared" si="28"/>
        <v>P_163A3AB9_001B110C168hr8</v>
      </c>
      <c r="F243" t="s">
        <v>129</v>
      </c>
      <c r="G243">
        <f t="shared" si="29"/>
        <v>3.7253537863238635</v>
      </c>
      <c r="H243" s="3">
        <f t="shared" si="30"/>
        <v>-0.10953872744949761</v>
      </c>
      <c r="I243">
        <f t="shared" si="31"/>
        <v>2.7701373638874882</v>
      </c>
      <c r="J243">
        <f t="shared" si="34"/>
        <v>4.3866925826941126</v>
      </c>
      <c r="K243" s="3">
        <f t="shared" si="32"/>
        <v>-7.5993008450794625E-2</v>
      </c>
      <c r="L243">
        <f t="shared" si="35"/>
        <v>73.351373760364169</v>
      </c>
      <c r="M243" t="s">
        <v>190</v>
      </c>
      <c r="N243" t="s">
        <v>109</v>
      </c>
      <c r="O243" s="1">
        <v>43686.550694444442</v>
      </c>
      <c r="P243" t="s">
        <v>158</v>
      </c>
      <c r="Q243">
        <v>7</v>
      </c>
      <c r="R243" t="s">
        <v>133</v>
      </c>
      <c r="S243">
        <v>11</v>
      </c>
      <c r="T243">
        <v>8</v>
      </c>
      <c r="U243">
        <v>3</v>
      </c>
      <c r="V243">
        <v>5</v>
      </c>
      <c r="W243">
        <v>70</v>
      </c>
      <c r="X243">
        <v>61.51</v>
      </c>
      <c r="Y243">
        <v>64.454899999999995</v>
      </c>
      <c r="Z243">
        <v>5.7622</v>
      </c>
      <c r="AA243">
        <v>239.30600000000001</v>
      </c>
      <c r="AB243">
        <v>23</v>
      </c>
      <c r="AC243">
        <v>30</v>
      </c>
      <c r="AE243">
        <v>50</v>
      </c>
      <c r="AG243">
        <v>1786.37</v>
      </c>
      <c r="AH243">
        <v>610.70799999999997</v>
      </c>
      <c r="AI243">
        <v>5.8494099999999998</v>
      </c>
      <c r="AJ243">
        <v>0.22365099999999999</v>
      </c>
      <c r="AK243">
        <v>346.125</v>
      </c>
      <c r="AL243">
        <v>0.12675700000000001</v>
      </c>
      <c r="AM243">
        <v>2.0607500000000001</v>
      </c>
      <c r="AN243">
        <v>5.6271300000000002</v>
      </c>
      <c r="AO243">
        <v>59.172600000000003</v>
      </c>
      <c r="AP243">
        <v>1130.48</v>
      </c>
      <c r="AQ243">
        <v>264.58300000000003</v>
      </c>
      <c r="AR243">
        <v>9.6894800000000003E-2</v>
      </c>
      <c r="AS243">
        <v>1.17067E-2</v>
      </c>
      <c r="AT243">
        <v>920.48</v>
      </c>
      <c r="AU243">
        <v>2.08041E-3</v>
      </c>
      <c r="AV243">
        <v>1786.38</v>
      </c>
      <c r="AW243">
        <v>4116.2299999999996</v>
      </c>
      <c r="AX243">
        <v>-1.43299</v>
      </c>
      <c r="AY243">
        <v>920.5</v>
      </c>
      <c r="AZ243">
        <v>0.222523</v>
      </c>
      <c r="BA243" s="2">
        <v>-7.7467100000000002E-5</v>
      </c>
      <c r="BB243">
        <v>0.22872700000000001</v>
      </c>
      <c r="BC243">
        <v>1.28708</v>
      </c>
    </row>
    <row r="244" spans="1:56" x14ac:dyDescent="0.35">
      <c r="A244" t="str">
        <f t="shared" si="33"/>
        <v/>
      </c>
      <c r="B244" t="str">
        <f>IFERROR(VLOOKUP(R244,#REF!,3,FALSE),"")</f>
        <v/>
      </c>
      <c r="C244" t="str">
        <f>IFERROR(VLOOKUP(R244,#REF!,3,FALSE),"normal")</f>
        <v>normal</v>
      </c>
      <c r="D244">
        <f t="shared" si="27"/>
        <v>0.31971116514304754</v>
      </c>
      <c r="E244" t="str">
        <f t="shared" si="28"/>
        <v>P_163A3AB9_001B110C168hr9</v>
      </c>
      <c r="F244" t="s">
        <v>129</v>
      </c>
      <c r="G244">
        <f t="shared" si="29"/>
        <v>3.9190319471971207</v>
      </c>
      <c r="H244" s="3">
        <f t="shared" si="30"/>
        <v>-9.6709820535665486E-2</v>
      </c>
      <c r="I244">
        <f t="shared" si="31"/>
        <v>2.7154003400629061</v>
      </c>
      <c r="J244">
        <f t="shared" si="34"/>
        <v>4.4419400170431729</v>
      </c>
      <c r="K244" s="3">
        <f t="shared" si="32"/>
        <v>-7.897028505018823E-2</v>
      </c>
      <c r="L244">
        <f t="shared" si="35"/>
        <v>145.76920143391044</v>
      </c>
      <c r="M244" t="s">
        <v>190</v>
      </c>
      <c r="N244" t="s">
        <v>109</v>
      </c>
      <c r="O244" s="1">
        <v>43686.550694444442</v>
      </c>
      <c r="P244" t="s">
        <v>158</v>
      </c>
      <c r="Q244">
        <v>7</v>
      </c>
      <c r="R244" t="s">
        <v>133</v>
      </c>
      <c r="S244">
        <v>11</v>
      </c>
      <c r="T244">
        <v>9</v>
      </c>
      <c r="U244">
        <v>1</v>
      </c>
      <c r="V244">
        <v>5</v>
      </c>
      <c r="W244">
        <v>150</v>
      </c>
      <c r="X244">
        <v>131.11000000000001</v>
      </c>
      <c r="Y244">
        <v>127.41200000000001</v>
      </c>
      <c r="Z244">
        <v>5.78531</v>
      </c>
      <c r="AA244">
        <v>238.88499999999999</v>
      </c>
      <c r="AB244">
        <v>23</v>
      </c>
      <c r="AC244">
        <v>30</v>
      </c>
      <c r="AE244">
        <v>50</v>
      </c>
      <c r="AG244">
        <v>2095.13</v>
      </c>
      <c r="AH244">
        <v>976</v>
      </c>
      <c r="AI244">
        <v>6.2135899999999999</v>
      </c>
      <c r="AJ244">
        <v>0.35742699999999999</v>
      </c>
      <c r="AK244">
        <v>711.41700000000003</v>
      </c>
      <c r="AL244">
        <v>0.26053300000000001</v>
      </c>
      <c r="AM244">
        <v>1.9871300000000001</v>
      </c>
      <c r="AN244">
        <v>5.4261100000000004</v>
      </c>
      <c r="AO244">
        <v>114.494</v>
      </c>
      <c r="AP244">
        <v>1130.48</v>
      </c>
      <c r="AQ244">
        <v>264.58300000000003</v>
      </c>
      <c r="AR244">
        <v>9.6894800000000003E-2</v>
      </c>
      <c r="AS244">
        <v>1.17067E-2</v>
      </c>
      <c r="AT244">
        <v>920.48</v>
      </c>
      <c r="AU244">
        <v>2.1574799999999998E-3</v>
      </c>
      <c r="AV244">
        <v>2095.15</v>
      </c>
      <c r="AW244">
        <v>4138.29</v>
      </c>
      <c r="AX244">
        <v>-1.43299</v>
      </c>
      <c r="AY244">
        <v>920.5</v>
      </c>
      <c r="AZ244">
        <v>0.223716</v>
      </c>
      <c r="BA244" s="2">
        <v>-7.7467100000000002E-5</v>
      </c>
      <c r="BB244">
        <v>0.48172300000000001</v>
      </c>
      <c r="BC244">
        <v>2.61388</v>
      </c>
    </row>
    <row r="245" spans="1:56" x14ac:dyDescent="0.35">
      <c r="A245" t="str">
        <f t="shared" si="33"/>
        <v/>
      </c>
      <c r="B245" t="str">
        <f>IFERROR(VLOOKUP(R245,#REF!,3,FALSE),"")</f>
        <v/>
      </c>
      <c r="C245" t="str">
        <f>IFERROR(VLOOKUP(R245,#REF!,3,FALSE),"normal")</f>
        <v>normal</v>
      </c>
      <c r="D245">
        <f t="shared" si="27"/>
        <v>-13.456860817014444</v>
      </c>
      <c r="E245" t="str">
        <f t="shared" si="28"/>
        <v>P_163A3AB9_001B110C168hr10</v>
      </c>
      <c r="F245" t="s">
        <v>129</v>
      </c>
      <c r="G245">
        <f t="shared" si="29"/>
        <v>4.065509143552358</v>
      </c>
      <c r="H245" s="3">
        <f t="shared" si="30"/>
        <v>-0.12192660636983528</v>
      </c>
      <c r="I245">
        <f t="shared" si="31"/>
        <v>2.6839746754456861</v>
      </c>
      <c r="J245">
        <f t="shared" si="34"/>
        <v>4.5185542963909047</v>
      </c>
      <c r="K245" s="3">
        <f t="shared" si="32"/>
        <v>-8.045154019652942E-2</v>
      </c>
      <c r="L245">
        <f t="shared" si="35"/>
        <v>354.77467657267431</v>
      </c>
      <c r="M245" t="s">
        <v>190</v>
      </c>
      <c r="N245" t="s">
        <v>109</v>
      </c>
      <c r="O245" s="1">
        <v>43686.550694444442</v>
      </c>
      <c r="P245" t="s">
        <v>158</v>
      </c>
      <c r="Q245">
        <v>7</v>
      </c>
      <c r="R245" t="s">
        <v>133</v>
      </c>
      <c r="S245">
        <v>11</v>
      </c>
      <c r="T245">
        <v>10</v>
      </c>
      <c r="U245">
        <v>3</v>
      </c>
      <c r="V245">
        <v>5</v>
      </c>
      <c r="W245">
        <v>400</v>
      </c>
      <c r="X245">
        <v>348.61</v>
      </c>
      <c r="Y245">
        <v>309.19499999999999</v>
      </c>
      <c r="Z245">
        <v>5.8177899999999996</v>
      </c>
      <c r="AA245">
        <v>238.29499999999999</v>
      </c>
      <c r="AB245">
        <v>23</v>
      </c>
      <c r="AC245">
        <v>30</v>
      </c>
      <c r="AE245">
        <v>50</v>
      </c>
      <c r="AG245">
        <v>2404.5</v>
      </c>
      <c r="AH245">
        <v>2037.12</v>
      </c>
      <c r="AI245">
        <v>5.1101999999999999</v>
      </c>
      <c r="AJ245">
        <v>0.74602900000000005</v>
      </c>
      <c r="AK245">
        <v>1772.54</v>
      </c>
      <c r="AL245">
        <v>0.64913399999999999</v>
      </c>
      <c r="AM245">
        <v>1.86206</v>
      </c>
      <c r="AN245">
        <v>5.0846</v>
      </c>
      <c r="AO245">
        <v>346.86399999999998</v>
      </c>
      <c r="AP245">
        <v>1130.48</v>
      </c>
      <c r="AQ245">
        <v>264.58300000000003</v>
      </c>
      <c r="AR245">
        <v>9.6894800000000003E-2</v>
      </c>
      <c r="AS245">
        <v>1.17067E-2</v>
      </c>
      <c r="AT245">
        <v>920.48</v>
      </c>
      <c r="AU245">
        <v>2.3023900000000001E-3</v>
      </c>
      <c r="AV245">
        <v>2404.5100000000002</v>
      </c>
      <c r="AW245">
        <v>4169.17</v>
      </c>
      <c r="AX245">
        <v>-1.43299</v>
      </c>
      <c r="AY245">
        <v>920.5</v>
      </c>
      <c r="AZ245">
        <v>0.225385</v>
      </c>
      <c r="BA245" s="2">
        <v>-7.7467100000000002E-5</v>
      </c>
      <c r="BB245">
        <v>1.54074</v>
      </c>
      <c r="BC245">
        <v>7.8340399999999999</v>
      </c>
    </row>
    <row r="246" spans="1:56" x14ac:dyDescent="0.35">
      <c r="A246" t="str">
        <f t="shared" si="33"/>
        <v/>
      </c>
      <c r="B246" t="str">
        <f>IFERROR(VLOOKUP(R246,#REF!,3,FALSE),"")</f>
        <v/>
      </c>
      <c r="C246" t="str">
        <f>IFERROR(VLOOKUP(R246,#REF!,3,FALSE),"normal")</f>
        <v>normal</v>
      </c>
      <c r="D246" t="str">
        <f t="shared" si="27"/>
        <v/>
      </c>
      <c r="E246" t="str">
        <f t="shared" si="28"/>
        <v>P_163A3AB9_001B110C168hr16</v>
      </c>
      <c r="F246" t="s">
        <v>129</v>
      </c>
      <c r="G246" t="str">
        <f t="shared" si="29"/>
        <v/>
      </c>
      <c r="H246" s="3" t="str">
        <f t="shared" si="30"/>
        <v/>
      </c>
      <c r="I246">
        <f t="shared" si="31"/>
        <v>2.521456858851101E-2</v>
      </c>
      <c r="J246">
        <f t="shared" si="34"/>
        <v>3.8502230673049129</v>
      </c>
      <c r="K246" s="3">
        <f t="shared" si="32"/>
        <v>-9.4624624674913671E-2</v>
      </c>
      <c r="L246" t="str">
        <f t="shared" si="35"/>
        <v/>
      </c>
      <c r="M246" t="s">
        <v>190</v>
      </c>
      <c r="N246" t="s">
        <v>109</v>
      </c>
      <c r="O246" s="1">
        <v>43686.550694444442</v>
      </c>
      <c r="P246" t="s">
        <v>158</v>
      </c>
      <c r="Q246">
        <v>7</v>
      </c>
      <c r="R246" t="s">
        <v>133</v>
      </c>
      <c r="S246">
        <v>11</v>
      </c>
      <c r="T246">
        <v>16</v>
      </c>
      <c r="U246">
        <v>144</v>
      </c>
      <c r="V246">
        <v>20</v>
      </c>
      <c r="W246">
        <v>0</v>
      </c>
      <c r="X246">
        <v>0</v>
      </c>
      <c r="Y246">
        <v>3.8501400000000001</v>
      </c>
      <c r="Z246">
        <v>5.4064399999999999</v>
      </c>
      <c r="AA246">
        <v>245.976</v>
      </c>
      <c r="AB246">
        <v>23</v>
      </c>
      <c r="AC246">
        <v>30</v>
      </c>
      <c r="AE246">
        <v>20</v>
      </c>
      <c r="AG246">
        <v>5630.64</v>
      </c>
      <c r="AH246">
        <v>266.79199999999997</v>
      </c>
      <c r="AI246">
        <v>5.5636999999999999</v>
      </c>
      <c r="AJ246">
        <v>9.7703499999999999E-2</v>
      </c>
      <c r="AK246">
        <v>0</v>
      </c>
      <c r="AL246">
        <v>0</v>
      </c>
      <c r="AO246">
        <v>0</v>
      </c>
      <c r="AP246">
        <v>5600.64</v>
      </c>
      <c r="AQ246">
        <v>266.79199999999997</v>
      </c>
      <c r="AR246">
        <v>9.7703499999999999E-2</v>
      </c>
      <c r="AS246">
        <v>-0.98866900000000002</v>
      </c>
      <c r="AT246">
        <v>5390.64</v>
      </c>
      <c r="AV246">
        <v>5630.66</v>
      </c>
      <c r="AW246">
        <v>3767.09</v>
      </c>
      <c r="AX246">
        <v>-43.337800000000001</v>
      </c>
      <c r="AY246">
        <v>5390.66</v>
      </c>
      <c r="AZ246">
        <v>0.203649</v>
      </c>
      <c r="BA246">
        <v>-2.3428400000000001E-3</v>
      </c>
      <c r="BC246">
        <v>-1.82924</v>
      </c>
    </row>
    <row r="247" spans="1:56" x14ac:dyDescent="0.35">
      <c r="A247" t="str">
        <f t="shared" si="33"/>
        <v/>
      </c>
      <c r="B247" t="str">
        <f>IFERROR(VLOOKUP(R247,#REF!,3,FALSE),"")</f>
        <v/>
      </c>
      <c r="C247" t="str">
        <f>IFERROR(VLOOKUP(R247,#REF!,3,FALSE),"normal")</f>
        <v>normal</v>
      </c>
      <c r="D247">
        <f t="shared" si="27"/>
        <v>-7.0882800164475981</v>
      </c>
      <c r="E247" t="str">
        <f t="shared" si="28"/>
        <v>P_163A3AB9_001B110C168hr17</v>
      </c>
      <c r="F247" t="s">
        <v>129</v>
      </c>
      <c r="G247">
        <f t="shared" si="29"/>
        <v>2.4520859671302127</v>
      </c>
      <c r="H247" s="3">
        <f t="shared" si="30"/>
        <v>-0.14139064475347654</v>
      </c>
      <c r="I247">
        <f t="shared" si="31"/>
        <v>-2.0872806909695729E-2</v>
      </c>
      <c r="J247">
        <f t="shared" si="34"/>
        <v>3.1782256337642281</v>
      </c>
      <c r="K247" s="3">
        <f t="shared" si="32"/>
        <v>-9.1480930372769553E-2</v>
      </c>
      <c r="L247">
        <f t="shared" si="35"/>
        <v>124.38067271756539</v>
      </c>
      <c r="M247" t="s">
        <v>190</v>
      </c>
      <c r="N247" t="s">
        <v>109</v>
      </c>
      <c r="O247" s="1">
        <v>43686.550694444442</v>
      </c>
      <c r="P247" t="s">
        <v>158</v>
      </c>
      <c r="Q247">
        <v>7</v>
      </c>
      <c r="R247" t="s">
        <v>133</v>
      </c>
      <c r="S247">
        <v>11</v>
      </c>
      <c r="T247">
        <v>17</v>
      </c>
      <c r="U247">
        <v>1</v>
      </c>
      <c r="V247">
        <v>5</v>
      </c>
      <c r="W247">
        <v>150</v>
      </c>
      <c r="X247">
        <v>131.11000000000001</v>
      </c>
      <c r="Y247">
        <v>108.717</v>
      </c>
      <c r="Z247">
        <v>5.1837099999999996</v>
      </c>
      <c r="AA247">
        <v>250.31700000000001</v>
      </c>
      <c r="AB247">
        <v>23</v>
      </c>
      <c r="AC247">
        <v>30</v>
      </c>
      <c r="AE247">
        <v>20</v>
      </c>
      <c r="AG247">
        <v>5937.99</v>
      </c>
      <c r="AH247">
        <v>813.875</v>
      </c>
      <c r="AI247">
        <v>3.44286</v>
      </c>
      <c r="AJ247">
        <v>0.29805399999999999</v>
      </c>
      <c r="AK247">
        <v>547.08299999999997</v>
      </c>
      <c r="AL247">
        <v>0.200351</v>
      </c>
      <c r="AM247">
        <v>1.5281100000000001</v>
      </c>
      <c r="AN247">
        <v>4.1726999999999999</v>
      </c>
      <c r="AO247">
        <v>158.904</v>
      </c>
      <c r="AP247">
        <v>5600.64</v>
      </c>
      <c r="AQ247">
        <v>266.79199999999997</v>
      </c>
      <c r="AR247">
        <v>9.7703499999999999E-2</v>
      </c>
      <c r="AS247">
        <v>-0.98866900000000002</v>
      </c>
      <c r="AT247">
        <v>5390.64</v>
      </c>
      <c r="AU247">
        <v>-0.23693700000000001</v>
      </c>
      <c r="AV247">
        <v>5938.01</v>
      </c>
      <c r="AW247">
        <v>3539.85</v>
      </c>
      <c r="AX247">
        <v>-43.337800000000001</v>
      </c>
      <c r="AY247">
        <v>5390.66</v>
      </c>
      <c r="AZ247">
        <v>0.19136400000000001</v>
      </c>
      <c r="BA247">
        <v>-2.3428400000000001E-3</v>
      </c>
      <c r="BB247">
        <v>-1.1170899999999999</v>
      </c>
      <c r="BC247">
        <v>-4.6612999999999998</v>
      </c>
    </row>
    <row r="248" spans="1:56" x14ac:dyDescent="0.35">
      <c r="A248" t="str">
        <f t="shared" si="33"/>
        <v/>
      </c>
      <c r="B248" t="str">
        <f>IFERROR(VLOOKUP(R248,#REF!,3,FALSE),"")</f>
        <v/>
      </c>
      <c r="C248" t="str">
        <f>IFERROR(VLOOKUP(R248,#REF!,3,FALSE),"normal")</f>
        <v>normal</v>
      </c>
      <c r="D248">
        <f t="shared" si="27"/>
        <v>-25.833396297655213</v>
      </c>
      <c r="E248" t="str">
        <f t="shared" si="28"/>
        <v>P_163A3AB9_001B110C168hr18</v>
      </c>
      <c r="F248" t="s">
        <v>129</v>
      </c>
      <c r="G248">
        <f t="shared" si="29"/>
        <v>2.7533059102609374</v>
      </c>
      <c r="H248" s="3">
        <f t="shared" si="30"/>
        <v>-0.16442487255842128</v>
      </c>
      <c r="I248">
        <f t="shared" si="31"/>
        <v>0.29164412602933343</v>
      </c>
      <c r="J248">
        <f t="shared" si="34"/>
        <v>2.5671990339014181</v>
      </c>
      <c r="K248" s="3">
        <f t="shared" si="32"/>
        <v>-8.891095060705155E-2</v>
      </c>
      <c r="L248">
        <f t="shared" si="35"/>
        <v>292.17635753420728</v>
      </c>
      <c r="M248" t="s">
        <v>190</v>
      </c>
      <c r="N248" t="s">
        <v>109</v>
      </c>
      <c r="O248" s="1">
        <v>43686.550694444442</v>
      </c>
      <c r="P248" t="s">
        <v>158</v>
      </c>
      <c r="Q248">
        <v>7</v>
      </c>
      <c r="R248" t="s">
        <v>133</v>
      </c>
      <c r="S248">
        <v>11</v>
      </c>
      <c r="T248">
        <v>18</v>
      </c>
      <c r="U248">
        <v>1</v>
      </c>
      <c r="V248">
        <v>5</v>
      </c>
      <c r="W248">
        <v>400</v>
      </c>
      <c r="X248">
        <v>348.61</v>
      </c>
      <c r="Y248">
        <v>254.63900000000001</v>
      </c>
      <c r="Z248">
        <v>5.0015599999999996</v>
      </c>
      <c r="AA248">
        <v>253.952</v>
      </c>
      <c r="AB248">
        <v>23</v>
      </c>
      <c r="AC248">
        <v>30</v>
      </c>
      <c r="AE248">
        <v>20</v>
      </c>
      <c r="AG248">
        <v>6247.44</v>
      </c>
      <c r="AH248">
        <v>1527.54</v>
      </c>
      <c r="AI248">
        <v>3.4005000000000001</v>
      </c>
      <c r="AJ248">
        <v>0.55941099999999999</v>
      </c>
      <c r="AK248">
        <v>1260.75</v>
      </c>
      <c r="AL248">
        <v>0.46170699999999998</v>
      </c>
      <c r="AM248">
        <v>1.3244199999999999</v>
      </c>
      <c r="AN248">
        <v>3.6165099999999999</v>
      </c>
      <c r="AO248">
        <v>370.75400000000002</v>
      </c>
      <c r="AP248">
        <v>5600.64</v>
      </c>
      <c r="AQ248">
        <v>266.79199999999997</v>
      </c>
      <c r="AR248">
        <v>9.7703499999999999E-2</v>
      </c>
      <c r="AS248">
        <v>-0.98866900000000002</v>
      </c>
      <c r="AT248">
        <v>5390.64</v>
      </c>
      <c r="AU248">
        <v>-0.27337699999999998</v>
      </c>
      <c r="AV248">
        <v>6247.46</v>
      </c>
      <c r="AW248">
        <v>3349.57</v>
      </c>
      <c r="AX248">
        <v>-43.337800000000001</v>
      </c>
      <c r="AY248">
        <v>5390.66</v>
      </c>
      <c r="AZ248">
        <v>0.18107799999999999</v>
      </c>
      <c r="BA248">
        <v>-2.3428400000000001E-3</v>
      </c>
      <c r="BB248">
        <v>-1.2681800000000001</v>
      </c>
      <c r="BC248">
        <v>-4.5863800000000001</v>
      </c>
    </row>
    <row r="249" spans="1:56" x14ac:dyDescent="0.35">
      <c r="A249" t="str">
        <f t="shared" si="33"/>
        <v/>
      </c>
      <c r="B249" t="str">
        <f>IFERROR(VLOOKUP(R249,#REF!,3,FALSE),"")</f>
        <v/>
      </c>
      <c r="C249" t="str">
        <f>IFERROR(VLOOKUP(R249,#REF!,3,FALSE),"normal")</f>
        <v>normal</v>
      </c>
      <c r="D249" t="str">
        <f t="shared" si="27"/>
        <v/>
      </c>
      <c r="E249" t="str">
        <f t="shared" si="28"/>
        <v>P_163A3AB9_001B110C168hr26</v>
      </c>
      <c r="F249" t="s">
        <v>129</v>
      </c>
      <c r="G249" t="str">
        <f t="shared" si="29"/>
        <v/>
      </c>
      <c r="H249" s="3" t="str">
        <f t="shared" si="30"/>
        <v/>
      </c>
      <c r="I249">
        <f t="shared" si="31"/>
        <v>6.0807688907782627</v>
      </c>
      <c r="J249">
        <f t="shared" si="34"/>
        <v>-16.243140684166612</v>
      </c>
      <c r="K249" s="3">
        <f t="shared" si="32"/>
        <v>-0.10616159624244813</v>
      </c>
      <c r="L249" t="str">
        <f t="shared" si="35"/>
        <v/>
      </c>
      <c r="M249" t="s">
        <v>190</v>
      </c>
      <c r="N249" t="s">
        <v>109</v>
      </c>
      <c r="O249" s="1">
        <v>43686.550694444442</v>
      </c>
      <c r="P249" t="s">
        <v>158</v>
      </c>
      <c r="Q249">
        <v>7</v>
      </c>
      <c r="R249" t="s">
        <v>133</v>
      </c>
      <c r="S249">
        <v>11</v>
      </c>
      <c r="T249">
        <v>26</v>
      </c>
      <c r="U249">
        <v>272</v>
      </c>
      <c r="V249">
        <v>30</v>
      </c>
      <c r="W249">
        <v>0</v>
      </c>
      <c r="X249">
        <v>0</v>
      </c>
      <c r="Y249">
        <v>-16.243099999999998</v>
      </c>
      <c r="Z249">
        <v>9.9718400000000003</v>
      </c>
      <c r="AA249">
        <v>493.93200000000002</v>
      </c>
      <c r="AB249">
        <v>41</v>
      </c>
      <c r="AC249">
        <v>43.75</v>
      </c>
      <c r="AE249">
        <v>60</v>
      </c>
      <c r="AG249">
        <v>13117.2</v>
      </c>
      <c r="AH249">
        <v>331.95800000000003</v>
      </c>
      <c r="AI249">
        <v>9.7511600000000005</v>
      </c>
      <c r="AJ249">
        <v>0.121569</v>
      </c>
      <c r="AK249">
        <v>0</v>
      </c>
      <c r="AL249">
        <v>0</v>
      </c>
      <c r="AO249">
        <v>0</v>
      </c>
      <c r="AP249">
        <v>13087.2</v>
      </c>
      <c r="AQ249">
        <v>331.95800000000003</v>
      </c>
      <c r="AR249">
        <v>0.121569</v>
      </c>
      <c r="AS249">
        <v>2.9690400000000001</v>
      </c>
      <c r="AT249">
        <v>12877.2</v>
      </c>
      <c r="AV249">
        <v>13117.2</v>
      </c>
      <c r="AW249">
        <v>7656.78</v>
      </c>
      <c r="AX249">
        <v>61.205599999999997</v>
      </c>
      <c r="AY249">
        <v>12877.2</v>
      </c>
      <c r="AZ249">
        <v>0.41392499999999999</v>
      </c>
      <c r="BA249">
        <v>3.3087699999999999E-3</v>
      </c>
      <c r="BC249">
        <v>0.88650700000000004</v>
      </c>
    </row>
    <row r="250" spans="1:56" x14ac:dyDescent="0.35">
      <c r="A250" t="str">
        <f t="shared" si="33"/>
        <v/>
      </c>
      <c r="B250" t="str">
        <f>IFERROR(VLOOKUP(R250,#REF!,3,FALSE),"")</f>
        <v/>
      </c>
      <c r="C250" t="str">
        <f>IFERROR(VLOOKUP(R250,#REF!,3,FALSE),"normal")</f>
        <v>normal</v>
      </c>
      <c r="D250">
        <f t="shared" si="27"/>
        <v>18.432974165337669</v>
      </c>
      <c r="E250" t="str">
        <f t="shared" si="28"/>
        <v>P_163A3AB9_001B110C168hr27</v>
      </c>
      <c r="F250" t="s">
        <v>129</v>
      </c>
      <c r="G250">
        <f t="shared" si="29"/>
        <v>5.9855208691093793</v>
      </c>
      <c r="H250" s="3">
        <f t="shared" si="30"/>
        <v>-3.9386037851810385E-2</v>
      </c>
      <c r="I250">
        <f t="shared" si="31"/>
        <v>4.7245094185922554</v>
      </c>
      <c r="J250">
        <f t="shared" si="34"/>
        <v>-16.96697634475759</v>
      </c>
      <c r="K250" s="3">
        <f t="shared" si="32"/>
        <v>-0.11126529691850026</v>
      </c>
      <c r="L250">
        <f t="shared" si="35"/>
        <v>150.52055525894286</v>
      </c>
      <c r="M250" t="s">
        <v>190</v>
      </c>
      <c r="N250" t="s">
        <v>109</v>
      </c>
      <c r="O250" s="1">
        <v>43686.550694444442</v>
      </c>
      <c r="P250" t="s">
        <v>158</v>
      </c>
      <c r="Q250">
        <v>7</v>
      </c>
      <c r="R250" t="s">
        <v>133</v>
      </c>
      <c r="S250">
        <v>11</v>
      </c>
      <c r="T250">
        <v>27</v>
      </c>
      <c r="U250">
        <v>1</v>
      </c>
      <c r="V250">
        <v>5</v>
      </c>
      <c r="W250">
        <v>150</v>
      </c>
      <c r="X250">
        <v>131.11000000000001</v>
      </c>
      <c r="Y250">
        <v>131.565</v>
      </c>
      <c r="Z250">
        <v>10.247199999999999</v>
      </c>
      <c r="AA250">
        <v>505.822</v>
      </c>
      <c r="AB250">
        <v>41</v>
      </c>
      <c r="AC250">
        <v>44</v>
      </c>
      <c r="AE250">
        <v>60</v>
      </c>
      <c r="AG250">
        <v>13427.4</v>
      </c>
      <c r="AH250">
        <v>1854</v>
      </c>
      <c r="AI250">
        <v>10.077999999999999</v>
      </c>
      <c r="AJ250">
        <v>0.67896500000000004</v>
      </c>
      <c r="AK250">
        <v>1522.04</v>
      </c>
      <c r="AL250">
        <v>0.55739700000000003</v>
      </c>
      <c r="AM250">
        <v>4.2513699999999996</v>
      </c>
      <c r="AN250">
        <v>11.6089</v>
      </c>
      <c r="AO250">
        <v>151.02699999999999</v>
      </c>
      <c r="AP250">
        <v>13087.2</v>
      </c>
      <c r="AQ250">
        <v>331.95800000000003</v>
      </c>
      <c r="AR250">
        <v>0.121569</v>
      </c>
      <c r="AS250">
        <v>2.9690400000000001</v>
      </c>
      <c r="AT250">
        <v>12877.2</v>
      </c>
      <c r="AU250">
        <v>0.25575599999999998</v>
      </c>
      <c r="AV250">
        <v>13427.4</v>
      </c>
      <c r="AW250">
        <v>7859.79</v>
      </c>
      <c r="AX250">
        <v>61.205599999999997</v>
      </c>
      <c r="AY250">
        <v>12877.2</v>
      </c>
      <c r="AZ250">
        <v>0.4249</v>
      </c>
      <c r="BA250">
        <v>3.3087699999999999E-3</v>
      </c>
      <c r="BB250">
        <v>1.28725</v>
      </c>
      <c r="BC250">
        <v>14.9435</v>
      </c>
    </row>
    <row r="251" spans="1:56" x14ac:dyDescent="0.35">
      <c r="A251" t="str">
        <f t="shared" si="33"/>
        <v/>
      </c>
      <c r="B251" t="str">
        <f>IFERROR(VLOOKUP(R251,#REF!,3,FALSE),"")</f>
        <v/>
      </c>
      <c r="C251" t="str">
        <f>IFERROR(VLOOKUP(R251,#REF!,3,FALSE),"normal")</f>
        <v>normal</v>
      </c>
      <c r="D251">
        <f t="shared" si="27"/>
        <v>31.140360956837242</v>
      </c>
      <c r="E251" t="str">
        <f t="shared" si="28"/>
        <v>P_163A3AB9_001B110C168hr28</v>
      </c>
      <c r="F251" t="s">
        <v>129</v>
      </c>
      <c r="G251">
        <f t="shared" si="29"/>
        <v>5.9443399740594298</v>
      </c>
      <c r="H251" s="3">
        <f t="shared" si="30"/>
        <v>-5.0743435195698801E-2</v>
      </c>
      <c r="I251">
        <f t="shared" si="31"/>
        <v>4.5485890791187487</v>
      </c>
      <c r="J251">
        <f t="shared" si="34"/>
        <v>-21.218675004063517</v>
      </c>
      <c r="K251" s="3">
        <f t="shared" si="32"/>
        <v>-0.10567944727571235</v>
      </c>
      <c r="L251">
        <f t="shared" si="35"/>
        <v>417.4257766558618</v>
      </c>
      <c r="M251" t="s">
        <v>190</v>
      </c>
      <c r="N251" t="s">
        <v>109</v>
      </c>
      <c r="O251" s="1">
        <v>43686.550694444442</v>
      </c>
      <c r="P251" t="s">
        <v>158</v>
      </c>
      <c r="Q251">
        <v>7</v>
      </c>
      <c r="R251" t="s">
        <v>133</v>
      </c>
      <c r="S251">
        <v>11</v>
      </c>
      <c r="T251">
        <v>28</v>
      </c>
      <c r="U251">
        <v>1</v>
      </c>
      <c r="V251">
        <v>5</v>
      </c>
      <c r="W251">
        <v>400</v>
      </c>
      <c r="X251">
        <v>348.61</v>
      </c>
      <c r="Y251">
        <v>363.79700000000003</v>
      </c>
      <c r="Z251">
        <v>10.4589</v>
      </c>
      <c r="AA251">
        <v>553.88199999999995</v>
      </c>
      <c r="AB251">
        <v>41</v>
      </c>
      <c r="AC251">
        <v>45</v>
      </c>
      <c r="AE251">
        <v>60</v>
      </c>
      <c r="AG251">
        <v>13737.2</v>
      </c>
      <c r="AH251">
        <v>4358.79</v>
      </c>
      <c r="AI251">
        <v>12.884</v>
      </c>
      <c r="AJ251">
        <v>1.59626</v>
      </c>
      <c r="AK251">
        <v>4026.83</v>
      </c>
      <c r="AL251">
        <v>1.4746900000000001</v>
      </c>
      <c r="AM251">
        <v>4.2302099999999996</v>
      </c>
      <c r="AN251">
        <v>11.5511</v>
      </c>
      <c r="AO251">
        <v>312.54500000000002</v>
      </c>
      <c r="AP251">
        <v>13087.2</v>
      </c>
      <c r="AQ251">
        <v>331.95800000000003</v>
      </c>
      <c r="AR251">
        <v>0.121569</v>
      </c>
      <c r="AS251">
        <v>2.9690400000000001</v>
      </c>
      <c r="AT251">
        <v>12877.2</v>
      </c>
      <c r="AU251">
        <v>0.25703500000000001</v>
      </c>
      <c r="AV251">
        <v>13737.2</v>
      </c>
      <c r="AW251">
        <v>8056.02</v>
      </c>
      <c r="AX251">
        <v>61.205599999999997</v>
      </c>
      <c r="AY251">
        <v>12877.2</v>
      </c>
      <c r="AZ251">
        <v>0.43550800000000001</v>
      </c>
      <c r="BA251">
        <v>3.3087699999999999E-3</v>
      </c>
      <c r="BB251">
        <v>2.1082999999999998</v>
      </c>
      <c r="BC251">
        <v>24.353200000000001</v>
      </c>
    </row>
    <row r="252" spans="1:56" x14ac:dyDescent="0.35">
      <c r="A252" t="str">
        <f t="shared" si="33"/>
        <v/>
      </c>
      <c r="B252" t="str">
        <f>IFERROR(VLOOKUP(R252,#REF!,3,FALSE),"")</f>
        <v/>
      </c>
      <c r="C252" t="str">
        <f>IFERROR(VLOOKUP(R252,#REF!,3,FALSE),"normal")</f>
        <v>normal</v>
      </c>
      <c r="D252">
        <f t="shared" si="27"/>
        <v>13.897368915922584</v>
      </c>
      <c r="E252" t="str">
        <f t="shared" si="28"/>
        <v>P_163A3AB9_001B140B168hr7</v>
      </c>
      <c r="F252" t="s">
        <v>129</v>
      </c>
      <c r="G252">
        <f t="shared" si="29"/>
        <v>10.381496662112479</v>
      </c>
      <c r="H252" s="3">
        <f t="shared" si="30"/>
        <v>-0.16807735457140632</v>
      </c>
      <c r="I252">
        <f t="shared" si="31"/>
        <v>15.143363818013622</v>
      </c>
      <c r="J252">
        <f t="shared" si="34"/>
        <v>22.031946583791928</v>
      </c>
      <c r="K252" s="3">
        <f t="shared" si="32"/>
        <v>-7.861644395168349E-2</v>
      </c>
      <c r="L252">
        <f t="shared" si="35"/>
        <v>52.500336952452265</v>
      </c>
      <c r="M252" t="s">
        <v>190</v>
      </c>
      <c r="N252" t="s">
        <v>109</v>
      </c>
      <c r="O252" s="1">
        <v>43686.550694444442</v>
      </c>
      <c r="P252" t="s">
        <v>157</v>
      </c>
      <c r="Q252">
        <v>4</v>
      </c>
      <c r="R252" t="s">
        <v>134</v>
      </c>
      <c r="S252">
        <v>11</v>
      </c>
      <c r="T252">
        <v>7</v>
      </c>
      <c r="U252">
        <v>2051</v>
      </c>
      <c r="V252">
        <v>5</v>
      </c>
      <c r="W252">
        <v>30</v>
      </c>
      <c r="X252">
        <v>26.71</v>
      </c>
      <c r="Y252">
        <v>46.742800000000003</v>
      </c>
      <c r="Z252">
        <v>4.4211299999999998</v>
      </c>
      <c r="AA252">
        <v>49.218899999999998</v>
      </c>
      <c r="AB252">
        <v>23</v>
      </c>
      <c r="AC252">
        <v>29</v>
      </c>
      <c r="AE252">
        <v>50</v>
      </c>
      <c r="AG252">
        <v>1481.15</v>
      </c>
      <c r="AH252">
        <v>255.875</v>
      </c>
      <c r="AI252">
        <v>7.7924899999999999</v>
      </c>
      <c r="AJ252">
        <v>9.3705700000000003E-2</v>
      </c>
      <c r="AK252">
        <v>109.25</v>
      </c>
      <c r="AL252">
        <v>4.0009200000000002E-2</v>
      </c>
      <c r="AM252">
        <v>1.4979100000000001</v>
      </c>
      <c r="AN252">
        <v>4.09023</v>
      </c>
      <c r="AO252">
        <v>14.0199</v>
      </c>
      <c r="AP252">
        <v>1141.45</v>
      </c>
      <c r="AQ252">
        <v>146.625</v>
      </c>
      <c r="AR252">
        <v>5.3696500000000001E-2</v>
      </c>
      <c r="AS252">
        <v>3.7896399999999997E-2</v>
      </c>
      <c r="AT252">
        <v>931.45</v>
      </c>
      <c r="AU252">
        <v>9.26511E-3</v>
      </c>
      <c r="AV252">
        <v>1481.16</v>
      </c>
      <c r="AW252">
        <v>4945.5200000000004</v>
      </c>
      <c r="AX252">
        <v>-1.5652600000000001</v>
      </c>
      <c r="AY252">
        <v>931.47</v>
      </c>
      <c r="AZ252">
        <v>0.26735399999999998</v>
      </c>
      <c r="BA252" s="2">
        <v>-8.4618100000000002E-5</v>
      </c>
      <c r="BB252">
        <v>0.27631800000000001</v>
      </c>
      <c r="BC252">
        <v>1.1302000000000001</v>
      </c>
      <c r="BD252">
        <v>1.778</v>
      </c>
    </row>
    <row r="253" spans="1:56" x14ac:dyDescent="0.35">
      <c r="A253" t="str">
        <f t="shared" si="33"/>
        <v/>
      </c>
      <c r="B253" t="str">
        <f>IFERROR(VLOOKUP(R253,#REF!,3,FALSE),"")</f>
        <v/>
      </c>
      <c r="C253" t="str">
        <f>IFERROR(VLOOKUP(R253,#REF!,3,FALSE),"normal")</f>
        <v>normal</v>
      </c>
      <c r="D253">
        <f t="shared" si="27"/>
        <v>10.390792663368515</v>
      </c>
      <c r="E253" t="str">
        <f t="shared" si="28"/>
        <v>P_163A3AB9_001B140B168hr8</v>
      </c>
      <c r="F253" t="s">
        <v>129</v>
      </c>
      <c r="G253">
        <f t="shared" si="29"/>
        <v>10.686199405442489</v>
      </c>
      <c r="H253" s="3">
        <f t="shared" si="30"/>
        <v>-0.1677909901669335</v>
      </c>
      <c r="I253">
        <f t="shared" si="31"/>
        <v>15.082454768339801</v>
      </c>
      <c r="J253">
        <f t="shared" si="34"/>
        <v>21.633800728390373</v>
      </c>
      <c r="K253" s="3">
        <f t="shared" si="32"/>
        <v>-7.8984234192289365E-2</v>
      </c>
      <c r="L253">
        <f t="shared" si="35"/>
        <v>87.134579743131198</v>
      </c>
      <c r="M253" t="s">
        <v>190</v>
      </c>
      <c r="N253" t="s">
        <v>109</v>
      </c>
      <c r="O253" s="1">
        <v>43686.550694444442</v>
      </c>
      <c r="P253" t="s">
        <v>157</v>
      </c>
      <c r="Q253">
        <v>4</v>
      </c>
      <c r="R253" t="s">
        <v>134</v>
      </c>
      <c r="S253">
        <v>11</v>
      </c>
      <c r="T253">
        <v>8</v>
      </c>
      <c r="U253">
        <v>3</v>
      </c>
      <c r="V253">
        <v>5</v>
      </c>
      <c r="W253">
        <v>70</v>
      </c>
      <c r="X253">
        <v>61.51</v>
      </c>
      <c r="Y253">
        <v>76.566400000000002</v>
      </c>
      <c r="Z253">
        <v>4.4509100000000004</v>
      </c>
      <c r="AA253">
        <v>50.334899999999998</v>
      </c>
      <c r="AB253">
        <v>23</v>
      </c>
      <c r="AC253">
        <v>29</v>
      </c>
      <c r="AE253">
        <v>50</v>
      </c>
      <c r="AG253">
        <v>1790.09</v>
      </c>
      <c r="AH253">
        <v>391.125</v>
      </c>
      <c r="AI253">
        <v>6.6090400000000002</v>
      </c>
      <c r="AJ253">
        <v>0.143236</v>
      </c>
      <c r="AK253">
        <v>244.5</v>
      </c>
      <c r="AL253">
        <v>8.9539900000000006E-2</v>
      </c>
      <c r="AM253">
        <v>1.4557</v>
      </c>
      <c r="AN253">
        <v>3.9749599999999998</v>
      </c>
      <c r="AO253">
        <v>36.994799999999998</v>
      </c>
      <c r="AP253">
        <v>1141.45</v>
      </c>
      <c r="AQ253">
        <v>146.625</v>
      </c>
      <c r="AR253">
        <v>5.3696500000000001E-2</v>
      </c>
      <c r="AS253">
        <v>3.7896399999999997E-2</v>
      </c>
      <c r="AT253">
        <v>931.45</v>
      </c>
      <c r="AU253">
        <v>9.5337800000000004E-3</v>
      </c>
      <c r="AV253">
        <v>1790.1</v>
      </c>
      <c r="AW253">
        <v>4979.7700000000004</v>
      </c>
      <c r="AX253">
        <v>-1.5652600000000001</v>
      </c>
      <c r="AY253">
        <v>931.47</v>
      </c>
      <c r="AZ253">
        <v>0.269206</v>
      </c>
      <c r="BA253" s="2">
        <v>-8.4618100000000002E-5</v>
      </c>
      <c r="BB253">
        <v>-0.26230399999999998</v>
      </c>
      <c r="BC253">
        <v>-1.0426500000000001</v>
      </c>
    </row>
    <row r="254" spans="1:56" x14ac:dyDescent="0.35">
      <c r="A254" t="str">
        <f t="shared" si="33"/>
        <v/>
      </c>
      <c r="B254" t="str">
        <f>IFERROR(VLOOKUP(R254,#REF!,3,FALSE),"")</f>
        <v/>
      </c>
      <c r="C254" t="str">
        <f>IFERROR(VLOOKUP(R254,#REF!,3,FALSE),"normal")</f>
        <v>normal</v>
      </c>
      <c r="D254">
        <f t="shared" si="27"/>
        <v>2.3732004636535464</v>
      </c>
      <c r="E254" t="str">
        <f t="shared" si="28"/>
        <v>P_163A3AB9_001B140B168hr9</v>
      </c>
      <c r="F254" t="s">
        <v>129</v>
      </c>
      <c r="G254">
        <f t="shared" si="29"/>
        <v>11.139364973421374</v>
      </c>
      <c r="H254" s="3">
        <f t="shared" si="30"/>
        <v>-0.16972777764534816</v>
      </c>
      <c r="I254">
        <f t="shared" si="31"/>
        <v>14.799473207406475</v>
      </c>
      <c r="J254">
        <f t="shared" si="34"/>
        <v>21.167584315998305</v>
      </c>
      <c r="K254" s="3">
        <f t="shared" si="32"/>
        <v>-7.5311194339035284E-2</v>
      </c>
      <c r="L254">
        <f t="shared" si="35"/>
        <v>151.42208832278237</v>
      </c>
      <c r="M254" t="s">
        <v>190</v>
      </c>
      <c r="N254" t="s">
        <v>109</v>
      </c>
      <c r="O254" s="1">
        <v>43686.550694444442</v>
      </c>
      <c r="P254" t="s">
        <v>157</v>
      </c>
      <c r="Q254">
        <v>4</v>
      </c>
      <c r="R254" t="s">
        <v>134</v>
      </c>
      <c r="S254">
        <v>11</v>
      </c>
      <c r="T254">
        <v>9</v>
      </c>
      <c r="U254">
        <v>1</v>
      </c>
      <c r="V254">
        <v>5</v>
      </c>
      <c r="W254">
        <v>150</v>
      </c>
      <c r="X254">
        <v>131.11000000000001</v>
      </c>
      <c r="Y254">
        <v>132.35300000000001</v>
      </c>
      <c r="Z254">
        <v>4.4861000000000004</v>
      </c>
      <c r="AA254">
        <v>51.665100000000002</v>
      </c>
      <c r="AB254">
        <v>23</v>
      </c>
      <c r="AC254">
        <v>29</v>
      </c>
      <c r="AE254">
        <v>50</v>
      </c>
      <c r="AG254">
        <v>2099.31</v>
      </c>
      <c r="AH254">
        <v>645.41700000000003</v>
      </c>
      <c r="AI254">
        <v>7.7398800000000003</v>
      </c>
      <c r="AJ254">
        <v>0.23636199999999999</v>
      </c>
      <c r="AK254">
        <v>498.79199999999997</v>
      </c>
      <c r="AL254">
        <v>0.182666</v>
      </c>
      <c r="AM254">
        <v>1.39323</v>
      </c>
      <c r="AN254">
        <v>3.8043800000000001</v>
      </c>
      <c r="AO254">
        <v>64.444299999999998</v>
      </c>
      <c r="AP254">
        <v>1141.45</v>
      </c>
      <c r="AQ254">
        <v>146.625</v>
      </c>
      <c r="AR254">
        <v>5.3696500000000001E-2</v>
      </c>
      <c r="AS254">
        <v>3.7896399999999997E-2</v>
      </c>
      <c r="AT254">
        <v>931.45</v>
      </c>
      <c r="AU254">
        <v>9.9612699999999995E-3</v>
      </c>
      <c r="AV254">
        <v>2099.33</v>
      </c>
      <c r="AW254">
        <v>5020.1499999999996</v>
      </c>
      <c r="AX254">
        <v>-1.5652600000000001</v>
      </c>
      <c r="AY254">
        <v>931.47</v>
      </c>
      <c r="AZ254">
        <v>0.27138899999999999</v>
      </c>
      <c r="BA254" s="2">
        <v>-8.4618100000000002E-5</v>
      </c>
      <c r="BB254">
        <v>-0.43831599999999998</v>
      </c>
      <c r="BC254">
        <v>-1.6675199999999999</v>
      </c>
    </row>
    <row r="255" spans="1:56" x14ac:dyDescent="0.35">
      <c r="A255" t="str">
        <f t="shared" si="33"/>
        <v/>
      </c>
      <c r="B255" t="str">
        <f>IFERROR(VLOOKUP(R255,#REF!,3,FALSE),"")</f>
        <v/>
      </c>
      <c r="C255" t="str">
        <f>IFERROR(VLOOKUP(R255,#REF!,3,FALSE),"normal")</f>
        <v>normal</v>
      </c>
      <c r="D255">
        <f t="shared" si="27"/>
        <v>-21.226789830964663</v>
      </c>
      <c r="E255" t="str">
        <f t="shared" si="28"/>
        <v>P_163A3AB9_001B140B168hr10</v>
      </c>
      <c r="F255" t="s">
        <v>129</v>
      </c>
      <c r="G255">
        <f t="shared" si="29"/>
        <v>12.075051194759725</v>
      </c>
      <c r="H255" s="3">
        <f t="shared" si="30"/>
        <v>-0.17344203202821692</v>
      </c>
      <c r="I255">
        <f t="shared" si="31"/>
        <v>14.556715692689686</v>
      </c>
      <c r="J255">
        <f t="shared" si="34"/>
        <v>20.732456945861205</v>
      </c>
      <c r="K255" s="3">
        <f t="shared" si="32"/>
        <v>-7.2292198674735422E-2</v>
      </c>
      <c r="L255">
        <f t="shared" si="35"/>
        <v>333.02773873382864</v>
      </c>
      <c r="M255" t="s">
        <v>190</v>
      </c>
      <c r="N255" t="s">
        <v>109</v>
      </c>
      <c r="O255" s="1">
        <v>43686.550694444442</v>
      </c>
      <c r="P255" t="s">
        <v>157</v>
      </c>
      <c r="Q255">
        <v>4</v>
      </c>
      <c r="R255" t="s">
        <v>134</v>
      </c>
      <c r="S255">
        <v>11</v>
      </c>
      <c r="T255">
        <v>10</v>
      </c>
      <c r="U255">
        <v>3</v>
      </c>
      <c r="V255">
        <v>5</v>
      </c>
      <c r="W255">
        <v>400</v>
      </c>
      <c r="X255">
        <v>348.61</v>
      </c>
      <c r="Y255">
        <v>290.24200000000002</v>
      </c>
      <c r="Z255">
        <v>4.5193099999999999</v>
      </c>
      <c r="AA255">
        <v>52.928600000000003</v>
      </c>
      <c r="AB255">
        <v>23</v>
      </c>
      <c r="AC255">
        <v>29</v>
      </c>
      <c r="AE255">
        <v>50</v>
      </c>
      <c r="AG255">
        <v>2408.6799999999998</v>
      </c>
      <c r="AH255">
        <v>1364.62</v>
      </c>
      <c r="AI255">
        <v>4.8616700000000002</v>
      </c>
      <c r="AJ255">
        <v>0.49974800000000003</v>
      </c>
      <c r="AK255">
        <v>1218</v>
      </c>
      <c r="AL255">
        <v>0.446052</v>
      </c>
      <c r="AM255">
        <v>1.27952</v>
      </c>
      <c r="AN255">
        <v>3.4938799999999999</v>
      </c>
      <c r="AO255">
        <v>250.53100000000001</v>
      </c>
      <c r="AP255">
        <v>1141.45</v>
      </c>
      <c r="AQ255">
        <v>146.625</v>
      </c>
      <c r="AR255">
        <v>5.3696500000000001E-2</v>
      </c>
      <c r="AS255">
        <v>3.7896399999999997E-2</v>
      </c>
      <c r="AT255">
        <v>931.45</v>
      </c>
      <c r="AU255">
        <v>1.08465E-2</v>
      </c>
      <c r="AV255">
        <v>2408.69</v>
      </c>
      <c r="AW255">
        <v>5058.1499999999996</v>
      </c>
      <c r="AX255">
        <v>-1.5652600000000001</v>
      </c>
      <c r="AY255">
        <v>931.47</v>
      </c>
      <c r="AZ255">
        <v>0.27344400000000002</v>
      </c>
      <c r="BA255" s="2">
        <v>-8.4618100000000002E-5</v>
      </c>
      <c r="BB255">
        <v>-0.66821600000000003</v>
      </c>
      <c r="BC255">
        <v>-2.33466</v>
      </c>
    </row>
    <row r="256" spans="1:56" x14ac:dyDescent="0.35">
      <c r="A256" t="str">
        <f t="shared" si="33"/>
        <v/>
      </c>
      <c r="B256" t="str">
        <f>IFERROR(VLOOKUP(R256,#REF!,3,FALSE),"")</f>
        <v/>
      </c>
      <c r="C256" t="str">
        <f>IFERROR(VLOOKUP(R256,#REF!,3,FALSE),"normal")</f>
        <v>normal</v>
      </c>
      <c r="D256" t="str">
        <f t="shared" si="27"/>
        <v/>
      </c>
      <c r="E256" t="str">
        <f t="shared" si="28"/>
        <v>P_163A3AB9_001B140B168hr16</v>
      </c>
      <c r="F256" t="s">
        <v>129</v>
      </c>
      <c r="G256" t="str">
        <f t="shared" si="29"/>
        <v/>
      </c>
      <c r="H256" s="3" t="str">
        <f t="shared" si="30"/>
        <v/>
      </c>
      <c r="I256">
        <f t="shared" si="31"/>
        <v>9.5412539869151693</v>
      </c>
      <c r="J256">
        <f t="shared" si="34"/>
        <v>19.629720910065949</v>
      </c>
      <c r="K256" s="3">
        <f t="shared" si="32"/>
        <v>-2.1527249018088529E-2</v>
      </c>
      <c r="L256" t="str">
        <f t="shared" si="35"/>
        <v/>
      </c>
      <c r="M256" t="s">
        <v>190</v>
      </c>
      <c r="N256" t="s">
        <v>109</v>
      </c>
      <c r="O256" s="1">
        <v>43686.550694444442</v>
      </c>
      <c r="P256" t="s">
        <v>157</v>
      </c>
      <c r="Q256">
        <v>4</v>
      </c>
      <c r="R256" t="s">
        <v>134</v>
      </c>
      <c r="S256">
        <v>11</v>
      </c>
      <c r="T256">
        <v>16</v>
      </c>
      <c r="U256">
        <v>144</v>
      </c>
      <c r="V256">
        <v>20</v>
      </c>
      <c r="W256">
        <v>0</v>
      </c>
      <c r="X256">
        <v>0</v>
      </c>
      <c r="Y256">
        <v>19.6296</v>
      </c>
      <c r="Z256">
        <v>4.3821000000000003</v>
      </c>
      <c r="AA256">
        <v>47.772599999999997</v>
      </c>
      <c r="AB256">
        <v>23</v>
      </c>
      <c r="AC256">
        <v>29</v>
      </c>
      <c r="AE256">
        <v>20</v>
      </c>
      <c r="AG256">
        <v>5632.83</v>
      </c>
      <c r="AH256">
        <v>133.792</v>
      </c>
      <c r="AI256">
        <v>5.9926000000000004</v>
      </c>
      <c r="AJ256">
        <v>4.8996699999999997E-2</v>
      </c>
      <c r="AK256">
        <v>0</v>
      </c>
      <c r="AL256">
        <v>0</v>
      </c>
      <c r="AO256">
        <v>0</v>
      </c>
      <c r="AP256">
        <v>5602.83</v>
      </c>
      <c r="AQ256">
        <v>133.792</v>
      </c>
      <c r="AR256">
        <v>4.8996699999999997E-2</v>
      </c>
      <c r="AS256">
        <v>-1.12493</v>
      </c>
      <c r="AT256">
        <v>5392.83</v>
      </c>
      <c r="AV256">
        <v>5632.84</v>
      </c>
      <c r="AW256">
        <v>4900.49</v>
      </c>
      <c r="AX256">
        <v>-33.136200000000002</v>
      </c>
      <c r="AY256">
        <v>5392.84</v>
      </c>
      <c r="AZ256">
        <v>0.26492100000000002</v>
      </c>
      <c r="BA256">
        <v>-1.79134E-3</v>
      </c>
      <c r="BC256">
        <v>-1.0831200000000001</v>
      </c>
    </row>
    <row r="257" spans="1:56" x14ac:dyDescent="0.35">
      <c r="A257" t="str">
        <f t="shared" si="33"/>
        <v/>
      </c>
      <c r="B257" t="str">
        <f>IFERROR(VLOOKUP(R257,#REF!,3,FALSE),"")</f>
        <v/>
      </c>
      <c r="C257" t="str">
        <f>IFERROR(VLOOKUP(R257,#REF!,3,FALSE),"normal")</f>
        <v>normal</v>
      </c>
      <c r="D257">
        <f t="shared" si="27"/>
        <v>1.8454416163860117</v>
      </c>
      <c r="E257" t="str">
        <f t="shared" si="28"/>
        <v>P_163A3AB9_001B140B168hr17</v>
      </c>
      <c r="F257" t="s">
        <v>129</v>
      </c>
      <c r="G257">
        <f t="shared" si="29"/>
        <v>11.182983408036483</v>
      </c>
      <c r="H257" s="3">
        <f t="shared" si="30"/>
        <v>-8.1253440276794958E-2</v>
      </c>
      <c r="I257">
        <f t="shared" si="31"/>
        <v>9.3927783677611671</v>
      </c>
      <c r="J257">
        <f t="shared" si="34"/>
        <v>21.692104789596812</v>
      </c>
      <c r="K257" s="3">
        <f t="shared" si="32"/>
        <v>-1.0526562408481207E-2</v>
      </c>
      <c r="L257">
        <f t="shared" si="35"/>
        <v>138.13019601861032</v>
      </c>
      <c r="M257" t="s">
        <v>190</v>
      </c>
      <c r="N257" t="s">
        <v>109</v>
      </c>
      <c r="O257" s="1">
        <v>43686.550694444442</v>
      </c>
      <c r="P257" t="s">
        <v>157</v>
      </c>
      <c r="Q257">
        <v>4</v>
      </c>
      <c r="R257" t="s">
        <v>134</v>
      </c>
      <c r="S257">
        <v>11</v>
      </c>
      <c r="T257">
        <v>17</v>
      </c>
      <c r="U257">
        <v>1</v>
      </c>
      <c r="V257">
        <v>5</v>
      </c>
      <c r="W257">
        <v>150</v>
      </c>
      <c r="X257">
        <v>131.11000000000001</v>
      </c>
      <c r="Y257">
        <v>120.735</v>
      </c>
      <c r="Z257">
        <v>4.2233200000000002</v>
      </c>
      <c r="AA257">
        <v>42.179299999999998</v>
      </c>
      <c r="AB257">
        <v>23</v>
      </c>
      <c r="AC257">
        <v>29</v>
      </c>
      <c r="AE257">
        <v>20</v>
      </c>
      <c r="AG257">
        <v>5942.49</v>
      </c>
      <c r="AH257">
        <v>552.08299999999997</v>
      </c>
      <c r="AI257">
        <v>6.3308499999999999</v>
      </c>
      <c r="AJ257">
        <v>0.202182</v>
      </c>
      <c r="AK257">
        <v>418.29199999999997</v>
      </c>
      <c r="AL257">
        <v>0.15318499999999999</v>
      </c>
      <c r="AM257">
        <v>1.1683699999999999</v>
      </c>
      <c r="AN257">
        <v>3.1903899999999998</v>
      </c>
      <c r="AO257">
        <v>66.071899999999999</v>
      </c>
      <c r="AP257">
        <v>5602.83</v>
      </c>
      <c r="AQ257">
        <v>133.792</v>
      </c>
      <c r="AR257">
        <v>4.8996699999999997E-2</v>
      </c>
      <c r="AS257">
        <v>-1.12493</v>
      </c>
      <c r="AT257">
        <v>5392.83</v>
      </c>
      <c r="AU257">
        <v>-0.35260000000000002</v>
      </c>
      <c r="AV257">
        <v>5942.5</v>
      </c>
      <c r="AW257">
        <v>4716.04</v>
      </c>
      <c r="AX257">
        <v>-33.136200000000002</v>
      </c>
      <c r="AY257">
        <v>5392.84</v>
      </c>
      <c r="AZ257">
        <v>0.25494899999999998</v>
      </c>
      <c r="BA257">
        <v>-1.79134E-3</v>
      </c>
      <c r="BB257">
        <v>-0.88203900000000002</v>
      </c>
      <c r="BC257">
        <v>-2.8140499999999999</v>
      </c>
    </row>
    <row r="258" spans="1:56" x14ac:dyDescent="0.35">
      <c r="A258" t="str">
        <f t="shared" si="33"/>
        <v/>
      </c>
      <c r="B258" t="str">
        <f>IFERROR(VLOOKUP(R258,#REF!,3,FALSE),"")</f>
        <v/>
      </c>
      <c r="C258" t="str">
        <f>IFERROR(VLOOKUP(R258,#REF!,3,FALSE),"normal")</f>
        <v>normal</v>
      </c>
      <c r="D258">
        <f t="shared" ref="D258:D321" si="36">IFERROR(L258-(INDEX(L:L,MATCH(R258&amp;"0hr"&amp;T258,E:E,0))),"")</f>
        <v>-14.132639208253408</v>
      </c>
      <c r="E258" t="str">
        <f t="shared" ref="E258:E321" si="37">R258&amp;N258&amp;T258</f>
        <v>P_163A3AB9_001B140B168hr18</v>
      </c>
      <c r="F258" t="s">
        <v>129</v>
      </c>
      <c r="G258">
        <f t="shared" ref="G258:G321" si="38">IFERROR(((AR258-VLOOKUP(R258&amp;"0hr"&amp;T258,E:BD,40,FALSE))*1000)/VLOOKUP(R258&amp;"0hr"&amp;T258,E:BD,35,FALSE),"")</f>
        <v>12.936424913356314</v>
      </c>
      <c r="H258" s="3">
        <f t="shared" ref="H258:H321" si="39">IFERROR((AM258-VLOOKUP(R258&amp;"0hr"&amp;T258,E:BD,35,FALSE))/VLOOKUP(R258&amp;"0hr"&amp;T258,E:BD,35,FALSE),"")</f>
        <v>-9.426286920215031E-2</v>
      </c>
      <c r="I258">
        <f t="shared" ref="I258:I321" si="40">IFERROR(J258-VLOOKUP(R258&amp;"0hr"&amp;T258,E:AR,6,FALSE),"")</f>
        <v>9.7957422030930008</v>
      </c>
      <c r="J258">
        <f t="shared" si="34"/>
        <v>23.665457958068625</v>
      </c>
      <c r="K258" s="3">
        <f t="shared" ref="K258:K321" si="41">IFERROR((Z258-VLOOKUP(R258&amp;"0hr"&amp;T258,E:BD,22,FALSE))/VLOOKUP(R258&amp;"0hr"&amp;T258,E:BD,22,FALSE),"")</f>
        <v>-8.9018314982640921E-3</v>
      </c>
      <c r="L258">
        <f t="shared" si="35"/>
        <v>294.33693812569919</v>
      </c>
      <c r="M258" t="s">
        <v>190</v>
      </c>
      <c r="N258" t="s">
        <v>109</v>
      </c>
      <c r="O258" s="1">
        <v>43686.550694444442</v>
      </c>
      <c r="P258" t="s">
        <v>157</v>
      </c>
      <c r="Q258">
        <v>4</v>
      </c>
      <c r="R258" t="s">
        <v>134</v>
      </c>
      <c r="S258">
        <v>11</v>
      </c>
      <c r="T258">
        <v>18</v>
      </c>
      <c r="U258">
        <v>1</v>
      </c>
      <c r="V258">
        <v>5</v>
      </c>
      <c r="W258">
        <v>400</v>
      </c>
      <c r="X258">
        <v>348.61</v>
      </c>
      <c r="Y258">
        <v>256.52199999999999</v>
      </c>
      <c r="Z258">
        <v>4.0704599999999997</v>
      </c>
      <c r="AA258">
        <v>37.462699999999998</v>
      </c>
      <c r="AB258">
        <v>23</v>
      </c>
      <c r="AC258">
        <v>29</v>
      </c>
      <c r="AE258">
        <v>20</v>
      </c>
      <c r="AG258">
        <v>6251.12</v>
      </c>
      <c r="AH258">
        <v>1081.6199999999999</v>
      </c>
      <c r="AI258">
        <v>4.6886799999999997</v>
      </c>
      <c r="AJ258">
        <v>0.39610899999999999</v>
      </c>
      <c r="AK258">
        <v>947.83299999999997</v>
      </c>
      <c r="AL258">
        <v>0.34711199999999998</v>
      </c>
      <c r="AM258">
        <v>0.99570400000000003</v>
      </c>
      <c r="AN258">
        <v>2.71889</v>
      </c>
      <c r="AO258">
        <v>202.154</v>
      </c>
      <c r="AP258">
        <v>5602.83</v>
      </c>
      <c r="AQ258">
        <v>133.792</v>
      </c>
      <c r="AR258">
        <v>4.8996699999999997E-2</v>
      </c>
      <c r="AS258">
        <v>-1.12493</v>
      </c>
      <c r="AT258">
        <v>5392.83</v>
      </c>
      <c r="AU258">
        <v>-0.41374499999999997</v>
      </c>
      <c r="AV258">
        <v>6251.13</v>
      </c>
      <c r="AW258">
        <v>4536.63</v>
      </c>
      <c r="AX258">
        <v>-33.136200000000002</v>
      </c>
      <c r="AY258">
        <v>5392.84</v>
      </c>
      <c r="AZ258">
        <v>0.24525</v>
      </c>
      <c r="BA258">
        <v>-1.79134E-3</v>
      </c>
      <c r="BB258">
        <v>-4.1574999999999998</v>
      </c>
      <c r="BC258">
        <v>-11.303800000000001</v>
      </c>
    </row>
    <row r="259" spans="1:56" x14ac:dyDescent="0.35">
      <c r="A259" t="str">
        <f t="shared" ref="A259:A322" si="42">IF(AND(B259="",C259&lt;&gt;"normal"),C259,B259)</f>
        <v/>
      </c>
      <c r="B259" t="str">
        <f>IFERROR(VLOOKUP(R259,#REF!,3,FALSE),"")</f>
        <v/>
      </c>
      <c r="C259" t="str">
        <f>IFERROR(VLOOKUP(R259,#REF!,3,FALSE),"normal")</f>
        <v>normal</v>
      </c>
      <c r="D259" t="str">
        <f t="shared" si="36"/>
        <v/>
      </c>
      <c r="E259" t="str">
        <f t="shared" si="37"/>
        <v>P_163A3AB9_001B140B168hr26</v>
      </c>
      <c r="F259" t="s">
        <v>129</v>
      </c>
      <c r="G259" t="str">
        <f t="shared" si="38"/>
        <v/>
      </c>
      <c r="H259" s="3" t="str">
        <f t="shared" si="39"/>
        <v/>
      </c>
      <c r="I259">
        <f t="shared" si="40"/>
        <v>20.172795431035418</v>
      </c>
      <c r="J259">
        <f t="shared" ref="J259:J322" si="43">IFERROR((AQ259-AA259)/Z259,"")</f>
        <v>8.655192721324573</v>
      </c>
      <c r="K259" s="3">
        <f t="shared" si="41"/>
        <v>-4.8275803628281516E-2</v>
      </c>
      <c r="L259" t="str">
        <f t="shared" ref="L259:L322" si="44">IFERROR(Y259/X259*W259,"")</f>
        <v/>
      </c>
      <c r="M259" t="s">
        <v>190</v>
      </c>
      <c r="N259" t="s">
        <v>109</v>
      </c>
      <c r="O259" s="1">
        <v>43686.550694444442</v>
      </c>
      <c r="P259" t="s">
        <v>157</v>
      </c>
      <c r="Q259">
        <v>4</v>
      </c>
      <c r="R259" t="s">
        <v>134</v>
      </c>
      <c r="S259">
        <v>11</v>
      </c>
      <c r="T259">
        <v>26</v>
      </c>
      <c r="U259">
        <v>272</v>
      </c>
      <c r="V259">
        <v>30</v>
      </c>
      <c r="W259">
        <v>0</v>
      </c>
      <c r="X259">
        <v>0</v>
      </c>
      <c r="Y259">
        <v>8.6552100000000003</v>
      </c>
      <c r="Z259">
        <v>7.8618699999999997</v>
      </c>
      <c r="AA259">
        <v>249.03700000000001</v>
      </c>
      <c r="AB259">
        <v>41</v>
      </c>
      <c r="AC259">
        <v>44</v>
      </c>
      <c r="AE259">
        <v>60</v>
      </c>
      <c r="AG259">
        <v>13122</v>
      </c>
      <c r="AH259">
        <v>317.08300000000003</v>
      </c>
      <c r="AI259">
        <v>9.4635099999999994</v>
      </c>
      <c r="AJ259">
        <v>0.116121</v>
      </c>
      <c r="AK259">
        <v>0</v>
      </c>
      <c r="AL259">
        <v>0</v>
      </c>
      <c r="AO259">
        <v>0</v>
      </c>
      <c r="AP259">
        <v>13092</v>
      </c>
      <c r="AQ259">
        <v>317.08300000000003</v>
      </c>
      <c r="AR259">
        <v>0.116121</v>
      </c>
      <c r="AS259">
        <v>3.08487</v>
      </c>
      <c r="AT259">
        <v>12882</v>
      </c>
      <c r="AV259">
        <v>13122</v>
      </c>
      <c r="AW259">
        <v>8530.94</v>
      </c>
      <c r="AX259">
        <v>64.015500000000003</v>
      </c>
      <c r="AY259">
        <v>12882</v>
      </c>
      <c r="AZ259">
        <v>0.46118199999999998</v>
      </c>
      <c r="BA259">
        <v>3.4606699999999999E-3</v>
      </c>
      <c r="BC259">
        <v>1.71092</v>
      </c>
    </row>
    <row r="260" spans="1:56" x14ac:dyDescent="0.35">
      <c r="A260" t="str">
        <f t="shared" si="42"/>
        <v/>
      </c>
      <c r="B260" t="str">
        <f>IFERROR(VLOOKUP(R260,#REF!,3,FALSE),"")</f>
        <v/>
      </c>
      <c r="C260" t="str">
        <f>IFERROR(VLOOKUP(R260,#REF!,3,FALSE),"normal")</f>
        <v>normal</v>
      </c>
      <c r="D260">
        <f t="shared" si="36"/>
        <v>14.488715497510412</v>
      </c>
      <c r="E260" t="str">
        <f t="shared" si="37"/>
        <v>P_163A3AB9_001B140B168hr27</v>
      </c>
      <c r="F260" t="s">
        <v>129</v>
      </c>
      <c r="G260">
        <f t="shared" si="38"/>
        <v>16.056635282000602</v>
      </c>
      <c r="H260" s="3">
        <f t="shared" si="39"/>
        <v>-0.11252042781576407</v>
      </c>
      <c r="I260">
        <f t="shared" si="40"/>
        <v>19.421059269310625</v>
      </c>
      <c r="J260">
        <f t="shared" si="43"/>
        <v>5.7883265612255919</v>
      </c>
      <c r="K260" s="3">
        <f t="shared" si="41"/>
        <v>-6.5975911024076225E-2</v>
      </c>
      <c r="L260">
        <f t="shared" si="44"/>
        <v>157.7614217069636</v>
      </c>
      <c r="M260" t="s">
        <v>190</v>
      </c>
      <c r="N260" t="s">
        <v>109</v>
      </c>
      <c r="O260" s="1">
        <v>43686.550694444442</v>
      </c>
      <c r="P260" t="s">
        <v>157</v>
      </c>
      <c r="Q260">
        <v>4</v>
      </c>
      <c r="R260" t="s">
        <v>134</v>
      </c>
      <c r="S260">
        <v>11</v>
      </c>
      <c r="T260">
        <v>27</v>
      </c>
      <c r="U260">
        <v>1</v>
      </c>
      <c r="V260">
        <v>5</v>
      </c>
      <c r="W260">
        <v>150</v>
      </c>
      <c r="X260">
        <v>131.11000000000001</v>
      </c>
      <c r="Y260">
        <v>137.89400000000001</v>
      </c>
      <c r="Z260">
        <v>8.0797100000000004</v>
      </c>
      <c r="AA260">
        <v>270.315</v>
      </c>
      <c r="AB260">
        <v>41</v>
      </c>
      <c r="AC260">
        <v>45</v>
      </c>
      <c r="AE260">
        <v>60</v>
      </c>
      <c r="AG260">
        <v>13431.6</v>
      </c>
      <c r="AH260">
        <v>1384.46</v>
      </c>
      <c r="AI260">
        <v>10.3293</v>
      </c>
      <c r="AJ260">
        <v>0.50701200000000002</v>
      </c>
      <c r="AK260">
        <v>1067.3800000000001</v>
      </c>
      <c r="AL260">
        <v>0.39089000000000002</v>
      </c>
      <c r="AM260">
        <v>2.9813900000000002</v>
      </c>
      <c r="AN260">
        <v>8.1410599999999995</v>
      </c>
      <c r="AO260">
        <v>103.33499999999999</v>
      </c>
      <c r="AP260">
        <v>13092</v>
      </c>
      <c r="AQ260">
        <v>317.08300000000003</v>
      </c>
      <c r="AR260">
        <v>0.116121</v>
      </c>
      <c r="AS260">
        <v>3.08487</v>
      </c>
      <c r="AT260">
        <v>12882</v>
      </c>
      <c r="AU260">
        <v>0.37892700000000001</v>
      </c>
      <c r="AV260">
        <v>13431.6</v>
      </c>
      <c r="AW260">
        <v>8781.17</v>
      </c>
      <c r="AX260">
        <v>64.015500000000003</v>
      </c>
      <c r="AY260">
        <v>12882</v>
      </c>
      <c r="AZ260">
        <v>0.47471000000000002</v>
      </c>
      <c r="BA260">
        <v>3.4606699999999999E-3</v>
      </c>
      <c r="BB260">
        <v>1.00949</v>
      </c>
      <c r="BC260">
        <v>8.2183100000000007</v>
      </c>
    </row>
    <row r="261" spans="1:56" x14ac:dyDescent="0.35">
      <c r="A261" t="str">
        <f t="shared" si="42"/>
        <v/>
      </c>
      <c r="B261" t="str">
        <f>IFERROR(VLOOKUP(R261,#REF!,3,FALSE),"")</f>
        <v/>
      </c>
      <c r="C261" t="str">
        <f>IFERROR(VLOOKUP(R261,#REF!,3,FALSE),"normal")</f>
        <v>normal</v>
      </c>
      <c r="D261">
        <f t="shared" si="36"/>
        <v>1.7840816370416519</v>
      </c>
      <c r="E261" t="str">
        <f t="shared" si="37"/>
        <v>P_163A3AB9_001B140B168hr28</v>
      </c>
      <c r="F261" t="s">
        <v>129</v>
      </c>
      <c r="G261">
        <f t="shared" si="38"/>
        <v>16.374186458788675</v>
      </c>
      <c r="H261" s="3">
        <f t="shared" si="39"/>
        <v>-0.11692226431589685</v>
      </c>
      <c r="I261">
        <f t="shared" si="40"/>
        <v>19.733314902863093</v>
      </c>
      <c r="J261">
        <f t="shared" si="43"/>
        <v>4.0412684197376789</v>
      </c>
      <c r="K261" s="3">
        <f t="shared" si="41"/>
        <v>-6.8395635038876357E-2</v>
      </c>
      <c r="L261">
        <f t="shared" si="44"/>
        <v>388.14032873411549</v>
      </c>
      <c r="M261" t="s">
        <v>190</v>
      </c>
      <c r="N261" t="s">
        <v>109</v>
      </c>
      <c r="O261" s="1">
        <v>43686.550694444442</v>
      </c>
      <c r="P261" t="s">
        <v>157</v>
      </c>
      <c r="Q261">
        <v>4</v>
      </c>
      <c r="R261" t="s">
        <v>134</v>
      </c>
      <c r="S261">
        <v>11</v>
      </c>
      <c r="T261">
        <v>28</v>
      </c>
      <c r="U261">
        <v>1</v>
      </c>
      <c r="V261">
        <v>5</v>
      </c>
      <c r="W261">
        <v>400</v>
      </c>
      <c r="X261">
        <v>348.61</v>
      </c>
      <c r="Y261">
        <v>338.274</v>
      </c>
      <c r="Z261">
        <v>8.2852700000000006</v>
      </c>
      <c r="AA261">
        <v>283.60000000000002</v>
      </c>
      <c r="AB261">
        <v>41</v>
      </c>
      <c r="AC261">
        <v>45</v>
      </c>
      <c r="AE261">
        <v>60</v>
      </c>
      <c r="AG261">
        <v>13740.4</v>
      </c>
      <c r="AH261">
        <v>3086.29</v>
      </c>
      <c r="AI261">
        <v>8.3742800000000006</v>
      </c>
      <c r="AJ261">
        <v>1.13025</v>
      </c>
      <c r="AK261">
        <v>2769.21</v>
      </c>
      <c r="AL261">
        <v>1.01413</v>
      </c>
      <c r="AM261">
        <v>2.9090699999999998</v>
      </c>
      <c r="AN261">
        <v>7.9435700000000002</v>
      </c>
      <c r="AO261">
        <v>330.68</v>
      </c>
      <c r="AP261">
        <v>13092</v>
      </c>
      <c r="AQ261">
        <v>317.08300000000003</v>
      </c>
      <c r="AR261">
        <v>0.116121</v>
      </c>
      <c r="AS261">
        <v>3.08487</v>
      </c>
      <c r="AT261">
        <v>12882</v>
      </c>
      <c r="AU261">
        <v>0.38834800000000003</v>
      </c>
      <c r="AV261">
        <v>13740.5</v>
      </c>
      <c r="AW261">
        <v>8987.2099999999991</v>
      </c>
      <c r="AX261">
        <v>64.015500000000003</v>
      </c>
      <c r="AY261">
        <v>12882</v>
      </c>
      <c r="AZ261">
        <v>0.485848</v>
      </c>
      <c r="BA261">
        <v>3.4606699999999999E-3</v>
      </c>
      <c r="BB261">
        <v>-0.25991500000000001</v>
      </c>
      <c r="BC261">
        <v>-2.0646499999999999</v>
      </c>
    </row>
    <row r="262" spans="1:56" x14ac:dyDescent="0.35">
      <c r="A262" t="str">
        <f t="shared" si="42"/>
        <v/>
      </c>
      <c r="B262" t="str">
        <f>IFERROR(VLOOKUP(R262,#REF!,3,FALSE),"")</f>
        <v/>
      </c>
      <c r="C262" t="str">
        <f>IFERROR(VLOOKUP(R262,#REF!,3,FALSE),"normal")</f>
        <v>normal</v>
      </c>
      <c r="D262">
        <f t="shared" si="36"/>
        <v>4.9356636646955607</v>
      </c>
      <c r="E262" t="str">
        <f t="shared" si="37"/>
        <v>P_163A3AB9_001B1509168hr7</v>
      </c>
      <c r="F262" t="s">
        <v>129</v>
      </c>
      <c r="G262">
        <f t="shared" si="38"/>
        <v>8.0472021317091667</v>
      </c>
      <c r="H262" s="3">
        <f t="shared" si="39"/>
        <v>-0.20651211156192259</v>
      </c>
      <c r="I262">
        <f t="shared" si="40"/>
        <v>7.7594416986216066</v>
      </c>
      <c r="J262">
        <f t="shared" si="43"/>
        <v>13.303270568199526</v>
      </c>
      <c r="K262" s="3">
        <f t="shared" si="41"/>
        <v>-8.0710058450676331E-2</v>
      </c>
      <c r="L262">
        <f t="shared" si="44"/>
        <v>38.138974166978663</v>
      </c>
      <c r="M262" t="s">
        <v>190</v>
      </c>
      <c r="N262" t="s">
        <v>109</v>
      </c>
      <c r="O262" s="1">
        <v>43686.550694444442</v>
      </c>
      <c r="P262" t="s">
        <v>157</v>
      </c>
      <c r="Q262">
        <v>3</v>
      </c>
      <c r="R262" t="s">
        <v>135</v>
      </c>
      <c r="S262">
        <v>11</v>
      </c>
      <c r="T262">
        <v>7</v>
      </c>
      <c r="U262">
        <v>2051</v>
      </c>
      <c r="V262">
        <v>5</v>
      </c>
      <c r="W262">
        <v>30</v>
      </c>
      <c r="X262">
        <v>26.71</v>
      </c>
      <c r="Y262">
        <v>33.956400000000002</v>
      </c>
      <c r="Z262">
        <v>3.0181300000000002</v>
      </c>
      <c r="AA262">
        <v>250.80699999999999</v>
      </c>
      <c r="AB262">
        <v>23</v>
      </c>
      <c r="AC262">
        <v>29</v>
      </c>
      <c r="AE262">
        <v>50</v>
      </c>
      <c r="AG262">
        <v>1480.72</v>
      </c>
      <c r="AH262">
        <v>353.29199999999997</v>
      </c>
      <c r="AI262">
        <v>1.78104</v>
      </c>
      <c r="AJ262">
        <v>0.129381</v>
      </c>
      <c r="AK262">
        <v>62.333300000000001</v>
      </c>
      <c r="AL262">
        <v>2.2827500000000001E-2</v>
      </c>
      <c r="AM262">
        <v>0.85464200000000001</v>
      </c>
      <c r="AN262">
        <v>2.33371</v>
      </c>
      <c r="AO262">
        <v>34.9983</v>
      </c>
      <c r="AP262">
        <v>1141.02</v>
      </c>
      <c r="AQ262">
        <v>290.95800000000003</v>
      </c>
      <c r="AR262">
        <v>0.106554</v>
      </c>
      <c r="AS262">
        <v>-0.20075599999999999</v>
      </c>
      <c r="AT262">
        <v>931.02</v>
      </c>
      <c r="AU262">
        <v>-8.6024500000000004E-2</v>
      </c>
      <c r="AV262">
        <v>1480.72</v>
      </c>
      <c r="AW262">
        <v>2550.81</v>
      </c>
      <c r="AX262">
        <v>1.13886</v>
      </c>
      <c r="AY262">
        <v>931.03</v>
      </c>
      <c r="AZ262">
        <v>0.13789699999999999</v>
      </c>
      <c r="BA262" s="2">
        <v>6.1567000000000002E-5</v>
      </c>
      <c r="BB262">
        <v>3.0964200000000002</v>
      </c>
      <c r="BC262">
        <v>7.2261300000000004</v>
      </c>
      <c r="BD262">
        <v>2.3694999999999999</v>
      </c>
    </row>
    <row r="263" spans="1:56" x14ac:dyDescent="0.35">
      <c r="A263" t="str">
        <f t="shared" si="42"/>
        <v/>
      </c>
      <c r="B263" t="str">
        <f>IFERROR(VLOOKUP(R263,#REF!,3,FALSE),"")</f>
        <v/>
      </c>
      <c r="C263" t="str">
        <f>IFERROR(VLOOKUP(R263,#REF!,3,FALSE),"normal")</f>
        <v>normal</v>
      </c>
      <c r="D263">
        <f t="shared" si="36"/>
        <v>1.8530634947750286</v>
      </c>
      <c r="E263" t="str">
        <f t="shared" si="37"/>
        <v>P_163A3AB9_001B1509168hr8</v>
      </c>
      <c r="F263" t="s">
        <v>129</v>
      </c>
      <c r="G263">
        <f t="shared" si="38"/>
        <v>7.5043073966008293</v>
      </c>
      <c r="H263" s="3">
        <f t="shared" si="39"/>
        <v>-0.17544307742924184</v>
      </c>
      <c r="I263">
        <f t="shared" si="40"/>
        <v>7.6627339841561586</v>
      </c>
      <c r="J263">
        <f t="shared" si="43"/>
        <v>13.433986782261725</v>
      </c>
      <c r="K263" s="3">
        <f t="shared" si="41"/>
        <v>-8.1883942263369952E-2</v>
      </c>
      <c r="L263">
        <f t="shared" si="44"/>
        <v>75.023020647049265</v>
      </c>
      <c r="M263" t="s">
        <v>190</v>
      </c>
      <c r="N263" t="s">
        <v>109</v>
      </c>
      <c r="O263" s="1">
        <v>43686.550694444442</v>
      </c>
      <c r="P263" t="s">
        <v>157</v>
      </c>
      <c r="Q263">
        <v>3</v>
      </c>
      <c r="R263" t="s">
        <v>135</v>
      </c>
      <c r="S263">
        <v>11</v>
      </c>
      <c r="T263">
        <v>8</v>
      </c>
      <c r="U263">
        <v>3</v>
      </c>
      <c r="V263">
        <v>5</v>
      </c>
      <c r="W263">
        <v>70</v>
      </c>
      <c r="X263">
        <v>61.51</v>
      </c>
      <c r="Y263">
        <v>65.9238</v>
      </c>
      <c r="Z263">
        <v>3.0474199999999998</v>
      </c>
      <c r="AA263">
        <v>250.01900000000001</v>
      </c>
      <c r="AB263">
        <v>23</v>
      </c>
      <c r="AC263">
        <v>29</v>
      </c>
      <c r="AE263">
        <v>50</v>
      </c>
      <c r="AG263">
        <v>1789.65</v>
      </c>
      <c r="AH263">
        <v>450.91699999999997</v>
      </c>
      <c r="AI263">
        <v>2.4122300000000001</v>
      </c>
      <c r="AJ263">
        <v>0.165133</v>
      </c>
      <c r="AK263">
        <v>159.958</v>
      </c>
      <c r="AL263">
        <v>5.8579399999999997E-2</v>
      </c>
      <c r="AM263">
        <v>0.95235499999999995</v>
      </c>
      <c r="AN263">
        <v>2.60053</v>
      </c>
      <c r="AO263">
        <v>66.311499999999995</v>
      </c>
      <c r="AP263">
        <v>1141.02</v>
      </c>
      <c r="AQ263">
        <v>290.95800000000003</v>
      </c>
      <c r="AR263">
        <v>0.106554</v>
      </c>
      <c r="AS263">
        <v>-0.20075599999999999</v>
      </c>
      <c r="AT263">
        <v>931.02</v>
      </c>
      <c r="AU263">
        <v>-7.7198299999999997E-2</v>
      </c>
      <c r="AV263">
        <v>1789.67</v>
      </c>
      <c r="AW263">
        <v>2582.91</v>
      </c>
      <c r="AX263">
        <v>1.13886</v>
      </c>
      <c r="AY263">
        <v>931.03</v>
      </c>
      <c r="AZ263">
        <v>0.13963200000000001</v>
      </c>
      <c r="BA263" s="2">
        <v>6.1567000000000002E-5</v>
      </c>
      <c r="BB263">
        <v>2.4828000000000001</v>
      </c>
      <c r="BC263">
        <v>6.4565900000000003</v>
      </c>
    </row>
    <row r="264" spans="1:56" x14ac:dyDescent="0.35">
      <c r="A264" t="str">
        <f t="shared" si="42"/>
        <v/>
      </c>
      <c r="B264" t="str">
        <f>IFERROR(VLOOKUP(R264,#REF!,3,FALSE),"")</f>
        <v/>
      </c>
      <c r="C264" t="str">
        <f>IFERROR(VLOOKUP(R264,#REF!,3,FALSE),"normal")</f>
        <v>normal</v>
      </c>
      <c r="D264">
        <f t="shared" si="36"/>
        <v>-5.4378942463823705</v>
      </c>
      <c r="E264" t="str">
        <f t="shared" si="37"/>
        <v>P_163A3AB9_001B1509168hr9</v>
      </c>
      <c r="F264" t="s">
        <v>129</v>
      </c>
      <c r="G264">
        <f t="shared" si="38"/>
        <v>7.6859775292855224</v>
      </c>
      <c r="H264" s="3">
        <f t="shared" si="39"/>
        <v>-0.17528842146334545</v>
      </c>
      <c r="I264">
        <f t="shared" si="40"/>
        <v>7.6127929265176535</v>
      </c>
      <c r="J264">
        <f t="shared" si="43"/>
        <v>13.52972610149169</v>
      </c>
      <c r="K264" s="3">
        <f t="shared" si="41"/>
        <v>-8.1849213638444204E-2</v>
      </c>
      <c r="L264">
        <f t="shared" si="44"/>
        <v>139.60033559606435</v>
      </c>
      <c r="M264" t="s">
        <v>190</v>
      </c>
      <c r="N264" t="s">
        <v>109</v>
      </c>
      <c r="O264" s="1">
        <v>43686.550694444442</v>
      </c>
      <c r="P264" t="s">
        <v>157</v>
      </c>
      <c r="Q264">
        <v>3</v>
      </c>
      <c r="R264" t="s">
        <v>135</v>
      </c>
      <c r="S264">
        <v>11</v>
      </c>
      <c r="T264">
        <v>9</v>
      </c>
      <c r="U264">
        <v>1</v>
      </c>
      <c r="V264">
        <v>5</v>
      </c>
      <c r="W264">
        <v>150</v>
      </c>
      <c r="X264">
        <v>131.11000000000001</v>
      </c>
      <c r="Y264">
        <v>122.02</v>
      </c>
      <c r="Z264">
        <v>3.0690200000000001</v>
      </c>
      <c r="AA264">
        <v>249.435</v>
      </c>
      <c r="AB264">
        <v>23</v>
      </c>
      <c r="AC264">
        <v>29</v>
      </c>
      <c r="AE264">
        <v>50</v>
      </c>
      <c r="AG264">
        <v>2098.87</v>
      </c>
      <c r="AH264">
        <v>623.91700000000003</v>
      </c>
      <c r="AI264">
        <v>3.0633400000000002</v>
      </c>
      <c r="AJ264">
        <v>0.228489</v>
      </c>
      <c r="AK264">
        <v>332.95800000000003</v>
      </c>
      <c r="AL264">
        <v>0.121935</v>
      </c>
      <c r="AM264">
        <v>0.93001900000000004</v>
      </c>
      <c r="AN264">
        <v>2.5395300000000001</v>
      </c>
      <c r="AO264">
        <v>108.691</v>
      </c>
      <c r="AP264">
        <v>1141.02</v>
      </c>
      <c r="AQ264">
        <v>290.95800000000003</v>
      </c>
      <c r="AR264">
        <v>0.106554</v>
      </c>
      <c r="AS264">
        <v>-0.20075599999999999</v>
      </c>
      <c r="AT264">
        <v>931.02</v>
      </c>
      <c r="AU264">
        <v>-7.9052300000000006E-2</v>
      </c>
      <c r="AV264">
        <v>2098.89</v>
      </c>
      <c r="AW264">
        <v>2606.48</v>
      </c>
      <c r="AX264">
        <v>1.13886</v>
      </c>
      <c r="AY264">
        <v>931.03</v>
      </c>
      <c r="AZ264">
        <v>0.140906</v>
      </c>
      <c r="BA264" s="2">
        <v>6.1567000000000002E-5</v>
      </c>
      <c r="BB264">
        <v>3.7403300000000002</v>
      </c>
      <c r="BC264">
        <v>9.4987100000000009</v>
      </c>
    </row>
    <row r="265" spans="1:56" x14ac:dyDescent="0.35">
      <c r="A265" t="str">
        <f t="shared" si="42"/>
        <v/>
      </c>
      <c r="B265" t="str">
        <f>IFERROR(VLOOKUP(R265,#REF!,3,FALSE),"")</f>
        <v/>
      </c>
      <c r="C265" t="str">
        <f>IFERROR(VLOOKUP(R265,#REF!,3,FALSE),"normal")</f>
        <v>normal</v>
      </c>
      <c r="D265">
        <f t="shared" si="36"/>
        <v>-30.500006308645311</v>
      </c>
      <c r="E265" t="str">
        <f t="shared" si="37"/>
        <v>P_163A3AB9_001B1509168hr10</v>
      </c>
      <c r="F265" t="s">
        <v>129</v>
      </c>
      <c r="G265">
        <f t="shared" si="38"/>
        <v>8.4790796411696139</v>
      </c>
      <c r="H265" s="3">
        <f t="shared" si="39"/>
        <v>-0.1892028056857202</v>
      </c>
      <c r="I265">
        <f t="shared" si="40"/>
        <v>7.5816217343765269</v>
      </c>
      <c r="J265">
        <f t="shared" si="43"/>
        <v>13.629733130213443</v>
      </c>
      <c r="K265" s="3">
        <f t="shared" si="41"/>
        <v>-8.0886243779467626E-2</v>
      </c>
      <c r="L265">
        <f t="shared" si="44"/>
        <v>308.43636155015633</v>
      </c>
      <c r="M265" t="s">
        <v>190</v>
      </c>
      <c r="N265" t="s">
        <v>109</v>
      </c>
      <c r="O265" s="1">
        <v>43686.550694444442</v>
      </c>
      <c r="P265" t="s">
        <v>157</v>
      </c>
      <c r="Q265">
        <v>3</v>
      </c>
      <c r="R265" t="s">
        <v>135</v>
      </c>
      <c r="S265">
        <v>11</v>
      </c>
      <c r="T265">
        <v>10</v>
      </c>
      <c r="U265">
        <v>3</v>
      </c>
      <c r="V265">
        <v>5</v>
      </c>
      <c r="W265">
        <v>400</v>
      </c>
      <c r="X265">
        <v>348.61</v>
      </c>
      <c r="Y265">
        <v>268.81</v>
      </c>
      <c r="Z265">
        <v>3.0917699999999999</v>
      </c>
      <c r="AA265">
        <v>248.81800000000001</v>
      </c>
      <c r="AB265">
        <v>23</v>
      </c>
      <c r="AC265">
        <v>29</v>
      </c>
      <c r="AE265">
        <v>50</v>
      </c>
      <c r="AG265">
        <v>2408.2399999999998</v>
      </c>
      <c r="AH265">
        <v>1079.92</v>
      </c>
      <c r="AI265">
        <v>5.8526600000000002</v>
      </c>
      <c r="AJ265">
        <v>0.39548299999999997</v>
      </c>
      <c r="AK265">
        <v>788.95799999999997</v>
      </c>
      <c r="AL265">
        <v>0.28893000000000002</v>
      </c>
      <c r="AM265">
        <v>0.82880500000000001</v>
      </c>
      <c r="AN265">
        <v>2.26315</v>
      </c>
      <c r="AO265">
        <v>134.803</v>
      </c>
      <c r="AP265">
        <v>1141.02</v>
      </c>
      <c r="AQ265">
        <v>290.95800000000003</v>
      </c>
      <c r="AR265">
        <v>0.106554</v>
      </c>
      <c r="AS265">
        <v>-0.20075599999999999</v>
      </c>
      <c r="AT265">
        <v>931.02</v>
      </c>
      <c r="AU265">
        <v>-8.8706300000000002E-2</v>
      </c>
      <c r="AV265">
        <v>2408.25</v>
      </c>
      <c r="AW265">
        <v>2631.24</v>
      </c>
      <c r="AX265">
        <v>1.13886</v>
      </c>
      <c r="AY265">
        <v>931.03</v>
      </c>
      <c r="AZ265">
        <v>0.14224500000000001</v>
      </c>
      <c r="BA265" s="2">
        <v>6.1567000000000002E-5</v>
      </c>
      <c r="BB265">
        <v>9.6327300000000005</v>
      </c>
      <c r="BC265">
        <v>21.8004</v>
      </c>
    </row>
    <row r="266" spans="1:56" x14ac:dyDescent="0.35">
      <c r="A266" t="str">
        <f t="shared" si="42"/>
        <v/>
      </c>
      <c r="B266" t="str">
        <f>IFERROR(VLOOKUP(R266,#REF!,3,FALSE),"")</f>
        <v/>
      </c>
      <c r="C266" t="str">
        <f>IFERROR(VLOOKUP(R266,#REF!,3,FALSE),"normal")</f>
        <v>normal</v>
      </c>
      <c r="D266" t="str">
        <f t="shared" si="36"/>
        <v/>
      </c>
      <c r="E266" t="str">
        <f t="shared" si="37"/>
        <v>P_163A3AB9_001B1509168hr16</v>
      </c>
      <c r="F266" t="s">
        <v>129</v>
      </c>
      <c r="G266" t="str">
        <f t="shared" si="38"/>
        <v/>
      </c>
      <c r="H266" s="3" t="str">
        <f t="shared" si="39"/>
        <v/>
      </c>
      <c r="I266">
        <f t="shared" si="40"/>
        <v>6.6191145389634762</v>
      </c>
      <c r="J266">
        <f t="shared" si="43"/>
        <v>7.0676532396206744</v>
      </c>
      <c r="K266" s="3">
        <f t="shared" si="41"/>
        <v>4.7231409064456701E-3</v>
      </c>
      <c r="L266" t="str">
        <f t="shared" si="44"/>
        <v/>
      </c>
      <c r="M266" t="s">
        <v>190</v>
      </c>
      <c r="N266" t="s">
        <v>109</v>
      </c>
      <c r="O266" s="1">
        <v>43686.550694444442</v>
      </c>
      <c r="P266" t="s">
        <v>157</v>
      </c>
      <c r="Q266">
        <v>3</v>
      </c>
      <c r="R266" t="s">
        <v>135</v>
      </c>
      <c r="S266">
        <v>11</v>
      </c>
      <c r="T266">
        <v>16</v>
      </c>
      <c r="U266">
        <v>144</v>
      </c>
      <c r="V266">
        <v>20</v>
      </c>
      <c r="W266">
        <v>0</v>
      </c>
      <c r="X266">
        <v>0</v>
      </c>
      <c r="Y266">
        <v>7.0677099999999999</v>
      </c>
      <c r="Z266">
        <v>2.83135</v>
      </c>
      <c r="AA266">
        <v>255.739</v>
      </c>
      <c r="AB266">
        <v>23</v>
      </c>
      <c r="AC266">
        <v>29</v>
      </c>
      <c r="AE266">
        <v>20</v>
      </c>
      <c r="AG266">
        <v>5632.39</v>
      </c>
      <c r="AH266">
        <v>275.75</v>
      </c>
      <c r="AI266">
        <v>1.1131599999999999</v>
      </c>
      <c r="AJ266">
        <v>0.100984</v>
      </c>
      <c r="AK266">
        <v>0</v>
      </c>
      <c r="AL266">
        <v>0</v>
      </c>
      <c r="AO266">
        <v>0</v>
      </c>
      <c r="AP266">
        <v>5602.39</v>
      </c>
      <c r="AQ266">
        <v>275.75</v>
      </c>
      <c r="AR266">
        <v>0.100984</v>
      </c>
      <c r="AS266">
        <v>-0.337227</v>
      </c>
      <c r="AT266">
        <v>5392.39</v>
      </c>
      <c r="AV266">
        <v>5632.4</v>
      </c>
      <c r="AW266">
        <v>2342.96</v>
      </c>
      <c r="AX266">
        <v>-34.373899999999999</v>
      </c>
      <c r="AY266">
        <v>5392.4</v>
      </c>
      <c r="AZ266">
        <v>0.12665999999999999</v>
      </c>
      <c r="BA266">
        <v>-1.8582500000000001E-3</v>
      </c>
      <c r="BC266">
        <v>6.0388600000000001E-2</v>
      </c>
    </row>
    <row r="267" spans="1:56" x14ac:dyDescent="0.35">
      <c r="A267" t="str">
        <f t="shared" si="42"/>
        <v/>
      </c>
      <c r="B267" t="str">
        <f>IFERROR(VLOOKUP(R267,#REF!,3,FALSE),"")</f>
        <v/>
      </c>
      <c r="C267" t="str">
        <f>IFERROR(VLOOKUP(R267,#REF!,3,FALSE),"normal")</f>
        <v>normal</v>
      </c>
      <c r="D267">
        <f t="shared" si="36"/>
        <v>-7.7633651189186708</v>
      </c>
      <c r="E267" t="str">
        <f t="shared" si="37"/>
        <v>P_163A3AB9_001B1509168hr17</v>
      </c>
      <c r="F267" t="s">
        <v>129</v>
      </c>
      <c r="G267">
        <f t="shared" si="38"/>
        <v>6.6448477767303542</v>
      </c>
      <c r="H267" s="3">
        <f t="shared" si="39"/>
        <v>-0.12909834433129308</v>
      </c>
      <c r="I267">
        <f t="shared" si="40"/>
        <v>6.9470496841659504</v>
      </c>
      <c r="J267">
        <f t="shared" si="43"/>
        <v>6.0849354802722102</v>
      </c>
      <c r="K267" s="3">
        <f t="shared" si="41"/>
        <v>7.9614372568274586E-3</v>
      </c>
      <c r="L267">
        <f t="shared" si="44"/>
        <v>106.87148196171154</v>
      </c>
      <c r="M267" t="s">
        <v>190</v>
      </c>
      <c r="N267" t="s">
        <v>109</v>
      </c>
      <c r="O267" s="1">
        <v>43686.550694444442</v>
      </c>
      <c r="P267" t="s">
        <v>157</v>
      </c>
      <c r="Q267">
        <v>3</v>
      </c>
      <c r="R267" t="s">
        <v>135</v>
      </c>
      <c r="S267">
        <v>11</v>
      </c>
      <c r="T267">
        <v>17</v>
      </c>
      <c r="U267">
        <v>1</v>
      </c>
      <c r="V267">
        <v>5</v>
      </c>
      <c r="W267">
        <v>150</v>
      </c>
      <c r="X267">
        <v>131.11000000000001</v>
      </c>
      <c r="Y267">
        <v>93.412800000000004</v>
      </c>
      <c r="Z267">
        <v>2.6890999999999998</v>
      </c>
      <c r="AA267">
        <v>259.387</v>
      </c>
      <c r="AB267">
        <v>23</v>
      </c>
      <c r="AC267">
        <v>29</v>
      </c>
      <c r="AE267">
        <v>20</v>
      </c>
      <c r="AG267">
        <v>5942.05</v>
      </c>
      <c r="AH267">
        <v>510.58300000000003</v>
      </c>
      <c r="AI267">
        <v>5.0726599999999999</v>
      </c>
      <c r="AJ267">
        <v>0.18698400000000001</v>
      </c>
      <c r="AK267">
        <v>234.833</v>
      </c>
      <c r="AL267">
        <v>8.5999800000000001E-2</v>
      </c>
      <c r="AM267">
        <v>0.65593699999999999</v>
      </c>
      <c r="AN267">
        <v>1.79112</v>
      </c>
      <c r="AO267">
        <v>46.293900000000001</v>
      </c>
      <c r="AP267">
        <v>5602.39</v>
      </c>
      <c r="AQ267">
        <v>275.75</v>
      </c>
      <c r="AR267">
        <v>0.100984</v>
      </c>
      <c r="AS267">
        <v>-0.337227</v>
      </c>
      <c r="AT267">
        <v>5392.39</v>
      </c>
      <c r="AU267">
        <v>-0.188277</v>
      </c>
      <c r="AV267">
        <v>5942.07</v>
      </c>
      <c r="AW267">
        <v>2180.98</v>
      </c>
      <c r="AX267">
        <v>-34.373899999999999</v>
      </c>
      <c r="AY267">
        <v>5392.4</v>
      </c>
      <c r="AZ267">
        <v>0.11790399999999999</v>
      </c>
      <c r="BA267">
        <v>-1.8582500000000001E-3</v>
      </c>
      <c r="BB267">
        <v>10.3574</v>
      </c>
      <c r="BC267">
        <v>18.551400000000001</v>
      </c>
    </row>
    <row r="268" spans="1:56" x14ac:dyDescent="0.35">
      <c r="A268" t="str">
        <f t="shared" si="42"/>
        <v/>
      </c>
      <c r="B268" t="str">
        <f>IFERROR(VLOOKUP(R268,#REF!,3,FALSE),"")</f>
        <v/>
      </c>
      <c r="C268" t="str">
        <f>IFERROR(VLOOKUP(R268,#REF!,3,FALSE),"normal")</f>
        <v>normal</v>
      </c>
      <c r="D268">
        <f t="shared" si="36"/>
        <v>-35.483129683111599</v>
      </c>
      <c r="E268" t="str">
        <f t="shared" si="37"/>
        <v>P_163A3AB9_001B1509168hr18</v>
      </c>
      <c r="F268" t="s">
        <v>129</v>
      </c>
      <c r="G268">
        <f t="shared" si="38"/>
        <v>7.0557401640187853</v>
      </c>
      <c r="H268" s="3">
        <f t="shared" si="39"/>
        <v>-0.13841358279677826</v>
      </c>
      <c r="I268">
        <f t="shared" si="40"/>
        <v>7.1396539793948692</v>
      </c>
      <c r="J268">
        <f t="shared" si="43"/>
        <v>5.2564376224943175</v>
      </c>
      <c r="K268" s="3">
        <f t="shared" si="41"/>
        <v>6.9287042971252722E-3</v>
      </c>
      <c r="L268">
        <f t="shared" si="44"/>
        <v>265.09164969450103</v>
      </c>
      <c r="M268" t="s">
        <v>190</v>
      </c>
      <c r="N268" t="s">
        <v>109</v>
      </c>
      <c r="O268" s="1">
        <v>43686.550694444442</v>
      </c>
      <c r="P268" t="s">
        <v>157</v>
      </c>
      <c r="Q268">
        <v>3</v>
      </c>
      <c r="R268" t="s">
        <v>135</v>
      </c>
      <c r="S268">
        <v>11</v>
      </c>
      <c r="T268">
        <v>18</v>
      </c>
      <c r="U268">
        <v>1</v>
      </c>
      <c r="V268">
        <v>5</v>
      </c>
      <c r="W268">
        <v>400</v>
      </c>
      <c r="X268">
        <v>348.61</v>
      </c>
      <c r="Y268">
        <v>231.03399999999999</v>
      </c>
      <c r="Z268">
        <v>2.5766499999999999</v>
      </c>
      <c r="AA268">
        <v>262.20600000000002</v>
      </c>
      <c r="AB268">
        <v>23</v>
      </c>
      <c r="AC268">
        <v>29</v>
      </c>
      <c r="AE268">
        <v>20</v>
      </c>
      <c r="AG268">
        <v>6250.68</v>
      </c>
      <c r="AH268">
        <v>857.5</v>
      </c>
      <c r="AI268">
        <v>6.1714599999999997</v>
      </c>
      <c r="AJ268">
        <v>0.314031</v>
      </c>
      <c r="AK268">
        <v>581.75</v>
      </c>
      <c r="AL268">
        <v>0.21304600000000001</v>
      </c>
      <c r="AM268">
        <v>0.61113099999999998</v>
      </c>
      <c r="AN268">
        <v>1.6687700000000001</v>
      </c>
      <c r="AO268">
        <v>94.264499999999998</v>
      </c>
      <c r="AP268">
        <v>5602.39</v>
      </c>
      <c r="AQ268">
        <v>275.75</v>
      </c>
      <c r="AR268">
        <v>0.100984</v>
      </c>
      <c r="AS268">
        <v>-0.337227</v>
      </c>
      <c r="AT268">
        <v>5392.39</v>
      </c>
      <c r="AU268">
        <v>-0.20208100000000001</v>
      </c>
      <c r="AV268">
        <v>6250.69</v>
      </c>
      <c r="AW268">
        <v>2050.73</v>
      </c>
      <c r="AX268">
        <v>-34.373899999999999</v>
      </c>
      <c r="AY268">
        <v>5392.4</v>
      </c>
      <c r="AZ268">
        <v>0.110862</v>
      </c>
      <c r="BA268">
        <v>-1.8582500000000001E-3</v>
      </c>
      <c r="BB268">
        <v>13.1031</v>
      </c>
      <c r="BC268">
        <v>21.866</v>
      </c>
    </row>
    <row r="269" spans="1:56" x14ac:dyDescent="0.35">
      <c r="A269" t="str">
        <f t="shared" si="42"/>
        <v/>
      </c>
      <c r="B269" t="str">
        <f>IFERROR(VLOOKUP(R269,#REF!,3,FALSE),"")</f>
        <v/>
      </c>
      <c r="C269" t="str">
        <f>IFERROR(VLOOKUP(R269,#REF!,3,FALSE),"normal")</f>
        <v>normal</v>
      </c>
      <c r="D269" t="str">
        <f t="shared" si="36"/>
        <v/>
      </c>
      <c r="E269" t="str">
        <f t="shared" si="37"/>
        <v>P_163A3AB9_001B1509168hr26</v>
      </c>
      <c r="F269" t="s">
        <v>129</v>
      </c>
      <c r="G269" t="str">
        <f t="shared" si="38"/>
        <v/>
      </c>
      <c r="H269" s="3" t="str">
        <f t="shared" si="39"/>
        <v/>
      </c>
      <c r="I269">
        <f t="shared" si="40"/>
        <v>11.365530926355186</v>
      </c>
      <c r="J269">
        <f t="shared" si="43"/>
        <v>19.164822400464626</v>
      </c>
      <c r="K269" s="3">
        <f t="shared" si="41"/>
        <v>-3.725902989278914E-2</v>
      </c>
      <c r="L269" t="str">
        <f t="shared" si="44"/>
        <v/>
      </c>
      <c r="M269" t="s">
        <v>190</v>
      </c>
      <c r="N269" t="s">
        <v>109</v>
      </c>
      <c r="O269" s="1">
        <v>43686.550694444442</v>
      </c>
      <c r="P269" t="s">
        <v>157</v>
      </c>
      <c r="Q269">
        <v>3</v>
      </c>
      <c r="R269" t="s">
        <v>135</v>
      </c>
      <c r="S269">
        <v>11</v>
      </c>
      <c r="T269">
        <v>26</v>
      </c>
      <c r="U269">
        <v>272</v>
      </c>
      <c r="V269">
        <v>30</v>
      </c>
      <c r="W269">
        <v>0</v>
      </c>
      <c r="X269">
        <v>0</v>
      </c>
      <c r="Y269">
        <v>19.164899999999999</v>
      </c>
      <c r="Z269">
        <v>6.8184300000000002</v>
      </c>
      <c r="AA269">
        <v>316.03399999999999</v>
      </c>
      <c r="AB269">
        <v>41</v>
      </c>
      <c r="AC269">
        <v>44</v>
      </c>
      <c r="AE269">
        <v>60</v>
      </c>
      <c r="AG269">
        <v>13121.5</v>
      </c>
      <c r="AH269">
        <v>446.70800000000003</v>
      </c>
      <c r="AI269">
        <v>3.1413000000000002</v>
      </c>
      <c r="AJ269">
        <v>0.16359199999999999</v>
      </c>
      <c r="AK269">
        <v>0</v>
      </c>
      <c r="AL269">
        <v>0</v>
      </c>
      <c r="AO269">
        <v>0</v>
      </c>
      <c r="AP269">
        <v>13091.5</v>
      </c>
      <c r="AQ269">
        <v>446.70800000000003</v>
      </c>
      <c r="AR269">
        <v>0.16359199999999999</v>
      </c>
      <c r="AS269">
        <v>3.0018899999999999</v>
      </c>
      <c r="AT269">
        <v>12881.5</v>
      </c>
      <c r="AV269">
        <v>13121.5</v>
      </c>
      <c r="AW269">
        <v>5734</v>
      </c>
      <c r="AX269">
        <v>60.820300000000003</v>
      </c>
      <c r="AY269">
        <v>12881.5</v>
      </c>
      <c r="AZ269">
        <v>0.30997999999999998</v>
      </c>
      <c r="BA269">
        <v>3.28794E-3</v>
      </c>
      <c r="BC269">
        <v>3.1120100000000002</v>
      </c>
    </row>
    <row r="270" spans="1:56" x14ac:dyDescent="0.35">
      <c r="A270" t="str">
        <f t="shared" si="42"/>
        <v/>
      </c>
      <c r="B270" t="str">
        <f>IFERROR(VLOOKUP(R270,#REF!,3,FALSE),"")</f>
        <v/>
      </c>
      <c r="C270" t="str">
        <f>IFERROR(VLOOKUP(R270,#REF!,3,FALSE),"normal")</f>
        <v>normal</v>
      </c>
      <c r="D270">
        <f t="shared" si="36"/>
        <v>2.0810273886567074</v>
      </c>
      <c r="E270" t="str">
        <f t="shared" si="37"/>
        <v>P_163A3AB9_001B1509168hr27</v>
      </c>
      <c r="F270" t="s">
        <v>129</v>
      </c>
      <c r="G270">
        <f t="shared" si="38"/>
        <v>16.329688982077776</v>
      </c>
      <c r="H270" s="3">
        <f t="shared" si="39"/>
        <v>-0.12520139238725422</v>
      </c>
      <c r="I270">
        <f t="shared" si="40"/>
        <v>10.585480752290843</v>
      </c>
      <c r="J270">
        <f t="shared" si="43"/>
        <v>16.683980826048835</v>
      </c>
      <c r="K270" s="3">
        <f t="shared" si="41"/>
        <v>-4.7692322266928169E-2</v>
      </c>
      <c r="L270">
        <f t="shared" si="44"/>
        <v>131.28746853786896</v>
      </c>
      <c r="M270" t="s">
        <v>190</v>
      </c>
      <c r="N270" t="s">
        <v>109</v>
      </c>
      <c r="O270" s="1">
        <v>43686.550694444442</v>
      </c>
      <c r="P270" t="s">
        <v>157</v>
      </c>
      <c r="Q270">
        <v>3</v>
      </c>
      <c r="R270" t="s">
        <v>135</v>
      </c>
      <c r="S270">
        <v>11</v>
      </c>
      <c r="T270">
        <v>27</v>
      </c>
      <c r="U270">
        <v>1</v>
      </c>
      <c r="V270">
        <v>5</v>
      </c>
      <c r="W270">
        <v>150</v>
      </c>
      <c r="X270">
        <v>131.11000000000001</v>
      </c>
      <c r="Y270">
        <v>114.754</v>
      </c>
      <c r="Z270">
        <v>7.0366299999999997</v>
      </c>
      <c r="AA270">
        <v>329.30900000000003</v>
      </c>
      <c r="AB270">
        <v>41</v>
      </c>
      <c r="AC270">
        <v>45</v>
      </c>
      <c r="AE270">
        <v>60</v>
      </c>
      <c r="AG270">
        <v>13431.2</v>
      </c>
      <c r="AH270">
        <v>1136.79</v>
      </c>
      <c r="AI270">
        <v>5.90489</v>
      </c>
      <c r="AJ270">
        <v>0.41631200000000002</v>
      </c>
      <c r="AK270">
        <v>690.08299999999997</v>
      </c>
      <c r="AL270">
        <v>0.25272</v>
      </c>
      <c r="AM270">
        <v>1.92754</v>
      </c>
      <c r="AN270">
        <v>5.2633900000000002</v>
      </c>
      <c r="AO270">
        <v>116.866</v>
      </c>
      <c r="AP270">
        <v>13091.5</v>
      </c>
      <c r="AQ270">
        <v>446.70800000000003</v>
      </c>
      <c r="AR270">
        <v>0.16359199999999999</v>
      </c>
      <c r="AS270">
        <v>3.0018899999999999</v>
      </c>
      <c r="AT270">
        <v>12881.5</v>
      </c>
      <c r="AU270">
        <v>0.57033400000000001</v>
      </c>
      <c r="AV270">
        <v>13431.2</v>
      </c>
      <c r="AW270">
        <v>5946.68</v>
      </c>
      <c r="AX270">
        <v>60.820300000000003</v>
      </c>
      <c r="AY270">
        <v>12881.5</v>
      </c>
      <c r="AZ270">
        <v>0.32147700000000001</v>
      </c>
      <c r="BA270">
        <v>3.28794E-3</v>
      </c>
      <c r="BB270">
        <v>4.1937800000000003</v>
      </c>
      <c r="BC270">
        <v>22.073499999999999</v>
      </c>
    </row>
    <row r="271" spans="1:56" x14ac:dyDescent="0.35">
      <c r="A271" t="str">
        <f t="shared" si="42"/>
        <v/>
      </c>
      <c r="B271" t="str">
        <f>IFERROR(VLOOKUP(R271,#REF!,3,FALSE),"")</f>
        <v/>
      </c>
      <c r="C271" t="str">
        <f>IFERROR(VLOOKUP(R271,#REF!,3,FALSE),"normal")</f>
        <v>normal</v>
      </c>
      <c r="D271">
        <f t="shared" si="36"/>
        <v>-11.336038813983748</v>
      </c>
      <c r="E271" t="str">
        <f t="shared" si="37"/>
        <v>P_163A3AB9_001B1509168hr28</v>
      </c>
      <c r="F271" t="s">
        <v>129</v>
      </c>
      <c r="G271">
        <f t="shared" si="38"/>
        <v>15.779617756181416</v>
      </c>
      <c r="H271" s="3">
        <f t="shared" si="39"/>
        <v>-0.11805878380156305</v>
      </c>
      <c r="I271">
        <f t="shared" si="40"/>
        <v>12.753226847136688</v>
      </c>
      <c r="J271">
        <f t="shared" si="43"/>
        <v>16.801479116727609</v>
      </c>
      <c r="K271" s="3">
        <f t="shared" si="41"/>
        <v>-4.2705849384817932E-2</v>
      </c>
      <c r="L271">
        <f t="shared" si="44"/>
        <v>322.57594446516163</v>
      </c>
      <c r="M271" t="s">
        <v>190</v>
      </c>
      <c r="N271" t="s">
        <v>109</v>
      </c>
      <c r="O271" s="1">
        <v>43686.550694444442</v>
      </c>
      <c r="P271" t="s">
        <v>157</v>
      </c>
      <c r="Q271">
        <v>3</v>
      </c>
      <c r="R271" t="s">
        <v>135</v>
      </c>
      <c r="S271">
        <v>11</v>
      </c>
      <c r="T271">
        <v>28</v>
      </c>
      <c r="U271">
        <v>1</v>
      </c>
      <c r="V271">
        <v>5</v>
      </c>
      <c r="W271">
        <v>400</v>
      </c>
      <c r="X271">
        <v>348.61</v>
      </c>
      <c r="Y271">
        <v>281.13299999999998</v>
      </c>
      <c r="Z271">
        <v>7.2421600000000002</v>
      </c>
      <c r="AA271">
        <v>325.029</v>
      </c>
      <c r="AB271">
        <v>41</v>
      </c>
      <c r="AC271">
        <v>45</v>
      </c>
      <c r="AE271">
        <v>60</v>
      </c>
      <c r="AG271">
        <v>13740</v>
      </c>
      <c r="AH271">
        <v>2361.04</v>
      </c>
      <c r="AI271">
        <v>4.5154699999999997</v>
      </c>
      <c r="AJ271">
        <v>0.86465199999999998</v>
      </c>
      <c r="AK271">
        <v>1914.33</v>
      </c>
      <c r="AL271">
        <v>0.70106000000000002</v>
      </c>
      <c r="AM271">
        <v>2.0110199999999998</v>
      </c>
      <c r="AN271">
        <v>5.4913299999999996</v>
      </c>
      <c r="AO271">
        <v>423.95</v>
      </c>
      <c r="AP271">
        <v>13091.5</v>
      </c>
      <c r="AQ271">
        <v>446.70800000000003</v>
      </c>
      <c r="AR271">
        <v>0.16359199999999999</v>
      </c>
      <c r="AS271">
        <v>3.0018899999999999</v>
      </c>
      <c r="AT271">
        <v>12881.5</v>
      </c>
      <c r="AU271">
        <v>0.54666000000000003</v>
      </c>
      <c r="AV271">
        <v>13740</v>
      </c>
      <c r="AW271">
        <v>6096.72</v>
      </c>
      <c r="AX271">
        <v>60.820300000000003</v>
      </c>
      <c r="AY271">
        <v>12881.5</v>
      </c>
      <c r="AZ271">
        <v>0.32958799999999999</v>
      </c>
      <c r="BA271">
        <v>3.28794E-3</v>
      </c>
      <c r="BB271">
        <v>1.44085</v>
      </c>
      <c r="BC271">
        <v>7.9121699999999997</v>
      </c>
    </row>
    <row r="272" spans="1:56" x14ac:dyDescent="0.35">
      <c r="A272" t="str">
        <f t="shared" si="42"/>
        <v/>
      </c>
      <c r="B272" t="str">
        <f>IFERROR(VLOOKUP(R272,#REF!,3,FALSE),"")</f>
        <v/>
      </c>
      <c r="C272" t="str">
        <f>IFERROR(VLOOKUP(R272,#REF!,3,FALSE),"normal")</f>
        <v>normal</v>
      </c>
      <c r="D272">
        <f t="shared" si="36"/>
        <v>-3.0628321870795574</v>
      </c>
      <c r="E272" t="str">
        <f t="shared" si="37"/>
        <v>P_163A3AB9_001B150D168hr7</v>
      </c>
      <c r="F272" t="s">
        <v>129</v>
      </c>
      <c r="G272">
        <f t="shared" si="38"/>
        <v>-2.9400662861351501</v>
      </c>
      <c r="H272" s="3">
        <f t="shared" si="39"/>
        <v>-0.18853407686035192</v>
      </c>
      <c r="I272">
        <f t="shared" si="40"/>
        <v>0.21377864864424412</v>
      </c>
      <c r="J272">
        <f t="shared" si="43"/>
        <v>2.3413656614702001</v>
      </c>
      <c r="K272" s="3">
        <f t="shared" si="41"/>
        <v>-8.8381754613575753E-2</v>
      </c>
      <c r="L272">
        <f t="shared" si="44"/>
        <v>29.074953201048295</v>
      </c>
      <c r="M272" t="s">
        <v>190</v>
      </c>
      <c r="N272" t="s">
        <v>109</v>
      </c>
      <c r="O272" s="1">
        <v>43686.550694444442</v>
      </c>
      <c r="P272" t="s">
        <v>136</v>
      </c>
      <c r="Q272">
        <v>8</v>
      </c>
      <c r="R272" t="s">
        <v>137</v>
      </c>
      <c r="S272">
        <v>11</v>
      </c>
      <c r="T272">
        <v>7</v>
      </c>
      <c r="U272">
        <v>2051</v>
      </c>
      <c r="V272">
        <v>5</v>
      </c>
      <c r="W272">
        <v>30</v>
      </c>
      <c r="X272">
        <v>26.71</v>
      </c>
      <c r="Y272">
        <v>25.886399999999998</v>
      </c>
      <c r="Z272">
        <v>3.82247</v>
      </c>
      <c r="AA272">
        <v>42.091900000000003</v>
      </c>
      <c r="AB272">
        <v>23</v>
      </c>
      <c r="AC272">
        <v>29</v>
      </c>
      <c r="AE272">
        <v>50</v>
      </c>
      <c r="AG272">
        <v>1481.65</v>
      </c>
      <c r="AH272">
        <v>141.042</v>
      </c>
      <c r="AI272">
        <v>3.2367300000000001</v>
      </c>
      <c r="AJ272">
        <v>5.1651799999999998E-2</v>
      </c>
      <c r="AK272">
        <v>90</v>
      </c>
      <c r="AL272">
        <v>3.2959500000000003E-2</v>
      </c>
      <c r="AM272">
        <v>1.2339800000000001</v>
      </c>
      <c r="AN272">
        <v>3.3695200000000001</v>
      </c>
      <c r="AO272">
        <v>27.805800000000001</v>
      </c>
      <c r="AP272">
        <v>1132.24</v>
      </c>
      <c r="AQ272">
        <v>51.041699999999999</v>
      </c>
      <c r="AR272">
        <v>1.8692299999999998E-2</v>
      </c>
      <c r="AS272">
        <v>-0.167463</v>
      </c>
      <c r="AT272">
        <v>922.24</v>
      </c>
      <c r="AU272">
        <v>-4.9699300000000002E-2</v>
      </c>
      <c r="AV272">
        <v>1481.66</v>
      </c>
      <c r="AW272">
        <v>3875.08</v>
      </c>
      <c r="AX272">
        <v>1.8225800000000001</v>
      </c>
      <c r="AY272">
        <v>922.25</v>
      </c>
      <c r="AZ272">
        <v>0.20948600000000001</v>
      </c>
      <c r="BA272" s="2">
        <v>9.8528600000000004E-5</v>
      </c>
      <c r="BB272">
        <v>0.78651300000000002</v>
      </c>
      <c r="BC272">
        <v>2.6501800000000002</v>
      </c>
      <c r="BD272">
        <v>1.7026699999999999</v>
      </c>
    </row>
    <row r="273" spans="1:56" x14ac:dyDescent="0.35">
      <c r="A273" t="str">
        <f t="shared" si="42"/>
        <v/>
      </c>
      <c r="B273" t="str">
        <f>IFERROR(VLOOKUP(R273,#REF!,3,FALSE),"")</f>
        <v/>
      </c>
      <c r="C273" t="str">
        <f>IFERROR(VLOOKUP(R273,#REF!,3,FALSE),"normal")</f>
        <v>normal</v>
      </c>
      <c r="D273">
        <f t="shared" si="36"/>
        <v>-7.4553810512774135</v>
      </c>
      <c r="E273" t="str">
        <f t="shared" si="37"/>
        <v>P_163A3AB9_001B150D168hr8</v>
      </c>
      <c r="F273" t="s">
        <v>129</v>
      </c>
      <c r="G273">
        <f t="shared" si="38"/>
        <v>-2.9275910841038266</v>
      </c>
      <c r="H273" s="3">
        <f t="shared" si="39"/>
        <v>-0.1884412897142409</v>
      </c>
      <c r="I273">
        <f t="shared" si="40"/>
        <v>0.23793995448783889</v>
      </c>
      <c r="J273">
        <f t="shared" si="43"/>
        <v>2.1210146601833371</v>
      </c>
      <c r="K273" s="3">
        <f t="shared" si="41"/>
        <v>-8.6878499533000558E-2</v>
      </c>
      <c r="L273">
        <f t="shared" si="44"/>
        <v>63.915086977727199</v>
      </c>
      <c r="M273" t="s">
        <v>190</v>
      </c>
      <c r="N273" t="s">
        <v>109</v>
      </c>
      <c r="O273" s="1">
        <v>43686.550694444442</v>
      </c>
      <c r="P273" t="s">
        <v>136</v>
      </c>
      <c r="Q273">
        <v>8</v>
      </c>
      <c r="R273" t="s">
        <v>137</v>
      </c>
      <c r="S273">
        <v>11</v>
      </c>
      <c r="T273">
        <v>8</v>
      </c>
      <c r="U273">
        <v>3</v>
      </c>
      <c r="V273">
        <v>5</v>
      </c>
      <c r="W273">
        <v>70</v>
      </c>
      <c r="X273">
        <v>61.51</v>
      </c>
      <c r="Y273">
        <v>56.1631</v>
      </c>
      <c r="Z273">
        <v>3.8519299999999999</v>
      </c>
      <c r="AA273">
        <v>42.871699999999997</v>
      </c>
      <c r="AB273">
        <v>23</v>
      </c>
      <c r="AC273">
        <v>29</v>
      </c>
      <c r="AE273">
        <v>50</v>
      </c>
      <c r="AG273">
        <v>1791.15</v>
      </c>
      <c r="AH273">
        <v>259.20800000000003</v>
      </c>
      <c r="AI273">
        <v>4.5586000000000002</v>
      </c>
      <c r="AJ273">
        <v>9.4926399999999994E-2</v>
      </c>
      <c r="AK273">
        <v>208.167</v>
      </c>
      <c r="AL273">
        <v>7.6234099999999999E-2</v>
      </c>
      <c r="AM273">
        <v>1.2393799999999999</v>
      </c>
      <c r="AN273">
        <v>3.3842699999999999</v>
      </c>
      <c r="AO273">
        <v>45.6646</v>
      </c>
      <c r="AP273">
        <v>1132.24</v>
      </c>
      <c r="AQ273">
        <v>51.041699999999999</v>
      </c>
      <c r="AR273">
        <v>1.8692299999999998E-2</v>
      </c>
      <c r="AS273">
        <v>-0.167463</v>
      </c>
      <c r="AT273">
        <v>922.24</v>
      </c>
      <c r="AU273">
        <v>-4.9482699999999998E-2</v>
      </c>
      <c r="AV273">
        <v>1791.17</v>
      </c>
      <c r="AW273">
        <v>3912.8</v>
      </c>
      <c r="AX273">
        <v>1.8225800000000001</v>
      </c>
      <c r="AY273">
        <v>922.25</v>
      </c>
      <c r="AZ273">
        <v>0.21152599999999999</v>
      </c>
      <c r="BA273" s="2">
        <v>9.8528600000000004E-5</v>
      </c>
      <c r="BB273">
        <v>0.50462399999999996</v>
      </c>
      <c r="BC273">
        <v>1.7077800000000001</v>
      </c>
    </row>
    <row r="274" spans="1:56" x14ac:dyDescent="0.35">
      <c r="A274" t="str">
        <f t="shared" si="42"/>
        <v/>
      </c>
      <c r="B274" t="str">
        <f>IFERROR(VLOOKUP(R274,#REF!,3,FALSE),"")</f>
        <v/>
      </c>
      <c r="C274" t="str">
        <f>IFERROR(VLOOKUP(R274,#REF!,3,FALSE),"normal")</f>
        <v>normal</v>
      </c>
      <c r="D274">
        <f t="shared" si="36"/>
        <v>-16.140475079504043</v>
      </c>
      <c r="E274" t="str">
        <f t="shared" si="37"/>
        <v>P_163A3AB9_001B150D168hr9</v>
      </c>
      <c r="F274" t="s">
        <v>129</v>
      </c>
      <c r="G274">
        <f t="shared" si="38"/>
        <v>-3.0476898117220417</v>
      </c>
      <c r="H274" s="3">
        <f t="shared" si="39"/>
        <v>-0.19284516489659023</v>
      </c>
      <c r="I274">
        <f t="shared" si="40"/>
        <v>0.31785559153112963</v>
      </c>
      <c r="J274">
        <f t="shared" si="43"/>
        <v>2.0290267133644369</v>
      </c>
      <c r="K274" s="3">
        <f t="shared" si="41"/>
        <v>-8.6734115780826501E-2</v>
      </c>
      <c r="L274">
        <f t="shared" si="44"/>
        <v>127.68019220501868</v>
      </c>
      <c r="M274" t="s">
        <v>190</v>
      </c>
      <c r="N274" t="s">
        <v>109</v>
      </c>
      <c r="O274" s="1">
        <v>43686.550694444442</v>
      </c>
      <c r="P274" t="s">
        <v>136</v>
      </c>
      <c r="Q274">
        <v>8</v>
      </c>
      <c r="R274" t="s">
        <v>137</v>
      </c>
      <c r="S274">
        <v>11</v>
      </c>
      <c r="T274">
        <v>9</v>
      </c>
      <c r="U274">
        <v>1</v>
      </c>
      <c r="V274">
        <v>5</v>
      </c>
      <c r="W274">
        <v>150</v>
      </c>
      <c r="X274">
        <v>131.11000000000001</v>
      </c>
      <c r="Y274">
        <v>111.601</v>
      </c>
      <c r="Z274">
        <v>3.8688500000000001</v>
      </c>
      <c r="AA274">
        <v>43.191699999999997</v>
      </c>
      <c r="AB274">
        <v>23</v>
      </c>
      <c r="AC274">
        <v>28.75</v>
      </c>
      <c r="AE274">
        <v>50</v>
      </c>
      <c r="AG274">
        <v>2099.9699999999998</v>
      </c>
      <c r="AH274">
        <v>474.95800000000003</v>
      </c>
      <c r="AI274">
        <v>3.3812700000000002</v>
      </c>
      <c r="AJ274">
        <v>0.17393800000000001</v>
      </c>
      <c r="AK274">
        <v>423.91699999999997</v>
      </c>
      <c r="AL274">
        <v>0.15524499999999999</v>
      </c>
      <c r="AM274">
        <v>1.18408</v>
      </c>
      <c r="AN274">
        <v>3.2332900000000002</v>
      </c>
      <c r="AO274">
        <v>125.372</v>
      </c>
      <c r="AP274">
        <v>1132.24</v>
      </c>
      <c r="AQ274">
        <v>51.041699999999999</v>
      </c>
      <c r="AR274">
        <v>1.8692299999999998E-2</v>
      </c>
      <c r="AS274">
        <v>-0.167463</v>
      </c>
      <c r="AT274">
        <v>922.24</v>
      </c>
      <c r="AU274">
        <v>-5.1793400000000003E-2</v>
      </c>
      <c r="AV274">
        <v>2099.98</v>
      </c>
      <c r="AW274">
        <v>3944.08</v>
      </c>
      <c r="AX274">
        <v>1.8225800000000001</v>
      </c>
      <c r="AY274">
        <v>922.25</v>
      </c>
      <c r="AZ274">
        <v>0.21321699999999999</v>
      </c>
      <c r="BA274" s="2">
        <v>9.8528600000000004E-5</v>
      </c>
      <c r="BB274">
        <v>0.70311400000000002</v>
      </c>
      <c r="BC274">
        <v>2.2733699999999999</v>
      </c>
    </row>
    <row r="275" spans="1:56" x14ac:dyDescent="0.35">
      <c r="A275" t="str">
        <f t="shared" si="42"/>
        <v/>
      </c>
      <c r="B275" t="str">
        <f>IFERROR(VLOOKUP(R275,#REF!,3,FALSE),"")</f>
        <v/>
      </c>
      <c r="C275" t="str">
        <f>IFERROR(VLOOKUP(R275,#REF!,3,FALSE),"normal")</f>
        <v>normal</v>
      </c>
      <c r="D275">
        <f t="shared" si="36"/>
        <v>-43.908155456958866</v>
      </c>
      <c r="E275" t="str">
        <f t="shared" si="37"/>
        <v>P_163A3AB9_001B150D168hr10</v>
      </c>
      <c r="F275" t="s">
        <v>129</v>
      </c>
      <c r="G275">
        <f t="shared" si="38"/>
        <v>-3.3019209323279397</v>
      </c>
      <c r="H275" s="3">
        <f t="shared" si="39"/>
        <v>-0.20438247306189669</v>
      </c>
      <c r="I275">
        <f t="shared" si="40"/>
        <v>0.44323508569763637</v>
      </c>
      <c r="J275">
        <f t="shared" si="43"/>
        <v>1.9841341432927053</v>
      </c>
      <c r="K275" s="3">
        <f t="shared" si="41"/>
        <v>-8.7912346233318672E-2</v>
      </c>
      <c r="L275">
        <f t="shared" si="44"/>
        <v>305.54028857462492</v>
      </c>
      <c r="M275" t="s">
        <v>190</v>
      </c>
      <c r="N275" t="s">
        <v>109</v>
      </c>
      <c r="O275" s="1">
        <v>43686.550694444442</v>
      </c>
      <c r="P275" t="s">
        <v>136</v>
      </c>
      <c r="Q275">
        <v>8</v>
      </c>
      <c r="R275" t="s">
        <v>137</v>
      </c>
      <c r="S275">
        <v>11</v>
      </c>
      <c r="T275">
        <v>10</v>
      </c>
      <c r="U275">
        <v>3</v>
      </c>
      <c r="V275">
        <v>5</v>
      </c>
      <c r="W275">
        <v>400</v>
      </c>
      <c r="X275">
        <v>348.61</v>
      </c>
      <c r="Y275">
        <v>266.286</v>
      </c>
      <c r="Z275">
        <v>3.8800300000000001</v>
      </c>
      <c r="AA275">
        <v>43.343200000000003</v>
      </c>
      <c r="AB275">
        <v>23</v>
      </c>
      <c r="AC275">
        <v>28.25</v>
      </c>
      <c r="AE275">
        <v>50</v>
      </c>
      <c r="AG275">
        <v>2409.21</v>
      </c>
      <c r="AH275">
        <v>1076.54</v>
      </c>
      <c r="AI275">
        <v>4.21157</v>
      </c>
      <c r="AJ275">
        <v>0.39424700000000001</v>
      </c>
      <c r="AK275">
        <v>1025.5</v>
      </c>
      <c r="AL275">
        <v>0.37555500000000003</v>
      </c>
      <c r="AM275">
        <v>1.0772900000000001</v>
      </c>
      <c r="AN275">
        <v>2.9416799999999999</v>
      </c>
      <c r="AO275">
        <v>243.49600000000001</v>
      </c>
      <c r="AP275">
        <v>1132.24</v>
      </c>
      <c r="AQ275">
        <v>51.041699999999999</v>
      </c>
      <c r="AR275">
        <v>1.8692299999999998E-2</v>
      </c>
      <c r="AS275">
        <v>-0.167463</v>
      </c>
      <c r="AT275">
        <v>922.24</v>
      </c>
      <c r="AU275">
        <v>-5.6927600000000002E-2</v>
      </c>
      <c r="AV275">
        <v>2409.2199999999998</v>
      </c>
      <c r="AW275">
        <v>3977.19</v>
      </c>
      <c r="AX275">
        <v>1.8225800000000001</v>
      </c>
      <c r="AY275">
        <v>922.25</v>
      </c>
      <c r="AZ275">
        <v>0.215007</v>
      </c>
      <c r="BA275" s="2">
        <v>9.8528600000000004E-5</v>
      </c>
      <c r="BB275">
        <v>2.4447299999999998</v>
      </c>
      <c r="BC275">
        <v>7.1916200000000003</v>
      </c>
    </row>
    <row r="276" spans="1:56" x14ac:dyDescent="0.35">
      <c r="A276" t="str">
        <f t="shared" si="42"/>
        <v/>
      </c>
      <c r="B276" t="str">
        <f>IFERROR(VLOOKUP(R276,#REF!,3,FALSE),"")</f>
        <v/>
      </c>
      <c r="C276" t="str">
        <f>IFERROR(VLOOKUP(R276,#REF!,3,FALSE),"normal")</f>
        <v>normal</v>
      </c>
      <c r="D276" t="str">
        <f t="shared" si="36"/>
        <v/>
      </c>
      <c r="E276" t="str">
        <f t="shared" si="37"/>
        <v>P_163A3AB9_001B150D168hr16</v>
      </c>
      <c r="F276" t="s">
        <v>129</v>
      </c>
      <c r="G276" t="str">
        <f t="shared" si="38"/>
        <v/>
      </c>
      <c r="H276" s="3" t="str">
        <f t="shared" si="39"/>
        <v/>
      </c>
      <c r="I276">
        <f t="shared" si="40"/>
        <v>0.22408437755491395</v>
      </c>
      <c r="J276">
        <f t="shared" si="43"/>
        <v>5.6798802476695931</v>
      </c>
      <c r="K276" s="3">
        <f t="shared" si="41"/>
        <v>-7.7778586542105843E-2</v>
      </c>
      <c r="L276" t="str">
        <f t="shared" si="44"/>
        <v/>
      </c>
      <c r="M276" t="s">
        <v>190</v>
      </c>
      <c r="N276" t="s">
        <v>109</v>
      </c>
      <c r="O276" s="1">
        <v>43686.550694444442</v>
      </c>
      <c r="P276" t="s">
        <v>136</v>
      </c>
      <c r="Q276">
        <v>8</v>
      </c>
      <c r="R276" t="s">
        <v>137</v>
      </c>
      <c r="S276">
        <v>11</v>
      </c>
      <c r="T276">
        <v>16</v>
      </c>
      <c r="U276">
        <v>144</v>
      </c>
      <c r="V276">
        <v>20</v>
      </c>
      <c r="W276">
        <v>0</v>
      </c>
      <c r="X276">
        <v>0</v>
      </c>
      <c r="Y276">
        <v>5.6798799999999998</v>
      </c>
      <c r="Z276">
        <v>3.6742499999999998</v>
      </c>
      <c r="AA276">
        <v>37.588999999999999</v>
      </c>
      <c r="AB276">
        <v>23</v>
      </c>
      <c r="AC276">
        <v>28</v>
      </c>
      <c r="AE276">
        <v>20</v>
      </c>
      <c r="AG276">
        <v>5631.75</v>
      </c>
      <c r="AH276">
        <v>58.458300000000001</v>
      </c>
      <c r="AI276">
        <v>4.0430200000000003</v>
      </c>
      <c r="AJ276">
        <v>2.1408400000000001E-2</v>
      </c>
      <c r="AK276">
        <v>0</v>
      </c>
      <c r="AL276">
        <v>0</v>
      </c>
      <c r="AO276">
        <v>0</v>
      </c>
      <c r="AP276">
        <v>5601.75</v>
      </c>
      <c r="AQ276">
        <v>58.458300000000001</v>
      </c>
      <c r="AR276">
        <v>2.1408400000000001E-2</v>
      </c>
      <c r="AS276">
        <v>0.15285199999999999</v>
      </c>
      <c r="AT276">
        <v>5391.75</v>
      </c>
      <c r="AV276">
        <v>5631.77</v>
      </c>
      <c r="AW276">
        <v>3725.38</v>
      </c>
      <c r="AX276">
        <v>-35.655900000000003</v>
      </c>
      <c r="AY276">
        <v>5391.77</v>
      </c>
      <c r="AZ276">
        <v>0.20139399999999999</v>
      </c>
      <c r="BA276">
        <v>-1.9275500000000001E-3</v>
      </c>
      <c r="BC276">
        <v>-0.26436100000000001</v>
      </c>
    </row>
    <row r="277" spans="1:56" x14ac:dyDescent="0.35">
      <c r="A277" t="str">
        <f t="shared" si="42"/>
        <v/>
      </c>
      <c r="B277" t="str">
        <f>IFERROR(VLOOKUP(R277,#REF!,3,FALSE),"")</f>
        <v/>
      </c>
      <c r="C277" t="str">
        <f>IFERROR(VLOOKUP(R277,#REF!,3,FALSE),"normal")</f>
        <v>normal</v>
      </c>
      <c r="D277">
        <f t="shared" si="36"/>
        <v>-13.642414656661202</v>
      </c>
      <c r="E277" t="str">
        <f t="shared" si="37"/>
        <v>P_163A3AB9_001B150D168hr17</v>
      </c>
      <c r="F277" t="s">
        <v>129</v>
      </c>
      <c r="G277">
        <f t="shared" si="38"/>
        <v>-3.1267128196912068</v>
      </c>
      <c r="H277" s="3">
        <f t="shared" si="39"/>
        <v>-0.17818890135001816</v>
      </c>
      <c r="I277">
        <f t="shared" si="40"/>
        <v>-9.3044061787338705E-2</v>
      </c>
      <c r="J277">
        <f t="shared" si="43"/>
        <v>6.7317554688209125</v>
      </c>
      <c r="K277" s="3">
        <f t="shared" si="41"/>
        <v>-8.0659756177064987E-2</v>
      </c>
      <c r="L277">
        <f t="shared" si="44"/>
        <v>120.93242315612844</v>
      </c>
      <c r="M277" t="s">
        <v>190</v>
      </c>
      <c r="N277" t="s">
        <v>109</v>
      </c>
      <c r="O277" s="1">
        <v>43686.550694444442</v>
      </c>
      <c r="P277" t="s">
        <v>136</v>
      </c>
      <c r="Q277">
        <v>8</v>
      </c>
      <c r="R277" t="s">
        <v>137</v>
      </c>
      <c r="S277">
        <v>11</v>
      </c>
      <c r="T277">
        <v>17</v>
      </c>
      <c r="U277">
        <v>1</v>
      </c>
      <c r="V277">
        <v>5</v>
      </c>
      <c r="W277">
        <v>150</v>
      </c>
      <c r="X277">
        <v>131.11000000000001</v>
      </c>
      <c r="Y277">
        <v>105.703</v>
      </c>
      <c r="Z277">
        <v>3.5254400000000001</v>
      </c>
      <c r="AA277">
        <v>34.725900000000003</v>
      </c>
      <c r="AB277">
        <v>23</v>
      </c>
      <c r="AC277">
        <v>28</v>
      </c>
      <c r="AE277">
        <v>20</v>
      </c>
      <c r="AG277">
        <v>5942.61</v>
      </c>
      <c r="AH277">
        <v>407.375</v>
      </c>
      <c r="AI277">
        <v>2.7789999999999999</v>
      </c>
      <c r="AJ277">
        <v>0.14918699999999999</v>
      </c>
      <c r="AK277">
        <v>348.91699999999997</v>
      </c>
      <c r="AL277">
        <v>0.127779</v>
      </c>
      <c r="AM277">
        <v>0.97459399999999996</v>
      </c>
      <c r="AN277">
        <v>2.6612499999999999</v>
      </c>
      <c r="AO277">
        <v>125.55500000000001</v>
      </c>
      <c r="AP277">
        <v>5601.75</v>
      </c>
      <c r="AQ277">
        <v>58.458300000000001</v>
      </c>
      <c r="AR277">
        <v>2.1408400000000001E-2</v>
      </c>
      <c r="AS277">
        <v>0.15285199999999999</v>
      </c>
      <c r="AT277">
        <v>5391.75</v>
      </c>
      <c r="AU277">
        <v>5.7436099999999997E-2</v>
      </c>
      <c r="AV277">
        <v>5942.63</v>
      </c>
      <c r="AW277">
        <v>3534.46</v>
      </c>
      <c r="AX277">
        <v>-35.655900000000003</v>
      </c>
      <c r="AY277">
        <v>5391.77</v>
      </c>
      <c r="AZ277">
        <v>0.19107299999999999</v>
      </c>
      <c r="BA277">
        <v>-1.9275500000000001E-3</v>
      </c>
      <c r="BB277">
        <v>1.8754900000000001</v>
      </c>
      <c r="BC277">
        <v>4.9911500000000002</v>
      </c>
    </row>
    <row r="278" spans="1:56" x14ac:dyDescent="0.35">
      <c r="A278" t="str">
        <f t="shared" si="42"/>
        <v/>
      </c>
      <c r="B278" t="str">
        <f>IFERROR(VLOOKUP(R278,#REF!,3,FALSE),"")</f>
        <v/>
      </c>
      <c r="C278" t="str">
        <f>IFERROR(VLOOKUP(R278,#REF!,3,FALSE),"normal")</f>
        <v>normal</v>
      </c>
      <c r="D278">
        <f t="shared" si="36"/>
        <v>-33.043761660418454</v>
      </c>
      <c r="E278" t="str">
        <f t="shared" si="37"/>
        <v>P_163A3AB9_001B150D168hr18</v>
      </c>
      <c r="F278" t="s">
        <v>129</v>
      </c>
      <c r="G278">
        <f t="shared" si="38"/>
        <v>-3.584409558425488</v>
      </c>
      <c r="H278" s="3">
        <f t="shared" si="39"/>
        <v>-0.17956847884927696</v>
      </c>
      <c r="I278">
        <f t="shared" si="40"/>
        <v>-0.50655878277572786</v>
      </c>
      <c r="J278">
        <f t="shared" si="43"/>
        <v>7.3847213676522117</v>
      </c>
      <c r="K278" s="3">
        <f t="shared" si="41"/>
        <v>-8.2311208610702805E-2</v>
      </c>
      <c r="L278">
        <f t="shared" si="44"/>
        <v>281.38378130288856</v>
      </c>
      <c r="M278" t="s">
        <v>190</v>
      </c>
      <c r="N278" t="s">
        <v>109</v>
      </c>
      <c r="O278" s="1">
        <v>43686.550694444442</v>
      </c>
      <c r="P278" t="s">
        <v>136</v>
      </c>
      <c r="Q278">
        <v>8</v>
      </c>
      <c r="R278" t="s">
        <v>137</v>
      </c>
      <c r="S278">
        <v>11</v>
      </c>
      <c r="T278">
        <v>18</v>
      </c>
      <c r="U278">
        <v>1</v>
      </c>
      <c r="V278">
        <v>5</v>
      </c>
      <c r="W278">
        <v>400</v>
      </c>
      <c r="X278">
        <v>348.61</v>
      </c>
      <c r="Y278">
        <v>245.233</v>
      </c>
      <c r="Z278">
        <v>3.3967700000000001</v>
      </c>
      <c r="AA278">
        <v>33.374099999999999</v>
      </c>
      <c r="AB278">
        <v>23</v>
      </c>
      <c r="AC278">
        <v>28</v>
      </c>
      <c r="AE278">
        <v>20</v>
      </c>
      <c r="AG278">
        <v>6252.31</v>
      </c>
      <c r="AH278">
        <v>866.375</v>
      </c>
      <c r="AI278">
        <v>2.5334699999999999</v>
      </c>
      <c r="AJ278">
        <v>0.31728099999999998</v>
      </c>
      <c r="AK278">
        <v>807.91700000000003</v>
      </c>
      <c r="AL278">
        <v>0.29587200000000002</v>
      </c>
      <c r="AM278">
        <v>0.84872000000000003</v>
      </c>
      <c r="AN278">
        <v>2.3175400000000002</v>
      </c>
      <c r="AO278">
        <v>318.89699999999999</v>
      </c>
      <c r="AP278">
        <v>5601.75</v>
      </c>
      <c r="AQ278">
        <v>58.458300000000001</v>
      </c>
      <c r="AR278">
        <v>2.1408400000000001E-2</v>
      </c>
      <c r="AS278">
        <v>0.15285199999999999</v>
      </c>
      <c r="AT278">
        <v>5391.75</v>
      </c>
      <c r="AU278">
        <v>6.5954399999999996E-2</v>
      </c>
      <c r="AV278">
        <v>6252.32</v>
      </c>
      <c r="AW278">
        <v>3367.91</v>
      </c>
      <c r="AX278">
        <v>-35.655900000000003</v>
      </c>
      <c r="AY278">
        <v>5391.77</v>
      </c>
      <c r="AZ278">
        <v>0.18206900000000001</v>
      </c>
      <c r="BA278">
        <v>-1.9275500000000001E-3</v>
      </c>
      <c r="BB278">
        <v>0.69422700000000004</v>
      </c>
      <c r="BC278">
        <v>1.6089</v>
      </c>
    </row>
    <row r="279" spans="1:56" x14ac:dyDescent="0.35">
      <c r="A279" t="str">
        <f t="shared" si="42"/>
        <v/>
      </c>
      <c r="B279" t="str">
        <f>IFERROR(VLOOKUP(R279,#REF!,3,FALSE),"")</f>
        <v/>
      </c>
      <c r="C279" t="str">
        <f>IFERROR(VLOOKUP(R279,#REF!,3,FALSE),"normal")</f>
        <v>normal</v>
      </c>
      <c r="D279" t="str">
        <f t="shared" si="36"/>
        <v/>
      </c>
      <c r="E279" t="str">
        <f t="shared" si="37"/>
        <v>P_163A3AB9_001B150D168hr26</v>
      </c>
      <c r="F279" t="s">
        <v>129</v>
      </c>
      <c r="G279" t="str">
        <f t="shared" si="38"/>
        <v/>
      </c>
      <c r="H279" s="3" t="str">
        <f t="shared" si="39"/>
        <v/>
      </c>
      <c r="I279">
        <f t="shared" si="40"/>
        <v>-8.5002265705367925</v>
      </c>
      <c r="J279">
        <f t="shared" si="43"/>
        <v>-27.514576997203346</v>
      </c>
      <c r="K279" s="3">
        <f t="shared" si="41"/>
        <v>-2.4739501082984849E-2</v>
      </c>
      <c r="L279" t="str">
        <f t="shared" si="44"/>
        <v/>
      </c>
      <c r="M279" t="s">
        <v>190</v>
      </c>
      <c r="N279" t="s">
        <v>109</v>
      </c>
      <c r="O279" s="1">
        <v>43686.550694444442</v>
      </c>
      <c r="P279" t="s">
        <v>136</v>
      </c>
      <c r="Q279">
        <v>8</v>
      </c>
      <c r="R279" t="s">
        <v>137</v>
      </c>
      <c r="S279">
        <v>11</v>
      </c>
      <c r="T279">
        <v>26</v>
      </c>
      <c r="U279">
        <v>272</v>
      </c>
      <c r="V279">
        <v>30</v>
      </c>
      <c r="W279">
        <v>0</v>
      </c>
      <c r="X279">
        <v>0</v>
      </c>
      <c r="Y279">
        <v>-27.514600000000002</v>
      </c>
      <c r="Z279">
        <v>6.9475899999999999</v>
      </c>
      <c r="AA279">
        <v>254.035</v>
      </c>
      <c r="AB279">
        <v>41</v>
      </c>
      <c r="AC279">
        <v>43</v>
      </c>
      <c r="AE279">
        <v>60</v>
      </c>
      <c r="AG279">
        <v>13110.4</v>
      </c>
      <c r="AH279">
        <v>62.875</v>
      </c>
      <c r="AI279">
        <v>14.298999999999999</v>
      </c>
      <c r="AJ279">
        <v>2.3025899999999998E-2</v>
      </c>
      <c r="AK279">
        <v>0</v>
      </c>
      <c r="AL279">
        <v>0</v>
      </c>
      <c r="AO279">
        <v>0</v>
      </c>
      <c r="AP279">
        <v>13080.4</v>
      </c>
      <c r="AQ279">
        <v>62.875</v>
      </c>
      <c r="AR279">
        <v>2.3025899999999998E-2</v>
      </c>
      <c r="AS279">
        <v>0.93127700000000002</v>
      </c>
      <c r="AT279">
        <v>12870.4</v>
      </c>
      <c r="AV279">
        <v>13110.4</v>
      </c>
      <c r="AW279">
        <v>7539.49</v>
      </c>
      <c r="AX279">
        <v>70.589799999999997</v>
      </c>
      <c r="AY279">
        <v>12870.4</v>
      </c>
      <c r="AZ279">
        <v>0.40758499999999998</v>
      </c>
      <c r="BA279">
        <v>3.8160799999999999E-3</v>
      </c>
      <c r="BC279">
        <v>5.0906399999999996</v>
      </c>
    </row>
    <row r="280" spans="1:56" x14ac:dyDescent="0.35">
      <c r="A280" t="str">
        <f t="shared" si="42"/>
        <v/>
      </c>
      <c r="B280" t="str">
        <f>IFERROR(VLOOKUP(R280,#REF!,3,FALSE),"")</f>
        <v/>
      </c>
      <c r="C280" t="str">
        <f>IFERROR(VLOOKUP(R280,#REF!,3,FALSE),"normal")</f>
        <v>normal</v>
      </c>
      <c r="D280">
        <f t="shared" si="36"/>
        <v>-5.559641569039556</v>
      </c>
      <c r="E280" t="str">
        <f t="shared" si="37"/>
        <v>P_163A3AB9_001B150D168hr27</v>
      </c>
      <c r="F280" t="s">
        <v>129</v>
      </c>
      <c r="G280">
        <f t="shared" si="38"/>
        <v>-9.5651464933370764</v>
      </c>
      <c r="H280" s="3">
        <f t="shared" si="39"/>
        <v>-1.8214017550379526E-2</v>
      </c>
      <c r="I280">
        <f t="shared" si="40"/>
        <v>-7.7052610319143788</v>
      </c>
      <c r="J280">
        <f t="shared" si="43"/>
        <v>-30.158657085581076</v>
      </c>
      <c r="K280" s="3">
        <f t="shared" si="41"/>
        <v>-3.7676501623049787E-2</v>
      </c>
      <c r="L280">
        <f t="shared" si="44"/>
        <v>113.42784684615971</v>
      </c>
      <c r="M280" t="s">
        <v>190</v>
      </c>
      <c r="N280" t="s">
        <v>109</v>
      </c>
      <c r="O280" s="1">
        <v>43686.550694444442</v>
      </c>
      <c r="P280" t="s">
        <v>136</v>
      </c>
      <c r="Q280">
        <v>8</v>
      </c>
      <c r="R280" t="s">
        <v>137</v>
      </c>
      <c r="S280">
        <v>11</v>
      </c>
      <c r="T280">
        <v>27</v>
      </c>
      <c r="U280">
        <v>1</v>
      </c>
      <c r="V280">
        <v>5</v>
      </c>
      <c r="W280">
        <v>150</v>
      </c>
      <c r="X280">
        <v>131.11000000000001</v>
      </c>
      <c r="Y280">
        <v>99.143500000000003</v>
      </c>
      <c r="Z280">
        <v>7.1682899999999998</v>
      </c>
      <c r="AA280">
        <v>279.06099999999998</v>
      </c>
      <c r="AB280">
        <v>41</v>
      </c>
      <c r="AC280">
        <v>44</v>
      </c>
      <c r="AE280">
        <v>60</v>
      </c>
      <c r="AG280">
        <v>13432.3</v>
      </c>
      <c r="AH280">
        <v>989.75</v>
      </c>
      <c r="AI280">
        <v>9.3866200000000006</v>
      </c>
      <c r="AJ280">
        <v>0.36246299999999998</v>
      </c>
      <c r="AK280">
        <v>926.875</v>
      </c>
      <c r="AL280">
        <v>0.33943699999999999</v>
      </c>
      <c r="AM280">
        <v>2.5889500000000001</v>
      </c>
      <c r="AN280">
        <v>7.0694499999999998</v>
      </c>
      <c r="AO280">
        <v>98.744200000000006</v>
      </c>
      <c r="AP280">
        <v>13080.4</v>
      </c>
      <c r="AQ280">
        <v>62.875</v>
      </c>
      <c r="AR280">
        <v>2.3025899999999998E-2</v>
      </c>
      <c r="AS280">
        <v>0.93127700000000002</v>
      </c>
      <c r="AT280">
        <v>12870.4</v>
      </c>
      <c r="AU280">
        <v>0.13173299999999999</v>
      </c>
      <c r="AV280">
        <v>13432.3</v>
      </c>
      <c r="AW280">
        <v>7818.21</v>
      </c>
      <c r="AX280">
        <v>70.589799999999997</v>
      </c>
      <c r="AY280">
        <v>12870.4</v>
      </c>
      <c r="AZ280">
        <v>0.42265200000000003</v>
      </c>
      <c r="BA280">
        <v>3.8160799999999999E-3</v>
      </c>
      <c r="BB280">
        <v>1.6671499999999999</v>
      </c>
      <c r="BC280">
        <v>11.7858</v>
      </c>
    </row>
    <row r="281" spans="1:56" x14ac:dyDescent="0.35">
      <c r="A281" t="str">
        <f t="shared" si="42"/>
        <v/>
      </c>
      <c r="B281" t="str">
        <f>IFERROR(VLOOKUP(R281,#REF!,3,FALSE),"")</f>
        <v/>
      </c>
      <c r="C281" t="str">
        <f>IFERROR(VLOOKUP(R281,#REF!,3,FALSE),"normal")</f>
        <v>normal</v>
      </c>
      <c r="D281">
        <f t="shared" si="36"/>
        <v>-6.6898340064175841</v>
      </c>
      <c r="E281" t="str">
        <f t="shared" si="37"/>
        <v>P_163A3AB9_001B150D168hr28</v>
      </c>
      <c r="F281" t="s">
        <v>129</v>
      </c>
      <c r="G281">
        <f t="shared" si="38"/>
        <v>-9.2649554440534523</v>
      </c>
      <c r="H281" s="3">
        <f t="shared" si="39"/>
        <v>-5.6574665187590467E-2</v>
      </c>
      <c r="I281">
        <f t="shared" si="40"/>
        <v>-7.415963275234347</v>
      </c>
      <c r="J281">
        <f t="shared" si="43"/>
        <v>-31.156276332617949</v>
      </c>
      <c r="K281" s="3">
        <f t="shared" si="41"/>
        <v>-6.0256370830514341E-2</v>
      </c>
      <c r="L281">
        <f t="shared" si="44"/>
        <v>346.75884225925819</v>
      </c>
      <c r="M281" t="s">
        <v>190</v>
      </c>
      <c r="N281" t="s">
        <v>109</v>
      </c>
      <c r="O281" s="1">
        <v>43686.550694444442</v>
      </c>
      <c r="P281" t="s">
        <v>136</v>
      </c>
      <c r="Q281">
        <v>8</v>
      </c>
      <c r="R281" t="s">
        <v>137</v>
      </c>
      <c r="S281">
        <v>11</v>
      </c>
      <c r="T281">
        <v>28</v>
      </c>
      <c r="U281">
        <v>1</v>
      </c>
      <c r="V281">
        <v>5</v>
      </c>
      <c r="W281">
        <v>400</v>
      </c>
      <c r="X281">
        <v>348.61</v>
      </c>
      <c r="Y281">
        <v>302.209</v>
      </c>
      <c r="Z281">
        <v>7.33406</v>
      </c>
      <c r="AA281">
        <v>291.37700000000001</v>
      </c>
      <c r="AB281">
        <v>41</v>
      </c>
      <c r="AC281">
        <v>44</v>
      </c>
      <c r="AE281">
        <v>60</v>
      </c>
      <c r="AG281">
        <v>13741.9</v>
      </c>
      <c r="AH281">
        <v>2507.79</v>
      </c>
      <c r="AI281">
        <v>9.9519699999999993</v>
      </c>
      <c r="AJ281">
        <v>0.91839499999999996</v>
      </c>
      <c r="AK281">
        <v>2444.92</v>
      </c>
      <c r="AL281">
        <v>0.89536899999999997</v>
      </c>
      <c r="AM281">
        <v>2.5684</v>
      </c>
      <c r="AN281">
        <v>7.0133299999999998</v>
      </c>
      <c r="AO281">
        <v>245.672</v>
      </c>
      <c r="AP281">
        <v>13080.4</v>
      </c>
      <c r="AQ281">
        <v>62.875</v>
      </c>
      <c r="AR281">
        <v>2.3025899999999998E-2</v>
      </c>
      <c r="AS281">
        <v>0.93127700000000002</v>
      </c>
      <c r="AT281">
        <v>12870.4</v>
      </c>
      <c r="AU281">
        <v>0.13278699999999999</v>
      </c>
      <c r="AV281">
        <v>13741.9</v>
      </c>
      <c r="AW281">
        <v>8016.46</v>
      </c>
      <c r="AX281">
        <v>70.589799999999997</v>
      </c>
      <c r="AY281">
        <v>12870.4</v>
      </c>
      <c r="AZ281">
        <v>0.433369</v>
      </c>
      <c r="BA281">
        <v>3.8160799999999999E-3</v>
      </c>
      <c r="BB281">
        <v>0.29898599999999997</v>
      </c>
      <c r="BC281">
        <v>2.0968800000000001</v>
      </c>
    </row>
    <row r="282" spans="1:56" x14ac:dyDescent="0.35">
      <c r="A282" t="str">
        <f t="shared" si="42"/>
        <v/>
      </c>
      <c r="B282" t="str">
        <f>IFERROR(VLOOKUP(R282,#REF!,3,FALSE),"")</f>
        <v/>
      </c>
      <c r="C282" t="str">
        <f>IFERROR(VLOOKUP(R282,#REF!,3,FALSE),"normal")</f>
        <v>normal</v>
      </c>
      <c r="D282" t="str">
        <f t="shared" si="36"/>
        <v/>
      </c>
      <c r="E282" t="str">
        <f t="shared" si="37"/>
        <v>P_163A3AB9_001B160D168hr7</v>
      </c>
      <c r="F282" t="s">
        <v>129</v>
      </c>
      <c r="G282">
        <f t="shared" si="38"/>
        <v>78.845120489399164</v>
      </c>
      <c r="H282" s="3">
        <f t="shared" si="39"/>
        <v>-2.1806824288017195</v>
      </c>
      <c r="I282" t="str">
        <f t="shared" si="40"/>
        <v/>
      </c>
      <c r="J282" t="str">
        <f t="shared" si="43"/>
        <v/>
      </c>
      <c r="K282" s="3" t="str">
        <f t="shared" si="41"/>
        <v/>
      </c>
      <c r="L282" t="str">
        <f t="shared" si="44"/>
        <v/>
      </c>
      <c r="M282" t="s">
        <v>190</v>
      </c>
      <c r="N282" t="s">
        <v>109</v>
      </c>
      <c r="O282" s="1">
        <v>43686.550694444442</v>
      </c>
      <c r="P282" t="s">
        <v>158</v>
      </c>
      <c r="Q282">
        <v>3</v>
      </c>
      <c r="R282" s="6" t="s">
        <v>138</v>
      </c>
      <c r="S282">
        <v>11</v>
      </c>
      <c r="T282">
        <v>7</v>
      </c>
      <c r="U282">
        <v>2051</v>
      </c>
      <c r="V282">
        <v>5</v>
      </c>
      <c r="W282">
        <v>30</v>
      </c>
      <c r="X282">
        <v>26.71</v>
      </c>
      <c r="Y282" t="s">
        <v>139</v>
      </c>
      <c r="Z282" t="s">
        <v>139</v>
      </c>
      <c r="AA282" t="s">
        <v>139</v>
      </c>
      <c r="AB282">
        <v>23</v>
      </c>
      <c r="AC282">
        <v>29</v>
      </c>
      <c r="AE282">
        <v>50</v>
      </c>
      <c r="AG282">
        <v>1475</v>
      </c>
      <c r="AH282">
        <v>207.375</v>
      </c>
      <c r="AI282">
        <v>0.494535</v>
      </c>
      <c r="AJ282">
        <v>7.5944200000000003E-2</v>
      </c>
      <c r="AK282">
        <v>-0.25</v>
      </c>
      <c r="AL282" s="2">
        <v>-9.1554100000000005E-5</v>
      </c>
      <c r="AM282">
        <v>-3.42771E-3</v>
      </c>
      <c r="AN282">
        <v>-9.3597899999999998E-3</v>
      </c>
      <c r="AO282">
        <v>-0.505525</v>
      </c>
      <c r="AP282">
        <v>1128.74</v>
      </c>
      <c r="AQ282">
        <v>207.625</v>
      </c>
      <c r="AR282">
        <v>7.6035699999999998E-2</v>
      </c>
      <c r="AS282">
        <v>-7.41179E-2</v>
      </c>
      <c r="AT282">
        <v>918.74</v>
      </c>
      <c r="AU282">
        <v>7.9187599999999998</v>
      </c>
      <c r="AV282">
        <v>1475.01</v>
      </c>
      <c r="AW282">
        <v>7.5061499999999999</v>
      </c>
      <c r="AX282">
        <v>4.6578599999999998E-2</v>
      </c>
      <c r="AY282">
        <v>918.76</v>
      </c>
      <c r="AZ282">
        <v>4.0578199999999999E-4</v>
      </c>
      <c r="BA282" s="2">
        <v>2.5180400000000001E-6</v>
      </c>
      <c r="BB282">
        <v>-2.1572</v>
      </c>
      <c r="BC282">
        <v>2.0190900000000001E-2</v>
      </c>
      <c r="BD282">
        <v>0</v>
      </c>
    </row>
    <row r="283" spans="1:56" x14ac:dyDescent="0.35">
      <c r="A283" t="str">
        <f t="shared" si="42"/>
        <v/>
      </c>
      <c r="B283" t="str">
        <f>IFERROR(VLOOKUP(R283,#REF!,3,FALSE),"")</f>
        <v/>
      </c>
      <c r="C283" t="str">
        <f>IFERROR(VLOOKUP(R283,#REF!,3,FALSE),"normal")</f>
        <v>normal</v>
      </c>
      <c r="D283" t="str">
        <f t="shared" si="36"/>
        <v/>
      </c>
      <c r="E283" t="str">
        <f t="shared" si="37"/>
        <v>P_163A3AB9_001B160D168hr8</v>
      </c>
      <c r="F283" t="s">
        <v>129</v>
      </c>
      <c r="G283">
        <f t="shared" si="38"/>
        <v>227.56419815682352</v>
      </c>
      <c r="H283" s="3">
        <f t="shared" si="39"/>
        <v>0.2331315179894021</v>
      </c>
      <c r="I283" t="str">
        <f t="shared" si="40"/>
        <v/>
      </c>
      <c r="J283" t="str">
        <f t="shared" si="43"/>
        <v/>
      </c>
      <c r="K283" s="3" t="str">
        <f t="shared" si="41"/>
        <v/>
      </c>
      <c r="L283" t="str">
        <f t="shared" si="44"/>
        <v/>
      </c>
      <c r="M283" t="s">
        <v>190</v>
      </c>
      <c r="N283" t="s">
        <v>109</v>
      </c>
      <c r="O283" s="1">
        <v>43686.550694444442</v>
      </c>
      <c r="P283" t="s">
        <v>158</v>
      </c>
      <c r="Q283">
        <v>3</v>
      </c>
      <c r="R283" s="6" t="s">
        <v>138</v>
      </c>
      <c r="S283">
        <v>11</v>
      </c>
      <c r="T283">
        <v>8</v>
      </c>
      <c r="U283">
        <v>3</v>
      </c>
      <c r="V283">
        <v>5</v>
      </c>
      <c r="W283">
        <v>70</v>
      </c>
      <c r="X283">
        <v>61.51</v>
      </c>
      <c r="Y283" t="s">
        <v>139</v>
      </c>
      <c r="Z283" t="s">
        <v>139</v>
      </c>
      <c r="AA283" t="s">
        <v>139</v>
      </c>
      <c r="AB283">
        <v>23</v>
      </c>
      <c r="AC283">
        <v>29</v>
      </c>
      <c r="AE283">
        <v>50</v>
      </c>
      <c r="AG283">
        <v>1784.63</v>
      </c>
      <c r="AH283">
        <v>207.833</v>
      </c>
      <c r="AI283">
        <v>0.380693</v>
      </c>
      <c r="AJ283">
        <v>7.6111999999999999E-2</v>
      </c>
      <c r="AK283">
        <v>0.20833299999999999</v>
      </c>
      <c r="AL283" s="2">
        <v>7.6295099999999994E-5</v>
      </c>
      <c r="AM283">
        <v>1.24037E-3</v>
      </c>
      <c r="AN283">
        <v>3.3869799999999999E-3</v>
      </c>
      <c r="AO283">
        <v>0.54724700000000004</v>
      </c>
      <c r="AP283">
        <v>1128.74</v>
      </c>
      <c r="AQ283">
        <v>207.625</v>
      </c>
      <c r="AR283">
        <v>7.6035699999999998E-2</v>
      </c>
      <c r="AS283">
        <v>-7.41179E-2</v>
      </c>
      <c r="AT283">
        <v>918.74</v>
      </c>
      <c r="AU283">
        <v>-21.883199999999999</v>
      </c>
      <c r="AV283">
        <v>1784.65</v>
      </c>
      <c r="AW283">
        <v>7.7735500000000002</v>
      </c>
      <c r="AX283">
        <v>4.6578599999999998E-2</v>
      </c>
      <c r="AY283">
        <v>918.76</v>
      </c>
      <c r="AZ283">
        <v>4.2023800000000002E-4</v>
      </c>
      <c r="BA283" s="2">
        <v>2.5180400000000001E-6</v>
      </c>
      <c r="BB283">
        <v>-23.711300000000001</v>
      </c>
      <c r="BC283">
        <v>-8.0309800000000001E-2</v>
      </c>
    </row>
    <row r="284" spans="1:56" x14ac:dyDescent="0.35">
      <c r="A284" t="str">
        <f t="shared" si="42"/>
        <v/>
      </c>
      <c r="B284" t="str">
        <f>IFERROR(VLOOKUP(R284,#REF!,3,FALSE),"")</f>
        <v/>
      </c>
      <c r="C284" t="str">
        <f>IFERROR(VLOOKUP(R284,#REF!,3,FALSE),"normal")</f>
        <v>normal</v>
      </c>
      <c r="D284" t="str">
        <f t="shared" si="36"/>
        <v/>
      </c>
      <c r="E284" t="str">
        <f t="shared" si="37"/>
        <v>P_163A3AB9_001B160D168hr9</v>
      </c>
      <c r="F284" t="s">
        <v>129</v>
      </c>
      <c r="G284">
        <f t="shared" si="38"/>
        <v>1942.3324960967018</v>
      </c>
      <c r="H284" s="3">
        <f t="shared" si="39"/>
        <v>-11.863315457199105</v>
      </c>
      <c r="I284" t="str">
        <f t="shared" si="40"/>
        <v/>
      </c>
      <c r="J284" t="str">
        <f t="shared" si="43"/>
        <v/>
      </c>
      <c r="K284" s="3" t="str">
        <f t="shared" si="41"/>
        <v/>
      </c>
      <c r="L284" t="str">
        <f t="shared" si="44"/>
        <v/>
      </c>
      <c r="M284" t="s">
        <v>190</v>
      </c>
      <c r="N284" t="s">
        <v>109</v>
      </c>
      <c r="O284" s="1">
        <v>43686.550694444442</v>
      </c>
      <c r="P284" t="s">
        <v>158</v>
      </c>
      <c r="Q284">
        <v>3</v>
      </c>
      <c r="R284" s="6" t="s">
        <v>138</v>
      </c>
      <c r="S284">
        <v>11</v>
      </c>
      <c r="T284">
        <v>9</v>
      </c>
      <c r="U284">
        <v>1</v>
      </c>
      <c r="V284">
        <v>5</v>
      </c>
      <c r="W284">
        <v>150</v>
      </c>
      <c r="X284">
        <v>131.11000000000001</v>
      </c>
      <c r="Y284" t="s">
        <v>139</v>
      </c>
      <c r="Z284" t="s">
        <v>139</v>
      </c>
      <c r="AA284" t="s">
        <v>139</v>
      </c>
      <c r="AB284">
        <v>23</v>
      </c>
      <c r="AC284">
        <v>29</v>
      </c>
      <c r="AE284">
        <v>50</v>
      </c>
      <c r="AG284">
        <v>2093.4</v>
      </c>
      <c r="AH284">
        <v>207.167</v>
      </c>
      <c r="AI284">
        <v>0.380693</v>
      </c>
      <c r="AJ284">
        <v>7.5867900000000002E-2</v>
      </c>
      <c r="AK284">
        <v>-0.45833299999999999</v>
      </c>
      <c r="AL284">
        <v>-1.67849E-4</v>
      </c>
      <c r="AM284">
        <v>-1.2802200000000001E-3</v>
      </c>
      <c r="AN284">
        <v>-3.4957899999999999E-3</v>
      </c>
      <c r="AO284">
        <v>-1.20394</v>
      </c>
      <c r="AP284">
        <v>1128.74</v>
      </c>
      <c r="AQ284">
        <v>207.625</v>
      </c>
      <c r="AR284">
        <v>7.6035699999999998E-2</v>
      </c>
      <c r="AS284">
        <v>-7.41179E-2</v>
      </c>
      <c r="AT284">
        <v>918.74</v>
      </c>
      <c r="AU284">
        <v>21.202000000000002</v>
      </c>
      <c r="AV284">
        <v>2093.42</v>
      </c>
      <c r="AW284">
        <v>7.7873900000000003</v>
      </c>
      <c r="AX284">
        <v>4.6578599999999998E-2</v>
      </c>
      <c r="AY284">
        <v>918.76</v>
      </c>
      <c r="AZ284">
        <v>4.2098599999999998E-4</v>
      </c>
      <c r="BA284" s="2">
        <v>2.5180400000000001E-6</v>
      </c>
      <c r="BB284">
        <v>51.781500000000001</v>
      </c>
      <c r="BC284">
        <v>-0.18101700000000001</v>
      </c>
    </row>
    <row r="285" spans="1:56" x14ac:dyDescent="0.35">
      <c r="A285" t="str">
        <f t="shared" si="42"/>
        <v/>
      </c>
      <c r="B285" t="str">
        <f>IFERROR(VLOOKUP(R285,#REF!,3,FALSE),"")</f>
        <v/>
      </c>
      <c r="C285" t="str">
        <f>IFERROR(VLOOKUP(R285,#REF!,3,FALSE),"normal")</f>
        <v>normal</v>
      </c>
      <c r="D285" t="str">
        <f t="shared" si="36"/>
        <v/>
      </c>
      <c r="E285" t="str">
        <f t="shared" si="37"/>
        <v>P_163A3AB9_001B160D168hr10</v>
      </c>
      <c r="F285" t="s">
        <v>129</v>
      </c>
      <c r="G285">
        <f t="shared" si="38"/>
        <v>1722.5161227208389</v>
      </c>
      <c r="H285" s="3">
        <f t="shared" si="39"/>
        <v>-3.3056958167465589</v>
      </c>
      <c r="I285" t="str">
        <f t="shared" si="40"/>
        <v/>
      </c>
      <c r="J285" t="str">
        <f t="shared" si="43"/>
        <v/>
      </c>
      <c r="K285" s="3" t="str">
        <f t="shared" si="41"/>
        <v/>
      </c>
      <c r="L285" t="str">
        <f t="shared" si="44"/>
        <v/>
      </c>
      <c r="M285" t="s">
        <v>190</v>
      </c>
      <c r="N285" t="s">
        <v>109</v>
      </c>
      <c r="O285" s="1">
        <v>43686.550694444442</v>
      </c>
      <c r="P285" t="s">
        <v>158</v>
      </c>
      <c r="Q285">
        <v>3</v>
      </c>
      <c r="R285" s="6" t="s">
        <v>138</v>
      </c>
      <c r="S285">
        <v>11</v>
      </c>
      <c r="T285">
        <v>10</v>
      </c>
      <c r="U285">
        <v>3</v>
      </c>
      <c r="V285">
        <v>5</v>
      </c>
      <c r="W285">
        <v>400</v>
      </c>
      <c r="X285">
        <v>348.61</v>
      </c>
      <c r="Y285" t="s">
        <v>139</v>
      </c>
      <c r="Z285" t="s">
        <v>139</v>
      </c>
      <c r="AA285" t="s">
        <v>139</v>
      </c>
      <c r="AB285">
        <v>23</v>
      </c>
      <c r="AC285">
        <v>29</v>
      </c>
      <c r="AE285">
        <v>50</v>
      </c>
      <c r="AG285">
        <v>2402.7600000000002</v>
      </c>
      <c r="AH285">
        <v>207.333</v>
      </c>
      <c r="AI285">
        <v>0.481543</v>
      </c>
      <c r="AJ285">
        <v>7.5928899999999994E-2</v>
      </c>
      <c r="AK285">
        <v>-0.29166700000000001</v>
      </c>
      <c r="AL285">
        <v>-1.06813E-4</v>
      </c>
      <c r="AM285">
        <v>-3.0639699999999997E-4</v>
      </c>
      <c r="AN285">
        <v>-8.3665599999999997E-4</v>
      </c>
      <c r="AO285">
        <v>-0.60569099999999998</v>
      </c>
      <c r="AP285">
        <v>1128.74</v>
      </c>
      <c r="AQ285">
        <v>207.625</v>
      </c>
      <c r="AR285">
        <v>7.6035699999999998E-2</v>
      </c>
      <c r="AS285">
        <v>-7.41179E-2</v>
      </c>
      <c r="AT285">
        <v>918.74</v>
      </c>
      <c r="AU285">
        <v>88.588300000000004</v>
      </c>
      <c r="AV285">
        <v>2402.7600000000002</v>
      </c>
      <c r="AW285">
        <v>7.9132999999999996</v>
      </c>
      <c r="AX285">
        <v>4.6578599999999998E-2</v>
      </c>
      <c r="AY285">
        <v>918.76</v>
      </c>
      <c r="AZ285">
        <v>4.2779299999999999E-4</v>
      </c>
      <c r="BA285" s="2">
        <v>2.5180400000000001E-6</v>
      </c>
      <c r="BB285">
        <v>408.11900000000003</v>
      </c>
      <c r="BC285">
        <v>-0.34145599999999998</v>
      </c>
    </row>
    <row r="286" spans="1:56" x14ac:dyDescent="0.35">
      <c r="A286" t="str">
        <f t="shared" si="42"/>
        <v/>
      </c>
      <c r="B286" t="str">
        <f>IFERROR(VLOOKUP(R286,#REF!,3,FALSE),"")</f>
        <v/>
      </c>
      <c r="C286" t="str">
        <f>IFERROR(VLOOKUP(R286,#REF!,3,FALSE),"normal")</f>
        <v>normal</v>
      </c>
      <c r="D286" t="str">
        <f t="shared" si="36"/>
        <v/>
      </c>
      <c r="E286" t="str">
        <f t="shared" si="37"/>
        <v>P_163A3AB9_001B160D168hr16</v>
      </c>
      <c r="F286" t="s">
        <v>129</v>
      </c>
      <c r="G286" t="str">
        <f t="shared" si="38"/>
        <v/>
      </c>
      <c r="H286" s="3" t="str">
        <f t="shared" si="39"/>
        <v/>
      </c>
      <c r="I286" t="str">
        <f t="shared" si="40"/>
        <v/>
      </c>
      <c r="J286" t="str">
        <f t="shared" si="43"/>
        <v/>
      </c>
      <c r="K286" s="3" t="str">
        <f t="shared" si="41"/>
        <v/>
      </c>
      <c r="L286" t="str">
        <f t="shared" si="44"/>
        <v/>
      </c>
      <c r="M286" t="s">
        <v>190</v>
      </c>
      <c r="N286" t="s">
        <v>109</v>
      </c>
      <c r="O286" s="1">
        <v>43686.550694444442</v>
      </c>
      <c r="P286" t="s">
        <v>158</v>
      </c>
      <c r="Q286">
        <v>3</v>
      </c>
      <c r="R286" s="6" t="s">
        <v>138</v>
      </c>
      <c r="S286">
        <v>11</v>
      </c>
      <c r="T286">
        <v>16</v>
      </c>
      <c r="U286">
        <v>144</v>
      </c>
      <c r="V286">
        <v>20</v>
      </c>
      <c r="W286">
        <v>0</v>
      </c>
      <c r="X286">
        <v>0</v>
      </c>
      <c r="Y286" t="s">
        <v>139</v>
      </c>
      <c r="Z286" t="s">
        <v>139</v>
      </c>
      <c r="AA286" t="s">
        <v>139</v>
      </c>
      <c r="AB286">
        <v>23</v>
      </c>
      <c r="AC286">
        <v>29</v>
      </c>
      <c r="AE286">
        <v>20</v>
      </c>
      <c r="AG286">
        <v>5628.91</v>
      </c>
      <c r="AH286">
        <v>206.25</v>
      </c>
      <c r="AI286">
        <v>0.53161000000000003</v>
      </c>
      <c r="AJ286">
        <v>7.5532199999999994E-2</v>
      </c>
      <c r="AK286">
        <v>0</v>
      </c>
      <c r="AL286">
        <v>0</v>
      </c>
      <c r="AO286">
        <v>0</v>
      </c>
      <c r="AP286">
        <v>5598.91</v>
      </c>
      <c r="AQ286">
        <v>206.25</v>
      </c>
      <c r="AR286">
        <v>7.5532199999999994E-2</v>
      </c>
      <c r="AS286">
        <v>-0.150089</v>
      </c>
      <c r="AT286">
        <v>5388.91</v>
      </c>
      <c r="AV286">
        <v>5628.92</v>
      </c>
      <c r="AW286">
        <v>6.7070400000000001</v>
      </c>
      <c r="AX286">
        <v>-3.3655699999999997E-2</v>
      </c>
      <c r="AY286">
        <v>5388.92</v>
      </c>
      <c r="AZ286">
        <v>3.6258200000000002E-4</v>
      </c>
      <c r="BA286" s="2">
        <v>-1.8194300000000001E-6</v>
      </c>
      <c r="BC286">
        <v>-0.201152</v>
      </c>
    </row>
    <row r="287" spans="1:56" x14ac:dyDescent="0.35">
      <c r="A287" t="str">
        <f t="shared" si="42"/>
        <v/>
      </c>
      <c r="B287" t="str">
        <f>IFERROR(VLOOKUP(R287,#REF!,3,FALSE),"")</f>
        <v/>
      </c>
      <c r="C287" t="str">
        <f>IFERROR(VLOOKUP(R287,#REF!,3,FALSE),"normal")</f>
        <v>normal</v>
      </c>
      <c r="D287" t="str">
        <f t="shared" si="36"/>
        <v/>
      </c>
      <c r="E287" t="str">
        <f t="shared" si="37"/>
        <v>P_163A3AB9_001B160D168hr17</v>
      </c>
      <c r="F287" t="s">
        <v>129</v>
      </c>
      <c r="G287">
        <f t="shared" si="38"/>
        <v>-291.26378358655376</v>
      </c>
      <c r="H287" s="3">
        <f t="shared" si="39"/>
        <v>0.60479344242820232</v>
      </c>
      <c r="I287" t="str">
        <f t="shared" si="40"/>
        <v/>
      </c>
      <c r="J287" t="str">
        <f t="shared" si="43"/>
        <v/>
      </c>
      <c r="K287" s="3" t="str">
        <f t="shared" si="41"/>
        <v/>
      </c>
      <c r="L287" t="str">
        <f t="shared" si="44"/>
        <v/>
      </c>
      <c r="M287" t="s">
        <v>190</v>
      </c>
      <c r="N287" t="s">
        <v>109</v>
      </c>
      <c r="O287" s="1">
        <v>43686.550694444442</v>
      </c>
      <c r="P287" t="s">
        <v>158</v>
      </c>
      <c r="Q287">
        <v>3</v>
      </c>
      <c r="R287" s="6" t="s">
        <v>138</v>
      </c>
      <c r="S287">
        <v>11</v>
      </c>
      <c r="T287">
        <v>17</v>
      </c>
      <c r="U287">
        <v>1</v>
      </c>
      <c r="V287">
        <v>5</v>
      </c>
      <c r="W287">
        <v>150</v>
      </c>
      <c r="X287">
        <v>131.11000000000001</v>
      </c>
      <c r="Y287" t="s">
        <v>139</v>
      </c>
      <c r="Z287" t="s">
        <v>139</v>
      </c>
      <c r="AA287" t="s">
        <v>139</v>
      </c>
      <c r="AB287">
        <v>23</v>
      </c>
      <c r="AC287">
        <v>29</v>
      </c>
      <c r="AE287">
        <v>20</v>
      </c>
      <c r="AG287">
        <v>5936.25</v>
      </c>
      <c r="AH287">
        <v>206.792</v>
      </c>
      <c r="AI287">
        <v>0.41485100000000003</v>
      </c>
      <c r="AJ287">
        <v>7.5730500000000006E-2</v>
      </c>
      <c r="AK287">
        <v>0.54166700000000001</v>
      </c>
      <c r="AL287">
        <v>1.9836699999999999E-4</v>
      </c>
      <c r="AM287">
        <v>1.5129799999999999E-3</v>
      </c>
      <c r="AN287">
        <v>4.1313900000000004E-3</v>
      </c>
      <c r="AO287">
        <v>1.30569</v>
      </c>
      <c r="AP287">
        <v>5598.91</v>
      </c>
      <c r="AQ287">
        <v>206.25</v>
      </c>
      <c r="AR287">
        <v>7.5532199999999994E-2</v>
      </c>
      <c r="AS287">
        <v>-0.150089</v>
      </c>
      <c r="AT287">
        <v>5388.91</v>
      </c>
      <c r="AU287">
        <v>-36.328899999999997</v>
      </c>
      <c r="AV287">
        <v>5936.27</v>
      </c>
      <c r="AW287">
        <v>6.47424</v>
      </c>
      <c r="AX287">
        <v>-3.3655699999999997E-2</v>
      </c>
      <c r="AY287">
        <v>5388.92</v>
      </c>
      <c r="AZ287">
        <v>3.49997E-4</v>
      </c>
      <c r="BA287" s="2">
        <v>-1.8194300000000001E-6</v>
      </c>
      <c r="BB287">
        <v>24.304200000000002</v>
      </c>
      <c r="BC287">
        <v>0.10041</v>
      </c>
    </row>
    <row r="288" spans="1:56" x14ac:dyDescent="0.35">
      <c r="A288" t="str">
        <f t="shared" si="42"/>
        <v/>
      </c>
      <c r="B288" t="str">
        <f>IFERROR(VLOOKUP(R288,#REF!,3,FALSE),"")</f>
        <v/>
      </c>
      <c r="C288" t="str">
        <f>IFERROR(VLOOKUP(R288,#REF!,3,FALSE),"normal")</f>
        <v>normal</v>
      </c>
      <c r="D288" t="str">
        <f t="shared" si="36"/>
        <v/>
      </c>
      <c r="E288" t="str">
        <f t="shared" si="37"/>
        <v>P_163A3AB9_001B160D168hr18</v>
      </c>
      <c r="F288" t="s">
        <v>129</v>
      </c>
      <c r="G288" t="str">
        <f t="shared" si="38"/>
        <v/>
      </c>
      <c r="H288" s="3" t="str">
        <f t="shared" si="39"/>
        <v/>
      </c>
      <c r="I288" t="str">
        <f t="shared" si="40"/>
        <v/>
      </c>
      <c r="J288" t="str">
        <f t="shared" si="43"/>
        <v/>
      </c>
      <c r="K288" s="3" t="str">
        <f t="shared" si="41"/>
        <v/>
      </c>
      <c r="L288" t="str">
        <f t="shared" si="44"/>
        <v/>
      </c>
      <c r="M288" t="s">
        <v>190</v>
      </c>
      <c r="N288" t="s">
        <v>109</v>
      </c>
      <c r="O288" s="1">
        <v>43686.550694444442</v>
      </c>
      <c r="P288" t="s">
        <v>158</v>
      </c>
      <c r="Q288">
        <v>3</v>
      </c>
      <c r="R288" s="6" t="s">
        <v>138</v>
      </c>
      <c r="S288">
        <v>11</v>
      </c>
      <c r="T288">
        <v>18</v>
      </c>
      <c r="U288">
        <v>1</v>
      </c>
      <c r="V288">
        <v>5</v>
      </c>
      <c r="W288">
        <v>400</v>
      </c>
      <c r="X288">
        <v>348.61</v>
      </c>
      <c r="Y288" t="s">
        <v>139</v>
      </c>
      <c r="Z288" t="s">
        <v>139</v>
      </c>
      <c r="AA288" t="s">
        <v>139</v>
      </c>
      <c r="AB288">
        <v>23</v>
      </c>
      <c r="AC288">
        <v>29</v>
      </c>
      <c r="AE288">
        <v>20</v>
      </c>
      <c r="AG288">
        <v>6245.71</v>
      </c>
      <c r="AH288">
        <v>206.583</v>
      </c>
      <c r="AI288">
        <v>0.50361</v>
      </c>
      <c r="AJ288">
        <v>7.5654200000000005E-2</v>
      </c>
      <c r="AK288">
        <v>0.33333299999999999</v>
      </c>
      <c r="AL288">
        <v>1.2207200000000001E-4</v>
      </c>
      <c r="AM288">
        <v>3.5016799999999999E-4</v>
      </c>
      <c r="AN288">
        <v>9.5617800000000002E-4</v>
      </c>
      <c r="AO288">
        <v>0.66188800000000003</v>
      </c>
      <c r="AP288">
        <v>5598.91</v>
      </c>
      <c r="AQ288">
        <v>206.25</v>
      </c>
      <c r="AR288">
        <v>7.5532199999999994E-2</v>
      </c>
      <c r="AS288">
        <v>-0.150089</v>
      </c>
      <c r="AT288">
        <v>5388.91</v>
      </c>
      <c r="AU288">
        <v>-156.96700000000001</v>
      </c>
      <c r="AV288">
        <v>6245.72</v>
      </c>
      <c r="AW288">
        <v>6.31142</v>
      </c>
      <c r="AX288">
        <v>-3.3655699999999997E-2</v>
      </c>
      <c r="AY288">
        <v>5388.92</v>
      </c>
      <c r="AZ288">
        <v>3.4119499999999997E-4</v>
      </c>
      <c r="BA288" s="2">
        <v>-1.8194300000000001E-6</v>
      </c>
      <c r="BB288">
        <v>20.906199999999998</v>
      </c>
      <c r="BC288">
        <v>1.9990000000000001E-2</v>
      </c>
    </row>
    <row r="289" spans="1:56" x14ac:dyDescent="0.35">
      <c r="A289" t="str">
        <f t="shared" si="42"/>
        <v/>
      </c>
      <c r="B289" t="str">
        <f>IFERROR(VLOOKUP(R289,#REF!,3,FALSE),"")</f>
        <v/>
      </c>
      <c r="C289" t="str">
        <f>IFERROR(VLOOKUP(R289,#REF!,3,FALSE),"normal")</f>
        <v>normal</v>
      </c>
      <c r="D289" t="str">
        <f t="shared" si="36"/>
        <v/>
      </c>
      <c r="E289" t="str">
        <f t="shared" si="37"/>
        <v>P_163A3AB9_001B160D168hr26</v>
      </c>
      <c r="F289" t="s">
        <v>129</v>
      </c>
      <c r="G289" t="str">
        <f t="shared" si="38"/>
        <v/>
      </c>
      <c r="H289" s="3" t="str">
        <f t="shared" si="39"/>
        <v/>
      </c>
      <c r="I289" t="str">
        <f t="shared" si="40"/>
        <v/>
      </c>
      <c r="J289" t="str">
        <f t="shared" si="43"/>
        <v/>
      </c>
      <c r="K289" s="3" t="str">
        <f t="shared" si="41"/>
        <v/>
      </c>
      <c r="L289" t="str">
        <f t="shared" si="44"/>
        <v/>
      </c>
      <c r="M289" t="s">
        <v>190</v>
      </c>
      <c r="N289" t="s">
        <v>109</v>
      </c>
      <c r="O289" s="1">
        <v>43686.550694444442</v>
      </c>
      <c r="P289" t="s">
        <v>158</v>
      </c>
      <c r="Q289">
        <v>3</v>
      </c>
      <c r="R289" s="6" t="s">
        <v>138</v>
      </c>
      <c r="S289">
        <v>11</v>
      </c>
      <c r="T289">
        <v>26</v>
      </c>
      <c r="U289">
        <v>272</v>
      </c>
      <c r="V289">
        <v>30</v>
      </c>
      <c r="W289">
        <v>0</v>
      </c>
      <c r="X289">
        <v>0</v>
      </c>
      <c r="Y289" t="s">
        <v>139</v>
      </c>
      <c r="Z289" t="s">
        <v>139</v>
      </c>
      <c r="AA289" t="s">
        <v>139</v>
      </c>
      <c r="AB289">
        <v>41</v>
      </c>
      <c r="AC289">
        <v>43</v>
      </c>
      <c r="AE289">
        <v>60</v>
      </c>
      <c r="AG289">
        <v>13115.4</v>
      </c>
      <c r="AH289">
        <v>249.292</v>
      </c>
      <c r="AI289">
        <v>0.62409400000000004</v>
      </c>
      <c r="AJ289">
        <v>9.1294700000000006E-2</v>
      </c>
      <c r="AK289">
        <v>0</v>
      </c>
      <c r="AL289">
        <v>0</v>
      </c>
      <c r="AO289">
        <v>0</v>
      </c>
      <c r="AP289">
        <v>13085.4</v>
      </c>
      <c r="AQ289">
        <v>249.292</v>
      </c>
      <c r="AR289">
        <v>9.1294700000000006E-2</v>
      </c>
      <c r="AS289">
        <v>1.19878</v>
      </c>
      <c r="AT289">
        <v>12875.4</v>
      </c>
      <c r="AV289">
        <v>13115.5</v>
      </c>
      <c r="AW289">
        <v>22.325500000000002</v>
      </c>
      <c r="AX289">
        <v>3.4855799999999999E-2</v>
      </c>
      <c r="AY289">
        <v>12875.5</v>
      </c>
      <c r="AZ289">
        <v>1.2069100000000001E-3</v>
      </c>
      <c r="BA289" s="2">
        <v>1.8842999999999999E-6</v>
      </c>
      <c r="BC289">
        <v>3.1349999999999998</v>
      </c>
    </row>
    <row r="290" spans="1:56" x14ac:dyDescent="0.35">
      <c r="A290" t="str">
        <f t="shared" si="42"/>
        <v/>
      </c>
      <c r="B290" t="str">
        <f>IFERROR(VLOOKUP(R290,#REF!,3,FALSE),"")</f>
        <v/>
      </c>
      <c r="C290" t="str">
        <f>IFERROR(VLOOKUP(R290,#REF!,3,FALSE),"normal")</f>
        <v>normal</v>
      </c>
      <c r="D290" t="str">
        <f t="shared" si="36"/>
        <v/>
      </c>
      <c r="E290" t="str">
        <f t="shared" si="37"/>
        <v>P_163A3AB9_001B160D168hr27</v>
      </c>
      <c r="F290" t="s">
        <v>129</v>
      </c>
      <c r="G290">
        <f t="shared" si="38"/>
        <v>-1748.006975056958</v>
      </c>
      <c r="H290" s="3">
        <f t="shared" si="39"/>
        <v>4.3822492437324199</v>
      </c>
      <c r="I290" t="str">
        <f t="shared" si="40"/>
        <v/>
      </c>
      <c r="J290" t="str">
        <f t="shared" si="43"/>
        <v/>
      </c>
      <c r="K290" s="3" t="str">
        <f t="shared" si="41"/>
        <v/>
      </c>
      <c r="L290" t="str">
        <f t="shared" si="44"/>
        <v/>
      </c>
      <c r="M290" t="s">
        <v>190</v>
      </c>
      <c r="N290" t="s">
        <v>109</v>
      </c>
      <c r="O290" s="1">
        <v>43686.550694444442</v>
      </c>
      <c r="P290" t="s">
        <v>158</v>
      </c>
      <c r="Q290">
        <v>3</v>
      </c>
      <c r="R290" s="6" t="s">
        <v>138</v>
      </c>
      <c r="S290">
        <v>11</v>
      </c>
      <c r="T290">
        <v>27</v>
      </c>
      <c r="U290">
        <v>1</v>
      </c>
      <c r="V290">
        <v>5</v>
      </c>
      <c r="W290">
        <v>150</v>
      </c>
      <c r="X290">
        <v>131.11000000000001</v>
      </c>
      <c r="Y290" t="s">
        <v>139</v>
      </c>
      <c r="Z290" t="s">
        <v>139</v>
      </c>
      <c r="AA290" t="s">
        <v>139</v>
      </c>
      <c r="AB290">
        <v>41</v>
      </c>
      <c r="AC290">
        <v>43.5</v>
      </c>
      <c r="AE290">
        <v>60</v>
      </c>
      <c r="AG290">
        <v>13425.7</v>
      </c>
      <c r="AH290">
        <v>253.833</v>
      </c>
      <c r="AI290">
        <v>0.70196400000000003</v>
      </c>
      <c r="AJ290">
        <v>9.2957999999999999E-2</v>
      </c>
      <c r="AK290">
        <v>4.5416699999999999</v>
      </c>
      <c r="AL290">
        <v>1.6632299999999999E-3</v>
      </c>
      <c r="AM290">
        <v>1.2685800000000001E-2</v>
      </c>
      <c r="AN290">
        <v>3.46401E-2</v>
      </c>
      <c r="AO290">
        <v>6.4699400000000002</v>
      </c>
      <c r="AP290">
        <v>13085.4</v>
      </c>
      <c r="AQ290">
        <v>249.292</v>
      </c>
      <c r="AR290">
        <v>9.1294700000000006E-2</v>
      </c>
      <c r="AS290">
        <v>1.19878</v>
      </c>
      <c r="AT290">
        <v>12875.4</v>
      </c>
      <c r="AU290">
        <v>34.6066</v>
      </c>
      <c r="AV290">
        <v>13425.7</v>
      </c>
      <c r="AW290">
        <v>23.031700000000001</v>
      </c>
      <c r="AX290">
        <v>3.4855799999999999E-2</v>
      </c>
      <c r="AY290">
        <v>12875.5</v>
      </c>
      <c r="AZ290">
        <v>1.2450899999999999E-3</v>
      </c>
      <c r="BA290" s="2">
        <v>1.8842999999999999E-6</v>
      </c>
      <c r="BB290">
        <v>21.449100000000001</v>
      </c>
      <c r="BC290">
        <v>0.74299899999999997</v>
      </c>
    </row>
    <row r="291" spans="1:56" x14ac:dyDescent="0.35">
      <c r="A291" t="str">
        <f t="shared" si="42"/>
        <v/>
      </c>
      <c r="B291" t="str">
        <f>IFERROR(VLOOKUP(R291,#REF!,3,FALSE),"")</f>
        <v/>
      </c>
      <c r="C291" t="str">
        <f>IFERROR(VLOOKUP(R291,#REF!,3,FALSE),"normal")</f>
        <v>normal</v>
      </c>
      <c r="D291" t="str">
        <f t="shared" si="36"/>
        <v/>
      </c>
      <c r="E291" t="str">
        <f t="shared" si="37"/>
        <v>P_163A3AB9_001B160D168hr28</v>
      </c>
      <c r="F291" t="s">
        <v>129</v>
      </c>
      <c r="G291">
        <f t="shared" si="38"/>
        <v>-2583.6390430501983</v>
      </c>
      <c r="H291" s="3">
        <f t="shared" si="39"/>
        <v>2.8428181732668616</v>
      </c>
      <c r="I291" t="str">
        <f t="shared" si="40"/>
        <v/>
      </c>
      <c r="J291" t="str">
        <f t="shared" si="43"/>
        <v/>
      </c>
      <c r="K291" s="3" t="str">
        <f t="shared" si="41"/>
        <v/>
      </c>
      <c r="L291" t="str">
        <f t="shared" si="44"/>
        <v/>
      </c>
      <c r="M291" t="s">
        <v>190</v>
      </c>
      <c r="N291" t="s">
        <v>109</v>
      </c>
      <c r="O291" s="1">
        <v>43686.550694444442</v>
      </c>
      <c r="P291" t="s">
        <v>158</v>
      </c>
      <c r="Q291">
        <v>3</v>
      </c>
      <c r="R291" s="6" t="s">
        <v>138</v>
      </c>
      <c r="S291">
        <v>11</v>
      </c>
      <c r="T291">
        <v>28</v>
      </c>
      <c r="U291">
        <v>1</v>
      </c>
      <c r="V291">
        <v>5</v>
      </c>
      <c r="W291">
        <v>400</v>
      </c>
      <c r="X291">
        <v>348.61</v>
      </c>
      <c r="Y291" t="s">
        <v>139</v>
      </c>
      <c r="Z291" t="s">
        <v>139</v>
      </c>
      <c r="AA291" t="s">
        <v>139</v>
      </c>
      <c r="AB291">
        <v>41</v>
      </c>
      <c r="AC291">
        <v>44</v>
      </c>
      <c r="AE291">
        <v>60</v>
      </c>
      <c r="AG291">
        <v>13735.4</v>
      </c>
      <c r="AH291">
        <v>255.125</v>
      </c>
      <c r="AI291">
        <v>0.33783200000000002</v>
      </c>
      <c r="AJ291">
        <v>9.3431E-2</v>
      </c>
      <c r="AK291">
        <v>5.8333300000000001</v>
      </c>
      <c r="AL291">
        <v>2.1362600000000001E-3</v>
      </c>
      <c r="AM291">
        <v>6.1279500000000001E-3</v>
      </c>
      <c r="AN291">
        <v>1.6733100000000001E-2</v>
      </c>
      <c r="AO291">
        <v>17.266999999999999</v>
      </c>
      <c r="AP291">
        <v>13085.4</v>
      </c>
      <c r="AQ291">
        <v>249.292</v>
      </c>
      <c r="AR291">
        <v>9.1294700000000006E-2</v>
      </c>
      <c r="AS291">
        <v>1.19878</v>
      </c>
      <c r="AT291">
        <v>12875.4</v>
      </c>
      <c r="AU291">
        <v>71.640900000000002</v>
      </c>
      <c r="AV291">
        <v>13735.4</v>
      </c>
      <c r="AW291">
        <v>23.709299999999999</v>
      </c>
      <c r="AX291">
        <v>3.4855799999999999E-2</v>
      </c>
      <c r="AY291">
        <v>12875.5</v>
      </c>
      <c r="AZ291">
        <v>1.28173E-3</v>
      </c>
      <c r="BA291" s="2">
        <v>1.8842999999999999E-6</v>
      </c>
      <c r="BB291">
        <v>8.3917699999999993</v>
      </c>
      <c r="BC291">
        <v>0.14041999999999999</v>
      </c>
    </row>
    <row r="292" spans="1:56" x14ac:dyDescent="0.35">
      <c r="A292" t="str">
        <f t="shared" si="42"/>
        <v/>
      </c>
      <c r="B292" t="str">
        <f>IFERROR(VLOOKUP(R292,#REF!,3,FALSE),"")</f>
        <v/>
      </c>
      <c r="C292" t="str">
        <f>IFERROR(VLOOKUP(R292,#REF!,3,FALSE),"normal")</f>
        <v>normal</v>
      </c>
      <c r="D292">
        <f t="shared" si="36"/>
        <v>15.017753470815407</v>
      </c>
      <c r="E292" t="str">
        <f t="shared" si="37"/>
        <v>P_163A3AB9_001B1E0A168hr7</v>
      </c>
      <c r="F292" t="s">
        <v>129</v>
      </c>
      <c r="G292">
        <f t="shared" si="38"/>
        <v>15.900710735852082</v>
      </c>
      <c r="H292" s="3">
        <f t="shared" si="39"/>
        <v>-0.21846539075203628</v>
      </c>
      <c r="I292">
        <f t="shared" si="40"/>
        <v>17.742167301987912</v>
      </c>
      <c r="J292">
        <f t="shared" si="43"/>
        <v>15.108833564521104</v>
      </c>
      <c r="K292" s="3">
        <f t="shared" si="41"/>
        <v>-7.7890665729076991E-2</v>
      </c>
      <c r="L292">
        <f t="shared" si="44"/>
        <v>44.535904155746913</v>
      </c>
      <c r="M292" t="s">
        <v>190</v>
      </c>
      <c r="N292" t="s">
        <v>109</v>
      </c>
      <c r="O292" s="1">
        <v>43686.550694444442</v>
      </c>
      <c r="P292" t="s">
        <v>157</v>
      </c>
      <c r="Q292">
        <v>7</v>
      </c>
      <c r="R292" t="s">
        <v>140</v>
      </c>
      <c r="S292">
        <v>11</v>
      </c>
      <c r="T292">
        <v>7</v>
      </c>
      <c r="U292">
        <v>2051</v>
      </c>
      <c r="V292">
        <v>5</v>
      </c>
      <c r="W292">
        <v>30</v>
      </c>
      <c r="X292">
        <v>26.71</v>
      </c>
      <c r="Y292">
        <v>39.651800000000001</v>
      </c>
      <c r="Z292">
        <v>3.0422600000000002</v>
      </c>
      <c r="AA292">
        <v>219.077</v>
      </c>
      <c r="AB292">
        <v>23</v>
      </c>
      <c r="AC292">
        <v>28</v>
      </c>
      <c r="AE292">
        <v>50</v>
      </c>
      <c r="AG292">
        <v>1482.45</v>
      </c>
      <c r="AH292">
        <v>339.70800000000003</v>
      </c>
      <c r="AI292">
        <v>1.1970700000000001</v>
      </c>
      <c r="AJ292">
        <v>0.124407</v>
      </c>
      <c r="AK292">
        <v>74.666700000000006</v>
      </c>
      <c r="AL292">
        <v>2.7344199999999999E-2</v>
      </c>
      <c r="AM292">
        <v>1.0237400000000001</v>
      </c>
      <c r="AN292">
        <v>2.7954599999999998</v>
      </c>
      <c r="AO292">
        <v>62.374600000000001</v>
      </c>
      <c r="AP292">
        <v>1142.77</v>
      </c>
      <c r="AQ292">
        <v>265.04199999999997</v>
      </c>
      <c r="AR292">
        <v>9.7062599999999999E-2</v>
      </c>
      <c r="AS292">
        <v>-0.24851899999999999</v>
      </c>
      <c r="AT292">
        <v>932.77</v>
      </c>
      <c r="AU292">
        <v>-8.8901099999999997E-2</v>
      </c>
      <c r="AV292">
        <v>1482.47</v>
      </c>
      <c r="AW292">
        <v>3010.53</v>
      </c>
      <c r="AX292">
        <v>3.0127799999999998</v>
      </c>
      <c r="AY292">
        <v>932.78</v>
      </c>
      <c r="AZ292">
        <v>0.162749</v>
      </c>
      <c r="BA292">
        <v>1.6287100000000001E-4</v>
      </c>
      <c r="BB292">
        <v>1.5266500000000001</v>
      </c>
      <c r="BC292">
        <v>4.26769</v>
      </c>
      <c r="BD292">
        <v>1.7776700000000001</v>
      </c>
    </row>
    <row r="293" spans="1:56" x14ac:dyDescent="0.35">
      <c r="A293" t="str">
        <f t="shared" si="42"/>
        <v/>
      </c>
      <c r="B293" t="str">
        <f>IFERROR(VLOOKUP(R293,#REF!,3,FALSE),"")</f>
        <v/>
      </c>
      <c r="C293" t="str">
        <f>IFERROR(VLOOKUP(R293,#REF!,3,FALSE),"normal")</f>
        <v>normal</v>
      </c>
      <c r="D293">
        <f t="shared" si="36"/>
        <v>11.882539472709823</v>
      </c>
      <c r="E293" t="str">
        <f t="shared" si="37"/>
        <v>P_163A3AB9_001B1E0A168hr8</v>
      </c>
      <c r="F293" t="s">
        <v>129</v>
      </c>
      <c r="G293">
        <f t="shared" si="38"/>
        <v>16.814398617939339</v>
      </c>
      <c r="H293" s="3">
        <f t="shared" si="39"/>
        <v>-0.18351860373124088</v>
      </c>
      <c r="I293">
        <f t="shared" si="40"/>
        <v>17.509346275159988</v>
      </c>
      <c r="J293">
        <f t="shared" si="43"/>
        <v>14.911500979717884</v>
      </c>
      <c r="K293" s="3">
        <f t="shared" si="41"/>
        <v>-7.8279226507112068E-2</v>
      </c>
      <c r="L293">
        <f t="shared" si="44"/>
        <v>79.684945537311009</v>
      </c>
      <c r="M293" t="s">
        <v>190</v>
      </c>
      <c r="N293" t="s">
        <v>109</v>
      </c>
      <c r="O293" s="1">
        <v>43686.550694444442</v>
      </c>
      <c r="P293" t="s">
        <v>157</v>
      </c>
      <c r="Q293">
        <v>7</v>
      </c>
      <c r="R293" t="s">
        <v>140</v>
      </c>
      <c r="S293">
        <v>11</v>
      </c>
      <c r="T293">
        <v>8</v>
      </c>
      <c r="U293">
        <v>3</v>
      </c>
      <c r="V293">
        <v>5</v>
      </c>
      <c r="W293">
        <v>70</v>
      </c>
      <c r="X293">
        <v>61.51</v>
      </c>
      <c r="Y293">
        <v>70.020300000000006</v>
      </c>
      <c r="Z293">
        <v>3.0825200000000001</v>
      </c>
      <c r="AA293">
        <v>219.077</v>
      </c>
      <c r="AB293">
        <v>23</v>
      </c>
      <c r="AC293">
        <v>28</v>
      </c>
      <c r="AE293">
        <v>50</v>
      </c>
      <c r="AG293">
        <v>1791.4</v>
      </c>
      <c r="AH293">
        <v>434.91699999999997</v>
      </c>
      <c r="AI293">
        <v>1.97631</v>
      </c>
      <c r="AJ293">
        <v>0.159274</v>
      </c>
      <c r="AK293">
        <v>169.875</v>
      </c>
      <c r="AL293">
        <v>6.2211000000000002E-2</v>
      </c>
      <c r="AM293">
        <v>1.0114000000000001</v>
      </c>
      <c r="AN293">
        <v>2.7617500000000001</v>
      </c>
      <c r="AO293">
        <v>85.955699999999993</v>
      </c>
      <c r="AP293">
        <v>1142.77</v>
      </c>
      <c r="AQ293">
        <v>265.04199999999997</v>
      </c>
      <c r="AR293">
        <v>9.7062599999999999E-2</v>
      </c>
      <c r="AS293">
        <v>-0.24851899999999999</v>
      </c>
      <c r="AT293">
        <v>932.77</v>
      </c>
      <c r="AU293">
        <v>-8.9986200000000002E-2</v>
      </c>
      <c r="AV293">
        <v>1791.42</v>
      </c>
      <c r="AW293">
        <v>3062.46</v>
      </c>
      <c r="AX293">
        <v>3.0127799999999998</v>
      </c>
      <c r="AY293">
        <v>932.78</v>
      </c>
      <c r="AZ293">
        <v>0.16555600000000001</v>
      </c>
      <c r="BA293">
        <v>1.6287100000000001E-4</v>
      </c>
      <c r="BB293">
        <v>0.83751100000000001</v>
      </c>
      <c r="BC293">
        <v>2.3129900000000001</v>
      </c>
    </row>
    <row r="294" spans="1:56" x14ac:dyDescent="0.35">
      <c r="A294" t="str">
        <f t="shared" si="42"/>
        <v/>
      </c>
      <c r="B294" t="str">
        <f>IFERROR(VLOOKUP(R294,#REF!,3,FALSE),"")</f>
        <v/>
      </c>
      <c r="C294" t="str">
        <f>IFERROR(VLOOKUP(R294,#REF!,3,FALSE),"normal")</f>
        <v>normal</v>
      </c>
      <c r="D294">
        <f t="shared" si="36"/>
        <v>5.6021881215420706</v>
      </c>
      <c r="E294" t="str">
        <f t="shared" si="37"/>
        <v>P_163A3AB9_001B1E0A168hr9</v>
      </c>
      <c r="F294" t="s">
        <v>129</v>
      </c>
      <c r="G294">
        <f t="shared" si="38"/>
        <v>18.216762727725932</v>
      </c>
      <c r="H294" s="3">
        <f t="shared" si="39"/>
        <v>-0.17234753404409775</v>
      </c>
      <c r="I294">
        <f t="shared" si="40"/>
        <v>17.324274211795981</v>
      </c>
      <c r="J294">
        <f t="shared" si="43"/>
        <v>14.752041183115942</v>
      </c>
      <c r="K294" s="3">
        <f t="shared" si="41"/>
        <v>-7.7501546951838682E-2</v>
      </c>
      <c r="L294">
        <f t="shared" si="44"/>
        <v>141.275265044619</v>
      </c>
      <c r="M294" t="s">
        <v>190</v>
      </c>
      <c r="N294" t="s">
        <v>109</v>
      </c>
      <c r="O294" s="1">
        <v>43686.550694444442</v>
      </c>
      <c r="P294" t="s">
        <v>157</v>
      </c>
      <c r="Q294">
        <v>7</v>
      </c>
      <c r="R294" t="s">
        <v>140</v>
      </c>
      <c r="S294">
        <v>11</v>
      </c>
      <c r="T294">
        <v>9</v>
      </c>
      <c r="U294">
        <v>1</v>
      </c>
      <c r="V294">
        <v>5</v>
      </c>
      <c r="W294">
        <v>150</v>
      </c>
      <c r="X294">
        <v>131.11000000000001</v>
      </c>
      <c r="Y294">
        <v>123.48399999999999</v>
      </c>
      <c r="Z294">
        <v>3.1158399999999999</v>
      </c>
      <c r="AA294">
        <v>219.077</v>
      </c>
      <c r="AB294">
        <v>23</v>
      </c>
      <c r="AC294">
        <v>28</v>
      </c>
      <c r="AE294">
        <v>50</v>
      </c>
      <c r="AG294">
        <v>2100.63</v>
      </c>
      <c r="AH294">
        <v>603.83299999999997</v>
      </c>
      <c r="AI294">
        <v>2.05715</v>
      </c>
      <c r="AJ294">
        <v>0.221134</v>
      </c>
      <c r="AK294">
        <v>338.79199999999997</v>
      </c>
      <c r="AL294">
        <v>0.124071</v>
      </c>
      <c r="AM294">
        <v>0.94631299999999996</v>
      </c>
      <c r="AN294">
        <v>2.5840299999999998</v>
      </c>
      <c r="AO294">
        <v>164.68899999999999</v>
      </c>
      <c r="AP294">
        <v>1142.77</v>
      </c>
      <c r="AQ294">
        <v>265.04199999999997</v>
      </c>
      <c r="AR294">
        <v>9.7062599999999999E-2</v>
      </c>
      <c r="AS294">
        <v>-0.24851899999999999</v>
      </c>
      <c r="AT294">
        <v>932.77</v>
      </c>
      <c r="AU294">
        <v>-9.6175099999999999E-2</v>
      </c>
      <c r="AV294">
        <v>2100.64</v>
      </c>
      <c r="AW294">
        <v>3105.17</v>
      </c>
      <c r="AX294">
        <v>3.0127799999999998</v>
      </c>
      <c r="AY294">
        <v>932.78</v>
      </c>
      <c r="AZ294">
        <v>0.16786499999999999</v>
      </c>
      <c r="BA294">
        <v>1.6287100000000001E-4</v>
      </c>
      <c r="BB294">
        <v>1.59677</v>
      </c>
      <c r="BC294">
        <v>4.1260899999999996</v>
      </c>
    </row>
    <row r="295" spans="1:56" x14ac:dyDescent="0.35">
      <c r="A295" t="str">
        <f t="shared" si="42"/>
        <v/>
      </c>
      <c r="B295" t="str">
        <f>IFERROR(VLOOKUP(R295,#REF!,3,FALSE),"")</f>
        <v/>
      </c>
      <c r="C295" t="str">
        <f>IFERROR(VLOOKUP(R295,#REF!,3,FALSE),"normal")</f>
        <v>normal</v>
      </c>
      <c r="D295">
        <f t="shared" si="36"/>
        <v>-13.818927263024648</v>
      </c>
      <c r="E295" t="str">
        <f t="shared" si="37"/>
        <v>P_163A3AB9_001B1E0A168hr10</v>
      </c>
      <c r="F295" t="s">
        <v>129</v>
      </c>
      <c r="G295">
        <f t="shared" si="38"/>
        <v>20.592713431212616</v>
      </c>
      <c r="H295" s="3">
        <f t="shared" si="39"/>
        <v>-0.17131642691185917</v>
      </c>
      <c r="I295">
        <f t="shared" si="40"/>
        <v>17.142399460531848</v>
      </c>
      <c r="J295">
        <f t="shared" si="43"/>
        <v>14.593036361154228</v>
      </c>
      <c r="K295" s="3">
        <f t="shared" si="41"/>
        <v>-7.5741436833719297E-2</v>
      </c>
      <c r="L295">
        <f t="shared" si="44"/>
        <v>307.39565703795068</v>
      </c>
      <c r="M295" t="s">
        <v>190</v>
      </c>
      <c r="N295" t="s">
        <v>109</v>
      </c>
      <c r="O295" s="1">
        <v>43686.550694444442</v>
      </c>
      <c r="P295" t="s">
        <v>157</v>
      </c>
      <c r="Q295">
        <v>7</v>
      </c>
      <c r="R295" t="s">
        <v>140</v>
      </c>
      <c r="S295">
        <v>11</v>
      </c>
      <c r="T295">
        <v>10</v>
      </c>
      <c r="U295">
        <v>3</v>
      </c>
      <c r="V295">
        <v>5</v>
      </c>
      <c r="W295">
        <v>400</v>
      </c>
      <c r="X295">
        <v>348.61</v>
      </c>
      <c r="Y295">
        <v>267.90300000000002</v>
      </c>
      <c r="Z295">
        <v>3.1497899999999999</v>
      </c>
      <c r="AA295">
        <v>219.077</v>
      </c>
      <c r="AB295">
        <v>23</v>
      </c>
      <c r="AC295">
        <v>28</v>
      </c>
      <c r="AE295">
        <v>50</v>
      </c>
      <c r="AG295">
        <v>2409.98</v>
      </c>
      <c r="AH295">
        <v>1062.92</v>
      </c>
      <c r="AI295">
        <v>3.6105700000000001</v>
      </c>
      <c r="AJ295">
        <v>0.38925799999999999</v>
      </c>
      <c r="AK295">
        <v>797.875</v>
      </c>
      <c r="AL295">
        <v>0.29219499999999998</v>
      </c>
      <c r="AM295">
        <v>0.83817200000000003</v>
      </c>
      <c r="AN295">
        <v>2.2887300000000002</v>
      </c>
      <c r="AO295">
        <v>220.983</v>
      </c>
      <c r="AP295">
        <v>1142.77</v>
      </c>
      <c r="AQ295">
        <v>265.04199999999997</v>
      </c>
      <c r="AR295">
        <v>9.7062599999999999E-2</v>
      </c>
      <c r="AS295">
        <v>-0.24851899999999999</v>
      </c>
      <c r="AT295">
        <v>932.77</v>
      </c>
      <c r="AU295">
        <v>-0.108584</v>
      </c>
      <c r="AV295">
        <v>2410</v>
      </c>
      <c r="AW295">
        <v>3148.46</v>
      </c>
      <c r="AX295">
        <v>3.0127799999999998</v>
      </c>
      <c r="AY295">
        <v>932.78</v>
      </c>
      <c r="AZ295">
        <v>0.170206</v>
      </c>
      <c r="BA295">
        <v>1.6287100000000001E-4</v>
      </c>
      <c r="BB295">
        <v>4.9867800000000004</v>
      </c>
      <c r="BC295">
        <v>11.413399999999999</v>
      </c>
    </row>
    <row r="296" spans="1:56" x14ac:dyDescent="0.35">
      <c r="A296" t="str">
        <f t="shared" si="42"/>
        <v/>
      </c>
      <c r="B296" t="str">
        <f>IFERROR(VLOOKUP(R296,#REF!,3,FALSE),"")</f>
        <v/>
      </c>
      <c r="C296" t="str">
        <f>IFERROR(VLOOKUP(R296,#REF!,3,FALSE),"normal")</f>
        <v>normal</v>
      </c>
      <c r="D296" t="str">
        <f t="shared" si="36"/>
        <v/>
      </c>
      <c r="E296" t="str">
        <f t="shared" si="37"/>
        <v>P_163A3AB9_001B1E0A168hr16</v>
      </c>
      <c r="F296" t="s">
        <v>129</v>
      </c>
      <c r="G296" t="str">
        <f t="shared" si="38"/>
        <v/>
      </c>
      <c r="H296" s="3" t="str">
        <f t="shared" si="39"/>
        <v/>
      </c>
      <c r="I296">
        <f t="shared" si="40"/>
        <v>11.019940575880435</v>
      </c>
      <c r="J296">
        <f t="shared" si="43"/>
        <v>8.0671976294435144</v>
      </c>
      <c r="K296" s="3">
        <f t="shared" si="41"/>
        <v>1.4947351643896751E-2</v>
      </c>
      <c r="L296" t="str">
        <f t="shared" si="44"/>
        <v/>
      </c>
      <c r="M296" t="s">
        <v>190</v>
      </c>
      <c r="N296" t="s">
        <v>109</v>
      </c>
      <c r="O296" s="1">
        <v>43686.550694444442</v>
      </c>
      <c r="P296" t="s">
        <v>157</v>
      </c>
      <c r="Q296">
        <v>7</v>
      </c>
      <c r="R296" t="s">
        <v>140</v>
      </c>
      <c r="S296">
        <v>11</v>
      </c>
      <c r="T296">
        <v>16</v>
      </c>
      <c r="U296">
        <v>144</v>
      </c>
      <c r="V296">
        <v>20</v>
      </c>
      <c r="W296">
        <v>0</v>
      </c>
      <c r="X296">
        <v>0</v>
      </c>
      <c r="Y296">
        <v>8.0671999999999997</v>
      </c>
      <c r="Z296">
        <v>2.9292699999999998</v>
      </c>
      <c r="AA296">
        <v>219.077</v>
      </c>
      <c r="AB296">
        <v>23</v>
      </c>
      <c r="AC296">
        <v>28</v>
      </c>
      <c r="AE296">
        <v>20</v>
      </c>
      <c r="AG296">
        <v>5634.14</v>
      </c>
      <c r="AH296">
        <v>242.708</v>
      </c>
      <c r="AI296">
        <v>1.0417000000000001</v>
      </c>
      <c r="AJ296">
        <v>8.8883799999999999E-2</v>
      </c>
      <c r="AK296">
        <v>0</v>
      </c>
      <c r="AL296">
        <v>0</v>
      </c>
      <c r="AO296">
        <v>0</v>
      </c>
      <c r="AP296">
        <v>5604.14</v>
      </c>
      <c r="AQ296">
        <v>242.708</v>
      </c>
      <c r="AR296">
        <v>8.8883799999999999E-2</v>
      </c>
      <c r="AS296">
        <v>-0.706839</v>
      </c>
      <c r="AT296">
        <v>5394.14</v>
      </c>
      <c r="AV296">
        <v>5634.16</v>
      </c>
      <c r="AW296">
        <v>2862.99</v>
      </c>
      <c r="AX296">
        <v>-43.168999999999997</v>
      </c>
      <c r="AY296">
        <v>5394.16</v>
      </c>
      <c r="AZ296">
        <v>0.15477299999999999</v>
      </c>
      <c r="BA296">
        <v>-2.3337100000000001E-3</v>
      </c>
      <c r="BC296">
        <v>-0.96576899999999999</v>
      </c>
    </row>
    <row r="297" spans="1:56" x14ac:dyDescent="0.35">
      <c r="A297" t="str">
        <f t="shared" si="42"/>
        <v/>
      </c>
      <c r="B297" t="str">
        <f>IFERROR(VLOOKUP(R297,#REF!,3,FALSE),"")</f>
        <v/>
      </c>
      <c r="C297" t="str">
        <f>IFERROR(VLOOKUP(R297,#REF!,3,FALSE),"normal")</f>
        <v>normal</v>
      </c>
      <c r="D297">
        <f t="shared" si="36"/>
        <v>-4.3144427536775822</v>
      </c>
      <c r="E297" t="str">
        <f t="shared" si="37"/>
        <v>P_163A3AB9_001B1E0A168hr17</v>
      </c>
      <c r="F297" t="s">
        <v>129</v>
      </c>
      <c r="G297">
        <f t="shared" si="38"/>
        <v>14.848632109855833</v>
      </c>
      <c r="H297" s="3">
        <f t="shared" si="39"/>
        <v>-0.11978268510807946</v>
      </c>
      <c r="I297">
        <f t="shared" si="40"/>
        <v>11.700996578670477</v>
      </c>
      <c r="J297">
        <f t="shared" si="43"/>
        <v>8.5510817764364884</v>
      </c>
      <c r="K297" s="3">
        <f t="shared" si="41"/>
        <v>2.1452834442814036E-2</v>
      </c>
      <c r="L297">
        <f t="shared" si="44"/>
        <v>120.3889863473419</v>
      </c>
      <c r="M297" t="s">
        <v>190</v>
      </c>
      <c r="N297" t="s">
        <v>109</v>
      </c>
      <c r="O297" s="1">
        <v>43686.550694444442</v>
      </c>
      <c r="P297" t="s">
        <v>157</v>
      </c>
      <c r="Q297">
        <v>7</v>
      </c>
      <c r="R297" t="s">
        <v>140</v>
      </c>
      <c r="S297">
        <v>11</v>
      </c>
      <c r="T297">
        <v>17</v>
      </c>
      <c r="U297">
        <v>1</v>
      </c>
      <c r="V297">
        <v>5</v>
      </c>
      <c r="W297">
        <v>150</v>
      </c>
      <c r="X297">
        <v>131.11000000000001</v>
      </c>
      <c r="Y297">
        <v>105.22799999999999</v>
      </c>
      <c r="Z297">
        <v>2.7635100000000001</v>
      </c>
      <c r="AA297">
        <v>219.077</v>
      </c>
      <c r="AB297">
        <v>23</v>
      </c>
      <c r="AC297">
        <v>28</v>
      </c>
      <c r="AE297">
        <v>20</v>
      </c>
      <c r="AG297">
        <v>5943.81</v>
      </c>
      <c r="AH297">
        <v>509.875</v>
      </c>
      <c r="AI297">
        <v>2.52488</v>
      </c>
      <c r="AJ297">
        <v>0.186725</v>
      </c>
      <c r="AK297">
        <v>267.16699999999997</v>
      </c>
      <c r="AL297">
        <v>9.7840800000000006E-2</v>
      </c>
      <c r="AM297">
        <v>0.74624999999999997</v>
      </c>
      <c r="AN297">
        <v>2.0377299999999998</v>
      </c>
      <c r="AO297">
        <v>105.81399999999999</v>
      </c>
      <c r="AP297">
        <v>5604.14</v>
      </c>
      <c r="AQ297">
        <v>242.708</v>
      </c>
      <c r="AR297">
        <v>8.8883799999999999E-2</v>
      </c>
      <c r="AS297">
        <v>-0.706839</v>
      </c>
      <c r="AT297">
        <v>5394.14</v>
      </c>
      <c r="AU297">
        <v>-0.34687600000000002</v>
      </c>
      <c r="AV297">
        <v>5943.82</v>
      </c>
      <c r="AW297">
        <v>2641.39</v>
      </c>
      <c r="AX297">
        <v>-43.168999999999997</v>
      </c>
      <c r="AY297">
        <v>5394.16</v>
      </c>
      <c r="AZ297">
        <v>0.142793</v>
      </c>
      <c r="BA297">
        <v>-2.3337100000000001E-3</v>
      </c>
      <c r="BB297">
        <v>4.55314</v>
      </c>
      <c r="BC297">
        <v>9.2780799999999992</v>
      </c>
    </row>
    <row r="298" spans="1:56" x14ac:dyDescent="0.35">
      <c r="A298" t="str">
        <f t="shared" si="42"/>
        <v/>
      </c>
      <c r="B298" t="str">
        <f>IFERROR(VLOOKUP(R298,#REF!,3,FALSE),"")</f>
        <v/>
      </c>
      <c r="C298" t="str">
        <f>IFERROR(VLOOKUP(R298,#REF!,3,FALSE),"normal")</f>
        <v>normal</v>
      </c>
      <c r="D298">
        <f t="shared" si="36"/>
        <v>-26.229166831266582</v>
      </c>
      <c r="E298" t="str">
        <f t="shared" si="37"/>
        <v>P_163A3AB9_001B1E0A168hr18</v>
      </c>
      <c r="F298" t="s">
        <v>129</v>
      </c>
      <c r="G298">
        <f t="shared" si="38"/>
        <v>17.476077235856998</v>
      </c>
      <c r="H298" s="3">
        <f t="shared" si="39"/>
        <v>-0.11259559735069173</v>
      </c>
      <c r="I298">
        <f t="shared" si="40"/>
        <v>12.327912154592457</v>
      </c>
      <c r="J298">
        <f t="shared" si="43"/>
        <v>9.0075014865750838</v>
      </c>
      <c r="K298" s="3">
        <f t="shared" si="41"/>
        <v>2.2181527731779987E-2</v>
      </c>
      <c r="L298">
        <f t="shared" si="44"/>
        <v>276.47055448782305</v>
      </c>
      <c r="M298" t="s">
        <v>190</v>
      </c>
      <c r="N298" t="s">
        <v>109</v>
      </c>
      <c r="O298" s="1">
        <v>43686.550694444442</v>
      </c>
      <c r="P298" t="s">
        <v>157</v>
      </c>
      <c r="Q298">
        <v>7</v>
      </c>
      <c r="R298" t="s">
        <v>140</v>
      </c>
      <c r="S298">
        <v>11</v>
      </c>
      <c r="T298">
        <v>18</v>
      </c>
      <c r="U298">
        <v>1</v>
      </c>
      <c r="V298">
        <v>5</v>
      </c>
      <c r="W298">
        <v>400</v>
      </c>
      <c r="X298">
        <v>348.61</v>
      </c>
      <c r="Y298">
        <v>240.95099999999999</v>
      </c>
      <c r="Z298">
        <v>2.6234799999999998</v>
      </c>
      <c r="AA298">
        <v>219.077</v>
      </c>
      <c r="AB298">
        <v>23</v>
      </c>
      <c r="AC298">
        <v>28</v>
      </c>
      <c r="AE298">
        <v>20</v>
      </c>
      <c r="AG298">
        <v>6252.43</v>
      </c>
      <c r="AH298">
        <v>851.20799999999997</v>
      </c>
      <c r="AI298">
        <v>2.5703900000000002</v>
      </c>
      <c r="AJ298">
        <v>0.31172699999999998</v>
      </c>
      <c r="AK298">
        <v>608.5</v>
      </c>
      <c r="AL298">
        <v>0.22284300000000001</v>
      </c>
      <c r="AM298">
        <v>0.63923200000000002</v>
      </c>
      <c r="AN298">
        <v>1.7455000000000001</v>
      </c>
      <c r="AO298">
        <v>236.73500000000001</v>
      </c>
      <c r="AP298">
        <v>5604.14</v>
      </c>
      <c r="AQ298">
        <v>242.708</v>
      </c>
      <c r="AR298">
        <v>8.8883799999999999E-2</v>
      </c>
      <c r="AS298">
        <v>-0.706839</v>
      </c>
      <c r="AT298">
        <v>5394.14</v>
      </c>
      <c r="AU298">
        <v>-0.40494799999999997</v>
      </c>
      <c r="AV298">
        <v>6252.45</v>
      </c>
      <c r="AW298">
        <v>2449.04</v>
      </c>
      <c r="AX298">
        <v>-43.168999999999997</v>
      </c>
      <c r="AY298">
        <v>5394.16</v>
      </c>
      <c r="AZ298">
        <v>0.13239500000000001</v>
      </c>
      <c r="BA298">
        <v>-2.3337100000000001E-3</v>
      </c>
      <c r="BB298">
        <v>5.8642500000000002</v>
      </c>
      <c r="BC298">
        <v>10.2361</v>
      </c>
    </row>
    <row r="299" spans="1:56" x14ac:dyDescent="0.35">
      <c r="A299" t="str">
        <f t="shared" si="42"/>
        <v/>
      </c>
      <c r="B299" t="str">
        <f>IFERROR(VLOOKUP(R299,#REF!,3,FALSE),"")</f>
        <v/>
      </c>
      <c r="C299" t="str">
        <f>IFERROR(VLOOKUP(R299,#REF!,3,FALSE),"normal")</f>
        <v>normal</v>
      </c>
      <c r="D299" t="str">
        <f t="shared" si="36"/>
        <v/>
      </c>
      <c r="E299" t="str">
        <f t="shared" si="37"/>
        <v>P_163A3AB9_001B1E0A168hr26</v>
      </c>
      <c r="F299" t="s">
        <v>129</v>
      </c>
      <c r="G299" t="str">
        <f t="shared" si="38"/>
        <v/>
      </c>
      <c r="H299" s="3" t="str">
        <f t="shared" si="39"/>
        <v/>
      </c>
      <c r="I299">
        <f t="shared" si="40"/>
        <v>25.009774489973893</v>
      </c>
      <c r="J299">
        <f t="shared" si="43"/>
        <v>29.589792838523806</v>
      </c>
      <c r="K299" s="3">
        <f t="shared" si="41"/>
        <v>-2.0918152841002985E-2</v>
      </c>
      <c r="L299" t="str">
        <f t="shared" si="44"/>
        <v/>
      </c>
      <c r="M299" t="s">
        <v>190</v>
      </c>
      <c r="N299" t="s">
        <v>109</v>
      </c>
      <c r="O299" s="1">
        <v>43686.550694444442</v>
      </c>
      <c r="P299" t="s">
        <v>157</v>
      </c>
      <c r="Q299">
        <v>7</v>
      </c>
      <c r="R299" t="s">
        <v>140</v>
      </c>
      <c r="S299">
        <v>11</v>
      </c>
      <c r="T299">
        <v>26</v>
      </c>
      <c r="U299">
        <v>272</v>
      </c>
      <c r="V299">
        <v>30</v>
      </c>
      <c r="W299">
        <v>0</v>
      </c>
      <c r="X299">
        <v>0</v>
      </c>
      <c r="Y299">
        <v>29.5898</v>
      </c>
      <c r="Z299">
        <v>7.2889999999999997</v>
      </c>
      <c r="AA299">
        <v>258.44499999999999</v>
      </c>
      <c r="AB299">
        <v>41</v>
      </c>
      <c r="AC299">
        <v>43</v>
      </c>
      <c r="AE299">
        <v>60</v>
      </c>
      <c r="AG299">
        <v>13123.3</v>
      </c>
      <c r="AH299">
        <v>474.125</v>
      </c>
      <c r="AI299">
        <v>4.2560700000000002</v>
      </c>
      <c r="AJ299">
        <v>0.17363200000000001</v>
      </c>
      <c r="AK299">
        <v>0</v>
      </c>
      <c r="AL299">
        <v>0</v>
      </c>
      <c r="AO299">
        <v>0</v>
      </c>
      <c r="AP299">
        <v>13093.3</v>
      </c>
      <c r="AQ299">
        <v>474.125</v>
      </c>
      <c r="AR299">
        <v>0.17363200000000001</v>
      </c>
      <c r="AS299">
        <v>3.9616600000000002</v>
      </c>
      <c r="AT299">
        <v>12883.3</v>
      </c>
      <c r="AV299">
        <v>13123.3</v>
      </c>
      <c r="AW299">
        <v>6723.18</v>
      </c>
      <c r="AX299">
        <v>47.624699999999997</v>
      </c>
      <c r="AY299">
        <v>12883.3</v>
      </c>
      <c r="AZ299">
        <v>0.36345499999999997</v>
      </c>
      <c r="BA299">
        <v>2.5745899999999999E-3</v>
      </c>
      <c r="BC299">
        <v>4.8793499999999996</v>
      </c>
    </row>
    <row r="300" spans="1:56" x14ac:dyDescent="0.35">
      <c r="A300" t="str">
        <f t="shared" si="42"/>
        <v/>
      </c>
      <c r="B300" t="str">
        <f>IFERROR(VLOOKUP(R300,#REF!,3,FALSE),"")</f>
        <v/>
      </c>
      <c r="C300" t="str">
        <f>IFERROR(VLOOKUP(R300,#REF!,3,FALSE),"normal")</f>
        <v>normal</v>
      </c>
      <c r="D300">
        <f t="shared" si="36"/>
        <v>9.7982427118163855</v>
      </c>
      <c r="E300" t="str">
        <f t="shared" si="37"/>
        <v>P_163A3AB9_001B1E0A168hr27</v>
      </c>
      <c r="F300" t="s">
        <v>129</v>
      </c>
      <c r="G300">
        <f t="shared" si="38"/>
        <v>24.44195320971092</v>
      </c>
      <c r="H300" s="3">
        <f t="shared" si="39"/>
        <v>-0.13272195982577689</v>
      </c>
      <c r="I300">
        <f t="shared" si="40"/>
        <v>21.80617557320797</v>
      </c>
      <c r="J300">
        <f t="shared" si="43"/>
        <v>25.456750082825984</v>
      </c>
      <c r="K300" s="3">
        <f t="shared" si="41"/>
        <v>-3.1718489637786777E-2</v>
      </c>
      <c r="L300">
        <f t="shared" si="44"/>
        <v>158.75676912516207</v>
      </c>
      <c r="M300" t="s">
        <v>190</v>
      </c>
      <c r="N300" t="s">
        <v>109</v>
      </c>
      <c r="O300" s="1">
        <v>43686.550694444442</v>
      </c>
      <c r="P300" t="s">
        <v>157</v>
      </c>
      <c r="Q300">
        <v>7</v>
      </c>
      <c r="R300" t="s">
        <v>140</v>
      </c>
      <c r="S300">
        <v>11</v>
      </c>
      <c r="T300">
        <v>27</v>
      </c>
      <c r="U300">
        <v>1</v>
      </c>
      <c r="V300">
        <v>5</v>
      </c>
      <c r="W300">
        <v>150</v>
      </c>
      <c r="X300">
        <v>131.11000000000001</v>
      </c>
      <c r="Y300">
        <v>138.76400000000001</v>
      </c>
      <c r="Z300">
        <v>7.4553900000000004</v>
      </c>
      <c r="AA300">
        <v>284.33499999999998</v>
      </c>
      <c r="AB300">
        <v>41</v>
      </c>
      <c r="AC300">
        <v>44</v>
      </c>
      <c r="AE300">
        <v>60</v>
      </c>
      <c r="AG300">
        <v>13432.9</v>
      </c>
      <c r="AH300">
        <v>1318.88</v>
      </c>
      <c r="AI300">
        <v>4.4165000000000001</v>
      </c>
      <c r="AJ300">
        <v>0.48299399999999998</v>
      </c>
      <c r="AK300">
        <v>844.75</v>
      </c>
      <c r="AL300">
        <v>0.309361</v>
      </c>
      <c r="AM300">
        <v>2.3595600000000001</v>
      </c>
      <c r="AN300">
        <v>6.44306</v>
      </c>
      <c r="AO300">
        <v>191.27199999999999</v>
      </c>
      <c r="AP300">
        <v>13093.3</v>
      </c>
      <c r="AQ300">
        <v>474.125</v>
      </c>
      <c r="AR300">
        <v>0.17363200000000001</v>
      </c>
      <c r="AS300">
        <v>3.9616600000000002</v>
      </c>
      <c r="AT300">
        <v>12883.3</v>
      </c>
      <c r="AU300">
        <v>0.61487199999999997</v>
      </c>
      <c r="AV300">
        <v>13432.9</v>
      </c>
      <c r="AW300">
        <v>6883.15</v>
      </c>
      <c r="AX300">
        <v>47.624699999999997</v>
      </c>
      <c r="AY300">
        <v>12883.3</v>
      </c>
      <c r="AZ300">
        <v>0.37210300000000002</v>
      </c>
      <c r="BA300">
        <v>2.5745899999999999E-3</v>
      </c>
      <c r="BB300">
        <v>0.76074900000000001</v>
      </c>
      <c r="BC300">
        <v>4.9015599999999999</v>
      </c>
    </row>
    <row r="301" spans="1:56" x14ac:dyDescent="0.35">
      <c r="A301" t="str">
        <f t="shared" si="42"/>
        <v/>
      </c>
      <c r="B301" t="str">
        <f>IFERROR(VLOOKUP(R301,#REF!,3,FALSE),"")</f>
        <v/>
      </c>
      <c r="C301" t="str">
        <f>IFERROR(VLOOKUP(R301,#REF!,3,FALSE),"normal")</f>
        <v>normal</v>
      </c>
      <c r="D301">
        <f t="shared" si="36"/>
        <v>-5.4452361087459735</v>
      </c>
      <c r="E301" t="str">
        <f t="shared" si="37"/>
        <v>P_163A3AB9_001B1E0A168hr28</v>
      </c>
      <c r="F301" t="s">
        <v>129</v>
      </c>
      <c r="G301">
        <f t="shared" si="38"/>
        <v>25.739002535271243</v>
      </c>
      <c r="H301" s="3">
        <f t="shared" si="39"/>
        <v>-0.12292001316018654</v>
      </c>
      <c r="I301">
        <f t="shared" si="40"/>
        <v>23.950179137125101</v>
      </c>
      <c r="J301">
        <f t="shared" si="43"/>
        <v>24.993843394390183</v>
      </c>
      <c r="K301" s="3">
        <f t="shared" si="41"/>
        <v>-3.4356862725150213E-2</v>
      </c>
      <c r="L301">
        <f t="shared" si="44"/>
        <v>354.61862826654431</v>
      </c>
      <c r="M301" t="s">
        <v>190</v>
      </c>
      <c r="N301" t="s">
        <v>109</v>
      </c>
      <c r="O301" s="1">
        <v>43686.550694444442</v>
      </c>
      <c r="P301" t="s">
        <v>157</v>
      </c>
      <c r="Q301">
        <v>7</v>
      </c>
      <c r="R301" t="s">
        <v>140</v>
      </c>
      <c r="S301">
        <v>11</v>
      </c>
      <c r="T301">
        <v>28</v>
      </c>
      <c r="U301">
        <v>1</v>
      </c>
      <c r="V301">
        <v>5</v>
      </c>
      <c r="W301">
        <v>400</v>
      </c>
      <c r="X301">
        <v>348.61</v>
      </c>
      <c r="Y301">
        <v>309.05900000000003</v>
      </c>
      <c r="Z301">
        <v>7.5934699999999999</v>
      </c>
      <c r="AA301">
        <v>284.33499999999998</v>
      </c>
      <c r="AB301">
        <v>41</v>
      </c>
      <c r="AC301">
        <v>44</v>
      </c>
      <c r="AE301">
        <v>60</v>
      </c>
      <c r="AG301">
        <v>13741.8</v>
      </c>
      <c r="AH301">
        <v>2631.17</v>
      </c>
      <c r="AI301">
        <v>3.7955000000000001</v>
      </c>
      <c r="AJ301">
        <v>0.96357700000000002</v>
      </c>
      <c r="AK301">
        <v>2157.04</v>
      </c>
      <c r="AL301">
        <v>0.78994399999999998</v>
      </c>
      <c r="AM301">
        <v>2.2659799999999999</v>
      </c>
      <c r="AN301">
        <v>6.1875499999999999</v>
      </c>
      <c r="AO301">
        <v>568.31600000000003</v>
      </c>
      <c r="AP301">
        <v>13093.3</v>
      </c>
      <c r="AQ301">
        <v>474.125</v>
      </c>
      <c r="AR301">
        <v>0.17363200000000001</v>
      </c>
      <c r="AS301">
        <v>3.9616600000000002</v>
      </c>
      <c r="AT301">
        <v>12883.3</v>
      </c>
      <c r="AU301">
        <v>0.64026300000000003</v>
      </c>
      <c r="AV301">
        <v>13741.8</v>
      </c>
      <c r="AW301">
        <v>6998.16</v>
      </c>
      <c r="AX301">
        <v>47.624699999999997</v>
      </c>
      <c r="AY301">
        <v>12883.3</v>
      </c>
      <c r="AZ301">
        <v>0.37831999999999999</v>
      </c>
      <c r="BA301">
        <v>2.5745899999999999E-3</v>
      </c>
      <c r="BB301">
        <v>2.28451E-2</v>
      </c>
      <c r="BC301">
        <v>0.14135500000000001</v>
      </c>
    </row>
    <row r="302" spans="1:56" x14ac:dyDescent="0.35">
      <c r="A302" t="str">
        <f t="shared" si="42"/>
        <v/>
      </c>
      <c r="B302" t="str">
        <f>IFERROR(VLOOKUP(R302,#REF!,3,FALSE),"")</f>
        <v/>
      </c>
      <c r="C302" t="str">
        <f>IFERROR(VLOOKUP(R302,#REF!,3,FALSE),"normal")</f>
        <v>normal</v>
      </c>
      <c r="D302">
        <f t="shared" si="36"/>
        <v>-130.65238007928897</v>
      </c>
      <c r="E302" t="str">
        <f t="shared" si="37"/>
        <v>P_163A3AB9_001B1E0B168hr7</v>
      </c>
      <c r="F302" t="s">
        <v>129</v>
      </c>
      <c r="G302">
        <f t="shared" si="38"/>
        <v>22.391221718893117</v>
      </c>
      <c r="H302" s="3">
        <f t="shared" si="39"/>
        <v>-0.9989320941883143</v>
      </c>
      <c r="I302">
        <f t="shared" si="40"/>
        <v>-87.931035643305179</v>
      </c>
      <c r="J302">
        <f t="shared" si="43"/>
        <v>-79.640748574120664</v>
      </c>
      <c r="K302" s="4">
        <f t="shared" si="41"/>
        <v>-0.51725439434813636</v>
      </c>
      <c r="L302">
        <f t="shared" si="44"/>
        <v>-89.380119805316369</v>
      </c>
      <c r="M302" t="s">
        <v>190</v>
      </c>
      <c r="N302" t="s">
        <v>109</v>
      </c>
      <c r="O302" s="1">
        <v>43686.550694444442</v>
      </c>
      <c r="P302" t="s">
        <v>136</v>
      </c>
      <c r="Q302">
        <v>1</v>
      </c>
      <c r="R302" t="s">
        <v>141</v>
      </c>
      <c r="S302">
        <v>11</v>
      </c>
      <c r="T302">
        <v>7</v>
      </c>
      <c r="U302">
        <v>2051</v>
      </c>
      <c r="V302">
        <v>5</v>
      </c>
      <c r="W302">
        <v>30</v>
      </c>
      <c r="X302">
        <v>26.71</v>
      </c>
      <c r="Y302">
        <v>-79.578100000000006</v>
      </c>
      <c r="Z302">
        <v>1.99526</v>
      </c>
      <c r="AA302">
        <v>431.029</v>
      </c>
      <c r="AB302">
        <v>23</v>
      </c>
      <c r="AC302">
        <v>28</v>
      </c>
      <c r="AE302">
        <v>50</v>
      </c>
      <c r="AG302">
        <v>1479.03</v>
      </c>
      <c r="AH302">
        <v>272.25</v>
      </c>
      <c r="AI302">
        <v>0.442326</v>
      </c>
      <c r="AJ302">
        <v>9.9702399999999997E-2</v>
      </c>
      <c r="AK302">
        <v>0.125</v>
      </c>
      <c r="AL302" s="2">
        <v>4.5777099999999999E-5</v>
      </c>
      <c r="AM302">
        <v>1.7138500000000001E-3</v>
      </c>
      <c r="AN302">
        <v>4.6798999999999999E-3</v>
      </c>
      <c r="AO302">
        <v>0.28259699999999999</v>
      </c>
      <c r="AP302">
        <v>1129.6199999999999</v>
      </c>
      <c r="AQ302">
        <v>272.125</v>
      </c>
      <c r="AR302">
        <v>9.9656700000000001E-2</v>
      </c>
      <c r="AS302">
        <v>-0.119494</v>
      </c>
      <c r="AT302">
        <v>919.62</v>
      </c>
      <c r="AU302">
        <v>-25.5335</v>
      </c>
      <c r="AV302">
        <v>1479.04</v>
      </c>
      <c r="AW302">
        <v>0.73241100000000003</v>
      </c>
      <c r="AX302">
        <v>-1.1222599999999999E-3</v>
      </c>
      <c r="AY302">
        <v>919.64</v>
      </c>
      <c r="AZ302" s="2">
        <v>3.9594100000000001E-5</v>
      </c>
      <c r="BA302" s="2">
        <v>-6.0669600000000005E-8</v>
      </c>
      <c r="BB302">
        <v>-7.4518899999999997</v>
      </c>
      <c r="BC302">
        <v>-3.4874000000000002E-2</v>
      </c>
      <c r="BD302">
        <v>0</v>
      </c>
    </row>
    <row r="303" spans="1:56" x14ac:dyDescent="0.35">
      <c r="A303" t="str">
        <f t="shared" si="42"/>
        <v/>
      </c>
      <c r="B303" t="str">
        <f>IFERROR(VLOOKUP(R303,#REF!,3,FALSE),"")</f>
        <v/>
      </c>
      <c r="C303" t="str">
        <f>IFERROR(VLOOKUP(R303,#REF!,3,FALSE),"normal")</f>
        <v>normal</v>
      </c>
      <c r="D303">
        <f t="shared" si="36"/>
        <v>-175.59143301886053</v>
      </c>
      <c r="E303" t="str">
        <f t="shared" si="37"/>
        <v>P_163A3AB9_001B1E0B168hr8</v>
      </c>
      <c r="F303" t="s">
        <v>129</v>
      </c>
      <c r="G303">
        <f t="shared" si="38"/>
        <v>21.609188490333441</v>
      </c>
      <c r="H303" s="3">
        <f t="shared" si="39"/>
        <v>-0.99895575934333569</v>
      </c>
      <c r="I303">
        <f t="shared" si="40"/>
        <v>-88.18023158274373</v>
      </c>
      <c r="J303">
        <f t="shared" si="43"/>
        <v>-79.635643762842676</v>
      </c>
      <c r="K303" s="4">
        <f t="shared" si="41"/>
        <v>-0.52749248719448505</v>
      </c>
      <c r="L303">
        <f t="shared" si="44"/>
        <v>-90.461258331978541</v>
      </c>
      <c r="M303" t="s">
        <v>190</v>
      </c>
      <c r="N303" t="s">
        <v>109</v>
      </c>
      <c r="O303" s="1">
        <v>43686.550694444442</v>
      </c>
      <c r="P303" t="s">
        <v>136</v>
      </c>
      <c r="Q303">
        <v>1</v>
      </c>
      <c r="R303" t="s">
        <v>141</v>
      </c>
      <c r="S303">
        <v>11</v>
      </c>
      <c r="T303">
        <v>8</v>
      </c>
      <c r="U303">
        <v>3</v>
      </c>
      <c r="V303">
        <v>5</v>
      </c>
      <c r="W303">
        <v>70</v>
      </c>
      <c r="X303">
        <v>61.51</v>
      </c>
      <c r="Y303">
        <v>-79.489599999999996</v>
      </c>
      <c r="Z303">
        <v>1.9953000000000001</v>
      </c>
      <c r="AA303">
        <v>431.02199999999999</v>
      </c>
      <c r="AB303">
        <v>23</v>
      </c>
      <c r="AC303">
        <v>28</v>
      </c>
      <c r="AE303">
        <v>50</v>
      </c>
      <c r="AG303">
        <v>1788.54</v>
      </c>
      <c r="AH303">
        <v>272.41699999999997</v>
      </c>
      <c r="AI303">
        <v>0.50361</v>
      </c>
      <c r="AJ303">
        <v>9.9763500000000005E-2</v>
      </c>
      <c r="AK303">
        <v>0.29166700000000001</v>
      </c>
      <c r="AL303">
        <v>1.06813E-4</v>
      </c>
      <c r="AM303">
        <v>1.7365200000000001E-3</v>
      </c>
      <c r="AN303">
        <v>4.7417800000000001E-3</v>
      </c>
      <c r="AO303">
        <v>0.579152</v>
      </c>
      <c r="AP303">
        <v>1129.6199999999999</v>
      </c>
      <c r="AQ303">
        <v>272.125</v>
      </c>
      <c r="AR303">
        <v>9.9656700000000001E-2</v>
      </c>
      <c r="AS303">
        <v>-0.119494</v>
      </c>
      <c r="AT303">
        <v>919.62</v>
      </c>
      <c r="AU303">
        <v>-25.200299999999999</v>
      </c>
      <c r="AV303">
        <v>1788.56</v>
      </c>
      <c r="AW303">
        <v>0.78642800000000002</v>
      </c>
      <c r="AX303">
        <v>-1.1222599999999999E-3</v>
      </c>
      <c r="AY303">
        <v>919.64</v>
      </c>
      <c r="AZ303" s="2">
        <v>4.2514300000000001E-5</v>
      </c>
      <c r="BA303" s="2">
        <v>-6.0669600000000005E-8</v>
      </c>
      <c r="BB303">
        <v>-48.634700000000002</v>
      </c>
      <c r="BC303">
        <v>-0.23061499999999999</v>
      </c>
    </row>
    <row r="304" spans="1:56" x14ac:dyDescent="0.35">
      <c r="A304" t="str">
        <f t="shared" si="42"/>
        <v/>
      </c>
      <c r="B304" t="str">
        <f>IFERROR(VLOOKUP(R304,#REF!,3,FALSE),"")</f>
        <v/>
      </c>
      <c r="C304" t="str">
        <f>IFERROR(VLOOKUP(R304,#REF!,3,FALSE),"normal")</f>
        <v>normal</v>
      </c>
      <c r="D304">
        <f t="shared" si="36"/>
        <v>-258.95593442573357</v>
      </c>
      <c r="E304" t="str">
        <f t="shared" si="37"/>
        <v>P_163A3AB9_001B1E0B168hr9</v>
      </c>
      <c r="F304" t="s">
        <v>129</v>
      </c>
      <c r="G304">
        <f t="shared" si="38"/>
        <v>21.979803169593428</v>
      </c>
      <c r="H304" s="3">
        <f t="shared" si="39"/>
        <v>-0.99971525466233613</v>
      </c>
      <c r="I304">
        <f t="shared" si="40"/>
        <v>-88.299951646878625</v>
      </c>
      <c r="J304">
        <f t="shared" si="43"/>
        <v>-79.637045241543831</v>
      </c>
      <c r="K304" s="4">
        <f t="shared" si="41"/>
        <v>-0.52950594693504127</v>
      </c>
      <c r="L304">
        <f t="shared" si="44"/>
        <v>-91.015711997559279</v>
      </c>
      <c r="M304" t="s">
        <v>190</v>
      </c>
      <c r="N304" t="s">
        <v>109</v>
      </c>
      <c r="O304" s="1">
        <v>43686.550694444442</v>
      </c>
      <c r="P304" t="s">
        <v>136</v>
      </c>
      <c r="Q304">
        <v>1</v>
      </c>
      <c r="R304" t="s">
        <v>141</v>
      </c>
      <c r="S304">
        <v>11</v>
      </c>
      <c r="T304">
        <v>9</v>
      </c>
      <c r="U304">
        <v>1</v>
      </c>
      <c r="V304">
        <v>5</v>
      </c>
      <c r="W304">
        <v>150</v>
      </c>
      <c r="X304">
        <v>131.11000000000001</v>
      </c>
      <c r="Y304">
        <v>-79.553799999999995</v>
      </c>
      <c r="Z304">
        <v>1.99529</v>
      </c>
      <c r="AA304">
        <v>431.024</v>
      </c>
      <c r="AB304">
        <v>23</v>
      </c>
      <c r="AC304">
        <v>28</v>
      </c>
      <c r="AE304">
        <v>50</v>
      </c>
      <c r="AG304">
        <v>2097.36</v>
      </c>
      <c r="AH304">
        <v>272.29199999999997</v>
      </c>
      <c r="AI304">
        <v>0.464306</v>
      </c>
      <c r="AJ304">
        <v>9.9717700000000006E-2</v>
      </c>
      <c r="AK304">
        <v>0.16666700000000001</v>
      </c>
      <c r="AL304" s="2">
        <v>6.1036099999999997E-5</v>
      </c>
      <c r="AM304">
        <v>4.6553300000000002E-4</v>
      </c>
      <c r="AN304">
        <v>1.2712000000000001E-3</v>
      </c>
      <c r="AO304">
        <v>0.35895899999999997</v>
      </c>
      <c r="AP304">
        <v>1129.6199999999999</v>
      </c>
      <c r="AQ304">
        <v>272.125</v>
      </c>
      <c r="AR304">
        <v>9.9656700000000001E-2</v>
      </c>
      <c r="AS304">
        <v>-0.119494</v>
      </c>
      <c r="AT304">
        <v>919.62</v>
      </c>
      <c r="AU304">
        <v>-94.001300000000001</v>
      </c>
      <c r="AV304">
        <v>2097.38</v>
      </c>
      <c r="AW304">
        <v>0.76931899999999998</v>
      </c>
      <c r="AX304">
        <v>-1.1222599999999999E-3</v>
      </c>
      <c r="AY304">
        <v>919.64</v>
      </c>
      <c r="AZ304" s="2">
        <v>4.1589399999999999E-5</v>
      </c>
      <c r="BA304" s="2">
        <v>-6.0669600000000005E-8</v>
      </c>
      <c r="BB304">
        <v>49.5456</v>
      </c>
      <c r="BC304">
        <v>6.2982200000000002E-2</v>
      </c>
    </row>
    <row r="305" spans="1:56" x14ac:dyDescent="0.35">
      <c r="A305" t="str">
        <f t="shared" si="42"/>
        <v/>
      </c>
      <c r="B305" t="str">
        <f>IFERROR(VLOOKUP(R305,#REF!,3,FALSE),"")</f>
        <v/>
      </c>
      <c r="C305" t="str">
        <f>IFERROR(VLOOKUP(R305,#REF!,3,FALSE),"normal")</f>
        <v>normal</v>
      </c>
      <c r="D305">
        <f t="shared" si="36"/>
        <v>-490.12651460615268</v>
      </c>
      <c r="E305" t="str">
        <f t="shared" si="37"/>
        <v>P_163A3AB9_001B1E0B168hr10</v>
      </c>
      <c r="F305" t="s">
        <v>129</v>
      </c>
      <c r="G305">
        <f t="shared" si="38"/>
        <v>23.710394700378732</v>
      </c>
      <c r="H305" s="3">
        <f t="shared" si="39"/>
        <v>-0.99985559653729927</v>
      </c>
      <c r="I305">
        <f t="shared" si="40"/>
        <v>-88.415286639905702</v>
      </c>
      <c r="J305">
        <f t="shared" si="43"/>
        <v>-79.638446734292941</v>
      </c>
      <c r="K305" s="4">
        <f t="shared" si="41"/>
        <v>-0.53151993989269908</v>
      </c>
      <c r="L305">
        <f t="shared" si="44"/>
        <v>-91.258655804480654</v>
      </c>
      <c r="M305" t="s">
        <v>190</v>
      </c>
      <c r="N305" t="s">
        <v>109</v>
      </c>
      <c r="O305" s="1">
        <v>43686.550694444442</v>
      </c>
      <c r="P305" t="s">
        <v>136</v>
      </c>
      <c r="Q305">
        <v>1</v>
      </c>
      <c r="R305" t="s">
        <v>141</v>
      </c>
      <c r="S305">
        <v>11</v>
      </c>
      <c r="T305">
        <v>10</v>
      </c>
      <c r="U305">
        <v>3</v>
      </c>
      <c r="V305">
        <v>5</v>
      </c>
      <c r="W305">
        <v>400</v>
      </c>
      <c r="X305">
        <v>348.61</v>
      </c>
      <c r="Y305">
        <v>-79.534199999999998</v>
      </c>
      <c r="Z305">
        <v>1.9952799999999999</v>
      </c>
      <c r="AA305">
        <v>431.02600000000001</v>
      </c>
      <c r="AB305">
        <v>23</v>
      </c>
      <c r="AC305">
        <v>28</v>
      </c>
      <c r="AE305">
        <v>50</v>
      </c>
      <c r="AG305">
        <v>2406.59</v>
      </c>
      <c r="AH305">
        <v>272.33300000000003</v>
      </c>
      <c r="AI305">
        <v>0.481543</v>
      </c>
      <c r="AJ305">
        <v>9.9733000000000002E-2</v>
      </c>
      <c r="AK305">
        <v>0.20833299999999999</v>
      </c>
      <c r="AL305" s="2">
        <v>7.6295099999999994E-5</v>
      </c>
      <c r="AM305">
        <v>2.18855E-4</v>
      </c>
      <c r="AN305">
        <v>5.9761099999999995E-4</v>
      </c>
      <c r="AO305">
        <v>0.43263699999999999</v>
      </c>
      <c r="AP305">
        <v>1129.6199999999999</v>
      </c>
      <c r="AQ305">
        <v>272.125</v>
      </c>
      <c r="AR305">
        <v>9.9656700000000001E-2</v>
      </c>
      <c r="AS305">
        <v>-0.119494</v>
      </c>
      <c r="AT305">
        <v>919.62</v>
      </c>
      <c r="AU305">
        <v>-199.953</v>
      </c>
      <c r="AV305">
        <v>2406.61</v>
      </c>
      <c r="AW305">
        <v>0.75624800000000003</v>
      </c>
      <c r="AX305">
        <v>-1.1222599999999999E-3</v>
      </c>
      <c r="AY305">
        <v>919.64</v>
      </c>
      <c r="AZ305" s="2">
        <v>4.0882700000000001E-5</v>
      </c>
      <c r="BA305" s="2">
        <v>-6.0669600000000005E-8</v>
      </c>
      <c r="BB305">
        <v>432.57900000000001</v>
      </c>
      <c r="BC305">
        <v>0.25851400000000002</v>
      </c>
    </row>
    <row r="306" spans="1:56" x14ac:dyDescent="0.35">
      <c r="A306" t="str">
        <f t="shared" si="42"/>
        <v/>
      </c>
      <c r="B306" t="str">
        <f>IFERROR(VLOOKUP(R306,#REF!,3,FALSE),"")</f>
        <v/>
      </c>
      <c r="C306" t="str">
        <f>IFERROR(VLOOKUP(R306,#REF!,3,FALSE),"normal")</f>
        <v>normal</v>
      </c>
      <c r="D306" t="str">
        <f t="shared" si="36"/>
        <v/>
      </c>
      <c r="E306" t="str">
        <f t="shared" si="37"/>
        <v>P_163A3AB9_001B1E0B168hr16</v>
      </c>
      <c r="F306" t="s">
        <v>129</v>
      </c>
      <c r="G306" t="str">
        <f t="shared" si="38"/>
        <v/>
      </c>
      <c r="H306" s="3" t="str">
        <f t="shared" si="39"/>
        <v/>
      </c>
      <c r="I306">
        <f t="shared" si="40"/>
        <v>-87.894417264914921</v>
      </c>
      <c r="J306">
        <f t="shared" si="43"/>
        <v>-79.430352784334957</v>
      </c>
      <c r="K306" s="4">
        <f t="shared" si="41"/>
        <v>-0.50698893778523435</v>
      </c>
      <c r="L306" t="str">
        <f t="shared" si="44"/>
        <v/>
      </c>
      <c r="M306" t="s">
        <v>190</v>
      </c>
      <c r="N306" t="s">
        <v>109</v>
      </c>
      <c r="O306" s="1">
        <v>43686.550694444442</v>
      </c>
      <c r="P306" t="s">
        <v>136</v>
      </c>
      <c r="Q306">
        <v>1</v>
      </c>
      <c r="R306" t="s">
        <v>141</v>
      </c>
      <c r="S306">
        <v>11</v>
      </c>
      <c r="T306">
        <v>16</v>
      </c>
      <c r="U306">
        <v>144</v>
      </c>
      <c r="V306">
        <v>20</v>
      </c>
      <c r="W306">
        <v>0</v>
      </c>
      <c r="X306">
        <v>0</v>
      </c>
      <c r="Y306">
        <v>-79.430599999999998</v>
      </c>
      <c r="Z306">
        <v>1.9952700000000001</v>
      </c>
      <c r="AA306">
        <v>431.02699999999999</v>
      </c>
      <c r="AB306">
        <v>23</v>
      </c>
      <c r="AC306">
        <v>28</v>
      </c>
      <c r="AE306">
        <v>20</v>
      </c>
      <c r="AG306">
        <v>5629.14</v>
      </c>
      <c r="AH306">
        <v>272.54199999999997</v>
      </c>
      <c r="AI306">
        <v>0.50897700000000001</v>
      </c>
      <c r="AJ306">
        <v>9.9809300000000004E-2</v>
      </c>
      <c r="AK306">
        <v>0</v>
      </c>
      <c r="AL306">
        <v>0</v>
      </c>
      <c r="AO306">
        <v>0</v>
      </c>
      <c r="AP306">
        <v>5599.14</v>
      </c>
      <c r="AQ306">
        <v>272.54199999999997</v>
      </c>
      <c r="AR306">
        <v>9.9809300000000004E-2</v>
      </c>
      <c r="AS306">
        <v>1.09972E-2</v>
      </c>
      <c r="AT306">
        <v>5389.14</v>
      </c>
      <c r="AV306">
        <v>5629.16</v>
      </c>
      <c r="AW306">
        <v>0.74682800000000005</v>
      </c>
      <c r="AX306">
        <v>3.76459E-3</v>
      </c>
      <c r="AY306">
        <v>5389.16</v>
      </c>
      <c r="AZ306" s="2">
        <v>4.0373500000000002E-5</v>
      </c>
      <c r="BA306" s="2">
        <v>2.0351400000000001E-7</v>
      </c>
      <c r="BC306">
        <v>0.22361300000000001</v>
      </c>
    </row>
    <row r="307" spans="1:56" x14ac:dyDescent="0.35">
      <c r="A307" t="str">
        <f t="shared" si="42"/>
        <v/>
      </c>
      <c r="B307" t="str">
        <f>IFERROR(VLOOKUP(R307,#REF!,3,FALSE),"")</f>
        <v/>
      </c>
      <c r="C307" t="str">
        <f>IFERROR(VLOOKUP(R307,#REF!,3,FALSE),"normal")</f>
        <v>normal</v>
      </c>
      <c r="D307">
        <f t="shared" si="36"/>
        <v>-239.60779028412779</v>
      </c>
      <c r="E307" t="str">
        <f t="shared" si="37"/>
        <v>P_163A3AB9_001B1E0B168hr17</v>
      </c>
      <c r="F307" t="s">
        <v>129</v>
      </c>
      <c r="G307">
        <f t="shared" si="38"/>
        <v>25.987182168573909</v>
      </c>
      <c r="H307" s="3">
        <f t="shared" si="39"/>
        <v>-1.0015648062386089</v>
      </c>
      <c r="I307">
        <f t="shared" si="40"/>
        <v>-86.543876682730811</v>
      </c>
      <c r="J307">
        <f t="shared" si="43"/>
        <v>-79.428952327492894</v>
      </c>
      <c r="K307" s="3">
        <f t="shared" si="41"/>
        <v>-0.4903512379278725</v>
      </c>
      <c r="L307">
        <f t="shared" si="44"/>
        <v>-91.302646632598567</v>
      </c>
      <c r="M307" t="s">
        <v>190</v>
      </c>
      <c r="N307" t="s">
        <v>109</v>
      </c>
      <c r="O307" s="1">
        <v>43686.550694444442</v>
      </c>
      <c r="P307" t="s">
        <v>136</v>
      </c>
      <c r="Q307">
        <v>1</v>
      </c>
      <c r="R307" t="s">
        <v>141</v>
      </c>
      <c r="S307">
        <v>11</v>
      </c>
      <c r="T307">
        <v>17</v>
      </c>
      <c r="U307">
        <v>1</v>
      </c>
      <c r="V307">
        <v>5</v>
      </c>
      <c r="W307">
        <v>150</v>
      </c>
      <c r="X307">
        <v>131.11000000000001</v>
      </c>
      <c r="Y307">
        <v>-79.804599999999994</v>
      </c>
      <c r="Z307">
        <v>1.9952799999999999</v>
      </c>
      <c r="AA307">
        <v>431.02499999999998</v>
      </c>
      <c r="AB307">
        <v>23</v>
      </c>
      <c r="AC307">
        <v>28</v>
      </c>
      <c r="AE307">
        <v>20</v>
      </c>
      <c r="AG307">
        <v>5940.01</v>
      </c>
      <c r="AH307">
        <v>271.79199999999997</v>
      </c>
      <c r="AI307">
        <v>0.41485100000000003</v>
      </c>
      <c r="AJ307">
        <v>9.9534600000000001E-2</v>
      </c>
      <c r="AK307">
        <v>-0.75</v>
      </c>
      <c r="AL307">
        <v>-2.7466200000000001E-4</v>
      </c>
      <c r="AM307">
        <v>-2.0948999999999998E-3</v>
      </c>
      <c r="AN307">
        <v>-5.7203899999999997E-3</v>
      </c>
      <c r="AO307">
        <v>-1.8078799999999999</v>
      </c>
      <c r="AP307">
        <v>5599.14</v>
      </c>
      <c r="AQ307">
        <v>272.54199999999997</v>
      </c>
      <c r="AR307">
        <v>9.9809300000000004E-2</v>
      </c>
      <c r="AS307">
        <v>1.09972E-2</v>
      </c>
      <c r="AT307">
        <v>5389.14</v>
      </c>
      <c r="AU307">
        <v>-1.9224600000000001</v>
      </c>
      <c r="AV307">
        <v>5940.02</v>
      </c>
      <c r="AW307">
        <v>0.76720500000000003</v>
      </c>
      <c r="AX307">
        <v>3.76459E-3</v>
      </c>
      <c r="AY307">
        <v>5389.16</v>
      </c>
      <c r="AZ307" s="2">
        <v>4.1475099999999999E-5</v>
      </c>
      <c r="BA307" s="2">
        <v>2.0351400000000001E-7</v>
      </c>
      <c r="BB307">
        <v>42.819099999999999</v>
      </c>
      <c r="BC307">
        <v>-0.24494199999999999</v>
      </c>
    </row>
    <row r="308" spans="1:56" x14ac:dyDescent="0.35">
      <c r="A308" t="str">
        <f t="shared" si="42"/>
        <v/>
      </c>
      <c r="B308" t="str">
        <f>IFERROR(VLOOKUP(R308,#REF!,3,FALSE),"")</f>
        <v/>
      </c>
      <c r="C308" t="str">
        <f>IFERROR(VLOOKUP(R308,#REF!,3,FALSE),"normal")</f>
        <v>normal</v>
      </c>
      <c r="D308">
        <f t="shared" si="36"/>
        <v>-452.16037533068925</v>
      </c>
      <c r="E308" t="str">
        <f t="shared" si="37"/>
        <v>P_163A3AB9_001B1E0B168hr18</v>
      </c>
      <c r="F308" t="s">
        <v>129</v>
      </c>
      <c r="G308">
        <f t="shared" si="38"/>
        <v>28.248294900941868</v>
      </c>
      <c r="H308" s="3">
        <f t="shared" si="39"/>
        <v>-1.0007463397206886</v>
      </c>
      <c r="I308">
        <f t="shared" si="40"/>
        <v>-85.004751419514321</v>
      </c>
      <c r="J308">
        <f t="shared" si="43"/>
        <v>-79.428053064968012</v>
      </c>
      <c r="K308" s="3">
        <f t="shared" si="41"/>
        <v>-0.47486287885965744</v>
      </c>
      <c r="L308">
        <f t="shared" si="44"/>
        <v>-91.640170964688323</v>
      </c>
      <c r="M308" t="s">
        <v>190</v>
      </c>
      <c r="N308" t="s">
        <v>109</v>
      </c>
      <c r="O308" s="1">
        <v>43686.550694444442</v>
      </c>
      <c r="P308" t="s">
        <v>136</v>
      </c>
      <c r="Q308">
        <v>1</v>
      </c>
      <c r="R308" t="s">
        <v>141</v>
      </c>
      <c r="S308">
        <v>11</v>
      </c>
      <c r="T308">
        <v>18</v>
      </c>
      <c r="U308">
        <v>1</v>
      </c>
      <c r="V308">
        <v>5</v>
      </c>
      <c r="W308">
        <v>400</v>
      </c>
      <c r="X308">
        <v>348.61</v>
      </c>
      <c r="Y308">
        <v>-79.866699999999994</v>
      </c>
      <c r="Z308">
        <v>1.99529</v>
      </c>
      <c r="AA308">
        <v>431.024</v>
      </c>
      <c r="AB308">
        <v>23</v>
      </c>
      <c r="AC308">
        <v>28</v>
      </c>
      <c r="AE308">
        <v>20</v>
      </c>
      <c r="AG308">
        <v>6249.69</v>
      </c>
      <c r="AH308">
        <v>271.66699999999997</v>
      </c>
      <c r="AI308">
        <v>0.481543</v>
      </c>
      <c r="AJ308">
        <v>9.9488800000000002E-2</v>
      </c>
      <c r="AK308">
        <v>-0.875</v>
      </c>
      <c r="AL308">
        <v>-3.20439E-4</v>
      </c>
      <c r="AM308">
        <v>-9.1919199999999999E-4</v>
      </c>
      <c r="AN308">
        <v>-2.5099699999999998E-3</v>
      </c>
      <c r="AO308">
        <v>-1.81707</v>
      </c>
      <c r="AP308">
        <v>5599.14</v>
      </c>
      <c r="AQ308">
        <v>272.54199999999997</v>
      </c>
      <c r="AR308">
        <v>9.9809300000000004E-2</v>
      </c>
      <c r="AS308">
        <v>1.09972E-2</v>
      </c>
      <c r="AT308">
        <v>5389.14</v>
      </c>
      <c r="AU308">
        <v>-4.3814099999999998</v>
      </c>
      <c r="AV308">
        <v>6249.71</v>
      </c>
      <c r="AW308">
        <v>0.77354900000000004</v>
      </c>
      <c r="AX308">
        <v>3.76459E-3</v>
      </c>
      <c r="AY308">
        <v>5389.16</v>
      </c>
      <c r="AZ308" s="2">
        <v>4.1817999999999998E-5</v>
      </c>
      <c r="BA308" s="2">
        <v>2.0351400000000001E-7</v>
      </c>
      <c r="BB308">
        <v>144.88499999999999</v>
      </c>
      <c r="BC308">
        <v>-0.36365599999999998</v>
      </c>
    </row>
    <row r="309" spans="1:56" x14ac:dyDescent="0.35">
      <c r="A309" t="str">
        <f t="shared" si="42"/>
        <v/>
      </c>
      <c r="B309" t="str">
        <f>IFERROR(VLOOKUP(R309,#REF!,3,FALSE),"")</f>
        <v/>
      </c>
      <c r="C309" t="str">
        <f>IFERROR(VLOOKUP(R309,#REF!,3,FALSE),"normal")</f>
        <v>normal</v>
      </c>
      <c r="D309" t="str">
        <f t="shared" si="36"/>
        <v/>
      </c>
      <c r="E309" t="str">
        <f t="shared" si="37"/>
        <v>P_163A3AB9_001B1E0B168hr26</v>
      </c>
      <c r="F309" t="s">
        <v>129</v>
      </c>
      <c r="G309" t="str">
        <f t="shared" si="38"/>
        <v/>
      </c>
      <c r="H309" s="3" t="str">
        <f t="shared" si="39"/>
        <v/>
      </c>
      <c r="I309">
        <f t="shared" si="40"/>
        <v>-75.681155553207233</v>
      </c>
      <c r="J309">
        <f t="shared" si="43"/>
        <v>-70.005843169335066</v>
      </c>
      <c r="K309" s="3">
        <f t="shared" si="41"/>
        <v>-0.31682721339650693</v>
      </c>
      <c r="L309" t="str">
        <f t="shared" si="44"/>
        <v/>
      </c>
      <c r="M309" t="s">
        <v>190</v>
      </c>
      <c r="N309" t="s">
        <v>109</v>
      </c>
      <c r="O309" s="1">
        <v>43686.550694444442</v>
      </c>
      <c r="P309" t="s">
        <v>136</v>
      </c>
      <c r="Q309">
        <v>1</v>
      </c>
      <c r="R309" t="s">
        <v>141</v>
      </c>
      <c r="S309">
        <v>11</v>
      </c>
      <c r="T309">
        <v>26</v>
      </c>
      <c r="U309">
        <v>272</v>
      </c>
      <c r="V309">
        <v>30</v>
      </c>
      <c r="W309">
        <v>0</v>
      </c>
      <c r="X309">
        <v>0</v>
      </c>
      <c r="Y309">
        <v>-70.005799999999994</v>
      </c>
      <c r="Z309">
        <v>4.7063499999999996</v>
      </c>
      <c r="AA309">
        <v>654.63900000000001</v>
      </c>
      <c r="AB309">
        <v>41</v>
      </c>
      <c r="AC309">
        <v>43</v>
      </c>
      <c r="AE309">
        <v>60</v>
      </c>
      <c r="AG309">
        <v>13107.8</v>
      </c>
      <c r="AH309">
        <v>325.16699999999997</v>
      </c>
      <c r="AI309">
        <v>0.63702199999999998</v>
      </c>
      <c r="AJ309">
        <v>0.11908100000000001</v>
      </c>
      <c r="AK309">
        <v>0</v>
      </c>
      <c r="AL309">
        <v>0</v>
      </c>
      <c r="AO309">
        <v>0</v>
      </c>
      <c r="AP309">
        <v>13077.8</v>
      </c>
      <c r="AQ309">
        <v>325.16699999999997</v>
      </c>
      <c r="AR309">
        <v>0.11908100000000001</v>
      </c>
      <c r="AS309">
        <v>0.56896000000000002</v>
      </c>
      <c r="AT309">
        <v>12867.8</v>
      </c>
      <c r="AV309">
        <v>13107.8</v>
      </c>
      <c r="AW309">
        <v>2.6070700000000002</v>
      </c>
      <c r="AX309">
        <v>5.0972000000000003E-2</v>
      </c>
      <c r="AY309">
        <v>12867.8</v>
      </c>
      <c r="AZ309">
        <v>1.4093800000000001E-4</v>
      </c>
      <c r="BA309" s="2">
        <v>2.7555499999999998E-6</v>
      </c>
      <c r="BC309">
        <v>0.75444199999999995</v>
      </c>
    </row>
    <row r="310" spans="1:56" x14ac:dyDescent="0.35">
      <c r="A310" t="str">
        <f t="shared" si="42"/>
        <v/>
      </c>
      <c r="B310" t="str">
        <f>IFERROR(VLOOKUP(R310,#REF!,3,FALSE),"")</f>
        <v/>
      </c>
      <c r="C310" t="str">
        <f>IFERROR(VLOOKUP(R310,#REF!,3,FALSE),"normal")</f>
        <v>normal</v>
      </c>
      <c r="D310">
        <f t="shared" si="36"/>
        <v>-228.38107217273426</v>
      </c>
      <c r="E310" t="str">
        <f t="shared" si="37"/>
        <v>P_163A3AB9_001B1E0B168hr27</v>
      </c>
      <c r="F310" t="s">
        <v>129</v>
      </c>
      <c r="G310">
        <f t="shared" si="38"/>
        <v>9.89273221059468</v>
      </c>
      <c r="H310" s="3">
        <f t="shared" si="39"/>
        <v>-0.94447166831485885</v>
      </c>
      <c r="I310">
        <f t="shared" si="40"/>
        <v>-72.975202176862012</v>
      </c>
      <c r="J310">
        <f t="shared" si="43"/>
        <v>-69.892016346227365</v>
      </c>
      <c r="K310" s="3">
        <f t="shared" si="41"/>
        <v>-0.33010250251845447</v>
      </c>
      <c r="L310">
        <f t="shared" si="44"/>
        <v>-66.870414156052163</v>
      </c>
      <c r="M310" t="s">
        <v>190</v>
      </c>
      <c r="N310" t="s">
        <v>109</v>
      </c>
      <c r="O310" s="1">
        <v>43686.550694444442</v>
      </c>
      <c r="P310" t="s">
        <v>136</v>
      </c>
      <c r="Q310">
        <v>1</v>
      </c>
      <c r="R310" t="s">
        <v>141</v>
      </c>
      <c r="S310">
        <v>11</v>
      </c>
      <c r="T310">
        <v>27</v>
      </c>
      <c r="U310">
        <v>1</v>
      </c>
      <c r="V310">
        <v>5</v>
      </c>
      <c r="W310">
        <v>150</v>
      </c>
      <c r="X310">
        <v>131.11000000000001</v>
      </c>
      <c r="Y310">
        <v>-58.449199999999998</v>
      </c>
      <c r="Z310">
        <v>4.7081200000000001</v>
      </c>
      <c r="AA310">
        <v>654.22699999999998</v>
      </c>
      <c r="AB310">
        <v>41</v>
      </c>
      <c r="AC310">
        <v>43</v>
      </c>
      <c r="AE310">
        <v>60</v>
      </c>
      <c r="AG310">
        <v>13429.7</v>
      </c>
      <c r="AH310">
        <v>379.04199999999997</v>
      </c>
      <c r="AI310">
        <v>10.9444</v>
      </c>
      <c r="AJ310">
        <v>0.13881099999999999</v>
      </c>
      <c r="AK310">
        <v>53.875</v>
      </c>
      <c r="AL310">
        <v>1.9729900000000002E-2</v>
      </c>
      <c r="AM310">
        <v>0.15048400000000001</v>
      </c>
      <c r="AN310">
        <v>0.41091499999999997</v>
      </c>
      <c r="AO310">
        <v>4.9225899999999996</v>
      </c>
      <c r="AP310">
        <v>13077.8</v>
      </c>
      <c r="AQ310">
        <v>325.16699999999997</v>
      </c>
      <c r="AR310">
        <v>0.11908100000000001</v>
      </c>
      <c r="AS310">
        <v>0.56896000000000002</v>
      </c>
      <c r="AT310">
        <v>12867.8</v>
      </c>
      <c r="AU310">
        <v>1.38462</v>
      </c>
      <c r="AV310">
        <v>13429.7</v>
      </c>
      <c r="AW310">
        <v>4.8152600000000003</v>
      </c>
      <c r="AX310">
        <v>5.0972000000000003E-2</v>
      </c>
      <c r="AY310">
        <v>12867.8</v>
      </c>
      <c r="AZ310">
        <v>2.6031300000000003E-4</v>
      </c>
      <c r="BA310" s="2">
        <v>2.7555499999999998E-6</v>
      </c>
      <c r="BB310">
        <v>19.764900000000001</v>
      </c>
      <c r="BC310">
        <v>8.1216699999999999</v>
      </c>
    </row>
    <row r="311" spans="1:56" x14ac:dyDescent="0.35">
      <c r="A311" t="str">
        <f t="shared" si="42"/>
        <v/>
      </c>
      <c r="B311" t="str">
        <f>IFERROR(VLOOKUP(R311,#REF!,3,FALSE),"")</f>
        <v/>
      </c>
      <c r="C311" t="str">
        <f>IFERROR(VLOOKUP(R311,#REF!,3,FALSE),"normal")</f>
        <v>normal</v>
      </c>
      <c r="D311">
        <f t="shared" si="36"/>
        <v>-515.63831928068703</v>
      </c>
      <c r="E311" t="str">
        <f t="shared" si="37"/>
        <v>P_163A3AB9_001B1E0B168hr28</v>
      </c>
      <c r="F311" t="s">
        <v>129</v>
      </c>
      <c r="G311">
        <f t="shared" si="38"/>
        <v>9.4977238508546655</v>
      </c>
      <c r="H311" s="3">
        <f t="shared" si="39"/>
        <v>-1.0039231600389691</v>
      </c>
      <c r="I311">
        <f t="shared" si="40"/>
        <v>-72.52787277413033</v>
      </c>
      <c r="J311">
        <f t="shared" si="43"/>
        <v>-70.661229162775967</v>
      </c>
      <c r="K311" s="3">
        <f t="shared" si="41"/>
        <v>-0.3130427992124008</v>
      </c>
      <c r="L311">
        <f t="shared" si="44"/>
        <v>-83.533117237027042</v>
      </c>
      <c r="M311" t="s">
        <v>190</v>
      </c>
      <c r="N311" t="s">
        <v>109</v>
      </c>
      <c r="O311" s="1">
        <v>43686.550694444442</v>
      </c>
      <c r="P311" t="s">
        <v>136</v>
      </c>
      <c r="Q311">
        <v>1</v>
      </c>
      <c r="R311" t="s">
        <v>141</v>
      </c>
      <c r="S311">
        <v>11</v>
      </c>
      <c r="T311">
        <v>28</v>
      </c>
      <c r="U311">
        <v>1</v>
      </c>
      <c r="V311">
        <v>5</v>
      </c>
      <c r="W311">
        <v>400</v>
      </c>
      <c r="X311">
        <v>348.61</v>
      </c>
      <c r="Y311">
        <v>-72.801199999999994</v>
      </c>
      <c r="Z311">
        <v>4.9262800000000002</v>
      </c>
      <c r="AA311">
        <v>673.26400000000001</v>
      </c>
      <c r="AB311">
        <v>41</v>
      </c>
      <c r="AC311">
        <v>44</v>
      </c>
      <c r="AE311">
        <v>60</v>
      </c>
      <c r="AG311">
        <v>13739.3</v>
      </c>
      <c r="AH311">
        <v>314.625</v>
      </c>
      <c r="AI311">
        <v>0.646899</v>
      </c>
      <c r="AJ311">
        <v>0.115221</v>
      </c>
      <c r="AK311">
        <v>-10.541700000000001</v>
      </c>
      <c r="AL311">
        <v>-3.86053E-3</v>
      </c>
      <c r="AM311">
        <v>-1.10741E-2</v>
      </c>
      <c r="AN311">
        <v>-3.0239100000000001E-2</v>
      </c>
      <c r="AO311">
        <v>-16.2957</v>
      </c>
      <c r="AP311">
        <v>13077.8</v>
      </c>
      <c r="AQ311">
        <v>325.16699999999997</v>
      </c>
      <c r="AR311">
        <v>0.11908100000000001</v>
      </c>
      <c r="AS311">
        <v>0.56896000000000002</v>
      </c>
      <c r="AT311">
        <v>12867.8</v>
      </c>
      <c r="AU311">
        <v>-18.8154</v>
      </c>
      <c r="AV311">
        <v>13739.3</v>
      </c>
      <c r="AW311">
        <v>0.83640899999999996</v>
      </c>
      <c r="AX311">
        <v>5.0972000000000003E-2</v>
      </c>
      <c r="AY311">
        <v>12867.8</v>
      </c>
      <c r="AZ311" s="2">
        <v>4.5216200000000003E-5</v>
      </c>
      <c r="BA311" s="2">
        <v>2.7555499999999998E-6</v>
      </c>
      <c r="BB311">
        <v>-7.8484400000000001</v>
      </c>
      <c r="BC311">
        <v>0.23733000000000001</v>
      </c>
    </row>
    <row r="312" spans="1:56" x14ac:dyDescent="0.35">
      <c r="A312" t="str">
        <f t="shared" si="42"/>
        <v/>
      </c>
      <c r="B312" t="str">
        <f>IFERROR(VLOOKUP(R312,#REF!,3,FALSE),"")</f>
        <v/>
      </c>
      <c r="C312" t="str">
        <f>IFERROR(VLOOKUP(R312,#REF!,3,FALSE),"normal")</f>
        <v>normal</v>
      </c>
      <c r="D312">
        <f t="shared" si="36"/>
        <v>-5.7943423272798107</v>
      </c>
      <c r="E312" t="str">
        <f t="shared" si="37"/>
        <v>P_163A3AB9_001B1E0C168hr7</v>
      </c>
      <c r="F312" t="s">
        <v>129</v>
      </c>
      <c r="G312">
        <f t="shared" si="38"/>
        <v>-1.8747172845918003</v>
      </c>
      <c r="H312" s="3">
        <f t="shared" si="39"/>
        <v>-0.1395622867418341</v>
      </c>
      <c r="I312">
        <f t="shared" si="40"/>
        <v>-3.2527279492138894</v>
      </c>
      <c r="J312">
        <f t="shared" si="43"/>
        <v>2.4177191328934957</v>
      </c>
      <c r="K312" s="3">
        <f t="shared" si="41"/>
        <v>-6.5901075314256957E-2</v>
      </c>
      <c r="L312">
        <f t="shared" si="44"/>
        <v>26.507712467240733</v>
      </c>
      <c r="M312" t="s">
        <v>190</v>
      </c>
      <c r="N312" t="s">
        <v>109</v>
      </c>
      <c r="O312" s="1">
        <v>43686.550694444442</v>
      </c>
      <c r="P312" t="s">
        <v>136</v>
      </c>
      <c r="Q312">
        <v>6</v>
      </c>
      <c r="R312" t="s">
        <v>142</v>
      </c>
      <c r="S312">
        <v>11</v>
      </c>
      <c r="T312">
        <v>7</v>
      </c>
      <c r="U312">
        <v>2051</v>
      </c>
      <c r="V312">
        <v>5</v>
      </c>
      <c r="W312">
        <v>30</v>
      </c>
      <c r="X312">
        <v>26.71</v>
      </c>
      <c r="Y312">
        <v>23.6007</v>
      </c>
      <c r="Z312">
        <v>5.3049999999999997</v>
      </c>
      <c r="AA312">
        <v>191.50700000000001</v>
      </c>
      <c r="AB312">
        <v>23</v>
      </c>
      <c r="AC312">
        <v>29</v>
      </c>
      <c r="AE312">
        <v>50</v>
      </c>
      <c r="AG312">
        <v>1480.76</v>
      </c>
      <c r="AH312">
        <v>316.70800000000003</v>
      </c>
      <c r="AI312">
        <v>8.7450799999999997</v>
      </c>
      <c r="AJ312">
        <v>0.115984</v>
      </c>
      <c r="AK312">
        <v>112.375</v>
      </c>
      <c r="AL312">
        <v>4.1153599999999999E-2</v>
      </c>
      <c r="AM312">
        <v>1.5407599999999999</v>
      </c>
      <c r="AN312">
        <v>4.20723</v>
      </c>
      <c r="AO312">
        <v>12.850099999999999</v>
      </c>
      <c r="AP312">
        <v>1131.3599999999999</v>
      </c>
      <c r="AQ312">
        <v>204.333</v>
      </c>
      <c r="AR312">
        <v>7.4830199999999999E-2</v>
      </c>
      <c r="AS312">
        <v>-0.312859</v>
      </c>
      <c r="AT312">
        <v>921.36</v>
      </c>
      <c r="AU312">
        <v>-7.4362200000000003E-2</v>
      </c>
      <c r="AV312">
        <v>1480.78</v>
      </c>
      <c r="AW312">
        <v>4424.1400000000003</v>
      </c>
      <c r="AX312">
        <v>2.4702199999999999</v>
      </c>
      <c r="AY312">
        <v>921.37</v>
      </c>
      <c r="AZ312">
        <v>0.23916899999999999</v>
      </c>
      <c r="BA312">
        <v>1.3354E-4</v>
      </c>
      <c r="BB312">
        <v>0.79767900000000003</v>
      </c>
      <c r="BC312">
        <v>3.35602</v>
      </c>
      <c r="BD312">
        <v>1.9866699999999999</v>
      </c>
    </row>
    <row r="313" spans="1:56" x14ac:dyDescent="0.35">
      <c r="A313" t="str">
        <f t="shared" si="42"/>
        <v/>
      </c>
      <c r="B313" t="str">
        <f>IFERROR(VLOOKUP(R313,#REF!,3,FALSE),"")</f>
        <v/>
      </c>
      <c r="C313" t="str">
        <f>IFERROR(VLOOKUP(R313,#REF!,3,FALSE),"normal")</f>
        <v>normal</v>
      </c>
      <c r="D313">
        <f t="shared" si="36"/>
        <v>-6.6791984212523516</v>
      </c>
      <c r="E313" t="str">
        <f t="shared" si="37"/>
        <v>P_163A3AB9_001B1E0C168hr8</v>
      </c>
      <c r="F313" t="s">
        <v>129</v>
      </c>
      <c r="G313">
        <f t="shared" si="38"/>
        <v>-1.6589574808752887</v>
      </c>
      <c r="H313" s="3">
        <f t="shared" si="39"/>
        <v>-0.1202731819170174</v>
      </c>
      <c r="I313">
        <f t="shared" si="40"/>
        <v>-2.7734766542595999</v>
      </c>
      <c r="J313">
        <f t="shared" si="43"/>
        <v>2.6289843087877882</v>
      </c>
      <c r="K313" s="3">
        <f t="shared" si="41"/>
        <v>-7.2753326012549316E-2</v>
      </c>
      <c r="L313">
        <f t="shared" si="44"/>
        <v>66.652723134449687</v>
      </c>
      <c r="M313" t="s">
        <v>190</v>
      </c>
      <c r="N313" t="s">
        <v>109</v>
      </c>
      <c r="O313" s="1">
        <v>43686.550694444442</v>
      </c>
      <c r="P313" t="s">
        <v>136</v>
      </c>
      <c r="Q313">
        <v>6</v>
      </c>
      <c r="R313" t="s">
        <v>142</v>
      </c>
      <c r="S313">
        <v>11</v>
      </c>
      <c r="T313">
        <v>8</v>
      </c>
      <c r="U313">
        <v>3</v>
      </c>
      <c r="V313">
        <v>5</v>
      </c>
      <c r="W313">
        <v>70</v>
      </c>
      <c r="X313">
        <v>61.51</v>
      </c>
      <c r="Y313">
        <v>58.5687</v>
      </c>
      <c r="Z313">
        <v>5.3450300000000004</v>
      </c>
      <c r="AA313">
        <v>190.28100000000001</v>
      </c>
      <c r="AB313">
        <v>23</v>
      </c>
      <c r="AC313">
        <v>29</v>
      </c>
      <c r="AE313">
        <v>50</v>
      </c>
      <c r="AG313">
        <v>1790.28</v>
      </c>
      <c r="AH313">
        <v>503.33300000000003</v>
      </c>
      <c r="AI313">
        <v>6.7416099999999997</v>
      </c>
      <c r="AJ313">
        <v>0.18432899999999999</v>
      </c>
      <c r="AK313">
        <v>299</v>
      </c>
      <c r="AL313">
        <v>0.109499</v>
      </c>
      <c r="AM313">
        <v>1.7801800000000001</v>
      </c>
      <c r="AN313">
        <v>4.8609999999999998</v>
      </c>
      <c r="AO313">
        <v>44.351399999999998</v>
      </c>
      <c r="AP313">
        <v>1131.3599999999999</v>
      </c>
      <c r="AQ313">
        <v>204.333</v>
      </c>
      <c r="AR313">
        <v>7.4830199999999999E-2</v>
      </c>
      <c r="AS313">
        <v>-0.312859</v>
      </c>
      <c r="AT313">
        <v>921.36</v>
      </c>
      <c r="AU313">
        <v>-6.4361000000000002E-2</v>
      </c>
      <c r="AV313">
        <v>1790.29</v>
      </c>
      <c r="AW313">
        <v>4467.4399999999996</v>
      </c>
      <c r="AX313">
        <v>2.4702199999999999</v>
      </c>
      <c r="AY313">
        <v>921.37</v>
      </c>
      <c r="AZ313">
        <v>0.241509</v>
      </c>
      <c r="BA313">
        <v>1.3354E-4</v>
      </c>
      <c r="BB313">
        <v>0.89639899999999995</v>
      </c>
      <c r="BC313">
        <v>4.3574000000000002</v>
      </c>
    </row>
    <row r="314" spans="1:56" x14ac:dyDescent="0.35">
      <c r="A314" t="str">
        <f t="shared" si="42"/>
        <v/>
      </c>
      <c r="B314" t="str">
        <f>IFERROR(VLOOKUP(R314,#REF!,3,FALSE),"")</f>
        <v/>
      </c>
      <c r="C314" t="str">
        <f>IFERROR(VLOOKUP(R314,#REF!,3,FALSE),"normal")</f>
        <v>normal</v>
      </c>
      <c r="D314">
        <f t="shared" si="36"/>
        <v>-9.2648787861030826</v>
      </c>
      <c r="E314" t="str">
        <f t="shared" si="37"/>
        <v>P_163A3AB9_001B1E0C168hr9</v>
      </c>
      <c r="F314" t="s">
        <v>129</v>
      </c>
      <c r="G314">
        <f t="shared" si="38"/>
        <v>-1.5669562213809933</v>
      </c>
      <c r="H314" s="3">
        <f t="shared" si="39"/>
        <v>-0.10733906841488638</v>
      </c>
      <c r="I314">
        <f t="shared" si="40"/>
        <v>-2.8259320492704321</v>
      </c>
      <c r="J314">
        <f t="shared" si="43"/>
        <v>2.7968361279382403</v>
      </c>
      <c r="K314" s="3">
        <f t="shared" si="41"/>
        <v>-7.0867229974276302E-2</v>
      </c>
      <c r="L314">
        <f t="shared" si="44"/>
        <v>148.84448173289601</v>
      </c>
      <c r="M314" t="s">
        <v>190</v>
      </c>
      <c r="N314" t="s">
        <v>109</v>
      </c>
      <c r="O314" s="1">
        <v>43686.550694444442</v>
      </c>
      <c r="P314" t="s">
        <v>136</v>
      </c>
      <c r="Q314">
        <v>6</v>
      </c>
      <c r="R314" t="s">
        <v>142</v>
      </c>
      <c r="S314">
        <v>11</v>
      </c>
      <c r="T314">
        <v>9</v>
      </c>
      <c r="U314">
        <v>1</v>
      </c>
      <c r="V314">
        <v>5</v>
      </c>
      <c r="W314">
        <v>150</v>
      </c>
      <c r="X314">
        <v>131.11000000000001</v>
      </c>
      <c r="Y314">
        <v>130.1</v>
      </c>
      <c r="Z314">
        <v>5.3782199999999998</v>
      </c>
      <c r="AA314">
        <v>189.291</v>
      </c>
      <c r="AB314">
        <v>23</v>
      </c>
      <c r="AC314">
        <v>29</v>
      </c>
      <c r="AE314">
        <v>50</v>
      </c>
      <c r="AG314">
        <v>2099.09</v>
      </c>
      <c r="AH314">
        <v>889</v>
      </c>
      <c r="AI314">
        <v>7.5871700000000004</v>
      </c>
      <c r="AJ314">
        <v>0.325567</v>
      </c>
      <c r="AK314">
        <v>684.66700000000003</v>
      </c>
      <c r="AL314">
        <v>0.25073600000000001</v>
      </c>
      <c r="AM314">
        <v>1.9124099999999999</v>
      </c>
      <c r="AN314">
        <v>5.2220800000000001</v>
      </c>
      <c r="AO314">
        <v>90.24</v>
      </c>
      <c r="AP314">
        <v>1131.3599999999999</v>
      </c>
      <c r="AQ314">
        <v>204.333</v>
      </c>
      <c r="AR314">
        <v>7.4830199999999999E-2</v>
      </c>
      <c r="AS314">
        <v>-0.312859</v>
      </c>
      <c r="AT314">
        <v>921.36</v>
      </c>
      <c r="AU314">
        <v>-5.99108E-2</v>
      </c>
      <c r="AV314">
        <v>2099.11</v>
      </c>
      <c r="AW314">
        <v>4502.93</v>
      </c>
      <c r="AX314">
        <v>2.4702199999999999</v>
      </c>
      <c r="AY314">
        <v>921.37</v>
      </c>
      <c r="AZ314">
        <v>0.24342800000000001</v>
      </c>
      <c r="BA314">
        <v>1.3354E-4</v>
      </c>
      <c r="BB314">
        <v>1.5577799999999999</v>
      </c>
      <c r="BC314">
        <v>8.1348400000000005</v>
      </c>
    </row>
    <row r="315" spans="1:56" x14ac:dyDescent="0.35">
      <c r="A315" t="str">
        <f t="shared" si="42"/>
        <v/>
      </c>
      <c r="B315" t="str">
        <f>IFERROR(VLOOKUP(R315,#REF!,3,FALSE),"")</f>
        <v/>
      </c>
      <c r="C315" t="str">
        <f>IFERROR(VLOOKUP(R315,#REF!,3,FALSE),"normal")</f>
        <v>normal</v>
      </c>
      <c r="D315">
        <f t="shared" si="36"/>
        <v>-25.540880534735436</v>
      </c>
      <c r="E315" t="str">
        <f t="shared" si="37"/>
        <v>P_163A3AB9_001B1E0C168hr10</v>
      </c>
      <c r="F315" t="s">
        <v>129</v>
      </c>
      <c r="G315">
        <f t="shared" si="38"/>
        <v>-1.551272394560149</v>
      </c>
      <c r="H315" s="3">
        <f t="shared" si="39"/>
        <v>-0.12125525062037032</v>
      </c>
      <c r="I315">
        <f t="shared" si="40"/>
        <v>-2.5919820696936644</v>
      </c>
      <c r="J315">
        <f t="shared" si="43"/>
        <v>2.9885099903096308</v>
      </c>
      <c r="K315" s="3">
        <f t="shared" si="41"/>
        <v>-6.9703349085114663E-2</v>
      </c>
      <c r="L315">
        <f t="shared" si="44"/>
        <v>386.80932847594727</v>
      </c>
      <c r="M315" t="s">
        <v>190</v>
      </c>
      <c r="N315" t="s">
        <v>109</v>
      </c>
      <c r="O315" s="1">
        <v>43686.550694444442</v>
      </c>
      <c r="P315" t="s">
        <v>136</v>
      </c>
      <c r="Q315">
        <v>6</v>
      </c>
      <c r="R315" t="s">
        <v>142</v>
      </c>
      <c r="S315">
        <v>11</v>
      </c>
      <c r="T315">
        <v>10</v>
      </c>
      <c r="U315">
        <v>3</v>
      </c>
      <c r="V315">
        <v>5</v>
      </c>
      <c r="W315">
        <v>400</v>
      </c>
      <c r="X315">
        <v>348.61</v>
      </c>
      <c r="Y315">
        <v>337.11399999999998</v>
      </c>
      <c r="Z315">
        <v>5.4177499999999998</v>
      </c>
      <c r="AA315">
        <v>188.142</v>
      </c>
      <c r="AB315">
        <v>23</v>
      </c>
      <c r="AC315">
        <v>29</v>
      </c>
      <c r="AE315">
        <v>50</v>
      </c>
      <c r="AG315">
        <v>2408.33</v>
      </c>
      <c r="AH315">
        <v>2014.54</v>
      </c>
      <c r="AI315">
        <v>4.7638100000000003</v>
      </c>
      <c r="AJ315">
        <v>0.73775800000000002</v>
      </c>
      <c r="AK315">
        <v>1810.21</v>
      </c>
      <c r="AL315">
        <v>0.66292799999999996</v>
      </c>
      <c r="AM315">
        <v>1.9016299999999999</v>
      </c>
      <c r="AN315">
        <v>5.1926500000000004</v>
      </c>
      <c r="AO315">
        <v>379.99200000000002</v>
      </c>
      <c r="AP315">
        <v>1131.3599999999999</v>
      </c>
      <c r="AQ315">
        <v>204.333</v>
      </c>
      <c r="AR315">
        <v>7.4830199999999999E-2</v>
      </c>
      <c r="AS315">
        <v>-0.312859</v>
      </c>
      <c r="AT315">
        <v>921.36</v>
      </c>
      <c r="AU315">
        <v>-6.0250400000000003E-2</v>
      </c>
      <c r="AV315">
        <v>2408.35</v>
      </c>
      <c r="AW315">
        <v>4544.74</v>
      </c>
      <c r="AX315">
        <v>2.4702199999999999</v>
      </c>
      <c r="AY315">
        <v>921.37</v>
      </c>
      <c r="AZ315">
        <v>0.24568799999999999</v>
      </c>
      <c r="BA315">
        <v>1.3354E-4</v>
      </c>
      <c r="BB315">
        <v>2.431</v>
      </c>
      <c r="BC315">
        <v>12.6233</v>
      </c>
    </row>
    <row r="316" spans="1:56" x14ac:dyDescent="0.35">
      <c r="A316" t="str">
        <f t="shared" si="42"/>
        <v/>
      </c>
      <c r="B316" t="str">
        <f>IFERROR(VLOOKUP(R316,#REF!,3,FALSE),"")</f>
        <v/>
      </c>
      <c r="C316" t="str">
        <f>IFERROR(VLOOKUP(R316,#REF!,3,FALSE),"normal")</f>
        <v>normal</v>
      </c>
      <c r="D316" t="str">
        <f t="shared" si="36"/>
        <v/>
      </c>
      <c r="E316" t="str">
        <f t="shared" si="37"/>
        <v>P_163A3AB9_001B1E0C168hr16</v>
      </c>
      <c r="F316" t="s">
        <v>129</v>
      </c>
      <c r="G316" t="str">
        <f t="shared" si="38"/>
        <v/>
      </c>
      <c r="H316" s="3" t="str">
        <f t="shared" si="39"/>
        <v/>
      </c>
      <c r="I316">
        <f t="shared" si="40"/>
        <v>-2.9851658563451577</v>
      </c>
      <c r="J316">
        <f t="shared" si="43"/>
        <v>2.9993630659043964</v>
      </c>
      <c r="K316" s="3">
        <f t="shared" si="41"/>
        <v>-5.3899356069639838E-2</v>
      </c>
      <c r="L316" t="str">
        <f t="shared" si="44"/>
        <v/>
      </c>
      <c r="M316" t="s">
        <v>190</v>
      </c>
      <c r="N316" t="s">
        <v>109</v>
      </c>
      <c r="O316" s="1">
        <v>43686.550694444442</v>
      </c>
      <c r="P316" t="s">
        <v>136</v>
      </c>
      <c r="Q316">
        <v>6</v>
      </c>
      <c r="R316" t="s">
        <v>142</v>
      </c>
      <c r="S316">
        <v>11</v>
      </c>
      <c r="T316">
        <v>16</v>
      </c>
      <c r="U316">
        <v>144</v>
      </c>
      <c r="V316">
        <v>20</v>
      </c>
      <c r="W316">
        <v>0</v>
      </c>
      <c r="X316">
        <v>0</v>
      </c>
      <c r="Y316">
        <v>2.9995099999999999</v>
      </c>
      <c r="Z316">
        <v>5.1967699999999999</v>
      </c>
      <c r="AA316">
        <v>194.99600000000001</v>
      </c>
      <c r="AB316">
        <v>23</v>
      </c>
      <c r="AC316">
        <v>29</v>
      </c>
      <c r="AE316">
        <v>20</v>
      </c>
      <c r="AG316">
        <v>5630.87</v>
      </c>
      <c r="AH316">
        <v>210.583</v>
      </c>
      <c r="AI316">
        <v>6.3855599999999999</v>
      </c>
      <c r="AJ316">
        <v>7.7119099999999996E-2</v>
      </c>
      <c r="AK316">
        <v>0</v>
      </c>
      <c r="AL316">
        <v>0</v>
      </c>
      <c r="AO316">
        <v>0</v>
      </c>
      <c r="AP316">
        <v>5600.87</v>
      </c>
      <c r="AQ316">
        <v>210.583</v>
      </c>
      <c r="AR316">
        <v>7.7119099999999996E-2</v>
      </c>
      <c r="AS316">
        <v>0.35051199999999999</v>
      </c>
      <c r="AT316">
        <v>5390.87</v>
      </c>
      <c r="AV316">
        <v>5630.89</v>
      </c>
      <c r="AW316">
        <v>4304.42</v>
      </c>
      <c r="AX316">
        <v>-35.333500000000001</v>
      </c>
      <c r="AY316">
        <v>5390.89</v>
      </c>
      <c r="AZ316">
        <v>0.23269699999999999</v>
      </c>
      <c r="BA316">
        <v>-1.9101299999999999E-3</v>
      </c>
      <c r="BC316">
        <v>-3.33277</v>
      </c>
    </row>
    <row r="317" spans="1:56" x14ac:dyDescent="0.35">
      <c r="A317" t="str">
        <f t="shared" si="42"/>
        <v/>
      </c>
      <c r="B317" t="str">
        <f>IFERROR(VLOOKUP(R317,#REF!,3,FALSE),"")</f>
        <v/>
      </c>
      <c r="C317" t="str">
        <f>IFERROR(VLOOKUP(R317,#REF!,3,FALSE),"normal")</f>
        <v>normal</v>
      </c>
      <c r="D317">
        <f t="shared" si="36"/>
        <v>-9.2797340332623008</v>
      </c>
      <c r="E317" t="str">
        <f t="shared" si="37"/>
        <v>P_163A3AB9_001B1E0C168hr17</v>
      </c>
      <c r="F317" t="s">
        <v>129</v>
      </c>
      <c r="G317">
        <f t="shared" si="38"/>
        <v>-1.8210895029866196</v>
      </c>
      <c r="H317" s="3">
        <f t="shared" si="39"/>
        <v>-9.7439447192700798E-2</v>
      </c>
      <c r="I317">
        <f t="shared" si="40"/>
        <v>-3.0679689531368939</v>
      </c>
      <c r="J317">
        <f t="shared" si="43"/>
        <v>1.8051693667745137</v>
      </c>
      <c r="K317" s="3">
        <f t="shared" si="41"/>
        <v>-5.5810852549663767E-2</v>
      </c>
      <c r="L317">
        <f t="shared" si="44"/>
        <v>125.63801388147355</v>
      </c>
      <c r="M317" t="s">
        <v>190</v>
      </c>
      <c r="N317" t="s">
        <v>109</v>
      </c>
      <c r="O317" s="1">
        <v>43686.550694444442</v>
      </c>
      <c r="P317" t="s">
        <v>136</v>
      </c>
      <c r="Q317">
        <v>6</v>
      </c>
      <c r="R317" t="s">
        <v>142</v>
      </c>
      <c r="S317">
        <v>11</v>
      </c>
      <c r="T317">
        <v>17</v>
      </c>
      <c r="U317">
        <v>1</v>
      </c>
      <c r="V317">
        <v>5</v>
      </c>
      <c r="W317">
        <v>150</v>
      </c>
      <c r="X317">
        <v>131.11000000000001</v>
      </c>
      <c r="Y317">
        <v>109.816</v>
      </c>
      <c r="Z317">
        <v>5.0133799999999997</v>
      </c>
      <c r="AA317">
        <v>201.53299999999999</v>
      </c>
      <c r="AB317">
        <v>23</v>
      </c>
      <c r="AC317">
        <v>29</v>
      </c>
      <c r="AE317">
        <v>20</v>
      </c>
      <c r="AG317">
        <v>5941.74</v>
      </c>
      <c r="AH317">
        <v>752.08299999999997</v>
      </c>
      <c r="AI317">
        <v>8.15564</v>
      </c>
      <c r="AJ317">
        <v>0.27542499999999998</v>
      </c>
      <c r="AK317">
        <v>541.5</v>
      </c>
      <c r="AL317">
        <v>0.19830600000000001</v>
      </c>
      <c r="AM317">
        <v>1.5125200000000001</v>
      </c>
      <c r="AN317">
        <v>4.1301199999999998</v>
      </c>
      <c r="AO317">
        <v>66.395799999999994</v>
      </c>
      <c r="AP317">
        <v>5600.87</v>
      </c>
      <c r="AQ317">
        <v>210.583</v>
      </c>
      <c r="AR317">
        <v>7.7119099999999996E-2</v>
      </c>
      <c r="AS317">
        <v>0.35051199999999999</v>
      </c>
      <c r="AT317">
        <v>5390.87</v>
      </c>
      <c r="AU317">
        <v>8.4867300000000007E-2</v>
      </c>
      <c r="AV317">
        <v>5941.75</v>
      </c>
      <c r="AW317">
        <v>4092.54</v>
      </c>
      <c r="AX317">
        <v>-35.333500000000001</v>
      </c>
      <c r="AY317">
        <v>5390.89</v>
      </c>
      <c r="AZ317">
        <v>0.221243</v>
      </c>
      <c r="BA317">
        <v>-1.9101299999999999E-3</v>
      </c>
      <c r="BB317">
        <v>5.2885799999999996</v>
      </c>
      <c r="BC317">
        <v>21.842500000000001</v>
      </c>
    </row>
    <row r="318" spans="1:56" x14ac:dyDescent="0.35">
      <c r="A318" t="str">
        <f t="shared" si="42"/>
        <v/>
      </c>
      <c r="B318" t="str">
        <f>IFERROR(VLOOKUP(R318,#REF!,3,FALSE),"")</f>
        <v/>
      </c>
      <c r="C318" t="str">
        <f>IFERROR(VLOOKUP(R318,#REF!,3,FALSE),"normal")</f>
        <v>normal</v>
      </c>
      <c r="D318">
        <f t="shared" si="36"/>
        <v>-27.051968468551308</v>
      </c>
      <c r="E318" t="str">
        <f t="shared" si="37"/>
        <v>P_163A3AB9_001B1E0C168hr18</v>
      </c>
      <c r="F318" t="s">
        <v>129</v>
      </c>
      <c r="G318">
        <f t="shared" si="38"/>
        <v>-1.7494238904876049</v>
      </c>
      <c r="H318" s="3">
        <f t="shared" si="39"/>
        <v>-0.11560024305515745</v>
      </c>
      <c r="I318">
        <f t="shared" si="40"/>
        <v>-3.4338327305021106</v>
      </c>
      <c r="J318">
        <f t="shared" si="43"/>
        <v>0.46920833221518682</v>
      </c>
      <c r="K318" s="3">
        <f t="shared" si="41"/>
        <v>-5.6976612900085939E-2</v>
      </c>
      <c r="L318">
        <f t="shared" si="44"/>
        <v>348.39275981756111</v>
      </c>
      <c r="M318" t="s">
        <v>190</v>
      </c>
      <c r="N318" t="s">
        <v>109</v>
      </c>
      <c r="O318" s="1">
        <v>43686.550694444442</v>
      </c>
      <c r="P318" t="s">
        <v>136</v>
      </c>
      <c r="Q318">
        <v>6</v>
      </c>
      <c r="R318" t="s">
        <v>142</v>
      </c>
      <c r="S318">
        <v>11</v>
      </c>
      <c r="T318">
        <v>18</v>
      </c>
      <c r="U318">
        <v>1</v>
      </c>
      <c r="V318">
        <v>5</v>
      </c>
      <c r="W318">
        <v>400</v>
      </c>
      <c r="X318">
        <v>348.61</v>
      </c>
      <c r="Y318">
        <v>303.63299999999998</v>
      </c>
      <c r="Z318">
        <v>4.8443300000000002</v>
      </c>
      <c r="AA318">
        <v>208.31</v>
      </c>
      <c r="AB318">
        <v>23</v>
      </c>
      <c r="AC318">
        <v>29</v>
      </c>
      <c r="AE318">
        <v>20</v>
      </c>
      <c r="AG318">
        <v>6251.43</v>
      </c>
      <c r="AH318">
        <v>1679.21</v>
      </c>
      <c r="AI318">
        <v>4.4033499999999997</v>
      </c>
      <c r="AJ318">
        <v>0.614954</v>
      </c>
      <c r="AK318">
        <v>1468.62</v>
      </c>
      <c r="AL318">
        <v>0.53783499999999995</v>
      </c>
      <c r="AM318">
        <v>1.5427999999999999</v>
      </c>
      <c r="AN318">
        <v>4.2127999999999997</v>
      </c>
      <c r="AO318">
        <v>333.524</v>
      </c>
      <c r="AP318">
        <v>5600.87</v>
      </c>
      <c r="AQ318">
        <v>210.583</v>
      </c>
      <c r="AR318">
        <v>7.7119099999999996E-2</v>
      </c>
      <c r="AS318">
        <v>0.35051199999999999</v>
      </c>
      <c r="AT318">
        <v>5390.87</v>
      </c>
      <c r="AU318">
        <v>8.3201600000000001E-2</v>
      </c>
      <c r="AV318">
        <v>6251.44</v>
      </c>
      <c r="AW318">
        <v>3887.25</v>
      </c>
      <c r="AX318">
        <v>-35.333500000000001</v>
      </c>
      <c r="AY318">
        <v>5390.89</v>
      </c>
      <c r="AZ318">
        <v>0.210145</v>
      </c>
      <c r="BA318">
        <v>-1.9101299999999999E-3</v>
      </c>
      <c r="BB318">
        <v>2.0773199999999998</v>
      </c>
      <c r="BC318">
        <v>8.7513400000000008</v>
      </c>
    </row>
    <row r="319" spans="1:56" x14ac:dyDescent="0.35">
      <c r="A319" t="str">
        <f t="shared" si="42"/>
        <v/>
      </c>
      <c r="B319" t="str">
        <f>IFERROR(VLOOKUP(R319,#REF!,3,FALSE),"")</f>
        <v/>
      </c>
      <c r="C319" t="str">
        <f>IFERROR(VLOOKUP(R319,#REF!,3,FALSE),"normal")</f>
        <v>normal</v>
      </c>
      <c r="D319" t="str">
        <f t="shared" si="36"/>
        <v/>
      </c>
      <c r="E319" t="str">
        <f t="shared" si="37"/>
        <v>P_163A3AB9_001B1E0C168hr26</v>
      </c>
      <c r="F319" t="s">
        <v>129</v>
      </c>
      <c r="G319" t="str">
        <f t="shared" si="38"/>
        <v/>
      </c>
      <c r="H319" s="3" t="str">
        <f t="shared" si="39"/>
        <v/>
      </c>
      <c r="I319">
        <f t="shared" si="40"/>
        <v>-5.8683816921103498</v>
      </c>
      <c r="J319">
        <f t="shared" si="43"/>
        <v>-11.501937734360359</v>
      </c>
      <c r="K319" s="3">
        <f t="shared" si="41"/>
        <v>-1.1960854980455073E-2</v>
      </c>
      <c r="L319" t="str">
        <f t="shared" si="44"/>
        <v/>
      </c>
      <c r="M319" t="s">
        <v>190</v>
      </c>
      <c r="N319" t="s">
        <v>109</v>
      </c>
      <c r="O319" s="1">
        <v>43686.550694444442</v>
      </c>
      <c r="P319" t="s">
        <v>136</v>
      </c>
      <c r="Q319">
        <v>6</v>
      </c>
      <c r="R319" t="s">
        <v>142</v>
      </c>
      <c r="S319">
        <v>11</v>
      </c>
      <c r="T319">
        <v>26</v>
      </c>
      <c r="U319">
        <v>272</v>
      </c>
      <c r="V319">
        <v>30</v>
      </c>
      <c r="W319">
        <v>0</v>
      </c>
      <c r="X319">
        <v>0</v>
      </c>
      <c r="Y319">
        <v>-11.502000000000001</v>
      </c>
      <c r="Z319">
        <v>8.9098900000000008</v>
      </c>
      <c r="AA319">
        <v>343.77300000000002</v>
      </c>
      <c r="AB319">
        <v>41</v>
      </c>
      <c r="AC319">
        <v>43.25</v>
      </c>
      <c r="AE319">
        <v>60</v>
      </c>
      <c r="AG319">
        <v>13109.5</v>
      </c>
      <c r="AH319">
        <v>241.292</v>
      </c>
      <c r="AI319">
        <v>11.6226</v>
      </c>
      <c r="AJ319">
        <v>8.8364999999999999E-2</v>
      </c>
      <c r="AK319">
        <v>0</v>
      </c>
      <c r="AL319">
        <v>0</v>
      </c>
      <c r="AO319">
        <v>0</v>
      </c>
      <c r="AP319">
        <v>13079.5</v>
      </c>
      <c r="AQ319">
        <v>241.292</v>
      </c>
      <c r="AR319">
        <v>8.8364999999999999E-2</v>
      </c>
      <c r="AS319">
        <v>1.4762599999999999</v>
      </c>
      <c r="AT319">
        <v>12869.5</v>
      </c>
      <c r="AV319">
        <v>13109.5</v>
      </c>
      <c r="AW319">
        <v>7634.88</v>
      </c>
      <c r="AX319">
        <v>47.311700000000002</v>
      </c>
      <c r="AY319">
        <v>12869.5</v>
      </c>
      <c r="AZ319">
        <v>0.41274100000000002</v>
      </c>
      <c r="BA319">
        <v>2.5576700000000002E-3</v>
      </c>
      <c r="BC319">
        <v>2.90286</v>
      </c>
    </row>
    <row r="320" spans="1:56" x14ac:dyDescent="0.35">
      <c r="A320" t="str">
        <f t="shared" si="42"/>
        <v/>
      </c>
      <c r="B320" t="str">
        <f>IFERROR(VLOOKUP(R320,#REF!,3,FALSE),"")</f>
        <v/>
      </c>
      <c r="C320" t="str">
        <f>IFERROR(VLOOKUP(R320,#REF!,3,FALSE),"normal")</f>
        <v>normal</v>
      </c>
      <c r="D320">
        <f t="shared" si="36"/>
        <v>-11.357285875665326</v>
      </c>
      <c r="E320" t="str">
        <f t="shared" si="37"/>
        <v>P_163A3AB9_001B1E0C168hr27</v>
      </c>
      <c r="F320" t="s">
        <v>129</v>
      </c>
      <c r="G320">
        <f t="shared" si="38"/>
        <v>-7.7983199184562926</v>
      </c>
      <c r="H320" s="3">
        <f t="shared" si="39"/>
        <v>-4.6304172085339615E-2</v>
      </c>
      <c r="I320">
        <f t="shared" si="40"/>
        <v>-6.4482564597325389</v>
      </c>
      <c r="J320">
        <f t="shared" si="43"/>
        <v>-13.970981097476514</v>
      </c>
      <c r="K320" s="3">
        <f t="shared" si="41"/>
        <v>-1.439272204807256E-2</v>
      </c>
      <c r="L320">
        <f t="shared" si="44"/>
        <v>106.19716268781939</v>
      </c>
      <c r="M320" t="s">
        <v>190</v>
      </c>
      <c r="N320" t="s">
        <v>109</v>
      </c>
      <c r="O320" s="1">
        <v>43686.550694444442</v>
      </c>
      <c r="P320" t="s">
        <v>136</v>
      </c>
      <c r="Q320">
        <v>6</v>
      </c>
      <c r="R320" t="s">
        <v>142</v>
      </c>
      <c r="S320">
        <v>11</v>
      </c>
      <c r="T320">
        <v>27</v>
      </c>
      <c r="U320">
        <v>1</v>
      </c>
      <c r="V320">
        <v>5</v>
      </c>
      <c r="W320">
        <v>150</v>
      </c>
      <c r="X320">
        <v>131.11000000000001</v>
      </c>
      <c r="Y320">
        <v>92.823400000000007</v>
      </c>
      <c r="Z320">
        <v>9.0961400000000001</v>
      </c>
      <c r="AA320">
        <v>368.37400000000002</v>
      </c>
      <c r="AB320">
        <v>41</v>
      </c>
      <c r="AC320">
        <v>44</v>
      </c>
      <c r="AE320">
        <v>60</v>
      </c>
      <c r="AG320">
        <v>13431.4</v>
      </c>
      <c r="AH320">
        <v>1212.71</v>
      </c>
      <c r="AI320">
        <v>16.302800000000001</v>
      </c>
      <c r="AJ320">
        <v>0.44411400000000001</v>
      </c>
      <c r="AK320">
        <v>971.41700000000003</v>
      </c>
      <c r="AL320">
        <v>0.35574899999999998</v>
      </c>
      <c r="AM320">
        <v>2.7133600000000002</v>
      </c>
      <c r="AN320">
        <v>7.4091699999999996</v>
      </c>
      <c r="AO320">
        <v>59.585900000000002</v>
      </c>
      <c r="AP320">
        <v>13079.5</v>
      </c>
      <c r="AQ320">
        <v>241.292</v>
      </c>
      <c r="AR320">
        <v>8.8364999999999999E-2</v>
      </c>
      <c r="AS320">
        <v>1.4762599999999999</v>
      </c>
      <c r="AT320">
        <v>12869.5</v>
      </c>
      <c r="AU320">
        <v>0.19924800000000001</v>
      </c>
      <c r="AV320">
        <v>13431.4</v>
      </c>
      <c r="AW320">
        <v>7816.92</v>
      </c>
      <c r="AX320">
        <v>47.311700000000002</v>
      </c>
      <c r="AY320">
        <v>12869.5</v>
      </c>
      <c r="AZ320">
        <v>0.42258200000000001</v>
      </c>
      <c r="BA320">
        <v>2.5576700000000002E-3</v>
      </c>
      <c r="BB320">
        <v>3.9079100000000002</v>
      </c>
      <c r="BC320">
        <v>28.9544</v>
      </c>
    </row>
    <row r="321" spans="1:56" x14ac:dyDescent="0.35">
      <c r="A321" t="str">
        <f t="shared" si="42"/>
        <v/>
      </c>
      <c r="B321" t="str">
        <f>IFERROR(VLOOKUP(R321,#REF!,3,FALSE),"")</f>
        <v/>
      </c>
      <c r="C321" t="str">
        <f>IFERROR(VLOOKUP(R321,#REF!,3,FALSE),"normal")</f>
        <v>normal</v>
      </c>
      <c r="D321">
        <f t="shared" si="36"/>
        <v>-14.762931367281396</v>
      </c>
      <c r="E321" t="str">
        <f t="shared" si="37"/>
        <v>P_163A3AB9_001B1E0C168hr28</v>
      </c>
      <c r="F321" t="s">
        <v>129</v>
      </c>
      <c r="G321">
        <f t="shared" si="38"/>
        <v>-7.0058384618542249</v>
      </c>
      <c r="H321" s="3">
        <f t="shared" si="39"/>
        <v>-3.5494943052103989E-2</v>
      </c>
      <c r="I321">
        <f t="shared" si="40"/>
        <v>-6.4040255440166405</v>
      </c>
      <c r="J321">
        <f t="shared" si="43"/>
        <v>-17.303558921379789</v>
      </c>
      <c r="K321" s="3">
        <f t="shared" si="41"/>
        <v>-1.5513505767869378E-2</v>
      </c>
      <c r="L321">
        <f t="shared" si="44"/>
        <v>345.26261438283467</v>
      </c>
      <c r="M321" t="s">
        <v>190</v>
      </c>
      <c r="N321" t="s">
        <v>109</v>
      </c>
      <c r="O321" s="1">
        <v>43686.550694444442</v>
      </c>
      <c r="P321" t="s">
        <v>136</v>
      </c>
      <c r="Q321">
        <v>6</v>
      </c>
      <c r="R321" t="s">
        <v>142</v>
      </c>
      <c r="S321">
        <v>11</v>
      </c>
      <c r="T321">
        <v>28</v>
      </c>
      <c r="U321">
        <v>1</v>
      </c>
      <c r="V321">
        <v>5</v>
      </c>
      <c r="W321">
        <v>400</v>
      </c>
      <c r="X321">
        <v>348.61</v>
      </c>
      <c r="Y321">
        <v>300.90499999999997</v>
      </c>
      <c r="Z321">
        <v>9.1376000000000008</v>
      </c>
      <c r="AA321">
        <v>399.40499999999997</v>
      </c>
      <c r="AB321">
        <v>41</v>
      </c>
      <c r="AC321">
        <v>45</v>
      </c>
      <c r="AE321">
        <v>60</v>
      </c>
      <c r="AG321">
        <v>13741</v>
      </c>
      <c r="AH321">
        <v>3148.96</v>
      </c>
      <c r="AI321">
        <v>15.175700000000001</v>
      </c>
      <c r="AJ321">
        <v>1.1532</v>
      </c>
      <c r="AK321">
        <v>2907.67</v>
      </c>
      <c r="AL321">
        <v>1.06484</v>
      </c>
      <c r="AM321">
        <v>3.0545200000000001</v>
      </c>
      <c r="AN321">
        <v>8.3407400000000003</v>
      </c>
      <c r="AO321">
        <v>191.6</v>
      </c>
      <c r="AP321">
        <v>13079.5</v>
      </c>
      <c r="AQ321">
        <v>241.292</v>
      </c>
      <c r="AR321">
        <v>8.8364999999999999E-2</v>
      </c>
      <c r="AS321">
        <v>1.4762599999999999</v>
      </c>
      <c r="AT321">
        <v>12869.5</v>
      </c>
      <c r="AU321">
        <v>0.17699400000000001</v>
      </c>
      <c r="AV321">
        <v>13741</v>
      </c>
      <c r="AW321">
        <v>7929.84</v>
      </c>
      <c r="AX321">
        <v>47.311700000000002</v>
      </c>
      <c r="AY321">
        <v>12869.5</v>
      </c>
      <c r="AZ321">
        <v>0.42868699999999998</v>
      </c>
      <c r="BA321">
        <v>2.5576700000000002E-3</v>
      </c>
      <c r="BB321">
        <v>3.7409400000000002</v>
      </c>
      <c r="BC321">
        <v>31.202200000000001</v>
      </c>
    </row>
    <row r="322" spans="1:56" x14ac:dyDescent="0.35">
      <c r="A322" t="str">
        <f t="shared" si="42"/>
        <v/>
      </c>
      <c r="B322" t="str">
        <f>IFERROR(VLOOKUP(R322,#REF!,3,FALSE),"")</f>
        <v/>
      </c>
      <c r="C322" t="str">
        <f>IFERROR(VLOOKUP(R322,#REF!,3,FALSE),"normal")</f>
        <v>normal</v>
      </c>
      <c r="D322" t="str">
        <f t="shared" ref="D322:D385" si="45">IFERROR(L322-(INDEX(L:L,MATCH(R322&amp;"0hr"&amp;T322,E:E,0))),"")</f>
        <v/>
      </c>
      <c r="E322" t="str">
        <f t="shared" ref="E322:E385" si="46">R322&amp;N322&amp;T322</f>
        <v>P_163A3AB9_001B1F0B168hr7</v>
      </c>
      <c r="F322" t="s">
        <v>129</v>
      </c>
      <c r="G322">
        <f t="shared" ref="G322:G385" si="47">IFERROR(((AR322-VLOOKUP(R322&amp;"0hr"&amp;T322,E:BD,40,FALSE))*1000)/VLOOKUP(R322&amp;"0hr"&amp;T322,E:BD,35,FALSE),"")</f>
        <v>-1.5307232191408318</v>
      </c>
      <c r="H322" s="3">
        <f t="shared" ref="H322:H385" si="48">IFERROR((AM322-VLOOKUP(R322&amp;"0hr"&amp;T322,E:BD,35,FALSE))/VLOOKUP(R322&amp;"0hr"&amp;T322,E:BD,35,FALSE),"")</f>
        <v>-0.20088035101535681</v>
      </c>
      <c r="I322" t="str">
        <f t="shared" ref="I322:I385" si="49">IFERROR(J322-VLOOKUP(R322&amp;"0hr"&amp;T322,E:AR,6,FALSE),"")</f>
        <v/>
      </c>
      <c r="J322" t="str">
        <f t="shared" si="43"/>
        <v/>
      </c>
      <c r="K322" s="3" t="str">
        <f t="shared" ref="K322:K385" si="50">IFERROR((Z322-VLOOKUP(R322&amp;"0hr"&amp;T322,E:BD,22,FALSE))/VLOOKUP(R322&amp;"0hr"&amp;T322,E:BD,22,FALSE),"")</f>
        <v/>
      </c>
      <c r="L322" t="str">
        <f t="shared" si="44"/>
        <v/>
      </c>
      <c r="M322" t="s">
        <v>190</v>
      </c>
      <c r="N322" t="s">
        <v>109</v>
      </c>
      <c r="O322" s="1">
        <v>43686.550694444442</v>
      </c>
      <c r="P322" t="s">
        <v>136</v>
      </c>
      <c r="Q322">
        <v>2</v>
      </c>
      <c r="R322" t="s">
        <v>143</v>
      </c>
      <c r="S322">
        <v>11</v>
      </c>
      <c r="T322">
        <v>7</v>
      </c>
      <c r="U322">
        <v>2051</v>
      </c>
      <c r="V322">
        <v>5</v>
      </c>
      <c r="W322">
        <v>30</v>
      </c>
      <c r="X322">
        <v>26.71</v>
      </c>
      <c r="Y322" t="s">
        <v>139</v>
      </c>
      <c r="Z322" t="s">
        <v>139</v>
      </c>
      <c r="AA322" t="s">
        <v>139</v>
      </c>
      <c r="AB322">
        <v>23</v>
      </c>
      <c r="AC322">
        <v>28</v>
      </c>
      <c r="AE322">
        <v>50</v>
      </c>
      <c r="AG322">
        <v>1479.46</v>
      </c>
      <c r="AH322">
        <v>214.125</v>
      </c>
      <c r="AI322">
        <v>2.69157</v>
      </c>
      <c r="AJ322">
        <v>7.8416100000000002E-2</v>
      </c>
      <c r="AK322">
        <v>62.166699999999999</v>
      </c>
      <c r="AL322">
        <v>2.2766499999999999E-2</v>
      </c>
      <c r="AM322">
        <v>0.85235700000000003</v>
      </c>
      <c r="AN322">
        <v>2.3274699999999999</v>
      </c>
      <c r="AO322">
        <v>23.096800000000002</v>
      </c>
      <c r="AP322">
        <v>1130.04</v>
      </c>
      <c r="AQ322">
        <v>151.958</v>
      </c>
      <c r="AR322">
        <v>5.5649700000000003E-2</v>
      </c>
      <c r="AS322">
        <v>-0.16972400000000001</v>
      </c>
      <c r="AT322">
        <v>920.04</v>
      </c>
      <c r="AU322">
        <v>-7.2922399999999998E-2</v>
      </c>
      <c r="AV322">
        <v>1479.48</v>
      </c>
      <c r="AW322">
        <v>3461.98</v>
      </c>
      <c r="AX322">
        <v>1.8112900000000001</v>
      </c>
      <c r="AY322">
        <v>920.06</v>
      </c>
      <c r="AZ322">
        <v>0.18715499999999999</v>
      </c>
      <c r="BA322" s="2">
        <v>9.7918300000000001E-5</v>
      </c>
      <c r="BB322">
        <v>1.49248</v>
      </c>
      <c r="BC322">
        <v>3.4737</v>
      </c>
      <c r="BD322">
        <v>1.419</v>
      </c>
    </row>
    <row r="323" spans="1:56" x14ac:dyDescent="0.35">
      <c r="A323" t="str">
        <f t="shared" ref="A323:A386" si="51">IF(AND(B323="",C323&lt;&gt;"normal"),C323,B323)</f>
        <v/>
      </c>
      <c r="B323" t="str">
        <f>IFERROR(VLOOKUP(R323,#REF!,3,FALSE),"")</f>
        <v/>
      </c>
      <c r="C323" t="str">
        <f>IFERROR(VLOOKUP(R323,#REF!,3,FALSE),"normal")</f>
        <v>normal</v>
      </c>
      <c r="D323" t="str">
        <f t="shared" si="45"/>
        <v/>
      </c>
      <c r="E323" t="str">
        <f t="shared" si="46"/>
        <v>P_163A3AB9_001B1F0B168hr8</v>
      </c>
      <c r="F323" t="s">
        <v>129</v>
      </c>
      <c r="G323">
        <f t="shared" si="47"/>
        <v>-1.4499098635075918</v>
      </c>
      <c r="H323" s="3">
        <f t="shared" si="48"/>
        <v>-0.1959025637837789</v>
      </c>
      <c r="I323" t="str">
        <f t="shared" si="49"/>
        <v/>
      </c>
      <c r="J323" t="str">
        <f t="shared" ref="J323:J386" si="52">IFERROR((AQ323-AA323)/Z323,"")</f>
        <v/>
      </c>
      <c r="K323" s="3" t="str">
        <f t="shared" si="50"/>
        <v/>
      </c>
      <c r="L323" t="str">
        <f t="shared" ref="L323:L386" si="53">IFERROR(Y323/X323*W323,"")</f>
        <v/>
      </c>
      <c r="M323" t="s">
        <v>190</v>
      </c>
      <c r="N323" t="s">
        <v>109</v>
      </c>
      <c r="O323" s="1">
        <v>43686.550694444442</v>
      </c>
      <c r="P323" t="s">
        <v>136</v>
      </c>
      <c r="Q323">
        <v>2</v>
      </c>
      <c r="R323" t="s">
        <v>143</v>
      </c>
      <c r="S323">
        <v>11</v>
      </c>
      <c r="T323">
        <v>8</v>
      </c>
      <c r="U323">
        <v>3</v>
      </c>
      <c r="V323">
        <v>5</v>
      </c>
      <c r="W323">
        <v>70</v>
      </c>
      <c r="X323">
        <v>61.51</v>
      </c>
      <c r="Y323" t="s">
        <v>139</v>
      </c>
      <c r="Z323" t="s">
        <v>139</v>
      </c>
      <c r="AA323" t="s">
        <v>139</v>
      </c>
      <c r="AB323">
        <v>23</v>
      </c>
      <c r="AC323">
        <v>28</v>
      </c>
      <c r="AE323">
        <v>50</v>
      </c>
      <c r="AG323">
        <v>1788.96</v>
      </c>
      <c r="AH323">
        <v>304.04199999999997</v>
      </c>
      <c r="AI323">
        <v>2.0103900000000001</v>
      </c>
      <c r="AJ323">
        <v>0.111345</v>
      </c>
      <c r="AK323">
        <v>152.083</v>
      </c>
      <c r="AL323">
        <v>5.5695399999999999E-2</v>
      </c>
      <c r="AM323">
        <v>0.90547</v>
      </c>
      <c r="AN323">
        <v>2.4725000000000001</v>
      </c>
      <c r="AO323">
        <v>75.648700000000005</v>
      </c>
      <c r="AP323">
        <v>1130.04</v>
      </c>
      <c r="AQ323">
        <v>151.958</v>
      </c>
      <c r="AR323">
        <v>5.5649700000000003E-2</v>
      </c>
      <c r="AS323">
        <v>-0.16972400000000001</v>
      </c>
      <c r="AT323">
        <v>920.04</v>
      </c>
      <c r="AU323">
        <v>-6.8644899999999995E-2</v>
      </c>
      <c r="AV323">
        <v>1788.98</v>
      </c>
      <c r="AW323">
        <v>3502.57</v>
      </c>
      <c r="AX323">
        <v>1.8112900000000001</v>
      </c>
      <c r="AY323">
        <v>920.06</v>
      </c>
      <c r="AZ323">
        <v>0.18934899999999999</v>
      </c>
      <c r="BA323" s="2">
        <v>9.7918300000000001E-5</v>
      </c>
      <c r="BB323">
        <v>1.20787</v>
      </c>
      <c r="BC323">
        <v>2.9864600000000001</v>
      </c>
    </row>
    <row r="324" spans="1:56" x14ac:dyDescent="0.35">
      <c r="A324" t="str">
        <f t="shared" si="51"/>
        <v/>
      </c>
      <c r="B324" t="str">
        <f>IFERROR(VLOOKUP(R324,#REF!,3,FALSE),"")</f>
        <v/>
      </c>
      <c r="C324" t="str">
        <f>IFERROR(VLOOKUP(R324,#REF!,3,FALSE),"normal")</f>
        <v>normal</v>
      </c>
      <c r="D324" t="str">
        <f t="shared" si="45"/>
        <v/>
      </c>
      <c r="E324" t="str">
        <f t="shared" si="46"/>
        <v>P_163A3AB9_001B1F0B168hr9</v>
      </c>
      <c r="F324" t="s">
        <v>129</v>
      </c>
      <c r="G324">
        <f t="shared" si="47"/>
        <v>-1.4873014137880718</v>
      </c>
      <c r="H324" s="3">
        <f t="shared" si="48"/>
        <v>-0.19711867803527186</v>
      </c>
      <c r="I324" t="str">
        <f t="shared" si="49"/>
        <v/>
      </c>
      <c r="J324" t="str">
        <f t="shared" si="52"/>
        <v/>
      </c>
      <c r="K324" s="3" t="str">
        <f t="shared" si="50"/>
        <v/>
      </c>
      <c r="L324" t="str">
        <f t="shared" si="53"/>
        <v/>
      </c>
      <c r="M324" t="s">
        <v>190</v>
      </c>
      <c r="N324" t="s">
        <v>109</v>
      </c>
      <c r="O324" s="1">
        <v>43686.550694444442</v>
      </c>
      <c r="P324" t="s">
        <v>136</v>
      </c>
      <c r="Q324">
        <v>2</v>
      </c>
      <c r="R324" t="s">
        <v>143</v>
      </c>
      <c r="S324">
        <v>11</v>
      </c>
      <c r="T324">
        <v>9</v>
      </c>
      <c r="U324">
        <v>1</v>
      </c>
      <c r="V324">
        <v>5</v>
      </c>
      <c r="W324">
        <v>150</v>
      </c>
      <c r="X324">
        <v>131.11000000000001</v>
      </c>
      <c r="Y324" t="s">
        <v>139</v>
      </c>
      <c r="Z324" t="s">
        <v>139</v>
      </c>
      <c r="AA324" t="s">
        <v>139</v>
      </c>
      <c r="AB324">
        <v>23</v>
      </c>
      <c r="AC324">
        <v>28</v>
      </c>
      <c r="AE324">
        <v>50</v>
      </c>
      <c r="AG324">
        <v>2097.79</v>
      </c>
      <c r="AH324">
        <v>467.5</v>
      </c>
      <c r="AI324">
        <v>1.9336800000000001</v>
      </c>
      <c r="AJ324">
        <v>0.171206</v>
      </c>
      <c r="AK324">
        <v>315.54199999999997</v>
      </c>
      <c r="AL324">
        <v>0.11555700000000001</v>
      </c>
      <c r="AM324">
        <v>0.88137100000000002</v>
      </c>
      <c r="AN324">
        <v>2.4066900000000002</v>
      </c>
      <c r="AO324">
        <v>163.18199999999999</v>
      </c>
      <c r="AP324">
        <v>1130.04</v>
      </c>
      <c r="AQ324">
        <v>151.958</v>
      </c>
      <c r="AR324">
        <v>5.5649700000000003E-2</v>
      </c>
      <c r="AS324">
        <v>-0.16972400000000001</v>
      </c>
      <c r="AT324">
        <v>920.04</v>
      </c>
      <c r="AU324">
        <v>-7.0521799999999996E-2</v>
      </c>
      <c r="AV324">
        <v>2097.8000000000002</v>
      </c>
      <c r="AW324">
        <v>3534.09</v>
      </c>
      <c r="AX324">
        <v>1.8112900000000001</v>
      </c>
      <c r="AY324">
        <v>920.06</v>
      </c>
      <c r="AZ324">
        <v>0.191053</v>
      </c>
      <c r="BA324" s="2">
        <v>9.7918300000000001E-5</v>
      </c>
      <c r="BB324">
        <v>1.44418</v>
      </c>
      <c r="BC324">
        <v>3.4756999999999998</v>
      </c>
    </row>
    <row r="325" spans="1:56" x14ac:dyDescent="0.35">
      <c r="A325" t="str">
        <f t="shared" si="51"/>
        <v/>
      </c>
      <c r="B325" t="str">
        <f>IFERROR(VLOOKUP(R325,#REF!,3,FALSE),"")</f>
        <v/>
      </c>
      <c r="C325" t="str">
        <f>IFERROR(VLOOKUP(R325,#REF!,3,FALSE),"normal")</f>
        <v>normal</v>
      </c>
      <c r="D325" t="str">
        <f t="shared" si="45"/>
        <v/>
      </c>
      <c r="E325" t="str">
        <f t="shared" si="46"/>
        <v>P_163A3AB9_001B1F0B168hr10</v>
      </c>
      <c r="F325" t="s">
        <v>129</v>
      </c>
      <c r="G325">
        <f t="shared" si="47"/>
        <v>-1.622607382083435</v>
      </c>
      <c r="H325" s="3">
        <f t="shared" si="48"/>
        <v>-0.1927620202341436</v>
      </c>
      <c r="I325" t="str">
        <f t="shared" si="49"/>
        <v/>
      </c>
      <c r="J325" t="str">
        <f t="shared" si="52"/>
        <v/>
      </c>
      <c r="K325" s="3" t="str">
        <f t="shared" si="50"/>
        <v/>
      </c>
      <c r="L325" t="str">
        <f t="shared" si="53"/>
        <v/>
      </c>
      <c r="M325" t="s">
        <v>190</v>
      </c>
      <c r="N325" t="s">
        <v>109</v>
      </c>
      <c r="O325" s="1">
        <v>43686.550694444442</v>
      </c>
      <c r="P325" t="s">
        <v>136</v>
      </c>
      <c r="Q325">
        <v>2</v>
      </c>
      <c r="R325" t="s">
        <v>143</v>
      </c>
      <c r="S325">
        <v>11</v>
      </c>
      <c r="T325">
        <v>10</v>
      </c>
      <c r="U325">
        <v>3</v>
      </c>
      <c r="V325">
        <v>5</v>
      </c>
      <c r="W325">
        <v>400</v>
      </c>
      <c r="X325">
        <v>348.61</v>
      </c>
      <c r="Y325" t="s">
        <v>139</v>
      </c>
      <c r="Z325" t="s">
        <v>139</v>
      </c>
      <c r="AA325" t="s">
        <v>139</v>
      </c>
      <c r="AB325">
        <v>23</v>
      </c>
      <c r="AC325">
        <v>28</v>
      </c>
      <c r="AE325">
        <v>50</v>
      </c>
      <c r="AG325">
        <v>2407.02</v>
      </c>
      <c r="AH325">
        <v>925.16700000000003</v>
      </c>
      <c r="AI325">
        <v>2.3713299999999999</v>
      </c>
      <c r="AJ325">
        <v>0.33881099999999997</v>
      </c>
      <c r="AK325">
        <v>773.20799999999997</v>
      </c>
      <c r="AL325">
        <v>0.28316200000000002</v>
      </c>
      <c r="AM325">
        <v>0.81225899999999995</v>
      </c>
      <c r="AN325">
        <v>2.2179799999999998</v>
      </c>
      <c r="AO325">
        <v>326.06599999999997</v>
      </c>
      <c r="AP325">
        <v>1130.04</v>
      </c>
      <c r="AQ325">
        <v>151.958</v>
      </c>
      <c r="AR325">
        <v>5.5649700000000003E-2</v>
      </c>
      <c r="AS325">
        <v>-0.16972400000000001</v>
      </c>
      <c r="AT325">
        <v>920.04</v>
      </c>
      <c r="AU325">
        <v>-7.6522199999999999E-2</v>
      </c>
      <c r="AV325">
        <v>2407.04</v>
      </c>
      <c r="AW325">
        <v>3563.69</v>
      </c>
      <c r="AX325">
        <v>1.8112900000000001</v>
      </c>
      <c r="AY325">
        <v>920.06</v>
      </c>
      <c r="AZ325">
        <v>0.19265299999999999</v>
      </c>
      <c r="BA325" s="2">
        <v>9.7918300000000001E-5</v>
      </c>
      <c r="BB325">
        <v>2.6310600000000002</v>
      </c>
      <c r="BC325">
        <v>5.83561</v>
      </c>
    </row>
    <row r="326" spans="1:56" x14ac:dyDescent="0.35">
      <c r="A326" t="str">
        <f t="shared" si="51"/>
        <v/>
      </c>
      <c r="B326" t="str">
        <f>IFERROR(VLOOKUP(R326,#REF!,3,FALSE),"")</f>
        <v/>
      </c>
      <c r="C326" t="str">
        <f>IFERROR(VLOOKUP(R326,#REF!,3,FALSE),"normal")</f>
        <v>normal</v>
      </c>
      <c r="D326" t="str">
        <f t="shared" si="45"/>
        <v/>
      </c>
      <c r="E326" t="str">
        <f t="shared" si="46"/>
        <v>P_163A3AB9_001B1F0B168hr16</v>
      </c>
      <c r="F326" t="s">
        <v>129</v>
      </c>
      <c r="G326" t="str">
        <f t="shared" si="47"/>
        <v/>
      </c>
      <c r="H326" s="3" t="str">
        <f t="shared" si="48"/>
        <v/>
      </c>
      <c r="I326" t="str">
        <f t="shared" si="49"/>
        <v/>
      </c>
      <c r="J326" t="str">
        <f t="shared" si="52"/>
        <v/>
      </c>
      <c r="K326" s="3" t="str">
        <f t="shared" si="50"/>
        <v/>
      </c>
      <c r="L326" t="str">
        <f t="shared" si="53"/>
        <v/>
      </c>
      <c r="M326" t="s">
        <v>190</v>
      </c>
      <c r="N326" t="s">
        <v>109</v>
      </c>
      <c r="O326" s="1">
        <v>43686.550694444442</v>
      </c>
      <c r="P326" t="s">
        <v>136</v>
      </c>
      <c r="Q326">
        <v>2</v>
      </c>
      <c r="R326" t="s">
        <v>143</v>
      </c>
      <c r="S326">
        <v>11</v>
      </c>
      <c r="T326">
        <v>16</v>
      </c>
      <c r="U326">
        <v>144</v>
      </c>
      <c r="V326">
        <v>20</v>
      </c>
      <c r="W326">
        <v>0</v>
      </c>
      <c r="X326">
        <v>0</v>
      </c>
      <c r="Y326" t="s">
        <v>139</v>
      </c>
      <c r="Z326" t="s">
        <v>139</v>
      </c>
      <c r="AA326" t="s">
        <v>139</v>
      </c>
      <c r="AB326">
        <v>23</v>
      </c>
      <c r="AC326">
        <v>28</v>
      </c>
      <c r="AE326">
        <v>20</v>
      </c>
      <c r="AG326">
        <v>5629.56</v>
      </c>
      <c r="AH326">
        <v>157.333</v>
      </c>
      <c r="AI326">
        <v>2.3895900000000001</v>
      </c>
      <c r="AJ326">
        <v>5.7618099999999998E-2</v>
      </c>
      <c r="AK326">
        <v>0</v>
      </c>
      <c r="AL326">
        <v>0</v>
      </c>
      <c r="AO326">
        <v>0</v>
      </c>
      <c r="AP326">
        <v>5599.56</v>
      </c>
      <c r="AQ326">
        <v>157.333</v>
      </c>
      <c r="AR326">
        <v>5.7618099999999998E-2</v>
      </c>
      <c r="AS326">
        <v>0.451963</v>
      </c>
      <c r="AT326">
        <v>5389.56</v>
      </c>
      <c r="AV326">
        <v>5629.58</v>
      </c>
      <c r="AW326">
        <v>3327.25</v>
      </c>
      <c r="AX326">
        <v>-35.971600000000002</v>
      </c>
      <c r="AY326">
        <v>5389.58</v>
      </c>
      <c r="AZ326">
        <v>0.179871</v>
      </c>
      <c r="BA326">
        <v>-1.9446299999999999E-3</v>
      </c>
      <c r="BC326">
        <v>0.56011299999999997</v>
      </c>
    </row>
    <row r="327" spans="1:56" x14ac:dyDescent="0.35">
      <c r="A327" t="str">
        <f t="shared" si="51"/>
        <v/>
      </c>
      <c r="B327" t="str">
        <f>IFERROR(VLOOKUP(R327,#REF!,3,FALSE),"")</f>
        <v/>
      </c>
      <c r="C327" t="str">
        <f>IFERROR(VLOOKUP(R327,#REF!,3,FALSE),"normal")</f>
        <v>normal</v>
      </c>
      <c r="D327" t="str">
        <f t="shared" si="45"/>
        <v/>
      </c>
      <c r="E327" t="str">
        <f t="shared" si="46"/>
        <v>P_163A3AB9_001B1F0B168hr17</v>
      </c>
      <c r="F327" t="s">
        <v>129</v>
      </c>
      <c r="G327">
        <f t="shared" si="47"/>
        <v>-1.5067171891147082</v>
      </c>
      <c r="H327" s="3">
        <f t="shared" si="48"/>
        <v>-0.18281777471581126</v>
      </c>
      <c r="I327" t="str">
        <f t="shared" si="49"/>
        <v/>
      </c>
      <c r="J327" t="str">
        <f t="shared" si="52"/>
        <v/>
      </c>
      <c r="K327" s="3" t="str">
        <f t="shared" si="50"/>
        <v/>
      </c>
      <c r="L327" t="str">
        <f t="shared" si="53"/>
        <v/>
      </c>
      <c r="M327" t="s">
        <v>190</v>
      </c>
      <c r="N327" t="s">
        <v>109</v>
      </c>
      <c r="O327" s="1">
        <v>43686.550694444442</v>
      </c>
      <c r="P327" t="s">
        <v>136</v>
      </c>
      <c r="Q327">
        <v>2</v>
      </c>
      <c r="R327" t="s">
        <v>143</v>
      </c>
      <c r="S327">
        <v>11</v>
      </c>
      <c r="T327">
        <v>17</v>
      </c>
      <c r="U327">
        <v>1</v>
      </c>
      <c r="V327">
        <v>5</v>
      </c>
      <c r="W327">
        <v>150</v>
      </c>
      <c r="X327">
        <v>131.11000000000001</v>
      </c>
      <c r="Y327" t="s">
        <v>139</v>
      </c>
      <c r="Z327" t="s">
        <v>139</v>
      </c>
      <c r="AA327" t="s">
        <v>139</v>
      </c>
      <c r="AB327">
        <v>23</v>
      </c>
      <c r="AC327">
        <v>28</v>
      </c>
      <c r="AE327">
        <v>20</v>
      </c>
      <c r="AG327">
        <v>5940.42</v>
      </c>
      <c r="AH327">
        <v>412.125</v>
      </c>
      <c r="AI327">
        <v>2.5590799999999998</v>
      </c>
      <c r="AJ327">
        <v>0.15092700000000001</v>
      </c>
      <c r="AK327">
        <v>254.792</v>
      </c>
      <c r="AL327">
        <v>9.33089E-2</v>
      </c>
      <c r="AM327">
        <v>0.71168399999999998</v>
      </c>
      <c r="AN327">
        <v>1.9433400000000001</v>
      </c>
      <c r="AO327">
        <v>99.563599999999994</v>
      </c>
      <c r="AP327">
        <v>5599.56</v>
      </c>
      <c r="AQ327">
        <v>157.333</v>
      </c>
      <c r="AR327">
        <v>5.7618099999999998E-2</v>
      </c>
      <c r="AS327">
        <v>0.451963</v>
      </c>
      <c r="AT327">
        <v>5389.56</v>
      </c>
      <c r="AU327">
        <v>0.23257</v>
      </c>
      <c r="AV327">
        <v>5940.44</v>
      </c>
      <c r="AW327">
        <v>3121.53</v>
      </c>
      <c r="AX327">
        <v>-35.971600000000002</v>
      </c>
      <c r="AY327">
        <v>5389.58</v>
      </c>
      <c r="AZ327">
        <v>0.16875000000000001</v>
      </c>
      <c r="BA327">
        <v>-1.9446299999999999E-3</v>
      </c>
      <c r="BB327">
        <v>3.9792800000000002</v>
      </c>
      <c r="BC327">
        <v>7.7331099999999999</v>
      </c>
    </row>
    <row r="328" spans="1:56" x14ac:dyDescent="0.35">
      <c r="A328" t="str">
        <f t="shared" si="51"/>
        <v/>
      </c>
      <c r="B328" t="str">
        <f>IFERROR(VLOOKUP(R328,#REF!,3,FALSE),"")</f>
        <v/>
      </c>
      <c r="C328" t="str">
        <f>IFERROR(VLOOKUP(R328,#REF!,3,FALSE),"normal")</f>
        <v>normal</v>
      </c>
      <c r="D328" t="str">
        <f t="shared" si="45"/>
        <v/>
      </c>
      <c r="E328" t="str">
        <f t="shared" si="46"/>
        <v>P_163A3AB9_001B1F0B168hr18</v>
      </c>
      <c r="F328" t="s">
        <v>129</v>
      </c>
      <c r="G328">
        <f t="shared" si="47"/>
        <v>-1.6403771292275142</v>
      </c>
      <c r="H328" s="3">
        <f t="shared" si="48"/>
        <v>-0.20439959096830013</v>
      </c>
      <c r="I328" t="str">
        <f t="shared" si="49"/>
        <v/>
      </c>
      <c r="J328" t="str">
        <f t="shared" si="52"/>
        <v/>
      </c>
      <c r="K328" s="3" t="str">
        <f t="shared" si="50"/>
        <v/>
      </c>
      <c r="L328" t="str">
        <f t="shared" si="53"/>
        <v/>
      </c>
      <c r="M328" t="s">
        <v>190</v>
      </c>
      <c r="N328" t="s">
        <v>109</v>
      </c>
      <c r="O328" s="1">
        <v>43686.550694444442</v>
      </c>
      <c r="P328" t="s">
        <v>136</v>
      </c>
      <c r="Q328">
        <v>2</v>
      </c>
      <c r="R328" t="s">
        <v>143</v>
      </c>
      <c r="S328">
        <v>11</v>
      </c>
      <c r="T328">
        <v>18</v>
      </c>
      <c r="U328">
        <v>1</v>
      </c>
      <c r="V328">
        <v>5</v>
      </c>
      <c r="W328">
        <v>400</v>
      </c>
      <c r="X328">
        <v>348.61</v>
      </c>
      <c r="Y328" t="s">
        <v>139</v>
      </c>
      <c r="Z328" t="s">
        <v>139</v>
      </c>
      <c r="AA328" t="s">
        <v>139</v>
      </c>
      <c r="AB328">
        <v>23</v>
      </c>
      <c r="AC328">
        <v>28</v>
      </c>
      <c r="AE328">
        <v>20</v>
      </c>
      <c r="AG328">
        <v>6250.12</v>
      </c>
      <c r="AH328">
        <v>763.16700000000003</v>
      </c>
      <c r="AI328">
        <v>1.4939499999999999</v>
      </c>
      <c r="AJ328">
        <v>0.27948400000000001</v>
      </c>
      <c r="AK328">
        <v>605.83299999999997</v>
      </c>
      <c r="AL328">
        <v>0.22186600000000001</v>
      </c>
      <c r="AM328">
        <v>0.63643099999999997</v>
      </c>
      <c r="AN328">
        <v>1.7378499999999999</v>
      </c>
      <c r="AO328">
        <v>405.52499999999998</v>
      </c>
      <c r="AP328">
        <v>5599.56</v>
      </c>
      <c r="AQ328">
        <v>157.333</v>
      </c>
      <c r="AR328">
        <v>5.7618099999999998E-2</v>
      </c>
      <c r="AS328">
        <v>0.451963</v>
      </c>
      <c r="AT328">
        <v>5389.56</v>
      </c>
      <c r="AU328">
        <v>0.26006899999999999</v>
      </c>
      <c r="AV328">
        <v>6250.13</v>
      </c>
      <c r="AW328">
        <v>2928.11</v>
      </c>
      <c r="AX328">
        <v>-35.971600000000002</v>
      </c>
      <c r="AY328">
        <v>5389.58</v>
      </c>
      <c r="AZ328">
        <v>0.15829299999999999</v>
      </c>
      <c r="BA328">
        <v>-1.9446299999999999E-3</v>
      </c>
      <c r="BB328">
        <v>2.6160600000000001</v>
      </c>
      <c r="BC328">
        <v>4.5463300000000002</v>
      </c>
    </row>
    <row r="329" spans="1:56" x14ac:dyDescent="0.35">
      <c r="A329" t="str">
        <f t="shared" si="51"/>
        <v/>
      </c>
      <c r="B329" t="str">
        <f>IFERROR(VLOOKUP(R329,#REF!,3,FALSE),"")</f>
        <v/>
      </c>
      <c r="C329" t="str">
        <f>IFERROR(VLOOKUP(R329,#REF!,3,FALSE),"normal")</f>
        <v>normal</v>
      </c>
      <c r="D329" t="str">
        <f t="shared" si="45"/>
        <v/>
      </c>
      <c r="E329" t="str">
        <f t="shared" si="46"/>
        <v>P_163A3AB9_001B1F0B168hr26</v>
      </c>
      <c r="F329" t="s">
        <v>129</v>
      </c>
      <c r="G329" t="str">
        <f t="shared" si="47"/>
        <v/>
      </c>
      <c r="H329" s="3" t="str">
        <f t="shared" si="48"/>
        <v/>
      </c>
      <c r="I329" t="str">
        <f t="shared" si="49"/>
        <v/>
      </c>
      <c r="J329" t="str">
        <f t="shared" si="52"/>
        <v/>
      </c>
      <c r="K329" s="3" t="str">
        <f t="shared" si="50"/>
        <v/>
      </c>
      <c r="L329" t="str">
        <f t="shared" si="53"/>
        <v/>
      </c>
      <c r="M329" t="s">
        <v>190</v>
      </c>
      <c r="N329" t="s">
        <v>109</v>
      </c>
      <c r="O329" s="1">
        <v>43686.550694444442</v>
      </c>
      <c r="P329" t="s">
        <v>136</v>
      </c>
      <c r="Q329">
        <v>2</v>
      </c>
      <c r="R329" t="s">
        <v>143</v>
      </c>
      <c r="S329">
        <v>11</v>
      </c>
      <c r="T329">
        <v>26</v>
      </c>
      <c r="U329">
        <v>272</v>
      </c>
      <c r="V329">
        <v>30</v>
      </c>
      <c r="W329">
        <v>0</v>
      </c>
      <c r="X329">
        <v>0</v>
      </c>
      <c r="Y329" t="s">
        <v>139</v>
      </c>
      <c r="Z329" t="s">
        <v>139</v>
      </c>
      <c r="AA329" t="s">
        <v>139</v>
      </c>
      <c r="AB329">
        <v>41</v>
      </c>
      <c r="AC329">
        <v>43</v>
      </c>
      <c r="AE329">
        <v>60</v>
      </c>
      <c r="AG329">
        <v>13108.2</v>
      </c>
      <c r="AH329">
        <v>154.792</v>
      </c>
      <c r="AI329">
        <v>6.7885999999999997</v>
      </c>
      <c r="AJ329">
        <v>5.6687300000000003E-2</v>
      </c>
      <c r="AK329">
        <v>0</v>
      </c>
      <c r="AL329">
        <v>0</v>
      </c>
      <c r="AO329">
        <v>0</v>
      </c>
      <c r="AP329">
        <v>13078.2</v>
      </c>
      <c r="AQ329">
        <v>154.792</v>
      </c>
      <c r="AR329">
        <v>5.6687300000000003E-2</v>
      </c>
      <c r="AS329">
        <v>0.95489199999999996</v>
      </c>
      <c r="AT329">
        <v>12868.2</v>
      </c>
      <c r="AV329">
        <v>13108.2</v>
      </c>
      <c r="AW329">
        <v>6817.51</v>
      </c>
      <c r="AX329">
        <v>56.889299999999999</v>
      </c>
      <c r="AY329">
        <v>12868.2</v>
      </c>
      <c r="AZ329">
        <v>0.36855399999999999</v>
      </c>
      <c r="BA329">
        <v>3.0754300000000001E-3</v>
      </c>
      <c r="BC329">
        <v>0.34487400000000001</v>
      </c>
    </row>
    <row r="330" spans="1:56" x14ac:dyDescent="0.35">
      <c r="A330" t="str">
        <f t="shared" si="51"/>
        <v/>
      </c>
      <c r="B330" t="str">
        <f>IFERROR(VLOOKUP(R330,#REF!,3,FALSE),"")</f>
        <v/>
      </c>
      <c r="C330" t="str">
        <f>IFERROR(VLOOKUP(R330,#REF!,3,FALSE),"normal")</f>
        <v>normal</v>
      </c>
      <c r="D330" t="str">
        <f t="shared" si="45"/>
        <v/>
      </c>
      <c r="E330" t="str">
        <f t="shared" si="46"/>
        <v>P_163A3AB9_001B1F0B168hr27</v>
      </c>
      <c r="F330" t="s">
        <v>129</v>
      </c>
      <c r="G330">
        <f t="shared" si="47"/>
        <v>-8.4169484964550509</v>
      </c>
      <c r="H330" s="3">
        <f t="shared" si="48"/>
        <v>-4.9481501100154875E-2</v>
      </c>
      <c r="I330" t="str">
        <f t="shared" si="49"/>
        <v/>
      </c>
      <c r="J330" t="str">
        <f t="shared" si="52"/>
        <v/>
      </c>
      <c r="K330" s="3" t="str">
        <f t="shared" si="50"/>
        <v/>
      </c>
      <c r="L330" t="str">
        <f t="shared" si="53"/>
        <v/>
      </c>
      <c r="M330" t="s">
        <v>190</v>
      </c>
      <c r="N330" t="s">
        <v>109</v>
      </c>
      <c r="O330" s="1">
        <v>43686.550694444442</v>
      </c>
      <c r="P330" t="s">
        <v>136</v>
      </c>
      <c r="Q330">
        <v>2</v>
      </c>
      <c r="R330" t="s">
        <v>143</v>
      </c>
      <c r="S330">
        <v>11</v>
      </c>
      <c r="T330">
        <v>27</v>
      </c>
      <c r="U330">
        <v>1</v>
      </c>
      <c r="V330">
        <v>5</v>
      </c>
      <c r="W330">
        <v>150</v>
      </c>
      <c r="X330">
        <v>131.11000000000001</v>
      </c>
      <c r="Y330" t="s">
        <v>139</v>
      </c>
      <c r="Z330" t="s">
        <v>139</v>
      </c>
      <c r="AA330" t="s">
        <v>139</v>
      </c>
      <c r="AB330">
        <v>41</v>
      </c>
      <c r="AC330">
        <v>43</v>
      </c>
      <c r="AE330">
        <v>60</v>
      </c>
      <c r="AG330">
        <v>13430.1</v>
      </c>
      <c r="AH330">
        <v>822.91700000000003</v>
      </c>
      <c r="AI330">
        <v>9.1457599999999992</v>
      </c>
      <c r="AJ330">
        <v>0.30136600000000002</v>
      </c>
      <c r="AK330">
        <v>668.125</v>
      </c>
      <c r="AL330">
        <v>0.24467800000000001</v>
      </c>
      <c r="AM330">
        <v>1.8662099999999999</v>
      </c>
      <c r="AN330">
        <v>5.0959099999999999</v>
      </c>
      <c r="AO330">
        <v>73.052999999999997</v>
      </c>
      <c r="AP330">
        <v>13078.2</v>
      </c>
      <c r="AQ330">
        <v>154.792</v>
      </c>
      <c r="AR330">
        <v>5.6687300000000003E-2</v>
      </c>
      <c r="AS330">
        <v>0.95489199999999996</v>
      </c>
      <c r="AT330">
        <v>12868.2</v>
      </c>
      <c r="AU330">
        <v>0.187384</v>
      </c>
      <c r="AV330">
        <v>13430.1</v>
      </c>
      <c r="AW330">
        <v>7028.52</v>
      </c>
      <c r="AX330">
        <v>56.889299999999999</v>
      </c>
      <c r="AY330">
        <v>12868.2</v>
      </c>
      <c r="AZ330">
        <v>0.37996200000000002</v>
      </c>
      <c r="BA330">
        <v>3.0754300000000001E-3</v>
      </c>
      <c r="BB330">
        <v>3.6015999999999999</v>
      </c>
      <c r="BC330">
        <v>18.353400000000001</v>
      </c>
    </row>
    <row r="331" spans="1:56" x14ac:dyDescent="0.35">
      <c r="A331" t="str">
        <f t="shared" si="51"/>
        <v/>
      </c>
      <c r="B331" t="str">
        <f>IFERROR(VLOOKUP(R331,#REF!,3,FALSE),"")</f>
        <v/>
      </c>
      <c r="C331" t="str">
        <f>IFERROR(VLOOKUP(R331,#REF!,3,FALSE),"normal")</f>
        <v>normal</v>
      </c>
      <c r="D331" t="str">
        <f t="shared" si="45"/>
        <v/>
      </c>
      <c r="E331" t="str">
        <f t="shared" si="46"/>
        <v>P_163A3AB9_001B1F0B168hr28</v>
      </c>
      <c r="F331" t="s">
        <v>129</v>
      </c>
      <c r="G331">
        <f t="shared" si="47"/>
        <v>-8.1875068123940924</v>
      </c>
      <c r="H331" s="3">
        <f t="shared" si="48"/>
        <v>-5.4068114032045582E-2</v>
      </c>
      <c r="I331" t="str">
        <f t="shared" si="49"/>
        <v/>
      </c>
      <c r="J331" t="str">
        <f t="shared" si="52"/>
        <v/>
      </c>
      <c r="K331" s="3" t="str">
        <f t="shared" si="50"/>
        <v/>
      </c>
      <c r="L331" t="str">
        <f t="shared" si="53"/>
        <v/>
      </c>
      <c r="M331" t="s">
        <v>190</v>
      </c>
      <c r="N331" t="s">
        <v>109</v>
      </c>
      <c r="O331" s="1">
        <v>43686.550694444442</v>
      </c>
      <c r="P331" t="s">
        <v>136</v>
      </c>
      <c r="Q331">
        <v>2</v>
      </c>
      <c r="R331" t="s">
        <v>143</v>
      </c>
      <c r="S331">
        <v>11</v>
      </c>
      <c r="T331">
        <v>28</v>
      </c>
      <c r="U331">
        <v>1</v>
      </c>
      <c r="V331">
        <v>5</v>
      </c>
      <c r="W331">
        <v>400</v>
      </c>
      <c r="X331">
        <v>348.61</v>
      </c>
      <c r="Y331" t="s">
        <v>139</v>
      </c>
      <c r="Z331" t="s">
        <v>139</v>
      </c>
      <c r="AA331" t="s">
        <v>139</v>
      </c>
      <c r="AB331">
        <v>41</v>
      </c>
      <c r="AC331">
        <v>44</v>
      </c>
      <c r="AE331">
        <v>60</v>
      </c>
      <c r="AG331">
        <v>13739.7</v>
      </c>
      <c r="AH331">
        <v>1972.25</v>
      </c>
      <c r="AI331">
        <v>5.6894299999999998</v>
      </c>
      <c r="AJ331">
        <v>0.722271</v>
      </c>
      <c r="AK331">
        <v>1817.46</v>
      </c>
      <c r="AL331">
        <v>0.66558300000000004</v>
      </c>
      <c r="AM331">
        <v>1.9092499999999999</v>
      </c>
      <c r="AN331">
        <v>5.2134400000000003</v>
      </c>
      <c r="AO331">
        <v>319.44499999999999</v>
      </c>
      <c r="AP331">
        <v>13078.2</v>
      </c>
      <c r="AQ331">
        <v>154.792</v>
      </c>
      <c r="AR331">
        <v>5.6687300000000003E-2</v>
      </c>
      <c r="AS331">
        <v>0.95489199999999996</v>
      </c>
      <c r="AT331">
        <v>12868.2</v>
      </c>
      <c r="AU331">
        <v>0.18315899999999999</v>
      </c>
      <c r="AV331">
        <v>13739.7</v>
      </c>
      <c r="AW331">
        <v>7163.37</v>
      </c>
      <c r="AX331">
        <v>56.889299999999999</v>
      </c>
      <c r="AY331">
        <v>12868.2</v>
      </c>
      <c r="AZ331">
        <v>0.38725199999999999</v>
      </c>
      <c r="BA331">
        <v>3.0754300000000001E-3</v>
      </c>
      <c r="BB331">
        <v>1.14839</v>
      </c>
      <c r="BC331">
        <v>5.9870799999999997</v>
      </c>
    </row>
    <row r="332" spans="1:56" x14ac:dyDescent="0.35">
      <c r="A332" t="str">
        <f t="shared" si="51"/>
        <v/>
      </c>
      <c r="B332" t="str">
        <f>IFERROR(VLOOKUP(R332,#REF!,3,FALSE),"")</f>
        <v/>
      </c>
      <c r="C332" t="str">
        <f>IFERROR(VLOOKUP(R332,#REF!,3,FALSE),"normal")</f>
        <v>normal</v>
      </c>
      <c r="D332">
        <f t="shared" si="45"/>
        <v>6.1065978401535865</v>
      </c>
      <c r="E332" t="str">
        <f t="shared" si="46"/>
        <v>P_163A3AB9_001B1F0D168hr7</v>
      </c>
      <c r="F332" t="s">
        <v>129</v>
      </c>
      <c r="G332">
        <f t="shared" si="47"/>
        <v>1.5103259951907115</v>
      </c>
      <c r="H332" s="3">
        <f t="shared" si="48"/>
        <v>-1.2107061967616026E-2</v>
      </c>
      <c r="I332">
        <f t="shared" si="49"/>
        <v>5.0793670099835717</v>
      </c>
      <c r="J332">
        <f t="shared" si="52"/>
        <v>9.49871113515578</v>
      </c>
      <c r="K332" s="3">
        <f t="shared" si="50"/>
        <v>-3.3685544184215696E-2</v>
      </c>
      <c r="L332">
        <f t="shared" si="53"/>
        <v>32.785136652938974</v>
      </c>
      <c r="M332" t="s">
        <v>190</v>
      </c>
      <c r="N332" t="s">
        <v>109</v>
      </c>
      <c r="O332" s="1">
        <v>43686.550694444442</v>
      </c>
      <c r="P332" t="s">
        <v>158</v>
      </c>
      <c r="Q332">
        <v>1</v>
      </c>
      <c r="R332" t="s">
        <v>144</v>
      </c>
      <c r="S332">
        <v>11</v>
      </c>
      <c r="T332">
        <v>7</v>
      </c>
      <c r="U332">
        <v>2051</v>
      </c>
      <c r="V332">
        <v>5</v>
      </c>
      <c r="W332">
        <v>30</v>
      </c>
      <c r="X332">
        <v>26.71</v>
      </c>
      <c r="Y332">
        <v>29.189699999999998</v>
      </c>
      <c r="Z332">
        <v>3.1423000000000001</v>
      </c>
      <c r="AA332">
        <v>95.277199999999993</v>
      </c>
      <c r="AB332">
        <v>23</v>
      </c>
      <c r="AC332">
        <v>29</v>
      </c>
      <c r="AE332">
        <v>50</v>
      </c>
      <c r="AG332">
        <v>1474.12</v>
      </c>
      <c r="AH332">
        <v>187</v>
      </c>
      <c r="AI332">
        <v>5.09049</v>
      </c>
      <c r="AJ332">
        <v>6.8482500000000002E-2</v>
      </c>
      <c r="AK332">
        <v>61.875</v>
      </c>
      <c r="AL332">
        <v>2.2659599999999998E-2</v>
      </c>
      <c r="AM332">
        <v>0.84835799999999995</v>
      </c>
      <c r="AN332">
        <v>2.3165499999999999</v>
      </c>
      <c r="AO332">
        <v>12.154999999999999</v>
      </c>
      <c r="AP332">
        <v>1127.8699999999999</v>
      </c>
      <c r="AQ332">
        <v>125.125</v>
      </c>
      <c r="AR332">
        <v>4.5822799999999997E-2</v>
      </c>
      <c r="AS332">
        <v>-2.92976E-2</v>
      </c>
      <c r="AT332">
        <v>917.87</v>
      </c>
      <c r="AU332">
        <v>-1.26471E-2</v>
      </c>
      <c r="AV332">
        <v>1474.13</v>
      </c>
      <c r="AW332">
        <v>4254.1099999999997</v>
      </c>
      <c r="AX332">
        <v>-1.26695</v>
      </c>
      <c r="AY332">
        <v>917.89</v>
      </c>
      <c r="AZ332">
        <v>0.22997699999999999</v>
      </c>
      <c r="BA332" s="2">
        <v>-6.8491299999999999E-5</v>
      </c>
      <c r="BB332">
        <v>1.0948100000000001</v>
      </c>
      <c r="BC332">
        <v>2.5361799999999999</v>
      </c>
      <c r="BD332">
        <v>1.7769999999999999</v>
      </c>
    </row>
    <row r="333" spans="1:56" x14ac:dyDescent="0.35">
      <c r="A333" t="str">
        <f t="shared" si="51"/>
        <v/>
      </c>
      <c r="B333" t="str">
        <f>IFERROR(VLOOKUP(R333,#REF!,3,FALSE),"")</f>
        <v/>
      </c>
      <c r="C333" t="str">
        <f>IFERROR(VLOOKUP(R333,#REF!,3,FALSE),"normal")</f>
        <v>normal</v>
      </c>
      <c r="D333">
        <f t="shared" si="45"/>
        <v>5.2626928383431348</v>
      </c>
      <c r="E333" t="str">
        <f t="shared" si="46"/>
        <v>P_163A3AB9_001B1F0D168hr8</v>
      </c>
      <c r="F333" t="s">
        <v>129</v>
      </c>
      <c r="G333">
        <f t="shared" si="47"/>
        <v>1.2959114343951077</v>
      </c>
      <c r="H333" s="3">
        <f t="shared" si="48"/>
        <v>-5.9845729587146748E-2</v>
      </c>
      <c r="I333">
        <f t="shared" si="49"/>
        <v>5.7519936329449788</v>
      </c>
      <c r="J333">
        <f t="shared" si="52"/>
        <v>8.9372921615201886</v>
      </c>
      <c r="K333" s="3">
        <f t="shared" si="50"/>
        <v>-3.9482369976485146E-2</v>
      </c>
      <c r="L333">
        <f t="shared" si="53"/>
        <v>67.13228743293773</v>
      </c>
      <c r="M333" t="s">
        <v>190</v>
      </c>
      <c r="N333" t="s">
        <v>109</v>
      </c>
      <c r="O333" s="1">
        <v>43686.550694444442</v>
      </c>
      <c r="P333" t="s">
        <v>158</v>
      </c>
      <c r="Q333">
        <v>1</v>
      </c>
      <c r="R333" t="s">
        <v>144</v>
      </c>
      <c r="S333">
        <v>11</v>
      </c>
      <c r="T333">
        <v>8</v>
      </c>
      <c r="U333">
        <v>3</v>
      </c>
      <c r="V333">
        <v>5</v>
      </c>
      <c r="W333">
        <v>70</v>
      </c>
      <c r="X333">
        <v>61.51</v>
      </c>
      <c r="Y333">
        <v>58.990099999999998</v>
      </c>
      <c r="Z333">
        <v>3.1575000000000002</v>
      </c>
      <c r="AA333">
        <v>96.905500000000004</v>
      </c>
      <c r="AB333">
        <v>23</v>
      </c>
      <c r="AC333">
        <v>29</v>
      </c>
      <c r="AE333">
        <v>50</v>
      </c>
      <c r="AG333">
        <v>1783.76</v>
      </c>
      <c r="AH333">
        <v>283.16699999999997</v>
      </c>
      <c r="AI333">
        <v>5.4666300000000003</v>
      </c>
      <c r="AJ333">
        <v>0.1037</v>
      </c>
      <c r="AK333">
        <v>158.042</v>
      </c>
      <c r="AL333">
        <v>5.7877499999999998E-2</v>
      </c>
      <c r="AM333">
        <v>0.940944</v>
      </c>
      <c r="AN333">
        <v>2.5693700000000002</v>
      </c>
      <c r="AO333">
        <v>28.9102</v>
      </c>
      <c r="AP333">
        <v>1127.8699999999999</v>
      </c>
      <c r="AQ333">
        <v>125.125</v>
      </c>
      <c r="AR333">
        <v>4.5822799999999997E-2</v>
      </c>
      <c r="AS333">
        <v>-2.92976E-2</v>
      </c>
      <c r="AT333">
        <v>917.87</v>
      </c>
      <c r="AU333">
        <v>-1.14027E-2</v>
      </c>
      <c r="AV333">
        <v>1783.77</v>
      </c>
      <c r="AW333">
        <v>4278.2700000000004</v>
      </c>
      <c r="AX333">
        <v>-1.26695</v>
      </c>
      <c r="AY333">
        <v>917.89</v>
      </c>
      <c r="AZ333">
        <v>0.23128299999999999</v>
      </c>
      <c r="BA333" s="2">
        <v>-6.8491299999999999E-5</v>
      </c>
      <c r="BB333">
        <v>1.4869399999999999</v>
      </c>
      <c r="BC333">
        <v>3.8205</v>
      </c>
    </row>
    <row r="334" spans="1:56" x14ac:dyDescent="0.35">
      <c r="A334" t="str">
        <f t="shared" si="51"/>
        <v/>
      </c>
      <c r="B334" t="str">
        <f>IFERROR(VLOOKUP(R334,#REF!,3,FALSE),"")</f>
        <v/>
      </c>
      <c r="C334" t="str">
        <f>IFERROR(VLOOKUP(R334,#REF!,3,FALSE),"normal")</f>
        <v>normal</v>
      </c>
      <c r="D334">
        <f t="shared" si="45"/>
        <v>-1.0842959971990922</v>
      </c>
      <c r="E334" t="str">
        <f t="shared" si="46"/>
        <v>P_163A3AB9_001B1F0D168hr9</v>
      </c>
      <c r="F334" t="s">
        <v>129</v>
      </c>
      <c r="G334">
        <f t="shared" si="47"/>
        <v>1.2041145997734737</v>
      </c>
      <c r="H334" s="3">
        <f t="shared" si="48"/>
        <v>-9.6714447518428448E-2</v>
      </c>
      <c r="I334">
        <f t="shared" si="49"/>
        <v>5.8831277522922125</v>
      </c>
      <c r="J334">
        <f t="shared" si="52"/>
        <v>8.3715638256966916</v>
      </c>
      <c r="K334" s="3">
        <f t="shared" si="50"/>
        <v>-4.0765486591891664E-2</v>
      </c>
      <c r="L334">
        <f t="shared" si="53"/>
        <v>135.18076424376477</v>
      </c>
      <c r="M334" t="s">
        <v>190</v>
      </c>
      <c r="N334" t="s">
        <v>109</v>
      </c>
      <c r="O334" s="1">
        <v>43686.550694444442</v>
      </c>
      <c r="P334" t="s">
        <v>158</v>
      </c>
      <c r="Q334">
        <v>1</v>
      </c>
      <c r="R334" t="s">
        <v>144</v>
      </c>
      <c r="S334">
        <v>11</v>
      </c>
      <c r="T334">
        <v>9</v>
      </c>
      <c r="U334">
        <v>1</v>
      </c>
      <c r="V334">
        <v>5</v>
      </c>
      <c r="W334">
        <v>150</v>
      </c>
      <c r="X334">
        <v>131.11000000000001</v>
      </c>
      <c r="Y334">
        <v>118.157</v>
      </c>
      <c r="Z334">
        <v>3.17286</v>
      </c>
      <c r="AA334">
        <v>98.563199999999995</v>
      </c>
      <c r="AB334">
        <v>23</v>
      </c>
      <c r="AC334">
        <v>29</v>
      </c>
      <c r="AE334">
        <v>50</v>
      </c>
      <c r="AG334">
        <v>2092.54</v>
      </c>
      <c r="AH334">
        <v>473.45800000000003</v>
      </c>
      <c r="AI334">
        <v>5.3403999999999998</v>
      </c>
      <c r="AJ334">
        <v>0.17338799999999999</v>
      </c>
      <c r="AK334">
        <v>348.33300000000003</v>
      </c>
      <c r="AL334">
        <v>0.12756500000000001</v>
      </c>
      <c r="AM334">
        <v>0.97296499999999997</v>
      </c>
      <c r="AN334">
        <v>2.6568000000000001</v>
      </c>
      <c r="AO334">
        <v>65.225999999999999</v>
      </c>
      <c r="AP334">
        <v>1127.8699999999999</v>
      </c>
      <c r="AQ334">
        <v>125.125</v>
      </c>
      <c r="AR334">
        <v>4.5822799999999997E-2</v>
      </c>
      <c r="AS334">
        <v>-2.92976E-2</v>
      </c>
      <c r="AT334">
        <v>917.87</v>
      </c>
      <c r="AU334">
        <v>-1.10274E-2</v>
      </c>
      <c r="AV334">
        <v>2092.5500000000002</v>
      </c>
      <c r="AW334">
        <v>4302.59</v>
      </c>
      <c r="AX334">
        <v>-1.26695</v>
      </c>
      <c r="AY334">
        <v>917.89</v>
      </c>
      <c r="AZ334">
        <v>0.232598</v>
      </c>
      <c r="BA334" s="2">
        <v>-6.8491299999999999E-5</v>
      </c>
      <c r="BB334">
        <v>1.50637</v>
      </c>
      <c r="BC334">
        <v>4.0021300000000002</v>
      </c>
    </row>
    <row r="335" spans="1:56" x14ac:dyDescent="0.35">
      <c r="A335" t="str">
        <f t="shared" si="51"/>
        <v/>
      </c>
      <c r="B335" t="str">
        <f>IFERROR(VLOOKUP(R335,#REF!,3,FALSE),"")</f>
        <v/>
      </c>
      <c r="C335" t="str">
        <f>IFERROR(VLOOKUP(R335,#REF!,3,FALSE),"normal")</f>
        <v>normal</v>
      </c>
      <c r="D335">
        <f t="shared" si="45"/>
        <v>-28.901840816077311</v>
      </c>
      <c r="E335" t="str">
        <f t="shared" si="46"/>
        <v>P_163A3AB9_001B1F0D168hr10</v>
      </c>
      <c r="F335" t="s">
        <v>129</v>
      </c>
      <c r="G335">
        <f t="shared" si="47"/>
        <v>1.181905994277278</v>
      </c>
      <c r="H335" s="3">
        <f t="shared" si="48"/>
        <v>-0.13908217755016497</v>
      </c>
      <c r="I335">
        <f t="shared" si="49"/>
        <v>6.1706678744693235</v>
      </c>
      <c r="J335">
        <f t="shared" si="52"/>
        <v>7.831332860665456</v>
      </c>
      <c r="K335" s="3">
        <f t="shared" si="50"/>
        <v>-4.3458168287120312E-2</v>
      </c>
      <c r="L335">
        <f t="shared" si="53"/>
        <v>332.7133472935372</v>
      </c>
      <c r="M335" t="s">
        <v>190</v>
      </c>
      <c r="N335" t="s">
        <v>109</v>
      </c>
      <c r="O335" s="1">
        <v>43686.550694444442</v>
      </c>
      <c r="P335" t="s">
        <v>158</v>
      </c>
      <c r="Q335">
        <v>1</v>
      </c>
      <c r="R335" t="s">
        <v>144</v>
      </c>
      <c r="S335">
        <v>11</v>
      </c>
      <c r="T335">
        <v>10</v>
      </c>
      <c r="U335">
        <v>3</v>
      </c>
      <c r="V335">
        <v>5</v>
      </c>
      <c r="W335">
        <v>400</v>
      </c>
      <c r="X335">
        <v>348.61</v>
      </c>
      <c r="Y335">
        <v>289.96800000000002</v>
      </c>
      <c r="Z335">
        <v>3.1875800000000001</v>
      </c>
      <c r="AA335">
        <v>100.16200000000001</v>
      </c>
      <c r="AB335">
        <v>23</v>
      </c>
      <c r="AC335">
        <v>29</v>
      </c>
      <c r="AE335">
        <v>50</v>
      </c>
      <c r="AG335">
        <v>2401.87</v>
      </c>
      <c r="AH335">
        <v>1024.46</v>
      </c>
      <c r="AI335">
        <v>3.97797</v>
      </c>
      <c r="AJ335">
        <v>0.37517400000000001</v>
      </c>
      <c r="AK335">
        <v>899.33299999999997</v>
      </c>
      <c r="AL335">
        <v>0.329351</v>
      </c>
      <c r="AM335">
        <v>0.94475399999999998</v>
      </c>
      <c r="AN335">
        <v>2.5797699999999999</v>
      </c>
      <c r="AO335">
        <v>226.078</v>
      </c>
      <c r="AP335">
        <v>1127.8699999999999</v>
      </c>
      <c r="AQ335">
        <v>125.125</v>
      </c>
      <c r="AR335">
        <v>4.5822799999999997E-2</v>
      </c>
      <c r="AS335">
        <v>-2.92976E-2</v>
      </c>
      <c r="AT335">
        <v>917.87</v>
      </c>
      <c r="AU335">
        <v>-1.1356700000000001E-2</v>
      </c>
      <c r="AV335">
        <v>2401.87</v>
      </c>
      <c r="AW335">
        <v>4325.8100000000004</v>
      </c>
      <c r="AX335">
        <v>-1.26695</v>
      </c>
      <c r="AY335">
        <v>917.89</v>
      </c>
      <c r="AZ335">
        <v>0.23385300000000001</v>
      </c>
      <c r="BA335" s="2">
        <v>-6.8491299999999999E-5</v>
      </c>
      <c r="BB335">
        <v>3.64337</v>
      </c>
      <c r="BC335">
        <v>9.3990600000000004</v>
      </c>
    </row>
    <row r="336" spans="1:56" x14ac:dyDescent="0.35">
      <c r="A336" t="str">
        <f t="shared" si="51"/>
        <v/>
      </c>
      <c r="B336" t="str">
        <f>IFERROR(VLOOKUP(R336,#REF!,3,FALSE),"")</f>
        <v/>
      </c>
      <c r="C336" t="str">
        <f>IFERROR(VLOOKUP(R336,#REF!,3,FALSE),"normal")</f>
        <v>normal</v>
      </c>
      <c r="D336" t="str">
        <f t="shared" si="45"/>
        <v/>
      </c>
      <c r="E336" t="str">
        <f t="shared" si="46"/>
        <v>P_163A3AB9_001B1F0D168hr16</v>
      </c>
      <c r="F336" t="s">
        <v>129</v>
      </c>
      <c r="G336" t="str">
        <f t="shared" si="47"/>
        <v/>
      </c>
      <c r="H336" s="3" t="str">
        <f t="shared" si="48"/>
        <v/>
      </c>
      <c r="I336">
        <f t="shared" si="49"/>
        <v>7.0729686737690542</v>
      </c>
      <c r="J336">
        <f t="shared" si="52"/>
        <v>20.60602678948846</v>
      </c>
      <c r="K336" s="3">
        <f t="shared" si="50"/>
        <v>-5.3657834101382557E-2</v>
      </c>
      <c r="L336" t="str">
        <f t="shared" si="53"/>
        <v/>
      </c>
      <c r="M336" t="s">
        <v>190</v>
      </c>
      <c r="N336" t="s">
        <v>109</v>
      </c>
      <c r="O336" s="1">
        <v>43686.550694444442</v>
      </c>
      <c r="P336" t="s">
        <v>158</v>
      </c>
      <c r="Q336">
        <v>1</v>
      </c>
      <c r="R336" t="s">
        <v>144</v>
      </c>
      <c r="S336">
        <v>11</v>
      </c>
      <c r="T336">
        <v>16</v>
      </c>
      <c r="U336">
        <v>144</v>
      </c>
      <c r="V336">
        <v>20</v>
      </c>
      <c r="W336">
        <v>0</v>
      </c>
      <c r="X336">
        <v>0</v>
      </c>
      <c r="Y336">
        <v>20.605899999999998</v>
      </c>
      <c r="Z336">
        <v>2.9571299999999998</v>
      </c>
      <c r="AA336">
        <v>77.232299999999995</v>
      </c>
      <c r="AB336">
        <v>23</v>
      </c>
      <c r="AC336">
        <v>29</v>
      </c>
      <c r="AE336">
        <v>20</v>
      </c>
      <c r="AG336">
        <v>5628.04</v>
      </c>
      <c r="AH336">
        <v>138.167</v>
      </c>
      <c r="AI336">
        <v>4.8064</v>
      </c>
      <c r="AJ336">
        <v>5.0598900000000002E-2</v>
      </c>
      <c r="AK336">
        <v>0</v>
      </c>
      <c r="AL336">
        <v>0</v>
      </c>
      <c r="AO336">
        <v>0</v>
      </c>
      <c r="AP336">
        <v>5598.04</v>
      </c>
      <c r="AQ336">
        <v>138.167</v>
      </c>
      <c r="AR336">
        <v>5.0598900000000002E-2</v>
      </c>
      <c r="AS336">
        <v>-0.53883700000000001</v>
      </c>
      <c r="AT336">
        <v>5388.04</v>
      </c>
      <c r="AV336">
        <v>5628.06</v>
      </c>
      <c r="AW336">
        <v>3952.32</v>
      </c>
      <c r="AX336">
        <v>-40.270099999999999</v>
      </c>
      <c r="AY336">
        <v>5388.06</v>
      </c>
      <c r="AZ336">
        <v>0.21366199999999999</v>
      </c>
      <c r="BA336">
        <v>-2.1770000000000001E-3</v>
      </c>
      <c r="BC336">
        <v>0.32455099999999998</v>
      </c>
    </row>
    <row r="337" spans="1:56" x14ac:dyDescent="0.35">
      <c r="A337" t="str">
        <f t="shared" si="51"/>
        <v/>
      </c>
      <c r="B337" t="str">
        <f>IFERROR(VLOOKUP(R337,#REF!,3,FALSE),"")</f>
        <v/>
      </c>
      <c r="C337" t="str">
        <f>IFERROR(VLOOKUP(R337,#REF!,3,FALSE),"normal")</f>
        <v>normal</v>
      </c>
      <c r="D337">
        <f t="shared" si="45"/>
        <v>2.0554550300496004</v>
      </c>
      <c r="E337" t="str">
        <f t="shared" si="46"/>
        <v>P_163A3AB9_001B1F0D168hr17</v>
      </c>
      <c r="F337" t="s">
        <v>129</v>
      </c>
      <c r="G337">
        <f t="shared" si="47"/>
        <v>1.2000431871590176</v>
      </c>
      <c r="H337" s="3">
        <f t="shared" si="48"/>
        <v>-9.4651856847897259E-2</v>
      </c>
      <c r="I337">
        <f t="shared" si="49"/>
        <v>6.038791498553497</v>
      </c>
      <c r="J337">
        <f t="shared" si="52"/>
        <v>24.569948223078114</v>
      </c>
      <c r="K337" s="3">
        <f t="shared" si="50"/>
        <v>-5.2332868731637325E-2</v>
      </c>
      <c r="L337">
        <f t="shared" si="53"/>
        <v>126.23293417740827</v>
      </c>
      <c r="M337" t="s">
        <v>190</v>
      </c>
      <c r="N337" t="s">
        <v>109</v>
      </c>
      <c r="O337" s="1">
        <v>43686.550694444442</v>
      </c>
      <c r="P337" t="s">
        <v>158</v>
      </c>
      <c r="Q337">
        <v>1</v>
      </c>
      <c r="R337" t="s">
        <v>144</v>
      </c>
      <c r="S337">
        <v>11</v>
      </c>
      <c r="T337">
        <v>17</v>
      </c>
      <c r="U337">
        <v>1</v>
      </c>
      <c r="V337">
        <v>5</v>
      </c>
      <c r="W337">
        <v>150</v>
      </c>
      <c r="X337">
        <v>131.11000000000001</v>
      </c>
      <c r="Y337">
        <v>110.336</v>
      </c>
      <c r="Z337">
        <v>2.8352400000000002</v>
      </c>
      <c r="AA337">
        <v>68.505300000000005</v>
      </c>
      <c r="AB337">
        <v>23</v>
      </c>
      <c r="AC337">
        <v>29</v>
      </c>
      <c r="AE337">
        <v>20</v>
      </c>
      <c r="AG337">
        <v>5935.38</v>
      </c>
      <c r="AH337">
        <v>381.33300000000003</v>
      </c>
      <c r="AI337">
        <v>3.7725200000000001</v>
      </c>
      <c r="AJ337">
        <v>0.139651</v>
      </c>
      <c r="AK337">
        <v>243.167</v>
      </c>
      <c r="AL337">
        <v>8.9051599999999995E-2</v>
      </c>
      <c r="AM337">
        <v>0.67921299999999996</v>
      </c>
      <c r="AN337">
        <v>1.8546800000000001</v>
      </c>
      <c r="AO337">
        <v>64.457400000000007</v>
      </c>
      <c r="AP337">
        <v>5598.04</v>
      </c>
      <c r="AQ337">
        <v>138.167</v>
      </c>
      <c r="AR337">
        <v>5.0598900000000002E-2</v>
      </c>
      <c r="AS337">
        <v>-0.53883700000000001</v>
      </c>
      <c r="AT337">
        <v>5388.04</v>
      </c>
      <c r="AU337">
        <v>-0.29052899999999998</v>
      </c>
      <c r="AV337">
        <v>5935.39</v>
      </c>
      <c r="AW337">
        <v>3747.41</v>
      </c>
      <c r="AX337">
        <v>-40.270099999999999</v>
      </c>
      <c r="AY337">
        <v>5388.06</v>
      </c>
      <c r="AZ337">
        <v>0.20258499999999999</v>
      </c>
      <c r="BA337">
        <v>-2.1770000000000001E-3</v>
      </c>
      <c r="BB337">
        <v>4.8124200000000004</v>
      </c>
      <c r="BC337">
        <v>8.9254800000000003</v>
      </c>
    </row>
    <row r="338" spans="1:56" x14ac:dyDescent="0.35">
      <c r="A338" t="str">
        <f t="shared" si="51"/>
        <v/>
      </c>
      <c r="B338" t="str">
        <f>IFERROR(VLOOKUP(R338,#REF!,3,FALSE),"")</f>
        <v/>
      </c>
      <c r="C338" t="str">
        <f>IFERROR(VLOOKUP(R338,#REF!,3,FALSE),"normal")</f>
        <v>normal</v>
      </c>
      <c r="D338">
        <f t="shared" si="45"/>
        <v>-36.05068329690414</v>
      </c>
      <c r="E338" t="str">
        <f t="shared" si="46"/>
        <v>P_163A3AB9_001B1F0D168hr18</v>
      </c>
      <c r="F338" t="s">
        <v>129</v>
      </c>
      <c r="G338">
        <f t="shared" si="47"/>
        <v>1.1121597616324026</v>
      </c>
      <c r="H338" s="3">
        <f t="shared" si="48"/>
        <v>-0.18011725669729439</v>
      </c>
      <c r="I338">
        <f t="shared" si="49"/>
        <v>4.8067973790188994</v>
      </c>
      <c r="J338">
        <f t="shared" si="52"/>
        <v>27.126442256607177</v>
      </c>
      <c r="K338" s="3">
        <f t="shared" si="50"/>
        <v>-5.2765109708946892E-2</v>
      </c>
      <c r="L338">
        <f t="shared" si="53"/>
        <v>296.74077048851154</v>
      </c>
      <c r="M338" t="s">
        <v>190</v>
      </c>
      <c r="N338" t="s">
        <v>109</v>
      </c>
      <c r="O338" s="1">
        <v>43686.550694444442</v>
      </c>
      <c r="P338" t="s">
        <v>158</v>
      </c>
      <c r="Q338">
        <v>1</v>
      </c>
      <c r="R338" t="s">
        <v>144</v>
      </c>
      <c r="S338">
        <v>11</v>
      </c>
      <c r="T338">
        <v>18</v>
      </c>
      <c r="U338">
        <v>1</v>
      </c>
      <c r="V338">
        <v>5</v>
      </c>
      <c r="W338">
        <v>400</v>
      </c>
      <c r="X338">
        <v>348.61</v>
      </c>
      <c r="Y338">
        <v>258.61700000000002</v>
      </c>
      <c r="Z338">
        <v>2.7292299999999998</v>
      </c>
      <c r="AA338">
        <v>64.1327</v>
      </c>
      <c r="AB338">
        <v>23</v>
      </c>
      <c r="AC338">
        <v>29</v>
      </c>
      <c r="AE338">
        <v>20</v>
      </c>
      <c r="AG338">
        <v>6244.83</v>
      </c>
      <c r="AH338">
        <v>769.95799999999997</v>
      </c>
      <c r="AI338">
        <v>3.8275800000000002</v>
      </c>
      <c r="AJ338">
        <v>0.28197100000000003</v>
      </c>
      <c r="AK338">
        <v>631.79200000000003</v>
      </c>
      <c r="AL338">
        <v>0.231373</v>
      </c>
      <c r="AM338">
        <v>0.66369999999999996</v>
      </c>
      <c r="AN338">
        <v>1.8123199999999999</v>
      </c>
      <c r="AO338">
        <v>165.06299999999999</v>
      </c>
      <c r="AP338">
        <v>5598.04</v>
      </c>
      <c r="AQ338">
        <v>138.167</v>
      </c>
      <c r="AR338">
        <v>5.0598900000000002E-2</v>
      </c>
      <c r="AS338">
        <v>-0.53883700000000001</v>
      </c>
      <c r="AT338">
        <v>5388.04</v>
      </c>
      <c r="AU338">
        <v>-0.297319</v>
      </c>
      <c r="AV338">
        <v>6244.85</v>
      </c>
      <c r="AW338">
        <v>3566.4</v>
      </c>
      <c r="AX338">
        <v>-40.270099999999999</v>
      </c>
      <c r="AY338">
        <v>5388.06</v>
      </c>
      <c r="AZ338">
        <v>0.192799</v>
      </c>
      <c r="BA338">
        <v>-2.1770000000000001E-3</v>
      </c>
      <c r="BB338">
        <v>4.6397399999999998</v>
      </c>
      <c r="BC338">
        <v>8.4086800000000004</v>
      </c>
    </row>
    <row r="339" spans="1:56" x14ac:dyDescent="0.35">
      <c r="A339" t="str">
        <f t="shared" si="51"/>
        <v/>
      </c>
      <c r="B339" t="str">
        <f>IFERROR(VLOOKUP(R339,#REF!,3,FALSE),"")</f>
        <v/>
      </c>
      <c r="C339" t="str">
        <f>IFERROR(VLOOKUP(R339,#REF!,3,FALSE),"normal")</f>
        <v>normal</v>
      </c>
      <c r="D339" t="str">
        <f t="shared" si="45"/>
        <v/>
      </c>
      <c r="E339" t="str">
        <f t="shared" si="46"/>
        <v>P_163A3AB9_001B1F0D168hr26</v>
      </c>
      <c r="F339" t="s">
        <v>129</v>
      </c>
      <c r="G339" t="str">
        <f t="shared" si="47"/>
        <v/>
      </c>
      <c r="H339" s="3" t="str">
        <f t="shared" si="48"/>
        <v/>
      </c>
      <c r="I339">
        <f t="shared" si="49"/>
        <v>5.4391085821054119</v>
      </c>
      <c r="J339">
        <f t="shared" si="52"/>
        <v>-58.531077873209611</v>
      </c>
      <c r="K339" s="3">
        <f t="shared" si="50"/>
        <v>-3.205783441554521E-2</v>
      </c>
      <c r="L339" t="str">
        <f t="shared" si="53"/>
        <v/>
      </c>
      <c r="M339" t="s">
        <v>190</v>
      </c>
      <c r="N339" t="s">
        <v>109</v>
      </c>
      <c r="O339" s="1">
        <v>43686.550694444442</v>
      </c>
      <c r="P339" t="s">
        <v>158</v>
      </c>
      <c r="Q339">
        <v>1</v>
      </c>
      <c r="R339" t="s">
        <v>144</v>
      </c>
      <c r="S339">
        <v>11</v>
      </c>
      <c r="T339">
        <v>26</v>
      </c>
      <c r="U339">
        <v>272</v>
      </c>
      <c r="V339">
        <v>30</v>
      </c>
      <c r="W339">
        <v>0</v>
      </c>
      <c r="X339">
        <v>0</v>
      </c>
      <c r="Y339">
        <v>-58.530999999999999</v>
      </c>
      <c r="Z339">
        <v>5.6154099999999998</v>
      </c>
      <c r="AA339">
        <v>497.55099999999999</v>
      </c>
      <c r="AB339">
        <v>41</v>
      </c>
      <c r="AC339">
        <v>42.75</v>
      </c>
      <c r="AE339">
        <v>60</v>
      </c>
      <c r="AG339">
        <v>13114.5</v>
      </c>
      <c r="AH339">
        <v>168.875</v>
      </c>
      <c r="AI339">
        <v>8.7690800000000007</v>
      </c>
      <c r="AJ339">
        <v>6.1844799999999998E-2</v>
      </c>
      <c r="AK339">
        <v>0</v>
      </c>
      <c r="AL339">
        <v>0</v>
      </c>
      <c r="AO339">
        <v>0</v>
      </c>
      <c r="AP339">
        <v>13084.5</v>
      </c>
      <c r="AQ339">
        <v>168.875</v>
      </c>
      <c r="AR339">
        <v>6.1844799999999998E-2</v>
      </c>
      <c r="AS339">
        <v>2.1888899999999998</v>
      </c>
      <c r="AT339">
        <v>12874.5</v>
      </c>
      <c r="AV339">
        <v>13114.6</v>
      </c>
      <c r="AW339">
        <v>7599.87</v>
      </c>
      <c r="AX339">
        <v>49.469299999999997</v>
      </c>
      <c r="AY339">
        <v>12874.6</v>
      </c>
      <c r="AZ339">
        <v>0.41084900000000002</v>
      </c>
      <c r="BA339">
        <v>2.6743100000000001E-3</v>
      </c>
      <c r="BC339">
        <v>0.78668700000000003</v>
      </c>
    </row>
    <row r="340" spans="1:56" x14ac:dyDescent="0.35">
      <c r="A340" t="str">
        <f t="shared" si="51"/>
        <v/>
      </c>
      <c r="B340" t="str">
        <f>IFERROR(VLOOKUP(R340,#REF!,3,FALSE),"")</f>
        <v/>
      </c>
      <c r="C340" t="str">
        <f>IFERROR(VLOOKUP(R340,#REF!,3,FALSE),"normal")</f>
        <v>normal</v>
      </c>
      <c r="D340">
        <f t="shared" si="45"/>
        <v>19.391696294751092</v>
      </c>
      <c r="E340" t="str">
        <f t="shared" si="46"/>
        <v>P_163A3AB9_001B1F0D168hr27</v>
      </c>
      <c r="F340" t="s">
        <v>129</v>
      </c>
      <c r="G340">
        <f t="shared" si="47"/>
        <v>2.7227317052928601</v>
      </c>
      <c r="H340" s="3">
        <f t="shared" si="48"/>
        <v>4.6491482872377997E-2</v>
      </c>
      <c r="I340">
        <f t="shared" si="49"/>
        <v>7.3207886529655184</v>
      </c>
      <c r="J340">
        <f t="shared" si="52"/>
        <v>-61.017070283970185</v>
      </c>
      <c r="K340" s="3">
        <f t="shared" si="50"/>
        <v>-2.6395017310433883E-2</v>
      </c>
      <c r="L340">
        <f t="shared" si="53"/>
        <v>74.235069788727003</v>
      </c>
      <c r="M340" t="s">
        <v>190</v>
      </c>
      <c r="N340" t="s">
        <v>109</v>
      </c>
      <c r="O340" s="1">
        <v>43686.550694444442</v>
      </c>
      <c r="P340" t="s">
        <v>158</v>
      </c>
      <c r="Q340">
        <v>1</v>
      </c>
      <c r="R340" t="s">
        <v>144</v>
      </c>
      <c r="S340">
        <v>11</v>
      </c>
      <c r="T340">
        <v>27</v>
      </c>
      <c r="U340">
        <v>1</v>
      </c>
      <c r="V340">
        <v>5</v>
      </c>
      <c r="W340">
        <v>150</v>
      </c>
      <c r="X340">
        <v>131.11000000000001</v>
      </c>
      <c r="Y340">
        <v>64.886399999999995</v>
      </c>
      <c r="Z340">
        <v>5.7368699999999997</v>
      </c>
      <c r="AA340">
        <v>518.92200000000003</v>
      </c>
      <c r="AB340">
        <v>41</v>
      </c>
      <c r="AC340">
        <v>43</v>
      </c>
      <c r="AE340">
        <v>60</v>
      </c>
      <c r="AG340">
        <v>13424.8</v>
      </c>
      <c r="AH340">
        <v>891.16700000000003</v>
      </c>
      <c r="AI340">
        <v>13.0905</v>
      </c>
      <c r="AJ340">
        <v>0.32635999999999998</v>
      </c>
      <c r="AK340">
        <v>722.29200000000003</v>
      </c>
      <c r="AL340">
        <v>0.264515</v>
      </c>
      <c r="AM340">
        <v>2.0175100000000001</v>
      </c>
      <c r="AN340">
        <v>5.5090500000000002</v>
      </c>
      <c r="AO340">
        <v>55.176600000000001</v>
      </c>
      <c r="AP340">
        <v>13084.5</v>
      </c>
      <c r="AQ340">
        <v>168.875</v>
      </c>
      <c r="AR340">
        <v>6.1844799999999998E-2</v>
      </c>
      <c r="AS340">
        <v>2.1888899999999998</v>
      </c>
      <c r="AT340">
        <v>12874.5</v>
      </c>
      <c r="AU340">
        <v>0.39732600000000001</v>
      </c>
      <c r="AV340">
        <v>13424.8</v>
      </c>
      <c r="AW340">
        <v>7766.74</v>
      </c>
      <c r="AX340">
        <v>49.469299999999997</v>
      </c>
      <c r="AY340">
        <v>12874.6</v>
      </c>
      <c r="AZ340">
        <v>0.41987000000000002</v>
      </c>
      <c r="BA340">
        <v>2.6743100000000001E-3</v>
      </c>
      <c r="BB340">
        <v>4.9321700000000002</v>
      </c>
      <c r="BC340">
        <v>27.171600000000002</v>
      </c>
    </row>
    <row r="341" spans="1:56" x14ac:dyDescent="0.35">
      <c r="A341" t="str">
        <f t="shared" si="51"/>
        <v/>
      </c>
      <c r="B341" t="str">
        <f>IFERROR(VLOOKUP(R341,#REF!,3,FALSE),"")</f>
        <v/>
      </c>
      <c r="C341" t="str">
        <f>IFERROR(VLOOKUP(R341,#REF!,3,FALSE),"normal")</f>
        <v>normal</v>
      </c>
      <c r="D341">
        <f t="shared" si="45"/>
        <v>21.033324496344676</v>
      </c>
      <c r="E341" t="str">
        <f t="shared" si="46"/>
        <v>P_163A3AB9_001B1F0D168hr28</v>
      </c>
      <c r="F341" t="s">
        <v>129</v>
      </c>
      <c r="G341">
        <f t="shared" si="47"/>
        <v>2.3888972325000335</v>
      </c>
      <c r="H341" s="3">
        <f t="shared" si="48"/>
        <v>8.4194621556539419E-4</v>
      </c>
      <c r="I341">
        <f t="shared" si="49"/>
        <v>3.8388791076007749</v>
      </c>
      <c r="J341">
        <f t="shared" si="52"/>
        <v>-66.111864760513413</v>
      </c>
      <c r="K341" s="3">
        <f t="shared" si="50"/>
        <v>-3.6690792119018947E-2</v>
      </c>
      <c r="L341">
        <f t="shared" si="53"/>
        <v>341.89839648891314</v>
      </c>
      <c r="M341" t="s">
        <v>190</v>
      </c>
      <c r="N341" t="s">
        <v>109</v>
      </c>
      <c r="O341" s="1">
        <v>43686.550694444442</v>
      </c>
      <c r="P341" t="s">
        <v>158</v>
      </c>
      <c r="Q341">
        <v>1</v>
      </c>
      <c r="R341" t="s">
        <v>144</v>
      </c>
      <c r="S341">
        <v>11</v>
      </c>
      <c r="T341">
        <v>28</v>
      </c>
      <c r="U341">
        <v>1</v>
      </c>
      <c r="V341">
        <v>5</v>
      </c>
      <c r="W341">
        <v>400</v>
      </c>
      <c r="X341">
        <v>348.61</v>
      </c>
      <c r="Y341">
        <v>297.97300000000001</v>
      </c>
      <c r="Z341">
        <v>5.7497999999999996</v>
      </c>
      <c r="AA341">
        <v>549.005</v>
      </c>
      <c r="AB341">
        <v>41</v>
      </c>
      <c r="AC341">
        <v>44</v>
      </c>
      <c r="AE341">
        <v>60</v>
      </c>
      <c r="AG341">
        <v>13734.5</v>
      </c>
      <c r="AH341">
        <v>2262.29</v>
      </c>
      <c r="AI341">
        <v>10.5562</v>
      </c>
      <c r="AJ341">
        <v>0.82848900000000003</v>
      </c>
      <c r="AK341">
        <v>2093.42</v>
      </c>
      <c r="AL341">
        <v>0.76664399999999999</v>
      </c>
      <c r="AM341">
        <v>2.1991399999999999</v>
      </c>
      <c r="AN341">
        <v>6.0050400000000002</v>
      </c>
      <c r="AO341">
        <v>198.31200000000001</v>
      </c>
      <c r="AP341">
        <v>13084.5</v>
      </c>
      <c r="AQ341">
        <v>168.875</v>
      </c>
      <c r="AR341">
        <v>6.1844799999999998E-2</v>
      </c>
      <c r="AS341">
        <v>2.1888899999999998</v>
      </c>
      <c r="AT341">
        <v>12874.5</v>
      </c>
      <c r="AU341">
        <v>0.364508</v>
      </c>
      <c r="AV341">
        <v>13734.6</v>
      </c>
      <c r="AW341">
        <v>7880.49</v>
      </c>
      <c r="AX341">
        <v>49.469299999999997</v>
      </c>
      <c r="AY341">
        <v>12874.6</v>
      </c>
      <c r="AZ341">
        <v>0.42601899999999998</v>
      </c>
      <c r="BA341">
        <v>2.6743100000000001E-3</v>
      </c>
      <c r="BB341">
        <v>3.3333300000000001</v>
      </c>
      <c r="BC341">
        <v>20.0168</v>
      </c>
    </row>
    <row r="342" spans="1:56" x14ac:dyDescent="0.35">
      <c r="A342" t="str">
        <f t="shared" si="51"/>
        <v/>
      </c>
      <c r="B342" t="str">
        <f>IFERROR(VLOOKUP(R342,#REF!,3,FALSE),"")</f>
        <v/>
      </c>
      <c r="C342" t="str">
        <f>IFERROR(VLOOKUP(R342,#REF!,3,FALSE),"normal")</f>
        <v>normal</v>
      </c>
      <c r="D342">
        <f t="shared" si="45"/>
        <v>10.700847595260434</v>
      </c>
      <c r="E342" t="str">
        <f t="shared" si="46"/>
        <v>P_163A3AB9_001B200A168hr7</v>
      </c>
      <c r="F342" t="s">
        <v>129</v>
      </c>
      <c r="G342">
        <f t="shared" si="47"/>
        <v>13.197735849056606</v>
      </c>
      <c r="H342" s="3">
        <f t="shared" si="48"/>
        <v>-0.16915471698113205</v>
      </c>
      <c r="I342">
        <f t="shared" si="49"/>
        <v>12.918521834688276</v>
      </c>
      <c r="J342">
        <f t="shared" si="52"/>
        <v>17.203141509536731</v>
      </c>
      <c r="K342" s="3">
        <f t="shared" si="50"/>
        <v>-4.2966082700457132E-2</v>
      </c>
      <c r="L342">
        <f t="shared" si="53"/>
        <v>43.880756271059525</v>
      </c>
      <c r="M342" t="s">
        <v>190</v>
      </c>
      <c r="N342" t="s">
        <v>109</v>
      </c>
      <c r="O342" s="1">
        <v>43686.550694444442</v>
      </c>
      <c r="P342" t="s">
        <v>157</v>
      </c>
      <c r="Q342">
        <v>6</v>
      </c>
      <c r="R342" t="s">
        <v>145</v>
      </c>
      <c r="S342">
        <v>11</v>
      </c>
      <c r="T342">
        <v>7</v>
      </c>
      <c r="U342">
        <v>2051</v>
      </c>
      <c r="V342">
        <v>5</v>
      </c>
      <c r="W342">
        <v>30</v>
      </c>
      <c r="X342">
        <v>26.71</v>
      </c>
      <c r="Y342">
        <v>39.0685</v>
      </c>
      <c r="Z342">
        <v>3.6721200000000001</v>
      </c>
      <c r="AA342">
        <v>251.286</v>
      </c>
      <c r="AB342">
        <v>23</v>
      </c>
      <c r="AC342">
        <v>29</v>
      </c>
      <c r="AE342">
        <v>50</v>
      </c>
      <c r="AG342">
        <v>1482.02</v>
      </c>
      <c r="AH342">
        <v>394.75</v>
      </c>
      <c r="AI342">
        <v>3.2604299999999999</v>
      </c>
      <c r="AJ342">
        <v>0.144564</v>
      </c>
      <c r="AK342">
        <v>80.291700000000006</v>
      </c>
      <c r="AL342">
        <v>2.9404099999999999E-2</v>
      </c>
      <c r="AM342">
        <v>1.10087</v>
      </c>
      <c r="AN342">
        <v>3.0060500000000001</v>
      </c>
      <c r="AO342">
        <v>24.626100000000001</v>
      </c>
      <c r="AP342">
        <v>1142.33</v>
      </c>
      <c r="AQ342">
        <v>314.45800000000003</v>
      </c>
      <c r="AR342">
        <v>0.11516</v>
      </c>
      <c r="AS342">
        <v>1.5747199999999999E-2</v>
      </c>
      <c r="AT342">
        <v>932.33</v>
      </c>
      <c r="AU342">
        <v>5.23851E-3</v>
      </c>
      <c r="AV342">
        <v>1482.02</v>
      </c>
      <c r="AW342">
        <v>3042.78</v>
      </c>
      <c r="AX342">
        <v>-0.69539099999999998</v>
      </c>
      <c r="AY342">
        <v>932.34</v>
      </c>
      <c r="AZ342">
        <v>0.164493</v>
      </c>
      <c r="BA342" s="2">
        <v>-3.7592799999999997E-5</v>
      </c>
      <c r="BB342">
        <v>1.4332</v>
      </c>
      <c r="BC342">
        <v>4.3082700000000003</v>
      </c>
      <c r="BD342">
        <v>1.7776700000000001</v>
      </c>
    </row>
    <row r="343" spans="1:56" x14ac:dyDescent="0.35">
      <c r="A343" t="str">
        <f t="shared" si="51"/>
        <v/>
      </c>
      <c r="B343" t="str">
        <f>IFERROR(VLOOKUP(R343,#REF!,3,FALSE),"")</f>
        <v/>
      </c>
      <c r="C343" t="str">
        <f>IFERROR(VLOOKUP(R343,#REF!,3,FALSE),"normal")</f>
        <v>normal</v>
      </c>
      <c r="D343">
        <f t="shared" si="45"/>
        <v>7.7307762231264689</v>
      </c>
      <c r="E343" t="str">
        <f t="shared" si="46"/>
        <v>P_163A3AB9_001B200A168hr8</v>
      </c>
      <c r="F343" t="s">
        <v>129</v>
      </c>
      <c r="G343">
        <f t="shared" si="47"/>
        <v>13.054189030808395</v>
      </c>
      <c r="H343" s="3">
        <f t="shared" si="48"/>
        <v>-0.15054084519659292</v>
      </c>
      <c r="I343">
        <f t="shared" si="49"/>
        <v>12.810914332304721</v>
      </c>
      <c r="J343">
        <f t="shared" si="52"/>
        <v>17.12528711687315</v>
      </c>
      <c r="K343" s="3">
        <f t="shared" si="50"/>
        <v>-5.263980766914169E-2</v>
      </c>
      <c r="L343">
        <f t="shared" si="53"/>
        <v>78.334335880344668</v>
      </c>
      <c r="M343" t="s">
        <v>190</v>
      </c>
      <c r="N343" t="s">
        <v>109</v>
      </c>
      <c r="O343" s="1">
        <v>43686.550694444442</v>
      </c>
      <c r="P343" t="s">
        <v>157</v>
      </c>
      <c r="Q343">
        <v>6</v>
      </c>
      <c r="R343" t="s">
        <v>145</v>
      </c>
      <c r="S343">
        <v>11</v>
      </c>
      <c r="T343">
        <v>8</v>
      </c>
      <c r="U343">
        <v>3</v>
      </c>
      <c r="V343">
        <v>5</v>
      </c>
      <c r="W343">
        <v>70</v>
      </c>
      <c r="X343">
        <v>61.51</v>
      </c>
      <c r="Y343">
        <v>68.833500000000001</v>
      </c>
      <c r="Z343">
        <v>3.6962299999999999</v>
      </c>
      <c r="AA343">
        <v>251.15899999999999</v>
      </c>
      <c r="AB343">
        <v>23</v>
      </c>
      <c r="AC343">
        <v>29</v>
      </c>
      <c r="AE343">
        <v>50</v>
      </c>
      <c r="AG343">
        <v>1790.96</v>
      </c>
      <c r="AH343">
        <v>505.58300000000003</v>
      </c>
      <c r="AI343">
        <v>1.74248</v>
      </c>
      <c r="AJ343">
        <v>0.18515300000000001</v>
      </c>
      <c r="AK343">
        <v>191.125</v>
      </c>
      <c r="AL343">
        <v>6.9993100000000003E-2</v>
      </c>
      <c r="AM343">
        <v>1.13791</v>
      </c>
      <c r="AN343">
        <v>3.1072199999999999</v>
      </c>
      <c r="AO343">
        <v>109.68600000000001</v>
      </c>
      <c r="AP343">
        <v>1142.33</v>
      </c>
      <c r="AQ343">
        <v>314.45800000000003</v>
      </c>
      <c r="AR343">
        <v>0.11516</v>
      </c>
      <c r="AS343">
        <v>1.5747199999999999E-2</v>
      </c>
      <c r="AT343">
        <v>932.33</v>
      </c>
      <c r="AU343">
        <v>5.0679599999999998E-3</v>
      </c>
      <c r="AV343">
        <v>1790.98</v>
      </c>
      <c r="AW343">
        <v>3069.69</v>
      </c>
      <c r="AX343">
        <v>-0.69539099999999998</v>
      </c>
      <c r="AY343">
        <v>932.34</v>
      </c>
      <c r="AZ343">
        <v>0.16594700000000001</v>
      </c>
      <c r="BA343" s="2">
        <v>-3.7592799999999997E-5</v>
      </c>
      <c r="BB343">
        <v>0.87417900000000004</v>
      </c>
      <c r="BC343">
        <v>2.7162700000000002</v>
      </c>
    </row>
    <row r="344" spans="1:56" x14ac:dyDescent="0.35">
      <c r="A344" t="str">
        <f t="shared" si="51"/>
        <v/>
      </c>
      <c r="B344" t="str">
        <f>IFERROR(VLOOKUP(R344,#REF!,3,FALSE),"")</f>
        <v/>
      </c>
      <c r="C344" t="str">
        <f>IFERROR(VLOOKUP(R344,#REF!,3,FALSE),"normal")</f>
        <v>normal</v>
      </c>
      <c r="D344">
        <f t="shared" si="45"/>
        <v>0.58604954247851992</v>
      </c>
      <c r="E344" t="str">
        <f t="shared" si="46"/>
        <v>P_163A3AB9_001B200A168hr9</v>
      </c>
      <c r="F344" t="s">
        <v>129</v>
      </c>
      <c r="G344">
        <f t="shared" si="47"/>
        <v>13.452883749913454</v>
      </c>
      <c r="H344" s="3">
        <f t="shared" si="48"/>
        <v>-0.15058428919815059</v>
      </c>
      <c r="I344">
        <f t="shared" si="49"/>
        <v>12.763465898627267</v>
      </c>
      <c r="J344">
        <f t="shared" si="52"/>
        <v>17.05750218575561</v>
      </c>
      <c r="K344" s="3">
        <f t="shared" si="50"/>
        <v>-5.3149460889322493E-2</v>
      </c>
      <c r="L344">
        <f t="shared" si="53"/>
        <v>141.17687438029134</v>
      </c>
      <c r="M344" t="s">
        <v>190</v>
      </c>
      <c r="N344" t="s">
        <v>109</v>
      </c>
      <c r="O344" s="1">
        <v>43686.550694444442</v>
      </c>
      <c r="P344" t="s">
        <v>157</v>
      </c>
      <c r="Q344">
        <v>6</v>
      </c>
      <c r="R344" t="s">
        <v>145</v>
      </c>
      <c r="S344">
        <v>11</v>
      </c>
      <c r="T344">
        <v>9</v>
      </c>
      <c r="U344">
        <v>1</v>
      </c>
      <c r="V344">
        <v>5</v>
      </c>
      <c r="W344">
        <v>150</v>
      </c>
      <c r="X344">
        <v>131.11000000000001</v>
      </c>
      <c r="Y344">
        <v>123.398</v>
      </c>
      <c r="Z344">
        <v>3.7172499999999999</v>
      </c>
      <c r="AA344">
        <v>251.05099999999999</v>
      </c>
      <c r="AB344">
        <v>23</v>
      </c>
      <c r="AC344">
        <v>29</v>
      </c>
      <c r="AE344">
        <v>50</v>
      </c>
      <c r="AG344">
        <v>2100.19</v>
      </c>
      <c r="AH344">
        <v>709.75</v>
      </c>
      <c r="AI344">
        <v>1.59483</v>
      </c>
      <c r="AJ344">
        <v>0.25992199999999999</v>
      </c>
      <c r="AK344">
        <v>395.29199999999997</v>
      </c>
      <c r="AL344">
        <v>0.144762</v>
      </c>
      <c r="AM344">
        <v>1.1041300000000001</v>
      </c>
      <c r="AN344">
        <v>3.0149599999999999</v>
      </c>
      <c r="AO344">
        <v>247.858</v>
      </c>
      <c r="AP344">
        <v>1142.33</v>
      </c>
      <c r="AQ344">
        <v>314.45800000000003</v>
      </c>
      <c r="AR344">
        <v>0.11516</v>
      </c>
      <c r="AS344">
        <v>1.5747199999999999E-2</v>
      </c>
      <c r="AT344">
        <v>932.33</v>
      </c>
      <c r="AU344">
        <v>5.22303E-3</v>
      </c>
      <c r="AV344">
        <v>2100.1999999999998</v>
      </c>
      <c r="AW344">
        <v>3093.13</v>
      </c>
      <c r="AX344">
        <v>-0.69539099999999998</v>
      </c>
      <c r="AY344">
        <v>932.34</v>
      </c>
      <c r="AZ344">
        <v>0.167215</v>
      </c>
      <c r="BA344" s="2">
        <v>-3.7592799999999997E-5</v>
      </c>
      <c r="BB344">
        <v>1.4685900000000001</v>
      </c>
      <c r="BC344">
        <v>4.4277300000000004</v>
      </c>
    </row>
    <row r="345" spans="1:56" x14ac:dyDescent="0.35">
      <c r="A345" t="str">
        <f t="shared" si="51"/>
        <v/>
      </c>
      <c r="B345" t="str">
        <f>IFERROR(VLOOKUP(R345,#REF!,3,FALSE),"")</f>
        <v/>
      </c>
      <c r="C345" t="str">
        <f>IFERROR(VLOOKUP(R345,#REF!,3,FALSE),"normal")</f>
        <v>normal</v>
      </c>
      <c r="D345">
        <f t="shared" si="45"/>
        <v>-21.36317171800863</v>
      </c>
      <c r="E345" t="str">
        <f t="shared" si="46"/>
        <v>P_163A3AB9_001B200A168hr10</v>
      </c>
      <c r="F345" t="s">
        <v>129</v>
      </c>
      <c r="G345">
        <f t="shared" si="47"/>
        <v>14.709049004929094</v>
      </c>
      <c r="H345" s="3">
        <f t="shared" si="48"/>
        <v>-0.15603182881079353</v>
      </c>
      <c r="I345">
        <f t="shared" si="49"/>
        <v>12.706969771867936</v>
      </c>
      <c r="J345">
        <f t="shared" si="52"/>
        <v>16.981696966780813</v>
      </c>
      <c r="K345" s="3">
        <f t="shared" si="50"/>
        <v>-5.2643974483322704E-2</v>
      </c>
      <c r="L345">
        <f t="shared" si="53"/>
        <v>312.44198387883301</v>
      </c>
      <c r="M345" t="s">
        <v>190</v>
      </c>
      <c r="N345" t="s">
        <v>109</v>
      </c>
      <c r="O345" s="1">
        <v>43686.550694444442</v>
      </c>
      <c r="P345" t="s">
        <v>157</v>
      </c>
      <c r="Q345">
        <v>6</v>
      </c>
      <c r="R345" t="s">
        <v>145</v>
      </c>
      <c r="S345">
        <v>11</v>
      </c>
      <c r="T345">
        <v>10</v>
      </c>
      <c r="U345">
        <v>3</v>
      </c>
      <c r="V345">
        <v>5</v>
      </c>
      <c r="W345">
        <v>400</v>
      </c>
      <c r="X345">
        <v>348.61</v>
      </c>
      <c r="Y345">
        <v>272.30099999999999</v>
      </c>
      <c r="Z345">
        <v>3.74091</v>
      </c>
      <c r="AA345">
        <v>250.93100000000001</v>
      </c>
      <c r="AB345">
        <v>23</v>
      </c>
      <c r="AC345">
        <v>29</v>
      </c>
      <c r="AE345">
        <v>50</v>
      </c>
      <c r="AG345">
        <v>2409.5500000000002</v>
      </c>
      <c r="AH345">
        <v>1269.58</v>
      </c>
      <c r="AI345">
        <v>2.9476100000000001</v>
      </c>
      <c r="AJ345">
        <v>0.46494200000000002</v>
      </c>
      <c r="AK345">
        <v>955.125</v>
      </c>
      <c r="AL345">
        <v>0.34978300000000001</v>
      </c>
      <c r="AM345">
        <v>1.00336</v>
      </c>
      <c r="AN345">
        <v>2.7398099999999999</v>
      </c>
      <c r="AO345">
        <v>324.03399999999999</v>
      </c>
      <c r="AP345">
        <v>1142.33</v>
      </c>
      <c r="AQ345">
        <v>314.45800000000003</v>
      </c>
      <c r="AR345">
        <v>0.11516</v>
      </c>
      <c r="AS345">
        <v>1.5747199999999999E-2</v>
      </c>
      <c r="AT345">
        <v>932.33</v>
      </c>
      <c r="AU345">
        <v>5.7475699999999996E-3</v>
      </c>
      <c r="AV345">
        <v>2409.5700000000002</v>
      </c>
      <c r="AW345">
        <v>3119.5</v>
      </c>
      <c r="AX345">
        <v>-0.69539099999999998</v>
      </c>
      <c r="AY345">
        <v>932.34</v>
      </c>
      <c r="AZ345">
        <v>0.16864000000000001</v>
      </c>
      <c r="BA345" s="2">
        <v>-3.7592799999999997E-5</v>
      </c>
      <c r="BB345">
        <v>2.3436300000000001</v>
      </c>
      <c r="BC345">
        <v>6.4211</v>
      </c>
    </row>
    <row r="346" spans="1:56" x14ac:dyDescent="0.35">
      <c r="A346" t="str">
        <f t="shared" si="51"/>
        <v/>
      </c>
      <c r="B346" t="str">
        <f>IFERROR(VLOOKUP(R346,#REF!,3,FALSE),"")</f>
        <v/>
      </c>
      <c r="C346" t="str">
        <f>IFERROR(VLOOKUP(R346,#REF!,3,FALSE),"normal")</f>
        <v>normal</v>
      </c>
      <c r="D346" t="str">
        <f t="shared" si="45"/>
        <v/>
      </c>
      <c r="E346" t="str">
        <f t="shared" si="46"/>
        <v>P_163A3AB9_001B200A168hr16</v>
      </c>
      <c r="F346" t="s">
        <v>129</v>
      </c>
      <c r="G346" t="str">
        <f t="shared" si="47"/>
        <v/>
      </c>
      <c r="H346" s="3" t="str">
        <f t="shared" si="48"/>
        <v/>
      </c>
      <c r="I346">
        <f t="shared" si="49"/>
        <v>8.2226561936478308</v>
      </c>
      <c r="J346">
        <f t="shared" si="52"/>
        <v>13.513483746262173</v>
      </c>
      <c r="K346" s="3">
        <f t="shared" si="50"/>
        <v>1.6673105239878794E-2</v>
      </c>
      <c r="L346" t="str">
        <f t="shared" si="53"/>
        <v/>
      </c>
      <c r="M346" t="s">
        <v>190</v>
      </c>
      <c r="N346" t="s">
        <v>109</v>
      </c>
      <c r="O346" s="1">
        <v>43686.550694444442</v>
      </c>
      <c r="P346" t="s">
        <v>157</v>
      </c>
      <c r="Q346">
        <v>6</v>
      </c>
      <c r="R346" t="s">
        <v>145</v>
      </c>
      <c r="S346">
        <v>11</v>
      </c>
      <c r="T346">
        <v>16</v>
      </c>
      <c r="U346">
        <v>144</v>
      </c>
      <c r="V346">
        <v>20</v>
      </c>
      <c r="W346">
        <v>0</v>
      </c>
      <c r="X346">
        <v>0</v>
      </c>
      <c r="Y346">
        <v>13.513500000000001</v>
      </c>
      <c r="Z346">
        <v>3.63178</v>
      </c>
      <c r="AA346">
        <v>251.505</v>
      </c>
      <c r="AB346">
        <v>23</v>
      </c>
      <c r="AC346">
        <v>29</v>
      </c>
      <c r="AE346">
        <v>20</v>
      </c>
      <c r="AG346">
        <v>5633.7</v>
      </c>
      <c r="AH346">
        <v>300.58300000000003</v>
      </c>
      <c r="AI346">
        <v>2.3575300000000001</v>
      </c>
      <c r="AJ346">
        <v>0.110079</v>
      </c>
      <c r="AK346">
        <v>0</v>
      </c>
      <c r="AL346">
        <v>0</v>
      </c>
      <c r="AO346">
        <v>0</v>
      </c>
      <c r="AP346">
        <v>5603.7</v>
      </c>
      <c r="AQ346">
        <v>300.58300000000003</v>
      </c>
      <c r="AR346">
        <v>0.110079</v>
      </c>
      <c r="AS346">
        <v>-0.59504800000000002</v>
      </c>
      <c r="AT346">
        <v>5393.7</v>
      </c>
      <c r="AV346">
        <v>5633.72</v>
      </c>
      <c r="AW346">
        <v>2997.68</v>
      </c>
      <c r="AX346">
        <v>-25.423300000000001</v>
      </c>
      <c r="AY346">
        <v>5393.72</v>
      </c>
      <c r="AZ346">
        <v>0.162055</v>
      </c>
      <c r="BA346">
        <v>-1.3743799999999999E-3</v>
      </c>
      <c r="BC346">
        <v>-0.72348699999999999</v>
      </c>
    </row>
    <row r="347" spans="1:56" x14ac:dyDescent="0.35">
      <c r="A347" t="str">
        <f t="shared" si="51"/>
        <v/>
      </c>
      <c r="B347" t="str">
        <f>IFERROR(VLOOKUP(R347,#REF!,3,FALSE),"")</f>
        <v/>
      </c>
      <c r="C347" t="str">
        <f>IFERROR(VLOOKUP(R347,#REF!,3,FALSE),"normal")</f>
        <v>normal</v>
      </c>
      <c r="D347">
        <f t="shared" si="45"/>
        <v>-0.85847296651273552</v>
      </c>
      <c r="E347" t="str">
        <f t="shared" si="46"/>
        <v>P_163A3AB9_001B200A168hr17</v>
      </c>
      <c r="F347" t="s">
        <v>129</v>
      </c>
      <c r="G347">
        <f t="shared" si="47"/>
        <v>11.303516578332351</v>
      </c>
      <c r="H347" s="3">
        <f t="shared" si="48"/>
        <v>-6.8300722227452551E-2</v>
      </c>
      <c r="I347">
        <f t="shared" si="49"/>
        <v>8.6206507503425058</v>
      </c>
      <c r="J347">
        <f t="shared" si="52"/>
        <v>13.828901269312512</v>
      </c>
      <c r="K347" s="3">
        <f t="shared" si="50"/>
        <v>2.5337514538521615E-2</v>
      </c>
      <c r="L347">
        <f t="shared" si="53"/>
        <v>121.75158264053084</v>
      </c>
      <c r="M347" t="s">
        <v>190</v>
      </c>
      <c r="N347" t="s">
        <v>109</v>
      </c>
      <c r="O347" s="1">
        <v>43686.550694444442</v>
      </c>
      <c r="P347" t="s">
        <v>157</v>
      </c>
      <c r="Q347">
        <v>6</v>
      </c>
      <c r="R347" t="s">
        <v>145</v>
      </c>
      <c r="S347">
        <v>11</v>
      </c>
      <c r="T347">
        <v>17</v>
      </c>
      <c r="U347">
        <v>1</v>
      </c>
      <c r="V347">
        <v>5</v>
      </c>
      <c r="W347">
        <v>150</v>
      </c>
      <c r="X347">
        <v>131.11000000000001</v>
      </c>
      <c r="Y347">
        <v>106.419</v>
      </c>
      <c r="Z347">
        <v>3.4822000000000002</v>
      </c>
      <c r="AA347">
        <v>252.428</v>
      </c>
      <c r="AB347">
        <v>23</v>
      </c>
      <c r="AC347">
        <v>29</v>
      </c>
      <c r="AE347">
        <v>20</v>
      </c>
      <c r="AG347">
        <v>5943.37</v>
      </c>
      <c r="AH347">
        <v>623</v>
      </c>
      <c r="AI347">
        <v>1.91107</v>
      </c>
      <c r="AJ347">
        <v>0.22815299999999999</v>
      </c>
      <c r="AK347">
        <v>322.41699999999997</v>
      </c>
      <c r="AL347">
        <v>0.118074</v>
      </c>
      <c r="AM347">
        <v>0.90057399999999999</v>
      </c>
      <c r="AN347">
        <v>2.45913</v>
      </c>
      <c r="AO347">
        <v>168.71</v>
      </c>
      <c r="AP347">
        <v>5603.7</v>
      </c>
      <c r="AQ347">
        <v>300.58300000000003</v>
      </c>
      <c r="AR347">
        <v>0.110079</v>
      </c>
      <c r="AS347">
        <v>-0.59504800000000002</v>
      </c>
      <c r="AT347">
        <v>5393.7</v>
      </c>
      <c r="AU347">
        <v>-0.241975</v>
      </c>
      <c r="AV347">
        <v>5943.38</v>
      </c>
      <c r="AW347">
        <v>2829.85</v>
      </c>
      <c r="AX347">
        <v>-25.423300000000001</v>
      </c>
      <c r="AY347">
        <v>5393.72</v>
      </c>
      <c r="AZ347">
        <v>0.15298200000000001</v>
      </c>
      <c r="BA347">
        <v>-1.3743799999999999E-3</v>
      </c>
      <c r="BB347">
        <v>1.2688299999999999</v>
      </c>
      <c r="BC347">
        <v>3.1202100000000002</v>
      </c>
    </row>
    <row r="348" spans="1:56" x14ac:dyDescent="0.35">
      <c r="A348" t="str">
        <f t="shared" si="51"/>
        <v/>
      </c>
      <c r="B348" t="str">
        <f>IFERROR(VLOOKUP(R348,#REF!,3,FALSE),"")</f>
        <v/>
      </c>
      <c r="C348" t="str">
        <f>IFERROR(VLOOKUP(R348,#REF!,3,FALSE),"normal")</f>
        <v>normal</v>
      </c>
      <c r="D348">
        <f t="shared" si="45"/>
        <v>-18.123108497254918</v>
      </c>
      <c r="E348" t="str">
        <f t="shared" si="46"/>
        <v>P_163A3AB9_001B200A168hr18</v>
      </c>
      <c r="F348" t="s">
        <v>129</v>
      </c>
      <c r="G348">
        <f t="shared" si="47"/>
        <v>13.056186569188506</v>
      </c>
      <c r="H348" s="3">
        <f t="shared" si="48"/>
        <v>-7.5294232927081484E-2</v>
      </c>
      <c r="I348">
        <f t="shared" si="49"/>
        <v>9.0582495855544884</v>
      </c>
      <c r="J348">
        <f t="shared" si="52"/>
        <v>14.090011950079223</v>
      </c>
      <c r="K348" s="3">
        <f t="shared" si="50"/>
        <v>2.8623096876752251E-2</v>
      </c>
      <c r="L348">
        <f t="shared" si="53"/>
        <v>269.3095436160753</v>
      </c>
      <c r="M348" t="s">
        <v>190</v>
      </c>
      <c r="N348" t="s">
        <v>109</v>
      </c>
      <c r="O348" s="1">
        <v>43686.550694444442</v>
      </c>
      <c r="P348" t="s">
        <v>157</v>
      </c>
      <c r="Q348">
        <v>6</v>
      </c>
      <c r="R348" t="s">
        <v>145</v>
      </c>
      <c r="S348">
        <v>11</v>
      </c>
      <c r="T348">
        <v>18</v>
      </c>
      <c r="U348">
        <v>1</v>
      </c>
      <c r="V348">
        <v>5</v>
      </c>
      <c r="W348">
        <v>400</v>
      </c>
      <c r="X348">
        <v>348.61</v>
      </c>
      <c r="Y348">
        <v>234.71</v>
      </c>
      <c r="Z348">
        <v>3.3388900000000001</v>
      </c>
      <c r="AA348">
        <v>253.53800000000001</v>
      </c>
      <c r="AB348">
        <v>23</v>
      </c>
      <c r="AC348">
        <v>29</v>
      </c>
      <c r="AE348">
        <v>20</v>
      </c>
      <c r="AG348">
        <v>6251.99</v>
      </c>
      <c r="AH348">
        <v>1037.21</v>
      </c>
      <c r="AI348">
        <v>1.74404</v>
      </c>
      <c r="AJ348">
        <v>0.37984299999999999</v>
      </c>
      <c r="AK348">
        <v>736.625</v>
      </c>
      <c r="AL348">
        <v>0.269764</v>
      </c>
      <c r="AM348">
        <v>0.77382799999999996</v>
      </c>
      <c r="AN348">
        <v>2.1130300000000002</v>
      </c>
      <c r="AO348">
        <v>422.36799999999999</v>
      </c>
      <c r="AP348">
        <v>5603.7</v>
      </c>
      <c r="AQ348">
        <v>300.58300000000003</v>
      </c>
      <c r="AR348">
        <v>0.110079</v>
      </c>
      <c r="AS348">
        <v>-0.59504800000000002</v>
      </c>
      <c r="AT348">
        <v>5393.7</v>
      </c>
      <c r="AU348">
        <v>-0.28160800000000002</v>
      </c>
      <c r="AV348">
        <v>6252.01</v>
      </c>
      <c r="AW348">
        <v>2668.13</v>
      </c>
      <c r="AX348">
        <v>-25.423300000000001</v>
      </c>
      <c r="AY348">
        <v>5393.72</v>
      </c>
      <c r="AZ348">
        <v>0.14423900000000001</v>
      </c>
      <c r="BA348">
        <v>-1.3743799999999999E-3</v>
      </c>
      <c r="BB348">
        <v>-0.12447999999999999</v>
      </c>
      <c r="BC348">
        <v>-0.26303100000000001</v>
      </c>
    </row>
    <row r="349" spans="1:56" x14ac:dyDescent="0.35">
      <c r="A349" t="str">
        <f t="shared" si="51"/>
        <v/>
      </c>
      <c r="B349" t="str">
        <f>IFERROR(VLOOKUP(R349,#REF!,3,FALSE),"")</f>
        <v/>
      </c>
      <c r="C349" t="str">
        <f>IFERROR(VLOOKUP(R349,#REF!,3,FALSE),"normal")</f>
        <v>normal</v>
      </c>
      <c r="D349" t="str">
        <f t="shared" si="45"/>
        <v/>
      </c>
      <c r="E349" t="str">
        <f t="shared" si="46"/>
        <v>P_163A3AB9_001B200A168hr26</v>
      </c>
      <c r="F349" t="s">
        <v>129</v>
      </c>
      <c r="G349" t="str">
        <f t="shared" si="47"/>
        <v/>
      </c>
      <c r="H349" s="3" t="str">
        <f t="shared" si="48"/>
        <v/>
      </c>
      <c r="I349">
        <f t="shared" si="49"/>
        <v>21.265439392954868</v>
      </c>
      <c r="J349">
        <f t="shared" si="52"/>
        <v>6.4378802109230717</v>
      </c>
      <c r="K349" s="3">
        <f t="shared" si="50"/>
        <v>-3.6448945007918489E-2</v>
      </c>
      <c r="L349" t="str">
        <f t="shared" si="53"/>
        <v/>
      </c>
      <c r="M349" t="s">
        <v>190</v>
      </c>
      <c r="N349" t="s">
        <v>109</v>
      </c>
      <c r="O349" s="1">
        <v>43686.550694444442</v>
      </c>
      <c r="P349" t="s">
        <v>157</v>
      </c>
      <c r="Q349">
        <v>6</v>
      </c>
      <c r="R349" t="s">
        <v>145</v>
      </c>
      <c r="S349">
        <v>11</v>
      </c>
      <c r="T349">
        <v>26</v>
      </c>
      <c r="U349">
        <v>272</v>
      </c>
      <c r="V349">
        <v>30</v>
      </c>
      <c r="W349">
        <v>0</v>
      </c>
      <c r="X349">
        <v>0</v>
      </c>
      <c r="Y349">
        <v>6.4378700000000002</v>
      </c>
      <c r="Z349">
        <v>6.5161199999999999</v>
      </c>
      <c r="AA349">
        <v>442.25799999999998</v>
      </c>
      <c r="AB349">
        <v>41</v>
      </c>
      <c r="AC349">
        <v>44</v>
      </c>
      <c r="AE349">
        <v>60</v>
      </c>
      <c r="AG349">
        <v>13122.8</v>
      </c>
      <c r="AH349">
        <v>484.20800000000003</v>
      </c>
      <c r="AI349">
        <v>6.3791700000000002</v>
      </c>
      <c r="AJ349">
        <v>0.17732500000000001</v>
      </c>
      <c r="AK349">
        <v>0</v>
      </c>
      <c r="AL349">
        <v>0</v>
      </c>
      <c r="AO349">
        <v>0</v>
      </c>
      <c r="AP349">
        <v>13092.8</v>
      </c>
      <c r="AQ349">
        <v>484.20800000000003</v>
      </c>
      <c r="AR349">
        <v>0.17732500000000001</v>
      </c>
      <c r="AS349">
        <v>3.3576100000000002</v>
      </c>
      <c r="AT349">
        <v>12882.8</v>
      </c>
      <c r="AV349">
        <v>13122.9</v>
      </c>
      <c r="AW349">
        <v>6211.57</v>
      </c>
      <c r="AX349">
        <v>48.874000000000002</v>
      </c>
      <c r="AY349">
        <v>12882.9</v>
      </c>
      <c r="AZ349">
        <v>0.33579700000000001</v>
      </c>
      <c r="BA349">
        <v>2.64212E-3</v>
      </c>
      <c r="BC349">
        <v>3.3552200000000001</v>
      </c>
    </row>
    <row r="350" spans="1:56" x14ac:dyDescent="0.35">
      <c r="A350" t="str">
        <f t="shared" si="51"/>
        <v/>
      </c>
      <c r="B350" t="str">
        <f>IFERROR(VLOOKUP(R350,#REF!,3,FALSE),"")</f>
        <v/>
      </c>
      <c r="C350" t="str">
        <f>IFERROR(VLOOKUP(R350,#REF!,3,FALSE),"normal")</f>
        <v>normal</v>
      </c>
      <c r="D350">
        <f t="shared" si="45"/>
        <v>15.708284697375035</v>
      </c>
      <c r="E350" t="str">
        <f t="shared" si="46"/>
        <v>P_163A3AB9_001B200A168hr27</v>
      </c>
      <c r="F350" t="s">
        <v>129</v>
      </c>
      <c r="G350">
        <f t="shared" si="47"/>
        <v>21.864392197350107</v>
      </c>
      <c r="H350" s="3">
        <f t="shared" si="48"/>
        <v>-0.11384078714784056</v>
      </c>
      <c r="I350">
        <f t="shared" si="49"/>
        <v>24.421033190079097</v>
      </c>
      <c r="J350">
        <f t="shared" si="52"/>
        <v>4.8296329689319721</v>
      </c>
      <c r="K350" s="3">
        <f t="shared" si="50"/>
        <v>-3.4331494310250205E-2</v>
      </c>
      <c r="L350">
        <f t="shared" si="53"/>
        <v>144.99466097170313</v>
      </c>
      <c r="M350" t="s">
        <v>190</v>
      </c>
      <c r="N350" t="s">
        <v>109</v>
      </c>
      <c r="O350" s="1">
        <v>43686.550694444442</v>
      </c>
      <c r="P350" t="s">
        <v>157</v>
      </c>
      <c r="Q350">
        <v>6</v>
      </c>
      <c r="R350" t="s">
        <v>145</v>
      </c>
      <c r="S350">
        <v>11</v>
      </c>
      <c r="T350">
        <v>27</v>
      </c>
      <c r="U350">
        <v>1</v>
      </c>
      <c r="V350">
        <v>5</v>
      </c>
      <c r="W350">
        <v>150</v>
      </c>
      <c r="X350">
        <v>131.11000000000001</v>
      </c>
      <c r="Y350">
        <v>126.735</v>
      </c>
      <c r="Z350">
        <v>6.6547499999999999</v>
      </c>
      <c r="AA350">
        <v>452.06799999999998</v>
      </c>
      <c r="AB350">
        <v>41</v>
      </c>
      <c r="AC350">
        <v>44</v>
      </c>
      <c r="AE350">
        <v>60</v>
      </c>
      <c r="AG350">
        <v>13432.5</v>
      </c>
      <c r="AH350">
        <v>1295.46</v>
      </c>
      <c r="AI350">
        <v>6.8713600000000001</v>
      </c>
      <c r="AJ350">
        <v>0.47441800000000001</v>
      </c>
      <c r="AK350">
        <v>811.25</v>
      </c>
      <c r="AL350">
        <v>0.297093</v>
      </c>
      <c r="AM350">
        <v>2.2659799999999999</v>
      </c>
      <c r="AN350">
        <v>6.1875499999999999</v>
      </c>
      <c r="AO350">
        <v>118.063</v>
      </c>
      <c r="AP350">
        <v>13092.8</v>
      </c>
      <c r="AQ350">
        <v>484.20800000000003</v>
      </c>
      <c r="AR350">
        <v>0.17732500000000001</v>
      </c>
      <c r="AS350">
        <v>3.3576100000000002</v>
      </c>
      <c r="AT350">
        <v>12882.8</v>
      </c>
      <c r="AU350">
        <v>0.54263899999999998</v>
      </c>
      <c r="AV350">
        <v>13432.5</v>
      </c>
      <c r="AW350">
        <v>6383.99</v>
      </c>
      <c r="AX350">
        <v>48.874000000000002</v>
      </c>
      <c r="AY350">
        <v>12882.9</v>
      </c>
      <c r="AZ350">
        <v>0.34511799999999998</v>
      </c>
      <c r="BA350">
        <v>2.64212E-3</v>
      </c>
      <c r="BB350">
        <v>2.13639</v>
      </c>
      <c r="BC350">
        <v>13.218999999999999</v>
      </c>
    </row>
    <row r="351" spans="1:56" x14ac:dyDescent="0.35">
      <c r="A351" t="str">
        <f t="shared" si="51"/>
        <v/>
      </c>
      <c r="B351" t="str">
        <f>IFERROR(VLOOKUP(R351,#REF!,3,FALSE),"")</f>
        <v/>
      </c>
      <c r="C351" t="str">
        <f>IFERROR(VLOOKUP(R351,#REF!,3,FALSE),"normal")</f>
        <v>normal</v>
      </c>
      <c r="D351">
        <f t="shared" si="45"/>
        <v>3.6607993022998357</v>
      </c>
      <c r="E351" t="str">
        <f t="shared" si="46"/>
        <v>P_163A3AB9_001B200A168hr28</v>
      </c>
      <c r="F351" t="s">
        <v>129</v>
      </c>
      <c r="G351">
        <f t="shared" si="47"/>
        <v>21.763451073205296</v>
      </c>
      <c r="H351" s="3">
        <f t="shared" si="48"/>
        <v>-0.1079978512538245</v>
      </c>
      <c r="I351">
        <f t="shared" si="49"/>
        <v>24.05207075955137</v>
      </c>
      <c r="J351">
        <f t="shared" si="52"/>
        <v>0.49205950445050073</v>
      </c>
      <c r="K351" s="3">
        <f t="shared" si="50"/>
        <v>-5.0519405764954062E-2</v>
      </c>
      <c r="L351">
        <f t="shared" si="53"/>
        <v>377.07696279510054</v>
      </c>
      <c r="M351" t="s">
        <v>190</v>
      </c>
      <c r="N351" t="s">
        <v>109</v>
      </c>
      <c r="O351" s="1">
        <v>43686.550694444442</v>
      </c>
      <c r="P351" t="s">
        <v>157</v>
      </c>
      <c r="Q351">
        <v>6</v>
      </c>
      <c r="R351" t="s">
        <v>145</v>
      </c>
      <c r="S351">
        <v>11</v>
      </c>
      <c r="T351">
        <v>28</v>
      </c>
      <c r="U351">
        <v>1</v>
      </c>
      <c r="V351">
        <v>5</v>
      </c>
      <c r="W351">
        <v>400</v>
      </c>
      <c r="X351">
        <v>348.61</v>
      </c>
      <c r="Y351">
        <v>328.63200000000001</v>
      </c>
      <c r="Z351">
        <v>6.64757</v>
      </c>
      <c r="AA351">
        <v>480.93700000000001</v>
      </c>
      <c r="AB351">
        <v>41</v>
      </c>
      <c r="AC351">
        <v>45</v>
      </c>
      <c r="AE351">
        <v>60</v>
      </c>
      <c r="AG351">
        <v>13741.3</v>
      </c>
      <c r="AH351">
        <v>2665.54</v>
      </c>
      <c r="AI351">
        <v>9.1698000000000004</v>
      </c>
      <c r="AJ351">
        <v>0.97616499999999995</v>
      </c>
      <c r="AK351">
        <v>2181.33</v>
      </c>
      <c r="AL351">
        <v>0.79883999999999999</v>
      </c>
      <c r="AM351">
        <v>2.2915000000000001</v>
      </c>
      <c r="AN351">
        <v>6.2572299999999998</v>
      </c>
      <c r="AO351">
        <v>237.88200000000001</v>
      </c>
      <c r="AP351">
        <v>13092.8</v>
      </c>
      <c r="AQ351">
        <v>484.20800000000003</v>
      </c>
      <c r="AR351">
        <v>0.17732500000000001</v>
      </c>
      <c r="AS351">
        <v>3.3576100000000002</v>
      </c>
      <c r="AT351">
        <v>12882.8</v>
      </c>
      <c r="AU351">
        <v>0.53659699999999999</v>
      </c>
      <c r="AV351">
        <v>13741.3</v>
      </c>
      <c r="AW351">
        <v>6508.37</v>
      </c>
      <c r="AX351">
        <v>48.874000000000002</v>
      </c>
      <c r="AY351">
        <v>12882.9</v>
      </c>
      <c r="AZ351">
        <v>0.35184199999999999</v>
      </c>
      <c r="BA351">
        <v>2.64212E-3</v>
      </c>
      <c r="BB351">
        <v>0.37935200000000002</v>
      </c>
      <c r="BC351">
        <v>2.3736899999999999</v>
      </c>
    </row>
    <row r="352" spans="1:56" x14ac:dyDescent="0.35">
      <c r="A352" t="str">
        <f t="shared" si="51"/>
        <v/>
      </c>
      <c r="B352" t="str">
        <f>IFERROR(VLOOKUP(R352,#REF!,3,FALSE),"")</f>
        <v/>
      </c>
      <c r="C352" t="str">
        <f>IFERROR(VLOOKUP(R352,#REF!,3,FALSE),"normal")</f>
        <v>normal</v>
      </c>
      <c r="D352" t="str">
        <f t="shared" si="45"/>
        <v/>
      </c>
      <c r="E352" t="str">
        <f t="shared" si="46"/>
        <v>P_163A3AB9_001B200C168hr7</v>
      </c>
      <c r="F352" t="s">
        <v>129</v>
      </c>
      <c r="G352">
        <f t="shared" si="47"/>
        <v>-2.7321739474517299</v>
      </c>
      <c r="H352" s="3">
        <f t="shared" si="48"/>
        <v>-0.12601891421335867</v>
      </c>
      <c r="I352" t="str">
        <f t="shared" si="49"/>
        <v/>
      </c>
      <c r="J352" t="str">
        <f t="shared" si="52"/>
        <v/>
      </c>
      <c r="K352" s="3" t="str">
        <f t="shared" si="50"/>
        <v/>
      </c>
      <c r="L352" t="str">
        <f t="shared" si="53"/>
        <v/>
      </c>
      <c r="M352" t="s">
        <v>190</v>
      </c>
      <c r="N352" t="s">
        <v>109</v>
      </c>
      <c r="O352" s="1">
        <v>43686.550694444442</v>
      </c>
      <c r="P352" t="s">
        <v>136</v>
      </c>
      <c r="Q352">
        <v>7</v>
      </c>
      <c r="R352" t="s">
        <v>146</v>
      </c>
      <c r="S352">
        <v>11</v>
      </c>
      <c r="T352">
        <v>7</v>
      </c>
      <c r="U352">
        <v>2051</v>
      </c>
      <c r="V352">
        <v>5</v>
      </c>
      <c r="W352">
        <v>30</v>
      </c>
      <c r="X352">
        <v>26.71</v>
      </c>
      <c r="Y352" t="s">
        <v>139</v>
      </c>
      <c r="Z352" t="s">
        <v>139</v>
      </c>
      <c r="AA352" t="s">
        <v>139</v>
      </c>
      <c r="AB352">
        <v>23</v>
      </c>
      <c r="AC352">
        <v>30</v>
      </c>
      <c r="AE352">
        <v>50</v>
      </c>
      <c r="AG352">
        <v>1481.22</v>
      </c>
      <c r="AH352">
        <v>339.25</v>
      </c>
      <c r="AI352">
        <v>9.2466200000000001</v>
      </c>
      <c r="AJ352">
        <v>0.124239</v>
      </c>
      <c r="AK352">
        <v>128.875</v>
      </c>
      <c r="AL352">
        <v>4.7196200000000001E-2</v>
      </c>
      <c r="AM352">
        <v>1.76698</v>
      </c>
      <c r="AN352">
        <v>4.8249700000000004</v>
      </c>
      <c r="AO352">
        <v>13.9375</v>
      </c>
      <c r="AP352">
        <v>1131.8</v>
      </c>
      <c r="AQ352">
        <v>210.375</v>
      </c>
      <c r="AR352">
        <v>7.7042799999999995E-2</v>
      </c>
      <c r="AS352">
        <v>-0.174626</v>
      </c>
      <c r="AT352">
        <v>921.8</v>
      </c>
      <c r="AU352">
        <v>-3.6192099999999998E-2</v>
      </c>
      <c r="AV352">
        <v>1481.22</v>
      </c>
      <c r="AW352">
        <v>4826.8500000000004</v>
      </c>
      <c r="AX352">
        <v>-0.63464299999999996</v>
      </c>
      <c r="AY352">
        <v>921.81</v>
      </c>
      <c r="AZ352">
        <v>0.26093899999999998</v>
      </c>
      <c r="BA352" s="2">
        <v>-3.4308799999999999E-5</v>
      </c>
      <c r="BB352">
        <v>0.51071900000000003</v>
      </c>
      <c r="BC352">
        <v>2.46421</v>
      </c>
      <c r="BD352">
        <v>1.1359999999999999</v>
      </c>
    </row>
    <row r="353" spans="1:56" x14ac:dyDescent="0.35">
      <c r="A353" t="str">
        <f t="shared" si="51"/>
        <v/>
      </c>
      <c r="B353" t="str">
        <f>IFERROR(VLOOKUP(R353,#REF!,3,FALSE),"")</f>
        <v/>
      </c>
      <c r="C353" t="str">
        <f>IFERROR(VLOOKUP(R353,#REF!,3,FALSE),"normal")</f>
        <v>normal</v>
      </c>
      <c r="D353" t="str">
        <f t="shared" si="45"/>
        <v/>
      </c>
      <c r="E353" t="str">
        <f t="shared" si="46"/>
        <v>P_163A3AB9_001B200C168hr8</v>
      </c>
      <c r="F353" t="s">
        <v>129</v>
      </c>
      <c r="G353">
        <f t="shared" si="47"/>
        <v>-2.5967957276368536</v>
      </c>
      <c r="H353" s="3">
        <f t="shared" si="48"/>
        <v>-0.14994170631264214</v>
      </c>
      <c r="I353" t="str">
        <f t="shared" si="49"/>
        <v/>
      </c>
      <c r="J353" t="str">
        <f t="shared" si="52"/>
        <v/>
      </c>
      <c r="K353" s="3" t="str">
        <f t="shared" si="50"/>
        <v/>
      </c>
      <c r="L353" t="str">
        <f t="shared" si="53"/>
        <v/>
      </c>
      <c r="M353" t="s">
        <v>190</v>
      </c>
      <c r="N353" t="s">
        <v>109</v>
      </c>
      <c r="O353" s="1">
        <v>43686.550694444442</v>
      </c>
      <c r="P353" t="s">
        <v>136</v>
      </c>
      <c r="Q353">
        <v>7</v>
      </c>
      <c r="R353" t="s">
        <v>146</v>
      </c>
      <c r="S353">
        <v>11</v>
      </c>
      <c r="T353">
        <v>8</v>
      </c>
      <c r="U353">
        <v>3</v>
      </c>
      <c r="V353">
        <v>5</v>
      </c>
      <c r="W353">
        <v>70</v>
      </c>
      <c r="X353">
        <v>61.51</v>
      </c>
      <c r="Y353" t="s">
        <v>139</v>
      </c>
      <c r="Z353" t="s">
        <v>139</v>
      </c>
      <c r="AA353" t="s">
        <v>139</v>
      </c>
      <c r="AB353">
        <v>23</v>
      </c>
      <c r="AC353">
        <v>30</v>
      </c>
      <c r="AE353">
        <v>50</v>
      </c>
      <c r="AG353">
        <v>1790.71</v>
      </c>
      <c r="AH353">
        <v>514.08299999999997</v>
      </c>
      <c r="AI353">
        <v>13.7301</v>
      </c>
      <c r="AJ353">
        <v>0.18826599999999999</v>
      </c>
      <c r="AK353">
        <v>303.70800000000003</v>
      </c>
      <c r="AL353">
        <v>0.111223</v>
      </c>
      <c r="AM353">
        <v>1.8082100000000001</v>
      </c>
      <c r="AN353">
        <v>4.9375400000000003</v>
      </c>
      <c r="AO353">
        <v>22.12</v>
      </c>
      <c r="AP353">
        <v>1131.8</v>
      </c>
      <c r="AQ353">
        <v>210.375</v>
      </c>
      <c r="AR353">
        <v>7.7042799999999995E-2</v>
      </c>
      <c r="AS353">
        <v>-0.174626</v>
      </c>
      <c r="AT353">
        <v>921.8</v>
      </c>
      <c r="AU353">
        <v>-3.5367000000000003E-2</v>
      </c>
      <c r="AV353">
        <v>1790.73</v>
      </c>
      <c r="AW353">
        <v>4858.88</v>
      </c>
      <c r="AX353">
        <v>-0.63464299999999996</v>
      </c>
      <c r="AY353">
        <v>921.81</v>
      </c>
      <c r="AZ353">
        <v>0.26267099999999999</v>
      </c>
      <c r="BA353" s="2">
        <v>-3.4308799999999999E-5</v>
      </c>
      <c r="BB353">
        <v>-0.34090399999999998</v>
      </c>
      <c r="BC353">
        <v>-1.68323</v>
      </c>
    </row>
    <row r="354" spans="1:56" x14ac:dyDescent="0.35">
      <c r="A354" t="str">
        <f t="shared" si="51"/>
        <v/>
      </c>
      <c r="B354" t="str">
        <f>IFERROR(VLOOKUP(R354,#REF!,3,FALSE),"")</f>
        <v/>
      </c>
      <c r="C354" t="str">
        <f>IFERROR(VLOOKUP(R354,#REF!,3,FALSE),"normal")</f>
        <v>normal</v>
      </c>
      <c r="D354" t="str">
        <f t="shared" si="45"/>
        <v/>
      </c>
      <c r="E354" t="str">
        <f t="shared" si="46"/>
        <v>P_163A3AB9_001B200C168hr9</v>
      </c>
      <c r="F354" t="s">
        <v>129</v>
      </c>
      <c r="G354">
        <f t="shared" si="47"/>
        <v>-2.6194292434488236</v>
      </c>
      <c r="H354" s="3">
        <f t="shared" si="48"/>
        <v>-0.13522984853801723</v>
      </c>
      <c r="I354" t="str">
        <f t="shared" si="49"/>
        <v/>
      </c>
      <c r="J354" t="str">
        <f t="shared" si="52"/>
        <v/>
      </c>
      <c r="K354" s="3" t="str">
        <f t="shared" si="50"/>
        <v/>
      </c>
      <c r="L354" t="str">
        <f t="shared" si="53"/>
        <v/>
      </c>
      <c r="M354" t="s">
        <v>190</v>
      </c>
      <c r="N354" t="s">
        <v>109</v>
      </c>
      <c r="O354" s="1">
        <v>43686.550694444442</v>
      </c>
      <c r="P354" t="s">
        <v>136</v>
      </c>
      <c r="Q354">
        <v>7</v>
      </c>
      <c r="R354" t="s">
        <v>146</v>
      </c>
      <c r="S354">
        <v>11</v>
      </c>
      <c r="T354">
        <v>9</v>
      </c>
      <c r="U354">
        <v>1</v>
      </c>
      <c r="V354">
        <v>5</v>
      </c>
      <c r="W354">
        <v>150</v>
      </c>
      <c r="X354">
        <v>131.11000000000001</v>
      </c>
      <c r="Y354" t="s">
        <v>139</v>
      </c>
      <c r="Z354" t="s">
        <v>139</v>
      </c>
      <c r="AA354" t="s">
        <v>139</v>
      </c>
      <c r="AB354">
        <v>23</v>
      </c>
      <c r="AC354">
        <v>30</v>
      </c>
      <c r="AE354">
        <v>50</v>
      </c>
      <c r="AG354">
        <v>2099.5300000000002</v>
      </c>
      <c r="AH354">
        <v>863.25</v>
      </c>
      <c r="AI354">
        <v>9.4051299999999998</v>
      </c>
      <c r="AJ354">
        <v>0.31613599999999997</v>
      </c>
      <c r="AK354">
        <v>652.875</v>
      </c>
      <c r="AL354">
        <v>0.239094</v>
      </c>
      <c r="AM354">
        <v>1.82361</v>
      </c>
      <c r="AN354">
        <v>4.9795999999999996</v>
      </c>
      <c r="AO354">
        <v>69.416899999999998</v>
      </c>
      <c r="AP354">
        <v>1131.8</v>
      </c>
      <c r="AQ354">
        <v>210.375</v>
      </c>
      <c r="AR354">
        <v>7.7042799999999995E-2</v>
      </c>
      <c r="AS354">
        <v>-0.174626</v>
      </c>
      <c r="AT354">
        <v>921.8</v>
      </c>
      <c r="AU354">
        <v>-3.5068299999999997E-2</v>
      </c>
      <c r="AV354">
        <v>2099.5500000000002</v>
      </c>
      <c r="AW354">
        <v>4882.5</v>
      </c>
      <c r="AX354">
        <v>-0.63464299999999996</v>
      </c>
      <c r="AY354">
        <v>921.81</v>
      </c>
      <c r="AZ354">
        <v>0.26394800000000002</v>
      </c>
      <c r="BA354" s="2">
        <v>-3.4308799999999999E-5</v>
      </c>
      <c r="BB354">
        <v>0.33735900000000002</v>
      </c>
      <c r="BC354">
        <v>1.67991</v>
      </c>
    </row>
    <row r="355" spans="1:56" x14ac:dyDescent="0.35">
      <c r="A355" t="str">
        <f t="shared" si="51"/>
        <v/>
      </c>
      <c r="B355" t="str">
        <f>IFERROR(VLOOKUP(R355,#REF!,3,FALSE),"")</f>
        <v/>
      </c>
      <c r="C355" t="str">
        <f>IFERROR(VLOOKUP(R355,#REF!,3,FALSE),"normal")</f>
        <v>normal</v>
      </c>
      <c r="D355" t="str">
        <f t="shared" si="45"/>
        <v/>
      </c>
      <c r="E355" t="str">
        <f t="shared" si="46"/>
        <v>P_163A3AB9_001B200C168hr10</v>
      </c>
      <c r="F355" t="s">
        <v>129</v>
      </c>
      <c r="G355">
        <f t="shared" si="47"/>
        <v>-2.7596370975799891</v>
      </c>
      <c r="H355" s="3">
        <f t="shared" si="48"/>
        <v>-0.13914090445834418</v>
      </c>
      <c r="I355" t="str">
        <f t="shared" si="49"/>
        <v/>
      </c>
      <c r="J355" t="str">
        <f t="shared" si="52"/>
        <v/>
      </c>
      <c r="K355" s="3" t="str">
        <f t="shared" si="50"/>
        <v/>
      </c>
      <c r="L355" t="str">
        <f t="shared" si="53"/>
        <v/>
      </c>
      <c r="M355" t="s">
        <v>190</v>
      </c>
      <c r="N355" t="s">
        <v>109</v>
      </c>
      <c r="O355" s="1">
        <v>43686.550694444442</v>
      </c>
      <c r="P355" t="s">
        <v>136</v>
      </c>
      <c r="Q355">
        <v>7</v>
      </c>
      <c r="R355" t="s">
        <v>146</v>
      </c>
      <c r="S355">
        <v>11</v>
      </c>
      <c r="T355">
        <v>10</v>
      </c>
      <c r="U355">
        <v>3</v>
      </c>
      <c r="V355">
        <v>5</v>
      </c>
      <c r="W355">
        <v>400</v>
      </c>
      <c r="X355">
        <v>348.61</v>
      </c>
      <c r="Y355" t="s">
        <v>139</v>
      </c>
      <c r="Z355" t="s">
        <v>139</v>
      </c>
      <c r="AA355" t="s">
        <v>139</v>
      </c>
      <c r="AB355">
        <v>23</v>
      </c>
      <c r="AC355">
        <v>30</v>
      </c>
      <c r="AE355">
        <v>50</v>
      </c>
      <c r="AG355">
        <v>2408.77</v>
      </c>
      <c r="AH355">
        <v>1850.67</v>
      </c>
      <c r="AI355">
        <v>7.2691499999999998</v>
      </c>
      <c r="AJ355">
        <v>0.67774500000000004</v>
      </c>
      <c r="AK355">
        <v>1640.29</v>
      </c>
      <c r="AL355">
        <v>0.60070199999999996</v>
      </c>
      <c r="AM355">
        <v>1.7231300000000001</v>
      </c>
      <c r="AN355">
        <v>4.7052300000000002</v>
      </c>
      <c r="AO355">
        <v>225.65100000000001</v>
      </c>
      <c r="AP355">
        <v>1131.8</v>
      </c>
      <c r="AQ355">
        <v>210.375</v>
      </c>
      <c r="AR355">
        <v>7.7042799999999995E-2</v>
      </c>
      <c r="AS355">
        <v>-0.174626</v>
      </c>
      <c r="AT355">
        <v>921.8</v>
      </c>
      <c r="AU355">
        <v>-3.7113100000000003E-2</v>
      </c>
      <c r="AV355">
        <v>2408.79</v>
      </c>
      <c r="AW355">
        <v>4908.5200000000004</v>
      </c>
      <c r="AX355">
        <v>-0.63464299999999996</v>
      </c>
      <c r="AY355">
        <v>921.81</v>
      </c>
      <c r="AZ355">
        <v>0.26535500000000001</v>
      </c>
      <c r="BA355" s="2">
        <v>-3.4308799999999999E-5</v>
      </c>
      <c r="BB355">
        <v>-0.441108</v>
      </c>
      <c r="BC355">
        <v>-2.07551</v>
      </c>
    </row>
    <row r="356" spans="1:56" x14ac:dyDescent="0.35">
      <c r="A356" t="str">
        <f t="shared" si="51"/>
        <v/>
      </c>
      <c r="B356" t="str">
        <f>IFERROR(VLOOKUP(R356,#REF!,3,FALSE),"")</f>
        <v/>
      </c>
      <c r="C356" t="str">
        <f>IFERROR(VLOOKUP(R356,#REF!,3,FALSE),"normal")</f>
        <v>normal</v>
      </c>
      <c r="D356" t="str">
        <f t="shared" si="45"/>
        <v/>
      </c>
      <c r="E356" t="str">
        <f t="shared" si="46"/>
        <v>P_163A3AB9_001B200C168hr16</v>
      </c>
      <c r="F356" t="s">
        <v>129</v>
      </c>
      <c r="G356" t="str">
        <f t="shared" si="47"/>
        <v/>
      </c>
      <c r="H356" s="3" t="str">
        <f t="shared" si="48"/>
        <v/>
      </c>
      <c r="I356" t="str">
        <f t="shared" si="49"/>
        <v/>
      </c>
      <c r="J356" t="str">
        <f t="shared" si="52"/>
        <v/>
      </c>
      <c r="K356" s="3" t="str">
        <f t="shared" si="50"/>
        <v/>
      </c>
      <c r="L356" t="str">
        <f t="shared" si="53"/>
        <v/>
      </c>
      <c r="M356" t="s">
        <v>190</v>
      </c>
      <c r="N356" t="s">
        <v>109</v>
      </c>
      <c r="O356" s="1">
        <v>43686.550694444442</v>
      </c>
      <c r="P356" t="s">
        <v>136</v>
      </c>
      <c r="Q356">
        <v>7</v>
      </c>
      <c r="R356" t="s">
        <v>146</v>
      </c>
      <c r="S356">
        <v>11</v>
      </c>
      <c r="T356">
        <v>16</v>
      </c>
      <c r="U356">
        <v>144</v>
      </c>
      <c r="V356">
        <v>20</v>
      </c>
      <c r="W356">
        <v>0</v>
      </c>
      <c r="X356">
        <v>0</v>
      </c>
      <c r="Y356" t="s">
        <v>139</v>
      </c>
      <c r="Z356" t="s">
        <v>139</v>
      </c>
      <c r="AA356" t="s">
        <v>139</v>
      </c>
      <c r="AB356">
        <v>23</v>
      </c>
      <c r="AC356">
        <v>30</v>
      </c>
      <c r="AE356">
        <v>20</v>
      </c>
      <c r="AG356">
        <v>5631.31</v>
      </c>
      <c r="AH356">
        <v>216.667</v>
      </c>
      <c r="AI356">
        <v>13.3569</v>
      </c>
      <c r="AJ356">
        <v>7.9346899999999998E-2</v>
      </c>
      <c r="AK356">
        <v>0</v>
      </c>
      <c r="AL356">
        <v>0</v>
      </c>
      <c r="AO356">
        <v>0</v>
      </c>
      <c r="AP356">
        <v>5601.31</v>
      </c>
      <c r="AQ356">
        <v>216.667</v>
      </c>
      <c r="AR356">
        <v>7.9346899999999998E-2</v>
      </c>
      <c r="AS356">
        <v>-5.1367599999999999E-2</v>
      </c>
      <c r="AT356">
        <v>5391.31</v>
      </c>
      <c r="AV356">
        <v>5631.33</v>
      </c>
      <c r="AW356">
        <v>4767.75</v>
      </c>
      <c r="AX356">
        <v>-24.5747</v>
      </c>
      <c r="AY356">
        <v>5391.33</v>
      </c>
      <c r="AZ356">
        <v>0.257745</v>
      </c>
      <c r="BA356">
        <v>-1.32851E-3</v>
      </c>
      <c r="BC356">
        <v>-0.44535799999999998</v>
      </c>
    </row>
    <row r="357" spans="1:56" x14ac:dyDescent="0.35">
      <c r="A357" t="str">
        <f t="shared" si="51"/>
        <v/>
      </c>
      <c r="B357" t="str">
        <f>IFERROR(VLOOKUP(R357,#REF!,3,FALSE),"")</f>
        <v/>
      </c>
      <c r="C357" t="str">
        <f>IFERROR(VLOOKUP(R357,#REF!,3,FALSE),"normal")</f>
        <v>normal</v>
      </c>
      <c r="D357" t="str">
        <f t="shared" si="45"/>
        <v/>
      </c>
      <c r="E357" t="str">
        <f t="shared" si="46"/>
        <v>P_163A3AB9_001B200C168hr17</v>
      </c>
      <c r="F357" t="s">
        <v>129</v>
      </c>
      <c r="G357">
        <f t="shared" si="47"/>
        <v>-3.0151452404898564</v>
      </c>
      <c r="H357" s="3">
        <f t="shared" si="48"/>
        <v>-0.11543512985860496</v>
      </c>
      <c r="I357" t="str">
        <f t="shared" si="49"/>
        <v/>
      </c>
      <c r="J357" t="str">
        <f t="shared" si="52"/>
        <v/>
      </c>
      <c r="K357" s="3" t="str">
        <f t="shared" si="50"/>
        <v/>
      </c>
      <c r="L357" t="str">
        <f t="shared" si="53"/>
        <v/>
      </c>
      <c r="M357" t="s">
        <v>190</v>
      </c>
      <c r="N357" t="s">
        <v>109</v>
      </c>
      <c r="O357" s="1">
        <v>43686.550694444442</v>
      </c>
      <c r="P357" t="s">
        <v>136</v>
      </c>
      <c r="Q357">
        <v>7</v>
      </c>
      <c r="R357" t="s">
        <v>146</v>
      </c>
      <c r="S357">
        <v>11</v>
      </c>
      <c r="T357">
        <v>17</v>
      </c>
      <c r="U357">
        <v>1</v>
      </c>
      <c r="V357">
        <v>5</v>
      </c>
      <c r="W357">
        <v>150</v>
      </c>
      <c r="X357">
        <v>131.11000000000001</v>
      </c>
      <c r="Y357" t="s">
        <v>139</v>
      </c>
      <c r="Z357" t="s">
        <v>139</v>
      </c>
      <c r="AA357" t="s">
        <v>139</v>
      </c>
      <c r="AB357">
        <v>23</v>
      </c>
      <c r="AC357">
        <v>30</v>
      </c>
      <c r="AE357">
        <v>20</v>
      </c>
      <c r="AG357">
        <v>5942.18</v>
      </c>
      <c r="AH357">
        <v>751.95799999999997</v>
      </c>
      <c r="AI357">
        <v>9.05288</v>
      </c>
      <c r="AJ357">
        <v>0.27538000000000001</v>
      </c>
      <c r="AK357">
        <v>535.29200000000003</v>
      </c>
      <c r="AL357">
        <v>0.19603300000000001</v>
      </c>
      <c r="AM357">
        <v>1.49518</v>
      </c>
      <c r="AN357">
        <v>4.08277</v>
      </c>
      <c r="AO357">
        <v>59.129399999999997</v>
      </c>
      <c r="AP357">
        <v>5601.31</v>
      </c>
      <c r="AQ357">
        <v>216.667</v>
      </c>
      <c r="AR357">
        <v>7.9346899999999998E-2</v>
      </c>
      <c r="AS357">
        <v>-5.1367599999999999E-2</v>
      </c>
      <c r="AT357">
        <v>5391.31</v>
      </c>
      <c r="AU357">
        <v>-1.25816E-2</v>
      </c>
      <c r="AV357">
        <v>5942.19</v>
      </c>
      <c r="AW357">
        <v>4613.04</v>
      </c>
      <c r="AX357">
        <v>-24.5747</v>
      </c>
      <c r="AY357">
        <v>5391.33</v>
      </c>
      <c r="AZ357">
        <v>0.24938099999999999</v>
      </c>
      <c r="BA357">
        <v>-1.32851E-3</v>
      </c>
      <c r="BB357">
        <v>0.84207900000000002</v>
      </c>
      <c r="BC357">
        <v>3.4380099999999998</v>
      </c>
    </row>
    <row r="358" spans="1:56" x14ac:dyDescent="0.35">
      <c r="A358" t="str">
        <f t="shared" si="51"/>
        <v/>
      </c>
      <c r="B358" t="str">
        <f>IFERROR(VLOOKUP(R358,#REF!,3,FALSE),"")</f>
        <v/>
      </c>
      <c r="C358" t="str">
        <f>IFERROR(VLOOKUP(R358,#REF!,3,FALSE),"normal")</f>
        <v>normal</v>
      </c>
      <c r="D358" t="str">
        <f t="shared" si="45"/>
        <v/>
      </c>
      <c r="E358" t="str">
        <f t="shared" si="46"/>
        <v>P_163A3AB9_001B200C168hr18</v>
      </c>
      <c r="F358" t="s">
        <v>129</v>
      </c>
      <c r="G358">
        <f t="shared" si="47"/>
        <v>-3.2398225137945968</v>
      </c>
      <c r="H358" s="3">
        <f t="shared" si="48"/>
        <v>-0.14346377806595983</v>
      </c>
      <c r="I358" t="str">
        <f t="shared" si="49"/>
        <v/>
      </c>
      <c r="J358" t="str">
        <f t="shared" si="52"/>
        <v/>
      </c>
      <c r="K358" s="3" t="str">
        <f t="shared" si="50"/>
        <v/>
      </c>
      <c r="L358" t="str">
        <f t="shared" si="53"/>
        <v/>
      </c>
      <c r="M358" t="s">
        <v>190</v>
      </c>
      <c r="N358" t="s">
        <v>109</v>
      </c>
      <c r="O358" s="1">
        <v>43686.550694444442</v>
      </c>
      <c r="P358" t="s">
        <v>136</v>
      </c>
      <c r="Q358">
        <v>7</v>
      </c>
      <c r="R358" t="s">
        <v>146</v>
      </c>
      <c r="S358">
        <v>11</v>
      </c>
      <c r="T358">
        <v>18</v>
      </c>
      <c r="U358">
        <v>1</v>
      </c>
      <c r="V358">
        <v>5</v>
      </c>
      <c r="W358">
        <v>400</v>
      </c>
      <c r="X358">
        <v>348.61</v>
      </c>
      <c r="Y358" t="s">
        <v>139</v>
      </c>
      <c r="Z358" t="s">
        <v>139</v>
      </c>
      <c r="AA358" t="s">
        <v>139</v>
      </c>
      <c r="AB358">
        <v>23</v>
      </c>
      <c r="AC358">
        <v>30</v>
      </c>
      <c r="AE358">
        <v>20</v>
      </c>
      <c r="AG358">
        <v>6251.87</v>
      </c>
      <c r="AH358">
        <v>1499.29</v>
      </c>
      <c r="AI358">
        <v>8.0134600000000002</v>
      </c>
      <c r="AJ358">
        <v>0.54906500000000003</v>
      </c>
      <c r="AK358">
        <v>1282.6199999999999</v>
      </c>
      <c r="AL358">
        <v>0.46971800000000002</v>
      </c>
      <c r="AM358">
        <v>1.3473999999999999</v>
      </c>
      <c r="AN358">
        <v>3.6792500000000001</v>
      </c>
      <c r="AO358">
        <v>160.059</v>
      </c>
      <c r="AP358">
        <v>5601.31</v>
      </c>
      <c r="AQ358">
        <v>216.667</v>
      </c>
      <c r="AR358">
        <v>7.9346899999999998E-2</v>
      </c>
      <c r="AS358">
        <v>-5.1367599999999999E-2</v>
      </c>
      <c r="AT358">
        <v>5391.31</v>
      </c>
      <c r="AU358">
        <v>-1.3961400000000001E-2</v>
      </c>
      <c r="AV358">
        <v>6251.88</v>
      </c>
      <c r="AW358">
        <v>4474.6099999999997</v>
      </c>
      <c r="AX358">
        <v>-24.5747</v>
      </c>
      <c r="AY358">
        <v>5391.33</v>
      </c>
      <c r="AZ358">
        <v>0.241897</v>
      </c>
      <c r="BA358">
        <v>-1.32851E-3</v>
      </c>
      <c r="BB358">
        <v>-3.88889</v>
      </c>
      <c r="BC358">
        <v>-14.308199999999999</v>
      </c>
    </row>
    <row r="359" spans="1:56" x14ac:dyDescent="0.35">
      <c r="A359" t="str">
        <f t="shared" si="51"/>
        <v/>
      </c>
      <c r="B359" t="str">
        <f>IFERROR(VLOOKUP(R359,#REF!,3,FALSE),"")</f>
        <v/>
      </c>
      <c r="C359" t="str">
        <f>IFERROR(VLOOKUP(R359,#REF!,3,FALSE),"normal")</f>
        <v>normal</v>
      </c>
      <c r="D359" t="str">
        <f t="shared" si="45"/>
        <v/>
      </c>
      <c r="E359" t="str">
        <f t="shared" si="46"/>
        <v>P_163A3AB9_001B200C168hr26</v>
      </c>
      <c r="F359" t="s">
        <v>129</v>
      </c>
      <c r="G359" t="str">
        <f t="shared" si="47"/>
        <v/>
      </c>
      <c r="H359" s="3" t="str">
        <f t="shared" si="48"/>
        <v/>
      </c>
      <c r="I359" t="str">
        <f t="shared" si="49"/>
        <v/>
      </c>
      <c r="J359" t="str">
        <f t="shared" si="52"/>
        <v/>
      </c>
      <c r="K359" s="3" t="str">
        <f t="shared" si="50"/>
        <v/>
      </c>
      <c r="L359" t="str">
        <f t="shared" si="53"/>
        <v/>
      </c>
      <c r="M359" t="s">
        <v>190</v>
      </c>
      <c r="N359" t="s">
        <v>109</v>
      </c>
      <c r="O359" s="1">
        <v>43686.550694444442</v>
      </c>
      <c r="P359" t="s">
        <v>136</v>
      </c>
      <c r="Q359">
        <v>7</v>
      </c>
      <c r="R359" t="s">
        <v>146</v>
      </c>
      <c r="S359">
        <v>11</v>
      </c>
      <c r="T359">
        <v>26</v>
      </c>
      <c r="U359">
        <v>272</v>
      </c>
      <c r="V359">
        <v>30</v>
      </c>
      <c r="W359">
        <v>0</v>
      </c>
      <c r="X359">
        <v>0</v>
      </c>
      <c r="Y359" t="s">
        <v>139</v>
      </c>
      <c r="Z359" t="s">
        <v>139</v>
      </c>
      <c r="AA359" t="s">
        <v>139</v>
      </c>
      <c r="AB359">
        <v>41</v>
      </c>
      <c r="AC359">
        <v>45</v>
      </c>
      <c r="AE359">
        <v>60</v>
      </c>
      <c r="AG359">
        <v>13110</v>
      </c>
      <c r="AH359">
        <v>236.167</v>
      </c>
      <c r="AI359">
        <v>12.6135</v>
      </c>
      <c r="AJ359">
        <v>8.6488099999999998E-2</v>
      </c>
      <c r="AK359">
        <v>0</v>
      </c>
      <c r="AL359">
        <v>0</v>
      </c>
      <c r="AO359">
        <v>0</v>
      </c>
      <c r="AP359">
        <v>13080</v>
      </c>
      <c r="AQ359">
        <v>236.167</v>
      </c>
      <c r="AR359">
        <v>8.6488099999999998E-2</v>
      </c>
      <c r="AS359">
        <v>2.3017699999999999</v>
      </c>
      <c r="AT359">
        <v>12870</v>
      </c>
      <c r="AV359">
        <v>13110</v>
      </c>
      <c r="AW359">
        <v>7642.42</v>
      </c>
      <c r="AX359">
        <v>44.098799999999997</v>
      </c>
      <c r="AY359">
        <v>12870</v>
      </c>
      <c r="AZ359">
        <v>0.41314899999999999</v>
      </c>
      <c r="BA359">
        <v>2.38398E-3</v>
      </c>
      <c r="BC359">
        <v>-1.9809300000000001</v>
      </c>
    </row>
    <row r="360" spans="1:56" x14ac:dyDescent="0.35">
      <c r="A360" t="str">
        <f t="shared" si="51"/>
        <v/>
      </c>
      <c r="B360" t="str">
        <f>IFERROR(VLOOKUP(R360,#REF!,3,FALSE),"")</f>
        <v/>
      </c>
      <c r="C360" t="str">
        <f>IFERROR(VLOOKUP(R360,#REF!,3,FALSE),"normal")</f>
        <v>normal</v>
      </c>
      <c r="D360" t="str">
        <f t="shared" si="45"/>
        <v/>
      </c>
      <c r="E360" t="str">
        <f t="shared" si="46"/>
        <v>P_163A3AB9_001B200C168hr27</v>
      </c>
      <c r="F360" t="s">
        <v>129</v>
      </c>
      <c r="G360">
        <f t="shared" si="47"/>
        <v>-8.543694719404332</v>
      </c>
      <c r="H360" s="3">
        <f t="shared" si="48"/>
        <v>-1.0899533462504236E-2</v>
      </c>
      <c r="I360" t="str">
        <f t="shared" si="49"/>
        <v/>
      </c>
      <c r="J360" t="str">
        <f t="shared" si="52"/>
        <v/>
      </c>
      <c r="K360" s="3" t="str">
        <f t="shared" si="50"/>
        <v/>
      </c>
      <c r="L360" t="str">
        <f t="shared" si="53"/>
        <v/>
      </c>
      <c r="M360" t="s">
        <v>190</v>
      </c>
      <c r="N360" t="s">
        <v>109</v>
      </c>
      <c r="O360" s="1">
        <v>43686.550694444442</v>
      </c>
      <c r="P360" t="s">
        <v>136</v>
      </c>
      <c r="Q360">
        <v>7</v>
      </c>
      <c r="R360" t="s">
        <v>146</v>
      </c>
      <c r="S360">
        <v>11</v>
      </c>
      <c r="T360">
        <v>27</v>
      </c>
      <c r="U360">
        <v>1</v>
      </c>
      <c r="V360">
        <v>5</v>
      </c>
      <c r="W360">
        <v>150</v>
      </c>
      <c r="X360">
        <v>131.11000000000001</v>
      </c>
      <c r="Y360" t="s">
        <v>139</v>
      </c>
      <c r="Z360" t="s">
        <v>139</v>
      </c>
      <c r="AA360" t="s">
        <v>139</v>
      </c>
      <c r="AB360">
        <v>41</v>
      </c>
      <c r="AC360">
        <v>45</v>
      </c>
      <c r="AE360">
        <v>60</v>
      </c>
      <c r="AG360">
        <v>13431.8</v>
      </c>
      <c r="AH360">
        <v>1446.04</v>
      </c>
      <c r="AI360">
        <v>9.0720700000000001</v>
      </c>
      <c r="AJ360">
        <v>0.52956400000000003</v>
      </c>
      <c r="AK360">
        <v>1209.8800000000001</v>
      </c>
      <c r="AL360">
        <v>0.44307600000000003</v>
      </c>
      <c r="AM360">
        <v>3.3794200000000001</v>
      </c>
      <c r="AN360">
        <v>9.2279400000000003</v>
      </c>
      <c r="AO360">
        <v>133.363</v>
      </c>
      <c r="AP360">
        <v>13080</v>
      </c>
      <c r="AQ360">
        <v>236.167</v>
      </c>
      <c r="AR360">
        <v>8.6488099999999998E-2</v>
      </c>
      <c r="AS360">
        <v>2.3017699999999999</v>
      </c>
      <c r="AT360">
        <v>12870</v>
      </c>
      <c r="AU360">
        <v>0.24943499999999999</v>
      </c>
      <c r="AV360">
        <v>13431.9</v>
      </c>
      <c r="AW360">
        <v>7825.76</v>
      </c>
      <c r="AX360">
        <v>44.098799999999997</v>
      </c>
      <c r="AY360">
        <v>12870</v>
      </c>
      <c r="AZ360">
        <v>0.42305999999999999</v>
      </c>
      <c r="BA360">
        <v>2.38398E-3</v>
      </c>
      <c r="BB360">
        <v>2.2888899999999999</v>
      </c>
      <c r="BC360">
        <v>21.1218</v>
      </c>
    </row>
    <row r="361" spans="1:56" x14ac:dyDescent="0.35">
      <c r="A361" t="str">
        <f t="shared" si="51"/>
        <v/>
      </c>
      <c r="B361" t="str">
        <f>IFERROR(VLOOKUP(R361,#REF!,3,FALSE),"")</f>
        <v/>
      </c>
      <c r="C361" t="str">
        <f>IFERROR(VLOOKUP(R361,#REF!,3,FALSE),"normal")</f>
        <v>normal</v>
      </c>
      <c r="D361" t="str">
        <f t="shared" si="45"/>
        <v/>
      </c>
      <c r="E361" t="str">
        <f t="shared" si="46"/>
        <v>P_163A3AB9_001B200C168hr28</v>
      </c>
      <c r="F361" t="s">
        <v>129</v>
      </c>
      <c r="G361">
        <f t="shared" si="47"/>
        <v>-8.2391277350012437</v>
      </c>
      <c r="H361" s="3">
        <f t="shared" si="48"/>
        <v>-3.6334025786348145E-2</v>
      </c>
      <c r="I361" t="str">
        <f t="shared" si="49"/>
        <v/>
      </c>
      <c r="J361" t="str">
        <f t="shared" si="52"/>
        <v/>
      </c>
      <c r="K361" s="3" t="str">
        <f t="shared" si="50"/>
        <v/>
      </c>
      <c r="L361" t="str">
        <f t="shared" si="53"/>
        <v/>
      </c>
      <c r="M361" t="s">
        <v>190</v>
      </c>
      <c r="N361" t="s">
        <v>109</v>
      </c>
      <c r="O361" s="1">
        <v>43686.550694444442</v>
      </c>
      <c r="P361" t="s">
        <v>136</v>
      </c>
      <c r="Q361">
        <v>7</v>
      </c>
      <c r="R361" t="s">
        <v>146</v>
      </c>
      <c r="S361">
        <v>11</v>
      </c>
      <c r="T361">
        <v>28</v>
      </c>
      <c r="U361">
        <v>1</v>
      </c>
      <c r="V361">
        <v>5</v>
      </c>
      <c r="W361">
        <v>400</v>
      </c>
      <c r="X361">
        <v>348.61</v>
      </c>
      <c r="Y361" t="s">
        <v>139</v>
      </c>
      <c r="Z361" t="s">
        <v>139</v>
      </c>
      <c r="AA361" t="s">
        <v>139</v>
      </c>
      <c r="AB361">
        <v>41</v>
      </c>
      <c r="AC361">
        <v>46</v>
      </c>
      <c r="AE361">
        <v>60</v>
      </c>
      <c r="AG361">
        <v>13741.5</v>
      </c>
      <c r="AH361">
        <v>3486.25</v>
      </c>
      <c r="AI361">
        <v>17.8063</v>
      </c>
      <c r="AJ361">
        <v>1.2767200000000001</v>
      </c>
      <c r="AK361">
        <v>3250.08</v>
      </c>
      <c r="AL361">
        <v>1.1902299999999999</v>
      </c>
      <c r="AM361">
        <v>3.4142299999999999</v>
      </c>
      <c r="AN361">
        <v>9.3229799999999994</v>
      </c>
      <c r="AO361">
        <v>182.524</v>
      </c>
      <c r="AP361">
        <v>13080</v>
      </c>
      <c r="AQ361">
        <v>236.167</v>
      </c>
      <c r="AR361">
        <v>8.6488099999999998E-2</v>
      </c>
      <c r="AS361">
        <v>2.3017699999999999</v>
      </c>
      <c r="AT361">
        <v>12870</v>
      </c>
      <c r="AU361">
        <v>0.246893</v>
      </c>
      <c r="AV361">
        <v>13741.5</v>
      </c>
      <c r="AW361">
        <v>7951.69</v>
      </c>
      <c r="AX361">
        <v>44.098799999999997</v>
      </c>
      <c r="AY361">
        <v>12870</v>
      </c>
      <c r="AZ361">
        <v>0.42986799999999997</v>
      </c>
      <c r="BA361">
        <v>2.38398E-3</v>
      </c>
      <c r="BB361">
        <v>-0.91810700000000001</v>
      </c>
      <c r="BC361">
        <v>-8.5594900000000003</v>
      </c>
    </row>
    <row r="362" spans="1:56" x14ac:dyDescent="0.35">
      <c r="A362" t="str">
        <f t="shared" si="51"/>
        <v/>
      </c>
      <c r="B362" t="str">
        <f>IFERROR(VLOOKUP(R362,#REF!,3,FALSE),"")</f>
        <v/>
      </c>
      <c r="C362" t="str">
        <f>IFERROR(VLOOKUP(R362,#REF!,3,FALSE),"normal")</f>
        <v>normal</v>
      </c>
      <c r="D362">
        <f t="shared" si="45"/>
        <v>0.22008478516930552</v>
      </c>
      <c r="E362" t="str">
        <f t="shared" si="46"/>
        <v>P_163A3AB9_001B200D168hr7</v>
      </c>
      <c r="F362" t="s">
        <v>129</v>
      </c>
      <c r="G362">
        <f t="shared" si="47"/>
        <v>4.807266031347087</v>
      </c>
      <c r="H362" s="3">
        <f t="shared" si="48"/>
        <v>-0.20380842671134847</v>
      </c>
      <c r="I362">
        <f t="shared" si="49"/>
        <v>3.0454789807016951</v>
      </c>
      <c r="J362">
        <f t="shared" si="52"/>
        <v>13.311306536110401</v>
      </c>
      <c r="K362" s="3">
        <f t="shared" si="50"/>
        <v>-0.12194991834325432</v>
      </c>
      <c r="L362">
        <f t="shared" si="53"/>
        <v>44.246911269187571</v>
      </c>
      <c r="M362" t="s">
        <v>190</v>
      </c>
      <c r="N362" t="s">
        <v>109</v>
      </c>
      <c r="O362" s="1">
        <v>43686.550694444442</v>
      </c>
      <c r="P362" t="s">
        <v>158</v>
      </c>
      <c r="Q362">
        <v>2</v>
      </c>
      <c r="R362" t="s">
        <v>147</v>
      </c>
      <c r="S362">
        <v>11</v>
      </c>
      <c r="T362">
        <v>7</v>
      </c>
      <c r="U362">
        <v>2051</v>
      </c>
      <c r="V362">
        <v>5</v>
      </c>
      <c r="W362">
        <v>30</v>
      </c>
      <c r="X362">
        <v>26.71</v>
      </c>
      <c r="Y362">
        <v>39.394500000000001</v>
      </c>
      <c r="Z362">
        <v>5.1022699999999999</v>
      </c>
      <c r="AA362">
        <v>-1.37618</v>
      </c>
      <c r="AB362">
        <v>23</v>
      </c>
      <c r="AC362">
        <v>28</v>
      </c>
      <c r="AE362">
        <v>50</v>
      </c>
      <c r="AG362">
        <v>1474.56</v>
      </c>
      <c r="AH362">
        <v>199.625</v>
      </c>
      <c r="AI362">
        <v>14.7584</v>
      </c>
      <c r="AJ362">
        <v>7.3106000000000004E-2</v>
      </c>
      <c r="AK362">
        <v>133.083</v>
      </c>
      <c r="AL362">
        <v>4.8737299999999997E-2</v>
      </c>
      <c r="AM362">
        <v>1.8246800000000001</v>
      </c>
      <c r="AN362">
        <v>4.9825299999999997</v>
      </c>
      <c r="AO362">
        <v>9.0174800000000008</v>
      </c>
      <c r="AP362">
        <v>1128.31</v>
      </c>
      <c r="AQ362">
        <v>66.541700000000006</v>
      </c>
      <c r="AR362">
        <v>2.43687E-2</v>
      </c>
      <c r="AS362">
        <v>0.35715000000000002</v>
      </c>
      <c r="AT362">
        <v>918.31</v>
      </c>
      <c r="AU362">
        <v>7.1680499999999994E-2</v>
      </c>
      <c r="AV362">
        <v>1474.57</v>
      </c>
      <c r="AW362">
        <v>4590.0600000000004</v>
      </c>
      <c r="AX362">
        <v>-2.10324</v>
      </c>
      <c r="AY362">
        <v>918.33</v>
      </c>
      <c r="AZ362">
        <v>0.248138</v>
      </c>
      <c r="BA362">
        <v>-1.13701E-4</v>
      </c>
      <c r="BB362">
        <v>0.82006800000000002</v>
      </c>
      <c r="BC362">
        <v>4.0860099999999999</v>
      </c>
      <c r="BD362">
        <v>1.4811700000000001</v>
      </c>
    </row>
    <row r="363" spans="1:56" x14ac:dyDescent="0.35">
      <c r="A363" t="str">
        <f t="shared" si="51"/>
        <v/>
      </c>
      <c r="B363" t="str">
        <f>IFERROR(VLOOKUP(R363,#REF!,3,FALSE),"")</f>
        <v/>
      </c>
      <c r="C363" t="str">
        <f>IFERROR(VLOOKUP(R363,#REF!,3,FALSE),"normal")</f>
        <v>normal</v>
      </c>
      <c r="D363">
        <f t="shared" si="45"/>
        <v>-0.73120152014769246</v>
      </c>
      <c r="E363" t="str">
        <f t="shared" si="46"/>
        <v>P_163A3AB9_001B200D168hr8</v>
      </c>
      <c r="F363" t="s">
        <v>129</v>
      </c>
      <c r="G363">
        <f t="shared" si="47"/>
        <v>5.1725174066753379</v>
      </c>
      <c r="H363" s="3">
        <f t="shared" si="48"/>
        <v>-0.17794951007779594</v>
      </c>
      <c r="I363">
        <f t="shared" si="49"/>
        <v>2.947448646420975</v>
      </c>
      <c r="J363">
        <f t="shared" si="52"/>
        <v>13.398491411705226</v>
      </c>
      <c r="K363" s="3">
        <f t="shared" si="50"/>
        <v>-0.12859014050964504</v>
      </c>
      <c r="L363">
        <f t="shared" si="53"/>
        <v>80.579889448870105</v>
      </c>
      <c r="M363" t="s">
        <v>190</v>
      </c>
      <c r="N363" t="s">
        <v>109</v>
      </c>
      <c r="O363" s="1">
        <v>43686.550694444442</v>
      </c>
      <c r="P363" t="s">
        <v>158</v>
      </c>
      <c r="Q363">
        <v>2</v>
      </c>
      <c r="R363" t="s">
        <v>147</v>
      </c>
      <c r="S363">
        <v>11</v>
      </c>
      <c r="T363">
        <v>8</v>
      </c>
      <c r="U363">
        <v>3</v>
      </c>
      <c r="V363">
        <v>5</v>
      </c>
      <c r="W363">
        <v>70</v>
      </c>
      <c r="X363">
        <v>61.51</v>
      </c>
      <c r="Y363">
        <v>70.806700000000006</v>
      </c>
      <c r="Z363">
        <v>5.1226700000000003</v>
      </c>
      <c r="AA363">
        <v>-2.0943499999999999</v>
      </c>
      <c r="AB363">
        <v>23</v>
      </c>
      <c r="AC363">
        <v>28</v>
      </c>
      <c r="AE363">
        <v>50</v>
      </c>
      <c r="AG363">
        <v>1784.2</v>
      </c>
      <c r="AH363">
        <v>360.625</v>
      </c>
      <c r="AI363">
        <v>12.775</v>
      </c>
      <c r="AJ363">
        <v>0.13206699999999999</v>
      </c>
      <c r="AK363">
        <v>294.08300000000003</v>
      </c>
      <c r="AL363">
        <v>0.107698</v>
      </c>
      <c r="AM363">
        <v>1.75091</v>
      </c>
      <c r="AN363">
        <v>4.7810699999999997</v>
      </c>
      <c r="AO363">
        <v>23.020199999999999</v>
      </c>
      <c r="AP363">
        <v>1128.31</v>
      </c>
      <c r="AQ363">
        <v>66.541700000000006</v>
      </c>
      <c r="AR363">
        <v>2.43687E-2</v>
      </c>
      <c r="AS363">
        <v>0.35715000000000002</v>
      </c>
      <c r="AT363">
        <v>918.31</v>
      </c>
      <c r="AU363">
        <v>7.4701000000000004E-2</v>
      </c>
      <c r="AV363">
        <v>1784.21</v>
      </c>
      <c r="AW363">
        <v>4605.7700000000004</v>
      </c>
      <c r="AX363">
        <v>-2.10324</v>
      </c>
      <c r="AY363">
        <v>918.33</v>
      </c>
      <c r="AZ363">
        <v>0.24898799999999999</v>
      </c>
      <c r="BA363">
        <v>-1.13701E-4</v>
      </c>
      <c r="BB363">
        <v>0.23671300000000001</v>
      </c>
      <c r="BC363">
        <v>1.13174</v>
      </c>
    </row>
    <row r="364" spans="1:56" x14ac:dyDescent="0.35">
      <c r="A364" t="str">
        <f t="shared" si="51"/>
        <v/>
      </c>
      <c r="B364" t="str">
        <f>IFERROR(VLOOKUP(R364,#REF!,3,FALSE),"")</f>
        <v/>
      </c>
      <c r="C364" t="str">
        <f>IFERROR(VLOOKUP(R364,#REF!,3,FALSE),"normal")</f>
        <v>normal</v>
      </c>
      <c r="D364">
        <f t="shared" si="45"/>
        <v>-3.5853007319198298</v>
      </c>
      <c r="E364" t="str">
        <f t="shared" si="46"/>
        <v>P_163A3AB9_001B200D168hr9</v>
      </c>
      <c r="F364" t="s">
        <v>129</v>
      </c>
      <c r="G364">
        <f t="shared" si="47"/>
        <v>5.4858932608327615</v>
      </c>
      <c r="H364" s="3">
        <f t="shared" si="48"/>
        <v>-0.17180544351826951</v>
      </c>
      <c r="I364">
        <f t="shared" si="49"/>
        <v>2.9697535841717855</v>
      </c>
      <c r="J364">
        <f t="shared" si="52"/>
        <v>13.505536746867433</v>
      </c>
      <c r="K364" s="3">
        <f t="shared" si="50"/>
        <v>-0.12904912064637061</v>
      </c>
      <c r="L364">
        <f t="shared" si="53"/>
        <v>147.7759133551979</v>
      </c>
      <c r="M364" t="s">
        <v>190</v>
      </c>
      <c r="N364" t="s">
        <v>109</v>
      </c>
      <c r="O364" s="1">
        <v>43686.550694444442</v>
      </c>
      <c r="P364" t="s">
        <v>158</v>
      </c>
      <c r="Q364">
        <v>2</v>
      </c>
      <c r="R364" t="s">
        <v>147</v>
      </c>
      <c r="S364">
        <v>11</v>
      </c>
      <c r="T364">
        <v>9</v>
      </c>
      <c r="U364">
        <v>1</v>
      </c>
      <c r="V364">
        <v>5</v>
      </c>
      <c r="W364">
        <v>150</v>
      </c>
      <c r="X364">
        <v>131.11000000000001</v>
      </c>
      <c r="Y364">
        <v>129.166</v>
      </c>
      <c r="Z364">
        <v>5.1483299999999996</v>
      </c>
      <c r="AA364">
        <v>-2.9892599999999998</v>
      </c>
      <c r="AB364">
        <v>23</v>
      </c>
      <c r="AC364">
        <v>28</v>
      </c>
      <c r="AE364">
        <v>50</v>
      </c>
      <c r="AG364">
        <v>2092.9699999999998</v>
      </c>
      <c r="AH364">
        <v>662</v>
      </c>
      <c r="AI364">
        <v>13.384</v>
      </c>
      <c r="AJ364">
        <v>0.24243500000000001</v>
      </c>
      <c r="AK364">
        <v>595.45799999999997</v>
      </c>
      <c r="AL364">
        <v>0.21806700000000001</v>
      </c>
      <c r="AM364">
        <v>1.66323</v>
      </c>
      <c r="AN364">
        <v>4.5416699999999999</v>
      </c>
      <c r="AO364">
        <v>44.490400000000001</v>
      </c>
      <c r="AP364">
        <v>1128.31</v>
      </c>
      <c r="AQ364">
        <v>66.541700000000006</v>
      </c>
      <c r="AR364">
        <v>2.43687E-2</v>
      </c>
      <c r="AS364">
        <v>0.35715000000000002</v>
      </c>
      <c r="AT364">
        <v>918.31</v>
      </c>
      <c r="AU364">
        <v>7.86385E-2</v>
      </c>
      <c r="AV364">
        <v>2092.9899999999998</v>
      </c>
      <c r="AW364">
        <v>4625.46</v>
      </c>
      <c r="AX364">
        <v>-2.10324</v>
      </c>
      <c r="AY364">
        <v>918.33</v>
      </c>
      <c r="AZ364">
        <v>0.250052</v>
      </c>
      <c r="BA364">
        <v>-1.13701E-4</v>
      </c>
      <c r="BB364">
        <v>-0.25565100000000002</v>
      </c>
      <c r="BC364">
        <v>-1.1610799999999999</v>
      </c>
    </row>
    <row r="365" spans="1:56" x14ac:dyDescent="0.35">
      <c r="A365" t="str">
        <f t="shared" si="51"/>
        <v/>
      </c>
      <c r="B365" t="str">
        <f>IFERROR(VLOOKUP(R365,#REF!,3,FALSE),"")</f>
        <v/>
      </c>
      <c r="C365" t="str">
        <f>IFERROR(VLOOKUP(R365,#REF!,3,FALSE),"normal")</f>
        <v>normal</v>
      </c>
      <c r="D365">
        <f t="shared" si="45"/>
        <v>-13.345218079477036</v>
      </c>
      <c r="E365" t="str">
        <f t="shared" si="46"/>
        <v>P_163A3AB9_001B200D168hr10</v>
      </c>
      <c r="F365" t="s">
        <v>129</v>
      </c>
      <c r="G365">
        <f t="shared" si="47"/>
        <v>6.0400436401116231</v>
      </c>
      <c r="H365" s="3">
        <f t="shared" si="48"/>
        <v>-0.17272383375091138</v>
      </c>
      <c r="I365">
        <f t="shared" si="49"/>
        <v>3.0060877192635616</v>
      </c>
      <c r="J365">
        <f t="shared" si="52"/>
        <v>13.652693074730271</v>
      </c>
      <c r="K365" s="3">
        <f t="shared" si="50"/>
        <v>-0.12939999093261417</v>
      </c>
      <c r="L365">
        <f t="shared" si="53"/>
        <v>333.54981211095492</v>
      </c>
      <c r="M365" t="s">
        <v>190</v>
      </c>
      <c r="N365" t="s">
        <v>109</v>
      </c>
      <c r="O365" s="1">
        <v>43686.550694444442</v>
      </c>
      <c r="P365" t="s">
        <v>158</v>
      </c>
      <c r="Q365">
        <v>2</v>
      </c>
      <c r="R365" t="s">
        <v>147</v>
      </c>
      <c r="S365">
        <v>11</v>
      </c>
      <c r="T365">
        <v>10</v>
      </c>
      <c r="U365">
        <v>3</v>
      </c>
      <c r="V365">
        <v>5</v>
      </c>
      <c r="W365">
        <v>400</v>
      </c>
      <c r="X365">
        <v>348.61</v>
      </c>
      <c r="Y365">
        <v>290.697</v>
      </c>
      <c r="Z365">
        <v>5.1847799999999999</v>
      </c>
      <c r="AA365">
        <v>-4.24451</v>
      </c>
      <c r="AB365">
        <v>23</v>
      </c>
      <c r="AC365">
        <v>28</v>
      </c>
      <c r="AE365">
        <v>50</v>
      </c>
      <c r="AG365">
        <v>2402.31</v>
      </c>
      <c r="AH365">
        <v>1502.96</v>
      </c>
      <c r="AI365">
        <v>15.152799999999999</v>
      </c>
      <c r="AJ365">
        <v>0.55040800000000001</v>
      </c>
      <c r="AK365">
        <v>1436.42</v>
      </c>
      <c r="AL365">
        <v>0.52603999999999995</v>
      </c>
      <c r="AM365">
        <v>1.5089600000000001</v>
      </c>
      <c r="AN365">
        <v>4.1204099999999997</v>
      </c>
      <c r="AO365">
        <v>94.795599999999993</v>
      </c>
      <c r="AP365">
        <v>1128.31</v>
      </c>
      <c r="AQ365">
        <v>66.541700000000006</v>
      </c>
      <c r="AR365">
        <v>2.43687E-2</v>
      </c>
      <c r="AS365">
        <v>0.35715000000000002</v>
      </c>
      <c r="AT365">
        <v>918.31</v>
      </c>
      <c r="AU365">
        <v>8.66783E-2</v>
      </c>
      <c r="AV365">
        <v>2402.3200000000002</v>
      </c>
      <c r="AW365">
        <v>4653.28</v>
      </c>
      <c r="AX365">
        <v>-2.10324</v>
      </c>
      <c r="AY365">
        <v>918.33</v>
      </c>
      <c r="AZ365">
        <v>0.251556</v>
      </c>
      <c r="BA365">
        <v>-1.13701E-4</v>
      </c>
      <c r="BB365">
        <v>-1.1194500000000001</v>
      </c>
      <c r="BC365">
        <v>-4.61259</v>
      </c>
    </row>
    <row r="366" spans="1:56" x14ac:dyDescent="0.35">
      <c r="A366" t="str">
        <f t="shared" si="51"/>
        <v/>
      </c>
      <c r="B366" t="str">
        <f>IFERROR(VLOOKUP(R366,#REF!,3,FALSE),"")</f>
        <v/>
      </c>
      <c r="C366" t="str">
        <f>IFERROR(VLOOKUP(R366,#REF!,3,FALSE),"normal")</f>
        <v>normal</v>
      </c>
      <c r="D366" t="str">
        <f t="shared" si="45"/>
        <v/>
      </c>
      <c r="E366" t="str">
        <f t="shared" si="46"/>
        <v>P_163A3AB9_001B200D168hr16</v>
      </c>
      <c r="F366" t="s">
        <v>129</v>
      </c>
      <c r="G366" t="str">
        <f t="shared" si="47"/>
        <v/>
      </c>
      <c r="H366" s="3" t="str">
        <f t="shared" si="48"/>
        <v/>
      </c>
      <c r="I366">
        <f t="shared" si="49"/>
        <v>-1.3736067403471424</v>
      </c>
      <c r="J366">
        <f t="shared" si="52"/>
        <v>12.573220157528484</v>
      </c>
      <c r="K366" s="3">
        <f t="shared" si="50"/>
        <v>-0.16630894447159827</v>
      </c>
      <c r="L366" t="str">
        <f t="shared" si="53"/>
        <v/>
      </c>
      <c r="M366" t="s">
        <v>190</v>
      </c>
      <c r="N366" t="s">
        <v>109</v>
      </c>
      <c r="O366" s="1">
        <v>43686.550694444442</v>
      </c>
      <c r="P366" t="s">
        <v>158</v>
      </c>
      <c r="Q366">
        <v>2</v>
      </c>
      <c r="R366" t="s">
        <v>147</v>
      </c>
      <c r="S366">
        <v>11</v>
      </c>
      <c r="T366">
        <v>16</v>
      </c>
      <c r="U366">
        <v>144</v>
      </c>
      <c r="V366">
        <v>20</v>
      </c>
      <c r="W366">
        <v>0</v>
      </c>
      <c r="X366">
        <v>0</v>
      </c>
      <c r="Y366">
        <v>12.5732</v>
      </c>
      <c r="Z366">
        <v>4.7077200000000001</v>
      </c>
      <c r="AA366">
        <v>13.767099999999999</v>
      </c>
      <c r="AB366">
        <v>23</v>
      </c>
      <c r="AC366">
        <v>28</v>
      </c>
      <c r="AE366">
        <v>20</v>
      </c>
      <c r="AG366">
        <v>5628.48</v>
      </c>
      <c r="AH366">
        <v>72.958299999999994</v>
      </c>
      <c r="AI366">
        <v>9.9059899999999992</v>
      </c>
      <c r="AJ366">
        <v>2.6718499999999999E-2</v>
      </c>
      <c r="AK366">
        <v>0</v>
      </c>
      <c r="AL366">
        <v>0</v>
      </c>
      <c r="AO366">
        <v>0</v>
      </c>
      <c r="AP366">
        <v>5598.48</v>
      </c>
      <c r="AQ366">
        <v>72.958299999999994</v>
      </c>
      <c r="AR366">
        <v>2.6718499999999999E-2</v>
      </c>
      <c r="AS366">
        <v>-0.57469700000000001</v>
      </c>
      <c r="AT366">
        <v>5388.48</v>
      </c>
      <c r="AV366">
        <v>5628.49</v>
      </c>
      <c r="AW366">
        <v>4274.82</v>
      </c>
      <c r="AX366">
        <v>-39.619599999999998</v>
      </c>
      <c r="AY366">
        <v>5388.49</v>
      </c>
      <c r="AZ366">
        <v>0.231096</v>
      </c>
      <c r="BA366">
        <v>-2.1418299999999999E-3</v>
      </c>
      <c r="BC366">
        <v>-1.3226</v>
      </c>
    </row>
    <row r="367" spans="1:56" x14ac:dyDescent="0.35">
      <c r="A367" t="str">
        <f t="shared" si="51"/>
        <v/>
      </c>
      <c r="B367" t="str">
        <f>IFERROR(VLOOKUP(R367,#REF!,3,FALSE),"")</f>
        <v/>
      </c>
      <c r="C367" t="str">
        <f>IFERROR(VLOOKUP(R367,#REF!,3,FALSE),"normal")</f>
        <v>normal</v>
      </c>
      <c r="D367">
        <f t="shared" si="45"/>
        <v>-6.057201294514698</v>
      </c>
      <c r="E367" t="str">
        <f t="shared" si="46"/>
        <v>P_163A3AB9_001B200D168hr17</v>
      </c>
      <c r="F367" t="s">
        <v>129</v>
      </c>
      <c r="G367">
        <f t="shared" si="47"/>
        <v>3.0052520204981774</v>
      </c>
      <c r="H367" s="3">
        <f t="shared" si="48"/>
        <v>-0.1802322616831962</v>
      </c>
      <c r="I367">
        <f t="shared" si="49"/>
        <v>-1.9585735370699151</v>
      </c>
      <c r="J367">
        <f t="shared" si="52"/>
        <v>10.813699693354058</v>
      </c>
      <c r="K367" s="3">
        <f t="shared" si="50"/>
        <v>-0.1550331321647358</v>
      </c>
      <c r="L367">
        <f t="shared" si="53"/>
        <v>130.54381816795055</v>
      </c>
      <c r="M367" t="s">
        <v>190</v>
      </c>
      <c r="N367" t="s">
        <v>109</v>
      </c>
      <c r="O367" s="1">
        <v>43686.550694444442</v>
      </c>
      <c r="P367" t="s">
        <v>158</v>
      </c>
      <c r="Q367">
        <v>2</v>
      </c>
      <c r="R367" t="s">
        <v>147</v>
      </c>
      <c r="S367">
        <v>11</v>
      </c>
      <c r="T367">
        <v>17</v>
      </c>
      <c r="U367">
        <v>1</v>
      </c>
      <c r="V367">
        <v>5</v>
      </c>
      <c r="W367">
        <v>150</v>
      </c>
      <c r="X367">
        <v>131.11000000000001</v>
      </c>
      <c r="Y367">
        <v>114.104</v>
      </c>
      <c r="Z367">
        <v>4.45791</v>
      </c>
      <c r="AA367">
        <v>24.751799999999999</v>
      </c>
      <c r="AB367">
        <v>23</v>
      </c>
      <c r="AC367">
        <v>28</v>
      </c>
      <c r="AE367">
        <v>20</v>
      </c>
      <c r="AG367">
        <v>5935.81</v>
      </c>
      <c r="AH367">
        <v>533.41700000000003</v>
      </c>
      <c r="AI367">
        <v>10.496</v>
      </c>
      <c r="AJ367">
        <v>0.19534599999999999</v>
      </c>
      <c r="AK367">
        <v>460.45800000000003</v>
      </c>
      <c r="AL367">
        <v>0.168627</v>
      </c>
      <c r="AM367">
        <v>1.2861499999999999</v>
      </c>
      <c r="AN367">
        <v>3.512</v>
      </c>
      <c r="AO367">
        <v>43.869799999999998</v>
      </c>
      <c r="AP367">
        <v>5598.48</v>
      </c>
      <c r="AQ367">
        <v>72.958299999999994</v>
      </c>
      <c r="AR367">
        <v>2.6718499999999999E-2</v>
      </c>
      <c r="AS367">
        <v>-0.57469700000000001</v>
      </c>
      <c r="AT367">
        <v>5388.48</v>
      </c>
      <c r="AU367">
        <v>-0.16363800000000001</v>
      </c>
      <c r="AV367">
        <v>5935.83</v>
      </c>
      <c r="AW367">
        <v>4062.6</v>
      </c>
      <c r="AX367">
        <v>-39.619599999999998</v>
      </c>
      <c r="AY367">
        <v>5388.49</v>
      </c>
      <c r="AZ367">
        <v>0.21962400000000001</v>
      </c>
      <c r="BA367">
        <v>-2.1418299999999999E-3</v>
      </c>
      <c r="BB367">
        <v>-1.33186</v>
      </c>
      <c r="BC367">
        <v>-4.6774800000000001</v>
      </c>
    </row>
    <row r="368" spans="1:56" x14ac:dyDescent="0.35">
      <c r="A368" t="str">
        <f t="shared" si="51"/>
        <v/>
      </c>
      <c r="B368" t="str">
        <f>IFERROR(VLOOKUP(R368,#REF!,3,FALSE),"")</f>
        <v/>
      </c>
      <c r="C368" t="str">
        <f>IFERROR(VLOOKUP(R368,#REF!,3,FALSE),"normal")</f>
        <v>normal</v>
      </c>
      <c r="D368">
        <f t="shared" si="45"/>
        <v>-21.042729074406623</v>
      </c>
      <c r="E368" t="str">
        <f t="shared" si="46"/>
        <v>P_163A3AB9_001B200D168hr18</v>
      </c>
      <c r="F368" t="s">
        <v>129</v>
      </c>
      <c r="G368">
        <f t="shared" si="47"/>
        <v>3.4758057382124856</v>
      </c>
      <c r="H368" s="3">
        <f t="shared" si="48"/>
        <v>-0.20242237490048057</v>
      </c>
      <c r="I368">
        <f t="shared" si="49"/>
        <v>-2.5833427210786777</v>
      </c>
      <c r="J368">
        <f t="shared" si="52"/>
        <v>9.0513365342850083</v>
      </c>
      <c r="K368" s="3">
        <f t="shared" si="50"/>
        <v>-0.15091085974474397</v>
      </c>
      <c r="L368">
        <f t="shared" si="53"/>
        <v>287.84486962508248</v>
      </c>
      <c r="M368" t="s">
        <v>190</v>
      </c>
      <c r="N368" t="s">
        <v>109</v>
      </c>
      <c r="O368" s="1">
        <v>43686.550694444442</v>
      </c>
      <c r="P368" t="s">
        <v>158</v>
      </c>
      <c r="Q368">
        <v>2</v>
      </c>
      <c r="R368" t="s">
        <v>147</v>
      </c>
      <c r="S368">
        <v>11</v>
      </c>
      <c r="T368">
        <v>18</v>
      </c>
      <c r="U368">
        <v>1</v>
      </c>
      <c r="V368">
        <v>5</v>
      </c>
      <c r="W368">
        <v>400</v>
      </c>
      <c r="X368">
        <v>348.61</v>
      </c>
      <c r="Y368">
        <v>250.864</v>
      </c>
      <c r="Z368">
        <v>4.25915</v>
      </c>
      <c r="AA368">
        <v>34.407299999999999</v>
      </c>
      <c r="AB368">
        <v>23</v>
      </c>
      <c r="AC368">
        <v>28</v>
      </c>
      <c r="AE368">
        <v>20</v>
      </c>
      <c r="AG368">
        <v>6245.27</v>
      </c>
      <c r="AH368">
        <v>1102.8800000000001</v>
      </c>
      <c r="AI368">
        <v>9.3311700000000002</v>
      </c>
      <c r="AJ368">
        <v>0.403891</v>
      </c>
      <c r="AK368">
        <v>1029.92</v>
      </c>
      <c r="AL368">
        <v>0.37717200000000001</v>
      </c>
      <c r="AM368">
        <v>1.0819300000000001</v>
      </c>
      <c r="AN368">
        <v>2.9543499999999998</v>
      </c>
      <c r="AO368">
        <v>110.374</v>
      </c>
      <c r="AP368">
        <v>5598.48</v>
      </c>
      <c r="AQ368">
        <v>72.958299999999994</v>
      </c>
      <c r="AR368">
        <v>2.6718499999999999E-2</v>
      </c>
      <c r="AS368">
        <v>-0.57469700000000001</v>
      </c>
      <c r="AT368">
        <v>5388.48</v>
      </c>
      <c r="AU368">
        <v>-0.194526</v>
      </c>
      <c r="AV368">
        <v>6245.29</v>
      </c>
      <c r="AW368">
        <v>3885.46</v>
      </c>
      <c r="AX368">
        <v>-39.619599999999998</v>
      </c>
      <c r="AY368">
        <v>5388.49</v>
      </c>
      <c r="AZ368">
        <v>0.21004800000000001</v>
      </c>
      <c r="BA368">
        <v>-2.1418299999999999E-3</v>
      </c>
      <c r="BB368">
        <v>-5.0368500000000003</v>
      </c>
      <c r="BC368">
        <v>-14.880599999999999</v>
      </c>
    </row>
    <row r="369" spans="1:56" x14ac:dyDescent="0.35">
      <c r="A369" t="str">
        <f t="shared" si="51"/>
        <v/>
      </c>
      <c r="B369" t="str">
        <f>IFERROR(VLOOKUP(R369,#REF!,3,FALSE),"")</f>
        <v/>
      </c>
      <c r="C369" t="str">
        <f>IFERROR(VLOOKUP(R369,#REF!,3,FALSE),"normal")</f>
        <v>normal</v>
      </c>
      <c r="D369" t="str">
        <f t="shared" si="45"/>
        <v/>
      </c>
      <c r="E369" t="str">
        <f t="shared" si="46"/>
        <v>P_163A3AB9_001B200D168hr26</v>
      </c>
      <c r="F369" t="s">
        <v>129</v>
      </c>
      <c r="G369" t="str">
        <f t="shared" si="47"/>
        <v/>
      </c>
      <c r="H369" s="3" t="str">
        <f t="shared" si="48"/>
        <v/>
      </c>
      <c r="I369">
        <f t="shared" si="49"/>
        <v>0.70963642507991986</v>
      </c>
      <c r="J369">
        <f t="shared" si="52"/>
        <v>-2.5561008248648469</v>
      </c>
      <c r="K369" s="3">
        <f t="shared" si="50"/>
        <v>-5.3118798746205405E-2</v>
      </c>
      <c r="L369" t="str">
        <f t="shared" si="53"/>
        <v/>
      </c>
      <c r="M369" t="s">
        <v>190</v>
      </c>
      <c r="N369" t="s">
        <v>109</v>
      </c>
      <c r="O369" s="1">
        <v>43686.550694444442</v>
      </c>
      <c r="P369" t="s">
        <v>158</v>
      </c>
      <c r="Q369">
        <v>2</v>
      </c>
      <c r="R369" t="s">
        <v>147</v>
      </c>
      <c r="S369">
        <v>11</v>
      </c>
      <c r="T369">
        <v>26</v>
      </c>
      <c r="U369">
        <v>272</v>
      </c>
      <c r="V369">
        <v>30</v>
      </c>
      <c r="W369">
        <v>0</v>
      </c>
      <c r="X369">
        <v>0</v>
      </c>
      <c r="Y369">
        <v>-2.5560900000000002</v>
      </c>
      <c r="Z369">
        <v>9.3857800000000005</v>
      </c>
      <c r="AA369">
        <v>213.40799999999999</v>
      </c>
      <c r="AB369">
        <v>41</v>
      </c>
      <c r="AC369">
        <v>42</v>
      </c>
      <c r="AE369">
        <v>60</v>
      </c>
      <c r="AG369">
        <v>13115</v>
      </c>
      <c r="AH369">
        <v>189.417</v>
      </c>
      <c r="AI369">
        <v>16.854700000000001</v>
      </c>
      <c r="AJ369">
        <v>6.9367499999999999E-2</v>
      </c>
      <c r="AK369">
        <v>0</v>
      </c>
      <c r="AL369">
        <v>0</v>
      </c>
      <c r="AO369">
        <v>0</v>
      </c>
      <c r="AP369">
        <v>13085</v>
      </c>
      <c r="AQ369">
        <v>189.417</v>
      </c>
      <c r="AR369">
        <v>6.9367499999999999E-2</v>
      </c>
      <c r="AS369">
        <v>4.2001299999999997</v>
      </c>
      <c r="AT369">
        <v>12875</v>
      </c>
      <c r="AV369">
        <v>13115</v>
      </c>
      <c r="AW369">
        <v>7792.67</v>
      </c>
      <c r="AX369">
        <v>52.373600000000003</v>
      </c>
      <c r="AY369">
        <v>12875</v>
      </c>
      <c r="AZ369">
        <v>0.42127199999999998</v>
      </c>
      <c r="BA369">
        <v>2.83132E-3</v>
      </c>
      <c r="BC369">
        <v>1.0316700000000001</v>
      </c>
    </row>
    <row r="370" spans="1:56" x14ac:dyDescent="0.35">
      <c r="A370" t="str">
        <f t="shared" si="51"/>
        <v/>
      </c>
      <c r="B370" t="str">
        <f>IFERROR(VLOOKUP(R370,#REF!,3,FALSE),"")</f>
        <v/>
      </c>
      <c r="C370" t="str">
        <f>IFERROR(VLOOKUP(R370,#REF!,3,FALSE),"normal")</f>
        <v>normal</v>
      </c>
      <c r="D370">
        <f t="shared" si="45"/>
        <v>-1.9444146575094692</v>
      </c>
      <c r="E370" t="str">
        <f t="shared" si="46"/>
        <v>P_163A3AB9_001B200D168hr27</v>
      </c>
      <c r="F370" t="s">
        <v>129</v>
      </c>
      <c r="G370">
        <f t="shared" si="47"/>
        <v>-0.50918415540679407</v>
      </c>
      <c r="H370" s="3">
        <f t="shared" si="48"/>
        <v>-7.7557086533327893E-2</v>
      </c>
      <c r="I370">
        <f t="shared" si="49"/>
        <v>2.8488389191615999</v>
      </c>
      <c r="J370">
        <f t="shared" si="52"/>
        <v>-5.3327269876768542</v>
      </c>
      <c r="K370" s="3">
        <f t="shared" si="50"/>
        <v>-4.5444003964321078E-2</v>
      </c>
      <c r="L370">
        <f t="shared" si="53"/>
        <v>146.72565021737469</v>
      </c>
      <c r="M370" t="s">
        <v>190</v>
      </c>
      <c r="N370" t="s">
        <v>109</v>
      </c>
      <c r="O370" s="1">
        <v>43686.550694444442</v>
      </c>
      <c r="P370" t="s">
        <v>158</v>
      </c>
      <c r="Q370">
        <v>2</v>
      </c>
      <c r="R370" t="s">
        <v>147</v>
      </c>
      <c r="S370">
        <v>11</v>
      </c>
      <c r="T370">
        <v>27</v>
      </c>
      <c r="U370">
        <v>1</v>
      </c>
      <c r="V370">
        <v>5</v>
      </c>
      <c r="W370">
        <v>150</v>
      </c>
      <c r="X370">
        <v>131.11000000000001</v>
      </c>
      <c r="Y370">
        <v>128.24799999999999</v>
      </c>
      <c r="Z370">
        <v>9.6314700000000002</v>
      </c>
      <c r="AA370">
        <v>240.779</v>
      </c>
      <c r="AB370">
        <v>41</v>
      </c>
      <c r="AC370">
        <v>42.5</v>
      </c>
      <c r="AE370">
        <v>60</v>
      </c>
      <c r="AG370">
        <v>13425.2</v>
      </c>
      <c r="AH370">
        <v>1476</v>
      </c>
      <c r="AI370">
        <v>17.820399999999999</v>
      </c>
      <c r="AJ370">
        <v>0.54053600000000002</v>
      </c>
      <c r="AK370">
        <v>1286.58</v>
      </c>
      <c r="AL370">
        <v>0.47116799999999998</v>
      </c>
      <c r="AM370">
        <v>3.5936900000000001</v>
      </c>
      <c r="AN370">
        <v>9.8130100000000002</v>
      </c>
      <c r="AO370">
        <v>72.197400000000002</v>
      </c>
      <c r="AP370">
        <v>13085</v>
      </c>
      <c r="AQ370">
        <v>189.417</v>
      </c>
      <c r="AR370">
        <v>6.9367499999999999E-2</v>
      </c>
      <c r="AS370">
        <v>4.2001299999999997</v>
      </c>
      <c r="AT370">
        <v>12875</v>
      </c>
      <c r="AU370">
        <v>0.42801699999999998</v>
      </c>
      <c r="AV370">
        <v>13425.3</v>
      </c>
      <c r="AW370">
        <v>7994.86</v>
      </c>
      <c r="AX370">
        <v>52.373600000000003</v>
      </c>
      <c r="AY370">
        <v>12875</v>
      </c>
      <c r="AZ370">
        <v>0.43220199999999998</v>
      </c>
      <c r="BA370">
        <v>2.83132E-3</v>
      </c>
      <c r="BB370">
        <v>0.399976</v>
      </c>
      <c r="BC370">
        <v>3.9249700000000001</v>
      </c>
    </row>
    <row r="371" spans="1:56" x14ac:dyDescent="0.35">
      <c r="A371" t="str">
        <f t="shared" si="51"/>
        <v/>
      </c>
      <c r="B371" t="str">
        <f>IFERROR(VLOOKUP(R371,#REF!,3,FALSE),"")</f>
        <v/>
      </c>
      <c r="C371" t="str">
        <f>IFERROR(VLOOKUP(R371,#REF!,3,FALSE),"normal")</f>
        <v>normal</v>
      </c>
      <c r="D371">
        <f t="shared" si="45"/>
        <v>-15.451478170228484</v>
      </c>
      <c r="E371" t="str">
        <f t="shared" si="46"/>
        <v>P_163A3AB9_001B200D168hr28</v>
      </c>
      <c r="F371" t="s">
        <v>129</v>
      </c>
      <c r="G371">
        <f t="shared" si="47"/>
        <v>-0.52923081848426201</v>
      </c>
      <c r="H371" s="3">
        <f t="shared" si="48"/>
        <v>-8.7565730323589386E-2</v>
      </c>
      <c r="I371">
        <f t="shared" si="49"/>
        <v>0.66888592902894395</v>
      </c>
      <c r="J371">
        <f t="shared" si="52"/>
        <v>-8.115862489519019</v>
      </c>
      <c r="K371" s="3">
        <f t="shared" si="50"/>
        <v>-4.8299576344959641E-2</v>
      </c>
      <c r="L371">
        <f t="shared" si="53"/>
        <v>370.3450847652104</v>
      </c>
      <c r="M371" t="s">
        <v>190</v>
      </c>
      <c r="N371" t="s">
        <v>109</v>
      </c>
      <c r="O371" s="1">
        <v>43686.550694444442</v>
      </c>
      <c r="P371" t="s">
        <v>158</v>
      </c>
      <c r="Q371">
        <v>2</v>
      </c>
      <c r="R371" t="s">
        <v>147</v>
      </c>
      <c r="S371">
        <v>11</v>
      </c>
      <c r="T371">
        <v>28</v>
      </c>
      <c r="U371">
        <v>1</v>
      </c>
      <c r="V371">
        <v>5</v>
      </c>
      <c r="W371">
        <v>400</v>
      </c>
      <c r="X371">
        <v>348.61</v>
      </c>
      <c r="Y371">
        <v>322.76499999999999</v>
      </c>
      <c r="Z371">
        <v>9.8392499999999998</v>
      </c>
      <c r="AA371">
        <v>269.27100000000002</v>
      </c>
      <c r="AB371">
        <v>41</v>
      </c>
      <c r="AC371">
        <v>43</v>
      </c>
      <c r="AE371">
        <v>60</v>
      </c>
      <c r="AG371">
        <v>13735</v>
      </c>
      <c r="AH371">
        <v>3445.04</v>
      </c>
      <c r="AI371">
        <v>19.288399999999999</v>
      </c>
      <c r="AJ371">
        <v>1.26163</v>
      </c>
      <c r="AK371">
        <v>3255.62</v>
      </c>
      <c r="AL371">
        <v>1.1922600000000001</v>
      </c>
      <c r="AM371">
        <v>3.4200499999999998</v>
      </c>
      <c r="AN371">
        <v>9.33887</v>
      </c>
      <c r="AO371">
        <v>168.78700000000001</v>
      </c>
      <c r="AP371">
        <v>13085</v>
      </c>
      <c r="AQ371">
        <v>189.417</v>
      </c>
      <c r="AR371">
        <v>6.9367499999999999E-2</v>
      </c>
      <c r="AS371">
        <v>4.2001299999999997</v>
      </c>
      <c r="AT371">
        <v>12875</v>
      </c>
      <c r="AU371">
        <v>0.44974700000000001</v>
      </c>
      <c r="AV371">
        <v>13735</v>
      </c>
      <c r="AW371">
        <v>8173.72</v>
      </c>
      <c r="AX371">
        <v>52.373600000000003</v>
      </c>
      <c r="AY371">
        <v>12875</v>
      </c>
      <c r="AZ371">
        <v>0.44187100000000001</v>
      </c>
      <c r="BA371">
        <v>2.83132E-3</v>
      </c>
      <c r="BB371">
        <v>-0.99653199999999997</v>
      </c>
      <c r="BC371">
        <v>-9.3064900000000002</v>
      </c>
    </row>
    <row r="372" spans="1:56" x14ac:dyDescent="0.35">
      <c r="A372" t="str">
        <f t="shared" si="51"/>
        <v/>
      </c>
      <c r="B372" t="str">
        <f>IFERROR(VLOOKUP(R372,#REF!,3,FALSE),"")</f>
        <v/>
      </c>
      <c r="C372" t="str">
        <f>IFERROR(VLOOKUP(R372,#REF!,3,FALSE),"normal")</f>
        <v>normal</v>
      </c>
      <c r="D372">
        <f t="shared" si="45"/>
        <v>10.717720391008449</v>
      </c>
      <c r="E372" t="str">
        <f t="shared" si="46"/>
        <v>P_163A3AB9_001B2109168hr7</v>
      </c>
      <c r="F372" t="s">
        <v>129</v>
      </c>
      <c r="G372">
        <f t="shared" si="47"/>
        <v>14.107310520652716</v>
      </c>
      <c r="H372" s="3">
        <f t="shared" si="48"/>
        <v>-0.28194197912454694</v>
      </c>
      <c r="I372">
        <f t="shared" si="49"/>
        <v>17.124629949308943</v>
      </c>
      <c r="J372">
        <f t="shared" si="52"/>
        <v>23.661416432516777</v>
      </c>
      <c r="K372" s="3">
        <f t="shared" si="50"/>
        <v>-3.3447721882820948E-2</v>
      </c>
      <c r="L372">
        <f t="shared" si="53"/>
        <v>50.837925870460502</v>
      </c>
      <c r="M372" t="s">
        <v>190</v>
      </c>
      <c r="N372" t="s">
        <v>109</v>
      </c>
      <c r="O372" s="1">
        <v>43686.550694444442</v>
      </c>
      <c r="P372" t="s">
        <v>157</v>
      </c>
      <c r="Q372">
        <v>8</v>
      </c>
      <c r="R372" t="s">
        <v>148</v>
      </c>
      <c r="S372">
        <v>11</v>
      </c>
      <c r="T372">
        <v>7</v>
      </c>
      <c r="U372">
        <v>2051</v>
      </c>
      <c r="V372">
        <v>5</v>
      </c>
      <c r="W372">
        <v>30</v>
      </c>
      <c r="X372">
        <v>26.71</v>
      </c>
      <c r="Y372">
        <v>45.262700000000002</v>
      </c>
      <c r="Z372">
        <v>3.53762</v>
      </c>
      <c r="AA372">
        <v>56.627899999999997</v>
      </c>
      <c r="AB372">
        <v>23</v>
      </c>
      <c r="AC372">
        <v>28</v>
      </c>
      <c r="AE372">
        <v>50</v>
      </c>
      <c r="AG372">
        <v>1482.9</v>
      </c>
      <c r="AH372">
        <v>216.75</v>
      </c>
      <c r="AI372">
        <v>1.9615899999999999</v>
      </c>
      <c r="AJ372">
        <v>7.9377400000000001E-2</v>
      </c>
      <c r="AK372">
        <v>76.416700000000006</v>
      </c>
      <c r="AL372">
        <v>2.7984999999999999E-2</v>
      </c>
      <c r="AM372">
        <v>1.0477399999999999</v>
      </c>
      <c r="AN372">
        <v>2.8609800000000001</v>
      </c>
      <c r="AO372">
        <v>38.956499999999998</v>
      </c>
      <c r="AP372">
        <v>1143.2</v>
      </c>
      <c r="AQ372">
        <v>140.333</v>
      </c>
      <c r="AR372">
        <v>5.1392399999999998E-2</v>
      </c>
      <c r="AS372">
        <v>-0.24434</v>
      </c>
      <c r="AT372">
        <v>933.2</v>
      </c>
      <c r="AU372">
        <v>-8.5404400000000005E-2</v>
      </c>
      <c r="AV372">
        <v>1482.9</v>
      </c>
      <c r="AW372">
        <v>3092.93</v>
      </c>
      <c r="AX372">
        <v>2.36511</v>
      </c>
      <c r="AY372">
        <v>933.22</v>
      </c>
      <c r="AZ372">
        <v>0.16720399999999999</v>
      </c>
      <c r="BA372">
        <v>1.2785800000000001E-4</v>
      </c>
      <c r="BB372">
        <v>1.5831</v>
      </c>
      <c r="BC372">
        <v>4.5292199999999996</v>
      </c>
      <c r="BD372">
        <v>1.482</v>
      </c>
    </row>
    <row r="373" spans="1:56" x14ac:dyDescent="0.35">
      <c r="A373" t="str">
        <f t="shared" si="51"/>
        <v/>
      </c>
      <c r="B373" t="str">
        <f>IFERROR(VLOOKUP(R373,#REF!,3,FALSE),"")</f>
        <v/>
      </c>
      <c r="C373" t="str">
        <f>IFERROR(VLOOKUP(R373,#REF!,3,FALSE),"normal")</f>
        <v>normal</v>
      </c>
      <c r="D373">
        <f t="shared" si="45"/>
        <v>3.5578004664418188</v>
      </c>
      <c r="E373" t="str">
        <f t="shared" si="46"/>
        <v>P_163A3AB9_001B2109168hr8</v>
      </c>
      <c r="F373" t="s">
        <v>129</v>
      </c>
      <c r="G373">
        <f t="shared" si="47"/>
        <v>14.813077050395433</v>
      </c>
      <c r="H373" s="3">
        <f t="shared" si="48"/>
        <v>-0.25039399543756879</v>
      </c>
      <c r="I373">
        <f t="shared" si="49"/>
        <v>17.214538140468562</v>
      </c>
      <c r="J373">
        <f t="shared" si="52"/>
        <v>22.510175935276859</v>
      </c>
      <c r="K373" s="3">
        <f t="shared" si="50"/>
        <v>-3.573172343656851E-2</v>
      </c>
      <c r="L373">
        <f t="shared" si="53"/>
        <v>81.317671923264498</v>
      </c>
      <c r="M373" t="s">
        <v>190</v>
      </c>
      <c r="N373" t="s">
        <v>109</v>
      </c>
      <c r="O373" s="1">
        <v>43686.550694444442</v>
      </c>
      <c r="P373" t="s">
        <v>157</v>
      </c>
      <c r="Q373">
        <v>8</v>
      </c>
      <c r="R373" t="s">
        <v>148</v>
      </c>
      <c r="S373">
        <v>11</v>
      </c>
      <c r="T373">
        <v>8</v>
      </c>
      <c r="U373">
        <v>3</v>
      </c>
      <c r="V373">
        <v>5</v>
      </c>
      <c r="W373">
        <v>70</v>
      </c>
      <c r="X373">
        <v>61.51</v>
      </c>
      <c r="Y373">
        <v>71.454999999999998</v>
      </c>
      <c r="Z373">
        <v>3.5746099999999998</v>
      </c>
      <c r="AA373">
        <v>59.867899999999999</v>
      </c>
      <c r="AB373">
        <v>23</v>
      </c>
      <c r="AC373">
        <v>28</v>
      </c>
      <c r="AE373">
        <v>50</v>
      </c>
      <c r="AG373">
        <v>1791.84</v>
      </c>
      <c r="AH373">
        <v>315.29199999999997</v>
      </c>
      <c r="AI373">
        <v>1.7564599999999999</v>
      </c>
      <c r="AJ373">
        <v>0.115465</v>
      </c>
      <c r="AK373">
        <v>174.958</v>
      </c>
      <c r="AL373">
        <v>6.4072599999999993E-2</v>
      </c>
      <c r="AM373">
        <v>1.04166</v>
      </c>
      <c r="AN373">
        <v>2.8443900000000002</v>
      </c>
      <c r="AO373">
        <v>99.608599999999996</v>
      </c>
      <c r="AP373">
        <v>1143.2</v>
      </c>
      <c r="AQ373">
        <v>140.333</v>
      </c>
      <c r="AR373">
        <v>5.1392399999999998E-2</v>
      </c>
      <c r="AS373">
        <v>-0.24434</v>
      </c>
      <c r="AT373">
        <v>933.2</v>
      </c>
      <c r="AU373">
        <v>-8.5902500000000007E-2</v>
      </c>
      <c r="AV373">
        <v>1791.85</v>
      </c>
      <c r="AW373">
        <v>3139.37</v>
      </c>
      <c r="AX373">
        <v>2.36511</v>
      </c>
      <c r="AY373">
        <v>933.22</v>
      </c>
      <c r="AZ373">
        <v>0.169714</v>
      </c>
      <c r="BA373">
        <v>1.2785800000000001E-4</v>
      </c>
      <c r="BB373">
        <v>1.2164900000000001</v>
      </c>
      <c r="BC373">
        <v>3.4601600000000001</v>
      </c>
    </row>
    <row r="374" spans="1:56" x14ac:dyDescent="0.35">
      <c r="A374" t="str">
        <f t="shared" si="51"/>
        <v/>
      </c>
      <c r="B374" t="str">
        <f>IFERROR(VLOOKUP(R374,#REF!,3,FALSE),"")</f>
        <v/>
      </c>
      <c r="C374" t="str">
        <f>IFERROR(VLOOKUP(R374,#REF!,3,FALSE),"normal")</f>
        <v>normal</v>
      </c>
      <c r="D374">
        <f t="shared" si="45"/>
        <v>-10.087879783716033</v>
      </c>
      <c r="E374" t="str">
        <f t="shared" si="46"/>
        <v>P_163A3AB9_001B2109168hr9</v>
      </c>
      <c r="F374" t="s">
        <v>129</v>
      </c>
      <c r="G374">
        <f t="shared" si="47"/>
        <v>16.102949229445358</v>
      </c>
      <c r="H374" s="3">
        <f t="shared" si="48"/>
        <v>-0.23940624266604082</v>
      </c>
      <c r="I374">
        <f t="shared" si="49"/>
        <v>17.093368048864054</v>
      </c>
      <c r="J374">
        <f t="shared" si="52"/>
        <v>21.543062665342998</v>
      </c>
      <c r="K374" s="3">
        <f t="shared" si="50"/>
        <v>-3.5677994202526528E-2</v>
      </c>
      <c r="L374">
        <f t="shared" si="53"/>
        <v>135.07894134696053</v>
      </c>
      <c r="M374" t="s">
        <v>190</v>
      </c>
      <c r="N374" t="s">
        <v>109</v>
      </c>
      <c r="O374" s="1">
        <v>43686.550694444442</v>
      </c>
      <c r="P374" t="s">
        <v>157</v>
      </c>
      <c r="Q374">
        <v>8</v>
      </c>
      <c r="R374" t="s">
        <v>148</v>
      </c>
      <c r="S374">
        <v>11</v>
      </c>
      <c r="T374">
        <v>9</v>
      </c>
      <c r="U374">
        <v>1</v>
      </c>
      <c r="V374">
        <v>5</v>
      </c>
      <c r="W374">
        <v>150</v>
      </c>
      <c r="X374">
        <v>131.11000000000001</v>
      </c>
      <c r="Y374">
        <v>118.068</v>
      </c>
      <c r="Z374">
        <v>3.6061399999999999</v>
      </c>
      <c r="AA374">
        <v>62.645699999999998</v>
      </c>
      <c r="AB374">
        <v>23</v>
      </c>
      <c r="AC374">
        <v>28</v>
      </c>
      <c r="AE374">
        <v>50</v>
      </c>
      <c r="AG374">
        <v>2101.0500000000002</v>
      </c>
      <c r="AH374">
        <v>488.41699999999997</v>
      </c>
      <c r="AI374">
        <v>1.6129</v>
      </c>
      <c r="AJ374">
        <v>0.178866</v>
      </c>
      <c r="AK374">
        <v>348.08300000000003</v>
      </c>
      <c r="AL374">
        <v>0.127474</v>
      </c>
      <c r="AM374">
        <v>0.97226699999999999</v>
      </c>
      <c r="AN374">
        <v>2.6549</v>
      </c>
      <c r="AO374">
        <v>215.81200000000001</v>
      </c>
      <c r="AP374">
        <v>1143.2</v>
      </c>
      <c r="AQ374">
        <v>140.333</v>
      </c>
      <c r="AR374">
        <v>5.1392399999999998E-2</v>
      </c>
      <c r="AS374">
        <v>-0.24434</v>
      </c>
      <c r="AT374">
        <v>933.2</v>
      </c>
      <c r="AU374">
        <v>-9.2033799999999999E-2</v>
      </c>
      <c r="AV374">
        <v>2101.0700000000002</v>
      </c>
      <c r="AW374">
        <v>3178.64</v>
      </c>
      <c r="AX374">
        <v>2.36511</v>
      </c>
      <c r="AY374">
        <v>933.22</v>
      </c>
      <c r="AZ374">
        <v>0.17183699999999999</v>
      </c>
      <c r="BA374">
        <v>1.2785800000000001E-4</v>
      </c>
      <c r="BB374">
        <v>1.8956200000000001</v>
      </c>
      <c r="BC374">
        <v>5.0326700000000004</v>
      </c>
    </row>
    <row r="375" spans="1:56" x14ac:dyDescent="0.35">
      <c r="A375" t="str">
        <f t="shared" si="51"/>
        <v/>
      </c>
      <c r="B375" t="str">
        <f>IFERROR(VLOOKUP(R375,#REF!,3,FALSE),"")</f>
        <v/>
      </c>
      <c r="C375" t="str">
        <f>IFERROR(VLOOKUP(R375,#REF!,3,FALSE),"normal")</f>
        <v>normal</v>
      </c>
      <c r="D375">
        <f t="shared" si="45"/>
        <v>-43.751851074454294</v>
      </c>
      <c r="E375" t="str">
        <f t="shared" si="46"/>
        <v>P_163A3AB9_001B2109168hr10</v>
      </c>
      <c r="F375" t="s">
        <v>129</v>
      </c>
      <c r="G375">
        <f t="shared" si="47"/>
        <v>18.290416022462722</v>
      </c>
      <c r="H375" s="3">
        <f t="shared" si="48"/>
        <v>-0.22081622860798636</v>
      </c>
      <c r="I375">
        <f t="shared" si="49"/>
        <v>16.841501618318024</v>
      </c>
      <c r="J375">
        <f t="shared" si="52"/>
        <v>20.57940061626082</v>
      </c>
      <c r="K375" s="3">
        <f t="shared" si="50"/>
        <v>-3.4290264782002866E-2</v>
      </c>
      <c r="L375">
        <f t="shared" si="53"/>
        <v>286.88563150798882</v>
      </c>
      <c r="M375" t="s">
        <v>190</v>
      </c>
      <c r="N375" t="s">
        <v>109</v>
      </c>
      <c r="O375" s="1">
        <v>43686.550694444442</v>
      </c>
      <c r="P375" t="s">
        <v>157</v>
      </c>
      <c r="Q375">
        <v>8</v>
      </c>
      <c r="R375" t="s">
        <v>148</v>
      </c>
      <c r="S375">
        <v>11</v>
      </c>
      <c r="T375">
        <v>10</v>
      </c>
      <c r="U375">
        <v>3</v>
      </c>
      <c r="V375">
        <v>5</v>
      </c>
      <c r="W375">
        <v>400</v>
      </c>
      <c r="X375">
        <v>348.61</v>
      </c>
      <c r="Y375">
        <v>250.02799999999999</v>
      </c>
      <c r="Z375">
        <v>3.6380699999999999</v>
      </c>
      <c r="AA375">
        <v>65.463700000000003</v>
      </c>
      <c r="AB375">
        <v>23</v>
      </c>
      <c r="AC375">
        <v>28</v>
      </c>
      <c r="AE375">
        <v>50</v>
      </c>
      <c r="AG375">
        <v>2410.42</v>
      </c>
      <c r="AH375">
        <v>975.08299999999997</v>
      </c>
      <c r="AI375">
        <v>3.8551700000000002</v>
      </c>
      <c r="AJ375">
        <v>0.35709200000000002</v>
      </c>
      <c r="AK375">
        <v>834.75</v>
      </c>
      <c r="AL375">
        <v>0.305699</v>
      </c>
      <c r="AM375">
        <v>0.87690900000000005</v>
      </c>
      <c r="AN375">
        <v>2.3945099999999999</v>
      </c>
      <c r="AO375">
        <v>216.52799999999999</v>
      </c>
      <c r="AP375">
        <v>1143.2</v>
      </c>
      <c r="AQ375">
        <v>140.333</v>
      </c>
      <c r="AR375">
        <v>5.1392399999999998E-2</v>
      </c>
      <c r="AS375">
        <v>-0.24434</v>
      </c>
      <c r="AT375">
        <v>933.2</v>
      </c>
      <c r="AU375">
        <v>-0.10204199999999999</v>
      </c>
      <c r="AV375">
        <v>2410.44</v>
      </c>
      <c r="AW375">
        <v>3218.1</v>
      </c>
      <c r="AX375">
        <v>2.36511</v>
      </c>
      <c r="AY375">
        <v>933.22</v>
      </c>
      <c r="AZ375">
        <v>0.17397000000000001</v>
      </c>
      <c r="BA375">
        <v>1.2785800000000001E-4</v>
      </c>
      <c r="BB375">
        <v>5.9354199999999997</v>
      </c>
      <c r="BC375">
        <v>14.212400000000001</v>
      </c>
    </row>
    <row r="376" spans="1:56" x14ac:dyDescent="0.35">
      <c r="A376" t="str">
        <f t="shared" si="51"/>
        <v/>
      </c>
      <c r="B376" t="str">
        <f>IFERROR(VLOOKUP(R376,#REF!,3,FALSE),"")</f>
        <v/>
      </c>
      <c r="C376" t="str">
        <f>IFERROR(VLOOKUP(R376,#REF!,3,FALSE),"normal")</f>
        <v>normal</v>
      </c>
      <c r="D376" t="str">
        <f t="shared" si="45"/>
        <v/>
      </c>
      <c r="E376" t="str">
        <f t="shared" si="46"/>
        <v>P_163A3AB9_001B2109168hr16</v>
      </c>
      <c r="F376" t="s">
        <v>129</v>
      </c>
      <c r="G376" t="str">
        <f t="shared" si="47"/>
        <v/>
      </c>
      <c r="H376" s="3" t="str">
        <f t="shared" si="48"/>
        <v/>
      </c>
      <c r="I376">
        <f t="shared" si="49"/>
        <v>3.7337044558790176</v>
      </c>
      <c r="J376">
        <f t="shared" si="52"/>
        <v>20.341802501178428</v>
      </c>
      <c r="K376" s="3">
        <f t="shared" si="50"/>
        <v>6.6329506670803701E-2</v>
      </c>
      <c r="L376" t="str">
        <f t="shared" si="53"/>
        <v/>
      </c>
      <c r="M376" t="s">
        <v>190</v>
      </c>
      <c r="N376" t="s">
        <v>109</v>
      </c>
      <c r="O376" s="1">
        <v>43686.550694444442</v>
      </c>
      <c r="P376" t="s">
        <v>157</v>
      </c>
      <c r="Q376">
        <v>8</v>
      </c>
      <c r="R376" t="s">
        <v>148</v>
      </c>
      <c r="S376">
        <v>11</v>
      </c>
      <c r="T376">
        <v>16</v>
      </c>
      <c r="U376">
        <v>144</v>
      </c>
      <c r="V376">
        <v>20</v>
      </c>
      <c r="W376">
        <v>0</v>
      </c>
      <c r="X376">
        <v>0</v>
      </c>
      <c r="Y376">
        <v>20.341699999999999</v>
      </c>
      <c r="Z376">
        <v>3.4367800000000002</v>
      </c>
      <c r="AA376">
        <v>48.006700000000002</v>
      </c>
      <c r="AB376">
        <v>23</v>
      </c>
      <c r="AC376">
        <v>28</v>
      </c>
      <c r="AE376">
        <v>20</v>
      </c>
      <c r="AG376">
        <v>5634.58</v>
      </c>
      <c r="AH376">
        <v>117.917</v>
      </c>
      <c r="AI376">
        <v>1.21285</v>
      </c>
      <c r="AJ376">
        <v>4.3182999999999999E-2</v>
      </c>
      <c r="AK376">
        <v>0</v>
      </c>
      <c r="AL376">
        <v>0</v>
      </c>
      <c r="AO376">
        <v>0</v>
      </c>
      <c r="AP376">
        <v>5604.58</v>
      </c>
      <c r="AQ376">
        <v>117.917</v>
      </c>
      <c r="AR376">
        <v>4.3182999999999999E-2</v>
      </c>
      <c r="AS376">
        <v>-0.64249999999999996</v>
      </c>
      <c r="AT376">
        <v>5394.58</v>
      </c>
      <c r="AV376">
        <v>5634.6</v>
      </c>
      <c r="AW376">
        <v>2964.42</v>
      </c>
      <c r="AX376">
        <v>-42.128100000000003</v>
      </c>
      <c r="AY376">
        <v>5394.6</v>
      </c>
      <c r="AZ376">
        <v>0.16025600000000001</v>
      </c>
      <c r="BA376">
        <v>-2.2774399999999999E-3</v>
      </c>
      <c r="BC376">
        <v>-0.66376400000000002</v>
      </c>
    </row>
    <row r="377" spans="1:56" x14ac:dyDescent="0.35">
      <c r="A377" t="str">
        <f t="shared" si="51"/>
        <v/>
      </c>
      <c r="B377" t="str">
        <f>IFERROR(VLOOKUP(R377,#REF!,3,FALSE),"")</f>
        <v/>
      </c>
      <c r="C377" t="str">
        <f>IFERROR(VLOOKUP(R377,#REF!,3,FALSE),"normal")</f>
        <v>normal</v>
      </c>
      <c r="D377">
        <f t="shared" si="45"/>
        <v>-20.702732988005963</v>
      </c>
      <c r="E377" t="str">
        <f t="shared" si="46"/>
        <v>P_163A3AB9_001B2109168hr17</v>
      </c>
      <c r="F377" t="s">
        <v>129</v>
      </c>
      <c r="G377">
        <f t="shared" si="47"/>
        <v>14.742522999813144</v>
      </c>
      <c r="H377" s="3">
        <f t="shared" si="48"/>
        <v>-0.1710570571230724</v>
      </c>
      <c r="I377">
        <f t="shared" si="49"/>
        <v>6.0473951266802679</v>
      </c>
      <c r="J377">
        <f t="shared" si="52"/>
        <v>25.202977388584642</v>
      </c>
      <c r="K377" s="3">
        <f t="shared" si="50"/>
        <v>6.9200649225534011E-2</v>
      </c>
      <c r="L377">
        <f t="shared" si="53"/>
        <v>123.18396766074288</v>
      </c>
      <c r="M377" t="s">
        <v>190</v>
      </c>
      <c r="N377" t="s">
        <v>109</v>
      </c>
      <c r="O377" s="1">
        <v>43686.550694444442</v>
      </c>
      <c r="P377" t="s">
        <v>157</v>
      </c>
      <c r="Q377">
        <v>8</v>
      </c>
      <c r="R377" t="s">
        <v>148</v>
      </c>
      <c r="S377">
        <v>11</v>
      </c>
      <c r="T377">
        <v>17</v>
      </c>
      <c r="U377">
        <v>1</v>
      </c>
      <c r="V377">
        <v>5</v>
      </c>
      <c r="W377">
        <v>150</v>
      </c>
      <c r="X377">
        <v>131.11000000000001</v>
      </c>
      <c r="Y377">
        <v>107.67100000000001</v>
      </c>
      <c r="Z377">
        <v>3.2740100000000001</v>
      </c>
      <c r="AA377">
        <v>35.402200000000001</v>
      </c>
      <c r="AB377">
        <v>23</v>
      </c>
      <c r="AC377">
        <v>28</v>
      </c>
      <c r="AE377">
        <v>20</v>
      </c>
      <c r="AG377">
        <v>5944.24</v>
      </c>
      <c r="AH377">
        <v>387.91699999999997</v>
      </c>
      <c r="AI377">
        <v>2.2825700000000002</v>
      </c>
      <c r="AJ377">
        <v>0.14206099999999999</v>
      </c>
      <c r="AK377">
        <v>270</v>
      </c>
      <c r="AL377">
        <v>9.8878499999999994E-2</v>
      </c>
      <c r="AM377">
        <v>0.75416399999999995</v>
      </c>
      <c r="AN377">
        <v>2.0593400000000002</v>
      </c>
      <c r="AO377">
        <v>118.288</v>
      </c>
      <c r="AP377">
        <v>5604.58</v>
      </c>
      <c r="AQ377">
        <v>117.917</v>
      </c>
      <c r="AR377">
        <v>4.3182999999999999E-2</v>
      </c>
      <c r="AS377">
        <v>-0.64249999999999996</v>
      </c>
      <c r="AT377">
        <v>5394.58</v>
      </c>
      <c r="AU377">
        <v>-0.31199300000000002</v>
      </c>
      <c r="AV377">
        <v>5944.26</v>
      </c>
      <c r="AW377">
        <v>2751.5</v>
      </c>
      <c r="AX377">
        <v>-42.128100000000003</v>
      </c>
      <c r="AY377">
        <v>5394.6</v>
      </c>
      <c r="AZ377">
        <v>0.14874599999999999</v>
      </c>
      <c r="BA377">
        <v>-2.2774399999999999E-3</v>
      </c>
      <c r="BB377">
        <v>4.4565000000000001</v>
      </c>
      <c r="BC377">
        <v>9.1774500000000003</v>
      </c>
    </row>
    <row r="378" spans="1:56" x14ac:dyDescent="0.35">
      <c r="A378" t="str">
        <f t="shared" si="51"/>
        <v/>
      </c>
      <c r="B378" t="str">
        <f>IFERROR(VLOOKUP(R378,#REF!,3,FALSE),"")</f>
        <v/>
      </c>
      <c r="C378" t="str">
        <f>IFERROR(VLOOKUP(R378,#REF!,3,FALSE),"normal")</f>
        <v>normal</v>
      </c>
      <c r="D378">
        <f t="shared" si="45"/>
        <v>-52.978427577277785</v>
      </c>
      <c r="E378" t="str">
        <f t="shared" si="46"/>
        <v>P_163A3AB9_001B2109168hr18</v>
      </c>
      <c r="F378" t="s">
        <v>129</v>
      </c>
      <c r="G378">
        <f t="shared" si="47"/>
        <v>17.307585601744616</v>
      </c>
      <c r="H378" s="3">
        <f t="shared" si="48"/>
        <v>-0.16717228742314066</v>
      </c>
      <c r="I378">
        <f t="shared" si="49"/>
        <v>9.1562815907135047</v>
      </c>
      <c r="J378">
        <f t="shared" si="52"/>
        <v>29.121642980072608</v>
      </c>
      <c r="K378" s="3">
        <f t="shared" si="50"/>
        <v>6.6702315712032917E-2</v>
      </c>
      <c r="L378">
        <f t="shared" si="53"/>
        <v>258.50090358853731</v>
      </c>
      <c r="M378" t="s">
        <v>190</v>
      </c>
      <c r="N378" t="s">
        <v>109</v>
      </c>
      <c r="O378" s="1">
        <v>43686.550694444442</v>
      </c>
      <c r="P378" t="s">
        <v>157</v>
      </c>
      <c r="Q378">
        <v>8</v>
      </c>
      <c r="R378" t="s">
        <v>148</v>
      </c>
      <c r="S378">
        <v>11</v>
      </c>
      <c r="T378">
        <v>18</v>
      </c>
      <c r="U378">
        <v>1</v>
      </c>
      <c r="V378">
        <v>5</v>
      </c>
      <c r="W378">
        <v>400</v>
      </c>
      <c r="X378">
        <v>348.61</v>
      </c>
      <c r="Y378">
        <v>225.29</v>
      </c>
      <c r="Z378">
        <v>3.1318700000000002</v>
      </c>
      <c r="AA378">
        <v>26.7118</v>
      </c>
      <c r="AB378">
        <v>23</v>
      </c>
      <c r="AC378">
        <v>28</v>
      </c>
      <c r="AE378">
        <v>20</v>
      </c>
      <c r="AG378">
        <v>6252.87</v>
      </c>
      <c r="AH378">
        <v>732.29200000000003</v>
      </c>
      <c r="AI378">
        <v>2.7422499999999999</v>
      </c>
      <c r="AJ378">
        <v>0.268177</v>
      </c>
      <c r="AK378">
        <v>614.375</v>
      </c>
      <c r="AL378">
        <v>0.224994</v>
      </c>
      <c r="AM378">
        <v>0.64540399999999998</v>
      </c>
      <c r="AN378">
        <v>1.7623599999999999</v>
      </c>
      <c r="AO378">
        <v>224.041</v>
      </c>
      <c r="AP378">
        <v>5604.58</v>
      </c>
      <c r="AQ378">
        <v>117.917</v>
      </c>
      <c r="AR378">
        <v>4.3182999999999999E-2</v>
      </c>
      <c r="AS378">
        <v>-0.64249999999999996</v>
      </c>
      <c r="AT378">
        <v>5394.58</v>
      </c>
      <c r="AU378">
        <v>-0.36456899999999998</v>
      </c>
      <c r="AV378">
        <v>6252.89</v>
      </c>
      <c r="AW378">
        <v>2560.96</v>
      </c>
      <c r="AX378">
        <v>-42.128100000000003</v>
      </c>
      <c r="AY378">
        <v>5394.6</v>
      </c>
      <c r="AZ378">
        <v>0.13844500000000001</v>
      </c>
      <c r="BA378">
        <v>-2.2774399999999999E-3</v>
      </c>
      <c r="BB378">
        <v>5.8082000000000003</v>
      </c>
      <c r="BC378">
        <v>10.2361</v>
      </c>
    </row>
    <row r="379" spans="1:56" x14ac:dyDescent="0.35">
      <c r="A379" t="str">
        <f t="shared" si="51"/>
        <v/>
      </c>
      <c r="B379" t="str">
        <f>IFERROR(VLOOKUP(R379,#REF!,3,FALSE),"")</f>
        <v/>
      </c>
      <c r="C379" t="str">
        <f>IFERROR(VLOOKUP(R379,#REF!,3,FALSE),"normal")</f>
        <v>normal</v>
      </c>
      <c r="D379" t="str">
        <f t="shared" si="45"/>
        <v/>
      </c>
      <c r="E379" t="str">
        <f t="shared" si="46"/>
        <v>P_163A3AB9_001B2109168hr26</v>
      </c>
      <c r="F379" t="s">
        <v>129</v>
      </c>
      <c r="G379" t="str">
        <f t="shared" si="47"/>
        <v/>
      </c>
      <c r="H379" s="3" t="str">
        <f t="shared" si="48"/>
        <v/>
      </c>
      <c r="I379">
        <f t="shared" si="49"/>
        <v>20.176425720316377</v>
      </c>
      <c r="J379">
        <f t="shared" si="52"/>
        <v>-13.976177974950883</v>
      </c>
      <c r="K379" s="3">
        <f t="shared" si="50"/>
        <v>-1.4019539638849336E-2</v>
      </c>
      <c r="L379" t="str">
        <f t="shared" si="53"/>
        <v/>
      </c>
      <c r="M379" t="s">
        <v>190</v>
      </c>
      <c r="N379" t="s">
        <v>109</v>
      </c>
      <c r="O379" s="1">
        <v>43686.550694444442</v>
      </c>
      <c r="P379" t="s">
        <v>157</v>
      </c>
      <c r="Q379">
        <v>8</v>
      </c>
      <c r="R379" t="s">
        <v>148</v>
      </c>
      <c r="S379">
        <v>11</v>
      </c>
      <c r="T379">
        <v>26</v>
      </c>
      <c r="U379">
        <v>272</v>
      </c>
      <c r="V379">
        <v>30</v>
      </c>
      <c r="W379">
        <v>0</v>
      </c>
      <c r="X379">
        <v>0</v>
      </c>
      <c r="Y379">
        <v>-13.976100000000001</v>
      </c>
      <c r="Z379">
        <v>8.4753500000000006</v>
      </c>
      <c r="AA379">
        <v>456.20299999999997</v>
      </c>
      <c r="AB379">
        <v>41</v>
      </c>
      <c r="AC379">
        <v>43</v>
      </c>
      <c r="AE379">
        <v>60</v>
      </c>
      <c r="AG379">
        <v>13123.7</v>
      </c>
      <c r="AH379">
        <v>337.75</v>
      </c>
      <c r="AI379">
        <v>6.3468600000000004</v>
      </c>
      <c r="AJ379">
        <v>0.12368999999999999</v>
      </c>
      <c r="AK379">
        <v>0</v>
      </c>
      <c r="AL379">
        <v>0</v>
      </c>
      <c r="AO379">
        <v>0</v>
      </c>
      <c r="AP379">
        <v>13093.7</v>
      </c>
      <c r="AQ379">
        <v>337.75</v>
      </c>
      <c r="AR379">
        <v>0.12368999999999999</v>
      </c>
      <c r="AS379">
        <v>3.6926000000000001</v>
      </c>
      <c r="AT379">
        <v>12883.7</v>
      </c>
      <c r="AV379">
        <v>13123.8</v>
      </c>
      <c r="AW379">
        <v>6701.28</v>
      </c>
      <c r="AX379">
        <v>47.806600000000003</v>
      </c>
      <c r="AY379">
        <v>12883.8</v>
      </c>
      <c r="AZ379">
        <v>0.36227100000000001</v>
      </c>
      <c r="BA379">
        <v>2.58442E-3</v>
      </c>
      <c r="BC379">
        <v>2.2110599999999998</v>
      </c>
    </row>
    <row r="380" spans="1:56" x14ac:dyDescent="0.35">
      <c r="A380" t="str">
        <f t="shared" si="51"/>
        <v/>
      </c>
      <c r="B380" t="str">
        <f>IFERROR(VLOOKUP(R380,#REF!,3,FALSE),"")</f>
        <v/>
      </c>
      <c r="C380" t="str">
        <f>IFERROR(VLOOKUP(R380,#REF!,3,FALSE),"normal")</f>
        <v>normal</v>
      </c>
      <c r="D380">
        <f t="shared" si="45"/>
        <v>-4.5442199646435455</v>
      </c>
      <c r="E380" t="str">
        <f t="shared" si="46"/>
        <v>P_163A3AB9_001B2109168hr27</v>
      </c>
      <c r="F380" t="s">
        <v>129</v>
      </c>
      <c r="G380">
        <f t="shared" si="47"/>
        <v>22.869542958969021</v>
      </c>
      <c r="H380" s="3">
        <f t="shared" si="48"/>
        <v>-0.19312748382947031</v>
      </c>
      <c r="I380">
        <f t="shared" si="49"/>
        <v>16.991617579592194</v>
      </c>
      <c r="J380">
        <f t="shared" si="52"/>
        <v>-17.269615295435884</v>
      </c>
      <c r="K380" s="3">
        <f t="shared" si="50"/>
        <v>-2.1426822984487167E-2</v>
      </c>
      <c r="L380">
        <f t="shared" si="53"/>
        <v>95.270307375486212</v>
      </c>
      <c r="M380" t="s">
        <v>190</v>
      </c>
      <c r="N380" t="s">
        <v>109</v>
      </c>
      <c r="O380" s="1">
        <v>43686.550694444442</v>
      </c>
      <c r="P380" t="s">
        <v>157</v>
      </c>
      <c r="Q380">
        <v>8</v>
      </c>
      <c r="R380" t="s">
        <v>148</v>
      </c>
      <c r="S380">
        <v>11</v>
      </c>
      <c r="T380">
        <v>27</v>
      </c>
      <c r="U380">
        <v>1</v>
      </c>
      <c r="V380">
        <v>5</v>
      </c>
      <c r="W380">
        <v>150</v>
      </c>
      <c r="X380">
        <v>131.11000000000001</v>
      </c>
      <c r="Y380">
        <v>83.272599999999997</v>
      </c>
      <c r="Z380">
        <v>8.7550299999999996</v>
      </c>
      <c r="AA380">
        <v>488.94600000000003</v>
      </c>
      <c r="AB380">
        <v>41</v>
      </c>
      <c r="AC380">
        <v>44</v>
      </c>
      <c r="AE380">
        <v>60</v>
      </c>
      <c r="AG380">
        <v>13433.3</v>
      </c>
      <c r="AH380">
        <v>1218</v>
      </c>
      <c r="AI380">
        <v>6.5008400000000002</v>
      </c>
      <c r="AJ380">
        <v>0.446052</v>
      </c>
      <c r="AK380">
        <v>880.25</v>
      </c>
      <c r="AL380">
        <v>0.32236199999999998</v>
      </c>
      <c r="AM380">
        <v>2.45871</v>
      </c>
      <c r="AN380">
        <v>6.7138299999999997</v>
      </c>
      <c r="AO380">
        <v>135.40600000000001</v>
      </c>
      <c r="AP380">
        <v>13093.7</v>
      </c>
      <c r="AQ380">
        <v>337.75</v>
      </c>
      <c r="AR380">
        <v>0.12368999999999999</v>
      </c>
      <c r="AS380">
        <v>3.6926000000000001</v>
      </c>
      <c r="AT380">
        <v>12883.7</v>
      </c>
      <c r="AU380">
        <v>0.55000000000000004</v>
      </c>
      <c r="AV380">
        <v>13433.3</v>
      </c>
      <c r="AW380">
        <v>6866.29</v>
      </c>
      <c r="AX380">
        <v>47.806600000000003</v>
      </c>
      <c r="AY380">
        <v>12883.8</v>
      </c>
      <c r="AZ380">
        <v>0.37119099999999999</v>
      </c>
      <c r="BA380">
        <v>2.58442E-3</v>
      </c>
      <c r="BB380">
        <v>0.41008299999999998</v>
      </c>
      <c r="BC380">
        <v>2.7532299999999998</v>
      </c>
    </row>
    <row r="381" spans="1:56" x14ac:dyDescent="0.35">
      <c r="A381" t="str">
        <f t="shared" si="51"/>
        <v/>
      </c>
      <c r="B381" t="str">
        <f>IFERROR(VLOOKUP(R381,#REF!,3,FALSE),"")</f>
        <v/>
      </c>
      <c r="C381" t="str">
        <f>IFERROR(VLOOKUP(R381,#REF!,3,FALSE),"normal")</f>
        <v>normal</v>
      </c>
      <c r="D381">
        <f t="shared" si="45"/>
        <v>-30.543775683331262</v>
      </c>
      <c r="E381" t="str">
        <f t="shared" si="46"/>
        <v>P_163A3AB9_001B2109168hr28</v>
      </c>
      <c r="F381" t="s">
        <v>129</v>
      </c>
      <c r="G381">
        <f t="shared" si="47"/>
        <v>24.524144678035768</v>
      </c>
      <c r="H381" s="3">
        <f t="shared" si="48"/>
        <v>-0.18027040913281858</v>
      </c>
      <c r="I381">
        <f t="shared" si="49"/>
        <v>20.048647261989075</v>
      </c>
      <c r="J381">
        <f t="shared" si="52"/>
        <v>-16.938498036411978</v>
      </c>
      <c r="K381" s="3">
        <f t="shared" si="50"/>
        <v>-2.4116987580682009E-2</v>
      </c>
      <c r="L381">
        <f t="shared" si="53"/>
        <v>264.33894610022656</v>
      </c>
      <c r="M381" t="s">
        <v>190</v>
      </c>
      <c r="N381" t="s">
        <v>109</v>
      </c>
      <c r="O381" s="1">
        <v>43686.550694444442</v>
      </c>
      <c r="P381" t="s">
        <v>157</v>
      </c>
      <c r="Q381">
        <v>8</v>
      </c>
      <c r="R381" t="s">
        <v>148</v>
      </c>
      <c r="S381">
        <v>11</v>
      </c>
      <c r="T381">
        <v>28</v>
      </c>
      <c r="U381">
        <v>1</v>
      </c>
      <c r="V381">
        <v>5</v>
      </c>
      <c r="W381">
        <v>400</v>
      </c>
      <c r="X381">
        <v>348.61</v>
      </c>
      <c r="Y381">
        <v>230.37799999999999</v>
      </c>
      <c r="Z381">
        <v>8.9657300000000006</v>
      </c>
      <c r="AA381">
        <v>489.61599999999999</v>
      </c>
      <c r="AB381">
        <v>41</v>
      </c>
      <c r="AC381">
        <v>44</v>
      </c>
      <c r="AE381">
        <v>60</v>
      </c>
      <c r="AG381">
        <v>13742.2</v>
      </c>
      <c r="AH381">
        <v>2555.12</v>
      </c>
      <c r="AI381">
        <v>5.2196300000000004</v>
      </c>
      <c r="AJ381">
        <v>0.93572900000000003</v>
      </c>
      <c r="AK381">
        <v>2217.38</v>
      </c>
      <c r="AL381">
        <v>0.81203899999999996</v>
      </c>
      <c r="AM381">
        <v>2.3293599999999999</v>
      </c>
      <c r="AN381">
        <v>6.3606199999999999</v>
      </c>
      <c r="AO381">
        <v>424.81400000000002</v>
      </c>
      <c r="AP381">
        <v>13093.7</v>
      </c>
      <c r="AQ381">
        <v>337.75</v>
      </c>
      <c r="AR381">
        <v>0.12368999999999999</v>
      </c>
      <c r="AS381">
        <v>3.6926000000000001</v>
      </c>
      <c r="AT381">
        <v>12883.7</v>
      </c>
      <c r="AU381">
        <v>0.580542</v>
      </c>
      <c r="AV381">
        <v>13742.2</v>
      </c>
      <c r="AW381">
        <v>6984.96</v>
      </c>
      <c r="AX381">
        <v>47.806600000000003</v>
      </c>
      <c r="AY381">
        <v>12883.8</v>
      </c>
      <c r="AZ381">
        <v>0.37760700000000003</v>
      </c>
      <c r="BA381">
        <v>2.58442E-3</v>
      </c>
      <c r="BB381">
        <v>9.6610299999999993E-3</v>
      </c>
      <c r="BC381">
        <v>6.1450100000000001E-2</v>
      </c>
    </row>
    <row r="382" spans="1:56" x14ac:dyDescent="0.35">
      <c r="A382" t="str">
        <f t="shared" si="51"/>
        <v/>
      </c>
      <c r="B382" t="str">
        <f>IFERROR(VLOOKUP(R382,#REF!,3,FALSE),"")</f>
        <v/>
      </c>
      <c r="C382" t="str">
        <f>IFERROR(VLOOKUP(R382,#REF!,3,FALSE),"normal")</f>
        <v>normal</v>
      </c>
      <c r="D382">
        <f t="shared" si="45"/>
        <v>21.334114170637093</v>
      </c>
      <c r="E382" t="str">
        <f t="shared" si="46"/>
        <v>P_163A3AB9_001B210A168hr7</v>
      </c>
      <c r="F382" t="s">
        <v>129</v>
      </c>
      <c r="G382">
        <f t="shared" si="47"/>
        <v>12.690045068866915</v>
      </c>
      <c r="H382" s="3">
        <f t="shared" si="48"/>
        <v>-0.16769549732535227</v>
      </c>
      <c r="I382">
        <f t="shared" si="49"/>
        <v>21.754382320817349</v>
      </c>
      <c r="J382">
        <f t="shared" si="52"/>
        <v>36.787071095651157</v>
      </c>
      <c r="K382" s="3">
        <f t="shared" si="50"/>
        <v>-9.0204730971004274E-2</v>
      </c>
      <c r="L382">
        <f t="shared" si="53"/>
        <v>71.64530138524897</v>
      </c>
      <c r="M382" t="s">
        <v>190</v>
      </c>
      <c r="N382" t="s">
        <v>109</v>
      </c>
      <c r="O382" s="1">
        <v>43686.550694444442</v>
      </c>
      <c r="P382" t="s">
        <v>157</v>
      </c>
      <c r="Q382">
        <v>5</v>
      </c>
      <c r="R382" t="s">
        <v>149</v>
      </c>
      <c r="S382">
        <v>11</v>
      </c>
      <c r="T382">
        <v>7</v>
      </c>
      <c r="U382">
        <v>2051</v>
      </c>
      <c r="V382">
        <v>5</v>
      </c>
      <c r="W382">
        <v>30</v>
      </c>
      <c r="X382">
        <v>26.71</v>
      </c>
      <c r="Y382">
        <v>63.788200000000003</v>
      </c>
      <c r="Z382">
        <v>4.8038100000000004</v>
      </c>
      <c r="AA382">
        <v>54.1569</v>
      </c>
      <c r="AB382">
        <v>23</v>
      </c>
      <c r="AC382">
        <v>29</v>
      </c>
      <c r="AE382">
        <v>50</v>
      </c>
      <c r="AG382">
        <v>1481.59</v>
      </c>
      <c r="AH382">
        <v>360.58300000000003</v>
      </c>
      <c r="AI382">
        <v>6.39236</v>
      </c>
      <c r="AJ382">
        <v>0.132052</v>
      </c>
      <c r="AK382">
        <v>129.708</v>
      </c>
      <c r="AL382">
        <v>4.7501300000000003E-2</v>
      </c>
      <c r="AM382">
        <v>1.77841</v>
      </c>
      <c r="AN382">
        <v>4.8561699999999997</v>
      </c>
      <c r="AO382">
        <v>20.2911</v>
      </c>
      <c r="AP382">
        <v>1141.8900000000001</v>
      </c>
      <c r="AQ382">
        <v>230.875</v>
      </c>
      <c r="AR382">
        <v>8.4550200000000006E-2</v>
      </c>
      <c r="AS382">
        <v>9.4370200000000001E-2</v>
      </c>
      <c r="AT382">
        <v>931.89</v>
      </c>
      <c r="AU382">
        <v>1.9432999999999999E-2</v>
      </c>
      <c r="AV382">
        <v>1481.59</v>
      </c>
      <c r="AW382">
        <v>4003.86</v>
      </c>
      <c r="AX382">
        <v>-0.48680299999999999</v>
      </c>
      <c r="AY382">
        <v>931.91</v>
      </c>
      <c r="AZ382">
        <v>0.216449</v>
      </c>
      <c r="BA382" s="2">
        <v>-2.6316600000000001E-5</v>
      </c>
      <c r="BB382">
        <v>0.64738799999999996</v>
      </c>
      <c r="BC382">
        <v>3.1438299999999999</v>
      </c>
      <c r="BD382">
        <v>2.0745</v>
      </c>
    </row>
    <row r="383" spans="1:56" x14ac:dyDescent="0.35">
      <c r="A383" t="str">
        <f t="shared" si="51"/>
        <v/>
      </c>
      <c r="B383" t="str">
        <f>IFERROR(VLOOKUP(R383,#REF!,3,FALSE),"")</f>
        <v/>
      </c>
      <c r="C383" t="str">
        <f>IFERROR(VLOOKUP(R383,#REF!,3,FALSE),"normal")</f>
        <v>normal</v>
      </c>
      <c r="D383">
        <f t="shared" si="45"/>
        <v>18.405976578026923</v>
      </c>
      <c r="E383" t="str">
        <f t="shared" si="46"/>
        <v>P_163A3AB9_001B210A168hr8</v>
      </c>
      <c r="F383" t="s">
        <v>129</v>
      </c>
      <c r="G383">
        <f t="shared" si="47"/>
        <v>13.388106570813505</v>
      </c>
      <c r="H383" s="3">
        <f t="shared" si="48"/>
        <v>-0.16880789208618877</v>
      </c>
      <c r="I383">
        <f t="shared" si="49"/>
        <v>21.831792653521724</v>
      </c>
      <c r="J383">
        <f t="shared" si="52"/>
        <v>36.316962714895418</v>
      </c>
      <c r="K383" s="3">
        <f t="shared" si="50"/>
        <v>-9.1259279879472119E-2</v>
      </c>
      <c r="L383">
        <f t="shared" si="53"/>
        <v>107.93053162087466</v>
      </c>
      <c r="M383" t="s">
        <v>190</v>
      </c>
      <c r="N383" t="s">
        <v>109</v>
      </c>
      <c r="O383" s="1">
        <v>43686.550694444442</v>
      </c>
      <c r="P383" t="s">
        <v>157</v>
      </c>
      <c r="Q383">
        <v>5</v>
      </c>
      <c r="R383" t="s">
        <v>149</v>
      </c>
      <c r="S383">
        <v>11</v>
      </c>
      <c r="T383">
        <v>8</v>
      </c>
      <c r="U383">
        <v>3</v>
      </c>
      <c r="V383">
        <v>5</v>
      </c>
      <c r="W383">
        <v>70</v>
      </c>
      <c r="X383">
        <v>61.51</v>
      </c>
      <c r="Y383">
        <v>94.840100000000007</v>
      </c>
      <c r="Z383">
        <v>4.8314199999999996</v>
      </c>
      <c r="AA383">
        <v>55.412500000000001</v>
      </c>
      <c r="AB383">
        <v>23</v>
      </c>
      <c r="AC383">
        <v>29</v>
      </c>
      <c r="AE383">
        <v>50</v>
      </c>
      <c r="AG383">
        <v>1790.53</v>
      </c>
      <c r="AH383">
        <v>513.625</v>
      </c>
      <c r="AI383">
        <v>7.3473600000000001</v>
      </c>
      <c r="AJ383">
        <v>0.18809799999999999</v>
      </c>
      <c r="AK383">
        <v>282.75</v>
      </c>
      <c r="AL383">
        <v>0.103548</v>
      </c>
      <c r="AM383">
        <v>1.68343</v>
      </c>
      <c r="AN383">
        <v>4.5968099999999996</v>
      </c>
      <c r="AO383">
        <v>38.483199999999997</v>
      </c>
      <c r="AP383">
        <v>1141.8900000000001</v>
      </c>
      <c r="AQ383">
        <v>230.875</v>
      </c>
      <c r="AR383">
        <v>8.4550200000000006E-2</v>
      </c>
      <c r="AS383">
        <v>9.4370200000000001E-2</v>
      </c>
      <c r="AT383">
        <v>931.89</v>
      </c>
      <c r="AU383">
        <v>2.0529499999999999E-2</v>
      </c>
      <c r="AV383">
        <v>1790.54</v>
      </c>
      <c r="AW383">
        <v>4029.54</v>
      </c>
      <c r="AX383">
        <v>-0.48680299999999999</v>
      </c>
      <c r="AY383">
        <v>931.91</v>
      </c>
      <c r="AZ383">
        <v>0.217837</v>
      </c>
      <c r="BA383" s="2">
        <v>-2.6316600000000001E-5</v>
      </c>
      <c r="BB383">
        <v>-0.104433</v>
      </c>
      <c r="BC383">
        <v>-0.48005799999999998</v>
      </c>
    </row>
    <row r="384" spans="1:56" x14ac:dyDescent="0.35">
      <c r="A384" t="str">
        <f t="shared" si="51"/>
        <v/>
      </c>
      <c r="B384" t="str">
        <f>IFERROR(VLOOKUP(R384,#REF!,3,FALSE),"")</f>
        <v/>
      </c>
      <c r="C384" t="str">
        <f>IFERROR(VLOOKUP(R384,#REF!,3,FALSE),"normal")</f>
        <v>normal</v>
      </c>
      <c r="D384">
        <f t="shared" si="45"/>
        <v>12.623678063874479</v>
      </c>
      <c r="E384" t="str">
        <f t="shared" si="46"/>
        <v>P_163A3AB9_001B210A168hr9</v>
      </c>
      <c r="F384" t="s">
        <v>129</v>
      </c>
      <c r="G384">
        <f t="shared" si="47"/>
        <v>14.247611841483025</v>
      </c>
      <c r="H384" s="3">
        <f t="shared" si="48"/>
        <v>-0.1664197063799826</v>
      </c>
      <c r="I384">
        <f t="shared" si="49"/>
        <v>21.792828550571627</v>
      </c>
      <c r="J384">
        <f t="shared" si="52"/>
        <v>35.891343249159327</v>
      </c>
      <c r="K384" s="3">
        <f t="shared" si="50"/>
        <v>-9.0997407507931866E-2</v>
      </c>
      <c r="L384">
        <f t="shared" si="53"/>
        <v>174.8688124475631</v>
      </c>
      <c r="M384" t="s">
        <v>190</v>
      </c>
      <c r="N384" t="s">
        <v>109</v>
      </c>
      <c r="O384" s="1">
        <v>43686.550694444442</v>
      </c>
      <c r="P384" t="s">
        <v>157</v>
      </c>
      <c r="Q384">
        <v>5</v>
      </c>
      <c r="R384" t="s">
        <v>149</v>
      </c>
      <c r="S384">
        <v>11</v>
      </c>
      <c r="T384">
        <v>9</v>
      </c>
      <c r="U384">
        <v>1</v>
      </c>
      <c r="V384">
        <v>5</v>
      </c>
      <c r="W384">
        <v>150</v>
      </c>
      <c r="X384">
        <v>131.11000000000001</v>
      </c>
      <c r="Y384">
        <v>152.84700000000001</v>
      </c>
      <c r="Z384">
        <v>4.8562099999999999</v>
      </c>
      <c r="AA384">
        <v>56.579099999999997</v>
      </c>
      <c r="AB384">
        <v>23</v>
      </c>
      <c r="AC384">
        <v>29</v>
      </c>
      <c r="AE384">
        <v>50</v>
      </c>
      <c r="AG384">
        <v>2099.75</v>
      </c>
      <c r="AH384">
        <v>798.83299999999997</v>
      </c>
      <c r="AI384">
        <v>6.7544899999999997</v>
      </c>
      <c r="AJ384">
        <v>0.29254599999999997</v>
      </c>
      <c r="AK384">
        <v>567.95799999999997</v>
      </c>
      <c r="AL384">
        <v>0.20799599999999999</v>
      </c>
      <c r="AM384">
        <v>1.5864199999999999</v>
      </c>
      <c r="AN384">
        <v>4.3319200000000002</v>
      </c>
      <c r="AO384">
        <v>84.085999999999999</v>
      </c>
      <c r="AP384">
        <v>1141.8900000000001</v>
      </c>
      <c r="AQ384">
        <v>230.875</v>
      </c>
      <c r="AR384">
        <v>8.4550200000000006E-2</v>
      </c>
      <c r="AS384">
        <v>9.4370200000000001E-2</v>
      </c>
      <c r="AT384">
        <v>931.89</v>
      </c>
      <c r="AU384">
        <v>2.17848E-2</v>
      </c>
      <c r="AV384">
        <v>2099.77</v>
      </c>
      <c r="AW384">
        <v>4052.57</v>
      </c>
      <c r="AX384">
        <v>-0.48680299999999999</v>
      </c>
      <c r="AY384">
        <v>931.91</v>
      </c>
      <c r="AZ384">
        <v>0.219082</v>
      </c>
      <c r="BA384" s="2">
        <v>-2.6316600000000001E-5</v>
      </c>
      <c r="BB384">
        <v>-0.222635</v>
      </c>
      <c r="BC384">
        <v>-0.96443699999999999</v>
      </c>
    </row>
    <row r="385" spans="1:56" x14ac:dyDescent="0.35">
      <c r="A385" t="str">
        <f t="shared" si="51"/>
        <v/>
      </c>
      <c r="B385" t="str">
        <f>IFERROR(VLOOKUP(R385,#REF!,3,FALSE),"")</f>
        <v/>
      </c>
      <c r="C385" t="str">
        <f>IFERROR(VLOOKUP(R385,#REF!,3,FALSE),"normal")</f>
        <v>normal</v>
      </c>
      <c r="D385">
        <f t="shared" si="45"/>
        <v>-2.101080672944704</v>
      </c>
      <c r="E385" t="str">
        <f t="shared" si="46"/>
        <v>P_163A3AB9_001B210A168hr10</v>
      </c>
      <c r="F385" t="s">
        <v>129</v>
      </c>
      <c r="G385">
        <f t="shared" si="47"/>
        <v>15.729716559733619</v>
      </c>
      <c r="H385" s="3">
        <f t="shared" si="48"/>
        <v>-0.16242415101344687</v>
      </c>
      <c r="I385">
        <f t="shared" si="49"/>
        <v>21.893569282623787</v>
      </c>
      <c r="J385">
        <f t="shared" si="52"/>
        <v>35.469821209774246</v>
      </c>
      <c r="K385" s="3">
        <f t="shared" si="50"/>
        <v>-9.2341425040588704E-2</v>
      </c>
      <c r="L385">
        <f t="shared" si="53"/>
        <v>363.82088867215515</v>
      </c>
      <c r="M385" t="s">
        <v>190</v>
      </c>
      <c r="N385" t="s">
        <v>109</v>
      </c>
      <c r="O385" s="1">
        <v>43686.550694444442</v>
      </c>
      <c r="P385" t="s">
        <v>157</v>
      </c>
      <c r="Q385">
        <v>5</v>
      </c>
      <c r="R385" t="s">
        <v>149</v>
      </c>
      <c r="S385">
        <v>11</v>
      </c>
      <c r="T385">
        <v>10</v>
      </c>
      <c r="U385">
        <v>3</v>
      </c>
      <c r="V385">
        <v>5</v>
      </c>
      <c r="W385">
        <v>400</v>
      </c>
      <c r="X385">
        <v>348.61</v>
      </c>
      <c r="Y385">
        <v>317.07900000000001</v>
      </c>
      <c r="Z385">
        <v>4.8805800000000001</v>
      </c>
      <c r="AA385">
        <v>57.761699999999998</v>
      </c>
      <c r="AB385">
        <v>23</v>
      </c>
      <c r="AC385">
        <v>29</v>
      </c>
      <c r="AE385">
        <v>50</v>
      </c>
      <c r="AG385">
        <v>2409.11</v>
      </c>
      <c r="AH385">
        <v>1605.29</v>
      </c>
      <c r="AI385">
        <v>5.7595200000000002</v>
      </c>
      <c r="AJ385">
        <v>0.58788399999999996</v>
      </c>
      <c r="AK385">
        <v>1374.42</v>
      </c>
      <c r="AL385">
        <v>0.50333399999999995</v>
      </c>
      <c r="AM385">
        <v>1.4438299999999999</v>
      </c>
      <c r="AN385">
        <v>3.9425599999999998</v>
      </c>
      <c r="AO385">
        <v>238.63399999999999</v>
      </c>
      <c r="AP385">
        <v>1141.8900000000001</v>
      </c>
      <c r="AQ385">
        <v>230.875</v>
      </c>
      <c r="AR385">
        <v>8.4550200000000006E-2</v>
      </c>
      <c r="AS385">
        <v>9.4370200000000001E-2</v>
      </c>
      <c r="AT385">
        <v>931.89</v>
      </c>
      <c r="AU385">
        <v>2.3936300000000001E-2</v>
      </c>
      <c r="AV385">
        <v>2409.13</v>
      </c>
      <c r="AW385">
        <v>4075.19</v>
      </c>
      <c r="AX385">
        <v>-0.48680299999999999</v>
      </c>
      <c r="AY385">
        <v>931.91</v>
      </c>
      <c r="AZ385">
        <v>0.220304</v>
      </c>
      <c r="BA385" s="2">
        <v>-2.6316600000000001E-5</v>
      </c>
      <c r="BB385">
        <v>-1.61818</v>
      </c>
      <c r="BC385">
        <v>-6.3797899999999998</v>
      </c>
    </row>
    <row r="386" spans="1:56" x14ac:dyDescent="0.35">
      <c r="A386" t="str">
        <f t="shared" si="51"/>
        <v/>
      </c>
      <c r="B386" t="str">
        <f>IFERROR(VLOOKUP(R386,#REF!,3,FALSE),"")</f>
        <v/>
      </c>
      <c r="C386" t="str">
        <f>IFERROR(VLOOKUP(R386,#REF!,3,FALSE),"normal")</f>
        <v>normal</v>
      </c>
      <c r="D386" t="str">
        <f t="shared" ref="D386:D449" si="54">IFERROR(L386-(INDEX(L:L,MATCH(R386&amp;"0hr"&amp;T386,E:E,0))),"")</f>
        <v/>
      </c>
      <c r="E386" t="str">
        <f t="shared" ref="E386:E449" si="55">R386&amp;N386&amp;T386</f>
        <v>P_163A3AB9_001B210A168hr16</v>
      </c>
      <c r="F386" t="s">
        <v>129</v>
      </c>
      <c r="G386" t="str">
        <f t="shared" ref="G386:G449" si="56">IFERROR(((AR386-VLOOKUP(R386&amp;"0hr"&amp;T386,E:BD,40,FALSE))*1000)/VLOOKUP(R386&amp;"0hr"&amp;T386,E:BD,35,FALSE),"")</f>
        <v/>
      </c>
      <c r="H386" s="3" t="str">
        <f t="shared" ref="H386:H449" si="57">IFERROR((AM386-VLOOKUP(R386&amp;"0hr"&amp;T386,E:BD,35,FALSE))/VLOOKUP(R386&amp;"0hr"&amp;T386,E:BD,35,FALSE),"")</f>
        <v/>
      </c>
      <c r="I386">
        <f t="shared" ref="I386:I449" si="58">IFERROR(J386-VLOOKUP(R386&amp;"0hr"&amp;T386,E:AR,6,FALSE),"")</f>
        <v>14.812823888321386</v>
      </c>
      <c r="J386">
        <f t="shared" si="52"/>
        <v>34.502326891439466</v>
      </c>
      <c r="K386" s="3">
        <f t="shared" ref="K386:K449" si="59">IFERROR((Z386-VLOOKUP(R386&amp;"0hr"&amp;T386,E:BD,22,FALSE))/VLOOKUP(R386&amp;"0hr"&amp;T386,E:BD,22,FALSE),"")</f>
        <v>-5.4792282652102071E-2</v>
      </c>
      <c r="L386" t="str">
        <f t="shared" si="53"/>
        <v/>
      </c>
      <c r="M386" t="s">
        <v>190</v>
      </c>
      <c r="N386" t="s">
        <v>109</v>
      </c>
      <c r="O386" s="1">
        <v>43686.550694444442</v>
      </c>
      <c r="P386" t="s">
        <v>157</v>
      </c>
      <c r="Q386">
        <v>5</v>
      </c>
      <c r="R386" t="s">
        <v>149</v>
      </c>
      <c r="S386">
        <v>11</v>
      </c>
      <c r="T386">
        <v>16</v>
      </c>
      <c r="U386">
        <v>144</v>
      </c>
      <c r="V386">
        <v>20</v>
      </c>
      <c r="W386">
        <v>0</v>
      </c>
      <c r="X386">
        <v>0</v>
      </c>
      <c r="Y386">
        <v>34.502400000000002</v>
      </c>
      <c r="Z386">
        <v>4.6865100000000002</v>
      </c>
      <c r="AA386">
        <v>49.387500000000003</v>
      </c>
      <c r="AB386">
        <v>23</v>
      </c>
      <c r="AC386">
        <v>29</v>
      </c>
      <c r="AE386">
        <v>20</v>
      </c>
      <c r="AG386">
        <v>5633.27</v>
      </c>
      <c r="AH386">
        <v>211.083</v>
      </c>
      <c r="AI386">
        <v>6.3239799999999997</v>
      </c>
      <c r="AJ386">
        <v>7.7302200000000001E-2</v>
      </c>
      <c r="AK386">
        <v>0</v>
      </c>
      <c r="AL386">
        <v>0</v>
      </c>
      <c r="AO386">
        <v>0</v>
      </c>
      <c r="AP386">
        <v>5603.27</v>
      </c>
      <c r="AQ386">
        <v>211.083</v>
      </c>
      <c r="AR386">
        <v>7.7302200000000001E-2</v>
      </c>
      <c r="AS386">
        <v>-1.28308</v>
      </c>
      <c r="AT386">
        <v>5393.27</v>
      </c>
      <c r="AV386">
        <v>5633.28</v>
      </c>
      <c r="AW386">
        <v>3894.42</v>
      </c>
      <c r="AX386">
        <v>-27.545400000000001</v>
      </c>
      <c r="AY386">
        <v>5393.28</v>
      </c>
      <c r="AZ386">
        <v>0.210532</v>
      </c>
      <c r="BA386">
        <v>-1.4891100000000001E-3</v>
      </c>
      <c r="BC386">
        <v>-4.12242</v>
      </c>
    </row>
    <row r="387" spans="1:56" x14ac:dyDescent="0.35">
      <c r="A387" t="str">
        <f t="shared" ref="A387:A450" si="60">IF(AND(B387="",C387&lt;&gt;"normal"),C387,B387)</f>
        <v/>
      </c>
      <c r="B387" t="str">
        <f>IFERROR(VLOOKUP(R387,#REF!,3,FALSE),"")</f>
        <v/>
      </c>
      <c r="C387" t="str">
        <f>IFERROR(VLOOKUP(R387,#REF!,3,FALSE),"normal")</f>
        <v>normal</v>
      </c>
      <c r="D387">
        <f t="shared" si="54"/>
        <v>12.595428062054282</v>
      </c>
      <c r="E387" t="str">
        <f t="shared" si="55"/>
        <v>P_163A3AB9_001B210A168hr17</v>
      </c>
      <c r="F387" t="s">
        <v>129</v>
      </c>
      <c r="G387">
        <f t="shared" si="56"/>
        <v>14.059806645497847</v>
      </c>
      <c r="H387" s="3">
        <f t="shared" si="57"/>
        <v>-8.1147936039918336E-2</v>
      </c>
      <c r="I387">
        <f t="shared" si="58"/>
        <v>14.718432895080923</v>
      </c>
      <c r="J387">
        <f t="shared" ref="J387:J450" si="61">IFERROR((AQ387-AA387)/Z387,"")</f>
        <v>36.950120511820792</v>
      </c>
      <c r="K387" s="3">
        <f t="shared" si="59"/>
        <v>-5.0498931462129977E-2</v>
      </c>
      <c r="L387">
        <f t="shared" ref="L387:L450" si="62">IFERROR(Y387/X387*W387,"")</f>
        <v>159.90427884982074</v>
      </c>
      <c r="M387" t="s">
        <v>190</v>
      </c>
      <c r="N387" t="s">
        <v>109</v>
      </c>
      <c r="O387" s="1">
        <v>43686.550694444442</v>
      </c>
      <c r="P387" t="s">
        <v>157</v>
      </c>
      <c r="Q387">
        <v>5</v>
      </c>
      <c r="R387" t="s">
        <v>149</v>
      </c>
      <c r="S387">
        <v>11</v>
      </c>
      <c r="T387">
        <v>17</v>
      </c>
      <c r="U387">
        <v>1</v>
      </c>
      <c r="V387">
        <v>5</v>
      </c>
      <c r="W387">
        <v>150</v>
      </c>
      <c r="X387">
        <v>131.11000000000001</v>
      </c>
      <c r="Y387">
        <v>139.767</v>
      </c>
      <c r="Z387">
        <v>4.5140799999999999</v>
      </c>
      <c r="AA387">
        <v>44.287199999999999</v>
      </c>
      <c r="AB387">
        <v>23</v>
      </c>
      <c r="AC387">
        <v>29</v>
      </c>
      <c r="AE387">
        <v>20</v>
      </c>
      <c r="AG387">
        <v>5942.93</v>
      </c>
      <c r="AH387">
        <v>675.20799999999997</v>
      </c>
      <c r="AI387">
        <v>6.0575400000000004</v>
      </c>
      <c r="AJ387">
        <v>0.24727199999999999</v>
      </c>
      <c r="AK387">
        <v>464.125</v>
      </c>
      <c r="AL387">
        <v>0.16997000000000001</v>
      </c>
      <c r="AM387">
        <v>1.2963899999999999</v>
      </c>
      <c r="AN387">
        <v>3.5399699999999998</v>
      </c>
      <c r="AO387">
        <v>76.619299999999996</v>
      </c>
      <c r="AP387">
        <v>5603.27</v>
      </c>
      <c r="AQ387">
        <v>211.083</v>
      </c>
      <c r="AR387">
        <v>7.7302200000000001E-2</v>
      </c>
      <c r="AS387">
        <v>-1.28308</v>
      </c>
      <c r="AT387">
        <v>5393.27</v>
      </c>
      <c r="AU387">
        <v>-0.362454</v>
      </c>
      <c r="AV387">
        <v>5942.94</v>
      </c>
      <c r="AW387">
        <v>3732.71</v>
      </c>
      <c r="AX387">
        <v>-27.545400000000001</v>
      </c>
      <c r="AY387">
        <v>5393.28</v>
      </c>
      <c r="AZ387">
        <v>0.20179</v>
      </c>
      <c r="BA387">
        <v>-1.4891100000000001E-3</v>
      </c>
      <c r="BB387">
        <v>-1.8869499999999999</v>
      </c>
      <c r="BC387">
        <v>-6.6797599999999999</v>
      </c>
    </row>
    <row r="388" spans="1:56" x14ac:dyDescent="0.35">
      <c r="A388" t="str">
        <f t="shared" si="60"/>
        <v/>
      </c>
      <c r="B388" t="str">
        <f>IFERROR(VLOOKUP(R388,#REF!,3,FALSE),"")</f>
        <v/>
      </c>
      <c r="C388" t="str">
        <f>IFERROR(VLOOKUP(R388,#REF!,3,FALSE),"normal")</f>
        <v>normal</v>
      </c>
      <c r="D388">
        <f t="shared" si="54"/>
        <v>4.2805275780865486</v>
      </c>
      <c r="E388" t="str">
        <f t="shared" si="55"/>
        <v>P_163A3AB9_001B210A168hr18</v>
      </c>
      <c r="F388" t="s">
        <v>129</v>
      </c>
      <c r="G388">
        <f t="shared" si="56"/>
        <v>16.697980588735408</v>
      </c>
      <c r="H388" s="3">
        <f t="shared" si="57"/>
        <v>-9.1466956236268576E-2</v>
      </c>
      <c r="I388">
        <f t="shared" si="58"/>
        <v>14.893925410513791</v>
      </c>
      <c r="J388">
        <f t="shared" si="61"/>
        <v>38.826619522666995</v>
      </c>
      <c r="K388" s="3">
        <f t="shared" si="59"/>
        <v>-4.9580374716867381E-2</v>
      </c>
      <c r="L388">
        <f t="shared" si="62"/>
        <v>315.21643096870429</v>
      </c>
      <c r="M388" t="s">
        <v>190</v>
      </c>
      <c r="N388" t="s">
        <v>109</v>
      </c>
      <c r="O388" s="1">
        <v>43686.550694444442</v>
      </c>
      <c r="P388" t="s">
        <v>157</v>
      </c>
      <c r="Q388">
        <v>5</v>
      </c>
      <c r="R388" t="s">
        <v>149</v>
      </c>
      <c r="S388">
        <v>11</v>
      </c>
      <c r="T388">
        <v>18</v>
      </c>
      <c r="U388">
        <v>1</v>
      </c>
      <c r="V388">
        <v>5</v>
      </c>
      <c r="W388">
        <v>400</v>
      </c>
      <c r="X388">
        <v>348.61</v>
      </c>
      <c r="Y388">
        <v>274.71899999999999</v>
      </c>
      <c r="Z388">
        <v>4.3554500000000003</v>
      </c>
      <c r="AA388">
        <v>41.9756</v>
      </c>
      <c r="AB388">
        <v>23</v>
      </c>
      <c r="AC388">
        <v>29</v>
      </c>
      <c r="AE388">
        <v>20</v>
      </c>
      <c r="AG388">
        <v>6251.56</v>
      </c>
      <c r="AH388">
        <v>1238.5</v>
      </c>
      <c r="AI388">
        <v>6.9595099999999999</v>
      </c>
      <c r="AJ388">
        <v>0.45355899999999999</v>
      </c>
      <c r="AK388">
        <v>1027.42</v>
      </c>
      <c r="AL388">
        <v>0.37625700000000001</v>
      </c>
      <c r="AM388">
        <v>1.07931</v>
      </c>
      <c r="AN388">
        <v>2.9471799999999999</v>
      </c>
      <c r="AO388">
        <v>147.62799999999999</v>
      </c>
      <c r="AP388">
        <v>5603.27</v>
      </c>
      <c r="AQ388">
        <v>211.083</v>
      </c>
      <c r="AR388">
        <v>7.7302200000000001E-2</v>
      </c>
      <c r="AS388">
        <v>-1.28308</v>
      </c>
      <c r="AT388">
        <v>5393.27</v>
      </c>
      <c r="AU388">
        <v>-0.43535699999999999</v>
      </c>
      <c r="AV388">
        <v>6251.57</v>
      </c>
      <c r="AW388">
        <v>3583.32</v>
      </c>
      <c r="AX388">
        <v>-27.545400000000001</v>
      </c>
      <c r="AY388">
        <v>5393.28</v>
      </c>
      <c r="AZ388">
        <v>0.193714</v>
      </c>
      <c r="BA388">
        <v>-1.4891100000000001E-3</v>
      </c>
      <c r="BB388">
        <v>-5.1494900000000001</v>
      </c>
      <c r="BC388">
        <v>-15.176500000000001</v>
      </c>
    </row>
    <row r="389" spans="1:56" x14ac:dyDescent="0.35">
      <c r="A389" t="str">
        <f t="shared" si="60"/>
        <v/>
      </c>
      <c r="B389" t="str">
        <f>IFERROR(VLOOKUP(R389,#REF!,3,FALSE),"")</f>
        <v/>
      </c>
      <c r="C389" t="str">
        <f>IFERROR(VLOOKUP(R389,#REF!,3,FALSE),"normal")</f>
        <v>normal</v>
      </c>
      <c r="D389" t="str">
        <f t="shared" si="54"/>
        <v/>
      </c>
      <c r="E389" t="str">
        <f t="shared" si="55"/>
        <v>P_163A3AB9_001B210A168hr26</v>
      </c>
      <c r="F389" t="s">
        <v>129</v>
      </c>
      <c r="G389" t="str">
        <f t="shared" si="56"/>
        <v/>
      </c>
      <c r="H389" s="3" t="str">
        <f t="shared" si="57"/>
        <v/>
      </c>
      <c r="I389">
        <f t="shared" si="58"/>
        <v>33.607115346125234</v>
      </c>
      <c r="J389">
        <f t="shared" si="61"/>
        <v>12.91013454004313</v>
      </c>
      <c r="K389" s="3">
        <f t="shared" si="59"/>
        <v>-4.8023536459423539E-2</v>
      </c>
      <c r="L389" t="str">
        <f t="shared" si="62"/>
        <v/>
      </c>
      <c r="M389" t="s">
        <v>190</v>
      </c>
      <c r="N389" t="s">
        <v>109</v>
      </c>
      <c r="O389" s="1">
        <v>43686.550694444442</v>
      </c>
      <c r="P389" t="s">
        <v>157</v>
      </c>
      <c r="Q389">
        <v>5</v>
      </c>
      <c r="R389" t="s">
        <v>149</v>
      </c>
      <c r="S389">
        <v>11</v>
      </c>
      <c r="T389">
        <v>26</v>
      </c>
      <c r="U389">
        <v>272</v>
      </c>
      <c r="V389">
        <v>30</v>
      </c>
      <c r="W389">
        <v>0</v>
      </c>
      <c r="X389">
        <v>0</v>
      </c>
      <c r="Y389">
        <v>12.9101</v>
      </c>
      <c r="Z389">
        <v>8.2317499999999999</v>
      </c>
      <c r="AA389">
        <v>322.31</v>
      </c>
      <c r="AB389">
        <v>41</v>
      </c>
      <c r="AC389">
        <v>44</v>
      </c>
      <c r="AE389">
        <v>60</v>
      </c>
      <c r="AG389">
        <v>13122.4</v>
      </c>
      <c r="AH389">
        <v>428.58300000000003</v>
      </c>
      <c r="AI389">
        <v>9.32</v>
      </c>
      <c r="AJ389">
        <v>0.15695400000000001</v>
      </c>
      <c r="AK389">
        <v>0</v>
      </c>
      <c r="AL389">
        <v>0</v>
      </c>
      <c r="AO389">
        <v>0</v>
      </c>
      <c r="AP389">
        <v>13092.4</v>
      </c>
      <c r="AQ389">
        <v>428.58300000000003</v>
      </c>
      <c r="AR389">
        <v>0.15695400000000001</v>
      </c>
      <c r="AS389">
        <v>4.0286</v>
      </c>
      <c r="AT389">
        <v>12882.4</v>
      </c>
      <c r="AV389">
        <v>13122.4</v>
      </c>
      <c r="AW389">
        <v>6974.22</v>
      </c>
      <c r="AX389">
        <v>45.110100000000003</v>
      </c>
      <c r="AY389">
        <v>12882.4</v>
      </c>
      <c r="AZ389">
        <v>0.37702599999999997</v>
      </c>
      <c r="BA389">
        <v>2.4386500000000001E-3</v>
      </c>
      <c r="BC389">
        <v>3.0121199999999999</v>
      </c>
    </row>
    <row r="390" spans="1:56" x14ac:dyDescent="0.35">
      <c r="A390" t="str">
        <f t="shared" si="60"/>
        <v/>
      </c>
      <c r="B390" t="str">
        <f>IFERROR(VLOOKUP(R390,#REF!,3,FALSE),"")</f>
        <v/>
      </c>
      <c r="C390" t="str">
        <f>IFERROR(VLOOKUP(R390,#REF!,3,FALSE),"normal")</f>
        <v>normal</v>
      </c>
      <c r="D390">
        <f t="shared" si="54"/>
        <v>23.725709206109173</v>
      </c>
      <c r="E390" t="str">
        <f t="shared" si="55"/>
        <v>P_163A3AB9_001B210A168hr27</v>
      </c>
      <c r="F390" t="s">
        <v>129</v>
      </c>
      <c r="G390">
        <f t="shared" si="56"/>
        <v>18.365679145679518</v>
      </c>
      <c r="H390" s="3">
        <f t="shared" si="57"/>
        <v>-0.14462744513858503</v>
      </c>
      <c r="I390">
        <f t="shared" si="58"/>
        <v>34.955636877145999</v>
      </c>
      <c r="J390">
        <f t="shared" si="61"/>
        <v>8.7557097706882949</v>
      </c>
      <c r="K390" s="3">
        <f t="shared" si="59"/>
        <v>-6.4518516064190526E-2</v>
      </c>
      <c r="L390">
        <f t="shared" si="62"/>
        <v>187.72709938219816</v>
      </c>
      <c r="M390" t="s">
        <v>190</v>
      </c>
      <c r="N390" t="s">
        <v>109</v>
      </c>
      <c r="O390" s="1">
        <v>43686.550694444442</v>
      </c>
      <c r="P390" t="s">
        <v>157</v>
      </c>
      <c r="Q390">
        <v>5</v>
      </c>
      <c r="R390" t="s">
        <v>149</v>
      </c>
      <c r="S390">
        <v>11</v>
      </c>
      <c r="T390">
        <v>27</v>
      </c>
      <c r="U390">
        <v>1</v>
      </c>
      <c r="V390">
        <v>5</v>
      </c>
      <c r="W390">
        <v>150</v>
      </c>
      <c r="X390">
        <v>131.11000000000001</v>
      </c>
      <c r="Y390">
        <v>164.08600000000001</v>
      </c>
      <c r="Z390">
        <v>8.4701299999999993</v>
      </c>
      <c r="AA390">
        <v>354.42099999999999</v>
      </c>
      <c r="AB390">
        <v>41</v>
      </c>
      <c r="AC390">
        <v>45</v>
      </c>
      <c r="AE390">
        <v>60</v>
      </c>
      <c r="AG390">
        <v>13432</v>
      </c>
      <c r="AH390">
        <v>1744.25</v>
      </c>
      <c r="AI390">
        <v>8.5121400000000005</v>
      </c>
      <c r="AJ390">
        <v>0.63877300000000004</v>
      </c>
      <c r="AK390">
        <v>1315.67</v>
      </c>
      <c r="AL390">
        <v>0.481819</v>
      </c>
      <c r="AM390">
        <v>3.6749200000000002</v>
      </c>
      <c r="AN390">
        <v>10.034800000000001</v>
      </c>
      <c r="AO390">
        <v>154.56399999999999</v>
      </c>
      <c r="AP390">
        <v>13092.4</v>
      </c>
      <c r="AQ390">
        <v>428.58300000000003</v>
      </c>
      <c r="AR390">
        <v>0.15695400000000001</v>
      </c>
      <c r="AS390">
        <v>4.0286</v>
      </c>
      <c r="AT390">
        <v>12882.4</v>
      </c>
      <c r="AU390">
        <v>0.40146199999999999</v>
      </c>
      <c r="AV390">
        <v>13432</v>
      </c>
      <c r="AW390">
        <v>7186.15</v>
      </c>
      <c r="AX390">
        <v>45.110100000000003</v>
      </c>
      <c r="AY390">
        <v>12882.4</v>
      </c>
      <c r="AZ390">
        <v>0.38848300000000002</v>
      </c>
      <c r="BA390">
        <v>2.4386500000000001E-3</v>
      </c>
      <c r="BB390">
        <v>0.422568</v>
      </c>
      <c r="BC390">
        <v>4.2403899999999997</v>
      </c>
    </row>
    <row r="391" spans="1:56" x14ac:dyDescent="0.35">
      <c r="A391" t="str">
        <f t="shared" si="60"/>
        <v/>
      </c>
      <c r="B391" t="str">
        <f>IFERROR(VLOOKUP(R391,#REF!,3,FALSE),"")</f>
        <v/>
      </c>
      <c r="C391" t="str">
        <f>IFERROR(VLOOKUP(R391,#REF!,3,FALSE),"normal")</f>
        <v>normal</v>
      </c>
      <c r="D391">
        <f t="shared" si="54"/>
        <v>6.9453481987845862</v>
      </c>
      <c r="E391" t="str">
        <f t="shared" si="55"/>
        <v>P_163A3AB9_001B210A168hr28</v>
      </c>
      <c r="F391" t="s">
        <v>129</v>
      </c>
      <c r="G391">
        <f t="shared" si="56"/>
        <v>19.506142014145542</v>
      </c>
      <c r="H391" s="3">
        <f t="shared" si="57"/>
        <v>-0.14489912461774651</v>
      </c>
      <c r="I391">
        <f t="shared" si="58"/>
        <v>35.200621389883324</v>
      </c>
      <c r="J391">
        <f t="shared" si="61"/>
        <v>4.2132577514940053</v>
      </c>
      <c r="K391" s="3">
        <f t="shared" si="59"/>
        <v>-7.8307455442739662E-2</v>
      </c>
      <c r="L391">
        <f t="shared" si="62"/>
        <v>439.77395943891457</v>
      </c>
      <c r="M391" t="s">
        <v>190</v>
      </c>
      <c r="N391" t="s">
        <v>109</v>
      </c>
      <c r="O391" s="1">
        <v>43686.550694444442</v>
      </c>
      <c r="P391" t="s">
        <v>157</v>
      </c>
      <c r="Q391">
        <v>5</v>
      </c>
      <c r="R391" t="s">
        <v>149</v>
      </c>
      <c r="S391">
        <v>11</v>
      </c>
      <c r="T391">
        <v>28</v>
      </c>
      <c r="U391">
        <v>1</v>
      </c>
      <c r="V391">
        <v>5</v>
      </c>
      <c r="W391">
        <v>400</v>
      </c>
      <c r="X391">
        <v>348.61</v>
      </c>
      <c r="Y391">
        <v>383.274</v>
      </c>
      <c r="Z391">
        <v>8.6863899999999994</v>
      </c>
      <c r="AA391">
        <v>391.98500000000001</v>
      </c>
      <c r="AB391">
        <v>41</v>
      </c>
      <c r="AC391">
        <v>45</v>
      </c>
      <c r="AE391">
        <v>60</v>
      </c>
      <c r="AG391">
        <v>13740.9</v>
      </c>
      <c r="AH391">
        <v>3721.25</v>
      </c>
      <c r="AI391">
        <v>11.4787</v>
      </c>
      <c r="AJ391">
        <v>1.3627800000000001</v>
      </c>
      <c r="AK391">
        <v>3292.67</v>
      </c>
      <c r="AL391">
        <v>1.20583</v>
      </c>
      <c r="AM391">
        <v>3.4589599999999998</v>
      </c>
      <c r="AN391">
        <v>9.4451300000000007</v>
      </c>
      <c r="AO391">
        <v>286.85000000000002</v>
      </c>
      <c r="AP391">
        <v>13092.4</v>
      </c>
      <c r="AQ391">
        <v>428.58300000000003</v>
      </c>
      <c r="AR391">
        <v>0.15695400000000001</v>
      </c>
      <c r="AS391">
        <v>4.0286</v>
      </c>
      <c r="AT391">
        <v>12882.4</v>
      </c>
      <c r="AU391">
        <v>0.42652699999999999</v>
      </c>
      <c r="AV391">
        <v>13740.9</v>
      </c>
      <c r="AW391">
        <v>7392.79</v>
      </c>
      <c r="AX391">
        <v>45.110100000000003</v>
      </c>
      <c r="AY391">
        <v>12882.4</v>
      </c>
      <c r="AZ391">
        <v>0.39965400000000001</v>
      </c>
      <c r="BA391">
        <v>2.4386500000000001E-3</v>
      </c>
      <c r="BB391">
        <v>-1.4710700000000001</v>
      </c>
      <c r="BC391">
        <v>-13.894500000000001</v>
      </c>
    </row>
    <row r="392" spans="1:56" x14ac:dyDescent="0.35">
      <c r="A392" t="str">
        <f t="shared" si="60"/>
        <v/>
      </c>
      <c r="B392" t="str">
        <f>IFERROR(VLOOKUP(R392,#REF!,3,FALSE),"")</f>
        <v/>
      </c>
      <c r="C392" t="str">
        <f>IFERROR(VLOOKUP(R392,#REF!,3,FALSE),"normal")</f>
        <v>normal</v>
      </c>
      <c r="D392">
        <f t="shared" si="54"/>
        <v>1.9652259427744951</v>
      </c>
      <c r="E392" t="str">
        <f t="shared" si="55"/>
        <v>P_163A3AB9_001B2209168hr7</v>
      </c>
      <c r="F392" t="s">
        <v>129</v>
      </c>
      <c r="G392">
        <f t="shared" si="56"/>
        <v>4.8212406849310829</v>
      </c>
      <c r="H392" s="3">
        <f t="shared" si="57"/>
        <v>-0.20334085470509908</v>
      </c>
      <c r="I392">
        <f t="shared" si="58"/>
        <v>7.927676454845253</v>
      </c>
      <c r="J392">
        <f t="shared" si="61"/>
        <v>21.935965569103161</v>
      </c>
      <c r="K392" s="3">
        <f t="shared" si="59"/>
        <v>-8.5346086219347611E-2</v>
      </c>
      <c r="L392">
        <f t="shared" si="62"/>
        <v>69.750842381130653</v>
      </c>
      <c r="M392" t="s">
        <v>190</v>
      </c>
      <c r="N392" t="s">
        <v>109</v>
      </c>
      <c r="O392" s="1">
        <v>43686.550694444442</v>
      </c>
      <c r="P392" t="s">
        <v>157</v>
      </c>
      <c r="Q392">
        <v>2</v>
      </c>
      <c r="R392" t="s">
        <v>150</v>
      </c>
      <c r="S392">
        <v>11</v>
      </c>
      <c r="T392">
        <v>7</v>
      </c>
      <c r="U392">
        <v>2051</v>
      </c>
      <c r="V392">
        <v>5</v>
      </c>
      <c r="W392">
        <v>30</v>
      </c>
      <c r="X392">
        <v>26.71</v>
      </c>
      <c r="Y392">
        <v>62.101500000000001</v>
      </c>
      <c r="Z392">
        <v>4.6609299999999996</v>
      </c>
      <c r="AA392">
        <v>-202.40899999999999</v>
      </c>
      <c r="AB392">
        <v>23</v>
      </c>
      <c r="AC392">
        <v>28</v>
      </c>
      <c r="AE392">
        <v>50</v>
      </c>
      <c r="AG392">
        <v>1480.28</v>
      </c>
      <c r="AH392">
        <v>87.041700000000006</v>
      </c>
      <c r="AI392">
        <v>4.3286600000000002</v>
      </c>
      <c r="AJ392">
        <v>3.1876099999999997E-2</v>
      </c>
      <c r="AK392">
        <v>187.208</v>
      </c>
      <c r="AL392">
        <v>6.8558800000000003E-2</v>
      </c>
      <c r="AM392">
        <v>2.5667800000000001</v>
      </c>
      <c r="AN392">
        <v>7.0089199999999998</v>
      </c>
      <c r="AO392">
        <v>43.2485</v>
      </c>
      <c r="AP392">
        <v>1140.58</v>
      </c>
      <c r="AQ392">
        <v>-100.167</v>
      </c>
      <c r="AR392">
        <v>-3.6682699999999999E-2</v>
      </c>
      <c r="AS392">
        <v>3.7633899999999998E-2</v>
      </c>
      <c r="AT392">
        <v>930.58</v>
      </c>
      <c r="AU392">
        <v>5.3694299999999997E-3</v>
      </c>
      <c r="AV392">
        <v>1480.28</v>
      </c>
      <c r="AW392">
        <v>3768.67</v>
      </c>
      <c r="AX392">
        <v>0.95311699999999999</v>
      </c>
      <c r="AY392">
        <v>930.59</v>
      </c>
      <c r="AZ392">
        <v>0.203734</v>
      </c>
      <c r="BA392" s="2">
        <v>5.15255E-5</v>
      </c>
      <c r="BB392">
        <v>0.34467100000000001</v>
      </c>
      <c r="BC392">
        <v>2.4157700000000002</v>
      </c>
      <c r="BD392">
        <v>2.0745</v>
      </c>
    </row>
    <row r="393" spans="1:56" x14ac:dyDescent="0.35">
      <c r="A393" t="str">
        <f t="shared" si="60"/>
        <v/>
      </c>
      <c r="B393" t="str">
        <f>IFERROR(VLOOKUP(R393,#REF!,3,FALSE),"")</f>
        <v/>
      </c>
      <c r="C393" t="str">
        <f>IFERROR(VLOOKUP(R393,#REF!,3,FALSE),"normal")</f>
        <v>normal</v>
      </c>
      <c r="D393">
        <f t="shared" si="54"/>
        <v>7.784261435483586E-2</v>
      </c>
      <c r="E393" t="str">
        <f t="shared" si="55"/>
        <v>P_163A3AB9_001B2209168hr8</v>
      </c>
      <c r="F393" t="s">
        <v>129</v>
      </c>
      <c r="G393">
        <f t="shared" si="56"/>
        <v>6.9344707977875721</v>
      </c>
      <c r="H393" s="3">
        <f t="shared" si="57"/>
        <v>-0.18115951733651173</v>
      </c>
      <c r="I393">
        <f t="shared" si="58"/>
        <v>7.8937846186572624</v>
      </c>
      <c r="J393">
        <f t="shared" si="61"/>
        <v>22.012368341475256</v>
      </c>
      <c r="K393" s="3">
        <f t="shared" si="59"/>
        <v>-8.5898157142217602E-2</v>
      </c>
      <c r="L393">
        <f t="shared" si="62"/>
        <v>99.713867663794517</v>
      </c>
      <c r="M393" t="s">
        <v>190</v>
      </c>
      <c r="N393" t="s">
        <v>109</v>
      </c>
      <c r="O393" s="1">
        <v>43686.550694444442</v>
      </c>
      <c r="P393" t="s">
        <v>157</v>
      </c>
      <c r="Q393">
        <v>2</v>
      </c>
      <c r="R393" t="s">
        <v>150</v>
      </c>
      <c r="S393">
        <v>11</v>
      </c>
      <c r="T393">
        <v>8</v>
      </c>
      <c r="U393">
        <v>3</v>
      </c>
      <c r="V393">
        <v>5</v>
      </c>
      <c r="W393">
        <v>70</v>
      </c>
      <c r="X393">
        <v>61.51</v>
      </c>
      <c r="Y393">
        <v>87.62</v>
      </c>
      <c r="Z393">
        <v>4.6958599999999997</v>
      </c>
      <c r="AA393">
        <v>-203.53399999999999</v>
      </c>
      <c r="AB393">
        <v>23</v>
      </c>
      <c r="AC393">
        <v>28</v>
      </c>
      <c r="AE393">
        <v>50</v>
      </c>
      <c r="AG393">
        <v>1789.21</v>
      </c>
      <c r="AH393">
        <v>207.917</v>
      </c>
      <c r="AI393">
        <v>4.9949300000000001</v>
      </c>
      <c r="AJ393">
        <v>7.6142500000000002E-2</v>
      </c>
      <c r="AK393">
        <v>308.08300000000003</v>
      </c>
      <c r="AL393">
        <v>0.11282499999999999</v>
      </c>
      <c r="AM393">
        <v>1.83426</v>
      </c>
      <c r="AN393">
        <v>5.0086700000000004</v>
      </c>
      <c r="AO393">
        <v>61.679299999999998</v>
      </c>
      <c r="AP393">
        <v>1140.58</v>
      </c>
      <c r="AQ393">
        <v>-100.167</v>
      </c>
      <c r="AR393">
        <v>-3.6682699999999999E-2</v>
      </c>
      <c r="AS393">
        <v>3.7633899999999998E-2</v>
      </c>
      <c r="AT393">
        <v>930.58</v>
      </c>
      <c r="AU393">
        <v>7.5137600000000004E-3</v>
      </c>
      <c r="AV393">
        <v>1789.23</v>
      </c>
      <c r="AW393">
        <v>3797.77</v>
      </c>
      <c r="AX393">
        <v>0.95311699999999999</v>
      </c>
      <c r="AY393">
        <v>930.59</v>
      </c>
      <c r="AZ393">
        <v>0.20530699999999999</v>
      </c>
      <c r="BA393" s="2">
        <v>5.15255E-5</v>
      </c>
      <c r="BB393">
        <v>0.289493</v>
      </c>
      <c r="BC393">
        <v>1.44998</v>
      </c>
    </row>
    <row r="394" spans="1:56" x14ac:dyDescent="0.35">
      <c r="A394" t="str">
        <f t="shared" si="60"/>
        <v/>
      </c>
      <c r="B394" t="str">
        <f>IFERROR(VLOOKUP(R394,#REF!,3,FALSE),"")</f>
        <v/>
      </c>
      <c r="C394" t="str">
        <f>IFERROR(VLOOKUP(R394,#REF!,3,FALSE),"normal")</f>
        <v>normal</v>
      </c>
      <c r="D394">
        <f t="shared" si="54"/>
        <v>-5.9308283573444101</v>
      </c>
      <c r="E394" t="str">
        <f t="shared" si="55"/>
        <v>P_163A3AB9_001B2209168hr9</v>
      </c>
      <c r="F394" t="s">
        <v>129</v>
      </c>
      <c r="G394">
        <f t="shared" si="56"/>
        <v>8.6410667200694267</v>
      </c>
      <c r="H394" s="3">
        <f t="shared" si="57"/>
        <v>-0.17985603506781039</v>
      </c>
      <c r="I394">
        <f t="shared" si="58"/>
        <v>7.878606785130831</v>
      </c>
      <c r="J394">
        <f t="shared" si="61"/>
        <v>22.085431861844786</v>
      </c>
      <c r="K394" s="3">
        <f t="shared" si="59"/>
        <v>-8.5138471830945028E-2</v>
      </c>
      <c r="L394">
        <f t="shared" si="62"/>
        <v>152.89794828769732</v>
      </c>
      <c r="M394" t="s">
        <v>190</v>
      </c>
      <c r="N394" t="s">
        <v>109</v>
      </c>
      <c r="O394" s="1">
        <v>43686.550694444442</v>
      </c>
      <c r="P394" t="s">
        <v>157</v>
      </c>
      <c r="Q394">
        <v>2</v>
      </c>
      <c r="R394" t="s">
        <v>150</v>
      </c>
      <c r="S394">
        <v>11</v>
      </c>
      <c r="T394">
        <v>9</v>
      </c>
      <c r="U394">
        <v>1</v>
      </c>
      <c r="V394">
        <v>5</v>
      </c>
      <c r="W394">
        <v>150</v>
      </c>
      <c r="X394">
        <v>131.11000000000001</v>
      </c>
      <c r="Y394">
        <v>133.643</v>
      </c>
      <c r="Z394">
        <v>4.73149</v>
      </c>
      <c r="AA394">
        <v>-204.66399999999999</v>
      </c>
      <c r="AB394">
        <v>23</v>
      </c>
      <c r="AC394">
        <v>28</v>
      </c>
      <c r="AE394">
        <v>50</v>
      </c>
      <c r="AG394">
        <v>2098.4499999999998</v>
      </c>
      <c r="AH394">
        <v>427.66699999999997</v>
      </c>
      <c r="AI394">
        <v>4.1143099999999997</v>
      </c>
      <c r="AJ394">
        <v>0.15661900000000001</v>
      </c>
      <c r="AK394">
        <v>527.83299999999997</v>
      </c>
      <c r="AL394">
        <v>0.193301</v>
      </c>
      <c r="AM394">
        <v>1.47434</v>
      </c>
      <c r="AN394">
        <v>4.0258799999999999</v>
      </c>
      <c r="AO394">
        <v>128.292</v>
      </c>
      <c r="AP394">
        <v>1140.58</v>
      </c>
      <c r="AQ394">
        <v>-100.167</v>
      </c>
      <c r="AR394">
        <v>-3.6682699999999999E-2</v>
      </c>
      <c r="AS394">
        <v>3.7633899999999998E-2</v>
      </c>
      <c r="AT394">
        <v>930.58</v>
      </c>
      <c r="AU394">
        <v>9.3480000000000004E-3</v>
      </c>
      <c r="AV394">
        <v>2098.46</v>
      </c>
      <c r="AW394">
        <v>3827.17</v>
      </c>
      <c r="AX394">
        <v>0.95311699999999999</v>
      </c>
      <c r="AY394">
        <v>930.59</v>
      </c>
      <c r="AZ394">
        <v>0.206897</v>
      </c>
      <c r="BA394" s="2">
        <v>5.15255E-5</v>
      </c>
      <c r="BB394">
        <v>8.5396399999999997E-2</v>
      </c>
      <c r="BC394">
        <v>0.34379599999999999</v>
      </c>
    </row>
    <row r="395" spans="1:56" x14ac:dyDescent="0.35">
      <c r="A395" t="str">
        <f t="shared" si="60"/>
        <v/>
      </c>
      <c r="B395" t="str">
        <f>IFERROR(VLOOKUP(R395,#REF!,3,FALSE),"")</f>
        <v/>
      </c>
      <c r="C395" t="str">
        <f>IFERROR(VLOOKUP(R395,#REF!,3,FALSE),"normal")</f>
        <v>normal</v>
      </c>
      <c r="D395">
        <f t="shared" si="54"/>
        <v>-22.504078502570906</v>
      </c>
      <c r="E395" t="str">
        <f t="shared" si="55"/>
        <v>P_163A3AB9_001B2209168hr10</v>
      </c>
      <c r="F395" t="s">
        <v>129</v>
      </c>
      <c r="G395">
        <f t="shared" si="56"/>
        <v>10.713044317852663</v>
      </c>
      <c r="H395" s="3">
        <f t="shared" si="57"/>
        <v>-0.17794038538462603</v>
      </c>
      <c r="I395">
        <f t="shared" si="58"/>
        <v>7.8720513240125225</v>
      </c>
      <c r="J395">
        <f t="shared" si="61"/>
        <v>22.155953586789895</v>
      </c>
      <c r="K395" s="3">
        <f t="shared" si="59"/>
        <v>-8.3575165182363659E-2</v>
      </c>
      <c r="L395">
        <f t="shared" si="62"/>
        <v>298.45156478586381</v>
      </c>
      <c r="M395" t="s">
        <v>190</v>
      </c>
      <c r="N395" t="s">
        <v>109</v>
      </c>
      <c r="O395" s="1">
        <v>43686.550694444442</v>
      </c>
      <c r="P395" t="s">
        <v>157</v>
      </c>
      <c r="Q395">
        <v>2</v>
      </c>
      <c r="R395" t="s">
        <v>150</v>
      </c>
      <c r="S395">
        <v>11</v>
      </c>
      <c r="T395">
        <v>10</v>
      </c>
      <c r="U395">
        <v>3</v>
      </c>
      <c r="V395">
        <v>5</v>
      </c>
      <c r="W395">
        <v>400</v>
      </c>
      <c r="X395">
        <v>348.61</v>
      </c>
      <c r="Y395">
        <v>260.108</v>
      </c>
      <c r="Z395">
        <v>4.7684699999999998</v>
      </c>
      <c r="AA395">
        <v>-205.81700000000001</v>
      </c>
      <c r="AB395">
        <v>23</v>
      </c>
      <c r="AC395">
        <v>28</v>
      </c>
      <c r="AE395">
        <v>50</v>
      </c>
      <c r="AG395">
        <v>2407.8000000000002</v>
      </c>
      <c r="AH395">
        <v>1034.5</v>
      </c>
      <c r="AI395">
        <v>2.32192</v>
      </c>
      <c r="AJ395">
        <v>0.37885099999999999</v>
      </c>
      <c r="AK395">
        <v>1134.67</v>
      </c>
      <c r="AL395">
        <v>0.41553400000000001</v>
      </c>
      <c r="AM395">
        <v>1.19197</v>
      </c>
      <c r="AN395">
        <v>3.2548300000000001</v>
      </c>
      <c r="AO395">
        <v>488.67599999999999</v>
      </c>
      <c r="AP395">
        <v>1140.58</v>
      </c>
      <c r="AQ395">
        <v>-100.167</v>
      </c>
      <c r="AR395">
        <v>-3.6682699999999999E-2</v>
      </c>
      <c r="AS395">
        <v>3.7633899999999998E-2</v>
      </c>
      <c r="AT395">
        <v>930.58</v>
      </c>
      <c r="AU395">
        <v>1.15625E-2</v>
      </c>
      <c r="AV395">
        <v>2407.8200000000002</v>
      </c>
      <c r="AW395">
        <v>3857.36</v>
      </c>
      <c r="AX395">
        <v>0.95311699999999999</v>
      </c>
      <c r="AY395">
        <v>930.59</v>
      </c>
      <c r="AZ395">
        <v>0.20852899999999999</v>
      </c>
      <c r="BA395" s="2">
        <v>5.15255E-5</v>
      </c>
      <c r="BB395">
        <v>0.42688500000000001</v>
      </c>
      <c r="BC395">
        <v>1.38944</v>
      </c>
    </row>
    <row r="396" spans="1:56" x14ac:dyDescent="0.35">
      <c r="A396" t="str">
        <f t="shared" si="60"/>
        <v/>
      </c>
      <c r="B396" t="str">
        <f>IFERROR(VLOOKUP(R396,#REF!,3,FALSE),"")</f>
        <v/>
      </c>
      <c r="C396" t="str">
        <f>IFERROR(VLOOKUP(R396,#REF!,3,FALSE),"normal")</f>
        <v>normal</v>
      </c>
      <c r="D396" t="str">
        <f t="shared" si="54"/>
        <v/>
      </c>
      <c r="E396" t="str">
        <f t="shared" si="55"/>
        <v>P_163A3AB9_001B2209168hr16</v>
      </c>
      <c r="F396" t="s">
        <v>129</v>
      </c>
      <c r="G396" t="str">
        <f t="shared" si="56"/>
        <v/>
      </c>
      <c r="H396" s="3" t="str">
        <f t="shared" si="57"/>
        <v/>
      </c>
      <c r="I396">
        <f t="shared" si="58"/>
        <v>5.5132194804369625</v>
      </c>
      <c r="J396">
        <f t="shared" si="61"/>
        <v>17.055858653225894</v>
      </c>
      <c r="K396" s="3">
        <f t="shared" si="59"/>
        <v>-2.2187679070841477E-2</v>
      </c>
      <c r="L396" t="str">
        <f t="shared" si="62"/>
        <v/>
      </c>
      <c r="M396" t="s">
        <v>190</v>
      </c>
      <c r="N396" t="s">
        <v>109</v>
      </c>
      <c r="O396" s="1">
        <v>43686.550694444442</v>
      </c>
      <c r="P396" t="s">
        <v>157</v>
      </c>
      <c r="Q396">
        <v>2</v>
      </c>
      <c r="R396" t="s">
        <v>150</v>
      </c>
      <c r="S396">
        <v>11</v>
      </c>
      <c r="T396">
        <v>16</v>
      </c>
      <c r="U396">
        <v>144</v>
      </c>
      <c r="V396">
        <v>20</v>
      </c>
      <c r="W396">
        <v>0</v>
      </c>
      <c r="X396">
        <v>0</v>
      </c>
      <c r="Y396">
        <v>17.056000000000001</v>
      </c>
      <c r="Z396">
        <v>4.57315</v>
      </c>
      <c r="AA396">
        <v>-199.499</v>
      </c>
      <c r="AB396">
        <v>23</v>
      </c>
      <c r="AC396">
        <v>28</v>
      </c>
      <c r="AE396">
        <v>20</v>
      </c>
      <c r="AG396">
        <v>5631.95</v>
      </c>
      <c r="AH396">
        <v>-121.5</v>
      </c>
      <c r="AI396">
        <v>10.8748</v>
      </c>
      <c r="AJ396">
        <v>-4.4495300000000002E-2</v>
      </c>
      <c r="AK396">
        <v>0</v>
      </c>
      <c r="AL396">
        <v>0</v>
      </c>
      <c r="AO396">
        <v>0</v>
      </c>
      <c r="AP396">
        <v>5601.95</v>
      </c>
      <c r="AQ396">
        <v>-121.5</v>
      </c>
      <c r="AR396">
        <v>-4.4495300000000002E-2</v>
      </c>
      <c r="AS396">
        <v>-0.87735600000000002</v>
      </c>
      <c r="AT396">
        <v>5391.95</v>
      </c>
      <c r="AV396">
        <v>5631.97</v>
      </c>
      <c r="AW396">
        <v>3694.18</v>
      </c>
      <c r="AX396">
        <v>-32.705800000000004</v>
      </c>
      <c r="AY396">
        <v>5391.97</v>
      </c>
      <c r="AZ396">
        <v>0.199707</v>
      </c>
      <c r="BA396">
        <v>-1.7680700000000001E-3</v>
      </c>
      <c r="BC396">
        <v>-1.3632200000000001</v>
      </c>
    </row>
    <row r="397" spans="1:56" x14ac:dyDescent="0.35">
      <c r="A397" t="str">
        <f t="shared" si="60"/>
        <v/>
      </c>
      <c r="B397" t="str">
        <f>IFERROR(VLOOKUP(R397,#REF!,3,FALSE),"")</f>
        <v/>
      </c>
      <c r="C397" t="str">
        <f>IFERROR(VLOOKUP(R397,#REF!,3,FALSE),"normal")</f>
        <v>normal</v>
      </c>
      <c r="D397">
        <f t="shared" si="54"/>
        <v>-3.783970477640537</v>
      </c>
      <c r="E397" t="str">
        <f t="shared" si="55"/>
        <v>P_163A3AB9_001B2209168hr17</v>
      </c>
      <c r="F397" t="s">
        <v>129</v>
      </c>
      <c r="G397">
        <f t="shared" si="56"/>
        <v>6.3582283712642189</v>
      </c>
      <c r="H397" s="3">
        <f t="shared" si="57"/>
        <v>-9.6881288407986793E-2</v>
      </c>
      <c r="I397">
        <f t="shared" si="58"/>
        <v>5.7846571988448687</v>
      </c>
      <c r="J397">
        <f t="shared" si="61"/>
        <v>16.006637985154548</v>
      </c>
      <c r="K397" s="3">
        <f t="shared" si="59"/>
        <v>-2.3392735584097185E-2</v>
      </c>
      <c r="L397">
        <f t="shared" si="62"/>
        <v>144.32423156128439</v>
      </c>
      <c r="M397" t="s">
        <v>190</v>
      </c>
      <c r="N397" t="s">
        <v>109</v>
      </c>
      <c r="O397" s="1">
        <v>43686.550694444442</v>
      </c>
      <c r="P397" t="s">
        <v>157</v>
      </c>
      <c r="Q397">
        <v>2</v>
      </c>
      <c r="R397" t="s">
        <v>150</v>
      </c>
      <c r="S397">
        <v>11</v>
      </c>
      <c r="T397">
        <v>17</v>
      </c>
      <c r="U397">
        <v>1</v>
      </c>
      <c r="V397">
        <v>5</v>
      </c>
      <c r="W397">
        <v>150</v>
      </c>
      <c r="X397">
        <v>131.11000000000001</v>
      </c>
      <c r="Y397">
        <v>126.149</v>
      </c>
      <c r="Z397">
        <v>4.3326399999999996</v>
      </c>
      <c r="AA397">
        <v>-190.851</v>
      </c>
      <c r="AB397">
        <v>23</v>
      </c>
      <c r="AC397">
        <v>28</v>
      </c>
      <c r="AE397">
        <v>20</v>
      </c>
      <c r="AG397">
        <v>5941.61</v>
      </c>
      <c r="AH397">
        <v>355.70800000000003</v>
      </c>
      <c r="AI397">
        <v>2.71035</v>
      </c>
      <c r="AJ397">
        <v>0.13026599999999999</v>
      </c>
      <c r="AK397">
        <v>477.20800000000003</v>
      </c>
      <c r="AL397">
        <v>0.174762</v>
      </c>
      <c r="AM397">
        <v>1.33294</v>
      </c>
      <c r="AN397">
        <v>3.6397599999999999</v>
      </c>
      <c r="AO397">
        <v>176.06899999999999</v>
      </c>
      <c r="AP397">
        <v>5601.95</v>
      </c>
      <c r="AQ397">
        <v>-121.5</v>
      </c>
      <c r="AR397">
        <v>-4.4495300000000002E-2</v>
      </c>
      <c r="AS397">
        <v>-0.87735600000000002</v>
      </c>
      <c r="AT397">
        <v>5391.95</v>
      </c>
      <c r="AU397">
        <v>-0.24104800000000001</v>
      </c>
      <c r="AV397">
        <v>5941.63</v>
      </c>
      <c r="AW397">
        <v>3479.11</v>
      </c>
      <c r="AX397">
        <v>-32.705800000000004</v>
      </c>
      <c r="AY397">
        <v>5391.97</v>
      </c>
      <c r="AZ397">
        <v>0.18808</v>
      </c>
      <c r="BA397">
        <v>-1.7680700000000001E-3</v>
      </c>
      <c r="BB397">
        <v>0.27696700000000002</v>
      </c>
      <c r="BC397">
        <v>1.0080899999999999</v>
      </c>
    </row>
    <row r="398" spans="1:56" x14ac:dyDescent="0.35">
      <c r="A398" t="str">
        <f t="shared" si="60"/>
        <v/>
      </c>
      <c r="B398" t="str">
        <f>IFERROR(VLOOKUP(R398,#REF!,3,FALSE),"")</f>
        <v/>
      </c>
      <c r="C398" t="str">
        <f>IFERROR(VLOOKUP(R398,#REF!,3,FALSE),"normal")</f>
        <v>normal</v>
      </c>
      <c r="D398">
        <f t="shared" si="54"/>
        <v>-12.241400333802574</v>
      </c>
      <c r="E398" t="str">
        <f t="shared" si="55"/>
        <v>P_163A3AB9_001B2209168hr18</v>
      </c>
      <c r="F398" t="s">
        <v>129</v>
      </c>
      <c r="G398">
        <f t="shared" si="56"/>
        <v>8.435401666531833</v>
      </c>
      <c r="H398" s="3">
        <f t="shared" si="57"/>
        <v>-9.2782856475114459E-2</v>
      </c>
      <c r="I398">
        <f t="shared" si="58"/>
        <v>5.8931801024572295</v>
      </c>
      <c r="J398">
        <f t="shared" si="61"/>
        <v>14.7809966922322</v>
      </c>
      <c r="K398" s="3">
        <f t="shared" si="59"/>
        <v>-2.8657847660295749E-2</v>
      </c>
      <c r="L398">
        <f t="shared" si="62"/>
        <v>284.09626803591408</v>
      </c>
      <c r="M398" t="s">
        <v>190</v>
      </c>
      <c r="N398" t="s">
        <v>109</v>
      </c>
      <c r="O398" s="1">
        <v>43686.550694444442</v>
      </c>
      <c r="P398" t="s">
        <v>157</v>
      </c>
      <c r="Q398">
        <v>2</v>
      </c>
      <c r="R398" t="s">
        <v>150</v>
      </c>
      <c r="S398">
        <v>11</v>
      </c>
      <c r="T398">
        <v>18</v>
      </c>
      <c r="U398">
        <v>1</v>
      </c>
      <c r="V398">
        <v>5</v>
      </c>
      <c r="W398">
        <v>400</v>
      </c>
      <c r="X398">
        <v>348.61</v>
      </c>
      <c r="Y398">
        <v>247.59700000000001</v>
      </c>
      <c r="Z398">
        <v>4.1266499999999997</v>
      </c>
      <c r="AA398">
        <v>-182.49600000000001</v>
      </c>
      <c r="AB398">
        <v>23</v>
      </c>
      <c r="AC398">
        <v>28</v>
      </c>
      <c r="AE398">
        <v>20</v>
      </c>
      <c r="AG398">
        <v>6250.24</v>
      </c>
      <c r="AH398">
        <v>839.25</v>
      </c>
      <c r="AI398">
        <v>3.3394900000000001</v>
      </c>
      <c r="AJ398">
        <v>0.30734699999999998</v>
      </c>
      <c r="AK398">
        <v>960.75</v>
      </c>
      <c r="AL398">
        <v>0.35184300000000002</v>
      </c>
      <c r="AM398">
        <v>1.0092699999999999</v>
      </c>
      <c r="AN398">
        <v>2.7559399999999998</v>
      </c>
      <c r="AO398">
        <v>287.69400000000002</v>
      </c>
      <c r="AP398">
        <v>5601.95</v>
      </c>
      <c r="AQ398">
        <v>-121.5</v>
      </c>
      <c r="AR398">
        <v>-4.4495300000000002E-2</v>
      </c>
      <c r="AS398">
        <v>-0.87735600000000002</v>
      </c>
      <c r="AT398">
        <v>5391.95</v>
      </c>
      <c r="AU398">
        <v>-0.31835000000000002</v>
      </c>
      <c r="AV398">
        <v>6250.26</v>
      </c>
      <c r="AW398">
        <v>3279.49</v>
      </c>
      <c r="AX398">
        <v>-32.705800000000004</v>
      </c>
      <c r="AY398">
        <v>5391.97</v>
      </c>
      <c r="AZ398">
        <v>0.177289</v>
      </c>
      <c r="BA398">
        <v>-1.7680700000000001E-3</v>
      </c>
      <c r="BB398">
        <v>-1.17761</v>
      </c>
      <c r="BC398">
        <v>-3.2454299999999998</v>
      </c>
    </row>
    <row r="399" spans="1:56" x14ac:dyDescent="0.35">
      <c r="A399" t="str">
        <f t="shared" si="60"/>
        <v/>
      </c>
      <c r="B399" t="str">
        <f>IFERROR(VLOOKUP(R399,#REF!,3,FALSE),"")</f>
        <v/>
      </c>
      <c r="C399" t="str">
        <f>IFERROR(VLOOKUP(R399,#REF!,3,FALSE),"normal")</f>
        <v>normal</v>
      </c>
      <c r="D399" t="str">
        <f t="shared" si="54"/>
        <v/>
      </c>
      <c r="E399" t="str">
        <f t="shared" si="55"/>
        <v>P_163A3AB9_001B2209168hr26</v>
      </c>
      <c r="F399" t="s">
        <v>129</v>
      </c>
      <c r="G399" t="str">
        <f t="shared" si="56"/>
        <v/>
      </c>
      <c r="H399" s="3" t="str">
        <f t="shared" si="57"/>
        <v/>
      </c>
      <c r="I399">
        <f t="shared" si="58"/>
        <v>7.4118101148394668</v>
      </c>
      <c r="J399">
        <f t="shared" si="61"/>
        <v>20.317111822213775</v>
      </c>
      <c r="K399" s="3">
        <f t="shared" si="59"/>
        <v>-2.5976944883000192E-2</v>
      </c>
      <c r="L399" t="str">
        <f t="shared" si="62"/>
        <v/>
      </c>
      <c r="M399" t="s">
        <v>190</v>
      </c>
      <c r="N399" t="s">
        <v>109</v>
      </c>
      <c r="O399" s="1">
        <v>43686.550694444442</v>
      </c>
      <c r="P399" t="s">
        <v>157</v>
      </c>
      <c r="Q399">
        <v>2</v>
      </c>
      <c r="R399" t="s">
        <v>150</v>
      </c>
      <c r="S399">
        <v>11</v>
      </c>
      <c r="T399">
        <v>26</v>
      </c>
      <c r="U399">
        <v>272</v>
      </c>
      <c r="V399">
        <v>30</v>
      </c>
      <c r="W399">
        <v>0</v>
      </c>
      <c r="X399">
        <v>0</v>
      </c>
      <c r="Y399">
        <v>20.3171</v>
      </c>
      <c r="Z399">
        <v>8.8407300000000006</v>
      </c>
      <c r="AA399">
        <v>-54.2851</v>
      </c>
      <c r="AB399">
        <v>41</v>
      </c>
      <c r="AC399">
        <v>43</v>
      </c>
      <c r="AE399">
        <v>60</v>
      </c>
      <c r="AG399">
        <v>13121.1</v>
      </c>
      <c r="AH399">
        <v>125.333</v>
      </c>
      <c r="AI399">
        <v>8.9959699999999998</v>
      </c>
      <c r="AJ399">
        <v>4.5899099999999998E-2</v>
      </c>
      <c r="AK399">
        <v>0</v>
      </c>
      <c r="AL399">
        <v>0</v>
      </c>
      <c r="AO399">
        <v>0</v>
      </c>
      <c r="AP399">
        <v>13091.1</v>
      </c>
      <c r="AQ399">
        <v>125.333</v>
      </c>
      <c r="AR399">
        <v>4.5899099999999998E-2</v>
      </c>
      <c r="AS399">
        <v>2.96408</v>
      </c>
      <c r="AT399">
        <v>12881.1</v>
      </c>
      <c r="AV399">
        <v>13121.1</v>
      </c>
      <c r="AW399">
        <v>6701.2</v>
      </c>
      <c r="AX399">
        <v>37.011499999999998</v>
      </c>
      <c r="AY399">
        <v>12881.1</v>
      </c>
      <c r="AZ399">
        <v>0.36226700000000001</v>
      </c>
      <c r="BA399">
        <v>2.0008399999999998E-3</v>
      </c>
      <c r="BC399">
        <v>3.7974299999999999</v>
      </c>
    </row>
    <row r="400" spans="1:56" x14ac:dyDescent="0.35">
      <c r="A400" t="str">
        <f t="shared" si="60"/>
        <v/>
      </c>
      <c r="B400" t="str">
        <f>IFERROR(VLOOKUP(R400,#REF!,3,FALSE),"")</f>
        <v/>
      </c>
      <c r="C400" t="str">
        <f>IFERROR(VLOOKUP(R400,#REF!,3,FALSE),"normal")</f>
        <v>normal</v>
      </c>
      <c r="D400">
        <f t="shared" si="54"/>
        <v>-7.428064051233207</v>
      </c>
      <c r="E400" t="str">
        <f t="shared" si="55"/>
        <v>P_163A3AB9_001B2209168hr27</v>
      </c>
      <c r="F400" t="s">
        <v>129</v>
      </c>
      <c r="G400">
        <f t="shared" si="56"/>
        <v>10.842094054326148</v>
      </c>
      <c r="H400" s="3">
        <f t="shared" si="57"/>
        <v>-0.14203339077010455</v>
      </c>
      <c r="I400">
        <f t="shared" si="58"/>
        <v>7.0690181312580354</v>
      </c>
      <c r="J400">
        <f t="shared" si="61"/>
        <v>16.067746620638765</v>
      </c>
      <c r="K400" s="3">
        <f t="shared" si="59"/>
        <v>-3.3288794543279862E-2</v>
      </c>
      <c r="L400">
        <f t="shared" si="62"/>
        <v>139.77652352986041</v>
      </c>
      <c r="M400" t="s">
        <v>190</v>
      </c>
      <c r="N400" t="s">
        <v>109</v>
      </c>
      <c r="O400" s="1">
        <v>43686.550694444442</v>
      </c>
      <c r="P400" t="s">
        <v>157</v>
      </c>
      <c r="Q400">
        <v>2</v>
      </c>
      <c r="R400" t="s">
        <v>150</v>
      </c>
      <c r="S400">
        <v>11</v>
      </c>
      <c r="T400">
        <v>27</v>
      </c>
      <c r="U400">
        <v>1</v>
      </c>
      <c r="V400">
        <v>5</v>
      </c>
      <c r="W400">
        <v>150</v>
      </c>
      <c r="X400">
        <v>131.11000000000001</v>
      </c>
      <c r="Y400">
        <v>122.17400000000001</v>
      </c>
      <c r="Z400">
        <v>8.9713700000000003</v>
      </c>
      <c r="AA400">
        <v>-18.816700000000001</v>
      </c>
      <c r="AB400">
        <v>41</v>
      </c>
      <c r="AC400">
        <v>44</v>
      </c>
      <c r="AE400">
        <v>60</v>
      </c>
      <c r="AG400">
        <v>13430.7</v>
      </c>
      <c r="AH400">
        <v>1077.25</v>
      </c>
      <c r="AI400">
        <v>10.313599999999999</v>
      </c>
      <c r="AJ400">
        <v>0.394507</v>
      </c>
      <c r="AK400">
        <v>951.91700000000003</v>
      </c>
      <c r="AL400">
        <v>0.34860799999999997</v>
      </c>
      <c r="AM400">
        <v>2.65889</v>
      </c>
      <c r="AN400">
        <v>7.26044</v>
      </c>
      <c r="AO400">
        <v>92.297600000000003</v>
      </c>
      <c r="AP400">
        <v>13091.1</v>
      </c>
      <c r="AQ400">
        <v>125.333</v>
      </c>
      <c r="AR400">
        <v>4.5899099999999998E-2</v>
      </c>
      <c r="AS400">
        <v>2.96408</v>
      </c>
      <c r="AT400">
        <v>12881.1</v>
      </c>
      <c r="AU400">
        <v>0.40825</v>
      </c>
      <c r="AV400">
        <v>13430.7</v>
      </c>
      <c r="AW400">
        <v>6836.48</v>
      </c>
      <c r="AX400">
        <v>37.011499999999998</v>
      </c>
      <c r="AY400">
        <v>12881.1</v>
      </c>
      <c r="AZ400">
        <v>0.36958000000000002</v>
      </c>
      <c r="BA400">
        <v>2.0008399999999998E-3</v>
      </c>
      <c r="BB400">
        <v>0.80284500000000003</v>
      </c>
      <c r="BC400">
        <v>5.8290100000000002</v>
      </c>
    </row>
    <row r="401" spans="1:56" x14ac:dyDescent="0.35">
      <c r="A401" t="str">
        <f t="shared" si="60"/>
        <v/>
      </c>
      <c r="B401" t="str">
        <f>IFERROR(VLOOKUP(R401,#REF!,3,FALSE),"")</f>
        <v/>
      </c>
      <c r="C401" t="str">
        <f>IFERROR(VLOOKUP(R401,#REF!,3,FALSE),"normal")</f>
        <v>normal</v>
      </c>
      <c r="D401">
        <f t="shared" si="54"/>
        <v>-26.807388917246328</v>
      </c>
      <c r="E401" t="str">
        <f t="shared" si="55"/>
        <v>P_163A3AB9_001B2209168hr28</v>
      </c>
      <c r="F401" t="s">
        <v>129</v>
      </c>
      <c r="G401">
        <f t="shared" si="56"/>
        <v>11.255703173677968</v>
      </c>
      <c r="H401" s="3">
        <f t="shared" si="57"/>
        <v>-0.13302045437796059</v>
      </c>
      <c r="I401">
        <f t="shared" si="58"/>
        <v>10.469352003614516</v>
      </c>
      <c r="J401">
        <f t="shared" si="61"/>
        <v>15.497118320923448</v>
      </c>
      <c r="K401" s="3">
        <f t="shared" si="59"/>
        <v>-2.4245021625638231E-2</v>
      </c>
      <c r="L401">
        <f t="shared" si="62"/>
        <v>326.63664266659021</v>
      </c>
      <c r="M401" t="s">
        <v>190</v>
      </c>
      <c r="N401" t="s">
        <v>109</v>
      </c>
      <c r="O401" s="1">
        <v>43686.550694444442</v>
      </c>
      <c r="P401" t="s">
        <v>157</v>
      </c>
      <c r="Q401">
        <v>2</v>
      </c>
      <c r="R401" t="s">
        <v>150</v>
      </c>
      <c r="S401">
        <v>11</v>
      </c>
      <c r="T401">
        <v>28</v>
      </c>
      <c r="U401">
        <v>1</v>
      </c>
      <c r="V401">
        <v>5</v>
      </c>
      <c r="W401">
        <v>400</v>
      </c>
      <c r="X401">
        <v>348.61</v>
      </c>
      <c r="Y401">
        <v>284.67200000000003</v>
      </c>
      <c r="Z401">
        <v>9.1526499999999995</v>
      </c>
      <c r="AA401">
        <v>-16.506699999999999</v>
      </c>
      <c r="AB401">
        <v>41</v>
      </c>
      <c r="AC401">
        <v>44</v>
      </c>
      <c r="AE401">
        <v>60</v>
      </c>
      <c r="AG401">
        <v>13739.6</v>
      </c>
      <c r="AH401">
        <v>2589</v>
      </c>
      <c r="AI401">
        <v>11.317600000000001</v>
      </c>
      <c r="AJ401">
        <v>0.94813499999999995</v>
      </c>
      <c r="AK401">
        <v>2463.67</v>
      </c>
      <c r="AL401">
        <v>0.90223500000000001</v>
      </c>
      <c r="AM401">
        <v>2.5880899999999998</v>
      </c>
      <c r="AN401">
        <v>7.0671099999999996</v>
      </c>
      <c r="AO401">
        <v>217.68600000000001</v>
      </c>
      <c r="AP401">
        <v>13091.1</v>
      </c>
      <c r="AQ401">
        <v>125.333</v>
      </c>
      <c r="AR401">
        <v>4.5899099999999998E-2</v>
      </c>
      <c r="AS401">
        <v>2.96408</v>
      </c>
      <c r="AT401">
        <v>12881.1</v>
      </c>
      <c r="AU401">
        <v>0.41941800000000001</v>
      </c>
      <c r="AV401">
        <v>13739.6</v>
      </c>
      <c r="AW401">
        <v>6929.93</v>
      </c>
      <c r="AX401">
        <v>37.011499999999998</v>
      </c>
      <c r="AY401">
        <v>12881.1</v>
      </c>
      <c r="AZ401">
        <v>0.37463200000000002</v>
      </c>
      <c r="BA401">
        <v>2.0008399999999998E-3</v>
      </c>
      <c r="BB401">
        <v>4.6070300000000002E-2</v>
      </c>
      <c r="BC401">
        <v>0.32558399999999998</v>
      </c>
    </row>
    <row r="402" spans="1:56" x14ac:dyDescent="0.35">
      <c r="A402" t="str">
        <f t="shared" si="60"/>
        <v/>
      </c>
      <c r="B402" t="str">
        <f>IFERROR(VLOOKUP(R402,#REF!,3,FALSE),"")</f>
        <v/>
      </c>
      <c r="C402" t="str">
        <f>IFERROR(VLOOKUP(R402,#REF!,3,FALSE),"normal")</f>
        <v>normal</v>
      </c>
      <c r="D402">
        <f t="shared" si="54"/>
        <v>3.2166058066600698</v>
      </c>
      <c r="E402" t="str">
        <f t="shared" si="55"/>
        <v>P_163A3AB9_001B230D168hr7</v>
      </c>
      <c r="F402" t="s">
        <v>129</v>
      </c>
      <c r="G402">
        <f t="shared" si="56"/>
        <v>3.863860488493867</v>
      </c>
      <c r="H402" s="3">
        <f t="shared" si="57"/>
        <v>-9.2424464139155088E-2</v>
      </c>
      <c r="I402">
        <f t="shared" si="58"/>
        <v>3.1400516282259092</v>
      </c>
      <c r="J402">
        <f t="shared" si="61"/>
        <v>8.6485161041244396</v>
      </c>
      <c r="K402" s="3">
        <f t="shared" si="59"/>
        <v>-8.6215609342149765E-2</v>
      </c>
      <c r="L402">
        <f t="shared" si="62"/>
        <v>40.196742792961437</v>
      </c>
      <c r="M402" t="s">
        <v>190</v>
      </c>
      <c r="N402" t="s">
        <v>109</v>
      </c>
      <c r="O402" s="1">
        <v>43686.550694444442</v>
      </c>
      <c r="P402" t="s">
        <v>158</v>
      </c>
      <c r="Q402">
        <v>4</v>
      </c>
      <c r="R402" t="s">
        <v>151</v>
      </c>
      <c r="S402">
        <v>11</v>
      </c>
      <c r="T402">
        <v>7</v>
      </c>
      <c r="U402">
        <v>2051</v>
      </c>
      <c r="V402">
        <v>5</v>
      </c>
      <c r="W402">
        <v>30</v>
      </c>
      <c r="X402">
        <v>26.71</v>
      </c>
      <c r="Y402">
        <v>35.788499999999999</v>
      </c>
      <c r="Z402">
        <v>3.8334899999999998</v>
      </c>
      <c r="AA402">
        <v>107.13800000000001</v>
      </c>
      <c r="AB402">
        <v>23</v>
      </c>
      <c r="AC402">
        <v>30</v>
      </c>
      <c r="AE402">
        <v>50</v>
      </c>
      <c r="AG402">
        <v>1475.42</v>
      </c>
      <c r="AH402">
        <v>244.333</v>
      </c>
      <c r="AI402">
        <v>8.4630500000000008</v>
      </c>
      <c r="AJ402">
        <v>8.94789E-2</v>
      </c>
      <c r="AK402">
        <v>104.042</v>
      </c>
      <c r="AL402">
        <v>3.8101799999999998E-2</v>
      </c>
      <c r="AM402">
        <v>1.4265000000000001</v>
      </c>
      <c r="AN402">
        <v>3.8952300000000002</v>
      </c>
      <c r="AO402">
        <v>12.2936</v>
      </c>
      <c r="AP402">
        <v>1129.17</v>
      </c>
      <c r="AQ402">
        <v>140.292</v>
      </c>
      <c r="AR402">
        <v>5.1377100000000002E-2</v>
      </c>
      <c r="AS402">
        <v>-0.13574800000000001</v>
      </c>
      <c r="AT402">
        <v>919.17</v>
      </c>
      <c r="AU402">
        <v>-3.48498E-2</v>
      </c>
      <c r="AV402">
        <v>1475.43</v>
      </c>
      <c r="AW402">
        <v>4387.34</v>
      </c>
      <c r="AX402">
        <v>-2.2257500000000001</v>
      </c>
      <c r="AY402">
        <v>919.18</v>
      </c>
      <c r="AZ402">
        <v>0.23718</v>
      </c>
      <c r="BA402">
        <v>-1.20324E-4</v>
      </c>
      <c r="BB402">
        <v>0.25350699999999998</v>
      </c>
      <c r="BC402">
        <v>0.98746900000000004</v>
      </c>
      <c r="BD402">
        <v>1.7776700000000001</v>
      </c>
    </row>
    <row r="403" spans="1:56" x14ac:dyDescent="0.35">
      <c r="A403" t="str">
        <f t="shared" si="60"/>
        <v/>
      </c>
      <c r="B403" t="str">
        <f>IFERROR(VLOOKUP(R403,#REF!,3,FALSE),"")</f>
        <v/>
      </c>
      <c r="C403" t="str">
        <f>IFERROR(VLOOKUP(R403,#REF!,3,FALSE),"normal")</f>
        <v>normal</v>
      </c>
      <c r="D403">
        <f t="shared" si="54"/>
        <v>1.3679504176746065</v>
      </c>
      <c r="E403" t="str">
        <f t="shared" si="55"/>
        <v>P_163A3AB9_001B230D168hr8</v>
      </c>
      <c r="F403" t="s">
        <v>129</v>
      </c>
      <c r="G403">
        <f t="shared" si="56"/>
        <v>3.933966419650726</v>
      </c>
      <c r="H403" s="3">
        <f t="shared" si="57"/>
        <v>-0.11874902834637503</v>
      </c>
      <c r="I403">
        <f t="shared" si="58"/>
        <v>3.1097219752419489</v>
      </c>
      <c r="J403">
        <f t="shared" si="61"/>
        <v>8.6575610817870157</v>
      </c>
      <c r="K403" s="3">
        <f t="shared" si="59"/>
        <v>-9.1485434744737124E-2</v>
      </c>
      <c r="L403">
        <f t="shared" si="62"/>
        <v>77.234661030726699</v>
      </c>
      <c r="M403" t="s">
        <v>190</v>
      </c>
      <c r="N403" t="s">
        <v>109</v>
      </c>
      <c r="O403" s="1">
        <v>43686.550694444442</v>
      </c>
      <c r="P403" t="s">
        <v>158</v>
      </c>
      <c r="Q403">
        <v>4</v>
      </c>
      <c r="R403" t="s">
        <v>151</v>
      </c>
      <c r="S403">
        <v>11</v>
      </c>
      <c r="T403">
        <v>8</v>
      </c>
      <c r="U403">
        <v>3</v>
      </c>
      <c r="V403">
        <v>5</v>
      </c>
      <c r="W403">
        <v>70</v>
      </c>
      <c r="X403">
        <v>61.51</v>
      </c>
      <c r="Y403">
        <v>67.867199999999997</v>
      </c>
      <c r="Z403">
        <v>3.8591700000000002</v>
      </c>
      <c r="AA403">
        <v>106.881</v>
      </c>
      <c r="AB403">
        <v>23</v>
      </c>
      <c r="AC403">
        <v>30</v>
      </c>
      <c r="AE403">
        <v>50</v>
      </c>
      <c r="AG403">
        <v>1785.05</v>
      </c>
      <c r="AH403">
        <v>368.79199999999997</v>
      </c>
      <c r="AI403">
        <v>10.758100000000001</v>
      </c>
      <c r="AJ403">
        <v>0.13505800000000001</v>
      </c>
      <c r="AK403">
        <v>228.5</v>
      </c>
      <c r="AL403">
        <v>8.3680500000000005E-2</v>
      </c>
      <c r="AM403">
        <v>1.3604400000000001</v>
      </c>
      <c r="AN403">
        <v>3.7148400000000001</v>
      </c>
      <c r="AO403">
        <v>21.239799999999999</v>
      </c>
      <c r="AP403">
        <v>1129.17</v>
      </c>
      <c r="AQ403">
        <v>140.292</v>
      </c>
      <c r="AR403">
        <v>5.1377100000000002E-2</v>
      </c>
      <c r="AS403">
        <v>-0.13574800000000001</v>
      </c>
      <c r="AT403">
        <v>919.17</v>
      </c>
      <c r="AU403">
        <v>-3.6542100000000001E-2</v>
      </c>
      <c r="AV403">
        <v>1785.07</v>
      </c>
      <c r="AW403">
        <v>4410.62</v>
      </c>
      <c r="AX403">
        <v>-2.2257500000000001</v>
      </c>
      <c r="AY403">
        <v>919.18</v>
      </c>
      <c r="AZ403">
        <v>0.23843800000000001</v>
      </c>
      <c r="BA403">
        <v>-1.20324E-4</v>
      </c>
      <c r="BB403">
        <v>0.93683099999999997</v>
      </c>
      <c r="BC403">
        <v>3.4801799999999998</v>
      </c>
    </row>
    <row r="404" spans="1:56" x14ac:dyDescent="0.35">
      <c r="A404" t="str">
        <f t="shared" si="60"/>
        <v/>
      </c>
      <c r="B404" t="str">
        <f>IFERROR(VLOOKUP(R404,#REF!,3,FALSE),"")</f>
        <v/>
      </c>
      <c r="C404" t="str">
        <f>IFERROR(VLOOKUP(R404,#REF!,3,FALSE),"normal")</f>
        <v>normal</v>
      </c>
      <c r="D404">
        <f t="shared" si="54"/>
        <v>-4.607550847829657</v>
      </c>
      <c r="E404" t="str">
        <f t="shared" si="55"/>
        <v>P_163A3AB9_001B230D168hr9</v>
      </c>
      <c r="F404" t="s">
        <v>129</v>
      </c>
      <c r="G404">
        <f t="shared" si="56"/>
        <v>4.0799037983527517</v>
      </c>
      <c r="H404" s="3">
        <f t="shared" si="57"/>
        <v>-0.14378518548376257</v>
      </c>
      <c r="I404">
        <f t="shared" si="58"/>
        <v>3.0979639481818051</v>
      </c>
      <c r="J404">
        <f t="shared" si="61"/>
        <v>8.6643893006767634</v>
      </c>
      <c r="K404" s="3">
        <f t="shared" si="59"/>
        <v>-9.2439550566004086E-2</v>
      </c>
      <c r="L404">
        <f t="shared" si="62"/>
        <v>144.50041949508045</v>
      </c>
      <c r="M404" t="s">
        <v>190</v>
      </c>
      <c r="N404" t="s">
        <v>109</v>
      </c>
      <c r="O404" s="1">
        <v>43686.550694444442</v>
      </c>
      <c r="P404" t="s">
        <v>158</v>
      </c>
      <c r="Q404">
        <v>4</v>
      </c>
      <c r="R404" t="s">
        <v>151</v>
      </c>
      <c r="S404">
        <v>11</v>
      </c>
      <c r="T404">
        <v>9</v>
      </c>
      <c r="U404">
        <v>1</v>
      </c>
      <c r="V404">
        <v>5</v>
      </c>
      <c r="W404">
        <v>150</v>
      </c>
      <c r="X404">
        <v>131.11000000000001</v>
      </c>
      <c r="Y404">
        <v>126.303</v>
      </c>
      <c r="Z404">
        <v>3.8787500000000001</v>
      </c>
      <c r="AA404">
        <v>106.685</v>
      </c>
      <c r="AB404">
        <v>23</v>
      </c>
      <c r="AC404">
        <v>30</v>
      </c>
      <c r="AE404">
        <v>50</v>
      </c>
      <c r="AG404">
        <v>2093.8200000000002</v>
      </c>
      <c r="AH404">
        <v>596.58299999999997</v>
      </c>
      <c r="AI404">
        <v>8.5664499999999997</v>
      </c>
      <c r="AJ404">
        <v>0.21847900000000001</v>
      </c>
      <c r="AK404">
        <v>456.29199999999997</v>
      </c>
      <c r="AL404">
        <v>0.167102</v>
      </c>
      <c r="AM404">
        <v>1.27451</v>
      </c>
      <c r="AN404">
        <v>3.4802200000000001</v>
      </c>
      <c r="AO404">
        <v>53.265000000000001</v>
      </c>
      <c r="AP404">
        <v>1129.17</v>
      </c>
      <c r="AQ404">
        <v>140.292</v>
      </c>
      <c r="AR404">
        <v>5.1377100000000002E-2</v>
      </c>
      <c r="AS404">
        <v>-0.13574800000000001</v>
      </c>
      <c r="AT404">
        <v>919.17</v>
      </c>
      <c r="AU404">
        <v>-3.9005600000000001E-2</v>
      </c>
      <c r="AV404">
        <v>2093.84</v>
      </c>
      <c r="AW404">
        <v>4428.29</v>
      </c>
      <c r="AX404">
        <v>-2.2257500000000001</v>
      </c>
      <c r="AY404">
        <v>919.18</v>
      </c>
      <c r="AZ404">
        <v>0.23939299999999999</v>
      </c>
      <c r="BA404">
        <v>-1.20324E-4</v>
      </c>
      <c r="BB404">
        <v>0.162157</v>
      </c>
      <c r="BC404">
        <v>0.56434300000000004</v>
      </c>
    </row>
    <row r="405" spans="1:56" x14ac:dyDescent="0.35">
      <c r="A405" t="str">
        <f t="shared" si="60"/>
        <v/>
      </c>
      <c r="B405" t="str">
        <f>IFERROR(VLOOKUP(R405,#REF!,3,FALSE),"")</f>
        <v/>
      </c>
      <c r="C405" t="str">
        <f>IFERROR(VLOOKUP(R405,#REF!,3,FALSE),"normal")</f>
        <v>normal</v>
      </c>
      <c r="D405">
        <f t="shared" si="54"/>
        <v>-20.821269309301101</v>
      </c>
      <c r="E405" t="str">
        <f t="shared" si="55"/>
        <v>P_163A3AB9_001B230D168hr10</v>
      </c>
      <c r="F405" t="s">
        <v>129</v>
      </c>
      <c r="G405">
        <f t="shared" si="56"/>
        <v>4.4068965016798645</v>
      </c>
      <c r="H405" s="3">
        <f t="shared" si="57"/>
        <v>-0.1576021885363075</v>
      </c>
      <c r="I405">
        <f t="shared" si="58"/>
        <v>3.0798809073633411</v>
      </c>
      <c r="J405">
        <f t="shared" si="61"/>
        <v>8.6720679724092697</v>
      </c>
      <c r="K405" s="3">
        <f t="shared" si="59"/>
        <v>-9.4655284401967285E-2</v>
      </c>
      <c r="L405">
        <f t="shared" si="62"/>
        <v>334.84524253463758</v>
      </c>
      <c r="M405" t="s">
        <v>190</v>
      </c>
      <c r="N405" t="s">
        <v>109</v>
      </c>
      <c r="O405" s="1">
        <v>43686.550694444442</v>
      </c>
      <c r="P405" t="s">
        <v>158</v>
      </c>
      <c r="Q405">
        <v>4</v>
      </c>
      <c r="R405" t="s">
        <v>151</v>
      </c>
      <c r="S405">
        <v>11</v>
      </c>
      <c r="T405">
        <v>10</v>
      </c>
      <c r="U405">
        <v>3</v>
      </c>
      <c r="V405">
        <v>5</v>
      </c>
      <c r="W405">
        <v>400</v>
      </c>
      <c r="X405">
        <v>348.61</v>
      </c>
      <c r="Y405">
        <v>291.82600000000002</v>
      </c>
      <c r="Z405">
        <v>3.9027599999999998</v>
      </c>
      <c r="AA405">
        <v>106.447</v>
      </c>
      <c r="AB405">
        <v>23</v>
      </c>
      <c r="AC405">
        <v>30</v>
      </c>
      <c r="AE405">
        <v>50</v>
      </c>
      <c r="AG405">
        <v>2403.1799999999998</v>
      </c>
      <c r="AH405">
        <v>1245.3800000000001</v>
      </c>
      <c r="AI405">
        <v>8.2504899999999992</v>
      </c>
      <c r="AJ405">
        <v>0.45607700000000001</v>
      </c>
      <c r="AK405">
        <v>1105.08</v>
      </c>
      <c r="AL405">
        <v>0.4047</v>
      </c>
      <c r="AM405">
        <v>1.1609</v>
      </c>
      <c r="AN405">
        <v>3.1699700000000002</v>
      </c>
      <c r="AO405">
        <v>133.941</v>
      </c>
      <c r="AP405">
        <v>1129.17</v>
      </c>
      <c r="AQ405">
        <v>140.292</v>
      </c>
      <c r="AR405">
        <v>5.1377100000000002E-2</v>
      </c>
      <c r="AS405">
        <v>-0.13574800000000001</v>
      </c>
      <c r="AT405">
        <v>919.17</v>
      </c>
      <c r="AU405">
        <v>-4.2823199999999999E-2</v>
      </c>
      <c r="AV405">
        <v>2403.1799999999998</v>
      </c>
      <c r="AW405">
        <v>4449.8599999999997</v>
      </c>
      <c r="AX405">
        <v>-2.2257500000000001</v>
      </c>
      <c r="AY405">
        <v>919.18</v>
      </c>
      <c r="AZ405">
        <v>0.240559</v>
      </c>
      <c r="BA405">
        <v>-1.20324E-4</v>
      </c>
      <c r="BB405">
        <v>-1.3870899999999999</v>
      </c>
      <c r="BC405">
        <v>-4.3970200000000004</v>
      </c>
    </row>
    <row r="406" spans="1:56" x14ac:dyDescent="0.35">
      <c r="A406" t="str">
        <f t="shared" si="60"/>
        <v/>
      </c>
      <c r="B406" t="str">
        <f>IFERROR(VLOOKUP(R406,#REF!,3,FALSE),"")</f>
        <v/>
      </c>
      <c r="C406" t="str">
        <f>IFERROR(VLOOKUP(R406,#REF!,3,FALSE),"normal")</f>
        <v>normal</v>
      </c>
      <c r="D406" t="str">
        <f t="shared" si="54"/>
        <v/>
      </c>
      <c r="E406" t="str">
        <f t="shared" si="55"/>
        <v>P_163A3AB9_001B230D168hr16</v>
      </c>
      <c r="F406" t="s">
        <v>129</v>
      </c>
      <c r="G406" t="str">
        <f t="shared" si="56"/>
        <v/>
      </c>
      <c r="H406" s="3" t="str">
        <f t="shared" si="57"/>
        <v/>
      </c>
      <c r="I406">
        <f t="shared" si="58"/>
        <v>3.0616933463142626</v>
      </c>
      <c r="J406">
        <f t="shared" si="61"/>
        <v>9.8974370585038915</v>
      </c>
      <c r="K406" s="3">
        <f t="shared" si="59"/>
        <v>-0.12572156722049704</v>
      </c>
      <c r="L406" t="str">
        <f t="shared" si="62"/>
        <v/>
      </c>
      <c r="M406" t="s">
        <v>190</v>
      </c>
      <c r="N406" t="s">
        <v>109</v>
      </c>
      <c r="O406" s="1">
        <v>43686.550694444442</v>
      </c>
      <c r="P406" t="s">
        <v>158</v>
      </c>
      <c r="Q406">
        <v>4</v>
      </c>
      <c r="R406" t="s">
        <v>151</v>
      </c>
      <c r="S406">
        <v>11</v>
      </c>
      <c r="T406">
        <v>16</v>
      </c>
      <c r="U406">
        <v>144</v>
      </c>
      <c r="V406">
        <v>20</v>
      </c>
      <c r="W406">
        <v>0</v>
      </c>
      <c r="X406">
        <v>0</v>
      </c>
      <c r="Y406">
        <v>9.8976000000000006</v>
      </c>
      <c r="Z406">
        <v>3.5334400000000001</v>
      </c>
      <c r="AA406">
        <v>108.361</v>
      </c>
      <c r="AB406">
        <v>23</v>
      </c>
      <c r="AC406">
        <v>29.5</v>
      </c>
      <c r="AE406">
        <v>20</v>
      </c>
      <c r="AG406">
        <v>5629.33</v>
      </c>
      <c r="AH406">
        <v>143.333</v>
      </c>
      <c r="AI406">
        <v>6.0839499999999997</v>
      </c>
      <c r="AJ406">
        <v>5.2491000000000003E-2</v>
      </c>
      <c r="AK406">
        <v>0</v>
      </c>
      <c r="AL406">
        <v>0</v>
      </c>
      <c r="AO406">
        <v>0</v>
      </c>
      <c r="AP406">
        <v>5599.33</v>
      </c>
      <c r="AQ406">
        <v>143.333</v>
      </c>
      <c r="AR406">
        <v>5.2491000000000003E-2</v>
      </c>
      <c r="AS406">
        <v>-0.64867799999999998</v>
      </c>
      <c r="AT406">
        <v>5389.33</v>
      </c>
      <c r="AV406">
        <v>5629.34</v>
      </c>
      <c r="AW406">
        <v>4122.6899999999996</v>
      </c>
      <c r="AX406">
        <v>-36.779200000000003</v>
      </c>
      <c r="AY406">
        <v>5389.34</v>
      </c>
      <c r="AZ406">
        <v>0.22287299999999999</v>
      </c>
      <c r="BA406">
        <v>-1.9882799999999998E-3</v>
      </c>
      <c r="BC406">
        <v>1.7321299999999999</v>
      </c>
    </row>
    <row r="407" spans="1:56" x14ac:dyDescent="0.35">
      <c r="A407" t="str">
        <f t="shared" si="60"/>
        <v/>
      </c>
      <c r="B407" t="str">
        <f>IFERROR(VLOOKUP(R407,#REF!,3,FALSE),"")</f>
        <v/>
      </c>
      <c r="C407" t="str">
        <f>IFERROR(VLOOKUP(R407,#REF!,3,FALSE),"normal")</f>
        <v>normal</v>
      </c>
      <c r="D407">
        <f t="shared" si="54"/>
        <v>-1.5783679121360024</v>
      </c>
      <c r="E407" t="str">
        <f t="shared" si="55"/>
        <v>P_163A3AB9_001B230D168hr17</v>
      </c>
      <c r="F407" t="s">
        <v>129</v>
      </c>
      <c r="G407">
        <f t="shared" si="56"/>
        <v>4.2191964472747108</v>
      </c>
      <c r="H407" s="3">
        <f t="shared" si="57"/>
        <v>-0.16904520507771578</v>
      </c>
      <c r="I407">
        <f t="shared" si="58"/>
        <v>3.6522361643934493</v>
      </c>
      <c r="J407">
        <f t="shared" si="61"/>
        <v>10.366029052207681</v>
      </c>
      <c r="K407" s="3">
        <f t="shared" si="59"/>
        <v>-0.13040396881644226</v>
      </c>
      <c r="L407">
        <f t="shared" si="62"/>
        <v>133.56875905728015</v>
      </c>
      <c r="M407" t="s">
        <v>190</v>
      </c>
      <c r="N407" t="s">
        <v>109</v>
      </c>
      <c r="O407" s="1">
        <v>43686.550694444442</v>
      </c>
      <c r="P407" t="s">
        <v>158</v>
      </c>
      <c r="Q407">
        <v>4</v>
      </c>
      <c r="R407" t="s">
        <v>151</v>
      </c>
      <c r="S407">
        <v>11</v>
      </c>
      <c r="T407">
        <v>17</v>
      </c>
      <c r="U407">
        <v>1</v>
      </c>
      <c r="V407">
        <v>5</v>
      </c>
      <c r="W407">
        <v>150</v>
      </c>
      <c r="X407">
        <v>131.11000000000001</v>
      </c>
      <c r="Y407">
        <v>116.748</v>
      </c>
      <c r="Z407">
        <v>3.33744</v>
      </c>
      <c r="AA407">
        <v>108.73699999999999</v>
      </c>
      <c r="AB407">
        <v>23</v>
      </c>
      <c r="AC407">
        <v>29</v>
      </c>
      <c r="AE407">
        <v>20</v>
      </c>
      <c r="AG407">
        <v>5936.67</v>
      </c>
      <c r="AH407">
        <v>498.375</v>
      </c>
      <c r="AI407">
        <v>6.5991600000000004</v>
      </c>
      <c r="AJ407">
        <v>0.18251300000000001</v>
      </c>
      <c r="AK407">
        <v>355.04199999999997</v>
      </c>
      <c r="AL407">
        <v>0.130022</v>
      </c>
      <c r="AM407">
        <v>0.991703</v>
      </c>
      <c r="AN407">
        <v>2.70797</v>
      </c>
      <c r="AO407">
        <v>53.801000000000002</v>
      </c>
      <c r="AP407">
        <v>5599.33</v>
      </c>
      <c r="AQ407">
        <v>143.333</v>
      </c>
      <c r="AR407">
        <v>5.2491000000000003E-2</v>
      </c>
      <c r="AS407">
        <v>-0.64867799999999998</v>
      </c>
      <c r="AT407">
        <v>5389.33</v>
      </c>
      <c r="AU407">
        <v>-0.23954400000000001</v>
      </c>
      <c r="AV407">
        <v>5936.69</v>
      </c>
      <c r="AW407">
        <v>3950.71</v>
      </c>
      <c r="AX407">
        <v>-36.779200000000003</v>
      </c>
      <c r="AY407">
        <v>5389.34</v>
      </c>
      <c r="AZ407">
        <v>0.21357499999999999</v>
      </c>
      <c r="BA407">
        <v>-1.9882799999999998E-3</v>
      </c>
      <c r="BB407">
        <v>-1.02399</v>
      </c>
      <c r="BC407">
        <v>-2.7729300000000001</v>
      </c>
    </row>
    <row r="408" spans="1:56" x14ac:dyDescent="0.35">
      <c r="A408" t="str">
        <f t="shared" si="60"/>
        <v/>
      </c>
      <c r="B408" t="str">
        <f>IFERROR(VLOOKUP(R408,#REF!,3,FALSE),"")</f>
        <v/>
      </c>
      <c r="C408" t="str">
        <f>IFERROR(VLOOKUP(R408,#REF!,3,FALSE),"normal")</f>
        <v>normal</v>
      </c>
      <c r="D408">
        <f t="shared" si="54"/>
        <v>-12.485940547672783</v>
      </c>
      <c r="E408" t="str">
        <f t="shared" si="55"/>
        <v>P_163A3AB9_001B230D168hr18</v>
      </c>
      <c r="F408" t="s">
        <v>129</v>
      </c>
      <c r="G408">
        <f t="shared" si="56"/>
        <v>4.8990115193026176</v>
      </c>
      <c r="H408" s="3">
        <f t="shared" si="57"/>
        <v>-0.16911484277708597</v>
      </c>
      <c r="I408">
        <f t="shared" si="58"/>
        <v>3.2305085467669929</v>
      </c>
      <c r="J408">
        <f t="shared" si="61"/>
        <v>9.8058240311480205</v>
      </c>
      <c r="K408" s="3">
        <f t="shared" si="59"/>
        <v>-0.12314354573531862</v>
      </c>
      <c r="L408">
        <f t="shared" si="62"/>
        <v>302.26556897392499</v>
      </c>
      <c r="M408" t="s">
        <v>190</v>
      </c>
      <c r="N408" t="s">
        <v>109</v>
      </c>
      <c r="O408" s="1">
        <v>43686.550694444442</v>
      </c>
      <c r="P408" t="s">
        <v>158</v>
      </c>
      <c r="Q408">
        <v>4</v>
      </c>
      <c r="R408" t="s">
        <v>151</v>
      </c>
      <c r="S408">
        <v>11</v>
      </c>
      <c r="T408">
        <v>18</v>
      </c>
      <c r="U408">
        <v>1</v>
      </c>
      <c r="V408">
        <v>5</v>
      </c>
      <c r="W408">
        <v>400</v>
      </c>
      <c r="X408">
        <v>348.61</v>
      </c>
      <c r="Y408">
        <v>263.43200000000002</v>
      </c>
      <c r="Z408">
        <v>3.2053400000000001</v>
      </c>
      <c r="AA408">
        <v>111.902</v>
      </c>
      <c r="AB408">
        <v>23</v>
      </c>
      <c r="AC408">
        <v>29.5</v>
      </c>
      <c r="AE408">
        <v>20</v>
      </c>
      <c r="AG408">
        <v>6246.13</v>
      </c>
      <c r="AH408">
        <v>956.29200000000003</v>
      </c>
      <c r="AI408">
        <v>6.1677900000000001</v>
      </c>
      <c r="AJ408">
        <v>0.35021000000000002</v>
      </c>
      <c r="AK408">
        <v>812.95799999999997</v>
      </c>
      <c r="AL408">
        <v>0.29771900000000001</v>
      </c>
      <c r="AM408">
        <v>0.85401700000000003</v>
      </c>
      <c r="AN408">
        <v>2.3319999999999999</v>
      </c>
      <c r="AO408">
        <v>131.80699999999999</v>
      </c>
      <c r="AP408">
        <v>5599.33</v>
      </c>
      <c r="AQ408">
        <v>143.333</v>
      </c>
      <c r="AR408">
        <v>5.2491000000000003E-2</v>
      </c>
      <c r="AS408">
        <v>-0.64867799999999998</v>
      </c>
      <c r="AT408">
        <v>5389.33</v>
      </c>
      <c r="AU408">
        <v>-0.27816400000000002</v>
      </c>
      <c r="AV408">
        <v>6246.14</v>
      </c>
      <c r="AW408">
        <v>3796.18</v>
      </c>
      <c r="AX408">
        <v>-36.779200000000003</v>
      </c>
      <c r="AY408">
        <v>5389.34</v>
      </c>
      <c r="AZ408">
        <v>0.20522099999999999</v>
      </c>
      <c r="BA408">
        <v>-1.9882799999999998E-3</v>
      </c>
      <c r="BB408">
        <v>-3.8986299999999998</v>
      </c>
      <c r="BC408">
        <v>-9.0916099999999993</v>
      </c>
    </row>
    <row r="409" spans="1:56" x14ac:dyDescent="0.35">
      <c r="A409" t="str">
        <f t="shared" si="60"/>
        <v/>
      </c>
      <c r="B409" t="str">
        <f>IFERROR(VLOOKUP(R409,#REF!,3,FALSE),"")</f>
        <v/>
      </c>
      <c r="C409" t="str">
        <f>IFERROR(VLOOKUP(R409,#REF!,3,FALSE),"normal")</f>
        <v>normal</v>
      </c>
      <c r="D409" t="str">
        <f t="shared" si="54"/>
        <v/>
      </c>
      <c r="E409" t="str">
        <f t="shared" si="55"/>
        <v>P_163A3AB9_001B230D168hr26</v>
      </c>
      <c r="F409" t="s">
        <v>129</v>
      </c>
      <c r="G409" t="str">
        <f t="shared" si="56"/>
        <v/>
      </c>
      <c r="H409" s="3" t="str">
        <f t="shared" si="57"/>
        <v/>
      </c>
      <c r="I409">
        <f t="shared" si="58"/>
        <v>8.5022239976480201</v>
      </c>
      <c r="J409">
        <f t="shared" si="61"/>
        <v>-4.7951149097604491</v>
      </c>
      <c r="K409" s="3">
        <f t="shared" si="59"/>
        <v>-4.231298369729522E-2</v>
      </c>
      <c r="L409" t="str">
        <f t="shared" si="62"/>
        <v/>
      </c>
      <c r="M409" t="s">
        <v>190</v>
      </c>
      <c r="N409" t="s">
        <v>109</v>
      </c>
      <c r="O409" s="1">
        <v>43686.550694444442</v>
      </c>
      <c r="P409" t="s">
        <v>158</v>
      </c>
      <c r="Q409">
        <v>4</v>
      </c>
      <c r="R409" t="s">
        <v>151</v>
      </c>
      <c r="S409">
        <v>11</v>
      </c>
      <c r="T409">
        <v>26</v>
      </c>
      <c r="U409">
        <v>272</v>
      </c>
      <c r="V409">
        <v>30</v>
      </c>
      <c r="W409">
        <v>0</v>
      </c>
      <c r="X409">
        <v>0</v>
      </c>
      <c r="Y409">
        <v>-4.79521</v>
      </c>
      <c r="Z409">
        <v>7.1908599999999998</v>
      </c>
      <c r="AA409">
        <v>266.02300000000002</v>
      </c>
      <c r="AB409">
        <v>41</v>
      </c>
      <c r="AC409">
        <v>43</v>
      </c>
      <c r="AE409">
        <v>60</v>
      </c>
      <c r="AG409">
        <v>13115.9</v>
      </c>
      <c r="AH409">
        <v>231.542</v>
      </c>
      <c r="AI409">
        <v>13.5357</v>
      </c>
      <c r="AJ409">
        <v>8.4794400000000006E-2</v>
      </c>
      <c r="AK409">
        <v>0</v>
      </c>
      <c r="AL409">
        <v>0</v>
      </c>
      <c r="AO409">
        <v>0</v>
      </c>
      <c r="AP409">
        <v>13085.9</v>
      </c>
      <c r="AQ409">
        <v>231.542</v>
      </c>
      <c r="AR409">
        <v>8.4794400000000006E-2</v>
      </c>
      <c r="AS409">
        <v>2.4051800000000001</v>
      </c>
      <c r="AT409">
        <v>12875.9</v>
      </c>
      <c r="AV409">
        <v>13115.9</v>
      </c>
      <c r="AW409">
        <v>7354.95</v>
      </c>
      <c r="AX409">
        <v>50.310400000000001</v>
      </c>
      <c r="AY409">
        <v>12875.9</v>
      </c>
      <c r="AZ409">
        <v>0.39760800000000002</v>
      </c>
      <c r="BA409">
        <v>2.7197800000000002E-3</v>
      </c>
      <c r="BC409">
        <v>-2.68919</v>
      </c>
    </row>
    <row r="410" spans="1:56" x14ac:dyDescent="0.35">
      <c r="A410" t="str">
        <f t="shared" si="60"/>
        <v/>
      </c>
      <c r="B410" t="str">
        <f>IFERROR(VLOOKUP(R410,#REF!,3,FALSE),"")</f>
        <v/>
      </c>
      <c r="C410" t="str">
        <f>IFERROR(VLOOKUP(R410,#REF!,3,FALSE),"normal")</f>
        <v>normal</v>
      </c>
      <c r="D410">
        <f t="shared" si="54"/>
        <v>2.6256094236075853</v>
      </c>
      <c r="E410" t="str">
        <f t="shared" si="55"/>
        <v>P_163A3AB9_001B230D168hr27</v>
      </c>
      <c r="F410" t="s">
        <v>129</v>
      </c>
      <c r="G410">
        <f t="shared" si="56"/>
        <v>7.6629248059503148</v>
      </c>
      <c r="H410" s="3">
        <f t="shared" si="57"/>
        <v>-8.299532185567482E-2</v>
      </c>
      <c r="I410">
        <f t="shared" si="58"/>
        <v>8.2598036569964961</v>
      </c>
      <c r="J410">
        <f t="shared" si="61"/>
        <v>-8.7266151838155324</v>
      </c>
      <c r="K410" s="3">
        <f t="shared" si="59"/>
        <v>-4.1434199603030263E-2</v>
      </c>
      <c r="L410">
        <f t="shared" si="62"/>
        <v>146.00373731980778</v>
      </c>
      <c r="M410" t="s">
        <v>190</v>
      </c>
      <c r="N410" t="s">
        <v>109</v>
      </c>
      <c r="O410" s="1">
        <v>43686.550694444442</v>
      </c>
      <c r="P410" t="s">
        <v>158</v>
      </c>
      <c r="Q410">
        <v>4</v>
      </c>
      <c r="R410" t="s">
        <v>151</v>
      </c>
      <c r="S410">
        <v>11</v>
      </c>
      <c r="T410">
        <v>27</v>
      </c>
      <c r="U410">
        <v>1</v>
      </c>
      <c r="V410">
        <v>5</v>
      </c>
      <c r="W410">
        <v>150</v>
      </c>
      <c r="X410">
        <v>131.11000000000001</v>
      </c>
      <c r="Y410">
        <v>127.617</v>
      </c>
      <c r="Z410">
        <v>7.3552</v>
      </c>
      <c r="AA410">
        <v>295.72800000000001</v>
      </c>
      <c r="AB410">
        <v>41</v>
      </c>
      <c r="AC410">
        <v>44</v>
      </c>
      <c r="AE410">
        <v>60</v>
      </c>
      <c r="AG410">
        <v>13426.1</v>
      </c>
      <c r="AH410">
        <v>1234.3800000000001</v>
      </c>
      <c r="AI410">
        <v>11.1074</v>
      </c>
      <c r="AJ410">
        <v>0.45204899999999998</v>
      </c>
      <c r="AK410">
        <v>1002.83</v>
      </c>
      <c r="AL410">
        <v>0.36725400000000002</v>
      </c>
      <c r="AM410">
        <v>2.80111</v>
      </c>
      <c r="AN410">
        <v>7.64879</v>
      </c>
      <c r="AO410">
        <v>90.284899999999993</v>
      </c>
      <c r="AP410">
        <v>13085.9</v>
      </c>
      <c r="AQ410">
        <v>231.542</v>
      </c>
      <c r="AR410">
        <v>8.4794400000000006E-2</v>
      </c>
      <c r="AS410">
        <v>2.4051800000000001</v>
      </c>
      <c r="AT410">
        <v>12875.9</v>
      </c>
      <c r="AU410">
        <v>0.31445200000000001</v>
      </c>
      <c r="AV410">
        <v>13426.1</v>
      </c>
      <c r="AW410">
        <v>7551.47</v>
      </c>
      <c r="AX410">
        <v>50.310400000000001</v>
      </c>
      <c r="AY410">
        <v>12875.9</v>
      </c>
      <c r="AZ410">
        <v>0.40823199999999998</v>
      </c>
      <c r="BA410">
        <v>2.7197800000000002E-3</v>
      </c>
      <c r="BB410">
        <v>0.35767300000000002</v>
      </c>
      <c r="BC410">
        <v>2.73577</v>
      </c>
    </row>
    <row r="411" spans="1:56" x14ac:dyDescent="0.35">
      <c r="A411" t="str">
        <f t="shared" si="60"/>
        <v/>
      </c>
      <c r="B411" t="str">
        <f>IFERROR(VLOOKUP(R411,#REF!,3,FALSE),"")</f>
        <v/>
      </c>
      <c r="C411" t="str">
        <f>IFERROR(VLOOKUP(R411,#REF!,3,FALSE),"normal")</f>
        <v>normal</v>
      </c>
      <c r="D411">
        <f t="shared" si="54"/>
        <v>-10.755186882259864</v>
      </c>
      <c r="E411" t="str">
        <f t="shared" si="55"/>
        <v>P_163A3AB9_001B230D168hr28</v>
      </c>
      <c r="F411" t="s">
        <v>129</v>
      </c>
      <c r="G411">
        <f t="shared" si="56"/>
        <v>7.8501695301783876</v>
      </c>
      <c r="H411" s="3">
        <f t="shared" si="57"/>
        <v>-9.0234994650828224E-2</v>
      </c>
      <c r="I411">
        <f t="shared" si="58"/>
        <v>10.262327958718393</v>
      </c>
      <c r="J411">
        <f t="shared" si="61"/>
        <v>-10.777624735646063</v>
      </c>
      <c r="K411" s="3">
        <f t="shared" si="59"/>
        <v>-3.7789232825997623E-2</v>
      </c>
      <c r="L411">
        <f t="shared" si="62"/>
        <v>383.47379593241732</v>
      </c>
      <c r="M411" t="s">
        <v>190</v>
      </c>
      <c r="N411" t="s">
        <v>109</v>
      </c>
      <c r="O411" s="1">
        <v>43686.550694444442</v>
      </c>
      <c r="P411" t="s">
        <v>158</v>
      </c>
      <c r="Q411">
        <v>4</v>
      </c>
      <c r="R411" t="s">
        <v>151</v>
      </c>
      <c r="S411">
        <v>11</v>
      </c>
      <c r="T411">
        <v>28</v>
      </c>
      <c r="U411">
        <v>1</v>
      </c>
      <c r="V411">
        <v>5</v>
      </c>
      <c r="W411">
        <v>400</v>
      </c>
      <c r="X411">
        <v>348.61</v>
      </c>
      <c r="Y411">
        <v>334.20699999999999</v>
      </c>
      <c r="Z411">
        <v>7.4852299999999996</v>
      </c>
      <c r="AA411">
        <v>312.21499999999997</v>
      </c>
      <c r="AB411">
        <v>41</v>
      </c>
      <c r="AC411">
        <v>44.5</v>
      </c>
      <c r="AE411">
        <v>60</v>
      </c>
      <c r="AG411">
        <v>13735.8</v>
      </c>
      <c r="AH411">
        <v>2813.83</v>
      </c>
      <c r="AI411">
        <v>13.598800000000001</v>
      </c>
      <c r="AJ411">
        <v>1.03047</v>
      </c>
      <c r="AK411">
        <v>2582.29</v>
      </c>
      <c r="AL411">
        <v>0.94567800000000002</v>
      </c>
      <c r="AM411">
        <v>2.71271</v>
      </c>
      <c r="AN411">
        <v>7.4073900000000004</v>
      </c>
      <c r="AO411">
        <v>189.89099999999999</v>
      </c>
      <c r="AP411">
        <v>13085.9</v>
      </c>
      <c r="AQ411">
        <v>231.542</v>
      </c>
      <c r="AR411">
        <v>8.4794400000000006E-2</v>
      </c>
      <c r="AS411">
        <v>2.4051800000000001</v>
      </c>
      <c r="AT411">
        <v>12875.9</v>
      </c>
      <c r="AU411">
        <v>0.32469999999999999</v>
      </c>
      <c r="AV411">
        <v>13735.9</v>
      </c>
      <c r="AW411">
        <v>7691.68</v>
      </c>
      <c r="AX411">
        <v>50.310400000000001</v>
      </c>
      <c r="AY411">
        <v>12875.9</v>
      </c>
      <c r="AZ411">
        <v>0.41581200000000001</v>
      </c>
      <c r="BA411">
        <v>2.7197800000000002E-3</v>
      </c>
      <c r="BB411">
        <v>-0.232714</v>
      </c>
      <c r="BC411">
        <v>-1.7238</v>
      </c>
    </row>
    <row r="412" spans="1:56" x14ac:dyDescent="0.35">
      <c r="A412" t="str">
        <f t="shared" si="60"/>
        <v/>
      </c>
      <c r="B412" t="str">
        <f>IFERROR(VLOOKUP(R412,#REF!,3,FALSE),"")</f>
        <v/>
      </c>
      <c r="C412" t="str">
        <f>IFERROR(VLOOKUP(R412,#REF!,3,FALSE),"normal")</f>
        <v>normal</v>
      </c>
      <c r="D412">
        <f t="shared" si="54"/>
        <v>-0.16023140478912978</v>
      </c>
      <c r="E412" t="str">
        <f t="shared" si="55"/>
        <v>P_163A3AB9_001B250D168hr7</v>
      </c>
      <c r="F412" t="s">
        <v>129</v>
      </c>
      <c r="G412">
        <f t="shared" si="56"/>
        <v>3.5736216542033219</v>
      </c>
      <c r="H412" s="3">
        <f t="shared" si="57"/>
        <v>-0.10039116703397445</v>
      </c>
      <c r="I412">
        <f t="shared" si="58"/>
        <v>2.3536724131243654</v>
      </c>
      <c r="J412">
        <f t="shared" si="61"/>
        <v>8.3450497886745012</v>
      </c>
      <c r="K412" s="3">
        <f t="shared" si="59"/>
        <v>-4.2108503138900931E-3</v>
      </c>
      <c r="L412">
        <f t="shared" si="62"/>
        <v>34.567165855484838</v>
      </c>
      <c r="M412" t="s">
        <v>190</v>
      </c>
      <c r="N412" t="s">
        <v>109</v>
      </c>
      <c r="O412" s="1">
        <v>43686.550694444442</v>
      </c>
      <c r="P412" t="s">
        <v>158</v>
      </c>
      <c r="Q412">
        <v>5</v>
      </c>
      <c r="R412" t="s">
        <v>152</v>
      </c>
      <c r="S412">
        <v>11</v>
      </c>
      <c r="T412">
        <v>7</v>
      </c>
      <c r="U412">
        <v>2051</v>
      </c>
      <c r="V412">
        <v>5</v>
      </c>
      <c r="W412">
        <v>30</v>
      </c>
      <c r="X412">
        <v>26.71</v>
      </c>
      <c r="Y412">
        <v>30.776299999999999</v>
      </c>
      <c r="Z412">
        <v>4.65869</v>
      </c>
      <c r="AA412">
        <v>140.24799999999999</v>
      </c>
      <c r="AB412">
        <v>23</v>
      </c>
      <c r="AC412">
        <v>29</v>
      </c>
      <c r="AE412">
        <v>50</v>
      </c>
      <c r="AG412">
        <v>1475.86</v>
      </c>
      <c r="AH412">
        <v>283.625</v>
      </c>
      <c r="AI412">
        <v>4.3918200000000001</v>
      </c>
      <c r="AJ412">
        <v>0.103868</v>
      </c>
      <c r="AK412">
        <v>104.5</v>
      </c>
      <c r="AL412">
        <v>3.8269600000000001E-2</v>
      </c>
      <c r="AM412">
        <v>1.4327799999999999</v>
      </c>
      <c r="AN412">
        <v>3.9123899999999998</v>
      </c>
      <c r="AO412">
        <v>23.7943</v>
      </c>
      <c r="AP412">
        <v>1129.6099999999999</v>
      </c>
      <c r="AQ412">
        <v>179.125</v>
      </c>
      <c r="AR412">
        <v>6.5598500000000004E-2</v>
      </c>
      <c r="AS412">
        <v>0.17085500000000001</v>
      </c>
      <c r="AT412">
        <v>919.61</v>
      </c>
      <c r="AU412">
        <v>4.3670199999999999E-2</v>
      </c>
      <c r="AV412">
        <v>1475.87</v>
      </c>
      <c r="AW412">
        <v>4697.29</v>
      </c>
      <c r="AX412">
        <v>-1.2748600000000001</v>
      </c>
      <c r="AY412">
        <v>919.62</v>
      </c>
      <c r="AZ412">
        <v>0.25393500000000002</v>
      </c>
      <c r="BA412" s="2">
        <v>-6.8918799999999995E-5</v>
      </c>
      <c r="BB412">
        <v>0.96131299999999997</v>
      </c>
      <c r="BC412">
        <v>3.7610399999999999</v>
      </c>
      <c r="BD412">
        <v>1.4803299999999999</v>
      </c>
    </row>
    <row r="413" spans="1:56" x14ac:dyDescent="0.35">
      <c r="A413" t="str">
        <f t="shared" si="60"/>
        <v/>
      </c>
      <c r="B413" t="str">
        <f>IFERROR(VLOOKUP(R413,#REF!,3,FALSE),"")</f>
        <v/>
      </c>
      <c r="C413" t="str">
        <f>IFERROR(VLOOKUP(R413,#REF!,3,FALSE),"normal")</f>
        <v>normal</v>
      </c>
      <c r="D413">
        <f t="shared" si="54"/>
        <v>-2.8483888873587659</v>
      </c>
      <c r="E413" t="str">
        <f t="shared" si="55"/>
        <v>P_163A3AB9_001B250D168hr8</v>
      </c>
      <c r="F413" t="s">
        <v>129</v>
      </c>
      <c r="G413">
        <f t="shared" si="56"/>
        <v>3.4486603085350072</v>
      </c>
      <c r="H413" s="3">
        <f t="shared" si="57"/>
        <v>-8.6549764296707341E-2</v>
      </c>
      <c r="I413">
        <f t="shared" si="58"/>
        <v>2.2648676694520571</v>
      </c>
      <c r="J413">
        <f t="shared" si="61"/>
        <v>8.4479035258397648</v>
      </c>
      <c r="K413" s="3">
        <f t="shared" si="59"/>
        <v>-7.5354224271657966E-3</v>
      </c>
      <c r="L413">
        <f t="shared" si="62"/>
        <v>71.226792391481055</v>
      </c>
      <c r="M413" t="s">
        <v>190</v>
      </c>
      <c r="N413" t="s">
        <v>109</v>
      </c>
      <c r="O413" s="1">
        <v>43686.550694444442</v>
      </c>
      <c r="P413" t="s">
        <v>158</v>
      </c>
      <c r="Q413">
        <v>5</v>
      </c>
      <c r="R413" t="s">
        <v>152</v>
      </c>
      <c r="S413">
        <v>11</v>
      </c>
      <c r="T413">
        <v>8</v>
      </c>
      <c r="U413">
        <v>3</v>
      </c>
      <c r="V413">
        <v>5</v>
      </c>
      <c r="W413">
        <v>70</v>
      </c>
      <c r="X413">
        <v>61.51</v>
      </c>
      <c r="Y413">
        <v>62.588000000000001</v>
      </c>
      <c r="Z413">
        <v>4.6768999999999998</v>
      </c>
      <c r="AA413">
        <v>139.61500000000001</v>
      </c>
      <c r="AB413">
        <v>23</v>
      </c>
      <c r="AC413">
        <v>29</v>
      </c>
      <c r="AE413">
        <v>50</v>
      </c>
      <c r="AG413">
        <v>1785.49</v>
      </c>
      <c r="AH413">
        <v>432.33300000000003</v>
      </c>
      <c r="AI413">
        <v>5.1975499999999997</v>
      </c>
      <c r="AJ413">
        <v>0.158328</v>
      </c>
      <c r="AK413">
        <v>253.208</v>
      </c>
      <c r="AL413">
        <v>9.2729099999999995E-2</v>
      </c>
      <c r="AM413">
        <v>1.5075400000000001</v>
      </c>
      <c r="AN413">
        <v>4.1165399999999996</v>
      </c>
      <c r="AO413">
        <v>48.716900000000003</v>
      </c>
      <c r="AP413">
        <v>1129.6099999999999</v>
      </c>
      <c r="AQ413">
        <v>179.125</v>
      </c>
      <c r="AR413">
        <v>6.5598500000000004E-2</v>
      </c>
      <c r="AS413">
        <v>0.17085500000000001</v>
      </c>
      <c r="AT413">
        <v>919.61</v>
      </c>
      <c r="AU413">
        <v>4.15045E-2</v>
      </c>
      <c r="AV413">
        <v>1785.51</v>
      </c>
      <c r="AW413">
        <v>4723.25</v>
      </c>
      <c r="AX413">
        <v>-1.2748600000000001</v>
      </c>
      <c r="AY413">
        <v>919.62</v>
      </c>
      <c r="AZ413">
        <v>0.25533899999999998</v>
      </c>
      <c r="BA413" s="2">
        <v>-6.8918799999999995E-5</v>
      </c>
      <c r="BB413">
        <v>0.96764099999999997</v>
      </c>
      <c r="BC413">
        <v>3.98333</v>
      </c>
    </row>
    <row r="414" spans="1:56" x14ac:dyDescent="0.35">
      <c r="A414" t="str">
        <f t="shared" si="60"/>
        <v/>
      </c>
      <c r="B414" t="str">
        <f>IFERROR(VLOOKUP(R414,#REF!,3,FALSE),"")</f>
        <v/>
      </c>
      <c r="C414" t="str">
        <f>IFERROR(VLOOKUP(R414,#REF!,3,FALSE),"normal")</f>
        <v>normal</v>
      </c>
      <c r="D414">
        <f t="shared" si="54"/>
        <v>-8.8230570528154146</v>
      </c>
      <c r="E414" t="str">
        <f t="shared" si="55"/>
        <v>P_163A3AB9_001B250D168hr9</v>
      </c>
      <c r="F414" t="s">
        <v>129</v>
      </c>
      <c r="G414">
        <f t="shared" si="56"/>
        <v>3.3884823985378283</v>
      </c>
      <c r="H414" s="3">
        <f t="shared" si="57"/>
        <v>-8.6986289136685921E-2</v>
      </c>
      <c r="I414">
        <f t="shared" si="58"/>
        <v>2.1913643211993863</v>
      </c>
      <c r="J414">
        <f t="shared" si="61"/>
        <v>8.5265534169951245</v>
      </c>
      <c r="K414" s="3">
        <f t="shared" si="59"/>
        <v>-1.0354015345376454E-2</v>
      </c>
      <c r="L414">
        <f t="shared" si="62"/>
        <v>143.65609030585003</v>
      </c>
      <c r="M414" t="s">
        <v>190</v>
      </c>
      <c r="N414" t="s">
        <v>109</v>
      </c>
      <c r="O414" s="1">
        <v>43686.550694444442</v>
      </c>
      <c r="P414" t="s">
        <v>158</v>
      </c>
      <c r="Q414">
        <v>5</v>
      </c>
      <c r="R414" t="s">
        <v>152</v>
      </c>
      <c r="S414">
        <v>11</v>
      </c>
      <c r="T414">
        <v>9</v>
      </c>
      <c r="U414">
        <v>1</v>
      </c>
      <c r="V414">
        <v>5</v>
      </c>
      <c r="W414">
        <v>150</v>
      </c>
      <c r="X414">
        <v>131.11000000000001</v>
      </c>
      <c r="Y414">
        <v>125.565</v>
      </c>
      <c r="Z414">
        <v>4.6911100000000001</v>
      </c>
      <c r="AA414">
        <v>139.126</v>
      </c>
      <c r="AB414">
        <v>23</v>
      </c>
      <c r="AC414">
        <v>29</v>
      </c>
      <c r="AE414">
        <v>50</v>
      </c>
      <c r="AG414">
        <v>2094.2600000000002</v>
      </c>
      <c r="AH414">
        <v>728.16700000000003</v>
      </c>
      <c r="AI414">
        <v>3.53451</v>
      </c>
      <c r="AJ414">
        <v>0.26666699999999999</v>
      </c>
      <c r="AK414">
        <v>549.04200000000003</v>
      </c>
      <c r="AL414">
        <v>0.201068</v>
      </c>
      <c r="AM414">
        <v>1.5335799999999999</v>
      </c>
      <c r="AN414">
        <v>4.18764</v>
      </c>
      <c r="AO414">
        <v>155.33699999999999</v>
      </c>
      <c r="AP414">
        <v>1129.6099999999999</v>
      </c>
      <c r="AQ414">
        <v>179.125</v>
      </c>
      <c r="AR414">
        <v>6.5598500000000004E-2</v>
      </c>
      <c r="AS414">
        <v>0.17085500000000001</v>
      </c>
      <c r="AT414">
        <v>919.61</v>
      </c>
      <c r="AU414">
        <v>4.0799799999999997E-2</v>
      </c>
      <c r="AV414">
        <v>2094.2800000000002</v>
      </c>
      <c r="AW414">
        <v>4743.3500000000004</v>
      </c>
      <c r="AX414">
        <v>-1.2748600000000001</v>
      </c>
      <c r="AY414">
        <v>919.62</v>
      </c>
      <c r="AZ414">
        <v>0.25642500000000001</v>
      </c>
      <c r="BA414" s="2">
        <v>-6.8918799999999995E-5</v>
      </c>
      <c r="BB414">
        <v>1.2194700000000001</v>
      </c>
      <c r="BC414">
        <v>5.1067</v>
      </c>
    </row>
    <row r="415" spans="1:56" x14ac:dyDescent="0.35">
      <c r="A415" t="str">
        <f t="shared" si="60"/>
        <v/>
      </c>
      <c r="B415" t="str">
        <f>IFERROR(VLOOKUP(R415,#REF!,3,FALSE),"")</f>
        <v/>
      </c>
      <c r="C415" t="str">
        <f>IFERROR(VLOOKUP(R415,#REF!,3,FALSE),"normal")</f>
        <v>normal</v>
      </c>
      <c r="D415">
        <f t="shared" si="54"/>
        <v>-36.31418818466534</v>
      </c>
      <c r="E415" t="str">
        <f t="shared" si="55"/>
        <v>P_163A3AB9_001B250D168hr10</v>
      </c>
      <c r="F415" t="s">
        <v>129</v>
      </c>
      <c r="G415">
        <f t="shared" si="56"/>
        <v>3.4821231921298024</v>
      </c>
      <c r="H415" s="3">
        <f t="shared" si="57"/>
        <v>-0.11272422484888532</v>
      </c>
      <c r="I415">
        <f t="shared" si="58"/>
        <v>2.190344290791244</v>
      </c>
      <c r="J415">
        <f t="shared" si="61"/>
        <v>8.6531363748207628</v>
      </c>
      <c r="K415" s="3">
        <f t="shared" si="59"/>
        <v>-1.042812402918521E-2</v>
      </c>
      <c r="L415">
        <f t="shared" si="62"/>
        <v>345.93499899601272</v>
      </c>
      <c r="M415" t="s">
        <v>190</v>
      </c>
      <c r="N415" t="s">
        <v>109</v>
      </c>
      <c r="O415" s="1">
        <v>43686.550694444442</v>
      </c>
      <c r="P415" t="s">
        <v>158</v>
      </c>
      <c r="Q415">
        <v>5</v>
      </c>
      <c r="R415" t="s">
        <v>152</v>
      </c>
      <c r="S415">
        <v>11</v>
      </c>
      <c r="T415">
        <v>10</v>
      </c>
      <c r="U415">
        <v>3</v>
      </c>
      <c r="V415">
        <v>5</v>
      </c>
      <c r="W415">
        <v>400</v>
      </c>
      <c r="X415">
        <v>348.61</v>
      </c>
      <c r="Y415">
        <v>301.49099999999999</v>
      </c>
      <c r="Z415">
        <v>4.7143600000000001</v>
      </c>
      <c r="AA415">
        <v>138.33099999999999</v>
      </c>
      <c r="AB415">
        <v>23</v>
      </c>
      <c r="AC415">
        <v>29</v>
      </c>
      <c r="AE415">
        <v>50</v>
      </c>
      <c r="AG415">
        <v>2403.61</v>
      </c>
      <c r="AH415">
        <v>1559.67</v>
      </c>
      <c r="AI415">
        <v>4.9577900000000001</v>
      </c>
      <c r="AJ415">
        <v>0.57117600000000002</v>
      </c>
      <c r="AK415">
        <v>1380.54</v>
      </c>
      <c r="AL415">
        <v>0.50557700000000005</v>
      </c>
      <c r="AM415">
        <v>1.4502699999999999</v>
      </c>
      <c r="AN415">
        <v>3.9601299999999999</v>
      </c>
      <c r="AO415">
        <v>278.459</v>
      </c>
      <c r="AP415">
        <v>1129.6099999999999</v>
      </c>
      <c r="AQ415">
        <v>179.125</v>
      </c>
      <c r="AR415">
        <v>6.5598500000000004E-2</v>
      </c>
      <c r="AS415">
        <v>0.17085500000000001</v>
      </c>
      <c r="AT415">
        <v>919.61</v>
      </c>
      <c r="AU415">
        <v>4.31437E-2</v>
      </c>
      <c r="AV415">
        <v>2403.63</v>
      </c>
      <c r="AW415">
        <v>4775.95</v>
      </c>
      <c r="AX415">
        <v>-1.2748600000000001</v>
      </c>
      <c r="AY415">
        <v>919.62</v>
      </c>
      <c r="AZ415">
        <v>0.25818799999999997</v>
      </c>
      <c r="BA415" s="2">
        <v>-6.8918799999999995E-5</v>
      </c>
      <c r="BB415">
        <v>0.98929599999999995</v>
      </c>
      <c r="BC415">
        <v>3.9177399999999998</v>
      </c>
    </row>
    <row r="416" spans="1:56" x14ac:dyDescent="0.35">
      <c r="A416" t="str">
        <f t="shared" si="60"/>
        <v/>
      </c>
      <c r="B416" t="str">
        <f>IFERROR(VLOOKUP(R416,#REF!,3,FALSE),"")</f>
        <v/>
      </c>
      <c r="C416" t="str">
        <f>IFERROR(VLOOKUP(R416,#REF!,3,FALSE),"normal")</f>
        <v>normal</v>
      </c>
      <c r="D416" t="str">
        <f t="shared" si="54"/>
        <v/>
      </c>
      <c r="E416" t="str">
        <f t="shared" si="55"/>
        <v>P_163A3AB9_001B250D168hr16</v>
      </c>
      <c r="F416" t="s">
        <v>129</v>
      </c>
      <c r="G416" t="str">
        <f t="shared" si="56"/>
        <v/>
      </c>
      <c r="H416" s="3" t="str">
        <f t="shared" si="57"/>
        <v/>
      </c>
      <c r="I416">
        <f t="shared" si="58"/>
        <v>0.19655274288554381</v>
      </c>
      <c r="J416">
        <f t="shared" si="61"/>
        <v>7.07687635692821</v>
      </c>
      <c r="K416" s="3">
        <f t="shared" si="59"/>
        <v>-2.7805073654802847E-2</v>
      </c>
      <c r="L416" t="str">
        <f t="shared" si="62"/>
        <v/>
      </c>
      <c r="M416" t="s">
        <v>190</v>
      </c>
      <c r="N416" t="s">
        <v>109</v>
      </c>
      <c r="O416" s="1">
        <v>43686.550694444442</v>
      </c>
      <c r="P416" t="s">
        <v>158</v>
      </c>
      <c r="Q416">
        <v>5</v>
      </c>
      <c r="R416" t="s">
        <v>152</v>
      </c>
      <c r="S416">
        <v>11</v>
      </c>
      <c r="T416">
        <v>16</v>
      </c>
      <c r="U416">
        <v>144</v>
      </c>
      <c r="V416">
        <v>20</v>
      </c>
      <c r="W416">
        <v>0</v>
      </c>
      <c r="X416">
        <v>0</v>
      </c>
      <c r="Y416">
        <v>7.0769099999999998</v>
      </c>
      <c r="Z416">
        <v>4.4125399999999999</v>
      </c>
      <c r="AA416">
        <v>149.398</v>
      </c>
      <c r="AB416">
        <v>23</v>
      </c>
      <c r="AC416">
        <v>29</v>
      </c>
      <c r="AE416">
        <v>20</v>
      </c>
      <c r="AG416">
        <v>5629.77</v>
      </c>
      <c r="AH416">
        <v>180.625</v>
      </c>
      <c r="AI416">
        <v>4.69794</v>
      </c>
      <c r="AJ416">
        <v>6.6147899999999996E-2</v>
      </c>
      <c r="AK416">
        <v>0</v>
      </c>
      <c r="AL416">
        <v>0</v>
      </c>
      <c r="AO416">
        <v>0</v>
      </c>
      <c r="AP416">
        <v>5599.77</v>
      </c>
      <c r="AQ416">
        <v>180.625</v>
      </c>
      <c r="AR416">
        <v>6.6147899999999996E-2</v>
      </c>
      <c r="AS416">
        <v>2.2240599999999999E-2</v>
      </c>
      <c r="AT416">
        <v>5389.77</v>
      </c>
      <c r="AV416">
        <v>5629.78</v>
      </c>
      <c r="AW416">
        <v>4321.74</v>
      </c>
      <c r="AX416">
        <v>-46.738900000000001</v>
      </c>
      <c r="AY416">
        <v>5389.78</v>
      </c>
      <c r="AZ416">
        <v>0.23363300000000001</v>
      </c>
      <c r="BA416">
        <v>-2.5267100000000002E-3</v>
      </c>
      <c r="BC416">
        <v>-0.21942500000000001</v>
      </c>
    </row>
    <row r="417" spans="1:56" x14ac:dyDescent="0.35">
      <c r="A417" t="str">
        <f t="shared" si="60"/>
        <v/>
      </c>
      <c r="B417" t="str">
        <f>IFERROR(VLOOKUP(R417,#REF!,3,FALSE),"")</f>
        <v/>
      </c>
      <c r="C417" t="str">
        <f>IFERROR(VLOOKUP(R417,#REF!,3,FALSE),"normal")</f>
        <v>normal</v>
      </c>
      <c r="D417">
        <f t="shared" si="54"/>
        <v>-6.8716567896174894</v>
      </c>
      <c r="E417" t="str">
        <f t="shared" si="55"/>
        <v>P_163A3AB9_001B250D168hr17</v>
      </c>
      <c r="F417" t="s">
        <v>129</v>
      </c>
      <c r="G417">
        <f t="shared" si="56"/>
        <v>2.5087835200144082</v>
      </c>
      <c r="H417" s="3">
        <f t="shared" si="57"/>
        <v>-7.9967568541485207E-2</v>
      </c>
      <c r="I417">
        <f t="shared" si="58"/>
        <v>9.7448546174557116E-2</v>
      </c>
      <c r="J417">
        <f t="shared" si="61"/>
        <v>6.0000934994506929</v>
      </c>
      <c r="K417" s="3">
        <f t="shared" si="59"/>
        <v>-2.5880284897170938E-2</v>
      </c>
      <c r="L417">
        <f t="shared" si="62"/>
        <v>124.19762031881625</v>
      </c>
      <c r="M417" t="s">
        <v>190</v>
      </c>
      <c r="N417" t="s">
        <v>109</v>
      </c>
      <c r="O417" s="1">
        <v>43686.550694444442</v>
      </c>
      <c r="P417" t="s">
        <v>158</v>
      </c>
      <c r="Q417">
        <v>5</v>
      </c>
      <c r="R417" t="s">
        <v>152</v>
      </c>
      <c r="S417">
        <v>11</v>
      </c>
      <c r="T417">
        <v>17</v>
      </c>
      <c r="U417">
        <v>1</v>
      </c>
      <c r="V417">
        <v>5</v>
      </c>
      <c r="W417">
        <v>150</v>
      </c>
      <c r="X417">
        <v>131.11000000000001</v>
      </c>
      <c r="Y417">
        <v>108.557</v>
      </c>
      <c r="Z417">
        <v>4.2781000000000002</v>
      </c>
      <c r="AA417">
        <v>154.95599999999999</v>
      </c>
      <c r="AB417">
        <v>23</v>
      </c>
      <c r="AC417">
        <v>29</v>
      </c>
      <c r="AE417">
        <v>20</v>
      </c>
      <c r="AG417">
        <v>5937.11</v>
      </c>
      <c r="AH417">
        <v>619.375</v>
      </c>
      <c r="AI417">
        <v>4.0519699999999998</v>
      </c>
      <c r="AJ417">
        <v>0.226825</v>
      </c>
      <c r="AK417">
        <v>438.75</v>
      </c>
      <c r="AL417">
        <v>0.16067799999999999</v>
      </c>
      <c r="AM417">
        <v>1.2255199999999999</v>
      </c>
      <c r="AN417">
        <v>3.3464299999999998</v>
      </c>
      <c r="AO417">
        <v>108.28100000000001</v>
      </c>
      <c r="AP417">
        <v>5599.77</v>
      </c>
      <c r="AQ417">
        <v>180.625</v>
      </c>
      <c r="AR417">
        <v>6.6147899999999996E-2</v>
      </c>
      <c r="AS417">
        <v>2.2240599999999999E-2</v>
      </c>
      <c r="AT417">
        <v>5389.77</v>
      </c>
      <c r="AU417">
        <v>6.6460699999999996E-3</v>
      </c>
      <c r="AV417">
        <v>5937.13</v>
      </c>
      <c r="AW417">
        <v>4093.61</v>
      </c>
      <c r="AX417">
        <v>-46.738900000000001</v>
      </c>
      <c r="AY417">
        <v>5389.78</v>
      </c>
      <c r="AZ417">
        <v>0.221301</v>
      </c>
      <c r="BA417">
        <v>-2.5267100000000002E-3</v>
      </c>
      <c r="BB417">
        <v>3.7724600000000001</v>
      </c>
      <c r="BC417">
        <v>12.6242</v>
      </c>
    </row>
    <row r="418" spans="1:56" x14ac:dyDescent="0.35">
      <c r="A418" t="str">
        <f t="shared" si="60"/>
        <v/>
      </c>
      <c r="B418" t="str">
        <f>IFERROR(VLOOKUP(R418,#REF!,3,FALSE),"")</f>
        <v/>
      </c>
      <c r="C418" t="str">
        <f>IFERROR(VLOOKUP(R418,#REF!,3,FALSE),"normal")</f>
        <v>normal</v>
      </c>
      <c r="D418">
        <f t="shared" si="54"/>
        <v>-35.666860951181434</v>
      </c>
      <c r="E418" t="str">
        <f t="shared" si="55"/>
        <v>P_163A3AB9_001B250D168hr18</v>
      </c>
      <c r="F418" t="s">
        <v>129</v>
      </c>
      <c r="G418">
        <f t="shared" si="56"/>
        <v>2.5332595495652512</v>
      </c>
      <c r="H418" s="3">
        <f t="shared" si="57"/>
        <v>-0.12575331458417024</v>
      </c>
      <c r="I418">
        <f t="shared" si="58"/>
        <v>6.7108309922189413E-2</v>
      </c>
      <c r="J418">
        <f t="shared" si="61"/>
        <v>5.0273425705371251</v>
      </c>
      <c r="K418" s="3">
        <f t="shared" si="59"/>
        <v>-2.2435139092240097E-2</v>
      </c>
      <c r="L418">
        <f t="shared" si="62"/>
        <v>307.6320243251771</v>
      </c>
      <c r="M418" t="s">
        <v>190</v>
      </c>
      <c r="N418" t="s">
        <v>109</v>
      </c>
      <c r="O418" s="1">
        <v>43686.550694444442</v>
      </c>
      <c r="P418" t="s">
        <v>158</v>
      </c>
      <c r="Q418">
        <v>5</v>
      </c>
      <c r="R418" t="s">
        <v>152</v>
      </c>
      <c r="S418">
        <v>11</v>
      </c>
      <c r="T418">
        <v>18</v>
      </c>
      <c r="U418">
        <v>1</v>
      </c>
      <c r="V418">
        <v>5</v>
      </c>
      <c r="W418">
        <v>400</v>
      </c>
      <c r="X418">
        <v>348.61</v>
      </c>
      <c r="Y418">
        <v>268.10899999999998</v>
      </c>
      <c r="Z418">
        <v>4.1729799999999999</v>
      </c>
      <c r="AA418">
        <v>159.64599999999999</v>
      </c>
      <c r="AB418">
        <v>23</v>
      </c>
      <c r="AC418">
        <v>29</v>
      </c>
      <c r="AE418">
        <v>20</v>
      </c>
      <c r="AG418">
        <v>6246.57</v>
      </c>
      <c r="AH418">
        <v>1278.46</v>
      </c>
      <c r="AI418">
        <v>2.2453699999999999</v>
      </c>
      <c r="AJ418">
        <v>0.46819300000000003</v>
      </c>
      <c r="AK418">
        <v>1097.83</v>
      </c>
      <c r="AL418">
        <v>0.40204499999999999</v>
      </c>
      <c r="AM418">
        <v>1.1532800000000001</v>
      </c>
      <c r="AN418">
        <v>3.1491699999999998</v>
      </c>
      <c r="AO418">
        <v>488.93299999999999</v>
      </c>
      <c r="AP418">
        <v>5599.77</v>
      </c>
      <c r="AQ418">
        <v>180.625</v>
      </c>
      <c r="AR418">
        <v>6.6147899999999996E-2</v>
      </c>
      <c r="AS418">
        <v>2.2240599999999999E-2</v>
      </c>
      <c r="AT418">
        <v>5389.77</v>
      </c>
      <c r="AU418">
        <v>7.0623600000000002E-3</v>
      </c>
      <c r="AV418">
        <v>6246.58</v>
      </c>
      <c r="AW418">
        <v>3901.12</v>
      </c>
      <c r="AX418">
        <v>-46.738900000000001</v>
      </c>
      <c r="AY418">
        <v>5389.78</v>
      </c>
      <c r="AZ418">
        <v>0.210895</v>
      </c>
      <c r="BA418">
        <v>-2.5267100000000002E-3</v>
      </c>
      <c r="BB418">
        <v>1.4946600000000001</v>
      </c>
      <c r="BC418">
        <v>4.70695</v>
      </c>
    </row>
    <row r="419" spans="1:56" x14ac:dyDescent="0.35">
      <c r="A419" t="str">
        <f t="shared" si="60"/>
        <v/>
      </c>
      <c r="B419" t="str">
        <f>IFERROR(VLOOKUP(R419,#REF!,3,FALSE),"")</f>
        <v/>
      </c>
      <c r="C419" t="str">
        <f>IFERROR(VLOOKUP(R419,#REF!,3,FALSE),"normal")</f>
        <v>normal</v>
      </c>
      <c r="D419" t="str">
        <f t="shared" si="54"/>
        <v/>
      </c>
      <c r="E419" t="str">
        <f t="shared" si="55"/>
        <v>P_163A3AB9_001B250D168hr26</v>
      </c>
      <c r="F419" t="s">
        <v>129</v>
      </c>
      <c r="G419" t="str">
        <f t="shared" si="56"/>
        <v/>
      </c>
      <c r="H419" s="3" t="str">
        <f t="shared" si="57"/>
        <v/>
      </c>
      <c r="I419">
        <f t="shared" si="58"/>
        <v>6.0041984051445265</v>
      </c>
      <c r="J419">
        <f t="shared" si="61"/>
        <v>-13.306329693924711</v>
      </c>
      <c r="K419" s="3">
        <f t="shared" si="59"/>
        <v>-2.4474990200702737E-3</v>
      </c>
      <c r="L419" t="str">
        <f t="shared" si="62"/>
        <v/>
      </c>
      <c r="M419" t="s">
        <v>190</v>
      </c>
      <c r="N419" t="s">
        <v>109</v>
      </c>
      <c r="O419" s="1">
        <v>43686.550694444442</v>
      </c>
      <c r="P419" t="s">
        <v>158</v>
      </c>
      <c r="Q419">
        <v>5</v>
      </c>
      <c r="R419" t="s">
        <v>152</v>
      </c>
      <c r="S419">
        <v>11</v>
      </c>
      <c r="T419">
        <v>26</v>
      </c>
      <c r="U419">
        <v>272</v>
      </c>
      <c r="V419">
        <v>30</v>
      </c>
      <c r="W419">
        <v>0</v>
      </c>
      <c r="X419">
        <v>0</v>
      </c>
      <c r="Y419">
        <v>-13.3064</v>
      </c>
      <c r="Z419">
        <v>7.5076299999999998</v>
      </c>
      <c r="AA419">
        <v>309.81599999999997</v>
      </c>
      <c r="AB419">
        <v>41</v>
      </c>
      <c r="AC419">
        <v>42</v>
      </c>
      <c r="AE419">
        <v>60</v>
      </c>
      <c r="AG419">
        <v>13116.3</v>
      </c>
      <c r="AH419">
        <v>209.917</v>
      </c>
      <c r="AI419">
        <v>12.6729</v>
      </c>
      <c r="AJ419">
        <v>7.6874899999999996E-2</v>
      </c>
      <c r="AK419">
        <v>0</v>
      </c>
      <c r="AL419">
        <v>0</v>
      </c>
      <c r="AO419">
        <v>0</v>
      </c>
      <c r="AP419">
        <v>13086.3</v>
      </c>
      <c r="AQ419">
        <v>209.917</v>
      </c>
      <c r="AR419">
        <v>7.6874899999999996E-2</v>
      </c>
      <c r="AS419">
        <v>1.50427</v>
      </c>
      <c r="AT419">
        <v>12876.3</v>
      </c>
      <c r="AV419">
        <v>13116.3</v>
      </c>
      <c r="AW419">
        <v>7719.8</v>
      </c>
      <c r="AX419">
        <v>51.082099999999997</v>
      </c>
      <c r="AY419">
        <v>12876.3</v>
      </c>
      <c r="AZ419">
        <v>0.41733199999999998</v>
      </c>
      <c r="BA419">
        <v>2.7615000000000001E-3</v>
      </c>
      <c r="BC419">
        <v>-0.31797500000000001</v>
      </c>
    </row>
    <row r="420" spans="1:56" x14ac:dyDescent="0.35">
      <c r="A420" t="str">
        <f t="shared" si="60"/>
        <v/>
      </c>
      <c r="B420" t="str">
        <f>IFERROR(VLOOKUP(R420,#REF!,3,FALSE),"")</f>
        <v/>
      </c>
      <c r="C420" t="str">
        <f>IFERROR(VLOOKUP(R420,#REF!,3,FALSE),"normal")</f>
        <v>normal</v>
      </c>
      <c r="D420">
        <f t="shared" si="54"/>
        <v>0.8213874666363381</v>
      </c>
      <c r="E420" t="str">
        <f t="shared" si="55"/>
        <v>P_163A3AB9_001B250D168hr27</v>
      </c>
      <c r="F420" t="s">
        <v>129</v>
      </c>
      <c r="G420">
        <f t="shared" si="56"/>
        <v>4.9402597402597381</v>
      </c>
      <c r="H420" s="3">
        <f t="shared" si="57"/>
        <v>-3.4955185659410942E-2</v>
      </c>
      <c r="I420">
        <f t="shared" si="58"/>
        <v>4.7916533317578995</v>
      </c>
      <c r="J420">
        <f t="shared" si="61"/>
        <v>-17.755056337771435</v>
      </c>
      <c r="K420" s="3">
        <f t="shared" si="59"/>
        <v>-7.6109342454307584E-4</v>
      </c>
      <c r="L420">
        <f t="shared" si="62"/>
        <v>120.36610479749827</v>
      </c>
      <c r="M420" t="s">
        <v>190</v>
      </c>
      <c r="N420" t="s">
        <v>109</v>
      </c>
      <c r="O420" s="1">
        <v>43686.550694444442</v>
      </c>
      <c r="P420" t="s">
        <v>158</v>
      </c>
      <c r="Q420">
        <v>5</v>
      </c>
      <c r="R420" t="s">
        <v>152</v>
      </c>
      <c r="S420">
        <v>11</v>
      </c>
      <c r="T420">
        <v>27</v>
      </c>
      <c r="U420">
        <v>1</v>
      </c>
      <c r="V420">
        <v>5</v>
      </c>
      <c r="W420">
        <v>150</v>
      </c>
      <c r="X420">
        <v>131.11000000000001</v>
      </c>
      <c r="Y420">
        <v>105.208</v>
      </c>
      <c r="Z420">
        <v>7.6804600000000001</v>
      </c>
      <c r="AA420">
        <v>346.28399999999999</v>
      </c>
      <c r="AB420">
        <v>41</v>
      </c>
      <c r="AC420">
        <v>43</v>
      </c>
      <c r="AE420">
        <v>60</v>
      </c>
      <c r="AG420">
        <v>13426.5</v>
      </c>
      <c r="AH420">
        <v>1154.33</v>
      </c>
      <c r="AI420">
        <v>11.4613</v>
      </c>
      <c r="AJ420">
        <v>0.422736</v>
      </c>
      <c r="AK420">
        <v>944.41700000000003</v>
      </c>
      <c r="AL420">
        <v>0.34586099999999997</v>
      </c>
      <c r="AM420">
        <v>2.63795</v>
      </c>
      <c r="AN420">
        <v>7.2032400000000001</v>
      </c>
      <c r="AO420">
        <v>82.400199999999998</v>
      </c>
      <c r="AP420">
        <v>13086.3</v>
      </c>
      <c r="AQ420">
        <v>209.917</v>
      </c>
      <c r="AR420">
        <v>7.6874899999999996E-2</v>
      </c>
      <c r="AS420">
        <v>1.50427</v>
      </c>
      <c r="AT420">
        <v>12876.3</v>
      </c>
      <c r="AU420">
        <v>0.20883299999999999</v>
      </c>
      <c r="AV420">
        <v>13426.5</v>
      </c>
      <c r="AW420">
        <v>7921.68</v>
      </c>
      <c r="AX420">
        <v>51.082099999999997</v>
      </c>
      <c r="AY420">
        <v>12876.3</v>
      </c>
      <c r="AZ420">
        <v>0.42824600000000002</v>
      </c>
      <c r="BA420">
        <v>2.7615000000000001E-3</v>
      </c>
      <c r="BB420">
        <v>2.7300800000000001</v>
      </c>
      <c r="BC420">
        <v>19.665400000000002</v>
      </c>
    </row>
    <row r="421" spans="1:56" x14ac:dyDescent="0.35">
      <c r="A421" t="str">
        <f t="shared" si="60"/>
        <v/>
      </c>
      <c r="B421" t="str">
        <f>IFERROR(VLOOKUP(R421,#REF!,3,FALSE),"")</f>
        <v/>
      </c>
      <c r="C421" t="str">
        <f>IFERROR(VLOOKUP(R421,#REF!,3,FALSE),"normal")</f>
        <v>normal</v>
      </c>
      <c r="D421">
        <f t="shared" si="54"/>
        <v>-10.908906985159945</v>
      </c>
      <c r="E421" t="str">
        <f t="shared" si="55"/>
        <v>P_163A3AB9_001B250D168hr28</v>
      </c>
      <c r="F421" t="s">
        <v>129</v>
      </c>
      <c r="G421">
        <f t="shared" si="56"/>
        <v>4.7217482517482496</v>
      </c>
      <c r="H421" s="3">
        <f t="shared" si="57"/>
        <v>-4.0527972027972016E-2</v>
      </c>
      <c r="I421">
        <f t="shared" si="58"/>
        <v>4.7442643885943774</v>
      </c>
      <c r="J421">
        <f t="shared" si="61"/>
        <v>-22.598502826271179</v>
      </c>
      <c r="K421" s="3">
        <f t="shared" si="59"/>
        <v>1.2412776816475549E-3</v>
      </c>
      <c r="L421">
        <f t="shared" si="62"/>
        <v>358.32936519319583</v>
      </c>
      <c r="M421" t="s">
        <v>190</v>
      </c>
      <c r="N421" t="s">
        <v>109</v>
      </c>
      <c r="O421" s="1">
        <v>43686.550694444442</v>
      </c>
      <c r="P421" t="s">
        <v>158</v>
      </c>
      <c r="Q421">
        <v>5</v>
      </c>
      <c r="R421" t="s">
        <v>152</v>
      </c>
      <c r="S421">
        <v>11</v>
      </c>
      <c r="T421">
        <v>28</v>
      </c>
      <c r="U421">
        <v>1</v>
      </c>
      <c r="V421">
        <v>5</v>
      </c>
      <c r="W421">
        <v>400</v>
      </c>
      <c r="X421">
        <v>348.61</v>
      </c>
      <c r="Y421">
        <v>312.29300000000001</v>
      </c>
      <c r="Z421">
        <v>7.8000299999999996</v>
      </c>
      <c r="AA421">
        <v>386.18599999999998</v>
      </c>
      <c r="AB421">
        <v>41</v>
      </c>
      <c r="AC421">
        <v>44</v>
      </c>
      <c r="AE421">
        <v>60</v>
      </c>
      <c r="AG421">
        <v>13736.3</v>
      </c>
      <c r="AH421">
        <v>2822.08</v>
      </c>
      <c r="AI421">
        <v>12.7583</v>
      </c>
      <c r="AJ421">
        <v>1.03349</v>
      </c>
      <c r="AK421">
        <v>2612.17</v>
      </c>
      <c r="AL421">
        <v>0.956619</v>
      </c>
      <c r="AM421">
        <v>2.7440899999999999</v>
      </c>
      <c r="AN421">
        <v>7.4930899999999996</v>
      </c>
      <c r="AO421">
        <v>204.74199999999999</v>
      </c>
      <c r="AP421">
        <v>13086.3</v>
      </c>
      <c r="AQ421">
        <v>209.917</v>
      </c>
      <c r="AR421">
        <v>7.6874899999999996E-2</v>
      </c>
      <c r="AS421">
        <v>1.50427</v>
      </c>
      <c r="AT421">
        <v>12876.3</v>
      </c>
      <c r="AU421">
        <v>0.20075399999999999</v>
      </c>
      <c r="AV421">
        <v>13736.3</v>
      </c>
      <c r="AW421">
        <v>8082.34</v>
      </c>
      <c r="AX421">
        <v>51.082099999999997</v>
      </c>
      <c r="AY421">
        <v>12876.3</v>
      </c>
      <c r="AZ421">
        <v>0.43693100000000001</v>
      </c>
      <c r="BA421">
        <v>2.7615000000000001E-3</v>
      </c>
      <c r="BB421">
        <v>1.74481</v>
      </c>
      <c r="BC421">
        <v>13.074</v>
      </c>
    </row>
    <row r="422" spans="1:56" x14ac:dyDescent="0.35">
      <c r="A422" t="str">
        <f t="shared" si="60"/>
        <v/>
      </c>
      <c r="B422" t="str">
        <f>IFERROR(VLOOKUP(R422,#REF!,3,FALSE),"")</f>
        <v/>
      </c>
      <c r="C422" t="str">
        <f>IFERROR(VLOOKUP(R422,#REF!,3,FALSE),"normal")</f>
        <v>normal</v>
      </c>
      <c r="D422">
        <f t="shared" si="54"/>
        <v>7.6133815084733882</v>
      </c>
      <c r="E422" t="str">
        <f t="shared" si="55"/>
        <v>P_163A3AB9_001B260D168hr7</v>
      </c>
      <c r="F422" t="s">
        <v>129</v>
      </c>
      <c r="G422">
        <f t="shared" si="56"/>
        <v>4.0237124371336241</v>
      </c>
      <c r="H422" s="3">
        <f t="shared" si="57"/>
        <v>-3.498047094433402E-2</v>
      </c>
      <c r="I422">
        <f t="shared" si="58"/>
        <v>5.3949291188787072</v>
      </c>
      <c r="J422">
        <f t="shared" si="61"/>
        <v>-5.9437666920291878</v>
      </c>
      <c r="K422" s="3">
        <f t="shared" si="59"/>
        <v>-7.7495259742553932E-2</v>
      </c>
      <c r="L422">
        <f t="shared" si="62"/>
        <v>23.865892923998501</v>
      </c>
      <c r="M422" t="s">
        <v>190</v>
      </c>
      <c r="N422" t="s">
        <v>109</v>
      </c>
      <c r="O422" s="1">
        <v>43686.550694444442</v>
      </c>
      <c r="P422" t="s">
        <v>158</v>
      </c>
      <c r="Q422">
        <v>6</v>
      </c>
      <c r="R422" t="s">
        <v>153</v>
      </c>
      <c r="S422">
        <v>11</v>
      </c>
      <c r="T422">
        <v>7</v>
      </c>
      <c r="U422">
        <v>2051</v>
      </c>
      <c r="V422">
        <v>5</v>
      </c>
      <c r="W422">
        <v>30</v>
      </c>
      <c r="X422">
        <v>26.71</v>
      </c>
      <c r="Y422">
        <v>21.2486</v>
      </c>
      <c r="Z422">
        <v>3.9165399999999999</v>
      </c>
      <c r="AA422">
        <v>186.98699999999999</v>
      </c>
      <c r="AB422">
        <v>23</v>
      </c>
      <c r="AC422">
        <v>29</v>
      </c>
      <c r="AE422">
        <v>50</v>
      </c>
      <c r="AG422">
        <v>1476.28</v>
      </c>
      <c r="AH422">
        <v>270.20800000000003</v>
      </c>
      <c r="AI422">
        <v>3.4763700000000002</v>
      </c>
      <c r="AJ422">
        <v>9.8954799999999996E-2</v>
      </c>
      <c r="AK422">
        <v>106.5</v>
      </c>
      <c r="AL422">
        <v>3.9002099999999998E-2</v>
      </c>
      <c r="AM422">
        <v>1.4601999999999999</v>
      </c>
      <c r="AN422">
        <v>3.9872700000000001</v>
      </c>
      <c r="AO422">
        <v>30.635400000000001</v>
      </c>
      <c r="AP422">
        <v>1130.04</v>
      </c>
      <c r="AQ422">
        <v>163.708</v>
      </c>
      <c r="AR422">
        <v>5.9952699999999998E-2</v>
      </c>
      <c r="AS422">
        <v>-0.311809</v>
      </c>
      <c r="AT422">
        <v>920.04</v>
      </c>
      <c r="AU422">
        <v>-7.8201099999999996E-2</v>
      </c>
      <c r="AV422">
        <v>1476.3</v>
      </c>
      <c r="AW422">
        <v>3099.16</v>
      </c>
      <c r="AX422">
        <v>-0.22902</v>
      </c>
      <c r="AY422">
        <v>920.06</v>
      </c>
      <c r="AZ422">
        <v>0.16753999999999999</v>
      </c>
      <c r="BA422" s="2">
        <v>-1.23808E-5</v>
      </c>
      <c r="BB422">
        <v>2.1638500000000001</v>
      </c>
      <c r="BC422">
        <v>8.6278500000000005</v>
      </c>
      <c r="BD422">
        <v>1.7768299999999999</v>
      </c>
    </row>
    <row r="423" spans="1:56" x14ac:dyDescent="0.35">
      <c r="A423" t="str">
        <f t="shared" si="60"/>
        <v/>
      </c>
      <c r="B423" t="str">
        <f>IFERROR(VLOOKUP(R423,#REF!,3,FALSE),"")</f>
        <v/>
      </c>
      <c r="C423" t="str">
        <f>IFERROR(VLOOKUP(R423,#REF!,3,FALSE),"normal")</f>
        <v>normal</v>
      </c>
      <c r="D423">
        <f t="shared" si="54"/>
        <v>11.013952067325206</v>
      </c>
      <c r="E423" t="str">
        <f t="shared" si="55"/>
        <v>P_163A3AB9_001B260D168hr8</v>
      </c>
      <c r="F423" t="s">
        <v>129</v>
      </c>
      <c r="G423">
        <f t="shared" si="56"/>
        <v>3.6656351222801549</v>
      </c>
      <c r="H423" s="3">
        <f t="shared" si="57"/>
        <v>-2.1855094103339072E-2</v>
      </c>
      <c r="I423">
        <f t="shared" si="58"/>
        <v>5.3332584319198917</v>
      </c>
      <c r="J423">
        <f t="shared" si="61"/>
        <v>-5.9219028237089786</v>
      </c>
      <c r="K423" s="3">
        <f t="shared" si="59"/>
        <v>-8.0910719045325444E-2</v>
      </c>
      <c r="L423">
        <f t="shared" si="62"/>
        <v>72.258299463501871</v>
      </c>
      <c r="M423" t="s">
        <v>190</v>
      </c>
      <c r="N423" t="s">
        <v>109</v>
      </c>
      <c r="O423" s="1">
        <v>43686.550694444442</v>
      </c>
      <c r="P423" t="s">
        <v>158</v>
      </c>
      <c r="Q423">
        <v>6</v>
      </c>
      <c r="R423" t="s">
        <v>153</v>
      </c>
      <c r="S423">
        <v>11</v>
      </c>
      <c r="T423">
        <v>8</v>
      </c>
      <c r="U423">
        <v>3</v>
      </c>
      <c r="V423">
        <v>5</v>
      </c>
      <c r="W423">
        <v>70</v>
      </c>
      <c r="X423">
        <v>61.51</v>
      </c>
      <c r="Y423">
        <v>63.494399999999999</v>
      </c>
      <c r="Z423">
        <v>3.931</v>
      </c>
      <c r="AA423">
        <v>186.98699999999999</v>
      </c>
      <c r="AB423">
        <v>23</v>
      </c>
      <c r="AC423">
        <v>29</v>
      </c>
      <c r="AE423">
        <v>50</v>
      </c>
      <c r="AG423">
        <v>1785.93</v>
      </c>
      <c r="AH423">
        <v>436.58300000000003</v>
      </c>
      <c r="AI423">
        <v>2.2246999999999999</v>
      </c>
      <c r="AJ423">
        <v>0.159884</v>
      </c>
      <c r="AK423">
        <v>272.875</v>
      </c>
      <c r="AL423">
        <v>9.9931300000000001E-2</v>
      </c>
      <c r="AM423">
        <v>1.6246400000000001</v>
      </c>
      <c r="AN423">
        <v>4.4362700000000004</v>
      </c>
      <c r="AO423">
        <v>122.657</v>
      </c>
      <c r="AP423">
        <v>1130.04</v>
      </c>
      <c r="AQ423">
        <v>163.708</v>
      </c>
      <c r="AR423">
        <v>5.9952699999999998E-2</v>
      </c>
      <c r="AS423">
        <v>-0.311809</v>
      </c>
      <c r="AT423">
        <v>920.04</v>
      </c>
      <c r="AU423">
        <v>-7.0286299999999996E-2</v>
      </c>
      <c r="AV423">
        <v>1785.95</v>
      </c>
      <c r="AW423">
        <v>3124.28</v>
      </c>
      <c r="AX423">
        <v>-0.22902</v>
      </c>
      <c r="AY423">
        <v>920.06</v>
      </c>
      <c r="AZ423">
        <v>0.16889899999999999</v>
      </c>
      <c r="BA423" s="2">
        <v>-1.23808E-5</v>
      </c>
      <c r="BB423">
        <v>1.5092399999999999</v>
      </c>
      <c r="BC423">
        <v>6.6954099999999999</v>
      </c>
    </row>
    <row r="424" spans="1:56" x14ac:dyDescent="0.35">
      <c r="A424" t="str">
        <f t="shared" si="60"/>
        <v/>
      </c>
      <c r="B424" t="str">
        <f>IFERROR(VLOOKUP(R424,#REF!,3,FALSE),"")</f>
        <v/>
      </c>
      <c r="C424" t="str">
        <f>IFERROR(VLOOKUP(R424,#REF!,3,FALSE),"normal")</f>
        <v>normal</v>
      </c>
      <c r="D424">
        <f t="shared" si="54"/>
        <v>14.728763949563302</v>
      </c>
      <c r="E424" t="str">
        <f t="shared" si="55"/>
        <v>P_163A3AB9_001B260D168hr9</v>
      </c>
      <c r="F424" t="s">
        <v>129</v>
      </c>
      <c r="G424">
        <f t="shared" si="56"/>
        <v>3.5837306492436287</v>
      </c>
      <c r="H424" s="3">
        <f t="shared" si="57"/>
        <v>-3.4216257578433114E-2</v>
      </c>
      <c r="I424">
        <f t="shared" si="58"/>
        <v>5.2965713110261161</v>
      </c>
      <c r="J424">
        <f t="shared" si="61"/>
        <v>-5.9019045107901986</v>
      </c>
      <c r="K424" s="3">
        <f t="shared" si="59"/>
        <v>-8.2441011373179399E-2</v>
      </c>
      <c r="L424">
        <f t="shared" si="62"/>
        <v>163.63168331935015</v>
      </c>
      <c r="M424" t="s">
        <v>190</v>
      </c>
      <c r="N424" t="s">
        <v>109</v>
      </c>
      <c r="O424" s="1">
        <v>43686.550694444442</v>
      </c>
      <c r="P424" t="s">
        <v>158</v>
      </c>
      <c r="Q424">
        <v>6</v>
      </c>
      <c r="R424" t="s">
        <v>153</v>
      </c>
      <c r="S424">
        <v>11</v>
      </c>
      <c r="T424">
        <v>9</v>
      </c>
      <c r="U424">
        <v>1</v>
      </c>
      <c r="V424">
        <v>5</v>
      </c>
      <c r="W424">
        <v>150</v>
      </c>
      <c r="X424">
        <v>131.11000000000001</v>
      </c>
      <c r="Y424">
        <v>143.02500000000001</v>
      </c>
      <c r="Z424">
        <v>3.9443199999999998</v>
      </c>
      <c r="AA424">
        <v>186.98699999999999</v>
      </c>
      <c r="AB424">
        <v>23</v>
      </c>
      <c r="AC424">
        <v>29</v>
      </c>
      <c r="AE424">
        <v>50</v>
      </c>
      <c r="AG424">
        <v>2094.6999999999998</v>
      </c>
      <c r="AH424">
        <v>751.125</v>
      </c>
      <c r="AI424">
        <v>2.69157</v>
      </c>
      <c r="AJ424">
        <v>0.27507399999999999</v>
      </c>
      <c r="AK424">
        <v>587.41700000000003</v>
      </c>
      <c r="AL424">
        <v>0.21512200000000001</v>
      </c>
      <c r="AM424">
        <v>1.6407700000000001</v>
      </c>
      <c r="AN424">
        <v>4.4803300000000004</v>
      </c>
      <c r="AO424">
        <v>218.24299999999999</v>
      </c>
      <c r="AP424">
        <v>1130.04</v>
      </c>
      <c r="AQ424">
        <v>163.708</v>
      </c>
      <c r="AR424">
        <v>5.9952699999999998E-2</v>
      </c>
      <c r="AS424">
        <v>-0.311809</v>
      </c>
      <c r="AT424">
        <v>920.04</v>
      </c>
      <c r="AU424">
        <v>-6.9595000000000004E-2</v>
      </c>
      <c r="AV424">
        <v>2094.7199999999998</v>
      </c>
      <c r="AW424">
        <v>3147.32</v>
      </c>
      <c r="AX424">
        <v>-0.22902</v>
      </c>
      <c r="AY424">
        <v>920.06</v>
      </c>
      <c r="AZ424">
        <v>0.17014399999999999</v>
      </c>
      <c r="BA424" s="2">
        <v>-1.23808E-5</v>
      </c>
      <c r="BB424">
        <v>1.93387</v>
      </c>
      <c r="BC424">
        <v>8.6644000000000005</v>
      </c>
    </row>
    <row r="425" spans="1:56" x14ac:dyDescent="0.35">
      <c r="A425" t="str">
        <f t="shared" si="60"/>
        <v/>
      </c>
      <c r="B425" t="str">
        <f>IFERROR(VLOOKUP(R425,#REF!,3,FALSE),"")</f>
        <v/>
      </c>
      <c r="C425" t="str">
        <f>IFERROR(VLOOKUP(R425,#REF!,3,FALSE),"normal")</f>
        <v>normal</v>
      </c>
      <c r="D425">
        <f t="shared" si="54"/>
        <v>14.426505301067436</v>
      </c>
      <c r="E425" t="str">
        <f t="shared" si="55"/>
        <v>P_163A3AB9_001B260D168hr10</v>
      </c>
      <c r="F425" t="s">
        <v>129</v>
      </c>
      <c r="G425">
        <f t="shared" si="56"/>
        <v>3.6700986183782227</v>
      </c>
      <c r="H425" s="3">
        <f t="shared" si="57"/>
        <v>-6.5910351312902363E-2</v>
      </c>
      <c r="I425">
        <f t="shared" si="58"/>
        <v>5.2596515920122018</v>
      </c>
      <c r="J425">
        <f t="shared" si="61"/>
        <v>-5.8806440693379942</v>
      </c>
      <c r="K425" s="3">
        <f t="shared" si="59"/>
        <v>-8.3908024697072064E-2</v>
      </c>
      <c r="L425">
        <f t="shared" si="62"/>
        <v>420.81294283009669</v>
      </c>
      <c r="M425" t="s">
        <v>190</v>
      </c>
      <c r="N425" t="s">
        <v>109</v>
      </c>
      <c r="O425" s="1">
        <v>43686.550694444442</v>
      </c>
      <c r="P425" t="s">
        <v>158</v>
      </c>
      <c r="Q425">
        <v>6</v>
      </c>
      <c r="R425" t="s">
        <v>153</v>
      </c>
      <c r="S425">
        <v>11</v>
      </c>
      <c r="T425">
        <v>10</v>
      </c>
      <c r="U425">
        <v>3</v>
      </c>
      <c r="V425">
        <v>5</v>
      </c>
      <c r="W425">
        <v>400</v>
      </c>
      <c r="X425">
        <v>348.61</v>
      </c>
      <c r="Y425">
        <v>366.74900000000002</v>
      </c>
      <c r="Z425">
        <v>3.95858</v>
      </c>
      <c r="AA425">
        <v>186.98699999999999</v>
      </c>
      <c r="AB425">
        <v>23</v>
      </c>
      <c r="AC425">
        <v>29</v>
      </c>
      <c r="AE425">
        <v>50</v>
      </c>
      <c r="AG425">
        <v>2404.06</v>
      </c>
      <c r="AH425">
        <v>1638.79</v>
      </c>
      <c r="AI425">
        <v>5.4131799999999997</v>
      </c>
      <c r="AJ425">
        <v>0.60015300000000005</v>
      </c>
      <c r="AK425">
        <v>1475.08</v>
      </c>
      <c r="AL425">
        <v>0.54020000000000001</v>
      </c>
      <c r="AM425">
        <v>1.54958</v>
      </c>
      <c r="AN425">
        <v>4.2313299999999998</v>
      </c>
      <c r="AO425">
        <v>272.49799999999999</v>
      </c>
      <c r="AP425">
        <v>1130.04</v>
      </c>
      <c r="AQ425">
        <v>163.708</v>
      </c>
      <c r="AR425">
        <v>5.9952699999999998E-2</v>
      </c>
      <c r="AS425">
        <v>-0.311809</v>
      </c>
      <c r="AT425">
        <v>920.04</v>
      </c>
      <c r="AU425">
        <v>-7.3690500000000006E-2</v>
      </c>
      <c r="AV425">
        <v>2404.06</v>
      </c>
      <c r="AW425">
        <v>3171.82</v>
      </c>
      <c r="AX425">
        <v>-0.22902</v>
      </c>
      <c r="AY425">
        <v>920.06</v>
      </c>
      <c r="AZ425">
        <v>0.17146900000000001</v>
      </c>
      <c r="BA425" s="2">
        <v>-1.23808E-5</v>
      </c>
      <c r="BB425">
        <v>4.8124399999999996</v>
      </c>
      <c r="BC425">
        <v>20.363</v>
      </c>
    </row>
    <row r="426" spans="1:56" x14ac:dyDescent="0.35">
      <c r="A426" t="str">
        <f t="shared" si="60"/>
        <v/>
      </c>
      <c r="B426" t="str">
        <f>IFERROR(VLOOKUP(R426,#REF!,3,FALSE),"")</f>
        <v/>
      </c>
      <c r="C426" t="str">
        <f>IFERROR(VLOOKUP(R426,#REF!,3,FALSE),"normal")</f>
        <v>normal</v>
      </c>
      <c r="D426" t="str">
        <f t="shared" si="54"/>
        <v/>
      </c>
      <c r="E426" t="str">
        <f t="shared" si="55"/>
        <v>P_163A3AB9_001B260D168hr16</v>
      </c>
      <c r="F426" t="s">
        <v>129</v>
      </c>
      <c r="G426" t="str">
        <f t="shared" si="56"/>
        <v/>
      </c>
      <c r="H426" s="3" t="str">
        <f t="shared" si="57"/>
        <v/>
      </c>
      <c r="I426">
        <f t="shared" si="58"/>
        <v>2.1177404790573888</v>
      </c>
      <c r="J426">
        <f t="shared" si="61"/>
        <v>-9.2979405531706814</v>
      </c>
      <c r="K426" s="3">
        <f t="shared" si="59"/>
        <v>-0.10866680228221591</v>
      </c>
      <c r="L426" t="str">
        <f t="shared" si="62"/>
        <v/>
      </c>
      <c r="M426" t="s">
        <v>190</v>
      </c>
      <c r="N426" t="s">
        <v>109</v>
      </c>
      <c r="O426" s="1">
        <v>43686.550694444442</v>
      </c>
      <c r="P426" t="s">
        <v>158</v>
      </c>
      <c r="Q426">
        <v>6</v>
      </c>
      <c r="R426" t="s">
        <v>153</v>
      </c>
      <c r="S426">
        <v>11</v>
      </c>
      <c r="T426">
        <v>16</v>
      </c>
      <c r="U426">
        <v>144</v>
      </c>
      <c r="V426">
        <v>20</v>
      </c>
      <c r="W426">
        <v>0</v>
      </c>
      <c r="X426">
        <v>0</v>
      </c>
      <c r="Y426">
        <v>-9.2979099999999999</v>
      </c>
      <c r="Z426">
        <v>3.6806000000000001</v>
      </c>
      <c r="AA426">
        <v>195.22200000000001</v>
      </c>
      <c r="AB426">
        <v>23</v>
      </c>
      <c r="AC426">
        <v>28</v>
      </c>
      <c r="AE426">
        <v>20</v>
      </c>
      <c r="AG426">
        <v>5630.2</v>
      </c>
      <c r="AH426">
        <v>161</v>
      </c>
      <c r="AI426">
        <v>1.88818</v>
      </c>
      <c r="AJ426">
        <v>5.8960899999999997E-2</v>
      </c>
      <c r="AK426">
        <v>0</v>
      </c>
      <c r="AL426">
        <v>0</v>
      </c>
      <c r="AO426">
        <v>0</v>
      </c>
      <c r="AP426">
        <v>5600.2</v>
      </c>
      <c r="AQ426">
        <v>161</v>
      </c>
      <c r="AR426">
        <v>5.8960899999999997E-2</v>
      </c>
      <c r="AS426">
        <v>0.53387099999999998</v>
      </c>
      <c r="AT426">
        <v>5390.2</v>
      </c>
      <c r="AV426">
        <v>5630.22</v>
      </c>
      <c r="AW426">
        <v>2839.15</v>
      </c>
      <c r="AX426">
        <v>-35.990499999999997</v>
      </c>
      <c r="AY426">
        <v>5390.22</v>
      </c>
      <c r="AZ426">
        <v>0.15348500000000001</v>
      </c>
      <c r="BA426">
        <v>-1.94564E-3</v>
      </c>
      <c r="BC426">
        <v>1.02647</v>
      </c>
    </row>
    <row r="427" spans="1:56" x14ac:dyDescent="0.35">
      <c r="A427" t="str">
        <f t="shared" si="60"/>
        <v/>
      </c>
      <c r="B427" t="str">
        <f>IFERROR(VLOOKUP(R427,#REF!,3,FALSE),"")</f>
        <v/>
      </c>
      <c r="C427" t="str">
        <f>IFERROR(VLOOKUP(R427,#REF!,3,FALSE),"normal")</f>
        <v>normal</v>
      </c>
      <c r="D427">
        <f t="shared" si="54"/>
        <v>12.45054277057892</v>
      </c>
      <c r="E427" t="str">
        <f t="shared" si="55"/>
        <v>P_163A3AB9_001B260D168hr17</v>
      </c>
      <c r="F427" t="s">
        <v>129</v>
      </c>
      <c r="G427">
        <f t="shared" si="56"/>
        <v>3.3446227815880647</v>
      </c>
      <c r="H427" s="3">
        <f t="shared" si="57"/>
        <v>-4.2056140847062141E-2</v>
      </c>
      <c r="I427">
        <f t="shared" si="58"/>
        <v>2.2597923372596611</v>
      </c>
      <c r="J427">
        <f t="shared" si="61"/>
        <v>-9.5416271677912263</v>
      </c>
      <c r="K427" s="3">
        <f t="shared" si="59"/>
        <v>-0.10208169038767261</v>
      </c>
      <c r="L427">
        <f t="shared" si="62"/>
        <v>143.8059644573259</v>
      </c>
      <c r="M427" t="s">
        <v>190</v>
      </c>
      <c r="N427" t="s">
        <v>109</v>
      </c>
      <c r="O427" s="1">
        <v>43686.550694444442</v>
      </c>
      <c r="P427" t="s">
        <v>158</v>
      </c>
      <c r="Q427">
        <v>6</v>
      </c>
      <c r="R427" t="s">
        <v>153</v>
      </c>
      <c r="S427">
        <v>11</v>
      </c>
      <c r="T427">
        <v>17</v>
      </c>
      <c r="U427">
        <v>1</v>
      </c>
      <c r="V427">
        <v>5</v>
      </c>
      <c r="W427">
        <v>150</v>
      </c>
      <c r="X427">
        <v>131.11000000000001</v>
      </c>
      <c r="Y427">
        <v>125.696</v>
      </c>
      <c r="Z427">
        <v>3.5865999999999998</v>
      </c>
      <c r="AA427">
        <v>195.22200000000001</v>
      </c>
      <c r="AB427">
        <v>23</v>
      </c>
      <c r="AC427">
        <v>28</v>
      </c>
      <c r="AE427">
        <v>20</v>
      </c>
      <c r="AG427">
        <v>5937.55</v>
      </c>
      <c r="AH427">
        <v>646.04200000000003</v>
      </c>
      <c r="AI427">
        <v>7.5150800000000002</v>
      </c>
      <c r="AJ427">
        <v>0.236591</v>
      </c>
      <c r="AK427">
        <v>485.04199999999997</v>
      </c>
      <c r="AL427">
        <v>0.17763000000000001</v>
      </c>
      <c r="AM427">
        <v>1.3548199999999999</v>
      </c>
      <c r="AN427">
        <v>3.6995</v>
      </c>
      <c r="AO427">
        <v>64.542400000000001</v>
      </c>
      <c r="AP427">
        <v>5600.2</v>
      </c>
      <c r="AQ427">
        <v>161</v>
      </c>
      <c r="AR427">
        <v>5.8960899999999997E-2</v>
      </c>
      <c r="AS427">
        <v>0.53387099999999998</v>
      </c>
      <c r="AT427">
        <v>5390.2</v>
      </c>
      <c r="AU427">
        <v>0.14430899999999999</v>
      </c>
      <c r="AV427">
        <v>5937.56</v>
      </c>
      <c r="AW427">
        <v>2670.91</v>
      </c>
      <c r="AX427">
        <v>-35.990499999999997</v>
      </c>
      <c r="AY427">
        <v>5390.22</v>
      </c>
      <c r="AZ427">
        <v>0.14438899999999999</v>
      </c>
      <c r="BA427">
        <v>-1.94564E-3</v>
      </c>
      <c r="BB427">
        <v>7.0690799999999996</v>
      </c>
      <c r="BC427">
        <v>26.152100000000001</v>
      </c>
    </row>
    <row r="428" spans="1:56" x14ac:dyDescent="0.35">
      <c r="A428" t="str">
        <f t="shared" si="60"/>
        <v/>
      </c>
      <c r="B428" t="str">
        <f>IFERROR(VLOOKUP(R428,#REF!,3,FALSE),"")</f>
        <v/>
      </c>
      <c r="C428" t="str">
        <f>IFERROR(VLOOKUP(R428,#REF!,3,FALSE),"normal")</f>
        <v>normal</v>
      </c>
      <c r="D428">
        <f t="shared" si="54"/>
        <v>10.765872275206448</v>
      </c>
      <c r="E428" t="str">
        <f t="shared" si="55"/>
        <v>P_163A3AB9_001B260D168hr18</v>
      </c>
      <c r="F428" t="s">
        <v>129</v>
      </c>
      <c r="G428">
        <f t="shared" si="56"/>
        <v>3.3001248805263117</v>
      </c>
      <c r="H428" s="3">
        <f t="shared" si="57"/>
        <v>-7.7684059244996093E-2</v>
      </c>
      <c r="I428">
        <f t="shared" si="58"/>
        <v>2.4021140804019563</v>
      </c>
      <c r="J428">
        <f t="shared" si="61"/>
        <v>-9.755416191562146</v>
      </c>
      <c r="K428" s="3">
        <f t="shared" si="59"/>
        <v>-9.5258359446529162E-2</v>
      </c>
      <c r="L428">
        <f t="shared" si="62"/>
        <v>400.42913284185761</v>
      </c>
      <c r="M428" t="s">
        <v>190</v>
      </c>
      <c r="N428" t="s">
        <v>109</v>
      </c>
      <c r="O428" s="1">
        <v>43686.550694444442</v>
      </c>
      <c r="P428" t="s">
        <v>158</v>
      </c>
      <c r="Q428">
        <v>6</v>
      </c>
      <c r="R428" t="s">
        <v>153</v>
      </c>
      <c r="S428">
        <v>11</v>
      </c>
      <c r="T428">
        <v>18</v>
      </c>
      <c r="U428">
        <v>1</v>
      </c>
      <c r="V428">
        <v>5</v>
      </c>
      <c r="W428">
        <v>400</v>
      </c>
      <c r="X428">
        <v>348.61</v>
      </c>
      <c r="Y428">
        <v>348.98399999999998</v>
      </c>
      <c r="Z428">
        <v>3.508</v>
      </c>
      <c r="AA428">
        <v>195.22200000000001</v>
      </c>
      <c r="AB428">
        <v>23</v>
      </c>
      <c r="AC428">
        <v>28</v>
      </c>
      <c r="AE428">
        <v>20</v>
      </c>
      <c r="AG428">
        <v>6247.01</v>
      </c>
      <c r="AH428">
        <v>1419.46</v>
      </c>
      <c r="AI428">
        <v>8.5005299999999995</v>
      </c>
      <c r="AJ428">
        <v>0.51982899999999999</v>
      </c>
      <c r="AK428">
        <v>1258.46</v>
      </c>
      <c r="AL428">
        <v>0.460868</v>
      </c>
      <c r="AM428">
        <v>1.32202</v>
      </c>
      <c r="AN428">
        <v>3.6099299999999999</v>
      </c>
      <c r="AO428">
        <v>148.04499999999999</v>
      </c>
      <c r="AP428">
        <v>5600.2</v>
      </c>
      <c r="AQ428">
        <v>161</v>
      </c>
      <c r="AR428">
        <v>5.8960899999999997E-2</v>
      </c>
      <c r="AS428">
        <v>0.53387099999999998</v>
      </c>
      <c r="AT428">
        <v>5390.2</v>
      </c>
      <c r="AU428">
        <v>0.14788899999999999</v>
      </c>
      <c r="AV428">
        <v>6247.02</v>
      </c>
      <c r="AW428">
        <v>2525.46</v>
      </c>
      <c r="AX428">
        <v>-35.990499999999997</v>
      </c>
      <c r="AY428">
        <v>5390.22</v>
      </c>
      <c r="AZ428">
        <v>0.13652600000000001</v>
      </c>
      <c r="BA428">
        <v>-1.94564E-3</v>
      </c>
      <c r="BB428">
        <v>8.5804100000000005</v>
      </c>
      <c r="BC428">
        <v>30.974699999999999</v>
      </c>
    </row>
    <row r="429" spans="1:56" x14ac:dyDescent="0.35">
      <c r="A429" t="str">
        <f t="shared" si="60"/>
        <v/>
      </c>
      <c r="B429" t="str">
        <f>IFERROR(VLOOKUP(R429,#REF!,3,FALSE),"")</f>
        <v/>
      </c>
      <c r="C429" t="str">
        <f>IFERROR(VLOOKUP(R429,#REF!,3,FALSE),"normal")</f>
        <v>normal</v>
      </c>
      <c r="D429" t="str">
        <f t="shared" si="54"/>
        <v/>
      </c>
      <c r="E429" t="str">
        <f t="shared" si="55"/>
        <v>P_163A3AB9_001B260D168hr26</v>
      </c>
      <c r="F429" t="s">
        <v>129</v>
      </c>
      <c r="G429" t="str">
        <f t="shared" si="56"/>
        <v/>
      </c>
      <c r="H429" s="3" t="str">
        <f t="shared" si="57"/>
        <v/>
      </c>
      <c r="I429">
        <f t="shared" si="58"/>
        <v>4.3874376454995971</v>
      </c>
      <c r="J429">
        <f t="shared" si="61"/>
        <v>7.3376800352218515E-3</v>
      </c>
      <c r="K429" s="3">
        <f t="shared" si="59"/>
        <v>-3.5045712741622992E-2</v>
      </c>
      <c r="L429" t="str">
        <f t="shared" si="62"/>
        <v/>
      </c>
      <c r="M429" t="s">
        <v>190</v>
      </c>
      <c r="N429" t="s">
        <v>109</v>
      </c>
      <c r="O429" s="1">
        <v>43686.550694444442</v>
      </c>
      <c r="P429" t="s">
        <v>158</v>
      </c>
      <c r="Q429">
        <v>6</v>
      </c>
      <c r="R429" t="s">
        <v>153</v>
      </c>
      <c r="S429">
        <v>11</v>
      </c>
      <c r="T429">
        <v>26</v>
      </c>
      <c r="U429">
        <v>272</v>
      </c>
      <c r="V429">
        <v>30</v>
      </c>
      <c r="W429">
        <v>0</v>
      </c>
      <c r="X429">
        <v>0</v>
      </c>
      <c r="Y429">
        <v>7.3756200000000003E-3</v>
      </c>
      <c r="Z429">
        <v>6.6778599999999999</v>
      </c>
      <c r="AA429">
        <v>164.65899999999999</v>
      </c>
      <c r="AB429">
        <v>41</v>
      </c>
      <c r="AC429">
        <v>42</v>
      </c>
      <c r="AE429">
        <v>60</v>
      </c>
      <c r="AG429">
        <v>13116.7</v>
      </c>
      <c r="AH429">
        <v>164.708</v>
      </c>
      <c r="AI429">
        <v>8.1799300000000006</v>
      </c>
      <c r="AJ429">
        <v>6.0318900000000002E-2</v>
      </c>
      <c r="AK429">
        <v>0</v>
      </c>
      <c r="AL429">
        <v>0</v>
      </c>
      <c r="AO429">
        <v>0</v>
      </c>
      <c r="AP429">
        <v>13086.7</v>
      </c>
      <c r="AQ429">
        <v>164.708</v>
      </c>
      <c r="AR429">
        <v>6.0318900000000002E-2</v>
      </c>
      <c r="AS429">
        <v>0.523976</v>
      </c>
      <c r="AT429">
        <v>12876.7</v>
      </c>
      <c r="AV429">
        <v>13116.7</v>
      </c>
      <c r="AW429">
        <v>6496.71</v>
      </c>
      <c r="AX429">
        <v>61.613900000000001</v>
      </c>
      <c r="AY429">
        <v>12876.7</v>
      </c>
      <c r="AZ429">
        <v>0.35121200000000002</v>
      </c>
      <c r="BA429">
        <v>3.3308399999999998E-3</v>
      </c>
      <c r="BC429">
        <v>0.46636300000000003</v>
      </c>
    </row>
    <row r="430" spans="1:56" x14ac:dyDescent="0.35">
      <c r="A430" t="str">
        <f t="shared" si="60"/>
        <v/>
      </c>
      <c r="B430" t="str">
        <f>IFERROR(VLOOKUP(R430,#REF!,3,FALSE),"")</f>
        <v/>
      </c>
      <c r="C430" t="str">
        <f>IFERROR(VLOOKUP(R430,#REF!,3,FALSE),"normal")</f>
        <v>normal</v>
      </c>
      <c r="D430">
        <f t="shared" si="54"/>
        <v>6.3997262378427138</v>
      </c>
      <c r="E430" t="str">
        <f t="shared" si="55"/>
        <v>P_163A3AB9_001B260D168hr27</v>
      </c>
      <c r="F430" t="s">
        <v>129</v>
      </c>
      <c r="G430">
        <f t="shared" si="56"/>
        <v>3.6039626695533817</v>
      </c>
      <c r="H430" s="3">
        <f t="shared" si="57"/>
        <v>-1.534386327477899E-2</v>
      </c>
      <c r="I430">
        <f t="shared" si="58"/>
        <v>3.2586265981137466</v>
      </c>
      <c r="J430">
        <f t="shared" si="61"/>
        <v>-4.1088298900558993</v>
      </c>
      <c r="K430" s="3">
        <f t="shared" si="59"/>
        <v>-3.2907500947446412E-2</v>
      </c>
      <c r="L430">
        <f t="shared" si="62"/>
        <v>139.1186789718557</v>
      </c>
      <c r="M430" t="s">
        <v>190</v>
      </c>
      <c r="N430" t="s">
        <v>109</v>
      </c>
      <c r="O430" s="1">
        <v>43686.550694444442</v>
      </c>
      <c r="P430" t="s">
        <v>158</v>
      </c>
      <c r="Q430">
        <v>6</v>
      </c>
      <c r="R430" t="s">
        <v>153</v>
      </c>
      <c r="S430">
        <v>11</v>
      </c>
      <c r="T430">
        <v>27</v>
      </c>
      <c r="U430">
        <v>1</v>
      </c>
      <c r="V430">
        <v>5</v>
      </c>
      <c r="W430">
        <v>150</v>
      </c>
      <c r="X430">
        <v>131.11000000000001</v>
      </c>
      <c r="Y430">
        <v>121.599</v>
      </c>
      <c r="Z430">
        <v>6.8389300000000004</v>
      </c>
      <c r="AA430">
        <v>192.80799999999999</v>
      </c>
      <c r="AB430">
        <v>41</v>
      </c>
      <c r="AC430">
        <v>43</v>
      </c>
      <c r="AE430">
        <v>60</v>
      </c>
      <c r="AG430">
        <v>13427</v>
      </c>
      <c r="AH430">
        <v>1024.42</v>
      </c>
      <c r="AI430">
        <v>7.93954</v>
      </c>
      <c r="AJ430">
        <v>0.37515799999999999</v>
      </c>
      <c r="AK430">
        <v>859.70799999999997</v>
      </c>
      <c r="AL430">
        <v>0.31483899999999998</v>
      </c>
      <c r="AM430">
        <v>2.4013399999999998</v>
      </c>
      <c r="AN430">
        <v>6.55715</v>
      </c>
      <c r="AO430">
        <v>108.282</v>
      </c>
      <c r="AP430">
        <v>13086.7</v>
      </c>
      <c r="AQ430">
        <v>164.708</v>
      </c>
      <c r="AR430">
        <v>6.0318900000000002E-2</v>
      </c>
      <c r="AS430">
        <v>0.523976</v>
      </c>
      <c r="AT430">
        <v>12876.7</v>
      </c>
      <c r="AU430">
        <v>7.9909099999999997E-2</v>
      </c>
      <c r="AV430">
        <v>13427</v>
      </c>
      <c r="AW430">
        <v>6726.89</v>
      </c>
      <c r="AX430">
        <v>61.613900000000001</v>
      </c>
      <c r="AY430">
        <v>12876.7</v>
      </c>
      <c r="AZ430">
        <v>0.36365500000000001</v>
      </c>
      <c r="BA430">
        <v>3.3308399999999998E-3</v>
      </c>
      <c r="BB430">
        <v>2.2975599999999998</v>
      </c>
      <c r="BC430">
        <v>15.0655</v>
      </c>
    </row>
    <row r="431" spans="1:56" x14ac:dyDescent="0.35">
      <c r="A431" t="str">
        <f t="shared" si="60"/>
        <v/>
      </c>
      <c r="B431" t="str">
        <f>IFERROR(VLOOKUP(R431,#REF!,3,FALSE),"")</f>
        <v/>
      </c>
      <c r="C431" t="str">
        <f>IFERROR(VLOOKUP(R431,#REF!,3,FALSE),"normal")</f>
        <v>normal</v>
      </c>
      <c r="D431">
        <f t="shared" si="54"/>
        <v>3.4715337801043802</v>
      </c>
      <c r="E431" t="str">
        <f t="shared" si="55"/>
        <v>P_163A3AB9_001B260D168hr28</v>
      </c>
      <c r="F431" t="s">
        <v>129</v>
      </c>
      <c r="G431">
        <f t="shared" si="56"/>
        <v>3.3186829784020557</v>
      </c>
      <c r="H431" s="3">
        <f t="shared" si="57"/>
        <v>-2.8885364748527501E-2</v>
      </c>
      <c r="I431">
        <f t="shared" si="58"/>
        <v>3.0963500845702843</v>
      </c>
      <c r="J431">
        <f t="shared" si="61"/>
        <v>-9.1889542581484509</v>
      </c>
      <c r="K431" s="3">
        <f t="shared" si="59"/>
        <v>-2.8284868029121241E-2</v>
      </c>
      <c r="L431">
        <f t="shared" si="62"/>
        <v>393.73511947448435</v>
      </c>
      <c r="M431" t="s">
        <v>190</v>
      </c>
      <c r="N431" t="s">
        <v>109</v>
      </c>
      <c r="O431" s="1">
        <v>43686.550694444442</v>
      </c>
      <c r="P431" t="s">
        <v>158</v>
      </c>
      <c r="Q431">
        <v>6</v>
      </c>
      <c r="R431" t="s">
        <v>153</v>
      </c>
      <c r="S431">
        <v>11</v>
      </c>
      <c r="T431">
        <v>28</v>
      </c>
      <c r="U431">
        <v>1</v>
      </c>
      <c r="V431">
        <v>5</v>
      </c>
      <c r="W431">
        <v>400</v>
      </c>
      <c r="X431">
        <v>348.61</v>
      </c>
      <c r="Y431">
        <v>343.15</v>
      </c>
      <c r="Z431">
        <v>6.9485599999999996</v>
      </c>
      <c r="AA431">
        <v>228.55799999999999</v>
      </c>
      <c r="AB431">
        <v>41</v>
      </c>
      <c r="AC431">
        <v>44</v>
      </c>
      <c r="AE431">
        <v>60</v>
      </c>
      <c r="AG431">
        <v>13736.7</v>
      </c>
      <c r="AH431">
        <v>2612.96</v>
      </c>
      <c r="AI431">
        <v>8.3586899999999993</v>
      </c>
      <c r="AJ431">
        <v>0.95690900000000001</v>
      </c>
      <c r="AK431">
        <v>2448.25</v>
      </c>
      <c r="AL431">
        <v>0.89659</v>
      </c>
      <c r="AM431">
        <v>2.5718999999999999</v>
      </c>
      <c r="AN431">
        <v>7.0228900000000003</v>
      </c>
      <c r="AO431">
        <v>292.899</v>
      </c>
      <c r="AP431">
        <v>13086.7</v>
      </c>
      <c r="AQ431">
        <v>164.708</v>
      </c>
      <c r="AR431">
        <v>6.0318900000000002E-2</v>
      </c>
      <c r="AS431">
        <v>0.523976</v>
      </c>
      <c r="AT431">
        <v>12876.7</v>
      </c>
      <c r="AU431">
        <v>7.4609800000000004E-2</v>
      </c>
      <c r="AV431">
        <v>13736.7</v>
      </c>
      <c r="AW431">
        <v>6903.16</v>
      </c>
      <c r="AX431">
        <v>61.613900000000001</v>
      </c>
      <c r="AY431">
        <v>12876.7</v>
      </c>
      <c r="AZ431">
        <v>0.37318499999999999</v>
      </c>
      <c r="BA431">
        <v>3.3308399999999998E-3</v>
      </c>
      <c r="BB431">
        <v>1.06955</v>
      </c>
      <c r="BC431">
        <v>7.5113500000000002</v>
      </c>
    </row>
    <row r="432" spans="1:56" x14ac:dyDescent="0.35">
      <c r="A432" t="str">
        <f t="shared" si="60"/>
        <v/>
      </c>
      <c r="B432" t="str">
        <f>IFERROR(VLOOKUP(R432,#REF!,3,FALSE),"")</f>
        <v/>
      </c>
      <c r="C432" t="str">
        <f>IFERROR(VLOOKUP(R432,#REF!,3,FALSE),"normal")</f>
        <v>normal</v>
      </c>
      <c r="D432" t="str">
        <f t="shared" si="54"/>
        <v/>
      </c>
      <c r="E432" t="str">
        <f t="shared" si="55"/>
        <v>P_163A3AB9_001B280C168hr7</v>
      </c>
      <c r="F432" t="s">
        <v>129</v>
      </c>
      <c r="G432">
        <f t="shared" si="56"/>
        <v>1.5544535229360543</v>
      </c>
      <c r="H432" s="3">
        <f t="shared" si="57"/>
        <v>-5.7914469655100276E-2</v>
      </c>
      <c r="I432" t="str">
        <f t="shared" si="58"/>
        <v/>
      </c>
      <c r="J432" t="str">
        <f t="shared" si="61"/>
        <v/>
      </c>
      <c r="K432" s="3" t="str">
        <f t="shared" si="59"/>
        <v/>
      </c>
      <c r="L432" t="str">
        <f t="shared" si="62"/>
        <v/>
      </c>
      <c r="M432" t="s">
        <v>190</v>
      </c>
      <c r="N432" t="s">
        <v>109</v>
      </c>
      <c r="O432" s="1">
        <v>43686.550694444442</v>
      </c>
      <c r="P432" t="s">
        <v>136</v>
      </c>
      <c r="Q432">
        <v>5</v>
      </c>
      <c r="R432" t="s">
        <v>154</v>
      </c>
      <c r="S432">
        <v>11</v>
      </c>
      <c r="T432">
        <v>7</v>
      </c>
      <c r="U432">
        <v>2051</v>
      </c>
      <c r="V432">
        <v>5</v>
      </c>
      <c r="W432">
        <v>30</v>
      </c>
      <c r="X432">
        <v>26.71</v>
      </c>
      <c r="Y432" t="s">
        <v>139</v>
      </c>
      <c r="Z432" t="s">
        <v>139</v>
      </c>
      <c r="AA432" t="s">
        <v>139</v>
      </c>
      <c r="AB432">
        <v>23</v>
      </c>
      <c r="AC432">
        <v>29</v>
      </c>
      <c r="AE432">
        <v>50</v>
      </c>
      <c r="AG432">
        <v>1480.33</v>
      </c>
      <c r="AH432">
        <v>100.458</v>
      </c>
      <c r="AI432">
        <v>3.65917</v>
      </c>
      <c r="AJ432">
        <v>3.6789500000000003E-2</v>
      </c>
      <c r="AK432">
        <v>230</v>
      </c>
      <c r="AL432">
        <v>8.4229799999999994E-2</v>
      </c>
      <c r="AM432">
        <v>3.1534900000000001</v>
      </c>
      <c r="AN432">
        <v>8.6110100000000003</v>
      </c>
      <c r="AO432">
        <v>62.855899999999998</v>
      </c>
      <c r="AP432">
        <v>1130.92</v>
      </c>
      <c r="AQ432">
        <v>-129.542</v>
      </c>
      <c r="AR432">
        <v>-4.7440299999999998E-2</v>
      </c>
      <c r="AS432">
        <v>-0.31368099999999999</v>
      </c>
      <c r="AT432">
        <v>920.92</v>
      </c>
      <c r="AU432">
        <v>-3.6427899999999999E-2</v>
      </c>
      <c r="AV432">
        <v>1480.35</v>
      </c>
      <c r="AW432">
        <v>3510.03</v>
      </c>
      <c r="AX432">
        <v>1.28545</v>
      </c>
      <c r="AY432">
        <v>920.94</v>
      </c>
      <c r="AZ432">
        <v>0.189752</v>
      </c>
      <c r="BA432" s="2">
        <v>6.9491400000000004E-5</v>
      </c>
      <c r="BB432">
        <v>0.52188199999999996</v>
      </c>
      <c r="BC432">
        <v>4.4939299999999998</v>
      </c>
      <c r="BD432">
        <v>1.4195</v>
      </c>
    </row>
    <row r="433" spans="1:56" x14ac:dyDescent="0.35">
      <c r="A433" t="str">
        <f t="shared" si="60"/>
        <v/>
      </c>
      <c r="B433" t="str">
        <f>IFERROR(VLOOKUP(R433,#REF!,3,FALSE),"")</f>
        <v/>
      </c>
      <c r="C433" t="str">
        <f>IFERROR(VLOOKUP(R433,#REF!,3,FALSE),"normal")</f>
        <v>normal</v>
      </c>
      <c r="D433" t="str">
        <f t="shared" si="54"/>
        <v/>
      </c>
      <c r="E433" t="str">
        <f t="shared" si="55"/>
        <v>P_163A3AB9_001B280C168hr8</v>
      </c>
      <c r="F433" t="s">
        <v>129</v>
      </c>
      <c r="G433">
        <f t="shared" si="56"/>
        <v>2.1462305982123344</v>
      </c>
      <c r="H433" s="3">
        <f t="shared" si="57"/>
        <v>-2.9966300801438667E-2</v>
      </c>
      <c r="I433" t="str">
        <f t="shared" si="58"/>
        <v/>
      </c>
      <c r="J433" t="str">
        <f t="shared" si="61"/>
        <v/>
      </c>
      <c r="K433" s="3" t="str">
        <f t="shared" si="59"/>
        <v/>
      </c>
      <c r="L433" t="str">
        <f t="shared" si="62"/>
        <v/>
      </c>
      <c r="M433" t="s">
        <v>190</v>
      </c>
      <c r="N433" t="s">
        <v>109</v>
      </c>
      <c r="O433" s="1">
        <v>43686.550694444442</v>
      </c>
      <c r="P433" t="s">
        <v>136</v>
      </c>
      <c r="Q433">
        <v>5</v>
      </c>
      <c r="R433" t="s">
        <v>154</v>
      </c>
      <c r="S433">
        <v>11</v>
      </c>
      <c r="T433">
        <v>8</v>
      </c>
      <c r="U433">
        <v>3</v>
      </c>
      <c r="V433">
        <v>5</v>
      </c>
      <c r="W433">
        <v>70</v>
      </c>
      <c r="X433">
        <v>61.51</v>
      </c>
      <c r="Y433" t="s">
        <v>139</v>
      </c>
      <c r="Z433" t="s">
        <v>139</v>
      </c>
      <c r="AA433" t="s">
        <v>139</v>
      </c>
      <c r="AB433">
        <v>23</v>
      </c>
      <c r="AC433">
        <v>29</v>
      </c>
      <c r="AE433">
        <v>50</v>
      </c>
      <c r="AG433">
        <v>1789.84</v>
      </c>
      <c r="AH433">
        <v>265.45800000000003</v>
      </c>
      <c r="AI433">
        <v>4.28322</v>
      </c>
      <c r="AJ433">
        <v>9.7215200000000002E-2</v>
      </c>
      <c r="AK433">
        <v>395</v>
      </c>
      <c r="AL433">
        <v>0.14465600000000001</v>
      </c>
      <c r="AM433">
        <v>2.3517399999999999</v>
      </c>
      <c r="AN433">
        <v>6.4217199999999997</v>
      </c>
      <c r="AO433">
        <v>92.220200000000006</v>
      </c>
      <c r="AP433">
        <v>1130.92</v>
      </c>
      <c r="AQ433">
        <v>-129.542</v>
      </c>
      <c r="AR433">
        <v>-4.7440299999999998E-2</v>
      </c>
      <c r="AS433">
        <v>-0.31368099999999999</v>
      </c>
      <c r="AT433">
        <v>920.92</v>
      </c>
      <c r="AU433">
        <v>-4.8846899999999999E-2</v>
      </c>
      <c r="AV433">
        <v>1789.85</v>
      </c>
      <c r="AW433">
        <v>3548.61</v>
      </c>
      <c r="AX433">
        <v>1.28545</v>
      </c>
      <c r="AY433">
        <v>920.94</v>
      </c>
      <c r="AZ433">
        <v>0.19183800000000001</v>
      </c>
      <c r="BA433" s="2">
        <v>6.9491400000000004E-5</v>
      </c>
      <c r="BB433">
        <v>0.67530699999999999</v>
      </c>
      <c r="BC433">
        <v>4.3366300000000004</v>
      </c>
    </row>
    <row r="434" spans="1:56" x14ac:dyDescent="0.35">
      <c r="A434" t="str">
        <f t="shared" si="60"/>
        <v/>
      </c>
      <c r="B434" t="str">
        <f>IFERROR(VLOOKUP(R434,#REF!,3,FALSE),"")</f>
        <v/>
      </c>
      <c r="C434" t="str">
        <f>IFERROR(VLOOKUP(R434,#REF!,3,FALSE),"normal")</f>
        <v>normal</v>
      </c>
      <c r="D434" t="str">
        <f t="shared" si="54"/>
        <v/>
      </c>
      <c r="E434" t="str">
        <f t="shared" si="55"/>
        <v>P_163A3AB9_001B280C168hr9</v>
      </c>
      <c r="F434" t="s">
        <v>129</v>
      </c>
      <c r="G434">
        <f t="shared" si="56"/>
        <v>2.5392479808701176</v>
      </c>
      <c r="H434" s="3">
        <f t="shared" si="57"/>
        <v>-3.4126345069907055E-2</v>
      </c>
      <c r="I434" t="str">
        <f t="shared" si="58"/>
        <v/>
      </c>
      <c r="J434" t="str">
        <f t="shared" si="61"/>
        <v/>
      </c>
      <c r="K434" s="3" t="str">
        <f t="shared" si="59"/>
        <v/>
      </c>
      <c r="L434" t="str">
        <f t="shared" si="62"/>
        <v/>
      </c>
      <c r="M434" t="s">
        <v>190</v>
      </c>
      <c r="N434" t="s">
        <v>109</v>
      </c>
      <c r="O434" s="1">
        <v>43686.550694444442</v>
      </c>
      <c r="P434" t="s">
        <v>136</v>
      </c>
      <c r="Q434">
        <v>5</v>
      </c>
      <c r="R434" t="s">
        <v>154</v>
      </c>
      <c r="S434">
        <v>11</v>
      </c>
      <c r="T434">
        <v>9</v>
      </c>
      <c r="U434">
        <v>1</v>
      </c>
      <c r="V434">
        <v>5</v>
      </c>
      <c r="W434">
        <v>150</v>
      </c>
      <c r="X434">
        <v>131.11000000000001</v>
      </c>
      <c r="Y434" t="s">
        <v>139</v>
      </c>
      <c r="Z434" t="s">
        <v>139</v>
      </c>
      <c r="AA434" t="s">
        <v>139</v>
      </c>
      <c r="AB434">
        <v>23</v>
      </c>
      <c r="AC434">
        <v>29</v>
      </c>
      <c r="AE434">
        <v>50</v>
      </c>
      <c r="AG434">
        <v>2098.65</v>
      </c>
      <c r="AH434">
        <v>579.04200000000003</v>
      </c>
      <c r="AI434">
        <v>3.3812700000000002</v>
      </c>
      <c r="AJ434">
        <v>0.21205499999999999</v>
      </c>
      <c r="AK434">
        <v>708.58299999999997</v>
      </c>
      <c r="AL434">
        <v>0.25949499999999998</v>
      </c>
      <c r="AM434">
        <v>1.97922</v>
      </c>
      <c r="AN434">
        <v>5.40449</v>
      </c>
      <c r="AO434">
        <v>209.56100000000001</v>
      </c>
      <c r="AP434">
        <v>1130.92</v>
      </c>
      <c r="AQ434">
        <v>-129.542</v>
      </c>
      <c r="AR434">
        <v>-4.7440299999999998E-2</v>
      </c>
      <c r="AS434">
        <v>-0.31368099999999999</v>
      </c>
      <c r="AT434">
        <v>920.92</v>
      </c>
      <c r="AU434">
        <v>-5.8040799999999997E-2</v>
      </c>
      <c r="AV434">
        <v>2098.67</v>
      </c>
      <c r="AW434">
        <v>3576.18</v>
      </c>
      <c r="AX434">
        <v>1.28545</v>
      </c>
      <c r="AY434">
        <v>920.94</v>
      </c>
      <c r="AZ434">
        <v>0.193328</v>
      </c>
      <c r="BA434" s="2">
        <v>6.9491400000000004E-5</v>
      </c>
      <c r="BB434">
        <v>0.824403</v>
      </c>
      <c r="BC434">
        <v>4.4554799999999997</v>
      </c>
    </row>
    <row r="435" spans="1:56" x14ac:dyDescent="0.35">
      <c r="A435" t="str">
        <f t="shared" si="60"/>
        <v/>
      </c>
      <c r="B435" t="str">
        <f>IFERROR(VLOOKUP(R435,#REF!,3,FALSE),"")</f>
        <v/>
      </c>
      <c r="C435" t="str">
        <f>IFERROR(VLOOKUP(R435,#REF!,3,FALSE),"normal")</f>
        <v>normal</v>
      </c>
      <c r="D435" t="str">
        <f t="shared" si="54"/>
        <v/>
      </c>
      <c r="E435" t="str">
        <f t="shared" si="55"/>
        <v>P_163A3AB9_001B280C168hr10</v>
      </c>
      <c r="F435" t="s">
        <v>129</v>
      </c>
      <c r="G435">
        <f t="shared" si="56"/>
        <v>2.91351236337574</v>
      </c>
      <c r="H435" s="3">
        <f t="shared" si="57"/>
        <v>-4.9005554560114697E-2</v>
      </c>
      <c r="I435" t="str">
        <f t="shared" si="58"/>
        <v/>
      </c>
      <c r="J435" t="str">
        <f t="shared" si="61"/>
        <v/>
      </c>
      <c r="K435" s="3" t="str">
        <f t="shared" si="59"/>
        <v/>
      </c>
      <c r="L435" t="str">
        <f t="shared" si="62"/>
        <v/>
      </c>
      <c r="M435" t="s">
        <v>190</v>
      </c>
      <c r="N435" t="s">
        <v>109</v>
      </c>
      <c r="O435" s="1">
        <v>43686.550694444442</v>
      </c>
      <c r="P435" t="s">
        <v>136</v>
      </c>
      <c r="Q435">
        <v>5</v>
      </c>
      <c r="R435" t="s">
        <v>154</v>
      </c>
      <c r="S435">
        <v>11</v>
      </c>
      <c r="T435">
        <v>10</v>
      </c>
      <c r="U435">
        <v>3</v>
      </c>
      <c r="V435">
        <v>5</v>
      </c>
      <c r="W435">
        <v>400</v>
      </c>
      <c r="X435">
        <v>348.61</v>
      </c>
      <c r="Y435" t="s">
        <v>139</v>
      </c>
      <c r="Z435" t="s">
        <v>139</v>
      </c>
      <c r="AA435" t="s">
        <v>139</v>
      </c>
      <c r="AB435">
        <v>23</v>
      </c>
      <c r="AC435">
        <v>29</v>
      </c>
      <c r="AE435">
        <v>50</v>
      </c>
      <c r="AG435">
        <v>2407.89</v>
      </c>
      <c r="AH435">
        <v>1487.21</v>
      </c>
      <c r="AI435">
        <v>5.1073599999999999</v>
      </c>
      <c r="AJ435">
        <v>0.54464000000000001</v>
      </c>
      <c r="AK435">
        <v>1616.75</v>
      </c>
      <c r="AL435">
        <v>0.59208099999999997</v>
      </c>
      <c r="AM435">
        <v>1.6983999999999999</v>
      </c>
      <c r="AN435">
        <v>4.6376999999999997</v>
      </c>
      <c r="AO435">
        <v>316.553</v>
      </c>
      <c r="AP435">
        <v>1130.92</v>
      </c>
      <c r="AQ435">
        <v>-129.542</v>
      </c>
      <c r="AR435">
        <v>-4.7440299999999998E-2</v>
      </c>
      <c r="AS435">
        <v>-0.31368099999999999</v>
      </c>
      <c r="AT435">
        <v>920.92</v>
      </c>
      <c r="AU435">
        <v>-6.7637199999999995E-2</v>
      </c>
      <c r="AV435">
        <v>2407.91</v>
      </c>
      <c r="AW435">
        <v>3603.29</v>
      </c>
      <c r="AX435">
        <v>1.28545</v>
      </c>
      <c r="AY435">
        <v>920.94</v>
      </c>
      <c r="AZ435">
        <v>0.19479399999999999</v>
      </c>
      <c r="BA435" s="2">
        <v>6.9491400000000004E-5</v>
      </c>
      <c r="BB435">
        <v>2.9976500000000001</v>
      </c>
      <c r="BC435">
        <v>13.902200000000001</v>
      </c>
    </row>
    <row r="436" spans="1:56" x14ac:dyDescent="0.35">
      <c r="A436" t="str">
        <f t="shared" si="60"/>
        <v/>
      </c>
      <c r="B436" t="str">
        <f>IFERROR(VLOOKUP(R436,#REF!,3,FALSE),"")</f>
        <v/>
      </c>
      <c r="C436" t="str">
        <f>IFERROR(VLOOKUP(R436,#REF!,3,FALSE),"normal")</f>
        <v>normal</v>
      </c>
      <c r="D436" t="str">
        <f t="shared" si="54"/>
        <v/>
      </c>
      <c r="E436" t="str">
        <f t="shared" si="55"/>
        <v>P_163A3AB9_001B280C168hr16</v>
      </c>
      <c r="F436" t="s">
        <v>129</v>
      </c>
      <c r="G436" t="str">
        <f t="shared" si="56"/>
        <v/>
      </c>
      <c r="H436" s="3" t="str">
        <f t="shared" si="57"/>
        <v/>
      </c>
      <c r="I436" t="str">
        <f t="shared" si="58"/>
        <v/>
      </c>
      <c r="J436" t="str">
        <f t="shared" si="61"/>
        <v/>
      </c>
      <c r="K436" s="3" t="str">
        <f t="shared" si="59"/>
        <v/>
      </c>
      <c r="L436" t="str">
        <f t="shared" si="62"/>
        <v/>
      </c>
      <c r="M436" t="s">
        <v>190</v>
      </c>
      <c r="N436" t="s">
        <v>109</v>
      </c>
      <c r="O436" s="1">
        <v>43686.550694444442</v>
      </c>
      <c r="P436" t="s">
        <v>136</v>
      </c>
      <c r="Q436">
        <v>5</v>
      </c>
      <c r="R436" t="s">
        <v>154</v>
      </c>
      <c r="S436">
        <v>11</v>
      </c>
      <c r="T436">
        <v>16</v>
      </c>
      <c r="U436">
        <v>144</v>
      </c>
      <c r="V436">
        <v>20</v>
      </c>
      <c r="W436">
        <v>0</v>
      </c>
      <c r="X436">
        <v>0</v>
      </c>
      <c r="Y436" t="s">
        <v>139</v>
      </c>
      <c r="Z436" t="s">
        <v>139</v>
      </c>
      <c r="AA436" t="s">
        <v>139</v>
      </c>
      <c r="AB436">
        <v>23</v>
      </c>
      <c r="AC436">
        <v>29</v>
      </c>
      <c r="AE436">
        <v>20</v>
      </c>
      <c r="AG436">
        <v>5630.44</v>
      </c>
      <c r="AH436">
        <v>-137.042</v>
      </c>
      <c r="AI436">
        <v>7.5669700000000004</v>
      </c>
      <c r="AJ436">
        <v>-5.01869E-2</v>
      </c>
      <c r="AK436">
        <v>0</v>
      </c>
      <c r="AL436">
        <v>0</v>
      </c>
      <c r="AO436">
        <v>0</v>
      </c>
      <c r="AP436">
        <v>5600.44</v>
      </c>
      <c r="AQ436">
        <v>-137.042</v>
      </c>
      <c r="AR436">
        <v>-5.01869E-2</v>
      </c>
      <c r="AS436">
        <v>0.76955099999999999</v>
      </c>
      <c r="AT436">
        <v>5390.44</v>
      </c>
      <c r="AV436">
        <v>5630.45</v>
      </c>
      <c r="AW436">
        <v>3381.07</v>
      </c>
      <c r="AX436">
        <v>-31.7089</v>
      </c>
      <c r="AY436">
        <v>5390.45</v>
      </c>
      <c r="AZ436">
        <v>0.182781</v>
      </c>
      <c r="BA436">
        <v>-1.71418E-3</v>
      </c>
      <c r="BC436">
        <v>0.43638300000000002</v>
      </c>
    </row>
    <row r="437" spans="1:56" x14ac:dyDescent="0.35">
      <c r="A437" t="str">
        <f t="shared" si="60"/>
        <v/>
      </c>
      <c r="B437" t="str">
        <f>IFERROR(VLOOKUP(R437,#REF!,3,FALSE),"")</f>
        <v/>
      </c>
      <c r="C437" t="str">
        <f>IFERROR(VLOOKUP(R437,#REF!,3,FALSE),"normal")</f>
        <v>normal</v>
      </c>
      <c r="D437" t="str">
        <f t="shared" si="54"/>
        <v/>
      </c>
      <c r="E437" t="str">
        <f t="shared" si="55"/>
        <v>P_163A3AB9_001B280C168hr17</v>
      </c>
      <c r="F437" t="s">
        <v>129</v>
      </c>
      <c r="G437">
        <f t="shared" si="56"/>
        <v>1.1526022383931249</v>
      </c>
      <c r="H437" s="3">
        <f t="shared" si="57"/>
        <v>1.4186773905272549E-2</v>
      </c>
      <c r="I437" t="str">
        <f t="shared" si="58"/>
        <v/>
      </c>
      <c r="J437" t="str">
        <f t="shared" si="61"/>
        <v/>
      </c>
      <c r="K437" s="3" t="str">
        <f t="shared" si="59"/>
        <v/>
      </c>
      <c r="L437" t="str">
        <f t="shared" si="62"/>
        <v/>
      </c>
      <c r="M437" t="s">
        <v>190</v>
      </c>
      <c r="N437" t="s">
        <v>109</v>
      </c>
      <c r="O437" s="1">
        <v>43686.550694444442</v>
      </c>
      <c r="P437" t="s">
        <v>136</v>
      </c>
      <c r="Q437">
        <v>5</v>
      </c>
      <c r="R437" t="s">
        <v>154</v>
      </c>
      <c r="S437">
        <v>11</v>
      </c>
      <c r="T437">
        <v>17</v>
      </c>
      <c r="U437">
        <v>1</v>
      </c>
      <c r="V437">
        <v>5</v>
      </c>
      <c r="W437">
        <v>150</v>
      </c>
      <c r="X437">
        <v>131.11000000000001</v>
      </c>
      <c r="Y437" t="s">
        <v>139</v>
      </c>
      <c r="Z437" t="s">
        <v>139</v>
      </c>
      <c r="AA437" t="s">
        <v>139</v>
      </c>
      <c r="AB437">
        <v>23</v>
      </c>
      <c r="AC437">
        <v>29</v>
      </c>
      <c r="AE437">
        <v>20</v>
      </c>
      <c r="AG437">
        <v>5941.3</v>
      </c>
      <c r="AH437">
        <v>545.54200000000003</v>
      </c>
      <c r="AI437">
        <v>4.9253499999999999</v>
      </c>
      <c r="AJ437">
        <v>0.19978599999999999</v>
      </c>
      <c r="AK437">
        <v>682.58299999999997</v>
      </c>
      <c r="AL437">
        <v>0.249973</v>
      </c>
      <c r="AM437">
        <v>1.90659</v>
      </c>
      <c r="AN437">
        <v>5.2061900000000003</v>
      </c>
      <c r="AO437">
        <v>138.58600000000001</v>
      </c>
      <c r="AP437">
        <v>5600.44</v>
      </c>
      <c r="AQ437">
        <v>-137.042</v>
      </c>
      <c r="AR437">
        <v>-5.01869E-2</v>
      </c>
      <c r="AS437">
        <v>0.76955099999999999</v>
      </c>
      <c r="AT437">
        <v>5390.44</v>
      </c>
      <c r="AU437">
        <v>0.147815</v>
      </c>
      <c r="AV437">
        <v>5941.31</v>
      </c>
      <c r="AW437">
        <v>3217.99</v>
      </c>
      <c r="AX437">
        <v>-31.7089</v>
      </c>
      <c r="AY437">
        <v>5390.45</v>
      </c>
      <c r="AZ437">
        <v>0.17396500000000001</v>
      </c>
      <c r="BA437">
        <v>-1.71418E-3</v>
      </c>
      <c r="BB437">
        <v>3.4562599999999999</v>
      </c>
      <c r="BC437">
        <v>17.9939</v>
      </c>
    </row>
    <row r="438" spans="1:56" x14ac:dyDescent="0.35">
      <c r="A438" t="str">
        <f t="shared" si="60"/>
        <v/>
      </c>
      <c r="B438" t="str">
        <f>IFERROR(VLOOKUP(R438,#REF!,3,FALSE),"")</f>
        <v/>
      </c>
      <c r="C438" t="str">
        <f>IFERROR(VLOOKUP(R438,#REF!,3,FALSE),"normal")</f>
        <v>normal</v>
      </c>
      <c r="D438" t="str">
        <f t="shared" si="54"/>
        <v/>
      </c>
      <c r="E438" t="str">
        <f t="shared" si="55"/>
        <v>P_163A3AB9_001B280C168hr18</v>
      </c>
      <c r="F438" t="s">
        <v>129</v>
      </c>
      <c r="G438">
        <f t="shared" si="56"/>
        <v>1.3032286002983229</v>
      </c>
      <c r="H438" s="3">
        <f t="shared" si="57"/>
        <v>-2.237405571861585E-3</v>
      </c>
      <c r="I438" t="str">
        <f t="shared" si="58"/>
        <v/>
      </c>
      <c r="J438" t="str">
        <f t="shared" si="61"/>
        <v/>
      </c>
      <c r="K438" s="3" t="str">
        <f t="shared" si="59"/>
        <v/>
      </c>
      <c r="L438" t="str">
        <f t="shared" si="62"/>
        <v/>
      </c>
      <c r="M438" t="s">
        <v>190</v>
      </c>
      <c r="N438" t="s">
        <v>109</v>
      </c>
      <c r="O438" s="1">
        <v>43686.550694444442</v>
      </c>
      <c r="P438" t="s">
        <v>136</v>
      </c>
      <c r="Q438">
        <v>5</v>
      </c>
      <c r="R438" t="s">
        <v>154</v>
      </c>
      <c r="S438">
        <v>11</v>
      </c>
      <c r="T438">
        <v>18</v>
      </c>
      <c r="U438">
        <v>1</v>
      </c>
      <c r="V438">
        <v>5</v>
      </c>
      <c r="W438">
        <v>400</v>
      </c>
      <c r="X438">
        <v>348.61</v>
      </c>
      <c r="Y438" t="s">
        <v>139</v>
      </c>
      <c r="Z438" t="s">
        <v>139</v>
      </c>
      <c r="AA438" t="s">
        <v>139</v>
      </c>
      <c r="AB438">
        <v>23</v>
      </c>
      <c r="AC438">
        <v>29</v>
      </c>
      <c r="AE438">
        <v>20</v>
      </c>
      <c r="AG438">
        <v>6250.99</v>
      </c>
      <c r="AH438">
        <v>1442.12</v>
      </c>
      <c r="AI438">
        <v>7.6574099999999996</v>
      </c>
      <c r="AJ438">
        <v>0.52812999999999999</v>
      </c>
      <c r="AK438">
        <v>1579.17</v>
      </c>
      <c r="AL438">
        <v>0.57831699999999997</v>
      </c>
      <c r="AM438">
        <v>1.65892</v>
      </c>
      <c r="AN438">
        <v>4.52989</v>
      </c>
      <c r="AO438">
        <v>206.227</v>
      </c>
      <c r="AP438">
        <v>5600.44</v>
      </c>
      <c r="AQ438">
        <v>-137.042</v>
      </c>
      <c r="AR438">
        <v>-5.01869E-2</v>
      </c>
      <c r="AS438">
        <v>0.76955099999999999</v>
      </c>
      <c r="AT438">
        <v>5390.44</v>
      </c>
      <c r="AU438">
        <v>0.16988300000000001</v>
      </c>
      <c r="AV438">
        <v>6251.01</v>
      </c>
      <c r="AW438">
        <v>3071.5</v>
      </c>
      <c r="AX438">
        <v>-31.7089</v>
      </c>
      <c r="AY438">
        <v>5390.45</v>
      </c>
      <c r="AZ438">
        <v>0.166045</v>
      </c>
      <c r="BA438">
        <v>-1.71418E-3</v>
      </c>
      <c r="BB438">
        <v>5.4673499999999997</v>
      </c>
      <c r="BC438">
        <v>24.766500000000001</v>
      </c>
    </row>
    <row r="439" spans="1:56" x14ac:dyDescent="0.35">
      <c r="A439" t="str">
        <f t="shared" si="60"/>
        <v/>
      </c>
      <c r="B439" t="str">
        <f>IFERROR(VLOOKUP(R439,#REF!,3,FALSE),"")</f>
        <v/>
      </c>
      <c r="C439" t="str">
        <f>IFERROR(VLOOKUP(R439,#REF!,3,FALSE),"normal")</f>
        <v>normal</v>
      </c>
      <c r="D439" t="str">
        <f t="shared" si="54"/>
        <v/>
      </c>
      <c r="E439" t="str">
        <f t="shared" si="55"/>
        <v>P_163A3AB9_001B280C168hr26</v>
      </c>
      <c r="F439" t="s">
        <v>129</v>
      </c>
      <c r="G439" t="str">
        <f t="shared" si="56"/>
        <v/>
      </c>
      <c r="H439" s="3" t="str">
        <f t="shared" si="57"/>
        <v/>
      </c>
      <c r="I439" t="str">
        <f t="shared" si="58"/>
        <v/>
      </c>
      <c r="J439" t="str">
        <f t="shared" si="61"/>
        <v/>
      </c>
      <c r="K439" s="3" t="str">
        <f t="shared" si="59"/>
        <v/>
      </c>
      <c r="L439" t="str">
        <f t="shared" si="62"/>
        <v/>
      </c>
      <c r="M439" t="s">
        <v>190</v>
      </c>
      <c r="N439" t="s">
        <v>109</v>
      </c>
      <c r="O439" s="1">
        <v>43686.550694444442</v>
      </c>
      <c r="P439" t="s">
        <v>136</v>
      </c>
      <c r="Q439">
        <v>5</v>
      </c>
      <c r="R439" t="s">
        <v>154</v>
      </c>
      <c r="S439">
        <v>11</v>
      </c>
      <c r="T439">
        <v>26</v>
      </c>
      <c r="U439">
        <v>272</v>
      </c>
      <c r="V439">
        <v>30</v>
      </c>
      <c r="W439">
        <v>0</v>
      </c>
      <c r="X439">
        <v>0</v>
      </c>
      <c r="Y439" t="s">
        <v>139</v>
      </c>
      <c r="Z439" t="s">
        <v>139</v>
      </c>
      <c r="AA439" t="s">
        <v>139</v>
      </c>
      <c r="AB439">
        <v>41</v>
      </c>
      <c r="AC439">
        <v>43</v>
      </c>
      <c r="AE439">
        <v>60</v>
      </c>
      <c r="AG439">
        <v>13109.1</v>
      </c>
      <c r="AH439">
        <v>-137.833</v>
      </c>
      <c r="AI439">
        <v>45.766599999999997</v>
      </c>
      <c r="AJ439">
        <v>-5.0476800000000002E-2</v>
      </c>
      <c r="AK439">
        <v>0</v>
      </c>
      <c r="AL439">
        <v>0</v>
      </c>
      <c r="AO439">
        <v>0</v>
      </c>
      <c r="AP439">
        <v>13079.1</v>
      </c>
      <c r="AQ439">
        <v>-137.833</v>
      </c>
      <c r="AR439">
        <v>-5.0476800000000002E-2</v>
      </c>
      <c r="AS439">
        <v>1.4374199999999999</v>
      </c>
      <c r="AT439">
        <v>12869.1</v>
      </c>
      <c r="AV439">
        <v>13109.1</v>
      </c>
      <c r="AW439">
        <v>6837.42</v>
      </c>
      <c r="AX439">
        <v>62.109099999999998</v>
      </c>
      <c r="AY439">
        <v>12869.1</v>
      </c>
      <c r="AZ439">
        <v>0.36963000000000001</v>
      </c>
      <c r="BA439">
        <v>3.35762E-3</v>
      </c>
      <c r="BC439">
        <v>5.3623500000000002</v>
      </c>
    </row>
    <row r="440" spans="1:56" x14ac:dyDescent="0.35">
      <c r="A440" t="str">
        <f t="shared" si="60"/>
        <v/>
      </c>
      <c r="B440" t="str">
        <f>IFERROR(VLOOKUP(R440,#REF!,3,FALSE),"")</f>
        <v/>
      </c>
      <c r="C440" t="str">
        <f>IFERROR(VLOOKUP(R440,#REF!,3,FALSE),"normal")</f>
        <v>normal</v>
      </c>
      <c r="D440" t="str">
        <f t="shared" si="54"/>
        <v/>
      </c>
      <c r="E440" t="str">
        <f t="shared" si="55"/>
        <v>P_163A3AB9_001B280C168hr27</v>
      </c>
      <c r="F440" t="s">
        <v>129</v>
      </c>
      <c r="G440">
        <f t="shared" si="56"/>
        <v>-14.25795408030365</v>
      </c>
      <c r="H440" s="3">
        <f t="shared" si="57"/>
        <v>4.0099728351877292E-2</v>
      </c>
      <c r="I440" t="str">
        <f t="shared" si="58"/>
        <v/>
      </c>
      <c r="J440" t="str">
        <f t="shared" si="61"/>
        <v/>
      </c>
      <c r="K440" s="3" t="str">
        <f t="shared" si="59"/>
        <v/>
      </c>
      <c r="L440" t="str">
        <f t="shared" si="62"/>
        <v/>
      </c>
      <c r="M440" t="s">
        <v>190</v>
      </c>
      <c r="N440" t="s">
        <v>109</v>
      </c>
      <c r="O440" s="1">
        <v>43686.550694444442</v>
      </c>
      <c r="P440" t="s">
        <v>136</v>
      </c>
      <c r="Q440">
        <v>5</v>
      </c>
      <c r="R440" t="s">
        <v>154</v>
      </c>
      <c r="S440">
        <v>11</v>
      </c>
      <c r="T440">
        <v>27</v>
      </c>
      <c r="U440">
        <v>1</v>
      </c>
      <c r="V440">
        <v>5</v>
      </c>
      <c r="W440">
        <v>150</v>
      </c>
      <c r="X440">
        <v>131.11000000000001</v>
      </c>
      <c r="Y440" t="s">
        <v>139</v>
      </c>
      <c r="Z440" t="s">
        <v>139</v>
      </c>
      <c r="AA440" t="s">
        <v>139</v>
      </c>
      <c r="AB440">
        <v>41</v>
      </c>
      <c r="AC440">
        <v>44</v>
      </c>
      <c r="AE440">
        <v>60</v>
      </c>
      <c r="AG440">
        <v>13431</v>
      </c>
      <c r="AH440">
        <v>862.83299999999997</v>
      </c>
      <c r="AI440">
        <v>17.452200000000001</v>
      </c>
      <c r="AJ440">
        <v>0.31598399999999999</v>
      </c>
      <c r="AK440">
        <v>1000.67</v>
      </c>
      <c r="AL440">
        <v>0.36646099999999998</v>
      </c>
      <c r="AM440">
        <v>2.7950599999999999</v>
      </c>
      <c r="AN440">
        <v>7.6322700000000001</v>
      </c>
      <c r="AO440">
        <v>57.337499999999999</v>
      </c>
      <c r="AP440">
        <v>13079.1</v>
      </c>
      <c r="AQ440">
        <v>-137.833</v>
      </c>
      <c r="AR440">
        <v>-5.0476800000000002E-2</v>
      </c>
      <c r="AS440">
        <v>1.4374199999999999</v>
      </c>
      <c r="AT440">
        <v>12869.1</v>
      </c>
      <c r="AU440">
        <v>0.188334</v>
      </c>
      <c r="AV440">
        <v>13431</v>
      </c>
      <c r="AW440">
        <v>7053.23</v>
      </c>
      <c r="AX440">
        <v>62.109099999999998</v>
      </c>
      <c r="AY440">
        <v>12869.1</v>
      </c>
      <c r="AZ440">
        <v>0.381297</v>
      </c>
      <c r="BA440">
        <v>3.35762E-3</v>
      </c>
      <c r="BB440">
        <v>2.3451</v>
      </c>
      <c r="BC440">
        <v>17.898399999999999</v>
      </c>
    </row>
    <row r="441" spans="1:56" x14ac:dyDescent="0.35">
      <c r="A441" t="str">
        <f t="shared" si="60"/>
        <v/>
      </c>
      <c r="B441" t="str">
        <f>IFERROR(VLOOKUP(R441,#REF!,3,FALSE),"")</f>
        <v/>
      </c>
      <c r="C441" t="str">
        <f>IFERROR(VLOOKUP(R441,#REF!,3,FALSE),"normal")</f>
        <v>normal</v>
      </c>
      <c r="D441" t="str">
        <f t="shared" si="54"/>
        <v/>
      </c>
      <c r="E441" t="str">
        <f t="shared" si="55"/>
        <v>P_163A3AB9_001B280C168hr28</v>
      </c>
      <c r="F441" t="s">
        <v>129</v>
      </c>
      <c r="G441">
        <f t="shared" si="56"/>
        <v>-13.900320703516128</v>
      </c>
      <c r="H441" s="3">
        <f t="shared" si="57"/>
        <v>-8.5617680776654183E-3</v>
      </c>
      <c r="I441" t="str">
        <f t="shared" si="58"/>
        <v/>
      </c>
      <c r="J441" t="str">
        <f t="shared" si="61"/>
        <v/>
      </c>
      <c r="K441" s="3" t="str">
        <f t="shared" si="59"/>
        <v/>
      </c>
      <c r="L441" t="str">
        <f t="shared" si="62"/>
        <v/>
      </c>
      <c r="M441" t="s">
        <v>190</v>
      </c>
      <c r="N441" t="s">
        <v>109</v>
      </c>
      <c r="O441" s="1">
        <v>43686.550694444442</v>
      </c>
      <c r="P441" t="s">
        <v>136</v>
      </c>
      <c r="Q441">
        <v>5</v>
      </c>
      <c r="R441" t="s">
        <v>154</v>
      </c>
      <c r="S441">
        <v>11</v>
      </c>
      <c r="T441">
        <v>28</v>
      </c>
      <c r="U441">
        <v>1</v>
      </c>
      <c r="V441">
        <v>5</v>
      </c>
      <c r="W441">
        <v>400</v>
      </c>
      <c r="X441">
        <v>348.61</v>
      </c>
      <c r="Y441" t="s">
        <v>139</v>
      </c>
      <c r="Z441" t="s">
        <v>139</v>
      </c>
      <c r="AA441" t="s">
        <v>139</v>
      </c>
      <c r="AB441">
        <v>41</v>
      </c>
      <c r="AC441">
        <v>44.5</v>
      </c>
      <c r="AE441">
        <v>60</v>
      </c>
      <c r="AG441">
        <v>13740.6</v>
      </c>
      <c r="AH441">
        <v>2463.62</v>
      </c>
      <c r="AI441">
        <v>17.214300000000001</v>
      </c>
      <c r="AJ441">
        <v>0.90222000000000002</v>
      </c>
      <c r="AK441">
        <v>2601.46</v>
      </c>
      <c r="AL441">
        <v>0.95269700000000002</v>
      </c>
      <c r="AM441">
        <v>2.7328399999999999</v>
      </c>
      <c r="AN441">
        <v>7.4623699999999999</v>
      </c>
      <c r="AO441">
        <v>151.12200000000001</v>
      </c>
      <c r="AP441">
        <v>13079.1</v>
      </c>
      <c r="AQ441">
        <v>-137.833</v>
      </c>
      <c r="AR441">
        <v>-5.0476800000000002E-2</v>
      </c>
      <c r="AS441">
        <v>1.4374199999999999</v>
      </c>
      <c r="AT441">
        <v>12869.1</v>
      </c>
      <c r="AU441">
        <v>0.19262199999999999</v>
      </c>
      <c r="AV441">
        <v>13740.6</v>
      </c>
      <c r="AW441">
        <v>7194.57</v>
      </c>
      <c r="AX441">
        <v>62.109099999999998</v>
      </c>
      <c r="AY441">
        <v>12869.1</v>
      </c>
      <c r="AZ441">
        <v>0.38893800000000001</v>
      </c>
      <c r="BA441">
        <v>3.35762E-3</v>
      </c>
      <c r="BB441">
        <v>1.4945200000000001</v>
      </c>
      <c r="BC441">
        <v>11.152699999999999</v>
      </c>
    </row>
    <row r="442" spans="1:56" x14ac:dyDescent="0.35">
      <c r="A442" t="str">
        <f t="shared" si="60"/>
        <v/>
      </c>
      <c r="B442" t="str">
        <f>IFERROR(VLOOKUP(R442,#REF!,3,FALSE),"")</f>
        <v/>
      </c>
      <c r="C442" t="str">
        <f>IFERROR(VLOOKUP(R442,#REF!,3,FALSE),"normal")</f>
        <v>normal</v>
      </c>
      <c r="D442">
        <f t="shared" si="54"/>
        <v>4.5089762526305819</v>
      </c>
      <c r="E442" t="str">
        <f t="shared" si="55"/>
        <v>P_163A3AB9_001B2A0C168hr7</v>
      </c>
      <c r="F442" t="s">
        <v>129</v>
      </c>
      <c r="G442">
        <f t="shared" si="56"/>
        <v>-0.70750367069370079</v>
      </c>
      <c r="H442" s="3">
        <f t="shared" si="57"/>
        <v>-0.1673733288683959</v>
      </c>
      <c r="I442">
        <f t="shared" si="58"/>
        <v>2.8748099377811611</v>
      </c>
      <c r="J442">
        <f t="shared" si="61"/>
        <v>2.7920603294984647</v>
      </c>
      <c r="K442" s="3">
        <f t="shared" si="59"/>
        <v>-0.19740187723397074</v>
      </c>
      <c r="L442">
        <f t="shared" si="62"/>
        <v>38.59093972295021</v>
      </c>
      <c r="M442" t="s">
        <v>190</v>
      </c>
      <c r="N442" t="s">
        <v>109</v>
      </c>
      <c r="O442" s="1">
        <v>43686.550694444442</v>
      </c>
      <c r="P442" t="s">
        <v>136</v>
      </c>
      <c r="Q442">
        <v>3</v>
      </c>
      <c r="R442" t="s">
        <v>155</v>
      </c>
      <c r="S442">
        <v>11</v>
      </c>
      <c r="T442">
        <v>7</v>
      </c>
      <c r="U442">
        <v>2051</v>
      </c>
      <c r="V442">
        <v>5</v>
      </c>
      <c r="W442">
        <v>30</v>
      </c>
      <c r="X442">
        <v>26.71</v>
      </c>
      <c r="Y442">
        <v>34.358800000000002</v>
      </c>
      <c r="Z442">
        <v>3.7341600000000001</v>
      </c>
      <c r="AA442">
        <v>192.40700000000001</v>
      </c>
      <c r="AB442">
        <v>23</v>
      </c>
      <c r="AC442">
        <v>28</v>
      </c>
      <c r="AE442">
        <v>50</v>
      </c>
      <c r="AG442">
        <v>1479.9</v>
      </c>
      <c r="AH442">
        <v>320.70800000000003</v>
      </c>
      <c r="AI442">
        <v>2.8049499999999998</v>
      </c>
      <c r="AJ442">
        <v>0.117449</v>
      </c>
      <c r="AK442">
        <v>117.875</v>
      </c>
      <c r="AL442">
        <v>4.3167799999999999E-2</v>
      </c>
      <c r="AM442">
        <v>1.6161700000000001</v>
      </c>
      <c r="AN442">
        <v>4.4131400000000003</v>
      </c>
      <c r="AO442">
        <v>42.023899999999998</v>
      </c>
      <c r="AP442">
        <v>1130.48</v>
      </c>
      <c r="AQ442">
        <v>202.833</v>
      </c>
      <c r="AR442">
        <v>7.4280899999999997E-2</v>
      </c>
      <c r="AS442">
        <v>-0.25939200000000001</v>
      </c>
      <c r="AT442">
        <v>920.48</v>
      </c>
      <c r="AU442">
        <v>-5.8777099999999999E-2</v>
      </c>
      <c r="AV442">
        <v>1479.9</v>
      </c>
      <c r="AW442">
        <v>3206.54</v>
      </c>
      <c r="AX442">
        <v>1.6448799999999999</v>
      </c>
      <c r="AY442">
        <v>920.5</v>
      </c>
      <c r="AZ442">
        <v>0.173346</v>
      </c>
      <c r="BA442" s="2">
        <v>8.8922299999999994E-5</v>
      </c>
      <c r="BB442">
        <v>0.56568300000000005</v>
      </c>
      <c r="BC442">
        <v>2.4964400000000002</v>
      </c>
      <c r="BD442">
        <v>1.4186700000000001</v>
      </c>
    </row>
    <row r="443" spans="1:56" x14ac:dyDescent="0.35">
      <c r="A443" t="str">
        <f t="shared" si="60"/>
        <v/>
      </c>
      <c r="B443" t="str">
        <f>IFERROR(VLOOKUP(R443,#REF!,3,FALSE),"")</f>
        <v/>
      </c>
      <c r="C443" t="str">
        <f>IFERROR(VLOOKUP(R443,#REF!,3,FALSE),"normal")</f>
        <v>normal</v>
      </c>
      <c r="D443">
        <f t="shared" si="54"/>
        <v>7.3317947668792982</v>
      </c>
      <c r="E443" t="str">
        <f t="shared" si="55"/>
        <v>P_163A3AB9_001B2A0C168hr8</v>
      </c>
      <c r="F443" t="s">
        <v>129</v>
      </c>
      <c r="G443">
        <f t="shared" si="56"/>
        <v>-0.74882085116824781</v>
      </c>
      <c r="H443" s="3">
        <f t="shared" si="57"/>
        <v>-0.16377763843070964</v>
      </c>
      <c r="I443">
        <f t="shared" si="58"/>
        <v>3.1231996509315629</v>
      </c>
      <c r="J443">
        <f t="shared" si="61"/>
        <v>2.722088556274842</v>
      </c>
      <c r="K443" s="3">
        <f t="shared" si="59"/>
        <v>-0.20424086128875979</v>
      </c>
      <c r="L443">
        <f t="shared" si="62"/>
        <v>81.029751259957735</v>
      </c>
      <c r="M443" t="s">
        <v>190</v>
      </c>
      <c r="N443" t="s">
        <v>109</v>
      </c>
      <c r="O443" s="1">
        <v>43686.550694444442</v>
      </c>
      <c r="P443" t="s">
        <v>136</v>
      </c>
      <c r="Q443">
        <v>3</v>
      </c>
      <c r="R443" t="s">
        <v>155</v>
      </c>
      <c r="S443">
        <v>11</v>
      </c>
      <c r="T443">
        <v>8</v>
      </c>
      <c r="U443">
        <v>3</v>
      </c>
      <c r="V443">
        <v>5</v>
      </c>
      <c r="W443">
        <v>70</v>
      </c>
      <c r="X443">
        <v>61.51</v>
      </c>
      <c r="Y443">
        <v>71.201999999999998</v>
      </c>
      <c r="Z443">
        <v>3.76145</v>
      </c>
      <c r="AA443">
        <v>192.59399999999999</v>
      </c>
      <c r="AB443">
        <v>23</v>
      </c>
      <c r="AC443">
        <v>28</v>
      </c>
      <c r="AE443">
        <v>50</v>
      </c>
      <c r="AG443">
        <v>1789.4</v>
      </c>
      <c r="AH443">
        <v>460.41699999999997</v>
      </c>
      <c r="AI443">
        <v>2.3575300000000001</v>
      </c>
      <c r="AJ443">
        <v>0.16861200000000001</v>
      </c>
      <c r="AK443">
        <v>257.58300000000003</v>
      </c>
      <c r="AL443">
        <v>9.4331300000000007E-2</v>
      </c>
      <c r="AM443">
        <v>1.53359</v>
      </c>
      <c r="AN443">
        <v>4.1876699999999998</v>
      </c>
      <c r="AO443">
        <v>109.26</v>
      </c>
      <c r="AP443">
        <v>1130.48</v>
      </c>
      <c r="AQ443">
        <v>202.833</v>
      </c>
      <c r="AR443">
        <v>7.4280899999999997E-2</v>
      </c>
      <c r="AS443">
        <v>-0.25939200000000001</v>
      </c>
      <c r="AT443">
        <v>920.48</v>
      </c>
      <c r="AU443">
        <v>-6.1941900000000001E-2</v>
      </c>
      <c r="AV443">
        <v>1789.42</v>
      </c>
      <c r="AW443">
        <v>3236.46</v>
      </c>
      <c r="AX443">
        <v>1.6448799999999999</v>
      </c>
      <c r="AY443">
        <v>920.5</v>
      </c>
      <c r="AZ443">
        <v>0.17496300000000001</v>
      </c>
      <c r="BA443" s="2">
        <v>8.8922299999999994E-5</v>
      </c>
      <c r="BB443">
        <v>0.42939899999999998</v>
      </c>
      <c r="BC443">
        <v>1.7981799999999999</v>
      </c>
    </row>
    <row r="444" spans="1:56" x14ac:dyDescent="0.35">
      <c r="A444" t="str">
        <f t="shared" si="60"/>
        <v/>
      </c>
      <c r="B444" t="str">
        <f>IFERROR(VLOOKUP(R444,#REF!,3,FALSE),"")</f>
        <v/>
      </c>
      <c r="C444" t="str">
        <f>IFERROR(VLOOKUP(R444,#REF!,3,FALSE),"normal")</f>
        <v>normal</v>
      </c>
      <c r="D444">
        <f t="shared" si="54"/>
        <v>12.107999006698975</v>
      </c>
      <c r="E444" t="str">
        <f t="shared" si="55"/>
        <v>P_163A3AB9_001B2A0C168hr9</v>
      </c>
      <c r="F444" t="s">
        <v>129</v>
      </c>
      <c r="G444">
        <f t="shared" si="56"/>
        <v>-0.80095416953423459</v>
      </c>
      <c r="H444" s="3">
        <f t="shared" si="57"/>
        <v>-0.160208330903195</v>
      </c>
      <c r="I444">
        <f t="shared" si="58"/>
        <v>3.2150847494421071</v>
      </c>
      <c r="J444">
        <f t="shared" si="61"/>
        <v>2.6556996742137371</v>
      </c>
      <c r="K444" s="3">
        <f t="shared" si="59"/>
        <v>-0.20559133194519086</v>
      </c>
      <c r="L444">
        <f t="shared" si="62"/>
        <v>158.86888871939593</v>
      </c>
      <c r="M444" t="s">
        <v>190</v>
      </c>
      <c r="N444" t="s">
        <v>109</v>
      </c>
      <c r="O444" s="1">
        <v>43686.550694444442</v>
      </c>
      <c r="P444" t="s">
        <v>136</v>
      </c>
      <c r="Q444">
        <v>3</v>
      </c>
      <c r="R444" t="s">
        <v>155</v>
      </c>
      <c r="S444">
        <v>11</v>
      </c>
      <c r="T444">
        <v>9</v>
      </c>
      <c r="U444">
        <v>1</v>
      </c>
      <c r="V444">
        <v>5</v>
      </c>
      <c r="W444">
        <v>150</v>
      </c>
      <c r="X444">
        <v>131.11000000000001</v>
      </c>
      <c r="Y444">
        <v>138.86199999999999</v>
      </c>
      <c r="Z444">
        <v>3.7846899999999999</v>
      </c>
      <c r="AA444">
        <v>192.78200000000001</v>
      </c>
      <c r="AB444">
        <v>23</v>
      </c>
      <c r="AC444">
        <v>28</v>
      </c>
      <c r="AE444">
        <v>50</v>
      </c>
      <c r="AG444">
        <v>2098.23</v>
      </c>
      <c r="AH444">
        <v>718.33299999999997</v>
      </c>
      <c r="AI444">
        <v>1.90347</v>
      </c>
      <c r="AJ444">
        <v>0.26306600000000002</v>
      </c>
      <c r="AK444">
        <v>515.5</v>
      </c>
      <c r="AL444">
        <v>0.18878500000000001</v>
      </c>
      <c r="AM444">
        <v>1.4398899999999999</v>
      </c>
      <c r="AN444">
        <v>3.93181</v>
      </c>
      <c r="AO444">
        <v>270.822</v>
      </c>
      <c r="AP444">
        <v>1130.48</v>
      </c>
      <c r="AQ444">
        <v>202.833</v>
      </c>
      <c r="AR444">
        <v>7.4280899999999997E-2</v>
      </c>
      <c r="AS444">
        <v>-0.25939200000000001</v>
      </c>
      <c r="AT444">
        <v>920.48</v>
      </c>
      <c r="AU444">
        <v>-6.5972600000000006E-2</v>
      </c>
      <c r="AV444">
        <v>2098.2399999999998</v>
      </c>
      <c r="AW444">
        <v>3260.56</v>
      </c>
      <c r="AX444">
        <v>1.6448799999999999</v>
      </c>
      <c r="AY444">
        <v>920.5</v>
      </c>
      <c r="AZ444">
        <v>0.17626600000000001</v>
      </c>
      <c r="BA444" s="2">
        <v>8.8922299999999994E-5</v>
      </c>
      <c r="BB444">
        <v>0.636714</v>
      </c>
      <c r="BC444">
        <v>2.5034399999999999</v>
      </c>
    </row>
    <row r="445" spans="1:56" x14ac:dyDescent="0.35">
      <c r="A445" t="str">
        <f t="shared" si="60"/>
        <v/>
      </c>
      <c r="B445" t="str">
        <f>IFERROR(VLOOKUP(R445,#REF!,3,FALSE),"")</f>
        <v/>
      </c>
      <c r="C445" t="str">
        <f>IFERROR(VLOOKUP(R445,#REF!,3,FALSE),"normal")</f>
        <v>normal</v>
      </c>
      <c r="D445">
        <f t="shared" si="54"/>
        <v>19.584353036696086</v>
      </c>
      <c r="E445" t="str">
        <f t="shared" si="55"/>
        <v>P_163A3AB9_001B2A0C168hr10</v>
      </c>
      <c r="F445" t="s">
        <v>129</v>
      </c>
      <c r="G445">
        <f t="shared" si="56"/>
        <v>-0.88853950322535236</v>
      </c>
      <c r="H445" s="3">
        <f t="shared" si="57"/>
        <v>-0.17004729646667574</v>
      </c>
      <c r="I445">
        <f t="shared" si="58"/>
        <v>3.2824512377735635</v>
      </c>
      <c r="J445">
        <f t="shared" si="61"/>
        <v>2.5670140400379684</v>
      </c>
      <c r="K445" s="3">
        <f t="shared" si="59"/>
        <v>-0.20575432282359216</v>
      </c>
      <c r="L445">
        <f t="shared" si="62"/>
        <v>370.35885373339835</v>
      </c>
      <c r="M445" t="s">
        <v>190</v>
      </c>
      <c r="N445" t="s">
        <v>109</v>
      </c>
      <c r="O445" s="1">
        <v>43686.550694444442</v>
      </c>
      <c r="P445" t="s">
        <v>136</v>
      </c>
      <c r="Q445">
        <v>3</v>
      </c>
      <c r="R445" t="s">
        <v>155</v>
      </c>
      <c r="S445">
        <v>11</v>
      </c>
      <c r="T445">
        <v>10</v>
      </c>
      <c r="U445">
        <v>3</v>
      </c>
      <c r="V445">
        <v>5</v>
      </c>
      <c r="W445">
        <v>400</v>
      </c>
      <c r="X445">
        <v>348.61</v>
      </c>
      <c r="Y445">
        <v>322.77699999999999</v>
      </c>
      <c r="Z445">
        <v>3.81338</v>
      </c>
      <c r="AA445">
        <v>193.04400000000001</v>
      </c>
      <c r="AB445">
        <v>23</v>
      </c>
      <c r="AC445">
        <v>28</v>
      </c>
      <c r="AE445">
        <v>50</v>
      </c>
      <c r="AG445">
        <v>2407.46</v>
      </c>
      <c r="AH445">
        <v>1423.92</v>
      </c>
      <c r="AI445">
        <v>1.88626</v>
      </c>
      <c r="AJ445">
        <v>0.52146199999999998</v>
      </c>
      <c r="AK445">
        <v>1221.08</v>
      </c>
      <c r="AL445">
        <v>0.447181</v>
      </c>
      <c r="AM445">
        <v>1.2827500000000001</v>
      </c>
      <c r="AN445">
        <v>3.5027200000000001</v>
      </c>
      <c r="AO445">
        <v>647.35699999999997</v>
      </c>
      <c r="AP445">
        <v>1130.48</v>
      </c>
      <c r="AQ445">
        <v>202.833</v>
      </c>
      <c r="AR445">
        <v>7.4280899999999997E-2</v>
      </c>
      <c r="AS445">
        <v>-0.25939200000000001</v>
      </c>
      <c r="AT445">
        <v>920.48</v>
      </c>
      <c r="AU445">
        <v>-7.4054400000000006E-2</v>
      </c>
      <c r="AV445">
        <v>2407.4699999999998</v>
      </c>
      <c r="AW445">
        <v>3288.76</v>
      </c>
      <c r="AX445">
        <v>1.6448799999999999</v>
      </c>
      <c r="AY445">
        <v>920.5</v>
      </c>
      <c r="AZ445">
        <v>0.17779</v>
      </c>
      <c r="BA445" s="2">
        <v>8.8922299999999994E-5</v>
      </c>
      <c r="BB445">
        <v>1.0555300000000001</v>
      </c>
      <c r="BC445">
        <v>3.6972200000000002</v>
      </c>
    </row>
    <row r="446" spans="1:56" x14ac:dyDescent="0.35">
      <c r="A446" t="str">
        <f t="shared" si="60"/>
        <v/>
      </c>
      <c r="B446" t="str">
        <f>IFERROR(VLOOKUP(R446,#REF!,3,FALSE),"")</f>
        <v/>
      </c>
      <c r="C446" t="str">
        <f>IFERROR(VLOOKUP(R446,#REF!,3,FALSE),"normal")</f>
        <v>normal</v>
      </c>
      <c r="D446" t="str">
        <f t="shared" si="54"/>
        <v/>
      </c>
      <c r="E446" t="str">
        <f t="shared" si="55"/>
        <v>P_163A3AB9_001B2A0C168hr16</v>
      </c>
      <c r="F446" t="s">
        <v>129</v>
      </c>
      <c r="G446" t="str">
        <f t="shared" si="56"/>
        <v/>
      </c>
      <c r="H446" s="3" t="str">
        <f t="shared" si="57"/>
        <v/>
      </c>
      <c r="I446">
        <f t="shared" si="58"/>
        <v>0.52580142202029201</v>
      </c>
      <c r="J446">
        <f t="shared" si="61"/>
        <v>1.5798472151891834</v>
      </c>
      <c r="K446" s="3">
        <f t="shared" si="59"/>
        <v>-0.16216018941346602</v>
      </c>
      <c r="L446" t="str">
        <f t="shared" si="62"/>
        <v/>
      </c>
      <c r="M446" t="s">
        <v>190</v>
      </c>
      <c r="N446" t="s">
        <v>109</v>
      </c>
      <c r="O446" s="1">
        <v>43686.550694444442</v>
      </c>
      <c r="P446" t="s">
        <v>136</v>
      </c>
      <c r="Q446">
        <v>3</v>
      </c>
      <c r="R446" t="s">
        <v>155</v>
      </c>
      <c r="S446">
        <v>11</v>
      </c>
      <c r="T446">
        <v>16</v>
      </c>
      <c r="U446">
        <v>144</v>
      </c>
      <c r="V446">
        <v>20</v>
      </c>
      <c r="W446">
        <v>0</v>
      </c>
      <c r="X446">
        <v>0</v>
      </c>
      <c r="Y446">
        <v>1.57982</v>
      </c>
      <c r="Z446">
        <v>3.6731400000000001</v>
      </c>
      <c r="AA446">
        <v>192.155</v>
      </c>
      <c r="AB446">
        <v>23</v>
      </c>
      <c r="AC446">
        <v>28</v>
      </c>
      <c r="AE446">
        <v>20</v>
      </c>
      <c r="AG446">
        <v>5630</v>
      </c>
      <c r="AH446">
        <v>197.958</v>
      </c>
      <c r="AI446">
        <v>2.2550300000000001</v>
      </c>
      <c r="AJ446">
        <v>7.2495599999999993E-2</v>
      </c>
      <c r="AK446">
        <v>0</v>
      </c>
      <c r="AL446">
        <v>0</v>
      </c>
      <c r="AO446">
        <v>0</v>
      </c>
      <c r="AP446">
        <v>5600</v>
      </c>
      <c r="AQ446">
        <v>197.958</v>
      </c>
      <c r="AR446">
        <v>7.2495599999999993E-2</v>
      </c>
      <c r="AS446">
        <v>8.9190699999999998E-2</v>
      </c>
      <c r="AT446">
        <v>5390</v>
      </c>
      <c r="AV446">
        <v>5630.02</v>
      </c>
      <c r="AW446">
        <v>3131.35</v>
      </c>
      <c r="AX446">
        <v>-27.245699999999999</v>
      </c>
      <c r="AY446">
        <v>5390.02</v>
      </c>
      <c r="AZ446">
        <v>0.16928000000000001</v>
      </c>
      <c r="BA446">
        <v>-1.4729000000000001E-3</v>
      </c>
      <c r="BC446">
        <v>0.18224499999999999</v>
      </c>
    </row>
    <row r="447" spans="1:56" x14ac:dyDescent="0.35">
      <c r="A447" t="str">
        <f t="shared" si="60"/>
        <v/>
      </c>
      <c r="B447" t="str">
        <f>IFERROR(VLOOKUP(R447,#REF!,3,FALSE),"")</f>
        <v/>
      </c>
      <c r="C447" t="str">
        <f>IFERROR(VLOOKUP(R447,#REF!,3,FALSE),"normal")</f>
        <v>normal</v>
      </c>
      <c r="D447">
        <f t="shared" si="54"/>
        <v>4.2848507493124259</v>
      </c>
      <c r="E447" t="str">
        <f t="shared" si="55"/>
        <v>P_163A3AB9_001B2A0C168hr17</v>
      </c>
      <c r="F447" t="s">
        <v>129</v>
      </c>
      <c r="G447">
        <f t="shared" si="56"/>
        <v>-2.1551380566490304</v>
      </c>
      <c r="H447" s="3">
        <f t="shared" si="57"/>
        <v>-9.7307388425475996E-2</v>
      </c>
      <c r="I447">
        <f t="shared" si="58"/>
        <v>-0.74592558565829314</v>
      </c>
      <c r="J447">
        <f t="shared" si="61"/>
        <v>1.5176924600904624</v>
      </c>
      <c r="K447" s="3">
        <f t="shared" si="59"/>
        <v>-0.12893848393737797</v>
      </c>
      <c r="L447">
        <f t="shared" si="62"/>
        <v>149.29296010983143</v>
      </c>
      <c r="M447" t="s">
        <v>190</v>
      </c>
      <c r="N447" t="s">
        <v>109</v>
      </c>
      <c r="O447" s="1">
        <v>43686.550694444442</v>
      </c>
      <c r="P447" t="s">
        <v>136</v>
      </c>
      <c r="Q447">
        <v>3</v>
      </c>
      <c r="R447" t="s">
        <v>155</v>
      </c>
      <c r="S447">
        <v>11</v>
      </c>
      <c r="T447">
        <v>17</v>
      </c>
      <c r="U447">
        <v>1</v>
      </c>
      <c r="V447">
        <v>5</v>
      </c>
      <c r="W447">
        <v>150</v>
      </c>
      <c r="X447">
        <v>131.11000000000001</v>
      </c>
      <c r="Y447">
        <v>130.49199999999999</v>
      </c>
      <c r="Z447">
        <v>3.5837300000000001</v>
      </c>
      <c r="AA447">
        <v>192.51900000000001</v>
      </c>
      <c r="AB447">
        <v>23</v>
      </c>
      <c r="AC447">
        <v>28</v>
      </c>
      <c r="AE447">
        <v>20</v>
      </c>
      <c r="AG447">
        <v>5940.86</v>
      </c>
      <c r="AH447">
        <v>660.16700000000003</v>
      </c>
      <c r="AI447">
        <v>2.2393100000000001</v>
      </c>
      <c r="AJ447">
        <v>0.24176400000000001</v>
      </c>
      <c r="AK447">
        <v>462.20800000000003</v>
      </c>
      <c r="AL447">
        <v>0.169268</v>
      </c>
      <c r="AM447">
        <v>1.29104</v>
      </c>
      <c r="AN447">
        <v>3.52535</v>
      </c>
      <c r="AO447">
        <v>206.40700000000001</v>
      </c>
      <c r="AP447">
        <v>5600</v>
      </c>
      <c r="AQ447">
        <v>197.958</v>
      </c>
      <c r="AR447">
        <v>7.2495599999999993E-2</v>
      </c>
      <c r="AS447">
        <v>8.9190699999999998E-2</v>
      </c>
      <c r="AT447">
        <v>5390</v>
      </c>
      <c r="AU447">
        <v>2.5299800000000001E-2</v>
      </c>
      <c r="AV447">
        <v>5940.88</v>
      </c>
      <c r="AW447">
        <v>2984.29</v>
      </c>
      <c r="AX447">
        <v>-27.245699999999999</v>
      </c>
      <c r="AY447">
        <v>5390.02</v>
      </c>
      <c r="AZ447">
        <v>0.161331</v>
      </c>
      <c r="BA447">
        <v>-1.4729000000000001E-3</v>
      </c>
      <c r="BB447">
        <v>1.97332</v>
      </c>
      <c r="BC447">
        <v>6.9566400000000002</v>
      </c>
    </row>
    <row r="448" spans="1:56" x14ac:dyDescent="0.35">
      <c r="A448" t="str">
        <f t="shared" si="60"/>
        <v/>
      </c>
      <c r="B448" t="str">
        <f>IFERROR(VLOOKUP(R448,#REF!,3,FALSE),"")</f>
        <v/>
      </c>
      <c r="C448" t="str">
        <f>IFERROR(VLOOKUP(R448,#REF!,3,FALSE),"normal")</f>
        <v>normal</v>
      </c>
      <c r="D448">
        <f t="shared" si="54"/>
        <v>-0.12244531007382875</v>
      </c>
      <c r="E448" t="str">
        <f t="shared" si="55"/>
        <v>P_163A3AB9_001B2A0C168hr18</v>
      </c>
      <c r="F448" t="s">
        <v>129</v>
      </c>
      <c r="G448">
        <f t="shared" si="56"/>
        <v>-2.5535598893178548</v>
      </c>
      <c r="H448" s="3">
        <f t="shared" si="57"/>
        <v>-8.8247477341639971E-2</v>
      </c>
      <c r="I448">
        <f t="shared" si="58"/>
        <v>-1.9563237931552806</v>
      </c>
      <c r="J448">
        <f t="shared" si="61"/>
        <v>1.205667741388089</v>
      </c>
      <c r="K448" s="3">
        <f t="shared" si="59"/>
        <v>-9.4062906746743433E-2</v>
      </c>
      <c r="L448">
        <f t="shared" si="62"/>
        <v>341.35108000344218</v>
      </c>
      <c r="M448" t="s">
        <v>190</v>
      </c>
      <c r="N448" t="s">
        <v>109</v>
      </c>
      <c r="O448" s="1">
        <v>43686.550694444442</v>
      </c>
      <c r="P448" t="s">
        <v>136</v>
      </c>
      <c r="Q448">
        <v>3</v>
      </c>
      <c r="R448" t="s">
        <v>155</v>
      </c>
      <c r="S448">
        <v>11</v>
      </c>
      <c r="T448">
        <v>18</v>
      </c>
      <c r="U448">
        <v>1</v>
      </c>
      <c r="V448">
        <v>5</v>
      </c>
      <c r="W448">
        <v>400</v>
      </c>
      <c r="X448">
        <v>348.61</v>
      </c>
      <c r="Y448">
        <v>297.49599999999998</v>
      </c>
      <c r="Z448">
        <v>3.5358000000000001</v>
      </c>
      <c r="AA448">
        <v>193.69499999999999</v>
      </c>
      <c r="AB448">
        <v>23</v>
      </c>
      <c r="AC448">
        <v>28</v>
      </c>
      <c r="AE448">
        <v>20</v>
      </c>
      <c r="AG448">
        <v>6250.55</v>
      </c>
      <c r="AH448">
        <v>1245.58</v>
      </c>
      <c r="AI448">
        <v>1.90917</v>
      </c>
      <c r="AJ448">
        <v>0.45615299999999998</v>
      </c>
      <c r="AK448">
        <v>1047.6199999999999</v>
      </c>
      <c r="AL448">
        <v>0.383658</v>
      </c>
      <c r="AM448">
        <v>1.1005400000000001</v>
      </c>
      <c r="AN448">
        <v>3.00515</v>
      </c>
      <c r="AO448">
        <v>548.73299999999995</v>
      </c>
      <c r="AP448">
        <v>5600</v>
      </c>
      <c r="AQ448">
        <v>197.958</v>
      </c>
      <c r="AR448">
        <v>7.2495599999999993E-2</v>
      </c>
      <c r="AS448">
        <v>8.9190699999999998E-2</v>
      </c>
      <c r="AT448">
        <v>5390</v>
      </c>
      <c r="AU448">
        <v>2.9679299999999999E-2</v>
      </c>
      <c r="AV448">
        <v>6250.57</v>
      </c>
      <c r="AW448">
        <v>2855.63</v>
      </c>
      <c r="AX448">
        <v>-27.245699999999999</v>
      </c>
      <c r="AY448">
        <v>5390.02</v>
      </c>
      <c r="AZ448">
        <v>0.15437500000000001</v>
      </c>
      <c r="BA448">
        <v>-1.4729000000000001E-3</v>
      </c>
      <c r="BB448">
        <v>1.8526100000000001</v>
      </c>
      <c r="BC448">
        <v>5.56738</v>
      </c>
    </row>
    <row r="449" spans="1:56" x14ac:dyDescent="0.35">
      <c r="A449" t="str">
        <f t="shared" si="60"/>
        <v/>
      </c>
      <c r="B449" t="str">
        <f>IFERROR(VLOOKUP(R449,#REF!,3,FALSE),"")</f>
        <v/>
      </c>
      <c r="C449" t="str">
        <f>IFERROR(VLOOKUP(R449,#REF!,3,FALSE),"normal")</f>
        <v>normal</v>
      </c>
      <c r="D449" t="str">
        <f t="shared" si="54"/>
        <v/>
      </c>
      <c r="E449" t="str">
        <f t="shared" si="55"/>
        <v>P_163A3AB9_001B2A0C168hr26</v>
      </c>
      <c r="F449" t="s">
        <v>129</v>
      </c>
      <c r="G449" t="str">
        <f t="shared" si="56"/>
        <v/>
      </c>
      <c r="H449" s="3" t="str">
        <f t="shared" si="57"/>
        <v/>
      </c>
      <c r="I449">
        <f t="shared" si="58"/>
        <v>-4.2199146355154475</v>
      </c>
      <c r="J449">
        <f t="shared" si="61"/>
        <v>-25.13870199032506</v>
      </c>
      <c r="K449" s="3">
        <f t="shared" si="59"/>
        <v>-7.9579370747659972E-2</v>
      </c>
      <c r="L449" t="str">
        <f t="shared" si="62"/>
        <v/>
      </c>
      <c r="M449" t="s">
        <v>190</v>
      </c>
      <c r="N449" t="s">
        <v>109</v>
      </c>
      <c r="O449" s="1">
        <v>43686.550694444442</v>
      </c>
      <c r="P449" t="s">
        <v>136</v>
      </c>
      <c r="Q449">
        <v>3</v>
      </c>
      <c r="R449" t="s">
        <v>155</v>
      </c>
      <c r="S449">
        <v>11</v>
      </c>
      <c r="T449">
        <v>26</v>
      </c>
      <c r="U449">
        <v>272</v>
      </c>
      <c r="V449">
        <v>30</v>
      </c>
      <c r="W449">
        <v>0</v>
      </c>
      <c r="X449">
        <v>0</v>
      </c>
      <c r="Y449">
        <v>-25.1388</v>
      </c>
      <c r="Z449">
        <v>9.7943800000000003</v>
      </c>
      <c r="AA449">
        <v>477.38499999999999</v>
      </c>
      <c r="AB449">
        <v>41</v>
      </c>
      <c r="AC449">
        <v>42</v>
      </c>
      <c r="AE449">
        <v>60</v>
      </c>
      <c r="AG449">
        <v>13108.7</v>
      </c>
      <c r="AH449">
        <v>231.167</v>
      </c>
      <c r="AI449">
        <v>8.3804499999999997</v>
      </c>
      <c r="AJ449">
        <v>8.4657099999999999E-2</v>
      </c>
      <c r="AK449">
        <v>0</v>
      </c>
      <c r="AL449">
        <v>0</v>
      </c>
      <c r="AO449">
        <v>0</v>
      </c>
      <c r="AP449">
        <v>13078.7</v>
      </c>
      <c r="AQ449">
        <v>231.167</v>
      </c>
      <c r="AR449">
        <v>8.4657099999999999E-2</v>
      </c>
      <c r="AS449">
        <v>1.0789</v>
      </c>
      <c r="AT449">
        <v>12868.7</v>
      </c>
      <c r="AV449">
        <v>13108.7</v>
      </c>
      <c r="AW449">
        <v>5598.16</v>
      </c>
      <c r="AX449">
        <v>37.450899999999997</v>
      </c>
      <c r="AY449">
        <v>12868.7</v>
      </c>
      <c r="AZ449">
        <v>0.30263600000000002</v>
      </c>
      <c r="BA449">
        <v>2.0245900000000002E-3</v>
      </c>
      <c r="BC449">
        <v>0.56860299999999997</v>
      </c>
    </row>
    <row r="450" spans="1:56" x14ac:dyDescent="0.35">
      <c r="A450" t="str">
        <f t="shared" si="60"/>
        <v/>
      </c>
      <c r="B450" t="str">
        <f>IFERROR(VLOOKUP(R450,#REF!,3,FALSE),"")</f>
        <v/>
      </c>
      <c r="C450" t="str">
        <f>IFERROR(VLOOKUP(R450,#REF!,3,FALSE),"normal")</f>
        <v>normal</v>
      </c>
      <c r="D450">
        <f t="shared" ref="D450:D513" si="63">IFERROR(L450-(INDEX(L:L,MATCH(R450&amp;"0hr"&amp;T450,E:E,0))),"")</f>
        <v>-10.803671062629235</v>
      </c>
      <c r="E450" t="str">
        <f t="shared" ref="E450:E513" si="64">R450&amp;N450&amp;T450</f>
        <v>P_163A3AB9_001B2A0C168hr27</v>
      </c>
      <c r="F450" t="s">
        <v>129</v>
      </c>
      <c r="G450">
        <f t="shared" ref="G450:G513" si="65">IFERROR(((AR450-VLOOKUP(R450&amp;"0hr"&amp;T450,E:BD,40,FALSE))*1000)/VLOOKUP(R450&amp;"0hr"&amp;T450,E:BD,35,FALSE),"")</f>
        <v>-6.1382508387849661</v>
      </c>
      <c r="H450" s="3">
        <f t="shared" ref="H450:H513" si="66">IFERROR((AM450-VLOOKUP(R450&amp;"0hr"&amp;T450,E:BD,35,FALSE))/VLOOKUP(R450&amp;"0hr"&amp;T450,E:BD,35,FALSE),"")</f>
        <v>-0.11586453763030621</v>
      </c>
      <c r="I450">
        <f t="shared" ref="I450:I513" si="67">IFERROR(J450-VLOOKUP(R450&amp;"0hr"&amp;T450,E:AR,6,FALSE),"")</f>
        <v>-4.602974700426028</v>
      </c>
      <c r="J450">
        <f t="shared" si="61"/>
        <v>-27.365876665487566</v>
      </c>
      <c r="K450" s="3">
        <f t="shared" ref="K450:K513" si="68">IFERROR((Z450-VLOOKUP(R450&amp;"0hr"&amp;T450,E:BD,22,FALSE))/VLOOKUP(R450&amp;"0hr"&amp;T450,E:BD,22,FALSE),"")</f>
        <v>-7.498500299940021E-2</v>
      </c>
      <c r="L450">
        <f t="shared" si="62"/>
        <v>95.533330790938891</v>
      </c>
      <c r="M450" t="s">
        <v>190</v>
      </c>
      <c r="N450" t="s">
        <v>109</v>
      </c>
      <c r="O450" s="1">
        <v>43686.550694444442</v>
      </c>
      <c r="P450" t="s">
        <v>136</v>
      </c>
      <c r="Q450">
        <v>3</v>
      </c>
      <c r="R450" t="s">
        <v>155</v>
      </c>
      <c r="S450">
        <v>11</v>
      </c>
      <c r="T450">
        <v>27</v>
      </c>
      <c r="U450">
        <v>1</v>
      </c>
      <c r="V450">
        <v>5</v>
      </c>
      <c r="W450">
        <v>150</v>
      </c>
      <c r="X450">
        <v>131.11000000000001</v>
      </c>
      <c r="Y450">
        <v>83.502499999999998</v>
      </c>
      <c r="Z450">
        <v>10.177199999999999</v>
      </c>
      <c r="AA450">
        <v>509.67500000000001</v>
      </c>
      <c r="AB450">
        <v>41</v>
      </c>
      <c r="AC450">
        <v>43</v>
      </c>
      <c r="AE450">
        <v>60</v>
      </c>
      <c r="AG450">
        <v>13430.5</v>
      </c>
      <c r="AH450">
        <v>1359.5</v>
      </c>
      <c r="AI450">
        <v>7.7907400000000004</v>
      </c>
      <c r="AJ450">
        <v>0.49787100000000001</v>
      </c>
      <c r="AK450">
        <v>1128.33</v>
      </c>
      <c r="AL450">
        <v>0.41321400000000003</v>
      </c>
      <c r="AM450">
        <v>3.1516600000000001</v>
      </c>
      <c r="AN450">
        <v>8.6059999999999999</v>
      </c>
      <c r="AO450">
        <v>144.83000000000001</v>
      </c>
      <c r="AP450">
        <v>13078.7</v>
      </c>
      <c r="AQ450">
        <v>231.167</v>
      </c>
      <c r="AR450">
        <v>8.4657099999999999E-2</v>
      </c>
      <c r="AS450">
        <v>1.0789</v>
      </c>
      <c r="AT450">
        <v>12868.7</v>
      </c>
      <c r="AU450">
        <v>0.12536600000000001</v>
      </c>
      <c r="AV450">
        <v>13430.5</v>
      </c>
      <c r="AW450">
        <v>5742.92</v>
      </c>
      <c r="AX450">
        <v>37.450899999999997</v>
      </c>
      <c r="AY450">
        <v>12868.7</v>
      </c>
      <c r="AZ450">
        <v>0.31046200000000002</v>
      </c>
      <c r="BA450">
        <v>2.0245900000000002E-3</v>
      </c>
      <c r="BB450">
        <v>0.73236000000000001</v>
      </c>
      <c r="BC450">
        <v>6.3026900000000001</v>
      </c>
    </row>
    <row r="451" spans="1:56" x14ac:dyDescent="0.35">
      <c r="A451" t="str">
        <f t="shared" ref="A451:A514" si="69">IF(AND(B451="",C451&lt;&gt;"normal"),C451,B451)</f>
        <v/>
      </c>
      <c r="B451" t="str">
        <f>IFERROR(VLOOKUP(R451,#REF!,3,FALSE),"")</f>
        <v/>
      </c>
      <c r="C451" t="str">
        <f>IFERROR(VLOOKUP(R451,#REF!,3,FALSE),"normal")</f>
        <v>normal</v>
      </c>
      <c r="D451">
        <f t="shared" si="63"/>
        <v>-21.358278754002754</v>
      </c>
      <c r="E451" t="str">
        <f t="shared" si="64"/>
        <v>P_163A3AB9_001B2A0C168hr28</v>
      </c>
      <c r="F451" t="s">
        <v>129</v>
      </c>
      <c r="G451">
        <f t="shared" si="65"/>
        <v>-6.445948175294296</v>
      </c>
      <c r="H451" s="3">
        <f t="shared" si="66"/>
        <v>-0.11573948599507439</v>
      </c>
      <c r="I451">
        <f t="shared" si="67"/>
        <v>-4.212589659502445</v>
      </c>
      <c r="J451">
        <f t="shared" ref="J451:J514" si="70">IFERROR((AQ451-AA451)/Z451,"")</f>
        <v>-28.127571823592817</v>
      </c>
      <c r="K451" s="3">
        <f t="shared" si="68"/>
        <v>-6.7243127928936136E-2</v>
      </c>
      <c r="L451">
        <f t="shared" ref="L451:L514" si="71">IFERROR(Y451/X451*W451,"")</f>
        <v>275.03628696824529</v>
      </c>
      <c r="M451" t="s">
        <v>190</v>
      </c>
      <c r="N451" t="s">
        <v>109</v>
      </c>
      <c r="O451" s="1">
        <v>43686.550694444442</v>
      </c>
      <c r="P451" t="s">
        <v>136</v>
      </c>
      <c r="Q451">
        <v>3</v>
      </c>
      <c r="R451" t="s">
        <v>155</v>
      </c>
      <c r="S451">
        <v>11</v>
      </c>
      <c r="T451">
        <v>28</v>
      </c>
      <c r="U451">
        <v>1</v>
      </c>
      <c r="V451">
        <v>5</v>
      </c>
      <c r="W451">
        <v>400</v>
      </c>
      <c r="X451">
        <v>348.61</v>
      </c>
      <c r="Y451">
        <v>239.70099999999999</v>
      </c>
      <c r="Z451">
        <v>10.6685</v>
      </c>
      <c r="AA451">
        <v>531.24599999999998</v>
      </c>
      <c r="AB451">
        <v>41</v>
      </c>
      <c r="AC451">
        <v>43</v>
      </c>
      <c r="AE451">
        <v>60</v>
      </c>
      <c r="AG451">
        <v>13740.2</v>
      </c>
      <c r="AH451">
        <v>3088.5</v>
      </c>
      <c r="AI451">
        <v>7.0526</v>
      </c>
      <c r="AJ451">
        <v>1.13106</v>
      </c>
      <c r="AK451">
        <v>2857.33</v>
      </c>
      <c r="AL451">
        <v>1.0464</v>
      </c>
      <c r="AM451">
        <v>3.0016400000000001</v>
      </c>
      <c r="AN451">
        <v>8.1963600000000003</v>
      </c>
      <c r="AO451">
        <v>405.14600000000002</v>
      </c>
      <c r="AP451">
        <v>13078.7</v>
      </c>
      <c r="AQ451">
        <v>231.167</v>
      </c>
      <c r="AR451">
        <v>8.4657099999999999E-2</v>
      </c>
      <c r="AS451">
        <v>1.0789</v>
      </c>
      <c r="AT451">
        <v>12868.7</v>
      </c>
      <c r="AU451">
        <v>0.131632</v>
      </c>
      <c r="AV451">
        <v>13740.2</v>
      </c>
      <c r="AW451">
        <v>5840.31</v>
      </c>
      <c r="AX451">
        <v>37.450899999999997</v>
      </c>
      <c r="AY451">
        <v>12868.7</v>
      </c>
      <c r="AZ451">
        <v>0.31572699999999998</v>
      </c>
      <c r="BA451">
        <v>2.0245900000000002E-3</v>
      </c>
      <c r="BB451">
        <v>0.28997600000000001</v>
      </c>
      <c r="BC451">
        <v>2.3767399999999999</v>
      </c>
    </row>
    <row r="452" spans="1:56" x14ac:dyDescent="0.35">
      <c r="A452" t="str">
        <f t="shared" si="69"/>
        <v/>
      </c>
      <c r="B452" t="str">
        <f>IFERROR(VLOOKUP(R452,#REF!,3,FALSE),"")</f>
        <v/>
      </c>
      <c r="C452" t="str">
        <f>IFERROR(VLOOKUP(R452,#REF!,3,FALSE),"normal")</f>
        <v>normal</v>
      </c>
      <c r="D452">
        <f t="shared" si="63"/>
        <v>2.028359908299695</v>
      </c>
      <c r="E452" t="str">
        <f t="shared" si="64"/>
        <v>P_163A3AB9_001B2B0D168hr7</v>
      </c>
      <c r="F452" t="s">
        <v>129</v>
      </c>
      <c r="G452">
        <f t="shared" si="65"/>
        <v>1.3823376206251179</v>
      </c>
      <c r="H452" s="3">
        <f t="shared" si="66"/>
        <v>0.12446185806435681</v>
      </c>
      <c r="I452">
        <f t="shared" si="67"/>
        <v>-0.34244777832934492</v>
      </c>
      <c r="J452">
        <f t="shared" si="70"/>
        <v>-2.902570800926203</v>
      </c>
      <c r="K452" s="3">
        <f t="shared" si="68"/>
        <v>-7.3804065631045881E-4</v>
      </c>
      <c r="L452">
        <f t="shared" si="71"/>
        <v>17.990003743916134</v>
      </c>
      <c r="M452" t="s">
        <v>190</v>
      </c>
      <c r="N452" t="s">
        <v>109</v>
      </c>
      <c r="O452" s="1">
        <v>43686.550694444442</v>
      </c>
      <c r="P452" t="s">
        <v>158</v>
      </c>
      <c r="Q452">
        <v>8</v>
      </c>
      <c r="R452" s="6" t="s">
        <v>156</v>
      </c>
      <c r="S452">
        <v>11</v>
      </c>
      <c r="T452">
        <v>7</v>
      </c>
      <c r="U452">
        <v>2051</v>
      </c>
      <c r="V452">
        <v>5</v>
      </c>
      <c r="W452">
        <v>30</v>
      </c>
      <c r="X452">
        <v>26.71</v>
      </c>
      <c r="Y452">
        <v>16.017099999999999</v>
      </c>
      <c r="Z452">
        <v>4.21075</v>
      </c>
      <c r="AA452">
        <v>129.38900000000001</v>
      </c>
      <c r="AB452">
        <v>23</v>
      </c>
      <c r="AC452">
        <v>30</v>
      </c>
      <c r="AE452">
        <v>50</v>
      </c>
      <c r="AG452">
        <v>1477.18</v>
      </c>
      <c r="AH452">
        <v>196.833</v>
      </c>
      <c r="AI452">
        <v>7.7328599999999996</v>
      </c>
      <c r="AJ452">
        <v>7.2083599999999998E-2</v>
      </c>
      <c r="AK452">
        <v>79.666700000000006</v>
      </c>
      <c r="AL452">
        <v>2.9175199999999998E-2</v>
      </c>
      <c r="AM452">
        <v>1.0923</v>
      </c>
      <c r="AN452">
        <v>2.98265</v>
      </c>
      <c r="AO452">
        <v>10.3024</v>
      </c>
      <c r="AP452">
        <v>1130.92</v>
      </c>
      <c r="AQ452">
        <v>117.167</v>
      </c>
      <c r="AR452">
        <v>4.2908399999999999E-2</v>
      </c>
      <c r="AS452">
        <v>-0.27697500000000003</v>
      </c>
      <c r="AT452">
        <v>920.92</v>
      </c>
      <c r="AU452">
        <v>-9.2862E-2</v>
      </c>
      <c r="AV452">
        <v>1477.18</v>
      </c>
      <c r="AW452">
        <v>4541.1000000000004</v>
      </c>
      <c r="AX452">
        <v>-2.1368399999999999</v>
      </c>
      <c r="AY452">
        <v>920.92</v>
      </c>
      <c r="AZ452">
        <v>0.24549199999999999</v>
      </c>
      <c r="BA452">
        <v>-1.15517E-4</v>
      </c>
      <c r="BB452">
        <v>3.22872</v>
      </c>
      <c r="BC452">
        <v>9.6301400000000008</v>
      </c>
      <c r="BD452">
        <v>2.36917</v>
      </c>
    </row>
    <row r="453" spans="1:56" x14ac:dyDescent="0.35">
      <c r="A453" t="str">
        <f t="shared" si="69"/>
        <v/>
      </c>
      <c r="B453" t="str">
        <f>IFERROR(VLOOKUP(R453,#REF!,3,FALSE),"")</f>
        <v/>
      </c>
      <c r="C453" t="str">
        <f>IFERROR(VLOOKUP(R453,#REF!,3,FALSE),"normal")</f>
        <v>normal</v>
      </c>
      <c r="D453">
        <f t="shared" si="63"/>
        <v>6.6232543180753041</v>
      </c>
      <c r="E453" t="str">
        <f t="shared" si="64"/>
        <v>P_163A3AB9_001B2B0D168hr8</v>
      </c>
      <c r="F453" t="s">
        <v>129</v>
      </c>
      <c r="G453">
        <f t="shared" si="65"/>
        <v>1.0783290236577086</v>
      </c>
      <c r="H453" s="3">
        <f t="shared" si="66"/>
        <v>9.826863466264063E-2</v>
      </c>
      <c r="I453">
        <f t="shared" si="67"/>
        <v>0.37236099975288406</v>
      </c>
      <c r="J453">
        <f t="shared" si="70"/>
        <v>-2.7849492418249278</v>
      </c>
      <c r="K453" s="3">
        <f t="shared" si="68"/>
        <v>-1.082660331428531E-2</v>
      </c>
      <c r="L453">
        <f t="shared" si="71"/>
        <v>58.748105999024546</v>
      </c>
      <c r="M453" t="s">
        <v>190</v>
      </c>
      <c r="N453" t="s">
        <v>109</v>
      </c>
      <c r="O453" s="1">
        <v>43686.550694444442</v>
      </c>
      <c r="P453" t="s">
        <v>158</v>
      </c>
      <c r="Q453">
        <v>8</v>
      </c>
      <c r="R453" s="6" t="s">
        <v>156</v>
      </c>
      <c r="S453">
        <v>11</v>
      </c>
      <c r="T453">
        <v>8</v>
      </c>
      <c r="U453">
        <v>3</v>
      </c>
      <c r="V453">
        <v>5</v>
      </c>
      <c r="W453">
        <v>70</v>
      </c>
      <c r="X453">
        <v>61.51</v>
      </c>
      <c r="Y453">
        <v>51.622799999999998</v>
      </c>
      <c r="Z453">
        <v>4.2219800000000003</v>
      </c>
      <c r="AA453">
        <v>128.92500000000001</v>
      </c>
      <c r="AB453">
        <v>23</v>
      </c>
      <c r="AC453">
        <v>30</v>
      </c>
      <c r="AE453">
        <v>50</v>
      </c>
      <c r="AG453">
        <v>1786.8</v>
      </c>
      <c r="AH453">
        <v>346.875</v>
      </c>
      <c r="AI453">
        <v>9.6877899999999997</v>
      </c>
      <c r="AJ453">
        <v>0.12703100000000001</v>
      </c>
      <c r="AK453">
        <v>229.708</v>
      </c>
      <c r="AL453">
        <v>8.4123000000000003E-2</v>
      </c>
      <c r="AM453">
        <v>1.3676299999999999</v>
      </c>
      <c r="AN453">
        <v>3.7344900000000001</v>
      </c>
      <c r="AO453">
        <v>23.711099999999998</v>
      </c>
      <c r="AP453">
        <v>1130.92</v>
      </c>
      <c r="AQ453">
        <v>117.167</v>
      </c>
      <c r="AR453">
        <v>4.2908399999999999E-2</v>
      </c>
      <c r="AS453">
        <v>-0.27697500000000003</v>
      </c>
      <c r="AT453">
        <v>920.92</v>
      </c>
      <c r="AU453">
        <v>-7.4166800000000005E-2</v>
      </c>
      <c r="AV453">
        <v>1786.82</v>
      </c>
      <c r="AW453">
        <v>4563.1499999999996</v>
      </c>
      <c r="AX453">
        <v>-2.1368399999999999</v>
      </c>
      <c r="AY453">
        <v>920.92</v>
      </c>
      <c r="AZ453">
        <v>0.24668399999999999</v>
      </c>
      <c r="BA453">
        <v>-1.15517E-4</v>
      </c>
      <c r="BB453">
        <v>2.4717500000000001</v>
      </c>
      <c r="BC453">
        <v>9.2307199999999998</v>
      </c>
    </row>
    <row r="454" spans="1:56" x14ac:dyDescent="0.35">
      <c r="A454" t="str">
        <f t="shared" si="69"/>
        <v/>
      </c>
      <c r="B454" t="str">
        <f>IFERROR(VLOOKUP(R454,#REF!,3,FALSE),"")</f>
        <v/>
      </c>
      <c r="C454" t="str">
        <f>IFERROR(VLOOKUP(R454,#REF!,3,FALSE),"normal")</f>
        <v>normal</v>
      </c>
      <c r="D454">
        <f t="shared" si="63"/>
        <v>10.552643593035242</v>
      </c>
      <c r="E454" t="str">
        <f t="shared" si="64"/>
        <v>P_163A3AB9_001B2B0D168hr9</v>
      </c>
      <c r="F454" t="s">
        <v>129</v>
      </c>
      <c r="G454">
        <f t="shared" si="65"/>
        <v>0.88334550334510753</v>
      </c>
      <c r="H454" s="3">
        <f t="shared" si="66"/>
        <v>6.0685599257958162E-2</v>
      </c>
      <c r="I454">
        <f t="shared" si="67"/>
        <v>8.0333529081126898E-2</v>
      </c>
      <c r="J454">
        <f t="shared" si="70"/>
        <v>-2.6989522854927479</v>
      </c>
      <c r="K454" s="3">
        <f t="shared" si="68"/>
        <v>-1.0118406889128084E-2</v>
      </c>
      <c r="L454">
        <f t="shared" si="71"/>
        <v>153.03294943177482</v>
      </c>
      <c r="M454" t="s">
        <v>190</v>
      </c>
      <c r="N454" t="s">
        <v>109</v>
      </c>
      <c r="O454" s="1">
        <v>43686.550694444442</v>
      </c>
      <c r="P454" t="s">
        <v>158</v>
      </c>
      <c r="Q454">
        <v>8</v>
      </c>
      <c r="R454" s="6" t="s">
        <v>156</v>
      </c>
      <c r="S454">
        <v>11</v>
      </c>
      <c r="T454">
        <v>9</v>
      </c>
      <c r="U454">
        <v>1</v>
      </c>
      <c r="V454">
        <v>5</v>
      </c>
      <c r="W454">
        <v>150</v>
      </c>
      <c r="X454">
        <v>131.11000000000001</v>
      </c>
      <c r="Y454">
        <v>133.761</v>
      </c>
      <c r="Z454">
        <v>4.2301599999999997</v>
      </c>
      <c r="AA454">
        <v>128.584</v>
      </c>
      <c r="AB454">
        <v>23</v>
      </c>
      <c r="AC454">
        <v>30</v>
      </c>
      <c r="AE454">
        <v>50</v>
      </c>
      <c r="AG454">
        <v>2095.5700000000002</v>
      </c>
      <c r="AH454">
        <v>694.41700000000003</v>
      </c>
      <c r="AI454">
        <v>8.2930899999999994</v>
      </c>
      <c r="AJ454">
        <v>0.25430700000000001</v>
      </c>
      <c r="AK454">
        <v>577.25</v>
      </c>
      <c r="AL454">
        <v>0.211398</v>
      </c>
      <c r="AM454">
        <v>1.6123799999999999</v>
      </c>
      <c r="AN454">
        <v>4.4027900000000004</v>
      </c>
      <c r="AO454">
        <v>69.606099999999998</v>
      </c>
      <c r="AP454">
        <v>1130.92</v>
      </c>
      <c r="AQ454">
        <v>117.167</v>
      </c>
      <c r="AR454">
        <v>4.2908399999999999E-2</v>
      </c>
      <c r="AS454">
        <v>-0.27697500000000003</v>
      </c>
      <c r="AT454">
        <v>920.92</v>
      </c>
      <c r="AU454">
        <v>-6.2909000000000007E-2</v>
      </c>
      <c r="AV454">
        <v>2095.58</v>
      </c>
      <c r="AW454">
        <v>4579.0600000000004</v>
      </c>
      <c r="AX454">
        <v>-2.1368399999999999</v>
      </c>
      <c r="AY454">
        <v>920.92</v>
      </c>
      <c r="AZ454">
        <v>0.24754399999999999</v>
      </c>
      <c r="BA454">
        <v>-1.15517E-4</v>
      </c>
      <c r="BB454">
        <v>3.1052499999999998</v>
      </c>
      <c r="BC454">
        <v>13.6717</v>
      </c>
    </row>
    <row r="455" spans="1:56" x14ac:dyDescent="0.35">
      <c r="A455" t="str">
        <f t="shared" si="69"/>
        <v/>
      </c>
      <c r="B455" t="str">
        <f>IFERROR(VLOOKUP(R455,#REF!,3,FALSE),"")</f>
        <v/>
      </c>
      <c r="C455" t="str">
        <f>IFERROR(VLOOKUP(R455,#REF!,3,FALSE),"normal")</f>
        <v>normal</v>
      </c>
      <c r="D455">
        <f t="shared" si="63"/>
        <v>-6.9857783548659427</v>
      </c>
      <c r="E455" t="str">
        <f t="shared" si="64"/>
        <v>P_163A3AB9_001B2B0D168hr10</v>
      </c>
      <c r="F455" t="s">
        <v>129</v>
      </c>
      <c r="G455">
        <f t="shared" si="65"/>
        <v>0.75011312027618005</v>
      </c>
      <c r="H455" s="3">
        <f t="shared" si="66"/>
        <v>-2.6299765938786576E-2</v>
      </c>
      <c r="I455">
        <f t="shared" si="67"/>
        <v>3.2720751257357517E-2</v>
      </c>
      <c r="J455">
        <f t="shared" si="70"/>
        <v>-2.5602473523215212</v>
      </c>
      <c r="K455" s="3">
        <f t="shared" si="68"/>
        <v>-1.0980200212098961E-2</v>
      </c>
      <c r="L455">
        <f t="shared" si="71"/>
        <v>445.72903818020137</v>
      </c>
      <c r="M455" t="s">
        <v>190</v>
      </c>
      <c r="N455" t="s">
        <v>109</v>
      </c>
      <c r="O455" s="1">
        <v>43686.550694444442</v>
      </c>
      <c r="P455" t="s">
        <v>158</v>
      </c>
      <c r="Q455">
        <v>8</v>
      </c>
      <c r="R455" s="6" t="s">
        <v>156</v>
      </c>
      <c r="S455">
        <v>11</v>
      </c>
      <c r="T455">
        <v>10</v>
      </c>
      <c r="U455">
        <v>3</v>
      </c>
      <c r="V455">
        <v>5</v>
      </c>
      <c r="W455">
        <v>400</v>
      </c>
      <c r="X455">
        <v>348.61</v>
      </c>
      <c r="Y455">
        <v>388.464</v>
      </c>
      <c r="Z455">
        <v>4.2433399999999999</v>
      </c>
      <c r="AA455">
        <v>128.03100000000001</v>
      </c>
      <c r="AB455">
        <v>23</v>
      </c>
      <c r="AC455">
        <v>30</v>
      </c>
      <c r="AE455">
        <v>50</v>
      </c>
      <c r="AG455">
        <v>2404.9499999999998</v>
      </c>
      <c r="AH455">
        <v>1776.42</v>
      </c>
      <c r="AI455">
        <v>8.2773500000000002</v>
      </c>
      <c r="AJ455">
        <v>0.65055300000000005</v>
      </c>
      <c r="AK455">
        <v>1659.25</v>
      </c>
      <c r="AL455">
        <v>0.60764499999999999</v>
      </c>
      <c r="AM455">
        <v>1.74305</v>
      </c>
      <c r="AN455">
        <v>4.75962</v>
      </c>
      <c r="AO455">
        <v>200.45699999999999</v>
      </c>
      <c r="AP455">
        <v>1130.92</v>
      </c>
      <c r="AQ455">
        <v>117.167</v>
      </c>
      <c r="AR455">
        <v>4.2908399999999999E-2</v>
      </c>
      <c r="AS455">
        <v>-0.27697500000000003</v>
      </c>
      <c r="AT455">
        <v>920.92</v>
      </c>
      <c r="AU455">
        <v>-5.81927E-2</v>
      </c>
      <c r="AV455">
        <v>2404.9499999999998</v>
      </c>
      <c r="AW455">
        <v>4604.3599999999997</v>
      </c>
      <c r="AX455">
        <v>-2.1368399999999999</v>
      </c>
      <c r="AY455">
        <v>920.92</v>
      </c>
      <c r="AZ455">
        <v>0.24891099999999999</v>
      </c>
      <c r="BA455">
        <v>-1.15517E-4</v>
      </c>
      <c r="BB455">
        <v>3.5986799999999999</v>
      </c>
      <c r="BC455">
        <v>17.128399999999999</v>
      </c>
    </row>
    <row r="456" spans="1:56" x14ac:dyDescent="0.35">
      <c r="A456" t="str">
        <f t="shared" si="69"/>
        <v/>
      </c>
      <c r="B456" t="str">
        <f>IFERROR(VLOOKUP(R456,#REF!,3,FALSE),"")</f>
        <v/>
      </c>
      <c r="C456" t="str">
        <f>IFERROR(VLOOKUP(R456,#REF!,3,FALSE),"normal")</f>
        <v>normal</v>
      </c>
      <c r="D456" t="str">
        <f t="shared" si="63"/>
        <v/>
      </c>
      <c r="E456" t="str">
        <f t="shared" si="64"/>
        <v>P_163A3AB9_001B2B0D168hr16</v>
      </c>
      <c r="F456" t="s">
        <v>129</v>
      </c>
      <c r="G456" t="str">
        <f t="shared" si="65"/>
        <v/>
      </c>
      <c r="H456" s="3" t="str">
        <f t="shared" si="66"/>
        <v/>
      </c>
      <c r="I456">
        <f t="shared" si="67"/>
        <v>-0.60009184554338524</v>
      </c>
      <c r="J456">
        <f t="shared" si="70"/>
        <v>-1.7887536920743075</v>
      </c>
      <c r="K456" s="3">
        <f t="shared" si="68"/>
        <v>-1.122932722750704E-2</v>
      </c>
      <c r="L456" t="str">
        <f t="shared" si="71"/>
        <v/>
      </c>
      <c r="M456" t="s">
        <v>190</v>
      </c>
      <c r="N456" t="s">
        <v>109</v>
      </c>
      <c r="O456" s="1">
        <v>43686.550694444442</v>
      </c>
      <c r="P456" t="s">
        <v>158</v>
      </c>
      <c r="Q456">
        <v>8</v>
      </c>
      <c r="R456" s="6" t="s">
        <v>156</v>
      </c>
      <c r="S456">
        <v>11</v>
      </c>
      <c r="T456">
        <v>16</v>
      </c>
      <c r="U456">
        <v>144</v>
      </c>
      <c r="V456">
        <v>20</v>
      </c>
      <c r="W456">
        <v>0</v>
      </c>
      <c r="X456">
        <v>0</v>
      </c>
      <c r="Y456">
        <v>-1.78887</v>
      </c>
      <c r="Z456">
        <v>4.10677</v>
      </c>
      <c r="AA456">
        <v>133.471</v>
      </c>
      <c r="AB456">
        <v>23</v>
      </c>
      <c r="AC456">
        <v>30</v>
      </c>
      <c r="AE456">
        <v>20</v>
      </c>
      <c r="AG456">
        <v>5631.08</v>
      </c>
      <c r="AH456">
        <v>126.125</v>
      </c>
      <c r="AI456">
        <v>7.1706700000000003</v>
      </c>
      <c r="AJ456">
        <v>4.6189099999999997E-2</v>
      </c>
      <c r="AK456">
        <v>0</v>
      </c>
      <c r="AL456">
        <v>0</v>
      </c>
      <c r="AO456">
        <v>0</v>
      </c>
      <c r="AP456">
        <v>5601.08</v>
      </c>
      <c r="AQ456">
        <v>126.125</v>
      </c>
      <c r="AR456">
        <v>4.6189099999999997E-2</v>
      </c>
      <c r="AS456">
        <v>-0.21076600000000001</v>
      </c>
      <c r="AT456">
        <v>5391.08</v>
      </c>
      <c r="AV456">
        <v>5631.09</v>
      </c>
      <c r="AW456">
        <v>4322.3900000000003</v>
      </c>
      <c r="AX456">
        <v>-31.981000000000002</v>
      </c>
      <c r="AY456">
        <v>5391.09</v>
      </c>
      <c r="AZ456">
        <v>0.23366799999999999</v>
      </c>
      <c r="BA456">
        <v>-1.7288900000000001E-3</v>
      </c>
      <c r="BC456">
        <v>-2.2919499999999999</v>
      </c>
    </row>
    <row r="457" spans="1:56" x14ac:dyDescent="0.35">
      <c r="A457" t="str">
        <f t="shared" si="69"/>
        <v/>
      </c>
      <c r="B457" t="str">
        <f>IFERROR(VLOOKUP(R457,#REF!,3,FALSE),"")</f>
        <v/>
      </c>
      <c r="C457" t="str">
        <f>IFERROR(VLOOKUP(R457,#REF!,3,FALSE),"normal")</f>
        <v>normal</v>
      </c>
      <c r="D457">
        <f t="shared" si="63"/>
        <v>11.669496264482703</v>
      </c>
      <c r="E457" t="str">
        <f t="shared" si="64"/>
        <v>P_163A3AB9_001B2B0D168hr17</v>
      </c>
      <c r="F457" t="s">
        <v>129</v>
      </c>
      <c r="G457">
        <f t="shared" si="65"/>
        <v>1.4041644927192469</v>
      </c>
      <c r="H457" s="3">
        <f t="shared" si="66"/>
        <v>9.952094104254619E-2</v>
      </c>
      <c r="I457">
        <f t="shared" si="67"/>
        <v>-0.2133562190991678</v>
      </c>
      <c r="J457">
        <f t="shared" si="70"/>
        <v>-2.4443987279807051</v>
      </c>
      <c r="K457" s="3">
        <f t="shared" si="68"/>
        <v>-1.1508024010780339E-2</v>
      </c>
      <c r="L457">
        <f t="shared" si="71"/>
        <v>114.87338875753183</v>
      </c>
      <c r="M457" t="s">
        <v>190</v>
      </c>
      <c r="N457" t="s">
        <v>109</v>
      </c>
      <c r="O457" s="1">
        <v>43686.550694444442</v>
      </c>
      <c r="P457" t="s">
        <v>158</v>
      </c>
      <c r="Q457">
        <v>8</v>
      </c>
      <c r="R457" s="6" t="s">
        <v>156</v>
      </c>
      <c r="S457">
        <v>11</v>
      </c>
      <c r="T457">
        <v>17</v>
      </c>
      <c r="U457">
        <v>1</v>
      </c>
      <c r="V457">
        <v>5</v>
      </c>
      <c r="W457">
        <v>150</v>
      </c>
      <c r="X457">
        <v>131.11000000000001</v>
      </c>
      <c r="Y457">
        <v>100.407</v>
      </c>
      <c r="Z457">
        <v>4.0345300000000002</v>
      </c>
      <c r="AA457">
        <v>135.98699999999999</v>
      </c>
      <c r="AB457">
        <v>23</v>
      </c>
      <c r="AC457">
        <v>30</v>
      </c>
      <c r="AE457">
        <v>20</v>
      </c>
      <c r="AG457">
        <v>5938.43</v>
      </c>
      <c r="AH457">
        <v>541.08299999999997</v>
      </c>
      <c r="AI457">
        <v>11.484999999999999</v>
      </c>
      <c r="AJ457">
        <v>0.198154</v>
      </c>
      <c r="AK457">
        <v>414.95800000000003</v>
      </c>
      <c r="AL457">
        <v>0.15196499999999999</v>
      </c>
      <c r="AM457">
        <v>1.15906</v>
      </c>
      <c r="AN457">
        <v>3.1649600000000002</v>
      </c>
      <c r="AO457">
        <v>36.130400000000002</v>
      </c>
      <c r="AP457">
        <v>5601.08</v>
      </c>
      <c r="AQ457">
        <v>126.125</v>
      </c>
      <c r="AR457">
        <v>4.6189099999999997E-2</v>
      </c>
      <c r="AS457">
        <v>-0.21076600000000001</v>
      </c>
      <c r="AT457">
        <v>5391.08</v>
      </c>
      <c r="AU457">
        <v>-6.6593600000000003E-2</v>
      </c>
      <c r="AV457">
        <v>5938.44</v>
      </c>
      <c r="AW457">
        <v>4152.3100000000004</v>
      </c>
      <c r="AX457">
        <v>-31.981000000000002</v>
      </c>
      <c r="AY457">
        <v>5391.09</v>
      </c>
      <c r="AZ457">
        <v>0.22447400000000001</v>
      </c>
      <c r="BA457">
        <v>-1.7288900000000001E-3</v>
      </c>
      <c r="BB457">
        <v>9.2038200000000003</v>
      </c>
      <c r="BC457">
        <v>29.1297</v>
      </c>
    </row>
    <row r="458" spans="1:56" x14ac:dyDescent="0.35">
      <c r="A458" t="str">
        <f t="shared" si="69"/>
        <v/>
      </c>
      <c r="B458" t="str">
        <f>IFERROR(VLOOKUP(R458,#REF!,3,FALSE),"")</f>
        <v/>
      </c>
      <c r="C458" t="str">
        <f>IFERROR(VLOOKUP(R458,#REF!,3,FALSE),"normal")</f>
        <v>normal</v>
      </c>
      <c r="D458">
        <f t="shared" si="63"/>
        <v>-17.830257849856764</v>
      </c>
      <c r="E458" t="str">
        <f t="shared" si="64"/>
        <v>P_163A3AB9_001B2B0D168hr18</v>
      </c>
      <c r="F458" t="s">
        <v>129</v>
      </c>
      <c r="G458">
        <f t="shared" si="65"/>
        <v>0.98852662650762935</v>
      </c>
      <c r="H458" s="3">
        <f t="shared" si="66"/>
        <v>-5.2745462073755384E-2</v>
      </c>
      <c r="I458">
        <f t="shared" si="67"/>
        <v>3.5755528431621109E-2</v>
      </c>
      <c r="J458">
        <f t="shared" si="70"/>
        <v>-2.9363731300091875</v>
      </c>
      <c r="K458" s="3">
        <f t="shared" si="68"/>
        <v>-9.2198068777067255E-3</v>
      </c>
      <c r="L458">
        <f t="shared" si="71"/>
        <v>386.48116806746788</v>
      </c>
      <c r="M458" t="s">
        <v>190</v>
      </c>
      <c r="N458" t="s">
        <v>109</v>
      </c>
      <c r="O458" s="1">
        <v>43686.550694444442</v>
      </c>
      <c r="P458" t="s">
        <v>158</v>
      </c>
      <c r="Q458">
        <v>8</v>
      </c>
      <c r="R458" s="6" t="s">
        <v>156</v>
      </c>
      <c r="S458">
        <v>11</v>
      </c>
      <c r="T458">
        <v>18</v>
      </c>
      <c r="U458">
        <v>1</v>
      </c>
      <c r="V458">
        <v>5</v>
      </c>
      <c r="W458">
        <v>400</v>
      </c>
      <c r="X458">
        <v>348.61</v>
      </c>
      <c r="Y458">
        <v>336.82799999999997</v>
      </c>
      <c r="Z458">
        <v>3.9739499999999999</v>
      </c>
      <c r="AA458">
        <v>137.79400000000001</v>
      </c>
      <c r="AB458">
        <v>23</v>
      </c>
      <c r="AC458">
        <v>30</v>
      </c>
      <c r="AE458">
        <v>20</v>
      </c>
      <c r="AG458">
        <v>6247.88</v>
      </c>
      <c r="AH458">
        <v>1476.33</v>
      </c>
      <c r="AI458">
        <v>9.58108</v>
      </c>
      <c r="AJ458">
        <v>0.54065799999999997</v>
      </c>
      <c r="AK458">
        <v>1350.21</v>
      </c>
      <c r="AL458">
        <v>0.49446899999999999</v>
      </c>
      <c r="AM458">
        <v>1.4184000000000001</v>
      </c>
      <c r="AN458">
        <v>3.8731200000000001</v>
      </c>
      <c r="AO458">
        <v>140.92400000000001</v>
      </c>
      <c r="AP458">
        <v>5601.08</v>
      </c>
      <c r="AQ458">
        <v>126.125</v>
      </c>
      <c r="AR458">
        <v>4.6189099999999997E-2</v>
      </c>
      <c r="AS458">
        <v>-0.21076600000000001</v>
      </c>
      <c r="AT458">
        <v>5391.08</v>
      </c>
      <c r="AU458">
        <v>-5.4417699999999999E-2</v>
      </c>
      <c r="AV458">
        <v>6247.9</v>
      </c>
      <c r="AW458">
        <v>3995.59</v>
      </c>
      <c r="AX458">
        <v>-31.981000000000002</v>
      </c>
      <c r="AY458">
        <v>5391.09</v>
      </c>
      <c r="AZ458">
        <v>0.216001</v>
      </c>
      <c r="BA458">
        <v>-1.7288900000000001E-3</v>
      </c>
      <c r="BB458">
        <v>6.0352399999999999</v>
      </c>
      <c r="BC458">
        <v>23.3752</v>
      </c>
    </row>
    <row r="459" spans="1:56" x14ac:dyDescent="0.35">
      <c r="A459" t="str">
        <f t="shared" si="69"/>
        <v/>
      </c>
      <c r="B459" t="str">
        <f>IFERROR(VLOOKUP(R459,#REF!,3,FALSE),"")</f>
        <v/>
      </c>
      <c r="C459" t="str">
        <f>IFERROR(VLOOKUP(R459,#REF!,3,FALSE),"normal")</f>
        <v>normal</v>
      </c>
      <c r="D459" t="str">
        <f t="shared" si="63"/>
        <v/>
      </c>
      <c r="E459" t="str">
        <f t="shared" si="64"/>
        <v>P_163A3AB9_001B2B0D168hr26</v>
      </c>
      <c r="F459" t="s">
        <v>129</v>
      </c>
      <c r="G459" t="str">
        <f t="shared" si="65"/>
        <v/>
      </c>
      <c r="H459" s="3" t="str">
        <f t="shared" si="66"/>
        <v/>
      </c>
      <c r="I459">
        <f t="shared" si="67"/>
        <v>4.0896440233272457</v>
      </c>
      <c r="J459">
        <f t="shared" si="70"/>
        <v>-32.552628063298251</v>
      </c>
      <c r="K459" s="3">
        <f t="shared" si="68"/>
        <v>1.4955655382111804E-3</v>
      </c>
      <c r="L459" t="str">
        <f t="shared" si="71"/>
        <v/>
      </c>
      <c r="M459" t="s">
        <v>190</v>
      </c>
      <c r="N459" t="s">
        <v>109</v>
      </c>
      <c r="O459" s="1">
        <v>43686.550694444442</v>
      </c>
      <c r="P459" t="s">
        <v>158</v>
      </c>
      <c r="Q459">
        <v>8</v>
      </c>
      <c r="R459" s="6" t="s">
        <v>156</v>
      </c>
      <c r="S459">
        <v>11</v>
      </c>
      <c r="T459">
        <v>26</v>
      </c>
      <c r="U459">
        <v>272</v>
      </c>
      <c r="V459">
        <v>30</v>
      </c>
      <c r="W459">
        <v>0</v>
      </c>
      <c r="X459">
        <v>0</v>
      </c>
      <c r="Y459">
        <v>-32.552599999999998</v>
      </c>
      <c r="Z459">
        <v>5.4642900000000001</v>
      </c>
      <c r="AA459">
        <v>337.54399999999998</v>
      </c>
      <c r="AB459">
        <v>41</v>
      </c>
      <c r="AC459">
        <v>44</v>
      </c>
      <c r="AE459">
        <v>60</v>
      </c>
      <c r="AG459">
        <v>13117.6</v>
      </c>
      <c r="AH459">
        <v>159.667</v>
      </c>
      <c r="AI459">
        <v>12.791499999999999</v>
      </c>
      <c r="AJ459">
        <v>5.84726E-2</v>
      </c>
      <c r="AK459">
        <v>0</v>
      </c>
      <c r="AL459">
        <v>0</v>
      </c>
      <c r="AO459">
        <v>0</v>
      </c>
      <c r="AP459">
        <v>13087.6</v>
      </c>
      <c r="AQ459">
        <v>159.667</v>
      </c>
      <c r="AR459">
        <v>5.84726E-2</v>
      </c>
      <c r="AS459">
        <v>1.6511899999999999</v>
      </c>
      <c r="AT459">
        <v>12877.6</v>
      </c>
      <c r="AV459">
        <v>13117.6</v>
      </c>
      <c r="AW459">
        <v>7393.71</v>
      </c>
      <c r="AX459">
        <v>44.3172</v>
      </c>
      <c r="AY459">
        <v>12877.6</v>
      </c>
      <c r="AZ459">
        <v>0.399704</v>
      </c>
      <c r="BA459">
        <v>2.3957800000000001E-3</v>
      </c>
      <c r="BC459">
        <v>1.17015</v>
      </c>
    </row>
    <row r="460" spans="1:56" x14ac:dyDescent="0.35">
      <c r="A460" t="str">
        <f t="shared" si="69"/>
        <v/>
      </c>
      <c r="B460" t="str">
        <f>IFERROR(VLOOKUP(R460,#REF!,3,FALSE),"")</f>
        <v/>
      </c>
      <c r="C460" t="str">
        <f>IFERROR(VLOOKUP(R460,#REF!,3,FALSE),"normal")</f>
        <v>normal</v>
      </c>
      <c r="D460">
        <f t="shared" si="63"/>
        <v>28.215703732421133</v>
      </c>
      <c r="E460" t="str">
        <f t="shared" si="64"/>
        <v>P_163A3AB9_001B2B0D168hr27</v>
      </c>
      <c r="F460" t="s">
        <v>129</v>
      </c>
      <c r="G460">
        <f t="shared" si="65"/>
        <v>4.7048180855643595</v>
      </c>
      <c r="H460" s="3">
        <f t="shared" si="66"/>
        <v>0.1501274040978744</v>
      </c>
      <c r="I460">
        <f t="shared" si="67"/>
        <v>9.4081611649007257</v>
      </c>
      <c r="J460">
        <f t="shared" si="70"/>
        <v>-33.640159970573485</v>
      </c>
      <c r="K460" s="3">
        <f t="shared" si="68"/>
        <v>1.7541799607736049E-2</v>
      </c>
      <c r="L460">
        <f t="shared" si="71"/>
        <v>107.52189001601707</v>
      </c>
      <c r="M460" t="s">
        <v>190</v>
      </c>
      <c r="N460" t="s">
        <v>109</v>
      </c>
      <c r="O460" s="1">
        <v>43686.550694444442</v>
      </c>
      <c r="P460" t="s">
        <v>158</v>
      </c>
      <c r="Q460">
        <v>8</v>
      </c>
      <c r="R460" s="6" t="s">
        <v>156</v>
      </c>
      <c r="S460">
        <v>11</v>
      </c>
      <c r="T460">
        <v>27</v>
      </c>
      <c r="U460">
        <v>1</v>
      </c>
      <c r="V460">
        <v>5</v>
      </c>
      <c r="W460">
        <v>150</v>
      </c>
      <c r="X460">
        <v>131.11000000000001</v>
      </c>
      <c r="Y460">
        <v>93.981300000000005</v>
      </c>
      <c r="Z460">
        <v>5.5460200000000004</v>
      </c>
      <c r="AA460">
        <v>346.23599999999999</v>
      </c>
      <c r="AB460">
        <v>41</v>
      </c>
      <c r="AC460">
        <v>44.25</v>
      </c>
      <c r="AE460">
        <v>60</v>
      </c>
      <c r="AG460">
        <v>13427.8</v>
      </c>
      <c r="AH460">
        <v>867.45799999999997</v>
      </c>
      <c r="AI460">
        <v>11.1394</v>
      </c>
      <c r="AJ460">
        <v>0.31767800000000002</v>
      </c>
      <c r="AK460">
        <v>707.79200000000003</v>
      </c>
      <c r="AL460">
        <v>0.25920500000000002</v>
      </c>
      <c r="AM460">
        <v>1.9770000000000001</v>
      </c>
      <c r="AN460">
        <v>5.39846</v>
      </c>
      <c r="AO460">
        <v>63.5398</v>
      </c>
      <c r="AP460">
        <v>13087.6</v>
      </c>
      <c r="AQ460">
        <v>159.667</v>
      </c>
      <c r="AR460">
        <v>5.84726E-2</v>
      </c>
      <c r="AS460">
        <v>1.6511899999999999</v>
      </c>
      <c r="AT460">
        <v>12877.6</v>
      </c>
      <c r="AU460">
        <v>0.305863</v>
      </c>
      <c r="AV460">
        <v>13427.9</v>
      </c>
      <c r="AW460">
        <v>7562.05</v>
      </c>
      <c r="AX460">
        <v>44.3172</v>
      </c>
      <c r="AY460">
        <v>12877.6</v>
      </c>
      <c r="AZ460">
        <v>0.408804</v>
      </c>
      <c r="BA460">
        <v>2.3957800000000001E-3</v>
      </c>
      <c r="BB460">
        <v>4.2454099999999997</v>
      </c>
      <c r="BC460">
        <v>22.918600000000001</v>
      </c>
    </row>
    <row r="461" spans="1:56" x14ac:dyDescent="0.35">
      <c r="A461" t="str">
        <f t="shared" si="69"/>
        <v/>
      </c>
      <c r="B461" t="str">
        <f>IFERROR(VLOOKUP(R461,#REF!,3,FALSE),"")</f>
        <v/>
      </c>
      <c r="C461" t="str">
        <f>IFERROR(VLOOKUP(R461,#REF!,3,FALSE),"normal")</f>
        <v>normal</v>
      </c>
      <c r="D461">
        <f t="shared" si="63"/>
        <v>51.078997722932172</v>
      </c>
      <c r="E461" t="str">
        <f t="shared" si="64"/>
        <v>P_163A3AB9_001B2B0D168hr28</v>
      </c>
      <c r="F461" t="s">
        <v>129</v>
      </c>
      <c r="G461">
        <f t="shared" si="65"/>
        <v>3.8672086072922887</v>
      </c>
      <c r="H461" s="3">
        <f t="shared" si="66"/>
        <v>0.11411356843992815</v>
      </c>
      <c r="I461">
        <f t="shared" si="67"/>
        <v>4.0999599806757772</v>
      </c>
      <c r="J461">
        <f t="shared" si="70"/>
        <v>-38.501647483638003</v>
      </c>
      <c r="K461" s="3">
        <f t="shared" si="68"/>
        <v>3.0805506959762628E-3</v>
      </c>
      <c r="L461">
        <f t="shared" si="71"/>
        <v>415.28011244657358</v>
      </c>
      <c r="M461" t="s">
        <v>190</v>
      </c>
      <c r="N461" t="s">
        <v>109</v>
      </c>
      <c r="O461" s="1">
        <v>43686.550694444442</v>
      </c>
      <c r="P461" t="s">
        <v>158</v>
      </c>
      <c r="Q461">
        <v>8</v>
      </c>
      <c r="R461" s="6" t="s">
        <v>156</v>
      </c>
      <c r="S461">
        <v>11</v>
      </c>
      <c r="T461">
        <v>28</v>
      </c>
      <c r="U461">
        <v>1</v>
      </c>
      <c r="V461">
        <v>5</v>
      </c>
      <c r="W461">
        <v>400</v>
      </c>
      <c r="X461">
        <v>348.61</v>
      </c>
      <c r="Y461">
        <v>361.92700000000002</v>
      </c>
      <c r="Z461">
        <v>5.5387500000000003</v>
      </c>
      <c r="AA461">
        <v>372.91800000000001</v>
      </c>
      <c r="AB461">
        <v>41</v>
      </c>
      <c r="AC461">
        <v>45</v>
      </c>
      <c r="AE461">
        <v>60</v>
      </c>
      <c r="AG461">
        <v>13737.6</v>
      </c>
      <c r="AH461">
        <v>2377.54</v>
      </c>
      <c r="AI461">
        <v>11.496600000000001</v>
      </c>
      <c r="AJ461">
        <v>0.870695</v>
      </c>
      <c r="AK461">
        <v>2217.88</v>
      </c>
      <c r="AL461">
        <v>0.812222</v>
      </c>
      <c r="AM461">
        <v>2.3298899999999998</v>
      </c>
      <c r="AN461">
        <v>6.36205</v>
      </c>
      <c r="AO461">
        <v>192.916</v>
      </c>
      <c r="AP461">
        <v>13087.6</v>
      </c>
      <c r="AQ461">
        <v>159.667</v>
      </c>
      <c r="AR461">
        <v>5.84726E-2</v>
      </c>
      <c r="AS461">
        <v>1.6511899999999999</v>
      </c>
      <c r="AT461">
        <v>12877.6</v>
      </c>
      <c r="AU461">
        <v>0.25953700000000002</v>
      </c>
      <c r="AV461">
        <v>13737.6</v>
      </c>
      <c r="AW461">
        <v>7681.94</v>
      </c>
      <c r="AX461">
        <v>44.3172</v>
      </c>
      <c r="AY461">
        <v>12877.6</v>
      </c>
      <c r="AZ461">
        <v>0.41528500000000002</v>
      </c>
      <c r="BA461">
        <v>2.3957800000000001E-3</v>
      </c>
      <c r="BB461">
        <v>3.5949</v>
      </c>
      <c r="BC461">
        <v>22.870899999999999</v>
      </c>
    </row>
    <row r="462" spans="1:56" x14ac:dyDescent="0.35">
      <c r="A462" t="str">
        <f t="shared" si="69"/>
        <v/>
      </c>
      <c r="B462" t="str">
        <f>IFERROR(VLOOKUP(R462,#REF!,3,FALSE),"")</f>
        <v/>
      </c>
      <c r="C462" t="str">
        <f>IFERROR(VLOOKUP(R462,#REF!,3,FALSE),"normal")</f>
        <v>normal</v>
      </c>
      <c r="D462">
        <f t="shared" si="63"/>
        <v>2.6801574911691262</v>
      </c>
      <c r="E462" t="str">
        <f t="shared" si="64"/>
        <v>P_163A3AB9_001B1109336hr7</v>
      </c>
      <c r="F462" t="s">
        <v>129</v>
      </c>
      <c r="G462">
        <f t="shared" si="65"/>
        <v>6.2237607433602866</v>
      </c>
      <c r="H462" s="3">
        <f t="shared" si="66"/>
        <v>-0.14915353666163045</v>
      </c>
      <c r="I462">
        <f t="shared" si="67"/>
        <v>6.1649814746025866</v>
      </c>
      <c r="J462">
        <f t="shared" si="70"/>
        <v>12.526075211201256</v>
      </c>
      <c r="K462" s="3">
        <f t="shared" si="68"/>
        <v>-1.4220835050446598E-2</v>
      </c>
      <c r="L462">
        <f t="shared" si="71"/>
        <v>40.906641509433967</v>
      </c>
      <c r="M462" t="s">
        <v>190</v>
      </c>
      <c r="N462" t="s">
        <v>159</v>
      </c>
      <c r="O462" s="1">
        <v>43696.53125</v>
      </c>
      <c r="P462" t="s">
        <v>157</v>
      </c>
      <c r="Q462">
        <v>1</v>
      </c>
      <c r="R462" t="s">
        <v>131</v>
      </c>
      <c r="S462">
        <v>2</v>
      </c>
      <c r="T462">
        <v>7</v>
      </c>
      <c r="U462">
        <v>2051</v>
      </c>
      <c r="V462">
        <v>5</v>
      </c>
      <c r="W462">
        <v>30</v>
      </c>
      <c r="X462">
        <v>26.5</v>
      </c>
      <c r="Y462">
        <v>36.1342</v>
      </c>
      <c r="Z462">
        <v>4.7123299999999997</v>
      </c>
      <c r="AA462">
        <v>190.89</v>
      </c>
      <c r="AB462">
        <v>23</v>
      </c>
      <c r="AC462">
        <v>29</v>
      </c>
      <c r="AE462">
        <v>50</v>
      </c>
      <c r="AG462">
        <v>1484.67</v>
      </c>
      <c r="AH462">
        <v>361.16699999999997</v>
      </c>
      <c r="AI462">
        <v>2.2001300000000001</v>
      </c>
      <c r="AJ462">
        <v>0.13226499999999999</v>
      </c>
      <c r="AK462">
        <v>111.25</v>
      </c>
      <c r="AL462">
        <v>4.0741600000000003E-2</v>
      </c>
      <c r="AM462">
        <v>1.53742</v>
      </c>
      <c r="AN462">
        <v>4.1981099999999998</v>
      </c>
      <c r="AO462">
        <v>50.565199999999997</v>
      </c>
      <c r="AP462">
        <v>1132.8900000000001</v>
      </c>
      <c r="AQ462">
        <v>249.917</v>
      </c>
      <c r="AR462">
        <v>9.1523599999999997E-2</v>
      </c>
      <c r="AS462">
        <v>1.7756000000000001E-2</v>
      </c>
      <c r="AT462">
        <v>922.89</v>
      </c>
      <c r="AU462">
        <v>4.2295199999999996E-3</v>
      </c>
      <c r="AV462">
        <v>1484.68</v>
      </c>
      <c r="AW462">
        <v>3839.97</v>
      </c>
      <c r="AX462">
        <v>6.4536899999999999</v>
      </c>
      <c r="AY462">
        <v>922.9</v>
      </c>
      <c r="AZ462">
        <v>0.207589</v>
      </c>
      <c r="BA462">
        <v>3.4888600000000002E-4</v>
      </c>
      <c r="BB462">
        <v>0.65157100000000001</v>
      </c>
      <c r="BC462">
        <v>2.7353700000000001</v>
      </c>
      <c r="BD462">
        <v>1.1766700000000001</v>
      </c>
    </row>
    <row r="463" spans="1:56" x14ac:dyDescent="0.35">
      <c r="A463" t="str">
        <f t="shared" si="69"/>
        <v/>
      </c>
      <c r="B463" t="str">
        <f>IFERROR(VLOOKUP(R463,#REF!,3,FALSE),"")</f>
        <v/>
      </c>
      <c r="C463" t="str">
        <f>IFERROR(VLOOKUP(R463,#REF!,3,FALSE),"normal")</f>
        <v>normal</v>
      </c>
      <c r="D463">
        <f t="shared" si="63"/>
        <v>-5.541320118546281</v>
      </c>
      <c r="E463" t="str">
        <f t="shared" si="64"/>
        <v>P_163A3AB9_001B1109336hr8</v>
      </c>
      <c r="F463" t="s">
        <v>129</v>
      </c>
      <c r="G463">
        <f t="shared" si="65"/>
        <v>6.0787334327906439</v>
      </c>
      <c r="H463" s="3">
        <f t="shared" si="66"/>
        <v>-0.18679596116840719</v>
      </c>
      <c r="I463">
        <f t="shared" si="67"/>
        <v>6.0046688935360377</v>
      </c>
      <c r="J463">
        <f t="shared" si="70"/>
        <v>12.460208898008126</v>
      </c>
      <c r="K463" s="3">
        <f t="shared" si="68"/>
        <v>-1.9196846350694397E-2</v>
      </c>
      <c r="L463">
        <f t="shared" si="71"/>
        <v>75.120528925619851</v>
      </c>
      <c r="M463" t="s">
        <v>190</v>
      </c>
      <c r="N463" t="s">
        <v>159</v>
      </c>
      <c r="O463" s="1">
        <v>43696.53125</v>
      </c>
      <c r="P463" t="s">
        <v>157</v>
      </c>
      <c r="Q463">
        <v>1</v>
      </c>
      <c r="R463" t="s">
        <v>131</v>
      </c>
      <c r="S463">
        <v>2</v>
      </c>
      <c r="T463">
        <v>8</v>
      </c>
      <c r="U463">
        <v>3</v>
      </c>
      <c r="V463">
        <v>5</v>
      </c>
      <c r="W463">
        <v>70</v>
      </c>
      <c r="X463">
        <v>60.5</v>
      </c>
      <c r="Y463">
        <v>64.925600000000003</v>
      </c>
      <c r="Z463">
        <v>4.7372399999999999</v>
      </c>
      <c r="AA463">
        <v>190.89</v>
      </c>
      <c r="AB463">
        <v>23</v>
      </c>
      <c r="AC463">
        <v>29</v>
      </c>
      <c r="AE463">
        <v>50</v>
      </c>
      <c r="AG463">
        <v>1793.27</v>
      </c>
      <c r="AH463">
        <v>498.45800000000003</v>
      </c>
      <c r="AI463">
        <v>2.3027199999999999</v>
      </c>
      <c r="AJ463">
        <v>0.18254400000000001</v>
      </c>
      <c r="AK463">
        <v>248.542</v>
      </c>
      <c r="AL463">
        <v>9.1020100000000007E-2</v>
      </c>
      <c r="AM463">
        <v>1.5044599999999999</v>
      </c>
      <c r="AN463">
        <v>4.1081300000000001</v>
      </c>
      <c r="AO463">
        <v>107.934</v>
      </c>
      <c r="AP463">
        <v>1132.8900000000001</v>
      </c>
      <c r="AQ463">
        <v>249.917</v>
      </c>
      <c r="AR463">
        <v>9.1523599999999997E-2</v>
      </c>
      <c r="AS463">
        <v>1.7756000000000001E-2</v>
      </c>
      <c r="AT463">
        <v>922.89</v>
      </c>
      <c r="AU463">
        <v>4.3221600000000002E-3</v>
      </c>
      <c r="AV463">
        <v>1793.29</v>
      </c>
      <c r="AW463">
        <v>3883.62</v>
      </c>
      <c r="AX463">
        <v>6.4536899999999999</v>
      </c>
      <c r="AY463">
        <v>922.9</v>
      </c>
      <c r="AZ463">
        <v>0.209948</v>
      </c>
      <c r="BA463">
        <v>3.4888600000000002E-4</v>
      </c>
      <c r="BB463">
        <v>0.151975</v>
      </c>
      <c r="BC463">
        <v>0.624332</v>
      </c>
    </row>
    <row r="464" spans="1:56" x14ac:dyDescent="0.35">
      <c r="A464" t="str">
        <f t="shared" si="69"/>
        <v/>
      </c>
      <c r="B464" t="str">
        <f>IFERROR(VLOOKUP(R464,#REF!,3,FALSE),"")</f>
        <v/>
      </c>
      <c r="C464" t="str">
        <f>IFERROR(VLOOKUP(R464,#REF!,3,FALSE),"normal")</f>
        <v>normal</v>
      </c>
      <c r="D464">
        <f t="shared" si="63"/>
        <v>-24.080684305615165</v>
      </c>
      <c r="E464" t="str">
        <f t="shared" si="64"/>
        <v>P_163A3AB9_001B1109336hr9</v>
      </c>
      <c r="F464" t="s">
        <v>129</v>
      </c>
      <c r="G464">
        <f t="shared" si="65"/>
        <v>6.1419107487124602</v>
      </c>
      <c r="H464" s="3">
        <f t="shared" si="66"/>
        <v>-0.21631230850732652</v>
      </c>
      <c r="I464">
        <f t="shared" si="67"/>
        <v>5.9834851180037951</v>
      </c>
      <c r="J464">
        <f t="shared" si="70"/>
        <v>12.418135649202977</v>
      </c>
      <c r="K464" s="3">
        <f t="shared" si="68"/>
        <v>-1.9058369998596798E-2</v>
      </c>
      <c r="L464">
        <f t="shared" si="71"/>
        <v>138.14591439688718</v>
      </c>
      <c r="M464" t="s">
        <v>190</v>
      </c>
      <c r="N464" t="s">
        <v>159</v>
      </c>
      <c r="O464" s="1">
        <v>43696.53125</v>
      </c>
      <c r="P464" t="s">
        <v>157</v>
      </c>
      <c r="Q464">
        <v>1</v>
      </c>
      <c r="R464" t="s">
        <v>131</v>
      </c>
      <c r="S464">
        <v>2</v>
      </c>
      <c r="T464">
        <v>9</v>
      </c>
      <c r="U464">
        <v>1</v>
      </c>
      <c r="V464">
        <v>5</v>
      </c>
      <c r="W464">
        <v>150</v>
      </c>
      <c r="X464">
        <v>128.5</v>
      </c>
      <c r="Y464">
        <v>118.345</v>
      </c>
      <c r="Z464">
        <v>4.7532899999999998</v>
      </c>
      <c r="AA464">
        <v>190.89</v>
      </c>
      <c r="AB464">
        <v>23</v>
      </c>
      <c r="AC464">
        <v>29</v>
      </c>
      <c r="AE464">
        <v>50</v>
      </c>
      <c r="AG464">
        <v>2102.0300000000002</v>
      </c>
      <c r="AH464">
        <v>753.41700000000003</v>
      </c>
      <c r="AI464">
        <v>2.4122300000000001</v>
      </c>
      <c r="AJ464">
        <v>0.27591399999999999</v>
      </c>
      <c r="AK464">
        <v>503.5</v>
      </c>
      <c r="AL464">
        <v>0.18439</v>
      </c>
      <c r="AM464">
        <v>1.4349400000000001</v>
      </c>
      <c r="AN464">
        <v>3.9182899999999998</v>
      </c>
      <c r="AO464">
        <v>208.72800000000001</v>
      </c>
      <c r="AP464">
        <v>1132.8900000000001</v>
      </c>
      <c r="AQ464">
        <v>249.917</v>
      </c>
      <c r="AR464">
        <v>9.1523599999999997E-2</v>
      </c>
      <c r="AS464">
        <v>1.7756000000000001E-2</v>
      </c>
      <c r="AT464">
        <v>922.89</v>
      </c>
      <c r="AU464">
        <v>4.5315700000000004E-3</v>
      </c>
      <c r="AV464">
        <v>2102.0500000000002</v>
      </c>
      <c r="AW464">
        <v>3911.42</v>
      </c>
      <c r="AX464">
        <v>6.4536899999999999</v>
      </c>
      <c r="AY464">
        <v>922.9</v>
      </c>
      <c r="AZ464">
        <v>0.211451</v>
      </c>
      <c r="BA464">
        <v>3.4888600000000002E-4</v>
      </c>
      <c r="BB464">
        <v>0.472883</v>
      </c>
      <c r="BC464">
        <v>1.8528899999999999</v>
      </c>
    </row>
    <row r="465" spans="1:56" x14ac:dyDescent="0.35">
      <c r="A465" t="str">
        <f t="shared" si="69"/>
        <v/>
      </c>
      <c r="B465" t="str">
        <f>IFERROR(VLOOKUP(R465,#REF!,3,FALSE),"")</f>
        <v/>
      </c>
      <c r="C465" t="str">
        <f>IFERROR(VLOOKUP(R465,#REF!,3,FALSE),"normal")</f>
        <v>normal</v>
      </c>
      <c r="D465">
        <f t="shared" si="63"/>
        <v>-78.47618722017836</v>
      </c>
      <c r="E465" t="str">
        <f t="shared" si="64"/>
        <v>P_163A3AB9_001B1109336hr10</v>
      </c>
      <c r="F465" t="s">
        <v>129</v>
      </c>
      <c r="G465">
        <f t="shared" si="65"/>
        <v>6.6068407200263213</v>
      </c>
      <c r="H465" s="3">
        <f t="shared" si="66"/>
        <v>-0.23785660572449116</v>
      </c>
      <c r="I465">
        <f t="shared" si="67"/>
        <v>5.9544882935141628</v>
      </c>
      <c r="J465">
        <f t="shared" si="70"/>
        <v>12.368384107819743</v>
      </c>
      <c r="K465" s="3">
        <f t="shared" si="68"/>
        <v>-1.8289271226745053E-2</v>
      </c>
      <c r="L465">
        <f t="shared" si="71"/>
        <v>311.4146627565982</v>
      </c>
      <c r="M465" t="s">
        <v>190</v>
      </c>
      <c r="N465" t="s">
        <v>159</v>
      </c>
      <c r="O465" s="1">
        <v>43696.53125</v>
      </c>
      <c r="P465" t="s">
        <v>157</v>
      </c>
      <c r="Q465">
        <v>1</v>
      </c>
      <c r="R465" t="s">
        <v>131</v>
      </c>
      <c r="S465">
        <v>2</v>
      </c>
      <c r="T465">
        <v>10</v>
      </c>
      <c r="U465">
        <v>3</v>
      </c>
      <c r="V465">
        <v>5</v>
      </c>
      <c r="W465">
        <v>400</v>
      </c>
      <c r="X465">
        <v>341</v>
      </c>
      <c r="Y465">
        <v>265.48099999999999</v>
      </c>
      <c r="Z465">
        <v>4.7724099999999998</v>
      </c>
      <c r="AA465">
        <v>190.89</v>
      </c>
      <c r="AB465">
        <v>23</v>
      </c>
      <c r="AC465">
        <v>29</v>
      </c>
      <c r="AE465">
        <v>50</v>
      </c>
      <c r="AG465">
        <v>2411.94</v>
      </c>
      <c r="AH465">
        <v>1457.88</v>
      </c>
      <c r="AI465">
        <v>2.5928399999999998</v>
      </c>
      <c r="AJ465">
        <v>0.53389799999999998</v>
      </c>
      <c r="AK465">
        <v>1207.96</v>
      </c>
      <c r="AL465">
        <v>0.44237399999999999</v>
      </c>
      <c r="AM465">
        <v>1.2972900000000001</v>
      </c>
      <c r="AN465">
        <v>3.5424000000000002</v>
      </c>
      <c r="AO465">
        <v>465.88200000000001</v>
      </c>
      <c r="AP465">
        <v>1132.8900000000001</v>
      </c>
      <c r="AQ465">
        <v>249.917</v>
      </c>
      <c r="AR465">
        <v>9.1523599999999997E-2</v>
      </c>
      <c r="AS465">
        <v>1.7756000000000001E-2</v>
      </c>
      <c r="AT465">
        <v>922.89</v>
      </c>
      <c r="AU465">
        <v>5.0124200000000001E-3</v>
      </c>
      <c r="AV465">
        <v>2411.9499999999998</v>
      </c>
      <c r="AW465">
        <v>3944.22</v>
      </c>
      <c r="AX465">
        <v>6.4536899999999999</v>
      </c>
      <c r="AY465">
        <v>922.9</v>
      </c>
      <c r="AZ465">
        <v>0.213224</v>
      </c>
      <c r="BA465">
        <v>3.4888600000000002E-4</v>
      </c>
      <c r="BB465">
        <v>1.5372600000000001</v>
      </c>
      <c r="BC465">
        <v>5.44557</v>
      </c>
    </row>
    <row r="466" spans="1:56" x14ac:dyDescent="0.35">
      <c r="A466" t="str">
        <f t="shared" si="69"/>
        <v/>
      </c>
      <c r="B466" t="str">
        <f>IFERROR(VLOOKUP(R466,#REF!,3,FALSE),"")</f>
        <v/>
      </c>
      <c r="C466" t="str">
        <f>IFERROR(VLOOKUP(R466,#REF!,3,FALSE),"normal")</f>
        <v>normal</v>
      </c>
      <c r="D466" t="str">
        <f t="shared" si="63"/>
        <v/>
      </c>
      <c r="E466" t="str">
        <f t="shared" si="64"/>
        <v>P_163A3AB9_001B1109336hr16</v>
      </c>
      <c r="F466" t="s">
        <v>129</v>
      </c>
      <c r="G466" t="str">
        <f t="shared" si="65"/>
        <v/>
      </c>
      <c r="H466" s="3" t="str">
        <f t="shared" si="66"/>
        <v/>
      </c>
      <c r="I466">
        <f t="shared" si="67"/>
        <v>3.2837801078511903</v>
      </c>
      <c r="J466">
        <f t="shared" si="70"/>
        <v>8.0277444656921553</v>
      </c>
      <c r="K466" s="3">
        <f t="shared" si="68"/>
        <v>1.3705321353315609E-2</v>
      </c>
      <c r="L466" t="str">
        <f t="shared" si="71"/>
        <v/>
      </c>
      <c r="M466" t="s">
        <v>190</v>
      </c>
      <c r="N466" t="s">
        <v>159</v>
      </c>
      <c r="O466" s="1">
        <v>43696.53125</v>
      </c>
      <c r="P466" t="s">
        <v>157</v>
      </c>
      <c r="Q466">
        <v>1</v>
      </c>
      <c r="R466" t="s">
        <v>131</v>
      </c>
      <c r="S466">
        <v>2</v>
      </c>
      <c r="T466">
        <v>16</v>
      </c>
      <c r="U466">
        <v>144</v>
      </c>
      <c r="V466">
        <v>20</v>
      </c>
      <c r="W466">
        <v>0</v>
      </c>
      <c r="X466">
        <v>0</v>
      </c>
      <c r="Y466">
        <v>8.0275700000000008</v>
      </c>
      <c r="Z466">
        <v>4.6279500000000002</v>
      </c>
      <c r="AA466">
        <v>190.89</v>
      </c>
      <c r="AB466">
        <v>23</v>
      </c>
      <c r="AC466">
        <v>29</v>
      </c>
      <c r="AE466">
        <v>20</v>
      </c>
      <c r="AG466">
        <v>5637.28</v>
      </c>
      <c r="AH466">
        <v>228.042</v>
      </c>
      <c r="AI466">
        <v>2.0103900000000001</v>
      </c>
      <c r="AJ466">
        <v>8.3512600000000006E-2</v>
      </c>
      <c r="AK466">
        <v>0</v>
      </c>
      <c r="AL466">
        <v>0</v>
      </c>
      <c r="AO466">
        <v>0</v>
      </c>
      <c r="AP466">
        <v>5607.28</v>
      </c>
      <c r="AQ466">
        <v>228.042</v>
      </c>
      <c r="AR466">
        <v>8.3512600000000006E-2</v>
      </c>
      <c r="AS466">
        <v>-0.37822699999999998</v>
      </c>
      <c r="AT466">
        <v>5397.28</v>
      </c>
      <c r="AV466">
        <v>5637.3</v>
      </c>
      <c r="AW466">
        <v>3687.58</v>
      </c>
      <c r="AX466">
        <v>-35.4283</v>
      </c>
      <c r="AY466">
        <v>5397.3</v>
      </c>
      <c r="AZ466">
        <v>0.19935</v>
      </c>
      <c r="BA466">
        <v>-1.9152500000000001E-3</v>
      </c>
      <c r="BC466">
        <v>-1.7592500000000001E-4</v>
      </c>
    </row>
    <row r="467" spans="1:56" x14ac:dyDescent="0.35">
      <c r="A467" t="str">
        <f t="shared" si="69"/>
        <v/>
      </c>
      <c r="B467" t="str">
        <f>IFERROR(VLOOKUP(R467,#REF!,3,FALSE),"")</f>
        <v/>
      </c>
      <c r="C467" t="str">
        <f>IFERROR(VLOOKUP(R467,#REF!,3,FALSE),"normal")</f>
        <v>normal</v>
      </c>
      <c r="D467">
        <f t="shared" si="63"/>
        <v>-34.481611450290842</v>
      </c>
      <c r="E467" t="str">
        <f t="shared" si="64"/>
        <v>P_163A3AB9_001B1109336hr17</v>
      </c>
      <c r="F467" t="s">
        <v>129</v>
      </c>
      <c r="G467">
        <f t="shared" si="65"/>
        <v>3.9580183170446919</v>
      </c>
      <c r="H467" s="3">
        <f t="shared" si="66"/>
        <v>-0.24119491056610737</v>
      </c>
      <c r="I467">
        <f t="shared" si="67"/>
        <v>3.4894118061523649</v>
      </c>
      <c r="J467">
        <f t="shared" si="70"/>
        <v>8.2083187881948003</v>
      </c>
      <c r="K467" s="3">
        <f t="shared" si="68"/>
        <v>2.095763134328691E-2</v>
      </c>
      <c r="L467">
        <f t="shared" si="71"/>
        <v>121.29688715953307</v>
      </c>
      <c r="M467" t="s">
        <v>190</v>
      </c>
      <c r="N467" t="s">
        <v>159</v>
      </c>
      <c r="O467" s="1">
        <v>43696.53125</v>
      </c>
      <c r="P467" t="s">
        <v>157</v>
      </c>
      <c r="Q467">
        <v>1</v>
      </c>
      <c r="R467" t="s">
        <v>131</v>
      </c>
      <c r="S467">
        <v>2</v>
      </c>
      <c r="T467">
        <v>17</v>
      </c>
      <c r="U467">
        <v>1</v>
      </c>
      <c r="V467">
        <v>5</v>
      </c>
      <c r="W467">
        <v>150</v>
      </c>
      <c r="X467">
        <v>128.5</v>
      </c>
      <c r="Y467">
        <v>103.911</v>
      </c>
      <c r="Z467">
        <v>4.5261399999999998</v>
      </c>
      <c r="AA467">
        <v>190.89</v>
      </c>
      <c r="AB467">
        <v>23</v>
      </c>
      <c r="AC467">
        <v>29</v>
      </c>
      <c r="AE467">
        <v>20</v>
      </c>
      <c r="AG467">
        <v>5947.22</v>
      </c>
      <c r="AH467">
        <v>661.20799999999997</v>
      </c>
      <c r="AI467">
        <v>1.74404</v>
      </c>
      <c r="AJ467">
        <v>0.242145</v>
      </c>
      <c r="AK467">
        <v>433.16699999999997</v>
      </c>
      <c r="AL467">
        <v>0.158633</v>
      </c>
      <c r="AM467">
        <v>1.2344999999999999</v>
      </c>
      <c r="AN467">
        <v>3.3709500000000001</v>
      </c>
      <c r="AO467">
        <v>248.37</v>
      </c>
      <c r="AP467">
        <v>5607.28</v>
      </c>
      <c r="AQ467">
        <v>228.042</v>
      </c>
      <c r="AR467">
        <v>8.3512600000000006E-2</v>
      </c>
      <c r="AS467">
        <v>-0.37822699999999998</v>
      </c>
      <c r="AT467">
        <v>5397.28</v>
      </c>
      <c r="AU467">
        <v>-0.112202</v>
      </c>
      <c r="AV467">
        <v>5947.24</v>
      </c>
      <c r="AW467">
        <v>3494.49</v>
      </c>
      <c r="AX467">
        <v>-35.4283</v>
      </c>
      <c r="AY467">
        <v>5397.3</v>
      </c>
      <c r="AZ467">
        <v>0.188912</v>
      </c>
      <c r="BA467">
        <v>-1.9152500000000001E-3</v>
      </c>
      <c r="BB467">
        <v>2.35344</v>
      </c>
      <c r="BC467">
        <v>7.9333200000000001</v>
      </c>
    </row>
    <row r="468" spans="1:56" x14ac:dyDescent="0.35">
      <c r="A468" t="str">
        <f t="shared" si="69"/>
        <v/>
      </c>
      <c r="B468" t="str">
        <f>IFERROR(VLOOKUP(R468,#REF!,3,FALSE),"")</f>
        <v/>
      </c>
      <c r="C468" t="str">
        <f>IFERROR(VLOOKUP(R468,#REF!,3,FALSE),"normal")</f>
        <v>normal</v>
      </c>
      <c r="D468">
        <f t="shared" si="63"/>
        <v>-103.88615190152723</v>
      </c>
      <c r="E468" t="str">
        <f t="shared" si="64"/>
        <v>P_163A3AB9_001B1109336hr18</v>
      </c>
      <c r="F468" t="s">
        <v>129</v>
      </c>
      <c r="G468">
        <f t="shared" si="65"/>
        <v>4.2610508205399737</v>
      </c>
      <c r="H468" s="3">
        <f t="shared" si="66"/>
        <v>-0.27080465854949709</v>
      </c>
      <c r="I468">
        <f t="shared" si="67"/>
        <v>3.5642495467857351</v>
      </c>
      <c r="J468">
        <f t="shared" si="70"/>
        <v>8.3723948943535049</v>
      </c>
      <c r="K468" s="3">
        <f t="shared" si="68"/>
        <v>1.9878417357128791E-2</v>
      </c>
      <c r="L468">
        <f t="shared" si="71"/>
        <v>281.06275659824047</v>
      </c>
      <c r="M468" t="s">
        <v>190</v>
      </c>
      <c r="N468" t="s">
        <v>159</v>
      </c>
      <c r="O468" s="1">
        <v>43696.53125</v>
      </c>
      <c r="P468" t="s">
        <v>157</v>
      </c>
      <c r="Q468">
        <v>1</v>
      </c>
      <c r="R468" t="s">
        <v>131</v>
      </c>
      <c r="S468">
        <v>2</v>
      </c>
      <c r="T468">
        <v>18</v>
      </c>
      <c r="U468">
        <v>1</v>
      </c>
      <c r="V468">
        <v>5</v>
      </c>
      <c r="W468">
        <v>400</v>
      </c>
      <c r="X468">
        <v>341</v>
      </c>
      <c r="Y468">
        <v>239.60599999999999</v>
      </c>
      <c r="Z468">
        <v>4.4374399999999996</v>
      </c>
      <c r="AA468">
        <v>190.89</v>
      </c>
      <c r="AB468">
        <v>23</v>
      </c>
      <c r="AC468">
        <v>29</v>
      </c>
      <c r="AE468">
        <v>20</v>
      </c>
      <c r="AG468">
        <v>6256.19</v>
      </c>
      <c r="AH468">
        <v>1254.1199999999999</v>
      </c>
      <c r="AI468">
        <v>2.3277600000000001</v>
      </c>
      <c r="AJ468">
        <v>0.45928099999999999</v>
      </c>
      <c r="AK468">
        <v>1026.08</v>
      </c>
      <c r="AL468">
        <v>0.37576900000000002</v>
      </c>
      <c r="AM468">
        <v>1.1019600000000001</v>
      </c>
      <c r="AN468">
        <v>3.0090400000000002</v>
      </c>
      <c r="AO468">
        <v>440.80200000000002</v>
      </c>
      <c r="AP468">
        <v>5607.28</v>
      </c>
      <c r="AQ468">
        <v>228.042</v>
      </c>
      <c r="AR468">
        <v>8.3512600000000006E-2</v>
      </c>
      <c r="AS468">
        <v>-0.37822699999999998</v>
      </c>
      <c r="AT468">
        <v>5397.28</v>
      </c>
      <c r="AU468">
        <v>-0.125697</v>
      </c>
      <c r="AV468">
        <v>6256.21</v>
      </c>
      <c r="AW468">
        <v>3318.53</v>
      </c>
      <c r="AX468">
        <v>-35.4283</v>
      </c>
      <c r="AY468">
        <v>5397.3</v>
      </c>
      <c r="AZ468">
        <v>0.1794</v>
      </c>
      <c r="BA468">
        <v>-1.9152500000000001E-3</v>
      </c>
      <c r="BB468">
        <v>1.75467</v>
      </c>
      <c r="BC468">
        <v>5.2798699999999998</v>
      </c>
    </row>
    <row r="469" spans="1:56" x14ac:dyDescent="0.35">
      <c r="A469" t="str">
        <f t="shared" si="69"/>
        <v/>
      </c>
      <c r="B469" t="str">
        <f>IFERROR(VLOOKUP(R469,#REF!,3,FALSE),"")</f>
        <v/>
      </c>
      <c r="C469" t="str">
        <f>IFERROR(VLOOKUP(R469,#REF!,3,FALSE),"normal")</f>
        <v>normal</v>
      </c>
      <c r="D469" t="str">
        <f t="shared" si="63"/>
        <v/>
      </c>
      <c r="E469" t="str">
        <f t="shared" si="64"/>
        <v>P_163A3AB9_001B1109336hr26</v>
      </c>
      <c r="F469" t="s">
        <v>129</v>
      </c>
      <c r="G469" t="str">
        <f t="shared" si="65"/>
        <v/>
      </c>
      <c r="H469" s="3" t="str">
        <f t="shared" si="66"/>
        <v/>
      </c>
      <c r="I469">
        <f t="shared" si="67"/>
        <v>7.6678029285029954</v>
      </c>
      <c r="J469">
        <f t="shared" si="70"/>
        <v>16.321777099718549</v>
      </c>
      <c r="K469" s="3">
        <f t="shared" si="68"/>
        <v>-1.7182565893647247E-2</v>
      </c>
      <c r="L469" t="str">
        <f t="shared" si="71"/>
        <v/>
      </c>
      <c r="M469" t="s">
        <v>190</v>
      </c>
      <c r="N469" t="s">
        <v>159</v>
      </c>
      <c r="O469" s="1">
        <v>43696.53125</v>
      </c>
      <c r="P469" t="s">
        <v>157</v>
      </c>
      <c r="Q469">
        <v>1</v>
      </c>
      <c r="R469" t="s">
        <v>131</v>
      </c>
      <c r="S469">
        <v>2</v>
      </c>
      <c r="T469">
        <v>26</v>
      </c>
      <c r="U469">
        <v>272</v>
      </c>
      <c r="V469">
        <v>30</v>
      </c>
      <c r="W469">
        <v>0</v>
      </c>
      <c r="X469">
        <v>0</v>
      </c>
      <c r="Y469">
        <v>16.3218</v>
      </c>
      <c r="Z469">
        <v>7.6033999999999997</v>
      </c>
      <c r="AA469">
        <v>271.274</v>
      </c>
      <c r="AB469">
        <v>41</v>
      </c>
      <c r="AC469">
        <v>44</v>
      </c>
      <c r="AE469">
        <v>60</v>
      </c>
      <c r="AG469">
        <v>13125</v>
      </c>
      <c r="AH469">
        <v>395.375</v>
      </c>
      <c r="AI469">
        <v>7.4472800000000001</v>
      </c>
      <c r="AJ469">
        <v>0.14479300000000001</v>
      </c>
      <c r="AK469">
        <v>0</v>
      </c>
      <c r="AL469">
        <v>0</v>
      </c>
      <c r="AO469">
        <v>0</v>
      </c>
      <c r="AP469">
        <v>13095</v>
      </c>
      <c r="AQ469">
        <v>395.375</v>
      </c>
      <c r="AR469">
        <v>0.14479300000000001</v>
      </c>
      <c r="AS469">
        <v>2.9152900000000002</v>
      </c>
      <c r="AT469">
        <v>12885</v>
      </c>
      <c r="AV469">
        <v>13125</v>
      </c>
      <c r="AW469">
        <v>6800.19</v>
      </c>
      <c r="AX469">
        <v>42.738</v>
      </c>
      <c r="AY469">
        <v>12885</v>
      </c>
      <c r="AZ469">
        <v>0.367618</v>
      </c>
      <c r="BA469">
        <v>2.3104100000000002E-3</v>
      </c>
      <c r="BC469">
        <v>3.6960000000000002</v>
      </c>
    </row>
    <row r="470" spans="1:56" x14ac:dyDescent="0.35">
      <c r="A470" t="str">
        <f t="shared" si="69"/>
        <v/>
      </c>
      <c r="B470" t="str">
        <f>IFERROR(VLOOKUP(R470,#REF!,3,FALSE),"")</f>
        <v/>
      </c>
      <c r="C470" t="str">
        <f>IFERROR(VLOOKUP(R470,#REF!,3,FALSE),"normal")</f>
        <v>normal</v>
      </c>
      <c r="D470">
        <f t="shared" si="63"/>
        <v>0.69486121679173607</v>
      </c>
      <c r="E470" t="str">
        <f t="shared" si="64"/>
        <v>P_163A3AB9_001B1109336hr27</v>
      </c>
      <c r="F470" t="s">
        <v>129</v>
      </c>
      <c r="G470">
        <f t="shared" si="65"/>
        <v>11.111193292973821</v>
      </c>
      <c r="H470" s="3">
        <f t="shared" si="66"/>
        <v>-9.768012928850632E-2</v>
      </c>
      <c r="I470">
        <f t="shared" si="67"/>
        <v>9.839688499264879</v>
      </c>
      <c r="J470">
        <f t="shared" si="70"/>
        <v>15.163686681518053</v>
      </c>
      <c r="K470" s="3">
        <f t="shared" si="68"/>
        <v>-2.2083851800468086E-2</v>
      </c>
      <c r="L470">
        <f t="shared" si="71"/>
        <v>147.06186770428016</v>
      </c>
      <c r="M470" t="s">
        <v>190</v>
      </c>
      <c r="N470" t="s">
        <v>159</v>
      </c>
      <c r="O470" s="1">
        <v>43696.53125</v>
      </c>
      <c r="P470" t="s">
        <v>157</v>
      </c>
      <c r="Q470">
        <v>1</v>
      </c>
      <c r="R470" t="s">
        <v>131</v>
      </c>
      <c r="S470">
        <v>2</v>
      </c>
      <c r="T470">
        <v>27</v>
      </c>
      <c r="U470">
        <v>1</v>
      </c>
      <c r="V470">
        <v>5</v>
      </c>
      <c r="W470">
        <v>150</v>
      </c>
      <c r="X470">
        <v>128.5</v>
      </c>
      <c r="Y470">
        <v>125.983</v>
      </c>
      <c r="Z470">
        <v>7.7254300000000002</v>
      </c>
      <c r="AA470">
        <v>278.22899999999998</v>
      </c>
      <c r="AB470">
        <v>41</v>
      </c>
      <c r="AC470">
        <v>44.25</v>
      </c>
      <c r="AE470">
        <v>60</v>
      </c>
      <c r="AG470">
        <v>13434.1</v>
      </c>
      <c r="AH470">
        <v>1251.5</v>
      </c>
      <c r="AI470">
        <v>9.85548</v>
      </c>
      <c r="AJ470">
        <v>0.45832000000000001</v>
      </c>
      <c r="AK470">
        <v>856.125</v>
      </c>
      <c r="AL470">
        <v>0.313527</v>
      </c>
      <c r="AM470">
        <v>2.4399000000000002</v>
      </c>
      <c r="AN470">
        <v>6.6624499999999998</v>
      </c>
      <c r="AO470">
        <v>86.867900000000006</v>
      </c>
      <c r="AP470">
        <v>13095</v>
      </c>
      <c r="AQ470">
        <v>395.375</v>
      </c>
      <c r="AR470">
        <v>0.14479300000000001</v>
      </c>
      <c r="AS470">
        <v>2.9152900000000002</v>
      </c>
      <c r="AT470">
        <v>12885</v>
      </c>
      <c r="AU470">
        <v>0.43757000000000001</v>
      </c>
      <c r="AV470">
        <v>13434.2</v>
      </c>
      <c r="AW470">
        <v>6951.89</v>
      </c>
      <c r="AX470">
        <v>42.738</v>
      </c>
      <c r="AY470">
        <v>12885</v>
      </c>
      <c r="AZ470">
        <v>0.37581900000000001</v>
      </c>
      <c r="BA470">
        <v>2.3104100000000002E-3</v>
      </c>
      <c r="BB470">
        <v>3.4602200000000001</v>
      </c>
      <c r="BC470">
        <v>23.0535</v>
      </c>
    </row>
    <row r="471" spans="1:56" x14ac:dyDescent="0.35">
      <c r="A471" t="str">
        <f t="shared" si="69"/>
        <v/>
      </c>
      <c r="B471" t="str">
        <f>IFERROR(VLOOKUP(R471,#REF!,3,FALSE),"")</f>
        <v/>
      </c>
      <c r="C471" t="str">
        <f>IFERROR(VLOOKUP(R471,#REF!,3,FALSE),"normal")</f>
        <v>normal</v>
      </c>
      <c r="D471">
        <f t="shared" si="63"/>
        <v>-26.156512021008666</v>
      </c>
      <c r="E471" t="str">
        <f t="shared" si="64"/>
        <v>P_163A3AB9_001B1109336hr28</v>
      </c>
      <c r="F471" t="s">
        <v>129</v>
      </c>
      <c r="G471">
        <f t="shared" si="65"/>
        <v>10.414897341592688</v>
      </c>
      <c r="H471" s="3">
        <f t="shared" si="66"/>
        <v>-0.11556393661974274</v>
      </c>
      <c r="I471">
        <f t="shared" si="67"/>
        <v>7.7358195724145515</v>
      </c>
      <c r="J471">
        <f t="shared" si="70"/>
        <v>12.110684041845092</v>
      </c>
      <c r="K471" s="3">
        <f t="shared" si="68"/>
        <v>-2.8251425096148874E-2</v>
      </c>
      <c r="L471">
        <f t="shared" si="71"/>
        <v>371.61055718475075</v>
      </c>
      <c r="M471" t="s">
        <v>190</v>
      </c>
      <c r="N471" t="s">
        <v>159</v>
      </c>
      <c r="O471" s="1">
        <v>43696.53125</v>
      </c>
      <c r="P471" t="s">
        <v>157</v>
      </c>
      <c r="Q471">
        <v>1</v>
      </c>
      <c r="R471" t="s">
        <v>131</v>
      </c>
      <c r="S471">
        <v>2</v>
      </c>
      <c r="T471">
        <v>28</v>
      </c>
      <c r="U471">
        <v>1</v>
      </c>
      <c r="V471">
        <v>5</v>
      </c>
      <c r="W471">
        <v>400</v>
      </c>
      <c r="X471">
        <v>341</v>
      </c>
      <c r="Y471">
        <v>316.798</v>
      </c>
      <c r="Z471">
        <v>7.7973299999999997</v>
      </c>
      <c r="AA471">
        <v>300.94400000000002</v>
      </c>
      <c r="AB471">
        <v>41</v>
      </c>
      <c r="AC471">
        <v>45</v>
      </c>
      <c r="AE471">
        <v>60</v>
      </c>
      <c r="AG471">
        <v>13742.9</v>
      </c>
      <c r="AH471">
        <v>2771.12</v>
      </c>
      <c r="AI471">
        <v>7.3621400000000001</v>
      </c>
      <c r="AJ471">
        <v>1.0148299999999999</v>
      </c>
      <c r="AK471">
        <v>2375.75</v>
      </c>
      <c r="AL471">
        <v>0.87003900000000001</v>
      </c>
      <c r="AM471">
        <v>2.5514299999999999</v>
      </c>
      <c r="AN471">
        <v>6.9670100000000001</v>
      </c>
      <c r="AO471">
        <v>322.69799999999998</v>
      </c>
      <c r="AP471">
        <v>13095</v>
      </c>
      <c r="AQ471">
        <v>395.375</v>
      </c>
      <c r="AR471">
        <v>0.14479300000000001</v>
      </c>
      <c r="AS471">
        <v>2.9152900000000002</v>
      </c>
      <c r="AT471">
        <v>12885</v>
      </c>
      <c r="AU471">
        <v>0.41844199999999998</v>
      </c>
      <c r="AV471">
        <v>13742.9</v>
      </c>
      <c r="AW471">
        <v>7062.17</v>
      </c>
      <c r="AX471">
        <v>42.738</v>
      </c>
      <c r="AY471">
        <v>12885</v>
      </c>
      <c r="AZ471">
        <v>0.38178099999999998</v>
      </c>
      <c r="BA471">
        <v>2.3104100000000002E-3</v>
      </c>
      <c r="BB471">
        <v>0.39184400000000003</v>
      </c>
      <c r="BC471">
        <v>2.7299799999999999</v>
      </c>
    </row>
    <row r="472" spans="1:56" x14ac:dyDescent="0.35">
      <c r="A472" t="str">
        <f t="shared" si="69"/>
        <v/>
      </c>
      <c r="B472" t="str">
        <f>IFERROR(VLOOKUP(R472,#REF!,3,FALSE),"")</f>
        <v/>
      </c>
      <c r="C472" t="str">
        <f>IFERROR(VLOOKUP(R472,#REF!,3,FALSE),"normal")</f>
        <v>normal</v>
      </c>
      <c r="D472">
        <f t="shared" si="63"/>
        <v>-3.2845430343758153</v>
      </c>
      <c r="E472" t="str">
        <f t="shared" si="64"/>
        <v>P_163A3AB9_001B110C336hr7</v>
      </c>
      <c r="F472" t="s">
        <v>129</v>
      </c>
      <c r="G472">
        <f t="shared" si="65"/>
        <v>0.86301519074311162</v>
      </c>
      <c r="H472" s="3">
        <f t="shared" si="66"/>
        <v>-0.16992601529966728</v>
      </c>
      <c r="I472">
        <f t="shared" si="67"/>
        <v>-0.33167419916205443</v>
      </c>
      <c r="J472">
        <f t="shared" si="70"/>
        <v>2.0469048853297096</v>
      </c>
      <c r="K472" s="3">
        <f t="shared" si="68"/>
        <v>-8.7346709713836471E-2</v>
      </c>
      <c r="L472">
        <f t="shared" si="71"/>
        <v>31.330867924528299</v>
      </c>
      <c r="M472" t="s">
        <v>190</v>
      </c>
      <c r="N472" t="s">
        <v>159</v>
      </c>
      <c r="O472" s="1">
        <v>43696.53125</v>
      </c>
      <c r="P472" t="s">
        <v>132</v>
      </c>
      <c r="Q472">
        <v>7</v>
      </c>
      <c r="R472" t="s">
        <v>133</v>
      </c>
      <c r="S472">
        <v>2</v>
      </c>
      <c r="T472">
        <v>7</v>
      </c>
      <c r="U472">
        <v>2051</v>
      </c>
      <c r="V472">
        <v>5</v>
      </c>
      <c r="W472">
        <v>30</v>
      </c>
      <c r="X472">
        <v>26.5</v>
      </c>
      <c r="Y472">
        <v>27.675599999999999</v>
      </c>
      <c r="Z472">
        <v>5.5942999999999996</v>
      </c>
      <c r="AA472">
        <v>235.21600000000001</v>
      </c>
      <c r="AB472">
        <v>23</v>
      </c>
      <c r="AC472">
        <v>29</v>
      </c>
      <c r="AE472">
        <v>50</v>
      </c>
      <c r="AG472">
        <v>1470.12</v>
      </c>
      <c r="AH472">
        <v>390.04199999999997</v>
      </c>
      <c r="AI472">
        <v>4.6855900000000004</v>
      </c>
      <c r="AJ472">
        <v>0.14283999999999999</v>
      </c>
      <c r="AK472">
        <v>143.375</v>
      </c>
      <c r="AL472">
        <v>5.2506299999999999E-2</v>
      </c>
      <c r="AM472">
        <v>1.9813700000000001</v>
      </c>
      <c r="AN472">
        <v>5.41038</v>
      </c>
      <c r="AO472">
        <v>30.5992</v>
      </c>
      <c r="AP472">
        <v>1125.73</v>
      </c>
      <c r="AQ472">
        <v>246.667</v>
      </c>
      <c r="AR472">
        <v>9.0333399999999994E-2</v>
      </c>
      <c r="AS472">
        <v>0.43579200000000001</v>
      </c>
      <c r="AT472">
        <v>915.73</v>
      </c>
      <c r="AU472">
        <v>8.0547499999999994E-2</v>
      </c>
      <c r="AV472">
        <v>1470.13</v>
      </c>
      <c r="AW472">
        <v>4001.93</v>
      </c>
      <c r="AX472">
        <v>5.6173900000000003</v>
      </c>
      <c r="AY472">
        <v>915.73</v>
      </c>
      <c r="AZ472">
        <v>0.21634400000000001</v>
      </c>
      <c r="BA472">
        <v>3.0367600000000001E-4</v>
      </c>
      <c r="BB472">
        <v>-8.8738500000000008E-3</v>
      </c>
      <c r="BC472">
        <v>-4.8010900000000002E-2</v>
      </c>
      <c r="BD472">
        <v>0.84099999999999997</v>
      </c>
    </row>
    <row r="473" spans="1:56" x14ac:dyDescent="0.35">
      <c r="A473" t="str">
        <f t="shared" si="69"/>
        <v/>
      </c>
      <c r="B473" t="str">
        <f>IFERROR(VLOOKUP(R473,#REF!,3,FALSE),"")</f>
        <v/>
      </c>
      <c r="C473" t="str">
        <f>IFERROR(VLOOKUP(R473,#REF!,3,FALSE),"normal")</f>
        <v>normal</v>
      </c>
      <c r="D473">
        <f t="shared" si="63"/>
        <v>-6.1839524725289863</v>
      </c>
      <c r="E473" t="str">
        <f t="shared" si="64"/>
        <v>P_163A3AB9_001B110C336hr8</v>
      </c>
      <c r="F473" t="s">
        <v>129</v>
      </c>
      <c r="G473">
        <f t="shared" si="65"/>
        <v>0.8901371934752047</v>
      </c>
      <c r="H473" s="3">
        <f t="shared" si="66"/>
        <v>-0.1822966403802527</v>
      </c>
      <c r="I473">
        <f t="shared" si="67"/>
        <v>0.55934945888339693</v>
      </c>
      <c r="J473">
        <f t="shared" si="70"/>
        <v>2.175904677690021</v>
      </c>
      <c r="K473" s="3">
        <f t="shared" si="68"/>
        <v>-9.5080258494892766E-2</v>
      </c>
      <c r="L473">
        <f t="shared" si="71"/>
        <v>66.615355371900819</v>
      </c>
      <c r="M473" t="s">
        <v>190</v>
      </c>
      <c r="N473" t="s">
        <v>159</v>
      </c>
      <c r="O473" s="1">
        <v>43696.53125</v>
      </c>
      <c r="P473" t="s">
        <v>132</v>
      </c>
      <c r="Q473">
        <v>7</v>
      </c>
      <c r="R473" t="s">
        <v>133</v>
      </c>
      <c r="S473">
        <v>2</v>
      </c>
      <c r="T473">
        <v>8</v>
      </c>
      <c r="U473">
        <v>3</v>
      </c>
      <c r="V473">
        <v>5</v>
      </c>
      <c r="W473">
        <v>70</v>
      </c>
      <c r="X473">
        <v>60.5</v>
      </c>
      <c r="Y473">
        <v>57.5747</v>
      </c>
      <c r="Z473">
        <v>5.6431699999999996</v>
      </c>
      <c r="AA473">
        <v>234.38800000000001</v>
      </c>
      <c r="AB473">
        <v>23</v>
      </c>
      <c r="AC473">
        <v>29</v>
      </c>
      <c r="AE473">
        <v>50</v>
      </c>
      <c r="AG473">
        <v>1795.86</v>
      </c>
      <c r="AH473">
        <v>559.29200000000003</v>
      </c>
      <c r="AI473">
        <v>6.7661499999999997</v>
      </c>
      <c r="AJ473">
        <v>0.204822</v>
      </c>
      <c r="AK473">
        <v>312.625</v>
      </c>
      <c r="AL473">
        <v>0.11448800000000001</v>
      </c>
      <c r="AM473">
        <v>1.8923700000000001</v>
      </c>
      <c r="AN473">
        <v>5.1673600000000004</v>
      </c>
      <c r="AO473">
        <v>46.204300000000003</v>
      </c>
      <c r="AP473">
        <v>1125.73</v>
      </c>
      <c r="AQ473">
        <v>246.667</v>
      </c>
      <c r="AR473">
        <v>9.0333399999999994E-2</v>
      </c>
      <c r="AS473">
        <v>0.43579200000000001</v>
      </c>
      <c r="AT473">
        <v>915.73</v>
      </c>
      <c r="AU473">
        <v>8.4335599999999997E-2</v>
      </c>
      <c r="AV473">
        <v>1795.88</v>
      </c>
      <c r="AW473">
        <v>4047.91</v>
      </c>
      <c r="AX473">
        <v>5.6173900000000003</v>
      </c>
      <c r="AY473">
        <v>915.73</v>
      </c>
      <c r="AZ473">
        <v>0.21883</v>
      </c>
      <c r="BA473">
        <v>3.0367600000000001E-4</v>
      </c>
      <c r="BB473">
        <v>0.31960499999999997</v>
      </c>
      <c r="BC473">
        <v>1.65151</v>
      </c>
    </row>
    <row r="474" spans="1:56" x14ac:dyDescent="0.35">
      <c r="A474" t="str">
        <f t="shared" si="69"/>
        <v/>
      </c>
      <c r="B474" t="str">
        <f>IFERROR(VLOOKUP(R474,#REF!,3,FALSE),"")</f>
        <v/>
      </c>
      <c r="C474" t="str">
        <f>IFERROR(VLOOKUP(R474,#REF!,3,FALSE),"normal")</f>
        <v>normal</v>
      </c>
      <c r="D474">
        <f t="shared" si="63"/>
        <v>-12.044042797950254</v>
      </c>
      <c r="E474" t="str">
        <f t="shared" si="64"/>
        <v>P_163A3AB9_001B110C336hr9</v>
      </c>
      <c r="F474" t="s">
        <v>129</v>
      </c>
      <c r="G474">
        <f t="shared" si="65"/>
        <v>0.93641471352982553</v>
      </c>
      <c r="H474" s="3">
        <f t="shared" si="66"/>
        <v>-0.17714602614688071</v>
      </c>
      <c r="I474">
        <f t="shared" si="67"/>
        <v>0.51650504985371848</v>
      </c>
      <c r="J474">
        <f t="shared" si="70"/>
        <v>2.2430447268339853</v>
      </c>
      <c r="K474" s="3">
        <f t="shared" si="68"/>
        <v>-9.747426906636307E-2</v>
      </c>
      <c r="L474">
        <f t="shared" si="71"/>
        <v>133.40544747081714</v>
      </c>
      <c r="M474" t="s">
        <v>190</v>
      </c>
      <c r="N474" t="s">
        <v>159</v>
      </c>
      <c r="O474" s="1">
        <v>43696.53125</v>
      </c>
      <c r="P474" t="s">
        <v>132</v>
      </c>
      <c r="Q474">
        <v>7</v>
      </c>
      <c r="R474" t="s">
        <v>133</v>
      </c>
      <c r="S474">
        <v>2</v>
      </c>
      <c r="T474">
        <v>9</v>
      </c>
      <c r="U474">
        <v>1</v>
      </c>
      <c r="V474">
        <v>5</v>
      </c>
      <c r="W474">
        <v>150</v>
      </c>
      <c r="X474">
        <v>128.5</v>
      </c>
      <c r="Y474">
        <v>114.28400000000001</v>
      </c>
      <c r="Z474">
        <v>5.6690800000000001</v>
      </c>
      <c r="AA474">
        <v>233.95099999999999</v>
      </c>
      <c r="AB474">
        <v>23</v>
      </c>
      <c r="AC474">
        <v>29</v>
      </c>
      <c r="AE474">
        <v>50</v>
      </c>
      <c r="AG474">
        <v>2104.35</v>
      </c>
      <c r="AH474">
        <v>881.83299999999997</v>
      </c>
      <c r="AI474">
        <v>5.6926100000000002</v>
      </c>
      <c r="AJ474">
        <v>0.32294200000000001</v>
      </c>
      <c r="AK474">
        <v>635.16700000000003</v>
      </c>
      <c r="AL474">
        <v>0.23260900000000001</v>
      </c>
      <c r="AM474">
        <v>1.8101799999999999</v>
      </c>
      <c r="AN474">
        <v>4.9429299999999996</v>
      </c>
      <c r="AO474">
        <v>111.577</v>
      </c>
      <c r="AP474">
        <v>1125.73</v>
      </c>
      <c r="AQ474">
        <v>246.667</v>
      </c>
      <c r="AR474">
        <v>9.0333399999999994E-2</v>
      </c>
      <c r="AS474">
        <v>0.43579200000000001</v>
      </c>
      <c r="AT474">
        <v>915.73</v>
      </c>
      <c r="AU474">
        <v>8.8164699999999999E-2</v>
      </c>
      <c r="AV474">
        <v>2104.36</v>
      </c>
      <c r="AW474">
        <v>4072.16</v>
      </c>
      <c r="AX474">
        <v>5.6173900000000003</v>
      </c>
      <c r="AY474">
        <v>915.73</v>
      </c>
      <c r="AZ474">
        <v>0.220141</v>
      </c>
      <c r="BA474">
        <v>3.0367600000000001E-4</v>
      </c>
      <c r="BB474">
        <v>-0.28957500000000003</v>
      </c>
      <c r="BC474">
        <v>-1.4313499999999999</v>
      </c>
    </row>
    <row r="475" spans="1:56" x14ac:dyDescent="0.35">
      <c r="A475" t="str">
        <f t="shared" si="69"/>
        <v/>
      </c>
      <c r="B475" t="str">
        <f>IFERROR(VLOOKUP(R475,#REF!,3,FALSE),"")</f>
        <v/>
      </c>
      <c r="C475" t="str">
        <f>IFERROR(VLOOKUP(R475,#REF!,3,FALSE),"normal")</f>
        <v>normal</v>
      </c>
      <c r="D475">
        <f t="shared" si="63"/>
        <v>-40.713648826638916</v>
      </c>
      <c r="E475" t="str">
        <f t="shared" si="64"/>
        <v>P_163A3AB9_001B110C336hr10</v>
      </c>
      <c r="F475" t="s">
        <v>129</v>
      </c>
      <c r="G475">
        <f t="shared" si="65"/>
        <v>0.97141402042798441</v>
      </c>
      <c r="H475" s="3">
        <f t="shared" si="66"/>
        <v>-0.20085163772858886</v>
      </c>
      <c r="I475">
        <f t="shared" si="67"/>
        <v>0.48494198101441555</v>
      </c>
      <c r="J475">
        <f t="shared" si="70"/>
        <v>2.3195216019596341</v>
      </c>
      <c r="K475" s="3">
        <f t="shared" si="68"/>
        <v>-9.9224093102505365E-2</v>
      </c>
      <c r="L475">
        <f t="shared" si="71"/>
        <v>327.51788856304984</v>
      </c>
      <c r="M475" t="s">
        <v>190</v>
      </c>
      <c r="N475" t="s">
        <v>159</v>
      </c>
      <c r="O475" s="1">
        <v>43696.53125</v>
      </c>
      <c r="P475" t="s">
        <v>132</v>
      </c>
      <c r="Q475">
        <v>7</v>
      </c>
      <c r="R475" t="s">
        <v>133</v>
      </c>
      <c r="S475">
        <v>2</v>
      </c>
      <c r="T475">
        <v>10</v>
      </c>
      <c r="U475">
        <v>3</v>
      </c>
      <c r="V475">
        <v>5</v>
      </c>
      <c r="W475">
        <v>400</v>
      </c>
      <c r="X475">
        <v>341</v>
      </c>
      <c r="Y475">
        <v>279.209</v>
      </c>
      <c r="Z475">
        <v>5.69902</v>
      </c>
      <c r="AA475">
        <v>233.44800000000001</v>
      </c>
      <c r="AB475">
        <v>23</v>
      </c>
      <c r="AC475">
        <v>29</v>
      </c>
      <c r="AE475">
        <v>50</v>
      </c>
      <c r="AG475">
        <v>2413.56</v>
      </c>
      <c r="AH475">
        <v>1824.67</v>
      </c>
      <c r="AI475">
        <v>5.7835400000000003</v>
      </c>
      <c r="AJ475">
        <v>0.66822300000000001</v>
      </c>
      <c r="AK475">
        <v>1578</v>
      </c>
      <c r="AL475">
        <v>0.57789000000000001</v>
      </c>
      <c r="AM475">
        <v>1.69469</v>
      </c>
      <c r="AN475">
        <v>4.6275700000000004</v>
      </c>
      <c r="AO475">
        <v>272.84399999999999</v>
      </c>
      <c r="AP475">
        <v>1125.73</v>
      </c>
      <c r="AQ475">
        <v>246.667</v>
      </c>
      <c r="AR475">
        <v>9.0333399999999994E-2</v>
      </c>
      <c r="AS475">
        <v>0.43579200000000001</v>
      </c>
      <c r="AT475">
        <v>915.73</v>
      </c>
      <c r="AU475">
        <v>9.4173099999999996E-2</v>
      </c>
      <c r="AV475">
        <v>2413.58</v>
      </c>
      <c r="AW475">
        <v>4100.05</v>
      </c>
      <c r="AX475">
        <v>5.6173900000000003</v>
      </c>
      <c r="AY475">
        <v>915.73</v>
      </c>
      <c r="AZ475">
        <v>0.22164900000000001</v>
      </c>
      <c r="BA475">
        <v>3.0367600000000001E-4</v>
      </c>
      <c r="BB475">
        <v>1.84589</v>
      </c>
      <c r="BC475">
        <v>8.5419499999999999</v>
      </c>
    </row>
    <row r="476" spans="1:56" x14ac:dyDescent="0.35">
      <c r="A476" t="str">
        <f t="shared" si="69"/>
        <v/>
      </c>
      <c r="B476" t="str">
        <f>IFERROR(VLOOKUP(R476,#REF!,3,FALSE),"")</f>
        <v/>
      </c>
      <c r="C476" t="str">
        <f>IFERROR(VLOOKUP(R476,#REF!,3,FALSE),"normal")</f>
        <v>normal</v>
      </c>
      <c r="D476" t="str">
        <f t="shared" si="63"/>
        <v/>
      </c>
      <c r="E476" t="str">
        <f t="shared" si="64"/>
        <v>P_163A3AB9_001B110C336hr16</v>
      </c>
      <c r="F476" t="s">
        <v>129</v>
      </c>
      <c r="G476" t="str">
        <f t="shared" si="65"/>
        <v/>
      </c>
      <c r="H476" s="3" t="str">
        <f t="shared" si="66"/>
        <v/>
      </c>
      <c r="I476">
        <f t="shared" si="67"/>
        <v>-0.72011073928177982</v>
      </c>
      <c r="J476">
        <f t="shared" si="70"/>
        <v>3.1048977594346221</v>
      </c>
      <c r="K476" s="3">
        <f t="shared" si="68"/>
        <v>-0.10004203306042551</v>
      </c>
      <c r="L476" t="str">
        <f t="shared" si="71"/>
        <v/>
      </c>
      <c r="M476" t="s">
        <v>190</v>
      </c>
      <c r="N476" t="s">
        <v>159</v>
      </c>
      <c r="O476" s="1">
        <v>43696.53125</v>
      </c>
      <c r="P476" t="s">
        <v>132</v>
      </c>
      <c r="Q476">
        <v>7</v>
      </c>
      <c r="R476" t="s">
        <v>133</v>
      </c>
      <c r="S476">
        <v>2</v>
      </c>
      <c r="T476">
        <v>16</v>
      </c>
      <c r="U476">
        <v>144</v>
      </c>
      <c r="V476">
        <v>20</v>
      </c>
      <c r="W476">
        <v>0</v>
      </c>
      <c r="X476">
        <v>0</v>
      </c>
      <c r="Y476">
        <v>3.1049500000000001</v>
      </c>
      <c r="Z476">
        <v>5.3740899999999998</v>
      </c>
      <c r="AA476">
        <v>239.02199999999999</v>
      </c>
      <c r="AB476">
        <v>23</v>
      </c>
      <c r="AC476">
        <v>29</v>
      </c>
      <c r="AE476">
        <v>20</v>
      </c>
      <c r="AG476">
        <v>5637</v>
      </c>
      <c r="AH476">
        <v>255.708</v>
      </c>
      <c r="AI476">
        <v>4.8317699999999997</v>
      </c>
      <c r="AJ476">
        <v>9.3644599999999995E-2</v>
      </c>
      <c r="AK476">
        <v>0</v>
      </c>
      <c r="AL476">
        <v>0</v>
      </c>
      <c r="AO476">
        <v>0</v>
      </c>
      <c r="AP476">
        <v>5607</v>
      </c>
      <c r="AQ476">
        <v>255.708</v>
      </c>
      <c r="AR476">
        <v>9.3644599999999995E-2</v>
      </c>
      <c r="AS476">
        <v>0.21735099999999999</v>
      </c>
      <c r="AT476">
        <v>5397</v>
      </c>
      <c r="AV476">
        <v>5637.02</v>
      </c>
      <c r="AW476">
        <v>3790.76</v>
      </c>
      <c r="AX476">
        <v>-36.926200000000001</v>
      </c>
      <c r="AY476">
        <v>5397.02</v>
      </c>
      <c r="AZ476">
        <v>0.204929</v>
      </c>
      <c r="BA476">
        <v>-1.9962299999999999E-3</v>
      </c>
      <c r="BC476">
        <v>0.98682099999999995</v>
      </c>
    </row>
    <row r="477" spans="1:56" x14ac:dyDescent="0.35">
      <c r="A477" t="str">
        <f t="shared" si="69"/>
        <v/>
      </c>
      <c r="B477" t="str">
        <f>IFERROR(VLOOKUP(R477,#REF!,3,FALSE),"")</f>
        <v/>
      </c>
      <c r="C477" t="str">
        <f>IFERROR(VLOOKUP(R477,#REF!,3,FALSE),"normal")</f>
        <v>normal</v>
      </c>
      <c r="D477">
        <f t="shared" si="63"/>
        <v>-11.459614212612195</v>
      </c>
      <c r="E477" t="str">
        <f t="shared" si="64"/>
        <v>P_163A3AB9_001B110C336hr17</v>
      </c>
      <c r="F477" t="s">
        <v>129</v>
      </c>
      <c r="G477">
        <f t="shared" si="65"/>
        <v>0.17148475909537383</v>
      </c>
      <c r="H477" s="3">
        <f t="shared" si="66"/>
        <v>-0.17232195533080485</v>
      </c>
      <c r="I477">
        <f t="shared" si="67"/>
        <v>-0.7298188413494815</v>
      </c>
      <c r="J477">
        <f t="shared" si="70"/>
        <v>2.4692795993244423</v>
      </c>
      <c r="K477" s="3">
        <f t="shared" si="68"/>
        <v>-9.7161244866948077E-2</v>
      </c>
      <c r="L477">
        <f t="shared" si="71"/>
        <v>120.00933852140079</v>
      </c>
      <c r="M477" t="s">
        <v>190</v>
      </c>
      <c r="N477" t="s">
        <v>159</v>
      </c>
      <c r="O477" s="1">
        <v>43696.53125</v>
      </c>
      <c r="P477" t="s">
        <v>132</v>
      </c>
      <c r="Q477">
        <v>7</v>
      </c>
      <c r="R477" t="s">
        <v>133</v>
      </c>
      <c r="S477">
        <v>2</v>
      </c>
      <c r="T477">
        <v>17</v>
      </c>
      <c r="U477">
        <v>1</v>
      </c>
      <c r="V477">
        <v>5</v>
      </c>
      <c r="W477">
        <v>150</v>
      </c>
      <c r="X477">
        <v>128.5</v>
      </c>
      <c r="Y477">
        <v>102.80800000000001</v>
      </c>
      <c r="Z477">
        <v>5.1513</v>
      </c>
      <c r="AA477">
        <v>242.988</v>
      </c>
      <c r="AB477">
        <v>23</v>
      </c>
      <c r="AC477">
        <v>29</v>
      </c>
      <c r="AE477">
        <v>20</v>
      </c>
      <c r="AG477">
        <v>5948.92</v>
      </c>
      <c r="AH477">
        <v>772.58299999999997</v>
      </c>
      <c r="AI477">
        <v>5.0296200000000004</v>
      </c>
      <c r="AJ477">
        <v>0.28293299999999999</v>
      </c>
      <c r="AK477">
        <v>516.875</v>
      </c>
      <c r="AL477">
        <v>0.18928800000000001</v>
      </c>
      <c r="AM477">
        <v>1.47306</v>
      </c>
      <c r="AN477">
        <v>4.0223699999999996</v>
      </c>
      <c r="AO477">
        <v>102.76600000000001</v>
      </c>
      <c r="AP477">
        <v>5607</v>
      </c>
      <c r="AQ477">
        <v>255.708</v>
      </c>
      <c r="AR477">
        <v>9.3644599999999995E-2</v>
      </c>
      <c r="AS477">
        <v>0.21735099999999999</v>
      </c>
      <c r="AT477">
        <v>5397</v>
      </c>
      <c r="AU477">
        <v>5.40355E-2</v>
      </c>
      <c r="AV477">
        <v>5948.93</v>
      </c>
      <c r="AW477">
        <v>3570.73</v>
      </c>
      <c r="AX477">
        <v>-36.926200000000001</v>
      </c>
      <c r="AY477">
        <v>5397.02</v>
      </c>
      <c r="AZ477">
        <v>0.19303400000000001</v>
      </c>
      <c r="BA477">
        <v>-1.9962299999999999E-3</v>
      </c>
      <c r="BB477">
        <v>-1.1439699999999999</v>
      </c>
      <c r="BC477">
        <v>-4.6014900000000001</v>
      </c>
    </row>
    <row r="478" spans="1:56" x14ac:dyDescent="0.35">
      <c r="A478" t="str">
        <f t="shared" si="69"/>
        <v/>
      </c>
      <c r="B478" t="str">
        <f>IFERROR(VLOOKUP(R478,#REF!,3,FALSE),"")</f>
        <v/>
      </c>
      <c r="C478" t="str">
        <f>IFERROR(VLOOKUP(R478,#REF!,3,FALSE),"normal")</f>
        <v>normal</v>
      </c>
      <c r="D478">
        <f t="shared" si="63"/>
        <v>-35.416205444765751</v>
      </c>
      <c r="E478" t="str">
        <f t="shared" si="64"/>
        <v>P_163A3AB9_001B110C336hr18</v>
      </c>
      <c r="F478" t="s">
        <v>129</v>
      </c>
      <c r="G478">
        <f t="shared" si="65"/>
        <v>0.1925503457325945</v>
      </c>
      <c r="H478" s="3">
        <f t="shared" si="66"/>
        <v>-0.19853757633876742</v>
      </c>
      <c r="I478">
        <f t="shared" si="67"/>
        <v>-0.45720771189848075</v>
      </c>
      <c r="J478">
        <f t="shared" si="70"/>
        <v>1.8183471959736039</v>
      </c>
      <c r="K478" s="3">
        <f t="shared" si="68"/>
        <v>-9.8785897097264846E-2</v>
      </c>
      <c r="L478">
        <f t="shared" si="71"/>
        <v>282.59354838709675</v>
      </c>
      <c r="M478" t="s">
        <v>190</v>
      </c>
      <c r="N478" t="s">
        <v>159</v>
      </c>
      <c r="O478" s="1">
        <v>43696.53125</v>
      </c>
      <c r="P478" t="s">
        <v>132</v>
      </c>
      <c r="Q478">
        <v>7</v>
      </c>
      <c r="R478" t="s">
        <v>133</v>
      </c>
      <c r="S478">
        <v>2</v>
      </c>
      <c r="T478">
        <v>18</v>
      </c>
      <c r="U478">
        <v>1</v>
      </c>
      <c r="V478">
        <v>5</v>
      </c>
      <c r="W478">
        <v>400</v>
      </c>
      <c r="X478">
        <v>341</v>
      </c>
      <c r="Y478">
        <v>240.911</v>
      </c>
      <c r="Z478">
        <v>4.9473500000000001</v>
      </c>
      <c r="AA478">
        <v>246.71199999999999</v>
      </c>
      <c r="AB478">
        <v>23</v>
      </c>
      <c r="AC478">
        <v>29</v>
      </c>
      <c r="AE478">
        <v>20</v>
      </c>
      <c r="AG478">
        <v>6258.95</v>
      </c>
      <c r="AH478">
        <v>1438.58</v>
      </c>
      <c r="AI478">
        <v>4.08514</v>
      </c>
      <c r="AJ478">
        <v>0.526833</v>
      </c>
      <c r="AK478">
        <v>1182.8800000000001</v>
      </c>
      <c r="AL478">
        <v>0.43318800000000002</v>
      </c>
      <c r="AM478">
        <v>1.2703500000000001</v>
      </c>
      <c r="AN478">
        <v>3.4688400000000001</v>
      </c>
      <c r="AO478">
        <v>289.55500000000001</v>
      </c>
      <c r="AP478">
        <v>5607</v>
      </c>
      <c r="AQ478">
        <v>255.708</v>
      </c>
      <c r="AR478">
        <v>9.3644599999999995E-2</v>
      </c>
      <c r="AS478">
        <v>0.21735099999999999</v>
      </c>
      <c r="AT478">
        <v>5397</v>
      </c>
      <c r="AU478">
        <v>6.2658099999999994E-2</v>
      </c>
      <c r="AV478">
        <v>6258.97</v>
      </c>
      <c r="AW478">
        <v>3364.08</v>
      </c>
      <c r="AX478">
        <v>-36.926200000000001</v>
      </c>
      <c r="AY478">
        <v>5397.02</v>
      </c>
      <c r="AZ478">
        <v>0.181862</v>
      </c>
      <c r="BA478">
        <v>-1.9962299999999999E-3</v>
      </c>
      <c r="BB478">
        <v>-1.4883900000000001</v>
      </c>
      <c r="BC478">
        <v>-5.1629800000000001</v>
      </c>
    </row>
    <row r="479" spans="1:56" x14ac:dyDescent="0.35">
      <c r="A479" t="str">
        <f t="shared" si="69"/>
        <v/>
      </c>
      <c r="B479" t="str">
        <f>IFERROR(VLOOKUP(R479,#REF!,3,FALSE),"")</f>
        <v/>
      </c>
      <c r="C479" t="str">
        <f>IFERROR(VLOOKUP(R479,#REF!,3,FALSE),"normal")</f>
        <v>normal</v>
      </c>
      <c r="D479" t="str">
        <f t="shared" si="63"/>
        <v/>
      </c>
      <c r="E479" t="str">
        <f t="shared" si="64"/>
        <v>P_163A3AB9_001B110C336hr26</v>
      </c>
      <c r="F479" t="s">
        <v>129</v>
      </c>
      <c r="G479" t="str">
        <f t="shared" si="65"/>
        <v/>
      </c>
      <c r="H479" s="3" t="str">
        <f t="shared" si="66"/>
        <v/>
      </c>
      <c r="I479">
        <f t="shared" si="67"/>
        <v>1.3160543306654233</v>
      </c>
      <c r="J479">
        <f t="shared" si="70"/>
        <v>-21.007855244279451</v>
      </c>
      <c r="K479" s="3">
        <f t="shared" si="68"/>
        <v>-0.13972409960380774</v>
      </c>
      <c r="L479" t="str">
        <f t="shared" si="71"/>
        <v/>
      </c>
      <c r="M479" t="s">
        <v>190</v>
      </c>
      <c r="N479" t="s">
        <v>159</v>
      </c>
      <c r="O479" s="1">
        <v>43696.53125</v>
      </c>
      <c r="P479" t="s">
        <v>132</v>
      </c>
      <c r="Q479">
        <v>7</v>
      </c>
      <c r="R479" t="s">
        <v>133</v>
      </c>
      <c r="S479">
        <v>2</v>
      </c>
      <c r="T479">
        <v>26</v>
      </c>
      <c r="U479">
        <v>272</v>
      </c>
      <c r="V479">
        <v>30</v>
      </c>
      <c r="W479">
        <v>0</v>
      </c>
      <c r="X479">
        <v>0</v>
      </c>
      <c r="Y479">
        <v>-21.007899999999999</v>
      </c>
      <c r="Z479">
        <v>9.59741</v>
      </c>
      <c r="AA479">
        <v>482.41300000000001</v>
      </c>
      <c r="AB479">
        <v>41</v>
      </c>
      <c r="AC479">
        <v>43.5</v>
      </c>
      <c r="AE479">
        <v>60</v>
      </c>
      <c r="AG479">
        <v>13116.2</v>
      </c>
      <c r="AH479">
        <v>280.79199999999997</v>
      </c>
      <c r="AI479">
        <v>9.2594499999999993</v>
      </c>
      <c r="AJ479">
        <v>0.10283100000000001</v>
      </c>
      <c r="AK479">
        <v>0</v>
      </c>
      <c r="AL479">
        <v>0</v>
      </c>
      <c r="AO479">
        <v>0</v>
      </c>
      <c r="AP479">
        <v>13086.2</v>
      </c>
      <c r="AQ479">
        <v>280.79199999999997</v>
      </c>
      <c r="AR479">
        <v>0.10283100000000001</v>
      </c>
      <c r="AS479">
        <v>2.2044700000000002</v>
      </c>
      <c r="AT479">
        <v>12876.2</v>
      </c>
      <c r="AV479">
        <v>13116.2</v>
      </c>
      <c r="AW479">
        <v>7371.17</v>
      </c>
      <c r="AX479">
        <v>56.719099999999997</v>
      </c>
      <c r="AY479">
        <v>12876.2</v>
      </c>
      <c r="AZ479">
        <v>0.39848499999999998</v>
      </c>
      <c r="BA479">
        <v>3.0662300000000001E-3</v>
      </c>
      <c r="BC479">
        <v>1.9898100000000001</v>
      </c>
    </row>
    <row r="480" spans="1:56" x14ac:dyDescent="0.35">
      <c r="A480" t="str">
        <f t="shared" si="69"/>
        <v/>
      </c>
      <c r="B480" t="str">
        <f>IFERROR(VLOOKUP(R480,#REF!,3,FALSE),"")</f>
        <v/>
      </c>
      <c r="C480" t="str">
        <f>IFERROR(VLOOKUP(R480,#REF!,3,FALSE),"normal")</f>
        <v>normal</v>
      </c>
      <c r="D480">
        <f t="shared" si="63"/>
        <v>9.7925745484181448</v>
      </c>
      <c r="E480" t="str">
        <f t="shared" si="64"/>
        <v>P_163A3AB9_001B110C336hr27</v>
      </c>
      <c r="F480" t="s">
        <v>129</v>
      </c>
      <c r="G480">
        <f t="shared" si="65"/>
        <v>1.7515952350825204</v>
      </c>
      <c r="H480" s="3">
        <f t="shared" si="66"/>
        <v>-8.6041015166031021E-2</v>
      </c>
      <c r="I480">
        <f t="shared" si="67"/>
        <v>-1.035121621288063</v>
      </c>
      <c r="J480">
        <f t="shared" si="70"/>
        <v>-22.726607384637909</v>
      </c>
      <c r="K480" s="3">
        <f t="shared" si="68"/>
        <v>-0.14677929939896445</v>
      </c>
      <c r="L480">
        <f t="shared" si="71"/>
        <v>141.88015564202334</v>
      </c>
      <c r="M480" t="s">
        <v>190</v>
      </c>
      <c r="N480" t="s">
        <v>159</v>
      </c>
      <c r="O480" s="1">
        <v>43696.53125</v>
      </c>
      <c r="P480" t="s">
        <v>132</v>
      </c>
      <c r="Q480">
        <v>7</v>
      </c>
      <c r="R480" t="s">
        <v>133</v>
      </c>
      <c r="S480">
        <v>2</v>
      </c>
      <c r="T480">
        <v>27</v>
      </c>
      <c r="U480">
        <v>1</v>
      </c>
      <c r="V480">
        <v>5</v>
      </c>
      <c r="W480">
        <v>150</v>
      </c>
      <c r="X480">
        <v>128.5</v>
      </c>
      <c r="Y480">
        <v>121.544</v>
      </c>
      <c r="Z480">
        <v>9.8377199999999991</v>
      </c>
      <c r="AA480">
        <v>504.37</v>
      </c>
      <c r="AB480">
        <v>41</v>
      </c>
      <c r="AC480">
        <v>44</v>
      </c>
      <c r="AE480">
        <v>60</v>
      </c>
      <c r="AG480">
        <v>13437</v>
      </c>
      <c r="AH480">
        <v>1700.08</v>
      </c>
      <c r="AI480">
        <v>11.6877</v>
      </c>
      <c r="AJ480">
        <v>0.62259900000000001</v>
      </c>
      <c r="AK480">
        <v>1419.29</v>
      </c>
      <c r="AL480">
        <v>0.51976800000000001</v>
      </c>
      <c r="AM480">
        <v>4.0448899999999997</v>
      </c>
      <c r="AN480">
        <v>11.0451</v>
      </c>
      <c r="AO480">
        <v>121.435</v>
      </c>
      <c r="AP480">
        <v>13086.2</v>
      </c>
      <c r="AQ480">
        <v>280.79199999999997</v>
      </c>
      <c r="AR480">
        <v>0.10283100000000001</v>
      </c>
      <c r="AS480">
        <v>2.2044700000000002</v>
      </c>
      <c r="AT480">
        <v>12876.2</v>
      </c>
      <c r="AU480">
        <v>0.19958799999999999</v>
      </c>
      <c r="AV480">
        <v>13437</v>
      </c>
      <c r="AW480">
        <v>7570.99</v>
      </c>
      <c r="AX480">
        <v>56.719099999999997</v>
      </c>
      <c r="AY480">
        <v>12876.2</v>
      </c>
      <c r="AZ480">
        <v>0.40928700000000001</v>
      </c>
      <c r="BA480">
        <v>3.0662300000000001E-3</v>
      </c>
      <c r="BB480">
        <v>1.5245500000000001</v>
      </c>
      <c r="BC480">
        <v>16.838799999999999</v>
      </c>
    </row>
    <row r="481" spans="1:56" x14ac:dyDescent="0.35">
      <c r="A481" t="str">
        <f t="shared" si="69"/>
        <v/>
      </c>
      <c r="B481" t="str">
        <f>IFERROR(VLOOKUP(R481,#REF!,3,FALSE),"")</f>
        <v/>
      </c>
      <c r="C481" t="str">
        <f>IFERROR(VLOOKUP(R481,#REF!,3,FALSE),"normal")</f>
        <v>normal</v>
      </c>
      <c r="D481">
        <f t="shared" si="63"/>
        <v>19.552707468130791</v>
      </c>
      <c r="E481" t="str">
        <f t="shared" si="64"/>
        <v>P_163A3AB9_001B110C336hr28</v>
      </c>
      <c r="F481" t="s">
        <v>129</v>
      </c>
      <c r="G481">
        <f t="shared" si="65"/>
        <v>1.7395441101890809</v>
      </c>
      <c r="H481" s="3">
        <f t="shared" si="66"/>
        <v>-0.1033942652490609</v>
      </c>
      <c r="I481">
        <f t="shared" si="67"/>
        <v>-1.2881704858181706</v>
      </c>
      <c r="J481">
        <f t="shared" si="70"/>
        <v>-27.055434569000436</v>
      </c>
      <c r="K481" s="3">
        <f t="shared" si="68"/>
        <v>-0.14717994322262884</v>
      </c>
      <c r="L481">
        <f t="shared" si="71"/>
        <v>405.83812316715535</v>
      </c>
      <c r="M481" t="s">
        <v>190</v>
      </c>
      <c r="N481" t="s">
        <v>159</v>
      </c>
      <c r="O481" s="1">
        <v>43696.53125</v>
      </c>
      <c r="P481" t="s">
        <v>132</v>
      </c>
      <c r="Q481">
        <v>7</v>
      </c>
      <c r="R481" t="s">
        <v>133</v>
      </c>
      <c r="S481">
        <v>2</v>
      </c>
      <c r="T481">
        <v>28</v>
      </c>
      <c r="U481">
        <v>1</v>
      </c>
      <c r="V481">
        <v>5</v>
      </c>
      <c r="W481">
        <v>400</v>
      </c>
      <c r="X481">
        <v>341</v>
      </c>
      <c r="Y481">
        <v>345.97699999999998</v>
      </c>
      <c r="Z481">
        <v>9.9735600000000009</v>
      </c>
      <c r="AA481">
        <v>550.63099999999997</v>
      </c>
      <c r="AB481">
        <v>41</v>
      </c>
      <c r="AC481">
        <v>45</v>
      </c>
      <c r="AE481">
        <v>60</v>
      </c>
      <c r="AG481">
        <v>13746.1</v>
      </c>
      <c r="AH481">
        <v>4001.25</v>
      </c>
      <c r="AI481">
        <v>10.228899999999999</v>
      </c>
      <c r="AJ481">
        <v>1.46532</v>
      </c>
      <c r="AK481">
        <v>3720.46</v>
      </c>
      <c r="AL481">
        <v>1.36249</v>
      </c>
      <c r="AM481">
        <v>3.9955799999999999</v>
      </c>
      <c r="AN481">
        <v>10.910399999999999</v>
      </c>
      <c r="AO481">
        <v>363.72</v>
      </c>
      <c r="AP481">
        <v>13086.2</v>
      </c>
      <c r="AQ481">
        <v>280.79199999999997</v>
      </c>
      <c r="AR481">
        <v>0.10283100000000001</v>
      </c>
      <c r="AS481">
        <v>2.2044700000000002</v>
      </c>
      <c r="AT481">
        <v>12876.2</v>
      </c>
      <c r="AU481">
        <v>0.20205100000000001</v>
      </c>
      <c r="AV481">
        <v>13746.1</v>
      </c>
      <c r="AW481">
        <v>7715.74</v>
      </c>
      <c r="AX481">
        <v>56.719099999999997</v>
      </c>
      <c r="AY481">
        <v>12876.2</v>
      </c>
      <c r="AZ481">
        <v>0.41711300000000001</v>
      </c>
      <c r="BA481">
        <v>3.0662300000000001E-3</v>
      </c>
      <c r="BB481">
        <v>1.7733399999999999</v>
      </c>
      <c r="BC481">
        <v>19.347899999999999</v>
      </c>
    </row>
    <row r="482" spans="1:56" x14ac:dyDescent="0.35">
      <c r="A482" t="str">
        <f t="shared" si="69"/>
        <v/>
      </c>
      <c r="B482" t="str">
        <f>IFERROR(VLOOKUP(R482,#REF!,3,FALSE),"")</f>
        <v/>
      </c>
      <c r="C482" t="str">
        <f>IFERROR(VLOOKUP(R482,#REF!,3,FALSE),"normal")</f>
        <v>normal</v>
      </c>
      <c r="D482">
        <f t="shared" si="63"/>
        <v>11.792277246489185</v>
      </c>
      <c r="E482" t="str">
        <f t="shared" si="64"/>
        <v>P_163A3AB9_001B140B336hr7</v>
      </c>
      <c r="F482" t="s">
        <v>129</v>
      </c>
      <c r="G482">
        <f t="shared" si="65"/>
        <v>8.0424761460450771</v>
      </c>
      <c r="H482" s="3">
        <f t="shared" si="66"/>
        <v>-0.17395892343408093</v>
      </c>
      <c r="I482">
        <f t="shared" si="67"/>
        <v>13.06046914785647</v>
      </c>
      <c r="J482">
        <f t="shared" si="70"/>
        <v>19.949051913634776</v>
      </c>
      <c r="K482" s="3">
        <f t="shared" si="68"/>
        <v>-8.6994306388015807E-2</v>
      </c>
      <c r="L482">
        <f t="shared" si="71"/>
        <v>50.395245283018866</v>
      </c>
      <c r="M482" t="s">
        <v>190</v>
      </c>
      <c r="N482" t="s">
        <v>159</v>
      </c>
      <c r="O482" s="1">
        <v>43696.53125</v>
      </c>
      <c r="P482" t="s">
        <v>157</v>
      </c>
      <c r="Q482">
        <v>4</v>
      </c>
      <c r="R482" t="s">
        <v>134</v>
      </c>
      <c r="S482">
        <v>2</v>
      </c>
      <c r="T482">
        <v>7</v>
      </c>
      <c r="U482">
        <v>2051</v>
      </c>
      <c r="V482">
        <v>5</v>
      </c>
      <c r="W482">
        <v>30</v>
      </c>
      <c r="X482">
        <v>26.5</v>
      </c>
      <c r="Y482">
        <v>44.515799999999999</v>
      </c>
      <c r="Z482">
        <v>4.3809300000000002</v>
      </c>
      <c r="AA482">
        <v>47.729599999999998</v>
      </c>
      <c r="AB482">
        <v>23</v>
      </c>
      <c r="AC482">
        <v>29</v>
      </c>
      <c r="AE482">
        <v>50</v>
      </c>
      <c r="AG482">
        <v>1485.97</v>
      </c>
      <c r="AH482">
        <v>242.75</v>
      </c>
      <c r="AI482">
        <v>6.9860100000000003</v>
      </c>
      <c r="AJ482">
        <v>8.8899099999999995E-2</v>
      </c>
      <c r="AK482">
        <v>107.625</v>
      </c>
      <c r="AL482">
        <v>3.9414100000000001E-2</v>
      </c>
      <c r="AM482">
        <v>1.48732</v>
      </c>
      <c r="AN482">
        <v>4.0613200000000003</v>
      </c>
      <c r="AO482">
        <v>15.405799999999999</v>
      </c>
      <c r="AP482">
        <v>1134.1600000000001</v>
      </c>
      <c r="AQ482">
        <v>135.125</v>
      </c>
      <c r="AR482">
        <v>4.9485000000000001E-2</v>
      </c>
      <c r="AS482">
        <v>-0.106915</v>
      </c>
      <c r="AT482">
        <v>924.16</v>
      </c>
      <c r="AU482">
        <v>-2.6325100000000001E-2</v>
      </c>
      <c r="AV482">
        <v>1485.98</v>
      </c>
      <c r="AW482">
        <v>4899.1400000000003</v>
      </c>
      <c r="AX482">
        <v>5.0469999999999997</v>
      </c>
      <c r="AY482">
        <v>924.16</v>
      </c>
      <c r="AZ482">
        <v>0.26484799999999997</v>
      </c>
      <c r="BA482">
        <v>2.7284100000000001E-4</v>
      </c>
      <c r="BB482">
        <v>0.10478899999999999</v>
      </c>
      <c r="BC482">
        <v>0.42558099999999999</v>
      </c>
      <c r="BD482">
        <v>2.0251700000000001</v>
      </c>
    </row>
    <row r="483" spans="1:56" x14ac:dyDescent="0.35">
      <c r="A483" t="str">
        <f t="shared" si="69"/>
        <v/>
      </c>
      <c r="B483" t="str">
        <f>IFERROR(VLOOKUP(R483,#REF!,3,FALSE),"")</f>
        <v/>
      </c>
      <c r="C483" t="str">
        <f>IFERROR(VLOOKUP(R483,#REF!,3,FALSE),"normal")</f>
        <v>normal</v>
      </c>
      <c r="D483">
        <f t="shared" si="63"/>
        <v>6.9939153995761671</v>
      </c>
      <c r="E483" t="str">
        <f t="shared" si="64"/>
        <v>P_163A3AB9_001B140B336hr8</v>
      </c>
      <c r="F483" t="s">
        <v>129</v>
      </c>
      <c r="G483">
        <f t="shared" si="65"/>
        <v>8.2785273267779562</v>
      </c>
      <c r="H483" s="3">
        <f t="shared" si="66"/>
        <v>-0.19253944660416197</v>
      </c>
      <c r="I483">
        <f t="shared" si="67"/>
        <v>12.965264263193546</v>
      </c>
      <c r="J483">
        <f t="shared" si="70"/>
        <v>19.516610223244118</v>
      </c>
      <c r="K483" s="3">
        <f t="shared" si="68"/>
        <v>-8.6528811553177154E-2</v>
      </c>
      <c r="L483">
        <f t="shared" si="71"/>
        <v>83.73770247933885</v>
      </c>
      <c r="M483" t="s">
        <v>190</v>
      </c>
      <c r="N483" t="s">
        <v>159</v>
      </c>
      <c r="O483" s="1">
        <v>43696.53125</v>
      </c>
      <c r="P483" t="s">
        <v>157</v>
      </c>
      <c r="Q483">
        <v>4</v>
      </c>
      <c r="R483" t="s">
        <v>134</v>
      </c>
      <c r="S483">
        <v>2</v>
      </c>
      <c r="T483">
        <v>8</v>
      </c>
      <c r="U483">
        <v>3</v>
      </c>
      <c r="V483">
        <v>5</v>
      </c>
      <c r="W483">
        <v>70</v>
      </c>
      <c r="X483">
        <v>60.5</v>
      </c>
      <c r="Y483">
        <v>72.3733</v>
      </c>
      <c r="Z483">
        <v>4.4144500000000004</v>
      </c>
      <c r="AA483">
        <v>48.969900000000003</v>
      </c>
      <c r="AB483">
        <v>23</v>
      </c>
      <c r="AC483">
        <v>29</v>
      </c>
      <c r="AE483">
        <v>50</v>
      </c>
      <c r="AG483">
        <v>1794.58</v>
      </c>
      <c r="AH483">
        <v>368.45800000000003</v>
      </c>
      <c r="AI483">
        <v>6.4334699999999998</v>
      </c>
      <c r="AJ483">
        <v>0.134936</v>
      </c>
      <c r="AK483">
        <v>233.333</v>
      </c>
      <c r="AL483">
        <v>8.5450499999999999E-2</v>
      </c>
      <c r="AM483">
        <v>1.4124099999999999</v>
      </c>
      <c r="AN483">
        <v>3.8567499999999999</v>
      </c>
      <c r="AO483">
        <v>36.268700000000003</v>
      </c>
      <c r="AP483">
        <v>1134.1600000000001</v>
      </c>
      <c r="AQ483">
        <v>135.125</v>
      </c>
      <c r="AR483">
        <v>4.9485000000000001E-2</v>
      </c>
      <c r="AS483">
        <v>-0.106915</v>
      </c>
      <c r="AT483">
        <v>924.16</v>
      </c>
      <c r="AU483">
        <v>-2.77214E-2</v>
      </c>
      <c r="AV483">
        <v>1794.6</v>
      </c>
      <c r="AW483">
        <v>4937.82</v>
      </c>
      <c r="AX483">
        <v>5.0469999999999997</v>
      </c>
      <c r="AY483">
        <v>924.16</v>
      </c>
      <c r="AZ483">
        <v>0.26693800000000001</v>
      </c>
      <c r="BA483">
        <v>2.7284100000000001E-4</v>
      </c>
      <c r="BB483">
        <v>-0.181834</v>
      </c>
      <c r="BC483">
        <v>-0.70128699999999999</v>
      </c>
    </row>
    <row r="484" spans="1:56" x14ac:dyDescent="0.35">
      <c r="A484" t="str">
        <f t="shared" si="69"/>
        <v/>
      </c>
      <c r="B484" t="str">
        <f>IFERROR(VLOOKUP(R484,#REF!,3,FALSE),"")</f>
        <v/>
      </c>
      <c r="C484" t="str">
        <f>IFERROR(VLOOKUP(R484,#REF!,3,FALSE),"normal")</f>
        <v>normal</v>
      </c>
      <c r="D484">
        <f t="shared" si="63"/>
        <v>-3.4543353299459341</v>
      </c>
      <c r="E484" t="str">
        <f t="shared" si="64"/>
        <v>P_163A3AB9_001B140B336hr9</v>
      </c>
      <c r="F484" t="s">
        <v>129</v>
      </c>
      <c r="G484">
        <f t="shared" si="65"/>
        <v>8.6295916664680234</v>
      </c>
      <c r="H484" s="3">
        <f t="shared" si="66"/>
        <v>-0.20643727205549325</v>
      </c>
      <c r="I484">
        <f t="shared" si="67"/>
        <v>12.926301733229835</v>
      </c>
      <c r="J484">
        <f t="shared" si="70"/>
        <v>19.294412841821664</v>
      </c>
      <c r="K484" s="3">
        <f t="shared" si="68"/>
        <v>-8.6509861959364845E-2</v>
      </c>
      <c r="L484">
        <f t="shared" si="71"/>
        <v>145.59455252918289</v>
      </c>
      <c r="M484" t="s">
        <v>190</v>
      </c>
      <c r="N484" t="s">
        <v>159</v>
      </c>
      <c r="O484" s="1">
        <v>43696.53125</v>
      </c>
      <c r="P484" t="s">
        <v>157</v>
      </c>
      <c r="Q484">
        <v>4</v>
      </c>
      <c r="R484" t="s">
        <v>134</v>
      </c>
      <c r="S484">
        <v>2</v>
      </c>
      <c r="T484">
        <v>9</v>
      </c>
      <c r="U484">
        <v>1</v>
      </c>
      <c r="V484">
        <v>5</v>
      </c>
      <c r="W484">
        <v>150</v>
      </c>
      <c r="X484">
        <v>128.5</v>
      </c>
      <c r="Y484">
        <v>124.726</v>
      </c>
      <c r="Z484">
        <v>4.4317700000000002</v>
      </c>
      <c r="AA484">
        <v>49.616599999999998</v>
      </c>
      <c r="AB484">
        <v>23</v>
      </c>
      <c r="AC484">
        <v>29</v>
      </c>
      <c r="AE484">
        <v>50</v>
      </c>
      <c r="AG484">
        <v>2103.34</v>
      </c>
      <c r="AH484">
        <v>602.375</v>
      </c>
      <c r="AI484">
        <v>6.4390999999999998</v>
      </c>
      <c r="AJ484">
        <v>0.22059999999999999</v>
      </c>
      <c r="AK484">
        <v>467.25</v>
      </c>
      <c r="AL484">
        <v>0.17111499999999999</v>
      </c>
      <c r="AM484">
        <v>1.3316300000000001</v>
      </c>
      <c r="AN484">
        <v>3.63619</v>
      </c>
      <c r="AO484">
        <v>72.564499999999995</v>
      </c>
      <c r="AP484">
        <v>1134.1600000000001</v>
      </c>
      <c r="AQ484">
        <v>135.125</v>
      </c>
      <c r="AR484">
        <v>4.9485000000000001E-2</v>
      </c>
      <c r="AS484">
        <v>-0.106915</v>
      </c>
      <c r="AT484">
        <v>924.16</v>
      </c>
      <c r="AU484">
        <v>-2.9402899999999999E-2</v>
      </c>
      <c r="AV484">
        <v>2103.36</v>
      </c>
      <c r="AW484">
        <v>4957.7700000000004</v>
      </c>
      <c r="AX484">
        <v>5.0469999999999997</v>
      </c>
      <c r="AY484">
        <v>924.16</v>
      </c>
      <c r="AZ484">
        <v>0.26801700000000001</v>
      </c>
      <c r="BA484">
        <v>2.7284100000000001E-4</v>
      </c>
      <c r="BB484">
        <v>-0.36458600000000002</v>
      </c>
      <c r="BC484">
        <v>-1.3257000000000001</v>
      </c>
    </row>
    <row r="485" spans="1:56" x14ac:dyDescent="0.35">
      <c r="A485" t="str">
        <f t="shared" si="69"/>
        <v/>
      </c>
      <c r="B485" t="str">
        <f>IFERROR(VLOOKUP(R485,#REF!,3,FALSE),"")</f>
        <v/>
      </c>
      <c r="C485" t="str">
        <f>IFERROR(VLOOKUP(R485,#REF!,3,FALSE),"normal")</f>
        <v>normal</v>
      </c>
      <c r="D485">
        <f t="shared" si="63"/>
        <v>-33.944851145438406</v>
      </c>
      <c r="E485" t="str">
        <f t="shared" si="64"/>
        <v>P_163A3AB9_001B140B336hr10</v>
      </c>
      <c r="F485" t="s">
        <v>129</v>
      </c>
      <c r="G485">
        <f t="shared" si="65"/>
        <v>9.3544615344862123</v>
      </c>
      <c r="H485" s="3">
        <f t="shared" si="66"/>
        <v>-0.21413944354364639</v>
      </c>
      <c r="I485">
        <f t="shared" si="67"/>
        <v>12.78597796124799</v>
      </c>
      <c r="J485">
        <f t="shared" si="70"/>
        <v>18.96171921441951</v>
      </c>
      <c r="K485" s="3">
        <f t="shared" si="68"/>
        <v>-8.4908487769630669E-2</v>
      </c>
      <c r="L485">
        <f t="shared" si="71"/>
        <v>320.3096774193549</v>
      </c>
      <c r="M485" t="s">
        <v>190</v>
      </c>
      <c r="N485" t="s">
        <v>159</v>
      </c>
      <c r="O485" s="1">
        <v>43696.53125</v>
      </c>
      <c r="P485" t="s">
        <v>157</v>
      </c>
      <c r="Q485">
        <v>4</v>
      </c>
      <c r="R485" t="s">
        <v>134</v>
      </c>
      <c r="S485">
        <v>2</v>
      </c>
      <c r="T485">
        <v>10</v>
      </c>
      <c r="U485">
        <v>3</v>
      </c>
      <c r="V485">
        <v>5</v>
      </c>
      <c r="W485">
        <v>400</v>
      </c>
      <c r="X485">
        <v>341</v>
      </c>
      <c r="Y485">
        <v>273.06400000000002</v>
      </c>
      <c r="Z485">
        <v>4.4578499999999996</v>
      </c>
      <c r="AA485">
        <v>50.596499999999999</v>
      </c>
      <c r="AB485">
        <v>23</v>
      </c>
      <c r="AC485">
        <v>29</v>
      </c>
      <c r="AE485">
        <v>50</v>
      </c>
      <c r="AG485">
        <v>2413.25</v>
      </c>
      <c r="AH485">
        <v>1267.8800000000001</v>
      </c>
      <c r="AI485">
        <v>5.0330399999999997</v>
      </c>
      <c r="AJ485">
        <v>0.46431699999999998</v>
      </c>
      <c r="AK485">
        <v>1132.75</v>
      </c>
      <c r="AL485">
        <v>0.41483199999999998</v>
      </c>
      <c r="AM485">
        <v>1.21652</v>
      </c>
      <c r="AN485">
        <v>3.32185</v>
      </c>
      <c r="AO485">
        <v>225.06299999999999</v>
      </c>
      <c r="AP485">
        <v>1134.1600000000001</v>
      </c>
      <c r="AQ485">
        <v>135.125</v>
      </c>
      <c r="AR485">
        <v>4.9485000000000001E-2</v>
      </c>
      <c r="AS485">
        <v>-0.106915</v>
      </c>
      <c r="AT485">
        <v>924.16</v>
      </c>
      <c r="AU485">
        <v>-3.21853E-2</v>
      </c>
      <c r="AV485">
        <v>2413.27</v>
      </c>
      <c r="AW485">
        <v>4987.75</v>
      </c>
      <c r="AX485">
        <v>5.0469999999999997</v>
      </c>
      <c r="AY485">
        <v>924.16</v>
      </c>
      <c r="AZ485">
        <v>0.26963700000000002</v>
      </c>
      <c r="BA485">
        <v>2.7284100000000001E-4</v>
      </c>
      <c r="BB485">
        <v>-1.4754400000000001</v>
      </c>
      <c r="BC485">
        <v>-4.9011699999999996</v>
      </c>
    </row>
    <row r="486" spans="1:56" x14ac:dyDescent="0.35">
      <c r="A486" t="str">
        <f t="shared" si="69"/>
        <v/>
      </c>
      <c r="B486" t="str">
        <f>IFERROR(VLOOKUP(R486,#REF!,3,FALSE),"")</f>
        <v/>
      </c>
      <c r="C486" t="str">
        <f>IFERROR(VLOOKUP(R486,#REF!,3,FALSE),"normal")</f>
        <v>normal</v>
      </c>
      <c r="D486" t="str">
        <f t="shared" si="63"/>
        <v/>
      </c>
      <c r="E486" t="str">
        <f t="shared" si="64"/>
        <v>P_163A3AB9_001B140B336hr16</v>
      </c>
      <c r="F486" t="s">
        <v>129</v>
      </c>
      <c r="G486" t="str">
        <f t="shared" si="65"/>
        <v/>
      </c>
      <c r="H486" s="3" t="str">
        <f t="shared" si="66"/>
        <v/>
      </c>
      <c r="I486">
        <f t="shared" si="67"/>
        <v>8.8398885401419136</v>
      </c>
      <c r="J486">
        <f t="shared" si="70"/>
        <v>18.928355463292693</v>
      </c>
      <c r="K486" s="3">
        <f t="shared" si="68"/>
        <v>-3.6248663059812385E-2</v>
      </c>
      <c r="L486" t="str">
        <f t="shared" si="71"/>
        <v/>
      </c>
      <c r="M486" t="s">
        <v>190</v>
      </c>
      <c r="N486" t="s">
        <v>159</v>
      </c>
      <c r="O486" s="1">
        <v>43696.53125</v>
      </c>
      <c r="P486" t="s">
        <v>157</v>
      </c>
      <c r="Q486">
        <v>4</v>
      </c>
      <c r="R486" t="s">
        <v>134</v>
      </c>
      <c r="S486">
        <v>2</v>
      </c>
      <c r="T486">
        <v>16</v>
      </c>
      <c r="U486">
        <v>144</v>
      </c>
      <c r="V486">
        <v>20</v>
      </c>
      <c r="W486">
        <v>0</v>
      </c>
      <c r="X486">
        <v>0</v>
      </c>
      <c r="Y486">
        <v>18.9285</v>
      </c>
      <c r="Z486">
        <v>4.3161699999999996</v>
      </c>
      <c r="AA486">
        <v>45.384999999999998</v>
      </c>
      <c r="AB486">
        <v>23</v>
      </c>
      <c r="AC486">
        <v>29</v>
      </c>
      <c r="AE486">
        <v>20</v>
      </c>
      <c r="AG486">
        <v>5638.6</v>
      </c>
      <c r="AH486">
        <v>127.083</v>
      </c>
      <c r="AI486">
        <v>8.1822499999999998</v>
      </c>
      <c r="AJ486">
        <v>4.6539999999999998E-2</v>
      </c>
      <c r="AK486">
        <v>0</v>
      </c>
      <c r="AL486">
        <v>0</v>
      </c>
      <c r="AO486">
        <v>0</v>
      </c>
      <c r="AP486">
        <v>5608.6</v>
      </c>
      <c r="AQ486">
        <v>127.083</v>
      </c>
      <c r="AR486">
        <v>4.6539999999999998E-2</v>
      </c>
      <c r="AS486">
        <v>-0.451907</v>
      </c>
      <c r="AT486">
        <v>5398.6</v>
      </c>
      <c r="AV486">
        <v>5638.62</v>
      </c>
      <c r="AW486">
        <v>4824.1499999999996</v>
      </c>
      <c r="AX486">
        <v>-27.107199999999999</v>
      </c>
      <c r="AY486">
        <v>5398.62</v>
      </c>
      <c r="AZ486">
        <v>0.26079400000000003</v>
      </c>
      <c r="BA486">
        <v>-1.4654100000000001E-3</v>
      </c>
      <c r="BC486">
        <v>-0.30049399999999998</v>
      </c>
    </row>
    <row r="487" spans="1:56" x14ac:dyDescent="0.35">
      <c r="A487" t="str">
        <f t="shared" si="69"/>
        <v/>
      </c>
      <c r="B487" t="str">
        <f>IFERROR(VLOOKUP(R487,#REF!,3,FALSE),"")</f>
        <v/>
      </c>
      <c r="C487" t="str">
        <f>IFERROR(VLOOKUP(R487,#REF!,3,FALSE),"normal")</f>
        <v>normal</v>
      </c>
      <c r="D487">
        <f t="shared" si="63"/>
        <v>-2.8933147135083459</v>
      </c>
      <c r="E487" t="str">
        <f t="shared" si="64"/>
        <v>P_163A3AB9_001B140B336hr17</v>
      </c>
      <c r="F487" t="s">
        <v>129</v>
      </c>
      <c r="G487">
        <f t="shared" si="65"/>
        <v>9.2511598647479723</v>
      </c>
      <c r="H487" s="3">
        <f t="shared" si="66"/>
        <v>-0.13131241645042066</v>
      </c>
      <c r="I487">
        <f t="shared" si="67"/>
        <v>8.6716331285368362</v>
      </c>
      <c r="J487">
        <f t="shared" si="70"/>
        <v>20.970959550372481</v>
      </c>
      <c r="K487" s="3">
        <f t="shared" si="68"/>
        <v>-2.6638552099806638E-2</v>
      </c>
      <c r="L487">
        <f t="shared" si="71"/>
        <v>133.39143968871596</v>
      </c>
      <c r="M487" t="s">
        <v>190</v>
      </c>
      <c r="N487" t="s">
        <v>159</v>
      </c>
      <c r="O487" s="1">
        <v>43696.53125</v>
      </c>
      <c r="P487" t="s">
        <v>157</v>
      </c>
      <c r="Q487">
        <v>4</v>
      </c>
      <c r="R487" t="s">
        <v>134</v>
      </c>
      <c r="S487">
        <v>2</v>
      </c>
      <c r="T487">
        <v>17</v>
      </c>
      <c r="U487">
        <v>1</v>
      </c>
      <c r="V487">
        <v>5</v>
      </c>
      <c r="W487">
        <v>150</v>
      </c>
      <c r="X487">
        <v>128.5</v>
      </c>
      <c r="Y487">
        <v>114.27200000000001</v>
      </c>
      <c r="Z487">
        <v>4.1545500000000004</v>
      </c>
      <c r="AA487">
        <v>39.958100000000002</v>
      </c>
      <c r="AB487">
        <v>23</v>
      </c>
      <c r="AC487">
        <v>29</v>
      </c>
      <c r="AE487">
        <v>20</v>
      </c>
      <c r="AG487">
        <v>5948.54</v>
      </c>
      <c r="AH487">
        <v>514.70799999999997</v>
      </c>
      <c r="AI487">
        <v>5.2789900000000003</v>
      </c>
      <c r="AJ487">
        <v>0.188495</v>
      </c>
      <c r="AK487">
        <v>387.625</v>
      </c>
      <c r="AL487">
        <v>0.141955</v>
      </c>
      <c r="AM487">
        <v>1.1047100000000001</v>
      </c>
      <c r="AN487">
        <v>3.01654</v>
      </c>
      <c r="AO487">
        <v>73.427800000000005</v>
      </c>
      <c r="AP487">
        <v>5608.6</v>
      </c>
      <c r="AQ487">
        <v>127.083</v>
      </c>
      <c r="AR487">
        <v>4.6539999999999998E-2</v>
      </c>
      <c r="AS487">
        <v>-0.451907</v>
      </c>
      <c r="AT487">
        <v>5398.6</v>
      </c>
      <c r="AU487">
        <v>-0.14981</v>
      </c>
      <c r="AV487">
        <v>5948.56</v>
      </c>
      <c r="AW487">
        <v>4635.54</v>
      </c>
      <c r="AX487">
        <v>-27.107199999999999</v>
      </c>
      <c r="AY487">
        <v>5398.62</v>
      </c>
      <c r="AZ487">
        <v>0.25059700000000001</v>
      </c>
      <c r="BA487">
        <v>-1.4654100000000001E-3</v>
      </c>
      <c r="BB487">
        <v>-0.82458699999999996</v>
      </c>
      <c r="BC487">
        <v>-2.4874000000000001</v>
      </c>
    </row>
    <row r="488" spans="1:56" x14ac:dyDescent="0.35">
      <c r="A488" t="str">
        <f t="shared" si="69"/>
        <v/>
      </c>
      <c r="B488" t="str">
        <f>IFERROR(VLOOKUP(R488,#REF!,3,FALSE),"")</f>
        <v/>
      </c>
      <c r="C488" t="str">
        <f>IFERROR(VLOOKUP(R488,#REF!,3,FALSE),"normal")</f>
        <v>normal</v>
      </c>
      <c r="D488">
        <f t="shared" si="63"/>
        <v>-22.163418976181333</v>
      </c>
      <c r="E488" t="str">
        <f t="shared" si="64"/>
        <v>P_163A3AB9_001B140B336hr18</v>
      </c>
      <c r="F488" t="s">
        <v>129</v>
      </c>
      <c r="G488">
        <f t="shared" si="65"/>
        <v>10.701700126440647</v>
      </c>
      <c r="H488" s="3">
        <f t="shared" si="66"/>
        <v>-0.13657227584073925</v>
      </c>
      <c r="I488">
        <f t="shared" si="67"/>
        <v>9.0460125577889894</v>
      </c>
      <c r="J488">
        <f t="shared" si="70"/>
        <v>22.915728312764614</v>
      </c>
      <c r="K488" s="3">
        <f t="shared" si="68"/>
        <v>-2.6944110328169863E-2</v>
      </c>
      <c r="L488">
        <f t="shared" si="71"/>
        <v>286.30615835777127</v>
      </c>
      <c r="M488" t="s">
        <v>190</v>
      </c>
      <c r="N488" t="s">
        <v>159</v>
      </c>
      <c r="O488" s="1">
        <v>43696.53125</v>
      </c>
      <c r="P488" t="s">
        <v>157</v>
      </c>
      <c r="Q488">
        <v>4</v>
      </c>
      <c r="R488" t="s">
        <v>134</v>
      </c>
      <c r="S488">
        <v>2</v>
      </c>
      <c r="T488">
        <v>18</v>
      </c>
      <c r="U488">
        <v>1</v>
      </c>
      <c r="V488">
        <v>5</v>
      </c>
      <c r="W488">
        <v>400</v>
      </c>
      <c r="X488">
        <v>341</v>
      </c>
      <c r="Y488">
        <v>244.07599999999999</v>
      </c>
      <c r="Z488">
        <v>3.9963600000000001</v>
      </c>
      <c r="AA488">
        <v>35.503500000000003</v>
      </c>
      <c r="AB488">
        <v>23</v>
      </c>
      <c r="AC488">
        <v>29</v>
      </c>
      <c r="AE488">
        <v>20</v>
      </c>
      <c r="AG488">
        <v>6257.5</v>
      </c>
      <c r="AH488">
        <v>1010.92</v>
      </c>
      <c r="AI488">
        <v>3.2825799999999998</v>
      </c>
      <c r="AJ488">
        <v>0.37021399999999999</v>
      </c>
      <c r="AK488">
        <v>883.83299999999997</v>
      </c>
      <c r="AL488">
        <v>0.32367400000000002</v>
      </c>
      <c r="AM488">
        <v>0.94919200000000004</v>
      </c>
      <c r="AN488">
        <v>2.5918899999999998</v>
      </c>
      <c r="AO488">
        <v>269.24900000000002</v>
      </c>
      <c r="AP488">
        <v>5608.6</v>
      </c>
      <c r="AQ488">
        <v>127.083</v>
      </c>
      <c r="AR488">
        <v>4.6539999999999998E-2</v>
      </c>
      <c r="AS488">
        <v>-0.451907</v>
      </c>
      <c r="AT488">
        <v>5398.6</v>
      </c>
      <c r="AU488">
        <v>-0.17435400000000001</v>
      </c>
      <c r="AV488">
        <v>6257.52</v>
      </c>
      <c r="AW488">
        <v>4449.08</v>
      </c>
      <c r="AX488">
        <v>-27.107199999999999</v>
      </c>
      <c r="AY488">
        <v>5398.62</v>
      </c>
      <c r="AZ488">
        <v>0.24051700000000001</v>
      </c>
      <c r="BA488">
        <v>-1.4654100000000001E-3</v>
      </c>
      <c r="BB488">
        <v>-2.7733599999999998</v>
      </c>
      <c r="BC488">
        <v>-7.1882400000000004</v>
      </c>
    </row>
    <row r="489" spans="1:56" x14ac:dyDescent="0.35">
      <c r="A489" t="str">
        <f t="shared" si="69"/>
        <v/>
      </c>
      <c r="B489" t="str">
        <f>IFERROR(VLOOKUP(R489,#REF!,3,FALSE),"")</f>
        <v/>
      </c>
      <c r="C489" t="str">
        <f>IFERROR(VLOOKUP(R489,#REF!,3,FALSE),"normal")</f>
        <v>normal</v>
      </c>
      <c r="D489" t="str">
        <f t="shared" si="63"/>
        <v/>
      </c>
      <c r="E489" t="str">
        <f t="shared" si="64"/>
        <v>P_163A3AB9_001B140B336hr26</v>
      </c>
      <c r="F489" t="s">
        <v>129</v>
      </c>
      <c r="G489" t="str">
        <f t="shared" si="65"/>
        <v/>
      </c>
      <c r="H489" s="3" t="str">
        <f t="shared" si="66"/>
        <v/>
      </c>
      <c r="I489">
        <f t="shared" si="67"/>
        <v>17.404129785828996</v>
      </c>
      <c r="J489">
        <f t="shared" si="70"/>
        <v>5.8865270761181501</v>
      </c>
      <c r="K489" s="3">
        <f t="shared" si="68"/>
        <v>-8.5603329516043505E-2</v>
      </c>
      <c r="L489" t="str">
        <f t="shared" si="71"/>
        <v/>
      </c>
      <c r="M489" t="s">
        <v>190</v>
      </c>
      <c r="N489" t="s">
        <v>159</v>
      </c>
      <c r="O489" s="1">
        <v>43696.53125</v>
      </c>
      <c r="P489" t="s">
        <v>157</v>
      </c>
      <c r="Q489">
        <v>4</v>
      </c>
      <c r="R489" t="s">
        <v>134</v>
      </c>
      <c r="S489">
        <v>2</v>
      </c>
      <c r="T489">
        <v>26</v>
      </c>
      <c r="U489">
        <v>272</v>
      </c>
      <c r="V489">
        <v>30</v>
      </c>
      <c r="W489">
        <v>0</v>
      </c>
      <c r="X489">
        <v>0</v>
      </c>
      <c r="Y489">
        <v>5.8864599999999996</v>
      </c>
      <c r="Z489">
        <v>7.5535199999999998</v>
      </c>
      <c r="AA489">
        <v>225.953</v>
      </c>
      <c r="AB489">
        <v>41</v>
      </c>
      <c r="AC489">
        <v>44</v>
      </c>
      <c r="AE489">
        <v>60</v>
      </c>
      <c r="AG489">
        <v>13126.3</v>
      </c>
      <c r="AH489">
        <v>270.41699999999997</v>
      </c>
      <c r="AI489">
        <v>10.004</v>
      </c>
      <c r="AJ489">
        <v>9.9031099999999997E-2</v>
      </c>
      <c r="AK489">
        <v>0</v>
      </c>
      <c r="AL489">
        <v>0</v>
      </c>
      <c r="AO489">
        <v>0</v>
      </c>
      <c r="AP489">
        <v>13096.3</v>
      </c>
      <c r="AQ489">
        <v>270.41699999999997</v>
      </c>
      <c r="AR489">
        <v>9.9031099999999997E-2</v>
      </c>
      <c r="AS489">
        <v>3.0281099999999999</v>
      </c>
      <c r="AT489">
        <v>12886.3</v>
      </c>
      <c r="AV489">
        <v>13126.4</v>
      </c>
      <c r="AW489">
        <v>8208.02</v>
      </c>
      <c r="AX489">
        <v>58.093299999999999</v>
      </c>
      <c r="AY489">
        <v>12886.4</v>
      </c>
      <c r="AZ489">
        <v>0.44372499999999998</v>
      </c>
      <c r="BA489">
        <v>3.1405199999999999E-3</v>
      </c>
      <c r="BC489">
        <v>-9.6204700000000004E-2</v>
      </c>
    </row>
    <row r="490" spans="1:56" x14ac:dyDescent="0.35">
      <c r="A490" t="str">
        <f t="shared" si="69"/>
        <v/>
      </c>
      <c r="B490" t="str">
        <f>IFERROR(VLOOKUP(R490,#REF!,3,FALSE),"")</f>
        <v/>
      </c>
      <c r="C490" t="str">
        <f>IFERROR(VLOOKUP(R490,#REF!,3,FALSE),"normal")</f>
        <v>normal</v>
      </c>
      <c r="D490">
        <f t="shared" si="63"/>
        <v>12.235854101830853</v>
      </c>
      <c r="E490" t="str">
        <f t="shared" si="64"/>
        <v>P_163A3AB9_001B140B336hr27</v>
      </c>
      <c r="F490" t="s">
        <v>129</v>
      </c>
      <c r="G490">
        <f t="shared" si="65"/>
        <v>10.969431950443385</v>
      </c>
      <c r="H490" s="3">
        <f t="shared" si="66"/>
        <v>-0.13917407624598516</v>
      </c>
      <c r="I490">
        <f t="shared" si="67"/>
        <v>16.513330355669734</v>
      </c>
      <c r="J490">
        <f t="shared" si="70"/>
        <v>2.8805976475847035</v>
      </c>
      <c r="K490" s="3">
        <f t="shared" si="68"/>
        <v>-0.10002277343438419</v>
      </c>
      <c r="L490">
        <f t="shared" si="71"/>
        <v>155.50856031128404</v>
      </c>
      <c r="M490" t="s">
        <v>190</v>
      </c>
      <c r="N490" t="s">
        <v>159</v>
      </c>
      <c r="O490" s="1">
        <v>43696.53125</v>
      </c>
      <c r="P490" t="s">
        <v>157</v>
      </c>
      <c r="Q490">
        <v>4</v>
      </c>
      <c r="R490" t="s">
        <v>134</v>
      </c>
      <c r="S490">
        <v>2</v>
      </c>
      <c r="T490">
        <v>27</v>
      </c>
      <c r="U490">
        <v>1</v>
      </c>
      <c r="V490">
        <v>5</v>
      </c>
      <c r="W490">
        <v>150</v>
      </c>
      <c r="X490">
        <v>128.5</v>
      </c>
      <c r="Y490">
        <v>133.21899999999999</v>
      </c>
      <c r="Z490">
        <v>7.7851900000000001</v>
      </c>
      <c r="AA490">
        <v>247.99100000000001</v>
      </c>
      <c r="AB490">
        <v>41</v>
      </c>
      <c r="AC490">
        <v>45</v>
      </c>
      <c r="AE490">
        <v>60</v>
      </c>
      <c r="AG490">
        <v>13435.5</v>
      </c>
      <c r="AH490">
        <v>1285.1199999999999</v>
      </c>
      <c r="AI490">
        <v>11.113300000000001</v>
      </c>
      <c r="AJ490">
        <v>0.470634</v>
      </c>
      <c r="AK490">
        <v>1014.71</v>
      </c>
      <c r="AL490">
        <v>0.37160300000000002</v>
      </c>
      <c r="AM490">
        <v>2.8918499999999998</v>
      </c>
      <c r="AN490">
        <v>7.89656</v>
      </c>
      <c r="AO490">
        <v>91.305800000000005</v>
      </c>
      <c r="AP490">
        <v>13096.3</v>
      </c>
      <c r="AQ490">
        <v>270.41699999999997</v>
      </c>
      <c r="AR490">
        <v>9.9031099999999997E-2</v>
      </c>
      <c r="AS490">
        <v>3.0281099999999999</v>
      </c>
      <c r="AT490">
        <v>12886.3</v>
      </c>
      <c r="AU490">
        <v>0.38347199999999998</v>
      </c>
      <c r="AV490">
        <v>13435.5</v>
      </c>
      <c r="AW490">
        <v>8475.44</v>
      </c>
      <c r="AX490">
        <v>58.093299999999999</v>
      </c>
      <c r="AY490">
        <v>12886.4</v>
      </c>
      <c r="AZ490">
        <v>0.45818199999999998</v>
      </c>
      <c r="BA490">
        <v>3.1405199999999999E-3</v>
      </c>
      <c r="BB490">
        <v>0.61548800000000004</v>
      </c>
      <c r="BC490">
        <v>4.8602400000000001</v>
      </c>
    </row>
    <row r="491" spans="1:56" x14ac:dyDescent="0.35">
      <c r="A491" t="str">
        <f t="shared" si="69"/>
        <v/>
      </c>
      <c r="B491" t="str">
        <f>IFERROR(VLOOKUP(R491,#REF!,3,FALSE),"")</f>
        <v/>
      </c>
      <c r="C491" t="str">
        <f>IFERROR(VLOOKUP(R491,#REF!,3,FALSE),"normal")</f>
        <v>normal</v>
      </c>
      <c r="D491">
        <f t="shared" si="63"/>
        <v>-5.4330799416485434</v>
      </c>
      <c r="E491" t="str">
        <f t="shared" si="64"/>
        <v>P_163A3AB9_001B140B336hr28</v>
      </c>
      <c r="F491" t="s">
        <v>129</v>
      </c>
      <c r="G491">
        <f t="shared" si="65"/>
        <v>11.18637379183059</v>
      </c>
      <c r="H491" s="3">
        <f t="shared" si="66"/>
        <v>-0.14558744960901454</v>
      </c>
      <c r="I491">
        <f t="shared" si="67"/>
        <v>15.766992286779793</v>
      </c>
      <c r="J491">
        <f t="shared" si="70"/>
        <v>7.4945803654377377E-2</v>
      </c>
      <c r="K491" s="3">
        <f t="shared" si="68"/>
        <v>-9.2319714849525739E-2</v>
      </c>
      <c r="L491">
        <f t="shared" si="71"/>
        <v>380.92316715542529</v>
      </c>
      <c r="M491" t="s">
        <v>190</v>
      </c>
      <c r="N491" t="s">
        <v>159</v>
      </c>
      <c r="O491" s="1">
        <v>43696.53125</v>
      </c>
      <c r="P491" t="s">
        <v>157</v>
      </c>
      <c r="Q491">
        <v>4</v>
      </c>
      <c r="R491" t="s">
        <v>134</v>
      </c>
      <c r="S491">
        <v>2</v>
      </c>
      <c r="T491">
        <v>28</v>
      </c>
      <c r="U491">
        <v>1</v>
      </c>
      <c r="V491">
        <v>5</v>
      </c>
      <c r="W491">
        <v>400</v>
      </c>
      <c r="X491">
        <v>341</v>
      </c>
      <c r="Y491">
        <v>324.73700000000002</v>
      </c>
      <c r="Z491">
        <v>8.0724999999999998</v>
      </c>
      <c r="AA491">
        <v>269.81200000000001</v>
      </c>
      <c r="AB491">
        <v>41</v>
      </c>
      <c r="AC491">
        <v>45</v>
      </c>
      <c r="AE491">
        <v>60</v>
      </c>
      <c r="AG491">
        <v>13744.2</v>
      </c>
      <c r="AH491">
        <v>2891.25</v>
      </c>
      <c r="AI491">
        <v>11.0974</v>
      </c>
      <c r="AJ491">
        <v>1.0588200000000001</v>
      </c>
      <c r="AK491">
        <v>2620.83</v>
      </c>
      <c r="AL491">
        <v>0.95979199999999998</v>
      </c>
      <c r="AM491">
        <v>2.8146399999999998</v>
      </c>
      <c r="AN491">
        <v>7.6857300000000004</v>
      </c>
      <c r="AO491">
        <v>236.167</v>
      </c>
      <c r="AP491">
        <v>13096.3</v>
      </c>
      <c r="AQ491">
        <v>270.41699999999997</v>
      </c>
      <c r="AR491">
        <v>9.9031099999999997E-2</v>
      </c>
      <c r="AS491">
        <v>3.0281099999999999</v>
      </c>
      <c r="AT491">
        <v>12886.3</v>
      </c>
      <c r="AU491">
        <v>0.39399099999999998</v>
      </c>
      <c r="AV491">
        <v>13744.2</v>
      </c>
      <c r="AW491">
        <v>8773.83</v>
      </c>
      <c r="AX491">
        <v>58.093299999999999</v>
      </c>
      <c r="AY491">
        <v>12886.4</v>
      </c>
      <c r="AZ491">
        <v>0.47431299999999998</v>
      </c>
      <c r="BA491">
        <v>3.1405199999999999E-3</v>
      </c>
      <c r="BB491">
        <v>-0.119559</v>
      </c>
      <c r="BC491">
        <v>-0.91889799999999999</v>
      </c>
    </row>
    <row r="492" spans="1:56" x14ac:dyDescent="0.35">
      <c r="A492" t="str">
        <f t="shared" si="69"/>
        <v/>
      </c>
      <c r="B492" t="str">
        <f>IFERROR(VLOOKUP(R492,#REF!,3,FALSE),"")</f>
        <v/>
      </c>
      <c r="C492" t="str">
        <f>IFERROR(VLOOKUP(R492,#REF!,3,FALSE),"normal")</f>
        <v>normal</v>
      </c>
      <c r="D492">
        <f t="shared" si="63"/>
        <v>4.0042744033772735</v>
      </c>
      <c r="E492" t="str">
        <f t="shared" si="64"/>
        <v>P_163A3AB9_001B1509336hr7</v>
      </c>
      <c r="F492" t="s">
        <v>129</v>
      </c>
      <c r="G492">
        <f t="shared" si="65"/>
        <v>6.5171251636383847</v>
      </c>
      <c r="H492" s="3">
        <f t="shared" si="66"/>
        <v>-0.1879274327573881</v>
      </c>
      <c r="I492">
        <f t="shared" si="67"/>
        <v>6.0613914136073346</v>
      </c>
      <c r="J492">
        <f t="shared" si="70"/>
        <v>11.605220283185254</v>
      </c>
      <c r="K492" s="3">
        <f t="shared" si="68"/>
        <v>-9.3283502532659573E-2</v>
      </c>
      <c r="L492">
        <f t="shared" si="71"/>
        <v>37.207584905660376</v>
      </c>
      <c r="M492" t="s">
        <v>190</v>
      </c>
      <c r="N492" t="s">
        <v>159</v>
      </c>
      <c r="O492" s="1">
        <v>43696.53125</v>
      </c>
      <c r="P492" t="s">
        <v>157</v>
      </c>
      <c r="Q492">
        <v>3</v>
      </c>
      <c r="R492" t="s">
        <v>135</v>
      </c>
      <c r="S492">
        <v>2</v>
      </c>
      <c r="T492">
        <v>7</v>
      </c>
      <c r="U492">
        <v>2051</v>
      </c>
      <c r="V492">
        <v>5</v>
      </c>
      <c r="W492">
        <v>30</v>
      </c>
      <c r="X492">
        <v>26.5</v>
      </c>
      <c r="Y492">
        <v>32.866700000000002</v>
      </c>
      <c r="Z492">
        <v>2.9768500000000002</v>
      </c>
      <c r="AA492">
        <v>251.911</v>
      </c>
      <c r="AB492">
        <v>23</v>
      </c>
      <c r="AC492">
        <v>29</v>
      </c>
      <c r="AE492">
        <v>50</v>
      </c>
      <c r="AG492">
        <v>1485.54</v>
      </c>
      <c r="AH492">
        <v>349.75</v>
      </c>
      <c r="AI492">
        <v>1.48177</v>
      </c>
      <c r="AJ492">
        <v>0.128084</v>
      </c>
      <c r="AK492">
        <v>63.291699999999999</v>
      </c>
      <c r="AL492">
        <v>2.3178500000000001E-2</v>
      </c>
      <c r="AM492">
        <v>0.87465899999999996</v>
      </c>
      <c r="AN492">
        <v>2.38836</v>
      </c>
      <c r="AO492">
        <v>42.713500000000003</v>
      </c>
      <c r="AP492">
        <v>1133.73</v>
      </c>
      <c r="AQ492">
        <v>286.45800000000003</v>
      </c>
      <c r="AR492">
        <v>0.104906</v>
      </c>
      <c r="AS492">
        <v>3.1282900000000002E-2</v>
      </c>
      <c r="AT492">
        <v>923.73</v>
      </c>
      <c r="AU492">
        <v>1.3098E-2</v>
      </c>
      <c r="AV492">
        <v>1485.55</v>
      </c>
      <c r="AW492">
        <v>2505.35</v>
      </c>
      <c r="AX492">
        <v>6.0503</v>
      </c>
      <c r="AY492">
        <v>923.74</v>
      </c>
      <c r="AZ492">
        <v>0.135439</v>
      </c>
      <c r="BA492">
        <v>3.2707899999999998E-4</v>
      </c>
      <c r="BB492">
        <v>2.3747099999999999</v>
      </c>
      <c r="BC492">
        <v>5.6716800000000003</v>
      </c>
      <c r="BD492">
        <v>2.0728300000000002</v>
      </c>
    </row>
    <row r="493" spans="1:56" x14ac:dyDescent="0.35">
      <c r="A493" t="str">
        <f t="shared" si="69"/>
        <v/>
      </c>
      <c r="B493" t="str">
        <f>IFERROR(VLOOKUP(R493,#REF!,3,FALSE),"")</f>
        <v/>
      </c>
      <c r="C493" t="str">
        <f>IFERROR(VLOOKUP(R493,#REF!,3,FALSE),"normal")</f>
        <v>normal</v>
      </c>
      <c r="D493">
        <f t="shared" si="63"/>
        <v>-1.9855108712825</v>
      </c>
      <c r="E493" t="str">
        <f t="shared" si="64"/>
        <v>P_163A3AB9_001B1509336hr8</v>
      </c>
      <c r="F493" t="s">
        <v>129</v>
      </c>
      <c r="G493">
        <f t="shared" si="65"/>
        <v>6.0774552160624724</v>
      </c>
      <c r="H493" s="3">
        <f t="shared" si="66"/>
        <v>-0.21408583624100644</v>
      </c>
      <c r="I493">
        <f t="shared" si="67"/>
        <v>6.0301212436462084</v>
      </c>
      <c r="J493">
        <f t="shared" si="70"/>
        <v>11.801374041751775</v>
      </c>
      <c r="K493" s="3">
        <f t="shared" si="68"/>
        <v>-9.1374152283224042E-2</v>
      </c>
      <c r="L493">
        <f t="shared" si="71"/>
        <v>71.184446280991736</v>
      </c>
      <c r="M493" t="s">
        <v>190</v>
      </c>
      <c r="N493" t="s">
        <v>159</v>
      </c>
      <c r="O493" s="1">
        <v>43696.53125</v>
      </c>
      <c r="P493" t="s">
        <v>157</v>
      </c>
      <c r="Q493">
        <v>3</v>
      </c>
      <c r="R493" t="s">
        <v>135</v>
      </c>
      <c r="S493">
        <v>2</v>
      </c>
      <c r="T493">
        <v>8</v>
      </c>
      <c r="U493">
        <v>3</v>
      </c>
      <c r="V493">
        <v>5</v>
      </c>
      <c r="W493">
        <v>70</v>
      </c>
      <c r="X493">
        <v>60.5</v>
      </c>
      <c r="Y493">
        <v>61.523699999999998</v>
      </c>
      <c r="Z493">
        <v>3.0159199999999999</v>
      </c>
      <c r="AA493">
        <v>250.86600000000001</v>
      </c>
      <c r="AB493">
        <v>23</v>
      </c>
      <c r="AC493">
        <v>29</v>
      </c>
      <c r="AE493">
        <v>50</v>
      </c>
      <c r="AG493">
        <v>1794.15</v>
      </c>
      <c r="AH493">
        <v>436.41699999999997</v>
      </c>
      <c r="AI493">
        <v>1.69184</v>
      </c>
      <c r="AJ493">
        <v>0.15982299999999999</v>
      </c>
      <c r="AK493">
        <v>149.958</v>
      </c>
      <c r="AL493">
        <v>5.4917199999999999E-2</v>
      </c>
      <c r="AM493">
        <v>0.90772299999999995</v>
      </c>
      <c r="AN493">
        <v>2.47865</v>
      </c>
      <c r="AO493">
        <v>88.636300000000006</v>
      </c>
      <c r="AP493">
        <v>1133.73</v>
      </c>
      <c r="AQ493">
        <v>286.45800000000003</v>
      </c>
      <c r="AR493">
        <v>0.104906</v>
      </c>
      <c r="AS493">
        <v>3.1282900000000002E-2</v>
      </c>
      <c r="AT493">
        <v>923.73</v>
      </c>
      <c r="AU493">
        <v>1.2620899999999999E-2</v>
      </c>
      <c r="AV493">
        <v>1794.16</v>
      </c>
      <c r="AW493">
        <v>2548.38</v>
      </c>
      <c r="AX493">
        <v>6.0503</v>
      </c>
      <c r="AY493">
        <v>923.74</v>
      </c>
      <c r="AZ493">
        <v>0.137765</v>
      </c>
      <c r="BA493">
        <v>3.2707899999999998E-4</v>
      </c>
      <c r="BB493">
        <v>1.8015099999999999</v>
      </c>
      <c r="BC493">
        <v>4.4653099999999997</v>
      </c>
    </row>
    <row r="494" spans="1:56" x14ac:dyDescent="0.35">
      <c r="A494" t="str">
        <f t="shared" si="69"/>
        <v/>
      </c>
      <c r="B494" t="str">
        <f>IFERROR(VLOOKUP(R494,#REF!,3,FALSE),"")</f>
        <v/>
      </c>
      <c r="C494" t="str">
        <f>IFERROR(VLOOKUP(R494,#REF!,3,FALSE),"normal")</f>
        <v>normal</v>
      </c>
      <c r="D494">
        <f t="shared" si="63"/>
        <v>-14.905934122602361</v>
      </c>
      <c r="E494" t="str">
        <f t="shared" si="64"/>
        <v>P_163A3AB9_001B1509336hr9</v>
      </c>
      <c r="F494" t="s">
        <v>129</v>
      </c>
      <c r="G494">
        <f t="shared" si="65"/>
        <v>6.2245829971002617</v>
      </c>
      <c r="H494" s="3">
        <f t="shared" si="66"/>
        <v>-0.23393308444696684</v>
      </c>
      <c r="I494">
        <f t="shared" si="67"/>
        <v>6.0311085387563077</v>
      </c>
      <c r="J494">
        <f t="shared" si="70"/>
        <v>11.948041713730344</v>
      </c>
      <c r="K494" s="3">
        <f t="shared" si="68"/>
        <v>-8.8879647939783674E-2</v>
      </c>
      <c r="L494">
        <f t="shared" si="71"/>
        <v>130.13229571984436</v>
      </c>
      <c r="M494" t="s">
        <v>190</v>
      </c>
      <c r="N494" t="s">
        <v>159</v>
      </c>
      <c r="O494" s="1">
        <v>43696.53125</v>
      </c>
      <c r="P494" t="s">
        <v>157</v>
      </c>
      <c r="Q494">
        <v>3</v>
      </c>
      <c r="R494" t="s">
        <v>135</v>
      </c>
      <c r="S494">
        <v>2</v>
      </c>
      <c r="T494">
        <v>9</v>
      </c>
      <c r="U494">
        <v>1</v>
      </c>
      <c r="V494">
        <v>5</v>
      </c>
      <c r="W494">
        <v>150</v>
      </c>
      <c r="X494">
        <v>128.5</v>
      </c>
      <c r="Y494">
        <v>111.48</v>
      </c>
      <c r="Z494">
        <v>3.0455199999999998</v>
      </c>
      <c r="AA494">
        <v>250.07</v>
      </c>
      <c r="AB494">
        <v>23</v>
      </c>
      <c r="AC494">
        <v>29</v>
      </c>
      <c r="AE494">
        <v>50</v>
      </c>
      <c r="AG494">
        <v>2102.91</v>
      </c>
      <c r="AH494">
        <v>589.58299999999997</v>
      </c>
      <c r="AI494">
        <v>2.0834100000000002</v>
      </c>
      <c r="AJ494">
        <v>0.215915</v>
      </c>
      <c r="AK494">
        <v>303.125</v>
      </c>
      <c r="AL494">
        <v>0.111009</v>
      </c>
      <c r="AM494">
        <v>0.86388600000000004</v>
      </c>
      <c r="AN494">
        <v>2.3589500000000001</v>
      </c>
      <c r="AO494">
        <v>145.495</v>
      </c>
      <c r="AP494">
        <v>1133.73</v>
      </c>
      <c r="AQ494">
        <v>286.45800000000003</v>
      </c>
      <c r="AR494">
        <v>0.104906</v>
      </c>
      <c r="AS494">
        <v>3.1282900000000002E-2</v>
      </c>
      <c r="AT494">
        <v>923.73</v>
      </c>
      <c r="AU494">
        <v>1.32613E-2</v>
      </c>
      <c r="AV494">
        <v>2102.92</v>
      </c>
      <c r="AW494">
        <v>2580.8200000000002</v>
      </c>
      <c r="AX494">
        <v>6.0503</v>
      </c>
      <c r="AY494">
        <v>923.74</v>
      </c>
      <c r="AZ494">
        <v>0.139519</v>
      </c>
      <c r="BA494">
        <v>3.2707899999999998E-4</v>
      </c>
      <c r="BB494">
        <v>3.09701</v>
      </c>
      <c r="BC494">
        <v>7.3056999999999999</v>
      </c>
    </row>
    <row r="495" spans="1:56" x14ac:dyDescent="0.35">
      <c r="A495" t="str">
        <f t="shared" si="69"/>
        <v/>
      </c>
      <c r="B495" t="str">
        <f>IFERROR(VLOOKUP(R495,#REF!,3,FALSE),"")</f>
        <v/>
      </c>
      <c r="C495" t="str">
        <f>IFERROR(VLOOKUP(R495,#REF!,3,FALSE),"normal")</f>
        <v>normal</v>
      </c>
      <c r="D495">
        <f t="shared" si="63"/>
        <v>-48.376837067012787</v>
      </c>
      <c r="E495" t="str">
        <f t="shared" si="64"/>
        <v>P_163A3AB9_001B1509336hr10</v>
      </c>
      <c r="F495" t="s">
        <v>129</v>
      </c>
      <c r="G495">
        <f t="shared" si="65"/>
        <v>6.8668864519032233</v>
      </c>
      <c r="H495" s="3">
        <f t="shared" si="66"/>
        <v>-0.23983623717240099</v>
      </c>
      <c r="I495">
        <f t="shared" si="67"/>
        <v>6.0231955176380056</v>
      </c>
      <c r="J495">
        <f t="shared" si="70"/>
        <v>12.071306913474922</v>
      </c>
      <c r="K495" s="3">
        <f t="shared" si="68"/>
        <v>-8.7158799712235377E-2</v>
      </c>
      <c r="L495">
        <f t="shared" si="71"/>
        <v>290.55953079178886</v>
      </c>
      <c r="M495" t="s">
        <v>190</v>
      </c>
      <c r="N495" t="s">
        <v>159</v>
      </c>
      <c r="O495" s="1">
        <v>43696.53125</v>
      </c>
      <c r="P495" t="s">
        <v>157</v>
      </c>
      <c r="Q495">
        <v>3</v>
      </c>
      <c r="R495" t="s">
        <v>135</v>
      </c>
      <c r="S495">
        <v>2</v>
      </c>
      <c r="T495">
        <v>10</v>
      </c>
      <c r="U495">
        <v>3</v>
      </c>
      <c r="V495">
        <v>5</v>
      </c>
      <c r="W495">
        <v>400</v>
      </c>
      <c r="X495">
        <v>341</v>
      </c>
      <c r="Y495">
        <v>247.702</v>
      </c>
      <c r="Z495">
        <v>3.0706699999999998</v>
      </c>
      <c r="AA495">
        <v>249.39099999999999</v>
      </c>
      <c r="AB495">
        <v>23</v>
      </c>
      <c r="AC495">
        <v>29</v>
      </c>
      <c r="AE495">
        <v>50</v>
      </c>
      <c r="AG495">
        <v>2412.81</v>
      </c>
      <c r="AH495">
        <v>1010</v>
      </c>
      <c r="AI495">
        <v>3.2302900000000001</v>
      </c>
      <c r="AJ495">
        <v>0.36987900000000001</v>
      </c>
      <c r="AK495">
        <v>723.54200000000003</v>
      </c>
      <c r="AL495">
        <v>0.26497300000000001</v>
      </c>
      <c r="AM495">
        <v>0.77704700000000004</v>
      </c>
      <c r="AN495">
        <v>2.12182</v>
      </c>
      <c r="AO495">
        <v>223.98599999999999</v>
      </c>
      <c r="AP495">
        <v>1133.73</v>
      </c>
      <c r="AQ495">
        <v>286.45800000000003</v>
      </c>
      <c r="AR495">
        <v>0.104906</v>
      </c>
      <c r="AS495">
        <v>3.1282900000000002E-2</v>
      </c>
      <c r="AT495">
        <v>923.73</v>
      </c>
      <c r="AU495">
        <v>1.47434E-2</v>
      </c>
      <c r="AV495">
        <v>2412.83</v>
      </c>
      <c r="AW495">
        <v>2608.2800000000002</v>
      </c>
      <c r="AX495">
        <v>6.0503</v>
      </c>
      <c r="AY495">
        <v>923.74</v>
      </c>
      <c r="AZ495">
        <v>0.14100299999999999</v>
      </c>
      <c r="BA495">
        <v>3.2707899999999998E-4</v>
      </c>
      <c r="BB495">
        <v>6.4021600000000003</v>
      </c>
      <c r="BC495">
        <v>13.584300000000001</v>
      </c>
    </row>
    <row r="496" spans="1:56" x14ac:dyDescent="0.35">
      <c r="A496" t="str">
        <f t="shared" si="69"/>
        <v/>
      </c>
      <c r="B496" t="str">
        <f>IFERROR(VLOOKUP(R496,#REF!,3,FALSE),"")</f>
        <v/>
      </c>
      <c r="C496" t="str">
        <f>IFERROR(VLOOKUP(R496,#REF!,3,FALSE),"normal")</f>
        <v>normal</v>
      </c>
      <c r="D496" t="str">
        <f t="shared" si="63"/>
        <v/>
      </c>
      <c r="E496" t="str">
        <f t="shared" si="64"/>
        <v>P_163A3AB9_001B1509336hr16</v>
      </c>
      <c r="F496" t="s">
        <v>129</v>
      </c>
      <c r="G496" t="str">
        <f t="shared" si="65"/>
        <v/>
      </c>
      <c r="H496" s="3" t="str">
        <f t="shared" si="66"/>
        <v/>
      </c>
      <c r="I496">
        <f t="shared" si="67"/>
        <v>4.6370963082866039</v>
      </c>
      <c r="J496">
        <f t="shared" si="70"/>
        <v>5.085635008943802</v>
      </c>
      <c r="K496" s="3">
        <f t="shared" si="68"/>
        <v>7.7784559481058335E-3</v>
      </c>
      <c r="L496" t="str">
        <f t="shared" si="71"/>
        <v/>
      </c>
      <c r="M496" t="s">
        <v>190</v>
      </c>
      <c r="N496" t="s">
        <v>159</v>
      </c>
      <c r="O496" s="1">
        <v>43696.53125</v>
      </c>
      <c r="P496" t="s">
        <v>157</v>
      </c>
      <c r="Q496">
        <v>3</v>
      </c>
      <c r="R496" t="s">
        <v>135</v>
      </c>
      <c r="S496">
        <v>2</v>
      </c>
      <c r="T496">
        <v>16</v>
      </c>
      <c r="U496">
        <v>144</v>
      </c>
      <c r="V496">
        <v>20</v>
      </c>
      <c r="W496">
        <v>0</v>
      </c>
      <c r="X496">
        <v>0</v>
      </c>
      <c r="Y496">
        <v>5.0857700000000001</v>
      </c>
      <c r="Z496">
        <v>2.83996</v>
      </c>
      <c r="AA496">
        <v>255.51499999999999</v>
      </c>
      <c r="AB496">
        <v>23</v>
      </c>
      <c r="AC496">
        <v>29</v>
      </c>
      <c r="AE496">
        <v>20</v>
      </c>
      <c r="AG496">
        <v>5638.16</v>
      </c>
      <c r="AH496">
        <v>269.95800000000003</v>
      </c>
      <c r="AI496">
        <v>0.95458500000000002</v>
      </c>
      <c r="AJ496">
        <v>9.8863199999999998E-2</v>
      </c>
      <c r="AK496">
        <v>0</v>
      </c>
      <c r="AL496">
        <v>0</v>
      </c>
      <c r="AO496">
        <v>0</v>
      </c>
      <c r="AP496">
        <v>5608.16</v>
      </c>
      <c r="AQ496">
        <v>269.95800000000003</v>
      </c>
      <c r="AR496">
        <v>9.8863199999999998E-2</v>
      </c>
      <c r="AS496">
        <v>-0.24059700000000001</v>
      </c>
      <c r="AT496">
        <v>5398.16</v>
      </c>
      <c r="AV496">
        <v>5638.18</v>
      </c>
      <c r="AW496">
        <v>2352.67</v>
      </c>
      <c r="AX496">
        <v>-33.597200000000001</v>
      </c>
      <c r="AY496">
        <v>5398.18</v>
      </c>
      <c r="AZ496">
        <v>0.12718499999999999</v>
      </c>
      <c r="BA496">
        <v>-1.8162600000000001E-3</v>
      </c>
      <c r="BC496">
        <v>-5.9777499999999997E-2</v>
      </c>
    </row>
    <row r="497" spans="1:56" x14ac:dyDescent="0.35">
      <c r="A497" t="str">
        <f t="shared" si="69"/>
        <v/>
      </c>
      <c r="B497" t="str">
        <f>IFERROR(VLOOKUP(R497,#REF!,3,FALSE),"")</f>
        <v/>
      </c>
      <c r="C497" t="str">
        <f>IFERROR(VLOOKUP(R497,#REF!,3,FALSE),"normal")</f>
        <v>normal</v>
      </c>
      <c r="D497">
        <f t="shared" si="63"/>
        <v>-17.582862644832559</v>
      </c>
      <c r="E497" t="str">
        <f t="shared" si="64"/>
        <v>P_163A3AB9_001B1509336hr17</v>
      </c>
      <c r="F497" t="s">
        <v>129</v>
      </c>
      <c r="G497">
        <f t="shared" si="65"/>
        <v>3.8290160255984635</v>
      </c>
      <c r="H497" s="3">
        <f t="shared" si="66"/>
        <v>-0.19213325012945282</v>
      </c>
      <c r="I497">
        <f t="shared" si="67"/>
        <v>4.861105930117759</v>
      </c>
      <c r="J497">
        <f t="shared" si="70"/>
        <v>3.9989917262240184</v>
      </c>
      <c r="K497" s="3">
        <f t="shared" si="68"/>
        <v>1.1177498069613831E-2</v>
      </c>
      <c r="L497">
        <f t="shared" si="71"/>
        <v>97.05198443579765</v>
      </c>
      <c r="M497" t="s">
        <v>190</v>
      </c>
      <c r="N497" t="s">
        <v>159</v>
      </c>
      <c r="O497" s="1">
        <v>43696.53125</v>
      </c>
      <c r="P497" t="s">
        <v>157</v>
      </c>
      <c r="Q497">
        <v>3</v>
      </c>
      <c r="R497" t="s">
        <v>135</v>
      </c>
      <c r="S497">
        <v>2</v>
      </c>
      <c r="T497">
        <v>17</v>
      </c>
      <c r="U497">
        <v>1</v>
      </c>
      <c r="V497">
        <v>5</v>
      </c>
      <c r="W497">
        <v>150</v>
      </c>
      <c r="X497">
        <v>128.5</v>
      </c>
      <c r="Y497">
        <v>83.141199999999998</v>
      </c>
      <c r="Z497">
        <v>2.6976800000000001</v>
      </c>
      <c r="AA497">
        <v>259.17</v>
      </c>
      <c r="AB497">
        <v>23</v>
      </c>
      <c r="AC497">
        <v>29</v>
      </c>
      <c r="AE497">
        <v>20</v>
      </c>
      <c r="AG497">
        <v>5948.1</v>
      </c>
      <c r="AH497">
        <v>483.45800000000003</v>
      </c>
      <c r="AI497">
        <v>4.8542199999999998</v>
      </c>
      <c r="AJ497">
        <v>0.17705000000000001</v>
      </c>
      <c r="AK497">
        <v>213.5</v>
      </c>
      <c r="AL497">
        <v>7.8187199999999998E-2</v>
      </c>
      <c r="AM497">
        <v>0.60846100000000003</v>
      </c>
      <c r="AN497">
        <v>1.6614800000000001</v>
      </c>
      <c r="AO497">
        <v>43.982399999999998</v>
      </c>
      <c r="AP497">
        <v>5608.16</v>
      </c>
      <c r="AQ497">
        <v>269.95800000000003</v>
      </c>
      <c r="AR497">
        <v>9.8863199999999998E-2</v>
      </c>
      <c r="AS497">
        <v>-0.24059700000000001</v>
      </c>
      <c r="AT497">
        <v>5398.16</v>
      </c>
      <c r="AU497">
        <v>-0.14480899999999999</v>
      </c>
      <c r="AV497">
        <v>5948.12</v>
      </c>
      <c r="AW497">
        <v>2190.85</v>
      </c>
      <c r="AX497">
        <v>-33.597200000000001</v>
      </c>
      <c r="AY497">
        <v>5398.18</v>
      </c>
      <c r="AZ497">
        <v>0.118437</v>
      </c>
      <c r="BA497">
        <v>-1.8162600000000001E-3</v>
      </c>
      <c r="BB497">
        <v>10.2257</v>
      </c>
      <c r="BC497">
        <v>16.989799999999999</v>
      </c>
    </row>
    <row r="498" spans="1:56" x14ac:dyDescent="0.35">
      <c r="A498" t="str">
        <f t="shared" si="69"/>
        <v/>
      </c>
      <c r="B498" t="str">
        <f>IFERROR(VLOOKUP(R498,#REF!,3,FALSE),"")</f>
        <v/>
      </c>
      <c r="C498" t="str">
        <f>IFERROR(VLOOKUP(R498,#REF!,3,FALSE),"normal")</f>
        <v>normal</v>
      </c>
      <c r="D498">
        <f t="shared" si="63"/>
        <v>-60.028151811630238</v>
      </c>
      <c r="E498" t="str">
        <f t="shared" si="64"/>
        <v>P_163A3AB9_001B1509336hr18</v>
      </c>
      <c r="F498" t="s">
        <v>129</v>
      </c>
      <c r="G498">
        <f t="shared" si="65"/>
        <v>4.0657879711099039</v>
      </c>
      <c r="H498" s="3">
        <f t="shared" si="66"/>
        <v>-0.21002976135929477</v>
      </c>
      <c r="I498">
        <f t="shared" si="67"/>
        <v>4.944539613587895</v>
      </c>
      <c r="J498">
        <f t="shared" si="70"/>
        <v>3.0613232566873432</v>
      </c>
      <c r="K498" s="3">
        <f t="shared" si="68"/>
        <v>9.3594172541541492E-3</v>
      </c>
      <c r="L498">
        <f t="shared" si="71"/>
        <v>240.54662756598239</v>
      </c>
      <c r="M498" t="s">
        <v>190</v>
      </c>
      <c r="N498" t="s">
        <v>159</v>
      </c>
      <c r="O498" s="1">
        <v>43696.53125</v>
      </c>
      <c r="P498" t="s">
        <v>157</v>
      </c>
      <c r="Q498">
        <v>3</v>
      </c>
      <c r="R498" t="s">
        <v>135</v>
      </c>
      <c r="S498">
        <v>2</v>
      </c>
      <c r="T498">
        <v>18</v>
      </c>
      <c r="U498">
        <v>1</v>
      </c>
      <c r="V498">
        <v>5</v>
      </c>
      <c r="W498">
        <v>400</v>
      </c>
      <c r="X498">
        <v>341</v>
      </c>
      <c r="Y498">
        <v>205.066</v>
      </c>
      <c r="Z498">
        <v>2.5828700000000002</v>
      </c>
      <c r="AA498">
        <v>262.05099999999999</v>
      </c>
      <c r="AB498">
        <v>23</v>
      </c>
      <c r="AC498">
        <v>29</v>
      </c>
      <c r="AE498">
        <v>20</v>
      </c>
      <c r="AG498">
        <v>6257.07</v>
      </c>
      <c r="AH498">
        <v>791.70799999999997</v>
      </c>
      <c r="AI498">
        <v>5.6374500000000003</v>
      </c>
      <c r="AJ498">
        <v>0.289937</v>
      </c>
      <c r="AK498">
        <v>521.75</v>
      </c>
      <c r="AL498">
        <v>0.19107299999999999</v>
      </c>
      <c r="AM498">
        <v>0.56033299999999997</v>
      </c>
      <c r="AN498">
        <v>1.53006</v>
      </c>
      <c r="AO498">
        <v>92.550799999999995</v>
      </c>
      <c r="AP498">
        <v>5608.16</v>
      </c>
      <c r="AQ498">
        <v>269.95800000000003</v>
      </c>
      <c r="AR498">
        <v>9.8863199999999998E-2</v>
      </c>
      <c r="AS498">
        <v>-0.24059700000000001</v>
      </c>
      <c r="AT498">
        <v>5398.16</v>
      </c>
      <c r="AU498">
        <v>-0.157247</v>
      </c>
      <c r="AV498">
        <v>6257.08</v>
      </c>
      <c r="AW498">
        <v>2057.9699999999998</v>
      </c>
      <c r="AX498">
        <v>-33.597200000000001</v>
      </c>
      <c r="AY498">
        <v>5398.18</v>
      </c>
      <c r="AZ498">
        <v>0.11125400000000001</v>
      </c>
      <c r="BA498">
        <v>-1.8162600000000001E-3</v>
      </c>
      <c r="BB498">
        <v>13.1493</v>
      </c>
      <c r="BC498">
        <v>20.119199999999999</v>
      </c>
    </row>
    <row r="499" spans="1:56" x14ac:dyDescent="0.35">
      <c r="A499" t="str">
        <f t="shared" si="69"/>
        <v/>
      </c>
      <c r="B499" t="str">
        <f>IFERROR(VLOOKUP(R499,#REF!,3,FALSE),"")</f>
        <v/>
      </c>
      <c r="C499" t="str">
        <f>IFERROR(VLOOKUP(R499,#REF!,3,FALSE),"normal")</f>
        <v>normal</v>
      </c>
      <c r="D499" t="str">
        <f t="shared" si="63"/>
        <v/>
      </c>
      <c r="E499" t="str">
        <f t="shared" si="64"/>
        <v>P_163A3AB9_001B1509336hr26</v>
      </c>
      <c r="F499" t="s">
        <v>129</v>
      </c>
      <c r="G499" t="str">
        <f t="shared" si="65"/>
        <v/>
      </c>
      <c r="H499" s="3" t="str">
        <f t="shared" si="66"/>
        <v/>
      </c>
      <c r="I499">
        <f t="shared" si="67"/>
        <v>6.9898201023189266</v>
      </c>
      <c r="J499">
        <f t="shared" si="70"/>
        <v>14.789111576428366</v>
      </c>
      <c r="K499" s="3">
        <f t="shared" si="68"/>
        <v>-5.5957731305181467E-2</v>
      </c>
      <c r="L499" t="str">
        <f t="shared" si="71"/>
        <v/>
      </c>
      <c r="M499" t="s">
        <v>190</v>
      </c>
      <c r="N499" t="s">
        <v>159</v>
      </c>
      <c r="O499" s="1">
        <v>43696.53125</v>
      </c>
      <c r="P499" t="s">
        <v>157</v>
      </c>
      <c r="Q499">
        <v>3</v>
      </c>
      <c r="R499" t="s">
        <v>135</v>
      </c>
      <c r="S499">
        <v>2</v>
      </c>
      <c r="T499">
        <v>26</v>
      </c>
      <c r="U499">
        <v>272</v>
      </c>
      <c r="V499">
        <v>30</v>
      </c>
      <c r="W499">
        <v>0</v>
      </c>
      <c r="X499">
        <v>0</v>
      </c>
      <c r="Y499">
        <v>14.789199999999999</v>
      </c>
      <c r="Z499">
        <v>6.6859999999999999</v>
      </c>
      <c r="AA499">
        <v>318.70299999999997</v>
      </c>
      <c r="AB499">
        <v>41</v>
      </c>
      <c r="AC499">
        <v>44</v>
      </c>
      <c r="AE499">
        <v>60</v>
      </c>
      <c r="AG499">
        <v>13125.9</v>
      </c>
      <c r="AH499">
        <v>417.58300000000003</v>
      </c>
      <c r="AI499">
        <v>2.44801</v>
      </c>
      <c r="AJ499">
        <v>0.15292600000000001</v>
      </c>
      <c r="AK499">
        <v>0</v>
      </c>
      <c r="AL499">
        <v>0</v>
      </c>
      <c r="AO499">
        <v>0</v>
      </c>
      <c r="AP499">
        <v>13095.9</v>
      </c>
      <c r="AQ499">
        <v>417.58300000000003</v>
      </c>
      <c r="AR499">
        <v>0.15292600000000001</v>
      </c>
      <c r="AS499">
        <v>2.4601799999999998</v>
      </c>
      <c r="AT499">
        <v>12885.9</v>
      </c>
      <c r="AV499">
        <v>13125.9</v>
      </c>
      <c r="AW499">
        <v>5632.56</v>
      </c>
      <c r="AX499">
        <v>60.670999999999999</v>
      </c>
      <c r="AY499">
        <v>12885.9</v>
      </c>
      <c r="AZ499">
        <v>0.30449599999999999</v>
      </c>
      <c r="BA499">
        <v>3.2798699999999998E-3</v>
      </c>
      <c r="BC499">
        <v>1.04409</v>
      </c>
    </row>
    <row r="500" spans="1:56" x14ac:dyDescent="0.35">
      <c r="A500" t="str">
        <f t="shared" si="69"/>
        <v/>
      </c>
      <c r="B500" t="str">
        <f>IFERROR(VLOOKUP(R500,#REF!,3,FALSE),"")</f>
        <v/>
      </c>
      <c r="C500" t="str">
        <f>IFERROR(VLOOKUP(R500,#REF!,3,FALSE),"normal")</f>
        <v>normal</v>
      </c>
      <c r="D500">
        <f t="shared" si="63"/>
        <v>-0.96286138267529964</v>
      </c>
      <c r="E500" t="str">
        <f t="shared" si="64"/>
        <v>P_163A3AB9_001B1509336hr27</v>
      </c>
      <c r="F500" t="s">
        <v>129</v>
      </c>
      <c r="G500">
        <f t="shared" si="65"/>
        <v>11.489010215983411</v>
      </c>
      <c r="H500" s="3">
        <f t="shared" si="66"/>
        <v>-0.1372372822125705</v>
      </c>
      <c r="I500">
        <f t="shared" si="67"/>
        <v>7.635597241736285</v>
      </c>
      <c r="J500">
        <f t="shared" si="70"/>
        <v>13.734097315494276</v>
      </c>
      <c r="K500" s="3">
        <f t="shared" si="68"/>
        <v>-6.0894325777537825E-2</v>
      </c>
      <c r="L500">
        <f t="shared" si="71"/>
        <v>128.24357976653695</v>
      </c>
      <c r="M500" t="s">
        <v>190</v>
      </c>
      <c r="N500" t="s">
        <v>159</v>
      </c>
      <c r="O500" s="1">
        <v>43696.53125</v>
      </c>
      <c r="P500" t="s">
        <v>157</v>
      </c>
      <c r="Q500">
        <v>3</v>
      </c>
      <c r="R500" t="s">
        <v>135</v>
      </c>
      <c r="S500">
        <v>2</v>
      </c>
      <c r="T500">
        <v>27</v>
      </c>
      <c r="U500">
        <v>1</v>
      </c>
      <c r="V500">
        <v>5</v>
      </c>
      <c r="W500">
        <v>150</v>
      </c>
      <c r="X500">
        <v>128.5</v>
      </c>
      <c r="Y500">
        <v>109.86199999999999</v>
      </c>
      <c r="Z500">
        <v>6.9390799999999997</v>
      </c>
      <c r="AA500">
        <v>322.28100000000001</v>
      </c>
      <c r="AB500">
        <v>41</v>
      </c>
      <c r="AC500">
        <v>44.5</v>
      </c>
      <c r="AE500">
        <v>60</v>
      </c>
      <c r="AG500">
        <v>13435</v>
      </c>
      <c r="AH500">
        <v>1084.6199999999999</v>
      </c>
      <c r="AI500">
        <v>6.0778499999999998</v>
      </c>
      <c r="AJ500">
        <v>0.39720800000000001</v>
      </c>
      <c r="AK500">
        <v>667.04200000000003</v>
      </c>
      <c r="AL500">
        <v>0.244282</v>
      </c>
      <c r="AM500">
        <v>1.9010199999999999</v>
      </c>
      <c r="AN500">
        <v>5.1909900000000002</v>
      </c>
      <c r="AO500">
        <v>109.75</v>
      </c>
      <c r="AP500">
        <v>13095.9</v>
      </c>
      <c r="AQ500">
        <v>417.58300000000003</v>
      </c>
      <c r="AR500">
        <v>0.15292600000000001</v>
      </c>
      <c r="AS500">
        <v>2.4601799999999998</v>
      </c>
      <c r="AT500">
        <v>12885.9</v>
      </c>
      <c r="AU500">
        <v>0.47393299999999999</v>
      </c>
      <c r="AV500">
        <v>13435</v>
      </c>
      <c r="AW500">
        <v>5848.23</v>
      </c>
      <c r="AX500">
        <v>60.670999999999999</v>
      </c>
      <c r="AY500">
        <v>12885.9</v>
      </c>
      <c r="AZ500">
        <v>0.31615500000000002</v>
      </c>
      <c r="BA500">
        <v>3.2798699999999998E-3</v>
      </c>
      <c r="BB500">
        <v>3.71034</v>
      </c>
      <c r="BC500">
        <v>19.260300000000001</v>
      </c>
    </row>
    <row r="501" spans="1:56" x14ac:dyDescent="0.35">
      <c r="A501" t="str">
        <f t="shared" si="69"/>
        <v/>
      </c>
      <c r="B501" t="str">
        <f>IFERROR(VLOOKUP(R501,#REF!,3,FALSE),"")</f>
        <v/>
      </c>
      <c r="C501" t="str">
        <f>IFERROR(VLOOKUP(R501,#REF!,3,FALSE),"normal")</f>
        <v>normal</v>
      </c>
      <c r="D501">
        <f t="shared" si="63"/>
        <v>-17.614036065069115</v>
      </c>
      <c r="E501" t="str">
        <f t="shared" si="64"/>
        <v>P_163A3AB9_001B1509336hr28</v>
      </c>
      <c r="F501" t="s">
        <v>129</v>
      </c>
      <c r="G501">
        <f t="shared" si="65"/>
        <v>11.101998929927817</v>
      </c>
      <c r="H501" s="3">
        <f t="shared" si="66"/>
        <v>-0.14039434791379771</v>
      </c>
      <c r="I501">
        <f t="shared" si="67"/>
        <v>8.5679127463437013</v>
      </c>
      <c r="J501">
        <f t="shared" si="70"/>
        <v>12.616165015934625</v>
      </c>
      <c r="K501" s="3">
        <f t="shared" si="68"/>
        <v>-6.1379414268417191E-2</v>
      </c>
      <c r="L501">
        <f t="shared" si="71"/>
        <v>316.29794721407626</v>
      </c>
      <c r="M501" t="s">
        <v>190</v>
      </c>
      <c r="N501" t="s">
        <v>159</v>
      </c>
      <c r="O501" s="1">
        <v>43696.53125</v>
      </c>
      <c r="P501" t="s">
        <v>157</v>
      </c>
      <c r="Q501">
        <v>3</v>
      </c>
      <c r="R501" t="s">
        <v>135</v>
      </c>
      <c r="S501">
        <v>2</v>
      </c>
      <c r="T501">
        <v>28</v>
      </c>
      <c r="U501">
        <v>1</v>
      </c>
      <c r="V501">
        <v>5</v>
      </c>
      <c r="W501">
        <v>400</v>
      </c>
      <c r="X501">
        <v>341</v>
      </c>
      <c r="Y501">
        <v>269.64400000000001</v>
      </c>
      <c r="Z501">
        <v>7.1008899999999997</v>
      </c>
      <c r="AA501">
        <v>327.99700000000001</v>
      </c>
      <c r="AB501">
        <v>41</v>
      </c>
      <c r="AC501">
        <v>45</v>
      </c>
      <c r="AE501">
        <v>60</v>
      </c>
      <c r="AG501">
        <v>13743.8</v>
      </c>
      <c r="AH501">
        <v>2242.71</v>
      </c>
      <c r="AI501">
        <v>3.8502299999999998</v>
      </c>
      <c r="AJ501">
        <v>0.82131699999999996</v>
      </c>
      <c r="AK501">
        <v>1825.12</v>
      </c>
      <c r="AL501">
        <v>0.66839099999999996</v>
      </c>
      <c r="AM501">
        <v>1.9600900000000001</v>
      </c>
      <c r="AN501">
        <v>5.3522699999999999</v>
      </c>
      <c r="AO501">
        <v>474.03</v>
      </c>
      <c r="AP501">
        <v>13095.9</v>
      </c>
      <c r="AQ501">
        <v>417.58300000000003</v>
      </c>
      <c r="AR501">
        <v>0.15292600000000001</v>
      </c>
      <c r="AS501">
        <v>2.4601799999999998</v>
      </c>
      <c r="AT501">
        <v>12885.9</v>
      </c>
      <c r="AU501">
        <v>0.45965099999999998</v>
      </c>
      <c r="AV501">
        <v>13743.8</v>
      </c>
      <c r="AW501">
        <v>5994.09</v>
      </c>
      <c r="AX501">
        <v>60.670999999999999</v>
      </c>
      <c r="AY501">
        <v>12885.9</v>
      </c>
      <c r="AZ501">
        <v>0.32403999999999999</v>
      </c>
      <c r="BA501">
        <v>3.2798699999999998E-3</v>
      </c>
      <c r="BB501">
        <v>1.0940799999999999</v>
      </c>
      <c r="BC501">
        <v>5.8557899999999998</v>
      </c>
    </row>
    <row r="502" spans="1:56" x14ac:dyDescent="0.35">
      <c r="A502" t="str">
        <f t="shared" si="69"/>
        <v/>
      </c>
      <c r="B502" t="str">
        <f>IFERROR(VLOOKUP(R502,#REF!,3,FALSE),"")</f>
        <v/>
      </c>
      <c r="C502" t="str">
        <f>IFERROR(VLOOKUP(R502,#REF!,3,FALSE),"normal")</f>
        <v>normal</v>
      </c>
      <c r="D502">
        <f t="shared" si="63"/>
        <v>-3.2130306711467185</v>
      </c>
      <c r="E502" t="str">
        <f t="shared" si="64"/>
        <v>P_163A3AB9_001B150D336hr7</v>
      </c>
      <c r="F502" t="s">
        <v>129</v>
      </c>
      <c r="G502">
        <f t="shared" si="65"/>
        <v>-3.4718678485940488</v>
      </c>
      <c r="H502" s="3">
        <f t="shared" si="66"/>
        <v>-0.16695820290922478</v>
      </c>
      <c r="I502">
        <f t="shared" si="67"/>
        <v>-0.46846992228838102</v>
      </c>
      <c r="J502">
        <f t="shared" si="70"/>
        <v>1.6591170905375749</v>
      </c>
      <c r="K502" s="3">
        <f t="shared" si="68"/>
        <v>-8.4949893395276921E-2</v>
      </c>
      <c r="L502">
        <f t="shared" si="71"/>
        <v>28.924754716981134</v>
      </c>
      <c r="M502" t="s">
        <v>190</v>
      </c>
      <c r="N502" t="s">
        <v>159</v>
      </c>
      <c r="O502" s="1">
        <v>43696.53125</v>
      </c>
      <c r="P502" t="s">
        <v>136</v>
      </c>
      <c r="Q502">
        <v>8</v>
      </c>
      <c r="R502" t="s">
        <v>137</v>
      </c>
      <c r="S502">
        <v>2</v>
      </c>
      <c r="T502">
        <v>7</v>
      </c>
      <c r="U502">
        <v>2051</v>
      </c>
      <c r="V502">
        <v>5</v>
      </c>
      <c r="W502">
        <v>30</v>
      </c>
      <c r="X502">
        <v>26.5</v>
      </c>
      <c r="Y502">
        <v>25.5502</v>
      </c>
      <c r="Z502">
        <v>3.8368600000000002</v>
      </c>
      <c r="AA502">
        <v>42.467500000000001</v>
      </c>
      <c r="AB502">
        <v>23</v>
      </c>
      <c r="AC502">
        <v>29</v>
      </c>
      <c r="AE502">
        <v>50</v>
      </c>
      <c r="AG502">
        <v>1470.2</v>
      </c>
      <c r="AH502">
        <v>140.5</v>
      </c>
      <c r="AI502">
        <v>3.2968999999999999</v>
      </c>
      <c r="AJ502">
        <v>5.1453400000000003E-2</v>
      </c>
      <c r="AK502">
        <v>91.666700000000006</v>
      </c>
      <c r="AL502">
        <v>3.35699E-2</v>
      </c>
      <c r="AM502">
        <v>1.2667900000000001</v>
      </c>
      <c r="AN502">
        <v>3.45912</v>
      </c>
      <c r="AO502">
        <v>27.803899999999999</v>
      </c>
      <c r="AP502">
        <v>1125.56</v>
      </c>
      <c r="AQ502">
        <v>48.833300000000001</v>
      </c>
      <c r="AR502">
        <v>1.7883599999999999E-2</v>
      </c>
      <c r="AS502">
        <v>1.9396E-2</v>
      </c>
      <c r="AT502">
        <v>915.56</v>
      </c>
      <c r="AU502">
        <v>5.6071999999999997E-3</v>
      </c>
      <c r="AV502">
        <v>1470.21</v>
      </c>
      <c r="AW502">
        <v>3893.52</v>
      </c>
      <c r="AX502">
        <v>5.2249100000000004</v>
      </c>
      <c r="AY502">
        <v>915.57</v>
      </c>
      <c r="AZ502">
        <v>0.210483</v>
      </c>
      <c r="BA502">
        <v>2.8245800000000003E-4</v>
      </c>
      <c r="BB502">
        <v>0.833283</v>
      </c>
      <c r="BC502">
        <v>2.8824299999999998</v>
      </c>
      <c r="BD502">
        <v>1.1254999999999999</v>
      </c>
    </row>
    <row r="503" spans="1:56" x14ac:dyDescent="0.35">
      <c r="A503" t="str">
        <f t="shared" si="69"/>
        <v/>
      </c>
      <c r="B503" t="str">
        <f>IFERROR(VLOOKUP(R503,#REF!,3,FALSE),"")</f>
        <v/>
      </c>
      <c r="C503" t="str">
        <f>IFERROR(VLOOKUP(R503,#REF!,3,FALSE),"normal")</f>
        <v>normal</v>
      </c>
      <c r="D503">
        <f t="shared" si="63"/>
        <v>-9.4625837314839529</v>
      </c>
      <c r="E503" t="str">
        <f t="shared" si="64"/>
        <v>P_163A3AB9_001B150D336hr8</v>
      </c>
      <c r="F503" t="s">
        <v>129</v>
      </c>
      <c r="G503">
        <f t="shared" si="65"/>
        <v>-3.4571361219518573</v>
      </c>
      <c r="H503" s="3">
        <f t="shared" si="66"/>
        <v>-0.2026375756305823</v>
      </c>
      <c r="I503">
        <f t="shared" si="67"/>
        <v>-0.43061249087951436</v>
      </c>
      <c r="J503">
        <f t="shared" si="70"/>
        <v>1.4524622148159838</v>
      </c>
      <c r="K503" s="3">
        <f t="shared" si="68"/>
        <v>-8.3872634777950081E-2</v>
      </c>
      <c r="L503">
        <f t="shared" si="71"/>
        <v>61.90788429752066</v>
      </c>
      <c r="M503" t="s">
        <v>190</v>
      </c>
      <c r="N503" t="s">
        <v>159</v>
      </c>
      <c r="O503" s="1">
        <v>43696.53125</v>
      </c>
      <c r="P503" t="s">
        <v>136</v>
      </c>
      <c r="Q503">
        <v>8</v>
      </c>
      <c r="R503" t="s">
        <v>137</v>
      </c>
      <c r="S503">
        <v>2</v>
      </c>
      <c r="T503">
        <v>8</v>
      </c>
      <c r="U503">
        <v>3</v>
      </c>
      <c r="V503">
        <v>5</v>
      </c>
      <c r="W503">
        <v>70</v>
      </c>
      <c r="X503">
        <v>60.5</v>
      </c>
      <c r="Y503">
        <v>53.506100000000004</v>
      </c>
      <c r="Z503">
        <v>3.8646099999999999</v>
      </c>
      <c r="AA503">
        <v>43.220100000000002</v>
      </c>
      <c r="AB503">
        <v>23</v>
      </c>
      <c r="AC503">
        <v>29</v>
      </c>
      <c r="AE503">
        <v>50</v>
      </c>
      <c r="AG503">
        <v>1795.83</v>
      </c>
      <c r="AH503">
        <v>250</v>
      </c>
      <c r="AI503">
        <v>4.1806999999999999</v>
      </c>
      <c r="AJ503">
        <v>9.1554099999999999E-2</v>
      </c>
      <c r="AK503">
        <v>201.167</v>
      </c>
      <c r="AL503">
        <v>7.3670600000000003E-2</v>
      </c>
      <c r="AM503">
        <v>1.2177</v>
      </c>
      <c r="AN503">
        <v>3.3250700000000002</v>
      </c>
      <c r="AO503">
        <v>48.117899999999999</v>
      </c>
      <c r="AP503">
        <v>1125.56</v>
      </c>
      <c r="AQ503">
        <v>48.833300000000001</v>
      </c>
      <c r="AR503">
        <v>1.7883599999999999E-2</v>
      </c>
      <c r="AS503">
        <v>1.9396E-2</v>
      </c>
      <c r="AT503">
        <v>915.56</v>
      </c>
      <c r="AU503">
        <v>5.8332599999999998E-3</v>
      </c>
      <c r="AV503">
        <v>1795.84</v>
      </c>
      <c r="AW503">
        <v>3929.01</v>
      </c>
      <c r="AX503">
        <v>5.2249100000000004</v>
      </c>
      <c r="AY503">
        <v>915.57</v>
      </c>
      <c r="AZ503">
        <v>0.21240200000000001</v>
      </c>
      <c r="BA503">
        <v>2.8245800000000003E-4</v>
      </c>
      <c r="BB503">
        <v>0.21281</v>
      </c>
      <c r="BC503">
        <v>0.70760800000000001</v>
      </c>
    </row>
    <row r="504" spans="1:56" x14ac:dyDescent="0.35">
      <c r="A504" t="str">
        <f t="shared" si="69"/>
        <v/>
      </c>
      <c r="B504" t="str">
        <f>IFERROR(VLOOKUP(R504,#REF!,3,FALSE),"")</f>
        <v/>
      </c>
      <c r="C504" t="str">
        <f>IFERROR(VLOOKUP(R504,#REF!,3,FALSE),"normal")</f>
        <v>normal</v>
      </c>
      <c r="D504">
        <f t="shared" si="63"/>
        <v>-21.823391019931293</v>
      </c>
      <c r="E504" t="str">
        <f t="shared" si="64"/>
        <v>P_163A3AB9_001B150D336hr9</v>
      </c>
      <c r="F504" t="s">
        <v>129</v>
      </c>
      <c r="G504">
        <f t="shared" si="65"/>
        <v>-3.5989584043408898</v>
      </c>
      <c r="H504" s="3">
        <f t="shared" si="66"/>
        <v>-0.22218435152490143</v>
      </c>
      <c r="I504">
        <f t="shared" si="67"/>
        <v>-0.37914349581536966</v>
      </c>
      <c r="J504">
        <f t="shared" si="70"/>
        <v>1.3320276260179376</v>
      </c>
      <c r="K504" s="3">
        <f t="shared" si="68"/>
        <v>-8.4007667104157413E-2</v>
      </c>
      <c r="L504">
        <f t="shared" si="71"/>
        <v>121.99727626459143</v>
      </c>
      <c r="M504" t="s">
        <v>190</v>
      </c>
      <c r="N504" t="s">
        <v>159</v>
      </c>
      <c r="O504" s="1">
        <v>43696.53125</v>
      </c>
      <c r="P504" t="s">
        <v>136</v>
      </c>
      <c r="Q504">
        <v>8</v>
      </c>
      <c r="R504" t="s">
        <v>137</v>
      </c>
      <c r="S504">
        <v>2</v>
      </c>
      <c r="T504">
        <v>9</v>
      </c>
      <c r="U504">
        <v>1</v>
      </c>
      <c r="V504">
        <v>5</v>
      </c>
      <c r="W504">
        <v>150</v>
      </c>
      <c r="X504">
        <v>128.5</v>
      </c>
      <c r="Y504">
        <v>104.511</v>
      </c>
      <c r="Z504">
        <v>3.8803999999999998</v>
      </c>
      <c r="AA504">
        <v>43.664499999999997</v>
      </c>
      <c r="AB504">
        <v>23</v>
      </c>
      <c r="AC504">
        <v>29</v>
      </c>
      <c r="AE504">
        <v>50</v>
      </c>
      <c r="AG504">
        <v>2104.41</v>
      </c>
      <c r="AH504">
        <v>449.20800000000003</v>
      </c>
      <c r="AI504">
        <v>3.7761200000000001</v>
      </c>
      <c r="AJ504">
        <v>0.16450799999999999</v>
      </c>
      <c r="AK504">
        <v>400.375</v>
      </c>
      <c r="AL504">
        <v>0.146624</v>
      </c>
      <c r="AM504">
        <v>1.1410400000000001</v>
      </c>
      <c r="AN504">
        <v>3.1157599999999999</v>
      </c>
      <c r="AO504">
        <v>106.02800000000001</v>
      </c>
      <c r="AP504">
        <v>1125.56</v>
      </c>
      <c r="AQ504">
        <v>48.833300000000001</v>
      </c>
      <c r="AR504">
        <v>1.7883599999999999E-2</v>
      </c>
      <c r="AS504">
        <v>1.9396E-2</v>
      </c>
      <c r="AT504">
        <v>915.56</v>
      </c>
      <c r="AU504">
        <v>6.2251299999999997E-3</v>
      </c>
      <c r="AV504">
        <v>2104.42</v>
      </c>
      <c r="AW504">
        <v>3949.19</v>
      </c>
      <c r="AX504">
        <v>5.2249100000000004</v>
      </c>
      <c r="AY504">
        <v>915.57</v>
      </c>
      <c r="AZ504">
        <v>0.21349299999999999</v>
      </c>
      <c r="BA504">
        <v>2.8245800000000003E-4</v>
      </c>
      <c r="BB504">
        <v>0.26076300000000002</v>
      </c>
      <c r="BC504">
        <v>0.81247599999999998</v>
      </c>
    </row>
    <row r="505" spans="1:56" x14ac:dyDescent="0.35">
      <c r="A505" t="str">
        <f t="shared" si="69"/>
        <v/>
      </c>
      <c r="B505" t="str">
        <f>IFERROR(VLOOKUP(R505,#REF!,3,FALSE),"")</f>
        <v/>
      </c>
      <c r="C505" t="str">
        <f>IFERROR(VLOOKUP(R505,#REF!,3,FALSE),"normal")</f>
        <v>normal</v>
      </c>
      <c r="D505">
        <f t="shared" si="63"/>
        <v>-57.616185967067679</v>
      </c>
      <c r="E505" t="str">
        <f t="shared" si="64"/>
        <v>P_163A3AB9_001B150D336hr10</v>
      </c>
      <c r="F505" t="s">
        <v>129</v>
      </c>
      <c r="G505">
        <f t="shared" si="65"/>
        <v>-3.8991750552055704</v>
      </c>
      <c r="H505" s="3">
        <f t="shared" si="66"/>
        <v>-0.23418240363950582</v>
      </c>
      <c r="I505">
        <f t="shared" si="67"/>
        <v>-0.35748045801306527</v>
      </c>
      <c r="J505">
        <f t="shared" si="70"/>
        <v>1.1834185995820037</v>
      </c>
      <c r="K505" s="3">
        <f t="shared" si="68"/>
        <v>-8.3323734546933356E-2</v>
      </c>
      <c r="L505">
        <f t="shared" si="71"/>
        <v>291.83225806451611</v>
      </c>
      <c r="M505" t="s">
        <v>190</v>
      </c>
      <c r="N505" t="s">
        <v>159</v>
      </c>
      <c r="O505" s="1">
        <v>43696.53125</v>
      </c>
      <c r="P505" t="s">
        <v>136</v>
      </c>
      <c r="Q505">
        <v>8</v>
      </c>
      <c r="R505" t="s">
        <v>137</v>
      </c>
      <c r="S505">
        <v>2</v>
      </c>
      <c r="T505">
        <v>10</v>
      </c>
      <c r="U505">
        <v>3</v>
      </c>
      <c r="V505">
        <v>5</v>
      </c>
      <c r="W505">
        <v>400</v>
      </c>
      <c r="X505">
        <v>341</v>
      </c>
      <c r="Y505">
        <v>248.78700000000001</v>
      </c>
      <c r="Z505">
        <v>3.8995500000000001</v>
      </c>
      <c r="AA505">
        <v>44.218499999999999</v>
      </c>
      <c r="AB505">
        <v>23</v>
      </c>
      <c r="AC505">
        <v>29</v>
      </c>
      <c r="AE505">
        <v>50</v>
      </c>
      <c r="AG505">
        <v>2413.5300000000002</v>
      </c>
      <c r="AH505">
        <v>1014.38</v>
      </c>
      <c r="AI505">
        <v>2.2995700000000001</v>
      </c>
      <c r="AJ505">
        <v>0.37148100000000001</v>
      </c>
      <c r="AK505">
        <v>965.54200000000003</v>
      </c>
      <c r="AL505">
        <v>0.35359699999999999</v>
      </c>
      <c r="AM505">
        <v>1.03694</v>
      </c>
      <c r="AN505">
        <v>2.8315000000000001</v>
      </c>
      <c r="AO505">
        <v>419.87799999999999</v>
      </c>
      <c r="AP505">
        <v>1125.56</v>
      </c>
      <c r="AQ505">
        <v>48.833300000000001</v>
      </c>
      <c r="AR505">
        <v>1.7883599999999999E-2</v>
      </c>
      <c r="AS505">
        <v>1.9396E-2</v>
      </c>
      <c r="AT505">
        <v>915.56</v>
      </c>
      <c r="AU505">
        <v>6.8500699999999998E-3</v>
      </c>
      <c r="AV505">
        <v>2413.5500000000002</v>
      </c>
      <c r="AW505">
        <v>3973.62</v>
      </c>
      <c r="AX505">
        <v>5.2249100000000004</v>
      </c>
      <c r="AY505">
        <v>915.57</v>
      </c>
      <c r="AZ505">
        <v>0.214814</v>
      </c>
      <c r="BA505">
        <v>2.8245800000000003E-4</v>
      </c>
      <c r="BB505">
        <v>1.23851</v>
      </c>
      <c r="BC505">
        <v>3.50685</v>
      </c>
    </row>
    <row r="506" spans="1:56" x14ac:dyDescent="0.35">
      <c r="A506" t="str">
        <f t="shared" si="69"/>
        <v/>
      </c>
      <c r="B506" t="str">
        <f>IFERROR(VLOOKUP(R506,#REF!,3,FALSE),"")</f>
        <v/>
      </c>
      <c r="C506" t="str">
        <f>IFERROR(VLOOKUP(R506,#REF!,3,FALSE),"normal")</f>
        <v>normal</v>
      </c>
      <c r="D506" t="str">
        <f t="shared" si="63"/>
        <v/>
      </c>
      <c r="E506" t="str">
        <f t="shared" si="64"/>
        <v>P_163A3AB9_001B150D336hr16</v>
      </c>
      <c r="F506" t="s">
        <v>129</v>
      </c>
      <c r="G506" t="str">
        <f t="shared" si="65"/>
        <v/>
      </c>
      <c r="H506" s="3" t="str">
        <f t="shared" si="66"/>
        <v/>
      </c>
      <c r="I506">
        <f t="shared" si="67"/>
        <v>0.31794253723265253</v>
      </c>
      <c r="J506">
        <f t="shared" si="70"/>
        <v>5.7737384073473317</v>
      </c>
      <c r="K506" s="3">
        <f t="shared" si="68"/>
        <v>-0.10715513801005488</v>
      </c>
      <c r="L506" t="str">
        <f t="shared" si="71"/>
        <v/>
      </c>
      <c r="M506" t="s">
        <v>190</v>
      </c>
      <c r="N506" t="s">
        <v>159</v>
      </c>
      <c r="O506" s="1">
        <v>43696.53125</v>
      </c>
      <c r="P506" t="s">
        <v>136</v>
      </c>
      <c r="Q506">
        <v>8</v>
      </c>
      <c r="R506" t="s">
        <v>137</v>
      </c>
      <c r="S506">
        <v>2</v>
      </c>
      <c r="T506">
        <v>16</v>
      </c>
      <c r="U506">
        <v>144</v>
      </c>
      <c r="V506">
        <v>20</v>
      </c>
      <c r="W506">
        <v>0</v>
      </c>
      <c r="X506">
        <v>0</v>
      </c>
      <c r="Y506">
        <v>5.7737400000000001</v>
      </c>
      <c r="Z506">
        <v>3.55721</v>
      </c>
      <c r="AA506">
        <v>37.336599999999997</v>
      </c>
      <c r="AB506">
        <v>23</v>
      </c>
      <c r="AC506">
        <v>29</v>
      </c>
      <c r="AE506">
        <v>20</v>
      </c>
      <c r="AG506">
        <v>5637</v>
      </c>
      <c r="AH506">
        <v>57.875</v>
      </c>
      <c r="AI506">
        <v>3.0261499999999999</v>
      </c>
      <c r="AJ506">
        <v>2.11948E-2</v>
      </c>
      <c r="AK506">
        <v>0</v>
      </c>
      <c r="AL506">
        <v>0</v>
      </c>
      <c r="AO506">
        <v>0</v>
      </c>
      <c r="AP506">
        <v>5607</v>
      </c>
      <c r="AQ506">
        <v>57.875</v>
      </c>
      <c r="AR506">
        <v>2.11948E-2</v>
      </c>
      <c r="AS506">
        <v>-4.0362099999999998E-2</v>
      </c>
      <c r="AT506">
        <v>5397</v>
      </c>
      <c r="AV506">
        <v>5637.02</v>
      </c>
      <c r="AW506">
        <v>3532.08</v>
      </c>
      <c r="AX506">
        <v>-40.688099999999999</v>
      </c>
      <c r="AY506">
        <v>5397.02</v>
      </c>
      <c r="AZ506">
        <v>0.190944</v>
      </c>
      <c r="BA506">
        <v>-2.1995999999999999E-3</v>
      </c>
      <c r="BC506">
        <v>-0.68370399999999998</v>
      </c>
    </row>
    <row r="507" spans="1:56" x14ac:dyDescent="0.35">
      <c r="A507" t="str">
        <f t="shared" si="69"/>
        <v/>
      </c>
      <c r="B507" t="str">
        <f>IFERROR(VLOOKUP(R507,#REF!,3,FALSE),"")</f>
        <v/>
      </c>
      <c r="C507" t="str">
        <f>IFERROR(VLOOKUP(R507,#REF!,3,FALSE),"normal")</f>
        <v>normal</v>
      </c>
      <c r="D507">
        <f t="shared" si="63"/>
        <v>-19.821219135746844</v>
      </c>
      <c r="E507" t="str">
        <f t="shared" si="64"/>
        <v>P_163A3AB9_001B150D336hr17</v>
      </c>
      <c r="F507" t="s">
        <v>129</v>
      </c>
      <c r="G507">
        <f t="shared" si="65"/>
        <v>-3.3068276682041642</v>
      </c>
      <c r="H507" s="3">
        <f t="shared" si="66"/>
        <v>-0.24490644315335908</v>
      </c>
      <c r="I507">
        <f t="shared" si="67"/>
        <v>-0.67374866803866862</v>
      </c>
      <c r="J507">
        <f t="shared" si="70"/>
        <v>6.1510508625695826</v>
      </c>
      <c r="K507" s="3">
        <f t="shared" si="68"/>
        <v>-0.11087293826194668</v>
      </c>
      <c r="L507">
        <f t="shared" si="71"/>
        <v>114.75361867704279</v>
      </c>
      <c r="M507" t="s">
        <v>190</v>
      </c>
      <c r="N507" t="s">
        <v>159</v>
      </c>
      <c r="O507" s="1">
        <v>43696.53125</v>
      </c>
      <c r="P507" t="s">
        <v>136</v>
      </c>
      <c r="Q507">
        <v>8</v>
      </c>
      <c r="R507" t="s">
        <v>137</v>
      </c>
      <c r="S507">
        <v>2</v>
      </c>
      <c r="T507">
        <v>17</v>
      </c>
      <c r="U507">
        <v>1</v>
      </c>
      <c r="V507">
        <v>5</v>
      </c>
      <c r="W507">
        <v>150</v>
      </c>
      <c r="X507">
        <v>128.5</v>
      </c>
      <c r="Y507">
        <v>98.305599999999998</v>
      </c>
      <c r="Z507">
        <v>3.4095800000000001</v>
      </c>
      <c r="AA507">
        <v>36.902500000000003</v>
      </c>
      <c r="AB507">
        <v>23</v>
      </c>
      <c r="AC507">
        <v>29</v>
      </c>
      <c r="AE507">
        <v>20</v>
      </c>
      <c r="AG507">
        <v>5948.92</v>
      </c>
      <c r="AH507">
        <v>372.08300000000003</v>
      </c>
      <c r="AI507">
        <v>2.16527</v>
      </c>
      <c r="AJ507">
        <v>0.136263</v>
      </c>
      <c r="AK507">
        <v>314.20800000000003</v>
      </c>
      <c r="AL507">
        <v>0.115068</v>
      </c>
      <c r="AM507">
        <v>0.89547299999999996</v>
      </c>
      <c r="AN507">
        <v>2.4451999999999998</v>
      </c>
      <c r="AO507">
        <v>145.113</v>
      </c>
      <c r="AP507">
        <v>5607</v>
      </c>
      <c r="AQ507">
        <v>57.875</v>
      </c>
      <c r="AR507">
        <v>2.11948E-2</v>
      </c>
      <c r="AS507">
        <v>-4.0362099999999998E-2</v>
      </c>
      <c r="AT507">
        <v>5397</v>
      </c>
      <c r="AU507">
        <v>-1.65066E-2</v>
      </c>
      <c r="AV507">
        <v>5948.93</v>
      </c>
      <c r="AW507">
        <v>3338.52</v>
      </c>
      <c r="AX507">
        <v>-40.688099999999999</v>
      </c>
      <c r="AY507">
        <v>5397.02</v>
      </c>
      <c r="AZ507">
        <v>0.18048</v>
      </c>
      <c r="BA507">
        <v>-2.1995999999999999E-3</v>
      </c>
      <c r="BB507">
        <v>2.20722</v>
      </c>
      <c r="BC507">
        <v>5.3971099999999996</v>
      </c>
    </row>
    <row r="508" spans="1:56" x14ac:dyDescent="0.35">
      <c r="A508" t="str">
        <f t="shared" si="69"/>
        <v/>
      </c>
      <c r="B508" t="str">
        <f>IFERROR(VLOOKUP(R508,#REF!,3,FALSE),"")</f>
        <v/>
      </c>
      <c r="C508" t="str">
        <f>IFERROR(VLOOKUP(R508,#REF!,3,FALSE),"normal")</f>
        <v>normal</v>
      </c>
      <c r="D508">
        <f t="shared" si="63"/>
        <v>-50.020504840139836</v>
      </c>
      <c r="E508" t="str">
        <f t="shared" si="64"/>
        <v>P_163A3AB9_001B150D336hr18</v>
      </c>
      <c r="F508" t="s">
        <v>129</v>
      </c>
      <c r="G508">
        <f t="shared" si="65"/>
        <v>-3.7908901090402911</v>
      </c>
      <c r="H508" s="3">
        <f t="shared" si="66"/>
        <v>-0.25248627329672885</v>
      </c>
      <c r="I508">
        <f t="shared" si="67"/>
        <v>-1.876465922431426</v>
      </c>
      <c r="J508">
        <f t="shared" si="70"/>
        <v>6.0148142279965136</v>
      </c>
      <c r="K508" s="3">
        <f t="shared" si="68"/>
        <v>-0.11332346330076942</v>
      </c>
      <c r="L508">
        <f t="shared" si="71"/>
        <v>264.40703812316718</v>
      </c>
      <c r="M508" t="s">
        <v>190</v>
      </c>
      <c r="N508" t="s">
        <v>159</v>
      </c>
      <c r="O508" s="1">
        <v>43696.53125</v>
      </c>
      <c r="P508" t="s">
        <v>136</v>
      </c>
      <c r="Q508">
        <v>8</v>
      </c>
      <c r="R508" t="s">
        <v>137</v>
      </c>
      <c r="S508">
        <v>2</v>
      </c>
      <c r="T508">
        <v>18</v>
      </c>
      <c r="U508">
        <v>1</v>
      </c>
      <c r="V508">
        <v>5</v>
      </c>
      <c r="W508">
        <v>400</v>
      </c>
      <c r="X508">
        <v>341</v>
      </c>
      <c r="Y508">
        <v>225.40700000000001</v>
      </c>
      <c r="Z508">
        <v>3.2819799999999999</v>
      </c>
      <c r="AA508">
        <v>38.134500000000003</v>
      </c>
      <c r="AB508">
        <v>23</v>
      </c>
      <c r="AC508">
        <v>29</v>
      </c>
      <c r="AE508">
        <v>20</v>
      </c>
      <c r="AG508">
        <v>6258.95</v>
      </c>
      <c r="AH508">
        <v>777.91700000000003</v>
      </c>
      <c r="AI508">
        <v>2.06243</v>
      </c>
      <c r="AJ508">
        <v>0.28488599999999997</v>
      </c>
      <c r="AK508">
        <v>720.04200000000003</v>
      </c>
      <c r="AL508">
        <v>0.26369100000000001</v>
      </c>
      <c r="AM508">
        <v>0.77328799999999998</v>
      </c>
      <c r="AN508">
        <v>2.1115599999999999</v>
      </c>
      <c r="AO508">
        <v>349.12299999999999</v>
      </c>
      <c r="AP508">
        <v>5607</v>
      </c>
      <c r="AQ508">
        <v>57.875</v>
      </c>
      <c r="AR508">
        <v>2.11948E-2</v>
      </c>
      <c r="AS508">
        <v>-4.0362099999999998E-2</v>
      </c>
      <c r="AT508">
        <v>5397</v>
      </c>
      <c r="AU508">
        <v>-1.9114800000000001E-2</v>
      </c>
      <c r="AV508">
        <v>6258.97</v>
      </c>
      <c r="AW508">
        <v>3169.61</v>
      </c>
      <c r="AX508">
        <v>-40.688099999999999</v>
      </c>
      <c r="AY508">
        <v>5397.02</v>
      </c>
      <c r="AZ508">
        <v>0.171349</v>
      </c>
      <c r="BA508">
        <v>-2.1995999999999999E-3</v>
      </c>
      <c r="BB508">
        <v>1.79396</v>
      </c>
      <c r="BC508">
        <v>3.7880600000000002</v>
      </c>
    </row>
    <row r="509" spans="1:56" x14ac:dyDescent="0.35">
      <c r="A509" t="str">
        <f t="shared" si="69"/>
        <v/>
      </c>
      <c r="B509" t="str">
        <f>IFERROR(VLOOKUP(R509,#REF!,3,FALSE),"")</f>
        <v/>
      </c>
      <c r="C509" t="str">
        <f>IFERROR(VLOOKUP(R509,#REF!,3,FALSE),"normal")</f>
        <v>normal</v>
      </c>
      <c r="D509" t="str">
        <f t="shared" si="63"/>
        <v/>
      </c>
      <c r="E509" t="str">
        <f t="shared" si="64"/>
        <v>P_163A3AB9_001B150D336hr26</v>
      </c>
      <c r="F509" t="s">
        <v>129</v>
      </c>
      <c r="G509" t="str">
        <f t="shared" si="65"/>
        <v/>
      </c>
      <c r="H509" s="3" t="str">
        <f t="shared" si="66"/>
        <v/>
      </c>
      <c r="I509">
        <f t="shared" si="67"/>
        <v>-7.5223610719749097</v>
      </c>
      <c r="J509">
        <f t="shared" si="70"/>
        <v>-26.536711498641463</v>
      </c>
      <c r="K509" s="3">
        <f t="shared" si="68"/>
        <v>-4.8872586796709076E-2</v>
      </c>
      <c r="L509" t="str">
        <f t="shared" si="71"/>
        <v/>
      </c>
      <c r="M509" t="s">
        <v>190</v>
      </c>
      <c r="N509" t="s">
        <v>159</v>
      </c>
      <c r="O509" s="1">
        <v>43696.53125</v>
      </c>
      <c r="P509" t="s">
        <v>136</v>
      </c>
      <c r="Q509">
        <v>8</v>
      </c>
      <c r="R509" t="s">
        <v>137</v>
      </c>
      <c r="S509">
        <v>2</v>
      </c>
      <c r="T509">
        <v>26</v>
      </c>
      <c r="U509">
        <v>272</v>
      </c>
      <c r="V509">
        <v>30</v>
      </c>
      <c r="W509">
        <v>0</v>
      </c>
      <c r="X509">
        <v>0</v>
      </c>
      <c r="Y509">
        <v>-26.536799999999999</v>
      </c>
      <c r="Z509">
        <v>6.7756699999999999</v>
      </c>
      <c r="AA509">
        <v>239.929</v>
      </c>
      <c r="AB509">
        <v>41</v>
      </c>
      <c r="AC509">
        <v>43</v>
      </c>
      <c r="AE509">
        <v>60</v>
      </c>
      <c r="AG509">
        <v>13116.2</v>
      </c>
      <c r="AH509">
        <v>60.125</v>
      </c>
      <c r="AI509">
        <v>14.7156</v>
      </c>
      <c r="AJ509">
        <v>2.2018800000000002E-2</v>
      </c>
      <c r="AK509">
        <v>0</v>
      </c>
      <c r="AL509">
        <v>0</v>
      </c>
      <c r="AO509">
        <v>0</v>
      </c>
      <c r="AP509">
        <v>13086.2</v>
      </c>
      <c r="AQ509">
        <v>60.125</v>
      </c>
      <c r="AR509">
        <v>2.2018800000000002E-2</v>
      </c>
      <c r="AS509">
        <v>0.77852100000000002</v>
      </c>
      <c r="AT509">
        <v>12876.2</v>
      </c>
      <c r="AV509">
        <v>13116.2</v>
      </c>
      <c r="AW509">
        <v>7329.33</v>
      </c>
      <c r="AX509">
        <v>69.906700000000001</v>
      </c>
      <c r="AY509">
        <v>12876.2</v>
      </c>
      <c r="AZ509">
        <v>0.39622400000000002</v>
      </c>
      <c r="BA509">
        <v>3.7791499999999998E-3</v>
      </c>
      <c r="BC509">
        <v>-0.13645399999999999</v>
      </c>
    </row>
    <row r="510" spans="1:56" x14ac:dyDescent="0.35">
      <c r="A510" t="str">
        <f t="shared" si="69"/>
        <v/>
      </c>
      <c r="B510" t="str">
        <f>IFERROR(VLOOKUP(R510,#REF!,3,FALSE),"")</f>
        <v/>
      </c>
      <c r="C510" t="str">
        <f>IFERROR(VLOOKUP(R510,#REF!,3,FALSE),"normal")</f>
        <v>normal</v>
      </c>
      <c r="D510">
        <f t="shared" si="63"/>
        <v>-8.359736461559919E-2</v>
      </c>
      <c r="E510" t="str">
        <f t="shared" si="64"/>
        <v>P_163A3AB9_001B150D336hr27</v>
      </c>
      <c r="F510" t="s">
        <v>129</v>
      </c>
      <c r="G510">
        <f t="shared" si="65"/>
        <v>-9.947060652716365</v>
      </c>
      <c r="H510" s="3">
        <f t="shared" si="66"/>
        <v>-1.6420298978376741E-2</v>
      </c>
      <c r="I510">
        <f t="shared" si="67"/>
        <v>-5.7935284693752607</v>
      </c>
      <c r="J510">
        <f t="shared" si="70"/>
        <v>-28.246924523041958</v>
      </c>
      <c r="K510" s="3">
        <f t="shared" si="68"/>
        <v>-6.096035140570346E-2</v>
      </c>
      <c r="L510">
        <f t="shared" si="71"/>
        <v>118.90389105058367</v>
      </c>
      <c r="M510" t="s">
        <v>190</v>
      </c>
      <c r="N510" t="s">
        <v>159</v>
      </c>
      <c r="O510" s="1">
        <v>43696.53125</v>
      </c>
      <c r="P510" t="s">
        <v>136</v>
      </c>
      <c r="Q510">
        <v>8</v>
      </c>
      <c r="R510" t="s">
        <v>137</v>
      </c>
      <c r="S510">
        <v>2</v>
      </c>
      <c r="T510">
        <v>27</v>
      </c>
      <c r="U510">
        <v>1</v>
      </c>
      <c r="V510">
        <v>5</v>
      </c>
      <c r="W510">
        <v>150</v>
      </c>
      <c r="X510">
        <v>128.5</v>
      </c>
      <c r="Y510">
        <v>101.861</v>
      </c>
      <c r="Z510">
        <v>6.9948499999999996</v>
      </c>
      <c r="AA510">
        <v>257.70800000000003</v>
      </c>
      <c r="AB510">
        <v>41</v>
      </c>
      <c r="AC510">
        <v>43</v>
      </c>
      <c r="AE510">
        <v>60</v>
      </c>
      <c r="AG510">
        <v>13436.9</v>
      </c>
      <c r="AH510">
        <v>970.20799999999997</v>
      </c>
      <c r="AI510">
        <v>9.9125700000000005</v>
      </c>
      <c r="AJ510">
        <v>0.35530600000000001</v>
      </c>
      <c r="AK510">
        <v>910.08299999999997</v>
      </c>
      <c r="AL510">
        <v>0.33328799999999997</v>
      </c>
      <c r="AM510">
        <v>2.59368</v>
      </c>
      <c r="AN510">
        <v>7.0823600000000004</v>
      </c>
      <c r="AO510">
        <v>91.811000000000007</v>
      </c>
      <c r="AP510">
        <v>13086.2</v>
      </c>
      <c r="AQ510">
        <v>60.125</v>
      </c>
      <c r="AR510">
        <v>2.2018800000000002E-2</v>
      </c>
      <c r="AS510">
        <v>0.77852100000000002</v>
      </c>
      <c r="AT510">
        <v>12876.2</v>
      </c>
      <c r="AU510">
        <v>0.10992399999999999</v>
      </c>
      <c r="AV510">
        <v>13436.9</v>
      </c>
      <c r="AW510">
        <v>7596.71</v>
      </c>
      <c r="AX510">
        <v>69.906700000000001</v>
      </c>
      <c r="AY510">
        <v>12876.2</v>
      </c>
      <c r="AZ510">
        <v>0.41067799999999999</v>
      </c>
      <c r="BA510">
        <v>3.7791499999999998E-3</v>
      </c>
      <c r="BB510">
        <v>1.4856499999999999</v>
      </c>
      <c r="BC510">
        <v>10.5219</v>
      </c>
    </row>
    <row r="511" spans="1:56" x14ac:dyDescent="0.35">
      <c r="A511" t="str">
        <f t="shared" si="69"/>
        <v/>
      </c>
      <c r="B511" t="str">
        <f>IFERROR(VLOOKUP(R511,#REF!,3,FALSE),"")</f>
        <v/>
      </c>
      <c r="C511" t="str">
        <f>IFERROR(VLOOKUP(R511,#REF!,3,FALSE),"normal")</f>
        <v>normal</v>
      </c>
      <c r="D511">
        <f t="shared" si="63"/>
        <v>-2.2416381425086342</v>
      </c>
      <c r="E511" t="str">
        <f t="shared" si="64"/>
        <v>P_163A3AB9_001B150D336hr28</v>
      </c>
      <c r="F511" t="s">
        <v>129</v>
      </c>
      <c r="G511">
        <f t="shared" si="65"/>
        <v>-9.6348836696762437</v>
      </c>
      <c r="H511" s="3">
        <f t="shared" si="66"/>
        <v>-7.1568677867485594E-2</v>
      </c>
      <c r="I511">
        <f t="shared" si="67"/>
        <v>-6.5925845570906709</v>
      </c>
      <c r="J511">
        <f t="shared" si="70"/>
        <v>-30.332897614474273</v>
      </c>
      <c r="K511" s="3">
        <f t="shared" si="68"/>
        <v>-8.5425764192139736E-2</v>
      </c>
      <c r="L511">
        <f t="shared" si="71"/>
        <v>351.20703812316714</v>
      </c>
      <c r="M511" t="s">
        <v>190</v>
      </c>
      <c r="N511" t="s">
        <v>159</v>
      </c>
      <c r="O511" s="1">
        <v>43696.53125</v>
      </c>
      <c r="P511" t="s">
        <v>136</v>
      </c>
      <c r="Q511">
        <v>8</v>
      </c>
      <c r="R511" t="s">
        <v>137</v>
      </c>
      <c r="S511">
        <v>2</v>
      </c>
      <c r="T511">
        <v>28</v>
      </c>
      <c r="U511">
        <v>1</v>
      </c>
      <c r="V511">
        <v>5</v>
      </c>
      <c r="W511">
        <v>400</v>
      </c>
      <c r="X511">
        <v>341</v>
      </c>
      <c r="Y511">
        <v>299.404</v>
      </c>
      <c r="Z511">
        <v>7.1376299999999997</v>
      </c>
      <c r="AA511">
        <v>276.63</v>
      </c>
      <c r="AB511">
        <v>41</v>
      </c>
      <c r="AC511">
        <v>44</v>
      </c>
      <c r="AE511">
        <v>60</v>
      </c>
      <c r="AG511">
        <v>13746</v>
      </c>
      <c r="AH511">
        <v>2413.67</v>
      </c>
      <c r="AI511">
        <v>8.8841199999999994</v>
      </c>
      <c r="AJ511">
        <v>0.88392499999999996</v>
      </c>
      <c r="AK511">
        <v>2353.54</v>
      </c>
      <c r="AL511">
        <v>0.86190599999999995</v>
      </c>
      <c r="AM511">
        <v>2.5275799999999999</v>
      </c>
      <c r="AN511">
        <v>6.9018800000000002</v>
      </c>
      <c r="AO511">
        <v>264.916</v>
      </c>
      <c r="AP511">
        <v>13086.2</v>
      </c>
      <c r="AQ511">
        <v>60.125</v>
      </c>
      <c r="AR511">
        <v>2.2018800000000002E-2</v>
      </c>
      <c r="AS511">
        <v>0.77852100000000002</v>
      </c>
      <c r="AT511">
        <v>12876.2</v>
      </c>
      <c r="AU511">
        <v>0.112798</v>
      </c>
      <c r="AV511">
        <v>13746</v>
      </c>
      <c r="AW511">
        <v>7781.23</v>
      </c>
      <c r="AX511">
        <v>69.906700000000001</v>
      </c>
      <c r="AY511">
        <v>12876.2</v>
      </c>
      <c r="AZ511">
        <v>0.420653</v>
      </c>
      <c r="BA511">
        <v>3.7791499999999998E-3</v>
      </c>
      <c r="BB511">
        <v>0.117699</v>
      </c>
      <c r="BC511">
        <v>0.81234700000000004</v>
      </c>
    </row>
    <row r="512" spans="1:56" x14ac:dyDescent="0.35">
      <c r="A512" t="str">
        <f t="shared" si="69"/>
        <v/>
      </c>
      <c r="B512" t="str">
        <f>IFERROR(VLOOKUP(R512,#REF!,3,FALSE),"")</f>
        <v/>
      </c>
      <c r="C512" t="str">
        <f>IFERROR(VLOOKUP(R512,#REF!,3,FALSE),"normal")</f>
        <v>normal</v>
      </c>
      <c r="D512" t="str">
        <f t="shared" si="63"/>
        <v/>
      </c>
      <c r="E512" t="str">
        <f t="shared" si="64"/>
        <v>P_163A3AB9_001B160D336hr7</v>
      </c>
      <c r="F512" t="s">
        <v>129</v>
      </c>
      <c r="G512">
        <f t="shared" si="65"/>
        <v>-105.12682731919411</v>
      </c>
      <c r="H512" s="3">
        <f t="shared" si="66"/>
        <v>-2.5867192989707766</v>
      </c>
      <c r="I512" t="str">
        <f t="shared" si="67"/>
        <v/>
      </c>
      <c r="J512" t="str">
        <f t="shared" si="70"/>
        <v/>
      </c>
      <c r="K512" s="3" t="str">
        <f t="shared" si="68"/>
        <v/>
      </c>
      <c r="L512" t="str">
        <f t="shared" si="71"/>
        <v/>
      </c>
      <c r="M512" t="s">
        <v>190</v>
      </c>
      <c r="N512" t="s">
        <v>159</v>
      </c>
      <c r="O512" s="1">
        <v>43696.53125</v>
      </c>
      <c r="P512" t="s">
        <v>132</v>
      </c>
      <c r="Q512">
        <v>3</v>
      </c>
      <c r="R512" s="6" t="s">
        <v>138</v>
      </c>
      <c r="S512">
        <v>2</v>
      </c>
      <c r="T512">
        <v>7</v>
      </c>
      <c r="U512">
        <v>2051</v>
      </c>
      <c r="V512">
        <v>5</v>
      </c>
      <c r="W512">
        <v>30</v>
      </c>
      <c r="X512">
        <v>26.5</v>
      </c>
      <c r="Y512" t="s">
        <v>139</v>
      </c>
      <c r="Z512" t="s">
        <v>139</v>
      </c>
      <c r="AA512" t="s">
        <v>139</v>
      </c>
      <c r="AB512">
        <v>23</v>
      </c>
      <c r="AC512">
        <v>28</v>
      </c>
      <c r="AE512">
        <v>50</v>
      </c>
      <c r="AG512">
        <v>1468.38</v>
      </c>
      <c r="AH512">
        <v>205.833</v>
      </c>
      <c r="AI512">
        <v>0.380693</v>
      </c>
      <c r="AJ512">
        <v>7.5379600000000005E-2</v>
      </c>
      <c r="AK512">
        <v>-0.33333299999999999</v>
      </c>
      <c r="AL512">
        <v>-1.2207200000000001E-4</v>
      </c>
      <c r="AM512">
        <v>-4.6065000000000004E-3</v>
      </c>
      <c r="AN512">
        <v>-1.2578600000000001E-2</v>
      </c>
      <c r="AO512">
        <v>-0.87559500000000001</v>
      </c>
      <c r="AP512">
        <v>1124.06</v>
      </c>
      <c r="AQ512">
        <v>206.167</v>
      </c>
      <c r="AR512">
        <v>7.5501600000000002E-2</v>
      </c>
      <c r="AS512">
        <v>9.5942500000000003E-3</v>
      </c>
      <c r="AT512">
        <v>914.06</v>
      </c>
      <c r="AU512">
        <v>-0.76274299999999995</v>
      </c>
      <c r="AV512">
        <v>1468.4</v>
      </c>
      <c r="AW512">
        <v>7.1020799999999999</v>
      </c>
      <c r="AX512">
        <v>-4.7163200000000004E-3</v>
      </c>
      <c r="AY512">
        <v>914.06</v>
      </c>
      <c r="AZ512">
        <v>3.8393800000000001E-4</v>
      </c>
      <c r="BA512" s="2">
        <v>-2.5496400000000001E-7</v>
      </c>
      <c r="BB512">
        <v>-3.89317</v>
      </c>
      <c r="BC512">
        <v>4.8970699999999999E-2</v>
      </c>
      <c r="BD512">
        <v>0.54833299999999996</v>
      </c>
    </row>
    <row r="513" spans="1:56" x14ac:dyDescent="0.35">
      <c r="A513" t="str">
        <f t="shared" si="69"/>
        <v/>
      </c>
      <c r="B513" t="str">
        <f>IFERROR(VLOOKUP(R513,#REF!,3,FALSE),"")</f>
        <v/>
      </c>
      <c r="C513" t="str">
        <f>IFERROR(VLOOKUP(R513,#REF!,3,FALSE),"normal")</f>
        <v>normal</v>
      </c>
      <c r="D513" t="str">
        <f t="shared" si="63"/>
        <v/>
      </c>
      <c r="E513" t="str">
        <f t="shared" si="64"/>
        <v>P_163A3AB9_001B160D336hr8</v>
      </c>
      <c r="F513" t="s">
        <v>129</v>
      </c>
      <c r="G513">
        <f t="shared" si="65"/>
        <v>-303.4189308757509</v>
      </c>
      <c r="H513" s="3">
        <f t="shared" si="66"/>
        <v>-1.5014862755624483</v>
      </c>
      <c r="I513" t="str">
        <f t="shared" si="67"/>
        <v/>
      </c>
      <c r="J513" t="str">
        <f t="shared" si="70"/>
        <v/>
      </c>
      <c r="K513" s="3" t="str">
        <f t="shared" si="68"/>
        <v/>
      </c>
      <c r="L513" t="str">
        <f t="shared" si="71"/>
        <v/>
      </c>
      <c r="M513" t="s">
        <v>190</v>
      </c>
      <c r="N513" t="s">
        <v>159</v>
      </c>
      <c r="O513" s="1">
        <v>43696.53125</v>
      </c>
      <c r="P513" t="s">
        <v>132</v>
      </c>
      <c r="Q513">
        <v>3</v>
      </c>
      <c r="R513" s="6" t="s">
        <v>138</v>
      </c>
      <c r="S513">
        <v>2</v>
      </c>
      <c r="T513">
        <v>8</v>
      </c>
      <c r="U513">
        <v>3</v>
      </c>
      <c r="V513">
        <v>5</v>
      </c>
      <c r="W513">
        <v>70</v>
      </c>
      <c r="X513">
        <v>60.5</v>
      </c>
      <c r="Y513" t="s">
        <v>139</v>
      </c>
      <c r="Z513" t="s">
        <v>139</v>
      </c>
      <c r="AA513" t="s">
        <v>139</v>
      </c>
      <c r="AB513">
        <v>23</v>
      </c>
      <c r="AC513">
        <v>28</v>
      </c>
      <c r="AE513">
        <v>50</v>
      </c>
      <c r="AG513">
        <v>1794.13</v>
      </c>
      <c r="AH513">
        <v>206.083</v>
      </c>
      <c r="AI513">
        <v>0.28233000000000003</v>
      </c>
      <c r="AJ513">
        <v>7.5471099999999999E-2</v>
      </c>
      <c r="AK513">
        <v>-8.3333299999999999E-2</v>
      </c>
      <c r="AL513" s="2">
        <v>-3.0518000000000002E-5</v>
      </c>
      <c r="AM513">
        <v>-5.0443000000000005E-4</v>
      </c>
      <c r="AN513">
        <v>-1.3774099999999999E-3</v>
      </c>
      <c r="AO513">
        <v>-0.29516300000000001</v>
      </c>
      <c r="AP513">
        <v>1124.06</v>
      </c>
      <c r="AQ513">
        <v>206.167</v>
      </c>
      <c r="AR513">
        <v>7.5501600000000002E-2</v>
      </c>
      <c r="AS513">
        <v>9.5942500000000003E-3</v>
      </c>
      <c r="AT513">
        <v>914.06</v>
      </c>
      <c r="AU513">
        <v>-6.9654299999999996</v>
      </c>
      <c r="AV513">
        <v>1794.15</v>
      </c>
      <c r="AW513">
        <v>7.2802800000000003</v>
      </c>
      <c r="AX513">
        <v>-4.7163200000000004E-3</v>
      </c>
      <c r="AY513">
        <v>914.06</v>
      </c>
      <c r="AZ513">
        <v>3.9357200000000002E-4</v>
      </c>
      <c r="BA513" s="2">
        <v>-2.5496400000000001E-7</v>
      </c>
      <c r="BB513">
        <v>50.798900000000003</v>
      </c>
      <c r="BC513">
        <v>-6.9971000000000005E-2</v>
      </c>
    </row>
    <row r="514" spans="1:56" x14ac:dyDescent="0.35">
      <c r="A514" t="str">
        <f t="shared" si="69"/>
        <v/>
      </c>
      <c r="B514" t="str">
        <f>IFERROR(VLOOKUP(R514,#REF!,3,FALSE),"")</f>
        <v/>
      </c>
      <c r="C514" t="str">
        <f>IFERROR(VLOOKUP(R514,#REF!,3,FALSE),"normal")</f>
        <v>normal</v>
      </c>
      <c r="D514" t="str">
        <f t="shared" ref="D514:D577" si="72">IFERROR(L514-(INDEX(L:L,MATCH(R514&amp;"0hr"&amp;T514,E:E,0))),"")</f>
        <v/>
      </c>
      <c r="E514" t="str">
        <f t="shared" ref="E514:E577" si="73">R514&amp;N514&amp;T514</f>
        <v>P_163A3AB9_001B160D336hr9</v>
      </c>
      <c r="F514" t="s">
        <v>129</v>
      </c>
      <c r="G514">
        <f t="shared" ref="G514:G577" si="74">IFERROR(((AR514-VLOOKUP(R514&amp;"0hr"&amp;T514,E:BD,40,FALSE))*1000)/VLOOKUP(R514&amp;"0hr"&amp;T514,E:BD,35,FALSE),"")</f>
        <v>-2589.776661462151</v>
      </c>
      <c r="H514" s="3">
        <f t="shared" ref="H514:H577" si="75">IFERROR((AM514-VLOOKUP(R514&amp;"0hr"&amp;T514,E:BD,35,FALSE))/VLOOKUP(R514&amp;"0hr"&amp;T514,E:BD,35,FALSE),"")</f>
        <v>-12.083938632815153</v>
      </c>
      <c r="I514" t="str">
        <f t="shared" ref="I514:I577" si="76">IFERROR(J514-VLOOKUP(R514&amp;"0hr"&amp;T514,E:AR,6,FALSE),"")</f>
        <v/>
      </c>
      <c r="J514" t="str">
        <f t="shared" si="70"/>
        <v/>
      </c>
      <c r="K514" s="3" t="str">
        <f t="shared" ref="K514:K577" si="77">IFERROR((Z514-VLOOKUP(R514&amp;"0hr"&amp;T514,E:BD,22,FALSE))/VLOOKUP(R514&amp;"0hr"&amp;T514,E:BD,22,FALSE),"")</f>
        <v/>
      </c>
      <c r="L514" t="str">
        <f t="shared" si="71"/>
        <v/>
      </c>
      <c r="M514" t="s">
        <v>190</v>
      </c>
      <c r="N514" t="s">
        <v>159</v>
      </c>
      <c r="O514" s="1">
        <v>43696.53125</v>
      </c>
      <c r="P514" t="s">
        <v>132</v>
      </c>
      <c r="Q514">
        <v>3</v>
      </c>
      <c r="R514" s="6" t="s">
        <v>138</v>
      </c>
      <c r="S514">
        <v>2</v>
      </c>
      <c r="T514">
        <v>9</v>
      </c>
      <c r="U514">
        <v>1</v>
      </c>
      <c r="V514">
        <v>5</v>
      </c>
      <c r="W514">
        <v>150</v>
      </c>
      <c r="X514">
        <v>128.5</v>
      </c>
      <c r="Y514" t="s">
        <v>139</v>
      </c>
      <c r="Z514" t="s">
        <v>139</v>
      </c>
      <c r="AA514" t="s">
        <v>139</v>
      </c>
      <c r="AB514">
        <v>23</v>
      </c>
      <c r="AC514">
        <v>28</v>
      </c>
      <c r="AE514">
        <v>50</v>
      </c>
      <c r="AG514">
        <v>2102.61</v>
      </c>
      <c r="AH514">
        <v>205.708</v>
      </c>
      <c r="AI514">
        <v>0.464306</v>
      </c>
      <c r="AJ514">
        <v>7.5333800000000006E-2</v>
      </c>
      <c r="AK514">
        <v>-0.45833299999999999</v>
      </c>
      <c r="AL514">
        <v>-1.67849E-4</v>
      </c>
      <c r="AM514">
        <v>-1.3062200000000001E-3</v>
      </c>
      <c r="AN514">
        <v>-3.5668000000000002E-3</v>
      </c>
      <c r="AO514">
        <v>-0.98713700000000004</v>
      </c>
      <c r="AP514">
        <v>1124.06</v>
      </c>
      <c r="AQ514">
        <v>206.167</v>
      </c>
      <c r="AR514">
        <v>7.5501600000000002E-2</v>
      </c>
      <c r="AS514">
        <v>9.5942500000000003E-3</v>
      </c>
      <c r="AT514">
        <v>914.06</v>
      </c>
      <c r="AU514">
        <v>-2.68988</v>
      </c>
      <c r="AV514">
        <v>2102.62</v>
      </c>
      <c r="AW514">
        <v>7.12399</v>
      </c>
      <c r="AX514">
        <v>-4.7163200000000004E-3</v>
      </c>
      <c r="AY514">
        <v>914.06</v>
      </c>
      <c r="AZ514">
        <v>3.8512300000000002E-4</v>
      </c>
      <c r="BA514" s="2">
        <v>-2.5496400000000001E-7</v>
      </c>
      <c r="BB514">
        <v>41.164999999999999</v>
      </c>
      <c r="BC514">
        <v>-0.14682700000000001</v>
      </c>
    </row>
    <row r="515" spans="1:56" x14ac:dyDescent="0.35">
      <c r="A515" t="str">
        <f t="shared" ref="A515:A578" si="78">IF(AND(B515="",C515&lt;&gt;"normal"),C515,B515)</f>
        <v/>
      </c>
      <c r="B515" t="str">
        <f>IFERROR(VLOOKUP(R515,#REF!,3,FALSE),"")</f>
        <v/>
      </c>
      <c r="C515" t="str">
        <f>IFERROR(VLOOKUP(R515,#REF!,3,FALSE),"normal")</f>
        <v>normal</v>
      </c>
      <c r="D515" t="str">
        <f t="shared" si="72"/>
        <v/>
      </c>
      <c r="E515" t="str">
        <f t="shared" si="73"/>
        <v>P_163A3AB9_001B160D336hr10</v>
      </c>
      <c r="F515" t="s">
        <v>129</v>
      </c>
      <c r="G515">
        <f t="shared" si="74"/>
        <v>-2296.6881636276808</v>
      </c>
      <c r="H515" s="3">
        <f t="shared" si="75"/>
        <v>-9.0816784185059483</v>
      </c>
      <c r="I515" t="str">
        <f t="shared" si="76"/>
        <v/>
      </c>
      <c r="J515" t="str">
        <f t="shared" ref="J515:J578" si="79">IFERROR((AQ515-AA515)/Z515,"")</f>
        <v/>
      </c>
      <c r="K515" s="3" t="str">
        <f t="shared" si="77"/>
        <v/>
      </c>
      <c r="L515" t="str">
        <f t="shared" ref="L515:L578" si="80">IFERROR(Y515/X515*W515,"")</f>
        <v/>
      </c>
      <c r="M515" t="s">
        <v>190</v>
      </c>
      <c r="N515" t="s">
        <v>159</v>
      </c>
      <c r="O515" s="1">
        <v>43696.53125</v>
      </c>
      <c r="P515" t="s">
        <v>132</v>
      </c>
      <c r="Q515">
        <v>3</v>
      </c>
      <c r="R515" s="6" t="s">
        <v>138</v>
      </c>
      <c r="S515">
        <v>2</v>
      </c>
      <c r="T515">
        <v>10</v>
      </c>
      <c r="U515">
        <v>3</v>
      </c>
      <c r="V515">
        <v>5</v>
      </c>
      <c r="W515">
        <v>400</v>
      </c>
      <c r="X515">
        <v>341</v>
      </c>
      <c r="Y515" t="s">
        <v>139</v>
      </c>
      <c r="Z515" t="s">
        <v>139</v>
      </c>
      <c r="AA515" t="s">
        <v>139</v>
      </c>
      <c r="AB515">
        <v>23</v>
      </c>
      <c r="AC515">
        <v>28</v>
      </c>
      <c r="AE515">
        <v>50</v>
      </c>
      <c r="AG515">
        <v>2411.83</v>
      </c>
      <c r="AH515">
        <v>205.167</v>
      </c>
      <c r="AI515">
        <v>0.380693</v>
      </c>
      <c r="AJ515">
        <v>7.5135400000000005E-2</v>
      </c>
      <c r="AK515">
        <v>-1</v>
      </c>
      <c r="AL515">
        <v>-3.6621700000000001E-4</v>
      </c>
      <c r="AM515">
        <v>-1.0739499999999999E-3</v>
      </c>
      <c r="AN515">
        <v>-2.9325499999999999E-3</v>
      </c>
      <c r="AO515">
        <v>-2.6267900000000002</v>
      </c>
      <c r="AP515">
        <v>1124.06</v>
      </c>
      <c r="AQ515">
        <v>206.167</v>
      </c>
      <c r="AR515">
        <v>7.5501600000000002E-2</v>
      </c>
      <c r="AS515">
        <v>9.5942500000000003E-3</v>
      </c>
      <c r="AT515">
        <v>914.06</v>
      </c>
      <c r="AU515">
        <v>-3.2716400000000001</v>
      </c>
      <c r="AV515">
        <v>2411.84</v>
      </c>
      <c r="AW515">
        <v>7.33141</v>
      </c>
      <c r="AX515">
        <v>-4.7163200000000004E-3</v>
      </c>
      <c r="AY515">
        <v>914.06</v>
      </c>
      <c r="AZ515">
        <v>3.9633600000000001E-4</v>
      </c>
      <c r="BA515" s="2">
        <v>-2.5496400000000001E-7</v>
      </c>
      <c r="BB515">
        <v>152.41800000000001</v>
      </c>
      <c r="BC515">
        <v>-0.44697300000000001</v>
      </c>
    </row>
    <row r="516" spans="1:56" x14ac:dyDescent="0.35">
      <c r="A516" t="str">
        <f t="shared" si="78"/>
        <v/>
      </c>
      <c r="B516" t="str">
        <f>IFERROR(VLOOKUP(R516,#REF!,3,FALSE),"")</f>
        <v/>
      </c>
      <c r="C516" t="str">
        <f>IFERROR(VLOOKUP(R516,#REF!,3,FALSE),"normal")</f>
        <v>normal</v>
      </c>
      <c r="D516" t="str">
        <f t="shared" si="72"/>
        <v/>
      </c>
      <c r="E516" t="str">
        <f t="shared" si="73"/>
        <v>P_163A3AB9_001B160D336hr16</v>
      </c>
      <c r="F516" t="s">
        <v>129</v>
      </c>
      <c r="G516" t="str">
        <f t="shared" si="74"/>
        <v/>
      </c>
      <c r="H516" s="3" t="str">
        <f t="shared" si="75"/>
        <v/>
      </c>
      <c r="I516" t="str">
        <f t="shared" si="76"/>
        <v/>
      </c>
      <c r="J516" t="str">
        <f t="shared" si="79"/>
        <v/>
      </c>
      <c r="K516" s="3" t="str">
        <f t="shared" si="77"/>
        <v/>
      </c>
      <c r="L516" t="str">
        <f t="shared" si="80"/>
        <v/>
      </c>
      <c r="M516" t="s">
        <v>190</v>
      </c>
      <c r="N516" t="s">
        <v>159</v>
      </c>
      <c r="O516" s="1">
        <v>43696.53125</v>
      </c>
      <c r="P516" t="s">
        <v>132</v>
      </c>
      <c r="Q516">
        <v>3</v>
      </c>
      <c r="R516" s="6" t="s">
        <v>138</v>
      </c>
      <c r="S516">
        <v>2</v>
      </c>
      <c r="T516">
        <v>16</v>
      </c>
      <c r="U516">
        <v>144</v>
      </c>
      <c r="V516">
        <v>20</v>
      </c>
      <c r="W516">
        <v>0</v>
      </c>
      <c r="X516">
        <v>0</v>
      </c>
      <c r="Y516" t="s">
        <v>139</v>
      </c>
      <c r="Z516" t="s">
        <v>139</v>
      </c>
      <c r="AA516" t="s">
        <v>139</v>
      </c>
      <c r="AB516">
        <v>23</v>
      </c>
      <c r="AC516">
        <v>28</v>
      </c>
      <c r="AE516">
        <v>20</v>
      </c>
      <c r="AG516">
        <v>5635.27</v>
      </c>
      <c r="AH516">
        <v>205.542</v>
      </c>
      <c r="AI516">
        <v>0.50897700000000001</v>
      </c>
      <c r="AJ516">
        <v>7.5272800000000001E-2</v>
      </c>
      <c r="AK516">
        <v>0</v>
      </c>
      <c r="AL516">
        <v>0</v>
      </c>
      <c r="AO516">
        <v>0</v>
      </c>
      <c r="AP516">
        <v>5605.27</v>
      </c>
      <c r="AQ516">
        <v>205.542</v>
      </c>
      <c r="AR516">
        <v>7.5272800000000001E-2</v>
      </c>
      <c r="AS516">
        <v>3.72713E-2</v>
      </c>
      <c r="AT516">
        <v>5395.27</v>
      </c>
      <c r="AV516">
        <v>5635.28</v>
      </c>
      <c r="AW516">
        <v>6.0736299999999996</v>
      </c>
      <c r="AX516">
        <v>-5.6258099999999998E-2</v>
      </c>
      <c r="AY516">
        <v>5395.28</v>
      </c>
      <c r="AZ516">
        <v>3.2833999999999999E-4</v>
      </c>
      <c r="BA516" s="2">
        <v>-3.0413099999999999E-6</v>
      </c>
      <c r="BC516">
        <v>-9.0970599999999999E-2</v>
      </c>
    </row>
    <row r="517" spans="1:56" x14ac:dyDescent="0.35">
      <c r="A517" t="str">
        <f t="shared" si="78"/>
        <v/>
      </c>
      <c r="B517" t="str">
        <f>IFERROR(VLOOKUP(R517,#REF!,3,FALSE),"")</f>
        <v/>
      </c>
      <c r="C517" t="str">
        <f>IFERROR(VLOOKUP(R517,#REF!,3,FALSE),"normal")</f>
        <v>normal</v>
      </c>
      <c r="D517" t="str">
        <f t="shared" si="72"/>
        <v/>
      </c>
      <c r="E517" t="str">
        <f t="shared" si="73"/>
        <v>P_163A3AB9_001B160D336hr17</v>
      </c>
      <c r="F517" t="s">
        <v>129</v>
      </c>
      <c r="G517">
        <f t="shared" si="74"/>
        <v>-566.40517274296326</v>
      </c>
      <c r="H517" s="3">
        <f t="shared" si="75"/>
        <v>-0.37023381714659076</v>
      </c>
      <c r="I517" t="str">
        <f t="shared" si="76"/>
        <v/>
      </c>
      <c r="J517" t="str">
        <f t="shared" si="79"/>
        <v/>
      </c>
      <c r="K517" s="3" t="str">
        <f t="shared" si="77"/>
        <v/>
      </c>
      <c r="L517" t="str">
        <f t="shared" si="80"/>
        <v/>
      </c>
      <c r="M517" t="s">
        <v>190</v>
      </c>
      <c r="N517" t="s">
        <v>159</v>
      </c>
      <c r="O517" s="1">
        <v>43696.53125</v>
      </c>
      <c r="P517" t="s">
        <v>132</v>
      </c>
      <c r="Q517">
        <v>3</v>
      </c>
      <c r="R517" s="6" t="s">
        <v>138</v>
      </c>
      <c r="S517">
        <v>2</v>
      </c>
      <c r="T517">
        <v>17</v>
      </c>
      <c r="U517">
        <v>1</v>
      </c>
      <c r="V517">
        <v>5</v>
      </c>
      <c r="W517">
        <v>150</v>
      </c>
      <c r="X517">
        <v>128.5</v>
      </c>
      <c r="Y517" t="s">
        <v>139</v>
      </c>
      <c r="Z517" t="s">
        <v>139</v>
      </c>
      <c r="AA517" t="s">
        <v>139</v>
      </c>
      <c r="AB517">
        <v>23</v>
      </c>
      <c r="AC517">
        <v>28</v>
      </c>
      <c r="AE517">
        <v>20</v>
      </c>
      <c r="AG517">
        <v>5947.18</v>
      </c>
      <c r="AH517">
        <v>205.75</v>
      </c>
      <c r="AI517">
        <v>0.442326</v>
      </c>
      <c r="AJ517">
        <v>7.5348999999999999E-2</v>
      </c>
      <c r="AK517">
        <v>0.20833299999999999</v>
      </c>
      <c r="AL517" s="2">
        <v>7.6295099999999994E-5</v>
      </c>
      <c r="AM517">
        <v>5.9373599999999998E-4</v>
      </c>
      <c r="AN517">
        <v>1.62127E-3</v>
      </c>
      <c r="AO517">
        <v>0.470995</v>
      </c>
      <c r="AP517">
        <v>5605.27</v>
      </c>
      <c r="AQ517">
        <v>205.542</v>
      </c>
      <c r="AR517">
        <v>7.5272800000000001E-2</v>
      </c>
      <c r="AS517">
        <v>3.72713E-2</v>
      </c>
      <c r="AT517">
        <v>5395.27</v>
      </c>
      <c r="AU517">
        <v>22.989000000000001</v>
      </c>
      <c r="AV517">
        <v>5947.19</v>
      </c>
      <c r="AW517">
        <v>6.0025000000000004</v>
      </c>
      <c r="AX517">
        <v>-5.6258099999999998E-2</v>
      </c>
      <c r="AY517">
        <v>5395.28</v>
      </c>
      <c r="AZ517">
        <v>3.24495E-4</v>
      </c>
      <c r="BA517" s="2">
        <v>-3.0413099999999999E-6</v>
      </c>
      <c r="BB517">
        <v>-51.797899999999998</v>
      </c>
      <c r="BC517">
        <v>-8.3978499999999998E-2</v>
      </c>
    </row>
    <row r="518" spans="1:56" x14ac:dyDescent="0.35">
      <c r="A518" t="str">
        <f t="shared" si="78"/>
        <v/>
      </c>
      <c r="B518" t="str">
        <f>IFERROR(VLOOKUP(R518,#REF!,3,FALSE),"")</f>
        <v/>
      </c>
      <c r="C518" t="str">
        <f>IFERROR(VLOOKUP(R518,#REF!,3,FALSE),"normal")</f>
        <v>normal</v>
      </c>
      <c r="D518" t="str">
        <f t="shared" si="72"/>
        <v/>
      </c>
      <c r="E518" t="str">
        <f t="shared" si="73"/>
        <v>P_163A3AB9_001B160D336hr18</v>
      </c>
      <c r="F518" t="s">
        <v>129</v>
      </c>
      <c r="G518" t="str">
        <f t="shared" si="74"/>
        <v/>
      </c>
      <c r="H518" s="3" t="str">
        <f t="shared" si="75"/>
        <v/>
      </c>
      <c r="I518" t="str">
        <f t="shared" si="76"/>
        <v/>
      </c>
      <c r="J518" t="str">
        <f t="shared" si="79"/>
        <v/>
      </c>
      <c r="K518" s="3" t="str">
        <f t="shared" si="77"/>
        <v/>
      </c>
      <c r="L518" t="str">
        <f t="shared" si="80"/>
        <v/>
      </c>
      <c r="M518" t="s">
        <v>190</v>
      </c>
      <c r="N518" t="s">
        <v>159</v>
      </c>
      <c r="O518" s="1">
        <v>43696.53125</v>
      </c>
      <c r="P518" t="s">
        <v>132</v>
      </c>
      <c r="Q518">
        <v>3</v>
      </c>
      <c r="R518" s="6" t="s">
        <v>138</v>
      </c>
      <c r="S518">
        <v>2</v>
      </c>
      <c r="T518">
        <v>18</v>
      </c>
      <c r="U518">
        <v>1</v>
      </c>
      <c r="V518">
        <v>5</v>
      </c>
      <c r="W518">
        <v>400</v>
      </c>
      <c r="X518">
        <v>341</v>
      </c>
      <c r="Y518" t="s">
        <v>139</v>
      </c>
      <c r="Z518" t="s">
        <v>139</v>
      </c>
      <c r="AA518" t="s">
        <v>139</v>
      </c>
      <c r="AB518">
        <v>23</v>
      </c>
      <c r="AC518">
        <v>28</v>
      </c>
      <c r="AE518">
        <v>20</v>
      </c>
      <c r="AG518">
        <v>6257.21</v>
      </c>
      <c r="AH518">
        <v>205.25</v>
      </c>
      <c r="AI518">
        <v>0.442326</v>
      </c>
      <c r="AJ518">
        <v>7.5165899999999994E-2</v>
      </c>
      <c r="AK518">
        <v>-0.29166700000000001</v>
      </c>
      <c r="AL518">
        <v>-1.06813E-4</v>
      </c>
      <c r="AM518">
        <v>-3.1323499999999998E-4</v>
      </c>
      <c r="AN518">
        <v>-8.5532700000000002E-4</v>
      </c>
      <c r="AO518">
        <v>-0.65939300000000001</v>
      </c>
      <c r="AP518">
        <v>5605.27</v>
      </c>
      <c r="AQ518">
        <v>205.542</v>
      </c>
      <c r="AR518">
        <v>7.5272800000000001E-2</v>
      </c>
      <c r="AS518">
        <v>3.72713E-2</v>
      </c>
      <c r="AT518">
        <v>5395.27</v>
      </c>
      <c r="AU518">
        <v>-43.575499999999998</v>
      </c>
      <c r="AV518">
        <v>6257.22</v>
      </c>
      <c r="AW518">
        <v>5.7591299999999999</v>
      </c>
      <c r="AX518">
        <v>-5.6258099999999998E-2</v>
      </c>
      <c r="AY518">
        <v>5395.28</v>
      </c>
      <c r="AZ518">
        <v>3.1133799999999998E-4</v>
      </c>
      <c r="BA518" s="2">
        <v>-3.0413099999999999E-6</v>
      </c>
      <c r="BB518">
        <v>293.786</v>
      </c>
      <c r="BC518">
        <v>-0.25128299999999998</v>
      </c>
    </row>
    <row r="519" spans="1:56" x14ac:dyDescent="0.35">
      <c r="A519" t="str">
        <f t="shared" si="78"/>
        <v/>
      </c>
      <c r="B519" t="str">
        <f>IFERROR(VLOOKUP(R519,#REF!,3,FALSE),"")</f>
        <v/>
      </c>
      <c r="C519" t="str">
        <f>IFERROR(VLOOKUP(R519,#REF!,3,FALSE),"normal")</f>
        <v>normal</v>
      </c>
      <c r="D519" t="str">
        <f t="shared" si="72"/>
        <v/>
      </c>
      <c r="E519" t="str">
        <f t="shared" si="73"/>
        <v>P_163A3AB9_001B160D336hr26</v>
      </c>
      <c r="F519" t="s">
        <v>129</v>
      </c>
      <c r="G519" t="str">
        <f t="shared" si="74"/>
        <v/>
      </c>
      <c r="H519" s="3" t="str">
        <f t="shared" si="75"/>
        <v/>
      </c>
      <c r="I519" t="str">
        <f t="shared" si="76"/>
        <v/>
      </c>
      <c r="J519" t="str">
        <f t="shared" si="79"/>
        <v/>
      </c>
      <c r="K519" s="3" t="str">
        <f t="shared" si="77"/>
        <v/>
      </c>
      <c r="L519" t="str">
        <f t="shared" si="80"/>
        <v/>
      </c>
      <c r="M519" t="s">
        <v>190</v>
      </c>
      <c r="N519" t="s">
        <v>159</v>
      </c>
      <c r="O519" s="1">
        <v>43696.53125</v>
      </c>
      <c r="P519" t="s">
        <v>132</v>
      </c>
      <c r="Q519">
        <v>3</v>
      </c>
      <c r="R519" s="6" t="s">
        <v>138</v>
      </c>
      <c r="S519">
        <v>2</v>
      </c>
      <c r="T519">
        <v>26</v>
      </c>
      <c r="U519">
        <v>272</v>
      </c>
      <c r="V519">
        <v>30</v>
      </c>
      <c r="W519">
        <v>0</v>
      </c>
      <c r="X519">
        <v>0</v>
      </c>
      <c r="Y519" t="s">
        <v>139</v>
      </c>
      <c r="Z519" t="s">
        <v>139</v>
      </c>
      <c r="AA519" t="s">
        <v>139</v>
      </c>
      <c r="AB519">
        <v>41</v>
      </c>
      <c r="AC519">
        <v>43</v>
      </c>
      <c r="AE519">
        <v>60</v>
      </c>
      <c r="AG519">
        <v>13114.5</v>
      </c>
      <c r="AH519">
        <v>240</v>
      </c>
      <c r="AI519">
        <v>0</v>
      </c>
      <c r="AJ519">
        <v>8.7891999999999998E-2</v>
      </c>
      <c r="AK519">
        <v>0</v>
      </c>
      <c r="AL519">
        <v>0</v>
      </c>
      <c r="AP519">
        <v>13084.5</v>
      </c>
      <c r="AQ519">
        <v>240</v>
      </c>
      <c r="AR519">
        <v>8.7891999999999998E-2</v>
      </c>
      <c r="AS519">
        <v>0.47870000000000001</v>
      </c>
      <c r="AT519">
        <v>12874.5</v>
      </c>
      <c r="AV519">
        <v>13114.5</v>
      </c>
      <c r="AW519">
        <v>21.297999999999998</v>
      </c>
      <c r="AX519">
        <v>0.13193099999999999</v>
      </c>
      <c r="AY519">
        <v>12874.5</v>
      </c>
      <c r="AZ519">
        <v>1.1513700000000001E-3</v>
      </c>
      <c r="BA519" s="2">
        <v>7.1321900000000002E-6</v>
      </c>
      <c r="BC519" s="2">
        <v>6.9059199999999998E-16</v>
      </c>
    </row>
    <row r="520" spans="1:56" x14ac:dyDescent="0.35">
      <c r="A520" t="str">
        <f t="shared" si="78"/>
        <v/>
      </c>
      <c r="B520" t="str">
        <f>IFERROR(VLOOKUP(R520,#REF!,3,FALSE),"")</f>
        <v/>
      </c>
      <c r="C520" t="str">
        <f>IFERROR(VLOOKUP(R520,#REF!,3,FALSE),"normal")</f>
        <v>normal</v>
      </c>
      <c r="D520" t="str">
        <f t="shared" si="72"/>
        <v/>
      </c>
      <c r="E520" t="str">
        <f t="shared" si="73"/>
        <v>P_163A3AB9_001B160D336hr27</v>
      </c>
      <c r="F520" t="s">
        <v>129</v>
      </c>
      <c r="G520">
        <f t="shared" si="74"/>
        <v>-3191.6825415682033</v>
      </c>
      <c r="H520" s="3">
        <f t="shared" si="75"/>
        <v>0.20914988311264046</v>
      </c>
      <c r="I520" t="str">
        <f t="shared" si="76"/>
        <v/>
      </c>
      <c r="J520" t="str">
        <f t="shared" si="79"/>
        <v/>
      </c>
      <c r="K520" s="3" t="str">
        <f t="shared" si="77"/>
        <v/>
      </c>
      <c r="L520" t="str">
        <f t="shared" si="80"/>
        <v/>
      </c>
      <c r="M520" t="s">
        <v>190</v>
      </c>
      <c r="N520" t="s">
        <v>159</v>
      </c>
      <c r="O520" s="1">
        <v>43696.53125</v>
      </c>
      <c r="P520" t="s">
        <v>132</v>
      </c>
      <c r="Q520">
        <v>3</v>
      </c>
      <c r="R520" s="6" t="s">
        <v>138</v>
      </c>
      <c r="S520">
        <v>2</v>
      </c>
      <c r="T520">
        <v>27</v>
      </c>
      <c r="U520">
        <v>1</v>
      </c>
      <c r="V520">
        <v>5</v>
      </c>
      <c r="W520">
        <v>150</v>
      </c>
      <c r="X520">
        <v>128.5</v>
      </c>
      <c r="Y520" t="s">
        <v>139</v>
      </c>
      <c r="Z520" t="s">
        <v>139</v>
      </c>
      <c r="AA520" t="s">
        <v>139</v>
      </c>
      <c r="AB520">
        <v>41</v>
      </c>
      <c r="AC520">
        <v>44</v>
      </c>
      <c r="AE520">
        <v>60</v>
      </c>
      <c r="AG520">
        <v>13435.2</v>
      </c>
      <c r="AH520">
        <v>241</v>
      </c>
      <c r="AI520">
        <v>0</v>
      </c>
      <c r="AJ520">
        <v>8.8258199999999995E-2</v>
      </c>
      <c r="AK520">
        <v>1</v>
      </c>
      <c r="AL520">
        <v>3.6621700000000001E-4</v>
      </c>
      <c r="AM520">
        <v>2.8499300000000001E-3</v>
      </c>
      <c r="AN520">
        <v>7.7821000000000001E-3</v>
      </c>
      <c r="AP520">
        <v>13084.5</v>
      </c>
      <c r="AQ520">
        <v>240</v>
      </c>
      <c r="AR520">
        <v>8.7891999999999998E-2</v>
      </c>
      <c r="AS520">
        <v>0.47870000000000001</v>
      </c>
      <c r="AT520">
        <v>12874.5</v>
      </c>
      <c r="AU520">
        <v>61.512900000000002</v>
      </c>
      <c r="AV520">
        <v>13435.2</v>
      </c>
      <c r="AW520">
        <v>21.6572</v>
      </c>
      <c r="AX520">
        <v>0.13193099999999999</v>
      </c>
      <c r="AY520">
        <v>12874.5</v>
      </c>
      <c r="AZ520">
        <v>1.1707899999999999E-3</v>
      </c>
      <c r="BA520" s="2">
        <v>7.1321900000000002E-6</v>
      </c>
      <c r="BB520">
        <v>-56.54</v>
      </c>
      <c r="BC520">
        <v>-0.44</v>
      </c>
    </row>
    <row r="521" spans="1:56" x14ac:dyDescent="0.35">
      <c r="A521" t="str">
        <f t="shared" si="78"/>
        <v/>
      </c>
      <c r="B521" t="str">
        <f>IFERROR(VLOOKUP(R521,#REF!,3,FALSE),"")</f>
        <v/>
      </c>
      <c r="C521" t="str">
        <f>IFERROR(VLOOKUP(R521,#REF!,3,FALSE),"normal")</f>
        <v>normal</v>
      </c>
      <c r="D521" t="str">
        <f t="shared" si="72"/>
        <v/>
      </c>
      <c r="E521" t="str">
        <f t="shared" si="73"/>
        <v>P_163A3AB9_001B160D336hr28</v>
      </c>
      <c r="F521" t="s">
        <v>129</v>
      </c>
      <c r="G521">
        <f t="shared" si="74"/>
        <v>-4717.4615119305226</v>
      </c>
      <c r="H521" s="3">
        <f t="shared" si="75"/>
        <v>0.34694133508920449</v>
      </c>
      <c r="I521" t="str">
        <f t="shared" si="76"/>
        <v/>
      </c>
      <c r="J521" t="str">
        <f t="shared" si="79"/>
        <v/>
      </c>
      <c r="K521" s="3" t="str">
        <f t="shared" si="77"/>
        <v/>
      </c>
      <c r="L521" t="str">
        <f t="shared" si="80"/>
        <v/>
      </c>
      <c r="M521" t="s">
        <v>190</v>
      </c>
      <c r="N521" t="s">
        <v>159</v>
      </c>
      <c r="O521" s="1">
        <v>43696.53125</v>
      </c>
      <c r="P521" t="s">
        <v>132</v>
      </c>
      <c r="Q521">
        <v>3</v>
      </c>
      <c r="R521" s="6" t="s">
        <v>138</v>
      </c>
      <c r="S521">
        <v>2</v>
      </c>
      <c r="T521">
        <v>28</v>
      </c>
      <c r="U521">
        <v>1</v>
      </c>
      <c r="V521">
        <v>5</v>
      </c>
      <c r="W521">
        <v>400</v>
      </c>
      <c r="X521">
        <v>341</v>
      </c>
      <c r="Y521" t="s">
        <v>139</v>
      </c>
      <c r="Z521" t="s">
        <v>139</v>
      </c>
      <c r="AA521" t="s">
        <v>139</v>
      </c>
      <c r="AB521">
        <v>41</v>
      </c>
      <c r="AC521">
        <v>44</v>
      </c>
      <c r="AE521">
        <v>60</v>
      </c>
      <c r="AG521">
        <v>13744.3</v>
      </c>
      <c r="AH521">
        <v>242</v>
      </c>
      <c r="AI521">
        <v>0</v>
      </c>
      <c r="AJ521">
        <v>8.8624400000000006E-2</v>
      </c>
      <c r="AK521">
        <v>2</v>
      </c>
      <c r="AL521">
        <v>7.32433E-4</v>
      </c>
      <c r="AM521">
        <v>2.1478999999999999E-3</v>
      </c>
      <c r="AN521">
        <v>5.8650999999999998E-3</v>
      </c>
      <c r="AP521">
        <v>13084.5</v>
      </c>
      <c r="AQ521">
        <v>240</v>
      </c>
      <c r="AR521">
        <v>8.7891999999999998E-2</v>
      </c>
      <c r="AS521">
        <v>0.47870000000000001</v>
      </c>
      <c r="AT521">
        <v>12874.5</v>
      </c>
      <c r="AU521">
        <v>81.618300000000005</v>
      </c>
      <c r="AV521">
        <v>13744.4</v>
      </c>
      <c r="AW521">
        <v>22.116700000000002</v>
      </c>
      <c r="AX521">
        <v>0.13193099999999999</v>
      </c>
      <c r="AY521">
        <v>12874.5</v>
      </c>
      <c r="AZ521">
        <v>1.19563E-3</v>
      </c>
      <c r="BA521" s="2">
        <v>7.1321900000000002E-6</v>
      </c>
      <c r="BB521">
        <v>13.0785</v>
      </c>
      <c r="BC521">
        <v>7.6706700000000003E-2</v>
      </c>
    </row>
    <row r="522" spans="1:56" x14ac:dyDescent="0.35">
      <c r="A522" t="str">
        <f t="shared" si="78"/>
        <v/>
      </c>
      <c r="B522" t="str">
        <f>IFERROR(VLOOKUP(R522,#REF!,3,FALSE),"")</f>
        <v/>
      </c>
      <c r="C522" t="str">
        <f>IFERROR(VLOOKUP(R522,#REF!,3,FALSE),"normal")</f>
        <v>normal</v>
      </c>
      <c r="D522">
        <f t="shared" si="72"/>
        <v>4.7047172395967962</v>
      </c>
      <c r="E522" t="str">
        <f t="shared" si="73"/>
        <v>P_163A3AB9_001B1E0A336hr7</v>
      </c>
      <c r="F522" t="s">
        <v>129</v>
      </c>
      <c r="G522">
        <f t="shared" si="74"/>
        <v>8.759991144429776</v>
      </c>
      <c r="H522" s="3">
        <f t="shared" si="75"/>
        <v>-0.2254582375888419</v>
      </c>
      <c r="I522">
        <f t="shared" si="76"/>
        <v>9.2125693438788474</v>
      </c>
      <c r="J522">
        <f t="shared" si="79"/>
        <v>6.5792356064120412</v>
      </c>
      <c r="K522" s="3">
        <f t="shared" si="77"/>
        <v>-5.9128769049841892E-2</v>
      </c>
      <c r="L522">
        <f t="shared" si="80"/>
        <v>34.222867924528302</v>
      </c>
      <c r="M522" t="s">
        <v>190</v>
      </c>
      <c r="N522" t="s">
        <v>159</v>
      </c>
      <c r="O522" s="1">
        <v>43696.53125</v>
      </c>
      <c r="P522" t="s">
        <v>157</v>
      </c>
      <c r="Q522">
        <v>7</v>
      </c>
      <c r="R522" t="s">
        <v>140</v>
      </c>
      <c r="S522">
        <v>2</v>
      </c>
      <c r="T522">
        <v>7</v>
      </c>
      <c r="U522">
        <v>2051</v>
      </c>
      <c r="V522">
        <v>5</v>
      </c>
      <c r="W522">
        <v>30</v>
      </c>
      <c r="X522">
        <v>26.5</v>
      </c>
      <c r="Y522">
        <v>30.2302</v>
      </c>
      <c r="Z522">
        <v>3.1041599999999998</v>
      </c>
      <c r="AA522">
        <v>219.077</v>
      </c>
      <c r="AB522">
        <v>23</v>
      </c>
      <c r="AC522">
        <v>28</v>
      </c>
      <c r="AE522">
        <v>50</v>
      </c>
      <c r="AG522">
        <v>1487.28</v>
      </c>
      <c r="AH522">
        <v>312.91699999999997</v>
      </c>
      <c r="AI522">
        <v>1.3160099999999999</v>
      </c>
      <c r="AJ522">
        <v>0.114595</v>
      </c>
      <c r="AK522">
        <v>73.416700000000006</v>
      </c>
      <c r="AL522">
        <v>2.6886400000000001E-2</v>
      </c>
      <c r="AM522">
        <v>1.01458</v>
      </c>
      <c r="AN522">
        <v>2.7704399999999998</v>
      </c>
      <c r="AO522">
        <v>55.787300000000002</v>
      </c>
      <c r="AP522">
        <v>1135.42</v>
      </c>
      <c r="AQ522">
        <v>239.5</v>
      </c>
      <c r="AR522">
        <v>8.7708900000000006E-2</v>
      </c>
      <c r="AS522">
        <v>2.2827199999999999E-2</v>
      </c>
      <c r="AT522">
        <v>925.42</v>
      </c>
      <c r="AU522">
        <v>8.2395599999999999E-3</v>
      </c>
      <c r="AV522">
        <v>1487.29</v>
      </c>
      <c r="AW522">
        <v>3090.22</v>
      </c>
      <c r="AX522">
        <v>8.3875200000000003</v>
      </c>
      <c r="AY522">
        <v>925.42</v>
      </c>
      <c r="AZ522">
        <v>0.16705700000000001</v>
      </c>
      <c r="BA522">
        <v>4.5342899999999998E-4</v>
      </c>
      <c r="BB522">
        <v>1.1109100000000001</v>
      </c>
      <c r="BC522">
        <v>3.0777199999999998</v>
      </c>
      <c r="BD522">
        <v>1.482</v>
      </c>
    </row>
    <row r="523" spans="1:56" x14ac:dyDescent="0.35">
      <c r="A523" t="str">
        <f t="shared" si="78"/>
        <v/>
      </c>
      <c r="B523" t="str">
        <f>IFERROR(VLOOKUP(R523,#REF!,3,FALSE),"")</f>
        <v/>
      </c>
      <c r="C523" t="str">
        <f>IFERROR(VLOOKUP(R523,#REF!,3,FALSE),"normal")</f>
        <v>normal</v>
      </c>
      <c r="D523">
        <f t="shared" si="72"/>
        <v>-0.61224077534498633</v>
      </c>
      <c r="E523" t="str">
        <f t="shared" si="73"/>
        <v>P_163A3AB9_001B1E0A336hr8</v>
      </c>
      <c r="F523" t="s">
        <v>129</v>
      </c>
      <c r="G523">
        <f t="shared" si="74"/>
        <v>9.2633584396922704</v>
      </c>
      <c r="H523" s="3">
        <f t="shared" si="75"/>
        <v>-0.20633632833627999</v>
      </c>
      <c r="I523">
        <f t="shared" si="76"/>
        <v>9.0843850029872382</v>
      </c>
      <c r="J523">
        <f t="shared" si="79"/>
        <v>6.4865397075451332</v>
      </c>
      <c r="K523" s="3">
        <f t="shared" si="77"/>
        <v>-5.854421390361543E-2</v>
      </c>
      <c r="L523">
        <f t="shared" si="80"/>
        <v>67.1901652892562</v>
      </c>
      <c r="M523" t="s">
        <v>190</v>
      </c>
      <c r="N523" t="s">
        <v>159</v>
      </c>
      <c r="O523" s="1">
        <v>43696.53125</v>
      </c>
      <c r="P523" t="s">
        <v>157</v>
      </c>
      <c r="Q523">
        <v>7</v>
      </c>
      <c r="R523" t="s">
        <v>140</v>
      </c>
      <c r="S523">
        <v>2</v>
      </c>
      <c r="T523">
        <v>8</v>
      </c>
      <c r="U523">
        <v>3</v>
      </c>
      <c r="V523">
        <v>5</v>
      </c>
      <c r="W523">
        <v>70</v>
      </c>
      <c r="X523">
        <v>60.5</v>
      </c>
      <c r="Y523">
        <v>58.0715</v>
      </c>
      <c r="Z523">
        <v>3.14852</v>
      </c>
      <c r="AA523">
        <v>219.077</v>
      </c>
      <c r="AB523">
        <v>23</v>
      </c>
      <c r="AC523">
        <v>28</v>
      </c>
      <c r="AE523">
        <v>50</v>
      </c>
      <c r="AG523">
        <v>1795.89</v>
      </c>
      <c r="AH523">
        <v>401.91699999999997</v>
      </c>
      <c r="AI523">
        <v>1.74248</v>
      </c>
      <c r="AJ523">
        <v>0.14718899999999999</v>
      </c>
      <c r="AK523">
        <v>162.417</v>
      </c>
      <c r="AL523">
        <v>5.9479700000000003E-2</v>
      </c>
      <c r="AM523">
        <v>0.98313499999999998</v>
      </c>
      <c r="AN523">
        <v>2.6845699999999999</v>
      </c>
      <c r="AO523">
        <v>93.210099999999997</v>
      </c>
      <c r="AP523">
        <v>1135.42</v>
      </c>
      <c r="AQ523">
        <v>239.5</v>
      </c>
      <c r="AR523">
        <v>8.7708900000000006E-2</v>
      </c>
      <c r="AS523">
        <v>2.2827199999999999E-2</v>
      </c>
      <c r="AT523">
        <v>925.42</v>
      </c>
      <c r="AU523">
        <v>8.5030999999999995E-3</v>
      </c>
      <c r="AV523">
        <v>1795.91</v>
      </c>
      <c r="AW523">
        <v>3146.85</v>
      </c>
      <c r="AX523">
        <v>8.3875200000000003</v>
      </c>
      <c r="AY523">
        <v>925.42</v>
      </c>
      <c r="AZ523">
        <v>0.17011899999999999</v>
      </c>
      <c r="BA523">
        <v>4.5342899999999998E-4</v>
      </c>
      <c r="BB523">
        <v>0.89163300000000001</v>
      </c>
      <c r="BC523">
        <v>2.3936500000000001</v>
      </c>
    </row>
    <row r="524" spans="1:56" x14ac:dyDescent="0.35">
      <c r="A524" t="str">
        <f t="shared" si="78"/>
        <v/>
      </c>
      <c r="B524" t="str">
        <f>IFERROR(VLOOKUP(R524,#REF!,3,FALSE),"")</f>
        <v/>
      </c>
      <c r="C524" t="str">
        <f>IFERROR(VLOOKUP(R524,#REF!,3,FALSE),"normal")</f>
        <v>normal</v>
      </c>
      <c r="D524">
        <f t="shared" si="72"/>
        <v>-10.791364860820124</v>
      </c>
      <c r="E524" t="str">
        <f t="shared" si="73"/>
        <v>P_163A3AB9_001B1E0A336hr9</v>
      </c>
      <c r="F524" t="s">
        <v>129</v>
      </c>
      <c r="G524">
        <f t="shared" si="74"/>
        <v>10.035946369066888</v>
      </c>
      <c r="H524" s="3">
        <f t="shared" si="75"/>
        <v>-0.2024803869263668</v>
      </c>
      <c r="I524">
        <f t="shared" si="76"/>
        <v>8.9912294613486239</v>
      </c>
      <c r="J524">
        <f t="shared" si="79"/>
        <v>6.4189964326685844</v>
      </c>
      <c r="K524" s="3">
        <f t="shared" si="77"/>
        <v>-5.8017355467327468E-2</v>
      </c>
      <c r="L524">
        <f t="shared" si="80"/>
        <v>124.88171206225681</v>
      </c>
      <c r="M524" t="s">
        <v>190</v>
      </c>
      <c r="N524" t="s">
        <v>159</v>
      </c>
      <c r="O524" s="1">
        <v>43696.53125</v>
      </c>
      <c r="P524" t="s">
        <v>157</v>
      </c>
      <c r="Q524">
        <v>7</v>
      </c>
      <c r="R524" t="s">
        <v>140</v>
      </c>
      <c r="S524">
        <v>2</v>
      </c>
      <c r="T524">
        <v>9</v>
      </c>
      <c r="U524">
        <v>1</v>
      </c>
      <c r="V524">
        <v>5</v>
      </c>
      <c r="W524">
        <v>150</v>
      </c>
      <c r="X524">
        <v>128.5</v>
      </c>
      <c r="Y524">
        <v>106.982</v>
      </c>
      <c r="Z524">
        <v>3.1816499999999999</v>
      </c>
      <c r="AA524">
        <v>219.077</v>
      </c>
      <c r="AB524">
        <v>23</v>
      </c>
      <c r="AC524">
        <v>28</v>
      </c>
      <c r="AE524">
        <v>50</v>
      </c>
      <c r="AG524">
        <v>2104.66</v>
      </c>
      <c r="AH524">
        <v>559.45799999999997</v>
      </c>
      <c r="AI524">
        <v>1.5316700000000001</v>
      </c>
      <c r="AJ524">
        <v>0.20488300000000001</v>
      </c>
      <c r="AK524">
        <v>319.95800000000003</v>
      </c>
      <c r="AL524">
        <v>0.117174</v>
      </c>
      <c r="AM524">
        <v>0.91186</v>
      </c>
      <c r="AN524">
        <v>2.4899499999999999</v>
      </c>
      <c r="AO524">
        <v>208.89500000000001</v>
      </c>
      <c r="AP524">
        <v>1135.42</v>
      </c>
      <c r="AQ524">
        <v>239.5</v>
      </c>
      <c r="AR524">
        <v>8.7708900000000006E-2</v>
      </c>
      <c r="AS524">
        <v>2.2827199999999999E-2</v>
      </c>
      <c r="AT524">
        <v>925.42</v>
      </c>
      <c r="AU524">
        <v>9.1677400000000006E-3</v>
      </c>
      <c r="AV524">
        <v>2104.67</v>
      </c>
      <c r="AW524">
        <v>3188.89</v>
      </c>
      <c r="AX524">
        <v>8.3875200000000003</v>
      </c>
      <c r="AY524">
        <v>925.42</v>
      </c>
      <c r="AZ524">
        <v>0.17239099999999999</v>
      </c>
      <c r="BA524">
        <v>4.5342899999999998E-4</v>
      </c>
      <c r="BB524">
        <v>1.33375</v>
      </c>
      <c r="BC524">
        <v>3.32097</v>
      </c>
    </row>
    <row r="525" spans="1:56" x14ac:dyDescent="0.35">
      <c r="A525" t="str">
        <f t="shared" si="78"/>
        <v/>
      </c>
      <c r="B525" t="str">
        <f>IFERROR(VLOOKUP(R525,#REF!,3,FALSE),"")</f>
        <v/>
      </c>
      <c r="C525" t="str">
        <f>IFERROR(VLOOKUP(R525,#REF!,3,FALSE),"normal")</f>
        <v>normal</v>
      </c>
      <c r="D525">
        <f t="shared" si="72"/>
        <v>-34.678513919743637</v>
      </c>
      <c r="E525" t="str">
        <f t="shared" si="73"/>
        <v>P_163A3AB9_001B1E0A336hr10</v>
      </c>
      <c r="F525" t="s">
        <v>129</v>
      </c>
      <c r="G525">
        <f t="shared" si="74"/>
        <v>11.344900884868267</v>
      </c>
      <c r="H525" s="3">
        <f t="shared" si="75"/>
        <v>-0.18803895397696369</v>
      </c>
      <c r="I525">
        <f t="shared" si="76"/>
        <v>8.903433836366446</v>
      </c>
      <c r="J525">
        <f t="shared" si="79"/>
        <v>6.3540707369888247</v>
      </c>
      <c r="K525" s="3">
        <f t="shared" si="77"/>
        <v>-5.6853027221963046E-2</v>
      </c>
      <c r="L525">
        <f t="shared" si="80"/>
        <v>286.5360703812317</v>
      </c>
      <c r="M525" t="s">
        <v>190</v>
      </c>
      <c r="N525" t="s">
        <v>159</v>
      </c>
      <c r="O525" s="1">
        <v>43696.53125</v>
      </c>
      <c r="P525" t="s">
        <v>157</v>
      </c>
      <c r="Q525">
        <v>7</v>
      </c>
      <c r="R525" t="s">
        <v>140</v>
      </c>
      <c r="S525">
        <v>2</v>
      </c>
      <c r="T525">
        <v>10</v>
      </c>
      <c r="U525">
        <v>3</v>
      </c>
      <c r="V525">
        <v>5</v>
      </c>
      <c r="W525">
        <v>400</v>
      </c>
      <c r="X525">
        <v>341</v>
      </c>
      <c r="Y525">
        <v>244.27199999999999</v>
      </c>
      <c r="Z525">
        <v>3.2141600000000001</v>
      </c>
      <c r="AA525">
        <v>219.077</v>
      </c>
      <c r="AB525">
        <v>23</v>
      </c>
      <c r="AC525">
        <v>28</v>
      </c>
      <c r="AE525">
        <v>50</v>
      </c>
      <c r="AG525">
        <v>2414.56</v>
      </c>
      <c r="AH525">
        <v>1004.21</v>
      </c>
      <c r="AI525">
        <v>2.0847099999999998</v>
      </c>
      <c r="AJ525">
        <v>0.36775799999999997</v>
      </c>
      <c r="AK525">
        <v>764.70799999999997</v>
      </c>
      <c r="AL525">
        <v>0.28004899999999999</v>
      </c>
      <c r="AM525">
        <v>0.82125800000000004</v>
      </c>
      <c r="AN525">
        <v>2.24255</v>
      </c>
      <c r="AO525">
        <v>366.81799999999998</v>
      </c>
      <c r="AP525">
        <v>1135.42</v>
      </c>
      <c r="AQ525">
        <v>239.5</v>
      </c>
      <c r="AR525">
        <v>8.7708900000000006E-2</v>
      </c>
      <c r="AS525">
        <v>2.2827199999999999E-2</v>
      </c>
      <c r="AT525">
        <v>925.42</v>
      </c>
      <c r="AU525">
        <v>1.01791E-2</v>
      </c>
      <c r="AV525">
        <v>2414.58</v>
      </c>
      <c r="AW525">
        <v>3229.93</v>
      </c>
      <c r="AX525">
        <v>8.3875200000000003</v>
      </c>
      <c r="AY525">
        <v>925.42</v>
      </c>
      <c r="AZ525">
        <v>0.17460999999999999</v>
      </c>
      <c r="BA525">
        <v>4.5342899999999998E-4</v>
      </c>
      <c r="BB525">
        <v>3.6917599999999999</v>
      </c>
      <c r="BC525">
        <v>8.27895</v>
      </c>
    </row>
    <row r="526" spans="1:56" x14ac:dyDescent="0.35">
      <c r="A526" t="str">
        <f t="shared" si="78"/>
        <v/>
      </c>
      <c r="B526" t="str">
        <f>IFERROR(VLOOKUP(R526,#REF!,3,FALSE),"")</f>
        <v/>
      </c>
      <c r="C526" t="str">
        <f>IFERROR(VLOOKUP(R526,#REF!,3,FALSE),"normal")</f>
        <v>normal</v>
      </c>
      <c r="D526" t="str">
        <f t="shared" si="72"/>
        <v/>
      </c>
      <c r="E526" t="str">
        <f t="shared" si="73"/>
        <v>P_163A3AB9_001B1E0A336hr16</v>
      </c>
      <c r="F526" t="s">
        <v>129</v>
      </c>
      <c r="G526" t="str">
        <f t="shared" si="74"/>
        <v/>
      </c>
      <c r="H526" s="3" t="str">
        <f t="shared" si="75"/>
        <v/>
      </c>
      <c r="I526">
        <f t="shared" si="76"/>
        <v>4.8008186143987635</v>
      </c>
      <c r="J526">
        <f t="shared" si="79"/>
        <v>1.8480756679618426</v>
      </c>
      <c r="K526" s="3">
        <f t="shared" si="77"/>
        <v>2.460041647465628E-2</v>
      </c>
      <c r="L526" t="str">
        <f t="shared" si="80"/>
        <v/>
      </c>
      <c r="M526" t="s">
        <v>190</v>
      </c>
      <c r="N526" t="s">
        <v>159</v>
      </c>
      <c r="O526" s="1">
        <v>43696.53125</v>
      </c>
      <c r="P526" t="s">
        <v>157</v>
      </c>
      <c r="Q526">
        <v>7</v>
      </c>
      <c r="R526" t="s">
        <v>140</v>
      </c>
      <c r="S526">
        <v>2</v>
      </c>
      <c r="T526">
        <v>16</v>
      </c>
      <c r="U526">
        <v>144</v>
      </c>
      <c r="V526">
        <v>20</v>
      </c>
      <c r="W526">
        <v>0</v>
      </c>
      <c r="X526">
        <v>0</v>
      </c>
      <c r="Y526">
        <v>1.8478399999999999</v>
      </c>
      <c r="Z526">
        <v>2.9571299999999998</v>
      </c>
      <c r="AA526">
        <v>219.077</v>
      </c>
      <c r="AB526">
        <v>23</v>
      </c>
      <c r="AC526">
        <v>28</v>
      </c>
      <c r="AE526">
        <v>20</v>
      </c>
      <c r="AG526">
        <v>5639.92</v>
      </c>
      <c r="AH526">
        <v>224.542</v>
      </c>
      <c r="AI526">
        <v>0.97709299999999999</v>
      </c>
      <c r="AJ526">
        <v>8.2230899999999996E-2</v>
      </c>
      <c r="AK526">
        <v>0</v>
      </c>
      <c r="AL526">
        <v>0</v>
      </c>
      <c r="AO526">
        <v>0</v>
      </c>
      <c r="AP526">
        <v>5609.92</v>
      </c>
      <c r="AQ526">
        <v>224.542</v>
      </c>
      <c r="AR526">
        <v>8.2230899999999996E-2</v>
      </c>
      <c r="AS526">
        <v>-0.44758399999999998</v>
      </c>
      <c r="AT526">
        <v>5399.92</v>
      </c>
      <c r="AV526">
        <v>5639.93</v>
      </c>
      <c r="AW526">
        <v>2899.63</v>
      </c>
      <c r="AX526">
        <v>-44.153500000000001</v>
      </c>
      <c r="AY526">
        <v>5399.93</v>
      </c>
      <c r="AZ526">
        <v>0.156754</v>
      </c>
      <c r="BA526">
        <v>-2.3869400000000002E-3</v>
      </c>
      <c r="BC526">
        <v>-0.160387</v>
      </c>
    </row>
    <row r="527" spans="1:56" x14ac:dyDescent="0.35">
      <c r="A527" t="str">
        <f t="shared" si="78"/>
        <v/>
      </c>
      <c r="B527" t="str">
        <f>IFERROR(VLOOKUP(R527,#REF!,3,FALSE),"")</f>
        <v/>
      </c>
      <c r="C527" t="str">
        <f>IFERROR(VLOOKUP(R527,#REF!,3,FALSE),"normal")</f>
        <v>normal</v>
      </c>
      <c r="D527">
        <f t="shared" si="72"/>
        <v>-19.022300696350214</v>
      </c>
      <c r="E527" t="str">
        <f t="shared" si="73"/>
        <v>P_163A3AB9_001B1E0A336hr17</v>
      </c>
      <c r="F527" t="s">
        <v>129</v>
      </c>
      <c r="G527">
        <f t="shared" si="74"/>
        <v>7.0013989115382982</v>
      </c>
      <c r="H527" s="3">
        <f t="shared" si="75"/>
        <v>-0.17081582728042621</v>
      </c>
      <c r="I527">
        <f t="shared" si="76"/>
        <v>5.1122480577682019</v>
      </c>
      <c r="J527">
        <f t="shared" si="79"/>
        <v>1.9623332555342121</v>
      </c>
      <c r="K527" s="3">
        <f t="shared" si="77"/>
        <v>2.9377520356906477E-2</v>
      </c>
      <c r="L527">
        <f t="shared" si="80"/>
        <v>105.68112840466927</v>
      </c>
      <c r="M527" t="s">
        <v>190</v>
      </c>
      <c r="N527" t="s">
        <v>159</v>
      </c>
      <c r="O527" s="1">
        <v>43696.53125</v>
      </c>
      <c r="P527" t="s">
        <v>157</v>
      </c>
      <c r="Q527">
        <v>7</v>
      </c>
      <c r="R527" t="s">
        <v>140</v>
      </c>
      <c r="S527">
        <v>2</v>
      </c>
      <c r="T527">
        <v>17</v>
      </c>
      <c r="U527">
        <v>1</v>
      </c>
      <c r="V527">
        <v>5</v>
      </c>
      <c r="W527">
        <v>150</v>
      </c>
      <c r="X527">
        <v>128.5</v>
      </c>
      <c r="Y527">
        <v>90.533500000000004</v>
      </c>
      <c r="Z527">
        <v>2.7849499999999998</v>
      </c>
      <c r="AA527">
        <v>219.077</v>
      </c>
      <c r="AB527">
        <v>23</v>
      </c>
      <c r="AC527">
        <v>28</v>
      </c>
      <c r="AE527">
        <v>20</v>
      </c>
      <c r="AG527">
        <v>5949.84</v>
      </c>
      <c r="AH527">
        <v>471.20800000000003</v>
      </c>
      <c r="AI527">
        <v>2.4133499999999999</v>
      </c>
      <c r="AJ527">
        <v>0.172564</v>
      </c>
      <c r="AK527">
        <v>246.667</v>
      </c>
      <c r="AL527">
        <v>9.0333399999999994E-2</v>
      </c>
      <c r="AM527">
        <v>0.70298400000000005</v>
      </c>
      <c r="AN527">
        <v>1.9195800000000001</v>
      </c>
      <c r="AO527">
        <v>102.209</v>
      </c>
      <c r="AP527">
        <v>5609.92</v>
      </c>
      <c r="AQ527">
        <v>224.542</v>
      </c>
      <c r="AR527">
        <v>8.2230899999999996E-2</v>
      </c>
      <c r="AS527">
        <v>-0.44758399999999998</v>
      </c>
      <c r="AT527">
        <v>5399.92</v>
      </c>
      <c r="AU527">
        <v>-0.23316700000000001</v>
      </c>
      <c r="AV527">
        <v>5949.86</v>
      </c>
      <c r="AW527">
        <v>2670.41</v>
      </c>
      <c r="AX527">
        <v>-44.153500000000001</v>
      </c>
      <c r="AY527">
        <v>5399.93</v>
      </c>
      <c r="AZ527">
        <v>0.14436199999999999</v>
      </c>
      <c r="BA527">
        <v>-2.3869400000000002E-3</v>
      </c>
      <c r="BB527">
        <v>4.3420100000000001</v>
      </c>
      <c r="BC527">
        <v>8.3348499999999994</v>
      </c>
    </row>
    <row r="528" spans="1:56" x14ac:dyDescent="0.35">
      <c r="A528" t="str">
        <f t="shared" si="78"/>
        <v/>
      </c>
      <c r="B528" t="str">
        <f>IFERROR(VLOOKUP(R528,#REF!,3,FALSE),"")</f>
        <v/>
      </c>
      <c r="C528" t="str">
        <f>IFERROR(VLOOKUP(R528,#REF!,3,FALSE),"normal")</f>
        <v>normal</v>
      </c>
      <c r="D528">
        <f t="shared" si="72"/>
        <v>-50.131979383605767</v>
      </c>
      <c r="E528" t="str">
        <f t="shared" si="73"/>
        <v>P_163A3AB9_001B1E0A336hr18</v>
      </c>
      <c r="F528" t="s">
        <v>129</v>
      </c>
      <c r="G528">
        <f t="shared" si="74"/>
        <v>8.240286864934415</v>
      </c>
      <c r="H528" s="3">
        <f t="shared" si="75"/>
        <v>-0.16087564327351417</v>
      </c>
      <c r="I528">
        <f t="shared" si="76"/>
        <v>5.3909648490970952</v>
      </c>
      <c r="J528">
        <f t="shared" si="79"/>
        <v>2.0705541810797206</v>
      </c>
      <c r="K528" s="3">
        <f t="shared" si="77"/>
        <v>2.8380510802439165E-2</v>
      </c>
      <c r="L528">
        <f t="shared" si="80"/>
        <v>252.56774193548387</v>
      </c>
      <c r="M528" t="s">
        <v>190</v>
      </c>
      <c r="N528" t="s">
        <v>159</v>
      </c>
      <c r="O528" s="1">
        <v>43696.53125</v>
      </c>
      <c r="P528" t="s">
        <v>157</v>
      </c>
      <c r="Q528">
        <v>7</v>
      </c>
      <c r="R528" t="s">
        <v>140</v>
      </c>
      <c r="S528">
        <v>2</v>
      </c>
      <c r="T528">
        <v>18</v>
      </c>
      <c r="U528">
        <v>1</v>
      </c>
      <c r="V528">
        <v>5</v>
      </c>
      <c r="W528">
        <v>400</v>
      </c>
      <c r="X528">
        <v>341</v>
      </c>
      <c r="Y528">
        <v>215.31399999999999</v>
      </c>
      <c r="Z528">
        <v>2.6393900000000001</v>
      </c>
      <c r="AA528">
        <v>219.077</v>
      </c>
      <c r="AB528">
        <v>23</v>
      </c>
      <c r="AC528">
        <v>28</v>
      </c>
      <c r="AE528">
        <v>20</v>
      </c>
      <c r="AG528">
        <v>6258.83</v>
      </c>
      <c r="AH528">
        <v>787.375</v>
      </c>
      <c r="AI528">
        <v>3.2412100000000001</v>
      </c>
      <c r="AJ528">
        <v>0.28835</v>
      </c>
      <c r="AK528">
        <v>562.83299999999997</v>
      </c>
      <c r="AL528">
        <v>0.206119</v>
      </c>
      <c r="AM528">
        <v>0.60445400000000005</v>
      </c>
      <c r="AN528">
        <v>1.6505399999999999</v>
      </c>
      <c r="AO528">
        <v>173.649</v>
      </c>
      <c r="AP528">
        <v>5609.92</v>
      </c>
      <c r="AQ528">
        <v>224.542</v>
      </c>
      <c r="AR528">
        <v>8.2230899999999996E-2</v>
      </c>
      <c r="AS528">
        <v>-0.44758399999999998</v>
      </c>
      <c r="AT528">
        <v>5399.92</v>
      </c>
      <c r="AU528">
        <v>-0.271175</v>
      </c>
      <c r="AV528">
        <v>6258.84</v>
      </c>
      <c r="AW528">
        <v>2471.14</v>
      </c>
      <c r="AX528">
        <v>-44.153500000000001</v>
      </c>
      <c r="AY528">
        <v>5399.93</v>
      </c>
      <c r="AZ528">
        <v>0.13358999999999999</v>
      </c>
      <c r="BA528">
        <v>-2.3869400000000002E-3</v>
      </c>
      <c r="BB528">
        <v>6.3257399999999997</v>
      </c>
      <c r="BC528">
        <v>10.440899999999999</v>
      </c>
    </row>
    <row r="529" spans="1:56" x14ac:dyDescent="0.35">
      <c r="A529" t="str">
        <f t="shared" si="78"/>
        <v/>
      </c>
      <c r="B529" t="str">
        <f>IFERROR(VLOOKUP(R529,#REF!,3,FALSE),"")</f>
        <v/>
      </c>
      <c r="C529" t="str">
        <f>IFERROR(VLOOKUP(R529,#REF!,3,FALSE),"normal")</f>
        <v>normal</v>
      </c>
      <c r="D529" t="str">
        <f t="shared" si="72"/>
        <v/>
      </c>
      <c r="E529" t="str">
        <f t="shared" si="73"/>
        <v>P_163A3AB9_001B1E0A336hr26</v>
      </c>
      <c r="F529" t="s">
        <v>129</v>
      </c>
      <c r="G529" t="str">
        <f t="shared" si="74"/>
        <v/>
      </c>
      <c r="H529" s="3" t="str">
        <f t="shared" si="75"/>
        <v/>
      </c>
      <c r="I529">
        <f t="shared" si="76"/>
        <v>14.168038200325109</v>
      </c>
      <c r="J529">
        <f t="shared" si="79"/>
        <v>18.74805654887502</v>
      </c>
      <c r="K529" s="3">
        <f t="shared" si="77"/>
        <v>-3.237860876082807E-2</v>
      </c>
      <c r="L529" t="str">
        <f t="shared" si="80"/>
        <v/>
      </c>
      <c r="M529" t="s">
        <v>190</v>
      </c>
      <c r="N529" t="s">
        <v>159</v>
      </c>
      <c r="O529" s="1">
        <v>43696.53125</v>
      </c>
      <c r="P529" t="s">
        <v>157</v>
      </c>
      <c r="Q529">
        <v>7</v>
      </c>
      <c r="R529" t="s">
        <v>140</v>
      </c>
      <c r="S529">
        <v>2</v>
      </c>
      <c r="T529">
        <v>26</v>
      </c>
      <c r="U529">
        <v>272</v>
      </c>
      <c r="V529">
        <v>30</v>
      </c>
      <c r="W529">
        <v>0</v>
      </c>
      <c r="X529">
        <v>0</v>
      </c>
      <c r="Y529">
        <v>18.748000000000001</v>
      </c>
      <c r="Z529">
        <v>7.2036800000000003</v>
      </c>
      <c r="AA529">
        <v>258.44499999999999</v>
      </c>
      <c r="AB529">
        <v>41</v>
      </c>
      <c r="AC529">
        <v>43</v>
      </c>
      <c r="AE529">
        <v>60</v>
      </c>
      <c r="AG529">
        <v>13127.7</v>
      </c>
      <c r="AH529">
        <v>393.5</v>
      </c>
      <c r="AI529">
        <v>3.5874199999999998</v>
      </c>
      <c r="AJ529">
        <v>0.14410600000000001</v>
      </c>
      <c r="AK529">
        <v>0</v>
      </c>
      <c r="AL529">
        <v>0</v>
      </c>
      <c r="AO529">
        <v>0</v>
      </c>
      <c r="AP529">
        <v>13097.7</v>
      </c>
      <c r="AQ529">
        <v>393.5</v>
      </c>
      <c r="AR529">
        <v>0.14410600000000001</v>
      </c>
      <c r="AS529">
        <v>3.0694699999999999</v>
      </c>
      <c r="AT529">
        <v>12887.7</v>
      </c>
      <c r="AV529">
        <v>13127.7</v>
      </c>
      <c r="AW529">
        <v>6650.44</v>
      </c>
      <c r="AX529">
        <v>48.2898</v>
      </c>
      <c r="AY529">
        <v>12887.7</v>
      </c>
      <c r="AZ529">
        <v>0.35952200000000001</v>
      </c>
      <c r="BA529">
        <v>2.6105400000000002E-3</v>
      </c>
      <c r="BC529">
        <v>2.7280199999999999</v>
      </c>
    </row>
    <row r="530" spans="1:56" x14ac:dyDescent="0.35">
      <c r="A530" t="str">
        <f t="shared" si="78"/>
        <v/>
      </c>
      <c r="B530" t="str">
        <f>IFERROR(VLOOKUP(R530,#REF!,3,FALSE),"")</f>
        <v/>
      </c>
      <c r="C530" t="str">
        <f>IFERROR(VLOOKUP(R530,#REF!,3,FALSE),"normal")</f>
        <v>normal</v>
      </c>
      <c r="D530">
        <f t="shared" si="72"/>
        <v>-4.4402384756024844</v>
      </c>
      <c r="E530" t="str">
        <f t="shared" si="73"/>
        <v>P_163A3AB9_001B1E0A336hr27</v>
      </c>
      <c r="F530" t="s">
        <v>129</v>
      </c>
      <c r="G530">
        <f t="shared" si="74"/>
        <v>13.589399592009269</v>
      </c>
      <c r="H530" s="3">
        <f t="shared" si="75"/>
        <v>-0.15879661110396417</v>
      </c>
      <c r="I530">
        <f t="shared" si="76"/>
        <v>11.165260715873398</v>
      </c>
      <c r="J530">
        <f t="shared" si="79"/>
        <v>14.81583522549141</v>
      </c>
      <c r="K530" s="3">
        <f t="shared" si="77"/>
        <v>-4.305153118144945E-2</v>
      </c>
      <c r="L530">
        <f t="shared" si="80"/>
        <v>144.5182879377432</v>
      </c>
      <c r="M530" t="s">
        <v>190</v>
      </c>
      <c r="N530" t="s">
        <v>159</v>
      </c>
      <c r="O530" s="1">
        <v>43696.53125</v>
      </c>
      <c r="P530" t="s">
        <v>157</v>
      </c>
      <c r="Q530">
        <v>7</v>
      </c>
      <c r="R530" t="s">
        <v>140</v>
      </c>
      <c r="S530">
        <v>2</v>
      </c>
      <c r="T530">
        <v>27</v>
      </c>
      <c r="U530">
        <v>1</v>
      </c>
      <c r="V530">
        <v>5</v>
      </c>
      <c r="W530">
        <v>150</v>
      </c>
      <c r="X530">
        <v>128.5</v>
      </c>
      <c r="Y530">
        <v>123.804</v>
      </c>
      <c r="Z530">
        <v>7.3681299999999998</v>
      </c>
      <c r="AA530">
        <v>284.33499999999998</v>
      </c>
      <c r="AB530">
        <v>41</v>
      </c>
      <c r="AC530">
        <v>44</v>
      </c>
      <c r="AE530">
        <v>60</v>
      </c>
      <c r="AG530">
        <v>13436.8</v>
      </c>
      <c r="AH530">
        <v>1196.54</v>
      </c>
      <c r="AI530">
        <v>3.6946400000000001</v>
      </c>
      <c r="AJ530">
        <v>0.438193</v>
      </c>
      <c r="AK530">
        <v>803.04200000000003</v>
      </c>
      <c r="AL530">
        <v>0.29408699999999999</v>
      </c>
      <c r="AM530">
        <v>2.2886199999999999</v>
      </c>
      <c r="AN530">
        <v>6.2493499999999997</v>
      </c>
      <c r="AO530">
        <v>217.35300000000001</v>
      </c>
      <c r="AP530">
        <v>13097.7</v>
      </c>
      <c r="AQ530">
        <v>393.5</v>
      </c>
      <c r="AR530">
        <v>0.14410600000000001</v>
      </c>
      <c r="AS530">
        <v>3.0694699999999999</v>
      </c>
      <c r="AT530">
        <v>12887.7</v>
      </c>
      <c r="AU530">
        <v>0.49116599999999999</v>
      </c>
      <c r="AV530">
        <v>13436.8</v>
      </c>
      <c r="AW530">
        <v>6809.59</v>
      </c>
      <c r="AX530">
        <v>48.2898</v>
      </c>
      <c r="AY530">
        <v>12887.7</v>
      </c>
      <c r="AZ530">
        <v>0.36812600000000001</v>
      </c>
      <c r="BA530">
        <v>2.6105400000000002E-3</v>
      </c>
      <c r="BB530">
        <v>1.04647</v>
      </c>
      <c r="BC530">
        <v>6.5397699999999999</v>
      </c>
    </row>
    <row r="531" spans="1:56" x14ac:dyDescent="0.35">
      <c r="A531" t="str">
        <f t="shared" si="78"/>
        <v/>
      </c>
      <c r="B531" t="str">
        <f>IFERROR(VLOOKUP(R531,#REF!,3,FALSE),"")</f>
        <v/>
      </c>
      <c r="C531" t="str">
        <f>IFERROR(VLOOKUP(R531,#REF!,3,FALSE),"normal")</f>
        <v>normal</v>
      </c>
      <c r="D531">
        <f t="shared" si="72"/>
        <v>-23.159465548310777</v>
      </c>
      <c r="E531" t="str">
        <f t="shared" si="73"/>
        <v>P_163A3AB9_001B1E0A336hr28</v>
      </c>
      <c r="F531" t="s">
        <v>129</v>
      </c>
      <c r="G531">
        <f t="shared" si="74"/>
        <v>14.310541696502881</v>
      </c>
      <c r="H531" s="3">
        <f t="shared" si="75"/>
        <v>-0.14988678368910988</v>
      </c>
      <c r="I531">
        <f t="shared" si="76"/>
        <v>13.510524146580485</v>
      </c>
      <c r="J531">
        <f t="shared" si="79"/>
        <v>14.554188403845567</v>
      </c>
      <c r="K531" s="3">
        <f t="shared" si="77"/>
        <v>-4.6168186743035071E-2</v>
      </c>
      <c r="L531">
        <f t="shared" si="80"/>
        <v>336.9043988269795</v>
      </c>
      <c r="M531" t="s">
        <v>190</v>
      </c>
      <c r="N531" t="s">
        <v>159</v>
      </c>
      <c r="O531" s="1">
        <v>43696.53125</v>
      </c>
      <c r="P531" t="s">
        <v>157</v>
      </c>
      <c r="Q531">
        <v>7</v>
      </c>
      <c r="R531" t="s">
        <v>140</v>
      </c>
      <c r="S531">
        <v>2</v>
      </c>
      <c r="T531">
        <v>28</v>
      </c>
      <c r="U531">
        <v>1</v>
      </c>
      <c r="V531">
        <v>5</v>
      </c>
      <c r="W531">
        <v>400</v>
      </c>
      <c r="X531">
        <v>341</v>
      </c>
      <c r="Y531">
        <v>287.21100000000001</v>
      </c>
      <c r="Z531">
        <v>7.5005899999999999</v>
      </c>
      <c r="AA531">
        <v>284.33499999999998</v>
      </c>
      <c r="AB531">
        <v>41</v>
      </c>
      <c r="AC531">
        <v>44</v>
      </c>
      <c r="AE531">
        <v>60</v>
      </c>
      <c r="AG531">
        <v>13745.5</v>
      </c>
      <c r="AH531">
        <v>2438.58</v>
      </c>
      <c r="AI531">
        <v>3.1335000000000002</v>
      </c>
      <c r="AJ531">
        <v>0.89305000000000001</v>
      </c>
      <c r="AK531">
        <v>2045.08</v>
      </c>
      <c r="AL531">
        <v>0.74894300000000003</v>
      </c>
      <c r="AM531">
        <v>2.19631</v>
      </c>
      <c r="AN531">
        <v>5.9973099999999997</v>
      </c>
      <c r="AO531">
        <v>652.65099999999995</v>
      </c>
      <c r="AP531">
        <v>13097.7</v>
      </c>
      <c r="AQ531">
        <v>393.5</v>
      </c>
      <c r="AR531">
        <v>0.14410600000000001</v>
      </c>
      <c r="AS531">
        <v>3.0694699999999999</v>
      </c>
      <c r="AT531">
        <v>12887.7</v>
      </c>
      <c r="AU531">
        <v>0.51180800000000004</v>
      </c>
      <c r="AV531">
        <v>13745.5</v>
      </c>
      <c r="AW531">
        <v>6920.98</v>
      </c>
      <c r="AX531">
        <v>48.2898</v>
      </c>
      <c r="AY531">
        <v>12887.7</v>
      </c>
      <c r="AZ531">
        <v>0.37414799999999998</v>
      </c>
      <c r="BA531">
        <v>2.6105400000000002E-3</v>
      </c>
      <c r="BB531">
        <v>0.351053</v>
      </c>
      <c r="BC531">
        <v>2.1053700000000002</v>
      </c>
    </row>
    <row r="532" spans="1:56" x14ac:dyDescent="0.35">
      <c r="A532" t="str">
        <f t="shared" si="78"/>
        <v/>
      </c>
      <c r="B532" t="str">
        <f>IFERROR(VLOOKUP(R532,#REF!,3,FALSE),"")</f>
        <v/>
      </c>
      <c r="C532" t="str">
        <f>IFERROR(VLOOKUP(R532,#REF!,3,FALSE),"normal")</f>
        <v>normal</v>
      </c>
      <c r="D532">
        <f t="shared" si="72"/>
        <v>-130.93014706642543</v>
      </c>
      <c r="E532" t="str">
        <f t="shared" si="73"/>
        <v>P_163A3AB9_001B1E0B336hr7</v>
      </c>
      <c r="F532" t="s">
        <v>129</v>
      </c>
      <c r="G532">
        <f t="shared" si="74"/>
        <v>22.610117953479097</v>
      </c>
      <c r="H532" s="3">
        <f t="shared" si="75"/>
        <v>-1.0007175783708337</v>
      </c>
      <c r="I532">
        <f t="shared" si="76"/>
        <v>-87.446700422631878</v>
      </c>
      <c r="J532">
        <f t="shared" si="79"/>
        <v>-79.156413353447363</v>
      </c>
      <c r="K532" s="4">
        <f t="shared" si="77"/>
        <v>-0.51724713596167571</v>
      </c>
      <c r="L532">
        <f t="shared" si="80"/>
        <v>-89.657886792452828</v>
      </c>
      <c r="M532" t="s">
        <v>190</v>
      </c>
      <c r="N532" t="s">
        <v>159</v>
      </c>
      <c r="O532" s="1">
        <v>43696.53125</v>
      </c>
      <c r="P532" t="s">
        <v>136</v>
      </c>
      <c r="Q532">
        <v>1</v>
      </c>
      <c r="R532" t="s">
        <v>141</v>
      </c>
      <c r="S532">
        <v>2</v>
      </c>
      <c r="T532">
        <v>7</v>
      </c>
      <c r="U532">
        <v>2051</v>
      </c>
      <c r="V532">
        <v>5</v>
      </c>
      <c r="W532">
        <v>30</v>
      </c>
      <c r="X532">
        <v>26.5</v>
      </c>
      <c r="Y532">
        <v>-79.197800000000001</v>
      </c>
      <c r="Z532">
        <v>1.99529</v>
      </c>
      <c r="AA532">
        <v>431.02300000000002</v>
      </c>
      <c r="AB532">
        <v>23</v>
      </c>
      <c r="AC532">
        <v>28</v>
      </c>
      <c r="AE532">
        <v>50</v>
      </c>
      <c r="AG532">
        <v>1467.59</v>
      </c>
      <c r="AH532">
        <v>273</v>
      </c>
      <c r="AI532">
        <v>0</v>
      </c>
      <c r="AJ532">
        <v>9.9977099999999999E-2</v>
      </c>
      <c r="AK532">
        <v>-8.3333299999999999E-2</v>
      </c>
      <c r="AL532" s="2">
        <v>-3.0518000000000002E-5</v>
      </c>
      <c r="AM532">
        <v>-1.1516199999999999E-3</v>
      </c>
      <c r="AN532">
        <v>-3.1446500000000001E-3</v>
      </c>
      <c r="AP532">
        <v>1123.05</v>
      </c>
      <c r="AQ532">
        <v>273.08300000000003</v>
      </c>
      <c r="AR532">
        <v>0.100008</v>
      </c>
      <c r="AS532">
        <v>-4.1742399999999999E-2</v>
      </c>
      <c r="AT532">
        <v>913.05</v>
      </c>
      <c r="AU532">
        <v>13.274100000000001</v>
      </c>
      <c r="AV532">
        <v>1467.6</v>
      </c>
      <c r="AW532">
        <v>0.77989200000000003</v>
      </c>
      <c r="AX532">
        <v>-1.2040499999999999E-3</v>
      </c>
      <c r="AY532">
        <v>913.05</v>
      </c>
      <c r="AZ532" s="2">
        <v>4.2160999999999998E-5</v>
      </c>
      <c r="BA532" s="2">
        <v>-6.5090999999999997E-8</v>
      </c>
      <c r="BB532">
        <v>46.715400000000002</v>
      </c>
      <c r="BC532">
        <v>-0.14690400000000001</v>
      </c>
      <c r="BD532">
        <v>0</v>
      </c>
    </row>
    <row r="533" spans="1:56" x14ac:dyDescent="0.35">
      <c r="A533" t="str">
        <f t="shared" si="78"/>
        <v/>
      </c>
      <c r="B533" t="str">
        <f>IFERROR(VLOOKUP(R533,#REF!,3,FALSE),"")</f>
        <v/>
      </c>
      <c r="C533" t="str">
        <f>IFERROR(VLOOKUP(R533,#REF!,3,FALSE),"normal")</f>
        <v>normal</v>
      </c>
      <c r="D533">
        <f t="shared" si="72"/>
        <v>-176.54253832324565</v>
      </c>
      <c r="E533" t="str">
        <f t="shared" si="73"/>
        <v>P_163A3AB9_001B1E0B336hr8</v>
      </c>
      <c r="F533" t="s">
        <v>129</v>
      </c>
      <c r="G533">
        <f t="shared" si="74"/>
        <v>21.820439580263987</v>
      </c>
      <c r="H533" s="3">
        <f t="shared" si="75"/>
        <v>-0.99893832646802372</v>
      </c>
      <c r="I533">
        <f t="shared" si="76"/>
        <v>-87.697305178520196</v>
      </c>
      <c r="J533">
        <f t="shared" si="79"/>
        <v>-79.152717358619142</v>
      </c>
      <c r="K533" s="4">
        <f t="shared" si="77"/>
        <v>-0.52748775098927481</v>
      </c>
      <c r="L533">
        <f t="shared" si="80"/>
        <v>-91.412363636363636</v>
      </c>
      <c r="M533" t="s">
        <v>190</v>
      </c>
      <c r="N533" t="s">
        <v>159</v>
      </c>
      <c r="O533" s="1">
        <v>43696.53125</v>
      </c>
      <c r="P533" t="s">
        <v>136</v>
      </c>
      <c r="Q533">
        <v>1</v>
      </c>
      <c r="R533" t="s">
        <v>141</v>
      </c>
      <c r="S533">
        <v>2</v>
      </c>
      <c r="T533">
        <v>8</v>
      </c>
      <c r="U533">
        <v>3</v>
      </c>
      <c r="V533">
        <v>5</v>
      </c>
      <c r="W533">
        <v>70</v>
      </c>
      <c r="X533">
        <v>60.5</v>
      </c>
      <c r="Y533">
        <v>-79.006399999999999</v>
      </c>
      <c r="Z533">
        <v>1.99532</v>
      </c>
      <c r="AA533">
        <v>431.01799999999997</v>
      </c>
      <c r="AB533">
        <v>23</v>
      </c>
      <c r="AC533">
        <v>28</v>
      </c>
      <c r="AE533">
        <v>50</v>
      </c>
      <c r="AG533">
        <v>1793.22</v>
      </c>
      <c r="AH533">
        <v>273.375</v>
      </c>
      <c r="AI533">
        <v>0.494535</v>
      </c>
      <c r="AJ533">
        <v>0.10011399999999999</v>
      </c>
      <c r="AK533">
        <v>0.29166700000000001</v>
      </c>
      <c r="AL533">
        <v>1.06813E-4</v>
      </c>
      <c r="AM533">
        <v>1.7655100000000001E-3</v>
      </c>
      <c r="AN533">
        <v>4.8209400000000001E-3</v>
      </c>
      <c r="AO533">
        <v>0.58977900000000005</v>
      </c>
      <c r="AP533">
        <v>1123.05</v>
      </c>
      <c r="AQ533">
        <v>273.08300000000003</v>
      </c>
      <c r="AR533">
        <v>0.100008</v>
      </c>
      <c r="AS533">
        <v>-4.1742399999999999E-2</v>
      </c>
      <c r="AT533">
        <v>913.05</v>
      </c>
      <c r="AU533">
        <v>-8.6585699999999992</v>
      </c>
      <c r="AV533">
        <v>1793.24</v>
      </c>
      <c r="AW533">
        <v>0.81795499999999999</v>
      </c>
      <c r="AX533">
        <v>-1.2040499999999999E-3</v>
      </c>
      <c r="AY533">
        <v>913.05</v>
      </c>
      <c r="AZ533" s="2">
        <v>4.4218599999999997E-5</v>
      </c>
      <c r="BA533" s="2">
        <v>-6.5090999999999997E-8</v>
      </c>
      <c r="BB533">
        <v>62.3431</v>
      </c>
      <c r="BC533">
        <v>0.30055199999999999</v>
      </c>
    </row>
    <row r="534" spans="1:56" x14ac:dyDescent="0.35">
      <c r="A534" t="str">
        <f t="shared" si="78"/>
        <v/>
      </c>
      <c r="B534" t="str">
        <f>IFERROR(VLOOKUP(R534,#REF!,3,FALSE),"")</f>
        <v/>
      </c>
      <c r="C534" t="str">
        <f>IFERROR(VLOOKUP(R534,#REF!,3,FALSE),"normal")</f>
        <v>normal</v>
      </c>
      <c r="D534">
        <f t="shared" si="72"/>
        <v>-260.15403565774625</v>
      </c>
      <c r="E534" t="str">
        <f t="shared" si="73"/>
        <v>P_163A3AB9_001B1E0B336hr9</v>
      </c>
      <c r="F534" t="s">
        <v>129</v>
      </c>
      <c r="G534">
        <f t="shared" si="74"/>
        <v>22.194677382852877</v>
      </c>
      <c r="H534" s="3">
        <f t="shared" si="75"/>
        <v>-0.9994189417154461</v>
      </c>
      <c r="I534">
        <f t="shared" si="76"/>
        <v>-87.826712081873325</v>
      </c>
      <c r="J534">
        <f t="shared" si="79"/>
        <v>-79.16380567653853</v>
      </c>
      <c r="K534" s="4">
        <f t="shared" si="77"/>
        <v>-0.5295200950755039</v>
      </c>
      <c r="L534">
        <f t="shared" si="80"/>
        <v>-92.213813229571983</v>
      </c>
      <c r="M534" t="s">
        <v>190</v>
      </c>
      <c r="N534" t="s">
        <v>159</v>
      </c>
      <c r="O534" s="1">
        <v>43696.53125</v>
      </c>
      <c r="P534" t="s">
        <v>136</v>
      </c>
      <c r="Q534">
        <v>1</v>
      </c>
      <c r="R534" t="s">
        <v>141</v>
      </c>
      <c r="S534">
        <v>2</v>
      </c>
      <c r="T534">
        <v>9</v>
      </c>
      <c r="U534">
        <v>1</v>
      </c>
      <c r="V534">
        <v>5</v>
      </c>
      <c r="W534">
        <v>150</v>
      </c>
      <c r="X534">
        <v>128.5</v>
      </c>
      <c r="Y534">
        <v>-78.996499999999997</v>
      </c>
      <c r="Z534">
        <v>1.9952300000000001</v>
      </c>
      <c r="AA534">
        <v>431.03300000000002</v>
      </c>
      <c r="AB534">
        <v>23</v>
      </c>
      <c r="AC534">
        <v>28</v>
      </c>
      <c r="AE534">
        <v>50</v>
      </c>
      <c r="AG534">
        <v>2101.79</v>
      </c>
      <c r="AH534">
        <v>273.41699999999997</v>
      </c>
      <c r="AI534">
        <v>0.50361</v>
      </c>
      <c r="AJ534">
        <v>0.10013</v>
      </c>
      <c r="AK534">
        <v>0.33333299999999999</v>
      </c>
      <c r="AL534">
        <v>1.2207200000000001E-4</v>
      </c>
      <c r="AM534">
        <v>9.4997799999999998E-4</v>
      </c>
      <c r="AN534">
        <v>2.5940300000000002E-3</v>
      </c>
      <c r="AO534">
        <v>0.66188800000000003</v>
      </c>
      <c r="AP534">
        <v>1123.05</v>
      </c>
      <c r="AQ534">
        <v>273.08300000000003</v>
      </c>
      <c r="AR534">
        <v>0.100008</v>
      </c>
      <c r="AS534">
        <v>-4.1742399999999999E-2</v>
      </c>
      <c r="AT534">
        <v>913.05</v>
      </c>
      <c r="AU534">
        <v>-16.091699999999999</v>
      </c>
      <c r="AV534">
        <v>2101.81</v>
      </c>
      <c r="AW534">
        <v>0.69915400000000005</v>
      </c>
      <c r="AX534">
        <v>-1.2040499999999999E-3</v>
      </c>
      <c r="AY534">
        <v>913.05</v>
      </c>
      <c r="AZ534" s="2">
        <v>3.7796200000000002E-5</v>
      </c>
      <c r="BA534" s="2">
        <v>-6.5090999999999997E-8</v>
      </c>
      <c r="BB534">
        <v>-64.702200000000005</v>
      </c>
      <c r="BC534">
        <v>-0.16783999999999999</v>
      </c>
    </row>
    <row r="535" spans="1:56" x14ac:dyDescent="0.35">
      <c r="A535" t="str">
        <f t="shared" si="78"/>
        <v/>
      </c>
      <c r="B535" t="str">
        <f>IFERROR(VLOOKUP(R535,#REF!,3,FALSE),"")</f>
        <v/>
      </c>
      <c r="C535" t="str">
        <f>IFERROR(VLOOKUP(R535,#REF!,3,FALSE),"normal")</f>
        <v>normal</v>
      </c>
      <c r="D535">
        <f t="shared" si="72"/>
        <v>-491.47782947615883</v>
      </c>
      <c r="E535" t="str">
        <f t="shared" si="73"/>
        <v>P_163A3AB9_001B1E0B336hr10</v>
      </c>
      <c r="F535" t="s">
        <v>129</v>
      </c>
      <c r="G535">
        <f t="shared" si="74"/>
        <v>23.94218714947413</v>
      </c>
      <c r="H535" s="3">
        <f t="shared" si="75"/>
        <v>-0.9997047473574473</v>
      </c>
      <c r="I535">
        <f t="shared" si="76"/>
        <v>-87.936051440893664</v>
      </c>
      <c r="J535">
        <f t="shared" si="79"/>
        <v>-79.159211535280917</v>
      </c>
      <c r="K535" s="4">
        <f t="shared" si="77"/>
        <v>-0.53152228783414146</v>
      </c>
      <c r="L535">
        <f t="shared" si="80"/>
        <v>-92.609970674486803</v>
      </c>
      <c r="M535" t="s">
        <v>190</v>
      </c>
      <c r="N535" t="s">
        <v>159</v>
      </c>
      <c r="O535" s="1">
        <v>43696.53125</v>
      </c>
      <c r="P535" t="s">
        <v>136</v>
      </c>
      <c r="Q535">
        <v>1</v>
      </c>
      <c r="R535" t="s">
        <v>141</v>
      </c>
      <c r="S535">
        <v>2</v>
      </c>
      <c r="T535">
        <v>10</v>
      </c>
      <c r="U535">
        <v>3</v>
      </c>
      <c r="V535">
        <v>5</v>
      </c>
      <c r="W535">
        <v>400</v>
      </c>
      <c r="X535">
        <v>341</v>
      </c>
      <c r="Y535">
        <v>-78.95</v>
      </c>
      <c r="Z535">
        <v>1.9952700000000001</v>
      </c>
      <c r="AA535">
        <v>431.02699999999999</v>
      </c>
      <c r="AB535">
        <v>23</v>
      </c>
      <c r="AC535">
        <v>28</v>
      </c>
      <c r="AE535">
        <v>50</v>
      </c>
      <c r="AG535">
        <v>2410.92</v>
      </c>
      <c r="AH535">
        <v>273.5</v>
      </c>
      <c r="AI535">
        <v>0.51075400000000004</v>
      </c>
      <c r="AJ535">
        <v>0.10016</v>
      </c>
      <c r="AK535">
        <v>0.41666700000000001</v>
      </c>
      <c r="AL535">
        <v>1.5259E-4</v>
      </c>
      <c r="AM535">
        <v>4.4747899999999998E-4</v>
      </c>
      <c r="AN535">
        <v>1.2218999999999999E-3</v>
      </c>
      <c r="AO535">
        <v>0.81578700000000004</v>
      </c>
      <c r="AP535">
        <v>1123.05</v>
      </c>
      <c r="AQ535">
        <v>273.08300000000003</v>
      </c>
      <c r="AR535">
        <v>0.100008</v>
      </c>
      <c r="AS535">
        <v>-4.1742399999999999E-2</v>
      </c>
      <c r="AT535">
        <v>913.05</v>
      </c>
      <c r="AU535">
        <v>-34.161999999999999</v>
      </c>
      <c r="AV535">
        <v>2410.94</v>
      </c>
      <c r="AW535">
        <v>0.75067300000000003</v>
      </c>
      <c r="AX535">
        <v>-1.2040499999999999E-3</v>
      </c>
      <c r="AY535">
        <v>913.05</v>
      </c>
      <c r="AZ535" s="2">
        <v>4.0581299999999997E-5</v>
      </c>
      <c r="BA535" s="2">
        <v>-6.5090999999999997E-8</v>
      </c>
      <c r="BB535">
        <v>-68.660600000000002</v>
      </c>
      <c r="BC535">
        <v>-8.3896100000000001E-2</v>
      </c>
    </row>
    <row r="536" spans="1:56" x14ac:dyDescent="0.35">
      <c r="A536" t="str">
        <f t="shared" si="78"/>
        <v/>
      </c>
      <c r="B536" t="str">
        <f>IFERROR(VLOOKUP(R536,#REF!,3,FALSE),"")</f>
        <v/>
      </c>
      <c r="C536" t="str">
        <f>IFERROR(VLOOKUP(R536,#REF!,3,FALSE),"normal")</f>
        <v>normal</v>
      </c>
      <c r="D536" t="str">
        <f t="shared" si="72"/>
        <v/>
      </c>
      <c r="E536" t="str">
        <f t="shared" si="73"/>
        <v>P_163A3AB9_001B1E0B336hr16</v>
      </c>
      <c r="F536" t="s">
        <v>129</v>
      </c>
      <c r="G536" t="str">
        <f t="shared" si="74"/>
        <v/>
      </c>
      <c r="H536" s="3" t="str">
        <f t="shared" si="75"/>
        <v/>
      </c>
      <c r="I536">
        <f t="shared" si="76"/>
        <v>-87.724326095374735</v>
      </c>
      <c r="J536">
        <f t="shared" si="79"/>
        <v>-79.260261614794771</v>
      </c>
      <c r="K536" s="4">
        <f t="shared" si="77"/>
        <v>-0.50698152508827277</v>
      </c>
      <c r="L536" t="str">
        <f t="shared" si="80"/>
        <v/>
      </c>
      <c r="M536" t="s">
        <v>190</v>
      </c>
      <c r="N536" t="s">
        <v>159</v>
      </c>
      <c r="O536" s="1">
        <v>43696.53125</v>
      </c>
      <c r="P536" t="s">
        <v>136</v>
      </c>
      <c r="Q536">
        <v>1</v>
      </c>
      <c r="R536" t="s">
        <v>141</v>
      </c>
      <c r="S536">
        <v>2</v>
      </c>
      <c r="T536">
        <v>16</v>
      </c>
      <c r="U536">
        <v>144</v>
      </c>
      <c r="V536">
        <v>20</v>
      </c>
      <c r="W536">
        <v>0</v>
      </c>
      <c r="X536">
        <v>0</v>
      </c>
      <c r="Y536">
        <v>-79.260099999999994</v>
      </c>
      <c r="Z536">
        <v>1.9953000000000001</v>
      </c>
      <c r="AA536">
        <v>431.02300000000002</v>
      </c>
      <c r="AB536">
        <v>23</v>
      </c>
      <c r="AC536">
        <v>28</v>
      </c>
      <c r="AE536">
        <v>20</v>
      </c>
      <c r="AG536">
        <v>5634.38</v>
      </c>
      <c r="AH536">
        <v>272.875</v>
      </c>
      <c r="AI536">
        <v>0.33783200000000002</v>
      </c>
      <c r="AJ536">
        <v>9.9931300000000001E-2</v>
      </c>
      <c r="AK536">
        <v>0</v>
      </c>
      <c r="AL536">
        <v>0</v>
      </c>
      <c r="AO536">
        <v>0</v>
      </c>
      <c r="AP536">
        <v>5604.38</v>
      </c>
      <c r="AQ536">
        <v>272.875</v>
      </c>
      <c r="AR536">
        <v>9.9931300000000001E-2</v>
      </c>
      <c r="AS536">
        <v>-4.9977500000000001E-2</v>
      </c>
      <c r="AT536">
        <v>5394.38</v>
      </c>
      <c r="AV536">
        <v>5634.4</v>
      </c>
      <c r="AW536">
        <v>0.78392899999999999</v>
      </c>
      <c r="AX536">
        <v>-8.5886899999999995E-3</v>
      </c>
      <c r="AY536">
        <v>5394.4</v>
      </c>
      <c r="AZ536" s="2">
        <v>4.2379200000000002E-5</v>
      </c>
      <c r="BA536" s="2">
        <v>-4.64304E-7</v>
      </c>
      <c r="BC536">
        <v>-0.12573500000000001</v>
      </c>
    </row>
    <row r="537" spans="1:56" x14ac:dyDescent="0.35">
      <c r="A537" t="str">
        <f t="shared" si="78"/>
        <v/>
      </c>
      <c r="B537" t="str">
        <f>IFERROR(VLOOKUP(R537,#REF!,3,FALSE),"")</f>
        <v/>
      </c>
      <c r="C537" t="str">
        <f>IFERROR(VLOOKUP(R537,#REF!,3,FALSE),"normal")</f>
        <v>normal</v>
      </c>
      <c r="D537">
        <f t="shared" si="72"/>
        <v>-240.91491018849422</v>
      </c>
      <c r="E537" t="str">
        <f t="shared" si="73"/>
        <v>P_163A3AB9_001B1E0B336hr17</v>
      </c>
      <c r="F537" t="s">
        <v>129</v>
      </c>
      <c r="G537">
        <f t="shared" si="74"/>
        <v>26.078311273118413</v>
      </c>
      <c r="H537" s="3">
        <f t="shared" si="75"/>
        <v>-1.0003547977232663</v>
      </c>
      <c r="I537">
        <f t="shared" si="76"/>
        <v>-86.366892661867766</v>
      </c>
      <c r="J537">
        <f t="shared" si="79"/>
        <v>-79.251968306629848</v>
      </c>
      <c r="K537" s="3">
        <f t="shared" si="77"/>
        <v>-0.49032824948084425</v>
      </c>
      <c r="L537">
        <f t="shared" si="80"/>
        <v>-92.609766536964983</v>
      </c>
      <c r="M537" t="s">
        <v>190</v>
      </c>
      <c r="N537" t="s">
        <v>159</v>
      </c>
      <c r="O537" s="1">
        <v>43696.53125</v>
      </c>
      <c r="P537" t="s">
        <v>136</v>
      </c>
      <c r="Q537">
        <v>1</v>
      </c>
      <c r="R537" t="s">
        <v>141</v>
      </c>
      <c r="S537">
        <v>2</v>
      </c>
      <c r="T537">
        <v>17</v>
      </c>
      <c r="U537">
        <v>1</v>
      </c>
      <c r="V537">
        <v>5</v>
      </c>
      <c r="W537">
        <v>150</v>
      </c>
      <c r="X537">
        <v>128.5</v>
      </c>
      <c r="Y537">
        <v>-79.335700000000003</v>
      </c>
      <c r="Z537">
        <v>1.9953700000000001</v>
      </c>
      <c r="AA537">
        <v>431.012</v>
      </c>
      <c r="AB537">
        <v>23</v>
      </c>
      <c r="AC537">
        <v>28</v>
      </c>
      <c r="AE537">
        <v>20</v>
      </c>
      <c r="AG537">
        <v>5946.3</v>
      </c>
      <c r="AH537">
        <v>272.70800000000003</v>
      </c>
      <c r="AI537">
        <v>0.464306</v>
      </c>
      <c r="AJ537">
        <v>9.9870299999999995E-2</v>
      </c>
      <c r="AK537">
        <v>-0.16666700000000001</v>
      </c>
      <c r="AL537" s="2">
        <v>-6.1036099999999997E-5</v>
      </c>
      <c r="AM537">
        <v>-4.7498899999999999E-4</v>
      </c>
      <c r="AN537">
        <v>-1.2970200000000001E-3</v>
      </c>
      <c r="AO537">
        <v>-0.35895899999999997</v>
      </c>
      <c r="AP537">
        <v>5604.38</v>
      </c>
      <c r="AQ537">
        <v>272.875</v>
      </c>
      <c r="AR537">
        <v>9.9931300000000001E-2</v>
      </c>
      <c r="AS537">
        <v>-4.9977500000000001E-2</v>
      </c>
      <c r="AT537">
        <v>5394.38</v>
      </c>
      <c r="AU537">
        <v>38.532699999999998</v>
      </c>
      <c r="AV537">
        <v>5946.31</v>
      </c>
      <c r="AW537">
        <v>0.86947300000000005</v>
      </c>
      <c r="AX537">
        <v>-8.5886899999999995E-3</v>
      </c>
      <c r="AY537">
        <v>5394.4</v>
      </c>
      <c r="AZ537" s="2">
        <v>4.7003699999999999E-5</v>
      </c>
      <c r="BA537" s="2">
        <v>-4.64304E-7</v>
      </c>
      <c r="BB537">
        <v>-32.221499999999999</v>
      </c>
      <c r="BC537">
        <v>4.1791799999999997E-2</v>
      </c>
    </row>
    <row r="538" spans="1:56" x14ac:dyDescent="0.35">
      <c r="A538" t="str">
        <f t="shared" si="78"/>
        <v/>
      </c>
      <c r="B538" t="str">
        <f>IFERROR(VLOOKUP(R538,#REF!,3,FALSE),"")</f>
        <v/>
      </c>
      <c r="C538" t="str">
        <f>IFERROR(VLOOKUP(R538,#REF!,3,FALSE),"normal")</f>
        <v>normal</v>
      </c>
      <c r="D538">
        <f t="shared" si="72"/>
        <v>-453.59539498183671</v>
      </c>
      <c r="E538" t="str">
        <f t="shared" si="73"/>
        <v>P_163A3AB9_001B1E0B336hr18</v>
      </c>
      <c r="F538" t="s">
        <v>129</v>
      </c>
      <c r="G538">
        <f t="shared" si="74"/>
        <v>28.34735303670023</v>
      </c>
      <c r="H538" s="3">
        <f t="shared" si="75"/>
        <v>-1.0001453320883404</v>
      </c>
      <c r="I538">
        <f t="shared" si="76"/>
        <v>-84.839655247598373</v>
      </c>
      <c r="J538">
        <f t="shared" si="79"/>
        <v>-79.262956893052063</v>
      </c>
      <c r="K538" s="3">
        <f t="shared" si="77"/>
        <v>-0.47486814262704102</v>
      </c>
      <c r="L538">
        <f t="shared" si="80"/>
        <v>-93.075190615835766</v>
      </c>
      <c r="M538" t="s">
        <v>190</v>
      </c>
      <c r="N538" t="s">
        <v>159</v>
      </c>
      <c r="O538" s="1">
        <v>43696.53125</v>
      </c>
      <c r="P538" t="s">
        <v>136</v>
      </c>
      <c r="Q538">
        <v>1</v>
      </c>
      <c r="R538" t="s">
        <v>141</v>
      </c>
      <c r="S538">
        <v>2</v>
      </c>
      <c r="T538">
        <v>18</v>
      </c>
      <c r="U538">
        <v>1</v>
      </c>
      <c r="V538">
        <v>5</v>
      </c>
      <c r="W538">
        <v>400</v>
      </c>
      <c r="X538">
        <v>341</v>
      </c>
      <c r="Y538">
        <v>-79.346599999999995</v>
      </c>
      <c r="Z538">
        <v>1.9952700000000001</v>
      </c>
      <c r="AA538">
        <v>431.02600000000001</v>
      </c>
      <c r="AB538">
        <v>23</v>
      </c>
      <c r="AC538">
        <v>28</v>
      </c>
      <c r="AE538">
        <v>20</v>
      </c>
      <c r="AG538">
        <v>6256.33</v>
      </c>
      <c r="AH538">
        <v>272.70800000000003</v>
      </c>
      <c r="AI538">
        <v>0.464306</v>
      </c>
      <c r="AJ538">
        <v>9.9870299999999995E-2</v>
      </c>
      <c r="AK538">
        <v>-0.16666700000000001</v>
      </c>
      <c r="AL538" s="2">
        <v>-6.1036099999999997E-5</v>
      </c>
      <c r="AM538">
        <v>-1.7899100000000001E-4</v>
      </c>
      <c r="AN538">
        <v>-4.8875899999999996E-4</v>
      </c>
      <c r="AO538">
        <v>-0.35895899999999997</v>
      </c>
      <c r="AP538">
        <v>5604.38</v>
      </c>
      <c r="AQ538">
        <v>272.875</v>
      </c>
      <c r="AR538">
        <v>9.9931300000000001E-2</v>
      </c>
      <c r="AS538">
        <v>-4.9977500000000001E-2</v>
      </c>
      <c r="AT538">
        <v>5394.38</v>
      </c>
      <c r="AU538">
        <v>102.254</v>
      </c>
      <c r="AV538">
        <v>6256.35</v>
      </c>
      <c r="AW538">
        <v>0.75221099999999996</v>
      </c>
      <c r="AX538">
        <v>-8.5886899999999995E-3</v>
      </c>
      <c r="AY538">
        <v>5394.4</v>
      </c>
      <c r="AZ538" s="2">
        <v>4.0664499999999997E-5</v>
      </c>
      <c r="BA538" s="2">
        <v>-4.64304E-7</v>
      </c>
      <c r="BB538">
        <v>85.679900000000004</v>
      </c>
      <c r="BC538">
        <v>-4.1876799999999999E-2</v>
      </c>
    </row>
    <row r="539" spans="1:56" x14ac:dyDescent="0.35">
      <c r="A539" t="str">
        <f t="shared" si="78"/>
        <v/>
      </c>
      <c r="B539" t="str">
        <f>IFERROR(VLOOKUP(R539,#REF!,3,FALSE),"")</f>
        <v/>
      </c>
      <c r="C539" t="str">
        <f>IFERROR(VLOOKUP(R539,#REF!,3,FALSE),"normal")</f>
        <v>normal</v>
      </c>
      <c r="D539" t="str">
        <f t="shared" si="72"/>
        <v/>
      </c>
      <c r="E539" t="str">
        <f t="shared" si="73"/>
        <v>P_163A3AB9_001B1E0B336hr26</v>
      </c>
      <c r="F539" t="s">
        <v>129</v>
      </c>
      <c r="G539" t="str">
        <f t="shared" si="74"/>
        <v/>
      </c>
      <c r="H539" s="3" t="str">
        <f t="shared" si="75"/>
        <v/>
      </c>
      <c r="I539">
        <f t="shared" si="76"/>
        <v>-78.713042852517731</v>
      </c>
      <c r="J539">
        <f t="shared" si="79"/>
        <v>-73.037730468645563</v>
      </c>
      <c r="K539" s="3">
        <f t="shared" si="77"/>
        <v>-0.34842414529914534</v>
      </c>
      <c r="L539" t="str">
        <f t="shared" si="80"/>
        <v/>
      </c>
      <c r="M539" t="s">
        <v>190</v>
      </c>
      <c r="N539" t="s">
        <v>159</v>
      </c>
      <c r="O539" s="1">
        <v>43696.53125</v>
      </c>
      <c r="P539" t="s">
        <v>136</v>
      </c>
      <c r="Q539">
        <v>1</v>
      </c>
      <c r="R539" t="s">
        <v>141</v>
      </c>
      <c r="S539">
        <v>2</v>
      </c>
      <c r="T539">
        <v>26</v>
      </c>
      <c r="U539">
        <v>272</v>
      </c>
      <c r="V539">
        <v>30</v>
      </c>
      <c r="W539">
        <v>0</v>
      </c>
      <c r="X539">
        <v>0</v>
      </c>
      <c r="Y539">
        <v>-73.037800000000004</v>
      </c>
      <c r="Z539">
        <v>4.4886799999999996</v>
      </c>
      <c r="AA539">
        <v>637.09299999999996</v>
      </c>
      <c r="AB539">
        <v>41</v>
      </c>
      <c r="AC539">
        <v>42</v>
      </c>
      <c r="AE539">
        <v>60</v>
      </c>
      <c r="AG539">
        <v>13113.6</v>
      </c>
      <c r="AH539">
        <v>309.25</v>
      </c>
      <c r="AI539">
        <v>0.442326</v>
      </c>
      <c r="AJ539">
        <v>0.11325200000000001</v>
      </c>
      <c r="AK539">
        <v>0</v>
      </c>
      <c r="AL539">
        <v>0</v>
      </c>
      <c r="AO539">
        <v>0</v>
      </c>
      <c r="AP539">
        <v>13083.6</v>
      </c>
      <c r="AQ539">
        <v>309.25</v>
      </c>
      <c r="AR539">
        <v>0.11325200000000001</v>
      </c>
      <c r="AS539">
        <v>0.50137500000000002</v>
      </c>
      <c r="AT539">
        <v>12873.6</v>
      </c>
      <c r="AV539">
        <v>13113.6</v>
      </c>
      <c r="AW539">
        <v>0.83929299999999996</v>
      </c>
      <c r="AX539">
        <v>-1.2290599999999999E-3</v>
      </c>
      <c r="AY539">
        <v>12873.6</v>
      </c>
      <c r="AZ539" s="2">
        <v>4.5372099999999999E-5</v>
      </c>
      <c r="BA539" s="2">
        <v>-6.6442999999999995E-8</v>
      </c>
      <c r="BC539">
        <v>0.77441700000000002</v>
      </c>
    </row>
    <row r="540" spans="1:56" x14ac:dyDescent="0.35">
      <c r="A540" t="str">
        <f t="shared" si="78"/>
        <v/>
      </c>
      <c r="B540" t="str">
        <f>IFERROR(VLOOKUP(R540,#REF!,3,FALSE),"")</f>
        <v/>
      </c>
      <c r="C540" t="str">
        <f>IFERROR(VLOOKUP(R540,#REF!,3,FALSE),"normal")</f>
        <v>normal</v>
      </c>
      <c r="D540">
        <f t="shared" si="72"/>
        <v>-246.9268447871101</v>
      </c>
      <c r="E540" t="str">
        <f t="shared" si="73"/>
        <v>P_163A3AB9_001B1E0B336hr27</v>
      </c>
      <c r="F540" t="s">
        <v>129</v>
      </c>
      <c r="G540">
        <f t="shared" si="74"/>
        <v>7.7418414488347063</v>
      </c>
      <c r="H540" s="3">
        <f t="shared" si="75"/>
        <v>-0.99846638794999332</v>
      </c>
      <c r="I540">
        <f t="shared" si="76"/>
        <v>-76.56630658372346</v>
      </c>
      <c r="J540">
        <f t="shared" si="79"/>
        <v>-73.483120753088812</v>
      </c>
      <c r="K540" s="3">
        <f t="shared" si="77"/>
        <v>-0.33056208488187461</v>
      </c>
      <c r="L540">
        <f t="shared" si="80"/>
        <v>-85.416186770428013</v>
      </c>
      <c r="M540" t="s">
        <v>190</v>
      </c>
      <c r="N540" t="s">
        <v>159</v>
      </c>
      <c r="O540" s="1">
        <v>43696.53125</v>
      </c>
      <c r="P540" t="s">
        <v>136</v>
      </c>
      <c r="Q540">
        <v>1</v>
      </c>
      <c r="R540" t="s">
        <v>141</v>
      </c>
      <c r="S540">
        <v>2</v>
      </c>
      <c r="T540">
        <v>27</v>
      </c>
      <c r="U540">
        <v>1</v>
      </c>
      <c r="V540">
        <v>5</v>
      </c>
      <c r="W540">
        <v>150</v>
      </c>
      <c r="X540">
        <v>128.5</v>
      </c>
      <c r="Y540">
        <v>-73.173199999999994</v>
      </c>
      <c r="Z540">
        <v>4.7048899999999998</v>
      </c>
      <c r="AA540">
        <v>654.98</v>
      </c>
      <c r="AB540">
        <v>41</v>
      </c>
      <c r="AC540">
        <v>43</v>
      </c>
      <c r="AE540">
        <v>60</v>
      </c>
      <c r="AG540">
        <v>13434.3</v>
      </c>
      <c r="AH540">
        <v>310.70800000000003</v>
      </c>
      <c r="AI540">
        <v>0.464306</v>
      </c>
      <c r="AJ540">
        <v>0.113787</v>
      </c>
      <c r="AK540">
        <v>1.4583299999999999</v>
      </c>
      <c r="AL540">
        <v>5.3406600000000003E-4</v>
      </c>
      <c r="AM540">
        <v>4.1561499999999999E-3</v>
      </c>
      <c r="AN540">
        <v>1.13489E-2</v>
      </c>
      <c r="AO540">
        <v>3.1408900000000002</v>
      </c>
      <c r="AP540">
        <v>13083.6</v>
      </c>
      <c r="AQ540">
        <v>309.25</v>
      </c>
      <c r="AR540">
        <v>0.11325200000000001</v>
      </c>
      <c r="AS540">
        <v>0.50137500000000002</v>
      </c>
      <c r="AT540">
        <v>12873.6</v>
      </c>
      <c r="AU540">
        <v>44.1783</v>
      </c>
      <c r="AV540">
        <v>13434.3</v>
      </c>
      <c r="AW540">
        <v>0.77604799999999996</v>
      </c>
      <c r="AX540">
        <v>-1.2290599999999999E-3</v>
      </c>
      <c r="AY540">
        <v>12873.6</v>
      </c>
      <c r="AZ540" s="2">
        <v>4.1953100000000003E-5</v>
      </c>
      <c r="BA540" s="2">
        <v>-6.6442999999999995E-8</v>
      </c>
      <c r="BB540">
        <v>-47.949599999999997</v>
      </c>
      <c r="BC540">
        <v>-0.54417499999999996</v>
      </c>
    </row>
    <row r="541" spans="1:56" x14ac:dyDescent="0.35">
      <c r="A541" t="str">
        <f t="shared" si="78"/>
        <v/>
      </c>
      <c r="B541" t="str">
        <f>IFERROR(VLOOKUP(R541,#REF!,3,FALSE),"")</f>
        <v/>
      </c>
      <c r="C541" t="str">
        <f>IFERROR(VLOOKUP(R541,#REF!,3,FALSE),"normal")</f>
        <v>normal</v>
      </c>
      <c r="D541">
        <f t="shared" si="72"/>
        <v>-517.94273870055144</v>
      </c>
      <c r="E541" t="str">
        <f t="shared" si="73"/>
        <v>P_163A3AB9_001B1E0B336hr28</v>
      </c>
      <c r="F541" t="s">
        <v>129</v>
      </c>
      <c r="G541">
        <f t="shared" si="74"/>
        <v>7.4327163227349233</v>
      </c>
      <c r="H541" s="3">
        <f t="shared" si="75"/>
        <v>-0.99865253033389423</v>
      </c>
      <c r="I541">
        <f t="shared" si="76"/>
        <v>-75.762097132606911</v>
      </c>
      <c r="J541">
        <f t="shared" si="79"/>
        <v>-73.895453521252549</v>
      </c>
      <c r="K541" s="3">
        <f t="shared" si="77"/>
        <v>-0.3130497715850713</v>
      </c>
      <c r="L541">
        <f t="shared" si="80"/>
        <v>-85.837536656891501</v>
      </c>
      <c r="M541" t="s">
        <v>190</v>
      </c>
      <c r="N541" t="s">
        <v>159</v>
      </c>
      <c r="O541" s="1">
        <v>43696.53125</v>
      </c>
      <c r="P541" t="s">
        <v>136</v>
      </c>
      <c r="Q541">
        <v>1</v>
      </c>
      <c r="R541" t="s">
        <v>141</v>
      </c>
      <c r="S541">
        <v>2</v>
      </c>
      <c r="T541">
        <v>28</v>
      </c>
      <c r="U541">
        <v>1</v>
      </c>
      <c r="V541">
        <v>5</v>
      </c>
      <c r="W541">
        <v>400</v>
      </c>
      <c r="X541">
        <v>341</v>
      </c>
      <c r="Y541">
        <v>-73.176500000000004</v>
      </c>
      <c r="Z541">
        <v>4.9262300000000003</v>
      </c>
      <c r="AA541">
        <v>673.27599999999995</v>
      </c>
      <c r="AB541">
        <v>41</v>
      </c>
      <c r="AC541">
        <v>44</v>
      </c>
      <c r="AE541">
        <v>60</v>
      </c>
      <c r="AG541">
        <v>13743.4</v>
      </c>
      <c r="AH541">
        <v>312.79199999999997</v>
      </c>
      <c r="AI541">
        <v>0.58823000000000003</v>
      </c>
      <c r="AJ541">
        <v>0.114549</v>
      </c>
      <c r="AK541">
        <v>3.5416699999999999</v>
      </c>
      <c r="AL541">
        <v>1.2970200000000001E-3</v>
      </c>
      <c r="AM541">
        <v>3.80357E-3</v>
      </c>
      <c r="AN541">
        <v>1.0386100000000001E-2</v>
      </c>
      <c r="AO541">
        <v>6.0208899999999996</v>
      </c>
      <c r="AP541">
        <v>13083.6</v>
      </c>
      <c r="AQ541">
        <v>309.25</v>
      </c>
      <c r="AR541">
        <v>0.11325200000000001</v>
      </c>
      <c r="AS541">
        <v>0.50137500000000002</v>
      </c>
      <c r="AT541">
        <v>12873.6</v>
      </c>
      <c r="AU541">
        <v>48.273499999999999</v>
      </c>
      <c r="AV541">
        <v>13743.4</v>
      </c>
      <c r="AW541">
        <v>0.77335600000000004</v>
      </c>
      <c r="AX541">
        <v>-1.2290599999999999E-3</v>
      </c>
      <c r="AY541">
        <v>12873.6</v>
      </c>
      <c r="AZ541" s="2">
        <v>4.1807600000000003E-5</v>
      </c>
      <c r="BA541" s="2">
        <v>-6.6442999999999995E-8</v>
      </c>
      <c r="BB541">
        <v>41.662199999999999</v>
      </c>
      <c r="BC541">
        <v>0.43270799999999998</v>
      </c>
    </row>
    <row r="542" spans="1:56" x14ac:dyDescent="0.35">
      <c r="A542" t="str">
        <f t="shared" si="78"/>
        <v/>
      </c>
      <c r="B542" t="str">
        <f>IFERROR(VLOOKUP(R542,#REF!,3,FALSE),"")</f>
        <v/>
      </c>
      <c r="C542" t="str">
        <f>IFERROR(VLOOKUP(R542,#REF!,3,FALSE),"normal")</f>
        <v>normal</v>
      </c>
      <c r="D542">
        <f t="shared" si="72"/>
        <v>-2.1385830964073307</v>
      </c>
      <c r="E542" t="str">
        <f t="shared" si="73"/>
        <v>P_163A3AB9_001B1E0C336hr7</v>
      </c>
      <c r="F542" t="s">
        <v>129</v>
      </c>
      <c r="G542">
        <f t="shared" si="74"/>
        <v>-2.6842466786174977</v>
      </c>
      <c r="H542" s="3">
        <f t="shared" si="75"/>
        <v>2.0958635594498183E-2</v>
      </c>
      <c r="I542">
        <f t="shared" si="76"/>
        <v>-3.7357573366354515</v>
      </c>
      <c r="J542">
        <f t="shared" si="79"/>
        <v>1.9346897454719338</v>
      </c>
      <c r="K542" s="3">
        <f t="shared" si="77"/>
        <v>-5.7303139311918522E-2</v>
      </c>
      <c r="L542">
        <f t="shared" si="80"/>
        <v>30.163471698113213</v>
      </c>
      <c r="M542" t="s">
        <v>190</v>
      </c>
      <c r="N542" t="s">
        <v>159</v>
      </c>
      <c r="O542" s="1">
        <v>43696.53125</v>
      </c>
      <c r="P542" t="s">
        <v>136</v>
      </c>
      <c r="Q542">
        <v>6</v>
      </c>
      <c r="R542" t="s">
        <v>142</v>
      </c>
      <c r="S542">
        <v>2</v>
      </c>
      <c r="T542">
        <v>7</v>
      </c>
      <c r="U542">
        <v>2051</v>
      </c>
      <c r="V542">
        <v>5</v>
      </c>
      <c r="W542">
        <v>30</v>
      </c>
      <c r="X542">
        <v>26.5</v>
      </c>
      <c r="Y542">
        <v>26.644400000000001</v>
      </c>
      <c r="Z542">
        <v>5.3538300000000003</v>
      </c>
      <c r="AA542">
        <v>190.017</v>
      </c>
      <c r="AB542">
        <v>23</v>
      </c>
      <c r="AC542">
        <v>29</v>
      </c>
      <c r="AE542">
        <v>50</v>
      </c>
      <c r="AG542">
        <v>1469.32</v>
      </c>
      <c r="AH542">
        <v>332.66699999999997</v>
      </c>
      <c r="AI542">
        <v>7.2331799999999999</v>
      </c>
      <c r="AJ542">
        <v>0.12182800000000001</v>
      </c>
      <c r="AK542">
        <v>132.292</v>
      </c>
      <c r="AL542">
        <v>4.8447400000000002E-2</v>
      </c>
      <c r="AM542">
        <v>1.8282</v>
      </c>
      <c r="AN542">
        <v>4.99214</v>
      </c>
      <c r="AO542">
        <v>18.2896</v>
      </c>
      <c r="AP542">
        <v>1124.72</v>
      </c>
      <c r="AQ542">
        <v>200.375</v>
      </c>
      <c r="AR542">
        <v>7.3380600000000004E-2</v>
      </c>
      <c r="AS542">
        <v>0.14463999999999999</v>
      </c>
      <c r="AT542">
        <v>914.72</v>
      </c>
      <c r="AU542">
        <v>2.8973499999999999E-2</v>
      </c>
      <c r="AV542">
        <v>1469.34</v>
      </c>
      <c r="AW542">
        <v>4476.88</v>
      </c>
      <c r="AX542">
        <v>5.0073100000000004</v>
      </c>
      <c r="AY542">
        <v>914.72</v>
      </c>
      <c r="AZ542">
        <v>0.24202000000000001</v>
      </c>
      <c r="BA542">
        <v>2.70695E-4</v>
      </c>
      <c r="BB542">
        <v>0.93057599999999996</v>
      </c>
      <c r="BC542">
        <v>4.6455599999999997</v>
      </c>
      <c r="BD542">
        <v>1.12517</v>
      </c>
    </row>
    <row r="543" spans="1:56" x14ac:dyDescent="0.35">
      <c r="A543" t="str">
        <f t="shared" si="78"/>
        <v/>
      </c>
      <c r="B543" t="str">
        <f>IFERROR(VLOOKUP(R543,#REF!,3,FALSE),"")</f>
        <v/>
      </c>
      <c r="C543" t="str">
        <f>IFERROR(VLOOKUP(R543,#REF!,3,FALSE),"normal")</f>
        <v>normal</v>
      </c>
      <c r="D543">
        <f t="shared" si="72"/>
        <v>-3.2721033738838514</v>
      </c>
      <c r="E543" t="str">
        <f t="shared" si="73"/>
        <v>P_163A3AB9_001B1E0C336hr8</v>
      </c>
      <c r="F543" t="s">
        <v>129</v>
      </c>
      <c r="G543">
        <f t="shared" si="74"/>
        <v>-2.3753187451817563</v>
      </c>
      <c r="H543" s="3">
        <f t="shared" si="75"/>
        <v>-5.1122773725513368E-2</v>
      </c>
      <c r="I543">
        <f t="shared" si="76"/>
        <v>-3.4741489291161933</v>
      </c>
      <c r="J543">
        <f t="shared" si="79"/>
        <v>1.9283120339311948</v>
      </c>
      <c r="K543" s="3">
        <f t="shared" si="77"/>
        <v>-6.1317637017491836E-2</v>
      </c>
      <c r="L543">
        <f t="shared" si="80"/>
        <v>70.059818181818187</v>
      </c>
      <c r="M543" t="s">
        <v>190</v>
      </c>
      <c r="N543" t="s">
        <v>159</v>
      </c>
      <c r="O543" s="1">
        <v>43696.53125</v>
      </c>
      <c r="P543" t="s">
        <v>136</v>
      </c>
      <c r="Q543">
        <v>6</v>
      </c>
      <c r="R543" t="s">
        <v>142</v>
      </c>
      <c r="S543">
        <v>2</v>
      </c>
      <c r="T543">
        <v>8</v>
      </c>
      <c r="U543">
        <v>3</v>
      </c>
      <c r="V543">
        <v>5</v>
      </c>
      <c r="W543">
        <v>70</v>
      </c>
      <c r="X543">
        <v>60.5</v>
      </c>
      <c r="Y543">
        <v>60.551699999999997</v>
      </c>
      <c r="Z543">
        <v>5.4109499999999997</v>
      </c>
      <c r="AA543">
        <v>189.941</v>
      </c>
      <c r="AB543">
        <v>23</v>
      </c>
      <c r="AC543">
        <v>29.5</v>
      </c>
      <c r="AE543">
        <v>50</v>
      </c>
      <c r="AG543">
        <v>1794.95</v>
      </c>
      <c r="AH543">
        <v>517.58299999999997</v>
      </c>
      <c r="AI543">
        <v>7.3951599999999997</v>
      </c>
      <c r="AJ543">
        <v>0.18954799999999999</v>
      </c>
      <c r="AK543">
        <v>317.20800000000003</v>
      </c>
      <c r="AL543">
        <v>0.11616700000000001</v>
      </c>
      <c r="AM543">
        <v>1.92011</v>
      </c>
      <c r="AN543">
        <v>5.2431099999999997</v>
      </c>
      <c r="AO543">
        <v>42.893999999999998</v>
      </c>
      <c r="AP543">
        <v>1124.72</v>
      </c>
      <c r="AQ543">
        <v>200.375</v>
      </c>
      <c r="AR543">
        <v>7.3380600000000004E-2</v>
      </c>
      <c r="AS543">
        <v>0.14463999999999999</v>
      </c>
      <c r="AT543">
        <v>914.72</v>
      </c>
      <c r="AU543">
        <v>2.7586599999999999E-2</v>
      </c>
      <c r="AV543">
        <v>1794.97</v>
      </c>
      <c r="AW543">
        <v>4510.4799999999996</v>
      </c>
      <c r="AX543">
        <v>5.0073100000000004</v>
      </c>
      <c r="AY543">
        <v>914.72</v>
      </c>
      <c r="AZ543">
        <v>0.243836</v>
      </c>
      <c r="BA543">
        <v>2.70695E-4</v>
      </c>
      <c r="BB543">
        <v>0.91778300000000002</v>
      </c>
      <c r="BC543">
        <v>4.8120399999999997</v>
      </c>
    </row>
    <row r="544" spans="1:56" x14ac:dyDescent="0.35">
      <c r="A544" t="str">
        <f t="shared" si="78"/>
        <v/>
      </c>
      <c r="B544" t="str">
        <f>IFERROR(VLOOKUP(R544,#REF!,3,FALSE),"")</f>
        <v/>
      </c>
      <c r="C544" t="str">
        <f>IFERROR(VLOOKUP(R544,#REF!,3,FALSE),"normal")</f>
        <v>normal</v>
      </c>
      <c r="D544">
        <f t="shared" si="72"/>
        <v>-6.8229791960418993</v>
      </c>
      <c r="E544" t="str">
        <f t="shared" si="73"/>
        <v>P_163A3AB9_001B1E0C336hr9</v>
      </c>
      <c r="F544" t="s">
        <v>129</v>
      </c>
      <c r="G544">
        <f t="shared" si="74"/>
        <v>-2.2435900428030613</v>
      </c>
      <c r="H544" s="3">
        <f t="shared" si="75"/>
        <v>-8.1227799119666558E-2</v>
      </c>
      <c r="I544">
        <f t="shared" si="76"/>
        <v>-3.5076093234073293</v>
      </c>
      <c r="J544">
        <f t="shared" si="79"/>
        <v>2.1151588538013431</v>
      </c>
      <c r="K544" s="3">
        <f t="shared" si="77"/>
        <v>-6.4070913874746699E-2</v>
      </c>
      <c r="L544">
        <f t="shared" si="80"/>
        <v>151.2863813229572</v>
      </c>
      <c r="M544" t="s">
        <v>190</v>
      </c>
      <c r="N544" t="s">
        <v>159</v>
      </c>
      <c r="O544" s="1">
        <v>43696.53125</v>
      </c>
      <c r="P544" t="s">
        <v>136</v>
      </c>
      <c r="Q544">
        <v>6</v>
      </c>
      <c r="R544" t="s">
        <v>142</v>
      </c>
      <c r="S544">
        <v>2</v>
      </c>
      <c r="T544">
        <v>9</v>
      </c>
      <c r="U544">
        <v>1</v>
      </c>
      <c r="V544">
        <v>5</v>
      </c>
      <c r="W544">
        <v>150</v>
      </c>
      <c r="X544">
        <v>128.5</v>
      </c>
      <c r="Y544">
        <v>129.602</v>
      </c>
      <c r="Z544">
        <v>5.4175599999999999</v>
      </c>
      <c r="AA544">
        <v>188.916</v>
      </c>
      <c r="AB544">
        <v>23</v>
      </c>
      <c r="AC544">
        <v>29.25</v>
      </c>
      <c r="AE544">
        <v>50</v>
      </c>
      <c r="AG544">
        <v>2103.5300000000002</v>
      </c>
      <c r="AH544">
        <v>891.04200000000003</v>
      </c>
      <c r="AI544">
        <v>7.2380599999999999</v>
      </c>
      <c r="AJ544">
        <v>0.32631399999999999</v>
      </c>
      <c r="AK544">
        <v>690.66700000000003</v>
      </c>
      <c r="AL544">
        <v>0.25293399999999999</v>
      </c>
      <c r="AM544">
        <v>1.96835</v>
      </c>
      <c r="AN544">
        <v>5.3748399999999998</v>
      </c>
      <c r="AO544">
        <v>95.421499999999995</v>
      </c>
      <c r="AP544">
        <v>1124.72</v>
      </c>
      <c r="AQ544">
        <v>200.375</v>
      </c>
      <c r="AR544">
        <v>7.3380600000000004E-2</v>
      </c>
      <c r="AS544">
        <v>0.14463999999999999</v>
      </c>
      <c r="AT544">
        <v>914.72</v>
      </c>
      <c r="AU544">
        <v>2.69105E-2</v>
      </c>
      <c r="AV544">
        <v>2103.5500000000002</v>
      </c>
      <c r="AW544">
        <v>4531.1899999999996</v>
      </c>
      <c r="AX544">
        <v>5.0073100000000004</v>
      </c>
      <c r="AY544">
        <v>914.72</v>
      </c>
      <c r="AZ544">
        <v>0.24495600000000001</v>
      </c>
      <c r="BA544">
        <v>2.70695E-4</v>
      </c>
      <c r="BB544">
        <v>1.0636699999999999</v>
      </c>
      <c r="BC544">
        <v>5.7170300000000003</v>
      </c>
    </row>
    <row r="545" spans="1:56" x14ac:dyDescent="0.35">
      <c r="A545" t="str">
        <f t="shared" si="78"/>
        <v/>
      </c>
      <c r="B545" t="str">
        <f>IFERROR(VLOOKUP(R545,#REF!,3,FALSE),"")</f>
        <v/>
      </c>
      <c r="C545" t="str">
        <f>IFERROR(VLOOKUP(R545,#REF!,3,FALSE),"normal")</f>
        <v>normal</v>
      </c>
      <c r="D545">
        <f t="shared" si="72"/>
        <v>-28.936719274612301</v>
      </c>
      <c r="E545" t="str">
        <f t="shared" si="73"/>
        <v>P_163A3AB9_001B1E0C336hr10</v>
      </c>
      <c r="F545" t="s">
        <v>129</v>
      </c>
      <c r="G545">
        <f t="shared" si="74"/>
        <v>-2.2211337181092659</v>
      </c>
      <c r="H545" s="3">
        <f t="shared" si="75"/>
        <v>-0.12058520445650005</v>
      </c>
      <c r="I545">
        <f t="shared" si="76"/>
        <v>-3.4208833035648718</v>
      </c>
      <c r="J545">
        <f t="shared" si="79"/>
        <v>2.1596087564384234</v>
      </c>
      <c r="K545" s="3">
        <f t="shared" si="77"/>
        <v>-6.2882919391175435E-2</v>
      </c>
      <c r="L545">
        <f t="shared" si="80"/>
        <v>383.4134897360704</v>
      </c>
      <c r="M545" t="s">
        <v>190</v>
      </c>
      <c r="N545" t="s">
        <v>159</v>
      </c>
      <c r="O545" s="1">
        <v>43696.53125</v>
      </c>
      <c r="P545" t="s">
        <v>136</v>
      </c>
      <c r="Q545">
        <v>6</v>
      </c>
      <c r="R545" t="s">
        <v>142</v>
      </c>
      <c r="S545">
        <v>2</v>
      </c>
      <c r="T545">
        <v>10</v>
      </c>
      <c r="U545">
        <v>3</v>
      </c>
      <c r="V545">
        <v>5</v>
      </c>
      <c r="W545">
        <v>400</v>
      </c>
      <c r="X545">
        <v>341</v>
      </c>
      <c r="Y545">
        <v>326.86</v>
      </c>
      <c r="Z545">
        <v>5.4574699999999998</v>
      </c>
      <c r="AA545">
        <v>188.589</v>
      </c>
      <c r="AB545">
        <v>23</v>
      </c>
      <c r="AC545">
        <v>29.5</v>
      </c>
      <c r="AE545">
        <v>50</v>
      </c>
      <c r="AG545">
        <v>2412.66</v>
      </c>
      <c r="AH545">
        <v>1972.42</v>
      </c>
      <c r="AI545">
        <v>5.86008</v>
      </c>
      <c r="AJ545">
        <v>0.72233199999999997</v>
      </c>
      <c r="AK545">
        <v>1772.04</v>
      </c>
      <c r="AL545">
        <v>0.64895099999999994</v>
      </c>
      <c r="AM545">
        <v>1.9030800000000001</v>
      </c>
      <c r="AN545">
        <v>5.1966000000000001</v>
      </c>
      <c r="AO545">
        <v>302.392</v>
      </c>
      <c r="AP545">
        <v>1124.72</v>
      </c>
      <c r="AQ545">
        <v>200.375</v>
      </c>
      <c r="AR545">
        <v>7.3380600000000004E-2</v>
      </c>
      <c r="AS545">
        <v>0.14463999999999999</v>
      </c>
      <c r="AT545">
        <v>914.72</v>
      </c>
      <c r="AU545">
        <v>2.7833500000000001E-2</v>
      </c>
      <c r="AV545">
        <v>2412.67</v>
      </c>
      <c r="AW545">
        <v>4560.21</v>
      </c>
      <c r="AX545">
        <v>5.0073100000000004</v>
      </c>
      <c r="AY545">
        <v>914.72</v>
      </c>
      <c r="AZ545">
        <v>0.24652499999999999</v>
      </c>
      <c r="BA545">
        <v>2.70695E-4</v>
      </c>
      <c r="BB545">
        <v>0.70858100000000002</v>
      </c>
      <c r="BC545">
        <v>3.68221</v>
      </c>
    </row>
    <row r="546" spans="1:56" x14ac:dyDescent="0.35">
      <c r="A546" t="str">
        <f t="shared" si="78"/>
        <v/>
      </c>
      <c r="B546" t="str">
        <f>IFERROR(VLOOKUP(R546,#REF!,3,FALSE),"")</f>
        <v/>
      </c>
      <c r="C546" t="str">
        <f>IFERROR(VLOOKUP(R546,#REF!,3,FALSE),"normal")</f>
        <v>normal</v>
      </c>
      <c r="D546" t="str">
        <f t="shared" si="72"/>
        <v/>
      </c>
      <c r="E546" t="str">
        <f t="shared" si="73"/>
        <v>P_163A3AB9_001B1E0C336hr16</v>
      </c>
      <c r="F546" t="s">
        <v>129</v>
      </c>
      <c r="G546" t="str">
        <f t="shared" si="74"/>
        <v/>
      </c>
      <c r="H546" s="3" t="str">
        <f t="shared" si="75"/>
        <v/>
      </c>
      <c r="I546">
        <f t="shared" si="76"/>
        <v>-3.9177278456458215</v>
      </c>
      <c r="J546">
        <f t="shared" si="79"/>
        <v>2.0668010766037326</v>
      </c>
      <c r="K546" s="3">
        <f t="shared" si="77"/>
        <v>-8.346881297983004E-2</v>
      </c>
      <c r="L546" t="str">
        <f t="shared" si="80"/>
        <v/>
      </c>
      <c r="M546" t="s">
        <v>190</v>
      </c>
      <c r="N546" t="s">
        <v>159</v>
      </c>
      <c r="O546" s="1">
        <v>43696.53125</v>
      </c>
      <c r="P546" t="s">
        <v>136</v>
      </c>
      <c r="Q546">
        <v>6</v>
      </c>
      <c r="R546" t="s">
        <v>142</v>
      </c>
      <c r="S546">
        <v>2</v>
      </c>
      <c r="T546">
        <v>16</v>
      </c>
      <c r="U546">
        <v>144</v>
      </c>
      <c r="V546">
        <v>20</v>
      </c>
      <c r="W546">
        <v>0</v>
      </c>
      <c r="X546">
        <v>0</v>
      </c>
      <c r="Y546">
        <v>2.0669300000000002</v>
      </c>
      <c r="Z546">
        <v>5.0343499999999999</v>
      </c>
      <c r="AA546">
        <v>201.678</v>
      </c>
      <c r="AB546">
        <v>23</v>
      </c>
      <c r="AC546">
        <v>29.25</v>
      </c>
      <c r="AE546">
        <v>20</v>
      </c>
      <c r="AG546">
        <v>5636.13</v>
      </c>
      <c r="AH546">
        <v>212.083</v>
      </c>
      <c r="AI546">
        <v>4.6148800000000003</v>
      </c>
      <c r="AJ546">
        <v>7.7668399999999999E-2</v>
      </c>
      <c r="AK546">
        <v>0</v>
      </c>
      <c r="AL546">
        <v>0</v>
      </c>
      <c r="AO546">
        <v>0</v>
      </c>
      <c r="AP546">
        <v>5606.13</v>
      </c>
      <c r="AQ546">
        <v>212.083</v>
      </c>
      <c r="AR546">
        <v>7.7668399999999999E-2</v>
      </c>
      <c r="AS546">
        <v>0.46792099999999998</v>
      </c>
      <c r="AT546">
        <v>5396.13</v>
      </c>
      <c r="AV546">
        <v>5636.14</v>
      </c>
      <c r="AW546">
        <v>4099.45</v>
      </c>
      <c r="AX546">
        <v>-44.224699999999999</v>
      </c>
      <c r="AY546">
        <v>5396.14</v>
      </c>
      <c r="AZ546">
        <v>0.22161600000000001</v>
      </c>
      <c r="BA546">
        <v>-2.3907799999999999E-3</v>
      </c>
      <c r="BC546">
        <v>-0.68300799999999995</v>
      </c>
    </row>
    <row r="547" spans="1:56" x14ac:dyDescent="0.35">
      <c r="A547" t="str">
        <f t="shared" si="78"/>
        <v/>
      </c>
      <c r="B547" t="str">
        <f>IFERROR(VLOOKUP(R547,#REF!,3,FALSE),"")</f>
        <v/>
      </c>
      <c r="C547" t="str">
        <f>IFERROR(VLOOKUP(R547,#REF!,3,FALSE),"normal")</f>
        <v>normal</v>
      </c>
      <c r="D547">
        <f t="shared" si="72"/>
        <v>-6.8095767085101784</v>
      </c>
      <c r="E547" t="str">
        <f t="shared" si="73"/>
        <v>P_163A3AB9_001B1E0C336hr17</v>
      </c>
      <c r="F547" t="s">
        <v>129</v>
      </c>
      <c r="G547">
        <f t="shared" si="74"/>
        <v>-1.4933077138816482</v>
      </c>
      <c r="H547" s="3">
        <f t="shared" si="75"/>
        <v>-0.1048328867831079</v>
      </c>
      <c r="I547">
        <f t="shared" si="76"/>
        <v>-4.2879076183189238</v>
      </c>
      <c r="J547">
        <f t="shared" si="79"/>
        <v>0.58523070159248347</v>
      </c>
      <c r="K547" s="3">
        <f t="shared" si="77"/>
        <v>-9.1848534385994093E-2</v>
      </c>
      <c r="L547">
        <f t="shared" si="80"/>
        <v>128.10817120622568</v>
      </c>
      <c r="M547" t="s">
        <v>190</v>
      </c>
      <c r="N547" t="s">
        <v>159</v>
      </c>
      <c r="O547" s="1">
        <v>43696.53125</v>
      </c>
      <c r="P547" t="s">
        <v>136</v>
      </c>
      <c r="Q547">
        <v>6</v>
      </c>
      <c r="R547" t="s">
        <v>142</v>
      </c>
      <c r="S547">
        <v>2</v>
      </c>
      <c r="T547">
        <v>17</v>
      </c>
      <c r="U547">
        <v>1</v>
      </c>
      <c r="V547">
        <v>5</v>
      </c>
      <c r="W547">
        <v>150</v>
      </c>
      <c r="X547">
        <v>128.5</v>
      </c>
      <c r="Y547">
        <v>109.746</v>
      </c>
      <c r="Z547">
        <v>4.8220299999999998</v>
      </c>
      <c r="AA547">
        <v>209.261</v>
      </c>
      <c r="AB547">
        <v>23</v>
      </c>
      <c r="AC547">
        <v>29</v>
      </c>
      <c r="AE547">
        <v>20</v>
      </c>
      <c r="AG547">
        <v>5948.04</v>
      </c>
      <c r="AH547">
        <v>738.45799999999997</v>
      </c>
      <c r="AI547">
        <v>6.2413699999999999</v>
      </c>
      <c r="AJ547">
        <v>0.27043600000000001</v>
      </c>
      <c r="AK547">
        <v>526.375</v>
      </c>
      <c r="AL547">
        <v>0.19276699999999999</v>
      </c>
      <c r="AM547">
        <v>1.50013</v>
      </c>
      <c r="AN547">
        <v>4.0963000000000003</v>
      </c>
      <c r="AO547">
        <v>84.336399999999998</v>
      </c>
      <c r="AP547">
        <v>5606.13</v>
      </c>
      <c r="AQ547">
        <v>212.083</v>
      </c>
      <c r="AR547">
        <v>7.7668399999999999E-2</v>
      </c>
      <c r="AS547">
        <v>0.46792099999999998</v>
      </c>
      <c r="AT547">
        <v>5396.13</v>
      </c>
      <c r="AU547">
        <v>0.11423</v>
      </c>
      <c r="AV547">
        <v>5948.06</v>
      </c>
      <c r="AW547">
        <v>3859.48</v>
      </c>
      <c r="AX547">
        <v>-44.224699999999999</v>
      </c>
      <c r="AY547">
        <v>5396.14</v>
      </c>
      <c r="AZ547">
        <v>0.208643</v>
      </c>
      <c r="BA547">
        <v>-2.3907799999999999E-3</v>
      </c>
      <c r="BB547">
        <v>5.2091700000000003</v>
      </c>
      <c r="BC547">
        <v>21.3383</v>
      </c>
    </row>
    <row r="548" spans="1:56" x14ac:dyDescent="0.35">
      <c r="A548" t="str">
        <f t="shared" si="78"/>
        <v/>
      </c>
      <c r="B548" t="str">
        <f>IFERROR(VLOOKUP(R548,#REF!,3,FALSE),"")</f>
        <v/>
      </c>
      <c r="C548" t="str">
        <f>IFERROR(VLOOKUP(R548,#REF!,3,FALSE),"normal")</f>
        <v>normal</v>
      </c>
      <c r="D548">
        <f t="shared" si="72"/>
        <v>-27.798980485525931</v>
      </c>
      <c r="E548" t="str">
        <f t="shared" si="73"/>
        <v>P_163A3AB9_001B1E0C336hr18</v>
      </c>
      <c r="F548" t="s">
        <v>129</v>
      </c>
      <c r="G548">
        <f t="shared" si="74"/>
        <v>-1.4345413480389375</v>
      </c>
      <c r="H548" s="3">
        <f t="shared" si="75"/>
        <v>-0.14770760005961722</v>
      </c>
      <c r="I548">
        <f t="shared" si="76"/>
        <v>-4.9147715514626036</v>
      </c>
      <c r="J548">
        <f t="shared" si="79"/>
        <v>-1.0117304887453056</v>
      </c>
      <c r="K548" s="3">
        <f t="shared" si="77"/>
        <v>-9.3756691622769631E-2</v>
      </c>
      <c r="L548">
        <f t="shared" si="80"/>
        <v>347.64574780058649</v>
      </c>
      <c r="M548" t="s">
        <v>190</v>
      </c>
      <c r="N548" t="s">
        <v>159</v>
      </c>
      <c r="O548" s="1">
        <v>43696.53125</v>
      </c>
      <c r="P548" t="s">
        <v>136</v>
      </c>
      <c r="Q548">
        <v>6</v>
      </c>
      <c r="R548" t="s">
        <v>142</v>
      </c>
      <c r="S548">
        <v>2</v>
      </c>
      <c r="T548">
        <v>18</v>
      </c>
      <c r="U548">
        <v>1</v>
      </c>
      <c r="V548">
        <v>5</v>
      </c>
      <c r="W548">
        <v>400</v>
      </c>
      <c r="X548">
        <v>341</v>
      </c>
      <c r="Y548">
        <v>296.36799999999999</v>
      </c>
      <c r="Z548">
        <v>4.6553899999999997</v>
      </c>
      <c r="AA548">
        <v>216.79300000000001</v>
      </c>
      <c r="AB548">
        <v>23</v>
      </c>
      <c r="AC548">
        <v>29</v>
      </c>
      <c r="AE548">
        <v>20</v>
      </c>
      <c r="AG548">
        <v>6258.07</v>
      </c>
      <c r="AH548">
        <v>1596.5</v>
      </c>
      <c r="AI548">
        <v>2.3956499999999998</v>
      </c>
      <c r="AJ548">
        <v>0.58466499999999999</v>
      </c>
      <c r="AK548">
        <v>1384.42</v>
      </c>
      <c r="AL548">
        <v>0.506996</v>
      </c>
      <c r="AM548">
        <v>1.4867900000000001</v>
      </c>
      <c r="AN548">
        <v>4.0598700000000001</v>
      </c>
      <c r="AO548">
        <v>577.88800000000003</v>
      </c>
      <c r="AP548">
        <v>5606.13</v>
      </c>
      <c r="AQ548">
        <v>212.083</v>
      </c>
      <c r="AR548">
        <v>7.7668399999999999E-2</v>
      </c>
      <c r="AS548">
        <v>0.46792099999999998</v>
      </c>
      <c r="AT548">
        <v>5396.13</v>
      </c>
      <c r="AU548">
        <v>0.115255</v>
      </c>
      <c r="AV548">
        <v>6258.09</v>
      </c>
      <c r="AW548">
        <v>3647.05</v>
      </c>
      <c r="AX548">
        <v>-44.224699999999999</v>
      </c>
      <c r="AY548">
        <v>5396.14</v>
      </c>
      <c r="AZ548">
        <v>0.19716</v>
      </c>
      <c r="BA548">
        <v>-2.3907799999999999E-3</v>
      </c>
      <c r="BB548">
        <v>1.9004000000000001</v>
      </c>
      <c r="BC548">
        <v>7.7153900000000002</v>
      </c>
    </row>
    <row r="549" spans="1:56" x14ac:dyDescent="0.35">
      <c r="A549" t="str">
        <f t="shared" si="78"/>
        <v/>
      </c>
      <c r="B549" t="str">
        <f>IFERROR(VLOOKUP(R549,#REF!,3,FALSE),"")</f>
        <v/>
      </c>
      <c r="C549" t="str">
        <f>IFERROR(VLOOKUP(R549,#REF!,3,FALSE),"normal")</f>
        <v>normal</v>
      </c>
      <c r="D549" t="str">
        <f t="shared" si="72"/>
        <v/>
      </c>
      <c r="E549" t="str">
        <f t="shared" si="73"/>
        <v>P_163A3AB9_001B1E0C336hr26</v>
      </c>
      <c r="F549" t="s">
        <v>129</v>
      </c>
      <c r="G549" t="str">
        <f t="shared" si="74"/>
        <v/>
      </c>
      <c r="H549" s="3" t="str">
        <f t="shared" si="75"/>
        <v/>
      </c>
      <c r="I549">
        <f t="shared" si="76"/>
        <v>-6.275670390201415</v>
      </c>
      <c r="J549">
        <f t="shared" si="79"/>
        <v>-11.909226432451424</v>
      </c>
      <c r="K549" s="3">
        <f t="shared" si="77"/>
        <v>-2.4791106428987176E-2</v>
      </c>
      <c r="L549" t="str">
        <f t="shared" si="80"/>
        <v/>
      </c>
      <c r="M549" t="s">
        <v>190</v>
      </c>
      <c r="N549" t="s">
        <v>159</v>
      </c>
      <c r="O549" s="1">
        <v>43696.53125</v>
      </c>
      <c r="P549" t="s">
        <v>136</v>
      </c>
      <c r="Q549">
        <v>6</v>
      </c>
      <c r="R549" t="s">
        <v>142</v>
      </c>
      <c r="S549">
        <v>2</v>
      </c>
      <c r="T549">
        <v>26</v>
      </c>
      <c r="U549">
        <v>272</v>
      </c>
      <c r="V549">
        <v>30</v>
      </c>
      <c r="W549">
        <v>0</v>
      </c>
      <c r="X549">
        <v>0</v>
      </c>
      <c r="Y549">
        <v>-11.9093</v>
      </c>
      <c r="Z549">
        <v>8.7941900000000004</v>
      </c>
      <c r="AA549">
        <v>335.024</v>
      </c>
      <c r="AB549">
        <v>41</v>
      </c>
      <c r="AC549">
        <v>43</v>
      </c>
      <c r="AE549">
        <v>60</v>
      </c>
      <c r="AG549">
        <v>13115.3</v>
      </c>
      <c r="AH549">
        <v>230.292</v>
      </c>
      <c r="AI549">
        <v>14.5945</v>
      </c>
      <c r="AJ549">
        <v>8.4336599999999998E-2</v>
      </c>
      <c r="AK549">
        <v>0</v>
      </c>
      <c r="AL549">
        <v>0</v>
      </c>
      <c r="AO549">
        <v>0</v>
      </c>
      <c r="AP549">
        <v>13085.3</v>
      </c>
      <c r="AQ549">
        <v>230.292</v>
      </c>
      <c r="AR549">
        <v>8.4336599999999998E-2</v>
      </c>
      <c r="AS549">
        <v>1.48248</v>
      </c>
      <c r="AT549">
        <v>12875.3</v>
      </c>
      <c r="AV549">
        <v>13115.3</v>
      </c>
      <c r="AW549">
        <v>7538.13</v>
      </c>
      <c r="AX549">
        <v>50.757100000000001</v>
      </c>
      <c r="AY549">
        <v>12875.3</v>
      </c>
      <c r="AZ549">
        <v>0.40751100000000001</v>
      </c>
      <c r="BA549">
        <v>2.7439299999999999E-3</v>
      </c>
      <c r="BC549">
        <v>2.7238500000000001</v>
      </c>
    </row>
    <row r="550" spans="1:56" x14ac:dyDescent="0.35">
      <c r="A550" t="str">
        <f t="shared" si="78"/>
        <v/>
      </c>
      <c r="B550" t="str">
        <f>IFERROR(VLOOKUP(R550,#REF!,3,FALSE),"")</f>
        <v/>
      </c>
      <c r="C550" t="str">
        <f>IFERROR(VLOOKUP(R550,#REF!,3,FALSE),"normal")</f>
        <v>normal</v>
      </c>
      <c r="D550">
        <f t="shared" si="72"/>
        <v>-7.6070166568699307</v>
      </c>
      <c r="E550" t="str">
        <f t="shared" si="73"/>
        <v>P_163A3AB9_001B1E0C336hr27</v>
      </c>
      <c r="F550" t="s">
        <v>129</v>
      </c>
      <c r="G550">
        <f t="shared" si="74"/>
        <v>-9.2142279708973316</v>
      </c>
      <c r="H550" s="3">
        <f t="shared" si="75"/>
        <v>-1.9461530350427022E-2</v>
      </c>
      <c r="I550">
        <f t="shared" si="76"/>
        <v>-7.5504809954677334</v>
      </c>
      <c r="J550">
        <f t="shared" si="79"/>
        <v>-15.073205633211709</v>
      </c>
      <c r="K550" s="3">
        <f t="shared" si="77"/>
        <v>-2.9251368245860707E-2</v>
      </c>
      <c r="L550">
        <f t="shared" si="80"/>
        <v>109.94743190661478</v>
      </c>
      <c r="M550" t="s">
        <v>190</v>
      </c>
      <c r="N550" t="s">
        <v>159</v>
      </c>
      <c r="O550" s="1">
        <v>43696.53125</v>
      </c>
      <c r="P550" t="s">
        <v>136</v>
      </c>
      <c r="Q550">
        <v>6</v>
      </c>
      <c r="R550" t="s">
        <v>142</v>
      </c>
      <c r="S550">
        <v>2</v>
      </c>
      <c r="T550">
        <v>27</v>
      </c>
      <c r="U550">
        <v>1</v>
      </c>
      <c r="V550">
        <v>5</v>
      </c>
      <c r="W550">
        <v>150</v>
      </c>
      <c r="X550">
        <v>128.5</v>
      </c>
      <c r="Y550">
        <v>94.188299999999998</v>
      </c>
      <c r="Z550">
        <v>8.9590099999999993</v>
      </c>
      <c r="AA550">
        <v>365.33300000000003</v>
      </c>
      <c r="AB550">
        <v>41</v>
      </c>
      <c r="AC550">
        <v>44</v>
      </c>
      <c r="AE550">
        <v>60</v>
      </c>
      <c r="AG550">
        <v>13436</v>
      </c>
      <c r="AH550">
        <v>1209.17</v>
      </c>
      <c r="AI550">
        <v>10.3406</v>
      </c>
      <c r="AJ550">
        <v>0.44281700000000002</v>
      </c>
      <c r="AK550">
        <v>978.875</v>
      </c>
      <c r="AL550">
        <v>0.35848000000000002</v>
      </c>
      <c r="AM550">
        <v>2.78973</v>
      </c>
      <c r="AN550">
        <v>7.6177000000000001</v>
      </c>
      <c r="AO550">
        <v>94.663499999999999</v>
      </c>
      <c r="AP550">
        <v>13085.3</v>
      </c>
      <c r="AQ550">
        <v>230.292</v>
      </c>
      <c r="AR550">
        <v>8.4336599999999998E-2</v>
      </c>
      <c r="AS550">
        <v>1.48248</v>
      </c>
      <c r="AT550">
        <v>12875.3</v>
      </c>
      <c r="AU550">
        <v>0.19461000000000001</v>
      </c>
      <c r="AV550">
        <v>13436</v>
      </c>
      <c r="AW550">
        <v>7726.06</v>
      </c>
      <c r="AX550">
        <v>50.757100000000001</v>
      </c>
      <c r="AY550">
        <v>12875.3</v>
      </c>
      <c r="AZ550">
        <v>0.41767100000000001</v>
      </c>
      <c r="BA550">
        <v>2.7439299999999999E-3</v>
      </c>
      <c r="BB550">
        <v>3.0111400000000001</v>
      </c>
      <c r="BC550">
        <v>22.937899999999999</v>
      </c>
    </row>
    <row r="551" spans="1:56" x14ac:dyDescent="0.35">
      <c r="A551" t="str">
        <f t="shared" si="78"/>
        <v/>
      </c>
      <c r="B551" t="str">
        <f>IFERROR(VLOOKUP(R551,#REF!,3,FALSE),"")</f>
        <v/>
      </c>
      <c r="C551" t="str">
        <f>IFERROR(VLOOKUP(R551,#REF!,3,FALSE),"normal")</f>
        <v>normal</v>
      </c>
      <c r="D551">
        <f t="shared" si="72"/>
        <v>-3.3475398850134184</v>
      </c>
      <c r="E551" t="str">
        <f t="shared" si="73"/>
        <v>P_163A3AB9_001B1E0C336hr28</v>
      </c>
      <c r="F551" t="s">
        <v>129</v>
      </c>
      <c r="G551">
        <f t="shared" si="74"/>
        <v>-8.277858999093759</v>
      </c>
      <c r="H551" s="3">
        <f t="shared" si="75"/>
        <v>-9.9307531268452345E-3</v>
      </c>
      <c r="I551">
        <f t="shared" si="76"/>
        <v>-4.316987804508523</v>
      </c>
      <c r="J551">
        <f t="shared" si="79"/>
        <v>-15.216521181871672</v>
      </c>
      <c r="K551" s="3">
        <f t="shared" si="77"/>
        <v>-1.4808885115588968E-2</v>
      </c>
      <c r="L551">
        <f t="shared" si="80"/>
        <v>356.67800586510265</v>
      </c>
      <c r="M551" t="s">
        <v>190</v>
      </c>
      <c r="N551" t="s">
        <v>159</v>
      </c>
      <c r="O551" s="1">
        <v>43696.53125</v>
      </c>
      <c r="P551" t="s">
        <v>136</v>
      </c>
      <c r="Q551">
        <v>6</v>
      </c>
      <c r="R551" t="s">
        <v>142</v>
      </c>
      <c r="S551">
        <v>2</v>
      </c>
      <c r="T551">
        <v>28</v>
      </c>
      <c r="U551">
        <v>1</v>
      </c>
      <c r="V551">
        <v>5</v>
      </c>
      <c r="W551">
        <v>400</v>
      </c>
      <c r="X551">
        <v>341</v>
      </c>
      <c r="Y551">
        <v>304.06799999999998</v>
      </c>
      <c r="Z551">
        <v>9.1441400000000002</v>
      </c>
      <c r="AA551">
        <v>369.43400000000003</v>
      </c>
      <c r="AB551">
        <v>41</v>
      </c>
      <c r="AC551">
        <v>44</v>
      </c>
      <c r="AE551">
        <v>60</v>
      </c>
      <c r="AG551">
        <v>13745.1</v>
      </c>
      <c r="AH551">
        <v>3149.88</v>
      </c>
      <c r="AI551">
        <v>12.120100000000001</v>
      </c>
      <c r="AJ551">
        <v>1.15354</v>
      </c>
      <c r="AK551">
        <v>2919.58</v>
      </c>
      <c r="AL551">
        <v>1.0691999999999999</v>
      </c>
      <c r="AM551">
        <v>3.1354799999999998</v>
      </c>
      <c r="AN551">
        <v>8.5618300000000005</v>
      </c>
      <c r="AO551">
        <v>240.88800000000001</v>
      </c>
      <c r="AP551">
        <v>13085.3</v>
      </c>
      <c r="AQ551">
        <v>230.292</v>
      </c>
      <c r="AR551">
        <v>8.4336599999999998E-2</v>
      </c>
      <c r="AS551">
        <v>1.48248</v>
      </c>
      <c r="AT551">
        <v>12875.3</v>
      </c>
      <c r="AU551">
        <v>0.17315</v>
      </c>
      <c r="AV551">
        <v>13745.2</v>
      </c>
      <c r="AW551">
        <v>7848</v>
      </c>
      <c r="AX551">
        <v>50.757100000000001</v>
      </c>
      <c r="AY551">
        <v>12875.3</v>
      </c>
      <c r="AZ551">
        <v>0.424263</v>
      </c>
      <c r="BA551">
        <v>2.7439299999999999E-3</v>
      </c>
      <c r="BB551">
        <v>3.0933099999999998</v>
      </c>
      <c r="BC551">
        <v>26.484400000000001</v>
      </c>
    </row>
    <row r="552" spans="1:56" x14ac:dyDescent="0.35">
      <c r="A552" t="str">
        <f t="shared" si="78"/>
        <v/>
      </c>
      <c r="B552" t="str">
        <f>IFERROR(VLOOKUP(R552,#REF!,3,FALSE),"")</f>
        <v/>
      </c>
      <c r="C552" t="str">
        <f>IFERROR(VLOOKUP(R552,#REF!,3,FALSE),"normal")</f>
        <v>normal</v>
      </c>
      <c r="D552">
        <f t="shared" si="72"/>
        <v>6.3609706211768717</v>
      </c>
      <c r="E552" t="str">
        <f t="shared" si="73"/>
        <v>P_163A3AB9_001B1F0D336hr7</v>
      </c>
      <c r="F552" t="s">
        <v>129</v>
      </c>
      <c r="G552">
        <f t="shared" si="74"/>
        <v>-0.10654959796448854</v>
      </c>
      <c r="H552" s="3">
        <f t="shared" si="75"/>
        <v>6.3444172086334225E-2</v>
      </c>
      <c r="I552">
        <f t="shared" si="76"/>
        <v>3.4686470574689361</v>
      </c>
      <c r="J552">
        <f t="shared" si="79"/>
        <v>7.8879911826411444</v>
      </c>
      <c r="K552" s="3">
        <f t="shared" si="77"/>
        <v>-4.578023518992326E-2</v>
      </c>
      <c r="L552">
        <f t="shared" si="80"/>
        <v>33.039509433962259</v>
      </c>
      <c r="M552" t="s">
        <v>190</v>
      </c>
      <c r="N552" t="s">
        <v>159</v>
      </c>
      <c r="O552" s="1">
        <v>43696.53125</v>
      </c>
      <c r="P552" t="s">
        <v>132</v>
      </c>
      <c r="Q552">
        <v>1</v>
      </c>
      <c r="R552" t="s">
        <v>144</v>
      </c>
      <c r="S552">
        <v>2</v>
      </c>
      <c r="T552">
        <v>7</v>
      </c>
      <c r="U552">
        <v>2051</v>
      </c>
      <c r="V552">
        <v>5</v>
      </c>
      <c r="W552">
        <v>30</v>
      </c>
      <c r="X552">
        <v>26.5</v>
      </c>
      <c r="Y552">
        <v>29.184899999999999</v>
      </c>
      <c r="Z552">
        <v>3.10297</v>
      </c>
      <c r="AA552">
        <v>96.856800000000007</v>
      </c>
      <c r="AB552">
        <v>23</v>
      </c>
      <c r="AC552">
        <v>28</v>
      </c>
      <c r="AE552">
        <v>50</v>
      </c>
      <c r="AG552">
        <v>1467.51</v>
      </c>
      <c r="AH552">
        <v>187.417</v>
      </c>
      <c r="AI552">
        <v>3.97729</v>
      </c>
      <c r="AJ552">
        <v>6.8635100000000004E-2</v>
      </c>
      <c r="AK552">
        <v>66.083299999999994</v>
      </c>
      <c r="AL552">
        <v>2.4200800000000001E-2</v>
      </c>
      <c r="AM552">
        <v>0.91323799999999999</v>
      </c>
      <c r="AN552">
        <v>2.4937100000000001</v>
      </c>
      <c r="AO552">
        <v>16.615200000000002</v>
      </c>
      <c r="AP552">
        <v>1123.22</v>
      </c>
      <c r="AQ552">
        <v>121.333</v>
      </c>
      <c r="AR552">
        <v>4.4434300000000003E-2</v>
      </c>
      <c r="AS552">
        <v>6.7378800000000003E-2</v>
      </c>
      <c r="AT552">
        <v>913.22</v>
      </c>
      <c r="AU552">
        <v>2.7019499999999998E-2</v>
      </c>
      <c r="AV552">
        <v>1467.52</v>
      </c>
      <c r="AW552">
        <v>4278.79</v>
      </c>
      <c r="AX552">
        <v>5.8704299999999998</v>
      </c>
      <c r="AY552">
        <v>913.22</v>
      </c>
      <c r="AZ552">
        <v>0.23131099999999999</v>
      </c>
      <c r="BA552">
        <v>3.1735500000000001E-4</v>
      </c>
      <c r="BB552">
        <v>1.1140300000000001</v>
      </c>
      <c r="BC552">
        <v>2.77807</v>
      </c>
      <c r="BD552">
        <v>2.2204999999999999</v>
      </c>
    </row>
    <row r="553" spans="1:56" x14ac:dyDescent="0.35">
      <c r="A553" t="str">
        <f t="shared" si="78"/>
        <v/>
      </c>
      <c r="B553" t="str">
        <f>IFERROR(VLOOKUP(R553,#REF!,3,FALSE),"")</f>
        <v/>
      </c>
      <c r="C553" t="str">
        <f>IFERROR(VLOOKUP(R553,#REF!,3,FALSE),"normal")</f>
        <v>normal</v>
      </c>
      <c r="D553">
        <f t="shared" si="72"/>
        <v>2.362058297967387</v>
      </c>
      <c r="E553" t="str">
        <f t="shared" si="73"/>
        <v>P_163A3AB9_001B1F0D336hr8</v>
      </c>
      <c r="F553" t="s">
        <v>129</v>
      </c>
      <c r="G553">
        <f t="shared" si="74"/>
        <v>-9.142320450820747E-2</v>
      </c>
      <c r="H553" s="3">
        <f t="shared" si="75"/>
        <v>-8.346289117141599E-2</v>
      </c>
      <c r="I553">
        <f t="shared" si="76"/>
        <v>3.8613168585004112</v>
      </c>
      <c r="J553">
        <f t="shared" si="79"/>
        <v>7.0466153870756214</v>
      </c>
      <c r="K553" s="3">
        <f t="shared" si="77"/>
        <v>-4.8866999869193135E-2</v>
      </c>
      <c r="L553">
        <f t="shared" si="80"/>
        <v>64.231652892561982</v>
      </c>
      <c r="M553" t="s">
        <v>190</v>
      </c>
      <c r="N553" t="s">
        <v>159</v>
      </c>
      <c r="O553" s="1">
        <v>43696.53125</v>
      </c>
      <c r="P553" t="s">
        <v>132</v>
      </c>
      <c r="Q553">
        <v>1</v>
      </c>
      <c r="R553" t="s">
        <v>144</v>
      </c>
      <c r="S553">
        <v>2</v>
      </c>
      <c r="T553">
        <v>8</v>
      </c>
      <c r="U553">
        <v>3</v>
      </c>
      <c r="V553">
        <v>5</v>
      </c>
      <c r="W553">
        <v>70</v>
      </c>
      <c r="X553">
        <v>60.5</v>
      </c>
      <c r="Y553">
        <v>55.514499999999998</v>
      </c>
      <c r="Z553">
        <v>3.1266500000000002</v>
      </c>
      <c r="AA553">
        <v>99.300700000000006</v>
      </c>
      <c r="AB553">
        <v>23</v>
      </c>
      <c r="AC553">
        <v>28</v>
      </c>
      <c r="AE553">
        <v>50</v>
      </c>
      <c r="AG553">
        <v>1793.26</v>
      </c>
      <c r="AH553">
        <v>272.875</v>
      </c>
      <c r="AI553">
        <v>4.6280099999999997</v>
      </c>
      <c r="AJ553">
        <v>9.9931300000000001E-2</v>
      </c>
      <c r="AK553">
        <v>151.542</v>
      </c>
      <c r="AL553">
        <v>5.5497100000000001E-2</v>
      </c>
      <c r="AM553">
        <v>0.91730699999999998</v>
      </c>
      <c r="AN553">
        <v>2.50482</v>
      </c>
      <c r="AO553">
        <v>32.744500000000002</v>
      </c>
      <c r="AP553">
        <v>1123.22</v>
      </c>
      <c r="AQ553">
        <v>121.333</v>
      </c>
      <c r="AR553">
        <v>4.4434300000000003E-2</v>
      </c>
      <c r="AS553">
        <v>6.7378800000000003E-2</v>
      </c>
      <c r="AT553">
        <v>913.22</v>
      </c>
      <c r="AU553">
        <v>2.6899699999999999E-2</v>
      </c>
      <c r="AV553">
        <v>1793.27</v>
      </c>
      <c r="AW553">
        <v>4315.41</v>
      </c>
      <c r="AX553">
        <v>5.8704299999999998</v>
      </c>
      <c r="AY553">
        <v>913.22</v>
      </c>
      <c r="AZ553">
        <v>0.233291</v>
      </c>
      <c r="BA553">
        <v>3.1735500000000001E-4</v>
      </c>
      <c r="BB553">
        <v>0.46087099999999998</v>
      </c>
      <c r="BC553">
        <v>1.1544000000000001</v>
      </c>
    </row>
    <row r="554" spans="1:56" x14ac:dyDescent="0.35">
      <c r="A554" t="str">
        <f t="shared" si="78"/>
        <v/>
      </c>
      <c r="B554" t="str">
        <f>IFERROR(VLOOKUP(R554,#REF!,3,FALSE),"")</f>
        <v/>
      </c>
      <c r="C554" t="str">
        <f>IFERROR(VLOOKUP(R554,#REF!,3,FALSE),"normal")</f>
        <v>normal</v>
      </c>
      <c r="D554">
        <f t="shared" si="72"/>
        <v>-9.4327645211194948</v>
      </c>
      <c r="E554" t="str">
        <f t="shared" si="73"/>
        <v>P_163A3AB9_001B1F0D336hr9</v>
      </c>
      <c r="F554" t="s">
        <v>129</v>
      </c>
      <c r="G554">
        <f t="shared" si="74"/>
        <v>-8.494717492618821E-2</v>
      </c>
      <c r="H554" s="3">
        <f t="shared" si="75"/>
        <v>-0.14936405666858529</v>
      </c>
      <c r="I554">
        <f t="shared" si="76"/>
        <v>3.9275198645983589</v>
      </c>
      <c r="J554">
        <f t="shared" si="79"/>
        <v>6.4159559380028375</v>
      </c>
      <c r="K554" s="3">
        <f t="shared" si="77"/>
        <v>-4.9291048160353138E-2</v>
      </c>
      <c r="L554">
        <f t="shared" si="80"/>
        <v>126.83229571984437</v>
      </c>
      <c r="M554" t="s">
        <v>190</v>
      </c>
      <c r="N554" t="s">
        <v>159</v>
      </c>
      <c r="O554" s="1">
        <v>43696.53125</v>
      </c>
      <c r="P554" t="s">
        <v>132</v>
      </c>
      <c r="Q554">
        <v>1</v>
      </c>
      <c r="R554" t="s">
        <v>144</v>
      </c>
      <c r="S554">
        <v>2</v>
      </c>
      <c r="T554">
        <v>9</v>
      </c>
      <c r="U554">
        <v>1</v>
      </c>
      <c r="V554">
        <v>5</v>
      </c>
      <c r="W554">
        <v>150</v>
      </c>
      <c r="X554">
        <v>128.5</v>
      </c>
      <c r="Y554">
        <v>108.65300000000001</v>
      </c>
      <c r="Z554">
        <v>3.14466</v>
      </c>
      <c r="AA554">
        <v>101.157</v>
      </c>
      <c r="AB554">
        <v>23</v>
      </c>
      <c r="AC554">
        <v>28</v>
      </c>
      <c r="AE554">
        <v>50</v>
      </c>
      <c r="AG554">
        <v>2101.73</v>
      </c>
      <c r="AH554">
        <v>442.83300000000003</v>
      </c>
      <c r="AI554">
        <v>3.7840199999999999</v>
      </c>
      <c r="AJ554">
        <v>0.16217300000000001</v>
      </c>
      <c r="AK554">
        <v>321.5</v>
      </c>
      <c r="AL554">
        <v>0.117739</v>
      </c>
      <c r="AM554">
        <v>0.91625400000000001</v>
      </c>
      <c r="AN554">
        <v>2.5019499999999999</v>
      </c>
      <c r="AO554">
        <v>84.962500000000006</v>
      </c>
      <c r="AP554">
        <v>1123.22</v>
      </c>
      <c r="AQ554">
        <v>121.333</v>
      </c>
      <c r="AR554">
        <v>4.4434300000000003E-2</v>
      </c>
      <c r="AS554">
        <v>6.7378800000000003E-2</v>
      </c>
      <c r="AT554">
        <v>913.22</v>
      </c>
      <c r="AU554">
        <v>2.6930599999999999E-2</v>
      </c>
      <c r="AV554">
        <v>2101.75</v>
      </c>
      <c r="AW554">
        <v>4343.1000000000004</v>
      </c>
      <c r="AX554">
        <v>5.8704299999999998</v>
      </c>
      <c r="AY554">
        <v>913.22</v>
      </c>
      <c r="AZ554">
        <v>0.234788</v>
      </c>
      <c r="BA554">
        <v>3.1735500000000001E-4</v>
      </c>
      <c r="BB554">
        <v>0.77448799999999995</v>
      </c>
      <c r="BC554">
        <v>1.93773</v>
      </c>
    </row>
    <row r="555" spans="1:56" x14ac:dyDescent="0.35">
      <c r="A555" t="str">
        <f t="shared" si="78"/>
        <v/>
      </c>
      <c r="B555" t="str">
        <f>IFERROR(VLOOKUP(R555,#REF!,3,FALSE),"")</f>
        <v/>
      </c>
      <c r="C555" t="str">
        <f>IFERROR(VLOOKUP(R555,#REF!,3,FALSE),"normal")</f>
        <v>normal</v>
      </c>
      <c r="D555">
        <f t="shared" si="72"/>
        <v>-47.420466701989881</v>
      </c>
      <c r="E555" t="str">
        <f t="shared" si="73"/>
        <v>P_163A3AB9_001B1F0D336hr10</v>
      </c>
      <c r="F555" t="s">
        <v>129</v>
      </c>
      <c r="G555">
        <f t="shared" si="74"/>
        <v>-8.3380415170674113E-2</v>
      </c>
      <c r="H555" s="3">
        <f t="shared" si="75"/>
        <v>-0.18980207403087357</v>
      </c>
      <c r="I555">
        <f t="shared" si="76"/>
        <v>4.2190633837068487</v>
      </c>
      <c r="J555">
        <f t="shared" si="79"/>
        <v>5.8797283699029812</v>
      </c>
      <c r="K555" s="3">
        <f t="shared" si="77"/>
        <v>-5.1680470531748839E-2</v>
      </c>
      <c r="L555">
        <f t="shared" si="80"/>
        <v>314.19472140762463</v>
      </c>
      <c r="M555" t="s">
        <v>190</v>
      </c>
      <c r="N555" t="s">
        <v>159</v>
      </c>
      <c r="O555" s="1">
        <v>43696.53125</v>
      </c>
      <c r="P555" t="s">
        <v>132</v>
      </c>
      <c r="Q555">
        <v>1</v>
      </c>
      <c r="R555" t="s">
        <v>144</v>
      </c>
      <c r="S555">
        <v>2</v>
      </c>
      <c r="T555">
        <v>10</v>
      </c>
      <c r="U555">
        <v>3</v>
      </c>
      <c r="V555">
        <v>5</v>
      </c>
      <c r="W555">
        <v>400</v>
      </c>
      <c r="X555">
        <v>341</v>
      </c>
      <c r="Y555">
        <v>267.851</v>
      </c>
      <c r="Z555">
        <v>3.16018</v>
      </c>
      <c r="AA555">
        <v>102.752</v>
      </c>
      <c r="AB555">
        <v>23</v>
      </c>
      <c r="AC555">
        <v>28</v>
      </c>
      <c r="AE555">
        <v>50</v>
      </c>
      <c r="AG555">
        <v>2410.9499999999998</v>
      </c>
      <c r="AH555">
        <v>949.20799999999997</v>
      </c>
      <c r="AI555">
        <v>6.8269200000000003</v>
      </c>
      <c r="AJ555">
        <v>0.34761599999999998</v>
      </c>
      <c r="AK555">
        <v>827.875</v>
      </c>
      <c r="AL555">
        <v>0.30318099999999998</v>
      </c>
      <c r="AM555">
        <v>0.88909499999999997</v>
      </c>
      <c r="AN555">
        <v>2.4277899999999999</v>
      </c>
      <c r="AO555">
        <v>121.26600000000001</v>
      </c>
      <c r="AP555">
        <v>1123.22</v>
      </c>
      <c r="AQ555">
        <v>121.333</v>
      </c>
      <c r="AR555">
        <v>4.4434300000000003E-2</v>
      </c>
      <c r="AS555">
        <v>6.7378800000000003E-2</v>
      </c>
      <c r="AT555">
        <v>913.22</v>
      </c>
      <c r="AU555">
        <v>2.7753199999999999E-2</v>
      </c>
      <c r="AV555">
        <v>2410.9699999999998</v>
      </c>
      <c r="AW555">
        <v>4366.83</v>
      </c>
      <c r="AX555">
        <v>5.8704299999999998</v>
      </c>
      <c r="AY555">
        <v>913.22</v>
      </c>
      <c r="AZ555">
        <v>0.236071</v>
      </c>
      <c r="BA555">
        <v>3.1735500000000001E-4</v>
      </c>
      <c r="BB555">
        <v>4.4997199999999999</v>
      </c>
      <c r="BC555">
        <v>10.9244</v>
      </c>
    </row>
    <row r="556" spans="1:56" x14ac:dyDescent="0.35">
      <c r="A556" t="str">
        <f t="shared" si="78"/>
        <v/>
      </c>
      <c r="B556" t="str">
        <f>IFERROR(VLOOKUP(R556,#REF!,3,FALSE),"")</f>
        <v/>
      </c>
      <c r="C556" t="str">
        <f>IFERROR(VLOOKUP(R556,#REF!,3,FALSE),"normal")</f>
        <v>normal</v>
      </c>
      <c r="D556" t="str">
        <f t="shared" si="72"/>
        <v/>
      </c>
      <c r="E556" t="str">
        <f t="shared" si="73"/>
        <v>P_163A3AB9_001B1F0D336hr16</v>
      </c>
      <c r="F556" t="s">
        <v>129</v>
      </c>
      <c r="G556" t="str">
        <f t="shared" si="74"/>
        <v/>
      </c>
      <c r="H556" s="3" t="str">
        <f t="shared" si="75"/>
        <v/>
      </c>
      <c r="I556">
        <f t="shared" si="76"/>
        <v>3.872830461765524</v>
      </c>
      <c r="J556">
        <f t="shared" si="79"/>
        <v>17.40588857748493</v>
      </c>
      <c r="K556" s="3">
        <f t="shared" si="77"/>
        <v>-5.3401817716333795E-2</v>
      </c>
      <c r="L556" t="str">
        <f t="shared" si="80"/>
        <v/>
      </c>
      <c r="M556" t="s">
        <v>190</v>
      </c>
      <c r="N556" t="s">
        <v>159</v>
      </c>
      <c r="O556" s="1">
        <v>43696.53125</v>
      </c>
      <c r="P556" t="s">
        <v>132</v>
      </c>
      <c r="Q556">
        <v>1</v>
      </c>
      <c r="R556" t="s">
        <v>144</v>
      </c>
      <c r="S556">
        <v>2</v>
      </c>
      <c r="T556">
        <v>16</v>
      </c>
      <c r="U556">
        <v>144</v>
      </c>
      <c r="V556">
        <v>20</v>
      </c>
      <c r="W556">
        <v>0</v>
      </c>
      <c r="X556">
        <v>0</v>
      </c>
      <c r="Y556">
        <v>17.405799999999999</v>
      </c>
      <c r="Z556">
        <v>2.9579300000000002</v>
      </c>
      <c r="AA556">
        <v>82.181600000000003</v>
      </c>
      <c r="AB556">
        <v>23</v>
      </c>
      <c r="AC556">
        <v>28</v>
      </c>
      <c r="AE556">
        <v>20</v>
      </c>
      <c r="AG556">
        <v>5634.38</v>
      </c>
      <c r="AH556">
        <v>133.667</v>
      </c>
      <c r="AI556">
        <v>2.7610100000000002</v>
      </c>
      <c r="AJ556">
        <v>4.8950899999999999E-2</v>
      </c>
      <c r="AK556">
        <v>0</v>
      </c>
      <c r="AL556">
        <v>0</v>
      </c>
      <c r="AO556">
        <v>0</v>
      </c>
      <c r="AP556">
        <v>5604.38</v>
      </c>
      <c r="AQ556">
        <v>133.667</v>
      </c>
      <c r="AR556">
        <v>4.8950899999999999E-2</v>
      </c>
      <c r="AS556">
        <v>-3.6787199999999999E-3</v>
      </c>
      <c r="AT556">
        <v>5394.38</v>
      </c>
      <c r="AV556">
        <v>5634.4</v>
      </c>
      <c r="AW556">
        <v>4049.15</v>
      </c>
      <c r="AX556">
        <v>-36.301299999999998</v>
      </c>
      <c r="AY556">
        <v>5394.4</v>
      </c>
      <c r="AZ556">
        <v>0.21889700000000001</v>
      </c>
      <c r="BA556">
        <v>-1.9624500000000001E-3</v>
      </c>
      <c r="BC556">
        <v>-1.50823</v>
      </c>
    </row>
    <row r="557" spans="1:56" x14ac:dyDescent="0.35">
      <c r="A557" t="str">
        <f t="shared" si="78"/>
        <v/>
      </c>
      <c r="B557" t="str">
        <f>IFERROR(VLOOKUP(R557,#REF!,3,FALSE),"")</f>
        <v/>
      </c>
      <c r="C557" t="str">
        <f>IFERROR(VLOOKUP(R557,#REF!,3,FALSE),"normal")</f>
        <v>normal</v>
      </c>
      <c r="D557">
        <f t="shared" si="72"/>
        <v>2.4341940043923103</v>
      </c>
      <c r="E557" t="str">
        <f t="shared" si="73"/>
        <v>P_163A3AB9_001B1F0D336hr17</v>
      </c>
      <c r="F557" t="s">
        <v>129</v>
      </c>
      <c r="G557">
        <f t="shared" si="74"/>
        <v>-0.99663699993202548</v>
      </c>
      <c r="H557" s="3">
        <f t="shared" si="75"/>
        <v>-7.3255552015867226E-2</v>
      </c>
      <c r="I557">
        <f t="shared" si="76"/>
        <v>3.7314568319347181</v>
      </c>
      <c r="J557">
        <f t="shared" si="79"/>
        <v>22.262613556459335</v>
      </c>
      <c r="K557" s="3">
        <f t="shared" si="77"/>
        <v>-5.4054234727472623E-2</v>
      </c>
      <c r="L557">
        <f t="shared" si="80"/>
        <v>126.61167315175098</v>
      </c>
      <c r="M557" t="s">
        <v>190</v>
      </c>
      <c r="N557" t="s">
        <v>159</v>
      </c>
      <c r="O557" s="1">
        <v>43696.53125</v>
      </c>
      <c r="P557" t="s">
        <v>132</v>
      </c>
      <c r="Q557">
        <v>1</v>
      </c>
      <c r="R557" t="s">
        <v>144</v>
      </c>
      <c r="S557">
        <v>2</v>
      </c>
      <c r="T557">
        <v>17</v>
      </c>
      <c r="U557">
        <v>1</v>
      </c>
      <c r="V557">
        <v>5</v>
      </c>
      <c r="W557">
        <v>150</v>
      </c>
      <c r="X557">
        <v>128.5</v>
      </c>
      <c r="Y557">
        <v>108.464</v>
      </c>
      <c r="Z557">
        <v>2.8300900000000002</v>
      </c>
      <c r="AA557">
        <v>70.661799999999999</v>
      </c>
      <c r="AB557">
        <v>23</v>
      </c>
      <c r="AC557">
        <v>28</v>
      </c>
      <c r="AE557">
        <v>20</v>
      </c>
      <c r="AG557">
        <v>5946.3</v>
      </c>
      <c r="AH557">
        <v>377.625</v>
      </c>
      <c r="AI557">
        <v>3.6452800000000001</v>
      </c>
      <c r="AJ557">
        <v>0.138293</v>
      </c>
      <c r="AK557">
        <v>243.958</v>
      </c>
      <c r="AL557">
        <v>8.9341599999999993E-2</v>
      </c>
      <c r="AM557">
        <v>0.69526500000000002</v>
      </c>
      <c r="AN557">
        <v>1.8985099999999999</v>
      </c>
      <c r="AO557">
        <v>66.924499999999995</v>
      </c>
      <c r="AP557">
        <v>5604.38</v>
      </c>
      <c r="AQ557">
        <v>133.667</v>
      </c>
      <c r="AR557">
        <v>4.8950899999999999E-2</v>
      </c>
      <c r="AS557">
        <v>-3.6787199999999999E-3</v>
      </c>
      <c r="AT557">
        <v>5394.38</v>
      </c>
      <c r="AU557">
        <v>-1.9376899999999999E-3</v>
      </c>
      <c r="AV557">
        <v>5946.31</v>
      </c>
      <c r="AW557">
        <v>3839.85</v>
      </c>
      <c r="AX557">
        <v>-36.301299999999998</v>
      </c>
      <c r="AY557">
        <v>5394.4</v>
      </c>
      <c r="AZ557">
        <v>0.20758199999999999</v>
      </c>
      <c r="BA557">
        <v>-1.9624500000000001E-3</v>
      </c>
      <c r="BB557">
        <v>4.3333599999999999</v>
      </c>
      <c r="BC557">
        <v>8.2269299999999994</v>
      </c>
    </row>
    <row r="558" spans="1:56" x14ac:dyDescent="0.35">
      <c r="A558" t="str">
        <f t="shared" si="78"/>
        <v/>
      </c>
      <c r="B558" t="str">
        <f>IFERROR(VLOOKUP(R558,#REF!,3,FALSE),"")</f>
        <v/>
      </c>
      <c r="C558" t="str">
        <f>IFERROR(VLOOKUP(R558,#REF!,3,FALSE),"normal")</f>
        <v>normal</v>
      </c>
      <c r="D558">
        <f t="shared" si="72"/>
        <v>-37.788521234096038</v>
      </c>
      <c r="E558" t="str">
        <f t="shared" si="73"/>
        <v>P_163A3AB9_001B1F0D336hr18</v>
      </c>
      <c r="F558" t="s">
        <v>129</v>
      </c>
      <c r="G558">
        <f t="shared" si="74"/>
        <v>-0.92364973205881606</v>
      </c>
      <c r="H558" s="3">
        <f t="shared" si="75"/>
        <v>-0.18813202125740877</v>
      </c>
      <c r="I558">
        <f t="shared" si="76"/>
        <v>3.8344335387666284</v>
      </c>
      <c r="J558">
        <f t="shared" si="79"/>
        <v>26.154078416354906</v>
      </c>
      <c r="K558" s="3">
        <f t="shared" si="77"/>
        <v>-5.7440147713153339E-2</v>
      </c>
      <c r="L558">
        <f t="shared" si="80"/>
        <v>295.00293255131965</v>
      </c>
      <c r="M558" t="s">
        <v>190</v>
      </c>
      <c r="N558" t="s">
        <v>159</v>
      </c>
      <c r="O558" s="1">
        <v>43696.53125</v>
      </c>
      <c r="P558" t="s">
        <v>132</v>
      </c>
      <c r="Q558">
        <v>1</v>
      </c>
      <c r="R558" t="s">
        <v>144</v>
      </c>
      <c r="S558">
        <v>2</v>
      </c>
      <c r="T558">
        <v>18</v>
      </c>
      <c r="U558">
        <v>1</v>
      </c>
      <c r="V558">
        <v>5</v>
      </c>
      <c r="W558">
        <v>400</v>
      </c>
      <c r="X558">
        <v>341</v>
      </c>
      <c r="Y558">
        <v>251.49</v>
      </c>
      <c r="Z558">
        <v>2.71576</v>
      </c>
      <c r="AA558">
        <v>62.638800000000003</v>
      </c>
      <c r="AB558">
        <v>23</v>
      </c>
      <c r="AC558">
        <v>28</v>
      </c>
      <c r="AE558">
        <v>20</v>
      </c>
      <c r="AG558">
        <v>6256.33</v>
      </c>
      <c r="AH558">
        <v>745.625</v>
      </c>
      <c r="AI558">
        <v>2.5334699999999999</v>
      </c>
      <c r="AJ558">
        <v>0.27306000000000002</v>
      </c>
      <c r="AK558">
        <v>611.95799999999997</v>
      </c>
      <c r="AL558">
        <v>0.224109</v>
      </c>
      <c r="AM558">
        <v>0.65721200000000002</v>
      </c>
      <c r="AN558">
        <v>1.7946</v>
      </c>
      <c r="AO558">
        <v>241.54900000000001</v>
      </c>
      <c r="AP558">
        <v>5604.38</v>
      </c>
      <c r="AQ558">
        <v>133.667</v>
      </c>
      <c r="AR558">
        <v>4.8950899999999999E-2</v>
      </c>
      <c r="AS558">
        <v>-3.6787199999999999E-3</v>
      </c>
      <c r="AT558">
        <v>5394.38</v>
      </c>
      <c r="AU558">
        <v>-2.04988E-3</v>
      </c>
      <c r="AV558">
        <v>6256.35</v>
      </c>
      <c r="AW558">
        <v>3648.17</v>
      </c>
      <c r="AX558">
        <v>-36.301299999999998</v>
      </c>
      <c r="AY558">
        <v>5394.4</v>
      </c>
      <c r="AZ558">
        <v>0.19722000000000001</v>
      </c>
      <c r="BA558">
        <v>-1.9624500000000001E-3</v>
      </c>
      <c r="BB558">
        <v>3.6077300000000001</v>
      </c>
      <c r="BC558">
        <v>6.4744299999999999</v>
      </c>
    </row>
    <row r="559" spans="1:56" x14ac:dyDescent="0.35">
      <c r="A559" t="str">
        <f t="shared" si="78"/>
        <v/>
      </c>
      <c r="B559" t="str">
        <f>IFERROR(VLOOKUP(R559,#REF!,3,FALSE),"")</f>
        <v/>
      </c>
      <c r="C559" t="str">
        <f>IFERROR(VLOOKUP(R559,#REF!,3,FALSE),"normal")</f>
        <v>normal</v>
      </c>
      <c r="D559" t="str">
        <f t="shared" si="72"/>
        <v/>
      </c>
      <c r="E559" t="str">
        <f t="shared" si="73"/>
        <v>P_163A3AB9_001B1F0D336hr26</v>
      </c>
      <c r="F559" t="s">
        <v>129</v>
      </c>
      <c r="G559" t="str">
        <f t="shared" si="74"/>
        <v/>
      </c>
      <c r="H559" s="3" t="str">
        <f t="shared" si="75"/>
        <v/>
      </c>
      <c r="I559">
        <f t="shared" si="76"/>
        <v>6.1211950331367717</v>
      </c>
      <c r="J559">
        <f t="shared" si="79"/>
        <v>-57.848991422178251</v>
      </c>
      <c r="K559" s="3">
        <f t="shared" si="77"/>
        <v>-6.0954357490187593E-2</v>
      </c>
      <c r="L559" t="str">
        <f t="shared" si="80"/>
        <v/>
      </c>
      <c r="M559" t="s">
        <v>190</v>
      </c>
      <c r="N559" t="s">
        <v>159</v>
      </c>
      <c r="O559" s="1">
        <v>43696.53125</v>
      </c>
      <c r="P559" t="s">
        <v>132</v>
      </c>
      <c r="Q559">
        <v>1</v>
      </c>
      <c r="R559" t="s">
        <v>144</v>
      </c>
      <c r="S559">
        <v>2</v>
      </c>
      <c r="T559">
        <v>26</v>
      </c>
      <c r="U559">
        <v>272</v>
      </c>
      <c r="V559">
        <v>30</v>
      </c>
      <c r="W559">
        <v>0</v>
      </c>
      <c r="X559">
        <v>0</v>
      </c>
      <c r="Y559">
        <v>-57.8489</v>
      </c>
      <c r="Z559">
        <v>5.4477700000000002</v>
      </c>
      <c r="AA559">
        <v>477.48099999999999</v>
      </c>
      <c r="AB559">
        <v>41</v>
      </c>
      <c r="AC559">
        <v>43</v>
      </c>
      <c r="AE559">
        <v>60</v>
      </c>
      <c r="AG559">
        <v>13113.6</v>
      </c>
      <c r="AH559">
        <v>162.333</v>
      </c>
      <c r="AI559">
        <v>6.4785000000000004</v>
      </c>
      <c r="AJ559">
        <v>5.9449200000000001E-2</v>
      </c>
      <c r="AK559">
        <v>0</v>
      </c>
      <c r="AL559">
        <v>0</v>
      </c>
      <c r="AO559">
        <v>0</v>
      </c>
      <c r="AP559">
        <v>13083.6</v>
      </c>
      <c r="AQ559">
        <v>162.333</v>
      </c>
      <c r="AR559">
        <v>5.9449200000000001E-2</v>
      </c>
      <c r="AS559">
        <v>1.9173100000000001</v>
      </c>
      <c r="AT559">
        <v>12873.6</v>
      </c>
      <c r="AV559">
        <v>13113.6</v>
      </c>
      <c r="AW559">
        <v>7406.95</v>
      </c>
      <c r="AX559">
        <v>46.205300000000001</v>
      </c>
      <c r="AY559">
        <v>12873.6</v>
      </c>
      <c r="AZ559">
        <v>0.40041900000000002</v>
      </c>
      <c r="BA559">
        <v>2.4978600000000002E-3</v>
      </c>
      <c r="BC559">
        <v>0.90962500000000002</v>
      </c>
    </row>
    <row r="560" spans="1:56" x14ac:dyDescent="0.35">
      <c r="A560" t="str">
        <f t="shared" si="78"/>
        <v/>
      </c>
      <c r="B560" t="str">
        <f>IFERROR(VLOOKUP(R560,#REF!,3,FALSE),"")</f>
        <v/>
      </c>
      <c r="C560" t="str">
        <f>IFERROR(VLOOKUP(R560,#REF!,3,FALSE),"normal")</f>
        <v>normal</v>
      </c>
      <c r="D560">
        <f t="shared" si="72"/>
        <v>19.746431953494913</v>
      </c>
      <c r="E560" t="str">
        <f t="shared" si="73"/>
        <v>P_163A3AB9_001B1F0D336hr27</v>
      </c>
      <c r="F560" t="s">
        <v>129</v>
      </c>
      <c r="G560">
        <f t="shared" si="74"/>
        <v>1.4801232441853236</v>
      </c>
      <c r="H560" s="3">
        <f t="shared" si="75"/>
        <v>3.1832894163537108E-2</v>
      </c>
      <c r="I560">
        <f t="shared" si="76"/>
        <v>7.035119215822597</v>
      </c>
      <c r="J560">
        <f t="shared" si="79"/>
        <v>-61.302739721113106</v>
      </c>
      <c r="K560" s="3">
        <f t="shared" si="77"/>
        <v>-5.3862602674631728E-2</v>
      </c>
      <c r="L560">
        <f t="shared" si="80"/>
        <v>74.589805447470823</v>
      </c>
      <c r="M560" t="s">
        <v>190</v>
      </c>
      <c r="N560" t="s">
        <v>159</v>
      </c>
      <c r="O560" s="1">
        <v>43696.53125</v>
      </c>
      <c r="P560" t="s">
        <v>132</v>
      </c>
      <c r="Q560">
        <v>1</v>
      </c>
      <c r="R560" t="s">
        <v>144</v>
      </c>
      <c r="S560">
        <v>2</v>
      </c>
      <c r="T560">
        <v>27</v>
      </c>
      <c r="U560">
        <v>1</v>
      </c>
      <c r="V560">
        <v>5</v>
      </c>
      <c r="W560">
        <v>150</v>
      </c>
      <c r="X560">
        <v>128.5</v>
      </c>
      <c r="Y560">
        <v>63.898600000000002</v>
      </c>
      <c r="Z560">
        <v>5.5750200000000003</v>
      </c>
      <c r="AA560">
        <v>504.09699999999998</v>
      </c>
      <c r="AB560">
        <v>41</v>
      </c>
      <c r="AC560">
        <v>43.25</v>
      </c>
      <c r="AE560">
        <v>60</v>
      </c>
      <c r="AG560">
        <v>13434.3</v>
      </c>
      <c r="AH560">
        <v>860.33299999999997</v>
      </c>
      <c r="AI560">
        <v>11.671799999999999</v>
      </c>
      <c r="AJ560">
        <v>0.31506800000000001</v>
      </c>
      <c r="AK560">
        <v>698</v>
      </c>
      <c r="AL560">
        <v>0.25561899999999999</v>
      </c>
      <c r="AM560">
        <v>1.98925</v>
      </c>
      <c r="AN560">
        <v>5.4319100000000002</v>
      </c>
      <c r="AO560">
        <v>59.802</v>
      </c>
      <c r="AP560">
        <v>13083.6</v>
      </c>
      <c r="AQ560">
        <v>162.333</v>
      </c>
      <c r="AR560">
        <v>5.9449200000000001E-2</v>
      </c>
      <c r="AS560">
        <v>1.9173100000000001</v>
      </c>
      <c r="AT560">
        <v>12873.6</v>
      </c>
      <c r="AU560">
        <v>0.35297200000000001</v>
      </c>
      <c r="AV560">
        <v>13434.3</v>
      </c>
      <c r="AW560">
        <v>7593.02</v>
      </c>
      <c r="AX560">
        <v>46.205300000000001</v>
      </c>
      <c r="AY560">
        <v>12873.6</v>
      </c>
      <c r="AZ560">
        <v>0.41047800000000001</v>
      </c>
      <c r="BA560">
        <v>2.4978600000000002E-3</v>
      </c>
      <c r="BB560">
        <v>4.2023099999999998</v>
      </c>
      <c r="BC560">
        <v>22.826499999999999</v>
      </c>
    </row>
    <row r="561" spans="1:56" x14ac:dyDescent="0.35">
      <c r="A561" t="str">
        <f t="shared" si="78"/>
        <v/>
      </c>
      <c r="B561" t="str">
        <f>IFERROR(VLOOKUP(R561,#REF!,3,FALSE),"")</f>
        <v/>
      </c>
      <c r="C561" t="str">
        <f>IFERROR(VLOOKUP(R561,#REF!,3,FALSE),"normal")</f>
        <v>normal</v>
      </c>
      <c r="D561">
        <f t="shared" si="72"/>
        <v>21.193579033824506</v>
      </c>
      <c r="E561" t="str">
        <f t="shared" si="73"/>
        <v>P_163A3AB9_001B1F0D336hr28</v>
      </c>
      <c r="F561" t="s">
        <v>129</v>
      </c>
      <c r="G561">
        <f t="shared" si="74"/>
        <v>1.2986451492520339</v>
      </c>
      <c r="H561" s="3">
        <f t="shared" si="75"/>
        <v>-2.400684479517955E-2</v>
      </c>
      <c r="I561">
        <f t="shared" si="76"/>
        <v>4.8679877851044466</v>
      </c>
      <c r="J561">
        <f t="shared" si="79"/>
        <v>-65.082756083009741</v>
      </c>
      <c r="K561" s="3">
        <f t="shared" si="77"/>
        <v>-6.2059375418844695E-2</v>
      </c>
      <c r="L561">
        <f t="shared" si="80"/>
        <v>342.05865102639297</v>
      </c>
      <c r="M561" t="s">
        <v>190</v>
      </c>
      <c r="N561" t="s">
        <v>159</v>
      </c>
      <c r="O561" s="1">
        <v>43696.53125</v>
      </c>
      <c r="P561" t="s">
        <v>132</v>
      </c>
      <c r="Q561">
        <v>1</v>
      </c>
      <c r="R561" t="s">
        <v>144</v>
      </c>
      <c r="S561">
        <v>2</v>
      </c>
      <c r="T561">
        <v>28</v>
      </c>
      <c r="U561">
        <v>1</v>
      </c>
      <c r="V561">
        <v>5</v>
      </c>
      <c r="W561">
        <v>400</v>
      </c>
      <c r="X561">
        <v>341</v>
      </c>
      <c r="Y561">
        <v>291.60500000000002</v>
      </c>
      <c r="Z561">
        <v>5.5983799999999997</v>
      </c>
      <c r="AA561">
        <v>526.69100000000003</v>
      </c>
      <c r="AB561">
        <v>41</v>
      </c>
      <c r="AC561">
        <v>44</v>
      </c>
      <c r="AE561">
        <v>60</v>
      </c>
      <c r="AG561">
        <v>13743.5</v>
      </c>
      <c r="AH561">
        <v>2159.21</v>
      </c>
      <c r="AI561">
        <v>7.4715600000000002</v>
      </c>
      <c r="AJ561">
        <v>0.79073800000000005</v>
      </c>
      <c r="AK561">
        <v>1996.88</v>
      </c>
      <c r="AL561">
        <v>0.73128899999999997</v>
      </c>
      <c r="AM561">
        <v>2.1445400000000001</v>
      </c>
      <c r="AN561">
        <v>5.8559400000000004</v>
      </c>
      <c r="AO561">
        <v>267.26299999999998</v>
      </c>
      <c r="AP561">
        <v>13083.6</v>
      </c>
      <c r="AQ561">
        <v>162.333</v>
      </c>
      <c r="AR561">
        <v>5.9449200000000001E-2</v>
      </c>
      <c r="AS561">
        <v>1.9173100000000001</v>
      </c>
      <c r="AT561">
        <v>12873.6</v>
      </c>
      <c r="AU561">
        <v>0.32741300000000001</v>
      </c>
      <c r="AV561">
        <v>13743.5</v>
      </c>
      <c r="AW561">
        <v>7692.44</v>
      </c>
      <c r="AX561">
        <v>46.205300000000001</v>
      </c>
      <c r="AY561">
        <v>12873.6</v>
      </c>
      <c r="AZ561">
        <v>0.41585299999999997</v>
      </c>
      <c r="BA561">
        <v>2.4978600000000002E-3</v>
      </c>
      <c r="BB561">
        <v>3.27298</v>
      </c>
      <c r="BC561">
        <v>19.166399999999999</v>
      </c>
    </row>
    <row r="562" spans="1:56" x14ac:dyDescent="0.35">
      <c r="A562" t="str">
        <f t="shared" si="78"/>
        <v/>
      </c>
      <c r="B562" t="str">
        <f>IFERROR(VLOOKUP(R562,#REF!,3,FALSE),"")</f>
        <v/>
      </c>
      <c r="C562" t="str">
        <f>IFERROR(VLOOKUP(R562,#REF!,3,FALSE),"normal")</f>
        <v>normal</v>
      </c>
      <c r="D562">
        <f t="shared" si="72"/>
        <v>7.4373743430688322</v>
      </c>
      <c r="E562" t="str">
        <f t="shared" si="73"/>
        <v>P_163A3AB9_001B200A336hr7</v>
      </c>
      <c r="F562" t="s">
        <v>129</v>
      </c>
      <c r="G562">
        <f t="shared" si="74"/>
        <v>8.6603773584905657</v>
      </c>
      <c r="H562" s="3">
        <f t="shared" si="75"/>
        <v>-0.12693584905660382</v>
      </c>
      <c r="I562">
        <f t="shared" si="76"/>
        <v>8.5329898682456076</v>
      </c>
      <c r="J562">
        <f t="shared" si="79"/>
        <v>12.817609543094063</v>
      </c>
      <c r="K562" s="3">
        <f t="shared" si="77"/>
        <v>-5.3982559200204394E-2</v>
      </c>
      <c r="L562">
        <f t="shared" si="80"/>
        <v>40.617283018867923</v>
      </c>
      <c r="M562" t="s">
        <v>190</v>
      </c>
      <c r="N562" t="s">
        <v>159</v>
      </c>
      <c r="O562" s="1">
        <v>43696.53125</v>
      </c>
      <c r="P562" t="s">
        <v>157</v>
      </c>
      <c r="Q562">
        <v>6</v>
      </c>
      <c r="R562" t="s">
        <v>145</v>
      </c>
      <c r="S562">
        <v>2</v>
      </c>
      <c r="T562">
        <v>7</v>
      </c>
      <c r="U562">
        <v>2051</v>
      </c>
      <c r="V562">
        <v>5</v>
      </c>
      <c r="W562">
        <v>30</v>
      </c>
      <c r="X562">
        <v>26.5</v>
      </c>
      <c r="Y562">
        <v>35.878599999999999</v>
      </c>
      <c r="Z562">
        <v>3.6298499999999998</v>
      </c>
      <c r="AA562">
        <v>251.51599999999999</v>
      </c>
      <c r="AB562">
        <v>23</v>
      </c>
      <c r="AC562">
        <v>29</v>
      </c>
      <c r="AE562">
        <v>50</v>
      </c>
      <c r="AG562">
        <v>1486.84</v>
      </c>
      <c r="AH562">
        <v>381.75</v>
      </c>
      <c r="AI562">
        <v>2.3820000000000001</v>
      </c>
      <c r="AJ562">
        <v>0.13980300000000001</v>
      </c>
      <c r="AK562">
        <v>83.708299999999994</v>
      </c>
      <c r="AL562">
        <v>3.0655399999999999E-2</v>
      </c>
      <c r="AM562">
        <v>1.1568099999999999</v>
      </c>
      <c r="AN562">
        <v>3.1588099999999999</v>
      </c>
      <c r="AO562">
        <v>35.142099999999999</v>
      </c>
      <c r="AP562">
        <v>1135</v>
      </c>
      <c r="AQ562">
        <v>298.04199999999997</v>
      </c>
      <c r="AR562">
        <v>0.109148</v>
      </c>
      <c r="AS562">
        <v>2.4780799999999999E-2</v>
      </c>
      <c r="AT562">
        <v>925</v>
      </c>
      <c r="AU562">
        <v>7.8449999999999995E-3</v>
      </c>
      <c r="AV562">
        <v>1486.86</v>
      </c>
      <c r="AW562">
        <v>2995.52</v>
      </c>
      <c r="AX562">
        <v>5.1020799999999999</v>
      </c>
      <c r="AY562">
        <v>925</v>
      </c>
      <c r="AZ562">
        <v>0.161938</v>
      </c>
      <c r="BA562">
        <v>2.7581799999999999E-4</v>
      </c>
      <c r="BB562">
        <v>0.42676199999999997</v>
      </c>
      <c r="BC562">
        <v>1.34806</v>
      </c>
      <c r="BD562">
        <v>1.47333</v>
      </c>
    </row>
    <row r="563" spans="1:56" x14ac:dyDescent="0.35">
      <c r="A563" t="str">
        <f t="shared" si="78"/>
        <v/>
      </c>
      <c r="B563" t="str">
        <f>IFERROR(VLOOKUP(R563,#REF!,3,FALSE),"")</f>
        <v/>
      </c>
      <c r="C563" t="str">
        <f>IFERROR(VLOOKUP(R563,#REF!,3,FALSE),"normal")</f>
        <v>normal</v>
      </c>
      <c r="D563">
        <f t="shared" si="72"/>
        <v>3.4169857973272428</v>
      </c>
      <c r="E563" t="str">
        <f t="shared" si="73"/>
        <v>P_163A3AB9_001B200A336hr8</v>
      </c>
      <c r="F563" t="s">
        <v>129</v>
      </c>
      <c r="G563">
        <f t="shared" si="74"/>
        <v>8.5661816851676278</v>
      </c>
      <c r="H563" s="3">
        <f t="shared" si="75"/>
        <v>-0.15179497898579386</v>
      </c>
      <c r="I563">
        <f t="shared" si="76"/>
        <v>8.4340723439557799</v>
      </c>
      <c r="J563">
        <f t="shared" si="79"/>
        <v>12.748445128524208</v>
      </c>
      <c r="K563" s="3">
        <f t="shared" si="77"/>
        <v>-6.0826171759863233E-2</v>
      </c>
      <c r="L563">
        <f t="shared" si="80"/>
        <v>74.020545454545442</v>
      </c>
      <c r="M563" t="s">
        <v>190</v>
      </c>
      <c r="N563" t="s">
        <v>159</v>
      </c>
      <c r="O563" s="1">
        <v>43696.53125</v>
      </c>
      <c r="P563" t="s">
        <v>157</v>
      </c>
      <c r="Q563">
        <v>6</v>
      </c>
      <c r="R563" t="s">
        <v>145</v>
      </c>
      <c r="S563">
        <v>2</v>
      </c>
      <c r="T563">
        <v>8</v>
      </c>
      <c r="U563">
        <v>3</v>
      </c>
      <c r="V563">
        <v>5</v>
      </c>
      <c r="W563">
        <v>70</v>
      </c>
      <c r="X563">
        <v>60.5</v>
      </c>
      <c r="Y563">
        <v>63.974899999999998</v>
      </c>
      <c r="Z563">
        <v>3.6642899999999998</v>
      </c>
      <c r="AA563">
        <v>251.328</v>
      </c>
      <c r="AB563">
        <v>23</v>
      </c>
      <c r="AC563">
        <v>29</v>
      </c>
      <c r="AE563">
        <v>50</v>
      </c>
      <c r="AG563">
        <v>1795.45</v>
      </c>
      <c r="AH563">
        <v>485.75</v>
      </c>
      <c r="AI563">
        <v>2.0269900000000001</v>
      </c>
      <c r="AJ563">
        <v>0.17788999999999999</v>
      </c>
      <c r="AK563">
        <v>187.708</v>
      </c>
      <c r="AL563">
        <v>6.8741899999999995E-2</v>
      </c>
      <c r="AM563">
        <v>1.1362300000000001</v>
      </c>
      <c r="AN563">
        <v>3.1026199999999999</v>
      </c>
      <c r="AO563">
        <v>92.604399999999998</v>
      </c>
      <c r="AP563">
        <v>1135</v>
      </c>
      <c r="AQ563">
        <v>298.04199999999997</v>
      </c>
      <c r="AR563">
        <v>0.109148</v>
      </c>
      <c r="AS563">
        <v>2.4780799999999999E-2</v>
      </c>
      <c r="AT563">
        <v>925</v>
      </c>
      <c r="AU563">
        <v>7.9870700000000006E-3</v>
      </c>
      <c r="AV563">
        <v>1795.47</v>
      </c>
      <c r="AW563">
        <v>3034.03</v>
      </c>
      <c r="AX563">
        <v>5.1020799999999999</v>
      </c>
      <c r="AY563">
        <v>925</v>
      </c>
      <c r="AZ563">
        <v>0.164019</v>
      </c>
      <c r="BA563">
        <v>2.7581799999999999E-4</v>
      </c>
      <c r="BB563">
        <v>0.71336999999999995</v>
      </c>
      <c r="BC563">
        <v>2.21332</v>
      </c>
    </row>
    <row r="564" spans="1:56" x14ac:dyDescent="0.35">
      <c r="A564" t="str">
        <f t="shared" si="78"/>
        <v/>
      </c>
      <c r="B564" t="str">
        <f>IFERROR(VLOOKUP(R564,#REF!,3,FALSE),"")</f>
        <v/>
      </c>
      <c r="C564" t="str">
        <f>IFERROR(VLOOKUP(R564,#REF!,3,FALSE),"normal")</f>
        <v>normal</v>
      </c>
      <c r="D564">
        <f t="shared" si="72"/>
        <v>-6.6495797016260667</v>
      </c>
      <c r="E564" t="str">
        <f t="shared" si="73"/>
        <v>P_163A3AB9_001B200A336hr9</v>
      </c>
      <c r="F564" t="s">
        <v>129</v>
      </c>
      <c r="G564">
        <f t="shared" si="74"/>
        <v>8.8278058575088263</v>
      </c>
      <c r="H564" s="3">
        <f t="shared" si="75"/>
        <v>-0.17453283789917462</v>
      </c>
      <c r="I564">
        <f t="shared" si="76"/>
        <v>8.4035848061875686</v>
      </c>
      <c r="J564">
        <f t="shared" si="79"/>
        <v>12.697621093315911</v>
      </c>
      <c r="K564" s="3">
        <f t="shared" si="77"/>
        <v>-6.0215338609392516E-2</v>
      </c>
      <c r="L564">
        <f t="shared" si="80"/>
        <v>133.94124513618675</v>
      </c>
      <c r="M564" t="s">
        <v>190</v>
      </c>
      <c r="N564" t="s">
        <v>159</v>
      </c>
      <c r="O564" s="1">
        <v>43696.53125</v>
      </c>
      <c r="P564" t="s">
        <v>157</v>
      </c>
      <c r="Q564">
        <v>6</v>
      </c>
      <c r="R564" t="s">
        <v>145</v>
      </c>
      <c r="S564">
        <v>2</v>
      </c>
      <c r="T564">
        <v>9</v>
      </c>
      <c r="U564">
        <v>1</v>
      </c>
      <c r="V564">
        <v>5</v>
      </c>
      <c r="W564">
        <v>150</v>
      </c>
      <c r="X564">
        <v>128.5</v>
      </c>
      <c r="Y564">
        <v>114.74299999999999</v>
      </c>
      <c r="Z564">
        <v>3.6895099999999998</v>
      </c>
      <c r="AA564">
        <v>251.19399999999999</v>
      </c>
      <c r="AB564">
        <v>23</v>
      </c>
      <c r="AC564">
        <v>29</v>
      </c>
      <c r="AE564">
        <v>50</v>
      </c>
      <c r="AG564">
        <v>2104.2199999999998</v>
      </c>
      <c r="AH564">
        <v>674.54200000000003</v>
      </c>
      <c r="AI564">
        <v>2.1865000000000001</v>
      </c>
      <c r="AJ564">
        <v>0.247028</v>
      </c>
      <c r="AK564">
        <v>376.5</v>
      </c>
      <c r="AL564">
        <v>0.137881</v>
      </c>
      <c r="AM564">
        <v>1.073</v>
      </c>
      <c r="AN564">
        <v>2.9299599999999999</v>
      </c>
      <c r="AO564">
        <v>172.19300000000001</v>
      </c>
      <c r="AP564">
        <v>1135</v>
      </c>
      <c r="AQ564">
        <v>298.04199999999997</v>
      </c>
      <c r="AR564">
        <v>0.109148</v>
      </c>
      <c r="AS564">
        <v>2.4780799999999999E-2</v>
      </c>
      <c r="AT564">
        <v>925</v>
      </c>
      <c r="AU564">
        <v>8.4577300000000001E-3</v>
      </c>
      <c r="AV564">
        <v>2104.2399999999998</v>
      </c>
      <c r="AW564">
        <v>3062.2</v>
      </c>
      <c r="AX564">
        <v>5.1020799999999999</v>
      </c>
      <c r="AY564">
        <v>925</v>
      </c>
      <c r="AZ564">
        <v>0.16554199999999999</v>
      </c>
      <c r="BA564">
        <v>2.7581799999999999E-4</v>
      </c>
      <c r="BB564">
        <v>0.61182000000000003</v>
      </c>
      <c r="BC564">
        <v>1.79261</v>
      </c>
    </row>
    <row r="565" spans="1:56" x14ac:dyDescent="0.35">
      <c r="A565" t="str">
        <f t="shared" si="78"/>
        <v/>
      </c>
      <c r="B565" t="str">
        <f>IFERROR(VLOOKUP(R565,#REF!,3,FALSE),"")</f>
        <v/>
      </c>
      <c r="C565" t="str">
        <f>IFERROR(VLOOKUP(R565,#REF!,3,FALSE),"normal")</f>
        <v>normal</v>
      </c>
      <c r="D565">
        <f t="shared" si="72"/>
        <v>-35.816885802120225</v>
      </c>
      <c r="E565" t="str">
        <f t="shared" si="73"/>
        <v>P_163A3AB9_001B200A336hr10</v>
      </c>
      <c r="F565" t="s">
        <v>129</v>
      </c>
      <c r="G565">
        <f t="shared" si="74"/>
        <v>9.652103695977658</v>
      </c>
      <c r="H565" s="3">
        <f t="shared" si="75"/>
        <v>-0.19004003835607219</v>
      </c>
      <c r="I565">
        <f t="shared" si="76"/>
        <v>8.3723332122526273</v>
      </c>
      <c r="J565">
        <f t="shared" si="79"/>
        <v>12.647060407165505</v>
      </c>
      <c r="K565" s="3">
        <f t="shared" si="77"/>
        <v>-5.9342228885304091E-2</v>
      </c>
      <c r="L565">
        <f t="shared" si="80"/>
        <v>297.98826979472142</v>
      </c>
      <c r="M565" t="s">
        <v>190</v>
      </c>
      <c r="N565" t="s">
        <v>159</v>
      </c>
      <c r="O565" s="1">
        <v>43696.53125</v>
      </c>
      <c r="P565" t="s">
        <v>157</v>
      </c>
      <c r="Q565">
        <v>6</v>
      </c>
      <c r="R565" t="s">
        <v>145</v>
      </c>
      <c r="S565">
        <v>2</v>
      </c>
      <c r="T565">
        <v>10</v>
      </c>
      <c r="U565">
        <v>3</v>
      </c>
      <c r="V565">
        <v>5</v>
      </c>
      <c r="W565">
        <v>400</v>
      </c>
      <c r="X565">
        <v>341</v>
      </c>
      <c r="Y565">
        <v>254.035</v>
      </c>
      <c r="Z565">
        <v>3.7144599999999999</v>
      </c>
      <c r="AA565">
        <v>251.065</v>
      </c>
      <c r="AB565">
        <v>23</v>
      </c>
      <c r="AC565">
        <v>29</v>
      </c>
      <c r="AE565">
        <v>50</v>
      </c>
      <c r="AG565">
        <v>2414.13</v>
      </c>
      <c r="AH565">
        <v>1194.67</v>
      </c>
      <c r="AI565">
        <v>1.8572200000000001</v>
      </c>
      <c r="AJ565">
        <v>0.43750699999999998</v>
      </c>
      <c r="AK565">
        <v>896.625</v>
      </c>
      <c r="AL565">
        <v>0.32835900000000001</v>
      </c>
      <c r="AM565">
        <v>0.96292900000000003</v>
      </c>
      <c r="AN565">
        <v>2.6294</v>
      </c>
      <c r="AO565">
        <v>482.77699999999999</v>
      </c>
      <c r="AP565">
        <v>1135</v>
      </c>
      <c r="AQ565">
        <v>298.04199999999997</v>
      </c>
      <c r="AR565">
        <v>0.109148</v>
      </c>
      <c r="AS565">
        <v>2.4780799999999999E-2</v>
      </c>
      <c r="AT565">
        <v>925</v>
      </c>
      <c r="AU565">
        <v>9.4245200000000005E-3</v>
      </c>
      <c r="AV565">
        <v>2414.14</v>
      </c>
      <c r="AW565">
        <v>3090.02</v>
      </c>
      <c r="AX565">
        <v>5.1020799999999999</v>
      </c>
      <c r="AY565">
        <v>925</v>
      </c>
      <c r="AZ565">
        <v>0.167047</v>
      </c>
      <c r="BA565">
        <v>2.7581799999999999E-4</v>
      </c>
      <c r="BB565">
        <v>1.1081000000000001</v>
      </c>
      <c r="BC565">
        <v>2.91364</v>
      </c>
    </row>
    <row r="566" spans="1:56" x14ac:dyDescent="0.35">
      <c r="A566" t="str">
        <f t="shared" si="78"/>
        <v/>
      </c>
      <c r="B566" t="str">
        <f>IFERROR(VLOOKUP(R566,#REF!,3,FALSE),"")</f>
        <v/>
      </c>
      <c r="C566" t="str">
        <f>IFERROR(VLOOKUP(R566,#REF!,3,FALSE),"normal")</f>
        <v>normal</v>
      </c>
      <c r="D566" t="str">
        <f t="shared" si="72"/>
        <v/>
      </c>
      <c r="E566" t="str">
        <f t="shared" si="73"/>
        <v>P_163A3AB9_001B200A336hr16</v>
      </c>
      <c r="F566" t="s">
        <v>129</v>
      </c>
      <c r="G566" t="str">
        <f t="shared" si="74"/>
        <v/>
      </c>
      <c r="H566" s="3" t="str">
        <f t="shared" si="75"/>
        <v/>
      </c>
      <c r="I566">
        <f t="shared" si="76"/>
        <v>5.0926291631936138</v>
      </c>
      <c r="J566">
        <f t="shared" si="79"/>
        <v>10.383456715807956</v>
      </c>
      <c r="K566" s="3">
        <f t="shared" si="77"/>
        <v>1.3803741090974167E-2</v>
      </c>
      <c r="L566" t="str">
        <f t="shared" si="80"/>
        <v/>
      </c>
      <c r="M566" t="s">
        <v>190</v>
      </c>
      <c r="N566" t="s">
        <v>159</v>
      </c>
      <c r="O566" s="1">
        <v>43696.53125</v>
      </c>
      <c r="P566" t="s">
        <v>157</v>
      </c>
      <c r="Q566">
        <v>6</v>
      </c>
      <c r="R566" t="s">
        <v>145</v>
      </c>
      <c r="S566">
        <v>2</v>
      </c>
      <c r="T566">
        <v>16</v>
      </c>
      <c r="U566">
        <v>144</v>
      </c>
      <c r="V566">
        <v>20</v>
      </c>
      <c r="W566">
        <v>0</v>
      </c>
      <c r="X566">
        <v>0</v>
      </c>
      <c r="Y566">
        <v>10.3834</v>
      </c>
      <c r="Z566">
        <v>3.6215299999999999</v>
      </c>
      <c r="AA566">
        <v>251.56299999999999</v>
      </c>
      <c r="AB566">
        <v>23</v>
      </c>
      <c r="AC566">
        <v>29</v>
      </c>
      <c r="AE566">
        <v>20</v>
      </c>
      <c r="AG566">
        <v>5639.48</v>
      </c>
      <c r="AH566">
        <v>289.16699999999997</v>
      </c>
      <c r="AI566">
        <v>2.2586400000000002</v>
      </c>
      <c r="AJ566">
        <v>0.10589800000000001</v>
      </c>
      <c r="AK566">
        <v>0</v>
      </c>
      <c r="AL566">
        <v>0</v>
      </c>
      <c r="AO566">
        <v>0</v>
      </c>
      <c r="AP566">
        <v>5609.48</v>
      </c>
      <c r="AQ566">
        <v>289.16699999999997</v>
      </c>
      <c r="AR566">
        <v>0.10589800000000001</v>
      </c>
      <c r="AS566">
        <v>-0.271791</v>
      </c>
      <c r="AT566">
        <v>5399.48</v>
      </c>
      <c r="AV566">
        <v>5639.49</v>
      </c>
      <c r="AW566">
        <v>2986.21</v>
      </c>
      <c r="AX566">
        <v>-23.321100000000001</v>
      </c>
      <c r="AY566">
        <v>5399.49</v>
      </c>
      <c r="AZ566">
        <v>0.161435</v>
      </c>
      <c r="BA566">
        <v>-1.26074E-3</v>
      </c>
      <c r="BC566">
        <v>-0.56179599999999996</v>
      </c>
    </row>
    <row r="567" spans="1:56" x14ac:dyDescent="0.35">
      <c r="A567" t="str">
        <f t="shared" si="78"/>
        <v/>
      </c>
      <c r="B567" t="str">
        <f>IFERROR(VLOOKUP(R567,#REF!,3,FALSE),"")</f>
        <v/>
      </c>
      <c r="C567" t="str">
        <f>IFERROR(VLOOKUP(R567,#REF!,3,FALSE),"normal")</f>
        <v>normal</v>
      </c>
      <c r="D567">
        <f t="shared" si="72"/>
        <v>-6.3151139728023225</v>
      </c>
      <c r="E567" t="str">
        <f t="shared" si="73"/>
        <v>P_163A3AB9_001B200A336hr17</v>
      </c>
      <c r="F567" t="s">
        <v>129</v>
      </c>
      <c r="G567">
        <f t="shared" si="74"/>
        <v>6.9780145314522368</v>
      </c>
      <c r="H567" s="3">
        <f t="shared" si="75"/>
        <v>-8.8197410906141541E-2</v>
      </c>
      <c r="I567">
        <f t="shared" si="76"/>
        <v>5.3528379038652032</v>
      </c>
      <c r="J567">
        <f t="shared" si="79"/>
        <v>10.56108842283521</v>
      </c>
      <c r="K567" s="3">
        <f t="shared" si="77"/>
        <v>2.2387114821194536E-2</v>
      </c>
      <c r="L567">
        <f t="shared" si="80"/>
        <v>116.29494163424125</v>
      </c>
      <c r="M567" t="s">
        <v>190</v>
      </c>
      <c r="N567" t="s">
        <v>159</v>
      </c>
      <c r="O567" s="1">
        <v>43696.53125</v>
      </c>
      <c r="P567" t="s">
        <v>157</v>
      </c>
      <c r="Q567">
        <v>6</v>
      </c>
      <c r="R567" t="s">
        <v>145</v>
      </c>
      <c r="S567">
        <v>2</v>
      </c>
      <c r="T567">
        <v>17</v>
      </c>
      <c r="U567">
        <v>1</v>
      </c>
      <c r="V567">
        <v>5</v>
      </c>
      <c r="W567">
        <v>150</v>
      </c>
      <c r="X567">
        <v>128.5</v>
      </c>
      <c r="Y567">
        <v>99.626000000000005</v>
      </c>
      <c r="Z567">
        <v>3.4721799999999998</v>
      </c>
      <c r="AA567">
        <v>252.49700000000001</v>
      </c>
      <c r="AB567">
        <v>23</v>
      </c>
      <c r="AC567">
        <v>29</v>
      </c>
      <c r="AE567">
        <v>20</v>
      </c>
      <c r="AG567">
        <v>5949.42</v>
      </c>
      <c r="AH567">
        <v>598.41700000000003</v>
      </c>
      <c r="AI567">
        <v>2.0198299999999998</v>
      </c>
      <c r="AJ567">
        <v>0.21915000000000001</v>
      </c>
      <c r="AK567">
        <v>309.25</v>
      </c>
      <c r="AL567">
        <v>0.11325200000000001</v>
      </c>
      <c r="AM567">
        <v>0.88134199999999996</v>
      </c>
      <c r="AN567">
        <v>2.4066100000000001</v>
      </c>
      <c r="AO567">
        <v>153.107</v>
      </c>
      <c r="AP567">
        <v>5609.48</v>
      </c>
      <c r="AQ567">
        <v>289.16699999999997</v>
      </c>
      <c r="AR567">
        <v>0.10589800000000001</v>
      </c>
      <c r="AS567">
        <v>-0.271791</v>
      </c>
      <c r="AT567">
        <v>5399.48</v>
      </c>
      <c r="AU567">
        <v>-0.11293499999999999</v>
      </c>
      <c r="AV567">
        <v>5949.43</v>
      </c>
      <c r="AW567">
        <v>2818.57</v>
      </c>
      <c r="AX567">
        <v>-23.321100000000001</v>
      </c>
      <c r="AY567">
        <v>5399.49</v>
      </c>
      <c r="AZ567">
        <v>0.15237200000000001</v>
      </c>
      <c r="BA567">
        <v>-1.26074E-3</v>
      </c>
      <c r="BB567">
        <v>1.2600100000000001</v>
      </c>
      <c r="BC567">
        <v>3.0323600000000002</v>
      </c>
    </row>
    <row r="568" spans="1:56" x14ac:dyDescent="0.35">
      <c r="A568" t="str">
        <f t="shared" si="78"/>
        <v/>
      </c>
      <c r="B568" t="str">
        <f>IFERROR(VLOOKUP(R568,#REF!,3,FALSE),"")</f>
        <v/>
      </c>
      <c r="C568" t="str">
        <f>IFERROR(VLOOKUP(R568,#REF!,3,FALSE),"normal")</f>
        <v>normal</v>
      </c>
      <c r="D568">
        <f t="shared" si="72"/>
        <v>-22.855526013623489</v>
      </c>
      <c r="E568" t="str">
        <f t="shared" si="73"/>
        <v>P_163A3AB9_001B200A336hr18</v>
      </c>
      <c r="F568" t="s">
        <v>129</v>
      </c>
      <c r="G568">
        <f t="shared" si="74"/>
        <v>8.0599925672502675</v>
      </c>
      <c r="H568" s="3">
        <f t="shared" si="75"/>
        <v>-8.406774557052335E-2</v>
      </c>
      <c r="I568">
        <f t="shared" si="76"/>
        <v>5.6487934001032167</v>
      </c>
      <c r="J568">
        <f t="shared" si="79"/>
        <v>10.680555764627952</v>
      </c>
      <c r="K568" s="3">
        <f t="shared" si="77"/>
        <v>2.3281104627878149E-2</v>
      </c>
      <c r="L568">
        <f t="shared" si="80"/>
        <v>264.57712609970673</v>
      </c>
      <c r="M568" t="s">
        <v>190</v>
      </c>
      <c r="N568" t="s">
        <v>159</v>
      </c>
      <c r="O568" s="1">
        <v>43696.53125</v>
      </c>
      <c r="P568" t="s">
        <v>157</v>
      </c>
      <c r="Q568">
        <v>6</v>
      </c>
      <c r="R568" t="s">
        <v>145</v>
      </c>
      <c r="S568">
        <v>2</v>
      </c>
      <c r="T568">
        <v>18</v>
      </c>
      <c r="U568">
        <v>1</v>
      </c>
      <c r="V568">
        <v>5</v>
      </c>
      <c r="W568">
        <v>400</v>
      </c>
      <c r="X568">
        <v>341</v>
      </c>
      <c r="Y568">
        <v>225.55199999999999</v>
      </c>
      <c r="Z568">
        <v>3.3215499999999998</v>
      </c>
      <c r="AA568">
        <v>253.691</v>
      </c>
      <c r="AB568">
        <v>23</v>
      </c>
      <c r="AC568">
        <v>29</v>
      </c>
      <c r="AE568">
        <v>20</v>
      </c>
      <c r="AG568">
        <v>6258.39</v>
      </c>
      <c r="AH568">
        <v>1002.88</v>
      </c>
      <c r="AI568">
        <v>1.9407000000000001</v>
      </c>
      <c r="AJ568">
        <v>0.36726900000000001</v>
      </c>
      <c r="AK568">
        <v>713.70799999999997</v>
      </c>
      <c r="AL568">
        <v>0.26137199999999999</v>
      </c>
      <c r="AM568">
        <v>0.766486</v>
      </c>
      <c r="AN568">
        <v>2.0929899999999999</v>
      </c>
      <c r="AO568">
        <v>367.75900000000001</v>
      </c>
      <c r="AP568">
        <v>5609.48</v>
      </c>
      <c r="AQ568">
        <v>289.16699999999997</v>
      </c>
      <c r="AR568">
        <v>0.10589800000000001</v>
      </c>
      <c r="AS568">
        <v>-0.271791</v>
      </c>
      <c r="AT568">
        <v>5399.48</v>
      </c>
      <c r="AU568">
        <v>-0.129858</v>
      </c>
      <c r="AV568">
        <v>6258.4</v>
      </c>
      <c r="AW568">
        <v>2648.52</v>
      </c>
      <c r="AX568">
        <v>-23.321100000000001</v>
      </c>
      <c r="AY568">
        <v>5399.49</v>
      </c>
      <c r="AZ568">
        <v>0.143179</v>
      </c>
      <c r="BA568">
        <v>-1.26074E-3</v>
      </c>
      <c r="BB568">
        <v>-1.2856300000000001</v>
      </c>
      <c r="BC568">
        <v>-2.6908099999999999</v>
      </c>
    </row>
    <row r="569" spans="1:56" x14ac:dyDescent="0.35">
      <c r="A569" t="str">
        <f t="shared" si="78"/>
        <v/>
      </c>
      <c r="B569" t="str">
        <f>IFERROR(VLOOKUP(R569,#REF!,3,FALSE),"")</f>
        <v/>
      </c>
      <c r="C569" t="str">
        <f>IFERROR(VLOOKUP(R569,#REF!,3,FALSE),"normal")</f>
        <v>normal</v>
      </c>
      <c r="D569" t="str">
        <f t="shared" si="72"/>
        <v/>
      </c>
      <c r="E569" t="str">
        <f t="shared" si="73"/>
        <v>P_163A3AB9_001B200A336hr26</v>
      </c>
      <c r="F569" t="s">
        <v>129</v>
      </c>
      <c r="G569" t="str">
        <f t="shared" si="74"/>
        <v/>
      </c>
      <c r="H569" s="3" t="str">
        <f t="shared" si="75"/>
        <v/>
      </c>
      <c r="I569">
        <f t="shared" si="76"/>
        <v>14.094080423851645</v>
      </c>
      <c r="J569">
        <f t="shared" si="79"/>
        <v>-0.73347875818015029</v>
      </c>
      <c r="K569" s="3">
        <f t="shared" si="77"/>
        <v>-5.367306409803313E-2</v>
      </c>
      <c r="L569" t="str">
        <f t="shared" si="80"/>
        <v/>
      </c>
      <c r="M569" t="s">
        <v>190</v>
      </c>
      <c r="N569" t="s">
        <v>159</v>
      </c>
      <c r="O569" s="1">
        <v>43696.53125</v>
      </c>
      <c r="P569" t="s">
        <v>157</v>
      </c>
      <c r="Q569">
        <v>6</v>
      </c>
      <c r="R569" t="s">
        <v>145</v>
      </c>
      <c r="S569">
        <v>2</v>
      </c>
      <c r="T569">
        <v>26</v>
      </c>
      <c r="U569">
        <v>272</v>
      </c>
      <c r="V569">
        <v>30</v>
      </c>
      <c r="W569">
        <v>0</v>
      </c>
      <c r="X569">
        <v>0</v>
      </c>
      <c r="Y569">
        <v>-0.73347200000000001</v>
      </c>
      <c r="Z569">
        <v>6.3996399999999998</v>
      </c>
      <c r="AA569">
        <v>433.31900000000002</v>
      </c>
      <c r="AB569">
        <v>41</v>
      </c>
      <c r="AC569">
        <v>44</v>
      </c>
      <c r="AE569">
        <v>60</v>
      </c>
      <c r="AG569">
        <v>13127.2</v>
      </c>
      <c r="AH569">
        <v>428.625</v>
      </c>
      <c r="AI569">
        <v>6.0419700000000001</v>
      </c>
      <c r="AJ569">
        <v>0.15697</v>
      </c>
      <c r="AK569">
        <v>0</v>
      </c>
      <c r="AL569">
        <v>0</v>
      </c>
      <c r="AO569">
        <v>0</v>
      </c>
      <c r="AP569">
        <v>13097.2</v>
      </c>
      <c r="AQ569">
        <v>428.625</v>
      </c>
      <c r="AR569">
        <v>0.15697</v>
      </c>
      <c r="AS569">
        <v>2.7796500000000002</v>
      </c>
      <c r="AT569">
        <v>12887.2</v>
      </c>
      <c r="AV569">
        <v>13127.2</v>
      </c>
      <c r="AW569">
        <v>6064.76</v>
      </c>
      <c r="AX569">
        <v>48.535899999999998</v>
      </c>
      <c r="AY569">
        <v>12887.2</v>
      </c>
      <c r="AZ569">
        <v>0.32786100000000001</v>
      </c>
      <c r="BA569">
        <v>2.6238500000000001E-3</v>
      </c>
      <c r="BC569">
        <v>0.323716</v>
      </c>
    </row>
    <row r="570" spans="1:56" x14ac:dyDescent="0.35">
      <c r="A570" t="str">
        <f t="shared" si="78"/>
        <v/>
      </c>
      <c r="B570" t="str">
        <f>IFERROR(VLOOKUP(R570,#REF!,3,FALSE),"")</f>
        <v/>
      </c>
      <c r="C570" t="str">
        <f>IFERROR(VLOOKUP(R570,#REF!,3,FALSE),"normal")</f>
        <v>normal</v>
      </c>
      <c r="D570">
        <f t="shared" si="72"/>
        <v>9.4863863715863204</v>
      </c>
      <c r="E570" t="str">
        <f t="shared" si="73"/>
        <v>P_163A3AB9_001B200A336hr27</v>
      </c>
      <c r="F570" t="s">
        <v>129</v>
      </c>
      <c r="G570">
        <f t="shared" si="74"/>
        <v>13.904140660440817</v>
      </c>
      <c r="H570" s="3">
        <f t="shared" si="75"/>
        <v>-0.11780624775134135</v>
      </c>
      <c r="I570">
        <f t="shared" si="76"/>
        <v>17.313743452388984</v>
      </c>
      <c r="J570">
        <f t="shared" si="79"/>
        <v>-2.2776567687581406</v>
      </c>
      <c r="K570" s="3">
        <f t="shared" si="77"/>
        <v>-5.1994242048716138E-2</v>
      </c>
      <c r="L570">
        <f t="shared" si="80"/>
        <v>138.77276264591441</v>
      </c>
      <c r="M570" t="s">
        <v>190</v>
      </c>
      <c r="N570" t="s">
        <v>159</v>
      </c>
      <c r="O570" s="1">
        <v>43696.53125</v>
      </c>
      <c r="P570" t="s">
        <v>157</v>
      </c>
      <c r="Q570">
        <v>6</v>
      </c>
      <c r="R570" t="s">
        <v>145</v>
      </c>
      <c r="S570">
        <v>2</v>
      </c>
      <c r="T570">
        <v>27</v>
      </c>
      <c r="U570">
        <v>1</v>
      </c>
      <c r="V570">
        <v>5</v>
      </c>
      <c r="W570">
        <v>150</v>
      </c>
      <c r="X570">
        <v>128.5</v>
      </c>
      <c r="Y570">
        <v>118.88200000000001</v>
      </c>
      <c r="Z570">
        <v>6.5330300000000001</v>
      </c>
      <c r="AA570">
        <v>443.505</v>
      </c>
      <c r="AB570">
        <v>41</v>
      </c>
      <c r="AC570">
        <v>44</v>
      </c>
      <c r="AE570">
        <v>60</v>
      </c>
      <c r="AG570">
        <v>13436.3</v>
      </c>
      <c r="AH570">
        <v>1220.17</v>
      </c>
      <c r="AI570">
        <v>5.7533899999999996</v>
      </c>
      <c r="AJ570">
        <v>0.44684499999999999</v>
      </c>
      <c r="AK570">
        <v>791.54200000000003</v>
      </c>
      <c r="AL570">
        <v>0.28987600000000002</v>
      </c>
      <c r="AM570">
        <v>2.2558400000000001</v>
      </c>
      <c r="AN570">
        <v>6.1598600000000001</v>
      </c>
      <c r="AO570">
        <v>137.578</v>
      </c>
      <c r="AP570">
        <v>13097.2</v>
      </c>
      <c r="AQ570">
        <v>428.625</v>
      </c>
      <c r="AR570">
        <v>0.15697</v>
      </c>
      <c r="AS570">
        <v>2.7796500000000002</v>
      </c>
      <c r="AT570">
        <v>12887.2</v>
      </c>
      <c r="AU570">
        <v>0.45125199999999999</v>
      </c>
      <c r="AV570">
        <v>13436.4</v>
      </c>
      <c r="AW570">
        <v>6232.74</v>
      </c>
      <c r="AX570">
        <v>48.535899999999998</v>
      </c>
      <c r="AY570">
        <v>12887.2</v>
      </c>
      <c r="AZ570">
        <v>0.33694200000000002</v>
      </c>
      <c r="BA570">
        <v>2.6238500000000001E-3</v>
      </c>
      <c r="BB570">
        <v>1.8174300000000001</v>
      </c>
      <c r="BC570">
        <v>11.1951</v>
      </c>
    </row>
    <row r="571" spans="1:56" x14ac:dyDescent="0.35">
      <c r="A571" t="str">
        <f t="shared" si="78"/>
        <v/>
      </c>
      <c r="B571" t="str">
        <f>IFERROR(VLOOKUP(R571,#REF!,3,FALSE),"")</f>
        <v/>
      </c>
      <c r="C571" t="str">
        <f>IFERROR(VLOOKUP(R571,#REF!,3,FALSE),"normal")</f>
        <v>normal</v>
      </c>
      <c r="D571">
        <f t="shared" si="72"/>
        <v>-3.7481283021849094</v>
      </c>
      <c r="E571" t="str">
        <f t="shared" si="73"/>
        <v>P_163A3AB9_001B200A336hr28</v>
      </c>
      <c r="F571" t="s">
        <v>129</v>
      </c>
      <c r="G571">
        <f t="shared" si="74"/>
        <v>13.839949551176751</v>
      </c>
      <c r="H571" s="3">
        <f t="shared" si="75"/>
        <v>-0.12294565073532279</v>
      </c>
      <c r="I571">
        <f t="shared" si="76"/>
        <v>17.096184220649405</v>
      </c>
      <c r="J571">
        <f t="shared" si="79"/>
        <v>-6.4638270344514641</v>
      </c>
      <c r="K571" s="3">
        <f t="shared" si="77"/>
        <v>-6.8257616118218484E-2</v>
      </c>
      <c r="L571">
        <f t="shared" si="80"/>
        <v>369.6680351906158</v>
      </c>
      <c r="M571" t="s">
        <v>190</v>
      </c>
      <c r="N571" t="s">
        <v>159</v>
      </c>
      <c r="O571" s="1">
        <v>43696.53125</v>
      </c>
      <c r="P571" t="s">
        <v>157</v>
      </c>
      <c r="Q571">
        <v>6</v>
      </c>
      <c r="R571" t="s">
        <v>145</v>
      </c>
      <c r="S571">
        <v>2</v>
      </c>
      <c r="T571">
        <v>28</v>
      </c>
      <c r="U571">
        <v>1</v>
      </c>
      <c r="V571">
        <v>5</v>
      </c>
      <c r="W571">
        <v>400</v>
      </c>
      <c r="X571">
        <v>341</v>
      </c>
      <c r="Y571">
        <v>315.142</v>
      </c>
      <c r="Z571">
        <v>6.5233800000000004</v>
      </c>
      <c r="AA571">
        <v>470.791</v>
      </c>
      <c r="AB571">
        <v>41</v>
      </c>
      <c r="AC571">
        <v>45</v>
      </c>
      <c r="AE571">
        <v>60</v>
      </c>
      <c r="AG571">
        <v>13745.1</v>
      </c>
      <c r="AH571">
        <v>2526.58</v>
      </c>
      <c r="AI571">
        <v>6.8772900000000003</v>
      </c>
      <c r="AJ571">
        <v>0.92527700000000002</v>
      </c>
      <c r="AK571">
        <v>2097.96</v>
      </c>
      <c r="AL571">
        <v>0.76830699999999996</v>
      </c>
      <c r="AM571">
        <v>2.2530999999999999</v>
      </c>
      <c r="AN571">
        <v>6.1523700000000003</v>
      </c>
      <c r="AO571">
        <v>305.05599999999998</v>
      </c>
      <c r="AP571">
        <v>13097.2</v>
      </c>
      <c r="AQ571">
        <v>428.625</v>
      </c>
      <c r="AR571">
        <v>0.15697</v>
      </c>
      <c r="AS571">
        <v>2.7796500000000002</v>
      </c>
      <c r="AT571">
        <v>12887.2</v>
      </c>
      <c r="AU571">
        <v>0.45180100000000001</v>
      </c>
      <c r="AV571">
        <v>13745.1</v>
      </c>
      <c r="AW571">
        <v>6348.98</v>
      </c>
      <c r="AX571">
        <v>48.535899999999998</v>
      </c>
      <c r="AY571">
        <v>12887.2</v>
      </c>
      <c r="AZ571">
        <v>0.34322599999999998</v>
      </c>
      <c r="BA571">
        <v>2.6238500000000001E-3</v>
      </c>
      <c r="BB571">
        <v>-4.5601599999999999E-2</v>
      </c>
      <c r="BC571">
        <v>-0.28055799999999997</v>
      </c>
    </row>
    <row r="572" spans="1:56" x14ac:dyDescent="0.35">
      <c r="A572" t="str">
        <f t="shared" si="78"/>
        <v/>
      </c>
      <c r="B572" t="str">
        <f>IFERROR(VLOOKUP(R572,#REF!,3,FALSE),"")</f>
        <v/>
      </c>
      <c r="C572" t="str">
        <f>IFERROR(VLOOKUP(R572,#REF!,3,FALSE),"normal")</f>
        <v>normal</v>
      </c>
      <c r="D572">
        <f t="shared" si="72"/>
        <v>-5.1961849745842983</v>
      </c>
      <c r="E572" t="str">
        <f t="shared" si="73"/>
        <v>P_163A3AB9_001B200D336hr7</v>
      </c>
      <c r="F572" t="s">
        <v>129</v>
      </c>
      <c r="G572">
        <f t="shared" si="74"/>
        <v>1.9642109121373965</v>
      </c>
      <c r="H572" s="3">
        <f t="shared" si="75"/>
        <v>-0.25679390512095512</v>
      </c>
      <c r="I572">
        <f t="shared" si="76"/>
        <v>-1.4921151775018746</v>
      </c>
      <c r="J572">
        <f t="shared" si="79"/>
        <v>8.7737123779068309</v>
      </c>
      <c r="K572" s="3">
        <f t="shared" si="77"/>
        <v>-0.16910088092914871</v>
      </c>
      <c r="L572">
        <f t="shared" si="80"/>
        <v>38.830641509433967</v>
      </c>
      <c r="M572" t="s">
        <v>190</v>
      </c>
      <c r="N572" t="s">
        <v>159</v>
      </c>
      <c r="O572" s="1">
        <v>43696.53125</v>
      </c>
      <c r="P572" t="s">
        <v>132</v>
      </c>
      <c r="Q572">
        <v>2</v>
      </c>
      <c r="R572" t="s">
        <v>147</v>
      </c>
      <c r="S572">
        <v>2</v>
      </c>
      <c r="T572">
        <v>7</v>
      </c>
      <c r="U572">
        <v>2051</v>
      </c>
      <c r="V572">
        <v>5</v>
      </c>
      <c r="W572">
        <v>30</v>
      </c>
      <c r="X572">
        <v>26.5</v>
      </c>
      <c r="Y572">
        <v>34.300400000000003</v>
      </c>
      <c r="Z572">
        <v>4.8282800000000003</v>
      </c>
      <c r="AA572">
        <v>6.3880600000000003</v>
      </c>
      <c r="AB572">
        <v>23</v>
      </c>
      <c r="AC572">
        <v>27.25</v>
      </c>
      <c r="AE572">
        <v>50</v>
      </c>
      <c r="AG572">
        <v>1467.94</v>
      </c>
      <c r="AH572">
        <v>172</v>
      </c>
      <c r="AI572">
        <v>10.133900000000001</v>
      </c>
      <c r="AJ572">
        <v>6.2989199999999995E-2</v>
      </c>
      <c r="AK572">
        <v>123.25</v>
      </c>
      <c r="AL572">
        <v>4.5136200000000001E-2</v>
      </c>
      <c r="AM572">
        <v>1.7032499999999999</v>
      </c>
      <c r="AN572">
        <v>4.6509400000000003</v>
      </c>
      <c r="AO572">
        <v>12.1622</v>
      </c>
      <c r="AP572">
        <v>1123.6400000000001</v>
      </c>
      <c r="AQ572">
        <v>48.75</v>
      </c>
      <c r="AR572">
        <v>1.78531E-2</v>
      </c>
      <c r="AS572">
        <v>7.7570200000000006E-2</v>
      </c>
      <c r="AT572">
        <v>913.64</v>
      </c>
      <c r="AU572">
        <v>1.6678399999999999E-2</v>
      </c>
      <c r="AV572">
        <v>1467.96</v>
      </c>
      <c r="AW572">
        <v>4402.1099999999997</v>
      </c>
      <c r="AX572">
        <v>5.0554500000000004</v>
      </c>
      <c r="AY572">
        <v>913.64</v>
      </c>
      <c r="AZ572">
        <v>0.237978</v>
      </c>
      <c r="BA572">
        <v>2.7329699999999998E-4</v>
      </c>
      <c r="BB572">
        <v>0.20677699999999999</v>
      </c>
      <c r="BC572">
        <v>0.96170900000000004</v>
      </c>
      <c r="BD572">
        <v>1.9464999999999999</v>
      </c>
    </row>
    <row r="573" spans="1:56" x14ac:dyDescent="0.35">
      <c r="A573" t="str">
        <f t="shared" si="78"/>
        <v/>
      </c>
      <c r="B573" t="str">
        <f>IFERROR(VLOOKUP(R573,#REF!,3,FALSE),"")</f>
        <v/>
      </c>
      <c r="C573" t="str">
        <f>IFERROR(VLOOKUP(R573,#REF!,3,FALSE),"normal")</f>
        <v>normal</v>
      </c>
      <c r="D573">
        <f t="shared" si="72"/>
        <v>-8.8249917954640722</v>
      </c>
      <c r="E573" t="str">
        <f t="shared" si="73"/>
        <v>P_163A3AB9_001B200D336hr8</v>
      </c>
      <c r="F573" t="s">
        <v>129</v>
      </c>
      <c r="G573">
        <f t="shared" si="74"/>
        <v>2.1134497377848098</v>
      </c>
      <c r="H573" s="3">
        <f t="shared" si="75"/>
        <v>-0.2481865601216941</v>
      </c>
      <c r="I573">
        <f t="shared" si="76"/>
        <v>-1.6837184222986163</v>
      </c>
      <c r="J573">
        <f t="shared" si="79"/>
        <v>8.7673243429856349</v>
      </c>
      <c r="K573" s="3">
        <f t="shared" si="77"/>
        <v>-0.16481645289694827</v>
      </c>
      <c r="L573">
        <f t="shared" si="80"/>
        <v>72.486099173553725</v>
      </c>
      <c r="M573" t="s">
        <v>190</v>
      </c>
      <c r="N573" t="s">
        <v>159</v>
      </c>
      <c r="O573" s="1">
        <v>43696.53125</v>
      </c>
      <c r="P573" t="s">
        <v>132</v>
      </c>
      <c r="Q573">
        <v>2</v>
      </c>
      <c r="R573" t="s">
        <v>147</v>
      </c>
      <c r="S573">
        <v>2</v>
      </c>
      <c r="T573">
        <v>8</v>
      </c>
      <c r="U573">
        <v>3</v>
      </c>
      <c r="V573">
        <v>5</v>
      </c>
      <c r="W573">
        <v>70</v>
      </c>
      <c r="X573">
        <v>60.5</v>
      </c>
      <c r="Y573">
        <v>62.648699999999998</v>
      </c>
      <c r="Z573">
        <v>4.9097099999999996</v>
      </c>
      <c r="AA573">
        <v>5.7049799999999999</v>
      </c>
      <c r="AB573">
        <v>23</v>
      </c>
      <c r="AC573">
        <v>28</v>
      </c>
      <c r="AE573">
        <v>50</v>
      </c>
      <c r="AG573">
        <v>1793.69</v>
      </c>
      <c r="AH573">
        <v>313.29199999999997</v>
      </c>
      <c r="AI573">
        <v>8.6902200000000001</v>
      </c>
      <c r="AJ573">
        <v>0.114733</v>
      </c>
      <c r="AK573">
        <v>264.54199999999997</v>
      </c>
      <c r="AL573">
        <v>9.6879499999999993E-2</v>
      </c>
      <c r="AM573">
        <v>1.60131</v>
      </c>
      <c r="AN573">
        <v>4.3725899999999998</v>
      </c>
      <c r="AO573">
        <v>30.441299999999998</v>
      </c>
      <c r="AP573">
        <v>1123.6400000000001</v>
      </c>
      <c r="AQ573">
        <v>48.75</v>
      </c>
      <c r="AR573">
        <v>1.78531E-2</v>
      </c>
      <c r="AS573">
        <v>7.7570200000000006E-2</v>
      </c>
      <c r="AT573">
        <v>913.64</v>
      </c>
      <c r="AU573">
        <v>1.7740100000000002E-2</v>
      </c>
      <c r="AV573">
        <v>1793.71</v>
      </c>
      <c r="AW573">
        <v>4439</v>
      </c>
      <c r="AX573">
        <v>5.0554500000000004</v>
      </c>
      <c r="AY573">
        <v>913.64</v>
      </c>
      <c r="AZ573">
        <v>0.23997199999999999</v>
      </c>
      <c r="BA573">
        <v>2.7329699999999998E-4</v>
      </c>
      <c r="BB573">
        <v>0.29647299999999999</v>
      </c>
      <c r="BC573">
        <v>1.2963499999999999</v>
      </c>
    </row>
    <row r="574" spans="1:56" x14ac:dyDescent="0.35">
      <c r="A574" t="str">
        <f t="shared" si="78"/>
        <v/>
      </c>
      <c r="B574" t="str">
        <f>IFERROR(VLOOKUP(R574,#REF!,3,FALSE),"")</f>
        <v/>
      </c>
      <c r="C574" t="str">
        <f>IFERROR(VLOOKUP(R574,#REF!,3,FALSE),"normal")</f>
        <v>normal</v>
      </c>
      <c r="D574">
        <f t="shared" si="72"/>
        <v>-16.218801635755852</v>
      </c>
      <c r="E574" t="str">
        <f t="shared" si="73"/>
        <v>P_163A3AB9_001B200D336hr9</v>
      </c>
      <c r="F574" t="s">
        <v>129</v>
      </c>
      <c r="G574">
        <f t="shared" si="74"/>
        <v>2.241492635415733</v>
      </c>
      <c r="H574" s="3">
        <f t="shared" si="75"/>
        <v>-0.25603258542220625</v>
      </c>
      <c r="I574">
        <f t="shared" si="76"/>
        <v>-1.38059570654727</v>
      </c>
      <c r="J574">
        <f t="shared" si="79"/>
        <v>9.1551874561483775</v>
      </c>
      <c r="K574" s="3">
        <f t="shared" si="77"/>
        <v>-0.16815819568409576</v>
      </c>
      <c r="L574">
        <f t="shared" si="80"/>
        <v>135.14241245136188</v>
      </c>
      <c r="M574" t="s">
        <v>190</v>
      </c>
      <c r="N574" t="s">
        <v>159</v>
      </c>
      <c r="O574" s="1">
        <v>43696.53125</v>
      </c>
      <c r="P574" t="s">
        <v>132</v>
      </c>
      <c r="Q574">
        <v>2</v>
      </c>
      <c r="R574" t="s">
        <v>147</v>
      </c>
      <c r="S574">
        <v>2</v>
      </c>
      <c r="T574">
        <v>9</v>
      </c>
      <c r="U574">
        <v>1</v>
      </c>
      <c r="V574">
        <v>5</v>
      </c>
      <c r="W574">
        <v>150</v>
      </c>
      <c r="X574">
        <v>128.5</v>
      </c>
      <c r="Y574">
        <v>115.77200000000001</v>
      </c>
      <c r="Z574">
        <v>4.9171500000000004</v>
      </c>
      <c r="AA574">
        <v>3.7325699999999999</v>
      </c>
      <c r="AB574">
        <v>23</v>
      </c>
      <c r="AC574">
        <v>27.5</v>
      </c>
      <c r="AE574">
        <v>50</v>
      </c>
      <c r="AG574">
        <v>2102.17</v>
      </c>
      <c r="AH574">
        <v>573</v>
      </c>
      <c r="AI574">
        <v>10.982200000000001</v>
      </c>
      <c r="AJ574">
        <v>0.209842</v>
      </c>
      <c r="AK574">
        <v>524.25</v>
      </c>
      <c r="AL574">
        <v>0.19198899999999999</v>
      </c>
      <c r="AM574">
        <v>1.4940800000000001</v>
      </c>
      <c r="AN574">
        <v>4.0797699999999999</v>
      </c>
      <c r="AO574">
        <v>47.7363</v>
      </c>
      <c r="AP574">
        <v>1123.6400000000001</v>
      </c>
      <c r="AQ574">
        <v>48.75</v>
      </c>
      <c r="AR574">
        <v>1.78531E-2</v>
      </c>
      <c r="AS574">
        <v>7.7570200000000006E-2</v>
      </c>
      <c r="AT574">
        <v>913.64</v>
      </c>
      <c r="AU574">
        <v>1.90134E-2</v>
      </c>
      <c r="AV574">
        <v>2102.19</v>
      </c>
      <c r="AW574">
        <v>4462.96</v>
      </c>
      <c r="AX574">
        <v>5.0554500000000004</v>
      </c>
      <c r="AY574">
        <v>913.64</v>
      </c>
      <c r="AZ574">
        <v>0.24126700000000001</v>
      </c>
      <c r="BA574">
        <v>2.7329699999999998E-4</v>
      </c>
      <c r="BB574">
        <v>-0.11575299999999999</v>
      </c>
      <c r="BC574">
        <v>-0.472244</v>
      </c>
    </row>
    <row r="575" spans="1:56" x14ac:dyDescent="0.35">
      <c r="A575" t="str">
        <f t="shared" si="78"/>
        <v/>
      </c>
      <c r="B575" t="str">
        <f>IFERROR(VLOOKUP(R575,#REF!,3,FALSE),"")</f>
        <v/>
      </c>
      <c r="C575" t="str">
        <f>IFERROR(VLOOKUP(R575,#REF!,3,FALSE),"normal")</f>
        <v>normal</v>
      </c>
      <c r="D575">
        <f t="shared" si="72"/>
        <v>-40.483299985153394</v>
      </c>
      <c r="E575" t="str">
        <f t="shared" si="73"/>
        <v>P_163A3AB9_001B200D336hr10</v>
      </c>
      <c r="F575" t="s">
        <v>129</v>
      </c>
      <c r="G575">
        <f t="shared" si="74"/>
        <v>2.4679141013481289</v>
      </c>
      <c r="H575" s="3">
        <f t="shared" si="75"/>
        <v>-0.26286588341072686</v>
      </c>
      <c r="I575">
        <f t="shared" si="76"/>
        <v>-1.3537568364712165</v>
      </c>
      <c r="J575">
        <f t="shared" si="79"/>
        <v>9.292848518995493</v>
      </c>
      <c r="K575" s="3">
        <f t="shared" si="77"/>
        <v>-0.16553184415514632</v>
      </c>
      <c r="L575">
        <f t="shared" si="80"/>
        <v>306.41173020527856</v>
      </c>
      <c r="M575" t="s">
        <v>190</v>
      </c>
      <c r="N575" t="s">
        <v>159</v>
      </c>
      <c r="O575" s="1">
        <v>43696.53125</v>
      </c>
      <c r="P575" t="s">
        <v>132</v>
      </c>
      <c r="Q575">
        <v>2</v>
      </c>
      <c r="R575" t="s">
        <v>147</v>
      </c>
      <c r="S575">
        <v>2</v>
      </c>
      <c r="T575">
        <v>10</v>
      </c>
      <c r="U575">
        <v>3</v>
      </c>
      <c r="V575">
        <v>5</v>
      </c>
      <c r="W575">
        <v>400</v>
      </c>
      <c r="X575">
        <v>341</v>
      </c>
      <c r="Y575">
        <v>261.21600000000001</v>
      </c>
      <c r="Z575">
        <v>4.9695999999999998</v>
      </c>
      <c r="AA575">
        <v>2.56826</v>
      </c>
      <c r="AB575">
        <v>23</v>
      </c>
      <c r="AC575">
        <v>27.75</v>
      </c>
      <c r="AE575">
        <v>50</v>
      </c>
      <c r="AG575">
        <v>2411.39</v>
      </c>
      <c r="AH575">
        <v>1300.71</v>
      </c>
      <c r="AI575">
        <v>9.37378</v>
      </c>
      <c r="AJ575">
        <v>0.47634100000000001</v>
      </c>
      <c r="AK575">
        <v>1251.96</v>
      </c>
      <c r="AL575">
        <v>0.45848800000000001</v>
      </c>
      <c r="AM575">
        <v>1.3445400000000001</v>
      </c>
      <c r="AN575">
        <v>3.67143</v>
      </c>
      <c r="AO575">
        <v>133.56</v>
      </c>
      <c r="AP575">
        <v>1123.6400000000001</v>
      </c>
      <c r="AQ575">
        <v>48.75</v>
      </c>
      <c r="AR575">
        <v>1.78531E-2</v>
      </c>
      <c r="AS575">
        <v>7.7570200000000006E-2</v>
      </c>
      <c r="AT575">
        <v>913.64</v>
      </c>
      <c r="AU575">
        <v>2.11281E-2</v>
      </c>
      <c r="AV575">
        <v>2411.41</v>
      </c>
      <c r="AW575">
        <v>4495.2700000000004</v>
      </c>
      <c r="AX575">
        <v>5.0554500000000004</v>
      </c>
      <c r="AY575">
        <v>913.64</v>
      </c>
      <c r="AZ575">
        <v>0.24301400000000001</v>
      </c>
      <c r="BA575">
        <v>2.7329699999999998E-4</v>
      </c>
      <c r="BB575">
        <v>-1.8346199999999999</v>
      </c>
      <c r="BC575">
        <v>-6.7356800000000003</v>
      </c>
    </row>
    <row r="576" spans="1:56" x14ac:dyDescent="0.35">
      <c r="A576" t="str">
        <f t="shared" si="78"/>
        <v/>
      </c>
      <c r="B576" t="str">
        <f>IFERROR(VLOOKUP(R576,#REF!,3,FALSE),"")</f>
        <v/>
      </c>
      <c r="C576" t="str">
        <f>IFERROR(VLOOKUP(R576,#REF!,3,FALSE),"normal")</f>
        <v>normal</v>
      </c>
      <c r="D576" t="str">
        <f t="shared" si="72"/>
        <v/>
      </c>
      <c r="E576" t="str">
        <f t="shared" si="73"/>
        <v>P_163A3AB9_001B200D336hr16</v>
      </c>
      <c r="F576" t="s">
        <v>129</v>
      </c>
      <c r="G576" t="str">
        <f t="shared" si="74"/>
        <v/>
      </c>
      <c r="H576" s="3" t="str">
        <f t="shared" si="75"/>
        <v/>
      </c>
      <c r="I576">
        <f t="shared" si="76"/>
        <v>-3.5669737703469604</v>
      </c>
      <c r="J576">
        <f t="shared" si="79"/>
        <v>10.379853127528666</v>
      </c>
      <c r="K576" s="3">
        <f t="shared" si="77"/>
        <v>-0.18805384958667151</v>
      </c>
      <c r="L576" t="str">
        <f t="shared" si="80"/>
        <v/>
      </c>
      <c r="M576" t="s">
        <v>190</v>
      </c>
      <c r="N576" t="s">
        <v>159</v>
      </c>
      <c r="O576" s="1">
        <v>43696.53125</v>
      </c>
      <c r="P576" t="s">
        <v>132</v>
      </c>
      <c r="Q576">
        <v>2</v>
      </c>
      <c r="R576" t="s">
        <v>147</v>
      </c>
      <c r="S576">
        <v>2</v>
      </c>
      <c r="T576">
        <v>16</v>
      </c>
      <c r="U576">
        <v>144</v>
      </c>
      <c r="V576">
        <v>20</v>
      </c>
      <c r="W576">
        <v>0</v>
      </c>
      <c r="X576">
        <v>0</v>
      </c>
      <c r="Y576">
        <v>10.379899999999999</v>
      </c>
      <c r="Z576">
        <v>4.5849299999999999</v>
      </c>
      <c r="AA576">
        <v>16.2424</v>
      </c>
      <c r="AB576">
        <v>23</v>
      </c>
      <c r="AC576">
        <v>27.25</v>
      </c>
      <c r="AE576">
        <v>20</v>
      </c>
      <c r="AG576">
        <v>5634.83</v>
      </c>
      <c r="AH576">
        <v>63.833300000000001</v>
      </c>
      <c r="AI576">
        <v>8.3804499999999997</v>
      </c>
      <c r="AJ576">
        <v>2.33768E-2</v>
      </c>
      <c r="AK576">
        <v>0</v>
      </c>
      <c r="AL576">
        <v>0</v>
      </c>
      <c r="AO576">
        <v>0</v>
      </c>
      <c r="AP576">
        <v>5604.83</v>
      </c>
      <c r="AQ576">
        <v>63.833300000000001</v>
      </c>
      <c r="AR576">
        <v>2.33768E-2</v>
      </c>
      <c r="AS576">
        <v>0.13922999999999999</v>
      </c>
      <c r="AT576">
        <v>5394.83</v>
      </c>
      <c r="AV576">
        <v>5634.84</v>
      </c>
      <c r="AW576">
        <v>4205.43</v>
      </c>
      <c r="AX576">
        <v>-33.518700000000003</v>
      </c>
      <c r="AY576">
        <v>5394.84</v>
      </c>
      <c r="AZ576">
        <v>0.22734499999999999</v>
      </c>
      <c r="BA576">
        <v>-1.8120199999999999E-3</v>
      </c>
      <c r="BC576">
        <v>2.09897</v>
      </c>
    </row>
    <row r="577" spans="1:56" x14ac:dyDescent="0.35">
      <c r="A577" t="str">
        <f t="shared" si="78"/>
        <v/>
      </c>
      <c r="B577" t="str">
        <f>IFERROR(VLOOKUP(R577,#REF!,3,FALSE),"")</f>
        <v/>
      </c>
      <c r="C577" t="str">
        <f>IFERROR(VLOOKUP(R577,#REF!,3,FALSE),"normal")</f>
        <v>normal</v>
      </c>
      <c r="D577">
        <f t="shared" si="72"/>
        <v>-13.326700396317392</v>
      </c>
      <c r="E577" t="str">
        <f t="shared" si="73"/>
        <v>P_163A3AB9_001B200D336hr17</v>
      </c>
      <c r="F577" t="s">
        <v>129</v>
      </c>
      <c r="G577">
        <f t="shared" si="74"/>
        <v>0.87531550365856814</v>
      </c>
      <c r="H577" s="3">
        <f t="shared" si="75"/>
        <v>-0.2308658185248452</v>
      </c>
      <c r="I577">
        <f t="shared" si="76"/>
        <v>-4.4471075229651262</v>
      </c>
      <c r="J577">
        <f t="shared" si="79"/>
        <v>8.3251657074588472</v>
      </c>
      <c r="K577" s="3">
        <f t="shared" si="77"/>
        <v>-0.17500341177897732</v>
      </c>
      <c r="L577">
        <f t="shared" si="80"/>
        <v>123.27431906614785</v>
      </c>
      <c r="M577" t="s">
        <v>190</v>
      </c>
      <c r="N577" t="s">
        <v>159</v>
      </c>
      <c r="O577" s="1">
        <v>43696.53125</v>
      </c>
      <c r="P577" t="s">
        <v>132</v>
      </c>
      <c r="Q577">
        <v>2</v>
      </c>
      <c r="R577" t="s">
        <v>147</v>
      </c>
      <c r="S577">
        <v>2</v>
      </c>
      <c r="T577">
        <v>17</v>
      </c>
      <c r="U577">
        <v>1</v>
      </c>
      <c r="V577">
        <v>5</v>
      </c>
      <c r="W577">
        <v>150</v>
      </c>
      <c r="X577">
        <v>128.5</v>
      </c>
      <c r="Y577">
        <v>105.605</v>
      </c>
      <c r="Z577">
        <v>4.3525499999999999</v>
      </c>
      <c r="AA577">
        <v>27.5976</v>
      </c>
      <c r="AB577">
        <v>23</v>
      </c>
      <c r="AC577">
        <v>27.5</v>
      </c>
      <c r="AE577">
        <v>20</v>
      </c>
      <c r="AG577">
        <v>5946.74</v>
      </c>
      <c r="AH577">
        <v>487.25</v>
      </c>
      <c r="AI577">
        <v>7.93588</v>
      </c>
      <c r="AJ577">
        <v>0.17843899999999999</v>
      </c>
      <c r="AK577">
        <v>423.41699999999997</v>
      </c>
      <c r="AL577">
        <v>0.15506200000000001</v>
      </c>
      <c r="AM577">
        <v>1.2067099999999999</v>
      </c>
      <c r="AN577">
        <v>3.2950699999999999</v>
      </c>
      <c r="AO577">
        <v>53.354700000000001</v>
      </c>
      <c r="AP577">
        <v>5604.83</v>
      </c>
      <c r="AQ577">
        <v>63.833300000000001</v>
      </c>
      <c r="AR577">
        <v>2.33768E-2</v>
      </c>
      <c r="AS577">
        <v>0.13922999999999999</v>
      </c>
      <c r="AT577">
        <v>5394.83</v>
      </c>
      <c r="AU577">
        <v>4.2254100000000003E-2</v>
      </c>
      <c r="AV577">
        <v>5946.75</v>
      </c>
      <c r="AW577">
        <v>3995.84</v>
      </c>
      <c r="AX577">
        <v>-33.518700000000003</v>
      </c>
      <c r="AY577">
        <v>5394.84</v>
      </c>
      <c r="AZ577">
        <v>0.21601500000000001</v>
      </c>
      <c r="BA577">
        <v>-1.8120199999999999E-3</v>
      </c>
      <c r="BB577">
        <v>-0.961893</v>
      </c>
      <c r="BC577">
        <v>-3.1695099999999998</v>
      </c>
    </row>
    <row r="578" spans="1:56" x14ac:dyDescent="0.35">
      <c r="A578" t="str">
        <f t="shared" si="78"/>
        <v/>
      </c>
      <c r="B578" t="str">
        <f>IFERROR(VLOOKUP(R578,#REF!,3,FALSE),"")</f>
        <v/>
      </c>
      <c r="C578" t="str">
        <f>IFERROR(VLOOKUP(R578,#REF!,3,FALSE),"normal")</f>
        <v>normal</v>
      </c>
      <c r="D578">
        <f t="shared" ref="D578:D641" si="81">IFERROR(L578-(INDEX(L:L,MATCH(R578&amp;"0hr"&amp;T578,E:E,0))),"")</f>
        <v>-32.54273066429846</v>
      </c>
      <c r="E578" t="str">
        <f t="shared" ref="E578:E641" si="82">R578&amp;N578&amp;T578</f>
        <v>P_163A3AB9_001B200D336hr18</v>
      </c>
      <c r="F578" t="s">
        <v>129</v>
      </c>
      <c r="G578">
        <f t="shared" ref="G578:G641" si="83">IFERROR(((AR578-VLOOKUP(R578&amp;"0hr"&amp;T578,E:BD,40,FALSE))*1000)/VLOOKUP(R578&amp;"0hr"&amp;T578,E:BD,35,FALSE),"")</f>
        <v>1.0123698876537028</v>
      </c>
      <c r="H578" s="3">
        <f t="shared" ref="H578:H641" si="84">IFERROR((AM578-VLOOKUP(R578&amp;"0hr"&amp;T578,E:BD,35,FALSE))/VLOOKUP(R578&amp;"0hr"&amp;T578,E:BD,35,FALSE),"")</f>
        <v>-0.24805384365877389</v>
      </c>
      <c r="I578">
        <f t="shared" ref="I578:I641" si="85">IFERROR(J578-VLOOKUP(R578&amp;"0hr"&amp;T578,E:AR,6,FALSE),"")</f>
        <v>-5.4439753463682869</v>
      </c>
      <c r="J578">
        <f t="shared" si="79"/>
        <v>6.190703908995399</v>
      </c>
      <c r="K578" s="3">
        <f t="shared" ref="K578:K641" si="86">IFERROR((Z578-VLOOKUP(R578&amp;"0hr"&amp;T578,E:BD,22,FALSE))/VLOOKUP(R578&amp;"0hr"&amp;T578,E:BD,22,FALSE),"")</f>
        <v>-0.17457447359922162</v>
      </c>
      <c r="L578">
        <f t="shared" si="80"/>
        <v>276.34486803519064</v>
      </c>
      <c r="M578" t="s">
        <v>190</v>
      </c>
      <c r="N578" t="s">
        <v>159</v>
      </c>
      <c r="O578" s="1">
        <v>43696.53125</v>
      </c>
      <c r="P578" t="s">
        <v>132</v>
      </c>
      <c r="Q578">
        <v>2</v>
      </c>
      <c r="R578" t="s">
        <v>147</v>
      </c>
      <c r="S578">
        <v>2</v>
      </c>
      <c r="T578">
        <v>18</v>
      </c>
      <c r="U578">
        <v>1</v>
      </c>
      <c r="V578">
        <v>5</v>
      </c>
      <c r="W578">
        <v>400</v>
      </c>
      <c r="X578">
        <v>341</v>
      </c>
      <c r="Y578">
        <v>235.584</v>
      </c>
      <c r="Z578">
        <v>4.1404500000000004</v>
      </c>
      <c r="AA578">
        <v>38.201000000000001</v>
      </c>
      <c r="AB578">
        <v>23</v>
      </c>
      <c r="AC578">
        <v>27.5</v>
      </c>
      <c r="AE578">
        <v>20</v>
      </c>
      <c r="AG578">
        <v>6256.77</v>
      </c>
      <c r="AH578">
        <v>1013.62</v>
      </c>
      <c r="AI578">
        <v>3.9432100000000001</v>
      </c>
      <c r="AJ578">
        <v>0.37120599999999998</v>
      </c>
      <c r="AK578">
        <v>949.79200000000003</v>
      </c>
      <c r="AL578">
        <v>0.347829</v>
      </c>
      <c r="AM578">
        <v>1.02003</v>
      </c>
      <c r="AN578">
        <v>2.78531</v>
      </c>
      <c r="AO578">
        <v>240.86799999999999</v>
      </c>
      <c r="AP578">
        <v>5604.83</v>
      </c>
      <c r="AQ578">
        <v>63.833300000000001</v>
      </c>
      <c r="AR578">
        <v>2.33768E-2</v>
      </c>
      <c r="AS578">
        <v>0.13922999999999999</v>
      </c>
      <c r="AT578">
        <v>5394.83</v>
      </c>
      <c r="AU578">
        <v>4.9987400000000001E-2</v>
      </c>
      <c r="AV578">
        <v>6256.78</v>
      </c>
      <c r="AW578">
        <v>3805.58</v>
      </c>
      <c r="AX578">
        <v>-33.518700000000003</v>
      </c>
      <c r="AY578">
        <v>5394.84</v>
      </c>
      <c r="AZ578">
        <v>0.205729</v>
      </c>
      <c r="BA578">
        <v>-1.8120199999999999E-3</v>
      </c>
      <c r="BB578">
        <v>-2.60941</v>
      </c>
      <c r="BC578">
        <v>-7.2680300000000004</v>
      </c>
    </row>
    <row r="579" spans="1:56" x14ac:dyDescent="0.35">
      <c r="A579" t="str">
        <f t="shared" ref="A579:A642" si="87">IF(AND(B579="",C579&lt;&gt;"normal"),C579,B579)</f>
        <v/>
      </c>
      <c r="B579" t="str">
        <f>IFERROR(VLOOKUP(R579,#REF!,3,FALSE),"")</f>
        <v/>
      </c>
      <c r="C579" t="str">
        <f>IFERROR(VLOOKUP(R579,#REF!,3,FALSE),"normal")</f>
        <v>normal</v>
      </c>
      <c r="D579" t="str">
        <f t="shared" si="81"/>
        <v/>
      </c>
      <c r="E579" t="str">
        <f t="shared" si="82"/>
        <v>P_163A3AB9_001B200D336hr26</v>
      </c>
      <c r="F579" t="s">
        <v>129</v>
      </c>
      <c r="G579" t="str">
        <f t="shared" si="83"/>
        <v/>
      </c>
      <c r="H579" s="3" t="str">
        <f t="shared" si="84"/>
        <v/>
      </c>
      <c r="I579">
        <f t="shared" si="85"/>
        <v>-8.1077534517418144</v>
      </c>
      <c r="J579">
        <f t="shared" ref="J579:J642" si="88">IFERROR((AQ579-AA579)/Z579,"")</f>
        <v>-11.373490701686581</v>
      </c>
      <c r="K579" s="3">
        <f t="shared" si="86"/>
        <v>-9.4206093231547411E-2</v>
      </c>
      <c r="L579" t="str">
        <f t="shared" ref="L579:L642" si="89">IFERROR(Y579/X579*W579,"")</f>
        <v/>
      </c>
      <c r="M579" t="s">
        <v>190</v>
      </c>
      <c r="N579" t="s">
        <v>159</v>
      </c>
      <c r="O579" s="1">
        <v>43696.53125</v>
      </c>
      <c r="P579" t="s">
        <v>132</v>
      </c>
      <c r="Q579">
        <v>2</v>
      </c>
      <c r="R579" t="s">
        <v>147</v>
      </c>
      <c r="S579">
        <v>2</v>
      </c>
      <c r="T579">
        <v>26</v>
      </c>
      <c r="U579">
        <v>272</v>
      </c>
      <c r="V579">
        <v>30</v>
      </c>
      <c r="W579">
        <v>0</v>
      </c>
      <c r="X579">
        <v>0</v>
      </c>
      <c r="Y579">
        <v>-11.3735</v>
      </c>
      <c r="Z579">
        <v>8.97851</v>
      </c>
      <c r="AA579">
        <v>203.57499999999999</v>
      </c>
      <c r="AB579">
        <v>41</v>
      </c>
      <c r="AC579">
        <v>42</v>
      </c>
      <c r="AE579">
        <v>60</v>
      </c>
      <c r="AG579">
        <v>13114</v>
      </c>
      <c r="AH579">
        <v>101.458</v>
      </c>
      <c r="AI579">
        <v>16.046099999999999</v>
      </c>
      <c r="AJ579">
        <v>3.71557E-2</v>
      </c>
      <c r="AK579">
        <v>0</v>
      </c>
      <c r="AL579">
        <v>0</v>
      </c>
      <c r="AO579">
        <v>0</v>
      </c>
      <c r="AP579">
        <v>13084</v>
      </c>
      <c r="AQ579">
        <v>101.458</v>
      </c>
      <c r="AR579">
        <v>3.71557E-2</v>
      </c>
      <c r="AS579">
        <v>2.7024300000000001</v>
      </c>
      <c r="AT579">
        <v>12874</v>
      </c>
      <c r="AV579">
        <v>13114</v>
      </c>
      <c r="AW579">
        <v>7507.66</v>
      </c>
      <c r="AX579">
        <v>48.540300000000002</v>
      </c>
      <c r="AY579">
        <v>12874</v>
      </c>
      <c r="AZ579">
        <v>0.405864</v>
      </c>
      <c r="BA579">
        <v>2.6240899999999999E-3</v>
      </c>
      <c r="BC579">
        <v>0.165575</v>
      </c>
    </row>
    <row r="580" spans="1:56" x14ac:dyDescent="0.35">
      <c r="A580" t="str">
        <f t="shared" si="87"/>
        <v/>
      </c>
      <c r="B580" t="str">
        <f>IFERROR(VLOOKUP(R580,#REF!,3,FALSE),"")</f>
        <v/>
      </c>
      <c r="C580" t="str">
        <f>IFERROR(VLOOKUP(R580,#REF!,3,FALSE),"normal")</f>
        <v>normal</v>
      </c>
      <c r="D580">
        <f t="shared" si="81"/>
        <v>-20.777846976051464</v>
      </c>
      <c r="E580" t="str">
        <f t="shared" si="82"/>
        <v>P_163A3AB9_001B200D336hr27</v>
      </c>
      <c r="F580" t="s">
        <v>129</v>
      </c>
      <c r="G580">
        <f t="shared" si="83"/>
        <v>-8.7774395252371757</v>
      </c>
      <c r="H580" s="3">
        <f t="shared" si="84"/>
        <v>-0.15825085219105517</v>
      </c>
      <c r="I580">
        <f t="shared" si="85"/>
        <v>-7.8778147837382804</v>
      </c>
      <c r="J580">
        <f t="shared" si="88"/>
        <v>-16.059380690576734</v>
      </c>
      <c r="K580" s="3">
        <f t="shared" si="86"/>
        <v>-9.2182358771060513E-2</v>
      </c>
      <c r="L580">
        <f t="shared" si="89"/>
        <v>127.8922178988327</v>
      </c>
      <c r="M580" t="s">
        <v>190</v>
      </c>
      <c r="N580" t="s">
        <v>159</v>
      </c>
      <c r="O580" s="1">
        <v>43696.53125</v>
      </c>
      <c r="P580" t="s">
        <v>132</v>
      </c>
      <c r="Q580">
        <v>2</v>
      </c>
      <c r="R580" t="s">
        <v>147</v>
      </c>
      <c r="S580">
        <v>2</v>
      </c>
      <c r="T580">
        <v>27</v>
      </c>
      <c r="U580">
        <v>1</v>
      </c>
      <c r="V580">
        <v>5</v>
      </c>
      <c r="W580">
        <v>150</v>
      </c>
      <c r="X580">
        <v>128.5</v>
      </c>
      <c r="Y580">
        <v>109.56100000000001</v>
      </c>
      <c r="Z580">
        <v>9.1598799999999994</v>
      </c>
      <c r="AA580">
        <v>248.56</v>
      </c>
      <c r="AB580">
        <v>41</v>
      </c>
      <c r="AC580">
        <v>43</v>
      </c>
      <c r="AE580">
        <v>60</v>
      </c>
      <c r="AG580">
        <v>13434.8</v>
      </c>
      <c r="AH580">
        <v>1252.1199999999999</v>
      </c>
      <c r="AI580">
        <v>15.916399999999999</v>
      </c>
      <c r="AJ580">
        <v>0.45854899999999998</v>
      </c>
      <c r="AK580">
        <v>1150.67</v>
      </c>
      <c r="AL580">
        <v>0.42139300000000002</v>
      </c>
      <c r="AM580">
        <v>3.2793199999999998</v>
      </c>
      <c r="AN580">
        <v>8.9545999999999992</v>
      </c>
      <c r="AO580">
        <v>72.294399999999996</v>
      </c>
      <c r="AP580">
        <v>13084</v>
      </c>
      <c r="AQ580">
        <v>101.458</v>
      </c>
      <c r="AR580">
        <v>3.71557E-2</v>
      </c>
      <c r="AS580">
        <v>2.7024300000000001</v>
      </c>
      <c r="AT580">
        <v>12874</v>
      </c>
      <c r="AU580">
        <v>0.301792</v>
      </c>
      <c r="AV580">
        <v>13434.8</v>
      </c>
      <c r="AW580">
        <v>7698.02</v>
      </c>
      <c r="AX580">
        <v>48.540300000000002</v>
      </c>
      <c r="AY580">
        <v>12874</v>
      </c>
      <c r="AZ580">
        <v>0.416155</v>
      </c>
      <c r="BA580">
        <v>2.6240899999999999E-3</v>
      </c>
      <c r="BB580">
        <v>0.55863399999999996</v>
      </c>
      <c r="BC580">
        <v>5.0023400000000002</v>
      </c>
    </row>
    <row r="581" spans="1:56" x14ac:dyDescent="0.35">
      <c r="A581" t="str">
        <f t="shared" si="87"/>
        <v/>
      </c>
      <c r="B581" t="str">
        <f>IFERROR(VLOOKUP(R581,#REF!,3,FALSE),"")</f>
        <v/>
      </c>
      <c r="C581" t="str">
        <f>IFERROR(VLOOKUP(R581,#REF!,3,FALSE),"normal")</f>
        <v>normal</v>
      </c>
      <c r="D581">
        <f t="shared" si="81"/>
        <v>-38.76782393250636</v>
      </c>
      <c r="E581" t="str">
        <f t="shared" si="82"/>
        <v>P_163A3AB9_001B200D336hr28</v>
      </c>
      <c r="F581" t="s">
        <v>129</v>
      </c>
      <c r="G581">
        <f t="shared" si="83"/>
        <v>-9.12300874803576</v>
      </c>
      <c r="H581" s="3">
        <f t="shared" si="84"/>
        <v>-0.16546833605903527</v>
      </c>
      <c r="I581">
        <f t="shared" si="85"/>
        <v>-7.5193314862864078</v>
      </c>
      <c r="J581">
        <f t="shared" si="88"/>
        <v>-16.304079904834371</v>
      </c>
      <c r="K581" s="3">
        <f t="shared" si="86"/>
        <v>-9.7450331766390064E-2</v>
      </c>
      <c r="L581">
        <f t="shared" si="89"/>
        <v>347.02873900293253</v>
      </c>
      <c r="M581" t="s">
        <v>190</v>
      </c>
      <c r="N581" t="s">
        <v>159</v>
      </c>
      <c r="O581" s="1">
        <v>43696.53125</v>
      </c>
      <c r="P581" t="s">
        <v>132</v>
      </c>
      <c r="Q581">
        <v>2</v>
      </c>
      <c r="R581" t="s">
        <v>147</v>
      </c>
      <c r="S581">
        <v>2</v>
      </c>
      <c r="T581">
        <v>28</v>
      </c>
      <c r="U581">
        <v>1</v>
      </c>
      <c r="V581">
        <v>5</v>
      </c>
      <c r="W581">
        <v>400</v>
      </c>
      <c r="X581">
        <v>341</v>
      </c>
      <c r="Y581">
        <v>295.84199999999998</v>
      </c>
      <c r="Z581">
        <v>9.3310999999999993</v>
      </c>
      <c r="AA581">
        <v>253.59299999999999</v>
      </c>
      <c r="AB581">
        <v>41</v>
      </c>
      <c r="AC581">
        <v>43</v>
      </c>
      <c r="AE581">
        <v>60</v>
      </c>
      <c r="AG581">
        <v>13743.9</v>
      </c>
      <c r="AH581">
        <v>3014.12</v>
      </c>
      <c r="AI581">
        <v>18.8963</v>
      </c>
      <c r="AJ581">
        <v>1.10382</v>
      </c>
      <c r="AK581">
        <v>2912.67</v>
      </c>
      <c r="AL581">
        <v>1.06667</v>
      </c>
      <c r="AM581">
        <v>3.12805</v>
      </c>
      <c r="AN581">
        <v>8.5415399999999995</v>
      </c>
      <c r="AO581">
        <v>154.13900000000001</v>
      </c>
      <c r="AP581">
        <v>13084</v>
      </c>
      <c r="AQ581">
        <v>101.458</v>
      </c>
      <c r="AR581">
        <v>3.71557E-2</v>
      </c>
      <c r="AS581">
        <v>2.7024300000000001</v>
      </c>
      <c r="AT581">
        <v>12874</v>
      </c>
      <c r="AU581">
        <v>0.316386</v>
      </c>
      <c r="AV581">
        <v>13743.9</v>
      </c>
      <c r="AW581">
        <v>7820.64</v>
      </c>
      <c r="AX581">
        <v>48.540300000000002</v>
      </c>
      <c r="AY581">
        <v>12874</v>
      </c>
      <c r="AZ581">
        <v>0.42278300000000002</v>
      </c>
      <c r="BA581">
        <v>2.6240899999999999E-3</v>
      </c>
      <c r="BB581">
        <v>-1.1395599999999999</v>
      </c>
      <c r="BC581">
        <v>-9.7335899999999995</v>
      </c>
    </row>
    <row r="582" spans="1:56" x14ac:dyDescent="0.35">
      <c r="A582" t="str">
        <f t="shared" si="87"/>
        <v/>
      </c>
      <c r="B582" t="str">
        <f>IFERROR(VLOOKUP(R582,#REF!,3,FALSE),"")</f>
        <v/>
      </c>
      <c r="C582" t="str">
        <f>IFERROR(VLOOKUP(R582,#REF!,3,FALSE),"normal")</f>
        <v>normal</v>
      </c>
      <c r="D582">
        <f t="shared" si="81"/>
        <v>-3.7324696303954497</v>
      </c>
      <c r="E582" t="str">
        <f t="shared" si="82"/>
        <v>P_163A3AB9_001B2109336hr7</v>
      </c>
      <c r="F582" t="s">
        <v>129</v>
      </c>
      <c r="G582">
        <f t="shared" si="83"/>
        <v>5.2810921576555909</v>
      </c>
      <c r="H582" s="3">
        <f t="shared" si="84"/>
        <v>-0.31492738823819677</v>
      </c>
      <c r="I582">
        <f t="shared" si="85"/>
        <v>5.498450370382427</v>
      </c>
      <c r="J582">
        <f t="shared" si="88"/>
        <v>12.035236853590261</v>
      </c>
      <c r="K582" s="3">
        <f t="shared" si="86"/>
        <v>-1.7122763685642719E-2</v>
      </c>
      <c r="L582">
        <f t="shared" si="89"/>
        <v>36.387735849056604</v>
      </c>
      <c r="M582" t="s">
        <v>190</v>
      </c>
      <c r="N582" t="s">
        <v>159</v>
      </c>
      <c r="O582" s="1">
        <v>43696.53125</v>
      </c>
      <c r="P582" t="s">
        <v>157</v>
      </c>
      <c r="Q582">
        <v>8</v>
      </c>
      <c r="R582" t="s">
        <v>148</v>
      </c>
      <c r="S582">
        <v>2</v>
      </c>
      <c r="T582">
        <v>7</v>
      </c>
      <c r="U582">
        <v>2051</v>
      </c>
      <c r="V582">
        <v>5</v>
      </c>
      <c r="W582">
        <v>30</v>
      </c>
      <c r="X582">
        <v>26.5</v>
      </c>
      <c r="Y582">
        <v>32.142499999999998</v>
      </c>
      <c r="Z582">
        <v>3.5973700000000002</v>
      </c>
      <c r="AA582">
        <v>61.8718</v>
      </c>
      <c r="AB582">
        <v>23</v>
      </c>
      <c r="AC582">
        <v>28</v>
      </c>
      <c r="AE582">
        <v>50</v>
      </c>
      <c r="AG582">
        <v>1487.71</v>
      </c>
      <c r="AH582">
        <v>177.5</v>
      </c>
      <c r="AI582">
        <v>2.06419</v>
      </c>
      <c r="AJ582">
        <v>6.5003400000000003E-2</v>
      </c>
      <c r="AK582">
        <v>72.333299999999994</v>
      </c>
      <c r="AL582">
        <v>2.6489700000000001E-2</v>
      </c>
      <c r="AM582">
        <v>0.99961</v>
      </c>
      <c r="AN582">
        <v>2.7295600000000002</v>
      </c>
      <c r="AO582">
        <v>35.042000000000002</v>
      </c>
      <c r="AP582">
        <v>1135.8399999999999</v>
      </c>
      <c r="AQ582">
        <v>105.167</v>
      </c>
      <c r="AR582">
        <v>3.8513800000000001E-2</v>
      </c>
      <c r="AS582">
        <v>6.7203499999999999E-2</v>
      </c>
      <c r="AT582">
        <v>925.84</v>
      </c>
      <c r="AU582">
        <v>2.4620599999999999E-2</v>
      </c>
      <c r="AV582">
        <v>1487.73</v>
      </c>
      <c r="AW582">
        <v>3167.74</v>
      </c>
      <c r="AX582">
        <v>7.9732200000000004</v>
      </c>
      <c r="AY582">
        <v>925.84</v>
      </c>
      <c r="AZ582">
        <v>0.17124800000000001</v>
      </c>
      <c r="BA582">
        <v>4.3103199999999998E-4</v>
      </c>
      <c r="BB582">
        <v>1.17937</v>
      </c>
      <c r="BC582">
        <v>3.21916</v>
      </c>
      <c r="BD582">
        <v>1.76983</v>
      </c>
    </row>
    <row r="583" spans="1:56" x14ac:dyDescent="0.35">
      <c r="A583" t="str">
        <f t="shared" si="87"/>
        <v/>
      </c>
      <c r="B583" t="str">
        <f>IFERROR(VLOOKUP(R583,#REF!,3,FALSE),"")</f>
        <v/>
      </c>
      <c r="C583" t="str">
        <f>IFERROR(VLOOKUP(R583,#REF!,3,FALSE),"normal")</f>
        <v>normal</v>
      </c>
      <c r="D583">
        <f t="shared" si="81"/>
        <v>-14.958879721285491</v>
      </c>
      <c r="E583" t="str">
        <f t="shared" si="82"/>
        <v>P_163A3AB9_001B2109336hr8</v>
      </c>
      <c r="F583" t="s">
        <v>129</v>
      </c>
      <c r="G583">
        <f t="shared" si="83"/>
        <v>5.545296881858941</v>
      </c>
      <c r="H583" s="3">
        <f t="shared" si="84"/>
        <v>-0.30866358186829401</v>
      </c>
      <c r="I583">
        <f t="shared" si="85"/>
        <v>5.4374561034381932</v>
      </c>
      <c r="J583">
        <f t="shared" si="88"/>
        <v>10.733093898246491</v>
      </c>
      <c r="K583" s="3">
        <f t="shared" si="86"/>
        <v>-1.6827305661883823E-2</v>
      </c>
      <c r="L583">
        <f t="shared" si="89"/>
        <v>62.800991735537188</v>
      </c>
      <c r="M583" t="s">
        <v>190</v>
      </c>
      <c r="N583" t="s">
        <v>159</v>
      </c>
      <c r="O583" s="1">
        <v>43696.53125</v>
      </c>
      <c r="P583" t="s">
        <v>157</v>
      </c>
      <c r="Q583">
        <v>8</v>
      </c>
      <c r="R583" t="s">
        <v>148</v>
      </c>
      <c r="S583">
        <v>2</v>
      </c>
      <c r="T583">
        <v>8</v>
      </c>
      <c r="U583">
        <v>3</v>
      </c>
      <c r="V583">
        <v>5</v>
      </c>
      <c r="W583">
        <v>70</v>
      </c>
      <c r="X583">
        <v>60.5</v>
      </c>
      <c r="Y583">
        <v>54.277999999999999</v>
      </c>
      <c r="Z583">
        <v>3.6446900000000002</v>
      </c>
      <c r="AA583">
        <v>66.048199999999994</v>
      </c>
      <c r="AB583">
        <v>23</v>
      </c>
      <c r="AC583">
        <v>28</v>
      </c>
      <c r="AE583">
        <v>50</v>
      </c>
      <c r="AG583">
        <v>1796.33</v>
      </c>
      <c r="AH583">
        <v>263.875</v>
      </c>
      <c r="AI583">
        <v>1.8012699999999999</v>
      </c>
      <c r="AJ583">
        <v>9.6635399999999996E-2</v>
      </c>
      <c r="AK583">
        <v>158.708</v>
      </c>
      <c r="AL583">
        <v>5.8121600000000002E-2</v>
      </c>
      <c r="AM583">
        <v>0.96068799999999999</v>
      </c>
      <c r="AN583">
        <v>2.6232799999999998</v>
      </c>
      <c r="AO583">
        <v>88.109200000000001</v>
      </c>
      <c r="AP583">
        <v>1135.8399999999999</v>
      </c>
      <c r="AQ583">
        <v>105.167</v>
      </c>
      <c r="AR583">
        <v>3.8513800000000001E-2</v>
      </c>
      <c r="AS583">
        <v>6.7203499999999999E-2</v>
      </c>
      <c r="AT583">
        <v>925.84</v>
      </c>
      <c r="AU583">
        <v>2.5618100000000001E-2</v>
      </c>
      <c r="AV583">
        <v>1796.34</v>
      </c>
      <c r="AW583">
        <v>3226.25</v>
      </c>
      <c r="AX583">
        <v>7.9732200000000004</v>
      </c>
      <c r="AY583">
        <v>925.84</v>
      </c>
      <c r="AZ583">
        <v>0.17441100000000001</v>
      </c>
      <c r="BA583">
        <v>4.3103199999999998E-4</v>
      </c>
      <c r="BB583">
        <v>0.96634299999999995</v>
      </c>
      <c r="BC583">
        <v>2.5349900000000001</v>
      </c>
    </row>
    <row r="584" spans="1:56" x14ac:dyDescent="0.35">
      <c r="A584" t="str">
        <f t="shared" si="87"/>
        <v/>
      </c>
      <c r="B584" t="str">
        <f>IFERROR(VLOOKUP(R584,#REF!,3,FALSE),"")</f>
        <v/>
      </c>
      <c r="C584" t="str">
        <f>IFERROR(VLOOKUP(R584,#REF!,3,FALSE),"normal")</f>
        <v>normal</v>
      </c>
      <c r="D584">
        <f t="shared" si="81"/>
        <v>-35.110011792155177</v>
      </c>
      <c r="E584" t="str">
        <f t="shared" si="82"/>
        <v>P_163A3AB9_001B2109336hr9</v>
      </c>
      <c r="F584" t="s">
        <v>129</v>
      </c>
      <c r="G584">
        <f t="shared" si="83"/>
        <v>6.0281624031917413</v>
      </c>
      <c r="H584" s="3">
        <f t="shared" si="84"/>
        <v>-0.30616991316592346</v>
      </c>
      <c r="I584">
        <f t="shared" si="85"/>
        <v>5.2973588222850108</v>
      </c>
      <c r="J584">
        <f t="shared" si="88"/>
        <v>9.7470534387639542</v>
      </c>
      <c r="K584" s="3">
        <f t="shared" si="86"/>
        <v>-1.5549957749039974E-2</v>
      </c>
      <c r="L584">
        <f t="shared" si="89"/>
        <v>110.05680933852139</v>
      </c>
      <c r="M584" t="s">
        <v>190</v>
      </c>
      <c r="N584" t="s">
        <v>159</v>
      </c>
      <c r="O584" s="1">
        <v>43696.53125</v>
      </c>
      <c r="P584" t="s">
        <v>157</v>
      </c>
      <c r="Q584">
        <v>8</v>
      </c>
      <c r="R584" t="s">
        <v>148</v>
      </c>
      <c r="S584">
        <v>2</v>
      </c>
      <c r="T584">
        <v>9</v>
      </c>
      <c r="U584">
        <v>1</v>
      </c>
      <c r="V584">
        <v>5</v>
      </c>
      <c r="W584">
        <v>150</v>
      </c>
      <c r="X584">
        <v>128.5</v>
      </c>
      <c r="Y584">
        <v>94.281999999999996</v>
      </c>
      <c r="Z584">
        <v>3.6814100000000001</v>
      </c>
      <c r="AA584">
        <v>69.284099999999995</v>
      </c>
      <c r="AB584">
        <v>23</v>
      </c>
      <c r="AC584">
        <v>28</v>
      </c>
      <c r="AE584">
        <v>50</v>
      </c>
      <c r="AG584">
        <v>2105.1</v>
      </c>
      <c r="AH584">
        <v>416.375</v>
      </c>
      <c r="AI584">
        <v>1.7398800000000001</v>
      </c>
      <c r="AJ584">
        <v>0.15248300000000001</v>
      </c>
      <c r="AK584">
        <v>311.20800000000003</v>
      </c>
      <c r="AL584">
        <v>0.11397</v>
      </c>
      <c r="AM584">
        <v>0.88692300000000002</v>
      </c>
      <c r="AN584">
        <v>2.4218500000000001</v>
      </c>
      <c r="AO584">
        <v>178.86799999999999</v>
      </c>
      <c r="AP584">
        <v>1135.8399999999999</v>
      </c>
      <c r="AQ584">
        <v>105.167</v>
      </c>
      <c r="AR584">
        <v>3.8513800000000001E-2</v>
      </c>
      <c r="AS584">
        <v>6.7203499999999999E-2</v>
      </c>
      <c r="AT584">
        <v>925.84</v>
      </c>
      <c r="AU584">
        <v>2.7748800000000001E-2</v>
      </c>
      <c r="AV584">
        <v>2105.11</v>
      </c>
      <c r="AW584">
        <v>3271.18</v>
      </c>
      <c r="AX584">
        <v>7.9732200000000004</v>
      </c>
      <c r="AY584">
        <v>925.84</v>
      </c>
      <c r="AZ584">
        <v>0.17684</v>
      </c>
      <c r="BA584">
        <v>4.3103199999999998E-4</v>
      </c>
      <c r="BB584">
        <v>1.6703699999999999</v>
      </c>
      <c r="BC584">
        <v>4.0453999999999999</v>
      </c>
    </row>
    <row r="585" spans="1:56" x14ac:dyDescent="0.35">
      <c r="A585" t="str">
        <f t="shared" si="87"/>
        <v/>
      </c>
      <c r="B585" t="str">
        <f>IFERROR(VLOOKUP(R585,#REF!,3,FALSE),"")</f>
        <v/>
      </c>
      <c r="C585" t="str">
        <f>IFERROR(VLOOKUP(R585,#REF!,3,FALSE),"normal")</f>
        <v>normal</v>
      </c>
      <c r="D585">
        <f t="shared" si="81"/>
        <v>-85.768274371299412</v>
      </c>
      <c r="E585" t="str">
        <f t="shared" si="82"/>
        <v>P_163A3AB9_001B2109336hr10</v>
      </c>
      <c r="F585" t="s">
        <v>129</v>
      </c>
      <c r="G585">
        <f t="shared" si="83"/>
        <v>6.8470437703257465</v>
      </c>
      <c r="H585" s="3">
        <f t="shared" si="84"/>
        <v>-0.29078210801300852</v>
      </c>
      <c r="I585">
        <f t="shared" si="85"/>
        <v>5.0726682377081751</v>
      </c>
      <c r="J585">
        <f t="shared" si="88"/>
        <v>8.8105672356509697</v>
      </c>
      <c r="K585" s="3">
        <f t="shared" si="86"/>
        <v>-1.3298825403145538E-2</v>
      </c>
      <c r="L585">
        <f t="shared" si="89"/>
        <v>244.8692082111437</v>
      </c>
      <c r="M585" t="s">
        <v>190</v>
      </c>
      <c r="N585" t="s">
        <v>159</v>
      </c>
      <c r="O585" s="1">
        <v>43696.53125</v>
      </c>
      <c r="P585" t="s">
        <v>157</v>
      </c>
      <c r="Q585">
        <v>8</v>
      </c>
      <c r="R585" t="s">
        <v>148</v>
      </c>
      <c r="S585">
        <v>2</v>
      </c>
      <c r="T585">
        <v>10</v>
      </c>
      <c r="U585">
        <v>3</v>
      </c>
      <c r="V585">
        <v>5</v>
      </c>
      <c r="W585">
        <v>400</v>
      </c>
      <c r="X585">
        <v>341</v>
      </c>
      <c r="Y585">
        <v>208.751</v>
      </c>
      <c r="Z585">
        <v>3.7171500000000002</v>
      </c>
      <c r="AA585">
        <v>72.416799999999995</v>
      </c>
      <c r="AB585">
        <v>23</v>
      </c>
      <c r="AC585">
        <v>28</v>
      </c>
      <c r="AE585">
        <v>50</v>
      </c>
      <c r="AG585">
        <v>2415</v>
      </c>
      <c r="AH585">
        <v>848.375</v>
      </c>
      <c r="AI585">
        <v>3.4617499999999999</v>
      </c>
      <c r="AJ585">
        <v>0.31068899999999999</v>
      </c>
      <c r="AK585">
        <v>743.20799999999997</v>
      </c>
      <c r="AL585">
        <v>0.272175</v>
      </c>
      <c r="AM585">
        <v>0.79816799999999999</v>
      </c>
      <c r="AN585">
        <v>2.1795</v>
      </c>
      <c r="AO585">
        <v>214.69200000000001</v>
      </c>
      <c r="AP585">
        <v>1135.8399999999999</v>
      </c>
      <c r="AQ585">
        <v>105.167</v>
      </c>
      <c r="AR585">
        <v>3.8513800000000001E-2</v>
      </c>
      <c r="AS585">
        <v>6.7203499999999999E-2</v>
      </c>
      <c r="AT585">
        <v>925.84</v>
      </c>
      <c r="AU585">
        <v>3.0834400000000001E-2</v>
      </c>
      <c r="AV585">
        <v>2415.02</v>
      </c>
      <c r="AW585">
        <v>3314.52</v>
      </c>
      <c r="AX585">
        <v>7.9732200000000004</v>
      </c>
      <c r="AY585">
        <v>925.84</v>
      </c>
      <c r="AZ585">
        <v>0.17918300000000001</v>
      </c>
      <c r="BA585">
        <v>4.3103199999999998E-4</v>
      </c>
      <c r="BB585">
        <v>5.5782999999999996</v>
      </c>
      <c r="BC585">
        <v>12.1579</v>
      </c>
    </row>
    <row r="586" spans="1:56" x14ac:dyDescent="0.35">
      <c r="A586" t="str">
        <f t="shared" si="87"/>
        <v/>
      </c>
      <c r="B586" t="str">
        <f>IFERROR(VLOOKUP(R586,#REF!,3,FALSE),"")</f>
        <v/>
      </c>
      <c r="C586" t="str">
        <f>IFERROR(VLOOKUP(R586,#REF!,3,FALSE),"normal")</f>
        <v>normal</v>
      </c>
      <c r="D586" t="str">
        <f t="shared" si="81"/>
        <v/>
      </c>
      <c r="E586" t="str">
        <f t="shared" si="82"/>
        <v>P_163A3AB9_001B2109336hr16</v>
      </c>
      <c r="F586" t="s">
        <v>129</v>
      </c>
      <c r="G586" t="str">
        <f t="shared" si="83"/>
        <v/>
      </c>
      <c r="H586" s="3" t="str">
        <f t="shared" si="84"/>
        <v/>
      </c>
      <c r="I586">
        <f t="shared" si="85"/>
        <v>-4.9221098595483728</v>
      </c>
      <c r="J586">
        <f t="shared" si="88"/>
        <v>11.685988185751038</v>
      </c>
      <c r="K586" s="3">
        <f t="shared" si="86"/>
        <v>7.9382562829661857E-2</v>
      </c>
      <c r="L586" t="str">
        <f t="shared" si="89"/>
        <v/>
      </c>
      <c r="M586" t="s">
        <v>190</v>
      </c>
      <c r="N586" t="s">
        <v>159</v>
      </c>
      <c r="O586" s="1">
        <v>43696.53125</v>
      </c>
      <c r="P586" t="s">
        <v>157</v>
      </c>
      <c r="Q586">
        <v>8</v>
      </c>
      <c r="R586" t="s">
        <v>148</v>
      </c>
      <c r="S586">
        <v>2</v>
      </c>
      <c r="T586">
        <v>16</v>
      </c>
      <c r="U586">
        <v>144</v>
      </c>
      <c r="V586">
        <v>20</v>
      </c>
      <c r="W586">
        <v>0</v>
      </c>
      <c r="X586">
        <v>0</v>
      </c>
      <c r="Y586">
        <v>11.686</v>
      </c>
      <c r="Z586">
        <v>3.47885</v>
      </c>
      <c r="AA586">
        <v>51.554499999999997</v>
      </c>
      <c r="AB586">
        <v>23</v>
      </c>
      <c r="AC586">
        <v>28</v>
      </c>
      <c r="AE586">
        <v>20</v>
      </c>
      <c r="AG586">
        <v>5640.35</v>
      </c>
      <c r="AH586">
        <v>92.208299999999994</v>
      </c>
      <c r="AI586">
        <v>1.8876999999999999</v>
      </c>
      <c r="AJ586">
        <v>3.3768199999999998E-2</v>
      </c>
      <c r="AK586">
        <v>0</v>
      </c>
      <c r="AL586">
        <v>0</v>
      </c>
      <c r="AO586">
        <v>0</v>
      </c>
      <c r="AP586">
        <v>5610.35</v>
      </c>
      <c r="AQ586">
        <v>92.208299999999994</v>
      </c>
      <c r="AR586">
        <v>3.3768199999999998E-2</v>
      </c>
      <c r="AS586">
        <v>-0.28658099999999997</v>
      </c>
      <c r="AT586">
        <v>5400.35</v>
      </c>
      <c r="AV586">
        <v>5640.37</v>
      </c>
      <c r="AW586">
        <v>3018.37</v>
      </c>
      <c r="AX586">
        <v>-44.3035</v>
      </c>
      <c r="AY586">
        <v>5400.37</v>
      </c>
      <c r="AZ586">
        <v>0.16317300000000001</v>
      </c>
      <c r="BA586">
        <v>-2.3950500000000001E-3</v>
      </c>
      <c r="BC586">
        <v>-0.50123399999999996</v>
      </c>
    </row>
    <row r="587" spans="1:56" x14ac:dyDescent="0.35">
      <c r="A587" t="str">
        <f t="shared" si="87"/>
        <v/>
      </c>
      <c r="B587" t="str">
        <f>IFERROR(VLOOKUP(R587,#REF!,3,FALSE),"")</f>
        <v/>
      </c>
      <c r="C587" t="str">
        <f>IFERROR(VLOOKUP(R587,#REF!,3,FALSE),"normal")</f>
        <v>normal</v>
      </c>
      <c r="D587">
        <f t="shared" si="81"/>
        <v>-40.204249286881137</v>
      </c>
      <c r="E587" t="str">
        <f t="shared" si="82"/>
        <v>P_163A3AB9_001B2109336hr17</v>
      </c>
      <c r="F587" t="s">
        <v>129</v>
      </c>
      <c r="G587">
        <f t="shared" si="83"/>
        <v>4.3942008595390138</v>
      </c>
      <c r="H587" s="3">
        <f t="shared" si="84"/>
        <v>-0.25093702942437263</v>
      </c>
      <c r="I587">
        <f t="shared" si="85"/>
        <v>-2.6660104292995292</v>
      </c>
      <c r="J587">
        <f t="shared" si="88"/>
        <v>16.489571832604845</v>
      </c>
      <c r="K587" s="3">
        <f t="shared" si="86"/>
        <v>7.9631365300397453E-2</v>
      </c>
      <c r="L587">
        <f t="shared" si="89"/>
        <v>103.68245136186771</v>
      </c>
      <c r="M587" t="s">
        <v>190</v>
      </c>
      <c r="N587" t="s">
        <v>159</v>
      </c>
      <c r="O587" s="1">
        <v>43696.53125</v>
      </c>
      <c r="P587" t="s">
        <v>157</v>
      </c>
      <c r="Q587">
        <v>8</v>
      </c>
      <c r="R587" t="s">
        <v>148</v>
      </c>
      <c r="S587">
        <v>2</v>
      </c>
      <c r="T587">
        <v>17</v>
      </c>
      <c r="U587">
        <v>1</v>
      </c>
      <c r="V587">
        <v>5</v>
      </c>
      <c r="W587">
        <v>150</v>
      </c>
      <c r="X587">
        <v>128.5</v>
      </c>
      <c r="Y587">
        <v>88.821299999999994</v>
      </c>
      <c r="Z587">
        <v>3.3059500000000002</v>
      </c>
      <c r="AA587">
        <v>37.694600000000001</v>
      </c>
      <c r="AB587">
        <v>23</v>
      </c>
      <c r="AC587">
        <v>28</v>
      </c>
      <c r="AE587">
        <v>20</v>
      </c>
      <c r="AG587">
        <v>5950.28</v>
      </c>
      <c r="AH587">
        <v>331.33300000000003</v>
      </c>
      <c r="AI587">
        <v>2.1400299999999999</v>
      </c>
      <c r="AJ587">
        <v>0.12134</v>
      </c>
      <c r="AK587">
        <v>239.125</v>
      </c>
      <c r="AL587">
        <v>8.7571499999999997E-2</v>
      </c>
      <c r="AM587">
        <v>0.68149000000000004</v>
      </c>
      <c r="AN587">
        <v>1.8608899999999999</v>
      </c>
      <c r="AO587">
        <v>111.739</v>
      </c>
      <c r="AP587">
        <v>5610.35</v>
      </c>
      <c r="AQ587">
        <v>92.208299999999994</v>
      </c>
      <c r="AR587">
        <v>3.3768199999999998E-2</v>
      </c>
      <c r="AS587">
        <v>-0.28658099999999997</v>
      </c>
      <c r="AT587">
        <v>5400.35</v>
      </c>
      <c r="AU587">
        <v>-0.154002</v>
      </c>
      <c r="AV587">
        <v>5950.3</v>
      </c>
      <c r="AW587">
        <v>2793.76</v>
      </c>
      <c r="AX587">
        <v>-44.3035</v>
      </c>
      <c r="AY587">
        <v>5400.37</v>
      </c>
      <c r="AZ587">
        <v>0.151031</v>
      </c>
      <c r="BA587">
        <v>-2.3950500000000001E-3</v>
      </c>
      <c r="BB587">
        <v>4.0691199999999998</v>
      </c>
      <c r="BC587">
        <v>7.5722100000000001</v>
      </c>
    </row>
    <row r="588" spans="1:56" x14ac:dyDescent="0.35">
      <c r="A588" t="str">
        <f t="shared" si="87"/>
        <v/>
      </c>
      <c r="B588" t="str">
        <f>IFERROR(VLOOKUP(R588,#REF!,3,FALSE),"")</f>
        <v/>
      </c>
      <c r="C588" t="str">
        <f>IFERROR(VLOOKUP(R588,#REF!,3,FALSE),"normal")</f>
        <v>normal</v>
      </c>
      <c r="D588">
        <f t="shared" si="81"/>
        <v>-87.651765183410419</v>
      </c>
      <c r="E588" t="str">
        <f t="shared" si="82"/>
        <v>P_163A3AB9_001B2109336hr18</v>
      </c>
      <c r="F588" t="s">
        <v>129</v>
      </c>
      <c r="G588">
        <f t="shared" si="83"/>
        <v>5.158751153292771</v>
      </c>
      <c r="H588" s="3">
        <f t="shared" si="84"/>
        <v>-0.25315792529888831</v>
      </c>
      <c r="I588">
        <f t="shared" si="85"/>
        <v>0.29304185895803059</v>
      </c>
      <c r="J588">
        <f t="shared" si="88"/>
        <v>20.258403248317133</v>
      </c>
      <c r="K588" s="3">
        <f t="shared" si="86"/>
        <v>7.6211755329475495E-2</v>
      </c>
      <c r="L588">
        <f t="shared" si="89"/>
        <v>223.82756598240468</v>
      </c>
      <c r="M588" t="s">
        <v>190</v>
      </c>
      <c r="N588" t="s">
        <v>159</v>
      </c>
      <c r="O588" s="1">
        <v>43696.53125</v>
      </c>
      <c r="P588" t="s">
        <v>157</v>
      </c>
      <c r="Q588">
        <v>8</v>
      </c>
      <c r="R588" t="s">
        <v>148</v>
      </c>
      <c r="S588">
        <v>2</v>
      </c>
      <c r="T588">
        <v>18</v>
      </c>
      <c r="U588">
        <v>1</v>
      </c>
      <c r="V588">
        <v>5</v>
      </c>
      <c r="W588">
        <v>400</v>
      </c>
      <c r="X588">
        <v>341</v>
      </c>
      <c r="Y588">
        <v>190.81299999999999</v>
      </c>
      <c r="Z588">
        <v>3.1597900000000001</v>
      </c>
      <c r="AA588">
        <v>28.196000000000002</v>
      </c>
      <c r="AB588">
        <v>23</v>
      </c>
      <c r="AC588">
        <v>28</v>
      </c>
      <c r="AE588">
        <v>20</v>
      </c>
      <c r="AG588">
        <v>6259.27</v>
      </c>
      <c r="AH588">
        <v>631.125</v>
      </c>
      <c r="AI588">
        <v>2.4013100000000001</v>
      </c>
      <c r="AJ588">
        <v>0.231128</v>
      </c>
      <c r="AK588">
        <v>538.91700000000003</v>
      </c>
      <c r="AL588">
        <v>0.19736000000000001</v>
      </c>
      <c r="AM588">
        <v>0.57876899999999998</v>
      </c>
      <c r="AN588">
        <v>1.5804</v>
      </c>
      <c r="AO588">
        <v>224.42599999999999</v>
      </c>
      <c r="AP588">
        <v>5610.35</v>
      </c>
      <c r="AQ588">
        <v>92.208299999999994</v>
      </c>
      <c r="AR588">
        <v>3.3768199999999998E-2</v>
      </c>
      <c r="AS588">
        <v>-0.28658099999999997</v>
      </c>
      <c r="AT588">
        <v>5400.35</v>
      </c>
      <c r="AU588">
        <v>-0.181335</v>
      </c>
      <c r="AV588">
        <v>6259.28</v>
      </c>
      <c r="AW588">
        <v>2598.67</v>
      </c>
      <c r="AX588">
        <v>-44.3035</v>
      </c>
      <c r="AY588">
        <v>5400.37</v>
      </c>
      <c r="AZ588">
        <v>0.140484</v>
      </c>
      <c r="BA588">
        <v>-2.3950500000000001E-3</v>
      </c>
      <c r="BB588">
        <v>5.6790000000000003</v>
      </c>
      <c r="BC588">
        <v>8.9750999999999994</v>
      </c>
    </row>
    <row r="589" spans="1:56" x14ac:dyDescent="0.35">
      <c r="A589" t="str">
        <f t="shared" si="87"/>
        <v/>
      </c>
      <c r="B589" t="str">
        <f>IFERROR(VLOOKUP(R589,#REF!,3,FALSE),"")</f>
        <v/>
      </c>
      <c r="C589" t="str">
        <f>IFERROR(VLOOKUP(R589,#REF!,3,FALSE),"normal")</f>
        <v>normal</v>
      </c>
      <c r="D589" t="str">
        <f t="shared" si="81"/>
        <v/>
      </c>
      <c r="E589" t="str">
        <f t="shared" si="82"/>
        <v>P_163A3AB9_001B2109336hr26</v>
      </c>
      <c r="F589" t="s">
        <v>129</v>
      </c>
      <c r="G589" t="str">
        <f t="shared" si="83"/>
        <v/>
      </c>
      <c r="H589" s="3" t="str">
        <f t="shared" si="84"/>
        <v/>
      </c>
      <c r="I589">
        <f t="shared" si="85"/>
        <v>7.648591097798132</v>
      </c>
      <c r="J589">
        <f t="shared" si="88"/>
        <v>-26.504012597469128</v>
      </c>
      <c r="K589" s="3">
        <f t="shared" si="86"/>
        <v>-1.8895142545364965E-2</v>
      </c>
      <c r="L589" t="str">
        <f t="shared" si="89"/>
        <v/>
      </c>
      <c r="M589" t="s">
        <v>190</v>
      </c>
      <c r="N589" t="s">
        <v>159</v>
      </c>
      <c r="O589" s="1">
        <v>43696.53125</v>
      </c>
      <c r="P589" t="s">
        <v>157</v>
      </c>
      <c r="Q589">
        <v>8</v>
      </c>
      <c r="R589" t="s">
        <v>148</v>
      </c>
      <c r="S589">
        <v>2</v>
      </c>
      <c r="T589">
        <v>26</v>
      </c>
      <c r="U589">
        <v>272</v>
      </c>
      <c r="V589">
        <v>30</v>
      </c>
      <c r="W589">
        <v>0</v>
      </c>
      <c r="X589">
        <v>0</v>
      </c>
      <c r="Y589">
        <v>-26.504000000000001</v>
      </c>
      <c r="Z589">
        <v>8.4334399999999992</v>
      </c>
      <c r="AA589">
        <v>455.68700000000001</v>
      </c>
      <c r="AB589">
        <v>41</v>
      </c>
      <c r="AC589">
        <v>43</v>
      </c>
      <c r="AE589">
        <v>60</v>
      </c>
      <c r="AG589">
        <v>13128.1</v>
      </c>
      <c r="AH589">
        <v>232.167</v>
      </c>
      <c r="AI589">
        <v>5.8284700000000003</v>
      </c>
      <c r="AJ589">
        <v>8.5023299999999996E-2</v>
      </c>
      <c r="AK589">
        <v>0</v>
      </c>
      <c r="AL589">
        <v>0</v>
      </c>
      <c r="AO589">
        <v>0</v>
      </c>
      <c r="AP589">
        <v>13098.1</v>
      </c>
      <c r="AQ589">
        <v>232.167</v>
      </c>
      <c r="AR589">
        <v>8.5023299999999996E-2</v>
      </c>
      <c r="AS589">
        <v>2.8557899999999998</v>
      </c>
      <c r="AT589">
        <v>12888.1</v>
      </c>
      <c r="AV589">
        <v>13128.1</v>
      </c>
      <c r="AW589">
        <v>6676.52</v>
      </c>
      <c r="AX589">
        <v>47.225200000000001</v>
      </c>
      <c r="AY589">
        <v>12888.1</v>
      </c>
      <c r="AZ589">
        <v>0.360933</v>
      </c>
      <c r="BA589">
        <v>2.5529900000000002E-3</v>
      </c>
      <c r="BC589">
        <v>1.98725</v>
      </c>
    </row>
    <row r="590" spans="1:56" x14ac:dyDescent="0.35">
      <c r="A590" t="str">
        <f t="shared" si="87"/>
        <v/>
      </c>
      <c r="B590" t="str">
        <f>IFERROR(VLOOKUP(R590,#REF!,3,FALSE),"")</f>
        <v/>
      </c>
      <c r="C590" t="str">
        <f>IFERROR(VLOOKUP(R590,#REF!,3,FALSE),"normal")</f>
        <v>normal</v>
      </c>
      <c r="D590">
        <f t="shared" si="81"/>
        <v>-23.196395044409897</v>
      </c>
      <c r="E590" t="str">
        <f t="shared" si="82"/>
        <v>P_163A3AB9_001B2109336hr27</v>
      </c>
      <c r="F590" t="s">
        <v>129</v>
      </c>
      <c r="G590">
        <f t="shared" si="83"/>
        <v>10.180328891018339</v>
      </c>
      <c r="H590" s="3">
        <f t="shared" si="84"/>
        <v>-0.22576061380738452</v>
      </c>
      <c r="I590">
        <f t="shared" si="85"/>
        <v>4.8373232140405129</v>
      </c>
      <c r="J590">
        <f t="shared" si="88"/>
        <v>-29.423909660987565</v>
      </c>
      <c r="K590" s="3">
        <f t="shared" si="86"/>
        <v>-2.6624252659910475E-2</v>
      </c>
      <c r="L590">
        <f t="shared" si="89"/>
        <v>76.61813229571986</v>
      </c>
      <c r="M590" t="s">
        <v>190</v>
      </c>
      <c r="N590" t="s">
        <v>159</v>
      </c>
      <c r="O590" s="1">
        <v>43696.53125</v>
      </c>
      <c r="P590" t="s">
        <v>157</v>
      </c>
      <c r="Q590">
        <v>8</v>
      </c>
      <c r="R590" t="s">
        <v>148</v>
      </c>
      <c r="S590">
        <v>2</v>
      </c>
      <c r="T590">
        <v>27</v>
      </c>
      <c r="U590">
        <v>1</v>
      </c>
      <c r="V590">
        <v>5</v>
      </c>
      <c r="W590">
        <v>150</v>
      </c>
      <c r="X590">
        <v>128.5</v>
      </c>
      <c r="Y590">
        <v>65.636200000000002</v>
      </c>
      <c r="Z590">
        <v>8.7085299999999997</v>
      </c>
      <c r="AA590">
        <v>488.40600000000001</v>
      </c>
      <c r="AB590">
        <v>41</v>
      </c>
      <c r="AC590">
        <v>44</v>
      </c>
      <c r="AE590">
        <v>60</v>
      </c>
      <c r="AG590">
        <v>13437.2</v>
      </c>
      <c r="AH590">
        <v>1060</v>
      </c>
      <c r="AI590">
        <v>4.1806999999999999</v>
      </c>
      <c r="AJ590">
        <v>0.38818999999999998</v>
      </c>
      <c r="AK590">
        <v>827.83299999999997</v>
      </c>
      <c r="AL590">
        <v>0.30316599999999999</v>
      </c>
      <c r="AM590">
        <v>2.35927</v>
      </c>
      <c r="AN590">
        <v>6.4422800000000002</v>
      </c>
      <c r="AO590">
        <v>198.01300000000001</v>
      </c>
      <c r="AP590">
        <v>13098.1</v>
      </c>
      <c r="AQ590">
        <v>232.167</v>
      </c>
      <c r="AR590">
        <v>8.5023299999999996E-2</v>
      </c>
      <c r="AS590">
        <v>2.8557899999999998</v>
      </c>
      <c r="AT590">
        <v>12888.1</v>
      </c>
      <c r="AU590">
        <v>0.44328800000000002</v>
      </c>
      <c r="AV590">
        <v>13437.2</v>
      </c>
      <c r="AW590">
        <v>6839.52</v>
      </c>
      <c r="AX590">
        <v>47.225200000000001</v>
      </c>
      <c r="AY590">
        <v>12888.1</v>
      </c>
      <c r="AZ590">
        <v>0.36974400000000002</v>
      </c>
      <c r="BA590">
        <v>2.5529900000000002E-3</v>
      </c>
      <c r="BB590">
        <v>0.55141799999999996</v>
      </c>
      <c r="BC590">
        <v>3.5523899999999999</v>
      </c>
    </row>
    <row r="591" spans="1:56" x14ac:dyDescent="0.35">
      <c r="A591" t="str">
        <f t="shared" si="87"/>
        <v/>
      </c>
      <c r="B591" t="str">
        <f>IFERROR(VLOOKUP(R591,#REF!,3,FALSE),"")</f>
        <v/>
      </c>
      <c r="C591" t="str">
        <f>IFERROR(VLOOKUP(R591,#REF!,3,FALSE),"normal")</f>
        <v>normal</v>
      </c>
      <c r="D591">
        <f t="shared" si="81"/>
        <v>-55.733161666255768</v>
      </c>
      <c r="E591" t="str">
        <f t="shared" si="82"/>
        <v>P_163A3AB9_001B2109336hr28</v>
      </c>
      <c r="F591" t="s">
        <v>129</v>
      </c>
      <c r="G591">
        <f t="shared" si="83"/>
        <v>10.916871362110344</v>
      </c>
      <c r="H591" s="3">
        <f t="shared" si="84"/>
        <v>-0.21658772108867466</v>
      </c>
      <c r="I591">
        <f t="shared" si="85"/>
        <v>8.0622206567744783</v>
      </c>
      <c r="J591">
        <f t="shared" si="88"/>
        <v>-28.924924641626575</v>
      </c>
      <c r="K591" s="3">
        <f t="shared" si="86"/>
        <v>-3.0822983901690349E-2</v>
      </c>
      <c r="L591">
        <f t="shared" si="89"/>
        <v>239.14956011730206</v>
      </c>
      <c r="M591" t="s">
        <v>190</v>
      </c>
      <c r="N591" t="s">
        <v>159</v>
      </c>
      <c r="O591" s="1">
        <v>43696.53125</v>
      </c>
      <c r="P591" t="s">
        <v>157</v>
      </c>
      <c r="Q591">
        <v>8</v>
      </c>
      <c r="R591" t="s">
        <v>148</v>
      </c>
      <c r="S591">
        <v>2</v>
      </c>
      <c r="T591">
        <v>28</v>
      </c>
      <c r="U591">
        <v>1</v>
      </c>
      <c r="V591">
        <v>5</v>
      </c>
      <c r="W591">
        <v>400</v>
      </c>
      <c r="X591">
        <v>341</v>
      </c>
      <c r="Y591">
        <v>203.875</v>
      </c>
      <c r="Z591">
        <v>8.9041200000000007</v>
      </c>
      <c r="AA591">
        <v>489.71800000000002</v>
      </c>
      <c r="AB591">
        <v>41</v>
      </c>
      <c r="AC591">
        <v>44</v>
      </c>
      <c r="AE591">
        <v>60</v>
      </c>
      <c r="AG591">
        <v>13746</v>
      </c>
      <c r="AH591">
        <v>2305.04</v>
      </c>
      <c r="AI591">
        <v>5.5284199999999997</v>
      </c>
      <c r="AJ591">
        <v>0.84414400000000001</v>
      </c>
      <c r="AK591">
        <v>2072.88</v>
      </c>
      <c r="AL591">
        <v>0.75912100000000005</v>
      </c>
      <c r="AM591">
        <v>2.2261600000000001</v>
      </c>
      <c r="AN591">
        <v>6.0788099999999998</v>
      </c>
      <c r="AO591">
        <v>374.94900000000001</v>
      </c>
      <c r="AP591">
        <v>13098.1</v>
      </c>
      <c r="AQ591">
        <v>232.167</v>
      </c>
      <c r="AR591">
        <v>8.5023299999999996E-2</v>
      </c>
      <c r="AS591">
        <v>2.8557899999999998</v>
      </c>
      <c r="AT591">
        <v>12888.1</v>
      </c>
      <c r="AU591">
        <v>0.46979300000000002</v>
      </c>
      <c r="AV591">
        <v>13746</v>
      </c>
      <c r="AW591">
        <v>6950.69</v>
      </c>
      <c r="AX591">
        <v>47.225200000000001</v>
      </c>
      <c r="AY591">
        <v>12888.1</v>
      </c>
      <c r="AZ591">
        <v>0.37575399999999998</v>
      </c>
      <c r="BA591">
        <v>2.5529900000000002E-3</v>
      </c>
      <c r="BB591">
        <v>0.14869199999999999</v>
      </c>
      <c r="BC591">
        <v>0.90387300000000004</v>
      </c>
    </row>
    <row r="592" spans="1:56" x14ac:dyDescent="0.35">
      <c r="A592" t="str">
        <f t="shared" si="87"/>
        <v/>
      </c>
      <c r="B592" t="str">
        <f>IFERROR(VLOOKUP(R592,#REF!,3,FALSE),"")</f>
        <v/>
      </c>
      <c r="C592" t="str">
        <f>IFERROR(VLOOKUP(R592,#REF!,3,FALSE),"normal")</f>
        <v>normal</v>
      </c>
      <c r="D592">
        <f t="shared" si="81"/>
        <v>15.000058068406986</v>
      </c>
      <c r="E592" t="str">
        <f t="shared" si="82"/>
        <v>P_163A3AB9_001B210A336hr7</v>
      </c>
      <c r="F592" t="s">
        <v>129</v>
      </c>
      <c r="G592">
        <f t="shared" si="83"/>
        <v>8.1053291712102133</v>
      </c>
      <c r="H592" s="3">
        <f t="shared" si="84"/>
        <v>-0.22254098552461007</v>
      </c>
      <c r="I592">
        <f t="shared" si="85"/>
        <v>17.26732453261689</v>
      </c>
      <c r="J592">
        <f t="shared" si="88"/>
        <v>32.300013307450698</v>
      </c>
      <c r="K592" s="3">
        <f t="shared" si="86"/>
        <v>-0.10339008730895251</v>
      </c>
      <c r="L592">
        <f t="shared" si="89"/>
        <v>65.311245283018863</v>
      </c>
      <c r="M592" t="s">
        <v>190</v>
      </c>
      <c r="N592" t="s">
        <v>159</v>
      </c>
      <c r="O592" s="1">
        <v>43696.53125</v>
      </c>
      <c r="P592" t="s">
        <v>157</v>
      </c>
      <c r="Q592">
        <v>5</v>
      </c>
      <c r="R592" t="s">
        <v>149</v>
      </c>
      <c r="S592">
        <v>2</v>
      </c>
      <c r="T592">
        <v>7</v>
      </c>
      <c r="U592">
        <v>2051</v>
      </c>
      <c r="V592">
        <v>5</v>
      </c>
      <c r="W592">
        <v>30</v>
      </c>
      <c r="X592">
        <v>26.5</v>
      </c>
      <c r="Y592">
        <v>57.691600000000001</v>
      </c>
      <c r="Z592">
        <v>4.7341899999999999</v>
      </c>
      <c r="AA592">
        <v>51.210599999999999</v>
      </c>
      <c r="AB592">
        <v>23</v>
      </c>
      <c r="AC592">
        <v>29</v>
      </c>
      <c r="AE592">
        <v>50</v>
      </c>
      <c r="AG592">
        <v>1486.4</v>
      </c>
      <c r="AH592">
        <v>324.33300000000003</v>
      </c>
      <c r="AI592">
        <v>5.3865100000000004</v>
      </c>
      <c r="AJ592">
        <v>0.11877600000000001</v>
      </c>
      <c r="AK592">
        <v>120.208</v>
      </c>
      <c r="AL592">
        <v>4.40223E-2</v>
      </c>
      <c r="AM592">
        <v>1.6612199999999999</v>
      </c>
      <c r="AN592">
        <v>4.5361599999999997</v>
      </c>
      <c r="AO592">
        <v>22.316600000000001</v>
      </c>
      <c r="AP592">
        <v>1134.58</v>
      </c>
      <c r="AQ592">
        <v>204.125</v>
      </c>
      <c r="AR592">
        <v>7.4753899999999998E-2</v>
      </c>
      <c r="AS592">
        <v>0.37983</v>
      </c>
      <c r="AT592">
        <v>924.58</v>
      </c>
      <c r="AU592">
        <v>8.3733799999999997E-2</v>
      </c>
      <c r="AV592">
        <v>1486.42</v>
      </c>
      <c r="AW592">
        <v>3938.96</v>
      </c>
      <c r="AX592">
        <v>4.2445300000000001</v>
      </c>
      <c r="AY592">
        <v>924.58</v>
      </c>
      <c r="AZ592">
        <v>0.21293999999999999</v>
      </c>
      <c r="BA592">
        <v>2.29459E-4</v>
      </c>
      <c r="BB592">
        <v>9.3364299999999997E-2</v>
      </c>
      <c r="BC592">
        <v>0.423516</v>
      </c>
      <c r="BD592">
        <v>0.88133300000000003</v>
      </c>
    </row>
    <row r="593" spans="1:56" x14ac:dyDescent="0.35">
      <c r="A593" t="str">
        <f t="shared" si="87"/>
        <v/>
      </c>
      <c r="B593" t="str">
        <f>IFERROR(VLOOKUP(R593,#REF!,3,FALSE),"")</f>
        <v/>
      </c>
      <c r="C593" t="str">
        <f>IFERROR(VLOOKUP(R593,#REF!,3,FALSE),"normal")</f>
        <v>normal</v>
      </c>
      <c r="D593">
        <f t="shared" si="81"/>
        <v>11.47757718855722</v>
      </c>
      <c r="E593" t="str">
        <f t="shared" si="82"/>
        <v>P_163A3AB9_001B210A336hr8</v>
      </c>
      <c r="F593" t="s">
        <v>129</v>
      </c>
      <c r="G593">
        <f t="shared" si="83"/>
        <v>8.5511919104141576</v>
      </c>
      <c r="H593" s="3">
        <f t="shared" si="84"/>
        <v>-0.20984832026543951</v>
      </c>
      <c r="I593">
        <f t="shared" si="85"/>
        <v>17.332830530378288</v>
      </c>
      <c r="J593">
        <f t="shared" si="88"/>
        <v>31.818000591751982</v>
      </c>
      <c r="K593" s="3">
        <f t="shared" si="86"/>
        <v>-0.10365627721423989</v>
      </c>
      <c r="L593">
        <f t="shared" si="89"/>
        <v>101.00213223140496</v>
      </c>
      <c r="M593" t="s">
        <v>190</v>
      </c>
      <c r="N593" t="s">
        <v>159</v>
      </c>
      <c r="O593" s="1">
        <v>43696.53125</v>
      </c>
      <c r="P593" t="s">
        <v>157</v>
      </c>
      <c r="Q593">
        <v>5</v>
      </c>
      <c r="R593" t="s">
        <v>149</v>
      </c>
      <c r="S593">
        <v>2</v>
      </c>
      <c r="T593">
        <v>8</v>
      </c>
      <c r="U593">
        <v>3</v>
      </c>
      <c r="V593">
        <v>5</v>
      </c>
      <c r="W593">
        <v>70</v>
      </c>
      <c r="X593">
        <v>60.5</v>
      </c>
      <c r="Y593">
        <v>87.294700000000006</v>
      </c>
      <c r="Z593">
        <v>4.7655099999999999</v>
      </c>
      <c r="AA593">
        <v>52.496000000000002</v>
      </c>
      <c r="AB593">
        <v>23</v>
      </c>
      <c r="AC593">
        <v>29</v>
      </c>
      <c r="AE593">
        <v>50</v>
      </c>
      <c r="AG593">
        <v>1795.02</v>
      </c>
      <c r="AH593">
        <v>468.5</v>
      </c>
      <c r="AI593">
        <v>6.9844499999999998</v>
      </c>
      <c r="AJ593">
        <v>0.171572</v>
      </c>
      <c r="AK593">
        <v>264.375</v>
      </c>
      <c r="AL593">
        <v>9.6818500000000002E-2</v>
      </c>
      <c r="AM593">
        <v>1.6003099999999999</v>
      </c>
      <c r="AN593">
        <v>4.3698300000000003</v>
      </c>
      <c r="AO593">
        <v>37.851900000000001</v>
      </c>
      <c r="AP593">
        <v>1134.58</v>
      </c>
      <c r="AQ593">
        <v>204.125</v>
      </c>
      <c r="AR593">
        <v>7.4753899999999998E-2</v>
      </c>
      <c r="AS593">
        <v>0.37983</v>
      </c>
      <c r="AT593">
        <v>924.58</v>
      </c>
      <c r="AU593">
        <v>8.6920999999999998E-2</v>
      </c>
      <c r="AV593">
        <v>1795.03</v>
      </c>
      <c r="AW593">
        <v>3968.18</v>
      </c>
      <c r="AX593">
        <v>4.2445300000000001</v>
      </c>
      <c r="AY593">
        <v>924.58</v>
      </c>
      <c r="AZ593">
        <v>0.21451999999999999</v>
      </c>
      <c r="BA593">
        <v>2.29459E-4</v>
      </c>
      <c r="BB593">
        <v>0.34076299999999998</v>
      </c>
      <c r="BC593">
        <v>1.48908</v>
      </c>
    </row>
    <row r="594" spans="1:56" x14ac:dyDescent="0.35">
      <c r="A594" t="str">
        <f t="shared" si="87"/>
        <v/>
      </c>
      <c r="B594" t="str">
        <f>IFERROR(VLOOKUP(R594,#REF!,3,FALSE),"")</f>
        <v/>
      </c>
      <c r="C594" t="str">
        <f>IFERROR(VLOOKUP(R594,#REF!,3,FALSE),"normal")</f>
        <v>normal</v>
      </c>
      <c r="D594">
        <f t="shared" si="81"/>
        <v>2.0042819587238228</v>
      </c>
      <c r="E594" t="str">
        <f t="shared" si="82"/>
        <v>P_163A3AB9_001B210A336hr9</v>
      </c>
      <c r="F594" t="s">
        <v>129</v>
      </c>
      <c r="G594">
        <f t="shared" si="83"/>
        <v>9.1001712958584235</v>
      </c>
      <c r="H594" s="3">
        <f t="shared" si="84"/>
        <v>-0.21668926090566118</v>
      </c>
      <c r="I594">
        <f t="shared" si="85"/>
        <v>17.364859185399141</v>
      </c>
      <c r="J594">
        <f t="shared" si="88"/>
        <v>31.46337388398684</v>
      </c>
      <c r="K594" s="3">
        <f t="shared" si="86"/>
        <v>-0.10371840107817722</v>
      </c>
      <c r="L594">
        <f t="shared" si="89"/>
        <v>164.24941634241245</v>
      </c>
      <c r="M594" t="s">
        <v>190</v>
      </c>
      <c r="N594" t="s">
        <v>159</v>
      </c>
      <c r="O594" s="1">
        <v>43696.53125</v>
      </c>
      <c r="P594" t="s">
        <v>157</v>
      </c>
      <c r="Q594">
        <v>5</v>
      </c>
      <c r="R594" t="s">
        <v>149</v>
      </c>
      <c r="S594">
        <v>2</v>
      </c>
      <c r="T594">
        <v>9</v>
      </c>
      <c r="U594">
        <v>1</v>
      </c>
      <c r="V594">
        <v>5</v>
      </c>
      <c r="W594">
        <v>150</v>
      </c>
      <c r="X594">
        <v>128.5</v>
      </c>
      <c r="Y594">
        <v>140.70699999999999</v>
      </c>
      <c r="Z594">
        <v>4.7882499999999997</v>
      </c>
      <c r="AA594">
        <v>53.470500000000001</v>
      </c>
      <c r="AB594">
        <v>23</v>
      </c>
      <c r="AC594">
        <v>29</v>
      </c>
      <c r="AE594">
        <v>50</v>
      </c>
      <c r="AG594">
        <v>2103.7800000000002</v>
      </c>
      <c r="AH594">
        <v>727.20799999999997</v>
      </c>
      <c r="AI594">
        <v>5.9196</v>
      </c>
      <c r="AJ594">
        <v>0.266316</v>
      </c>
      <c r="AK594">
        <v>523.08299999999997</v>
      </c>
      <c r="AL594">
        <v>0.19156200000000001</v>
      </c>
      <c r="AM594">
        <v>1.49075</v>
      </c>
      <c r="AN594">
        <v>4.0706899999999999</v>
      </c>
      <c r="AO594">
        <v>88.364599999999996</v>
      </c>
      <c r="AP594">
        <v>1134.58</v>
      </c>
      <c r="AQ594">
        <v>204.125</v>
      </c>
      <c r="AR594">
        <v>7.4753899999999998E-2</v>
      </c>
      <c r="AS594">
        <v>0.37983</v>
      </c>
      <c r="AT594">
        <v>924.58</v>
      </c>
      <c r="AU594">
        <v>9.3308600000000005E-2</v>
      </c>
      <c r="AV594">
        <v>2103.8000000000002</v>
      </c>
      <c r="AW594">
        <v>3989.37</v>
      </c>
      <c r="AX594">
        <v>4.2445300000000001</v>
      </c>
      <c r="AY594">
        <v>924.58</v>
      </c>
      <c r="AZ594">
        <v>0.215665</v>
      </c>
      <c r="BA594">
        <v>2.29459E-4</v>
      </c>
      <c r="BB594">
        <v>0.24257600000000001</v>
      </c>
      <c r="BC594">
        <v>0.98745099999999997</v>
      </c>
    </row>
    <row r="595" spans="1:56" x14ac:dyDescent="0.35">
      <c r="A595" t="str">
        <f t="shared" si="87"/>
        <v/>
      </c>
      <c r="B595" t="str">
        <f>IFERROR(VLOOKUP(R595,#REF!,3,FALSE),"")</f>
        <v/>
      </c>
      <c r="C595" t="str">
        <f>IFERROR(VLOOKUP(R595,#REF!,3,FALSE),"normal")</f>
        <v>normal</v>
      </c>
      <c r="D595">
        <f t="shared" si="81"/>
        <v>-22.2046672923139</v>
      </c>
      <c r="E595" t="str">
        <f t="shared" si="82"/>
        <v>P_163A3AB9_001B210A336hr10</v>
      </c>
      <c r="F595" t="s">
        <v>129</v>
      </c>
      <c r="G595">
        <f t="shared" si="83"/>
        <v>10.046814632618254</v>
      </c>
      <c r="H595" s="3">
        <f t="shared" si="84"/>
        <v>-0.2154053207411446</v>
      </c>
      <c r="I595">
        <f t="shared" si="85"/>
        <v>17.561148128994851</v>
      </c>
      <c r="J595">
        <f t="shared" si="88"/>
        <v>31.13740005614531</v>
      </c>
      <c r="K595" s="3">
        <f t="shared" si="86"/>
        <v>-0.10566270729071932</v>
      </c>
      <c r="L595">
        <f t="shared" si="89"/>
        <v>343.71730205278595</v>
      </c>
      <c r="M595" t="s">
        <v>190</v>
      </c>
      <c r="N595" t="s">
        <v>159</v>
      </c>
      <c r="O595" s="1">
        <v>43696.53125</v>
      </c>
      <c r="P595" t="s">
        <v>157</v>
      </c>
      <c r="Q595">
        <v>5</v>
      </c>
      <c r="R595" t="s">
        <v>149</v>
      </c>
      <c r="S595">
        <v>2</v>
      </c>
      <c r="T595">
        <v>10</v>
      </c>
      <c r="U595">
        <v>3</v>
      </c>
      <c r="V595">
        <v>5</v>
      </c>
      <c r="W595">
        <v>400</v>
      </c>
      <c r="X595">
        <v>341</v>
      </c>
      <c r="Y595">
        <v>293.01900000000001</v>
      </c>
      <c r="Z595">
        <v>4.8089500000000003</v>
      </c>
      <c r="AA595">
        <v>54.386800000000001</v>
      </c>
      <c r="AB595">
        <v>23</v>
      </c>
      <c r="AC595">
        <v>29</v>
      </c>
      <c r="AE595">
        <v>50</v>
      </c>
      <c r="AG595">
        <v>2413.69</v>
      </c>
      <c r="AH595">
        <v>1463.5</v>
      </c>
      <c r="AI595">
        <v>4.8274600000000003</v>
      </c>
      <c r="AJ595">
        <v>0.53595800000000005</v>
      </c>
      <c r="AK595">
        <v>1259.3800000000001</v>
      </c>
      <c r="AL595">
        <v>0.461204</v>
      </c>
      <c r="AM595">
        <v>1.3525</v>
      </c>
      <c r="AN595">
        <v>3.6931799999999999</v>
      </c>
      <c r="AO595">
        <v>260.87700000000001</v>
      </c>
      <c r="AP595">
        <v>1134.58</v>
      </c>
      <c r="AQ595">
        <v>204.125</v>
      </c>
      <c r="AR595">
        <v>7.4753899999999998E-2</v>
      </c>
      <c r="AS595">
        <v>0.37983</v>
      </c>
      <c r="AT595">
        <v>924.58</v>
      </c>
      <c r="AU595">
        <v>0.10284600000000001</v>
      </c>
      <c r="AV595">
        <v>2413.71</v>
      </c>
      <c r="AW595">
        <v>4008.64</v>
      </c>
      <c r="AX595">
        <v>4.2445300000000001</v>
      </c>
      <c r="AY595">
        <v>924.58</v>
      </c>
      <c r="AZ595">
        <v>0.21670700000000001</v>
      </c>
      <c r="BA595">
        <v>2.29459E-4</v>
      </c>
      <c r="BB595">
        <v>-1.17502</v>
      </c>
      <c r="BC595">
        <v>-4.3395599999999996</v>
      </c>
    </row>
    <row r="596" spans="1:56" x14ac:dyDescent="0.35">
      <c r="A596" t="str">
        <f t="shared" si="87"/>
        <v/>
      </c>
      <c r="B596" t="str">
        <f>IFERROR(VLOOKUP(R596,#REF!,3,FALSE),"")</f>
        <v/>
      </c>
      <c r="C596" t="str">
        <f>IFERROR(VLOOKUP(R596,#REF!,3,FALSE),"normal")</f>
        <v>normal</v>
      </c>
      <c r="D596" t="str">
        <f t="shared" si="81"/>
        <v/>
      </c>
      <c r="E596" t="str">
        <f t="shared" si="82"/>
        <v>P_163A3AB9_001B210A336hr16</v>
      </c>
      <c r="F596" t="s">
        <v>129</v>
      </c>
      <c r="G596" t="str">
        <f t="shared" si="83"/>
        <v/>
      </c>
      <c r="H596" s="3" t="str">
        <f t="shared" si="84"/>
        <v/>
      </c>
      <c r="I596">
        <f t="shared" si="85"/>
        <v>12.900079277881748</v>
      </c>
      <c r="J596">
        <f t="shared" si="88"/>
        <v>32.589582280999828</v>
      </c>
      <c r="K596" s="3">
        <f t="shared" si="86"/>
        <v>-7.7651476953236764E-2</v>
      </c>
      <c r="L596" t="str">
        <f t="shared" si="89"/>
        <v/>
      </c>
      <c r="M596" t="s">
        <v>190</v>
      </c>
      <c r="N596" t="s">
        <v>159</v>
      </c>
      <c r="O596" s="1">
        <v>43696.53125</v>
      </c>
      <c r="P596" t="s">
        <v>157</v>
      </c>
      <c r="Q596">
        <v>5</v>
      </c>
      <c r="R596" t="s">
        <v>149</v>
      </c>
      <c r="S596">
        <v>2</v>
      </c>
      <c r="T596">
        <v>16</v>
      </c>
      <c r="U596">
        <v>144</v>
      </c>
      <c r="V596">
        <v>20</v>
      </c>
      <c r="W596">
        <v>0</v>
      </c>
      <c r="X596">
        <v>0</v>
      </c>
      <c r="Y596">
        <v>32.589500000000001</v>
      </c>
      <c r="Z596">
        <v>4.5731700000000002</v>
      </c>
      <c r="AA596">
        <v>45.754300000000001</v>
      </c>
      <c r="AB596">
        <v>23</v>
      </c>
      <c r="AC596">
        <v>29</v>
      </c>
      <c r="AE596">
        <v>20</v>
      </c>
      <c r="AG596">
        <v>5639.04</v>
      </c>
      <c r="AH596">
        <v>194.792</v>
      </c>
      <c r="AI596">
        <v>5.5636999999999999</v>
      </c>
      <c r="AJ596">
        <v>7.1335899999999994E-2</v>
      </c>
      <c r="AK596">
        <v>0</v>
      </c>
      <c r="AL596">
        <v>0</v>
      </c>
      <c r="AO596">
        <v>0</v>
      </c>
      <c r="AP596">
        <v>5609.04</v>
      </c>
      <c r="AQ596">
        <v>194.792</v>
      </c>
      <c r="AR596">
        <v>7.1335899999999994E-2</v>
      </c>
      <c r="AS596">
        <v>-0.82232099999999997</v>
      </c>
      <c r="AT596">
        <v>5399.04</v>
      </c>
      <c r="AV596">
        <v>5639.05</v>
      </c>
      <c r="AW596">
        <v>3788.22</v>
      </c>
      <c r="AX596">
        <v>-27.8965</v>
      </c>
      <c r="AY596">
        <v>5399.05</v>
      </c>
      <c r="AZ596">
        <v>0.204791</v>
      </c>
      <c r="BA596">
        <v>-1.5080899999999999E-3</v>
      </c>
      <c r="BC596">
        <v>0.14110900000000001</v>
      </c>
    </row>
    <row r="597" spans="1:56" x14ac:dyDescent="0.35">
      <c r="A597" t="str">
        <f t="shared" si="87"/>
        <v/>
      </c>
      <c r="B597" t="str">
        <f>IFERROR(VLOOKUP(R597,#REF!,3,FALSE),"")</f>
        <v/>
      </c>
      <c r="C597" t="str">
        <f>IFERROR(VLOOKUP(R597,#REF!,3,FALSE),"normal")</f>
        <v>normal</v>
      </c>
      <c r="D597">
        <f t="shared" si="81"/>
        <v>5.3106044651518403</v>
      </c>
      <c r="E597" t="str">
        <f t="shared" si="82"/>
        <v>P_163A3AB9_001B210A336hr17</v>
      </c>
      <c r="F597" t="s">
        <v>129</v>
      </c>
      <c r="G597">
        <f t="shared" si="83"/>
        <v>9.8310274438648158</v>
      </c>
      <c r="H597" s="3">
        <f t="shared" si="84"/>
        <v>-0.14799274211839411</v>
      </c>
      <c r="I597">
        <f t="shared" si="85"/>
        <v>12.486900886390465</v>
      </c>
      <c r="J597">
        <f t="shared" si="88"/>
        <v>34.718588503130334</v>
      </c>
      <c r="K597" s="3">
        <f t="shared" si="86"/>
        <v>-7.6072324027798746E-2</v>
      </c>
      <c r="L597">
        <f t="shared" si="89"/>
        <v>152.6194552529183</v>
      </c>
      <c r="M597" t="s">
        <v>190</v>
      </c>
      <c r="N597" t="s">
        <v>159</v>
      </c>
      <c r="O597" s="1">
        <v>43696.53125</v>
      </c>
      <c r="P597" t="s">
        <v>157</v>
      </c>
      <c r="Q597">
        <v>5</v>
      </c>
      <c r="R597" t="s">
        <v>149</v>
      </c>
      <c r="S597">
        <v>2</v>
      </c>
      <c r="T597">
        <v>17</v>
      </c>
      <c r="U597">
        <v>1</v>
      </c>
      <c r="V597">
        <v>5</v>
      </c>
      <c r="W597">
        <v>150</v>
      </c>
      <c r="X597">
        <v>128.5</v>
      </c>
      <c r="Y597">
        <v>130.744</v>
      </c>
      <c r="Z597">
        <v>4.3925000000000001</v>
      </c>
      <c r="AA597">
        <v>42.290599999999998</v>
      </c>
      <c r="AB597">
        <v>23</v>
      </c>
      <c r="AC597">
        <v>29</v>
      </c>
      <c r="AE597">
        <v>20</v>
      </c>
      <c r="AG597">
        <v>5948.98</v>
      </c>
      <c r="AH597">
        <v>616.58299999999997</v>
      </c>
      <c r="AI597">
        <v>4.9071100000000003</v>
      </c>
      <c r="AJ597">
        <v>0.225803</v>
      </c>
      <c r="AK597">
        <v>421.79199999999997</v>
      </c>
      <c r="AL597">
        <v>0.15446699999999999</v>
      </c>
      <c r="AM597">
        <v>1.20208</v>
      </c>
      <c r="AN597">
        <v>3.2824300000000002</v>
      </c>
      <c r="AO597">
        <v>85.955200000000005</v>
      </c>
      <c r="AP597">
        <v>5609.04</v>
      </c>
      <c r="AQ597">
        <v>194.792</v>
      </c>
      <c r="AR597">
        <v>7.1335899999999994E-2</v>
      </c>
      <c r="AS597">
        <v>-0.82232099999999997</v>
      </c>
      <c r="AT597">
        <v>5399.04</v>
      </c>
      <c r="AU597">
        <v>-0.25052200000000002</v>
      </c>
      <c r="AV597">
        <v>5948.99</v>
      </c>
      <c r="AW597">
        <v>3618.25</v>
      </c>
      <c r="AX597">
        <v>-27.8965</v>
      </c>
      <c r="AY597">
        <v>5399.05</v>
      </c>
      <c r="AZ597">
        <v>0.195602</v>
      </c>
      <c r="BA597">
        <v>-1.5080899999999999E-3</v>
      </c>
      <c r="BB597">
        <v>-1.65778</v>
      </c>
      <c r="BC597">
        <v>-5.4415300000000002</v>
      </c>
    </row>
    <row r="598" spans="1:56" x14ac:dyDescent="0.35">
      <c r="A598" t="str">
        <f t="shared" si="87"/>
        <v/>
      </c>
      <c r="B598" t="str">
        <f>IFERROR(VLOOKUP(R598,#REF!,3,FALSE),"")</f>
        <v/>
      </c>
      <c r="C598" t="str">
        <f>IFERROR(VLOOKUP(R598,#REF!,3,FALSE),"normal")</f>
        <v>normal</v>
      </c>
      <c r="D598">
        <f t="shared" si="81"/>
        <v>-8.6414752381250537</v>
      </c>
      <c r="E598" t="str">
        <f t="shared" si="82"/>
        <v>P_163A3AB9_001B210A336hr18</v>
      </c>
      <c r="F598" t="s">
        <v>129</v>
      </c>
      <c r="G598">
        <f t="shared" si="83"/>
        <v>11.675715716726847</v>
      </c>
      <c r="H598" s="3">
        <f t="shared" si="84"/>
        <v>-0.15278163589989646</v>
      </c>
      <c r="I598">
        <f t="shared" si="85"/>
        <v>12.188779670117992</v>
      </c>
      <c r="J598">
        <f t="shared" si="88"/>
        <v>36.121473782271195</v>
      </c>
      <c r="K598" s="3">
        <f t="shared" si="86"/>
        <v>-7.7088415898189988E-2</v>
      </c>
      <c r="L598">
        <f t="shared" si="89"/>
        <v>302.29442815249269</v>
      </c>
      <c r="M598" t="s">
        <v>190</v>
      </c>
      <c r="N598" t="s">
        <v>159</v>
      </c>
      <c r="O598" s="1">
        <v>43696.53125</v>
      </c>
      <c r="P598" t="s">
        <v>157</v>
      </c>
      <c r="Q598">
        <v>5</v>
      </c>
      <c r="R598" t="s">
        <v>149</v>
      </c>
      <c r="S598">
        <v>2</v>
      </c>
      <c r="T598">
        <v>18</v>
      </c>
      <c r="U598">
        <v>1</v>
      </c>
      <c r="V598">
        <v>5</v>
      </c>
      <c r="W598">
        <v>400</v>
      </c>
      <c r="X598">
        <v>341</v>
      </c>
      <c r="Y598">
        <v>257.70600000000002</v>
      </c>
      <c r="Z598">
        <v>4.2293900000000004</v>
      </c>
      <c r="AA598">
        <v>42.020200000000003</v>
      </c>
      <c r="AB598">
        <v>23</v>
      </c>
      <c r="AC598">
        <v>29</v>
      </c>
      <c r="AE598">
        <v>20</v>
      </c>
      <c r="AG598">
        <v>6257.95</v>
      </c>
      <c r="AH598">
        <v>1131.96</v>
      </c>
      <c r="AI598">
        <v>6.35527</v>
      </c>
      <c r="AJ598">
        <v>0.41454200000000002</v>
      </c>
      <c r="AK598">
        <v>937.16700000000003</v>
      </c>
      <c r="AL598">
        <v>0.34320600000000001</v>
      </c>
      <c r="AM598">
        <v>1.00647</v>
      </c>
      <c r="AN598">
        <v>2.7482899999999999</v>
      </c>
      <c r="AO598">
        <v>147.46299999999999</v>
      </c>
      <c r="AP598">
        <v>5609.04</v>
      </c>
      <c r="AQ598">
        <v>194.792</v>
      </c>
      <c r="AR598">
        <v>7.1335899999999994E-2</v>
      </c>
      <c r="AS598">
        <v>-0.82232099999999997</v>
      </c>
      <c r="AT598">
        <v>5399.04</v>
      </c>
      <c r="AU598">
        <v>-0.29921199999999998</v>
      </c>
      <c r="AV598">
        <v>6257.96</v>
      </c>
      <c r="AW598">
        <v>3464.34</v>
      </c>
      <c r="AX598">
        <v>-27.8965</v>
      </c>
      <c r="AY598">
        <v>5399.05</v>
      </c>
      <c r="AZ598">
        <v>0.187282</v>
      </c>
      <c r="BA598">
        <v>-1.5080899999999999E-3</v>
      </c>
      <c r="BB598">
        <v>-4.6175499999999996</v>
      </c>
      <c r="BC598">
        <v>-12.6904</v>
      </c>
    </row>
    <row r="599" spans="1:56" x14ac:dyDescent="0.35">
      <c r="A599" t="str">
        <f t="shared" si="87"/>
        <v/>
      </c>
      <c r="B599" t="str">
        <f>IFERROR(VLOOKUP(R599,#REF!,3,FALSE),"")</f>
        <v/>
      </c>
      <c r="C599" t="str">
        <f>IFERROR(VLOOKUP(R599,#REF!,3,FALSE),"normal")</f>
        <v>normal</v>
      </c>
      <c r="D599" t="str">
        <f t="shared" si="81"/>
        <v/>
      </c>
      <c r="E599" t="str">
        <f t="shared" si="82"/>
        <v>P_163A3AB9_001B210A336hr26</v>
      </c>
      <c r="F599" t="s">
        <v>129</v>
      </c>
      <c r="G599" t="str">
        <f t="shared" si="83"/>
        <v/>
      </c>
      <c r="H599" s="3" t="str">
        <f t="shared" si="84"/>
        <v/>
      </c>
      <c r="I599">
        <f t="shared" si="85"/>
        <v>26.592999301836873</v>
      </c>
      <c r="J599">
        <f t="shared" si="88"/>
        <v>5.8960184957547694</v>
      </c>
      <c r="K599" s="3">
        <f t="shared" si="86"/>
        <v>-6.86098431712234E-2</v>
      </c>
      <c r="L599" t="str">
        <f t="shared" si="89"/>
        <v/>
      </c>
      <c r="M599" t="s">
        <v>190</v>
      </c>
      <c r="N599" t="s">
        <v>159</v>
      </c>
      <c r="O599" s="1">
        <v>43696.53125</v>
      </c>
      <c r="P599" t="s">
        <v>157</v>
      </c>
      <c r="Q599">
        <v>5</v>
      </c>
      <c r="R599" t="s">
        <v>149</v>
      </c>
      <c r="S599">
        <v>2</v>
      </c>
      <c r="T599">
        <v>26</v>
      </c>
      <c r="U599">
        <v>272</v>
      </c>
      <c r="V599">
        <v>30</v>
      </c>
      <c r="W599">
        <v>0</v>
      </c>
      <c r="X599">
        <v>0</v>
      </c>
      <c r="Y599">
        <v>5.8960600000000003</v>
      </c>
      <c r="Z599">
        <v>8.0537399999999995</v>
      </c>
      <c r="AA599">
        <v>292.59800000000001</v>
      </c>
      <c r="AB599">
        <v>41</v>
      </c>
      <c r="AC599">
        <v>44</v>
      </c>
      <c r="AE599">
        <v>60</v>
      </c>
      <c r="AG599">
        <v>13126.8</v>
      </c>
      <c r="AH599">
        <v>340.08300000000003</v>
      </c>
      <c r="AI599">
        <v>10.274100000000001</v>
      </c>
      <c r="AJ599">
        <v>0.124544</v>
      </c>
      <c r="AK599">
        <v>0</v>
      </c>
      <c r="AL599">
        <v>0</v>
      </c>
      <c r="AO599">
        <v>0</v>
      </c>
      <c r="AP599">
        <v>13096.8</v>
      </c>
      <c r="AQ599">
        <v>340.08300000000003</v>
      </c>
      <c r="AR599">
        <v>0.124544</v>
      </c>
      <c r="AS599">
        <v>3.9757500000000001</v>
      </c>
      <c r="AT599">
        <v>12886.8</v>
      </c>
      <c r="AV599">
        <v>13126.8</v>
      </c>
      <c r="AW599">
        <v>6798.81</v>
      </c>
      <c r="AX599">
        <v>45.282800000000002</v>
      </c>
      <c r="AY599">
        <v>12886.8</v>
      </c>
      <c r="AZ599">
        <v>0.36754300000000001</v>
      </c>
      <c r="BA599">
        <v>2.4479800000000002E-3</v>
      </c>
      <c r="BC599">
        <v>2.4092699999999998</v>
      </c>
    </row>
    <row r="600" spans="1:56" x14ac:dyDescent="0.35">
      <c r="A600" t="str">
        <f t="shared" si="87"/>
        <v/>
      </c>
      <c r="B600" t="str">
        <f>IFERROR(VLOOKUP(R600,#REF!,3,FALSE),"")</f>
        <v/>
      </c>
      <c r="C600" t="str">
        <f>IFERROR(VLOOKUP(R600,#REF!,3,FALSE),"normal")</f>
        <v>normal</v>
      </c>
      <c r="D600">
        <f t="shared" si="81"/>
        <v>13.387325777218393</v>
      </c>
      <c r="E600" t="str">
        <f t="shared" si="82"/>
        <v>P_163A3AB9_001B210A336hr27</v>
      </c>
      <c r="F600" t="s">
        <v>129</v>
      </c>
      <c r="G600">
        <f t="shared" si="83"/>
        <v>10.821943634958613</v>
      </c>
      <c r="H600" s="3">
        <f t="shared" si="84"/>
        <v>-0.18062602996080337</v>
      </c>
      <c r="I600">
        <f t="shared" si="85"/>
        <v>28.226462029134993</v>
      </c>
      <c r="J600">
        <f t="shared" si="88"/>
        <v>2.0265349226772895</v>
      </c>
      <c r="K600" s="3">
        <f t="shared" si="86"/>
        <v>-9.0133969495156854E-2</v>
      </c>
      <c r="L600">
        <f t="shared" si="89"/>
        <v>177.38871595330738</v>
      </c>
      <c r="M600" t="s">
        <v>190</v>
      </c>
      <c r="N600" t="s">
        <v>159</v>
      </c>
      <c r="O600" s="1">
        <v>43696.53125</v>
      </c>
      <c r="P600" t="s">
        <v>157</v>
      </c>
      <c r="Q600">
        <v>5</v>
      </c>
      <c r="R600" t="s">
        <v>149</v>
      </c>
      <c r="S600">
        <v>2</v>
      </c>
      <c r="T600">
        <v>27</v>
      </c>
      <c r="U600">
        <v>1</v>
      </c>
      <c r="V600">
        <v>5</v>
      </c>
      <c r="W600">
        <v>150</v>
      </c>
      <c r="X600">
        <v>128.5</v>
      </c>
      <c r="Y600">
        <v>151.96299999999999</v>
      </c>
      <c r="Z600">
        <v>8.2382000000000009</v>
      </c>
      <c r="AA600">
        <v>323.38799999999998</v>
      </c>
      <c r="AB600">
        <v>41</v>
      </c>
      <c r="AC600">
        <v>44</v>
      </c>
      <c r="AE600">
        <v>60</v>
      </c>
      <c r="AG600">
        <v>13435.9</v>
      </c>
      <c r="AH600">
        <v>1575.29</v>
      </c>
      <c r="AI600">
        <v>8.4826099999999993</v>
      </c>
      <c r="AJ600">
        <v>0.57689800000000002</v>
      </c>
      <c r="AK600">
        <v>1235.21</v>
      </c>
      <c r="AL600">
        <v>0.45235399999999998</v>
      </c>
      <c r="AM600">
        <v>3.5202599999999999</v>
      </c>
      <c r="AN600">
        <v>9.61252</v>
      </c>
      <c r="AO600">
        <v>145.61699999999999</v>
      </c>
      <c r="AP600">
        <v>13096.8</v>
      </c>
      <c r="AQ600">
        <v>340.08300000000003</v>
      </c>
      <c r="AR600">
        <v>0.124544</v>
      </c>
      <c r="AS600">
        <v>3.9757500000000001</v>
      </c>
      <c r="AT600">
        <v>12886.8</v>
      </c>
      <c r="AU600">
        <v>0.413601</v>
      </c>
      <c r="AV600">
        <v>13435.9</v>
      </c>
      <c r="AW600">
        <v>6980.49</v>
      </c>
      <c r="AX600">
        <v>45.282800000000002</v>
      </c>
      <c r="AY600">
        <v>12886.8</v>
      </c>
      <c r="AZ600">
        <v>0.37736500000000001</v>
      </c>
      <c r="BA600">
        <v>2.4479800000000002E-3</v>
      </c>
      <c r="BB600">
        <v>0.60551100000000002</v>
      </c>
      <c r="BC600">
        <v>5.8204900000000004</v>
      </c>
    </row>
    <row r="601" spans="1:56" x14ac:dyDescent="0.35">
      <c r="A601" t="str">
        <f t="shared" si="87"/>
        <v/>
      </c>
      <c r="B601" t="str">
        <f>IFERROR(VLOOKUP(R601,#REF!,3,FALSE),"")</f>
        <v/>
      </c>
      <c r="C601" t="str">
        <f>IFERROR(VLOOKUP(R601,#REF!,3,FALSE),"normal")</f>
        <v>normal</v>
      </c>
      <c r="D601">
        <f t="shared" si="81"/>
        <v>-0.94825933397157769</v>
      </c>
      <c r="E601" t="str">
        <f t="shared" si="82"/>
        <v>P_163A3AB9_001B210A336hr28</v>
      </c>
      <c r="F601" t="s">
        <v>129</v>
      </c>
      <c r="G601">
        <f t="shared" si="83"/>
        <v>11.49395934330262</v>
      </c>
      <c r="H601" s="3">
        <f t="shared" si="84"/>
        <v>-0.17776365915220671</v>
      </c>
      <c r="I601">
        <f t="shared" si="85"/>
        <v>30.660980764982565</v>
      </c>
      <c r="J601">
        <f t="shared" si="88"/>
        <v>-0.32638287340675598</v>
      </c>
      <c r="K601" s="3">
        <f t="shared" si="86"/>
        <v>-0.1082457326150553</v>
      </c>
      <c r="L601">
        <f t="shared" si="89"/>
        <v>431.88035190615841</v>
      </c>
      <c r="M601" t="s">
        <v>190</v>
      </c>
      <c r="N601" t="s">
        <v>159</v>
      </c>
      <c r="O601" s="1">
        <v>43696.53125</v>
      </c>
      <c r="P601" t="s">
        <v>157</v>
      </c>
      <c r="Q601">
        <v>5</v>
      </c>
      <c r="R601" t="s">
        <v>149</v>
      </c>
      <c r="S601">
        <v>2</v>
      </c>
      <c r="T601">
        <v>28</v>
      </c>
      <c r="U601">
        <v>1</v>
      </c>
      <c r="V601">
        <v>5</v>
      </c>
      <c r="W601">
        <v>400</v>
      </c>
      <c r="X601">
        <v>341</v>
      </c>
      <c r="Y601">
        <v>368.178</v>
      </c>
      <c r="Z601">
        <v>8.4042399999999997</v>
      </c>
      <c r="AA601">
        <v>342.82600000000002</v>
      </c>
      <c r="AB601">
        <v>41</v>
      </c>
      <c r="AC601">
        <v>45</v>
      </c>
      <c r="AE601">
        <v>60</v>
      </c>
      <c r="AG601">
        <v>13744.7</v>
      </c>
      <c r="AH601">
        <v>3437.08</v>
      </c>
      <c r="AI601">
        <v>7.8845799999999997</v>
      </c>
      <c r="AJ601">
        <v>1.2587200000000001</v>
      </c>
      <c r="AK601">
        <v>3097</v>
      </c>
      <c r="AL601">
        <v>1.1341699999999999</v>
      </c>
      <c r="AM601">
        <v>3.3260200000000002</v>
      </c>
      <c r="AN601">
        <v>9.0821100000000001</v>
      </c>
      <c r="AO601">
        <v>392.79199999999997</v>
      </c>
      <c r="AP601">
        <v>13096.8</v>
      </c>
      <c r="AQ601">
        <v>340.08300000000003</v>
      </c>
      <c r="AR601">
        <v>0.124544</v>
      </c>
      <c r="AS601">
        <v>3.9757500000000001</v>
      </c>
      <c r="AT601">
        <v>12886.8</v>
      </c>
      <c r="AU601">
        <v>0.43775599999999998</v>
      </c>
      <c r="AV601">
        <v>13744.7</v>
      </c>
      <c r="AW601">
        <v>7121.8</v>
      </c>
      <c r="AX601">
        <v>45.282800000000002</v>
      </c>
      <c r="AY601">
        <v>12886.8</v>
      </c>
      <c r="AZ601">
        <v>0.38500400000000001</v>
      </c>
      <c r="BA601">
        <v>2.4479800000000002E-3</v>
      </c>
      <c r="BB601">
        <v>0.28057199999999999</v>
      </c>
      <c r="BC601">
        <v>2.54819</v>
      </c>
    </row>
    <row r="602" spans="1:56" x14ac:dyDescent="0.35">
      <c r="A602" t="str">
        <f t="shared" si="87"/>
        <v/>
      </c>
      <c r="B602" t="str">
        <f>IFERROR(VLOOKUP(R602,#REF!,3,FALSE),"")</f>
        <v/>
      </c>
      <c r="C602" t="str">
        <f>IFERROR(VLOOKUP(R602,#REF!,3,FALSE),"normal")</f>
        <v>normal</v>
      </c>
      <c r="D602">
        <f t="shared" si="81"/>
        <v>4.783251486172162</v>
      </c>
      <c r="E602" t="str">
        <f t="shared" si="82"/>
        <v>P_163A3AB9_001B2209336hr7</v>
      </c>
      <c r="F602" t="s">
        <v>129</v>
      </c>
      <c r="G602">
        <f t="shared" si="83"/>
        <v>8.3684934185410622</v>
      </c>
      <c r="H602" s="3">
        <f t="shared" si="84"/>
        <v>-0.30836796578448317</v>
      </c>
      <c r="I602">
        <f t="shared" si="85"/>
        <v>14.479807412211565</v>
      </c>
      <c r="J602">
        <f t="shared" si="88"/>
        <v>28.488096526469473</v>
      </c>
      <c r="K602" s="3">
        <f t="shared" si="86"/>
        <v>-0.11149682878583321</v>
      </c>
      <c r="L602">
        <f t="shared" si="89"/>
        <v>72.56886792452832</v>
      </c>
      <c r="M602" t="s">
        <v>190</v>
      </c>
      <c r="N602" t="s">
        <v>159</v>
      </c>
      <c r="O602" s="1">
        <v>43696.53125</v>
      </c>
      <c r="P602" t="s">
        <v>157</v>
      </c>
      <c r="Q602">
        <v>2</v>
      </c>
      <c r="R602" t="s">
        <v>150</v>
      </c>
      <c r="S602">
        <v>2</v>
      </c>
      <c r="T602">
        <v>7</v>
      </c>
      <c r="U602">
        <v>2051</v>
      </c>
      <c r="V602">
        <v>5</v>
      </c>
      <c r="W602">
        <v>30</v>
      </c>
      <c r="X602">
        <v>26.5</v>
      </c>
      <c r="Y602">
        <v>64.102500000000006</v>
      </c>
      <c r="Z602">
        <v>4.5276699999999996</v>
      </c>
      <c r="AA602">
        <v>-197.94300000000001</v>
      </c>
      <c r="AB602">
        <v>23</v>
      </c>
      <c r="AC602">
        <v>28</v>
      </c>
      <c r="AE602">
        <v>50</v>
      </c>
      <c r="AG602">
        <v>1485.1</v>
      </c>
      <c r="AH602">
        <v>92.291700000000006</v>
      </c>
      <c r="AI602">
        <v>3.5567299999999999</v>
      </c>
      <c r="AJ602">
        <v>3.3798700000000001E-2</v>
      </c>
      <c r="AK602">
        <v>161.25</v>
      </c>
      <c r="AL602">
        <v>5.9052399999999998E-2</v>
      </c>
      <c r="AM602">
        <v>2.2283900000000001</v>
      </c>
      <c r="AN602">
        <v>6.0849099999999998</v>
      </c>
      <c r="AO602">
        <v>45.336500000000001</v>
      </c>
      <c r="AP602">
        <v>1133.31</v>
      </c>
      <c r="AQ602">
        <v>-68.958299999999994</v>
      </c>
      <c r="AR602">
        <v>-2.52537E-2</v>
      </c>
      <c r="AS602">
        <v>4.9381500000000002E-2</v>
      </c>
      <c r="AT602">
        <v>923.31</v>
      </c>
      <c r="AU602">
        <v>8.11541E-3</v>
      </c>
      <c r="AV602">
        <v>1485.1</v>
      </c>
      <c r="AW602">
        <v>3654.8</v>
      </c>
      <c r="AX602">
        <v>6.5387399999999998</v>
      </c>
      <c r="AY602">
        <v>923.32</v>
      </c>
      <c r="AZ602">
        <v>0.197578</v>
      </c>
      <c r="BA602">
        <v>3.5348399999999999E-4</v>
      </c>
      <c r="BB602">
        <v>0.33740999999999999</v>
      </c>
      <c r="BC602">
        <v>2.0531100000000002</v>
      </c>
      <c r="BD602">
        <v>2.3205</v>
      </c>
    </row>
    <row r="603" spans="1:56" x14ac:dyDescent="0.35">
      <c r="A603" t="str">
        <f t="shared" si="87"/>
        <v/>
      </c>
      <c r="B603" t="str">
        <f>IFERROR(VLOOKUP(R603,#REF!,3,FALSE),"")</f>
        <v/>
      </c>
      <c r="C603" t="str">
        <f>IFERROR(VLOOKUP(R603,#REF!,3,FALSE),"normal")</f>
        <v>normal</v>
      </c>
      <c r="D603">
        <f t="shared" si="81"/>
        <v>1.7453799092379967</v>
      </c>
      <c r="E603" t="str">
        <f t="shared" si="82"/>
        <v>P_163A3AB9_001B2209336hr8</v>
      </c>
      <c r="F603" t="s">
        <v>129</v>
      </c>
      <c r="G603">
        <f t="shared" si="83"/>
        <v>12.036543500872742</v>
      </c>
      <c r="H603" s="3">
        <f t="shared" si="84"/>
        <v>-0.27006298910301901</v>
      </c>
      <c r="I603">
        <f t="shared" si="85"/>
        <v>14.425503305211537</v>
      </c>
      <c r="J603">
        <f t="shared" si="88"/>
        <v>28.54408702802953</v>
      </c>
      <c r="K603" s="3">
        <f t="shared" si="86"/>
        <v>-0.10994660442698542</v>
      </c>
      <c r="L603">
        <f t="shared" si="89"/>
        <v>101.38140495867768</v>
      </c>
      <c r="M603" t="s">
        <v>190</v>
      </c>
      <c r="N603" t="s">
        <v>159</v>
      </c>
      <c r="O603" s="1">
        <v>43696.53125</v>
      </c>
      <c r="P603" t="s">
        <v>157</v>
      </c>
      <c r="Q603">
        <v>2</v>
      </c>
      <c r="R603" t="s">
        <v>150</v>
      </c>
      <c r="S603">
        <v>2</v>
      </c>
      <c r="T603">
        <v>8</v>
      </c>
      <c r="U603">
        <v>3</v>
      </c>
      <c r="V603">
        <v>5</v>
      </c>
      <c r="W603">
        <v>70</v>
      </c>
      <c r="X603">
        <v>60.5</v>
      </c>
      <c r="Y603">
        <v>87.622500000000002</v>
      </c>
      <c r="Z603">
        <v>4.5723200000000004</v>
      </c>
      <c r="AA603">
        <v>-199.471</v>
      </c>
      <c r="AB603">
        <v>23</v>
      </c>
      <c r="AC603">
        <v>28</v>
      </c>
      <c r="AE603">
        <v>50</v>
      </c>
      <c r="AG603">
        <v>1793.71</v>
      </c>
      <c r="AH603">
        <v>201.167</v>
      </c>
      <c r="AI603">
        <v>3.2792699999999999</v>
      </c>
      <c r="AJ603">
        <v>7.3670600000000003E-2</v>
      </c>
      <c r="AK603">
        <v>270.125</v>
      </c>
      <c r="AL603">
        <v>9.8924200000000004E-2</v>
      </c>
      <c r="AM603">
        <v>1.6351100000000001</v>
      </c>
      <c r="AN603">
        <v>4.46488</v>
      </c>
      <c r="AO603">
        <v>82.373500000000007</v>
      </c>
      <c r="AP603">
        <v>1133.31</v>
      </c>
      <c r="AQ603">
        <v>-68.958299999999994</v>
      </c>
      <c r="AR603">
        <v>-2.52537E-2</v>
      </c>
      <c r="AS603">
        <v>4.9381500000000002E-2</v>
      </c>
      <c r="AT603">
        <v>923.31</v>
      </c>
      <c r="AU603">
        <v>1.106E-2</v>
      </c>
      <c r="AV603">
        <v>1793.72</v>
      </c>
      <c r="AW603">
        <v>3693.47</v>
      </c>
      <c r="AX603">
        <v>6.5387399999999998</v>
      </c>
      <c r="AY603">
        <v>923.32</v>
      </c>
      <c r="AZ603">
        <v>0.19966900000000001</v>
      </c>
      <c r="BA603">
        <v>3.5348399999999999E-4</v>
      </c>
      <c r="BB603">
        <v>0.42824400000000001</v>
      </c>
      <c r="BC603">
        <v>1.9120600000000001</v>
      </c>
    </row>
    <row r="604" spans="1:56" x14ac:dyDescent="0.35">
      <c r="A604" t="str">
        <f t="shared" si="87"/>
        <v/>
      </c>
      <c r="B604" t="str">
        <f>IFERROR(VLOOKUP(R604,#REF!,3,FALSE),"")</f>
        <v/>
      </c>
      <c r="C604" t="str">
        <f>IFERROR(VLOOKUP(R604,#REF!,3,FALSE),"normal")</f>
        <v>normal</v>
      </c>
      <c r="D604">
        <f t="shared" si="81"/>
        <v>-6.6190490185825865</v>
      </c>
      <c r="E604" t="str">
        <f t="shared" si="82"/>
        <v>P_163A3AB9_001B2209336hr9</v>
      </c>
      <c r="F604" t="s">
        <v>129</v>
      </c>
      <c r="G604">
        <f t="shared" si="83"/>
        <v>14.998776186820646</v>
      </c>
      <c r="H604" s="3">
        <f t="shared" si="84"/>
        <v>-0.25567682431605537</v>
      </c>
      <c r="I604">
        <f t="shared" si="85"/>
        <v>14.379995921046106</v>
      </c>
      <c r="J604">
        <f t="shared" si="88"/>
        <v>28.586820997760061</v>
      </c>
      <c r="K604" s="3">
        <f t="shared" si="86"/>
        <v>-0.10829477494339509</v>
      </c>
      <c r="L604">
        <f t="shared" si="89"/>
        <v>152.20972762645914</v>
      </c>
      <c r="M604" t="s">
        <v>190</v>
      </c>
      <c r="N604" t="s">
        <v>159</v>
      </c>
      <c r="O604" s="1">
        <v>43696.53125</v>
      </c>
      <c r="P604" t="s">
        <v>157</v>
      </c>
      <c r="Q604">
        <v>2</v>
      </c>
      <c r="R604" t="s">
        <v>150</v>
      </c>
      <c r="S604">
        <v>2</v>
      </c>
      <c r="T604">
        <v>9</v>
      </c>
      <c r="U604">
        <v>1</v>
      </c>
      <c r="V604">
        <v>5</v>
      </c>
      <c r="W604">
        <v>150</v>
      </c>
      <c r="X604">
        <v>128.5</v>
      </c>
      <c r="Y604">
        <v>130.393</v>
      </c>
      <c r="Z604">
        <v>4.6117299999999997</v>
      </c>
      <c r="AA604">
        <v>-200.79300000000001</v>
      </c>
      <c r="AB604">
        <v>23</v>
      </c>
      <c r="AC604">
        <v>28</v>
      </c>
      <c r="AE604">
        <v>50</v>
      </c>
      <c r="AG604">
        <v>2102.4699999999998</v>
      </c>
      <c r="AH604">
        <v>400.54199999999997</v>
      </c>
      <c r="AI604">
        <v>3.2434400000000001</v>
      </c>
      <c r="AJ604">
        <v>0.14668500000000001</v>
      </c>
      <c r="AK604">
        <v>469.5</v>
      </c>
      <c r="AL604">
        <v>0.17193900000000001</v>
      </c>
      <c r="AM604">
        <v>1.3380399999999999</v>
      </c>
      <c r="AN604">
        <v>3.6537000000000002</v>
      </c>
      <c r="AO604">
        <v>144.75399999999999</v>
      </c>
      <c r="AP604">
        <v>1133.31</v>
      </c>
      <c r="AQ604">
        <v>-68.958299999999994</v>
      </c>
      <c r="AR604">
        <v>-2.52537E-2</v>
      </c>
      <c r="AS604">
        <v>4.9381500000000002E-2</v>
      </c>
      <c r="AT604">
        <v>923.31</v>
      </c>
      <c r="AU604">
        <v>1.35155E-2</v>
      </c>
      <c r="AV604">
        <v>2102.48</v>
      </c>
      <c r="AW604">
        <v>3727.16</v>
      </c>
      <c r="AX604">
        <v>6.5387399999999998</v>
      </c>
      <c r="AY604">
        <v>923.32</v>
      </c>
      <c r="AZ604">
        <v>0.20149</v>
      </c>
      <c r="BA604">
        <v>3.5348399999999999E-4</v>
      </c>
      <c r="BB604">
        <v>0.33643499999999998</v>
      </c>
      <c r="BC604">
        <v>1.22923</v>
      </c>
    </row>
    <row r="605" spans="1:56" x14ac:dyDescent="0.35">
      <c r="A605" t="str">
        <f t="shared" si="87"/>
        <v/>
      </c>
      <c r="B605" t="str">
        <f>IFERROR(VLOOKUP(R605,#REF!,3,FALSE),"")</f>
        <v/>
      </c>
      <c r="C605" t="str">
        <f>IFERROR(VLOOKUP(R605,#REF!,3,FALSE),"normal")</f>
        <v>normal</v>
      </c>
      <c r="D605">
        <f t="shared" si="81"/>
        <v>-26.556816308962595</v>
      </c>
      <c r="E605" t="str">
        <f t="shared" si="82"/>
        <v>P_163A3AB9_001B2209336hr10</v>
      </c>
      <c r="F605" t="s">
        <v>129</v>
      </c>
      <c r="G605">
        <f t="shared" si="83"/>
        <v>18.595222003062112</v>
      </c>
      <c r="H605" s="3">
        <f t="shared" si="84"/>
        <v>-0.2335963254665582</v>
      </c>
      <c r="I605">
        <f t="shared" si="85"/>
        <v>14.341888232158945</v>
      </c>
      <c r="J605">
        <f t="shared" si="88"/>
        <v>28.625790494936318</v>
      </c>
      <c r="K605" s="3">
        <f t="shared" si="86"/>
        <v>-0.10562638612890941</v>
      </c>
      <c r="L605">
        <f t="shared" si="89"/>
        <v>294.39882697947212</v>
      </c>
      <c r="M605" t="s">
        <v>190</v>
      </c>
      <c r="N605" t="s">
        <v>159</v>
      </c>
      <c r="O605" s="1">
        <v>43696.53125</v>
      </c>
      <c r="P605" t="s">
        <v>157</v>
      </c>
      <c r="Q605">
        <v>2</v>
      </c>
      <c r="R605" t="s">
        <v>150</v>
      </c>
      <c r="S605">
        <v>2</v>
      </c>
      <c r="T605">
        <v>10</v>
      </c>
      <c r="U605">
        <v>3</v>
      </c>
      <c r="V605">
        <v>5</v>
      </c>
      <c r="W605">
        <v>400</v>
      </c>
      <c r="X605">
        <v>341</v>
      </c>
      <c r="Y605">
        <v>250.97499999999999</v>
      </c>
      <c r="Z605">
        <v>4.6537300000000004</v>
      </c>
      <c r="AA605">
        <v>-202.17500000000001</v>
      </c>
      <c r="AB605">
        <v>23</v>
      </c>
      <c r="AC605">
        <v>28</v>
      </c>
      <c r="AE605">
        <v>50</v>
      </c>
      <c r="AG605">
        <v>2412.38</v>
      </c>
      <c r="AH605">
        <v>965.79200000000003</v>
      </c>
      <c r="AI605">
        <v>3.1204700000000001</v>
      </c>
      <c r="AJ605">
        <v>0.35368899999999998</v>
      </c>
      <c r="AK605">
        <v>1034.75</v>
      </c>
      <c r="AL605">
        <v>0.37894299999999997</v>
      </c>
      <c r="AM605">
        <v>1.11127</v>
      </c>
      <c r="AN605">
        <v>3.0344600000000002</v>
      </c>
      <c r="AO605">
        <v>331.601</v>
      </c>
      <c r="AP605">
        <v>1133.31</v>
      </c>
      <c r="AQ605">
        <v>-68.958299999999994</v>
      </c>
      <c r="AR605">
        <v>-2.52537E-2</v>
      </c>
      <c r="AS605">
        <v>4.9381500000000002E-2</v>
      </c>
      <c r="AT605">
        <v>923.31</v>
      </c>
      <c r="AU605">
        <v>1.6273599999999999E-2</v>
      </c>
      <c r="AV605">
        <v>2412.39</v>
      </c>
      <c r="AW605">
        <v>3762.63</v>
      </c>
      <c r="AX605">
        <v>6.5387399999999998</v>
      </c>
      <c r="AY605">
        <v>923.32</v>
      </c>
      <c r="AZ605">
        <v>0.203407</v>
      </c>
      <c r="BA605">
        <v>3.5348399999999999E-4</v>
      </c>
      <c r="BB605">
        <v>0.76833499999999999</v>
      </c>
      <c r="BC605">
        <v>2.33148</v>
      </c>
    </row>
    <row r="606" spans="1:56" x14ac:dyDescent="0.35">
      <c r="A606" t="str">
        <f t="shared" si="87"/>
        <v/>
      </c>
      <c r="B606" t="str">
        <f>IFERROR(VLOOKUP(R606,#REF!,3,FALSE),"")</f>
        <v/>
      </c>
      <c r="C606" t="str">
        <f>IFERROR(VLOOKUP(R606,#REF!,3,FALSE),"normal")</f>
        <v>normal</v>
      </c>
      <c r="D606" t="str">
        <f t="shared" si="81"/>
        <v/>
      </c>
      <c r="E606" t="str">
        <f t="shared" si="82"/>
        <v>P_163A3AB9_001B2209336hr16</v>
      </c>
      <c r="F606" t="s">
        <v>129</v>
      </c>
      <c r="G606" t="str">
        <f t="shared" si="83"/>
        <v/>
      </c>
      <c r="H606" s="3" t="str">
        <f t="shared" si="84"/>
        <v/>
      </c>
      <c r="I606">
        <f t="shared" si="85"/>
        <v>7.4677821770411263</v>
      </c>
      <c r="J606">
        <f t="shared" si="88"/>
        <v>19.010421349830057</v>
      </c>
      <c r="K606" s="3">
        <f t="shared" si="86"/>
        <v>-4.8827005807240739E-2</v>
      </c>
      <c r="L606" t="str">
        <f t="shared" si="89"/>
        <v/>
      </c>
      <c r="M606" t="s">
        <v>190</v>
      </c>
      <c r="N606" t="s">
        <v>159</v>
      </c>
      <c r="O606" s="1">
        <v>43696.53125</v>
      </c>
      <c r="P606" t="s">
        <v>157</v>
      </c>
      <c r="Q606">
        <v>2</v>
      </c>
      <c r="R606" t="s">
        <v>150</v>
      </c>
      <c r="S606">
        <v>2</v>
      </c>
      <c r="T606">
        <v>16</v>
      </c>
      <c r="U606">
        <v>144</v>
      </c>
      <c r="V606">
        <v>20</v>
      </c>
      <c r="W606">
        <v>0</v>
      </c>
      <c r="X606">
        <v>0</v>
      </c>
      <c r="Y606">
        <v>19.010200000000001</v>
      </c>
      <c r="Z606">
        <v>4.4485599999999996</v>
      </c>
      <c r="AA606">
        <v>-195.15199999999999</v>
      </c>
      <c r="AB606">
        <v>23</v>
      </c>
      <c r="AC606">
        <v>28</v>
      </c>
      <c r="AE606">
        <v>20</v>
      </c>
      <c r="AG606">
        <v>5637.72</v>
      </c>
      <c r="AH606">
        <v>-110.583</v>
      </c>
      <c r="AI606">
        <v>9.5776800000000009</v>
      </c>
      <c r="AJ606">
        <v>-4.0497400000000003E-2</v>
      </c>
      <c r="AK606">
        <v>0</v>
      </c>
      <c r="AL606">
        <v>0</v>
      </c>
      <c r="AO606">
        <v>0</v>
      </c>
      <c r="AP606">
        <v>5607.72</v>
      </c>
      <c r="AQ606">
        <v>-110.583</v>
      </c>
      <c r="AR606">
        <v>-4.0497400000000003E-2</v>
      </c>
      <c r="AS606">
        <v>-1.1368400000000001</v>
      </c>
      <c r="AT606">
        <v>5397.72</v>
      </c>
      <c r="AV606">
        <v>5637.74</v>
      </c>
      <c r="AW606">
        <v>3584.92</v>
      </c>
      <c r="AX606">
        <v>-33.953299999999999</v>
      </c>
      <c r="AY606">
        <v>5397.74</v>
      </c>
      <c r="AZ606">
        <v>0.193801</v>
      </c>
      <c r="BA606">
        <v>-1.83552E-3</v>
      </c>
      <c r="BC606">
        <v>-2.04338</v>
      </c>
    </row>
    <row r="607" spans="1:56" x14ac:dyDescent="0.35">
      <c r="A607" t="str">
        <f t="shared" si="87"/>
        <v/>
      </c>
      <c r="B607" t="str">
        <f>IFERROR(VLOOKUP(R607,#REF!,3,FALSE),"")</f>
        <v/>
      </c>
      <c r="C607" t="str">
        <f>IFERROR(VLOOKUP(R607,#REF!,3,FALSE),"normal")</f>
        <v>normal</v>
      </c>
      <c r="D607">
        <f t="shared" si="81"/>
        <v>-5.6233771362011851</v>
      </c>
      <c r="E607" t="str">
        <f t="shared" si="82"/>
        <v>P_163A3AB9_001B2209336hr17</v>
      </c>
      <c r="F607" t="s">
        <v>129</v>
      </c>
      <c r="G607">
        <f t="shared" si="83"/>
        <v>9.0669611702452002</v>
      </c>
      <c r="H607" s="3">
        <f t="shared" si="84"/>
        <v>-0.15416720305163514</v>
      </c>
      <c r="I607">
        <f t="shared" si="85"/>
        <v>7.6619686800043674</v>
      </c>
      <c r="J607">
        <f t="shared" si="88"/>
        <v>17.883949466314046</v>
      </c>
      <c r="K607" s="3">
        <f t="shared" si="86"/>
        <v>-5.2226795479237767E-2</v>
      </c>
      <c r="L607">
        <f t="shared" si="89"/>
        <v>142.48482490272374</v>
      </c>
      <c r="M607" t="s">
        <v>190</v>
      </c>
      <c r="N607" t="s">
        <v>159</v>
      </c>
      <c r="O607" s="1">
        <v>43696.53125</v>
      </c>
      <c r="P607" t="s">
        <v>157</v>
      </c>
      <c r="Q607">
        <v>2</v>
      </c>
      <c r="R607" t="s">
        <v>150</v>
      </c>
      <c r="S607">
        <v>2</v>
      </c>
      <c r="T607">
        <v>17</v>
      </c>
      <c r="U607">
        <v>1</v>
      </c>
      <c r="V607">
        <v>5</v>
      </c>
      <c r="W607">
        <v>150</v>
      </c>
      <c r="X607">
        <v>128.5</v>
      </c>
      <c r="Y607">
        <v>122.062</v>
      </c>
      <c r="Z607">
        <v>4.20472</v>
      </c>
      <c r="AA607">
        <v>-185.78</v>
      </c>
      <c r="AB607">
        <v>23</v>
      </c>
      <c r="AC607">
        <v>28</v>
      </c>
      <c r="AE607">
        <v>20</v>
      </c>
      <c r="AG607">
        <v>5947.66</v>
      </c>
      <c r="AH607">
        <v>327.45800000000003</v>
      </c>
      <c r="AI607">
        <v>2.8738600000000001</v>
      </c>
      <c r="AJ607">
        <v>0.119921</v>
      </c>
      <c r="AK607">
        <v>438.04199999999997</v>
      </c>
      <c r="AL607">
        <v>0.16041800000000001</v>
      </c>
      <c r="AM607">
        <v>1.2483900000000001</v>
      </c>
      <c r="AN607">
        <v>3.4088799999999999</v>
      </c>
      <c r="AO607">
        <v>152.423</v>
      </c>
      <c r="AP607">
        <v>5607.72</v>
      </c>
      <c r="AQ607">
        <v>-110.583</v>
      </c>
      <c r="AR607">
        <v>-4.0497400000000003E-2</v>
      </c>
      <c r="AS607">
        <v>-1.1368400000000001</v>
      </c>
      <c r="AT607">
        <v>5397.72</v>
      </c>
      <c r="AU607">
        <v>-0.33349299999999998</v>
      </c>
      <c r="AV607">
        <v>5947.68</v>
      </c>
      <c r="AW607">
        <v>3357.05</v>
      </c>
      <c r="AX607">
        <v>-33.953299999999999</v>
      </c>
      <c r="AY607">
        <v>5397.74</v>
      </c>
      <c r="AZ607">
        <v>0.181482</v>
      </c>
      <c r="BA607">
        <v>-1.83552E-3</v>
      </c>
      <c r="BB607">
        <v>0.66593100000000005</v>
      </c>
      <c r="BC607">
        <v>2.2700800000000001</v>
      </c>
    </row>
    <row r="608" spans="1:56" x14ac:dyDescent="0.35">
      <c r="A608" t="str">
        <f t="shared" si="87"/>
        <v/>
      </c>
      <c r="B608" t="str">
        <f>IFERROR(VLOOKUP(R608,#REF!,3,FALSE),"")</f>
        <v/>
      </c>
      <c r="C608" t="str">
        <f>IFERROR(VLOOKUP(R608,#REF!,3,FALSE),"normal")</f>
        <v>normal</v>
      </c>
      <c r="D608">
        <f t="shared" si="81"/>
        <v>-19.883709425435143</v>
      </c>
      <c r="E608" t="str">
        <f t="shared" si="82"/>
        <v>P_163A3AB9_001B2209336hr18</v>
      </c>
      <c r="F608" t="s">
        <v>129</v>
      </c>
      <c r="G608">
        <f t="shared" si="83"/>
        <v>12.029051946534349</v>
      </c>
      <c r="H608" s="3">
        <f t="shared" si="84"/>
        <v>-0.15531375562926406</v>
      </c>
      <c r="I608">
        <f t="shared" si="85"/>
        <v>7.6118577752368033</v>
      </c>
      <c r="J608">
        <f t="shared" si="88"/>
        <v>16.499674365011774</v>
      </c>
      <c r="K608" s="3">
        <f t="shared" si="86"/>
        <v>-6.0305056021090341E-2</v>
      </c>
      <c r="L608">
        <f t="shared" si="89"/>
        <v>276.45395894428151</v>
      </c>
      <c r="M608" t="s">
        <v>190</v>
      </c>
      <c r="N608" t="s">
        <v>159</v>
      </c>
      <c r="O608" s="1">
        <v>43696.53125</v>
      </c>
      <c r="P608" t="s">
        <v>157</v>
      </c>
      <c r="Q608">
        <v>2</v>
      </c>
      <c r="R608" t="s">
        <v>150</v>
      </c>
      <c r="S608">
        <v>2</v>
      </c>
      <c r="T608">
        <v>18</v>
      </c>
      <c r="U608">
        <v>1</v>
      </c>
      <c r="V608">
        <v>5</v>
      </c>
      <c r="W608">
        <v>400</v>
      </c>
      <c r="X608">
        <v>341</v>
      </c>
      <c r="Y608">
        <v>235.67699999999999</v>
      </c>
      <c r="Z608">
        <v>3.9922</v>
      </c>
      <c r="AA608">
        <v>-176.453</v>
      </c>
      <c r="AB608">
        <v>23</v>
      </c>
      <c r="AC608">
        <v>28</v>
      </c>
      <c r="AE608">
        <v>20</v>
      </c>
      <c r="AG608">
        <v>6256.63</v>
      </c>
      <c r="AH608">
        <v>764.41700000000003</v>
      </c>
      <c r="AI608">
        <v>1.76725</v>
      </c>
      <c r="AJ608">
        <v>0.27994200000000002</v>
      </c>
      <c r="AK608">
        <v>875</v>
      </c>
      <c r="AL608">
        <v>0.32043899999999997</v>
      </c>
      <c r="AM608">
        <v>0.93970500000000001</v>
      </c>
      <c r="AN608">
        <v>2.5659800000000001</v>
      </c>
      <c r="AO608">
        <v>495.11799999999999</v>
      </c>
      <c r="AP608">
        <v>5607.72</v>
      </c>
      <c r="AQ608">
        <v>-110.583</v>
      </c>
      <c r="AR608">
        <v>-4.0497400000000003E-2</v>
      </c>
      <c r="AS608">
        <v>-1.1368400000000001</v>
      </c>
      <c r="AT608">
        <v>5397.72</v>
      </c>
      <c r="AU608">
        <v>-0.44304199999999999</v>
      </c>
      <c r="AV608">
        <v>6256.64</v>
      </c>
      <c r="AW608">
        <v>3139.62</v>
      </c>
      <c r="AX608">
        <v>-33.953299999999999</v>
      </c>
      <c r="AY608">
        <v>5397.74</v>
      </c>
      <c r="AZ608">
        <v>0.16972799999999999</v>
      </c>
      <c r="BA608">
        <v>-1.83552E-3</v>
      </c>
      <c r="BB608">
        <v>-3.9003200000000002E-2</v>
      </c>
      <c r="BC608">
        <v>-0.100081</v>
      </c>
    </row>
    <row r="609" spans="1:56" x14ac:dyDescent="0.35">
      <c r="A609" t="str">
        <f t="shared" si="87"/>
        <v/>
      </c>
      <c r="B609" t="str">
        <f>IFERROR(VLOOKUP(R609,#REF!,3,FALSE),"")</f>
        <v/>
      </c>
      <c r="C609" t="str">
        <f>IFERROR(VLOOKUP(R609,#REF!,3,FALSE),"normal")</f>
        <v>normal</v>
      </c>
      <c r="D609" t="str">
        <f t="shared" si="81"/>
        <v/>
      </c>
      <c r="E609" t="str">
        <f t="shared" si="82"/>
        <v>P_163A3AB9_001B2209336hr26</v>
      </c>
      <c r="F609" t="s">
        <v>129</v>
      </c>
      <c r="G609" t="str">
        <f t="shared" si="83"/>
        <v/>
      </c>
      <c r="H609" s="3" t="str">
        <f t="shared" si="84"/>
        <v/>
      </c>
      <c r="I609">
        <f t="shared" si="85"/>
        <v>7.7985807997695371</v>
      </c>
      <c r="J609">
        <f t="shared" si="88"/>
        <v>20.703882507143845</v>
      </c>
      <c r="K609" s="3">
        <f t="shared" si="86"/>
        <v>-5.2685448481850514E-2</v>
      </c>
      <c r="L609" t="str">
        <f t="shared" si="89"/>
        <v/>
      </c>
      <c r="M609" t="s">
        <v>190</v>
      </c>
      <c r="N609" t="s">
        <v>159</v>
      </c>
      <c r="O609" s="1">
        <v>43696.53125</v>
      </c>
      <c r="P609" t="s">
        <v>157</v>
      </c>
      <c r="Q609">
        <v>2</v>
      </c>
      <c r="R609" t="s">
        <v>150</v>
      </c>
      <c r="S609">
        <v>2</v>
      </c>
      <c r="T609">
        <v>26</v>
      </c>
      <c r="U609">
        <v>272</v>
      </c>
      <c r="V609">
        <v>30</v>
      </c>
      <c r="W609">
        <v>0</v>
      </c>
      <c r="X609">
        <v>0</v>
      </c>
      <c r="Y609">
        <v>20.703800000000001</v>
      </c>
      <c r="Z609">
        <v>8.5983099999999997</v>
      </c>
      <c r="AA609">
        <v>-56.601399999999998</v>
      </c>
      <c r="AB609">
        <v>41</v>
      </c>
      <c r="AC609">
        <v>43</v>
      </c>
      <c r="AE609">
        <v>60</v>
      </c>
      <c r="AG609">
        <v>13125.5</v>
      </c>
      <c r="AH609">
        <v>121.417</v>
      </c>
      <c r="AI609">
        <v>9.9123000000000001</v>
      </c>
      <c r="AJ609">
        <v>4.4464799999999999E-2</v>
      </c>
      <c r="AK609">
        <v>0</v>
      </c>
      <c r="AL609">
        <v>0</v>
      </c>
      <c r="AO609">
        <v>0</v>
      </c>
      <c r="AP609">
        <v>13095.5</v>
      </c>
      <c r="AQ609">
        <v>121.417</v>
      </c>
      <c r="AR609">
        <v>4.4464799999999999E-2</v>
      </c>
      <c r="AS609">
        <v>3.0230600000000001</v>
      </c>
      <c r="AT609">
        <v>12885.5</v>
      </c>
      <c r="AV609">
        <v>13125.5</v>
      </c>
      <c r="AW609">
        <v>6572.17</v>
      </c>
      <c r="AX609">
        <v>39.526600000000002</v>
      </c>
      <c r="AY609">
        <v>12885.5</v>
      </c>
      <c r="AZ609">
        <v>0.35529100000000002</v>
      </c>
      <c r="BA609">
        <v>2.1367999999999999E-3</v>
      </c>
      <c r="BC609">
        <v>2.1712099999999999</v>
      </c>
    </row>
    <row r="610" spans="1:56" x14ac:dyDescent="0.35">
      <c r="A610" t="str">
        <f t="shared" si="87"/>
        <v/>
      </c>
      <c r="B610" t="str">
        <f>IFERROR(VLOOKUP(R610,#REF!,3,FALSE),"")</f>
        <v/>
      </c>
      <c r="C610" t="str">
        <f>IFERROR(VLOOKUP(R610,#REF!,3,FALSE),"normal")</f>
        <v>normal</v>
      </c>
      <c r="D610">
        <f t="shared" si="81"/>
        <v>-7.2680117056072504</v>
      </c>
      <c r="E610" t="str">
        <f t="shared" si="82"/>
        <v>P_163A3AB9_001B2209336hr27</v>
      </c>
      <c r="F610" t="s">
        <v>129</v>
      </c>
      <c r="G610">
        <f t="shared" si="83"/>
        <v>10.379276296683509</v>
      </c>
      <c r="H610" s="3">
        <f t="shared" si="84"/>
        <v>-0.17234903486863762</v>
      </c>
      <c r="I610">
        <f t="shared" si="85"/>
        <v>8.2674720129639656</v>
      </c>
      <c r="J610">
        <f t="shared" si="88"/>
        <v>17.266200502344695</v>
      </c>
      <c r="K610" s="3">
        <f t="shared" si="86"/>
        <v>-5.4893699557126391E-2</v>
      </c>
      <c r="L610">
        <f t="shared" si="89"/>
        <v>139.93657587548637</v>
      </c>
      <c r="M610" t="s">
        <v>190</v>
      </c>
      <c r="N610" t="s">
        <v>159</v>
      </c>
      <c r="O610" s="1">
        <v>43696.53125</v>
      </c>
      <c r="P610" t="s">
        <v>157</v>
      </c>
      <c r="Q610">
        <v>2</v>
      </c>
      <c r="R610" t="s">
        <v>150</v>
      </c>
      <c r="S610">
        <v>2</v>
      </c>
      <c r="T610">
        <v>27</v>
      </c>
      <c r="U610">
        <v>1</v>
      </c>
      <c r="V610">
        <v>5</v>
      </c>
      <c r="W610">
        <v>150</v>
      </c>
      <c r="X610">
        <v>128.5</v>
      </c>
      <c r="Y610">
        <v>119.879</v>
      </c>
      <c r="Z610">
        <v>8.7708700000000004</v>
      </c>
      <c r="AA610">
        <v>-30.022600000000001</v>
      </c>
      <c r="AB610">
        <v>41</v>
      </c>
      <c r="AC610">
        <v>43.75</v>
      </c>
      <c r="AE610">
        <v>60</v>
      </c>
      <c r="AG610">
        <v>13434.6</v>
      </c>
      <c r="AH610">
        <v>1021.42</v>
      </c>
      <c r="AI610">
        <v>6.0210999999999997</v>
      </c>
      <c r="AJ610">
        <v>0.37406</v>
      </c>
      <c r="AK610">
        <v>900</v>
      </c>
      <c r="AL610">
        <v>0.32959500000000003</v>
      </c>
      <c r="AM610">
        <v>2.56494</v>
      </c>
      <c r="AN610">
        <v>7.0038900000000002</v>
      </c>
      <c r="AO610">
        <v>149.47399999999999</v>
      </c>
      <c r="AP610">
        <v>13095.5</v>
      </c>
      <c r="AQ610">
        <v>121.417</v>
      </c>
      <c r="AR610">
        <v>4.4464799999999999E-2</v>
      </c>
      <c r="AS610">
        <v>3.0230600000000001</v>
      </c>
      <c r="AT610">
        <v>12885.5</v>
      </c>
      <c r="AU610">
        <v>0.43162600000000001</v>
      </c>
      <c r="AV610">
        <v>13434.6</v>
      </c>
      <c r="AW610">
        <v>6713.74</v>
      </c>
      <c r="AX610">
        <v>39.526600000000002</v>
      </c>
      <c r="AY610">
        <v>12885.5</v>
      </c>
      <c r="AZ610">
        <v>0.36294500000000002</v>
      </c>
      <c r="BA610">
        <v>2.1367999999999999E-3</v>
      </c>
      <c r="BB610">
        <v>0.50176699999999996</v>
      </c>
      <c r="BC610">
        <v>3.5143200000000001</v>
      </c>
    </row>
    <row r="611" spans="1:56" x14ac:dyDescent="0.35">
      <c r="A611" t="str">
        <f t="shared" si="87"/>
        <v/>
      </c>
      <c r="B611" t="str">
        <f>IFERROR(VLOOKUP(R611,#REF!,3,FALSE),"")</f>
        <v/>
      </c>
      <c r="C611" t="str">
        <f>IFERROR(VLOOKUP(R611,#REF!,3,FALSE),"normal")</f>
        <v>normal</v>
      </c>
      <c r="D611">
        <f t="shared" si="81"/>
        <v>-32.228782316974332</v>
      </c>
      <c r="E611" t="str">
        <f t="shared" si="82"/>
        <v>P_163A3AB9_001B2209336hr28</v>
      </c>
      <c r="F611" t="s">
        <v>129</v>
      </c>
      <c r="G611">
        <f t="shared" si="83"/>
        <v>10.775229634393904</v>
      </c>
      <c r="H611" s="3">
        <f t="shared" si="84"/>
        <v>-0.17253565949121996</v>
      </c>
      <c r="I611">
        <f t="shared" si="85"/>
        <v>10.785273278476611</v>
      </c>
      <c r="J611">
        <f t="shared" si="88"/>
        <v>15.813039595785543</v>
      </c>
      <c r="K611" s="3">
        <f t="shared" si="86"/>
        <v>-4.9678733740792944E-2</v>
      </c>
      <c r="L611">
        <f t="shared" si="89"/>
        <v>321.2152492668622</v>
      </c>
      <c r="M611" t="s">
        <v>190</v>
      </c>
      <c r="N611" t="s">
        <v>159</v>
      </c>
      <c r="O611" s="1">
        <v>43696.53125</v>
      </c>
      <c r="P611" t="s">
        <v>157</v>
      </c>
      <c r="Q611">
        <v>2</v>
      </c>
      <c r="R611" t="s">
        <v>150</v>
      </c>
      <c r="S611">
        <v>2</v>
      </c>
      <c r="T611">
        <v>28</v>
      </c>
      <c r="U611">
        <v>1</v>
      </c>
      <c r="V611">
        <v>5</v>
      </c>
      <c r="W611">
        <v>400</v>
      </c>
      <c r="X611">
        <v>341</v>
      </c>
      <c r="Y611">
        <v>273.83600000000001</v>
      </c>
      <c r="Z611">
        <v>8.9140800000000002</v>
      </c>
      <c r="AA611">
        <v>-19.541699999999999</v>
      </c>
      <c r="AB611">
        <v>41</v>
      </c>
      <c r="AC611">
        <v>44</v>
      </c>
      <c r="AE611">
        <v>60</v>
      </c>
      <c r="AG611">
        <v>13743.3</v>
      </c>
      <c r="AH611">
        <v>2421.46</v>
      </c>
      <c r="AI611">
        <v>8.7773400000000006</v>
      </c>
      <c r="AJ611">
        <v>0.88677799999999996</v>
      </c>
      <c r="AK611">
        <v>2300.04</v>
      </c>
      <c r="AL611">
        <v>0.84231299999999998</v>
      </c>
      <c r="AM611">
        <v>2.4701300000000002</v>
      </c>
      <c r="AN611">
        <v>6.7449899999999996</v>
      </c>
      <c r="AO611">
        <v>262.04300000000001</v>
      </c>
      <c r="AP611">
        <v>13095.5</v>
      </c>
      <c r="AQ611">
        <v>121.417</v>
      </c>
      <c r="AR611">
        <v>4.4464799999999999E-2</v>
      </c>
      <c r="AS611">
        <v>3.0230600000000001</v>
      </c>
      <c r="AT611">
        <v>12885.5</v>
      </c>
      <c r="AU611">
        <v>0.44819399999999998</v>
      </c>
      <c r="AV611">
        <v>13743.4</v>
      </c>
      <c r="AW611">
        <v>6806.55</v>
      </c>
      <c r="AX611">
        <v>39.526600000000002</v>
      </c>
      <c r="AY611">
        <v>12885.5</v>
      </c>
      <c r="AZ611">
        <v>0.36796200000000001</v>
      </c>
      <c r="BA611">
        <v>2.1367999999999999E-3</v>
      </c>
      <c r="BB611">
        <v>1.55411E-2</v>
      </c>
      <c r="BC611">
        <v>0.104825</v>
      </c>
    </row>
    <row r="612" spans="1:56" x14ac:dyDescent="0.35">
      <c r="A612" t="str">
        <f t="shared" si="87"/>
        <v/>
      </c>
      <c r="B612" t="str">
        <f>IFERROR(VLOOKUP(R612,#REF!,3,FALSE),"")</f>
        <v/>
      </c>
      <c r="C612" t="str">
        <f>IFERROR(VLOOKUP(R612,#REF!,3,FALSE),"normal")</f>
        <v>normal</v>
      </c>
      <c r="D612">
        <f t="shared" si="81"/>
        <v>-2.205948307056083</v>
      </c>
      <c r="E612" t="str">
        <f t="shared" si="82"/>
        <v>P_163A3AB9_001B230D336hr7</v>
      </c>
      <c r="F612" t="s">
        <v>129</v>
      </c>
      <c r="G612">
        <f t="shared" si="83"/>
        <v>-0.4757057330270949</v>
      </c>
      <c r="H612" s="3">
        <f t="shared" si="84"/>
        <v>-0.13578958753507181</v>
      </c>
      <c r="I612">
        <f t="shared" si="85"/>
        <v>-0.96051693624176782</v>
      </c>
      <c r="J612">
        <f t="shared" si="88"/>
        <v>4.5479475396567626</v>
      </c>
      <c r="K612" s="3">
        <f t="shared" si="86"/>
        <v>-0.10469157461658371</v>
      </c>
      <c r="L612">
        <f t="shared" si="89"/>
        <v>34.774188679245285</v>
      </c>
      <c r="M612" t="s">
        <v>190</v>
      </c>
      <c r="N612" t="s">
        <v>159</v>
      </c>
      <c r="O612" s="1">
        <v>43696.53125</v>
      </c>
      <c r="P612" t="s">
        <v>132</v>
      </c>
      <c r="Q612">
        <v>4</v>
      </c>
      <c r="R612" t="s">
        <v>151</v>
      </c>
      <c r="S612">
        <v>2</v>
      </c>
      <c r="T612">
        <v>7</v>
      </c>
      <c r="U612">
        <v>2051</v>
      </c>
      <c r="V612">
        <v>5</v>
      </c>
      <c r="W612">
        <v>30</v>
      </c>
      <c r="X612">
        <v>26.5</v>
      </c>
      <c r="Y612">
        <v>30.717199999999998</v>
      </c>
      <c r="Z612">
        <v>3.7559800000000001</v>
      </c>
      <c r="AA612">
        <v>104.58499999999999</v>
      </c>
      <c r="AB612">
        <v>23</v>
      </c>
      <c r="AC612">
        <v>29</v>
      </c>
      <c r="AE612">
        <v>50</v>
      </c>
      <c r="AG612">
        <v>1468.8</v>
      </c>
      <c r="AH612">
        <v>219.958</v>
      </c>
      <c r="AI612">
        <v>5.5909800000000001</v>
      </c>
      <c r="AJ612">
        <v>8.0552399999999996E-2</v>
      </c>
      <c r="AK612">
        <v>98.291700000000006</v>
      </c>
      <c r="AL612">
        <v>3.5996E-2</v>
      </c>
      <c r="AM612">
        <v>1.3583400000000001</v>
      </c>
      <c r="AN612">
        <v>3.70912</v>
      </c>
      <c r="AO612">
        <v>17.580400000000001</v>
      </c>
      <c r="AP612">
        <v>1124.46</v>
      </c>
      <c r="AQ612">
        <v>121.667</v>
      </c>
      <c r="AR612">
        <v>4.45563E-2</v>
      </c>
      <c r="AS612">
        <v>5.40925E-3</v>
      </c>
      <c r="AT612">
        <v>914.46</v>
      </c>
      <c r="AU612">
        <v>1.4583700000000001E-3</v>
      </c>
      <c r="AV612">
        <v>1468.82</v>
      </c>
      <c r="AW612">
        <v>4343.6400000000003</v>
      </c>
      <c r="AX612">
        <v>4.5877699999999999</v>
      </c>
      <c r="AY612">
        <v>914.47</v>
      </c>
      <c r="AZ612">
        <v>0.234817</v>
      </c>
      <c r="BA612">
        <v>2.4801499999999998E-4</v>
      </c>
      <c r="BB612">
        <v>0.147122</v>
      </c>
      <c r="BC612">
        <v>0.54569299999999998</v>
      </c>
      <c r="BD612">
        <v>1.38933</v>
      </c>
    </row>
    <row r="613" spans="1:56" x14ac:dyDescent="0.35">
      <c r="A613" t="str">
        <f t="shared" si="87"/>
        <v/>
      </c>
      <c r="B613" t="str">
        <f>IFERROR(VLOOKUP(R613,#REF!,3,FALSE),"")</f>
        <v/>
      </c>
      <c r="C613" t="str">
        <f>IFERROR(VLOOKUP(R613,#REF!,3,FALSE),"normal")</f>
        <v>normal</v>
      </c>
      <c r="D613">
        <f t="shared" si="81"/>
        <v>-5.9072064808206761</v>
      </c>
      <c r="E613" t="str">
        <f t="shared" si="82"/>
        <v>P_163A3AB9_001B230D336hr8</v>
      </c>
      <c r="F613" t="s">
        <v>129</v>
      </c>
      <c r="G613">
        <f t="shared" si="83"/>
        <v>-0.48433694356635548</v>
      </c>
      <c r="H613" s="3">
        <f t="shared" si="84"/>
        <v>-0.16840700627040478</v>
      </c>
      <c r="I613">
        <f t="shared" si="85"/>
        <v>-0.948145717649445</v>
      </c>
      <c r="J613">
        <f t="shared" si="88"/>
        <v>4.5996933888956217</v>
      </c>
      <c r="K613" s="3">
        <f t="shared" si="86"/>
        <v>-0.10627669041240363</v>
      </c>
      <c r="L613">
        <f t="shared" si="89"/>
        <v>69.959504132231416</v>
      </c>
      <c r="M613" t="s">
        <v>190</v>
      </c>
      <c r="N613" t="s">
        <v>159</v>
      </c>
      <c r="O613" s="1">
        <v>43696.53125</v>
      </c>
      <c r="P613" t="s">
        <v>132</v>
      </c>
      <c r="Q613">
        <v>4</v>
      </c>
      <c r="R613" t="s">
        <v>151</v>
      </c>
      <c r="S613">
        <v>2</v>
      </c>
      <c r="T613">
        <v>8</v>
      </c>
      <c r="U613">
        <v>3</v>
      </c>
      <c r="V613">
        <v>5</v>
      </c>
      <c r="W613">
        <v>70</v>
      </c>
      <c r="X613">
        <v>60.5</v>
      </c>
      <c r="Y613">
        <v>60.465000000000003</v>
      </c>
      <c r="Z613">
        <v>3.7963399999999998</v>
      </c>
      <c r="AA613">
        <v>104.205</v>
      </c>
      <c r="AB613">
        <v>23</v>
      </c>
      <c r="AC613">
        <v>29</v>
      </c>
      <c r="AE613">
        <v>50</v>
      </c>
      <c r="AG613">
        <v>1794.55</v>
      </c>
      <c r="AH613">
        <v>333.75</v>
      </c>
      <c r="AI613">
        <v>9.4143699999999999</v>
      </c>
      <c r="AJ613">
        <v>0.122225</v>
      </c>
      <c r="AK613">
        <v>212.083</v>
      </c>
      <c r="AL613">
        <v>7.7668399999999999E-2</v>
      </c>
      <c r="AM613">
        <v>1.2837799999999999</v>
      </c>
      <c r="AN613">
        <v>3.5055100000000001</v>
      </c>
      <c r="AO613">
        <v>22.5276</v>
      </c>
      <c r="AP613">
        <v>1124.46</v>
      </c>
      <c r="AQ613">
        <v>121.667</v>
      </c>
      <c r="AR613">
        <v>4.45563E-2</v>
      </c>
      <c r="AS613">
        <v>5.40925E-3</v>
      </c>
      <c r="AT613">
        <v>914.46</v>
      </c>
      <c r="AU613">
        <v>1.5430699999999999E-3</v>
      </c>
      <c r="AV613">
        <v>1794.57</v>
      </c>
      <c r="AW613">
        <v>4379.67</v>
      </c>
      <c r="AX613">
        <v>4.5877699999999999</v>
      </c>
      <c r="AY613">
        <v>914.47</v>
      </c>
      <c r="AZ613">
        <v>0.236765</v>
      </c>
      <c r="BA613">
        <v>2.4801499999999998E-4</v>
      </c>
      <c r="BB613">
        <v>0.14816599999999999</v>
      </c>
      <c r="BC613">
        <v>0.51939800000000003</v>
      </c>
    </row>
    <row r="614" spans="1:56" x14ac:dyDescent="0.35">
      <c r="A614" t="str">
        <f t="shared" si="87"/>
        <v/>
      </c>
      <c r="B614" t="str">
        <f>IFERROR(VLOOKUP(R614,#REF!,3,FALSE),"")</f>
        <v/>
      </c>
      <c r="C614" t="str">
        <f>IFERROR(VLOOKUP(R614,#REF!,3,FALSE),"normal")</f>
        <v>normal</v>
      </c>
      <c r="D614">
        <f t="shared" si="81"/>
        <v>-15.186569564699994</v>
      </c>
      <c r="E614" t="str">
        <f t="shared" si="82"/>
        <v>P_163A3AB9_001B230D336hr9</v>
      </c>
      <c r="F614" t="s">
        <v>129</v>
      </c>
      <c r="G614">
        <f t="shared" si="83"/>
        <v>-0.50230427129939192</v>
      </c>
      <c r="H614" s="3">
        <f t="shared" si="84"/>
        <v>-0.19460007792870859</v>
      </c>
      <c r="I614">
        <f t="shared" si="85"/>
        <v>-0.93584093521107281</v>
      </c>
      <c r="J614">
        <f t="shared" si="88"/>
        <v>4.6305844172838855</v>
      </c>
      <c r="K614" s="3">
        <f t="shared" si="86"/>
        <v>-0.10597545053371452</v>
      </c>
      <c r="L614">
        <f t="shared" si="89"/>
        <v>133.92140077821011</v>
      </c>
      <c r="M614" t="s">
        <v>190</v>
      </c>
      <c r="N614" t="s">
        <v>159</v>
      </c>
      <c r="O614" s="1">
        <v>43696.53125</v>
      </c>
      <c r="P614" t="s">
        <v>132</v>
      </c>
      <c r="Q614">
        <v>4</v>
      </c>
      <c r="R614" t="s">
        <v>151</v>
      </c>
      <c r="S614">
        <v>2</v>
      </c>
      <c r="T614">
        <v>9</v>
      </c>
      <c r="U614">
        <v>1</v>
      </c>
      <c r="V614">
        <v>5</v>
      </c>
      <c r="W614">
        <v>150</v>
      </c>
      <c r="X614">
        <v>128.5</v>
      </c>
      <c r="Y614">
        <v>114.726</v>
      </c>
      <c r="Z614">
        <v>3.8209</v>
      </c>
      <c r="AA614">
        <v>103.974</v>
      </c>
      <c r="AB614">
        <v>23</v>
      </c>
      <c r="AC614">
        <v>29</v>
      </c>
      <c r="AE614">
        <v>50</v>
      </c>
      <c r="AG614">
        <v>2103.0300000000002</v>
      </c>
      <c r="AH614">
        <v>542.33299999999997</v>
      </c>
      <c r="AI614">
        <v>8.3336199999999998</v>
      </c>
      <c r="AJ614">
        <v>0.19861100000000001</v>
      </c>
      <c r="AK614">
        <v>420.66699999999997</v>
      </c>
      <c r="AL614">
        <v>0.154055</v>
      </c>
      <c r="AM614">
        <v>1.1988700000000001</v>
      </c>
      <c r="AN614">
        <v>3.2736700000000001</v>
      </c>
      <c r="AO614">
        <v>50.478200000000001</v>
      </c>
      <c r="AP614">
        <v>1124.46</v>
      </c>
      <c r="AQ614">
        <v>121.667</v>
      </c>
      <c r="AR614">
        <v>4.45563E-2</v>
      </c>
      <c r="AS614">
        <v>5.40925E-3</v>
      </c>
      <c r="AT614">
        <v>914.46</v>
      </c>
      <c r="AU614">
        <v>1.6523499999999999E-3</v>
      </c>
      <c r="AV614">
        <v>2103.0500000000002</v>
      </c>
      <c r="AW614">
        <v>4401.45</v>
      </c>
      <c r="AX614">
        <v>4.5877699999999999</v>
      </c>
      <c r="AY614">
        <v>914.47</v>
      </c>
      <c r="AZ614">
        <v>0.23794199999999999</v>
      </c>
      <c r="BA614">
        <v>2.4801499999999998E-4</v>
      </c>
      <c r="BB614">
        <v>-0.86041199999999995</v>
      </c>
      <c r="BC614">
        <v>-2.8167</v>
      </c>
    </row>
    <row r="615" spans="1:56" x14ac:dyDescent="0.35">
      <c r="A615" t="str">
        <f t="shared" si="87"/>
        <v/>
      </c>
      <c r="B615" t="str">
        <f>IFERROR(VLOOKUP(R615,#REF!,3,FALSE),"")</f>
        <v/>
      </c>
      <c r="C615" t="str">
        <f>IFERROR(VLOOKUP(R615,#REF!,3,FALSE),"normal")</f>
        <v>normal</v>
      </c>
      <c r="D615">
        <f t="shared" si="81"/>
        <v>-40.190852019891793</v>
      </c>
      <c r="E615" t="str">
        <f t="shared" si="82"/>
        <v>P_163A3AB9_001B230D336hr10</v>
      </c>
      <c r="F615" t="s">
        <v>129</v>
      </c>
      <c r="G615">
        <f t="shared" si="83"/>
        <v>-0.54256253220036199</v>
      </c>
      <c r="H615" s="3">
        <f t="shared" si="84"/>
        <v>-0.20799802625372799</v>
      </c>
      <c r="I615">
        <f t="shared" si="85"/>
        <v>-0.93165053904657391</v>
      </c>
      <c r="J615">
        <f t="shared" si="88"/>
        <v>4.6605365259993548</v>
      </c>
      <c r="K615" s="3">
        <f t="shared" si="86"/>
        <v>-0.10794284123596562</v>
      </c>
      <c r="L615">
        <f t="shared" si="89"/>
        <v>315.47565982404689</v>
      </c>
      <c r="M615" t="s">
        <v>190</v>
      </c>
      <c r="N615" t="s">
        <v>159</v>
      </c>
      <c r="O615" s="1">
        <v>43696.53125</v>
      </c>
      <c r="P615" t="s">
        <v>132</v>
      </c>
      <c r="Q615">
        <v>4</v>
      </c>
      <c r="R615" t="s">
        <v>151</v>
      </c>
      <c r="S615">
        <v>2</v>
      </c>
      <c r="T615">
        <v>10</v>
      </c>
      <c r="U615">
        <v>3</v>
      </c>
      <c r="V615">
        <v>5</v>
      </c>
      <c r="W615">
        <v>400</v>
      </c>
      <c r="X615">
        <v>341</v>
      </c>
      <c r="Y615">
        <v>268.94299999999998</v>
      </c>
      <c r="Z615">
        <v>3.8454799999999998</v>
      </c>
      <c r="AA615">
        <v>103.745</v>
      </c>
      <c r="AB615">
        <v>23</v>
      </c>
      <c r="AC615">
        <v>29</v>
      </c>
      <c r="AE615">
        <v>50</v>
      </c>
      <c r="AG615">
        <v>2412.25</v>
      </c>
      <c r="AH615">
        <v>1137.96</v>
      </c>
      <c r="AI615">
        <v>7.4394900000000002</v>
      </c>
      <c r="AJ615">
        <v>0.41673900000000003</v>
      </c>
      <c r="AK615">
        <v>1016.29</v>
      </c>
      <c r="AL615">
        <v>0.37218299999999999</v>
      </c>
      <c r="AM615">
        <v>1.09145</v>
      </c>
      <c r="AN615">
        <v>2.9803299999999999</v>
      </c>
      <c r="AO615">
        <v>136.608</v>
      </c>
      <c r="AP615">
        <v>1124.46</v>
      </c>
      <c r="AQ615">
        <v>121.667</v>
      </c>
      <c r="AR615">
        <v>4.45563E-2</v>
      </c>
      <c r="AS615">
        <v>5.40925E-3</v>
      </c>
      <c r="AT615">
        <v>914.46</v>
      </c>
      <c r="AU615">
        <v>1.81499E-3</v>
      </c>
      <c r="AV615">
        <v>2412.27</v>
      </c>
      <c r="AW615">
        <v>4423.1400000000003</v>
      </c>
      <c r="AX615">
        <v>4.5877699999999999</v>
      </c>
      <c r="AY615">
        <v>914.47</v>
      </c>
      <c r="AZ615">
        <v>0.23911499999999999</v>
      </c>
      <c r="BA615">
        <v>2.4801499999999998E-4</v>
      </c>
      <c r="BB615">
        <v>-1.83463</v>
      </c>
      <c r="BC615">
        <v>-5.4677899999999999</v>
      </c>
    </row>
    <row r="616" spans="1:56" x14ac:dyDescent="0.35">
      <c r="A616" t="str">
        <f t="shared" si="87"/>
        <v/>
      </c>
      <c r="B616" t="str">
        <f>IFERROR(VLOOKUP(R616,#REF!,3,FALSE),"")</f>
        <v/>
      </c>
      <c r="C616" t="str">
        <f>IFERROR(VLOOKUP(R616,#REF!,3,FALSE),"normal")</f>
        <v>normal</v>
      </c>
      <c r="D616" t="str">
        <f t="shared" si="81"/>
        <v/>
      </c>
      <c r="E616" t="str">
        <f t="shared" si="82"/>
        <v>P_163A3AB9_001B230D336hr16</v>
      </c>
      <c r="F616" t="s">
        <v>129</v>
      </c>
      <c r="G616" t="str">
        <f t="shared" si="83"/>
        <v/>
      </c>
      <c r="H616" s="3" t="str">
        <f t="shared" si="84"/>
        <v/>
      </c>
      <c r="I616">
        <f t="shared" si="85"/>
        <v>-0.57838679208229227</v>
      </c>
      <c r="J616">
        <f t="shared" si="88"/>
        <v>6.2573569201073367</v>
      </c>
      <c r="K616" s="3">
        <f t="shared" si="86"/>
        <v>-0.11294923977186971</v>
      </c>
      <c r="L616" t="str">
        <f t="shared" si="89"/>
        <v/>
      </c>
      <c r="M616" t="s">
        <v>190</v>
      </c>
      <c r="N616" t="s">
        <v>159</v>
      </c>
      <c r="O616" s="1">
        <v>43696.53125</v>
      </c>
      <c r="P616" t="s">
        <v>132</v>
      </c>
      <c r="Q616">
        <v>4</v>
      </c>
      <c r="R616" t="s">
        <v>151</v>
      </c>
      <c r="S616">
        <v>2</v>
      </c>
      <c r="T616">
        <v>16</v>
      </c>
      <c r="U616">
        <v>144</v>
      </c>
      <c r="V616">
        <v>20</v>
      </c>
      <c r="W616">
        <v>0</v>
      </c>
      <c r="X616">
        <v>0</v>
      </c>
      <c r="Y616">
        <v>6.2573600000000003</v>
      </c>
      <c r="Z616">
        <v>3.5850599999999999</v>
      </c>
      <c r="AA616">
        <v>106.23399999999999</v>
      </c>
      <c r="AB616">
        <v>23</v>
      </c>
      <c r="AC616">
        <v>29</v>
      </c>
      <c r="AE616">
        <v>20</v>
      </c>
      <c r="AG616">
        <v>5635.69</v>
      </c>
      <c r="AH616">
        <v>128.667</v>
      </c>
      <c r="AI616">
        <v>6.8503699999999998</v>
      </c>
      <c r="AJ616">
        <v>4.7119899999999999E-2</v>
      </c>
      <c r="AK616">
        <v>0</v>
      </c>
      <c r="AL616">
        <v>0</v>
      </c>
      <c r="AO616">
        <v>0</v>
      </c>
      <c r="AP616">
        <v>5605.69</v>
      </c>
      <c r="AQ616">
        <v>128.667</v>
      </c>
      <c r="AR616">
        <v>4.7119899999999999E-2</v>
      </c>
      <c r="AS616">
        <v>-0.63282499999999997</v>
      </c>
      <c r="AT616">
        <v>5395.69</v>
      </c>
      <c r="AV616">
        <v>5635.7</v>
      </c>
      <c r="AW616">
        <v>4187.6400000000003</v>
      </c>
      <c r="AX616">
        <v>-30.683</v>
      </c>
      <c r="AY616">
        <v>5395.7</v>
      </c>
      <c r="AZ616">
        <v>0.226384</v>
      </c>
      <c r="BA616">
        <v>-1.65872E-3</v>
      </c>
      <c r="BC616">
        <v>0.88621799999999995</v>
      </c>
    </row>
    <row r="617" spans="1:56" x14ac:dyDescent="0.35">
      <c r="A617" t="str">
        <f t="shared" si="87"/>
        <v/>
      </c>
      <c r="B617" t="str">
        <f>IFERROR(VLOOKUP(R617,#REF!,3,FALSE),"")</f>
        <v/>
      </c>
      <c r="C617" t="str">
        <f>IFERROR(VLOOKUP(R617,#REF!,3,FALSE),"normal")</f>
        <v>normal</v>
      </c>
      <c r="D617">
        <f t="shared" si="81"/>
        <v>-9.5475160744745153</v>
      </c>
      <c r="E617" t="str">
        <f t="shared" si="82"/>
        <v>P_163A3AB9_001B230D336hr17</v>
      </c>
      <c r="F617" t="s">
        <v>129</v>
      </c>
      <c r="G617">
        <f t="shared" si="83"/>
        <v>-0.2812853491977052</v>
      </c>
      <c r="H617" s="3">
        <f t="shared" si="84"/>
        <v>-0.17644559889396277</v>
      </c>
      <c r="I617">
        <f t="shared" si="85"/>
        <v>-0.66683889071757019</v>
      </c>
      <c r="J617">
        <f t="shared" si="88"/>
        <v>6.0469539970966615</v>
      </c>
      <c r="K617" s="3">
        <f t="shared" si="86"/>
        <v>-0.1151222537207654</v>
      </c>
      <c r="L617">
        <f t="shared" si="89"/>
        <v>125.59961089494163</v>
      </c>
      <c r="M617" t="s">
        <v>190</v>
      </c>
      <c r="N617" t="s">
        <v>159</v>
      </c>
      <c r="O617" s="1">
        <v>43696.53125</v>
      </c>
      <c r="P617" t="s">
        <v>132</v>
      </c>
      <c r="Q617">
        <v>4</v>
      </c>
      <c r="R617" t="s">
        <v>151</v>
      </c>
      <c r="S617">
        <v>2</v>
      </c>
      <c r="T617">
        <v>17</v>
      </c>
      <c r="U617">
        <v>1</v>
      </c>
      <c r="V617">
        <v>5</v>
      </c>
      <c r="W617">
        <v>150</v>
      </c>
      <c r="X617">
        <v>128.5</v>
      </c>
      <c r="Y617">
        <v>107.59699999999999</v>
      </c>
      <c r="Z617">
        <v>3.3960900000000001</v>
      </c>
      <c r="AA617">
        <v>108.131</v>
      </c>
      <c r="AB617">
        <v>23</v>
      </c>
      <c r="AC617">
        <v>29</v>
      </c>
      <c r="AE617">
        <v>20</v>
      </c>
      <c r="AG617">
        <v>5947.6</v>
      </c>
      <c r="AH617">
        <v>473.54199999999997</v>
      </c>
      <c r="AI617">
        <v>4.6436400000000004</v>
      </c>
      <c r="AJ617">
        <v>0.17341899999999999</v>
      </c>
      <c r="AK617">
        <v>344.875</v>
      </c>
      <c r="AL617">
        <v>0.12629899999999999</v>
      </c>
      <c r="AM617">
        <v>0.98287100000000005</v>
      </c>
      <c r="AN617">
        <v>2.6838500000000001</v>
      </c>
      <c r="AO617">
        <v>74.268199999999993</v>
      </c>
      <c r="AP617">
        <v>5605.69</v>
      </c>
      <c r="AQ617">
        <v>128.667</v>
      </c>
      <c r="AR617">
        <v>4.7119899999999999E-2</v>
      </c>
      <c r="AS617">
        <v>-0.63282499999999997</v>
      </c>
      <c r="AT617">
        <v>5395.69</v>
      </c>
      <c r="AU617">
        <v>-0.23579</v>
      </c>
      <c r="AV617">
        <v>5947.62</v>
      </c>
      <c r="AW617">
        <v>4008.1</v>
      </c>
      <c r="AX617">
        <v>-30.683</v>
      </c>
      <c r="AY617">
        <v>5395.7</v>
      </c>
      <c r="AZ617">
        <v>0.21667800000000001</v>
      </c>
      <c r="BA617">
        <v>-1.65872E-3</v>
      </c>
      <c r="BB617">
        <v>-1.31142</v>
      </c>
      <c r="BC617">
        <v>-3.5196499999999999</v>
      </c>
    </row>
    <row r="618" spans="1:56" x14ac:dyDescent="0.35">
      <c r="A618" t="str">
        <f t="shared" si="87"/>
        <v/>
      </c>
      <c r="B618" t="str">
        <f>IFERROR(VLOOKUP(R618,#REF!,3,FALSE),"")</f>
        <v/>
      </c>
      <c r="C618" t="str">
        <f>IFERROR(VLOOKUP(R618,#REF!,3,FALSE),"normal")</f>
        <v>normal</v>
      </c>
      <c r="D618">
        <f t="shared" si="81"/>
        <v>-21.719251457081668</v>
      </c>
      <c r="E618" t="str">
        <f t="shared" si="82"/>
        <v>P_163A3AB9_001B230D336hr18</v>
      </c>
      <c r="F618" t="s">
        <v>129</v>
      </c>
      <c r="G618">
        <f t="shared" si="83"/>
        <v>-0.32660725404732377</v>
      </c>
      <c r="H618" s="3">
        <f t="shared" si="84"/>
        <v>-0.17813083748443345</v>
      </c>
      <c r="I618">
        <f t="shared" si="85"/>
        <v>-0.76584189812920211</v>
      </c>
      <c r="J618">
        <f t="shared" si="88"/>
        <v>5.8094735862518254</v>
      </c>
      <c r="K618" s="3">
        <f t="shared" si="86"/>
        <v>-0.11812096326347492</v>
      </c>
      <c r="L618">
        <f t="shared" si="89"/>
        <v>293.0322580645161</v>
      </c>
      <c r="M618" t="s">
        <v>190</v>
      </c>
      <c r="N618" t="s">
        <v>159</v>
      </c>
      <c r="O618" s="1">
        <v>43696.53125</v>
      </c>
      <c r="P618" t="s">
        <v>132</v>
      </c>
      <c r="Q618">
        <v>4</v>
      </c>
      <c r="R618" t="s">
        <v>151</v>
      </c>
      <c r="S618">
        <v>2</v>
      </c>
      <c r="T618">
        <v>18</v>
      </c>
      <c r="U618">
        <v>1</v>
      </c>
      <c r="V618">
        <v>5</v>
      </c>
      <c r="W618">
        <v>400</v>
      </c>
      <c r="X618">
        <v>341</v>
      </c>
      <c r="Y618">
        <v>249.81</v>
      </c>
      <c r="Z618">
        <v>3.2237</v>
      </c>
      <c r="AA618">
        <v>109.93899999999999</v>
      </c>
      <c r="AB618">
        <v>23</v>
      </c>
      <c r="AC618">
        <v>29</v>
      </c>
      <c r="AE618">
        <v>20</v>
      </c>
      <c r="AG618">
        <v>6257.64</v>
      </c>
      <c r="AH618">
        <v>915.25</v>
      </c>
      <c r="AI618">
        <v>5.3750600000000004</v>
      </c>
      <c r="AJ618">
        <v>0.33517999999999998</v>
      </c>
      <c r="AK618">
        <v>786.58299999999997</v>
      </c>
      <c r="AL618">
        <v>0.28805999999999998</v>
      </c>
      <c r="AM618">
        <v>0.84475</v>
      </c>
      <c r="AN618">
        <v>2.3067000000000002</v>
      </c>
      <c r="AO618">
        <v>146.339</v>
      </c>
      <c r="AP618">
        <v>5605.69</v>
      </c>
      <c r="AQ618">
        <v>128.667</v>
      </c>
      <c r="AR618">
        <v>4.7119899999999999E-2</v>
      </c>
      <c r="AS618">
        <v>-0.63282499999999997</v>
      </c>
      <c r="AT618">
        <v>5395.69</v>
      </c>
      <c r="AU618">
        <v>-0.274343</v>
      </c>
      <c r="AV618">
        <v>6257.64</v>
      </c>
      <c r="AW618">
        <v>3836.98</v>
      </c>
      <c r="AX618">
        <v>-30.683</v>
      </c>
      <c r="AY618">
        <v>5395.7</v>
      </c>
      <c r="AZ618">
        <v>0.207427</v>
      </c>
      <c r="BA618">
        <v>-1.65872E-3</v>
      </c>
      <c r="BB618">
        <v>-3.6020099999999999</v>
      </c>
      <c r="BC618">
        <v>-8.3087300000000006</v>
      </c>
    </row>
    <row r="619" spans="1:56" x14ac:dyDescent="0.35">
      <c r="A619" t="str">
        <f t="shared" si="87"/>
        <v/>
      </c>
      <c r="B619" t="str">
        <f>IFERROR(VLOOKUP(R619,#REF!,3,FALSE),"")</f>
        <v/>
      </c>
      <c r="C619" t="str">
        <f>IFERROR(VLOOKUP(R619,#REF!,3,FALSE),"normal")</f>
        <v>normal</v>
      </c>
      <c r="D619" t="str">
        <f t="shared" si="81"/>
        <v/>
      </c>
      <c r="E619" t="str">
        <f t="shared" si="82"/>
        <v>P_163A3AB9_001B230D336hr26</v>
      </c>
      <c r="F619" t="s">
        <v>129</v>
      </c>
      <c r="G619" t="str">
        <f t="shared" si="83"/>
        <v/>
      </c>
      <c r="H619" s="3" t="str">
        <f t="shared" si="84"/>
        <v/>
      </c>
      <c r="I619">
        <f t="shared" si="85"/>
        <v>0.99711642789701038</v>
      </c>
      <c r="J619">
        <f t="shared" si="88"/>
        <v>-12.300222479511458</v>
      </c>
      <c r="K619" s="3">
        <f t="shared" si="86"/>
        <v>-6.1360552009237429E-2</v>
      </c>
      <c r="L619" t="str">
        <f t="shared" si="89"/>
        <v/>
      </c>
      <c r="M619" t="s">
        <v>190</v>
      </c>
      <c r="N619" t="s">
        <v>159</v>
      </c>
      <c r="O619" s="1">
        <v>43696.53125</v>
      </c>
      <c r="P619" t="s">
        <v>132</v>
      </c>
      <c r="Q619">
        <v>4</v>
      </c>
      <c r="R619" t="s">
        <v>151</v>
      </c>
      <c r="S619">
        <v>2</v>
      </c>
      <c r="T619">
        <v>26</v>
      </c>
      <c r="U619">
        <v>272</v>
      </c>
      <c r="V619">
        <v>30</v>
      </c>
      <c r="W619">
        <v>0</v>
      </c>
      <c r="X619">
        <v>0</v>
      </c>
      <c r="Y619">
        <v>-12.3002</v>
      </c>
      <c r="Z619">
        <v>7.0478399999999999</v>
      </c>
      <c r="AA619">
        <v>265.35700000000003</v>
      </c>
      <c r="AB619">
        <v>41</v>
      </c>
      <c r="AC619">
        <v>43</v>
      </c>
      <c r="AE619">
        <v>60</v>
      </c>
      <c r="AG619">
        <v>13114.9</v>
      </c>
      <c r="AH619">
        <v>178.667</v>
      </c>
      <c r="AI619">
        <v>10.696099999999999</v>
      </c>
      <c r="AJ619">
        <v>6.5430699999999994E-2</v>
      </c>
      <c r="AK619">
        <v>0</v>
      </c>
      <c r="AL619">
        <v>0</v>
      </c>
      <c r="AO619">
        <v>0</v>
      </c>
      <c r="AP619">
        <v>13084.9</v>
      </c>
      <c r="AQ619">
        <v>178.667</v>
      </c>
      <c r="AR619">
        <v>6.5430699999999994E-2</v>
      </c>
      <c r="AS619">
        <v>1.65126</v>
      </c>
      <c r="AT619">
        <v>12874.9</v>
      </c>
      <c r="AV619">
        <v>13114.9</v>
      </c>
      <c r="AW619">
        <v>7240.62</v>
      </c>
      <c r="AX619">
        <v>45.005699999999997</v>
      </c>
      <c r="AY619">
        <v>12874.9</v>
      </c>
      <c r="AZ619">
        <v>0.39142700000000002</v>
      </c>
      <c r="BA619">
        <v>2.4330100000000002E-3</v>
      </c>
      <c r="BC619">
        <v>-0.82859099999999997</v>
      </c>
    </row>
    <row r="620" spans="1:56" x14ac:dyDescent="0.35">
      <c r="A620" t="str">
        <f t="shared" si="87"/>
        <v/>
      </c>
      <c r="B620" t="str">
        <f>IFERROR(VLOOKUP(R620,#REF!,3,FALSE),"")</f>
        <v/>
      </c>
      <c r="C620" t="str">
        <f>IFERROR(VLOOKUP(R620,#REF!,3,FALSE),"normal")</f>
        <v>normal</v>
      </c>
      <c r="D620">
        <f t="shared" si="81"/>
        <v>-12.264120114099029</v>
      </c>
      <c r="E620" t="str">
        <f t="shared" si="82"/>
        <v>P_163A3AB9_001B230D336hr27</v>
      </c>
      <c r="F620" t="s">
        <v>129</v>
      </c>
      <c r="G620">
        <f t="shared" si="83"/>
        <v>1.3237937164239197</v>
      </c>
      <c r="H620" s="3">
        <f t="shared" si="84"/>
        <v>-0.13904466334711563</v>
      </c>
      <c r="I620">
        <f t="shared" si="85"/>
        <v>0.86442236786412963</v>
      </c>
      <c r="J620">
        <f t="shared" si="88"/>
        <v>-16.121996472947899</v>
      </c>
      <c r="K620" s="3">
        <f t="shared" si="86"/>
        <v>-6.3684572006469264E-2</v>
      </c>
      <c r="L620">
        <f t="shared" si="89"/>
        <v>131.11400778210117</v>
      </c>
      <c r="M620" t="s">
        <v>190</v>
      </c>
      <c r="N620" t="s">
        <v>159</v>
      </c>
      <c r="O620" s="1">
        <v>43696.53125</v>
      </c>
      <c r="P620" t="s">
        <v>132</v>
      </c>
      <c r="Q620">
        <v>4</v>
      </c>
      <c r="R620" t="s">
        <v>151</v>
      </c>
      <c r="S620">
        <v>2</v>
      </c>
      <c r="T620">
        <v>27</v>
      </c>
      <c r="U620">
        <v>1</v>
      </c>
      <c r="V620">
        <v>5</v>
      </c>
      <c r="W620">
        <v>150</v>
      </c>
      <c r="X620">
        <v>128.5</v>
      </c>
      <c r="Y620">
        <v>112.321</v>
      </c>
      <c r="Z620">
        <v>7.1844700000000001</v>
      </c>
      <c r="AA620">
        <v>294.495</v>
      </c>
      <c r="AB620">
        <v>41</v>
      </c>
      <c r="AC620">
        <v>44</v>
      </c>
      <c r="AE620">
        <v>60</v>
      </c>
      <c r="AG620">
        <v>13435.6</v>
      </c>
      <c r="AH620">
        <v>1101.46</v>
      </c>
      <c r="AI620">
        <v>10.5829</v>
      </c>
      <c r="AJ620">
        <v>0.40337200000000001</v>
      </c>
      <c r="AK620">
        <v>922.79200000000003</v>
      </c>
      <c r="AL620">
        <v>0.33794200000000002</v>
      </c>
      <c r="AM620">
        <v>2.6299000000000001</v>
      </c>
      <c r="AN620">
        <v>7.18126</v>
      </c>
      <c r="AO620">
        <v>87.196299999999994</v>
      </c>
      <c r="AP620">
        <v>13084.9</v>
      </c>
      <c r="AQ620">
        <v>178.667</v>
      </c>
      <c r="AR620">
        <v>6.5430699999999994E-2</v>
      </c>
      <c r="AS620">
        <v>1.65126</v>
      </c>
      <c r="AT620">
        <v>12874.9</v>
      </c>
      <c r="AU620">
        <v>0.22994000000000001</v>
      </c>
      <c r="AV620">
        <v>13435.6</v>
      </c>
      <c r="AW620">
        <v>7413.44</v>
      </c>
      <c r="AX620">
        <v>45.005699999999997</v>
      </c>
      <c r="AY620">
        <v>12874.9</v>
      </c>
      <c r="AZ620">
        <v>0.40077000000000002</v>
      </c>
      <c r="BA620">
        <v>2.4330100000000002E-3</v>
      </c>
      <c r="BB620">
        <v>0.91331099999999998</v>
      </c>
      <c r="BC620">
        <v>6.5587200000000001</v>
      </c>
    </row>
    <row r="621" spans="1:56" x14ac:dyDescent="0.35">
      <c r="A621" t="str">
        <f t="shared" si="87"/>
        <v/>
      </c>
      <c r="B621" t="str">
        <f>IFERROR(VLOOKUP(R621,#REF!,3,FALSE),"")</f>
        <v/>
      </c>
      <c r="C621" t="str">
        <f>IFERROR(VLOOKUP(R621,#REF!,3,FALSE),"normal")</f>
        <v>normal</v>
      </c>
      <c r="D621">
        <f t="shared" si="81"/>
        <v>-34.784994544882466</v>
      </c>
      <c r="E621" t="str">
        <f t="shared" si="82"/>
        <v>P_163A3AB9_001B230D336hr28</v>
      </c>
      <c r="F621" t="s">
        <v>129</v>
      </c>
      <c r="G621">
        <f t="shared" si="83"/>
        <v>1.3561408156900088</v>
      </c>
      <c r="H621" s="3">
        <f t="shared" si="84"/>
        <v>-0.14771427709045307</v>
      </c>
      <c r="I621">
        <f t="shared" si="85"/>
        <v>4.0416379286776269</v>
      </c>
      <c r="J621">
        <f t="shared" si="88"/>
        <v>-16.998314765686828</v>
      </c>
      <c r="K621" s="3">
        <f t="shared" si="86"/>
        <v>-5.9480409296585816E-2</v>
      </c>
      <c r="L621">
        <f t="shared" si="89"/>
        <v>359.44398826979472</v>
      </c>
      <c r="M621" t="s">
        <v>190</v>
      </c>
      <c r="N621" t="s">
        <v>159</v>
      </c>
      <c r="O621" s="1">
        <v>43696.53125</v>
      </c>
      <c r="P621" t="s">
        <v>132</v>
      </c>
      <c r="Q621">
        <v>4</v>
      </c>
      <c r="R621" t="s">
        <v>151</v>
      </c>
      <c r="S621">
        <v>2</v>
      </c>
      <c r="T621">
        <v>28</v>
      </c>
      <c r="U621">
        <v>1</v>
      </c>
      <c r="V621">
        <v>5</v>
      </c>
      <c r="W621">
        <v>400</v>
      </c>
      <c r="X621">
        <v>341</v>
      </c>
      <c r="Y621">
        <v>306.42599999999999</v>
      </c>
      <c r="Z621">
        <v>7.3164899999999999</v>
      </c>
      <c r="AA621">
        <v>303.03500000000003</v>
      </c>
      <c r="AB621">
        <v>41</v>
      </c>
      <c r="AC621">
        <v>44.25</v>
      </c>
      <c r="AE621">
        <v>60</v>
      </c>
      <c r="AG621">
        <v>13744.8</v>
      </c>
      <c r="AH621">
        <v>2545</v>
      </c>
      <c r="AI621">
        <v>9.3250499999999992</v>
      </c>
      <c r="AJ621">
        <v>0.93202099999999999</v>
      </c>
      <c r="AK621">
        <v>2366.33</v>
      </c>
      <c r="AL621">
        <v>0.86658999999999997</v>
      </c>
      <c r="AM621">
        <v>2.5413199999999998</v>
      </c>
      <c r="AN621">
        <v>6.9393900000000004</v>
      </c>
      <c r="AO621">
        <v>253.761</v>
      </c>
      <c r="AP621">
        <v>13084.9</v>
      </c>
      <c r="AQ621">
        <v>178.667</v>
      </c>
      <c r="AR621">
        <v>6.5430699999999994E-2</v>
      </c>
      <c r="AS621">
        <v>1.65126</v>
      </c>
      <c r="AT621">
        <v>12874.9</v>
      </c>
      <c r="AU621">
        <v>0.237954</v>
      </c>
      <c r="AV621">
        <v>13744.8</v>
      </c>
      <c r="AW621">
        <v>7537.68</v>
      </c>
      <c r="AX621">
        <v>45.005699999999997</v>
      </c>
      <c r="AY621">
        <v>12874.9</v>
      </c>
      <c r="AZ621">
        <v>0.40748699999999999</v>
      </c>
      <c r="BA621">
        <v>2.4330100000000002E-3</v>
      </c>
      <c r="BB621">
        <v>0.15112800000000001</v>
      </c>
      <c r="BC621">
        <v>1.04874</v>
      </c>
    </row>
    <row r="622" spans="1:56" x14ac:dyDescent="0.35">
      <c r="A622" t="str">
        <f t="shared" si="87"/>
        <v/>
      </c>
      <c r="B622" t="str">
        <f>IFERROR(VLOOKUP(R622,#REF!,3,FALSE),"")</f>
        <v/>
      </c>
      <c r="C622" t="str">
        <f>IFERROR(VLOOKUP(R622,#REF!,3,FALSE),"normal")</f>
        <v>normal</v>
      </c>
      <c r="D622">
        <f t="shared" si="81"/>
        <v>-1.2653972602739714</v>
      </c>
      <c r="E622" t="str">
        <f t="shared" si="82"/>
        <v>P_163A3AB9_001B250D336hr7</v>
      </c>
      <c r="F622" t="s">
        <v>129</v>
      </c>
      <c r="G622">
        <f t="shared" si="83"/>
        <v>0.51737020223900632</v>
      </c>
      <c r="H622" s="3">
        <f t="shared" si="84"/>
        <v>-6.0721932352590352E-2</v>
      </c>
      <c r="I622">
        <f t="shared" si="85"/>
        <v>9.4302650296549828E-2</v>
      </c>
      <c r="J622">
        <f t="shared" si="88"/>
        <v>6.0856800258466857</v>
      </c>
      <c r="K622" s="3">
        <f t="shared" si="86"/>
        <v>-1.4231391568466947E-2</v>
      </c>
      <c r="L622">
        <f t="shared" si="89"/>
        <v>33.461999999999996</v>
      </c>
      <c r="M622" t="s">
        <v>190</v>
      </c>
      <c r="N622" t="s">
        <v>159</v>
      </c>
      <c r="O622" s="1">
        <v>43696.53125</v>
      </c>
      <c r="P622" t="s">
        <v>132</v>
      </c>
      <c r="Q622">
        <v>5</v>
      </c>
      <c r="R622" t="s">
        <v>152</v>
      </c>
      <c r="S622">
        <v>2</v>
      </c>
      <c r="T622">
        <v>7</v>
      </c>
      <c r="U622">
        <v>2051</v>
      </c>
      <c r="V622">
        <v>5</v>
      </c>
      <c r="W622">
        <v>30</v>
      </c>
      <c r="X622">
        <v>26.5</v>
      </c>
      <c r="Y622">
        <v>29.5581</v>
      </c>
      <c r="Z622">
        <v>4.6118100000000002</v>
      </c>
      <c r="AA622">
        <v>137.767</v>
      </c>
      <c r="AB622">
        <v>23</v>
      </c>
      <c r="AC622">
        <v>28</v>
      </c>
      <c r="AE622">
        <v>50</v>
      </c>
      <c r="AG622">
        <v>1469.24</v>
      </c>
      <c r="AH622">
        <v>274.08300000000003</v>
      </c>
      <c r="AI622">
        <v>7.2226499999999998</v>
      </c>
      <c r="AJ622">
        <v>0.100374</v>
      </c>
      <c r="AK622">
        <v>108.25</v>
      </c>
      <c r="AL622">
        <v>3.9642900000000002E-2</v>
      </c>
      <c r="AM622">
        <v>1.49596</v>
      </c>
      <c r="AN622">
        <v>4.0849099999999998</v>
      </c>
      <c r="AO622">
        <v>14.9876</v>
      </c>
      <c r="AP622">
        <v>1124.8800000000001</v>
      </c>
      <c r="AQ622">
        <v>165.833</v>
      </c>
      <c r="AR622">
        <v>6.0730899999999997E-2</v>
      </c>
      <c r="AS622">
        <v>0.125085</v>
      </c>
      <c r="AT622">
        <v>914.88</v>
      </c>
      <c r="AU622">
        <v>3.0621300000000001E-2</v>
      </c>
      <c r="AV622">
        <v>1469.26</v>
      </c>
      <c r="AW622">
        <v>4716.8</v>
      </c>
      <c r="AX622">
        <v>6.3772900000000003</v>
      </c>
      <c r="AY622">
        <v>914.89</v>
      </c>
      <c r="AZ622">
        <v>0.25498999999999999</v>
      </c>
      <c r="BA622">
        <v>3.4475599999999999E-4</v>
      </c>
      <c r="BB622">
        <v>0.85180199999999995</v>
      </c>
      <c r="BC622">
        <v>3.47953</v>
      </c>
      <c r="BD622">
        <v>1.39917</v>
      </c>
    </row>
    <row r="623" spans="1:56" x14ac:dyDescent="0.35">
      <c r="A623" t="str">
        <f t="shared" si="87"/>
        <v/>
      </c>
      <c r="B623" t="str">
        <f>IFERROR(VLOOKUP(R623,#REF!,3,FALSE),"")</f>
        <v/>
      </c>
      <c r="C623" t="str">
        <f>IFERROR(VLOOKUP(R623,#REF!,3,FALSE),"normal")</f>
        <v>normal</v>
      </c>
      <c r="D623">
        <f t="shared" si="81"/>
        <v>-5.9493300391704054</v>
      </c>
      <c r="E623" t="str">
        <f t="shared" si="82"/>
        <v>P_163A3AB9_001B250D336hr8</v>
      </c>
      <c r="F623" t="s">
        <v>129</v>
      </c>
      <c r="G623">
        <f t="shared" si="83"/>
        <v>0.49927895393787997</v>
      </c>
      <c r="H623" s="3">
        <f t="shared" si="84"/>
        <v>-0.1040002908421091</v>
      </c>
      <c r="I623">
        <f t="shared" si="85"/>
        <v>9.1889421612582289E-2</v>
      </c>
      <c r="J623">
        <f t="shared" si="88"/>
        <v>6.27492527800029</v>
      </c>
      <c r="K623" s="3">
        <f t="shared" si="86"/>
        <v>-1.4542452800159573E-2</v>
      </c>
      <c r="L623">
        <f t="shared" si="89"/>
        <v>68.125851239669416</v>
      </c>
      <c r="M623" t="s">
        <v>190</v>
      </c>
      <c r="N623" t="s">
        <v>159</v>
      </c>
      <c r="O623" s="1">
        <v>43696.53125</v>
      </c>
      <c r="P623" t="s">
        <v>132</v>
      </c>
      <c r="Q623">
        <v>5</v>
      </c>
      <c r="R623" t="s">
        <v>152</v>
      </c>
      <c r="S623">
        <v>2</v>
      </c>
      <c r="T623">
        <v>8</v>
      </c>
      <c r="U623">
        <v>3</v>
      </c>
      <c r="V623">
        <v>5</v>
      </c>
      <c r="W623">
        <v>70</v>
      </c>
      <c r="X623">
        <v>60.5</v>
      </c>
      <c r="Y623">
        <v>58.880200000000002</v>
      </c>
      <c r="Z623">
        <v>4.6438800000000002</v>
      </c>
      <c r="AA623">
        <v>136.69300000000001</v>
      </c>
      <c r="AB623">
        <v>23</v>
      </c>
      <c r="AC623">
        <v>28</v>
      </c>
      <c r="AE623">
        <v>50</v>
      </c>
      <c r="AG623">
        <v>1794.98</v>
      </c>
      <c r="AH623">
        <v>410.125</v>
      </c>
      <c r="AI623">
        <v>4.0250599999999999</v>
      </c>
      <c r="AJ623">
        <v>0.150195</v>
      </c>
      <c r="AK623">
        <v>244.292</v>
      </c>
      <c r="AL623">
        <v>8.9463600000000004E-2</v>
      </c>
      <c r="AM623">
        <v>1.4787399999999999</v>
      </c>
      <c r="AN623">
        <v>4.0378800000000004</v>
      </c>
      <c r="AO623">
        <v>60.692700000000002</v>
      </c>
      <c r="AP623">
        <v>1124.8800000000001</v>
      </c>
      <c r="AQ623">
        <v>165.833</v>
      </c>
      <c r="AR623">
        <v>6.0730899999999997E-2</v>
      </c>
      <c r="AS623">
        <v>0.125085</v>
      </c>
      <c r="AT623">
        <v>914.88</v>
      </c>
      <c r="AU623">
        <v>3.0977899999999999E-2</v>
      </c>
      <c r="AV623">
        <v>1795</v>
      </c>
      <c r="AW623">
        <v>4760.1400000000003</v>
      </c>
      <c r="AX623">
        <v>6.3772900000000003</v>
      </c>
      <c r="AY623">
        <v>914.89</v>
      </c>
      <c r="AZ623">
        <v>0.25733299999999998</v>
      </c>
      <c r="BA623">
        <v>3.4475599999999999E-4</v>
      </c>
      <c r="BB623">
        <v>0.60101499999999997</v>
      </c>
      <c r="BC623">
        <v>2.4268299999999998</v>
      </c>
    </row>
    <row r="624" spans="1:56" x14ac:dyDescent="0.35">
      <c r="A624" t="str">
        <f t="shared" si="87"/>
        <v/>
      </c>
      <c r="B624" t="str">
        <f>IFERROR(VLOOKUP(R624,#REF!,3,FALSE),"")</f>
        <v/>
      </c>
      <c r="C624" t="str">
        <f>IFERROR(VLOOKUP(R624,#REF!,3,FALSE),"normal")</f>
        <v>normal</v>
      </c>
      <c r="D624">
        <f t="shared" si="81"/>
        <v>-15.756190160221848</v>
      </c>
      <c r="E624" t="str">
        <f t="shared" si="82"/>
        <v>P_163A3AB9_001B250D336hr9</v>
      </c>
      <c r="F624" t="s">
        <v>129</v>
      </c>
      <c r="G624">
        <f t="shared" si="83"/>
        <v>0.49056671171466065</v>
      </c>
      <c r="H624" s="3">
        <f t="shared" si="84"/>
        <v>-0.12308818889199794</v>
      </c>
      <c r="I624">
        <f t="shared" si="85"/>
        <v>8.0180887410215007E-2</v>
      </c>
      <c r="J624">
        <f t="shared" si="88"/>
        <v>6.4153699832059532</v>
      </c>
      <c r="K624" s="3">
        <f t="shared" si="86"/>
        <v>-1.5161839504323781E-2</v>
      </c>
      <c r="L624">
        <f t="shared" si="89"/>
        <v>136.72295719844359</v>
      </c>
      <c r="M624" t="s">
        <v>190</v>
      </c>
      <c r="N624" t="s">
        <v>159</v>
      </c>
      <c r="O624" s="1">
        <v>43696.53125</v>
      </c>
      <c r="P624" t="s">
        <v>132</v>
      </c>
      <c r="Q624">
        <v>5</v>
      </c>
      <c r="R624" t="s">
        <v>152</v>
      </c>
      <c r="S624">
        <v>2</v>
      </c>
      <c r="T624">
        <v>9</v>
      </c>
      <c r="U624">
        <v>1</v>
      </c>
      <c r="V624">
        <v>5</v>
      </c>
      <c r="W624">
        <v>150</v>
      </c>
      <c r="X624">
        <v>128.5</v>
      </c>
      <c r="Y624">
        <v>117.126</v>
      </c>
      <c r="Z624">
        <v>4.6683199999999996</v>
      </c>
      <c r="AA624">
        <v>135.88399999999999</v>
      </c>
      <c r="AB624">
        <v>23</v>
      </c>
      <c r="AC624">
        <v>28</v>
      </c>
      <c r="AE624">
        <v>50</v>
      </c>
      <c r="AG624">
        <v>2103.4699999999998</v>
      </c>
      <c r="AH624">
        <v>682.66700000000003</v>
      </c>
      <c r="AI624">
        <v>5.17239</v>
      </c>
      <c r="AJ624">
        <v>0.250004</v>
      </c>
      <c r="AK624">
        <v>516.83299999999997</v>
      </c>
      <c r="AL624">
        <v>0.189273</v>
      </c>
      <c r="AM624">
        <v>1.4729399999999999</v>
      </c>
      <c r="AN624">
        <v>4.0220500000000001</v>
      </c>
      <c r="AO624">
        <v>99.921599999999998</v>
      </c>
      <c r="AP624">
        <v>1124.8800000000001</v>
      </c>
      <c r="AQ624">
        <v>165.833</v>
      </c>
      <c r="AR624">
        <v>6.0730899999999997E-2</v>
      </c>
      <c r="AS624">
        <v>0.125085</v>
      </c>
      <c r="AT624">
        <v>914.88</v>
      </c>
      <c r="AU624">
        <v>3.10998E-2</v>
      </c>
      <c r="AV624">
        <v>2103.4899999999998</v>
      </c>
      <c r="AW624">
        <v>4792.7700000000004</v>
      </c>
      <c r="AX624">
        <v>6.3772900000000003</v>
      </c>
      <c r="AY624">
        <v>914.89</v>
      </c>
      <c r="AZ624">
        <v>0.25909700000000002</v>
      </c>
      <c r="BA624">
        <v>3.4475599999999999E-4</v>
      </c>
      <c r="BB624">
        <v>1.4156</v>
      </c>
      <c r="BC624">
        <v>5.6936200000000001</v>
      </c>
    </row>
    <row r="625" spans="1:56" x14ac:dyDescent="0.35">
      <c r="A625" t="str">
        <f t="shared" si="87"/>
        <v/>
      </c>
      <c r="B625" t="str">
        <f>IFERROR(VLOOKUP(R625,#REF!,3,FALSE),"")</f>
        <v/>
      </c>
      <c r="C625" t="str">
        <f>IFERROR(VLOOKUP(R625,#REF!,3,FALSE),"normal")</f>
        <v>normal</v>
      </c>
      <c r="D625">
        <f t="shared" si="81"/>
        <v>-55.351826476865767</v>
      </c>
      <c r="E625" t="str">
        <f t="shared" si="82"/>
        <v>P_163A3AB9_001B250D336hr10</v>
      </c>
      <c r="F625" t="s">
        <v>129</v>
      </c>
      <c r="G625">
        <f t="shared" si="83"/>
        <v>0.50412353473802607</v>
      </c>
      <c r="H625" s="3">
        <f t="shared" si="84"/>
        <v>-0.16057313462056133</v>
      </c>
      <c r="I625">
        <f t="shared" si="85"/>
        <v>0.10224917245075282</v>
      </c>
      <c r="J625">
        <f t="shared" si="88"/>
        <v>6.5650412564802716</v>
      </c>
      <c r="K625" s="3">
        <f t="shared" si="86"/>
        <v>-1.448770371365463E-2</v>
      </c>
      <c r="L625">
        <f t="shared" si="89"/>
        <v>326.8973607038123</v>
      </c>
      <c r="M625" t="s">
        <v>190</v>
      </c>
      <c r="N625" t="s">
        <v>159</v>
      </c>
      <c r="O625" s="1">
        <v>43696.53125</v>
      </c>
      <c r="P625" t="s">
        <v>132</v>
      </c>
      <c r="Q625">
        <v>5</v>
      </c>
      <c r="R625" t="s">
        <v>152</v>
      </c>
      <c r="S625">
        <v>2</v>
      </c>
      <c r="T625">
        <v>10</v>
      </c>
      <c r="U625">
        <v>3</v>
      </c>
      <c r="V625">
        <v>5</v>
      </c>
      <c r="W625">
        <v>400</v>
      </c>
      <c r="X625">
        <v>341</v>
      </c>
      <c r="Y625">
        <v>278.68</v>
      </c>
      <c r="Z625">
        <v>4.6950200000000004</v>
      </c>
      <c r="AA625">
        <v>135.01</v>
      </c>
      <c r="AB625">
        <v>23</v>
      </c>
      <c r="AC625">
        <v>28</v>
      </c>
      <c r="AE625">
        <v>50</v>
      </c>
      <c r="AG625">
        <v>2412.69</v>
      </c>
      <c r="AH625">
        <v>1443.42</v>
      </c>
      <c r="AI625">
        <v>4.2724299999999999</v>
      </c>
      <c r="AJ625">
        <v>0.52860300000000005</v>
      </c>
      <c r="AK625">
        <v>1277.58</v>
      </c>
      <c r="AL625">
        <v>0.46787200000000001</v>
      </c>
      <c r="AM625">
        <v>1.3720600000000001</v>
      </c>
      <c r="AN625">
        <v>3.7465799999999998</v>
      </c>
      <c r="AO625">
        <v>299.02999999999997</v>
      </c>
      <c r="AP625">
        <v>1124.8800000000001</v>
      </c>
      <c r="AQ625">
        <v>165.833</v>
      </c>
      <c r="AR625">
        <v>6.0730899999999997E-2</v>
      </c>
      <c r="AS625">
        <v>0.125085</v>
      </c>
      <c r="AT625">
        <v>914.88</v>
      </c>
      <c r="AU625">
        <v>3.33865E-2</v>
      </c>
      <c r="AV625">
        <v>2412.6999999999998</v>
      </c>
      <c r="AW625">
        <v>4828.03</v>
      </c>
      <c r="AX625">
        <v>6.3772900000000003</v>
      </c>
      <c r="AY625">
        <v>914.89</v>
      </c>
      <c r="AZ625">
        <v>0.26100299999999999</v>
      </c>
      <c r="BA625">
        <v>3.4475599999999999E-4</v>
      </c>
      <c r="BB625">
        <v>5.6872800000000003E-3</v>
      </c>
      <c r="BC625">
        <v>2.1307799999999998E-2</v>
      </c>
    </row>
    <row r="626" spans="1:56" x14ac:dyDescent="0.35">
      <c r="A626" t="str">
        <f t="shared" si="87"/>
        <v/>
      </c>
      <c r="B626" t="str">
        <f>IFERROR(VLOOKUP(R626,#REF!,3,FALSE),"")</f>
        <v/>
      </c>
      <c r="C626" t="str">
        <f>IFERROR(VLOOKUP(R626,#REF!,3,FALSE),"normal")</f>
        <v>normal</v>
      </c>
      <c r="D626" t="str">
        <f t="shared" si="81"/>
        <v/>
      </c>
      <c r="E626" t="str">
        <f t="shared" si="82"/>
        <v>P_163A3AB9_001B250D336hr16</v>
      </c>
      <c r="F626" t="s">
        <v>129</v>
      </c>
      <c r="G626" t="str">
        <f t="shared" si="83"/>
        <v/>
      </c>
      <c r="H626" s="3" t="str">
        <f t="shared" si="84"/>
        <v/>
      </c>
      <c r="I626">
        <f t="shared" si="85"/>
        <v>-0.49796850128981163</v>
      </c>
      <c r="J626">
        <f t="shared" si="88"/>
        <v>6.3823551127528546</v>
      </c>
      <c r="K626" s="3">
        <f t="shared" si="86"/>
        <v>-1.5253131926481827E-2</v>
      </c>
      <c r="L626" t="str">
        <f t="shared" si="89"/>
        <v/>
      </c>
      <c r="M626" t="s">
        <v>190</v>
      </c>
      <c r="N626" t="s">
        <v>159</v>
      </c>
      <c r="O626" s="1">
        <v>43696.53125</v>
      </c>
      <c r="P626" t="s">
        <v>132</v>
      </c>
      <c r="Q626">
        <v>5</v>
      </c>
      <c r="R626" t="s">
        <v>152</v>
      </c>
      <c r="S626">
        <v>2</v>
      </c>
      <c r="T626">
        <v>16</v>
      </c>
      <c r="U626">
        <v>144</v>
      </c>
      <c r="V626">
        <v>20</v>
      </c>
      <c r="W626">
        <v>0</v>
      </c>
      <c r="X626">
        <v>0</v>
      </c>
      <c r="Y626">
        <v>6.3823100000000004</v>
      </c>
      <c r="Z626">
        <v>4.4695099999999996</v>
      </c>
      <c r="AA626">
        <v>142.72399999999999</v>
      </c>
      <c r="AB626">
        <v>23</v>
      </c>
      <c r="AC626">
        <v>28</v>
      </c>
      <c r="AE626">
        <v>20</v>
      </c>
      <c r="AG626">
        <v>5636.13</v>
      </c>
      <c r="AH626">
        <v>171.25</v>
      </c>
      <c r="AI626">
        <v>5.1772900000000002</v>
      </c>
      <c r="AJ626">
        <v>6.2714599999999995E-2</v>
      </c>
      <c r="AK626">
        <v>0</v>
      </c>
      <c r="AL626">
        <v>0</v>
      </c>
      <c r="AO626">
        <v>0</v>
      </c>
      <c r="AP626">
        <v>5606.13</v>
      </c>
      <c r="AQ626">
        <v>171.25</v>
      </c>
      <c r="AR626">
        <v>6.2714599999999995E-2</v>
      </c>
      <c r="AS626">
        <v>-2.48913E-3</v>
      </c>
      <c r="AT626">
        <v>5396.13</v>
      </c>
      <c r="AV626">
        <v>5636.14</v>
      </c>
      <c r="AW626">
        <v>4516.82</v>
      </c>
      <c r="AX626">
        <v>-39.511299999999999</v>
      </c>
      <c r="AY626">
        <v>5396.14</v>
      </c>
      <c r="AZ626">
        <v>0.24417900000000001</v>
      </c>
      <c r="BA626">
        <v>-2.13598E-3</v>
      </c>
      <c r="BC626">
        <v>0.28017599999999998</v>
      </c>
    </row>
    <row r="627" spans="1:56" x14ac:dyDescent="0.35">
      <c r="A627" t="str">
        <f t="shared" si="87"/>
        <v/>
      </c>
      <c r="B627" t="str">
        <f>IFERROR(VLOOKUP(R627,#REF!,3,FALSE),"")</f>
        <v/>
      </c>
      <c r="C627" t="str">
        <f>IFERROR(VLOOKUP(R627,#REF!,3,FALSE),"normal")</f>
        <v>normal</v>
      </c>
      <c r="D627">
        <f t="shared" si="81"/>
        <v>-11.868888003375389</v>
      </c>
      <c r="E627" t="str">
        <f t="shared" si="82"/>
        <v>P_163A3AB9_001B250D336hr17</v>
      </c>
      <c r="F627" t="s">
        <v>129</v>
      </c>
      <c r="G627">
        <f t="shared" si="83"/>
        <v>-6.8691630881961688E-2</v>
      </c>
      <c r="H627" s="3">
        <f t="shared" si="84"/>
        <v>-0.10514699258280522</v>
      </c>
      <c r="I627">
        <f t="shared" si="85"/>
        <v>-0.58586700449290774</v>
      </c>
      <c r="J627">
        <f t="shared" si="88"/>
        <v>5.3167779487832281</v>
      </c>
      <c r="K627" s="3">
        <f t="shared" si="86"/>
        <v>-1.6146146419658541E-2</v>
      </c>
      <c r="L627">
        <f t="shared" si="89"/>
        <v>119.20038910505835</v>
      </c>
      <c r="M627" t="s">
        <v>190</v>
      </c>
      <c r="N627" t="s">
        <v>159</v>
      </c>
      <c r="O627" s="1">
        <v>43696.53125</v>
      </c>
      <c r="P627" t="s">
        <v>132</v>
      </c>
      <c r="Q627">
        <v>5</v>
      </c>
      <c r="R627" t="s">
        <v>152</v>
      </c>
      <c r="S627">
        <v>2</v>
      </c>
      <c r="T627">
        <v>17</v>
      </c>
      <c r="U627">
        <v>1</v>
      </c>
      <c r="V627">
        <v>5</v>
      </c>
      <c r="W627">
        <v>150</v>
      </c>
      <c r="X627">
        <v>128.5</v>
      </c>
      <c r="Y627">
        <v>102.11499999999999</v>
      </c>
      <c r="Z627">
        <v>4.3208500000000001</v>
      </c>
      <c r="AA627">
        <v>148.27699999999999</v>
      </c>
      <c r="AB627">
        <v>23</v>
      </c>
      <c r="AC627">
        <v>28</v>
      </c>
      <c r="AE627">
        <v>20</v>
      </c>
      <c r="AG627">
        <v>5948.04</v>
      </c>
      <c r="AH627">
        <v>589.5</v>
      </c>
      <c r="AI627">
        <v>3.8448199999999999</v>
      </c>
      <c r="AJ627">
        <v>0.21588499999999999</v>
      </c>
      <c r="AK627">
        <v>418.25</v>
      </c>
      <c r="AL627">
        <v>0.15317</v>
      </c>
      <c r="AM627">
        <v>1.19198</v>
      </c>
      <c r="AN627">
        <v>3.2548599999999999</v>
      </c>
      <c r="AO627">
        <v>108.783</v>
      </c>
      <c r="AP627">
        <v>5606.13</v>
      </c>
      <c r="AQ627">
        <v>171.25</v>
      </c>
      <c r="AR627">
        <v>6.2714599999999995E-2</v>
      </c>
      <c r="AS627">
        <v>-2.48913E-3</v>
      </c>
      <c r="AT627">
        <v>5396.13</v>
      </c>
      <c r="AU627">
        <v>-7.6474099999999999E-4</v>
      </c>
      <c r="AV627">
        <v>5948.06</v>
      </c>
      <c r="AW627">
        <v>4292.83</v>
      </c>
      <c r="AX627">
        <v>-39.511299999999999</v>
      </c>
      <c r="AY627">
        <v>5396.14</v>
      </c>
      <c r="AZ627">
        <v>0.23207</v>
      </c>
      <c r="BA627">
        <v>-2.13598E-3</v>
      </c>
      <c r="BB627">
        <v>2.7484700000000002</v>
      </c>
      <c r="BC627">
        <v>8.9459</v>
      </c>
    </row>
    <row r="628" spans="1:56" x14ac:dyDescent="0.35">
      <c r="A628" t="str">
        <f t="shared" si="87"/>
        <v/>
      </c>
      <c r="B628" t="str">
        <f>IFERROR(VLOOKUP(R628,#REF!,3,FALSE),"")</f>
        <v/>
      </c>
      <c r="C628" t="str">
        <f>IFERROR(VLOOKUP(R628,#REF!,3,FALSE),"normal")</f>
        <v>normal</v>
      </c>
      <c r="D628">
        <f t="shared" si="81"/>
        <v>-48.312375012428902</v>
      </c>
      <c r="E628" t="str">
        <f t="shared" si="82"/>
        <v>P_163A3AB9_001B250D336hr18</v>
      </c>
      <c r="F628" t="s">
        <v>129</v>
      </c>
      <c r="G628">
        <f t="shared" si="83"/>
        <v>-6.936179567455919E-2</v>
      </c>
      <c r="H628" s="3">
        <f t="shared" si="84"/>
        <v>-0.15508994291865344</v>
      </c>
      <c r="I628">
        <f t="shared" si="85"/>
        <v>-0.65359938027808351</v>
      </c>
      <c r="J628">
        <f t="shared" si="88"/>
        <v>4.3066348803368522</v>
      </c>
      <c r="K628" s="3">
        <f t="shared" si="86"/>
        <v>-1.6370131771595783E-2</v>
      </c>
      <c r="L628">
        <f t="shared" si="89"/>
        <v>294.98651026392963</v>
      </c>
      <c r="M628" t="s">
        <v>190</v>
      </c>
      <c r="N628" t="s">
        <v>159</v>
      </c>
      <c r="O628" s="1">
        <v>43696.53125</v>
      </c>
      <c r="P628" t="s">
        <v>132</v>
      </c>
      <c r="Q628">
        <v>5</v>
      </c>
      <c r="R628" t="s">
        <v>152</v>
      </c>
      <c r="S628">
        <v>2</v>
      </c>
      <c r="T628">
        <v>18</v>
      </c>
      <c r="U628">
        <v>1</v>
      </c>
      <c r="V628">
        <v>5</v>
      </c>
      <c r="W628">
        <v>400</v>
      </c>
      <c r="X628">
        <v>341</v>
      </c>
      <c r="Y628">
        <v>251.476</v>
      </c>
      <c r="Z628">
        <v>4.1988700000000003</v>
      </c>
      <c r="AA628">
        <v>153.167</v>
      </c>
      <c r="AB628">
        <v>23</v>
      </c>
      <c r="AC628">
        <v>28</v>
      </c>
      <c r="AE628">
        <v>20</v>
      </c>
      <c r="AG628">
        <v>6258.07</v>
      </c>
      <c r="AH628">
        <v>1209.08</v>
      </c>
      <c r="AI628">
        <v>2.3390200000000001</v>
      </c>
      <c r="AJ628">
        <v>0.44278600000000001</v>
      </c>
      <c r="AK628">
        <v>1037.83</v>
      </c>
      <c r="AL628">
        <v>0.38007200000000002</v>
      </c>
      <c r="AM628">
        <v>1.1145799999999999</v>
      </c>
      <c r="AN628">
        <v>3.0434999999999999</v>
      </c>
      <c r="AO628">
        <v>443.70400000000001</v>
      </c>
      <c r="AP628">
        <v>5606.13</v>
      </c>
      <c r="AQ628">
        <v>171.25</v>
      </c>
      <c r="AR628">
        <v>6.2714599999999995E-2</v>
      </c>
      <c r="AS628">
        <v>-2.48913E-3</v>
      </c>
      <c r="AT628">
        <v>5396.13</v>
      </c>
      <c r="AU628">
        <v>-8.1785099999999997E-4</v>
      </c>
      <c r="AV628">
        <v>6258.09</v>
      </c>
      <c r="AW628">
        <v>4095.55</v>
      </c>
      <c r="AX628">
        <v>-39.511299999999999</v>
      </c>
      <c r="AY628">
        <v>5396.14</v>
      </c>
      <c r="AZ628">
        <v>0.22140499999999999</v>
      </c>
      <c r="BA628">
        <v>-2.13598E-3</v>
      </c>
      <c r="BB628">
        <v>0.95323999999999998</v>
      </c>
      <c r="BC628">
        <v>2.9011800000000001</v>
      </c>
    </row>
    <row r="629" spans="1:56" x14ac:dyDescent="0.35">
      <c r="A629" t="str">
        <f t="shared" si="87"/>
        <v/>
      </c>
      <c r="B629" t="str">
        <f>IFERROR(VLOOKUP(R629,#REF!,3,FALSE),"")</f>
        <v/>
      </c>
      <c r="C629" t="str">
        <f>IFERROR(VLOOKUP(R629,#REF!,3,FALSE),"normal")</f>
        <v>normal</v>
      </c>
      <c r="D629" t="str">
        <f t="shared" si="81"/>
        <v/>
      </c>
      <c r="E629" t="str">
        <f t="shared" si="82"/>
        <v>P_163A3AB9_001B250D336hr26</v>
      </c>
      <c r="F629" t="s">
        <v>129</v>
      </c>
      <c r="G629" t="str">
        <f t="shared" si="83"/>
        <v/>
      </c>
      <c r="H629" s="3" t="str">
        <f t="shared" si="84"/>
        <v/>
      </c>
      <c r="I629">
        <f t="shared" si="85"/>
        <v>2.3965354439016195</v>
      </c>
      <c r="J629">
        <f t="shared" si="88"/>
        <v>-16.913992655167618</v>
      </c>
      <c r="K629" s="3">
        <f t="shared" si="86"/>
        <v>-7.1923518977418154E-3</v>
      </c>
      <c r="L629" t="str">
        <f t="shared" si="89"/>
        <v/>
      </c>
      <c r="M629" t="s">
        <v>190</v>
      </c>
      <c r="N629" t="s">
        <v>159</v>
      </c>
      <c r="O629" s="1">
        <v>43696.53125</v>
      </c>
      <c r="P629" t="s">
        <v>132</v>
      </c>
      <c r="Q629">
        <v>5</v>
      </c>
      <c r="R629" t="s">
        <v>152</v>
      </c>
      <c r="S629">
        <v>2</v>
      </c>
      <c r="T629">
        <v>26</v>
      </c>
      <c r="U629">
        <v>272</v>
      </c>
      <c r="V629">
        <v>30</v>
      </c>
      <c r="W629">
        <v>0</v>
      </c>
      <c r="X629">
        <v>0</v>
      </c>
      <c r="Y629">
        <v>-16.913900000000002</v>
      </c>
      <c r="Z629">
        <v>7.4719199999999999</v>
      </c>
      <c r="AA629">
        <v>309.58800000000002</v>
      </c>
      <c r="AB629">
        <v>41</v>
      </c>
      <c r="AC629">
        <v>42</v>
      </c>
      <c r="AE629">
        <v>60</v>
      </c>
      <c r="AG629">
        <v>13115.3</v>
      </c>
      <c r="AH629">
        <v>183.208</v>
      </c>
      <c r="AI629">
        <v>11.617000000000001</v>
      </c>
      <c r="AJ629">
        <v>6.7093899999999998E-2</v>
      </c>
      <c r="AK629">
        <v>0</v>
      </c>
      <c r="AL629">
        <v>0</v>
      </c>
      <c r="AO629">
        <v>0</v>
      </c>
      <c r="AP629">
        <v>13085.3</v>
      </c>
      <c r="AQ629">
        <v>183.208</v>
      </c>
      <c r="AR629">
        <v>6.7093899999999998E-2</v>
      </c>
      <c r="AS629">
        <v>1.4610000000000001</v>
      </c>
      <c r="AT629">
        <v>12875.3</v>
      </c>
      <c r="AV629">
        <v>13115.3</v>
      </c>
      <c r="AW629">
        <v>7687.82</v>
      </c>
      <c r="AX629">
        <v>47.883299999999998</v>
      </c>
      <c r="AY629">
        <v>12875.3</v>
      </c>
      <c r="AZ629">
        <v>0.415603</v>
      </c>
      <c r="BA629">
        <v>2.5885700000000001E-3</v>
      </c>
      <c r="BC629">
        <v>0.46418100000000001</v>
      </c>
    </row>
    <row r="630" spans="1:56" x14ac:dyDescent="0.35">
      <c r="A630" t="str">
        <f t="shared" si="87"/>
        <v/>
      </c>
      <c r="B630" t="str">
        <f>IFERROR(VLOOKUP(R630,#REF!,3,FALSE),"")</f>
        <v/>
      </c>
      <c r="C630" t="str">
        <f>IFERROR(VLOOKUP(R630,#REF!,3,FALSE),"normal")</f>
        <v>normal</v>
      </c>
      <c r="D630">
        <f t="shared" si="81"/>
        <v>-8.6490753075156164</v>
      </c>
      <c r="E630" t="str">
        <f t="shared" si="82"/>
        <v>P_163A3AB9_001B250D336hr27</v>
      </c>
      <c r="F630" t="s">
        <v>129</v>
      </c>
      <c r="G630">
        <f t="shared" si="83"/>
        <v>1.3620632888238509</v>
      </c>
      <c r="H630" s="3">
        <f t="shared" si="84"/>
        <v>-7.5653923541247448E-2</v>
      </c>
      <c r="I630">
        <f t="shared" si="85"/>
        <v>1.2287668117867092</v>
      </c>
      <c r="J630">
        <f t="shared" si="88"/>
        <v>-21.317942857742626</v>
      </c>
      <c r="K630" s="3">
        <f t="shared" si="86"/>
        <v>-8.3629205691677956E-3</v>
      </c>
      <c r="L630">
        <f t="shared" si="89"/>
        <v>110.89564202334631</v>
      </c>
      <c r="M630" t="s">
        <v>190</v>
      </c>
      <c r="N630" t="s">
        <v>159</v>
      </c>
      <c r="O630" s="1">
        <v>43696.53125</v>
      </c>
      <c r="P630" t="s">
        <v>132</v>
      </c>
      <c r="Q630">
        <v>5</v>
      </c>
      <c r="R630" t="s">
        <v>152</v>
      </c>
      <c r="S630">
        <v>2</v>
      </c>
      <c r="T630">
        <v>27</v>
      </c>
      <c r="U630">
        <v>1</v>
      </c>
      <c r="V630">
        <v>5</v>
      </c>
      <c r="W630">
        <v>150</v>
      </c>
      <c r="X630">
        <v>128.5</v>
      </c>
      <c r="Y630">
        <v>95.000600000000006</v>
      </c>
      <c r="Z630">
        <v>7.6220299999999996</v>
      </c>
      <c r="AA630">
        <v>345.69400000000002</v>
      </c>
      <c r="AB630">
        <v>41</v>
      </c>
      <c r="AC630">
        <v>43</v>
      </c>
      <c r="AE630">
        <v>60</v>
      </c>
      <c r="AG630">
        <v>13436.1</v>
      </c>
      <c r="AH630">
        <v>1069.79</v>
      </c>
      <c r="AI630">
        <v>11.3558</v>
      </c>
      <c r="AJ630">
        <v>0.39177499999999998</v>
      </c>
      <c r="AK630">
        <v>886.58299999999997</v>
      </c>
      <c r="AL630">
        <v>0.324681</v>
      </c>
      <c r="AM630">
        <v>2.5266999999999999</v>
      </c>
      <c r="AN630">
        <v>6.8994799999999996</v>
      </c>
      <c r="AO630">
        <v>78.072999999999993</v>
      </c>
      <c r="AP630">
        <v>13085.3</v>
      </c>
      <c r="AQ630">
        <v>183.208</v>
      </c>
      <c r="AR630">
        <v>6.7093899999999998E-2</v>
      </c>
      <c r="AS630">
        <v>1.4610000000000001</v>
      </c>
      <c r="AT630">
        <v>12875.3</v>
      </c>
      <c r="AU630">
        <v>0.211755</v>
      </c>
      <c r="AV630">
        <v>13436.1</v>
      </c>
      <c r="AW630">
        <v>7870.62</v>
      </c>
      <c r="AX630">
        <v>47.883299999999998</v>
      </c>
      <c r="AY630">
        <v>12875.3</v>
      </c>
      <c r="AZ630">
        <v>0.42548599999999998</v>
      </c>
      <c r="BA630">
        <v>2.5885700000000001E-3</v>
      </c>
      <c r="BB630">
        <v>2.5733199999999998</v>
      </c>
      <c r="BC630">
        <v>17.7546</v>
      </c>
    </row>
    <row r="631" spans="1:56" x14ac:dyDescent="0.35">
      <c r="A631" t="str">
        <f t="shared" si="87"/>
        <v/>
      </c>
      <c r="B631" t="str">
        <f>IFERROR(VLOOKUP(R631,#REF!,3,FALSE),"")</f>
        <v/>
      </c>
      <c r="C631" t="str">
        <f>IFERROR(VLOOKUP(R631,#REF!,3,FALSE),"normal")</f>
        <v>normal</v>
      </c>
      <c r="D631">
        <f t="shared" si="81"/>
        <v>-25.73563288216809</v>
      </c>
      <c r="E631" t="str">
        <f t="shared" si="82"/>
        <v>P_163A3AB9_001B250D336hr28</v>
      </c>
      <c r="F631" t="s">
        <v>129</v>
      </c>
      <c r="G631">
        <f t="shared" si="83"/>
        <v>1.3018181818181804</v>
      </c>
      <c r="H631" s="3">
        <f t="shared" si="84"/>
        <v>-7.5283216783216672E-2</v>
      </c>
      <c r="I631">
        <f t="shared" si="85"/>
        <v>1.1963163131320371</v>
      </c>
      <c r="J631">
        <f t="shared" si="88"/>
        <v>-26.14645090173352</v>
      </c>
      <c r="K631" s="3">
        <f t="shared" si="86"/>
        <v>-9.0149877540960325E-3</v>
      </c>
      <c r="L631">
        <f t="shared" si="89"/>
        <v>343.50263929618768</v>
      </c>
      <c r="M631" t="s">
        <v>190</v>
      </c>
      <c r="N631" t="s">
        <v>159</v>
      </c>
      <c r="O631" s="1">
        <v>43696.53125</v>
      </c>
      <c r="P631" t="s">
        <v>132</v>
      </c>
      <c r="Q631">
        <v>5</v>
      </c>
      <c r="R631" t="s">
        <v>152</v>
      </c>
      <c r="S631">
        <v>2</v>
      </c>
      <c r="T631">
        <v>28</v>
      </c>
      <c r="U631">
        <v>1</v>
      </c>
      <c r="V631">
        <v>5</v>
      </c>
      <c r="W631">
        <v>400</v>
      </c>
      <c r="X631">
        <v>341</v>
      </c>
      <c r="Y631">
        <v>292.83600000000001</v>
      </c>
      <c r="Z631">
        <v>7.7201300000000002</v>
      </c>
      <c r="AA631">
        <v>385.06200000000001</v>
      </c>
      <c r="AB631">
        <v>41</v>
      </c>
      <c r="AC631">
        <v>44</v>
      </c>
      <c r="AE631">
        <v>60</v>
      </c>
      <c r="AG631">
        <v>13745.2</v>
      </c>
      <c r="AH631">
        <v>2645.79</v>
      </c>
      <c r="AI631">
        <v>10.838699999999999</v>
      </c>
      <c r="AJ631">
        <v>0.96893300000000004</v>
      </c>
      <c r="AK631">
        <v>2462.58</v>
      </c>
      <c r="AL631">
        <v>0.90183899999999995</v>
      </c>
      <c r="AM631">
        <v>2.6446900000000002</v>
      </c>
      <c r="AN631">
        <v>7.2216500000000003</v>
      </c>
      <c r="AO631">
        <v>227.20400000000001</v>
      </c>
      <c r="AP631">
        <v>13085.3</v>
      </c>
      <c r="AQ631">
        <v>183.208</v>
      </c>
      <c r="AR631">
        <v>6.7093899999999998E-2</v>
      </c>
      <c r="AS631">
        <v>1.4610000000000001</v>
      </c>
      <c r="AT631">
        <v>12875.3</v>
      </c>
      <c r="AU631">
        <v>0.20230799999999999</v>
      </c>
      <c r="AV631">
        <v>13745.2</v>
      </c>
      <c r="AW631">
        <v>8013.25</v>
      </c>
      <c r="AX631">
        <v>47.883299999999998</v>
      </c>
      <c r="AY631">
        <v>12875.3</v>
      </c>
      <c r="AZ631">
        <v>0.43319600000000003</v>
      </c>
      <c r="BA631">
        <v>2.5885700000000001E-3</v>
      </c>
      <c r="BB631">
        <v>1.8911800000000001</v>
      </c>
      <c r="BC631">
        <v>13.657400000000001</v>
      </c>
    </row>
    <row r="632" spans="1:56" x14ac:dyDescent="0.35">
      <c r="A632" t="str">
        <f t="shared" si="87"/>
        <v/>
      </c>
      <c r="B632" t="str">
        <f>IFERROR(VLOOKUP(R632,#REF!,3,FALSE),"")</f>
        <v/>
      </c>
      <c r="C632" t="str">
        <f>IFERROR(VLOOKUP(R632,#REF!,3,FALSE),"normal")</f>
        <v>normal</v>
      </c>
      <c r="D632">
        <f t="shared" si="81"/>
        <v>5.8965451882484743</v>
      </c>
      <c r="E632" t="str">
        <f t="shared" si="82"/>
        <v>P_163A3AB9_001B260D336hr7</v>
      </c>
      <c r="F632" t="s">
        <v>129</v>
      </c>
      <c r="G632">
        <f t="shared" si="83"/>
        <v>2.5110202031550521</v>
      </c>
      <c r="H632" s="3">
        <f t="shared" si="84"/>
        <v>1.9476185126195294E-2</v>
      </c>
      <c r="I632">
        <f t="shared" si="85"/>
        <v>1.3354641769195794</v>
      </c>
      <c r="J632">
        <f t="shared" si="88"/>
        <v>-10.003231633988316</v>
      </c>
      <c r="K632" s="3">
        <f t="shared" si="86"/>
        <v>-0.11079129912496603</v>
      </c>
      <c r="L632">
        <f t="shared" si="89"/>
        <v>22.149056603773587</v>
      </c>
      <c r="M632" t="s">
        <v>190</v>
      </c>
      <c r="N632" t="s">
        <v>159</v>
      </c>
      <c r="O632" s="1">
        <v>43696.53125</v>
      </c>
      <c r="P632" t="s">
        <v>132</v>
      </c>
      <c r="Q632">
        <v>6</v>
      </c>
      <c r="R632" t="s">
        <v>153</v>
      </c>
      <c r="S632">
        <v>2</v>
      </c>
      <c r="T632">
        <v>7</v>
      </c>
      <c r="U632">
        <v>2051</v>
      </c>
      <c r="V632">
        <v>5</v>
      </c>
      <c r="W632">
        <v>30</v>
      </c>
      <c r="X632">
        <v>26.5</v>
      </c>
      <c r="Y632">
        <v>19.565000000000001</v>
      </c>
      <c r="Z632">
        <v>3.7751800000000002</v>
      </c>
      <c r="AA632">
        <v>195.22200000000001</v>
      </c>
      <c r="AB632">
        <v>23</v>
      </c>
      <c r="AC632">
        <v>28</v>
      </c>
      <c r="AE632">
        <v>50</v>
      </c>
      <c r="AG632">
        <v>1469.68</v>
      </c>
      <c r="AH632">
        <v>269.08300000000003</v>
      </c>
      <c r="AI632">
        <v>2.2825700000000002</v>
      </c>
      <c r="AJ632">
        <v>9.85428E-2</v>
      </c>
      <c r="AK632">
        <v>111.625</v>
      </c>
      <c r="AL632">
        <v>4.0878900000000003E-2</v>
      </c>
      <c r="AM632">
        <v>1.5426</v>
      </c>
      <c r="AN632">
        <v>4.2122599999999997</v>
      </c>
      <c r="AO632">
        <v>48.903100000000002</v>
      </c>
      <c r="AP632">
        <v>1125.3</v>
      </c>
      <c r="AQ632">
        <v>157.458</v>
      </c>
      <c r="AR632">
        <v>5.7663800000000001E-2</v>
      </c>
      <c r="AS632">
        <v>-0.123584</v>
      </c>
      <c r="AT632">
        <v>915.3</v>
      </c>
      <c r="AU632">
        <v>-2.9339E-2</v>
      </c>
      <c r="AV632">
        <v>1469.7</v>
      </c>
      <c r="AW632">
        <v>3002.41</v>
      </c>
      <c r="AX632">
        <v>5.4982699999999998</v>
      </c>
      <c r="AY632">
        <v>915.31</v>
      </c>
      <c r="AZ632">
        <v>0.16231000000000001</v>
      </c>
      <c r="BA632">
        <v>2.9723599999999998E-4</v>
      </c>
      <c r="BB632">
        <v>1.66116</v>
      </c>
      <c r="BC632">
        <v>6.9972500000000002</v>
      </c>
      <c r="BD632">
        <v>1.7024999999999999</v>
      </c>
    </row>
    <row r="633" spans="1:56" x14ac:dyDescent="0.35">
      <c r="A633" t="str">
        <f t="shared" si="87"/>
        <v/>
      </c>
      <c r="B633" t="str">
        <f>IFERROR(VLOOKUP(R633,#REF!,3,FALSE),"")</f>
        <v/>
      </c>
      <c r="C633" t="str">
        <f>IFERROR(VLOOKUP(R633,#REF!,3,FALSE),"normal")</f>
        <v>normal</v>
      </c>
      <c r="D633">
        <f t="shared" si="81"/>
        <v>7.8552559096084593</v>
      </c>
      <c r="E633" t="str">
        <f t="shared" si="82"/>
        <v>P_163A3AB9_001B260D336hr8</v>
      </c>
      <c r="F633" t="s">
        <v>129</v>
      </c>
      <c r="G633">
        <f t="shared" si="83"/>
        <v>2.2875600563536334</v>
      </c>
      <c r="H633" s="3">
        <f t="shared" si="84"/>
        <v>-3.5594302021746758E-2</v>
      </c>
      <c r="I633">
        <f t="shared" si="85"/>
        <v>1.3137085251779688</v>
      </c>
      <c r="J633">
        <f t="shared" si="88"/>
        <v>-9.9414527304509015</v>
      </c>
      <c r="K633" s="3">
        <f t="shared" si="86"/>
        <v>-0.11185721032671973</v>
      </c>
      <c r="L633">
        <f t="shared" si="89"/>
        <v>69.099603305785124</v>
      </c>
      <c r="M633" t="s">
        <v>190</v>
      </c>
      <c r="N633" t="s">
        <v>159</v>
      </c>
      <c r="O633" s="1">
        <v>43696.53125</v>
      </c>
      <c r="P633" t="s">
        <v>132</v>
      </c>
      <c r="Q633">
        <v>6</v>
      </c>
      <c r="R633" t="s">
        <v>153</v>
      </c>
      <c r="S633">
        <v>2</v>
      </c>
      <c r="T633">
        <v>8</v>
      </c>
      <c r="U633">
        <v>3</v>
      </c>
      <c r="V633">
        <v>5</v>
      </c>
      <c r="W633">
        <v>70</v>
      </c>
      <c r="X633">
        <v>60.5</v>
      </c>
      <c r="Y633">
        <v>59.721800000000002</v>
      </c>
      <c r="Z633">
        <v>3.7986399999999998</v>
      </c>
      <c r="AA633">
        <v>195.22200000000001</v>
      </c>
      <c r="AB633">
        <v>23</v>
      </c>
      <c r="AC633">
        <v>28</v>
      </c>
      <c r="AE633">
        <v>50</v>
      </c>
      <c r="AG633">
        <v>1795.42</v>
      </c>
      <c r="AH633">
        <v>422.08300000000003</v>
      </c>
      <c r="AI633">
        <v>2.0834100000000002</v>
      </c>
      <c r="AJ633">
        <v>0.15457399999999999</v>
      </c>
      <c r="AK633">
        <v>264.625</v>
      </c>
      <c r="AL633">
        <v>9.6909999999999996E-2</v>
      </c>
      <c r="AM633">
        <v>1.60182</v>
      </c>
      <c r="AN633">
        <v>4.3739699999999999</v>
      </c>
      <c r="AO633">
        <v>127.01600000000001</v>
      </c>
      <c r="AP633">
        <v>1125.3</v>
      </c>
      <c r="AQ633">
        <v>157.458</v>
      </c>
      <c r="AR633">
        <v>5.7663800000000001E-2</v>
      </c>
      <c r="AS633">
        <v>-0.123584</v>
      </c>
      <c r="AT633">
        <v>915.3</v>
      </c>
      <c r="AU633">
        <v>-2.8254399999999999E-2</v>
      </c>
      <c r="AV633">
        <v>1795.44</v>
      </c>
      <c r="AW633">
        <v>3042</v>
      </c>
      <c r="AX633">
        <v>5.4982699999999998</v>
      </c>
      <c r="AY633">
        <v>915.31</v>
      </c>
      <c r="AZ633">
        <v>0.16445000000000001</v>
      </c>
      <c r="BA633">
        <v>2.9723599999999998E-4</v>
      </c>
      <c r="BB633">
        <v>1.0885899999999999</v>
      </c>
      <c r="BC633">
        <v>4.76145</v>
      </c>
    </row>
    <row r="634" spans="1:56" x14ac:dyDescent="0.35">
      <c r="A634" t="str">
        <f t="shared" si="87"/>
        <v/>
      </c>
      <c r="B634" t="str">
        <f>IFERROR(VLOOKUP(R634,#REF!,3,FALSE),"")</f>
        <v/>
      </c>
      <c r="C634" t="str">
        <f>IFERROR(VLOOKUP(R634,#REF!,3,FALSE),"normal")</f>
        <v>normal</v>
      </c>
      <c r="D634">
        <f t="shared" si="81"/>
        <v>7.7857965835205505</v>
      </c>
      <c r="E634" t="str">
        <f t="shared" si="82"/>
        <v>P_163A3AB9_001B260D336hr9</v>
      </c>
      <c r="F634" t="s">
        <v>129</v>
      </c>
      <c r="G634">
        <f t="shared" si="83"/>
        <v>2.236447112837721</v>
      </c>
      <c r="H634" s="3">
        <f t="shared" si="84"/>
        <v>-7.7226440638059904E-2</v>
      </c>
      <c r="I634">
        <f t="shared" si="85"/>
        <v>1.30416811419148</v>
      </c>
      <c r="J634">
        <f t="shared" si="88"/>
        <v>-9.8943077076248347</v>
      </c>
      <c r="K634" s="3">
        <f t="shared" si="86"/>
        <v>-0.11211968241635283</v>
      </c>
      <c r="L634">
        <f t="shared" si="89"/>
        <v>156.68871595330739</v>
      </c>
      <c r="M634" t="s">
        <v>190</v>
      </c>
      <c r="N634" t="s">
        <v>159</v>
      </c>
      <c r="O634" s="1">
        <v>43696.53125</v>
      </c>
      <c r="P634" t="s">
        <v>132</v>
      </c>
      <c r="Q634">
        <v>6</v>
      </c>
      <c r="R634" t="s">
        <v>153</v>
      </c>
      <c r="S634">
        <v>2</v>
      </c>
      <c r="T634">
        <v>9</v>
      </c>
      <c r="U634">
        <v>1</v>
      </c>
      <c r="V634">
        <v>5</v>
      </c>
      <c r="W634">
        <v>150</v>
      </c>
      <c r="X634">
        <v>128.5</v>
      </c>
      <c r="Y634">
        <v>134.22999999999999</v>
      </c>
      <c r="Z634">
        <v>3.8167399999999998</v>
      </c>
      <c r="AA634">
        <v>195.22200000000001</v>
      </c>
      <c r="AB634">
        <v>23</v>
      </c>
      <c r="AC634">
        <v>28</v>
      </c>
      <c r="AE634">
        <v>50</v>
      </c>
      <c r="AG634">
        <v>2103.91</v>
      </c>
      <c r="AH634">
        <v>707.54200000000003</v>
      </c>
      <c r="AI634">
        <v>2.4491200000000002</v>
      </c>
      <c r="AJ634">
        <v>0.25911299999999998</v>
      </c>
      <c r="AK634">
        <v>550.08299999999997</v>
      </c>
      <c r="AL634">
        <v>0.20144999999999999</v>
      </c>
      <c r="AM634">
        <v>1.5677000000000001</v>
      </c>
      <c r="AN634">
        <v>4.2808000000000002</v>
      </c>
      <c r="AO634">
        <v>224.60400000000001</v>
      </c>
      <c r="AP634">
        <v>1125.3</v>
      </c>
      <c r="AQ634">
        <v>157.458</v>
      </c>
      <c r="AR634">
        <v>5.7663800000000001E-2</v>
      </c>
      <c r="AS634">
        <v>-0.123584</v>
      </c>
      <c r="AT634">
        <v>915.3</v>
      </c>
      <c r="AU634">
        <v>-2.8869300000000001E-2</v>
      </c>
      <c r="AV634">
        <v>2103.92</v>
      </c>
      <c r="AW634">
        <v>3072.32</v>
      </c>
      <c r="AX634">
        <v>5.4982699999999998</v>
      </c>
      <c r="AY634">
        <v>915.31</v>
      </c>
      <c r="AZ634">
        <v>0.16608899999999999</v>
      </c>
      <c r="BA634">
        <v>2.9723599999999998E-4</v>
      </c>
      <c r="BB634">
        <v>1.7236499999999999</v>
      </c>
      <c r="BC634">
        <v>7.37859</v>
      </c>
    </row>
    <row r="635" spans="1:56" x14ac:dyDescent="0.35">
      <c r="A635" t="str">
        <f t="shared" si="87"/>
        <v/>
      </c>
      <c r="B635" t="str">
        <f>IFERROR(VLOOKUP(R635,#REF!,3,FALSE),"")</f>
        <v/>
      </c>
      <c r="C635" t="str">
        <f>IFERROR(VLOOKUP(R635,#REF!,3,FALSE),"normal")</f>
        <v>normal</v>
      </c>
      <c r="D635">
        <f t="shared" si="81"/>
        <v>-3.7365841565951996</v>
      </c>
      <c r="E635" t="str">
        <f t="shared" si="82"/>
        <v>P_163A3AB9_001B260D336hr10</v>
      </c>
      <c r="F635" t="s">
        <v>129</v>
      </c>
      <c r="G635">
        <f t="shared" si="83"/>
        <v>2.2903455260048733</v>
      </c>
      <c r="H635" s="3">
        <f t="shared" si="84"/>
        <v>-0.12353217756130498</v>
      </c>
      <c r="I635">
        <f t="shared" si="85"/>
        <v>1.2909671234919351</v>
      </c>
      <c r="J635">
        <f t="shared" si="88"/>
        <v>-9.8493285378582609</v>
      </c>
      <c r="K635" s="3">
        <f t="shared" si="86"/>
        <v>-0.11269890492367791</v>
      </c>
      <c r="L635">
        <f t="shared" si="89"/>
        <v>402.64985337243405</v>
      </c>
      <c r="M635" t="s">
        <v>190</v>
      </c>
      <c r="N635" t="s">
        <v>159</v>
      </c>
      <c r="O635" s="1">
        <v>43696.53125</v>
      </c>
      <c r="P635" t="s">
        <v>132</v>
      </c>
      <c r="Q635">
        <v>6</v>
      </c>
      <c r="R635" t="s">
        <v>153</v>
      </c>
      <c r="S635">
        <v>2</v>
      </c>
      <c r="T635">
        <v>10</v>
      </c>
      <c r="U635">
        <v>3</v>
      </c>
      <c r="V635">
        <v>5</v>
      </c>
      <c r="W635">
        <v>400</v>
      </c>
      <c r="X635">
        <v>341</v>
      </c>
      <c r="Y635">
        <v>343.25900000000001</v>
      </c>
      <c r="Z635">
        <v>3.8341699999999999</v>
      </c>
      <c r="AA635">
        <v>195.22200000000001</v>
      </c>
      <c r="AB635">
        <v>23</v>
      </c>
      <c r="AC635">
        <v>28</v>
      </c>
      <c r="AE635">
        <v>50</v>
      </c>
      <c r="AG635">
        <v>2413.13</v>
      </c>
      <c r="AH635">
        <v>1511.33</v>
      </c>
      <c r="AI635">
        <v>5.2557799999999997</v>
      </c>
      <c r="AJ635">
        <v>0.55347500000000005</v>
      </c>
      <c r="AK635">
        <v>1353.88</v>
      </c>
      <c r="AL635">
        <v>0.495811</v>
      </c>
      <c r="AM635">
        <v>1.4539899999999999</v>
      </c>
      <c r="AN635">
        <v>3.97031</v>
      </c>
      <c r="AO635">
        <v>257.59800000000001</v>
      </c>
      <c r="AP635">
        <v>1125.3</v>
      </c>
      <c r="AQ635">
        <v>157.458</v>
      </c>
      <c r="AR635">
        <v>5.7663800000000001E-2</v>
      </c>
      <c r="AS635">
        <v>-0.123584</v>
      </c>
      <c r="AT635">
        <v>915.3</v>
      </c>
      <c r="AU635">
        <v>-3.1126999999999998E-2</v>
      </c>
      <c r="AV635">
        <v>2413.14</v>
      </c>
      <c r="AW635">
        <v>3101.31</v>
      </c>
      <c r="AX635">
        <v>5.4982699999999998</v>
      </c>
      <c r="AY635">
        <v>915.31</v>
      </c>
      <c r="AZ635">
        <v>0.167657</v>
      </c>
      <c r="BA635">
        <v>2.9723599999999998E-4</v>
      </c>
      <c r="BB635">
        <v>5.0518099999999997</v>
      </c>
      <c r="BC635">
        <v>20.057200000000002</v>
      </c>
    </row>
    <row r="636" spans="1:56" x14ac:dyDescent="0.35">
      <c r="A636" t="str">
        <f t="shared" si="87"/>
        <v/>
      </c>
      <c r="B636" t="str">
        <f>IFERROR(VLOOKUP(R636,#REF!,3,FALSE),"")</f>
        <v/>
      </c>
      <c r="C636" t="str">
        <f>IFERROR(VLOOKUP(R636,#REF!,3,FALSE),"normal")</f>
        <v>normal</v>
      </c>
      <c r="D636" t="str">
        <f t="shared" si="81"/>
        <v/>
      </c>
      <c r="E636" t="str">
        <f t="shared" si="82"/>
        <v>P_163A3AB9_001B260D336hr16</v>
      </c>
      <c r="F636" t="s">
        <v>129</v>
      </c>
      <c r="G636" t="str">
        <f t="shared" si="83"/>
        <v/>
      </c>
      <c r="H636" s="3" t="str">
        <f t="shared" si="84"/>
        <v/>
      </c>
      <c r="I636">
        <f t="shared" si="85"/>
        <v>1.1442080048550309</v>
      </c>
      <c r="J636">
        <f t="shared" si="88"/>
        <v>-10.271473027373039</v>
      </c>
      <c r="K636" s="3">
        <f t="shared" si="86"/>
        <v>-9.8839518371063501E-2</v>
      </c>
      <c r="L636" t="str">
        <f t="shared" si="89"/>
        <v/>
      </c>
      <c r="M636" t="s">
        <v>190</v>
      </c>
      <c r="N636" t="s">
        <v>159</v>
      </c>
      <c r="O636" s="1">
        <v>43696.53125</v>
      </c>
      <c r="P636" t="s">
        <v>132</v>
      </c>
      <c r="Q636">
        <v>6</v>
      </c>
      <c r="R636" t="s">
        <v>153</v>
      </c>
      <c r="S636">
        <v>2</v>
      </c>
      <c r="T636">
        <v>16</v>
      </c>
      <c r="U636">
        <v>144</v>
      </c>
      <c r="V636">
        <v>20</v>
      </c>
      <c r="W636">
        <v>0</v>
      </c>
      <c r="X636">
        <v>0</v>
      </c>
      <c r="Y636">
        <v>-10.2715</v>
      </c>
      <c r="Z636">
        <v>3.7211799999999999</v>
      </c>
      <c r="AA636">
        <v>195.22200000000001</v>
      </c>
      <c r="AB636">
        <v>23</v>
      </c>
      <c r="AC636">
        <v>28</v>
      </c>
      <c r="AE636">
        <v>20</v>
      </c>
      <c r="AG636">
        <v>5636.56</v>
      </c>
      <c r="AH636">
        <v>157</v>
      </c>
      <c r="AI636">
        <v>1.91107</v>
      </c>
      <c r="AJ636">
        <v>5.7495999999999998E-2</v>
      </c>
      <c r="AK636">
        <v>0</v>
      </c>
      <c r="AL636">
        <v>0</v>
      </c>
      <c r="AO636">
        <v>0</v>
      </c>
      <c r="AP636">
        <v>5606.56</v>
      </c>
      <c r="AQ636">
        <v>157</v>
      </c>
      <c r="AR636">
        <v>5.7495999999999998E-2</v>
      </c>
      <c r="AS636">
        <v>0.49346299999999998</v>
      </c>
      <c r="AT636">
        <v>5396.56</v>
      </c>
      <c r="AV636">
        <v>5636.58</v>
      </c>
      <c r="AW636">
        <v>2909.91</v>
      </c>
      <c r="AX636">
        <v>-30.285</v>
      </c>
      <c r="AY636">
        <v>5396.58</v>
      </c>
      <c r="AZ636">
        <v>0.15731000000000001</v>
      </c>
      <c r="BA636">
        <v>-1.6372100000000001E-3</v>
      </c>
      <c r="BC636">
        <v>0.28029599999999999</v>
      </c>
    </row>
    <row r="637" spans="1:56" x14ac:dyDescent="0.35">
      <c r="A637" t="str">
        <f t="shared" si="87"/>
        <v/>
      </c>
      <c r="B637" t="str">
        <f>IFERROR(VLOOKUP(R637,#REF!,3,FALSE),"")</f>
        <v/>
      </c>
      <c r="C637" t="str">
        <f>IFERROR(VLOOKUP(R637,#REF!,3,FALSE),"normal")</f>
        <v>normal</v>
      </c>
      <c r="D637">
        <f t="shared" si="81"/>
        <v>3.4823215039145055</v>
      </c>
      <c r="E637" t="str">
        <f t="shared" si="82"/>
        <v>P_163A3AB9_001B260D336hr17</v>
      </c>
      <c r="F637" t="s">
        <v>129</v>
      </c>
      <c r="G637">
        <f t="shared" si="83"/>
        <v>2.3088453651983327</v>
      </c>
      <c r="H637" s="3">
        <f t="shared" si="84"/>
        <v>-7.8604256522661384E-2</v>
      </c>
      <c r="I637">
        <f t="shared" si="85"/>
        <v>1.2649476325404851</v>
      </c>
      <c r="J637">
        <f t="shared" si="88"/>
        <v>-10.536471872510402</v>
      </c>
      <c r="K637" s="3">
        <f t="shared" si="86"/>
        <v>-9.1819695319638933E-2</v>
      </c>
      <c r="L637">
        <f t="shared" si="89"/>
        <v>134.83774319066148</v>
      </c>
      <c r="M637" t="s">
        <v>190</v>
      </c>
      <c r="N637" t="s">
        <v>159</v>
      </c>
      <c r="O637" s="1">
        <v>43696.53125</v>
      </c>
      <c r="P637" t="s">
        <v>132</v>
      </c>
      <c r="Q637">
        <v>6</v>
      </c>
      <c r="R637" t="s">
        <v>153</v>
      </c>
      <c r="S637">
        <v>2</v>
      </c>
      <c r="T637">
        <v>17</v>
      </c>
      <c r="U637">
        <v>1</v>
      </c>
      <c r="V637">
        <v>5</v>
      </c>
      <c r="W637">
        <v>150</v>
      </c>
      <c r="X637">
        <v>128.5</v>
      </c>
      <c r="Y637">
        <v>115.511</v>
      </c>
      <c r="Z637">
        <v>3.6275900000000001</v>
      </c>
      <c r="AA637">
        <v>195.22200000000001</v>
      </c>
      <c r="AB637">
        <v>23</v>
      </c>
      <c r="AC637">
        <v>28</v>
      </c>
      <c r="AE637">
        <v>20</v>
      </c>
      <c r="AG637">
        <v>5948.48</v>
      </c>
      <c r="AH637">
        <v>614.25</v>
      </c>
      <c r="AI637">
        <v>5.4473799999999999</v>
      </c>
      <c r="AJ637">
        <v>0.22494800000000001</v>
      </c>
      <c r="AK637">
        <v>457.25</v>
      </c>
      <c r="AL637">
        <v>0.16745199999999999</v>
      </c>
      <c r="AM637">
        <v>1.3031299999999999</v>
      </c>
      <c r="AN637">
        <v>3.55837</v>
      </c>
      <c r="AO637">
        <v>83.939499999999995</v>
      </c>
      <c r="AP637">
        <v>5606.56</v>
      </c>
      <c r="AQ637">
        <v>157</v>
      </c>
      <c r="AR637">
        <v>5.7495999999999998E-2</v>
      </c>
      <c r="AS637">
        <v>0.49346299999999998</v>
      </c>
      <c r="AT637">
        <v>5396.56</v>
      </c>
      <c r="AU637">
        <v>0.13867699999999999</v>
      </c>
      <c r="AV637">
        <v>5948.49</v>
      </c>
      <c r="AW637">
        <v>2745.03</v>
      </c>
      <c r="AX637">
        <v>-30.285</v>
      </c>
      <c r="AY637">
        <v>5396.58</v>
      </c>
      <c r="AZ637">
        <v>0.148396</v>
      </c>
      <c r="BA637">
        <v>-1.6372100000000001E-3</v>
      </c>
      <c r="BB637">
        <v>6.5796599999999996</v>
      </c>
      <c r="BC637">
        <v>23.412800000000001</v>
      </c>
    </row>
    <row r="638" spans="1:56" x14ac:dyDescent="0.35">
      <c r="A638" t="str">
        <f t="shared" si="87"/>
        <v/>
      </c>
      <c r="B638" t="str">
        <f>IFERROR(VLOOKUP(R638,#REF!,3,FALSE),"")</f>
        <v/>
      </c>
      <c r="C638" t="str">
        <f>IFERROR(VLOOKUP(R638,#REF!,3,FALSE),"normal")</f>
        <v>normal</v>
      </c>
      <c r="D638">
        <f t="shared" si="81"/>
        <v>-17.983495170756726</v>
      </c>
      <c r="E638" t="str">
        <f t="shared" si="82"/>
        <v>P_163A3AB9_001B260D336hr18</v>
      </c>
      <c r="F638" t="s">
        <v>129</v>
      </c>
      <c r="G638">
        <f t="shared" si="83"/>
        <v>2.2781277688245192</v>
      </c>
      <c r="H638" s="3">
        <f t="shared" si="84"/>
        <v>-0.12931064554162577</v>
      </c>
      <c r="I638">
        <f t="shared" si="85"/>
        <v>1.3813899131729261</v>
      </c>
      <c r="J638">
        <f t="shared" si="88"/>
        <v>-10.776140358791176</v>
      </c>
      <c r="K638" s="3">
        <f t="shared" si="86"/>
        <v>-8.5223154989877065E-2</v>
      </c>
      <c r="L638">
        <f t="shared" si="89"/>
        <v>371.67976539589444</v>
      </c>
      <c r="M638" t="s">
        <v>190</v>
      </c>
      <c r="N638" t="s">
        <v>159</v>
      </c>
      <c r="O638" s="1">
        <v>43696.53125</v>
      </c>
      <c r="P638" t="s">
        <v>132</v>
      </c>
      <c r="Q638">
        <v>6</v>
      </c>
      <c r="R638" t="s">
        <v>153</v>
      </c>
      <c r="S638">
        <v>2</v>
      </c>
      <c r="T638">
        <v>18</v>
      </c>
      <c r="U638">
        <v>1</v>
      </c>
      <c r="V638">
        <v>5</v>
      </c>
      <c r="W638">
        <v>400</v>
      </c>
      <c r="X638">
        <v>341</v>
      </c>
      <c r="Y638">
        <v>316.85700000000003</v>
      </c>
      <c r="Z638">
        <v>3.54691</v>
      </c>
      <c r="AA638">
        <v>195.22200000000001</v>
      </c>
      <c r="AB638">
        <v>23</v>
      </c>
      <c r="AC638">
        <v>28</v>
      </c>
      <c r="AE638">
        <v>20</v>
      </c>
      <c r="AG638">
        <v>6258.51</v>
      </c>
      <c r="AH638">
        <v>1319.08</v>
      </c>
      <c r="AI638">
        <v>6.9276799999999996</v>
      </c>
      <c r="AJ638">
        <v>0.48307</v>
      </c>
      <c r="AK638">
        <v>1162.08</v>
      </c>
      <c r="AL638">
        <v>0.42557400000000001</v>
      </c>
      <c r="AM638">
        <v>1.2480199999999999</v>
      </c>
      <c r="AN638">
        <v>3.40787</v>
      </c>
      <c r="AO638">
        <v>167.745</v>
      </c>
      <c r="AP638">
        <v>5606.56</v>
      </c>
      <c r="AQ638">
        <v>157</v>
      </c>
      <c r="AR638">
        <v>5.7495999999999998E-2</v>
      </c>
      <c r="AS638">
        <v>0.49346299999999998</v>
      </c>
      <c r="AT638">
        <v>5396.56</v>
      </c>
      <c r="AU638">
        <v>0.14480100000000001</v>
      </c>
      <c r="AV638">
        <v>6258.53</v>
      </c>
      <c r="AW638">
        <v>2598.02</v>
      </c>
      <c r="AX638">
        <v>-30.285</v>
      </c>
      <c r="AY638">
        <v>5396.58</v>
      </c>
      <c r="AZ638">
        <v>0.14044899999999999</v>
      </c>
      <c r="BA638">
        <v>-1.6372100000000001E-3</v>
      </c>
      <c r="BB638">
        <v>7.7252000000000001</v>
      </c>
      <c r="BC638">
        <v>26.326499999999999</v>
      </c>
    </row>
    <row r="639" spans="1:56" x14ac:dyDescent="0.35">
      <c r="A639" t="str">
        <f t="shared" si="87"/>
        <v/>
      </c>
      <c r="B639" t="str">
        <f>IFERROR(VLOOKUP(R639,#REF!,3,FALSE),"")</f>
        <v/>
      </c>
      <c r="C639" t="str">
        <f>IFERROR(VLOOKUP(R639,#REF!,3,FALSE),"normal")</f>
        <v>normal</v>
      </c>
      <c r="D639" t="str">
        <f t="shared" si="81"/>
        <v/>
      </c>
      <c r="E639" t="str">
        <f t="shared" si="82"/>
        <v>P_163A3AB9_001B260D336hr26</v>
      </c>
      <c r="F639" t="s">
        <v>129</v>
      </c>
      <c r="G639" t="str">
        <f t="shared" si="83"/>
        <v/>
      </c>
      <c r="H639" s="3" t="str">
        <f t="shared" si="84"/>
        <v/>
      </c>
      <c r="I639">
        <f t="shared" si="85"/>
        <v>2.4169687512801179</v>
      </c>
      <c r="J639">
        <f t="shared" si="88"/>
        <v>-1.9631312141842574</v>
      </c>
      <c r="K639" s="3">
        <f t="shared" si="86"/>
        <v>-5.5914478808275339E-2</v>
      </c>
      <c r="L639" t="str">
        <f t="shared" si="89"/>
        <v/>
      </c>
      <c r="M639" t="s">
        <v>190</v>
      </c>
      <c r="N639" t="s">
        <v>159</v>
      </c>
      <c r="O639" s="1">
        <v>43696.53125</v>
      </c>
      <c r="P639" t="s">
        <v>132</v>
      </c>
      <c r="Q639">
        <v>6</v>
      </c>
      <c r="R639" t="s">
        <v>153</v>
      </c>
      <c r="S639">
        <v>2</v>
      </c>
      <c r="T639">
        <v>26</v>
      </c>
      <c r="U639">
        <v>272</v>
      </c>
      <c r="V639">
        <v>30</v>
      </c>
      <c r="W639">
        <v>0</v>
      </c>
      <c r="X639">
        <v>0</v>
      </c>
      <c r="Y639">
        <v>-1.96309</v>
      </c>
      <c r="Z639">
        <v>6.5334399999999997</v>
      </c>
      <c r="AA639">
        <v>164.65899999999999</v>
      </c>
      <c r="AB639">
        <v>41</v>
      </c>
      <c r="AC639">
        <v>42</v>
      </c>
      <c r="AE639">
        <v>60</v>
      </c>
      <c r="AG639">
        <v>13115.8</v>
      </c>
      <c r="AH639">
        <v>151.833</v>
      </c>
      <c r="AI639">
        <v>8.4424700000000001</v>
      </c>
      <c r="AJ639">
        <v>5.5603899999999998E-2</v>
      </c>
      <c r="AK639">
        <v>0</v>
      </c>
      <c r="AL639">
        <v>0</v>
      </c>
      <c r="AO639">
        <v>0</v>
      </c>
      <c r="AP639">
        <v>13085.8</v>
      </c>
      <c r="AQ639">
        <v>151.833</v>
      </c>
      <c r="AR639">
        <v>5.5603899999999998E-2</v>
      </c>
      <c r="AS639">
        <v>0.164766</v>
      </c>
      <c r="AT639">
        <v>12875.8</v>
      </c>
      <c r="AV639">
        <v>13115.8</v>
      </c>
      <c r="AW639">
        <v>6313.18</v>
      </c>
      <c r="AX639">
        <v>61.200699999999998</v>
      </c>
      <c r="AY639">
        <v>12875.8</v>
      </c>
      <c r="AZ639">
        <v>0.34128999999999998</v>
      </c>
      <c r="BA639">
        <v>3.3085100000000002E-3</v>
      </c>
      <c r="BC639">
        <v>-2.0470999999999999</v>
      </c>
    </row>
    <row r="640" spans="1:56" x14ac:dyDescent="0.35">
      <c r="A640" t="str">
        <f t="shared" si="87"/>
        <v/>
      </c>
      <c r="B640" t="str">
        <f>IFERROR(VLOOKUP(R640,#REF!,3,FALSE),"")</f>
        <v/>
      </c>
      <c r="C640" t="str">
        <f>IFERROR(VLOOKUP(R640,#REF!,3,FALSE),"normal")</f>
        <v>normal</v>
      </c>
      <c r="D640">
        <f t="shared" si="81"/>
        <v>7.5152885111232024</v>
      </c>
      <c r="E640" t="str">
        <f t="shared" si="82"/>
        <v>P_163A3AB9_001B260D336hr27</v>
      </c>
      <c r="F640" t="s">
        <v>129</v>
      </c>
      <c r="G640">
        <f t="shared" si="83"/>
        <v>1.6706030933753222</v>
      </c>
      <c r="H640" s="3">
        <f t="shared" si="84"/>
        <v>-1.365448014564765E-2</v>
      </c>
      <c r="I640">
        <f t="shared" si="85"/>
        <v>1.2378330916327531</v>
      </c>
      <c r="J640">
        <f t="shared" si="88"/>
        <v>-6.1296233965368927</v>
      </c>
      <c r="K640" s="3">
        <f t="shared" si="86"/>
        <v>-5.4710081395546173E-2</v>
      </c>
      <c r="L640">
        <f t="shared" si="89"/>
        <v>140.23424124513619</v>
      </c>
      <c r="M640" t="s">
        <v>190</v>
      </c>
      <c r="N640" t="s">
        <v>159</v>
      </c>
      <c r="O640" s="1">
        <v>43696.53125</v>
      </c>
      <c r="P640" t="s">
        <v>132</v>
      </c>
      <c r="Q640">
        <v>6</v>
      </c>
      <c r="R640" t="s">
        <v>153</v>
      </c>
      <c r="S640">
        <v>2</v>
      </c>
      <c r="T640">
        <v>27</v>
      </c>
      <c r="U640">
        <v>1</v>
      </c>
      <c r="V640">
        <v>5</v>
      </c>
      <c r="W640">
        <v>150</v>
      </c>
      <c r="X640">
        <v>128.5</v>
      </c>
      <c r="Y640">
        <v>120.134</v>
      </c>
      <c r="Z640">
        <v>6.6847500000000002</v>
      </c>
      <c r="AA640">
        <v>192.80799999999999</v>
      </c>
      <c r="AB640">
        <v>41</v>
      </c>
      <c r="AC640">
        <v>43</v>
      </c>
      <c r="AE640">
        <v>60</v>
      </c>
      <c r="AG640">
        <v>13436.5</v>
      </c>
      <c r="AH640">
        <v>995.875</v>
      </c>
      <c r="AI640">
        <v>7.39161</v>
      </c>
      <c r="AJ640">
        <v>0.36470599999999997</v>
      </c>
      <c r="AK640">
        <v>844.04200000000003</v>
      </c>
      <c r="AL640">
        <v>0.30910199999999999</v>
      </c>
      <c r="AM640">
        <v>2.4054600000000002</v>
      </c>
      <c r="AN640">
        <v>6.5684199999999997</v>
      </c>
      <c r="AO640">
        <v>114.18899999999999</v>
      </c>
      <c r="AP640">
        <v>13085.8</v>
      </c>
      <c r="AQ640">
        <v>151.833</v>
      </c>
      <c r="AR640">
        <v>5.5603899999999998E-2</v>
      </c>
      <c r="AS640">
        <v>0.164766</v>
      </c>
      <c r="AT640">
        <v>12875.8</v>
      </c>
      <c r="AU640">
        <v>2.5084599999999999E-2</v>
      </c>
      <c r="AV640">
        <v>13436.5</v>
      </c>
      <c r="AW640">
        <v>6536.04</v>
      </c>
      <c r="AX640">
        <v>61.200699999999998</v>
      </c>
      <c r="AY640">
        <v>12875.8</v>
      </c>
      <c r="AZ640">
        <v>0.35333799999999999</v>
      </c>
      <c r="BA640">
        <v>3.3085100000000002E-3</v>
      </c>
      <c r="BB640">
        <v>2.9154399999999998</v>
      </c>
      <c r="BC640">
        <v>19.149799999999999</v>
      </c>
    </row>
    <row r="641" spans="1:56" x14ac:dyDescent="0.35">
      <c r="A641" t="str">
        <f t="shared" si="87"/>
        <v/>
      </c>
      <c r="B641" t="str">
        <f>IFERROR(VLOOKUP(R641,#REF!,3,FALSE),"")</f>
        <v/>
      </c>
      <c r="C641" t="str">
        <f>IFERROR(VLOOKUP(R641,#REF!,3,FALSE),"normal")</f>
        <v>normal</v>
      </c>
      <c r="D641">
        <f t="shared" si="81"/>
        <v>5.4959450974088782</v>
      </c>
      <c r="E641" t="str">
        <f t="shared" si="82"/>
        <v>P_163A3AB9_001B260D336hr28</v>
      </c>
      <c r="F641" t="s">
        <v>129</v>
      </c>
      <c r="G641">
        <f t="shared" si="83"/>
        <v>1.5383627850777828</v>
      </c>
      <c r="H641" s="3">
        <f t="shared" si="84"/>
        <v>-5.0449327896088206E-2</v>
      </c>
      <c r="I641">
        <f t="shared" si="85"/>
        <v>6.2764204333293323</v>
      </c>
      <c r="J641">
        <f t="shared" si="88"/>
        <v>-6.0088839093894029</v>
      </c>
      <c r="K641" s="3">
        <f t="shared" si="86"/>
        <v>-4.6393280770596998E-2</v>
      </c>
      <c r="L641">
        <f t="shared" si="89"/>
        <v>395.75953079178885</v>
      </c>
      <c r="M641" t="s">
        <v>190</v>
      </c>
      <c r="N641" t="s">
        <v>159</v>
      </c>
      <c r="O641" s="1">
        <v>43696.53125</v>
      </c>
      <c r="P641" t="s">
        <v>132</v>
      </c>
      <c r="Q641">
        <v>6</v>
      </c>
      <c r="R641" t="s">
        <v>153</v>
      </c>
      <c r="S641">
        <v>2</v>
      </c>
      <c r="T641">
        <v>28</v>
      </c>
      <c r="U641">
        <v>1</v>
      </c>
      <c r="V641">
        <v>5</v>
      </c>
      <c r="W641">
        <v>400</v>
      </c>
      <c r="X641">
        <v>341</v>
      </c>
      <c r="Y641">
        <v>337.38499999999999</v>
      </c>
      <c r="Z641">
        <v>6.81907</v>
      </c>
      <c r="AA641">
        <v>192.80799999999999</v>
      </c>
      <c r="AB641">
        <v>41</v>
      </c>
      <c r="AC641">
        <v>43</v>
      </c>
      <c r="AE641">
        <v>60</v>
      </c>
      <c r="AG641">
        <v>13745.7</v>
      </c>
      <c r="AH641">
        <v>2493.46</v>
      </c>
      <c r="AI641">
        <v>6.6853499999999997</v>
      </c>
      <c r="AJ641">
        <v>0.91314600000000001</v>
      </c>
      <c r="AK641">
        <v>2341.62</v>
      </c>
      <c r="AL641">
        <v>0.85754200000000003</v>
      </c>
      <c r="AM641">
        <v>2.5147900000000001</v>
      </c>
      <c r="AN641">
        <v>6.8669399999999996</v>
      </c>
      <c r="AO641">
        <v>350.262</v>
      </c>
      <c r="AP641">
        <v>13085.8</v>
      </c>
      <c r="AQ641">
        <v>151.833</v>
      </c>
      <c r="AR641">
        <v>5.5603899999999998E-2</v>
      </c>
      <c r="AS641">
        <v>0.164766</v>
      </c>
      <c r="AT641">
        <v>12875.8</v>
      </c>
      <c r="AU641">
        <v>2.3994100000000001E-2</v>
      </c>
      <c r="AV641">
        <v>13745.7</v>
      </c>
      <c r="AW641">
        <v>6703.03</v>
      </c>
      <c r="AX641">
        <v>61.200699999999998</v>
      </c>
      <c r="AY641">
        <v>12875.8</v>
      </c>
      <c r="AZ641">
        <v>0.36236499999999999</v>
      </c>
      <c r="BA641">
        <v>3.3085100000000002E-3</v>
      </c>
      <c r="BB641">
        <v>1.31795</v>
      </c>
      <c r="BC641">
        <v>9.0502699999999994</v>
      </c>
    </row>
    <row r="642" spans="1:56" x14ac:dyDescent="0.35">
      <c r="A642" t="str">
        <f t="shared" si="87"/>
        <v/>
      </c>
      <c r="B642" t="str">
        <f>IFERROR(VLOOKUP(R642,#REF!,3,FALSE),"")</f>
        <v/>
      </c>
      <c r="C642" t="str">
        <f>IFERROR(VLOOKUP(R642,#REF!,3,FALSE),"normal")</f>
        <v>normal</v>
      </c>
      <c r="D642">
        <f t="shared" ref="D642:D705" si="90">IFERROR(L642-(INDEX(L:L,MATCH(R642&amp;"0hr"&amp;T642,E:E,0))),"")</f>
        <v>2.9052063410011186</v>
      </c>
      <c r="E642" t="str">
        <f t="shared" ref="E642:E705" si="91">R642&amp;N642&amp;T642</f>
        <v>P_163A3AB9_001B2A0C336hr7</v>
      </c>
      <c r="F642" t="s">
        <v>129</v>
      </c>
      <c r="G642">
        <f t="shared" ref="G642:G705" si="92">IFERROR(((AR642-VLOOKUP(R642&amp;"0hr"&amp;T642,E:BD,40,FALSE))*1000)/VLOOKUP(R642&amp;"0hr"&amp;T642,E:BD,35,FALSE),"")</f>
        <v>-1.6822853610159458</v>
      </c>
      <c r="H642" s="3">
        <f t="shared" ref="H642:H705" si="93">IFERROR((AM642-VLOOKUP(R642&amp;"0hr"&amp;T642,E:BD,35,FALSE))/VLOOKUP(R642&amp;"0hr"&amp;T642,E:BD,35,FALSE),"")</f>
        <v>-0.1889595837304551</v>
      </c>
      <c r="I642">
        <f t="shared" ref="I642:I705" si="94">IFERROR(J642-VLOOKUP(R642&amp;"0hr"&amp;T642,E:AR,6,FALSE),"")</f>
        <v>1.5948425221251279</v>
      </c>
      <c r="J642">
        <f t="shared" si="88"/>
        <v>1.5120929138424315</v>
      </c>
      <c r="K642" s="3">
        <f t="shared" ref="K642:K705" si="95">IFERROR((Z642-VLOOKUP(R642&amp;"0hr"&amp;T642,E:BD,22,FALSE))/VLOOKUP(R642&amp;"0hr"&amp;T642,E:BD,22,FALSE),"")</f>
        <v>-0.21423121315224422</v>
      </c>
      <c r="L642">
        <f t="shared" si="89"/>
        <v>36.987169811320747</v>
      </c>
      <c r="M642" t="s">
        <v>190</v>
      </c>
      <c r="N642" t="s">
        <v>159</v>
      </c>
      <c r="O642" s="1">
        <v>43696.53125</v>
      </c>
      <c r="P642" t="s">
        <v>136</v>
      </c>
      <c r="Q642">
        <v>3</v>
      </c>
      <c r="R642" t="s">
        <v>155</v>
      </c>
      <c r="S642">
        <v>2</v>
      </c>
      <c r="T642">
        <v>7</v>
      </c>
      <c r="U642">
        <v>2051</v>
      </c>
      <c r="V642">
        <v>5</v>
      </c>
      <c r="W642">
        <v>30</v>
      </c>
      <c r="X642">
        <v>26.5</v>
      </c>
      <c r="Y642">
        <v>32.671999999999997</v>
      </c>
      <c r="Z642">
        <v>3.6558600000000001</v>
      </c>
      <c r="AA642">
        <v>192.13900000000001</v>
      </c>
      <c r="AB642">
        <v>23</v>
      </c>
      <c r="AC642">
        <v>28</v>
      </c>
      <c r="AE642">
        <v>50</v>
      </c>
      <c r="AG642">
        <v>1468.44</v>
      </c>
      <c r="AH642">
        <v>311.58300000000003</v>
      </c>
      <c r="AI642">
        <v>2.12473</v>
      </c>
      <c r="AJ642">
        <v>0.114107</v>
      </c>
      <c r="AK642">
        <v>113.917</v>
      </c>
      <c r="AL642">
        <v>4.1718199999999997E-2</v>
      </c>
      <c r="AM642">
        <v>1.5742700000000001</v>
      </c>
      <c r="AN642">
        <v>4.2987399999999996</v>
      </c>
      <c r="AO642">
        <v>53.614600000000003</v>
      </c>
      <c r="AP642">
        <v>1123.8699999999999</v>
      </c>
      <c r="AQ642">
        <v>197.667</v>
      </c>
      <c r="AR642">
        <v>7.2388800000000003E-2</v>
      </c>
      <c r="AS642">
        <v>-8.9811500000000002E-2</v>
      </c>
      <c r="AT642">
        <v>913.87</v>
      </c>
      <c r="AU642">
        <v>-2.0892500000000001E-2</v>
      </c>
      <c r="AV642">
        <v>1468.46</v>
      </c>
      <c r="AW642">
        <v>3107.29</v>
      </c>
      <c r="AX642">
        <v>4.9048999999999996</v>
      </c>
      <c r="AY642">
        <v>913.88</v>
      </c>
      <c r="AZ642">
        <v>0.16797999999999999</v>
      </c>
      <c r="BA642">
        <v>2.6515799999999998E-4</v>
      </c>
      <c r="BB642">
        <v>0.961677</v>
      </c>
      <c r="BC642">
        <v>4.1340000000000003</v>
      </c>
      <c r="BD642">
        <v>1.4081699999999999</v>
      </c>
    </row>
    <row r="643" spans="1:56" x14ac:dyDescent="0.35">
      <c r="A643" t="str">
        <f t="shared" ref="A643:A706" si="96">IF(AND(B643="",C643&lt;&gt;"normal"),C643,B643)</f>
        <v/>
      </c>
      <c r="B643" t="str">
        <f>IFERROR(VLOOKUP(R643,#REF!,3,FALSE),"")</f>
        <v/>
      </c>
      <c r="C643" t="str">
        <f>IFERROR(VLOOKUP(R643,#REF!,3,FALSE),"normal")</f>
        <v>normal</v>
      </c>
      <c r="D643">
        <f t="shared" si="90"/>
        <v>4.2782253251033779</v>
      </c>
      <c r="E643" t="str">
        <f t="shared" si="91"/>
        <v>P_163A3AB9_001B2A0C336hr8</v>
      </c>
      <c r="F643" t="s">
        <v>129</v>
      </c>
      <c r="G643">
        <f t="shared" si="92"/>
        <v>-1.780528367730855</v>
      </c>
      <c r="H643" s="3">
        <f t="shared" si="93"/>
        <v>-0.19987458763870336</v>
      </c>
      <c r="I643">
        <f t="shared" si="94"/>
        <v>1.8962288555683624</v>
      </c>
      <c r="J643">
        <f t="shared" ref="J643:J706" si="97">IFERROR((AQ643-AA643)/Z643,"")</f>
        <v>1.4951177609116413</v>
      </c>
      <c r="K643" s="3">
        <f t="shared" si="95"/>
        <v>-0.22175985377215784</v>
      </c>
      <c r="L643">
        <f t="shared" ref="L643:L706" si="98">IFERROR(Y643/X643*W643,"")</f>
        <v>77.976181818181814</v>
      </c>
      <c r="M643" t="s">
        <v>190</v>
      </c>
      <c r="N643" t="s">
        <v>159</v>
      </c>
      <c r="O643" s="1">
        <v>43696.53125</v>
      </c>
      <c r="P643" t="s">
        <v>136</v>
      </c>
      <c r="Q643">
        <v>3</v>
      </c>
      <c r="R643" t="s">
        <v>155</v>
      </c>
      <c r="S643">
        <v>2</v>
      </c>
      <c r="T643">
        <v>8</v>
      </c>
      <c r="U643">
        <v>3</v>
      </c>
      <c r="V643">
        <v>5</v>
      </c>
      <c r="W643">
        <v>70</v>
      </c>
      <c r="X643">
        <v>60.5</v>
      </c>
      <c r="Y643">
        <v>67.393699999999995</v>
      </c>
      <c r="Z643">
        <v>3.6786400000000001</v>
      </c>
      <c r="AA643">
        <v>192.167</v>
      </c>
      <c r="AB643">
        <v>23</v>
      </c>
      <c r="AC643">
        <v>28</v>
      </c>
      <c r="AE643">
        <v>50</v>
      </c>
      <c r="AG643">
        <v>1794.08</v>
      </c>
      <c r="AH643">
        <v>440.08300000000003</v>
      </c>
      <c r="AI643">
        <v>2.0198299999999998</v>
      </c>
      <c r="AJ643">
        <v>0.161166</v>
      </c>
      <c r="AK643">
        <v>242.417</v>
      </c>
      <c r="AL643">
        <v>8.8776999999999995E-2</v>
      </c>
      <c r="AM643">
        <v>1.46739</v>
      </c>
      <c r="AN643">
        <v>4.0068900000000003</v>
      </c>
      <c r="AO643">
        <v>120.018</v>
      </c>
      <c r="AP643">
        <v>1123.8699999999999</v>
      </c>
      <c r="AQ643">
        <v>197.667</v>
      </c>
      <c r="AR643">
        <v>7.2388800000000003E-2</v>
      </c>
      <c r="AS643">
        <v>-8.9811500000000002E-2</v>
      </c>
      <c r="AT643">
        <v>913.87</v>
      </c>
      <c r="AU643">
        <v>-2.2414300000000002E-2</v>
      </c>
      <c r="AV643">
        <v>1794.1</v>
      </c>
      <c r="AW643">
        <v>3138.69</v>
      </c>
      <c r="AX643">
        <v>4.9048999999999996</v>
      </c>
      <c r="AY643">
        <v>913.88</v>
      </c>
      <c r="AZ643">
        <v>0.169678</v>
      </c>
      <c r="BA643">
        <v>2.6515799999999998E-4</v>
      </c>
      <c r="BB643">
        <v>0.26006400000000002</v>
      </c>
      <c r="BC643">
        <v>1.0420499999999999</v>
      </c>
    </row>
    <row r="644" spans="1:56" x14ac:dyDescent="0.35">
      <c r="A644" t="str">
        <f t="shared" si="96"/>
        <v/>
      </c>
      <c r="B644" t="str">
        <f>IFERROR(VLOOKUP(R644,#REF!,3,FALSE),"")</f>
        <v/>
      </c>
      <c r="C644" t="str">
        <f>IFERROR(VLOOKUP(R644,#REF!,3,FALSE),"normal")</f>
        <v>normal</v>
      </c>
      <c r="D644">
        <f t="shared" si="90"/>
        <v>6.0044799371084991</v>
      </c>
      <c r="E644" t="str">
        <f t="shared" si="91"/>
        <v>P_163A3AB9_001B2A0C336hr9</v>
      </c>
      <c r="F644" t="s">
        <v>129</v>
      </c>
      <c r="G644">
        <f t="shared" si="92"/>
        <v>-1.904489729263144</v>
      </c>
      <c r="H644" s="3">
        <f t="shared" si="93"/>
        <v>-0.20533891681927929</v>
      </c>
      <c r="I644">
        <f t="shared" si="94"/>
        <v>2.0352430377703219</v>
      </c>
      <c r="J644">
        <f t="shared" si="97"/>
        <v>1.4758579625419517</v>
      </c>
      <c r="K644" s="3">
        <f t="shared" si="95"/>
        <v>-0.22445929607737786</v>
      </c>
      <c r="L644">
        <f t="shared" si="98"/>
        <v>152.76536964980545</v>
      </c>
      <c r="M644" t="s">
        <v>190</v>
      </c>
      <c r="N644" t="s">
        <v>159</v>
      </c>
      <c r="O644" s="1">
        <v>43696.53125</v>
      </c>
      <c r="P644" t="s">
        <v>136</v>
      </c>
      <c r="Q644">
        <v>3</v>
      </c>
      <c r="R644" t="s">
        <v>155</v>
      </c>
      <c r="S644">
        <v>2</v>
      </c>
      <c r="T644">
        <v>9</v>
      </c>
      <c r="U644">
        <v>1</v>
      </c>
      <c r="V644">
        <v>5</v>
      </c>
      <c r="W644">
        <v>150</v>
      </c>
      <c r="X644">
        <v>128.5</v>
      </c>
      <c r="Y644">
        <v>130.869</v>
      </c>
      <c r="Z644">
        <v>3.6947999999999999</v>
      </c>
      <c r="AA644">
        <v>192.214</v>
      </c>
      <c r="AB644">
        <v>23</v>
      </c>
      <c r="AC644">
        <v>28</v>
      </c>
      <c r="AE644">
        <v>50</v>
      </c>
      <c r="AG644">
        <v>2102.66</v>
      </c>
      <c r="AH644">
        <v>675.75</v>
      </c>
      <c r="AI644">
        <v>2.21163</v>
      </c>
      <c r="AJ644">
        <v>0.247471</v>
      </c>
      <c r="AK644">
        <v>478.08300000000003</v>
      </c>
      <c r="AL644">
        <v>0.17508199999999999</v>
      </c>
      <c r="AM644">
        <v>1.3625100000000001</v>
      </c>
      <c r="AN644">
        <v>3.7204899999999999</v>
      </c>
      <c r="AO644">
        <v>216.16800000000001</v>
      </c>
      <c r="AP644">
        <v>1123.8699999999999</v>
      </c>
      <c r="AQ644">
        <v>197.667</v>
      </c>
      <c r="AR644">
        <v>7.2388800000000003E-2</v>
      </c>
      <c r="AS644">
        <v>-8.9811500000000002E-2</v>
      </c>
      <c r="AT644">
        <v>913.87</v>
      </c>
      <c r="AU644">
        <v>-2.41397E-2</v>
      </c>
      <c r="AV644">
        <v>2102.67</v>
      </c>
      <c r="AW644">
        <v>3159.58</v>
      </c>
      <c r="AX644">
        <v>4.9048999999999996</v>
      </c>
      <c r="AY644">
        <v>913.88</v>
      </c>
      <c r="AZ644">
        <v>0.17080699999999999</v>
      </c>
      <c r="BA644">
        <v>2.6515799999999998E-4</v>
      </c>
      <c r="BB644">
        <v>0.31228499999999998</v>
      </c>
      <c r="BC644">
        <v>1.16185</v>
      </c>
    </row>
    <row r="645" spans="1:56" x14ac:dyDescent="0.35">
      <c r="A645" t="str">
        <f t="shared" si="96"/>
        <v/>
      </c>
      <c r="B645" t="str">
        <f>IFERROR(VLOOKUP(R645,#REF!,3,FALSE),"")</f>
        <v/>
      </c>
      <c r="C645" t="str">
        <f>IFERROR(VLOOKUP(R645,#REF!,3,FALSE),"normal")</f>
        <v>normal</v>
      </c>
      <c r="D645">
        <f t="shared" si="90"/>
        <v>6.0407485701599057</v>
      </c>
      <c r="E645" t="str">
        <f t="shared" si="91"/>
        <v>P_163A3AB9_001B2A0C336hr10</v>
      </c>
      <c r="F645" t="s">
        <v>129</v>
      </c>
      <c r="G645">
        <f t="shared" si="92"/>
        <v>-2.1127480476458529</v>
      </c>
      <c r="H645" s="3">
        <f t="shared" si="93"/>
        <v>-0.21883835736977297</v>
      </c>
      <c r="I645">
        <f t="shared" si="94"/>
        <v>2.1626050681313971</v>
      </c>
      <c r="J645">
        <f t="shared" si="97"/>
        <v>1.4471678703958022</v>
      </c>
      <c r="K645" s="3">
        <f t="shared" si="95"/>
        <v>-0.22656552654928083</v>
      </c>
      <c r="L645">
        <f t="shared" si="98"/>
        <v>356.81524926686217</v>
      </c>
      <c r="M645" t="s">
        <v>190</v>
      </c>
      <c r="N645" t="s">
        <v>159</v>
      </c>
      <c r="O645" s="1">
        <v>43696.53125</v>
      </c>
      <c r="P645" t="s">
        <v>136</v>
      </c>
      <c r="Q645">
        <v>3</v>
      </c>
      <c r="R645" t="s">
        <v>155</v>
      </c>
      <c r="S645">
        <v>2</v>
      </c>
      <c r="T645">
        <v>10</v>
      </c>
      <c r="U645">
        <v>3</v>
      </c>
      <c r="V645">
        <v>5</v>
      </c>
      <c r="W645">
        <v>400</v>
      </c>
      <c r="X645">
        <v>341</v>
      </c>
      <c r="Y645">
        <v>304.185</v>
      </c>
      <c r="Z645">
        <v>3.71346</v>
      </c>
      <c r="AA645">
        <v>192.29300000000001</v>
      </c>
      <c r="AB645">
        <v>23</v>
      </c>
      <c r="AC645">
        <v>28</v>
      </c>
      <c r="AE645">
        <v>50</v>
      </c>
      <c r="AG645">
        <v>2411.7800000000002</v>
      </c>
      <c r="AH645">
        <v>1321.88</v>
      </c>
      <c r="AI645">
        <v>2.11233</v>
      </c>
      <c r="AJ645">
        <v>0.48409200000000002</v>
      </c>
      <c r="AK645">
        <v>1124.21</v>
      </c>
      <c r="AL645">
        <v>0.41170400000000001</v>
      </c>
      <c r="AM645">
        <v>1.2073400000000001</v>
      </c>
      <c r="AN645">
        <v>3.2968000000000002</v>
      </c>
      <c r="AO645">
        <v>532.21100000000001</v>
      </c>
      <c r="AP645">
        <v>1123.8699999999999</v>
      </c>
      <c r="AQ645">
        <v>197.667</v>
      </c>
      <c r="AR645">
        <v>7.2388800000000003E-2</v>
      </c>
      <c r="AS645">
        <v>-8.9811500000000002E-2</v>
      </c>
      <c r="AT645">
        <v>913.87</v>
      </c>
      <c r="AU645">
        <v>-2.7241999999999999E-2</v>
      </c>
      <c r="AV645">
        <v>2411.8000000000002</v>
      </c>
      <c r="AW645">
        <v>3182.48</v>
      </c>
      <c r="AX645">
        <v>4.9048999999999996</v>
      </c>
      <c r="AY645">
        <v>913.88</v>
      </c>
      <c r="AZ645">
        <v>0.172045</v>
      </c>
      <c r="BA645">
        <v>2.6515799999999998E-4</v>
      </c>
      <c r="BB645">
        <v>1.5805899999999999</v>
      </c>
      <c r="BC645">
        <v>5.21089</v>
      </c>
    </row>
    <row r="646" spans="1:56" x14ac:dyDescent="0.35">
      <c r="A646" t="str">
        <f t="shared" si="96"/>
        <v/>
      </c>
      <c r="B646" t="str">
        <f>IFERROR(VLOOKUP(R646,#REF!,3,FALSE),"")</f>
        <v/>
      </c>
      <c r="C646" t="str">
        <f>IFERROR(VLOOKUP(R646,#REF!,3,FALSE),"normal")</f>
        <v>normal</v>
      </c>
      <c r="D646" t="str">
        <f t="shared" si="90"/>
        <v/>
      </c>
      <c r="E646" t="str">
        <f t="shared" si="91"/>
        <v>P_163A3AB9_001B2A0C336hr16</v>
      </c>
      <c r="F646" t="s">
        <v>129</v>
      </c>
      <c r="G646" t="str">
        <f t="shared" si="92"/>
        <v/>
      </c>
      <c r="H646" s="3" t="str">
        <f t="shared" si="93"/>
        <v/>
      </c>
      <c r="I646">
        <f t="shared" si="94"/>
        <v>0.23208251518615342</v>
      </c>
      <c r="J646">
        <f t="shared" si="97"/>
        <v>1.2861283083550448</v>
      </c>
      <c r="K646" s="3">
        <f t="shared" si="95"/>
        <v>-0.19091435792393355</v>
      </c>
      <c r="L646" t="str">
        <f t="shared" si="98"/>
        <v/>
      </c>
      <c r="M646" t="s">
        <v>190</v>
      </c>
      <c r="N646" t="s">
        <v>159</v>
      </c>
      <c r="O646" s="1">
        <v>43696.53125</v>
      </c>
      <c r="P646" t="s">
        <v>136</v>
      </c>
      <c r="Q646">
        <v>3</v>
      </c>
      <c r="R646" t="s">
        <v>155</v>
      </c>
      <c r="S646">
        <v>2</v>
      </c>
      <c r="T646">
        <v>16</v>
      </c>
      <c r="U646">
        <v>144</v>
      </c>
      <c r="V646">
        <v>20</v>
      </c>
      <c r="W646">
        <v>0</v>
      </c>
      <c r="X646">
        <v>0</v>
      </c>
      <c r="Y646">
        <v>1.2861899999999999</v>
      </c>
      <c r="Z646">
        <v>3.5470799999999998</v>
      </c>
      <c r="AA646">
        <v>193.27099999999999</v>
      </c>
      <c r="AB646">
        <v>23</v>
      </c>
      <c r="AC646">
        <v>28</v>
      </c>
      <c r="AE646">
        <v>20</v>
      </c>
      <c r="AG646">
        <v>5635.25</v>
      </c>
      <c r="AH646">
        <v>197.833</v>
      </c>
      <c r="AI646">
        <v>1.6329899999999999</v>
      </c>
      <c r="AJ646">
        <v>7.2449799999999995E-2</v>
      </c>
      <c r="AK646">
        <v>0</v>
      </c>
      <c r="AL646">
        <v>0</v>
      </c>
      <c r="AO646">
        <v>0</v>
      </c>
      <c r="AP646">
        <v>5605.25</v>
      </c>
      <c r="AQ646">
        <v>197.833</v>
      </c>
      <c r="AR646">
        <v>7.2449799999999995E-2</v>
      </c>
      <c r="AS646">
        <v>0.18435399999999999</v>
      </c>
      <c r="AT646">
        <v>5395.25</v>
      </c>
      <c r="AV646">
        <v>5635.27</v>
      </c>
      <c r="AW646">
        <v>2893.41</v>
      </c>
      <c r="AX646">
        <v>-30.873100000000001</v>
      </c>
      <c r="AY646">
        <v>5395.27</v>
      </c>
      <c r="AZ646">
        <v>0.156418</v>
      </c>
      <c r="BA646">
        <v>-1.6689999999999999E-3</v>
      </c>
      <c r="BC646">
        <v>-9.0013099999999999E-2</v>
      </c>
    </row>
    <row r="647" spans="1:56" x14ac:dyDescent="0.35">
      <c r="A647" t="str">
        <f t="shared" si="96"/>
        <v/>
      </c>
      <c r="B647" t="str">
        <f>IFERROR(VLOOKUP(R647,#REF!,3,FALSE),"")</f>
        <v/>
      </c>
      <c r="C647" t="str">
        <f>IFERROR(VLOOKUP(R647,#REF!,3,FALSE),"normal")</f>
        <v>normal</v>
      </c>
      <c r="D647">
        <f t="shared" si="90"/>
        <v>-7.2544128624645339</v>
      </c>
      <c r="E647" t="str">
        <f t="shared" si="91"/>
        <v>P_163A3AB9_001B2A0C336hr17</v>
      </c>
      <c r="F647" t="s">
        <v>129</v>
      </c>
      <c r="G647">
        <f t="shared" si="92"/>
        <v>-2.1871613259591309</v>
      </c>
      <c r="H647" s="3">
        <f t="shared" si="93"/>
        <v>-0.17844232665133089</v>
      </c>
      <c r="I647">
        <f t="shared" si="94"/>
        <v>-1.5201363099720377</v>
      </c>
      <c r="J647">
        <f t="shared" si="97"/>
        <v>0.74348173577671772</v>
      </c>
      <c r="K647" s="3">
        <f t="shared" si="95"/>
        <v>-0.14542767627320913</v>
      </c>
      <c r="L647">
        <f t="shared" si="98"/>
        <v>137.75369649805447</v>
      </c>
      <c r="M647" t="s">
        <v>190</v>
      </c>
      <c r="N647" t="s">
        <v>159</v>
      </c>
      <c r="O647" s="1">
        <v>43696.53125</v>
      </c>
      <c r="P647" t="s">
        <v>136</v>
      </c>
      <c r="Q647">
        <v>3</v>
      </c>
      <c r="R647" t="s">
        <v>155</v>
      </c>
      <c r="S647">
        <v>2</v>
      </c>
      <c r="T647">
        <v>17</v>
      </c>
      <c r="U647">
        <v>1</v>
      </c>
      <c r="V647">
        <v>5</v>
      </c>
      <c r="W647">
        <v>150</v>
      </c>
      <c r="X647">
        <v>128.5</v>
      </c>
      <c r="Y647">
        <v>118.009</v>
      </c>
      <c r="Z647">
        <v>3.5158900000000002</v>
      </c>
      <c r="AA647">
        <v>195.21899999999999</v>
      </c>
      <c r="AB647">
        <v>23</v>
      </c>
      <c r="AC647">
        <v>28</v>
      </c>
      <c r="AE647">
        <v>20</v>
      </c>
      <c r="AG647">
        <v>5947.16</v>
      </c>
      <c r="AH647">
        <v>610.125</v>
      </c>
      <c r="AI647">
        <v>1.62354</v>
      </c>
      <c r="AJ647">
        <v>0.223438</v>
      </c>
      <c r="AK647">
        <v>412.29199999999997</v>
      </c>
      <c r="AL647">
        <v>0.15098800000000001</v>
      </c>
      <c r="AM647">
        <v>1.175</v>
      </c>
      <c r="AN647">
        <v>3.2084999999999999</v>
      </c>
      <c r="AO647">
        <v>253.947</v>
      </c>
      <c r="AP647">
        <v>5605.25</v>
      </c>
      <c r="AQ647">
        <v>197.833</v>
      </c>
      <c r="AR647">
        <v>7.2449799999999995E-2</v>
      </c>
      <c r="AS647">
        <v>0.18435399999999999</v>
      </c>
      <c r="AT647">
        <v>5395.25</v>
      </c>
      <c r="AU647">
        <v>5.7458000000000002E-2</v>
      </c>
      <c r="AV647">
        <v>5947.18</v>
      </c>
      <c r="AW647">
        <v>2749.27</v>
      </c>
      <c r="AX647">
        <v>-30.873100000000001</v>
      </c>
      <c r="AY647">
        <v>5395.27</v>
      </c>
      <c r="AZ647">
        <v>0.14862500000000001</v>
      </c>
      <c r="BA647">
        <v>-1.6689999999999999E-3</v>
      </c>
      <c r="BB647">
        <v>2.7724700000000002</v>
      </c>
      <c r="BC647">
        <v>8.8954599999999999</v>
      </c>
    </row>
    <row r="648" spans="1:56" x14ac:dyDescent="0.35">
      <c r="A648" t="str">
        <f t="shared" si="96"/>
        <v/>
      </c>
      <c r="B648" t="str">
        <f>IFERROR(VLOOKUP(R648,#REF!,3,FALSE),"")</f>
        <v/>
      </c>
      <c r="C648" t="str">
        <f>IFERROR(VLOOKUP(R648,#REF!,3,FALSE),"normal")</f>
        <v>normal</v>
      </c>
      <c r="D648">
        <f t="shared" si="90"/>
        <v>-31.299918275392827</v>
      </c>
      <c r="E648" t="str">
        <f t="shared" si="91"/>
        <v>P_163A3AB9_001B2A0C336hr18</v>
      </c>
      <c r="F648" t="s">
        <v>129</v>
      </c>
      <c r="G648">
        <f t="shared" si="92"/>
        <v>-2.5915033221215258</v>
      </c>
      <c r="H648" s="3">
        <f t="shared" si="93"/>
        <v>-0.17366990870379267</v>
      </c>
      <c r="I648">
        <f t="shared" si="94"/>
        <v>-3.0837199977742462</v>
      </c>
      <c r="J648">
        <f t="shared" si="97"/>
        <v>7.8271536769123351E-2</v>
      </c>
      <c r="K648" s="3">
        <f t="shared" si="95"/>
        <v>-9.9799637194715754E-2</v>
      </c>
      <c r="L648">
        <f t="shared" si="98"/>
        <v>310.17360703812318</v>
      </c>
      <c r="M648" t="s">
        <v>190</v>
      </c>
      <c r="N648" t="s">
        <v>159</v>
      </c>
      <c r="O648" s="1">
        <v>43696.53125</v>
      </c>
      <c r="P648" t="s">
        <v>136</v>
      </c>
      <c r="Q648">
        <v>3</v>
      </c>
      <c r="R648" t="s">
        <v>155</v>
      </c>
      <c r="S648">
        <v>2</v>
      </c>
      <c r="T648">
        <v>18</v>
      </c>
      <c r="U648">
        <v>1</v>
      </c>
      <c r="V648">
        <v>5</v>
      </c>
      <c r="W648">
        <v>400</v>
      </c>
      <c r="X648">
        <v>341</v>
      </c>
      <c r="Y648">
        <v>264.423</v>
      </c>
      <c r="Z648">
        <v>3.5134099999999999</v>
      </c>
      <c r="AA648">
        <v>197.55799999999999</v>
      </c>
      <c r="AB648">
        <v>23</v>
      </c>
      <c r="AC648">
        <v>28</v>
      </c>
      <c r="AE648">
        <v>20</v>
      </c>
      <c r="AG648">
        <v>6257.19</v>
      </c>
      <c r="AH648">
        <v>1126.58</v>
      </c>
      <c r="AI648">
        <v>2.44801</v>
      </c>
      <c r="AJ648">
        <v>0.41257300000000002</v>
      </c>
      <c r="AK648">
        <v>928.75</v>
      </c>
      <c r="AL648">
        <v>0.34012399999999998</v>
      </c>
      <c r="AM648">
        <v>0.99743000000000004</v>
      </c>
      <c r="AN648">
        <v>2.7236099999999999</v>
      </c>
      <c r="AO648">
        <v>379.39</v>
      </c>
      <c r="AP648">
        <v>5605.25</v>
      </c>
      <c r="AQ648">
        <v>197.833</v>
      </c>
      <c r="AR648">
        <v>7.2449799999999995E-2</v>
      </c>
      <c r="AS648">
        <v>0.18435399999999999</v>
      </c>
      <c r="AT648">
        <v>5395.25</v>
      </c>
      <c r="AU648">
        <v>6.7687300000000006E-2</v>
      </c>
      <c r="AV648">
        <v>6257.21</v>
      </c>
      <c r="AW648">
        <v>2625.77</v>
      </c>
      <c r="AX648">
        <v>-30.873100000000001</v>
      </c>
      <c r="AY648">
        <v>5395.27</v>
      </c>
      <c r="AZ648">
        <v>0.14194899999999999</v>
      </c>
      <c r="BA648">
        <v>-1.6689999999999999E-3</v>
      </c>
      <c r="BB648">
        <v>3.7777400000000001</v>
      </c>
      <c r="BC648">
        <v>10.289099999999999</v>
      </c>
    </row>
    <row r="649" spans="1:56" x14ac:dyDescent="0.35">
      <c r="A649" t="str">
        <f t="shared" si="96"/>
        <v/>
      </c>
      <c r="B649" t="str">
        <f>IFERROR(VLOOKUP(R649,#REF!,3,FALSE),"")</f>
        <v/>
      </c>
      <c r="C649" t="str">
        <f>IFERROR(VLOOKUP(R649,#REF!,3,FALSE),"normal")</f>
        <v>normal</v>
      </c>
      <c r="D649" t="str">
        <f t="shared" si="90"/>
        <v/>
      </c>
      <c r="E649" t="str">
        <f t="shared" si="91"/>
        <v>P_163A3AB9_001B2A0C336hr26</v>
      </c>
      <c r="F649" t="s">
        <v>129</v>
      </c>
      <c r="G649" t="str">
        <f t="shared" si="92"/>
        <v/>
      </c>
      <c r="H649" s="3" t="str">
        <f t="shared" si="93"/>
        <v/>
      </c>
      <c r="I649">
        <f t="shared" si="94"/>
        <v>-3.4716686984275604</v>
      </c>
      <c r="J649">
        <f t="shared" si="97"/>
        <v>-24.390456053237173</v>
      </c>
      <c r="K649" s="3">
        <f t="shared" si="95"/>
        <v>-0.12488347178889588</v>
      </c>
      <c r="L649" t="str">
        <f t="shared" si="98"/>
        <v/>
      </c>
      <c r="M649" t="s">
        <v>190</v>
      </c>
      <c r="N649" t="s">
        <v>159</v>
      </c>
      <c r="O649" s="1">
        <v>43696.53125</v>
      </c>
      <c r="P649" t="s">
        <v>136</v>
      </c>
      <c r="Q649">
        <v>3</v>
      </c>
      <c r="R649" t="s">
        <v>155</v>
      </c>
      <c r="S649">
        <v>2</v>
      </c>
      <c r="T649">
        <v>26</v>
      </c>
      <c r="U649">
        <v>272</v>
      </c>
      <c r="V649">
        <v>30</v>
      </c>
      <c r="W649">
        <v>0</v>
      </c>
      <c r="X649">
        <v>0</v>
      </c>
      <c r="Y649">
        <v>-24.3904</v>
      </c>
      <c r="Z649">
        <v>9.3122900000000008</v>
      </c>
      <c r="AA649">
        <v>442.964</v>
      </c>
      <c r="AB649">
        <v>41</v>
      </c>
      <c r="AC649">
        <v>41</v>
      </c>
      <c r="AE649">
        <v>60</v>
      </c>
      <c r="AG649">
        <v>13114.4</v>
      </c>
      <c r="AH649">
        <v>215.833</v>
      </c>
      <c r="AI649">
        <v>8.2707800000000002</v>
      </c>
      <c r="AJ649">
        <v>7.9041700000000006E-2</v>
      </c>
      <c r="AK649">
        <v>0</v>
      </c>
      <c r="AL649">
        <v>0</v>
      </c>
      <c r="AO649">
        <v>0</v>
      </c>
      <c r="AP649">
        <v>13084.4</v>
      </c>
      <c r="AQ649">
        <v>215.833</v>
      </c>
      <c r="AR649">
        <v>7.9041700000000006E-2</v>
      </c>
      <c r="AS649">
        <v>0.66847400000000001</v>
      </c>
      <c r="AT649">
        <v>12874.4</v>
      </c>
      <c r="AV649">
        <v>13114.5</v>
      </c>
      <c r="AW649">
        <v>5430.78</v>
      </c>
      <c r="AX649">
        <v>41.3626</v>
      </c>
      <c r="AY649">
        <v>12874.5</v>
      </c>
      <c r="AZ649">
        <v>0.29358800000000002</v>
      </c>
      <c r="BA649">
        <v>2.2360599999999998E-3</v>
      </c>
      <c r="BC649">
        <v>1.38504</v>
      </c>
    </row>
    <row r="650" spans="1:56" x14ac:dyDescent="0.35">
      <c r="A650" t="str">
        <f t="shared" si="96"/>
        <v/>
      </c>
      <c r="B650" t="str">
        <f>IFERROR(VLOOKUP(R650,#REF!,3,FALSE),"")</f>
        <v/>
      </c>
      <c r="C650" t="str">
        <f>IFERROR(VLOOKUP(R650,#REF!,3,FALSE),"normal")</f>
        <v>normal</v>
      </c>
      <c r="D650">
        <f t="shared" si="90"/>
        <v>-11.045445433334663</v>
      </c>
      <c r="E650" t="str">
        <f t="shared" si="91"/>
        <v>P_163A3AB9_001B2A0C336hr27</v>
      </c>
      <c r="F650" t="s">
        <v>129</v>
      </c>
      <c r="G650">
        <f t="shared" si="92"/>
        <v>-7.7135395042472217</v>
      </c>
      <c r="H650" s="3">
        <f t="shared" si="93"/>
        <v>-0.16126552734046257</v>
      </c>
      <c r="I650">
        <f t="shared" si="94"/>
        <v>-3.7769714135035599</v>
      </c>
      <c r="J650">
        <f t="shared" si="97"/>
        <v>-26.539873378565098</v>
      </c>
      <c r="K650" s="3">
        <f t="shared" si="95"/>
        <v>-0.11852175019541548</v>
      </c>
      <c r="L650">
        <f t="shared" si="98"/>
        <v>95.291556420233462</v>
      </c>
      <c r="M650" t="s">
        <v>190</v>
      </c>
      <c r="N650" t="s">
        <v>159</v>
      </c>
      <c r="O650" s="1">
        <v>43696.53125</v>
      </c>
      <c r="P650" t="s">
        <v>136</v>
      </c>
      <c r="Q650">
        <v>3</v>
      </c>
      <c r="R650" t="s">
        <v>155</v>
      </c>
      <c r="S650">
        <v>2</v>
      </c>
      <c r="T650">
        <v>27</v>
      </c>
      <c r="U650">
        <v>1</v>
      </c>
      <c r="V650">
        <v>5</v>
      </c>
      <c r="W650">
        <v>150</v>
      </c>
      <c r="X650">
        <v>128.5</v>
      </c>
      <c r="Y650">
        <v>81.633099999999999</v>
      </c>
      <c r="Z650">
        <v>9.6981999999999999</v>
      </c>
      <c r="AA650">
        <v>473.22199999999998</v>
      </c>
      <c r="AB650">
        <v>41</v>
      </c>
      <c r="AC650">
        <v>42</v>
      </c>
      <c r="AE650">
        <v>60</v>
      </c>
      <c r="AG650">
        <v>13435.1</v>
      </c>
      <c r="AH650">
        <v>1264.92</v>
      </c>
      <c r="AI650">
        <v>8.7621599999999997</v>
      </c>
      <c r="AJ650">
        <v>0.46323300000000001</v>
      </c>
      <c r="AK650">
        <v>1049.08</v>
      </c>
      <c r="AL650">
        <v>0.38419199999999998</v>
      </c>
      <c r="AM650">
        <v>2.9898199999999999</v>
      </c>
      <c r="AN650">
        <v>8.1640700000000006</v>
      </c>
      <c r="AO650">
        <v>119.729</v>
      </c>
      <c r="AP650">
        <v>13084.4</v>
      </c>
      <c r="AQ650">
        <v>215.833</v>
      </c>
      <c r="AR650">
        <v>7.9041700000000006E-2</v>
      </c>
      <c r="AS650">
        <v>0.66847400000000001</v>
      </c>
      <c r="AT650">
        <v>12874.4</v>
      </c>
      <c r="AU650">
        <v>8.1879999999999994E-2</v>
      </c>
      <c r="AV650">
        <v>13435.2</v>
      </c>
      <c r="AW650">
        <v>5577.03</v>
      </c>
      <c r="AX650">
        <v>41.3626</v>
      </c>
      <c r="AY650">
        <v>12874.5</v>
      </c>
      <c r="AZ650">
        <v>0.30149399999999998</v>
      </c>
      <c r="BA650">
        <v>2.2360599999999998E-3</v>
      </c>
      <c r="BB650">
        <v>0.75935900000000001</v>
      </c>
      <c r="BC650">
        <v>6.1994699999999998</v>
      </c>
    </row>
    <row r="651" spans="1:56" x14ac:dyDescent="0.35">
      <c r="A651" t="str">
        <f t="shared" si="96"/>
        <v/>
      </c>
      <c r="B651" t="str">
        <f>IFERROR(VLOOKUP(R651,#REF!,3,FALSE),"")</f>
        <v/>
      </c>
      <c r="C651" t="str">
        <f>IFERROR(VLOOKUP(R651,#REF!,3,FALSE),"normal")</f>
        <v>normal</v>
      </c>
      <c r="D651">
        <f t="shared" si="90"/>
        <v>-13.824477745708464</v>
      </c>
      <c r="E651" t="str">
        <f t="shared" si="91"/>
        <v>P_163A3AB9_001B2A0C336hr28</v>
      </c>
      <c r="F651" t="s">
        <v>129</v>
      </c>
      <c r="G651">
        <f t="shared" si="92"/>
        <v>-8.1002026796130195</v>
      </c>
      <c r="H651" s="3">
        <f t="shared" si="93"/>
        <v>-0.15599849168660074</v>
      </c>
      <c r="I651">
        <f t="shared" si="94"/>
        <v>-4.5288313847077362</v>
      </c>
      <c r="J651">
        <f t="shared" si="97"/>
        <v>-28.443813548798108</v>
      </c>
      <c r="K651" s="3">
        <f t="shared" si="95"/>
        <v>-0.13401500314751344</v>
      </c>
      <c r="L651">
        <f t="shared" si="98"/>
        <v>282.57008797653958</v>
      </c>
      <c r="M651" t="s">
        <v>190</v>
      </c>
      <c r="N651" t="s">
        <v>159</v>
      </c>
      <c r="O651" s="1">
        <v>43696.53125</v>
      </c>
      <c r="P651" t="s">
        <v>136</v>
      </c>
      <c r="Q651">
        <v>3</v>
      </c>
      <c r="R651" t="s">
        <v>155</v>
      </c>
      <c r="S651">
        <v>2</v>
      </c>
      <c r="T651">
        <v>28</v>
      </c>
      <c r="U651">
        <v>1</v>
      </c>
      <c r="V651">
        <v>5</v>
      </c>
      <c r="W651">
        <v>400</v>
      </c>
      <c r="X651">
        <v>341</v>
      </c>
      <c r="Y651">
        <v>240.89099999999999</v>
      </c>
      <c r="Z651">
        <v>9.9047900000000002</v>
      </c>
      <c r="AA651">
        <v>497.56299999999999</v>
      </c>
      <c r="AB651">
        <v>41</v>
      </c>
      <c r="AC651">
        <v>43</v>
      </c>
      <c r="AE651">
        <v>60</v>
      </c>
      <c r="AG651">
        <v>13744.3</v>
      </c>
      <c r="AH651">
        <v>2883.54</v>
      </c>
      <c r="AI651">
        <v>8.0809999999999995</v>
      </c>
      <c r="AJ651">
        <v>1.056</v>
      </c>
      <c r="AK651">
        <v>2667.71</v>
      </c>
      <c r="AL651">
        <v>0.97695900000000002</v>
      </c>
      <c r="AM651">
        <v>2.8649800000000001</v>
      </c>
      <c r="AN651">
        <v>7.8231900000000003</v>
      </c>
      <c r="AO651">
        <v>330.12099999999998</v>
      </c>
      <c r="AP651">
        <v>13084.4</v>
      </c>
      <c r="AQ651">
        <v>215.833</v>
      </c>
      <c r="AR651">
        <v>7.9041700000000006E-2</v>
      </c>
      <c r="AS651">
        <v>0.66847400000000001</v>
      </c>
      <c r="AT651">
        <v>12874.4</v>
      </c>
      <c r="AU651">
        <v>8.5447800000000004E-2</v>
      </c>
      <c r="AV651">
        <v>13744.3</v>
      </c>
      <c r="AW651">
        <v>5685.54</v>
      </c>
      <c r="AX651">
        <v>41.3626</v>
      </c>
      <c r="AY651">
        <v>12874.5</v>
      </c>
      <c r="AZ651">
        <v>0.30736000000000002</v>
      </c>
      <c r="BA651">
        <v>2.2360599999999998E-3</v>
      </c>
      <c r="BB651">
        <v>0.33833099999999999</v>
      </c>
      <c r="BC651">
        <v>2.64683</v>
      </c>
    </row>
    <row r="652" spans="1:56" x14ac:dyDescent="0.35">
      <c r="A652" t="str">
        <f t="shared" si="96"/>
        <v/>
      </c>
      <c r="B652" t="str">
        <f>IFERROR(VLOOKUP(R652,#REF!,3,FALSE),"")</f>
        <v/>
      </c>
      <c r="C652" t="str">
        <f>IFERROR(VLOOKUP(R652,#REF!,3,FALSE),"normal")</f>
        <v>normal</v>
      </c>
      <c r="D652">
        <f t="shared" si="90"/>
        <v>4.8651486172137481</v>
      </c>
      <c r="E652" t="str">
        <f t="shared" si="91"/>
        <v>P_163A3AB9_001B2B0D336hr7</v>
      </c>
      <c r="F652" t="s">
        <v>129</v>
      </c>
      <c r="G652">
        <f t="shared" si="92"/>
        <v>0.69116881031255528</v>
      </c>
      <c r="H652" s="3">
        <f t="shared" si="93"/>
        <v>0.24303323663421186</v>
      </c>
      <c r="I652">
        <f t="shared" si="94"/>
        <v>5.7426099361696625E-2</v>
      </c>
      <c r="J652">
        <f t="shared" si="97"/>
        <v>-2.5026969232351615</v>
      </c>
      <c r="K652" s="3">
        <f t="shared" si="95"/>
        <v>-7.8716426269501462E-3</v>
      </c>
      <c r="L652">
        <f t="shared" si="98"/>
        <v>20.826792452830187</v>
      </c>
      <c r="M652" t="s">
        <v>190</v>
      </c>
      <c r="N652" t="s">
        <v>159</v>
      </c>
      <c r="O652" s="1">
        <v>43696.53125</v>
      </c>
      <c r="P652" t="s">
        <v>132</v>
      </c>
      <c r="Q652">
        <v>8</v>
      </c>
      <c r="R652" s="6" t="s">
        <v>156</v>
      </c>
      <c r="S652">
        <v>2</v>
      </c>
      <c r="T652">
        <v>7</v>
      </c>
      <c r="U652">
        <v>2051</v>
      </c>
      <c r="V652">
        <v>5</v>
      </c>
      <c r="W652">
        <v>30</v>
      </c>
      <c r="X652">
        <v>26.5</v>
      </c>
      <c r="Y652">
        <v>18.396999999999998</v>
      </c>
      <c r="Z652">
        <v>4.1806900000000002</v>
      </c>
      <c r="AA652">
        <v>125.79600000000001</v>
      </c>
      <c r="AB652">
        <v>23</v>
      </c>
      <c r="AC652">
        <v>29</v>
      </c>
      <c r="AE652">
        <v>50</v>
      </c>
      <c r="AG652">
        <v>1470.55</v>
      </c>
      <c r="AH652">
        <v>202.708</v>
      </c>
      <c r="AI652">
        <v>6.9123700000000001</v>
      </c>
      <c r="AJ652">
        <v>7.4235099999999998E-2</v>
      </c>
      <c r="AK652">
        <v>87.375</v>
      </c>
      <c r="AL652">
        <v>3.1998199999999997E-2</v>
      </c>
      <c r="AM652">
        <v>1.2074800000000001</v>
      </c>
      <c r="AN652">
        <v>3.2971699999999999</v>
      </c>
      <c r="AO652">
        <v>12.6404</v>
      </c>
      <c r="AP652">
        <v>1126.1500000000001</v>
      </c>
      <c r="AQ652">
        <v>115.333</v>
      </c>
      <c r="AR652">
        <v>4.2236999999999997E-2</v>
      </c>
      <c r="AS652">
        <v>-6.52311E-2</v>
      </c>
      <c r="AT652">
        <v>916.15</v>
      </c>
      <c r="AU652">
        <v>-1.9784E-2</v>
      </c>
      <c r="AV652">
        <v>1470.57</v>
      </c>
      <c r="AW652">
        <v>4552.91</v>
      </c>
      <c r="AX652">
        <v>4.6430600000000002</v>
      </c>
      <c r="AY652">
        <v>916.15</v>
      </c>
      <c r="AZ652">
        <v>0.24612999999999999</v>
      </c>
      <c r="BA652">
        <v>2.5100399999999998E-4</v>
      </c>
      <c r="BB652">
        <v>0.66686100000000004</v>
      </c>
      <c r="BC652">
        <v>2.19875</v>
      </c>
      <c r="BD652">
        <v>1.9384999999999999</v>
      </c>
    </row>
    <row r="653" spans="1:56" x14ac:dyDescent="0.35">
      <c r="A653" t="str">
        <f t="shared" si="96"/>
        <v/>
      </c>
      <c r="B653" t="str">
        <f>IFERROR(VLOOKUP(R653,#REF!,3,FALSE),"")</f>
        <v/>
      </c>
      <c r="C653" t="str">
        <f>IFERROR(VLOOKUP(R653,#REF!,3,FALSE),"normal")</f>
        <v>normal</v>
      </c>
      <c r="D653">
        <f t="shared" si="90"/>
        <v>9.7856937735962148</v>
      </c>
      <c r="E653" t="str">
        <f t="shared" si="91"/>
        <v>P_163A3AB9_001B2B0D336hr8</v>
      </c>
      <c r="F653" t="s">
        <v>129</v>
      </c>
      <c r="G653">
        <f t="shared" si="92"/>
        <v>0.53916451182885139</v>
      </c>
      <c r="H653" s="3">
        <f t="shared" si="93"/>
        <v>0.139087419494724</v>
      </c>
      <c r="I653">
        <f t="shared" si="94"/>
        <v>0.88994379983884775</v>
      </c>
      <c r="J653">
        <f t="shared" si="97"/>
        <v>-2.2673664417389641</v>
      </c>
      <c r="K653" s="3">
        <f t="shared" si="95"/>
        <v>-1.5660033878529309E-2</v>
      </c>
      <c r="L653">
        <f t="shared" si="98"/>
        <v>61.910545454545456</v>
      </c>
      <c r="M653" t="s">
        <v>190</v>
      </c>
      <c r="N653" t="s">
        <v>159</v>
      </c>
      <c r="O653" s="1">
        <v>43696.53125</v>
      </c>
      <c r="P653" t="s">
        <v>132</v>
      </c>
      <c r="Q653">
        <v>8</v>
      </c>
      <c r="R653" s="6" t="s">
        <v>156</v>
      </c>
      <c r="S653">
        <v>2</v>
      </c>
      <c r="T653">
        <v>8</v>
      </c>
      <c r="U653">
        <v>3</v>
      </c>
      <c r="V653">
        <v>5</v>
      </c>
      <c r="W653">
        <v>70</v>
      </c>
      <c r="X653">
        <v>60.5</v>
      </c>
      <c r="Y653">
        <v>53.508400000000002</v>
      </c>
      <c r="Z653">
        <v>4.2013499999999997</v>
      </c>
      <c r="AA653">
        <v>124.85899999999999</v>
      </c>
      <c r="AB653">
        <v>23</v>
      </c>
      <c r="AC653">
        <v>29</v>
      </c>
      <c r="AE653">
        <v>50</v>
      </c>
      <c r="AG653">
        <v>1796.29</v>
      </c>
      <c r="AH653">
        <v>349.66699999999997</v>
      </c>
      <c r="AI653">
        <v>6.0839499999999997</v>
      </c>
      <c r="AJ653">
        <v>0.128054</v>
      </c>
      <c r="AK653">
        <v>234.333</v>
      </c>
      <c r="AL653">
        <v>8.5816699999999996E-2</v>
      </c>
      <c r="AM653">
        <v>1.4184600000000001</v>
      </c>
      <c r="AN653">
        <v>3.8732799999999998</v>
      </c>
      <c r="AO653">
        <v>38.516599999999997</v>
      </c>
      <c r="AP653">
        <v>1126.1500000000001</v>
      </c>
      <c r="AQ653">
        <v>115.333</v>
      </c>
      <c r="AR653">
        <v>4.2236999999999997E-2</v>
      </c>
      <c r="AS653">
        <v>-6.52311E-2</v>
      </c>
      <c r="AT653">
        <v>916.15</v>
      </c>
      <c r="AU653">
        <v>-1.68413E-2</v>
      </c>
      <c r="AV653">
        <v>1796.31</v>
      </c>
      <c r="AW653">
        <v>4588.93</v>
      </c>
      <c r="AX653">
        <v>4.6430600000000002</v>
      </c>
      <c r="AY653">
        <v>916.15</v>
      </c>
      <c r="AZ653">
        <v>0.24807699999999999</v>
      </c>
      <c r="BA653">
        <v>2.5100399999999998E-4</v>
      </c>
      <c r="BB653">
        <v>0.98943599999999998</v>
      </c>
      <c r="BC653">
        <v>3.83236</v>
      </c>
    </row>
    <row r="654" spans="1:56" x14ac:dyDescent="0.35">
      <c r="A654" t="str">
        <f t="shared" si="96"/>
        <v/>
      </c>
      <c r="B654" t="str">
        <f>IFERROR(VLOOKUP(R654,#REF!,3,FALSE),"")</f>
        <v/>
      </c>
      <c r="C654" t="str">
        <f>IFERROR(VLOOKUP(R654,#REF!,3,FALSE),"normal")</f>
        <v>normal</v>
      </c>
      <c r="D654">
        <f t="shared" si="90"/>
        <v>10.163663032855737</v>
      </c>
      <c r="E654" t="str">
        <f t="shared" si="91"/>
        <v>P_163A3AB9_001B2B0D336hr9</v>
      </c>
      <c r="F654" t="s">
        <v>129</v>
      </c>
      <c r="G654">
        <f t="shared" si="92"/>
        <v>0.44167275167255138</v>
      </c>
      <c r="H654" s="3">
        <f t="shared" si="93"/>
        <v>4.9653648043259453E-2</v>
      </c>
      <c r="I654">
        <f t="shared" si="94"/>
        <v>0.63975203496033339</v>
      </c>
      <c r="J654">
        <f t="shared" si="97"/>
        <v>-2.1395337796135414</v>
      </c>
      <c r="K654" s="3">
        <f t="shared" si="95"/>
        <v>-1.4227547152150402E-2</v>
      </c>
      <c r="L654">
        <f t="shared" si="98"/>
        <v>152.64396887159532</v>
      </c>
      <c r="M654" t="s">
        <v>190</v>
      </c>
      <c r="N654" t="s">
        <v>159</v>
      </c>
      <c r="O654" s="1">
        <v>43696.53125</v>
      </c>
      <c r="P654" t="s">
        <v>132</v>
      </c>
      <c r="Q654">
        <v>8</v>
      </c>
      <c r="R654" s="6" t="s">
        <v>156</v>
      </c>
      <c r="S654">
        <v>2</v>
      </c>
      <c r="T654">
        <v>9</v>
      </c>
      <c r="U654">
        <v>1</v>
      </c>
      <c r="V654">
        <v>5</v>
      </c>
      <c r="W654">
        <v>150</v>
      </c>
      <c r="X654">
        <v>128.5</v>
      </c>
      <c r="Y654">
        <v>130.76499999999999</v>
      </c>
      <c r="Z654">
        <v>4.2126000000000001</v>
      </c>
      <c r="AA654">
        <v>124.346</v>
      </c>
      <c r="AB654">
        <v>23</v>
      </c>
      <c r="AC654">
        <v>29</v>
      </c>
      <c r="AE654">
        <v>50</v>
      </c>
      <c r="AG654">
        <v>2104.7800000000002</v>
      </c>
      <c r="AH654">
        <v>675.20799999999997</v>
      </c>
      <c r="AI654">
        <v>7.1382599999999998</v>
      </c>
      <c r="AJ654">
        <v>0.24727199999999999</v>
      </c>
      <c r="AK654">
        <v>559.875</v>
      </c>
      <c r="AL654">
        <v>0.205035</v>
      </c>
      <c r="AM654">
        <v>1.59561</v>
      </c>
      <c r="AN654">
        <v>4.3570000000000002</v>
      </c>
      <c r="AO654">
        <v>78.433000000000007</v>
      </c>
      <c r="AP654">
        <v>1126.1500000000001</v>
      </c>
      <c r="AQ654">
        <v>115.333</v>
      </c>
      <c r="AR654">
        <v>4.2236999999999997E-2</v>
      </c>
      <c r="AS654">
        <v>-6.52311E-2</v>
      </c>
      <c r="AT654">
        <v>916.15</v>
      </c>
      <c r="AU654">
        <v>-1.49715E-2</v>
      </c>
      <c r="AV654">
        <v>2104.8000000000002</v>
      </c>
      <c r="AW654">
        <v>4608.24</v>
      </c>
      <c r="AX654">
        <v>4.6430600000000002</v>
      </c>
      <c r="AY654">
        <v>916.15</v>
      </c>
      <c r="AZ654">
        <v>0.24912100000000001</v>
      </c>
      <c r="BA654">
        <v>2.5100399999999998E-4</v>
      </c>
      <c r="BB654">
        <v>2.1880899999999999</v>
      </c>
      <c r="BC654">
        <v>9.5335400000000003</v>
      </c>
    </row>
    <row r="655" spans="1:56" x14ac:dyDescent="0.35">
      <c r="A655" t="str">
        <f t="shared" si="96"/>
        <v/>
      </c>
      <c r="B655" t="str">
        <f>IFERROR(VLOOKUP(R655,#REF!,3,FALSE),"")</f>
        <v/>
      </c>
      <c r="C655" t="str">
        <f>IFERROR(VLOOKUP(R655,#REF!,3,FALSE),"normal")</f>
        <v>normal</v>
      </c>
      <c r="D655">
        <f t="shared" si="90"/>
        <v>-22.246781344451506</v>
      </c>
      <c r="E655" t="str">
        <f t="shared" si="91"/>
        <v>P_163A3AB9_001B2B0D336hr10</v>
      </c>
      <c r="F655" t="s">
        <v>129</v>
      </c>
      <c r="G655">
        <f t="shared" si="92"/>
        <v>0.37505656013808802</v>
      </c>
      <c r="H655" s="3">
        <f t="shared" si="93"/>
        <v>-6.4090317462977553E-2</v>
      </c>
      <c r="I655">
        <f t="shared" si="94"/>
        <v>0.63413134470522747</v>
      </c>
      <c r="J655">
        <f t="shared" si="97"/>
        <v>-1.9588367588736513</v>
      </c>
      <c r="K655" s="3">
        <f t="shared" si="95"/>
        <v>-1.4432052581896946E-2</v>
      </c>
      <c r="L655">
        <f t="shared" si="98"/>
        <v>430.46803519061581</v>
      </c>
      <c r="M655" t="s">
        <v>190</v>
      </c>
      <c r="N655" t="s">
        <v>159</v>
      </c>
      <c r="O655" s="1">
        <v>43696.53125</v>
      </c>
      <c r="P655" t="s">
        <v>132</v>
      </c>
      <c r="Q655">
        <v>8</v>
      </c>
      <c r="R655" s="6" t="s">
        <v>156</v>
      </c>
      <c r="S655">
        <v>2</v>
      </c>
      <c r="T655">
        <v>10</v>
      </c>
      <c r="U655">
        <v>3</v>
      </c>
      <c r="V655">
        <v>5</v>
      </c>
      <c r="W655">
        <v>400</v>
      </c>
      <c r="X655">
        <v>341</v>
      </c>
      <c r="Y655">
        <v>366.97399999999999</v>
      </c>
      <c r="Z655">
        <v>4.2285300000000001</v>
      </c>
      <c r="AA655">
        <v>123.616</v>
      </c>
      <c r="AB655">
        <v>23</v>
      </c>
      <c r="AC655">
        <v>29</v>
      </c>
      <c r="AE655">
        <v>50</v>
      </c>
      <c r="AG655">
        <v>2414</v>
      </c>
      <c r="AH655">
        <v>1675.38</v>
      </c>
      <c r="AI655">
        <v>8.98217</v>
      </c>
      <c r="AJ655">
        <v>0.61355000000000004</v>
      </c>
      <c r="AK655">
        <v>1560.04</v>
      </c>
      <c r="AL655">
        <v>0.57131299999999996</v>
      </c>
      <c r="AM655">
        <v>1.6754</v>
      </c>
      <c r="AN655">
        <v>4.5749000000000004</v>
      </c>
      <c r="AO655">
        <v>173.68199999999999</v>
      </c>
      <c r="AP655">
        <v>1126.1500000000001</v>
      </c>
      <c r="AQ655">
        <v>115.333</v>
      </c>
      <c r="AR655">
        <v>4.2236999999999997E-2</v>
      </c>
      <c r="AS655">
        <v>-6.52311E-2</v>
      </c>
      <c r="AT655">
        <v>916.15</v>
      </c>
      <c r="AU655">
        <v>-1.42585E-2</v>
      </c>
      <c r="AV655">
        <v>2414.02</v>
      </c>
      <c r="AW655">
        <v>4635.2700000000004</v>
      </c>
      <c r="AX655">
        <v>4.6430600000000002</v>
      </c>
      <c r="AY655">
        <v>916.15</v>
      </c>
      <c r="AZ655">
        <v>0.250583</v>
      </c>
      <c r="BA655">
        <v>2.5100399999999998E-4</v>
      </c>
      <c r="BB655">
        <v>2.56013</v>
      </c>
      <c r="BC655">
        <v>11.712300000000001</v>
      </c>
    </row>
    <row r="656" spans="1:56" x14ac:dyDescent="0.35">
      <c r="A656" t="str">
        <f t="shared" si="96"/>
        <v/>
      </c>
      <c r="B656" t="str">
        <f>IFERROR(VLOOKUP(R656,#REF!,3,FALSE),"")</f>
        <v/>
      </c>
      <c r="C656" t="str">
        <f>IFERROR(VLOOKUP(R656,#REF!,3,FALSE),"normal")</f>
        <v>normal</v>
      </c>
      <c r="D656" t="str">
        <f t="shared" si="90"/>
        <v/>
      </c>
      <c r="E656" t="str">
        <f t="shared" si="91"/>
        <v>P_163A3AB9_001B2B0D336hr16</v>
      </c>
      <c r="F656" t="s">
        <v>129</v>
      </c>
      <c r="G656" t="str">
        <f t="shared" si="92"/>
        <v/>
      </c>
      <c r="H656" s="3" t="str">
        <f t="shared" si="93"/>
        <v/>
      </c>
      <c r="I656">
        <f t="shared" si="94"/>
        <v>-0.71838830533758613</v>
      </c>
      <c r="J656">
        <f t="shared" si="97"/>
        <v>-1.9070501518685083</v>
      </c>
      <c r="K656" s="3">
        <f t="shared" si="95"/>
        <v>-9.9436366744433298E-3</v>
      </c>
      <c r="L656" t="str">
        <f t="shared" si="98"/>
        <v/>
      </c>
      <c r="M656" t="s">
        <v>190</v>
      </c>
      <c r="N656" t="s">
        <v>159</v>
      </c>
      <c r="O656" s="1">
        <v>43696.53125</v>
      </c>
      <c r="P656" t="s">
        <v>132</v>
      </c>
      <c r="Q656">
        <v>8</v>
      </c>
      <c r="R656" s="6" t="s">
        <v>156</v>
      </c>
      <c r="S656">
        <v>2</v>
      </c>
      <c r="T656">
        <v>16</v>
      </c>
      <c r="U656">
        <v>144</v>
      </c>
      <c r="V656">
        <v>20</v>
      </c>
      <c r="W656">
        <v>0</v>
      </c>
      <c r="X656">
        <v>0</v>
      </c>
      <c r="Y656">
        <v>-1.90716</v>
      </c>
      <c r="Z656">
        <v>4.1121100000000004</v>
      </c>
      <c r="AA656">
        <v>128.84200000000001</v>
      </c>
      <c r="AB656">
        <v>23</v>
      </c>
      <c r="AC656">
        <v>29</v>
      </c>
      <c r="AE656">
        <v>20</v>
      </c>
      <c r="AG656">
        <v>5637.44</v>
      </c>
      <c r="AH656">
        <v>121</v>
      </c>
      <c r="AI656">
        <v>9.1509099999999997</v>
      </c>
      <c r="AJ656">
        <v>4.4312200000000003E-2</v>
      </c>
      <c r="AK656">
        <v>0</v>
      </c>
      <c r="AL656">
        <v>0</v>
      </c>
      <c r="AO656">
        <v>0</v>
      </c>
      <c r="AP656">
        <v>5607.44</v>
      </c>
      <c r="AQ656">
        <v>121</v>
      </c>
      <c r="AR656">
        <v>4.4312200000000003E-2</v>
      </c>
      <c r="AS656">
        <v>3.9711999999999997E-2</v>
      </c>
      <c r="AT656">
        <v>5397.44</v>
      </c>
      <c r="AV656">
        <v>5637.46</v>
      </c>
      <c r="AW656">
        <v>4428.07</v>
      </c>
      <c r="AX656">
        <v>-26.646599999999999</v>
      </c>
      <c r="AY656">
        <v>5397.46</v>
      </c>
      <c r="AZ656">
        <v>0.23938100000000001</v>
      </c>
      <c r="BA656">
        <v>-1.4405100000000001E-3</v>
      </c>
      <c r="BC656">
        <v>-3.4406699999999999</v>
      </c>
    </row>
    <row r="657" spans="1:56" x14ac:dyDescent="0.35">
      <c r="A657" t="str">
        <f t="shared" si="96"/>
        <v/>
      </c>
      <c r="B657" t="str">
        <f>IFERROR(VLOOKUP(R657,#REF!,3,FALSE),"")</f>
        <v/>
      </c>
      <c r="C657" t="str">
        <f>IFERROR(VLOOKUP(R657,#REF!,3,FALSE),"normal")</f>
        <v>normal</v>
      </c>
      <c r="D657">
        <f t="shared" si="90"/>
        <v>16.053695055589003</v>
      </c>
      <c r="E657" t="str">
        <f t="shared" si="91"/>
        <v>P_163A3AB9_001B2B0D336hr17</v>
      </c>
      <c r="F657" t="s">
        <v>129</v>
      </c>
      <c r="G657">
        <f t="shared" si="92"/>
        <v>-0.37632215529099261</v>
      </c>
      <c r="H657" s="3">
        <f t="shared" si="93"/>
        <v>0.14292083669307026</v>
      </c>
      <c r="I657">
        <f t="shared" si="94"/>
        <v>-0.62989780538465512</v>
      </c>
      <c r="J657">
        <f t="shared" si="97"/>
        <v>-2.8609403142661924</v>
      </c>
      <c r="K657" s="3">
        <f t="shared" si="95"/>
        <v>-1.3781697905182005E-2</v>
      </c>
      <c r="L657">
        <f t="shared" si="98"/>
        <v>119.25758754863813</v>
      </c>
      <c r="M657" t="s">
        <v>190</v>
      </c>
      <c r="N657" t="s">
        <v>159</v>
      </c>
      <c r="O657" s="1">
        <v>43696.53125</v>
      </c>
      <c r="P657" t="s">
        <v>132</v>
      </c>
      <c r="Q657">
        <v>8</v>
      </c>
      <c r="R657" s="6" t="s">
        <v>156</v>
      </c>
      <c r="S657">
        <v>2</v>
      </c>
      <c r="T657">
        <v>17</v>
      </c>
      <c r="U657">
        <v>1</v>
      </c>
      <c r="V657">
        <v>5</v>
      </c>
      <c r="W657">
        <v>150</v>
      </c>
      <c r="X657">
        <v>128.5</v>
      </c>
      <c r="Y657">
        <v>102.164</v>
      </c>
      <c r="Z657">
        <v>4.0252499999999998</v>
      </c>
      <c r="AA657">
        <v>132.51599999999999</v>
      </c>
      <c r="AB657">
        <v>23</v>
      </c>
      <c r="AC657">
        <v>29</v>
      </c>
      <c r="AE657">
        <v>20</v>
      </c>
      <c r="AG657">
        <v>5949.35</v>
      </c>
      <c r="AH657">
        <v>543.75</v>
      </c>
      <c r="AI657">
        <v>9.3308700000000009</v>
      </c>
      <c r="AJ657">
        <v>0.19913</v>
      </c>
      <c r="AK657">
        <v>422.75</v>
      </c>
      <c r="AL657">
        <v>0.15481800000000001</v>
      </c>
      <c r="AM657">
        <v>1.2048099999999999</v>
      </c>
      <c r="AN657">
        <v>3.2898800000000001</v>
      </c>
      <c r="AO657">
        <v>45.306600000000003</v>
      </c>
      <c r="AP657">
        <v>5607.44</v>
      </c>
      <c r="AQ657">
        <v>121</v>
      </c>
      <c r="AR657">
        <v>4.4312200000000003E-2</v>
      </c>
      <c r="AS657">
        <v>3.9711999999999997E-2</v>
      </c>
      <c r="AT657">
        <v>5397.44</v>
      </c>
      <c r="AU657">
        <v>1.2070900000000001E-2</v>
      </c>
      <c r="AV657">
        <v>5949.37</v>
      </c>
      <c r="AW657">
        <v>4256.83</v>
      </c>
      <c r="AX657">
        <v>-26.646599999999999</v>
      </c>
      <c r="AY657">
        <v>5397.46</v>
      </c>
      <c r="AZ657">
        <v>0.230124</v>
      </c>
      <c r="BA657">
        <v>-1.4405100000000001E-3</v>
      </c>
      <c r="BB657">
        <v>7.8004800000000003</v>
      </c>
      <c r="BC657">
        <v>25.662700000000001</v>
      </c>
    </row>
    <row r="658" spans="1:56" x14ac:dyDescent="0.35">
      <c r="A658" t="str">
        <f t="shared" si="96"/>
        <v/>
      </c>
      <c r="B658" t="str">
        <f>IFERROR(VLOOKUP(R658,#REF!,3,FALSE),"")</f>
        <v/>
      </c>
      <c r="C658" t="str">
        <f>IFERROR(VLOOKUP(R658,#REF!,3,FALSE),"normal")</f>
        <v>normal</v>
      </c>
      <c r="D658">
        <f t="shared" si="90"/>
        <v>-15.165384861606128</v>
      </c>
      <c r="E658" t="str">
        <f t="shared" si="91"/>
        <v>P_163A3AB9_001B2B0D336hr18</v>
      </c>
      <c r="F658" t="s">
        <v>129</v>
      </c>
      <c r="G658">
        <f t="shared" si="92"/>
        <v>-0.26492941003619647</v>
      </c>
      <c r="H658" s="3">
        <f t="shared" si="93"/>
        <v>-4.9205946386354817E-2</v>
      </c>
      <c r="I658">
        <f t="shared" si="94"/>
        <v>-0.65978237036452514</v>
      </c>
      <c r="J658">
        <f t="shared" si="97"/>
        <v>-3.6319110288053338</v>
      </c>
      <c r="K658" s="3">
        <f t="shared" si="95"/>
        <v>-1.4507857279982495E-2</v>
      </c>
      <c r="L658">
        <f t="shared" si="98"/>
        <v>389.14604105571851</v>
      </c>
      <c r="M658" t="s">
        <v>190</v>
      </c>
      <c r="N658" t="s">
        <v>159</v>
      </c>
      <c r="O658" s="1">
        <v>43696.53125</v>
      </c>
      <c r="P658" t="s">
        <v>132</v>
      </c>
      <c r="Q658">
        <v>8</v>
      </c>
      <c r="R658" s="6" t="s">
        <v>156</v>
      </c>
      <c r="S658">
        <v>2</v>
      </c>
      <c r="T658">
        <v>18</v>
      </c>
      <c r="U658">
        <v>1</v>
      </c>
      <c r="V658">
        <v>5</v>
      </c>
      <c r="W658">
        <v>400</v>
      </c>
      <c r="X658">
        <v>341</v>
      </c>
      <c r="Y658">
        <v>331.74700000000001</v>
      </c>
      <c r="Z658">
        <v>3.9527399999999999</v>
      </c>
      <c r="AA658">
        <v>135.35599999999999</v>
      </c>
      <c r="AB658">
        <v>23</v>
      </c>
      <c r="AC658">
        <v>29</v>
      </c>
      <c r="AE658">
        <v>20</v>
      </c>
      <c r="AG658">
        <v>6259.39</v>
      </c>
      <c r="AH658">
        <v>1446.67</v>
      </c>
      <c r="AI658">
        <v>9.9636999999999993</v>
      </c>
      <c r="AJ658">
        <v>0.52979299999999996</v>
      </c>
      <c r="AK658">
        <v>1325.67</v>
      </c>
      <c r="AL658">
        <v>0.485481</v>
      </c>
      <c r="AM658">
        <v>1.4237</v>
      </c>
      <c r="AN658">
        <v>3.8875899999999999</v>
      </c>
      <c r="AO658">
        <v>133.05000000000001</v>
      </c>
      <c r="AP658">
        <v>5607.44</v>
      </c>
      <c r="AQ658">
        <v>121</v>
      </c>
      <c r="AR658">
        <v>4.4312200000000003E-2</v>
      </c>
      <c r="AS658">
        <v>3.9711999999999997E-2</v>
      </c>
      <c r="AT658">
        <v>5397.44</v>
      </c>
      <c r="AU658">
        <v>1.02151E-2</v>
      </c>
      <c r="AV658">
        <v>6259.41</v>
      </c>
      <c r="AW658">
        <v>4100.68</v>
      </c>
      <c r="AX658">
        <v>-26.646599999999999</v>
      </c>
      <c r="AY658">
        <v>5397.46</v>
      </c>
      <c r="AZ658">
        <v>0.22168299999999999</v>
      </c>
      <c r="BA658">
        <v>-1.4405100000000001E-3</v>
      </c>
      <c r="BB658">
        <v>5.0083200000000003</v>
      </c>
      <c r="BC658">
        <v>19.470300000000002</v>
      </c>
    </row>
    <row r="659" spans="1:56" x14ac:dyDescent="0.35">
      <c r="A659" t="str">
        <f t="shared" si="96"/>
        <v/>
      </c>
      <c r="B659" t="str">
        <f>IFERROR(VLOOKUP(R659,#REF!,3,FALSE),"")</f>
        <v/>
      </c>
      <c r="C659" t="str">
        <f>IFERROR(VLOOKUP(R659,#REF!,3,FALSE),"normal")</f>
        <v>normal</v>
      </c>
      <c r="D659" t="str">
        <f t="shared" si="90"/>
        <v/>
      </c>
      <c r="E659" t="str">
        <f t="shared" si="91"/>
        <v>P_163A3AB9_001B2B0D336hr26</v>
      </c>
      <c r="F659" t="s">
        <v>129</v>
      </c>
      <c r="G659" t="str">
        <f t="shared" si="92"/>
        <v/>
      </c>
      <c r="H659" s="3" t="str">
        <f t="shared" si="93"/>
        <v/>
      </c>
      <c r="I659">
        <f t="shared" si="94"/>
        <v>2.9211694427771064</v>
      </c>
      <c r="J659">
        <f t="shared" si="97"/>
        <v>-33.72110264384839</v>
      </c>
      <c r="K659" s="3">
        <f t="shared" si="95"/>
        <v>1.2353078097478885E-3</v>
      </c>
      <c r="L659" t="str">
        <f t="shared" si="98"/>
        <v/>
      </c>
      <c r="M659" t="s">
        <v>190</v>
      </c>
      <c r="N659" t="s">
        <v>159</v>
      </c>
      <c r="O659" s="1">
        <v>43696.53125</v>
      </c>
      <c r="P659" t="s">
        <v>132</v>
      </c>
      <c r="Q659">
        <v>8</v>
      </c>
      <c r="R659" s="6" t="s">
        <v>156</v>
      </c>
      <c r="S659">
        <v>2</v>
      </c>
      <c r="T659">
        <v>26</v>
      </c>
      <c r="U659">
        <v>272</v>
      </c>
      <c r="V659">
        <v>30</v>
      </c>
      <c r="W659">
        <v>0</v>
      </c>
      <c r="X659">
        <v>0</v>
      </c>
      <c r="Y659">
        <v>-33.720999999999997</v>
      </c>
      <c r="Z659">
        <v>5.4628699999999997</v>
      </c>
      <c r="AA659">
        <v>329.29700000000003</v>
      </c>
      <c r="AB659">
        <v>41</v>
      </c>
      <c r="AC659">
        <v>43.75</v>
      </c>
      <c r="AE659">
        <v>60</v>
      </c>
      <c r="AG659">
        <v>13116.6</v>
      </c>
      <c r="AH659">
        <v>145.083</v>
      </c>
      <c r="AI659">
        <v>9.6184499999999993</v>
      </c>
      <c r="AJ659">
        <v>5.3131900000000003E-2</v>
      </c>
      <c r="AK659">
        <v>0</v>
      </c>
      <c r="AL659">
        <v>0</v>
      </c>
      <c r="AO659">
        <v>0</v>
      </c>
      <c r="AP659">
        <v>13086.6</v>
      </c>
      <c r="AQ659">
        <v>145.083</v>
      </c>
      <c r="AR659">
        <v>5.3131900000000003E-2</v>
      </c>
      <c r="AS659">
        <v>1.1700900000000001</v>
      </c>
      <c r="AT659">
        <v>12876.6</v>
      </c>
      <c r="AV659">
        <v>13116.7</v>
      </c>
      <c r="AW659">
        <v>7351.33</v>
      </c>
      <c r="AX659">
        <v>43.7607</v>
      </c>
      <c r="AY659">
        <v>12876.7</v>
      </c>
      <c r="AZ659">
        <v>0.39741300000000002</v>
      </c>
      <c r="BA659">
        <v>2.3657000000000001E-3</v>
      </c>
      <c r="BC659">
        <v>4.8520099999999999</v>
      </c>
    </row>
    <row r="660" spans="1:56" x14ac:dyDescent="0.35">
      <c r="A660" t="str">
        <f t="shared" si="96"/>
        <v/>
      </c>
      <c r="B660" t="str">
        <f>IFERROR(VLOOKUP(R660,#REF!,3,FALSE),"")</f>
        <v/>
      </c>
      <c r="C660" t="str">
        <f>IFERROR(VLOOKUP(R660,#REF!,3,FALSE),"normal")</f>
        <v>normal</v>
      </c>
      <c r="D660">
        <f t="shared" si="90"/>
        <v>30.107315661929363</v>
      </c>
      <c r="E660" t="str">
        <f t="shared" si="91"/>
        <v>P_163A3AB9_001B2B0D336hr27</v>
      </c>
      <c r="F660" t="s">
        <v>129</v>
      </c>
      <c r="G660">
        <f t="shared" si="92"/>
        <v>1.5978451836596983</v>
      </c>
      <c r="H660" s="3">
        <f t="shared" si="93"/>
        <v>0.18081492082329811</v>
      </c>
      <c r="I660">
        <f t="shared" si="94"/>
        <v>8.3014852357440816</v>
      </c>
      <c r="J660">
        <f t="shared" si="97"/>
        <v>-34.746835899730129</v>
      </c>
      <c r="K660" s="3">
        <f t="shared" si="95"/>
        <v>1.7068440722808123E-2</v>
      </c>
      <c r="L660">
        <f t="shared" si="98"/>
        <v>109.4135019455253</v>
      </c>
      <c r="M660" t="s">
        <v>190</v>
      </c>
      <c r="N660" t="s">
        <v>159</v>
      </c>
      <c r="O660" s="1">
        <v>43696.53125</v>
      </c>
      <c r="P660" t="s">
        <v>132</v>
      </c>
      <c r="Q660">
        <v>8</v>
      </c>
      <c r="R660" s="6" t="s">
        <v>156</v>
      </c>
      <c r="S660">
        <v>2</v>
      </c>
      <c r="T660">
        <v>27</v>
      </c>
      <c r="U660">
        <v>1</v>
      </c>
      <c r="V660">
        <v>5</v>
      </c>
      <c r="W660">
        <v>150</v>
      </c>
      <c r="X660">
        <v>128.5</v>
      </c>
      <c r="Y660">
        <v>93.730900000000005</v>
      </c>
      <c r="Z660">
        <v>5.5434400000000004</v>
      </c>
      <c r="AA660">
        <v>337.7</v>
      </c>
      <c r="AB660">
        <v>41</v>
      </c>
      <c r="AC660">
        <v>44</v>
      </c>
      <c r="AE660">
        <v>60</v>
      </c>
      <c r="AG660">
        <v>13437.4</v>
      </c>
      <c r="AH660">
        <v>857.29200000000003</v>
      </c>
      <c r="AI660">
        <v>13.9953</v>
      </c>
      <c r="AJ660">
        <v>0.31395400000000001</v>
      </c>
      <c r="AK660">
        <v>712.20799999999997</v>
      </c>
      <c r="AL660">
        <v>0.260822</v>
      </c>
      <c r="AM660">
        <v>2.0297499999999999</v>
      </c>
      <c r="AN660">
        <v>5.5424800000000003</v>
      </c>
      <c r="AO660">
        <v>50.889200000000002</v>
      </c>
      <c r="AP660">
        <v>13086.6</v>
      </c>
      <c r="AQ660">
        <v>145.083</v>
      </c>
      <c r="AR660">
        <v>5.3131900000000003E-2</v>
      </c>
      <c r="AS660">
        <v>1.1700900000000001</v>
      </c>
      <c r="AT660">
        <v>12876.6</v>
      </c>
      <c r="AU660">
        <v>0.211113</v>
      </c>
      <c r="AV660">
        <v>13437.4</v>
      </c>
      <c r="AW660">
        <v>7516.77</v>
      </c>
      <c r="AX660">
        <v>43.7607</v>
      </c>
      <c r="AY660">
        <v>12876.7</v>
      </c>
      <c r="AZ660">
        <v>0.40635599999999999</v>
      </c>
      <c r="BA660">
        <v>2.3657000000000001E-3</v>
      </c>
      <c r="BB660">
        <v>5.34185</v>
      </c>
      <c r="BC660">
        <v>29.607099999999999</v>
      </c>
    </row>
    <row r="661" spans="1:56" x14ac:dyDescent="0.35">
      <c r="A661" t="str">
        <f t="shared" si="96"/>
        <v/>
      </c>
      <c r="B661" t="str">
        <f>IFERROR(VLOOKUP(R661,#REF!,3,FALSE),"")</f>
        <v/>
      </c>
      <c r="C661" t="str">
        <f>IFERROR(VLOOKUP(R661,#REF!,3,FALSE),"normal")</f>
        <v>normal</v>
      </c>
      <c r="D661">
        <f t="shared" si="90"/>
        <v>64.439354484569776</v>
      </c>
      <c r="E661" t="str">
        <f t="shared" si="91"/>
        <v>P_163A3AB9_001B2B0D336hr28</v>
      </c>
      <c r="F661" t="s">
        <v>129</v>
      </c>
      <c r="G661">
        <f t="shared" si="92"/>
        <v>1.3133771667662888</v>
      </c>
      <c r="H661" s="3">
        <f t="shared" si="93"/>
        <v>0.14986730424387315</v>
      </c>
      <c r="I661">
        <f t="shared" si="94"/>
        <v>1.2510254954477986</v>
      </c>
      <c r="J661">
        <f t="shared" si="97"/>
        <v>-41.350581968865981</v>
      </c>
      <c r="K661" s="3">
        <f t="shared" si="95"/>
        <v>-3.105905022692122E-3</v>
      </c>
      <c r="L661">
        <f t="shared" si="98"/>
        <v>428.64046920821119</v>
      </c>
      <c r="M661" t="s">
        <v>190</v>
      </c>
      <c r="N661" t="s">
        <v>159</v>
      </c>
      <c r="O661" s="1">
        <v>43696.53125</v>
      </c>
      <c r="P661" t="s">
        <v>132</v>
      </c>
      <c r="Q661">
        <v>8</v>
      </c>
      <c r="R661" s="6" t="s">
        <v>156</v>
      </c>
      <c r="S661">
        <v>2</v>
      </c>
      <c r="T661">
        <v>28</v>
      </c>
      <c r="U661">
        <v>1</v>
      </c>
      <c r="V661">
        <v>5</v>
      </c>
      <c r="W661">
        <v>400</v>
      </c>
      <c r="X661">
        <v>341</v>
      </c>
      <c r="Y661">
        <v>365.416</v>
      </c>
      <c r="Z661">
        <v>5.5045900000000003</v>
      </c>
      <c r="AA661">
        <v>372.70100000000002</v>
      </c>
      <c r="AB661">
        <v>41</v>
      </c>
      <c r="AC661">
        <v>45</v>
      </c>
      <c r="AE661">
        <v>60</v>
      </c>
      <c r="AG661">
        <v>13746.5</v>
      </c>
      <c r="AH661">
        <v>2384.17</v>
      </c>
      <c r="AI661">
        <v>11.063700000000001</v>
      </c>
      <c r="AJ661">
        <v>0.87312100000000004</v>
      </c>
      <c r="AK661">
        <v>2239.08</v>
      </c>
      <c r="AL661">
        <v>0.81998899999999997</v>
      </c>
      <c r="AM661">
        <v>2.4046599999999998</v>
      </c>
      <c r="AN661">
        <v>6.56623</v>
      </c>
      <c r="AO661">
        <v>202.381</v>
      </c>
      <c r="AP661">
        <v>13086.6</v>
      </c>
      <c r="AQ661">
        <v>145.083</v>
      </c>
      <c r="AR661">
        <v>5.3131900000000003E-2</v>
      </c>
      <c r="AS661">
        <v>1.1700900000000001</v>
      </c>
      <c r="AT661">
        <v>12876.6</v>
      </c>
      <c r="AU661">
        <v>0.178198</v>
      </c>
      <c r="AV661">
        <v>13746.5</v>
      </c>
      <c r="AW661">
        <v>7629.93</v>
      </c>
      <c r="AX661">
        <v>43.7607</v>
      </c>
      <c r="AY661">
        <v>12876.7</v>
      </c>
      <c r="AZ661">
        <v>0.41247400000000001</v>
      </c>
      <c r="BA661">
        <v>2.3657000000000001E-3</v>
      </c>
      <c r="BB661">
        <v>3.7906300000000002</v>
      </c>
      <c r="BC661">
        <v>24.8901</v>
      </c>
    </row>
    <row r="662" spans="1:56" x14ac:dyDescent="0.35">
      <c r="A662" t="str">
        <f t="shared" si="96"/>
        <v/>
      </c>
      <c r="B662" t="str">
        <f>IFERROR(VLOOKUP(R662,#REF!,3,FALSE),"")</f>
        <v/>
      </c>
      <c r="C662" t="str">
        <f>IFERROR(VLOOKUP(R662,#REF!,3,FALSE),"normal")</f>
        <v>normal</v>
      </c>
      <c r="D662">
        <f t="shared" si="90"/>
        <v>-19.33579058760791</v>
      </c>
      <c r="E662" t="str">
        <f t="shared" si="91"/>
        <v>P_163A3AB9_001B1109384hr7</v>
      </c>
      <c r="F662" t="s">
        <v>129</v>
      </c>
      <c r="G662">
        <f t="shared" si="92"/>
        <v>-12.91195563746243</v>
      </c>
      <c r="H662" s="3">
        <f t="shared" si="93"/>
        <v>-8.9571815178230388E-2</v>
      </c>
      <c r="I662">
        <f t="shared" si="94"/>
        <v>-13.324051744393874</v>
      </c>
      <c r="J662">
        <f t="shared" si="97"/>
        <v>-6.9629580077952049</v>
      </c>
      <c r="K662" s="3">
        <f t="shared" si="95"/>
        <v>6.3238576577669611E-2</v>
      </c>
      <c r="L662">
        <f t="shared" si="98"/>
        <v>18.890693430656931</v>
      </c>
      <c r="M662" t="s">
        <v>190</v>
      </c>
      <c r="N662" t="s">
        <v>160</v>
      </c>
      <c r="O662" s="1">
        <v>43699.444444444445</v>
      </c>
      <c r="P662" t="s">
        <v>157</v>
      </c>
      <c r="Q662">
        <v>1</v>
      </c>
      <c r="R662" t="s">
        <v>131</v>
      </c>
      <c r="S662">
        <v>16</v>
      </c>
      <c r="T662">
        <v>7</v>
      </c>
      <c r="U662">
        <v>2051</v>
      </c>
      <c r="V662">
        <v>5</v>
      </c>
      <c r="W662">
        <v>30</v>
      </c>
      <c r="X662">
        <v>27.4</v>
      </c>
      <c r="Y662">
        <v>17.253499999999999</v>
      </c>
      <c r="Z662">
        <v>5.0826099999999999</v>
      </c>
      <c r="AA662">
        <v>190.89</v>
      </c>
      <c r="AB662">
        <v>23</v>
      </c>
      <c r="AC662">
        <v>29</v>
      </c>
      <c r="AE662">
        <v>50</v>
      </c>
      <c r="AG662">
        <v>1476.49</v>
      </c>
      <c r="AH662">
        <v>278.58300000000003</v>
      </c>
      <c r="AI662">
        <v>4.5579999999999998</v>
      </c>
      <c r="AJ662">
        <v>0.102022</v>
      </c>
      <c r="AK662">
        <v>123.083</v>
      </c>
      <c r="AL662">
        <v>4.5075200000000003E-2</v>
      </c>
      <c r="AM662">
        <v>1.6450800000000001</v>
      </c>
      <c r="AN662">
        <v>4.4920900000000001</v>
      </c>
      <c r="AO662">
        <v>27.003799999999998</v>
      </c>
      <c r="AP662">
        <v>1138.7</v>
      </c>
      <c r="AQ662">
        <v>155.5</v>
      </c>
      <c r="AR662">
        <v>5.6946700000000003E-2</v>
      </c>
      <c r="AS662">
        <v>-0.32407200000000003</v>
      </c>
      <c r="AT662">
        <v>928.7</v>
      </c>
      <c r="AU662">
        <v>-7.2142899999999996E-2</v>
      </c>
      <c r="AV662">
        <v>1476.51</v>
      </c>
      <c r="AW662">
        <v>4428.8100000000004</v>
      </c>
      <c r="AX662">
        <v>-9.2655999999999992</v>
      </c>
      <c r="AY662">
        <v>928.72</v>
      </c>
      <c r="AZ662">
        <v>0.23942099999999999</v>
      </c>
      <c r="BA662">
        <v>-5.0089799999999995E-4</v>
      </c>
      <c r="BB662">
        <v>0.34142499999999998</v>
      </c>
      <c r="BC662">
        <v>1.5337099999999999</v>
      </c>
      <c r="BD662">
        <v>1.18367</v>
      </c>
    </row>
    <row r="663" spans="1:56" x14ac:dyDescent="0.35">
      <c r="A663" t="str">
        <f t="shared" si="96"/>
        <v/>
      </c>
      <c r="B663" t="str">
        <f>IFERROR(VLOOKUP(R663,#REF!,3,FALSE),"")</f>
        <v/>
      </c>
      <c r="C663" t="str">
        <f>IFERROR(VLOOKUP(R663,#REF!,3,FALSE),"normal")</f>
        <v>normal</v>
      </c>
      <c r="D663">
        <f t="shared" si="90"/>
        <v>-29.619807243523049</v>
      </c>
      <c r="E663" t="str">
        <f t="shared" si="91"/>
        <v>P_163A3AB9_001B1109384hr8</v>
      </c>
      <c r="F663" t="s">
        <v>129</v>
      </c>
      <c r="G663">
        <f t="shared" si="92"/>
        <v>-12.611078679379901</v>
      </c>
      <c r="H663" s="3">
        <f t="shared" si="93"/>
        <v>-0.15518042853127492</v>
      </c>
      <c r="I663">
        <f t="shared" si="94"/>
        <v>-13.432155823391549</v>
      </c>
      <c r="J663">
        <f t="shared" si="97"/>
        <v>-6.97661581891946</v>
      </c>
      <c r="K663" s="3">
        <f t="shared" si="95"/>
        <v>5.0248863344624001E-2</v>
      </c>
      <c r="L663">
        <f t="shared" si="98"/>
        <v>51.042041800643084</v>
      </c>
      <c r="M663" t="s">
        <v>190</v>
      </c>
      <c r="N663" t="s">
        <v>160</v>
      </c>
      <c r="O663" s="1">
        <v>43699.444444444445</v>
      </c>
      <c r="P663" t="s">
        <v>157</v>
      </c>
      <c r="Q663">
        <v>1</v>
      </c>
      <c r="R663" t="s">
        <v>131</v>
      </c>
      <c r="S663">
        <v>16</v>
      </c>
      <c r="T663">
        <v>8</v>
      </c>
      <c r="U663">
        <v>3</v>
      </c>
      <c r="V663">
        <v>5</v>
      </c>
      <c r="W663">
        <v>70</v>
      </c>
      <c r="X663">
        <v>62.2</v>
      </c>
      <c r="Y663">
        <v>45.354500000000002</v>
      </c>
      <c r="Z663">
        <v>5.0726599999999999</v>
      </c>
      <c r="AA663">
        <v>190.89</v>
      </c>
      <c r="AB663">
        <v>23</v>
      </c>
      <c r="AC663">
        <v>29</v>
      </c>
      <c r="AE663">
        <v>50</v>
      </c>
      <c r="AG663">
        <v>1785.66</v>
      </c>
      <c r="AH663">
        <v>420.95800000000003</v>
      </c>
      <c r="AI663">
        <v>4.4767900000000003</v>
      </c>
      <c r="AJ663">
        <v>0.15416199999999999</v>
      </c>
      <c r="AK663">
        <v>265.45800000000003</v>
      </c>
      <c r="AL663">
        <v>9.7215200000000002E-2</v>
      </c>
      <c r="AM663">
        <v>1.5629500000000001</v>
      </c>
      <c r="AN663">
        <v>4.2678200000000004</v>
      </c>
      <c r="AO663">
        <v>59.296599999999998</v>
      </c>
      <c r="AP663">
        <v>1138.7</v>
      </c>
      <c r="AQ663">
        <v>155.5</v>
      </c>
      <c r="AR663">
        <v>5.6946700000000003E-2</v>
      </c>
      <c r="AS663">
        <v>-0.32407200000000003</v>
      </c>
      <c r="AT663">
        <v>928.7</v>
      </c>
      <c r="AU663">
        <v>-7.5934000000000001E-2</v>
      </c>
      <c r="AV663">
        <v>1785.68</v>
      </c>
      <c r="AW663">
        <v>4414.5600000000004</v>
      </c>
      <c r="AX663">
        <v>-9.2655999999999992</v>
      </c>
      <c r="AY663">
        <v>928.72</v>
      </c>
      <c r="AZ663">
        <v>0.238651</v>
      </c>
      <c r="BA663">
        <v>-5.0089799999999995E-4</v>
      </c>
      <c r="BB663">
        <v>0.24538599999999999</v>
      </c>
      <c r="BC663">
        <v>1.0472600000000001</v>
      </c>
    </row>
    <row r="664" spans="1:56" x14ac:dyDescent="0.35">
      <c r="A664" t="str">
        <f t="shared" si="96"/>
        <v/>
      </c>
      <c r="B664" t="str">
        <f>IFERROR(VLOOKUP(R664,#REF!,3,FALSE),"")</f>
        <v/>
      </c>
      <c r="C664" t="str">
        <f>IFERROR(VLOOKUP(R664,#REF!,3,FALSE),"normal")</f>
        <v>normal</v>
      </c>
      <c r="D664">
        <f t="shared" si="90"/>
        <v>-51.998791418739074</v>
      </c>
      <c r="E664" t="str">
        <f t="shared" si="91"/>
        <v>P_163A3AB9_001B1109384hr9</v>
      </c>
      <c r="F664" t="s">
        <v>129</v>
      </c>
      <c r="G664">
        <f t="shared" si="92"/>
        <v>-12.742147776363858</v>
      </c>
      <c r="H664" s="3">
        <f t="shared" si="93"/>
        <v>-0.2028661776833551</v>
      </c>
      <c r="I664">
        <f t="shared" si="94"/>
        <v>-13.431252068909458</v>
      </c>
      <c r="J664">
        <f t="shared" si="97"/>
        <v>-6.9966015377102764</v>
      </c>
      <c r="K664" s="3">
        <f t="shared" si="95"/>
        <v>4.3860047382801692E-2</v>
      </c>
      <c r="L664">
        <f t="shared" si="98"/>
        <v>110.22780728376327</v>
      </c>
      <c r="M664" t="s">
        <v>190</v>
      </c>
      <c r="N664" t="s">
        <v>160</v>
      </c>
      <c r="O664" s="1">
        <v>43699.444444444445</v>
      </c>
      <c r="P664" t="s">
        <v>157</v>
      </c>
      <c r="Q664">
        <v>1</v>
      </c>
      <c r="R664" t="s">
        <v>131</v>
      </c>
      <c r="S664">
        <v>16</v>
      </c>
      <c r="T664">
        <v>9</v>
      </c>
      <c r="U664">
        <v>1</v>
      </c>
      <c r="V664">
        <v>5</v>
      </c>
      <c r="W664">
        <v>150</v>
      </c>
      <c r="X664">
        <v>131.80000000000001</v>
      </c>
      <c r="Y664">
        <v>96.853499999999997</v>
      </c>
      <c r="Z664">
        <v>5.0581699999999996</v>
      </c>
      <c r="AA664">
        <v>190.89</v>
      </c>
      <c r="AB664">
        <v>23</v>
      </c>
      <c r="AC664">
        <v>29</v>
      </c>
      <c r="AE664">
        <v>50</v>
      </c>
      <c r="AG664">
        <v>2094.5</v>
      </c>
      <c r="AH664">
        <v>680.79200000000003</v>
      </c>
      <c r="AI664">
        <v>2.9924400000000002</v>
      </c>
      <c r="AJ664">
        <v>0.24931700000000001</v>
      </c>
      <c r="AK664">
        <v>525.29200000000003</v>
      </c>
      <c r="AL664">
        <v>0.19237000000000001</v>
      </c>
      <c r="AM664">
        <v>1.45956</v>
      </c>
      <c r="AN664">
        <v>3.9855200000000002</v>
      </c>
      <c r="AO664">
        <v>175.53899999999999</v>
      </c>
      <c r="AP664">
        <v>1138.7</v>
      </c>
      <c r="AQ664">
        <v>155.5</v>
      </c>
      <c r="AR664">
        <v>5.6946700000000003E-2</v>
      </c>
      <c r="AS664">
        <v>-0.32407200000000003</v>
      </c>
      <c r="AT664">
        <v>928.7</v>
      </c>
      <c r="AU664">
        <v>-8.1312400000000007E-2</v>
      </c>
      <c r="AV664">
        <v>2094.52</v>
      </c>
      <c r="AW664">
        <v>4393.66</v>
      </c>
      <c r="AX664">
        <v>-9.2655999999999992</v>
      </c>
      <c r="AY664">
        <v>928.72</v>
      </c>
      <c r="AZ664">
        <v>0.23752100000000001</v>
      </c>
      <c r="BA664">
        <v>-5.0089799999999995E-4</v>
      </c>
      <c r="BB664">
        <v>-0.39897300000000002</v>
      </c>
      <c r="BC664">
        <v>-1.5901099999999999</v>
      </c>
    </row>
    <row r="665" spans="1:56" x14ac:dyDescent="0.35">
      <c r="A665" t="str">
        <f t="shared" si="96"/>
        <v/>
      </c>
      <c r="B665" t="str">
        <f>IFERROR(VLOOKUP(R665,#REF!,3,FALSE),"")</f>
        <v/>
      </c>
      <c r="C665" t="str">
        <f>IFERROR(VLOOKUP(R665,#REF!,3,FALSE),"normal")</f>
        <v>normal</v>
      </c>
      <c r="D665">
        <f t="shared" si="90"/>
        <v>-108.43880302573166</v>
      </c>
      <c r="E665" t="str">
        <f t="shared" si="91"/>
        <v>P_163A3AB9_001B1109384hr10</v>
      </c>
      <c r="F665" t="s">
        <v>129</v>
      </c>
      <c r="G665">
        <f t="shared" si="92"/>
        <v>-13.706702072660613</v>
      </c>
      <c r="H665" s="3">
        <f t="shared" si="93"/>
        <v>-0.21352281806645665</v>
      </c>
      <c r="I665">
        <f t="shared" si="94"/>
        <v>-13.420096272014973</v>
      </c>
      <c r="J665">
        <f t="shared" si="97"/>
        <v>-7.0062004577093919</v>
      </c>
      <c r="K665" s="3">
        <f t="shared" si="95"/>
        <v>3.906757835320445E-2</v>
      </c>
      <c r="L665">
        <f t="shared" si="98"/>
        <v>281.45204695104491</v>
      </c>
      <c r="M665" t="s">
        <v>190</v>
      </c>
      <c r="N665" t="s">
        <v>160</v>
      </c>
      <c r="O665" s="1">
        <v>43699.444444444445</v>
      </c>
      <c r="P665" t="s">
        <v>157</v>
      </c>
      <c r="Q665">
        <v>1</v>
      </c>
      <c r="R665" t="s">
        <v>131</v>
      </c>
      <c r="S665">
        <v>16</v>
      </c>
      <c r="T665">
        <v>10</v>
      </c>
      <c r="U665">
        <v>3</v>
      </c>
      <c r="V665">
        <v>5</v>
      </c>
      <c r="W665">
        <v>400</v>
      </c>
      <c r="X665">
        <v>349.3</v>
      </c>
      <c r="Y665">
        <v>245.77799999999999</v>
      </c>
      <c r="Z665">
        <v>5.05124</v>
      </c>
      <c r="AA665">
        <v>190.89</v>
      </c>
      <c r="AB665">
        <v>23</v>
      </c>
      <c r="AC665">
        <v>29</v>
      </c>
      <c r="AE665">
        <v>50</v>
      </c>
      <c r="AG665">
        <v>2403.65</v>
      </c>
      <c r="AH665">
        <v>1432.38</v>
      </c>
      <c r="AI665">
        <v>3.2412100000000001</v>
      </c>
      <c r="AJ665">
        <v>0.524559</v>
      </c>
      <c r="AK665">
        <v>1276.8800000000001</v>
      </c>
      <c r="AL665">
        <v>0.467613</v>
      </c>
      <c r="AM665">
        <v>1.3387100000000001</v>
      </c>
      <c r="AN665">
        <v>3.6555300000000002</v>
      </c>
      <c r="AO665">
        <v>393.95</v>
      </c>
      <c r="AP665">
        <v>1138.7</v>
      </c>
      <c r="AQ665">
        <v>155.5</v>
      </c>
      <c r="AR665">
        <v>5.6946700000000003E-2</v>
      </c>
      <c r="AS665">
        <v>-0.32407200000000003</v>
      </c>
      <c r="AT665">
        <v>928.7</v>
      </c>
      <c r="AU665">
        <v>-8.8652800000000004E-2</v>
      </c>
      <c r="AV665">
        <v>2403.67</v>
      </c>
      <c r="AW665">
        <v>4383.62</v>
      </c>
      <c r="AX665">
        <v>-9.2655999999999992</v>
      </c>
      <c r="AY665">
        <v>928.72</v>
      </c>
      <c r="AZ665">
        <v>0.23697799999999999</v>
      </c>
      <c r="BA665">
        <v>-5.0089799999999995E-4</v>
      </c>
      <c r="BB665">
        <v>0.396812</v>
      </c>
      <c r="BC665">
        <v>1.4505600000000001</v>
      </c>
    </row>
    <row r="666" spans="1:56" x14ac:dyDescent="0.35">
      <c r="A666" t="str">
        <f t="shared" si="96"/>
        <v/>
      </c>
      <c r="B666" t="str">
        <f>IFERROR(VLOOKUP(R666,#REF!,3,FALSE),"")</f>
        <v/>
      </c>
      <c r="C666" t="str">
        <f>IFERROR(VLOOKUP(R666,#REF!,3,FALSE),"normal")</f>
        <v>normal</v>
      </c>
      <c r="D666" t="str">
        <f t="shared" si="90"/>
        <v/>
      </c>
      <c r="E666" t="str">
        <f t="shared" si="91"/>
        <v>P_163A3AB9_001B1109384hr16</v>
      </c>
      <c r="F666" t="s">
        <v>129</v>
      </c>
      <c r="G666" t="str">
        <f t="shared" si="92"/>
        <v/>
      </c>
      <c r="H666" s="3" t="str">
        <f t="shared" si="93"/>
        <v/>
      </c>
      <c r="I666">
        <f t="shared" si="94"/>
        <v>-9.9713167394291329</v>
      </c>
      <c r="J666">
        <f t="shared" si="97"/>
        <v>-5.227352381588168</v>
      </c>
      <c r="K666" s="3">
        <f t="shared" si="95"/>
        <v>4.995422067823492E-2</v>
      </c>
      <c r="L666" t="str">
        <f t="shared" si="98"/>
        <v/>
      </c>
      <c r="M666" t="s">
        <v>190</v>
      </c>
      <c r="N666" t="s">
        <v>160</v>
      </c>
      <c r="O666" s="1">
        <v>43699.444444444445</v>
      </c>
      <c r="P666" t="s">
        <v>157</v>
      </c>
      <c r="Q666">
        <v>1</v>
      </c>
      <c r="R666" t="s">
        <v>131</v>
      </c>
      <c r="S666">
        <v>16</v>
      </c>
      <c r="T666">
        <v>16</v>
      </c>
      <c r="U666">
        <v>144</v>
      </c>
      <c r="V666">
        <v>20</v>
      </c>
      <c r="W666">
        <v>0</v>
      </c>
      <c r="X666">
        <v>0</v>
      </c>
      <c r="Y666">
        <v>-5.2273800000000001</v>
      </c>
      <c r="Z666">
        <v>4.7934400000000004</v>
      </c>
      <c r="AA666">
        <v>190.89</v>
      </c>
      <c r="AB666">
        <v>23</v>
      </c>
      <c r="AC666">
        <v>29</v>
      </c>
      <c r="AE666">
        <v>20</v>
      </c>
      <c r="AG666">
        <v>5627.09</v>
      </c>
      <c r="AH666">
        <v>165.833</v>
      </c>
      <c r="AI666">
        <v>4.4883100000000002</v>
      </c>
      <c r="AJ666">
        <v>6.0730899999999997E-2</v>
      </c>
      <c r="AK666">
        <v>0</v>
      </c>
      <c r="AL666">
        <v>0</v>
      </c>
      <c r="AO666">
        <v>0</v>
      </c>
      <c r="AP666">
        <v>5597.09</v>
      </c>
      <c r="AQ666">
        <v>165.833</v>
      </c>
      <c r="AR666">
        <v>6.0730899999999997E-2</v>
      </c>
      <c r="AS666">
        <v>0.357798</v>
      </c>
      <c r="AT666">
        <v>5387.09</v>
      </c>
      <c r="AV666">
        <v>5627.11</v>
      </c>
      <c r="AW666">
        <v>3979.86</v>
      </c>
      <c r="AX666">
        <v>-31.873899999999999</v>
      </c>
      <c r="AY666">
        <v>5387.11</v>
      </c>
      <c r="AZ666">
        <v>0.21515100000000001</v>
      </c>
      <c r="BA666">
        <v>-1.7231E-3</v>
      </c>
      <c r="BC666">
        <v>0.805446</v>
      </c>
    </row>
    <row r="667" spans="1:56" x14ac:dyDescent="0.35">
      <c r="A667" t="str">
        <f t="shared" si="96"/>
        <v/>
      </c>
      <c r="B667" t="str">
        <f>IFERROR(VLOOKUP(R667,#REF!,3,FALSE),"")</f>
        <v/>
      </c>
      <c r="C667" t="str">
        <f>IFERROR(VLOOKUP(R667,#REF!,3,FALSE),"normal")</f>
        <v>normal</v>
      </c>
      <c r="D667">
        <f t="shared" si="90"/>
        <v>-54.208126834406627</v>
      </c>
      <c r="E667" t="str">
        <f t="shared" si="91"/>
        <v>P_163A3AB9_001B1109384hr17</v>
      </c>
      <c r="F667" t="s">
        <v>129</v>
      </c>
      <c r="G667">
        <f t="shared" si="92"/>
        <v>-10.04511647919356</v>
      </c>
      <c r="H667" s="3">
        <f t="shared" si="93"/>
        <v>-0.24475382629540848</v>
      </c>
      <c r="I667">
        <f t="shared" si="94"/>
        <v>-10.079667762077307</v>
      </c>
      <c r="J667">
        <f t="shared" si="97"/>
        <v>-5.3607607800348704</v>
      </c>
      <c r="K667" s="3">
        <f t="shared" si="95"/>
        <v>5.4344123810404606E-2</v>
      </c>
      <c r="L667">
        <f t="shared" si="98"/>
        <v>101.57037177541729</v>
      </c>
      <c r="M667" t="s">
        <v>190</v>
      </c>
      <c r="N667" t="s">
        <v>160</v>
      </c>
      <c r="O667" s="1">
        <v>43699.444444444445</v>
      </c>
      <c r="P667" t="s">
        <v>157</v>
      </c>
      <c r="Q667">
        <v>1</v>
      </c>
      <c r="R667" t="s">
        <v>131</v>
      </c>
      <c r="S667">
        <v>16</v>
      </c>
      <c r="T667">
        <v>17</v>
      </c>
      <c r="U667">
        <v>1</v>
      </c>
      <c r="V667">
        <v>5</v>
      </c>
      <c r="W667">
        <v>150</v>
      </c>
      <c r="X667">
        <v>131.80000000000001</v>
      </c>
      <c r="Y667">
        <v>89.246499999999997</v>
      </c>
      <c r="Z667">
        <v>4.67415</v>
      </c>
      <c r="AA667">
        <v>190.89</v>
      </c>
      <c r="AB667">
        <v>23</v>
      </c>
      <c r="AC667">
        <v>29</v>
      </c>
      <c r="AE667">
        <v>20</v>
      </c>
      <c r="AG667">
        <v>5937.17</v>
      </c>
      <c r="AH667">
        <v>608.04200000000003</v>
      </c>
      <c r="AI667">
        <v>3.0428700000000002</v>
      </c>
      <c r="AJ667">
        <v>0.22267500000000001</v>
      </c>
      <c r="AK667">
        <v>442.20800000000003</v>
      </c>
      <c r="AL667">
        <v>0.161944</v>
      </c>
      <c r="AM667">
        <v>1.22871</v>
      </c>
      <c r="AN667">
        <v>3.3551500000000001</v>
      </c>
      <c r="AO667">
        <v>145.32599999999999</v>
      </c>
      <c r="AP667">
        <v>5597.09</v>
      </c>
      <c r="AQ667">
        <v>165.833</v>
      </c>
      <c r="AR667">
        <v>6.0730899999999997E-2</v>
      </c>
      <c r="AS667">
        <v>0.357798</v>
      </c>
      <c r="AT667">
        <v>5387.09</v>
      </c>
      <c r="AU667">
        <v>0.106641</v>
      </c>
      <c r="AV667">
        <v>5937.18</v>
      </c>
      <c r="AW667">
        <v>3771.89</v>
      </c>
      <c r="AX667">
        <v>-31.873899999999999</v>
      </c>
      <c r="AY667">
        <v>5387.11</v>
      </c>
      <c r="AZ667">
        <v>0.20390800000000001</v>
      </c>
      <c r="BA667">
        <v>-1.7231E-3</v>
      </c>
      <c r="BB667">
        <v>2.4956299999999998</v>
      </c>
      <c r="BC667">
        <v>8.3732100000000003</v>
      </c>
    </row>
    <row r="668" spans="1:56" x14ac:dyDescent="0.35">
      <c r="A668" t="str">
        <f t="shared" si="96"/>
        <v/>
      </c>
      <c r="B668" t="str">
        <f>IFERROR(VLOOKUP(R668,#REF!,3,FALSE),"")</f>
        <v/>
      </c>
      <c r="C668" t="str">
        <f>IFERROR(VLOOKUP(R668,#REF!,3,FALSE),"normal")</f>
        <v>normal</v>
      </c>
      <c r="D668">
        <f t="shared" si="90"/>
        <v>-123.65603704256756</v>
      </c>
      <c r="E668" t="str">
        <f t="shared" si="91"/>
        <v>P_163A3AB9_001B1109384hr18</v>
      </c>
      <c r="F668" t="s">
        <v>129</v>
      </c>
      <c r="G668">
        <f t="shared" si="92"/>
        <v>-10.814187400741133</v>
      </c>
      <c r="H668" s="3">
        <f t="shared" si="93"/>
        <v>-0.25948253043938596</v>
      </c>
      <c r="I668">
        <f t="shared" si="94"/>
        <v>-10.293382033440167</v>
      </c>
      <c r="J668">
        <f t="shared" si="97"/>
        <v>-5.4852366858723984</v>
      </c>
      <c r="K668" s="3">
        <f t="shared" si="95"/>
        <v>4.9904043944425942E-2</v>
      </c>
      <c r="L668">
        <f t="shared" si="98"/>
        <v>261.29287145720014</v>
      </c>
      <c r="M668" t="s">
        <v>190</v>
      </c>
      <c r="N668" t="s">
        <v>160</v>
      </c>
      <c r="O668" s="1">
        <v>43699.444444444445</v>
      </c>
      <c r="P668" t="s">
        <v>157</v>
      </c>
      <c r="Q668">
        <v>1</v>
      </c>
      <c r="R668" t="s">
        <v>131</v>
      </c>
      <c r="S668">
        <v>16</v>
      </c>
      <c r="T668">
        <v>18</v>
      </c>
      <c r="U668">
        <v>1</v>
      </c>
      <c r="V668">
        <v>5</v>
      </c>
      <c r="W668">
        <v>400</v>
      </c>
      <c r="X668">
        <v>349.3</v>
      </c>
      <c r="Y668">
        <v>228.17400000000001</v>
      </c>
      <c r="Z668">
        <v>4.5680800000000001</v>
      </c>
      <c r="AA668">
        <v>190.89</v>
      </c>
      <c r="AB668">
        <v>23</v>
      </c>
      <c r="AC668">
        <v>29</v>
      </c>
      <c r="AE668">
        <v>20</v>
      </c>
      <c r="AG668">
        <v>6245.84</v>
      </c>
      <c r="AH668">
        <v>1233.21</v>
      </c>
      <c r="AI668">
        <v>2.12601</v>
      </c>
      <c r="AJ668">
        <v>0.45162099999999999</v>
      </c>
      <c r="AK668">
        <v>1067.3800000000001</v>
      </c>
      <c r="AL668">
        <v>0.39089000000000002</v>
      </c>
      <c r="AM668">
        <v>1.11907</v>
      </c>
      <c r="AN668">
        <v>3.0557500000000002</v>
      </c>
      <c r="AO668">
        <v>502.05500000000001</v>
      </c>
      <c r="AP668">
        <v>5597.09</v>
      </c>
      <c r="AQ668">
        <v>165.833</v>
      </c>
      <c r="AR668">
        <v>6.0730899999999997E-2</v>
      </c>
      <c r="AS668">
        <v>0.357798</v>
      </c>
      <c r="AT668">
        <v>5387.09</v>
      </c>
      <c r="AU668">
        <v>0.11709</v>
      </c>
      <c r="AV668">
        <v>6245.86</v>
      </c>
      <c r="AW668">
        <v>3575.23</v>
      </c>
      <c r="AX668">
        <v>-31.873899999999999</v>
      </c>
      <c r="AY668">
        <v>5387.11</v>
      </c>
      <c r="AZ668">
        <v>0.193277</v>
      </c>
      <c r="BA668">
        <v>-1.7231E-3</v>
      </c>
      <c r="BB668">
        <v>0.27663100000000002</v>
      </c>
      <c r="BC668">
        <v>0.84531699999999999</v>
      </c>
    </row>
    <row r="669" spans="1:56" x14ac:dyDescent="0.35">
      <c r="A669" t="str">
        <f t="shared" si="96"/>
        <v/>
      </c>
      <c r="B669" t="str">
        <f>IFERROR(VLOOKUP(R669,#REF!,3,FALSE),"")</f>
        <v/>
      </c>
      <c r="C669" t="str">
        <f>IFERROR(VLOOKUP(R669,#REF!,3,FALSE),"normal")</f>
        <v>normal</v>
      </c>
      <c r="D669" t="str">
        <f t="shared" si="90"/>
        <v/>
      </c>
      <c r="E669" t="str">
        <f t="shared" si="91"/>
        <v>P_163A3AB9_001B1109384hr26</v>
      </c>
      <c r="F669" t="s">
        <v>129</v>
      </c>
      <c r="G669" t="str">
        <f t="shared" si="92"/>
        <v/>
      </c>
      <c r="H669" s="3" t="str">
        <f t="shared" si="93"/>
        <v/>
      </c>
      <c r="I669">
        <f t="shared" si="94"/>
        <v>-23.40558140320563</v>
      </c>
      <c r="J669">
        <f t="shared" si="97"/>
        <v>-14.751607231990075</v>
      </c>
      <c r="K669" s="3">
        <f t="shared" si="95"/>
        <v>-8.1692482094223168E-3</v>
      </c>
      <c r="L669" t="str">
        <f t="shared" si="98"/>
        <v/>
      </c>
      <c r="M669" t="s">
        <v>190</v>
      </c>
      <c r="N669" t="s">
        <v>160</v>
      </c>
      <c r="O669" s="1">
        <v>43699.444444444445</v>
      </c>
      <c r="P669" t="s">
        <v>157</v>
      </c>
      <c r="Q669">
        <v>1</v>
      </c>
      <c r="R669" t="s">
        <v>131</v>
      </c>
      <c r="S669">
        <v>16</v>
      </c>
      <c r="T669">
        <v>26</v>
      </c>
      <c r="U669">
        <v>272</v>
      </c>
      <c r="V669">
        <v>30</v>
      </c>
      <c r="W669">
        <v>0</v>
      </c>
      <c r="X669">
        <v>0</v>
      </c>
      <c r="Y669">
        <v>-14.7516</v>
      </c>
      <c r="Z669">
        <v>7.6731299999999996</v>
      </c>
      <c r="AA669">
        <v>271.274</v>
      </c>
      <c r="AB669">
        <v>41</v>
      </c>
      <c r="AC669">
        <v>44</v>
      </c>
      <c r="AE669">
        <v>60</v>
      </c>
      <c r="AG669">
        <v>13116.2</v>
      </c>
      <c r="AH669">
        <v>158.083</v>
      </c>
      <c r="AI669">
        <v>7.3597999999999999</v>
      </c>
      <c r="AJ669">
        <v>5.7892699999999998E-2</v>
      </c>
      <c r="AK669">
        <v>0</v>
      </c>
      <c r="AL669">
        <v>0</v>
      </c>
      <c r="AO669">
        <v>0</v>
      </c>
      <c r="AP669">
        <v>13086.2</v>
      </c>
      <c r="AQ669">
        <v>158.083</v>
      </c>
      <c r="AR669">
        <v>5.7892699999999998E-2</v>
      </c>
      <c r="AS669">
        <v>0.26300299999999999</v>
      </c>
      <c r="AT669">
        <v>12876.2</v>
      </c>
      <c r="AV669">
        <v>13116.2</v>
      </c>
      <c r="AW669">
        <v>6883.7</v>
      </c>
      <c r="AX669">
        <v>43.7498</v>
      </c>
      <c r="AY669">
        <v>12876.2</v>
      </c>
      <c r="AZ669">
        <v>0.37213299999999999</v>
      </c>
      <c r="BA669">
        <v>2.3651100000000001E-3</v>
      </c>
      <c r="BC669">
        <v>0.22436800000000001</v>
      </c>
    </row>
    <row r="670" spans="1:56" x14ac:dyDescent="0.35">
      <c r="A670" t="str">
        <f t="shared" si="96"/>
        <v/>
      </c>
      <c r="B670" t="str">
        <f>IFERROR(VLOOKUP(R670,#REF!,3,FALSE),"")</f>
        <v/>
      </c>
      <c r="C670" t="str">
        <f>IFERROR(VLOOKUP(R670,#REF!,3,FALSE),"normal")</f>
        <v>normal</v>
      </c>
      <c r="D670">
        <f t="shared" si="90"/>
        <v>-39.905360053497532</v>
      </c>
      <c r="E670" t="str">
        <f t="shared" si="91"/>
        <v>P_163A3AB9_001B1109384hr27</v>
      </c>
      <c r="F670" t="s">
        <v>129</v>
      </c>
      <c r="G670">
        <f t="shared" si="92"/>
        <v>-21.026135065069546</v>
      </c>
      <c r="H670" s="3">
        <f t="shared" si="93"/>
        <v>-0.13307544664815099</v>
      </c>
      <c r="I670">
        <f t="shared" si="94"/>
        <v>-19.819162661666354</v>
      </c>
      <c r="J670">
        <f t="shared" si="97"/>
        <v>-14.49516447941318</v>
      </c>
      <c r="K670" s="3">
        <f t="shared" si="95"/>
        <v>-1.1520413575378873E-2</v>
      </c>
      <c r="L670">
        <f t="shared" si="98"/>
        <v>106.46164643399089</v>
      </c>
      <c r="M670" t="s">
        <v>190</v>
      </c>
      <c r="N670" t="s">
        <v>160</v>
      </c>
      <c r="O670" s="1">
        <v>43699.444444444445</v>
      </c>
      <c r="P670" t="s">
        <v>157</v>
      </c>
      <c r="Q670">
        <v>1</v>
      </c>
      <c r="R670" t="s">
        <v>131</v>
      </c>
      <c r="S670">
        <v>16</v>
      </c>
      <c r="T670">
        <v>27</v>
      </c>
      <c r="U670">
        <v>1</v>
      </c>
      <c r="V670">
        <v>5</v>
      </c>
      <c r="W670">
        <v>150</v>
      </c>
      <c r="X670">
        <v>131.80000000000001</v>
      </c>
      <c r="Y670">
        <v>93.544300000000007</v>
      </c>
      <c r="Z670">
        <v>7.8088800000000003</v>
      </c>
      <c r="AA670">
        <v>271.274</v>
      </c>
      <c r="AB670">
        <v>41</v>
      </c>
      <c r="AC670">
        <v>44</v>
      </c>
      <c r="AE670">
        <v>60</v>
      </c>
      <c r="AG670">
        <v>13429.7</v>
      </c>
      <c r="AH670">
        <v>1001.75</v>
      </c>
      <c r="AI670">
        <v>7.6229100000000001</v>
      </c>
      <c r="AJ670">
        <v>0.36685699999999999</v>
      </c>
      <c r="AK670">
        <v>843.66700000000003</v>
      </c>
      <c r="AL670">
        <v>0.30896499999999999</v>
      </c>
      <c r="AM670">
        <v>2.3441900000000002</v>
      </c>
      <c r="AN670">
        <v>6.4011100000000001</v>
      </c>
      <c r="AO670">
        <v>110.675</v>
      </c>
      <c r="AP670">
        <v>13086.2</v>
      </c>
      <c r="AQ670">
        <v>158.083</v>
      </c>
      <c r="AR670">
        <v>5.7892699999999998E-2</v>
      </c>
      <c r="AS670">
        <v>0.26300299999999999</v>
      </c>
      <c r="AT670">
        <v>12876.2</v>
      </c>
      <c r="AU670">
        <v>4.1087100000000001E-2</v>
      </c>
      <c r="AV670">
        <v>13429.7</v>
      </c>
      <c r="AW670">
        <v>7036.62</v>
      </c>
      <c r="AX670">
        <v>43.7498</v>
      </c>
      <c r="AY670">
        <v>12876.2</v>
      </c>
      <c r="AZ670">
        <v>0.38039899999999999</v>
      </c>
      <c r="BA670">
        <v>2.3651100000000001E-3</v>
      </c>
      <c r="BB670">
        <v>3.31385</v>
      </c>
      <c r="BC670">
        <v>21.212299999999999</v>
      </c>
    </row>
    <row r="671" spans="1:56" x14ac:dyDescent="0.35">
      <c r="A671" t="str">
        <f t="shared" si="96"/>
        <v/>
      </c>
      <c r="B671" t="str">
        <f>IFERROR(VLOOKUP(R671,#REF!,3,FALSE),"")</f>
        <v/>
      </c>
      <c r="C671" t="str">
        <f>IFERROR(VLOOKUP(R671,#REF!,3,FALSE),"normal")</f>
        <v>normal</v>
      </c>
      <c r="D671">
        <f t="shared" si="90"/>
        <v>-75.294695887694729</v>
      </c>
      <c r="E671" t="str">
        <f t="shared" si="91"/>
        <v>P_163A3AB9_001B1109384hr28</v>
      </c>
      <c r="F671" t="s">
        <v>129</v>
      </c>
      <c r="G671">
        <f t="shared" si="92"/>
        <v>-19.708507666016136</v>
      </c>
      <c r="H671" s="3">
        <f t="shared" si="93"/>
        <v>-0.14310474519985719</v>
      </c>
      <c r="I671">
        <f t="shared" si="94"/>
        <v>-22.537716192639063</v>
      </c>
      <c r="J671">
        <f t="shared" si="97"/>
        <v>-18.162851723208522</v>
      </c>
      <c r="K671" s="3">
        <f t="shared" si="95"/>
        <v>-1.9748206011450598E-2</v>
      </c>
      <c r="L671">
        <f t="shared" si="98"/>
        <v>322.47237331806468</v>
      </c>
      <c r="M671" t="s">
        <v>190</v>
      </c>
      <c r="N671" t="s">
        <v>160</v>
      </c>
      <c r="O671" s="1">
        <v>43699.444444444445</v>
      </c>
      <c r="P671" t="s">
        <v>157</v>
      </c>
      <c r="Q671">
        <v>1</v>
      </c>
      <c r="R671" t="s">
        <v>131</v>
      </c>
      <c r="S671">
        <v>16</v>
      </c>
      <c r="T671">
        <v>28</v>
      </c>
      <c r="U671">
        <v>1</v>
      </c>
      <c r="V671">
        <v>5</v>
      </c>
      <c r="W671">
        <v>400</v>
      </c>
      <c r="X671">
        <v>349.3</v>
      </c>
      <c r="Y671">
        <v>281.59899999999999</v>
      </c>
      <c r="Z671">
        <v>7.8655600000000003</v>
      </c>
      <c r="AA671">
        <v>300.94400000000002</v>
      </c>
      <c r="AB671">
        <v>41</v>
      </c>
      <c r="AC671">
        <v>45</v>
      </c>
      <c r="AE671">
        <v>60</v>
      </c>
      <c r="AG671">
        <v>13743.6</v>
      </c>
      <c r="AH671">
        <v>2515.88</v>
      </c>
      <c r="AI671">
        <v>8.0234000000000005</v>
      </c>
      <c r="AJ671">
        <v>0.92135500000000004</v>
      </c>
      <c r="AK671">
        <v>2357.79</v>
      </c>
      <c r="AL671">
        <v>0.86346199999999995</v>
      </c>
      <c r="AM671">
        <v>2.4719799999999998</v>
      </c>
      <c r="AN671">
        <v>6.7500499999999999</v>
      </c>
      <c r="AO671">
        <v>293.86399999999998</v>
      </c>
      <c r="AP671">
        <v>13086.2</v>
      </c>
      <c r="AQ671">
        <v>158.083</v>
      </c>
      <c r="AR671">
        <v>5.7892699999999998E-2</v>
      </c>
      <c r="AS671">
        <v>0.26300299999999999</v>
      </c>
      <c r="AT671">
        <v>12876.2</v>
      </c>
      <c r="AU671">
        <v>3.8963200000000003E-2</v>
      </c>
      <c r="AV671">
        <v>13743.6</v>
      </c>
      <c r="AW671">
        <v>7139.44</v>
      </c>
      <c r="AX671">
        <v>43.7498</v>
      </c>
      <c r="AY671">
        <v>12876.2</v>
      </c>
      <c r="AZ671">
        <v>0.38595800000000002</v>
      </c>
      <c r="BA671">
        <v>2.3651100000000001E-3</v>
      </c>
      <c r="BB671">
        <v>1.5599000000000001</v>
      </c>
      <c r="BC671">
        <v>10.529400000000001</v>
      </c>
    </row>
    <row r="672" spans="1:56" x14ac:dyDescent="0.35">
      <c r="A672" t="str">
        <f t="shared" si="96"/>
        <v/>
      </c>
      <c r="B672" t="str">
        <f>IFERROR(VLOOKUP(R672,#REF!,3,FALSE),"")</f>
        <v/>
      </c>
      <c r="C672" t="str">
        <f>IFERROR(VLOOKUP(R672,#REF!,3,FALSE),"normal")</f>
        <v>normal</v>
      </c>
      <c r="D672">
        <f t="shared" si="90"/>
        <v>-3.423184681531847</v>
      </c>
      <c r="E672" t="str">
        <f t="shared" si="91"/>
        <v>P_163A3AB9_001B110C384hr7</v>
      </c>
      <c r="F672" t="s">
        <v>129</v>
      </c>
      <c r="G672">
        <f t="shared" si="92"/>
        <v>-0.37076138048915236</v>
      </c>
      <c r="H672" s="3">
        <f t="shared" si="93"/>
        <v>-5.1839562962404273E-2</v>
      </c>
      <c r="I672">
        <f t="shared" si="94"/>
        <v>-1.2975338744980438</v>
      </c>
      <c r="J672">
        <f t="shared" si="97"/>
        <v>1.0810452099937202</v>
      </c>
      <c r="K672" s="3">
        <f t="shared" si="95"/>
        <v>7.9237027526587352E-3</v>
      </c>
      <c r="L672">
        <f t="shared" si="98"/>
        <v>31.192226277372267</v>
      </c>
      <c r="M672" t="s">
        <v>190</v>
      </c>
      <c r="N672" t="s">
        <v>160</v>
      </c>
      <c r="O672" s="1">
        <v>43699.444444444445</v>
      </c>
      <c r="P672" t="s">
        <v>161</v>
      </c>
      <c r="Q672">
        <v>7</v>
      </c>
      <c r="R672" t="s">
        <v>133</v>
      </c>
      <c r="S672">
        <v>16</v>
      </c>
      <c r="T672">
        <v>7</v>
      </c>
      <c r="U672">
        <v>2051</v>
      </c>
      <c r="V672">
        <v>5</v>
      </c>
      <c r="W672">
        <v>30</v>
      </c>
      <c r="X672">
        <v>27.4</v>
      </c>
      <c r="Y672">
        <v>28.488900000000001</v>
      </c>
      <c r="Z672">
        <v>6.17828</v>
      </c>
      <c r="AA672">
        <v>231.946</v>
      </c>
      <c r="AB672">
        <v>23</v>
      </c>
      <c r="AC672">
        <v>30</v>
      </c>
      <c r="AE672">
        <v>50</v>
      </c>
      <c r="AG672">
        <v>1479.67</v>
      </c>
      <c r="AH672">
        <v>407.95800000000003</v>
      </c>
      <c r="AI672">
        <v>8.3638899999999996</v>
      </c>
      <c r="AJ672">
        <v>0.14940100000000001</v>
      </c>
      <c r="AK672">
        <v>169.333</v>
      </c>
      <c r="AL672">
        <v>6.2012699999999997E-2</v>
      </c>
      <c r="AM672">
        <v>2.2632400000000001</v>
      </c>
      <c r="AN672">
        <v>6.1800499999999996</v>
      </c>
      <c r="AO672">
        <v>20.245799999999999</v>
      </c>
      <c r="AP672">
        <v>1125.6300000000001</v>
      </c>
      <c r="AQ672">
        <v>238.625</v>
      </c>
      <c r="AR672">
        <v>8.7388400000000005E-2</v>
      </c>
      <c r="AS672">
        <v>-0.41323500000000002</v>
      </c>
      <c r="AT672">
        <v>915.63</v>
      </c>
      <c r="AU672">
        <v>-6.6865999999999995E-2</v>
      </c>
      <c r="AV672">
        <v>1479.67</v>
      </c>
      <c r="AW672">
        <v>4501.53</v>
      </c>
      <c r="AX672">
        <v>-12.676500000000001</v>
      </c>
      <c r="AY672">
        <v>915.64</v>
      </c>
      <c r="AZ672">
        <v>0.24335300000000001</v>
      </c>
      <c r="BA672">
        <v>-6.85292E-4</v>
      </c>
      <c r="BB672">
        <v>0.18029200000000001</v>
      </c>
      <c r="BC672">
        <v>1.1142099999999999</v>
      </c>
      <c r="BD672">
        <v>1.1355</v>
      </c>
    </row>
    <row r="673" spans="1:56" x14ac:dyDescent="0.35">
      <c r="A673" t="str">
        <f t="shared" si="96"/>
        <v/>
      </c>
      <c r="B673" t="str">
        <f>IFERROR(VLOOKUP(R673,#REF!,3,FALSE),"")</f>
        <v/>
      </c>
      <c r="C673" t="str">
        <f>IFERROR(VLOOKUP(R673,#REF!,3,FALSE),"normal")</f>
        <v>normal</v>
      </c>
      <c r="D673">
        <f t="shared" si="90"/>
        <v>-7.45790913060344</v>
      </c>
      <c r="E673" t="str">
        <f t="shared" si="91"/>
        <v>P_163A3AB9_001B110C384hr8</v>
      </c>
      <c r="F673" t="s">
        <v>129</v>
      </c>
      <c r="G673">
        <f t="shared" si="92"/>
        <v>-0.38241330884735741</v>
      </c>
      <c r="H673" s="3">
        <f t="shared" si="93"/>
        <v>-0.10807389002916705</v>
      </c>
      <c r="I673">
        <f t="shared" si="94"/>
        <v>-0.62840488320993382</v>
      </c>
      <c r="J673">
        <f t="shared" si="97"/>
        <v>0.9881503355966903</v>
      </c>
      <c r="K673" s="3">
        <f t="shared" si="95"/>
        <v>-1.4962877439425388E-2</v>
      </c>
      <c r="L673">
        <f t="shared" si="98"/>
        <v>65.341398713826365</v>
      </c>
      <c r="M673" t="s">
        <v>190</v>
      </c>
      <c r="N673" t="s">
        <v>160</v>
      </c>
      <c r="O673" s="1">
        <v>43699.444444444445</v>
      </c>
      <c r="P673" t="s">
        <v>161</v>
      </c>
      <c r="Q673">
        <v>7</v>
      </c>
      <c r="R673" t="s">
        <v>133</v>
      </c>
      <c r="S673">
        <v>16</v>
      </c>
      <c r="T673">
        <v>8</v>
      </c>
      <c r="U673">
        <v>3</v>
      </c>
      <c r="V673">
        <v>5</v>
      </c>
      <c r="W673">
        <v>70</v>
      </c>
      <c r="X673">
        <v>62.2</v>
      </c>
      <c r="Y673">
        <v>58.060499999999998</v>
      </c>
      <c r="Z673">
        <v>6.1427899999999998</v>
      </c>
      <c r="AA673">
        <v>232.55500000000001</v>
      </c>
      <c r="AB673">
        <v>23</v>
      </c>
      <c r="AC673">
        <v>30</v>
      </c>
      <c r="AE673">
        <v>50</v>
      </c>
      <c r="AG673">
        <v>1787.83</v>
      </c>
      <c r="AH673">
        <v>589.20799999999997</v>
      </c>
      <c r="AI673">
        <v>8.7971299999999992</v>
      </c>
      <c r="AJ673">
        <v>0.215778</v>
      </c>
      <c r="AK673">
        <v>350.58300000000003</v>
      </c>
      <c r="AL673">
        <v>0.128389</v>
      </c>
      <c r="AM673">
        <v>2.0641400000000001</v>
      </c>
      <c r="AN673">
        <v>5.6363899999999996</v>
      </c>
      <c r="AO673">
        <v>39.851999999999997</v>
      </c>
      <c r="AP673">
        <v>1125.6300000000001</v>
      </c>
      <c r="AQ673">
        <v>238.625</v>
      </c>
      <c r="AR673">
        <v>8.7388400000000005E-2</v>
      </c>
      <c r="AS673">
        <v>-0.41323500000000002</v>
      </c>
      <c r="AT673">
        <v>915.63</v>
      </c>
      <c r="AU673">
        <v>-7.3315599999999995E-2</v>
      </c>
      <c r="AV673">
        <v>1787.85</v>
      </c>
      <c r="AW673">
        <v>4469.6499999999996</v>
      </c>
      <c r="AX673">
        <v>-12.676500000000001</v>
      </c>
      <c r="AY673">
        <v>915.64</v>
      </c>
      <c r="AZ673">
        <v>0.24162900000000001</v>
      </c>
      <c r="BA673">
        <v>-6.85292E-4</v>
      </c>
      <c r="BB673">
        <v>-9.5177999999999999E-2</v>
      </c>
      <c r="BC673">
        <v>-0.53646000000000005</v>
      </c>
    </row>
    <row r="674" spans="1:56" x14ac:dyDescent="0.35">
      <c r="A674" t="str">
        <f t="shared" si="96"/>
        <v/>
      </c>
      <c r="B674" t="str">
        <f>IFERROR(VLOOKUP(R674,#REF!,3,FALSE),"")</f>
        <v/>
      </c>
      <c r="C674" t="str">
        <f>IFERROR(VLOOKUP(R674,#REF!,3,FALSE),"normal")</f>
        <v>normal</v>
      </c>
      <c r="D674">
        <f t="shared" si="90"/>
        <v>-15.841751270284846</v>
      </c>
      <c r="E674" t="str">
        <f t="shared" si="91"/>
        <v>P_163A3AB9_001B110C384hr9</v>
      </c>
      <c r="F674" t="s">
        <v>129</v>
      </c>
      <c r="G674">
        <f t="shared" si="92"/>
        <v>-0.40229467061839597</v>
      </c>
      <c r="H674" s="3">
        <f t="shared" si="93"/>
        <v>-0.12938433005436659</v>
      </c>
      <c r="I674">
        <f t="shared" si="94"/>
        <v>-0.85416307785543089</v>
      </c>
      <c r="J674">
        <f t="shared" si="97"/>
        <v>0.87237659912483589</v>
      </c>
      <c r="K674" s="3">
        <f t="shared" si="95"/>
        <v>-2.8961926974296906E-2</v>
      </c>
      <c r="L674">
        <f t="shared" si="98"/>
        <v>129.60773899848255</v>
      </c>
      <c r="M674" t="s">
        <v>190</v>
      </c>
      <c r="N674" t="s">
        <v>160</v>
      </c>
      <c r="O674" s="1">
        <v>43699.444444444445</v>
      </c>
      <c r="P674" t="s">
        <v>161</v>
      </c>
      <c r="Q674">
        <v>7</v>
      </c>
      <c r="R674" t="s">
        <v>133</v>
      </c>
      <c r="S674">
        <v>16</v>
      </c>
      <c r="T674">
        <v>9</v>
      </c>
      <c r="U674">
        <v>1</v>
      </c>
      <c r="V674">
        <v>5</v>
      </c>
      <c r="W674">
        <v>150</v>
      </c>
      <c r="X674">
        <v>131.80000000000001</v>
      </c>
      <c r="Y674">
        <v>113.88200000000001</v>
      </c>
      <c r="Z674">
        <v>6.0994299999999999</v>
      </c>
      <c r="AA674">
        <v>233.304</v>
      </c>
      <c r="AB674">
        <v>23</v>
      </c>
      <c r="AC674">
        <v>30</v>
      </c>
      <c r="AE674">
        <v>50</v>
      </c>
      <c r="AG674">
        <v>2096.6999999999998</v>
      </c>
      <c r="AH674">
        <v>927.91700000000003</v>
      </c>
      <c r="AI674">
        <v>6.86463</v>
      </c>
      <c r="AJ674">
        <v>0.33981800000000001</v>
      </c>
      <c r="AK674">
        <v>689.29200000000003</v>
      </c>
      <c r="AL674">
        <v>0.25242999999999999</v>
      </c>
      <c r="AM674">
        <v>1.9152499999999999</v>
      </c>
      <c r="AN674">
        <v>5.2298299999999998</v>
      </c>
      <c r="AO674">
        <v>100.41200000000001</v>
      </c>
      <c r="AP674">
        <v>1125.6300000000001</v>
      </c>
      <c r="AQ674">
        <v>238.625</v>
      </c>
      <c r="AR674">
        <v>8.7388400000000005E-2</v>
      </c>
      <c r="AS674">
        <v>-0.41323500000000002</v>
      </c>
      <c r="AT674">
        <v>915.63</v>
      </c>
      <c r="AU674">
        <v>-7.9015000000000002E-2</v>
      </c>
      <c r="AV674">
        <v>2096.71</v>
      </c>
      <c r="AW674">
        <v>4430.45</v>
      </c>
      <c r="AX674">
        <v>-12.676500000000001</v>
      </c>
      <c r="AY674">
        <v>915.64</v>
      </c>
      <c r="AZ674">
        <v>0.23951</v>
      </c>
      <c r="BA674">
        <v>-6.85292E-4</v>
      </c>
      <c r="BB674">
        <v>-0.52699600000000002</v>
      </c>
      <c r="BC674">
        <v>-2.7561</v>
      </c>
    </row>
    <row r="675" spans="1:56" x14ac:dyDescent="0.35">
      <c r="A675" t="str">
        <f t="shared" si="96"/>
        <v/>
      </c>
      <c r="B675" t="str">
        <f>IFERROR(VLOOKUP(R675,#REF!,3,FALSE),"")</f>
        <v/>
      </c>
      <c r="C675" t="str">
        <f>IFERROR(VLOOKUP(R675,#REF!,3,FALSE),"normal")</f>
        <v>normal</v>
      </c>
      <c r="D675">
        <f t="shared" si="90"/>
        <v>-52.041442915025129</v>
      </c>
      <c r="E675" t="str">
        <f t="shared" si="91"/>
        <v>P_163A3AB9_001B110C384hr10</v>
      </c>
      <c r="F675" t="s">
        <v>129</v>
      </c>
      <c r="G675">
        <f t="shared" si="92"/>
        <v>-0.41733078062076034</v>
      </c>
      <c r="H675" s="3">
        <f t="shared" si="93"/>
        <v>-0.17408588054436919</v>
      </c>
      <c r="I675">
        <f t="shared" si="94"/>
        <v>-1.0490792394023365</v>
      </c>
      <c r="J675">
        <f t="shared" si="97"/>
        <v>0.78550038154288215</v>
      </c>
      <c r="K675" s="3">
        <f t="shared" si="95"/>
        <v>-4.0987609830577559E-2</v>
      </c>
      <c r="L675">
        <f t="shared" si="98"/>
        <v>316.19009447466362</v>
      </c>
      <c r="M675" t="s">
        <v>190</v>
      </c>
      <c r="N675" t="s">
        <v>160</v>
      </c>
      <c r="O675" s="1">
        <v>43699.444444444445</v>
      </c>
      <c r="P675" t="s">
        <v>161</v>
      </c>
      <c r="Q675">
        <v>7</v>
      </c>
      <c r="R675" t="s">
        <v>133</v>
      </c>
      <c r="S675">
        <v>16</v>
      </c>
      <c r="T675">
        <v>10</v>
      </c>
      <c r="U675">
        <v>3</v>
      </c>
      <c r="V675">
        <v>5</v>
      </c>
      <c r="W675">
        <v>400</v>
      </c>
      <c r="X675">
        <v>349.3</v>
      </c>
      <c r="Y675">
        <v>276.113</v>
      </c>
      <c r="Z675">
        <v>6.0674700000000001</v>
      </c>
      <c r="AA675">
        <v>233.85900000000001</v>
      </c>
      <c r="AB675">
        <v>23</v>
      </c>
      <c r="AC675">
        <v>30</v>
      </c>
      <c r="AE675">
        <v>50</v>
      </c>
      <c r="AG675">
        <v>2405.64</v>
      </c>
      <c r="AH675">
        <v>1909.17</v>
      </c>
      <c r="AI675">
        <v>5.3460000000000001</v>
      </c>
      <c r="AJ675">
        <v>0.69916800000000001</v>
      </c>
      <c r="AK675">
        <v>1670.54</v>
      </c>
      <c r="AL675">
        <v>0.61177999999999999</v>
      </c>
      <c r="AM675">
        <v>1.75145</v>
      </c>
      <c r="AN675">
        <v>4.78254</v>
      </c>
      <c r="AO675">
        <v>312.48399999999998</v>
      </c>
      <c r="AP675">
        <v>1125.6300000000001</v>
      </c>
      <c r="AQ675">
        <v>238.625</v>
      </c>
      <c r="AR675">
        <v>8.7388400000000005E-2</v>
      </c>
      <c r="AS675">
        <v>-0.41323500000000002</v>
      </c>
      <c r="AT675">
        <v>915.63</v>
      </c>
      <c r="AU675">
        <v>-8.6404900000000007E-2</v>
      </c>
      <c r="AV675">
        <v>2405.65</v>
      </c>
      <c r="AW675">
        <v>4401.38</v>
      </c>
      <c r="AX675">
        <v>-12.676500000000001</v>
      </c>
      <c r="AY675">
        <v>915.64</v>
      </c>
      <c r="AZ675">
        <v>0.23793900000000001</v>
      </c>
      <c r="BA675">
        <v>-6.85292E-4</v>
      </c>
      <c r="BB675">
        <v>-0.27069900000000002</v>
      </c>
      <c r="BC675">
        <v>-1.2946299999999999</v>
      </c>
    </row>
    <row r="676" spans="1:56" x14ac:dyDescent="0.35">
      <c r="A676" t="str">
        <f t="shared" si="96"/>
        <v/>
      </c>
      <c r="B676" t="str">
        <f>IFERROR(VLOOKUP(R676,#REF!,3,FALSE),"")</f>
        <v/>
      </c>
      <c r="C676" t="str">
        <f>IFERROR(VLOOKUP(R676,#REF!,3,FALSE),"normal")</f>
        <v>normal</v>
      </c>
      <c r="D676" t="str">
        <f t="shared" si="90"/>
        <v/>
      </c>
      <c r="E676" t="str">
        <f t="shared" si="91"/>
        <v>P_163A3AB9_001B110C384hr16</v>
      </c>
      <c r="F676" t="s">
        <v>129</v>
      </c>
      <c r="G676" t="str">
        <f t="shared" si="92"/>
        <v/>
      </c>
      <c r="H676" s="3" t="str">
        <f t="shared" si="93"/>
        <v/>
      </c>
      <c r="I676">
        <f t="shared" si="94"/>
        <v>-1.5200439597093056</v>
      </c>
      <c r="J676">
        <f t="shared" si="97"/>
        <v>2.3049645390070963</v>
      </c>
      <c r="K676" s="3">
        <f t="shared" si="95"/>
        <v>-9.2347136141900932E-2</v>
      </c>
      <c r="L676" t="str">
        <f t="shared" si="98"/>
        <v/>
      </c>
      <c r="M676" t="s">
        <v>190</v>
      </c>
      <c r="N676" t="s">
        <v>160</v>
      </c>
      <c r="O676" s="1">
        <v>43699.444444444445</v>
      </c>
      <c r="P676" t="s">
        <v>161</v>
      </c>
      <c r="Q676">
        <v>7</v>
      </c>
      <c r="R676" t="s">
        <v>133</v>
      </c>
      <c r="S676">
        <v>16</v>
      </c>
      <c r="T676">
        <v>16</v>
      </c>
      <c r="U676">
        <v>144</v>
      </c>
      <c r="V676">
        <v>20</v>
      </c>
      <c r="W676">
        <v>0</v>
      </c>
      <c r="X676">
        <v>0</v>
      </c>
      <c r="Y676">
        <v>2.3050299999999999</v>
      </c>
      <c r="Z676">
        <v>5.4200400000000002</v>
      </c>
      <c r="AA676">
        <v>245.715</v>
      </c>
      <c r="AB676">
        <v>23</v>
      </c>
      <c r="AC676">
        <v>30</v>
      </c>
      <c r="AE676">
        <v>20</v>
      </c>
      <c r="AG676">
        <v>5626.49</v>
      </c>
      <c r="AH676">
        <v>258.20800000000003</v>
      </c>
      <c r="AI676">
        <v>5.0128500000000003</v>
      </c>
      <c r="AJ676">
        <v>9.4560199999999997E-2</v>
      </c>
      <c r="AK676">
        <v>0</v>
      </c>
      <c r="AL676">
        <v>0</v>
      </c>
      <c r="AO676">
        <v>0</v>
      </c>
      <c r="AP676">
        <v>5596.49</v>
      </c>
      <c r="AQ676">
        <v>258.20800000000003</v>
      </c>
      <c r="AR676">
        <v>9.4560199999999997E-2</v>
      </c>
      <c r="AS676">
        <v>-0.141403</v>
      </c>
      <c r="AT676">
        <v>5386.49</v>
      </c>
      <c r="AV676">
        <v>5626.5</v>
      </c>
      <c r="AW676">
        <v>3780.76</v>
      </c>
      <c r="AX676">
        <v>-41.6143</v>
      </c>
      <c r="AY676">
        <v>5386.5</v>
      </c>
      <c r="AZ676">
        <v>0.20438799999999999</v>
      </c>
      <c r="BA676">
        <v>-2.2496700000000001E-3</v>
      </c>
      <c r="BC676">
        <v>-0.46062399999999998</v>
      </c>
    </row>
    <row r="677" spans="1:56" x14ac:dyDescent="0.35">
      <c r="A677" t="str">
        <f t="shared" si="96"/>
        <v/>
      </c>
      <c r="B677" t="str">
        <f>IFERROR(VLOOKUP(R677,#REF!,3,FALSE),"")</f>
        <v/>
      </c>
      <c r="C677" t="str">
        <f>IFERROR(VLOOKUP(R677,#REF!,3,FALSE),"normal")</f>
        <v>normal</v>
      </c>
      <c r="D677">
        <f t="shared" si="90"/>
        <v>-11.845659866031212</v>
      </c>
      <c r="E677" t="str">
        <f t="shared" si="91"/>
        <v>P_163A3AB9_001B110C384hr17</v>
      </c>
      <c r="F677" t="s">
        <v>129</v>
      </c>
      <c r="G677">
        <f t="shared" si="92"/>
        <v>0.68593903638151099</v>
      </c>
      <c r="H677" s="3">
        <f t="shared" si="93"/>
        <v>-0.16078100856861913</v>
      </c>
      <c r="I677">
        <f t="shared" si="94"/>
        <v>-1.6531853616789929</v>
      </c>
      <c r="J677">
        <f t="shared" si="97"/>
        <v>1.5459130789949309</v>
      </c>
      <c r="K677" s="3">
        <f t="shared" si="95"/>
        <v>-9.0297896653679544E-2</v>
      </c>
      <c r="L677">
        <f t="shared" si="98"/>
        <v>119.62329286798177</v>
      </c>
      <c r="M677" t="s">
        <v>190</v>
      </c>
      <c r="N677" t="s">
        <v>160</v>
      </c>
      <c r="O677" s="1">
        <v>43699.444444444445</v>
      </c>
      <c r="P677" t="s">
        <v>161</v>
      </c>
      <c r="Q677">
        <v>7</v>
      </c>
      <c r="R677" t="s">
        <v>133</v>
      </c>
      <c r="S677">
        <v>16</v>
      </c>
      <c r="T677">
        <v>17</v>
      </c>
      <c r="U677">
        <v>1</v>
      </c>
      <c r="V677">
        <v>5</v>
      </c>
      <c r="W677">
        <v>150</v>
      </c>
      <c r="X677">
        <v>131.80000000000001</v>
      </c>
      <c r="Y677">
        <v>105.10899999999999</v>
      </c>
      <c r="Z677">
        <v>5.1904599999999999</v>
      </c>
      <c r="AA677">
        <v>250.184</v>
      </c>
      <c r="AB677">
        <v>23</v>
      </c>
      <c r="AC677">
        <v>30</v>
      </c>
      <c r="AE677">
        <v>20</v>
      </c>
      <c r="AG677">
        <v>5938.32</v>
      </c>
      <c r="AH677">
        <v>795.75</v>
      </c>
      <c r="AI677">
        <v>4.0566599999999999</v>
      </c>
      <c r="AJ677">
        <v>0.29141699999999998</v>
      </c>
      <c r="AK677">
        <v>537.54200000000003</v>
      </c>
      <c r="AL677">
        <v>0.196857</v>
      </c>
      <c r="AM677">
        <v>1.4936</v>
      </c>
      <c r="AN677">
        <v>4.0784599999999998</v>
      </c>
      <c r="AO677">
        <v>132.50800000000001</v>
      </c>
      <c r="AP677">
        <v>5596.49</v>
      </c>
      <c r="AQ677">
        <v>258.20800000000003</v>
      </c>
      <c r="AR677">
        <v>9.4560199999999997E-2</v>
      </c>
      <c r="AS677">
        <v>-0.141403</v>
      </c>
      <c r="AT677">
        <v>5386.49</v>
      </c>
      <c r="AU677">
        <v>-3.4670600000000003E-2</v>
      </c>
      <c r="AV677">
        <v>5938.34</v>
      </c>
      <c r="AW677">
        <v>3546.83</v>
      </c>
      <c r="AX677">
        <v>-41.6143</v>
      </c>
      <c r="AY677">
        <v>5386.5</v>
      </c>
      <c r="AZ677">
        <v>0.191742</v>
      </c>
      <c r="BA677">
        <v>-2.2496700000000001E-3</v>
      </c>
      <c r="BB677">
        <v>-0.85064700000000004</v>
      </c>
      <c r="BC677">
        <v>-3.4693399999999999</v>
      </c>
    </row>
    <row r="678" spans="1:56" x14ac:dyDescent="0.35">
      <c r="A678" t="str">
        <f t="shared" si="96"/>
        <v/>
      </c>
      <c r="B678" t="str">
        <f>IFERROR(VLOOKUP(R678,#REF!,3,FALSE),"")</f>
        <v/>
      </c>
      <c r="C678" t="str">
        <f>IFERROR(VLOOKUP(R678,#REF!,3,FALSE),"normal")</f>
        <v>normal</v>
      </c>
      <c r="D678">
        <f t="shared" si="90"/>
        <v>-37.253956522959015</v>
      </c>
      <c r="E678" t="str">
        <f t="shared" si="91"/>
        <v>P_163A3AB9_001B110C384hr18</v>
      </c>
      <c r="F678" t="s">
        <v>129</v>
      </c>
      <c r="G678">
        <f t="shared" si="92"/>
        <v>0.77020138293039553</v>
      </c>
      <c r="H678" s="3">
        <f t="shared" si="93"/>
        <v>-0.19299828395497901</v>
      </c>
      <c r="I678">
        <f t="shared" si="94"/>
        <v>-1.4580037959064327</v>
      </c>
      <c r="J678">
        <f t="shared" si="97"/>
        <v>0.817551111965652</v>
      </c>
      <c r="K678" s="3">
        <f t="shared" si="95"/>
        <v>-9.0477534997677453E-2</v>
      </c>
      <c r="L678">
        <f t="shared" si="98"/>
        <v>280.75579730890348</v>
      </c>
      <c r="M678" t="s">
        <v>190</v>
      </c>
      <c r="N678" t="s">
        <v>160</v>
      </c>
      <c r="O678" s="1">
        <v>43699.444444444445</v>
      </c>
      <c r="P678" t="s">
        <v>161</v>
      </c>
      <c r="Q678">
        <v>7</v>
      </c>
      <c r="R678" t="s">
        <v>133</v>
      </c>
      <c r="S678">
        <v>16</v>
      </c>
      <c r="T678">
        <v>18</v>
      </c>
      <c r="U678">
        <v>1</v>
      </c>
      <c r="V678">
        <v>5</v>
      </c>
      <c r="W678">
        <v>400</v>
      </c>
      <c r="X678">
        <v>349.3</v>
      </c>
      <c r="Y678">
        <v>245.17</v>
      </c>
      <c r="Z678">
        <v>4.9929600000000001</v>
      </c>
      <c r="AA678">
        <v>254.126</v>
      </c>
      <c r="AB678">
        <v>23</v>
      </c>
      <c r="AC678">
        <v>30</v>
      </c>
      <c r="AE678">
        <v>20</v>
      </c>
      <c r="AG678">
        <v>6248.24</v>
      </c>
      <c r="AH678">
        <v>1478.25</v>
      </c>
      <c r="AI678">
        <v>5.1772900000000002</v>
      </c>
      <c r="AJ678">
        <v>0.54135999999999995</v>
      </c>
      <c r="AK678">
        <v>1220.04</v>
      </c>
      <c r="AL678">
        <v>0.446799</v>
      </c>
      <c r="AM678">
        <v>1.2791300000000001</v>
      </c>
      <c r="AN678">
        <v>3.49282</v>
      </c>
      <c r="AO678">
        <v>235.65199999999999</v>
      </c>
      <c r="AP678">
        <v>5596.49</v>
      </c>
      <c r="AQ678">
        <v>258.20800000000003</v>
      </c>
      <c r="AR678">
        <v>9.4560199999999997E-2</v>
      </c>
      <c r="AS678">
        <v>-0.141403</v>
      </c>
      <c r="AT678">
        <v>5386.49</v>
      </c>
      <c r="AU678">
        <v>-4.04838E-2</v>
      </c>
      <c r="AV678">
        <v>6248.26</v>
      </c>
      <c r="AW678">
        <v>3340.49</v>
      </c>
      <c r="AX678">
        <v>-41.6143</v>
      </c>
      <c r="AY678">
        <v>5386.5</v>
      </c>
      <c r="AZ678">
        <v>0.180587</v>
      </c>
      <c r="BA678">
        <v>-2.2496700000000001E-3</v>
      </c>
      <c r="BB678">
        <v>-2.9210699999999998</v>
      </c>
      <c r="BC678">
        <v>-10.2028</v>
      </c>
    </row>
    <row r="679" spans="1:56" x14ac:dyDescent="0.35">
      <c r="A679" t="str">
        <f t="shared" si="96"/>
        <v/>
      </c>
      <c r="B679" t="str">
        <f>IFERROR(VLOOKUP(R679,#REF!,3,FALSE),"")</f>
        <v/>
      </c>
      <c r="C679" t="str">
        <f>IFERROR(VLOOKUP(R679,#REF!,3,FALSE),"normal")</f>
        <v>normal</v>
      </c>
      <c r="D679" t="str">
        <f t="shared" si="90"/>
        <v/>
      </c>
      <c r="E679" t="str">
        <f t="shared" si="91"/>
        <v>P_163A3AB9_001B110C384hr26</v>
      </c>
      <c r="F679" t="s">
        <v>129</v>
      </c>
      <c r="G679" t="str">
        <f t="shared" si="92"/>
        <v/>
      </c>
      <c r="H679" s="3" t="str">
        <f t="shared" si="93"/>
        <v/>
      </c>
      <c r="I679">
        <f t="shared" si="94"/>
        <v>2.1689605876719966</v>
      </c>
      <c r="J679">
        <f t="shared" si="97"/>
        <v>-20.154948987272878</v>
      </c>
      <c r="K679" s="3">
        <f t="shared" si="95"/>
        <v>-0.14858016170380603</v>
      </c>
      <c r="L679" t="str">
        <f t="shared" si="98"/>
        <v/>
      </c>
      <c r="M679" t="s">
        <v>190</v>
      </c>
      <c r="N679" t="s">
        <v>160</v>
      </c>
      <c r="O679" s="1">
        <v>43699.444444444445</v>
      </c>
      <c r="P679" t="s">
        <v>161</v>
      </c>
      <c r="Q679">
        <v>7</v>
      </c>
      <c r="R679" t="s">
        <v>133</v>
      </c>
      <c r="S679">
        <v>16</v>
      </c>
      <c r="T679">
        <v>26</v>
      </c>
      <c r="U679">
        <v>272</v>
      </c>
      <c r="V679">
        <v>30</v>
      </c>
      <c r="W679">
        <v>0</v>
      </c>
      <c r="X679">
        <v>0</v>
      </c>
      <c r="Y679">
        <v>-20.155000000000001</v>
      </c>
      <c r="Z679">
        <v>9.4986099999999993</v>
      </c>
      <c r="AA679">
        <v>503.06900000000002</v>
      </c>
      <c r="AB679">
        <v>41</v>
      </c>
      <c r="AC679">
        <v>44</v>
      </c>
      <c r="AE679">
        <v>60</v>
      </c>
      <c r="AG679">
        <v>13103.5</v>
      </c>
      <c r="AH679">
        <v>311.625</v>
      </c>
      <c r="AI679">
        <v>9.3613999999999997</v>
      </c>
      <c r="AJ679">
        <v>0.114122</v>
      </c>
      <c r="AK679">
        <v>0</v>
      </c>
      <c r="AL679">
        <v>0</v>
      </c>
      <c r="AO679">
        <v>0</v>
      </c>
      <c r="AP679">
        <v>13073.5</v>
      </c>
      <c r="AQ679">
        <v>311.625</v>
      </c>
      <c r="AR679">
        <v>0.114122</v>
      </c>
      <c r="AS679">
        <v>1.7425600000000001</v>
      </c>
      <c r="AT679">
        <v>12863.5</v>
      </c>
      <c r="AV679">
        <v>13103.5</v>
      </c>
      <c r="AW679">
        <v>7312.21</v>
      </c>
      <c r="AX679">
        <v>55.460500000000003</v>
      </c>
      <c r="AY679">
        <v>12863.5</v>
      </c>
      <c r="AZ679">
        <v>0.39529799999999998</v>
      </c>
      <c r="BA679">
        <v>2.99819E-3</v>
      </c>
      <c r="BC679">
        <v>3.87825</v>
      </c>
    </row>
    <row r="680" spans="1:56" x14ac:dyDescent="0.35">
      <c r="A680" t="str">
        <f t="shared" si="96"/>
        <v/>
      </c>
      <c r="B680" t="str">
        <f>IFERROR(VLOOKUP(R680,#REF!,3,FALSE),"")</f>
        <v/>
      </c>
      <c r="C680" t="str">
        <f>IFERROR(VLOOKUP(R680,#REF!,3,FALSE),"normal")</f>
        <v>normal</v>
      </c>
      <c r="D680">
        <f t="shared" si="90"/>
        <v>-1.3599634911772966</v>
      </c>
      <c r="E680" t="str">
        <f t="shared" si="91"/>
        <v>P_163A3AB9_001B110C384hr27</v>
      </c>
      <c r="F680" t="s">
        <v>129</v>
      </c>
      <c r="G680">
        <f t="shared" si="92"/>
        <v>4.3028415972234786</v>
      </c>
      <c r="H680" s="3">
        <f t="shared" si="93"/>
        <v>-0.15101634099166678</v>
      </c>
      <c r="I680">
        <f t="shared" si="94"/>
        <v>-2.7288124513993814</v>
      </c>
      <c r="J680">
        <f t="shared" si="97"/>
        <v>-24.420298214749227</v>
      </c>
      <c r="K680" s="3">
        <f t="shared" si="95"/>
        <v>-0.15799169131230428</v>
      </c>
      <c r="L680">
        <f t="shared" si="98"/>
        <v>130.7276176024279</v>
      </c>
      <c r="M680" t="s">
        <v>190</v>
      </c>
      <c r="N680" t="s">
        <v>160</v>
      </c>
      <c r="O680" s="1">
        <v>43699.444444444445</v>
      </c>
      <c r="P680" t="s">
        <v>161</v>
      </c>
      <c r="Q680">
        <v>7</v>
      </c>
      <c r="R680" t="s">
        <v>133</v>
      </c>
      <c r="S680">
        <v>16</v>
      </c>
      <c r="T680">
        <v>27</v>
      </c>
      <c r="U680">
        <v>1</v>
      </c>
      <c r="V680">
        <v>5</v>
      </c>
      <c r="W680">
        <v>150</v>
      </c>
      <c r="X680">
        <v>131.80000000000001</v>
      </c>
      <c r="Y680">
        <v>114.866</v>
      </c>
      <c r="Z680">
        <v>9.7084399999999995</v>
      </c>
      <c r="AA680">
        <v>548.70799999999997</v>
      </c>
      <c r="AB680">
        <v>41</v>
      </c>
      <c r="AC680">
        <v>45</v>
      </c>
      <c r="AE680">
        <v>60</v>
      </c>
      <c r="AG680">
        <v>13427.7</v>
      </c>
      <c r="AH680">
        <v>1663.88</v>
      </c>
      <c r="AI680">
        <v>8.84314</v>
      </c>
      <c r="AJ680">
        <v>0.60933899999999996</v>
      </c>
      <c r="AK680">
        <v>1352.25</v>
      </c>
      <c r="AL680">
        <v>0.49521599999999999</v>
      </c>
      <c r="AM680">
        <v>3.7573300000000001</v>
      </c>
      <c r="AN680">
        <v>10.2599</v>
      </c>
      <c r="AO680">
        <v>152.91499999999999</v>
      </c>
      <c r="AP680">
        <v>13073.5</v>
      </c>
      <c r="AQ680">
        <v>311.625</v>
      </c>
      <c r="AR680">
        <v>0.114122</v>
      </c>
      <c r="AS680">
        <v>1.7425600000000001</v>
      </c>
      <c r="AT680">
        <v>12863.5</v>
      </c>
      <c r="AU680">
        <v>0.16984299999999999</v>
      </c>
      <c r="AV680">
        <v>13427.8</v>
      </c>
      <c r="AW680">
        <v>7514.49</v>
      </c>
      <c r="AX680">
        <v>55.460500000000003</v>
      </c>
      <c r="AY680">
        <v>12863.5</v>
      </c>
      <c r="AZ680">
        <v>0.40623300000000001</v>
      </c>
      <c r="BA680">
        <v>2.99819E-3</v>
      </c>
      <c r="BB680">
        <v>1.40046</v>
      </c>
      <c r="BC680">
        <v>14.368499999999999</v>
      </c>
    </row>
    <row r="681" spans="1:56" x14ac:dyDescent="0.35">
      <c r="A681" t="str">
        <f t="shared" si="96"/>
        <v/>
      </c>
      <c r="B681" t="str">
        <f>IFERROR(VLOOKUP(R681,#REF!,3,FALSE),"")</f>
        <v/>
      </c>
      <c r="C681" t="str">
        <f>IFERROR(VLOOKUP(R681,#REF!,3,FALSE),"normal")</f>
        <v>normal</v>
      </c>
      <c r="D681">
        <f t="shared" si="90"/>
        <v>-3.0526644823053743</v>
      </c>
      <c r="E681" t="str">
        <f t="shared" si="91"/>
        <v>P_163A3AB9_001B110C384hr28</v>
      </c>
      <c r="F681" t="s">
        <v>129</v>
      </c>
      <c r="G681">
        <f t="shared" si="92"/>
        <v>4.273237679351217</v>
      </c>
      <c r="H681" s="3">
        <f t="shared" si="93"/>
        <v>-0.16429177306937975</v>
      </c>
      <c r="I681">
        <f t="shared" si="94"/>
        <v>1.6809230922181122</v>
      </c>
      <c r="J681">
        <f t="shared" si="97"/>
        <v>-24.086340990964153</v>
      </c>
      <c r="K681" s="3">
        <f t="shared" si="95"/>
        <v>-0.15332711974552804</v>
      </c>
      <c r="L681">
        <f t="shared" si="98"/>
        <v>383.23275121671918</v>
      </c>
      <c r="M681" t="s">
        <v>190</v>
      </c>
      <c r="N681" t="s">
        <v>160</v>
      </c>
      <c r="O681" s="1">
        <v>43699.444444444445</v>
      </c>
      <c r="P681" t="s">
        <v>161</v>
      </c>
      <c r="Q681">
        <v>7</v>
      </c>
      <c r="R681" t="s">
        <v>133</v>
      </c>
      <c r="S681">
        <v>16</v>
      </c>
      <c r="T681">
        <v>28</v>
      </c>
      <c r="U681">
        <v>1</v>
      </c>
      <c r="V681">
        <v>5</v>
      </c>
      <c r="W681">
        <v>400</v>
      </c>
      <c r="X681">
        <v>349.3</v>
      </c>
      <c r="Y681">
        <v>334.65800000000002</v>
      </c>
      <c r="Z681">
        <v>9.9016699999999993</v>
      </c>
      <c r="AA681">
        <v>550.12</v>
      </c>
      <c r="AB681">
        <v>41</v>
      </c>
      <c r="AC681">
        <v>45</v>
      </c>
      <c r="AE681">
        <v>60</v>
      </c>
      <c r="AG681">
        <v>13741.1</v>
      </c>
      <c r="AH681">
        <v>3863.79</v>
      </c>
      <c r="AI681">
        <v>8.5005299999999995</v>
      </c>
      <c r="AJ681">
        <v>1.4149799999999999</v>
      </c>
      <c r="AK681">
        <v>3552.17</v>
      </c>
      <c r="AL681">
        <v>1.3008599999999999</v>
      </c>
      <c r="AM681">
        <v>3.7242000000000002</v>
      </c>
      <c r="AN681">
        <v>10.1694</v>
      </c>
      <c r="AO681">
        <v>417.87599999999998</v>
      </c>
      <c r="AP681">
        <v>13073.5</v>
      </c>
      <c r="AQ681">
        <v>311.625</v>
      </c>
      <c r="AR681">
        <v>0.114122</v>
      </c>
      <c r="AS681">
        <v>1.7425600000000001</v>
      </c>
      <c r="AT681">
        <v>12863.5</v>
      </c>
      <c r="AU681">
        <v>0.17135400000000001</v>
      </c>
      <c r="AV681">
        <v>13741.1</v>
      </c>
      <c r="AW681">
        <v>7662.34</v>
      </c>
      <c r="AX681">
        <v>55.460500000000003</v>
      </c>
      <c r="AY681">
        <v>12863.5</v>
      </c>
      <c r="AZ681">
        <v>0.41422599999999998</v>
      </c>
      <c r="BA681">
        <v>2.99819E-3</v>
      </c>
      <c r="BB681">
        <v>1.2403</v>
      </c>
      <c r="BC681">
        <v>12.613</v>
      </c>
    </row>
    <row r="682" spans="1:56" x14ac:dyDescent="0.35">
      <c r="A682" t="str">
        <f t="shared" si="96"/>
        <v/>
      </c>
      <c r="B682" t="str">
        <f>IFERROR(VLOOKUP(R682,#REF!,3,FALSE),"")</f>
        <v/>
      </c>
      <c r="C682" t="str">
        <f>IFERROR(VLOOKUP(R682,#REF!,3,FALSE),"normal")</f>
        <v>normal</v>
      </c>
      <c r="D682">
        <f t="shared" si="90"/>
        <v>-11.61687314601873</v>
      </c>
      <c r="E682" t="str">
        <f t="shared" si="91"/>
        <v>P_163A3AB9_001B140B384hr7</v>
      </c>
      <c r="F682" t="s">
        <v>129</v>
      </c>
      <c r="G682">
        <f t="shared" si="92"/>
        <v>-6.093283126173259</v>
      </c>
      <c r="H682" s="3">
        <f t="shared" si="93"/>
        <v>-7.3350217157075168E-2</v>
      </c>
      <c r="I682">
        <f t="shared" si="94"/>
        <v>-7.4951810009082047</v>
      </c>
      <c r="J682">
        <f t="shared" si="97"/>
        <v>-0.60659823512989863</v>
      </c>
      <c r="K682" s="3">
        <f t="shared" si="95"/>
        <v>3.0172809043089704E-2</v>
      </c>
      <c r="L682">
        <f t="shared" si="98"/>
        <v>26.986094890510952</v>
      </c>
      <c r="M682" t="s">
        <v>190</v>
      </c>
      <c r="N682" t="s">
        <v>160</v>
      </c>
      <c r="O682" s="1">
        <v>43699.444444444445</v>
      </c>
      <c r="P682" t="s">
        <v>157</v>
      </c>
      <c r="Q682">
        <v>4</v>
      </c>
      <c r="R682" t="s">
        <v>134</v>
      </c>
      <c r="S682">
        <v>16</v>
      </c>
      <c r="T682">
        <v>7</v>
      </c>
      <c r="U682">
        <v>2051</v>
      </c>
      <c r="V682">
        <v>5</v>
      </c>
      <c r="W682">
        <v>30</v>
      </c>
      <c r="X682">
        <v>27.4</v>
      </c>
      <c r="Y682">
        <v>24.647300000000001</v>
      </c>
      <c r="Z682">
        <v>4.9431399999999996</v>
      </c>
      <c r="AA682">
        <v>68.623500000000007</v>
      </c>
      <c r="AB682">
        <v>23</v>
      </c>
      <c r="AC682">
        <v>29</v>
      </c>
      <c r="AE682">
        <v>50</v>
      </c>
      <c r="AG682">
        <v>1477.8</v>
      </c>
      <c r="AH682">
        <v>190.458</v>
      </c>
      <c r="AI682">
        <v>9.1222600000000007</v>
      </c>
      <c r="AJ682">
        <v>6.9749000000000005E-2</v>
      </c>
      <c r="AK682">
        <v>124.833</v>
      </c>
      <c r="AL682">
        <v>4.5716E-2</v>
      </c>
      <c r="AM682">
        <v>1.6684699999999999</v>
      </c>
      <c r="AN682">
        <v>4.5559599999999998</v>
      </c>
      <c r="AO682">
        <v>13.6845</v>
      </c>
      <c r="AP682">
        <v>1140.02</v>
      </c>
      <c r="AQ682">
        <v>65.625</v>
      </c>
      <c r="AR682">
        <v>2.4032999999999999E-2</v>
      </c>
      <c r="AS682">
        <v>-0.138767</v>
      </c>
      <c r="AT682">
        <v>930.02</v>
      </c>
      <c r="AU682">
        <v>-3.0458300000000001E-2</v>
      </c>
      <c r="AV682">
        <v>1477.8</v>
      </c>
      <c r="AW682">
        <v>5533.57</v>
      </c>
      <c r="AX682">
        <v>-9.4455500000000008</v>
      </c>
      <c r="AY682">
        <v>930.02</v>
      </c>
      <c r="AZ682">
        <v>0.29914499999999999</v>
      </c>
      <c r="BA682">
        <v>-5.1062600000000003E-4</v>
      </c>
      <c r="BB682">
        <v>0.190974</v>
      </c>
      <c r="BC682">
        <v>0.87007000000000001</v>
      </c>
      <c r="BD682">
        <v>1.1825000000000001</v>
      </c>
    </row>
    <row r="683" spans="1:56" x14ac:dyDescent="0.35">
      <c r="A683" t="str">
        <f t="shared" si="96"/>
        <v/>
      </c>
      <c r="B683" t="str">
        <f>IFERROR(VLOOKUP(R683,#REF!,3,FALSE),"")</f>
        <v/>
      </c>
      <c r="C683" t="str">
        <f>IFERROR(VLOOKUP(R683,#REF!,3,FALSE),"normal")</f>
        <v>normal</v>
      </c>
      <c r="D683">
        <f t="shared" si="90"/>
        <v>-16.989108623171049</v>
      </c>
      <c r="E683" t="str">
        <f t="shared" si="91"/>
        <v>P_163A3AB9_001B140B384hr8</v>
      </c>
      <c r="F683" t="s">
        <v>129</v>
      </c>
      <c r="G683">
        <f t="shared" si="92"/>
        <v>-6.2721243997255884</v>
      </c>
      <c r="H683" s="3">
        <f t="shared" si="93"/>
        <v>-0.11153098559341412</v>
      </c>
      <c r="I683">
        <f t="shared" si="94"/>
        <v>-7.0406961728027078</v>
      </c>
      <c r="J683">
        <f t="shared" si="97"/>
        <v>-0.48935021275213547</v>
      </c>
      <c r="K683" s="3">
        <f t="shared" si="95"/>
        <v>1.9308406844334592E-2</v>
      </c>
      <c r="L683">
        <f t="shared" si="98"/>
        <v>59.754678456591634</v>
      </c>
      <c r="M683" t="s">
        <v>190</v>
      </c>
      <c r="N683" t="s">
        <v>160</v>
      </c>
      <c r="O683" s="1">
        <v>43699.444444444445</v>
      </c>
      <c r="P683" t="s">
        <v>157</v>
      </c>
      <c r="Q683">
        <v>4</v>
      </c>
      <c r="R683" t="s">
        <v>134</v>
      </c>
      <c r="S683">
        <v>16</v>
      </c>
      <c r="T683">
        <v>8</v>
      </c>
      <c r="U683">
        <v>3</v>
      </c>
      <c r="V683">
        <v>5</v>
      </c>
      <c r="W683">
        <v>70</v>
      </c>
      <c r="X683">
        <v>62.2</v>
      </c>
      <c r="Y683">
        <v>53.096299999999999</v>
      </c>
      <c r="Z683">
        <v>4.9259199999999996</v>
      </c>
      <c r="AA683">
        <v>68.035499999999999</v>
      </c>
      <c r="AB683">
        <v>23</v>
      </c>
      <c r="AC683">
        <v>29</v>
      </c>
      <c r="AE683">
        <v>50</v>
      </c>
      <c r="AG683">
        <v>1786.98</v>
      </c>
      <c r="AH683">
        <v>329.58300000000003</v>
      </c>
      <c r="AI683">
        <v>9.9123000000000001</v>
      </c>
      <c r="AJ683">
        <v>0.120699</v>
      </c>
      <c r="AK683">
        <v>263.95800000000003</v>
      </c>
      <c r="AL683">
        <v>9.6665899999999999E-2</v>
      </c>
      <c r="AM683">
        <v>1.5541100000000001</v>
      </c>
      <c r="AN683">
        <v>4.2436999999999996</v>
      </c>
      <c r="AO683">
        <v>26.6294</v>
      </c>
      <c r="AP683">
        <v>1140.02</v>
      </c>
      <c r="AQ683">
        <v>65.625</v>
      </c>
      <c r="AR683">
        <v>2.4032999999999999E-2</v>
      </c>
      <c r="AS683">
        <v>-0.138767</v>
      </c>
      <c r="AT683">
        <v>930.02</v>
      </c>
      <c r="AU683">
        <v>-3.2699499999999999E-2</v>
      </c>
      <c r="AV683">
        <v>1786.99</v>
      </c>
      <c r="AW683">
        <v>5514.62</v>
      </c>
      <c r="AX683">
        <v>-9.4455500000000008</v>
      </c>
      <c r="AY683">
        <v>930.02</v>
      </c>
      <c r="AZ683">
        <v>0.29812</v>
      </c>
      <c r="BA683">
        <v>-5.1062600000000003E-4</v>
      </c>
      <c r="BB683">
        <v>-1.03715</v>
      </c>
      <c r="BC683">
        <v>-4.4013400000000003</v>
      </c>
    </row>
    <row r="684" spans="1:56" x14ac:dyDescent="0.35">
      <c r="A684" t="str">
        <f t="shared" si="96"/>
        <v/>
      </c>
      <c r="B684" t="str">
        <f>IFERROR(VLOOKUP(R684,#REF!,3,FALSE),"")</f>
        <v/>
      </c>
      <c r="C684" t="str">
        <f>IFERROR(VLOOKUP(R684,#REF!,3,FALSE),"normal")</f>
        <v>normal</v>
      </c>
      <c r="D684">
        <f t="shared" si="90"/>
        <v>-27.198356751389838</v>
      </c>
      <c r="E684" t="str">
        <f t="shared" si="91"/>
        <v>P_163A3AB9_001B140B384hr9</v>
      </c>
      <c r="F684" t="s">
        <v>129</v>
      </c>
      <c r="G684">
        <f t="shared" si="92"/>
        <v>-6.5381039784510495</v>
      </c>
      <c r="H684" s="3">
        <f t="shared" si="93"/>
        <v>-0.1286798884412767</v>
      </c>
      <c r="I684">
        <f t="shared" si="94"/>
        <v>-6.6805683834468947</v>
      </c>
      <c r="J684">
        <f t="shared" si="97"/>
        <v>-0.3124572748550658</v>
      </c>
      <c r="K684" s="3">
        <f t="shared" si="95"/>
        <v>1.0108276460536652E-2</v>
      </c>
      <c r="L684">
        <f t="shared" si="98"/>
        <v>121.85053110773899</v>
      </c>
      <c r="M684" t="s">
        <v>190</v>
      </c>
      <c r="N684" t="s">
        <v>160</v>
      </c>
      <c r="O684" s="1">
        <v>43699.444444444445</v>
      </c>
      <c r="P684" t="s">
        <v>157</v>
      </c>
      <c r="Q684">
        <v>4</v>
      </c>
      <c r="R684" t="s">
        <v>134</v>
      </c>
      <c r="S684">
        <v>16</v>
      </c>
      <c r="T684">
        <v>9</v>
      </c>
      <c r="U684">
        <v>1</v>
      </c>
      <c r="V684">
        <v>5</v>
      </c>
      <c r="W684">
        <v>150</v>
      </c>
      <c r="X684">
        <v>131.80000000000001</v>
      </c>
      <c r="Y684">
        <v>107.066</v>
      </c>
      <c r="Z684">
        <v>4.9005099999999997</v>
      </c>
      <c r="AA684">
        <v>67.156199999999998</v>
      </c>
      <c r="AB684">
        <v>23</v>
      </c>
      <c r="AC684">
        <v>29</v>
      </c>
      <c r="AE684">
        <v>50</v>
      </c>
      <c r="AG684">
        <v>2095.81</v>
      </c>
      <c r="AH684">
        <v>591.83299999999997</v>
      </c>
      <c r="AI684">
        <v>8.1329499999999992</v>
      </c>
      <c r="AJ684">
        <v>0.21673899999999999</v>
      </c>
      <c r="AK684">
        <v>526.20799999999997</v>
      </c>
      <c r="AL684">
        <v>0.19270599999999999</v>
      </c>
      <c r="AM684">
        <v>1.46211</v>
      </c>
      <c r="AN684">
        <v>3.99248</v>
      </c>
      <c r="AO684">
        <v>64.700800000000001</v>
      </c>
      <c r="AP684">
        <v>1140.02</v>
      </c>
      <c r="AQ684">
        <v>65.625</v>
      </c>
      <c r="AR684">
        <v>2.4032999999999999E-2</v>
      </c>
      <c r="AS684">
        <v>-0.138767</v>
      </c>
      <c r="AT684">
        <v>930.02</v>
      </c>
      <c r="AU684">
        <v>-3.4757099999999999E-2</v>
      </c>
      <c r="AV684">
        <v>2095.83</v>
      </c>
      <c r="AW684">
        <v>5486.6</v>
      </c>
      <c r="AX684">
        <v>-9.4455500000000008</v>
      </c>
      <c r="AY684">
        <v>930.02</v>
      </c>
      <c r="AZ684">
        <v>0.29660500000000001</v>
      </c>
      <c r="BA684">
        <v>-5.1062600000000003E-4</v>
      </c>
      <c r="BB684">
        <v>-1.1540600000000001</v>
      </c>
      <c r="BC684">
        <v>-4.6075400000000002</v>
      </c>
    </row>
    <row r="685" spans="1:56" x14ac:dyDescent="0.35">
      <c r="A685" t="str">
        <f t="shared" si="96"/>
        <v/>
      </c>
      <c r="B685" t="str">
        <f>IFERROR(VLOOKUP(R685,#REF!,3,FALSE),"")</f>
        <v/>
      </c>
      <c r="C685" t="str">
        <f>IFERROR(VLOOKUP(R685,#REF!,3,FALSE),"normal")</f>
        <v>normal</v>
      </c>
      <c r="D685">
        <f t="shared" si="90"/>
        <v>-54.71716812963723</v>
      </c>
      <c r="E685" t="str">
        <f t="shared" si="91"/>
        <v>P_163A3AB9_001B140B384hr10</v>
      </c>
      <c r="F685" t="s">
        <v>129</v>
      </c>
      <c r="G685">
        <f t="shared" si="92"/>
        <v>-7.0872927177473004</v>
      </c>
      <c r="H685" s="3">
        <f t="shared" si="93"/>
        <v>-0.13458569389086644</v>
      </c>
      <c r="I685">
        <f t="shared" si="94"/>
        <v>-6.3545299637542216</v>
      </c>
      <c r="J685">
        <f t="shared" si="97"/>
        <v>-0.17878871058270168</v>
      </c>
      <c r="K685" s="3">
        <f t="shared" si="95"/>
        <v>2.1061361229030425E-3</v>
      </c>
      <c r="L685">
        <f t="shared" si="98"/>
        <v>299.53736043515607</v>
      </c>
      <c r="M685" t="s">
        <v>190</v>
      </c>
      <c r="N685" t="s">
        <v>160</v>
      </c>
      <c r="O685" s="1">
        <v>43699.444444444445</v>
      </c>
      <c r="P685" t="s">
        <v>157</v>
      </c>
      <c r="Q685">
        <v>4</v>
      </c>
      <c r="R685" t="s">
        <v>134</v>
      </c>
      <c r="S685">
        <v>16</v>
      </c>
      <c r="T685">
        <v>10</v>
      </c>
      <c r="U685">
        <v>3</v>
      </c>
      <c r="V685">
        <v>5</v>
      </c>
      <c r="W685">
        <v>400</v>
      </c>
      <c r="X685">
        <v>349.3</v>
      </c>
      <c r="Y685">
        <v>261.57100000000003</v>
      </c>
      <c r="Z685">
        <v>4.8817399999999997</v>
      </c>
      <c r="AA685">
        <v>66.497799999999998</v>
      </c>
      <c r="AB685">
        <v>23</v>
      </c>
      <c r="AC685">
        <v>29</v>
      </c>
      <c r="AE685">
        <v>50</v>
      </c>
      <c r="AG685">
        <v>2404.96</v>
      </c>
      <c r="AH685">
        <v>1343.42</v>
      </c>
      <c r="AI685">
        <v>7.9340599999999997</v>
      </c>
      <c r="AJ685">
        <v>0.491981</v>
      </c>
      <c r="AK685">
        <v>1277.79</v>
      </c>
      <c r="AL685">
        <v>0.46794799999999998</v>
      </c>
      <c r="AM685">
        <v>1.3396699999999999</v>
      </c>
      <c r="AN685">
        <v>3.65815</v>
      </c>
      <c r="AO685">
        <v>161.05099999999999</v>
      </c>
      <c r="AP685">
        <v>1140.02</v>
      </c>
      <c r="AQ685">
        <v>65.625</v>
      </c>
      <c r="AR685">
        <v>2.4032999999999999E-2</v>
      </c>
      <c r="AS685">
        <v>-0.138767</v>
      </c>
      <c r="AT685">
        <v>930.02</v>
      </c>
      <c r="AU685">
        <v>-3.7933599999999998E-2</v>
      </c>
      <c r="AV685">
        <v>2404.98</v>
      </c>
      <c r="AW685">
        <v>5465.85</v>
      </c>
      <c r="AX685">
        <v>-9.4455500000000008</v>
      </c>
      <c r="AY685">
        <v>930.02</v>
      </c>
      <c r="AZ685">
        <v>0.29548400000000002</v>
      </c>
      <c r="BA685">
        <v>-5.1062600000000003E-4</v>
      </c>
      <c r="BB685">
        <v>-2.0308600000000001</v>
      </c>
      <c r="BC685">
        <v>-7.4291700000000001</v>
      </c>
    </row>
    <row r="686" spans="1:56" x14ac:dyDescent="0.35">
      <c r="A686" t="str">
        <f t="shared" si="96"/>
        <v/>
      </c>
      <c r="B686" t="str">
        <f>IFERROR(VLOOKUP(R686,#REF!,3,FALSE),"")</f>
        <v/>
      </c>
      <c r="C686" t="str">
        <f>IFERROR(VLOOKUP(R686,#REF!,3,FALSE),"normal")</f>
        <v>normal</v>
      </c>
      <c r="D686" t="str">
        <f t="shared" si="90"/>
        <v/>
      </c>
      <c r="E686" t="str">
        <f t="shared" si="91"/>
        <v>P_163A3AB9_001B140B384hr16</v>
      </c>
      <c r="F686" t="s">
        <v>129</v>
      </c>
      <c r="G686" t="str">
        <f t="shared" si="92"/>
        <v/>
      </c>
      <c r="H686" s="3" t="str">
        <f t="shared" si="93"/>
        <v/>
      </c>
      <c r="I686">
        <f t="shared" si="94"/>
        <v>-4.6256691782913695</v>
      </c>
      <c r="J686">
        <f t="shared" si="97"/>
        <v>5.4627977448594098</v>
      </c>
      <c r="K686" s="3">
        <f t="shared" si="95"/>
        <v>3.5971785258937217E-3</v>
      </c>
      <c r="L686" t="str">
        <f t="shared" si="98"/>
        <v/>
      </c>
      <c r="M686" t="s">
        <v>190</v>
      </c>
      <c r="N686" t="s">
        <v>160</v>
      </c>
      <c r="O686" s="1">
        <v>43699.444444444445</v>
      </c>
      <c r="P686" t="s">
        <v>157</v>
      </c>
      <c r="Q686">
        <v>4</v>
      </c>
      <c r="R686" t="s">
        <v>134</v>
      </c>
      <c r="S686">
        <v>16</v>
      </c>
      <c r="T686">
        <v>16</v>
      </c>
      <c r="U686">
        <v>144</v>
      </c>
      <c r="V686">
        <v>20</v>
      </c>
      <c r="W686">
        <v>0</v>
      </c>
      <c r="X686">
        <v>0</v>
      </c>
      <c r="Y686">
        <v>5.4627800000000004</v>
      </c>
      <c r="Z686">
        <v>4.4946200000000003</v>
      </c>
      <c r="AA686">
        <v>51.988500000000002</v>
      </c>
      <c r="AB686">
        <v>23</v>
      </c>
      <c r="AC686">
        <v>29</v>
      </c>
      <c r="AE686">
        <v>20</v>
      </c>
      <c r="AG686">
        <v>5628.41</v>
      </c>
      <c r="AH686">
        <v>76.541700000000006</v>
      </c>
      <c r="AI686">
        <v>9.0600900000000006</v>
      </c>
      <c r="AJ686">
        <v>2.8030800000000002E-2</v>
      </c>
      <c r="AK686">
        <v>0</v>
      </c>
      <c r="AL686">
        <v>0</v>
      </c>
      <c r="AO686">
        <v>0</v>
      </c>
      <c r="AP686">
        <v>5598.41</v>
      </c>
      <c r="AQ686">
        <v>76.541700000000006</v>
      </c>
      <c r="AR686">
        <v>2.8030800000000002E-2</v>
      </c>
      <c r="AS686">
        <v>0.17849499999999999</v>
      </c>
      <c r="AT686">
        <v>5388.41</v>
      </c>
      <c r="AV686">
        <v>5628.42</v>
      </c>
      <c r="AW686">
        <v>5029.91</v>
      </c>
      <c r="AX686">
        <v>-35.677399999999999</v>
      </c>
      <c r="AY686">
        <v>5388.42</v>
      </c>
      <c r="AZ686">
        <v>0.27191700000000002</v>
      </c>
      <c r="BA686">
        <v>-1.9287200000000001E-3</v>
      </c>
      <c r="BC686">
        <v>0.686581</v>
      </c>
    </row>
    <row r="687" spans="1:56" x14ac:dyDescent="0.35">
      <c r="A687" t="str">
        <f t="shared" si="96"/>
        <v/>
      </c>
      <c r="B687" t="str">
        <f>IFERROR(VLOOKUP(R687,#REF!,3,FALSE),"")</f>
        <v/>
      </c>
      <c r="C687" t="str">
        <f>IFERROR(VLOOKUP(R687,#REF!,3,FALSE),"normal")</f>
        <v>normal</v>
      </c>
      <c r="D687">
        <f t="shared" si="90"/>
        <v>-15.262751367322949</v>
      </c>
      <c r="E687" t="str">
        <f t="shared" si="91"/>
        <v>P_163A3AB9_001B140B384hr17</v>
      </c>
      <c r="F687" t="s">
        <v>129</v>
      </c>
      <c r="G687">
        <f t="shared" si="92"/>
        <v>-5.3035307069277344</v>
      </c>
      <c r="H687" s="3">
        <f t="shared" si="93"/>
        <v>-6.3025870881497165E-2</v>
      </c>
      <c r="I687">
        <f t="shared" si="94"/>
        <v>-5.151648248579904</v>
      </c>
      <c r="J687">
        <f t="shared" si="97"/>
        <v>7.1476781732557404</v>
      </c>
      <c r="K687" s="3">
        <f t="shared" si="95"/>
        <v>1.2902243308147304E-2</v>
      </c>
      <c r="L687">
        <f t="shared" si="98"/>
        <v>121.02200303490136</v>
      </c>
      <c r="M687" t="s">
        <v>190</v>
      </c>
      <c r="N687" t="s">
        <v>160</v>
      </c>
      <c r="O687" s="1">
        <v>43699.444444444445</v>
      </c>
      <c r="P687" t="s">
        <v>157</v>
      </c>
      <c r="Q687">
        <v>4</v>
      </c>
      <c r="R687" t="s">
        <v>134</v>
      </c>
      <c r="S687">
        <v>16</v>
      </c>
      <c r="T687">
        <v>17</v>
      </c>
      <c r="U687">
        <v>1</v>
      </c>
      <c r="V687">
        <v>5</v>
      </c>
      <c r="W687">
        <v>150</v>
      </c>
      <c r="X687">
        <v>131.80000000000001</v>
      </c>
      <c r="Y687">
        <v>106.33799999999999</v>
      </c>
      <c r="Z687">
        <v>4.3233199999999998</v>
      </c>
      <c r="AA687">
        <v>45.64</v>
      </c>
      <c r="AB687">
        <v>23</v>
      </c>
      <c r="AC687">
        <v>29</v>
      </c>
      <c r="AE687">
        <v>20</v>
      </c>
      <c r="AG687">
        <v>5938.49</v>
      </c>
      <c r="AH687">
        <v>505.375</v>
      </c>
      <c r="AI687">
        <v>5.08033</v>
      </c>
      <c r="AJ687">
        <v>0.18507699999999999</v>
      </c>
      <c r="AK687">
        <v>428.83300000000003</v>
      </c>
      <c r="AL687">
        <v>0.15704599999999999</v>
      </c>
      <c r="AM687">
        <v>1.1915500000000001</v>
      </c>
      <c r="AN687">
        <v>3.2536700000000001</v>
      </c>
      <c r="AO687">
        <v>84.410499999999999</v>
      </c>
      <c r="AP687">
        <v>5598.41</v>
      </c>
      <c r="AQ687">
        <v>76.541700000000006</v>
      </c>
      <c r="AR687">
        <v>2.8030800000000002E-2</v>
      </c>
      <c r="AS687">
        <v>0.17849499999999999</v>
      </c>
      <c r="AT687">
        <v>5388.41</v>
      </c>
      <c r="AU687">
        <v>5.48598E-2</v>
      </c>
      <c r="AV687">
        <v>5938.51</v>
      </c>
      <c r="AW687">
        <v>4832.45</v>
      </c>
      <c r="AX687">
        <v>-35.677399999999999</v>
      </c>
      <c r="AY687">
        <v>5388.42</v>
      </c>
      <c r="AZ687">
        <v>0.26124199999999997</v>
      </c>
      <c r="BA687">
        <v>-1.9287200000000001E-3</v>
      </c>
      <c r="BB687">
        <v>-0.95206999999999997</v>
      </c>
      <c r="BC687">
        <v>-3.0977199999999998</v>
      </c>
    </row>
    <row r="688" spans="1:56" x14ac:dyDescent="0.35">
      <c r="A688" t="str">
        <f t="shared" si="96"/>
        <v/>
      </c>
      <c r="B688" t="str">
        <f>IFERROR(VLOOKUP(R688,#REF!,3,FALSE),"")</f>
        <v/>
      </c>
      <c r="C688" t="str">
        <f>IFERROR(VLOOKUP(R688,#REF!,3,FALSE),"normal")</f>
        <v>normal</v>
      </c>
      <c r="D688">
        <f t="shared" si="90"/>
        <v>-28.439803500571543</v>
      </c>
      <c r="E688" t="str">
        <f t="shared" si="91"/>
        <v>P_163A3AB9_001B140B384hr18</v>
      </c>
      <c r="F688" t="s">
        <v>129</v>
      </c>
      <c r="G688">
        <f t="shared" si="92"/>
        <v>-6.1351004702864476</v>
      </c>
      <c r="H688" s="3">
        <f t="shared" si="93"/>
        <v>-6.7240955854929813E-2</v>
      </c>
      <c r="I688">
        <f t="shared" si="94"/>
        <v>-5.0181835087655742</v>
      </c>
      <c r="J688">
        <f t="shared" si="97"/>
        <v>8.8515322462100503</v>
      </c>
      <c r="K688" s="3">
        <f t="shared" si="95"/>
        <v>1.0413876728138644E-2</v>
      </c>
      <c r="L688">
        <f t="shared" si="98"/>
        <v>280.02977383338106</v>
      </c>
      <c r="M688" t="s">
        <v>190</v>
      </c>
      <c r="N688" t="s">
        <v>160</v>
      </c>
      <c r="O688" s="1">
        <v>43699.444444444445</v>
      </c>
      <c r="P688" t="s">
        <v>157</v>
      </c>
      <c r="Q688">
        <v>4</v>
      </c>
      <c r="R688" t="s">
        <v>134</v>
      </c>
      <c r="S688">
        <v>16</v>
      </c>
      <c r="T688">
        <v>18</v>
      </c>
      <c r="U688">
        <v>1</v>
      </c>
      <c r="V688">
        <v>5</v>
      </c>
      <c r="W688">
        <v>400</v>
      </c>
      <c r="X688">
        <v>349.3</v>
      </c>
      <c r="Y688">
        <v>244.536</v>
      </c>
      <c r="Z688">
        <v>4.1497900000000003</v>
      </c>
      <c r="AA688">
        <v>39.809699999999999</v>
      </c>
      <c r="AB688">
        <v>23</v>
      </c>
      <c r="AC688">
        <v>29</v>
      </c>
      <c r="AE688">
        <v>20</v>
      </c>
      <c r="AG688">
        <v>6247.16</v>
      </c>
      <c r="AH688">
        <v>1054.58</v>
      </c>
      <c r="AI688">
        <v>6.5932599999999999</v>
      </c>
      <c r="AJ688">
        <v>0.38620599999999999</v>
      </c>
      <c r="AK688">
        <v>978.04200000000003</v>
      </c>
      <c r="AL688">
        <v>0.35817500000000002</v>
      </c>
      <c r="AM688">
        <v>1.0254099999999999</v>
      </c>
      <c r="AN688">
        <v>2.8</v>
      </c>
      <c r="AO688">
        <v>148.34</v>
      </c>
      <c r="AP688">
        <v>5598.41</v>
      </c>
      <c r="AQ688">
        <v>76.541700000000006</v>
      </c>
      <c r="AR688">
        <v>2.8030800000000002E-2</v>
      </c>
      <c r="AS688">
        <v>0.17849499999999999</v>
      </c>
      <c r="AT688">
        <v>5388.41</v>
      </c>
      <c r="AU688">
        <v>6.3748200000000005E-2</v>
      </c>
      <c r="AV688">
        <v>6247.18</v>
      </c>
      <c r="AW688">
        <v>4629.95</v>
      </c>
      <c r="AX688">
        <v>-35.677399999999999</v>
      </c>
      <c r="AY688">
        <v>5388.42</v>
      </c>
      <c r="AZ688">
        <v>0.25029499999999999</v>
      </c>
      <c r="BA688">
        <v>-1.9287200000000001E-3</v>
      </c>
      <c r="BB688">
        <v>-5.0392099999999997</v>
      </c>
      <c r="BC688">
        <v>-14.1098</v>
      </c>
    </row>
    <row r="689" spans="1:56" x14ac:dyDescent="0.35">
      <c r="A689" t="str">
        <f t="shared" si="96"/>
        <v/>
      </c>
      <c r="B689" t="str">
        <f>IFERROR(VLOOKUP(R689,#REF!,3,FALSE),"")</f>
        <v/>
      </c>
      <c r="C689" t="str">
        <f>IFERROR(VLOOKUP(R689,#REF!,3,FALSE),"normal")</f>
        <v>normal</v>
      </c>
      <c r="D689" t="str">
        <f t="shared" si="90"/>
        <v/>
      </c>
      <c r="E689" t="str">
        <f t="shared" si="91"/>
        <v>P_163A3AB9_001B140B384hr26</v>
      </c>
      <c r="F689" t="s">
        <v>129</v>
      </c>
      <c r="G689" t="str">
        <f t="shared" si="92"/>
        <v/>
      </c>
      <c r="H689" s="3" t="str">
        <f t="shared" si="93"/>
        <v/>
      </c>
      <c r="I689">
        <f t="shared" si="94"/>
        <v>-8.3034351310909962</v>
      </c>
      <c r="J689">
        <f t="shared" si="97"/>
        <v>-19.821037840801843</v>
      </c>
      <c r="K689" s="3">
        <f t="shared" si="95"/>
        <v>-8.1608491331201086E-2</v>
      </c>
      <c r="L689" t="str">
        <f t="shared" si="98"/>
        <v/>
      </c>
      <c r="M689" t="s">
        <v>190</v>
      </c>
      <c r="N689" t="s">
        <v>160</v>
      </c>
      <c r="O689" s="1">
        <v>43699.444444444445</v>
      </c>
      <c r="P689" t="s">
        <v>157</v>
      </c>
      <c r="Q689">
        <v>4</v>
      </c>
      <c r="R689" t="s">
        <v>134</v>
      </c>
      <c r="S689">
        <v>16</v>
      </c>
      <c r="T689">
        <v>26</v>
      </c>
      <c r="U689">
        <v>272</v>
      </c>
      <c r="V689">
        <v>30</v>
      </c>
      <c r="W689">
        <v>0</v>
      </c>
      <c r="X689">
        <v>0</v>
      </c>
      <c r="Y689">
        <v>-19.821000000000002</v>
      </c>
      <c r="Z689">
        <v>7.5865200000000002</v>
      </c>
      <c r="AA689">
        <v>228.58099999999999</v>
      </c>
      <c r="AB689">
        <v>41</v>
      </c>
      <c r="AC689">
        <v>44</v>
      </c>
      <c r="AE689">
        <v>60</v>
      </c>
      <c r="AG689">
        <v>13117</v>
      </c>
      <c r="AH689">
        <v>78.208299999999994</v>
      </c>
      <c r="AI689">
        <v>11.717599999999999</v>
      </c>
      <c r="AJ689">
        <v>2.8641199999999999E-2</v>
      </c>
      <c r="AK689">
        <v>0</v>
      </c>
      <c r="AL689">
        <v>0</v>
      </c>
      <c r="AO689">
        <v>0</v>
      </c>
      <c r="AP689">
        <v>13087</v>
      </c>
      <c r="AQ689">
        <v>78.208299999999994</v>
      </c>
      <c r="AR689">
        <v>2.8641199999999999E-2</v>
      </c>
      <c r="AS689">
        <v>0.51884799999999998</v>
      </c>
      <c r="AT689">
        <v>12877</v>
      </c>
      <c r="AV689">
        <v>13117.1</v>
      </c>
      <c r="AW689">
        <v>8243.23</v>
      </c>
      <c r="AX689">
        <v>58.816200000000002</v>
      </c>
      <c r="AY689">
        <v>12877.1</v>
      </c>
      <c r="AZ689">
        <v>0.445629</v>
      </c>
      <c r="BA689">
        <v>3.1795999999999999E-3</v>
      </c>
      <c r="BC689">
        <v>0.59633000000000003</v>
      </c>
    </row>
    <row r="690" spans="1:56" x14ac:dyDescent="0.35">
      <c r="A690" t="str">
        <f t="shared" si="96"/>
        <v/>
      </c>
      <c r="B690" t="str">
        <f>IFERROR(VLOOKUP(R690,#REF!,3,FALSE),"")</f>
        <v/>
      </c>
      <c r="C690" t="str">
        <f>IFERROR(VLOOKUP(R690,#REF!,3,FALSE),"normal")</f>
        <v>normal</v>
      </c>
      <c r="D690">
        <f t="shared" si="90"/>
        <v>-22.808366300500239</v>
      </c>
      <c r="E690" t="str">
        <f t="shared" si="91"/>
        <v>P_163A3AB9_001B140B384hr27</v>
      </c>
      <c r="F690" t="s">
        <v>129</v>
      </c>
      <c r="G690">
        <f t="shared" si="92"/>
        <v>-9.9837470493155021</v>
      </c>
      <c r="H690" s="3">
        <f t="shared" si="93"/>
        <v>-0.17933612947588692</v>
      </c>
      <c r="I690">
        <f t="shared" si="94"/>
        <v>-8.1093894411971075</v>
      </c>
      <c r="J690">
        <f t="shared" si="97"/>
        <v>-21.742122149282139</v>
      </c>
      <c r="K690" s="3">
        <f t="shared" si="95"/>
        <v>-0.10102156771397489</v>
      </c>
      <c r="L690">
        <f t="shared" si="98"/>
        <v>120.46433990895295</v>
      </c>
      <c r="M690" t="s">
        <v>190</v>
      </c>
      <c r="N690" t="s">
        <v>160</v>
      </c>
      <c r="O690" s="1">
        <v>43699.444444444445</v>
      </c>
      <c r="P690" t="s">
        <v>157</v>
      </c>
      <c r="Q690">
        <v>4</v>
      </c>
      <c r="R690" t="s">
        <v>134</v>
      </c>
      <c r="S690">
        <v>16</v>
      </c>
      <c r="T690">
        <v>27</v>
      </c>
      <c r="U690">
        <v>1</v>
      </c>
      <c r="V690">
        <v>5</v>
      </c>
      <c r="W690">
        <v>150</v>
      </c>
      <c r="X690">
        <v>131.80000000000001</v>
      </c>
      <c r="Y690">
        <v>105.848</v>
      </c>
      <c r="Z690">
        <v>7.7765500000000003</v>
      </c>
      <c r="AA690">
        <v>247.28700000000001</v>
      </c>
      <c r="AB690">
        <v>41</v>
      </c>
      <c r="AC690">
        <v>45</v>
      </c>
      <c r="AE690">
        <v>60</v>
      </c>
      <c r="AG690">
        <v>13430.6</v>
      </c>
      <c r="AH690">
        <v>1070.42</v>
      </c>
      <c r="AI690">
        <v>11.139099999999999</v>
      </c>
      <c r="AJ690">
        <v>0.39200400000000002</v>
      </c>
      <c r="AK690">
        <v>992.20799999999997</v>
      </c>
      <c r="AL690">
        <v>0.36336299999999999</v>
      </c>
      <c r="AM690">
        <v>2.7569300000000001</v>
      </c>
      <c r="AN690">
        <v>7.5281399999999996</v>
      </c>
      <c r="AO690">
        <v>89.074299999999994</v>
      </c>
      <c r="AP690">
        <v>13087</v>
      </c>
      <c r="AQ690">
        <v>78.208299999999994</v>
      </c>
      <c r="AR690">
        <v>2.8641199999999999E-2</v>
      </c>
      <c r="AS690">
        <v>0.51884799999999998</v>
      </c>
      <c r="AT690">
        <v>12877</v>
      </c>
      <c r="AU690">
        <v>6.8921200000000002E-2</v>
      </c>
      <c r="AV690">
        <v>13430.6</v>
      </c>
      <c r="AW690">
        <v>8466.2900000000009</v>
      </c>
      <c r="AX690">
        <v>58.816200000000002</v>
      </c>
      <c r="AY690">
        <v>12877.1</v>
      </c>
      <c r="AZ690">
        <v>0.45768700000000001</v>
      </c>
      <c r="BA690">
        <v>3.1795999999999999E-3</v>
      </c>
      <c r="BB690">
        <v>0.69952400000000003</v>
      </c>
      <c r="BC690">
        <v>5.2661100000000003</v>
      </c>
    </row>
    <row r="691" spans="1:56" x14ac:dyDescent="0.35">
      <c r="A691" t="str">
        <f t="shared" si="96"/>
        <v/>
      </c>
      <c r="B691" t="str">
        <f>IFERROR(VLOOKUP(R691,#REF!,3,FALSE),"")</f>
        <v/>
      </c>
      <c r="C691" t="str">
        <f>IFERROR(VLOOKUP(R691,#REF!,3,FALSE),"normal")</f>
        <v>normal</v>
      </c>
      <c r="D691">
        <f t="shared" si="90"/>
        <v>-43.057077328966216</v>
      </c>
      <c r="E691" t="str">
        <f t="shared" si="91"/>
        <v>P_163A3AB9_001B140B384hr28</v>
      </c>
      <c r="F691" t="s">
        <v>129</v>
      </c>
      <c r="G691">
        <f t="shared" si="92"/>
        <v>-10.181195055612221</v>
      </c>
      <c r="H691" s="3">
        <f t="shared" si="93"/>
        <v>-0.18096738549711003</v>
      </c>
      <c r="I691">
        <f t="shared" si="94"/>
        <v>-7.4196526745793943</v>
      </c>
      <c r="J691">
        <f t="shared" si="97"/>
        <v>-23.111699157704809</v>
      </c>
      <c r="K691" s="3">
        <f t="shared" si="95"/>
        <v>-0.10385728983364338</v>
      </c>
      <c r="L691">
        <f t="shared" si="98"/>
        <v>343.29916976810762</v>
      </c>
      <c r="M691" t="s">
        <v>190</v>
      </c>
      <c r="N691" t="s">
        <v>160</v>
      </c>
      <c r="O691" s="1">
        <v>43699.444444444445</v>
      </c>
      <c r="P691" t="s">
        <v>157</v>
      </c>
      <c r="Q691">
        <v>4</v>
      </c>
      <c r="R691" t="s">
        <v>134</v>
      </c>
      <c r="S691">
        <v>16</v>
      </c>
      <c r="T691">
        <v>28</v>
      </c>
      <c r="U691">
        <v>1</v>
      </c>
      <c r="V691">
        <v>5</v>
      </c>
      <c r="W691">
        <v>400</v>
      </c>
      <c r="X691">
        <v>349.3</v>
      </c>
      <c r="Y691">
        <v>299.786</v>
      </c>
      <c r="Z691">
        <v>7.9698900000000004</v>
      </c>
      <c r="AA691">
        <v>262.40600000000001</v>
      </c>
      <c r="AB691">
        <v>41</v>
      </c>
      <c r="AC691">
        <v>45</v>
      </c>
      <c r="AE691">
        <v>60</v>
      </c>
      <c r="AG691">
        <v>13744.5</v>
      </c>
      <c r="AH691">
        <v>2651.67</v>
      </c>
      <c r="AI691">
        <v>9.3700100000000006</v>
      </c>
      <c r="AJ691">
        <v>0.97108399999999995</v>
      </c>
      <c r="AK691">
        <v>2573.46</v>
      </c>
      <c r="AL691">
        <v>0.94244300000000003</v>
      </c>
      <c r="AM691">
        <v>2.6980900000000001</v>
      </c>
      <c r="AN691">
        <v>7.36747</v>
      </c>
      <c r="AO691">
        <v>274.64800000000002</v>
      </c>
      <c r="AP691">
        <v>13087</v>
      </c>
      <c r="AQ691">
        <v>78.208299999999994</v>
      </c>
      <c r="AR691">
        <v>2.8641199999999999E-2</v>
      </c>
      <c r="AS691">
        <v>0.51884799999999998</v>
      </c>
      <c r="AT691">
        <v>12877</v>
      </c>
      <c r="AU691">
        <v>7.0424200000000006E-2</v>
      </c>
      <c r="AV691">
        <v>13744.5</v>
      </c>
      <c r="AW691">
        <v>8668.64</v>
      </c>
      <c r="AX691">
        <v>58.816200000000002</v>
      </c>
      <c r="AY691">
        <v>12877.1</v>
      </c>
      <c r="AZ691">
        <v>0.46862599999999999</v>
      </c>
      <c r="BA691">
        <v>3.1795999999999999E-3</v>
      </c>
      <c r="BB691">
        <v>4.2963800000000003E-2</v>
      </c>
      <c r="BC691">
        <v>0.31653399999999998</v>
      </c>
    </row>
    <row r="692" spans="1:56" x14ac:dyDescent="0.35">
      <c r="A692" t="str">
        <f t="shared" si="96"/>
        <v/>
      </c>
      <c r="B692" t="str">
        <f>IFERROR(VLOOKUP(R692,#REF!,3,FALSE),"")</f>
        <v/>
      </c>
      <c r="C692" t="str">
        <f>IFERROR(VLOOKUP(R692,#REF!,3,FALSE),"normal")</f>
        <v>normal</v>
      </c>
      <c r="D692">
        <f t="shared" si="90"/>
        <v>-9.2373615971736136</v>
      </c>
      <c r="E692" t="str">
        <f t="shared" si="91"/>
        <v>P_163A3AB9_001B1509384hr7</v>
      </c>
      <c r="F692" t="s">
        <v>129</v>
      </c>
      <c r="G692">
        <f t="shared" si="92"/>
        <v>-11.546231906932702</v>
      </c>
      <c r="H692" s="3">
        <f t="shared" si="93"/>
        <v>-1.192123074637671E-2</v>
      </c>
      <c r="I692">
        <f t="shared" si="94"/>
        <v>-5.5710779509535824</v>
      </c>
      <c r="J692">
        <f t="shared" si="97"/>
        <v>-2.7249081375662863E-2</v>
      </c>
      <c r="K692" s="3">
        <f t="shared" si="95"/>
        <v>0.10661841973007298</v>
      </c>
      <c r="L692">
        <f t="shared" si="98"/>
        <v>23.965948905109489</v>
      </c>
      <c r="M692" t="s">
        <v>190</v>
      </c>
      <c r="N692" t="s">
        <v>160</v>
      </c>
      <c r="O692" s="1">
        <v>43699.444444444445</v>
      </c>
      <c r="P692" t="s">
        <v>157</v>
      </c>
      <c r="Q692">
        <v>3</v>
      </c>
      <c r="R692" t="s">
        <v>135</v>
      </c>
      <c r="S692">
        <v>16</v>
      </c>
      <c r="T692">
        <v>7</v>
      </c>
      <c r="U692">
        <v>2051</v>
      </c>
      <c r="V692">
        <v>5</v>
      </c>
      <c r="W692">
        <v>30</v>
      </c>
      <c r="X692">
        <v>27.4</v>
      </c>
      <c r="Y692">
        <v>21.8889</v>
      </c>
      <c r="Z692">
        <v>3.6331500000000001</v>
      </c>
      <c r="AA692">
        <v>233.43199999999999</v>
      </c>
      <c r="AB692">
        <v>23</v>
      </c>
      <c r="AC692">
        <v>29</v>
      </c>
      <c r="AE692">
        <v>50</v>
      </c>
      <c r="AG692">
        <v>1477.36</v>
      </c>
      <c r="AH692">
        <v>312.95800000000003</v>
      </c>
      <c r="AI692">
        <v>1.9666600000000001</v>
      </c>
      <c r="AJ692">
        <v>0.114611</v>
      </c>
      <c r="AK692">
        <v>79.625</v>
      </c>
      <c r="AL692">
        <v>2.9159999999999998E-2</v>
      </c>
      <c r="AM692">
        <v>1.06423</v>
      </c>
      <c r="AN692">
        <v>2.9060199999999998</v>
      </c>
      <c r="AO692">
        <v>40.487400000000001</v>
      </c>
      <c r="AP692">
        <v>1139.58</v>
      </c>
      <c r="AQ692">
        <v>233.333</v>
      </c>
      <c r="AR692">
        <v>8.5450499999999999E-2</v>
      </c>
      <c r="AS692">
        <v>-0.276032</v>
      </c>
      <c r="AT692">
        <v>929.58</v>
      </c>
      <c r="AU692">
        <v>-9.4986200000000007E-2</v>
      </c>
      <c r="AV692">
        <v>1477.37</v>
      </c>
      <c r="AW692">
        <v>3196.49</v>
      </c>
      <c r="AX692">
        <v>-7.6332700000000004</v>
      </c>
      <c r="AY692">
        <v>929.59</v>
      </c>
      <c r="AZ692">
        <v>0.17280200000000001</v>
      </c>
      <c r="BA692">
        <v>-4.1265399999999998E-4</v>
      </c>
      <c r="BB692">
        <v>1.4695199999999999</v>
      </c>
      <c r="BC692">
        <v>4.2704599999999999</v>
      </c>
      <c r="BD692">
        <v>1.77583</v>
      </c>
    </row>
    <row r="693" spans="1:56" x14ac:dyDescent="0.35">
      <c r="A693" t="str">
        <f t="shared" si="96"/>
        <v/>
      </c>
      <c r="B693" t="str">
        <f>IFERROR(VLOOKUP(R693,#REF!,3,FALSE),"")</f>
        <v/>
      </c>
      <c r="C693" t="str">
        <f>IFERROR(VLOOKUP(R693,#REF!,3,FALSE),"normal")</f>
        <v>normal</v>
      </c>
      <c r="D693">
        <f t="shared" si="90"/>
        <v>-19.196468406293533</v>
      </c>
      <c r="E693" t="str">
        <f t="shared" si="91"/>
        <v>P_163A3AB9_001B1509384hr8</v>
      </c>
      <c r="F693" t="s">
        <v>129</v>
      </c>
      <c r="G693">
        <f t="shared" si="92"/>
        <v>-10.767279370384164</v>
      </c>
      <c r="H693" s="3">
        <f t="shared" si="93"/>
        <v>-0.11194902120364676</v>
      </c>
      <c r="I693">
        <f t="shared" si="94"/>
        <v>-5.8584052569908431</v>
      </c>
      <c r="J693">
        <f t="shared" si="97"/>
        <v>-8.7152458885276604E-2</v>
      </c>
      <c r="K693" s="3">
        <f t="shared" si="95"/>
        <v>9.2377403056751489E-2</v>
      </c>
      <c r="L693">
        <f t="shared" si="98"/>
        <v>53.973488745980703</v>
      </c>
      <c r="M693" t="s">
        <v>190</v>
      </c>
      <c r="N693" t="s">
        <v>160</v>
      </c>
      <c r="O693" s="1">
        <v>43699.444444444445</v>
      </c>
      <c r="P693" t="s">
        <v>157</v>
      </c>
      <c r="Q693">
        <v>3</v>
      </c>
      <c r="R693" t="s">
        <v>135</v>
      </c>
      <c r="S693">
        <v>16</v>
      </c>
      <c r="T693">
        <v>8</v>
      </c>
      <c r="U693">
        <v>3</v>
      </c>
      <c r="V693">
        <v>5</v>
      </c>
      <c r="W693">
        <v>70</v>
      </c>
      <c r="X693">
        <v>62.2</v>
      </c>
      <c r="Y693">
        <v>47.959299999999999</v>
      </c>
      <c r="Z693">
        <v>3.6258300000000001</v>
      </c>
      <c r="AA693">
        <v>233.649</v>
      </c>
      <c r="AB693">
        <v>23</v>
      </c>
      <c r="AC693">
        <v>29</v>
      </c>
      <c r="AE693">
        <v>50</v>
      </c>
      <c r="AG693">
        <v>1786.54</v>
      </c>
      <c r="AH693">
        <v>407.54199999999997</v>
      </c>
      <c r="AI693">
        <v>1.8172900000000001</v>
      </c>
      <c r="AJ693">
        <v>0.14924799999999999</v>
      </c>
      <c r="AK693">
        <v>174.208</v>
      </c>
      <c r="AL693">
        <v>6.3797999999999994E-2</v>
      </c>
      <c r="AM693">
        <v>1.02569</v>
      </c>
      <c r="AN693">
        <v>2.80078</v>
      </c>
      <c r="AO693">
        <v>95.861699999999999</v>
      </c>
      <c r="AP693">
        <v>1139.58</v>
      </c>
      <c r="AQ693">
        <v>233.333</v>
      </c>
      <c r="AR693">
        <v>8.5450499999999999E-2</v>
      </c>
      <c r="AS693">
        <v>-0.276032</v>
      </c>
      <c r="AT693">
        <v>929.58</v>
      </c>
      <c r="AU693">
        <v>-9.8555500000000004E-2</v>
      </c>
      <c r="AV693">
        <v>1786.56</v>
      </c>
      <c r="AW693">
        <v>3189.15</v>
      </c>
      <c r="AX693">
        <v>-7.6332700000000004</v>
      </c>
      <c r="AY693">
        <v>929.59</v>
      </c>
      <c r="AZ693">
        <v>0.172405</v>
      </c>
      <c r="BA693">
        <v>-4.1265399999999998E-4</v>
      </c>
      <c r="BB693">
        <v>0.58887299999999998</v>
      </c>
      <c r="BC693">
        <v>1.6493</v>
      </c>
    </row>
    <row r="694" spans="1:56" x14ac:dyDescent="0.35">
      <c r="A694" t="str">
        <f t="shared" si="96"/>
        <v/>
      </c>
      <c r="B694" t="str">
        <f>IFERROR(VLOOKUP(R694,#REF!,3,FALSE),"")</f>
        <v/>
      </c>
      <c r="C694" t="str">
        <f>IFERROR(VLOOKUP(R694,#REF!,3,FALSE),"normal")</f>
        <v>normal</v>
      </c>
      <c r="D694">
        <f t="shared" si="90"/>
        <v>-36.971537884935358</v>
      </c>
      <c r="E694" t="str">
        <f t="shared" si="91"/>
        <v>P_163A3AB9_001B1509384hr9</v>
      </c>
      <c r="F694" t="s">
        <v>129</v>
      </c>
      <c r="G694">
        <f t="shared" si="92"/>
        <v>-11.027942076279832</v>
      </c>
      <c r="H694" s="3">
        <f t="shared" si="93"/>
        <v>-0.15301545637542241</v>
      </c>
      <c r="I694">
        <f t="shared" si="94"/>
        <v>-6.1115217847588275</v>
      </c>
      <c r="J694">
        <f t="shared" si="97"/>
        <v>-0.19458860978479078</v>
      </c>
      <c r="K694" s="3">
        <f t="shared" si="95"/>
        <v>8.0817086049524187E-2</v>
      </c>
      <c r="L694">
        <f t="shared" si="98"/>
        <v>108.06669195751137</v>
      </c>
      <c r="M694" t="s">
        <v>190</v>
      </c>
      <c r="N694" t="s">
        <v>160</v>
      </c>
      <c r="O694" s="1">
        <v>43699.444444444445</v>
      </c>
      <c r="P694" t="s">
        <v>157</v>
      </c>
      <c r="Q694">
        <v>3</v>
      </c>
      <c r="R694" t="s">
        <v>135</v>
      </c>
      <c r="S694">
        <v>16</v>
      </c>
      <c r="T694">
        <v>9</v>
      </c>
      <c r="U694">
        <v>1</v>
      </c>
      <c r="V694">
        <v>5</v>
      </c>
      <c r="W694">
        <v>150</v>
      </c>
      <c r="X694">
        <v>131.80000000000001</v>
      </c>
      <c r="Y694">
        <v>94.954599999999999</v>
      </c>
      <c r="Z694">
        <v>3.6127500000000001</v>
      </c>
      <c r="AA694">
        <v>234.036</v>
      </c>
      <c r="AB694">
        <v>23</v>
      </c>
      <c r="AC694">
        <v>29</v>
      </c>
      <c r="AE694">
        <v>50</v>
      </c>
      <c r="AG694">
        <v>2095.37</v>
      </c>
      <c r="AH694">
        <v>577.08299999999997</v>
      </c>
      <c r="AI694">
        <v>1.81579</v>
      </c>
      <c r="AJ694">
        <v>0.211337</v>
      </c>
      <c r="AK694">
        <v>343.75</v>
      </c>
      <c r="AL694">
        <v>0.125887</v>
      </c>
      <c r="AM694">
        <v>0.95513599999999999</v>
      </c>
      <c r="AN694">
        <v>2.60812</v>
      </c>
      <c r="AO694">
        <v>189.31100000000001</v>
      </c>
      <c r="AP694">
        <v>1139.58</v>
      </c>
      <c r="AQ694">
        <v>233.333</v>
      </c>
      <c r="AR694">
        <v>8.5450499999999999E-2</v>
      </c>
      <c r="AS694">
        <v>-0.276032</v>
      </c>
      <c r="AT694">
        <v>929.58</v>
      </c>
      <c r="AU694">
        <v>-0.105836</v>
      </c>
      <c r="AV694">
        <v>2095.39</v>
      </c>
      <c r="AW694">
        <v>3176.01</v>
      </c>
      <c r="AX694">
        <v>-7.6332700000000004</v>
      </c>
      <c r="AY694">
        <v>929.59</v>
      </c>
      <c r="AZ694">
        <v>0.17169499999999999</v>
      </c>
      <c r="BA694">
        <v>-4.1265399999999998E-4</v>
      </c>
      <c r="BB694">
        <v>1.3435900000000001</v>
      </c>
      <c r="BC694">
        <v>3.5042499999999999</v>
      </c>
    </row>
    <row r="695" spans="1:56" x14ac:dyDescent="0.35">
      <c r="A695" t="str">
        <f t="shared" si="96"/>
        <v/>
      </c>
      <c r="B695" t="str">
        <f>IFERROR(VLOOKUP(R695,#REF!,3,FALSE),"")</f>
        <v/>
      </c>
      <c r="C695" t="str">
        <f>IFERROR(VLOOKUP(R695,#REF!,3,FALSE),"normal")</f>
        <v>normal</v>
      </c>
      <c r="D695">
        <f t="shared" si="90"/>
        <v>-82.527550223531136</v>
      </c>
      <c r="E695" t="str">
        <f t="shared" si="91"/>
        <v>P_163A3AB9_001B1509384hr10</v>
      </c>
      <c r="F695" t="s">
        <v>129</v>
      </c>
      <c r="G695">
        <f t="shared" si="92"/>
        <v>-12.16589546179357</v>
      </c>
      <c r="H695" s="3">
        <f t="shared" si="93"/>
        <v>-0.17101867522329081</v>
      </c>
      <c r="I695">
        <f t="shared" si="94"/>
        <v>-6.3013251021034735</v>
      </c>
      <c r="J695">
        <f t="shared" si="97"/>
        <v>-0.25321370626655693</v>
      </c>
      <c r="K695" s="3">
        <f t="shared" si="95"/>
        <v>7.1878734549000248E-2</v>
      </c>
      <c r="L695">
        <f t="shared" si="98"/>
        <v>256.40881763527051</v>
      </c>
      <c r="M695" t="s">
        <v>190</v>
      </c>
      <c r="N695" t="s">
        <v>160</v>
      </c>
      <c r="O695" s="1">
        <v>43699.444444444445</v>
      </c>
      <c r="P695" t="s">
        <v>157</v>
      </c>
      <c r="Q695">
        <v>3</v>
      </c>
      <c r="R695" t="s">
        <v>135</v>
      </c>
      <c r="S695">
        <v>16</v>
      </c>
      <c r="T695">
        <v>10</v>
      </c>
      <c r="U695">
        <v>3</v>
      </c>
      <c r="V695">
        <v>5</v>
      </c>
      <c r="W695">
        <v>400</v>
      </c>
      <c r="X695">
        <v>349.3</v>
      </c>
      <c r="Y695">
        <v>223.90899999999999</v>
      </c>
      <c r="Z695">
        <v>3.6056499999999998</v>
      </c>
      <c r="AA695">
        <v>234.24600000000001</v>
      </c>
      <c r="AB695">
        <v>23</v>
      </c>
      <c r="AC695">
        <v>29</v>
      </c>
      <c r="AE695">
        <v>50</v>
      </c>
      <c r="AG695">
        <v>2404.52</v>
      </c>
      <c r="AH695">
        <v>1041.58</v>
      </c>
      <c r="AI695">
        <v>3.3220800000000001</v>
      </c>
      <c r="AJ695">
        <v>0.38144499999999998</v>
      </c>
      <c r="AK695">
        <v>808.25</v>
      </c>
      <c r="AL695">
        <v>0.29599500000000001</v>
      </c>
      <c r="AM695">
        <v>0.84739299999999995</v>
      </c>
      <c r="AN695">
        <v>2.3139099999999999</v>
      </c>
      <c r="AO695">
        <v>243.29599999999999</v>
      </c>
      <c r="AP695">
        <v>1139.58</v>
      </c>
      <c r="AQ695">
        <v>233.333</v>
      </c>
      <c r="AR695">
        <v>8.5450499999999999E-2</v>
      </c>
      <c r="AS695">
        <v>-0.276032</v>
      </c>
      <c r="AT695">
        <v>929.58</v>
      </c>
      <c r="AU695">
        <v>-0.119292</v>
      </c>
      <c r="AV695">
        <v>2404.54</v>
      </c>
      <c r="AW695">
        <v>3168.86</v>
      </c>
      <c r="AX695">
        <v>-7.6332700000000004</v>
      </c>
      <c r="AY695">
        <v>929.59</v>
      </c>
      <c r="AZ695">
        <v>0.17130899999999999</v>
      </c>
      <c r="BA695">
        <v>-4.1265399999999998E-4</v>
      </c>
      <c r="BB695">
        <v>4.2038900000000003</v>
      </c>
      <c r="BC695">
        <v>9.72743</v>
      </c>
    </row>
    <row r="696" spans="1:56" x14ac:dyDescent="0.35">
      <c r="A696" t="str">
        <f t="shared" si="96"/>
        <v/>
      </c>
      <c r="B696" t="str">
        <f>IFERROR(VLOOKUP(R696,#REF!,3,FALSE),"")</f>
        <v/>
      </c>
      <c r="C696" t="str">
        <f>IFERROR(VLOOKUP(R696,#REF!,3,FALSE),"normal")</f>
        <v>normal</v>
      </c>
      <c r="D696" t="str">
        <f t="shared" si="90"/>
        <v/>
      </c>
      <c r="E696" t="str">
        <f t="shared" si="91"/>
        <v>P_163A3AB9_001B1509384hr16</v>
      </c>
      <c r="F696" t="s">
        <v>129</v>
      </c>
      <c r="G696" t="str">
        <f t="shared" si="92"/>
        <v/>
      </c>
      <c r="H696" s="3" t="str">
        <f t="shared" si="93"/>
        <v/>
      </c>
      <c r="I696">
        <f t="shared" si="94"/>
        <v>-3.2614111678800786</v>
      </c>
      <c r="J696">
        <f t="shared" si="97"/>
        <v>-2.8128724672228809</v>
      </c>
      <c r="K696" s="3">
        <f t="shared" si="95"/>
        <v>0.13135370683169872</v>
      </c>
      <c r="L696" t="str">
        <f t="shared" si="98"/>
        <v/>
      </c>
      <c r="M696" t="s">
        <v>190</v>
      </c>
      <c r="N696" t="s">
        <v>160</v>
      </c>
      <c r="O696" s="1">
        <v>43699.444444444445</v>
      </c>
      <c r="P696" t="s">
        <v>157</v>
      </c>
      <c r="Q696">
        <v>3</v>
      </c>
      <c r="R696" t="s">
        <v>135</v>
      </c>
      <c r="S696">
        <v>16</v>
      </c>
      <c r="T696">
        <v>16</v>
      </c>
      <c r="U696">
        <v>144</v>
      </c>
      <c r="V696">
        <v>20</v>
      </c>
      <c r="W696">
        <v>0</v>
      </c>
      <c r="X696">
        <v>0</v>
      </c>
      <c r="Y696">
        <v>-2.8126899999999999</v>
      </c>
      <c r="Z696">
        <v>3.1882000000000001</v>
      </c>
      <c r="AA696">
        <v>246.17599999999999</v>
      </c>
      <c r="AB696">
        <v>23</v>
      </c>
      <c r="AC696">
        <v>29</v>
      </c>
      <c r="AE696">
        <v>20</v>
      </c>
      <c r="AG696">
        <v>5627.97</v>
      </c>
      <c r="AH696">
        <v>237.208</v>
      </c>
      <c r="AI696">
        <v>1.50302</v>
      </c>
      <c r="AJ696">
        <v>8.6869600000000005E-2</v>
      </c>
      <c r="AK696">
        <v>0</v>
      </c>
      <c r="AL696">
        <v>0</v>
      </c>
      <c r="AO696">
        <v>0</v>
      </c>
      <c r="AP696">
        <v>5597.97</v>
      </c>
      <c r="AQ696">
        <v>237.208</v>
      </c>
      <c r="AR696">
        <v>8.6869600000000005E-2</v>
      </c>
      <c r="AS696">
        <v>0.26500699999999999</v>
      </c>
      <c r="AT696">
        <v>5387.97</v>
      </c>
      <c r="AV696">
        <v>5627.98</v>
      </c>
      <c r="AW696">
        <v>2735.27</v>
      </c>
      <c r="AX696">
        <v>-35.478700000000003</v>
      </c>
      <c r="AY696">
        <v>5387.98</v>
      </c>
      <c r="AZ696">
        <v>0.147868</v>
      </c>
      <c r="BA696">
        <v>-1.9179799999999999E-3</v>
      </c>
      <c r="BC696">
        <v>0.30164299999999999</v>
      </c>
    </row>
    <row r="697" spans="1:56" x14ac:dyDescent="0.35">
      <c r="A697" t="str">
        <f t="shared" si="96"/>
        <v/>
      </c>
      <c r="B697" t="str">
        <f>IFERROR(VLOOKUP(R697,#REF!,3,FALSE),"")</f>
        <v/>
      </c>
      <c r="C697" t="str">
        <f>IFERROR(VLOOKUP(R697,#REF!,3,FALSE),"normal")</f>
        <v>normal</v>
      </c>
      <c r="D697">
        <f t="shared" si="90"/>
        <v>-26.565841010827484</v>
      </c>
      <c r="E697" t="str">
        <f t="shared" si="91"/>
        <v>P_163A3AB9_001B1509384hr17</v>
      </c>
      <c r="F697" t="s">
        <v>129</v>
      </c>
      <c r="G697">
        <f t="shared" si="92"/>
        <v>-12.095144522484961</v>
      </c>
      <c r="H697" s="3">
        <f t="shared" si="93"/>
        <v>-9.0464304207549501E-2</v>
      </c>
      <c r="I697">
        <f t="shared" si="94"/>
        <v>-3.7691818071771919</v>
      </c>
      <c r="J697">
        <f t="shared" si="97"/>
        <v>-4.6312960110709325</v>
      </c>
      <c r="K697" s="3">
        <f t="shared" si="95"/>
        <v>0.1267720195212641</v>
      </c>
      <c r="L697">
        <f t="shared" si="98"/>
        <v>88.069006069802725</v>
      </c>
      <c r="M697" t="s">
        <v>190</v>
      </c>
      <c r="N697" t="s">
        <v>160</v>
      </c>
      <c r="O697" s="1">
        <v>43699.444444444445</v>
      </c>
      <c r="P697" t="s">
        <v>157</v>
      </c>
      <c r="Q697">
        <v>3</v>
      </c>
      <c r="R697" t="s">
        <v>135</v>
      </c>
      <c r="S697">
        <v>16</v>
      </c>
      <c r="T697">
        <v>17</v>
      </c>
      <c r="U697">
        <v>1</v>
      </c>
      <c r="V697">
        <v>5</v>
      </c>
      <c r="W697">
        <v>150</v>
      </c>
      <c r="X697">
        <v>131.80000000000001</v>
      </c>
      <c r="Y697">
        <v>77.383300000000006</v>
      </c>
      <c r="Z697">
        <v>3.0060699999999998</v>
      </c>
      <c r="AA697">
        <v>251.13</v>
      </c>
      <c r="AB697">
        <v>23</v>
      </c>
      <c r="AC697">
        <v>29</v>
      </c>
      <c r="AE697">
        <v>20</v>
      </c>
      <c r="AG697">
        <v>5938.05</v>
      </c>
      <c r="AH697">
        <v>483.75</v>
      </c>
      <c r="AI697">
        <v>3.82498</v>
      </c>
      <c r="AJ697">
        <v>0.17715700000000001</v>
      </c>
      <c r="AK697">
        <v>246.542</v>
      </c>
      <c r="AL697">
        <v>9.0287599999999996E-2</v>
      </c>
      <c r="AM697">
        <v>0.68503499999999995</v>
      </c>
      <c r="AN697">
        <v>1.8705700000000001</v>
      </c>
      <c r="AO697">
        <v>64.455799999999996</v>
      </c>
      <c r="AP697">
        <v>5597.97</v>
      </c>
      <c r="AQ697">
        <v>237.208</v>
      </c>
      <c r="AR697">
        <v>8.6869600000000005E-2</v>
      </c>
      <c r="AS697">
        <v>0.26500699999999999</v>
      </c>
      <c r="AT697">
        <v>5387.97</v>
      </c>
      <c r="AU697">
        <v>0.14167099999999999</v>
      </c>
      <c r="AV697">
        <v>5938.07</v>
      </c>
      <c r="AW697">
        <v>2537.56</v>
      </c>
      <c r="AX697">
        <v>-35.478700000000003</v>
      </c>
      <c r="AY697">
        <v>5387.98</v>
      </c>
      <c r="AZ697">
        <v>0.13718</v>
      </c>
      <c r="BA697">
        <v>-1.9179799999999999E-3</v>
      </c>
      <c r="BB697">
        <v>7.7151699999999996</v>
      </c>
      <c r="BC697">
        <v>14.431800000000001</v>
      </c>
    </row>
    <row r="698" spans="1:56" x14ac:dyDescent="0.35">
      <c r="A698" t="str">
        <f t="shared" si="96"/>
        <v/>
      </c>
      <c r="B698" t="str">
        <f>IFERROR(VLOOKUP(R698,#REF!,3,FALSE),"")</f>
        <v/>
      </c>
      <c r="C698" t="str">
        <f>IFERROR(VLOOKUP(R698,#REF!,3,FALSE),"normal")</f>
        <v>normal</v>
      </c>
      <c r="D698">
        <f t="shared" si="90"/>
        <v>-65.68213694990007</v>
      </c>
      <c r="E698" t="str">
        <f t="shared" si="91"/>
        <v>P_163A3AB9_001B1509384hr18</v>
      </c>
      <c r="F698" t="s">
        <v>129</v>
      </c>
      <c r="G698">
        <f t="shared" si="92"/>
        <v>-12.843062755442267</v>
      </c>
      <c r="H698" s="3">
        <f t="shared" si="93"/>
        <v>-0.10907517034183972</v>
      </c>
      <c r="I698">
        <f t="shared" si="94"/>
        <v>-4.4413504932343288</v>
      </c>
      <c r="J698">
        <f t="shared" si="97"/>
        <v>-6.3245668501348806</v>
      </c>
      <c r="K698" s="3">
        <f t="shared" si="95"/>
        <v>0.11399731136573246</v>
      </c>
      <c r="L698">
        <f t="shared" si="98"/>
        <v>234.89264242771256</v>
      </c>
      <c r="M698" t="s">
        <v>190</v>
      </c>
      <c r="N698" t="s">
        <v>160</v>
      </c>
      <c r="O698" s="1">
        <v>43699.444444444445</v>
      </c>
      <c r="P698" t="s">
        <v>157</v>
      </c>
      <c r="Q698">
        <v>3</v>
      </c>
      <c r="R698" t="s">
        <v>135</v>
      </c>
      <c r="S698">
        <v>16</v>
      </c>
      <c r="T698">
        <v>18</v>
      </c>
      <c r="U698">
        <v>1</v>
      </c>
      <c r="V698">
        <v>5</v>
      </c>
      <c r="W698">
        <v>400</v>
      </c>
      <c r="X698">
        <v>349.3</v>
      </c>
      <c r="Y698">
        <v>205.12</v>
      </c>
      <c r="Z698">
        <v>2.8506300000000002</v>
      </c>
      <c r="AA698">
        <v>255.23699999999999</v>
      </c>
      <c r="AB698">
        <v>23</v>
      </c>
      <c r="AC698">
        <v>29</v>
      </c>
      <c r="AE698">
        <v>20</v>
      </c>
      <c r="AG698">
        <v>6246.72</v>
      </c>
      <c r="AH698">
        <v>839.95799999999997</v>
      </c>
      <c r="AI698">
        <v>3.75881</v>
      </c>
      <c r="AJ698">
        <v>0.30760700000000002</v>
      </c>
      <c r="AK698">
        <v>602.75</v>
      </c>
      <c r="AL698">
        <v>0.22073699999999999</v>
      </c>
      <c r="AM698">
        <v>0.63194099999999997</v>
      </c>
      <c r="AN698">
        <v>1.72559</v>
      </c>
      <c r="AO698">
        <v>160.357</v>
      </c>
      <c r="AP698">
        <v>5597.97</v>
      </c>
      <c r="AQ698">
        <v>237.208</v>
      </c>
      <c r="AR698">
        <v>8.6869600000000005E-2</v>
      </c>
      <c r="AS698">
        <v>0.26500699999999999</v>
      </c>
      <c r="AT698">
        <v>5387.97</v>
      </c>
      <c r="AU698">
        <v>0.15357399999999999</v>
      </c>
      <c r="AV698">
        <v>6246.73</v>
      </c>
      <c r="AW698">
        <v>2364.67</v>
      </c>
      <c r="AX698">
        <v>-35.478700000000003</v>
      </c>
      <c r="AY698">
        <v>5387.98</v>
      </c>
      <c r="AZ698">
        <v>0.127834</v>
      </c>
      <c r="BA698">
        <v>-1.9179799999999999E-3</v>
      </c>
      <c r="BB698">
        <v>8.16554</v>
      </c>
      <c r="BC698">
        <v>14.090400000000001</v>
      </c>
    </row>
    <row r="699" spans="1:56" x14ac:dyDescent="0.35">
      <c r="A699" t="str">
        <f t="shared" si="96"/>
        <v/>
      </c>
      <c r="B699" t="str">
        <f>IFERROR(VLOOKUP(R699,#REF!,3,FALSE),"")</f>
        <v/>
      </c>
      <c r="C699" t="str">
        <f>IFERROR(VLOOKUP(R699,#REF!,3,FALSE),"normal")</f>
        <v>normal</v>
      </c>
      <c r="D699" t="str">
        <f t="shared" si="90"/>
        <v/>
      </c>
      <c r="E699" t="str">
        <f t="shared" si="91"/>
        <v>P_163A3AB9_001B1509384hr26</v>
      </c>
      <c r="F699" t="s">
        <v>129</v>
      </c>
      <c r="G699" t="str">
        <f t="shared" si="92"/>
        <v/>
      </c>
      <c r="H699" s="3" t="str">
        <f t="shared" si="93"/>
        <v/>
      </c>
      <c r="I699">
        <f t="shared" si="94"/>
        <v>-15.393960703498156</v>
      </c>
      <c r="J699">
        <f t="shared" si="97"/>
        <v>-7.5946692293887166</v>
      </c>
      <c r="K699" s="3">
        <f t="shared" si="95"/>
        <v>-2.4425646434567187E-2</v>
      </c>
      <c r="L699" t="str">
        <f t="shared" si="98"/>
        <v/>
      </c>
      <c r="M699" t="s">
        <v>190</v>
      </c>
      <c r="N699" t="s">
        <v>160</v>
      </c>
      <c r="O699" s="1">
        <v>43699.444444444445</v>
      </c>
      <c r="P699" t="s">
        <v>157</v>
      </c>
      <c r="Q699">
        <v>3</v>
      </c>
      <c r="R699" t="s">
        <v>135</v>
      </c>
      <c r="S699">
        <v>16</v>
      </c>
      <c r="T699">
        <v>26</v>
      </c>
      <c r="U699">
        <v>272</v>
      </c>
      <c r="V699">
        <v>30</v>
      </c>
      <c r="W699">
        <v>0</v>
      </c>
      <c r="X699">
        <v>0</v>
      </c>
      <c r="Y699">
        <v>-7.5947500000000003</v>
      </c>
      <c r="Z699">
        <v>6.9093200000000001</v>
      </c>
      <c r="AA699">
        <v>314.14100000000002</v>
      </c>
      <c r="AB699">
        <v>41</v>
      </c>
      <c r="AC699">
        <v>44</v>
      </c>
      <c r="AE699">
        <v>60</v>
      </c>
      <c r="AG699">
        <v>13116.6</v>
      </c>
      <c r="AH699">
        <v>261.66699999999997</v>
      </c>
      <c r="AI699">
        <v>3.05979</v>
      </c>
      <c r="AJ699">
        <v>9.5826700000000001E-2</v>
      </c>
      <c r="AK699">
        <v>0</v>
      </c>
      <c r="AL699">
        <v>0</v>
      </c>
      <c r="AO699">
        <v>0</v>
      </c>
      <c r="AP699">
        <v>13086.6</v>
      </c>
      <c r="AQ699">
        <v>261.66699999999997</v>
      </c>
      <c r="AR699">
        <v>9.5826700000000001E-2</v>
      </c>
      <c r="AS699">
        <v>0.55763300000000005</v>
      </c>
      <c r="AT699">
        <v>12876.6</v>
      </c>
      <c r="AV699">
        <v>13116.6</v>
      </c>
      <c r="AW699">
        <v>5802.43</v>
      </c>
      <c r="AX699">
        <v>58.5608</v>
      </c>
      <c r="AY699">
        <v>12876.6</v>
      </c>
      <c r="AZ699">
        <v>0.31367899999999999</v>
      </c>
      <c r="BA699">
        <v>3.1657899999999999E-3</v>
      </c>
      <c r="BC699">
        <v>-0.27231899999999998</v>
      </c>
    </row>
    <row r="700" spans="1:56" x14ac:dyDescent="0.35">
      <c r="A700" t="str">
        <f t="shared" si="96"/>
        <v/>
      </c>
      <c r="B700" t="str">
        <f>IFERROR(VLOOKUP(R700,#REF!,3,FALSE),"")</f>
        <v/>
      </c>
      <c r="C700" t="str">
        <f>IFERROR(VLOOKUP(R700,#REF!,3,FALSE),"normal")</f>
        <v>normal</v>
      </c>
      <c r="D700">
        <f t="shared" si="90"/>
        <v>-31.35101626302108</v>
      </c>
      <c r="E700" t="str">
        <f t="shared" si="91"/>
        <v>P_163A3AB9_001B1509384hr27</v>
      </c>
      <c r="F700" t="s">
        <v>129</v>
      </c>
      <c r="G700">
        <f t="shared" si="92"/>
        <v>-14.42505026300144</v>
      </c>
      <c r="H700" s="3">
        <f t="shared" si="93"/>
        <v>-0.16319704458089954</v>
      </c>
      <c r="I700">
        <f t="shared" si="94"/>
        <v>-12.604631977637839</v>
      </c>
      <c r="J700">
        <f t="shared" si="97"/>
        <v>-6.5061319038798473</v>
      </c>
      <c r="K700" s="3">
        <f t="shared" si="95"/>
        <v>-2.8997040206901359E-2</v>
      </c>
      <c r="L700">
        <f t="shared" si="98"/>
        <v>97.855424886191173</v>
      </c>
      <c r="M700" t="s">
        <v>190</v>
      </c>
      <c r="N700" t="s">
        <v>160</v>
      </c>
      <c r="O700" s="1">
        <v>43699.444444444445</v>
      </c>
      <c r="P700" t="s">
        <v>157</v>
      </c>
      <c r="Q700">
        <v>3</v>
      </c>
      <c r="R700" t="s">
        <v>135</v>
      </c>
      <c r="S700">
        <v>16</v>
      </c>
      <c r="T700">
        <v>27</v>
      </c>
      <c r="U700">
        <v>1</v>
      </c>
      <c r="V700">
        <v>5</v>
      </c>
      <c r="W700">
        <v>150</v>
      </c>
      <c r="X700">
        <v>131.80000000000001</v>
      </c>
      <c r="Y700">
        <v>85.982299999999995</v>
      </c>
      <c r="Z700">
        <v>7.1747699999999996</v>
      </c>
      <c r="AA700">
        <v>308.34699999999998</v>
      </c>
      <c r="AB700">
        <v>41</v>
      </c>
      <c r="AC700">
        <v>44</v>
      </c>
      <c r="AE700">
        <v>60</v>
      </c>
      <c r="AG700">
        <v>13430.1</v>
      </c>
      <c r="AH700">
        <v>925.25</v>
      </c>
      <c r="AI700">
        <v>5.5266200000000003</v>
      </c>
      <c r="AJ700">
        <v>0.33884199999999998</v>
      </c>
      <c r="AK700">
        <v>663.58299999999997</v>
      </c>
      <c r="AL700">
        <v>0.24301500000000001</v>
      </c>
      <c r="AM700">
        <v>1.84382</v>
      </c>
      <c r="AN700">
        <v>5.03477</v>
      </c>
      <c r="AO700">
        <v>120.07</v>
      </c>
      <c r="AP700">
        <v>13086.6</v>
      </c>
      <c r="AQ700">
        <v>261.66699999999997</v>
      </c>
      <c r="AR700">
        <v>9.5826700000000001E-2</v>
      </c>
      <c r="AS700">
        <v>0.55763300000000005</v>
      </c>
      <c r="AT700">
        <v>12876.6</v>
      </c>
      <c r="AU700">
        <v>0.11075599999999999</v>
      </c>
      <c r="AV700">
        <v>13430.2</v>
      </c>
      <c r="AW700">
        <v>5997</v>
      </c>
      <c r="AX700">
        <v>58.5608</v>
      </c>
      <c r="AY700">
        <v>12876.6</v>
      </c>
      <c r="AZ700">
        <v>0.32419700000000001</v>
      </c>
      <c r="BA700">
        <v>3.1657899999999999E-3</v>
      </c>
      <c r="BB700">
        <v>3.8851599999999999</v>
      </c>
      <c r="BC700">
        <v>19.5609</v>
      </c>
    </row>
    <row r="701" spans="1:56" x14ac:dyDescent="0.35">
      <c r="A701" t="str">
        <f t="shared" si="96"/>
        <v/>
      </c>
      <c r="B701" t="str">
        <f>IFERROR(VLOOKUP(R701,#REF!,3,FALSE),"")</f>
        <v/>
      </c>
      <c r="C701" t="str">
        <f>IFERROR(VLOOKUP(R701,#REF!,3,FALSE),"normal")</f>
        <v>normal</v>
      </c>
      <c r="D701">
        <f t="shared" si="90"/>
        <v>-60.766835841412785</v>
      </c>
      <c r="E701" t="str">
        <f t="shared" si="91"/>
        <v>P_163A3AB9_001B1509384hr28</v>
      </c>
      <c r="F701" t="s">
        <v>129</v>
      </c>
      <c r="G701">
        <f t="shared" si="92"/>
        <v>-13.939137451649403</v>
      </c>
      <c r="H701" s="3">
        <f t="shared" si="93"/>
        <v>-0.17177728464797251</v>
      </c>
      <c r="I701">
        <f t="shared" si="94"/>
        <v>-12.596178760632739</v>
      </c>
      <c r="J701">
        <f t="shared" si="97"/>
        <v>-8.5479264910418173</v>
      </c>
      <c r="K701" s="3">
        <f t="shared" si="95"/>
        <v>-3.6310811025162475E-2</v>
      </c>
      <c r="L701">
        <f t="shared" si="98"/>
        <v>273.14514743773259</v>
      </c>
      <c r="M701" t="s">
        <v>190</v>
      </c>
      <c r="N701" t="s">
        <v>160</v>
      </c>
      <c r="O701" s="1">
        <v>43699.444444444445</v>
      </c>
      <c r="P701" t="s">
        <v>157</v>
      </c>
      <c r="Q701">
        <v>3</v>
      </c>
      <c r="R701" t="s">
        <v>135</v>
      </c>
      <c r="S701">
        <v>16</v>
      </c>
      <c r="T701">
        <v>28</v>
      </c>
      <c r="U701">
        <v>1</v>
      </c>
      <c r="V701">
        <v>5</v>
      </c>
      <c r="W701">
        <v>400</v>
      </c>
      <c r="X701">
        <v>349.3</v>
      </c>
      <c r="Y701">
        <v>238.524</v>
      </c>
      <c r="Z701">
        <v>7.29054</v>
      </c>
      <c r="AA701">
        <v>323.98599999999999</v>
      </c>
      <c r="AB701">
        <v>41</v>
      </c>
      <c r="AC701">
        <v>45</v>
      </c>
      <c r="AE701">
        <v>60</v>
      </c>
      <c r="AG701">
        <v>13744</v>
      </c>
      <c r="AH701">
        <v>2062.96</v>
      </c>
      <c r="AI701">
        <v>4.06982</v>
      </c>
      <c r="AJ701">
        <v>0.75548899999999997</v>
      </c>
      <c r="AK701">
        <v>1801.29</v>
      </c>
      <c r="AL701">
        <v>0.659663</v>
      </c>
      <c r="AM701">
        <v>1.88853</v>
      </c>
      <c r="AN701">
        <v>5.15686</v>
      </c>
      <c r="AO701">
        <v>442.59800000000001</v>
      </c>
      <c r="AP701">
        <v>13086.6</v>
      </c>
      <c r="AQ701">
        <v>261.66699999999997</v>
      </c>
      <c r="AR701">
        <v>9.5826700000000001E-2</v>
      </c>
      <c r="AS701">
        <v>0.55763300000000005</v>
      </c>
      <c r="AT701">
        <v>12876.6</v>
      </c>
      <c r="AU701">
        <v>0.10813399999999999</v>
      </c>
      <c r="AV701">
        <v>13744.1</v>
      </c>
      <c r="AW701">
        <v>6131.38</v>
      </c>
      <c r="AX701">
        <v>58.5608</v>
      </c>
      <c r="AY701">
        <v>12876.6</v>
      </c>
      <c r="AZ701">
        <v>0.33146199999999998</v>
      </c>
      <c r="BA701">
        <v>3.1657899999999999E-3</v>
      </c>
      <c r="BB701">
        <v>1.87598</v>
      </c>
      <c r="BC701">
        <v>9.6741700000000002</v>
      </c>
    </row>
    <row r="702" spans="1:56" x14ac:dyDescent="0.35">
      <c r="A702" t="str">
        <f t="shared" si="96"/>
        <v/>
      </c>
      <c r="B702" t="str">
        <f>IFERROR(VLOOKUP(R702,#REF!,3,FALSE),"")</f>
        <v/>
      </c>
      <c r="C702" t="str">
        <f>IFERROR(VLOOKUP(R702,#REF!,3,FALSE),"normal")</f>
        <v>normal</v>
      </c>
      <c r="D702">
        <f t="shared" si="90"/>
        <v>-8.6828218844782157</v>
      </c>
      <c r="E702" t="str">
        <f t="shared" si="91"/>
        <v>P_163A3AB9_001B150D384hr7</v>
      </c>
      <c r="F702" t="s">
        <v>129</v>
      </c>
      <c r="G702">
        <f t="shared" si="92"/>
        <v>-4.8164636872977873</v>
      </c>
      <c r="H702" s="3">
        <f t="shared" si="93"/>
        <v>-5.6994239419207213E-2</v>
      </c>
      <c r="I702">
        <f t="shared" si="94"/>
        <v>-5.6653298848575204</v>
      </c>
      <c r="J702">
        <f t="shared" si="97"/>
        <v>-3.537742872031564</v>
      </c>
      <c r="K702" s="3">
        <f t="shared" si="95"/>
        <v>2.5160622552503457E-2</v>
      </c>
      <c r="L702">
        <f t="shared" si="98"/>
        <v>23.454963503649637</v>
      </c>
      <c r="M702" t="s">
        <v>190</v>
      </c>
      <c r="N702" t="s">
        <v>160</v>
      </c>
      <c r="O702" s="1">
        <v>43699.444444444445</v>
      </c>
      <c r="P702" t="s">
        <v>136</v>
      </c>
      <c r="Q702">
        <v>8</v>
      </c>
      <c r="R702" t="s">
        <v>137</v>
      </c>
      <c r="S702">
        <v>16</v>
      </c>
      <c r="T702">
        <v>7</v>
      </c>
      <c r="U702">
        <v>2051</v>
      </c>
      <c r="V702">
        <v>5</v>
      </c>
      <c r="W702">
        <v>30</v>
      </c>
      <c r="X702">
        <v>27.4</v>
      </c>
      <c r="Y702">
        <v>21.4222</v>
      </c>
      <c r="Z702">
        <v>4.2985600000000002</v>
      </c>
      <c r="AA702">
        <v>58.4572</v>
      </c>
      <c r="AB702">
        <v>23</v>
      </c>
      <c r="AC702">
        <v>29</v>
      </c>
      <c r="AE702">
        <v>50</v>
      </c>
      <c r="AG702">
        <v>1479.88</v>
      </c>
      <c r="AH702">
        <v>150.542</v>
      </c>
      <c r="AI702">
        <v>5.4292199999999999</v>
      </c>
      <c r="AJ702">
        <v>5.5130800000000001E-2</v>
      </c>
      <c r="AK702">
        <v>107.292</v>
      </c>
      <c r="AL702">
        <v>3.9292000000000001E-2</v>
      </c>
      <c r="AM702">
        <v>1.43401</v>
      </c>
      <c r="AN702">
        <v>3.9157500000000001</v>
      </c>
      <c r="AO702">
        <v>19.761900000000001</v>
      </c>
      <c r="AP702">
        <v>1132.1500000000001</v>
      </c>
      <c r="AQ702">
        <v>43.25</v>
      </c>
      <c r="AR702">
        <v>1.58389E-2</v>
      </c>
      <c r="AS702">
        <v>-0.17544299999999999</v>
      </c>
      <c r="AT702">
        <v>922.15</v>
      </c>
      <c r="AU702">
        <v>-4.4804499999999997E-2</v>
      </c>
      <c r="AV702">
        <v>1479.88</v>
      </c>
      <c r="AW702">
        <v>4476.04</v>
      </c>
      <c r="AX702">
        <v>-14.849500000000001</v>
      </c>
      <c r="AY702">
        <v>922.17</v>
      </c>
      <c r="AZ702">
        <v>0.24197399999999999</v>
      </c>
      <c r="BA702">
        <v>-8.0276200000000005E-4</v>
      </c>
      <c r="BB702">
        <v>0.43815599999999999</v>
      </c>
      <c r="BC702">
        <v>1.7157100000000001</v>
      </c>
      <c r="BD702">
        <v>1.41917</v>
      </c>
    </row>
    <row r="703" spans="1:56" x14ac:dyDescent="0.35">
      <c r="A703" t="str">
        <f t="shared" si="96"/>
        <v/>
      </c>
      <c r="B703" t="str">
        <f>IFERROR(VLOOKUP(R703,#REF!,3,FALSE),"")</f>
        <v/>
      </c>
      <c r="C703" t="str">
        <f>IFERROR(VLOOKUP(R703,#REF!,3,FALSE),"normal")</f>
        <v>normal</v>
      </c>
      <c r="D703">
        <f t="shared" si="90"/>
        <v>-15.969181855371168</v>
      </c>
      <c r="E703" t="str">
        <f t="shared" si="91"/>
        <v>P_163A3AB9_001B150D384hr8</v>
      </c>
      <c r="F703" t="s">
        <v>129</v>
      </c>
      <c r="G703">
        <f t="shared" si="92"/>
        <v>-4.7960266114879904</v>
      </c>
      <c r="H703" s="3">
        <f t="shared" si="93"/>
        <v>-0.13688807983446408</v>
      </c>
      <c r="I703">
        <f t="shared" si="94"/>
        <v>-5.1407614679362927</v>
      </c>
      <c r="J703">
        <f t="shared" si="97"/>
        <v>-3.2576867622407946</v>
      </c>
      <c r="K703" s="3">
        <f t="shared" si="95"/>
        <v>1.1148723929812667E-2</v>
      </c>
      <c r="L703">
        <f t="shared" si="98"/>
        <v>55.401286173633444</v>
      </c>
      <c r="M703" t="s">
        <v>190</v>
      </c>
      <c r="N703" t="s">
        <v>160</v>
      </c>
      <c r="O703" s="1">
        <v>43699.444444444445</v>
      </c>
      <c r="P703" t="s">
        <v>136</v>
      </c>
      <c r="Q703">
        <v>8</v>
      </c>
      <c r="R703" t="s">
        <v>137</v>
      </c>
      <c r="S703">
        <v>16</v>
      </c>
      <c r="T703">
        <v>8</v>
      </c>
      <c r="U703">
        <v>3</v>
      </c>
      <c r="V703">
        <v>5</v>
      </c>
      <c r="W703">
        <v>70</v>
      </c>
      <c r="X703">
        <v>62.2</v>
      </c>
      <c r="Y703">
        <v>49.228000000000002</v>
      </c>
      <c r="Z703">
        <v>4.2654500000000004</v>
      </c>
      <c r="AA703">
        <v>57.145499999999998</v>
      </c>
      <c r="AB703">
        <v>23</v>
      </c>
      <c r="AC703">
        <v>29</v>
      </c>
      <c r="AE703">
        <v>50</v>
      </c>
      <c r="AG703">
        <v>1788.28</v>
      </c>
      <c r="AH703">
        <v>267.125</v>
      </c>
      <c r="AI703">
        <v>5.8481699999999996</v>
      </c>
      <c r="AJ703">
        <v>9.7825599999999999E-2</v>
      </c>
      <c r="AK703">
        <v>223.875</v>
      </c>
      <c r="AL703">
        <v>8.1986699999999996E-2</v>
      </c>
      <c r="AM703">
        <v>1.3181099999999999</v>
      </c>
      <c r="AN703">
        <v>3.5992799999999998</v>
      </c>
      <c r="AO703">
        <v>38.281199999999998</v>
      </c>
      <c r="AP703">
        <v>1132.1500000000001</v>
      </c>
      <c r="AQ703">
        <v>43.25</v>
      </c>
      <c r="AR703">
        <v>1.58389E-2</v>
      </c>
      <c r="AS703">
        <v>-0.17544299999999999</v>
      </c>
      <c r="AT703">
        <v>922.15</v>
      </c>
      <c r="AU703">
        <v>-4.8744099999999999E-2</v>
      </c>
      <c r="AV703">
        <v>1788.3</v>
      </c>
      <c r="AW703">
        <v>4434.82</v>
      </c>
      <c r="AX703">
        <v>-14.849500000000001</v>
      </c>
      <c r="AY703">
        <v>922.17</v>
      </c>
      <c r="AZ703">
        <v>0.23974599999999999</v>
      </c>
      <c r="BA703">
        <v>-8.0276200000000005E-4</v>
      </c>
      <c r="BB703">
        <v>-0.203211</v>
      </c>
      <c r="BC703">
        <v>-0.73141100000000003</v>
      </c>
    </row>
    <row r="704" spans="1:56" x14ac:dyDescent="0.35">
      <c r="A704" t="str">
        <f t="shared" si="96"/>
        <v/>
      </c>
      <c r="B704" t="str">
        <f>IFERROR(VLOOKUP(R704,#REF!,3,FALSE),"")</f>
        <v/>
      </c>
      <c r="C704" t="str">
        <f>IFERROR(VLOOKUP(R704,#REF!,3,FALSE),"normal")</f>
        <v>normal</v>
      </c>
      <c r="D704">
        <f t="shared" si="90"/>
        <v>-28.791835721548523</v>
      </c>
      <c r="E704" t="str">
        <f t="shared" si="91"/>
        <v>P_163A3AB9_001B150D384hr9</v>
      </c>
      <c r="F704" t="s">
        <v>129</v>
      </c>
      <c r="G704">
        <f t="shared" si="92"/>
        <v>-4.9927742709512053</v>
      </c>
      <c r="H704" s="3">
        <f t="shared" si="93"/>
        <v>-0.16478752266561225</v>
      </c>
      <c r="I704">
        <f t="shared" si="94"/>
        <v>-4.7233225472889853</v>
      </c>
      <c r="J704">
        <f t="shared" si="97"/>
        <v>-3.0121514254556785</v>
      </c>
      <c r="K704" s="3">
        <f t="shared" si="95"/>
        <v>6.1374602245348981E-5</v>
      </c>
      <c r="L704">
        <f t="shared" si="98"/>
        <v>115.0288315629742</v>
      </c>
      <c r="M704" t="s">
        <v>190</v>
      </c>
      <c r="N704" t="s">
        <v>160</v>
      </c>
      <c r="O704" s="1">
        <v>43699.444444444445</v>
      </c>
      <c r="P704" t="s">
        <v>136</v>
      </c>
      <c r="Q704">
        <v>8</v>
      </c>
      <c r="R704" t="s">
        <v>137</v>
      </c>
      <c r="S704">
        <v>16</v>
      </c>
      <c r="T704">
        <v>9</v>
      </c>
      <c r="U704">
        <v>1</v>
      </c>
      <c r="V704">
        <v>5</v>
      </c>
      <c r="W704">
        <v>150</v>
      </c>
      <c r="X704">
        <v>131.80000000000001</v>
      </c>
      <c r="Y704">
        <v>101.072</v>
      </c>
      <c r="Z704">
        <v>4.2365399999999998</v>
      </c>
      <c r="AA704">
        <v>56.011099999999999</v>
      </c>
      <c r="AB704">
        <v>23</v>
      </c>
      <c r="AC704">
        <v>29</v>
      </c>
      <c r="AE704">
        <v>50</v>
      </c>
      <c r="AG704">
        <v>2096.96</v>
      </c>
      <c r="AH704">
        <v>484.20800000000003</v>
      </c>
      <c r="AI704">
        <v>4.59659</v>
      </c>
      <c r="AJ704">
        <v>0.17732500000000001</v>
      </c>
      <c r="AK704">
        <v>440.95800000000003</v>
      </c>
      <c r="AL704">
        <v>0.16148599999999999</v>
      </c>
      <c r="AM704">
        <v>1.2252400000000001</v>
      </c>
      <c r="AN704">
        <v>3.3456600000000001</v>
      </c>
      <c r="AO704">
        <v>95.931700000000006</v>
      </c>
      <c r="AP704">
        <v>1132.1500000000001</v>
      </c>
      <c r="AQ704">
        <v>43.25</v>
      </c>
      <c r="AR704">
        <v>1.58389E-2</v>
      </c>
      <c r="AS704">
        <v>-0.17544299999999999</v>
      </c>
      <c r="AT704">
        <v>922.15</v>
      </c>
      <c r="AU704">
        <v>-5.2439E-2</v>
      </c>
      <c r="AV704">
        <v>2096.98</v>
      </c>
      <c r="AW704">
        <v>4398.7700000000004</v>
      </c>
      <c r="AX704">
        <v>-14.849500000000001</v>
      </c>
      <c r="AY704">
        <v>922.17</v>
      </c>
      <c r="AZ704">
        <v>0.23779700000000001</v>
      </c>
      <c r="BA704">
        <v>-8.0276200000000005E-4</v>
      </c>
      <c r="BB704">
        <v>-3.49929E-2</v>
      </c>
      <c r="BC704">
        <v>-0.117075</v>
      </c>
    </row>
    <row r="705" spans="1:56" x14ac:dyDescent="0.35">
      <c r="A705" t="str">
        <f t="shared" si="96"/>
        <v/>
      </c>
      <c r="B705" t="str">
        <f>IFERROR(VLOOKUP(R705,#REF!,3,FALSE),"")</f>
        <v/>
      </c>
      <c r="C705" t="str">
        <f>IFERROR(VLOOKUP(R705,#REF!,3,FALSE),"normal")</f>
        <v>normal</v>
      </c>
      <c r="D705">
        <f t="shared" si="90"/>
        <v>-68.453310908194169</v>
      </c>
      <c r="E705" t="str">
        <f t="shared" si="91"/>
        <v>P_163A3AB9_001B150D384hr10</v>
      </c>
      <c r="F705" t="s">
        <v>129</v>
      </c>
      <c r="G705">
        <f t="shared" si="92"/>
        <v>-5.4092597652932346</v>
      </c>
      <c r="H705" s="3">
        <f t="shared" si="93"/>
        <v>-0.18962652230748217</v>
      </c>
      <c r="I705">
        <f t="shared" si="94"/>
        <v>-4.3814297523175316</v>
      </c>
      <c r="J705">
        <f t="shared" si="97"/>
        <v>-2.8405306947224624</v>
      </c>
      <c r="K705" s="3">
        <f t="shared" si="95"/>
        <v>-8.8504728479717222E-3</v>
      </c>
      <c r="L705">
        <f t="shared" si="98"/>
        <v>280.99513312338962</v>
      </c>
      <c r="M705" t="s">
        <v>190</v>
      </c>
      <c r="N705" t="s">
        <v>160</v>
      </c>
      <c r="O705" s="1">
        <v>43699.444444444445</v>
      </c>
      <c r="P705" t="s">
        <v>136</v>
      </c>
      <c r="Q705">
        <v>8</v>
      </c>
      <c r="R705" t="s">
        <v>137</v>
      </c>
      <c r="S705">
        <v>16</v>
      </c>
      <c r="T705">
        <v>10</v>
      </c>
      <c r="U705">
        <v>3</v>
      </c>
      <c r="V705">
        <v>5</v>
      </c>
      <c r="W705">
        <v>400</v>
      </c>
      <c r="X705">
        <v>349.3</v>
      </c>
      <c r="Y705">
        <v>245.37899999999999</v>
      </c>
      <c r="Z705">
        <v>4.2163599999999999</v>
      </c>
      <c r="AA705">
        <v>55.226700000000001</v>
      </c>
      <c r="AB705">
        <v>23</v>
      </c>
      <c r="AC705">
        <v>29</v>
      </c>
      <c r="AE705">
        <v>50</v>
      </c>
      <c r="AG705">
        <v>2405.9</v>
      </c>
      <c r="AH705">
        <v>1089.83</v>
      </c>
      <c r="AI705">
        <v>4.1458899999999996</v>
      </c>
      <c r="AJ705">
        <v>0.399115</v>
      </c>
      <c r="AK705">
        <v>1046.58</v>
      </c>
      <c r="AL705">
        <v>0.38327600000000001</v>
      </c>
      <c r="AM705">
        <v>1.09727</v>
      </c>
      <c r="AN705">
        <v>2.9962300000000002</v>
      </c>
      <c r="AO705">
        <v>252.43899999999999</v>
      </c>
      <c r="AP705">
        <v>1132.1500000000001</v>
      </c>
      <c r="AQ705">
        <v>43.25</v>
      </c>
      <c r="AR705">
        <v>1.58389E-2</v>
      </c>
      <c r="AS705">
        <v>-0.17544299999999999</v>
      </c>
      <c r="AT705">
        <v>922.15</v>
      </c>
      <c r="AU705">
        <v>-5.8554700000000001E-2</v>
      </c>
      <c r="AV705">
        <v>2405.92</v>
      </c>
      <c r="AW705">
        <v>4373.57</v>
      </c>
      <c r="AX705">
        <v>-14.849500000000001</v>
      </c>
      <c r="AY705">
        <v>922.17</v>
      </c>
      <c r="AZ705">
        <v>0.23643500000000001</v>
      </c>
      <c r="BA705">
        <v>-8.0276200000000005E-4</v>
      </c>
      <c r="BB705">
        <v>0.26372299999999999</v>
      </c>
      <c r="BC705">
        <v>0.79017499999999996</v>
      </c>
    </row>
    <row r="706" spans="1:56" x14ac:dyDescent="0.35">
      <c r="A706" t="str">
        <f t="shared" si="96"/>
        <v/>
      </c>
      <c r="B706" t="str">
        <f>IFERROR(VLOOKUP(R706,#REF!,3,FALSE),"")</f>
        <v/>
      </c>
      <c r="C706" t="str">
        <f>IFERROR(VLOOKUP(R706,#REF!,3,FALSE),"normal")</f>
        <v>normal</v>
      </c>
      <c r="D706" t="str">
        <f t="shared" ref="D706:D769" si="99">IFERROR(L706-(INDEX(L:L,MATCH(R706&amp;"0hr"&amp;T706,E:E,0))),"")</f>
        <v/>
      </c>
      <c r="E706" t="str">
        <f t="shared" ref="E706:E769" si="100">R706&amp;N706&amp;T706</f>
        <v>P_163A3AB9_001B150D384hr16</v>
      </c>
      <c r="F706" t="s">
        <v>129</v>
      </c>
      <c r="G706" t="str">
        <f t="shared" ref="G706:G769" si="101">IFERROR(((AR706-VLOOKUP(R706&amp;"0hr"&amp;T706,E:BD,40,FALSE))*1000)/VLOOKUP(R706&amp;"0hr"&amp;T706,E:BD,35,FALSE),"")</f>
        <v/>
      </c>
      <c r="H706" s="3" t="str">
        <f t="shared" ref="H706:H769" si="102">IFERROR((AM706-VLOOKUP(R706&amp;"0hr"&amp;T706,E:BD,35,FALSE))/VLOOKUP(R706&amp;"0hr"&amp;T706,E:BD,35,FALSE),"")</f>
        <v/>
      </c>
      <c r="I706">
        <f t="shared" ref="I706:I769" si="103">IFERROR(J706-VLOOKUP(R706&amp;"0hr"&amp;T706,E:AR,6,FALSE),"")</f>
        <v>-1.2386380660311698</v>
      </c>
      <c r="J706">
        <f t="shared" si="97"/>
        <v>4.2171578040835094</v>
      </c>
      <c r="K706" s="3">
        <f t="shared" ref="K706:K769" si="104">IFERROR((Z706-VLOOKUP(R706&amp;"0hr"&amp;T706,E:BD,22,FALSE))/VLOOKUP(R706&amp;"0hr"&amp;T706,E:BD,22,FALSE),"")</f>
        <v>-6.1541666562085075E-2</v>
      </c>
      <c r="L706" t="str">
        <f t="shared" si="98"/>
        <v/>
      </c>
      <c r="M706" t="s">
        <v>190</v>
      </c>
      <c r="N706" t="s">
        <v>160</v>
      </c>
      <c r="O706" s="1">
        <v>43699.444444444445</v>
      </c>
      <c r="P706" t="s">
        <v>136</v>
      </c>
      <c r="Q706">
        <v>8</v>
      </c>
      <c r="R706" t="s">
        <v>137</v>
      </c>
      <c r="S706">
        <v>16</v>
      </c>
      <c r="T706">
        <v>16</v>
      </c>
      <c r="U706">
        <v>144</v>
      </c>
      <c r="V706">
        <v>20</v>
      </c>
      <c r="W706">
        <v>0</v>
      </c>
      <c r="X706">
        <v>0</v>
      </c>
      <c r="Y706">
        <v>4.2171599999999998</v>
      </c>
      <c r="Z706">
        <v>3.7389399999999999</v>
      </c>
      <c r="AA706">
        <v>39.565600000000003</v>
      </c>
      <c r="AB706">
        <v>23</v>
      </c>
      <c r="AC706">
        <v>28.5</v>
      </c>
      <c r="AE706">
        <v>20</v>
      </c>
      <c r="AG706">
        <v>5627.42</v>
      </c>
      <c r="AH706">
        <v>55.333300000000001</v>
      </c>
      <c r="AI706">
        <v>3.17143</v>
      </c>
      <c r="AJ706">
        <v>2.0264000000000001E-2</v>
      </c>
      <c r="AK706">
        <v>0</v>
      </c>
      <c r="AL706">
        <v>0</v>
      </c>
      <c r="AO706">
        <v>0</v>
      </c>
      <c r="AP706">
        <v>5597.42</v>
      </c>
      <c r="AQ706">
        <v>55.333300000000001</v>
      </c>
      <c r="AR706">
        <v>2.0264000000000001E-2</v>
      </c>
      <c r="AS706">
        <v>0.24351100000000001</v>
      </c>
      <c r="AT706">
        <v>5387.42</v>
      </c>
      <c r="AV706">
        <v>5627.44</v>
      </c>
      <c r="AW706">
        <v>3788.01</v>
      </c>
      <c r="AX706">
        <v>-39.957599999999999</v>
      </c>
      <c r="AY706">
        <v>5387.44</v>
      </c>
      <c r="AZ706">
        <v>0.20477899999999999</v>
      </c>
      <c r="BA706">
        <v>-2.1601099999999998E-3</v>
      </c>
      <c r="BC706">
        <v>-0.37677100000000002</v>
      </c>
    </row>
    <row r="707" spans="1:56" x14ac:dyDescent="0.35">
      <c r="A707" t="str">
        <f t="shared" ref="A707:A770" si="105">IF(AND(B707="",C707&lt;&gt;"normal"),C707,B707)</f>
        <v/>
      </c>
      <c r="B707" t="str">
        <f>IFERROR(VLOOKUP(R707,#REF!,3,FALSE),"")</f>
        <v/>
      </c>
      <c r="C707" t="str">
        <f>IFERROR(VLOOKUP(R707,#REF!,3,FALSE),"normal")</f>
        <v>normal</v>
      </c>
      <c r="D707">
        <f t="shared" si="99"/>
        <v>-20.965088192152308</v>
      </c>
      <c r="E707" t="str">
        <f t="shared" si="100"/>
        <v>P_163A3AB9_001B150D384hr17</v>
      </c>
      <c r="F707" t="s">
        <v>129</v>
      </c>
      <c r="G707">
        <f t="shared" si="101"/>
        <v>-4.0917101635031319</v>
      </c>
      <c r="H707" s="3">
        <f t="shared" si="102"/>
        <v>-0.20894755925829114</v>
      </c>
      <c r="I707">
        <f t="shared" si="103"/>
        <v>-1.5095475137455425</v>
      </c>
      <c r="J707">
        <f t="shared" ref="J707:J770" si="106">IFERROR((AQ707-AA707)/Z707,"")</f>
        <v>5.3152520168627087</v>
      </c>
      <c r="K707" s="3">
        <f t="shared" si="104"/>
        <v>-6.8419062520372956E-2</v>
      </c>
      <c r="L707">
        <f t="shared" ref="L707:L770" si="107">IFERROR(Y707/X707*W707,"")</f>
        <v>113.60974962063733</v>
      </c>
      <c r="M707" t="s">
        <v>190</v>
      </c>
      <c r="N707" t="s">
        <v>160</v>
      </c>
      <c r="O707" s="1">
        <v>43699.444444444445</v>
      </c>
      <c r="P707" t="s">
        <v>136</v>
      </c>
      <c r="Q707">
        <v>8</v>
      </c>
      <c r="R707" t="s">
        <v>137</v>
      </c>
      <c r="S707">
        <v>16</v>
      </c>
      <c r="T707">
        <v>17</v>
      </c>
      <c r="U707">
        <v>1</v>
      </c>
      <c r="V707">
        <v>5</v>
      </c>
      <c r="W707">
        <v>150</v>
      </c>
      <c r="X707">
        <v>131.80000000000001</v>
      </c>
      <c r="Y707">
        <v>99.825100000000006</v>
      </c>
      <c r="Z707">
        <v>3.5723799999999999</v>
      </c>
      <c r="AA707">
        <v>36.345199999999998</v>
      </c>
      <c r="AB707">
        <v>23</v>
      </c>
      <c r="AC707">
        <v>28.5</v>
      </c>
      <c r="AE707">
        <v>20</v>
      </c>
      <c r="AG707">
        <v>5938.43</v>
      </c>
      <c r="AH707">
        <v>392.95800000000003</v>
      </c>
      <c r="AI707">
        <v>2.9996999999999998</v>
      </c>
      <c r="AJ707">
        <v>0.14390800000000001</v>
      </c>
      <c r="AK707">
        <v>337.625</v>
      </c>
      <c r="AL707">
        <v>0.123644</v>
      </c>
      <c r="AM707">
        <v>0.93811699999999998</v>
      </c>
      <c r="AN707">
        <v>2.5616500000000002</v>
      </c>
      <c r="AO707">
        <v>112.553</v>
      </c>
      <c r="AP707">
        <v>5597.42</v>
      </c>
      <c r="AQ707">
        <v>55.333300000000001</v>
      </c>
      <c r="AR707">
        <v>2.0264000000000001E-2</v>
      </c>
      <c r="AS707">
        <v>0.24351100000000001</v>
      </c>
      <c r="AT707">
        <v>5387.42</v>
      </c>
      <c r="AU707">
        <v>9.5060500000000006E-2</v>
      </c>
      <c r="AV707">
        <v>5938.45</v>
      </c>
      <c r="AW707">
        <v>3573.65</v>
      </c>
      <c r="AX707">
        <v>-39.957599999999999</v>
      </c>
      <c r="AY707">
        <v>5387.44</v>
      </c>
      <c r="AZ707">
        <v>0.193191</v>
      </c>
      <c r="BA707">
        <v>-2.1601099999999998E-3</v>
      </c>
      <c r="BB707">
        <v>1.5564800000000001</v>
      </c>
      <c r="BC707">
        <v>3.9871599999999998</v>
      </c>
    </row>
    <row r="708" spans="1:56" x14ac:dyDescent="0.35">
      <c r="A708" t="str">
        <f t="shared" si="105"/>
        <v/>
      </c>
      <c r="B708" t="str">
        <f>IFERROR(VLOOKUP(R708,#REF!,3,FALSE),"")</f>
        <v/>
      </c>
      <c r="C708" t="str">
        <f>IFERROR(VLOOKUP(R708,#REF!,3,FALSE),"normal")</f>
        <v>normal</v>
      </c>
      <c r="D708">
        <f t="shared" si="99"/>
        <v>-48.907932313435822</v>
      </c>
      <c r="E708" t="str">
        <f t="shared" si="100"/>
        <v>P_163A3AB9_001B150D384hr18</v>
      </c>
      <c r="F708" t="s">
        <v>129</v>
      </c>
      <c r="G708">
        <f t="shared" si="101"/>
        <v>-4.6906658417755773</v>
      </c>
      <c r="H708" s="3">
        <f t="shared" si="102"/>
        <v>-0.21644981053282811</v>
      </c>
      <c r="I708">
        <f t="shared" si="103"/>
        <v>-1.9547929017802232</v>
      </c>
      <c r="J708">
        <f t="shared" si="106"/>
        <v>5.9364872486477163</v>
      </c>
      <c r="K708" s="3">
        <f t="shared" si="104"/>
        <v>-7.5497644160110594E-2</v>
      </c>
      <c r="L708">
        <f t="shared" si="107"/>
        <v>265.5196106498712</v>
      </c>
      <c r="M708" t="s">
        <v>190</v>
      </c>
      <c r="N708" t="s">
        <v>160</v>
      </c>
      <c r="O708" s="1">
        <v>43699.444444444445</v>
      </c>
      <c r="P708" t="s">
        <v>136</v>
      </c>
      <c r="Q708">
        <v>8</v>
      </c>
      <c r="R708" t="s">
        <v>137</v>
      </c>
      <c r="S708">
        <v>16</v>
      </c>
      <c r="T708">
        <v>18</v>
      </c>
      <c r="U708">
        <v>1</v>
      </c>
      <c r="V708">
        <v>5</v>
      </c>
      <c r="W708">
        <v>400</v>
      </c>
      <c r="X708">
        <v>349.3</v>
      </c>
      <c r="Y708">
        <v>231.86500000000001</v>
      </c>
      <c r="Z708">
        <v>3.4219900000000001</v>
      </c>
      <c r="AA708">
        <v>35.018700000000003</v>
      </c>
      <c r="AB708">
        <v>23</v>
      </c>
      <c r="AC708">
        <v>28.5</v>
      </c>
      <c r="AE708">
        <v>20</v>
      </c>
      <c r="AG708">
        <v>6248.59</v>
      </c>
      <c r="AH708">
        <v>828.45799999999997</v>
      </c>
      <c r="AI708">
        <v>2.4668100000000002</v>
      </c>
      <c r="AJ708">
        <v>0.30339500000000003</v>
      </c>
      <c r="AK708">
        <v>773.125</v>
      </c>
      <c r="AL708">
        <v>0.28313100000000002</v>
      </c>
      <c r="AM708">
        <v>0.81056700000000004</v>
      </c>
      <c r="AN708">
        <v>2.2133600000000002</v>
      </c>
      <c r="AO708">
        <v>313.411</v>
      </c>
      <c r="AP708">
        <v>5597.42</v>
      </c>
      <c r="AQ708">
        <v>55.333300000000001</v>
      </c>
      <c r="AR708">
        <v>2.0264000000000001E-2</v>
      </c>
      <c r="AS708">
        <v>0.24351100000000001</v>
      </c>
      <c r="AT708">
        <v>5387.42</v>
      </c>
      <c r="AU708">
        <v>0.11001900000000001</v>
      </c>
      <c r="AV708">
        <v>6248.6</v>
      </c>
      <c r="AW708">
        <v>3378.07</v>
      </c>
      <c r="AX708">
        <v>-39.957599999999999</v>
      </c>
      <c r="AY708">
        <v>5387.44</v>
      </c>
      <c r="AZ708">
        <v>0.182618</v>
      </c>
      <c r="BA708">
        <v>-2.1601099999999998E-3</v>
      </c>
      <c r="BB708">
        <v>0.14177899999999999</v>
      </c>
      <c r="BC708">
        <v>0.31380799999999998</v>
      </c>
    </row>
    <row r="709" spans="1:56" x14ac:dyDescent="0.35">
      <c r="A709" t="str">
        <f t="shared" si="105"/>
        <v/>
      </c>
      <c r="B709" t="str">
        <f>IFERROR(VLOOKUP(R709,#REF!,3,FALSE),"")</f>
        <v/>
      </c>
      <c r="C709" t="str">
        <f>IFERROR(VLOOKUP(R709,#REF!,3,FALSE),"normal")</f>
        <v>normal</v>
      </c>
      <c r="D709" t="str">
        <f t="shared" si="99"/>
        <v/>
      </c>
      <c r="E709" t="str">
        <f t="shared" si="100"/>
        <v>P_163A3AB9_001B150D384hr26</v>
      </c>
      <c r="F709" t="s">
        <v>129</v>
      </c>
      <c r="G709" t="str">
        <f t="shared" si="101"/>
        <v/>
      </c>
      <c r="H709" s="3" t="str">
        <f t="shared" si="102"/>
        <v/>
      </c>
      <c r="I709">
        <f t="shared" si="103"/>
        <v>-11.503235571598537</v>
      </c>
      <c r="J709">
        <f t="shared" si="106"/>
        <v>-30.517585998265091</v>
      </c>
      <c r="K709" s="3">
        <f t="shared" si="104"/>
        <v>-3.7154171281459585E-2</v>
      </c>
      <c r="L709" t="str">
        <f t="shared" si="107"/>
        <v/>
      </c>
      <c r="M709" t="s">
        <v>190</v>
      </c>
      <c r="N709" t="s">
        <v>160</v>
      </c>
      <c r="O709" s="1">
        <v>43699.444444444445</v>
      </c>
      <c r="P709" t="s">
        <v>136</v>
      </c>
      <c r="Q709">
        <v>8</v>
      </c>
      <c r="R709" t="s">
        <v>137</v>
      </c>
      <c r="S709">
        <v>16</v>
      </c>
      <c r="T709">
        <v>26</v>
      </c>
      <c r="U709">
        <v>272</v>
      </c>
      <c r="V709">
        <v>30</v>
      </c>
      <c r="W709">
        <v>0</v>
      </c>
      <c r="X709">
        <v>0</v>
      </c>
      <c r="Y709">
        <v>-30.517600000000002</v>
      </c>
      <c r="Z709">
        <v>6.8591499999999996</v>
      </c>
      <c r="AA709">
        <v>240.40799999999999</v>
      </c>
      <c r="AB709">
        <v>41</v>
      </c>
      <c r="AC709">
        <v>42</v>
      </c>
      <c r="AE709">
        <v>60</v>
      </c>
      <c r="AG709">
        <v>13105.1</v>
      </c>
      <c r="AH709">
        <v>31.083300000000001</v>
      </c>
      <c r="AI709">
        <v>25.9329</v>
      </c>
      <c r="AJ709">
        <v>1.13832E-2</v>
      </c>
      <c r="AK709">
        <v>0</v>
      </c>
      <c r="AL709">
        <v>0</v>
      </c>
      <c r="AO709">
        <v>0</v>
      </c>
      <c r="AP709">
        <v>13075.1</v>
      </c>
      <c r="AQ709">
        <v>31.083300000000001</v>
      </c>
      <c r="AR709">
        <v>1.13832E-2</v>
      </c>
      <c r="AS709">
        <v>0.64709000000000005</v>
      </c>
      <c r="AT709">
        <v>12865.1</v>
      </c>
      <c r="AV709">
        <v>13105.1</v>
      </c>
      <c r="AW709">
        <v>7424.41</v>
      </c>
      <c r="AX709">
        <v>65.508099999999999</v>
      </c>
      <c r="AY709">
        <v>12865.1</v>
      </c>
      <c r="AZ709">
        <v>0.40136300000000003</v>
      </c>
      <c r="BA709">
        <v>3.5413699999999998E-3</v>
      </c>
      <c r="BC709">
        <v>-0.52055899999999999</v>
      </c>
    </row>
    <row r="710" spans="1:56" x14ac:dyDescent="0.35">
      <c r="A710" t="str">
        <f t="shared" si="105"/>
        <v/>
      </c>
      <c r="B710" t="str">
        <f>IFERROR(VLOOKUP(R710,#REF!,3,FALSE),"")</f>
        <v/>
      </c>
      <c r="C710" t="str">
        <f>IFERROR(VLOOKUP(R710,#REF!,3,FALSE),"normal")</f>
        <v>normal</v>
      </c>
      <c r="D710">
        <f t="shared" si="99"/>
        <v>-14.257101465275142</v>
      </c>
      <c r="E710" t="str">
        <f t="shared" si="100"/>
        <v>P_163A3AB9_001B150D384hr27</v>
      </c>
      <c r="F710" t="s">
        <v>129</v>
      </c>
      <c r="G710">
        <f t="shared" si="101"/>
        <v>-13.980310810093368</v>
      </c>
      <c r="H710" s="3">
        <f t="shared" si="102"/>
        <v>-7.0330453776668758E-2</v>
      </c>
      <c r="I710">
        <f t="shared" si="103"/>
        <v>-10.377953287455437</v>
      </c>
      <c r="J710">
        <f t="shared" si="106"/>
        <v>-32.831349341122134</v>
      </c>
      <c r="K710" s="3">
        <f t="shared" si="104"/>
        <v>-5.1333478320405371E-2</v>
      </c>
      <c r="L710">
        <f t="shared" si="107"/>
        <v>104.73038694992412</v>
      </c>
      <c r="M710" t="s">
        <v>190</v>
      </c>
      <c r="N710" t="s">
        <v>160</v>
      </c>
      <c r="O710" s="1">
        <v>43699.444444444445</v>
      </c>
      <c r="P710" t="s">
        <v>136</v>
      </c>
      <c r="Q710">
        <v>8</v>
      </c>
      <c r="R710" t="s">
        <v>137</v>
      </c>
      <c r="S710">
        <v>16</v>
      </c>
      <c r="T710">
        <v>27</v>
      </c>
      <c r="U710">
        <v>1</v>
      </c>
      <c r="V710">
        <v>5</v>
      </c>
      <c r="W710">
        <v>150</v>
      </c>
      <c r="X710">
        <v>131.80000000000001</v>
      </c>
      <c r="Y710">
        <v>92.023099999999999</v>
      </c>
      <c r="Z710">
        <v>7.06656</v>
      </c>
      <c r="AA710">
        <v>263.08800000000002</v>
      </c>
      <c r="AB710">
        <v>41</v>
      </c>
      <c r="AC710">
        <v>43</v>
      </c>
      <c r="AE710">
        <v>60</v>
      </c>
      <c r="AG710">
        <v>13428</v>
      </c>
      <c r="AH710">
        <v>913.375</v>
      </c>
      <c r="AI710">
        <v>10.3957</v>
      </c>
      <c r="AJ710">
        <v>0.33449299999999998</v>
      </c>
      <c r="AK710">
        <v>882.29200000000003</v>
      </c>
      <c r="AL710">
        <v>0.32311000000000001</v>
      </c>
      <c r="AM710">
        <v>2.4515199999999999</v>
      </c>
      <c r="AN710">
        <v>6.6941699999999997</v>
      </c>
      <c r="AO710">
        <v>84.870800000000003</v>
      </c>
      <c r="AP710">
        <v>13075.1</v>
      </c>
      <c r="AQ710">
        <v>31.083300000000001</v>
      </c>
      <c r="AR710">
        <v>1.13832E-2</v>
      </c>
      <c r="AS710">
        <v>0.64709000000000005</v>
      </c>
      <c r="AT710">
        <v>12865.1</v>
      </c>
      <c r="AU710">
        <v>9.6664799999999995E-2</v>
      </c>
      <c r="AV710">
        <v>13428</v>
      </c>
      <c r="AW710">
        <v>7683.08</v>
      </c>
      <c r="AX710">
        <v>65.508099999999999</v>
      </c>
      <c r="AY710">
        <v>12865.1</v>
      </c>
      <c r="AZ710">
        <v>0.41534700000000002</v>
      </c>
      <c r="BA710">
        <v>3.5413699999999998E-3</v>
      </c>
      <c r="BB710">
        <v>1.8051900000000001</v>
      </c>
      <c r="BC710">
        <v>12.084199999999999</v>
      </c>
    </row>
    <row r="711" spans="1:56" x14ac:dyDescent="0.35">
      <c r="A711" t="str">
        <f t="shared" si="105"/>
        <v/>
      </c>
      <c r="B711" t="str">
        <f>IFERROR(VLOOKUP(R711,#REF!,3,FALSE),"")</f>
        <v/>
      </c>
      <c r="C711" t="str">
        <f>IFERROR(VLOOKUP(R711,#REF!,3,FALSE),"normal")</f>
        <v>normal</v>
      </c>
      <c r="D711">
        <f t="shared" si="99"/>
        <v>-28.928779328945211</v>
      </c>
      <c r="E711" t="str">
        <f t="shared" si="100"/>
        <v>P_163A3AB9_001B150D384hr28</v>
      </c>
      <c r="F711" t="s">
        <v>129</v>
      </c>
      <c r="G711">
        <f t="shared" si="101"/>
        <v>-13.541554940090069</v>
      </c>
      <c r="H711" s="3">
        <f t="shared" si="102"/>
        <v>-0.11543406234159313</v>
      </c>
      <c r="I711">
        <f t="shared" si="103"/>
        <v>-11.141610092551751</v>
      </c>
      <c r="J711">
        <f t="shared" si="106"/>
        <v>-34.881923149935353</v>
      </c>
      <c r="K711" s="3">
        <f t="shared" si="104"/>
        <v>-7.5267287861081986E-2</v>
      </c>
      <c r="L711">
        <f t="shared" si="107"/>
        <v>324.51989693673056</v>
      </c>
      <c r="M711" t="s">
        <v>190</v>
      </c>
      <c r="N711" t="s">
        <v>160</v>
      </c>
      <c r="O711" s="1">
        <v>43699.444444444445</v>
      </c>
      <c r="P711" t="s">
        <v>136</v>
      </c>
      <c r="Q711">
        <v>8</v>
      </c>
      <c r="R711" t="s">
        <v>137</v>
      </c>
      <c r="S711">
        <v>16</v>
      </c>
      <c r="T711">
        <v>28</v>
      </c>
      <c r="U711">
        <v>1</v>
      </c>
      <c r="V711">
        <v>5</v>
      </c>
      <c r="W711">
        <v>400</v>
      </c>
      <c r="X711">
        <v>349.3</v>
      </c>
      <c r="Y711">
        <v>283.387</v>
      </c>
      <c r="Z711">
        <v>7.2169100000000004</v>
      </c>
      <c r="AA711">
        <v>282.82299999999998</v>
      </c>
      <c r="AB711">
        <v>41</v>
      </c>
      <c r="AC711">
        <v>44</v>
      </c>
      <c r="AE711">
        <v>60</v>
      </c>
      <c r="AG711">
        <v>13741.3</v>
      </c>
      <c r="AH711">
        <v>2328</v>
      </c>
      <c r="AI711">
        <v>10.047700000000001</v>
      </c>
      <c r="AJ711">
        <v>0.85255199999999998</v>
      </c>
      <c r="AK711">
        <v>2296.92</v>
      </c>
      <c r="AL711">
        <v>0.84116900000000006</v>
      </c>
      <c r="AM711">
        <v>2.4081600000000001</v>
      </c>
      <c r="AN711">
        <v>6.5757700000000003</v>
      </c>
      <c r="AO711">
        <v>228.601</v>
      </c>
      <c r="AP711">
        <v>13075.1</v>
      </c>
      <c r="AQ711">
        <v>31.083300000000001</v>
      </c>
      <c r="AR711">
        <v>1.13832E-2</v>
      </c>
      <c r="AS711">
        <v>0.64709000000000005</v>
      </c>
      <c r="AT711">
        <v>12865.1</v>
      </c>
      <c r="AU711">
        <v>9.8405300000000001E-2</v>
      </c>
      <c r="AV711">
        <v>13741.3</v>
      </c>
      <c r="AW711">
        <v>7876.66</v>
      </c>
      <c r="AX711">
        <v>65.508099999999999</v>
      </c>
      <c r="AY711">
        <v>12865.1</v>
      </c>
      <c r="AZ711">
        <v>0.42581200000000002</v>
      </c>
      <c r="BA711">
        <v>3.5413699999999998E-3</v>
      </c>
      <c r="BB711">
        <v>0.98077099999999995</v>
      </c>
      <c r="BC711">
        <v>6.4493200000000002</v>
      </c>
    </row>
    <row r="712" spans="1:56" x14ac:dyDescent="0.35">
      <c r="A712" t="str">
        <f t="shared" si="105"/>
        <v/>
      </c>
      <c r="B712" t="str">
        <f>IFERROR(VLOOKUP(R712,#REF!,3,FALSE),"")</f>
        <v/>
      </c>
      <c r="C712" t="str">
        <f>IFERROR(VLOOKUP(R712,#REF!,3,FALSE),"normal")</f>
        <v>normal</v>
      </c>
      <c r="D712" t="str">
        <f t="shared" si="99"/>
        <v/>
      </c>
      <c r="E712" t="str">
        <f t="shared" si="100"/>
        <v>P_163A3AB9_001B160D384hr7</v>
      </c>
      <c r="F712" t="s">
        <v>129</v>
      </c>
      <c r="G712">
        <f t="shared" si="101"/>
        <v>0</v>
      </c>
      <c r="H712" s="3">
        <f t="shared" si="102"/>
        <v>-2.5346002287162954</v>
      </c>
      <c r="I712" t="str">
        <f t="shared" si="103"/>
        <v/>
      </c>
      <c r="J712" t="str">
        <f t="shared" si="106"/>
        <v/>
      </c>
      <c r="K712" s="3" t="str">
        <f t="shared" si="104"/>
        <v/>
      </c>
      <c r="L712" t="str">
        <f t="shared" si="107"/>
        <v/>
      </c>
      <c r="M712" t="s">
        <v>190</v>
      </c>
      <c r="N712" t="s">
        <v>160</v>
      </c>
      <c r="O712" s="1">
        <v>43699.444444444445</v>
      </c>
      <c r="P712" t="s">
        <v>161</v>
      </c>
      <c r="Q712">
        <v>3</v>
      </c>
      <c r="R712" s="6" t="s">
        <v>138</v>
      </c>
      <c r="S712">
        <v>16</v>
      </c>
      <c r="T712">
        <v>7</v>
      </c>
      <c r="U712">
        <v>2051</v>
      </c>
      <c r="V712">
        <v>5</v>
      </c>
      <c r="W712">
        <v>30</v>
      </c>
      <c r="X712">
        <v>27.4</v>
      </c>
      <c r="Y712" t="s">
        <v>139</v>
      </c>
      <c r="Z712" t="s">
        <v>139</v>
      </c>
      <c r="AA712" t="s">
        <v>139</v>
      </c>
      <c r="AB712">
        <v>23</v>
      </c>
      <c r="AC712">
        <v>28.25</v>
      </c>
      <c r="AE712">
        <v>50</v>
      </c>
      <c r="AG712">
        <v>1477.94</v>
      </c>
      <c r="AH712">
        <v>206.667</v>
      </c>
      <c r="AI712">
        <v>0.56466000000000005</v>
      </c>
      <c r="AJ712">
        <v>7.5684699999999994E-2</v>
      </c>
      <c r="AK712">
        <v>-0.33333299999999999</v>
      </c>
      <c r="AL712">
        <v>-1.2207200000000001E-4</v>
      </c>
      <c r="AM712">
        <v>-4.4551900000000004E-3</v>
      </c>
      <c r="AN712">
        <v>-1.2165499999999999E-2</v>
      </c>
      <c r="AO712">
        <v>-0.59032600000000002</v>
      </c>
      <c r="AP712">
        <v>1123.8900000000001</v>
      </c>
      <c r="AQ712">
        <v>207</v>
      </c>
      <c r="AR712">
        <v>7.5806799999999994E-2</v>
      </c>
      <c r="AS712">
        <v>-0.111725</v>
      </c>
      <c r="AT712">
        <v>913.89</v>
      </c>
      <c r="AU712">
        <v>9.1838300000000004</v>
      </c>
      <c r="AV712">
        <v>1477.95</v>
      </c>
      <c r="AW712">
        <v>8.3740900000000007</v>
      </c>
      <c r="AX712">
        <v>-2.9775099999999999E-2</v>
      </c>
      <c r="AY712">
        <v>913.9</v>
      </c>
      <c r="AZ712">
        <v>4.5270299999999999E-4</v>
      </c>
      <c r="BA712" s="2">
        <v>-1.6096400000000001E-6</v>
      </c>
      <c r="BB712">
        <v>-8.6177200000000003</v>
      </c>
      <c r="BC712">
        <v>0.104838</v>
      </c>
      <c r="BD712">
        <v>0</v>
      </c>
    </row>
    <row r="713" spans="1:56" x14ac:dyDescent="0.35">
      <c r="A713" t="str">
        <f t="shared" si="105"/>
        <v/>
      </c>
      <c r="B713" t="str">
        <f>IFERROR(VLOOKUP(R713,#REF!,3,FALSE),"")</f>
        <v/>
      </c>
      <c r="C713" t="str">
        <f>IFERROR(VLOOKUP(R713,#REF!,3,FALSE),"normal")</f>
        <v>normal</v>
      </c>
      <c r="D713" t="str">
        <f t="shared" si="99"/>
        <v/>
      </c>
      <c r="E713" t="str">
        <f t="shared" si="100"/>
        <v>P_163A3AB9_001B160D384hr8</v>
      </c>
      <c r="F713" t="s">
        <v>129</v>
      </c>
      <c r="G713">
        <f t="shared" si="101"/>
        <v>0</v>
      </c>
      <c r="H713" s="3">
        <f t="shared" si="102"/>
        <v>-4.6583554534880252</v>
      </c>
      <c r="I713" t="str">
        <f t="shared" si="103"/>
        <v/>
      </c>
      <c r="J713" t="str">
        <f t="shared" si="106"/>
        <v/>
      </c>
      <c r="K713" s="3" t="str">
        <f t="shared" si="104"/>
        <v/>
      </c>
      <c r="L713" t="str">
        <f t="shared" si="107"/>
        <v/>
      </c>
      <c r="M713" t="s">
        <v>190</v>
      </c>
      <c r="N713" t="s">
        <v>160</v>
      </c>
      <c r="O713" s="1">
        <v>43699.444444444445</v>
      </c>
      <c r="P713" t="s">
        <v>161</v>
      </c>
      <c r="Q713">
        <v>3</v>
      </c>
      <c r="R713" s="6" t="s">
        <v>138</v>
      </c>
      <c r="S713">
        <v>16</v>
      </c>
      <c r="T713">
        <v>8</v>
      </c>
      <c r="U713">
        <v>3</v>
      </c>
      <c r="V713">
        <v>5</v>
      </c>
      <c r="W713">
        <v>70</v>
      </c>
      <c r="X713">
        <v>62.2</v>
      </c>
      <c r="Y713" t="s">
        <v>139</v>
      </c>
      <c r="Z713" t="s">
        <v>139</v>
      </c>
      <c r="AA713" t="s">
        <v>139</v>
      </c>
      <c r="AB713">
        <v>23</v>
      </c>
      <c r="AC713">
        <v>28.5</v>
      </c>
      <c r="AE713">
        <v>50</v>
      </c>
      <c r="AG713">
        <v>1786.1</v>
      </c>
      <c r="AH713">
        <v>206.375</v>
      </c>
      <c r="AI713">
        <v>0.494535</v>
      </c>
      <c r="AJ713">
        <v>7.5577900000000003E-2</v>
      </c>
      <c r="AK713">
        <v>-0.625</v>
      </c>
      <c r="AL713">
        <v>-2.2888499999999999E-4</v>
      </c>
      <c r="AM713">
        <v>-3.6798299999999998E-3</v>
      </c>
      <c r="AN713">
        <v>-1.00482E-2</v>
      </c>
      <c r="AO713">
        <v>-1.2638100000000001</v>
      </c>
      <c r="AP713">
        <v>1123.8900000000001</v>
      </c>
      <c r="AQ713">
        <v>207</v>
      </c>
      <c r="AR713">
        <v>7.5806799999999994E-2</v>
      </c>
      <c r="AS713">
        <v>-0.111725</v>
      </c>
      <c r="AT713">
        <v>913.89</v>
      </c>
      <c r="AU713">
        <v>11.1189</v>
      </c>
      <c r="AV713">
        <v>1786.12</v>
      </c>
      <c r="AW713">
        <v>8.3123799999999992</v>
      </c>
      <c r="AX713">
        <v>-2.9775099999999999E-2</v>
      </c>
      <c r="AY713">
        <v>913.9</v>
      </c>
      <c r="AZ713">
        <v>4.49367E-4</v>
      </c>
      <c r="BA713" s="2">
        <v>-1.6096400000000001E-6</v>
      </c>
      <c r="BB713">
        <v>36.904400000000003</v>
      </c>
      <c r="BC713">
        <v>-0.37082399999999999</v>
      </c>
    </row>
    <row r="714" spans="1:56" x14ac:dyDescent="0.35">
      <c r="A714" t="str">
        <f t="shared" si="105"/>
        <v/>
      </c>
      <c r="B714" t="str">
        <f>IFERROR(VLOOKUP(R714,#REF!,3,FALSE),"")</f>
        <v/>
      </c>
      <c r="C714" t="str">
        <f>IFERROR(VLOOKUP(R714,#REF!,3,FALSE),"normal")</f>
        <v>normal</v>
      </c>
      <c r="D714" t="str">
        <f t="shared" si="99"/>
        <v/>
      </c>
      <c r="E714" t="str">
        <f t="shared" si="100"/>
        <v>P_163A3AB9_001B160D384hr9</v>
      </c>
      <c r="F714" t="s">
        <v>129</v>
      </c>
      <c r="G714">
        <f t="shared" si="101"/>
        <v>0</v>
      </c>
      <c r="H714" s="3">
        <f t="shared" si="102"/>
        <v>-11.806377706876656</v>
      </c>
      <c r="I714" t="str">
        <f t="shared" si="103"/>
        <v/>
      </c>
      <c r="J714" t="str">
        <f t="shared" si="106"/>
        <v/>
      </c>
      <c r="K714" s="3" t="str">
        <f t="shared" si="104"/>
        <v/>
      </c>
      <c r="L714" t="str">
        <f t="shared" si="107"/>
        <v/>
      </c>
      <c r="M714" t="s">
        <v>190</v>
      </c>
      <c r="N714" t="s">
        <v>160</v>
      </c>
      <c r="O714" s="1">
        <v>43699.444444444445</v>
      </c>
      <c r="P714" t="s">
        <v>161</v>
      </c>
      <c r="Q714">
        <v>3</v>
      </c>
      <c r="R714" s="6" t="s">
        <v>138</v>
      </c>
      <c r="S714">
        <v>16</v>
      </c>
      <c r="T714">
        <v>9</v>
      </c>
      <c r="U714">
        <v>1</v>
      </c>
      <c r="V714">
        <v>5</v>
      </c>
      <c r="W714">
        <v>150</v>
      </c>
      <c r="X714">
        <v>131.80000000000001</v>
      </c>
      <c r="Y714" t="s">
        <v>139</v>
      </c>
      <c r="Z714" t="s">
        <v>139</v>
      </c>
      <c r="AA714" t="s">
        <v>139</v>
      </c>
      <c r="AB714">
        <v>23</v>
      </c>
      <c r="AC714">
        <v>28.25</v>
      </c>
      <c r="AE714">
        <v>50</v>
      </c>
      <c r="AG714">
        <v>2094.9699999999998</v>
      </c>
      <c r="AH714">
        <v>206.542</v>
      </c>
      <c r="AI714">
        <v>0.50897700000000001</v>
      </c>
      <c r="AJ714">
        <v>7.5638999999999998E-2</v>
      </c>
      <c r="AK714">
        <v>-0.45833299999999999</v>
      </c>
      <c r="AL714">
        <v>-1.67849E-4</v>
      </c>
      <c r="AM714">
        <v>-1.27351E-3</v>
      </c>
      <c r="AN714">
        <v>-3.4774900000000002E-3</v>
      </c>
      <c r="AO714">
        <v>-0.90049800000000002</v>
      </c>
      <c r="AP714">
        <v>1123.8900000000001</v>
      </c>
      <c r="AQ714">
        <v>207</v>
      </c>
      <c r="AR714">
        <v>7.5806799999999994E-2</v>
      </c>
      <c r="AS714">
        <v>-0.111725</v>
      </c>
      <c r="AT714">
        <v>913.89</v>
      </c>
      <c r="AU714">
        <v>32.1282</v>
      </c>
      <c r="AV714">
        <v>2094.9899999999998</v>
      </c>
      <c r="AW714">
        <v>8.32545</v>
      </c>
      <c r="AX714">
        <v>-2.9775099999999999E-2</v>
      </c>
      <c r="AY714">
        <v>913.9</v>
      </c>
      <c r="AZ714">
        <v>4.5007400000000001E-4</v>
      </c>
      <c r="BA714" s="2">
        <v>-1.6096400000000001E-6</v>
      </c>
      <c r="BB714">
        <v>-84.505499999999998</v>
      </c>
      <c r="BC714">
        <v>0.29386699999999999</v>
      </c>
    </row>
    <row r="715" spans="1:56" x14ac:dyDescent="0.35">
      <c r="A715" t="str">
        <f t="shared" si="105"/>
        <v/>
      </c>
      <c r="B715" t="str">
        <f>IFERROR(VLOOKUP(R715,#REF!,3,FALSE),"")</f>
        <v/>
      </c>
      <c r="C715" t="str">
        <f>IFERROR(VLOOKUP(R715,#REF!,3,FALSE),"normal")</f>
        <v>normal</v>
      </c>
      <c r="D715" t="str">
        <f t="shared" si="99"/>
        <v/>
      </c>
      <c r="E715" t="str">
        <f t="shared" si="100"/>
        <v>P_163A3AB9_001B160D384hr10</v>
      </c>
      <c r="F715" t="s">
        <v>129</v>
      </c>
      <c r="G715">
        <f t="shared" si="101"/>
        <v>0</v>
      </c>
      <c r="H715" s="3">
        <f t="shared" si="102"/>
        <v>-5.2735482026082305</v>
      </c>
      <c r="I715" t="str">
        <f t="shared" si="103"/>
        <v/>
      </c>
      <c r="J715" t="str">
        <f t="shared" si="106"/>
        <v/>
      </c>
      <c r="K715" s="3" t="str">
        <f t="shared" si="104"/>
        <v/>
      </c>
      <c r="L715" t="str">
        <f t="shared" si="107"/>
        <v/>
      </c>
      <c r="M715" t="s">
        <v>190</v>
      </c>
      <c r="N715" t="s">
        <v>160</v>
      </c>
      <c r="O715" s="1">
        <v>43699.444444444445</v>
      </c>
      <c r="P715" t="s">
        <v>161</v>
      </c>
      <c r="Q715">
        <v>3</v>
      </c>
      <c r="R715" s="6" t="s">
        <v>138</v>
      </c>
      <c r="S715">
        <v>16</v>
      </c>
      <c r="T715">
        <v>10</v>
      </c>
      <c r="U715">
        <v>3</v>
      </c>
      <c r="V715">
        <v>5</v>
      </c>
      <c r="W715">
        <v>400</v>
      </c>
      <c r="X715">
        <v>349.3</v>
      </c>
      <c r="Y715" t="s">
        <v>139</v>
      </c>
      <c r="Z715" t="s">
        <v>139</v>
      </c>
      <c r="AA715" t="s">
        <v>139</v>
      </c>
      <c r="AB715">
        <v>23</v>
      </c>
      <c r="AC715">
        <v>28</v>
      </c>
      <c r="AE715">
        <v>50</v>
      </c>
      <c r="AG715">
        <v>2403.9</v>
      </c>
      <c r="AH715">
        <v>206.458</v>
      </c>
      <c r="AI715">
        <v>0.58823000000000003</v>
      </c>
      <c r="AJ715">
        <v>7.5608499999999995E-2</v>
      </c>
      <c r="AK715">
        <v>-0.54166700000000001</v>
      </c>
      <c r="AL715">
        <v>-1.9836699999999999E-4</v>
      </c>
      <c r="AM715">
        <v>-5.6789899999999996E-4</v>
      </c>
      <c r="AN715">
        <v>-1.55072E-3</v>
      </c>
      <c r="AO715">
        <v>-0.92084200000000005</v>
      </c>
      <c r="AP715">
        <v>1123.8900000000001</v>
      </c>
      <c r="AQ715">
        <v>207</v>
      </c>
      <c r="AR715">
        <v>7.5806799999999994E-2</v>
      </c>
      <c r="AS715">
        <v>-0.111725</v>
      </c>
      <c r="AT715">
        <v>913.89</v>
      </c>
      <c r="AU715">
        <v>72.047499999999999</v>
      </c>
      <c r="AV715">
        <v>2403.92</v>
      </c>
      <c r="AW715">
        <v>8.4617500000000003</v>
      </c>
      <c r="AX715">
        <v>-2.9775099999999999E-2</v>
      </c>
      <c r="AY715">
        <v>913.9</v>
      </c>
      <c r="AZ715">
        <v>4.5744200000000002E-4</v>
      </c>
      <c r="BA715" s="2">
        <v>-1.6096400000000001E-6</v>
      </c>
      <c r="BB715">
        <v>266.28800000000001</v>
      </c>
      <c r="BC715">
        <v>-0.412939</v>
      </c>
    </row>
    <row r="716" spans="1:56" x14ac:dyDescent="0.35">
      <c r="A716" t="str">
        <f t="shared" si="105"/>
        <v/>
      </c>
      <c r="B716" t="str">
        <f>IFERROR(VLOOKUP(R716,#REF!,3,FALSE),"")</f>
        <v/>
      </c>
      <c r="C716" t="str">
        <f>IFERROR(VLOOKUP(R716,#REF!,3,FALSE),"normal")</f>
        <v>normal</v>
      </c>
      <c r="D716" t="str">
        <f t="shared" si="99"/>
        <v/>
      </c>
      <c r="E716" t="str">
        <f t="shared" si="100"/>
        <v>P_163A3AB9_001B160D384hr16</v>
      </c>
      <c r="F716" t="s">
        <v>129</v>
      </c>
      <c r="G716" t="str">
        <f t="shared" si="101"/>
        <v/>
      </c>
      <c r="H716" s="3" t="str">
        <f t="shared" si="102"/>
        <v/>
      </c>
      <c r="I716" t="str">
        <f t="shared" si="103"/>
        <v/>
      </c>
      <c r="J716" t="str">
        <f t="shared" si="106"/>
        <v/>
      </c>
      <c r="K716" s="3" t="str">
        <f t="shared" si="104"/>
        <v/>
      </c>
      <c r="L716" t="str">
        <f t="shared" si="107"/>
        <v/>
      </c>
      <c r="M716" t="s">
        <v>190</v>
      </c>
      <c r="N716" t="s">
        <v>160</v>
      </c>
      <c r="O716" s="1">
        <v>43699.444444444445</v>
      </c>
      <c r="P716" t="s">
        <v>161</v>
      </c>
      <c r="Q716">
        <v>3</v>
      </c>
      <c r="R716" s="6" t="s">
        <v>138</v>
      </c>
      <c r="S716">
        <v>16</v>
      </c>
      <c r="T716">
        <v>16</v>
      </c>
      <c r="U716">
        <v>144</v>
      </c>
      <c r="V716">
        <v>20</v>
      </c>
      <c r="W716">
        <v>0</v>
      </c>
      <c r="X716">
        <v>0</v>
      </c>
      <c r="Y716" t="s">
        <v>139</v>
      </c>
      <c r="Z716" t="s">
        <v>139</v>
      </c>
      <c r="AA716" t="s">
        <v>139</v>
      </c>
      <c r="AB716">
        <v>23</v>
      </c>
      <c r="AC716">
        <v>28</v>
      </c>
      <c r="AE716">
        <v>20</v>
      </c>
      <c r="AG716">
        <v>5624.75</v>
      </c>
      <c r="AH716">
        <v>206</v>
      </c>
      <c r="AI716">
        <v>0</v>
      </c>
      <c r="AJ716">
        <v>7.5440599999999997E-2</v>
      </c>
      <c r="AK716">
        <v>0</v>
      </c>
      <c r="AL716">
        <v>0</v>
      </c>
      <c r="AP716">
        <v>5594.75</v>
      </c>
      <c r="AQ716">
        <v>206</v>
      </c>
      <c r="AR716">
        <v>7.5440599999999997E-2</v>
      </c>
      <c r="AS716">
        <v>7.7258800000000002E-2</v>
      </c>
      <c r="AT716">
        <v>5384.75</v>
      </c>
      <c r="AV716">
        <v>5624.77</v>
      </c>
      <c r="AW716">
        <v>6.8304499999999999</v>
      </c>
      <c r="AX716">
        <v>-4.9429800000000003E-2</v>
      </c>
      <c r="AY716">
        <v>5384.77</v>
      </c>
      <c r="AZ716">
        <v>3.6925400000000001E-4</v>
      </c>
      <c r="BA716" s="2">
        <v>-2.67217E-6</v>
      </c>
      <c r="BC716">
        <v>-0.12598200000000001</v>
      </c>
    </row>
    <row r="717" spans="1:56" x14ac:dyDescent="0.35">
      <c r="A717" t="str">
        <f t="shared" si="105"/>
        <v/>
      </c>
      <c r="B717" t="str">
        <f>IFERROR(VLOOKUP(R717,#REF!,3,FALSE),"")</f>
        <v/>
      </c>
      <c r="C717" t="str">
        <f>IFERROR(VLOOKUP(R717,#REF!,3,FALSE),"normal")</f>
        <v>normal</v>
      </c>
      <c r="D717" t="str">
        <f t="shared" si="99"/>
        <v/>
      </c>
      <c r="E717" t="str">
        <f t="shared" si="100"/>
        <v>P_163A3AB9_001B160D384hr17</v>
      </c>
      <c r="F717" t="s">
        <v>129</v>
      </c>
      <c r="G717">
        <f t="shared" si="101"/>
        <v>-388.42242370500804</v>
      </c>
      <c r="H717" s="3">
        <f t="shared" si="102"/>
        <v>-1.4911984454617582</v>
      </c>
      <c r="I717" t="str">
        <f t="shared" si="103"/>
        <v/>
      </c>
      <c r="J717" t="str">
        <f t="shared" si="106"/>
        <v/>
      </c>
      <c r="K717" s="3" t="str">
        <f t="shared" si="104"/>
        <v/>
      </c>
      <c r="L717" t="str">
        <f t="shared" si="107"/>
        <v/>
      </c>
      <c r="M717" t="s">
        <v>190</v>
      </c>
      <c r="N717" t="s">
        <v>160</v>
      </c>
      <c r="O717" s="1">
        <v>43699.444444444445</v>
      </c>
      <c r="P717" t="s">
        <v>161</v>
      </c>
      <c r="Q717">
        <v>3</v>
      </c>
      <c r="R717" s="6" t="s">
        <v>138</v>
      </c>
      <c r="S717">
        <v>16</v>
      </c>
      <c r="T717">
        <v>17</v>
      </c>
      <c r="U717">
        <v>1</v>
      </c>
      <c r="V717">
        <v>5</v>
      </c>
      <c r="W717">
        <v>150</v>
      </c>
      <c r="X717">
        <v>131.80000000000001</v>
      </c>
      <c r="Y717" t="s">
        <v>139</v>
      </c>
      <c r="Z717" t="s">
        <v>139</v>
      </c>
      <c r="AA717" t="s">
        <v>139</v>
      </c>
      <c r="AB717">
        <v>23</v>
      </c>
      <c r="AC717">
        <v>28</v>
      </c>
      <c r="AE717">
        <v>20</v>
      </c>
      <c r="AG717">
        <v>5936.59</v>
      </c>
      <c r="AH717">
        <v>205.833</v>
      </c>
      <c r="AI717">
        <v>0.380693</v>
      </c>
      <c r="AJ717">
        <v>7.5379600000000005E-2</v>
      </c>
      <c r="AK717">
        <v>-0.16666700000000001</v>
      </c>
      <c r="AL717" s="2">
        <v>-6.1036099999999997E-5</v>
      </c>
      <c r="AM717">
        <v>-4.6309600000000003E-4</v>
      </c>
      <c r="AN717">
        <v>-1.26454E-3</v>
      </c>
      <c r="AO717">
        <v>-0.43779800000000002</v>
      </c>
      <c r="AP717">
        <v>5594.75</v>
      </c>
      <c r="AQ717">
        <v>206</v>
      </c>
      <c r="AR717">
        <v>7.5440599999999997E-2</v>
      </c>
      <c r="AS717">
        <v>7.7258800000000002E-2</v>
      </c>
      <c r="AT717">
        <v>5384.75</v>
      </c>
      <c r="AU717">
        <v>-61.096200000000003</v>
      </c>
      <c r="AV717">
        <v>5936.61</v>
      </c>
      <c r="AW717">
        <v>6.6726299999999998</v>
      </c>
      <c r="AX717">
        <v>-4.9429800000000003E-2</v>
      </c>
      <c r="AY717">
        <v>5384.77</v>
      </c>
      <c r="AZ717">
        <v>3.6072200000000001E-4</v>
      </c>
      <c r="BA717" s="2">
        <v>-2.67217E-6</v>
      </c>
      <c r="BB717">
        <v>-66.265100000000004</v>
      </c>
      <c r="BC717">
        <v>8.3794999999999994E-2</v>
      </c>
    </row>
    <row r="718" spans="1:56" x14ac:dyDescent="0.35">
      <c r="A718" t="str">
        <f t="shared" si="105"/>
        <v/>
      </c>
      <c r="B718" t="str">
        <f>IFERROR(VLOOKUP(R718,#REF!,3,FALSE),"")</f>
        <v/>
      </c>
      <c r="C718" t="str">
        <f>IFERROR(VLOOKUP(R718,#REF!,3,FALSE),"normal")</f>
        <v>normal</v>
      </c>
      <c r="D718" t="str">
        <f t="shared" si="99"/>
        <v/>
      </c>
      <c r="E718" t="str">
        <f t="shared" si="100"/>
        <v>P_163A3AB9_001B160D384hr18</v>
      </c>
      <c r="F718" t="s">
        <v>129</v>
      </c>
      <c r="G718" t="str">
        <f t="shared" si="101"/>
        <v/>
      </c>
      <c r="H718" s="3" t="str">
        <f t="shared" si="102"/>
        <v/>
      </c>
      <c r="I718" t="str">
        <f t="shared" si="103"/>
        <v/>
      </c>
      <c r="J718" t="str">
        <f t="shared" si="106"/>
        <v/>
      </c>
      <c r="K718" s="3" t="str">
        <f t="shared" si="104"/>
        <v/>
      </c>
      <c r="L718" t="str">
        <f t="shared" si="107"/>
        <v/>
      </c>
      <c r="M718" t="s">
        <v>190</v>
      </c>
      <c r="N718" t="s">
        <v>160</v>
      </c>
      <c r="O718" s="1">
        <v>43699.444444444445</v>
      </c>
      <c r="P718" t="s">
        <v>161</v>
      </c>
      <c r="Q718">
        <v>3</v>
      </c>
      <c r="R718" s="6" t="s">
        <v>138</v>
      </c>
      <c r="S718">
        <v>16</v>
      </c>
      <c r="T718">
        <v>18</v>
      </c>
      <c r="U718">
        <v>1</v>
      </c>
      <c r="V718">
        <v>5</v>
      </c>
      <c r="W718">
        <v>400</v>
      </c>
      <c r="X718">
        <v>349.3</v>
      </c>
      <c r="Y718" t="s">
        <v>139</v>
      </c>
      <c r="Z718" t="s">
        <v>139</v>
      </c>
      <c r="AA718" t="s">
        <v>139</v>
      </c>
      <c r="AB718">
        <v>23</v>
      </c>
      <c r="AC718">
        <v>28</v>
      </c>
      <c r="AE718">
        <v>20</v>
      </c>
      <c r="AG718">
        <v>6246.52</v>
      </c>
      <c r="AH718">
        <v>205.833</v>
      </c>
      <c r="AI718">
        <v>0.380693</v>
      </c>
      <c r="AJ718">
        <v>7.5379600000000005E-2</v>
      </c>
      <c r="AK718">
        <v>-0.16666700000000001</v>
      </c>
      <c r="AL718" s="2">
        <v>-6.1036099999999997E-5</v>
      </c>
      <c r="AM718">
        <v>-1.7473799999999999E-4</v>
      </c>
      <c r="AN718">
        <v>-4.77145E-4</v>
      </c>
      <c r="AO718">
        <v>-0.43779800000000002</v>
      </c>
      <c r="AP718">
        <v>5594.75</v>
      </c>
      <c r="AQ718">
        <v>206</v>
      </c>
      <c r="AR718">
        <v>7.5440599999999997E-2</v>
      </c>
      <c r="AS718">
        <v>7.7258800000000002E-2</v>
      </c>
      <c r="AT718">
        <v>5384.75</v>
      </c>
      <c r="AU718">
        <v>-161.91900000000001</v>
      </c>
      <c r="AV718">
        <v>6246.53</v>
      </c>
      <c r="AW718">
        <v>6.4069599999999998</v>
      </c>
      <c r="AX718">
        <v>-4.9429800000000003E-2</v>
      </c>
      <c r="AY718">
        <v>5384.77</v>
      </c>
      <c r="AZ718">
        <v>3.4635999999999998E-4</v>
      </c>
      <c r="BA718" s="2">
        <v>-2.67217E-6</v>
      </c>
      <c r="BB718">
        <v>351.86799999999999</v>
      </c>
      <c r="BC718">
        <v>-0.16789200000000001</v>
      </c>
    </row>
    <row r="719" spans="1:56" x14ac:dyDescent="0.35">
      <c r="A719" t="str">
        <f t="shared" si="105"/>
        <v/>
      </c>
      <c r="B719" t="str">
        <f>IFERROR(VLOOKUP(R719,#REF!,3,FALSE),"")</f>
        <v/>
      </c>
      <c r="C719" t="str">
        <f>IFERROR(VLOOKUP(R719,#REF!,3,FALSE),"normal")</f>
        <v>normal</v>
      </c>
      <c r="D719" t="str">
        <f t="shared" si="99"/>
        <v/>
      </c>
      <c r="E719" t="str">
        <f t="shared" si="100"/>
        <v>P_163A3AB9_001B160D384hr26</v>
      </c>
      <c r="F719" t="s">
        <v>129</v>
      </c>
      <c r="G719" t="str">
        <f t="shared" si="101"/>
        <v/>
      </c>
      <c r="H719" s="3" t="str">
        <f t="shared" si="102"/>
        <v/>
      </c>
      <c r="I719" t="str">
        <f t="shared" si="103"/>
        <v/>
      </c>
      <c r="J719" t="str">
        <f t="shared" si="106"/>
        <v/>
      </c>
      <c r="K719" s="3" t="str">
        <f t="shared" si="104"/>
        <v/>
      </c>
      <c r="L719" t="str">
        <f t="shared" si="107"/>
        <v/>
      </c>
      <c r="M719" t="s">
        <v>190</v>
      </c>
      <c r="N719" t="s">
        <v>160</v>
      </c>
      <c r="O719" s="1">
        <v>43699.444444444445</v>
      </c>
      <c r="P719" t="s">
        <v>161</v>
      </c>
      <c r="Q719">
        <v>3</v>
      </c>
      <c r="R719" s="6" t="s">
        <v>138</v>
      </c>
      <c r="S719">
        <v>16</v>
      </c>
      <c r="T719">
        <v>26</v>
      </c>
      <c r="U719">
        <v>272</v>
      </c>
      <c r="V719">
        <v>30</v>
      </c>
      <c r="W719">
        <v>0</v>
      </c>
      <c r="X719">
        <v>0</v>
      </c>
      <c r="Y719" t="s">
        <v>139</v>
      </c>
      <c r="Z719" t="s">
        <v>139</v>
      </c>
      <c r="AA719" t="s">
        <v>139</v>
      </c>
      <c r="AB719">
        <v>41</v>
      </c>
      <c r="AC719">
        <v>44</v>
      </c>
      <c r="AE719">
        <v>60</v>
      </c>
      <c r="AG719">
        <v>13101.8</v>
      </c>
      <c r="AH719">
        <v>242.167</v>
      </c>
      <c r="AI719">
        <v>1.94862</v>
      </c>
      <c r="AJ719">
        <v>8.8685399999999998E-2</v>
      </c>
      <c r="AK719">
        <v>0</v>
      </c>
      <c r="AL719">
        <v>0</v>
      </c>
      <c r="AO719">
        <v>0</v>
      </c>
      <c r="AP719">
        <v>13071.8</v>
      </c>
      <c r="AQ719">
        <v>242.167</v>
      </c>
      <c r="AR719">
        <v>8.8685399999999998E-2</v>
      </c>
      <c r="AS719">
        <v>0.31886399999999998</v>
      </c>
      <c r="AT719">
        <v>12861.8</v>
      </c>
      <c r="AV719">
        <v>13101.8</v>
      </c>
      <c r="AW719">
        <v>21.8964</v>
      </c>
      <c r="AX719">
        <v>9.2705700000000002E-2</v>
      </c>
      <c r="AY719">
        <v>12861.8</v>
      </c>
      <c r="AZ719">
        <v>1.1837200000000001E-3</v>
      </c>
      <c r="BA719" s="2">
        <v>5.0116700000000002E-6</v>
      </c>
      <c r="BC719">
        <v>1.0038199999999999</v>
      </c>
    </row>
    <row r="720" spans="1:56" x14ac:dyDescent="0.35">
      <c r="A720" t="str">
        <f t="shared" si="105"/>
        <v/>
      </c>
      <c r="B720" t="str">
        <f>IFERROR(VLOOKUP(R720,#REF!,3,FALSE),"")</f>
        <v/>
      </c>
      <c r="C720" t="str">
        <f>IFERROR(VLOOKUP(R720,#REF!,3,FALSE),"normal")</f>
        <v>normal</v>
      </c>
      <c r="D720" t="str">
        <f t="shared" si="99"/>
        <v/>
      </c>
      <c r="E720" t="str">
        <f t="shared" si="100"/>
        <v>P_163A3AB9_001B160D384hr27</v>
      </c>
      <c r="F720" t="s">
        <v>129</v>
      </c>
      <c r="G720">
        <f t="shared" si="101"/>
        <v>-2855.0639168084481</v>
      </c>
      <c r="H720" s="3">
        <f t="shared" si="102"/>
        <v>-0.16496179416793588</v>
      </c>
      <c r="I720" t="str">
        <f t="shared" si="103"/>
        <v/>
      </c>
      <c r="J720" t="str">
        <f t="shared" si="106"/>
        <v/>
      </c>
      <c r="K720" s="3" t="str">
        <f t="shared" si="104"/>
        <v/>
      </c>
      <c r="L720" t="str">
        <f t="shared" si="107"/>
        <v/>
      </c>
      <c r="M720" t="s">
        <v>190</v>
      </c>
      <c r="N720" t="s">
        <v>160</v>
      </c>
      <c r="O720" s="1">
        <v>43699.444444444445</v>
      </c>
      <c r="P720" t="s">
        <v>161</v>
      </c>
      <c r="Q720">
        <v>3</v>
      </c>
      <c r="R720" s="6" t="s">
        <v>138</v>
      </c>
      <c r="S720">
        <v>16</v>
      </c>
      <c r="T720">
        <v>27</v>
      </c>
      <c r="U720">
        <v>1</v>
      </c>
      <c r="V720">
        <v>5</v>
      </c>
      <c r="W720">
        <v>150</v>
      </c>
      <c r="X720">
        <v>131.80000000000001</v>
      </c>
      <c r="Y720" t="s">
        <v>139</v>
      </c>
      <c r="Z720" t="s">
        <v>139</v>
      </c>
      <c r="AA720" t="s">
        <v>139</v>
      </c>
      <c r="AB720">
        <v>41</v>
      </c>
      <c r="AC720">
        <v>44</v>
      </c>
      <c r="AE720">
        <v>60</v>
      </c>
      <c r="AG720">
        <v>13426</v>
      </c>
      <c r="AH720">
        <v>242.875</v>
      </c>
      <c r="AI720">
        <v>0.44842700000000002</v>
      </c>
      <c r="AJ720">
        <v>8.8944800000000004E-2</v>
      </c>
      <c r="AK720">
        <v>0.70833299999999999</v>
      </c>
      <c r="AL720">
        <v>2.5940300000000001E-4</v>
      </c>
      <c r="AM720">
        <v>1.96816E-3</v>
      </c>
      <c r="AN720">
        <v>5.3743000000000003E-3</v>
      </c>
      <c r="AO720">
        <v>1.57959</v>
      </c>
      <c r="AP720">
        <v>13071.8</v>
      </c>
      <c r="AQ720">
        <v>242.167</v>
      </c>
      <c r="AR720">
        <v>8.8685399999999998E-2</v>
      </c>
      <c r="AS720">
        <v>0.31886399999999998</v>
      </c>
      <c r="AT720">
        <v>12861.8</v>
      </c>
      <c r="AU720">
        <v>59.331200000000003</v>
      </c>
      <c r="AV720">
        <v>13426</v>
      </c>
      <c r="AW720">
        <v>22.337800000000001</v>
      </c>
      <c r="AX720">
        <v>9.2705700000000002E-2</v>
      </c>
      <c r="AY720">
        <v>12861.8</v>
      </c>
      <c r="AZ720">
        <v>1.20758E-3</v>
      </c>
      <c r="BA720" s="2">
        <v>5.0116700000000002E-6</v>
      </c>
      <c r="BB720">
        <v>13.0192</v>
      </c>
      <c r="BC720">
        <v>6.9968900000000001E-2</v>
      </c>
    </row>
    <row r="721" spans="1:56" x14ac:dyDescent="0.35">
      <c r="A721" t="str">
        <f t="shared" si="105"/>
        <v/>
      </c>
      <c r="B721" t="str">
        <f>IFERROR(VLOOKUP(R721,#REF!,3,FALSE),"")</f>
        <v/>
      </c>
      <c r="C721" t="str">
        <f>IFERROR(VLOOKUP(R721,#REF!,3,FALSE),"normal")</f>
        <v>normal</v>
      </c>
      <c r="D721" t="str">
        <f t="shared" si="99"/>
        <v/>
      </c>
      <c r="E721" t="str">
        <f t="shared" si="100"/>
        <v>P_163A3AB9_001B160D384hr28</v>
      </c>
      <c r="F721" t="s">
        <v>129</v>
      </c>
      <c r="G721">
        <f t="shared" si="101"/>
        <v>-4219.922867086826</v>
      </c>
      <c r="H721" s="3">
        <f t="shared" si="102"/>
        <v>0.50669425892829156</v>
      </c>
      <c r="I721" t="str">
        <f t="shared" si="103"/>
        <v/>
      </c>
      <c r="J721" t="str">
        <f t="shared" si="106"/>
        <v/>
      </c>
      <c r="K721" s="3" t="str">
        <f t="shared" si="104"/>
        <v/>
      </c>
      <c r="L721" t="str">
        <f t="shared" si="107"/>
        <v/>
      </c>
      <c r="M721" t="s">
        <v>190</v>
      </c>
      <c r="N721" t="s">
        <v>160</v>
      </c>
      <c r="O721" s="1">
        <v>43699.444444444445</v>
      </c>
      <c r="P721" t="s">
        <v>161</v>
      </c>
      <c r="Q721">
        <v>3</v>
      </c>
      <c r="R721" s="6" t="s">
        <v>138</v>
      </c>
      <c r="S721">
        <v>16</v>
      </c>
      <c r="T721">
        <v>28</v>
      </c>
      <c r="U721">
        <v>1</v>
      </c>
      <c r="V721">
        <v>5</v>
      </c>
      <c r="W721">
        <v>400</v>
      </c>
      <c r="X721">
        <v>349.3</v>
      </c>
      <c r="Y721" t="s">
        <v>139</v>
      </c>
      <c r="Z721" t="s">
        <v>139</v>
      </c>
      <c r="AA721" t="s">
        <v>139</v>
      </c>
      <c r="AB721">
        <v>41</v>
      </c>
      <c r="AC721">
        <v>44.25</v>
      </c>
      <c r="AE721">
        <v>60</v>
      </c>
      <c r="AG721">
        <v>13739.3</v>
      </c>
      <c r="AH721">
        <v>244.458</v>
      </c>
      <c r="AI721">
        <v>0.50897700000000001</v>
      </c>
      <c r="AJ721">
        <v>8.9524699999999999E-2</v>
      </c>
      <c r="AK721">
        <v>2.2916699999999999</v>
      </c>
      <c r="AL721">
        <v>8.3924599999999998E-4</v>
      </c>
      <c r="AM721">
        <v>2.4026500000000001E-3</v>
      </c>
      <c r="AN721">
        <v>6.5607399999999998E-3</v>
      </c>
      <c r="AO721">
        <v>4.5024899999999999</v>
      </c>
      <c r="AP721">
        <v>13071.8</v>
      </c>
      <c r="AQ721">
        <v>242.167</v>
      </c>
      <c r="AR721">
        <v>8.8685399999999998E-2</v>
      </c>
      <c r="AS721">
        <v>0.31886399999999998</v>
      </c>
      <c r="AT721">
        <v>12861.8</v>
      </c>
      <c r="AU721">
        <v>48.601900000000001</v>
      </c>
      <c r="AV721">
        <v>13739.4</v>
      </c>
      <c r="AW721">
        <v>22.415800000000001</v>
      </c>
      <c r="AX721">
        <v>9.2705700000000002E-2</v>
      </c>
      <c r="AY721">
        <v>12861.8</v>
      </c>
      <c r="AZ721">
        <v>1.2118000000000001E-3</v>
      </c>
      <c r="BA721" s="2">
        <v>5.0116700000000002E-6</v>
      </c>
      <c r="BB721">
        <v>61.7637</v>
      </c>
      <c r="BC721">
        <v>0.40521600000000002</v>
      </c>
    </row>
    <row r="722" spans="1:56" x14ac:dyDescent="0.35">
      <c r="A722" t="str">
        <f t="shared" si="105"/>
        <v/>
      </c>
      <c r="B722" t="str">
        <f>IFERROR(VLOOKUP(R722,#REF!,3,FALSE),"")</f>
        <v/>
      </c>
      <c r="C722" t="str">
        <f>IFERROR(VLOOKUP(R722,#REF!,3,FALSE),"normal")</f>
        <v>normal</v>
      </c>
      <c r="D722">
        <f t="shared" si="99"/>
        <v>-15.481325867413258</v>
      </c>
      <c r="E722" t="str">
        <f t="shared" si="100"/>
        <v>P_163A3AB9_001B1E0A384hr7</v>
      </c>
      <c r="F722" t="s">
        <v>129</v>
      </c>
      <c r="G722">
        <f t="shared" si="101"/>
        <v>-9.2375812078692405</v>
      </c>
      <c r="H722" s="3">
        <f t="shared" si="102"/>
        <v>-6.4263957065752553E-2</v>
      </c>
      <c r="I722">
        <f t="shared" si="103"/>
        <v>-9.1657341920050914</v>
      </c>
      <c r="J722">
        <f t="shared" si="106"/>
        <v>-11.799067929471898</v>
      </c>
      <c r="K722" s="3">
        <f t="shared" si="104"/>
        <v>0.12906002594536914</v>
      </c>
      <c r="L722">
        <f t="shared" si="107"/>
        <v>14.036824817518248</v>
      </c>
      <c r="M722" t="s">
        <v>190</v>
      </c>
      <c r="N722" t="s">
        <v>160</v>
      </c>
      <c r="O722" s="1">
        <v>43699.444444444445</v>
      </c>
      <c r="P722" t="s">
        <v>157</v>
      </c>
      <c r="Q722">
        <v>7</v>
      </c>
      <c r="R722" t="s">
        <v>140</v>
      </c>
      <c r="S722">
        <v>16</v>
      </c>
      <c r="T722">
        <v>7</v>
      </c>
      <c r="U722">
        <v>2051</v>
      </c>
      <c r="V722">
        <v>5</v>
      </c>
      <c r="W722">
        <v>30</v>
      </c>
      <c r="X722">
        <v>27.4</v>
      </c>
      <c r="Y722">
        <v>12.8203</v>
      </c>
      <c r="Z722">
        <v>3.7250399999999999</v>
      </c>
      <c r="AA722">
        <v>219.077</v>
      </c>
      <c r="AB722">
        <v>23</v>
      </c>
      <c r="AC722">
        <v>28</v>
      </c>
      <c r="AE722">
        <v>50</v>
      </c>
      <c r="AG722">
        <v>1479.11</v>
      </c>
      <c r="AH722">
        <v>266.83300000000003</v>
      </c>
      <c r="AI722">
        <v>2.6320199999999998</v>
      </c>
      <c r="AJ722">
        <v>9.7718799999999995E-2</v>
      </c>
      <c r="AK722">
        <v>91.708299999999994</v>
      </c>
      <c r="AL722">
        <v>3.35851E-2</v>
      </c>
      <c r="AM722">
        <v>1.22573</v>
      </c>
      <c r="AN722">
        <v>3.3470200000000001</v>
      </c>
      <c r="AO722">
        <v>34.843299999999999</v>
      </c>
      <c r="AP722">
        <v>1141.33</v>
      </c>
      <c r="AQ722">
        <v>175.125</v>
      </c>
      <c r="AR722">
        <v>6.4133700000000002E-2</v>
      </c>
      <c r="AS722">
        <v>-0.238707</v>
      </c>
      <c r="AT722">
        <v>931.33</v>
      </c>
      <c r="AU722">
        <v>-7.1319300000000002E-2</v>
      </c>
      <c r="AV722">
        <v>1479.13</v>
      </c>
      <c r="AW722">
        <v>3849.87</v>
      </c>
      <c r="AX722">
        <v>-11.1586</v>
      </c>
      <c r="AY722">
        <v>931.35</v>
      </c>
      <c r="AZ722">
        <v>0.208124</v>
      </c>
      <c r="BA722">
        <v>-6.0323099999999997E-4</v>
      </c>
      <c r="BB722">
        <v>0.57185200000000003</v>
      </c>
      <c r="BC722">
        <v>1.9139999999999999</v>
      </c>
      <c r="BD722">
        <v>1.47967</v>
      </c>
    </row>
    <row r="723" spans="1:56" x14ac:dyDescent="0.35">
      <c r="A723" t="str">
        <f t="shared" si="105"/>
        <v/>
      </c>
      <c r="B723" t="str">
        <f>IFERROR(VLOOKUP(R723,#REF!,3,FALSE),"")</f>
        <v/>
      </c>
      <c r="C723" t="str">
        <f>IFERROR(VLOOKUP(R723,#REF!,3,FALSE),"normal")</f>
        <v>normal</v>
      </c>
      <c r="D723">
        <f t="shared" si="99"/>
        <v>-23.201039505115652</v>
      </c>
      <c r="E723" t="str">
        <f t="shared" si="100"/>
        <v>P_163A3AB9_001B1E0A384hr8</v>
      </c>
      <c r="F723" t="s">
        <v>129</v>
      </c>
      <c r="G723">
        <f t="shared" si="101"/>
        <v>-9.7683918206550224</v>
      </c>
      <c r="H723" s="3">
        <f t="shared" si="102"/>
        <v>-9.296618310689185E-2</v>
      </c>
      <c r="I723">
        <f t="shared" si="103"/>
        <v>-9.2612977012364048</v>
      </c>
      <c r="J723">
        <f t="shared" si="106"/>
        <v>-11.859142996678511</v>
      </c>
      <c r="K723" s="3">
        <f t="shared" si="104"/>
        <v>0.10820169182880775</v>
      </c>
      <c r="L723">
        <f t="shared" si="107"/>
        <v>44.601366559485534</v>
      </c>
      <c r="M723" t="s">
        <v>190</v>
      </c>
      <c r="N723" t="s">
        <v>160</v>
      </c>
      <c r="O723" s="1">
        <v>43699.444444444445</v>
      </c>
      <c r="P723" t="s">
        <v>157</v>
      </c>
      <c r="Q723">
        <v>7</v>
      </c>
      <c r="R723" t="s">
        <v>140</v>
      </c>
      <c r="S723">
        <v>16</v>
      </c>
      <c r="T723">
        <v>8</v>
      </c>
      <c r="U723">
        <v>3</v>
      </c>
      <c r="V723">
        <v>5</v>
      </c>
      <c r="W723">
        <v>70</v>
      </c>
      <c r="X723">
        <v>62.2</v>
      </c>
      <c r="Y723">
        <v>39.631500000000003</v>
      </c>
      <c r="Z723">
        <v>3.7061700000000002</v>
      </c>
      <c r="AA723">
        <v>219.077</v>
      </c>
      <c r="AB723">
        <v>23</v>
      </c>
      <c r="AC723">
        <v>28</v>
      </c>
      <c r="AE723">
        <v>50</v>
      </c>
      <c r="AG723">
        <v>1788.28</v>
      </c>
      <c r="AH723">
        <v>365.95800000000003</v>
      </c>
      <c r="AI723">
        <v>1.82921</v>
      </c>
      <c r="AJ723">
        <v>0.13402</v>
      </c>
      <c r="AK723">
        <v>190.833</v>
      </c>
      <c r="AL723">
        <v>6.9886299999999998E-2</v>
      </c>
      <c r="AM723">
        <v>1.12357</v>
      </c>
      <c r="AN723">
        <v>3.06806</v>
      </c>
      <c r="AO723">
        <v>104.325</v>
      </c>
      <c r="AP723">
        <v>1141.33</v>
      </c>
      <c r="AQ723">
        <v>175.125</v>
      </c>
      <c r="AR723">
        <v>6.4133700000000002E-2</v>
      </c>
      <c r="AS723">
        <v>-0.238707</v>
      </c>
      <c r="AT723">
        <v>931.33</v>
      </c>
      <c r="AU723">
        <v>-7.7803899999999995E-2</v>
      </c>
      <c r="AV723">
        <v>1788.3</v>
      </c>
      <c r="AW723">
        <v>3827.75</v>
      </c>
      <c r="AX723">
        <v>-11.1586</v>
      </c>
      <c r="AY723">
        <v>931.35</v>
      </c>
      <c r="AZ723">
        <v>0.206928</v>
      </c>
      <c r="BA723">
        <v>-6.0323099999999997E-4</v>
      </c>
      <c r="BB723">
        <v>5.9303700000000001E-2</v>
      </c>
      <c r="BC723">
        <v>0.181947</v>
      </c>
    </row>
    <row r="724" spans="1:56" x14ac:dyDescent="0.35">
      <c r="A724" t="str">
        <f t="shared" si="105"/>
        <v/>
      </c>
      <c r="B724" t="str">
        <f>IFERROR(VLOOKUP(R724,#REF!,3,FALSE),"")</f>
        <v/>
      </c>
      <c r="C724" t="str">
        <f>IFERROR(VLOOKUP(R724,#REF!,3,FALSE),"normal")</f>
        <v>normal</v>
      </c>
      <c r="D724">
        <f t="shared" si="99"/>
        <v>-35.334457803198347</v>
      </c>
      <c r="E724" t="str">
        <f t="shared" si="100"/>
        <v>P_163A3AB9_001B1E0A384hr9</v>
      </c>
      <c r="F724" t="s">
        <v>129</v>
      </c>
      <c r="G724">
        <f t="shared" si="101"/>
        <v>-10.583100833500964</v>
      </c>
      <c r="H724" s="3">
        <f t="shared" si="102"/>
        <v>-0.10387713513560794</v>
      </c>
      <c r="I724">
        <f t="shared" si="103"/>
        <v>-9.3582449016187397</v>
      </c>
      <c r="J724">
        <f t="shared" si="106"/>
        <v>-11.930477930298778</v>
      </c>
      <c r="K724" s="3">
        <f t="shared" si="104"/>
        <v>9.0715032226929698E-2</v>
      </c>
      <c r="L724">
        <f t="shared" si="107"/>
        <v>100.33861911987859</v>
      </c>
      <c r="M724" t="s">
        <v>190</v>
      </c>
      <c r="N724" t="s">
        <v>160</v>
      </c>
      <c r="O724" s="1">
        <v>43699.444444444445</v>
      </c>
      <c r="P724" t="s">
        <v>157</v>
      </c>
      <c r="Q724">
        <v>7</v>
      </c>
      <c r="R724" t="s">
        <v>140</v>
      </c>
      <c r="S724">
        <v>16</v>
      </c>
      <c r="T724">
        <v>9</v>
      </c>
      <c r="U724">
        <v>1</v>
      </c>
      <c r="V724">
        <v>5</v>
      </c>
      <c r="W724">
        <v>150</v>
      </c>
      <c r="X724">
        <v>131.80000000000001</v>
      </c>
      <c r="Y724">
        <v>88.164199999999994</v>
      </c>
      <c r="Z724">
        <v>3.6840099999999998</v>
      </c>
      <c r="AA724">
        <v>219.077</v>
      </c>
      <c r="AB724">
        <v>23</v>
      </c>
      <c r="AC724">
        <v>28</v>
      </c>
      <c r="AE724">
        <v>50</v>
      </c>
      <c r="AG724">
        <v>2097.12</v>
      </c>
      <c r="AH724">
        <v>543.875</v>
      </c>
      <c r="AI724">
        <v>3.1665700000000001</v>
      </c>
      <c r="AJ724">
        <v>0.19917599999999999</v>
      </c>
      <c r="AK724">
        <v>368.75</v>
      </c>
      <c r="AL724">
        <v>0.135042</v>
      </c>
      <c r="AM724">
        <v>1.0246</v>
      </c>
      <c r="AN724">
        <v>2.7978000000000001</v>
      </c>
      <c r="AO724">
        <v>116.45099999999999</v>
      </c>
      <c r="AP724">
        <v>1141.33</v>
      </c>
      <c r="AQ724">
        <v>175.125</v>
      </c>
      <c r="AR724">
        <v>6.4133700000000002E-2</v>
      </c>
      <c r="AS724">
        <v>-0.238707</v>
      </c>
      <c r="AT724">
        <v>931.33</v>
      </c>
      <c r="AU724">
        <v>-8.5319500000000006E-2</v>
      </c>
      <c r="AV724">
        <v>2097.14</v>
      </c>
      <c r="AW724">
        <v>3801.69</v>
      </c>
      <c r="AX724">
        <v>-11.1586</v>
      </c>
      <c r="AY724">
        <v>931.35</v>
      </c>
      <c r="AZ724">
        <v>0.20551900000000001</v>
      </c>
      <c r="BA724">
        <v>-6.0323099999999997E-4</v>
      </c>
      <c r="BB724">
        <v>-0.43894100000000003</v>
      </c>
      <c r="BC724">
        <v>-1.22807</v>
      </c>
    </row>
    <row r="725" spans="1:56" x14ac:dyDescent="0.35">
      <c r="A725" t="str">
        <f t="shared" si="105"/>
        <v/>
      </c>
      <c r="B725" t="str">
        <f>IFERROR(VLOOKUP(R725,#REF!,3,FALSE),"")</f>
        <v/>
      </c>
      <c r="C725" t="str">
        <f>IFERROR(VLOOKUP(R725,#REF!,3,FALSE),"normal")</f>
        <v>normal</v>
      </c>
      <c r="D725">
        <f t="shared" si="99"/>
        <v>-67.157899502807595</v>
      </c>
      <c r="E725" t="str">
        <f t="shared" si="100"/>
        <v>P_163A3AB9_001B1E0A384hr10</v>
      </c>
      <c r="F725" t="s">
        <v>129</v>
      </c>
      <c r="G725">
        <f t="shared" si="101"/>
        <v>-11.96341885412032</v>
      </c>
      <c r="H725" s="3">
        <f t="shared" si="102"/>
        <v>-0.11119185327994456</v>
      </c>
      <c r="I725">
        <f t="shared" si="103"/>
        <v>-9.4370120530019541</v>
      </c>
      <c r="J725">
        <f t="shared" si="106"/>
        <v>-11.986375152379575</v>
      </c>
      <c r="K725" s="3">
        <f t="shared" si="104"/>
        <v>7.5976184817087247E-2</v>
      </c>
      <c r="L725">
        <f t="shared" si="107"/>
        <v>254.05668479816774</v>
      </c>
      <c r="M725" t="s">
        <v>190</v>
      </c>
      <c r="N725" t="s">
        <v>160</v>
      </c>
      <c r="O725" s="1">
        <v>43699.444444444445</v>
      </c>
      <c r="P725" t="s">
        <v>157</v>
      </c>
      <c r="Q725">
        <v>7</v>
      </c>
      <c r="R725" t="s">
        <v>140</v>
      </c>
      <c r="S725">
        <v>16</v>
      </c>
      <c r="T725">
        <v>10</v>
      </c>
      <c r="U725">
        <v>3</v>
      </c>
      <c r="V725">
        <v>5</v>
      </c>
      <c r="W725">
        <v>400</v>
      </c>
      <c r="X725">
        <v>349.3</v>
      </c>
      <c r="Y725">
        <v>221.85499999999999</v>
      </c>
      <c r="Z725">
        <v>3.66683</v>
      </c>
      <c r="AA725">
        <v>219.077</v>
      </c>
      <c r="AB725">
        <v>23</v>
      </c>
      <c r="AC725">
        <v>28</v>
      </c>
      <c r="AE725">
        <v>50</v>
      </c>
      <c r="AG725">
        <v>2406.2800000000002</v>
      </c>
      <c r="AH725">
        <v>1032.58</v>
      </c>
      <c r="AI725">
        <v>2.43018</v>
      </c>
      <c r="AJ725">
        <v>0.37814900000000001</v>
      </c>
      <c r="AK725">
        <v>857.45799999999997</v>
      </c>
      <c r="AL725">
        <v>0.31401499999999999</v>
      </c>
      <c r="AM725">
        <v>0.89898500000000003</v>
      </c>
      <c r="AN725">
        <v>2.45479</v>
      </c>
      <c r="AO725">
        <v>352.83699999999999</v>
      </c>
      <c r="AP725">
        <v>1141.33</v>
      </c>
      <c r="AQ725">
        <v>175.125</v>
      </c>
      <c r="AR725">
        <v>6.4133700000000002E-2</v>
      </c>
      <c r="AS725">
        <v>-0.238707</v>
      </c>
      <c r="AT725">
        <v>931.33</v>
      </c>
      <c r="AU725">
        <v>-9.7241300000000003E-2</v>
      </c>
      <c r="AV725">
        <v>2406.29</v>
      </c>
      <c r="AW725">
        <v>3781.45</v>
      </c>
      <c r="AX725">
        <v>-11.1586</v>
      </c>
      <c r="AY725">
        <v>931.35</v>
      </c>
      <c r="AZ725">
        <v>0.204425</v>
      </c>
      <c r="BA725">
        <v>-6.0323099999999997E-4</v>
      </c>
      <c r="BB725">
        <v>0.78742100000000004</v>
      </c>
      <c r="BC725">
        <v>1.9329499999999999</v>
      </c>
    </row>
    <row r="726" spans="1:56" x14ac:dyDescent="0.35">
      <c r="A726" t="str">
        <f t="shared" si="105"/>
        <v/>
      </c>
      <c r="B726" t="str">
        <f>IFERROR(VLOOKUP(R726,#REF!,3,FALSE),"")</f>
        <v/>
      </c>
      <c r="C726" t="str">
        <f>IFERROR(VLOOKUP(R726,#REF!,3,FALSE),"normal")</f>
        <v>normal</v>
      </c>
      <c r="D726" t="str">
        <f t="shared" si="99"/>
        <v/>
      </c>
      <c r="E726" t="str">
        <f t="shared" si="100"/>
        <v>P_163A3AB9_001B1E0A384hr16</v>
      </c>
      <c r="F726" t="s">
        <v>129</v>
      </c>
      <c r="G726" t="str">
        <f t="shared" si="101"/>
        <v/>
      </c>
      <c r="H726" s="3" t="str">
        <f t="shared" si="102"/>
        <v/>
      </c>
      <c r="I726">
        <f t="shared" si="103"/>
        <v>-8.4669349784954857</v>
      </c>
      <c r="J726">
        <f t="shared" si="106"/>
        <v>-11.419677924932406</v>
      </c>
      <c r="K726" s="3">
        <f t="shared" si="104"/>
        <v>0.10978368957739258</v>
      </c>
      <c r="L726" t="str">
        <f t="shared" si="107"/>
        <v/>
      </c>
      <c r="M726" t="s">
        <v>190</v>
      </c>
      <c r="N726" t="s">
        <v>160</v>
      </c>
      <c r="O726" s="1">
        <v>43699.444444444445</v>
      </c>
      <c r="P726" t="s">
        <v>157</v>
      </c>
      <c r="Q726">
        <v>7</v>
      </c>
      <c r="R726" t="s">
        <v>140</v>
      </c>
      <c r="S726">
        <v>16</v>
      </c>
      <c r="T726">
        <v>16</v>
      </c>
      <c r="U726">
        <v>144</v>
      </c>
      <c r="V726">
        <v>20</v>
      </c>
      <c r="W726">
        <v>0</v>
      </c>
      <c r="X726">
        <v>0</v>
      </c>
      <c r="Y726">
        <v>-11.4198</v>
      </c>
      <c r="Z726">
        <v>3.2029800000000002</v>
      </c>
      <c r="AA726">
        <v>219.077</v>
      </c>
      <c r="AB726">
        <v>23</v>
      </c>
      <c r="AC726">
        <v>28</v>
      </c>
      <c r="AE726">
        <v>20</v>
      </c>
      <c r="AG726">
        <v>5629.72</v>
      </c>
      <c r="AH726">
        <v>182.5</v>
      </c>
      <c r="AI726">
        <v>1.17954</v>
      </c>
      <c r="AJ726">
        <v>6.6834500000000005E-2</v>
      </c>
      <c r="AK726">
        <v>0</v>
      </c>
      <c r="AL726">
        <v>0</v>
      </c>
      <c r="AO726">
        <v>0</v>
      </c>
      <c r="AP726">
        <v>5599.72</v>
      </c>
      <c r="AQ726">
        <v>182.5</v>
      </c>
      <c r="AR726">
        <v>6.6834500000000005E-2</v>
      </c>
      <c r="AS726">
        <v>0.497419</v>
      </c>
      <c r="AT726">
        <v>5389.72</v>
      </c>
      <c r="AV726">
        <v>5629.74</v>
      </c>
      <c r="AW726">
        <v>3215.83</v>
      </c>
      <c r="AX726">
        <v>-44.4146</v>
      </c>
      <c r="AY726">
        <v>5389.74</v>
      </c>
      <c r="AZ726">
        <v>0.173848</v>
      </c>
      <c r="BA726">
        <v>-2.4010500000000001E-3</v>
      </c>
      <c r="BC726">
        <v>0.22148300000000001</v>
      </c>
    </row>
    <row r="727" spans="1:56" x14ac:dyDescent="0.35">
      <c r="A727" t="str">
        <f t="shared" si="105"/>
        <v/>
      </c>
      <c r="B727" t="str">
        <f>IFERROR(VLOOKUP(R727,#REF!,3,FALSE),"")</f>
        <v/>
      </c>
      <c r="C727" t="str">
        <f>IFERROR(VLOOKUP(R727,#REF!,3,FALSE),"normal")</f>
        <v>normal</v>
      </c>
      <c r="D727">
        <f t="shared" si="99"/>
        <v>-30.915644579016458</v>
      </c>
      <c r="E727" t="str">
        <f t="shared" si="100"/>
        <v>P_163A3AB9_001B1E0A384hr17</v>
      </c>
      <c r="F727" t="s">
        <v>129</v>
      </c>
      <c r="G727">
        <f t="shared" si="101"/>
        <v>-11.158973439553103</v>
      </c>
      <c r="H727" s="3">
        <f t="shared" si="102"/>
        <v>-7.0041118091252338E-2</v>
      </c>
      <c r="I727">
        <f t="shared" si="103"/>
        <v>-9.0449794588941792</v>
      </c>
      <c r="J727">
        <f t="shared" si="106"/>
        <v>-12.194894261128169</v>
      </c>
      <c r="K727" s="3">
        <f t="shared" si="104"/>
        <v>0.10863177192872212</v>
      </c>
      <c r="L727">
        <f t="shared" si="107"/>
        <v>93.787784522003022</v>
      </c>
      <c r="M727" t="s">
        <v>190</v>
      </c>
      <c r="N727" t="s">
        <v>160</v>
      </c>
      <c r="O727" s="1">
        <v>43699.444444444445</v>
      </c>
      <c r="P727" t="s">
        <v>157</v>
      </c>
      <c r="Q727">
        <v>7</v>
      </c>
      <c r="R727" t="s">
        <v>140</v>
      </c>
      <c r="S727">
        <v>16</v>
      </c>
      <c r="T727">
        <v>17</v>
      </c>
      <c r="U727">
        <v>1</v>
      </c>
      <c r="V727">
        <v>5</v>
      </c>
      <c r="W727">
        <v>150</v>
      </c>
      <c r="X727">
        <v>131.80000000000001</v>
      </c>
      <c r="Y727">
        <v>82.408199999999994</v>
      </c>
      <c r="Z727">
        <v>2.9993699999999999</v>
      </c>
      <c r="AA727">
        <v>219.077</v>
      </c>
      <c r="AB727">
        <v>23</v>
      </c>
      <c r="AC727">
        <v>28</v>
      </c>
      <c r="AE727">
        <v>20</v>
      </c>
      <c r="AG727">
        <v>5939.79</v>
      </c>
      <c r="AH727">
        <v>466.25</v>
      </c>
      <c r="AI727">
        <v>1.1515599999999999</v>
      </c>
      <c r="AJ727">
        <v>0.17074800000000001</v>
      </c>
      <c r="AK727">
        <v>283.75</v>
      </c>
      <c r="AL727">
        <v>0.10391400000000001</v>
      </c>
      <c r="AM727">
        <v>0.78842100000000004</v>
      </c>
      <c r="AN727">
        <v>2.1528800000000001</v>
      </c>
      <c r="AO727">
        <v>246.405</v>
      </c>
      <c r="AP727">
        <v>5599.72</v>
      </c>
      <c r="AQ727">
        <v>182.5</v>
      </c>
      <c r="AR727">
        <v>6.6834500000000005E-2</v>
      </c>
      <c r="AS727">
        <v>0.497419</v>
      </c>
      <c r="AT727">
        <v>5389.72</v>
      </c>
      <c r="AU727">
        <v>0.231048</v>
      </c>
      <c r="AV727">
        <v>5939.81</v>
      </c>
      <c r="AW727">
        <v>2954.85</v>
      </c>
      <c r="AX727">
        <v>-44.4146</v>
      </c>
      <c r="AY727">
        <v>5389.74</v>
      </c>
      <c r="AZ727">
        <v>0.15973899999999999</v>
      </c>
      <c r="BA727">
        <v>-2.4010500000000001E-3</v>
      </c>
      <c r="BB727">
        <v>1.7307600000000001</v>
      </c>
      <c r="BC727">
        <v>3.7261199999999999</v>
      </c>
    </row>
    <row r="728" spans="1:56" x14ac:dyDescent="0.35">
      <c r="A728" t="str">
        <f t="shared" si="105"/>
        <v/>
      </c>
      <c r="B728" t="str">
        <f>IFERROR(VLOOKUP(R728,#REF!,3,FALSE),"")</f>
        <v/>
      </c>
      <c r="C728" t="str">
        <f>IFERROR(VLOOKUP(R728,#REF!,3,FALSE),"normal")</f>
        <v>normal</v>
      </c>
      <c r="D728">
        <f t="shared" si="99"/>
        <v>-57.814522349722324</v>
      </c>
      <c r="E728" t="str">
        <f t="shared" si="100"/>
        <v>P_163A3AB9_001B1E0A384hr18</v>
      </c>
      <c r="F728" t="s">
        <v>129</v>
      </c>
      <c r="G728">
        <f t="shared" si="101"/>
        <v>-13.133538514504977</v>
      </c>
      <c r="H728" s="3">
        <f t="shared" si="102"/>
        <v>-6.8682939560401335E-2</v>
      </c>
      <c r="I728">
        <f t="shared" si="103"/>
        <v>-9.6447315774260218</v>
      </c>
      <c r="J728">
        <f t="shared" si="106"/>
        <v>-12.965142245443396</v>
      </c>
      <c r="K728" s="3">
        <f t="shared" si="104"/>
        <v>9.9211003097543451E-2</v>
      </c>
      <c r="L728">
        <f t="shared" si="107"/>
        <v>244.88519896936731</v>
      </c>
      <c r="M728" t="s">
        <v>190</v>
      </c>
      <c r="N728" t="s">
        <v>160</v>
      </c>
      <c r="O728" s="1">
        <v>43699.444444444445</v>
      </c>
      <c r="P728" t="s">
        <v>157</v>
      </c>
      <c r="Q728">
        <v>7</v>
      </c>
      <c r="R728" t="s">
        <v>140</v>
      </c>
      <c r="S728">
        <v>16</v>
      </c>
      <c r="T728">
        <v>18</v>
      </c>
      <c r="U728">
        <v>1</v>
      </c>
      <c r="V728">
        <v>5</v>
      </c>
      <c r="W728">
        <v>400</v>
      </c>
      <c r="X728">
        <v>349.3</v>
      </c>
      <c r="Y728">
        <v>213.846</v>
      </c>
      <c r="Z728">
        <v>2.82118</v>
      </c>
      <c r="AA728">
        <v>219.077</v>
      </c>
      <c r="AB728">
        <v>23</v>
      </c>
      <c r="AC728">
        <v>28</v>
      </c>
      <c r="AE728">
        <v>20</v>
      </c>
      <c r="AG728">
        <v>6248.48</v>
      </c>
      <c r="AH728">
        <v>822.375</v>
      </c>
      <c r="AI728">
        <v>1.95187</v>
      </c>
      <c r="AJ728">
        <v>0.30116700000000002</v>
      </c>
      <c r="AK728">
        <v>639.875</v>
      </c>
      <c r="AL728">
        <v>0.23433300000000001</v>
      </c>
      <c r="AM728">
        <v>0.67086400000000002</v>
      </c>
      <c r="AN728">
        <v>1.83188</v>
      </c>
      <c r="AO728">
        <v>327.827</v>
      </c>
      <c r="AP728">
        <v>5599.72</v>
      </c>
      <c r="AQ728">
        <v>182.5</v>
      </c>
      <c r="AR728">
        <v>6.6834500000000005E-2</v>
      </c>
      <c r="AS728">
        <v>0.497419</v>
      </c>
      <c r="AT728">
        <v>5389.72</v>
      </c>
      <c r="AU728">
        <v>0.27153500000000003</v>
      </c>
      <c r="AV728">
        <v>6248.49</v>
      </c>
      <c r="AW728">
        <v>2719.22</v>
      </c>
      <c r="AX728">
        <v>-44.4146</v>
      </c>
      <c r="AY728">
        <v>5389.74</v>
      </c>
      <c r="AZ728">
        <v>0.14700099999999999</v>
      </c>
      <c r="BA728">
        <v>-2.4010500000000001E-3</v>
      </c>
      <c r="BB728">
        <v>1.79036</v>
      </c>
      <c r="BC728">
        <v>3.2797299999999998</v>
      </c>
    </row>
    <row r="729" spans="1:56" x14ac:dyDescent="0.35">
      <c r="A729" t="str">
        <f t="shared" si="105"/>
        <v/>
      </c>
      <c r="B729" t="str">
        <f>IFERROR(VLOOKUP(R729,#REF!,3,FALSE),"")</f>
        <v/>
      </c>
      <c r="C729" t="str">
        <f>IFERROR(VLOOKUP(R729,#REF!,3,FALSE),"normal")</f>
        <v>normal</v>
      </c>
      <c r="D729" t="str">
        <f t="shared" si="99"/>
        <v/>
      </c>
      <c r="E729" t="str">
        <f t="shared" si="100"/>
        <v>P_163A3AB9_001B1E0A384hr26</v>
      </c>
      <c r="F729" t="s">
        <v>129</v>
      </c>
      <c r="G729" t="str">
        <f t="shared" si="101"/>
        <v/>
      </c>
      <c r="H729" s="3" t="str">
        <f t="shared" si="102"/>
        <v/>
      </c>
      <c r="I729">
        <f t="shared" si="103"/>
        <v>-12.428541051358607</v>
      </c>
      <c r="J729">
        <f t="shared" si="106"/>
        <v>-7.8485227028086948</v>
      </c>
      <c r="K729" s="3">
        <f t="shared" si="104"/>
        <v>-2.041981374744286E-2</v>
      </c>
      <c r="L729" t="str">
        <f t="shared" si="107"/>
        <v/>
      </c>
      <c r="M729" t="s">
        <v>190</v>
      </c>
      <c r="N729" t="s">
        <v>160</v>
      </c>
      <c r="O729" s="1">
        <v>43699.444444444445</v>
      </c>
      <c r="P729" t="s">
        <v>157</v>
      </c>
      <c r="Q729">
        <v>7</v>
      </c>
      <c r="R729" t="s">
        <v>140</v>
      </c>
      <c r="S729">
        <v>16</v>
      </c>
      <c r="T729">
        <v>26</v>
      </c>
      <c r="U729">
        <v>272</v>
      </c>
      <c r="V729">
        <v>30</v>
      </c>
      <c r="W729">
        <v>0</v>
      </c>
      <c r="X729">
        <v>0</v>
      </c>
      <c r="Y729">
        <v>-7.8485100000000001</v>
      </c>
      <c r="Z729">
        <v>7.2927099999999996</v>
      </c>
      <c r="AA729">
        <v>258.44499999999999</v>
      </c>
      <c r="AB729">
        <v>41</v>
      </c>
      <c r="AC729">
        <v>43</v>
      </c>
      <c r="AE729">
        <v>60</v>
      </c>
      <c r="AG729">
        <v>13118.4</v>
      </c>
      <c r="AH729">
        <v>201.208</v>
      </c>
      <c r="AI729">
        <v>4.11761</v>
      </c>
      <c r="AJ729">
        <v>7.3685799999999996E-2</v>
      </c>
      <c r="AK729">
        <v>0</v>
      </c>
      <c r="AL729">
        <v>0</v>
      </c>
      <c r="AO729">
        <v>0</v>
      </c>
      <c r="AP729">
        <v>13088.4</v>
      </c>
      <c r="AQ729">
        <v>201.208</v>
      </c>
      <c r="AR729">
        <v>7.3685799999999996E-2</v>
      </c>
      <c r="AS729">
        <v>0.76164900000000002</v>
      </c>
      <c r="AT729">
        <v>12878.4</v>
      </c>
      <c r="AV729">
        <v>13118.4</v>
      </c>
      <c r="AW729">
        <v>6726.32</v>
      </c>
      <c r="AX729">
        <v>48.0274</v>
      </c>
      <c r="AY729">
        <v>12878.4</v>
      </c>
      <c r="AZ729">
        <v>0.36362499999999998</v>
      </c>
      <c r="BA729">
        <v>2.5963599999999998E-3</v>
      </c>
      <c r="BC729">
        <v>1.5590299999999999</v>
      </c>
    </row>
    <row r="730" spans="1:56" x14ac:dyDescent="0.35">
      <c r="A730" t="str">
        <f t="shared" si="105"/>
        <v/>
      </c>
      <c r="B730" t="str">
        <f>IFERROR(VLOOKUP(R730,#REF!,3,FALSE),"")</f>
        <v/>
      </c>
      <c r="C730" t="str">
        <f>IFERROR(VLOOKUP(R730,#REF!,3,FALSE),"normal")</f>
        <v>normal</v>
      </c>
      <c r="D730">
        <f t="shared" si="99"/>
        <v>-38.181022619718973</v>
      </c>
      <c r="E730" t="str">
        <f t="shared" si="100"/>
        <v>P_163A3AB9_001B1E0A384hr27</v>
      </c>
      <c r="F730" t="s">
        <v>129</v>
      </c>
      <c r="G730">
        <f t="shared" si="101"/>
        <v>-12.294194402073034</v>
      </c>
      <c r="H730" s="3">
        <f t="shared" si="102"/>
        <v>-0.17411647951776232</v>
      </c>
      <c r="I730">
        <f t="shared" si="103"/>
        <v>-14.802663203650964</v>
      </c>
      <c r="J730">
        <f t="shared" si="106"/>
        <v>-11.152088694032951</v>
      </c>
      <c r="K730" s="3">
        <f t="shared" si="104"/>
        <v>-3.1906810864446328E-2</v>
      </c>
      <c r="L730">
        <f t="shared" si="107"/>
        <v>110.77750379362671</v>
      </c>
      <c r="M730" t="s">
        <v>190</v>
      </c>
      <c r="N730" t="s">
        <v>160</v>
      </c>
      <c r="O730" s="1">
        <v>43699.444444444445</v>
      </c>
      <c r="P730" t="s">
        <v>157</v>
      </c>
      <c r="Q730">
        <v>7</v>
      </c>
      <c r="R730" t="s">
        <v>140</v>
      </c>
      <c r="S730">
        <v>16</v>
      </c>
      <c r="T730">
        <v>27</v>
      </c>
      <c r="U730">
        <v>1</v>
      </c>
      <c r="V730">
        <v>5</v>
      </c>
      <c r="W730">
        <v>150</v>
      </c>
      <c r="X730">
        <v>131.80000000000001</v>
      </c>
      <c r="Y730">
        <v>97.336500000000001</v>
      </c>
      <c r="Z730">
        <v>7.4539400000000002</v>
      </c>
      <c r="AA730">
        <v>284.33499999999998</v>
      </c>
      <c r="AB730">
        <v>41</v>
      </c>
      <c r="AC730">
        <v>44</v>
      </c>
      <c r="AE730">
        <v>60</v>
      </c>
      <c r="AG730">
        <v>13431.9</v>
      </c>
      <c r="AH730">
        <v>1009.88</v>
      </c>
      <c r="AI730">
        <v>2.4013100000000001</v>
      </c>
      <c r="AJ730">
        <v>0.36983300000000002</v>
      </c>
      <c r="AK730">
        <v>808.66700000000003</v>
      </c>
      <c r="AL730">
        <v>0.29614699999999999</v>
      </c>
      <c r="AM730">
        <v>2.2469399999999999</v>
      </c>
      <c r="AN730">
        <v>6.1355599999999999</v>
      </c>
      <c r="AO730">
        <v>336.76</v>
      </c>
      <c r="AP730">
        <v>13088.4</v>
      </c>
      <c r="AQ730">
        <v>201.208</v>
      </c>
      <c r="AR730">
        <v>7.3685799999999996E-2</v>
      </c>
      <c r="AS730">
        <v>0.76164900000000002</v>
      </c>
      <c r="AT730">
        <v>12878.4</v>
      </c>
      <c r="AU730">
        <v>0.124137</v>
      </c>
      <c r="AV730">
        <v>13431.9</v>
      </c>
      <c r="AW730">
        <v>6881.93</v>
      </c>
      <c r="AX730">
        <v>48.0274</v>
      </c>
      <c r="AY730">
        <v>12878.4</v>
      </c>
      <c r="AZ730">
        <v>0.37203700000000001</v>
      </c>
      <c r="BA730">
        <v>2.5963599999999998E-3</v>
      </c>
      <c r="BB730">
        <v>0.66923100000000002</v>
      </c>
      <c r="BC730">
        <v>4.1061100000000001</v>
      </c>
    </row>
    <row r="731" spans="1:56" x14ac:dyDescent="0.35">
      <c r="A731" t="str">
        <f t="shared" si="105"/>
        <v/>
      </c>
      <c r="B731" t="str">
        <f>IFERROR(VLOOKUP(R731,#REF!,3,FALSE),"")</f>
        <v/>
      </c>
      <c r="C731" t="str">
        <f>IFERROR(VLOOKUP(R731,#REF!,3,FALSE),"normal")</f>
        <v>normal</v>
      </c>
      <c r="D731">
        <f t="shared" si="99"/>
        <v>-64.466956273372148</v>
      </c>
      <c r="E731" t="str">
        <f t="shared" si="100"/>
        <v>P_163A3AB9_001B1E0A384hr28</v>
      </c>
      <c r="F731" t="s">
        <v>129</v>
      </c>
      <c r="G731">
        <f t="shared" si="101"/>
        <v>-12.946604478334077</v>
      </c>
      <c r="H731" s="3">
        <f t="shared" si="102"/>
        <v>-0.17163979795242976</v>
      </c>
      <c r="I731">
        <f t="shared" si="103"/>
        <v>-12.001916463034023</v>
      </c>
      <c r="J731">
        <f t="shared" si="106"/>
        <v>-10.958252205768941</v>
      </c>
      <c r="K731" s="3">
        <f t="shared" si="104"/>
        <v>-3.5333509672365461E-2</v>
      </c>
      <c r="L731">
        <f t="shared" si="107"/>
        <v>295.59690810191813</v>
      </c>
      <c r="M731" t="s">
        <v>190</v>
      </c>
      <c r="N731" t="s">
        <v>160</v>
      </c>
      <c r="O731" s="1">
        <v>43699.444444444445</v>
      </c>
      <c r="P731" t="s">
        <v>157</v>
      </c>
      <c r="Q731">
        <v>7</v>
      </c>
      <c r="R731" t="s">
        <v>140</v>
      </c>
      <c r="S731">
        <v>16</v>
      </c>
      <c r="T731">
        <v>28</v>
      </c>
      <c r="U731">
        <v>1</v>
      </c>
      <c r="V731">
        <v>5</v>
      </c>
      <c r="W731">
        <v>400</v>
      </c>
      <c r="X731">
        <v>349.3</v>
      </c>
      <c r="Y731">
        <v>258.13</v>
      </c>
      <c r="Z731">
        <v>7.5857900000000003</v>
      </c>
      <c r="AA731">
        <v>284.33499999999998</v>
      </c>
      <c r="AB731">
        <v>41</v>
      </c>
      <c r="AC731">
        <v>44</v>
      </c>
      <c r="AE731">
        <v>60</v>
      </c>
      <c r="AG731">
        <v>13745.8</v>
      </c>
      <c r="AH731">
        <v>2242.46</v>
      </c>
      <c r="AI731">
        <v>4.2424299999999997</v>
      </c>
      <c r="AJ731">
        <v>0.82122499999999998</v>
      </c>
      <c r="AK731">
        <v>2041.25</v>
      </c>
      <c r="AL731">
        <v>0.74753899999999995</v>
      </c>
      <c r="AM731">
        <v>2.14011</v>
      </c>
      <c r="AN731">
        <v>5.8438299999999996</v>
      </c>
      <c r="AO731">
        <v>481.15100000000001</v>
      </c>
      <c r="AP731">
        <v>13088.4</v>
      </c>
      <c r="AQ731">
        <v>201.208</v>
      </c>
      <c r="AR731">
        <v>7.3685799999999996E-2</v>
      </c>
      <c r="AS731">
        <v>0.76164900000000002</v>
      </c>
      <c r="AT731">
        <v>12878.4</v>
      </c>
      <c r="AU731">
        <v>0.13033400000000001</v>
      </c>
      <c r="AV731">
        <v>13745.8</v>
      </c>
      <c r="AW731">
        <v>6991.81</v>
      </c>
      <c r="AX731">
        <v>48.0274</v>
      </c>
      <c r="AY731">
        <v>12878.4</v>
      </c>
      <c r="AZ731">
        <v>0.37797700000000001</v>
      </c>
      <c r="BA731">
        <v>2.5963599999999998E-3</v>
      </c>
      <c r="BB731">
        <v>0.91566999999999998</v>
      </c>
      <c r="BC731">
        <v>5.3510200000000001</v>
      </c>
    </row>
    <row r="732" spans="1:56" x14ac:dyDescent="0.35">
      <c r="A732" t="str">
        <f t="shared" si="105"/>
        <v/>
      </c>
      <c r="B732" t="str">
        <f>IFERROR(VLOOKUP(R732,#REF!,3,FALSE),"")</f>
        <v/>
      </c>
      <c r="C732" t="str">
        <f>IFERROR(VLOOKUP(R732,#REF!,3,FALSE),"normal")</f>
        <v>normal</v>
      </c>
      <c r="D732">
        <f t="shared" si="99"/>
        <v>8.6659149085091585</v>
      </c>
      <c r="E732" t="str">
        <f t="shared" si="100"/>
        <v>P_163A3AB9_001B1E0B384hr7</v>
      </c>
      <c r="F732" t="s">
        <v>129</v>
      </c>
      <c r="G732">
        <f t="shared" si="101"/>
        <v>-4.307140142192206</v>
      </c>
      <c r="H732" s="3">
        <f t="shared" si="102"/>
        <v>0.4740820128733168</v>
      </c>
      <c r="I732">
        <f t="shared" si="103"/>
        <v>-4.8541712786825038</v>
      </c>
      <c r="J732">
        <f t="shared" si="106"/>
        <v>3.4361157905020128</v>
      </c>
      <c r="K732" s="3">
        <f t="shared" si="104"/>
        <v>1.542165176681227E-2</v>
      </c>
      <c r="L732">
        <f t="shared" si="107"/>
        <v>49.938175182481757</v>
      </c>
      <c r="M732" t="s">
        <v>190</v>
      </c>
      <c r="N732" t="s">
        <v>160</v>
      </c>
      <c r="O732" s="1">
        <v>43699.444444444445</v>
      </c>
      <c r="P732" t="s">
        <v>136</v>
      </c>
      <c r="Q732">
        <v>1</v>
      </c>
      <c r="R732" t="s">
        <v>141</v>
      </c>
      <c r="S732">
        <v>16</v>
      </c>
      <c r="T732">
        <v>7</v>
      </c>
      <c r="U732">
        <v>2051</v>
      </c>
      <c r="V732">
        <v>5</v>
      </c>
      <c r="W732">
        <v>30</v>
      </c>
      <c r="X732">
        <v>27.4</v>
      </c>
      <c r="Y732">
        <v>45.610199999999999</v>
      </c>
      <c r="Z732">
        <v>4.1968899999999998</v>
      </c>
      <c r="AA732">
        <v>140.70400000000001</v>
      </c>
      <c r="AB732">
        <v>23</v>
      </c>
      <c r="AC732">
        <v>28</v>
      </c>
      <c r="AE732">
        <v>50</v>
      </c>
      <c r="AG732">
        <v>1477.25</v>
      </c>
      <c r="AH732">
        <v>332.125</v>
      </c>
      <c r="AI732">
        <v>2.9534400000000001</v>
      </c>
      <c r="AJ732">
        <v>0.12163</v>
      </c>
      <c r="AK732">
        <v>177</v>
      </c>
      <c r="AL732">
        <v>6.4820299999999997E-2</v>
      </c>
      <c r="AM732">
        <v>2.36571</v>
      </c>
      <c r="AN732">
        <v>6.4598500000000003</v>
      </c>
      <c r="AO732">
        <v>59.930100000000003</v>
      </c>
      <c r="AP732">
        <v>1129.53</v>
      </c>
      <c r="AQ732">
        <v>155.125</v>
      </c>
      <c r="AR732">
        <v>5.68093E-2</v>
      </c>
      <c r="AS732">
        <v>-0.173204</v>
      </c>
      <c r="AT732">
        <v>919.53</v>
      </c>
      <c r="AU732">
        <v>-2.68124E-2</v>
      </c>
      <c r="AV732">
        <v>1477.26</v>
      </c>
      <c r="AW732">
        <v>3825.52</v>
      </c>
      <c r="AX732">
        <v>-9.9889200000000002</v>
      </c>
      <c r="AY732">
        <v>919.54</v>
      </c>
      <c r="AZ732">
        <v>0.20680799999999999</v>
      </c>
      <c r="BA732">
        <v>-5.4000100000000002E-4</v>
      </c>
      <c r="BB732">
        <v>-8.7568800000000001E-4</v>
      </c>
      <c r="BC732">
        <v>-5.6568199999999999E-3</v>
      </c>
      <c r="BD732">
        <v>1.13483</v>
      </c>
    </row>
    <row r="733" spans="1:56" x14ac:dyDescent="0.35">
      <c r="A733" t="str">
        <f t="shared" si="105"/>
        <v/>
      </c>
      <c r="B733" t="str">
        <f>IFERROR(VLOOKUP(R733,#REF!,3,FALSE),"")</f>
        <v/>
      </c>
      <c r="C733" t="str">
        <f>IFERROR(VLOOKUP(R733,#REF!,3,FALSE),"normal")</f>
        <v>normal</v>
      </c>
      <c r="D733">
        <f t="shared" si="99"/>
        <v>15.12828190475787</v>
      </c>
      <c r="E733" t="str">
        <f t="shared" si="100"/>
        <v>P_163A3AB9_001B1E0B384hr8</v>
      </c>
      <c r="F733" t="s">
        <v>129</v>
      </c>
      <c r="G733">
        <f t="shared" si="101"/>
        <v>-4.1567094621004879</v>
      </c>
      <c r="H733" s="3">
        <f t="shared" si="102"/>
        <v>0.28934123094500741</v>
      </c>
      <c r="I733">
        <f t="shared" si="103"/>
        <v>-5.5710224026442141</v>
      </c>
      <c r="J733">
        <f t="shared" si="106"/>
        <v>2.9735654172568449</v>
      </c>
      <c r="K733" s="3">
        <f t="shared" si="104"/>
        <v>1.4540149995619618E-3</v>
      </c>
      <c r="L733">
        <f t="shared" si="107"/>
        <v>100.25845659163987</v>
      </c>
      <c r="M733" t="s">
        <v>190</v>
      </c>
      <c r="N733" t="s">
        <v>160</v>
      </c>
      <c r="O733" s="1">
        <v>43699.444444444445</v>
      </c>
      <c r="P733" t="s">
        <v>136</v>
      </c>
      <c r="Q733">
        <v>1</v>
      </c>
      <c r="R733" t="s">
        <v>141</v>
      </c>
      <c r="S733">
        <v>16</v>
      </c>
      <c r="T733">
        <v>8</v>
      </c>
      <c r="U733">
        <v>3</v>
      </c>
      <c r="V733">
        <v>5</v>
      </c>
      <c r="W733">
        <v>70</v>
      </c>
      <c r="X733">
        <v>62.2</v>
      </c>
      <c r="Y733">
        <v>89.086799999999997</v>
      </c>
      <c r="Z733">
        <v>4.2289300000000001</v>
      </c>
      <c r="AA733">
        <v>142.55000000000001</v>
      </c>
      <c r="AB733">
        <v>23</v>
      </c>
      <c r="AC733">
        <v>28.75</v>
      </c>
      <c r="AE733">
        <v>50</v>
      </c>
      <c r="AG733">
        <v>1785.66</v>
      </c>
      <c r="AH733">
        <v>519.29200000000003</v>
      </c>
      <c r="AI733">
        <v>2.9263300000000001</v>
      </c>
      <c r="AJ733">
        <v>0.19017300000000001</v>
      </c>
      <c r="AK733">
        <v>364.16699999999997</v>
      </c>
      <c r="AL733">
        <v>0.13336400000000001</v>
      </c>
      <c r="AM733">
        <v>2.14411</v>
      </c>
      <c r="AN733">
        <v>5.8547700000000003</v>
      </c>
      <c r="AO733">
        <v>124.44499999999999</v>
      </c>
      <c r="AP733">
        <v>1129.53</v>
      </c>
      <c r="AQ733">
        <v>155.125</v>
      </c>
      <c r="AR733">
        <v>5.68093E-2</v>
      </c>
      <c r="AS733">
        <v>-0.173204</v>
      </c>
      <c r="AT733">
        <v>919.53</v>
      </c>
      <c r="AU733">
        <v>-2.9583399999999999E-2</v>
      </c>
      <c r="AV733">
        <v>1785.68</v>
      </c>
      <c r="AW733">
        <v>3804.2</v>
      </c>
      <c r="AX733">
        <v>-9.9889200000000002</v>
      </c>
      <c r="AY733">
        <v>919.54</v>
      </c>
      <c r="AZ733">
        <v>0.205655</v>
      </c>
      <c r="BA733">
        <v>-5.4000100000000002E-4</v>
      </c>
      <c r="BB733">
        <v>-0.27777600000000002</v>
      </c>
      <c r="BC733">
        <v>-1.62632</v>
      </c>
    </row>
    <row r="734" spans="1:56" x14ac:dyDescent="0.35">
      <c r="A734" t="str">
        <f t="shared" si="105"/>
        <v/>
      </c>
      <c r="B734" t="str">
        <f>IFERROR(VLOOKUP(R734,#REF!,3,FALSE),"")</f>
        <v/>
      </c>
      <c r="C734" t="str">
        <f>IFERROR(VLOOKUP(R734,#REF!,3,FALSE),"normal")</f>
        <v>normal</v>
      </c>
      <c r="D734">
        <f t="shared" si="99"/>
        <v>28.615543884420532</v>
      </c>
      <c r="E734" t="str">
        <f t="shared" si="100"/>
        <v>P_163A3AB9_001B1E0B384hr9</v>
      </c>
      <c r="F734" t="s">
        <v>129</v>
      </c>
      <c r="G734">
        <f t="shared" si="101"/>
        <v>-4.2280003180603245</v>
      </c>
      <c r="H734" s="3">
        <f t="shared" si="102"/>
        <v>0.19993761124465556</v>
      </c>
      <c r="I734">
        <f t="shared" si="103"/>
        <v>-5.5498640549878147</v>
      </c>
      <c r="J734">
        <f t="shared" si="106"/>
        <v>3.1130423503469764</v>
      </c>
      <c r="K734" s="3">
        <f t="shared" si="104"/>
        <v>-1.8324199922656974E-2</v>
      </c>
      <c r="L734">
        <f t="shared" si="107"/>
        <v>196.55576631259481</v>
      </c>
      <c r="M734" t="s">
        <v>190</v>
      </c>
      <c r="N734" t="s">
        <v>160</v>
      </c>
      <c r="O734" s="1">
        <v>43699.444444444445</v>
      </c>
      <c r="P734" t="s">
        <v>136</v>
      </c>
      <c r="Q734">
        <v>1</v>
      </c>
      <c r="R734" t="s">
        <v>141</v>
      </c>
      <c r="S734">
        <v>16</v>
      </c>
      <c r="T734">
        <v>9</v>
      </c>
      <c r="U734">
        <v>1</v>
      </c>
      <c r="V734">
        <v>5</v>
      </c>
      <c r="W734">
        <v>150</v>
      </c>
      <c r="X734">
        <v>131.80000000000001</v>
      </c>
      <c r="Y734">
        <v>172.70699999999999</v>
      </c>
      <c r="Z734">
        <v>4.1631299999999998</v>
      </c>
      <c r="AA734">
        <v>142.16499999999999</v>
      </c>
      <c r="AB734">
        <v>23</v>
      </c>
      <c r="AC734">
        <v>28</v>
      </c>
      <c r="AE734">
        <v>50</v>
      </c>
      <c r="AG734">
        <v>2094.33</v>
      </c>
      <c r="AH734">
        <v>861.16700000000003</v>
      </c>
      <c r="AI734">
        <v>2.5650900000000001</v>
      </c>
      <c r="AJ734">
        <v>0.31537300000000001</v>
      </c>
      <c r="AK734">
        <v>706.04200000000003</v>
      </c>
      <c r="AL734">
        <v>0.25856400000000002</v>
      </c>
      <c r="AM734">
        <v>1.9617899999999999</v>
      </c>
      <c r="AN734">
        <v>5.3569199999999997</v>
      </c>
      <c r="AO734">
        <v>275.25</v>
      </c>
      <c r="AP734">
        <v>1129.53</v>
      </c>
      <c r="AQ734">
        <v>155.125</v>
      </c>
      <c r="AR734">
        <v>5.68093E-2</v>
      </c>
      <c r="AS734">
        <v>-0.173204</v>
      </c>
      <c r="AT734">
        <v>919.53</v>
      </c>
      <c r="AU734">
        <v>-3.2332800000000002E-2</v>
      </c>
      <c r="AV734">
        <v>2094.35</v>
      </c>
      <c r="AW734">
        <v>3778.43</v>
      </c>
      <c r="AX734">
        <v>-9.9889200000000002</v>
      </c>
      <c r="AY734">
        <v>919.54</v>
      </c>
      <c r="AZ734">
        <v>0.204262</v>
      </c>
      <c r="BA734">
        <v>-5.4000100000000002E-4</v>
      </c>
      <c r="BB734">
        <v>-0.56894599999999995</v>
      </c>
      <c r="BC734">
        <v>-3.04779</v>
      </c>
    </row>
    <row r="735" spans="1:56" x14ac:dyDescent="0.35">
      <c r="A735" t="str">
        <f t="shared" si="105"/>
        <v/>
      </c>
      <c r="B735" t="str">
        <f>IFERROR(VLOOKUP(R735,#REF!,3,FALSE),"")</f>
        <v/>
      </c>
      <c r="C735" t="str">
        <f>IFERROR(VLOOKUP(R735,#REF!,3,FALSE),"normal")</f>
        <v>normal</v>
      </c>
      <c r="D735">
        <f t="shared" si="99"/>
        <v>60.106089094119568</v>
      </c>
      <c r="E735" t="str">
        <f t="shared" si="100"/>
        <v>P_163A3AB9_001B1E0B384hr10</v>
      </c>
      <c r="F735" t="s">
        <v>129</v>
      </c>
      <c r="G735">
        <f t="shared" si="101"/>
        <v>-4.560894179126147</v>
      </c>
      <c r="H735" s="3">
        <f t="shared" si="102"/>
        <v>0.14239433088322626</v>
      </c>
      <c r="I735">
        <f t="shared" si="103"/>
        <v>-5.7826115637841289</v>
      </c>
      <c r="J735">
        <f t="shared" si="106"/>
        <v>2.9942283418286246</v>
      </c>
      <c r="K735" s="3">
        <f t="shared" si="104"/>
        <v>-2.5294373158333452E-2</v>
      </c>
      <c r="L735">
        <f t="shared" si="107"/>
        <v>458.97394789579158</v>
      </c>
      <c r="M735" t="s">
        <v>190</v>
      </c>
      <c r="N735" t="s">
        <v>160</v>
      </c>
      <c r="O735" s="1">
        <v>43699.444444444445</v>
      </c>
      <c r="P735" t="s">
        <v>136</v>
      </c>
      <c r="Q735">
        <v>1</v>
      </c>
      <c r="R735" t="s">
        <v>141</v>
      </c>
      <c r="S735">
        <v>16</v>
      </c>
      <c r="T735">
        <v>10</v>
      </c>
      <c r="U735">
        <v>3</v>
      </c>
      <c r="V735">
        <v>5</v>
      </c>
      <c r="W735">
        <v>400</v>
      </c>
      <c r="X735">
        <v>349.3</v>
      </c>
      <c r="Y735">
        <v>400.79899999999998</v>
      </c>
      <c r="Z735">
        <v>4.1513200000000001</v>
      </c>
      <c r="AA735">
        <v>142.69499999999999</v>
      </c>
      <c r="AB735">
        <v>23</v>
      </c>
      <c r="AC735">
        <v>28</v>
      </c>
      <c r="AE735">
        <v>50</v>
      </c>
      <c r="AG735">
        <v>2403.27</v>
      </c>
      <c r="AH735">
        <v>1806.54</v>
      </c>
      <c r="AI735">
        <v>4.8272700000000004</v>
      </c>
      <c r="AJ735">
        <v>0.66158499999999998</v>
      </c>
      <c r="AK735">
        <v>1651.42</v>
      </c>
      <c r="AL735">
        <v>0.60477599999999998</v>
      </c>
      <c r="AM735">
        <v>1.73139</v>
      </c>
      <c r="AN735">
        <v>4.7277899999999997</v>
      </c>
      <c r="AO735">
        <v>342.10199999999998</v>
      </c>
      <c r="AP735">
        <v>1129.53</v>
      </c>
      <c r="AQ735">
        <v>155.125</v>
      </c>
      <c r="AR735">
        <v>5.68093E-2</v>
      </c>
      <c r="AS735">
        <v>-0.173204</v>
      </c>
      <c r="AT735">
        <v>919.53</v>
      </c>
      <c r="AU735">
        <v>-3.6635300000000003E-2</v>
      </c>
      <c r="AV735">
        <v>2403.29</v>
      </c>
      <c r="AW735">
        <v>3761.76</v>
      </c>
      <c r="AX735">
        <v>-9.9889200000000002</v>
      </c>
      <c r="AY735">
        <v>919.54</v>
      </c>
      <c r="AZ735">
        <v>0.20336099999999999</v>
      </c>
      <c r="BA735">
        <v>-5.4000100000000002E-4</v>
      </c>
      <c r="BB735">
        <v>-1.7402299999999999</v>
      </c>
      <c r="BC735">
        <v>-8.2274499999999993</v>
      </c>
    </row>
    <row r="736" spans="1:56" x14ac:dyDescent="0.35">
      <c r="A736" t="str">
        <f t="shared" si="105"/>
        <v/>
      </c>
      <c r="B736" t="str">
        <f>IFERROR(VLOOKUP(R736,#REF!,3,FALSE),"")</f>
        <v/>
      </c>
      <c r="C736" t="str">
        <f>IFERROR(VLOOKUP(R736,#REF!,3,FALSE),"normal")</f>
        <v>normal</v>
      </c>
      <c r="D736" t="str">
        <f t="shared" si="99"/>
        <v/>
      </c>
      <c r="E736" t="str">
        <f t="shared" si="100"/>
        <v>P_163A3AB9_001B1E0B384hr16</v>
      </c>
      <c r="F736" t="s">
        <v>129</v>
      </c>
      <c r="G736" t="str">
        <f t="shared" si="101"/>
        <v/>
      </c>
      <c r="H736" s="3" t="str">
        <f t="shared" si="102"/>
        <v/>
      </c>
      <c r="I736">
        <f t="shared" si="103"/>
        <v>-8.5277983364255725</v>
      </c>
      <c r="J736">
        <f t="shared" si="106"/>
        <v>-6.3733855845603482E-2</v>
      </c>
      <c r="K736" s="3">
        <f t="shared" si="104"/>
        <v>-6.1789770972372884E-2</v>
      </c>
      <c r="L736" t="str">
        <f t="shared" si="107"/>
        <v/>
      </c>
      <c r="M736" t="s">
        <v>190</v>
      </c>
      <c r="N736" t="s">
        <v>160</v>
      </c>
      <c r="O736" s="1">
        <v>43699.444444444445</v>
      </c>
      <c r="P736" t="s">
        <v>136</v>
      </c>
      <c r="Q736">
        <v>1</v>
      </c>
      <c r="R736" t="s">
        <v>141</v>
      </c>
      <c r="S736">
        <v>16</v>
      </c>
      <c r="T736">
        <v>16</v>
      </c>
      <c r="U736">
        <v>144</v>
      </c>
      <c r="V736">
        <v>20</v>
      </c>
      <c r="W736">
        <v>0</v>
      </c>
      <c r="X736">
        <v>0</v>
      </c>
      <c r="Y736">
        <v>-6.3758099999999998E-2</v>
      </c>
      <c r="Z736">
        <v>3.79704</v>
      </c>
      <c r="AA736">
        <v>163.99199999999999</v>
      </c>
      <c r="AB736">
        <v>23</v>
      </c>
      <c r="AC736">
        <v>28</v>
      </c>
      <c r="AE736">
        <v>20</v>
      </c>
      <c r="AG736">
        <v>5624.8</v>
      </c>
      <c r="AH736">
        <v>163.75</v>
      </c>
      <c r="AI736">
        <v>1.87083</v>
      </c>
      <c r="AJ736">
        <v>5.9968E-2</v>
      </c>
      <c r="AK736">
        <v>0</v>
      </c>
      <c r="AL736">
        <v>0</v>
      </c>
      <c r="AO736">
        <v>0</v>
      </c>
      <c r="AP736">
        <v>5594.8</v>
      </c>
      <c r="AQ736">
        <v>163.75</v>
      </c>
      <c r="AR736">
        <v>5.9968E-2</v>
      </c>
      <c r="AS736">
        <v>0.125247</v>
      </c>
      <c r="AT736">
        <v>5384.8</v>
      </c>
      <c r="AV736">
        <v>5624.81</v>
      </c>
      <c r="AW736">
        <v>3209.3</v>
      </c>
      <c r="AX736">
        <v>-40.465299999999999</v>
      </c>
      <c r="AY736">
        <v>5384.81</v>
      </c>
      <c r="AZ736">
        <v>0.17349500000000001</v>
      </c>
      <c r="BA736">
        <v>-2.1875499999999999E-3</v>
      </c>
      <c r="BC736">
        <v>-0.244167</v>
      </c>
    </row>
    <row r="737" spans="1:56" x14ac:dyDescent="0.35">
      <c r="A737" t="str">
        <f t="shared" si="105"/>
        <v/>
      </c>
      <c r="B737" t="str">
        <f>IFERROR(VLOOKUP(R737,#REF!,3,FALSE),"")</f>
        <v/>
      </c>
      <c r="C737" t="str">
        <f>IFERROR(VLOOKUP(R737,#REF!,3,FALSE),"normal")</f>
        <v>normal</v>
      </c>
      <c r="D737">
        <f t="shared" si="99"/>
        <v>18.589772888683228</v>
      </c>
      <c r="E737" t="str">
        <f t="shared" si="100"/>
        <v>P_163A3AB9_001B1E0B384hr17</v>
      </c>
      <c r="F737" t="s">
        <v>129</v>
      </c>
      <c r="G737">
        <f t="shared" si="101"/>
        <v>-3.7726702321551273</v>
      </c>
      <c r="H737" s="3">
        <f t="shared" si="102"/>
        <v>0.14056290896053067</v>
      </c>
      <c r="I737">
        <f t="shared" si="103"/>
        <v>-9.9290102872559984</v>
      </c>
      <c r="J737">
        <f t="shared" si="106"/>
        <v>-2.8140859320180831</v>
      </c>
      <c r="K737" s="3">
        <f t="shared" si="104"/>
        <v>-6.0829985108594886E-2</v>
      </c>
      <c r="L737">
        <f t="shared" si="107"/>
        <v>166.89491654021245</v>
      </c>
      <c r="M737" t="s">
        <v>190</v>
      </c>
      <c r="N737" t="s">
        <v>160</v>
      </c>
      <c r="O737" s="1">
        <v>43699.444444444445</v>
      </c>
      <c r="P737" t="s">
        <v>136</v>
      </c>
      <c r="Q737">
        <v>1</v>
      </c>
      <c r="R737" t="s">
        <v>141</v>
      </c>
      <c r="S737">
        <v>16</v>
      </c>
      <c r="T737">
        <v>17</v>
      </c>
      <c r="U737">
        <v>1</v>
      </c>
      <c r="V737">
        <v>5</v>
      </c>
      <c r="W737">
        <v>150</v>
      </c>
      <c r="X737">
        <v>131.80000000000001</v>
      </c>
      <c r="Y737">
        <v>146.64500000000001</v>
      </c>
      <c r="Z737">
        <v>3.67686</v>
      </c>
      <c r="AA737">
        <v>174.09700000000001</v>
      </c>
      <c r="AB737">
        <v>23</v>
      </c>
      <c r="AC737">
        <v>28</v>
      </c>
      <c r="AE737">
        <v>20</v>
      </c>
      <c r="AG737">
        <v>5935.81</v>
      </c>
      <c r="AH737">
        <v>713.29200000000003</v>
      </c>
      <c r="AI737">
        <v>2.09511</v>
      </c>
      <c r="AJ737">
        <v>0.26121899999999998</v>
      </c>
      <c r="AK737">
        <v>549.54200000000003</v>
      </c>
      <c r="AL737">
        <v>0.20125100000000001</v>
      </c>
      <c r="AM737">
        <v>1.52694</v>
      </c>
      <c r="AN737">
        <v>4.1695099999999998</v>
      </c>
      <c r="AO737">
        <v>262.29700000000003</v>
      </c>
      <c r="AP737">
        <v>5594.8</v>
      </c>
      <c r="AQ737">
        <v>163.75</v>
      </c>
      <c r="AR737">
        <v>5.9968E-2</v>
      </c>
      <c r="AS737">
        <v>0.125247</v>
      </c>
      <c r="AT737">
        <v>5384.8</v>
      </c>
      <c r="AU737">
        <v>3.0038800000000001E-2</v>
      </c>
      <c r="AV737">
        <v>5935.83</v>
      </c>
      <c r="AW737">
        <v>2997.16</v>
      </c>
      <c r="AX737">
        <v>-40.465299999999999</v>
      </c>
      <c r="AY737">
        <v>5384.81</v>
      </c>
      <c r="AZ737">
        <v>0.162026</v>
      </c>
      <c r="BA737">
        <v>-2.1875499999999999E-3</v>
      </c>
      <c r="BB737">
        <v>2.1840000000000002</v>
      </c>
      <c r="BC737">
        <v>9.1061899999999998</v>
      </c>
    </row>
    <row r="738" spans="1:56" x14ac:dyDescent="0.35">
      <c r="A738" t="str">
        <f t="shared" si="105"/>
        <v/>
      </c>
      <c r="B738" t="str">
        <f>IFERROR(VLOOKUP(R738,#REF!,3,FALSE),"")</f>
        <v/>
      </c>
      <c r="C738" t="str">
        <f>IFERROR(VLOOKUP(R738,#REF!,3,FALSE),"normal")</f>
        <v>normal</v>
      </c>
      <c r="D738">
        <f t="shared" si="99"/>
        <v>38.477791625983002</v>
      </c>
      <c r="E738" t="str">
        <f t="shared" si="100"/>
        <v>P_163A3AB9_001B1E0B384hr18</v>
      </c>
      <c r="F738" t="s">
        <v>129</v>
      </c>
      <c r="G738">
        <f t="shared" si="101"/>
        <v>-4.1009256252029864</v>
      </c>
      <c r="H738" s="3">
        <f t="shared" si="102"/>
        <v>7.799610263072429E-2</v>
      </c>
      <c r="I738">
        <f t="shared" si="103"/>
        <v>-11.198002611203892</v>
      </c>
      <c r="J738">
        <f t="shared" si="106"/>
        <v>-5.6213042566575782</v>
      </c>
      <c r="K738" s="3">
        <f t="shared" si="104"/>
        <v>-5.8641000536904263E-2</v>
      </c>
      <c r="L738">
        <f t="shared" si="107"/>
        <v>398.99799599198394</v>
      </c>
      <c r="M738" t="s">
        <v>190</v>
      </c>
      <c r="N738" t="s">
        <v>160</v>
      </c>
      <c r="O738" s="1">
        <v>43699.444444444445</v>
      </c>
      <c r="P738" t="s">
        <v>136</v>
      </c>
      <c r="Q738">
        <v>1</v>
      </c>
      <c r="R738" t="s">
        <v>141</v>
      </c>
      <c r="S738">
        <v>16</v>
      </c>
      <c r="T738">
        <v>18</v>
      </c>
      <c r="U738">
        <v>1</v>
      </c>
      <c r="V738">
        <v>5</v>
      </c>
      <c r="W738">
        <v>400</v>
      </c>
      <c r="X738">
        <v>349.3</v>
      </c>
      <c r="Y738">
        <v>348.42500000000001</v>
      </c>
      <c r="Z738">
        <v>3.5767500000000001</v>
      </c>
      <c r="AA738">
        <v>183.85599999999999</v>
      </c>
      <c r="AB738">
        <v>23</v>
      </c>
      <c r="AC738">
        <v>28</v>
      </c>
      <c r="AE738">
        <v>20</v>
      </c>
      <c r="AG738">
        <v>6245.97</v>
      </c>
      <c r="AH738">
        <v>1430.08</v>
      </c>
      <c r="AI738">
        <v>3.0204599999999999</v>
      </c>
      <c r="AJ738">
        <v>0.52371999999999996</v>
      </c>
      <c r="AK738">
        <v>1266.33</v>
      </c>
      <c r="AL738">
        <v>0.463752</v>
      </c>
      <c r="AM738">
        <v>1.3276600000000001</v>
      </c>
      <c r="AN738">
        <v>3.6253500000000001</v>
      </c>
      <c r="AO738">
        <v>419.25200000000001</v>
      </c>
      <c r="AP738">
        <v>5594.8</v>
      </c>
      <c r="AQ738">
        <v>163.75</v>
      </c>
      <c r="AR738">
        <v>5.9968E-2</v>
      </c>
      <c r="AS738">
        <v>0.125247</v>
      </c>
      <c r="AT738">
        <v>5384.8</v>
      </c>
      <c r="AU738">
        <v>3.4547700000000001E-2</v>
      </c>
      <c r="AV738">
        <v>6245.98</v>
      </c>
      <c r="AW738">
        <v>2810.79</v>
      </c>
      <c r="AX738">
        <v>-40.465299999999999</v>
      </c>
      <c r="AY738">
        <v>5384.81</v>
      </c>
      <c r="AZ738">
        <v>0.151951</v>
      </c>
      <c r="BA738">
        <v>-2.1875499999999999E-3</v>
      </c>
      <c r="BB738">
        <v>-0.33757599999999999</v>
      </c>
      <c r="BC738">
        <v>-1.22383</v>
      </c>
    </row>
    <row r="739" spans="1:56" x14ac:dyDescent="0.35">
      <c r="A739" t="str">
        <f t="shared" si="105"/>
        <v/>
      </c>
      <c r="B739" t="str">
        <f>IFERROR(VLOOKUP(R739,#REF!,3,FALSE),"")</f>
        <v/>
      </c>
      <c r="C739" t="str">
        <f>IFERROR(VLOOKUP(R739,#REF!,3,FALSE),"normal")</f>
        <v>normal</v>
      </c>
      <c r="D739" t="str">
        <f t="shared" si="99"/>
        <v/>
      </c>
      <c r="E739" t="str">
        <f t="shared" si="100"/>
        <v>P_163A3AB9_001B1E0B384hr26</v>
      </c>
      <c r="F739" t="s">
        <v>129</v>
      </c>
      <c r="G739" t="str">
        <f t="shared" si="101"/>
        <v/>
      </c>
      <c r="H739" s="3" t="str">
        <f t="shared" si="102"/>
        <v/>
      </c>
      <c r="I739">
        <f t="shared" si="103"/>
        <v>-9.1901216247143314</v>
      </c>
      <c r="J739">
        <f t="shared" si="106"/>
        <v>-3.5148092408421636</v>
      </c>
      <c r="K739" s="3">
        <f t="shared" si="104"/>
        <v>-6.4401593273875943E-2</v>
      </c>
      <c r="L739" t="str">
        <f t="shared" si="107"/>
        <v/>
      </c>
      <c r="M739" t="s">
        <v>190</v>
      </c>
      <c r="N739" t="s">
        <v>160</v>
      </c>
      <c r="O739" s="1">
        <v>43699.444444444445</v>
      </c>
      <c r="P739" t="s">
        <v>136</v>
      </c>
      <c r="Q739">
        <v>1</v>
      </c>
      <c r="R739" t="s">
        <v>141</v>
      </c>
      <c r="S739">
        <v>16</v>
      </c>
      <c r="T739">
        <v>26</v>
      </c>
      <c r="U739">
        <v>272</v>
      </c>
      <c r="V739">
        <v>30</v>
      </c>
      <c r="W739">
        <v>0</v>
      </c>
      <c r="X739">
        <v>0</v>
      </c>
      <c r="Y739">
        <v>-3.5147400000000002</v>
      </c>
      <c r="Z739">
        <v>6.4452999999999996</v>
      </c>
      <c r="AA739">
        <v>191.029</v>
      </c>
      <c r="AB739">
        <v>41</v>
      </c>
      <c r="AC739">
        <v>42</v>
      </c>
      <c r="AE739">
        <v>60</v>
      </c>
      <c r="AG739">
        <v>13102.5</v>
      </c>
      <c r="AH739">
        <v>168.375</v>
      </c>
      <c r="AI739">
        <v>4.0840399999999999</v>
      </c>
      <c r="AJ739">
        <v>6.16617E-2</v>
      </c>
      <c r="AK739">
        <v>0</v>
      </c>
      <c r="AL739">
        <v>0</v>
      </c>
      <c r="AO739">
        <v>0</v>
      </c>
      <c r="AP739">
        <v>13072.5</v>
      </c>
      <c r="AQ739">
        <v>168.375</v>
      </c>
      <c r="AR739">
        <v>6.16617E-2</v>
      </c>
      <c r="AS739">
        <v>0.66333200000000003</v>
      </c>
      <c r="AT739">
        <v>12862.5</v>
      </c>
      <c r="AV739">
        <v>13102.5</v>
      </c>
      <c r="AW739">
        <v>6133.01</v>
      </c>
      <c r="AX739">
        <v>56.256399999999999</v>
      </c>
      <c r="AY739">
        <v>12862.5</v>
      </c>
      <c r="AZ739">
        <v>0.33155000000000001</v>
      </c>
      <c r="BA739">
        <v>3.0412199999999999E-3</v>
      </c>
      <c r="BC739">
        <v>2.0646100000000001</v>
      </c>
    </row>
    <row r="740" spans="1:56" x14ac:dyDescent="0.35">
      <c r="A740" t="str">
        <f t="shared" si="105"/>
        <v/>
      </c>
      <c r="B740" t="str">
        <f>IFERROR(VLOOKUP(R740,#REF!,3,FALSE),"")</f>
        <v/>
      </c>
      <c r="C740" t="str">
        <f>IFERROR(VLOOKUP(R740,#REF!,3,FALSE),"normal")</f>
        <v>normal</v>
      </c>
      <c r="D740">
        <f t="shared" si="99"/>
        <v>31.41574562519952</v>
      </c>
      <c r="E740" t="str">
        <f t="shared" si="100"/>
        <v>P_163A3AB9_001B1E0B384hr27</v>
      </c>
      <c r="F740" t="s">
        <v>129</v>
      </c>
      <c r="G740">
        <f t="shared" si="101"/>
        <v>-11.294888636330093</v>
      </c>
      <c r="H740" s="3">
        <f t="shared" si="102"/>
        <v>0.18673156115776895</v>
      </c>
      <c r="I740">
        <f t="shared" si="103"/>
        <v>-8.8387296756189961</v>
      </c>
      <c r="J740">
        <f t="shared" si="106"/>
        <v>-5.7555438449843432</v>
      </c>
      <c r="K740" s="3">
        <f t="shared" si="104"/>
        <v>-6.038599227104835E-2</v>
      </c>
      <c r="L740">
        <f t="shared" si="107"/>
        <v>192.92640364188162</v>
      </c>
      <c r="M740" t="s">
        <v>190</v>
      </c>
      <c r="N740" t="s">
        <v>160</v>
      </c>
      <c r="O740" s="1">
        <v>43699.444444444445</v>
      </c>
      <c r="P740" t="s">
        <v>136</v>
      </c>
      <c r="Q740">
        <v>1</v>
      </c>
      <c r="R740" t="s">
        <v>141</v>
      </c>
      <c r="S740">
        <v>16</v>
      </c>
      <c r="T740">
        <v>27</v>
      </c>
      <c r="U740">
        <v>1</v>
      </c>
      <c r="V740">
        <v>5</v>
      </c>
      <c r="W740">
        <v>150</v>
      </c>
      <c r="X740">
        <v>131.80000000000001</v>
      </c>
      <c r="Y740">
        <v>169.518</v>
      </c>
      <c r="Z740">
        <v>6.60372</v>
      </c>
      <c r="AA740">
        <v>206.38300000000001</v>
      </c>
      <c r="AB740">
        <v>41</v>
      </c>
      <c r="AC740">
        <v>43</v>
      </c>
      <c r="AE740">
        <v>60</v>
      </c>
      <c r="AG740">
        <v>13425.4</v>
      </c>
      <c r="AH740">
        <v>1325.83</v>
      </c>
      <c r="AI740">
        <v>9.4531600000000005</v>
      </c>
      <c r="AJ740">
        <v>0.48554199999999997</v>
      </c>
      <c r="AK740">
        <v>1157.46</v>
      </c>
      <c r="AL740">
        <v>0.42387999999999998</v>
      </c>
      <c r="AM740">
        <v>3.2160899999999999</v>
      </c>
      <c r="AN740">
        <v>8.7819299999999991</v>
      </c>
      <c r="AO740">
        <v>122.441</v>
      </c>
      <c r="AP740">
        <v>13072.5</v>
      </c>
      <c r="AQ740">
        <v>168.375</v>
      </c>
      <c r="AR740">
        <v>6.16617E-2</v>
      </c>
      <c r="AS740">
        <v>0.66333200000000003</v>
      </c>
      <c r="AT740">
        <v>12862.5</v>
      </c>
      <c r="AU740">
        <v>7.5533699999999995E-2</v>
      </c>
      <c r="AV740">
        <v>13425.4</v>
      </c>
      <c r="AW740">
        <v>6330.58</v>
      </c>
      <c r="AX740">
        <v>56.256399999999999</v>
      </c>
      <c r="AY740">
        <v>12862.5</v>
      </c>
      <c r="AZ740">
        <v>0.34223100000000001</v>
      </c>
      <c r="BA740">
        <v>3.0412199999999999E-3</v>
      </c>
      <c r="BB740">
        <v>3.1154600000000001</v>
      </c>
      <c r="BC740">
        <v>27.3598</v>
      </c>
    </row>
    <row r="741" spans="1:56" x14ac:dyDescent="0.35">
      <c r="A741" t="str">
        <f t="shared" si="105"/>
        <v/>
      </c>
      <c r="B741" t="str">
        <f>IFERROR(VLOOKUP(R741,#REF!,3,FALSE),"")</f>
        <v/>
      </c>
      <c r="C741" t="str">
        <f>IFERROR(VLOOKUP(R741,#REF!,3,FALSE),"normal")</f>
        <v>normal</v>
      </c>
      <c r="D741">
        <f t="shared" si="99"/>
        <v>81.641147798882287</v>
      </c>
      <c r="E741" t="str">
        <f t="shared" si="100"/>
        <v>P_163A3AB9_001B1E0B384hr28</v>
      </c>
      <c r="F741" t="s">
        <v>129</v>
      </c>
      <c r="G741">
        <f t="shared" si="101"/>
        <v>-10.843893366398015</v>
      </c>
      <c r="H741" s="3">
        <f t="shared" si="102"/>
        <v>0.13874767513949157</v>
      </c>
      <c r="I741">
        <f t="shared" si="103"/>
        <v>-9.161171340017507</v>
      </c>
      <c r="J741">
        <f t="shared" si="106"/>
        <v>-7.2945277286631374</v>
      </c>
      <c r="K741" s="3">
        <f t="shared" si="104"/>
        <v>-6.2267471371437823E-2</v>
      </c>
      <c r="L741">
        <f t="shared" si="107"/>
        <v>513.74634984254226</v>
      </c>
      <c r="M741" t="s">
        <v>190</v>
      </c>
      <c r="N741" t="s">
        <v>160</v>
      </c>
      <c r="O741" s="1">
        <v>43699.444444444445</v>
      </c>
      <c r="P741" t="s">
        <v>136</v>
      </c>
      <c r="Q741">
        <v>1</v>
      </c>
      <c r="R741" t="s">
        <v>141</v>
      </c>
      <c r="S741">
        <v>16</v>
      </c>
      <c r="T741">
        <v>28</v>
      </c>
      <c r="U741">
        <v>1</v>
      </c>
      <c r="V741">
        <v>5</v>
      </c>
      <c r="W741">
        <v>400</v>
      </c>
      <c r="X741">
        <v>349.3</v>
      </c>
      <c r="Y741">
        <v>448.62900000000002</v>
      </c>
      <c r="Z741">
        <v>6.7246300000000003</v>
      </c>
      <c r="AA741">
        <v>217.428</v>
      </c>
      <c r="AB741">
        <v>41</v>
      </c>
      <c r="AC741">
        <v>43.5</v>
      </c>
      <c r="AE741">
        <v>60</v>
      </c>
      <c r="AG741">
        <v>13738.7</v>
      </c>
      <c r="AH741">
        <v>3234.29</v>
      </c>
      <c r="AI741">
        <v>6.7080700000000002</v>
      </c>
      <c r="AJ741">
        <v>1.18445</v>
      </c>
      <c r="AK741">
        <v>3065.92</v>
      </c>
      <c r="AL741">
        <v>1.12279</v>
      </c>
      <c r="AM741">
        <v>3.2143999999999999</v>
      </c>
      <c r="AN741">
        <v>8.7773199999999996</v>
      </c>
      <c r="AO741">
        <v>457.04899999999998</v>
      </c>
      <c r="AP741">
        <v>13072.5</v>
      </c>
      <c r="AQ741">
        <v>168.375</v>
      </c>
      <c r="AR741">
        <v>6.16617E-2</v>
      </c>
      <c r="AS741">
        <v>0.66333200000000003</v>
      </c>
      <c r="AT741">
        <v>12862.5</v>
      </c>
      <c r="AU741">
        <v>7.5573399999999999E-2</v>
      </c>
      <c r="AV741">
        <v>13738.7</v>
      </c>
      <c r="AW741">
        <v>6480.24</v>
      </c>
      <c r="AX741">
        <v>56.256399999999999</v>
      </c>
      <c r="AY741">
        <v>12862.5</v>
      </c>
      <c r="AZ741">
        <v>0.35032200000000002</v>
      </c>
      <c r="BA741">
        <v>3.0412199999999999E-3</v>
      </c>
      <c r="BB741">
        <v>-0.99505999999999994</v>
      </c>
      <c r="BC741">
        <v>-8.7339500000000001</v>
      </c>
    </row>
    <row r="742" spans="1:56" x14ac:dyDescent="0.35">
      <c r="A742" t="str">
        <f t="shared" si="105"/>
        <v/>
      </c>
      <c r="B742" t="str">
        <f>IFERROR(VLOOKUP(R742,#REF!,3,FALSE),"")</f>
        <v/>
      </c>
      <c r="C742" t="str">
        <f>IFERROR(VLOOKUP(R742,#REF!,3,FALSE),"normal")</f>
        <v>normal</v>
      </c>
      <c r="D742">
        <f t="shared" si="99"/>
        <v>0.27203279672033176</v>
      </c>
      <c r="E742" t="str">
        <f t="shared" si="100"/>
        <v>P_163A3AB9_001B1E0C384hr7</v>
      </c>
      <c r="F742" t="s">
        <v>129</v>
      </c>
      <c r="G742">
        <f t="shared" si="101"/>
        <v>-4.1839646612720385</v>
      </c>
      <c r="H742" s="3">
        <f t="shared" si="102"/>
        <v>0.20761502677768665</v>
      </c>
      <c r="I742">
        <f t="shared" si="103"/>
        <v>-3.3616457523246628</v>
      </c>
      <c r="J742">
        <f t="shared" si="106"/>
        <v>2.3088013297827223</v>
      </c>
      <c r="K742" s="3">
        <f t="shared" si="104"/>
        <v>3.8108771021627762E-2</v>
      </c>
      <c r="L742">
        <f t="shared" si="107"/>
        <v>32.574087591240875</v>
      </c>
      <c r="M742" t="s">
        <v>190</v>
      </c>
      <c r="N742" t="s">
        <v>160</v>
      </c>
      <c r="O742" s="1">
        <v>43699.444444444445</v>
      </c>
      <c r="P742" t="s">
        <v>136</v>
      </c>
      <c r="Q742">
        <v>6</v>
      </c>
      <c r="R742" t="s">
        <v>142</v>
      </c>
      <c r="S742">
        <v>16</v>
      </c>
      <c r="T742">
        <v>7</v>
      </c>
      <c r="U742">
        <v>2051</v>
      </c>
      <c r="V742">
        <v>5</v>
      </c>
      <c r="W742">
        <v>30</v>
      </c>
      <c r="X742">
        <v>27.4</v>
      </c>
      <c r="Y742">
        <v>29.751000000000001</v>
      </c>
      <c r="Z742">
        <v>5.8956999999999997</v>
      </c>
      <c r="AA742">
        <v>179.43</v>
      </c>
      <c r="AB742">
        <v>23</v>
      </c>
      <c r="AC742">
        <v>30</v>
      </c>
      <c r="AE742">
        <v>50</v>
      </c>
      <c r="AG742">
        <v>1479</v>
      </c>
      <c r="AH742">
        <v>354.83300000000003</v>
      </c>
      <c r="AI742">
        <v>8.2760400000000001</v>
      </c>
      <c r="AJ742">
        <v>0.12994600000000001</v>
      </c>
      <c r="AK742">
        <v>161.792</v>
      </c>
      <c r="AL742">
        <v>5.9250799999999999E-2</v>
      </c>
      <c r="AM742">
        <v>2.1624400000000001</v>
      </c>
      <c r="AN742">
        <v>5.9048100000000003</v>
      </c>
      <c r="AO742">
        <v>19.549399999999999</v>
      </c>
      <c r="AP742">
        <v>1131.28</v>
      </c>
      <c r="AQ742">
        <v>193.042</v>
      </c>
      <c r="AR742">
        <v>7.0695099999999997E-2</v>
      </c>
      <c r="AS742">
        <v>-0.17741399999999999</v>
      </c>
      <c r="AT742">
        <v>921.28</v>
      </c>
      <c r="AU742">
        <v>-3.0045700000000002E-2</v>
      </c>
      <c r="AV742">
        <v>1479.02</v>
      </c>
      <c r="AW742">
        <v>4978.32</v>
      </c>
      <c r="AX742">
        <v>-14.682700000000001</v>
      </c>
      <c r="AY742">
        <v>921.29</v>
      </c>
      <c r="AZ742">
        <v>0.26912799999999998</v>
      </c>
      <c r="BA742">
        <v>-7.9374800000000004E-4</v>
      </c>
      <c r="BB742">
        <v>-0.25679200000000002</v>
      </c>
      <c r="BC742">
        <v>-1.5163</v>
      </c>
      <c r="BD742">
        <v>1.41917</v>
      </c>
    </row>
    <row r="743" spans="1:56" x14ac:dyDescent="0.35">
      <c r="A743" t="str">
        <f t="shared" si="105"/>
        <v/>
      </c>
      <c r="B743" t="str">
        <f>IFERROR(VLOOKUP(R743,#REF!,3,FALSE),"")</f>
        <v/>
      </c>
      <c r="C743" t="str">
        <f>IFERROR(VLOOKUP(R743,#REF!,3,FALSE),"normal")</f>
        <v>normal</v>
      </c>
      <c r="D743">
        <f t="shared" si="99"/>
        <v>-2.653304192357993</v>
      </c>
      <c r="E743" t="str">
        <f t="shared" si="100"/>
        <v>P_163A3AB9_001B1E0C384hr8</v>
      </c>
      <c r="F743" t="s">
        <v>129</v>
      </c>
      <c r="G743">
        <f t="shared" si="101"/>
        <v>-3.7024353120243543</v>
      </c>
      <c r="H743" s="3">
        <f t="shared" si="102"/>
        <v>3.1691672102631019E-2</v>
      </c>
      <c r="I743">
        <f t="shared" si="103"/>
        <v>-3.2602453557698099</v>
      </c>
      <c r="J743">
        <f t="shared" si="106"/>
        <v>2.1422156072775782</v>
      </c>
      <c r="K743" s="3">
        <f t="shared" si="104"/>
        <v>1.404133293780283E-2</v>
      </c>
      <c r="L743">
        <f t="shared" si="107"/>
        <v>70.678617363344046</v>
      </c>
      <c r="M743" t="s">
        <v>190</v>
      </c>
      <c r="N743" t="s">
        <v>160</v>
      </c>
      <c r="O743" s="1">
        <v>43699.444444444445</v>
      </c>
      <c r="P743" t="s">
        <v>136</v>
      </c>
      <c r="Q743">
        <v>6</v>
      </c>
      <c r="R743" t="s">
        <v>142</v>
      </c>
      <c r="S743">
        <v>16</v>
      </c>
      <c r="T743">
        <v>8</v>
      </c>
      <c r="U743">
        <v>3</v>
      </c>
      <c r="V743">
        <v>5</v>
      </c>
      <c r="W743">
        <v>70</v>
      </c>
      <c r="X743">
        <v>62.2</v>
      </c>
      <c r="Y743">
        <v>62.802999999999997</v>
      </c>
      <c r="Z743">
        <v>5.8453499999999998</v>
      </c>
      <c r="AA743">
        <v>180.52</v>
      </c>
      <c r="AB743">
        <v>23</v>
      </c>
      <c r="AC743">
        <v>30</v>
      </c>
      <c r="AE743">
        <v>50</v>
      </c>
      <c r="AG743">
        <v>1787.41</v>
      </c>
      <c r="AH743">
        <v>547.625</v>
      </c>
      <c r="AI743">
        <v>11.0604</v>
      </c>
      <c r="AJ743">
        <v>0.20054900000000001</v>
      </c>
      <c r="AK743">
        <v>354.58300000000003</v>
      </c>
      <c r="AL743">
        <v>0.129854</v>
      </c>
      <c r="AM743">
        <v>2.0876899999999998</v>
      </c>
      <c r="AN743">
        <v>5.7007000000000003</v>
      </c>
      <c r="AO743">
        <v>32.058900000000001</v>
      </c>
      <c r="AP743">
        <v>1131.28</v>
      </c>
      <c r="AQ743">
        <v>193.042</v>
      </c>
      <c r="AR743">
        <v>7.0695099999999997E-2</v>
      </c>
      <c r="AS743">
        <v>-0.17741399999999999</v>
      </c>
      <c r="AT743">
        <v>921.28</v>
      </c>
      <c r="AU743">
        <v>-3.11215E-2</v>
      </c>
      <c r="AV743">
        <v>1787.43</v>
      </c>
      <c r="AW743">
        <v>4930.16</v>
      </c>
      <c r="AX743">
        <v>-14.682700000000001</v>
      </c>
      <c r="AY743">
        <v>921.29</v>
      </c>
      <c r="AZ743">
        <v>0.26652399999999998</v>
      </c>
      <c r="BA743">
        <v>-7.9374800000000004E-4</v>
      </c>
      <c r="BB743">
        <v>0.17458000000000001</v>
      </c>
      <c r="BC743">
        <v>0.99522900000000003</v>
      </c>
    </row>
    <row r="744" spans="1:56" x14ac:dyDescent="0.35">
      <c r="A744" t="str">
        <f t="shared" si="105"/>
        <v/>
      </c>
      <c r="B744" t="str">
        <f>IFERROR(VLOOKUP(R744,#REF!,3,FALSE),"")</f>
        <v/>
      </c>
      <c r="C744" t="str">
        <f>IFERROR(VLOOKUP(R744,#REF!,3,FALSE),"normal")</f>
        <v>normal</v>
      </c>
      <c r="D744">
        <f t="shared" si="99"/>
        <v>-13.136295268619762</v>
      </c>
      <c r="E744" t="str">
        <f t="shared" si="100"/>
        <v>P_163A3AB9_001B1E0C384hr9</v>
      </c>
      <c r="F744" t="s">
        <v>129</v>
      </c>
      <c r="G744">
        <f t="shared" si="101"/>
        <v>-3.4971083426298919</v>
      </c>
      <c r="H744" s="3">
        <f t="shared" si="102"/>
        <v>-5.6890266387225351E-2</v>
      </c>
      <c r="I744">
        <f t="shared" si="103"/>
        <v>-3.6441769038429954</v>
      </c>
      <c r="J744">
        <f t="shared" si="106"/>
        <v>1.978591273365677</v>
      </c>
      <c r="K744" s="3">
        <f t="shared" si="104"/>
        <v>1.7517703418715982E-3</v>
      </c>
      <c r="L744">
        <f t="shared" si="107"/>
        <v>144.97306525037934</v>
      </c>
      <c r="M744" t="s">
        <v>190</v>
      </c>
      <c r="N744" t="s">
        <v>160</v>
      </c>
      <c r="O744" s="1">
        <v>43699.444444444445</v>
      </c>
      <c r="P744" t="s">
        <v>136</v>
      </c>
      <c r="Q744">
        <v>6</v>
      </c>
      <c r="R744" t="s">
        <v>142</v>
      </c>
      <c r="S744">
        <v>16</v>
      </c>
      <c r="T744">
        <v>9</v>
      </c>
      <c r="U744">
        <v>1</v>
      </c>
      <c r="V744">
        <v>5</v>
      </c>
      <c r="W744">
        <v>150</v>
      </c>
      <c r="X744">
        <v>131.80000000000001</v>
      </c>
      <c r="Y744">
        <v>127.383</v>
      </c>
      <c r="Z744">
        <v>5.7985699999999998</v>
      </c>
      <c r="AA744">
        <v>181.56899999999999</v>
      </c>
      <c r="AB744">
        <v>23</v>
      </c>
      <c r="AC744">
        <v>30</v>
      </c>
      <c r="AE744">
        <v>50</v>
      </c>
      <c r="AG744">
        <v>2096.09</v>
      </c>
      <c r="AH744">
        <v>920.20799999999997</v>
      </c>
      <c r="AI744">
        <v>8.2038100000000007</v>
      </c>
      <c r="AJ744">
        <v>0.33699600000000002</v>
      </c>
      <c r="AK744">
        <v>727.16700000000003</v>
      </c>
      <c r="AL744">
        <v>0.26629999999999998</v>
      </c>
      <c r="AM744">
        <v>2.0204900000000001</v>
      </c>
      <c r="AN744">
        <v>5.5171999999999999</v>
      </c>
      <c r="AO744">
        <v>88.637600000000006</v>
      </c>
      <c r="AP744">
        <v>1131.28</v>
      </c>
      <c r="AQ744">
        <v>193.042</v>
      </c>
      <c r="AR744">
        <v>7.0695099999999997E-2</v>
      </c>
      <c r="AS744">
        <v>-0.17741399999999999</v>
      </c>
      <c r="AT744">
        <v>921.28</v>
      </c>
      <c r="AU744">
        <v>-3.21566E-2</v>
      </c>
      <c r="AV744">
        <v>2096.11</v>
      </c>
      <c r="AW744">
        <v>4884.74</v>
      </c>
      <c r="AX744">
        <v>-14.682700000000001</v>
      </c>
      <c r="AY744">
        <v>921.29</v>
      </c>
      <c r="AZ744">
        <v>0.264069</v>
      </c>
      <c r="BA744">
        <v>-7.9374800000000004E-4</v>
      </c>
      <c r="BB744">
        <v>1.6897700000000002E-2</v>
      </c>
      <c r="BC744">
        <v>9.3228099999999994E-2</v>
      </c>
    </row>
    <row r="745" spans="1:56" x14ac:dyDescent="0.35">
      <c r="A745" t="str">
        <f t="shared" si="105"/>
        <v/>
      </c>
      <c r="B745" t="str">
        <f>IFERROR(VLOOKUP(R745,#REF!,3,FALSE),"")</f>
        <v/>
      </c>
      <c r="C745" t="str">
        <f>IFERROR(VLOOKUP(R745,#REF!,3,FALSE),"normal")</f>
        <v>normal</v>
      </c>
      <c r="D745">
        <f t="shared" si="99"/>
        <v>-38.680584046468539</v>
      </c>
      <c r="E745" t="str">
        <f t="shared" si="100"/>
        <v>P_163A3AB9_001B1E0C384hr10</v>
      </c>
      <c r="F745" t="s">
        <v>129</v>
      </c>
      <c r="G745">
        <f t="shared" si="101"/>
        <v>-3.4621054236771216</v>
      </c>
      <c r="H745" s="3">
        <f t="shared" si="102"/>
        <v>-9.3556928508384762E-2</v>
      </c>
      <c r="I745">
        <f t="shared" si="103"/>
        <v>-3.718746118266095</v>
      </c>
      <c r="J745">
        <f t="shared" si="106"/>
        <v>1.8617459417372</v>
      </c>
      <c r="K745" s="3">
        <f t="shared" si="104"/>
        <v>-9.7962113302929189E-3</v>
      </c>
      <c r="L745">
        <f t="shared" si="107"/>
        <v>373.66962496421417</v>
      </c>
      <c r="M745" t="s">
        <v>190</v>
      </c>
      <c r="N745" t="s">
        <v>160</v>
      </c>
      <c r="O745" s="1">
        <v>43699.444444444445</v>
      </c>
      <c r="P745" t="s">
        <v>136</v>
      </c>
      <c r="Q745">
        <v>6</v>
      </c>
      <c r="R745" t="s">
        <v>142</v>
      </c>
      <c r="S745">
        <v>16</v>
      </c>
      <c r="T745">
        <v>10</v>
      </c>
      <c r="U745">
        <v>3</v>
      </c>
      <c r="V745">
        <v>5</v>
      </c>
      <c r="W745">
        <v>400</v>
      </c>
      <c r="X745">
        <v>349.3</v>
      </c>
      <c r="Y745">
        <v>326.30700000000002</v>
      </c>
      <c r="Z745">
        <v>5.7666300000000001</v>
      </c>
      <c r="AA745">
        <v>182.30600000000001</v>
      </c>
      <c r="AB745">
        <v>23</v>
      </c>
      <c r="AC745">
        <v>30</v>
      </c>
      <c r="AE745">
        <v>50</v>
      </c>
      <c r="AG745">
        <v>2405.02</v>
      </c>
      <c r="AH745">
        <v>2064</v>
      </c>
      <c r="AI745">
        <v>7.2651599999999998</v>
      </c>
      <c r="AJ745">
        <v>0.75587099999999996</v>
      </c>
      <c r="AK745">
        <v>1870.96</v>
      </c>
      <c r="AL745">
        <v>0.68517600000000001</v>
      </c>
      <c r="AM745">
        <v>1.96157</v>
      </c>
      <c r="AN745">
        <v>5.3563099999999997</v>
      </c>
      <c r="AO745">
        <v>257.52499999999998</v>
      </c>
      <c r="AP745">
        <v>1131.28</v>
      </c>
      <c r="AQ745">
        <v>193.042</v>
      </c>
      <c r="AR745">
        <v>7.0695099999999997E-2</v>
      </c>
      <c r="AS745">
        <v>-0.17741399999999999</v>
      </c>
      <c r="AT745">
        <v>921.28</v>
      </c>
      <c r="AU745">
        <v>-3.3122499999999999E-2</v>
      </c>
      <c r="AV745">
        <v>2405.04</v>
      </c>
      <c r="AW745">
        <v>4853.3599999999997</v>
      </c>
      <c r="AX745">
        <v>-14.682700000000001</v>
      </c>
      <c r="AY745">
        <v>921.29</v>
      </c>
      <c r="AZ745">
        <v>0.26237199999999999</v>
      </c>
      <c r="BA745">
        <v>-7.9374800000000004E-4</v>
      </c>
      <c r="BB745">
        <v>1.60025</v>
      </c>
      <c r="BC745">
        <v>8.5714100000000002</v>
      </c>
    </row>
    <row r="746" spans="1:56" x14ac:dyDescent="0.35">
      <c r="A746" t="str">
        <f t="shared" si="105"/>
        <v/>
      </c>
      <c r="B746" t="str">
        <f>IFERROR(VLOOKUP(R746,#REF!,3,FALSE),"")</f>
        <v/>
      </c>
      <c r="C746" t="str">
        <f>IFERROR(VLOOKUP(R746,#REF!,3,FALSE),"normal")</f>
        <v>normal</v>
      </c>
      <c r="D746" t="str">
        <f t="shared" si="99"/>
        <v/>
      </c>
      <c r="E746" t="str">
        <f t="shared" si="100"/>
        <v>P_163A3AB9_001B1E0C384hr16</v>
      </c>
      <c r="F746" t="s">
        <v>129</v>
      </c>
      <c r="G746" t="str">
        <f t="shared" si="101"/>
        <v/>
      </c>
      <c r="H746" s="3" t="str">
        <f t="shared" si="102"/>
        <v/>
      </c>
      <c r="I746">
        <f t="shared" si="103"/>
        <v>-3.5773959867424057</v>
      </c>
      <c r="J746">
        <f t="shared" si="106"/>
        <v>2.4071329355071485</v>
      </c>
      <c r="K746" s="3">
        <f t="shared" si="104"/>
        <v>-6.1562072738460823E-2</v>
      </c>
      <c r="L746" t="str">
        <f t="shared" si="107"/>
        <v/>
      </c>
      <c r="M746" t="s">
        <v>190</v>
      </c>
      <c r="N746" t="s">
        <v>160</v>
      </c>
      <c r="O746" s="1">
        <v>43699.444444444445</v>
      </c>
      <c r="P746" t="s">
        <v>136</v>
      </c>
      <c r="Q746">
        <v>6</v>
      </c>
      <c r="R746" t="s">
        <v>142</v>
      </c>
      <c r="S746">
        <v>16</v>
      </c>
      <c r="T746">
        <v>16</v>
      </c>
      <c r="U746">
        <v>144</v>
      </c>
      <c r="V746">
        <v>20</v>
      </c>
      <c r="W746">
        <v>0</v>
      </c>
      <c r="X746">
        <v>0</v>
      </c>
      <c r="Y746">
        <v>2.4072499999999999</v>
      </c>
      <c r="Z746">
        <v>5.1546799999999999</v>
      </c>
      <c r="AA746">
        <v>196.42500000000001</v>
      </c>
      <c r="AB746">
        <v>23</v>
      </c>
      <c r="AC746">
        <v>29</v>
      </c>
      <c r="AE746">
        <v>20</v>
      </c>
      <c r="AG746">
        <v>5626.55</v>
      </c>
      <c r="AH746">
        <v>208.833</v>
      </c>
      <c r="AI746">
        <v>4.9402200000000001</v>
      </c>
      <c r="AJ746">
        <v>7.6478199999999996E-2</v>
      </c>
      <c r="AK746">
        <v>0</v>
      </c>
      <c r="AL746">
        <v>0</v>
      </c>
      <c r="AO746">
        <v>0</v>
      </c>
      <c r="AP746">
        <v>5596.55</v>
      </c>
      <c r="AQ746">
        <v>208.833</v>
      </c>
      <c r="AR746">
        <v>7.6478199999999996E-2</v>
      </c>
      <c r="AS746">
        <v>9.5860799999999996E-2</v>
      </c>
      <c r="AT746">
        <v>5386.55</v>
      </c>
      <c r="AV746">
        <v>5626.56</v>
      </c>
      <c r="AW746">
        <v>4256.8</v>
      </c>
      <c r="AX746">
        <v>-40.5563</v>
      </c>
      <c r="AY746">
        <v>5386.56</v>
      </c>
      <c r="AZ746">
        <v>0.23012199999999999</v>
      </c>
      <c r="BA746">
        <v>-2.1924700000000002E-3</v>
      </c>
      <c r="BC746">
        <v>1.33013</v>
      </c>
    </row>
    <row r="747" spans="1:56" x14ac:dyDescent="0.35">
      <c r="A747" t="str">
        <f t="shared" si="105"/>
        <v/>
      </c>
      <c r="B747" t="str">
        <f>IFERROR(VLOOKUP(R747,#REF!,3,FALSE),"")</f>
        <v/>
      </c>
      <c r="C747" t="str">
        <f>IFERROR(VLOOKUP(R747,#REF!,3,FALSE),"normal")</f>
        <v>normal</v>
      </c>
      <c r="D747">
        <f t="shared" si="99"/>
        <v>-9.6723002667844185</v>
      </c>
      <c r="E747" t="str">
        <f t="shared" si="100"/>
        <v>P_163A3AB9_001B1E0C384hr17</v>
      </c>
      <c r="F747" t="s">
        <v>129</v>
      </c>
      <c r="G747">
        <f t="shared" si="101"/>
        <v>-2.2035314265937109</v>
      </c>
      <c r="H747" s="3">
        <f t="shared" si="102"/>
        <v>-0.1054833185146288</v>
      </c>
      <c r="I747">
        <f t="shared" si="103"/>
        <v>-3.9379370109531751</v>
      </c>
      <c r="J747">
        <f t="shared" si="106"/>
        <v>0.9352013089582325</v>
      </c>
      <c r="K747" s="3">
        <f t="shared" si="104"/>
        <v>-6.8804004730946292E-2</v>
      </c>
      <c r="L747">
        <f t="shared" si="107"/>
        <v>125.24544764795144</v>
      </c>
      <c r="M747" t="s">
        <v>190</v>
      </c>
      <c r="N747" t="s">
        <v>160</v>
      </c>
      <c r="O747" s="1">
        <v>43699.444444444445</v>
      </c>
      <c r="P747" t="s">
        <v>136</v>
      </c>
      <c r="Q747">
        <v>6</v>
      </c>
      <c r="R747" t="s">
        <v>142</v>
      </c>
      <c r="S747">
        <v>16</v>
      </c>
      <c r="T747">
        <v>17</v>
      </c>
      <c r="U747">
        <v>1</v>
      </c>
      <c r="V747">
        <v>5</v>
      </c>
      <c r="W747">
        <v>150</v>
      </c>
      <c r="X747">
        <v>131.80000000000001</v>
      </c>
      <c r="Y747">
        <v>110.04900000000001</v>
      </c>
      <c r="Z747">
        <v>4.9443900000000003</v>
      </c>
      <c r="AA747">
        <v>204.209</v>
      </c>
      <c r="AB747">
        <v>23</v>
      </c>
      <c r="AC747">
        <v>29</v>
      </c>
      <c r="AE747">
        <v>20</v>
      </c>
      <c r="AG747">
        <v>5937.55</v>
      </c>
      <c r="AH747">
        <v>748.33299999999997</v>
      </c>
      <c r="AI747">
        <v>6.5651700000000002</v>
      </c>
      <c r="AJ747">
        <v>0.27405200000000002</v>
      </c>
      <c r="AK747">
        <v>539.5</v>
      </c>
      <c r="AL747">
        <v>0.197574</v>
      </c>
      <c r="AM747">
        <v>1.4990399999999999</v>
      </c>
      <c r="AN747">
        <v>4.0933200000000003</v>
      </c>
      <c r="AO747">
        <v>82.176100000000005</v>
      </c>
      <c r="AP747">
        <v>5596.55</v>
      </c>
      <c r="AQ747">
        <v>208.833</v>
      </c>
      <c r="AR747">
        <v>7.6478199999999996E-2</v>
      </c>
      <c r="AS747">
        <v>9.5860799999999996E-2</v>
      </c>
      <c r="AT747">
        <v>5386.55</v>
      </c>
      <c r="AU747">
        <v>2.34188E-2</v>
      </c>
      <c r="AV747">
        <v>5937.57</v>
      </c>
      <c r="AW747">
        <v>4009.91</v>
      </c>
      <c r="AX747">
        <v>-40.5563</v>
      </c>
      <c r="AY747">
        <v>5386.56</v>
      </c>
      <c r="AZ747">
        <v>0.216776</v>
      </c>
      <c r="BA747">
        <v>-2.1924700000000002E-3</v>
      </c>
      <c r="BB747">
        <v>5.1174099999999996</v>
      </c>
      <c r="BC747">
        <v>20.947199999999999</v>
      </c>
    </row>
    <row r="748" spans="1:56" x14ac:dyDescent="0.35">
      <c r="A748" t="str">
        <f t="shared" si="105"/>
        <v/>
      </c>
      <c r="B748" t="str">
        <f>IFERROR(VLOOKUP(R748,#REF!,3,FALSE),"")</f>
        <v/>
      </c>
      <c r="C748" t="str">
        <f>IFERROR(VLOOKUP(R748,#REF!,3,FALSE),"normal")</f>
        <v>normal</v>
      </c>
      <c r="D748">
        <f t="shared" si="99"/>
        <v>-27.930270799711082</v>
      </c>
      <c r="E748" t="str">
        <f t="shared" si="100"/>
        <v>P_163A3AB9_001B1E0C384hr18</v>
      </c>
      <c r="F748" t="s">
        <v>129</v>
      </c>
      <c r="G748">
        <f t="shared" si="101"/>
        <v>-2.1168155188425111</v>
      </c>
      <c r="H748" s="3">
        <f t="shared" si="102"/>
        <v>-0.13001731194753677</v>
      </c>
      <c r="I748">
        <f t="shared" si="103"/>
        <v>-4.5671738976883773</v>
      </c>
      <c r="J748">
        <f t="shared" si="106"/>
        <v>-0.66413283497107967</v>
      </c>
      <c r="K748" s="3">
        <f t="shared" si="104"/>
        <v>-7.3472558020019299E-2</v>
      </c>
      <c r="L748">
        <f t="shared" si="107"/>
        <v>347.51445748640134</v>
      </c>
      <c r="M748" t="s">
        <v>190</v>
      </c>
      <c r="N748" t="s">
        <v>160</v>
      </c>
      <c r="O748" s="1">
        <v>43699.444444444445</v>
      </c>
      <c r="P748" t="s">
        <v>136</v>
      </c>
      <c r="Q748">
        <v>6</v>
      </c>
      <c r="R748" t="s">
        <v>142</v>
      </c>
      <c r="S748">
        <v>16</v>
      </c>
      <c r="T748">
        <v>18</v>
      </c>
      <c r="U748">
        <v>1</v>
      </c>
      <c r="V748">
        <v>5</v>
      </c>
      <c r="W748">
        <v>400</v>
      </c>
      <c r="X748">
        <v>349.3</v>
      </c>
      <c r="Y748">
        <v>303.46699999999998</v>
      </c>
      <c r="Z748">
        <v>4.7595900000000002</v>
      </c>
      <c r="AA748">
        <v>211.994</v>
      </c>
      <c r="AB748">
        <v>23</v>
      </c>
      <c r="AC748">
        <v>29</v>
      </c>
      <c r="AE748">
        <v>20</v>
      </c>
      <c r="AG748">
        <v>6247.71</v>
      </c>
      <c r="AH748">
        <v>1656.38</v>
      </c>
      <c r="AI748">
        <v>2.8101099999999999</v>
      </c>
      <c r="AJ748">
        <v>0.60659200000000002</v>
      </c>
      <c r="AK748">
        <v>1447.54</v>
      </c>
      <c r="AL748">
        <v>0.53011399999999997</v>
      </c>
      <c r="AM748">
        <v>1.5176499999999999</v>
      </c>
      <c r="AN748">
        <v>4.14412</v>
      </c>
      <c r="AO748">
        <v>515.11900000000003</v>
      </c>
      <c r="AP748">
        <v>5596.55</v>
      </c>
      <c r="AQ748">
        <v>208.833</v>
      </c>
      <c r="AR748">
        <v>7.6478199999999996E-2</v>
      </c>
      <c r="AS748">
        <v>9.5860799999999996E-2</v>
      </c>
      <c r="AT748">
        <v>5386.55</v>
      </c>
      <c r="AU748">
        <v>2.3131800000000001E-2</v>
      </c>
      <c r="AV748">
        <v>6247.72</v>
      </c>
      <c r="AW748">
        <v>3780.86</v>
      </c>
      <c r="AX748">
        <v>-40.5563</v>
      </c>
      <c r="AY748">
        <v>5386.56</v>
      </c>
      <c r="AZ748">
        <v>0.20439299999999999</v>
      </c>
      <c r="BA748">
        <v>-2.1924700000000002E-3</v>
      </c>
      <c r="BB748">
        <v>1.94367</v>
      </c>
      <c r="BC748">
        <v>8.0548000000000002</v>
      </c>
    </row>
    <row r="749" spans="1:56" x14ac:dyDescent="0.35">
      <c r="A749" t="str">
        <f t="shared" si="105"/>
        <v/>
      </c>
      <c r="B749" t="str">
        <f>IFERROR(VLOOKUP(R749,#REF!,3,FALSE),"")</f>
        <v/>
      </c>
      <c r="C749" t="str">
        <f>IFERROR(VLOOKUP(R749,#REF!,3,FALSE),"normal")</f>
        <v>normal</v>
      </c>
      <c r="D749" t="str">
        <f t="shared" si="99"/>
        <v/>
      </c>
      <c r="E749" t="str">
        <f t="shared" si="100"/>
        <v>P_163A3AB9_001B1E0C384hr26</v>
      </c>
      <c r="F749" t="s">
        <v>129</v>
      </c>
      <c r="G749" t="str">
        <f t="shared" si="101"/>
        <v/>
      </c>
      <c r="H749" s="3" t="str">
        <f t="shared" si="102"/>
        <v/>
      </c>
      <c r="I749">
        <f t="shared" si="103"/>
        <v>-8.6619766037980988</v>
      </c>
      <c r="J749">
        <f t="shared" si="106"/>
        <v>-14.295532646048107</v>
      </c>
      <c r="K749" s="3">
        <f t="shared" si="104"/>
        <v>-2.2228382911480139E-2</v>
      </c>
      <c r="L749" t="str">
        <f t="shared" si="107"/>
        <v/>
      </c>
      <c r="M749" t="s">
        <v>190</v>
      </c>
      <c r="N749" t="s">
        <v>160</v>
      </c>
      <c r="O749" s="1">
        <v>43699.444444444445</v>
      </c>
      <c r="P749" t="s">
        <v>136</v>
      </c>
      <c r="Q749">
        <v>6</v>
      </c>
      <c r="R749" t="s">
        <v>142</v>
      </c>
      <c r="S749">
        <v>16</v>
      </c>
      <c r="T749">
        <v>26</v>
      </c>
      <c r="U749">
        <v>272</v>
      </c>
      <c r="V749">
        <v>30</v>
      </c>
      <c r="W749">
        <v>0</v>
      </c>
      <c r="X749">
        <v>0</v>
      </c>
      <c r="Y749">
        <v>-14.2956</v>
      </c>
      <c r="Z749">
        <v>8.8172999999999995</v>
      </c>
      <c r="AA749">
        <v>335.46499999999997</v>
      </c>
      <c r="AB749">
        <v>41</v>
      </c>
      <c r="AC749">
        <v>43</v>
      </c>
      <c r="AE749">
        <v>60</v>
      </c>
      <c r="AG749">
        <v>13104.2</v>
      </c>
      <c r="AH749">
        <v>209.417</v>
      </c>
      <c r="AI749">
        <v>13.213699999999999</v>
      </c>
      <c r="AJ749">
        <v>7.6691800000000004E-2</v>
      </c>
      <c r="AK749">
        <v>0</v>
      </c>
      <c r="AL749">
        <v>0</v>
      </c>
      <c r="AO749">
        <v>0</v>
      </c>
      <c r="AP749">
        <v>13074.2</v>
      </c>
      <c r="AQ749">
        <v>209.417</v>
      </c>
      <c r="AR749">
        <v>7.6691800000000004E-2</v>
      </c>
      <c r="AS749">
        <v>1.1105100000000001</v>
      </c>
      <c r="AT749">
        <v>12864.2</v>
      </c>
      <c r="AV749">
        <v>13104.3</v>
      </c>
      <c r="AW749">
        <v>7553.93</v>
      </c>
      <c r="AX749">
        <v>50.468499999999999</v>
      </c>
      <c r="AY749">
        <v>12864.3</v>
      </c>
      <c r="AZ749">
        <v>0.40836499999999998</v>
      </c>
      <c r="BA749">
        <v>2.7283300000000002E-3</v>
      </c>
      <c r="BC749">
        <v>3.0826500000000001</v>
      </c>
    </row>
    <row r="750" spans="1:56" x14ac:dyDescent="0.35">
      <c r="A750" t="str">
        <f t="shared" si="105"/>
        <v/>
      </c>
      <c r="B750" t="str">
        <f>IFERROR(VLOOKUP(R750,#REF!,3,FALSE),"")</f>
        <v/>
      </c>
      <c r="C750" t="str">
        <f>IFERROR(VLOOKUP(R750,#REF!,3,FALSE),"normal")</f>
        <v>normal</v>
      </c>
      <c r="D750">
        <f t="shared" si="99"/>
        <v>-18.601110171982441</v>
      </c>
      <c r="E750" t="str">
        <f t="shared" si="100"/>
        <v>P_163A3AB9_001B1E0C384hr27</v>
      </c>
      <c r="F750" t="s">
        <v>129</v>
      </c>
      <c r="G750">
        <f t="shared" si="101"/>
        <v>-11.90123370004569</v>
      </c>
      <c r="H750" s="3">
        <f t="shared" si="102"/>
        <v>-8.5476784647288251E-2</v>
      </c>
      <c r="I750">
        <f t="shared" si="103"/>
        <v>-9.888145370826054</v>
      </c>
      <c r="J750">
        <f t="shared" si="106"/>
        <v>-17.410870008570029</v>
      </c>
      <c r="K750" s="3">
        <f t="shared" si="104"/>
        <v>-2.7721403363539045E-2</v>
      </c>
      <c r="L750">
        <f t="shared" si="107"/>
        <v>98.953338391502271</v>
      </c>
      <c r="M750" t="s">
        <v>190</v>
      </c>
      <c r="N750" t="s">
        <v>160</v>
      </c>
      <c r="O750" s="1">
        <v>43699.444444444445</v>
      </c>
      <c r="P750" t="s">
        <v>136</v>
      </c>
      <c r="Q750">
        <v>6</v>
      </c>
      <c r="R750" t="s">
        <v>142</v>
      </c>
      <c r="S750">
        <v>16</v>
      </c>
      <c r="T750">
        <v>27</v>
      </c>
      <c r="U750">
        <v>1</v>
      </c>
      <c r="V750">
        <v>5</v>
      </c>
      <c r="W750">
        <v>150</v>
      </c>
      <c r="X750">
        <v>131.80000000000001</v>
      </c>
      <c r="Y750">
        <v>86.947000000000003</v>
      </c>
      <c r="Z750">
        <v>8.9731299999999994</v>
      </c>
      <c r="AA750">
        <v>365.64699999999999</v>
      </c>
      <c r="AB750">
        <v>41</v>
      </c>
      <c r="AC750">
        <v>44</v>
      </c>
      <c r="AE750">
        <v>60</v>
      </c>
      <c r="AG750">
        <v>13427.1</v>
      </c>
      <c r="AH750">
        <v>1145.83</v>
      </c>
      <c r="AI750">
        <v>10.3909</v>
      </c>
      <c r="AJ750">
        <v>0.41962300000000002</v>
      </c>
      <c r="AK750">
        <v>936.41700000000003</v>
      </c>
      <c r="AL750">
        <v>0.34293099999999999</v>
      </c>
      <c r="AM750">
        <v>2.6019100000000002</v>
      </c>
      <c r="AN750">
        <v>7.1048299999999998</v>
      </c>
      <c r="AO750">
        <v>90.118799999999993</v>
      </c>
      <c r="AP750">
        <v>13074.2</v>
      </c>
      <c r="AQ750">
        <v>209.417</v>
      </c>
      <c r="AR750">
        <v>7.6691800000000004E-2</v>
      </c>
      <c r="AS750">
        <v>1.1105100000000001</v>
      </c>
      <c r="AT750">
        <v>12864.2</v>
      </c>
      <c r="AU750">
        <v>0.156304</v>
      </c>
      <c r="AV750">
        <v>13427.2</v>
      </c>
      <c r="AW750">
        <v>7735.56</v>
      </c>
      <c r="AX750">
        <v>50.468499999999999</v>
      </c>
      <c r="AY750">
        <v>12864.3</v>
      </c>
      <c r="AZ750">
        <v>0.418184</v>
      </c>
      <c r="BA750">
        <v>2.7283300000000002E-3</v>
      </c>
      <c r="BB750">
        <v>3.7409500000000002</v>
      </c>
      <c r="BC750">
        <v>26.578800000000001</v>
      </c>
    </row>
    <row r="751" spans="1:56" x14ac:dyDescent="0.35">
      <c r="A751" t="str">
        <f t="shared" si="105"/>
        <v/>
      </c>
      <c r="B751" t="str">
        <f>IFERROR(VLOOKUP(R751,#REF!,3,FALSE),"")</f>
        <v/>
      </c>
      <c r="C751" t="str">
        <f>IFERROR(VLOOKUP(R751,#REF!,3,FALSE),"normal")</f>
        <v>normal</v>
      </c>
      <c r="D751">
        <f t="shared" si="99"/>
        <v>-22.645643087648239</v>
      </c>
      <c r="E751" t="str">
        <f t="shared" si="100"/>
        <v>P_163A3AB9_001B1E0C384hr28</v>
      </c>
      <c r="F751" t="s">
        <v>129</v>
      </c>
      <c r="G751">
        <f t="shared" si="101"/>
        <v>-10.691805628795077</v>
      </c>
      <c r="H751" s="3">
        <f t="shared" si="102"/>
        <v>-5.406497775448145E-2</v>
      </c>
      <c r="I751">
        <f t="shared" si="103"/>
        <v>-6.6050763471894207</v>
      </c>
      <c r="J751">
        <f t="shared" si="106"/>
        <v>-17.504609724552569</v>
      </c>
      <c r="K751" s="3">
        <f t="shared" si="104"/>
        <v>-1.3686232639019774E-2</v>
      </c>
      <c r="L751">
        <f t="shared" si="107"/>
        <v>337.37990266246783</v>
      </c>
      <c r="M751" t="s">
        <v>190</v>
      </c>
      <c r="N751" t="s">
        <v>160</v>
      </c>
      <c r="O751" s="1">
        <v>43699.444444444445</v>
      </c>
      <c r="P751" t="s">
        <v>136</v>
      </c>
      <c r="Q751">
        <v>6</v>
      </c>
      <c r="R751" t="s">
        <v>142</v>
      </c>
      <c r="S751">
        <v>16</v>
      </c>
      <c r="T751">
        <v>28</v>
      </c>
      <c r="U751">
        <v>1</v>
      </c>
      <c r="V751">
        <v>5</v>
      </c>
      <c r="W751">
        <v>400</v>
      </c>
      <c r="X751">
        <v>349.3</v>
      </c>
      <c r="Y751">
        <v>294.61700000000002</v>
      </c>
      <c r="Z751">
        <v>9.15456</v>
      </c>
      <c r="AA751">
        <v>369.66399999999999</v>
      </c>
      <c r="AB751">
        <v>41</v>
      </c>
      <c r="AC751">
        <v>44</v>
      </c>
      <c r="AE751">
        <v>60</v>
      </c>
      <c r="AG751">
        <v>13740.5</v>
      </c>
      <c r="AH751">
        <v>3066.75</v>
      </c>
      <c r="AI751">
        <v>12.9925</v>
      </c>
      <c r="AJ751">
        <v>1.1230899999999999</v>
      </c>
      <c r="AK751">
        <v>2857.33</v>
      </c>
      <c r="AL751">
        <v>1.0464</v>
      </c>
      <c r="AM751">
        <v>2.9957099999999999</v>
      </c>
      <c r="AN751">
        <v>8.1801700000000004</v>
      </c>
      <c r="AO751">
        <v>219.922</v>
      </c>
      <c r="AP751">
        <v>13074.2</v>
      </c>
      <c r="AQ751">
        <v>209.417</v>
      </c>
      <c r="AR751">
        <v>7.6691800000000004E-2</v>
      </c>
      <c r="AS751">
        <v>1.1105100000000001</v>
      </c>
      <c r="AT751">
        <v>12864.2</v>
      </c>
      <c r="AU751">
        <v>0.13575699999999999</v>
      </c>
      <c r="AV751">
        <v>13740.5</v>
      </c>
      <c r="AW751">
        <v>7854.7</v>
      </c>
      <c r="AX751">
        <v>50.468499999999999</v>
      </c>
      <c r="AY751">
        <v>12864.3</v>
      </c>
      <c r="AZ751">
        <v>0.42462499999999997</v>
      </c>
      <c r="BA751">
        <v>2.7283300000000002E-3</v>
      </c>
      <c r="BB751">
        <v>3.98786</v>
      </c>
      <c r="BC751">
        <v>32.621299999999998</v>
      </c>
    </row>
    <row r="752" spans="1:56" x14ac:dyDescent="0.35">
      <c r="A752" t="str">
        <f t="shared" si="105"/>
        <v/>
      </c>
      <c r="B752" t="str">
        <f>IFERROR(VLOOKUP(R752,#REF!,3,FALSE),"")</f>
        <v/>
      </c>
      <c r="C752" t="str">
        <f>IFERROR(VLOOKUP(R752,#REF!,3,FALSE),"normal")</f>
        <v>normal</v>
      </c>
      <c r="D752">
        <f t="shared" si="99"/>
        <v>-5.8212030463620259</v>
      </c>
      <c r="E752" t="str">
        <f t="shared" si="100"/>
        <v>P_163A3AB9_001B1F0D384hr7</v>
      </c>
      <c r="F752" t="s">
        <v>129</v>
      </c>
      <c r="G752">
        <f t="shared" si="101"/>
        <v>-2.9318024349203182</v>
      </c>
      <c r="H752" s="3">
        <f t="shared" si="102"/>
        <v>0.40074875837695267</v>
      </c>
      <c r="I752">
        <f t="shared" si="103"/>
        <v>-10.797063074970348</v>
      </c>
      <c r="J752">
        <f t="shared" si="106"/>
        <v>-6.3777189497981395</v>
      </c>
      <c r="K752" s="3">
        <f t="shared" si="104"/>
        <v>8.8463762054713596E-2</v>
      </c>
      <c r="L752">
        <f t="shared" si="107"/>
        <v>20.857335766423361</v>
      </c>
      <c r="M752" t="s">
        <v>190</v>
      </c>
      <c r="N752" t="s">
        <v>160</v>
      </c>
      <c r="O752" s="1">
        <v>43699.444444444445</v>
      </c>
      <c r="P752" t="s">
        <v>161</v>
      </c>
      <c r="Q752">
        <v>1</v>
      </c>
      <c r="R752" t="s">
        <v>144</v>
      </c>
      <c r="S752">
        <v>16</v>
      </c>
      <c r="T752">
        <v>7</v>
      </c>
      <c r="U752">
        <v>2051</v>
      </c>
      <c r="V752">
        <v>5</v>
      </c>
      <c r="W752">
        <v>30</v>
      </c>
      <c r="X752">
        <v>27.4</v>
      </c>
      <c r="Y752">
        <v>19.049700000000001</v>
      </c>
      <c r="Z752">
        <v>3.5395099999999999</v>
      </c>
      <c r="AA752">
        <v>137.28200000000001</v>
      </c>
      <c r="AB752">
        <v>23</v>
      </c>
      <c r="AC752">
        <v>29</v>
      </c>
      <c r="AE752">
        <v>50</v>
      </c>
      <c r="AG752">
        <v>1477.07</v>
      </c>
      <c r="AH752">
        <v>204.708</v>
      </c>
      <c r="AI752">
        <v>6.0251599999999996</v>
      </c>
      <c r="AJ752">
        <v>7.4967599999999995E-2</v>
      </c>
      <c r="AK752">
        <v>90</v>
      </c>
      <c r="AL752">
        <v>3.2959500000000003E-2</v>
      </c>
      <c r="AM752">
        <v>1.2029000000000001</v>
      </c>
      <c r="AN752">
        <v>3.2846700000000002</v>
      </c>
      <c r="AO752">
        <v>14.9374</v>
      </c>
      <c r="AP752">
        <v>1123.02</v>
      </c>
      <c r="AQ752">
        <v>114.708</v>
      </c>
      <c r="AR752">
        <v>4.20081E-2</v>
      </c>
      <c r="AS752">
        <v>-9.3136499999999997E-2</v>
      </c>
      <c r="AT752">
        <v>913.02</v>
      </c>
      <c r="AU752">
        <v>-2.8354899999999999E-2</v>
      </c>
      <c r="AV752">
        <v>1477.09</v>
      </c>
      <c r="AW752">
        <v>4850.91</v>
      </c>
      <c r="AX752">
        <v>-12.8377</v>
      </c>
      <c r="AY752">
        <v>913.04</v>
      </c>
      <c r="AZ752">
        <v>0.26223999999999997</v>
      </c>
      <c r="BA752">
        <v>-6.9400799999999997E-4</v>
      </c>
      <c r="BB752">
        <v>0.22664100000000001</v>
      </c>
      <c r="BC752">
        <v>0.74443999999999999</v>
      </c>
      <c r="BD752">
        <v>1.988</v>
      </c>
    </row>
    <row r="753" spans="1:56" x14ac:dyDescent="0.35">
      <c r="A753" t="str">
        <f t="shared" si="105"/>
        <v/>
      </c>
      <c r="B753" t="str">
        <f>IFERROR(VLOOKUP(R753,#REF!,3,FALSE),"")</f>
        <v/>
      </c>
      <c r="C753" t="str">
        <f>IFERROR(VLOOKUP(R753,#REF!,3,FALSE),"normal")</f>
        <v>normal</v>
      </c>
      <c r="D753">
        <f t="shared" si="99"/>
        <v>-8.959948292343789</v>
      </c>
      <c r="E753" t="str">
        <f t="shared" si="100"/>
        <v>P_163A3AB9_001B1F0D384hr8</v>
      </c>
      <c r="F753" t="s">
        <v>129</v>
      </c>
      <c r="G753">
        <f t="shared" si="101"/>
        <v>-2.5155869069981196</v>
      </c>
      <c r="H753" s="3">
        <f t="shared" si="102"/>
        <v>8.6357459733823597E-2</v>
      </c>
      <c r="I753">
        <f t="shared" si="103"/>
        <v>-8.7948071943185955</v>
      </c>
      <c r="J753">
        <f t="shared" si="106"/>
        <v>-5.6095086657433848</v>
      </c>
      <c r="K753" s="3">
        <f t="shared" si="104"/>
        <v>6.7511536858628221E-2</v>
      </c>
      <c r="L753">
        <f t="shared" si="107"/>
        <v>52.909646302250806</v>
      </c>
      <c r="M753" t="s">
        <v>190</v>
      </c>
      <c r="N753" t="s">
        <v>160</v>
      </c>
      <c r="O753" s="1">
        <v>43699.444444444445</v>
      </c>
      <c r="P753" t="s">
        <v>161</v>
      </c>
      <c r="Q753">
        <v>1</v>
      </c>
      <c r="R753" t="s">
        <v>144</v>
      </c>
      <c r="S753">
        <v>16</v>
      </c>
      <c r="T753">
        <v>8</v>
      </c>
      <c r="U753">
        <v>3</v>
      </c>
      <c r="V753">
        <v>5</v>
      </c>
      <c r="W753">
        <v>70</v>
      </c>
      <c r="X753">
        <v>62.2</v>
      </c>
      <c r="Y753">
        <v>47.014000000000003</v>
      </c>
      <c r="Z753">
        <v>3.50922</v>
      </c>
      <c r="AA753">
        <v>134.393</v>
      </c>
      <c r="AB753">
        <v>23</v>
      </c>
      <c r="AC753">
        <v>29</v>
      </c>
      <c r="AE753">
        <v>50</v>
      </c>
      <c r="AG753">
        <v>1785.23</v>
      </c>
      <c r="AH753">
        <v>299.375</v>
      </c>
      <c r="AI753">
        <v>4.3818999999999999</v>
      </c>
      <c r="AJ753">
        <v>0.109636</v>
      </c>
      <c r="AK753">
        <v>184.667</v>
      </c>
      <c r="AL753">
        <v>6.7627999999999994E-2</v>
      </c>
      <c r="AM753">
        <v>1.08727</v>
      </c>
      <c r="AN753">
        <v>2.9689199999999998</v>
      </c>
      <c r="AO753">
        <v>42.143000000000001</v>
      </c>
      <c r="AP753">
        <v>1123.02</v>
      </c>
      <c r="AQ753">
        <v>114.708</v>
      </c>
      <c r="AR753">
        <v>4.20081E-2</v>
      </c>
      <c r="AS753">
        <v>-9.3136499999999997E-2</v>
      </c>
      <c r="AT753">
        <v>913.02</v>
      </c>
      <c r="AU753">
        <v>-3.1370500000000003E-2</v>
      </c>
      <c r="AV753">
        <v>1785.24</v>
      </c>
      <c r="AW753">
        <v>4808.03</v>
      </c>
      <c r="AX753">
        <v>-12.8377</v>
      </c>
      <c r="AY753">
        <v>913.04</v>
      </c>
      <c r="AZ753">
        <v>0.25992199999999999</v>
      </c>
      <c r="BA753">
        <v>-6.9400799999999997E-4</v>
      </c>
      <c r="BB753">
        <v>-0.34646300000000002</v>
      </c>
      <c r="BC753">
        <v>-1.0286200000000001</v>
      </c>
    </row>
    <row r="754" spans="1:56" x14ac:dyDescent="0.35">
      <c r="A754" t="str">
        <f t="shared" si="105"/>
        <v/>
      </c>
      <c r="B754" t="str">
        <f>IFERROR(VLOOKUP(R754,#REF!,3,FALSE),"")</f>
        <v/>
      </c>
      <c r="C754" t="str">
        <f>IFERROR(VLOOKUP(R754,#REF!,3,FALSE),"normal")</f>
        <v>normal</v>
      </c>
      <c r="D754">
        <f t="shared" si="99"/>
        <v>-20.051479057352353</v>
      </c>
      <c r="E754" t="str">
        <f t="shared" si="100"/>
        <v>P_163A3AB9_001B1F0D384hr9</v>
      </c>
      <c r="F754" t="s">
        <v>129</v>
      </c>
      <c r="G754">
        <f t="shared" si="101"/>
        <v>-2.3373934678871806</v>
      </c>
      <c r="H754" s="3">
        <f t="shared" si="102"/>
        <v>-4.7273334942533073E-2</v>
      </c>
      <c r="I754">
        <f t="shared" si="103"/>
        <v>-7.0239678224154787</v>
      </c>
      <c r="J754">
        <f t="shared" si="106"/>
        <v>-4.5355317490109996</v>
      </c>
      <c r="K754" s="3">
        <f t="shared" si="104"/>
        <v>4.6981286090032277E-2</v>
      </c>
      <c r="L754">
        <f t="shared" si="107"/>
        <v>116.21358118361151</v>
      </c>
      <c r="M754" t="s">
        <v>190</v>
      </c>
      <c r="N754" t="s">
        <v>160</v>
      </c>
      <c r="O754" s="1">
        <v>43699.444444444445</v>
      </c>
      <c r="P754" t="s">
        <v>161</v>
      </c>
      <c r="Q754">
        <v>1</v>
      </c>
      <c r="R754" t="s">
        <v>144</v>
      </c>
      <c r="S754">
        <v>16</v>
      </c>
      <c r="T754">
        <v>9</v>
      </c>
      <c r="U754">
        <v>1</v>
      </c>
      <c r="V754">
        <v>5</v>
      </c>
      <c r="W754">
        <v>150</v>
      </c>
      <c r="X754">
        <v>131.80000000000001</v>
      </c>
      <c r="Y754">
        <v>102.113</v>
      </c>
      <c r="Z754">
        <v>3.4630999999999998</v>
      </c>
      <c r="AA754">
        <v>130.41499999999999</v>
      </c>
      <c r="AB754">
        <v>23</v>
      </c>
      <c r="AC754">
        <v>28.75</v>
      </c>
      <c r="AE754">
        <v>50</v>
      </c>
      <c r="AG754">
        <v>2094.1</v>
      </c>
      <c r="AH754">
        <v>484.04199999999997</v>
      </c>
      <c r="AI754">
        <v>4.4670699999999997</v>
      </c>
      <c r="AJ754">
        <v>0.177264</v>
      </c>
      <c r="AK754">
        <v>369.33300000000003</v>
      </c>
      <c r="AL754">
        <v>0.13525599999999999</v>
      </c>
      <c r="AM754">
        <v>1.0262199999999999</v>
      </c>
      <c r="AN754">
        <v>2.8022300000000002</v>
      </c>
      <c r="AO754">
        <v>82.679100000000005</v>
      </c>
      <c r="AP754">
        <v>1123.02</v>
      </c>
      <c r="AQ754">
        <v>114.708</v>
      </c>
      <c r="AR754">
        <v>4.20081E-2</v>
      </c>
      <c r="AS754">
        <v>-9.3136499999999997E-2</v>
      </c>
      <c r="AT754">
        <v>913.02</v>
      </c>
      <c r="AU754">
        <v>-3.3236599999999998E-2</v>
      </c>
      <c r="AV754">
        <v>2094.11</v>
      </c>
      <c r="AW754">
        <v>4758.6499999999996</v>
      </c>
      <c r="AX754">
        <v>-12.8377</v>
      </c>
      <c r="AY754">
        <v>913.04</v>
      </c>
      <c r="AZ754">
        <v>0.25725300000000001</v>
      </c>
      <c r="BA754">
        <v>-6.9400799999999997E-4</v>
      </c>
      <c r="BB754">
        <v>-0.18157400000000001</v>
      </c>
      <c r="BC754">
        <v>-0.50881200000000004</v>
      </c>
    </row>
    <row r="755" spans="1:56" x14ac:dyDescent="0.35">
      <c r="A755" t="str">
        <f t="shared" si="105"/>
        <v/>
      </c>
      <c r="B755" t="str">
        <f>IFERROR(VLOOKUP(R755,#REF!,3,FALSE),"")</f>
        <v/>
      </c>
      <c r="C755" t="str">
        <f>IFERROR(VLOOKUP(R755,#REF!,3,FALSE),"normal")</f>
        <v>normal</v>
      </c>
      <c r="D755">
        <f t="shared" si="99"/>
        <v>-61.231563717974097</v>
      </c>
      <c r="E755" t="str">
        <f t="shared" si="100"/>
        <v>P_163A3AB9_001B1F0D384hr10</v>
      </c>
      <c r="F755" t="s">
        <v>129</v>
      </c>
      <c r="G755">
        <f t="shared" si="101"/>
        <v>-2.2942827461772564</v>
      </c>
      <c r="H755" s="3">
        <f t="shared" si="102"/>
        <v>-0.13266142995133867</v>
      </c>
      <c r="I755">
        <f t="shared" si="103"/>
        <v>-5.1942763153048688</v>
      </c>
      <c r="J755">
        <f t="shared" si="106"/>
        <v>-3.5336113291087368</v>
      </c>
      <c r="K755" s="3">
        <f t="shared" si="104"/>
        <v>2.4762933621414043E-2</v>
      </c>
      <c r="L755">
        <f t="shared" si="107"/>
        <v>300.38362439164041</v>
      </c>
      <c r="M755" t="s">
        <v>190</v>
      </c>
      <c r="N755" t="s">
        <v>160</v>
      </c>
      <c r="O755" s="1">
        <v>43699.444444444445</v>
      </c>
      <c r="P755" t="s">
        <v>161</v>
      </c>
      <c r="Q755">
        <v>1</v>
      </c>
      <c r="R755" t="s">
        <v>144</v>
      </c>
      <c r="S755">
        <v>16</v>
      </c>
      <c r="T755">
        <v>10</v>
      </c>
      <c r="U755">
        <v>3</v>
      </c>
      <c r="V755">
        <v>5</v>
      </c>
      <c r="W755">
        <v>400</v>
      </c>
      <c r="X755">
        <v>349.3</v>
      </c>
      <c r="Y755">
        <v>262.31</v>
      </c>
      <c r="Z755">
        <v>3.41492</v>
      </c>
      <c r="AA755">
        <v>126.77500000000001</v>
      </c>
      <c r="AB755">
        <v>23</v>
      </c>
      <c r="AC755">
        <v>28.25</v>
      </c>
      <c r="AE755">
        <v>50</v>
      </c>
      <c r="AG755">
        <v>2403.02</v>
      </c>
      <c r="AH755">
        <v>1022.54</v>
      </c>
      <c r="AI755">
        <v>3.1619899999999999</v>
      </c>
      <c r="AJ755">
        <v>0.37447200000000003</v>
      </c>
      <c r="AK755">
        <v>907.83299999999997</v>
      </c>
      <c r="AL755">
        <v>0.33246399999999998</v>
      </c>
      <c r="AM755">
        <v>0.95179999999999998</v>
      </c>
      <c r="AN755">
        <v>2.5990099999999998</v>
      </c>
      <c r="AO755">
        <v>287.108</v>
      </c>
      <c r="AP755">
        <v>1123.02</v>
      </c>
      <c r="AQ755">
        <v>114.708</v>
      </c>
      <c r="AR755">
        <v>4.20081E-2</v>
      </c>
      <c r="AS755">
        <v>-9.3136499999999997E-2</v>
      </c>
      <c r="AT755">
        <v>913.02</v>
      </c>
      <c r="AU755">
        <v>-3.5835400000000003E-2</v>
      </c>
      <c r="AV755">
        <v>2403.04</v>
      </c>
      <c r="AW755">
        <v>4723.43</v>
      </c>
      <c r="AX755">
        <v>-12.8377</v>
      </c>
      <c r="AY755">
        <v>913.04</v>
      </c>
      <c r="AZ755">
        <v>0.25534800000000002</v>
      </c>
      <c r="BA755">
        <v>-6.9400799999999997E-4</v>
      </c>
      <c r="BB755">
        <v>1.37063</v>
      </c>
      <c r="BC755">
        <v>3.5622799999999999</v>
      </c>
    </row>
    <row r="756" spans="1:56" x14ac:dyDescent="0.35">
      <c r="A756" t="str">
        <f t="shared" si="105"/>
        <v/>
      </c>
      <c r="B756" t="str">
        <f>IFERROR(VLOOKUP(R756,#REF!,3,FALSE),"")</f>
        <v/>
      </c>
      <c r="C756" t="str">
        <f>IFERROR(VLOOKUP(R756,#REF!,3,FALSE),"normal")</f>
        <v>normal</v>
      </c>
      <c r="D756" t="str">
        <f t="shared" si="99"/>
        <v/>
      </c>
      <c r="E756" t="str">
        <f t="shared" si="100"/>
        <v>P_163A3AB9_001B1F0D384hr16</v>
      </c>
      <c r="F756" t="s">
        <v>129</v>
      </c>
      <c r="G756" t="str">
        <f t="shared" si="101"/>
        <v/>
      </c>
      <c r="H756" s="3" t="str">
        <f t="shared" si="102"/>
        <v/>
      </c>
      <c r="I756">
        <f t="shared" si="103"/>
        <v>1.4729353014555446</v>
      </c>
      <c r="J756">
        <f t="shared" si="106"/>
        <v>15.005993417174951</v>
      </c>
      <c r="K756" s="3">
        <f t="shared" si="104"/>
        <v>-3.3544546850998509E-2</v>
      </c>
      <c r="L756" t="str">
        <f t="shared" si="107"/>
        <v/>
      </c>
      <c r="M756" t="s">
        <v>190</v>
      </c>
      <c r="N756" t="s">
        <v>160</v>
      </c>
      <c r="O756" s="1">
        <v>43699.444444444445</v>
      </c>
      <c r="P756" t="s">
        <v>161</v>
      </c>
      <c r="Q756">
        <v>1</v>
      </c>
      <c r="R756" t="s">
        <v>144</v>
      </c>
      <c r="S756">
        <v>16</v>
      </c>
      <c r="T756">
        <v>16</v>
      </c>
      <c r="U756">
        <v>144</v>
      </c>
      <c r="V756">
        <v>20</v>
      </c>
      <c r="W756">
        <v>0</v>
      </c>
      <c r="X756">
        <v>0</v>
      </c>
      <c r="Y756">
        <v>15.0059</v>
      </c>
      <c r="Z756">
        <v>3.0199799999999999</v>
      </c>
      <c r="AA756">
        <v>88.349199999999996</v>
      </c>
      <c r="AB756">
        <v>23</v>
      </c>
      <c r="AC756">
        <v>28</v>
      </c>
      <c r="AE756">
        <v>20</v>
      </c>
      <c r="AG756">
        <v>5623.87</v>
      </c>
      <c r="AH756">
        <v>133.667</v>
      </c>
      <c r="AI756">
        <v>4.4396100000000001</v>
      </c>
      <c r="AJ756">
        <v>4.8950899999999999E-2</v>
      </c>
      <c r="AK756">
        <v>0</v>
      </c>
      <c r="AL756">
        <v>0</v>
      </c>
      <c r="AO756">
        <v>0</v>
      </c>
      <c r="AP756">
        <v>5593.87</v>
      </c>
      <c r="AQ756">
        <v>133.667</v>
      </c>
      <c r="AR756">
        <v>4.8950899999999999E-2</v>
      </c>
      <c r="AS756">
        <v>0.47144399999999997</v>
      </c>
      <c r="AT756">
        <v>5383.87</v>
      </c>
      <c r="AV756">
        <v>5623.89</v>
      </c>
      <c r="AW756">
        <v>4148.5</v>
      </c>
      <c r="AX756">
        <v>-31.858499999999999</v>
      </c>
      <c r="AY756">
        <v>5383.89</v>
      </c>
      <c r="AZ756">
        <v>0.224268</v>
      </c>
      <c r="BA756">
        <v>-1.7222699999999999E-3</v>
      </c>
      <c r="BC756">
        <v>1.19112</v>
      </c>
    </row>
    <row r="757" spans="1:56" x14ac:dyDescent="0.35">
      <c r="A757" t="str">
        <f t="shared" si="105"/>
        <v/>
      </c>
      <c r="B757" t="str">
        <f>IFERROR(VLOOKUP(R757,#REF!,3,FALSE),"")</f>
        <v/>
      </c>
      <c r="C757" t="str">
        <f>IFERROR(VLOOKUP(R757,#REF!,3,FALSE),"normal")</f>
        <v>normal</v>
      </c>
      <c r="D757">
        <f t="shared" si="99"/>
        <v>1.9647818541587725</v>
      </c>
      <c r="E757" t="str">
        <f t="shared" si="100"/>
        <v>P_163A3AB9_001B1F0D384hr17</v>
      </c>
      <c r="F757" t="s">
        <v>129</v>
      </c>
      <c r="G757">
        <f t="shared" si="101"/>
        <v>-0.99663699993202548</v>
      </c>
      <c r="H757" s="3">
        <f t="shared" si="102"/>
        <v>-2.0688515281456325E-2</v>
      </c>
      <c r="I757">
        <f t="shared" si="103"/>
        <v>1.118912937373775</v>
      </c>
      <c r="J757">
        <f t="shared" si="106"/>
        <v>19.650069661898392</v>
      </c>
      <c r="K757" s="3">
        <f t="shared" si="104"/>
        <v>-3.078069797213066E-2</v>
      </c>
      <c r="L757">
        <f t="shared" si="107"/>
        <v>126.14226100151744</v>
      </c>
      <c r="M757" t="s">
        <v>190</v>
      </c>
      <c r="N757" t="s">
        <v>160</v>
      </c>
      <c r="O757" s="1">
        <v>43699.444444444445</v>
      </c>
      <c r="P757" t="s">
        <v>161</v>
      </c>
      <c r="Q757">
        <v>1</v>
      </c>
      <c r="R757" t="s">
        <v>144</v>
      </c>
      <c r="S757">
        <v>16</v>
      </c>
      <c r="T757">
        <v>17</v>
      </c>
      <c r="U757">
        <v>1</v>
      </c>
      <c r="V757">
        <v>5</v>
      </c>
      <c r="W757">
        <v>150</v>
      </c>
      <c r="X757">
        <v>131.80000000000001</v>
      </c>
      <c r="Y757">
        <v>110.837</v>
      </c>
      <c r="Z757">
        <v>2.8997199999999999</v>
      </c>
      <c r="AA757">
        <v>76.687299999999993</v>
      </c>
      <c r="AB757">
        <v>23</v>
      </c>
      <c r="AC757">
        <v>28</v>
      </c>
      <c r="AE757">
        <v>20</v>
      </c>
      <c r="AG757">
        <v>5935.72</v>
      </c>
      <c r="AH757">
        <v>398.08300000000003</v>
      </c>
      <c r="AI757">
        <v>3.1196000000000002</v>
      </c>
      <c r="AJ757">
        <v>0.145785</v>
      </c>
      <c r="AK757">
        <v>264.41699999999997</v>
      </c>
      <c r="AL757">
        <v>9.6833799999999998E-2</v>
      </c>
      <c r="AM757">
        <v>0.73470199999999997</v>
      </c>
      <c r="AN757">
        <v>2.0062000000000002</v>
      </c>
      <c r="AO757">
        <v>84.759900000000002</v>
      </c>
      <c r="AP757">
        <v>5593.87</v>
      </c>
      <c r="AQ757">
        <v>133.667</v>
      </c>
      <c r="AR757">
        <v>4.8950899999999999E-2</v>
      </c>
      <c r="AS757">
        <v>0.47144399999999997</v>
      </c>
      <c r="AT757">
        <v>5383.87</v>
      </c>
      <c r="AU757">
        <v>0.23499400000000001</v>
      </c>
      <c r="AV757">
        <v>5935.73</v>
      </c>
      <c r="AW757">
        <v>3954.59</v>
      </c>
      <c r="AX757">
        <v>-31.858499999999999</v>
      </c>
      <c r="AY757">
        <v>5383.89</v>
      </c>
      <c r="AZ757">
        <v>0.213785</v>
      </c>
      <c r="BA757">
        <v>-1.7222699999999999E-3</v>
      </c>
      <c r="BB757">
        <v>3.3440699999999999</v>
      </c>
      <c r="BC757">
        <v>6.7088599999999996</v>
      </c>
    </row>
    <row r="758" spans="1:56" x14ac:dyDescent="0.35">
      <c r="A758" t="str">
        <f t="shared" si="105"/>
        <v/>
      </c>
      <c r="B758" t="str">
        <f>IFERROR(VLOOKUP(R758,#REF!,3,FALSE),"")</f>
        <v/>
      </c>
      <c r="C758" t="str">
        <f>IFERROR(VLOOKUP(R758,#REF!,3,FALSE),"normal")</f>
        <v>normal</v>
      </c>
      <c r="D758">
        <f t="shared" si="99"/>
        <v>-34.569867756214421</v>
      </c>
      <c r="E758" t="str">
        <f t="shared" si="100"/>
        <v>P_163A3AB9_001B1F0D384hr18</v>
      </c>
      <c r="F758" t="s">
        <v>129</v>
      </c>
      <c r="G758">
        <f t="shared" si="101"/>
        <v>-0.92364973205881606</v>
      </c>
      <c r="H758" s="3">
        <f t="shared" si="102"/>
        <v>-0.14655110647728356</v>
      </c>
      <c r="I758">
        <f t="shared" si="103"/>
        <v>1.5364173874906513</v>
      </c>
      <c r="J758">
        <f t="shared" si="106"/>
        <v>23.856062265078929</v>
      </c>
      <c r="K758" s="3">
        <f t="shared" si="104"/>
        <v>-3.3231988782685427E-2</v>
      </c>
      <c r="L758">
        <f t="shared" si="107"/>
        <v>298.22158602920126</v>
      </c>
      <c r="M758" t="s">
        <v>190</v>
      </c>
      <c r="N758" t="s">
        <v>160</v>
      </c>
      <c r="O758" s="1">
        <v>43699.444444444445</v>
      </c>
      <c r="P758" t="s">
        <v>161</v>
      </c>
      <c r="Q758">
        <v>1</v>
      </c>
      <c r="R758" t="s">
        <v>144</v>
      </c>
      <c r="S758">
        <v>16</v>
      </c>
      <c r="T758">
        <v>18</v>
      </c>
      <c r="U758">
        <v>1</v>
      </c>
      <c r="V758">
        <v>5</v>
      </c>
      <c r="W758">
        <v>400</v>
      </c>
      <c r="X758">
        <v>349.3</v>
      </c>
      <c r="Y758">
        <v>260.42200000000003</v>
      </c>
      <c r="Z758">
        <v>2.7855099999999999</v>
      </c>
      <c r="AA758">
        <v>67.215699999999998</v>
      </c>
      <c r="AB758">
        <v>23</v>
      </c>
      <c r="AC758">
        <v>28</v>
      </c>
      <c r="AE758">
        <v>20</v>
      </c>
      <c r="AG758">
        <v>6245.64</v>
      </c>
      <c r="AH758">
        <v>792.625</v>
      </c>
      <c r="AI758">
        <v>3.2007099999999999</v>
      </c>
      <c r="AJ758">
        <v>0.29027199999999997</v>
      </c>
      <c r="AK758">
        <v>658.95799999999997</v>
      </c>
      <c r="AL758">
        <v>0.24132100000000001</v>
      </c>
      <c r="AM758">
        <v>0.69087200000000004</v>
      </c>
      <c r="AN758">
        <v>1.8865099999999999</v>
      </c>
      <c r="AO758">
        <v>205.87899999999999</v>
      </c>
      <c r="AP758">
        <v>5593.87</v>
      </c>
      <c r="AQ758">
        <v>133.667</v>
      </c>
      <c r="AR758">
        <v>4.8950899999999999E-2</v>
      </c>
      <c r="AS758">
        <v>0.47144399999999997</v>
      </c>
      <c r="AT758">
        <v>5383.87</v>
      </c>
      <c r="AU758">
        <v>0.24990200000000001</v>
      </c>
      <c r="AV758">
        <v>6245.65</v>
      </c>
      <c r="AW758">
        <v>3765.55</v>
      </c>
      <c r="AX758">
        <v>-31.858499999999999</v>
      </c>
      <c r="AY758">
        <v>5383.89</v>
      </c>
      <c r="AZ758">
        <v>0.203565</v>
      </c>
      <c r="BA758">
        <v>-1.7222699999999999E-3</v>
      </c>
      <c r="BB758">
        <v>1.1269100000000001</v>
      </c>
      <c r="BC758">
        <v>2.1259399999999999</v>
      </c>
    </row>
    <row r="759" spans="1:56" x14ac:dyDescent="0.35">
      <c r="A759" t="str">
        <f t="shared" si="105"/>
        <v/>
      </c>
      <c r="B759" t="str">
        <f>IFERROR(VLOOKUP(R759,#REF!,3,FALSE),"")</f>
        <v/>
      </c>
      <c r="C759" t="str">
        <f>IFERROR(VLOOKUP(R759,#REF!,3,FALSE),"normal")</f>
        <v>normal</v>
      </c>
      <c r="D759" t="str">
        <f t="shared" si="99"/>
        <v/>
      </c>
      <c r="E759" t="str">
        <f t="shared" si="100"/>
        <v>P_163A3AB9_001B1F0D384hr26</v>
      </c>
      <c r="F759" t="s">
        <v>129</v>
      </c>
      <c r="G759" t="str">
        <f t="shared" si="101"/>
        <v/>
      </c>
      <c r="H759" s="3" t="str">
        <f t="shared" si="102"/>
        <v/>
      </c>
      <c r="I759">
        <f t="shared" si="103"/>
        <v>10.296601989780655</v>
      </c>
      <c r="J759">
        <f t="shared" si="106"/>
        <v>-53.673584465534368</v>
      </c>
      <c r="K759" s="3">
        <f t="shared" si="104"/>
        <v>-6.1533529033559062E-2</v>
      </c>
      <c r="L759" t="str">
        <f t="shared" si="107"/>
        <v/>
      </c>
      <c r="M759" t="s">
        <v>190</v>
      </c>
      <c r="N759" t="s">
        <v>160</v>
      </c>
      <c r="O759" s="1">
        <v>43699.444444444445</v>
      </c>
      <c r="P759" t="s">
        <v>161</v>
      </c>
      <c r="Q759">
        <v>1</v>
      </c>
      <c r="R759" t="s">
        <v>144</v>
      </c>
      <c r="S759">
        <v>16</v>
      </c>
      <c r="T759">
        <v>26</v>
      </c>
      <c r="U759">
        <v>272</v>
      </c>
      <c r="V759">
        <v>30</v>
      </c>
      <c r="W759">
        <v>0</v>
      </c>
      <c r="X759">
        <v>0</v>
      </c>
      <c r="Y759">
        <v>-53.673699999999997</v>
      </c>
      <c r="Z759">
        <v>5.4444100000000004</v>
      </c>
      <c r="AA759">
        <v>476.88799999999998</v>
      </c>
      <c r="AB759">
        <v>41</v>
      </c>
      <c r="AC759">
        <v>43</v>
      </c>
      <c r="AE759">
        <v>60</v>
      </c>
      <c r="AG759">
        <v>13100.9</v>
      </c>
      <c r="AH759">
        <v>184.667</v>
      </c>
      <c r="AI759">
        <v>7.8555799999999998</v>
      </c>
      <c r="AJ759">
        <v>6.7627999999999994E-2</v>
      </c>
      <c r="AK759">
        <v>0</v>
      </c>
      <c r="AL759">
        <v>0</v>
      </c>
      <c r="AO759">
        <v>0</v>
      </c>
      <c r="AP759">
        <v>13070.9</v>
      </c>
      <c r="AQ759">
        <v>184.667</v>
      </c>
      <c r="AR759">
        <v>6.7627999999999994E-2</v>
      </c>
      <c r="AS759">
        <v>1.7167300000000001</v>
      </c>
      <c r="AT759">
        <v>12860.9</v>
      </c>
      <c r="AV759">
        <v>13100.9</v>
      </c>
      <c r="AW759">
        <v>7402.47</v>
      </c>
      <c r="AX759">
        <v>39.530900000000003</v>
      </c>
      <c r="AY759">
        <v>12860.9</v>
      </c>
      <c r="AZ759">
        <v>0.400177</v>
      </c>
      <c r="BA759">
        <v>2.1370400000000002E-3</v>
      </c>
      <c r="BC759">
        <v>1.4098200000000001</v>
      </c>
    </row>
    <row r="760" spans="1:56" x14ac:dyDescent="0.35">
      <c r="A760" t="str">
        <f t="shared" si="105"/>
        <v/>
      </c>
      <c r="B760" t="str">
        <f>IFERROR(VLOOKUP(R760,#REF!,3,FALSE),"")</f>
        <v/>
      </c>
      <c r="C760" t="str">
        <f>IFERROR(VLOOKUP(R760,#REF!,3,FALSE),"normal")</f>
        <v>normal</v>
      </c>
      <c r="D760">
        <f t="shared" si="99"/>
        <v>19.555146991608304</v>
      </c>
      <c r="E760" t="str">
        <f t="shared" si="100"/>
        <v>P_163A3AB9_001B1F0D384hr27</v>
      </c>
      <c r="F760" t="s">
        <v>129</v>
      </c>
      <c r="G760">
        <f t="shared" si="101"/>
        <v>5.7225034753200381</v>
      </c>
      <c r="H760" s="3">
        <f t="shared" si="102"/>
        <v>-2.0421395522542962E-2</v>
      </c>
      <c r="I760">
        <f t="shared" si="103"/>
        <v>9.7416793801187893</v>
      </c>
      <c r="J760">
        <f t="shared" si="106"/>
        <v>-58.596179556816914</v>
      </c>
      <c r="K760" s="3">
        <f t="shared" si="104"/>
        <v>-6.9545516258230952E-2</v>
      </c>
      <c r="L760">
        <f t="shared" si="107"/>
        <v>74.398520485584214</v>
      </c>
      <c r="M760" t="s">
        <v>190</v>
      </c>
      <c r="N760" t="s">
        <v>160</v>
      </c>
      <c r="O760" s="1">
        <v>43699.444444444445</v>
      </c>
      <c r="P760" t="s">
        <v>161</v>
      </c>
      <c r="Q760">
        <v>1</v>
      </c>
      <c r="R760" t="s">
        <v>144</v>
      </c>
      <c r="S760">
        <v>16</v>
      </c>
      <c r="T760">
        <v>27</v>
      </c>
      <c r="U760">
        <v>1</v>
      </c>
      <c r="V760">
        <v>5</v>
      </c>
      <c r="W760">
        <v>150</v>
      </c>
      <c r="X760">
        <v>131.80000000000001</v>
      </c>
      <c r="Y760">
        <v>65.371499999999997</v>
      </c>
      <c r="Z760">
        <v>5.4826100000000002</v>
      </c>
      <c r="AA760">
        <v>505.92700000000002</v>
      </c>
      <c r="AB760">
        <v>41</v>
      </c>
      <c r="AC760">
        <v>44</v>
      </c>
      <c r="AE760">
        <v>60</v>
      </c>
      <c r="AG760">
        <v>13425.1</v>
      </c>
      <c r="AH760">
        <v>864.33299999999997</v>
      </c>
      <c r="AI760">
        <v>11.1029</v>
      </c>
      <c r="AJ760">
        <v>0.31653300000000001</v>
      </c>
      <c r="AK760">
        <v>679.66700000000003</v>
      </c>
      <c r="AL760">
        <v>0.24890499999999999</v>
      </c>
      <c r="AM760">
        <v>1.8885099999999999</v>
      </c>
      <c r="AN760">
        <v>5.1567999999999996</v>
      </c>
      <c r="AO760">
        <v>61.215000000000003</v>
      </c>
      <c r="AP760">
        <v>13070.9</v>
      </c>
      <c r="AQ760">
        <v>184.667</v>
      </c>
      <c r="AR760">
        <v>6.7627999999999994E-2</v>
      </c>
      <c r="AS760">
        <v>1.7167300000000001</v>
      </c>
      <c r="AT760">
        <v>12860.9</v>
      </c>
      <c r="AU760">
        <v>0.33290700000000001</v>
      </c>
      <c r="AV760">
        <v>13425.2</v>
      </c>
      <c r="AW760">
        <v>7538.86</v>
      </c>
      <c r="AX760">
        <v>39.530900000000003</v>
      </c>
      <c r="AY760">
        <v>12860.9</v>
      </c>
      <c r="AZ760">
        <v>0.407551</v>
      </c>
      <c r="BA760">
        <v>2.1370400000000002E-3</v>
      </c>
      <c r="BB760">
        <v>4.1105799999999997</v>
      </c>
      <c r="BC760">
        <v>21.197399999999998</v>
      </c>
    </row>
    <row r="761" spans="1:56" x14ac:dyDescent="0.35">
      <c r="A761" t="str">
        <f t="shared" si="105"/>
        <v/>
      </c>
      <c r="B761" t="str">
        <f>IFERROR(VLOOKUP(R761,#REF!,3,FALSE),"")</f>
        <v/>
      </c>
      <c r="C761" t="str">
        <f>IFERROR(VLOOKUP(R761,#REF!,3,FALSE),"normal")</f>
        <v>normal</v>
      </c>
      <c r="D761">
        <f t="shared" si="99"/>
        <v>14.404323942158157</v>
      </c>
      <c r="E761" t="str">
        <f t="shared" si="100"/>
        <v>P_163A3AB9_001B1F0D384hr28</v>
      </c>
      <c r="F761" t="s">
        <v>129</v>
      </c>
      <c r="G761">
        <f t="shared" si="101"/>
        <v>5.0208666129641486</v>
      </c>
      <c r="H761" s="3">
        <f t="shared" si="102"/>
        <v>-6.6741304060911472E-2</v>
      </c>
      <c r="I761">
        <f t="shared" si="103"/>
        <v>9.9394167562751932</v>
      </c>
      <c r="J761">
        <f t="shared" si="106"/>
        <v>-60.011327111838995</v>
      </c>
      <c r="K761" s="3">
        <f t="shared" si="104"/>
        <v>-7.1133226109100611E-2</v>
      </c>
      <c r="L761">
        <f t="shared" si="107"/>
        <v>335.26939593472662</v>
      </c>
      <c r="M761" t="s">
        <v>190</v>
      </c>
      <c r="N761" t="s">
        <v>160</v>
      </c>
      <c r="O761" s="1">
        <v>43699.444444444445</v>
      </c>
      <c r="P761" t="s">
        <v>161</v>
      </c>
      <c r="Q761">
        <v>1</v>
      </c>
      <c r="R761" t="s">
        <v>144</v>
      </c>
      <c r="S761">
        <v>16</v>
      </c>
      <c r="T761">
        <v>28</v>
      </c>
      <c r="U761">
        <v>1</v>
      </c>
      <c r="V761">
        <v>5</v>
      </c>
      <c r="W761">
        <v>400</v>
      </c>
      <c r="X761">
        <v>349.3</v>
      </c>
      <c r="Y761">
        <v>292.774</v>
      </c>
      <c r="Z761">
        <v>5.5442200000000001</v>
      </c>
      <c r="AA761">
        <v>517.38300000000004</v>
      </c>
      <c r="AB761">
        <v>41</v>
      </c>
      <c r="AC761">
        <v>44</v>
      </c>
      <c r="AE761">
        <v>60</v>
      </c>
      <c r="AG761">
        <v>13738.5</v>
      </c>
      <c r="AH761">
        <v>2140.58</v>
      </c>
      <c r="AI761">
        <v>11.7692</v>
      </c>
      <c r="AJ761">
        <v>0.78391699999999997</v>
      </c>
      <c r="AK761">
        <v>1955.92</v>
      </c>
      <c r="AL761">
        <v>0.71628899999999995</v>
      </c>
      <c r="AM761">
        <v>2.05064</v>
      </c>
      <c r="AN761">
        <v>5.5995299999999997</v>
      </c>
      <c r="AO761">
        <v>166.18899999999999</v>
      </c>
      <c r="AP761">
        <v>13070.9</v>
      </c>
      <c r="AQ761">
        <v>184.667</v>
      </c>
      <c r="AR761">
        <v>6.7627999999999994E-2</v>
      </c>
      <c r="AS761">
        <v>1.7167300000000001</v>
      </c>
      <c r="AT761">
        <v>12860.9</v>
      </c>
      <c r="AU761">
        <v>0.306585</v>
      </c>
      <c r="AV761">
        <v>13738.5</v>
      </c>
      <c r="AW761">
        <v>7621.72</v>
      </c>
      <c r="AX761">
        <v>39.530900000000003</v>
      </c>
      <c r="AY761">
        <v>12860.9</v>
      </c>
      <c r="AZ761">
        <v>0.41203000000000001</v>
      </c>
      <c r="BA761">
        <v>2.1370400000000002E-3</v>
      </c>
      <c r="BB761">
        <v>3.7677200000000002</v>
      </c>
      <c r="BC761">
        <v>21.0975</v>
      </c>
    </row>
    <row r="762" spans="1:56" x14ac:dyDescent="0.35">
      <c r="A762" t="str">
        <f t="shared" si="105"/>
        <v/>
      </c>
      <c r="B762" t="str">
        <f>IFERROR(VLOOKUP(R762,#REF!,3,FALSE),"")</f>
        <v/>
      </c>
      <c r="C762" t="str">
        <f>IFERROR(VLOOKUP(R762,#REF!,3,FALSE),"normal")</f>
        <v>normal</v>
      </c>
      <c r="D762">
        <f t="shared" si="99"/>
        <v>-10.087244442222449</v>
      </c>
      <c r="E762" t="str">
        <f t="shared" si="100"/>
        <v>P_163A3AB9_001B200A384hr7</v>
      </c>
      <c r="F762" t="s">
        <v>129</v>
      </c>
      <c r="G762">
        <f t="shared" si="101"/>
        <v>-8.372301886792453</v>
      </c>
      <c r="H762" s="3">
        <f t="shared" si="102"/>
        <v>-1.7886792452830062E-3</v>
      </c>
      <c r="I762">
        <f t="shared" si="103"/>
        <v>-7.423369610574964</v>
      </c>
      <c r="J762">
        <f t="shared" si="106"/>
        <v>-3.1387499357265081</v>
      </c>
      <c r="K762" s="3">
        <f t="shared" si="104"/>
        <v>6.4407424589129958E-2</v>
      </c>
      <c r="L762">
        <f t="shared" si="107"/>
        <v>23.092664233576642</v>
      </c>
      <c r="M762" t="s">
        <v>190</v>
      </c>
      <c r="N762" t="s">
        <v>160</v>
      </c>
      <c r="O762" s="1">
        <v>43699.444444444445</v>
      </c>
      <c r="P762" t="s">
        <v>157</v>
      </c>
      <c r="Q762">
        <v>6</v>
      </c>
      <c r="R762" t="s">
        <v>145</v>
      </c>
      <c r="S762">
        <v>16</v>
      </c>
      <c r="T762">
        <v>7</v>
      </c>
      <c r="U762">
        <v>2051</v>
      </c>
      <c r="V762">
        <v>5</v>
      </c>
      <c r="W762">
        <v>30</v>
      </c>
      <c r="X762">
        <v>27.4</v>
      </c>
      <c r="Y762">
        <v>21.0913</v>
      </c>
      <c r="Z762">
        <v>4.0841099999999999</v>
      </c>
      <c r="AA762">
        <v>249.23599999999999</v>
      </c>
      <c r="AB762">
        <v>23</v>
      </c>
      <c r="AC762">
        <v>29</v>
      </c>
      <c r="AE762">
        <v>50</v>
      </c>
      <c r="AG762">
        <v>1478.67</v>
      </c>
      <c r="AH762">
        <v>335.375</v>
      </c>
      <c r="AI762">
        <v>3.1871</v>
      </c>
      <c r="AJ762">
        <v>0.12282</v>
      </c>
      <c r="AK762">
        <v>98.958299999999994</v>
      </c>
      <c r="AL762">
        <v>3.62402E-2</v>
      </c>
      <c r="AM762">
        <v>1.32263</v>
      </c>
      <c r="AN762">
        <v>3.6116199999999998</v>
      </c>
      <c r="AO762">
        <v>31.049600000000002</v>
      </c>
      <c r="AP762">
        <v>1140.8900000000001</v>
      </c>
      <c r="AQ762">
        <v>236.417</v>
      </c>
      <c r="AR762">
        <v>8.6579699999999996E-2</v>
      </c>
      <c r="AS762">
        <v>-0.15937999999999999</v>
      </c>
      <c r="AT762">
        <v>930.89</v>
      </c>
      <c r="AU762">
        <v>-4.4129799999999997E-2</v>
      </c>
      <c r="AV762">
        <v>1478.69</v>
      </c>
      <c r="AW762">
        <v>3498.96</v>
      </c>
      <c r="AX762">
        <v>-9.5806100000000001</v>
      </c>
      <c r="AY762">
        <v>930.91</v>
      </c>
      <c r="AZ762">
        <v>0.18915399999999999</v>
      </c>
      <c r="BA762">
        <v>-5.1792699999999995E-4</v>
      </c>
      <c r="BB762">
        <v>0.53023600000000004</v>
      </c>
      <c r="BC762">
        <v>1.9150100000000001</v>
      </c>
      <c r="BD762">
        <v>0.88866699999999998</v>
      </c>
    </row>
    <row r="763" spans="1:56" x14ac:dyDescent="0.35">
      <c r="A763" t="str">
        <f t="shared" si="105"/>
        <v/>
      </c>
      <c r="B763" t="str">
        <f>IFERROR(VLOOKUP(R763,#REF!,3,FALSE),"")</f>
        <v/>
      </c>
      <c r="C763" t="str">
        <f>IFERROR(VLOOKUP(R763,#REF!,3,FALSE),"normal")</f>
        <v>normal</v>
      </c>
      <c r="D763">
        <f t="shared" si="99"/>
        <v>-15.683720428922385</v>
      </c>
      <c r="E763" t="str">
        <f t="shared" si="100"/>
        <v>P_163A3AB9_001B200A384hr8</v>
      </c>
      <c r="F763" t="s">
        <v>129</v>
      </c>
      <c r="G763">
        <f t="shared" si="101"/>
        <v>-8.2812395022283276</v>
      </c>
      <c r="H763" s="3">
        <f t="shared" si="102"/>
        <v>-7.0589816135028391E-2</v>
      </c>
      <c r="I763">
        <f t="shared" si="103"/>
        <v>-7.4851020940911877</v>
      </c>
      <c r="J763">
        <f t="shared" si="106"/>
        <v>-3.1707293095227587</v>
      </c>
      <c r="K763" s="3">
        <f t="shared" si="104"/>
        <v>4.2846414685219818E-2</v>
      </c>
      <c r="L763">
        <f t="shared" si="107"/>
        <v>54.919839228295814</v>
      </c>
      <c r="M763" t="s">
        <v>190</v>
      </c>
      <c r="N763" t="s">
        <v>160</v>
      </c>
      <c r="O763" s="1">
        <v>43699.444444444445</v>
      </c>
      <c r="P763" t="s">
        <v>157</v>
      </c>
      <c r="Q763">
        <v>6</v>
      </c>
      <c r="R763" t="s">
        <v>145</v>
      </c>
      <c r="S763">
        <v>16</v>
      </c>
      <c r="T763">
        <v>8</v>
      </c>
      <c r="U763">
        <v>3</v>
      </c>
      <c r="V763">
        <v>5</v>
      </c>
      <c r="W763">
        <v>70</v>
      </c>
      <c r="X763">
        <v>62.2</v>
      </c>
      <c r="Y763">
        <v>48.800199999999997</v>
      </c>
      <c r="Z763">
        <v>4.0687800000000003</v>
      </c>
      <c r="AA763">
        <v>249.31800000000001</v>
      </c>
      <c r="AB763">
        <v>23</v>
      </c>
      <c r="AC763">
        <v>29</v>
      </c>
      <c r="AE763">
        <v>50</v>
      </c>
      <c r="AG763">
        <v>1787.85</v>
      </c>
      <c r="AH763">
        <v>447.875</v>
      </c>
      <c r="AI763">
        <v>2.52488</v>
      </c>
      <c r="AJ763">
        <v>0.164019</v>
      </c>
      <c r="AK763">
        <v>211.458</v>
      </c>
      <c r="AL763">
        <v>7.7439499999999994E-2</v>
      </c>
      <c r="AM763">
        <v>1.24501</v>
      </c>
      <c r="AN763">
        <v>3.3996499999999998</v>
      </c>
      <c r="AO763">
        <v>83.75</v>
      </c>
      <c r="AP763">
        <v>1140.8900000000001</v>
      </c>
      <c r="AQ763">
        <v>236.417</v>
      </c>
      <c r="AR763">
        <v>8.6579699999999996E-2</v>
      </c>
      <c r="AS763">
        <v>-0.15937999999999999</v>
      </c>
      <c r="AT763">
        <v>930.89</v>
      </c>
      <c r="AU763">
        <v>-4.6881300000000001E-2</v>
      </c>
      <c r="AV763">
        <v>1787.86</v>
      </c>
      <c r="AW763">
        <v>3482.13</v>
      </c>
      <c r="AX763">
        <v>-9.5806100000000001</v>
      </c>
      <c r="AY763">
        <v>930.91</v>
      </c>
      <c r="AZ763">
        <v>0.18824399999999999</v>
      </c>
      <c r="BA763">
        <v>-5.1792699999999995E-4</v>
      </c>
      <c r="BB763">
        <v>-0.21276700000000001</v>
      </c>
      <c r="BC763">
        <v>-0.72333499999999995</v>
      </c>
    </row>
    <row r="764" spans="1:56" x14ac:dyDescent="0.35">
      <c r="A764" t="str">
        <f t="shared" si="105"/>
        <v/>
      </c>
      <c r="B764" t="str">
        <f>IFERROR(VLOOKUP(R764,#REF!,3,FALSE),"")</f>
        <v/>
      </c>
      <c r="C764" t="str">
        <f>IFERROR(VLOOKUP(R764,#REF!,3,FALSE),"normal")</f>
        <v>normal</v>
      </c>
      <c r="D764">
        <f t="shared" si="99"/>
        <v>-26.193632121576115</v>
      </c>
      <c r="E764" t="str">
        <f t="shared" si="100"/>
        <v>P_163A3AB9_001B200A384hr9</v>
      </c>
      <c r="F764" t="s">
        <v>129</v>
      </c>
      <c r="G764">
        <f t="shared" si="101"/>
        <v>-8.5341611084185338</v>
      </c>
      <c r="H764" s="3">
        <f t="shared" si="102"/>
        <v>-0.10212559717510224</v>
      </c>
      <c r="I764">
        <f t="shared" si="103"/>
        <v>-7.5048347639622932</v>
      </c>
      <c r="J764">
        <f t="shared" si="106"/>
        <v>-3.2107984768339506</v>
      </c>
      <c r="K764" s="3">
        <f t="shared" si="104"/>
        <v>3.1470410681854612E-2</v>
      </c>
      <c r="L764">
        <f t="shared" si="107"/>
        <v>114.3971927162367</v>
      </c>
      <c r="M764" t="s">
        <v>190</v>
      </c>
      <c r="N764" t="s">
        <v>160</v>
      </c>
      <c r="O764" s="1">
        <v>43699.444444444445</v>
      </c>
      <c r="P764" t="s">
        <v>157</v>
      </c>
      <c r="Q764">
        <v>6</v>
      </c>
      <c r="R764" t="s">
        <v>145</v>
      </c>
      <c r="S764">
        <v>16</v>
      </c>
      <c r="T764">
        <v>9</v>
      </c>
      <c r="U764">
        <v>1</v>
      </c>
      <c r="V764">
        <v>5</v>
      </c>
      <c r="W764">
        <v>150</v>
      </c>
      <c r="X764">
        <v>131.80000000000001</v>
      </c>
      <c r="Y764">
        <v>100.517</v>
      </c>
      <c r="Z764">
        <v>4.0494599999999998</v>
      </c>
      <c r="AA764">
        <v>249.41900000000001</v>
      </c>
      <c r="AB764">
        <v>23</v>
      </c>
      <c r="AC764">
        <v>29</v>
      </c>
      <c r="AE764">
        <v>50</v>
      </c>
      <c r="AG764">
        <v>2096.6799999999998</v>
      </c>
      <c r="AH764">
        <v>656.45799999999997</v>
      </c>
      <c r="AI764">
        <v>2.7023199999999998</v>
      </c>
      <c r="AJ764">
        <v>0.24040600000000001</v>
      </c>
      <c r="AK764">
        <v>420.04199999999997</v>
      </c>
      <c r="AL764">
        <v>0.15382599999999999</v>
      </c>
      <c r="AM764">
        <v>1.1671199999999999</v>
      </c>
      <c r="AN764">
        <v>3.18696</v>
      </c>
      <c r="AO764">
        <v>155.43700000000001</v>
      </c>
      <c r="AP764">
        <v>1140.8900000000001</v>
      </c>
      <c r="AQ764">
        <v>236.417</v>
      </c>
      <c r="AR764">
        <v>8.6579699999999996E-2</v>
      </c>
      <c r="AS764">
        <v>-0.15937999999999999</v>
      </c>
      <c r="AT764">
        <v>930.89</v>
      </c>
      <c r="AU764">
        <v>-5.0009999999999999E-2</v>
      </c>
      <c r="AV764">
        <v>2096.6999999999998</v>
      </c>
      <c r="AW764">
        <v>3460.91</v>
      </c>
      <c r="AX764">
        <v>-9.5806100000000001</v>
      </c>
      <c r="AY764">
        <v>930.91</v>
      </c>
      <c r="AZ764">
        <v>0.18709700000000001</v>
      </c>
      <c r="BA764">
        <v>-5.1792699999999995E-4</v>
      </c>
      <c r="BB764">
        <v>-0.44845800000000002</v>
      </c>
      <c r="BC764">
        <v>-1.4292199999999999</v>
      </c>
    </row>
    <row r="765" spans="1:56" x14ac:dyDescent="0.35">
      <c r="A765" t="str">
        <f t="shared" si="105"/>
        <v/>
      </c>
      <c r="B765" t="str">
        <f>IFERROR(VLOOKUP(R765,#REF!,3,FALSE),"")</f>
        <v/>
      </c>
      <c r="C765" t="str">
        <f>IFERROR(VLOOKUP(R765,#REF!,3,FALSE),"normal")</f>
        <v>normal</v>
      </c>
      <c r="D765">
        <f t="shared" si="99"/>
        <v>-53.005842685304287</v>
      </c>
      <c r="E765" t="str">
        <f t="shared" si="100"/>
        <v>P_163A3AB9_001B200A384hr10</v>
      </c>
      <c r="F765" t="s">
        <v>129</v>
      </c>
      <c r="G765">
        <f t="shared" si="101"/>
        <v>-9.3310398196591695</v>
      </c>
      <c r="H765" s="3">
        <f t="shared" si="102"/>
        <v>-0.11529532493312923</v>
      </c>
      <c r="I765">
        <f t="shared" si="103"/>
        <v>-7.5092572457550073</v>
      </c>
      <c r="J765">
        <f t="shared" si="106"/>
        <v>-3.2345300508421286</v>
      </c>
      <c r="K765" s="3">
        <f t="shared" si="104"/>
        <v>2.2589198210084597E-2</v>
      </c>
      <c r="L765">
        <f t="shared" si="107"/>
        <v>280.79931291153736</v>
      </c>
      <c r="M765" t="s">
        <v>190</v>
      </c>
      <c r="N765" t="s">
        <v>160</v>
      </c>
      <c r="O765" s="1">
        <v>43699.444444444445</v>
      </c>
      <c r="P765" t="s">
        <v>157</v>
      </c>
      <c r="Q765">
        <v>6</v>
      </c>
      <c r="R765" t="s">
        <v>145</v>
      </c>
      <c r="S765">
        <v>16</v>
      </c>
      <c r="T765">
        <v>10</v>
      </c>
      <c r="U765">
        <v>3</v>
      </c>
      <c r="V765">
        <v>5</v>
      </c>
      <c r="W765">
        <v>400</v>
      </c>
      <c r="X765">
        <v>349.3</v>
      </c>
      <c r="Y765">
        <v>245.208</v>
      </c>
      <c r="Z765">
        <v>4.0379899999999997</v>
      </c>
      <c r="AA765">
        <v>249.47800000000001</v>
      </c>
      <c r="AB765">
        <v>23</v>
      </c>
      <c r="AC765">
        <v>29</v>
      </c>
      <c r="AE765">
        <v>50</v>
      </c>
      <c r="AG765">
        <v>2405.84</v>
      </c>
      <c r="AH765">
        <v>1239.6199999999999</v>
      </c>
      <c r="AI765">
        <v>1.9740200000000001</v>
      </c>
      <c r="AJ765">
        <v>0.45397100000000001</v>
      </c>
      <c r="AK765">
        <v>1003.21</v>
      </c>
      <c r="AL765">
        <v>0.36739100000000002</v>
      </c>
      <c r="AM765">
        <v>1.05179</v>
      </c>
      <c r="AN765">
        <v>2.8720500000000002</v>
      </c>
      <c r="AO765">
        <v>508.20699999999999</v>
      </c>
      <c r="AP765">
        <v>1140.8900000000001</v>
      </c>
      <c r="AQ765">
        <v>236.417</v>
      </c>
      <c r="AR765">
        <v>8.6579699999999996E-2</v>
      </c>
      <c r="AS765">
        <v>-0.15937999999999999</v>
      </c>
      <c r="AT765">
        <v>930.89</v>
      </c>
      <c r="AU765">
        <v>-5.5493399999999998E-2</v>
      </c>
      <c r="AV765">
        <v>2405.85</v>
      </c>
      <c r="AW765">
        <v>3448.29</v>
      </c>
      <c r="AX765">
        <v>-9.5806100000000001</v>
      </c>
      <c r="AY765">
        <v>930.91</v>
      </c>
      <c r="AZ765">
        <v>0.186415</v>
      </c>
      <c r="BA765">
        <v>-5.1792699999999995E-4</v>
      </c>
      <c r="BB765">
        <v>-0.96749300000000005</v>
      </c>
      <c r="BC765">
        <v>-2.7786900000000001</v>
      </c>
    </row>
    <row r="766" spans="1:56" x14ac:dyDescent="0.35">
      <c r="A766" t="str">
        <f t="shared" si="105"/>
        <v/>
      </c>
      <c r="B766" t="str">
        <f>IFERROR(VLOOKUP(R766,#REF!,3,FALSE),"")</f>
        <v/>
      </c>
      <c r="C766" t="str">
        <f>IFERROR(VLOOKUP(R766,#REF!,3,FALSE),"normal")</f>
        <v>normal</v>
      </c>
      <c r="D766" t="str">
        <f t="shared" si="99"/>
        <v/>
      </c>
      <c r="E766" t="str">
        <f t="shared" si="100"/>
        <v>P_163A3AB9_001B200A384hr16</v>
      </c>
      <c r="F766" t="s">
        <v>129</v>
      </c>
      <c r="G766" t="str">
        <f t="shared" si="101"/>
        <v/>
      </c>
      <c r="H766" s="3" t="str">
        <f t="shared" si="102"/>
        <v/>
      </c>
      <c r="I766">
        <f t="shared" si="103"/>
        <v>-6.889533501213517</v>
      </c>
      <c r="J766">
        <f t="shared" si="106"/>
        <v>-1.5987059485991748</v>
      </c>
      <c r="K766" s="3">
        <f t="shared" si="104"/>
        <v>5.3944045999406491E-2</v>
      </c>
      <c r="L766" t="str">
        <f t="shared" si="107"/>
        <v/>
      </c>
      <c r="M766" t="s">
        <v>190</v>
      </c>
      <c r="N766" t="s">
        <v>160</v>
      </c>
      <c r="O766" s="1">
        <v>43699.444444444445</v>
      </c>
      <c r="P766" t="s">
        <v>157</v>
      </c>
      <c r="Q766">
        <v>6</v>
      </c>
      <c r="R766" t="s">
        <v>145</v>
      </c>
      <c r="S766">
        <v>16</v>
      </c>
      <c r="T766">
        <v>16</v>
      </c>
      <c r="U766">
        <v>144</v>
      </c>
      <c r="V766">
        <v>20</v>
      </c>
      <c r="W766">
        <v>0</v>
      </c>
      <c r="X766">
        <v>0</v>
      </c>
      <c r="Y766">
        <v>-1.5988800000000001</v>
      </c>
      <c r="Z766">
        <v>3.76492</v>
      </c>
      <c r="AA766">
        <v>250.81100000000001</v>
      </c>
      <c r="AB766">
        <v>23</v>
      </c>
      <c r="AC766">
        <v>29</v>
      </c>
      <c r="AE766">
        <v>20</v>
      </c>
      <c r="AG766">
        <v>5629.29</v>
      </c>
      <c r="AH766">
        <v>244.792</v>
      </c>
      <c r="AI766">
        <v>2.9188900000000002</v>
      </c>
      <c r="AJ766">
        <v>8.9646799999999999E-2</v>
      </c>
      <c r="AK766">
        <v>0</v>
      </c>
      <c r="AL766">
        <v>0</v>
      </c>
      <c r="AO766">
        <v>0</v>
      </c>
      <c r="AP766">
        <v>5599.29</v>
      </c>
      <c r="AQ766">
        <v>244.792</v>
      </c>
      <c r="AR766">
        <v>8.9646799999999999E-2</v>
      </c>
      <c r="AS766">
        <v>0.382552</v>
      </c>
      <c r="AT766">
        <v>5389.29</v>
      </c>
      <c r="AV766">
        <v>5629.3</v>
      </c>
      <c r="AW766">
        <v>3146.23</v>
      </c>
      <c r="AX766">
        <v>-22.592500000000001</v>
      </c>
      <c r="AY766">
        <v>5389.3</v>
      </c>
      <c r="AZ766">
        <v>0.17008499999999999</v>
      </c>
      <c r="BA766">
        <v>-1.22135E-3</v>
      </c>
      <c r="BC766">
        <v>-0.100455</v>
      </c>
    </row>
    <row r="767" spans="1:56" x14ac:dyDescent="0.35">
      <c r="A767" t="str">
        <f t="shared" si="105"/>
        <v/>
      </c>
      <c r="B767" t="str">
        <f>IFERROR(VLOOKUP(R767,#REF!,3,FALSE),"")</f>
        <v/>
      </c>
      <c r="C767" t="str">
        <f>IFERROR(VLOOKUP(R767,#REF!,3,FALSE),"normal")</f>
        <v>normal</v>
      </c>
      <c r="D767">
        <f t="shared" si="99"/>
        <v>-19.667946350594406</v>
      </c>
      <c r="E767" t="str">
        <f t="shared" si="100"/>
        <v>P_163A3AB9_001B200A384hr17</v>
      </c>
      <c r="F767" t="s">
        <v>129</v>
      </c>
      <c r="G767">
        <f t="shared" si="101"/>
        <v>-9.8348529318958402</v>
      </c>
      <c r="H767" s="3">
        <f t="shared" si="102"/>
        <v>-4.0599300843271187E-2</v>
      </c>
      <c r="I767">
        <f t="shared" si="103"/>
        <v>-7.0925999881926698</v>
      </c>
      <c r="J767">
        <f t="shared" si="106"/>
        <v>-1.8843494692226628</v>
      </c>
      <c r="K767" s="3">
        <f t="shared" si="104"/>
        <v>6.4296335556438947E-2</v>
      </c>
      <c r="L767">
        <f t="shared" si="107"/>
        <v>102.94210925644917</v>
      </c>
      <c r="M767" t="s">
        <v>190</v>
      </c>
      <c r="N767" t="s">
        <v>160</v>
      </c>
      <c r="O767" s="1">
        <v>43699.444444444445</v>
      </c>
      <c r="P767" t="s">
        <v>157</v>
      </c>
      <c r="Q767">
        <v>6</v>
      </c>
      <c r="R767" t="s">
        <v>145</v>
      </c>
      <c r="S767">
        <v>16</v>
      </c>
      <c r="T767">
        <v>17</v>
      </c>
      <c r="U767">
        <v>1</v>
      </c>
      <c r="V767">
        <v>5</v>
      </c>
      <c r="W767">
        <v>150</v>
      </c>
      <c r="X767">
        <v>131.80000000000001</v>
      </c>
      <c r="Y767">
        <v>90.451800000000006</v>
      </c>
      <c r="Z767">
        <v>3.6145100000000001</v>
      </c>
      <c r="AA767">
        <v>251.60300000000001</v>
      </c>
      <c r="AB767">
        <v>23</v>
      </c>
      <c r="AC767">
        <v>29</v>
      </c>
      <c r="AE767">
        <v>20</v>
      </c>
      <c r="AG767">
        <v>5939.37</v>
      </c>
      <c r="AH767">
        <v>578.54200000000003</v>
      </c>
      <c r="AI767">
        <v>1.6934400000000001</v>
      </c>
      <c r="AJ767">
        <v>0.211872</v>
      </c>
      <c r="AK767">
        <v>333.75</v>
      </c>
      <c r="AL767">
        <v>0.122225</v>
      </c>
      <c r="AM767">
        <v>0.92735000000000001</v>
      </c>
      <c r="AN767">
        <v>2.5322499999999999</v>
      </c>
      <c r="AO767">
        <v>197.084</v>
      </c>
      <c r="AP767">
        <v>5599.29</v>
      </c>
      <c r="AQ767">
        <v>244.792</v>
      </c>
      <c r="AR767">
        <v>8.9646799999999999E-2</v>
      </c>
      <c r="AS767">
        <v>0.382552</v>
      </c>
      <c r="AT767">
        <v>5389.29</v>
      </c>
      <c r="AU767">
        <v>0.15107200000000001</v>
      </c>
      <c r="AV767">
        <v>5939.39</v>
      </c>
      <c r="AW767">
        <v>2978.36</v>
      </c>
      <c r="AX767">
        <v>-22.592500000000001</v>
      </c>
      <c r="AY767">
        <v>5389.3</v>
      </c>
      <c r="AZ767">
        <v>0.16100999999999999</v>
      </c>
      <c r="BA767">
        <v>-1.22135E-3</v>
      </c>
      <c r="BB767">
        <v>0.84306499999999995</v>
      </c>
      <c r="BC767">
        <v>2.1348500000000001</v>
      </c>
    </row>
    <row r="768" spans="1:56" x14ac:dyDescent="0.35">
      <c r="A768" t="str">
        <f t="shared" si="105"/>
        <v/>
      </c>
      <c r="B768" t="str">
        <f>IFERROR(VLOOKUP(R768,#REF!,3,FALSE),"")</f>
        <v/>
      </c>
      <c r="C768" t="str">
        <f>IFERROR(VLOOKUP(R768,#REF!,3,FALSE),"normal")</f>
        <v>normal</v>
      </c>
      <c r="D768">
        <f t="shared" si="99"/>
        <v>-34.536001669585573</v>
      </c>
      <c r="E768" t="str">
        <f t="shared" si="100"/>
        <v>P_163A3AB9_001B200A384hr18</v>
      </c>
      <c r="F768" t="s">
        <v>129</v>
      </c>
      <c r="G768">
        <f t="shared" si="101"/>
        <v>-11.359798861666006</v>
      </c>
      <c r="H768" s="3">
        <f t="shared" si="102"/>
        <v>-3.3479638209113684E-2</v>
      </c>
      <c r="I768">
        <f t="shared" si="103"/>
        <v>-7.2891953225832191</v>
      </c>
      <c r="J768">
        <f t="shared" si="106"/>
        <v>-2.2574329580584838</v>
      </c>
      <c r="K768" s="3">
        <f t="shared" si="104"/>
        <v>6.528998946389078E-2</v>
      </c>
      <c r="L768">
        <f t="shared" si="107"/>
        <v>252.89665044374465</v>
      </c>
      <c r="M768" t="s">
        <v>190</v>
      </c>
      <c r="N768" t="s">
        <v>160</v>
      </c>
      <c r="O768" s="1">
        <v>43699.444444444445</v>
      </c>
      <c r="P768" t="s">
        <v>157</v>
      </c>
      <c r="Q768">
        <v>6</v>
      </c>
      <c r="R768" t="s">
        <v>145</v>
      </c>
      <c r="S768">
        <v>16</v>
      </c>
      <c r="T768">
        <v>18</v>
      </c>
      <c r="U768">
        <v>1</v>
      </c>
      <c r="V768">
        <v>5</v>
      </c>
      <c r="W768">
        <v>400</v>
      </c>
      <c r="X768">
        <v>349.3</v>
      </c>
      <c r="Y768">
        <v>220.84200000000001</v>
      </c>
      <c r="Z768">
        <v>3.45791</v>
      </c>
      <c r="AA768">
        <v>252.59800000000001</v>
      </c>
      <c r="AB768">
        <v>23</v>
      </c>
      <c r="AC768">
        <v>29</v>
      </c>
      <c r="AE768">
        <v>20</v>
      </c>
      <c r="AG768">
        <v>6248.04</v>
      </c>
      <c r="AH768">
        <v>1016.25</v>
      </c>
      <c r="AI768">
        <v>1.82376</v>
      </c>
      <c r="AJ768">
        <v>0.372168</v>
      </c>
      <c r="AK768">
        <v>771.45799999999997</v>
      </c>
      <c r="AL768">
        <v>0.28252100000000002</v>
      </c>
      <c r="AM768">
        <v>0.80881999999999998</v>
      </c>
      <c r="AN768">
        <v>2.20858</v>
      </c>
      <c r="AO768">
        <v>423.005</v>
      </c>
      <c r="AP768">
        <v>5599.29</v>
      </c>
      <c r="AQ768">
        <v>244.792</v>
      </c>
      <c r="AR768">
        <v>8.9646799999999999E-2</v>
      </c>
      <c r="AS768">
        <v>0.382552</v>
      </c>
      <c r="AT768">
        <v>5389.29</v>
      </c>
      <c r="AU768">
        <v>0.173211</v>
      </c>
      <c r="AV768">
        <v>6248.05</v>
      </c>
      <c r="AW768">
        <v>2802.5</v>
      </c>
      <c r="AX768">
        <v>-22.592500000000001</v>
      </c>
      <c r="AY768">
        <v>5389.3</v>
      </c>
      <c r="AZ768">
        <v>0.151503</v>
      </c>
      <c r="BA768">
        <v>-1.22135E-3</v>
      </c>
      <c r="BB768">
        <v>-1.3036700000000001</v>
      </c>
      <c r="BC768">
        <v>-2.8792599999999999</v>
      </c>
    </row>
    <row r="769" spans="1:56" x14ac:dyDescent="0.35">
      <c r="A769" t="str">
        <f t="shared" si="105"/>
        <v/>
      </c>
      <c r="B769" t="str">
        <f>IFERROR(VLOOKUP(R769,#REF!,3,FALSE),"")</f>
        <v/>
      </c>
      <c r="C769" t="str">
        <f>IFERROR(VLOOKUP(R769,#REF!,3,FALSE),"normal")</f>
        <v>normal</v>
      </c>
      <c r="D769" t="str">
        <f t="shared" si="99"/>
        <v/>
      </c>
      <c r="E769" t="str">
        <f t="shared" si="100"/>
        <v>P_163A3AB9_001B200A384hr26</v>
      </c>
      <c r="F769" t="s">
        <v>129</v>
      </c>
      <c r="G769" t="str">
        <f t="shared" si="101"/>
        <v/>
      </c>
      <c r="H769" s="3" t="str">
        <f t="shared" si="102"/>
        <v/>
      </c>
      <c r="I769">
        <f t="shared" si="103"/>
        <v>-14.622894357446402</v>
      </c>
      <c r="J769">
        <f t="shared" si="106"/>
        <v>-29.450453539478197</v>
      </c>
      <c r="K769" s="3">
        <f t="shared" si="104"/>
        <v>-5.1224305408710494E-2</v>
      </c>
      <c r="L769" t="str">
        <f t="shared" si="107"/>
        <v/>
      </c>
      <c r="M769" t="s">
        <v>190</v>
      </c>
      <c r="N769" t="s">
        <v>160</v>
      </c>
      <c r="O769" s="1">
        <v>43699.444444444445</v>
      </c>
      <c r="P769" t="s">
        <v>157</v>
      </c>
      <c r="Q769">
        <v>6</v>
      </c>
      <c r="R769" t="s">
        <v>145</v>
      </c>
      <c r="S769">
        <v>16</v>
      </c>
      <c r="T769">
        <v>26</v>
      </c>
      <c r="U769">
        <v>272</v>
      </c>
      <c r="V769">
        <v>30</v>
      </c>
      <c r="W769">
        <v>0</v>
      </c>
      <c r="X769">
        <v>0</v>
      </c>
      <c r="Y769">
        <v>-29.450500000000002</v>
      </c>
      <c r="Z769">
        <v>6.4161999999999999</v>
      </c>
      <c r="AA769">
        <v>434.62700000000001</v>
      </c>
      <c r="AB769">
        <v>41</v>
      </c>
      <c r="AC769">
        <v>44</v>
      </c>
      <c r="AE769">
        <v>60</v>
      </c>
      <c r="AG769">
        <v>13117.9</v>
      </c>
      <c r="AH769">
        <v>245.667</v>
      </c>
      <c r="AI769">
        <v>5.2887599999999999</v>
      </c>
      <c r="AJ769">
        <v>8.9967199999999997E-2</v>
      </c>
      <c r="AK769">
        <v>0</v>
      </c>
      <c r="AL769">
        <v>0</v>
      </c>
      <c r="AO769">
        <v>0</v>
      </c>
      <c r="AP769">
        <v>13087.9</v>
      </c>
      <c r="AQ769">
        <v>245.667</v>
      </c>
      <c r="AR769">
        <v>8.9967199999999997E-2</v>
      </c>
      <c r="AS769">
        <v>0.53459999999999996</v>
      </c>
      <c r="AT769">
        <v>12877.9</v>
      </c>
      <c r="AV769">
        <v>13117.9</v>
      </c>
      <c r="AW769">
        <v>6085.74</v>
      </c>
      <c r="AX769">
        <v>52.947800000000001</v>
      </c>
      <c r="AY769">
        <v>12877.9</v>
      </c>
      <c r="AZ769">
        <v>0.32899499999999998</v>
      </c>
      <c r="BA769">
        <v>2.8623500000000001E-3</v>
      </c>
      <c r="BC769">
        <v>-0.45289499999999999</v>
      </c>
    </row>
    <row r="770" spans="1:56" x14ac:dyDescent="0.35">
      <c r="A770" t="str">
        <f t="shared" si="105"/>
        <v/>
      </c>
      <c r="B770" t="str">
        <f>IFERROR(VLOOKUP(R770,#REF!,3,FALSE),"")</f>
        <v/>
      </c>
      <c r="C770" t="str">
        <f>IFERROR(VLOOKUP(R770,#REF!,3,FALSE),"normal")</f>
        <v>normal</v>
      </c>
      <c r="D770">
        <f t="shared" ref="D770:D833" si="108">IFERROR(L770-(INDEX(L:L,MATCH(R770&amp;"0hr"&amp;T770,E:E,0))),"")</f>
        <v>-28.186603891930531</v>
      </c>
      <c r="E770" t="str">
        <f t="shared" ref="E770:E833" si="109">R770&amp;N770&amp;T770</f>
        <v>P_163A3AB9_001B200A384hr27</v>
      </c>
      <c r="F770" t="s">
        <v>129</v>
      </c>
      <c r="G770">
        <f t="shared" ref="G770:G833" si="110">IFERROR(((AR770-VLOOKUP(R770&amp;"0hr"&amp;T770,E:BD,40,FALSE))*1000)/VLOOKUP(R770&amp;"0hr"&amp;T770,E:BD,35,FALSE),"")</f>
        <v>-12.298715722621115</v>
      </c>
      <c r="H770" s="3">
        <f t="shared" ref="H770:H833" si="111">IFERROR((AM770-VLOOKUP(R770&amp;"0hr"&amp;T770,E:BD,35,FALSE))/VLOOKUP(R770&amp;"0hr"&amp;T770,E:BD,35,FALSE),"")</f>
        <v>-0.15130539521641864</v>
      </c>
      <c r="I770">
        <f t="shared" ref="I770:I833" si="112">IFERROR(J770-VLOOKUP(R770&amp;"0hr"&amp;T770,E:AR,6,FALSE),"")</f>
        <v>-10.806008296123572</v>
      </c>
      <c r="J770">
        <f t="shared" si="106"/>
        <v>-30.397408517270698</v>
      </c>
      <c r="K770" s="3">
        <f t="shared" ref="K770:K833" si="113">IFERROR((Z770-VLOOKUP(R770&amp;"0hr"&amp;T770,E:BD,22,FALSE))/VLOOKUP(R770&amp;"0hr"&amp;T770,E:BD,22,FALSE),"")</f>
        <v>-4.9431605464249226E-2</v>
      </c>
      <c r="L770">
        <f t="shared" si="107"/>
        <v>101.09977238239756</v>
      </c>
      <c r="M770" t="s">
        <v>190</v>
      </c>
      <c r="N770" t="s">
        <v>160</v>
      </c>
      <c r="O770" s="1">
        <v>43699.444444444445</v>
      </c>
      <c r="P770" t="s">
        <v>157</v>
      </c>
      <c r="Q770">
        <v>6</v>
      </c>
      <c r="R770" t="s">
        <v>145</v>
      </c>
      <c r="S770">
        <v>16</v>
      </c>
      <c r="T770">
        <v>27</v>
      </c>
      <c r="U770">
        <v>1</v>
      </c>
      <c r="V770">
        <v>5</v>
      </c>
      <c r="W770">
        <v>150</v>
      </c>
      <c r="X770">
        <v>131.80000000000001</v>
      </c>
      <c r="Y770">
        <v>88.832999999999998</v>
      </c>
      <c r="Z770">
        <v>6.5506900000000003</v>
      </c>
      <c r="AA770">
        <v>444.791</v>
      </c>
      <c r="AB770">
        <v>41</v>
      </c>
      <c r="AC770">
        <v>44</v>
      </c>
      <c r="AE770">
        <v>60</v>
      </c>
      <c r="AG770">
        <v>13431.4</v>
      </c>
      <c r="AH770">
        <v>1026.71</v>
      </c>
      <c r="AI770">
        <v>3.92848</v>
      </c>
      <c r="AJ770">
        <v>0.375998</v>
      </c>
      <c r="AK770">
        <v>781.04200000000003</v>
      </c>
      <c r="AL770">
        <v>0.28603000000000001</v>
      </c>
      <c r="AM770">
        <v>2.1701800000000002</v>
      </c>
      <c r="AN770">
        <v>5.9259599999999999</v>
      </c>
      <c r="AO770">
        <v>198.815</v>
      </c>
      <c r="AP770">
        <v>13087.9</v>
      </c>
      <c r="AQ770">
        <v>245.667</v>
      </c>
      <c r="AR770">
        <v>8.9967199999999997E-2</v>
      </c>
      <c r="AS770">
        <v>0.53459999999999996</v>
      </c>
      <c r="AT770">
        <v>12877.9</v>
      </c>
      <c r="AU770">
        <v>9.0213299999999996E-2</v>
      </c>
      <c r="AV770">
        <v>13431.5</v>
      </c>
      <c r="AW770">
        <v>6254.8</v>
      </c>
      <c r="AX770">
        <v>52.947800000000001</v>
      </c>
      <c r="AY770">
        <v>12877.9</v>
      </c>
      <c r="AZ770">
        <v>0.33813399999999999</v>
      </c>
      <c r="BA770">
        <v>2.8623500000000001E-3</v>
      </c>
      <c r="BB770">
        <v>1.5529999999999999</v>
      </c>
      <c r="BC770">
        <v>9.2029999999999994</v>
      </c>
    </row>
    <row r="771" spans="1:56" x14ac:dyDescent="0.35">
      <c r="A771" t="str">
        <f t="shared" ref="A771:A834" si="114">IF(AND(B771="",C771&lt;&gt;"normal"),C771,B771)</f>
        <v/>
      </c>
      <c r="B771" t="str">
        <f>IFERROR(VLOOKUP(R771,#REF!,3,FALSE),"")</f>
        <v/>
      </c>
      <c r="C771" t="str">
        <f>IFERROR(VLOOKUP(R771,#REF!,3,FALSE),"normal")</f>
        <v>normal</v>
      </c>
      <c r="D771">
        <f t="shared" si="108"/>
        <v>-48.901992293258786</v>
      </c>
      <c r="E771" t="str">
        <f t="shared" si="109"/>
        <v>P_163A3AB9_001B200A384hr28</v>
      </c>
      <c r="F771" t="s">
        <v>129</v>
      </c>
      <c r="G771">
        <f t="shared" si="110"/>
        <v>-12.241936362857832</v>
      </c>
      <c r="H771" s="3">
        <f t="shared" si="111"/>
        <v>-0.15087545836025748</v>
      </c>
      <c r="I771">
        <f t="shared" si="112"/>
        <v>-11.092641370009765</v>
      </c>
      <c r="J771">
        <f t="shared" ref="J771:J834" si="115">IFERROR((AQ771-AA771)/Z771,"")</f>
        <v>-34.652652625110633</v>
      </c>
      <c r="K771" s="3">
        <f t="shared" si="113"/>
        <v>-6.5596670318385036E-2</v>
      </c>
      <c r="L771">
        <f t="shared" ref="L771:L834" si="116">IFERROR(Y771/X771*W771,"")</f>
        <v>324.51417119954192</v>
      </c>
      <c r="M771" t="s">
        <v>190</v>
      </c>
      <c r="N771" t="s">
        <v>160</v>
      </c>
      <c r="O771" s="1">
        <v>43699.444444444445</v>
      </c>
      <c r="P771" t="s">
        <v>157</v>
      </c>
      <c r="Q771">
        <v>6</v>
      </c>
      <c r="R771" t="s">
        <v>145</v>
      </c>
      <c r="S771">
        <v>16</v>
      </c>
      <c r="T771">
        <v>28</v>
      </c>
      <c r="U771">
        <v>1</v>
      </c>
      <c r="V771">
        <v>5</v>
      </c>
      <c r="W771">
        <v>400</v>
      </c>
      <c r="X771">
        <v>349.3</v>
      </c>
      <c r="Y771">
        <v>283.38200000000001</v>
      </c>
      <c r="Z771">
        <v>6.5420100000000003</v>
      </c>
      <c r="AA771">
        <v>472.36500000000001</v>
      </c>
      <c r="AB771">
        <v>41</v>
      </c>
      <c r="AC771">
        <v>45</v>
      </c>
      <c r="AE771">
        <v>60</v>
      </c>
      <c r="AG771">
        <v>13745.4</v>
      </c>
      <c r="AH771">
        <v>2326.25</v>
      </c>
      <c r="AI771">
        <v>4.3163</v>
      </c>
      <c r="AJ771">
        <v>0.85191099999999997</v>
      </c>
      <c r="AK771">
        <v>2080.58</v>
      </c>
      <c r="AL771">
        <v>0.76194399999999995</v>
      </c>
      <c r="AM771">
        <v>2.1813500000000001</v>
      </c>
      <c r="AN771">
        <v>5.9564399999999997</v>
      </c>
      <c r="AO771">
        <v>482.03</v>
      </c>
      <c r="AP771">
        <v>13087.9</v>
      </c>
      <c r="AQ771">
        <v>245.667</v>
      </c>
      <c r="AR771">
        <v>8.9967199999999997E-2</v>
      </c>
      <c r="AS771">
        <v>0.53459999999999996</v>
      </c>
      <c r="AT771">
        <v>12877.9</v>
      </c>
      <c r="AU771">
        <v>8.9751700000000004E-2</v>
      </c>
      <c r="AV771">
        <v>13745.4</v>
      </c>
      <c r="AW771">
        <v>6373.04</v>
      </c>
      <c r="AX771">
        <v>52.947800000000001</v>
      </c>
      <c r="AY771">
        <v>12877.9</v>
      </c>
      <c r="AZ771">
        <v>0.344526</v>
      </c>
      <c r="BA771">
        <v>2.8623500000000001E-3</v>
      </c>
      <c r="BB771">
        <v>0.49628499999999998</v>
      </c>
      <c r="BC771">
        <v>2.9560900000000001</v>
      </c>
    </row>
    <row r="772" spans="1:56" x14ac:dyDescent="0.35">
      <c r="A772" t="str">
        <f t="shared" si="114"/>
        <v/>
      </c>
      <c r="B772" t="str">
        <f>IFERROR(VLOOKUP(R772,#REF!,3,FALSE),"")</f>
        <v/>
      </c>
      <c r="C772" t="str">
        <f>IFERROR(VLOOKUP(R772,#REF!,3,FALSE),"normal")</f>
        <v>normal</v>
      </c>
      <c r="D772">
        <f t="shared" si="108"/>
        <v>-3.8024104256241031</v>
      </c>
      <c r="E772" t="str">
        <f t="shared" si="109"/>
        <v>P_163A3AB9_001B200D384hr7</v>
      </c>
      <c r="F772" t="s">
        <v>129</v>
      </c>
      <c r="G772">
        <f t="shared" si="110"/>
        <v>0.43281146367857037</v>
      </c>
      <c r="H772" s="3">
        <f t="shared" si="111"/>
        <v>-0.13224770482074913</v>
      </c>
      <c r="I772">
        <f t="shared" si="112"/>
        <v>-0.38913078205375662</v>
      </c>
      <c r="J772">
        <f t="shared" si="115"/>
        <v>9.8766967733549489</v>
      </c>
      <c r="K772" s="3">
        <f t="shared" si="113"/>
        <v>-4.6760318091314472E-2</v>
      </c>
      <c r="L772">
        <f t="shared" si="116"/>
        <v>40.224416058394162</v>
      </c>
      <c r="M772" t="s">
        <v>190</v>
      </c>
      <c r="N772" t="s">
        <v>160</v>
      </c>
      <c r="O772" s="1">
        <v>43699.444444444445</v>
      </c>
      <c r="P772" t="s">
        <v>161</v>
      </c>
      <c r="Q772">
        <v>2</v>
      </c>
      <c r="R772" t="s">
        <v>147</v>
      </c>
      <c r="S772">
        <v>16</v>
      </c>
      <c r="T772">
        <v>7</v>
      </c>
      <c r="U772">
        <v>2051</v>
      </c>
      <c r="V772">
        <v>5</v>
      </c>
      <c r="W772">
        <v>30</v>
      </c>
      <c r="X772">
        <v>27.4</v>
      </c>
      <c r="Y772">
        <v>36.738300000000002</v>
      </c>
      <c r="Z772">
        <v>5.5391899999999996</v>
      </c>
      <c r="AA772">
        <v>-15.542199999999999</v>
      </c>
      <c r="AB772">
        <v>23</v>
      </c>
      <c r="AC772">
        <v>28</v>
      </c>
      <c r="AE772">
        <v>50</v>
      </c>
      <c r="AG772">
        <v>1477.5</v>
      </c>
      <c r="AH772">
        <v>187.958</v>
      </c>
      <c r="AI772">
        <v>11.11</v>
      </c>
      <c r="AJ772">
        <v>6.8833400000000003E-2</v>
      </c>
      <c r="AK772">
        <v>148.792</v>
      </c>
      <c r="AL772">
        <v>5.4489999999999997E-2</v>
      </c>
      <c r="AM772">
        <v>1.98868</v>
      </c>
      <c r="AN772">
        <v>5.4303499999999998</v>
      </c>
      <c r="AO772">
        <v>13.3925</v>
      </c>
      <c r="AP772">
        <v>1123.45</v>
      </c>
      <c r="AQ772">
        <v>39.166699999999999</v>
      </c>
      <c r="AR772">
        <v>1.43435E-2</v>
      </c>
      <c r="AS772">
        <v>-0.89216600000000001</v>
      </c>
      <c r="AT772">
        <v>913.45</v>
      </c>
      <c r="AU772">
        <v>-0.16429299999999999</v>
      </c>
      <c r="AV772">
        <v>1477.51</v>
      </c>
      <c r="AW772">
        <v>4915.6099999999997</v>
      </c>
      <c r="AX772">
        <v>-10.408799999999999</v>
      </c>
      <c r="AY772">
        <v>913.47</v>
      </c>
      <c r="AZ772">
        <v>0.26573799999999997</v>
      </c>
      <c r="BA772">
        <v>-5.6269999999999996E-4</v>
      </c>
      <c r="BB772">
        <v>0.25856899999999999</v>
      </c>
      <c r="BC772">
        <v>1.40412</v>
      </c>
      <c r="BD772">
        <v>1.98817</v>
      </c>
    </row>
    <row r="773" spans="1:56" x14ac:dyDescent="0.35">
      <c r="A773" t="str">
        <f t="shared" si="114"/>
        <v/>
      </c>
      <c r="B773" t="str">
        <f>IFERROR(VLOOKUP(R773,#REF!,3,FALSE),"")</f>
        <v/>
      </c>
      <c r="C773" t="str">
        <f>IFERROR(VLOOKUP(R773,#REF!,3,FALSE),"normal")</f>
        <v>normal</v>
      </c>
      <c r="D773">
        <f t="shared" si="108"/>
        <v>-9.0033417728763112</v>
      </c>
      <c r="E773" t="str">
        <f t="shared" si="109"/>
        <v>P_163A3AB9_001B200D384hr8</v>
      </c>
      <c r="F773" t="s">
        <v>129</v>
      </c>
      <c r="G773">
        <f t="shared" si="110"/>
        <v>0.46569605573892126</v>
      </c>
      <c r="H773" s="3">
        <f t="shared" si="111"/>
        <v>-0.17025442150681</v>
      </c>
      <c r="I773">
        <f t="shared" si="112"/>
        <v>-0.68202519384867877</v>
      </c>
      <c r="J773">
        <f t="shared" si="115"/>
        <v>9.7690175714355725</v>
      </c>
      <c r="K773" s="3">
        <f t="shared" si="113"/>
        <v>-6.2785357057802874E-2</v>
      </c>
      <c r="L773">
        <f t="shared" si="116"/>
        <v>72.307749196141486</v>
      </c>
      <c r="M773" t="s">
        <v>190</v>
      </c>
      <c r="N773" t="s">
        <v>160</v>
      </c>
      <c r="O773" s="1">
        <v>43699.444444444445</v>
      </c>
      <c r="P773" t="s">
        <v>161</v>
      </c>
      <c r="Q773">
        <v>2</v>
      </c>
      <c r="R773" t="s">
        <v>147</v>
      </c>
      <c r="S773">
        <v>16</v>
      </c>
      <c r="T773">
        <v>8</v>
      </c>
      <c r="U773">
        <v>3</v>
      </c>
      <c r="V773">
        <v>5</v>
      </c>
      <c r="W773">
        <v>70</v>
      </c>
      <c r="X773">
        <v>62.2</v>
      </c>
      <c r="Y773">
        <v>64.250600000000006</v>
      </c>
      <c r="Z773">
        <v>5.5095099999999997</v>
      </c>
      <c r="AA773">
        <v>-14.655799999999999</v>
      </c>
      <c r="AB773">
        <v>23</v>
      </c>
      <c r="AC773">
        <v>28</v>
      </c>
      <c r="AE773">
        <v>50</v>
      </c>
      <c r="AG773">
        <v>1785.66</v>
      </c>
      <c r="AH773">
        <v>339.33300000000003</v>
      </c>
      <c r="AI773">
        <v>10.432700000000001</v>
      </c>
      <c r="AJ773">
        <v>0.124269</v>
      </c>
      <c r="AK773">
        <v>300.16699999999997</v>
      </c>
      <c r="AL773">
        <v>0.109926</v>
      </c>
      <c r="AM773">
        <v>1.7673000000000001</v>
      </c>
      <c r="AN773">
        <v>4.8258299999999998</v>
      </c>
      <c r="AO773">
        <v>28.771799999999999</v>
      </c>
      <c r="AP773">
        <v>1123.45</v>
      </c>
      <c r="AQ773">
        <v>39.166699999999999</v>
      </c>
      <c r="AR773">
        <v>1.43435E-2</v>
      </c>
      <c r="AS773">
        <v>-0.89216600000000001</v>
      </c>
      <c r="AT773">
        <v>913.45</v>
      </c>
      <c r="AU773">
        <v>-0.18487300000000001</v>
      </c>
      <c r="AV773">
        <v>1785.68</v>
      </c>
      <c r="AW773">
        <v>4894.1899999999996</v>
      </c>
      <c r="AX773">
        <v>-10.408799999999999</v>
      </c>
      <c r="AY773">
        <v>913.47</v>
      </c>
      <c r="AZ773">
        <v>0.26457900000000001</v>
      </c>
      <c r="BA773">
        <v>-5.6269999999999996E-4</v>
      </c>
      <c r="BB773">
        <v>3.8353900000000003E-2</v>
      </c>
      <c r="BC773">
        <v>0.185089</v>
      </c>
    </row>
    <row r="774" spans="1:56" x14ac:dyDescent="0.35">
      <c r="A774" t="str">
        <f t="shared" si="114"/>
        <v/>
      </c>
      <c r="B774" t="str">
        <f>IFERROR(VLOOKUP(R774,#REF!,3,FALSE),"")</f>
        <v/>
      </c>
      <c r="C774" t="str">
        <f>IFERROR(VLOOKUP(R774,#REF!,3,FALSE),"normal")</f>
        <v>normal</v>
      </c>
      <c r="D774">
        <f t="shared" si="108"/>
        <v>-19.628664769970555</v>
      </c>
      <c r="E774" t="str">
        <f t="shared" si="109"/>
        <v>P_163A3AB9_001B200D384hr9</v>
      </c>
      <c r="F774" t="s">
        <v>129</v>
      </c>
      <c r="G774">
        <f t="shared" si="110"/>
        <v>0.49391015107605613</v>
      </c>
      <c r="H774" s="3">
        <f t="shared" si="111"/>
        <v>-0.19695158993357431</v>
      </c>
      <c r="I774">
        <f t="shared" si="112"/>
        <v>-0.91944981046728458</v>
      </c>
      <c r="J774">
        <f t="shared" si="115"/>
        <v>9.6163333522283629</v>
      </c>
      <c r="K774" s="3">
        <f t="shared" si="113"/>
        <v>-7.483302769676331E-2</v>
      </c>
      <c r="L774">
        <f t="shared" si="116"/>
        <v>131.73254931714717</v>
      </c>
      <c r="M774" t="s">
        <v>190</v>
      </c>
      <c r="N774" t="s">
        <v>160</v>
      </c>
      <c r="O774" s="1">
        <v>43699.444444444445</v>
      </c>
      <c r="P774" t="s">
        <v>161</v>
      </c>
      <c r="Q774">
        <v>2</v>
      </c>
      <c r="R774" t="s">
        <v>147</v>
      </c>
      <c r="S774">
        <v>16</v>
      </c>
      <c r="T774">
        <v>9</v>
      </c>
      <c r="U774">
        <v>1</v>
      </c>
      <c r="V774">
        <v>5</v>
      </c>
      <c r="W774">
        <v>150</v>
      </c>
      <c r="X774">
        <v>131.80000000000001</v>
      </c>
      <c r="Y774">
        <v>115.749</v>
      </c>
      <c r="Z774">
        <v>5.4688100000000004</v>
      </c>
      <c r="AA774">
        <v>-13.4232</v>
      </c>
      <c r="AB774">
        <v>23</v>
      </c>
      <c r="AC774">
        <v>28</v>
      </c>
      <c r="AE774">
        <v>50</v>
      </c>
      <c r="AG774">
        <v>2094.5300000000002</v>
      </c>
      <c r="AH774">
        <v>619.58299999999997</v>
      </c>
      <c r="AI774">
        <v>11.7248</v>
      </c>
      <c r="AJ774">
        <v>0.22690199999999999</v>
      </c>
      <c r="AK774">
        <v>580.41700000000003</v>
      </c>
      <c r="AL774">
        <v>0.212558</v>
      </c>
      <c r="AM774">
        <v>1.61273</v>
      </c>
      <c r="AN774">
        <v>4.4037699999999997</v>
      </c>
      <c r="AO774">
        <v>49.503300000000003</v>
      </c>
      <c r="AP774">
        <v>1123.45</v>
      </c>
      <c r="AQ774">
        <v>39.166699999999999</v>
      </c>
      <c r="AR774">
        <v>1.43435E-2</v>
      </c>
      <c r="AS774">
        <v>-0.89216600000000001</v>
      </c>
      <c r="AT774">
        <v>913.45</v>
      </c>
      <c r="AU774">
        <v>-0.20259199999999999</v>
      </c>
      <c r="AV774">
        <v>2094.5500000000002</v>
      </c>
      <c r="AW774">
        <v>4864.6400000000003</v>
      </c>
      <c r="AX774">
        <v>-10.408799999999999</v>
      </c>
      <c r="AY774">
        <v>913.47</v>
      </c>
      <c r="AZ774">
        <v>0.26298300000000002</v>
      </c>
      <c r="BA774">
        <v>-5.6269999999999996E-4</v>
      </c>
      <c r="BB774">
        <v>-0.29477300000000001</v>
      </c>
      <c r="BC774">
        <v>-1.2981100000000001</v>
      </c>
    </row>
    <row r="775" spans="1:56" x14ac:dyDescent="0.35">
      <c r="A775" t="str">
        <f t="shared" si="114"/>
        <v/>
      </c>
      <c r="B775" t="str">
        <f>IFERROR(VLOOKUP(R775,#REF!,3,FALSE),"")</f>
        <v/>
      </c>
      <c r="C775" t="str">
        <f>IFERROR(VLOOKUP(R775,#REF!,3,FALSE),"normal")</f>
        <v>normal</v>
      </c>
      <c r="D775">
        <f t="shared" si="108"/>
        <v>-48.817732738385018</v>
      </c>
      <c r="E775" t="str">
        <f t="shared" si="109"/>
        <v>P_163A3AB9_001B200D384hr10</v>
      </c>
      <c r="F775" t="s">
        <v>129</v>
      </c>
      <c r="G775">
        <f t="shared" si="110"/>
        <v>0.54380184319164948</v>
      </c>
      <c r="H775" s="3">
        <f t="shared" si="111"/>
        <v>-0.21571701909529006</v>
      </c>
      <c r="I775">
        <f t="shared" si="112"/>
        <v>-1.1393020270163525</v>
      </c>
      <c r="J775">
        <f t="shared" si="115"/>
        <v>9.507303328450357</v>
      </c>
      <c r="K775" s="3">
        <f t="shared" si="113"/>
        <v>-8.6432336312697158E-2</v>
      </c>
      <c r="L775">
        <f t="shared" si="116"/>
        <v>298.07729745204693</v>
      </c>
      <c r="M775" t="s">
        <v>190</v>
      </c>
      <c r="N775" t="s">
        <v>160</v>
      </c>
      <c r="O775" s="1">
        <v>43699.444444444445</v>
      </c>
      <c r="P775" t="s">
        <v>161</v>
      </c>
      <c r="Q775">
        <v>2</v>
      </c>
      <c r="R775" t="s">
        <v>147</v>
      </c>
      <c r="S775">
        <v>16</v>
      </c>
      <c r="T775">
        <v>10</v>
      </c>
      <c r="U775">
        <v>3</v>
      </c>
      <c r="V775">
        <v>5</v>
      </c>
      <c r="W775">
        <v>400</v>
      </c>
      <c r="X775">
        <v>349.3</v>
      </c>
      <c r="Y775">
        <v>260.29599999999999</v>
      </c>
      <c r="Z775">
        <v>5.4406699999999999</v>
      </c>
      <c r="AA775">
        <v>-12.5594</v>
      </c>
      <c r="AB775">
        <v>23</v>
      </c>
      <c r="AC775">
        <v>28</v>
      </c>
      <c r="AE775">
        <v>50</v>
      </c>
      <c r="AG775">
        <v>2403.4699999999998</v>
      </c>
      <c r="AH775">
        <v>1403.62</v>
      </c>
      <c r="AI775">
        <v>12.172000000000001</v>
      </c>
      <c r="AJ775">
        <v>0.51403100000000002</v>
      </c>
      <c r="AK775">
        <v>1364.46</v>
      </c>
      <c r="AL775">
        <v>0.49968699999999999</v>
      </c>
      <c r="AM775">
        <v>1.4305399999999999</v>
      </c>
      <c r="AN775">
        <v>3.9062700000000001</v>
      </c>
      <c r="AO775">
        <v>112.098</v>
      </c>
      <c r="AP775">
        <v>1123.45</v>
      </c>
      <c r="AQ775">
        <v>39.166699999999999</v>
      </c>
      <c r="AR775">
        <v>1.43435E-2</v>
      </c>
      <c r="AS775">
        <v>-0.89216600000000001</v>
      </c>
      <c r="AT775">
        <v>913.45</v>
      </c>
      <c r="AU775">
        <v>-0.22839400000000001</v>
      </c>
      <c r="AV775">
        <v>2403.48</v>
      </c>
      <c r="AW775">
        <v>4844.12</v>
      </c>
      <c r="AX775">
        <v>-10.408799999999999</v>
      </c>
      <c r="AY775">
        <v>913.47</v>
      </c>
      <c r="AZ775">
        <v>0.26187300000000002</v>
      </c>
      <c r="BA775">
        <v>-5.6269999999999996E-4</v>
      </c>
      <c r="BB775">
        <v>-1.83369</v>
      </c>
      <c r="BC775">
        <v>-7.1628699999999998</v>
      </c>
    </row>
    <row r="776" spans="1:56" x14ac:dyDescent="0.35">
      <c r="A776" t="str">
        <f t="shared" si="114"/>
        <v/>
      </c>
      <c r="B776" t="str">
        <f>IFERROR(VLOOKUP(R776,#REF!,3,FALSE),"")</f>
        <v/>
      </c>
      <c r="C776" t="str">
        <f>IFERROR(VLOOKUP(R776,#REF!,3,FALSE),"normal")</f>
        <v>normal</v>
      </c>
      <c r="D776" t="str">
        <f t="shared" si="108"/>
        <v/>
      </c>
      <c r="E776" t="str">
        <f t="shared" si="109"/>
        <v>P_163A3AB9_001B200D384hr16</v>
      </c>
      <c r="F776" t="s">
        <v>129</v>
      </c>
      <c r="G776" t="str">
        <f t="shared" si="110"/>
        <v/>
      </c>
      <c r="H776" s="3" t="str">
        <f t="shared" si="111"/>
        <v/>
      </c>
      <c r="I776">
        <f t="shared" si="112"/>
        <v>-2.8996012737388863</v>
      </c>
      <c r="J776">
        <f t="shared" si="115"/>
        <v>11.04722562413674</v>
      </c>
      <c r="K776" s="3">
        <f t="shared" si="113"/>
        <v>-0.16276536965807423</v>
      </c>
      <c r="L776" t="str">
        <f t="shared" si="116"/>
        <v/>
      </c>
      <c r="M776" t="s">
        <v>190</v>
      </c>
      <c r="N776" t="s">
        <v>160</v>
      </c>
      <c r="O776" s="1">
        <v>43699.444444444445</v>
      </c>
      <c r="P776" t="s">
        <v>161</v>
      </c>
      <c r="Q776">
        <v>2</v>
      </c>
      <c r="R776" t="s">
        <v>147</v>
      </c>
      <c r="S776">
        <v>16</v>
      </c>
      <c r="T776">
        <v>16</v>
      </c>
      <c r="U776">
        <v>144</v>
      </c>
      <c r="V776">
        <v>20</v>
      </c>
      <c r="W776">
        <v>0</v>
      </c>
      <c r="X776">
        <v>0</v>
      </c>
      <c r="Y776">
        <v>11.0473</v>
      </c>
      <c r="Z776">
        <v>4.7277300000000002</v>
      </c>
      <c r="AA776">
        <v>11.98</v>
      </c>
      <c r="AB776">
        <v>23</v>
      </c>
      <c r="AC776">
        <v>27.75</v>
      </c>
      <c r="AE776">
        <v>20</v>
      </c>
      <c r="AG776">
        <v>5624.31</v>
      </c>
      <c r="AH776">
        <v>64.208299999999994</v>
      </c>
      <c r="AI776">
        <v>8.4749199999999991</v>
      </c>
      <c r="AJ776">
        <v>2.3514199999999999E-2</v>
      </c>
      <c r="AK776">
        <v>0</v>
      </c>
      <c r="AL776">
        <v>0</v>
      </c>
      <c r="AO776">
        <v>0</v>
      </c>
      <c r="AP776">
        <v>5594.31</v>
      </c>
      <c r="AQ776">
        <v>64.208299999999994</v>
      </c>
      <c r="AR776">
        <v>2.3514199999999999E-2</v>
      </c>
      <c r="AS776">
        <v>0.50432900000000003</v>
      </c>
      <c r="AT776">
        <v>5384.31</v>
      </c>
      <c r="AV776">
        <v>5624.33</v>
      </c>
      <c r="AW776">
        <v>4301.6899999999996</v>
      </c>
      <c r="AX776">
        <v>-36.618499999999997</v>
      </c>
      <c r="AY776">
        <v>5384.33</v>
      </c>
      <c r="AZ776">
        <v>0.23254900000000001</v>
      </c>
      <c r="BA776">
        <v>-1.9795899999999998E-3</v>
      </c>
      <c r="BC776">
        <v>-1.2632300000000001</v>
      </c>
    </row>
    <row r="777" spans="1:56" x14ac:dyDescent="0.35">
      <c r="A777" t="str">
        <f t="shared" si="114"/>
        <v/>
      </c>
      <c r="B777" t="str">
        <f>IFERROR(VLOOKUP(R777,#REF!,3,FALSE),"")</f>
        <v/>
      </c>
      <c r="C777" t="str">
        <f>IFERROR(VLOOKUP(R777,#REF!,3,FALSE),"normal")</f>
        <v>normal</v>
      </c>
      <c r="D777">
        <f t="shared" si="108"/>
        <v>-12.701929932874961</v>
      </c>
      <c r="E777" t="str">
        <f t="shared" si="109"/>
        <v>P_163A3AB9_001B200D384hr17</v>
      </c>
      <c r="F777" t="s">
        <v>129</v>
      </c>
      <c r="G777">
        <f t="shared" si="110"/>
        <v>0.96289167070341386</v>
      </c>
      <c r="H777" s="3">
        <f t="shared" si="111"/>
        <v>-0.20894628151849678</v>
      </c>
      <c r="I777">
        <f t="shared" si="112"/>
        <v>-3.8129454948205339</v>
      </c>
      <c r="J777">
        <f t="shared" si="115"/>
        <v>8.9593277356034395</v>
      </c>
      <c r="K777" s="3">
        <f t="shared" si="113"/>
        <v>-0.15257854673379018</v>
      </c>
      <c r="L777">
        <f t="shared" si="116"/>
        <v>123.89908952959028</v>
      </c>
      <c r="M777" t="s">
        <v>190</v>
      </c>
      <c r="N777" t="s">
        <v>160</v>
      </c>
      <c r="O777" s="1">
        <v>43699.444444444445</v>
      </c>
      <c r="P777" t="s">
        <v>161</v>
      </c>
      <c r="Q777">
        <v>2</v>
      </c>
      <c r="R777" t="s">
        <v>147</v>
      </c>
      <c r="S777">
        <v>16</v>
      </c>
      <c r="T777">
        <v>17</v>
      </c>
      <c r="U777">
        <v>1</v>
      </c>
      <c r="V777">
        <v>5</v>
      </c>
      <c r="W777">
        <v>150</v>
      </c>
      <c r="X777">
        <v>131.80000000000001</v>
      </c>
      <c r="Y777">
        <v>108.866</v>
      </c>
      <c r="Z777">
        <v>4.4708600000000001</v>
      </c>
      <c r="AA777">
        <v>24.1524</v>
      </c>
      <c r="AB777">
        <v>23</v>
      </c>
      <c r="AC777">
        <v>28</v>
      </c>
      <c r="AE777">
        <v>20</v>
      </c>
      <c r="AG777">
        <v>5936.15</v>
      </c>
      <c r="AH777">
        <v>510.875</v>
      </c>
      <c r="AI777">
        <v>7.6460400000000002</v>
      </c>
      <c r="AJ777">
        <v>0.18709100000000001</v>
      </c>
      <c r="AK777">
        <v>446.66699999999997</v>
      </c>
      <c r="AL777">
        <v>0.163577</v>
      </c>
      <c r="AM777">
        <v>1.2411000000000001</v>
      </c>
      <c r="AN777">
        <v>3.38897</v>
      </c>
      <c r="AO777">
        <v>58.417999999999999</v>
      </c>
      <c r="AP777">
        <v>5594.31</v>
      </c>
      <c r="AQ777">
        <v>64.208299999999994</v>
      </c>
      <c r="AR777">
        <v>2.3514199999999999E-2</v>
      </c>
      <c r="AS777">
        <v>0.50432900000000003</v>
      </c>
      <c r="AT777">
        <v>5384.31</v>
      </c>
      <c r="AU777">
        <v>0.148815</v>
      </c>
      <c r="AV777">
        <v>5936.17</v>
      </c>
      <c r="AW777">
        <v>4073.87</v>
      </c>
      <c r="AX777">
        <v>-36.618499999999997</v>
      </c>
      <c r="AY777">
        <v>5384.33</v>
      </c>
      <c r="AZ777">
        <v>0.22023300000000001</v>
      </c>
      <c r="BA777">
        <v>-1.9795899999999998E-3</v>
      </c>
      <c r="BB777">
        <v>-1.19397</v>
      </c>
      <c r="BC777">
        <v>-4.0463399999999998</v>
      </c>
    </row>
    <row r="778" spans="1:56" x14ac:dyDescent="0.35">
      <c r="A778" t="str">
        <f t="shared" si="114"/>
        <v/>
      </c>
      <c r="B778" t="str">
        <f>IFERROR(VLOOKUP(R778,#REF!,3,FALSE),"")</f>
        <v/>
      </c>
      <c r="C778" t="str">
        <f>IFERROR(VLOOKUP(R778,#REF!,3,FALSE),"normal")</f>
        <v>normal</v>
      </c>
      <c r="D778">
        <f t="shared" si="108"/>
        <v>-34.311016964590749</v>
      </c>
      <c r="E778" t="str">
        <f t="shared" si="109"/>
        <v>P_163A3AB9_001B200D384hr18</v>
      </c>
      <c r="F778" t="s">
        <v>129</v>
      </c>
      <c r="G778">
        <f t="shared" si="110"/>
        <v>1.1136584790493322</v>
      </c>
      <c r="H778" s="3">
        <f t="shared" si="111"/>
        <v>-0.23516792970247399</v>
      </c>
      <c r="I778">
        <f t="shared" si="112"/>
        <v>-4.7389349550455222</v>
      </c>
      <c r="J778">
        <f t="shared" si="115"/>
        <v>6.8957443003181638</v>
      </c>
      <c r="K778" s="3">
        <f t="shared" si="113"/>
        <v>-0.15286255965742579</v>
      </c>
      <c r="L778">
        <f t="shared" si="116"/>
        <v>274.57658173489835</v>
      </c>
      <c r="M778" t="s">
        <v>190</v>
      </c>
      <c r="N778" t="s">
        <v>160</v>
      </c>
      <c r="O778" s="1">
        <v>43699.444444444445</v>
      </c>
      <c r="P778" t="s">
        <v>161</v>
      </c>
      <c r="Q778">
        <v>2</v>
      </c>
      <c r="R778" t="s">
        <v>147</v>
      </c>
      <c r="S778">
        <v>16</v>
      </c>
      <c r="T778">
        <v>18</v>
      </c>
      <c r="U778">
        <v>1</v>
      </c>
      <c r="V778">
        <v>5</v>
      </c>
      <c r="W778">
        <v>400</v>
      </c>
      <c r="X778">
        <v>349.3</v>
      </c>
      <c r="Y778">
        <v>239.774</v>
      </c>
      <c r="Z778">
        <v>4.2493600000000002</v>
      </c>
      <c r="AA778">
        <v>34.905799999999999</v>
      </c>
      <c r="AB778">
        <v>23</v>
      </c>
      <c r="AC778">
        <v>28</v>
      </c>
      <c r="AE778">
        <v>20</v>
      </c>
      <c r="AG778">
        <v>6246.08</v>
      </c>
      <c r="AH778">
        <v>1053.79</v>
      </c>
      <c r="AI778">
        <v>7.1443500000000002</v>
      </c>
      <c r="AJ778">
        <v>0.38591599999999998</v>
      </c>
      <c r="AK778">
        <v>989.58299999999997</v>
      </c>
      <c r="AL778">
        <v>0.362402</v>
      </c>
      <c r="AM778">
        <v>1.0375099999999999</v>
      </c>
      <c r="AN778">
        <v>2.8330500000000001</v>
      </c>
      <c r="AO778">
        <v>138.51300000000001</v>
      </c>
      <c r="AP778">
        <v>5594.31</v>
      </c>
      <c r="AQ778">
        <v>64.208299999999994</v>
      </c>
      <c r="AR778">
        <v>2.3514199999999999E-2</v>
      </c>
      <c r="AS778">
        <v>0.50432900000000003</v>
      </c>
      <c r="AT778">
        <v>5384.31</v>
      </c>
      <c r="AU778">
        <v>0.17801600000000001</v>
      </c>
      <c r="AV778">
        <v>6246.09</v>
      </c>
      <c r="AW778">
        <v>3876.53</v>
      </c>
      <c r="AX778">
        <v>-36.618499999999997</v>
      </c>
      <c r="AY778">
        <v>5384.33</v>
      </c>
      <c r="AZ778">
        <v>0.209565</v>
      </c>
      <c r="BA778">
        <v>-1.9795899999999998E-3</v>
      </c>
      <c r="BB778">
        <v>-4.2098599999999999</v>
      </c>
      <c r="BC778">
        <v>-11.9267</v>
      </c>
    </row>
    <row r="779" spans="1:56" x14ac:dyDescent="0.35">
      <c r="A779" t="str">
        <f t="shared" si="114"/>
        <v/>
      </c>
      <c r="B779" t="str">
        <f>IFERROR(VLOOKUP(R779,#REF!,3,FALSE),"")</f>
        <v/>
      </c>
      <c r="C779" t="str">
        <f>IFERROR(VLOOKUP(R779,#REF!,3,FALSE),"normal")</f>
        <v>normal</v>
      </c>
      <c r="D779" t="str">
        <f t="shared" si="108"/>
        <v/>
      </c>
      <c r="E779" t="str">
        <f t="shared" si="109"/>
        <v>P_163A3AB9_001B200D384hr26</v>
      </c>
      <c r="F779" t="s">
        <v>129</v>
      </c>
      <c r="G779" t="str">
        <f t="shared" si="110"/>
        <v/>
      </c>
      <c r="H779" s="3" t="str">
        <f t="shared" si="111"/>
        <v/>
      </c>
      <c r="I779">
        <f t="shared" si="112"/>
        <v>-5.0191273852848308</v>
      </c>
      <c r="J779">
        <f t="shared" si="115"/>
        <v>-8.2848646352295976</v>
      </c>
      <c r="K779" s="3">
        <f t="shared" si="113"/>
        <v>-8.5727746610023275E-2</v>
      </c>
      <c r="L779" t="str">
        <f t="shared" si="116"/>
        <v/>
      </c>
      <c r="M779" t="s">
        <v>190</v>
      </c>
      <c r="N779" t="s">
        <v>160</v>
      </c>
      <c r="O779" s="1">
        <v>43699.444444444445</v>
      </c>
      <c r="P779" t="s">
        <v>161</v>
      </c>
      <c r="Q779">
        <v>2</v>
      </c>
      <c r="R779" t="s">
        <v>147</v>
      </c>
      <c r="S779">
        <v>16</v>
      </c>
      <c r="T779">
        <v>26</v>
      </c>
      <c r="U779">
        <v>272</v>
      </c>
      <c r="V779">
        <v>30</v>
      </c>
      <c r="W779">
        <v>0</v>
      </c>
      <c r="X779">
        <v>0</v>
      </c>
      <c r="Y779">
        <v>-8.2848000000000006</v>
      </c>
      <c r="Z779">
        <v>9.0625499999999999</v>
      </c>
      <c r="AA779">
        <v>205.54</v>
      </c>
      <c r="AB779">
        <v>41</v>
      </c>
      <c r="AC779">
        <v>42</v>
      </c>
      <c r="AE779">
        <v>60</v>
      </c>
      <c r="AG779">
        <v>13101.4</v>
      </c>
      <c r="AH779">
        <v>130.458</v>
      </c>
      <c r="AI779">
        <v>15.978199999999999</v>
      </c>
      <c r="AJ779">
        <v>4.7775999999999999E-2</v>
      </c>
      <c r="AK779">
        <v>0</v>
      </c>
      <c r="AL779">
        <v>0</v>
      </c>
      <c r="AO779">
        <v>0</v>
      </c>
      <c r="AP779">
        <v>13071.4</v>
      </c>
      <c r="AQ779">
        <v>130.458</v>
      </c>
      <c r="AR779">
        <v>4.7775999999999999E-2</v>
      </c>
      <c r="AS779">
        <v>1.4083000000000001</v>
      </c>
      <c r="AT779">
        <v>12861.4</v>
      </c>
      <c r="AV779">
        <v>13101.4</v>
      </c>
      <c r="AW779">
        <v>7567.35</v>
      </c>
      <c r="AX779">
        <v>48.865299999999998</v>
      </c>
      <c r="AY779">
        <v>12861.4</v>
      </c>
      <c r="AZ779">
        <v>0.40909099999999998</v>
      </c>
      <c r="BA779">
        <v>2.6416600000000001E-3</v>
      </c>
      <c r="BC779">
        <v>-0.52585300000000001</v>
      </c>
    </row>
    <row r="780" spans="1:56" x14ac:dyDescent="0.35">
      <c r="A780" t="str">
        <f t="shared" si="114"/>
        <v/>
      </c>
      <c r="B780" t="str">
        <f>IFERROR(VLOOKUP(R780,#REF!,3,FALSE),"")</f>
        <v/>
      </c>
      <c r="C780" t="str">
        <f>IFERROR(VLOOKUP(R780,#REF!,3,FALSE),"normal")</f>
        <v>normal</v>
      </c>
      <c r="D780">
        <f t="shared" si="108"/>
        <v>-26.18675683239556</v>
      </c>
      <c r="E780" t="str">
        <f t="shared" si="109"/>
        <v>P_163A3AB9_001B200D384hr27</v>
      </c>
      <c r="F780" t="s">
        <v>129</v>
      </c>
      <c r="G780">
        <f t="shared" si="110"/>
        <v>-6.0513778799950728</v>
      </c>
      <c r="H780" s="3">
        <f t="shared" si="111"/>
        <v>-0.21073760729393406</v>
      </c>
      <c r="I780">
        <f t="shared" si="112"/>
        <v>-4.7468484996070188</v>
      </c>
      <c r="J780">
        <f t="shared" si="115"/>
        <v>-12.928414406445473</v>
      </c>
      <c r="K780" s="3">
        <f t="shared" si="113"/>
        <v>-9.02101090188306E-2</v>
      </c>
      <c r="L780">
        <f t="shared" si="116"/>
        <v>122.4833080424886</v>
      </c>
      <c r="M780" t="s">
        <v>190</v>
      </c>
      <c r="N780" t="s">
        <v>160</v>
      </c>
      <c r="O780" s="1">
        <v>43699.444444444445</v>
      </c>
      <c r="P780" t="s">
        <v>161</v>
      </c>
      <c r="Q780">
        <v>2</v>
      </c>
      <c r="R780" t="s">
        <v>147</v>
      </c>
      <c r="S780">
        <v>16</v>
      </c>
      <c r="T780">
        <v>27</v>
      </c>
      <c r="U780">
        <v>1</v>
      </c>
      <c r="V780">
        <v>5</v>
      </c>
      <c r="W780">
        <v>150</v>
      </c>
      <c r="X780">
        <v>131.80000000000001</v>
      </c>
      <c r="Y780">
        <v>107.622</v>
      </c>
      <c r="Z780">
        <v>9.1797799999999992</v>
      </c>
      <c r="AA780">
        <v>249.13800000000001</v>
      </c>
      <c r="AB780">
        <v>41</v>
      </c>
      <c r="AC780">
        <v>43</v>
      </c>
      <c r="AE780">
        <v>60</v>
      </c>
      <c r="AG780">
        <v>13425.6</v>
      </c>
      <c r="AH780">
        <v>1237.08</v>
      </c>
      <c r="AI780">
        <v>14.8819</v>
      </c>
      <c r="AJ780">
        <v>0.45304</v>
      </c>
      <c r="AK780">
        <v>1106.6199999999999</v>
      </c>
      <c r="AL780">
        <v>0.40526400000000001</v>
      </c>
      <c r="AM780">
        <v>3.07484</v>
      </c>
      <c r="AN780">
        <v>8.3962400000000006</v>
      </c>
      <c r="AO780">
        <v>74.360500000000002</v>
      </c>
      <c r="AP780">
        <v>13071.4</v>
      </c>
      <c r="AQ780">
        <v>130.458</v>
      </c>
      <c r="AR780">
        <v>4.7775999999999999E-2</v>
      </c>
      <c r="AS780">
        <v>1.4083000000000001</v>
      </c>
      <c r="AT780">
        <v>12861.4</v>
      </c>
      <c r="AU780">
        <v>0.16772899999999999</v>
      </c>
      <c r="AV780">
        <v>13425.6</v>
      </c>
      <c r="AW780">
        <v>7712.37</v>
      </c>
      <c r="AX780">
        <v>48.865299999999998</v>
      </c>
      <c r="AY780">
        <v>12861.4</v>
      </c>
      <c r="AZ780">
        <v>0.41693000000000002</v>
      </c>
      <c r="BA780">
        <v>2.6416600000000001E-3</v>
      </c>
      <c r="BB780">
        <v>0.86541599999999996</v>
      </c>
      <c r="BC780">
        <v>7.2662399999999998</v>
      </c>
    </row>
    <row r="781" spans="1:56" x14ac:dyDescent="0.35">
      <c r="A781" t="str">
        <f t="shared" si="114"/>
        <v/>
      </c>
      <c r="B781" t="str">
        <f>IFERROR(VLOOKUP(R781,#REF!,3,FALSE),"")</f>
        <v/>
      </c>
      <c r="C781" t="str">
        <f>IFERROR(VLOOKUP(R781,#REF!,3,FALSE),"normal")</f>
        <v>normal</v>
      </c>
      <c r="D781">
        <f t="shared" si="108"/>
        <v>-54.566102013595184</v>
      </c>
      <c r="E781" t="str">
        <f t="shared" si="109"/>
        <v>P_163A3AB9_001B200D384hr28</v>
      </c>
      <c r="F781" t="s">
        <v>129</v>
      </c>
      <c r="G781">
        <f t="shared" si="110"/>
        <v>-6.2896216121037183</v>
      </c>
      <c r="H781" s="3">
        <f t="shared" si="111"/>
        <v>-0.21146288821242873</v>
      </c>
      <c r="I781">
        <f t="shared" si="112"/>
        <v>-4.3947145549439952</v>
      </c>
      <c r="J781">
        <f t="shared" si="115"/>
        <v>-13.179462973491958</v>
      </c>
      <c r="K781" s="3">
        <f t="shared" si="113"/>
        <v>-9.835954577989281E-2</v>
      </c>
      <c r="L781">
        <f t="shared" si="116"/>
        <v>331.2304609218437</v>
      </c>
      <c r="M781" t="s">
        <v>190</v>
      </c>
      <c r="N781" t="s">
        <v>160</v>
      </c>
      <c r="O781" s="1">
        <v>43699.444444444445</v>
      </c>
      <c r="P781" t="s">
        <v>161</v>
      </c>
      <c r="Q781">
        <v>2</v>
      </c>
      <c r="R781" t="s">
        <v>147</v>
      </c>
      <c r="S781">
        <v>16</v>
      </c>
      <c r="T781">
        <v>28</v>
      </c>
      <c r="U781">
        <v>1</v>
      </c>
      <c r="V781">
        <v>5</v>
      </c>
      <c r="W781">
        <v>400</v>
      </c>
      <c r="X781">
        <v>349.3</v>
      </c>
      <c r="Y781">
        <v>289.24700000000001</v>
      </c>
      <c r="Z781">
        <v>9.3216999999999999</v>
      </c>
      <c r="AA781">
        <v>253.31299999999999</v>
      </c>
      <c r="AB781">
        <v>41</v>
      </c>
      <c r="AC781">
        <v>43</v>
      </c>
      <c r="AE781">
        <v>60</v>
      </c>
      <c r="AG781">
        <v>13738.9</v>
      </c>
      <c r="AH781">
        <v>2949.58</v>
      </c>
      <c r="AI781">
        <v>18.256399999999999</v>
      </c>
      <c r="AJ781">
        <v>1.08019</v>
      </c>
      <c r="AK781">
        <v>2819.12</v>
      </c>
      <c r="AL781">
        <v>1.03241</v>
      </c>
      <c r="AM781">
        <v>2.9556499999999999</v>
      </c>
      <c r="AN781">
        <v>8.0707799999999992</v>
      </c>
      <c r="AO781">
        <v>154.41800000000001</v>
      </c>
      <c r="AP781">
        <v>13071.4</v>
      </c>
      <c r="AQ781">
        <v>130.458</v>
      </c>
      <c r="AR781">
        <v>4.7775999999999999E-2</v>
      </c>
      <c r="AS781">
        <v>1.4083000000000001</v>
      </c>
      <c r="AT781">
        <v>12861.4</v>
      </c>
      <c r="AU781">
        <v>0.17449300000000001</v>
      </c>
      <c r="AV781">
        <v>13738.9</v>
      </c>
      <c r="AW781">
        <v>7813.95</v>
      </c>
      <c r="AX781">
        <v>48.865299999999998</v>
      </c>
      <c r="AY781">
        <v>12861.4</v>
      </c>
      <c r="AZ781">
        <v>0.42242200000000002</v>
      </c>
      <c r="BA781">
        <v>2.6416600000000001E-3</v>
      </c>
      <c r="BB781">
        <v>-0.47434799999999999</v>
      </c>
      <c r="BC781">
        <v>-3.82836</v>
      </c>
    </row>
    <row r="782" spans="1:56" x14ac:dyDescent="0.35">
      <c r="A782" t="str">
        <f t="shared" si="114"/>
        <v/>
      </c>
      <c r="B782" t="str">
        <f>IFERROR(VLOOKUP(R782,#REF!,3,FALSE),"")</f>
        <v/>
      </c>
      <c r="C782" t="str">
        <f>IFERROR(VLOOKUP(R782,#REF!,3,FALSE),"normal")</f>
        <v>normal</v>
      </c>
      <c r="D782">
        <f t="shared" si="108"/>
        <v>-36.89103394660534</v>
      </c>
      <c r="E782" t="str">
        <f t="shared" si="109"/>
        <v>P_163A3AB9_001B2109384hr7</v>
      </c>
      <c r="F782" t="s">
        <v>129</v>
      </c>
      <c r="G782">
        <f t="shared" si="110"/>
        <v>-10.290309979234198</v>
      </c>
      <c r="H782" s="3">
        <f t="shared" si="111"/>
        <v>-0.17369254281660998</v>
      </c>
      <c r="I782">
        <f t="shared" si="112"/>
        <v>-23.89629821598464</v>
      </c>
      <c r="J782">
        <f t="shared" si="115"/>
        <v>-17.359511732776806</v>
      </c>
      <c r="K782" s="3">
        <f t="shared" si="113"/>
        <v>0.2136014906940909</v>
      </c>
      <c r="L782">
        <f t="shared" si="116"/>
        <v>3.2291715328467157</v>
      </c>
      <c r="M782" t="s">
        <v>190</v>
      </c>
      <c r="N782" t="s">
        <v>160</v>
      </c>
      <c r="O782" s="1">
        <v>43699.444444444445</v>
      </c>
      <c r="P782" t="s">
        <v>157</v>
      </c>
      <c r="Q782">
        <v>8</v>
      </c>
      <c r="R782" t="s">
        <v>148</v>
      </c>
      <c r="S782">
        <v>16</v>
      </c>
      <c r="T782">
        <v>7</v>
      </c>
      <c r="U782">
        <v>2051</v>
      </c>
      <c r="V782">
        <v>5</v>
      </c>
      <c r="W782">
        <v>30</v>
      </c>
      <c r="X782">
        <v>27.4</v>
      </c>
      <c r="Y782">
        <v>2.9493100000000001</v>
      </c>
      <c r="Z782">
        <v>4.4418300000000004</v>
      </c>
      <c r="AA782">
        <v>120.233</v>
      </c>
      <c r="AB782">
        <v>23</v>
      </c>
      <c r="AC782">
        <v>28</v>
      </c>
      <c r="AE782">
        <v>50</v>
      </c>
      <c r="AG782">
        <v>1479.55</v>
      </c>
      <c r="AH782">
        <v>133.333</v>
      </c>
      <c r="AI782">
        <v>3.1300300000000001</v>
      </c>
      <c r="AJ782">
        <v>4.8828900000000001E-2</v>
      </c>
      <c r="AK782">
        <v>90.208299999999994</v>
      </c>
      <c r="AL782">
        <v>3.3035799999999997E-2</v>
      </c>
      <c r="AM782">
        <v>1.2056899999999999</v>
      </c>
      <c r="AN782">
        <v>3.2922699999999998</v>
      </c>
      <c r="AO782">
        <v>28.8203</v>
      </c>
      <c r="AP782">
        <v>1141.77</v>
      </c>
      <c r="AQ782">
        <v>43.125</v>
      </c>
      <c r="AR782">
        <v>1.5793100000000001E-2</v>
      </c>
      <c r="AS782">
        <v>-0.119574</v>
      </c>
      <c r="AT782">
        <v>931.77</v>
      </c>
      <c r="AU782">
        <v>-3.6319499999999998E-2</v>
      </c>
      <c r="AV782">
        <v>1479.56</v>
      </c>
      <c r="AW782">
        <v>4108</v>
      </c>
      <c r="AX782">
        <v>-11.1874</v>
      </c>
      <c r="AY782">
        <v>931.79</v>
      </c>
      <c r="AZ782">
        <v>0.222078</v>
      </c>
      <c r="BA782">
        <v>-6.0479200000000005E-4</v>
      </c>
      <c r="BB782">
        <v>0.86311800000000005</v>
      </c>
      <c r="BC782">
        <v>2.8416199999999998</v>
      </c>
      <c r="BD782">
        <v>1.1850000000000001</v>
      </c>
    </row>
    <row r="783" spans="1:56" x14ac:dyDescent="0.35">
      <c r="A783" t="str">
        <f t="shared" si="114"/>
        <v/>
      </c>
      <c r="B783" t="str">
        <f>IFERROR(VLOOKUP(R783,#REF!,3,FALSE),"")</f>
        <v/>
      </c>
      <c r="C783" t="str">
        <f>IFERROR(VLOOKUP(R783,#REF!,3,FALSE),"normal")</f>
        <v>normal</v>
      </c>
      <c r="D783">
        <f t="shared" si="108"/>
        <v>-49.158006505054196</v>
      </c>
      <c r="E783" t="str">
        <f t="shared" si="109"/>
        <v>P_163A3AB9_001B2109384hr8</v>
      </c>
      <c r="F783" t="s">
        <v>129</v>
      </c>
      <c r="G783">
        <f t="shared" si="110"/>
        <v>-10.805117982743358</v>
      </c>
      <c r="H783" s="3">
        <f t="shared" si="111"/>
        <v>-0.20150977612423626</v>
      </c>
      <c r="I783">
        <f t="shared" si="112"/>
        <v>-22.547775011355423</v>
      </c>
      <c r="J783">
        <f t="shared" si="115"/>
        <v>-17.252137216547126</v>
      </c>
      <c r="K783" s="3">
        <f t="shared" si="113"/>
        <v>0.19149624905923024</v>
      </c>
      <c r="L783">
        <f t="shared" si="116"/>
        <v>28.601864951768484</v>
      </c>
      <c r="M783" t="s">
        <v>190</v>
      </c>
      <c r="N783" t="s">
        <v>160</v>
      </c>
      <c r="O783" s="1">
        <v>43699.444444444445</v>
      </c>
      <c r="P783" t="s">
        <v>157</v>
      </c>
      <c r="Q783">
        <v>8</v>
      </c>
      <c r="R783" t="s">
        <v>148</v>
      </c>
      <c r="S783">
        <v>16</v>
      </c>
      <c r="T783">
        <v>8</v>
      </c>
      <c r="U783">
        <v>3</v>
      </c>
      <c r="V783">
        <v>5</v>
      </c>
      <c r="W783">
        <v>70</v>
      </c>
      <c r="X783">
        <v>62.2</v>
      </c>
      <c r="Y783">
        <v>25.4148</v>
      </c>
      <c r="Z783">
        <v>4.4169600000000004</v>
      </c>
      <c r="AA783">
        <v>119.327</v>
      </c>
      <c r="AB783">
        <v>23</v>
      </c>
      <c r="AC783">
        <v>28</v>
      </c>
      <c r="AE783">
        <v>50</v>
      </c>
      <c r="AG783">
        <v>1788.71</v>
      </c>
      <c r="AH783">
        <v>231.583</v>
      </c>
      <c r="AI783">
        <v>2.3759100000000002</v>
      </c>
      <c r="AJ783">
        <v>8.4809599999999999E-2</v>
      </c>
      <c r="AK783">
        <v>188.458</v>
      </c>
      <c r="AL783">
        <v>6.9016599999999997E-2</v>
      </c>
      <c r="AM783">
        <v>1.1095900000000001</v>
      </c>
      <c r="AN783">
        <v>3.0298799999999999</v>
      </c>
      <c r="AO783">
        <v>79.320599999999999</v>
      </c>
      <c r="AP783">
        <v>1141.77</v>
      </c>
      <c r="AQ783">
        <v>43.125</v>
      </c>
      <c r="AR783">
        <v>1.5793100000000001E-2</v>
      </c>
      <c r="AS783">
        <v>-0.119574</v>
      </c>
      <c r="AT783">
        <v>931.77</v>
      </c>
      <c r="AU783">
        <v>-3.9464899999999997E-2</v>
      </c>
      <c r="AV783">
        <v>1788.73</v>
      </c>
      <c r="AW783">
        <v>4083.38</v>
      </c>
      <c r="AX783">
        <v>-11.1874</v>
      </c>
      <c r="AY783">
        <v>931.79</v>
      </c>
      <c r="AZ783">
        <v>0.220748</v>
      </c>
      <c r="BA783">
        <v>-6.0479200000000005E-4</v>
      </c>
      <c r="BB783">
        <v>0.186281</v>
      </c>
      <c r="BC783">
        <v>0.56440999999999997</v>
      </c>
    </row>
    <row r="784" spans="1:56" x14ac:dyDescent="0.35">
      <c r="A784" t="str">
        <f t="shared" si="114"/>
        <v/>
      </c>
      <c r="B784" t="str">
        <f>IFERROR(VLOOKUP(R784,#REF!,3,FALSE),"")</f>
        <v/>
      </c>
      <c r="C784" t="str">
        <f>IFERROR(VLOOKUP(R784,#REF!,3,FALSE),"normal")</f>
        <v>normal</v>
      </c>
      <c r="D784">
        <f t="shared" si="108"/>
        <v>-69.355478186822253</v>
      </c>
      <c r="E784" t="str">
        <f t="shared" si="109"/>
        <v>P_163A3AB9_001B2109384hr9</v>
      </c>
      <c r="F784" t="s">
        <v>129</v>
      </c>
      <c r="G784">
        <f t="shared" si="110"/>
        <v>-11.745990768990064</v>
      </c>
      <c r="H784" s="3">
        <f t="shared" si="111"/>
        <v>-0.20190878510521787</v>
      </c>
      <c r="I784">
        <f t="shared" si="112"/>
        <v>-21.547683048194376</v>
      </c>
      <c r="J784">
        <f t="shared" si="115"/>
        <v>-17.097988431715432</v>
      </c>
      <c r="K784" s="3">
        <f t="shared" si="113"/>
        <v>0.1729000203232465</v>
      </c>
      <c r="L784">
        <f t="shared" si="116"/>
        <v>75.811342943854314</v>
      </c>
      <c r="M784" t="s">
        <v>190</v>
      </c>
      <c r="N784" t="s">
        <v>160</v>
      </c>
      <c r="O784" s="1">
        <v>43699.444444444445</v>
      </c>
      <c r="P784" t="s">
        <v>157</v>
      </c>
      <c r="Q784">
        <v>8</v>
      </c>
      <c r="R784" t="s">
        <v>148</v>
      </c>
      <c r="S784">
        <v>16</v>
      </c>
      <c r="T784">
        <v>9</v>
      </c>
      <c r="U784">
        <v>1</v>
      </c>
      <c r="V784">
        <v>5</v>
      </c>
      <c r="W784">
        <v>150</v>
      </c>
      <c r="X784">
        <v>131.80000000000001</v>
      </c>
      <c r="Y784">
        <v>66.612899999999996</v>
      </c>
      <c r="Z784">
        <v>4.3861299999999996</v>
      </c>
      <c r="AA784">
        <v>118.119</v>
      </c>
      <c r="AB784">
        <v>23</v>
      </c>
      <c r="AC784">
        <v>28</v>
      </c>
      <c r="AE784">
        <v>50</v>
      </c>
      <c r="AG784">
        <v>2097.56</v>
      </c>
      <c r="AH784">
        <v>410.29199999999997</v>
      </c>
      <c r="AI784">
        <v>2.9263300000000001</v>
      </c>
      <c r="AJ784">
        <v>0.150256</v>
      </c>
      <c r="AK784">
        <v>367.16699999999997</v>
      </c>
      <c r="AL784">
        <v>0.134463</v>
      </c>
      <c r="AM784">
        <v>1.0202</v>
      </c>
      <c r="AN784">
        <v>2.78579</v>
      </c>
      <c r="AO784">
        <v>125.47</v>
      </c>
      <c r="AP784">
        <v>1141.77</v>
      </c>
      <c r="AQ784">
        <v>43.125</v>
      </c>
      <c r="AR784">
        <v>1.5793100000000001E-2</v>
      </c>
      <c r="AS784">
        <v>-0.119574</v>
      </c>
      <c r="AT784">
        <v>931.77</v>
      </c>
      <c r="AU784">
        <v>-4.2922799999999997E-2</v>
      </c>
      <c r="AV784">
        <v>2097.58</v>
      </c>
      <c r="AW784">
        <v>4052.63</v>
      </c>
      <c r="AX784">
        <v>-11.1874</v>
      </c>
      <c r="AY784">
        <v>931.79</v>
      </c>
      <c r="AZ784">
        <v>0.219085</v>
      </c>
      <c r="BA784">
        <v>-6.0479200000000005E-4</v>
      </c>
      <c r="BB784">
        <v>0.51342299999999996</v>
      </c>
      <c r="BC784">
        <v>1.4302900000000001</v>
      </c>
    </row>
    <row r="785" spans="1:56" x14ac:dyDescent="0.35">
      <c r="A785" t="str">
        <f t="shared" si="114"/>
        <v/>
      </c>
      <c r="B785" t="str">
        <f>IFERROR(VLOOKUP(R785,#REF!,3,FALSE),"")</f>
        <v/>
      </c>
      <c r="C785" t="str">
        <f>IFERROR(VLOOKUP(R785,#REF!,3,FALSE),"normal")</f>
        <v>normal</v>
      </c>
      <c r="D785">
        <f t="shared" si="108"/>
        <v>-122.52411298610758</v>
      </c>
      <c r="E785" t="str">
        <f t="shared" si="109"/>
        <v>P_163A3AB9_001B2109384hr10</v>
      </c>
      <c r="F785" t="s">
        <v>129</v>
      </c>
      <c r="G785">
        <f t="shared" si="110"/>
        <v>-13.341596914929534</v>
      </c>
      <c r="H785" s="3">
        <f t="shared" si="111"/>
        <v>-0.19180661441950572</v>
      </c>
      <c r="I785">
        <f t="shared" si="112"/>
        <v>-20.720474569842899</v>
      </c>
      <c r="J785">
        <f t="shared" si="115"/>
        <v>-16.982575571900103</v>
      </c>
      <c r="K785" s="3">
        <f t="shared" si="113"/>
        <v>0.15885858384763415</v>
      </c>
      <c r="L785">
        <f t="shared" si="116"/>
        <v>208.11336959633553</v>
      </c>
      <c r="M785" t="s">
        <v>190</v>
      </c>
      <c r="N785" t="s">
        <v>160</v>
      </c>
      <c r="O785" s="1">
        <v>43699.444444444445</v>
      </c>
      <c r="P785" t="s">
        <v>157</v>
      </c>
      <c r="Q785">
        <v>8</v>
      </c>
      <c r="R785" t="s">
        <v>148</v>
      </c>
      <c r="S785">
        <v>16</v>
      </c>
      <c r="T785">
        <v>10</v>
      </c>
      <c r="U785">
        <v>3</v>
      </c>
      <c r="V785">
        <v>5</v>
      </c>
      <c r="W785">
        <v>400</v>
      </c>
      <c r="X785">
        <v>349.3</v>
      </c>
      <c r="Y785">
        <v>181.73500000000001</v>
      </c>
      <c r="Z785">
        <v>4.36571</v>
      </c>
      <c r="AA785">
        <v>117.26600000000001</v>
      </c>
      <c r="AB785">
        <v>23</v>
      </c>
      <c r="AC785">
        <v>28</v>
      </c>
      <c r="AE785">
        <v>50</v>
      </c>
      <c r="AG785">
        <v>2406.71</v>
      </c>
      <c r="AH785">
        <v>910.66700000000003</v>
      </c>
      <c r="AI785">
        <v>2.42571</v>
      </c>
      <c r="AJ785">
        <v>0.33350099999999999</v>
      </c>
      <c r="AK785">
        <v>867.54200000000003</v>
      </c>
      <c r="AL785">
        <v>0.31770799999999999</v>
      </c>
      <c r="AM785">
        <v>0.90955699999999995</v>
      </c>
      <c r="AN785">
        <v>2.48366</v>
      </c>
      <c r="AO785">
        <v>357.64499999999998</v>
      </c>
      <c r="AP785">
        <v>1141.77</v>
      </c>
      <c r="AQ785">
        <v>43.125</v>
      </c>
      <c r="AR785">
        <v>1.5793100000000001E-2</v>
      </c>
      <c r="AS785">
        <v>-0.119574</v>
      </c>
      <c r="AT785">
        <v>931.77</v>
      </c>
      <c r="AU785">
        <v>-4.8144199999999998E-2</v>
      </c>
      <c r="AV785">
        <v>2406.73</v>
      </c>
      <c r="AW785">
        <v>4032.1</v>
      </c>
      <c r="AX785">
        <v>-11.1874</v>
      </c>
      <c r="AY785">
        <v>931.79</v>
      </c>
      <c r="AZ785">
        <v>0.217975</v>
      </c>
      <c r="BA785">
        <v>-6.0479200000000005E-4</v>
      </c>
      <c r="BB785">
        <v>1.6786399999999999</v>
      </c>
      <c r="BC785">
        <v>4.1691700000000003</v>
      </c>
    </row>
    <row r="786" spans="1:56" x14ac:dyDescent="0.35">
      <c r="A786" t="str">
        <f t="shared" si="114"/>
        <v/>
      </c>
      <c r="B786" t="str">
        <f>IFERROR(VLOOKUP(R786,#REF!,3,FALSE),"")</f>
        <v/>
      </c>
      <c r="C786" t="str">
        <f>IFERROR(VLOOKUP(R786,#REF!,3,FALSE),"normal")</f>
        <v>normal</v>
      </c>
      <c r="D786" t="str">
        <f t="shared" si="108"/>
        <v/>
      </c>
      <c r="E786" t="str">
        <f t="shared" si="109"/>
        <v>P_163A3AB9_001B2109384hr16</v>
      </c>
      <c r="F786" t="s">
        <v>129</v>
      </c>
      <c r="G786" t="str">
        <f t="shared" si="110"/>
        <v/>
      </c>
      <c r="H786" s="3" t="str">
        <f t="shared" si="111"/>
        <v/>
      </c>
      <c r="I786">
        <f t="shared" si="112"/>
        <v>-24.248134896072049</v>
      </c>
      <c r="J786">
        <f t="shared" si="115"/>
        <v>-7.6400368507726393</v>
      </c>
      <c r="K786" s="3">
        <f t="shared" si="113"/>
        <v>0.18885200124107976</v>
      </c>
      <c r="L786" t="str">
        <f t="shared" si="116"/>
        <v/>
      </c>
      <c r="M786" t="s">
        <v>190</v>
      </c>
      <c r="N786" t="s">
        <v>160</v>
      </c>
      <c r="O786" s="1">
        <v>43699.444444444445</v>
      </c>
      <c r="P786" t="s">
        <v>157</v>
      </c>
      <c r="Q786">
        <v>8</v>
      </c>
      <c r="R786" t="s">
        <v>148</v>
      </c>
      <c r="S786">
        <v>16</v>
      </c>
      <c r="T786">
        <v>16</v>
      </c>
      <c r="U786">
        <v>144</v>
      </c>
      <c r="V786">
        <v>20</v>
      </c>
      <c r="W786">
        <v>0</v>
      </c>
      <c r="X786">
        <v>0</v>
      </c>
      <c r="Y786">
        <v>-7.6400300000000003</v>
      </c>
      <c r="Z786">
        <v>3.8316699999999999</v>
      </c>
      <c r="AA786">
        <v>82.232399999999998</v>
      </c>
      <c r="AB786">
        <v>23</v>
      </c>
      <c r="AC786">
        <v>28</v>
      </c>
      <c r="AE786">
        <v>20</v>
      </c>
      <c r="AG786">
        <v>5630.16</v>
      </c>
      <c r="AH786">
        <v>52.958300000000001</v>
      </c>
      <c r="AI786">
        <v>2.0318999999999998</v>
      </c>
      <c r="AJ786">
        <v>1.93942E-2</v>
      </c>
      <c r="AK786">
        <v>0</v>
      </c>
      <c r="AL786">
        <v>0</v>
      </c>
      <c r="AO786">
        <v>0</v>
      </c>
      <c r="AP786">
        <v>5600.16</v>
      </c>
      <c r="AQ786">
        <v>52.958300000000001</v>
      </c>
      <c r="AR786">
        <v>1.93942E-2</v>
      </c>
      <c r="AS786">
        <v>0.50781200000000004</v>
      </c>
      <c r="AT786">
        <v>5390.16</v>
      </c>
      <c r="AV786">
        <v>5630.18</v>
      </c>
      <c r="AW786">
        <v>3450.74</v>
      </c>
      <c r="AX786">
        <v>-43.468600000000002</v>
      </c>
      <c r="AY786">
        <v>5390.18</v>
      </c>
      <c r="AZ786">
        <v>0.18654699999999999</v>
      </c>
      <c r="BA786">
        <v>-2.3499100000000002E-3</v>
      </c>
      <c r="BC786">
        <v>0.101884</v>
      </c>
    </row>
    <row r="787" spans="1:56" x14ac:dyDescent="0.35">
      <c r="A787" t="str">
        <f t="shared" si="114"/>
        <v/>
      </c>
      <c r="B787" t="str">
        <f>IFERROR(VLOOKUP(R787,#REF!,3,FALSE),"")</f>
        <v/>
      </c>
      <c r="C787" t="str">
        <f>IFERROR(VLOOKUP(R787,#REF!,3,FALSE),"normal")</f>
        <v>normal</v>
      </c>
      <c r="D787">
        <f t="shared" si="108"/>
        <v>-58.605327355880874</v>
      </c>
      <c r="E787" t="str">
        <f t="shared" si="109"/>
        <v>P_163A3AB9_001B2109384hr17</v>
      </c>
      <c r="F787" t="s">
        <v>129</v>
      </c>
      <c r="G787">
        <f t="shared" si="110"/>
        <v>-11.405049516921487</v>
      </c>
      <c r="H787" s="3">
        <f t="shared" si="111"/>
        <v>-0.13951131579815121</v>
      </c>
      <c r="I787">
        <f t="shared" si="112"/>
        <v>-22.108681432031151</v>
      </c>
      <c r="J787">
        <f t="shared" si="115"/>
        <v>-2.9530991701267757</v>
      </c>
      <c r="K787" s="3">
        <f t="shared" si="113"/>
        <v>0.18134880850132751</v>
      </c>
      <c r="L787">
        <f t="shared" si="116"/>
        <v>85.281373292867968</v>
      </c>
      <c r="M787" t="s">
        <v>190</v>
      </c>
      <c r="N787" t="s">
        <v>160</v>
      </c>
      <c r="O787" s="1">
        <v>43699.444444444445</v>
      </c>
      <c r="P787" t="s">
        <v>157</v>
      </c>
      <c r="Q787">
        <v>8</v>
      </c>
      <c r="R787" t="s">
        <v>148</v>
      </c>
      <c r="S787">
        <v>16</v>
      </c>
      <c r="T787">
        <v>17</v>
      </c>
      <c r="U787">
        <v>1</v>
      </c>
      <c r="V787">
        <v>5</v>
      </c>
      <c r="W787">
        <v>150</v>
      </c>
      <c r="X787">
        <v>131.80000000000001</v>
      </c>
      <c r="Y787">
        <v>74.933899999999994</v>
      </c>
      <c r="Z787">
        <v>3.6174200000000001</v>
      </c>
      <c r="AA787">
        <v>63.640900000000002</v>
      </c>
      <c r="AB787">
        <v>23</v>
      </c>
      <c r="AC787">
        <v>28</v>
      </c>
      <c r="AE787">
        <v>20</v>
      </c>
      <c r="AG787">
        <v>5940.23</v>
      </c>
      <c r="AH787">
        <v>334.70800000000003</v>
      </c>
      <c r="AI787">
        <v>2.0742600000000002</v>
      </c>
      <c r="AJ787">
        <v>0.122576</v>
      </c>
      <c r="AK787">
        <v>281.75</v>
      </c>
      <c r="AL787">
        <v>0.103182</v>
      </c>
      <c r="AM787">
        <v>0.782864</v>
      </c>
      <c r="AN787">
        <v>2.1377100000000002</v>
      </c>
      <c r="AO787">
        <v>135.83199999999999</v>
      </c>
      <c r="AP787">
        <v>5600.16</v>
      </c>
      <c r="AQ787">
        <v>52.958300000000001</v>
      </c>
      <c r="AR787">
        <v>1.93942E-2</v>
      </c>
      <c r="AS787">
        <v>0.50781200000000004</v>
      </c>
      <c r="AT787">
        <v>5390.16</v>
      </c>
      <c r="AU787">
        <v>0.23755000000000001</v>
      </c>
      <c r="AV787">
        <v>5940.25</v>
      </c>
      <c r="AW787">
        <v>3192.61</v>
      </c>
      <c r="AX787">
        <v>-43.468600000000002</v>
      </c>
      <c r="AY787">
        <v>5390.18</v>
      </c>
      <c r="AZ787">
        <v>0.172593</v>
      </c>
      <c r="BA787">
        <v>-2.3499100000000002E-3</v>
      </c>
      <c r="BB787">
        <v>2.2322299999999999</v>
      </c>
      <c r="BC787">
        <v>4.7718600000000002</v>
      </c>
    </row>
    <row r="788" spans="1:56" x14ac:dyDescent="0.35">
      <c r="A788" t="str">
        <f t="shared" si="114"/>
        <v/>
      </c>
      <c r="B788" t="str">
        <f>IFERROR(VLOOKUP(R788,#REF!,3,FALSE),"")</f>
        <v/>
      </c>
      <c r="C788" t="str">
        <f>IFERROR(VLOOKUP(R788,#REF!,3,FALSE),"normal")</f>
        <v>normal</v>
      </c>
      <c r="D788">
        <f t="shared" si="108"/>
        <v>-98.405182869221932</v>
      </c>
      <c r="E788" t="str">
        <f t="shared" si="109"/>
        <v>P_163A3AB9_001B2109384hr18</v>
      </c>
      <c r="F788" t="s">
        <v>129</v>
      </c>
      <c r="G788">
        <f t="shared" si="110"/>
        <v>-13.389422611635514</v>
      </c>
      <c r="H788" s="3">
        <f t="shared" si="111"/>
        <v>-0.14480324664012748</v>
      </c>
      <c r="I788">
        <f t="shared" si="112"/>
        <v>-18.305122407831163</v>
      </c>
      <c r="J788">
        <f t="shared" si="115"/>
        <v>1.660238981527941</v>
      </c>
      <c r="K788" s="3">
        <f t="shared" si="113"/>
        <v>0.16752213022346499</v>
      </c>
      <c r="L788">
        <f t="shared" si="116"/>
        <v>213.07414829659317</v>
      </c>
      <c r="M788" t="s">
        <v>190</v>
      </c>
      <c r="N788" t="s">
        <v>160</v>
      </c>
      <c r="O788" s="1">
        <v>43699.444444444445</v>
      </c>
      <c r="P788" t="s">
        <v>157</v>
      </c>
      <c r="Q788">
        <v>8</v>
      </c>
      <c r="R788" t="s">
        <v>148</v>
      </c>
      <c r="S788">
        <v>16</v>
      </c>
      <c r="T788">
        <v>18</v>
      </c>
      <c r="U788">
        <v>1</v>
      </c>
      <c r="V788">
        <v>5</v>
      </c>
      <c r="W788">
        <v>400</v>
      </c>
      <c r="X788">
        <v>349.3</v>
      </c>
      <c r="Y788">
        <v>186.06700000000001</v>
      </c>
      <c r="Z788">
        <v>3.42788</v>
      </c>
      <c r="AA788">
        <v>47.267200000000003</v>
      </c>
      <c r="AB788">
        <v>23</v>
      </c>
      <c r="AC788">
        <v>28</v>
      </c>
      <c r="AE788">
        <v>20</v>
      </c>
      <c r="AG788">
        <v>6248.91</v>
      </c>
      <c r="AH788">
        <v>685.08299999999997</v>
      </c>
      <c r="AI788">
        <v>1.6129</v>
      </c>
      <c r="AJ788">
        <v>0.25088899999999997</v>
      </c>
      <c r="AK788">
        <v>632.125</v>
      </c>
      <c r="AL788">
        <v>0.23149500000000001</v>
      </c>
      <c r="AM788">
        <v>0.66273899999999997</v>
      </c>
      <c r="AN788">
        <v>1.80969</v>
      </c>
      <c r="AO788">
        <v>391.91800000000001</v>
      </c>
      <c r="AP788">
        <v>5600.16</v>
      </c>
      <c r="AQ788">
        <v>52.958300000000001</v>
      </c>
      <c r="AR788">
        <v>1.93942E-2</v>
      </c>
      <c r="AS788">
        <v>0.50781200000000004</v>
      </c>
      <c r="AT788">
        <v>5390.16</v>
      </c>
      <c r="AU788">
        <v>0.280607</v>
      </c>
      <c r="AV788">
        <v>6248.93</v>
      </c>
      <c r="AW788">
        <v>2952.94</v>
      </c>
      <c r="AX788">
        <v>-43.468600000000002</v>
      </c>
      <c r="AY788">
        <v>5390.18</v>
      </c>
      <c r="AZ788">
        <v>0.159636</v>
      </c>
      <c r="BA788">
        <v>-2.3499100000000002E-3</v>
      </c>
      <c r="BB788">
        <v>2.1684199999999998</v>
      </c>
      <c r="BC788">
        <v>3.9241600000000001</v>
      </c>
    </row>
    <row r="789" spans="1:56" x14ac:dyDescent="0.35">
      <c r="A789" t="str">
        <f t="shared" si="114"/>
        <v/>
      </c>
      <c r="B789" t="str">
        <f>IFERROR(VLOOKUP(R789,#REF!,3,FALSE),"")</f>
        <v/>
      </c>
      <c r="C789" t="str">
        <f>IFERROR(VLOOKUP(R789,#REF!,3,FALSE),"normal")</f>
        <v>normal</v>
      </c>
      <c r="D789" t="str">
        <f t="shared" si="108"/>
        <v/>
      </c>
      <c r="E789" t="str">
        <f t="shared" si="109"/>
        <v>P_163A3AB9_001B2109384hr26</v>
      </c>
      <c r="F789" t="s">
        <v>129</v>
      </c>
      <c r="G789" t="str">
        <f t="shared" si="110"/>
        <v/>
      </c>
      <c r="H789" s="3" t="str">
        <f t="shared" si="111"/>
        <v/>
      </c>
      <c r="I789">
        <f t="shared" si="112"/>
        <v>-12.833979490028199</v>
      </c>
      <c r="J789">
        <f t="shared" si="115"/>
        <v>-46.986583185295459</v>
      </c>
      <c r="K789" s="3">
        <f t="shared" si="113"/>
        <v>2.6093956858301496E-3</v>
      </c>
      <c r="L789" t="str">
        <f t="shared" si="116"/>
        <v/>
      </c>
      <c r="M789" t="s">
        <v>190</v>
      </c>
      <c r="N789" t="s">
        <v>160</v>
      </c>
      <c r="O789" s="1">
        <v>43699.444444444445</v>
      </c>
      <c r="P789" t="s">
        <v>157</v>
      </c>
      <c r="Q789">
        <v>8</v>
      </c>
      <c r="R789" t="s">
        <v>148</v>
      </c>
      <c r="S789">
        <v>16</v>
      </c>
      <c r="T789">
        <v>26</v>
      </c>
      <c r="U789">
        <v>272</v>
      </c>
      <c r="V789">
        <v>30</v>
      </c>
      <c r="W789">
        <v>0</v>
      </c>
      <c r="X789">
        <v>0</v>
      </c>
      <c r="Y789">
        <v>-46.986600000000003</v>
      </c>
      <c r="Z789">
        <v>8.61829</v>
      </c>
      <c r="AA789">
        <v>457.06900000000002</v>
      </c>
      <c r="AB789">
        <v>41</v>
      </c>
      <c r="AC789">
        <v>43</v>
      </c>
      <c r="AE789">
        <v>60</v>
      </c>
      <c r="AG789">
        <v>13118.8</v>
      </c>
      <c r="AH789">
        <v>52.125</v>
      </c>
      <c r="AI789">
        <v>6.5029300000000001</v>
      </c>
      <c r="AJ789">
        <v>1.9088999999999998E-2</v>
      </c>
      <c r="AK789">
        <v>0</v>
      </c>
      <c r="AL789">
        <v>0</v>
      </c>
      <c r="AO789">
        <v>0</v>
      </c>
      <c r="AP789">
        <v>13088.8</v>
      </c>
      <c r="AQ789">
        <v>52.125</v>
      </c>
      <c r="AR789">
        <v>1.9088999999999998E-2</v>
      </c>
      <c r="AS789">
        <v>0.56490499999999999</v>
      </c>
      <c r="AT789">
        <v>12878.8</v>
      </c>
      <c r="AV789">
        <v>13118.8</v>
      </c>
      <c r="AW789">
        <v>6784.39</v>
      </c>
      <c r="AX789">
        <v>47.504199999999997</v>
      </c>
      <c r="AY789">
        <v>12878.8</v>
      </c>
      <c r="AZ789">
        <v>0.36676399999999998</v>
      </c>
      <c r="BA789">
        <v>2.5680799999999999E-3</v>
      </c>
      <c r="BC789">
        <v>1.04813</v>
      </c>
    </row>
    <row r="790" spans="1:56" x14ac:dyDescent="0.35">
      <c r="A790" t="str">
        <f t="shared" si="114"/>
        <v/>
      </c>
      <c r="B790" t="str">
        <f>IFERROR(VLOOKUP(R790,#REF!,3,FALSE),"")</f>
        <v/>
      </c>
      <c r="C790" t="str">
        <f>IFERROR(VLOOKUP(R790,#REF!,3,FALSE),"normal")</f>
        <v>normal</v>
      </c>
      <c r="D790">
        <f t="shared" si="108"/>
        <v>-45.24810093648788</v>
      </c>
      <c r="E790" t="str">
        <f t="shared" si="109"/>
        <v>P_163A3AB9_001B2109384hr27</v>
      </c>
      <c r="F790" t="s">
        <v>129</v>
      </c>
      <c r="G790">
        <f t="shared" si="110"/>
        <v>-11.457267467617921</v>
      </c>
      <c r="H790" s="3">
        <f t="shared" si="111"/>
        <v>-0.24343579864859985</v>
      </c>
      <c r="I790">
        <f t="shared" si="112"/>
        <v>-10.925765729736376</v>
      </c>
      <c r="J790">
        <f t="shared" si="115"/>
        <v>-45.186998604764455</v>
      </c>
      <c r="K790" s="3">
        <f t="shared" si="113"/>
        <v>-4.2294782563015738E-3</v>
      </c>
      <c r="L790">
        <f t="shared" si="116"/>
        <v>54.566426403641877</v>
      </c>
      <c r="M790" t="s">
        <v>190</v>
      </c>
      <c r="N790" t="s">
        <v>160</v>
      </c>
      <c r="O790" s="1">
        <v>43699.444444444445</v>
      </c>
      <c r="P790" t="s">
        <v>157</v>
      </c>
      <c r="Q790">
        <v>8</v>
      </c>
      <c r="R790" t="s">
        <v>148</v>
      </c>
      <c r="S790">
        <v>16</v>
      </c>
      <c r="T790">
        <v>27</v>
      </c>
      <c r="U790">
        <v>1</v>
      </c>
      <c r="V790">
        <v>5</v>
      </c>
      <c r="W790">
        <v>150</v>
      </c>
      <c r="X790">
        <v>131.80000000000001</v>
      </c>
      <c r="Y790">
        <v>47.945700000000002</v>
      </c>
      <c r="Z790">
        <v>8.9088899999999995</v>
      </c>
      <c r="AA790">
        <v>454.69099999999997</v>
      </c>
      <c r="AB790">
        <v>41</v>
      </c>
      <c r="AC790">
        <v>43</v>
      </c>
      <c r="AE790">
        <v>60</v>
      </c>
      <c r="AG790">
        <v>13432.3</v>
      </c>
      <c r="AH790">
        <v>881.83299999999997</v>
      </c>
      <c r="AI790">
        <v>5.3297100000000004</v>
      </c>
      <c r="AJ790">
        <v>0.32294200000000001</v>
      </c>
      <c r="AK790">
        <v>829.70799999999997</v>
      </c>
      <c r="AL790">
        <v>0.30385299999999998</v>
      </c>
      <c r="AM790">
        <v>2.3054100000000002</v>
      </c>
      <c r="AN790">
        <v>6.29521</v>
      </c>
      <c r="AO790">
        <v>155.67599999999999</v>
      </c>
      <c r="AP790">
        <v>13088.8</v>
      </c>
      <c r="AQ790">
        <v>52.125</v>
      </c>
      <c r="AR790">
        <v>1.9088999999999998E-2</v>
      </c>
      <c r="AS790">
        <v>0.56490499999999999</v>
      </c>
      <c r="AT790">
        <v>12878.8</v>
      </c>
      <c r="AU790">
        <v>8.9735700000000002E-2</v>
      </c>
      <c r="AV790">
        <v>13432.3</v>
      </c>
      <c r="AW790">
        <v>6947.23</v>
      </c>
      <c r="AX790">
        <v>47.504199999999997</v>
      </c>
      <c r="AY790">
        <v>12878.8</v>
      </c>
      <c r="AZ790">
        <v>0.37556699999999998</v>
      </c>
      <c r="BA790">
        <v>2.5680799999999999E-3</v>
      </c>
      <c r="BB790">
        <v>0.60016199999999997</v>
      </c>
      <c r="BC790">
        <v>3.7781400000000001</v>
      </c>
    </row>
    <row r="791" spans="1:56" x14ac:dyDescent="0.35">
      <c r="A791" t="str">
        <f t="shared" si="114"/>
        <v/>
      </c>
      <c r="B791" t="str">
        <f>IFERROR(VLOOKUP(R791,#REF!,3,FALSE),"")</f>
        <v/>
      </c>
      <c r="C791" t="str">
        <f>IFERROR(VLOOKUP(R791,#REF!,3,FALSE),"normal")</f>
        <v>normal</v>
      </c>
      <c r="D791">
        <f t="shared" si="108"/>
        <v>-92.887874947027626</v>
      </c>
      <c r="E791" t="str">
        <f t="shared" si="109"/>
        <v>P_163A3AB9_001B2109384hr28</v>
      </c>
      <c r="F791" t="s">
        <v>129</v>
      </c>
      <c r="G791">
        <f t="shared" si="110"/>
        <v>-12.286195902337402</v>
      </c>
      <c r="H791" s="3">
        <f t="shared" si="111"/>
        <v>-0.24731667147612973</v>
      </c>
      <c r="I791">
        <f t="shared" si="112"/>
        <v>-11.035238533493597</v>
      </c>
      <c r="J791">
        <f t="shared" si="115"/>
        <v>-48.022383831894651</v>
      </c>
      <c r="K791" s="3">
        <f t="shared" si="113"/>
        <v>-1.0537372242116793E-2</v>
      </c>
      <c r="L791">
        <f t="shared" si="116"/>
        <v>201.9948468365302</v>
      </c>
      <c r="M791" t="s">
        <v>190</v>
      </c>
      <c r="N791" t="s">
        <v>160</v>
      </c>
      <c r="O791" s="1">
        <v>43699.444444444445</v>
      </c>
      <c r="P791" t="s">
        <v>157</v>
      </c>
      <c r="Q791">
        <v>8</v>
      </c>
      <c r="R791" t="s">
        <v>148</v>
      </c>
      <c r="S791">
        <v>16</v>
      </c>
      <c r="T791">
        <v>28</v>
      </c>
      <c r="U791">
        <v>1</v>
      </c>
      <c r="V791">
        <v>5</v>
      </c>
      <c r="W791">
        <v>400</v>
      </c>
      <c r="X791">
        <v>349.3</v>
      </c>
      <c r="Y791">
        <v>176.392</v>
      </c>
      <c r="Z791">
        <v>9.0904900000000008</v>
      </c>
      <c r="AA791">
        <v>488.67200000000003</v>
      </c>
      <c r="AB791">
        <v>41</v>
      </c>
      <c r="AC791">
        <v>44</v>
      </c>
      <c r="AE791">
        <v>60</v>
      </c>
      <c r="AG791">
        <v>13746.2</v>
      </c>
      <c r="AH791">
        <v>2092.17</v>
      </c>
      <c r="AI791">
        <v>4.6594100000000003</v>
      </c>
      <c r="AJ791">
        <v>0.76618600000000003</v>
      </c>
      <c r="AK791">
        <v>2040.04</v>
      </c>
      <c r="AL791">
        <v>0.74709700000000001</v>
      </c>
      <c r="AM791">
        <v>2.1388400000000001</v>
      </c>
      <c r="AN791">
        <v>5.8403700000000001</v>
      </c>
      <c r="AO791">
        <v>437.83199999999999</v>
      </c>
      <c r="AP791">
        <v>13088.8</v>
      </c>
      <c r="AQ791">
        <v>52.125</v>
      </c>
      <c r="AR791">
        <v>1.9088999999999998E-2</v>
      </c>
      <c r="AS791">
        <v>0.56490499999999999</v>
      </c>
      <c r="AT791">
        <v>12878.8</v>
      </c>
      <c r="AU791">
        <v>9.6724099999999993E-2</v>
      </c>
      <c r="AV791">
        <v>13746.2</v>
      </c>
      <c r="AW791">
        <v>7053.29</v>
      </c>
      <c r="AX791">
        <v>47.504199999999997</v>
      </c>
      <c r="AY791">
        <v>12878.8</v>
      </c>
      <c r="AZ791">
        <v>0.381301</v>
      </c>
      <c r="BA791">
        <v>2.5680799999999999E-3</v>
      </c>
      <c r="BB791">
        <v>0.84101300000000001</v>
      </c>
      <c r="BC791">
        <v>4.9118300000000001</v>
      </c>
    </row>
    <row r="792" spans="1:56" x14ac:dyDescent="0.35">
      <c r="A792" t="str">
        <f t="shared" si="114"/>
        <v/>
      </c>
      <c r="B792" t="str">
        <f>IFERROR(VLOOKUP(R792,#REF!,3,FALSE),"")</f>
        <v/>
      </c>
      <c r="C792" t="str">
        <f>IFERROR(VLOOKUP(R792,#REF!,3,FALSE),"normal")</f>
        <v>normal</v>
      </c>
      <c r="D792">
        <f t="shared" si="108"/>
        <v>-12.930311302203123</v>
      </c>
      <c r="E792" t="str">
        <f t="shared" si="109"/>
        <v>P_163A3AB9_001B210A384hr7</v>
      </c>
      <c r="F792" t="s">
        <v>129</v>
      </c>
      <c r="G792">
        <f t="shared" si="110"/>
        <v>-7.3127161597394155</v>
      </c>
      <c r="H792" s="3">
        <f t="shared" si="111"/>
        <v>-0.10942421363485329</v>
      </c>
      <c r="I792">
        <f t="shared" si="112"/>
        <v>-8.1009059920605928</v>
      </c>
      <c r="J792">
        <f t="shared" si="115"/>
        <v>6.931782782773217</v>
      </c>
      <c r="K792" s="3">
        <f t="shared" si="113"/>
        <v>-9.005511259256492E-3</v>
      </c>
      <c r="L792">
        <f t="shared" si="116"/>
        <v>37.380875912408754</v>
      </c>
      <c r="M792" t="s">
        <v>190</v>
      </c>
      <c r="N792" t="s">
        <v>160</v>
      </c>
      <c r="O792" s="1">
        <v>43699.444444444445</v>
      </c>
      <c r="P792" t="s">
        <v>157</v>
      </c>
      <c r="Q792">
        <v>5</v>
      </c>
      <c r="R792" t="s">
        <v>149</v>
      </c>
      <c r="S792">
        <v>16</v>
      </c>
      <c r="T792">
        <v>7</v>
      </c>
      <c r="U792">
        <v>2051</v>
      </c>
      <c r="V792">
        <v>5</v>
      </c>
      <c r="W792">
        <v>30</v>
      </c>
      <c r="X792">
        <v>27.4</v>
      </c>
      <c r="Y792">
        <v>34.141199999999998</v>
      </c>
      <c r="Z792">
        <v>5.2325499999999998</v>
      </c>
      <c r="AA792">
        <v>77.896100000000004</v>
      </c>
      <c r="AB792">
        <v>23</v>
      </c>
      <c r="AC792">
        <v>29</v>
      </c>
      <c r="AE792">
        <v>50</v>
      </c>
      <c r="AG792">
        <v>1478.24</v>
      </c>
      <c r="AH792">
        <v>256.54199999999997</v>
      </c>
      <c r="AI792">
        <v>6.4402200000000001</v>
      </c>
      <c r="AJ792">
        <v>9.39498E-2</v>
      </c>
      <c r="AK792">
        <v>142.375</v>
      </c>
      <c r="AL792">
        <v>5.2140100000000002E-2</v>
      </c>
      <c r="AM792">
        <v>1.9029199999999999</v>
      </c>
      <c r="AN792">
        <v>5.1961700000000004</v>
      </c>
      <c r="AO792">
        <v>22.107199999999999</v>
      </c>
      <c r="AP792">
        <v>1140.46</v>
      </c>
      <c r="AQ792">
        <v>114.167</v>
      </c>
      <c r="AR792">
        <v>4.1809699999999998E-2</v>
      </c>
      <c r="AS792">
        <v>-0.18613499999999999</v>
      </c>
      <c r="AT792">
        <v>930.46</v>
      </c>
      <c r="AU792">
        <v>-3.5821499999999999E-2</v>
      </c>
      <c r="AV792">
        <v>1478.25</v>
      </c>
      <c r="AW792">
        <v>4398.34</v>
      </c>
      <c r="AX792">
        <v>-10.786099999999999</v>
      </c>
      <c r="AY792">
        <v>930.47</v>
      </c>
      <c r="AZ792">
        <v>0.23777400000000001</v>
      </c>
      <c r="BA792">
        <v>-5.8309699999999998E-4</v>
      </c>
      <c r="BB792">
        <v>-0.42246099999999998</v>
      </c>
      <c r="BC792">
        <v>-2.1951800000000001</v>
      </c>
      <c r="BD792">
        <v>1.18333</v>
      </c>
    </row>
    <row r="793" spans="1:56" x14ac:dyDescent="0.35">
      <c r="A793" t="str">
        <f t="shared" si="114"/>
        <v/>
      </c>
      <c r="B793" t="str">
        <f>IFERROR(VLOOKUP(R793,#REF!,3,FALSE),"")</f>
        <v/>
      </c>
      <c r="C793" t="str">
        <f>IFERROR(VLOOKUP(R793,#REF!,3,FALSE),"normal")</f>
        <v>normal</v>
      </c>
      <c r="D793">
        <f t="shared" si="108"/>
        <v>-16.883461795259308</v>
      </c>
      <c r="E793" t="str">
        <f t="shared" si="109"/>
        <v>P_163A3AB9_001B210A384hr8</v>
      </c>
      <c r="F793" t="s">
        <v>129</v>
      </c>
      <c r="G793">
        <f t="shared" si="110"/>
        <v>-7.7149783737878472</v>
      </c>
      <c r="H793" s="3">
        <f t="shared" si="111"/>
        <v>-0.13236426836253032</v>
      </c>
      <c r="I793">
        <f t="shared" si="112"/>
        <v>-7.2359182985288779</v>
      </c>
      <c r="J793">
        <f t="shared" si="115"/>
        <v>7.2492517628448176</v>
      </c>
      <c r="K793" s="3">
        <f t="shared" si="113"/>
        <v>-2.0257269199734317E-2</v>
      </c>
      <c r="L793">
        <f t="shared" si="116"/>
        <v>72.641093247588429</v>
      </c>
      <c r="M793" t="s">
        <v>190</v>
      </c>
      <c r="N793" t="s">
        <v>160</v>
      </c>
      <c r="O793" s="1">
        <v>43699.444444444445</v>
      </c>
      <c r="P793" t="s">
        <v>157</v>
      </c>
      <c r="Q793">
        <v>5</v>
      </c>
      <c r="R793" t="s">
        <v>149</v>
      </c>
      <c r="S793">
        <v>16</v>
      </c>
      <c r="T793">
        <v>8</v>
      </c>
      <c r="U793">
        <v>3</v>
      </c>
      <c r="V793">
        <v>5</v>
      </c>
      <c r="W793">
        <v>70</v>
      </c>
      <c r="X793">
        <v>62.2</v>
      </c>
      <c r="Y793">
        <v>64.546800000000005</v>
      </c>
      <c r="Z793">
        <v>5.2089100000000004</v>
      </c>
      <c r="AA793">
        <v>76.406300000000002</v>
      </c>
      <c r="AB793">
        <v>23</v>
      </c>
      <c r="AC793">
        <v>29</v>
      </c>
      <c r="AE793">
        <v>50</v>
      </c>
      <c r="AG793">
        <v>1787.41</v>
      </c>
      <c r="AH793">
        <v>412.625</v>
      </c>
      <c r="AI793">
        <v>4.6327100000000003</v>
      </c>
      <c r="AJ793">
        <v>0.15110999999999999</v>
      </c>
      <c r="AK793">
        <v>298.45800000000003</v>
      </c>
      <c r="AL793">
        <v>0.10929999999999999</v>
      </c>
      <c r="AM793">
        <v>1.7572399999999999</v>
      </c>
      <c r="AN793">
        <v>4.7983700000000002</v>
      </c>
      <c r="AO793">
        <v>64.424199999999999</v>
      </c>
      <c r="AP793">
        <v>1140.46</v>
      </c>
      <c r="AQ793">
        <v>114.167</v>
      </c>
      <c r="AR793">
        <v>4.1809699999999998E-2</v>
      </c>
      <c r="AS793">
        <v>-0.18613499999999999</v>
      </c>
      <c r="AT793">
        <v>930.46</v>
      </c>
      <c r="AU793">
        <v>-3.8791300000000001E-2</v>
      </c>
      <c r="AV793">
        <v>1787.43</v>
      </c>
      <c r="AW793">
        <v>4376.8599999999997</v>
      </c>
      <c r="AX793">
        <v>-10.786099999999999</v>
      </c>
      <c r="AY793">
        <v>930.47</v>
      </c>
      <c r="AZ793">
        <v>0.23661299999999999</v>
      </c>
      <c r="BA793">
        <v>-5.8309699999999998E-4</v>
      </c>
      <c r="BB793">
        <v>-0.381189</v>
      </c>
      <c r="BC793">
        <v>-1.82908</v>
      </c>
    </row>
    <row r="794" spans="1:56" x14ac:dyDescent="0.35">
      <c r="A794" t="str">
        <f t="shared" si="114"/>
        <v/>
      </c>
      <c r="B794" t="str">
        <f>IFERROR(VLOOKUP(R794,#REF!,3,FALSE),"")</f>
        <v/>
      </c>
      <c r="C794" t="str">
        <f>IFERROR(VLOOKUP(R794,#REF!,3,FALSE),"normal")</f>
        <v>normal</v>
      </c>
      <c r="D794">
        <f t="shared" si="108"/>
        <v>-23.787623002808516</v>
      </c>
      <c r="E794" t="str">
        <f t="shared" si="109"/>
        <v>P_163A3AB9_001B210A384hr9</v>
      </c>
      <c r="F794" t="s">
        <v>129</v>
      </c>
      <c r="G794">
        <f t="shared" si="110"/>
        <v>-8.2102735479260591</v>
      </c>
      <c r="H794" s="3">
        <f t="shared" si="111"/>
        <v>-0.13902813245478529</v>
      </c>
      <c r="I794">
        <f t="shared" si="112"/>
        <v>-6.3936688921223732</v>
      </c>
      <c r="J794">
        <f t="shared" si="115"/>
        <v>7.7048458064653262</v>
      </c>
      <c r="K794" s="3">
        <f t="shared" si="113"/>
        <v>-3.1327037726842963E-2</v>
      </c>
      <c r="L794">
        <f t="shared" si="116"/>
        <v>138.45751138088011</v>
      </c>
      <c r="M794" t="s">
        <v>190</v>
      </c>
      <c r="N794" t="s">
        <v>160</v>
      </c>
      <c r="O794" s="1">
        <v>43699.444444444445</v>
      </c>
      <c r="P794" t="s">
        <v>157</v>
      </c>
      <c r="Q794">
        <v>5</v>
      </c>
      <c r="R794" t="s">
        <v>149</v>
      </c>
      <c r="S794">
        <v>16</v>
      </c>
      <c r="T794">
        <v>9</v>
      </c>
      <c r="U794">
        <v>1</v>
      </c>
      <c r="V794">
        <v>5</v>
      </c>
      <c r="W794">
        <v>150</v>
      </c>
      <c r="X794">
        <v>131.80000000000001</v>
      </c>
      <c r="Y794">
        <v>121.658</v>
      </c>
      <c r="Z794">
        <v>5.1749900000000002</v>
      </c>
      <c r="AA794">
        <v>74.294499999999999</v>
      </c>
      <c r="AB794">
        <v>23</v>
      </c>
      <c r="AC794">
        <v>29</v>
      </c>
      <c r="AE794">
        <v>50</v>
      </c>
      <c r="AG794">
        <v>2096.25</v>
      </c>
      <c r="AH794">
        <v>703.875</v>
      </c>
      <c r="AI794">
        <v>6.6418499999999998</v>
      </c>
      <c r="AJ794">
        <v>0.25777099999999997</v>
      </c>
      <c r="AK794">
        <v>589.70799999999997</v>
      </c>
      <c r="AL794">
        <v>0.21596099999999999</v>
      </c>
      <c r="AM794">
        <v>1.63855</v>
      </c>
      <c r="AN794">
        <v>4.4742699999999997</v>
      </c>
      <c r="AO794">
        <v>88.786799999999999</v>
      </c>
      <c r="AP794">
        <v>1140.46</v>
      </c>
      <c r="AQ794">
        <v>114.167</v>
      </c>
      <c r="AR794">
        <v>4.1809699999999998E-2</v>
      </c>
      <c r="AS794">
        <v>-0.18613499999999999</v>
      </c>
      <c r="AT794">
        <v>930.46</v>
      </c>
      <c r="AU794">
        <v>-4.1601199999999998E-2</v>
      </c>
      <c r="AV794">
        <v>2096.2600000000002</v>
      </c>
      <c r="AW794">
        <v>4345.9799999999996</v>
      </c>
      <c r="AX794">
        <v>-10.786099999999999</v>
      </c>
      <c r="AY794">
        <v>930.47</v>
      </c>
      <c r="AZ794">
        <v>0.23494399999999999</v>
      </c>
      <c r="BA794">
        <v>-5.8309699999999998E-4</v>
      </c>
      <c r="BB794">
        <v>-0.80977100000000002</v>
      </c>
      <c r="BC794">
        <v>-3.6231300000000002</v>
      </c>
    </row>
    <row r="795" spans="1:56" x14ac:dyDescent="0.35">
      <c r="A795" t="str">
        <f t="shared" si="114"/>
        <v/>
      </c>
      <c r="B795" t="str">
        <f>IFERROR(VLOOKUP(R795,#REF!,3,FALSE),"")</f>
        <v/>
      </c>
      <c r="C795" t="str">
        <f>IFERROR(VLOOKUP(R795,#REF!,3,FALSE),"normal")</f>
        <v>normal</v>
      </c>
      <c r="D795">
        <f t="shared" si="108"/>
        <v>-43.259501552371546</v>
      </c>
      <c r="E795" t="str">
        <f t="shared" si="109"/>
        <v>P_163A3AB9_001B210A384hr10</v>
      </c>
      <c r="F795" t="s">
        <v>129</v>
      </c>
      <c r="G795">
        <f t="shared" si="110"/>
        <v>-9.0643454653038038</v>
      </c>
      <c r="H795" s="3">
        <f t="shared" si="111"/>
        <v>-0.14116903156942137</v>
      </c>
      <c r="I795">
        <f t="shared" si="112"/>
        <v>-5.6299459352947281</v>
      </c>
      <c r="J795">
        <f t="shared" si="115"/>
        <v>7.9463059918557306</v>
      </c>
      <c r="K795" s="3">
        <f t="shared" si="113"/>
        <v>-4.0934628452830614E-2</v>
      </c>
      <c r="L795">
        <f t="shared" si="116"/>
        <v>322.66246779272831</v>
      </c>
      <c r="M795" t="s">
        <v>190</v>
      </c>
      <c r="N795" t="s">
        <v>160</v>
      </c>
      <c r="O795" s="1">
        <v>43699.444444444445</v>
      </c>
      <c r="P795" t="s">
        <v>157</v>
      </c>
      <c r="Q795">
        <v>5</v>
      </c>
      <c r="R795" t="s">
        <v>149</v>
      </c>
      <c r="S795">
        <v>16</v>
      </c>
      <c r="T795">
        <v>10</v>
      </c>
      <c r="U795">
        <v>3</v>
      </c>
      <c r="V795">
        <v>5</v>
      </c>
      <c r="W795">
        <v>400</v>
      </c>
      <c r="X795">
        <v>349.3</v>
      </c>
      <c r="Y795">
        <v>281.76499999999999</v>
      </c>
      <c r="Z795">
        <v>5.157</v>
      </c>
      <c r="AA795">
        <v>73.187899999999999</v>
      </c>
      <c r="AB795">
        <v>23</v>
      </c>
      <c r="AC795">
        <v>29</v>
      </c>
      <c r="AE795">
        <v>50</v>
      </c>
      <c r="AG795">
        <v>2405.4</v>
      </c>
      <c r="AH795">
        <v>1526.25</v>
      </c>
      <c r="AI795">
        <v>6.3946300000000003</v>
      </c>
      <c r="AJ795">
        <v>0.55893800000000005</v>
      </c>
      <c r="AK795">
        <v>1412.08</v>
      </c>
      <c r="AL795">
        <v>0.51712800000000003</v>
      </c>
      <c r="AM795">
        <v>1.48047</v>
      </c>
      <c r="AN795">
        <v>4.0426099999999998</v>
      </c>
      <c r="AO795">
        <v>220.82300000000001</v>
      </c>
      <c r="AP795">
        <v>1140.46</v>
      </c>
      <c r="AQ795">
        <v>114.167</v>
      </c>
      <c r="AR795">
        <v>4.1809699999999998E-2</v>
      </c>
      <c r="AS795">
        <v>-0.18613499999999999</v>
      </c>
      <c r="AT795">
        <v>930.46</v>
      </c>
      <c r="AU795">
        <v>-4.6043199999999999E-2</v>
      </c>
      <c r="AV795">
        <v>2405.42</v>
      </c>
      <c r="AW795">
        <v>4329.57</v>
      </c>
      <c r="AX795">
        <v>-10.786099999999999</v>
      </c>
      <c r="AY795">
        <v>930.47</v>
      </c>
      <c r="AZ795">
        <v>0.23405699999999999</v>
      </c>
      <c r="BA795">
        <v>-5.8309699999999998E-4</v>
      </c>
      <c r="BB795">
        <v>-1.6092900000000001</v>
      </c>
      <c r="BC795">
        <v>-6.5057499999999999</v>
      </c>
    </row>
    <row r="796" spans="1:56" x14ac:dyDescent="0.35">
      <c r="A796" t="str">
        <f t="shared" si="114"/>
        <v/>
      </c>
      <c r="B796" t="str">
        <f>IFERROR(VLOOKUP(R796,#REF!,3,FALSE),"")</f>
        <v/>
      </c>
      <c r="C796" t="str">
        <f>IFERROR(VLOOKUP(R796,#REF!,3,FALSE),"normal")</f>
        <v>normal</v>
      </c>
      <c r="D796" t="str">
        <f t="shared" si="108"/>
        <v/>
      </c>
      <c r="E796" t="str">
        <f t="shared" si="109"/>
        <v>P_163A3AB9_001B210A384hr16</v>
      </c>
      <c r="F796" t="s">
        <v>129</v>
      </c>
      <c r="G796" t="str">
        <f t="shared" si="110"/>
        <v/>
      </c>
      <c r="H796" s="3" t="str">
        <f t="shared" si="111"/>
        <v/>
      </c>
      <c r="I796">
        <f t="shared" si="112"/>
        <v>-3.2149107869214752</v>
      </c>
      <c r="J796">
        <f t="shared" si="115"/>
        <v>16.474592216196605</v>
      </c>
      <c r="K796" s="3">
        <f t="shared" si="113"/>
        <v>-4.3828582262039589E-2</v>
      </c>
      <c r="L796" t="str">
        <f t="shared" si="116"/>
        <v/>
      </c>
      <c r="M796" t="s">
        <v>190</v>
      </c>
      <c r="N796" t="s">
        <v>160</v>
      </c>
      <c r="O796" s="1">
        <v>43699.444444444445</v>
      </c>
      <c r="P796" t="s">
        <v>157</v>
      </c>
      <c r="Q796">
        <v>5</v>
      </c>
      <c r="R796" t="s">
        <v>149</v>
      </c>
      <c r="S796">
        <v>16</v>
      </c>
      <c r="T796">
        <v>16</v>
      </c>
      <c r="U796">
        <v>144</v>
      </c>
      <c r="V796">
        <v>20</v>
      </c>
      <c r="W796">
        <v>0</v>
      </c>
      <c r="X796">
        <v>0</v>
      </c>
      <c r="Y796">
        <v>16.474699999999999</v>
      </c>
      <c r="Z796">
        <v>4.7408700000000001</v>
      </c>
      <c r="AA796">
        <v>51.479100000000003</v>
      </c>
      <c r="AB796">
        <v>23</v>
      </c>
      <c r="AC796">
        <v>29</v>
      </c>
      <c r="AE796">
        <v>20</v>
      </c>
      <c r="AG796">
        <v>5628.85</v>
      </c>
      <c r="AH796">
        <v>129.583</v>
      </c>
      <c r="AI796">
        <v>5.0209700000000002</v>
      </c>
      <c r="AJ796">
        <v>4.7455600000000001E-2</v>
      </c>
      <c r="AK796">
        <v>0</v>
      </c>
      <c r="AL796">
        <v>0</v>
      </c>
      <c r="AO796">
        <v>0</v>
      </c>
      <c r="AP796">
        <v>5598.85</v>
      </c>
      <c r="AQ796">
        <v>129.583</v>
      </c>
      <c r="AR796">
        <v>4.7455600000000001E-2</v>
      </c>
      <c r="AS796">
        <v>0.46667999999999998</v>
      </c>
      <c r="AT796">
        <v>5388.85</v>
      </c>
      <c r="AV796">
        <v>5628.86</v>
      </c>
      <c r="AW796">
        <v>3945.2</v>
      </c>
      <c r="AX796">
        <v>-28.027699999999999</v>
      </c>
      <c r="AY796">
        <v>5388.86</v>
      </c>
      <c r="AZ796">
        <v>0.21327699999999999</v>
      </c>
      <c r="BA796">
        <v>-1.5151699999999999E-3</v>
      </c>
      <c r="BC796">
        <v>2.2938399999999999</v>
      </c>
    </row>
    <row r="797" spans="1:56" x14ac:dyDescent="0.35">
      <c r="A797" t="str">
        <f t="shared" si="114"/>
        <v/>
      </c>
      <c r="B797" t="str">
        <f>IFERROR(VLOOKUP(R797,#REF!,3,FALSE),"")</f>
        <v/>
      </c>
      <c r="C797" t="str">
        <f>IFERROR(VLOOKUP(R797,#REF!,3,FALSE),"normal")</f>
        <v>normal</v>
      </c>
      <c r="D797">
        <f t="shared" si="108"/>
        <v>-9.6491391033962088</v>
      </c>
      <c r="E797" t="str">
        <f t="shared" si="109"/>
        <v>P_163A3AB9_001B210A384hr17</v>
      </c>
      <c r="F797" t="s">
        <v>129</v>
      </c>
      <c r="G797">
        <f t="shared" si="110"/>
        <v>-7.0947919029258353</v>
      </c>
      <c r="H797" s="3">
        <f t="shared" si="111"/>
        <v>-8.0538387389430643E-2</v>
      </c>
      <c r="I797">
        <f t="shared" si="112"/>
        <v>-3.7369273266080789</v>
      </c>
      <c r="J797">
        <f t="shared" si="115"/>
        <v>18.49476029013179</v>
      </c>
      <c r="K797" s="3">
        <f t="shared" si="113"/>
        <v>-4.1565702458478487E-2</v>
      </c>
      <c r="L797">
        <f t="shared" si="116"/>
        <v>137.65971168437025</v>
      </c>
      <c r="M797" t="s">
        <v>190</v>
      </c>
      <c r="N797" t="s">
        <v>160</v>
      </c>
      <c r="O797" s="1">
        <v>43699.444444444445</v>
      </c>
      <c r="P797" t="s">
        <v>157</v>
      </c>
      <c r="Q797">
        <v>5</v>
      </c>
      <c r="R797" t="s">
        <v>149</v>
      </c>
      <c r="S797">
        <v>16</v>
      </c>
      <c r="T797">
        <v>17</v>
      </c>
      <c r="U797">
        <v>1</v>
      </c>
      <c r="V797">
        <v>5</v>
      </c>
      <c r="W797">
        <v>150</v>
      </c>
      <c r="X797">
        <v>131.80000000000001</v>
      </c>
      <c r="Y797">
        <v>120.95699999999999</v>
      </c>
      <c r="Z797">
        <v>4.5565499999999997</v>
      </c>
      <c r="AA797">
        <v>45.310699999999997</v>
      </c>
      <c r="AB797">
        <v>23</v>
      </c>
      <c r="AC797">
        <v>29</v>
      </c>
      <c r="AE797">
        <v>20</v>
      </c>
      <c r="AG797">
        <v>5938.93</v>
      </c>
      <c r="AH797">
        <v>596.45799999999997</v>
      </c>
      <c r="AI797">
        <v>2.8738600000000001</v>
      </c>
      <c r="AJ797">
        <v>0.21843299999999999</v>
      </c>
      <c r="AK797">
        <v>466.875</v>
      </c>
      <c r="AL797">
        <v>0.17097699999999999</v>
      </c>
      <c r="AM797">
        <v>1.29725</v>
      </c>
      <c r="AN797">
        <v>3.5423</v>
      </c>
      <c r="AO797">
        <v>162.45599999999999</v>
      </c>
      <c r="AP797">
        <v>5598.85</v>
      </c>
      <c r="AQ797">
        <v>129.583</v>
      </c>
      <c r="AR797">
        <v>4.7455600000000001E-2</v>
      </c>
      <c r="AS797">
        <v>0.46667999999999998</v>
      </c>
      <c r="AT797">
        <v>5388.85</v>
      </c>
      <c r="AU797">
        <v>0.131745</v>
      </c>
      <c r="AV797">
        <v>5938.95</v>
      </c>
      <c r="AW797">
        <v>3772.61</v>
      </c>
      <c r="AX797">
        <v>-28.027699999999999</v>
      </c>
      <c r="AY797">
        <v>5388.86</v>
      </c>
      <c r="AZ797">
        <v>0.20394699999999999</v>
      </c>
      <c r="BA797">
        <v>-1.5151699999999999E-3</v>
      </c>
      <c r="BB797">
        <v>-1.2784199999999999</v>
      </c>
      <c r="BC797">
        <v>-4.5285399999999996</v>
      </c>
    </row>
    <row r="798" spans="1:56" x14ac:dyDescent="0.35">
      <c r="A798" t="str">
        <f t="shared" si="114"/>
        <v/>
      </c>
      <c r="B798" t="str">
        <f>IFERROR(VLOOKUP(R798,#REF!,3,FALSE),"")</f>
        <v/>
      </c>
      <c r="C798" t="str">
        <f>IFERROR(VLOOKUP(R798,#REF!,3,FALSE),"normal")</f>
        <v>normal</v>
      </c>
      <c r="D798">
        <f t="shared" si="108"/>
        <v>-17.384228612490062</v>
      </c>
      <c r="E798" t="str">
        <f t="shared" si="109"/>
        <v>P_163A3AB9_001B210A384hr18</v>
      </c>
      <c r="F798" t="s">
        <v>129</v>
      </c>
      <c r="G798">
        <f t="shared" si="110"/>
        <v>-8.4260545299965504</v>
      </c>
      <c r="H798" s="3">
        <f t="shared" si="111"/>
        <v>-8.6719361600040318E-2</v>
      </c>
      <c r="I798">
        <f t="shared" si="112"/>
        <v>-3.9615659408774775</v>
      </c>
      <c r="J798">
        <f t="shared" si="115"/>
        <v>19.971128171275726</v>
      </c>
      <c r="K798" s="3">
        <f t="shared" si="113"/>
        <v>-4.4666198234213181E-2</v>
      </c>
      <c r="L798">
        <f t="shared" si="116"/>
        <v>293.55167477812768</v>
      </c>
      <c r="M798" t="s">
        <v>190</v>
      </c>
      <c r="N798" t="s">
        <v>160</v>
      </c>
      <c r="O798" s="1">
        <v>43699.444444444445</v>
      </c>
      <c r="P798" t="s">
        <v>157</v>
      </c>
      <c r="Q798">
        <v>5</v>
      </c>
      <c r="R798" t="s">
        <v>149</v>
      </c>
      <c r="S798">
        <v>16</v>
      </c>
      <c r="T798">
        <v>18</v>
      </c>
      <c r="U798">
        <v>1</v>
      </c>
      <c r="V798">
        <v>5</v>
      </c>
      <c r="W798">
        <v>400</v>
      </c>
      <c r="X798">
        <v>349.3</v>
      </c>
      <c r="Y798">
        <v>256.34399999999999</v>
      </c>
      <c r="Z798">
        <v>4.3779700000000004</v>
      </c>
      <c r="AA798">
        <v>42.15</v>
      </c>
      <c r="AB798">
        <v>23</v>
      </c>
      <c r="AC798">
        <v>29</v>
      </c>
      <c r="AE798">
        <v>20</v>
      </c>
      <c r="AG798">
        <v>6247.6</v>
      </c>
      <c r="AH798">
        <v>1164.42</v>
      </c>
      <c r="AI798">
        <v>4.6524099999999997</v>
      </c>
      <c r="AJ798">
        <v>0.426429</v>
      </c>
      <c r="AK798">
        <v>1034.83</v>
      </c>
      <c r="AL798">
        <v>0.378973</v>
      </c>
      <c r="AM798">
        <v>1.0849500000000001</v>
      </c>
      <c r="AN798">
        <v>2.9625900000000001</v>
      </c>
      <c r="AO798">
        <v>222.429</v>
      </c>
      <c r="AP798">
        <v>5598.85</v>
      </c>
      <c r="AQ798">
        <v>129.583</v>
      </c>
      <c r="AR798">
        <v>4.7455600000000001E-2</v>
      </c>
      <c r="AS798">
        <v>0.46667999999999998</v>
      </c>
      <c r="AT798">
        <v>5388.85</v>
      </c>
      <c r="AU798">
        <v>0.157524</v>
      </c>
      <c r="AV798">
        <v>6247.61</v>
      </c>
      <c r="AW798">
        <v>3604.55</v>
      </c>
      <c r="AX798">
        <v>-28.027699999999999</v>
      </c>
      <c r="AY798">
        <v>5388.86</v>
      </c>
      <c r="AZ798">
        <v>0.19486200000000001</v>
      </c>
      <c r="BA798">
        <v>-1.5151699999999999E-3</v>
      </c>
      <c r="BB798">
        <v>-4.8375700000000004</v>
      </c>
      <c r="BC798">
        <v>-14.3317</v>
      </c>
    </row>
    <row r="799" spans="1:56" x14ac:dyDescent="0.35">
      <c r="A799" t="str">
        <f t="shared" si="114"/>
        <v/>
      </c>
      <c r="B799" t="str">
        <f>IFERROR(VLOOKUP(R799,#REF!,3,FALSE),"")</f>
        <v/>
      </c>
      <c r="C799" t="str">
        <f>IFERROR(VLOOKUP(R799,#REF!,3,FALSE),"normal")</f>
        <v>normal</v>
      </c>
      <c r="D799" t="str">
        <f t="shared" si="108"/>
        <v/>
      </c>
      <c r="E799" t="str">
        <f t="shared" si="109"/>
        <v>P_163A3AB9_001B210A384hr26</v>
      </c>
      <c r="F799" t="s">
        <v>129</v>
      </c>
      <c r="G799" t="str">
        <f t="shared" si="110"/>
        <v/>
      </c>
      <c r="H799" s="3" t="str">
        <f t="shared" si="111"/>
        <v/>
      </c>
      <c r="I799">
        <f t="shared" si="112"/>
        <v>-5.0565886683813339</v>
      </c>
      <c r="J799">
        <f t="shared" si="115"/>
        <v>-25.753569474463436</v>
      </c>
      <c r="K799" s="3">
        <f t="shared" si="113"/>
        <v>-6.5778806778296769E-2</v>
      </c>
      <c r="L799" t="str">
        <f t="shared" si="116"/>
        <v/>
      </c>
      <c r="M799" t="s">
        <v>190</v>
      </c>
      <c r="N799" t="s">
        <v>160</v>
      </c>
      <c r="O799" s="1">
        <v>43699.444444444445</v>
      </c>
      <c r="P799" t="s">
        <v>157</v>
      </c>
      <c r="Q799">
        <v>5</v>
      </c>
      <c r="R799" t="s">
        <v>149</v>
      </c>
      <c r="S799">
        <v>16</v>
      </c>
      <c r="T799">
        <v>26</v>
      </c>
      <c r="U799">
        <v>272</v>
      </c>
      <c r="V799">
        <v>30</v>
      </c>
      <c r="W799">
        <v>0</v>
      </c>
      <c r="X799">
        <v>0</v>
      </c>
      <c r="Y799">
        <v>-25.753599999999999</v>
      </c>
      <c r="Z799">
        <v>8.07822</v>
      </c>
      <c r="AA799">
        <v>296.66800000000001</v>
      </c>
      <c r="AB799">
        <v>41</v>
      </c>
      <c r="AC799">
        <v>44</v>
      </c>
      <c r="AE799">
        <v>60</v>
      </c>
      <c r="AG799">
        <v>13117.5</v>
      </c>
      <c r="AH799">
        <v>88.625</v>
      </c>
      <c r="AI799">
        <v>8.9336300000000008</v>
      </c>
      <c r="AJ799">
        <v>3.2455900000000003E-2</v>
      </c>
      <c r="AK799">
        <v>0</v>
      </c>
      <c r="AL799">
        <v>0</v>
      </c>
      <c r="AO799">
        <v>0</v>
      </c>
      <c r="AP799">
        <v>13087.5</v>
      </c>
      <c r="AQ799">
        <v>88.625</v>
      </c>
      <c r="AR799">
        <v>3.2455900000000003E-2</v>
      </c>
      <c r="AS799">
        <v>1.2805800000000001</v>
      </c>
      <c r="AT799">
        <v>12877.5</v>
      </c>
      <c r="AV799">
        <v>13117.5</v>
      </c>
      <c r="AW799">
        <v>6823.2</v>
      </c>
      <c r="AX799">
        <v>42.416400000000003</v>
      </c>
      <c r="AY799">
        <v>12877.5</v>
      </c>
      <c r="AZ799">
        <v>0.36886200000000002</v>
      </c>
      <c r="BA799">
        <v>2.2930300000000002E-3</v>
      </c>
      <c r="BC799">
        <v>-0.18466099999999999</v>
      </c>
    </row>
    <row r="800" spans="1:56" x14ac:dyDescent="0.35">
      <c r="A800" t="str">
        <f t="shared" si="114"/>
        <v/>
      </c>
      <c r="B800" t="str">
        <f>IFERROR(VLOOKUP(R800,#REF!,3,FALSE),"")</f>
        <v/>
      </c>
      <c r="C800" t="str">
        <f>IFERROR(VLOOKUP(R800,#REF!,3,FALSE),"normal")</f>
        <v>normal</v>
      </c>
      <c r="D800">
        <f t="shared" si="108"/>
        <v>-20.049189872598873</v>
      </c>
      <c r="E800" t="str">
        <f t="shared" si="109"/>
        <v>P_163A3AB9_001B210A384hr27</v>
      </c>
      <c r="F800" t="s">
        <v>129</v>
      </c>
      <c r="G800">
        <f t="shared" si="110"/>
        <v>-10.612436805794781</v>
      </c>
      <c r="H800" s="3">
        <f t="shared" si="111"/>
        <v>-0.17263074101315568</v>
      </c>
      <c r="I800">
        <f t="shared" si="112"/>
        <v>-2.4408966837338397</v>
      </c>
      <c r="J800">
        <f t="shared" si="115"/>
        <v>-28.640823790191543</v>
      </c>
      <c r="K800" s="3">
        <f t="shared" si="113"/>
        <v>-8.9188562340545327E-2</v>
      </c>
      <c r="L800">
        <f t="shared" si="116"/>
        <v>143.95220030349012</v>
      </c>
      <c r="M800" t="s">
        <v>190</v>
      </c>
      <c r="N800" t="s">
        <v>160</v>
      </c>
      <c r="O800" s="1">
        <v>43699.444444444445</v>
      </c>
      <c r="P800" t="s">
        <v>157</v>
      </c>
      <c r="Q800">
        <v>5</v>
      </c>
      <c r="R800" t="s">
        <v>149</v>
      </c>
      <c r="S800">
        <v>16</v>
      </c>
      <c r="T800">
        <v>27</v>
      </c>
      <c r="U800">
        <v>1</v>
      </c>
      <c r="V800">
        <v>5</v>
      </c>
      <c r="W800">
        <v>150</v>
      </c>
      <c r="X800">
        <v>131.80000000000001</v>
      </c>
      <c r="Y800">
        <v>126.486</v>
      </c>
      <c r="Z800">
        <v>8.2467600000000001</v>
      </c>
      <c r="AA800">
        <v>324.81900000000002</v>
      </c>
      <c r="AB800">
        <v>41</v>
      </c>
      <c r="AC800">
        <v>44</v>
      </c>
      <c r="AE800">
        <v>60</v>
      </c>
      <c r="AG800">
        <v>13431</v>
      </c>
      <c r="AH800">
        <v>1367.92</v>
      </c>
      <c r="AI800">
        <v>7.4362000000000004</v>
      </c>
      <c r="AJ800">
        <v>0.50095400000000001</v>
      </c>
      <c r="AK800">
        <v>1279.29</v>
      </c>
      <c r="AL800">
        <v>0.46849800000000003</v>
      </c>
      <c r="AM800">
        <v>3.5546099999999998</v>
      </c>
      <c r="AN800">
        <v>9.7063100000000002</v>
      </c>
      <c r="AO800">
        <v>172.036</v>
      </c>
      <c r="AP800">
        <v>13087.5</v>
      </c>
      <c r="AQ800">
        <v>88.625</v>
      </c>
      <c r="AR800">
        <v>3.2455900000000003E-2</v>
      </c>
      <c r="AS800">
        <v>1.2805800000000001</v>
      </c>
      <c r="AT800">
        <v>12877.5</v>
      </c>
      <c r="AU800">
        <v>0.13193299999999999</v>
      </c>
      <c r="AV800">
        <v>13431</v>
      </c>
      <c r="AW800">
        <v>6988.81</v>
      </c>
      <c r="AX800">
        <v>42.416400000000003</v>
      </c>
      <c r="AY800">
        <v>12877.5</v>
      </c>
      <c r="AZ800">
        <v>0.37781500000000001</v>
      </c>
      <c r="BA800">
        <v>2.2930300000000002E-3</v>
      </c>
      <c r="BB800">
        <v>0.83182599999999995</v>
      </c>
      <c r="BC800">
        <v>8.0739599999999996</v>
      </c>
    </row>
    <row r="801" spans="1:56" x14ac:dyDescent="0.35">
      <c r="A801" t="str">
        <f t="shared" si="114"/>
        <v/>
      </c>
      <c r="B801" t="str">
        <f>IFERROR(VLOOKUP(R801,#REF!,3,FALSE),"")</f>
        <v/>
      </c>
      <c r="C801" t="str">
        <f>IFERROR(VLOOKUP(R801,#REF!,3,FALSE),"normal")</f>
        <v>normal</v>
      </c>
      <c r="D801">
        <f t="shared" si="108"/>
        <v>-30.493655614593251</v>
      </c>
      <c r="E801" t="str">
        <f t="shared" si="109"/>
        <v>P_163A3AB9_001B210A384hr28</v>
      </c>
      <c r="F801" t="s">
        <v>129</v>
      </c>
      <c r="G801">
        <f t="shared" si="110"/>
        <v>-11.271442662585999</v>
      </c>
      <c r="H801" s="3">
        <f t="shared" si="111"/>
        <v>-0.16838191486468779</v>
      </c>
      <c r="I801">
        <f t="shared" si="112"/>
        <v>0.68653198612273769</v>
      </c>
      <c r="J801">
        <f t="shared" si="115"/>
        <v>-30.300831652266584</v>
      </c>
      <c r="K801" s="3">
        <f t="shared" si="113"/>
        <v>-0.10791467670586638</v>
      </c>
      <c r="L801">
        <f t="shared" si="116"/>
        <v>402.33495562553674</v>
      </c>
      <c r="M801" t="s">
        <v>190</v>
      </c>
      <c r="N801" t="s">
        <v>160</v>
      </c>
      <c r="O801" s="1">
        <v>43699.444444444445</v>
      </c>
      <c r="P801" t="s">
        <v>157</v>
      </c>
      <c r="Q801">
        <v>5</v>
      </c>
      <c r="R801" t="s">
        <v>149</v>
      </c>
      <c r="S801">
        <v>16</v>
      </c>
      <c r="T801">
        <v>28</v>
      </c>
      <c r="U801">
        <v>1</v>
      </c>
      <c r="V801">
        <v>5</v>
      </c>
      <c r="W801">
        <v>400</v>
      </c>
      <c r="X801">
        <v>349.3</v>
      </c>
      <c r="Y801">
        <v>351.339</v>
      </c>
      <c r="Z801">
        <v>8.4073600000000006</v>
      </c>
      <c r="AA801">
        <v>343.375</v>
      </c>
      <c r="AB801">
        <v>41</v>
      </c>
      <c r="AC801">
        <v>45</v>
      </c>
      <c r="AE801">
        <v>60</v>
      </c>
      <c r="AG801">
        <v>13744.9</v>
      </c>
      <c r="AH801">
        <v>3297.21</v>
      </c>
      <c r="AI801">
        <v>12.061400000000001</v>
      </c>
      <c r="AJ801">
        <v>1.20749</v>
      </c>
      <c r="AK801">
        <v>3208.58</v>
      </c>
      <c r="AL801">
        <v>1.1750400000000001</v>
      </c>
      <c r="AM801">
        <v>3.3639700000000001</v>
      </c>
      <c r="AN801">
        <v>9.1857500000000005</v>
      </c>
      <c r="AO801">
        <v>266.02199999999999</v>
      </c>
      <c r="AP801">
        <v>13087.5</v>
      </c>
      <c r="AQ801">
        <v>88.625</v>
      </c>
      <c r="AR801">
        <v>3.2455900000000003E-2</v>
      </c>
      <c r="AS801">
        <v>1.2805800000000001</v>
      </c>
      <c r="AT801">
        <v>12877.5</v>
      </c>
      <c r="AU801">
        <v>0.13940900000000001</v>
      </c>
      <c r="AV801">
        <v>13744.9</v>
      </c>
      <c r="AW801">
        <v>7124.86</v>
      </c>
      <c r="AX801">
        <v>42.416400000000003</v>
      </c>
      <c r="AY801">
        <v>12877.5</v>
      </c>
      <c r="AZ801">
        <v>0.38517000000000001</v>
      </c>
      <c r="BA801">
        <v>2.2930300000000002E-3</v>
      </c>
      <c r="BB801">
        <v>-0.13442699999999999</v>
      </c>
      <c r="BC801">
        <v>-1.23481</v>
      </c>
    </row>
    <row r="802" spans="1:56" x14ac:dyDescent="0.35">
      <c r="A802" t="str">
        <f t="shared" si="114"/>
        <v/>
      </c>
      <c r="B802" t="str">
        <f>IFERROR(VLOOKUP(R802,#REF!,3,FALSE),"")</f>
        <v/>
      </c>
      <c r="C802" t="str">
        <f>IFERROR(VLOOKUP(R802,#REF!,3,FALSE),"normal")</f>
        <v>normal</v>
      </c>
      <c r="D802">
        <f t="shared" si="108"/>
        <v>-4.1153559644035553</v>
      </c>
      <c r="E802" t="str">
        <f t="shared" si="109"/>
        <v>P_163A3AB9_001B230D384hr7</v>
      </c>
      <c r="F802" t="s">
        <v>129</v>
      </c>
      <c r="G802">
        <f t="shared" si="110"/>
        <v>-0.5921986041214653</v>
      </c>
      <c r="H802" s="3">
        <f t="shared" si="111"/>
        <v>-7.3827595640583499E-2</v>
      </c>
      <c r="I802">
        <f t="shared" si="112"/>
        <v>-0.46510624196125416</v>
      </c>
      <c r="J802">
        <f t="shared" si="115"/>
        <v>5.0433582339372762</v>
      </c>
      <c r="K802" s="3">
        <f t="shared" si="113"/>
        <v>3.9607358921429005E-2</v>
      </c>
      <c r="L802">
        <f t="shared" si="116"/>
        <v>32.864781021897812</v>
      </c>
      <c r="M802" t="s">
        <v>190</v>
      </c>
      <c r="N802" t="s">
        <v>160</v>
      </c>
      <c r="O802" s="1">
        <v>43699.444444444445</v>
      </c>
      <c r="P802" t="s">
        <v>161</v>
      </c>
      <c r="Q802">
        <v>4</v>
      </c>
      <c r="R802" t="s">
        <v>151</v>
      </c>
      <c r="S802">
        <v>16</v>
      </c>
      <c r="T802">
        <v>7</v>
      </c>
      <c r="U802">
        <v>2051</v>
      </c>
      <c r="V802">
        <v>5</v>
      </c>
      <c r="W802">
        <v>30</v>
      </c>
      <c r="X802">
        <v>27.4</v>
      </c>
      <c r="Y802">
        <v>30.016500000000001</v>
      </c>
      <c r="Z802">
        <v>4.3613400000000002</v>
      </c>
      <c r="AA802">
        <v>99.171199999999999</v>
      </c>
      <c r="AB802">
        <v>23</v>
      </c>
      <c r="AC802">
        <v>29</v>
      </c>
      <c r="AE802">
        <v>50</v>
      </c>
      <c r="AG802">
        <v>1478.36</v>
      </c>
      <c r="AH802">
        <v>230.083</v>
      </c>
      <c r="AI802">
        <v>9.4680999999999997</v>
      </c>
      <c r="AJ802">
        <v>8.4260299999999996E-2</v>
      </c>
      <c r="AK802">
        <v>108.917</v>
      </c>
      <c r="AL802">
        <v>3.9887100000000002E-2</v>
      </c>
      <c r="AM802">
        <v>1.45573</v>
      </c>
      <c r="AN802">
        <v>3.97506</v>
      </c>
      <c r="AO802">
        <v>11.503500000000001</v>
      </c>
      <c r="AP802">
        <v>1124.31</v>
      </c>
      <c r="AQ802">
        <v>121.167</v>
      </c>
      <c r="AR802">
        <v>4.4373200000000002E-2</v>
      </c>
      <c r="AS802">
        <v>-0.52489399999999997</v>
      </c>
      <c r="AT802">
        <v>914.31</v>
      </c>
      <c r="AU802">
        <v>-0.132047</v>
      </c>
      <c r="AV802">
        <v>1478.38</v>
      </c>
      <c r="AW802">
        <v>4856.04</v>
      </c>
      <c r="AX802">
        <v>-8.9741999999999997</v>
      </c>
      <c r="AY802">
        <v>914.33</v>
      </c>
      <c r="AZ802">
        <v>0.262517</v>
      </c>
      <c r="BA802">
        <v>-4.8514499999999998E-4</v>
      </c>
      <c r="BB802">
        <v>-0.425732</v>
      </c>
      <c r="BC802">
        <v>-1.69231</v>
      </c>
      <c r="BD802">
        <v>1.42133</v>
      </c>
    </row>
    <row r="803" spans="1:56" x14ac:dyDescent="0.35">
      <c r="A803" t="str">
        <f t="shared" si="114"/>
        <v/>
      </c>
      <c r="B803" t="str">
        <f>IFERROR(VLOOKUP(R803,#REF!,3,FALSE),"")</f>
        <v/>
      </c>
      <c r="C803" t="str">
        <f>IFERROR(VLOOKUP(R803,#REF!,3,FALSE),"normal")</f>
        <v>normal</v>
      </c>
      <c r="D803">
        <f t="shared" si="108"/>
        <v>-9.2609228317016203</v>
      </c>
      <c r="E803" t="str">
        <f t="shared" si="109"/>
        <v>P_163A3AB9_001B230D384hr8</v>
      </c>
      <c r="F803" t="s">
        <v>129</v>
      </c>
      <c r="G803">
        <f t="shared" si="110"/>
        <v>-0.60294346271440868</v>
      </c>
      <c r="H803" s="3">
        <f t="shared" si="111"/>
        <v>-0.10643493807327561</v>
      </c>
      <c r="I803">
        <f t="shared" si="112"/>
        <v>-0.53340030095451052</v>
      </c>
      <c r="J803">
        <f t="shared" si="115"/>
        <v>5.0144388055905562</v>
      </c>
      <c r="K803" s="3">
        <f t="shared" si="113"/>
        <v>1.8214220133811111E-2</v>
      </c>
      <c r="L803">
        <f t="shared" si="116"/>
        <v>66.605787781350472</v>
      </c>
      <c r="M803" t="s">
        <v>190</v>
      </c>
      <c r="N803" t="s">
        <v>160</v>
      </c>
      <c r="O803" s="1">
        <v>43699.444444444445</v>
      </c>
      <c r="P803" t="s">
        <v>161</v>
      </c>
      <c r="Q803">
        <v>4</v>
      </c>
      <c r="R803" t="s">
        <v>151</v>
      </c>
      <c r="S803">
        <v>16</v>
      </c>
      <c r="T803">
        <v>8</v>
      </c>
      <c r="U803">
        <v>3</v>
      </c>
      <c r="V803">
        <v>5</v>
      </c>
      <c r="W803">
        <v>70</v>
      </c>
      <c r="X803">
        <v>62.2</v>
      </c>
      <c r="Y803">
        <v>59.183999999999997</v>
      </c>
      <c r="Z803">
        <v>4.3251499999999998</v>
      </c>
      <c r="AA803">
        <v>99.478800000000007</v>
      </c>
      <c r="AB803">
        <v>23</v>
      </c>
      <c r="AC803">
        <v>29</v>
      </c>
      <c r="AE803">
        <v>50</v>
      </c>
      <c r="AG803">
        <v>1786.52</v>
      </c>
      <c r="AH803">
        <v>355.45800000000003</v>
      </c>
      <c r="AI803">
        <v>8.3091299999999997</v>
      </c>
      <c r="AJ803">
        <v>0.13017500000000001</v>
      </c>
      <c r="AK803">
        <v>234.292</v>
      </c>
      <c r="AL803">
        <v>8.5801500000000003E-2</v>
      </c>
      <c r="AM803">
        <v>1.3794500000000001</v>
      </c>
      <c r="AN803">
        <v>3.76675</v>
      </c>
      <c r="AO803">
        <v>28.196899999999999</v>
      </c>
      <c r="AP803">
        <v>1124.31</v>
      </c>
      <c r="AQ803">
        <v>121.167</v>
      </c>
      <c r="AR803">
        <v>4.4373200000000002E-2</v>
      </c>
      <c r="AS803">
        <v>-0.52489399999999997</v>
      </c>
      <c r="AT803">
        <v>914.31</v>
      </c>
      <c r="AU803">
        <v>-0.13935</v>
      </c>
      <c r="AV803">
        <v>1786.54</v>
      </c>
      <c r="AW803">
        <v>4826.93</v>
      </c>
      <c r="AX803">
        <v>-8.9741999999999997</v>
      </c>
      <c r="AY803">
        <v>914.33</v>
      </c>
      <c r="AZ803">
        <v>0.26094400000000001</v>
      </c>
      <c r="BA803">
        <v>-4.8514499999999998E-4</v>
      </c>
      <c r="BB803">
        <v>-0.10351</v>
      </c>
      <c r="BC803">
        <v>-0.38989499999999999</v>
      </c>
    </row>
    <row r="804" spans="1:56" x14ac:dyDescent="0.35">
      <c r="A804" t="str">
        <f t="shared" si="114"/>
        <v/>
      </c>
      <c r="B804" t="str">
        <f>IFERROR(VLOOKUP(R804,#REF!,3,FALSE),"")</f>
        <v/>
      </c>
      <c r="C804" t="str">
        <f>IFERROR(VLOOKUP(R804,#REF!,3,FALSE),"normal")</f>
        <v>normal</v>
      </c>
      <c r="D804">
        <f t="shared" si="108"/>
        <v>-20.804480206339548</v>
      </c>
      <c r="E804" t="str">
        <f t="shared" si="109"/>
        <v>P_163A3AB9_001B230D384hr9</v>
      </c>
      <c r="F804" t="s">
        <v>129</v>
      </c>
      <c r="G804">
        <f t="shared" si="110"/>
        <v>-0.62531070713584824</v>
      </c>
      <c r="H804" s="3">
        <f t="shared" si="111"/>
        <v>-0.13807489217622637</v>
      </c>
      <c r="I804">
        <f t="shared" si="112"/>
        <v>-0.58495424262844153</v>
      </c>
      <c r="J804">
        <f t="shared" si="115"/>
        <v>4.9814711098665168</v>
      </c>
      <c r="K804" s="3">
        <f t="shared" si="113"/>
        <v>2.6627232780042087E-3</v>
      </c>
      <c r="L804">
        <f t="shared" si="116"/>
        <v>128.30349013657056</v>
      </c>
      <c r="M804" t="s">
        <v>190</v>
      </c>
      <c r="N804" t="s">
        <v>160</v>
      </c>
      <c r="O804" s="1">
        <v>43699.444444444445</v>
      </c>
      <c r="P804" t="s">
        <v>161</v>
      </c>
      <c r="Q804">
        <v>4</v>
      </c>
      <c r="R804" t="s">
        <v>151</v>
      </c>
      <c r="S804">
        <v>16</v>
      </c>
      <c r="T804">
        <v>9</v>
      </c>
      <c r="U804">
        <v>1</v>
      </c>
      <c r="V804">
        <v>5</v>
      </c>
      <c r="W804">
        <v>150</v>
      </c>
      <c r="X804">
        <v>131.80000000000001</v>
      </c>
      <c r="Y804">
        <v>112.736</v>
      </c>
      <c r="Z804">
        <v>4.2851999999999997</v>
      </c>
      <c r="AA804">
        <v>99.820400000000006</v>
      </c>
      <c r="AB804">
        <v>23</v>
      </c>
      <c r="AC804">
        <v>29</v>
      </c>
      <c r="AE804">
        <v>50</v>
      </c>
      <c r="AG804">
        <v>2095.39</v>
      </c>
      <c r="AH804">
        <v>582.91700000000003</v>
      </c>
      <c r="AI804">
        <v>9.6635399999999994</v>
      </c>
      <c r="AJ804">
        <v>0.213474</v>
      </c>
      <c r="AK804">
        <v>461.75</v>
      </c>
      <c r="AL804">
        <v>0.1691</v>
      </c>
      <c r="AM804">
        <v>1.28301</v>
      </c>
      <c r="AN804">
        <v>3.5034100000000001</v>
      </c>
      <c r="AO804">
        <v>47.782699999999998</v>
      </c>
      <c r="AP804">
        <v>1124.31</v>
      </c>
      <c r="AQ804">
        <v>121.167</v>
      </c>
      <c r="AR804">
        <v>4.4373200000000002E-2</v>
      </c>
      <c r="AS804">
        <v>-0.52489399999999997</v>
      </c>
      <c r="AT804">
        <v>914.31</v>
      </c>
      <c r="AU804">
        <v>-0.14982400000000001</v>
      </c>
      <c r="AV804">
        <v>2095.4</v>
      </c>
      <c r="AW804">
        <v>4794.6000000000004</v>
      </c>
      <c r="AX804">
        <v>-8.9741999999999997</v>
      </c>
      <c r="AY804">
        <v>914.33</v>
      </c>
      <c r="AZ804">
        <v>0.25919599999999998</v>
      </c>
      <c r="BA804">
        <v>-4.8514499999999998E-4</v>
      </c>
      <c r="BB804">
        <v>-1.33599</v>
      </c>
      <c r="BC804">
        <v>-4.6805399999999997</v>
      </c>
    </row>
    <row r="805" spans="1:56" x14ac:dyDescent="0.35">
      <c r="A805" t="str">
        <f t="shared" si="114"/>
        <v/>
      </c>
      <c r="B805" t="str">
        <f>IFERROR(VLOOKUP(R805,#REF!,3,FALSE),"")</f>
        <v/>
      </c>
      <c r="C805" t="str">
        <f>IFERROR(VLOOKUP(R805,#REF!,3,FALSE),"normal")</f>
        <v>normal</v>
      </c>
      <c r="D805">
        <f t="shared" si="108"/>
        <v>-52.169231569103317</v>
      </c>
      <c r="E805" t="str">
        <f t="shared" si="109"/>
        <v>P_163A3AB9_001B230D384hr10</v>
      </c>
      <c r="F805" t="s">
        <v>129</v>
      </c>
      <c r="G805">
        <f t="shared" si="110"/>
        <v>-0.67542758455543217</v>
      </c>
      <c r="H805" s="3">
        <f t="shared" si="111"/>
        <v>-0.15667336676124205</v>
      </c>
      <c r="I805">
        <f t="shared" si="112"/>
        <v>-0.63015889761794686</v>
      </c>
      <c r="J805">
        <f t="shared" si="115"/>
        <v>4.9620281674279818</v>
      </c>
      <c r="K805" s="3">
        <f t="shared" si="113"/>
        <v>-1.1234573629024922E-2</v>
      </c>
      <c r="L805">
        <f t="shared" si="116"/>
        <v>303.49728027483536</v>
      </c>
      <c r="M805" t="s">
        <v>190</v>
      </c>
      <c r="N805" t="s">
        <v>160</v>
      </c>
      <c r="O805" s="1">
        <v>43699.444444444445</v>
      </c>
      <c r="P805" t="s">
        <v>161</v>
      </c>
      <c r="Q805">
        <v>4</v>
      </c>
      <c r="R805" t="s">
        <v>151</v>
      </c>
      <c r="S805">
        <v>16</v>
      </c>
      <c r="T805">
        <v>10</v>
      </c>
      <c r="U805">
        <v>3</v>
      </c>
      <c r="V805">
        <v>5</v>
      </c>
      <c r="W805">
        <v>400</v>
      </c>
      <c r="X805">
        <v>349.3</v>
      </c>
      <c r="Y805">
        <v>265.029</v>
      </c>
      <c r="Z805">
        <v>4.2623699999999998</v>
      </c>
      <c r="AA805">
        <v>100.017</v>
      </c>
      <c r="AB805">
        <v>23</v>
      </c>
      <c r="AC805">
        <v>29</v>
      </c>
      <c r="AE805">
        <v>50</v>
      </c>
      <c r="AG805">
        <v>2404.3200000000002</v>
      </c>
      <c r="AH805">
        <v>1229.67</v>
      </c>
      <c r="AI805">
        <v>8.6560699999999997</v>
      </c>
      <c r="AJ805">
        <v>0.450324</v>
      </c>
      <c r="AK805">
        <v>1108.5</v>
      </c>
      <c r="AL805">
        <v>0.40595100000000001</v>
      </c>
      <c r="AM805">
        <v>1.16218</v>
      </c>
      <c r="AN805">
        <v>3.1734900000000001</v>
      </c>
      <c r="AO805">
        <v>128.06</v>
      </c>
      <c r="AP805">
        <v>1124.31</v>
      </c>
      <c r="AQ805">
        <v>121.167</v>
      </c>
      <c r="AR805">
        <v>4.4373200000000002E-2</v>
      </c>
      <c r="AS805">
        <v>-0.52489399999999997</v>
      </c>
      <c r="AT805">
        <v>914.31</v>
      </c>
      <c r="AU805">
        <v>-0.16539999999999999</v>
      </c>
      <c r="AV805">
        <v>2404.34</v>
      </c>
      <c r="AW805">
        <v>4776.0200000000004</v>
      </c>
      <c r="AX805">
        <v>-8.9741999999999997</v>
      </c>
      <c r="AY805">
        <v>914.33</v>
      </c>
      <c r="AZ805">
        <v>0.25819199999999998</v>
      </c>
      <c r="BA805">
        <v>-4.8514499999999998E-4</v>
      </c>
      <c r="BB805">
        <v>-2.7559100000000001</v>
      </c>
      <c r="BC805">
        <v>-8.74587</v>
      </c>
    </row>
    <row r="806" spans="1:56" x14ac:dyDescent="0.35">
      <c r="A806" t="str">
        <f t="shared" si="114"/>
        <v/>
      </c>
      <c r="B806" t="str">
        <f>IFERROR(VLOOKUP(R806,#REF!,3,FALSE),"")</f>
        <v/>
      </c>
      <c r="C806" t="str">
        <f>IFERROR(VLOOKUP(R806,#REF!,3,FALSE),"normal")</f>
        <v>normal</v>
      </c>
      <c r="D806" t="str">
        <f t="shared" si="108"/>
        <v/>
      </c>
      <c r="E806" t="str">
        <f t="shared" si="109"/>
        <v>P_163A3AB9_001B230D384hr16</v>
      </c>
      <c r="F806" t="s">
        <v>129</v>
      </c>
      <c r="G806" t="str">
        <f t="shared" si="110"/>
        <v/>
      </c>
      <c r="H806" s="3" t="str">
        <f t="shared" si="111"/>
        <v/>
      </c>
      <c r="I806">
        <f t="shared" si="112"/>
        <v>0.12340093783326456</v>
      </c>
      <c r="J806">
        <f t="shared" si="115"/>
        <v>6.9591446500228935</v>
      </c>
      <c r="K806" s="3">
        <f t="shared" si="113"/>
        <v>-8.1268325271244973E-2</v>
      </c>
      <c r="L806" t="str">
        <f t="shared" si="116"/>
        <v/>
      </c>
      <c r="M806" t="s">
        <v>190</v>
      </c>
      <c r="N806" t="s">
        <v>160</v>
      </c>
      <c r="O806" s="1">
        <v>43699.444444444445</v>
      </c>
      <c r="P806" t="s">
        <v>161</v>
      </c>
      <c r="Q806">
        <v>4</v>
      </c>
      <c r="R806" t="s">
        <v>151</v>
      </c>
      <c r="S806">
        <v>16</v>
      </c>
      <c r="T806">
        <v>16</v>
      </c>
      <c r="U806">
        <v>144</v>
      </c>
      <c r="V806">
        <v>20</v>
      </c>
      <c r="W806">
        <v>0</v>
      </c>
      <c r="X806">
        <v>0</v>
      </c>
      <c r="Y806">
        <v>6.9591799999999999</v>
      </c>
      <c r="Z806">
        <v>3.7130999999999998</v>
      </c>
      <c r="AA806">
        <v>104.99299999999999</v>
      </c>
      <c r="AB806">
        <v>23</v>
      </c>
      <c r="AC806">
        <v>29</v>
      </c>
      <c r="AE806">
        <v>20</v>
      </c>
      <c r="AG806">
        <v>5625.17</v>
      </c>
      <c r="AH806">
        <v>130.833</v>
      </c>
      <c r="AI806">
        <v>9.5856200000000005</v>
      </c>
      <c r="AJ806">
        <v>4.7913299999999999E-2</v>
      </c>
      <c r="AK806">
        <v>0</v>
      </c>
      <c r="AL806">
        <v>0</v>
      </c>
      <c r="AO806">
        <v>0</v>
      </c>
      <c r="AP806">
        <v>5595.17</v>
      </c>
      <c r="AQ806">
        <v>130.833</v>
      </c>
      <c r="AR806">
        <v>4.7913299999999999E-2</v>
      </c>
      <c r="AS806">
        <v>4.6417800000000002E-2</v>
      </c>
      <c r="AT806">
        <v>5385.17</v>
      </c>
      <c r="AV806">
        <v>5625.19</v>
      </c>
      <c r="AW806">
        <v>4305.03</v>
      </c>
      <c r="AX806">
        <v>-31.865600000000001</v>
      </c>
      <c r="AY806">
        <v>5385.19</v>
      </c>
      <c r="AZ806">
        <v>0.23272999999999999</v>
      </c>
      <c r="BA806">
        <v>-1.72265E-3</v>
      </c>
      <c r="BC806">
        <v>-1.9137599999999999</v>
      </c>
    </row>
    <row r="807" spans="1:56" x14ac:dyDescent="0.35">
      <c r="A807" t="str">
        <f t="shared" si="114"/>
        <v/>
      </c>
      <c r="B807" t="str">
        <f>IFERROR(VLOOKUP(R807,#REF!,3,FALSE),"")</f>
        <v/>
      </c>
      <c r="C807" t="str">
        <f>IFERROR(VLOOKUP(R807,#REF!,3,FALSE),"normal")</f>
        <v>normal</v>
      </c>
      <c r="D807">
        <f t="shared" si="108"/>
        <v>-9.3053212031035741</v>
      </c>
      <c r="E807" t="str">
        <f t="shared" si="109"/>
        <v>P_163A3AB9_001B230D384hr17</v>
      </c>
      <c r="F807" t="s">
        <v>129</v>
      </c>
      <c r="G807">
        <f t="shared" si="110"/>
        <v>0.38350999203988306</v>
      </c>
      <c r="H807" s="3">
        <f t="shared" si="111"/>
        <v>-0.15069755750136149</v>
      </c>
      <c r="I807">
        <f t="shared" si="112"/>
        <v>8.7540695850504058E-2</v>
      </c>
      <c r="J807">
        <f t="shared" si="115"/>
        <v>6.8013335836647357</v>
      </c>
      <c r="K807" s="3">
        <f t="shared" si="113"/>
        <v>-8.4050735815233216E-2</v>
      </c>
      <c r="L807">
        <f t="shared" si="116"/>
        <v>125.84180576631258</v>
      </c>
      <c r="M807" t="s">
        <v>190</v>
      </c>
      <c r="N807" t="s">
        <v>160</v>
      </c>
      <c r="O807" s="1">
        <v>43699.444444444445</v>
      </c>
      <c r="P807" t="s">
        <v>161</v>
      </c>
      <c r="Q807">
        <v>4</v>
      </c>
      <c r="R807" t="s">
        <v>151</v>
      </c>
      <c r="S807">
        <v>16</v>
      </c>
      <c r="T807">
        <v>17</v>
      </c>
      <c r="U807">
        <v>1</v>
      </c>
      <c r="V807">
        <v>5</v>
      </c>
      <c r="W807">
        <v>150</v>
      </c>
      <c r="X807">
        <v>131.80000000000001</v>
      </c>
      <c r="Y807">
        <v>110.57299999999999</v>
      </c>
      <c r="Z807">
        <v>3.5153400000000001</v>
      </c>
      <c r="AA807">
        <v>106.92400000000001</v>
      </c>
      <c r="AB807">
        <v>23</v>
      </c>
      <c r="AC807">
        <v>29</v>
      </c>
      <c r="AE807">
        <v>20</v>
      </c>
      <c r="AG807">
        <v>5937.01</v>
      </c>
      <c r="AH807">
        <v>495.625</v>
      </c>
      <c r="AI807">
        <v>6.7875399999999999</v>
      </c>
      <c r="AJ807">
        <v>0.181506</v>
      </c>
      <c r="AK807">
        <v>364.79199999999997</v>
      </c>
      <c r="AL807">
        <v>0.13359299999999999</v>
      </c>
      <c r="AM807">
        <v>1.0136000000000001</v>
      </c>
      <c r="AN807">
        <v>2.7677700000000001</v>
      </c>
      <c r="AO807">
        <v>53.744300000000003</v>
      </c>
      <c r="AP807">
        <v>5595.17</v>
      </c>
      <c r="AQ807">
        <v>130.833</v>
      </c>
      <c r="AR807">
        <v>4.7913299999999999E-2</v>
      </c>
      <c r="AS807">
        <v>4.6417800000000002E-2</v>
      </c>
      <c r="AT807">
        <v>5385.17</v>
      </c>
      <c r="AU807">
        <v>1.6770799999999999E-2</v>
      </c>
      <c r="AV807">
        <v>5937.03</v>
      </c>
      <c r="AW807">
        <v>4122.3100000000004</v>
      </c>
      <c r="AX807">
        <v>-31.865600000000001</v>
      </c>
      <c r="AY807">
        <v>5385.19</v>
      </c>
      <c r="AZ807">
        <v>0.22285199999999999</v>
      </c>
      <c r="BA807">
        <v>-1.72265E-3</v>
      </c>
      <c r="BB807">
        <v>-1.8923099999999999</v>
      </c>
      <c r="BC807">
        <v>-5.2374799999999997</v>
      </c>
    </row>
    <row r="808" spans="1:56" x14ac:dyDescent="0.35">
      <c r="A808" t="str">
        <f t="shared" si="114"/>
        <v/>
      </c>
      <c r="B808" t="str">
        <f>IFERROR(VLOOKUP(R808,#REF!,3,FALSE),"")</f>
        <v/>
      </c>
      <c r="C808" t="str">
        <f>IFERROR(VLOOKUP(R808,#REF!,3,FALSE),"normal")</f>
        <v>normal</v>
      </c>
      <c r="D808">
        <f t="shared" si="108"/>
        <v>-21.892648943298354</v>
      </c>
      <c r="E808" t="str">
        <f t="shared" si="109"/>
        <v>P_163A3AB9_001B230D384hr18</v>
      </c>
      <c r="F808" t="s">
        <v>129</v>
      </c>
      <c r="G808">
        <f t="shared" si="110"/>
        <v>0.44530277085927611</v>
      </c>
      <c r="H808" s="3">
        <f t="shared" si="111"/>
        <v>-0.1532456413449565</v>
      </c>
      <c r="I808">
        <f t="shared" si="112"/>
        <v>3.9293013984901037E-2</v>
      </c>
      <c r="J808">
        <f t="shared" si="115"/>
        <v>6.6146084983659286</v>
      </c>
      <c r="K808" s="3">
        <f t="shared" si="113"/>
        <v>-8.8447786753622595E-2</v>
      </c>
      <c r="L808">
        <f t="shared" si="116"/>
        <v>292.85886057829941</v>
      </c>
      <c r="M808" t="s">
        <v>190</v>
      </c>
      <c r="N808" t="s">
        <v>160</v>
      </c>
      <c r="O808" s="1">
        <v>43699.444444444445</v>
      </c>
      <c r="P808" t="s">
        <v>161</v>
      </c>
      <c r="Q808">
        <v>4</v>
      </c>
      <c r="R808" t="s">
        <v>151</v>
      </c>
      <c r="S808">
        <v>16</v>
      </c>
      <c r="T808">
        <v>18</v>
      </c>
      <c r="U808">
        <v>1</v>
      </c>
      <c r="V808">
        <v>5</v>
      </c>
      <c r="W808">
        <v>400</v>
      </c>
      <c r="X808">
        <v>349.3</v>
      </c>
      <c r="Y808">
        <v>255.739</v>
      </c>
      <c r="Z808">
        <v>3.3321700000000001</v>
      </c>
      <c r="AA808">
        <v>108.792</v>
      </c>
      <c r="AB808">
        <v>23</v>
      </c>
      <c r="AC808">
        <v>29</v>
      </c>
      <c r="AE808">
        <v>20</v>
      </c>
      <c r="AG808">
        <v>6246.94</v>
      </c>
      <c r="AH808">
        <v>960.95799999999997</v>
      </c>
      <c r="AI808">
        <v>5.7821199999999999</v>
      </c>
      <c r="AJ808">
        <v>0.35191899999999998</v>
      </c>
      <c r="AK808">
        <v>830.125</v>
      </c>
      <c r="AL808">
        <v>0.304006</v>
      </c>
      <c r="AM808">
        <v>0.87032799999999999</v>
      </c>
      <c r="AN808">
        <v>2.3765399999999999</v>
      </c>
      <c r="AO808">
        <v>143.56700000000001</v>
      </c>
      <c r="AP808">
        <v>5595.17</v>
      </c>
      <c r="AQ808">
        <v>130.833</v>
      </c>
      <c r="AR808">
        <v>4.7913299999999999E-2</v>
      </c>
      <c r="AS808">
        <v>4.6417800000000002E-2</v>
      </c>
      <c r="AT808">
        <v>5385.17</v>
      </c>
      <c r="AU808">
        <v>1.9531699999999999E-2</v>
      </c>
      <c r="AV808">
        <v>6246.95</v>
      </c>
      <c r="AW808">
        <v>3945.52</v>
      </c>
      <c r="AX808">
        <v>-31.865600000000001</v>
      </c>
      <c r="AY808">
        <v>5385.19</v>
      </c>
      <c r="AZ808">
        <v>0.21329500000000001</v>
      </c>
      <c r="BA808">
        <v>-1.72265E-3</v>
      </c>
      <c r="BB808">
        <v>-4.8281599999999996</v>
      </c>
      <c r="BC808">
        <v>-11.474299999999999</v>
      </c>
    </row>
    <row r="809" spans="1:56" x14ac:dyDescent="0.35">
      <c r="A809" t="str">
        <f t="shared" si="114"/>
        <v/>
      </c>
      <c r="B809" t="str">
        <f>IFERROR(VLOOKUP(R809,#REF!,3,FALSE),"")</f>
        <v/>
      </c>
      <c r="C809" t="str">
        <f>IFERROR(VLOOKUP(R809,#REF!,3,FALSE),"normal")</f>
        <v>normal</v>
      </c>
      <c r="D809" t="str">
        <f t="shared" si="108"/>
        <v/>
      </c>
      <c r="E809" t="str">
        <f t="shared" si="109"/>
        <v>P_163A3AB9_001B230D384hr26</v>
      </c>
      <c r="F809" t="s">
        <v>129</v>
      </c>
      <c r="G809" t="str">
        <f t="shared" si="110"/>
        <v/>
      </c>
      <c r="H809" s="3" t="str">
        <f t="shared" si="111"/>
        <v/>
      </c>
      <c r="I809">
        <f t="shared" si="112"/>
        <v>-0.24731083081588956</v>
      </c>
      <c r="J809">
        <f t="shared" si="115"/>
        <v>-13.544649738224358</v>
      </c>
      <c r="K809" s="3">
        <f t="shared" si="113"/>
        <v>-6.3371587399464788E-2</v>
      </c>
      <c r="L809" t="str">
        <f t="shared" si="116"/>
        <v/>
      </c>
      <c r="M809" t="s">
        <v>190</v>
      </c>
      <c r="N809" t="s">
        <v>160</v>
      </c>
      <c r="O809" s="1">
        <v>43699.444444444445</v>
      </c>
      <c r="P809" t="s">
        <v>161</v>
      </c>
      <c r="Q809">
        <v>4</v>
      </c>
      <c r="R809" t="s">
        <v>151</v>
      </c>
      <c r="S809">
        <v>16</v>
      </c>
      <c r="T809">
        <v>26</v>
      </c>
      <c r="U809">
        <v>272</v>
      </c>
      <c r="V809">
        <v>30</v>
      </c>
      <c r="W809">
        <v>0</v>
      </c>
      <c r="X809">
        <v>0</v>
      </c>
      <c r="Y809">
        <v>-13.544600000000001</v>
      </c>
      <c r="Z809">
        <v>7.0327400000000004</v>
      </c>
      <c r="AA809">
        <v>293.38099999999997</v>
      </c>
      <c r="AB809">
        <v>41</v>
      </c>
      <c r="AC809">
        <v>44</v>
      </c>
      <c r="AE809">
        <v>60</v>
      </c>
      <c r="AG809">
        <v>13102.2</v>
      </c>
      <c r="AH809">
        <v>198.125</v>
      </c>
      <c r="AI809">
        <v>11.513</v>
      </c>
      <c r="AJ809">
        <v>7.2556700000000002E-2</v>
      </c>
      <c r="AK809">
        <v>0</v>
      </c>
      <c r="AL809">
        <v>0</v>
      </c>
      <c r="AO809">
        <v>0</v>
      </c>
      <c r="AP809">
        <v>13072.2</v>
      </c>
      <c r="AQ809">
        <v>198.125</v>
      </c>
      <c r="AR809">
        <v>7.2556700000000002E-2</v>
      </c>
      <c r="AS809">
        <v>1.40517</v>
      </c>
      <c r="AT809">
        <v>12862.2</v>
      </c>
      <c r="AV809">
        <v>13102.2</v>
      </c>
      <c r="AW809">
        <v>7288.58</v>
      </c>
      <c r="AX809">
        <v>39.233600000000003</v>
      </c>
      <c r="AY809">
        <v>12862.2</v>
      </c>
      <c r="AZ809">
        <v>0.39402100000000001</v>
      </c>
      <c r="BA809">
        <v>2.1209699999999998E-3</v>
      </c>
      <c r="BC809">
        <v>0.93651300000000004</v>
      </c>
    </row>
    <row r="810" spans="1:56" x14ac:dyDescent="0.35">
      <c r="A810" t="str">
        <f t="shared" si="114"/>
        <v/>
      </c>
      <c r="B810" t="str">
        <f>IFERROR(VLOOKUP(R810,#REF!,3,FALSE),"")</f>
        <v/>
      </c>
      <c r="C810" t="str">
        <f>IFERROR(VLOOKUP(R810,#REF!,3,FALSE),"normal")</f>
        <v>normal</v>
      </c>
      <c r="D810">
        <f t="shared" si="108"/>
        <v>-16.886473874955882</v>
      </c>
      <c r="E810" t="str">
        <f t="shared" si="109"/>
        <v>P_163A3AB9_001B230D384hr27</v>
      </c>
      <c r="F810" t="s">
        <v>129</v>
      </c>
      <c r="G810">
        <f t="shared" si="110"/>
        <v>3.656645813077199</v>
      </c>
      <c r="H810" s="3">
        <f t="shared" si="111"/>
        <v>-0.18326605840969287</v>
      </c>
      <c r="I810">
        <f t="shared" si="112"/>
        <v>3.5942762561176931</v>
      </c>
      <c r="J810">
        <f t="shared" si="115"/>
        <v>-13.392142584694335</v>
      </c>
      <c r="K810" s="3">
        <f t="shared" si="113"/>
        <v>-6.0389958204800379E-2</v>
      </c>
      <c r="L810">
        <f t="shared" si="116"/>
        <v>126.49165402124432</v>
      </c>
      <c r="M810" t="s">
        <v>190</v>
      </c>
      <c r="N810" t="s">
        <v>160</v>
      </c>
      <c r="O810" s="1">
        <v>43699.444444444445</v>
      </c>
      <c r="P810" t="s">
        <v>161</v>
      </c>
      <c r="Q810">
        <v>4</v>
      </c>
      <c r="R810" t="s">
        <v>151</v>
      </c>
      <c r="S810">
        <v>16</v>
      </c>
      <c r="T810">
        <v>27</v>
      </c>
      <c r="U810">
        <v>1</v>
      </c>
      <c r="V810">
        <v>5</v>
      </c>
      <c r="W810">
        <v>150</v>
      </c>
      <c r="X810">
        <v>131.80000000000001</v>
      </c>
      <c r="Y810">
        <v>111.14400000000001</v>
      </c>
      <c r="Z810">
        <v>7.2097499999999997</v>
      </c>
      <c r="AA810">
        <v>294.67899999999997</v>
      </c>
      <c r="AB810">
        <v>41</v>
      </c>
      <c r="AC810">
        <v>44</v>
      </c>
      <c r="AE810">
        <v>60</v>
      </c>
      <c r="AG810">
        <v>13426.4</v>
      </c>
      <c r="AH810">
        <v>1096</v>
      </c>
      <c r="AI810">
        <v>11.7399</v>
      </c>
      <c r="AJ810">
        <v>0.40137299999999998</v>
      </c>
      <c r="AK810">
        <v>897.875</v>
      </c>
      <c r="AL810">
        <v>0.32881700000000003</v>
      </c>
      <c r="AM810">
        <v>2.4948199999999998</v>
      </c>
      <c r="AN810">
        <v>6.8124099999999999</v>
      </c>
      <c r="AO810">
        <v>76.480400000000003</v>
      </c>
      <c r="AP810">
        <v>13072.2</v>
      </c>
      <c r="AQ810">
        <v>198.125</v>
      </c>
      <c r="AR810">
        <v>7.2556700000000002E-2</v>
      </c>
      <c r="AS810">
        <v>1.40517</v>
      </c>
      <c r="AT810">
        <v>12862.2</v>
      </c>
      <c r="AU810">
        <v>0.20626700000000001</v>
      </c>
      <c r="AV810">
        <v>13426.5</v>
      </c>
      <c r="AW810">
        <v>7434.04</v>
      </c>
      <c r="AX810">
        <v>39.233600000000003</v>
      </c>
      <c r="AY810">
        <v>12862.2</v>
      </c>
      <c r="AZ810">
        <v>0.40188400000000002</v>
      </c>
      <c r="BA810">
        <v>2.1209699999999998E-3</v>
      </c>
      <c r="BB810">
        <v>0.87429199999999996</v>
      </c>
      <c r="BC810">
        <v>5.9560300000000002</v>
      </c>
    </row>
    <row r="811" spans="1:56" x14ac:dyDescent="0.35">
      <c r="A811" t="str">
        <f t="shared" si="114"/>
        <v/>
      </c>
      <c r="B811" t="str">
        <f>IFERROR(VLOOKUP(R811,#REF!,3,FALSE),"")</f>
        <v/>
      </c>
      <c r="C811" t="str">
        <f>IFERROR(VLOOKUP(R811,#REF!,3,FALSE),"normal")</f>
        <v>normal</v>
      </c>
      <c r="D811">
        <f t="shared" si="108"/>
        <v>-49.040319774310774</v>
      </c>
      <c r="E811" t="str">
        <f t="shared" si="109"/>
        <v>P_163A3AB9_001B230D384hr28</v>
      </c>
      <c r="F811" t="s">
        <v>129</v>
      </c>
      <c r="G811">
        <f t="shared" si="110"/>
        <v>3.7459965054313393</v>
      </c>
      <c r="H811" s="3">
        <f t="shared" si="111"/>
        <v>-0.1873048558406584</v>
      </c>
      <c r="I811">
        <f t="shared" si="112"/>
        <v>3.3909286553122087</v>
      </c>
      <c r="J811">
        <f t="shared" si="115"/>
        <v>-17.649024039052247</v>
      </c>
      <c r="K811" s="3">
        <f t="shared" si="113"/>
        <v>-6.8846410941999267E-2</v>
      </c>
      <c r="L811">
        <f t="shared" si="116"/>
        <v>345.18866304036641</v>
      </c>
      <c r="M811" t="s">
        <v>190</v>
      </c>
      <c r="N811" t="s">
        <v>160</v>
      </c>
      <c r="O811" s="1">
        <v>43699.444444444445</v>
      </c>
      <c r="P811" t="s">
        <v>161</v>
      </c>
      <c r="Q811">
        <v>4</v>
      </c>
      <c r="R811" t="s">
        <v>151</v>
      </c>
      <c r="S811">
        <v>16</v>
      </c>
      <c r="T811">
        <v>28</v>
      </c>
      <c r="U811">
        <v>1</v>
      </c>
      <c r="V811">
        <v>5</v>
      </c>
      <c r="W811">
        <v>400</v>
      </c>
      <c r="X811">
        <v>349.3</v>
      </c>
      <c r="Y811">
        <v>301.43599999999998</v>
      </c>
      <c r="Z811">
        <v>7.2436299999999996</v>
      </c>
      <c r="AA811">
        <v>325.96800000000002</v>
      </c>
      <c r="AB811">
        <v>41</v>
      </c>
      <c r="AC811">
        <v>45</v>
      </c>
      <c r="AE811">
        <v>60</v>
      </c>
      <c r="AG811">
        <v>13739.8</v>
      </c>
      <c r="AH811">
        <v>2509.46</v>
      </c>
      <c r="AI811">
        <v>13.0283</v>
      </c>
      <c r="AJ811">
        <v>0.91900499999999996</v>
      </c>
      <c r="AK811">
        <v>2311.33</v>
      </c>
      <c r="AL811">
        <v>0.84644799999999998</v>
      </c>
      <c r="AM811">
        <v>2.42327</v>
      </c>
      <c r="AN811">
        <v>6.6170400000000003</v>
      </c>
      <c r="AO811">
        <v>177.40799999999999</v>
      </c>
      <c r="AP811">
        <v>13072.2</v>
      </c>
      <c r="AQ811">
        <v>198.125</v>
      </c>
      <c r="AR811">
        <v>7.2556700000000002E-2</v>
      </c>
      <c r="AS811">
        <v>1.40517</v>
      </c>
      <c r="AT811">
        <v>12862.2</v>
      </c>
      <c r="AU811">
        <v>0.21235699999999999</v>
      </c>
      <c r="AV811">
        <v>13739.8</v>
      </c>
      <c r="AW811">
        <v>7530.78</v>
      </c>
      <c r="AX811">
        <v>39.233600000000003</v>
      </c>
      <c r="AY811">
        <v>12862.2</v>
      </c>
      <c r="AZ811">
        <v>0.40711399999999998</v>
      </c>
      <c r="BA811">
        <v>2.1209699999999998E-3</v>
      </c>
      <c r="BB811">
        <v>-8.6114599999999999E-2</v>
      </c>
      <c r="BC811">
        <v>-0.569824</v>
      </c>
    </row>
    <row r="812" spans="1:56" x14ac:dyDescent="0.35">
      <c r="A812" t="str">
        <f t="shared" si="114"/>
        <v/>
      </c>
      <c r="B812" t="str">
        <f>IFERROR(VLOOKUP(R812,#REF!,3,FALSE),"")</f>
        <v/>
      </c>
      <c r="C812" t="str">
        <f>IFERROR(VLOOKUP(R812,#REF!,3,FALSE),"normal")</f>
        <v>normal</v>
      </c>
      <c r="D812">
        <f t="shared" si="108"/>
        <v>-0.34181331866813025</v>
      </c>
      <c r="E812" t="str">
        <f t="shared" si="109"/>
        <v>P_163A3AB9_001B250D384hr7</v>
      </c>
      <c r="F812" t="s">
        <v>129</v>
      </c>
      <c r="G812">
        <f t="shared" si="110"/>
        <v>-0.7089353098884269</v>
      </c>
      <c r="H812" s="3">
        <f t="shared" si="111"/>
        <v>2.7312625967714513E-2</v>
      </c>
      <c r="I812">
        <f t="shared" si="112"/>
        <v>1.3232670664890449</v>
      </c>
      <c r="J812">
        <f t="shared" si="115"/>
        <v>7.3146444420391807</v>
      </c>
      <c r="K812" s="3">
        <f t="shared" si="113"/>
        <v>8.6153569924696305E-2</v>
      </c>
      <c r="L812">
        <f t="shared" si="116"/>
        <v>34.385583941605837</v>
      </c>
      <c r="M812" t="s">
        <v>190</v>
      </c>
      <c r="N812" t="s">
        <v>160</v>
      </c>
      <c r="O812" s="1">
        <v>43699.444444444445</v>
      </c>
      <c r="P812" t="s">
        <v>161</v>
      </c>
      <c r="Q812">
        <v>5</v>
      </c>
      <c r="R812" t="s">
        <v>152</v>
      </c>
      <c r="S812">
        <v>16</v>
      </c>
      <c r="T812">
        <v>7</v>
      </c>
      <c r="U812">
        <v>2051</v>
      </c>
      <c r="V812">
        <v>5</v>
      </c>
      <c r="W812">
        <v>30</v>
      </c>
      <c r="X812">
        <v>27.4</v>
      </c>
      <c r="Y812">
        <v>31.4055</v>
      </c>
      <c r="Z812">
        <v>5.0814500000000002</v>
      </c>
      <c r="AA812">
        <v>123.331</v>
      </c>
      <c r="AB812">
        <v>23</v>
      </c>
      <c r="AC812">
        <v>28</v>
      </c>
      <c r="AE812">
        <v>50</v>
      </c>
      <c r="AG812">
        <v>1478.8</v>
      </c>
      <c r="AH812">
        <v>282.91699999999997</v>
      </c>
      <c r="AI812">
        <v>5.8377800000000004</v>
      </c>
      <c r="AJ812">
        <v>0.10360900000000001</v>
      </c>
      <c r="AK812">
        <v>122.417</v>
      </c>
      <c r="AL812">
        <v>4.4831000000000003E-2</v>
      </c>
      <c r="AM812">
        <v>1.6361699999999999</v>
      </c>
      <c r="AN812">
        <v>4.4677600000000002</v>
      </c>
      <c r="AO812">
        <v>20.9697</v>
      </c>
      <c r="AP812">
        <v>1124.75</v>
      </c>
      <c r="AQ812">
        <v>160.5</v>
      </c>
      <c r="AR812">
        <v>5.8777799999999998E-2</v>
      </c>
      <c r="AS812">
        <v>0.18085000000000001</v>
      </c>
      <c r="AT812">
        <v>914.75</v>
      </c>
      <c r="AU812">
        <v>4.0478899999999998E-2</v>
      </c>
      <c r="AV812">
        <v>1478.81</v>
      </c>
      <c r="AW812">
        <v>5299.13</v>
      </c>
      <c r="AX812">
        <v>-8.2948799999999991</v>
      </c>
      <c r="AY812">
        <v>914.77</v>
      </c>
      <c r="AZ812">
        <v>0.28647099999999998</v>
      </c>
      <c r="BA812">
        <v>-4.4842100000000001E-4</v>
      </c>
      <c r="BB812">
        <v>9.9035799999999993E-2</v>
      </c>
      <c r="BC812">
        <v>0.44246799999999997</v>
      </c>
      <c r="BD812">
        <v>0.85199999999999998</v>
      </c>
    </row>
    <row r="813" spans="1:56" x14ac:dyDescent="0.35">
      <c r="A813" t="str">
        <f t="shared" si="114"/>
        <v/>
      </c>
      <c r="B813" t="str">
        <f>IFERROR(VLOOKUP(R813,#REF!,3,FALSE),"")</f>
        <v/>
      </c>
      <c r="C813" t="str">
        <f>IFERROR(VLOOKUP(R813,#REF!,3,FALSE),"normal")</f>
        <v>normal</v>
      </c>
      <c r="D813">
        <f t="shared" si="108"/>
        <v>-6.6735092531163502</v>
      </c>
      <c r="E813" t="str">
        <f t="shared" si="109"/>
        <v>P_163A3AB9_001B250D384hr8</v>
      </c>
      <c r="F813" t="s">
        <v>129</v>
      </c>
      <c r="G813">
        <f t="shared" si="110"/>
        <v>-0.68414546952823041</v>
      </c>
      <c r="H813" s="3">
        <f t="shared" si="111"/>
        <v>-4.926138222712341E-2</v>
      </c>
      <c r="I813">
        <f t="shared" si="112"/>
        <v>1.0446108060500698</v>
      </c>
      <c r="J813">
        <f t="shared" si="115"/>
        <v>7.2276466624377775</v>
      </c>
      <c r="K813" s="3">
        <f t="shared" si="113"/>
        <v>7.3851808310397435E-2</v>
      </c>
      <c r="L813">
        <f t="shared" si="116"/>
        <v>67.401672025723471</v>
      </c>
      <c r="M813" t="s">
        <v>190</v>
      </c>
      <c r="N813" t="s">
        <v>160</v>
      </c>
      <c r="O813" s="1">
        <v>43699.444444444445</v>
      </c>
      <c r="P813" t="s">
        <v>161</v>
      </c>
      <c r="Q813">
        <v>5</v>
      </c>
      <c r="R813" t="s">
        <v>152</v>
      </c>
      <c r="S813">
        <v>16</v>
      </c>
      <c r="T813">
        <v>8</v>
      </c>
      <c r="U813">
        <v>3</v>
      </c>
      <c r="V813">
        <v>5</v>
      </c>
      <c r="W813">
        <v>70</v>
      </c>
      <c r="X813">
        <v>62.2</v>
      </c>
      <c r="Y813">
        <v>59.891199999999998</v>
      </c>
      <c r="Z813">
        <v>5.0604300000000002</v>
      </c>
      <c r="AA813">
        <v>123.925</v>
      </c>
      <c r="AB813">
        <v>23</v>
      </c>
      <c r="AC813">
        <v>28</v>
      </c>
      <c r="AE813">
        <v>50</v>
      </c>
      <c r="AG813">
        <v>1786.96</v>
      </c>
      <c r="AH813">
        <v>427</v>
      </c>
      <c r="AI813">
        <v>7.1444700000000001</v>
      </c>
      <c r="AJ813">
        <v>0.15637400000000001</v>
      </c>
      <c r="AK813">
        <v>266.5</v>
      </c>
      <c r="AL813">
        <v>9.7596699999999995E-2</v>
      </c>
      <c r="AM813">
        <v>1.56908</v>
      </c>
      <c r="AN813">
        <v>4.2845700000000004</v>
      </c>
      <c r="AO813">
        <v>37.301600000000001</v>
      </c>
      <c r="AP813">
        <v>1124.75</v>
      </c>
      <c r="AQ813">
        <v>160.5</v>
      </c>
      <c r="AR813">
        <v>5.8777799999999998E-2</v>
      </c>
      <c r="AS813">
        <v>0.18085000000000001</v>
      </c>
      <c r="AT813">
        <v>914.75</v>
      </c>
      <c r="AU813">
        <v>4.22096E-2</v>
      </c>
      <c r="AV813">
        <v>1786.98</v>
      </c>
      <c r="AW813">
        <v>5275.19</v>
      </c>
      <c r="AX813">
        <v>-8.2948799999999991</v>
      </c>
      <c r="AY813">
        <v>914.77</v>
      </c>
      <c r="AZ813">
        <v>0.28517599999999999</v>
      </c>
      <c r="BA813">
        <v>-4.4842100000000001E-4</v>
      </c>
      <c r="BB813">
        <v>0.170488</v>
      </c>
      <c r="BC813">
        <v>0.73046800000000001</v>
      </c>
    </row>
    <row r="814" spans="1:56" x14ac:dyDescent="0.35">
      <c r="A814" t="str">
        <f t="shared" si="114"/>
        <v/>
      </c>
      <c r="B814" t="str">
        <f>IFERROR(VLOOKUP(R814,#REF!,3,FALSE),"")</f>
        <v/>
      </c>
      <c r="C814" t="str">
        <f>IFERROR(VLOOKUP(R814,#REF!,3,FALSE),"normal")</f>
        <v>normal</v>
      </c>
      <c r="D814">
        <f t="shared" si="108"/>
        <v>-22.419587419363495</v>
      </c>
      <c r="E814" t="str">
        <f t="shared" si="109"/>
        <v>P_163A3AB9_001B250D384hr9</v>
      </c>
      <c r="F814" t="s">
        <v>129</v>
      </c>
      <c r="G814">
        <f t="shared" si="110"/>
        <v>-0.67220737159833122</v>
      </c>
      <c r="H814" s="3">
        <f t="shared" si="111"/>
        <v>-0.10734123558513768</v>
      </c>
      <c r="I814">
        <f t="shared" si="112"/>
        <v>0.78920078970726593</v>
      </c>
      <c r="J814">
        <f t="shared" si="115"/>
        <v>7.1243898855030041</v>
      </c>
      <c r="K814" s="3">
        <f t="shared" si="113"/>
        <v>6.2392013822230745E-2</v>
      </c>
      <c r="L814">
        <f t="shared" si="116"/>
        <v>130.05955993930195</v>
      </c>
      <c r="M814" t="s">
        <v>190</v>
      </c>
      <c r="N814" t="s">
        <v>160</v>
      </c>
      <c r="O814" s="1">
        <v>43699.444444444445</v>
      </c>
      <c r="P814" t="s">
        <v>161</v>
      </c>
      <c r="Q814">
        <v>5</v>
      </c>
      <c r="R814" t="s">
        <v>152</v>
      </c>
      <c r="S814">
        <v>16</v>
      </c>
      <c r="T814">
        <v>9</v>
      </c>
      <c r="U814">
        <v>1</v>
      </c>
      <c r="V814">
        <v>5</v>
      </c>
      <c r="W814">
        <v>150</v>
      </c>
      <c r="X814">
        <v>131.80000000000001</v>
      </c>
      <c r="Y814">
        <v>114.279</v>
      </c>
      <c r="Z814">
        <v>5.0359400000000001</v>
      </c>
      <c r="AA814">
        <v>124.622</v>
      </c>
      <c r="AB814">
        <v>23</v>
      </c>
      <c r="AC814">
        <v>28</v>
      </c>
      <c r="AE814">
        <v>50</v>
      </c>
      <c r="AG814">
        <v>2095.83</v>
      </c>
      <c r="AH814">
        <v>700.125</v>
      </c>
      <c r="AI814">
        <v>7.2730100000000002</v>
      </c>
      <c r="AJ814">
        <v>0.25639699999999999</v>
      </c>
      <c r="AK814">
        <v>539.625</v>
      </c>
      <c r="AL814">
        <v>0.19761999999999999</v>
      </c>
      <c r="AM814">
        <v>1.49939</v>
      </c>
      <c r="AN814">
        <v>4.0942699999999999</v>
      </c>
      <c r="AO814">
        <v>74.195499999999996</v>
      </c>
      <c r="AP814">
        <v>1124.75</v>
      </c>
      <c r="AQ814">
        <v>160.5</v>
      </c>
      <c r="AR814">
        <v>5.8777799999999998E-2</v>
      </c>
      <c r="AS814">
        <v>0.18085000000000001</v>
      </c>
      <c r="AT814">
        <v>914.75</v>
      </c>
      <c r="AU814">
        <v>4.4171500000000002E-2</v>
      </c>
      <c r="AV814">
        <v>2095.84</v>
      </c>
      <c r="AW814">
        <v>5247.07</v>
      </c>
      <c r="AX814">
        <v>-8.2948799999999991</v>
      </c>
      <c r="AY814">
        <v>914.77</v>
      </c>
      <c r="AZ814">
        <v>0.28365600000000002</v>
      </c>
      <c r="BA814">
        <v>-4.4842100000000001E-4</v>
      </c>
      <c r="BB814">
        <v>-0.144672</v>
      </c>
      <c r="BC814">
        <v>-0.59232499999999999</v>
      </c>
    </row>
    <row r="815" spans="1:56" x14ac:dyDescent="0.35">
      <c r="A815" t="str">
        <f t="shared" si="114"/>
        <v/>
      </c>
      <c r="B815" t="str">
        <f>IFERROR(VLOOKUP(R815,#REF!,3,FALSE),"")</f>
        <v/>
      </c>
      <c r="C815" t="str">
        <f>IFERROR(VLOOKUP(R815,#REF!,3,FALSE),"normal")</f>
        <v>normal</v>
      </c>
      <c r="D815">
        <f t="shared" si="108"/>
        <v>-65.738451423449362</v>
      </c>
      <c r="E815" t="str">
        <f t="shared" si="109"/>
        <v>P_163A3AB9_001B250D384hr10</v>
      </c>
      <c r="F815" t="s">
        <v>129</v>
      </c>
      <c r="G815">
        <f t="shared" si="110"/>
        <v>-0.69078383868046944</v>
      </c>
      <c r="H815" s="3">
        <f t="shared" si="111"/>
        <v>-0.13295034627902985</v>
      </c>
      <c r="I815">
        <f t="shared" si="112"/>
        <v>0.58763930258454522</v>
      </c>
      <c r="J815">
        <f t="shared" si="115"/>
        <v>7.050431386614064</v>
      </c>
      <c r="K815" s="3">
        <f t="shared" si="113"/>
        <v>5.3454630943485015E-2</v>
      </c>
      <c r="L815">
        <f t="shared" si="116"/>
        <v>316.5107357572287</v>
      </c>
      <c r="M815" t="s">
        <v>190</v>
      </c>
      <c r="N815" t="s">
        <v>160</v>
      </c>
      <c r="O815" s="1">
        <v>43699.444444444445</v>
      </c>
      <c r="P815" t="s">
        <v>161</v>
      </c>
      <c r="Q815">
        <v>5</v>
      </c>
      <c r="R815" t="s">
        <v>152</v>
      </c>
      <c r="S815">
        <v>16</v>
      </c>
      <c r="T815">
        <v>10</v>
      </c>
      <c r="U815">
        <v>3</v>
      </c>
      <c r="V815">
        <v>5</v>
      </c>
      <c r="W815">
        <v>400</v>
      </c>
      <c r="X815">
        <v>349.3</v>
      </c>
      <c r="Y815">
        <v>276.39299999999997</v>
      </c>
      <c r="Z815">
        <v>5.0186999999999999</v>
      </c>
      <c r="AA815">
        <v>125.116</v>
      </c>
      <c r="AB815">
        <v>23</v>
      </c>
      <c r="AC815">
        <v>28</v>
      </c>
      <c r="AE815">
        <v>50</v>
      </c>
      <c r="AG815">
        <v>2404.7600000000002</v>
      </c>
      <c r="AH815">
        <v>1512.25</v>
      </c>
      <c r="AI815">
        <v>4.7204499999999996</v>
      </c>
      <c r="AJ815">
        <v>0.55381100000000005</v>
      </c>
      <c r="AK815">
        <v>1351.75</v>
      </c>
      <c r="AL815">
        <v>0.495033</v>
      </c>
      <c r="AM815">
        <v>1.4172100000000001</v>
      </c>
      <c r="AN815">
        <v>3.8698800000000002</v>
      </c>
      <c r="AO815">
        <v>286.36099999999999</v>
      </c>
      <c r="AP815">
        <v>1124.75</v>
      </c>
      <c r="AQ815">
        <v>160.5</v>
      </c>
      <c r="AR815">
        <v>5.8777799999999998E-2</v>
      </c>
      <c r="AS815">
        <v>0.18085000000000001</v>
      </c>
      <c r="AT815">
        <v>914.75</v>
      </c>
      <c r="AU815">
        <v>4.6732700000000002E-2</v>
      </c>
      <c r="AV815">
        <v>2404.77</v>
      </c>
      <c r="AW815">
        <v>5227.13</v>
      </c>
      <c r="AX815">
        <v>-8.2948799999999991</v>
      </c>
      <c r="AY815">
        <v>914.77</v>
      </c>
      <c r="AZ815">
        <v>0.282578</v>
      </c>
      <c r="BA815">
        <v>-4.4842100000000001E-4</v>
      </c>
      <c r="BB815">
        <v>0.33874199999999999</v>
      </c>
      <c r="BC815">
        <v>1.3108900000000001</v>
      </c>
    </row>
    <row r="816" spans="1:56" x14ac:dyDescent="0.35">
      <c r="A816" t="str">
        <f t="shared" si="114"/>
        <v/>
      </c>
      <c r="B816" t="str">
        <f>IFERROR(VLOOKUP(R816,#REF!,3,FALSE),"")</f>
        <v/>
      </c>
      <c r="C816" t="str">
        <f>IFERROR(VLOOKUP(R816,#REF!,3,FALSE),"normal")</f>
        <v>normal</v>
      </c>
      <c r="D816" t="str">
        <f t="shared" si="108"/>
        <v/>
      </c>
      <c r="E816" t="str">
        <f t="shared" si="109"/>
        <v>P_163A3AB9_001B250D384hr16</v>
      </c>
      <c r="F816" t="s">
        <v>129</v>
      </c>
      <c r="G816" t="str">
        <f t="shared" si="110"/>
        <v/>
      </c>
      <c r="H816" s="3" t="str">
        <f t="shared" si="111"/>
        <v/>
      </c>
      <c r="I816">
        <f t="shared" si="112"/>
        <v>0.46900134616619837</v>
      </c>
      <c r="J816">
        <f t="shared" si="115"/>
        <v>7.3493249602088646</v>
      </c>
      <c r="K816" s="3">
        <f t="shared" si="113"/>
        <v>1.6048506854325264E-2</v>
      </c>
      <c r="L816" t="str">
        <f t="shared" si="116"/>
        <v/>
      </c>
      <c r="M816" t="s">
        <v>190</v>
      </c>
      <c r="N816" t="s">
        <v>160</v>
      </c>
      <c r="O816" s="1">
        <v>43699.444444444445</v>
      </c>
      <c r="P816" t="s">
        <v>161</v>
      </c>
      <c r="Q816">
        <v>5</v>
      </c>
      <c r="R816" t="s">
        <v>152</v>
      </c>
      <c r="S816">
        <v>16</v>
      </c>
      <c r="T816">
        <v>16</v>
      </c>
      <c r="U816">
        <v>144</v>
      </c>
      <c r="V816">
        <v>20</v>
      </c>
      <c r="W816">
        <v>0</v>
      </c>
      <c r="X816">
        <v>0</v>
      </c>
      <c r="Y816">
        <v>7.3493000000000004</v>
      </c>
      <c r="Z816">
        <v>4.61158</v>
      </c>
      <c r="AA816">
        <v>137.77500000000001</v>
      </c>
      <c r="AB816">
        <v>23</v>
      </c>
      <c r="AC816">
        <v>28</v>
      </c>
      <c r="AE816">
        <v>20</v>
      </c>
      <c r="AG816">
        <v>5625.61</v>
      </c>
      <c r="AH816">
        <v>171.667</v>
      </c>
      <c r="AI816">
        <v>3.9636</v>
      </c>
      <c r="AJ816">
        <v>6.2867199999999998E-2</v>
      </c>
      <c r="AK816">
        <v>0</v>
      </c>
      <c r="AL816">
        <v>0</v>
      </c>
      <c r="AO816">
        <v>0</v>
      </c>
      <c r="AP816">
        <v>5595.61</v>
      </c>
      <c r="AQ816">
        <v>171.667</v>
      </c>
      <c r="AR816">
        <v>6.2867199999999998E-2</v>
      </c>
      <c r="AS816">
        <v>4.8385600000000001E-2</v>
      </c>
      <c r="AT816">
        <v>5385.61</v>
      </c>
      <c r="AV816">
        <v>5625.62</v>
      </c>
      <c r="AW816">
        <v>4716.4799999999996</v>
      </c>
      <c r="AX816">
        <v>-35.066099999999999</v>
      </c>
      <c r="AY816">
        <v>5385.62</v>
      </c>
      <c r="AZ816">
        <v>0.25497300000000001</v>
      </c>
      <c r="BA816">
        <v>-1.8956699999999999E-3</v>
      </c>
      <c r="BC816">
        <v>0.665771</v>
      </c>
    </row>
    <row r="817" spans="1:56" x14ac:dyDescent="0.35">
      <c r="A817" t="str">
        <f t="shared" si="114"/>
        <v/>
      </c>
      <c r="B817" t="str">
        <f>IFERROR(VLOOKUP(R817,#REF!,3,FALSE),"")</f>
        <v/>
      </c>
      <c r="C817" t="str">
        <f>IFERROR(VLOOKUP(R817,#REF!,3,FALSE),"normal")</f>
        <v>normal</v>
      </c>
      <c r="D817">
        <f t="shared" si="108"/>
        <v>-13.701674680512667</v>
      </c>
      <c r="E817" t="str">
        <f t="shared" si="109"/>
        <v>P_163A3AB9_001B250D384hr17</v>
      </c>
      <c r="F817" t="s">
        <v>129</v>
      </c>
      <c r="G817">
        <f t="shared" si="110"/>
        <v>4.5869493408602219E-2</v>
      </c>
      <c r="H817" s="3">
        <f t="shared" si="111"/>
        <v>-0.101213176781478</v>
      </c>
      <c r="I817">
        <f t="shared" si="112"/>
        <v>0.46258790411695649</v>
      </c>
      <c r="J817">
        <f t="shared" si="115"/>
        <v>6.3652328573930923</v>
      </c>
      <c r="K817" s="3">
        <f t="shared" si="113"/>
        <v>1.393063373226229E-2</v>
      </c>
      <c r="L817">
        <f t="shared" si="116"/>
        <v>117.36760242792107</v>
      </c>
      <c r="M817" t="s">
        <v>190</v>
      </c>
      <c r="N817" t="s">
        <v>160</v>
      </c>
      <c r="O817" s="1">
        <v>43699.444444444445</v>
      </c>
      <c r="P817" t="s">
        <v>161</v>
      </c>
      <c r="Q817">
        <v>5</v>
      </c>
      <c r="R817" t="s">
        <v>152</v>
      </c>
      <c r="S817">
        <v>16</v>
      </c>
      <c r="T817">
        <v>17</v>
      </c>
      <c r="U817">
        <v>1</v>
      </c>
      <c r="V817">
        <v>5</v>
      </c>
      <c r="W817">
        <v>150</v>
      </c>
      <c r="X817">
        <v>131.80000000000001</v>
      </c>
      <c r="Y817">
        <v>103.127</v>
      </c>
      <c r="Z817">
        <v>4.4529399999999999</v>
      </c>
      <c r="AA817">
        <v>143.32300000000001</v>
      </c>
      <c r="AB817">
        <v>23</v>
      </c>
      <c r="AC817">
        <v>28</v>
      </c>
      <c r="AE817">
        <v>20</v>
      </c>
      <c r="AG817">
        <v>5937.45</v>
      </c>
      <c r="AH817">
        <v>602.54200000000003</v>
      </c>
      <c r="AI817">
        <v>4.4230499999999999</v>
      </c>
      <c r="AJ817">
        <v>0.220661</v>
      </c>
      <c r="AK817">
        <v>430.875</v>
      </c>
      <c r="AL817">
        <v>0.15779399999999999</v>
      </c>
      <c r="AM817">
        <v>1.19722</v>
      </c>
      <c r="AN817">
        <v>3.2691599999999998</v>
      </c>
      <c r="AO817">
        <v>97.415700000000001</v>
      </c>
      <c r="AP817">
        <v>5595.61</v>
      </c>
      <c r="AQ817">
        <v>171.667</v>
      </c>
      <c r="AR817">
        <v>6.2867199999999998E-2</v>
      </c>
      <c r="AS817">
        <v>4.8385600000000001E-2</v>
      </c>
      <c r="AT817">
        <v>5385.61</v>
      </c>
      <c r="AU817">
        <v>1.4800600000000001E-2</v>
      </c>
      <c r="AV817">
        <v>5937.47</v>
      </c>
      <c r="AW817">
        <v>4492.66</v>
      </c>
      <c r="AX817">
        <v>-35.066099999999999</v>
      </c>
      <c r="AY817">
        <v>5385.62</v>
      </c>
      <c r="AZ817">
        <v>0.24287300000000001</v>
      </c>
      <c r="BA817">
        <v>-1.8956699999999999E-3</v>
      </c>
      <c r="BB817">
        <v>2.6538599999999999</v>
      </c>
      <c r="BC817">
        <v>8.6758699999999997</v>
      </c>
    </row>
    <row r="818" spans="1:56" x14ac:dyDescent="0.35">
      <c r="A818" t="str">
        <f t="shared" si="114"/>
        <v/>
      </c>
      <c r="B818" t="str">
        <f>IFERROR(VLOOKUP(R818,#REF!,3,FALSE),"")</f>
        <v/>
      </c>
      <c r="C818" t="str">
        <f>IFERROR(VLOOKUP(R818,#REF!,3,FALSE),"normal")</f>
        <v>normal</v>
      </c>
      <c r="D818">
        <f t="shared" si="108"/>
        <v>-50.508733544323036</v>
      </c>
      <c r="E818" t="str">
        <f t="shared" si="109"/>
        <v>P_163A3AB9_001B250D384hr18</v>
      </c>
      <c r="F818" t="s">
        <v>129</v>
      </c>
      <c r="G818">
        <f t="shared" si="110"/>
        <v>4.6317002357538828E-2</v>
      </c>
      <c r="H818" s="3">
        <f t="shared" si="111"/>
        <v>-0.14188466990607734</v>
      </c>
      <c r="I818">
        <f t="shared" si="112"/>
        <v>0.39398983594379011</v>
      </c>
      <c r="J818">
        <f t="shared" si="115"/>
        <v>5.3542240965587258</v>
      </c>
      <c r="K818" s="3">
        <f t="shared" si="113"/>
        <v>1.0419912152269417E-2</v>
      </c>
      <c r="L818">
        <f t="shared" si="116"/>
        <v>292.7901517320355</v>
      </c>
      <c r="M818" t="s">
        <v>190</v>
      </c>
      <c r="N818" t="s">
        <v>160</v>
      </c>
      <c r="O818" s="1">
        <v>43699.444444444445</v>
      </c>
      <c r="P818" t="s">
        <v>161</v>
      </c>
      <c r="Q818">
        <v>5</v>
      </c>
      <c r="R818" t="s">
        <v>152</v>
      </c>
      <c r="S818">
        <v>16</v>
      </c>
      <c r="T818">
        <v>18</v>
      </c>
      <c r="U818">
        <v>1</v>
      </c>
      <c r="V818">
        <v>5</v>
      </c>
      <c r="W818">
        <v>400</v>
      </c>
      <c r="X818">
        <v>349.3</v>
      </c>
      <c r="Y818">
        <v>255.679</v>
      </c>
      <c r="Z818">
        <v>4.3132299999999999</v>
      </c>
      <c r="AA818">
        <v>148.57300000000001</v>
      </c>
      <c r="AB818">
        <v>23</v>
      </c>
      <c r="AC818">
        <v>28</v>
      </c>
      <c r="AE818">
        <v>20</v>
      </c>
      <c r="AG818">
        <v>6247.36</v>
      </c>
      <c r="AH818">
        <v>1251.3800000000001</v>
      </c>
      <c r="AI818">
        <v>2.9460700000000002</v>
      </c>
      <c r="AJ818">
        <v>0.45827400000000001</v>
      </c>
      <c r="AK818">
        <v>1079.71</v>
      </c>
      <c r="AL818">
        <v>0.39540700000000001</v>
      </c>
      <c r="AM818">
        <v>1.1319999999999999</v>
      </c>
      <c r="AN818">
        <v>3.0910600000000001</v>
      </c>
      <c r="AO818">
        <v>366.49099999999999</v>
      </c>
      <c r="AP818">
        <v>5595.61</v>
      </c>
      <c r="AQ818">
        <v>171.667</v>
      </c>
      <c r="AR818">
        <v>6.2867199999999998E-2</v>
      </c>
      <c r="AS818">
        <v>4.8385600000000001E-2</v>
      </c>
      <c r="AT818">
        <v>5385.61</v>
      </c>
      <c r="AU818">
        <v>1.5653400000000001E-2</v>
      </c>
      <c r="AV818">
        <v>6247.38</v>
      </c>
      <c r="AW818">
        <v>4280.88</v>
      </c>
      <c r="AX818">
        <v>-35.066099999999999</v>
      </c>
      <c r="AY818">
        <v>5385.62</v>
      </c>
      <c r="AZ818">
        <v>0.23142399999999999</v>
      </c>
      <c r="BA818">
        <v>-1.8956699999999999E-3</v>
      </c>
      <c r="BB818">
        <v>0.67416399999999999</v>
      </c>
      <c r="BC818">
        <v>2.0838800000000002</v>
      </c>
    </row>
    <row r="819" spans="1:56" x14ac:dyDescent="0.35">
      <c r="A819" t="str">
        <f t="shared" si="114"/>
        <v/>
      </c>
      <c r="B819" t="str">
        <f>IFERROR(VLOOKUP(R819,#REF!,3,FALSE),"")</f>
        <v/>
      </c>
      <c r="C819" t="str">
        <f>IFERROR(VLOOKUP(R819,#REF!,3,FALSE),"normal")</f>
        <v>normal</v>
      </c>
      <c r="D819" t="str">
        <f t="shared" si="108"/>
        <v/>
      </c>
      <c r="E819" t="str">
        <f t="shared" si="109"/>
        <v>P_163A3AB9_001B250D384hr26</v>
      </c>
      <c r="F819" t="s">
        <v>129</v>
      </c>
      <c r="G819" t="str">
        <f t="shared" si="110"/>
        <v/>
      </c>
      <c r="H819" s="3" t="str">
        <f t="shared" si="111"/>
        <v/>
      </c>
      <c r="I819">
        <f t="shared" si="112"/>
        <v>0.1831094248605325</v>
      </c>
      <c r="J819">
        <f t="shared" si="115"/>
        <v>-19.127418674208705</v>
      </c>
      <c r="K819" s="3">
        <f t="shared" si="113"/>
        <v>4.4326040884660693E-3</v>
      </c>
      <c r="L819" t="str">
        <f t="shared" si="116"/>
        <v/>
      </c>
      <c r="M819" t="s">
        <v>190</v>
      </c>
      <c r="N819" t="s">
        <v>160</v>
      </c>
      <c r="O819" s="1">
        <v>43699.444444444445</v>
      </c>
      <c r="P819" t="s">
        <v>161</v>
      </c>
      <c r="Q819">
        <v>5</v>
      </c>
      <c r="R819" t="s">
        <v>152</v>
      </c>
      <c r="S819">
        <v>16</v>
      </c>
      <c r="T819">
        <v>26</v>
      </c>
      <c r="U819">
        <v>272</v>
      </c>
      <c r="V819">
        <v>30</v>
      </c>
      <c r="W819">
        <v>0</v>
      </c>
      <c r="X819">
        <v>0</v>
      </c>
      <c r="Y819">
        <v>-19.127300000000002</v>
      </c>
      <c r="Z819">
        <v>7.5594099999999997</v>
      </c>
      <c r="AA819">
        <v>345.05</v>
      </c>
      <c r="AB819">
        <v>41</v>
      </c>
      <c r="AC819">
        <v>43</v>
      </c>
      <c r="AE819">
        <v>60</v>
      </c>
      <c r="AG819">
        <v>13102.7</v>
      </c>
      <c r="AH819">
        <v>200.458</v>
      </c>
      <c r="AI819">
        <v>10.155200000000001</v>
      </c>
      <c r="AJ819">
        <v>7.3411199999999996E-2</v>
      </c>
      <c r="AK819">
        <v>0</v>
      </c>
      <c r="AL819">
        <v>0</v>
      </c>
      <c r="AO819">
        <v>0</v>
      </c>
      <c r="AP819">
        <v>13072.7</v>
      </c>
      <c r="AQ819">
        <v>200.458</v>
      </c>
      <c r="AR819">
        <v>7.3411199999999996E-2</v>
      </c>
      <c r="AS819">
        <v>0.96569199999999999</v>
      </c>
      <c r="AT819">
        <v>12862.7</v>
      </c>
      <c r="AV819">
        <v>13102.7</v>
      </c>
      <c r="AW819">
        <v>7814.88</v>
      </c>
      <c r="AX819">
        <v>43.776000000000003</v>
      </c>
      <c r="AY819">
        <v>12862.7</v>
      </c>
      <c r="AZ819">
        <v>0.42247200000000001</v>
      </c>
      <c r="BA819">
        <v>2.3665299999999999E-3</v>
      </c>
      <c r="BC819">
        <v>-1.96254</v>
      </c>
    </row>
    <row r="820" spans="1:56" x14ac:dyDescent="0.35">
      <c r="A820" t="str">
        <f t="shared" si="114"/>
        <v/>
      </c>
      <c r="B820" t="str">
        <f>IFERROR(VLOOKUP(R820,#REF!,3,FALSE),"")</f>
        <v/>
      </c>
      <c r="C820" t="str">
        <f>IFERROR(VLOOKUP(R820,#REF!,3,FALSE),"normal")</f>
        <v>normal</v>
      </c>
      <c r="D820">
        <f t="shared" si="108"/>
        <v>-21.850559515990938</v>
      </c>
      <c r="E820" t="str">
        <f t="shared" si="109"/>
        <v>P_163A3AB9_001B250D384hr27</v>
      </c>
      <c r="F820" t="s">
        <v>129</v>
      </c>
      <c r="G820">
        <f t="shared" si="110"/>
        <v>3.6731296872141925</v>
      </c>
      <c r="H820" s="3">
        <f t="shared" si="111"/>
        <v>-0.14339491494421061</v>
      </c>
      <c r="I820">
        <f t="shared" si="112"/>
        <v>-1.4225381397028372</v>
      </c>
      <c r="J820">
        <f t="shared" si="115"/>
        <v>-23.969247809232172</v>
      </c>
      <c r="K820" s="3">
        <f t="shared" si="113"/>
        <v>-1.5690233675196498E-3</v>
      </c>
      <c r="L820">
        <f t="shared" si="116"/>
        <v>97.694157814870991</v>
      </c>
      <c r="M820" t="s">
        <v>190</v>
      </c>
      <c r="N820" t="s">
        <v>160</v>
      </c>
      <c r="O820" s="1">
        <v>43699.444444444445</v>
      </c>
      <c r="P820" t="s">
        <v>161</v>
      </c>
      <c r="Q820">
        <v>5</v>
      </c>
      <c r="R820" t="s">
        <v>152</v>
      </c>
      <c r="S820">
        <v>16</v>
      </c>
      <c r="T820">
        <v>27</v>
      </c>
      <c r="U820">
        <v>1</v>
      </c>
      <c r="V820">
        <v>5</v>
      </c>
      <c r="W820">
        <v>150</v>
      </c>
      <c r="X820">
        <v>131.80000000000001</v>
      </c>
      <c r="Y820">
        <v>85.840599999999995</v>
      </c>
      <c r="Z820">
        <v>7.6742499999999998</v>
      </c>
      <c r="AA820">
        <v>384.404</v>
      </c>
      <c r="AB820">
        <v>41</v>
      </c>
      <c r="AC820">
        <v>44</v>
      </c>
      <c r="AE820">
        <v>60</v>
      </c>
      <c r="AG820">
        <v>13426.9</v>
      </c>
      <c r="AH820">
        <v>1043.17</v>
      </c>
      <c r="AI820">
        <v>10.3909</v>
      </c>
      <c r="AJ820">
        <v>0.382025</v>
      </c>
      <c r="AK820">
        <v>842.70799999999997</v>
      </c>
      <c r="AL820">
        <v>0.308614</v>
      </c>
      <c r="AM820">
        <v>2.3415300000000001</v>
      </c>
      <c r="AN820">
        <v>6.39384</v>
      </c>
      <c r="AO820">
        <v>81.100499999999997</v>
      </c>
      <c r="AP820">
        <v>13072.7</v>
      </c>
      <c r="AQ820">
        <v>200.458</v>
      </c>
      <c r="AR820">
        <v>7.3411199999999996E-2</v>
      </c>
      <c r="AS820">
        <v>0.96569199999999999</v>
      </c>
      <c r="AT820">
        <v>12862.7</v>
      </c>
      <c r="AU820">
        <v>0.151035</v>
      </c>
      <c r="AV820">
        <v>13426.9</v>
      </c>
      <c r="AW820">
        <v>7972.81</v>
      </c>
      <c r="AX820">
        <v>43.776000000000003</v>
      </c>
      <c r="AY820">
        <v>12862.7</v>
      </c>
      <c r="AZ820">
        <v>0.43101</v>
      </c>
      <c r="BA820">
        <v>2.3665299999999999E-3</v>
      </c>
      <c r="BB820">
        <v>2.15686</v>
      </c>
      <c r="BC820">
        <v>13.7906</v>
      </c>
    </row>
    <row r="821" spans="1:56" x14ac:dyDescent="0.35">
      <c r="A821" t="str">
        <f t="shared" si="114"/>
        <v/>
      </c>
      <c r="B821" t="str">
        <f>IFERROR(VLOOKUP(R821,#REF!,3,FALSE),"")</f>
        <v/>
      </c>
      <c r="C821" t="str">
        <f>IFERROR(VLOOKUP(R821,#REF!,3,FALSE),"normal")</f>
        <v>normal</v>
      </c>
      <c r="D821">
        <f t="shared" si="108"/>
        <v>-48.444685004007113</v>
      </c>
      <c r="E821" t="str">
        <f t="shared" si="109"/>
        <v>P_163A3AB9_001B250D384hr28</v>
      </c>
      <c r="F821" t="s">
        <v>129</v>
      </c>
      <c r="G821">
        <f t="shared" si="110"/>
        <v>3.5106643356643339</v>
      </c>
      <c r="H821" s="3">
        <f t="shared" si="111"/>
        <v>-0.13020279720279709</v>
      </c>
      <c r="I821">
        <f t="shared" si="112"/>
        <v>3.5398922190286868</v>
      </c>
      <c r="J821">
        <f t="shared" si="115"/>
        <v>-23.80287499583687</v>
      </c>
      <c r="K821" s="3">
        <f t="shared" si="113"/>
        <v>2.0871949434942598E-3</v>
      </c>
      <c r="L821">
        <f t="shared" si="116"/>
        <v>320.79358717434866</v>
      </c>
      <c r="M821" t="s">
        <v>190</v>
      </c>
      <c r="N821" t="s">
        <v>160</v>
      </c>
      <c r="O821" s="1">
        <v>43699.444444444445</v>
      </c>
      <c r="P821" t="s">
        <v>161</v>
      </c>
      <c r="Q821">
        <v>5</v>
      </c>
      <c r="R821" t="s">
        <v>152</v>
      </c>
      <c r="S821">
        <v>16</v>
      </c>
      <c r="T821">
        <v>28</v>
      </c>
      <c r="U821">
        <v>1</v>
      </c>
      <c r="V821">
        <v>5</v>
      </c>
      <c r="W821">
        <v>400</v>
      </c>
      <c r="X821">
        <v>349.3</v>
      </c>
      <c r="Y821">
        <v>280.13299999999998</v>
      </c>
      <c r="Z821">
        <v>7.8066199999999997</v>
      </c>
      <c r="AA821">
        <v>386.27800000000002</v>
      </c>
      <c r="AB821">
        <v>41</v>
      </c>
      <c r="AC821">
        <v>44</v>
      </c>
      <c r="AE821">
        <v>60</v>
      </c>
      <c r="AG821">
        <v>13740.2</v>
      </c>
      <c r="AH821">
        <v>2573.17</v>
      </c>
      <c r="AI821">
        <v>13.369899999999999</v>
      </c>
      <c r="AJ821">
        <v>0.94233599999999995</v>
      </c>
      <c r="AK821">
        <v>2372.71</v>
      </c>
      <c r="AL821">
        <v>0.86892499999999995</v>
      </c>
      <c r="AM821">
        <v>2.4876200000000002</v>
      </c>
      <c r="AN821">
        <v>6.7927499999999998</v>
      </c>
      <c r="AO821">
        <v>177.46700000000001</v>
      </c>
      <c r="AP821">
        <v>13072.7</v>
      </c>
      <c r="AQ821">
        <v>200.458</v>
      </c>
      <c r="AR821">
        <v>7.3411199999999996E-2</v>
      </c>
      <c r="AS821">
        <v>0.96569199999999999</v>
      </c>
      <c r="AT821">
        <v>12862.7</v>
      </c>
      <c r="AU821">
        <v>0.14216500000000001</v>
      </c>
      <c r="AV821">
        <v>13740.2</v>
      </c>
      <c r="AW821">
        <v>8087.97</v>
      </c>
      <c r="AX821">
        <v>43.776000000000003</v>
      </c>
      <c r="AY821">
        <v>12862.7</v>
      </c>
      <c r="AZ821">
        <v>0.43723499999999998</v>
      </c>
      <c r="BA821">
        <v>2.3665299999999999E-3</v>
      </c>
      <c r="BB821">
        <v>3.0141100000000001</v>
      </c>
      <c r="BC821">
        <v>20.4741</v>
      </c>
    </row>
    <row r="822" spans="1:56" x14ac:dyDescent="0.35">
      <c r="A822" t="str">
        <f t="shared" si="114"/>
        <v/>
      </c>
      <c r="B822" t="str">
        <f>IFERROR(VLOOKUP(R822,#REF!,3,FALSE),"")</f>
        <v/>
      </c>
      <c r="C822" t="str">
        <f>IFERROR(VLOOKUP(R822,#REF!,3,FALSE),"normal")</f>
        <v>normal</v>
      </c>
      <c r="D822">
        <f t="shared" si="108"/>
        <v>4.3302258107522604</v>
      </c>
      <c r="E822" t="str">
        <f t="shared" si="109"/>
        <v>P_163A3AB9_001B260D384hr7</v>
      </c>
      <c r="F822" t="s">
        <v>129</v>
      </c>
      <c r="G822">
        <f t="shared" si="110"/>
        <v>-0.60503724068652365</v>
      </c>
      <c r="H822" s="3">
        <f t="shared" si="111"/>
        <v>0.15087269434880007</v>
      </c>
      <c r="I822">
        <f t="shared" si="112"/>
        <v>-0.61258241581214357</v>
      </c>
      <c r="J822">
        <f t="shared" si="115"/>
        <v>-11.951278226720039</v>
      </c>
      <c r="K822" s="3">
        <f t="shared" si="113"/>
        <v>-1.9856084606234095E-3</v>
      </c>
      <c r="L822">
        <f t="shared" si="116"/>
        <v>20.582737226277374</v>
      </c>
      <c r="M822" t="s">
        <v>190</v>
      </c>
      <c r="N822" t="s">
        <v>160</v>
      </c>
      <c r="O822" s="1">
        <v>43699.444444444445</v>
      </c>
      <c r="P822" t="s">
        <v>161</v>
      </c>
      <c r="Q822">
        <v>6</v>
      </c>
      <c r="R822" t="s">
        <v>153</v>
      </c>
      <c r="S822">
        <v>16</v>
      </c>
      <c r="T822">
        <v>7</v>
      </c>
      <c r="U822">
        <v>2051</v>
      </c>
      <c r="V822">
        <v>5</v>
      </c>
      <c r="W822">
        <v>30</v>
      </c>
      <c r="X822">
        <v>27.4</v>
      </c>
      <c r="Y822">
        <v>18.7989</v>
      </c>
      <c r="Z822">
        <v>4.23712</v>
      </c>
      <c r="AA822">
        <v>195.22200000000001</v>
      </c>
      <c r="AB822">
        <v>23</v>
      </c>
      <c r="AC822">
        <v>28</v>
      </c>
      <c r="AE822">
        <v>50</v>
      </c>
      <c r="AG822">
        <v>1479.24</v>
      </c>
      <c r="AH822">
        <v>274.875</v>
      </c>
      <c r="AI822">
        <v>3.11117</v>
      </c>
      <c r="AJ822">
        <v>0.100664</v>
      </c>
      <c r="AK822">
        <v>130.292</v>
      </c>
      <c r="AL822">
        <v>4.7715E-2</v>
      </c>
      <c r="AM822">
        <v>1.74142</v>
      </c>
      <c r="AN822">
        <v>4.7551699999999997</v>
      </c>
      <c r="AO822">
        <v>41.878700000000002</v>
      </c>
      <c r="AP822">
        <v>1125.19</v>
      </c>
      <c r="AQ822">
        <v>144.583</v>
      </c>
      <c r="AR822">
        <v>5.2948799999999997E-2</v>
      </c>
      <c r="AS822">
        <v>-0.24595700000000001</v>
      </c>
      <c r="AT822">
        <v>915.19</v>
      </c>
      <c r="AU822">
        <v>-5.1724199999999998E-2</v>
      </c>
      <c r="AV822">
        <v>1479.25</v>
      </c>
      <c r="AW822">
        <v>3723.07</v>
      </c>
      <c r="AX822">
        <v>-7.3591600000000001</v>
      </c>
      <c r="AY822">
        <v>915.21</v>
      </c>
      <c r="AZ822">
        <v>0.201269</v>
      </c>
      <c r="BA822">
        <v>-3.9783599999999999E-4</v>
      </c>
      <c r="BB822">
        <v>1.0195099999999999</v>
      </c>
      <c r="BC822">
        <v>4.8479599999999996</v>
      </c>
      <c r="BD822">
        <v>1.13517</v>
      </c>
    </row>
    <row r="823" spans="1:56" x14ac:dyDescent="0.35">
      <c r="A823" t="str">
        <f t="shared" si="114"/>
        <v/>
      </c>
      <c r="B823" t="str">
        <f>IFERROR(VLOOKUP(R823,#REF!,3,FALSE),"")</f>
        <v/>
      </c>
      <c r="C823" t="str">
        <f>IFERROR(VLOOKUP(R823,#REF!,3,FALSE),"normal")</f>
        <v>normal</v>
      </c>
      <c r="D823">
        <f t="shared" si="108"/>
        <v>0.79894842375902186</v>
      </c>
      <c r="E823" t="str">
        <f t="shared" si="109"/>
        <v>P_163A3AB9_001B260D384hr8</v>
      </c>
      <c r="F823" t="s">
        <v>129</v>
      </c>
      <c r="G823">
        <f t="shared" si="110"/>
        <v>-0.55119390224812437</v>
      </c>
      <c r="H823" s="3">
        <f t="shared" si="111"/>
        <v>4.3649981335869923E-3</v>
      </c>
      <c r="I823">
        <f t="shared" si="112"/>
        <v>-0.74218525040664574</v>
      </c>
      <c r="J823">
        <f t="shared" si="115"/>
        <v>-11.997346506035516</v>
      </c>
      <c r="K823" s="3">
        <f t="shared" si="113"/>
        <v>-1.3142205159618807E-2</v>
      </c>
      <c r="L823">
        <f t="shared" si="116"/>
        <v>62.043295819935686</v>
      </c>
      <c r="M823" t="s">
        <v>190</v>
      </c>
      <c r="N823" t="s">
        <v>160</v>
      </c>
      <c r="O823" s="1">
        <v>43699.444444444445</v>
      </c>
      <c r="P823" t="s">
        <v>161</v>
      </c>
      <c r="Q823">
        <v>6</v>
      </c>
      <c r="R823" t="s">
        <v>153</v>
      </c>
      <c r="S823">
        <v>16</v>
      </c>
      <c r="T823">
        <v>8</v>
      </c>
      <c r="U823">
        <v>3</v>
      </c>
      <c r="V823">
        <v>5</v>
      </c>
      <c r="W823">
        <v>70</v>
      </c>
      <c r="X823">
        <v>62.2</v>
      </c>
      <c r="Y823">
        <v>55.129899999999999</v>
      </c>
      <c r="Z823">
        <v>4.2208500000000004</v>
      </c>
      <c r="AA823">
        <v>195.22200000000001</v>
      </c>
      <c r="AB823">
        <v>23</v>
      </c>
      <c r="AC823">
        <v>28</v>
      </c>
      <c r="AE823">
        <v>50</v>
      </c>
      <c r="AG823">
        <v>1787.4</v>
      </c>
      <c r="AH823">
        <v>427.91699999999997</v>
      </c>
      <c r="AI823">
        <v>2.2441499999999999</v>
      </c>
      <c r="AJ823">
        <v>0.15670999999999999</v>
      </c>
      <c r="AK823">
        <v>283.33300000000003</v>
      </c>
      <c r="AL823">
        <v>0.10376100000000001</v>
      </c>
      <c r="AM823">
        <v>1.6681900000000001</v>
      </c>
      <c r="AN823">
        <v>4.5552000000000001</v>
      </c>
      <c r="AO823">
        <v>126.254</v>
      </c>
      <c r="AP823">
        <v>1125.19</v>
      </c>
      <c r="AQ823">
        <v>144.583</v>
      </c>
      <c r="AR823">
        <v>5.2948799999999997E-2</v>
      </c>
      <c r="AS823">
        <v>-0.24595700000000001</v>
      </c>
      <c r="AT823">
        <v>915.19</v>
      </c>
      <c r="AU823">
        <v>-5.3994899999999998E-2</v>
      </c>
      <c r="AV823">
        <v>1787.41</v>
      </c>
      <c r="AW823">
        <v>3699.63</v>
      </c>
      <c r="AX823">
        <v>-7.3591600000000001</v>
      </c>
      <c r="AY823">
        <v>915.21</v>
      </c>
      <c r="AZ823">
        <v>0.20000200000000001</v>
      </c>
      <c r="BA823">
        <v>-3.9783599999999999E-4</v>
      </c>
      <c r="BB823">
        <v>0.192076</v>
      </c>
      <c r="BC823">
        <v>0.87494400000000006</v>
      </c>
    </row>
    <row r="824" spans="1:56" x14ac:dyDescent="0.35">
      <c r="A824" t="str">
        <f t="shared" si="114"/>
        <v/>
      </c>
      <c r="B824" t="str">
        <f>IFERROR(VLOOKUP(R824,#REF!,3,FALSE),"")</f>
        <v/>
      </c>
      <c r="C824" t="str">
        <f>IFERROR(VLOOKUP(R824,#REF!,3,FALSE),"normal")</f>
        <v>normal</v>
      </c>
      <c r="D824">
        <f t="shared" si="108"/>
        <v>-8.3331166383756283</v>
      </c>
      <c r="E824" t="str">
        <f t="shared" si="109"/>
        <v>P_163A3AB9_001B260D384hr9</v>
      </c>
      <c r="F824" t="s">
        <v>129</v>
      </c>
      <c r="G824">
        <f t="shared" si="110"/>
        <v>-0.53887809759255967</v>
      </c>
      <c r="H824" s="3">
        <f t="shared" si="111"/>
        <v>-6.8167637883336255E-2</v>
      </c>
      <c r="I824">
        <f t="shared" si="112"/>
        <v>-0.85025301694786037</v>
      </c>
      <c r="J824">
        <f t="shared" si="115"/>
        <v>-12.048728838764175</v>
      </c>
      <c r="K824" s="3">
        <f t="shared" si="113"/>
        <v>-2.2299713169764895E-2</v>
      </c>
      <c r="L824">
        <f t="shared" si="116"/>
        <v>140.56980273141122</v>
      </c>
      <c r="M824" t="s">
        <v>190</v>
      </c>
      <c r="N824" t="s">
        <v>160</v>
      </c>
      <c r="O824" s="1">
        <v>43699.444444444445</v>
      </c>
      <c r="P824" t="s">
        <v>161</v>
      </c>
      <c r="Q824">
        <v>6</v>
      </c>
      <c r="R824" t="s">
        <v>153</v>
      </c>
      <c r="S824">
        <v>16</v>
      </c>
      <c r="T824">
        <v>9</v>
      </c>
      <c r="U824">
        <v>1</v>
      </c>
      <c r="V824">
        <v>5</v>
      </c>
      <c r="W824">
        <v>150</v>
      </c>
      <c r="X824">
        <v>131.80000000000001</v>
      </c>
      <c r="Y824">
        <v>123.514</v>
      </c>
      <c r="Z824">
        <v>4.2028499999999998</v>
      </c>
      <c r="AA824">
        <v>195.22200000000001</v>
      </c>
      <c r="AB824">
        <v>23</v>
      </c>
      <c r="AC824">
        <v>28</v>
      </c>
      <c r="AE824">
        <v>50</v>
      </c>
      <c r="AG824">
        <v>2096.2600000000002</v>
      </c>
      <c r="AH824">
        <v>714.33299999999997</v>
      </c>
      <c r="AI824">
        <v>2.4077199999999999</v>
      </c>
      <c r="AJ824">
        <v>0.26160099999999997</v>
      </c>
      <c r="AK824">
        <v>569.75</v>
      </c>
      <c r="AL824">
        <v>0.208652</v>
      </c>
      <c r="AM824">
        <v>1.5830900000000001</v>
      </c>
      <c r="AN824">
        <v>4.3228400000000002</v>
      </c>
      <c r="AO824">
        <v>236.63499999999999</v>
      </c>
      <c r="AP824">
        <v>1125.19</v>
      </c>
      <c r="AQ824">
        <v>144.583</v>
      </c>
      <c r="AR824">
        <v>5.2948799999999997E-2</v>
      </c>
      <c r="AS824">
        <v>-0.24595700000000001</v>
      </c>
      <c r="AT824">
        <v>915.19</v>
      </c>
      <c r="AU824">
        <v>-5.6897200000000002E-2</v>
      </c>
      <c r="AV824">
        <v>2096.2800000000002</v>
      </c>
      <c r="AW824">
        <v>3673.54</v>
      </c>
      <c r="AX824">
        <v>-7.3591600000000001</v>
      </c>
      <c r="AY824">
        <v>915.21</v>
      </c>
      <c r="AZ824">
        <v>0.19859099999999999</v>
      </c>
      <c r="BA824">
        <v>-3.9783599999999999E-4</v>
      </c>
      <c r="BB824">
        <v>0.59614100000000003</v>
      </c>
      <c r="BC824">
        <v>2.5770200000000001</v>
      </c>
    </row>
    <row r="825" spans="1:56" x14ac:dyDescent="0.35">
      <c r="A825" t="str">
        <f t="shared" si="114"/>
        <v/>
      </c>
      <c r="B825" t="str">
        <f>IFERROR(VLOOKUP(R825,#REF!,3,FALSE),"")</f>
        <v/>
      </c>
      <c r="C825" t="str">
        <f>IFERROR(VLOOKUP(R825,#REF!,3,FALSE),"normal")</f>
        <v>normal</v>
      </c>
      <c r="D825">
        <f t="shared" si="108"/>
        <v>-36.081255736873516</v>
      </c>
      <c r="E825" t="str">
        <f t="shared" si="109"/>
        <v>P_163A3AB9_001B260D384hr10</v>
      </c>
      <c r="F825" t="s">
        <v>129</v>
      </c>
      <c r="G825">
        <f t="shared" si="110"/>
        <v>-0.551865068839968</v>
      </c>
      <c r="H825" s="3">
        <f t="shared" si="111"/>
        <v>-0.11136160875750482</v>
      </c>
      <c r="I825">
        <f t="shared" si="112"/>
        <v>-0.94068476869730588</v>
      </c>
      <c r="J825">
        <f t="shared" si="115"/>
        <v>-12.080980430047502</v>
      </c>
      <c r="K825" s="3">
        <f t="shared" si="113"/>
        <v>-2.9975747253052402E-2</v>
      </c>
      <c r="L825">
        <f t="shared" si="116"/>
        <v>370.30518179215574</v>
      </c>
      <c r="M825" t="s">
        <v>190</v>
      </c>
      <c r="N825" t="s">
        <v>160</v>
      </c>
      <c r="O825" s="1">
        <v>43699.444444444445</v>
      </c>
      <c r="P825" t="s">
        <v>161</v>
      </c>
      <c r="Q825">
        <v>6</v>
      </c>
      <c r="R825" t="s">
        <v>153</v>
      </c>
      <c r="S825">
        <v>16</v>
      </c>
      <c r="T825">
        <v>10</v>
      </c>
      <c r="U825">
        <v>3</v>
      </c>
      <c r="V825">
        <v>5</v>
      </c>
      <c r="W825">
        <v>400</v>
      </c>
      <c r="X825">
        <v>349.3</v>
      </c>
      <c r="Y825">
        <v>323.36900000000003</v>
      </c>
      <c r="Z825">
        <v>4.19163</v>
      </c>
      <c r="AA825">
        <v>195.22200000000001</v>
      </c>
      <c r="AB825">
        <v>23</v>
      </c>
      <c r="AC825">
        <v>28</v>
      </c>
      <c r="AE825">
        <v>50</v>
      </c>
      <c r="AG825">
        <v>2405.1999999999998</v>
      </c>
      <c r="AH825">
        <v>1550.67</v>
      </c>
      <c r="AI825">
        <v>4.7973400000000002</v>
      </c>
      <c r="AJ825">
        <v>0.56788000000000005</v>
      </c>
      <c r="AK825">
        <v>1406.08</v>
      </c>
      <c r="AL825">
        <v>0.51493100000000003</v>
      </c>
      <c r="AM825">
        <v>1.47418</v>
      </c>
      <c r="AN825">
        <v>4.0254300000000001</v>
      </c>
      <c r="AO825">
        <v>293.096</v>
      </c>
      <c r="AP825">
        <v>1125.19</v>
      </c>
      <c r="AQ825">
        <v>144.583</v>
      </c>
      <c r="AR825">
        <v>5.2948799999999997E-2</v>
      </c>
      <c r="AS825">
        <v>-0.24595700000000001</v>
      </c>
      <c r="AT825">
        <v>915.19</v>
      </c>
      <c r="AU825">
        <v>-6.11009E-2</v>
      </c>
      <c r="AV825">
        <v>2405.21</v>
      </c>
      <c r="AW825">
        <v>3657.21</v>
      </c>
      <c r="AX825">
        <v>-7.3591600000000001</v>
      </c>
      <c r="AY825">
        <v>915.21</v>
      </c>
      <c r="AZ825">
        <v>0.19770799999999999</v>
      </c>
      <c r="BA825">
        <v>-3.9783599999999999E-4</v>
      </c>
      <c r="BB825">
        <v>4.0791500000000003</v>
      </c>
      <c r="BC825">
        <v>16.420400000000001</v>
      </c>
    </row>
    <row r="826" spans="1:56" x14ac:dyDescent="0.35">
      <c r="A826" t="str">
        <f t="shared" si="114"/>
        <v/>
      </c>
      <c r="B826" t="str">
        <f>IFERROR(VLOOKUP(R826,#REF!,3,FALSE),"")</f>
        <v/>
      </c>
      <c r="C826" t="str">
        <f>IFERROR(VLOOKUP(R826,#REF!,3,FALSE),"normal")</f>
        <v>normal</v>
      </c>
      <c r="D826" t="str">
        <f t="shared" si="108"/>
        <v/>
      </c>
      <c r="E826" t="str">
        <f t="shared" si="109"/>
        <v>P_163A3AB9_001B260D384hr16</v>
      </c>
      <c r="F826" t="s">
        <v>129</v>
      </c>
      <c r="G826" t="str">
        <f t="shared" si="110"/>
        <v/>
      </c>
      <c r="H826" s="3" t="str">
        <f t="shared" si="111"/>
        <v/>
      </c>
      <c r="I826">
        <f t="shared" si="112"/>
        <v>0.84133386370231378</v>
      </c>
      <c r="J826">
        <f t="shared" si="115"/>
        <v>-10.574347168525756</v>
      </c>
      <c r="K826" s="3">
        <f t="shared" si="113"/>
        <v>-6.1671171040268105E-2</v>
      </c>
      <c r="L826" t="str">
        <f t="shared" si="116"/>
        <v/>
      </c>
      <c r="M826" t="s">
        <v>190</v>
      </c>
      <c r="N826" t="s">
        <v>160</v>
      </c>
      <c r="O826" s="1">
        <v>43699.444444444445</v>
      </c>
      <c r="P826" t="s">
        <v>161</v>
      </c>
      <c r="Q826">
        <v>6</v>
      </c>
      <c r="R826" t="s">
        <v>153</v>
      </c>
      <c r="S826">
        <v>16</v>
      </c>
      <c r="T826">
        <v>16</v>
      </c>
      <c r="U826">
        <v>144</v>
      </c>
      <c r="V826">
        <v>20</v>
      </c>
      <c r="W826">
        <v>0</v>
      </c>
      <c r="X826">
        <v>0</v>
      </c>
      <c r="Y826">
        <v>-10.574299999999999</v>
      </c>
      <c r="Z826">
        <v>3.87466</v>
      </c>
      <c r="AA826">
        <v>195.22200000000001</v>
      </c>
      <c r="AB826">
        <v>23</v>
      </c>
      <c r="AC826">
        <v>28</v>
      </c>
      <c r="AE826">
        <v>20</v>
      </c>
      <c r="AG826">
        <v>5626.05</v>
      </c>
      <c r="AH826">
        <v>154.25</v>
      </c>
      <c r="AI826">
        <v>2.4539200000000001</v>
      </c>
      <c r="AJ826">
        <v>5.6488900000000002E-2</v>
      </c>
      <c r="AK826">
        <v>0</v>
      </c>
      <c r="AL826">
        <v>0</v>
      </c>
      <c r="AO826">
        <v>0</v>
      </c>
      <c r="AP826">
        <v>5596.05</v>
      </c>
      <c r="AQ826">
        <v>154.25</v>
      </c>
      <c r="AR826">
        <v>5.6488900000000002E-2</v>
      </c>
      <c r="AS826">
        <v>0.42455599999999999</v>
      </c>
      <c r="AT826">
        <v>5386.05</v>
      </c>
      <c r="AV826">
        <v>5626.06</v>
      </c>
      <c r="AW826">
        <v>3167.96</v>
      </c>
      <c r="AX826">
        <v>-33.573</v>
      </c>
      <c r="AY826">
        <v>5386.06</v>
      </c>
      <c r="AZ826">
        <v>0.17126</v>
      </c>
      <c r="BA826">
        <v>-1.81496E-3</v>
      </c>
      <c r="BC826">
        <v>0.59511999999999998</v>
      </c>
    </row>
    <row r="827" spans="1:56" x14ac:dyDescent="0.35">
      <c r="A827" t="str">
        <f t="shared" si="114"/>
        <v/>
      </c>
      <c r="B827" t="str">
        <f>IFERROR(VLOOKUP(R827,#REF!,3,FALSE),"")</f>
        <v/>
      </c>
      <c r="C827" t="str">
        <f>IFERROR(VLOOKUP(R827,#REF!,3,FALSE),"normal")</f>
        <v>normal</v>
      </c>
      <c r="D827">
        <f t="shared" si="108"/>
        <v>0.28835676545330102</v>
      </c>
      <c r="E827" t="str">
        <f t="shared" si="109"/>
        <v>P_163A3AB9_001B260D384hr17</v>
      </c>
      <c r="F827" t="s">
        <v>129</v>
      </c>
      <c r="G827">
        <f t="shared" si="110"/>
        <v>1.5967616488722369</v>
      </c>
      <c r="H827" s="3">
        <f t="shared" si="111"/>
        <v>-6.5000353531782407E-2</v>
      </c>
      <c r="I827">
        <f t="shared" si="112"/>
        <v>0.90519058105748051</v>
      </c>
      <c r="J827">
        <f t="shared" si="115"/>
        <v>-10.896228923993407</v>
      </c>
      <c r="K827" s="3">
        <f t="shared" si="113"/>
        <v>-5.8620301175410179E-2</v>
      </c>
      <c r="L827">
        <f t="shared" si="116"/>
        <v>131.64377845220028</v>
      </c>
      <c r="M827" t="s">
        <v>190</v>
      </c>
      <c r="N827" t="s">
        <v>160</v>
      </c>
      <c r="O827" s="1">
        <v>43699.444444444445</v>
      </c>
      <c r="P827" t="s">
        <v>161</v>
      </c>
      <c r="Q827">
        <v>6</v>
      </c>
      <c r="R827" t="s">
        <v>153</v>
      </c>
      <c r="S827">
        <v>16</v>
      </c>
      <c r="T827">
        <v>17</v>
      </c>
      <c r="U827">
        <v>1</v>
      </c>
      <c r="V827">
        <v>5</v>
      </c>
      <c r="W827">
        <v>150</v>
      </c>
      <c r="X827">
        <v>131.80000000000001</v>
      </c>
      <c r="Y827">
        <v>115.67100000000001</v>
      </c>
      <c r="Z827">
        <v>3.7602000000000002</v>
      </c>
      <c r="AA827">
        <v>195.22200000000001</v>
      </c>
      <c r="AB827">
        <v>23</v>
      </c>
      <c r="AC827">
        <v>28</v>
      </c>
      <c r="AE827">
        <v>20</v>
      </c>
      <c r="AG827">
        <v>5937.88</v>
      </c>
      <c r="AH827">
        <v>630.16700000000003</v>
      </c>
      <c r="AI827">
        <v>5.3622399999999999</v>
      </c>
      <c r="AJ827">
        <v>0.23077700000000001</v>
      </c>
      <c r="AK827">
        <v>475.91699999999997</v>
      </c>
      <c r="AL827">
        <v>0.174289</v>
      </c>
      <c r="AM827">
        <v>1.32237</v>
      </c>
      <c r="AN827">
        <v>3.6109</v>
      </c>
      <c r="AO827">
        <v>88.753299999999996</v>
      </c>
      <c r="AP827">
        <v>5596.05</v>
      </c>
      <c r="AQ827">
        <v>154.25</v>
      </c>
      <c r="AR827">
        <v>5.6488900000000002E-2</v>
      </c>
      <c r="AS827">
        <v>0.42455599999999999</v>
      </c>
      <c r="AT827">
        <v>5386.05</v>
      </c>
      <c r="AU827">
        <v>0.117576</v>
      </c>
      <c r="AV827">
        <v>5937.9</v>
      </c>
      <c r="AW827">
        <v>2976.94</v>
      </c>
      <c r="AX827">
        <v>-33.573</v>
      </c>
      <c r="AY827">
        <v>5386.06</v>
      </c>
      <c r="AZ827">
        <v>0.16093299999999999</v>
      </c>
      <c r="BA827">
        <v>-1.81496E-3</v>
      </c>
      <c r="BB827">
        <v>6.2348499999999998</v>
      </c>
      <c r="BC827">
        <v>22.513400000000001</v>
      </c>
    </row>
    <row r="828" spans="1:56" x14ac:dyDescent="0.35">
      <c r="A828" t="str">
        <f t="shared" si="114"/>
        <v/>
      </c>
      <c r="B828" t="str">
        <f>IFERROR(VLOOKUP(R828,#REF!,3,FALSE),"")</f>
        <v/>
      </c>
      <c r="C828" t="str">
        <f>IFERROR(VLOOKUP(R828,#REF!,3,FALSE),"normal")</f>
        <v>normal</v>
      </c>
      <c r="D828">
        <f t="shared" si="108"/>
        <v>-21.665550861526697</v>
      </c>
      <c r="E828" t="str">
        <f t="shared" si="109"/>
        <v>P_163A3AB9_001B260D384hr18</v>
      </c>
      <c r="F828" t="s">
        <v>129</v>
      </c>
      <c r="G828">
        <f t="shared" si="110"/>
        <v>1.5755178355902555</v>
      </c>
      <c r="H828" s="3">
        <f t="shared" si="111"/>
        <v>-0.11034833992618803</v>
      </c>
      <c r="I828">
        <f t="shared" si="112"/>
        <v>0.95503669729356844</v>
      </c>
      <c r="J828">
        <f t="shared" si="115"/>
        <v>-11.202493574670534</v>
      </c>
      <c r="K828" s="3">
        <f t="shared" si="113"/>
        <v>-5.672688820973084E-2</v>
      </c>
      <c r="L828">
        <f t="shared" si="116"/>
        <v>367.99770970512446</v>
      </c>
      <c r="M828" t="s">
        <v>190</v>
      </c>
      <c r="N828" t="s">
        <v>160</v>
      </c>
      <c r="O828" s="1">
        <v>43699.444444444445</v>
      </c>
      <c r="P828" t="s">
        <v>161</v>
      </c>
      <c r="Q828">
        <v>6</v>
      </c>
      <c r="R828" t="s">
        <v>153</v>
      </c>
      <c r="S828">
        <v>16</v>
      </c>
      <c r="T828">
        <v>18</v>
      </c>
      <c r="U828">
        <v>1</v>
      </c>
      <c r="V828">
        <v>5</v>
      </c>
      <c r="W828">
        <v>400</v>
      </c>
      <c r="X828">
        <v>349.3</v>
      </c>
      <c r="Y828">
        <v>321.35399999999998</v>
      </c>
      <c r="Z828">
        <v>3.6574</v>
      </c>
      <c r="AA828">
        <v>195.22200000000001</v>
      </c>
      <c r="AB828">
        <v>23</v>
      </c>
      <c r="AC828">
        <v>28</v>
      </c>
      <c r="AE828">
        <v>20</v>
      </c>
      <c r="AG828">
        <v>6247.8</v>
      </c>
      <c r="AH828">
        <v>1370.54</v>
      </c>
      <c r="AI828">
        <v>5.4452100000000003</v>
      </c>
      <c r="AJ828">
        <v>0.501915</v>
      </c>
      <c r="AK828">
        <v>1216.29</v>
      </c>
      <c r="AL828">
        <v>0.44542599999999999</v>
      </c>
      <c r="AM828">
        <v>1.2751999999999999</v>
      </c>
      <c r="AN828">
        <v>3.4820799999999998</v>
      </c>
      <c r="AO828">
        <v>223.369</v>
      </c>
      <c r="AP828">
        <v>5596.05</v>
      </c>
      <c r="AQ828">
        <v>154.25</v>
      </c>
      <c r="AR828">
        <v>5.6488900000000002E-2</v>
      </c>
      <c r="AS828">
        <v>0.42455599999999999</v>
      </c>
      <c r="AT828">
        <v>5386.05</v>
      </c>
      <c r="AU828">
        <v>0.12192600000000001</v>
      </c>
      <c r="AV828">
        <v>6247.8</v>
      </c>
      <c r="AW828">
        <v>2798.18</v>
      </c>
      <c r="AX828">
        <v>-33.573</v>
      </c>
      <c r="AY828">
        <v>5386.06</v>
      </c>
      <c r="AZ828">
        <v>0.15126999999999999</v>
      </c>
      <c r="BA828">
        <v>-1.81496E-3</v>
      </c>
      <c r="BB828">
        <v>6.75359</v>
      </c>
      <c r="BC828">
        <v>23.5166</v>
      </c>
    </row>
    <row r="829" spans="1:56" x14ac:dyDescent="0.35">
      <c r="A829" t="str">
        <f t="shared" si="114"/>
        <v/>
      </c>
      <c r="B829" t="str">
        <f>IFERROR(VLOOKUP(R829,#REF!,3,FALSE),"")</f>
        <v/>
      </c>
      <c r="C829" t="str">
        <f>IFERROR(VLOOKUP(R829,#REF!,3,FALSE),"normal")</f>
        <v>normal</v>
      </c>
      <c r="D829" t="str">
        <f t="shared" si="108"/>
        <v/>
      </c>
      <c r="E829" t="str">
        <f t="shared" si="109"/>
        <v>P_163A3AB9_001B260D384hr26</v>
      </c>
      <c r="F829" t="s">
        <v>129</v>
      </c>
      <c r="G829" t="str">
        <f t="shared" si="110"/>
        <v/>
      </c>
      <c r="H829" s="3" t="str">
        <f t="shared" si="111"/>
        <v/>
      </c>
      <c r="I829">
        <f t="shared" si="112"/>
        <v>0.46032414359182106</v>
      </c>
      <c r="J829">
        <f t="shared" si="115"/>
        <v>-3.9197758218725545</v>
      </c>
      <c r="K829" s="3">
        <f t="shared" si="113"/>
        <v>-4.8601307151764549E-2</v>
      </c>
      <c r="L829" t="str">
        <f t="shared" si="116"/>
        <v/>
      </c>
      <c r="M829" t="s">
        <v>190</v>
      </c>
      <c r="N829" t="s">
        <v>160</v>
      </c>
      <c r="O829" s="1">
        <v>43699.444444444445</v>
      </c>
      <c r="P829" t="s">
        <v>161</v>
      </c>
      <c r="Q829">
        <v>6</v>
      </c>
      <c r="R829" t="s">
        <v>153</v>
      </c>
      <c r="S829">
        <v>16</v>
      </c>
      <c r="T829">
        <v>26</v>
      </c>
      <c r="U829">
        <v>272</v>
      </c>
      <c r="V829">
        <v>30</v>
      </c>
      <c r="W829">
        <v>0</v>
      </c>
      <c r="X829">
        <v>0</v>
      </c>
      <c r="Y829">
        <v>-3.9197199999999999</v>
      </c>
      <c r="Z829">
        <v>6.5840500000000004</v>
      </c>
      <c r="AA829">
        <v>192.80799999999999</v>
      </c>
      <c r="AB829">
        <v>41</v>
      </c>
      <c r="AC829">
        <v>43</v>
      </c>
      <c r="AE829">
        <v>60</v>
      </c>
      <c r="AG829">
        <v>13103.1</v>
      </c>
      <c r="AH829">
        <v>167</v>
      </c>
      <c r="AI829">
        <v>8.2725299999999997</v>
      </c>
      <c r="AJ829">
        <v>6.1158200000000003E-2</v>
      </c>
      <c r="AK829">
        <v>0</v>
      </c>
      <c r="AL829">
        <v>0</v>
      </c>
      <c r="AO829">
        <v>0</v>
      </c>
      <c r="AP829">
        <v>13073.1</v>
      </c>
      <c r="AQ829">
        <v>167</v>
      </c>
      <c r="AR829">
        <v>6.1158200000000003E-2</v>
      </c>
      <c r="AS829">
        <v>0.51766599999999996</v>
      </c>
      <c r="AT829">
        <v>12863.1</v>
      </c>
      <c r="AV829">
        <v>13103.1</v>
      </c>
      <c r="AW829">
        <v>6403.79</v>
      </c>
      <c r="AX829">
        <v>54.330199999999998</v>
      </c>
      <c r="AY829">
        <v>12863.1</v>
      </c>
      <c r="AZ829">
        <v>0.34618900000000002</v>
      </c>
      <c r="BA829">
        <v>2.9370899999999998E-3</v>
      </c>
      <c r="BC829">
        <v>0.23255999999999999</v>
      </c>
    </row>
    <row r="830" spans="1:56" x14ac:dyDescent="0.35">
      <c r="A830" t="str">
        <f t="shared" si="114"/>
        <v/>
      </c>
      <c r="B830" t="str">
        <f>IFERROR(VLOOKUP(R830,#REF!,3,FALSE),"")</f>
        <v/>
      </c>
      <c r="C830" t="str">
        <f>IFERROR(VLOOKUP(R830,#REF!,3,FALSE),"normal")</f>
        <v>normal</v>
      </c>
      <c r="D830">
        <f t="shared" si="108"/>
        <v>-6.627905693041825</v>
      </c>
      <c r="E830" t="str">
        <f t="shared" si="109"/>
        <v>P_163A3AB9_001B260D384hr27</v>
      </c>
      <c r="F830" t="s">
        <v>129</v>
      </c>
      <c r="G830">
        <f t="shared" si="110"/>
        <v>3.9481129754465405</v>
      </c>
      <c r="H830" s="3">
        <f t="shared" si="111"/>
        <v>-8.4255933343174272E-2</v>
      </c>
      <c r="I830">
        <f t="shared" si="112"/>
        <v>-1.8217173699010711</v>
      </c>
      <c r="J830">
        <f t="shared" si="115"/>
        <v>-9.189173858070717</v>
      </c>
      <c r="K830" s="3">
        <f t="shared" si="113"/>
        <v>-5.2699232426990102E-2</v>
      </c>
      <c r="L830">
        <f t="shared" si="116"/>
        <v>126.09104704097116</v>
      </c>
      <c r="M830" t="s">
        <v>190</v>
      </c>
      <c r="N830" t="s">
        <v>160</v>
      </c>
      <c r="O830" s="1">
        <v>43699.444444444445</v>
      </c>
      <c r="P830" t="s">
        <v>161</v>
      </c>
      <c r="Q830">
        <v>6</v>
      </c>
      <c r="R830" t="s">
        <v>153</v>
      </c>
      <c r="S830">
        <v>16</v>
      </c>
      <c r="T830">
        <v>27</v>
      </c>
      <c r="U830">
        <v>1</v>
      </c>
      <c r="V830">
        <v>5</v>
      </c>
      <c r="W830">
        <v>150</v>
      </c>
      <c r="X830">
        <v>131.80000000000001</v>
      </c>
      <c r="Y830">
        <v>110.792</v>
      </c>
      <c r="Z830">
        <v>6.6989700000000001</v>
      </c>
      <c r="AA830">
        <v>228.55799999999999</v>
      </c>
      <c r="AB830">
        <v>41</v>
      </c>
      <c r="AC830">
        <v>44</v>
      </c>
      <c r="AE830">
        <v>60</v>
      </c>
      <c r="AG830">
        <v>13427.3</v>
      </c>
      <c r="AH830">
        <v>970.75</v>
      </c>
      <c r="AI830">
        <v>8.1467500000000008</v>
      </c>
      <c r="AJ830">
        <v>0.35550500000000002</v>
      </c>
      <c r="AK830">
        <v>803.75</v>
      </c>
      <c r="AL830">
        <v>0.29434700000000003</v>
      </c>
      <c r="AM830">
        <v>2.2332800000000002</v>
      </c>
      <c r="AN830">
        <v>6.0982599999999998</v>
      </c>
      <c r="AO830">
        <v>98.659000000000006</v>
      </c>
      <c r="AP830">
        <v>13073.1</v>
      </c>
      <c r="AQ830">
        <v>167</v>
      </c>
      <c r="AR830">
        <v>6.1158200000000003E-2</v>
      </c>
      <c r="AS830">
        <v>0.51766599999999996</v>
      </c>
      <c r="AT830">
        <v>12863.1</v>
      </c>
      <c r="AU830">
        <v>8.4887599999999994E-2</v>
      </c>
      <c r="AV830">
        <v>13427.3</v>
      </c>
      <c r="AW830">
        <v>6589.99</v>
      </c>
      <c r="AX830">
        <v>54.330199999999998</v>
      </c>
      <c r="AY830">
        <v>12863.1</v>
      </c>
      <c r="AZ830">
        <v>0.35625400000000002</v>
      </c>
      <c r="BA830">
        <v>2.9370899999999998E-3</v>
      </c>
      <c r="BB830">
        <v>3.48543</v>
      </c>
      <c r="BC830">
        <v>21.255099999999999</v>
      </c>
    </row>
    <row r="831" spans="1:56" x14ac:dyDescent="0.35">
      <c r="A831" t="str">
        <f t="shared" si="114"/>
        <v/>
      </c>
      <c r="B831" t="str">
        <f>IFERROR(VLOOKUP(R831,#REF!,3,FALSE),"")</f>
        <v/>
      </c>
      <c r="C831" t="str">
        <f>IFERROR(VLOOKUP(R831,#REF!,3,FALSE),"normal")</f>
        <v>normal</v>
      </c>
      <c r="D831">
        <f t="shared" si="108"/>
        <v>-18.683854804027817</v>
      </c>
      <c r="E831" t="str">
        <f t="shared" si="109"/>
        <v>P_163A3AB9_001B260D384hr28</v>
      </c>
      <c r="F831" t="s">
        <v>129</v>
      </c>
      <c r="G831">
        <f t="shared" si="110"/>
        <v>3.6355913004077949</v>
      </c>
      <c r="H831" s="3">
        <f t="shared" si="111"/>
        <v>-0.10227684639782508</v>
      </c>
      <c r="I831">
        <f t="shared" si="112"/>
        <v>3.2312991831212674</v>
      </c>
      <c r="J831">
        <f t="shared" si="115"/>
        <v>-9.0540051595974678</v>
      </c>
      <c r="K831" s="3">
        <f t="shared" si="113"/>
        <v>-4.9202748775664905E-2</v>
      </c>
      <c r="L831">
        <f t="shared" si="116"/>
        <v>371.57973089035215</v>
      </c>
      <c r="M831" t="s">
        <v>190</v>
      </c>
      <c r="N831" t="s">
        <v>160</v>
      </c>
      <c r="O831" s="1">
        <v>43699.444444444445</v>
      </c>
      <c r="P831" t="s">
        <v>161</v>
      </c>
      <c r="Q831">
        <v>6</v>
      </c>
      <c r="R831" t="s">
        <v>153</v>
      </c>
      <c r="S831">
        <v>16</v>
      </c>
      <c r="T831">
        <v>28</v>
      </c>
      <c r="U831">
        <v>1</v>
      </c>
      <c r="V831">
        <v>5</v>
      </c>
      <c r="W831">
        <v>400</v>
      </c>
      <c r="X831">
        <v>349.3</v>
      </c>
      <c r="Y831">
        <v>324.48200000000003</v>
      </c>
      <c r="Z831">
        <v>6.7989800000000002</v>
      </c>
      <c r="AA831">
        <v>228.55799999999999</v>
      </c>
      <c r="AB831">
        <v>41</v>
      </c>
      <c r="AC831">
        <v>44</v>
      </c>
      <c r="AE831">
        <v>60</v>
      </c>
      <c r="AG831">
        <v>13740.7</v>
      </c>
      <c r="AH831">
        <v>2434.71</v>
      </c>
      <c r="AI831">
        <v>6.6429400000000003</v>
      </c>
      <c r="AJ831">
        <v>0.89163000000000003</v>
      </c>
      <c r="AK831">
        <v>2267.71</v>
      </c>
      <c r="AL831">
        <v>0.83047199999999999</v>
      </c>
      <c r="AM831">
        <v>2.3775300000000001</v>
      </c>
      <c r="AN831">
        <v>6.4921499999999996</v>
      </c>
      <c r="AO831">
        <v>341.37099999999998</v>
      </c>
      <c r="AP831">
        <v>13073.1</v>
      </c>
      <c r="AQ831">
        <v>167</v>
      </c>
      <c r="AR831">
        <v>6.1158200000000003E-2</v>
      </c>
      <c r="AS831">
        <v>0.51766599999999996</v>
      </c>
      <c r="AT831">
        <v>12863.1</v>
      </c>
      <c r="AU831">
        <v>7.9737199999999994E-2</v>
      </c>
      <c r="AV831">
        <v>13740.7</v>
      </c>
      <c r="AW831">
        <v>6719.89</v>
      </c>
      <c r="AX831">
        <v>54.330199999999998</v>
      </c>
      <c r="AY831">
        <v>12863.1</v>
      </c>
      <c r="AZ831">
        <v>0.36327700000000002</v>
      </c>
      <c r="BA831">
        <v>2.9370899999999998E-3</v>
      </c>
      <c r="BB831">
        <v>2.02135</v>
      </c>
      <c r="BC831">
        <v>13.1229</v>
      </c>
    </row>
    <row r="832" spans="1:56" x14ac:dyDescent="0.35">
      <c r="A832" t="str">
        <f t="shared" si="114"/>
        <v/>
      </c>
      <c r="B832" t="str">
        <f>IFERROR(VLOOKUP(R832,#REF!,3,FALSE),"")</f>
        <v/>
      </c>
      <c r="C832" t="str">
        <f>IFERROR(VLOOKUP(R832,#REF!,3,FALSE),"normal")</f>
        <v>normal</v>
      </c>
      <c r="D832">
        <f t="shared" si="108"/>
        <v>-5.0290437622904278</v>
      </c>
      <c r="E832" t="str">
        <f t="shared" si="109"/>
        <v>P_163A3AB9_001B2A0C384hr7</v>
      </c>
      <c r="F832" t="s">
        <v>129</v>
      </c>
      <c r="G832">
        <f t="shared" si="110"/>
        <v>-3.0894618891836947</v>
      </c>
      <c r="H832" s="3">
        <f t="shared" si="111"/>
        <v>-0.13784807191983714</v>
      </c>
      <c r="I832">
        <f t="shared" si="112"/>
        <v>-2.3348094317232264</v>
      </c>
      <c r="J832">
        <f t="shared" si="115"/>
        <v>-2.4175590400059228</v>
      </c>
      <c r="K832" s="3">
        <f t="shared" si="113"/>
        <v>-7.0494068894959613E-2</v>
      </c>
      <c r="L832">
        <f t="shared" si="116"/>
        <v>29.052919708029201</v>
      </c>
      <c r="M832" t="s">
        <v>190</v>
      </c>
      <c r="N832" t="s">
        <v>160</v>
      </c>
      <c r="O832" s="1">
        <v>43699.444444444445</v>
      </c>
      <c r="P832" t="s">
        <v>136</v>
      </c>
      <c r="Q832">
        <v>3</v>
      </c>
      <c r="R832" t="s">
        <v>155</v>
      </c>
      <c r="S832">
        <v>16</v>
      </c>
      <c r="T832">
        <v>7</v>
      </c>
      <c r="U832">
        <v>2051</v>
      </c>
      <c r="V832">
        <v>5</v>
      </c>
      <c r="W832">
        <v>30</v>
      </c>
      <c r="X832">
        <v>27.4</v>
      </c>
      <c r="Y832">
        <v>26.535</v>
      </c>
      <c r="Z832">
        <v>4.3246099999999998</v>
      </c>
      <c r="AA832">
        <v>200.66300000000001</v>
      </c>
      <c r="AB832">
        <v>23</v>
      </c>
      <c r="AC832">
        <v>28</v>
      </c>
      <c r="AE832">
        <v>50</v>
      </c>
      <c r="AG832">
        <v>1478.13</v>
      </c>
      <c r="AH832">
        <v>315.41699999999997</v>
      </c>
      <c r="AI832">
        <v>3.9111500000000001</v>
      </c>
      <c r="AJ832">
        <v>0.115511</v>
      </c>
      <c r="AK832">
        <v>125.208</v>
      </c>
      <c r="AL832">
        <v>4.5853400000000002E-2</v>
      </c>
      <c r="AM832">
        <v>1.6734800000000001</v>
      </c>
      <c r="AN832">
        <v>4.5696500000000002</v>
      </c>
      <c r="AO832">
        <v>32.013199999999998</v>
      </c>
      <c r="AP832">
        <v>1130.4000000000001</v>
      </c>
      <c r="AQ832">
        <v>190.208</v>
      </c>
      <c r="AR832">
        <v>6.9657399999999994E-2</v>
      </c>
      <c r="AS832">
        <v>-2.04563E-2</v>
      </c>
      <c r="AT832">
        <v>920.4</v>
      </c>
      <c r="AU832">
        <v>-4.4765500000000001E-3</v>
      </c>
      <c r="AV832">
        <v>1478.14</v>
      </c>
      <c r="AW832">
        <v>3646.68</v>
      </c>
      <c r="AX832">
        <v>-7.9268099999999997</v>
      </c>
      <c r="AY832">
        <v>920.42</v>
      </c>
      <c r="AZ832">
        <v>0.19714000000000001</v>
      </c>
      <c r="BA832">
        <v>-4.2852299999999999E-4</v>
      </c>
      <c r="BB832">
        <v>0.13044800000000001</v>
      </c>
      <c r="BC832">
        <v>0.59609900000000005</v>
      </c>
      <c r="BD832">
        <v>1.13567</v>
      </c>
    </row>
    <row r="833" spans="1:56" x14ac:dyDescent="0.35">
      <c r="A833" t="str">
        <f t="shared" si="114"/>
        <v/>
      </c>
      <c r="B833" t="str">
        <f>IFERROR(VLOOKUP(R833,#REF!,3,FALSE),"")</f>
        <v/>
      </c>
      <c r="C833" t="str">
        <f>IFERROR(VLOOKUP(R833,#REF!,3,FALSE),"normal")</f>
        <v>normal</v>
      </c>
      <c r="D833">
        <f t="shared" si="108"/>
        <v>-7.3564130847183122</v>
      </c>
      <c r="E833" t="str">
        <f t="shared" si="109"/>
        <v>P_163A3AB9_001B2A0C384hr8</v>
      </c>
      <c r="F833" t="s">
        <v>129</v>
      </c>
      <c r="G833">
        <f t="shared" si="110"/>
        <v>-3.2698819487990458</v>
      </c>
      <c r="H833" s="3">
        <f t="shared" si="111"/>
        <v>-0.15833583249270691</v>
      </c>
      <c r="I833">
        <f t="shared" si="112"/>
        <v>-1.8647439363867091</v>
      </c>
      <c r="J833">
        <f t="shared" si="115"/>
        <v>-2.2658550310434302</v>
      </c>
      <c r="K833" s="3">
        <f t="shared" si="113"/>
        <v>-9.3964928165995706E-2</v>
      </c>
      <c r="L833">
        <f t="shared" si="116"/>
        <v>66.341543408360124</v>
      </c>
      <c r="M833" t="s">
        <v>190</v>
      </c>
      <c r="N833" t="s">
        <v>160</v>
      </c>
      <c r="O833" s="1">
        <v>43699.444444444445</v>
      </c>
      <c r="P833" t="s">
        <v>136</v>
      </c>
      <c r="Q833">
        <v>3</v>
      </c>
      <c r="R833" t="s">
        <v>155</v>
      </c>
      <c r="S833">
        <v>16</v>
      </c>
      <c r="T833">
        <v>8</v>
      </c>
      <c r="U833">
        <v>3</v>
      </c>
      <c r="V833">
        <v>5</v>
      </c>
      <c r="W833">
        <v>70</v>
      </c>
      <c r="X833">
        <v>62.2</v>
      </c>
      <c r="Y833">
        <v>58.949199999999998</v>
      </c>
      <c r="Z833">
        <v>4.2827099999999998</v>
      </c>
      <c r="AA833">
        <v>199.91200000000001</v>
      </c>
      <c r="AB833">
        <v>23</v>
      </c>
      <c r="AC833">
        <v>28</v>
      </c>
      <c r="AE833">
        <v>50</v>
      </c>
      <c r="AG833">
        <v>1786.54</v>
      </c>
      <c r="AH833">
        <v>452.375</v>
      </c>
      <c r="AI833">
        <v>3.3207200000000001</v>
      </c>
      <c r="AJ833">
        <v>0.16566700000000001</v>
      </c>
      <c r="AK833">
        <v>262.16699999999997</v>
      </c>
      <c r="AL833">
        <v>9.6009800000000006E-2</v>
      </c>
      <c r="AM833">
        <v>1.5435700000000001</v>
      </c>
      <c r="AN833">
        <v>4.2149000000000001</v>
      </c>
      <c r="AO833">
        <v>78.948800000000006</v>
      </c>
      <c r="AP833">
        <v>1130.4000000000001</v>
      </c>
      <c r="AQ833">
        <v>190.208</v>
      </c>
      <c r="AR833">
        <v>6.9657399999999994E-2</v>
      </c>
      <c r="AS833">
        <v>-2.04563E-2</v>
      </c>
      <c r="AT833">
        <v>920.4</v>
      </c>
      <c r="AU833">
        <v>-4.8533300000000003E-3</v>
      </c>
      <c r="AV833">
        <v>1786.56</v>
      </c>
      <c r="AW833">
        <v>3623.49</v>
      </c>
      <c r="AX833">
        <v>-7.9268099999999997</v>
      </c>
      <c r="AY833">
        <v>920.42</v>
      </c>
      <c r="AZ833">
        <v>0.195885</v>
      </c>
      <c r="BA833">
        <v>-4.2852299999999999E-4</v>
      </c>
      <c r="BB833">
        <v>-0.35426099999999999</v>
      </c>
      <c r="BC833">
        <v>-1.4931700000000001</v>
      </c>
    </row>
    <row r="834" spans="1:56" x14ac:dyDescent="0.35">
      <c r="A834" t="str">
        <f t="shared" si="114"/>
        <v/>
      </c>
      <c r="B834" t="str">
        <f>IFERROR(VLOOKUP(R834,#REF!,3,FALSE),"")</f>
        <v/>
      </c>
      <c r="C834" t="str">
        <f>IFERROR(VLOOKUP(R834,#REF!,3,FALSE),"normal")</f>
        <v>normal</v>
      </c>
      <c r="D834">
        <f t="shared" ref="D834:D897" si="117">IFERROR(L834-(INDEX(L:L,MATCH(R834&amp;"0hr"&amp;T834,E:E,0))),"")</f>
        <v>-11.693742519980731</v>
      </c>
      <c r="E834" t="str">
        <f t="shared" ref="E834:E897" si="118">R834&amp;N834&amp;T834</f>
        <v>P_163A3AB9_001B2A0C384hr9</v>
      </c>
      <c r="F834" t="s">
        <v>129</v>
      </c>
      <c r="G834">
        <f t="shared" ref="G834:G897" si="119">IFERROR(((AR834-VLOOKUP(R834&amp;"0hr"&amp;T834,E:BD,40,FALSE))*1000)/VLOOKUP(R834&amp;"0hr"&amp;T834,E:BD,35,FALSE),"")</f>
        <v>-3.4975329235148025</v>
      </c>
      <c r="H834" s="3">
        <f t="shared" ref="H834:H897" si="120">IFERROR((AM834-VLOOKUP(R834&amp;"0hr"&amp;T834,E:BD,35,FALSE))/VLOOKUP(R834&amp;"0hr"&amp;T834,E:BD,35,FALSE),"")</f>
        <v>-0.17000664885861261</v>
      </c>
      <c r="I834">
        <f t="shared" ref="I834:I897" si="121">IFERROR(J834-VLOOKUP(R834&amp;"0hr"&amp;T834,E:AR,6,FALSE),"")</f>
        <v>-1.5528342408710496</v>
      </c>
      <c r="J834">
        <f t="shared" si="115"/>
        <v>-2.1122193160994196</v>
      </c>
      <c r="K834" s="3">
        <f t="shared" ref="K834:K897" si="122">IFERROR((Z834-VLOOKUP(R834&amp;"0hr"&amp;T834,E:BD,22,FALSE))/VLOOKUP(R834&amp;"0hr"&amp;T834,E:BD,22,FALSE),"")</f>
        <v>-0.11000260276732939</v>
      </c>
      <c r="L834">
        <f t="shared" si="116"/>
        <v>135.06714719271622</v>
      </c>
      <c r="M834" t="s">
        <v>190</v>
      </c>
      <c r="N834" t="s">
        <v>160</v>
      </c>
      <c r="O834" s="1">
        <v>43699.444444444445</v>
      </c>
      <c r="P834" t="s">
        <v>136</v>
      </c>
      <c r="Q834">
        <v>3</v>
      </c>
      <c r="R834" t="s">
        <v>155</v>
      </c>
      <c r="S834">
        <v>16</v>
      </c>
      <c r="T834">
        <v>9</v>
      </c>
      <c r="U834">
        <v>1</v>
      </c>
      <c r="V834">
        <v>5</v>
      </c>
      <c r="W834">
        <v>150</v>
      </c>
      <c r="X834">
        <v>131.80000000000001</v>
      </c>
      <c r="Y834">
        <v>118.679</v>
      </c>
      <c r="Z834">
        <v>4.2400900000000004</v>
      </c>
      <c r="AA834">
        <v>199.16399999999999</v>
      </c>
      <c r="AB834">
        <v>23</v>
      </c>
      <c r="AC834">
        <v>28</v>
      </c>
      <c r="AE834">
        <v>50</v>
      </c>
      <c r="AG834">
        <v>2095.2199999999998</v>
      </c>
      <c r="AH834">
        <v>702.375</v>
      </c>
      <c r="AI834">
        <v>3.1181399999999999</v>
      </c>
      <c r="AJ834">
        <v>0.25722099999999998</v>
      </c>
      <c r="AK834">
        <v>512.16700000000003</v>
      </c>
      <c r="AL834">
        <v>0.18756400000000001</v>
      </c>
      <c r="AM834">
        <v>1.42309</v>
      </c>
      <c r="AN834">
        <v>3.8859400000000002</v>
      </c>
      <c r="AO834">
        <v>164.25399999999999</v>
      </c>
      <c r="AP834">
        <v>1130.4000000000001</v>
      </c>
      <c r="AQ834">
        <v>190.208</v>
      </c>
      <c r="AR834">
        <v>6.9657399999999994E-2</v>
      </c>
      <c r="AS834">
        <v>-2.04563E-2</v>
      </c>
      <c r="AT834">
        <v>920.4</v>
      </c>
      <c r="AU834">
        <v>-5.2641800000000002E-3</v>
      </c>
      <c r="AV834">
        <v>2095.23</v>
      </c>
      <c r="AW834">
        <v>3599.12</v>
      </c>
      <c r="AX834">
        <v>-7.9268099999999997</v>
      </c>
      <c r="AY834">
        <v>920.42</v>
      </c>
      <c r="AZ834">
        <v>0.19456799999999999</v>
      </c>
      <c r="BA834">
        <v>-4.2852299999999999E-4</v>
      </c>
      <c r="BB834">
        <v>-0.42797800000000003</v>
      </c>
      <c r="BC834">
        <v>-1.6631</v>
      </c>
    </row>
    <row r="835" spans="1:56" x14ac:dyDescent="0.35">
      <c r="A835" t="str">
        <f t="shared" ref="A835:A898" si="123">IF(AND(B835="",C835&lt;&gt;"normal"),C835,B835)</f>
        <v/>
      </c>
      <c r="B835" t="str">
        <f>IFERROR(VLOOKUP(R835,#REF!,3,FALSE),"")</f>
        <v/>
      </c>
      <c r="C835" t="str">
        <f>IFERROR(VLOOKUP(R835,#REF!,3,FALSE),"normal")</f>
        <v>normal</v>
      </c>
      <c r="D835">
        <f t="shared" si="117"/>
        <v>-26.292393625416821</v>
      </c>
      <c r="E835" t="str">
        <f t="shared" si="118"/>
        <v>P_163A3AB9_001B2A0C384hr10</v>
      </c>
      <c r="F835" t="s">
        <v>129</v>
      </c>
      <c r="G835">
        <f t="shared" si="119"/>
        <v>-3.8799924946783451</v>
      </c>
      <c r="H835" s="3">
        <f t="shared" si="120"/>
        <v>-0.18395155185465559</v>
      </c>
      <c r="I835">
        <f t="shared" si="121"/>
        <v>-1.3082991827866259</v>
      </c>
      <c r="J835">
        <f t="shared" ref="J835:J898" si="124">IFERROR((AQ835-AA835)/Z835,"")</f>
        <v>-2.0237363805222208</v>
      </c>
      <c r="K835" s="3">
        <f t="shared" si="122"/>
        <v>-0.12200755634979156</v>
      </c>
      <c r="L835">
        <f t="shared" ref="L835:L898" si="125">IFERROR(Y835/X835*W835,"")</f>
        <v>324.48210707128544</v>
      </c>
      <c r="M835" t="s">
        <v>190</v>
      </c>
      <c r="N835" t="s">
        <v>160</v>
      </c>
      <c r="O835" s="1">
        <v>43699.444444444445</v>
      </c>
      <c r="P835" t="s">
        <v>136</v>
      </c>
      <c r="Q835">
        <v>3</v>
      </c>
      <c r="R835" t="s">
        <v>155</v>
      </c>
      <c r="S835">
        <v>16</v>
      </c>
      <c r="T835">
        <v>10</v>
      </c>
      <c r="U835">
        <v>3</v>
      </c>
      <c r="V835">
        <v>5</v>
      </c>
      <c r="W835">
        <v>400</v>
      </c>
      <c r="X835">
        <v>349.3</v>
      </c>
      <c r="Y835">
        <v>283.35399999999998</v>
      </c>
      <c r="Z835">
        <v>4.2154699999999998</v>
      </c>
      <c r="AA835">
        <v>198.739</v>
      </c>
      <c r="AB835">
        <v>23</v>
      </c>
      <c r="AC835">
        <v>28</v>
      </c>
      <c r="AE835">
        <v>50</v>
      </c>
      <c r="AG835">
        <v>2404.15</v>
      </c>
      <c r="AH835">
        <v>1393.21</v>
      </c>
      <c r="AI835">
        <v>2.76593</v>
      </c>
      <c r="AJ835">
        <v>0.510216</v>
      </c>
      <c r="AK835">
        <v>1203</v>
      </c>
      <c r="AL835">
        <v>0.44055800000000001</v>
      </c>
      <c r="AM835">
        <v>1.26126</v>
      </c>
      <c r="AN835">
        <v>3.4440300000000001</v>
      </c>
      <c r="AO835">
        <v>434.935</v>
      </c>
      <c r="AP835">
        <v>1130.4000000000001</v>
      </c>
      <c r="AQ835">
        <v>190.208</v>
      </c>
      <c r="AR835">
        <v>6.9657399999999994E-2</v>
      </c>
      <c r="AS835">
        <v>-2.04563E-2</v>
      </c>
      <c r="AT835">
        <v>920.4</v>
      </c>
      <c r="AU835">
        <v>-5.9396300000000004E-3</v>
      </c>
      <c r="AV835">
        <v>2404.16</v>
      </c>
      <c r="AW835">
        <v>3584.68</v>
      </c>
      <c r="AX835">
        <v>-7.9268099999999997</v>
      </c>
      <c r="AY835">
        <v>920.42</v>
      </c>
      <c r="AZ835">
        <v>0.19378799999999999</v>
      </c>
      <c r="BA835">
        <v>-4.2852299999999999E-4</v>
      </c>
      <c r="BB835">
        <v>-0.10338899999999999</v>
      </c>
      <c r="BC835">
        <v>-0.35607499999999997</v>
      </c>
    </row>
    <row r="836" spans="1:56" x14ac:dyDescent="0.35">
      <c r="A836" t="str">
        <f t="shared" si="123"/>
        <v/>
      </c>
      <c r="B836" t="str">
        <f>IFERROR(VLOOKUP(R836,#REF!,3,FALSE),"")</f>
        <v/>
      </c>
      <c r="C836" t="str">
        <f>IFERROR(VLOOKUP(R836,#REF!,3,FALSE),"normal")</f>
        <v>normal</v>
      </c>
      <c r="D836" t="str">
        <f t="shared" si="117"/>
        <v/>
      </c>
      <c r="E836" t="str">
        <f t="shared" si="118"/>
        <v>P_163A3AB9_001B2A0C384hr16</v>
      </c>
      <c r="F836" t="s">
        <v>129</v>
      </c>
      <c r="G836" t="str">
        <f t="shared" si="119"/>
        <v/>
      </c>
      <c r="H836" s="3" t="str">
        <f t="shared" si="120"/>
        <v/>
      </c>
      <c r="I836">
        <f t="shared" si="121"/>
        <v>-0.15482250647102613</v>
      </c>
      <c r="J836">
        <f t="shared" si="124"/>
        <v>0.89922328669786522</v>
      </c>
      <c r="K836" s="3">
        <f t="shared" si="122"/>
        <v>-0.16215334644142645</v>
      </c>
      <c r="L836" t="str">
        <f t="shared" si="125"/>
        <v/>
      </c>
      <c r="M836" t="s">
        <v>190</v>
      </c>
      <c r="N836" t="s">
        <v>160</v>
      </c>
      <c r="O836" s="1">
        <v>43699.444444444445</v>
      </c>
      <c r="P836" t="s">
        <v>136</v>
      </c>
      <c r="Q836">
        <v>3</v>
      </c>
      <c r="R836" t="s">
        <v>155</v>
      </c>
      <c r="S836">
        <v>16</v>
      </c>
      <c r="T836">
        <v>16</v>
      </c>
      <c r="U836">
        <v>144</v>
      </c>
      <c r="V836">
        <v>20</v>
      </c>
      <c r="W836">
        <v>0</v>
      </c>
      <c r="X836">
        <v>0</v>
      </c>
      <c r="Y836">
        <v>0.89917800000000003</v>
      </c>
      <c r="Z836">
        <v>3.6731699999999998</v>
      </c>
      <c r="AA836">
        <v>192.155</v>
      </c>
      <c r="AB836">
        <v>23</v>
      </c>
      <c r="AC836">
        <v>28</v>
      </c>
      <c r="AE836">
        <v>20</v>
      </c>
      <c r="AG836">
        <v>5625.67</v>
      </c>
      <c r="AH836">
        <v>195.458</v>
      </c>
      <c r="AI836">
        <v>2.3770500000000001</v>
      </c>
      <c r="AJ836">
        <v>7.1580099999999994E-2</v>
      </c>
      <c r="AK836">
        <v>0</v>
      </c>
      <c r="AL836">
        <v>0</v>
      </c>
      <c r="AO836">
        <v>0</v>
      </c>
      <c r="AP836">
        <v>5595.67</v>
      </c>
      <c r="AQ836">
        <v>195.458</v>
      </c>
      <c r="AR836">
        <v>7.1580099999999994E-2</v>
      </c>
      <c r="AS836">
        <v>0.104753</v>
      </c>
      <c r="AT836">
        <v>5385.67</v>
      </c>
      <c r="AV836">
        <v>5625.69</v>
      </c>
      <c r="AW836">
        <v>3131.39</v>
      </c>
      <c r="AX836">
        <v>-32.2057</v>
      </c>
      <c r="AY836">
        <v>5385.69</v>
      </c>
      <c r="AZ836">
        <v>0.16928299999999999</v>
      </c>
      <c r="BA836">
        <v>-1.7410399999999999E-3</v>
      </c>
      <c r="BC836">
        <v>1.0702499999999999</v>
      </c>
    </row>
    <row r="837" spans="1:56" x14ac:dyDescent="0.35">
      <c r="A837" t="str">
        <f t="shared" si="123"/>
        <v/>
      </c>
      <c r="B837" t="str">
        <f>IFERROR(VLOOKUP(R837,#REF!,3,FALSE),"")</f>
        <v/>
      </c>
      <c r="C837" t="str">
        <f>IFERROR(VLOOKUP(R837,#REF!,3,FALSE),"normal")</f>
        <v>normal</v>
      </c>
      <c r="D837">
        <f t="shared" si="117"/>
        <v>-6.9352717277420766</v>
      </c>
      <c r="E837" t="str">
        <f t="shared" si="118"/>
        <v>P_163A3AB9_001B2A0C384hr17</v>
      </c>
      <c r="F837" t="s">
        <v>129</v>
      </c>
      <c r="G837">
        <f t="shared" si="119"/>
        <v>-2.7952538438411212</v>
      </c>
      <c r="H837" s="3">
        <f t="shared" si="120"/>
        <v>-0.16274533110522238</v>
      </c>
      <c r="I837">
        <f t="shared" si="121"/>
        <v>-1.4740825376268578</v>
      </c>
      <c r="J837">
        <f t="shared" si="124"/>
        <v>0.78953550812189766</v>
      </c>
      <c r="K837" s="3">
        <f t="shared" si="122"/>
        <v>-0.13093400677165237</v>
      </c>
      <c r="L837">
        <f t="shared" si="125"/>
        <v>138.07283763277692</v>
      </c>
      <c r="M837" t="s">
        <v>190</v>
      </c>
      <c r="N837" t="s">
        <v>160</v>
      </c>
      <c r="O837" s="1">
        <v>43699.444444444445</v>
      </c>
      <c r="P837" t="s">
        <v>136</v>
      </c>
      <c r="Q837">
        <v>3</v>
      </c>
      <c r="R837" t="s">
        <v>155</v>
      </c>
      <c r="S837">
        <v>16</v>
      </c>
      <c r="T837">
        <v>17</v>
      </c>
      <c r="U837">
        <v>1</v>
      </c>
      <c r="V837">
        <v>5</v>
      </c>
      <c r="W837">
        <v>150</v>
      </c>
      <c r="X837">
        <v>131.80000000000001</v>
      </c>
      <c r="Y837">
        <v>121.32</v>
      </c>
      <c r="Z837">
        <v>3.57552</v>
      </c>
      <c r="AA837">
        <v>192.63499999999999</v>
      </c>
      <c r="AB837">
        <v>23</v>
      </c>
      <c r="AC837">
        <v>28</v>
      </c>
      <c r="AE837">
        <v>20</v>
      </c>
      <c r="AG837">
        <v>5936.68</v>
      </c>
      <c r="AH837">
        <v>626.41700000000003</v>
      </c>
      <c r="AI837">
        <v>1.1389</v>
      </c>
      <c r="AJ837">
        <v>0.229404</v>
      </c>
      <c r="AK837">
        <v>430.95800000000003</v>
      </c>
      <c r="AL837">
        <v>0.15782399999999999</v>
      </c>
      <c r="AM837">
        <v>1.1974499999999999</v>
      </c>
      <c r="AN837">
        <v>3.26979</v>
      </c>
      <c r="AO837">
        <v>378.39800000000002</v>
      </c>
      <c r="AP837">
        <v>5595.67</v>
      </c>
      <c r="AQ837">
        <v>195.458</v>
      </c>
      <c r="AR837">
        <v>7.1580099999999994E-2</v>
      </c>
      <c r="AS837">
        <v>0.104753</v>
      </c>
      <c r="AT837">
        <v>5385.67</v>
      </c>
      <c r="AU837">
        <v>3.2036599999999998E-2</v>
      </c>
      <c r="AV837">
        <v>5936.7</v>
      </c>
      <c r="AW837">
        <v>2966.61</v>
      </c>
      <c r="AX837">
        <v>-32.2057</v>
      </c>
      <c r="AY837">
        <v>5385.69</v>
      </c>
      <c r="AZ837">
        <v>0.16037499999999999</v>
      </c>
      <c r="BA837">
        <v>-1.7410399999999999E-3</v>
      </c>
      <c r="BB837">
        <v>1.66215</v>
      </c>
      <c r="BC837">
        <v>5.4348799999999997</v>
      </c>
    </row>
    <row r="838" spans="1:56" x14ac:dyDescent="0.35">
      <c r="A838" t="str">
        <f t="shared" si="123"/>
        <v/>
      </c>
      <c r="B838" t="str">
        <f>IFERROR(VLOOKUP(R838,#REF!,3,FALSE),"")</f>
        <v/>
      </c>
      <c r="C838" t="str">
        <f>IFERROR(VLOOKUP(R838,#REF!,3,FALSE),"normal")</f>
        <v>normal</v>
      </c>
      <c r="D838">
        <f t="shared" si="117"/>
        <v>-26.199548789038488</v>
      </c>
      <c r="E838" t="str">
        <f t="shared" si="118"/>
        <v>P_163A3AB9_001B2A0C384hr18</v>
      </c>
      <c r="F838" t="s">
        <v>129</v>
      </c>
      <c r="G838">
        <f t="shared" si="119"/>
        <v>-3.3120143157755284</v>
      </c>
      <c r="H838" s="3">
        <f t="shared" si="120"/>
        <v>-0.1577634914585854</v>
      </c>
      <c r="I838">
        <f t="shared" si="121"/>
        <v>-2.8018784533648047</v>
      </c>
      <c r="J838">
        <f t="shared" si="124"/>
        <v>0.36011308117856511</v>
      </c>
      <c r="K838" s="3">
        <f t="shared" si="122"/>
        <v>-9.6402180931200163E-2</v>
      </c>
      <c r="L838">
        <f t="shared" si="125"/>
        <v>315.27397652447752</v>
      </c>
      <c r="M838" t="s">
        <v>190</v>
      </c>
      <c r="N838" t="s">
        <v>160</v>
      </c>
      <c r="O838" s="1">
        <v>43699.444444444445</v>
      </c>
      <c r="P838" t="s">
        <v>136</v>
      </c>
      <c r="Q838">
        <v>3</v>
      </c>
      <c r="R838" t="s">
        <v>155</v>
      </c>
      <c r="S838">
        <v>16</v>
      </c>
      <c r="T838">
        <v>18</v>
      </c>
      <c r="U838">
        <v>1</v>
      </c>
      <c r="V838">
        <v>5</v>
      </c>
      <c r="W838">
        <v>400</v>
      </c>
      <c r="X838">
        <v>349.3</v>
      </c>
      <c r="Y838">
        <v>275.31299999999999</v>
      </c>
      <c r="Z838">
        <v>3.5266700000000002</v>
      </c>
      <c r="AA838">
        <v>194.18799999999999</v>
      </c>
      <c r="AB838">
        <v>23</v>
      </c>
      <c r="AC838">
        <v>28</v>
      </c>
      <c r="AE838">
        <v>20</v>
      </c>
      <c r="AG838">
        <v>6246.84</v>
      </c>
      <c r="AH838">
        <v>1165.1199999999999</v>
      </c>
      <c r="AI838">
        <v>2.1328200000000002</v>
      </c>
      <c r="AJ838">
        <v>0.42668800000000001</v>
      </c>
      <c r="AK838">
        <v>969.66700000000003</v>
      </c>
      <c r="AL838">
        <v>0.35510799999999998</v>
      </c>
      <c r="AM838">
        <v>1.0166299999999999</v>
      </c>
      <c r="AN838">
        <v>2.77603</v>
      </c>
      <c r="AO838">
        <v>454.64100000000002</v>
      </c>
      <c r="AP838">
        <v>5595.67</v>
      </c>
      <c r="AQ838">
        <v>195.458</v>
      </c>
      <c r="AR838">
        <v>7.1580099999999994E-2</v>
      </c>
      <c r="AS838">
        <v>0.104753</v>
      </c>
      <c r="AT838">
        <v>5385.67</v>
      </c>
      <c r="AU838">
        <v>3.7734900000000002E-2</v>
      </c>
      <c r="AV838">
        <v>6246.86</v>
      </c>
      <c r="AW838">
        <v>2817.41</v>
      </c>
      <c r="AX838">
        <v>-32.2057</v>
      </c>
      <c r="AY838">
        <v>5385.69</v>
      </c>
      <c r="AZ838">
        <v>0.152309</v>
      </c>
      <c r="BA838">
        <v>-1.7410399999999999E-3</v>
      </c>
      <c r="BB838">
        <v>1.9072100000000001</v>
      </c>
      <c r="BC838">
        <v>5.2944699999999996</v>
      </c>
    </row>
    <row r="839" spans="1:56" x14ac:dyDescent="0.35">
      <c r="A839" t="str">
        <f t="shared" si="123"/>
        <v/>
      </c>
      <c r="B839" t="str">
        <f>IFERROR(VLOOKUP(R839,#REF!,3,FALSE),"")</f>
        <v/>
      </c>
      <c r="C839" t="str">
        <f>IFERROR(VLOOKUP(R839,#REF!,3,FALSE),"normal")</f>
        <v>normal</v>
      </c>
      <c r="D839" t="str">
        <f t="shared" si="117"/>
        <v/>
      </c>
      <c r="E839" t="str">
        <f t="shared" si="118"/>
        <v>P_163A3AB9_001B2A0C384hr26</v>
      </c>
      <c r="F839" t="s">
        <v>129</v>
      </c>
      <c r="G839" t="str">
        <f t="shared" si="119"/>
        <v/>
      </c>
      <c r="H839" s="3" t="str">
        <f t="shared" si="120"/>
        <v/>
      </c>
      <c r="I839">
        <f t="shared" si="121"/>
        <v>-5.7646128015729552</v>
      </c>
      <c r="J839">
        <f t="shared" si="124"/>
        <v>-26.683400156382568</v>
      </c>
      <c r="K839" s="3">
        <f t="shared" si="122"/>
        <v>-9.6207194677291982E-2</v>
      </c>
      <c r="L839" t="str">
        <f t="shared" si="125"/>
        <v/>
      </c>
      <c r="M839" t="s">
        <v>190</v>
      </c>
      <c r="N839" t="s">
        <v>160</v>
      </c>
      <c r="O839" s="1">
        <v>43699.444444444445</v>
      </c>
      <c r="P839" t="s">
        <v>136</v>
      </c>
      <c r="Q839">
        <v>3</v>
      </c>
      <c r="R839" t="s">
        <v>155</v>
      </c>
      <c r="S839">
        <v>16</v>
      </c>
      <c r="T839">
        <v>26</v>
      </c>
      <c r="U839">
        <v>272</v>
      </c>
      <c r="V839">
        <v>30</v>
      </c>
      <c r="W839">
        <v>0</v>
      </c>
      <c r="X839">
        <v>0</v>
      </c>
      <c r="Y839">
        <v>-26.683399999999999</v>
      </c>
      <c r="Z839">
        <v>9.6174400000000002</v>
      </c>
      <c r="AA839">
        <v>455.79300000000001</v>
      </c>
      <c r="AB839">
        <v>41</v>
      </c>
      <c r="AC839">
        <v>41</v>
      </c>
      <c r="AE839">
        <v>60</v>
      </c>
      <c r="AG839">
        <v>13103.4</v>
      </c>
      <c r="AH839">
        <v>199.167</v>
      </c>
      <c r="AI839">
        <v>7.6764299999999999</v>
      </c>
      <c r="AJ839">
        <v>7.2938100000000006E-2</v>
      </c>
      <c r="AK839">
        <v>0</v>
      </c>
      <c r="AL839">
        <v>0</v>
      </c>
      <c r="AO839">
        <v>0</v>
      </c>
      <c r="AP839">
        <v>13073.4</v>
      </c>
      <c r="AQ839">
        <v>199.167</v>
      </c>
      <c r="AR839">
        <v>7.2938100000000006E-2</v>
      </c>
      <c r="AS839">
        <v>-6.8786899999999998E-2</v>
      </c>
      <c r="AT839">
        <v>12863.4</v>
      </c>
      <c r="AV839">
        <v>13103.4</v>
      </c>
      <c r="AW839">
        <v>5500.47</v>
      </c>
      <c r="AX839">
        <v>42.079799999999999</v>
      </c>
      <c r="AY839">
        <v>12863.4</v>
      </c>
      <c r="AZ839">
        <v>0.29735499999999998</v>
      </c>
      <c r="BA839">
        <v>2.2748299999999998E-3</v>
      </c>
      <c r="BC839">
        <v>0.36598599999999998</v>
      </c>
    </row>
    <row r="840" spans="1:56" x14ac:dyDescent="0.35">
      <c r="A840" t="str">
        <f t="shared" si="123"/>
        <v/>
      </c>
      <c r="B840" t="str">
        <f>IFERROR(VLOOKUP(R840,#REF!,3,FALSE),"")</f>
        <v/>
      </c>
      <c r="C840" t="str">
        <f>IFERROR(VLOOKUP(R840,#REF!,3,FALSE),"normal")</f>
        <v>normal</v>
      </c>
      <c r="D840">
        <f t="shared" si="117"/>
        <v>-22.540150563735068</v>
      </c>
      <c r="E840" t="str">
        <f t="shared" si="118"/>
        <v>P_163A3AB9_001B2A0C384hr27</v>
      </c>
      <c r="F840" t="s">
        <v>129</v>
      </c>
      <c r="G840">
        <f t="shared" si="119"/>
        <v>-9.4257829594802303</v>
      </c>
      <c r="H840" s="3">
        <f t="shared" si="120"/>
        <v>-0.20305328949583129</v>
      </c>
      <c r="I840">
        <f t="shared" si="121"/>
        <v>-5.9328711773689662</v>
      </c>
      <c r="J840">
        <f t="shared" si="124"/>
        <v>-28.695773142430504</v>
      </c>
      <c r="K840" s="3">
        <f t="shared" si="122"/>
        <v>-9.1834360400647103E-2</v>
      </c>
      <c r="L840">
        <f t="shared" si="125"/>
        <v>83.796851289833057</v>
      </c>
      <c r="M840" t="s">
        <v>190</v>
      </c>
      <c r="N840" t="s">
        <v>160</v>
      </c>
      <c r="O840" s="1">
        <v>43699.444444444445</v>
      </c>
      <c r="P840" t="s">
        <v>136</v>
      </c>
      <c r="Q840">
        <v>3</v>
      </c>
      <c r="R840" t="s">
        <v>155</v>
      </c>
      <c r="S840">
        <v>16</v>
      </c>
      <c r="T840">
        <v>27</v>
      </c>
      <c r="U840">
        <v>1</v>
      </c>
      <c r="V840">
        <v>5</v>
      </c>
      <c r="W840">
        <v>150</v>
      </c>
      <c r="X840">
        <v>131.80000000000001</v>
      </c>
      <c r="Y840">
        <v>73.629499999999993</v>
      </c>
      <c r="Z840">
        <v>9.9918200000000006</v>
      </c>
      <c r="AA840">
        <v>485.89</v>
      </c>
      <c r="AB840">
        <v>41</v>
      </c>
      <c r="AC840">
        <v>42</v>
      </c>
      <c r="AE840">
        <v>60</v>
      </c>
      <c r="AG840">
        <v>13426.3</v>
      </c>
      <c r="AH840">
        <v>1221.58</v>
      </c>
      <c r="AI840">
        <v>9.8815500000000007</v>
      </c>
      <c r="AJ840">
        <v>0.44736399999999998</v>
      </c>
      <c r="AK840">
        <v>1022.42</v>
      </c>
      <c r="AL840">
        <v>0.37442599999999998</v>
      </c>
      <c r="AM840">
        <v>2.8408600000000002</v>
      </c>
      <c r="AN840">
        <v>7.7573299999999996</v>
      </c>
      <c r="AO840">
        <v>103.467</v>
      </c>
      <c r="AP840">
        <v>13073.4</v>
      </c>
      <c r="AQ840">
        <v>199.167</v>
      </c>
      <c r="AR840">
        <v>7.2938100000000006E-2</v>
      </c>
      <c r="AS840">
        <v>-6.8786899999999998E-2</v>
      </c>
      <c r="AT840">
        <v>12863.4</v>
      </c>
      <c r="AU840">
        <v>-8.8673399999999996E-3</v>
      </c>
      <c r="AV840">
        <v>13426.3</v>
      </c>
      <c r="AW840">
        <v>5640.43</v>
      </c>
      <c r="AX840">
        <v>42.079799999999999</v>
      </c>
      <c r="AY840">
        <v>12863.4</v>
      </c>
      <c r="AZ840">
        <v>0.304921</v>
      </c>
      <c r="BA840">
        <v>2.2748299999999998E-3</v>
      </c>
      <c r="BB840">
        <v>0.928894</v>
      </c>
      <c r="BC840">
        <v>7.2057399999999996</v>
      </c>
    </row>
    <row r="841" spans="1:56" x14ac:dyDescent="0.35">
      <c r="A841" t="str">
        <f t="shared" si="123"/>
        <v/>
      </c>
      <c r="B841" t="str">
        <f>IFERROR(VLOOKUP(R841,#REF!,3,FALSE),"")</f>
        <v/>
      </c>
      <c r="C841" t="str">
        <f>IFERROR(VLOOKUP(R841,#REF!,3,FALSE),"normal")</f>
        <v>normal</v>
      </c>
      <c r="D841">
        <f t="shared" si="117"/>
        <v>-37.48474608296948</v>
      </c>
      <c r="E841" t="str">
        <f t="shared" si="118"/>
        <v>P_163A3AB9_001B2A0C384hr28</v>
      </c>
      <c r="F841" t="s">
        <v>129</v>
      </c>
      <c r="G841">
        <f t="shared" si="119"/>
        <v>-9.8982772232892984</v>
      </c>
      <c r="H841" s="3">
        <f t="shared" si="120"/>
        <v>-0.19328505944875857</v>
      </c>
      <c r="I841">
        <f t="shared" si="121"/>
        <v>-6.5969642343062986</v>
      </c>
      <c r="J841">
        <f t="shared" si="124"/>
        <v>-30.51194639839667</v>
      </c>
      <c r="K841" s="3">
        <f t="shared" si="122"/>
        <v>-0.11005805413723151</v>
      </c>
      <c r="L841">
        <f t="shared" si="125"/>
        <v>258.90981963927857</v>
      </c>
      <c r="M841" t="s">
        <v>190</v>
      </c>
      <c r="N841" t="s">
        <v>160</v>
      </c>
      <c r="O841" s="1">
        <v>43699.444444444445</v>
      </c>
      <c r="P841" t="s">
        <v>136</v>
      </c>
      <c r="Q841">
        <v>3</v>
      </c>
      <c r="R841" t="s">
        <v>155</v>
      </c>
      <c r="S841">
        <v>16</v>
      </c>
      <c r="T841">
        <v>28</v>
      </c>
      <c r="U841">
        <v>1</v>
      </c>
      <c r="V841">
        <v>5</v>
      </c>
      <c r="W841">
        <v>400</v>
      </c>
      <c r="X841">
        <v>349.3</v>
      </c>
      <c r="Y841">
        <v>226.09299999999999</v>
      </c>
      <c r="Z841">
        <v>10.178800000000001</v>
      </c>
      <c r="AA841">
        <v>509.74200000000002</v>
      </c>
      <c r="AB841">
        <v>41</v>
      </c>
      <c r="AC841">
        <v>43</v>
      </c>
      <c r="AE841">
        <v>60</v>
      </c>
      <c r="AG841">
        <v>13739.6</v>
      </c>
      <c r="AH841">
        <v>2811.08</v>
      </c>
      <c r="AI841">
        <v>8.0374999999999996</v>
      </c>
      <c r="AJ841">
        <v>1.0294700000000001</v>
      </c>
      <c r="AK841">
        <v>2611.92</v>
      </c>
      <c r="AL841">
        <v>0.95652700000000002</v>
      </c>
      <c r="AM841">
        <v>2.73841</v>
      </c>
      <c r="AN841">
        <v>7.4775700000000001</v>
      </c>
      <c r="AO841">
        <v>324.96600000000001</v>
      </c>
      <c r="AP841">
        <v>13073.4</v>
      </c>
      <c r="AQ841">
        <v>199.167</v>
      </c>
      <c r="AR841">
        <v>7.2938100000000006E-2</v>
      </c>
      <c r="AS841">
        <v>-6.8786899999999998E-2</v>
      </c>
      <c r="AT841">
        <v>12863.4</v>
      </c>
      <c r="AU841">
        <v>-9.1991E-3</v>
      </c>
      <c r="AV841">
        <v>13739.6</v>
      </c>
      <c r="AW841">
        <v>5743.23</v>
      </c>
      <c r="AX841">
        <v>42.079799999999999</v>
      </c>
      <c r="AY841">
        <v>12863.4</v>
      </c>
      <c r="AZ841">
        <v>0.310479</v>
      </c>
      <c r="BA841">
        <v>2.2748299999999998E-3</v>
      </c>
      <c r="BB841">
        <v>0.40838799999999997</v>
      </c>
      <c r="BC841">
        <v>3.05375</v>
      </c>
    </row>
    <row r="842" spans="1:56" x14ac:dyDescent="0.35">
      <c r="A842" t="str">
        <f t="shared" si="123"/>
        <v/>
      </c>
      <c r="B842" t="str">
        <f>IFERROR(VLOOKUP(R842,#REF!,3,FALSE),"")</f>
        <v/>
      </c>
      <c r="C842" t="str">
        <f>IFERROR(VLOOKUP(R842,#REF!,3,FALSE),"normal")</f>
        <v>normal</v>
      </c>
      <c r="D842">
        <f t="shared" si="117"/>
        <v>12.724268573142684</v>
      </c>
      <c r="E842" t="str">
        <f t="shared" si="118"/>
        <v>P_163A3AB9_001B2B0D384hr7</v>
      </c>
      <c r="F842" t="s">
        <v>129</v>
      </c>
      <c r="G842">
        <f t="shared" si="119"/>
        <v>-0.78546589554435953</v>
      </c>
      <c r="H842" s="3">
        <f t="shared" si="120"/>
        <v>0.60751823660332838</v>
      </c>
      <c r="I842">
        <f t="shared" si="121"/>
        <v>2.9064362800879562</v>
      </c>
      <c r="J842">
        <f t="shared" si="124"/>
        <v>0.34631325749109826</v>
      </c>
      <c r="K842" s="3">
        <f t="shared" si="122"/>
        <v>7.2420536040589734E-2</v>
      </c>
      <c r="L842">
        <f t="shared" si="125"/>
        <v>28.685912408759123</v>
      </c>
      <c r="M842" t="s">
        <v>190</v>
      </c>
      <c r="N842" t="s">
        <v>160</v>
      </c>
      <c r="O842" s="1">
        <v>43699.444444444445</v>
      </c>
      <c r="P842" t="s">
        <v>161</v>
      </c>
      <c r="Q842">
        <v>8</v>
      </c>
      <c r="R842" s="6" t="s">
        <v>156</v>
      </c>
      <c r="S842">
        <v>16</v>
      </c>
      <c r="T842">
        <v>7</v>
      </c>
      <c r="U842">
        <v>2051</v>
      </c>
      <c r="V842">
        <v>5</v>
      </c>
      <c r="W842">
        <v>30</v>
      </c>
      <c r="X842">
        <v>27.4</v>
      </c>
      <c r="Y842">
        <v>26.1998</v>
      </c>
      <c r="Z842">
        <v>4.5190299999999999</v>
      </c>
      <c r="AA842">
        <v>109.852</v>
      </c>
      <c r="AB842">
        <v>23</v>
      </c>
      <c r="AC842">
        <v>29</v>
      </c>
      <c r="AE842">
        <v>50</v>
      </c>
      <c r="AG842">
        <v>1480.1</v>
      </c>
      <c r="AH842">
        <v>228.25</v>
      </c>
      <c r="AI842">
        <v>12.7254</v>
      </c>
      <c r="AJ842">
        <v>8.3588899999999994E-2</v>
      </c>
      <c r="AK842">
        <v>116.833</v>
      </c>
      <c r="AL842">
        <v>4.2786299999999999E-2</v>
      </c>
      <c r="AM842">
        <v>1.5615399999999999</v>
      </c>
      <c r="AN842">
        <v>4.2639899999999997</v>
      </c>
      <c r="AO842">
        <v>9.1811399999999992</v>
      </c>
      <c r="AP842">
        <v>1126.06</v>
      </c>
      <c r="AQ842">
        <v>111.417</v>
      </c>
      <c r="AR842">
        <v>4.0802600000000001E-2</v>
      </c>
      <c r="AS842">
        <v>-0.159717</v>
      </c>
      <c r="AT842">
        <v>916.06</v>
      </c>
      <c r="AU842">
        <v>-3.7457200000000003E-2</v>
      </c>
      <c r="AV842">
        <v>1480.1</v>
      </c>
      <c r="AW842">
        <v>5070.4399999999996</v>
      </c>
      <c r="AX842">
        <v>-8.6509599999999995</v>
      </c>
      <c r="AY842">
        <v>916.08</v>
      </c>
      <c r="AZ842">
        <v>0.27410800000000002</v>
      </c>
      <c r="BA842">
        <v>-4.6767E-4</v>
      </c>
      <c r="BB842">
        <v>-0.277281</v>
      </c>
      <c r="BC842">
        <v>-1.18232</v>
      </c>
      <c r="BD842">
        <v>1.7043299999999999</v>
      </c>
    </row>
    <row r="843" spans="1:56" x14ac:dyDescent="0.35">
      <c r="A843" t="str">
        <f t="shared" si="123"/>
        <v/>
      </c>
      <c r="B843" t="str">
        <f>IFERROR(VLOOKUP(R843,#REF!,3,FALSE),"")</f>
        <v/>
      </c>
      <c r="C843" t="str">
        <f>IFERROR(VLOOKUP(R843,#REF!,3,FALSE),"normal")</f>
        <v>normal</v>
      </c>
      <c r="D843">
        <f t="shared" si="117"/>
        <v>16.44757597178387</v>
      </c>
      <c r="E843" t="str">
        <f t="shared" si="118"/>
        <v>P_163A3AB9_001B2B0D384hr8</v>
      </c>
      <c r="F843" t="s">
        <v>129</v>
      </c>
      <c r="G843">
        <f t="shared" si="119"/>
        <v>-0.61272344731220774</v>
      </c>
      <c r="H843" s="3">
        <f t="shared" si="120"/>
        <v>0.29372982349067656</v>
      </c>
      <c r="I843">
        <f t="shared" si="121"/>
        <v>3.3685686270045334</v>
      </c>
      <c r="J843">
        <f t="shared" si="124"/>
        <v>0.21125838542672157</v>
      </c>
      <c r="K843" s="3">
        <f t="shared" si="122"/>
        <v>5.5794142247650759E-2</v>
      </c>
      <c r="L843">
        <f t="shared" si="125"/>
        <v>68.572427652733111</v>
      </c>
      <c r="M843" t="s">
        <v>190</v>
      </c>
      <c r="N843" t="s">
        <v>160</v>
      </c>
      <c r="O843" s="1">
        <v>43699.444444444445</v>
      </c>
      <c r="P843" t="s">
        <v>161</v>
      </c>
      <c r="Q843">
        <v>8</v>
      </c>
      <c r="R843" s="6" t="s">
        <v>156</v>
      </c>
      <c r="S843">
        <v>16</v>
      </c>
      <c r="T843">
        <v>8</v>
      </c>
      <c r="U843">
        <v>3</v>
      </c>
      <c r="V843">
        <v>5</v>
      </c>
      <c r="W843">
        <v>70</v>
      </c>
      <c r="X843">
        <v>62.2</v>
      </c>
      <c r="Y843">
        <v>60.9315</v>
      </c>
      <c r="Z843">
        <v>4.5063300000000002</v>
      </c>
      <c r="AA843">
        <v>110.465</v>
      </c>
      <c r="AB843">
        <v>23</v>
      </c>
      <c r="AC843">
        <v>29</v>
      </c>
      <c r="AE843">
        <v>50</v>
      </c>
      <c r="AG843">
        <v>1788.27</v>
      </c>
      <c r="AH843">
        <v>385.04199999999997</v>
      </c>
      <c r="AI843">
        <v>8.7301500000000001</v>
      </c>
      <c r="AJ843">
        <v>0.141009</v>
      </c>
      <c r="AK843">
        <v>273.625</v>
      </c>
      <c r="AL843">
        <v>0.100206</v>
      </c>
      <c r="AM843">
        <v>1.61103</v>
      </c>
      <c r="AN843">
        <v>4.3991199999999999</v>
      </c>
      <c r="AO843">
        <v>31.342500000000001</v>
      </c>
      <c r="AP843">
        <v>1126.06</v>
      </c>
      <c r="AQ843">
        <v>111.417</v>
      </c>
      <c r="AR843">
        <v>4.0802600000000001E-2</v>
      </c>
      <c r="AS843">
        <v>-0.159717</v>
      </c>
      <c r="AT843">
        <v>916.06</v>
      </c>
      <c r="AU843">
        <v>-3.6306600000000001E-2</v>
      </c>
      <c r="AV843">
        <v>1788.28</v>
      </c>
      <c r="AW843">
        <v>5053.34</v>
      </c>
      <c r="AX843">
        <v>-8.6509599999999995</v>
      </c>
      <c r="AY843">
        <v>916.08</v>
      </c>
      <c r="AZ843">
        <v>0.27318300000000001</v>
      </c>
      <c r="BA843">
        <v>-4.6767E-4</v>
      </c>
      <c r="BB843">
        <v>5.1054299999999997E-2</v>
      </c>
      <c r="BC843">
        <v>0.22459399999999999</v>
      </c>
    </row>
    <row r="844" spans="1:56" x14ac:dyDescent="0.35">
      <c r="A844" t="str">
        <f t="shared" si="123"/>
        <v/>
      </c>
      <c r="B844" t="str">
        <f>IFERROR(VLOOKUP(R844,#REF!,3,FALSE),"")</f>
        <v/>
      </c>
      <c r="C844" t="str">
        <f>IFERROR(VLOOKUP(R844,#REF!,3,FALSE),"normal")</f>
        <v>normal</v>
      </c>
      <c r="D844">
        <f t="shared" si="117"/>
        <v>9.8220462098188364</v>
      </c>
      <c r="E844" t="str">
        <f t="shared" si="118"/>
        <v>P_163A3AB9_001B2B0D384hr9</v>
      </c>
      <c r="F844" t="s">
        <v>129</v>
      </c>
      <c r="G844">
        <f t="shared" si="119"/>
        <v>-0.50193075592219072</v>
      </c>
      <c r="H844" s="3">
        <f t="shared" si="120"/>
        <v>9.7550867360028437E-2</v>
      </c>
      <c r="I844">
        <f t="shared" si="121"/>
        <v>2.7859715429951293</v>
      </c>
      <c r="J844">
        <f t="shared" si="124"/>
        <v>6.6857284212546303E-3</v>
      </c>
      <c r="K844" s="3">
        <f t="shared" si="122"/>
        <v>5.0023400570973993E-2</v>
      </c>
      <c r="L844">
        <f t="shared" si="125"/>
        <v>152.30235204855842</v>
      </c>
      <c r="M844" t="s">
        <v>190</v>
      </c>
      <c r="N844" t="s">
        <v>160</v>
      </c>
      <c r="O844" s="1">
        <v>43699.444444444445</v>
      </c>
      <c r="P844" t="s">
        <v>161</v>
      </c>
      <c r="Q844">
        <v>8</v>
      </c>
      <c r="R844" s="6" t="s">
        <v>156</v>
      </c>
      <c r="S844">
        <v>16</v>
      </c>
      <c r="T844">
        <v>9</v>
      </c>
      <c r="U844">
        <v>1</v>
      </c>
      <c r="V844">
        <v>5</v>
      </c>
      <c r="W844">
        <v>150</v>
      </c>
      <c r="X844">
        <v>131.80000000000001</v>
      </c>
      <c r="Y844">
        <v>133.82300000000001</v>
      </c>
      <c r="Z844">
        <v>4.4871699999999999</v>
      </c>
      <c r="AA844">
        <v>111.387</v>
      </c>
      <c r="AB844">
        <v>23</v>
      </c>
      <c r="AC844">
        <v>29</v>
      </c>
      <c r="AE844">
        <v>50</v>
      </c>
      <c r="AG844">
        <v>2097.14</v>
      </c>
      <c r="AH844">
        <v>711.875</v>
      </c>
      <c r="AI844">
        <v>11.4979</v>
      </c>
      <c r="AJ844">
        <v>0.26069999999999999</v>
      </c>
      <c r="AK844">
        <v>600.45799999999997</v>
      </c>
      <c r="AL844">
        <v>0.21989800000000001</v>
      </c>
      <c r="AM844">
        <v>1.66842</v>
      </c>
      <c r="AN844">
        <v>4.5558300000000003</v>
      </c>
      <c r="AO844">
        <v>52.223399999999998</v>
      </c>
      <c r="AP844">
        <v>1126.06</v>
      </c>
      <c r="AQ844">
        <v>111.417</v>
      </c>
      <c r="AR844">
        <v>4.0802600000000001E-2</v>
      </c>
      <c r="AS844">
        <v>-0.159717</v>
      </c>
      <c r="AT844">
        <v>916.06</v>
      </c>
      <c r="AU844">
        <v>-3.5057699999999997E-2</v>
      </c>
      <c r="AV844">
        <v>2097.15</v>
      </c>
      <c r="AW844">
        <v>5027.26</v>
      </c>
      <c r="AX844">
        <v>-8.6509599999999995</v>
      </c>
      <c r="AY844">
        <v>916.08</v>
      </c>
      <c r="AZ844">
        <v>0.27177299999999999</v>
      </c>
      <c r="BA844">
        <v>-4.6767E-4</v>
      </c>
      <c r="BB844">
        <v>0.34313399999999999</v>
      </c>
      <c r="BC844">
        <v>1.5632600000000001</v>
      </c>
    </row>
    <row r="845" spans="1:56" x14ac:dyDescent="0.35">
      <c r="A845" t="str">
        <f t="shared" si="123"/>
        <v/>
      </c>
      <c r="B845" t="str">
        <f>IFERROR(VLOOKUP(R845,#REF!,3,FALSE),"")</f>
        <v/>
      </c>
      <c r="C845" t="str">
        <f>IFERROR(VLOOKUP(R845,#REF!,3,FALSE),"normal")</f>
        <v>normal</v>
      </c>
      <c r="D845">
        <f t="shared" si="117"/>
        <v>-32.48578704752083</v>
      </c>
      <c r="E845" t="str">
        <f t="shared" si="118"/>
        <v>P_163A3AB9_001B2B0D384hr10</v>
      </c>
      <c r="F845" t="s">
        <v>129</v>
      </c>
      <c r="G845">
        <f t="shared" si="119"/>
        <v>-0.42622602827727585</v>
      </c>
      <c r="H845" s="3">
        <f t="shared" si="120"/>
        <v>-3.8472066274516367E-2</v>
      </c>
      <c r="I845">
        <f t="shared" si="121"/>
        <v>2.4359896042664988</v>
      </c>
      <c r="J845">
        <f t="shared" si="124"/>
        <v>-0.15697849931238012</v>
      </c>
      <c r="K845" s="3">
        <f t="shared" si="122"/>
        <v>4.2303254903331769E-2</v>
      </c>
      <c r="L845">
        <f t="shared" si="125"/>
        <v>420.22902948754648</v>
      </c>
      <c r="M845" t="s">
        <v>190</v>
      </c>
      <c r="N845" t="s">
        <v>160</v>
      </c>
      <c r="O845" s="1">
        <v>43699.444444444445</v>
      </c>
      <c r="P845" t="s">
        <v>161</v>
      </c>
      <c r="Q845">
        <v>8</v>
      </c>
      <c r="R845" s="6" t="s">
        <v>156</v>
      </c>
      <c r="S845">
        <v>16</v>
      </c>
      <c r="T845">
        <v>10</v>
      </c>
      <c r="U845">
        <v>3</v>
      </c>
      <c r="V845">
        <v>5</v>
      </c>
      <c r="W845">
        <v>400</v>
      </c>
      <c r="X845">
        <v>349.3</v>
      </c>
      <c r="Y845">
        <v>366.96499999999997</v>
      </c>
      <c r="Z845">
        <v>4.4719499999999996</v>
      </c>
      <c r="AA845">
        <v>112.119</v>
      </c>
      <c r="AB845">
        <v>23</v>
      </c>
      <c r="AC845">
        <v>29</v>
      </c>
      <c r="AE845">
        <v>50</v>
      </c>
      <c r="AG845">
        <v>2406.0700000000002</v>
      </c>
      <c r="AH845">
        <v>1753.17</v>
      </c>
      <c r="AI845">
        <v>7.6933999999999996</v>
      </c>
      <c r="AJ845">
        <v>0.64203900000000003</v>
      </c>
      <c r="AK845">
        <v>1641.75</v>
      </c>
      <c r="AL845">
        <v>0.60123599999999999</v>
      </c>
      <c r="AM845">
        <v>1.72126</v>
      </c>
      <c r="AN845">
        <v>4.7001099999999996</v>
      </c>
      <c r="AO845">
        <v>213.39699999999999</v>
      </c>
      <c r="AP845">
        <v>1126.06</v>
      </c>
      <c r="AQ845">
        <v>111.417</v>
      </c>
      <c r="AR845">
        <v>4.0802600000000001E-2</v>
      </c>
      <c r="AS845">
        <v>-0.159717</v>
      </c>
      <c r="AT845">
        <v>916.06</v>
      </c>
      <c r="AU845">
        <v>-3.3981499999999998E-2</v>
      </c>
      <c r="AV845">
        <v>2406.09</v>
      </c>
      <c r="AW845">
        <v>5006.29</v>
      </c>
      <c r="AX845">
        <v>-8.6509599999999995</v>
      </c>
      <c r="AY845">
        <v>916.08</v>
      </c>
      <c r="AZ845">
        <v>0.27063999999999999</v>
      </c>
      <c r="BA845">
        <v>-4.6767E-4</v>
      </c>
      <c r="BB845">
        <v>2.1311200000000001</v>
      </c>
      <c r="BC845">
        <v>10.016500000000001</v>
      </c>
    </row>
    <row r="846" spans="1:56" x14ac:dyDescent="0.35">
      <c r="A846" t="str">
        <f t="shared" si="123"/>
        <v/>
      </c>
      <c r="B846" t="str">
        <f>IFERROR(VLOOKUP(R846,#REF!,3,FALSE),"")</f>
        <v/>
      </c>
      <c r="C846" t="str">
        <f>IFERROR(VLOOKUP(R846,#REF!,3,FALSE),"normal")</f>
        <v>normal</v>
      </c>
      <c r="D846" t="str">
        <f t="shared" si="117"/>
        <v/>
      </c>
      <c r="E846" t="str">
        <f t="shared" si="118"/>
        <v>P_163A3AB9_001B2B0D384hr16</v>
      </c>
      <c r="F846" t="s">
        <v>129</v>
      </c>
      <c r="G846" t="str">
        <f t="shared" si="119"/>
        <v/>
      </c>
      <c r="H846" s="3" t="str">
        <f t="shared" si="120"/>
        <v/>
      </c>
      <c r="I846">
        <f t="shared" si="121"/>
        <v>-0.15231746319058437</v>
      </c>
      <c r="J846">
        <f t="shared" si="124"/>
        <v>-1.3409793097215066</v>
      </c>
      <c r="K846" s="3">
        <f t="shared" si="122"/>
        <v>1.2274251759397706E-2</v>
      </c>
      <c r="L846" t="str">
        <f t="shared" si="125"/>
        <v/>
      </c>
      <c r="M846" t="s">
        <v>190</v>
      </c>
      <c r="N846" t="s">
        <v>160</v>
      </c>
      <c r="O846" s="1">
        <v>43699.444444444445</v>
      </c>
      <c r="P846" t="s">
        <v>161</v>
      </c>
      <c r="Q846">
        <v>8</v>
      </c>
      <c r="R846" s="6" t="s">
        <v>156</v>
      </c>
      <c r="S846">
        <v>16</v>
      </c>
      <c r="T846">
        <v>16</v>
      </c>
      <c r="U846">
        <v>144</v>
      </c>
      <c r="V846">
        <v>20</v>
      </c>
      <c r="W846">
        <v>0</v>
      </c>
      <c r="X846">
        <v>0</v>
      </c>
      <c r="Y846">
        <v>-1.3408199999999999</v>
      </c>
      <c r="Z846">
        <v>4.2043900000000001</v>
      </c>
      <c r="AA846">
        <v>124.721</v>
      </c>
      <c r="AB846">
        <v>23</v>
      </c>
      <c r="AC846">
        <v>29</v>
      </c>
      <c r="AE846">
        <v>20</v>
      </c>
      <c r="AG846">
        <v>5626.92</v>
      </c>
      <c r="AH846">
        <v>119.083</v>
      </c>
      <c r="AI846">
        <v>9.6725399999999997</v>
      </c>
      <c r="AJ846">
        <v>4.3610299999999998E-2</v>
      </c>
      <c r="AK846">
        <v>0</v>
      </c>
      <c r="AL846">
        <v>0</v>
      </c>
      <c r="AO846">
        <v>0</v>
      </c>
      <c r="AP846">
        <v>5596.92</v>
      </c>
      <c r="AQ846">
        <v>119.083</v>
      </c>
      <c r="AR846">
        <v>4.3610299999999998E-2</v>
      </c>
      <c r="AS846">
        <v>-4.7356599999999999E-2</v>
      </c>
      <c r="AT846">
        <v>5386.92</v>
      </c>
      <c r="AV846">
        <v>5626.94</v>
      </c>
      <c r="AW846">
        <v>4594.17</v>
      </c>
      <c r="AX846">
        <v>-25.949200000000001</v>
      </c>
      <c r="AY846">
        <v>5386.94</v>
      </c>
      <c r="AZ846">
        <v>0.248361</v>
      </c>
      <c r="BA846">
        <v>-1.40281E-3</v>
      </c>
      <c r="BC846">
        <v>-1.1666099999999999</v>
      </c>
    </row>
    <row r="847" spans="1:56" x14ac:dyDescent="0.35">
      <c r="A847" t="str">
        <f t="shared" si="123"/>
        <v/>
      </c>
      <c r="B847" t="str">
        <f>IFERROR(VLOOKUP(R847,#REF!,3,FALSE),"")</f>
        <v/>
      </c>
      <c r="C847" t="str">
        <f>IFERROR(VLOOKUP(R847,#REF!,3,FALSE),"normal")</f>
        <v>normal</v>
      </c>
      <c r="D847">
        <f t="shared" si="117"/>
        <v>17.22402859951535</v>
      </c>
      <c r="E847" t="str">
        <f t="shared" si="118"/>
        <v>P_163A3AB9_001B2B0D384hr17</v>
      </c>
      <c r="F847" t="s">
        <v>129</v>
      </c>
      <c r="G847">
        <f t="shared" si="119"/>
        <v>-1.0421666745719349</v>
      </c>
      <c r="H847" s="3">
        <f t="shared" si="120"/>
        <v>0.17284067732296177</v>
      </c>
      <c r="I847">
        <f t="shared" si="121"/>
        <v>-0.12962119986458998</v>
      </c>
      <c r="J847">
        <f t="shared" si="124"/>
        <v>-2.3606637087461273</v>
      </c>
      <c r="K847" s="3">
        <f t="shared" si="122"/>
        <v>7.7790028175915033E-3</v>
      </c>
      <c r="L847">
        <f t="shared" si="125"/>
        <v>120.42792109256447</v>
      </c>
      <c r="M847" t="s">
        <v>190</v>
      </c>
      <c r="N847" t="s">
        <v>160</v>
      </c>
      <c r="O847" s="1">
        <v>43699.444444444445</v>
      </c>
      <c r="P847" t="s">
        <v>161</v>
      </c>
      <c r="Q847">
        <v>8</v>
      </c>
      <c r="R847" s="6" t="s">
        <v>156</v>
      </c>
      <c r="S847">
        <v>16</v>
      </c>
      <c r="T847">
        <v>17</v>
      </c>
      <c r="U847">
        <v>1</v>
      </c>
      <c r="V847">
        <v>5</v>
      </c>
      <c r="W847">
        <v>150</v>
      </c>
      <c r="X847">
        <v>131.80000000000001</v>
      </c>
      <c r="Y847">
        <v>105.816</v>
      </c>
      <c r="Z847">
        <v>4.1132499999999999</v>
      </c>
      <c r="AA847">
        <v>128.79300000000001</v>
      </c>
      <c r="AB847">
        <v>23</v>
      </c>
      <c r="AC847">
        <v>29</v>
      </c>
      <c r="AE847">
        <v>20</v>
      </c>
      <c r="AG847">
        <v>5938.76</v>
      </c>
      <c r="AH847">
        <v>564.04200000000003</v>
      </c>
      <c r="AI847">
        <v>11.215199999999999</v>
      </c>
      <c r="AJ847">
        <v>0.20656099999999999</v>
      </c>
      <c r="AK847">
        <v>444.95800000000003</v>
      </c>
      <c r="AL847">
        <v>0.16295100000000001</v>
      </c>
      <c r="AM847">
        <v>1.2363500000000001</v>
      </c>
      <c r="AN847">
        <v>3.37601</v>
      </c>
      <c r="AO847">
        <v>39.674599999999998</v>
      </c>
      <c r="AP847">
        <v>5596.92</v>
      </c>
      <c r="AQ847">
        <v>119.083</v>
      </c>
      <c r="AR847">
        <v>4.3610299999999998E-2</v>
      </c>
      <c r="AS847">
        <v>-4.7356599999999999E-2</v>
      </c>
      <c r="AT847">
        <v>5386.92</v>
      </c>
      <c r="AU847">
        <v>-1.4027400000000001E-2</v>
      </c>
      <c r="AV847">
        <v>5938.78</v>
      </c>
      <c r="AW847">
        <v>4430.21</v>
      </c>
      <c r="AX847">
        <v>-25.949200000000001</v>
      </c>
      <c r="AY847">
        <v>5386.94</v>
      </c>
      <c r="AZ847">
        <v>0.23949699999999999</v>
      </c>
      <c r="BA847">
        <v>-1.40281E-3</v>
      </c>
      <c r="BB847">
        <v>8.5297800000000006</v>
      </c>
      <c r="BC847">
        <v>28.796600000000002</v>
      </c>
    </row>
    <row r="848" spans="1:56" x14ac:dyDescent="0.35">
      <c r="A848" t="str">
        <f t="shared" si="123"/>
        <v/>
      </c>
      <c r="B848" t="str">
        <f>IFERROR(VLOOKUP(R848,#REF!,3,FALSE),"")</f>
        <v/>
      </c>
      <c r="C848" t="str">
        <f>IFERROR(VLOOKUP(R848,#REF!,3,FALSE),"normal")</f>
        <v>normal</v>
      </c>
      <c r="D848">
        <f t="shared" si="117"/>
        <v>-15.567080082798441</v>
      </c>
      <c r="E848" t="str">
        <f t="shared" si="118"/>
        <v>P_163A3AB9_001B2B0D384hr18</v>
      </c>
      <c r="F848" t="s">
        <v>129</v>
      </c>
      <c r="G848">
        <f t="shared" si="119"/>
        <v>-0.73368149701478924</v>
      </c>
      <c r="H848" s="3">
        <f t="shared" si="120"/>
        <v>-3.2563544324086015E-2</v>
      </c>
      <c r="I848">
        <f t="shared" si="121"/>
        <v>-0.29823982854245967</v>
      </c>
      <c r="J848">
        <f t="shared" si="124"/>
        <v>-3.2703684869832683</v>
      </c>
      <c r="K848" s="3">
        <f t="shared" si="122"/>
        <v>5.0910886003993237E-3</v>
      </c>
      <c r="L848">
        <f t="shared" si="125"/>
        <v>388.7443458345262</v>
      </c>
      <c r="M848" t="s">
        <v>190</v>
      </c>
      <c r="N848" t="s">
        <v>160</v>
      </c>
      <c r="O848" s="1">
        <v>43699.444444444445</v>
      </c>
      <c r="P848" t="s">
        <v>161</v>
      </c>
      <c r="Q848">
        <v>8</v>
      </c>
      <c r="R848" s="6" t="s">
        <v>156</v>
      </c>
      <c r="S848">
        <v>16</v>
      </c>
      <c r="T848">
        <v>18</v>
      </c>
      <c r="U848">
        <v>1</v>
      </c>
      <c r="V848">
        <v>5</v>
      </c>
      <c r="W848">
        <v>400</v>
      </c>
      <c r="X848">
        <v>349.3</v>
      </c>
      <c r="Y848">
        <v>339.471</v>
      </c>
      <c r="Z848">
        <v>4.0313499999999998</v>
      </c>
      <c r="AA848">
        <v>132.267</v>
      </c>
      <c r="AB848">
        <v>23</v>
      </c>
      <c r="AC848">
        <v>29</v>
      </c>
      <c r="AE848">
        <v>20</v>
      </c>
      <c r="AG848">
        <v>6248.68</v>
      </c>
      <c r="AH848">
        <v>1500.79</v>
      </c>
      <c r="AI848">
        <v>6.1288999999999998</v>
      </c>
      <c r="AJ848">
        <v>0.54961499999999996</v>
      </c>
      <c r="AK848">
        <v>1381.71</v>
      </c>
      <c r="AL848">
        <v>0.50600400000000001</v>
      </c>
      <c r="AM848">
        <v>1.44862</v>
      </c>
      <c r="AN848">
        <v>3.9556499999999999</v>
      </c>
      <c r="AO848">
        <v>225.44200000000001</v>
      </c>
      <c r="AP848">
        <v>5596.92</v>
      </c>
      <c r="AQ848">
        <v>119.083</v>
      </c>
      <c r="AR848">
        <v>4.3610299999999998E-2</v>
      </c>
      <c r="AS848">
        <v>-4.7356599999999999E-2</v>
      </c>
      <c r="AT848">
        <v>5386.92</v>
      </c>
      <c r="AU848">
        <v>-1.1971900000000001E-2</v>
      </c>
      <c r="AV848">
        <v>6248.69</v>
      </c>
      <c r="AW848">
        <v>4269.38</v>
      </c>
      <c r="AX848">
        <v>-25.949200000000001</v>
      </c>
      <c r="AY848">
        <v>5386.94</v>
      </c>
      <c r="AZ848">
        <v>0.23080300000000001</v>
      </c>
      <c r="BA848">
        <v>-1.40281E-3</v>
      </c>
      <c r="BB848">
        <v>4.1844999999999999</v>
      </c>
      <c r="BC848">
        <v>16.552399999999999</v>
      </c>
    </row>
    <row r="849" spans="1:56" x14ac:dyDescent="0.35">
      <c r="A849" t="str">
        <f t="shared" si="123"/>
        <v/>
      </c>
      <c r="B849" t="str">
        <f>IFERROR(VLOOKUP(R849,#REF!,3,FALSE),"")</f>
        <v/>
      </c>
      <c r="C849" t="str">
        <f>IFERROR(VLOOKUP(R849,#REF!,3,FALSE),"normal")</f>
        <v>normal</v>
      </c>
      <c r="D849" t="str">
        <f t="shared" si="117"/>
        <v/>
      </c>
      <c r="E849" t="str">
        <f t="shared" si="118"/>
        <v>P_163A3AB9_001B2B0D384hr26</v>
      </c>
      <c r="F849" t="s">
        <v>129</v>
      </c>
      <c r="G849" t="str">
        <f t="shared" si="119"/>
        <v/>
      </c>
      <c r="H849" s="3" t="str">
        <f t="shared" si="120"/>
        <v/>
      </c>
      <c r="I849">
        <f t="shared" si="121"/>
        <v>3.9099235081785793</v>
      </c>
      <c r="J849">
        <f t="shared" si="124"/>
        <v>-32.732348578446917</v>
      </c>
      <c r="K849" s="3">
        <f t="shared" si="122"/>
        <v>5.7788212524261806E-3</v>
      </c>
      <c r="L849" t="str">
        <f t="shared" si="125"/>
        <v/>
      </c>
      <c r="M849" t="s">
        <v>190</v>
      </c>
      <c r="N849" t="s">
        <v>160</v>
      </c>
      <c r="O849" s="1">
        <v>43699.444444444445</v>
      </c>
      <c r="P849" t="s">
        <v>161</v>
      </c>
      <c r="Q849">
        <v>8</v>
      </c>
      <c r="R849" s="6" t="s">
        <v>156</v>
      </c>
      <c r="S849">
        <v>16</v>
      </c>
      <c r="T849">
        <v>26</v>
      </c>
      <c r="U849">
        <v>272</v>
      </c>
      <c r="V849">
        <v>30</v>
      </c>
      <c r="W849">
        <v>0</v>
      </c>
      <c r="X849">
        <v>0</v>
      </c>
      <c r="Y849">
        <v>-32.732300000000002</v>
      </c>
      <c r="Z849">
        <v>5.48766</v>
      </c>
      <c r="AA849">
        <v>337.62400000000002</v>
      </c>
      <c r="AB849">
        <v>41</v>
      </c>
      <c r="AC849">
        <v>44</v>
      </c>
      <c r="AE849">
        <v>60</v>
      </c>
      <c r="AG849">
        <v>13104</v>
      </c>
      <c r="AH849">
        <v>158</v>
      </c>
      <c r="AI849">
        <v>11.313700000000001</v>
      </c>
      <c r="AJ849">
        <v>5.7862200000000003E-2</v>
      </c>
      <c r="AK849">
        <v>0</v>
      </c>
      <c r="AL849">
        <v>0</v>
      </c>
      <c r="AO849">
        <v>0</v>
      </c>
      <c r="AP849">
        <v>13074</v>
      </c>
      <c r="AQ849">
        <v>158</v>
      </c>
      <c r="AR849">
        <v>5.7862200000000003E-2</v>
      </c>
      <c r="AS849">
        <v>0.110897</v>
      </c>
      <c r="AT849">
        <v>12864</v>
      </c>
      <c r="AV849">
        <v>13104</v>
      </c>
      <c r="AW849">
        <v>7431.41</v>
      </c>
      <c r="AX849">
        <v>42.127499999999998</v>
      </c>
      <c r="AY849">
        <v>12864</v>
      </c>
      <c r="AZ849">
        <v>0.40174199999999999</v>
      </c>
      <c r="BA849">
        <v>2.2774100000000001E-3</v>
      </c>
      <c r="BC849">
        <v>2.4738199999999999</v>
      </c>
    </row>
    <row r="850" spans="1:56" x14ac:dyDescent="0.35">
      <c r="A850" t="str">
        <f t="shared" si="123"/>
        <v/>
      </c>
      <c r="B850" t="str">
        <f>IFERROR(VLOOKUP(R850,#REF!,3,FALSE),"")</f>
        <v/>
      </c>
      <c r="C850" t="str">
        <f>IFERROR(VLOOKUP(R850,#REF!,3,FALSE),"normal")</f>
        <v>normal</v>
      </c>
      <c r="D850">
        <f t="shared" si="117"/>
        <v>17.434481394704505</v>
      </c>
      <c r="E850" t="str">
        <f t="shared" si="118"/>
        <v>P_163A3AB9_001B2B0D384hr27</v>
      </c>
      <c r="F850" t="s">
        <v>129</v>
      </c>
      <c r="G850">
        <f t="shared" si="119"/>
        <v>4.349715522356802</v>
      </c>
      <c r="H850" s="3">
        <f t="shared" si="120"/>
        <v>9.8578193537878056E-2</v>
      </c>
      <c r="I850">
        <f t="shared" si="121"/>
        <v>3.8647125531132929</v>
      </c>
      <c r="J850">
        <f t="shared" si="124"/>
        <v>-39.183608582360918</v>
      </c>
      <c r="K850" s="3">
        <f t="shared" si="122"/>
        <v>4.0749228039725976E-3</v>
      </c>
      <c r="L850">
        <f t="shared" si="125"/>
        <v>96.74066767830044</v>
      </c>
      <c r="M850" t="s">
        <v>190</v>
      </c>
      <c r="N850" t="s">
        <v>160</v>
      </c>
      <c r="O850" s="1">
        <v>43699.444444444445</v>
      </c>
      <c r="P850" t="s">
        <v>161</v>
      </c>
      <c r="Q850">
        <v>8</v>
      </c>
      <c r="R850" s="6" t="s">
        <v>156</v>
      </c>
      <c r="S850">
        <v>16</v>
      </c>
      <c r="T850">
        <v>27</v>
      </c>
      <c r="U850">
        <v>1</v>
      </c>
      <c r="V850">
        <v>5</v>
      </c>
      <c r="W850">
        <v>150</v>
      </c>
      <c r="X850">
        <v>131.80000000000001</v>
      </c>
      <c r="Y850">
        <v>85.002799999999993</v>
      </c>
      <c r="Z850">
        <v>5.47262</v>
      </c>
      <c r="AA850">
        <v>372.43700000000001</v>
      </c>
      <c r="AB850">
        <v>41</v>
      </c>
      <c r="AC850">
        <v>45</v>
      </c>
      <c r="AE850">
        <v>60</v>
      </c>
      <c r="AG850">
        <v>13428.2</v>
      </c>
      <c r="AH850">
        <v>837.625</v>
      </c>
      <c r="AI850">
        <v>17.556899999999999</v>
      </c>
      <c r="AJ850">
        <v>0.30675200000000002</v>
      </c>
      <c r="AK850">
        <v>679.625</v>
      </c>
      <c r="AL850">
        <v>0.24889</v>
      </c>
      <c r="AM850">
        <v>1.88839</v>
      </c>
      <c r="AN850">
        <v>5.1564899999999998</v>
      </c>
      <c r="AO850">
        <v>38.709899999999998</v>
      </c>
      <c r="AP850">
        <v>13074</v>
      </c>
      <c r="AQ850">
        <v>158</v>
      </c>
      <c r="AR850">
        <v>5.7862200000000003E-2</v>
      </c>
      <c r="AS850">
        <v>0.110897</v>
      </c>
      <c r="AT850">
        <v>12864</v>
      </c>
      <c r="AU850">
        <v>2.15062E-2</v>
      </c>
      <c r="AV850">
        <v>13428.2</v>
      </c>
      <c r="AW850">
        <v>7579.04</v>
      </c>
      <c r="AX850">
        <v>42.127499999999998</v>
      </c>
      <c r="AY850">
        <v>12864</v>
      </c>
      <c r="AZ850">
        <v>0.409723</v>
      </c>
      <c r="BA850">
        <v>2.2774100000000001E-3</v>
      </c>
      <c r="BB850">
        <v>5.1863700000000001</v>
      </c>
      <c r="BC850">
        <v>26.743500000000001</v>
      </c>
    </row>
    <row r="851" spans="1:56" x14ac:dyDescent="0.35">
      <c r="A851" t="str">
        <f t="shared" si="123"/>
        <v/>
      </c>
      <c r="B851" t="str">
        <f>IFERROR(VLOOKUP(R851,#REF!,3,FALSE),"")</f>
        <v/>
      </c>
      <c r="C851" t="str">
        <f>IFERROR(VLOOKUP(R851,#REF!,3,FALSE),"normal")</f>
        <v>normal</v>
      </c>
      <c r="D851">
        <f t="shared" si="117"/>
        <v>40.348556046470208</v>
      </c>
      <c r="E851" t="str">
        <f t="shared" si="118"/>
        <v>P_163A3AB9_001B2B0D384hr28</v>
      </c>
      <c r="F851" t="s">
        <v>129</v>
      </c>
      <c r="G851">
        <f t="shared" si="119"/>
        <v>3.5753257621040055</v>
      </c>
      <c r="H851" s="3">
        <f t="shared" si="120"/>
        <v>8.7239689181111843E-2</v>
      </c>
      <c r="I851">
        <f t="shared" si="121"/>
        <v>3.7500264309283793</v>
      </c>
      <c r="J851">
        <f t="shared" si="124"/>
        <v>-38.851581033385401</v>
      </c>
      <c r="K851" s="3">
        <f t="shared" si="122"/>
        <v>1.5973225830988149E-3</v>
      </c>
      <c r="L851">
        <f t="shared" si="125"/>
        <v>404.54967077011162</v>
      </c>
      <c r="M851" t="s">
        <v>190</v>
      </c>
      <c r="N851" t="s">
        <v>160</v>
      </c>
      <c r="O851" s="1">
        <v>43699.444444444445</v>
      </c>
      <c r="P851" t="s">
        <v>161</v>
      </c>
      <c r="Q851">
        <v>8</v>
      </c>
      <c r="R851" s="6" t="s">
        <v>156</v>
      </c>
      <c r="S851">
        <v>16</v>
      </c>
      <c r="T851">
        <v>28</v>
      </c>
      <c r="U851">
        <v>1</v>
      </c>
      <c r="V851">
        <v>5</v>
      </c>
      <c r="W851">
        <v>400</v>
      </c>
      <c r="X851">
        <v>349.3</v>
      </c>
      <c r="Y851">
        <v>353.27300000000002</v>
      </c>
      <c r="Z851">
        <v>5.5305600000000004</v>
      </c>
      <c r="AA851">
        <v>372.87099999999998</v>
      </c>
      <c r="AB851">
        <v>41</v>
      </c>
      <c r="AC851">
        <v>45</v>
      </c>
      <c r="AE851">
        <v>60</v>
      </c>
      <c r="AG851">
        <v>13741.5</v>
      </c>
      <c r="AH851">
        <v>2326.67</v>
      </c>
      <c r="AI851">
        <v>14.7903</v>
      </c>
      <c r="AJ851">
        <v>0.85206400000000004</v>
      </c>
      <c r="AK851">
        <v>2168.67</v>
      </c>
      <c r="AL851">
        <v>0.79420199999999996</v>
      </c>
      <c r="AM851">
        <v>2.2736900000000002</v>
      </c>
      <c r="AN851">
        <v>6.2086100000000002</v>
      </c>
      <c r="AO851">
        <v>146.62700000000001</v>
      </c>
      <c r="AP851">
        <v>13074</v>
      </c>
      <c r="AQ851">
        <v>158</v>
      </c>
      <c r="AR851">
        <v>5.7862200000000003E-2</v>
      </c>
      <c r="AS851">
        <v>0.110897</v>
      </c>
      <c r="AT851">
        <v>12864</v>
      </c>
      <c r="AU851">
        <v>1.7861700000000001E-2</v>
      </c>
      <c r="AV851">
        <v>13741.5</v>
      </c>
      <c r="AW851">
        <v>7669.67</v>
      </c>
      <c r="AX851">
        <v>42.127499999999998</v>
      </c>
      <c r="AY851">
        <v>12864</v>
      </c>
      <c r="AZ851">
        <v>0.41462199999999999</v>
      </c>
      <c r="BA851">
        <v>2.2774100000000001E-3</v>
      </c>
      <c r="BB851">
        <v>5.4277600000000001</v>
      </c>
      <c r="BC851">
        <v>33.698900000000002</v>
      </c>
    </row>
    <row r="852" spans="1:56" x14ac:dyDescent="0.35">
      <c r="A852" t="str">
        <f t="shared" si="123"/>
        <v/>
      </c>
      <c r="B852" t="str">
        <f>IFERROR(VLOOKUP(R852,#REF!,3,FALSE),"")</f>
        <v/>
      </c>
      <c r="C852" t="str">
        <f>IFERROR(VLOOKUP(R852,#REF!,3,FALSE),"normal")</f>
        <v>normal</v>
      </c>
      <c r="D852">
        <f t="shared" si="117"/>
        <v>-12.975181640008895</v>
      </c>
      <c r="E852" t="str">
        <f t="shared" si="118"/>
        <v>P_163A3AB9_001B110948hr7</v>
      </c>
      <c r="F852" t="s">
        <v>129</v>
      </c>
      <c r="G852">
        <f t="shared" si="119"/>
        <v>-9.5594184611468016</v>
      </c>
      <c r="H852" s="3">
        <f t="shared" si="120"/>
        <v>-4.6504291809865261E-2</v>
      </c>
      <c r="I852">
        <f t="shared" si="121"/>
        <v>-10.334120661191678</v>
      </c>
      <c r="J852">
        <f t="shared" si="124"/>
        <v>-3.9730269245930079</v>
      </c>
      <c r="K852" s="3">
        <f t="shared" si="122"/>
        <v>-7.5978336133012102E-3</v>
      </c>
      <c r="L852">
        <f t="shared" si="125"/>
        <v>25.251302378255946</v>
      </c>
      <c r="M852" t="s">
        <v>190</v>
      </c>
      <c r="N852" t="s">
        <v>162</v>
      </c>
      <c r="O852" s="1">
        <v>43679.728472222225</v>
      </c>
      <c r="P852" t="s">
        <v>130</v>
      </c>
      <c r="Q852">
        <v>1</v>
      </c>
      <c r="R852" t="s">
        <v>131</v>
      </c>
      <c r="S852">
        <v>10</v>
      </c>
      <c r="T852">
        <v>7</v>
      </c>
      <c r="U852">
        <v>2051</v>
      </c>
      <c r="V852">
        <v>5</v>
      </c>
      <c r="W852">
        <v>30</v>
      </c>
      <c r="X852">
        <v>26.49</v>
      </c>
      <c r="Y852">
        <v>22.296900000000001</v>
      </c>
      <c r="Z852">
        <v>4.7439900000000002</v>
      </c>
      <c r="AA852">
        <v>190.89</v>
      </c>
      <c r="AB852">
        <v>23</v>
      </c>
      <c r="AC852">
        <v>29</v>
      </c>
      <c r="AE852">
        <v>50</v>
      </c>
      <c r="AG852">
        <v>1494.57</v>
      </c>
      <c r="AH852">
        <v>296.66699999999997</v>
      </c>
      <c r="AI852">
        <v>3.04555</v>
      </c>
      <c r="AJ852">
        <v>0.108644</v>
      </c>
      <c r="AK852">
        <v>124.625</v>
      </c>
      <c r="AL852">
        <v>4.5639699999999998E-2</v>
      </c>
      <c r="AM852">
        <v>1.7229000000000001</v>
      </c>
      <c r="AN852">
        <v>4.7046099999999997</v>
      </c>
      <c r="AO852">
        <v>40.920400000000001</v>
      </c>
      <c r="AP852">
        <v>1148.6199999999999</v>
      </c>
      <c r="AQ852">
        <v>172.042</v>
      </c>
      <c r="AR852">
        <v>6.3004500000000005E-2</v>
      </c>
      <c r="AS852">
        <v>-0.15662599999999999</v>
      </c>
      <c r="AT852">
        <v>938.62</v>
      </c>
      <c r="AU852">
        <v>-3.3292099999999998E-2</v>
      </c>
      <c r="AV852">
        <v>1494.58</v>
      </c>
      <c r="AW852">
        <v>3895.35</v>
      </c>
      <c r="AX852">
        <v>3.67238</v>
      </c>
      <c r="AY852">
        <v>938.62</v>
      </c>
      <c r="AZ852">
        <v>0.21058199999999999</v>
      </c>
      <c r="BA852">
        <v>1.98529E-4</v>
      </c>
      <c r="BB852">
        <v>1.0311699999999999</v>
      </c>
      <c r="BC852">
        <v>4.8512599999999999</v>
      </c>
      <c r="BD852">
        <v>1.4278299999999999</v>
      </c>
    </row>
    <row r="853" spans="1:56" x14ac:dyDescent="0.35">
      <c r="A853" t="str">
        <f t="shared" si="123"/>
        <v/>
      </c>
      <c r="B853" t="str">
        <f>IFERROR(VLOOKUP(R853,#REF!,3,FALSE),"")</f>
        <v/>
      </c>
      <c r="C853" t="str">
        <f>IFERROR(VLOOKUP(R853,#REF!,3,FALSE),"normal")</f>
        <v>normal</v>
      </c>
      <c r="D853">
        <f t="shared" si="117"/>
        <v>-13.761310620279687</v>
      </c>
      <c r="E853" t="str">
        <f t="shared" si="118"/>
        <v>P_163A3AB9_001B110948hr8</v>
      </c>
      <c r="F853" t="s">
        <v>129</v>
      </c>
      <c r="G853">
        <f t="shared" si="119"/>
        <v>-9.3366629910704582</v>
      </c>
      <c r="H853" s="3">
        <f t="shared" si="120"/>
        <v>-3.6864067803939277E-2</v>
      </c>
      <c r="I853">
        <f t="shared" si="121"/>
        <v>-10.407598647922924</v>
      </c>
      <c r="J853">
        <f t="shared" si="124"/>
        <v>-3.9520586434508349</v>
      </c>
      <c r="K853" s="3">
        <f t="shared" si="122"/>
        <v>-1.2588095967668371E-2</v>
      </c>
      <c r="L853">
        <f t="shared" si="125"/>
        <v>66.900538423886445</v>
      </c>
      <c r="M853" t="s">
        <v>190</v>
      </c>
      <c r="N853" t="s">
        <v>162</v>
      </c>
      <c r="O853" s="1">
        <v>43679.728472222225</v>
      </c>
      <c r="P853" t="s">
        <v>130</v>
      </c>
      <c r="Q853">
        <v>1</v>
      </c>
      <c r="R853" t="s">
        <v>131</v>
      </c>
      <c r="S853">
        <v>10</v>
      </c>
      <c r="T853">
        <v>8</v>
      </c>
      <c r="U853">
        <v>3</v>
      </c>
      <c r="V853">
        <v>5</v>
      </c>
      <c r="W853">
        <v>70</v>
      </c>
      <c r="X853">
        <v>61.29</v>
      </c>
      <c r="Y853">
        <v>58.5762</v>
      </c>
      <c r="Z853">
        <v>4.7691600000000003</v>
      </c>
      <c r="AA853">
        <v>190.89</v>
      </c>
      <c r="AB853">
        <v>23</v>
      </c>
      <c r="AC853">
        <v>29</v>
      </c>
      <c r="AE853">
        <v>50</v>
      </c>
      <c r="AG853">
        <v>1809.64</v>
      </c>
      <c r="AH853">
        <v>470.25</v>
      </c>
      <c r="AI853">
        <v>3.5783200000000002</v>
      </c>
      <c r="AJ853">
        <v>0.172213</v>
      </c>
      <c r="AK853">
        <v>298.20800000000003</v>
      </c>
      <c r="AL853">
        <v>0.109209</v>
      </c>
      <c r="AM853">
        <v>1.7818400000000001</v>
      </c>
      <c r="AN853">
        <v>4.8655299999999997</v>
      </c>
      <c r="AO853">
        <v>83.337599999999995</v>
      </c>
      <c r="AP853">
        <v>1148.6199999999999</v>
      </c>
      <c r="AQ853">
        <v>172.042</v>
      </c>
      <c r="AR853">
        <v>6.3004500000000005E-2</v>
      </c>
      <c r="AS853">
        <v>-0.15662599999999999</v>
      </c>
      <c r="AT853">
        <v>938.62</v>
      </c>
      <c r="AU853">
        <v>-3.2190900000000001E-2</v>
      </c>
      <c r="AV853">
        <v>1809.64</v>
      </c>
      <c r="AW853">
        <v>3938.66</v>
      </c>
      <c r="AX853">
        <v>3.67238</v>
      </c>
      <c r="AY853">
        <v>938.62</v>
      </c>
      <c r="AZ853">
        <v>0.212924</v>
      </c>
      <c r="BA853">
        <v>1.98529E-4</v>
      </c>
      <c r="BB853">
        <v>0.48131699999999999</v>
      </c>
      <c r="BC853">
        <v>2.3418600000000001</v>
      </c>
    </row>
    <row r="854" spans="1:56" x14ac:dyDescent="0.35">
      <c r="A854" t="str">
        <f t="shared" si="123"/>
        <v/>
      </c>
      <c r="B854" t="str">
        <f>IFERROR(VLOOKUP(R854,#REF!,3,FALSE),"")</f>
        <v/>
      </c>
      <c r="C854" t="str">
        <f>IFERROR(VLOOKUP(R854,#REF!,3,FALSE),"normal")</f>
        <v>normal</v>
      </c>
      <c r="D854">
        <f t="shared" si="117"/>
        <v>-16.470238399958191</v>
      </c>
      <c r="E854" t="str">
        <f t="shared" si="118"/>
        <v>P_163A3AB9_001B110948hr9</v>
      </c>
      <c r="F854" t="s">
        <v>129</v>
      </c>
      <c r="G854">
        <f t="shared" si="119"/>
        <v>-9.4337005259392299</v>
      </c>
      <c r="H854" s="3">
        <f t="shared" si="120"/>
        <v>-4.1015614333072971E-2</v>
      </c>
      <c r="I854">
        <f t="shared" si="121"/>
        <v>-10.372680053884427</v>
      </c>
      <c r="J854">
        <f t="shared" si="124"/>
        <v>-3.9380295226852446</v>
      </c>
      <c r="K854" s="3">
        <f t="shared" si="122"/>
        <v>-1.2277016039161032E-2</v>
      </c>
      <c r="L854">
        <f t="shared" si="125"/>
        <v>145.75636030254415</v>
      </c>
      <c r="M854" t="s">
        <v>190</v>
      </c>
      <c r="N854" t="s">
        <v>162</v>
      </c>
      <c r="O854" s="1">
        <v>43679.728472222225</v>
      </c>
      <c r="P854" t="s">
        <v>130</v>
      </c>
      <c r="Q854">
        <v>1</v>
      </c>
      <c r="R854" t="s">
        <v>131</v>
      </c>
      <c r="S854">
        <v>10</v>
      </c>
      <c r="T854">
        <v>9</v>
      </c>
      <c r="U854">
        <v>1</v>
      </c>
      <c r="V854">
        <v>5</v>
      </c>
      <c r="W854">
        <v>150</v>
      </c>
      <c r="X854">
        <v>130.88999999999999</v>
      </c>
      <c r="Y854">
        <v>127.187</v>
      </c>
      <c r="Z854">
        <v>4.7861500000000001</v>
      </c>
      <c r="AA854">
        <v>190.89</v>
      </c>
      <c r="AB854">
        <v>23</v>
      </c>
      <c r="AC854">
        <v>29</v>
      </c>
      <c r="AE854">
        <v>50</v>
      </c>
      <c r="AG854">
        <v>2124.5700000000002</v>
      </c>
      <c r="AH854">
        <v>799.625</v>
      </c>
      <c r="AI854">
        <v>2.35561</v>
      </c>
      <c r="AJ854">
        <v>0.29283599999999999</v>
      </c>
      <c r="AK854">
        <v>627.58299999999997</v>
      </c>
      <c r="AL854">
        <v>0.22983100000000001</v>
      </c>
      <c r="AM854">
        <v>1.7559100000000001</v>
      </c>
      <c r="AN854">
        <v>4.79474</v>
      </c>
      <c r="AO854">
        <v>266.42</v>
      </c>
      <c r="AP854">
        <v>1148.6199999999999</v>
      </c>
      <c r="AQ854">
        <v>172.042</v>
      </c>
      <c r="AR854">
        <v>6.3004500000000005E-2</v>
      </c>
      <c r="AS854">
        <v>-0.15662599999999999</v>
      </c>
      <c r="AT854">
        <v>938.62</v>
      </c>
      <c r="AU854">
        <v>-3.2666199999999999E-2</v>
      </c>
      <c r="AV854">
        <v>2124.5700000000002</v>
      </c>
      <c r="AW854">
        <v>3967.55</v>
      </c>
      <c r="AX854">
        <v>3.67238</v>
      </c>
      <c r="AY854">
        <v>938.62</v>
      </c>
      <c r="AZ854">
        <v>0.21448600000000001</v>
      </c>
      <c r="BA854">
        <v>1.98529E-4</v>
      </c>
      <c r="BB854">
        <v>0.73604199999999997</v>
      </c>
      <c r="BC854">
        <v>3.5291299999999999</v>
      </c>
    </row>
    <row r="855" spans="1:56" x14ac:dyDescent="0.35">
      <c r="A855" t="str">
        <f t="shared" si="123"/>
        <v/>
      </c>
      <c r="B855" t="str">
        <f>IFERROR(VLOOKUP(R855,#REF!,3,FALSE),"")</f>
        <v/>
      </c>
      <c r="C855" t="str">
        <f>IFERROR(VLOOKUP(R855,#REF!,3,FALSE),"normal")</f>
        <v>normal</v>
      </c>
      <c r="D855">
        <f t="shared" si="117"/>
        <v>-24.185749371133454</v>
      </c>
      <c r="E855" t="str">
        <f t="shared" si="118"/>
        <v>P_163A3AB9_001B110948hr10</v>
      </c>
      <c r="F855" t="s">
        <v>129</v>
      </c>
      <c r="G855">
        <f t="shared" si="119"/>
        <v>-10.147812191568354</v>
      </c>
      <c r="H855" s="3">
        <f t="shared" si="120"/>
        <v>-4.3644545753630665E-2</v>
      </c>
      <c r="I855">
        <f t="shared" si="121"/>
        <v>-10.338297774008</v>
      </c>
      <c r="J855">
        <f t="shared" si="124"/>
        <v>-3.9244019597024189</v>
      </c>
      <c r="K855" s="3">
        <f t="shared" si="122"/>
        <v>-1.2044053878370551E-2</v>
      </c>
      <c r="L855">
        <f t="shared" si="125"/>
        <v>365.70510060564311</v>
      </c>
      <c r="M855" t="s">
        <v>190</v>
      </c>
      <c r="N855" t="s">
        <v>162</v>
      </c>
      <c r="O855" s="1">
        <v>43679.728472222225</v>
      </c>
      <c r="P855" t="s">
        <v>130</v>
      </c>
      <c r="Q855">
        <v>1</v>
      </c>
      <c r="R855" t="s">
        <v>131</v>
      </c>
      <c r="S855">
        <v>10</v>
      </c>
      <c r="T855">
        <v>10</v>
      </c>
      <c r="U855">
        <v>3</v>
      </c>
      <c r="V855">
        <v>5</v>
      </c>
      <c r="W855">
        <v>400</v>
      </c>
      <c r="X855">
        <v>348.39</v>
      </c>
      <c r="Y855">
        <v>318.52</v>
      </c>
      <c r="Z855">
        <v>4.8027699999999998</v>
      </c>
      <c r="AA855">
        <v>190.89</v>
      </c>
      <c r="AB855">
        <v>23</v>
      </c>
      <c r="AC855">
        <v>29</v>
      </c>
      <c r="AE855">
        <v>50</v>
      </c>
      <c r="AG855">
        <v>2439.7600000000002</v>
      </c>
      <c r="AH855">
        <v>1720.67</v>
      </c>
      <c r="AI855">
        <v>3.6195900000000001</v>
      </c>
      <c r="AJ855">
        <v>0.63013699999999995</v>
      </c>
      <c r="AK855">
        <v>1548.62</v>
      </c>
      <c r="AL855">
        <v>0.56713199999999997</v>
      </c>
      <c r="AM855">
        <v>1.6278699999999999</v>
      </c>
      <c r="AN855">
        <v>4.4450900000000004</v>
      </c>
      <c r="AO855">
        <v>427.84500000000003</v>
      </c>
      <c r="AP855">
        <v>1148.6199999999999</v>
      </c>
      <c r="AQ855">
        <v>172.042</v>
      </c>
      <c r="AR855">
        <v>6.3004500000000005E-2</v>
      </c>
      <c r="AS855">
        <v>-0.15662599999999999</v>
      </c>
      <c r="AT855">
        <v>938.62</v>
      </c>
      <c r="AU855">
        <v>-3.5235700000000002E-2</v>
      </c>
      <c r="AV855">
        <v>2439.7600000000002</v>
      </c>
      <c r="AW855">
        <v>3995.54</v>
      </c>
      <c r="AX855">
        <v>3.67238</v>
      </c>
      <c r="AY855">
        <v>938.62</v>
      </c>
      <c r="AZ855">
        <v>0.215999</v>
      </c>
      <c r="BA855">
        <v>1.98529E-4</v>
      </c>
      <c r="BB855">
        <v>0.99745600000000001</v>
      </c>
      <c r="BC855">
        <v>4.4337799999999996</v>
      </c>
    </row>
    <row r="856" spans="1:56" x14ac:dyDescent="0.35">
      <c r="A856" t="str">
        <f t="shared" si="123"/>
        <v/>
      </c>
      <c r="B856" t="str">
        <f>IFERROR(VLOOKUP(R856,#REF!,3,FALSE),"")</f>
        <v/>
      </c>
      <c r="C856" t="str">
        <f>IFERROR(VLOOKUP(R856,#REF!,3,FALSE),"normal")</f>
        <v>normal</v>
      </c>
      <c r="D856" t="str">
        <f t="shared" si="117"/>
        <v/>
      </c>
      <c r="E856" t="str">
        <f t="shared" si="118"/>
        <v>P_163A3AB9_001B110948hr16</v>
      </c>
      <c r="F856" t="s">
        <v>129</v>
      </c>
      <c r="G856" t="str">
        <f t="shared" si="119"/>
        <v/>
      </c>
      <c r="H856" s="3" t="str">
        <f t="shared" si="120"/>
        <v/>
      </c>
      <c r="I856">
        <f t="shared" si="121"/>
        <v>-8.1012320524798369</v>
      </c>
      <c r="J856">
        <f t="shared" si="124"/>
        <v>-3.357267694638872</v>
      </c>
      <c r="K856" s="3">
        <f t="shared" si="122"/>
        <v>1.7667751643893816E-2</v>
      </c>
      <c r="L856" t="str">
        <f t="shared" si="125"/>
        <v/>
      </c>
      <c r="M856" t="s">
        <v>190</v>
      </c>
      <c r="N856" t="s">
        <v>162</v>
      </c>
      <c r="O856" s="1">
        <v>43679.728472222225</v>
      </c>
      <c r="P856" t="s">
        <v>130</v>
      </c>
      <c r="Q856">
        <v>1</v>
      </c>
      <c r="R856" t="s">
        <v>131</v>
      </c>
      <c r="S856">
        <v>10</v>
      </c>
      <c r="T856">
        <v>16</v>
      </c>
      <c r="U856">
        <v>144</v>
      </c>
      <c r="V856">
        <v>20</v>
      </c>
      <c r="W856">
        <v>0</v>
      </c>
      <c r="X856">
        <v>0</v>
      </c>
      <c r="Y856">
        <v>-3.35744</v>
      </c>
      <c r="Z856">
        <v>4.6460400000000002</v>
      </c>
      <c r="AA856">
        <v>190.89</v>
      </c>
      <c r="AB856">
        <v>23</v>
      </c>
      <c r="AC856">
        <v>29</v>
      </c>
      <c r="AE856">
        <v>20</v>
      </c>
      <c r="AG856">
        <v>5666.11</v>
      </c>
      <c r="AH856">
        <v>175.292</v>
      </c>
      <c r="AI856">
        <v>2.3678900000000001</v>
      </c>
      <c r="AJ856">
        <v>6.4194699999999993E-2</v>
      </c>
      <c r="AK856">
        <v>0</v>
      </c>
      <c r="AL856">
        <v>0</v>
      </c>
      <c r="AO856">
        <v>0</v>
      </c>
      <c r="AP856">
        <v>5636.11</v>
      </c>
      <c r="AQ856">
        <v>175.292</v>
      </c>
      <c r="AR856">
        <v>6.4194699999999993E-2</v>
      </c>
      <c r="AS856">
        <v>0.62159799999999998</v>
      </c>
      <c r="AT856">
        <v>5426.11</v>
      </c>
      <c r="AV856">
        <v>5666.11</v>
      </c>
      <c r="AW856">
        <v>3720.85</v>
      </c>
      <c r="AX856">
        <v>-34.089799999999997</v>
      </c>
      <c r="AY856">
        <v>5426.11</v>
      </c>
      <c r="AZ856">
        <v>0.20114899999999999</v>
      </c>
      <c r="BA856">
        <v>-1.84289E-3</v>
      </c>
      <c r="BC856">
        <v>-0.58214399999999999</v>
      </c>
    </row>
    <row r="857" spans="1:56" x14ac:dyDescent="0.35">
      <c r="A857" t="str">
        <f t="shared" si="123"/>
        <v/>
      </c>
      <c r="B857" t="str">
        <f>IFERROR(VLOOKUP(R857,#REF!,3,FALSE),"")</f>
        <v/>
      </c>
      <c r="C857" t="str">
        <f>IFERROR(VLOOKUP(R857,#REF!,3,FALSE),"normal")</f>
        <v>normal</v>
      </c>
      <c r="D857">
        <f t="shared" si="117"/>
        <v>-21.128028749635973</v>
      </c>
      <c r="E857" t="str">
        <f t="shared" si="118"/>
        <v>P_163A3AB9_001B110948hr17</v>
      </c>
      <c r="F857" t="s">
        <v>129</v>
      </c>
      <c r="G857">
        <f t="shared" si="119"/>
        <v>-7.9160366340893749</v>
      </c>
      <c r="H857" s="3">
        <f t="shared" si="120"/>
        <v>-5.5559653328415989E-2</v>
      </c>
      <c r="I857">
        <f t="shared" si="121"/>
        <v>-8.1537197497334351</v>
      </c>
      <c r="J857">
        <f t="shared" si="124"/>
        <v>-3.4348127676910001</v>
      </c>
      <c r="K857" s="3">
        <f t="shared" si="122"/>
        <v>2.4343424545985662E-2</v>
      </c>
      <c r="L857">
        <f t="shared" si="125"/>
        <v>134.65046986018794</v>
      </c>
      <c r="M857" t="s">
        <v>190</v>
      </c>
      <c r="N857" t="s">
        <v>162</v>
      </c>
      <c r="O857" s="1">
        <v>43679.728472222225</v>
      </c>
      <c r="P857" t="s">
        <v>130</v>
      </c>
      <c r="Q857">
        <v>1</v>
      </c>
      <c r="R857" t="s">
        <v>131</v>
      </c>
      <c r="S857">
        <v>10</v>
      </c>
      <c r="T857">
        <v>17</v>
      </c>
      <c r="U857">
        <v>1</v>
      </c>
      <c r="V857">
        <v>5</v>
      </c>
      <c r="W857">
        <v>150</v>
      </c>
      <c r="X857">
        <v>130.88999999999999</v>
      </c>
      <c r="Y857">
        <v>117.496</v>
      </c>
      <c r="Z857">
        <v>4.54115</v>
      </c>
      <c r="AA857">
        <v>190.89</v>
      </c>
      <c r="AB857">
        <v>23</v>
      </c>
      <c r="AC857">
        <v>29</v>
      </c>
      <c r="AE857">
        <v>20</v>
      </c>
      <c r="AG857">
        <v>5982.25</v>
      </c>
      <c r="AH857">
        <v>724.45799999999997</v>
      </c>
      <c r="AI857">
        <v>4.1700699999999999</v>
      </c>
      <c r="AJ857">
        <v>0.26530900000000002</v>
      </c>
      <c r="AK857">
        <v>549.16700000000003</v>
      </c>
      <c r="AL857">
        <v>0.20111399999999999</v>
      </c>
      <c r="AM857">
        <v>1.53651</v>
      </c>
      <c r="AN857">
        <v>4.1956300000000004</v>
      </c>
      <c r="AO857">
        <v>131.69200000000001</v>
      </c>
      <c r="AP857">
        <v>5636.11</v>
      </c>
      <c r="AQ857">
        <v>175.292</v>
      </c>
      <c r="AR857">
        <v>6.4194699999999993E-2</v>
      </c>
      <c r="AS857">
        <v>0.62159799999999998</v>
      </c>
      <c r="AT857">
        <v>5426.11</v>
      </c>
      <c r="AU857">
        <v>0.14815400000000001</v>
      </c>
      <c r="AV857">
        <v>5982.26</v>
      </c>
      <c r="AW857">
        <v>3523.56</v>
      </c>
      <c r="AX857">
        <v>-34.089799999999997</v>
      </c>
      <c r="AY857">
        <v>5426.11</v>
      </c>
      <c r="AZ857">
        <v>0.19048399999999999</v>
      </c>
      <c r="BA857">
        <v>-1.84289E-3</v>
      </c>
      <c r="BB857">
        <v>3.8215300000000001</v>
      </c>
      <c r="BC857">
        <v>16.033799999999999</v>
      </c>
    </row>
    <row r="858" spans="1:56" x14ac:dyDescent="0.35">
      <c r="A858" t="str">
        <f t="shared" si="123"/>
        <v/>
      </c>
      <c r="B858" t="str">
        <f>IFERROR(VLOOKUP(R858,#REF!,3,FALSE),"")</f>
        <v/>
      </c>
      <c r="C858" t="str">
        <f>IFERROR(VLOOKUP(R858,#REF!,3,FALSE),"normal")</f>
        <v>normal</v>
      </c>
      <c r="D858">
        <f t="shared" si="117"/>
        <v>-35.454376509756457</v>
      </c>
      <c r="E858" t="str">
        <f t="shared" si="118"/>
        <v>P_163A3AB9_001B110948hr18</v>
      </c>
      <c r="F858" t="s">
        <v>129</v>
      </c>
      <c r="G858">
        <f t="shared" si="119"/>
        <v>-8.5221016410799386</v>
      </c>
      <c r="H858" s="3">
        <f t="shared" si="120"/>
        <v>-4.7134727368978377E-2</v>
      </c>
      <c r="I858">
        <f t="shared" si="121"/>
        <v>-8.3141096226054714</v>
      </c>
      <c r="J858">
        <f t="shared" si="124"/>
        <v>-3.5059642750377016</v>
      </c>
      <c r="K858" s="3">
        <f t="shared" si="122"/>
        <v>2.2533010032291828E-2</v>
      </c>
      <c r="L858">
        <f t="shared" si="125"/>
        <v>349.49453199001124</v>
      </c>
      <c r="M858" t="s">
        <v>190</v>
      </c>
      <c r="N858" t="s">
        <v>162</v>
      </c>
      <c r="O858" s="1">
        <v>43679.728472222225</v>
      </c>
      <c r="P858" t="s">
        <v>130</v>
      </c>
      <c r="Q858">
        <v>1</v>
      </c>
      <c r="R858" t="s">
        <v>131</v>
      </c>
      <c r="S858">
        <v>10</v>
      </c>
      <c r="T858">
        <v>18</v>
      </c>
      <c r="U858">
        <v>1</v>
      </c>
      <c r="V858">
        <v>5</v>
      </c>
      <c r="W858">
        <v>400</v>
      </c>
      <c r="X858">
        <v>348.39</v>
      </c>
      <c r="Y858">
        <v>304.40100000000001</v>
      </c>
      <c r="Z858">
        <v>4.4489900000000002</v>
      </c>
      <c r="AA858">
        <v>190.89</v>
      </c>
      <c r="AB858">
        <v>23</v>
      </c>
      <c r="AC858">
        <v>29</v>
      </c>
      <c r="AE858">
        <v>20</v>
      </c>
      <c r="AG858">
        <v>6297.11</v>
      </c>
      <c r="AH858">
        <v>1545.17</v>
      </c>
      <c r="AI858">
        <v>3.1438899999999999</v>
      </c>
      <c r="AJ858">
        <v>0.56586599999999998</v>
      </c>
      <c r="AK858">
        <v>1369.88</v>
      </c>
      <c r="AL858">
        <v>0.50167099999999998</v>
      </c>
      <c r="AM858">
        <v>1.43997</v>
      </c>
      <c r="AN858">
        <v>3.9320200000000001</v>
      </c>
      <c r="AO858">
        <v>435.726</v>
      </c>
      <c r="AP858">
        <v>5636.11</v>
      </c>
      <c r="AQ858">
        <v>175.292</v>
      </c>
      <c r="AR858">
        <v>6.4194699999999993E-2</v>
      </c>
      <c r="AS858">
        <v>0.62159799999999998</v>
      </c>
      <c r="AT858">
        <v>5426.11</v>
      </c>
      <c r="AU858">
        <v>0.158086</v>
      </c>
      <c r="AV858">
        <v>6297.11</v>
      </c>
      <c r="AW858">
        <v>3341.82</v>
      </c>
      <c r="AX858">
        <v>-34.089799999999997</v>
      </c>
      <c r="AY858">
        <v>5426.11</v>
      </c>
      <c r="AZ858">
        <v>0.18065899999999999</v>
      </c>
      <c r="BA858">
        <v>-1.84289E-3</v>
      </c>
      <c r="BB858">
        <v>2.1966600000000001</v>
      </c>
      <c r="BC858">
        <v>8.6372999999999998</v>
      </c>
    </row>
    <row r="859" spans="1:56" x14ac:dyDescent="0.35">
      <c r="A859" t="str">
        <f t="shared" si="123"/>
        <v/>
      </c>
      <c r="B859" t="str">
        <f>IFERROR(VLOOKUP(R859,#REF!,3,FALSE),"")</f>
        <v/>
      </c>
      <c r="C859" t="str">
        <f>IFERROR(VLOOKUP(R859,#REF!,3,FALSE),"normal")</f>
        <v>normal</v>
      </c>
      <c r="D859" t="str">
        <f t="shared" si="117"/>
        <v/>
      </c>
      <c r="E859" t="str">
        <f t="shared" si="118"/>
        <v>P_163A3AB9_001B110948hr26</v>
      </c>
      <c r="F859" t="s">
        <v>129</v>
      </c>
      <c r="G859" t="str">
        <f t="shared" si="119"/>
        <v/>
      </c>
      <c r="H859" s="3" t="str">
        <f t="shared" si="120"/>
        <v/>
      </c>
      <c r="I859">
        <f t="shared" si="121"/>
        <v>-22.480897497755969</v>
      </c>
      <c r="J859">
        <f t="shared" si="124"/>
        <v>-13.826923326540413</v>
      </c>
      <c r="K859" s="3">
        <f t="shared" si="122"/>
        <v>-4.1660580662923269E-3</v>
      </c>
      <c r="L859" t="str">
        <f t="shared" si="125"/>
        <v/>
      </c>
      <c r="M859" t="s">
        <v>190</v>
      </c>
      <c r="N859" t="s">
        <v>162</v>
      </c>
      <c r="O859" s="1">
        <v>43679.728472222225</v>
      </c>
      <c r="P859" t="s">
        <v>130</v>
      </c>
      <c r="Q859">
        <v>1</v>
      </c>
      <c r="R859" t="s">
        <v>131</v>
      </c>
      <c r="S859">
        <v>10</v>
      </c>
      <c r="T859">
        <v>26</v>
      </c>
      <c r="U859">
        <v>272</v>
      </c>
      <c r="V859">
        <v>30</v>
      </c>
      <c r="W859">
        <v>0</v>
      </c>
      <c r="X859">
        <v>0</v>
      </c>
      <c r="Y859">
        <v>-13.8269</v>
      </c>
      <c r="Z859">
        <v>7.7041000000000004</v>
      </c>
      <c r="AA859">
        <v>271.274</v>
      </c>
      <c r="AB859">
        <v>41</v>
      </c>
      <c r="AC859">
        <v>44</v>
      </c>
      <c r="AE859">
        <v>60</v>
      </c>
      <c r="AG859">
        <v>13172.2</v>
      </c>
      <c r="AH859">
        <v>164.75</v>
      </c>
      <c r="AI859">
        <v>7.0356199999999998</v>
      </c>
      <c r="AJ859">
        <v>6.0334199999999998E-2</v>
      </c>
      <c r="AK859">
        <v>0</v>
      </c>
      <c r="AL859">
        <v>0</v>
      </c>
      <c r="AO859">
        <v>0</v>
      </c>
      <c r="AP859">
        <v>13142.2</v>
      </c>
      <c r="AQ859">
        <v>164.75</v>
      </c>
      <c r="AR859">
        <v>6.0334199999999998E-2</v>
      </c>
      <c r="AS859">
        <v>0.34578399999999998</v>
      </c>
      <c r="AT859">
        <v>12932.2</v>
      </c>
      <c r="AV859">
        <v>13172.2</v>
      </c>
      <c r="AW859">
        <v>6919.65</v>
      </c>
      <c r="AX859">
        <v>41.738599999999998</v>
      </c>
      <c r="AY859">
        <v>12932.2</v>
      </c>
      <c r="AZ859">
        <v>0.37407600000000002</v>
      </c>
      <c r="BA859">
        <v>2.25639E-3</v>
      </c>
      <c r="BC859">
        <v>0.30981399999999998</v>
      </c>
    </row>
    <row r="860" spans="1:56" x14ac:dyDescent="0.35">
      <c r="A860" t="str">
        <f t="shared" si="123"/>
        <v/>
      </c>
      <c r="B860" t="str">
        <f>IFERROR(VLOOKUP(R860,#REF!,3,FALSE),"")</f>
        <v/>
      </c>
      <c r="C860" t="str">
        <f>IFERROR(VLOOKUP(R860,#REF!,3,FALSE),"normal")</f>
        <v>normal</v>
      </c>
      <c r="D860">
        <f t="shared" si="117"/>
        <v>-33.328615472132</v>
      </c>
      <c r="E860" t="str">
        <f t="shared" si="118"/>
        <v>P_163A3AB9_001B110948hr27</v>
      </c>
      <c r="F860" t="s">
        <v>129</v>
      </c>
      <c r="G860">
        <f t="shared" si="119"/>
        <v>-20.123223484946543</v>
      </c>
      <c r="H860" s="3">
        <f t="shared" si="120"/>
        <v>-6.220345188477943E-2</v>
      </c>
      <c r="I860">
        <f t="shared" si="121"/>
        <v>-22.767346428043599</v>
      </c>
      <c r="J860">
        <f t="shared" si="124"/>
        <v>-17.443348245790425</v>
      </c>
      <c r="K860" s="3">
        <f t="shared" si="122"/>
        <v>-1.165839018011647E-2</v>
      </c>
      <c r="L860">
        <f t="shared" si="125"/>
        <v>113.03839101535642</v>
      </c>
      <c r="M860" t="s">
        <v>190</v>
      </c>
      <c r="N860" t="s">
        <v>162</v>
      </c>
      <c r="O860" s="1">
        <v>43679.728472222225</v>
      </c>
      <c r="P860" t="s">
        <v>130</v>
      </c>
      <c r="Q860">
        <v>1</v>
      </c>
      <c r="R860" t="s">
        <v>131</v>
      </c>
      <c r="S860">
        <v>10</v>
      </c>
      <c r="T860">
        <v>27</v>
      </c>
      <c r="U860">
        <v>1</v>
      </c>
      <c r="V860">
        <v>5</v>
      </c>
      <c r="W860">
        <v>150</v>
      </c>
      <c r="X860">
        <v>130.88999999999999</v>
      </c>
      <c r="Y860">
        <v>98.637299999999996</v>
      </c>
      <c r="Z860">
        <v>7.8077899999999998</v>
      </c>
      <c r="AA860">
        <v>300.94400000000002</v>
      </c>
      <c r="AB860">
        <v>41</v>
      </c>
      <c r="AC860">
        <v>45</v>
      </c>
      <c r="AE860">
        <v>60</v>
      </c>
      <c r="AG860">
        <v>13492.4</v>
      </c>
      <c r="AH860">
        <v>1071.08</v>
      </c>
      <c r="AI860">
        <v>12.3179</v>
      </c>
      <c r="AJ860">
        <v>0.39224799999999999</v>
      </c>
      <c r="AK860">
        <v>906.33299999999997</v>
      </c>
      <c r="AL860">
        <v>0.33191399999999999</v>
      </c>
      <c r="AM860">
        <v>2.5358299999999998</v>
      </c>
      <c r="AN860">
        <v>6.9243899999999998</v>
      </c>
      <c r="AO860">
        <v>73.578299999999999</v>
      </c>
      <c r="AP860">
        <v>13142.2</v>
      </c>
      <c r="AQ860">
        <v>164.75</v>
      </c>
      <c r="AR860">
        <v>6.0334199999999998E-2</v>
      </c>
      <c r="AS860">
        <v>0.34578399999999998</v>
      </c>
      <c r="AT860">
        <v>12932.2</v>
      </c>
      <c r="AU860">
        <v>4.9937099999999998E-2</v>
      </c>
      <c r="AV860">
        <v>13492.4</v>
      </c>
      <c r="AW860">
        <v>7074.23</v>
      </c>
      <c r="AX860">
        <v>41.738599999999998</v>
      </c>
      <c r="AY860">
        <v>12932.2</v>
      </c>
      <c r="AZ860">
        <v>0.38243300000000002</v>
      </c>
      <c r="BA860">
        <v>2.25639E-3</v>
      </c>
      <c r="BB860">
        <v>3.15523</v>
      </c>
      <c r="BC860">
        <v>21.847999999999999</v>
      </c>
    </row>
    <row r="861" spans="1:56" x14ac:dyDescent="0.35">
      <c r="A861" t="str">
        <f t="shared" si="123"/>
        <v/>
      </c>
      <c r="B861" t="str">
        <f>IFERROR(VLOOKUP(R861,#REF!,3,FALSE),"")</f>
        <v/>
      </c>
      <c r="C861" t="str">
        <f>IFERROR(VLOOKUP(R861,#REF!,3,FALSE),"normal")</f>
        <v>normal</v>
      </c>
      <c r="D861">
        <f t="shared" si="117"/>
        <v>-39.327389536423311</v>
      </c>
      <c r="E861" t="str">
        <f t="shared" si="118"/>
        <v>P_163A3AB9_001B110948hr28</v>
      </c>
      <c r="F861" t="s">
        <v>129</v>
      </c>
      <c r="G861">
        <f t="shared" si="119"/>
        <v>-18.862178098384298</v>
      </c>
      <c r="H861" s="3">
        <f t="shared" si="120"/>
        <v>-5.2807637244740455E-2</v>
      </c>
      <c r="I861">
        <f t="shared" si="121"/>
        <v>-21.635958252501506</v>
      </c>
      <c r="J861">
        <f t="shared" si="124"/>
        <v>-17.261093783070965</v>
      </c>
      <c r="K861" s="3">
        <f t="shared" si="122"/>
        <v>-1.6673687254019843E-2</v>
      </c>
      <c r="L861">
        <f t="shared" si="125"/>
        <v>358.4396796693361</v>
      </c>
      <c r="M861" t="s">
        <v>190</v>
      </c>
      <c r="N861" t="s">
        <v>162</v>
      </c>
      <c r="O861" s="1">
        <v>43679.728472222225</v>
      </c>
      <c r="P861" t="s">
        <v>130</v>
      </c>
      <c r="Q861">
        <v>1</v>
      </c>
      <c r="R861" t="s">
        <v>131</v>
      </c>
      <c r="S861">
        <v>10</v>
      </c>
      <c r="T861">
        <v>28</v>
      </c>
      <c r="U861">
        <v>1</v>
      </c>
      <c r="V861">
        <v>5</v>
      </c>
      <c r="W861">
        <v>400</v>
      </c>
      <c r="X861">
        <v>348.39</v>
      </c>
      <c r="Y861">
        <v>312.19200000000001</v>
      </c>
      <c r="Z861">
        <v>7.8902299999999999</v>
      </c>
      <c r="AA861">
        <v>300.94400000000002</v>
      </c>
      <c r="AB861">
        <v>41</v>
      </c>
      <c r="AC861">
        <v>45</v>
      </c>
      <c r="AE861">
        <v>60</v>
      </c>
      <c r="AG861">
        <v>13811.3</v>
      </c>
      <c r="AH861">
        <v>2764.21</v>
      </c>
      <c r="AI861">
        <v>6.0287699999999997</v>
      </c>
      <c r="AJ861">
        <v>1.0123</v>
      </c>
      <c r="AK861">
        <v>2599.46</v>
      </c>
      <c r="AL861">
        <v>0.95196499999999995</v>
      </c>
      <c r="AM861">
        <v>2.7324700000000002</v>
      </c>
      <c r="AN861">
        <v>7.4613500000000004</v>
      </c>
      <c r="AO861">
        <v>431.17599999999999</v>
      </c>
      <c r="AP861">
        <v>13142.2</v>
      </c>
      <c r="AQ861">
        <v>164.75</v>
      </c>
      <c r="AR861">
        <v>6.0334199999999998E-2</v>
      </c>
      <c r="AS861">
        <v>0.34578399999999998</v>
      </c>
      <c r="AT861">
        <v>12932.2</v>
      </c>
      <c r="AU861">
        <v>4.63434E-2</v>
      </c>
      <c r="AV861">
        <v>13811.3</v>
      </c>
      <c r="AW861">
        <v>7166.63</v>
      </c>
      <c r="AX861">
        <v>41.738599999999998</v>
      </c>
      <c r="AY861">
        <v>12932.2</v>
      </c>
      <c r="AZ861">
        <v>0.38742799999999999</v>
      </c>
      <c r="BA861">
        <v>2.25639E-3</v>
      </c>
      <c r="BB861">
        <v>1.4848600000000001</v>
      </c>
      <c r="BC861">
        <v>11.079000000000001</v>
      </c>
    </row>
    <row r="862" spans="1:56" x14ac:dyDescent="0.35">
      <c r="A862" t="str">
        <f t="shared" si="123"/>
        <v/>
      </c>
      <c r="B862" t="str">
        <f>IFERROR(VLOOKUP(R862,#REF!,3,FALSE),"")</f>
        <v/>
      </c>
      <c r="C862" t="str">
        <f>IFERROR(VLOOKUP(R862,#REF!,3,FALSE),"normal")</f>
        <v>normal</v>
      </c>
      <c r="D862">
        <f t="shared" si="117"/>
        <v>-1.6314924991079636</v>
      </c>
      <c r="E862" t="str">
        <f t="shared" si="118"/>
        <v>P_163A3AB9_001B110C48hr7</v>
      </c>
      <c r="F862" t="s">
        <v>129</v>
      </c>
      <c r="G862">
        <f t="shared" si="119"/>
        <v>0.46665661212075554</v>
      </c>
      <c r="H862" s="3">
        <f t="shared" si="120"/>
        <v>-4.0507251841238608E-2</v>
      </c>
      <c r="I862">
        <f t="shared" si="121"/>
        <v>-0.88072031212894264</v>
      </c>
      <c r="J862">
        <f t="shared" si="124"/>
        <v>1.4978587723628214</v>
      </c>
      <c r="K862" s="3">
        <f t="shared" si="122"/>
        <v>-2.1722071680389535E-2</v>
      </c>
      <c r="L862">
        <f t="shared" si="125"/>
        <v>32.983918459796151</v>
      </c>
      <c r="M862" t="s">
        <v>190</v>
      </c>
      <c r="N862" t="s">
        <v>162</v>
      </c>
      <c r="O862" s="1">
        <v>43679.728472222225</v>
      </c>
      <c r="P862" t="s">
        <v>132</v>
      </c>
      <c r="Q862">
        <v>7</v>
      </c>
      <c r="R862" t="s">
        <v>133</v>
      </c>
      <c r="S862">
        <v>10</v>
      </c>
      <c r="T862">
        <v>7</v>
      </c>
      <c r="U862">
        <v>2051</v>
      </c>
      <c r="V862">
        <v>5</v>
      </c>
      <c r="W862">
        <v>30</v>
      </c>
      <c r="X862">
        <v>26.49</v>
      </c>
      <c r="Y862">
        <v>29.1248</v>
      </c>
      <c r="Z862">
        <v>5.9965599999999997</v>
      </c>
      <c r="AA862">
        <v>235.101</v>
      </c>
      <c r="AB862">
        <v>23</v>
      </c>
      <c r="AC862">
        <v>30</v>
      </c>
      <c r="AE862">
        <v>50</v>
      </c>
      <c r="AG862">
        <v>1491.18</v>
      </c>
      <c r="AH862">
        <v>409.75</v>
      </c>
      <c r="AI862">
        <v>6.0952599999999997</v>
      </c>
      <c r="AJ862">
        <v>0.150057</v>
      </c>
      <c r="AK862">
        <v>165.667</v>
      </c>
      <c r="AL862">
        <v>6.0669899999999999E-2</v>
      </c>
      <c r="AM862">
        <v>2.2902900000000002</v>
      </c>
      <c r="AN862">
        <v>6.2539300000000004</v>
      </c>
      <c r="AO862">
        <v>27.179600000000001</v>
      </c>
      <c r="AP862">
        <v>1123.69</v>
      </c>
      <c r="AQ862">
        <v>244.083</v>
      </c>
      <c r="AR862">
        <v>8.9387300000000003E-2</v>
      </c>
      <c r="AS862">
        <v>1.3953699999999999E-3</v>
      </c>
      <c r="AT862">
        <v>913.69</v>
      </c>
      <c r="AU862">
        <v>2.23119E-4</v>
      </c>
      <c r="AV862">
        <v>1491.19</v>
      </c>
      <c r="AW862">
        <v>4336.3599999999997</v>
      </c>
      <c r="AX862">
        <v>2.0017999999999998</v>
      </c>
      <c r="AY862">
        <v>913.69</v>
      </c>
      <c r="AZ862">
        <v>0.23442399999999999</v>
      </c>
      <c r="BA862">
        <v>1.08217E-4</v>
      </c>
      <c r="BB862">
        <v>0.47637299999999999</v>
      </c>
      <c r="BC862">
        <v>2.9792000000000001</v>
      </c>
      <c r="BD862">
        <v>1.143</v>
      </c>
    </row>
    <row r="863" spans="1:56" x14ac:dyDescent="0.35">
      <c r="A863" t="str">
        <f t="shared" si="123"/>
        <v/>
      </c>
      <c r="B863" t="str">
        <f>IFERROR(VLOOKUP(R863,#REF!,3,FALSE),"")</f>
        <v/>
      </c>
      <c r="C863" t="str">
        <f>IFERROR(VLOOKUP(R863,#REF!,3,FALSE),"normal")</f>
        <v>normal</v>
      </c>
      <c r="D863">
        <f t="shared" si="117"/>
        <v>-0.19609361698650218</v>
      </c>
      <c r="E863" t="str">
        <f t="shared" si="118"/>
        <v>P_163A3AB9_001B110C48hr8</v>
      </c>
      <c r="F863" t="s">
        <v>129</v>
      </c>
      <c r="G863">
        <f t="shared" si="119"/>
        <v>0.48132224262720147</v>
      </c>
      <c r="H863" s="3">
        <f t="shared" si="120"/>
        <v>-3.3725829102300847E-2</v>
      </c>
      <c r="I863">
        <f t="shared" si="121"/>
        <v>-1.2035843349722519E-3</v>
      </c>
      <c r="J863">
        <f t="shared" si="124"/>
        <v>1.6153516344716519</v>
      </c>
      <c r="K863" s="3">
        <f t="shared" si="122"/>
        <v>-3.1319254020942593E-2</v>
      </c>
      <c r="L863">
        <f t="shared" si="125"/>
        <v>72.603214227443303</v>
      </c>
      <c r="M863" t="s">
        <v>190</v>
      </c>
      <c r="N863" t="s">
        <v>162</v>
      </c>
      <c r="O863" s="1">
        <v>43679.728472222225</v>
      </c>
      <c r="P863" t="s">
        <v>132</v>
      </c>
      <c r="Q863">
        <v>7</v>
      </c>
      <c r="R863" t="s">
        <v>133</v>
      </c>
      <c r="S863">
        <v>10</v>
      </c>
      <c r="T863">
        <v>8</v>
      </c>
      <c r="U863">
        <v>3</v>
      </c>
      <c r="V863">
        <v>5</v>
      </c>
      <c r="W863">
        <v>70</v>
      </c>
      <c r="X863">
        <v>61.29</v>
      </c>
      <c r="Y863">
        <v>63.569299999999998</v>
      </c>
      <c r="Z863">
        <v>6.0407900000000003</v>
      </c>
      <c r="AA863">
        <v>234.32499999999999</v>
      </c>
      <c r="AB863">
        <v>23</v>
      </c>
      <c r="AC863">
        <v>30</v>
      </c>
      <c r="AE863">
        <v>50</v>
      </c>
      <c r="AG863">
        <v>1807.23</v>
      </c>
      <c r="AH863">
        <v>618.33299999999997</v>
      </c>
      <c r="AI863">
        <v>5.3460000000000001</v>
      </c>
      <c r="AJ863">
        <v>0.22644400000000001</v>
      </c>
      <c r="AK863">
        <v>374.25</v>
      </c>
      <c r="AL863">
        <v>0.13705700000000001</v>
      </c>
      <c r="AM863">
        <v>2.2362000000000002</v>
      </c>
      <c r="AN863">
        <v>6.1062200000000004</v>
      </c>
      <c r="AO863">
        <v>70.005600000000001</v>
      </c>
      <c r="AP863">
        <v>1123.69</v>
      </c>
      <c r="AQ863">
        <v>244.083</v>
      </c>
      <c r="AR863">
        <v>8.9387300000000003E-2</v>
      </c>
      <c r="AS863">
        <v>1.3953699999999999E-3</v>
      </c>
      <c r="AT863">
        <v>913.69</v>
      </c>
      <c r="AU863">
        <v>2.2851699999999999E-4</v>
      </c>
      <c r="AV863">
        <v>1807.24</v>
      </c>
      <c r="AW863">
        <v>4377</v>
      </c>
      <c r="AX863">
        <v>2.0017999999999998</v>
      </c>
      <c r="AY863">
        <v>913.69</v>
      </c>
      <c r="AZ863">
        <v>0.236621</v>
      </c>
      <c r="BA863">
        <v>1.08217E-4</v>
      </c>
      <c r="BB863">
        <v>-0.20442099999999999</v>
      </c>
      <c r="BC863">
        <v>-1.24824</v>
      </c>
    </row>
    <row r="864" spans="1:56" x14ac:dyDescent="0.35">
      <c r="A864" t="str">
        <f t="shared" si="123"/>
        <v/>
      </c>
      <c r="B864" t="str">
        <f>IFERROR(VLOOKUP(R864,#REF!,3,FALSE),"")</f>
        <v/>
      </c>
      <c r="C864" t="str">
        <f>IFERROR(VLOOKUP(R864,#REF!,3,FALSE),"normal")</f>
        <v>normal</v>
      </c>
      <c r="D864">
        <f t="shared" si="117"/>
        <v>1.8321966439073947</v>
      </c>
      <c r="E864" t="str">
        <f t="shared" si="118"/>
        <v>P_163A3AB9_001B110C48hr9</v>
      </c>
      <c r="F864" t="s">
        <v>129</v>
      </c>
      <c r="G864">
        <f t="shared" si="119"/>
        <v>0.50634580068003754</v>
      </c>
      <c r="H864" s="3">
        <f t="shared" si="120"/>
        <v>-2.0151099150862765E-2</v>
      </c>
      <c r="I864">
        <f t="shared" si="121"/>
        <v>-2.1419047802440083E-2</v>
      </c>
      <c r="J864">
        <f t="shared" si="124"/>
        <v>1.7051206291778267</v>
      </c>
      <c r="K864" s="3">
        <f t="shared" si="122"/>
        <v>-3.2814601956585671E-2</v>
      </c>
      <c r="L864">
        <f t="shared" si="125"/>
        <v>147.28168691267479</v>
      </c>
      <c r="M864" t="s">
        <v>190</v>
      </c>
      <c r="N864" t="s">
        <v>162</v>
      </c>
      <c r="O864" s="1">
        <v>43679.728472222225</v>
      </c>
      <c r="P864" t="s">
        <v>132</v>
      </c>
      <c r="Q864">
        <v>7</v>
      </c>
      <c r="R864" t="s">
        <v>133</v>
      </c>
      <c r="S864">
        <v>10</v>
      </c>
      <c r="T864">
        <v>9</v>
      </c>
      <c r="U864">
        <v>1</v>
      </c>
      <c r="V864">
        <v>5</v>
      </c>
      <c r="W864">
        <v>150</v>
      </c>
      <c r="X864">
        <v>130.88999999999999</v>
      </c>
      <c r="Y864">
        <v>128.518</v>
      </c>
      <c r="Z864">
        <v>6.0752300000000004</v>
      </c>
      <c r="AA864">
        <v>233.72399999999999</v>
      </c>
      <c r="AB864">
        <v>23</v>
      </c>
      <c r="AC864">
        <v>30</v>
      </c>
      <c r="AE864">
        <v>50</v>
      </c>
      <c r="AG864">
        <v>2122.44</v>
      </c>
      <c r="AH864">
        <v>1014.5</v>
      </c>
      <c r="AI864">
        <v>5.1919700000000004</v>
      </c>
      <c r="AJ864">
        <v>0.371527</v>
      </c>
      <c r="AK864">
        <v>770.41700000000003</v>
      </c>
      <c r="AL864">
        <v>0.28213899999999997</v>
      </c>
      <c r="AM864">
        <v>2.1555499999999999</v>
      </c>
      <c r="AN864">
        <v>5.8859899999999996</v>
      </c>
      <c r="AO864">
        <v>148.386</v>
      </c>
      <c r="AP864">
        <v>1123.69</v>
      </c>
      <c r="AQ864">
        <v>244.083</v>
      </c>
      <c r="AR864">
        <v>8.9387300000000003E-2</v>
      </c>
      <c r="AS864">
        <v>1.3953699999999999E-3</v>
      </c>
      <c r="AT864">
        <v>913.69</v>
      </c>
      <c r="AU864">
        <v>2.3706700000000001E-4</v>
      </c>
      <c r="AV864">
        <v>2122.4499999999998</v>
      </c>
      <c r="AW864">
        <v>4408.46</v>
      </c>
      <c r="AX864">
        <v>2.0017999999999998</v>
      </c>
      <c r="AY864">
        <v>913.69</v>
      </c>
      <c r="AZ864">
        <v>0.23832100000000001</v>
      </c>
      <c r="BA864">
        <v>1.08217E-4</v>
      </c>
      <c r="BB864">
        <v>-3.3637099999999998E-3</v>
      </c>
      <c r="BC864">
        <v>-1.9798699999999999E-2</v>
      </c>
    </row>
    <row r="865" spans="1:56" x14ac:dyDescent="0.35">
      <c r="A865" t="str">
        <f t="shared" si="123"/>
        <v/>
      </c>
      <c r="B865" t="str">
        <f>IFERROR(VLOOKUP(R865,#REF!,3,FALSE),"")</f>
        <v/>
      </c>
      <c r="C865" t="str">
        <f>IFERROR(VLOOKUP(R865,#REF!,3,FALSE),"normal")</f>
        <v>normal</v>
      </c>
      <c r="D865">
        <f t="shared" si="117"/>
        <v>1.2865314412191537</v>
      </c>
      <c r="E865" t="str">
        <f t="shared" si="118"/>
        <v>P_163A3AB9_001B110C48hr10</v>
      </c>
      <c r="F865" t="s">
        <v>129</v>
      </c>
      <c r="G865">
        <f t="shared" si="119"/>
        <v>0.5252709113372509</v>
      </c>
      <c r="H865" s="3">
        <f t="shared" si="120"/>
        <v>-3.0038385000613173E-2</v>
      </c>
      <c r="I865">
        <f t="shared" si="121"/>
        <v>-2.9624663043388511E-2</v>
      </c>
      <c r="J865">
        <f t="shared" si="124"/>
        <v>1.80495495790183</v>
      </c>
      <c r="K865" s="3">
        <f t="shared" si="122"/>
        <v>-3.3588913177140377E-2</v>
      </c>
      <c r="L865">
        <f t="shared" si="125"/>
        <v>369.51806883090791</v>
      </c>
      <c r="M865" t="s">
        <v>190</v>
      </c>
      <c r="N865" t="s">
        <v>162</v>
      </c>
      <c r="O865" s="1">
        <v>43679.728472222225</v>
      </c>
      <c r="P865" t="s">
        <v>132</v>
      </c>
      <c r="Q865">
        <v>7</v>
      </c>
      <c r="R865" t="s">
        <v>133</v>
      </c>
      <c r="S865">
        <v>10</v>
      </c>
      <c r="T865">
        <v>10</v>
      </c>
      <c r="U865">
        <v>3</v>
      </c>
      <c r="V865">
        <v>5</v>
      </c>
      <c r="W865">
        <v>400</v>
      </c>
      <c r="X865">
        <v>348.39</v>
      </c>
      <c r="Y865">
        <v>321.84100000000001</v>
      </c>
      <c r="Z865">
        <v>6.1142799999999999</v>
      </c>
      <c r="AA865">
        <v>233.047</v>
      </c>
      <c r="AB865">
        <v>23</v>
      </c>
      <c r="AC865">
        <v>30</v>
      </c>
      <c r="AE865">
        <v>50</v>
      </c>
      <c r="AG865">
        <v>2437.67</v>
      </c>
      <c r="AH865">
        <v>2200.88</v>
      </c>
      <c r="AI865">
        <v>4.9809400000000004</v>
      </c>
      <c r="AJ865">
        <v>0.80599699999999996</v>
      </c>
      <c r="AK865">
        <v>1956.79</v>
      </c>
      <c r="AL865">
        <v>0.71660900000000005</v>
      </c>
      <c r="AM865">
        <v>2.0569199999999999</v>
      </c>
      <c r="AN865">
        <v>5.6166700000000001</v>
      </c>
      <c r="AO865">
        <v>392.85599999999999</v>
      </c>
      <c r="AP865">
        <v>1123.69</v>
      </c>
      <c r="AQ865">
        <v>244.083</v>
      </c>
      <c r="AR865">
        <v>8.9387300000000003E-2</v>
      </c>
      <c r="AS865">
        <v>1.3953699999999999E-3</v>
      </c>
      <c r="AT865">
        <v>913.69</v>
      </c>
      <c r="AU865">
        <v>2.4843400000000001E-4</v>
      </c>
      <c r="AV865">
        <v>2437.6799999999998</v>
      </c>
      <c r="AW865">
        <v>4443.91</v>
      </c>
      <c r="AX865">
        <v>2.0017999999999998</v>
      </c>
      <c r="AY865">
        <v>913.69</v>
      </c>
      <c r="AZ865">
        <v>0.24023800000000001</v>
      </c>
      <c r="BA865">
        <v>1.08217E-4</v>
      </c>
      <c r="BB865">
        <v>1.2433000000000001</v>
      </c>
      <c r="BC865">
        <v>6.9832099999999997</v>
      </c>
    </row>
    <row r="866" spans="1:56" x14ac:dyDescent="0.35">
      <c r="A866" t="str">
        <f t="shared" si="123"/>
        <v/>
      </c>
      <c r="B866" t="str">
        <f>IFERROR(VLOOKUP(R866,#REF!,3,FALSE),"")</f>
        <v/>
      </c>
      <c r="C866" t="str">
        <f>IFERROR(VLOOKUP(R866,#REF!,3,FALSE),"normal")</f>
        <v>normal</v>
      </c>
      <c r="D866" t="str">
        <f t="shared" si="117"/>
        <v/>
      </c>
      <c r="E866" t="str">
        <f t="shared" si="118"/>
        <v>P_163A3AB9_001B110C48hr16</v>
      </c>
      <c r="F866" t="s">
        <v>129</v>
      </c>
      <c r="G866" t="str">
        <f t="shared" si="119"/>
        <v/>
      </c>
      <c r="H866" s="3" t="str">
        <f t="shared" si="120"/>
        <v/>
      </c>
      <c r="I866">
        <f t="shared" si="121"/>
        <v>-0.98924910379794051</v>
      </c>
      <c r="J866">
        <f t="shared" si="124"/>
        <v>2.8357593949184614</v>
      </c>
      <c r="K866" s="3">
        <f t="shared" si="122"/>
        <v>-2.8682958524589394E-2</v>
      </c>
      <c r="L866" t="str">
        <f t="shared" si="125"/>
        <v/>
      </c>
      <c r="M866" t="s">
        <v>190</v>
      </c>
      <c r="N866" t="s">
        <v>162</v>
      </c>
      <c r="O866" s="1">
        <v>43679.728472222225</v>
      </c>
      <c r="P866" t="s">
        <v>132</v>
      </c>
      <c r="Q866">
        <v>7</v>
      </c>
      <c r="R866" t="s">
        <v>133</v>
      </c>
      <c r="S866">
        <v>10</v>
      </c>
      <c r="T866">
        <v>16</v>
      </c>
      <c r="U866">
        <v>144</v>
      </c>
      <c r="V866">
        <v>20</v>
      </c>
      <c r="W866">
        <v>0</v>
      </c>
      <c r="X866">
        <v>0</v>
      </c>
      <c r="Y866">
        <v>2.8357800000000002</v>
      </c>
      <c r="Z866">
        <v>5.8002099999999999</v>
      </c>
      <c r="AA866">
        <v>234.96899999999999</v>
      </c>
      <c r="AB866">
        <v>23</v>
      </c>
      <c r="AC866">
        <v>29.5</v>
      </c>
      <c r="AE866">
        <v>20</v>
      </c>
      <c r="AG866">
        <v>5665.57</v>
      </c>
      <c r="AH866">
        <v>251.417</v>
      </c>
      <c r="AI866">
        <v>7.2286700000000002</v>
      </c>
      <c r="AJ866">
        <v>9.2072899999999999E-2</v>
      </c>
      <c r="AK866">
        <v>0</v>
      </c>
      <c r="AL866">
        <v>0</v>
      </c>
      <c r="AO866">
        <v>0</v>
      </c>
      <c r="AP866">
        <v>5635.57</v>
      </c>
      <c r="AQ866">
        <v>251.417</v>
      </c>
      <c r="AR866">
        <v>9.2072899999999999E-2</v>
      </c>
      <c r="AS866">
        <v>-0.315973</v>
      </c>
      <c r="AT866">
        <v>5425.57</v>
      </c>
      <c r="AV866">
        <v>5665.57</v>
      </c>
      <c r="AW866">
        <v>4173.75</v>
      </c>
      <c r="AX866">
        <v>-37.148899999999998</v>
      </c>
      <c r="AY866">
        <v>5425.57</v>
      </c>
      <c r="AZ866">
        <v>0.225633</v>
      </c>
      <c r="BA866">
        <v>-2.0082699999999999E-3</v>
      </c>
      <c r="BC866">
        <v>-0.143897</v>
      </c>
    </row>
    <row r="867" spans="1:56" x14ac:dyDescent="0.35">
      <c r="A867" t="str">
        <f t="shared" si="123"/>
        <v/>
      </c>
      <c r="B867" t="str">
        <f>IFERROR(VLOOKUP(R867,#REF!,3,FALSE),"")</f>
        <v/>
      </c>
      <c r="C867" t="str">
        <f>IFERROR(VLOOKUP(R867,#REF!,3,FALSE),"normal")</f>
        <v>normal</v>
      </c>
      <c r="D867">
        <f t="shared" si="117"/>
        <v>2.7506209538165081</v>
      </c>
      <c r="E867" t="str">
        <f t="shared" si="118"/>
        <v>P_163A3AB9_001B110C48hr17</v>
      </c>
      <c r="F867" t="s">
        <v>129</v>
      </c>
      <c r="G867">
        <f t="shared" si="119"/>
        <v>-0.71161680011237749</v>
      </c>
      <c r="H867" s="3">
        <f t="shared" si="120"/>
        <v>-3.7645736760780605E-3</v>
      </c>
      <c r="I867">
        <f t="shared" si="121"/>
        <v>-0.43876025593554946</v>
      </c>
      <c r="J867">
        <f t="shared" si="124"/>
        <v>2.7603381847383743</v>
      </c>
      <c r="K867" s="3">
        <f t="shared" si="122"/>
        <v>-2.8799422329016423E-2</v>
      </c>
      <c r="L867">
        <f t="shared" si="125"/>
        <v>134.2195736878295</v>
      </c>
      <c r="M867" t="s">
        <v>190</v>
      </c>
      <c r="N867" t="s">
        <v>162</v>
      </c>
      <c r="O867" s="1">
        <v>43679.728472222225</v>
      </c>
      <c r="P867" t="s">
        <v>132</v>
      </c>
      <c r="Q867">
        <v>7</v>
      </c>
      <c r="R867" t="s">
        <v>133</v>
      </c>
      <c r="S867">
        <v>10</v>
      </c>
      <c r="T867">
        <v>17</v>
      </c>
      <c r="U867">
        <v>1</v>
      </c>
      <c r="V867">
        <v>5</v>
      </c>
      <c r="W867">
        <v>150</v>
      </c>
      <c r="X867">
        <v>130.88999999999999</v>
      </c>
      <c r="Y867">
        <v>117.12</v>
      </c>
      <c r="Z867">
        <v>5.5413500000000004</v>
      </c>
      <c r="AA867">
        <v>236.12100000000001</v>
      </c>
      <c r="AB867">
        <v>23</v>
      </c>
      <c r="AC867">
        <v>29</v>
      </c>
      <c r="AE867">
        <v>20</v>
      </c>
      <c r="AG867">
        <v>5979.02</v>
      </c>
      <c r="AH867">
        <v>885.125</v>
      </c>
      <c r="AI867">
        <v>5.6592599999999997</v>
      </c>
      <c r="AJ867">
        <v>0.32414700000000002</v>
      </c>
      <c r="AK867">
        <v>633.70799999999997</v>
      </c>
      <c r="AL867">
        <v>0.232074</v>
      </c>
      <c r="AM867">
        <v>1.77305</v>
      </c>
      <c r="AN867">
        <v>4.8415299999999997</v>
      </c>
      <c r="AO867">
        <v>111.977</v>
      </c>
      <c r="AP867">
        <v>5635.57</v>
      </c>
      <c r="AQ867">
        <v>251.417</v>
      </c>
      <c r="AR867">
        <v>9.2072899999999999E-2</v>
      </c>
      <c r="AS867">
        <v>-0.315973</v>
      </c>
      <c r="AT867">
        <v>5425.57</v>
      </c>
      <c r="AU867">
        <v>-6.5263000000000002E-2</v>
      </c>
      <c r="AV867">
        <v>5979.02</v>
      </c>
      <c r="AW867">
        <v>3951.75</v>
      </c>
      <c r="AX867">
        <v>-37.148899999999998</v>
      </c>
      <c r="AY867">
        <v>5425.57</v>
      </c>
      <c r="AZ867">
        <v>0.21363099999999999</v>
      </c>
      <c r="BA867">
        <v>-2.0082699999999999E-3</v>
      </c>
      <c r="BB867">
        <v>-0.27036199999999999</v>
      </c>
      <c r="BC867">
        <v>-1.30897</v>
      </c>
    </row>
    <row r="868" spans="1:56" x14ac:dyDescent="0.35">
      <c r="A868" t="str">
        <f t="shared" si="123"/>
        <v/>
      </c>
      <c r="B868" t="str">
        <f>IFERROR(VLOOKUP(R868,#REF!,3,FALSE),"")</f>
        <v/>
      </c>
      <c r="C868" t="str">
        <f>IFERROR(VLOOKUP(R868,#REF!,3,FALSE),"normal")</f>
        <v>normal</v>
      </c>
      <c r="D868">
        <f t="shared" si="117"/>
        <v>3.9432298932731555</v>
      </c>
      <c r="E868" t="str">
        <f t="shared" si="118"/>
        <v>P_163A3AB9_001B110C48hr18</v>
      </c>
      <c r="F868" t="s">
        <v>129</v>
      </c>
      <c r="G868">
        <f t="shared" si="119"/>
        <v>-0.79903346287791077</v>
      </c>
      <c r="H868" s="3">
        <f t="shared" si="120"/>
        <v>-1.7772422147075171E-2</v>
      </c>
      <c r="I868">
        <f t="shared" si="121"/>
        <v>-0.11671250280403456</v>
      </c>
      <c r="J868">
        <f t="shared" si="124"/>
        <v>2.1588424050680501</v>
      </c>
      <c r="K868" s="3">
        <f t="shared" si="122"/>
        <v>-3.0400845226927112E-2</v>
      </c>
      <c r="L868">
        <f t="shared" si="125"/>
        <v>321.95298372513565</v>
      </c>
      <c r="M868" t="s">
        <v>190</v>
      </c>
      <c r="N868" t="s">
        <v>162</v>
      </c>
      <c r="O868" s="1">
        <v>43679.728472222225</v>
      </c>
      <c r="P868" t="s">
        <v>132</v>
      </c>
      <c r="Q868">
        <v>7</v>
      </c>
      <c r="R868" t="s">
        <v>133</v>
      </c>
      <c r="S868">
        <v>10</v>
      </c>
      <c r="T868">
        <v>18</v>
      </c>
      <c r="U868">
        <v>1</v>
      </c>
      <c r="V868">
        <v>5</v>
      </c>
      <c r="W868">
        <v>400</v>
      </c>
      <c r="X868">
        <v>348.39</v>
      </c>
      <c r="Y868">
        <v>280.41300000000001</v>
      </c>
      <c r="Z868">
        <v>5.3227599999999997</v>
      </c>
      <c r="AA868">
        <v>239.92599999999999</v>
      </c>
      <c r="AB868">
        <v>23</v>
      </c>
      <c r="AC868">
        <v>29</v>
      </c>
      <c r="AE868">
        <v>20</v>
      </c>
      <c r="AG868">
        <v>6295.34</v>
      </c>
      <c r="AH868">
        <v>1732.5</v>
      </c>
      <c r="AI868">
        <v>4.84544</v>
      </c>
      <c r="AJ868">
        <v>0.63446999999999998</v>
      </c>
      <c r="AK868">
        <v>1481.08</v>
      </c>
      <c r="AL868">
        <v>0.54239700000000002</v>
      </c>
      <c r="AM868">
        <v>1.55687</v>
      </c>
      <c r="AN868">
        <v>4.25122</v>
      </c>
      <c r="AO868">
        <v>305.666</v>
      </c>
      <c r="AP868">
        <v>5635.57</v>
      </c>
      <c r="AQ868">
        <v>251.417</v>
      </c>
      <c r="AR868">
        <v>9.2072899999999999E-2</v>
      </c>
      <c r="AS868">
        <v>-0.315973</v>
      </c>
      <c r="AT868">
        <v>5425.57</v>
      </c>
      <c r="AU868">
        <v>-7.4325199999999994E-2</v>
      </c>
      <c r="AV868">
        <v>6295.35</v>
      </c>
      <c r="AW868">
        <v>3740.63</v>
      </c>
      <c r="AX868">
        <v>-37.148899999999998</v>
      </c>
      <c r="AY868">
        <v>5425.57</v>
      </c>
      <c r="AZ868">
        <v>0.20221800000000001</v>
      </c>
      <c r="BA868">
        <v>-2.0082699999999999E-3</v>
      </c>
      <c r="BB868">
        <v>-1.9359999999999999</v>
      </c>
      <c r="BC868">
        <v>-8.2303599999999992</v>
      </c>
    </row>
    <row r="869" spans="1:56" x14ac:dyDescent="0.35">
      <c r="A869" t="str">
        <f t="shared" si="123"/>
        <v/>
      </c>
      <c r="B869" t="str">
        <f>IFERROR(VLOOKUP(R869,#REF!,3,FALSE),"")</f>
        <v/>
      </c>
      <c r="C869" t="str">
        <f>IFERROR(VLOOKUP(R869,#REF!,3,FALSE),"normal")</f>
        <v>normal</v>
      </c>
      <c r="D869" t="str">
        <f t="shared" si="117"/>
        <v/>
      </c>
      <c r="E869" t="str">
        <f t="shared" si="118"/>
        <v>P_163A3AB9_001B110C48hr26</v>
      </c>
      <c r="F869" t="s">
        <v>129</v>
      </c>
      <c r="G869" t="str">
        <f t="shared" si="119"/>
        <v/>
      </c>
      <c r="H869" s="3" t="str">
        <f t="shared" si="120"/>
        <v/>
      </c>
      <c r="I869">
        <f t="shared" si="121"/>
        <v>-1.7448830881837409</v>
      </c>
      <c r="J869">
        <f t="shared" si="124"/>
        <v>-24.068792663128615</v>
      </c>
      <c r="K869" s="3">
        <f t="shared" si="122"/>
        <v>-5.5852351158996866E-2</v>
      </c>
      <c r="L869" t="str">
        <f t="shared" si="125"/>
        <v/>
      </c>
      <c r="M869" t="s">
        <v>190</v>
      </c>
      <c r="N869" t="s">
        <v>162</v>
      </c>
      <c r="O869" s="1">
        <v>43679.728472222225</v>
      </c>
      <c r="P869" t="s">
        <v>132</v>
      </c>
      <c r="Q869">
        <v>7</v>
      </c>
      <c r="R869" t="s">
        <v>133</v>
      </c>
      <c r="S869">
        <v>10</v>
      </c>
      <c r="T869">
        <v>26</v>
      </c>
      <c r="U869">
        <v>272</v>
      </c>
      <c r="V869">
        <v>30</v>
      </c>
      <c r="W869">
        <v>0</v>
      </c>
      <c r="X869">
        <v>0</v>
      </c>
      <c r="Y869">
        <v>-24.068899999999999</v>
      </c>
      <c r="Z869">
        <v>10.533099999999999</v>
      </c>
      <c r="AA869">
        <v>506.76900000000001</v>
      </c>
      <c r="AB869">
        <v>41</v>
      </c>
      <c r="AC869">
        <v>44</v>
      </c>
      <c r="AE869">
        <v>60</v>
      </c>
      <c r="AG869">
        <v>13170</v>
      </c>
      <c r="AH869">
        <v>253.25</v>
      </c>
      <c r="AI869">
        <v>9.2888400000000004</v>
      </c>
      <c r="AJ869">
        <v>9.2744300000000002E-2</v>
      </c>
      <c r="AK869">
        <v>0</v>
      </c>
      <c r="AL869">
        <v>0</v>
      </c>
      <c r="AO869">
        <v>0</v>
      </c>
      <c r="AP869">
        <v>13140</v>
      </c>
      <c r="AQ869">
        <v>253.25</v>
      </c>
      <c r="AR869">
        <v>9.2744300000000002E-2</v>
      </c>
      <c r="AS869">
        <v>1.4146300000000001</v>
      </c>
      <c r="AT869">
        <v>12930</v>
      </c>
      <c r="AV869">
        <v>13170</v>
      </c>
      <c r="AW869">
        <v>8048.21</v>
      </c>
      <c r="AX869">
        <v>52.790300000000002</v>
      </c>
      <c r="AY869">
        <v>12930</v>
      </c>
      <c r="AZ869">
        <v>0.43508599999999997</v>
      </c>
      <c r="BA869">
        <v>2.8538399999999998E-3</v>
      </c>
      <c r="BC869">
        <v>-0.719194</v>
      </c>
    </row>
    <row r="870" spans="1:56" x14ac:dyDescent="0.35">
      <c r="A870" t="str">
        <f t="shared" si="123"/>
        <v/>
      </c>
      <c r="B870" t="str">
        <f>IFERROR(VLOOKUP(R870,#REF!,3,FALSE),"")</f>
        <v/>
      </c>
      <c r="C870" t="str">
        <f>IFERROR(VLOOKUP(R870,#REF!,3,FALSE),"normal")</f>
        <v>normal</v>
      </c>
      <c r="D870">
        <f t="shared" si="117"/>
        <v>0.20671182411197719</v>
      </c>
      <c r="E870" t="str">
        <f t="shared" si="118"/>
        <v>P_163A3AB9_001B110C48hr27</v>
      </c>
      <c r="F870" t="s">
        <v>129</v>
      </c>
      <c r="G870">
        <f t="shared" si="119"/>
        <v>-0.52753475172176822</v>
      </c>
      <c r="H870" s="3">
        <f t="shared" si="120"/>
        <v>-2.6682905225863505E-2</v>
      </c>
      <c r="I870">
        <f t="shared" si="121"/>
        <v>-6.5074991597730119</v>
      </c>
      <c r="J870">
        <f t="shared" si="124"/>
        <v>-28.198984923122858</v>
      </c>
      <c r="K870" s="3">
        <f t="shared" si="122"/>
        <v>-7.0398348670002719E-2</v>
      </c>
      <c r="L870">
        <f t="shared" si="125"/>
        <v>132.29429291771717</v>
      </c>
      <c r="M870" t="s">
        <v>190</v>
      </c>
      <c r="N870" t="s">
        <v>162</v>
      </c>
      <c r="O870" s="1">
        <v>43679.728472222225</v>
      </c>
      <c r="P870" t="s">
        <v>132</v>
      </c>
      <c r="Q870">
        <v>7</v>
      </c>
      <c r="R870" t="s">
        <v>133</v>
      </c>
      <c r="S870">
        <v>10</v>
      </c>
      <c r="T870">
        <v>27</v>
      </c>
      <c r="U870">
        <v>1</v>
      </c>
      <c r="V870">
        <v>5</v>
      </c>
      <c r="W870">
        <v>150</v>
      </c>
      <c r="X870">
        <v>130.88999999999999</v>
      </c>
      <c r="Y870">
        <v>115.44</v>
      </c>
      <c r="Z870">
        <v>10.718400000000001</v>
      </c>
      <c r="AA870">
        <v>555.49800000000005</v>
      </c>
      <c r="AB870">
        <v>41</v>
      </c>
      <c r="AC870">
        <v>45</v>
      </c>
      <c r="AE870">
        <v>60</v>
      </c>
      <c r="AG870">
        <v>13489.4</v>
      </c>
      <c r="AH870">
        <v>1792.83</v>
      </c>
      <c r="AI870">
        <v>10.8574</v>
      </c>
      <c r="AJ870">
        <v>0.65656499999999995</v>
      </c>
      <c r="AK870">
        <v>1539.58</v>
      </c>
      <c r="AL870">
        <v>0.56382100000000002</v>
      </c>
      <c r="AM870">
        <v>4.3075900000000003</v>
      </c>
      <c r="AN870">
        <v>11.7624</v>
      </c>
      <c r="AO870">
        <v>141.80000000000001</v>
      </c>
      <c r="AP870">
        <v>13140</v>
      </c>
      <c r="AQ870">
        <v>253.25</v>
      </c>
      <c r="AR870">
        <v>9.2744300000000002E-2</v>
      </c>
      <c r="AS870">
        <v>1.4146300000000001</v>
      </c>
      <c r="AT870">
        <v>12930</v>
      </c>
      <c r="AU870">
        <v>0.120267</v>
      </c>
      <c r="AV870">
        <v>13489.4</v>
      </c>
      <c r="AW870">
        <v>8225.14</v>
      </c>
      <c r="AX870">
        <v>52.790300000000002</v>
      </c>
      <c r="AY870">
        <v>12930</v>
      </c>
      <c r="AZ870">
        <v>0.44465100000000002</v>
      </c>
      <c r="BA870">
        <v>2.8538399999999998E-3</v>
      </c>
      <c r="BB870">
        <v>1.18465</v>
      </c>
      <c r="BC870">
        <v>13.9344</v>
      </c>
    </row>
    <row r="871" spans="1:56" x14ac:dyDescent="0.35">
      <c r="A871" t="str">
        <f t="shared" si="123"/>
        <v/>
      </c>
      <c r="B871" t="str">
        <f>IFERROR(VLOOKUP(R871,#REF!,3,FALSE),"")</f>
        <v/>
      </c>
      <c r="C871" t="str">
        <f>IFERROR(VLOOKUP(R871,#REF!,3,FALSE),"normal")</f>
        <v>normal</v>
      </c>
      <c r="D871">
        <f t="shared" si="117"/>
        <v>14.685909539931743</v>
      </c>
      <c r="E871" t="str">
        <f t="shared" si="118"/>
        <v>P_163A3AB9_001B110C48hr28</v>
      </c>
      <c r="F871" t="s">
        <v>129</v>
      </c>
      <c r="G871">
        <f t="shared" si="119"/>
        <v>-0.52390526755139766</v>
      </c>
      <c r="H871" s="3">
        <f t="shared" si="120"/>
        <v>-2.8649070762105263E-2</v>
      </c>
      <c r="I871">
        <f t="shared" si="121"/>
        <v>-2.0164647676197589</v>
      </c>
      <c r="J871">
        <f t="shared" si="124"/>
        <v>-27.783728850802024</v>
      </c>
      <c r="K871" s="3">
        <f t="shared" si="122"/>
        <v>-6.6046447993980323E-2</v>
      </c>
      <c r="L871">
        <f t="shared" si="125"/>
        <v>400.9713252389563</v>
      </c>
      <c r="M871" t="s">
        <v>190</v>
      </c>
      <c r="N871" t="s">
        <v>162</v>
      </c>
      <c r="O871" s="1">
        <v>43679.728472222225</v>
      </c>
      <c r="P871" t="s">
        <v>132</v>
      </c>
      <c r="Q871">
        <v>7</v>
      </c>
      <c r="R871" t="s">
        <v>133</v>
      </c>
      <c r="S871">
        <v>10</v>
      </c>
      <c r="T871">
        <v>28</v>
      </c>
      <c r="U871">
        <v>1</v>
      </c>
      <c r="V871">
        <v>5</v>
      </c>
      <c r="W871">
        <v>400</v>
      </c>
      <c r="X871">
        <v>348.39</v>
      </c>
      <c r="Y871">
        <v>349.23599999999999</v>
      </c>
      <c r="Z871">
        <v>10.9224</v>
      </c>
      <c r="AA871">
        <v>556.71500000000003</v>
      </c>
      <c r="AB871">
        <v>41</v>
      </c>
      <c r="AC871">
        <v>45</v>
      </c>
      <c r="AE871">
        <v>60</v>
      </c>
      <c r="AG871">
        <v>13809.5</v>
      </c>
      <c r="AH871">
        <v>4371.21</v>
      </c>
      <c r="AI871">
        <v>10.133800000000001</v>
      </c>
      <c r="AJ871">
        <v>1.6008100000000001</v>
      </c>
      <c r="AK871">
        <v>4117.96</v>
      </c>
      <c r="AL871">
        <v>1.50806</v>
      </c>
      <c r="AM871">
        <v>4.3286699999999998</v>
      </c>
      <c r="AN871">
        <v>11.82</v>
      </c>
      <c r="AO871">
        <v>406.35899999999998</v>
      </c>
      <c r="AP871">
        <v>13140</v>
      </c>
      <c r="AQ871">
        <v>253.25</v>
      </c>
      <c r="AR871">
        <v>9.2744300000000002E-2</v>
      </c>
      <c r="AS871">
        <v>1.4146300000000001</v>
      </c>
      <c r="AT871">
        <v>12930</v>
      </c>
      <c r="AU871">
        <v>0.119682</v>
      </c>
      <c r="AV871">
        <v>13809.5</v>
      </c>
      <c r="AW871">
        <v>8352.58</v>
      </c>
      <c r="AX871">
        <v>52.790300000000002</v>
      </c>
      <c r="AY871">
        <v>12930</v>
      </c>
      <c r="AZ871">
        <v>0.45154</v>
      </c>
      <c r="BA871">
        <v>2.8538399999999998E-3</v>
      </c>
      <c r="BB871">
        <v>1.9192800000000001</v>
      </c>
      <c r="BC871">
        <v>22.6859</v>
      </c>
    </row>
    <row r="872" spans="1:56" x14ac:dyDescent="0.35">
      <c r="A872" t="str">
        <f t="shared" si="123"/>
        <v/>
      </c>
      <c r="B872" t="str">
        <f>IFERROR(VLOOKUP(R872,#REF!,3,FALSE),"")</f>
        <v/>
      </c>
      <c r="C872" t="str">
        <f>IFERROR(VLOOKUP(R872,#REF!,3,FALSE),"normal")</f>
        <v>normal</v>
      </c>
      <c r="D872">
        <f t="shared" si="117"/>
        <v>-7.8773734725432689</v>
      </c>
      <c r="E872" t="str">
        <f t="shared" si="118"/>
        <v>P_163A3AB9_001B140B48hr7</v>
      </c>
      <c r="F872" t="s">
        <v>129</v>
      </c>
      <c r="G872">
        <f t="shared" si="119"/>
        <v>-5.3475068590533947</v>
      </c>
      <c r="H872" s="3">
        <f t="shared" si="120"/>
        <v>-3.0002110477967695E-2</v>
      </c>
      <c r="I872">
        <f t="shared" si="121"/>
        <v>-5.8527495632632878</v>
      </c>
      <c r="J872">
        <f t="shared" si="124"/>
        <v>1.0358332025150183</v>
      </c>
      <c r="K872" s="3">
        <f t="shared" si="122"/>
        <v>8.9530589618119286E-3</v>
      </c>
      <c r="L872">
        <f t="shared" si="125"/>
        <v>30.725594563986412</v>
      </c>
      <c r="M872" t="s">
        <v>190</v>
      </c>
      <c r="N872" t="s">
        <v>162</v>
      </c>
      <c r="O872" s="1">
        <v>43679.728472222225</v>
      </c>
      <c r="P872" t="s">
        <v>130</v>
      </c>
      <c r="Q872">
        <v>4</v>
      </c>
      <c r="R872" t="s">
        <v>134</v>
      </c>
      <c r="S872">
        <v>10</v>
      </c>
      <c r="T872">
        <v>7</v>
      </c>
      <c r="U872">
        <v>2051</v>
      </c>
      <c r="V872">
        <v>5</v>
      </c>
      <c r="W872">
        <v>30</v>
      </c>
      <c r="X872">
        <v>26.49</v>
      </c>
      <c r="Y872">
        <v>27.130700000000001</v>
      </c>
      <c r="Z872">
        <v>4.8413199999999996</v>
      </c>
      <c r="AA872">
        <v>64.276899999999998</v>
      </c>
      <c r="AB872">
        <v>23</v>
      </c>
      <c r="AC872">
        <v>30</v>
      </c>
      <c r="AE872">
        <v>50</v>
      </c>
      <c r="AG872">
        <v>1495.83</v>
      </c>
      <c r="AH872">
        <v>195.625</v>
      </c>
      <c r="AI872">
        <v>9.8722799999999999</v>
      </c>
      <c r="AJ872">
        <v>7.1641099999999999E-2</v>
      </c>
      <c r="AK872">
        <v>126.333</v>
      </c>
      <c r="AL872">
        <v>4.6265399999999998E-2</v>
      </c>
      <c r="AM872">
        <v>1.7465200000000001</v>
      </c>
      <c r="AN872">
        <v>4.7690999999999999</v>
      </c>
      <c r="AO872">
        <v>12.796799999999999</v>
      </c>
      <c r="AP872">
        <v>1149.8800000000001</v>
      </c>
      <c r="AQ872">
        <v>69.291700000000006</v>
      </c>
      <c r="AR872">
        <v>2.53758E-2</v>
      </c>
      <c r="AS872">
        <v>-3.8617800000000001E-2</v>
      </c>
      <c r="AT872">
        <v>939.88</v>
      </c>
      <c r="AU872">
        <v>-8.0975200000000004E-3</v>
      </c>
      <c r="AV872">
        <v>1495.84</v>
      </c>
      <c r="AW872">
        <v>5390.37</v>
      </c>
      <c r="AX872">
        <v>4.0638399999999998E-2</v>
      </c>
      <c r="AY872">
        <v>939.89</v>
      </c>
      <c r="AZ872">
        <v>0.29140300000000002</v>
      </c>
      <c r="BA872" s="2">
        <v>2.1969099999999999E-6</v>
      </c>
      <c r="BB872">
        <v>0.64454599999999995</v>
      </c>
      <c r="BC872">
        <v>3.0739000000000001</v>
      </c>
      <c r="BD872">
        <v>1.7130000000000001</v>
      </c>
    </row>
    <row r="873" spans="1:56" x14ac:dyDescent="0.35">
      <c r="A873" t="str">
        <f t="shared" si="123"/>
        <v/>
      </c>
      <c r="B873" t="str">
        <f>IFERROR(VLOOKUP(R873,#REF!,3,FALSE),"")</f>
        <v/>
      </c>
      <c r="C873" t="str">
        <f>IFERROR(VLOOKUP(R873,#REF!,3,FALSE),"normal")</f>
        <v>normal</v>
      </c>
      <c r="D873">
        <f t="shared" si="117"/>
        <v>-9.3626482316634849</v>
      </c>
      <c r="E873" t="str">
        <f t="shared" si="118"/>
        <v>P_163A3AB9_001B140B48hr8</v>
      </c>
      <c r="F873" t="s">
        <v>129</v>
      </c>
      <c r="G873">
        <f t="shared" si="119"/>
        <v>-5.5044591813400405</v>
      </c>
      <c r="H873" s="3">
        <f t="shared" si="120"/>
        <v>-3.0585410473359307E-2</v>
      </c>
      <c r="I873">
        <f t="shared" si="121"/>
        <v>-5.7881275315081631</v>
      </c>
      <c r="J873">
        <f t="shared" si="124"/>
        <v>0.76321842854240907</v>
      </c>
      <c r="K873" s="3">
        <f t="shared" si="122"/>
        <v>8.4219500435582812E-3</v>
      </c>
      <c r="L873">
        <f t="shared" si="125"/>
        <v>67.381138848099198</v>
      </c>
      <c r="M873" t="s">
        <v>190</v>
      </c>
      <c r="N873" t="s">
        <v>162</v>
      </c>
      <c r="O873" s="1">
        <v>43679.728472222225</v>
      </c>
      <c r="P873" t="s">
        <v>130</v>
      </c>
      <c r="Q873">
        <v>4</v>
      </c>
      <c r="R873" t="s">
        <v>134</v>
      </c>
      <c r="S873">
        <v>10</v>
      </c>
      <c r="T873">
        <v>8</v>
      </c>
      <c r="U873">
        <v>3</v>
      </c>
      <c r="V873">
        <v>5</v>
      </c>
      <c r="W873">
        <v>70</v>
      </c>
      <c r="X873">
        <v>61.29</v>
      </c>
      <c r="Y873">
        <v>58.997</v>
      </c>
      <c r="Z873">
        <v>4.87331</v>
      </c>
      <c r="AA873">
        <v>65.572299999999998</v>
      </c>
      <c r="AB873">
        <v>23</v>
      </c>
      <c r="AC873">
        <v>30</v>
      </c>
      <c r="AE873">
        <v>50</v>
      </c>
      <c r="AG873">
        <v>1810.9</v>
      </c>
      <c r="AH873">
        <v>353.08300000000003</v>
      </c>
      <c r="AI873">
        <v>8.0049799999999998</v>
      </c>
      <c r="AJ873">
        <v>0.129305</v>
      </c>
      <c r="AK873">
        <v>283.79199999999997</v>
      </c>
      <c r="AL873">
        <v>0.10392899999999999</v>
      </c>
      <c r="AM873">
        <v>1.6957</v>
      </c>
      <c r="AN873">
        <v>4.6303099999999997</v>
      </c>
      <c r="AO873">
        <v>35.451900000000002</v>
      </c>
      <c r="AP873">
        <v>1149.8800000000001</v>
      </c>
      <c r="AQ873">
        <v>69.291700000000006</v>
      </c>
      <c r="AR873">
        <v>2.53758E-2</v>
      </c>
      <c r="AS873">
        <v>-3.8617800000000001E-2</v>
      </c>
      <c r="AT873">
        <v>939.88</v>
      </c>
      <c r="AU873">
        <v>-8.3402300000000006E-3</v>
      </c>
      <c r="AV873">
        <v>1810.91</v>
      </c>
      <c r="AW873">
        <v>5426.28</v>
      </c>
      <c r="AX873">
        <v>4.0638399999999998E-2</v>
      </c>
      <c r="AY873">
        <v>939.89</v>
      </c>
      <c r="AZ873">
        <v>0.29334500000000002</v>
      </c>
      <c r="BA873" s="2">
        <v>2.1969099999999999E-6</v>
      </c>
      <c r="BB873">
        <v>-0.16660900000000001</v>
      </c>
      <c r="BC873">
        <v>-0.77145200000000003</v>
      </c>
    </row>
    <row r="874" spans="1:56" x14ac:dyDescent="0.35">
      <c r="A874" t="str">
        <f t="shared" si="123"/>
        <v/>
      </c>
      <c r="B874" t="str">
        <f>IFERROR(VLOOKUP(R874,#REF!,3,FALSE),"")</f>
        <v/>
      </c>
      <c r="C874" t="str">
        <f>IFERROR(VLOOKUP(R874,#REF!,3,FALSE),"normal")</f>
        <v>normal</v>
      </c>
      <c r="D874">
        <f t="shared" si="117"/>
        <v>-11.410794803891605</v>
      </c>
      <c r="E874" t="str">
        <f t="shared" si="118"/>
        <v>P_163A3AB9_001B140B48hr9</v>
      </c>
      <c r="F874" t="s">
        <v>129</v>
      </c>
      <c r="G874">
        <f t="shared" si="119"/>
        <v>-5.7378846749779502</v>
      </c>
      <c r="H874" s="3">
        <f t="shared" si="120"/>
        <v>-2.5291411408548087E-2</v>
      </c>
      <c r="I874">
        <f t="shared" si="121"/>
        <v>-5.7620436887272737</v>
      </c>
      <c r="J874">
        <f t="shared" si="124"/>
        <v>0.60606741986455526</v>
      </c>
      <c r="K874" s="3">
        <f t="shared" si="122"/>
        <v>8.3603526353868314E-3</v>
      </c>
      <c r="L874">
        <f t="shared" si="125"/>
        <v>137.63809305523722</v>
      </c>
      <c r="M874" t="s">
        <v>190</v>
      </c>
      <c r="N874" t="s">
        <v>162</v>
      </c>
      <c r="O874" s="1">
        <v>43679.728472222225</v>
      </c>
      <c r="P874" t="s">
        <v>130</v>
      </c>
      <c r="Q874">
        <v>4</v>
      </c>
      <c r="R874" t="s">
        <v>134</v>
      </c>
      <c r="S874">
        <v>10</v>
      </c>
      <c r="T874">
        <v>9</v>
      </c>
      <c r="U874">
        <v>1</v>
      </c>
      <c r="V874">
        <v>5</v>
      </c>
      <c r="W874">
        <v>150</v>
      </c>
      <c r="X874">
        <v>130.88999999999999</v>
      </c>
      <c r="Y874">
        <v>120.10299999999999</v>
      </c>
      <c r="Z874">
        <v>4.8920300000000001</v>
      </c>
      <c r="AA874">
        <v>66.326800000000006</v>
      </c>
      <c r="AB874">
        <v>23</v>
      </c>
      <c r="AC874">
        <v>30</v>
      </c>
      <c r="AE874">
        <v>50</v>
      </c>
      <c r="AG874">
        <v>2125.83</v>
      </c>
      <c r="AH874">
        <v>653.875</v>
      </c>
      <c r="AI874">
        <v>9.1523900000000005</v>
      </c>
      <c r="AJ874">
        <v>0.23946000000000001</v>
      </c>
      <c r="AK874">
        <v>584.58299999999997</v>
      </c>
      <c r="AL874">
        <v>0.214084</v>
      </c>
      <c r="AM874">
        <v>1.6355999999999999</v>
      </c>
      <c r="AN874">
        <v>4.4662199999999999</v>
      </c>
      <c r="AO874">
        <v>63.872199999999999</v>
      </c>
      <c r="AP874">
        <v>1149.8800000000001</v>
      </c>
      <c r="AQ874">
        <v>69.291700000000006</v>
      </c>
      <c r="AR874">
        <v>2.53758E-2</v>
      </c>
      <c r="AS874">
        <v>-3.8617800000000001E-2</v>
      </c>
      <c r="AT874">
        <v>939.88</v>
      </c>
      <c r="AU874">
        <v>-8.6466500000000005E-3</v>
      </c>
      <c r="AV874">
        <v>2125.84</v>
      </c>
      <c r="AW874">
        <v>5447.25</v>
      </c>
      <c r="AX874">
        <v>4.0638399999999998E-2</v>
      </c>
      <c r="AY874">
        <v>939.89</v>
      </c>
      <c r="AZ874">
        <v>0.29447800000000002</v>
      </c>
      <c r="BA874" s="2">
        <v>2.1969099999999999E-6</v>
      </c>
      <c r="BB874">
        <v>-0.33021800000000001</v>
      </c>
      <c r="BC874">
        <v>-1.4748300000000001</v>
      </c>
    </row>
    <row r="875" spans="1:56" x14ac:dyDescent="0.35">
      <c r="A875" t="str">
        <f t="shared" si="123"/>
        <v/>
      </c>
      <c r="B875" t="str">
        <f>IFERROR(VLOOKUP(R875,#REF!,3,FALSE),"")</f>
        <v/>
      </c>
      <c r="C875" t="str">
        <f>IFERROR(VLOOKUP(R875,#REF!,3,FALSE),"normal")</f>
        <v>normal</v>
      </c>
      <c r="D875">
        <f t="shared" si="117"/>
        <v>-15.904977774012821</v>
      </c>
      <c r="E875" t="str">
        <f t="shared" si="118"/>
        <v>P_163A3AB9_001B140B48hr10</v>
      </c>
      <c r="F875" t="s">
        <v>129</v>
      </c>
      <c r="G875">
        <f t="shared" si="119"/>
        <v>-6.2198564608755751</v>
      </c>
      <c r="H875" s="3">
        <f t="shared" si="120"/>
        <v>-1.8720809297097567E-2</v>
      </c>
      <c r="I875">
        <f t="shared" si="121"/>
        <v>-5.728228048498063</v>
      </c>
      <c r="J875">
        <f t="shared" si="124"/>
        <v>0.4475132046734569</v>
      </c>
      <c r="K875" s="3">
        <f t="shared" si="122"/>
        <v>8.1412630247890954E-3</v>
      </c>
      <c r="L875">
        <f t="shared" si="125"/>
        <v>338.34955079078048</v>
      </c>
      <c r="M875" t="s">
        <v>190</v>
      </c>
      <c r="N875" t="s">
        <v>162</v>
      </c>
      <c r="O875" s="1">
        <v>43679.728472222225</v>
      </c>
      <c r="P875" t="s">
        <v>130</v>
      </c>
      <c r="Q875">
        <v>4</v>
      </c>
      <c r="R875" t="s">
        <v>134</v>
      </c>
      <c r="S875">
        <v>10</v>
      </c>
      <c r="T875">
        <v>10</v>
      </c>
      <c r="U875">
        <v>3</v>
      </c>
      <c r="V875">
        <v>5</v>
      </c>
      <c r="W875">
        <v>400</v>
      </c>
      <c r="X875">
        <v>348.39</v>
      </c>
      <c r="Y875">
        <v>294.69400000000002</v>
      </c>
      <c r="Z875">
        <v>4.9111399999999996</v>
      </c>
      <c r="AA875">
        <v>67.093900000000005</v>
      </c>
      <c r="AB875">
        <v>23</v>
      </c>
      <c r="AC875">
        <v>30</v>
      </c>
      <c r="AE875">
        <v>50</v>
      </c>
      <c r="AG875">
        <v>2441.02</v>
      </c>
      <c r="AH875">
        <v>1514.38</v>
      </c>
      <c r="AI875">
        <v>9.6405499999999993</v>
      </c>
      <c r="AJ875">
        <v>0.554589</v>
      </c>
      <c r="AK875">
        <v>1445.08</v>
      </c>
      <c r="AL875">
        <v>0.52921300000000004</v>
      </c>
      <c r="AM875">
        <v>1.5190300000000001</v>
      </c>
      <c r="AN875">
        <v>4.1478900000000003</v>
      </c>
      <c r="AO875">
        <v>149.89599999999999</v>
      </c>
      <c r="AP875">
        <v>1149.8800000000001</v>
      </c>
      <c r="AQ875">
        <v>69.291700000000006</v>
      </c>
      <c r="AR875">
        <v>2.53758E-2</v>
      </c>
      <c r="AS875">
        <v>-3.8617800000000001E-2</v>
      </c>
      <c r="AT875">
        <v>939.88</v>
      </c>
      <c r="AU875">
        <v>-9.3102399999999991E-3</v>
      </c>
      <c r="AV875">
        <v>2441.0300000000002</v>
      </c>
      <c r="AW875">
        <v>5468.61</v>
      </c>
      <c r="AX875">
        <v>4.0638399999999998E-2</v>
      </c>
      <c r="AY875">
        <v>939.89</v>
      </c>
      <c r="AZ875">
        <v>0.29563299999999998</v>
      </c>
      <c r="BA875" s="2">
        <v>2.1969099999999999E-6</v>
      </c>
      <c r="BB875">
        <v>-0.62157499999999999</v>
      </c>
      <c r="BC875">
        <v>-2.57823</v>
      </c>
    </row>
    <row r="876" spans="1:56" x14ac:dyDescent="0.35">
      <c r="A876" t="str">
        <f t="shared" si="123"/>
        <v/>
      </c>
      <c r="B876" t="str">
        <f>IFERROR(VLOOKUP(R876,#REF!,3,FALSE),"")</f>
        <v/>
      </c>
      <c r="C876" t="str">
        <f>IFERROR(VLOOKUP(R876,#REF!,3,FALSE),"normal")</f>
        <v>normal</v>
      </c>
      <c r="D876" t="str">
        <f t="shared" si="117"/>
        <v/>
      </c>
      <c r="E876" t="str">
        <f t="shared" si="118"/>
        <v>P_163A3AB9_001B140B48hr16</v>
      </c>
      <c r="F876" t="s">
        <v>129</v>
      </c>
      <c r="G876" t="str">
        <f t="shared" si="119"/>
        <v/>
      </c>
      <c r="H876" s="3" t="str">
        <f t="shared" si="120"/>
        <v/>
      </c>
      <c r="I876">
        <f t="shared" si="121"/>
        <v>-5.8102752861894791</v>
      </c>
      <c r="J876">
        <f t="shared" si="124"/>
        <v>4.2781916369613002</v>
      </c>
      <c r="K876" s="3">
        <f t="shared" si="122"/>
        <v>4.6084523647373761E-2</v>
      </c>
      <c r="L876" t="str">
        <f t="shared" si="125"/>
        <v/>
      </c>
      <c r="M876" t="s">
        <v>190</v>
      </c>
      <c r="N876" t="s">
        <v>162</v>
      </c>
      <c r="O876" s="1">
        <v>43679.728472222225</v>
      </c>
      <c r="P876" t="s">
        <v>130</v>
      </c>
      <c r="Q876">
        <v>4</v>
      </c>
      <c r="R876" t="s">
        <v>134</v>
      </c>
      <c r="S876">
        <v>10</v>
      </c>
      <c r="T876">
        <v>16</v>
      </c>
      <c r="U876">
        <v>144</v>
      </c>
      <c r="V876">
        <v>20</v>
      </c>
      <c r="W876">
        <v>0</v>
      </c>
      <c r="X876">
        <v>0</v>
      </c>
      <c r="Y876">
        <v>4.2781900000000004</v>
      </c>
      <c r="Z876">
        <v>4.6848999999999998</v>
      </c>
      <c r="AA876">
        <v>58.290399999999998</v>
      </c>
      <c r="AB876">
        <v>23</v>
      </c>
      <c r="AC876">
        <v>29.75</v>
      </c>
      <c r="AE876">
        <v>20</v>
      </c>
      <c r="AG876">
        <v>5667.38</v>
      </c>
      <c r="AH876">
        <v>78.333299999999994</v>
      </c>
      <c r="AI876">
        <v>8.1168999999999993</v>
      </c>
      <c r="AJ876">
        <v>2.8687000000000001E-2</v>
      </c>
      <c r="AK876">
        <v>0</v>
      </c>
      <c r="AL876">
        <v>0</v>
      </c>
      <c r="AO876">
        <v>0</v>
      </c>
      <c r="AP876">
        <v>5637.38</v>
      </c>
      <c r="AQ876">
        <v>78.333299999999994</v>
      </c>
      <c r="AR876">
        <v>2.8687000000000001E-2</v>
      </c>
      <c r="AS876">
        <v>0.15371099999999999</v>
      </c>
      <c r="AT876">
        <v>5427.38</v>
      </c>
      <c r="AV876">
        <v>5667.38</v>
      </c>
      <c r="AW876">
        <v>5221.57</v>
      </c>
      <c r="AX876">
        <v>-36.655099999999997</v>
      </c>
      <c r="AY876">
        <v>5427.38</v>
      </c>
      <c r="AZ876">
        <v>0.28227799999999997</v>
      </c>
      <c r="BA876">
        <v>-1.9815700000000002E-3</v>
      </c>
      <c r="BC876">
        <v>1.3974299999999999</v>
      </c>
    </row>
    <row r="877" spans="1:56" x14ac:dyDescent="0.35">
      <c r="A877" t="str">
        <f t="shared" si="123"/>
        <v/>
      </c>
      <c r="B877" t="str">
        <f>IFERROR(VLOOKUP(R877,#REF!,3,FALSE),"")</f>
        <v/>
      </c>
      <c r="C877" t="str">
        <f>IFERROR(VLOOKUP(R877,#REF!,3,FALSE),"normal")</f>
        <v>normal</v>
      </c>
      <c r="D877">
        <f t="shared" si="117"/>
        <v>-6.1162923348394713</v>
      </c>
      <c r="E877" t="str">
        <f t="shared" si="118"/>
        <v>P_163A3AB9_001B140B48hr17</v>
      </c>
      <c r="F877" t="s">
        <v>129</v>
      </c>
      <c r="G877">
        <f t="shared" si="119"/>
        <v>-4.7875285051505863</v>
      </c>
      <c r="H877" s="3">
        <f t="shared" si="120"/>
        <v>4.9461350947550484E-2</v>
      </c>
      <c r="I877">
        <f t="shared" si="121"/>
        <v>-5.7813416177325285</v>
      </c>
      <c r="J877">
        <f t="shared" si="124"/>
        <v>6.5179848041031159</v>
      </c>
      <c r="K877" s="3">
        <f t="shared" si="122"/>
        <v>4.3788437884378757E-2</v>
      </c>
      <c r="L877">
        <f t="shared" si="125"/>
        <v>130.16846206738484</v>
      </c>
      <c r="M877" t="s">
        <v>190</v>
      </c>
      <c r="N877" t="s">
        <v>162</v>
      </c>
      <c r="O877" s="1">
        <v>43679.728472222225</v>
      </c>
      <c r="P877" t="s">
        <v>130</v>
      </c>
      <c r="Q877">
        <v>4</v>
      </c>
      <c r="R877" t="s">
        <v>134</v>
      </c>
      <c r="S877">
        <v>10</v>
      </c>
      <c r="T877">
        <v>17</v>
      </c>
      <c r="U877">
        <v>1</v>
      </c>
      <c r="V877">
        <v>5</v>
      </c>
      <c r="W877">
        <v>150</v>
      </c>
      <c r="X877">
        <v>130.88999999999999</v>
      </c>
      <c r="Y877">
        <v>113.58499999999999</v>
      </c>
      <c r="Z877">
        <v>4.4551499999999997</v>
      </c>
      <c r="AA877">
        <v>49.294699999999999</v>
      </c>
      <c r="AB877">
        <v>23</v>
      </c>
      <c r="AC877">
        <v>29.75</v>
      </c>
      <c r="AE877">
        <v>20</v>
      </c>
      <c r="AG877">
        <v>5983.52</v>
      </c>
      <c r="AH877">
        <v>555.33299999999997</v>
      </c>
      <c r="AI877">
        <v>6.9699099999999996</v>
      </c>
      <c r="AJ877">
        <v>0.203372</v>
      </c>
      <c r="AK877">
        <v>477</v>
      </c>
      <c r="AL877">
        <v>0.17468500000000001</v>
      </c>
      <c r="AM877">
        <v>1.3346</v>
      </c>
      <c r="AN877">
        <v>3.6442800000000002</v>
      </c>
      <c r="AO877">
        <v>68.436999999999998</v>
      </c>
      <c r="AP877">
        <v>5637.38</v>
      </c>
      <c r="AQ877">
        <v>78.333299999999994</v>
      </c>
      <c r="AR877">
        <v>2.8687000000000001E-2</v>
      </c>
      <c r="AS877">
        <v>0.15371099999999999</v>
      </c>
      <c r="AT877">
        <v>5427.38</v>
      </c>
      <c r="AU877">
        <v>4.2178599999999997E-2</v>
      </c>
      <c r="AV877">
        <v>5983.52</v>
      </c>
      <c r="AW877">
        <v>4958.08</v>
      </c>
      <c r="AX877">
        <v>-36.655099999999997</v>
      </c>
      <c r="AY877">
        <v>5427.38</v>
      </c>
      <c r="AZ877">
        <v>0.26803399999999999</v>
      </c>
      <c r="BA877">
        <v>-1.9815700000000002E-3</v>
      </c>
      <c r="BB877">
        <v>-0.62788999999999995</v>
      </c>
      <c r="BC877">
        <v>-2.2882099999999999</v>
      </c>
    </row>
    <row r="878" spans="1:56" x14ac:dyDescent="0.35">
      <c r="A878" t="str">
        <f t="shared" si="123"/>
        <v/>
      </c>
      <c r="B878" t="str">
        <f>IFERROR(VLOOKUP(R878,#REF!,3,FALSE),"")</f>
        <v/>
      </c>
      <c r="C878" t="str">
        <f>IFERROR(VLOOKUP(R878,#REF!,3,FALSE),"normal")</f>
        <v>normal</v>
      </c>
      <c r="D878">
        <f t="shared" si="117"/>
        <v>-1.932650326862813</v>
      </c>
      <c r="E878" t="str">
        <f t="shared" si="118"/>
        <v>P_163A3AB9_001B140B48hr18</v>
      </c>
      <c r="F878" t="s">
        <v>129</v>
      </c>
      <c r="G878">
        <f t="shared" si="119"/>
        <v>-5.5381914438794553</v>
      </c>
      <c r="H878" s="3">
        <f t="shared" si="120"/>
        <v>6.3284000254700712E-2</v>
      </c>
      <c r="I878">
        <f t="shared" si="121"/>
        <v>-5.7256954200641026</v>
      </c>
      <c r="J878">
        <f t="shared" si="124"/>
        <v>8.1440203349115219</v>
      </c>
      <c r="K878" s="3">
        <f t="shared" si="122"/>
        <v>4.6028507287522197E-2</v>
      </c>
      <c r="L878">
        <f t="shared" si="125"/>
        <v>306.53692700708979</v>
      </c>
      <c r="M878" t="s">
        <v>190</v>
      </c>
      <c r="N878" t="s">
        <v>162</v>
      </c>
      <c r="O878" s="1">
        <v>43679.728472222225</v>
      </c>
      <c r="P878" t="s">
        <v>130</v>
      </c>
      <c r="Q878">
        <v>4</v>
      </c>
      <c r="R878" t="s">
        <v>134</v>
      </c>
      <c r="S878">
        <v>10</v>
      </c>
      <c r="T878">
        <v>18</v>
      </c>
      <c r="U878">
        <v>1</v>
      </c>
      <c r="V878">
        <v>5</v>
      </c>
      <c r="W878">
        <v>400</v>
      </c>
      <c r="X878">
        <v>348.39</v>
      </c>
      <c r="Y878">
        <v>266.98599999999999</v>
      </c>
      <c r="Z878">
        <v>4.2960599999999998</v>
      </c>
      <c r="AA878">
        <v>43.3461</v>
      </c>
      <c r="AB878">
        <v>23</v>
      </c>
      <c r="AC878">
        <v>30</v>
      </c>
      <c r="AE878">
        <v>20</v>
      </c>
      <c r="AG878">
        <v>6298.37</v>
      </c>
      <c r="AH878">
        <v>1190.33</v>
      </c>
      <c r="AI878">
        <v>6.2252400000000003</v>
      </c>
      <c r="AJ878">
        <v>0.43591999999999997</v>
      </c>
      <c r="AK878">
        <v>1112</v>
      </c>
      <c r="AL878">
        <v>0.40723300000000001</v>
      </c>
      <c r="AM878">
        <v>1.1689000000000001</v>
      </c>
      <c r="AN878">
        <v>3.1918299999999999</v>
      </c>
      <c r="AO878">
        <v>178.62799999999999</v>
      </c>
      <c r="AP878">
        <v>5637.38</v>
      </c>
      <c r="AQ878">
        <v>78.333299999999994</v>
      </c>
      <c r="AR878">
        <v>2.8687000000000001E-2</v>
      </c>
      <c r="AS878">
        <v>0.15371099999999999</v>
      </c>
      <c r="AT878">
        <v>5427.38</v>
      </c>
      <c r="AU878">
        <v>4.8157600000000002E-2</v>
      </c>
      <c r="AV878">
        <v>6298.38</v>
      </c>
      <c r="AW878">
        <v>4763.6400000000003</v>
      </c>
      <c r="AX878">
        <v>-36.655099999999997</v>
      </c>
      <c r="AY878">
        <v>5427.38</v>
      </c>
      <c r="AZ878">
        <v>0.25752199999999997</v>
      </c>
      <c r="BA878">
        <v>-1.9815700000000002E-3</v>
      </c>
      <c r="BB878">
        <v>-3.3711600000000002</v>
      </c>
      <c r="BC878">
        <v>-10.7601</v>
      </c>
    </row>
    <row r="879" spans="1:56" x14ac:dyDescent="0.35">
      <c r="A879" t="str">
        <f t="shared" si="123"/>
        <v/>
      </c>
      <c r="B879" t="str">
        <f>IFERROR(VLOOKUP(R879,#REF!,3,FALSE),"")</f>
        <v/>
      </c>
      <c r="C879" t="str">
        <f>IFERROR(VLOOKUP(R879,#REF!,3,FALSE),"normal")</f>
        <v>normal</v>
      </c>
      <c r="D879" t="str">
        <f t="shared" si="117"/>
        <v/>
      </c>
      <c r="E879" t="str">
        <f t="shared" si="118"/>
        <v>P_163A3AB9_001B140B48hr26</v>
      </c>
      <c r="F879" t="s">
        <v>129</v>
      </c>
      <c r="G879" t="str">
        <f t="shared" si="119"/>
        <v/>
      </c>
      <c r="H879" s="3" t="str">
        <f t="shared" si="120"/>
        <v/>
      </c>
      <c r="I879">
        <f t="shared" si="121"/>
        <v>-13.408927135021333</v>
      </c>
      <c r="J879">
        <f t="shared" si="124"/>
        <v>-24.92652984473218</v>
      </c>
      <c r="K879" s="3">
        <f t="shared" si="122"/>
        <v>-8.5876915403854202E-3</v>
      </c>
      <c r="L879" t="str">
        <f t="shared" si="125"/>
        <v/>
      </c>
      <c r="M879" t="s">
        <v>190</v>
      </c>
      <c r="N879" t="s">
        <v>162</v>
      </c>
      <c r="O879" s="1">
        <v>43679.728472222225</v>
      </c>
      <c r="P879" t="s">
        <v>130</v>
      </c>
      <c r="Q879">
        <v>4</v>
      </c>
      <c r="R879" t="s">
        <v>134</v>
      </c>
      <c r="S879">
        <v>10</v>
      </c>
      <c r="T879">
        <v>26</v>
      </c>
      <c r="U879">
        <v>272</v>
      </c>
      <c r="V879">
        <v>30</v>
      </c>
      <c r="W879">
        <v>0</v>
      </c>
      <c r="X879">
        <v>0</v>
      </c>
      <c r="Y879">
        <v>-24.926600000000001</v>
      </c>
      <c r="Z879">
        <v>8.1897199999999994</v>
      </c>
      <c r="AA879">
        <v>277.68299999999999</v>
      </c>
      <c r="AB879">
        <v>41</v>
      </c>
      <c r="AC879">
        <v>45</v>
      </c>
      <c r="AE879">
        <v>60</v>
      </c>
      <c r="AG879">
        <v>13173.5</v>
      </c>
      <c r="AH879">
        <v>73.541700000000006</v>
      </c>
      <c r="AI879">
        <v>12.6662</v>
      </c>
      <c r="AJ879">
        <v>2.69322E-2</v>
      </c>
      <c r="AK879">
        <v>0</v>
      </c>
      <c r="AL879">
        <v>0</v>
      </c>
      <c r="AO879">
        <v>0</v>
      </c>
      <c r="AP879">
        <v>13143.5</v>
      </c>
      <c r="AQ879">
        <v>73.541700000000006</v>
      </c>
      <c r="AR879">
        <v>2.69322E-2</v>
      </c>
      <c r="AS879">
        <v>0.490452</v>
      </c>
      <c r="AT879">
        <v>12933.5</v>
      </c>
      <c r="AV879">
        <v>13173.5</v>
      </c>
      <c r="AW879">
        <v>8892.18</v>
      </c>
      <c r="AX879">
        <v>63.490099999999998</v>
      </c>
      <c r="AY879">
        <v>12933.5</v>
      </c>
      <c r="AZ879">
        <v>0.480711</v>
      </c>
      <c r="BA879">
        <v>3.4322699999999999E-3</v>
      </c>
      <c r="BC879">
        <v>-0.820963</v>
      </c>
    </row>
    <row r="880" spans="1:56" x14ac:dyDescent="0.35">
      <c r="A880" t="str">
        <f t="shared" si="123"/>
        <v/>
      </c>
      <c r="B880" t="str">
        <f>IFERROR(VLOOKUP(R880,#REF!,3,FALSE),"")</f>
        <v/>
      </c>
      <c r="C880" t="str">
        <f>IFERROR(VLOOKUP(R880,#REF!,3,FALSE),"normal")</f>
        <v>normal</v>
      </c>
      <c r="D880">
        <f t="shared" si="117"/>
        <v>-19.086366534917303</v>
      </c>
      <c r="E880" t="str">
        <f t="shared" si="118"/>
        <v>P_163A3AB9_001B140B48hr27</v>
      </c>
      <c r="F880" t="s">
        <v>129</v>
      </c>
      <c r="G880">
        <f t="shared" si="119"/>
        <v>-10.492470359202116</v>
      </c>
      <c r="H880" s="3">
        <f t="shared" si="120"/>
        <v>-5.4462268447545543E-2</v>
      </c>
      <c r="I880">
        <f t="shared" si="121"/>
        <v>-12.308831302841254</v>
      </c>
      <c r="J880">
        <f t="shared" si="124"/>
        <v>-25.941564010926285</v>
      </c>
      <c r="K880" s="3">
        <f t="shared" si="122"/>
        <v>-2.2821986883888923E-2</v>
      </c>
      <c r="L880">
        <f t="shared" si="125"/>
        <v>124.18633967453589</v>
      </c>
      <c r="M880" t="s">
        <v>190</v>
      </c>
      <c r="N880" t="s">
        <v>162</v>
      </c>
      <c r="O880" s="1">
        <v>43679.728472222225</v>
      </c>
      <c r="P880" t="s">
        <v>130</v>
      </c>
      <c r="Q880">
        <v>4</v>
      </c>
      <c r="R880" t="s">
        <v>134</v>
      </c>
      <c r="S880">
        <v>10</v>
      </c>
      <c r="T880">
        <v>27</v>
      </c>
      <c r="U880">
        <v>1</v>
      </c>
      <c r="V880">
        <v>5</v>
      </c>
      <c r="W880">
        <v>150</v>
      </c>
      <c r="X880">
        <v>130.88999999999999</v>
      </c>
      <c r="Y880">
        <v>108.36499999999999</v>
      </c>
      <c r="Z880">
        <v>8.4530100000000008</v>
      </c>
      <c r="AA880">
        <v>292.82600000000002</v>
      </c>
      <c r="AB880">
        <v>41</v>
      </c>
      <c r="AC880">
        <v>45</v>
      </c>
      <c r="AE880">
        <v>60</v>
      </c>
      <c r="AG880">
        <v>13493.7</v>
      </c>
      <c r="AH880">
        <v>1208.83</v>
      </c>
      <c r="AI880">
        <v>11.922499999999999</v>
      </c>
      <c r="AJ880">
        <v>0.44269500000000001</v>
      </c>
      <c r="AK880">
        <v>1135.29</v>
      </c>
      <c r="AL880">
        <v>0.41576299999999999</v>
      </c>
      <c r="AM880">
        <v>3.1764299999999999</v>
      </c>
      <c r="AN880">
        <v>8.6736299999999993</v>
      </c>
      <c r="AO880">
        <v>95.222999999999999</v>
      </c>
      <c r="AP880">
        <v>13143.5</v>
      </c>
      <c r="AQ880">
        <v>73.541700000000006</v>
      </c>
      <c r="AR880">
        <v>2.69322E-2</v>
      </c>
      <c r="AS880">
        <v>0.490452</v>
      </c>
      <c r="AT880">
        <v>12933.5</v>
      </c>
      <c r="AU880">
        <v>5.6545199999999997E-2</v>
      </c>
      <c r="AV880">
        <v>13493.7</v>
      </c>
      <c r="AW880">
        <v>9150.99</v>
      </c>
      <c r="AX880">
        <v>63.490099999999998</v>
      </c>
      <c r="AY880">
        <v>12933.5</v>
      </c>
      <c r="AZ880">
        <v>0.49470199999999998</v>
      </c>
      <c r="BA880">
        <v>3.4322699999999999E-3</v>
      </c>
      <c r="BB880">
        <v>0.93567100000000003</v>
      </c>
      <c r="BC880">
        <v>8.1156600000000001</v>
      </c>
    </row>
    <row r="881" spans="1:56" x14ac:dyDescent="0.35">
      <c r="A881" t="str">
        <f t="shared" si="123"/>
        <v/>
      </c>
      <c r="B881" t="str">
        <f>IFERROR(VLOOKUP(R881,#REF!,3,FALSE),"")</f>
        <v/>
      </c>
      <c r="C881" t="str">
        <f>IFERROR(VLOOKUP(R881,#REF!,3,FALSE),"normal")</f>
        <v>normal</v>
      </c>
      <c r="D881">
        <f t="shared" si="117"/>
        <v>-24.228746307728557</v>
      </c>
      <c r="E881" t="str">
        <f t="shared" si="118"/>
        <v>P_163A3AB9_001B140B48hr28</v>
      </c>
      <c r="F881" t="s">
        <v>129</v>
      </c>
      <c r="G881">
        <f t="shared" si="119"/>
        <v>-10.699979357909562</v>
      </c>
      <c r="H881" s="3">
        <f t="shared" si="120"/>
        <v>-5.3265700131137926E-2</v>
      </c>
      <c r="I881">
        <f t="shared" si="121"/>
        <v>-12.124615498465131</v>
      </c>
      <c r="J881">
        <f t="shared" si="124"/>
        <v>-27.816661981590546</v>
      </c>
      <c r="K881" s="3">
        <f t="shared" si="122"/>
        <v>-2.8006813926946979E-2</v>
      </c>
      <c r="L881">
        <f t="shared" si="125"/>
        <v>362.12750078934528</v>
      </c>
      <c r="M881" t="s">
        <v>190</v>
      </c>
      <c r="N881" t="s">
        <v>162</v>
      </c>
      <c r="O881" s="1">
        <v>43679.728472222225</v>
      </c>
      <c r="P881" t="s">
        <v>130</v>
      </c>
      <c r="Q881">
        <v>4</v>
      </c>
      <c r="R881" t="s">
        <v>134</v>
      </c>
      <c r="S881">
        <v>10</v>
      </c>
      <c r="T881">
        <v>28</v>
      </c>
      <c r="U881">
        <v>1</v>
      </c>
      <c r="V881">
        <v>5</v>
      </c>
      <c r="W881">
        <v>400</v>
      </c>
      <c r="X881">
        <v>348.39</v>
      </c>
      <c r="Y881">
        <v>315.404</v>
      </c>
      <c r="Z881">
        <v>8.6444700000000001</v>
      </c>
      <c r="AA881">
        <v>314.00200000000001</v>
      </c>
      <c r="AB881">
        <v>41</v>
      </c>
      <c r="AC881">
        <v>46</v>
      </c>
      <c r="AE881">
        <v>60</v>
      </c>
      <c r="AG881">
        <v>13812.6</v>
      </c>
      <c r="AH881">
        <v>3040.5</v>
      </c>
      <c r="AI881">
        <v>10.013</v>
      </c>
      <c r="AJ881">
        <v>1.11348</v>
      </c>
      <c r="AK881">
        <v>2966.96</v>
      </c>
      <c r="AL881">
        <v>1.0865499999999999</v>
      </c>
      <c r="AM881">
        <v>3.11877</v>
      </c>
      <c r="AN881">
        <v>8.5161999999999995</v>
      </c>
      <c r="AO881">
        <v>296.31</v>
      </c>
      <c r="AP881">
        <v>13143.5</v>
      </c>
      <c r="AQ881">
        <v>73.541700000000006</v>
      </c>
      <c r="AR881">
        <v>2.69322E-2</v>
      </c>
      <c r="AS881">
        <v>0.490452</v>
      </c>
      <c r="AT881">
        <v>12933.5</v>
      </c>
      <c r="AU881">
        <v>5.7590500000000003E-2</v>
      </c>
      <c r="AV881">
        <v>13812.7</v>
      </c>
      <c r="AW881">
        <v>9376.8799999999992</v>
      </c>
      <c r="AX881">
        <v>63.490099999999998</v>
      </c>
      <c r="AY881">
        <v>12933.5</v>
      </c>
      <c r="AZ881">
        <v>0.50691399999999998</v>
      </c>
      <c r="BA881">
        <v>3.4322699999999999E-3</v>
      </c>
      <c r="BB881">
        <v>8.7250599999999998E-2</v>
      </c>
      <c r="BC881">
        <v>0.74304300000000001</v>
      </c>
    </row>
    <row r="882" spans="1:56" x14ac:dyDescent="0.35">
      <c r="A882" t="str">
        <f t="shared" si="123"/>
        <v/>
      </c>
      <c r="B882" t="str">
        <f>IFERROR(VLOOKUP(R882,#REF!,3,FALSE),"")</f>
        <v/>
      </c>
      <c r="C882" t="str">
        <f>IFERROR(VLOOKUP(R882,#REF!,3,FALSE),"normal")</f>
        <v>normal</v>
      </c>
      <c r="D882">
        <f t="shared" si="117"/>
        <v>-7.7600488941290813</v>
      </c>
      <c r="E882" t="str">
        <f t="shared" si="118"/>
        <v>P_163A3AB9_001B150948hr7</v>
      </c>
      <c r="F882" t="s">
        <v>129</v>
      </c>
      <c r="G882">
        <f t="shared" si="119"/>
        <v>-9.1236409889793713</v>
      </c>
      <c r="H882" s="3">
        <f t="shared" si="120"/>
        <v>-1.7018392490738724E-2</v>
      </c>
      <c r="I882">
        <f t="shared" si="121"/>
        <v>-6.094739239195798</v>
      </c>
      <c r="J882">
        <f t="shared" si="124"/>
        <v>-0.55091036961787865</v>
      </c>
      <c r="K882" s="3">
        <f t="shared" si="122"/>
        <v>1.3435431648650173E-2</v>
      </c>
      <c r="L882">
        <f t="shared" si="125"/>
        <v>25.443261608154021</v>
      </c>
      <c r="M882" t="s">
        <v>190</v>
      </c>
      <c r="N882" t="s">
        <v>162</v>
      </c>
      <c r="O882" s="1">
        <v>43679.728472222225</v>
      </c>
      <c r="P882" t="s">
        <v>130</v>
      </c>
      <c r="Q882">
        <v>3</v>
      </c>
      <c r="R882" t="s">
        <v>135</v>
      </c>
      <c r="S882">
        <v>10</v>
      </c>
      <c r="T882">
        <v>7</v>
      </c>
      <c r="U882">
        <v>2051</v>
      </c>
      <c r="V882">
        <v>5</v>
      </c>
      <c r="W882">
        <v>30</v>
      </c>
      <c r="X882">
        <v>26.49</v>
      </c>
      <c r="Y882">
        <v>22.4664</v>
      </c>
      <c r="Z882">
        <v>3.3272200000000001</v>
      </c>
      <c r="AA882">
        <v>242.291</v>
      </c>
      <c r="AB882">
        <v>23</v>
      </c>
      <c r="AC882">
        <v>29</v>
      </c>
      <c r="AE882">
        <v>50</v>
      </c>
      <c r="AG882">
        <v>1495.41</v>
      </c>
      <c r="AH882">
        <v>317.04199999999997</v>
      </c>
      <c r="AI882">
        <v>1.8052900000000001</v>
      </c>
      <c r="AJ882">
        <v>0.116106</v>
      </c>
      <c r="AK882">
        <v>76.583299999999994</v>
      </c>
      <c r="AL882">
        <v>2.8046100000000001E-2</v>
      </c>
      <c r="AM882">
        <v>1.05874</v>
      </c>
      <c r="AN882">
        <v>2.8910300000000002</v>
      </c>
      <c r="AO882">
        <v>42.421700000000001</v>
      </c>
      <c r="AP882">
        <v>1149.46</v>
      </c>
      <c r="AQ882">
        <v>240.458</v>
      </c>
      <c r="AR882">
        <v>8.8059799999999994E-2</v>
      </c>
      <c r="AS882">
        <v>-0.124473</v>
      </c>
      <c r="AT882">
        <v>939.46</v>
      </c>
      <c r="AU882">
        <v>-4.30549E-2</v>
      </c>
      <c r="AV882">
        <v>1495.42</v>
      </c>
      <c r="AW882">
        <v>2882.67</v>
      </c>
      <c r="AX882">
        <v>2.2128199999999998</v>
      </c>
      <c r="AY882">
        <v>939.47</v>
      </c>
      <c r="AZ882">
        <v>0.155837</v>
      </c>
      <c r="BA882">
        <v>1.1962499999999999E-4</v>
      </c>
      <c r="BB882">
        <v>2.26905</v>
      </c>
      <c r="BC882">
        <v>6.5598900000000002</v>
      </c>
      <c r="BD882">
        <v>1.998</v>
      </c>
    </row>
    <row r="883" spans="1:56" x14ac:dyDescent="0.35">
      <c r="A883" t="str">
        <f t="shared" si="123"/>
        <v/>
      </c>
      <c r="B883" t="str">
        <f>IFERROR(VLOOKUP(R883,#REF!,3,FALSE),"")</f>
        <v/>
      </c>
      <c r="C883" t="str">
        <f>IFERROR(VLOOKUP(R883,#REF!,3,FALSE),"normal")</f>
        <v>normal</v>
      </c>
      <c r="D883">
        <f t="shared" si="117"/>
        <v>-11.907793667203258</v>
      </c>
      <c r="E883" t="str">
        <f t="shared" si="118"/>
        <v>P_163A3AB9_001B150948hr8</v>
      </c>
      <c r="F883" t="s">
        <v>129</v>
      </c>
      <c r="G883">
        <f t="shared" si="119"/>
        <v>-8.5081256114771655</v>
      </c>
      <c r="H883" s="3">
        <f t="shared" si="120"/>
        <v>-2.461493173101062E-2</v>
      </c>
      <c r="I883">
        <f t="shared" si="121"/>
        <v>-7.1919811221425984</v>
      </c>
      <c r="J883">
        <f t="shared" si="124"/>
        <v>-1.4207283240370321</v>
      </c>
      <c r="K883" s="3">
        <f t="shared" si="122"/>
        <v>3.1661148285284789E-2</v>
      </c>
      <c r="L883">
        <f t="shared" si="125"/>
        <v>61.262163485070978</v>
      </c>
      <c r="M883" t="s">
        <v>190</v>
      </c>
      <c r="N883" t="s">
        <v>162</v>
      </c>
      <c r="O883" s="1">
        <v>43679.728472222225</v>
      </c>
      <c r="P883" t="s">
        <v>130</v>
      </c>
      <c r="Q883">
        <v>3</v>
      </c>
      <c r="R883" t="s">
        <v>135</v>
      </c>
      <c r="S883">
        <v>10</v>
      </c>
      <c r="T883">
        <v>8</v>
      </c>
      <c r="U883">
        <v>3</v>
      </c>
      <c r="V883">
        <v>5</v>
      </c>
      <c r="W883">
        <v>70</v>
      </c>
      <c r="X883">
        <v>61.29</v>
      </c>
      <c r="Y883">
        <v>53.639400000000002</v>
      </c>
      <c r="Z883">
        <v>3.4243000000000001</v>
      </c>
      <c r="AA883">
        <v>245.32300000000001</v>
      </c>
      <c r="AB883">
        <v>23</v>
      </c>
      <c r="AC883">
        <v>30</v>
      </c>
      <c r="AE883">
        <v>50</v>
      </c>
      <c r="AG883">
        <v>1810.48</v>
      </c>
      <c r="AH883">
        <v>429</v>
      </c>
      <c r="AI883">
        <v>1.3513299999999999</v>
      </c>
      <c r="AJ883">
        <v>0.157107</v>
      </c>
      <c r="AK883">
        <v>188.542</v>
      </c>
      <c r="AL883">
        <v>6.90471E-2</v>
      </c>
      <c r="AM883">
        <v>1.12656</v>
      </c>
      <c r="AN883">
        <v>3.0762200000000002</v>
      </c>
      <c r="AO883">
        <v>139.523</v>
      </c>
      <c r="AP883">
        <v>1149.46</v>
      </c>
      <c r="AQ883">
        <v>240.458</v>
      </c>
      <c r="AR883">
        <v>8.8059799999999994E-2</v>
      </c>
      <c r="AS883">
        <v>-0.124473</v>
      </c>
      <c r="AT883">
        <v>939.46</v>
      </c>
      <c r="AU883">
        <v>-4.0462900000000003E-2</v>
      </c>
      <c r="AV883">
        <v>1810.49</v>
      </c>
      <c r="AW883">
        <v>2917.8</v>
      </c>
      <c r="AX883">
        <v>2.2128199999999998</v>
      </c>
      <c r="AY883">
        <v>939.47</v>
      </c>
      <c r="AZ883">
        <v>0.15773599999999999</v>
      </c>
      <c r="BA883">
        <v>1.1962499999999999E-4</v>
      </c>
      <c r="BB883">
        <v>1.66195</v>
      </c>
      <c r="BC883">
        <v>5.1125100000000003</v>
      </c>
    </row>
    <row r="884" spans="1:56" x14ac:dyDescent="0.35">
      <c r="A884" t="str">
        <f t="shared" si="123"/>
        <v/>
      </c>
      <c r="B884" t="str">
        <f>IFERROR(VLOOKUP(R884,#REF!,3,FALSE),"")</f>
        <v/>
      </c>
      <c r="C884" t="str">
        <f>IFERROR(VLOOKUP(R884,#REF!,3,FALSE),"normal")</f>
        <v>normal</v>
      </c>
      <c r="D884">
        <f t="shared" si="117"/>
        <v>-14.882373780104302</v>
      </c>
      <c r="E884" t="str">
        <f t="shared" si="118"/>
        <v>P_163A3AB9_001B150948hr9</v>
      </c>
      <c r="F884" t="s">
        <v>129</v>
      </c>
      <c r="G884">
        <f t="shared" si="119"/>
        <v>-8.71409695927073</v>
      </c>
      <c r="H884" s="3">
        <f t="shared" si="120"/>
        <v>-1.8107813317489826E-2</v>
      </c>
      <c r="I884">
        <f t="shared" si="121"/>
        <v>-7.1489761557812068</v>
      </c>
      <c r="J884">
        <f t="shared" si="124"/>
        <v>-1.2320429808071707</v>
      </c>
      <c r="K884" s="3">
        <f t="shared" si="122"/>
        <v>3.1265986758850083E-2</v>
      </c>
      <c r="L884">
        <f t="shared" si="125"/>
        <v>130.15585606234242</v>
      </c>
      <c r="M884" t="s">
        <v>190</v>
      </c>
      <c r="N884" t="s">
        <v>162</v>
      </c>
      <c r="O884" s="1">
        <v>43679.728472222225</v>
      </c>
      <c r="P884" t="s">
        <v>130</v>
      </c>
      <c r="Q884">
        <v>3</v>
      </c>
      <c r="R884" t="s">
        <v>135</v>
      </c>
      <c r="S884">
        <v>10</v>
      </c>
      <c r="T884">
        <v>9</v>
      </c>
      <c r="U884">
        <v>1</v>
      </c>
      <c r="V884">
        <v>5</v>
      </c>
      <c r="W884">
        <v>150</v>
      </c>
      <c r="X884">
        <v>130.88999999999999</v>
      </c>
      <c r="Y884">
        <v>113.574</v>
      </c>
      <c r="Z884">
        <v>3.44712</v>
      </c>
      <c r="AA884">
        <v>244.70500000000001</v>
      </c>
      <c r="AB884">
        <v>23</v>
      </c>
      <c r="AC884">
        <v>30</v>
      </c>
      <c r="AE884">
        <v>50</v>
      </c>
      <c r="AG884">
        <v>2125.41</v>
      </c>
      <c r="AH884">
        <v>636.20799999999997</v>
      </c>
      <c r="AI884">
        <v>1.9776800000000001</v>
      </c>
      <c r="AJ884">
        <v>0.23299</v>
      </c>
      <c r="AK884">
        <v>395.75</v>
      </c>
      <c r="AL884">
        <v>0.14493</v>
      </c>
      <c r="AM884">
        <v>1.10727</v>
      </c>
      <c r="AN884">
        <v>3.0235300000000001</v>
      </c>
      <c r="AO884">
        <v>200.108</v>
      </c>
      <c r="AP884">
        <v>1149.46</v>
      </c>
      <c r="AQ884">
        <v>240.458</v>
      </c>
      <c r="AR884">
        <v>8.8059799999999994E-2</v>
      </c>
      <c r="AS884">
        <v>-0.124473</v>
      </c>
      <c r="AT884">
        <v>939.46</v>
      </c>
      <c r="AU884">
        <v>-4.1168000000000003E-2</v>
      </c>
      <c r="AV884">
        <v>2125.41</v>
      </c>
      <c r="AW884">
        <v>2941.62</v>
      </c>
      <c r="AX884">
        <v>2.2128199999999998</v>
      </c>
      <c r="AY884">
        <v>939.47</v>
      </c>
      <c r="AZ884">
        <v>0.159024</v>
      </c>
      <c r="BA884">
        <v>1.1962499999999999E-4</v>
      </c>
      <c r="BB884">
        <v>2.4014199999999999</v>
      </c>
      <c r="BC884">
        <v>7.2607799999999996</v>
      </c>
    </row>
    <row r="885" spans="1:56" x14ac:dyDescent="0.35">
      <c r="A885" t="str">
        <f t="shared" si="123"/>
        <v/>
      </c>
      <c r="B885" t="str">
        <f>IFERROR(VLOOKUP(R885,#REF!,3,FALSE),"")</f>
        <v/>
      </c>
      <c r="C885" t="str">
        <f>IFERROR(VLOOKUP(R885,#REF!,3,FALSE),"normal")</f>
        <v>normal</v>
      </c>
      <c r="D885">
        <f t="shared" si="117"/>
        <v>-15.660728489129724</v>
      </c>
      <c r="E885" t="str">
        <f t="shared" si="118"/>
        <v>P_163A3AB9_001B150948hr10</v>
      </c>
      <c r="F885" t="s">
        <v>129</v>
      </c>
      <c r="G885">
        <f t="shared" si="119"/>
        <v>-9.613288854540663</v>
      </c>
      <c r="H885" s="3">
        <f t="shared" si="120"/>
        <v>-1.4859960282133843E-2</v>
      </c>
      <c r="I885">
        <f t="shared" si="121"/>
        <v>-5.9482177531858555</v>
      </c>
      <c r="J885">
        <f t="shared" si="124"/>
        <v>9.9893642651060752E-2</v>
      </c>
      <c r="K885" s="3">
        <f t="shared" si="122"/>
        <v>1.1819754686580369E-2</v>
      </c>
      <c r="L885">
        <f t="shared" si="125"/>
        <v>323.27563936967192</v>
      </c>
      <c r="M885" t="s">
        <v>190</v>
      </c>
      <c r="N885" t="s">
        <v>162</v>
      </c>
      <c r="O885" s="1">
        <v>43679.728472222225</v>
      </c>
      <c r="P885" t="s">
        <v>130</v>
      </c>
      <c r="Q885">
        <v>3</v>
      </c>
      <c r="R885" t="s">
        <v>135</v>
      </c>
      <c r="S885">
        <v>10</v>
      </c>
      <c r="T885">
        <v>10</v>
      </c>
      <c r="U885">
        <v>3</v>
      </c>
      <c r="V885">
        <v>5</v>
      </c>
      <c r="W885">
        <v>400</v>
      </c>
      <c r="X885">
        <v>348.39</v>
      </c>
      <c r="Y885">
        <v>281.565</v>
      </c>
      <c r="Z885">
        <v>3.4036200000000001</v>
      </c>
      <c r="AA885">
        <v>240.11799999999999</v>
      </c>
      <c r="AB885">
        <v>23</v>
      </c>
      <c r="AC885">
        <v>29</v>
      </c>
      <c r="AE885">
        <v>50</v>
      </c>
      <c r="AG885">
        <v>2440.6</v>
      </c>
      <c r="AH885">
        <v>1198.46</v>
      </c>
      <c r="AI885">
        <v>4.52989</v>
      </c>
      <c r="AJ885">
        <v>0.43889499999999998</v>
      </c>
      <c r="AK885">
        <v>958</v>
      </c>
      <c r="AL885">
        <v>0.35083500000000001</v>
      </c>
      <c r="AM885">
        <v>1.00702</v>
      </c>
      <c r="AN885">
        <v>2.74979</v>
      </c>
      <c r="AO885">
        <v>211.48400000000001</v>
      </c>
      <c r="AP885">
        <v>1149.46</v>
      </c>
      <c r="AQ885">
        <v>240.458</v>
      </c>
      <c r="AR885">
        <v>8.8059799999999994E-2</v>
      </c>
      <c r="AS885">
        <v>-0.124473</v>
      </c>
      <c r="AT885">
        <v>939.46</v>
      </c>
      <c r="AU885">
        <v>-4.5266300000000002E-2</v>
      </c>
      <c r="AV885">
        <v>2440.6</v>
      </c>
      <c r="AW885">
        <v>2962.39</v>
      </c>
      <c r="AX885">
        <v>2.2128199999999998</v>
      </c>
      <c r="AY885">
        <v>939.47</v>
      </c>
      <c r="AZ885">
        <v>0.16014700000000001</v>
      </c>
      <c r="BA885">
        <v>1.1962499999999999E-4</v>
      </c>
      <c r="BB885">
        <v>5.4654100000000003</v>
      </c>
      <c r="BC885">
        <v>15.028700000000001</v>
      </c>
    </row>
    <row r="886" spans="1:56" x14ac:dyDescent="0.35">
      <c r="A886" t="str">
        <f t="shared" si="123"/>
        <v/>
      </c>
      <c r="B886" t="str">
        <f>IFERROR(VLOOKUP(R886,#REF!,3,FALSE),"")</f>
        <v/>
      </c>
      <c r="C886" t="str">
        <f>IFERROR(VLOOKUP(R886,#REF!,3,FALSE),"normal")</f>
        <v>normal</v>
      </c>
      <c r="D886" t="str">
        <f t="shared" si="117"/>
        <v/>
      </c>
      <c r="E886" t="str">
        <f t="shared" si="118"/>
        <v>P_163A3AB9_001B150948hr16</v>
      </c>
      <c r="F886" t="s">
        <v>129</v>
      </c>
      <c r="G886" t="str">
        <f t="shared" si="119"/>
        <v/>
      </c>
      <c r="H886" s="3" t="str">
        <f t="shared" si="120"/>
        <v/>
      </c>
      <c r="I886">
        <f t="shared" si="121"/>
        <v>-2.0483620047390083</v>
      </c>
      <c r="J886">
        <f t="shared" si="124"/>
        <v>-1.5998233040818106</v>
      </c>
      <c r="K886" s="3">
        <f t="shared" si="122"/>
        <v>7.644320165788987E-2</v>
      </c>
      <c r="L886" t="str">
        <f t="shared" si="125"/>
        <v/>
      </c>
      <c r="M886" t="s">
        <v>190</v>
      </c>
      <c r="N886" t="s">
        <v>162</v>
      </c>
      <c r="O886" s="1">
        <v>43679.728472222225</v>
      </c>
      <c r="P886" t="s">
        <v>130</v>
      </c>
      <c r="Q886">
        <v>3</v>
      </c>
      <c r="R886" t="s">
        <v>135</v>
      </c>
      <c r="S886">
        <v>10</v>
      </c>
      <c r="T886">
        <v>16</v>
      </c>
      <c r="U886">
        <v>144</v>
      </c>
      <c r="V886">
        <v>20</v>
      </c>
      <c r="W886">
        <v>0</v>
      </c>
      <c r="X886">
        <v>0</v>
      </c>
      <c r="Y886">
        <v>-1.5999300000000001</v>
      </c>
      <c r="Z886">
        <v>3.0334599999999998</v>
      </c>
      <c r="AA886">
        <v>250.39500000000001</v>
      </c>
      <c r="AB886">
        <v>23</v>
      </c>
      <c r="AC886">
        <v>29</v>
      </c>
      <c r="AE886">
        <v>20</v>
      </c>
      <c r="AG886">
        <v>5666.95</v>
      </c>
      <c r="AH886">
        <v>245.542</v>
      </c>
      <c r="AI886">
        <v>1.0206200000000001</v>
      </c>
      <c r="AJ886">
        <v>8.9921399999999999E-2</v>
      </c>
      <c r="AK886">
        <v>0</v>
      </c>
      <c r="AL886">
        <v>0</v>
      </c>
      <c r="AO886">
        <v>0</v>
      </c>
      <c r="AP886">
        <v>5636.95</v>
      </c>
      <c r="AQ886">
        <v>245.542</v>
      </c>
      <c r="AR886">
        <v>8.9921399999999999E-2</v>
      </c>
      <c r="AS886">
        <v>0.31772699999999998</v>
      </c>
      <c r="AT886">
        <v>5426.95</v>
      </c>
      <c r="AV886">
        <v>5666.96</v>
      </c>
      <c r="AW886">
        <v>2567.62</v>
      </c>
      <c r="AX886">
        <v>-39.095399999999998</v>
      </c>
      <c r="AY886">
        <v>5426.96</v>
      </c>
      <c r="AZ886">
        <v>0.13880500000000001</v>
      </c>
      <c r="BA886">
        <v>-2.11349E-3</v>
      </c>
      <c r="BC886">
        <v>0.27077099999999998</v>
      </c>
    </row>
    <row r="887" spans="1:56" x14ac:dyDescent="0.35">
      <c r="A887" t="str">
        <f t="shared" si="123"/>
        <v/>
      </c>
      <c r="B887" t="str">
        <f>IFERROR(VLOOKUP(R887,#REF!,3,FALSE),"")</f>
        <v/>
      </c>
      <c r="C887" t="str">
        <f>IFERROR(VLOOKUP(R887,#REF!,3,FALSE),"normal")</f>
        <v>normal</v>
      </c>
      <c r="D887">
        <f t="shared" si="117"/>
        <v>-3.89372858418281</v>
      </c>
      <c r="E887" t="str">
        <f t="shared" si="118"/>
        <v>P_163A3AB9_001B150948hr17</v>
      </c>
      <c r="F887" t="s">
        <v>129</v>
      </c>
      <c r="G887">
        <f t="shared" si="119"/>
        <v>-8.0432040575169026</v>
      </c>
      <c r="H887" s="3">
        <f t="shared" si="120"/>
        <v>6.1975384043443042E-2</v>
      </c>
      <c r="I887">
        <f t="shared" si="121"/>
        <v>-2.4345506800361143</v>
      </c>
      <c r="J887">
        <f t="shared" si="124"/>
        <v>-3.2966648839298549</v>
      </c>
      <c r="K887" s="3">
        <f t="shared" si="122"/>
        <v>7.2308891770932471E-2</v>
      </c>
      <c r="L887">
        <f t="shared" si="125"/>
        <v>110.7411184964474</v>
      </c>
      <c r="M887" t="s">
        <v>190</v>
      </c>
      <c r="N887" t="s">
        <v>162</v>
      </c>
      <c r="O887" s="1">
        <v>43679.728472222225</v>
      </c>
      <c r="P887" t="s">
        <v>130</v>
      </c>
      <c r="Q887">
        <v>3</v>
      </c>
      <c r="R887" t="s">
        <v>135</v>
      </c>
      <c r="S887">
        <v>10</v>
      </c>
      <c r="T887">
        <v>17</v>
      </c>
      <c r="U887">
        <v>1</v>
      </c>
      <c r="V887">
        <v>5</v>
      </c>
      <c r="W887">
        <v>150</v>
      </c>
      <c r="X887">
        <v>130.88999999999999</v>
      </c>
      <c r="Y887">
        <v>96.6327</v>
      </c>
      <c r="Z887">
        <v>2.86077</v>
      </c>
      <c r="AA887">
        <v>254.97300000000001</v>
      </c>
      <c r="AB887">
        <v>23</v>
      </c>
      <c r="AC887">
        <v>29</v>
      </c>
      <c r="AE887">
        <v>20</v>
      </c>
      <c r="AG887">
        <v>5983.1</v>
      </c>
      <c r="AH887">
        <v>531.41700000000003</v>
      </c>
      <c r="AI887">
        <v>4.1694199999999997</v>
      </c>
      <c r="AJ887">
        <v>0.19461400000000001</v>
      </c>
      <c r="AK887">
        <v>285.875</v>
      </c>
      <c r="AL887">
        <v>0.10469199999999999</v>
      </c>
      <c r="AM887">
        <v>0.799848</v>
      </c>
      <c r="AN887">
        <v>2.1840899999999999</v>
      </c>
      <c r="AO887">
        <v>68.564700000000002</v>
      </c>
      <c r="AP887">
        <v>5636.95</v>
      </c>
      <c r="AQ887">
        <v>245.542</v>
      </c>
      <c r="AR887">
        <v>8.9921399999999999E-2</v>
      </c>
      <c r="AS887">
        <v>0.31772699999999998</v>
      </c>
      <c r="AT887">
        <v>5426.95</v>
      </c>
      <c r="AU887">
        <v>0.14547399999999999</v>
      </c>
      <c r="AV887">
        <v>5983.1</v>
      </c>
      <c r="AW887">
        <v>2376.06</v>
      </c>
      <c r="AX887">
        <v>-39.095399999999998</v>
      </c>
      <c r="AY887">
        <v>5426.96</v>
      </c>
      <c r="AZ887">
        <v>0.12845000000000001</v>
      </c>
      <c r="BA887">
        <v>-2.11349E-3</v>
      </c>
      <c r="BB887">
        <v>7.8269000000000002</v>
      </c>
      <c r="BC887">
        <v>17.0946</v>
      </c>
    </row>
    <row r="888" spans="1:56" x14ac:dyDescent="0.35">
      <c r="A888" t="str">
        <f t="shared" si="123"/>
        <v/>
      </c>
      <c r="B888" t="str">
        <f>IFERROR(VLOOKUP(R888,#REF!,3,FALSE),"")</f>
        <v/>
      </c>
      <c r="C888" t="str">
        <f>IFERROR(VLOOKUP(R888,#REF!,3,FALSE),"normal")</f>
        <v>normal</v>
      </c>
      <c r="D888">
        <f t="shared" si="117"/>
        <v>-5.519238173789347</v>
      </c>
      <c r="E888" t="str">
        <f t="shared" si="118"/>
        <v>P_163A3AB9_001B150948hr18</v>
      </c>
      <c r="F888" t="s">
        <v>129</v>
      </c>
      <c r="G888">
        <f t="shared" si="119"/>
        <v>-8.5405655363177484</v>
      </c>
      <c r="H888" s="3">
        <f t="shared" si="120"/>
        <v>6.2257774820282968E-2</v>
      </c>
      <c r="I888">
        <f t="shared" si="121"/>
        <v>-3.1652393128331973</v>
      </c>
      <c r="J888">
        <f t="shared" si="124"/>
        <v>-5.048455669733749</v>
      </c>
      <c r="K888" s="3">
        <f t="shared" si="122"/>
        <v>6.9001766370187373E-2</v>
      </c>
      <c r="L888">
        <f t="shared" si="125"/>
        <v>295.05554120382328</v>
      </c>
      <c r="M888" t="s">
        <v>190</v>
      </c>
      <c r="N888" t="s">
        <v>162</v>
      </c>
      <c r="O888" s="1">
        <v>43679.728472222225</v>
      </c>
      <c r="P888" t="s">
        <v>130</v>
      </c>
      <c r="Q888">
        <v>3</v>
      </c>
      <c r="R888" t="s">
        <v>135</v>
      </c>
      <c r="S888">
        <v>10</v>
      </c>
      <c r="T888">
        <v>18</v>
      </c>
      <c r="U888">
        <v>1</v>
      </c>
      <c r="V888">
        <v>5</v>
      </c>
      <c r="W888">
        <v>400</v>
      </c>
      <c r="X888">
        <v>348.39</v>
      </c>
      <c r="Y888">
        <v>256.98599999999999</v>
      </c>
      <c r="Z888">
        <v>2.73549</v>
      </c>
      <c r="AA888">
        <v>259.35199999999998</v>
      </c>
      <c r="AB888">
        <v>23</v>
      </c>
      <c r="AC888">
        <v>29.25</v>
      </c>
      <c r="AE888">
        <v>20</v>
      </c>
      <c r="AG888">
        <v>6297.95</v>
      </c>
      <c r="AH888">
        <v>962.33299999999997</v>
      </c>
      <c r="AI888">
        <v>4.6030899999999999</v>
      </c>
      <c r="AJ888">
        <v>0.35242200000000001</v>
      </c>
      <c r="AK888">
        <v>716.79200000000003</v>
      </c>
      <c r="AL888">
        <v>0.26250099999999998</v>
      </c>
      <c r="AM888">
        <v>0.75346900000000006</v>
      </c>
      <c r="AN888">
        <v>2.0574400000000002</v>
      </c>
      <c r="AO888">
        <v>155.72</v>
      </c>
      <c r="AP888">
        <v>5636.95</v>
      </c>
      <c r="AQ888">
        <v>245.542</v>
      </c>
      <c r="AR888">
        <v>8.9921399999999999E-2</v>
      </c>
      <c r="AS888">
        <v>0.31772699999999998</v>
      </c>
      <c r="AT888">
        <v>5426.95</v>
      </c>
      <c r="AU888">
        <v>0.15442800000000001</v>
      </c>
      <c r="AV888">
        <v>6297.96</v>
      </c>
      <c r="AW888">
        <v>2215.5700000000002</v>
      </c>
      <c r="AX888">
        <v>-39.095399999999998</v>
      </c>
      <c r="AY888">
        <v>5426.96</v>
      </c>
      <c r="AZ888">
        <v>0.119773</v>
      </c>
      <c r="BA888">
        <v>-2.11349E-3</v>
      </c>
      <c r="BB888">
        <v>8.3156300000000005</v>
      </c>
      <c r="BC888">
        <v>17.108899999999998</v>
      </c>
    </row>
    <row r="889" spans="1:56" x14ac:dyDescent="0.35">
      <c r="A889" t="str">
        <f t="shared" si="123"/>
        <v/>
      </c>
      <c r="B889" t="str">
        <f>IFERROR(VLOOKUP(R889,#REF!,3,FALSE),"")</f>
        <v/>
      </c>
      <c r="C889" t="str">
        <f>IFERROR(VLOOKUP(R889,#REF!,3,FALSE),"normal")</f>
        <v>normal</v>
      </c>
      <c r="D889" t="str">
        <f t="shared" si="117"/>
        <v/>
      </c>
      <c r="E889" t="str">
        <f t="shared" si="118"/>
        <v>P_163A3AB9_001B150948hr26</v>
      </c>
      <c r="F889" t="s">
        <v>129</v>
      </c>
      <c r="G889" t="str">
        <f t="shared" si="119"/>
        <v/>
      </c>
      <c r="H889" s="3" t="str">
        <f t="shared" si="120"/>
        <v/>
      </c>
      <c r="I889">
        <f t="shared" si="121"/>
        <v>-15.900994001654112</v>
      </c>
      <c r="J889">
        <f t="shared" si="124"/>
        <v>-8.1017025275446723</v>
      </c>
      <c r="K889" s="3">
        <f t="shared" si="122"/>
        <v>-1.2840443301691087E-2</v>
      </c>
      <c r="L889" t="str">
        <f t="shared" si="125"/>
        <v/>
      </c>
      <c r="M889" t="s">
        <v>190</v>
      </c>
      <c r="N889" t="s">
        <v>162</v>
      </c>
      <c r="O889" s="1">
        <v>43679.728472222225</v>
      </c>
      <c r="P889" t="s">
        <v>130</v>
      </c>
      <c r="Q889">
        <v>3</v>
      </c>
      <c r="R889" t="s">
        <v>135</v>
      </c>
      <c r="S889">
        <v>10</v>
      </c>
      <c r="T889">
        <v>26</v>
      </c>
      <c r="U889">
        <v>272</v>
      </c>
      <c r="V889">
        <v>30</v>
      </c>
      <c r="W889">
        <v>0</v>
      </c>
      <c r="X889">
        <v>0</v>
      </c>
      <c r="Y889">
        <v>-8.1017299999999999</v>
      </c>
      <c r="Z889">
        <v>6.9913699999999999</v>
      </c>
      <c r="AA889">
        <v>312.392</v>
      </c>
      <c r="AB889">
        <v>41</v>
      </c>
      <c r="AC889">
        <v>44</v>
      </c>
      <c r="AE889">
        <v>60</v>
      </c>
      <c r="AG889">
        <v>13173</v>
      </c>
      <c r="AH889">
        <v>255.75</v>
      </c>
      <c r="AI889">
        <v>2.8475799999999998</v>
      </c>
      <c r="AJ889">
        <v>9.3659900000000004E-2</v>
      </c>
      <c r="AK889">
        <v>0</v>
      </c>
      <c r="AL889">
        <v>0</v>
      </c>
      <c r="AO889">
        <v>0</v>
      </c>
      <c r="AP889">
        <v>13143</v>
      </c>
      <c r="AQ889">
        <v>255.75</v>
      </c>
      <c r="AR889">
        <v>9.3659900000000004E-2</v>
      </c>
      <c r="AS889">
        <v>0.55142100000000005</v>
      </c>
      <c r="AT889">
        <v>12933</v>
      </c>
      <c r="AV889">
        <v>13173.1</v>
      </c>
      <c r="AW889">
        <v>5863.39</v>
      </c>
      <c r="AX889">
        <v>56.288400000000003</v>
      </c>
      <c r="AY889">
        <v>12933.1</v>
      </c>
      <c r="AZ889">
        <v>0.31697399999999998</v>
      </c>
      <c r="BA889">
        <v>3.04295E-3</v>
      </c>
      <c r="BC889" s="2">
        <v>-9.8357700000000002E-5</v>
      </c>
    </row>
    <row r="890" spans="1:56" x14ac:dyDescent="0.35">
      <c r="A890" t="str">
        <f t="shared" si="123"/>
        <v/>
      </c>
      <c r="B890" t="str">
        <f>IFERROR(VLOOKUP(R890,#REF!,3,FALSE),"")</f>
        <v/>
      </c>
      <c r="C890" t="str">
        <f>IFERROR(VLOOKUP(R890,#REF!,3,FALSE),"normal")</f>
        <v>normal</v>
      </c>
      <c r="D890">
        <f t="shared" si="117"/>
        <v>-22.716182153108647</v>
      </c>
      <c r="E890" t="str">
        <f t="shared" si="118"/>
        <v>P_163A3AB9_001B150948hr27</v>
      </c>
      <c r="F890" t="s">
        <v>129</v>
      </c>
      <c r="G890">
        <f t="shared" si="119"/>
        <v>-15.408435107401708</v>
      </c>
      <c r="H890" s="3">
        <f t="shared" si="120"/>
        <v>-6.0873827385733874E-2</v>
      </c>
      <c r="I890">
        <f t="shared" si="121"/>
        <v>-15.823690913452646</v>
      </c>
      <c r="J890">
        <f t="shared" si="124"/>
        <v>-9.7251908396946547</v>
      </c>
      <c r="K890" s="3">
        <f t="shared" si="122"/>
        <v>-2.4905840144105507E-2</v>
      </c>
      <c r="L890">
        <f t="shared" si="125"/>
        <v>106.49025899610361</v>
      </c>
      <c r="M890" t="s">
        <v>190</v>
      </c>
      <c r="N890" t="s">
        <v>162</v>
      </c>
      <c r="O890" s="1">
        <v>43679.728472222225</v>
      </c>
      <c r="P890" t="s">
        <v>130</v>
      </c>
      <c r="Q890">
        <v>3</v>
      </c>
      <c r="R890" t="s">
        <v>135</v>
      </c>
      <c r="S890">
        <v>10</v>
      </c>
      <c r="T890">
        <v>27</v>
      </c>
      <c r="U890">
        <v>1</v>
      </c>
      <c r="V890">
        <v>5</v>
      </c>
      <c r="W890">
        <v>150</v>
      </c>
      <c r="X890">
        <v>130.88999999999999</v>
      </c>
      <c r="Y890">
        <v>92.923400000000001</v>
      </c>
      <c r="Z890">
        <v>7.2050000000000001</v>
      </c>
      <c r="AA890">
        <v>325.82</v>
      </c>
      <c r="AB890">
        <v>41</v>
      </c>
      <c r="AC890">
        <v>45</v>
      </c>
      <c r="AE890">
        <v>60</v>
      </c>
      <c r="AG890">
        <v>13493.3</v>
      </c>
      <c r="AH890">
        <v>995.33299999999997</v>
      </c>
      <c r="AI890">
        <v>5.8060400000000003</v>
      </c>
      <c r="AJ890">
        <v>0.364508</v>
      </c>
      <c r="AK890">
        <v>739.58299999999997</v>
      </c>
      <c r="AL890">
        <v>0.27084799999999998</v>
      </c>
      <c r="AM890">
        <v>2.06928</v>
      </c>
      <c r="AN890">
        <v>5.6504200000000004</v>
      </c>
      <c r="AO890">
        <v>127.38200000000001</v>
      </c>
      <c r="AP890">
        <v>13143</v>
      </c>
      <c r="AQ890">
        <v>255.75</v>
      </c>
      <c r="AR890">
        <v>9.3659900000000004E-2</v>
      </c>
      <c r="AS890">
        <v>0.55142100000000005</v>
      </c>
      <c r="AT890">
        <v>12933</v>
      </c>
      <c r="AU890">
        <v>9.7589400000000007E-2</v>
      </c>
      <c r="AV890">
        <v>13493.3</v>
      </c>
      <c r="AW890">
        <v>6069.93</v>
      </c>
      <c r="AX890">
        <v>56.288400000000003</v>
      </c>
      <c r="AY890">
        <v>12933.1</v>
      </c>
      <c r="AZ890">
        <v>0.32813999999999999</v>
      </c>
      <c r="BA890">
        <v>3.04295E-3</v>
      </c>
      <c r="BB890">
        <v>3.5390600000000001</v>
      </c>
      <c r="BC890">
        <v>19.997199999999999</v>
      </c>
    </row>
    <row r="891" spans="1:56" x14ac:dyDescent="0.35">
      <c r="A891" t="str">
        <f t="shared" si="123"/>
        <v/>
      </c>
      <c r="B891" t="str">
        <f>IFERROR(VLOOKUP(R891,#REF!,3,FALSE),"")</f>
        <v/>
      </c>
      <c r="C891" t="str">
        <f>IFERROR(VLOOKUP(R891,#REF!,3,FALSE),"normal")</f>
        <v>normal</v>
      </c>
      <c r="D891">
        <f t="shared" si="117"/>
        <v>-30.003145482423292</v>
      </c>
      <c r="E891" t="str">
        <f t="shared" si="118"/>
        <v>P_163A3AB9_001B150948hr28</v>
      </c>
      <c r="F891" t="s">
        <v>129</v>
      </c>
      <c r="G891">
        <f t="shared" si="119"/>
        <v>-14.889396637166588</v>
      </c>
      <c r="H891" s="3">
        <f t="shared" si="120"/>
        <v>-6.6677776705756447E-2</v>
      </c>
      <c r="I891">
        <f t="shared" si="121"/>
        <v>-12.94448050773719</v>
      </c>
      <c r="J891">
        <f t="shared" si="124"/>
        <v>-8.8962282381462678</v>
      </c>
      <c r="K891" s="3">
        <f t="shared" si="122"/>
        <v>-2.1843325525693874E-2</v>
      </c>
      <c r="L891">
        <f t="shared" si="125"/>
        <v>303.90883779672208</v>
      </c>
      <c r="M891" t="s">
        <v>190</v>
      </c>
      <c r="N891" t="s">
        <v>162</v>
      </c>
      <c r="O891" s="1">
        <v>43679.728472222225</v>
      </c>
      <c r="P891" t="s">
        <v>130</v>
      </c>
      <c r="Q891">
        <v>3</v>
      </c>
      <c r="R891" t="s">
        <v>135</v>
      </c>
      <c r="S891">
        <v>10</v>
      </c>
      <c r="T891">
        <v>28</v>
      </c>
      <c r="U891">
        <v>1</v>
      </c>
      <c r="V891">
        <v>5</v>
      </c>
      <c r="W891">
        <v>400</v>
      </c>
      <c r="X891">
        <v>348.39</v>
      </c>
      <c r="Y891">
        <v>264.697</v>
      </c>
      <c r="Z891">
        <v>7.3999899999999998</v>
      </c>
      <c r="AA891">
        <v>321.58199999999999</v>
      </c>
      <c r="AB891">
        <v>41</v>
      </c>
      <c r="AC891">
        <v>45</v>
      </c>
      <c r="AE891">
        <v>60</v>
      </c>
      <c r="AG891">
        <v>13812.2</v>
      </c>
      <c r="AH891">
        <v>2280.33</v>
      </c>
      <c r="AI891">
        <v>4.7058400000000002</v>
      </c>
      <c r="AJ891">
        <v>0.83509599999999995</v>
      </c>
      <c r="AK891">
        <v>2024.58</v>
      </c>
      <c r="AL891">
        <v>0.74143599999999998</v>
      </c>
      <c r="AM891">
        <v>2.12818</v>
      </c>
      <c r="AN891">
        <v>5.8112599999999999</v>
      </c>
      <c r="AO891">
        <v>430.22800000000001</v>
      </c>
      <c r="AP891">
        <v>13143</v>
      </c>
      <c r="AQ891">
        <v>255.75</v>
      </c>
      <c r="AR891">
        <v>9.3659900000000004E-2</v>
      </c>
      <c r="AS891">
        <v>0.55142100000000005</v>
      </c>
      <c r="AT891">
        <v>12933</v>
      </c>
      <c r="AU891">
        <v>9.4888399999999998E-2</v>
      </c>
      <c r="AV891">
        <v>13812.2</v>
      </c>
      <c r="AW891">
        <v>6208.88</v>
      </c>
      <c r="AX891">
        <v>56.288400000000003</v>
      </c>
      <c r="AY891">
        <v>12933.1</v>
      </c>
      <c r="AZ891">
        <v>0.33565200000000001</v>
      </c>
      <c r="BA891">
        <v>3.04295E-3</v>
      </c>
      <c r="BB891">
        <v>2.0085899999999999</v>
      </c>
      <c r="BC891">
        <v>11.6724</v>
      </c>
    </row>
    <row r="892" spans="1:56" x14ac:dyDescent="0.35">
      <c r="A892" t="str">
        <f t="shared" si="123"/>
        <v/>
      </c>
      <c r="B892" t="str">
        <f>IFERROR(VLOOKUP(R892,#REF!,3,FALSE),"")</f>
        <v/>
      </c>
      <c r="C892" t="str">
        <f>IFERROR(VLOOKUP(R892,#REF!,3,FALSE),"normal")</f>
        <v>normal</v>
      </c>
      <c r="D892">
        <f t="shared" si="117"/>
        <v>-3.4154750823520885</v>
      </c>
      <c r="E892" t="str">
        <f t="shared" si="118"/>
        <v>P_163A3AB9_001B150D48hr7</v>
      </c>
      <c r="F892" t="s">
        <v>129</v>
      </c>
      <c r="G892">
        <f t="shared" si="119"/>
        <v>-4.1843122813478155</v>
      </c>
      <c r="H892" s="3">
        <f t="shared" si="120"/>
        <v>-3.7476655180577176E-2</v>
      </c>
      <c r="I892">
        <f t="shared" si="121"/>
        <v>-2.9119598133988878</v>
      </c>
      <c r="J892">
        <f t="shared" si="124"/>
        <v>-0.78437280057293191</v>
      </c>
      <c r="K892" s="3">
        <f t="shared" si="122"/>
        <v>-3.4273299213462352E-2</v>
      </c>
      <c r="L892">
        <f t="shared" si="125"/>
        <v>28.722310305775764</v>
      </c>
      <c r="M892" t="s">
        <v>190</v>
      </c>
      <c r="N892" t="s">
        <v>162</v>
      </c>
      <c r="O892" s="1">
        <v>43679.728472222225</v>
      </c>
      <c r="P892" t="s">
        <v>136</v>
      </c>
      <c r="Q892">
        <v>8</v>
      </c>
      <c r="R892" t="s">
        <v>137</v>
      </c>
      <c r="S892">
        <v>10</v>
      </c>
      <c r="T892">
        <v>7</v>
      </c>
      <c r="U892">
        <v>2051</v>
      </c>
      <c r="V892">
        <v>5</v>
      </c>
      <c r="W892">
        <v>30</v>
      </c>
      <c r="X892">
        <v>26.49</v>
      </c>
      <c r="Y892">
        <v>25.361799999999999</v>
      </c>
      <c r="Z892">
        <v>4.0493499999999996</v>
      </c>
      <c r="AA892">
        <v>49.051200000000001</v>
      </c>
      <c r="AB892">
        <v>23</v>
      </c>
      <c r="AC892">
        <v>29</v>
      </c>
      <c r="AE892">
        <v>50</v>
      </c>
      <c r="AG892">
        <v>1495.68</v>
      </c>
      <c r="AH892">
        <v>151.75</v>
      </c>
      <c r="AI892">
        <v>5.1351300000000002</v>
      </c>
      <c r="AJ892">
        <v>5.5573400000000002E-2</v>
      </c>
      <c r="AK892">
        <v>105.875</v>
      </c>
      <c r="AL892">
        <v>3.8773200000000001E-2</v>
      </c>
      <c r="AM892">
        <v>1.4636899999999999</v>
      </c>
      <c r="AN892">
        <v>3.9967899999999998</v>
      </c>
      <c r="AO892">
        <v>20.617799999999999</v>
      </c>
      <c r="AP892">
        <v>1125.17</v>
      </c>
      <c r="AQ892">
        <v>45.875</v>
      </c>
      <c r="AR892">
        <v>1.6800200000000001E-2</v>
      </c>
      <c r="AS892">
        <v>-0.10044699999999999</v>
      </c>
      <c r="AT892">
        <v>915.17</v>
      </c>
      <c r="AU892">
        <v>-2.5131799999999999E-2</v>
      </c>
      <c r="AV892">
        <v>1495.69</v>
      </c>
      <c r="AW892">
        <v>4163.7299999999996</v>
      </c>
      <c r="AX892">
        <v>3.5882700000000001</v>
      </c>
      <c r="AY892">
        <v>915.18</v>
      </c>
      <c r="AZ892">
        <v>0.22509100000000001</v>
      </c>
      <c r="BA892">
        <v>1.9398199999999999E-4</v>
      </c>
      <c r="BB892">
        <v>0.848445</v>
      </c>
      <c r="BC892">
        <v>3.39106</v>
      </c>
      <c r="BD892">
        <v>1.6458299999999999</v>
      </c>
    </row>
    <row r="893" spans="1:56" x14ac:dyDescent="0.35">
      <c r="A893" t="str">
        <f t="shared" si="123"/>
        <v/>
      </c>
      <c r="B893" t="str">
        <f>IFERROR(VLOOKUP(R893,#REF!,3,FALSE),"")</f>
        <v/>
      </c>
      <c r="C893" t="str">
        <f>IFERROR(VLOOKUP(R893,#REF!,3,FALSE),"normal")</f>
        <v>normal</v>
      </c>
      <c r="D893">
        <f t="shared" si="117"/>
        <v>-4.1717243514063114</v>
      </c>
      <c r="E893" t="str">
        <f t="shared" si="118"/>
        <v>P_163A3AB9_001B150D48hr8</v>
      </c>
      <c r="F893" t="s">
        <v>129</v>
      </c>
      <c r="G893">
        <f t="shared" si="119"/>
        <v>-4.1665575316273324</v>
      </c>
      <c r="H893" s="3">
        <f t="shared" si="120"/>
        <v>-4.2883522355221484E-2</v>
      </c>
      <c r="I893">
        <f t="shared" si="121"/>
        <v>-2.9546642121706843</v>
      </c>
      <c r="J893">
        <f t="shared" si="124"/>
        <v>-1.0715895064751861</v>
      </c>
      <c r="K893" s="3">
        <f t="shared" si="122"/>
        <v>-3.2035691088132479E-2</v>
      </c>
      <c r="L893">
        <f t="shared" si="125"/>
        <v>67.198743677598301</v>
      </c>
      <c r="M893" t="s">
        <v>190</v>
      </c>
      <c r="N893" t="s">
        <v>162</v>
      </c>
      <c r="O893" s="1">
        <v>43679.728472222225</v>
      </c>
      <c r="P893" t="s">
        <v>136</v>
      </c>
      <c r="Q893">
        <v>8</v>
      </c>
      <c r="R893" t="s">
        <v>137</v>
      </c>
      <c r="S893">
        <v>10</v>
      </c>
      <c r="T893">
        <v>8</v>
      </c>
      <c r="U893">
        <v>3</v>
      </c>
      <c r="V893">
        <v>5</v>
      </c>
      <c r="W893">
        <v>70</v>
      </c>
      <c r="X893">
        <v>61.29</v>
      </c>
      <c r="Y893">
        <v>58.837299999999999</v>
      </c>
      <c r="Z893">
        <v>4.0832800000000002</v>
      </c>
      <c r="AA893">
        <v>50.250599999999999</v>
      </c>
      <c r="AB893">
        <v>23</v>
      </c>
      <c r="AC893">
        <v>29</v>
      </c>
      <c r="AE893">
        <v>50</v>
      </c>
      <c r="AG893">
        <v>1811.67</v>
      </c>
      <c r="AH893">
        <v>290.5</v>
      </c>
      <c r="AI893">
        <v>5.1245399999999997</v>
      </c>
      <c r="AJ893">
        <v>0.10638599999999999</v>
      </c>
      <c r="AK893">
        <v>244.625</v>
      </c>
      <c r="AL893">
        <v>8.9585700000000004E-2</v>
      </c>
      <c r="AM893">
        <v>1.46167</v>
      </c>
      <c r="AN893">
        <v>3.9912700000000001</v>
      </c>
      <c r="AO893">
        <v>47.735999999999997</v>
      </c>
      <c r="AP893">
        <v>1125.17</v>
      </c>
      <c r="AQ893">
        <v>45.875</v>
      </c>
      <c r="AR893">
        <v>1.6800200000000001E-2</v>
      </c>
      <c r="AS893">
        <v>-0.10044699999999999</v>
      </c>
      <c r="AT893">
        <v>915.17</v>
      </c>
      <c r="AU893">
        <v>-2.5166600000000001E-2</v>
      </c>
      <c r="AV893">
        <v>1811.67</v>
      </c>
      <c r="AW893">
        <v>4206.55</v>
      </c>
      <c r="AX893">
        <v>3.5882700000000001</v>
      </c>
      <c r="AY893">
        <v>915.18</v>
      </c>
      <c r="AZ893">
        <v>0.227406</v>
      </c>
      <c r="BA893">
        <v>1.9398199999999999E-4</v>
      </c>
      <c r="BB893">
        <v>0.64512700000000001</v>
      </c>
      <c r="BC893">
        <v>2.5748799999999998</v>
      </c>
    </row>
    <row r="894" spans="1:56" x14ac:dyDescent="0.35">
      <c r="A894" t="str">
        <f t="shared" si="123"/>
        <v/>
      </c>
      <c r="B894" t="str">
        <f>IFERROR(VLOOKUP(R894,#REF!,3,FALSE),"")</f>
        <v/>
      </c>
      <c r="C894" t="str">
        <f>IFERROR(VLOOKUP(R894,#REF!,3,FALSE),"normal")</f>
        <v>normal</v>
      </c>
      <c r="D894">
        <f t="shared" si="117"/>
        <v>-4.7592416599524654</v>
      </c>
      <c r="E894" t="str">
        <f t="shared" si="118"/>
        <v>P_163A3AB9_001B150D48hr9</v>
      </c>
      <c r="F894" t="s">
        <v>129</v>
      </c>
      <c r="G894">
        <f t="shared" si="119"/>
        <v>-4.3374824469317899</v>
      </c>
      <c r="H894" s="3">
        <f t="shared" si="120"/>
        <v>-3.9141637922807421E-2</v>
      </c>
      <c r="I894">
        <f t="shared" si="121"/>
        <v>-2.9957632697899701</v>
      </c>
      <c r="J894">
        <f t="shared" si="124"/>
        <v>-1.2845921479566627</v>
      </c>
      <c r="K894" s="3">
        <f t="shared" si="122"/>
        <v>-3.0226991605842864E-2</v>
      </c>
      <c r="L894">
        <f t="shared" si="125"/>
        <v>139.06142562457026</v>
      </c>
      <c r="M894" t="s">
        <v>190</v>
      </c>
      <c r="N894" t="s">
        <v>162</v>
      </c>
      <c r="O894" s="1">
        <v>43679.728472222225</v>
      </c>
      <c r="P894" t="s">
        <v>136</v>
      </c>
      <c r="Q894">
        <v>8</v>
      </c>
      <c r="R894" t="s">
        <v>137</v>
      </c>
      <c r="S894">
        <v>10</v>
      </c>
      <c r="T894">
        <v>9</v>
      </c>
      <c r="U894">
        <v>1</v>
      </c>
      <c r="V894">
        <v>5</v>
      </c>
      <c r="W894">
        <v>150</v>
      </c>
      <c r="X894">
        <v>130.88999999999999</v>
      </c>
      <c r="Y894">
        <v>121.345</v>
      </c>
      <c r="Z894">
        <v>4.1082299999999998</v>
      </c>
      <c r="AA894">
        <v>51.1524</v>
      </c>
      <c r="AB894">
        <v>23</v>
      </c>
      <c r="AC894">
        <v>29</v>
      </c>
      <c r="AE894">
        <v>50</v>
      </c>
      <c r="AG894">
        <v>2126.81</v>
      </c>
      <c r="AH894">
        <v>549.66700000000003</v>
      </c>
      <c r="AI894">
        <v>5.0533400000000004</v>
      </c>
      <c r="AJ894">
        <v>0.201297</v>
      </c>
      <c r="AK894">
        <v>503.79199999999997</v>
      </c>
      <c r="AL894">
        <v>0.18449699999999999</v>
      </c>
      <c r="AM894">
        <v>1.4095599999999999</v>
      </c>
      <c r="AN894">
        <v>3.84897</v>
      </c>
      <c r="AO894">
        <v>99.694800000000001</v>
      </c>
      <c r="AP894">
        <v>1125.17</v>
      </c>
      <c r="AQ894">
        <v>45.875</v>
      </c>
      <c r="AR894">
        <v>1.6800200000000001E-2</v>
      </c>
      <c r="AS894">
        <v>-0.10044699999999999</v>
      </c>
      <c r="AT894">
        <v>915.17</v>
      </c>
      <c r="AU894">
        <v>-2.6096999999999999E-2</v>
      </c>
      <c r="AV894">
        <v>2126.81</v>
      </c>
      <c r="AW894">
        <v>4237.96</v>
      </c>
      <c r="AX894">
        <v>3.5882700000000001</v>
      </c>
      <c r="AY894">
        <v>915.18</v>
      </c>
      <c r="AZ894">
        <v>0.229104</v>
      </c>
      <c r="BA894">
        <v>1.9398199999999999E-4</v>
      </c>
      <c r="BB894">
        <v>0.47724699999999998</v>
      </c>
      <c r="BC894">
        <v>1.83691</v>
      </c>
    </row>
    <row r="895" spans="1:56" x14ac:dyDescent="0.35">
      <c r="A895" t="str">
        <f t="shared" si="123"/>
        <v/>
      </c>
      <c r="B895" t="str">
        <f>IFERROR(VLOOKUP(R895,#REF!,3,FALSE),"")</f>
        <v/>
      </c>
      <c r="C895" t="str">
        <f>IFERROR(VLOOKUP(R895,#REF!,3,FALSE),"normal")</f>
        <v>normal</v>
      </c>
      <c r="D895">
        <f t="shared" si="117"/>
        <v>-8.7233945181075683</v>
      </c>
      <c r="E895" t="str">
        <f t="shared" si="118"/>
        <v>P_163A3AB9_001B150D48hr10</v>
      </c>
      <c r="F895" t="s">
        <v>129</v>
      </c>
      <c r="G895">
        <f t="shared" si="119"/>
        <v>-4.6993050375545566</v>
      </c>
      <c r="H895" s="3">
        <f t="shared" si="120"/>
        <v>-4.2399355996543618E-2</v>
      </c>
      <c r="I895">
        <f t="shared" si="121"/>
        <v>-3.0586108947462787</v>
      </c>
      <c r="J895">
        <f t="shared" si="124"/>
        <v>-1.5177118371512099</v>
      </c>
      <c r="K895" s="3">
        <f t="shared" si="122"/>
        <v>-2.7888980044710774E-2</v>
      </c>
      <c r="L895">
        <f t="shared" si="125"/>
        <v>340.72504951347622</v>
      </c>
      <c r="M895" t="s">
        <v>190</v>
      </c>
      <c r="N895" t="s">
        <v>162</v>
      </c>
      <c r="O895" s="1">
        <v>43679.728472222225</v>
      </c>
      <c r="P895" t="s">
        <v>136</v>
      </c>
      <c r="Q895">
        <v>8</v>
      </c>
      <c r="R895" t="s">
        <v>137</v>
      </c>
      <c r="S895">
        <v>10</v>
      </c>
      <c r="T895">
        <v>10</v>
      </c>
      <c r="U895">
        <v>3</v>
      </c>
      <c r="V895">
        <v>5</v>
      </c>
      <c r="W895">
        <v>400</v>
      </c>
      <c r="X895">
        <v>348.39</v>
      </c>
      <c r="Y895">
        <v>296.76299999999998</v>
      </c>
      <c r="Z895">
        <v>4.13537</v>
      </c>
      <c r="AA895">
        <v>52.151299999999999</v>
      </c>
      <c r="AB895">
        <v>23</v>
      </c>
      <c r="AC895">
        <v>29</v>
      </c>
      <c r="AE895">
        <v>50</v>
      </c>
      <c r="AG895">
        <v>2442.08</v>
      </c>
      <c r="AH895">
        <v>1279.3800000000001</v>
      </c>
      <c r="AI895">
        <v>4.5855399999999999</v>
      </c>
      <c r="AJ895">
        <v>0.468528</v>
      </c>
      <c r="AK895">
        <v>1233.5</v>
      </c>
      <c r="AL895">
        <v>0.45172800000000002</v>
      </c>
      <c r="AM895">
        <v>1.2966200000000001</v>
      </c>
      <c r="AN895">
        <v>3.5405700000000002</v>
      </c>
      <c r="AO895">
        <v>268.99799999999999</v>
      </c>
      <c r="AP895">
        <v>1125.17</v>
      </c>
      <c r="AQ895">
        <v>45.875</v>
      </c>
      <c r="AR895">
        <v>1.6800200000000001E-2</v>
      </c>
      <c r="AS895">
        <v>-0.10044699999999999</v>
      </c>
      <c r="AT895">
        <v>915.17</v>
      </c>
      <c r="AU895">
        <v>-2.8370200000000002E-2</v>
      </c>
      <c r="AV895">
        <v>2442.09</v>
      </c>
      <c r="AW895">
        <v>4272.08</v>
      </c>
      <c r="AX895">
        <v>3.5882700000000001</v>
      </c>
      <c r="AY895">
        <v>915.18</v>
      </c>
      <c r="AZ895">
        <v>0.23094799999999999</v>
      </c>
      <c r="BA895">
        <v>1.9398199999999999E-4</v>
      </c>
      <c r="BB895">
        <v>1.2844899999999999</v>
      </c>
      <c r="BC895">
        <v>4.5478199999999998</v>
      </c>
    </row>
    <row r="896" spans="1:56" x14ac:dyDescent="0.35">
      <c r="A896" t="str">
        <f t="shared" si="123"/>
        <v/>
      </c>
      <c r="B896" t="str">
        <f>IFERROR(VLOOKUP(R896,#REF!,3,FALSE),"")</f>
        <v/>
      </c>
      <c r="C896" t="str">
        <f>IFERROR(VLOOKUP(R896,#REF!,3,FALSE),"normal")</f>
        <v>normal</v>
      </c>
      <c r="D896" t="str">
        <f t="shared" si="117"/>
        <v/>
      </c>
      <c r="E896" t="str">
        <f t="shared" si="118"/>
        <v>P_163A3AB9_001B150D48hr16</v>
      </c>
      <c r="F896" t="s">
        <v>129</v>
      </c>
      <c r="G896" t="str">
        <f t="shared" si="119"/>
        <v/>
      </c>
      <c r="H896" s="3" t="str">
        <f t="shared" si="120"/>
        <v/>
      </c>
      <c r="I896">
        <f t="shared" si="121"/>
        <v>-1.1875957340388963</v>
      </c>
      <c r="J896">
        <f t="shared" si="124"/>
        <v>4.2682001360757829</v>
      </c>
      <c r="K896" s="3">
        <f t="shared" si="122"/>
        <v>-4.0844550755120897E-2</v>
      </c>
      <c r="L896" t="str">
        <f t="shared" si="125"/>
        <v/>
      </c>
      <c r="M896" t="s">
        <v>190</v>
      </c>
      <c r="N896" t="s">
        <v>162</v>
      </c>
      <c r="O896" s="1">
        <v>43679.728472222225</v>
      </c>
      <c r="P896" t="s">
        <v>136</v>
      </c>
      <c r="Q896">
        <v>8</v>
      </c>
      <c r="R896" t="s">
        <v>137</v>
      </c>
      <c r="S896">
        <v>10</v>
      </c>
      <c r="T896">
        <v>16</v>
      </c>
      <c r="U896">
        <v>144</v>
      </c>
      <c r="V896">
        <v>20</v>
      </c>
      <c r="W896">
        <v>0</v>
      </c>
      <c r="X896">
        <v>0</v>
      </c>
      <c r="Y896">
        <v>4.2681899999999997</v>
      </c>
      <c r="Z896">
        <v>3.8214000000000001</v>
      </c>
      <c r="AA896">
        <v>42.064500000000002</v>
      </c>
      <c r="AB896">
        <v>23</v>
      </c>
      <c r="AC896">
        <v>29</v>
      </c>
      <c r="AE896">
        <v>20</v>
      </c>
      <c r="AG896">
        <v>5667.11</v>
      </c>
      <c r="AH896">
        <v>58.375</v>
      </c>
      <c r="AI896">
        <v>3.99796</v>
      </c>
      <c r="AJ896">
        <v>2.1377899999999998E-2</v>
      </c>
      <c r="AK896">
        <v>0</v>
      </c>
      <c r="AL896">
        <v>0</v>
      </c>
      <c r="AO896">
        <v>0</v>
      </c>
      <c r="AP896">
        <v>5637.11</v>
      </c>
      <c r="AQ896">
        <v>58.375</v>
      </c>
      <c r="AR896">
        <v>2.1377899999999998E-2</v>
      </c>
      <c r="AS896">
        <v>0.14627999999999999</v>
      </c>
      <c r="AT896">
        <v>5427.11</v>
      </c>
      <c r="AV896">
        <v>5667.11</v>
      </c>
      <c r="AW896">
        <v>3873.71</v>
      </c>
      <c r="AX896">
        <v>-40.159100000000002</v>
      </c>
      <c r="AY896">
        <v>5427.11</v>
      </c>
      <c r="AZ896">
        <v>0.20941299999999999</v>
      </c>
      <c r="BA896">
        <v>-2.1710000000000002E-3</v>
      </c>
      <c r="BC896">
        <v>1.3873</v>
      </c>
    </row>
    <row r="897" spans="1:56" x14ac:dyDescent="0.35">
      <c r="A897" t="str">
        <f t="shared" si="123"/>
        <v/>
      </c>
      <c r="B897" t="str">
        <f>IFERROR(VLOOKUP(R897,#REF!,3,FALSE),"")</f>
        <v/>
      </c>
      <c r="C897" t="str">
        <f>IFERROR(VLOOKUP(R897,#REF!,3,FALSE),"normal")</f>
        <v>normal</v>
      </c>
      <c r="D897">
        <f t="shared" si="117"/>
        <v>-4.8017459035528702</v>
      </c>
      <c r="E897" t="str">
        <f t="shared" si="118"/>
        <v>P_163A3AB9_001B150D48hr17</v>
      </c>
      <c r="F897" t="s">
        <v>129</v>
      </c>
      <c r="G897">
        <f t="shared" si="119"/>
        <v>-3.1524314661314961</v>
      </c>
      <c r="H897" s="3">
        <f t="shared" si="120"/>
        <v>-6.6708266225936216E-2</v>
      </c>
      <c r="I897">
        <f t="shared" si="121"/>
        <v>-1.4730967222768037</v>
      </c>
      <c r="J897">
        <f t="shared" si="124"/>
        <v>5.3517028083314475</v>
      </c>
      <c r="K897" s="3">
        <f t="shared" si="122"/>
        <v>-4.3851620053458586E-2</v>
      </c>
      <c r="L897">
        <f t="shared" si="125"/>
        <v>129.77309190923677</v>
      </c>
      <c r="M897" t="s">
        <v>190</v>
      </c>
      <c r="N897" t="s">
        <v>162</v>
      </c>
      <c r="O897" s="1">
        <v>43679.728472222225</v>
      </c>
      <c r="P897" t="s">
        <v>136</v>
      </c>
      <c r="Q897">
        <v>8</v>
      </c>
      <c r="R897" t="s">
        <v>137</v>
      </c>
      <c r="S897">
        <v>10</v>
      </c>
      <c r="T897">
        <v>17</v>
      </c>
      <c r="U897">
        <v>1</v>
      </c>
      <c r="V897">
        <v>5</v>
      </c>
      <c r="W897">
        <v>150</v>
      </c>
      <c r="X897">
        <v>130.88999999999999</v>
      </c>
      <c r="Y897">
        <v>113.24</v>
      </c>
      <c r="Z897">
        <v>3.6665899999999998</v>
      </c>
      <c r="AA897">
        <v>38.752499999999998</v>
      </c>
      <c r="AB897">
        <v>23</v>
      </c>
      <c r="AC897">
        <v>29</v>
      </c>
      <c r="AE897">
        <v>20</v>
      </c>
      <c r="AG897">
        <v>5983.41</v>
      </c>
      <c r="AH897">
        <v>453.95800000000003</v>
      </c>
      <c r="AI897">
        <v>3.25014</v>
      </c>
      <c r="AJ897">
        <v>0.16624700000000001</v>
      </c>
      <c r="AK897">
        <v>395.58300000000003</v>
      </c>
      <c r="AL897">
        <v>0.144869</v>
      </c>
      <c r="AM897">
        <v>1.1068</v>
      </c>
      <c r="AN897">
        <v>3.0222600000000002</v>
      </c>
      <c r="AO897">
        <v>121.71299999999999</v>
      </c>
      <c r="AP897">
        <v>5637.11</v>
      </c>
      <c r="AQ897">
        <v>58.375</v>
      </c>
      <c r="AR897">
        <v>2.1377899999999998E-2</v>
      </c>
      <c r="AS897">
        <v>0.14627999999999999</v>
      </c>
      <c r="AT897">
        <v>5427.11</v>
      </c>
      <c r="AU897">
        <v>4.8401E-2</v>
      </c>
      <c r="AV897">
        <v>5983.41</v>
      </c>
      <c r="AW897">
        <v>3674.26</v>
      </c>
      <c r="AX897">
        <v>-40.159100000000002</v>
      </c>
      <c r="AY897">
        <v>5427.11</v>
      </c>
      <c r="AZ897">
        <v>0.19863</v>
      </c>
      <c r="BA897">
        <v>-2.1710000000000002E-3</v>
      </c>
      <c r="BB897">
        <v>1.1239399999999999</v>
      </c>
      <c r="BC897">
        <v>3.39682</v>
      </c>
    </row>
    <row r="898" spans="1:56" x14ac:dyDescent="0.35">
      <c r="A898" t="str">
        <f t="shared" si="123"/>
        <v/>
      </c>
      <c r="B898" t="str">
        <f>IFERROR(VLOOKUP(R898,#REF!,3,FALSE),"")</f>
        <v/>
      </c>
      <c r="C898" t="str">
        <f>IFERROR(VLOOKUP(R898,#REF!,3,FALSE),"normal")</f>
        <v>normal</v>
      </c>
      <c r="D898">
        <f t="shared" ref="D898:D961" si="126">IFERROR(L898-(INDEX(L:L,MATCH(R898&amp;"0hr"&amp;T898,E:E,0))),"")</f>
        <v>-5.2694155773315288</v>
      </c>
      <c r="E898" t="str">
        <f t="shared" ref="E898:E961" si="127">R898&amp;N898&amp;T898</f>
        <v>P_163A3AB9_001B150D48hr18</v>
      </c>
      <c r="F898" t="s">
        <v>129</v>
      </c>
      <c r="G898">
        <f t="shared" ref="G898:G961" si="128">IFERROR(((AR898-VLOOKUP(R898&amp;"0hr"&amp;T898,E:BD,40,FALSE))*1000)/VLOOKUP(R898&amp;"0hr"&amp;T898,E:BD,35,FALSE),"")</f>
        <v>-3.6138929703812566</v>
      </c>
      <c r="H898" s="3">
        <f t="shared" ref="H898:H961" si="129">IFERROR((AM898-VLOOKUP(R898&amp;"0hr"&amp;T898,E:BD,35,FALSE))/VLOOKUP(R898&amp;"0hr"&amp;T898,E:BD,35,FALSE),"")</f>
        <v>-5.5166847111592331E-2</v>
      </c>
      <c r="I898">
        <f t="shared" ref="I898:I961" si="130">IFERROR(J898-VLOOKUP(R898&amp;"0hr"&amp;T898,E:AR,6,FALSE),"")</f>
        <v>-1.8779168061944205</v>
      </c>
      <c r="J898">
        <f t="shared" si="124"/>
        <v>6.013363344233519</v>
      </c>
      <c r="K898" s="3">
        <f t="shared" ref="K898:K961" si="131">IFERROR((Z898-VLOOKUP(R898&amp;"0hr"&amp;T898,E:BD,22,FALSE))/VLOOKUP(R898&amp;"0hr"&amp;T898,E:BD,22,FALSE),"")</f>
        <v>-4.5763270510936267E-2</v>
      </c>
      <c r="L898">
        <f t="shared" si="125"/>
        <v>309.15812738597549</v>
      </c>
      <c r="M898" t="s">
        <v>190</v>
      </c>
      <c r="N898" t="s">
        <v>162</v>
      </c>
      <c r="O898" s="1">
        <v>43679.728472222225</v>
      </c>
      <c r="P898" t="s">
        <v>136</v>
      </c>
      <c r="Q898">
        <v>8</v>
      </c>
      <c r="R898" t="s">
        <v>137</v>
      </c>
      <c r="S898">
        <v>10</v>
      </c>
      <c r="T898">
        <v>18</v>
      </c>
      <c r="U898">
        <v>1</v>
      </c>
      <c r="V898">
        <v>5</v>
      </c>
      <c r="W898">
        <v>400</v>
      </c>
      <c r="X898">
        <v>348.39</v>
      </c>
      <c r="Y898">
        <v>269.26900000000001</v>
      </c>
      <c r="Z898">
        <v>3.5320499999999999</v>
      </c>
      <c r="AA898">
        <v>37.1355</v>
      </c>
      <c r="AB898">
        <v>23</v>
      </c>
      <c r="AC898">
        <v>29</v>
      </c>
      <c r="AE898">
        <v>20</v>
      </c>
      <c r="AG898">
        <v>6299.77</v>
      </c>
      <c r="AH898">
        <v>988.20799999999997</v>
      </c>
      <c r="AI898">
        <v>2.7343099999999998</v>
      </c>
      <c r="AJ898">
        <v>0.361898</v>
      </c>
      <c r="AK898">
        <v>929.83299999999997</v>
      </c>
      <c r="AL898">
        <v>0.34051999999999999</v>
      </c>
      <c r="AM898">
        <v>0.97741100000000003</v>
      </c>
      <c r="AN898">
        <v>2.6689400000000001</v>
      </c>
      <c r="AO898">
        <v>340.06099999999998</v>
      </c>
      <c r="AP898">
        <v>5637.11</v>
      </c>
      <c r="AQ898">
        <v>58.375</v>
      </c>
      <c r="AR898">
        <v>2.1377899999999998E-2</v>
      </c>
      <c r="AS898">
        <v>0.14627999999999999</v>
      </c>
      <c r="AT898">
        <v>5427.11</v>
      </c>
      <c r="AU898">
        <v>5.4808299999999997E-2</v>
      </c>
      <c r="AV898">
        <v>6299.78</v>
      </c>
      <c r="AW898">
        <v>3499.24</v>
      </c>
      <c r="AX898">
        <v>-40.159100000000002</v>
      </c>
      <c r="AY898">
        <v>5427.11</v>
      </c>
      <c r="AZ898">
        <v>0.189169</v>
      </c>
      <c r="BA898">
        <v>-2.1710000000000002E-3</v>
      </c>
      <c r="BB898">
        <v>-1.37662</v>
      </c>
      <c r="BC898">
        <v>-3.6741299999999999</v>
      </c>
    </row>
    <row r="899" spans="1:56" x14ac:dyDescent="0.35">
      <c r="A899" t="str">
        <f t="shared" ref="A899:A962" si="132">IF(AND(B899="",C899&lt;&gt;"normal"),C899,B899)</f>
        <v/>
      </c>
      <c r="B899" t="str">
        <f>IFERROR(VLOOKUP(R899,#REF!,3,FALSE),"")</f>
        <v/>
      </c>
      <c r="C899" t="str">
        <f>IFERROR(VLOOKUP(R899,#REF!,3,FALSE),"normal")</f>
        <v>normal</v>
      </c>
      <c r="D899" t="str">
        <f t="shared" si="126"/>
        <v/>
      </c>
      <c r="E899" t="str">
        <f t="shared" si="127"/>
        <v>P_163A3AB9_001B150D48hr26</v>
      </c>
      <c r="F899" t="s">
        <v>129</v>
      </c>
      <c r="G899" t="str">
        <f t="shared" si="128"/>
        <v/>
      </c>
      <c r="H899" s="3" t="str">
        <f t="shared" si="129"/>
        <v/>
      </c>
      <c r="I899">
        <f t="shared" si="130"/>
        <v>-11.113981605941401</v>
      </c>
      <c r="J899">
        <f t="shared" ref="J899:J962" si="133">IFERROR((AQ899-AA899)/Z899,"")</f>
        <v>-30.128332032607954</v>
      </c>
      <c r="K899" s="3">
        <f t="shared" si="131"/>
        <v>5.4521233662230047E-3</v>
      </c>
      <c r="L899" t="str">
        <f t="shared" ref="L899:L962" si="134">IFERROR(Y899/X899*W899,"")</f>
        <v/>
      </c>
      <c r="M899" t="s">
        <v>190</v>
      </c>
      <c r="N899" t="s">
        <v>162</v>
      </c>
      <c r="O899" s="1">
        <v>43679.728472222225</v>
      </c>
      <c r="P899" t="s">
        <v>136</v>
      </c>
      <c r="Q899">
        <v>8</v>
      </c>
      <c r="R899" t="s">
        <v>137</v>
      </c>
      <c r="S899">
        <v>10</v>
      </c>
      <c r="T899">
        <v>26</v>
      </c>
      <c r="U899">
        <v>272</v>
      </c>
      <c r="V899">
        <v>30</v>
      </c>
      <c r="W899">
        <v>0</v>
      </c>
      <c r="X899">
        <v>0</v>
      </c>
      <c r="Y899">
        <v>-30.128299999999999</v>
      </c>
      <c r="Z899">
        <v>7.1626700000000003</v>
      </c>
      <c r="AA899">
        <v>265.21600000000001</v>
      </c>
      <c r="AB899">
        <v>41</v>
      </c>
      <c r="AC899">
        <v>42.5</v>
      </c>
      <c r="AE899">
        <v>60</v>
      </c>
      <c r="AG899">
        <v>13164</v>
      </c>
      <c r="AH899">
        <v>49.416699999999999</v>
      </c>
      <c r="AI899">
        <v>21.494</v>
      </c>
      <c r="AJ899">
        <v>1.8097200000000001E-2</v>
      </c>
      <c r="AK899">
        <v>0</v>
      </c>
      <c r="AL899">
        <v>0</v>
      </c>
      <c r="AO899">
        <v>0</v>
      </c>
      <c r="AP899">
        <v>13134</v>
      </c>
      <c r="AQ899">
        <v>49.416699999999999</v>
      </c>
      <c r="AR899">
        <v>1.8097200000000001E-2</v>
      </c>
      <c r="AS899">
        <v>0.95674800000000004</v>
      </c>
      <c r="AT899">
        <v>12924</v>
      </c>
      <c r="AV899">
        <v>13164</v>
      </c>
      <c r="AW899">
        <v>7791.98</v>
      </c>
      <c r="AX899">
        <v>71.6601</v>
      </c>
      <c r="AY899">
        <v>12924</v>
      </c>
      <c r="AZ899">
        <v>0.421234</v>
      </c>
      <c r="BA899">
        <v>3.8739400000000002E-3</v>
      </c>
      <c r="BC899">
        <v>1.5686800000000001</v>
      </c>
    </row>
    <row r="900" spans="1:56" x14ac:dyDescent="0.35">
      <c r="A900" t="str">
        <f t="shared" si="132"/>
        <v/>
      </c>
      <c r="B900" t="str">
        <f>IFERROR(VLOOKUP(R900,#REF!,3,FALSE),"")</f>
        <v/>
      </c>
      <c r="C900" t="str">
        <f>IFERROR(VLOOKUP(R900,#REF!,3,FALSE),"normal")</f>
        <v>normal</v>
      </c>
      <c r="D900">
        <f t="shared" si="126"/>
        <v>-5.8971835790773213</v>
      </c>
      <c r="E900" t="str">
        <f t="shared" si="127"/>
        <v>P_163A3AB9_001B150D48hr27</v>
      </c>
      <c r="F900" t="s">
        <v>129</v>
      </c>
      <c r="G900">
        <f t="shared" si="128"/>
        <v>-11.434216414231431</v>
      </c>
      <c r="H900" s="3">
        <f t="shared" si="129"/>
        <v>2.2912574232644974E-2</v>
      </c>
      <c r="I900">
        <f t="shared" si="130"/>
        <v>-9.2881024223699455</v>
      </c>
      <c r="J900">
        <f t="shared" si="133"/>
        <v>-31.741498476036643</v>
      </c>
      <c r="K900" s="3">
        <f t="shared" si="131"/>
        <v>-7.6561228845983638E-3</v>
      </c>
      <c r="L900">
        <f t="shared" si="134"/>
        <v>113.09030483612194</v>
      </c>
      <c r="M900" t="s">
        <v>190</v>
      </c>
      <c r="N900" t="s">
        <v>162</v>
      </c>
      <c r="O900" s="1">
        <v>43679.728472222225</v>
      </c>
      <c r="P900" t="s">
        <v>136</v>
      </c>
      <c r="Q900">
        <v>8</v>
      </c>
      <c r="R900" t="s">
        <v>137</v>
      </c>
      <c r="S900">
        <v>10</v>
      </c>
      <c r="T900">
        <v>27</v>
      </c>
      <c r="U900">
        <v>1</v>
      </c>
      <c r="V900">
        <v>5</v>
      </c>
      <c r="W900">
        <v>150</v>
      </c>
      <c r="X900">
        <v>130.88999999999999</v>
      </c>
      <c r="Y900">
        <v>98.682599999999994</v>
      </c>
      <c r="Z900">
        <v>7.3919100000000002</v>
      </c>
      <c r="AA900">
        <v>284.04700000000003</v>
      </c>
      <c r="AB900">
        <v>41</v>
      </c>
      <c r="AC900">
        <v>43</v>
      </c>
      <c r="AE900">
        <v>60</v>
      </c>
      <c r="AG900">
        <v>13477.2</v>
      </c>
      <c r="AH900">
        <v>1013.5</v>
      </c>
      <c r="AI900">
        <v>9.0601900000000004</v>
      </c>
      <c r="AJ900">
        <v>0.37115999999999999</v>
      </c>
      <c r="AK900">
        <v>964.08299999999997</v>
      </c>
      <c r="AL900">
        <v>0.35306300000000002</v>
      </c>
      <c r="AM900">
        <v>2.6974</v>
      </c>
      <c r="AN900">
        <v>7.3655999999999997</v>
      </c>
      <c r="AO900">
        <v>106.40900000000001</v>
      </c>
      <c r="AP900">
        <v>13134</v>
      </c>
      <c r="AQ900">
        <v>49.416699999999999</v>
      </c>
      <c r="AR900">
        <v>1.8097200000000001E-2</v>
      </c>
      <c r="AS900">
        <v>0.95674800000000004</v>
      </c>
      <c r="AT900">
        <v>12924</v>
      </c>
      <c r="AU900">
        <v>0.12989400000000001</v>
      </c>
      <c r="AV900">
        <v>13477.2</v>
      </c>
      <c r="AW900">
        <v>8068.49</v>
      </c>
      <c r="AX900">
        <v>71.6601</v>
      </c>
      <c r="AY900">
        <v>12924</v>
      </c>
      <c r="AZ900">
        <v>0.43618200000000001</v>
      </c>
      <c r="BA900">
        <v>3.8739400000000002E-3</v>
      </c>
      <c r="BB900">
        <v>1.4213100000000001</v>
      </c>
      <c r="BC900">
        <v>10.4688</v>
      </c>
    </row>
    <row r="901" spans="1:56" x14ac:dyDescent="0.35">
      <c r="A901" t="str">
        <f t="shared" si="132"/>
        <v/>
      </c>
      <c r="B901" t="str">
        <f>IFERROR(VLOOKUP(R901,#REF!,3,FALSE),"")</f>
        <v/>
      </c>
      <c r="C901" t="str">
        <f>IFERROR(VLOOKUP(R901,#REF!,3,FALSE),"normal")</f>
        <v>normal</v>
      </c>
      <c r="D901">
        <f t="shared" si="126"/>
        <v>1.643031303427847</v>
      </c>
      <c r="E901" t="str">
        <f t="shared" si="127"/>
        <v>P_163A3AB9_001B150D48hr28</v>
      </c>
      <c r="F901" t="s">
        <v>129</v>
      </c>
      <c r="G901">
        <f t="shared" si="128"/>
        <v>-11.075366769271456</v>
      </c>
      <c r="H901" s="3">
        <f t="shared" si="129"/>
        <v>4.3490717817235586E-3</v>
      </c>
      <c r="I901">
        <f t="shared" si="130"/>
        <v>-10.197239638466833</v>
      </c>
      <c r="J901">
        <f t="shared" si="133"/>
        <v>-33.937552695850435</v>
      </c>
      <c r="K901" s="3">
        <f t="shared" si="131"/>
        <v>-2.8887846731041205E-2</v>
      </c>
      <c r="L901">
        <f t="shared" si="134"/>
        <v>355.09170756910362</v>
      </c>
      <c r="M901" t="s">
        <v>190</v>
      </c>
      <c r="N901" t="s">
        <v>162</v>
      </c>
      <c r="O901" s="1">
        <v>43679.728472222225</v>
      </c>
      <c r="P901" t="s">
        <v>136</v>
      </c>
      <c r="Q901">
        <v>8</v>
      </c>
      <c r="R901" t="s">
        <v>137</v>
      </c>
      <c r="S901">
        <v>10</v>
      </c>
      <c r="T901">
        <v>28</v>
      </c>
      <c r="U901">
        <v>1</v>
      </c>
      <c r="V901">
        <v>5</v>
      </c>
      <c r="W901">
        <v>400</v>
      </c>
      <c r="X901">
        <v>348.39</v>
      </c>
      <c r="Y901">
        <v>309.27600000000001</v>
      </c>
      <c r="Z901">
        <v>7.5788700000000002</v>
      </c>
      <c r="AA901">
        <v>306.625</v>
      </c>
      <c r="AB901">
        <v>41</v>
      </c>
      <c r="AC901">
        <v>44</v>
      </c>
      <c r="AE901">
        <v>60</v>
      </c>
      <c r="AG901">
        <v>13797.3</v>
      </c>
      <c r="AH901">
        <v>2650.58</v>
      </c>
      <c r="AI901">
        <v>9.8241800000000001</v>
      </c>
      <c r="AJ901">
        <v>0.97068699999999997</v>
      </c>
      <c r="AK901">
        <v>2601.17</v>
      </c>
      <c r="AL901">
        <v>0.95259000000000005</v>
      </c>
      <c r="AM901">
        <v>2.7342599999999999</v>
      </c>
      <c r="AN901">
        <v>7.4662499999999996</v>
      </c>
      <c r="AO901">
        <v>264.77199999999999</v>
      </c>
      <c r="AP901">
        <v>13134</v>
      </c>
      <c r="AQ901">
        <v>49.416699999999999</v>
      </c>
      <c r="AR901">
        <v>1.8097200000000001E-2</v>
      </c>
      <c r="AS901">
        <v>0.95674800000000004</v>
      </c>
      <c r="AT901">
        <v>12924</v>
      </c>
      <c r="AU901">
        <v>0.12814300000000001</v>
      </c>
      <c r="AV901">
        <v>13797.3</v>
      </c>
      <c r="AW901">
        <v>8304.17</v>
      </c>
      <c r="AX901">
        <v>71.6601</v>
      </c>
      <c r="AY901">
        <v>12924</v>
      </c>
      <c r="AZ901">
        <v>0.44892300000000002</v>
      </c>
      <c r="BA901">
        <v>3.8739400000000002E-3</v>
      </c>
      <c r="BB901">
        <v>0.79616299999999995</v>
      </c>
      <c r="BC901">
        <v>5.94435</v>
      </c>
    </row>
    <row r="902" spans="1:56" x14ac:dyDescent="0.35">
      <c r="A902" t="str">
        <f t="shared" si="132"/>
        <v/>
      </c>
      <c r="B902" t="str">
        <f>IFERROR(VLOOKUP(R902,#REF!,3,FALSE),"")</f>
        <v/>
      </c>
      <c r="C902" t="str">
        <f>IFERROR(VLOOKUP(R902,#REF!,3,FALSE),"normal")</f>
        <v>normal</v>
      </c>
      <c r="D902" t="str">
        <f t="shared" si="126"/>
        <v/>
      </c>
      <c r="E902" t="str">
        <f t="shared" si="127"/>
        <v>P_163A3AB9_001B160D48hr7</v>
      </c>
      <c r="F902" t="s">
        <v>129</v>
      </c>
      <c r="G902">
        <f t="shared" si="128"/>
        <v>126.13841469295903</v>
      </c>
      <c r="H902" s="3">
        <f t="shared" si="129"/>
        <v>-2.5873186458893067</v>
      </c>
      <c r="I902" t="str">
        <f t="shared" si="130"/>
        <v/>
      </c>
      <c r="J902" t="str">
        <f t="shared" si="133"/>
        <v/>
      </c>
      <c r="K902" s="3" t="str">
        <f t="shared" si="131"/>
        <v/>
      </c>
      <c r="L902" t="str">
        <f t="shared" si="134"/>
        <v/>
      </c>
      <c r="M902" t="s">
        <v>190</v>
      </c>
      <c r="N902" t="s">
        <v>162</v>
      </c>
      <c r="O902" s="1">
        <v>43679.728472222225</v>
      </c>
      <c r="P902" t="s">
        <v>132</v>
      </c>
      <c r="Q902">
        <v>3</v>
      </c>
      <c r="R902" s="6" t="s">
        <v>138</v>
      </c>
      <c r="S902">
        <v>10</v>
      </c>
      <c r="T902">
        <v>7</v>
      </c>
      <c r="U902">
        <v>2051</v>
      </c>
      <c r="V902">
        <v>5</v>
      </c>
      <c r="W902">
        <v>30</v>
      </c>
      <c r="X902">
        <v>26.49</v>
      </c>
      <c r="Y902" t="s">
        <v>139</v>
      </c>
      <c r="Z902" t="s">
        <v>139</v>
      </c>
      <c r="AA902" t="s">
        <v>139</v>
      </c>
      <c r="AB902">
        <v>23</v>
      </c>
      <c r="AC902">
        <v>29</v>
      </c>
      <c r="AE902">
        <v>50</v>
      </c>
      <c r="AG902">
        <v>1489.51</v>
      </c>
      <c r="AH902">
        <v>207.667</v>
      </c>
      <c r="AI902">
        <v>0.481543</v>
      </c>
      <c r="AJ902">
        <v>7.6050999999999994E-2</v>
      </c>
      <c r="AK902">
        <v>-0.33333299999999999</v>
      </c>
      <c r="AL902">
        <v>-1.2207200000000001E-4</v>
      </c>
      <c r="AM902">
        <v>-4.6082400000000004E-3</v>
      </c>
      <c r="AN902">
        <v>-1.25834E-2</v>
      </c>
      <c r="AO902">
        <v>-0.69221900000000003</v>
      </c>
      <c r="AP902">
        <v>1122.02</v>
      </c>
      <c r="AQ902">
        <v>208</v>
      </c>
      <c r="AR902">
        <v>7.6173000000000005E-2</v>
      </c>
      <c r="AS902" s="2">
        <v>-4.2187800000000003E-15</v>
      </c>
      <c r="AT902">
        <v>912.02</v>
      </c>
      <c r="AU902" s="2">
        <v>3.3526600000000001E-13</v>
      </c>
      <c r="AV902">
        <v>1489.52</v>
      </c>
      <c r="AW902">
        <v>8.8988800000000001</v>
      </c>
      <c r="AX902">
        <v>2.8159500000000001E-2</v>
      </c>
      <c r="AY902">
        <v>912.02</v>
      </c>
      <c r="AZ902">
        <v>4.8107299999999999E-4</v>
      </c>
      <c r="BA902" s="2">
        <v>1.5223E-6</v>
      </c>
      <c r="BB902">
        <v>24.821899999999999</v>
      </c>
      <c r="BC902">
        <v>-0.31234200000000001</v>
      </c>
      <c r="BD902">
        <v>0</v>
      </c>
    </row>
    <row r="903" spans="1:56" x14ac:dyDescent="0.35">
      <c r="A903" t="str">
        <f t="shared" si="132"/>
        <v/>
      </c>
      <c r="B903" t="str">
        <f>IFERROR(VLOOKUP(R903,#REF!,3,FALSE),"")</f>
        <v/>
      </c>
      <c r="C903" t="str">
        <f>IFERROR(VLOOKUP(R903,#REF!,3,FALSE),"normal")</f>
        <v>normal</v>
      </c>
      <c r="D903" t="str">
        <f t="shared" si="126"/>
        <v/>
      </c>
      <c r="E903" t="str">
        <f t="shared" si="127"/>
        <v>P_163A3AB9_001B160D48hr8</v>
      </c>
      <c r="F903" t="s">
        <v>129</v>
      </c>
      <c r="G903">
        <f t="shared" si="128"/>
        <v>364.06295048068927</v>
      </c>
      <c r="H903" s="3">
        <f t="shared" si="129"/>
        <v>-5.702715062582639</v>
      </c>
      <c r="I903" t="str">
        <f t="shared" si="130"/>
        <v/>
      </c>
      <c r="J903" t="str">
        <f t="shared" si="133"/>
        <v/>
      </c>
      <c r="K903" s="3" t="str">
        <f t="shared" si="131"/>
        <v/>
      </c>
      <c r="L903" t="str">
        <f t="shared" si="134"/>
        <v/>
      </c>
      <c r="M903" t="s">
        <v>190</v>
      </c>
      <c r="N903" t="s">
        <v>162</v>
      </c>
      <c r="O903" s="1">
        <v>43679.728472222225</v>
      </c>
      <c r="P903" t="s">
        <v>132</v>
      </c>
      <c r="Q903">
        <v>3</v>
      </c>
      <c r="R903" s="6" t="s">
        <v>138</v>
      </c>
      <c r="S903">
        <v>10</v>
      </c>
      <c r="T903">
        <v>8</v>
      </c>
      <c r="U903">
        <v>3</v>
      </c>
      <c r="V903">
        <v>5</v>
      </c>
      <c r="W903">
        <v>70</v>
      </c>
      <c r="X903">
        <v>61.29</v>
      </c>
      <c r="Y903" t="s">
        <v>139</v>
      </c>
      <c r="Z903" t="s">
        <v>139</v>
      </c>
      <c r="AA903" t="s">
        <v>139</v>
      </c>
      <c r="AB903">
        <v>23</v>
      </c>
      <c r="AC903">
        <v>29</v>
      </c>
      <c r="AE903">
        <v>50</v>
      </c>
      <c r="AG903">
        <v>1805.56</v>
      </c>
      <c r="AH903">
        <v>207.208</v>
      </c>
      <c r="AI903">
        <v>0.41485100000000003</v>
      </c>
      <c r="AJ903">
        <v>7.5883099999999995E-2</v>
      </c>
      <c r="AK903">
        <v>-0.79166700000000001</v>
      </c>
      <c r="AL903">
        <v>-2.89921E-4</v>
      </c>
      <c r="AM903">
        <v>-4.7303199999999997E-3</v>
      </c>
      <c r="AN903">
        <v>-1.29167E-2</v>
      </c>
      <c r="AO903">
        <v>-1.90832</v>
      </c>
      <c r="AP903">
        <v>1122.02</v>
      </c>
      <c r="AQ903">
        <v>208</v>
      </c>
      <c r="AR903">
        <v>7.6173000000000005E-2</v>
      </c>
      <c r="AS903" s="2">
        <v>-4.2187800000000003E-15</v>
      </c>
      <c r="AT903">
        <v>912.02</v>
      </c>
      <c r="AU903" s="2">
        <v>3.26614E-13</v>
      </c>
      <c r="AV903">
        <v>1805.56</v>
      </c>
      <c r="AW903">
        <v>9.0401799999999994</v>
      </c>
      <c r="AX903">
        <v>2.8159500000000001E-2</v>
      </c>
      <c r="AY903">
        <v>912.02</v>
      </c>
      <c r="AZ903">
        <v>4.8871199999999998E-4</v>
      </c>
      <c r="BA903" s="2">
        <v>1.5223E-6</v>
      </c>
      <c r="BB903">
        <v>12.899900000000001</v>
      </c>
      <c r="BC903">
        <v>-0.166625</v>
      </c>
    </row>
    <row r="904" spans="1:56" x14ac:dyDescent="0.35">
      <c r="A904" t="str">
        <f t="shared" si="132"/>
        <v/>
      </c>
      <c r="B904" t="str">
        <f>IFERROR(VLOOKUP(R904,#REF!,3,FALSE),"")</f>
        <v/>
      </c>
      <c r="C904" t="str">
        <f>IFERROR(VLOOKUP(R904,#REF!,3,FALSE),"normal")</f>
        <v>normal</v>
      </c>
      <c r="D904" t="str">
        <f t="shared" si="126"/>
        <v/>
      </c>
      <c r="E904" t="str">
        <f t="shared" si="127"/>
        <v>P_163A3AB9_001B160D48hr9</v>
      </c>
      <c r="F904" t="s">
        <v>129</v>
      </c>
      <c r="G904">
        <f t="shared" si="128"/>
        <v>3107.3925734845816</v>
      </c>
      <c r="H904" s="3">
        <f t="shared" si="129"/>
        <v>-13.860040051591881</v>
      </c>
      <c r="I904" t="str">
        <f t="shared" si="130"/>
        <v/>
      </c>
      <c r="J904" t="str">
        <f t="shared" si="133"/>
        <v/>
      </c>
      <c r="K904" s="3" t="str">
        <f t="shared" si="131"/>
        <v/>
      </c>
      <c r="L904" t="str">
        <f t="shared" si="134"/>
        <v/>
      </c>
      <c r="M904" t="s">
        <v>190</v>
      </c>
      <c r="N904" t="s">
        <v>162</v>
      </c>
      <c r="O904" s="1">
        <v>43679.728472222225</v>
      </c>
      <c r="P904" t="s">
        <v>132</v>
      </c>
      <c r="Q904">
        <v>3</v>
      </c>
      <c r="R904" s="6" t="s">
        <v>138</v>
      </c>
      <c r="S904">
        <v>10</v>
      </c>
      <c r="T904">
        <v>9</v>
      </c>
      <c r="U904">
        <v>1</v>
      </c>
      <c r="V904">
        <v>5</v>
      </c>
      <c r="W904">
        <v>150</v>
      </c>
      <c r="X904">
        <v>130.88999999999999</v>
      </c>
      <c r="Y904" t="s">
        <v>139</v>
      </c>
      <c r="Z904" t="s">
        <v>139</v>
      </c>
      <c r="AA904" t="s">
        <v>139</v>
      </c>
      <c r="AB904">
        <v>23</v>
      </c>
      <c r="AC904">
        <v>29</v>
      </c>
      <c r="AE904">
        <v>50</v>
      </c>
      <c r="AG904">
        <v>2120.77</v>
      </c>
      <c r="AH904">
        <v>207.458</v>
      </c>
      <c r="AI904">
        <v>0.50897700000000001</v>
      </c>
      <c r="AJ904">
        <v>7.5974700000000006E-2</v>
      </c>
      <c r="AK904">
        <v>-0.54166700000000001</v>
      </c>
      <c r="AL904">
        <v>-1.9836699999999999E-4</v>
      </c>
      <c r="AM904">
        <v>-1.51553E-3</v>
      </c>
      <c r="AN904">
        <v>-4.1383399999999999E-3</v>
      </c>
      <c r="AO904">
        <v>-1.06423</v>
      </c>
      <c r="AP904">
        <v>1122.02</v>
      </c>
      <c r="AQ904">
        <v>208</v>
      </c>
      <c r="AR904">
        <v>7.6173000000000005E-2</v>
      </c>
      <c r="AS904" s="2">
        <v>-4.2187800000000003E-15</v>
      </c>
      <c r="AT904">
        <v>912.02</v>
      </c>
      <c r="AU904" s="2">
        <v>1.0194399999999999E-12</v>
      </c>
      <c r="AV904">
        <v>2120.7800000000002</v>
      </c>
      <c r="AW904">
        <v>9.2762399999999996</v>
      </c>
      <c r="AX904">
        <v>2.8159500000000001E-2</v>
      </c>
      <c r="AY904">
        <v>912.02</v>
      </c>
      <c r="AZ904">
        <v>5.01473E-4</v>
      </c>
      <c r="BA904" s="2">
        <v>1.5223E-6</v>
      </c>
      <c r="BB904">
        <v>-10.032400000000001</v>
      </c>
      <c r="BC904">
        <v>4.1517499999999999E-2</v>
      </c>
    </row>
    <row r="905" spans="1:56" x14ac:dyDescent="0.35">
      <c r="A905" t="str">
        <f t="shared" si="132"/>
        <v/>
      </c>
      <c r="B905" t="str">
        <f>IFERROR(VLOOKUP(R905,#REF!,3,FALSE),"")</f>
        <v/>
      </c>
      <c r="C905" t="str">
        <f>IFERROR(VLOOKUP(R905,#REF!,3,FALSE),"normal")</f>
        <v>normal</v>
      </c>
      <c r="D905" t="str">
        <f t="shared" si="126"/>
        <v/>
      </c>
      <c r="E905" t="str">
        <f t="shared" si="127"/>
        <v>P_163A3AB9_001B160D48hr10</v>
      </c>
      <c r="F905" t="s">
        <v>129</v>
      </c>
      <c r="G905">
        <f t="shared" si="128"/>
        <v>2755.7247887303574</v>
      </c>
      <c r="H905" s="3">
        <f t="shared" si="129"/>
        <v>-5.2847155854222017</v>
      </c>
      <c r="I905" t="str">
        <f t="shared" si="130"/>
        <v/>
      </c>
      <c r="J905" t="str">
        <f t="shared" si="133"/>
        <v/>
      </c>
      <c r="K905" s="3" t="str">
        <f t="shared" si="131"/>
        <v/>
      </c>
      <c r="L905" t="str">
        <f t="shared" si="134"/>
        <v/>
      </c>
      <c r="M905" t="s">
        <v>190</v>
      </c>
      <c r="N905" t="s">
        <v>162</v>
      </c>
      <c r="O905" s="1">
        <v>43679.728472222225</v>
      </c>
      <c r="P905" t="s">
        <v>132</v>
      </c>
      <c r="Q905">
        <v>3</v>
      </c>
      <c r="R905" s="6" t="s">
        <v>138</v>
      </c>
      <c r="S905">
        <v>10</v>
      </c>
      <c r="T905">
        <v>10</v>
      </c>
      <c r="U905">
        <v>3</v>
      </c>
      <c r="V905">
        <v>5</v>
      </c>
      <c r="W905">
        <v>400</v>
      </c>
      <c r="X905">
        <v>348.39</v>
      </c>
      <c r="Y905" t="s">
        <v>139</v>
      </c>
      <c r="Z905" t="s">
        <v>139</v>
      </c>
      <c r="AA905" t="s">
        <v>139</v>
      </c>
      <c r="AB905">
        <v>23</v>
      </c>
      <c r="AC905">
        <v>28.75</v>
      </c>
      <c r="AE905">
        <v>50</v>
      </c>
      <c r="AG905">
        <v>2435.9899999999998</v>
      </c>
      <c r="AH905">
        <v>207.458</v>
      </c>
      <c r="AI905">
        <v>0.50897700000000001</v>
      </c>
      <c r="AJ905">
        <v>7.5974700000000006E-2</v>
      </c>
      <c r="AK905">
        <v>-0.54166700000000001</v>
      </c>
      <c r="AL905">
        <v>-1.9836699999999999E-4</v>
      </c>
      <c r="AM905">
        <v>-5.6938300000000002E-4</v>
      </c>
      <c r="AN905">
        <v>-1.55477E-3</v>
      </c>
      <c r="AO905">
        <v>-1.06423</v>
      </c>
      <c r="AP905">
        <v>1122.02</v>
      </c>
      <c r="AQ905">
        <v>208</v>
      </c>
      <c r="AR905">
        <v>7.6173000000000005E-2</v>
      </c>
      <c r="AS905" s="2">
        <v>-4.2187800000000003E-15</v>
      </c>
      <c r="AT905">
        <v>912.02</v>
      </c>
      <c r="AU905" s="2">
        <v>2.7134400000000002E-12</v>
      </c>
      <c r="AV905">
        <v>2436</v>
      </c>
      <c r="AW905">
        <v>9.2076100000000007</v>
      </c>
      <c r="AX905">
        <v>2.8159500000000001E-2</v>
      </c>
      <c r="AY905">
        <v>912.02</v>
      </c>
      <c r="AZ905">
        <v>4.9776300000000002E-4</v>
      </c>
      <c r="BA905" s="2">
        <v>1.5223E-6</v>
      </c>
      <c r="BB905">
        <v>213.934</v>
      </c>
      <c r="BC905">
        <v>-0.33261800000000002</v>
      </c>
    </row>
    <row r="906" spans="1:56" x14ac:dyDescent="0.35">
      <c r="A906" t="str">
        <f t="shared" si="132"/>
        <v/>
      </c>
      <c r="B906" t="str">
        <f>IFERROR(VLOOKUP(R906,#REF!,3,FALSE),"")</f>
        <v/>
      </c>
      <c r="C906" t="str">
        <f>IFERROR(VLOOKUP(R906,#REF!,3,FALSE),"normal")</f>
        <v>normal</v>
      </c>
      <c r="D906" t="str">
        <f t="shared" si="126"/>
        <v/>
      </c>
      <c r="E906" t="str">
        <f t="shared" si="127"/>
        <v>P_163A3AB9_001B160D48hr16</v>
      </c>
      <c r="F906" t="s">
        <v>129</v>
      </c>
      <c r="G906" t="str">
        <f t="shared" si="128"/>
        <v/>
      </c>
      <c r="H906" s="3" t="str">
        <f t="shared" si="129"/>
        <v/>
      </c>
      <c r="I906" t="str">
        <f t="shared" si="130"/>
        <v/>
      </c>
      <c r="J906" t="str">
        <f t="shared" si="133"/>
        <v/>
      </c>
      <c r="K906" s="3" t="str">
        <f t="shared" si="131"/>
        <v/>
      </c>
      <c r="L906" t="str">
        <f t="shared" si="134"/>
        <v/>
      </c>
      <c r="M906" t="s">
        <v>190</v>
      </c>
      <c r="N906" t="s">
        <v>162</v>
      </c>
      <c r="O906" s="1">
        <v>43679.728472222225</v>
      </c>
      <c r="P906" t="s">
        <v>132</v>
      </c>
      <c r="Q906">
        <v>3</v>
      </c>
      <c r="R906" s="6" t="s">
        <v>138</v>
      </c>
      <c r="S906">
        <v>10</v>
      </c>
      <c r="T906">
        <v>16</v>
      </c>
      <c r="U906">
        <v>144</v>
      </c>
      <c r="V906">
        <v>20</v>
      </c>
      <c r="W906">
        <v>0</v>
      </c>
      <c r="X906">
        <v>0</v>
      </c>
      <c r="Y906" t="s">
        <v>139</v>
      </c>
      <c r="Z906" t="s">
        <v>139</v>
      </c>
      <c r="AA906" t="s">
        <v>139</v>
      </c>
      <c r="AB906">
        <v>23</v>
      </c>
      <c r="AC906">
        <v>28</v>
      </c>
      <c r="AE906">
        <v>20</v>
      </c>
      <c r="AG906">
        <v>5663.9</v>
      </c>
      <c r="AH906">
        <v>207.208</v>
      </c>
      <c r="AI906">
        <v>0.41485100000000003</v>
      </c>
      <c r="AJ906">
        <v>7.5883099999999995E-2</v>
      </c>
      <c r="AK906">
        <v>0</v>
      </c>
      <c r="AL906">
        <v>0</v>
      </c>
      <c r="AO906">
        <v>0</v>
      </c>
      <c r="AP906">
        <v>5633.9</v>
      </c>
      <c r="AQ906">
        <v>207.208</v>
      </c>
      <c r="AR906">
        <v>7.5883099999999995E-2</v>
      </c>
      <c r="AS906">
        <v>-8.1451599999999999E-2</v>
      </c>
      <c r="AT906">
        <v>5423.9</v>
      </c>
      <c r="AV906">
        <v>5663.9</v>
      </c>
      <c r="AW906">
        <v>7.6710900000000004</v>
      </c>
      <c r="AX906">
        <v>-4.48589E-2</v>
      </c>
      <c r="AY906">
        <v>5423.9</v>
      </c>
      <c r="AZ906">
        <v>4.1469899999999998E-4</v>
      </c>
      <c r="BA906" s="2">
        <v>-2.4250699999999999E-6</v>
      </c>
      <c r="BC906">
        <v>-0.415856</v>
      </c>
    </row>
    <row r="907" spans="1:56" x14ac:dyDescent="0.35">
      <c r="A907" t="str">
        <f t="shared" si="132"/>
        <v/>
      </c>
      <c r="B907" t="str">
        <f>IFERROR(VLOOKUP(R907,#REF!,3,FALSE),"")</f>
        <v/>
      </c>
      <c r="C907" t="str">
        <f>IFERROR(VLOOKUP(R907,#REF!,3,FALSE),"normal")</f>
        <v>normal</v>
      </c>
      <c r="D907" t="str">
        <f t="shared" si="126"/>
        <v/>
      </c>
      <c r="E907" t="str">
        <f t="shared" si="127"/>
        <v>P_163A3AB9_001B160D48hr17</v>
      </c>
      <c r="F907" t="s">
        <v>129</v>
      </c>
      <c r="G907">
        <f t="shared" si="128"/>
        <v>80.930177303912828</v>
      </c>
      <c r="H907" s="3">
        <f t="shared" si="129"/>
        <v>-0.25807922884041801</v>
      </c>
      <c r="I907" t="str">
        <f t="shared" si="130"/>
        <v/>
      </c>
      <c r="J907" t="str">
        <f t="shared" si="133"/>
        <v/>
      </c>
      <c r="K907" s="3" t="str">
        <f t="shared" si="131"/>
        <v/>
      </c>
      <c r="L907" t="str">
        <f t="shared" si="134"/>
        <v/>
      </c>
      <c r="M907" t="s">
        <v>190</v>
      </c>
      <c r="N907" t="s">
        <v>162</v>
      </c>
      <c r="O907" s="1">
        <v>43679.728472222225</v>
      </c>
      <c r="P907" t="s">
        <v>132</v>
      </c>
      <c r="Q907">
        <v>3</v>
      </c>
      <c r="R907" s="6" t="s">
        <v>138</v>
      </c>
      <c r="S907">
        <v>10</v>
      </c>
      <c r="T907">
        <v>17</v>
      </c>
      <c r="U907">
        <v>1</v>
      </c>
      <c r="V907">
        <v>5</v>
      </c>
      <c r="W907">
        <v>150</v>
      </c>
      <c r="X907">
        <v>130.88999999999999</v>
      </c>
      <c r="Y907" t="s">
        <v>139</v>
      </c>
      <c r="Z907" t="s">
        <v>139</v>
      </c>
      <c r="AA907" t="s">
        <v>139</v>
      </c>
      <c r="AB907">
        <v>23</v>
      </c>
      <c r="AC907">
        <v>28</v>
      </c>
      <c r="AE907">
        <v>20</v>
      </c>
      <c r="AG907">
        <v>5977.34</v>
      </c>
      <c r="AH907">
        <v>207.458</v>
      </c>
      <c r="AI907">
        <v>0.50897700000000001</v>
      </c>
      <c r="AJ907">
        <v>7.5974700000000006E-2</v>
      </c>
      <c r="AK907">
        <v>0.25</v>
      </c>
      <c r="AL907" s="2">
        <v>9.1554100000000005E-5</v>
      </c>
      <c r="AM907">
        <v>6.9947399999999995E-4</v>
      </c>
      <c r="AN907">
        <v>1.91E-3</v>
      </c>
      <c r="AO907">
        <v>0.49118099999999998</v>
      </c>
      <c r="AP907">
        <v>5633.9</v>
      </c>
      <c r="AQ907">
        <v>207.208</v>
      </c>
      <c r="AR907">
        <v>7.5883099999999995E-2</v>
      </c>
      <c r="AS907">
        <v>-8.1451599999999999E-2</v>
      </c>
      <c r="AT907">
        <v>5423.9</v>
      </c>
      <c r="AU907">
        <v>-42.644799999999996</v>
      </c>
      <c r="AV907">
        <v>5977.35</v>
      </c>
      <c r="AW907">
        <v>7.6247600000000002</v>
      </c>
      <c r="AX907">
        <v>-4.48589E-2</v>
      </c>
      <c r="AY907">
        <v>5423.9</v>
      </c>
      <c r="AZ907">
        <v>4.12194E-4</v>
      </c>
      <c r="BA907" s="2">
        <v>-2.4250699999999999E-6</v>
      </c>
      <c r="BB907">
        <v>-174.25899999999999</v>
      </c>
      <c r="BC907">
        <v>-0.33283499999999999</v>
      </c>
    </row>
    <row r="908" spans="1:56" x14ac:dyDescent="0.35">
      <c r="A908" t="str">
        <f t="shared" si="132"/>
        <v/>
      </c>
      <c r="B908" t="str">
        <f>IFERROR(VLOOKUP(R908,#REF!,3,FALSE),"")</f>
        <v/>
      </c>
      <c r="C908" t="str">
        <f>IFERROR(VLOOKUP(R908,#REF!,3,FALSE),"normal")</f>
        <v>normal</v>
      </c>
      <c r="D908" t="str">
        <f t="shared" si="126"/>
        <v/>
      </c>
      <c r="E908" t="str">
        <f t="shared" si="127"/>
        <v>P_163A3AB9_001B160D48hr18</v>
      </c>
      <c r="F908" t="s">
        <v>129</v>
      </c>
      <c r="G908" t="str">
        <f t="shared" si="128"/>
        <v/>
      </c>
      <c r="H908" s="3" t="str">
        <f t="shared" si="129"/>
        <v/>
      </c>
      <c r="I908" t="str">
        <f t="shared" si="130"/>
        <v/>
      </c>
      <c r="J908" t="str">
        <f t="shared" si="133"/>
        <v/>
      </c>
      <c r="K908" s="3" t="str">
        <f t="shared" si="131"/>
        <v/>
      </c>
      <c r="L908" t="str">
        <f t="shared" si="134"/>
        <v/>
      </c>
      <c r="M908" t="s">
        <v>190</v>
      </c>
      <c r="N908" t="s">
        <v>162</v>
      </c>
      <c r="O908" s="1">
        <v>43679.728472222225</v>
      </c>
      <c r="P908" t="s">
        <v>132</v>
      </c>
      <c r="Q908">
        <v>3</v>
      </c>
      <c r="R908" s="6" t="s">
        <v>138</v>
      </c>
      <c r="S908">
        <v>10</v>
      </c>
      <c r="T908">
        <v>18</v>
      </c>
      <c r="U908">
        <v>1</v>
      </c>
      <c r="V908">
        <v>5</v>
      </c>
      <c r="W908">
        <v>400</v>
      </c>
      <c r="X908">
        <v>348.39</v>
      </c>
      <c r="Y908" t="s">
        <v>139</v>
      </c>
      <c r="Z908" t="s">
        <v>139</v>
      </c>
      <c r="AA908" t="s">
        <v>139</v>
      </c>
      <c r="AB908">
        <v>23</v>
      </c>
      <c r="AC908">
        <v>28</v>
      </c>
      <c r="AE908">
        <v>20</v>
      </c>
      <c r="AG908">
        <v>6293.66</v>
      </c>
      <c r="AH908">
        <v>207</v>
      </c>
      <c r="AI908">
        <v>0</v>
      </c>
      <c r="AJ908">
        <v>7.5806799999999994E-2</v>
      </c>
      <c r="AK908">
        <v>-0.20833299999999999</v>
      </c>
      <c r="AL908" s="2">
        <v>-7.6295099999999994E-5</v>
      </c>
      <c r="AM908">
        <v>-2.1899300000000001E-4</v>
      </c>
      <c r="AN908">
        <v>-5.9798900000000005E-4</v>
      </c>
      <c r="AP908">
        <v>5633.9</v>
      </c>
      <c r="AQ908">
        <v>207.208</v>
      </c>
      <c r="AR908">
        <v>7.5883099999999995E-2</v>
      </c>
      <c r="AS908">
        <v>-8.1451599999999999E-2</v>
      </c>
      <c r="AT908">
        <v>5423.9</v>
      </c>
      <c r="AU908">
        <v>136.209</v>
      </c>
      <c r="AV908">
        <v>6293.67</v>
      </c>
      <c r="AW908">
        <v>7.44137</v>
      </c>
      <c r="AX908">
        <v>-4.48589E-2</v>
      </c>
      <c r="AY908">
        <v>5423.9</v>
      </c>
      <c r="AZ908">
        <v>4.0227999999999998E-4</v>
      </c>
      <c r="BA908" s="2">
        <v>-2.4250699999999999E-6</v>
      </c>
      <c r="BB908">
        <v>139.06399999999999</v>
      </c>
      <c r="BC908">
        <v>-8.3158899999999994E-2</v>
      </c>
    </row>
    <row r="909" spans="1:56" x14ac:dyDescent="0.35">
      <c r="A909" t="str">
        <f t="shared" si="132"/>
        <v/>
      </c>
      <c r="B909" t="str">
        <f>IFERROR(VLOOKUP(R909,#REF!,3,FALSE),"")</f>
        <v/>
      </c>
      <c r="C909" t="str">
        <f>IFERROR(VLOOKUP(R909,#REF!,3,FALSE),"normal")</f>
        <v>normal</v>
      </c>
      <c r="D909" t="str">
        <f t="shared" si="126"/>
        <v/>
      </c>
      <c r="E909" t="str">
        <f t="shared" si="127"/>
        <v>P_163A3AB9_001B160D48hr26</v>
      </c>
      <c r="F909" t="s">
        <v>129</v>
      </c>
      <c r="G909" t="str">
        <f t="shared" si="128"/>
        <v/>
      </c>
      <c r="H909" s="3" t="str">
        <f t="shared" si="129"/>
        <v/>
      </c>
      <c r="I909" t="str">
        <f t="shared" si="130"/>
        <v/>
      </c>
      <c r="J909" t="str">
        <f t="shared" si="133"/>
        <v/>
      </c>
      <c r="K909" s="3" t="str">
        <f t="shared" si="131"/>
        <v/>
      </c>
      <c r="L909" t="str">
        <f t="shared" si="134"/>
        <v/>
      </c>
      <c r="M909" t="s">
        <v>190</v>
      </c>
      <c r="N909" t="s">
        <v>162</v>
      </c>
      <c r="O909" s="1">
        <v>43679.728472222225</v>
      </c>
      <c r="P909" t="s">
        <v>132</v>
      </c>
      <c r="Q909">
        <v>3</v>
      </c>
      <c r="R909" s="6" t="s">
        <v>138</v>
      </c>
      <c r="S909">
        <v>10</v>
      </c>
      <c r="T909">
        <v>26</v>
      </c>
      <c r="U909">
        <v>272</v>
      </c>
      <c r="V909">
        <v>30</v>
      </c>
      <c r="W909">
        <v>0</v>
      </c>
      <c r="X909">
        <v>0</v>
      </c>
      <c r="Y909" t="s">
        <v>139</v>
      </c>
      <c r="Z909" t="s">
        <v>139</v>
      </c>
      <c r="AA909" t="s">
        <v>139</v>
      </c>
      <c r="AB909">
        <v>41</v>
      </c>
      <c r="AC909">
        <v>44</v>
      </c>
      <c r="AE909">
        <v>60</v>
      </c>
      <c r="AG909">
        <v>13168.3</v>
      </c>
      <c r="AH909">
        <v>257</v>
      </c>
      <c r="AI909">
        <v>0</v>
      </c>
      <c r="AJ909">
        <v>9.4117599999999996E-2</v>
      </c>
      <c r="AK909">
        <v>0</v>
      </c>
      <c r="AL909">
        <v>0</v>
      </c>
      <c r="AP909">
        <v>13138.3</v>
      </c>
      <c r="AQ909">
        <v>257</v>
      </c>
      <c r="AR909">
        <v>9.4117599999999996E-2</v>
      </c>
      <c r="AS909">
        <v>0.31663000000000002</v>
      </c>
      <c r="AT909">
        <v>12928.3</v>
      </c>
      <c r="AV909">
        <v>13168.3</v>
      </c>
      <c r="AW909">
        <v>22.4514</v>
      </c>
      <c r="AX909">
        <v>-1.5184899999999999E-2</v>
      </c>
      <c r="AY909">
        <v>12928.3</v>
      </c>
      <c r="AZ909">
        <v>1.2137199999999999E-3</v>
      </c>
      <c r="BA909" s="2">
        <v>-8.20898E-7</v>
      </c>
      <c r="BC909" s="2">
        <v>8.4254899999999996E-15</v>
      </c>
    </row>
    <row r="910" spans="1:56" x14ac:dyDescent="0.35">
      <c r="A910" t="str">
        <f t="shared" si="132"/>
        <v/>
      </c>
      <c r="B910" t="str">
        <f>IFERROR(VLOOKUP(R910,#REF!,3,FALSE),"")</f>
        <v/>
      </c>
      <c r="C910" t="str">
        <f>IFERROR(VLOOKUP(R910,#REF!,3,FALSE),"normal")</f>
        <v>normal</v>
      </c>
      <c r="D910" t="str">
        <f t="shared" si="126"/>
        <v/>
      </c>
      <c r="E910" t="str">
        <f t="shared" si="127"/>
        <v>P_163A3AB9_001B160D48hr27</v>
      </c>
      <c r="F910" t="s">
        <v>129</v>
      </c>
      <c r="G910">
        <f t="shared" si="128"/>
        <v>-550.32520566660128</v>
      </c>
      <c r="H910" s="3">
        <f t="shared" si="129"/>
        <v>-0.20861954119059634</v>
      </c>
      <c r="I910" t="str">
        <f t="shared" si="130"/>
        <v/>
      </c>
      <c r="J910" t="str">
        <f t="shared" si="133"/>
        <v/>
      </c>
      <c r="K910" s="3" t="str">
        <f t="shared" si="131"/>
        <v/>
      </c>
      <c r="L910" t="str">
        <f t="shared" si="134"/>
        <v/>
      </c>
      <c r="M910" t="s">
        <v>190</v>
      </c>
      <c r="N910" t="s">
        <v>162</v>
      </c>
      <c r="O910" s="1">
        <v>43679.728472222225</v>
      </c>
      <c r="P910" t="s">
        <v>132</v>
      </c>
      <c r="Q910">
        <v>3</v>
      </c>
      <c r="R910" s="6" t="s">
        <v>138</v>
      </c>
      <c r="S910">
        <v>10</v>
      </c>
      <c r="T910">
        <v>27</v>
      </c>
      <c r="U910">
        <v>1</v>
      </c>
      <c r="V910">
        <v>5</v>
      </c>
      <c r="W910">
        <v>150</v>
      </c>
      <c r="X910">
        <v>130.88999999999999</v>
      </c>
      <c r="Y910" t="s">
        <v>139</v>
      </c>
      <c r="Z910" t="s">
        <v>139</v>
      </c>
      <c r="AA910" t="s">
        <v>139</v>
      </c>
      <c r="AB910">
        <v>41</v>
      </c>
      <c r="AC910">
        <v>44</v>
      </c>
      <c r="AE910">
        <v>60</v>
      </c>
      <c r="AG910">
        <v>13487.7</v>
      </c>
      <c r="AH910">
        <v>257.66699999999997</v>
      </c>
      <c r="AI910">
        <v>0.481543</v>
      </c>
      <c r="AJ910">
        <v>9.4361799999999996E-2</v>
      </c>
      <c r="AK910">
        <v>0.66666700000000001</v>
      </c>
      <c r="AL910">
        <v>2.4414400000000001E-4</v>
      </c>
      <c r="AM910">
        <v>1.8652600000000001E-3</v>
      </c>
      <c r="AN910">
        <v>5.09334E-3</v>
      </c>
      <c r="AO910">
        <v>1.3844399999999999</v>
      </c>
      <c r="AP910">
        <v>13138.3</v>
      </c>
      <c r="AQ910">
        <v>257</v>
      </c>
      <c r="AR910">
        <v>9.4117599999999996E-2</v>
      </c>
      <c r="AS910">
        <v>0.31663000000000002</v>
      </c>
      <c r="AT910">
        <v>12928.3</v>
      </c>
      <c r="AU910">
        <v>62.165599999999998</v>
      </c>
      <c r="AV910">
        <v>13487.7</v>
      </c>
      <c r="AW910">
        <v>22.858899999999998</v>
      </c>
      <c r="AX910">
        <v>-1.5184899999999999E-2</v>
      </c>
      <c r="AY910">
        <v>12928.3</v>
      </c>
      <c r="AZ910">
        <v>1.2357500000000001E-3</v>
      </c>
      <c r="BA910" s="2">
        <v>-8.20898E-7</v>
      </c>
      <c r="BB910">
        <v>84.704700000000003</v>
      </c>
      <c r="BC910">
        <v>0.43142999999999998</v>
      </c>
    </row>
    <row r="911" spans="1:56" x14ac:dyDescent="0.35">
      <c r="A911" t="str">
        <f t="shared" si="132"/>
        <v/>
      </c>
      <c r="B911" t="str">
        <f>IFERROR(VLOOKUP(R911,#REF!,3,FALSE),"")</f>
        <v/>
      </c>
      <c r="C911" t="str">
        <f>IFERROR(VLOOKUP(R911,#REF!,3,FALSE),"normal")</f>
        <v>normal</v>
      </c>
      <c r="D911" t="str">
        <f t="shared" si="126"/>
        <v/>
      </c>
      <c r="E911" t="str">
        <f t="shared" si="127"/>
        <v>P_163A3AB9_001B160D48hr28</v>
      </c>
      <c r="F911" t="s">
        <v>129</v>
      </c>
      <c r="G911">
        <f t="shared" si="128"/>
        <v>-813.40733076224205</v>
      </c>
      <c r="H911" s="3">
        <f t="shared" si="129"/>
        <v>-0.50561188975637283</v>
      </c>
      <c r="I911" t="str">
        <f t="shared" si="130"/>
        <v/>
      </c>
      <c r="J911" t="str">
        <f t="shared" si="133"/>
        <v/>
      </c>
      <c r="K911" s="3" t="str">
        <f t="shared" si="131"/>
        <v/>
      </c>
      <c r="L911" t="str">
        <f t="shared" si="134"/>
        <v/>
      </c>
      <c r="M911" t="s">
        <v>190</v>
      </c>
      <c r="N911" t="s">
        <v>162</v>
      </c>
      <c r="O911" s="1">
        <v>43679.728472222225</v>
      </c>
      <c r="P911" t="s">
        <v>132</v>
      </c>
      <c r="Q911">
        <v>3</v>
      </c>
      <c r="R911" s="6" t="s">
        <v>138</v>
      </c>
      <c r="S911">
        <v>10</v>
      </c>
      <c r="T911">
        <v>28</v>
      </c>
      <c r="U911">
        <v>1</v>
      </c>
      <c r="V911">
        <v>5</v>
      </c>
      <c r="W911">
        <v>400</v>
      </c>
      <c r="X911">
        <v>348.39</v>
      </c>
      <c r="Y911" t="s">
        <v>139</v>
      </c>
      <c r="Z911" t="s">
        <v>139</v>
      </c>
      <c r="AA911" t="s">
        <v>139</v>
      </c>
      <c r="AB911">
        <v>41</v>
      </c>
      <c r="AC911">
        <v>45</v>
      </c>
      <c r="AE911">
        <v>60</v>
      </c>
      <c r="AG911">
        <v>13807.7</v>
      </c>
      <c r="AH911">
        <v>257.75</v>
      </c>
      <c r="AI911">
        <v>0.442326</v>
      </c>
      <c r="AJ911">
        <v>9.4392299999999998E-2</v>
      </c>
      <c r="AK911">
        <v>0.75</v>
      </c>
      <c r="AL911">
        <v>2.7466200000000001E-4</v>
      </c>
      <c r="AM911">
        <v>7.8837600000000003E-4</v>
      </c>
      <c r="AN911">
        <v>2.1527600000000001E-3</v>
      </c>
      <c r="AO911">
        <v>1.6955800000000001</v>
      </c>
      <c r="AP911">
        <v>13138.3</v>
      </c>
      <c r="AQ911">
        <v>257</v>
      </c>
      <c r="AR911">
        <v>9.4117599999999996E-2</v>
      </c>
      <c r="AS911">
        <v>0.31663000000000002</v>
      </c>
      <c r="AT911">
        <v>12928.3</v>
      </c>
      <c r="AU911">
        <v>147.08099999999999</v>
      </c>
      <c r="AV911">
        <v>13807.7</v>
      </c>
      <c r="AW911">
        <v>23.152999999999999</v>
      </c>
      <c r="AX911">
        <v>-1.5184899999999999E-2</v>
      </c>
      <c r="AY911">
        <v>12928.3</v>
      </c>
      <c r="AZ911">
        <v>1.25165E-3</v>
      </c>
      <c r="BA911" s="2">
        <v>-8.20898E-7</v>
      </c>
      <c r="BB911">
        <v>152.6</v>
      </c>
      <c r="BC911">
        <v>0.32851200000000003</v>
      </c>
    </row>
    <row r="912" spans="1:56" x14ac:dyDescent="0.35">
      <c r="A912" t="str">
        <f t="shared" si="132"/>
        <v/>
      </c>
      <c r="B912" t="str">
        <f>IFERROR(VLOOKUP(R912,#REF!,3,FALSE),"")</f>
        <v/>
      </c>
      <c r="C912" t="str">
        <f>IFERROR(VLOOKUP(R912,#REF!,3,FALSE),"normal")</f>
        <v>normal</v>
      </c>
      <c r="D912">
        <f t="shared" si="126"/>
        <v>-9.1581280348748777</v>
      </c>
      <c r="E912" t="str">
        <f t="shared" si="127"/>
        <v>P_163A3AB9_001B1E0A48hr7</v>
      </c>
      <c r="F912" t="s">
        <v>129</v>
      </c>
      <c r="G912">
        <f t="shared" si="128"/>
        <v>-6.1273675290668832</v>
      </c>
      <c r="H912" s="3">
        <f t="shared" si="129"/>
        <v>-6.2019528059179624E-2</v>
      </c>
      <c r="I912">
        <f t="shared" si="130"/>
        <v>-6.809156698174311</v>
      </c>
      <c r="J912">
        <f t="shared" si="133"/>
        <v>-9.4424904356411172</v>
      </c>
      <c r="K912" s="3">
        <f t="shared" si="131"/>
        <v>-1.75919302627272E-2</v>
      </c>
      <c r="L912">
        <f t="shared" si="134"/>
        <v>20.360022650056628</v>
      </c>
      <c r="M912" t="s">
        <v>190</v>
      </c>
      <c r="N912" t="s">
        <v>162</v>
      </c>
      <c r="O912" s="1">
        <v>43679.728472222225</v>
      </c>
      <c r="P912" t="s">
        <v>130</v>
      </c>
      <c r="Q912">
        <v>7</v>
      </c>
      <c r="R912" t="s">
        <v>140</v>
      </c>
      <c r="S912">
        <v>10</v>
      </c>
      <c r="T912">
        <v>7</v>
      </c>
      <c r="U912">
        <v>2051</v>
      </c>
      <c r="V912">
        <v>5</v>
      </c>
      <c r="W912">
        <v>30</v>
      </c>
      <c r="X912">
        <v>26.49</v>
      </c>
      <c r="Y912">
        <v>17.977900000000002</v>
      </c>
      <c r="Z912">
        <v>3.2412000000000001</v>
      </c>
      <c r="AA912">
        <v>216.85499999999999</v>
      </c>
      <c r="AB912">
        <v>23</v>
      </c>
      <c r="AC912">
        <v>29</v>
      </c>
      <c r="AE912">
        <v>50</v>
      </c>
      <c r="AG912">
        <v>1497.1</v>
      </c>
      <c r="AH912">
        <v>275.125</v>
      </c>
      <c r="AI912">
        <v>1.8489100000000001</v>
      </c>
      <c r="AJ912">
        <v>0.100755</v>
      </c>
      <c r="AK912">
        <v>88.875</v>
      </c>
      <c r="AL912">
        <v>3.25475E-2</v>
      </c>
      <c r="AM912">
        <v>1.2286699999999999</v>
      </c>
      <c r="AN912">
        <v>3.3550399999999998</v>
      </c>
      <c r="AO912">
        <v>48.068800000000003</v>
      </c>
      <c r="AP912">
        <v>1151.1400000000001</v>
      </c>
      <c r="AQ912">
        <v>186.25</v>
      </c>
      <c r="AR912">
        <v>6.8207799999999999E-2</v>
      </c>
      <c r="AS912">
        <v>-0.117565</v>
      </c>
      <c r="AT912">
        <v>941.14</v>
      </c>
      <c r="AU912">
        <v>-3.50414E-2</v>
      </c>
      <c r="AV912">
        <v>1497.1</v>
      </c>
      <c r="AW912">
        <v>3168.02</v>
      </c>
      <c r="AX912">
        <v>5.3209</v>
      </c>
      <c r="AY912">
        <v>941.15</v>
      </c>
      <c r="AZ912">
        <v>0.171263</v>
      </c>
      <c r="BA912">
        <v>2.8764799999999999E-4</v>
      </c>
      <c r="BB912">
        <v>0.77881100000000003</v>
      </c>
      <c r="BC912">
        <v>2.61294</v>
      </c>
      <c r="BD912">
        <v>1.42717</v>
      </c>
    </row>
    <row r="913" spans="1:56" x14ac:dyDescent="0.35">
      <c r="A913" t="str">
        <f t="shared" si="132"/>
        <v/>
      </c>
      <c r="B913" t="str">
        <f>IFERROR(VLOOKUP(R913,#REF!,3,FALSE),"")</f>
        <v/>
      </c>
      <c r="C913" t="str">
        <f>IFERROR(VLOOKUP(R913,#REF!,3,FALSE),"normal")</f>
        <v>normal</v>
      </c>
      <c r="D913">
        <f t="shared" si="126"/>
        <v>-9.4312688480895162</v>
      </c>
      <c r="E913" t="str">
        <f t="shared" si="127"/>
        <v>P_163A3AB9_001B1E0A48hr8</v>
      </c>
      <c r="F913" t="s">
        <v>129</v>
      </c>
      <c r="G913">
        <f t="shared" si="128"/>
        <v>-6.4794588005457205</v>
      </c>
      <c r="H913" s="3">
        <f t="shared" si="129"/>
        <v>-4.1913895683482423E-2</v>
      </c>
      <c r="I913">
        <f t="shared" si="130"/>
        <v>-6.7115471378058515</v>
      </c>
      <c r="J913">
        <f t="shared" si="133"/>
        <v>-9.3093924332479574</v>
      </c>
      <c r="K913" s="3">
        <f t="shared" si="131"/>
        <v>-1.6975100992431984E-2</v>
      </c>
      <c r="L913">
        <f t="shared" si="134"/>
        <v>58.37113721651167</v>
      </c>
      <c r="M913" t="s">
        <v>190</v>
      </c>
      <c r="N913" t="s">
        <v>162</v>
      </c>
      <c r="O913" s="1">
        <v>43679.728472222225</v>
      </c>
      <c r="P913" t="s">
        <v>130</v>
      </c>
      <c r="Q913">
        <v>7</v>
      </c>
      <c r="R913" t="s">
        <v>140</v>
      </c>
      <c r="S913">
        <v>10</v>
      </c>
      <c r="T913">
        <v>8</v>
      </c>
      <c r="U913">
        <v>3</v>
      </c>
      <c r="V913">
        <v>5</v>
      </c>
      <c r="W913">
        <v>70</v>
      </c>
      <c r="X913">
        <v>61.29</v>
      </c>
      <c r="Y913">
        <v>51.1081</v>
      </c>
      <c r="Z913">
        <v>3.2875399999999999</v>
      </c>
      <c r="AA913">
        <v>216.85499999999999</v>
      </c>
      <c r="AB913">
        <v>23</v>
      </c>
      <c r="AC913">
        <v>29</v>
      </c>
      <c r="AE913">
        <v>50</v>
      </c>
      <c r="AG913">
        <v>1812.17</v>
      </c>
      <c r="AH913">
        <v>384.875</v>
      </c>
      <c r="AI913">
        <v>1.07592</v>
      </c>
      <c r="AJ913">
        <v>0.14094799999999999</v>
      </c>
      <c r="AK913">
        <v>198.625</v>
      </c>
      <c r="AL913">
        <v>7.2739799999999993E-2</v>
      </c>
      <c r="AM913">
        <v>1.1868099999999999</v>
      </c>
      <c r="AN913">
        <v>3.2407400000000002</v>
      </c>
      <c r="AO913">
        <v>184.60900000000001</v>
      </c>
      <c r="AP913">
        <v>1151.1400000000001</v>
      </c>
      <c r="AQ913">
        <v>186.25</v>
      </c>
      <c r="AR913">
        <v>6.8207799999999999E-2</v>
      </c>
      <c r="AS913">
        <v>-0.117565</v>
      </c>
      <c r="AT913">
        <v>941.14</v>
      </c>
      <c r="AU913">
        <v>-3.6277299999999998E-2</v>
      </c>
      <c r="AV913">
        <v>1812.17</v>
      </c>
      <c r="AW913">
        <v>3226.38</v>
      </c>
      <c r="AX913">
        <v>5.3209</v>
      </c>
      <c r="AY913">
        <v>941.15</v>
      </c>
      <c r="AZ913">
        <v>0.17441799999999999</v>
      </c>
      <c r="BA913">
        <v>2.8764799999999999E-4</v>
      </c>
      <c r="BB913">
        <v>0.42324600000000001</v>
      </c>
      <c r="BC913">
        <v>1.3716299999999999</v>
      </c>
    </row>
    <row r="914" spans="1:56" x14ac:dyDescent="0.35">
      <c r="A914" t="str">
        <f t="shared" si="132"/>
        <v/>
      </c>
      <c r="B914" t="str">
        <f>IFERROR(VLOOKUP(R914,#REF!,3,FALSE),"")</f>
        <v/>
      </c>
      <c r="C914" t="str">
        <f>IFERROR(VLOOKUP(R914,#REF!,3,FALSE),"normal")</f>
        <v>normal</v>
      </c>
      <c r="D914">
        <f t="shared" si="126"/>
        <v>-9.4686304412983162</v>
      </c>
      <c r="E914" t="str">
        <f t="shared" si="127"/>
        <v>P_163A3AB9_001B1E0A48hr9</v>
      </c>
      <c r="F914" t="s">
        <v>129</v>
      </c>
      <c r="G914">
        <f t="shared" si="128"/>
        <v>-7.0198623367763719</v>
      </c>
      <c r="H914" s="3">
        <f t="shared" si="129"/>
        <v>-2.9841608578150491E-2</v>
      </c>
      <c r="I914">
        <f t="shared" si="130"/>
        <v>-6.6402300597602055</v>
      </c>
      <c r="J914">
        <f t="shared" si="133"/>
        <v>-9.212463088440245</v>
      </c>
      <c r="K914" s="3">
        <f t="shared" si="131"/>
        <v>-1.6425815887565396E-2</v>
      </c>
      <c r="L914">
        <f t="shared" si="134"/>
        <v>126.20444648177862</v>
      </c>
      <c r="M914" t="s">
        <v>190</v>
      </c>
      <c r="N914" t="s">
        <v>162</v>
      </c>
      <c r="O914" s="1">
        <v>43679.728472222225</v>
      </c>
      <c r="P914" t="s">
        <v>130</v>
      </c>
      <c r="Q914">
        <v>7</v>
      </c>
      <c r="R914" t="s">
        <v>140</v>
      </c>
      <c r="S914">
        <v>10</v>
      </c>
      <c r="T914">
        <v>9</v>
      </c>
      <c r="U914">
        <v>1</v>
      </c>
      <c r="V914">
        <v>5</v>
      </c>
      <c r="W914">
        <v>150</v>
      </c>
      <c r="X914">
        <v>130.88999999999999</v>
      </c>
      <c r="Y914">
        <v>110.126</v>
      </c>
      <c r="Z914">
        <v>3.32213</v>
      </c>
      <c r="AA914">
        <v>216.85499999999999</v>
      </c>
      <c r="AB914">
        <v>23</v>
      </c>
      <c r="AC914">
        <v>29</v>
      </c>
      <c r="AE914">
        <v>50</v>
      </c>
      <c r="AG914">
        <v>2127.1</v>
      </c>
      <c r="AH914">
        <v>582.70799999999997</v>
      </c>
      <c r="AI914">
        <v>1.82921</v>
      </c>
      <c r="AJ914">
        <v>0.213397</v>
      </c>
      <c r="AK914">
        <v>396.45800000000003</v>
      </c>
      <c r="AL914">
        <v>0.14519000000000001</v>
      </c>
      <c r="AM914">
        <v>1.1092500000000001</v>
      </c>
      <c r="AN914">
        <v>3.02894</v>
      </c>
      <c r="AO914">
        <v>216.73699999999999</v>
      </c>
      <c r="AP914">
        <v>1151.1400000000001</v>
      </c>
      <c r="AQ914">
        <v>186.25</v>
      </c>
      <c r="AR914">
        <v>6.8207799999999999E-2</v>
      </c>
      <c r="AS914">
        <v>-0.117565</v>
      </c>
      <c r="AT914">
        <v>941.14</v>
      </c>
      <c r="AU914">
        <v>-3.8813899999999998E-2</v>
      </c>
      <c r="AV914">
        <v>2127.1</v>
      </c>
      <c r="AW914">
        <v>3269.67</v>
      </c>
      <c r="AX914">
        <v>5.3209</v>
      </c>
      <c r="AY914">
        <v>941.15</v>
      </c>
      <c r="AZ914">
        <v>0.176758</v>
      </c>
      <c r="BA914">
        <v>2.8764799999999999E-4</v>
      </c>
      <c r="BB914">
        <v>0.88721399999999995</v>
      </c>
      <c r="BC914">
        <v>2.6873200000000002</v>
      </c>
    </row>
    <row r="915" spans="1:56" x14ac:dyDescent="0.35">
      <c r="A915" t="str">
        <f t="shared" si="132"/>
        <v/>
      </c>
      <c r="B915" t="str">
        <f>IFERROR(VLOOKUP(R915,#REF!,3,FALSE),"")</f>
        <v/>
      </c>
      <c r="C915" t="str">
        <f>IFERROR(VLOOKUP(R915,#REF!,3,FALSE),"normal")</f>
        <v>normal</v>
      </c>
      <c r="D915">
        <f t="shared" si="126"/>
        <v>-10.818763525407689</v>
      </c>
      <c r="E915" t="str">
        <f t="shared" si="127"/>
        <v>P_163A3AB9_001B1E0A48hr10</v>
      </c>
      <c r="F915" t="s">
        <v>129</v>
      </c>
      <c r="G915">
        <f t="shared" si="128"/>
        <v>-7.9354392209204621</v>
      </c>
      <c r="H915" s="3">
        <f t="shared" si="129"/>
        <v>-2.5555390775619143E-2</v>
      </c>
      <c r="I915">
        <f t="shared" si="130"/>
        <v>-6.572788184370312</v>
      </c>
      <c r="J915">
        <f t="shared" si="133"/>
        <v>-9.1221512837479324</v>
      </c>
      <c r="K915" s="3">
        <f t="shared" si="131"/>
        <v>-1.5519776050423897E-2</v>
      </c>
      <c r="L915">
        <f t="shared" si="134"/>
        <v>310.39582077556764</v>
      </c>
      <c r="M915" t="s">
        <v>190</v>
      </c>
      <c r="N915" t="s">
        <v>162</v>
      </c>
      <c r="O915" s="1">
        <v>43679.728472222225</v>
      </c>
      <c r="P915" t="s">
        <v>130</v>
      </c>
      <c r="Q915">
        <v>7</v>
      </c>
      <c r="R915" t="s">
        <v>140</v>
      </c>
      <c r="S915">
        <v>10</v>
      </c>
      <c r="T915">
        <v>10</v>
      </c>
      <c r="U915">
        <v>3</v>
      </c>
      <c r="V915">
        <v>5</v>
      </c>
      <c r="W915">
        <v>400</v>
      </c>
      <c r="X915">
        <v>348.39</v>
      </c>
      <c r="Y915">
        <v>270.34699999999998</v>
      </c>
      <c r="Z915">
        <v>3.3550200000000001</v>
      </c>
      <c r="AA915">
        <v>216.85499999999999</v>
      </c>
      <c r="AB915">
        <v>23</v>
      </c>
      <c r="AC915">
        <v>29</v>
      </c>
      <c r="AE915">
        <v>50</v>
      </c>
      <c r="AG915">
        <v>2442.29</v>
      </c>
      <c r="AH915">
        <v>1123.8800000000001</v>
      </c>
      <c r="AI915">
        <v>2.8788999999999998</v>
      </c>
      <c r="AJ915">
        <v>0.411582</v>
      </c>
      <c r="AK915">
        <v>937.625</v>
      </c>
      <c r="AL915">
        <v>0.34337400000000001</v>
      </c>
      <c r="AM915">
        <v>0.98560199999999998</v>
      </c>
      <c r="AN915">
        <v>2.6913100000000001</v>
      </c>
      <c r="AO915">
        <v>325.68900000000002</v>
      </c>
      <c r="AP915">
        <v>1151.1400000000001</v>
      </c>
      <c r="AQ915">
        <v>186.25</v>
      </c>
      <c r="AR915">
        <v>6.8207799999999999E-2</v>
      </c>
      <c r="AS915">
        <v>-0.117565</v>
      </c>
      <c r="AT915">
        <v>941.14</v>
      </c>
      <c r="AU915">
        <v>-4.3683300000000001E-2</v>
      </c>
      <c r="AV915">
        <v>2442.3000000000002</v>
      </c>
      <c r="AW915">
        <v>3310.6</v>
      </c>
      <c r="AX915">
        <v>5.3209</v>
      </c>
      <c r="AY915">
        <v>941.15</v>
      </c>
      <c r="AZ915">
        <v>0.17897099999999999</v>
      </c>
      <c r="BA915">
        <v>2.8764799999999999E-4</v>
      </c>
      <c r="BB915">
        <v>1.1443700000000001</v>
      </c>
      <c r="BC915">
        <v>3.07986</v>
      </c>
    </row>
    <row r="916" spans="1:56" x14ac:dyDescent="0.35">
      <c r="A916" t="str">
        <f t="shared" si="132"/>
        <v/>
      </c>
      <c r="B916" t="str">
        <f>IFERROR(VLOOKUP(R916,#REF!,3,FALSE),"")</f>
        <v/>
      </c>
      <c r="C916" t="str">
        <f>IFERROR(VLOOKUP(R916,#REF!,3,FALSE),"normal")</f>
        <v>normal</v>
      </c>
      <c r="D916" t="str">
        <f t="shared" si="126"/>
        <v/>
      </c>
      <c r="E916" t="str">
        <f t="shared" si="127"/>
        <v>P_163A3AB9_001B1E0A48hr16</v>
      </c>
      <c r="F916" t="s">
        <v>129</v>
      </c>
      <c r="G916" t="str">
        <f t="shared" si="128"/>
        <v/>
      </c>
      <c r="H916" s="3" t="str">
        <f t="shared" si="129"/>
        <v/>
      </c>
      <c r="I916">
        <f t="shared" si="130"/>
        <v>-5.0722473831376753</v>
      </c>
      <c r="J916">
        <f t="shared" si="133"/>
        <v>-8.0249903295745959</v>
      </c>
      <c r="K916" s="3">
        <f t="shared" si="131"/>
        <v>6.5922186457297444E-2</v>
      </c>
      <c r="L916" t="str">
        <f t="shared" si="134"/>
        <v/>
      </c>
      <c r="M916" t="s">
        <v>190</v>
      </c>
      <c r="N916" t="s">
        <v>162</v>
      </c>
      <c r="O916" s="1">
        <v>43679.728472222225</v>
      </c>
      <c r="P916" t="s">
        <v>130</v>
      </c>
      <c r="Q916">
        <v>7</v>
      </c>
      <c r="R916" t="s">
        <v>140</v>
      </c>
      <c r="S916">
        <v>10</v>
      </c>
      <c r="T916">
        <v>16</v>
      </c>
      <c r="U916">
        <v>144</v>
      </c>
      <c r="V916">
        <v>20</v>
      </c>
      <c r="W916">
        <v>0</v>
      </c>
      <c r="X916">
        <v>0</v>
      </c>
      <c r="Y916">
        <v>-8.0251300000000008</v>
      </c>
      <c r="Z916">
        <v>3.07639</v>
      </c>
      <c r="AA916">
        <v>216.85499999999999</v>
      </c>
      <c r="AB916">
        <v>23</v>
      </c>
      <c r="AC916">
        <v>29</v>
      </c>
      <c r="AE916">
        <v>20</v>
      </c>
      <c r="AG916">
        <v>5668.64</v>
      </c>
      <c r="AH916">
        <v>192.167</v>
      </c>
      <c r="AI916">
        <v>0.91683099999999995</v>
      </c>
      <c r="AJ916">
        <v>7.0374599999999995E-2</v>
      </c>
      <c r="AK916">
        <v>0</v>
      </c>
      <c r="AL916">
        <v>0</v>
      </c>
      <c r="AO916">
        <v>0</v>
      </c>
      <c r="AP916">
        <v>5638.64</v>
      </c>
      <c r="AQ916">
        <v>192.167</v>
      </c>
      <c r="AR916">
        <v>7.0374599999999995E-2</v>
      </c>
      <c r="AS916">
        <v>0.34087400000000001</v>
      </c>
      <c r="AT916">
        <v>5428.64</v>
      </c>
      <c r="AV916">
        <v>5668.65</v>
      </c>
      <c r="AW916">
        <v>2956.89</v>
      </c>
      <c r="AX916">
        <v>-44.912500000000001</v>
      </c>
      <c r="AY916">
        <v>5428.65</v>
      </c>
      <c r="AZ916">
        <v>0.15984899999999999</v>
      </c>
      <c r="BA916">
        <v>-2.4279700000000002E-3</v>
      </c>
      <c r="BC916">
        <v>0.20837800000000001</v>
      </c>
    </row>
    <row r="917" spans="1:56" x14ac:dyDescent="0.35">
      <c r="A917" t="str">
        <f t="shared" si="132"/>
        <v/>
      </c>
      <c r="B917" t="str">
        <f>IFERROR(VLOOKUP(R917,#REF!,3,FALSE),"")</f>
        <v/>
      </c>
      <c r="C917" t="str">
        <f>IFERROR(VLOOKUP(R917,#REF!,3,FALSE),"normal")</f>
        <v>normal</v>
      </c>
      <c r="D917">
        <f t="shared" si="126"/>
        <v>-9.4157829859610302</v>
      </c>
      <c r="E917" t="str">
        <f t="shared" si="127"/>
        <v>P_163A3AB9_001B1E0A48hr17</v>
      </c>
      <c r="F917" t="s">
        <v>129</v>
      </c>
      <c r="G917">
        <f t="shared" si="128"/>
        <v>-6.9833522449817407</v>
      </c>
      <c r="H917" s="3">
        <f t="shared" si="129"/>
        <v>4.2305868587241002E-2</v>
      </c>
      <c r="I917">
        <f t="shared" si="130"/>
        <v>-5.3806026679119592</v>
      </c>
      <c r="J917">
        <f t="shared" si="133"/>
        <v>-8.5305174701459485</v>
      </c>
      <c r="K917" s="3">
        <f t="shared" si="131"/>
        <v>6.9714319508255559E-2</v>
      </c>
      <c r="L917">
        <f t="shared" si="134"/>
        <v>115.28764611505845</v>
      </c>
      <c r="M917" t="s">
        <v>190</v>
      </c>
      <c r="N917" t="s">
        <v>162</v>
      </c>
      <c r="O917" s="1">
        <v>43679.728472222225</v>
      </c>
      <c r="P917" t="s">
        <v>130</v>
      </c>
      <c r="Q917">
        <v>7</v>
      </c>
      <c r="R917" t="s">
        <v>140</v>
      </c>
      <c r="S917">
        <v>10</v>
      </c>
      <c r="T917">
        <v>17</v>
      </c>
      <c r="U917">
        <v>1</v>
      </c>
      <c r="V917">
        <v>5</v>
      </c>
      <c r="W917">
        <v>150</v>
      </c>
      <c r="X917">
        <v>130.88999999999999</v>
      </c>
      <c r="Y917">
        <v>100.6</v>
      </c>
      <c r="Z917">
        <v>2.8940800000000002</v>
      </c>
      <c r="AA917">
        <v>216.85499999999999</v>
      </c>
      <c r="AB917">
        <v>23</v>
      </c>
      <c r="AC917">
        <v>29</v>
      </c>
      <c r="AE917">
        <v>20</v>
      </c>
      <c r="AG917">
        <v>5984.78</v>
      </c>
      <c r="AH917">
        <v>508</v>
      </c>
      <c r="AI917">
        <v>1.17954</v>
      </c>
      <c r="AJ917">
        <v>0.18603800000000001</v>
      </c>
      <c r="AK917">
        <v>315.83300000000003</v>
      </c>
      <c r="AL917">
        <v>0.115663</v>
      </c>
      <c r="AM917">
        <v>0.88366900000000004</v>
      </c>
      <c r="AN917">
        <v>2.4129700000000001</v>
      </c>
      <c r="AO917">
        <v>267.76100000000002</v>
      </c>
      <c r="AP917">
        <v>5638.64</v>
      </c>
      <c r="AQ917">
        <v>192.167</v>
      </c>
      <c r="AR917">
        <v>7.0374599999999995E-2</v>
      </c>
      <c r="AS917">
        <v>0.34087400000000001</v>
      </c>
      <c r="AT917">
        <v>5428.64</v>
      </c>
      <c r="AU917">
        <v>0.141267</v>
      </c>
      <c r="AV917">
        <v>5984.79</v>
      </c>
      <c r="AW917">
        <v>2716.37</v>
      </c>
      <c r="AX917">
        <v>-44.912500000000001</v>
      </c>
      <c r="AY917">
        <v>5428.65</v>
      </c>
      <c r="AZ917">
        <v>0.14684700000000001</v>
      </c>
      <c r="BA917">
        <v>-2.4279700000000002E-3</v>
      </c>
      <c r="BB917">
        <v>1.5529599999999999</v>
      </c>
      <c r="BC917">
        <v>3.7472500000000002</v>
      </c>
    </row>
    <row r="918" spans="1:56" x14ac:dyDescent="0.35">
      <c r="A918" t="str">
        <f t="shared" si="132"/>
        <v/>
      </c>
      <c r="B918" t="str">
        <f>IFERROR(VLOOKUP(R918,#REF!,3,FALSE),"")</f>
        <v/>
      </c>
      <c r="C918" t="str">
        <f>IFERROR(VLOOKUP(R918,#REF!,3,FALSE),"normal")</f>
        <v>normal</v>
      </c>
      <c r="D918">
        <f t="shared" si="126"/>
        <v>-13.721277620935211</v>
      </c>
      <c r="E918" t="str">
        <f t="shared" si="127"/>
        <v>P_163A3AB9_001B1E0A48hr18</v>
      </c>
      <c r="F918" t="s">
        <v>129</v>
      </c>
      <c r="G918">
        <f t="shared" si="128"/>
        <v>-8.2190468654342048</v>
      </c>
      <c r="H918" s="3">
        <f t="shared" si="129"/>
        <v>4.1431881378073396E-2</v>
      </c>
      <c r="I918">
        <f t="shared" si="130"/>
        <v>-5.6984321671023359</v>
      </c>
      <c r="J918">
        <f t="shared" si="133"/>
        <v>-9.0188428351197096</v>
      </c>
      <c r="K918" s="3">
        <f t="shared" si="131"/>
        <v>6.6560168319339211E-2</v>
      </c>
      <c r="L918">
        <f t="shared" si="134"/>
        <v>288.97844369815442</v>
      </c>
      <c r="M918" t="s">
        <v>190</v>
      </c>
      <c r="N918" t="s">
        <v>162</v>
      </c>
      <c r="O918" s="1">
        <v>43679.728472222225</v>
      </c>
      <c r="P918" t="s">
        <v>130</v>
      </c>
      <c r="Q918">
        <v>7</v>
      </c>
      <c r="R918" t="s">
        <v>140</v>
      </c>
      <c r="S918">
        <v>10</v>
      </c>
      <c r="T918">
        <v>18</v>
      </c>
      <c r="U918">
        <v>1</v>
      </c>
      <c r="V918">
        <v>5</v>
      </c>
      <c r="W918">
        <v>400</v>
      </c>
      <c r="X918">
        <v>348.39</v>
      </c>
      <c r="Y918">
        <v>251.69300000000001</v>
      </c>
      <c r="Z918">
        <v>2.7373799999999999</v>
      </c>
      <c r="AA918">
        <v>216.85499999999999</v>
      </c>
      <c r="AB918">
        <v>23</v>
      </c>
      <c r="AC918">
        <v>29</v>
      </c>
      <c r="AE918">
        <v>20</v>
      </c>
      <c r="AG918">
        <v>6299.64</v>
      </c>
      <c r="AH918">
        <v>905.83299999999997</v>
      </c>
      <c r="AI918">
        <v>2.2198099999999998</v>
      </c>
      <c r="AJ918">
        <v>0.331731</v>
      </c>
      <c r="AK918">
        <v>713.66700000000003</v>
      </c>
      <c r="AL918">
        <v>0.26135700000000001</v>
      </c>
      <c r="AM918">
        <v>0.75018399999999996</v>
      </c>
      <c r="AN918">
        <v>2.04847</v>
      </c>
      <c r="AO918">
        <v>321.5</v>
      </c>
      <c r="AP918">
        <v>5638.64</v>
      </c>
      <c r="AQ918">
        <v>192.167</v>
      </c>
      <c r="AR918">
        <v>7.0374599999999995E-2</v>
      </c>
      <c r="AS918">
        <v>0.34087400000000001</v>
      </c>
      <c r="AT918">
        <v>5428.64</v>
      </c>
      <c r="AU918">
        <v>0.166404</v>
      </c>
      <c r="AV918">
        <v>6299.64</v>
      </c>
      <c r="AW918">
        <v>2503.27</v>
      </c>
      <c r="AX918">
        <v>-44.912500000000001</v>
      </c>
      <c r="AY918">
        <v>5428.65</v>
      </c>
      <c r="AZ918">
        <v>0.135327</v>
      </c>
      <c r="BA918">
        <v>-2.4279700000000002E-3</v>
      </c>
      <c r="BB918">
        <v>1.0868199999999999</v>
      </c>
      <c r="BC918">
        <v>2.2263299999999999</v>
      </c>
    </row>
    <row r="919" spans="1:56" x14ac:dyDescent="0.35">
      <c r="A919" t="str">
        <f t="shared" si="132"/>
        <v/>
      </c>
      <c r="B919" t="str">
        <f>IFERROR(VLOOKUP(R919,#REF!,3,FALSE),"")</f>
        <v/>
      </c>
      <c r="C919" t="str">
        <f>IFERROR(VLOOKUP(R919,#REF!,3,FALSE),"normal")</f>
        <v>normal</v>
      </c>
      <c r="D919" t="str">
        <f t="shared" si="126"/>
        <v/>
      </c>
      <c r="E919" t="str">
        <f t="shared" si="127"/>
        <v>P_163A3AB9_001B1E0A48hr26</v>
      </c>
      <c r="F919" t="s">
        <v>129</v>
      </c>
      <c r="G919" t="str">
        <f t="shared" si="128"/>
        <v/>
      </c>
      <c r="H919" s="3" t="str">
        <f t="shared" si="129"/>
        <v/>
      </c>
      <c r="I919">
        <f t="shared" si="130"/>
        <v>-14.563373020288392</v>
      </c>
      <c r="J919">
        <f t="shared" si="133"/>
        <v>-9.9833546717384802</v>
      </c>
      <c r="K919" s="3">
        <f t="shared" si="131"/>
        <v>-2.1142472594707931E-2</v>
      </c>
      <c r="L919" t="str">
        <f t="shared" si="134"/>
        <v/>
      </c>
      <c r="M919" t="s">
        <v>190</v>
      </c>
      <c r="N919" t="s">
        <v>162</v>
      </c>
      <c r="O919" s="1">
        <v>43679.728472222225</v>
      </c>
      <c r="P919" t="s">
        <v>130</v>
      </c>
      <c r="Q919">
        <v>7</v>
      </c>
      <c r="R919" t="s">
        <v>140</v>
      </c>
      <c r="S919">
        <v>10</v>
      </c>
      <c r="T919">
        <v>26</v>
      </c>
      <c r="U919">
        <v>272</v>
      </c>
      <c r="V919">
        <v>30</v>
      </c>
      <c r="W919">
        <v>0</v>
      </c>
      <c r="X919">
        <v>0</v>
      </c>
      <c r="Y919">
        <v>-9.9832800000000006</v>
      </c>
      <c r="Z919">
        <v>7.2873299999999999</v>
      </c>
      <c r="AA919">
        <v>284.33499999999998</v>
      </c>
      <c r="AB919">
        <v>41</v>
      </c>
      <c r="AC919">
        <v>44</v>
      </c>
      <c r="AE919">
        <v>60</v>
      </c>
      <c r="AG919">
        <v>13174.8</v>
      </c>
      <c r="AH919">
        <v>211.583</v>
      </c>
      <c r="AI919">
        <v>3.5620799999999999</v>
      </c>
      <c r="AJ919">
        <v>7.7485299999999993E-2</v>
      </c>
      <c r="AK919">
        <v>0</v>
      </c>
      <c r="AL919">
        <v>0</v>
      </c>
      <c r="AO919">
        <v>0</v>
      </c>
      <c r="AP919">
        <v>13144.8</v>
      </c>
      <c r="AQ919">
        <v>211.583</v>
      </c>
      <c r="AR919">
        <v>7.7485299999999993E-2</v>
      </c>
      <c r="AS919">
        <v>1.0834600000000001</v>
      </c>
      <c r="AT919">
        <v>12934.8</v>
      </c>
      <c r="AV919">
        <v>13174.8</v>
      </c>
      <c r="AW919">
        <v>6740.85</v>
      </c>
      <c r="AX919">
        <v>48.023899999999998</v>
      </c>
      <c r="AY919">
        <v>12934.8</v>
      </c>
      <c r="AZ919">
        <v>0.36441000000000001</v>
      </c>
      <c r="BA919">
        <v>2.5961700000000001E-3</v>
      </c>
      <c r="BC919">
        <v>0.72100399999999998</v>
      </c>
    </row>
    <row r="920" spans="1:56" x14ac:dyDescent="0.35">
      <c r="A920" t="str">
        <f t="shared" si="132"/>
        <v/>
      </c>
      <c r="B920" t="str">
        <f>IFERROR(VLOOKUP(R920,#REF!,3,FALSE),"")</f>
        <v/>
      </c>
      <c r="C920" t="str">
        <f>IFERROR(VLOOKUP(R920,#REF!,3,FALSE),"normal")</f>
        <v>normal</v>
      </c>
      <c r="D920">
        <f t="shared" si="126"/>
        <v>-23.311036154349566</v>
      </c>
      <c r="E920" t="str">
        <f t="shared" si="127"/>
        <v>P_163A3AB9_001B1E0A48hr27</v>
      </c>
      <c r="F920" t="s">
        <v>129</v>
      </c>
      <c r="G920">
        <f t="shared" si="128"/>
        <v>-10.897653134361274</v>
      </c>
      <c r="H920" s="3">
        <f t="shared" si="129"/>
        <v>-8.1561391579218281E-2</v>
      </c>
      <c r="I920">
        <f t="shared" si="130"/>
        <v>-13.374151832319633</v>
      </c>
      <c r="J920">
        <f t="shared" si="133"/>
        <v>-9.7235773227016207</v>
      </c>
      <c r="K920" s="3">
        <f t="shared" si="131"/>
        <v>-2.8259872902653447E-2</v>
      </c>
      <c r="L920">
        <f t="shared" si="134"/>
        <v>125.64749025899611</v>
      </c>
      <c r="M920" t="s">
        <v>190</v>
      </c>
      <c r="N920" t="s">
        <v>162</v>
      </c>
      <c r="O920" s="1">
        <v>43679.728472222225</v>
      </c>
      <c r="P920" t="s">
        <v>130</v>
      </c>
      <c r="Q920">
        <v>7</v>
      </c>
      <c r="R920" t="s">
        <v>140</v>
      </c>
      <c r="S920">
        <v>10</v>
      </c>
      <c r="T920">
        <v>27</v>
      </c>
      <c r="U920">
        <v>1</v>
      </c>
      <c r="V920">
        <v>5</v>
      </c>
      <c r="W920">
        <v>150</v>
      </c>
      <c r="X920">
        <v>130.88999999999999</v>
      </c>
      <c r="Y920">
        <v>109.64</v>
      </c>
      <c r="Z920">
        <v>7.4820200000000003</v>
      </c>
      <c r="AA920">
        <v>284.33499999999998</v>
      </c>
      <c r="AB920">
        <v>41</v>
      </c>
      <c r="AC920">
        <v>44</v>
      </c>
      <c r="AE920">
        <v>60</v>
      </c>
      <c r="AG920">
        <v>13495</v>
      </c>
      <c r="AH920">
        <v>1104.67</v>
      </c>
      <c r="AI920">
        <v>4.5936300000000001</v>
      </c>
      <c r="AJ920">
        <v>0.40454699999999999</v>
      </c>
      <c r="AK920">
        <v>893.08299999999997</v>
      </c>
      <c r="AL920">
        <v>0.32706200000000002</v>
      </c>
      <c r="AM920">
        <v>2.4987499999999998</v>
      </c>
      <c r="AN920">
        <v>6.8231599999999997</v>
      </c>
      <c r="AO920">
        <v>194.41800000000001</v>
      </c>
      <c r="AP920">
        <v>13144.8</v>
      </c>
      <c r="AQ920">
        <v>211.583</v>
      </c>
      <c r="AR920">
        <v>7.7485299999999993E-2</v>
      </c>
      <c r="AS920">
        <v>1.0834600000000001</v>
      </c>
      <c r="AT920">
        <v>12934.8</v>
      </c>
      <c r="AU920">
        <v>0.15879199999999999</v>
      </c>
      <c r="AV920">
        <v>13495</v>
      </c>
      <c r="AW920">
        <v>6905.46</v>
      </c>
      <c r="AX920">
        <v>48.023899999999998</v>
      </c>
      <c r="AY920">
        <v>12934.8</v>
      </c>
      <c r="AZ920">
        <v>0.373309</v>
      </c>
      <c r="BA920">
        <v>2.5961700000000001E-3</v>
      </c>
      <c r="BB920">
        <v>0.84256600000000004</v>
      </c>
      <c r="BC920">
        <v>5.7489600000000003</v>
      </c>
    </row>
    <row r="921" spans="1:56" x14ac:dyDescent="0.35">
      <c r="A921" t="str">
        <f t="shared" si="132"/>
        <v/>
      </c>
      <c r="B921" t="str">
        <f>IFERROR(VLOOKUP(R921,#REF!,3,FALSE),"")</f>
        <v/>
      </c>
      <c r="C921" t="str">
        <f>IFERROR(VLOOKUP(R921,#REF!,3,FALSE),"normal")</f>
        <v>normal</v>
      </c>
      <c r="D921">
        <f t="shared" si="126"/>
        <v>-32.822554349170105</v>
      </c>
      <c r="E921" t="str">
        <f t="shared" si="127"/>
        <v>P_163A3AB9_001B1E0A48hr28</v>
      </c>
      <c r="F921" t="s">
        <v>129</v>
      </c>
      <c r="G921">
        <f t="shared" si="128"/>
        <v>-11.475953629695576</v>
      </c>
      <c r="H921" s="3">
        <f t="shared" si="129"/>
        <v>-7.8136672408120611E-2</v>
      </c>
      <c r="I921">
        <f t="shared" si="130"/>
        <v>-14.764136386752607</v>
      </c>
      <c r="J921">
        <f t="shared" si="133"/>
        <v>-13.720472129487526</v>
      </c>
      <c r="K921" s="3">
        <f t="shared" si="131"/>
        <v>-3.5515359299255811E-2</v>
      </c>
      <c r="L921">
        <f t="shared" si="134"/>
        <v>327.24131002612017</v>
      </c>
      <c r="M921" t="s">
        <v>190</v>
      </c>
      <c r="N921" t="s">
        <v>162</v>
      </c>
      <c r="O921" s="1">
        <v>43679.728472222225</v>
      </c>
      <c r="P921" t="s">
        <v>130</v>
      </c>
      <c r="Q921">
        <v>7</v>
      </c>
      <c r="R921" t="s">
        <v>140</v>
      </c>
      <c r="S921">
        <v>10</v>
      </c>
      <c r="T921">
        <v>28</v>
      </c>
      <c r="U921">
        <v>1</v>
      </c>
      <c r="V921">
        <v>5</v>
      </c>
      <c r="W921">
        <v>400</v>
      </c>
      <c r="X921">
        <v>348.39</v>
      </c>
      <c r="Y921">
        <v>285.01900000000001</v>
      </c>
      <c r="Z921">
        <v>7.5843600000000002</v>
      </c>
      <c r="AA921">
        <v>315.64400000000001</v>
      </c>
      <c r="AB921">
        <v>41</v>
      </c>
      <c r="AC921">
        <v>45</v>
      </c>
      <c r="AE921">
        <v>60</v>
      </c>
      <c r="AG921">
        <v>13814</v>
      </c>
      <c r="AH921">
        <v>2477.33</v>
      </c>
      <c r="AI921">
        <v>3.17143</v>
      </c>
      <c r="AJ921">
        <v>0.90724000000000005</v>
      </c>
      <c r="AK921">
        <v>2265.75</v>
      </c>
      <c r="AL921">
        <v>0.82975500000000002</v>
      </c>
      <c r="AM921">
        <v>2.3816799999999998</v>
      </c>
      <c r="AN921">
        <v>6.5034900000000002</v>
      </c>
      <c r="AO921">
        <v>714.42499999999995</v>
      </c>
      <c r="AP921">
        <v>13144.8</v>
      </c>
      <c r="AQ921">
        <v>211.583</v>
      </c>
      <c r="AR921">
        <v>7.7485299999999993E-2</v>
      </c>
      <c r="AS921">
        <v>1.0834600000000001</v>
      </c>
      <c r="AT921">
        <v>12934.8</v>
      </c>
      <c r="AU921">
        <v>0.166597</v>
      </c>
      <c r="AV921">
        <v>13814</v>
      </c>
      <c r="AW921">
        <v>7019.21</v>
      </c>
      <c r="AX921">
        <v>48.023899999999998</v>
      </c>
      <c r="AY921">
        <v>12934.8</v>
      </c>
      <c r="AZ921">
        <v>0.37945800000000002</v>
      </c>
      <c r="BA921">
        <v>2.5961700000000001E-3</v>
      </c>
      <c r="BB921">
        <v>0.23027400000000001</v>
      </c>
      <c r="BC921">
        <v>1.49759</v>
      </c>
    </row>
    <row r="922" spans="1:56" x14ac:dyDescent="0.35">
      <c r="A922" t="str">
        <f t="shared" si="132"/>
        <v/>
      </c>
      <c r="B922" t="str">
        <f>IFERROR(VLOOKUP(R922,#REF!,3,FALSE),"")</f>
        <v/>
      </c>
      <c r="C922" t="str">
        <f>IFERROR(VLOOKUP(R922,#REF!,3,FALSE),"normal")</f>
        <v>normal</v>
      </c>
      <c r="D922">
        <f t="shared" si="126"/>
        <v>-6.0327359251617239</v>
      </c>
      <c r="E922" t="str">
        <f t="shared" si="127"/>
        <v>P_163A3AB9_001B1E0B48hr7</v>
      </c>
      <c r="F922" t="s">
        <v>129</v>
      </c>
      <c r="G922">
        <f t="shared" si="128"/>
        <v>-3.0330805610423335</v>
      </c>
      <c r="H922" s="3">
        <f t="shared" si="129"/>
        <v>-3.485017478051184E-2</v>
      </c>
      <c r="I922">
        <f t="shared" si="130"/>
        <v>-4.0609973661994907</v>
      </c>
      <c r="J922">
        <f t="shared" si="133"/>
        <v>4.2292897029850263</v>
      </c>
      <c r="K922" s="3">
        <f t="shared" si="131"/>
        <v>8.2213323978081055E-3</v>
      </c>
      <c r="L922">
        <f t="shared" si="134"/>
        <v>35.239524348810875</v>
      </c>
      <c r="M922" t="s">
        <v>190</v>
      </c>
      <c r="N922" t="s">
        <v>162</v>
      </c>
      <c r="O922" s="1">
        <v>43679.728472222225</v>
      </c>
      <c r="P922" t="s">
        <v>136</v>
      </c>
      <c r="Q922">
        <v>1</v>
      </c>
      <c r="R922" t="s">
        <v>141</v>
      </c>
      <c r="S922">
        <v>10</v>
      </c>
      <c r="T922">
        <v>7</v>
      </c>
      <c r="U922">
        <v>2051</v>
      </c>
      <c r="V922">
        <v>5</v>
      </c>
      <c r="W922">
        <v>30</v>
      </c>
      <c r="X922">
        <v>26.49</v>
      </c>
      <c r="Y922">
        <v>31.116499999999998</v>
      </c>
      <c r="Z922">
        <v>4.1671300000000002</v>
      </c>
      <c r="AA922">
        <v>143.084</v>
      </c>
      <c r="AB922">
        <v>23</v>
      </c>
      <c r="AC922">
        <v>28.25</v>
      </c>
      <c r="AE922">
        <v>50</v>
      </c>
      <c r="AG922">
        <v>1493.15</v>
      </c>
      <c r="AH922">
        <v>272.75</v>
      </c>
      <c r="AI922">
        <v>3.2604299999999999</v>
      </c>
      <c r="AJ922">
        <v>9.9885600000000005E-2</v>
      </c>
      <c r="AK922">
        <v>112.042</v>
      </c>
      <c r="AL922">
        <v>4.1031499999999999E-2</v>
      </c>
      <c r="AM922">
        <v>1.54894</v>
      </c>
      <c r="AN922">
        <v>4.2295800000000003</v>
      </c>
      <c r="AO922">
        <v>34.363999999999997</v>
      </c>
      <c r="AP922">
        <v>1122.6400000000001</v>
      </c>
      <c r="AQ922">
        <v>160.708</v>
      </c>
      <c r="AR922">
        <v>5.8853999999999997E-2</v>
      </c>
      <c r="AS922">
        <v>-2.5783500000000001E-2</v>
      </c>
      <c r="AT922">
        <v>912.64</v>
      </c>
      <c r="AU922">
        <v>-6.0959999999999999E-3</v>
      </c>
      <c r="AV922">
        <v>1493.16</v>
      </c>
      <c r="AW922">
        <v>3761.58</v>
      </c>
      <c r="AX922">
        <v>2.2991999999999999</v>
      </c>
      <c r="AY922">
        <v>912.65</v>
      </c>
      <c r="AZ922">
        <v>0.203351</v>
      </c>
      <c r="BA922">
        <v>1.24294E-4</v>
      </c>
      <c r="BB922">
        <v>0.63908900000000002</v>
      </c>
      <c r="BC922">
        <v>2.7030799999999999</v>
      </c>
      <c r="BD922">
        <v>1.3713299999999999</v>
      </c>
    </row>
    <row r="923" spans="1:56" x14ac:dyDescent="0.35">
      <c r="A923" t="str">
        <f t="shared" si="132"/>
        <v/>
      </c>
      <c r="B923" t="str">
        <f>IFERROR(VLOOKUP(R923,#REF!,3,FALSE),"")</f>
        <v/>
      </c>
      <c r="C923" t="str">
        <f>IFERROR(VLOOKUP(R923,#REF!,3,FALSE),"normal")</f>
        <v>normal</v>
      </c>
      <c r="D923">
        <f t="shared" si="126"/>
        <v>-6.3801175813182738</v>
      </c>
      <c r="E923" t="str">
        <f t="shared" si="127"/>
        <v>P_163A3AB9_001B1E0B48hr8</v>
      </c>
      <c r="F923" t="s">
        <v>129</v>
      </c>
      <c r="G923">
        <f t="shared" si="128"/>
        <v>-2.9271475390120028</v>
      </c>
      <c r="H923" s="3">
        <f t="shared" si="129"/>
        <v>-2.8966595507982699E-2</v>
      </c>
      <c r="I923">
        <f t="shared" si="130"/>
        <v>-4.0853902177399473</v>
      </c>
      <c r="J923">
        <f t="shared" si="133"/>
        <v>4.4591976021611117</v>
      </c>
      <c r="K923" s="3">
        <f t="shared" si="131"/>
        <v>-7.6608119276592255E-3</v>
      </c>
      <c r="L923">
        <f t="shared" si="134"/>
        <v>78.750057105563727</v>
      </c>
      <c r="M923" t="s">
        <v>190</v>
      </c>
      <c r="N923" t="s">
        <v>162</v>
      </c>
      <c r="O923" s="1">
        <v>43679.728472222225</v>
      </c>
      <c r="P923" t="s">
        <v>136</v>
      </c>
      <c r="Q923">
        <v>1</v>
      </c>
      <c r="R923" t="s">
        <v>141</v>
      </c>
      <c r="S923">
        <v>10</v>
      </c>
      <c r="T923">
        <v>8</v>
      </c>
      <c r="U923">
        <v>3</v>
      </c>
      <c r="V923">
        <v>5</v>
      </c>
      <c r="W923">
        <v>70</v>
      </c>
      <c r="X923">
        <v>61.29</v>
      </c>
      <c r="Y923">
        <v>68.951300000000003</v>
      </c>
      <c r="Z923">
        <v>4.1904399999999997</v>
      </c>
      <c r="AA923">
        <v>142.02199999999999</v>
      </c>
      <c r="AB923">
        <v>23</v>
      </c>
      <c r="AC923">
        <v>28.25</v>
      </c>
      <c r="AE923">
        <v>50</v>
      </c>
      <c r="AG923">
        <v>1809.14</v>
      </c>
      <c r="AH923">
        <v>430.95800000000003</v>
      </c>
      <c r="AI923">
        <v>3.30322</v>
      </c>
      <c r="AJ923">
        <v>0.15782399999999999</v>
      </c>
      <c r="AK923">
        <v>270.25</v>
      </c>
      <c r="AL923">
        <v>9.8970000000000002E-2</v>
      </c>
      <c r="AM923">
        <v>1.6147800000000001</v>
      </c>
      <c r="AN923">
        <v>4.40937</v>
      </c>
      <c r="AO923">
        <v>81.8142</v>
      </c>
      <c r="AP923">
        <v>1122.6400000000001</v>
      </c>
      <c r="AQ923">
        <v>160.708</v>
      </c>
      <c r="AR923">
        <v>5.8853999999999997E-2</v>
      </c>
      <c r="AS923">
        <v>-2.5783500000000001E-2</v>
      </c>
      <c r="AT923">
        <v>912.64</v>
      </c>
      <c r="AU923">
        <v>-5.8474499999999997E-3</v>
      </c>
      <c r="AV923">
        <v>1809.14</v>
      </c>
      <c r="AW923">
        <v>3794.9</v>
      </c>
      <c r="AX923">
        <v>2.2991999999999999</v>
      </c>
      <c r="AY923">
        <v>912.65</v>
      </c>
      <c r="AZ923">
        <v>0.205152</v>
      </c>
      <c r="BA923">
        <v>1.24294E-4</v>
      </c>
      <c r="BB923">
        <v>0.75748700000000002</v>
      </c>
      <c r="BC923">
        <v>3.3400400000000001</v>
      </c>
    </row>
    <row r="924" spans="1:56" x14ac:dyDescent="0.35">
      <c r="A924" t="str">
        <f t="shared" si="132"/>
        <v/>
      </c>
      <c r="B924" t="str">
        <f>IFERROR(VLOOKUP(R924,#REF!,3,FALSE),"")</f>
        <v/>
      </c>
      <c r="C924" t="str">
        <f>IFERROR(VLOOKUP(R924,#REF!,3,FALSE),"normal")</f>
        <v>normal</v>
      </c>
      <c r="D924">
        <f t="shared" si="126"/>
        <v>-5.8178295792171468</v>
      </c>
      <c r="E924" t="str">
        <f t="shared" si="127"/>
        <v>P_163A3AB9_001B1E0B48hr9</v>
      </c>
      <c r="F924" t="s">
        <v>129</v>
      </c>
      <c r="G924">
        <f t="shared" si="128"/>
        <v>-2.9773504351921574</v>
      </c>
      <c r="H924" s="3">
        <f t="shared" si="129"/>
        <v>-1.9040803469304181E-2</v>
      </c>
      <c r="I924">
        <f t="shared" si="130"/>
        <v>-3.942886938385664</v>
      </c>
      <c r="J924">
        <f t="shared" si="133"/>
        <v>4.7200194669491271</v>
      </c>
      <c r="K924" s="3">
        <f t="shared" si="131"/>
        <v>-1.1582610992161993E-2</v>
      </c>
      <c r="L924">
        <f t="shared" si="134"/>
        <v>162.12239284895713</v>
      </c>
      <c r="M924" t="s">
        <v>190</v>
      </c>
      <c r="N924" t="s">
        <v>162</v>
      </c>
      <c r="O924" s="1">
        <v>43679.728472222225</v>
      </c>
      <c r="P924" t="s">
        <v>136</v>
      </c>
      <c r="Q924">
        <v>1</v>
      </c>
      <c r="R924" t="s">
        <v>141</v>
      </c>
      <c r="S924">
        <v>10</v>
      </c>
      <c r="T924">
        <v>9</v>
      </c>
      <c r="U924">
        <v>1</v>
      </c>
      <c r="V924">
        <v>5</v>
      </c>
      <c r="W924">
        <v>150</v>
      </c>
      <c r="X924">
        <v>130.88999999999999</v>
      </c>
      <c r="Y924">
        <v>141.46799999999999</v>
      </c>
      <c r="Z924">
        <v>4.1917200000000001</v>
      </c>
      <c r="AA924">
        <v>140.923</v>
      </c>
      <c r="AB924">
        <v>23</v>
      </c>
      <c r="AC924">
        <v>28</v>
      </c>
      <c r="AE924">
        <v>50</v>
      </c>
      <c r="AG924">
        <v>2124.27</v>
      </c>
      <c r="AH924">
        <v>733.91700000000003</v>
      </c>
      <c r="AI924">
        <v>2.9030200000000002</v>
      </c>
      <c r="AJ924">
        <v>0.26877200000000001</v>
      </c>
      <c r="AK924">
        <v>573.20799999999997</v>
      </c>
      <c r="AL924">
        <v>0.20991799999999999</v>
      </c>
      <c r="AM924">
        <v>1.60378</v>
      </c>
      <c r="AN924">
        <v>4.3793100000000003</v>
      </c>
      <c r="AO924">
        <v>197.452</v>
      </c>
      <c r="AP924">
        <v>1122.6400000000001</v>
      </c>
      <c r="AQ924">
        <v>160.708</v>
      </c>
      <c r="AR924">
        <v>5.8853999999999997E-2</v>
      </c>
      <c r="AS924">
        <v>-2.5783500000000001E-2</v>
      </c>
      <c r="AT924">
        <v>912.64</v>
      </c>
      <c r="AU924">
        <v>-5.8875799999999999E-3</v>
      </c>
      <c r="AV924">
        <v>2124.2800000000002</v>
      </c>
      <c r="AW924">
        <v>3818.37</v>
      </c>
      <c r="AX924">
        <v>2.2991999999999999</v>
      </c>
      <c r="AY924">
        <v>912.65</v>
      </c>
      <c r="AZ924">
        <v>0.20642099999999999</v>
      </c>
      <c r="BA924">
        <v>1.24294E-4</v>
      </c>
      <c r="BB924">
        <v>0.70974899999999996</v>
      </c>
      <c r="BC924">
        <v>3.1082100000000001</v>
      </c>
    </row>
    <row r="925" spans="1:56" x14ac:dyDescent="0.35">
      <c r="A925" t="str">
        <f t="shared" si="132"/>
        <v/>
      </c>
      <c r="B925" t="str">
        <f>IFERROR(VLOOKUP(R925,#REF!,3,FALSE),"")</f>
        <v/>
      </c>
      <c r="C925" t="str">
        <f>IFERROR(VLOOKUP(R925,#REF!,3,FALSE),"normal")</f>
        <v>normal</v>
      </c>
      <c r="D925">
        <f t="shared" si="126"/>
        <v>-7.5638604090660237</v>
      </c>
      <c r="E925" t="str">
        <f t="shared" si="127"/>
        <v>P_163A3AB9_001B1E0B48hr10</v>
      </c>
      <c r="F925" t="s">
        <v>129</v>
      </c>
      <c r="G925">
        <f t="shared" si="128"/>
        <v>-3.211773710394707</v>
      </c>
      <c r="H925" s="3">
        <f t="shared" si="129"/>
        <v>-1.9226962614972448E-2</v>
      </c>
      <c r="I925">
        <f t="shared" si="130"/>
        <v>-3.9012421263937336</v>
      </c>
      <c r="J925">
        <f t="shared" si="133"/>
        <v>4.8755977792190199</v>
      </c>
      <c r="K925" s="3">
        <f t="shared" si="131"/>
        <v>-1.167396485131676E-2</v>
      </c>
      <c r="L925">
        <f t="shared" si="134"/>
        <v>391.30399839260599</v>
      </c>
      <c r="M925" t="s">
        <v>190</v>
      </c>
      <c r="N925" t="s">
        <v>162</v>
      </c>
      <c r="O925" s="1">
        <v>43679.728472222225</v>
      </c>
      <c r="P925" t="s">
        <v>136</v>
      </c>
      <c r="Q925">
        <v>1</v>
      </c>
      <c r="R925" t="s">
        <v>141</v>
      </c>
      <c r="S925">
        <v>10</v>
      </c>
      <c r="T925">
        <v>10</v>
      </c>
      <c r="U925">
        <v>3</v>
      </c>
      <c r="V925">
        <v>5</v>
      </c>
      <c r="W925">
        <v>400</v>
      </c>
      <c r="X925">
        <v>348.39</v>
      </c>
      <c r="Y925">
        <v>340.81599999999997</v>
      </c>
      <c r="Z925">
        <v>4.2093299999999996</v>
      </c>
      <c r="AA925">
        <v>140.185</v>
      </c>
      <c r="AB925">
        <v>23</v>
      </c>
      <c r="AC925">
        <v>28</v>
      </c>
      <c r="AE925">
        <v>50</v>
      </c>
      <c r="AG925">
        <v>2439.5500000000002</v>
      </c>
      <c r="AH925">
        <v>1574.79</v>
      </c>
      <c r="AI925">
        <v>3.23001</v>
      </c>
      <c r="AJ925">
        <v>0.57671499999999998</v>
      </c>
      <c r="AK925">
        <v>1414.08</v>
      </c>
      <c r="AL925">
        <v>0.51786100000000002</v>
      </c>
      <c r="AM925">
        <v>1.48644</v>
      </c>
      <c r="AN925">
        <v>4.05891</v>
      </c>
      <c r="AO925">
        <v>437.79500000000002</v>
      </c>
      <c r="AP925">
        <v>1122.6400000000001</v>
      </c>
      <c r="AQ925">
        <v>160.708</v>
      </c>
      <c r="AR925">
        <v>5.8853999999999997E-2</v>
      </c>
      <c r="AS925">
        <v>-2.5783500000000001E-2</v>
      </c>
      <c r="AT925">
        <v>912.64</v>
      </c>
      <c r="AU925">
        <v>-6.3523299999999998E-3</v>
      </c>
      <c r="AV925">
        <v>2439.5500000000002</v>
      </c>
      <c r="AW925">
        <v>3842.68</v>
      </c>
      <c r="AX925">
        <v>2.2991999999999999</v>
      </c>
      <c r="AY925">
        <v>912.65</v>
      </c>
      <c r="AZ925">
        <v>0.207735</v>
      </c>
      <c r="BA925">
        <v>1.24294E-4</v>
      </c>
      <c r="BB925">
        <v>6.9194699999999998E-2</v>
      </c>
      <c r="BC925">
        <v>0.28085500000000002</v>
      </c>
    </row>
    <row r="926" spans="1:56" x14ac:dyDescent="0.35">
      <c r="A926" t="str">
        <f t="shared" si="132"/>
        <v/>
      </c>
      <c r="B926" t="str">
        <f>IFERROR(VLOOKUP(R926,#REF!,3,FALSE),"")</f>
        <v/>
      </c>
      <c r="C926" t="str">
        <f>IFERROR(VLOOKUP(R926,#REF!,3,FALSE),"normal")</f>
        <v>normal</v>
      </c>
      <c r="D926" t="str">
        <f t="shared" si="126"/>
        <v/>
      </c>
      <c r="E926" t="str">
        <f t="shared" si="127"/>
        <v>P_163A3AB9_001B1E0B48hr16</v>
      </c>
      <c r="F926" t="s">
        <v>129</v>
      </c>
      <c r="G926" t="str">
        <f t="shared" si="128"/>
        <v/>
      </c>
      <c r="H926" s="3" t="str">
        <f t="shared" si="129"/>
        <v/>
      </c>
      <c r="I926">
        <f t="shared" si="130"/>
        <v>-4.8348595663061236</v>
      </c>
      <c r="J926">
        <f t="shared" si="133"/>
        <v>3.6292049142738452</v>
      </c>
      <c r="K926" s="3">
        <f t="shared" si="131"/>
        <v>-2.4768291447477307E-2</v>
      </c>
      <c r="L926" t="str">
        <f t="shared" si="134"/>
        <v/>
      </c>
      <c r="M926" t="s">
        <v>190</v>
      </c>
      <c r="N926" t="s">
        <v>162</v>
      </c>
      <c r="O926" s="1">
        <v>43679.728472222225</v>
      </c>
      <c r="P926" t="s">
        <v>136</v>
      </c>
      <c r="Q926">
        <v>1</v>
      </c>
      <c r="R926" t="s">
        <v>141</v>
      </c>
      <c r="S926">
        <v>10</v>
      </c>
      <c r="T926">
        <v>16</v>
      </c>
      <c r="U926">
        <v>144</v>
      </c>
      <c r="V926">
        <v>20</v>
      </c>
      <c r="W926">
        <v>0</v>
      </c>
      <c r="X926">
        <v>0</v>
      </c>
      <c r="Y926">
        <v>3.6291799999999999</v>
      </c>
      <c r="Z926">
        <v>3.9468700000000001</v>
      </c>
      <c r="AA926">
        <v>153.59299999999999</v>
      </c>
      <c r="AB926">
        <v>23</v>
      </c>
      <c r="AC926">
        <v>28</v>
      </c>
      <c r="AE926">
        <v>20</v>
      </c>
      <c r="AG926">
        <v>5664.57</v>
      </c>
      <c r="AH926">
        <v>167.917</v>
      </c>
      <c r="AI926">
        <v>3.2291699999999999</v>
      </c>
      <c r="AJ926">
        <v>6.1493899999999997E-2</v>
      </c>
      <c r="AK926">
        <v>0</v>
      </c>
      <c r="AL926">
        <v>0</v>
      </c>
      <c r="AO926">
        <v>0</v>
      </c>
      <c r="AP926">
        <v>5634.57</v>
      </c>
      <c r="AQ926">
        <v>167.917</v>
      </c>
      <c r="AR926">
        <v>6.1493899999999997E-2</v>
      </c>
      <c r="AS926">
        <v>0.26053900000000002</v>
      </c>
      <c r="AT926">
        <v>5424.57</v>
      </c>
      <c r="AV926">
        <v>5664.58</v>
      </c>
      <c r="AW926">
        <v>3455.83</v>
      </c>
      <c r="AX926">
        <v>-38.098100000000002</v>
      </c>
      <c r="AY926">
        <v>5424.58</v>
      </c>
      <c r="AZ926">
        <v>0.18682199999999999</v>
      </c>
      <c r="BA926">
        <v>-2.0595800000000001E-3</v>
      </c>
      <c r="BC926">
        <v>2.9676399999999999E-2</v>
      </c>
    </row>
    <row r="927" spans="1:56" x14ac:dyDescent="0.35">
      <c r="A927" t="str">
        <f t="shared" si="132"/>
        <v/>
      </c>
      <c r="B927" t="str">
        <f>IFERROR(VLOOKUP(R927,#REF!,3,FALSE),"")</f>
        <v/>
      </c>
      <c r="C927" t="str">
        <f>IFERROR(VLOOKUP(R927,#REF!,3,FALSE),"normal")</f>
        <v>normal</v>
      </c>
      <c r="D927">
        <f t="shared" si="126"/>
        <v>-8.1962736079811975</v>
      </c>
      <c r="E927" t="str">
        <f t="shared" si="127"/>
        <v>P_163A3AB9_001B1E0B48hr17</v>
      </c>
      <c r="F927" t="s">
        <v>129</v>
      </c>
      <c r="G927">
        <f t="shared" si="128"/>
        <v>-2.6328841614628478</v>
      </c>
      <c r="H927" s="3">
        <f t="shared" si="129"/>
        <v>-3.5069766052167717E-2</v>
      </c>
      <c r="I927">
        <f t="shared" si="130"/>
        <v>-5.4926191611962079</v>
      </c>
      <c r="J927">
        <f t="shared" si="133"/>
        <v>1.6223051940417068</v>
      </c>
      <c r="K927" s="3">
        <f t="shared" si="131"/>
        <v>-2.241118158063457E-2</v>
      </c>
      <c r="L927">
        <f t="shared" si="134"/>
        <v>140.10887004354802</v>
      </c>
      <c r="M927" t="s">
        <v>190</v>
      </c>
      <c r="N927" t="s">
        <v>162</v>
      </c>
      <c r="O927" s="1">
        <v>43679.728472222225</v>
      </c>
      <c r="P927" t="s">
        <v>136</v>
      </c>
      <c r="Q927">
        <v>1</v>
      </c>
      <c r="R927" t="s">
        <v>141</v>
      </c>
      <c r="S927">
        <v>10</v>
      </c>
      <c r="T927">
        <v>17</v>
      </c>
      <c r="U927">
        <v>1</v>
      </c>
      <c r="V927">
        <v>5</v>
      </c>
      <c r="W927">
        <v>150</v>
      </c>
      <c r="X927">
        <v>130.88999999999999</v>
      </c>
      <c r="Y927">
        <v>122.259</v>
      </c>
      <c r="Z927">
        <v>3.8272699999999999</v>
      </c>
      <c r="AA927">
        <v>161.708</v>
      </c>
      <c r="AB927">
        <v>23</v>
      </c>
      <c r="AC927">
        <v>28</v>
      </c>
      <c r="AE927">
        <v>20</v>
      </c>
      <c r="AG927">
        <v>5980.88</v>
      </c>
      <c r="AH927">
        <v>629.625</v>
      </c>
      <c r="AI927">
        <v>3.1597</v>
      </c>
      <c r="AJ927">
        <v>0.23057900000000001</v>
      </c>
      <c r="AK927">
        <v>461.70800000000003</v>
      </c>
      <c r="AL927">
        <v>0.16908500000000001</v>
      </c>
      <c r="AM927">
        <v>1.2918099999999999</v>
      </c>
      <c r="AN927">
        <v>3.52745</v>
      </c>
      <c r="AO927">
        <v>146.124</v>
      </c>
      <c r="AP927">
        <v>5634.57</v>
      </c>
      <c r="AQ927">
        <v>167.917</v>
      </c>
      <c r="AR927">
        <v>6.1493899999999997E-2</v>
      </c>
      <c r="AS927">
        <v>0.26053900000000002</v>
      </c>
      <c r="AT927">
        <v>5424.57</v>
      </c>
      <c r="AU927">
        <v>7.3860499999999996E-2</v>
      </c>
      <c r="AV927">
        <v>5980.88</v>
      </c>
      <c r="AW927">
        <v>3260.63</v>
      </c>
      <c r="AX927">
        <v>-38.098100000000002</v>
      </c>
      <c r="AY927">
        <v>5424.58</v>
      </c>
      <c r="AZ927">
        <v>0.17627000000000001</v>
      </c>
      <c r="BA927">
        <v>-2.0595800000000001E-3</v>
      </c>
      <c r="BB927">
        <v>3.1707800000000002</v>
      </c>
      <c r="BC927">
        <v>11.184799999999999</v>
      </c>
    </row>
    <row r="928" spans="1:56" x14ac:dyDescent="0.35">
      <c r="A928" t="str">
        <f t="shared" si="132"/>
        <v/>
      </c>
      <c r="B928" t="str">
        <f>IFERROR(VLOOKUP(R928,#REF!,3,FALSE),"")</f>
        <v/>
      </c>
      <c r="C928" t="str">
        <f>IFERROR(VLOOKUP(R928,#REF!,3,FALSE),"normal")</f>
        <v>normal</v>
      </c>
      <c r="D928">
        <f t="shared" si="126"/>
        <v>-13.887981856744034</v>
      </c>
      <c r="E928" t="str">
        <f t="shared" si="127"/>
        <v>P_163A3AB9_001B1E0B48hr18</v>
      </c>
      <c r="F928" t="s">
        <v>129</v>
      </c>
      <c r="G928">
        <f t="shared" si="128"/>
        <v>-2.8619681714842495</v>
      </c>
      <c r="H928" s="3">
        <f t="shared" si="129"/>
        <v>-3.7820721013316065E-2</v>
      </c>
      <c r="I928">
        <f t="shared" si="130"/>
        <v>-6.0103650507141131</v>
      </c>
      <c r="J928">
        <f t="shared" si="133"/>
        <v>-0.43366669616779985</v>
      </c>
      <c r="K928" s="3">
        <f t="shared" si="131"/>
        <v>-1.8657423491141051E-2</v>
      </c>
      <c r="L928">
        <f t="shared" si="134"/>
        <v>346.63222250925691</v>
      </c>
      <c r="M928" t="s">
        <v>190</v>
      </c>
      <c r="N928" t="s">
        <v>162</v>
      </c>
      <c r="O928" s="1">
        <v>43679.728472222225</v>
      </c>
      <c r="P928" t="s">
        <v>136</v>
      </c>
      <c r="Q928">
        <v>1</v>
      </c>
      <c r="R928" t="s">
        <v>141</v>
      </c>
      <c r="S928">
        <v>10</v>
      </c>
      <c r="T928">
        <v>18</v>
      </c>
      <c r="U928">
        <v>1</v>
      </c>
      <c r="V928">
        <v>5</v>
      </c>
      <c r="W928">
        <v>400</v>
      </c>
      <c r="X928">
        <v>348.39</v>
      </c>
      <c r="Y928">
        <v>301.90800000000002</v>
      </c>
      <c r="Z928">
        <v>3.7286700000000002</v>
      </c>
      <c r="AA928">
        <v>169.53399999999999</v>
      </c>
      <c r="AB928">
        <v>23</v>
      </c>
      <c r="AC928">
        <v>28</v>
      </c>
      <c r="AE928">
        <v>20</v>
      </c>
      <c r="AG928">
        <v>6297.23</v>
      </c>
      <c r="AH928">
        <v>1295.25</v>
      </c>
      <c r="AI928">
        <v>2.6905600000000001</v>
      </c>
      <c r="AJ928">
        <v>0.47434199999999999</v>
      </c>
      <c r="AK928">
        <v>1127.33</v>
      </c>
      <c r="AL928">
        <v>0.41284799999999999</v>
      </c>
      <c r="AM928">
        <v>1.18502</v>
      </c>
      <c r="AN928">
        <v>3.23584</v>
      </c>
      <c r="AO928">
        <v>418.995</v>
      </c>
      <c r="AP928">
        <v>5634.57</v>
      </c>
      <c r="AQ928">
        <v>167.917</v>
      </c>
      <c r="AR928">
        <v>6.1493899999999997E-2</v>
      </c>
      <c r="AS928">
        <v>0.26053900000000002</v>
      </c>
      <c r="AT928">
        <v>5424.57</v>
      </c>
      <c r="AU928">
        <v>8.0516799999999999E-2</v>
      </c>
      <c r="AV928">
        <v>6297.24</v>
      </c>
      <c r="AW928">
        <v>3090.18</v>
      </c>
      <c r="AX928">
        <v>-38.098100000000002</v>
      </c>
      <c r="AY928">
        <v>5424.58</v>
      </c>
      <c r="AZ928">
        <v>0.16705500000000001</v>
      </c>
      <c r="BA928">
        <v>-2.0595800000000001E-3</v>
      </c>
      <c r="BB928">
        <v>9.56119E-2</v>
      </c>
      <c r="BC928">
        <v>0.30938500000000002</v>
      </c>
    </row>
    <row r="929" spans="1:56" x14ac:dyDescent="0.35">
      <c r="A929" t="str">
        <f t="shared" si="132"/>
        <v/>
      </c>
      <c r="B929" t="str">
        <f>IFERROR(VLOOKUP(R929,#REF!,3,FALSE),"")</f>
        <v/>
      </c>
      <c r="C929" t="str">
        <f>IFERROR(VLOOKUP(R929,#REF!,3,FALSE),"normal")</f>
        <v>normal</v>
      </c>
      <c r="D929" t="str">
        <f t="shared" si="126"/>
        <v/>
      </c>
      <c r="E929" t="str">
        <f t="shared" si="127"/>
        <v>P_163A3AB9_001B1E0B48hr26</v>
      </c>
      <c r="F929" t="s">
        <v>129</v>
      </c>
      <c r="G929" t="str">
        <f t="shared" si="128"/>
        <v/>
      </c>
      <c r="H929" s="3" t="str">
        <f t="shared" si="129"/>
        <v/>
      </c>
      <c r="I929">
        <f t="shared" si="130"/>
        <v>-10.280078196622378</v>
      </c>
      <c r="J929">
        <f t="shared" si="133"/>
        <v>-4.6047658127502107</v>
      </c>
      <c r="K929" s="3">
        <f t="shared" si="131"/>
        <v>-1.3020833333333285E-2</v>
      </c>
      <c r="L929" t="str">
        <f t="shared" si="134"/>
        <v/>
      </c>
      <c r="M929" t="s">
        <v>190</v>
      </c>
      <c r="N929" t="s">
        <v>162</v>
      </c>
      <c r="O929" s="1">
        <v>43679.728472222225</v>
      </c>
      <c r="P929" t="s">
        <v>136</v>
      </c>
      <c r="Q929">
        <v>1</v>
      </c>
      <c r="R929" t="s">
        <v>141</v>
      </c>
      <c r="S929">
        <v>10</v>
      </c>
      <c r="T929">
        <v>26</v>
      </c>
      <c r="U929">
        <v>272</v>
      </c>
      <c r="V929">
        <v>30</v>
      </c>
      <c r="W929">
        <v>0</v>
      </c>
      <c r="X929">
        <v>0</v>
      </c>
      <c r="Y929">
        <v>-4.6047700000000003</v>
      </c>
      <c r="Z929">
        <v>6.7992600000000003</v>
      </c>
      <c r="AA929">
        <v>208.267</v>
      </c>
      <c r="AB929">
        <v>41</v>
      </c>
      <c r="AC929">
        <v>42</v>
      </c>
      <c r="AE929">
        <v>60</v>
      </c>
      <c r="AG929">
        <v>13161.4</v>
      </c>
      <c r="AH929">
        <v>176.958</v>
      </c>
      <c r="AI929">
        <v>7.4336399999999996</v>
      </c>
      <c r="AJ929">
        <v>6.4805100000000004E-2</v>
      </c>
      <c r="AK929">
        <v>0</v>
      </c>
      <c r="AL929">
        <v>0</v>
      </c>
      <c r="AO929">
        <v>0</v>
      </c>
      <c r="AP929">
        <v>13131.4</v>
      </c>
      <c r="AQ929">
        <v>176.958</v>
      </c>
      <c r="AR929">
        <v>6.4805100000000004E-2</v>
      </c>
      <c r="AS929">
        <v>1.43655</v>
      </c>
      <c r="AT929">
        <v>12921.4</v>
      </c>
      <c r="AV929">
        <v>13161.4</v>
      </c>
      <c r="AW929">
        <v>6528.64</v>
      </c>
      <c r="AX929">
        <v>54.446199999999997</v>
      </c>
      <c r="AY929">
        <v>12921.4</v>
      </c>
      <c r="AZ929">
        <v>0.35293799999999997</v>
      </c>
      <c r="BA929">
        <v>2.9433599999999999E-3</v>
      </c>
      <c r="BC929">
        <v>3.66431</v>
      </c>
    </row>
    <row r="930" spans="1:56" x14ac:dyDescent="0.35">
      <c r="A930" t="str">
        <f t="shared" si="132"/>
        <v/>
      </c>
      <c r="B930" t="str">
        <f>IFERROR(VLOOKUP(R930,#REF!,3,FALSE),"")</f>
        <v/>
      </c>
      <c r="C930" t="str">
        <f>IFERROR(VLOOKUP(R930,#REF!,3,FALSE),"normal")</f>
        <v>normal</v>
      </c>
      <c r="D930">
        <f t="shared" si="126"/>
        <v>-12.760944516796684</v>
      </c>
      <c r="E930" t="str">
        <f t="shared" si="127"/>
        <v>P_163A3AB9_001B1E0B48hr27</v>
      </c>
      <c r="F930" t="s">
        <v>129</v>
      </c>
      <c r="G930">
        <f t="shared" si="128"/>
        <v>-10.134979557497307</v>
      </c>
      <c r="H930" s="3">
        <f t="shared" si="129"/>
        <v>-1.5545896001534953E-2</v>
      </c>
      <c r="I930">
        <f t="shared" si="130"/>
        <v>-10.210524142985941</v>
      </c>
      <c r="J930">
        <f t="shared" si="133"/>
        <v>-7.1273383123512888</v>
      </c>
      <c r="K930" s="3">
        <f t="shared" si="131"/>
        <v>-9.1390016106725879E-3</v>
      </c>
      <c r="L930">
        <f t="shared" si="134"/>
        <v>148.74971349988542</v>
      </c>
      <c r="M930" t="s">
        <v>190</v>
      </c>
      <c r="N930" t="s">
        <v>162</v>
      </c>
      <c r="O930" s="1">
        <v>43679.728472222225</v>
      </c>
      <c r="P930" t="s">
        <v>136</v>
      </c>
      <c r="Q930">
        <v>1</v>
      </c>
      <c r="R930" t="s">
        <v>141</v>
      </c>
      <c r="S930">
        <v>10</v>
      </c>
      <c r="T930">
        <v>27</v>
      </c>
      <c r="U930">
        <v>1</v>
      </c>
      <c r="V930">
        <v>5</v>
      </c>
      <c r="W930">
        <v>150</v>
      </c>
      <c r="X930">
        <v>130.88999999999999</v>
      </c>
      <c r="Y930">
        <v>129.79900000000001</v>
      </c>
      <c r="Z930">
        <v>6.9638900000000001</v>
      </c>
      <c r="AA930">
        <v>226.59200000000001</v>
      </c>
      <c r="AB930">
        <v>41</v>
      </c>
      <c r="AC930">
        <v>43</v>
      </c>
      <c r="AE930">
        <v>60</v>
      </c>
      <c r="AG930">
        <v>13474.6</v>
      </c>
      <c r="AH930">
        <v>1130.5</v>
      </c>
      <c r="AI930">
        <v>9.9695199999999993</v>
      </c>
      <c r="AJ930">
        <v>0.41400799999999999</v>
      </c>
      <c r="AK930">
        <v>953.54200000000003</v>
      </c>
      <c r="AL930">
        <v>0.34920299999999999</v>
      </c>
      <c r="AM930">
        <v>2.66791</v>
      </c>
      <c r="AN930">
        <v>7.2850599999999996</v>
      </c>
      <c r="AO930">
        <v>95.645700000000005</v>
      </c>
      <c r="AP930">
        <v>13131.4</v>
      </c>
      <c r="AQ930">
        <v>176.958</v>
      </c>
      <c r="AR930">
        <v>6.4805100000000004E-2</v>
      </c>
      <c r="AS930">
        <v>1.43655</v>
      </c>
      <c r="AT930">
        <v>12921.4</v>
      </c>
      <c r="AU930">
        <v>0.19719200000000001</v>
      </c>
      <c r="AV930">
        <v>13474.6</v>
      </c>
      <c r="AW930">
        <v>6721.27</v>
      </c>
      <c r="AX930">
        <v>54.446199999999997</v>
      </c>
      <c r="AY930">
        <v>12921.4</v>
      </c>
      <c r="AZ930">
        <v>0.36335200000000001</v>
      </c>
      <c r="BA930">
        <v>2.9433599999999999E-3</v>
      </c>
      <c r="BB930">
        <v>3.3117200000000002</v>
      </c>
      <c r="BC930">
        <v>24.126100000000001</v>
      </c>
    </row>
    <row r="931" spans="1:56" x14ac:dyDescent="0.35">
      <c r="A931" t="str">
        <f t="shared" si="132"/>
        <v/>
      </c>
      <c r="B931" t="str">
        <f>IFERROR(VLOOKUP(R931,#REF!,3,FALSE),"")</f>
        <v/>
      </c>
      <c r="C931" t="str">
        <f>IFERROR(VLOOKUP(R931,#REF!,3,FALSE),"normal")</f>
        <v>normal</v>
      </c>
      <c r="D931">
        <f t="shared" si="126"/>
        <v>-12.446773271307165</v>
      </c>
      <c r="E931" t="str">
        <f t="shared" si="127"/>
        <v>P_163A3AB9_001B1E0B48hr28</v>
      </c>
      <c r="F931" t="s">
        <v>129</v>
      </c>
      <c r="G931">
        <f t="shared" si="128"/>
        <v>-9.7302984678062163</v>
      </c>
      <c r="H931" s="3">
        <f t="shared" si="129"/>
        <v>-6.9400407404127161E-3</v>
      </c>
      <c r="I931">
        <f t="shared" si="130"/>
        <v>-10.195794658701587</v>
      </c>
      <c r="J931">
        <f t="shared" si="133"/>
        <v>-8.3291510473472172</v>
      </c>
      <c r="K931" s="3">
        <f t="shared" si="131"/>
        <v>-5.2850584842620285E-3</v>
      </c>
      <c r="L931">
        <f t="shared" si="134"/>
        <v>419.65842877235281</v>
      </c>
      <c r="M931" t="s">
        <v>190</v>
      </c>
      <c r="N931" t="s">
        <v>162</v>
      </c>
      <c r="O931" s="1">
        <v>43679.728472222225</v>
      </c>
      <c r="P931" t="s">
        <v>136</v>
      </c>
      <c r="Q931">
        <v>1</v>
      </c>
      <c r="R931" t="s">
        <v>141</v>
      </c>
      <c r="S931">
        <v>10</v>
      </c>
      <c r="T931">
        <v>28</v>
      </c>
      <c r="U931">
        <v>1</v>
      </c>
      <c r="V931">
        <v>5</v>
      </c>
      <c r="W931">
        <v>400</v>
      </c>
      <c r="X931">
        <v>348.39</v>
      </c>
      <c r="Y931">
        <v>365.512</v>
      </c>
      <c r="Z931">
        <v>7.1332599999999999</v>
      </c>
      <c r="AA931">
        <v>236.37200000000001</v>
      </c>
      <c r="AB931">
        <v>41</v>
      </c>
      <c r="AC931">
        <v>43</v>
      </c>
      <c r="AE931">
        <v>60</v>
      </c>
      <c r="AG931">
        <v>13794.7</v>
      </c>
      <c r="AH931">
        <v>2843.67</v>
      </c>
      <c r="AI931">
        <v>4.6687399999999997</v>
      </c>
      <c r="AJ931">
        <v>1.0414000000000001</v>
      </c>
      <c r="AK931">
        <v>2666.71</v>
      </c>
      <c r="AL931">
        <v>0.97659300000000004</v>
      </c>
      <c r="AM931">
        <v>2.8031600000000001</v>
      </c>
      <c r="AN931">
        <v>7.6543799999999997</v>
      </c>
      <c r="AO931">
        <v>571.18399999999997</v>
      </c>
      <c r="AP931">
        <v>13131.4</v>
      </c>
      <c r="AQ931">
        <v>176.958</v>
      </c>
      <c r="AR931">
        <v>6.4805100000000004E-2</v>
      </c>
      <c r="AS931">
        <v>1.43655</v>
      </c>
      <c r="AT931">
        <v>12921.4</v>
      </c>
      <c r="AU931">
        <v>0.18767700000000001</v>
      </c>
      <c r="AV931">
        <v>13794.7</v>
      </c>
      <c r="AW931">
        <v>6879.66</v>
      </c>
      <c r="AX931">
        <v>54.446199999999997</v>
      </c>
      <c r="AY931">
        <v>12921.4</v>
      </c>
      <c r="AZ931">
        <v>0.37191400000000002</v>
      </c>
      <c r="BA931">
        <v>2.9433599999999999E-3</v>
      </c>
      <c r="BB931">
        <v>1.19129</v>
      </c>
      <c r="BC931">
        <v>9.1185500000000008</v>
      </c>
    </row>
    <row r="932" spans="1:56" x14ac:dyDescent="0.35">
      <c r="A932" t="str">
        <f t="shared" si="132"/>
        <v/>
      </c>
      <c r="B932" t="str">
        <f>IFERROR(VLOOKUP(R932,#REF!,3,FALSE),"")</f>
        <v/>
      </c>
      <c r="C932" t="str">
        <f>IFERROR(VLOOKUP(R932,#REF!,3,FALSE),"normal")</f>
        <v>normal</v>
      </c>
      <c r="D932">
        <f t="shared" si="126"/>
        <v>-4.8514319179633496</v>
      </c>
      <c r="E932" t="str">
        <f t="shared" si="127"/>
        <v>P_163A3AB9_001B1E0C48hr7</v>
      </c>
      <c r="F932" t="s">
        <v>129</v>
      </c>
      <c r="G932">
        <f t="shared" si="128"/>
        <v>-3.2210848453372156</v>
      </c>
      <c r="H932" s="3">
        <f t="shared" si="129"/>
        <v>-3.719836709164729E-2</v>
      </c>
      <c r="I932">
        <f t="shared" si="130"/>
        <v>-4.0665077475688758</v>
      </c>
      <c r="J932">
        <f t="shared" si="133"/>
        <v>1.6039393345385093</v>
      </c>
      <c r="K932" s="3">
        <f t="shared" si="131"/>
        <v>-2.9882361641549046E-2</v>
      </c>
      <c r="L932">
        <f t="shared" si="134"/>
        <v>27.450622876557194</v>
      </c>
      <c r="M932" t="s">
        <v>190</v>
      </c>
      <c r="N932" t="s">
        <v>162</v>
      </c>
      <c r="O932" s="1">
        <v>43679.728472222225</v>
      </c>
      <c r="P932" t="s">
        <v>136</v>
      </c>
      <c r="Q932">
        <v>6</v>
      </c>
      <c r="R932" t="s">
        <v>142</v>
      </c>
      <c r="S932">
        <v>10</v>
      </c>
      <c r="T932">
        <v>7</v>
      </c>
      <c r="U932">
        <v>2051</v>
      </c>
      <c r="V932">
        <v>5</v>
      </c>
      <c r="W932">
        <v>30</v>
      </c>
      <c r="X932">
        <v>26.49</v>
      </c>
      <c r="Y932">
        <v>24.238900000000001</v>
      </c>
      <c r="Z932">
        <v>5.5095599999999996</v>
      </c>
      <c r="AA932">
        <v>188.91300000000001</v>
      </c>
      <c r="AB932">
        <v>23</v>
      </c>
      <c r="AC932">
        <v>30</v>
      </c>
      <c r="AE932">
        <v>50</v>
      </c>
      <c r="AG932">
        <v>1494.84</v>
      </c>
      <c r="AH932">
        <v>322.45800000000003</v>
      </c>
      <c r="AI932">
        <v>6.4402200000000001</v>
      </c>
      <c r="AJ932">
        <v>0.11809</v>
      </c>
      <c r="AK932">
        <v>124.708</v>
      </c>
      <c r="AL932">
        <v>4.5670299999999997E-2</v>
      </c>
      <c r="AM932">
        <v>1.7240599999999999</v>
      </c>
      <c r="AN932">
        <v>4.7077499999999999</v>
      </c>
      <c r="AO932">
        <v>19.364000000000001</v>
      </c>
      <c r="AP932">
        <v>1124.33</v>
      </c>
      <c r="AQ932">
        <v>197.75</v>
      </c>
      <c r="AR932">
        <v>7.2419300000000006E-2</v>
      </c>
      <c r="AS932">
        <v>-8.91734E-2</v>
      </c>
      <c r="AT932">
        <v>914.33</v>
      </c>
      <c r="AU932">
        <v>-1.8941800000000002E-2</v>
      </c>
      <c r="AV932">
        <v>1494.84</v>
      </c>
      <c r="AW932">
        <v>4589.3100000000004</v>
      </c>
      <c r="AX932">
        <v>5.0965499999999997</v>
      </c>
      <c r="AY932">
        <v>914.33</v>
      </c>
      <c r="AZ932">
        <v>0.24809800000000001</v>
      </c>
      <c r="BA932">
        <v>2.7552000000000002E-4</v>
      </c>
      <c r="BB932">
        <v>0.60073699999999997</v>
      </c>
      <c r="BC932">
        <v>2.8281200000000002</v>
      </c>
      <c r="BD932">
        <v>1.0973299999999999</v>
      </c>
    </row>
    <row r="933" spans="1:56" x14ac:dyDescent="0.35">
      <c r="A933" t="str">
        <f t="shared" si="132"/>
        <v/>
      </c>
      <c r="B933" t="str">
        <f>IFERROR(VLOOKUP(R933,#REF!,3,FALSE),"")</f>
        <v/>
      </c>
      <c r="C933" t="str">
        <f>IFERROR(VLOOKUP(R933,#REF!,3,FALSE),"normal")</f>
        <v>normal</v>
      </c>
      <c r="D933">
        <f t="shared" si="126"/>
        <v>-3.847813218289744</v>
      </c>
      <c r="E933" t="str">
        <f t="shared" si="127"/>
        <v>P_163A3AB9_001B1E0C48hr8</v>
      </c>
      <c r="F933" t="s">
        <v>129</v>
      </c>
      <c r="G933">
        <f t="shared" si="128"/>
        <v>-2.8503726106465797</v>
      </c>
      <c r="H933" s="3">
        <f t="shared" si="129"/>
        <v>-3.148411710055532E-2</v>
      </c>
      <c r="I933">
        <f t="shared" si="130"/>
        <v>-3.5658525545827988</v>
      </c>
      <c r="J933">
        <f t="shared" si="133"/>
        <v>1.8366084084645895</v>
      </c>
      <c r="K933" s="3">
        <f t="shared" si="131"/>
        <v>-3.5606419390709458E-2</v>
      </c>
      <c r="L933">
        <f t="shared" si="134"/>
        <v>69.484108337412295</v>
      </c>
      <c r="M933" t="s">
        <v>190</v>
      </c>
      <c r="N933" t="s">
        <v>162</v>
      </c>
      <c r="O933" s="1">
        <v>43679.728472222225</v>
      </c>
      <c r="P933" t="s">
        <v>136</v>
      </c>
      <c r="Q933">
        <v>6</v>
      </c>
      <c r="R933" t="s">
        <v>142</v>
      </c>
      <c r="S933">
        <v>10</v>
      </c>
      <c r="T933">
        <v>8</v>
      </c>
      <c r="U933">
        <v>3</v>
      </c>
      <c r="V933">
        <v>5</v>
      </c>
      <c r="W933">
        <v>70</v>
      </c>
      <c r="X933">
        <v>61.29</v>
      </c>
      <c r="Y933">
        <v>60.838299999999997</v>
      </c>
      <c r="Z933">
        <v>5.5591600000000003</v>
      </c>
      <c r="AA933">
        <v>187.54</v>
      </c>
      <c r="AB933">
        <v>23</v>
      </c>
      <c r="AC933">
        <v>30</v>
      </c>
      <c r="AE933">
        <v>50</v>
      </c>
      <c r="AG933">
        <v>1810.82</v>
      </c>
      <c r="AH933">
        <v>525.75</v>
      </c>
      <c r="AI933">
        <v>9.0517800000000008</v>
      </c>
      <c r="AJ933">
        <v>0.19253799999999999</v>
      </c>
      <c r="AK933">
        <v>328</v>
      </c>
      <c r="AL933">
        <v>0.120119</v>
      </c>
      <c r="AM933">
        <v>1.9598500000000001</v>
      </c>
      <c r="AN933">
        <v>5.35161</v>
      </c>
      <c r="AO933">
        <v>36.235999999999997</v>
      </c>
      <c r="AP933">
        <v>1124.33</v>
      </c>
      <c r="AQ933">
        <v>197.75</v>
      </c>
      <c r="AR933">
        <v>7.2419300000000006E-2</v>
      </c>
      <c r="AS933">
        <v>-8.91734E-2</v>
      </c>
      <c r="AT933">
        <v>914.33</v>
      </c>
      <c r="AU933">
        <v>-1.6662900000000001E-2</v>
      </c>
      <c r="AV933">
        <v>1810.83</v>
      </c>
      <c r="AW933">
        <v>4641.8900000000003</v>
      </c>
      <c r="AX933">
        <v>5.0965499999999997</v>
      </c>
      <c r="AY933">
        <v>914.33</v>
      </c>
      <c r="AZ933">
        <v>0.25094100000000003</v>
      </c>
      <c r="BA933">
        <v>2.7552000000000002E-4</v>
      </c>
      <c r="BB933">
        <v>0.70298300000000002</v>
      </c>
      <c r="BC933">
        <v>3.7620900000000002</v>
      </c>
    </row>
    <row r="934" spans="1:56" x14ac:dyDescent="0.35">
      <c r="A934" t="str">
        <f t="shared" si="132"/>
        <v/>
      </c>
      <c r="B934" t="str">
        <f>IFERROR(VLOOKUP(R934,#REF!,3,FALSE),"")</f>
        <v/>
      </c>
      <c r="C934" t="str">
        <f>IFERROR(VLOOKUP(R934,#REF!,3,FALSE),"normal")</f>
        <v>normal</v>
      </c>
      <c r="D934">
        <f t="shared" si="126"/>
        <v>-1.6195599230788673</v>
      </c>
      <c r="E934" t="str">
        <f t="shared" si="127"/>
        <v>P_163A3AB9_001B1E0C48hr9</v>
      </c>
      <c r="F934" t="s">
        <v>129</v>
      </c>
      <c r="G934">
        <f t="shared" si="128"/>
        <v>-2.6922987159080791</v>
      </c>
      <c r="H934" s="3">
        <f t="shared" si="129"/>
        <v>-1.5342821268034912E-2</v>
      </c>
      <c r="I934">
        <f t="shared" si="130"/>
        <v>-3.5817880071864612</v>
      </c>
      <c r="J934">
        <f t="shared" si="133"/>
        <v>2.0409801700222112</v>
      </c>
      <c r="K934" s="3">
        <f t="shared" si="131"/>
        <v>-3.1663162550121519E-2</v>
      </c>
      <c r="L934">
        <f t="shared" si="134"/>
        <v>156.48980059592023</v>
      </c>
      <c r="M934" t="s">
        <v>190</v>
      </c>
      <c r="N934" t="s">
        <v>162</v>
      </c>
      <c r="O934" s="1">
        <v>43679.728472222225</v>
      </c>
      <c r="P934" t="s">
        <v>136</v>
      </c>
      <c r="Q934">
        <v>6</v>
      </c>
      <c r="R934" t="s">
        <v>142</v>
      </c>
      <c r="S934">
        <v>10</v>
      </c>
      <c r="T934">
        <v>9</v>
      </c>
      <c r="U934">
        <v>1</v>
      </c>
      <c r="V934">
        <v>5</v>
      </c>
      <c r="W934">
        <v>150</v>
      </c>
      <c r="X934">
        <v>130.88999999999999</v>
      </c>
      <c r="Y934">
        <v>136.553</v>
      </c>
      <c r="Z934">
        <v>5.6051500000000001</v>
      </c>
      <c r="AA934">
        <v>186.31</v>
      </c>
      <c r="AB934">
        <v>23</v>
      </c>
      <c r="AC934">
        <v>30</v>
      </c>
      <c r="AE934">
        <v>50</v>
      </c>
      <c r="AG934">
        <v>2125.96</v>
      </c>
      <c r="AH934">
        <v>951.70799999999997</v>
      </c>
      <c r="AI934">
        <v>7.3513000000000002</v>
      </c>
      <c r="AJ934">
        <v>0.34853099999999998</v>
      </c>
      <c r="AK934">
        <v>753.95799999999997</v>
      </c>
      <c r="AL934">
        <v>0.27611200000000002</v>
      </c>
      <c r="AM934">
        <v>2.1095000000000002</v>
      </c>
      <c r="AN934">
        <v>5.7602399999999996</v>
      </c>
      <c r="AO934">
        <v>102.56100000000001</v>
      </c>
      <c r="AP934">
        <v>1124.33</v>
      </c>
      <c r="AQ934">
        <v>197.75</v>
      </c>
      <c r="AR934">
        <v>7.2419300000000006E-2</v>
      </c>
      <c r="AS934">
        <v>-8.91734E-2</v>
      </c>
      <c r="AT934">
        <v>914.33</v>
      </c>
      <c r="AU934">
        <v>-1.5480799999999999E-2</v>
      </c>
      <c r="AV934">
        <v>2125.9699999999998</v>
      </c>
      <c r="AW934">
        <v>4689.93</v>
      </c>
      <c r="AX934">
        <v>5.0965499999999997</v>
      </c>
      <c r="AY934">
        <v>914.33</v>
      </c>
      <c r="AZ934">
        <v>0.25353799999999999</v>
      </c>
      <c r="BA934">
        <v>2.7552000000000002E-4</v>
      </c>
      <c r="BB934">
        <v>1.74447</v>
      </c>
      <c r="BC934">
        <v>10.0486</v>
      </c>
    </row>
    <row r="935" spans="1:56" x14ac:dyDescent="0.35">
      <c r="A935" t="str">
        <f t="shared" si="132"/>
        <v/>
      </c>
      <c r="B935" t="str">
        <f>IFERROR(VLOOKUP(R935,#REF!,3,FALSE),"")</f>
        <v/>
      </c>
      <c r="C935" t="str">
        <f>IFERROR(VLOOKUP(R935,#REF!,3,FALSE),"normal")</f>
        <v>normal</v>
      </c>
      <c r="D935">
        <f t="shared" si="126"/>
        <v>-0.57949228517389884</v>
      </c>
      <c r="E935" t="str">
        <f t="shared" si="127"/>
        <v>P_163A3AB9_001B1E0C48hr10</v>
      </c>
      <c r="F935" t="s">
        <v>129</v>
      </c>
      <c r="G935">
        <f t="shared" si="128"/>
        <v>-2.6653512197150651</v>
      </c>
      <c r="H935" s="3">
        <f t="shared" si="129"/>
        <v>-2.1727979741500737E-2</v>
      </c>
      <c r="I935">
        <f t="shared" si="130"/>
        <v>-3.3474943783001443</v>
      </c>
      <c r="J935">
        <f t="shared" si="133"/>
        <v>2.2329976817031509</v>
      </c>
      <c r="K935" s="3">
        <f t="shared" si="131"/>
        <v>-2.970286828946659E-2</v>
      </c>
      <c r="L935">
        <f t="shared" si="134"/>
        <v>411.77071672550881</v>
      </c>
      <c r="M935" t="s">
        <v>190</v>
      </c>
      <c r="N935" t="s">
        <v>162</v>
      </c>
      <c r="O935" s="1">
        <v>43679.728472222225</v>
      </c>
      <c r="P935" t="s">
        <v>136</v>
      </c>
      <c r="Q935">
        <v>6</v>
      </c>
      <c r="R935" t="s">
        <v>142</v>
      </c>
      <c r="S935">
        <v>10</v>
      </c>
      <c r="T935">
        <v>10</v>
      </c>
      <c r="U935">
        <v>3</v>
      </c>
      <c r="V935">
        <v>5</v>
      </c>
      <c r="W935">
        <v>400</v>
      </c>
      <c r="X935">
        <v>348.39</v>
      </c>
      <c r="Y935">
        <v>358.642</v>
      </c>
      <c r="Z935">
        <v>5.6506999999999996</v>
      </c>
      <c r="AA935">
        <v>185.13200000000001</v>
      </c>
      <c r="AB935">
        <v>23</v>
      </c>
      <c r="AC935">
        <v>30</v>
      </c>
      <c r="AE935">
        <v>50</v>
      </c>
      <c r="AG935">
        <v>2441.2399999999998</v>
      </c>
      <c r="AH935">
        <v>2211.71</v>
      </c>
      <c r="AI935">
        <v>9.2570999999999994</v>
      </c>
      <c r="AJ935">
        <v>0.80996400000000002</v>
      </c>
      <c r="AK935">
        <v>2013.96</v>
      </c>
      <c r="AL935">
        <v>0.73754500000000001</v>
      </c>
      <c r="AM935">
        <v>2.1170100000000001</v>
      </c>
      <c r="AN935">
        <v>5.7807599999999999</v>
      </c>
      <c r="AO935">
        <v>217.55799999999999</v>
      </c>
      <c r="AP935">
        <v>1124.33</v>
      </c>
      <c r="AQ935">
        <v>197.75</v>
      </c>
      <c r="AR935">
        <v>7.2419300000000006E-2</v>
      </c>
      <c r="AS935">
        <v>-8.91734E-2</v>
      </c>
      <c r="AT935">
        <v>914.33</v>
      </c>
      <c r="AU935">
        <v>-1.5425899999999999E-2</v>
      </c>
      <c r="AV935">
        <v>2441.2399999999998</v>
      </c>
      <c r="AW935">
        <v>4736.8500000000004</v>
      </c>
      <c r="AX935">
        <v>5.0965499999999997</v>
      </c>
      <c r="AY935">
        <v>914.33</v>
      </c>
      <c r="AZ935">
        <v>0.25607400000000002</v>
      </c>
      <c r="BA935">
        <v>2.7552000000000002E-4</v>
      </c>
      <c r="BB935">
        <v>2.21895</v>
      </c>
      <c r="BC935">
        <v>12.827199999999999</v>
      </c>
    </row>
    <row r="936" spans="1:56" x14ac:dyDescent="0.35">
      <c r="A936" t="str">
        <f t="shared" si="132"/>
        <v/>
      </c>
      <c r="B936" t="str">
        <f>IFERROR(VLOOKUP(R936,#REF!,3,FALSE),"")</f>
        <v/>
      </c>
      <c r="C936" t="str">
        <f>IFERROR(VLOOKUP(R936,#REF!,3,FALSE),"normal")</f>
        <v>normal</v>
      </c>
      <c r="D936" t="str">
        <f t="shared" si="126"/>
        <v/>
      </c>
      <c r="E936" t="str">
        <f t="shared" si="127"/>
        <v>P_163A3AB9_001B1E0C48hr16</v>
      </c>
      <c r="F936" t="s">
        <v>129</v>
      </c>
      <c r="G936" t="str">
        <f t="shared" si="128"/>
        <v/>
      </c>
      <c r="H936" s="3" t="str">
        <f t="shared" si="129"/>
        <v/>
      </c>
      <c r="I936">
        <f t="shared" si="130"/>
        <v>-3.1901679254803104</v>
      </c>
      <c r="J936">
        <f t="shared" si="133"/>
        <v>2.7943609967692438</v>
      </c>
      <c r="K936" s="3">
        <f t="shared" si="131"/>
        <v>-2.9640458561433627E-2</v>
      </c>
      <c r="L936" t="str">
        <f t="shared" si="134"/>
        <v/>
      </c>
      <c r="M936" t="s">
        <v>190</v>
      </c>
      <c r="N936" t="s">
        <v>162</v>
      </c>
      <c r="O936" s="1">
        <v>43679.728472222225</v>
      </c>
      <c r="P936" t="s">
        <v>136</v>
      </c>
      <c r="Q936">
        <v>6</v>
      </c>
      <c r="R936" t="s">
        <v>142</v>
      </c>
      <c r="S936">
        <v>10</v>
      </c>
      <c r="T936">
        <v>16</v>
      </c>
      <c r="U936">
        <v>144</v>
      </c>
      <c r="V936">
        <v>20</v>
      </c>
      <c r="W936">
        <v>0</v>
      </c>
      <c r="X936">
        <v>0</v>
      </c>
      <c r="Y936">
        <v>2.7944</v>
      </c>
      <c r="Z936">
        <v>5.3300200000000002</v>
      </c>
      <c r="AA936">
        <v>194.31399999999999</v>
      </c>
      <c r="AB936">
        <v>23</v>
      </c>
      <c r="AC936">
        <v>30</v>
      </c>
      <c r="AE936">
        <v>20</v>
      </c>
      <c r="AG936">
        <v>5666.26</v>
      </c>
      <c r="AH936">
        <v>209.208</v>
      </c>
      <c r="AI936">
        <v>6.92807</v>
      </c>
      <c r="AJ936">
        <v>7.6615500000000003E-2</v>
      </c>
      <c r="AK936">
        <v>0</v>
      </c>
      <c r="AL936">
        <v>0</v>
      </c>
      <c r="AO936">
        <v>0</v>
      </c>
      <c r="AP936">
        <v>5636.26</v>
      </c>
      <c r="AQ936">
        <v>209.208</v>
      </c>
      <c r="AR936">
        <v>7.6615500000000003E-2</v>
      </c>
      <c r="AS936">
        <v>-7.8663200000000003E-2</v>
      </c>
      <c r="AT936">
        <v>5426.26</v>
      </c>
      <c r="AV936">
        <v>5666.27</v>
      </c>
      <c r="AW936">
        <v>4392.21</v>
      </c>
      <c r="AX936">
        <v>-43.308999999999997</v>
      </c>
      <c r="AY936">
        <v>5426.27</v>
      </c>
      <c r="AZ936">
        <v>0.23744299999999999</v>
      </c>
      <c r="BA936">
        <v>-2.3412900000000002E-3</v>
      </c>
      <c r="BC936">
        <v>7.4020699999999995E-2</v>
      </c>
    </row>
    <row r="937" spans="1:56" x14ac:dyDescent="0.35">
      <c r="A937" t="str">
        <f t="shared" si="132"/>
        <v/>
      </c>
      <c r="B937" t="str">
        <f>IFERROR(VLOOKUP(R937,#REF!,3,FALSE),"")</f>
        <v/>
      </c>
      <c r="C937" t="str">
        <f>IFERROR(VLOOKUP(R937,#REF!,3,FALSE),"normal")</f>
        <v>normal</v>
      </c>
      <c r="D937">
        <f t="shared" si="126"/>
        <v>-6.6333106009608969</v>
      </c>
      <c r="E937" t="str">
        <f t="shared" si="127"/>
        <v>P_163A3AB9_001B1E0C48hr17</v>
      </c>
      <c r="F937" t="s">
        <v>129</v>
      </c>
      <c r="G937">
        <f t="shared" si="128"/>
        <v>-2.1216008974764442</v>
      </c>
      <c r="H937" s="3">
        <f t="shared" si="129"/>
        <v>-5.3765044963331204E-2</v>
      </c>
      <c r="I937">
        <f t="shared" si="130"/>
        <v>-3.2654976464855618</v>
      </c>
      <c r="J937">
        <f t="shared" si="133"/>
        <v>1.6076406734258455</v>
      </c>
      <c r="K937" s="3">
        <f t="shared" si="131"/>
        <v>-3.2581755723465652E-2</v>
      </c>
      <c r="L937">
        <f t="shared" si="134"/>
        <v>128.28443731377496</v>
      </c>
      <c r="M937" t="s">
        <v>190</v>
      </c>
      <c r="N937" t="s">
        <v>162</v>
      </c>
      <c r="O937" s="1">
        <v>43679.728472222225</v>
      </c>
      <c r="P937" t="s">
        <v>136</v>
      </c>
      <c r="Q937">
        <v>6</v>
      </c>
      <c r="R937" t="s">
        <v>142</v>
      </c>
      <c r="S937">
        <v>10</v>
      </c>
      <c r="T937">
        <v>17</v>
      </c>
      <c r="U937">
        <v>1</v>
      </c>
      <c r="V937">
        <v>5</v>
      </c>
      <c r="W937">
        <v>150</v>
      </c>
      <c r="X937">
        <v>130.88999999999999</v>
      </c>
      <c r="Y937">
        <v>111.941</v>
      </c>
      <c r="Z937">
        <v>5.1367200000000004</v>
      </c>
      <c r="AA937">
        <v>200.95</v>
      </c>
      <c r="AB937">
        <v>23</v>
      </c>
      <c r="AC937">
        <v>30</v>
      </c>
      <c r="AE937">
        <v>20</v>
      </c>
      <c r="AG937">
        <v>5982.56</v>
      </c>
      <c r="AH937">
        <v>775.95799999999997</v>
      </c>
      <c r="AI937">
        <v>7.1958900000000003</v>
      </c>
      <c r="AJ937">
        <v>0.284169</v>
      </c>
      <c r="AK937">
        <v>566.75</v>
      </c>
      <c r="AL937">
        <v>0.20755299999999999</v>
      </c>
      <c r="AM937">
        <v>1.58571</v>
      </c>
      <c r="AN937">
        <v>4.3299700000000003</v>
      </c>
      <c r="AO937">
        <v>78.760300000000001</v>
      </c>
      <c r="AP937">
        <v>5636.26</v>
      </c>
      <c r="AQ937">
        <v>209.208</v>
      </c>
      <c r="AR937">
        <v>7.6615500000000003E-2</v>
      </c>
      <c r="AS937">
        <v>-7.8663200000000003E-2</v>
      </c>
      <c r="AT937">
        <v>5426.26</v>
      </c>
      <c r="AU937">
        <v>-1.8167099999999999E-2</v>
      </c>
      <c r="AV937">
        <v>5982.57</v>
      </c>
      <c r="AW937">
        <v>4167.8900000000003</v>
      </c>
      <c r="AX937">
        <v>-43.308999999999997</v>
      </c>
      <c r="AY937">
        <v>5426.27</v>
      </c>
      <c r="AZ937">
        <v>0.22531599999999999</v>
      </c>
      <c r="BA937">
        <v>-2.3412900000000002E-3</v>
      </c>
      <c r="BB937">
        <v>4.6509</v>
      </c>
      <c r="BC937">
        <v>20.138300000000001</v>
      </c>
    </row>
    <row r="938" spans="1:56" x14ac:dyDescent="0.35">
      <c r="A938" t="str">
        <f t="shared" si="132"/>
        <v/>
      </c>
      <c r="B938" t="str">
        <f>IFERROR(VLOOKUP(R938,#REF!,3,FALSE),"")</f>
        <v/>
      </c>
      <c r="C938" t="str">
        <f>IFERROR(VLOOKUP(R938,#REF!,3,FALSE),"normal")</f>
        <v>normal</v>
      </c>
      <c r="D938">
        <f t="shared" si="126"/>
        <v>-10.216105191304848</v>
      </c>
      <c r="E938" t="str">
        <f t="shared" si="127"/>
        <v>P_163A3AB9_001B1E0C48hr18</v>
      </c>
      <c r="F938" t="s">
        <v>129</v>
      </c>
      <c r="G938">
        <f t="shared" si="128"/>
        <v>-2.0381092143127386</v>
      </c>
      <c r="H938" s="3">
        <f t="shared" si="129"/>
        <v>-5.1597629065728033E-2</v>
      </c>
      <c r="I938">
        <f t="shared" si="130"/>
        <v>-3.4340293374241626</v>
      </c>
      <c r="J938">
        <f t="shared" si="133"/>
        <v>0.46901172529313484</v>
      </c>
      <c r="K938" s="3">
        <f t="shared" si="131"/>
        <v>-3.5413527687258348E-2</v>
      </c>
      <c r="L938">
        <f t="shared" si="134"/>
        <v>365.22862309480757</v>
      </c>
      <c r="M938" t="s">
        <v>190</v>
      </c>
      <c r="N938" t="s">
        <v>162</v>
      </c>
      <c r="O938" s="1">
        <v>43679.728472222225</v>
      </c>
      <c r="P938" t="s">
        <v>136</v>
      </c>
      <c r="Q938">
        <v>6</v>
      </c>
      <c r="R938" t="s">
        <v>142</v>
      </c>
      <c r="S938">
        <v>10</v>
      </c>
      <c r="T938">
        <v>18</v>
      </c>
      <c r="U938">
        <v>1</v>
      </c>
      <c r="V938">
        <v>5</v>
      </c>
      <c r="W938">
        <v>400</v>
      </c>
      <c r="X938">
        <v>348.39</v>
      </c>
      <c r="Y938">
        <v>318.10500000000002</v>
      </c>
      <c r="Z938">
        <v>4.9550999999999998</v>
      </c>
      <c r="AA938">
        <v>206.88399999999999</v>
      </c>
      <c r="AB938">
        <v>23</v>
      </c>
      <c r="AC938">
        <v>29.75</v>
      </c>
      <c r="AE938">
        <v>20</v>
      </c>
      <c r="AG938">
        <v>6298.93</v>
      </c>
      <c r="AH938">
        <v>1783.12</v>
      </c>
      <c r="AI938">
        <v>4.8031899999999998</v>
      </c>
      <c r="AJ938">
        <v>0.65300999999999998</v>
      </c>
      <c r="AK938">
        <v>1573.92</v>
      </c>
      <c r="AL938">
        <v>0.57639399999999996</v>
      </c>
      <c r="AM938">
        <v>1.65445</v>
      </c>
      <c r="AN938">
        <v>4.51769</v>
      </c>
      <c r="AO938">
        <v>327.68099999999998</v>
      </c>
      <c r="AP938">
        <v>5636.26</v>
      </c>
      <c r="AQ938">
        <v>209.208</v>
      </c>
      <c r="AR938">
        <v>7.6615500000000003E-2</v>
      </c>
      <c r="AS938">
        <v>-7.8663200000000003E-2</v>
      </c>
      <c r="AT938">
        <v>5426.26</v>
      </c>
      <c r="AU938">
        <v>-1.7412299999999999E-2</v>
      </c>
      <c r="AV938">
        <v>6298.93</v>
      </c>
      <c r="AW938">
        <v>3965.45</v>
      </c>
      <c r="AX938">
        <v>-43.308999999999997</v>
      </c>
      <c r="AY938">
        <v>5426.27</v>
      </c>
      <c r="AZ938">
        <v>0.21437200000000001</v>
      </c>
      <c r="BA938">
        <v>-2.3412900000000002E-3</v>
      </c>
      <c r="BB938">
        <v>2.2848999999999999</v>
      </c>
      <c r="BC938">
        <v>10.3225</v>
      </c>
    </row>
    <row r="939" spans="1:56" x14ac:dyDescent="0.35">
      <c r="A939" t="str">
        <f t="shared" si="132"/>
        <v/>
      </c>
      <c r="B939" t="str">
        <f>IFERROR(VLOOKUP(R939,#REF!,3,FALSE),"")</f>
        <v/>
      </c>
      <c r="C939" t="str">
        <f>IFERROR(VLOOKUP(R939,#REF!,3,FALSE),"normal")</f>
        <v>normal</v>
      </c>
      <c r="D939" t="str">
        <f t="shared" si="126"/>
        <v/>
      </c>
      <c r="E939" t="str">
        <f t="shared" si="127"/>
        <v>P_163A3AB9_001B1E0C48hr26</v>
      </c>
      <c r="F939" t="s">
        <v>129</v>
      </c>
      <c r="G939" t="str">
        <f t="shared" si="128"/>
        <v/>
      </c>
      <c r="H939" s="3" t="str">
        <f t="shared" si="129"/>
        <v/>
      </c>
      <c r="I939">
        <f t="shared" si="130"/>
        <v>-7.1737495257484811</v>
      </c>
      <c r="J939">
        <f t="shared" si="133"/>
        <v>-12.80730556799849</v>
      </c>
      <c r="K939" s="3">
        <f t="shared" si="131"/>
        <v>1.2510881317401907E-2</v>
      </c>
      <c r="L939" t="str">
        <f t="shared" si="134"/>
        <v/>
      </c>
      <c r="M939" t="s">
        <v>190</v>
      </c>
      <c r="N939" t="s">
        <v>162</v>
      </c>
      <c r="O939" s="1">
        <v>43679.728472222225</v>
      </c>
      <c r="P939" t="s">
        <v>136</v>
      </c>
      <c r="Q939">
        <v>6</v>
      </c>
      <c r="R939" t="s">
        <v>142</v>
      </c>
      <c r="S939">
        <v>10</v>
      </c>
      <c r="T939">
        <v>26</v>
      </c>
      <c r="U939">
        <v>272</v>
      </c>
      <c r="V939">
        <v>30</v>
      </c>
      <c r="W939">
        <v>0</v>
      </c>
      <c r="X939">
        <v>0</v>
      </c>
      <c r="Y939">
        <v>-12.807399999999999</v>
      </c>
      <c r="Z939">
        <v>9.1305700000000005</v>
      </c>
      <c r="AA939">
        <v>341.43799999999999</v>
      </c>
      <c r="AB939">
        <v>41</v>
      </c>
      <c r="AC939">
        <v>43</v>
      </c>
      <c r="AE939">
        <v>60</v>
      </c>
      <c r="AG939">
        <v>13163.2</v>
      </c>
      <c r="AH939">
        <v>224.5</v>
      </c>
      <c r="AI939">
        <v>15.7728</v>
      </c>
      <c r="AJ939">
        <v>8.22156E-2</v>
      </c>
      <c r="AK939">
        <v>0</v>
      </c>
      <c r="AL939">
        <v>0</v>
      </c>
      <c r="AO939">
        <v>0</v>
      </c>
      <c r="AP939">
        <v>13133.2</v>
      </c>
      <c r="AQ939">
        <v>224.5</v>
      </c>
      <c r="AR939">
        <v>8.22156E-2</v>
      </c>
      <c r="AS939">
        <v>1.32744</v>
      </c>
      <c r="AT939">
        <v>12923.2</v>
      </c>
      <c r="AV939">
        <v>13163.2</v>
      </c>
      <c r="AW939">
        <v>7759.46</v>
      </c>
      <c r="AX939">
        <v>53.944899999999997</v>
      </c>
      <c r="AY939">
        <v>12923.2</v>
      </c>
      <c r="AZ939">
        <v>0.41947600000000002</v>
      </c>
      <c r="BA939">
        <v>2.9162599999999999E-3</v>
      </c>
      <c r="BC939">
        <v>4.1968800000000002</v>
      </c>
    </row>
    <row r="940" spans="1:56" x14ac:dyDescent="0.35">
      <c r="A940" t="str">
        <f t="shared" si="132"/>
        <v/>
      </c>
      <c r="B940" t="str">
        <f>IFERROR(VLOOKUP(R940,#REF!,3,FALSE),"")</f>
        <v/>
      </c>
      <c r="C940" t="str">
        <f>IFERROR(VLOOKUP(R940,#REF!,3,FALSE),"normal")</f>
        <v>normal</v>
      </c>
      <c r="D940">
        <f t="shared" si="126"/>
        <v>-11.202282622618341</v>
      </c>
      <c r="E940" t="str">
        <f t="shared" si="127"/>
        <v>P_163A3AB9_001B1E0C48hr27</v>
      </c>
      <c r="F940" t="s">
        <v>129</v>
      </c>
      <c r="G940">
        <f t="shared" si="128"/>
        <v>-9.959720220730377</v>
      </c>
      <c r="H940" s="3">
        <f t="shared" si="129"/>
        <v>-6.8398298829566743E-3</v>
      </c>
      <c r="I940">
        <f t="shared" si="130"/>
        <v>-8.4214501299918787</v>
      </c>
      <c r="J940">
        <f t="shared" si="133"/>
        <v>-15.944174767735854</v>
      </c>
      <c r="K940" s="3">
        <f t="shared" si="131"/>
        <v>6.2704722195433965E-3</v>
      </c>
      <c r="L940">
        <f t="shared" si="134"/>
        <v>106.35216594086637</v>
      </c>
      <c r="M940" t="s">
        <v>190</v>
      </c>
      <c r="N940" t="s">
        <v>162</v>
      </c>
      <c r="O940" s="1">
        <v>43679.728472222225</v>
      </c>
      <c r="P940" t="s">
        <v>136</v>
      </c>
      <c r="Q940">
        <v>6</v>
      </c>
      <c r="R940" t="s">
        <v>142</v>
      </c>
      <c r="S940">
        <v>10</v>
      </c>
      <c r="T940">
        <v>27</v>
      </c>
      <c r="U940">
        <v>1</v>
      </c>
      <c r="V940">
        <v>5</v>
      </c>
      <c r="W940">
        <v>150</v>
      </c>
      <c r="X940">
        <v>130.88999999999999</v>
      </c>
      <c r="Y940">
        <v>92.802899999999994</v>
      </c>
      <c r="Z940">
        <v>9.2868399999999998</v>
      </c>
      <c r="AA940">
        <v>372.57100000000003</v>
      </c>
      <c r="AB940">
        <v>41</v>
      </c>
      <c r="AC940">
        <v>44</v>
      </c>
      <c r="AE940">
        <v>60</v>
      </c>
      <c r="AG940">
        <v>13476.3</v>
      </c>
      <c r="AH940">
        <v>1234.42</v>
      </c>
      <c r="AI940">
        <v>15.5617</v>
      </c>
      <c r="AJ940">
        <v>0.45206400000000002</v>
      </c>
      <c r="AK940">
        <v>1009.92</v>
      </c>
      <c r="AL940">
        <v>0.36984800000000001</v>
      </c>
      <c r="AM940">
        <v>2.8256399999999999</v>
      </c>
      <c r="AN940">
        <v>7.71577</v>
      </c>
      <c r="AO940">
        <v>64.897599999999997</v>
      </c>
      <c r="AP940">
        <v>13133.2</v>
      </c>
      <c r="AQ940">
        <v>224.5</v>
      </c>
      <c r="AR940">
        <v>8.22156E-2</v>
      </c>
      <c r="AS940">
        <v>1.32744</v>
      </c>
      <c r="AT940">
        <v>12923.2</v>
      </c>
      <c r="AU940">
        <v>0.172043</v>
      </c>
      <c r="AV940">
        <v>13476.3</v>
      </c>
      <c r="AW940">
        <v>7938.34</v>
      </c>
      <c r="AX940">
        <v>53.944899999999997</v>
      </c>
      <c r="AY940">
        <v>12923.2</v>
      </c>
      <c r="AZ940">
        <v>0.42914600000000003</v>
      </c>
      <c r="BA940">
        <v>2.9162599999999999E-3</v>
      </c>
      <c r="BB940">
        <v>4.0342900000000004</v>
      </c>
      <c r="BC940">
        <v>31.127600000000001</v>
      </c>
    </row>
    <row r="941" spans="1:56" x14ac:dyDescent="0.35">
      <c r="A941" t="str">
        <f t="shared" si="132"/>
        <v/>
      </c>
      <c r="B941" t="str">
        <f>IFERROR(VLOOKUP(R941,#REF!,3,FALSE),"")</f>
        <v/>
      </c>
      <c r="C941" t="str">
        <f>IFERROR(VLOOKUP(R941,#REF!,3,FALSE),"normal")</f>
        <v>normal</v>
      </c>
      <c r="D941">
        <f t="shared" si="126"/>
        <v>-11.169378810766432</v>
      </c>
      <c r="E941" t="str">
        <f t="shared" si="127"/>
        <v>P_163A3AB9_001B1E0C48hr28</v>
      </c>
      <c r="F941" t="s">
        <v>129</v>
      </c>
      <c r="G941">
        <f t="shared" si="128"/>
        <v>-8.9475927791267882</v>
      </c>
      <c r="H941" s="3">
        <f t="shared" si="129"/>
        <v>5.0553690798344391E-3</v>
      </c>
      <c r="I941">
        <f t="shared" si="130"/>
        <v>-6.7399748402441872</v>
      </c>
      <c r="J941">
        <f t="shared" si="133"/>
        <v>-17.639508217607336</v>
      </c>
      <c r="K941" s="3">
        <f t="shared" si="131"/>
        <v>1.4783027476973193E-2</v>
      </c>
      <c r="L941">
        <f t="shared" si="134"/>
        <v>348.85616693934963</v>
      </c>
      <c r="M941" t="s">
        <v>190</v>
      </c>
      <c r="N941" t="s">
        <v>162</v>
      </c>
      <c r="O941" s="1">
        <v>43679.728472222225</v>
      </c>
      <c r="P941" t="s">
        <v>136</v>
      </c>
      <c r="Q941">
        <v>6</v>
      </c>
      <c r="R941" t="s">
        <v>142</v>
      </c>
      <c r="S941">
        <v>10</v>
      </c>
      <c r="T941">
        <v>28</v>
      </c>
      <c r="U941">
        <v>1</v>
      </c>
      <c r="V941">
        <v>5</v>
      </c>
      <c r="W941">
        <v>400</v>
      </c>
      <c r="X941">
        <v>348.39</v>
      </c>
      <c r="Y941">
        <v>303.84500000000003</v>
      </c>
      <c r="Z941">
        <v>9.4187999999999992</v>
      </c>
      <c r="AA941">
        <v>390.64299999999997</v>
      </c>
      <c r="AB941">
        <v>41</v>
      </c>
      <c r="AC941">
        <v>44.5</v>
      </c>
      <c r="AE941">
        <v>60</v>
      </c>
      <c r="AG941">
        <v>13796.5</v>
      </c>
      <c r="AH941">
        <v>3252.5</v>
      </c>
      <c r="AI941">
        <v>16.883199999999999</v>
      </c>
      <c r="AJ941">
        <v>1.19112</v>
      </c>
      <c r="AK941">
        <v>3028</v>
      </c>
      <c r="AL941">
        <v>1.1089</v>
      </c>
      <c r="AM941">
        <v>3.1829399999999999</v>
      </c>
      <c r="AN941">
        <v>8.6914099999999994</v>
      </c>
      <c r="AO941">
        <v>179.35</v>
      </c>
      <c r="AP941">
        <v>13133.2</v>
      </c>
      <c r="AQ941">
        <v>224.5</v>
      </c>
      <c r="AR941">
        <v>8.22156E-2</v>
      </c>
      <c r="AS941">
        <v>1.32744</v>
      </c>
      <c r="AT941">
        <v>12923.2</v>
      </c>
      <c r="AU941">
        <v>0.15273</v>
      </c>
      <c r="AV941">
        <v>13796.5</v>
      </c>
      <c r="AW941">
        <v>8063.28</v>
      </c>
      <c r="AX941">
        <v>53.944899999999997</v>
      </c>
      <c r="AY941">
        <v>12923.2</v>
      </c>
      <c r="AZ941">
        <v>0.43590099999999998</v>
      </c>
      <c r="BA941">
        <v>2.9162599999999999E-3</v>
      </c>
      <c r="BB941">
        <v>3.9756999999999998</v>
      </c>
      <c r="BC941">
        <v>34.554400000000001</v>
      </c>
    </row>
    <row r="942" spans="1:56" x14ac:dyDescent="0.35">
      <c r="A942" t="str">
        <f t="shared" si="132"/>
        <v/>
      </c>
      <c r="B942" t="str">
        <f>IFERROR(VLOOKUP(R942,#REF!,3,FALSE),"")</f>
        <v/>
      </c>
      <c r="C942" t="str">
        <f>IFERROR(VLOOKUP(R942,#REF!,3,FALSE),"normal")</f>
        <v>normal</v>
      </c>
      <c r="D942" t="str">
        <f t="shared" si="126"/>
        <v/>
      </c>
      <c r="E942" t="str">
        <f t="shared" si="127"/>
        <v>P_163A3AB9_001B1F0B48hr7</v>
      </c>
      <c r="F942" t="s">
        <v>129</v>
      </c>
      <c r="G942">
        <f t="shared" si="128"/>
        <v>-2.8755320545273824</v>
      </c>
      <c r="H942" s="3">
        <f t="shared" si="129"/>
        <v>-5.6533723350396393E-2</v>
      </c>
      <c r="I942" t="str">
        <f t="shared" si="130"/>
        <v/>
      </c>
      <c r="J942" t="str">
        <f t="shared" si="133"/>
        <v/>
      </c>
      <c r="K942" s="3" t="str">
        <f t="shared" si="131"/>
        <v/>
      </c>
      <c r="L942" t="str">
        <f t="shared" si="134"/>
        <v/>
      </c>
      <c r="M942" t="s">
        <v>190</v>
      </c>
      <c r="N942" t="s">
        <v>162</v>
      </c>
      <c r="O942" s="1">
        <v>43679.728472222225</v>
      </c>
      <c r="P942" t="s">
        <v>136</v>
      </c>
      <c r="Q942">
        <v>2</v>
      </c>
      <c r="R942" t="s">
        <v>143</v>
      </c>
      <c r="S942">
        <v>10</v>
      </c>
      <c r="T942">
        <v>7</v>
      </c>
      <c r="U942">
        <v>2051</v>
      </c>
      <c r="V942">
        <v>5</v>
      </c>
      <c r="W942">
        <v>30</v>
      </c>
      <c r="X942">
        <v>26.49</v>
      </c>
      <c r="Y942" t="s">
        <v>139</v>
      </c>
      <c r="Z942" t="s">
        <v>139</v>
      </c>
      <c r="AA942" t="s">
        <v>139</v>
      </c>
      <c r="AB942">
        <v>23</v>
      </c>
      <c r="AC942">
        <v>29</v>
      </c>
      <c r="AE942">
        <v>50</v>
      </c>
      <c r="AG942">
        <v>1493.57</v>
      </c>
      <c r="AH942">
        <v>220.833</v>
      </c>
      <c r="AI942">
        <v>3.4220100000000002</v>
      </c>
      <c r="AJ942">
        <v>8.0872799999999995E-2</v>
      </c>
      <c r="AK942">
        <v>72.791700000000006</v>
      </c>
      <c r="AL942">
        <v>2.6657500000000001E-2</v>
      </c>
      <c r="AM942">
        <v>1.0063200000000001</v>
      </c>
      <c r="AN942">
        <v>2.7478899999999999</v>
      </c>
      <c r="AO942">
        <v>21.271599999999999</v>
      </c>
      <c r="AP942">
        <v>1123.07</v>
      </c>
      <c r="AQ942">
        <v>148.042</v>
      </c>
      <c r="AR942">
        <v>5.4215300000000001E-2</v>
      </c>
      <c r="AS942">
        <v>-0.111454</v>
      </c>
      <c r="AT942">
        <v>913.07</v>
      </c>
      <c r="AU942">
        <v>-4.0559900000000003E-2</v>
      </c>
      <c r="AV942">
        <v>1493.58</v>
      </c>
      <c r="AW942">
        <v>3689.98</v>
      </c>
      <c r="AX942">
        <v>3.15421</v>
      </c>
      <c r="AY942">
        <v>913.07</v>
      </c>
      <c r="AZ942">
        <v>0.19947999999999999</v>
      </c>
      <c r="BA942">
        <v>1.7051600000000001E-4</v>
      </c>
      <c r="BB942">
        <v>1.4047499999999999</v>
      </c>
      <c r="BC942">
        <v>3.8601100000000002</v>
      </c>
      <c r="BD942">
        <v>1.3716699999999999</v>
      </c>
    </row>
    <row r="943" spans="1:56" x14ac:dyDescent="0.35">
      <c r="A943" t="str">
        <f t="shared" si="132"/>
        <v/>
      </c>
      <c r="B943" t="str">
        <f>IFERROR(VLOOKUP(R943,#REF!,3,FALSE),"")</f>
        <v/>
      </c>
      <c r="C943" t="str">
        <f>IFERROR(VLOOKUP(R943,#REF!,3,FALSE),"normal")</f>
        <v>normal</v>
      </c>
      <c r="D943" t="str">
        <f t="shared" si="126"/>
        <v/>
      </c>
      <c r="E943" t="str">
        <f t="shared" si="127"/>
        <v>P_163A3AB9_001B1F0B48hr8</v>
      </c>
      <c r="F943" t="s">
        <v>129</v>
      </c>
      <c r="G943">
        <f t="shared" si="128"/>
        <v>-2.7237205502322208</v>
      </c>
      <c r="H943" s="3">
        <f t="shared" si="129"/>
        <v>-7.8929373839992059E-2</v>
      </c>
      <c r="I943" t="str">
        <f t="shared" si="130"/>
        <v/>
      </c>
      <c r="J943" t="str">
        <f t="shared" si="133"/>
        <v/>
      </c>
      <c r="K943" s="3" t="str">
        <f t="shared" si="131"/>
        <v/>
      </c>
      <c r="L943" t="str">
        <f t="shared" si="134"/>
        <v/>
      </c>
      <c r="M943" t="s">
        <v>190</v>
      </c>
      <c r="N943" t="s">
        <v>162</v>
      </c>
      <c r="O943" s="1">
        <v>43679.728472222225</v>
      </c>
      <c r="P943" t="s">
        <v>136</v>
      </c>
      <c r="Q943">
        <v>2</v>
      </c>
      <c r="R943" t="s">
        <v>143</v>
      </c>
      <c r="S943">
        <v>10</v>
      </c>
      <c r="T943">
        <v>8</v>
      </c>
      <c r="U943">
        <v>3</v>
      </c>
      <c r="V943">
        <v>5</v>
      </c>
      <c r="W943">
        <v>70</v>
      </c>
      <c r="X943">
        <v>61.29</v>
      </c>
      <c r="Y943" t="s">
        <v>139</v>
      </c>
      <c r="Z943" t="s">
        <v>139</v>
      </c>
      <c r="AA943" t="s">
        <v>139</v>
      </c>
      <c r="AB943">
        <v>23</v>
      </c>
      <c r="AC943">
        <v>29</v>
      </c>
      <c r="AE943">
        <v>50</v>
      </c>
      <c r="AG943">
        <v>1809.56</v>
      </c>
      <c r="AH943">
        <v>321.625</v>
      </c>
      <c r="AI943">
        <v>3.2412100000000001</v>
      </c>
      <c r="AJ943">
        <v>0.117784</v>
      </c>
      <c r="AK943">
        <v>173.583</v>
      </c>
      <c r="AL943">
        <v>6.3569100000000003E-2</v>
      </c>
      <c r="AM943">
        <v>1.0371900000000001</v>
      </c>
      <c r="AN943">
        <v>2.83216</v>
      </c>
      <c r="AO943">
        <v>53.555100000000003</v>
      </c>
      <c r="AP943">
        <v>1123.07</v>
      </c>
      <c r="AQ943">
        <v>148.042</v>
      </c>
      <c r="AR943">
        <v>5.4215300000000001E-2</v>
      </c>
      <c r="AS943">
        <v>-0.111454</v>
      </c>
      <c r="AT943">
        <v>913.07</v>
      </c>
      <c r="AU943">
        <v>-3.9353100000000002E-2</v>
      </c>
      <c r="AV943">
        <v>1809.56</v>
      </c>
      <c r="AW943">
        <v>3731.28</v>
      </c>
      <c r="AX943">
        <v>3.15421</v>
      </c>
      <c r="AY943">
        <v>913.07</v>
      </c>
      <c r="AZ943">
        <v>0.201713</v>
      </c>
      <c r="BA943">
        <v>1.7051600000000001E-4</v>
      </c>
      <c r="BB943">
        <v>0.64078100000000004</v>
      </c>
      <c r="BC943">
        <v>1.8148</v>
      </c>
    </row>
    <row r="944" spans="1:56" x14ac:dyDescent="0.35">
      <c r="A944" t="str">
        <f t="shared" si="132"/>
        <v/>
      </c>
      <c r="B944" t="str">
        <f>IFERROR(VLOOKUP(R944,#REF!,3,FALSE),"")</f>
        <v/>
      </c>
      <c r="C944" t="str">
        <f>IFERROR(VLOOKUP(R944,#REF!,3,FALSE),"normal")</f>
        <v>normal</v>
      </c>
      <c r="D944" t="str">
        <f t="shared" si="126"/>
        <v/>
      </c>
      <c r="E944" t="str">
        <f t="shared" si="127"/>
        <v>P_163A3AB9_001B1F0B48hr9</v>
      </c>
      <c r="F944" t="s">
        <v>129</v>
      </c>
      <c r="G944">
        <f t="shared" si="128"/>
        <v>-2.7939622504008126</v>
      </c>
      <c r="H944" s="3">
        <f t="shared" si="129"/>
        <v>-7.119953359568576E-2</v>
      </c>
      <c r="I944" t="str">
        <f t="shared" si="130"/>
        <v/>
      </c>
      <c r="J944" t="str">
        <f t="shared" si="133"/>
        <v/>
      </c>
      <c r="K944" s="3" t="str">
        <f t="shared" si="131"/>
        <v/>
      </c>
      <c r="L944" t="str">
        <f t="shared" si="134"/>
        <v/>
      </c>
      <c r="M944" t="s">
        <v>190</v>
      </c>
      <c r="N944" t="s">
        <v>162</v>
      </c>
      <c r="O944" s="1">
        <v>43679.728472222225</v>
      </c>
      <c r="P944" t="s">
        <v>136</v>
      </c>
      <c r="Q944">
        <v>2</v>
      </c>
      <c r="R944" t="s">
        <v>143</v>
      </c>
      <c r="S944">
        <v>10</v>
      </c>
      <c r="T944">
        <v>9</v>
      </c>
      <c r="U944">
        <v>1</v>
      </c>
      <c r="V944">
        <v>5</v>
      </c>
      <c r="W944">
        <v>150</v>
      </c>
      <c r="X944">
        <v>130.88999999999999</v>
      </c>
      <c r="Y944" t="s">
        <v>139</v>
      </c>
      <c r="Z944" t="s">
        <v>139</v>
      </c>
      <c r="AA944" t="s">
        <v>139</v>
      </c>
      <c r="AB944">
        <v>23</v>
      </c>
      <c r="AC944">
        <v>28.75</v>
      </c>
      <c r="AE944">
        <v>50</v>
      </c>
      <c r="AG944">
        <v>2124.69</v>
      </c>
      <c r="AH944">
        <v>512.45799999999997</v>
      </c>
      <c r="AI944">
        <v>2.9188900000000002</v>
      </c>
      <c r="AJ944">
        <v>0.187671</v>
      </c>
      <c r="AK944">
        <v>364.41699999999997</v>
      </c>
      <c r="AL944">
        <v>0.13345499999999999</v>
      </c>
      <c r="AM944">
        <v>1.0196000000000001</v>
      </c>
      <c r="AN944">
        <v>2.7841399999999998</v>
      </c>
      <c r="AO944">
        <v>124.848</v>
      </c>
      <c r="AP944">
        <v>1123.07</v>
      </c>
      <c r="AQ944">
        <v>148.042</v>
      </c>
      <c r="AR944">
        <v>5.4215300000000001E-2</v>
      </c>
      <c r="AS944">
        <v>-0.111454</v>
      </c>
      <c r="AT944">
        <v>913.07</v>
      </c>
      <c r="AU944">
        <v>-4.0031799999999999E-2</v>
      </c>
      <c r="AV944">
        <v>2124.6999999999998</v>
      </c>
      <c r="AW944">
        <v>3765.07</v>
      </c>
      <c r="AX944">
        <v>3.15421</v>
      </c>
      <c r="AY944">
        <v>913.07</v>
      </c>
      <c r="AZ944">
        <v>0.203539</v>
      </c>
      <c r="BA944">
        <v>1.7051600000000001E-4</v>
      </c>
      <c r="BB944">
        <v>1.4201699999999999</v>
      </c>
      <c r="BC944">
        <v>3.95397</v>
      </c>
    </row>
    <row r="945" spans="1:56" x14ac:dyDescent="0.35">
      <c r="A945" t="str">
        <f t="shared" si="132"/>
        <v/>
      </c>
      <c r="B945" t="str">
        <f>IFERROR(VLOOKUP(R945,#REF!,3,FALSE),"")</f>
        <v/>
      </c>
      <c r="C945" t="str">
        <f>IFERROR(VLOOKUP(R945,#REF!,3,FALSE),"normal")</f>
        <v>normal</v>
      </c>
      <c r="D945" t="str">
        <f t="shared" si="126"/>
        <v/>
      </c>
      <c r="E945" t="str">
        <f t="shared" si="127"/>
        <v>P_163A3AB9_001B1F0B48hr10</v>
      </c>
      <c r="F945" t="s">
        <v>129</v>
      </c>
      <c r="G945">
        <f t="shared" si="128"/>
        <v>-3.0481405656814582</v>
      </c>
      <c r="H945" s="3">
        <f t="shared" si="129"/>
        <v>-7.8122080658305254E-2</v>
      </c>
      <c r="I945" t="str">
        <f t="shared" si="130"/>
        <v/>
      </c>
      <c r="J945" t="str">
        <f t="shared" si="133"/>
        <v/>
      </c>
      <c r="K945" s="3" t="str">
        <f t="shared" si="131"/>
        <v/>
      </c>
      <c r="L945" t="str">
        <f t="shared" si="134"/>
        <v/>
      </c>
      <c r="M945" t="s">
        <v>190</v>
      </c>
      <c r="N945" t="s">
        <v>162</v>
      </c>
      <c r="O945" s="1">
        <v>43679.728472222225</v>
      </c>
      <c r="P945" t="s">
        <v>136</v>
      </c>
      <c r="Q945">
        <v>2</v>
      </c>
      <c r="R945" t="s">
        <v>143</v>
      </c>
      <c r="S945">
        <v>10</v>
      </c>
      <c r="T945">
        <v>10</v>
      </c>
      <c r="U945">
        <v>3</v>
      </c>
      <c r="V945">
        <v>5</v>
      </c>
      <c r="W945">
        <v>400</v>
      </c>
      <c r="X945">
        <v>348.39</v>
      </c>
      <c r="Y945" t="s">
        <v>139</v>
      </c>
      <c r="Z945" t="s">
        <v>139</v>
      </c>
      <c r="AA945" t="s">
        <v>139</v>
      </c>
      <c r="AB945">
        <v>23</v>
      </c>
      <c r="AC945">
        <v>28</v>
      </c>
      <c r="AE945">
        <v>50</v>
      </c>
      <c r="AG945">
        <v>2439.9699999999998</v>
      </c>
      <c r="AH945">
        <v>1030.5</v>
      </c>
      <c r="AI945">
        <v>1.6151500000000001</v>
      </c>
      <c r="AJ945">
        <v>0.377386</v>
      </c>
      <c r="AK945">
        <v>882.45799999999997</v>
      </c>
      <c r="AL945">
        <v>0.32317099999999999</v>
      </c>
      <c r="AM945">
        <v>0.92761199999999999</v>
      </c>
      <c r="AN945">
        <v>2.5329600000000001</v>
      </c>
      <c r="AO945">
        <v>546.36500000000001</v>
      </c>
      <c r="AP945">
        <v>1123.07</v>
      </c>
      <c r="AQ945">
        <v>148.042</v>
      </c>
      <c r="AR945">
        <v>5.4215300000000001E-2</v>
      </c>
      <c r="AS945">
        <v>-0.111454</v>
      </c>
      <c r="AT945">
        <v>913.07</v>
      </c>
      <c r="AU945">
        <v>-4.4001600000000002E-2</v>
      </c>
      <c r="AV945">
        <v>2439.9699999999998</v>
      </c>
      <c r="AW945">
        <v>3797.06</v>
      </c>
      <c r="AX945">
        <v>3.15421</v>
      </c>
      <c r="AY945">
        <v>913.07</v>
      </c>
      <c r="AZ945">
        <v>0.20526900000000001</v>
      </c>
      <c r="BA945">
        <v>1.7051600000000001E-4</v>
      </c>
      <c r="BB945">
        <v>1.08277</v>
      </c>
      <c r="BC945">
        <v>2.74261</v>
      </c>
    </row>
    <row r="946" spans="1:56" x14ac:dyDescent="0.35">
      <c r="A946" t="str">
        <f t="shared" si="132"/>
        <v/>
      </c>
      <c r="B946" t="str">
        <f>IFERROR(VLOOKUP(R946,#REF!,3,FALSE),"")</f>
        <v/>
      </c>
      <c r="C946" t="str">
        <f>IFERROR(VLOOKUP(R946,#REF!,3,FALSE),"normal")</f>
        <v>normal</v>
      </c>
      <c r="D946" t="str">
        <f t="shared" si="126"/>
        <v/>
      </c>
      <c r="E946" t="str">
        <f t="shared" si="127"/>
        <v>P_163A3AB9_001B1F0B48hr16</v>
      </c>
      <c r="F946" t="s">
        <v>129</v>
      </c>
      <c r="G946" t="str">
        <f t="shared" si="128"/>
        <v/>
      </c>
      <c r="H946" s="3" t="str">
        <f t="shared" si="129"/>
        <v/>
      </c>
      <c r="I946" t="str">
        <f t="shared" si="130"/>
        <v/>
      </c>
      <c r="J946" t="str">
        <f t="shared" si="133"/>
        <v/>
      </c>
      <c r="K946" s="3" t="str">
        <f t="shared" si="131"/>
        <v/>
      </c>
      <c r="L946" t="str">
        <f t="shared" si="134"/>
        <v/>
      </c>
      <c r="M946" t="s">
        <v>190</v>
      </c>
      <c r="N946" t="s">
        <v>162</v>
      </c>
      <c r="O946" s="1">
        <v>43679.728472222225</v>
      </c>
      <c r="P946" t="s">
        <v>136</v>
      </c>
      <c r="Q946">
        <v>2</v>
      </c>
      <c r="R946" t="s">
        <v>143</v>
      </c>
      <c r="S946">
        <v>10</v>
      </c>
      <c r="T946">
        <v>16</v>
      </c>
      <c r="U946">
        <v>144</v>
      </c>
      <c r="V946">
        <v>20</v>
      </c>
      <c r="W946">
        <v>0</v>
      </c>
      <c r="X946">
        <v>0</v>
      </c>
      <c r="Y946" t="s">
        <v>139</v>
      </c>
      <c r="Z946" t="s">
        <v>139</v>
      </c>
      <c r="AA946" t="s">
        <v>139</v>
      </c>
      <c r="AB946">
        <v>23</v>
      </c>
      <c r="AC946">
        <v>28</v>
      </c>
      <c r="AE946">
        <v>20</v>
      </c>
      <c r="AG946">
        <v>5664.99</v>
      </c>
      <c r="AH946">
        <v>158.167</v>
      </c>
      <c r="AI946">
        <v>1.5788500000000001</v>
      </c>
      <c r="AJ946">
        <v>5.7923200000000001E-2</v>
      </c>
      <c r="AK946">
        <v>0</v>
      </c>
      <c r="AL946">
        <v>0</v>
      </c>
      <c r="AO946">
        <v>0</v>
      </c>
      <c r="AP946">
        <v>5634.99</v>
      </c>
      <c r="AQ946">
        <v>158.167</v>
      </c>
      <c r="AR946">
        <v>5.7923200000000001E-2</v>
      </c>
      <c r="AS946">
        <v>0.61251999999999995</v>
      </c>
      <c r="AT946">
        <v>5424.99</v>
      </c>
      <c r="AV946">
        <v>5665</v>
      </c>
      <c r="AW946">
        <v>3460.73</v>
      </c>
      <c r="AX946">
        <v>-40.9056</v>
      </c>
      <c r="AY946">
        <v>5425</v>
      </c>
      <c r="AZ946">
        <v>0.187087</v>
      </c>
      <c r="BA946">
        <v>-2.2113499999999999E-3</v>
      </c>
      <c r="BC946">
        <v>-0.663879</v>
      </c>
    </row>
    <row r="947" spans="1:56" x14ac:dyDescent="0.35">
      <c r="A947" t="str">
        <f t="shared" si="132"/>
        <v/>
      </c>
      <c r="B947" t="str">
        <f>IFERROR(VLOOKUP(R947,#REF!,3,FALSE),"")</f>
        <v/>
      </c>
      <c r="C947" t="str">
        <f>IFERROR(VLOOKUP(R947,#REF!,3,FALSE),"normal")</f>
        <v>normal</v>
      </c>
      <c r="D947" t="str">
        <f t="shared" si="126"/>
        <v/>
      </c>
      <c r="E947" t="str">
        <f t="shared" si="127"/>
        <v>P_163A3AB9_001B1F0B48hr17</v>
      </c>
      <c r="F947" t="s">
        <v>129</v>
      </c>
      <c r="G947">
        <f t="shared" si="128"/>
        <v>-1.1563899414398862</v>
      </c>
      <c r="H947" s="3">
        <f t="shared" si="129"/>
        <v>-0.10019060741761396</v>
      </c>
      <c r="I947" t="str">
        <f t="shared" si="130"/>
        <v/>
      </c>
      <c r="J947" t="str">
        <f t="shared" si="133"/>
        <v/>
      </c>
      <c r="K947" s="3" t="str">
        <f t="shared" si="131"/>
        <v/>
      </c>
      <c r="L947" t="str">
        <f t="shared" si="134"/>
        <v/>
      </c>
      <c r="M947" t="s">
        <v>190</v>
      </c>
      <c r="N947" t="s">
        <v>162</v>
      </c>
      <c r="O947" s="1">
        <v>43679.728472222225</v>
      </c>
      <c r="P947" t="s">
        <v>136</v>
      </c>
      <c r="Q947">
        <v>2</v>
      </c>
      <c r="R947" t="s">
        <v>143</v>
      </c>
      <c r="S947">
        <v>10</v>
      </c>
      <c r="T947">
        <v>17</v>
      </c>
      <c r="U947">
        <v>1</v>
      </c>
      <c r="V947">
        <v>5</v>
      </c>
      <c r="W947">
        <v>150</v>
      </c>
      <c r="X947">
        <v>130.88999999999999</v>
      </c>
      <c r="Y947" t="s">
        <v>139</v>
      </c>
      <c r="Z947" t="s">
        <v>139</v>
      </c>
      <c r="AA947" t="s">
        <v>139</v>
      </c>
      <c r="AB947">
        <v>23</v>
      </c>
      <c r="AC947">
        <v>28</v>
      </c>
      <c r="AE947">
        <v>20</v>
      </c>
      <c r="AG947">
        <v>5981.3</v>
      </c>
      <c r="AH947">
        <v>438.25</v>
      </c>
      <c r="AI947">
        <v>2.3820000000000001</v>
      </c>
      <c r="AJ947">
        <v>0.160494</v>
      </c>
      <c r="AK947">
        <v>280.08300000000003</v>
      </c>
      <c r="AL947">
        <v>0.102571</v>
      </c>
      <c r="AM947">
        <v>0.78364400000000001</v>
      </c>
      <c r="AN947">
        <v>2.13984</v>
      </c>
      <c r="AO947">
        <v>117.583</v>
      </c>
      <c r="AP947">
        <v>5634.99</v>
      </c>
      <c r="AQ947">
        <v>158.167</v>
      </c>
      <c r="AR947">
        <v>5.7923200000000001E-2</v>
      </c>
      <c r="AS947">
        <v>0.61251999999999995</v>
      </c>
      <c r="AT947">
        <v>5424.99</v>
      </c>
      <c r="AU947">
        <v>0.286246</v>
      </c>
      <c r="AV947">
        <v>5981.3</v>
      </c>
      <c r="AW947">
        <v>3229.98</v>
      </c>
      <c r="AX947">
        <v>-40.9056</v>
      </c>
      <c r="AY947">
        <v>5425</v>
      </c>
      <c r="AZ947">
        <v>0.17461299999999999</v>
      </c>
      <c r="BA947">
        <v>-2.2113499999999999E-3</v>
      </c>
      <c r="BB947">
        <v>3.36653</v>
      </c>
      <c r="BC947">
        <v>7.20383</v>
      </c>
    </row>
    <row r="948" spans="1:56" x14ac:dyDescent="0.35">
      <c r="A948" t="str">
        <f t="shared" si="132"/>
        <v/>
      </c>
      <c r="B948" t="str">
        <f>IFERROR(VLOOKUP(R948,#REF!,3,FALSE),"")</f>
        <v/>
      </c>
      <c r="C948" t="str">
        <f>IFERROR(VLOOKUP(R948,#REF!,3,FALSE),"normal")</f>
        <v>normal</v>
      </c>
      <c r="D948" t="str">
        <f t="shared" si="126"/>
        <v/>
      </c>
      <c r="E948" t="str">
        <f t="shared" si="127"/>
        <v>P_163A3AB9_001B1F0B48hr18</v>
      </c>
      <c r="F948" t="s">
        <v>129</v>
      </c>
      <c r="G948">
        <f t="shared" si="128"/>
        <v>-1.2589725703741999</v>
      </c>
      <c r="H948" s="3">
        <f t="shared" si="129"/>
        <v>-0.11541769487135259</v>
      </c>
      <c r="I948" t="str">
        <f t="shared" si="130"/>
        <v/>
      </c>
      <c r="J948" t="str">
        <f t="shared" si="133"/>
        <v/>
      </c>
      <c r="K948" s="3" t="str">
        <f t="shared" si="131"/>
        <v/>
      </c>
      <c r="L948" t="str">
        <f t="shared" si="134"/>
        <v/>
      </c>
      <c r="M948" t="s">
        <v>190</v>
      </c>
      <c r="N948" t="s">
        <v>162</v>
      </c>
      <c r="O948" s="1">
        <v>43679.728472222225</v>
      </c>
      <c r="P948" t="s">
        <v>136</v>
      </c>
      <c r="Q948">
        <v>2</v>
      </c>
      <c r="R948" t="s">
        <v>143</v>
      </c>
      <c r="S948">
        <v>10</v>
      </c>
      <c r="T948">
        <v>18</v>
      </c>
      <c r="U948">
        <v>1</v>
      </c>
      <c r="V948">
        <v>5</v>
      </c>
      <c r="W948">
        <v>400</v>
      </c>
      <c r="X948">
        <v>348.39</v>
      </c>
      <c r="Y948" t="s">
        <v>139</v>
      </c>
      <c r="Z948" t="s">
        <v>139</v>
      </c>
      <c r="AA948" t="s">
        <v>139</v>
      </c>
      <c r="AB948">
        <v>23</v>
      </c>
      <c r="AC948">
        <v>28</v>
      </c>
      <c r="AE948">
        <v>20</v>
      </c>
      <c r="AG948">
        <v>6297.66</v>
      </c>
      <c r="AH948">
        <v>831.33299999999997</v>
      </c>
      <c r="AI948">
        <v>1.8572200000000001</v>
      </c>
      <c r="AJ948">
        <v>0.304448</v>
      </c>
      <c r="AK948">
        <v>673.16700000000003</v>
      </c>
      <c r="AL948">
        <v>0.24652499999999999</v>
      </c>
      <c r="AM948">
        <v>0.70761099999999999</v>
      </c>
      <c r="AN948">
        <v>1.93222</v>
      </c>
      <c r="AO948">
        <v>362.459</v>
      </c>
      <c r="AP948">
        <v>5634.99</v>
      </c>
      <c r="AQ948">
        <v>158.167</v>
      </c>
      <c r="AR948">
        <v>5.7923200000000001E-2</v>
      </c>
      <c r="AS948">
        <v>0.61251999999999995</v>
      </c>
      <c r="AT948">
        <v>5424.99</v>
      </c>
      <c r="AU948">
        <v>0.31700299999999998</v>
      </c>
      <c r="AV948">
        <v>6297.66</v>
      </c>
      <c r="AW948">
        <v>3020.64</v>
      </c>
      <c r="AX948">
        <v>-40.9056</v>
      </c>
      <c r="AY948">
        <v>5425</v>
      </c>
      <c r="AZ948">
        <v>0.163296</v>
      </c>
      <c r="BA948">
        <v>-2.2113499999999999E-3</v>
      </c>
      <c r="BB948">
        <v>1.4231499999999999</v>
      </c>
      <c r="BC948">
        <v>2.7498300000000002</v>
      </c>
    </row>
    <row r="949" spans="1:56" x14ac:dyDescent="0.35">
      <c r="A949" t="str">
        <f t="shared" si="132"/>
        <v/>
      </c>
      <c r="B949" t="str">
        <f>IFERROR(VLOOKUP(R949,#REF!,3,FALSE),"")</f>
        <v/>
      </c>
      <c r="C949" t="str">
        <f>IFERROR(VLOOKUP(R949,#REF!,3,FALSE),"normal")</f>
        <v>normal</v>
      </c>
      <c r="D949" t="str">
        <f t="shared" si="126"/>
        <v/>
      </c>
      <c r="E949" t="str">
        <f t="shared" si="127"/>
        <v>P_163A3AB9_001B1F0B48hr26</v>
      </c>
      <c r="F949" t="s">
        <v>129</v>
      </c>
      <c r="G949" t="str">
        <f t="shared" si="128"/>
        <v/>
      </c>
      <c r="H949" s="3" t="str">
        <f t="shared" si="129"/>
        <v/>
      </c>
      <c r="I949" t="str">
        <f t="shared" si="130"/>
        <v/>
      </c>
      <c r="J949" t="str">
        <f t="shared" si="133"/>
        <v/>
      </c>
      <c r="K949" s="3" t="str">
        <f t="shared" si="131"/>
        <v/>
      </c>
      <c r="L949" t="str">
        <f t="shared" si="134"/>
        <v/>
      </c>
      <c r="M949" t="s">
        <v>190</v>
      </c>
      <c r="N949" t="s">
        <v>162</v>
      </c>
      <c r="O949" s="1">
        <v>43679.728472222225</v>
      </c>
      <c r="P949" t="s">
        <v>136</v>
      </c>
      <c r="Q949">
        <v>2</v>
      </c>
      <c r="R949" t="s">
        <v>143</v>
      </c>
      <c r="S949">
        <v>10</v>
      </c>
      <c r="T949">
        <v>26</v>
      </c>
      <c r="U949">
        <v>272</v>
      </c>
      <c r="V949">
        <v>30</v>
      </c>
      <c r="W949">
        <v>0</v>
      </c>
      <c r="X949">
        <v>0</v>
      </c>
      <c r="Y949" t="s">
        <v>139</v>
      </c>
      <c r="Z949" t="s">
        <v>139</v>
      </c>
      <c r="AA949" t="s">
        <v>139</v>
      </c>
      <c r="AB949">
        <v>41</v>
      </c>
      <c r="AC949">
        <v>42</v>
      </c>
      <c r="AE949">
        <v>60</v>
      </c>
      <c r="AG949">
        <v>13161.9</v>
      </c>
      <c r="AH949">
        <v>146.542</v>
      </c>
      <c r="AI949">
        <v>6.1501400000000004</v>
      </c>
      <c r="AJ949">
        <v>5.3665999999999998E-2</v>
      </c>
      <c r="AK949">
        <v>0</v>
      </c>
      <c r="AL949">
        <v>0</v>
      </c>
      <c r="AO949">
        <v>0</v>
      </c>
      <c r="AP949">
        <v>13131.9</v>
      </c>
      <c r="AQ949">
        <v>146.542</v>
      </c>
      <c r="AR949">
        <v>5.3665999999999998E-2</v>
      </c>
      <c r="AS949">
        <v>0.52204300000000003</v>
      </c>
      <c r="AT949">
        <v>12921.9</v>
      </c>
      <c r="AV949">
        <v>13161.9</v>
      </c>
      <c r="AW949">
        <v>6963.19</v>
      </c>
      <c r="AX949">
        <v>61.384900000000002</v>
      </c>
      <c r="AY949">
        <v>12921.9</v>
      </c>
      <c r="AZ949">
        <v>0.37642999999999999</v>
      </c>
      <c r="BA949">
        <v>3.31847E-3</v>
      </c>
      <c r="BC949">
        <v>0.69369000000000003</v>
      </c>
    </row>
    <row r="950" spans="1:56" x14ac:dyDescent="0.35">
      <c r="A950" t="str">
        <f t="shared" si="132"/>
        <v/>
      </c>
      <c r="B950" t="str">
        <f>IFERROR(VLOOKUP(R950,#REF!,3,FALSE),"")</f>
        <v/>
      </c>
      <c r="C950" t="str">
        <f>IFERROR(VLOOKUP(R950,#REF!,3,FALSE),"normal")</f>
        <v>normal</v>
      </c>
      <c r="D950" t="str">
        <f t="shared" si="126"/>
        <v/>
      </c>
      <c r="E950" t="str">
        <f t="shared" si="127"/>
        <v>P_163A3AB9_001B1F0B48hr27</v>
      </c>
      <c r="F950" t="s">
        <v>129</v>
      </c>
      <c r="G950">
        <f t="shared" si="128"/>
        <v>-9.9557900741585836</v>
      </c>
      <c r="H950" s="3">
        <f t="shared" si="129"/>
        <v>-1.1903064134952271E-2</v>
      </c>
      <c r="I950" t="str">
        <f t="shared" si="130"/>
        <v/>
      </c>
      <c r="J950" t="str">
        <f t="shared" si="133"/>
        <v/>
      </c>
      <c r="K950" s="3" t="str">
        <f t="shared" si="131"/>
        <v/>
      </c>
      <c r="L950" t="str">
        <f t="shared" si="134"/>
        <v/>
      </c>
      <c r="M950" t="s">
        <v>190</v>
      </c>
      <c r="N950" t="s">
        <v>162</v>
      </c>
      <c r="O950" s="1">
        <v>43679.728472222225</v>
      </c>
      <c r="P950" t="s">
        <v>136</v>
      </c>
      <c r="Q950">
        <v>2</v>
      </c>
      <c r="R950" t="s">
        <v>143</v>
      </c>
      <c r="S950">
        <v>10</v>
      </c>
      <c r="T950">
        <v>27</v>
      </c>
      <c r="U950">
        <v>1</v>
      </c>
      <c r="V950">
        <v>5</v>
      </c>
      <c r="W950">
        <v>150</v>
      </c>
      <c r="X950">
        <v>130.88999999999999</v>
      </c>
      <c r="Y950" t="s">
        <v>139</v>
      </c>
      <c r="Z950" t="s">
        <v>139</v>
      </c>
      <c r="AA950" t="s">
        <v>139</v>
      </c>
      <c r="AB950">
        <v>41</v>
      </c>
      <c r="AC950">
        <v>43</v>
      </c>
      <c r="AE950">
        <v>60</v>
      </c>
      <c r="AG950">
        <v>13475</v>
      </c>
      <c r="AH950">
        <v>839.91700000000003</v>
      </c>
      <c r="AI950">
        <v>9.0068400000000004</v>
      </c>
      <c r="AJ950">
        <v>0.307591</v>
      </c>
      <c r="AK950">
        <v>693.375</v>
      </c>
      <c r="AL950">
        <v>0.25392500000000001</v>
      </c>
      <c r="AM950">
        <v>1.9399900000000001</v>
      </c>
      <c r="AN950">
        <v>5.29739</v>
      </c>
      <c r="AO950">
        <v>76.983099999999993</v>
      </c>
      <c r="AP950">
        <v>13131.9</v>
      </c>
      <c r="AQ950">
        <v>146.542</v>
      </c>
      <c r="AR950">
        <v>5.3665999999999998E-2</v>
      </c>
      <c r="AS950">
        <v>0.52204300000000003</v>
      </c>
      <c r="AT950">
        <v>12921.9</v>
      </c>
      <c r="AU950">
        <v>9.8547300000000004E-2</v>
      </c>
      <c r="AV950">
        <v>13475</v>
      </c>
      <c r="AW950">
        <v>7184.68</v>
      </c>
      <c r="AX950">
        <v>61.384900000000002</v>
      </c>
      <c r="AY950">
        <v>12921.9</v>
      </c>
      <c r="AZ950">
        <v>0.38840400000000003</v>
      </c>
      <c r="BA950">
        <v>3.31847E-3</v>
      </c>
      <c r="BB950">
        <v>3.5853100000000002</v>
      </c>
      <c r="BC950">
        <v>18.992799999999999</v>
      </c>
    </row>
    <row r="951" spans="1:56" x14ac:dyDescent="0.35">
      <c r="A951" t="str">
        <f t="shared" si="132"/>
        <v/>
      </c>
      <c r="B951" t="str">
        <f>IFERROR(VLOOKUP(R951,#REF!,3,FALSE),"")</f>
        <v/>
      </c>
      <c r="C951" t="str">
        <f>IFERROR(VLOOKUP(R951,#REF!,3,FALSE),"normal")</f>
        <v>normal</v>
      </c>
      <c r="D951" t="str">
        <f t="shared" si="126"/>
        <v/>
      </c>
      <c r="E951" t="str">
        <f t="shared" si="127"/>
        <v>P_163A3AB9_001B1F0B48hr28</v>
      </c>
      <c r="F951" t="s">
        <v>129</v>
      </c>
      <c r="G951">
        <f t="shared" si="128"/>
        <v>-9.6844003606853004</v>
      </c>
      <c r="H951" s="3">
        <f t="shared" si="129"/>
        <v>-1.912424815941485E-3</v>
      </c>
      <c r="I951" t="str">
        <f t="shared" si="130"/>
        <v/>
      </c>
      <c r="J951" t="str">
        <f t="shared" si="133"/>
        <v/>
      </c>
      <c r="K951" s="3" t="str">
        <f t="shared" si="131"/>
        <v/>
      </c>
      <c r="L951" t="str">
        <f t="shared" si="134"/>
        <v/>
      </c>
      <c r="M951" t="s">
        <v>190</v>
      </c>
      <c r="N951" t="s">
        <v>162</v>
      </c>
      <c r="O951" s="1">
        <v>43679.728472222225</v>
      </c>
      <c r="P951" t="s">
        <v>136</v>
      </c>
      <c r="Q951">
        <v>2</v>
      </c>
      <c r="R951" t="s">
        <v>143</v>
      </c>
      <c r="S951">
        <v>10</v>
      </c>
      <c r="T951">
        <v>28</v>
      </c>
      <c r="U951">
        <v>1</v>
      </c>
      <c r="V951">
        <v>5</v>
      </c>
      <c r="W951">
        <v>400</v>
      </c>
      <c r="X951">
        <v>348.39</v>
      </c>
      <c r="Y951" t="s">
        <v>139</v>
      </c>
      <c r="Z951" t="s">
        <v>139</v>
      </c>
      <c r="AA951" t="s">
        <v>139</v>
      </c>
      <c r="AB951">
        <v>41</v>
      </c>
      <c r="AC951">
        <v>44</v>
      </c>
      <c r="AE951">
        <v>60</v>
      </c>
      <c r="AG951">
        <v>13795.2</v>
      </c>
      <c r="AH951">
        <v>2063</v>
      </c>
      <c r="AI951">
        <v>7.27712</v>
      </c>
      <c r="AJ951">
        <v>0.75550499999999998</v>
      </c>
      <c r="AK951">
        <v>1916.46</v>
      </c>
      <c r="AL951">
        <v>0.70183899999999999</v>
      </c>
      <c r="AM951">
        <v>2.0145200000000001</v>
      </c>
      <c r="AN951">
        <v>5.5008999999999997</v>
      </c>
      <c r="AO951">
        <v>263.35399999999998</v>
      </c>
      <c r="AP951">
        <v>13131.9</v>
      </c>
      <c r="AQ951">
        <v>146.542</v>
      </c>
      <c r="AR951">
        <v>5.3665999999999998E-2</v>
      </c>
      <c r="AS951">
        <v>0.52204300000000003</v>
      </c>
      <c r="AT951">
        <v>12921.9</v>
      </c>
      <c r="AU951">
        <v>9.49015E-2</v>
      </c>
      <c r="AV951">
        <v>13795.2</v>
      </c>
      <c r="AW951">
        <v>7328.49</v>
      </c>
      <c r="AX951">
        <v>61.384900000000002</v>
      </c>
      <c r="AY951">
        <v>12921.9</v>
      </c>
      <c r="AZ951">
        <v>0.39617799999999997</v>
      </c>
      <c r="BA951">
        <v>3.31847E-3</v>
      </c>
      <c r="BB951">
        <v>2.0308999999999999</v>
      </c>
      <c r="BC951">
        <v>11.171799999999999</v>
      </c>
    </row>
    <row r="952" spans="1:56" x14ac:dyDescent="0.35">
      <c r="A952" t="str">
        <f t="shared" si="132"/>
        <v/>
      </c>
      <c r="B952" t="str">
        <f>IFERROR(VLOOKUP(R952,#REF!,3,FALSE),"")</f>
        <v/>
      </c>
      <c r="C952" t="str">
        <f>IFERROR(VLOOKUP(R952,#REF!,3,FALSE),"normal")</f>
        <v>normal</v>
      </c>
      <c r="D952">
        <f t="shared" si="126"/>
        <v>3.0001701339869804</v>
      </c>
      <c r="E952" t="str">
        <f t="shared" si="127"/>
        <v>P_163A3AB9_001B1F0D48hr7</v>
      </c>
      <c r="F952" t="s">
        <v>129</v>
      </c>
      <c r="G952">
        <f t="shared" si="128"/>
        <v>-5.333302280627026E-2</v>
      </c>
      <c r="H952" s="3">
        <f t="shared" si="129"/>
        <v>2.0916326542494566E-2</v>
      </c>
      <c r="I952">
        <f t="shared" si="130"/>
        <v>1.9461608821957102</v>
      </c>
      <c r="J952">
        <f t="shared" si="133"/>
        <v>6.3655050073679185</v>
      </c>
      <c r="K952" s="3">
        <f t="shared" si="131"/>
        <v>-1.7082636292068555E-2</v>
      </c>
      <c r="L952">
        <f t="shared" si="134"/>
        <v>29.678708946772367</v>
      </c>
      <c r="M952" t="s">
        <v>190</v>
      </c>
      <c r="N952" t="s">
        <v>162</v>
      </c>
      <c r="O952" s="1">
        <v>43679.728472222225</v>
      </c>
      <c r="P952" t="s">
        <v>132</v>
      </c>
      <c r="Q952">
        <v>1</v>
      </c>
      <c r="R952" t="s">
        <v>144</v>
      </c>
      <c r="S952">
        <v>10</v>
      </c>
      <c r="T952">
        <v>7</v>
      </c>
      <c r="U952">
        <v>2051</v>
      </c>
      <c r="V952">
        <v>5</v>
      </c>
      <c r="W952">
        <v>30</v>
      </c>
      <c r="X952">
        <v>26.49</v>
      </c>
      <c r="Y952">
        <v>26.206299999999999</v>
      </c>
      <c r="Z952">
        <v>3.1962899999999999</v>
      </c>
      <c r="AA952">
        <v>101.11199999999999</v>
      </c>
      <c r="AB952">
        <v>23</v>
      </c>
      <c r="AC952">
        <v>29</v>
      </c>
      <c r="AE952">
        <v>50</v>
      </c>
      <c r="AG952">
        <v>1488.67</v>
      </c>
      <c r="AH952">
        <v>184.875</v>
      </c>
      <c r="AI952">
        <v>6.4895399999999999</v>
      </c>
      <c r="AJ952">
        <v>6.7704299999999995E-2</v>
      </c>
      <c r="AK952">
        <v>63.416699999999999</v>
      </c>
      <c r="AL952">
        <v>2.32242E-2</v>
      </c>
      <c r="AM952">
        <v>0.87671699999999997</v>
      </c>
      <c r="AN952">
        <v>2.3939900000000001</v>
      </c>
      <c r="AO952">
        <v>9.7721400000000003</v>
      </c>
      <c r="AP952">
        <v>1121.18</v>
      </c>
      <c r="AQ952">
        <v>121.458</v>
      </c>
      <c r="AR952">
        <v>4.4479999999999999E-2</v>
      </c>
      <c r="AS952">
        <v>-9.7856499999999999E-2</v>
      </c>
      <c r="AT952">
        <v>911.18</v>
      </c>
      <c r="AU952">
        <v>-4.0876000000000003E-2</v>
      </c>
      <c r="AV952">
        <v>1488.67</v>
      </c>
      <c r="AW952">
        <v>4339.5</v>
      </c>
      <c r="AX952">
        <v>3.4706199999999998</v>
      </c>
      <c r="AY952">
        <v>911.18</v>
      </c>
      <c r="AZ952">
        <v>0.234593</v>
      </c>
      <c r="BA952">
        <v>1.8762100000000001E-4</v>
      </c>
      <c r="BB952">
        <v>0.77526300000000004</v>
      </c>
      <c r="BC952">
        <v>1.8559699999999999</v>
      </c>
      <c r="BD952">
        <v>2.2858299999999998</v>
      </c>
    </row>
    <row r="953" spans="1:56" x14ac:dyDescent="0.35">
      <c r="A953" t="str">
        <f t="shared" si="132"/>
        <v/>
      </c>
      <c r="B953" t="str">
        <f>IFERROR(VLOOKUP(R953,#REF!,3,FALSE),"")</f>
        <v/>
      </c>
      <c r="C953" t="str">
        <f>IFERROR(VLOOKUP(R953,#REF!,3,FALSE),"normal")</f>
        <v>normal</v>
      </c>
      <c r="D953">
        <f t="shared" si="126"/>
        <v>4.2122784678952101</v>
      </c>
      <c r="E953" t="str">
        <f t="shared" si="127"/>
        <v>P_163A3AB9_001B1F0D48hr8</v>
      </c>
      <c r="F953" t="s">
        <v>129</v>
      </c>
      <c r="G953">
        <f t="shared" si="128"/>
        <v>-4.576156028935556E-2</v>
      </c>
      <c r="H953" s="3">
        <f t="shared" si="129"/>
        <v>7.4637304664083052E-3</v>
      </c>
      <c r="I953">
        <f t="shared" si="130"/>
        <v>2.2857288995172422</v>
      </c>
      <c r="J953">
        <f t="shared" si="133"/>
        <v>5.4710274280924525</v>
      </c>
      <c r="K953" s="3">
        <f t="shared" si="131"/>
        <v>-2.0119916405306457E-2</v>
      </c>
      <c r="L953">
        <f t="shared" si="134"/>
        <v>66.081873062489805</v>
      </c>
      <c r="M953" t="s">
        <v>190</v>
      </c>
      <c r="N953" t="s">
        <v>162</v>
      </c>
      <c r="O953" s="1">
        <v>43679.728472222225</v>
      </c>
      <c r="P953" t="s">
        <v>132</v>
      </c>
      <c r="Q953">
        <v>1</v>
      </c>
      <c r="R953" t="s">
        <v>144</v>
      </c>
      <c r="S953">
        <v>10</v>
      </c>
      <c r="T953">
        <v>8</v>
      </c>
      <c r="U953">
        <v>3</v>
      </c>
      <c r="V953">
        <v>5</v>
      </c>
      <c r="W953">
        <v>70</v>
      </c>
      <c r="X953">
        <v>61.29</v>
      </c>
      <c r="Y953">
        <v>57.859400000000001</v>
      </c>
      <c r="Z953">
        <v>3.2211500000000002</v>
      </c>
      <c r="AA953">
        <v>103.83499999999999</v>
      </c>
      <c r="AB953">
        <v>23</v>
      </c>
      <c r="AC953">
        <v>29</v>
      </c>
      <c r="AE953">
        <v>50</v>
      </c>
      <c r="AG953">
        <v>1804.71</v>
      </c>
      <c r="AH953">
        <v>290.20800000000003</v>
      </c>
      <c r="AI953">
        <v>6.6002599999999996</v>
      </c>
      <c r="AJ953">
        <v>0.106279</v>
      </c>
      <c r="AK953">
        <v>168.75</v>
      </c>
      <c r="AL953">
        <v>6.1799E-2</v>
      </c>
      <c r="AM953">
        <v>1.00831</v>
      </c>
      <c r="AN953">
        <v>2.7532999999999999</v>
      </c>
      <c r="AO953">
        <v>25.5672</v>
      </c>
      <c r="AP953">
        <v>1121.18</v>
      </c>
      <c r="AQ953">
        <v>121.458</v>
      </c>
      <c r="AR953">
        <v>4.4479999999999999E-2</v>
      </c>
      <c r="AS953">
        <v>-9.7856499999999999E-2</v>
      </c>
      <c r="AT953">
        <v>911.18</v>
      </c>
      <c r="AU953">
        <v>-3.5541499999999997E-2</v>
      </c>
      <c r="AV953">
        <v>1804.72</v>
      </c>
      <c r="AW953">
        <v>4378.3900000000003</v>
      </c>
      <c r="AX953">
        <v>3.4706199999999998</v>
      </c>
      <c r="AY953">
        <v>911.18</v>
      </c>
      <c r="AZ953">
        <v>0.23669599999999999</v>
      </c>
      <c r="BA953">
        <v>1.8762100000000001E-4</v>
      </c>
      <c r="BB953">
        <v>1.4597599999999999</v>
      </c>
      <c r="BC953">
        <v>4.0191800000000004</v>
      </c>
    </row>
    <row r="954" spans="1:56" x14ac:dyDescent="0.35">
      <c r="A954" t="str">
        <f t="shared" si="132"/>
        <v/>
      </c>
      <c r="B954" t="str">
        <f>IFERROR(VLOOKUP(R954,#REF!,3,FALSE),"")</f>
        <v/>
      </c>
      <c r="C954" t="str">
        <f>IFERROR(VLOOKUP(R954,#REF!,3,FALSE),"normal")</f>
        <v>normal</v>
      </c>
      <c r="D954">
        <f t="shared" si="126"/>
        <v>4.7651941711379209</v>
      </c>
      <c r="E954" t="str">
        <f t="shared" si="127"/>
        <v>P_163A3AB9_001B1F0D48hr9</v>
      </c>
      <c r="F954" t="s">
        <v>129</v>
      </c>
      <c r="G954">
        <f t="shared" si="128"/>
        <v>-4.2520006684366583E-2</v>
      </c>
      <c r="H954" s="3">
        <f t="shared" si="129"/>
        <v>-2.9801140056073816E-3</v>
      </c>
      <c r="I954">
        <f t="shared" si="130"/>
        <v>2.2105459885599168</v>
      </c>
      <c r="J954">
        <f t="shared" si="133"/>
        <v>4.6989820619643954</v>
      </c>
      <c r="K954" s="3">
        <f t="shared" si="131"/>
        <v>-1.9611814856244515E-2</v>
      </c>
      <c r="L954">
        <f t="shared" si="134"/>
        <v>141.03025441210178</v>
      </c>
      <c r="M954" t="s">
        <v>190</v>
      </c>
      <c r="N954" t="s">
        <v>162</v>
      </c>
      <c r="O954" s="1">
        <v>43679.728472222225</v>
      </c>
      <c r="P954" t="s">
        <v>132</v>
      </c>
      <c r="Q954">
        <v>1</v>
      </c>
      <c r="R954" t="s">
        <v>144</v>
      </c>
      <c r="S954">
        <v>10</v>
      </c>
      <c r="T954">
        <v>9</v>
      </c>
      <c r="U954">
        <v>1</v>
      </c>
      <c r="V954">
        <v>5</v>
      </c>
      <c r="W954">
        <v>150</v>
      </c>
      <c r="X954">
        <v>130.88999999999999</v>
      </c>
      <c r="Y954">
        <v>123.063</v>
      </c>
      <c r="Z954">
        <v>3.2428300000000001</v>
      </c>
      <c r="AA954">
        <v>106.22</v>
      </c>
      <c r="AB954">
        <v>23</v>
      </c>
      <c r="AC954">
        <v>29</v>
      </c>
      <c r="AE954">
        <v>50</v>
      </c>
      <c r="AG954">
        <v>2119.9299999999998</v>
      </c>
      <c r="AH954">
        <v>505.29199999999997</v>
      </c>
      <c r="AI954">
        <v>5.75197</v>
      </c>
      <c r="AJ954">
        <v>0.18504599999999999</v>
      </c>
      <c r="AK954">
        <v>383.83300000000003</v>
      </c>
      <c r="AL954">
        <v>0.140566</v>
      </c>
      <c r="AM954">
        <v>1.0739300000000001</v>
      </c>
      <c r="AN954">
        <v>2.93249</v>
      </c>
      <c r="AO954">
        <v>66.730800000000002</v>
      </c>
      <c r="AP954">
        <v>1121.18</v>
      </c>
      <c r="AQ954">
        <v>121.458</v>
      </c>
      <c r="AR954">
        <v>4.4479999999999999E-2</v>
      </c>
      <c r="AS954">
        <v>-9.7856499999999999E-2</v>
      </c>
      <c r="AT954">
        <v>911.18</v>
      </c>
      <c r="AU954">
        <v>-3.3369799999999998E-2</v>
      </c>
      <c r="AV954">
        <v>2119.9299999999998</v>
      </c>
      <c r="AW954">
        <v>4412.09</v>
      </c>
      <c r="AX954">
        <v>3.4706199999999998</v>
      </c>
      <c r="AY954">
        <v>911.18</v>
      </c>
      <c r="AZ954">
        <v>0.23851700000000001</v>
      </c>
      <c r="BA954">
        <v>1.8762100000000001E-4</v>
      </c>
      <c r="BB954">
        <v>1.63876</v>
      </c>
      <c r="BC954">
        <v>4.8056400000000004</v>
      </c>
    </row>
    <row r="955" spans="1:56" x14ac:dyDescent="0.35">
      <c r="A955" t="str">
        <f t="shared" si="132"/>
        <v/>
      </c>
      <c r="B955" t="str">
        <f>IFERROR(VLOOKUP(R955,#REF!,3,FALSE),"")</f>
        <v/>
      </c>
      <c r="C955" t="str">
        <f>IFERROR(VLOOKUP(R955,#REF!,3,FALSE),"normal")</f>
        <v>normal</v>
      </c>
      <c r="D955">
        <f t="shared" si="126"/>
        <v>-0.62090009905165289</v>
      </c>
      <c r="E955" t="str">
        <f t="shared" si="127"/>
        <v>P_163A3AB9_001B1F0D48hr10</v>
      </c>
      <c r="F955" t="s">
        <v>129</v>
      </c>
      <c r="G955">
        <f t="shared" si="128"/>
        <v>-4.1735770653737646E-2</v>
      </c>
      <c r="H955" s="3">
        <f t="shared" si="129"/>
        <v>-2.9980499006725045E-2</v>
      </c>
      <c r="I955">
        <f t="shared" si="130"/>
        <v>2.3501982153217718</v>
      </c>
      <c r="J955">
        <f t="shared" si="133"/>
        <v>4.0108632015179042</v>
      </c>
      <c r="K955" s="3">
        <f t="shared" si="131"/>
        <v>-2.1008882487096359E-2</v>
      </c>
      <c r="L955">
        <f t="shared" si="134"/>
        <v>360.99428801056285</v>
      </c>
      <c r="M955" t="s">
        <v>190</v>
      </c>
      <c r="N955" t="s">
        <v>162</v>
      </c>
      <c r="O955" s="1">
        <v>43679.728472222225</v>
      </c>
      <c r="P955" t="s">
        <v>132</v>
      </c>
      <c r="Q955">
        <v>1</v>
      </c>
      <c r="R955" t="s">
        <v>144</v>
      </c>
      <c r="S955">
        <v>10</v>
      </c>
      <c r="T955">
        <v>10</v>
      </c>
      <c r="U955">
        <v>3</v>
      </c>
      <c r="V955">
        <v>5</v>
      </c>
      <c r="W955">
        <v>400</v>
      </c>
      <c r="X955">
        <v>348.39</v>
      </c>
      <c r="Y955">
        <v>314.41699999999997</v>
      </c>
      <c r="Z955">
        <v>3.2623899999999999</v>
      </c>
      <c r="AA955">
        <v>108.373</v>
      </c>
      <c r="AB955">
        <v>23</v>
      </c>
      <c r="AC955">
        <v>29</v>
      </c>
      <c r="AE955">
        <v>50</v>
      </c>
      <c r="AG955">
        <v>2435.14</v>
      </c>
      <c r="AH955">
        <v>1134.1199999999999</v>
      </c>
      <c r="AI955">
        <v>6.64839</v>
      </c>
      <c r="AJ955">
        <v>0.41533500000000001</v>
      </c>
      <c r="AK955">
        <v>1012.67</v>
      </c>
      <c r="AL955">
        <v>0.37085499999999999</v>
      </c>
      <c r="AM955">
        <v>1.0644800000000001</v>
      </c>
      <c r="AN955">
        <v>2.9066999999999998</v>
      </c>
      <c r="AO955">
        <v>152.31800000000001</v>
      </c>
      <c r="AP955">
        <v>1121.18</v>
      </c>
      <c r="AQ955">
        <v>121.458</v>
      </c>
      <c r="AR955">
        <v>4.4479999999999999E-2</v>
      </c>
      <c r="AS955">
        <v>-9.7856499999999999E-2</v>
      </c>
      <c r="AT955">
        <v>911.18</v>
      </c>
      <c r="AU955">
        <v>-3.3665800000000003E-2</v>
      </c>
      <c r="AV955">
        <v>2435.15</v>
      </c>
      <c r="AW955">
        <v>4442.3</v>
      </c>
      <c r="AX955">
        <v>3.4706199999999998</v>
      </c>
      <c r="AY955">
        <v>911.18</v>
      </c>
      <c r="AZ955">
        <v>0.240151</v>
      </c>
      <c r="BA955">
        <v>1.8762100000000001E-4</v>
      </c>
      <c r="BB955">
        <v>5.0906500000000001</v>
      </c>
      <c r="BC955">
        <v>14.797000000000001</v>
      </c>
    </row>
    <row r="956" spans="1:56" x14ac:dyDescent="0.35">
      <c r="A956" t="str">
        <f t="shared" si="132"/>
        <v/>
      </c>
      <c r="B956" t="str">
        <f>IFERROR(VLOOKUP(R956,#REF!,3,FALSE),"")</f>
        <v/>
      </c>
      <c r="C956" t="str">
        <f>IFERROR(VLOOKUP(R956,#REF!,3,FALSE),"normal")</f>
        <v>normal</v>
      </c>
      <c r="D956" t="str">
        <f t="shared" si="126"/>
        <v/>
      </c>
      <c r="E956" t="str">
        <f t="shared" si="127"/>
        <v>P_163A3AB9_001B1F0D48hr16</v>
      </c>
      <c r="F956" t="s">
        <v>129</v>
      </c>
      <c r="G956" t="str">
        <f t="shared" si="128"/>
        <v/>
      </c>
      <c r="H956" s="3" t="str">
        <f t="shared" si="129"/>
        <v/>
      </c>
      <c r="I956">
        <f t="shared" si="130"/>
        <v>1.0791337408824173</v>
      </c>
      <c r="J956">
        <f t="shared" si="133"/>
        <v>14.612191856601823</v>
      </c>
      <c r="K956" s="3">
        <f t="shared" si="131"/>
        <v>-2.2340629800307196E-2</v>
      </c>
      <c r="L956" t="str">
        <f t="shared" si="134"/>
        <v/>
      </c>
      <c r="M956" t="s">
        <v>190</v>
      </c>
      <c r="N956" t="s">
        <v>162</v>
      </c>
      <c r="O956" s="1">
        <v>43679.728472222225</v>
      </c>
      <c r="P956" t="s">
        <v>132</v>
      </c>
      <c r="Q956">
        <v>1</v>
      </c>
      <c r="R956" t="s">
        <v>144</v>
      </c>
      <c r="S956">
        <v>10</v>
      </c>
      <c r="T956">
        <v>16</v>
      </c>
      <c r="U956">
        <v>144</v>
      </c>
      <c r="V956">
        <v>20</v>
      </c>
      <c r="W956">
        <v>0</v>
      </c>
      <c r="X956">
        <v>0</v>
      </c>
      <c r="Y956">
        <v>14.6122</v>
      </c>
      <c r="Z956">
        <v>3.0549900000000001</v>
      </c>
      <c r="AA956">
        <v>90.484899999999996</v>
      </c>
      <c r="AB956">
        <v>23</v>
      </c>
      <c r="AC956">
        <v>28.25</v>
      </c>
      <c r="AE956">
        <v>20</v>
      </c>
      <c r="AG956">
        <v>5663.05</v>
      </c>
      <c r="AH956">
        <v>135.125</v>
      </c>
      <c r="AI956">
        <v>4.9106100000000001</v>
      </c>
      <c r="AJ956">
        <v>4.9485000000000001E-2</v>
      </c>
      <c r="AK956">
        <v>0</v>
      </c>
      <c r="AL956">
        <v>0</v>
      </c>
      <c r="AO956">
        <v>0</v>
      </c>
      <c r="AP956">
        <v>5633.05</v>
      </c>
      <c r="AQ956">
        <v>135.125</v>
      </c>
      <c r="AR956">
        <v>4.9485000000000001E-2</v>
      </c>
      <c r="AS956">
        <v>0.40078000000000003</v>
      </c>
      <c r="AT956">
        <v>5423.05</v>
      </c>
      <c r="AV956">
        <v>5663.06</v>
      </c>
      <c r="AW956">
        <v>4181.6499999999996</v>
      </c>
      <c r="AX956">
        <v>-33.729900000000001</v>
      </c>
      <c r="AY956">
        <v>5423.06</v>
      </c>
      <c r="AZ956">
        <v>0.22606000000000001</v>
      </c>
      <c r="BA956">
        <v>-1.82344E-3</v>
      </c>
      <c r="BC956">
        <v>-0.49694199999999999</v>
      </c>
    </row>
    <row r="957" spans="1:56" x14ac:dyDescent="0.35">
      <c r="A957" t="str">
        <f t="shared" si="132"/>
        <v/>
      </c>
      <c r="B957" t="str">
        <f>IFERROR(VLOOKUP(R957,#REF!,3,FALSE),"")</f>
        <v/>
      </c>
      <c r="C957" t="str">
        <f>IFERROR(VLOOKUP(R957,#REF!,3,FALSE),"normal")</f>
        <v>normal</v>
      </c>
      <c r="D957">
        <f t="shared" si="126"/>
        <v>3.9258900939890395</v>
      </c>
      <c r="E957" t="str">
        <f t="shared" si="127"/>
        <v>P_163A3AB9_001B1F0D48hr17</v>
      </c>
      <c r="F957" t="s">
        <v>129</v>
      </c>
      <c r="G957">
        <f t="shared" si="128"/>
        <v>-0.28471534463752951</v>
      </c>
      <c r="H957" s="3">
        <f t="shared" si="129"/>
        <v>2.9008708077464938E-2</v>
      </c>
      <c r="I957">
        <f t="shared" si="130"/>
        <v>0.29005982770141614</v>
      </c>
      <c r="J957">
        <f t="shared" si="133"/>
        <v>18.821216552226034</v>
      </c>
      <c r="K957" s="3">
        <f t="shared" si="131"/>
        <v>-7.9383383303084625E-3</v>
      </c>
      <c r="L957">
        <f t="shared" si="134"/>
        <v>128.10336924134771</v>
      </c>
      <c r="M957" t="s">
        <v>190</v>
      </c>
      <c r="N957" t="s">
        <v>162</v>
      </c>
      <c r="O957" s="1">
        <v>43679.728472222225</v>
      </c>
      <c r="P957" t="s">
        <v>132</v>
      </c>
      <c r="Q957">
        <v>1</v>
      </c>
      <c r="R957" t="s">
        <v>144</v>
      </c>
      <c r="S957">
        <v>10</v>
      </c>
      <c r="T957">
        <v>17</v>
      </c>
      <c r="U957">
        <v>1</v>
      </c>
      <c r="V957">
        <v>5</v>
      </c>
      <c r="W957">
        <v>150</v>
      </c>
      <c r="X957">
        <v>130.88999999999999</v>
      </c>
      <c r="Y957">
        <v>111.783</v>
      </c>
      <c r="Z957">
        <v>2.9680599999999999</v>
      </c>
      <c r="AA957">
        <v>79.262500000000003</v>
      </c>
      <c r="AB957">
        <v>23</v>
      </c>
      <c r="AC957">
        <v>28.75</v>
      </c>
      <c r="AE957">
        <v>20</v>
      </c>
      <c r="AG957">
        <v>5976.5</v>
      </c>
      <c r="AH957">
        <v>411.04199999999997</v>
      </c>
      <c r="AI957">
        <v>4.8854600000000001</v>
      </c>
      <c r="AJ957">
        <v>0.15053</v>
      </c>
      <c r="AK957">
        <v>275.91699999999997</v>
      </c>
      <c r="AL957">
        <v>0.101045</v>
      </c>
      <c r="AM957">
        <v>0.77198599999999995</v>
      </c>
      <c r="AN957">
        <v>2.1080000000000001</v>
      </c>
      <c r="AO957">
        <v>56.4771</v>
      </c>
      <c r="AP957">
        <v>5633.05</v>
      </c>
      <c r="AQ957">
        <v>135.125</v>
      </c>
      <c r="AR957">
        <v>4.9485000000000001E-2</v>
      </c>
      <c r="AS957">
        <v>0.40078000000000003</v>
      </c>
      <c r="AT957">
        <v>5423.05</v>
      </c>
      <c r="AU957">
        <v>0.19012299999999999</v>
      </c>
      <c r="AV957">
        <v>5976.51</v>
      </c>
      <c r="AW957">
        <v>3994.61</v>
      </c>
      <c r="AX957">
        <v>-33.729900000000001</v>
      </c>
      <c r="AY957">
        <v>5423.06</v>
      </c>
      <c r="AZ957">
        <v>0.215949</v>
      </c>
      <c r="BA957">
        <v>-1.82344E-3</v>
      </c>
      <c r="BB957">
        <v>4.2621700000000002</v>
      </c>
      <c r="BC957">
        <v>8.9846800000000009</v>
      </c>
    </row>
    <row r="958" spans="1:56" x14ac:dyDescent="0.35">
      <c r="A958" t="str">
        <f t="shared" si="132"/>
        <v/>
      </c>
      <c r="B958" t="str">
        <f>IFERROR(VLOOKUP(R958,#REF!,3,FALSE),"")</f>
        <v/>
      </c>
      <c r="C958" t="str">
        <f>IFERROR(VLOOKUP(R958,#REF!,3,FALSE),"normal")</f>
        <v>normal</v>
      </c>
      <c r="D958">
        <f t="shared" si="126"/>
        <v>-2.9874984480064768</v>
      </c>
      <c r="E958" t="str">
        <f t="shared" si="127"/>
        <v>P_163A3AB9_001B1F0D48hr18</v>
      </c>
      <c r="F958" t="s">
        <v>129</v>
      </c>
      <c r="G958">
        <f t="shared" si="128"/>
        <v>-0.26386462855124149</v>
      </c>
      <c r="H958" s="3">
        <f t="shared" si="129"/>
        <v>-1.6471774143736993E-2</v>
      </c>
      <c r="I958">
        <f t="shared" si="130"/>
        <v>0.23437493754041583</v>
      </c>
      <c r="J958">
        <f t="shared" si="133"/>
        <v>22.554019815128694</v>
      </c>
      <c r="K958" s="3">
        <f t="shared" si="131"/>
        <v>-6.875464206631857E-3</v>
      </c>
      <c r="L958">
        <f t="shared" si="134"/>
        <v>329.80395533740921</v>
      </c>
      <c r="M958" t="s">
        <v>190</v>
      </c>
      <c r="N958" t="s">
        <v>162</v>
      </c>
      <c r="O958" s="1">
        <v>43679.728472222225</v>
      </c>
      <c r="P958" t="s">
        <v>132</v>
      </c>
      <c r="Q958">
        <v>1</v>
      </c>
      <c r="R958" t="s">
        <v>144</v>
      </c>
      <c r="S958">
        <v>10</v>
      </c>
      <c r="T958">
        <v>18</v>
      </c>
      <c r="U958">
        <v>1</v>
      </c>
      <c r="V958">
        <v>5</v>
      </c>
      <c r="W958">
        <v>400</v>
      </c>
      <c r="X958">
        <v>348.39</v>
      </c>
      <c r="Y958">
        <v>287.25099999999998</v>
      </c>
      <c r="Z958">
        <v>2.86145</v>
      </c>
      <c r="AA958">
        <v>70.587800000000001</v>
      </c>
      <c r="AB958">
        <v>23</v>
      </c>
      <c r="AC958">
        <v>28.75</v>
      </c>
      <c r="AE958">
        <v>20</v>
      </c>
      <c r="AG958">
        <v>6292.82</v>
      </c>
      <c r="AH958">
        <v>892.54200000000003</v>
      </c>
      <c r="AI958">
        <v>4.3336800000000002</v>
      </c>
      <c r="AJ958">
        <v>0.32686300000000001</v>
      </c>
      <c r="AK958">
        <v>757.41700000000003</v>
      </c>
      <c r="AL958">
        <v>0.27737800000000001</v>
      </c>
      <c r="AM958">
        <v>0.79617199999999999</v>
      </c>
      <c r="AN958">
        <v>2.1740499999999998</v>
      </c>
      <c r="AO958">
        <v>174.774</v>
      </c>
      <c r="AP958">
        <v>5633.05</v>
      </c>
      <c r="AQ958">
        <v>135.125</v>
      </c>
      <c r="AR958">
        <v>4.9485000000000001E-2</v>
      </c>
      <c r="AS958">
        <v>0.40078000000000003</v>
      </c>
      <c r="AT958">
        <v>5423.05</v>
      </c>
      <c r="AU958">
        <v>0.18434700000000001</v>
      </c>
      <c r="AV958">
        <v>6292.83</v>
      </c>
      <c r="AW958">
        <v>3817.1</v>
      </c>
      <c r="AX958">
        <v>-33.729900000000001</v>
      </c>
      <c r="AY958">
        <v>5423.06</v>
      </c>
      <c r="AZ958">
        <v>0.20635200000000001</v>
      </c>
      <c r="BA958">
        <v>-1.82344E-3</v>
      </c>
      <c r="BB958">
        <v>2.3807499999999999</v>
      </c>
      <c r="BC958">
        <v>5.1758600000000001</v>
      </c>
    </row>
    <row r="959" spans="1:56" x14ac:dyDescent="0.35">
      <c r="A959" t="str">
        <f t="shared" si="132"/>
        <v/>
      </c>
      <c r="B959" t="str">
        <f>IFERROR(VLOOKUP(R959,#REF!,3,FALSE),"")</f>
        <v/>
      </c>
      <c r="C959" t="str">
        <f>IFERROR(VLOOKUP(R959,#REF!,3,FALSE),"normal")</f>
        <v>normal</v>
      </c>
      <c r="D959" t="str">
        <f t="shared" si="126"/>
        <v/>
      </c>
      <c r="E959" t="str">
        <f t="shared" si="127"/>
        <v>P_163A3AB9_001B1F0D48hr26</v>
      </c>
      <c r="F959" t="s">
        <v>129</v>
      </c>
      <c r="G959" t="str">
        <f t="shared" si="128"/>
        <v/>
      </c>
      <c r="H959" s="3" t="str">
        <f t="shared" si="129"/>
        <v/>
      </c>
      <c r="I959">
        <f t="shared" si="130"/>
        <v>-1.888547634536458</v>
      </c>
      <c r="J959">
        <f t="shared" si="133"/>
        <v>-65.858734089851481</v>
      </c>
      <c r="K959" s="3">
        <f t="shared" si="131"/>
        <v>-1.0980127176418043E-2</v>
      </c>
      <c r="L959" t="str">
        <f t="shared" si="134"/>
        <v/>
      </c>
      <c r="M959" t="s">
        <v>190</v>
      </c>
      <c r="N959" t="s">
        <v>162</v>
      </c>
      <c r="O959" s="1">
        <v>43679.728472222225</v>
      </c>
      <c r="P959" t="s">
        <v>132</v>
      </c>
      <c r="Q959">
        <v>1</v>
      </c>
      <c r="R959" t="s">
        <v>144</v>
      </c>
      <c r="S959">
        <v>10</v>
      </c>
      <c r="T959">
        <v>26</v>
      </c>
      <c r="U959">
        <v>272</v>
      </c>
      <c r="V959">
        <v>30</v>
      </c>
      <c r="W959">
        <v>0</v>
      </c>
      <c r="X959">
        <v>0</v>
      </c>
      <c r="Y959">
        <v>-65.858599999999996</v>
      </c>
      <c r="Z959">
        <v>5.7376899999999997</v>
      </c>
      <c r="AA959">
        <v>526.00199999999995</v>
      </c>
      <c r="AB959">
        <v>41</v>
      </c>
      <c r="AC959">
        <v>43.25</v>
      </c>
      <c r="AE959">
        <v>60</v>
      </c>
      <c r="AG959">
        <v>13167.4</v>
      </c>
      <c r="AH959">
        <v>148.125</v>
      </c>
      <c r="AI959">
        <v>8.7043800000000005</v>
      </c>
      <c r="AJ959">
        <v>5.4245799999999997E-2</v>
      </c>
      <c r="AK959">
        <v>0</v>
      </c>
      <c r="AL959">
        <v>0</v>
      </c>
      <c r="AO959">
        <v>0</v>
      </c>
      <c r="AP959">
        <v>13137.4</v>
      </c>
      <c r="AQ959">
        <v>148.125</v>
      </c>
      <c r="AR959">
        <v>5.4245799999999997E-2</v>
      </c>
      <c r="AS959">
        <v>0.74443800000000004</v>
      </c>
      <c r="AT959">
        <v>12927.4</v>
      </c>
      <c r="AV959">
        <v>13167.5</v>
      </c>
      <c r="AW959">
        <v>7791.24</v>
      </c>
      <c r="AX959">
        <v>38.828899999999997</v>
      </c>
      <c r="AY959">
        <v>12927.5</v>
      </c>
      <c r="AZ959">
        <v>0.42119400000000001</v>
      </c>
      <c r="BA959">
        <v>2.0990900000000001E-3</v>
      </c>
      <c r="BC959">
        <v>-0.941716</v>
      </c>
    </row>
    <row r="960" spans="1:56" x14ac:dyDescent="0.35">
      <c r="A960" t="str">
        <f t="shared" si="132"/>
        <v/>
      </c>
      <c r="B960" t="str">
        <f>IFERROR(VLOOKUP(R960,#REF!,3,FALSE),"")</f>
        <v/>
      </c>
      <c r="C960" t="str">
        <f>IFERROR(VLOOKUP(R960,#REF!,3,FALSE),"normal")</f>
        <v>normal</v>
      </c>
      <c r="D960">
        <f t="shared" si="126"/>
        <v>2.7651527494345913</v>
      </c>
      <c r="E960" t="str">
        <f t="shared" si="127"/>
        <v>P_163A3AB9_001B1F0D48hr27</v>
      </c>
      <c r="F960" t="s">
        <v>129</v>
      </c>
      <c r="G960">
        <f t="shared" si="128"/>
        <v>-1.2189036662032917</v>
      </c>
      <c r="H960" s="3">
        <f t="shared" si="129"/>
        <v>1.0031744714401266E-2</v>
      </c>
      <c r="I960">
        <f t="shared" si="130"/>
        <v>-1.7152693749394246</v>
      </c>
      <c r="J960">
        <f t="shared" si="133"/>
        <v>-70.053128311875128</v>
      </c>
      <c r="K960" s="3">
        <f t="shared" si="131"/>
        <v>-1.8377910528816817E-2</v>
      </c>
      <c r="L960">
        <f t="shared" si="134"/>
        <v>57.608526243410502</v>
      </c>
      <c r="M960" t="s">
        <v>190</v>
      </c>
      <c r="N960" t="s">
        <v>162</v>
      </c>
      <c r="O960" s="1">
        <v>43679.728472222225</v>
      </c>
      <c r="P960" t="s">
        <v>132</v>
      </c>
      <c r="Q960">
        <v>1</v>
      </c>
      <c r="R960" t="s">
        <v>144</v>
      </c>
      <c r="S960">
        <v>10</v>
      </c>
      <c r="T960">
        <v>27</v>
      </c>
      <c r="U960">
        <v>1</v>
      </c>
      <c r="V960">
        <v>5</v>
      </c>
      <c r="W960">
        <v>150</v>
      </c>
      <c r="X960">
        <v>130.88999999999999</v>
      </c>
      <c r="Y960">
        <v>50.269199999999998</v>
      </c>
      <c r="Z960">
        <v>5.7841100000000001</v>
      </c>
      <c r="AA960">
        <v>553.32000000000005</v>
      </c>
      <c r="AB960">
        <v>41</v>
      </c>
      <c r="AC960">
        <v>44</v>
      </c>
      <c r="AE960">
        <v>60</v>
      </c>
      <c r="AG960">
        <v>13486.8</v>
      </c>
      <c r="AH960">
        <v>844.08299999999997</v>
      </c>
      <c r="AI960">
        <v>10.0733</v>
      </c>
      <c r="AJ960">
        <v>0.30911699999999998</v>
      </c>
      <c r="AK960">
        <v>695.95799999999997</v>
      </c>
      <c r="AL960">
        <v>0.25487100000000001</v>
      </c>
      <c r="AM960">
        <v>1.94722</v>
      </c>
      <c r="AN960">
        <v>5.3171200000000001</v>
      </c>
      <c r="AO960">
        <v>69.089500000000001</v>
      </c>
      <c r="AP960">
        <v>13137.4</v>
      </c>
      <c r="AQ960">
        <v>148.125</v>
      </c>
      <c r="AR960">
        <v>5.4245799999999997E-2</v>
      </c>
      <c r="AS960">
        <v>0.74443800000000004</v>
      </c>
      <c r="AT960">
        <v>12927.4</v>
      </c>
      <c r="AU960">
        <v>0.14000799999999999</v>
      </c>
      <c r="AV960">
        <v>13486.9</v>
      </c>
      <c r="AW960">
        <v>7921.28</v>
      </c>
      <c r="AX960">
        <v>38.828899999999997</v>
      </c>
      <c r="AY960">
        <v>12927.5</v>
      </c>
      <c r="AZ960">
        <v>0.42822399999999999</v>
      </c>
      <c r="BA960">
        <v>2.0990900000000001E-3</v>
      </c>
      <c r="BB960">
        <v>5.0787199999999997</v>
      </c>
      <c r="BC960">
        <v>27.004200000000001</v>
      </c>
    </row>
    <row r="961" spans="1:56" x14ac:dyDescent="0.35">
      <c r="A961" t="str">
        <f t="shared" si="132"/>
        <v/>
      </c>
      <c r="B961" t="str">
        <f>IFERROR(VLOOKUP(R961,#REF!,3,FALSE),"")</f>
        <v/>
      </c>
      <c r="C961" t="str">
        <f>IFERROR(VLOOKUP(R961,#REF!,3,FALSE),"normal")</f>
        <v>normal</v>
      </c>
      <c r="D961">
        <f t="shared" si="126"/>
        <v>6.7976048925316377</v>
      </c>
      <c r="E961" t="str">
        <f t="shared" si="127"/>
        <v>P_163A3AB9_001B1F0D48hr28</v>
      </c>
      <c r="F961" t="s">
        <v>129</v>
      </c>
      <c r="G961">
        <f t="shared" si="128"/>
        <v>-1.0694537361932206</v>
      </c>
      <c r="H961" s="3">
        <f t="shared" si="129"/>
        <v>-6.4761592689178069E-3</v>
      </c>
      <c r="I961">
        <f t="shared" si="130"/>
        <v>-4.0261279231193754</v>
      </c>
      <c r="J961">
        <f t="shared" si="133"/>
        <v>-73.976871791233563</v>
      </c>
      <c r="K961" s="3">
        <f t="shared" si="131"/>
        <v>-3.1783608095429537E-2</v>
      </c>
      <c r="L961">
        <f t="shared" si="134"/>
        <v>327.6626768851001</v>
      </c>
      <c r="M961" t="s">
        <v>190</v>
      </c>
      <c r="N961" t="s">
        <v>162</v>
      </c>
      <c r="O961" s="1">
        <v>43679.728472222225</v>
      </c>
      <c r="P961" t="s">
        <v>132</v>
      </c>
      <c r="Q961">
        <v>1</v>
      </c>
      <c r="R961" t="s">
        <v>144</v>
      </c>
      <c r="S961">
        <v>10</v>
      </c>
      <c r="T961">
        <v>28</v>
      </c>
      <c r="U961">
        <v>1</v>
      </c>
      <c r="V961">
        <v>5</v>
      </c>
      <c r="W961">
        <v>400</v>
      </c>
      <c r="X961">
        <v>348.39</v>
      </c>
      <c r="Y961">
        <v>285.38600000000002</v>
      </c>
      <c r="Z961">
        <v>5.7790900000000001</v>
      </c>
      <c r="AA961">
        <v>575.64400000000001</v>
      </c>
      <c r="AB961">
        <v>41</v>
      </c>
      <c r="AC961">
        <v>44.75</v>
      </c>
      <c r="AE961">
        <v>60</v>
      </c>
      <c r="AG961">
        <v>13806.8</v>
      </c>
      <c r="AH961">
        <v>2224.92</v>
      </c>
      <c r="AI961">
        <v>14.8527</v>
      </c>
      <c r="AJ961">
        <v>0.814801</v>
      </c>
      <c r="AK961">
        <v>2076.79</v>
      </c>
      <c r="AL961">
        <v>0.76055499999999998</v>
      </c>
      <c r="AM961">
        <v>2.1830599999999998</v>
      </c>
      <c r="AN961">
        <v>5.9611099999999997</v>
      </c>
      <c r="AO961">
        <v>139.82599999999999</v>
      </c>
      <c r="AP961">
        <v>13137.4</v>
      </c>
      <c r="AQ961">
        <v>148.125</v>
      </c>
      <c r="AR961">
        <v>5.4245799999999997E-2</v>
      </c>
      <c r="AS961">
        <v>0.74443800000000004</v>
      </c>
      <c r="AT961">
        <v>12927.4</v>
      </c>
      <c r="AU961">
        <v>0.12488200000000001</v>
      </c>
      <c r="AV961">
        <v>13806.8</v>
      </c>
      <c r="AW961">
        <v>7997.86</v>
      </c>
      <c r="AX961">
        <v>38.828899999999997</v>
      </c>
      <c r="AY961">
        <v>12927.5</v>
      </c>
      <c r="AZ961">
        <v>0.43236400000000003</v>
      </c>
      <c r="BA961">
        <v>2.0990900000000001E-3</v>
      </c>
      <c r="BB961">
        <v>5.6422299999999996</v>
      </c>
      <c r="BC961">
        <v>33.634</v>
      </c>
    </row>
    <row r="962" spans="1:56" x14ac:dyDescent="0.35">
      <c r="A962" t="str">
        <f t="shared" si="132"/>
        <v/>
      </c>
      <c r="B962" t="str">
        <f>IFERROR(VLOOKUP(R962,#REF!,3,FALSE),"")</f>
        <v/>
      </c>
      <c r="C962" t="str">
        <f>IFERROR(VLOOKUP(R962,#REF!,3,FALSE),"normal")</f>
        <v>normal</v>
      </c>
      <c r="D962">
        <f t="shared" ref="D962:D1025" si="135">IFERROR(L962-(INDEX(L:L,MATCH(R962&amp;"0hr"&amp;T962,E:E,0))),"")</f>
        <v>-6.1340423111331788</v>
      </c>
      <c r="E962" t="str">
        <f t="shared" ref="E962:E1025" si="136">R962&amp;N962&amp;T962</f>
        <v>P_163A3AB9_001B200A48hr7</v>
      </c>
      <c r="F962" t="s">
        <v>129</v>
      </c>
      <c r="G962">
        <f t="shared" ref="G962:G1025" si="137">IFERROR(((AR962-VLOOKUP(R962&amp;"0hr"&amp;T962,E:BD,40,FALSE))*1000)/VLOOKUP(R962&amp;"0hr"&amp;T962,E:BD,35,FALSE),"")</f>
        <v>-5.3550188679245299</v>
      </c>
      <c r="H962" s="3">
        <f t="shared" ref="H962:H1025" si="138">IFERROR((AM962-VLOOKUP(R962&amp;"0hr"&amp;T962,E:BD,35,FALSE))/VLOOKUP(R962&amp;"0hr"&amp;T962,E:BD,35,FALSE),"")</f>
        <v>-1.2271698113207503E-2</v>
      </c>
      <c r="I962">
        <f t="shared" ref="I962:I1025" si="139">IFERROR(J962-VLOOKUP(R962&amp;"0hr"&amp;T962,E:AR,6,FALSE),"")</f>
        <v>-5.1071537687822701</v>
      </c>
      <c r="J962">
        <f t="shared" si="133"/>
        <v>-0.82253409393381505</v>
      </c>
      <c r="K962" s="3">
        <f t="shared" ref="K962:K1025" si="140">IFERROR((Z962-VLOOKUP(R962&amp;"0hr"&amp;T962,E:BD,22,FALSE))/VLOOKUP(R962&amp;"0hr"&amp;T962,E:BD,22,FALSE),"")</f>
        <v>-1.282258442837924E-3</v>
      </c>
      <c r="L962">
        <f t="shared" si="134"/>
        <v>27.045866364665912</v>
      </c>
      <c r="M962" t="s">
        <v>190</v>
      </c>
      <c r="N962" t="s">
        <v>162</v>
      </c>
      <c r="O962" s="1">
        <v>43679.728472222225</v>
      </c>
      <c r="P962" t="s">
        <v>130</v>
      </c>
      <c r="Q962">
        <v>6</v>
      </c>
      <c r="R962" t="s">
        <v>145</v>
      </c>
      <c r="S962">
        <v>10</v>
      </c>
      <c r="T962">
        <v>7</v>
      </c>
      <c r="U962">
        <v>2051</v>
      </c>
      <c r="V962">
        <v>5</v>
      </c>
      <c r="W962">
        <v>30</v>
      </c>
      <c r="X962">
        <v>26.49</v>
      </c>
      <c r="Y962">
        <v>23.881499999999999</v>
      </c>
      <c r="Z962">
        <v>3.8320599999999998</v>
      </c>
      <c r="AA962">
        <v>250.48500000000001</v>
      </c>
      <c r="AB962">
        <v>23</v>
      </c>
      <c r="AC962">
        <v>29</v>
      </c>
      <c r="AE962">
        <v>50</v>
      </c>
      <c r="AG962">
        <v>1496.68</v>
      </c>
      <c r="AH962">
        <v>342</v>
      </c>
      <c r="AI962">
        <v>1.7937099999999999</v>
      </c>
      <c r="AJ962">
        <v>0.125246</v>
      </c>
      <c r="AK962">
        <v>94.666700000000006</v>
      </c>
      <c r="AL962">
        <v>3.4668499999999998E-2</v>
      </c>
      <c r="AM962">
        <v>1.30874</v>
      </c>
      <c r="AN962">
        <v>3.57368</v>
      </c>
      <c r="AO962">
        <v>52.777099999999997</v>
      </c>
      <c r="AP962">
        <v>1150.72</v>
      </c>
      <c r="AQ962">
        <v>247.333</v>
      </c>
      <c r="AR962">
        <v>9.0577599999999994E-2</v>
      </c>
      <c r="AS962">
        <v>-8.5989599999999992E-3</v>
      </c>
      <c r="AT962">
        <v>940.72</v>
      </c>
      <c r="AU962">
        <v>-2.4061999999999998E-3</v>
      </c>
      <c r="AV962">
        <v>1496.68</v>
      </c>
      <c r="AW962">
        <v>3220.83</v>
      </c>
      <c r="AX962">
        <v>8.6414900000000003E-2</v>
      </c>
      <c r="AY962">
        <v>940.73</v>
      </c>
      <c r="AZ962">
        <v>0.17411799999999999</v>
      </c>
      <c r="BA962" s="2">
        <v>4.6715899999999996E-6</v>
      </c>
      <c r="BB962">
        <v>0.83819500000000002</v>
      </c>
      <c r="BC962">
        <v>2.9954399999999999</v>
      </c>
      <c r="BD962">
        <v>1.42767</v>
      </c>
    </row>
    <row r="963" spans="1:56" x14ac:dyDescent="0.35">
      <c r="A963" t="str">
        <f t="shared" ref="A963:A1026" si="141">IF(AND(B963="",C963&lt;&gt;"normal"),C963,B963)</f>
        <v/>
      </c>
      <c r="B963" t="str">
        <f>IFERROR(VLOOKUP(R963,#REF!,3,FALSE),"")</f>
        <v/>
      </c>
      <c r="C963" t="str">
        <f>IFERROR(VLOOKUP(R963,#REF!,3,FALSE),"normal")</f>
        <v>normal</v>
      </c>
      <c r="D963">
        <f t="shared" si="135"/>
        <v>-5.6419835436597054</v>
      </c>
      <c r="E963" t="str">
        <f t="shared" si="136"/>
        <v>P_163A3AB9_001B200A48hr8</v>
      </c>
      <c r="F963" t="s">
        <v>129</v>
      </c>
      <c r="G963">
        <f t="shared" si="137"/>
        <v>-5.2967743380338481</v>
      </c>
      <c r="H963" s="3">
        <f t="shared" si="138"/>
        <v>-8.2862411072208899E-3</v>
      </c>
      <c r="I963">
        <f t="shared" si="139"/>
        <v>-5.1025994431773256</v>
      </c>
      <c r="J963">
        <f t="shared" ref="J963:J1026" si="142">IFERROR((AQ963-AA963)/Z963,"")</f>
        <v>-0.78822665860889685</v>
      </c>
      <c r="K963" s="3">
        <f t="shared" si="140"/>
        <v>-1.1820761172951607E-2</v>
      </c>
      <c r="L963">
        <f t="shared" ref="L963:L1026" si="143">IFERROR(Y963/X963*W963,"")</f>
        <v>64.961576113558493</v>
      </c>
      <c r="M963" t="s">
        <v>190</v>
      </c>
      <c r="N963" t="s">
        <v>162</v>
      </c>
      <c r="O963" s="1">
        <v>43679.728472222225</v>
      </c>
      <c r="P963" t="s">
        <v>130</v>
      </c>
      <c r="Q963">
        <v>6</v>
      </c>
      <c r="R963" t="s">
        <v>145</v>
      </c>
      <c r="S963">
        <v>10</v>
      </c>
      <c r="T963">
        <v>8</v>
      </c>
      <c r="U963">
        <v>3</v>
      </c>
      <c r="V963">
        <v>5</v>
      </c>
      <c r="W963">
        <v>70</v>
      </c>
      <c r="X963">
        <v>61.29</v>
      </c>
      <c r="Y963">
        <v>56.878500000000003</v>
      </c>
      <c r="Z963">
        <v>3.8554900000000001</v>
      </c>
      <c r="AA963">
        <v>250.37200000000001</v>
      </c>
      <c r="AB963">
        <v>23</v>
      </c>
      <c r="AC963">
        <v>29</v>
      </c>
      <c r="AE963">
        <v>50</v>
      </c>
      <c r="AG963">
        <v>1811.75</v>
      </c>
      <c r="AH963">
        <v>469.66699999999997</v>
      </c>
      <c r="AI963">
        <v>2.9142299999999999</v>
      </c>
      <c r="AJ963">
        <v>0.17199999999999999</v>
      </c>
      <c r="AK963">
        <v>222.333</v>
      </c>
      <c r="AL963">
        <v>8.1422099999999997E-2</v>
      </c>
      <c r="AM963">
        <v>1.32847</v>
      </c>
      <c r="AN963">
        <v>3.6275599999999999</v>
      </c>
      <c r="AO963">
        <v>76.292199999999994</v>
      </c>
      <c r="AP963">
        <v>1150.72</v>
      </c>
      <c r="AQ963">
        <v>247.333</v>
      </c>
      <c r="AR963">
        <v>9.0577599999999994E-2</v>
      </c>
      <c r="AS963">
        <v>-8.5989599999999992E-3</v>
      </c>
      <c r="AT963">
        <v>940.72</v>
      </c>
      <c r="AU963">
        <v>-2.3704500000000001E-3</v>
      </c>
      <c r="AV963">
        <v>1811.75</v>
      </c>
      <c r="AW963">
        <v>3246.81</v>
      </c>
      <c r="AX963">
        <v>8.6414900000000003E-2</v>
      </c>
      <c r="AY963">
        <v>940.73</v>
      </c>
      <c r="AZ963">
        <v>0.17552300000000001</v>
      </c>
      <c r="BA963" s="2">
        <v>4.6715899999999996E-6</v>
      </c>
      <c r="BB963">
        <v>0.74803399999999998</v>
      </c>
      <c r="BC963">
        <v>2.7135400000000001</v>
      </c>
    </row>
    <row r="964" spans="1:56" x14ac:dyDescent="0.35">
      <c r="A964" t="str">
        <f t="shared" si="141"/>
        <v/>
      </c>
      <c r="B964" t="str">
        <f>IFERROR(VLOOKUP(R964,#REF!,3,FALSE),"")</f>
        <v/>
      </c>
      <c r="C964" t="str">
        <f>IFERROR(VLOOKUP(R964,#REF!,3,FALSE),"normal")</f>
        <v>normal</v>
      </c>
      <c r="D964">
        <f t="shared" si="135"/>
        <v>-5.6653148676087994</v>
      </c>
      <c r="E964" t="str">
        <f t="shared" si="136"/>
        <v>P_163A3AB9_001B200A48hr9</v>
      </c>
      <c r="F964" t="s">
        <v>129</v>
      </c>
      <c r="G964">
        <f t="shared" si="137"/>
        <v>-5.4585458545854593</v>
      </c>
      <c r="H964" s="3">
        <f t="shared" si="138"/>
        <v>-1.2116596275012234E-2</v>
      </c>
      <c r="I964">
        <f t="shared" si="139"/>
        <v>-5.056992996112645</v>
      </c>
      <c r="J964">
        <f t="shared" si="142"/>
        <v>-0.76295670898430257</v>
      </c>
      <c r="K964" s="3">
        <f t="shared" si="140"/>
        <v>-1.3454205521777139E-2</v>
      </c>
      <c r="L964">
        <f t="shared" si="143"/>
        <v>134.92550997020402</v>
      </c>
      <c r="M964" t="s">
        <v>190</v>
      </c>
      <c r="N964" t="s">
        <v>162</v>
      </c>
      <c r="O964" s="1">
        <v>43679.728472222225</v>
      </c>
      <c r="P964" t="s">
        <v>130</v>
      </c>
      <c r="Q964">
        <v>6</v>
      </c>
      <c r="R964" t="s">
        <v>145</v>
      </c>
      <c r="S964">
        <v>10</v>
      </c>
      <c r="T964">
        <v>9</v>
      </c>
      <c r="U964">
        <v>1</v>
      </c>
      <c r="V964">
        <v>5</v>
      </c>
      <c r="W964">
        <v>150</v>
      </c>
      <c r="X964">
        <v>130.88999999999999</v>
      </c>
      <c r="Y964">
        <v>117.736</v>
      </c>
      <c r="Z964">
        <v>3.8730899999999999</v>
      </c>
      <c r="AA964">
        <v>250.28800000000001</v>
      </c>
      <c r="AB964">
        <v>23</v>
      </c>
      <c r="AC964">
        <v>29</v>
      </c>
      <c r="AE964">
        <v>50</v>
      </c>
      <c r="AG964">
        <v>2126.6799999999998</v>
      </c>
      <c r="AH964">
        <v>706.29200000000003</v>
      </c>
      <c r="AI964">
        <v>2.33087</v>
      </c>
      <c r="AJ964">
        <v>0.258656</v>
      </c>
      <c r="AK964">
        <v>458.95800000000003</v>
      </c>
      <c r="AL964">
        <v>0.16807800000000001</v>
      </c>
      <c r="AM964">
        <v>1.2841199999999999</v>
      </c>
      <c r="AN964">
        <v>3.50644</v>
      </c>
      <c r="AO964">
        <v>196.904</v>
      </c>
      <c r="AP964">
        <v>1150.72</v>
      </c>
      <c r="AQ964">
        <v>247.333</v>
      </c>
      <c r="AR964">
        <v>9.0577599999999994E-2</v>
      </c>
      <c r="AS964">
        <v>-8.5989599999999992E-3</v>
      </c>
      <c r="AT964">
        <v>940.72</v>
      </c>
      <c r="AU964">
        <v>-2.45233E-3</v>
      </c>
      <c r="AV964">
        <v>2126.6799999999998</v>
      </c>
      <c r="AW964">
        <v>3266.32</v>
      </c>
      <c r="AX964">
        <v>8.6414900000000003E-2</v>
      </c>
      <c r="AY964">
        <v>940.73</v>
      </c>
      <c r="AZ964">
        <v>0.17657700000000001</v>
      </c>
      <c r="BA964" s="2">
        <v>4.6715899999999996E-6</v>
      </c>
      <c r="BB964">
        <v>0.49117899999999998</v>
      </c>
      <c r="BC964">
        <v>1.7222900000000001</v>
      </c>
    </row>
    <row r="965" spans="1:56" x14ac:dyDescent="0.35">
      <c r="A965" t="str">
        <f t="shared" si="141"/>
        <v/>
      </c>
      <c r="B965" t="str">
        <f>IFERROR(VLOOKUP(R965,#REF!,3,FALSE),"")</f>
        <v/>
      </c>
      <c r="C965" t="str">
        <f>IFERROR(VLOOKUP(R965,#REF!,3,FALSE),"normal")</f>
        <v>normal</v>
      </c>
      <c r="D965">
        <f t="shared" si="135"/>
        <v>-3.1527258485709808</v>
      </c>
      <c r="E965" t="str">
        <f t="shared" si="136"/>
        <v>P_163A3AB9_001B200A48hr10</v>
      </c>
      <c r="F965" t="s">
        <v>129</v>
      </c>
      <c r="G965">
        <f t="shared" si="137"/>
        <v>-5.9682384805612108</v>
      </c>
      <c r="H965" s="3">
        <f t="shared" si="138"/>
        <v>-6.5104385714046063E-3</v>
      </c>
      <c r="I965">
        <f t="shared" si="139"/>
        <v>-5.0111757450137384</v>
      </c>
      <c r="J965">
        <f t="shared" si="142"/>
        <v>-0.73644855010086052</v>
      </c>
      <c r="K965" s="3">
        <f t="shared" si="140"/>
        <v>-1.4470255445338944E-2</v>
      </c>
      <c r="L965">
        <f t="shared" si="143"/>
        <v>330.65242974827066</v>
      </c>
      <c r="M965" t="s">
        <v>190</v>
      </c>
      <c r="N965" t="s">
        <v>162</v>
      </c>
      <c r="O965" s="1">
        <v>43679.728472222225</v>
      </c>
      <c r="P965" t="s">
        <v>130</v>
      </c>
      <c r="Q965">
        <v>6</v>
      </c>
      <c r="R965" t="s">
        <v>145</v>
      </c>
      <c r="S965">
        <v>10</v>
      </c>
      <c r="T965">
        <v>10</v>
      </c>
      <c r="U965">
        <v>3</v>
      </c>
      <c r="V965">
        <v>5</v>
      </c>
      <c r="W965">
        <v>400</v>
      </c>
      <c r="X965">
        <v>348.39</v>
      </c>
      <c r="Y965">
        <v>287.99</v>
      </c>
      <c r="Z965">
        <v>3.8916499999999998</v>
      </c>
      <c r="AA965">
        <v>250.19900000000001</v>
      </c>
      <c r="AB965">
        <v>23</v>
      </c>
      <c r="AC965">
        <v>29</v>
      </c>
      <c r="AE965">
        <v>50</v>
      </c>
      <c r="AG965">
        <v>2441.87</v>
      </c>
      <c r="AH965">
        <v>1370.96</v>
      </c>
      <c r="AI965">
        <v>2.1964199999999998</v>
      </c>
      <c r="AJ965">
        <v>0.50206799999999996</v>
      </c>
      <c r="AK965">
        <v>1123.6199999999999</v>
      </c>
      <c r="AL965">
        <v>0.41149000000000002</v>
      </c>
      <c r="AM965">
        <v>1.1811199999999999</v>
      </c>
      <c r="AN965">
        <v>3.22519</v>
      </c>
      <c r="AO965">
        <v>511.57</v>
      </c>
      <c r="AP965">
        <v>1150.72</v>
      </c>
      <c r="AQ965">
        <v>247.333</v>
      </c>
      <c r="AR965">
        <v>9.0577599999999994E-2</v>
      </c>
      <c r="AS965">
        <v>-8.5989599999999992E-3</v>
      </c>
      <c r="AT965">
        <v>940.72</v>
      </c>
      <c r="AU965">
        <v>-2.6661900000000001E-3</v>
      </c>
      <c r="AV965">
        <v>2441.88</v>
      </c>
      <c r="AW965">
        <v>3286.87</v>
      </c>
      <c r="AX965">
        <v>8.6414900000000003E-2</v>
      </c>
      <c r="AY965">
        <v>940.73</v>
      </c>
      <c r="AZ965">
        <v>0.17768800000000001</v>
      </c>
      <c r="BA965" s="2">
        <v>4.6715899999999996E-6</v>
      </c>
      <c r="BB965">
        <v>0.503166</v>
      </c>
      <c r="BC965">
        <v>1.6228100000000001</v>
      </c>
    </row>
    <row r="966" spans="1:56" x14ac:dyDescent="0.35">
      <c r="A966" t="str">
        <f t="shared" si="141"/>
        <v/>
      </c>
      <c r="B966" t="str">
        <f>IFERROR(VLOOKUP(R966,#REF!,3,FALSE),"")</f>
        <v/>
      </c>
      <c r="C966" t="str">
        <f>IFERROR(VLOOKUP(R966,#REF!,3,FALSE),"normal")</f>
        <v>normal</v>
      </c>
      <c r="D966" t="str">
        <f t="shared" si="135"/>
        <v/>
      </c>
      <c r="E966" t="str">
        <f t="shared" si="136"/>
        <v>P_163A3AB9_001B200A48hr16</v>
      </c>
      <c r="F966" t="s">
        <v>129</v>
      </c>
      <c r="G966" t="str">
        <f t="shared" si="137"/>
        <v/>
      </c>
      <c r="H966" s="3" t="str">
        <f t="shared" si="138"/>
        <v/>
      </c>
      <c r="I966">
        <f t="shared" si="139"/>
        <v>-4.375228103954556</v>
      </c>
      <c r="J966">
        <f t="shared" si="142"/>
        <v>0.91559944865978626</v>
      </c>
      <c r="K966" s="3">
        <f t="shared" si="140"/>
        <v>4.5946218318020628E-2</v>
      </c>
      <c r="L966" t="str">
        <f t="shared" si="143"/>
        <v/>
      </c>
      <c r="M966" t="s">
        <v>190</v>
      </c>
      <c r="N966" t="s">
        <v>162</v>
      </c>
      <c r="O966" s="1">
        <v>43679.728472222225</v>
      </c>
      <c r="P966" t="s">
        <v>130</v>
      </c>
      <c r="Q966">
        <v>6</v>
      </c>
      <c r="R966" t="s">
        <v>145</v>
      </c>
      <c r="S966">
        <v>10</v>
      </c>
      <c r="T966">
        <v>16</v>
      </c>
      <c r="U966">
        <v>144</v>
      </c>
      <c r="V966">
        <v>20</v>
      </c>
      <c r="W966">
        <v>0</v>
      </c>
      <c r="X966">
        <v>0</v>
      </c>
      <c r="Y966">
        <v>0.91566499999999995</v>
      </c>
      <c r="Z966">
        <v>3.7363499999999998</v>
      </c>
      <c r="AA966">
        <v>250.95400000000001</v>
      </c>
      <c r="AB966">
        <v>23</v>
      </c>
      <c r="AC966">
        <v>29</v>
      </c>
      <c r="AE966">
        <v>20</v>
      </c>
      <c r="AG966">
        <v>5668.22</v>
      </c>
      <c r="AH966">
        <v>254.375</v>
      </c>
      <c r="AI966">
        <v>2.5505800000000001</v>
      </c>
      <c r="AJ966">
        <v>9.3156299999999997E-2</v>
      </c>
      <c r="AK966">
        <v>0</v>
      </c>
      <c r="AL966">
        <v>0</v>
      </c>
      <c r="AO966">
        <v>0</v>
      </c>
      <c r="AP966">
        <v>5638.22</v>
      </c>
      <c r="AQ966">
        <v>254.375</v>
      </c>
      <c r="AR966">
        <v>9.3156299999999997E-2</v>
      </c>
      <c r="AS966">
        <v>0.38816899999999999</v>
      </c>
      <c r="AT966">
        <v>5428.22</v>
      </c>
      <c r="AV966">
        <v>5668.23</v>
      </c>
      <c r="AW966">
        <v>3114.42</v>
      </c>
      <c r="AX966">
        <v>-24.081</v>
      </c>
      <c r="AY966">
        <v>5428.23</v>
      </c>
      <c r="AZ966">
        <v>0.16836499999999999</v>
      </c>
      <c r="BA966">
        <v>-1.30182E-3</v>
      </c>
      <c r="BC966">
        <v>-0.68608100000000005</v>
      </c>
    </row>
    <row r="967" spans="1:56" x14ac:dyDescent="0.35">
      <c r="A967" t="str">
        <f t="shared" si="141"/>
        <v/>
      </c>
      <c r="B967" t="str">
        <f>IFERROR(VLOOKUP(R967,#REF!,3,FALSE),"")</f>
        <v/>
      </c>
      <c r="C967" t="str">
        <f>IFERROR(VLOOKUP(R967,#REF!,3,FALSE),"normal")</f>
        <v>normal</v>
      </c>
      <c r="D967">
        <f t="shared" si="135"/>
        <v>-3.1498218229500452</v>
      </c>
      <c r="E967" t="str">
        <f t="shared" si="136"/>
        <v>P_163A3AB9_001B200A48hr17</v>
      </c>
      <c r="F967" t="s">
        <v>129</v>
      </c>
      <c r="G967">
        <f t="shared" si="137"/>
        <v>-6.2040589989788844</v>
      </c>
      <c r="H967" s="3">
        <f t="shared" si="138"/>
        <v>7.7268302170613631E-2</v>
      </c>
      <c r="I967">
        <f t="shared" si="139"/>
        <v>-4.4671101361355436</v>
      </c>
      <c r="J967">
        <f t="shared" si="142"/>
        <v>0.74114038283446337</v>
      </c>
      <c r="K967" s="3">
        <f t="shared" si="140"/>
        <v>5.8790100555040317E-2</v>
      </c>
      <c r="L967">
        <f t="shared" si="143"/>
        <v>119.46023378409353</v>
      </c>
      <c r="M967" t="s">
        <v>190</v>
      </c>
      <c r="N967" t="s">
        <v>162</v>
      </c>
      <c r="O967" s="1">
        <v>43679.728472222225</v>
      </c>
      <c r="P967" t="s">
        <v>130</v>
      </c>
      <c r="Q967">
        <v>6</v>
      </c>
      <c r="R967" t="s">
        <v>145</v>
      </c>
      <c r="S967">
        <v>10</v>
      </c>
      <c r="T967">
        <v>17</v>
      </c>
      <c r="U967">
        <v>1</v>
      </c>
      <c r="V967">
        <v>5</v>
      </c>
      <c r="W967">
        <v>150</v>
      </c>
      <c r="X967">
        <v>130.88999999999999</v>
      </c>
      <c r="Y967">
        <v>104.241</v>
      </c>
      <c r="Z967">
        <v>3.5958100000000002</v>
      </c>
      <c r="AA967">
        <v>251.71</v>
      </c>
      <c r="AB967">
        <v>23</v>
      </c>
      <c r="AC967">
        <v>29</v>
      </c>
      <c r="AE967">
        <v>20</v>
      </c>
      <c r="AG967">
        <v>5984.36</v>
      </c>
      <c r="AH967">
        <v>626.54200000000003</v>
      </c>
      <c r="AI967">
        <v>2.0637500000000002</v>
      </c>
      <c r="AJ967">
        <v>0.22944999999999999</v>
      </c>
      <c r="AK967">
        <v>372.16699999999997</v>
      </c>
      <c r="AL967">
        <v>0.136294</v>
      </c>
      <c r="AM967">
        <v>1.04128</v>
      </c>
      <c r="AN967">
        <v>2.84335</v>
      </c>
      <c r="AO967">
        <v>180.33500000000001</v>
      </c>
      <c r="AP967">
        <v>5638.22</v>
      </c>
      <c r="AQ967">
        <v>254.375</v>
      </c>
      <c r="AR967">
        <v>9.3156299999999997E-2</v>
      </c>
      <c r="AS967">
        <v>0.38816899999999999</v>
      </c>
      <c r="AT967">
        <v>5428.22</v>
      </c>
      <c r="AU967">
        <v>0.136518</v>
      </c>
      <c r="AV967">
        <v>5984.37</v>
      </c>
      <c r="AW967">
        <v>2957.42</v>
      </c>
      <c r="AX967">
        <v>-24.081</v>
      </c>
      <c r="AY967">
        <v>5428.23</v>
      </c>
      <c r="AZ967">
        <v>0.15987799999999999</v>
      </c>
      <c r="BA967">
        <v>-1.30182E-3</v>
      </c>
      <c r="BB967">
        <v>1.3255300000000001</v>
      </c>
      <c r="BC967">
        <v>3.7689499999999998</v>
      </c>
    </row>
    <row r="968" spans="1:56" x14ac:dyDescent="0.35">
      <c r="A968" t="str">
        <f t="shared" si="141"/>
        <v/>
      </c>
      <c r="B968" t="str">
        <f>IFERROR(VLOOKUP(R968,#REF!,3,FALSE),"")</f>
        <v/>
      </c>
      <c r="C968" t="str">
        <f>IFERROR(VLOOKUP(R968,#REF!,3,FALSE),"normal")</f>
        <v>normal</v>
      </c>
      <c r="D968">
        <f t="shared" si="135"/>
        <v>-0.47148790080973413</v>
      </c>
      <c r="E968" t="str">
        <f t="shared" si="136"/>
        <v>P_163A3AB9_001B200A48hr18</v>
      </c>
      <c r="F968" t="s">
        <v>129</v>
      </c>
      <c r="G968">
        <f t="shared" si="137"/>
        <v>-7.1660311386805269</v>
      </c>
      <c r="H968" s="3">
        <f t="shared" si="138"/>
        <v>8.2147419389916931E-2</v>
      </c>
      <c r="I968">
        <f t="shared" si="139"/>
        <v>-4.5256634088605123</v>
      </c>
      <c r="J968">
        <f t="shared" si="142"/>
        <v>0.50609895566422314</v>
      </c>
      <c r="K968" s="3">
        <f t="shared" si="140"/>
        <v>6.4045373046044754E-2</v>
      </c>
      <c r="L968">
        <f t="shared" si="143"/>
        <v>286.96116421252049</v>
      </c>
      <c r="M968" t="s">
        <v>190</v>
      </c>
      <c r="N968" t="s">
        <v>162</v>
      </c>
      <c r="O968" s="1">
        <v>43679.728472222225</v>
      </c>
      <c r="P968" t="s">
        <v>130</v>
      </c>
      <c r="Q968">
        <v>6</v>
      </c>
      <c r="R968" t="s">
        <v>145</v>
      </c>
      <c r="S968">
        <v>10</v>
      </c>
      <c r="T968">
        <v>18</v>
      </c>
      <c r="U968">
        <v>1</v>
      </c>
      <c r="V968">
        <v>5</v>
      </c>
      <c r="W968">
        <v>400</v>
      </c>
      <c r="X968">
        <v>348.39</v>
      </c>
      <c r="Y968">
        <v>249.93600000000001</v>
      </c>
      <c r="Z968">
        <v>3.4538700000000002</v>
      </c>
      <c r="AA968">
        <v>252.62700000000001</v>
      </c>
      <c r="AB968">
        <v>23</v>
      </c>
      <c r="AC968">
        <v>29</v>
      </c>
      <c r="AE968">
        <v>20</v>
      </c>
      <c r="AG968">
        <v>6299.22</v>
      </c>
      <c r="AH968">
        <v>1115.8800000000001</v>
      </c>
      <c r="AI968">
        <v>2.5760200000000002</v>
      </c>
      <c r="AJ968">
        <v>0.40865200000000002</v>
      </c>
      <c r="AK968">
        <v>861.5</v>
      </c>
      <c r="AL968">
        <v>0.315496</v>
      </c>
      <c r="AM968">
        <v>0.90558099999999997</v>
      </c>
      <c r="AN968">
        <v>2.4727999999999999</v>
      </c>
      <c r="AO968">
        <v>334.43099999999998</v>
      </c>
      <c r="AP968">
        <v>5638.22</v>
      </c>
      <c r="AQ968">
        <v>254.375</v>
      </c>
      <c r="AR968">
        <v>9.3156299999999997E-2</v>
      </c>
      <c r="AS968">
        <v>0.38816899999999999</v>
      </c>
      <c r="AT968">
        <v>5428.22</v>
      </c>
      <c r="AU968">
        <v>0.156975</v>
      </c>
      <c r="AV968">
        <v>6299.22</v>
      </c>
      <c r="AW968">
        <v>2797.95</v>
      </c>
      <c r="AX968">
        <v>-24.081</v>
      </c>
      <c r="AY968">
        <v>5428.23</v>
      </c>
      <c r="AZ968">
        <v>0.151257</v>
      </c>
      <c r="BA968">
        <v>-1.30182E-3</v>
      </c>
      <c r="BB968">
        <v>-1.5742700000000001</v>
      </c>
      <c r="BC968">
        <v>-3.8928600000000002</v>
      </c>
    </row>
    <row r="969" spans="1:56" x14ac:dyDescent="0.35">
      <c r="A969" t="str">
        <f t="shared" si="141"/>
        <v/>
      </c>
      <c r="B969" t="str">
        <f>IFERROR(VLOOKUP(R969,#REF!,3,FALSE),"")</f>
        <v/>
      </c>
      <c r="C969" t="str">
        <f>IFERROR(VLOOKUP(R969,#REF!,3,FALSE),"normal")</f>
        <v>normal</v>
      </c>
      <c r="D969" t="str">
        <f t="shared" si="135"/>
        <v/>
      </c>
      <c r="E969" t="str">
        <f t="shared" si="136"/>
        <v>P_163A3AB9_001B200A48hr26</v>
      </c>
      <c r="F969" t="s">
        <v>129</v>
      </c>
      <c r="G969" t="str">
        <f t="shared" si="137"/>
        <v/>
      </c>
      <c r="H969" s="3" t="str">
        <f t="shared" si="138"/>
        <v/>
      </c>
      <c r="I969">
        <f t="shared" si="139"/>
        <v>-14.383493960409357</v>
      </c>
      <c r="J969">
        <f t="shared" si="142"/>
        <v>-29.211053142441152</v>
      </c>
      <c r="K969" s="3">
        <f t="shared" si="140"/>
        <v>-2.4991830077440401E-2</v>
      </c>
      <c r="L969" t="str">
        <f t="shared" si="143"/>
        <v/>
      </c>
      <c r="M969" t="s">
        <v>190</v>
      </c>
      <c r="N969" t="s">
        <v>162</v>
      </c>
      <c r="O969" s="1">
        <v>43679.728472222225</v>
      </c>
      <c r="P969" t="s">
        <v>130</v>
      </c>
      <c r="Q969">
        <v>6</v>
      </c>
      <c r="R969" t="s">
        <v>145</v>
      </c>
      <c r="S969">
        <v>10</v>
      </c>
      <c r="T969">
        <v>26</v>
      </c>
      <c r="U969">
        <v>272</v>
      </c>
      <c r="V969">
        <v>30</v>
      </c>
      <c r="W969">
        <v>0</v>
      </c>
      <c r="X969">
        <v>0</v>
      </c>
      <c r="Y969">
        <v>-29.211099999999998</v>
      </c>
      <c r="Z969">
        <v>6.5936000000000003</v>
      </c>
      <c r="AA969">
        <v>447.85599999999999</v>
      </c>
      <c r="AB969">
        <v>41</v>
      </c>
      <c r="AC969">
        <v>44</v>
      </c>
      <c r="AE969">
        <v>60</v>
      </c>
      <c r="AG969">
        <v>13174.3</v>
      </c>
      <c r="AH969">
        <v>255.25</v>
      </c>
      <c r="AI969">
        <v>6.9234900000000001</v>
      </c>
      <c r="AJ969">
        <v>9.3476799999999999E-2</v>
      </c>
      <c r="AK969">
        <v>0</v>
      </c>
      <c r="AL969">
        <v>0</v>
      </c>
      <c r="AO969">
        <v>0</v>
      </c>
      <c r="AP969">
        <v>13144.3</v>
      </c>
      <c r="AQ969">
        <v>255.25</v>
      </c>
      <c r="AR969">
        <v>9.3476799999999999E-2</v>
      </c>
      <c r="AS969">
        <v>0.83847799999999995</v>
      </c>
      <c r="AT969">
        <v>12934.3</v>
      </c>
      <c r="AV969">
        <v>13174.4</v>
      </c>
      <c r="AW969">
        <v>6308.25</v>
      </c>
      <c r="AX969">
        <v>47.280799999999999</v>
      </c>
      <c r="AY969">
        <v>12934.4</v>
      </c>
      <c r="AZ969">
        <v>0.34102399999999999</v>
      </c>
      <c r="BA969">
        <v>2.5560000000000001E-3</v>
      </c>
      <c r="BC969">
        <v>-0.14219499999999999</v>
      </c>
    </row>
    <row r="970" spans="1:56" x14ac:dyDescent="0.35">
      <c r="A970" t="str">
        <f t="shared" si="141"/>
        <v/>
      </c>
      <c r="B970" t="str">
        <f>IFERROR(VLOOKUP(R970,#REF!,3,FALSE),"")</f>
        <v/>
      </c>
      <c r="C970" t="str">
        <f>IFERROR(VLOOKUP(R970,#REF!,3,FALSE),"normal")</f>
        <v>normal</v>
      </c>
      <c r="D970">
        <f t="shared" si="135"/>
        <v>-22.008929563349398</v>
      </c>
      <c r="E970" t="str">
        <f t="shared" si="136"/>
        <v>P_163A3AB9_001B200A48hr27</v>
      </c>
      <c r="F970" t="s">
        <v>129</v>
      </c>
      <c r="G970">
        <f t="shared" si="137"/>
        <v>-10.926212711373909</v>
      </c>
      <c r="H970" s="3">
        <f t="shared" si="138"/>
        <v>-7.4690662787241777E-2</v>
      </c>
      <c r="I970">
        <f t="shared" si="139"/>
        <v>-14.268797360482672</v>
      </c>
      <c r="J970">
        <f t="shared" si="142"/>
        <v>-33.860197581629798</v>
      </c>
      <c r="K970" s="3">
        <f t="shared" si="140"/>
        <v>-3.731059561710779E-2</v>
      </c>
      <c r="L970">
        <f t="shared" si="143"/>
        <v>107.27744671097869</v>
      </c>
      <c r="M970" t="s">
        <v>190</v>
      </c>
      <c r="N970" t="s">
        <v>162</v>
      </c>
      <c r="O970" s="1">
        <v>43679.728472222225</v>
      </c>
      <c r="P970" t="s">
        <v>130</v>
      </c>
      <c r="Q970">
        <v>6</v>
      </c>
      <c r="R970" t="s">
        <v>145</v>
      </c>
      <c r="S970">
        <v>10</v>
      </c>
      <c r="T970">
        <v>27</v>
      </c>
      <c r="U970">
        <v>1</v>
      </c>
      <c r="V970">
        <v>5</v>
      </c>
      <c r="W970">
        <v>150</v>
      </c>
      <c r="X970">
        <v>130.88999999999999</v>
      </c>
      <c r="Y970">
        <v>93.610299999999995</v>
      </c>
      <c r="Z970">
        <v>6.63422</v>
      </c>
      <c r="AA970">
        <v>479.88600000000002</v>
      </c>
      <c r="AB970">
        <v>41</v>
      </c>
      <c r="AC970">
        <v>45</v>
      </c>
      <c r="AE970">
        <v>60</v>
      </c>
      <c r="AG970">
        <v>13494.6</v>
      </c>
      <c r="AH970">
        <v>1100.92</v>
      </c>
      <c r="AI970">
        <v>9.1267200000000006</v>
      </c>
      <c r="AJ970">
        <v>0.40317399999999998</v>
      </c>
      <c r="AK970">
        <v>845.66700000000003</v>
      </c>
      <c r="AL970">
        <v>0.309697</v>
      </c>
      <c r="AM970">
        <v>2.3660899999999998</v>
      </c>
      <c r="AN970">
        <v>6.4608999999999996</v>
      </c>
      <c r="AO970">
        <v>92.658299999999997</v>
      </c>
      <c r="AP970">
        <v>13144.3</v>
      </c>
      <c r="AQ970">
        <v>255.25</v>
      </c>
      <c r="AR970">
        <v>9.3476799999999999E-2</v>
      </c>
      <c r="AS970">
        <v>0.83847799999999995</v>
      </c>
      <c r="AT970">
        <v>12934.3</v>
      </c>
      <c r="AU970">
        <v>0.129777</v>
      </c>
      <c r="AV970">
        <v>13494.6</v>
      </c>
      <c r="AW970">
        <v>6491.33</v>
      </c>
      <c r="AX970">
        <v>47.280799999999999</v>
      </c>
      <c r="AY970">
        <v>12934.4</v>
      </c>
      <c r="AZ970">
        <v>0.35092099999999998</v>
      </c>
      <c r="BA970">
        <v>2.5560000000000001E-3</v>
      </c>
      <c r="BB970">
        <v>2.1161300000000001</v>
      </c>
      <c r="BC970">
        <v>13.6721</v>
      </c>
    </row>
    <row r="971" spans="1:56" x14ac:dyDescent="0.35">
      <c r="A971" t="str">
        <f t="shared" si="141"/>
        <v/>
      </c>
      <c r="B971" t="str">
        <f>IFERROR(VLOOKUP(R971,#REF!,3,FALSE),"")</f>
        <v/>
      </c>
      <c r="C971" t="str">
        <f>IFERROR(VLOOKUP(R971,#REF!,3,FALSE),"normal")</f>
        <v>normal</v>
      </c>
      <c r="D971">
        <f t="shared" si="135"/>
        <v>-23.411857973124484</v>
      </c>
      <c r="E971" t="str">
        <f t="shared" si="136"/>
        <v>P_163A3AB9_001B200A48hr28</v>
      </c>
      <c r="F971" t="s">
        <v>129</v>
      </c>
      <c r="G971">
        <f t="shared" si="137"/>
        <v>-10.875769772746734</v>
      </c>
      <c r="H971" s="3">
        <f t="shared" si="138"/>
        <v>-6.3703317321541206E-2</v>
      </c>
      <c r="I971">
        <f t="shared" si="139"/>
        <v>-10.976474123012508</v>
      </c>
      <c r="J971">
        <f t="shared" si="142"/>
        <v>-34.536485378113376</v>
      </c>
      <c r="K971" s="3">
        <f t="shared" si="140"/>
        <v>-3.6990431735956508E-2</v>
      </c>
      <c r="L971">
        <f t="shared" si="143"/>
        <v>350.00430551967622</v>
      </c>
      <c r="M971" t="s">
        <v>190</v>
      </c>
      <c r="N971" t="s">
        <v>162</v>
      </c>
      <c r="O971" s="1">
        <v>43679.728472222225</v>
      </c>
      <c r="P971" t="s">
        <v>130</v>
      </c>
      <c r="Q971">
        <v>6</v>
      </c>
      <c r="R971" t="s">
        <v>145</v>
      </c>
      <c r="S971">
        <v>10</v>
      </c>
      <c r="T971">
        <v>28</v>
      </c>
      <c r="U971">
        <v>1</v>
      </c>
      <c r="V971">
        <v>5</v>
      </c>
      <c r="W971">
        <v>400</v>
      </c>
      <c r="X971">
        <v>348.39</v>
      </c>
      <c r="Y971">
        <v>304.84500000000003</v>
      </c>
      <c r="Z971">
        <v>6.7422899999999997</v>
      </c>
      <c r="AA971">
        <v>488.10500000000002</v>
      </c>
      <c r="AB971">
        <v>41</v>
      </c>
      <c r="AC971">
        <v>45</v>
      </c>
      <c r="AE971">
        <v>60</v>
      </c>
      <c r="AG971">
        <v>13813.5</v>
      </c>
      <c r="AH971">
        <v>2543.46</v>
      </c>
      <c r="AI971">
        <v>4.7729200000000001</v>
      </c>
      <c r="AJ971">
        <v>0.93145599999999995</v>
      </c>
      <c r="AK971">
        <v>2288.21</v>
      </c>
      <c r="AL971">
        <v>0.83797999999999995</v>
      </c>
      <c r="AM971">
        <v>2.4052899999999999</v>
      </c>
      <c r="AN971">
        <v>6.5679499999999997</v>
      </c>
      <c r="AO971">
        <v>479.41399999999999</v>
      </c>
      <c r="AP971">
        <v>13144.3</v>
      </c>
      <c r="AQ971">
        <v>255.25</v>
      </c>
      <c r="AR971">
        <v>9.3476799999999999E-2</v>
      </c>
      <c r="AS971">
        <v>0.83847799999999995</v>
      </c>
      <c r="AT971">
        <v>12934.3</v>
      </c>
      <c r="AU971">
        <v>0.127662</v>
      </c>
      <c r="AV971">
        <v>13813.5</v>
      </c>
      <c r="AW971">
        <v>6628.41</v>
      </c>
      <c r="AX971">
        <v>47.280799999999999</v>
      </c>
      <c r="AY971">
        <v>12934.4</v>
      </c>
      <c r="AZ971">
        <v>0.35833199999999998</v>
      </c>
      <c r="BA971">
        <v>2.5560000000000001E-3</v>
      </c>
      <c r="BB971">
        <v>0.40978900000000001</v>
      </c>
      <c r="BC971">
        <v>2.6914699999999998</v>
      </c>
    </row>
    <row r="972" spans="1:56" x14ac:dyDescent="0.35">
      <c r="A972" t="str">
        <f t="shared" si="141"/>
        <v/>
      </c>
      <c r="B972" t="str">
        <f>IFERROR(VLOOKUP(R972,#REF!,3,FALSE),"")</f>
        <v/>
      </c>
      <c r="C972" t="str">
        <f>IFERROR(VLOOKUP(R972,#REF!,3,FALSE),"normal")</f>
        <v>normal</v>
      </c>
      <c r="D972" t="str">
        <f t="shared" si="135"/>
        <v/>
      </c>
      <c r="E972" t="str">
        <f t="shared" si="136"/>
        <v>P_163A3AB9_001B200C48hr7</v>
      </c>
      <c r="F972" t="s">
        <v>129</v>
      </c>
      <c r="G972">
        <f t="shared" si="137"/>
        <v>-3.4039154004431835</v>
      </c>
      <c r="H972" s="3">
        <f t="shared" si="138"/>
        <v>-6.775779518835072E-2</v>
      </c>
      <c r="I972" t="str">
        <f t="shared" si="139"/>
        <v/>
      </c>
      <c r="J972" t="str">
        <f t="shared" si="142"/>
        <v/>
      </c>
      <c r="K972" s="3" t="str">
        <f t="shared" si="140"/>
        <v/>
      </c>
      <c r="L972" t="str">
        <f t="shared" si="143"/>
        <v/>
      </c>
      <c r="M972" t="s">
        <v>190</v>
      </c>
      <c r="N972" t="s">
        <v>162</v>
      </c>
      <c r="O972" s="1">
        <v>43679.728472222225</v>
      </c>
      <c r="P972" t="s">
        <v>136</v>
      </c>
      <c r="Q972">
        <v>7</v>
      </c>
      <c r="R972" t="s">
        <v>146</v>
      </c>
      <c r="S972">
        <v>10</v>
      </c>
      <c r="T972">
        <v>7</v>
      </c>
      <c r="U972">
        <v>2051</v>
      </c>
      <c r="V972">
        <v>5</v>
      </c>
      <c r="W972">
        <v>30</v>
      </c>
      <c r="X972">
        <v>26.49</v>
      </c>
      <c r="Y972" t="s">
        <v>139</v>
      </c>
      <c r="Z972" t="s">
        <v>139</v>
      </c>
      <c r="AA972" t="s">
        <v>139</v>
      </c>
      <c r="AB972">
        <v>23</v>
      </c>
      <c r="AC972">
        <v>30.25</v>
      </c>
      <c r="AE972">
        <v>50</v>
      </c>
      <c r="AG972">
        <v>1495.26</v>
      </c>
      <c r="AH972">
        <v>343</v>
      </c>
      <c r="AI972">
        <v>13.1876</v>
      </c>
      <c r="AJ972">
        <v>0.125612</v>
      </c>
      <c r="AK972">
        <v>136.333</v>
      </c>
      <c r="AL972">
        <v>4.99275E-2</v>
      </c>
      <c r="AM972">
        <v>1.8847700000000001</v>
      </c>
      <c r="AN972">
        <v>5.1466000000000003</v>
      </c>
      <c r="AO972">
        <v>10.337999999999999</v>
      </c>
      <c r="AP972">
        <v>1124.75</v>
      </c>
      <c r="AQ972">
        <v>206.667</v>
      </c>
      <c r="AR972">
        <v>7.5684699999999994E-2</v>
      </c>
      <c r="AS972">
        <v>0.34375299999999998</v>
      </c>
      <c r="AT972">
        <v>914.75</v>
      </c>
      <c r="AU972">
        <v>6.6792299999999999E-2</v>
      </c>
      <c r="AV972">
        <v>1495.27</v>
      </c>
      <c r="AW972">
        <v>5094.46</v>
      </c>
      <c r="AX972">
        <v>-1.2766400000000001E-2</v>
      </c>
      <c r="AY972">
        <v>914.75</v>
      </c>
      <c r="AZ972">
        <v>0.27540599999999998</v>
      </c>
      <c r="BA972" s="2">
        <v>-6.90151E-7</v>
      </c>
      <c r="BB972">
        <v>0.63943099999999997</v>
      </c>
      <c r="BC972">
        <v>3.2908900000000001</v>
      </c>
      <c r="BD972">
        <v>1.92</v>
      </c>
    </row>
    <row r="973" spans="1:56" x14ac:dyDescent="0.35">
      <c r="A973" t="str">
        <f t="shared" si="141"/>
        <v/>
      </c>
      <c r="B973" t="str">
        <f>IFERROR(VLOOKUP(R973,#REF!,3,FALSE),"")</f>
        <v/>
      </c>
      <c r="C973" t="str">
        <f>IFERROR(VLOOKUP(R973,#REF!,3,FALSE),"normal")</f>
        <v>normal</v>
      </c>
      <c r="D973" t="str">
        <f t="shared" si="135"/>
        <v/>
      </c>
      <c r="E973" t="str">
        <f t="shared" si="136"/>
        <v>P_163A3AB9_001B200C48hr8</v>
      </c>
      <c r="F973" t="s">
        <v>129</v>
      </c>
      <c r="G973">
        <f t="shared" si="137"/>
        <v>-3.2352526373192476</v>
      </c>
      <c r="H973" s="3">
        <f t="shared" si="138"/>
        <v>-6.0512608360443011E-2</v>
      </c>
      <c r="I973" t="str">
        <f t="shared" si="139"/>
        <v/>
      </c>
      <c r="J973" t="str">
        <f t="shared" si="142"/>
        <v/>
      </c>
      <c r="K973" s="3" t="str">
        <f t="shared" si="140"/>
        <v/>
      </c>
      <c r="L973" t="str">
        <f t="shared" si="143"/>
        <v/>
      </c>
      <c r="M973" t="s">
        <v>190</v>
      </c>
      <c r="N973" t="s">
        <v>162</v>
      </c>
      <c r="O973" s="1">
        <v>43679.728472222225</v>
      </c>
      <c r="P973" t="s">
        <v>136</v>
      </c>
      <c r="Q973">
        <v>7</v>
      </c>
      <c r="R973" t="s">
        <v>146</v>
      </c>
      <c r="S973">
        <v>10</v>
      </c>
      <c r="T973">
        <v>8</v>
      </c>
      <c r="U973">
        <v>3</v>
      </c>
      <c r="V973">
        <v>5</v>
      </c>
      <c r="W973">
        <v>70</v>
      </c>
      <c r="X973">
        <v>61.29</v>
      </c>
      <c r="Y973" t="s">
        <v>139</v>
      </c>
      <c r="Z973" t="s">
        <v>139</v>
      </c>
      <c r="AA973" t="s">
        <v>139</v>
      </c>
      <c r="AB973">
        <v>23</v>
      </c>
      <c r="AC973">
        <v>30.75</v>
      </c>
      <c r="AE973">
        <v>50</v>
      </c>
      <c r="AG973">
        <v>1811.24</v>
      </c>
      <c r="AH973">
        <v>541.125</v>
      </c>
      <c r="AI973">
        <v>10.472799999999999</v>
      </c>
      <c r="AJ973">
        <v>0.19816900000000001</v>
      </c>
      <c r="AK973">
        <v>334.45800000000003</v>
      </c>
      <c r="AL973">
        <v>0.122484</v>
      </c>
      <c r="AM973">
        <v>1.99844</v>
      </c>
      <c r="AN973">
        <v>5.4569799999999997</v>
      </c>
      <c r="AO973">
        <v>31.9359</v>
      </c>
      <c r="AP973">
        <v>1124.75</v>
      </c>
      <c r="AQ973">
        <v>206.667</v>
      </c>
      <c r="AR973">
        <v>7.5684699999999994E-2</v>
      </c>
      <c r="AS973">
        <v>0.34375299999999998</v>
      </c>
      <c r="AT973">
        <v>914.75</v>
      </c>
      <c r="AU973">
        <v>6.2993300000000002E-2</v>
      </c>
      <c r="AV973">
        <v>1811.25</v>
      </c>
      <c r="AW973">
        <v>5120.1400000000003</v>
      </c>
      <c r="AX973">
        <v>-1.2766400000000001E-2</v>
      </c>
      <c r="AY973">
        <v>914.75</v>
      </c>
      <c r="AZ973">
        <v>0.27679500000000001</v>
      </c>
      <c r="BA973" s="2">
        <v>-6.90151E-7</v>
      </c>
      <c r="BB973">
        <v>0.44164700000000001</v>
      </c>
      <c r="BC973">
        <v>2.4100600000000001</v>
      </c>
    </row>
    <row r="974" spans="1:56" x14ac:dyDescent="0.35">
      <c r="A974" t="str">
        <f t="shared" si="141"/>
        <v/>
      </c>
      <c r="B974" t="str">
        <f>IFERROR(VLOOKUP(R974,#REF!,3,FALSE),"")</f>
        <v/>
      </c>
      <c r="C974" t="str">
        <f>IFERROR(VLOOKUP(R974,#REF!,3,FALSE),"normal")</f>
        <v>normal</v>
      </c>
      <c r="D974" t="str">
        <f t="shared" si="135"/>
        <v/>
      </c>
      <c r="E974" t="str">
        <f t="shared" si="136"/>
        <v>P_163A3AB9_001B200C48hr9</v>
      </c>
      <c r="F974" t="s">
        <v>129</v>
      </c>
      <c r="G974">
        <f t="shared" si="137"/>
        <v>-3.2634509052627636</v>
      </c>
      <c r="H974" s="3">
        <f t="shared" si="138"/>
        <v>-4.5210975066151883E-2</v>
      </c>
      <c r="I974" t="str">
        <f t="shared" si="139"/>
        <v/>
      </c>
      <c r="J974" t="str">
        <f t="shared" si="142"/>
        <v/>
      </c>
      <c r="K974" s="3" t="str">
        <f t="shared" si="140"/>
        <v/>
      </c>
      <c r="L974" t="str">
        <f t="shared" si="143"/>
        <v/>
      </c>
      <c r="M974" t="s">
        <v>190</v>
      </c>
      <c r="N974" t="s">
        <v>162</v>
      </c>
      <c r="O974" s="1">
        <v>43679.728472222225</v>
      </c>
      <c r="P974" t="s">
        <v>136</v>
      </c>
      <c r="Q974">
        <v>7</v>
      </c>
      <c r="R974" t="s">
        <v>146</v>
      </c>
      <c r="S974">
        <v>10</v>
      </c>
      <c r="T974">
        <v>9</v>
      </c>
      <c r="U974">
        <v>1</v>
      </c>
      <c r="V974">
        <v>5</v>
      </c>
      <c r="W974">
        <v>150</v>
      </c>
      <c r="X974">
        <v>130.88999999999999</v>
      </c>
      <c r="Y974" t="s">
        <v>139</v>
      </c>
      <c r="Z974" t="s">
        <v>139</v>
      </c>
      <c r="AA974" t="s">
        <v>139</v>
      </c>
      <c r="AB974">
        <v>23</v>
      </c>
      <c r="AC974">
        <v>30</v>
      </c>
      <c r="AE974">
        <v>50</v>
      </c>
      <c r="AG974">
        <v>2126.38</v>
      </c>
      <c r="AH974">
        <v>926.29200000000003</v>
      </c>
      <c r="AI974">
        <v>11.3462</v>
      </c>
      <c r="AJ974">
        <v>0.339223</v>
      </c>
      <c r="AK974">
        <v>719.625</v>
      </c>
      <c r="AL974">
        <v>0.26353900000000002</v>
      </c>
      <c r="AM974">
        <v>2.0134400000000001</v>
      </c>
      <c r="AN974">
        <v>5.4979399999999998</v>
      </c>
      <c r="AO974">
        <v>63.424100000000003</v>
      </c>
      <c r="AP974">
        <v>1124.75</v>
      </c>
      <c r="AQ974">
        <v>206.667</v>
      </c>
      <c r="AR974">
        <v>7.5684699999999994E-2</v>
      </c>
      <c r="AS974">
        <v>0.34375299999999998</v>
      </c>
      <c r="AT974">
        <v>914.75</v>
      </c>
      <c r="AU974">
        <v>6.2523999999999996E-2</v>
      </c>
      <c r="AV974">
        <v>2126.39</v>
      </c>
      <c r="AW974">
        <v>5141.97</v>
      </c>
      <c r="AX974">
        <v>-1.2766400000000001E-2</v>
      </c>
      <c r="AY974">
        <v>914.75</v>
      </c>
      <c r="AZ974">
        <v>0.27797500000000003</v>
      </c>
      <c r="BA974" s="2">
        <v>-6.90151E-7</v>
      </c>
      <c r="BB974">
        <v>0.37079000000000001</v>
      </c>
      <c r="BC974">
        <v>2.0385800000000001</v>
      </c>
    </row>
    <row r="975" spans="1:56" x14ac:dyDescent="0.35">
      <c r="A975" t="str">
        <f t="shared" si="141"/>
        <v/>
      </c>
      <c r="B975" t="str">
        <f>IFERROR(VLOOKUP(R975,#REF!,3,FALSE),"")</f>
        <v/>
      </c>
      <c r="C975" t="str">
        <f>IFERROR(VLOOKUP(R975,#REF!,3,FALSE),"normal")</f>
        <v>normal</v>
      </c>
      <c r="D975" t="str">
        <f t="shared" si="135"/>
        <v/>
      </c>
      <c r="E975" t="str">
        <f t="shared" si="136"/>
        <v>P_163A3AB9_001B200C48hr10</v>
      </c>
      <c r="F975" t="s">
        <v>129</v>
      </c>
      <c r="G975">
        <f t="shared" si="137"/>
        <v>-3.43813073279911</v>
      </c>
      <c r="H975" s="3">
        <f t="shared" si="138"/>
        <v>-4.0192042525129458E-2</v>
      </c>
      <c r="I975" t="str">
        <f t="shared" si="139"/>
        <v/>
      </c>
      <c r="J975" t="str">
        <f t="shared" si="142"/>
        <v/>
      </c>
      <c r="K975" s="3" t="str">
        <f t="shared" si="140"/>
        <v/>
      </c>
      <c r="L975" t="str">
        <f t="shared" si="143"/>
        <v/>
      </c>
      <c r="M975" t="s">
        <v>190</v>
      </c>
      <c r="N975" t="s">
        <v>162</v>
      </c>
      <c r="O975" s="1">
        <v>43679.728472222225</v>
      </c>
      <c r="P975" t="s">
        <v>136</v>
      </c>
      <c r="Q975">
        <v>7</v>
      </c>
      <c r="R975" t="s">
        <v>146</v>
      </c>
      <c r="S975">
        <v>10</v>
      </c>
      <c r="T975">
        <v>10</v>
      </c>
      <c r="U975">
        <v>3</v>
      </c>
      <c r="V975">
        <v>5</v>
      </c>
      <c r="W975">
        <v>400</v>
      </c>
      <c r="X975">
        <v>348.39</v>
      </c>
      <c r="Y975" t="s">
        <v>139</v>
      </c>
      <c r="Z975" t="s">
        <v>139</v>
      </c>
      <c r="AA975" t="s">
        <v>139</v>
      </c>
      <c r="AB975">
        <v>23</v>
      </c>
      <c r="AC975">
        <v>30</v>
      </c>
      <c r="AE975">
        <v>50</v>
      </c>
      <c r="AG975">
        <v>2441.66</v>
      </c>
      <c r="AH975">
        <v>2034.33</v>
      </c>
      <c r="AI975">
        <v>8.91831</v>
      </c>
      <c r="AJ975">
        <v>0.74500699999999997</v>
      </c>
      <c r="AK975">
        <v>1827.67</v>
      </c>
      <c r="AL975">
        <v>0.66932199999999997</v>
      </c>
      <c r="AM975">
        <v>1.92119</v>
      </c>
      <c r="AN975">
        <v>5.2460399999999998</v>
      </c>
      <c r="AO975">
        <v>204.934</v>
      </c>
      <c r="AP975">
        <v>1124.75</v>
      </c>
      <c r="AQ975">
        <v>206.667</v>
      </c>
      <c r="AR975">
        <v>7.5684699999999994E-2</v>
      </c>
      <c r="AS975">
        <v>0.34375299999999998</v>
      </c>
      <c r="AT975">
        <v>914.75</v>
      </c>
      <c r="AU975">
        <v>6.5526200000000007E-2</v>
      </c>
      <c r="AV975">
        <v>2441.67</v>
      </c>
      <c r="AW975">
        <v>5163.8100000000004</v>
      </c>
      <c r="AX975">
        <v>-1.2766400000000001E-2</v>
      </c>
      <c r="AY975">
        <v>914.75</v>
      </c>
      <c r="AZ975">
        <v>0.27915499999999999</v>
      </c>
      <c r="BA975" s="2">
        <v>-6.90151E-7</v>
      </c>
      <c r="BB975">
        <v>-0.124886</v>
      </c>
      <c r="BC975">
        <v>-0.65515699999999999</v>
      </c>
    </row>
    <row r="976" spans="1:56" x14ac:dyDescent="0.35">
      <c r="A976" t="str">
        <f t="shared" si="141"/>
        <v/>
      </c>
      <c r="B976" t="str">
        <f>IFERROR(VLOOKUP(R976,#REF!,3,FALSE),"")</f>
        <v/>
      </c>
      <c r="C976" t="str">
        <f>IFERROR(VLOOKUP(R976,#REF!,3,FALSE),"normal")</f>
        <v>normal</v>
      </c>
      <c r="D976" t="str">
        <f t="shared" si="135"/>
        <v/>
      </c>
      <c r="E976" t="str">
        <f t="shared" si="136"/>
        <v>P_163A3AB9_001B200C48hr16</v>
      </c>
      <c r="F976" t="s">
        <v>129</v>
      </c>
      <c r="G976" t="str">
        <f t="shared" si="137"/>
        <v/>
      </c>
      <c r="H976" s="3" t="str">
        <f t="shared" si="138"/>
        <v/>
      </c>
      <c r="I976" t="str">
        <f t="shared" si="139"/>
        <v/>
      </c>
      <c r="J976" t="str">
        <f t="shared" si="142"/>
        <v/>
      </c>
      <c r="K976" s="3" t="str">
        <f t="shared" si="140"/>
        <v/>
      </c>
      <c r="L976" t="str">
        <f t="shared" si="143"/>
        <v/>
      </c>
      <c r="M976" t="s">
        <v>190</v>
      </c>
      <c r="N976" t="s">
        <v>162</v>
      </c>
      <c r="O976" s="1">
        <v>43679.728472222225</v>
      </c>
      <c r="P976" t="s">
        <v>136</v>
      </c>
      <c r="Q976">
        <v>7</v>
      </c>
      <c r="R976" t="s">
        <v>146</v>
      </c>
      <c r="S976">
        <v>10</v>
      </c>
      <c r="T976">
        <v>16</v>
      </c>
      <c r="U976">
        <v>144</v>
      </c>
      <c r="V976">
        <v>20</v>
      </c>
      <c r="W976">
        <v>0</v>
      </c>
      <c r="X976">
        <v>0</v>
      </c>
      <c r="Y976" t="s">
        <v>139</v>
      </c>
      <c r="Z976" t="s">
        <v>139</v>
      </c>
      <c r="AA976" t="s">
        <v>139</v>
      </c>
      <c r="AB976">
        <v>23</v>
      </c>
      <c r="AC976">
        <v>30</v>
      </c>
      <c r="AE976">
        <v>20</v>
      </c>
      <c r="AG976">
        <v>5666.68</v>
      </c>
      <c r="AH976">
        <v>212.333</v>
      </c>
      <c r="AI976">
        <v>11.188800000000001</v>
      </c>
      <c r="AJ976">
        <v>7.7759999999999996E-2</v>
      </c>
      <c r="AK976">
        <v>0</v>
      </c>
      <c r="AL976">
        <v>0</v>
      </c>
      <c r="AO976">
        <v>0</v>
      </c>
      <c r="AP976">
        <v>5636.68</v>
      </c>
      <c r="AQ976">
        <v>212.333</v>
      </c>
      <c r="AR976">
        <v>7.7759999999999996E-2</v>
      </c>
      <c r="AS976">
        <v>-0.63377899999999998</v>
      </c>
      <c r="AT976">
        <v>5426.68</v>
      </c>
      <c r="AV976">
        <v>5666.69</v>
      </c>
      <c r="AW976">
        <v>4973.91</v>
      </c>
      <c r="AX976">
        <v>-26.8596</v>
      </c>
      <c r="AY976">
        <v>5426.69</v>
      </c>
      <c r="AZ976">
        <v>0.26888899999999999</v>
      </c>
      <c r="BA976">
        <v>-1.45203E-3</v>
      </c>
      <c r="BC976">
        <v>-1.35385</v>
      </c>
    </row>
    <row r="977" spans="1:56" x14ac:dyDescent="0.35">
      <c r="A977" t="str">
        <f t="shared" si="141"/>
        <v/>
      </c>
      <c r="B977" t="str">
        <f>IFERROR(VLOOKUP(R977,#REF!,3,FALSE),"")</f>
        <v/>
      </c>
      <c r="C977" t="str">
        <f>IFERROR(VLOOKUP(R977,#REF!,3,FALSE),"normal")</f>
        <v>normal</v>
      </c>
      <c r="D977" t="str">
        <f t="shared" si="135"/>
        <v/>
      </c>
      <c r="E977" t="str">
        <f t="shared" si="136"/>
        <v>P_163A3AB9_001B200C48hr17</v>
      </c>
      <c r="F977" t="s">
        <v>129</v>
      </c>
      <c r="G977">
        <f t="shared" si="137"/>
        <v>-3.9539726675738072</v>
      </c>
      <c r="H977" s="3">
        <f t="shared" si="138"/>
        <v>-6.3947228302668177E-2</v>
      </c>
      <c r="I977" t="str">
        <f t="shared" si="139"/>
        <v/>
      </c>
      <c r="J977" t="str">
        <f t="shared" si="142"/>
        <v/>
      </c>
      <c r="K977" s="3" t="str">
        <f t="shared" si="140"/>
        <v/>
      </c>
      <c r="L977" t="str">
        <f t="shared" si="143"/>
        <v/>
      </c>
      <c r="M977" t="s">
        <v>190</v>
      </c>
      <c r="N977" t="s">
        <v>162</v>
      </c>
      <c r="O977" s="1">
        <v>43679.728472222225</v>
      </c>
      <c r="P977" t="s">
        <v>136</v>
      </c>
      <c r="Q977">
        <v>7</v>
      </c>
      <c r="R977" t="s">
        <v>146</v>
      </c>
      <c r="S977">
        <v>10</v>
      </c>
      <c r="T977">
        <v>17</v>
      </c>
      <c r="U977">
        <v>1</v>
      </c>
      <c r="V977">
        <v>5</v>
      </c>
      <c r="W977">
        <v>150</v>
      </c>
      <c r="X977">
        <v>130.88999999999999</v>
      </c>
      <c r="Y977" t="s">
        <v>139</v>
      </c>
      <c r="Z977" t="s">
        <v>139</v>
      </c>
      <c r="AA977" t="s">
        <v>139</v>
      </c>
      <c r="AB977">
        <v>23</v>
      </c>
      <c r="AC977">
        <v>30</v>
      </c>
      <c r="AE977">
        <v>20</v>
      </c>
      <c r="AG977">
        <v>5982.99</v>
      </c>
      <c r="AH977">
        <v>777.83299999999997</v>
      </c>
      <c r="AI977">
        <v>6.7609300000000001</v>
      </c>
      <c r="AJ977">
        <v>0.28485500000000002</v>
      </c>
      <c r="AK977">
        <v>565.5</v>
      </c>
      <c r="AL977">
        <v>0.207095</v>
      </c>
      <c r="AM977">
        <v>1.5822099999999999</v>
      </c>
      <c r="AN977">
        <v>4.3204200000000004</v>
      </c>
      <c r="AO977">
        <v>83.642399999999995</v>
      </c>
      <c r="AP977">
        <v>5636.68</v>
      </c>
      <c r="AQ977">
        <v>212.333</v>
      </c>
      <c r="AR977">
        <v>7.7759999999999996E-2</v>
      </c>
      <c r="AS977">
        <v>-0.63377899999999998</v>
      </c>
      <c r="AT977">
        <v>5426.68</v>
      </c>
      <c r="AU977">
        <v>-0.14669399999999999</v>
      </c>
      <c r="AV977">
        <v>5982.99</v>
      </c>
      <c r="AW977">
        <v>4787.12</v>
      </c>
      <c r="AX977">
        <v>-26.8596</v>
      </c>
      <c r="AY977">
        <v>5426.69</v>
      </c>
      <c r="AZ977">
        <v>0.25879200000000002</v>
      </c>
      <c r="BA977">
        <v>-1.45203E-3</v>
      </c>
      <c r="BB977">
        <v>0.27954099999999998</v>
      </c>
      <c r="BC977">
        <v>1.20773</v>
      </c>
    </row>
    <row r="978" spans="1:56" x14ac:dyDescent="0.35">
      <c r="A978" t="str">
        <f t="shared" si="141"/>
        <v/>
      </c>
      <c r="B978" t="str">
        <f>IFERROR(VLOOKUP(R978,#REF!,3,FALSE),"")</f>
        <v/>
      </c>
      <c r="C978" t="str">
        <f>IFERROR(VLOOKUP(R978,#REF!,3,FALSE),"normal")</f>
        <v>normal</v>
      </c>
      <c r="D978" t="str">
        <f t="shared" si="135"/>
        <v/>
      </c>
      <c r="E978" t="str">
        <f t="shared" si="136"/>
        <v>P_163A3AB9_001B200C48hr18</v>
      </c>
      <c r="F978" t="s">
        <v>129</v>
      </c>
      <c r="G978">
        <f t="shared" si="137"/>
        <v>-4.2486078266839611</v>
      </c>
      <c r="H978" s="3">
        <f t="shared" si="138"/>
        <v>-7.4706944338495229E-2</v>
      </c>
      <c r="I978" t="str">
        <f t="shared" si="139"/>
        <v/>
      </c>
      <c r="J978" t="str">
        <f t="shared" si="142"/>
        <v/>
      </c>
      <c r="K978" s="3" t="str">
        <f t="shared" si="140"/>
        <v/>
      </c>
      <c r="L978" t="str">
        <f t="shared" si="143"/>
        <v/>
      </c>
      <c r="M978" t="s">
        <v>190</v>
      </c>
      <c r="N978" t="s">
        <v>162</v>
      </c>
      <c r="O978" s="1">
        <v>43679.728472222225</v>
      </c>
      <c r="P978" t="s">
        <v>136</v>
      </c>
      <c r="Q978">
        <v>7</v>
      </c>
      <c r="R978" t="s">
        <v>146</v>
      </c>
      <c r="S978">
        <v>10</v>
      </c>
      <c r="T978">
        <v>18</v>
      </c>
      <c r="U978">
        <v>1</v>
      </c>
      <c r="V978">
        <v>5</v>
      </c>
      <c r="W978">
        <v>400</v>
      </c>
      <c r="X978">
        <v>348.39</v>
      </c>
      <c r="Y978" t="s">
        <v>139</v>
      </c>
      <c r="Z978" t="s">
        <v>139</v>
      </c>
      <c r="AA978" t="s">
        <v>139</v>
      </c>
      <c r="AB978">
        <v>23</v>
      </c>
      <c r="AC978">
        <v>30</v>
      </c>
      <c r="AE978">
        <v>20</v>
      </c>
      <c r="AG978">
        <v>6299.35</v>
      </c>
      <c r="AH978">
        <v>1597.04</v>
      </c>
      <c r="AI978">
        <v>10.045500000000001</v>
      </c>
      <c r="AJ978">
        <v>0.58486300000000002</v>
      </c>
      <c r="AK978">
        <v>1384.71</v>
      </c>
      <c r="AL978">
        <v>0.50710299999999997</v>
      </c>
      <c r="AM978">
        <v>1.45556</v>
      </c>
      <c r="AN978">
        <v>3.9745900000000001</v>
      </c>
      <c r="AO978">
        <v>137.84399999999999</v>
      </c>
      <c r="AP978">
        <v>5636.68</v>
      </c>
      <c r="AQ978">
        <v>212.333</v>
      </c>
      <c r="AR978">
        <v>7.7759999999999996E-2</v>
      </c>
      <c r="AS978">
        <v>-0.63377899999999998</v>
      </c>
      <c r="AT978">
        <v>5426.68</v>
      </c>
      <c r="AU978">
        <v>-0.15945799999999999</v>
      </c>
      <c r="AV978">
        <v>6299.36</v>
      </c>
      <c r="AW978">
        <v>4639.08</v>
      </c>
      <c r="AX978">
        <v>-26.8596</v>
      </c>
      <c r="AY978">
        <v>5426.69</v>
      </c>
      <c r="AZ978">
        <v>0.25078800000000001</v>
      </c>
      <c r="BA978">
        <v>-1.45203E-3</v>
      </c>
      <c r="BB978">
        <v>-2.2338100000000001</v>
      </c>
      <c r="BC978">
        <v>-8.8784899999999993</v>
      </c>
    </row>
    <row r="979" spans="1:56" x14ac:dyDescent="0.35">
      <c r="A979" t="str">
        <f t="shared" si="141"/>
        <v/>
      </c>
      <c r="B979" t="str">
        <f>IFERROR(VLOOKUP(R979,#REF!,3,FALSE),"")</f>
        <v/>
      </c>
      <c r="C979" t="str">
        <f>IFERROR(VLOOKUP(R979,#REF!,3,FALSE),"normal")</f>
        <v>normal</v>
      </c>
      <c r="D979" t="str">
        <f t="shared" si="135"/>
        <v/>
      </c>
      <c r="E979" t="str">
        <f t="shared" si="136"/>
        <v>P_163A3AB9_001B200C48hr26</v>
      </c>
      <c r="F979" t="s">
        <v>129</v>
      </c>
      <c r="G979" t="str">
        <f t="shared" si="137"/>
        <v/>
      </c>
      <c r="H979" s="3" t="str">
        <f t="shared" si="138"/>
        <v/>
      </c>
      <c r="I979" t="str">
        <f t="shared" si="139"/>
        <v/>
      </c>
      <c r="J979" t="str">
        <f t="shared" si="142"/>
        <v/>
      </c>
      <c r="K979" s="3" t="str">
        <f t="shared" si="140"/>
        <v/>
      </c>
      <c r="L979" t="str">
        <f t="shared" si="143"/>
        <v/>
      </c>
      <c r="M979" t="s">
        <v>190</v>
      </c>
      <c r="N979" t="s">
        <v>162</v>
      </c>
      <c r="O979" s="1">
        <v>43679.728472222225</v>
      </c>
      <c r="P979" t="s">
        <v>136</v>
      </c>
      <c r="Q979">
        <v>7</v>
      </c>
      <c r="R979" t="s">
        <v>146</v>
      </c>
      <c r="S979">
        <v>10</v>
      </c>
      <c r="T979">
        <v>26</v>
      </c>
      <c r="U979">
        <v>272</v>
      </c>
      <c r="V979">
        <v>30</v>
      </c>
      <c r="W979">
        <v>0</v>
      </c>
      <c r="X979">
        <v>0</v>
      </c>
      <c r="Y979" t="s">
        <v>139</v>
      </c>
      <c r="Z979" t="s">
        <v>139</v>
      </c>
      <c r="AA979" t="s">
        <v>139</v>
      </c>
      <c r="AB979">
        <v>41</v>
      </c>
      <c r="AC979">
        <v>44</v>
      </c>
      <c r="AE979">
        <v>60</v>
      </c>
      <c r="AG979">
        <v>13163.6</v>
      </c>
      <c r="AH979">
        <v>221.958</v>
      </c>
      <c r="AI979">
        <v>10.7561</v>
      </c>
      <c r="AJ979">
        <v>8.1284800000000004E-2</v>
      </c>
      <c r="AK979">
        <v>0</v>
      </c>
      <c r="AL979">
        <v>0</v>
      </c>
      <c r="AO979">
        <v>0</v>
      </c>
      <c r="AP979">
        <v>13133.6</v>
      </c>
      <c r="AQ979">
        <v>221.958</v>
      </c>
      <c r="AR979">
        <v>8.1284800000000004E-2</v>
      </c>
      <c r="AS979">
        <v>2.5945399999999998</v>
      </c>
      <c r="AT979">
        <v>12923.6</v>
      </c>
      <c r="AV979">
        <v>13163.6</v>
      </c>
      <c r="AW979">
        <v>7742.82</v>
      </c>
      <c r="AX979">
        <v>48.414000000000001</v>
      </c>
      <c r="AY979">
        <v>12923.6</v>
      </c>
      <c r="AZ979">
        <v>0.41857699999999998</v>
      </c>
      <c r="BA979">
        <v>2.6172600000000002E-3</v>
      </c>
      <c r="BC979">
        <v>2.3963199999999998</v>
      </c>
    </row>
    <row r="980" spans="1:56" x14ac:dyDescent="0.35">
      <c r="A980" t="str">
        <f t="shared" si="141"/>
        <v/>
      </c>
      <c r="B980" t="str">
        <f>IFERROR(VLOOKUP(R980,#REF!,3,FALSE),"")</f>
        <v/>
      </c>
      <c r="C980" t="str">
        <f>IFERROR(VLOOKUP(R980,#REF!,3,FALSE),"normal")</f>
        <v>normal</v>
      </c>
      <c r="D980" t="str">
        <f t="shared" si="135"/>
        <v/>
      </c>
      <c r="E980" t="str">
        <f t="shared" si="136"/>
        <v>P_163A3AB9_001B200C48hr27</v>
      </c>
      <c r="F980" t="s">
        <v>129</v>
      </c>
      <c r="G980">
        <f t="shared" si="137"/>
        <v>-10.066614764126369</v>
      </c>
      <c r="H980" s="3">
        <f t="shared" si="138"/>
        <v>3.1571768920524761E-2</v>
      </c>
      <c r="I980" t="str">
        <f t="shared" si="139"/>
        <v/>
      </c>
      <c r="J980" t="str">
        <f t="shared" si="142"/>
        <v/>
      </c>
      <c r="K980" s="3" t="str">
        <f t="shared" si="140"/>
        <v/>
      </c>
      <c r="L980" t="str">
        <f t="shared" si="143"/>
        <v/>
      </c>
      <c r="M980" t="s">
        <v>190</v>
      </c>
      <c r="N980" t="s">
        <v>162</v>
      </c>
      <c r="O980" s="1">
        <v>43679.728472222225</v>
      </c>
      <c r="P980" t="s">
        <v>136</v>
      </c>
      <c r="Q980">
        <v>7</v>
      </c>
      <c r="R980" t="s">
        <v>146</v>
      </c>
      <c r="S980">
        <v>10</v>
      </c>
      <c r="T980">
        <v>27</v>
      </c>
      <c r="U980">
        <v>1</v>
      </c>
      <c r="V980">
        <v>5</v>
      </c>
      <c r="W980">
        <v>150</v>
      </c>
      <c r="X980">
        <v>130.88999999999999</v>
      </c>
      <c r="Y980" t="s">
        <v>139</v>
      </c>
      <c r="Z980" t="s">
        <v>139</v>
      </c>
      <c r="AA980" t="s">
        <v>139</v>
      </c>
      <c r="AB980">
        <v>41</v>
      </c>
      <c r="AC980">
        <v>45</v>
      </c>
      <c r="AE980">
        <v>60</v>
      </c>
      <c r="AG980">
        <v>13476.7</v>
      </c>
      <c r="AH980">
        <v>1481.67</v>
      </c>
      <c r="AI980">
        <v>14.433299999999999</v>
      </c>
      <c r="AJ980">
        <v>0.54261099999999995</v>
      </c>
      <c r="AK980">
        <v>1259.71</v>
      </c>
      <c r="AL980">
        <v>0.46132600000000001</v>
      </c>
      <c r="AM980">
        <v>3.5245299999999999</v>
      </c>
      <c r="AN980">
        <v>9.6241800000000008</v>
      </c>
      <c r="AO980">
        <v>87.278199999999998</v>
      </c>
      <c r="AP980">
        <v>13133.6</v>
      </c>
      <c r="AQ980">
        <v>221.958</v>
      </c>
      <c r="AR980">
        <v>8.1284800000000004E-2</v>
      </c>
      <c r="AS980">
        <v>2.5945399999999998</v>
      </c>
      <c r="AT980">
        <v>12923.6</v>
      </c>
      <c r="AU980">
        <v>0.26958500000000002</v>
      </c>
      <c r="AV980">
        <v>13476.7</v>
      </c>
      <c r="AW980">
        <v>7940.66</v>
      </c>
      <c r="AX980">
        <v>48.414000000000001</v>
      </c>
      <c r="AY980">
        <v>12923.6</v>
      </c>
      <c r="AZ980">
        <v>0.42927199999999999</v>
      </c>
      <c r="BA980">
        <v>2.6172600000000002E-3</v>
      </c>
      <c r="BB980">
        <v>2.5522</v>
      </c>
      <c r="BC980">
        <v>24.562799999999999</v>
      </c>
    </row>
    <row r="981" spans="1:56" x14ac:dyDescent="0.35">
      <c r="A981" t="str">
        <f t="shared" si="141"/>
        <v/>
      </c>
      <c r="B981" t="str">
        <f>IFERROR(VLOOKUP(R981,#REF!,3,FALSE),"")</f>
        <v/>
      </c>
      <c r="C981" t="str">
        <f>IFERROR(VLOOKUP(R981,#REF!,3,FALSE),"normal")</f>
        <v>normal</v>
      </c>
      <c r="D981" t="str">
        <f t="shared" si="135"/>
        <v/>
      </c>
      <c r="E981" t="str">
        <f t="shared" si="136"/>
        <v>P_163A3AB9_001B200C48hr28</v>
      </c>
      <c r="F981" t="s">
        <v>129</v>
      </c>
      <c r="G981">
        <f t="shared" si="137"/>
        <v>-9.7077584844310962</v>
      </c>
      <c r="H981" s="3">
        <f t="shared" si="138"/>
        <v>2.2227177275498545E-2</v>
      </c>
      <c r="I981" t="str">
        <f t="shared" si="139"/>
        <v/>
      </c>
      <c r="J981" t="str">
        <f t="shared" si="142"/>
        <v/>
      </c>
      <c r="K981" s="3" t="str">
        <f t="shared" si="140"/>
        <v/>
      </c>
      <c r="L981" t="str">
        <f t="shared" si="143"/>
        <v/>
      </c>
      <c r="M981" t="s">
        <v>190</v>
      </c>
      <c r="N981" t="s">
        <v>162</v>
      </c>
      <c r="O981" s="1">
        <v>43679.728472222225</v>
      </c>
      <c r="P981" t="s">
        <v>136</v>
      </c>
      <c r="Q981">
        <v>7</v>
      </c>
      <c r="R981" t="s">
        <v>146</v>
      </c>
      <c r="S981">
        <v>10</v>
      </c>
      <c r="T981">
        <v>28</v>
      </c>
      <c r="U981">
        <v>1</v>
      </c>
      <c r="V981">
        <v>5</v>
      </c>
      <c r="W981">
        <v>400</v>
      </c>
      <c r="X981">
        <v>348.39</v>
      </c>
      <c r="Y981" t="s">
        <v>139</v>
      </c>
      <c r="Z981" t="s">
        <v>139</v>
      </c>
      <c r="AA981" t="s">
        <v>139</v>
      </c>
      <c r="AB981">
        <v>41</v>
      </c>
      <c r="AC981">
        <v>46</v>
      </c>
      <c r="AE981">
        <v>60</v>
      </c>
      <c r="AG981">
        <v>13796.9</v>
      </c>
      <c r="AH981">
        <v>3667.38</v>
      </c>
      <c r="AI981">
        <v>12.600300000000001</v>
      </c>
      <c r="AJ981">
        <v>1.3430500000000001</v>
      </c>
      <c r="AK981">
        <v>3445.42</v>
      </c>
      <c r="AL981">
        <v>1.2617700000000001</v>
      </c>
      <c r="AM981">
        <v>3.6217100000000002</v>
      </c>
      <c r="AN981">
        <v>9.8895400000000002</v>
      </c>
      <c r="AO981">
        <v>273.44</v>
      </c>
      <c r="AP981">
        <v>13133.6</v>
      </c>
      <c r="AQ981">
        <v>221.958</v>
      </c>
      <c r="AR981">
        <v>8.1284800000000004E-2</v>
      </c>
      <c r="AS981">
        <v>2.5945399999999998</v>
      </c>
      <c r="AT981">
        <v>12923.6</v>
      </c>
      <c r="AU981">
        <v>0.26235199999999997</v>
      </c>
      <c r="AV981">
        <v>13796.9</v>
      </c>
      <c r="AW981">
        <v>8111.04</v>
      </c>
      <c r="AX981">
        <v>48.414000000000001</v>
      </c>
      <c r="AY981">
        <v>12923.6</v>
      </c>
      <c r="AZ981">
        <v>0.43848199999999998</v>
      </c>
      <c r="BA981">
        <v>2.6172600000000002E-3</v>
      </c>
      <c r="BB981">
        <v>-5.3967899999999999E-2</v>
      </c>
      <c r="BC981">
        <v>-0.533717</v>
      </c>
    </row>
    <row r="982" spans="1:56" x14ac:dyDescent="0.35">
      <c r="A982" t="str">
        <f t="shared" si="141"/>
        <v/>
      </c>
      <c r="B982" t="str">
        <f>IFERROR(VLOOKUP(R982,#REF!,3,FALSE),"")</f>
        <v/>
      </c>
      <c r="C982" t="str">
        <f>IFERROR(VLOOKUP(R982,#REF!,3,FALSE),"normal")</f>
        <v>normal</v>
      </c>
      <c r="D982">
        <f t="shared" si="135"/>
        <v>-1.0256939811870041</v>
      </c>
      <c r="E982" t="str">
        <f t="shared" si="136"/>
        <v>P_163A3AB9_001B200D48hr7</v>
      </c>
      <c r="F982" t="s">
        <v>129</v>
      </c>
      <c r="G982">
        <f t="shared" si="137"/>
        <v>0.61921841728627758</v>
      </c>
      <c r="H982" s="3">
        <f t="shared" si="138"/>
        <v>-6.7245261283904151E-2</v>
      </c>
      <c r="I982">
        <f t="shared" si="139"/>
        <v>-0.10432722089799107</v>
      </c>
      <c r="J982">
        <f t="shared" si="142"/>
        <v>10.161500334510714</v>
      </c>
      <c r="K982" s="3">
        <f t="shared" si="140"/>
        <v>-4.3117170976662796E-2</v>
      </c>
      <c r="L982">
        <f t="shared" si="143"/>
        <v>43.001132502831261</v>
      </c>
      <c r="M982" t="s">
        <v>190</v>
      </c>
      <c r="N982" t="s">
        <v>162</v>
      </c>
      <c r="O982" s="1">
        <v>43679.728472222225</v>
      </c>
      <c r="P982" t="s">
        <v>132</v>
      </c>
      <c r="Q982">
        <v>2</v>
      </c>
      <c r="R982" t="s">
        <v>147</v>
      </c>
      <c r="S982">
        <v>10</v>
      </c>
      <c r="T982">
        <v>7</v>
      </c>
      <c r="U982">
        <v>2051</v>
      </c>
      <c r="V982">
        <v>5</v>
      </c>
      <c r="W982">
        <v>30</v>
      </c>
      <c r="X982">
        <v>26.49</v>
      </c>
      <c r="Y982">
        <v>37.97</v>
      </c>
      <c r="Z982">
        <v>5.5603600000000002</v>
      </c>
      <c r="AA982">
        <v>-16.168299999999999</v>
      </c>
      <c r="AB982">
        <v>23</v>
      </c>
      <c r="AC982">
        <v>28</v>
      </c>
      <c r="AE982">
        <v>50</v>
      </c>
      <c r="AG982">
        <v>1489.09</v>
      </c>
      <c r="AH982">
        <v>194.958</v>
      </c>
      <c r="AI982">
        <v>14.208</v>
      </c>
      <c r="AJ982">
        <v>7.1397000000000002E-2</v>
      </c>
      <c r="AK982">
        <v>154.625</v>
      </c>
      <c r="AL982">
        <v>5.6626200000000002E-2</v>
      </c>
      <c r="AM982">
        <v>2.1376499999999998</v>
      </c>
      <c r="AN982">
        <v>5.83711</v>
      </c>
      <c r="AO982">
        <v>10.882899999999999</v>
      </c>
      <c r="AP982">
        <v>1121.5899999999999</v>
      </c>
      <c r="AQ982">
        <v>40.333300000000001</v>
      </c>
      <c r="AR982">
        <v>1.4770699999999999E-2</v>
      </c>
      <c r="AS982">
        <v>-0.43602800000000003</v>
      </c>
      <c r="AT982">
        <v>911.59</v>
      </c>
      <c r="AU982">
        <v>-7.4699299999999996E-2</v>
      </c>
      <c r="AV982">
        <v>1489.09</v>
      </c>
      <c r="AW982">
        <v>4930.8500000000004</v>
      </c>
      <c r="AX982">
        <v>3.7704900000000001</v>
      </c>
      <c r="AY982">
        <v>911.6</v>
      </c>
      <c r="AZ982">
        <v>0.26656099999999999</v>
      </c>
      <c r="BA982">
        <v>2.03833E-4</v>
      </c>
      <c r="BB982">
        <v>-2.4430200000000002E-3</v>
      </c>
      <c r="BC982">
        <v>-1.4260200000000001E-2</v>
      </c>
      <c r="BD982">
        <v>2.0006699999999999</v>
      </c>
    </row>
    <row r="983" spans="1:56" x14ac:dyDescent="0.35">
      <c r="A983" t="str">
        <f t="shared" si="141"/>
        <v/>
      </c>
      <c r="B983" t="str">
        <f>IFERROR(VLOOKUP(R983,#REF!,3,FALSE),"")</f>
        <v/>
      </c>
      <c r="C983" t="str">
        <f>IFERROR(VLOOKUP(R983,#REF!,3,FALSE),"normal")</f>
        <v>normal</v>
      </c>
      <c r="D983">
        <f t="shared" si="135"/>
        <v>-0.78596452098386749</v>
      </c>
      <c r="E983" t="str">
        <f t="shared" si="136"/>
        <v>P_163A3AB9_001B200D48hr8</v>
      </c>
      <c r="F983" t="s">
        <v>129</v>
      </c>
      <c r="G983">
        <f t="shared" si="137"/>
        <v>0.66626602752203112</v>
      </c>
      <c r="H983" s="3">
        <f t="shared" si="138"/>
        <v>-5.1565074908565114E-2</v>
      </c>
      <c r="I983">
        <f t="shared" si="139"/>
        <v>-8.2271297935966103E-2</v>
      </c>
      <c r="J983">
        <f t="shared" si="142"/>
        <v>10.368771467348285</v>
      </c>
      <c r="K983" s="3">
        <f t="shared" si="140"/>
        <v>-4.3665158371040701E-2</v>
      </c>
      <c r="L983">
        <f t="shared" si="143"/>
        <v>80.52512644803393</v>
      </c>
      <c r="M983" t="s">
        <v>190</v>
      </c>
      <c r="N983" t="s">
        <v>162</v>
      </c>
      <c r="O983" s="1">
        <v>43679.728472222225</v>
      </c>
      <c r="P983" t="s">
        <v>132</v>
      </c>
      <c r="Q983">
        <v>2</v>
      </c>
      <c r="R983" t="s">
        <v>147</v>
      </c>
      <c r="S983">
        <v>10</v>
      </c>
      <c r="T983">
        <v>8</v>
      </c>
      <c r="U983">
        <v>3</v>
      </c>
      <c r="V983">
        <v>5</v>
      </c>
      <c r="W983">
        <v>70</v>
      </c>
      <c r="X983">
        <v>61.29</v>
      </c>
      <c r="Y983">
        <v>70.505499999999998</v>
      </c>
      <c r="Z983">
        <v>5.6219099999999997</v>
      </c>
      <c r="AA983">
        <v>-17.959</v>
      </c>
      <c r="AB983">
        <v>23</v>
      </c>
      <c r="AC983">
        <v>28</v>
      </c>
      <c r="AE983">
        <v>50</v>
      </c>
      <c r="AG983">
        <v>1805.13</v>
      </c>
      <c r="AH983">
        <v>378.41699999999997</v>
      </c>
      <c r="AI983">
        <v>16.2532</v>
      </c>
      <c r="AJ983">
        <v>0.13858200000000001</v>
      </c>
      <c r="AK983">
        <v>338.08300000000003</v>
      </c>
      <c r="AL983">
        <v>0.12381200000000001</v>
      </c>
      <c r="AM983">
        <v>2.0200999999999998</v>
      </c>
      <c r="AN983">
        <v>5.5161300000000004</v>
      </c>
      <c r="AO983">
        <v>20.800999999999998</v>
      </c>
      <c r="AP983">
        <v>1121.5899999999999</v>
      </c>
      <c r="AQ983">
        <v>40.333300000000001</v>
      </c>
      <c r="AR983">
        <v>1.4770699999999999E-2</v>
      </c>
      <c r="AS983">
        <v>-0.43602800000000003</v>
      </c>
      <c r="AT983">
        <v>911.59</v>
      </c>
      <c r="AU983">
        <v>-7.9046099999999994E-2</v>
      </c>
      <c r="AV983">
        <v>1805.14</v>
      </c>
      <c r="AW983">
        <v>4974.8599999999997</v>
      </c>
      <c r="AX983">
        <v>3.7704900000000001</v>
      </c>
      <c r="AY983">
        <v>911.6</v>
      </c>
      <c r="AZ983">
        <v>0.26894099999999999</v>
      </c>
      <c r="BA983">
        <v>2.03833E-4</v>
      </c>
      <c r="BB983">
        <v>0.42752099999999998</v>
      </c>
      <c r="BC983">
        <v>2.35826</v>
      </c>
    </row>
    <row r="984" spans="1:56" x14ac:dyDescent="0.35">
      <c r="A984" t="str">
        <f t="shared" si="141"/>
        <v/>
      </c>
      <c r="B984" t="str">
        <f>IFERROR(VLOOKUP(R984,#REF!,3,FALSE),"")</f>
        <v/>
      </c>
      <c r="C984" t="str">
        <f>IFERROR(VLOOKUP(R984,#REF!,3,FALSE),"normal")</f>
        <v>normal</v>
      </c>
      <c r="D984">
        <f t="shared" si="135"/>
        <v>-2.4923165395587148</v>
      </c>
      <c r="E984" t="str">
        <f t="shared" si="136"/>
        <v>P_163A3AB9_001B200D48hr9</v>
      </c>
      <c r="F984" t="s">
        <v>129</v>
      </c>
      <c r="G984">
        <f t="shared" si="137"/>
        <v>0.70663161144473308</v>
      </c>
      <c r="H984" s="3">
        <f t="shared" si="138"/>
        <v>-5.564518538436259E-2</v>
      </c>
      <c r="I984">
        <f t="shared" si="139"/>
        <v>1.5480987350748876E-2</v>
      </c>
      <c r="J984">
        <f t="shared" si="142"/>
        <v>10.551264150046396</v>
      </c>
      <c r="K984" s="3">
        <f t="shared" si="140"/>
        <v>-3.9222419964947602E-2</v>
      </c>
      <c r="L984">
        <f t="shared" si="143"/>
        <v>148.86889754755902</v>
      </c>
      <c r="M984" t="s">
        <v>190</v>
      </c>
      <c r="N984" t="s">
        <v>162</v>
      </c>
      <c r="O984" s="1">
        <v>43679.728472222225</v>
      </c>
      <c r="P984" t="s">
        <v>132</v>
      </c>
      <c r="Q984">
        <v>2</v>
      </c>
      <c r="R984" t="s">
        <v>147</v>
      </c>
      <c r="S984">
        <v>10</v>
      </c>
      <c r="T984">
        <v>9</v>
      </c>
      <c r="U984">
        <v>1</v>
      </c>
      <c r="V984">
        <v>5</v>
      </c>
      <c r="W984">
        <v>150</v>
      </c>
      <c r="X984">
        <v>130.88999999999999</v>
      </c>
      <c r="Y984">
        <v>129.90299999999999</v>
      </c>
      <c r="Z984">
        <v>5.6793100000000001</v>
      </c>
      <c r="AA984">
        <v>-19.590599999999998</v>
      </c>
      <c r="AB984">
        <v>23</v>
      </c>
      <c r="AC984">
        <v>28</v>
      </c>
      <c r="AE984">
        <v>50</v>
      </c>
      <c r="AG984">
        <v>2120.35</v>
      </c>
      <c r="AH984">
        <v>718.16700000000003</v>
      </c>
      <c r="AI984">
        <v>14.660399999999999</v>
      </c>
      <c r="AJ984">
        <v>0.26300499999999999</v>
      </c>
      <c r="AK984">
        <v>677.83299999999997</v>
      </c>
      <c r="AL984">
        <v>0.24823400000000001</v>
      </c>
      <c r="AM984">
        <v>1.8965099999999999</v>
      </c>
      <c r="AN984">
        <v>5.1786500000000002</v>
      </c>
      <c r="AO984">
        <v>46.235599999999998</v>
      </c>
      <c r="AP984">
        <v>1121.5899999999999</v>
      </c>
      <c r="AQ984">
        <v>40.333300000000001</v>
      </c>
      <c r="AR984">
        <v>1.4770699999999999E-2</v>
      </c>
      <c r="AS984">
        <v>-0.43602800000000003</v>
      </c>
      <c r="AT984">
        <v>911.59</v>
      </c>
      <c r="AU984">
        <v>-8.4197300000000003E-2</v>
      </c>
      <c r="AV984">
        <v>2120.35</v>
      </c>
      <c r="AW984">
        <v>5015.55</v>
      </c>
      <c r="AX984">
        <v>3.7704900000000001</v>
      </c>
      <c r="AY984">
        <v>911.6</v>
      </c>
      <c r="AZ984">
        <v>0.27114100000000002</v>
      </c>
      <c r="BA984">
        <v>2.03833E-4</v>
      </c>
      <c r="BB984">
        <v>-0.35220400000000002</v>
      </c>
      <c r="BC984">
        <v>-1.8239399999999999</v>
      </c>
    </row>
    <row r="985" spans="1:56" x14ac:dyDescent="0.35">
      <c r="A985" t="str">
        <f t="shared" si="141"/>
        <v/>
      </c>
      <c r="B985" t="str">
        <f>IFERROR(VLOOKUP(R985,#REF!,3,FALSE),"")</f>
        <v/>
      </c>
      <c r="C985" t="str">
        <f>IFERROR(VLOOKUP(R985,#REF!,3,FALSE),"normal")</f>
        <v>normal</v>
      </c>
      <c r="D985">
        <f t="shared" si="135"/>
        <v>-6.0126856914509403</v>
      </c>
      <c r="E985" t="str">
        <f t="shared" si="136"/>
        <v>P_163A3AB9_001B200D48hr10</v>
      </c>
      <c r="F985" t="s">
        <v>129</v>
      </c>
      <c r="G985">
        <f t="shared" si="137"/>
        <v>0.77801108546553999</v>
      </c>
      <c r="H985" s="3">
        <f t="shared" si="138"/>
        <v>-5.5065487579563636E-2</v>
      </c>
      <c r="I985">
        <f t="shared" si="139"/>
        <v>5.4881085731940615E-2</v>
      </c>
      <c r="J985">
        <f t="shared" si="142"/>
        <v>10.70148644119865</v>
      </c>
      <c r="K985" s="3">
        <f t="shared" si="140"/>
        <v>-3.7997383891285347E-2</v>
      </c>
      <c r="L985">
        <f t="shared" si="143"/>
        <v>340.88234449898101</v>
      </c>
      <c r="M985" t="s">
        <v>190</v>
      </c>
      <c r="N985" t="s">
        <v>162</v>
      </c>
      <c r="O985" s="1">
        <v>43679.728472222225</v>
      </c>
      <c r="P985" t="s">
        <v>132</v>
      </c>
      <c r="Q985">
        <v>2</v>
      </c>
      <c r="R985" t="s">
        <v>147</v>
      </c>
      <c r="S985">
        <v>10</v>
      </c>
      <c r="T985">
        <v>10</v>
      </c>
      <c r="U985">
        <v>3</v>
      </c>
      <c r="V985">
        <v>5</v>
      </c>
      <c r="W985">
        <v>400</v>
      </c>
      <c r="X985">
        <v>348.39</v>
      </c>
      <c r="Y985">
        <v>296.89999999999998</v>
      </c>
      <c r="Z985">
        <v>5.72912</v>
      </c>
      <c r="AA985">
        <v>-20.976800000000001</v>
      </c>
      <c r="AB985">
        <v>23</v>
      </c>
      <c r="AC985">
        <v>28</v>
      </c>
      <c r="AE985">
        <v>50</v>
      </c>
      <c r="AG985">
        <v>2435.5700000000002</v>
      </c>
      <c r="AH985">
        <v>1680</v>
      </c>
      <c r="AI985">
        <v>15.398999999999999</v>
      </c>
      <c r="AJ985">
        <v>0.61524400000000001</v>
      </c>
      <c r="AK985">
        <v>1639.67</v>
      </c>
      <c r="AL985">
        <v>0.60047300000000003</v>
      </c>
      <c r="AM985">
        <v>1.72357</v>
      </c>
      <c r="AN985">
        <v>4.70641</v>
      </c>
      <c r="AO985">
        <v>106.479</v>
      </c>
      <c r="AP985">
        <v>1121.5899999999999</v>
      </c>
      <c r="AQ985">
        <v>40.333300000000001</v>
      </c>
      <c r="AR985">
        <v>1.4770699999999999E-2</v>
      </c>
      <c r="AS985">
        <v>-0.43602800000000003</v>
      </c>
      <c r="AT985">
        <v>911.59</v>
      </c>
      <c r="AU985">
        <v>-9.2645500000000006E-2</v>
      </c>
      <c r="AV985">
        <v>2435.5700000000002</v>
      </c>
      <c r="AW985">
        <v>5050.6000000000004</v>
      </c>
      <c r="AX985">
        <v>3.7704900000000001</v>
      </c>
      <c r="AY985">
        <v>911.6</v>
      </c>
      <c r="AZ985">
        <v>0.27303500000000003</v>
      </c>
      <c r="BA985">
        <v>2.03833E-4</v>
      </c>
      <c r="BB985">
        <v>-1.3763000000000001</v>
      </c>
      <c r="BC985">
        <v>-6.4774200000000004</v>
      </c>
    </row>
    <row r="986" spans="1:56" x14ac:dyDescent="0.35">
      <c r="A986" t="str">
        <f t="shared" si="141"/>
        <v/>
      </c>
      <c r="B986" t="str">
        <f>IFERROR(VLOOKUP(R986,#REF!,3,FALSE),"")</f>
        <v/>
      </c>
      <c r="C986" t="str">
        <f>IFERROR(VLOOKUP(R986,#REF!,3,FALSE),"normal")</f>
        <v>normal</v>
      </c>
      <c r="D986" t="str">
        <f t="shared" si="135"/>
        <v/>
      </c>
      <c r="E986" t="str">
        <f t="shared" si="136"/>
        <v>P_163A3AB9_001B200D48hr16</v>
      </c>
      <c r="F986" t="s">
        <v>129</v>
      </c>
      <c r="G986" t="str">
        <f t="shared" si="137"/>
        <v/>
      </c>
      <c r="H986" s="3" t="str">
        <f t="shared" si="138"/>
        <v/>
      </c>
      <c r="I986">
        <f t="shared" si="139"/>
        <v>-1.891081409684368</v>
      </c>
      <c r="J986">
        <f t="shared" si="142"/>
        <v>12.055745488191258</v>
      </c>
      <c r="K986" s="3">
        <f t="shared" si="140"/>
        <v>-5.2594017184832594E-2</v>
      </c>
      <c r="L986" t="str">
        <f t="shared" si="143"/>
        <v/>
      </c>
      <c r="M986" t="s">
        <v>190</v>
      </c>
      <c r="N986" t="s">
        <v>162</v>
      </c>
      <c r="O986" s="1">
        <v>43679.728472222225</v>
      </c>
      <c r="P986" t="s">
        <v>132</v>
      </c>
      <c r="Q986">
        <v>2</v>
      </c>
      <c r="R986" t="s">
        <v>147</v>
      </c>
      <c r="S986">
        <v>10</v>
      </c>
      <c r="T986">
        <v>16</v>
      </c>
      <c r="U986">
        <v>144</v>
      </c>
      <c r="V986">
        <v>20</v>
      </c>
      <c r="W986">
        <v>0</v>
      </c>
      <c r="X986">
        <v>0</v>
      </c>
      <c r="Y986">
        <v>12.0557</v>
      </c>
      <c r="Z986">
        <v>5.34985</v>
      </c>
      <c r="AA986">
        <v>-9.7047299999999996</v>
      </c>
      <c r="AB986">
        <v>23</v>
      </c>
      <c r="AC986">
        <v>28</v>
      </c>
      <c r="AE986">
        <v>20</v>
      </c>
      <c r="AG986">
        <v>5663.47</v>
      </c>
      <c r="AH986">
        <v>54.791699999999999</v>
      </c>
      <c r="AI986">
        <v>25.7682</v>
      </c>
      <c r="AJ986">
        <v>2.0065599999999999E-2</v>
      </c>
      <c r="AK986">
        <v>0</v>
      </c>
      <c r="AL986">
        <v>0</v>
      </c>
      <c r="AO986">
        <v>0</v>
      </c>
      <c r="AP986">
        <v>5633.47</v>
      </c>
      <c r="AQ986">
        <v>54.791699999999999</v>
      </c>
      <c r="AR986">
        <v>2.0065599999999999E-2</v>
      </c>
      <c r="AS986">
        <v>-0.38447599999999998</v>
      </c>
      <c r="AT986">
        <v>5423.47</v>
      </c>
      <c r="AV986">
        <v>5663.48</v>
      </c>
      <c r="AW986">
        <v>4777.26</v>
      </c>
      <c r="AX986">
        <v>-41.144500000000001</v>
      </c>
      <c r="AY986">
        <v>5423.48</v>
      </c>
      <c r="AZ986">
        <v>0.25825799999999999</v>
      </c>
      <c r="BA986">
        <v>-2.22427E-3</v>
      </c>
      <c r="BC986">
        <v>0.61402699999999999</v>
      </c>
    </row>
    <row r="987" spans="1:56" x14ac:dyDescent="0.35">
      <c r="A987" t="str">
        <f t="shared" si="141"/>
        <v/>
      </c>
      <c r="B987" t="str">
        <f>IFERROR(VLOOKUP(R987,#REF!,3,FALSE),"")</f>
        <v/>
      </c>
      <c r="C987" t="str">
        <f>IFERROR(VLOOKUP(R987,#REF!,3,FALSE),"normal")</f>
        <v>normal</v>
      </c>
      <c r="D987">
        <f t="shared" si="135"/>
        <v>1.6261178283896811</v>
      </c>
      <c r="E987" t="str">
        <f t="shared" si="136"/>
        <v>P_163A3AB9_001B200D48hr17</v>
      </c>
      <c r="F987" t="s">
        <v>129</v>
      </c>
      <c r="G987">
        <f t="shared" si="137"/>
        <v>-1.235180888764245</v>
      </c>
      <c r="H987" s="3">
        <f t="shared" si="138"/>
        <v>-3.2697651887923403E-3</v>
      </c>
      <c r="I987">
        <f t="shared" si="139"/>
        <v>-1.7828022096347311</v>
      </c>
      <c r="J987">
        <f t="shared" si="142"/>
        <v>10.989471020789242</v>
      </c>
      <c r="K987" s="3">
        <f t="shared" si="140"/>
        <v>-3.3649617880754532E-2</v>
      </c>
      <c r="L987">
        <f t="shared" si="143"/>
        <v>138.22713729085493</v>
      </c>
      <c r="M987" t="s">
        <v>190</v>
      </c>
      <c r="N987" t="s">
        <v>162</v>
      </c>
      <c r="O987" s="1">
        <v>43679.728472222225</v>
      </c>
      <c r="P987" t="s">
        <v>132</v>
      </c>
      <c r="Q987">
        <v>2</v>
      </c>
      <c r="R987" t="s">
        <v>147</v>
      </c>
      <c r="S987">
        <v>10</v>
      </c>
      <c r="T987">
        <v>17</v>
      </c>
      <c r="U987">
        <v>1</v>
      </c>
      <c r="V987">
        <v>5</v>
      </c>
      <c r="W987">
        <v>150</v>
      </c>
      <c r="X987">
        <v>130.88999999999999</v>
      </c>
      <c r="Y987">
        <v>120.617</v>
      </c>
      <c r="Z987">
        <v>5.0983099999999997</v>
      </c>
      <c r="AA987">
        <v>-1.23603</v>
      </c>
      <c r="AB987">
        <v>23</v>
      </c>
      <c r="AC987">
        <v>28</v>
      </c>
      <c r="AE987">
        <v>20</v>
      </c>
      <c r="AG987">
        <v>5976.92</v>
      </c>
      <c r="AH987">
        <v>613.70799999999997</v>
      </c>
      <c r="AI987">
        <v>16.812200000000001</v>
      </c>
      <c r="AJ987">
        <v>0.22475000000000001</v>
      </c>
      <c r="AK987">
        <v>558.91700000000003</v>
      </c>
      <c r="AL987">
        <v>0.20468500000000001</v>
      </c>
      <c r="AM987">
        <v>1.56379</v>
      </c>
      <c r="AN987">
        <v>4.2701200000000004</v>
      </c>
      <c r="AO987">
        <v>33.244700000000002</v>
      </c>
      <c r="AP987">
        <v>5633.47</v>
      </c>
      <c r="AQ987">
        <v>54.791699999999999</v>
      </c>
      <c r="AR987">
        <v>2.0065599999999999E-2</v>
      </c>
      <c r="AS987">
        <v>-0.38447599999999998</v>
      </c>
      <c r="AT987">
        <v>5423.47</v>
      </c>
      <c r="AU987">
        <v>-9.0038499999999994E-2</v>
      </c>
      <c r="AV987">
        <v>5976.93</v>
      </c>
      <c r="AW987">
        <v>4587</v>
      </c>
      <c r="AX987">
        <v>-41.144500000000001</v>
      </c>
      <c r="AY987">
        <v>5423.48</v>
      </c>
      <c r="AZ987">
        <v>0.247973</v>
      </c>
      <c r="BA987">
        <v>-2.22427E-3</v>
      </c>
      <c r="BB987">
        <v>-0.74811300000000003</v>
      </c>
      <c r="BC987">
        <v>-3.1945399999999999</v>
      </c>
    </row>
    <row r="988" spans="1:56" x14ac:dyDescent="0.35">
      <c r="A988" t="str">
        <f t="shared" si="141"/>
        <v/>
      </c>
      <c r="B988" t="str">
        <f>IFERROR(VLOOKUP(R988,#REF!,3,FALSE),"")</f>
        <v/>
      </c>
      <c r="C988" t="str">
        <f>IFERROR(VLOOKUP(R988,#REF!,3,FALSE),"normal")</f>
        <v>normal</v>
      </c>
      <c r="D988">
        <f t="shared" si="135"/>
        <v>1.6655170615832731</v>
      </c>
      <c r="E988" t="str">
        <f t="shared" si="136"/>
        <v>P_163A3AB9_001B200D48hr18</v>
      </c>
      <c r="F988" t="s">
        <v>129</v>
      </c>
      <c r="G988">
        <f t="shared" si="137"/>
        <v>-1.4285819597204608</v>
      </c>
      <c r="H988" s="3">
        <f t="shared" si="138"/>
        <v>-1.5067968035856466E-2</v>
      </c>
      <c r="I988">
        <f t="shared" si="139"/>
        <v>-1.8352953619148415</v>
      </c>
      <c r="J988">
        <f t="shared" si="142"/>
        <v>9.7993838934488444</v>
      </c>
      <c r="K988" s="3">
        <f t="shared" si="140"/>
        <v>-2.7981675152607435E-2</v>
      </c>
      <c r="L988">
        <f t="shared" si="143"/>
        <v>310.55311576107238</v>
      </c>
      <c r="M988" t="s">
        <v>190</v>
      </c>
      <c r="N988" t="s">
        <v>162</v>
      </c>
      <c r="O988" s="1">
        <v>43679.728472222225</v>
      </c>
      <c r="P988" t="s">
        <v>132</v>
      </c>
      <c r="Q988">
        <v>2</v>
      </c>
      <c r="R988" t="s">
        <v>147</v>
      </c>
      <c r="S988">
        <v>10</v>
      </c>
      <c r="T988">
        <v>18</v>
      </c>
      <c r="U988">
        <v>1</v>
      </c>
      <c r="V988">
        <v>5</v>
      </c>
      <c r="W988">
        <v>400</v>
      </c>
      <c r="X988">
        <v>348.39</v>
      </c>
      <c r="Y988">
        <v>270.48399999999998</v>
      </c>
      <c r="Z988">
        <v>4.8757799999999998</v>
      </c>
      <c r="AA988">
        <v>7.01206</v>
      </c>
      <c r="AB988">
        <v>23</v>
      </c>
      <c r="AC988">
        <v>28</v>
      </c>
      <c r="AE988">
        <v>20</v>
      </c>
      <c r="AG988">
        <v>6293.24</v>
      </c>
      <c r="AH988">
        <v>1325.83</v>
      </c>
      <c r="AI988">
        <v>11.297000000000001</v>
      </c>
      <c r="AJ988">
        <v>0.48554199999999997</v>
      </c>
      <c r="AK988">
        <v>1271.04</v>
      </c>
      <c r="AL988">
        <v>0.465476</v>
      </c>
      <c r="AM988">
        <v>1.3360799999999999</v>
      </c>
      <c r="AN988">
        <v>3.6483300000000001</v>
      </c>
      <c r="AO988">
        <v>112.511</v>
      </c>
      <c r="AP988">
        <v>5633.47</v>
      </c>
      <c r="AQ988">
        <v>54.791699999999999</v>
      </c>
      <c r="AR988">
        <v>2.0065599999999999E-2</v>
      </c>
      <c r="AS988">
        <v>-0.38447599999999998</v>
      </c>
      <c r="AT988">
        <v>5423.47</v>
      </c>
      <c r="AU988">
        <v>-0.10538400000000001</v>
      </c>
      <c r="AV988">
        <v>6293.25</v>
      </c>
      <c r="AW988">
        <v>4411.8500000000004</v>
      </c>
      <c r="AX988">
        <v>-41.144500000000001</v>
      </c>
      <c r="AY988">
        <v>5423.48</v>
      </c>
      <c r="AZ988">
        <v>0.23850399999999999</v>
      </c>
      <c r="BA988">
        <v>-2.22427E-3</v>
      </c>
      <c r="BB988">
        <v>-4.0774299999999997</v>
      </c>
      <c r="BC988">
        <v>-14.8758</v>
      </c>
    </row>
    <row r="989" spans="1:56" x14ac:dyDescent="0.35">
      <c r="A989" t="str">
        <f t="shared" si="141"/>
        <v/>
      </c>
      <c r="B989" t="str">
        <f>IFERROR(VLOOKUP(R989,#REF!,3,FALSE),"")</f>
        <v/>
      </c>
      <c r="C989" t="str">
        <f>IFERROR(VLOOKUP(R989,#REF!,3,FALSE),"normal")</f>
        <v>normal</v>
      </c>
      <c r="D989" t="str">
        <f t="shared" si="135"/>
        <v/>
      </c>
      <c r="E989" t="str">
        <f t="shared" si="136"/>
        <v>P_163A3AB9_001B200D48hr26</v>
      </c>
      <c r="F989" t="s">
        <v>129</v>
      </c>
      <c r="G989" t="str">
        <f t="shared" si="137"/>
        <v/>
      </c>
      <c r="H989" s="3" t="str">
        <f t="shared" si="138"/>
        <v/>
      </c>
      <c r="I989">
        <f t="shared" si="139"/>
        <v>-5.9267055127494288</v>
      </c>
      <c r="J989">
        <f t="shared" si="142"/>
        <v>-9.1924427626941956</v>
      </c>
      <c r="K989" s="3">
        <f t="shared" si="140"/>
        <v>-1.3799003461352592E-2</v>
      </c>
      <c r="L989" t="str">
        <f t="shared" si="143"/>
        <v/>
      </c>
      <c r="M989" t="s">
        <v>190</v>
      </c>
      <c r="N989" t="s">
        <v>162</v>
      </c>
      <c r="O989" s="1">
        <v>43679.728472222225</v>
      </c>
      <c r="P989" t="s">
        <v>132</v>
      </c>
      <c r="Q989">
        <v>2</v>
      </c>
      <c r="R989" t="s">
        <v>147</v>
      </c>
      <c r="S989">
        <v>10</v>
      </c>
      <c r="T989">
        <v>26</v>
      </c>
      <c r="U989">
        <v>272</v>
      </c>
      <c r="V989">
        <v>30</v>
      </c>
      <c r="W989">
        <v>0</v>
      </c>
      <c r="X989">
        <v>0</v>
      </c>
      <c r="Y989">
        <v>-9.1924200000000003</v>
      </c>
      <c r="Z989">
        <v>9.7755299999999998</v>
      </c>
      <c r="AA989">
        <v>234.11099999999999</v>
      </c>
      <c r="AB989">
        <v>41</v>
      </c>
      <c r="AC989">
        <v>42.25</v>
      </c>
      <c r="AE989">
        <v>60</v>
      </c>
      <c r="AG989">
        <v>13167.9</v>
      </c>
      <c r="AH989">
        <v>144.25</v>
      </c>
      <c r="AI989">
        <v>16.352799999999998</v>
      </c>
      <c r="AJ989">
        <v>5.2826699999999997E-2</v>
      </c>
      <c r="AK989">
        <v>0</v>
      </c>
      <c r="AL989">
        <v>0</v>
      </c>
      <c r="AO989">
        <v>0</v>
      </c>
      <c r="AP989">
        <v>13137.9</v>
      </c>
      <c r="AQ989">
        <v>144.25</v>
      </c>
      <c r="AR989">
        <v>5.2826699999999997E-2</v>
      </c>
      <c r="AS989">
        <v>1.35362</v>
      </c>
      <c r="AT989">
        <v>12927.9</v>
      </c>
      <c r="AV989">
        <v>13167.9</v>
      </c>
      <c r="AW989">
        <v>8074.11</v>
      </c>
      <c r="AX989">
        <v>46.801299999999998</v>
      </c>
      <c r="AY989">
        <v>12927.9</v>
      </c>
      <c r="AZ989">
        <v>0.43648599999999999</v>
      </c>
      <c r="BA989">
        <v>2.5300800000000001E-3</v>
      </c>
      <c r="BC989">
        <v>-4.0807399999999996</v>
      </c>
    </row>
    <row r="990" spans="1:56" x14ac:dyDescent="0.35">
      <c r="A990" t="str">
        <f t="shared" si="141"/>
        <v/>
      </c>
      <c r="B990" t="str">
        <f>IFERROR(VLOOKUP(R990,#REF!,3,FALSE),"")</f>
        <v/>
      </c>
      <c r="C990" t="str">
        <f>IFERROR(VLOOKUP(R990,#REF!,3,FALSE),"normal")</f>
        <v>normal</v>
      </c>
      <c r="D990">
        <f t="shared" si="135"/>
        <v>-10.162157471721201</v>
      </c>
      <c r="E990" t="str">
        <f t="shared" si="136"/>
        <v>P_163A3AB9_001B200D48hr27</v>
      </c>
      <c r="F990" t="s">
        <v>129</v>
      </c>
      <c r="G990">
        <f t="shared" si="137"/>
        <v>-4.754943734855642</v>
      </c>
      <c r="H990" s="3">
        <f t="shared" si="138"/>
        <v>-4.3928908784755097E-2</v>
      </c>
      <c r="I990">
        <f t="shared" si="139"/>
        <v>-4.7419244415210464</v>
      </c>
      <c r="J990">
        <f t="shared" si="142"/>
        <v>-12.923490348359501</v>
      </c>
      <c r="K990" s="3">
        <f t="shared" si="140"/>
        <v>-1.3811694747274523E-2</v>
      </c>
      <c r="L990">
        <f t="shared" si="143"/>
        <v>138.50790740316296</v>
      </c>
      <c r="M990" t="s">
        <v>190</v>
      </c>
      <c r="N990" t="s">
        <v>162</v>
      </c>
      <c r="O990" s="1">
        <v>43679.728472222225</v>
      </c>
      <c r="P990" t="s">
        <v>132</v>
      </c>
      <c r="Q990">
        <v>2</v>
      </c>
      <c r="R990" t="s">
        <v>147</v>
      </c>
      <c r="S990">
        <v>10</v>
      </c>
      <c r="T990">
        <v>27</v>
      </c>
      <c r="U990">
        <v>1</v>
      </c>
      <c r="V990">
        <v>5</v>
      </c>
      <c r="W990">
        <v>150</v>
      </c>
      <c r="X990">
        <v>130.88999999999999</v>
      </c>
      <c r="Y990">
        <v>120.86199999999999</v>
      </c>
      <c r="Z990">
        <v>9.9506399999999999</v>
      </c>
      <c r="AA990">
        <v>272.84699999999998</v>
      </c>
      <c r="AB990">
        <v>41</v>
      </c>
      <c r="AC990">
        <v>43</v>
      </c>
      <c r="AE990">
        <v>60</v>
      </c>
      <c r="AG990">
        <v>13487.3</v>
      </c>
      <c r="AH990">
        <v>1475.5</v>
      </c>
      <c r="AI990">
        <v>16.628900000000002</v>
      </c>
      <c r="AJ990">
        <v>0.54035200000000005</v>
      </c>
      <c r="AK990">
        <v>1331.25</v>
      </c>
      <c r="AL990">
        <v>0.48752600000000001</v>
      </c>
      <c r="AM990">
        <v>3.7246999999999999</v>
      </c>
      <c r="AN990">
        <v>10.1708</v>
      </c>
      <c r="AO990">
        <v>80.056200000000004</v>
      </c>
      <c r="AP990">
        <v>13137.9</v>
      </c>
      <c r="AQ990">
        <v>144.25</v>
      </c>
      <c r="AR990">
        <v>5.2826699999999997E-2</v>
      </c>
      <c r="AS990">
        <v>1.35362</v>
      </c>
      <c r="AT990">
        <v>12927.9</v>
      </c>
      <c r="AU990">
        <v>0.13309000000000001</v>
      </c>
      <c r="AV990">
        <v>13487.3</v>
      </c>
      <c r="AW990">
        <v>8249.1</v>
      </c>
      <c r="AX990">
        <v>46.801299999999998</v>
      </c>
      <c r="AY990">
        <v>12927.9</v>
      </c>
      <c r="AZ990">
        <v>0.44594600000000001</v>
      </c>
      <c r="BA990">
        <v>2.5300800000000001E-3</v>
      </c>
      <c r="BB990">
        <v>0.58451900000000001</v>
      </c>
      <c r="BC990">
        <v>5.9450000000000003</v>
      </c>
    </row>
    <row r="991" spans="1:56" x14ac:dyDescent="0.35">
      <c r="A991" t="str">
        <f t="shared" si="141"/>
        <v/>
      </c>
      <c r="B991" t="str">
        <f>IFERROR(VLOOKUP(R991,#REF!,3,FALSE),"")</f>
        <v/>
      </c>
      <c r="C991" t="str">
        <f>IFERROR(VLOOKUP(R991,#REF!,3,FALSE),"normal")</f>
        <v>normal</v>
      </c>
      <c r="D991">
        <f t="shared" si="135"/>
        <v>-16.721675596537068</v>
      </c>
      <c r="E991" t="str">
        <f t="shared" si="136"/>
        <v>P_163A3AB9_001B200D48hr28</v>
      </c>
      <c r="F991" t="s">
        <v>129</v>
      </c>
      <c r="G991">
        <f t="shared" si="137"/>
        <v>-4.9421466436516059</v>
      </c>
      <c r="H991" s="3">
        <f t="shared" si="138"/>
        <v>-4.7541932678275674E-2</v>
      </c>
      <c r="I991">
        <f t="shared" si="139"/>
        <v>-7.9311062478399066</v>
      </c>
      <c r="J991">
        <f t="shared" si="142"/>
        <v>-16.71585466638787</v>
      </c>
      <c r="K991" s="3">
        <f t="shared" si="140"/>
        <v>-2.8582206488305843E-2</v>
      </c>
      <c r="L991">
        <f t="shared" si="143"/>
        <v>369.07488733890182</v>
      </c>
      <c r="M991" t="s">
        <v>190</v>
      </c>
      <c r="N991" t="s">
        <v>162</v>
      </c>
      <c r="O991" s="1">
        <v>43679.728472222225</v>
      </c>
      <c r="P991" t="s">
        <v>132</v>
      </c>
      <c r="Q991">
        <v>2</v>
      </c>
      <c r="R991" t="s">
        <v>147</v>
      </c>
      <c r="S991">
        <v>10</v>
      </c>
      <c r="T991">
        <v>28</v>
      </c>
      <c r="U991">
        <v>1</v>
      </c>
      <c r="V991">
        <v>5</v>
      </c>
      <c r="W991">
        <v>400</v>
      </c>
      <c r="X991">
        <v>348.39</v>
      </c>
      <c r="Y991">
        <v>321.45499999999998</v>
      </c>
      <c r="Z991">
        <v>10.043100000000001</v>
      </c>
      <c r="AA991">
        <v>312.12900000000002</v>
      </c>
      <c r="AB991">
        <v>41</v>
      </c>
      <c r="AC991">
        <v>43.75</v>
      </c>
      <c r="AE991">
        <v>60</v>
      </c>
      <c r="AG991">
        <v>13807.3</v>
      </c>
      <c r="AH991">
        <v>3540.54</v>
      </c>
      <c r="AI991">
        <v>17.003799999999998</v>
      </c>
      <c r="AJ991">
        <v>1.2966</v>
      </c>
      <c r="AK991">
        <v>3396.29</v>
      </c>
      <c r="AL991">
        <v>1.2437800000000001</v>
      </c>
      <c r="AM991">
        <v>3.5700699999999999</v>
      </c>
      <c r="AN991">
        <v>9.7485300000000006</v>
      </c>
      <c r="AO991">
        <v>199.73699999999999</v>
      </c>
      <c r="AP991">
        <v>13137.9</v>
      </c>
      <c r="AQ991">
        <v>144.25</v>
      </c>
      <c r="AR991">
        <v>5.2826699999999997E-2</v>
      </c>
      <c r="AS991">
        <v>1.35362</v>
      </c>
      <c r="AT991">
        <v>12927.9</v>
      </c>
      <c r="AU991">
        <v>0.13885400000000001</v>
      </c>
      <c r="AV991">
        <v>13807.3</v>
      </c>
      <c r="AW991">
        <v>8374.1299999999992</v>
      </c>
      <c r="AX991">
        <v>46.801299999999998</v>
      </c>
      <c r="AY991">
        <v>12927.9</v>
      </c>
      <c r="AZ991">
        <v>0.45270500000000002</v>
      </c>
      <c r="BA991">
        <v>2.5300800000000001E-3</v>
      </c>
      <c r="BB991">
        <v>-0.80185399999999996</v>
      </c>
      <c r="BC991">
        <v>-7.8169000000000004</v>
      </c>
    </row>
    <row r="992" spans="1:56" x14ac:dyDescent="0.35">
      <c r="A992" t="str">
        <f t="shared" si="141"/>
        <v/>
      </c>
      <c r="B992" t="str">
        <f>IFERROR(VLOOKUP(R992,#REF!,3,FALSE),"")</f>
        <v/>
      </c>
      <c r="C992" t="str">
        <f>IFERROR(VLOOKUP(R992,#REF!,3,FALSE),"normal")</f>
        <v>normal</v>
      </c>
      <c r="D992">
        <f t="shared" si="135"/>
        <v>-12.415901968693277</v>
      </c>
      <c r="E992" t="str">
        <f t="shared" si="136"/>
        <v>P_163A3AB9_001B210948hr7</v>
      </c>
      <c r="F992" t="s">
        <v>129</v>
      </c>
      <c r="G992">
        <f t="shared" si="137"/>
        <v>-6.2536580016859347</v>
      </c>
      <c r="H992" s="3">
        <f t="shared" si="138"/>
        <v>-6.0433271881189576E-2</v>
      </c>
      <c r="I992">
        <f t="shared" si="139"/>
        <v>-8.9643313609126984</v>
      </c>
      <c r="J992">
        <f t="shared" si="142"/>
        <v>-2.4275448777048649</v>
      </c>
      <c r="K992" s="3">
        <f t="shared" si="140"/>
        <v>7.5846165615676957E-3</v>
      </c>
      <c r="L992">
        <f t="shared" si="143"/>
        <v>27.704303510758777</v>
      </c>
      <c r="M992" t="s">
        <v>190</v>
      </c>
      <c r="N992" t="s">
        <v>162</v>
      </c>
      <c r="O992" s="1">
        <v>43679.728472222225</v>
      </c>
      <c r="P992" t="s">
        <v>130</v>
      </c>
      <c r="Q992">
        <v>8</v>
      </c>
      <c r="R992" t="s">
        <v>148</v>
      </c>
      <c r="S992">
        <v>10</v>
      </c>
      <c r="T992">
        <v>7</v>
      </c>
      <c r="U992">
        <v>2051</v>
      </c>
      <c r="V992">
        <v>5</v>
      </c>
      <c r="W992">
        <v>30</v>
      </c>
      <c r="X992">
        <v>26.49</v>
      </c>
      <c r="Y992">
        <v>24.462900000000001</v>
      </c>
      <c r="Z992">
        <v>3.6878000000000002</v>
      </c>
      <c r="AA992">
        <v>68.160600000000002</v>
      </c>
      <c r="AB992">
        <v>23</v>
      </c>
      <c r="AC992">
        <v>28.25</v>
      </c>
      <c r="AE992">
        <v>50</v>
      </c>
      <c r="AG992">
        <v>1497.52</v>
      </c>
      <c r="AH992">
        <v>158.375</v>
      </c>
      <c r="AI992">
        <v>2.2030099999999999</v>
      </c>
      <c r="AJ992">
        <v>5.7999500000000002E-2</v>
      </c>
      <c r="AK992">
        <v>99.166700000000006</v>
      </c>
      <c r="AL992">
        <v>3.6316500000000002E-2</v>
      </c>
      <c r="AM992">
        <v>1.3709499999999999</v>
      </c>
      <c r="AN992">
        <v>3.7435499999999999</v>
      </c>
      <c r="AO992">
        <v>45.014099999999999</v>
      </c>
      <c r="AP992">
        <v>1151.56</v>
      </c>
      <c r="AQ992">
        <v>59.208300000000001</v>
      </c>
      <c r="AR992">
        <v>2.16831E-2</v>
      </c>
      <c r="AS992">
        <v>-0.20007900000000001</v>
      </c>
      <c r="AT992">
        <v>941.56</v>
      </c>
      <c r="AU992">
        <v>-5.3446300000000002E-2</v>
      </c>
      <c r="AV992">
        <v>1497.52</v>
      </c>
      <c r="AW992">
        <v>3259.53</v>
      </c>
      <c r="AX992">
        <v>4.0547800000000001</v>
      </c>
      <c r="AY992">
        <v>941.57</v>
      </c>
      <c r="AZ992">
        <v>0.17621000000000001</v>
      </c>
      <c r="BA992">
        <v>2.19201E-4</v>
      </c>
      <c r="BB992">
        <v>1.4164699999999999</v>
      </c>
      <c r="BC992">
        <v>5.3026299999999997</v>
      </c>
      <c r="BD992">
        <v>1.7128300000000001</v>
      </c>
    </row>
    <row r="993" spans="1:56" x14ac:dyDescent="0.35">
      <c r="A993" t="str">
        <f t="shared" si="141"/>
        <v/>
      </c>
      <c r="B993" t="str">
        <f>IFERROR(VLOOKUP(R993,#REF!,3,FALSE),"")</f>
        <v/>
      </c>
      <c r="C993" t="str">
        <f>IFERROR(VLOOKUP(R993,#REF!,3,FALSE),"normal")</f>
        <v>normal</v>
      </c>
      <c r="D993">
        <f t="shared" si="135"/>
        <v>-15.225624434469928</v>
      </c>
      <c r="E993" t="str">
        <f t="shared" si="136"/>
        <v>P_163A3AB9_001B210948hr8</v>
      </c>
      <c r="F993" t="s">
        <v>129</v>
      </c>
      <c r="G993">
        <f t="shared" si="137"/>
        <v>-6.5665186635099042</v>
      </c>
      <c r="H993" s="3">
        <f t="shared" si="138"/>
        <v>-5.9405156842567267E-2</v>
      </c>
      <c r="I993">
        <f t="shared" si="139"/>
        <v>-8.4368895845728282</v>
      </c>
      <c r="J993">
        <f t="shared" si="142"/>
        <v>-3.1412517897645298</v>
      </c>
      <c r="K993" s="3">
        <f t="shared" si="140"/>
        <v>1.9249703944085306E-2</v>
      </c>
      <c r="L993">
        <f t="shared" si="143"/>
        <v>62.534247022352751</v>
      </c>
      <c r="M993" t="s">
        <v>190</v>
      </c>
      <c r="N993" t="s">
        <v>162</v>
      </c>
      <c r="O993" s="1">
        <v>43679.728472222225</v>
      </c>
      <c r="P993" t="s">
        <v>130</v>
      </c>
      <c r="Q993">
        <v>8</v>
      </c>
      <c r="R993" t="s">
        <v>148</v>
      </c>
      <c r="S993">
        <v>10</v>
      </c>
      <c r="T993">
        <v>8</v>
      </c>
      <c r="U993">
        <v>3</v>
      </c>
      <c r="V993">
        <v>5</v>
      </c>
      <c r="W993">
        <v>70</v>
      </c>
      <c r="X993">
        <v>61.29</v>
      </c>
      <c r="Y993">
        <v>54.7532</v>
      </c>
      <c r="Z993">
        <v>3.7784300000000002</v>
      </c>
      <c r="AA993">
        <v>71.077299999999994</v>
      </c>
      <c r="AB993">
        <v>23</v>
      </c>
      <c r="AC993">
        <v>29</v>
      </c>
      <c r="AE993">
        <v>50</v>
      </c>
      <c r="AG993">
        <v>1812.59</v>
      </c>
      <c r="AH993">
        <v>277.95800000000003</v>
      </c>
      <c r="AI993">
        <v>1.62799</v>
      </c>
      <c r="AJ993">
        <v>0.10179299999999999</v>
      </c>
      <c r="AK993">
        <v>218.75</v>
      </c>
      <c r="AL993">
        <v>8.0109899999999998E-2</v>
      </c>
      <c r="AM993">
        <v>1.3070600000000001</v>
      </c>
      <c r="AN993">
        <v>3.5691000000000002</v>
      </c>
      <c r="AO993">
        <v>134.36799999999999</v>
      </c>
      <c r="AP993">
        <v>1151.56</v>
      </c>
      <c r="AQ993">
        <v>59.208300000000001</v>
      </c>
      <c r="AR993">
        <v>2.16831E-2</v>
      </c>
      <c r="AS993">
        <v>-0.20007900000000001</v>
      </c>
      <c r="AT993">
        <v>941.56</v>
      </c>
      <c r="AU993">
        <v>-5.6058700000000003E-2</v>
      </c>
      <c r="AV993">
        <v>1812.59</v>
      </c>
      <c r="AW993">
        <v>3311.49</v>
      </c>
      <c r="AX993">
        <v>4.0547800000000001</v>
      </c>
      <c r="AY993">
        <v>941.57</v>
      </c>
      <c r="AZ993">
        <v>0.17901900000000001</v>
      </c>
      <c r="BA993">
        <v>2.19201E-4</v>
      </c>
      <c r="BB993">
        <v>0.91409099999999999</v>
      </c>
      <c r="BC993">
        <v>3.26248</v>
      </c>
    </row>
    <row r="994" spans="1:56" x14ac:dyDescent="0.35">
      <c r="A994" t="str">
        <f t="shared" si="141"/>
        <v/>
      </c>
      <c r="B994" t="str">
        <f>IFERROR(VLOOKUP(R994,#REF!,3,FALSE),"")</f>
        <v/>
      </c>
      <c r="C994" t="str">
        <f>IFERROR(VLOOKUP(R994,#REF!,3,FALSE),"normal")</f>
        <v>normal</v>
      </c>
      <c r="D994">
        <f t="shared" si="135"/>
        <v>-19.616740910644452</v>
      </c>
      <c r="E994" t="str">
        <f t="shared" si="136"/>
        <v>P_163A3AB9_001B210948hr9</v>
      </c>
      <c r="F994" t="s">
        <v>129</v>
      </c>
      <c r="G994">
        <f t="shared" si="137"/>
        <v>-7.1383086912305398</v>
      </c>
      <c r="H994" s="3">
        <f t="shared" si="138"/>
        <v>-5.509661268872721E-2</v>
      </c>
      <c r="I994">
        <f t="shared" si="139"/>
        <v>-8.2752115445095349</v>
      </c>
      <c r="J994">
        <f t="shared" si="142"/>
        <v>-3.8255169280305905</v>
      </c>
      <c r="K994" s="3">
        <f t="shared" si="140"/>
        <v>1.8191979805110711E-2</v>
      </c>
      <c r="L994">
        <f t="shared" si="143"/>
        <v>125.55008022003211</v>
      </c>
      <c r="M994" t="s">
        <v>190</v>
      </c>
      <c r="N994" t="s">
        <v>162</v>
      </c>
      <c r="O994" s="1">
        <v>43679.728472222225</v>
      </c>
      <c r="P994" t="s">
        <v>130</v>
      </c>
      <c r="Q994">
        <v>8</v>
      </c>
      <c r="R994" t="s">
        <v>148</v>
      </c>
      <c r="S994">
        <v>10</v>
      </c>
      <c r="T994">
        <v>9</v>
      </c>
      <c r="U994">
        <v>1</v>
      </c>
      <c r="V994">
        <v>5</v>
      </c>
      <c r="W994">
        <v>150</v>
      </c>
      <c r="X994">
        <v>130.88999999999999</v>
      </c>
      <c r="Y994">
        <v>109.55500000000001</v>
      </c>
      <c r="Z994">
        <v>3.8075899999999998</v>
      </c>
      <c r="AA994">
        <v>73.774299999999997</v>
      </c>
      <c r="AB994">
        <v>23</v>
      </c>
      <c r="AC994">
        <v>29</v>
      </c>
      <c r="AE994">
        <v>50</v>
      </c>
      <c r="AG994">
        <v>2127.52</v>
      </c>
      <c r="AH994">
        <v>490.91699999999997</v>
      </c>
      <c r="AI994">
        <v>1.97631</v>
      </c>
      <c r="AJ994">
        <v>0.179782</v>
      </c>
      <c r="AK994">
        <v>431.70800000000003</v>
      </c>
      <c r="AL994">
        <v>0.15809899999999999</v>
      </c>
      <c r="AM994">
        <v>1.20787</v>
      </c>
      <c r="AN994">
        <v>3.2982499999999999</v>
      </c>
      <c r="AO994">
        <v>218.44200000000001</v>
      </c>
      <c r="AP994">
        <v>1151.56</v>
      </c>
      <c r="AQ994">
        <v>59.208300000000001</v>
      </c>
      <c r="AR994">
        <v>2.16831E-2</v>
      </c>
      <c r="AS994">
        <v>-0.20007900000000001</v>
      </c>
      <c r="AT994">
        <v>941.56</v>
      </c>
      <c r="AU994">
        <v>-6.0662099999999997E-2</v>
      </c>
      <c r="AV994">
        <v>2127.52</v>
      </c>
      <c r="AW994">
        <v>3346.58</v>
      </c>
      <c r="AX994">
        <v>4.0547800000000001</v>
      </c>
      <c r="AY994">
        <v>941.57</v>
      </c>
      <c r="AZ994">
        <v>0.18091599999999999</v>
      </c>
      <c r="BA994">
        <v>2.19201E-4</v>
      </c>
      <c r="BB994">
        <v>1.23176</v>
      </c>
      <c r="BC994">
        <v>4.06264</v>
      </c>
    </row>
    <row r="995" spans="1:56" x14ac:dyDescent="0.35">
      <c r="A995" t="str">
        <f t="shared" si="141"/>
        <v/>
      </c>
      <c r="B995" t="str">
        <f>IFERROR(VLOOKUP(R995,#REF!,3,FALSE),"")</f>
        <v/>
      </c>
      <c r="C995" t="str">
        <f>IFERROR(VLOOKUP(R995,#REF!,3,FALSE),"normal")</f>
        <v>normal</v>
      </c>
      <c r="D995">
        <f t="shared" si="135"/>
        <v>-33.12836923246175</v>
      </c>
      <c r="E995" t="str">
        <f t="shared" si="136"/>
        <v>P_163A3AB9_001B210948hr10</v>
      </c>
      <c r="F995" t="s">
        <v>129</v>
      </c>
      <c r="G995">
        <f t="shared" si="137"/>
        <v>-8.1079952373336148</v>
      </c>
      <c r="H995" s="3">
        <f t="shared" si="138"/>
        <v>-5.5232713120435026E-2</v>
      </c>
      <c r="I995">
        <f t="shared" si="139"/>
        <v>-8.2392412273467404</v>
      </c>
      <c r="J995">
        <f t="shared" si="142"/>
        <v>-4.5013422294039458</v>
      </c>
      <c r="K995" s="3">
        <f t="shared" si="140"/>
        <v>1.8488287212157346E-2</v>
      </c>
      <c r="L995">
        <f t="shared" si="143"/>
        <v>297.50911334998136</v>
      </c>
      <c r="M995" t="s">
        <v>190</v>
      </c>
      <c r="N995" t="s">
        <v>162</v>
      </c>
      <c r="O995" s="1">
        <v>43679.728472222225</v>
      </c>
      <c r="P995" t="s">
        <v>130</v>
      </c>
      <c r="Q995">
        <v>8</v>
      </c>
      <c r="R995" t="s">
        <v>148</v>
      </c>
      <c r="S995">
        <v>10</v>
      </c>
      <c r="T995">
        <v>10</v>
      </c>
      <c r="U995">
        <v>3</v>
      </c>
      <c r="V995">
        <v>5</v>
      </c>
      <c r="W995">
        <v>400</v>
      </c>
      <c r="X995">
        <v>348.39</v>
      </c>
      <c r="Y995">
        <v>259.12299999999999</v>
      </c>
      <c r="Z995">
        <v>3.8369</v>
      </c>
      <c r="AA995">
        <v>76.479500000000002</v>
      </c>
      <c r="AB995">
        <v>23</v>
      </c>
      <c r="AC995">
        <v>29</v>
      </c>
      <c r="AE995">
        <v>50</v>
      </c>
      <c r="AG995">
        <v>2442.71</v>
      </c>
      <c r="AH995">
        <v>1070.71</v>
      </c>
      <c r="AI995">
        <v>3.1413000000000002</v>
      </c>
      <c r="AJ995">
        <v>0.39211099999999999</v>
      </c>
      <c r="AK995">
        <v>1011.5</v>
      </c>
      <c r="AL995">
        <v>0.37042799999999998</v>
      </c>
      <c r="AM995">
        <v>1.0632600000000001</v>
      </c>
      <c r="AN995">
        <v>2.9033600000000002</v>
      </c>
      <c r="AO995">
        <v>322.00099999999998</v>
      </c>
      <c r="AP995">
        <v>1151.56</v>
      </c>
      <c r="AQ995">
        <v>59.208300000000001</v>
      </c>
      <c r="AR995">
        <v>2.16831E-2</v>
      </c>
      <c r="AS995">
        <v>-0.20007900000000001</v>
      </c>
      <c r="AT995">
        <v>941.56</v>
      </c>
      <c r="AU995">
        <v>-6.8913000000000002E-2</v>
      </c>
      <c r="AV995">
        <v>2442.7199999999998</v>
      </c>
      <c r="AW995">
        <v>3381.6</v>
      </c>
      <c r="AX995">
        <v>4.0547800000000001</v>
      </c>
      <c r="AY995">
        <v>941.57</v>
      </c>
      <c r="AZ995">
        <v>0.182809</v>
      </c>
      <c r="BA995">
        <v>2.19201E-4</v>
      </c>
      <c r="BB995">
        <v>3.01831</v>
      </c>
      <c r="BC995">
        <v>8.7632100000000008</v>
      </c>
    </row>
    <row r="996" spans="1:56" x14ac:dyDescent="0.35">
      <c r="A996" t="str">
        <f t="shared" si="141"/>
        <v/>
      </c>
      <c r="B996" t="str">
        <f>IFERROR(VLOOKUP(R996,#REF!,3,FALSE),"")</f>
        <v/>
      </c>
      <c r="C996" t="str">
        <f>IFERROR(VLOOKUP(R996,#REF!,3,FALSE),"normal")</f>
        <v>normal</v>
      </c>
      <c r="D996" t="str">
        <f t="shared" si="135"/>
        <v/>
      </c>
      <c r="E996" t="str">
        <f t="shared" si="136"/>
        <v>P_163A3AB9_001B210948hr16</v>
      </c>
      <c r="F996" t="s">
        <v>129</v>
      </c>
      <c r="G996" t="str">
        <f t="shared" si="137"/>
        <v/>
      </c>
      <c r="H996" s="3" t="str">
        <f t="shared" si="138"/>
        <v/>
      </c>
      <c r="I996">
        <f t="shared" si="139"/>
        <v>-11.792875686258768</v>
      </c>
      <c r="J996">
        <f t="shared" si="142"/>
        <v>4.8152223590406429</v>
      </c>
      <c r="K996" s="3">
        <f t="shared" si="140"/>
        <v>6.5842382873099667E-2</v>
      </c>
      <c r="L996" t="str">
        <f t="shared" si="143"/>
        <v/>
      </c>
      <c r="M996" t="s">
        <v>190</v>
      </c>
      <c r="N996" t="s">
        <v>162</v>
      </c>
      <c r="O996" s="1">
        <v>43679.728472222225</v>
      </c>
      <c r="P996" t="s">
        <v>130</v>
      </c>
      <c r="Q996">
        <v>8</v>
      </c>
      <c r="R996" t="s">
        <v>148</v>
      </c>
      <c r="S996">
        <v>10</v>
      </c>
      <c r="T996">
        <v>16</v>
      </c>
      <c r="U996">
        <v>144</v>
      </c>
      <c r="V996">
        <v>20</v>
      </c>
      <c r="W996">
        <v>0</v>
      </c>
      <c r="X996">
        <v>0</v>
      </c>
      <c r="Y996">
        <v>4.8152100000000004</v>
      </c>
      <c r="Z996">
        <v>3.4352100000000001</v>
      </c>
      <c r="AA996">
        <v>47.875399999999999</v>
      </c>
      <c r="AB996">
        <v>23</v>
      </c>
      <c r="AC996">
        <v>28</v>
      </c>
      <c r="AE996">
        <v>20</v>
      </c>
      <c r="AG996">
        <v>5669.07</v>
      </c>
      <c r="AH996">
        <v>64.416700000000006</v>
      </c>
      <c r="AI996">
        <v>1.3805099999999999</v>
      </c>
      <c r="AJ996">
        <v>2.3590400000000001E-2</v>
      </c>
      <c r="AK996">
        <v>0</v>
      </c>
      <c r="AL996">
        <v>0</v>
      </c>
      <c r="AO996">
        <v>0</v>
      </c>
      <c r="AP996">
        <v>5639.07</v>
      </c>
      <c r="AQ996">
        <v>64.416700000000006</v>
      </c>
      <c r="AR996">
        <v>2.3590400000000001E-2</v>
      </c>
      <c r="AS996">
        <v>0.25281500000000001</v>
      </c>
      <c r="AT996">
        <v>5429.07</v>
      </c>
      <c r="AV996">
        <v>5669.07</v>
      </c>
      <c r="AW996">
        <v>2962.39</v>
      </c>
      <c r="AX996">
        <v>-44.269599999999997</v>
      </c>
      <c r="AY996">
        <v>5429.07</v>
      </c>
      <c r="AZ996">
        <v>0.16014700000000001</v>
      </c>
      <c r="BA996">
        <v>-2.3932100000000002E-3</v>
      </c>
      <c r="BC996">
        <v>0.97872400000000004</v>
      </c>
    </row>
    <row r="997" spans="1:56" x14ac:dyDescent="0.35">
      <c r="A997" t="str">
        <f t="shared" si="141"/>
        <v/>
      </c>
      <c r="B997" t="str">
        <f>IFERROR(VLOOKUP(R997,#REF!,3,FALSE),"")</f>
        <v/>
      </c>
      <c r="C997" t="str">
        <f>IFERROR(VLOOKUP(R997,#REF!,3,FALSE),"normal")</f>
        <v>normal</v>
      </c>
      <c r="D997">
        <f t="shared" si="135"/>
        <v>-16.532815707194843</v>
      </c>
      <c r="E997" t="str">
        <f t="shared" si="136"/>
        <v>P_163A3AB9_001B210948hr17</v>
      </c>
      <c r="F997" t="s">
        <v>129</v>
      </c>
      <c r="G997">
        <f t="shared" si="137"/>
        <v>-6.7927763549830162</v>
      </c>
      <c r="H997" s="3">
        <f t="shared" si="138"/>
        <v>2.2799766979193073E-2</v>
      </c>
      <c r="I997">
        <f t="shared" si="139"/>
        <v>-9.9956300911906126</v>
      </c>
      <c r="J997">
        <f t="shared" si="142"/>
        <v>9.1599521707137619</v>
      </c>
      <c r="K997" s="3">
        <f t="shared" si="140"/>
        <v>6.5147888220867284E-2</v>
      </c>
      <c r="L997">
        <f t="shared" si="143"/>
        <v>127.353884941554</v>
      </c>
      <c r="M997" t="s">
        <v>190</v>
      </c>
      <c r="N997" t="s">
        <v>162</v>
      </c>
      <c r="O997" s="1">
        <v>43679.728472222225</v>
      </c>
      <c r="P997" t="s">
        <v>130</v>
      </c>
      <c r="Q997">
        <v>8</v>
      </c>
      <c r="R997" t="s">
        <v>148</v>
      </c>
      <c r="S997">
        <v>10</v>
      </c>
      <c r="T997">
        <v>17</v>
      </c>
      <c r="U997">
        <v>1</v>
      </c>
      <c r="V997">
        <v>5</v>
      </c>
      <c r="W997">
        <v>150</v>
      </c>
      <c r="X997">
        <v>130.88999999999999</v>
      </c>
      <c r="Y997">
        <v>111.129</v>
      </c>
      <c r="Z997">
        <v>3.2616000000000001</v>
      </c>
      <c r="AA997">
        <v>34.540599999999998</v>
      </c>
      <c r="AB997">
        <v>23</v>
      </c>
      <c r="AC997">
        <v>28</v>
      </c>
      <c r="AE997">
        <v>20</v>
      </c>
      <c r="AG997">
        <v>5985.21</v>
      </c>
      <c r="AH997">
        <v>397</v>
      </c>
      <c r="AI997">
        <v>1.97814</v>
      </c>
      <c r="AJ997">
        <v>0.14538799999999999</v>
      </c>
      <c r="AK997">
        <v>332.58300000000003</v>
      </c>
      <c r="AL997">
        <v>0.121798</v>
      </c>
      <c r="AM997">
        <v>0.93053300000000005</v>
      </c>
      <c r="AN997">
        <v>2.54094</v>
      </c>
      <c r="AO997">
        <v>168.12899999999999</v>
      </c>
      <c r="AP997">
        <v>5639.07</v>
      </c>
      <c r="AQ997">
        <v>64.416700000000006</v>
      </c>
      <c r="AR997">
        <v>2.3590400000000001E-2</v>
      </c>
      <c r="AS997">
        <v>0.25281500000000001</v>
      </c>
      <c r="AT997">
        <v>5429.07</v>
      </c>
      <c r="AU997">
        <v>9.9496699999999993E-2</v>
      </c>
      <c r="AV997">
        <v>5985.21</v>
      </c>
      <c r="AW997">
        <v>2735.01</v>
      </c>
      <c r="AX997">
        <v>-44.269599999999997</v>
      </c>
      <c r="AY997">
        <v>5429.07</v>
      </c>
      <c r="AZ997">
        <v>0.14785499999999999</v>
      </c>
      <c r="BA997">
        <v>-2.3932100000000002E-3</v>
      </c>
      <c r="BB997">
        <v>3.01546</v>
      </c>
      <c r="BC997">
        <v>7.6620900000000001</v>
      </c>
    </row>
    <row r="998" spans="1:56" x14ac:dyDescent="0.35">
      <c r="A998" t="str">
        <f t="shared" si="141"/>
        <v/>
      </c>
      <c r="B998" t="str">
        <f>IFERROR(VLOOKUP(R998,#REF!,3,FALSE),"")</f>
        <v/>
      </c>
      <c r="C998" t="str">
        <f>IFERROR(VLOOKUP(R998,#REF!,3,FALSE),"normal")</f>
        <v>normal</v>
      </c>
      <c r="D998">
        <f t="shared" si="135"/>
        <v>-20.186240089722162</v>
      </c>
      <c r="E998" t="str">
        <f t="shared" si="136"/>
        <v>P_163A3AB9_001B210948hr18</v>
      </c>
      <c r="F998" t="s">
        <v>129</v>
      </c>
      <c r="G998">
        <f t="shared" si="137"/>
        <v>-7.9746565929634601</v>
      </c>
      <c r="H998" s="3">
        <f t="shared" si="138"/>
        <v>1.8562368137504878E-2</v>
      </c>
      <c r="I998">
        <f t="shared" si="139"/>
        <v>-7.5382680148973069</v>
      </c>
      <c r="J998">
        <f t="shared" si="142"/>
        <v>12.427093374461796</v>
      </c>
      <c r="K998" s="3">
        <f t="shared" si="140"/>
        <v>6.0002792886993638E-2</v>
      </c>
      <c r="L998">
        <f t="shared" si="143"/>
        <v>291.29309107609294</v>
      </c>
      <c r="M998" t="s">
        <v>190</v>
      </c>
      <c r="N998" t="s">
        <v>162</v>
      </c>
      <c r="O998" s="1">
        <v>43679.728472222225</v>
      </c>
      <c r="P998" t="s">
        <v>130</v>
      </c>
      <c r="Q998">
        <v>8</v>
      </c>
      <c r="R998" t="s">
        <v>148</v>
      </c>
      <c r="S998">
        <v>10</v>
      </c>
      <c r="T998">
        <v>18</v>
      </c>
      <c r="U998">
        <v>1</v>
      </c>
      <c r="V998">
        <v>5</v>
      </c>
      <c r="W998">
        <v>400</v>
      </c>
      <c r="X998">
        <v>348.39</v>
      </c>
      <c r="Y998">
        <v>253.709</v>
      </c>
      <c r="Z998">
        <v>3.1122000000000001</v>
      </c>
      <c r="AA998">
        <v>25.741099999999999</v>
      </c>
      <c r="AB998">
        <v>23</v>
      </c>
      <c r="AC998">
        <v>28</v>
      </c>
      <c r="AE998">
        <v>20</v>
      </c>
      <c r="AG998">
        <v>6300.06</v>
      </c>
      <c r="AH998">
        <v>815.33299999999997</v>
      </c>
      <c r="AI998">
        <v>2.2001300000000001</v>
      </c>
      <c r="AJ998">
        <v>0.29858899999999999</v>
      </c>
      <c r="AK998">
        <v>750.91700000000003</v>
      </c>
      <c r="AL998">
        <v>0.27499800000000002</v>
      </c>
      <c r="AM998">
        <v>0.78934000000000004</v>
      </c>
      <c r="AN998">
        <v>2.1553900000000001</v>
      </c>
      <c r="AO998">
        <v>341.30500000000001</v>
      </c>
      <c r="AP998">
        <v>5639.07</v>
      </c>
      <c r="AQ998">
        <v>64.416700000000006</v>
      </c>
      <c r="AR998">
        <v>2.3590400000000001E-2</v>
      </c>
      <c r="AS998">
        <v>0.25281500000000001</v>
      </c>
      <c r="AT998">
        <v>5429.07</v>
      </c>
      <c r="AU998">
        <v>0.117294</v>
      </c>
      <c r="AV998">
        <v>6300.07</v>
      </c>
      <c r="AW998">
        <v>2534.3200000000002</v>
      </c>
      <c r="AX998">
        <v>-44.269599999999997</v>
      </c>
      <c r="AY998">
        <v>5429.07</v>
      </c>
      <c r="AZ998">
        <v>0.13700499999999999</v>
      </c>
      <c r="BA998">
        <v>-2.3932100000000002E-3</v>
      </c>
      <c r="BB998">
        <v>3.6887500000000002</v>
      </c>
      <c r="BC998">
        <v>7.9506899999999998</v>
      </c>
    </row>
    <row r="999" spans="1:56" x14ac:dyDescent="0.35">
      <c r="A999" t="str">
        <f t="shared" si="141"/>
        <v/>
      </c>
      <c r="B999" t="str">
        <f>IFERROR(VLOOKUP(R999,#REF!,3,FALSE),"")</f>
        <v/>
      </c>
      <c r="C999" t="str">
        <f>IFERROR(VLOOKUP(R999,#REF!,3,FALSE),"normal")</f>
        <v>normal</v>
      </c>
      <c r="D999" t="str">
        <f t="shared" si="135"/>
        <v/>
      </c>
      <c r="E999" t="str">
        <f t="shared" si="136"/>
        <v>P_163A3AB9_001B210948hr26</v>
      </c>
      <c r="F999" t="s">
        <v>129</v>
      </c>
      <c r="G999" t="str">
        <f t="shared" si="137"/>
        <v/>
      </c>
      <c r="H999" s="3" t="str">
        <f t="shared" si="138"/>
        <v/>
      </c>
      <c r="I999">
        <f t="shared" si="139"/>
        <v>-15.669149439842464</v>
      </c>
      <c r="J999">
        <f t="shared" si="142"/>
        <v>-49.821753135109724</v>
      </c>
      <c r="K999" s="3">
        <f t="shared" si="140"/>
        <v>-5.3421065489666682E-3</v>
      </c>
      <c r="L999" t="str">
        <f t="shared" si="143"/>
        <v/>
      </c>
      <c r="M999" t="s">
        <v>190</v>
      </c>
      <c r="N999" t="s">
        <v>162</v>
      </c>
      <c r="O999" s="1">
        <v>43679.728472222225</v>
      </c>
      <c r="P999" t="s">
        <v>130</v>
      </c>
      <c r="Q999">
        <v>8</v>
      </c>
      <c r="R999" t="s">
        <v>148</v>
      </c>
      <c r="S999">
        <v>10</v>
      </c>
      <c r="T999">
        <v>26</v>
      </c>
      <c r="U999">
        <v>272</v>
      </c>
      <c r="V999">
        <v>30</v>
      </c>
      <c r="W999">
        <v>0</v>
      </c>
      <c r="X999">
        <v>0</v>
      </c>
      <c r="Y999">
        <v>-49.8217</v>
      </c>
      <c r="Z999">
        <v>8.5499399999999994</v>
      </c>
      <c r="AA999">
        <v>485.47300000000001</v>
      </c>
      <c r="AB999">
        <v>41</v>
      </c>
      <c r="AC999">
        <v>44</v>
      </c>
      <c r="AE999">
        <v>60</v>
      </c>
      <c r="AG999">
        <v>13175.2</v>
      </c>
      <c r="AH999">
        <v>59.5</v>
      </c>
      <c r="AI999">
        <v>7.0155099999999999</v>
      </c>
      <c r="AJ999">
        <v>2.1789900000000001E-2</v>
      </c>
      <c r="AK999">
        <v>0</v>
      </c>
      <c r="AL999">
        <v>0</v>
      </c>
      <c r="AO999">
        <v>0</v>
      </c>
      <c r="AP999">
        <v>13145.2</v>
      </c>
      <c r="AQ999">
        <v>59.5</v>
      </c>
      <c r="AR999">
        <v>2.1789900000000001E-2</v>
      </c>
      <c r="AS999">
        <v>0.33107799999999998</v>
      </c>
      <c r="AT999">
        <v>12935.2</v>
      </c>
      <c r="AV999">
        <v>13175.2</v>
      </c>
      <c r="AW999">
        <v>6746.59</v>
      </c>
      <c r="AX999">
        <v>46.6447</v>
      </c>
      <c r="AY999">
        <v>12935.2</v>
      </c>
      <c r="AZ999">
        <v>0.36471999999999999</v>
      </c>
      <c r="BA999">
        <v>2.5216100000000001E-3</v>
      </c>
      <c r="BC999">
        <v>1.30287</v>
      </c>
    </row>
    <row r="1000" spans="1:56" x14ac:dyDescent="0.35">
      <c r="A1000" t="str">
        <f t="shared" si="141"/>
        <v/>
      </c>
      <c r="B1000" t="str">
        <f>IFERROR(VLOOKUP(R1000,#REF!,3,FALSE),"")</f>
        <v/>
      </c>
      <c r="C1000" t="str">
        <f>IFERROR(VLOOKUP(R1000,#REF!,3,FALSE),"normal")</f>
        <v>normal</v>
      </c>
      <c r="D1000">
        <f t="shared" si="135"/>
        <v>-26.716200500799005</v>
      </c>
      <c r="E1000" t="str">
        <f t="shared" si="136"/>
        <v>P_163A3AB9_001B210948hr27</v>
      </c>
      <c r="F1000" t="s">
        <v>129</v>
      </c>
      <c r="G1000">
        <f t="shared" si="137"/>
        <v>-10.570915690090278</v>
      </c>
      <c r="H1000" s="3">
        <f t="shared" si="138"/>
        <v>-8.8359515753755072E-2</v>
      </c>
      <c r="I1000">
        <f t="shared" si="139"/>
        <v>-14.464273318964224</v>
      </c>
      <c r="J1000">
        <f t="shared" si="142"/>
        <v>-48.725506193992302</v>
      </c>
      <c r="K1000" s="3">
        <f t="shared" si="140"/>
        <v>-1.3641855739471267E-2</v>
      </c>
      <c r="L1000">
        <f t="shared" si="143"/>
        <v>73.098326839330753</v>
      </c>
      <c r="M1000" t="s">
        <v>190</v>
      </c>
      <c r="N1000" t="s">
        <v>162</v>
      </c>
      <c r="O1000" s="1">
        <v>43679.728472222225</v>
      </c>
      <c r="P1000" t="s">
        <v>130</v>
      </c>
      <c r="Q1000">
        <v>8</v>
      </c>
      <c r="R1000" t="s">
        <v>148</v>
      </c>
      <c r="S1000">
        <v>10</v>
      </c>
      <c r="T1000">
        <v>27</v>
      </c>
      <c r="U1000">
        <v>1</v>
      </c>
      <c r="V1000">
        <v>5</v>
      </c>
      <c r="W1000">
        <v>150</v>
      </c>
      <c r="X1000">
        <v>130.88999999999999</v>
      </c>
      <c r="Y1000">
        <v>63.785600000000002</v>
      </c>
      <c r="Z1000">
        <v>8.8246800000000007</v>
      </c>
      <c r="AA1000">
        <v>489.48700000000002</v>
      </c>
      <c r="AB1000">
        <v>41</v>
      </c>
      <c r="AC1000">
        <v>44</v>
      </c>
      <c r="AE1000">
        <v>60</v>
      </c>
      <c r="AG1000">
        <v>13495.4</v>
      </c>
      <c r="AH1000">
        <v>1052.3800000000001</v>
      </c>
      <c r="AI1000">
        <v>5.2817400000000001</v>
      </c>
      <c r="AJ1000">
        <v>0.38539699999999999</v>
      </c>
      <c r="AK1000">
        <v>992.875</v>
      </c>
      <c r="AL1000">
        <v>0.36360700000000001</v>
      </c>
      <c r="AM1000">
        <v>2.7779600000000002</v>
      </c>
      <c r="AN1000">
        <v>7.5855699999999997</v>
      </c>
      <c r="AO1000">
        <v>187.983</v>
      </c>
      <c r="AP1000">
        <v>13145.2</v>
      </c>
      <c r="AQ1000">
        <v>59.5</v>
      </c>
      <c r="AR1000">
        <v>2.1789900000000001E-2</v>
      </c>
      <c r="AS1000">
        <v>0.33107799999999998</v>
      </c>
      <c r="AT1000">
        <v>12935.2</v>
      </c>
      <c r="AU1000">
        <v>4.3645799999999998E-2</v>
      </c>
      <c r="AV1000">
        <v>13495.4</v>
      </c>
      <c r="AW1000">
        <v>6905.99</v>
      </c>
      <c r="AX1000">
        <v>46.6447</v>
      </c>
      <c r="AY1000">
        <v>12935.2</v>
      </c>
      <c r="AZ1000">
        <v>0.37333699999999997</v>
      </c>
      <c r="BA1000">
        <v>2.5216100000000001E-3</v>
      </c>
      <c r="BB1000">
        <v>0.598522</v>
      </c>
      <c r="BC1000">
        <v>4.5401300000000004</v>
      </c>
    </row>
    <row r="1001" spans="1:56" x14ac:dyDescent="0.35">
      <c r="A1001" t="str">
        <f t="shared" si="141"/>
        <v/>
      </c>
      <c r="B1001" t="str">
        <f>IFERROR(VLOOKUP(R1001,#REF!,3,FALSE),"")</f>
        <v/>
      </c>
      <c r="C1001" t="str">
        <f>IFERROR(VLOOKUP(R1001,#REF!,3,FALSE),"normal")</f>
        <v>normal</v>
      </c>
      <c r="D1001">
        <f t="shared" si="135"/>
        <v>-39.365628870443203</v>
      </c>
      <c r="E1001" t="str">
        <f t="shared" si="136"/>
        <v>P_163A3AB9_001B210948hr28</v>
      </c>
      <c r="F1001" t="s">
        <v>129</v>
      </c>
      <c r="G1001">
        <f t="shared" si="137"/>
        <v>-11.335716950190385</v>
      </c>
      <c r="H1001" s="3">
        <f t="shared" si="138"/>
        <v>-8.730231346907745E-2</v>
      </c>
      <c r="I1001">
        <f t="shared" si="139"/>
        <v>-14.474927435413974</v>
      </c>
      <c r="J1001">
        <f t="shared" si="142"/>
        <v>-51.462072733815027</v>
      </c>
      <c r="K1001" s="3">
        <f t="shared" si="140"/>
        <v>-1.9914447117216301E-2</v>
      </c>
      <c r="L1001">
        <f t="shared" si="143"/>
        <v>255.51709291311462</v>
      </c>
      <c r="M1001" t="s">
        <v>190</v>
      </c>
      <c r="N1001" t="s">
        <v>162</v>
      </c>
      <c r="O1001" s="1">
        <v>43679.728472222225</v>
      </c>
      <c r="P1001" t="s">
        <v>130</v>
      </c>
      <c r="Q1001">
        <v>8</v>
      </c>
      <c r="R1001" t="s">
        <v>148</v>
      </c>
      <c r="S1001">
        <v>10</v>
      </c>
      <c r="T1001">
        <v>28</v>
      </c>
      <c r="U1001">
        <v>1</v>
      </c>
      <c r="V1001">
        <v>5</v>
      </c>
      <c r="W1001">
        <v>400</v>
      </c>
      <c r="X1001">
        <v>348.39</v>
      </c>
      <c r="Y1001">
        <v>222.54900000000001</v>
      </c>
      <c r="Z1001">
        <v>9.0043399999999991</v>
      </c>
      <c r="AA1001">
        <v>522.88199999999995</v>
      </c>
      <c r="AB1001">
        <v>41</v>
      </c>
      <c r="AC1001">
        <v>45</v>
      </c>
      <c r="AE1001">
        <v>60</v>
      </c>
      <c r="AG1001">
        <v>13814.4</v>
      </c>
      <c r="AH1001">
        <v>2526.79</v>
      </c>
      <c r="AI1001">
        <v>5.4131799999999997</v>
      </c>
      <c r="AJ1001">
        <v>0.92535299999999998</v>
      </c>
      <c r="AK1001">
        <v>2467.29</v>
      </c>
      <c r="AL1001">
        <v>0.90356300000000001</v>
      </c>
      <c r="AM1001">
        <v>2.59354</v>
      </c>
      <c r="AN1001">
        <v>7.0819799999999997</v>
      </c>
      <c r="AO1001">
        <v>455.79300000000001</v>
      </c>
      <c r="AP1001">
        <v>13145.2</v>
      </c>
      <c r="AQ1001">
        <v>59.5</v>
      </c>
      <c r="AR1001">
        <v>2.1789900000000001E-2</v>
      </c>
      <c r="AS1001">
        <v>0.33107799999999998</v>
      </c>
      <c r="AT1001">
        <v>12935.2</v>
      </c>
      <c r="AU1001">
        <v>4.6749300000000001E-2</v>
      </c>
      <c r="AV1001">
        <v>13814.4</v>
      </c>
      <c r="AW1001">
        <v>7013.8</v>
      </c>
      <c r="AX1001">
        <v>46.6447</v>
      </c>
      <c r="AY1001">
        <v>12935.2</v>
      </c>
      <c r="AZ1001">
        <v>0.379166</v>
      </c>
      <c r="BA1001">
        <v>2.5216100000000001E-3</v>
      </c>
      <c r="BB1001">
        <v>0.20260400000000001</v>
      </c>
      <c r="BC1001">
        <v>1.4348399999999999</v>
      </c>
    </row>
    <row r="1002" spans="1:56" x14ac:dyDescent="0.35">
      <c r="A1002" t="str">
        <f t="shared" si="141"/>
        <v/>
      </c>
      <c r="B1002" t="str">
        <f>IFERROR(VLOOKUP(R1002,#REF!,3,FALSE),"")</f>
        <v/>
      </c>
      <c r="C1002" t="str">
        <f>IFERROR(VLOOKUP(R1002,#REF!,3,FALSE),"normal")</f>
        <v>normal</v>
      </c>
      <c r="D1002">
        <f t="shared" si="135"/>
        <v>-6.2200207366956874</v>
      </c>
      <c r="E1002" t="str">
        <f t="shared" si="136"/>
        <v>P_163A3AB9_001B210A48hr7</v>
      </c>
      <c r="F1002" t="s">
        <v>129</v>
      </c>
      <c r="G1002">
        <f t="shared" si="137"/>
        <v>-5.8844589629948567</v>
      </c>
      <c r="H1002" s="3">
        <f t="shared" si="138"/>
        <v>-4.1558830549484485E-3</v>
      </c>
      <c r="I1002">
        <f t="shared" si="139"/>
        <v>-5.8057794972433445</v>
      </c>
      <c r="J1002">
        <f t="shared" si="142"/>
        <v>9.2269092775904653</v>
      </c>
      <c r="K1002" s="3">
        <f t="shared" si="140"/>
        <v>-1.8690933883828031E-2</v>
      </c>
      <c r="L1002">
        <f t="shared" si="143"/>
        <v>44.09116647791619</v>
      </c>
      <c r="M1002" t="s">
        <v>190</v>
      </c>
      <c r="N1002" t="s">
        <v>162</v>
      </c>
      <c r="O1002" s="1">
        <v>43679.728472222225</v>
      </c>
      <c r="P1002" t="s">
        <v>130</v>
      </c>
      <c r="Q1002">
        <v>5</v>
      </c>
      <c r="R1002" t="s">
        <v>149</v>
      </c>
      <c r="S1002">
        <v>10</v>
      </c>
      <c r="T1002">
        <v>7</v>
      </c>
      <c r="U1002">
        <v>2051</v>
      </c>
      <c r="V1002">
        <v>5</v>
      </c>
      <c r="W1002">
        <v>30</v>
      </c>
      <c r="X1002">
        <v>26.49</v>
      </c>
      <c r="Y1002">
        <v>38.932499999999997</v>
      </c>
      <c r="Z1002">
        <v>5.1814099999999996</v>
      </c>
      <c r="AA1002">
        <v>74.691599999999994</v>
      </c>
      <c r="AB1002">
        <v>23</v>
      </c>
      <c r="AC1002">
        <v>29</v>
      </c>
      <c r="AE1002">
        <v>50</v>
      </c>
      <c r="AG1002">
        <v>1496.25</v>
      </c>
      <c r="AH1002">
        <v>276.41699999999997</v>
      </c>
      <c r="AI1002">
        <v>6.2895099999999999</v>
      </c>
      <c r="AJ1002">
        <v>0.101228</v>
      </c>
      <c r="AK1002">
        <v>153.917</v>
      </c>
      <c r="AL1002">
        <v>5.6366800000000002E-2</v>
      </c>
      <c r="AM1002">
        <v>2.12785</v>
      </c>
      <c r="AN1002">
        <v>5.8103699999999998</v>
      </c>
      <c r="AO1002">
        <v>24.472000000000001</v>
      </c>
      <c r="AP1002">
        <v>1150.3</v>
      </c>
      <c r="AQ1002">
        <v>122.5</v>
      </c>
      <c r="AR1002">
        <v>4.4861499999999999E-2</v>
      </c>
      <c r="AS1002">
        <v>0.17410300000000001</v>
      </c>
      <c r="AT1002">
        <v>940.3</v>
      </c>
      <c r="AU1002">
        <v>2.99642E-2</v>
      </c>
      <c r="AV1002">
        <v>1496.26</v>
      </c>
      <c r="AW1002">
        <v>4351.83</v>
      </c>
      <c r="AX1002">
        <v>-0.23391200000000001</v>
      </c>
      <c r="AY1002">
        <v>940.31</v>
      </c>
      <c r="AZ1002">
        <v>0.23526</v>
      </c>
      <c r="BA1002" s="2">
        <v>-1.2645300000000001E-5</v>
      </c>
      <c r="BB1002">
        <v>0.48930200000000001</v>
      </c>
      <c r="BC1002">
        <v>2.8430300000000002</v>
      </c>
      <c r="BD1002">
        <v>1.9983299999999999</v>
      </c>
    </row>
    <row r="1003" spans="1:56" x14ac:dyDescent="0.35">
      <c r="A1003" t="str">
        <f t="shared" si="141"/>
        <v/>
      </c>
      <c r="B1003" t="str">
        <f>IFERROR(VLOOKUP(R1003,#REF!,3,FALSE),"")</f>
        <v/>
      </c>
      <c r="C1003" t="str">
        <f>IFERROR(VLOOKUP(R1003,#REF!,3,FALSE),"normal")</f>
        <v>normal</v>
      </c>
      <c r="D1003">
        <f t="shared" si="135"/>
        <v>-7.5962306832458495</v>
      </c>
      <c r="E1003" t="str">
        <f t="shared" si="136"/>
        <v>P_163A3AB9_001B210A48hr8</v>
      </c>
      <c r="F1003" t="s">
        <v>129</v>
      </c>
      <c r="G1003">
        <f t="shared" si="137"/>
        <v>-6.2081547607291698</v>
      </c>
      <c r="H1003" s="3">
        <f t="shared" si="138"/>
        <v>-3.2942942349850839E-2</v>
      </c>
      <c r="I1003">
        <f t="shared" si="139"/>
        <v>-5.65956005718993</v>
      </c>
      <c r="J1003">
        <f t="shared" si="142"/>
        <v>8.8256100041837655</v>
      </c>
      <c r="K1003" s="3">
        <f t="shared" si="140"/>
        <v>-1.9935635677621692E-2</v>
      </c>
      <c r="L1003">
        <f t="shared" si="143"/>
        <v>81.928324359601888</v>
      </c>
      <c r="M1003" t="s">
        <v>190</v>
      </c>
      <c r="N1003" t="s">
        <v>162</v>
      </c>
      <c r="O1003" s="1">
        <v>43679.728472222225</v>
      </c>
      <c r="P1003" t="s">
        <v>130</v>
      </c>
      <c r="Q1003">
        <v>5</v>
      </c>
      <c r="R1003" t="s">
        <v>149</v>
      </c>
      <c r="S1003">
        <v>10</v>
      </c>
      <c r="T1003">
        <v>8</v>
      </c>
      <c r="U1003">
        <v>3</v>
      </c>
      <c r="V1003">
        <v>5</v>
      </c>
      <c r="W1003">
        <v>70</v>
      </c>
      <c r="X1003">
        <v>61.29</v>
      </c>
      <c r="Y1003">
        <v>71.734099999999998</v>
      </c>
      <c r="Z1003">
        <v>5.2106199999999996</v>
      </c>
      <c r="AA1003">
        <v>76.513099999999994</v>
      </c>
      <c r="AB1003">
        <v>23</v>
      </c>
      <c r="AC1003">
        <v>29</v>
      </c>
      <c r="AE1003">
        <v>50</v>
      </c>
      <c r="AG1003">
        <v>1811.33</v>
      </c>
      <c r="AH1003">
        <v>450.29199999999997</v>
      </c>
      <c r="AI1003">
        <v>6.2657100000000003</v>
      </c>
      <c r="AJ1003">
        <v>0.164904</v>
      </c>
      <c r="AK1003">
        <v>327.79199999999997</v>
      </c>
      <c r="AL1003">
        <v>0.120043</v>
      </c>
      <c r="AM1003">
        <v>1.9585999999999999</v>
      </c>
      <c r="AN1003">
        <v>5.3482099999999999</v>
      </c>
      <c r="AO1003">
        <v>52.315199999999997</v>
      </c>
      <c r="AP1003">
        <v>1150.3</v>
      </c>
      <c r="AQ1003">
        <v>122.5</v>
      </c>
      <c r="AR1003">
        <v>4.4861499999999999E-2</v>
      </c>
      <c r="AS1003">
        <v>0.17410300000000001</v>
      </c>
      <c r="AT1003">
        <v>940.3</v>
      </c>
      <c r="AU1003">
        <v>3.2553499999999999E-2</v>
      </c>
      <c r="AV1003">
        <v>1811.33</v>
      </c>
      <c r="AW1003">
        <v>4378.41</v>
      </c>
      <c r="AX1003">
        <v>-0.23391200000000001</v>
      </c>
      <c r="AY1003">
        <v>940.31</v>
      </c>
      <c r="AZ1003">
        <v>0.23669699999999999</v>
      </c>
      <c r="BA1003" s="2">
        <v>-1.2645300000000001E-5</v>
      </c>
      <c r="BB1003">
        <v>8.3830199999999994E-2</v>
      </c>
      <c r="BC1003">
        <v>0.44834099999999999</v>
      </c>
    </row>
    <row r="1004" spans="1:56" x14ac:dyDescent="0.35">
      <c r="A1004" t="str">
        <f t="shared" si="141"/>
        <v/>
      </c>
      <c r="B1004" t="str">
        <f>IFERROR(VLOOKUP(R1004,#REF!,3,FALSE),"")</f>
        <v/>
      </c>
      <c r="C1004" t="str">
        <f>IFERROR(VLOOKUP(R1004,#REF!,3,FALSE),"normal")</f>
        <v>normal</v>
      </c>
      <c r="D1004">
        <f t="shared" si="135"/>
        <v>-8.5974149246007983</v>
      </c>
      <c r="E1004" t="str">
        <f t="shared" si="136"/>
        <v>P_163A3AB9_001B210A48hr9</v>
      </c>
      <c r="F1004" t="s">
        <v>129</v>
      </c>
      <c r="G1004">
        <f t="shared" si="137"/>
        <v>-6.6067131162184607</v>
      </c>
      <c r="H1004" s="3">
        <f t="shared" si="138"/>
        <v>-3.5951112372184992E-2</v>
      </c>
      <c r="I1004">
        <f t="shared" si="139"/>
        <v>-5.4915039285356748</v>
      </c>
      <c r="J1004">
        <f t="shared" si="142"/>
        <v>8.6070107700520246</v>
      </c>
      <c r="K1004" s="3">
        <f t="shared" si="140"/>
        <v>-2.16795979297499E-2</v>
      </c>
      <c r="L1004">
        <f t="shared" si="143"/>
        <v>153.64771945908782</v>
      </c>
      <c r="M1004" t="s">
        <v>190</v>
      </c>
      <c r="N1004" t="s">
        <v>162</v>
      </c>
      <c r="O1004" s="1">
        <v>43679.728472222225</v>
      </c>
      <c r="P1004" t="s">
        <v>130</v>
      </c>
      <c r="Q1004">
        <v>5</v>
      </c>
      <c r="R1004" t="s">
        <v>149</v>
      </c>
      <c r="S1004">
        <v>10</v>
      </c>
      <c r="T1004">
        <v>9</v>
      </c>
      <c r="U1004">
        <v>1</v>
      </c>
      <c r="V1004">
        <v>5</v>
      </c>
      <c r="W1004">
        <v>150</v>
      </c>
      <c r="X1004">
        <v>130.88999999999999</v>
      </c>
      <c r="Y1004">
        <v>134.07300000000001</v>
      </c>
      <c r="Z1004">
        <v>5.2265300000000003</v>
      </c>
      <c r="AA1004">
        <v>77.515199999999993</v>
      </c>
      <c r="AB1004">
        <v>23</v>
      </c>
      <c r="AC1004">
        <v>29</v>
      </c>
      <c r="AE1004">
        <v>50</v>
      </c>
      <c r="AG1004">
        <v>2126.25</v>
      </c>
      <c r="AH1004">
        <v>778.25</v>
      </c>
      <c r="AI1004">
        <v>9.0661799999999992</v>
      </c>
      <c r="AJ1004">
        <v>0.28500799999999998</v>
      </c>
      <c r="AK1004">
        <v>655.75</v>
      </c>
      <c r="AL1004">
        <v>0.240146</v>
      </c>
      <c r="AM1004">
        <v>1.8347199999999999</v>
      </c>
      <c r="AN1004">
        <v>5.0099299999999998</v>
      </c>
      <c r="AO1004">
        <v>72.3292</v>
      </c>
      <c r="AP1004">
        <v>1150.3</v>
      </c>
      <c r="AQ1004">
        <v>122.5</v>
      </c>
      <c r="AR1004">
        <v>4.4861499999999999E-2</v>
      </c>
      <c r="AS1004">
        <v>0.17410300000000001</v>
      </c>
      <c r="AT1004">
        <v>940.3</v>
      </c>
      <c r="AU1004">
        <v>3.4751499999999998E-2</v>
      </c>
      <c r="AV1004">
        <v>2126.2600000000002</v>
      </c>
      <c r="AW1004">
        <v>4392.87</v>
      </c>
      <c r="AX1004">
        <v>-0.23391200000000001</v>
      </c>
      <c r="AY1004">
        <v>940.31</v>
      </c>
      <c r="AZ1004">
        <v>0.23747799999999999</v>
      </c>
      <c r="BA1004" s="2">
        <v>-1.2645300000000001E-5</v>
      </c>
      <c r="BB1004">
        <v>-0.262658</v>
      </c>
      <c r="BC1004">
        <v>-1.3159000000000001</v>
      </c>
    </row>
    <row r="1005" spans="1:56" x14ac:dyDescent="0.35">
      <c r="A1005" t="str">
        <f t="shared" si="141"/>
        <v/>
      </c>
      <c r="B1005" t="str">
        <f>IFERROR(VLOOKUP(R1005,#REF!,3,FALSE),"")</f>
        <v/>
      </c>
      <c r="C1005" t="str">
        <f>IFERROR(VLOOKUP(R1005,#REF!,3,FALSE),"normal")</f>
        <v>normal</v>
      </c>
      <c r="D1005">
        <f t="shared" si="135"/>
        <v>-9.2848672468765585</v>
      </c>
      <c r="E1005" t="str">
        <f t="shared" si="136"/>
        <v>P_163A3AB9_001B210A48hr10</v>
      </c>
      <c r="F1005" t="s">
        <v>129</v>
      </c>
      <c r="G1005">
        <f t="shared" si="137"/>
        <v>-7.2939750089916586</v>
      </c>
      <c r="H1005" s="3">
        <f t="shared" si="138"/>
        <v>-3.2770242832778324E-2</v>
      </c>
      <c r="I1005">
        <f t="shared" si="139"/>
        <v>-5.2509453262985506</v>
      </c>
      <c r="J1005">
        <f t="shared" si="142"/>
        <v>8.3253066008519081</v>
      </c>
      <c r="K1005" s="3">
        <f t="shared" si="140"/>
        <v>-2.4187714218232525E-2</v>
      </c>
      <c r="L1005">
        <f t="shared" si="143"/>
        <v>356.63710209822329</v>
      </c>
      <c r="M1005" t="s">
        <v>190</v>
      </c>
      <c r="N1005" t="s">
        <v>162</v>
      </c>
      <c r="O1005" s="1">
        <v>43679.728472222225</v>
      </c>
      <c r="P1005" t="s">
        <v>130</v>
      </c>
      <c r="Q1005">
        <v>5</v>
      </c>
      <c r="R1005" t="s">
        <v>149</v>
      </c>
      <c r="S1005">
        <v>10</v>
      </c>
      <c r="T1005">
        <v>10</v>
      </c>
      <c r="U1005">
        <v>3</v>
      </c>
      <c r="V1005">
        <v>5</v>
      </c>
      <c r="W1005">
        <v>400</v>
      </c>
      <c r="X1005">
        <v>348.39</v>
      </c>
      <c r="Y1005">
        <v>310.62200000000001</v>
      </c>
      <c r="Z1005">
        <v>5.2470499999999998</v>
      </c>
      <c r="AA1005">
        <v>78.816699999999997</v>
      </c>
      <c r="AB1005">
        <v>23</v>
      </c>
      <c r="AC1005">
        <v>29</v>
      </c>
      <c r="AE1005">
        <v>50</v>
      </c>
      <c r="AG1005">
        <v>2441.4499999999998</v>
      </c>
      <c r="AH1005">
        <v>1708.67</v>
      </c>
      <c r="AI1005">
        <v>7.2391800000000002</v>
      </c>
      <c r="AJ1005">
        <v>0.62574200000000002</v>
      </c>
      <c r="AK1005">
        <v>1586.17</v>
      </c>
      <c r="AL1005">
        <v>0.58087999999999995</v>
      </c>
      <c r="AM1005">
        <v>1.66733</v>
      </c>
      <c r="AN1005">
        <v>4.5528500000000003</v>
      </c>
      <c r="AO1005">
        <v>219.108</v>
      </c>
      <c r="AP1005">
        <v>1150.3</v>
      </c>
      <c r="AQ1005">
        <v>122.5</v>
      </c>
      <c r="AR1005">
        <v>4.4861499999999999E-2</v>
      </c>
      <c r="AS1005">
        <v>0.17410300000000001</v>
      </c>
      <c r="AT1005">
        <v>940.3</v>
      </c>
      <c r="AU1005">
        <v>3.8240400000000001E-2</v>
      </c>
      <c r="AV1005">
        <v>2441.4499999999998</v>
      </c>
      <c r="AW1005">
        <v>4411.5</v>
      </c>
      <c r="AX1005">
        <v>-0.23391200000000001</v>
      </c>
      <c r="AY1005">
        <v>940.31</v>
      </c>
      <c r="AZ1005">
        <v>0.238485</v>
      </c>
      <c r="BA1005" s="2">
        <v>-1.2645300000000001E-5</v>
      </c>
      <c r="BB1005">
        <v>-0.662659</v>
      </c>
      <c r="BC1005">
        <v>-3.0169899999999998</v>
      </c>
    </row>
    <row r="1006" spans="1:56" x14ac:dyDescent="0.35">
      <c r="A1006" t="str">
        <f t="shared" si="141"/>
        <v/>
      </c>
      <c r="B1006" t="str">
        <f>IFERROR(VLOOKUP(R1006,#REF!,3,FALSE),"")</f>
        <v/>
      </c>
      <c r="C1006" t="str">
        <f>IFERROR(VLOOKUP(R1006,#REF!,3,FALSE),"normal")</f>
        <v>normal</v>
      </c>
      <c r="D1006" t="str">
        <f t="shared" si="135"/>
        <v/>
      </c>
      <c r="E1006" t="str">
        <f t="shared" si="136"/>
        <v>P_163A3AB9_001B210A48hr16</v>
      </c>
      <c r="F1006" t="s">
        <v>129</v>
      </c>
      <c r="G1006" t="str">
        <f t="shared" si="137"/>
        <v/>
      </c>
      <c r="H1006" s="3" t="str">
        <f t="shared" si="138"/>
        <v/>
      </c>
      <c r="I1006">
        <f t="shared" si="139"/>
        <v>-5.7307937748046367</v>
      </c>
      <c r="J1006">
        <f t="shared" si="142"/>
        <v>13.958709228313444</v>
      </c>
      <c r="K1006" s="3">
        <f t="shared" si="140"/>
        <v>8.2691632816881133E-3</v>
      </c>
      <c r="L1006" t="str">
        <f t="shared" si="143"/>
        <v/>
      </c>
      <c r="M1006" t="s">
        <v>190</v>
      </c>
      <c r="N1006" t="s">
        <v>162</v>
      </c>
      <c r="O1006" s="1">
        <v>43679.728472222225</v>
      </c>
      <c r="P1006" t="s">
        <v>130</v>
      </c>
      <c r="Q1006">
        <v>5</v>
      </c>
      <c r="R1006" t="s">
        <v>149</v>
      </c>
      <c r="S1006">
        <v>10</v>
      </c>
      <c r="T1006">
        <v>16</v>
      </c>
      <c r="U1006">
        <v>144</v>
      </c>
      <c r="V1006">
        <v>20</v>
      </c>
      <c r="W1006">
        <v>0</v>
      </c>
      <c r="X1006">
        <v>0</v>
      </c>
      <c r="Y1006">
        <v>13.9587</v>
      </c>
      <c r="Z1006">
        <v>4.99918</v>
      </c>
      <c r="AA1006">
        <v>63.9679</v>
      </c>
      <c r="AB1006">
        <v>23</v>
      </c>
      <c r="AC1006">
        <v>29</v>
      </c>
      <c r="AE1006">
        <v>20</v>
      </c>
      <c r="AG1006">
        <v>5667.8</v>
      </c>
      <c r="AH1006">
        <v>133.75</v>
      </c>
      <c r="AI1006">
        <v>7.0170599999999999</v>
      </c>
      <c r="AJ1006">
        <v>4.8981499999999997E-2</v>
      </c>
      <c r="AK1006">
        <v>0</v>
      </c>
      <c r="AL1006">
        <v>0</v>
      </c>
      <c r="AO1006">
        <v>0</v>
      </c>
      <c r="AP1006">
        <v>5637.8</v>
      </c>
      <c r="AQ1006">
        <v>133.75</v>
      </c>
      <c r="AR1006">
        <v>4.8981499999999997E-2</v>
      </c>
      <c r="AS1006">
        <v>-8.7040500000000007E-2</v>
      </c>
      <c r="AT1006">
        <v>5427.8</v>
      </c>
      <c r="AV1006">
        <v>5667.8</v>
      </c>
      <c r="AW1006">
        <v>4184.83</v>
      </c>
      <c r="AX1006">
        <v>-27.598700000000001</v>
      </c>
      <c r="AY1006">
        <v>5427.8</v>
      </c>
      <c r="AZ1006">
        <v>0.22623199999999999</v>
      </c>
      <c r="BA1006">
        <v>-1.49198E-3</v>
      </c>
      <c r="BC1006">
        <v>0.73127299999999995</v>
      </c>
    </row>
    <row r="1007" spans="1:56" x14ac:dyDescent="0.35">
      <c r="A1007" t="str">
        <f t="shared" si="141"/>
        <v/>
      </c>
      <c r="B1007" t="str">
        <f>IFERROR(VLOOKUP(R1007,#REF!,3,FALSE),"")</f>
        <v/>
      </c>
      <c r="C1007" t="str">
        <f>IFERROR(VLOOKUP(R1007,#REF!,3,FALSE),"normal")</f>
        <v>normal</v>
      </c>
      <c r="D1007">
        <f t="shared" si="135"/>
        <v>-2.0063066667487988</v>
      </c>
      <c r="E1007" t="str">
        <f t="shared" si="136"/>
        <v>P_163A3AB9_001B210A48hr17</v>
      </c>
      <c r="F1007" t="s">
        <v>129</v>
      </c>
      <c r="G1007">
        <f t="shared" si="137"/>
        <v>-6.0132683148106185</v>
      </c>
      <c r="H1007" s="3">
        <f t="shared" si="138"/>
        <v>5.4341970968473589E-2</v>
      </c>
      <c r="I1007">
        <f t="shared" si="139"/>
        <v>-5.8250097247479822</v>
      </c>
      <c r="J1007">
        <f t="shared" si="142"/>
        <v>16.406677891991887</v>
      </c>
      <c r="K1007" s="3">
        <f t="shared" si="140"/>
        <v>1.3110623117438248E-2</v>
      </c>
      <c r="L1007">
        <f t="shared" si="143"/>
        <v>145.30254412101766</v>
      </c>
      <c r="M1007" t="s">
        <v>190</v>
      </c>
      <c r="N1007" t="s">
        <v>162</v>
      </c>
      <c r="O1007" s="1">
        <v>43679.728472222225</v>
      </c>
      <c r="P1007" t="s">
        <v>130</v>
      </c>
      <c r="Q1007">
        <v>5</v>
      </c>
      <c r="R1007" t="s">
        <v>149</v>
      </c>
      <c r="S1007">
        <v>10</v>
      </c>
      <c r="T1007">
        <v>17</v>
      </c>
      <c r="U1007">
        <v>1</v>
      </c>
      <c r="V1007">
        <v>5</v>
      </c>
      <c r="W1007">
        <v>150</v>
      </c>
      <c r="X1007">
        <v>130.88999999999999</v>
      </c>
      <c r="Y1007">
        <v>126.791</v>
      </c>
      <c r="Z1007">
        <v>4.8164899999999999</v>
      </c>
      <c r="AA1007">
        <v>54.727400000000003</v>
      </c>
      <c r="AB1007">
        <v>23</v>
      </c>
      <c r="AC1007">
        <v>29</v>
      </c>
      <c r="AE1007">
        <v>20</v>
      </c>
      <c r="AG1007">
        <v>5983.94</v>
      </c>
      <c r="AH1007">
        <v>665.41700000000003</v>
      </c>
      <c r="AI1007">
        <v>6.6458000000000004</v>
      </c>
      <c r="AJ1007">
        <v>0.24368699999999999</v>
      </c>
      <c r="AK1007">
        <v>531.66700000000003</v>
      </c>
      <c r="AL1007">
        <v>0.19470499999999999</v>
      </c>
      <c r="AM1007">
        <v>1.4875499999999999</v>
      </c>
      <c r="AN1007">
        <v>4.0619300000000003</v>
      </c>
      <c r="AO1007">
        <v>80.000399999999999</v>
      </c>
      <c r="AP1007">
        <v>5637.8</v>
      </c>
      <c r="AQ1007">
        <v>133.75</v>
      </c>
      <c r="AR1007">
        <v>4.8981499999999997E-2</v>
      </c>
      <c r="AS1007">
        <v>-8.7040500000000007E-2</v>
      </c>
      <c r="AT1007">
        <v>5427.8</v>
      </c>
      <c r="AU1007">
        <v>-2.1428300000000001E-2</v>
      </c>
      <c r="AV1007">
        <v>5983.95</v>
      </c>
      <c r="AW1007">
        <v>4015.65</v>
      </c>
      <c r="AX1007">
        <v>-27.598700000000001</v>
      </c>
      <c r="AY1007">
        <v>5427.8</v>
      </c>
      <c r="AZ1007">
        <v>0.217086</v>
      </c>
      <c r="BA1007">
        <v>-1.49198E-3</v>
      </c>
      <c r="BB1007">
        <v>-1.11256</v>
      </c>
      <c r="BC1007">
        <v>-4.5191699999999999</v>
      </c>
    </row>
    <row r="1008" spans="1:56" x14ac:dyDescent="0.35">
      <c r="A1008" t="str">
        <f t="shared" si="141"/>
        <v/>
      </c>
      <c r="B1008" t="str">
        <f>IFERROR(VLOOKUP(R1008,#REF!,3,FALSE),"")</f>
        <v/>
      </c>
      <c r="C1008" t="str">
        <f>IFERROR(VLOOKUP(R1008,#REF!,3,FALSE),"normal")</f>
        <v>normal</v>
      </c>
      <c r="D1008">
        <f t="shared" si="135"/>
        <v>2.7390011703627692</v>
      </c>
      <c r="E1008" t="str">
        <f t="shared" si="136"/>
        <v>P_163A3AB9_001B210A48hr18</v>
      </c>
      <c r="F1008" t="s">
        <v>129</v>
      </c>
      <c r="G1008">
        <f t="shared" si="137"/>
        <v>-7.1415944847092145</v>
      </c>
      <c r="H1008" s="3">
        <f t="shared" si="138"/>
        <v>4.702980715001228E-2</v>
      </c>
      <c r="I1008">
        <f t="shared" si="139"/>
        <v>-5.4614385284924722</v>
      </c>
      <c r="J1008">
        <f t="shared" si="142"/>
        <v>18.471255583660732</v>
      </c>
      <c r="K1008" s="3">
        <f t="shared" si="140"/>
        <v>1.3658006485316421E-2</v>
      </c>
      <c r="L1008">
        <f t="shared" si="143"/>
        <v>313.67490456098051</v>
      </c>
      <c r="M1008" t="s">
        <v>190</v>
      </c>
      <c r="N1008" t="s">
        <v>162</v>
      </c>
      <c r="O1008" s="1">
        <v>43679.728472222225</v>
      </c>
      <c r="P1008" t="s">
        <v>130</v>
      </c>
      <c r="Q1008">
        <v>5</v>
      </c>
      <c r="R1008" t="s">
        <v>149</v>
      </c>
      <c r="S1008">
        <v>10</v>
      </c>
      <c r="T1008">
        <v>18</v>
      </c>
      <c r="U1008">
        <v>1</v>
      </c>
      <c r="V1008">
        <v>5</v>
      </c>
      <c r="W1008">
        <v>400</v>
      </c>
      <c r="X1008">
        <v>348.39</v>
      </c>
      <c r="Y1008">
        <v>273.20299999999997</v>
      </c>
      <c r="Z1008">
        <v>4.6452499999999999</v>
      </c>
      <c r="AA1008">
        <v>47.946399999999997</v>
      </c>
      <c r="AB1008">
        <v>23</v>
      </c>
      <c r="AC1008">
        <v>29</v>
      </c>
      <c r="AE1008">
        <v>20</v>
      </c>
      <c r="AG1008">
        <v>6298.8</v>
      </c>
      <c r="AH1008">
        <v>1317.04</v>
      </c>
      <c r="AI1008">
        <v>6.9186500000000004</v>
      </c>
      <c r="AJ1008">
        <v>0.48232199999999997</v>
      </c>
      <c r="AK1008">
        <v>1183.29</v>
      </c>
      <c r="AL1008">
        <v>0.43334099999999998</v>
      </c>
      <c r="AM1008">
        <v>1.2438400000000001</v>
      </c>
      <c r="AN1008">
        <v>3.3964599999999998</v>
      </c>
      <c r="AO1008">
        <v>171.029</v>
      </c>
      <c r="AP1008">
        <v>5637.8</v>
      </c>
      <c r="AQ1008">
        <v>133.75</v>
      </c>
      <c r="AR1008">
        <v>4.8981499999999997E-2</v>
      </c>
      <c r="AS1008">
        <v>-8.7040500000000007E-2</v>
      </c>
      <c r="AT1008">
        <v>5427.8</v>
      </c>
      <c r="AU1008">
        <v>-2.5626800000000002E-2</v>
      </c>
      <c r="AV1008">
        <v>6298.8</v>
      </c>
      <c r="AW1008">
        <v>3855.8</v>
      </c>
      <c r="AX1008">
        <v>-27.598700000000001</v>
      </c>
      <c r="AY1008">
        <v>5427.8</v>
      </c>
      <c r="AZ1008">
        <v>0.20844499999999999</v>
      </c>
      <c r="BA1008">
        <v>-1.49198E-3</v>
      </c>
      <c r="BB1008">
        <v>-4.9089499999999999</v>
      </c>
      <c r="BC1008">
        <v>-16.672999999999998</v>
      </c>
    </row>
    <row r="1009" spans="1:56" x14ac:dyDescent="0.35">
      <c r="A1009" t="str">
        <f t="shared" si="141"/>
        <v/>
      </c>
      <c r="B1009" t="str">
        <f>IFERROR(VLOOKUP(R1009,#REF!,3,FALSE),"")</f>
        <v/>
      </c>
      <c r="C1009" t="str">
        <f>IFERROR(VLOOKUP(R1009,#REF!,3,FALSE),"normal")</f>
        <v>normal</v>
      </c>
      <c r="D1009" t="str">
        <f t="shared" si="135"/>
        <v/>
      </c>
      <c r="E1009" t="str">
        <f t="shared" si="136"/>
        <v>P_163A3AB9_001B210A48hr26</v>
      </c>
      <c r="F1009" t="s">
        <v>129</v>
      </c>
      <c r="G1009" t="str">
        <f t="shared" si="137"/>
        <v/>
      </c>
      <c r="H1009" s="3" t="str">
        <f t="shared" si="138"/>
        <v/>
      </c>
      <c r="I1009">
        <f t="shared" si="139"/>
        <v>-9.1476847517525002</v>
      </c>
      <c r="J1009">
        <f t="shared" si="142"/>
        <v>-29.844665557834603</v>
      </c>
      <c r="K1009" s="3">
        <f t="shared" si="140"/>
        <v>-1.6139682965556817E-2</v>
      </c>
      <c r="L1009" t="str">
        <f t="shared" si="143"/>
        <v/>
      </c>
      <c r="M1009" t="s">
        <v>190</v>
      </c>
      <c r="N1009" t="s">
        <v>162</v>
      </c>
      <c r="O1009" s="1">
        <v>43679.728472222225</v>
      </c>
      <c r="P1009" t="s">
        <v>130</v>
      </c>
      <c r="Q1009">
        <v>5</v>
      </c>
      <c r="R1009" t="s">
        <v>149</v>
      </c>
      <c r="S1009">
        <v>10</v>
      </c>
      <c r="T1009">
        <v>26</v>
      </c>
      <c r="U1009">
        <v>272</v>
      </c>
      <c r="V1009">
        <v>30</v>
      </c>
      <c r="W1009">
        <v>0</v>
      </c>
      <c r="X1009">
        <v>0</v>
      </c>
      <c r="Y1009">
        <v>-29.8447</v>
      </c>
      <c r="Z1009">
        <v>8.5074500000000004</v>
      </c>
      <c r="AA1009">
        <v>367.90199999999999</v>
      </c>
      <c r="AB1009">
        <v>41</v>
      </c>
      <c r="AC1009">
        <v>44</v>
      </c>
      <c r="AE1009">
        <v>60</v>
      </c>
      <c r="AG1009">
        <v>13173.9</v>
      </c>
      <c r="AH1009">
        <v>114</v>
      </c>
      <c r="AI1009">
        <v>10.488099999999999</v>
      </c>
      <c r="AJ1009">
        <v>4.17487E-2</v>
      </c>
      <c r="AK1009">
        <v>0</v>
      </c>
      <c r="AL1009">
        <v>0</v>
      </c>
      <c r="AO1009">
        <v>0</v>
      </c>
      <c r="AP1009">
        <v>13143.9</v>
      </c>
      <c r="AQ1009">
        <v>114</v>
      </c>
      <c r="AR1009">
        <v>4.17487E-2</v>
      </c>
      <c r="AS1009">
        <v>0.55139099999999996</v>
      </c>
      <c r="AT1009">
        <v>12933.9</v>
      </c>
      <c r="AV1009">
        <v>13173.9</v>
      </c>
      <c r="AW1009">
        <v>7236.96</v>
      </c>
      <c r="AX1009">
        <v>48.195399999999999</v>
      </c>
      <c r="AY1009">
        <v>12933.9</v>
      </c>
      <c r="AZ1009">
        <v>0.39123000000000002</v>
      </c>
      <c r="BA1009">
        <v>2.6054400000000001E-3</v>
      </c>
      <c r="BC1009">
        <v>-2.8658600000000001</v>
      </c>
    </row>
    <row r="1010" spans="1:56" x14ac:dyDescent="0.35">
      <c r="A1010" t="str">
        <f t="shared" si="141"/>
        <v/>
      </c>
      <c r="B1010" t="str">
        <f>IFERROR(VLOOKUP(R1010,#REF!,3,FALSE),"")</f>
        <v/>
      </c>
      <c r="C1010" t="str">
        <f>IFERROR(VLOOKUP(R1010,#REF!,3,FALSE),"normal")</f>
        <v>normal</v>
      </c>
      <c r="D1010">
        <f t="shared" si="135"/>
        <v>-16.168477042923712</v>
      </c>
      <c r="E1010" t="str">
        <f t="shared" si="136"/>
        <v>P_163A3AB9_001B210A48hr27</v>
      </c>
      <c r="F1010" t="s">
        <v>129</v>
      </c>
      <c r="G1010">
        <f t="shared" si="137"/>
        <v>-8.4494492910145542</v>
      </c>
      <c r="H1010" s="3">
        <f t="shared" si="138"/>
        <v>-7.8337538521697933E-2</v>
      </c>
      <c r="I1010">
        <f t="shared" si="139"/>
        <v>-6.685965883046233</v>
      </c>
      <c r="J1010">
        <f t="shared" si="142"/>
        <v>-32.885892989503937</v>
      </c>
      <c r="K1010" s="3">
        <f t="shared" si="140"/>
        <v>-3.4456556553239912E-2</v>
      </c>
      <c r="L1010">
        <f t="shared" si="143"/>
        <v>147.83291313316528</v>
      </c>
      <c r="M1010" t="s">
        <v>190</v>
      </c>
      <c r="N1010" t="s">
        <v>162</v>
      </c>
      <c r="O1010" s="1">
        <v>43679.728472222225</v>
      </c>
      <c r="P1010" t="s">
        <v>130</v>
      </c>
      <c r="Q1010">
        <v>5</v>
      </c>
      <c r="R1010" t="s">
        <v>149</v>
      </c>
      <c r="S1010">
        <v>10</v>
      </c>
      <c r="T1010">
        <v>27</v>
      </c>
      <c r="U1010">
        <v>1</v>
      </c>
      <c r="V1010">
        <v>5</v>
      </c>
      <c r="W1010">
        <v>150</v>
      </c>
      <c r="X1010">
        <v>130.88999999999999</v>
      </c>
      <c r="Y1010">
        <v>128.999</v>
      </c>
      <c r="Z1010">
        <v>8.7423199999999994</v>
      </c>
      <c r="AA1010">
        <v>401.49900000000002</v>
      </c>
      <c r="AB1010">
        <v>41</v>
      </c>
      <c r="AC1010">
        <v>45</v>
      </c>
      <c r="AE1010">
        <v>60</v>
      </c>
      <c r="AG1010">
        <v>13494.1</v>
      </c>
      <c r="AH1010">
        <v>1529.25</v>
      </c>
      <c r="AI1010">
        <v>11.379799999999999</v>
      </c>
      <c r="AJ1010">
        <v>0.56003700000000001</v>
      </c>
      <c r="AK1010">
        <v>1415.25</v>
      </c>
      <c r="AL1010">
        <v>0.51828799999999997</v>
      </c>
      <c r="AM1010">
        <v>3.9597199999999999</v>
      </c>
      <c r="AN1010">
        <v>10.8125</v>
      </c>
      <c r="AO1010">
        <v>124.36499999999999</v>
      </c>
      <c r="AP1010">
        <v>13143.9</v>
      </c>
      <c r="AQ1010">
        <v>114</v>
      </c>
      <c r="AR1010">
        <v>4.17487E-2</v>
      </c>
      <c r="AS1010">
        <v>0.55139099999999996</v>
      </c>
      <c r="AT1010">
        <v>12933.9</v>
      </c>
      <c r="AU1010">
        <v>5.0995699999999998E-2</v>
      </c>
      <c r="AV1010">
        <v>13494.2</v>
      </c>
      <c r="AW1010">
        <v>7445.09</v>
      </c>
      <c r="AX1010">
        <v>48.195399999999999</v>
      </c>
      <c r="AY1010">
        <v>12933.9</v>
      </c>
      <c r="AZ1010">
        <v>0.40248099999999998</v>
      </c>
      <c r="BA1010">
        <v>2.6054400000000001E-3</v>
      </c>
      <c r="BB1010">
        <v>0.50164900000000001</v>
      </c>
      <c r="BC1010">
        <v>5.4240899999999996</v>
      </c>
    </row>
    <row r="1011" spans="1:56" x14ac:dyDescent="0.35">
      <c r="A1011" t="str">
        <f t="shared" si="141"/>
        <v/>
      </c>
      <c r="B1011" t="str">
        <f>IFERROR(VLOOKUP(R1011,#REF!,3,FALSE),"")</f>
        <v/>
      </c>
      <c r="C1011" t="str">
        <f>IFERROR(VLOOKUP(R1011,#REF!,3,FALSE),"normal")</f>
        <v>normal</v>
      </c>
      <c r="D1011">
        <f t="shared" si="135"/>
        <v>-23.29102405335658</v>
      </c>
      <c r="E1011" t="str">
        <f t="shared" si="136"/>
        <v>P_163A3AB9_001B210A48hr28</v>
      </c>
      <c r="F1011" t="s">
        <v>129</v>
      </c>
      <c r="G1011">
        <f t="shared" si="137"/>
        <v>-8.9741390179204927</v>
      </c>
      <c r="H1011" s="3">
        <f t="shared" si="138"/>
        <v>-8.2477769345057808E-2</v>
      </c>
      <c r="I1011">
        <f t="shared" si="139"/>
        <v>-5.4041359752902061</v>
      </c>
      <c r="J1011">
        <f t="shared" si="142"/>
        <v>-36.391499613679528</v>
      </c>
      <c r="K1011" s="3">
        <f t="shared" si="140"/>
        <v>-4.6921869744354923E-2</v>
      </c>
      <c r="L1011">
        <f t="shared" si="143"/>
        <v>409.53758718677341</v>
      </c>
      <c r="M1011" t="s">
        <v>190</v>
      </c>
      <c r="N1011" t="s">
        <v>162</v>
      </c>
      <c r="O1011" s="1">
        <v>43679.728472222225</v>
      </c>
      <c r="P1011" t="s">
        <v>130</v>
      </c>
      <c r="Q1011">
        <v>5</v>
      </c>
      <c r="R1011" t="s">
        <v>149</v>
      </c>
      <c r="S1011">
        <v>10</v>
      </c>
      <c r="T1011">
        <v>28</v>
      </c>
      <c r="U1011">
        <v>1</v>
      </c>
      <c r="V1011">
        <v>5</v>
      </c>
      <c r="W1011">
        <v>400</v>
      </c>
      <c r="X1011">
        <v>348.39</v>
      </c>
      <c r="Y1011">
        <v>356.697</v>
      </c>
      <c r="Z1011">
        <v>8.9821799999999996</v>
      </c>
      <c r="AA1011">
        <v>440.875</v>
      </c>
      <c r="AB1011">
        <v>41</v>
      </c>
      <c r="AC1011">
        <v>45</v>
      </c>
      <c r="AE1011">
        <v>60</v>
      </c>
      <c r="AG1011">
        <v>13813.1</v>
      </c>
      <c r="AH1011">
        <v>3644.79</v>
      </c>
      <c r="AI1011">
        <v>8.6927199999999996</v>
      </c>
      <c r="AJ1011">
        <v>1.3347800000000001</v>
      </c>
      <c r="AK1011">
        <v>3530.79</v>
      </c>
      <c r="AL1011">
        <v>1.2930299999999999</v>
      </c>
      <c r="AM1011">
        <v>3.7114600000000002</v>
      </c>
      <c r="AN1011">
        <v>10.134600000000001</v>
      </c>
      <c r="AO1011">
        <v>406.178</v>
      </c>
      <c r="AP1011">
        <v>13143.9</v>
      </c>
      <c r="AQ1011">
        <v>114</v>
      </c>
      <c r="AR1011">
        <v>4.17487E-2</v>
      </c>
      <c r="AS1011">
        <v>0.55139099999999996</v>
      </c>
      <c r="AT1011">
        <v>12933.9</v>
      </c>
      <c r="AU1011">
        <v>5.4406799999999998E-2</v>
      </c>
      <c r="AV1011">
        <v>13813.1</v>
      </c>
      <c r="AW1011">
        <v>7664.09</v>
      </c>
      <c r="AX1011">
        <v>48.195399999999999</v>
      </c>
      <c r="AY1011">
        <v>12933.9</v>
      </c>
      <c r="AZ1011">
        <v>0.41432099999999999</v>
      </c>
      <c r="BA1011">
        <v>2.6054400000000001E-3</v>
      </c>
      <c r="BB1011">
        <v>-0.95491499999999996</v>
      </c>
      <c r="BC1011">
        <v>-9.6776800000000005</v>
      </c>
    </row>
    <row r="1012" spans="1:56" x14ac:dyDescent="0.35">
      <c r="A1012" t="str">
        <f t="shared" si="141"/>
        <v/>
      </c>
      <c r="B1012" t="str">
        <f>IFERROR(VLOOKUP(R1012,#REF!,3,FALSE),"")</f>
        <v/>
      </c>
      <c r="C1012" t="str">
        <f>IFERROR(VLOOKUP(R1012,#REF!,3,FALSE),"normal")</f>
        <v>normal</v>
      </c>
      <c r="D1012">
        <f t="shared" si="135"/>
        <v>-8.5736119083448301</v>
      </c>
      <c r="E1012" t="str">
        <f t="shared" si="136"/>
        <v>P_163A3AB9_001B220948hr7</v>
      </c>
      <c r="F1012" t="s">
        <v>129</v>
      </c>
      <c r="G1012">
        <f t="shared" si="137"/>
        <v>-4.4613011455866491</v>
      </c>
      <c r="H1012" s="3">
        <f t="shared" si="138"/>
        <v>-1.311325820238184E-2</v>
      </c>
      <c r="I1012">
        <f t="shared" si="139"/>
        <v>-7.9634129248539285</v>
      </c>
      <c r="J1012">
        <f t="shared" si="142"/>
        <v>6.0448761894039791</v>
      </c>
      <c r="K1012" s="3">
        <f t="shared" si="140"/>
        <v>-2.3884187886589886E-2</v>
      </c>
      <c r="L1012">
        <f t="shared" si="143"/>
        <v>59.212004530011328</v>
      </c>
      <c r="M1012" t="s">
        <v>190</v>
      </c>
      <c r="N1012" t="s">
        <v>162</v>
      </c>
      <c r="O1012" s="1">
        <v>43679.728472222225</v>
      </c>
      <c r="P1012" t="s">
        <v>130</v>
      </c>
      <c r="Q1012">
        <v>2</v>
      </c>
      <c r="R1012" t="s">
        <v>150</v>
      </c>
      <c r="S1012">
        <v>10</v>
      </c>
      <c r="T1012">
        <v>7</v>
      </c>
      <c r="U1012">
        <v>2051</v>
      </c>
      <c r="V1012">
        <v>5</v>
      </c>
      <c r="W1012">
        <v>30</v>
      </c>
      <c r="X1012">
        <v>26.49</v>
      </c>
      <c r="Y1012">
        <v>52.284199999999998</v>
      </c>
      <c r="Z1012">
        <v>4.9741299999999997</v>
      </c>
      <c r="AA1012">
        <v>-211.90100000000001</v>
      </c>
      <c r="AB1012">
        <v>23</v>
      </c>
      <c r="AC1012">
        <v>28</v>
      </c>
      <c r="AE1012">
        <v>50</v>
      </c>
      <c r="AG1012">
        <v>1494.99</v>
      </c>
      <c r="AH1012">
        <v>48.166699999999999</v>
      </c>
      <c r="AI1012">
        <v>7.5507900000000001</v>
      </c>
      <c r="AJ1012">
        <v>1.76394E-2</v>
      </c>
      <c r="AK1012">
        <v>230</v>
      </c>
      <c r="AL1012">
        <v>8.4229799999999994E-2</v>
      </c>
      <c r="AM1012">
        <v>3.1796799999999998</v>
      </c>
      <c r="AN1012">
        <v>8.6825200000000002</v>
      </c>
      <c r="AO1012">
        <v>30.4604</v>
      </c>
      <c r="AP1012">
        <v>1149.04</v>
      </c>
      <c r="AQ1012">
        <v>-181.833</v>
      </c>
      <c r="AR1012">
        <v>-6.6590399999999994E-2</v>
      </c>
      <c r="AS1012">
        <v>-8.9781200000000005E-2</v>
      </c>
      <c r="AT1012">
        <v>939.04</v>
      </c>
      <c r="AU1012">
        <v>-1.03404E-2</v>
      </c>
      <c r="AV1012">
        <v>1495</v>
      </c>
      <c r="AW1012">
        <v>4019.96</v>
      </c>
      <c r="AX1012">
        <v>1.4583900000000001</v>
      </c>
      <c r="AY1012">
        <v>939.05</v>
      </c>
      <c r="AZ1012">
        <v>0.21731900000000001</v>
      </c>
      <c r="BA1012" s="2">
        <v>7.8840599999999999E-5</v>
      </c>
      <c r="BB1012">
        <v>0.36037400000000003</v>
      </c>
      <c r="BC1012">
        <v>3.1289500000000001</v>
      </c>
      <c r="BD1012">
        <v>0.85666699999999996</v>
      </c>
    </row>
    <row r="1013" spans="1:56" x14ac:dyDescent="0.35">
      <c r="A1013" t="str">
        <f t="shared" si="141"/>
        <v/>
      </c>
      <c r="B1013" t="str">
        <f>IFERROR(VLOOKUP(R1013,#REF!,3,FALSE),"")</f>
        <v/>
      </c>
      <c r="C1013" t="str">
        <f>IFERROR(VLOOKUP(R1013,#REF!,3,FALSE),"normal")</f>
        <v>normal</v>
      </c>
      <c r="D1013">
        <f t="shared" si="135"/>
        <v>-9.0723115562107779</v>
      </c>
      <c r="E1013" t="str">
        <f t="shared" si="136"/>
        <v>P_163A3AB9_001B220948hr8</v>
      </c>
      <c r="F1013" t="s">
        <v>129</v>
      </c>
      <c r="G1013">
        <f t="shared" si="137"/>
        <v>-6.4167637618467248</v>
      </c>
      <c r="H1013" s="3">
        <f t="shared" si="138"/>
        <v>-2.3624261741820505E-2</v>
      </c>
      <c r="I1013">
        <f t="shared" si="139"/>
        <v>-7.9281617411879424</v>
      </c>
      <c r="J1013">
        <f t="shared" si="142"/>
        <v>6.1904219816300508</v>
      </c>
      <c r="K1013" s="3">
        <f t="shared" si="140"/>
        <v>-2.5313745223500311E-2</v>
      </c>
      <c r="L1013">
        <f t="shared" si="143"/>
        <v>90.563713493228903</v>
      </c>
      <c r="M1013" t="s">
        <v>190</v>
      </c>
      <c r="N1013" t="s">
        <v>162</v>
      </c>
      <c r="O1013" s="1">
        <v>43679.728472222225</v>
      </c>
      <c r="P1013" t="s">
        <v>130</v>
      </c>
      <c r="Q1013">
        <v>2</v>
      </c>
      <c r="R1013" t="s">
        <v>150</v>
      </c>
      <c r="S1013">
        <v>10</v>
      </c>
      <c r="T1013">
        <v>8</v>
      </c>
      <c r="U1013">
        <v>3</v>
      </c>
      <c r="V1013">
        <v>5</v>
      </c>
      <c r="W1013">
        <v>70</v>
      </c>
      <c r="X1013">
        <v>61.29</v>
      </c>
      <c r="Y1013">
        <v>79.295000000000002</v>
      </c>
      <c r="Z1013">
        <v>5.0070899999999998</v>
      </c>
      <c r="AA1013">
        <v>-212.82900000000001</v>
      </c>
      <c r="AB1013">
        <v>23</v>
      </c>
      <c r="AC1013">
        <v>28</v>
      </c>
      <c r="AE1013">
        <v>50</v>
      </c>
      <c r="AG1013">
        <v>1810.06</v>
      </c>
      <c r="AH1013">
        <v>184.208</v>
      </c>
      <c r="AI1013">
        <v>5.9998500000000003</v>
      </c>
      <c r="AJ1013">
        <v>6.7460099999999995E-2</v>
      </c>
      <c r="AK1013">
        <v>366.04199999999997</v>
      </c>
      <c r="AL1013">
        <v>0.134051</v>
      </c>
      <c r="AM1013">
        <v>2.1871499999999999</v>
      </c>
      <c r="AN1013">
        <v>5.9722900000000001</v>
      </c>
      <c r="AO1013">
        <v>61.008499999999998</v>
      </c>
      <c r="AP1013">
        <v>1149.04</v>
      </c>
      <c r="AQ1013">
        <v>-181.833</v>
      </c>
      <c r="AR1013">
        <v>-6.6590399999999994E-2</v>
      </c>
      <c r="AS1013">
        <v>-8.9781200000000005E-2</v>
      </c>
      <c r="AT1013">
        <v>939.04</v>
      </c>
      <c r="AU1013">
        <v>-1.5032999999999999E-2</v>
      </c>
      <c r="AV1013">
        <v>1810.07</v>
      </c>
      <c r="AW1013">
        <v>4045.24</v>
      </c>
      <c r="AX1013">
        <v>1.4583900000000001</v>
      </c>
      <c r="AY1013">
        <v>939.05</v>
      </c>
      <c r="AZ1013">
        <v>0.21868599999999999</v>
      </c>
      <c r="BA1013" s="2">
        <v>7.8840599999999999E-5</v>
      </c>
      <c r="BB1013">
        <v>9.8766699999999999E-2</v>
      </c>
      <c r="BC1013">
        <v>0.58986300000000003</v>
      </c>
    </row>
    <row r="1014" spans="1:56" x14ac:dyDescent="0.35">
      <c r="A1014" t="str">
        <f t="shared" si="141"/>
        <v/>
      </c>
      <c r="B1014" t="str">
        <f>IFERROR(VLOOKUP(R1014,#REF!,3,FALSE),"")</f>
        <v/>
      </c>
      <c r="C1014" t="str">
        <f>IFERROR(VLOOKUP(R1014,#REF!,3,FALSE),"normal")</f>
        <v>normal</v>
      </c>
      <c r="D1014">
        <f t="shared" si="135"/>
        <v>-10.626851364271602</v>
      </c>
      <c r="E1014" t="str">
        <f t="shared" si="136"/>
        <v>P_163A3AB9_001B220948hr9</v>
      </c>
      <c r="F1014" t="s">
        <v>129</v>
      </c>
      <c r="G1014">
        <f t="shared" si="137"/>
        <v>-7.9959502909337647</v>
      </c>
      <c r="H1014" s="3">
        <f t="shared" si="138"/>
        <v>-3.547945662694834E-2</v>
      </c>
      <c r="I1014">
        <f t="shared" si="139"/>
        <v>-7.8823966867488844</v>
      </c>
      <c r="J1014">
        <f t="shared" si="142"/>
        <v>6.3244283899650702</v>
      </c>
      <c r="K1014" s="3">
        <f t="shared" si="140"/>
        <v>-2.5795611207681562E-2</v>
      </c>
      <c r="L1014">
        <f t="shared" si="143"/>
        <v>148.20192528077013</v>
      </c>
      <c r="M1014" t="s">
        <v>190</v>
      </c>
      <c r="N1014" t="s">
        <v>162</v>
      </c>
      <c r="O1014" s="1">
        <v>43679.728472222225</v>
      </c>
      <c r="P1014" t="s">
        <v>130</v>
      </c>
      <c r="Q1014">
        <v>2</v>
      </c>
      <c r="R1014" t="s">
        <v>150</v>
      </c>
      <c r="S1014">
        <v>10</v>
      </c>
      <c r="T1014">
        <v>9</v>
      </c>
      <c r="U1014">
        <v>1</v>
      </c>
      <c r="V1014">
        <v>5</v>
      </c>
      <c r="W1014">
        <v>150</v>
      </c>
      <c r="X1014">
        <v>130.88999999999999</v>
      </c>
      <c r="Y1014">
        <v>129.321</v>
      </c>
      <c r="Z1014">
        <v>5.0384000000000002</v>
      </c>
      <c r="AA1014">
        <v>-213.69800000000001</v>
      </c>
      <c r="AB1014">
        <v>23</v>
      </c>
      <c r="AC1014">
        <v>28</v>
      </c>
      <c r="AE1014">
        <v>50</v>
      </c>
      <c r="AG1014">
        <v>2124.9899999999998</v>
      </c>
      <c r="AH1014">
        <v>437.875</v>
      </c>
      <c r="AI1014">
        <v>5.1694100000000001</v>
      </c>
      <c r="AJ1014">
        <v>0.160357</v>
      </c>
      <c r="AK1014">
        <v>619.70799999999997</v>
      </c>
      <c r="AL1014">
        <v>0.22694700000000001</v>
      </c>
      <c r="AM1014">
        <v>1.7338800000000001</v>
      </c>
      <c r="AN1014">
        <v>4.7345699999999997</v>
      </c>
      <c r="AO1014">
        <v>119.88</v>
      </c>
      <c r="AP1014">
        <v>1149.04</v>
      </c>
      <c r="AQ1014">
        <v>-181.833</v>
      </c>
      <c r="AR1014">
        <v>-6.6590399999999994E-2</v>
      </c>
      <c r="AS1014">
        <v>-8.9781200000000005E-2</v>
      </c>
      <c r="AT1014">
        <v>939.04</v>
      </c>
      <c r="AU1014">
        <v>-1.8962900000000001E-2</v>
      </c>
      <c r="AV1014">
        <v>2124.9899999999998</v>
      </c>
      <c r="AW1014">
        <v>4069.07</v>
      </c>
      <c r="AX1014">
        <v>1.4583900000000001</v>
      </c>
      <c r="AY1014">
        <v>939.05</v>
      </c>
      <c r="AZ1014">
        <v>0.219974</v>
      </c>
      <c r="BA1014" s="2">
        <v>7.8840599999999999E-5</v>
      </c>
      <c r="BB1014">
        <v>-0.52363099999999996</v>
      </c>
      <c r="BC1014">
        <v>-2.4791699999999999</v>
      </c>
    </row>
    <row r="1015" spans="1:56" x14ac:dyDescent="0.35">
      <c r="A1015" t="str">
        <f t="shared" si="141"/>
        <v/>
      </c>
      <c r="B1015" t="str">
        <f>IFERROR(VLOOKUP(R1015,#REF!,3,FALSE),"")</f>
        <v/>
      </c>
      <c r="C1015" t="str">
        <f>IFERROR(VLOOKUP(R1015,#REF!,3,FALSE),"normal")</f>
        <v>normal</v>
      </c>
      <c r="D1015">
        <f t="shared" si="135"/>
        <v>-12.997320718900539</v>
      </c>
      <c r="E1015" t="str">
        <f t="shared" si="136"/>
        <v>P_163A3AB9_001B220948hr10</v>
      </c>
      <c r="F1015" t="s">
        <v>129</v>
      </c>
      <c r="G1015">
        <f t="shared" si="137"/>
        <v>-9.9132401826232019</v>
      </c>
      <c r="H1015" s="3">
        <f t="shared" si="138"/>
        <v>-3.7772934799100669E-2</v>
      </c>
      <c r="I1015">
        <f t="shared" si="139"/>
        <v>-7.8258002497728132</v>
      </c>
      <c r="J1015">
        <f t="shared" si="142"/>
        <v>6.4581020130045594</v>
      </c>
      <c r="K1015" s="3">
        <f t="shared" si="140"/>
        <v>-2.5523990360037996E-2</v>
      </c>
      <c r="L1015">
        <f t="shared" si="143"/>
        <v>307.95832256953418</v>
      </c>
      <c r="M1015" t="s">
        <v>190</v>
      </c>
      <c r="N1015" t="s">
        <v>162</v>
      </c>
      <c r="O1015" s="1">
        <v>43679.728472222225</v>
      </c>
      <c r="P1015" t="s">
        <v>130</v>
      </c>
      <c r="Q1015">
        <v>2</v>
      </c>
      <c r="R1015" t="s">
        <v>150</v>
      </c>
      <c r="S1015">
        <v>10</v>
      </c>
      <c r="T1015">
        <v>10</v>
      </c>
      <c r="U1015">
        <v>3</v>
      </c>
      <c r="V1015">
        <v>5</v>
      </c>
      <c r="W1015">
        <v>400</v>
      </c>
      <c r="X1015">
        <v>348.39</v>
      </c>
      <c r="Y1015">
        <v>268.22399999999999</v>
      </c>
      <c r="Z1015">
        <v>5.0705299999999998</v>
      </c>
      <c r="AA1015">
        <v>-214.57900000000001</v>
      </c>
      <c r="AB1015">
        <v>23</v>
      </c>
      <c r="AC1015">
        <v>28</v>
      </c>
      <c r="AE1015">
        <v>50</v>
      </c>
      <c r="AG1015">
        <v>2440.1799999999998</v>
      </c>
      <c r="AH1015">
        <v>1145.46</v>
      </c>
      <c r="AI1015">
        <v>3.9340099999999998</v>
      </c>
      <c r="AJ1015">
        <v>0.41948600000000003</v>
      </c>
      <c r="AK1015">
        <v>1327.29</v>
      </c>
      <c r="AL1015">
        <v>0.48607600000000001</v>
      </c>
      <c r="AM1015">
        <v>1.3952100000000001</v>
      </c>
      <c r="AN1015">
        <v>3.80979</v>
      </c>
      <c r="AO1015">
        <v>337.38900000000001</v>
      </c>
      <c r="AP1015">
        <v>1149.04</v>
      </c>
      <c r="AQ1015">
        <v>-181.833</v>
      </c>
      <c r="AR1015">
        <v>-6.6590399999999994E-2</v>
      </c>
      <c r="AS1015">
        <v>-8.9781200000000005E-2</v>
      </c>
      <c r="AT1015">
        <v>939.04</v>
      </c>
      <c r="AU1015">
        <v>-2.3565900000000001E-2</v>
      </c>
      <c r="AV1015">
        <v>2440.1799999999998</v>
      </c>
      <c r="AW1015">
        <v>4093.34</v>
      </c>
      <c r="AX1015">
        <v>1.4583900000000001</v>
      </c>
      <c r="AY1015">
        <v>939.05</v>
      </c>
      <c r="AZ1015">
        <v>0.22128600000000001</v>
      </c>
      <c r="BA1015" s="2">
        <v>7.8840599999999999E-5</v>
      </c>
      <c r="BB1015">
        <v>-0.61708499999999999</v>
      </c>
      <c r="BC1015">
        <v>-2.3509600000000002</v>
      </c>
    </row>
    <row r="1016" spans="1:56" x14ac:dyDescent="0.35">
      <c r="A1016" t="str">
        <f t="shared" si="141"/>
        <v/>
      </c>
      <c r="B1016" t="str">
        <f>IFERROR(VLOOKUP(R1016,#REF!,3,FALSE),"")</f>
        <v/>
      </c>
      <c r="C1016" t="str">
        <f>IFERROR(VLOOKUP(R1016,#REF!,3,FALSE),"normal")</f>
        <v>normal</v>
      </c>
      <c r="D1016" t="str">
        <f t="shared" si="135"/>
        <v/>
      </c>
      <c r="E1016" t="str">
        <f t="shared" si="136"/>
        <v>P_163A3AB9_001B220948hr16</v>
      </c>
      <c r="F1016" t="s">
        <v>129</v>
      </c>
      <c r="G1016" t="str">
        <f t="shared" si="137"/>
        <v/>
      </c>
      <c r="H1016" s="3" t="str">
        <f t="shared" si="138"/>
        <v/>
      </c>
      <c r="I1016">
        <f t="shared" si="139"/>
        <v>-4.8278109411632055</v>
      </c>
      <c r="J1016">
        <f t="shared" si="142"/>
        <v>6.7148282316257255</v>
      </c>
      <c r="K1016" s="3">
        <f t="shared" si="140"/>
        <v>2.5833240679763638E-2</v>
      </c>
      <c r="L1016" t="str">
        <f t="shared" si="143"/>
        <v/>
      </c>
      <c r="M1016" t="s">
        <v>190</v>
      </c>
      <c r="N1016" t="s">
        <v>162</v>
      </c>
      <c r="O1016" s="1">
        <v>43679.728472222225</v>
      </c>
      <c r="P1016" t="s">
        <v>130</v>
      </c>
      <c r="Q1016">
        <v>2</v>
      </c>
      <c r="R1016" t="s">
        <v>150</v>
      </c>
      <c r="S1016">
        <v>10</v>
      </c>
      <c r="T1016">
        <v>16</v>
      </c>
      <c r="U1016">
        <v>144</v>
      </c>
      <c r="V1016">
        <v>20</v>
      </c>
      <c r="W1016">
        <v>0</v>
      </c>
      <c r="X1016">
        <v>0</v>
      </c>
      <c r="Y1016">
        <v>6.7148199999999996</v>
      </c>
      <c r="Z1016">
        <v>4.7977400000000001</v>
      </c>
      <c r="AA1016">
        <v>-206.71600000000001</v>
      </c>
      <c r="AB1016">
        <v>23</v>
      </c>
      <c r="AC1016">
        <v>28</v>
      </c>
      <c r="AE1016">
        <v>20</v>
      </c>
      <c r="AG1016">
        <v>5666.53</v>
      </c>
      <c r="AH1016">
        <v>-174.5</v>
      </c>
      <c r="AI1016">
        <v>9.7356400000000001</v>
      </c>
      <c r="AJ1016">
        <v>-6.3904799999999998E-2</v>
      </c>
      <c r="AK1016">
        <v>0</v>
      </c>
      <c r="AL1016">
        <v>0</v>
      </c>
      <c r="AO1016">
        <v>0</v>
      </c>
      <c r="AP1016">
        <v>5636.53</v>
      </c>
      <c r="AQ1016">
        <v>-174.5</v>
      </c>
      <c r="AR1016">
        <v>-6.3904799999999998E-2</v>
      </c>
      <c r="AS1016">
        <v>0.66303999999999996</v>
      </c>
      <c r="AT1016">
        <v>5426.53</v>
      </c>
      <c r="AV1016">
        <v>5666.54</v>
      </c>
      <c r="AW1016">
        <v>3881.05</v>
      </c>
      <c r="AX1016">
        <v>-30.712800000000001</v>
      </c>
      <c r="AY1016">
        <v>5426.54</v>
      </c>
      <c r="AZ1016">
        <v>0.209809</v>
      </c>
      <c r="BA1016">
        <v>-1.66033E-3</v>
      </c>
      <c r="BC1016">
        <v>0.60796499999999998</v>
      </c>
    </row>
    <row r="1017" spans="1:56" x14ac:dyDescent="0.35">
      <c r="A1017" t="str">
        <f t="shared" si="141"/>
        <v/>
      </c>
      <c r="B1017" t="str">
        <f>IFERROR(VLOOKUP(R1017,#REF!,3,FALSE),"")</f>
        <v/>
      </c>
      <c r="C1017" t="str">
        <f>IFERROR(VLOOKUP(R1017,#REF!,3,FALSE),"normal")</f>
        <v>normal</v>
      </c>
      <c r="D1017">
        <f t="shared" si="135"/>
        <v>-5.3956189538916703</v>
      </c>
      <c r="E1017" t="str">
        <f t="shared" si="136"/>
        <v>P_163A3AB9_001B220948hr17</v>
      </c>
      <c r="F1017" t="s">
        <v>129</v>
      </c>
      <c r="G1017">
        <f t="shared" si="137"/>
        <v>-6.7924630571910578</v>
      </c>
      <c r="H1017" s="3">
        <f t="shared" si="138"/>
        <v>2.9832038104788176E-2</v>
      </c>
      <c r="I1017">
        <f t="shared" si="139"/>
        <v>-4.8416085841317358</v>
      </c>
      <c r="J1017">
        <f t="shared" si="142"/>
        <v>5.3803722021779432</v>
      </c>
      <c r="K1017" s="3">
        <f t="shared" si="140"/>
        <v>2.7709279103421275E-2</v>
      </c>
      <c r="L1017">
        <f t="shared" si="143"/>
        <v>142.71258308503326</v>
      </c>
      <c r="M1017" t="s">
        <v>190</v>
      </c>
      <c r="N1017" t="s">
        <v>162</v>
      </c>
      <c r="O1017" s="1">
        <v>43679.728472222225</v>
      </c>
      <c r="P1017" t="s">
        <v>130</v>
      </c>
      <c r="Q1017">
        <v>2</v>
      </c>
      <c r="R1017" t="s">
        <v>150</v>
      </c>
      <c r="S1017">
        <v>10</v>
      </c>
      <c r="T1017">
        <v>17</v>
      </c>
      <c r="U1017">
        <v>1</v>
      </c>
      <c r="V1017">
        <v>5</v>
      </c>
      <c r="W1017">
        <v>150</v>
      </c>
      <c r="X1017">
        <v>130.88999999999999</v>
      </c>
      <c r="Y1017">
        <v>124.53100000000001</v>
      </c>
      <c r="Z1017">
        <v>4.5593500000000002</v>
      </c>
      <c r="AA1017">
        <v>-199.03100000000001</v>
      </c>
      <c r="AB1017">
        <v>23</v>
      </c>
      <c r="AC1017">
        <v>28</v>
      </c>
      <c r="AE1017">
        <v>20</v>
      </c>
      <c r="AG1017">
        <v>5982.67</v>
      </c>
      <c r="AH1017">
        <v>368.75</v>
      </c>
      <c r="AI1017">
        <v>4.2758200000000004</v>
      </c>
      <c r="AJ1017">
        <v>0.135042</v>
      </c>
      <c r="AK1017">
        <v>543.25</v>
      </c>
      <c r="AL1017">
        <v>0.19894700000000001</v>
      </c>
      <c r="AM1017">
        <v>1.51996</v>
      </c>
      <c r="AN1017">
        <v>4.1504300000000001</v>
      </c>
      <c r="AO1017">
        <v>127.05200000000001</v>
      </c>
      <c r="AP1017">
        <v>5636.53</v>
      </c>
      <c r="AQ1017">
        <v>-174.5</v>
      </c>
      <c r="AR1017">
        <v>-6.3904799999999998E-2</v>
      </c>
      <c r="AS1017">
        <v>0.66303999999999996</v>
      </c>
      <c r="AT1017">
        <v>5426.53</v>
      </c>
      <c r="AU1017">
        <v>0.15975200000000001</v>
      </c>
      <c r="AV1017">
        <v>5982.68</v>
      </c>
      <c r="AW1017">
        <v>3682.29</v>
      </c>
      <c r="AX1017">
        <v>-30.712800000000001</v>
      </c>
      <c r="AY1017">
        <v>5426.54</v>
      </c>
      <c r="AZ1017">
        <v>0.19906499999999999</v>
      </c>
      <c r="BA1017">
        <v>-1.66033E-3</v>
      </c>
      <c r="BB1017">
        <v>-0.105088</v>
      </c>
      <c r="BC1017">
        <v>-0.43616199999999999</v>
      </c>
    </row>
    <row r="1018" spans="1:56" x14ac:dyDescent="0.35">
      <c r="A1018" t="str">
        <f t="shared" si="141"/>
        <v/>
      </c>
      <c r="B1018" t="str">
        <f>IFERROR(VLOOKUP(R1018,#REF!,3,FALSE),"")</f>
        <v/>
      </c>
      <c r="C1018" t="str">
        <f>IFERROR(VLOOKUP(R1018,#REF!,3,FALSE),"normal")</f>
        <v>normal</v>
      </c>
      <c r="D1018">
        <f t="shared" si="135"/>
        <v>-2.3567848770790647</v>
      </c>
      <c r="E1018" t="str">
        <f t="shared" si="136"/>
        <v>P_163A3AB9_001B220948hr18</v>
      </c>
      <c r="F1018" t="s">
        <v>129</v>
      </c>
      <c r="G1018">
        <f t="shared" si="137"/>
        <v>-9.0114967325548978</v>
      </c>
      <c r="H1018" s="3">
        <f t="shared" si="138"/>
        <v>3.7007074220891813E-2</v>
      </c>
      <c r="I1018">
        <f t="shared" si="139"/>
        <v>-4.9523118220069655</v>
      </c>
      <c r="J1018">
        <f t="shared" si="142"/>
        <v>3.935504767768006</v>
      </c>
      <c r="K1018" s="3">
        <f t="shared" si="140"/>
        <v>2.4665756520101566E-2</v>
      </c>
      <c r="L1018">
        <f t="shared" si="143"/>
        <v>293.98088349263759</v>
      </c>
      <c r="M1018" t="s">
        <v>190</v>
      </c>
      <c r="N1018" t="s">
        <v>162</v>
      </c>
      <c r="O1018" s="1">
        <v>43679.728472222225</v>
      </c>
      <c r="P1018" t="s">
        <v>130</v>
      </c>
      <c r="Q1018">
        <v>2</v>
      </c>
      <c r="R1018" t="s">
        <v>150</v>
      </c>
      <c r="S1018">
        <v>10</v>
      </c>
      <c r="T1018">
        <v>18</v>
      </c>
      <c r="U1018">
        <v>1</v>
      </c>
      <c r="V1018">
        <v>5</v>
      </c>
      <c r="W1018">
        <v>400</v>
      </c>
      <c r="X1018">
        <v>348.39</v>
      </c>
      <c r="Y1018">
        <v>256.05</v>
      </c>
      <c r="Z1018">
        <v>4.3531899999999997</v>
      </c>
      <c r="AA1018">
        <v>-191.63200000000001</v>
      </c>
      <c r="AB1018">
        <v>23</v>
      </c>
      <c r="AC1018">
        <v>28</v>
      </c>
      <c r="AE1018">
        <v>20</v>
      </c>
      <c r="AG1018">
        <v>6297.53</v>
      </c>
      <c r="AH1018">
        <v>923</v>
      </c>
      <c r="AI1018">
        <v>2.7662599999999999</v>
      </c>
      <c r="AJ1018">
        <v>0.33801799999999999</v>
      </c>
      <c r="AK1018">
        <v>1097.5</v>
      </c>
      <c r="AL1018">
        <v>0.40192299999999997</v>
      </c>
      <c r="AM1018">
        <v>1.1536599999999999</v>
      </c>
      <c r="AN1018">
        <v>3.15021</v>
      </c>
      <c r="AO1018">
        <v>396.74599999999998</v>
      </c>
      <c r="AP1018">
        <v>5636.53</v>
      </c>
      <c r="AQ1018">
        <v>-174.5</v>
      </c>
      <c r="AR1018">
        <v>-6.3904799999999998E-2</v>
      </c>
      <c r="AS1018">
        <v>0.66303999999999996</v>
      </c>
      <c r="AT1018">
        <v>5426.53</v>
      </c>
      <c r="AU1018">
        <v>0.210475</v>
      </c>
      <c r="AV1018">
        <v>6297.54</v>
      </c>
      <c r="AW1018">
        <v>3498.18</v>
      </c>
      <c r="AX1018">
        <v>-30.712800000000001</v>
      </c>
      <c r="AY1018">
        <v>5426.54</v>
      </c>
      <c r="AZ1018">
        <v>0.189111</v>
      </c>
      <c r="BA1018">
        <v>-1.66033E-3</v>
      </c>
      <c r="BB1018">
        <v>-2.1408</v>
      </c>
      <c r="BC1018">
        <v>-6.7439600000000004</v>
      </c>
    </row>
    <row r="1019" spans="1:56" x14ac:dyDescent="0.35">
      <c r="A1019" t="str">
        <f t="shared" si="141"/>
        <v/>
      </c>
      <c r="B1019" t="str">
        <f>IFERROR(VLOOKUP(R1019,#REF!,3,FALSE),"")</f>
        <v/>
      </c>
      <c r="C1019" t="str">
        <f>IFERROR(VLOOKUP(R1019,#REF!,3,FALSE),"normal")</f>
        <v>normal</v>
      </c>
      <c r="D1019" t="str">
        <f t="shared" si="135"/>
        <v/>
      </c>
      <c r="E1019" t="str">
        <f t="shared" si="136"/>
        <v>P_163A3AB9_001B220948hr26</v>
      </c>
      <c r="F1019" t="s">
        <v>129</v>
      </c>
      <c r="G1019" t="str">
        <f t="shared" si="137"/>
        <v/>
      </c>
      <c r="H1019" s="3" t="str">
        <f t="shared" si="138"/>
        <v/>
      </c>
      <c r="I1019">
        <f t="shared" si="139"/>
        <v>-29.669668043392498</v>
      </c>
      <c r="J1019">
        <f t="shared" si="142"/>
        <v>-16.764366336018192</v>
      </c>
      <c r="K1019" s="3">
        <f t="shared" si="140"/>
        <v>-7.486357641869122E-3</v>
      </c>
      <c r="L1019" t="str">
        <f t="shared" si="143"/>
        <v/>
      </c>
      <c r="M1019" t="s">
        <v>190</v>
      </c>
      <c r="N1019" t="s">
        <v>162</v>
      </c>
      <c r="O1019" s="1">
        <v>43679.728472222225</v>
      </c>
      <c r="P1019" t="s">
        <v>130</v>
      </c>
      <c r="Q1019">
        <v>2</v>
      </c>
      <c r="R1019" t="s">
        <v>150</v>
      </c>
      <c r="S1019">
        <v>10</v>
      </c>
      <c r="T1019">
        <v>26</v>
      </c>
      <c r="U1019">
        <v>272</v>
      </c>
      <c r="V1019">
        <v>30</v>
      </c>
      <c r="W1019">
        <v>0</v>
      </c>
      <c r="X1019">
        <v>0</v>
      </c>
      <c r="Y1019">
        <v>-16.764299999999999</v>
      </c>
      <c r="Z1019">
        <v>9.0085599999999992</v>
      </c>
      <c r="AA1019">
        <v>-52.644199999999998</v>
      </c>
      <c r="AB1019">
        <v>41</v>
      </c>
      <c r="AC1019">
        <v>43</v>
      </c>
      <c r="AE1019">
        <v>60</v>
      </c>
      <c r="AG1019">
        <v>13172.6</v>
      </c>
      <c r="AH1019">
        <v>-203.667</v>
      </c>
      <c r="AI1019">
        <v>23.218599999999999</v>
      </c>
      <c r="AJ1019">
        <v>-7.4586100000000002E-2</v>
      </c>
      <c r="AK1019">
        <v>0</v>
      </c>
      <c r="AL1019">
        <v>0</v>
      </c>
      <c r="AO1019">
        <v>0</v>
      </c>
      <c r="AP1019">
        <v>13142.6</v>
      </c>
      <c r="AQ1019">
        <v>-203.667</v>
      </c>
      <c r="AR1019">
        <v>-7.4586100000000002E-2</v>
      </c>
      <c r="AS1019">
        <v>-6.6263100000000005E-2</v>
      </c>
      <c r="AT1019">
        <v>12932.6</v>
      </c>
      <c r="AV1019">
        <v>13172.6</v>
      </c>
      <c r="AW1019">
        <v>6788.44</v>
      </c>
      <c r="AX1019">
        <v>34.998399999999997</v>
      </c>
      <c r="AY1019">
        <v>12932.6</v>
      </c>
      <c r="AZ1019">
        <v>0.366983</v>
      </c>
      <c r="BA1019">
        <v>1.89201E-3</v>
      </c>
      <c r="BC1019">
        <v>0.23716699999999999</v>
      </c>
    </row>
    <row r="1020" spans="1:56" x14ac:dyDescent="0.35">
      <c r="A1020" t="str">
        <f t="shared" si="141"/>
        <v/>
      </c>
      <c r="B1020" t="str">
        <f>IFERROR(VLOOKUP(R1020,#REF!,3,FALSE),"")</f>
        <v/>
      </c>
      <c r="C1020" t="str">
        <f>IFERROR(VLOOKUP(R1020,#REF!,3,FALSE),"normal")</f>
        <v>normal</v>
      </c>
      <c r="D1020">
        <f t="shared" si="135"/>
        <v>-25.149808759182079</v>
      </c>
      <c r="E1020" t="str">
        <f t="shared" si="136"/>
        <v>P_163A3AB9_001B220948hr27</v>
      </c>
      <c r="F1020" t="s">
        <v>129</v>
      </c>
      <c r="G1020">
        <f t="shared" si="137"/>
        <v>-28.035888301614037</v>
      </c>
      <c r="H1020" s="3">
        <f t="shared" si="138"/>
        <v>4.6255961485095434E-2</v>
      </c>
      <c r="I1020">
        <f t="shared" si="139"/>
        <v>-29.46922558965651</v>
      </c>
      <c r="J1020">
        <f t="shared" si="142"/>
        <v>-20.470497100275782</v>
      </c>
      <c r="K1020" s="3">
        <f t="shared" si="140"/>
        <v>-1.6547956423822528E-2</v>
      </c>
      <c r="L1020">
        <f t="shared" si="143"/>
        <v>122.05477882191154</v>
      </c>
      <c r="M1020" t="s">
        <v>190</v>
      </c>
      <c r="N1020" t="s">
        <v>162</v>
      </c>
      <c r="O1020" s="1">
        <v>43679.728472222225</v>
      </c>
      <c r="P1020" t="s">
        <v>130</v>
      </c>
      <c r="Q1020">
        <v>2</v>
      </c>
      <c r="R1020" t="s">
        <v>150</v>
      </c>
      <c r="S1020">
        <v>10</v>
      </c>
      <c r="T1020">
        <v>27</v>
      </c>
      <c r="U1020">
        <v>1</v>
      </c>
      <c r="V1020">
        <v>5</v>
      </c>
      <c r="W1020">
        <v>150</v>
      </c>
      <c r="X1020">
        <v>130.88999999999999</v>
      </c>
      <c r="Y1020">
        <v>106.505</v>
      </c>
      <c r="Z1020">
        <v>9.1267300000000002</v>
      </c>
      <c r="AA1020">
        <v>-16.8383</v>
      </c>
      <c r="AB1020">
        <v>41</v>
      </c>
      <c r="AC1020">
        <v>44</v>
      </c>
      <c r="AE1020">
        <v>60</v>
      </c>
      <c r="AG1020">
        <v>13492.9</v>
      </c>
      <c r="AH1020">
        <v>955.20799999999997</v>
      </c>
      <c r="AI1020">
        <v>11.0846</v>
      </c>
      <c r="AJ1020">
        <v>0.34981299999999999</v>
      </c>
      <c r="AK1020">
        <v>1158.8800000000001</v>
      </c>
      <c r="AL1020">
        <v>0.42439900000000003</v>
      </c>
      <c r="AM1020">
        <v>3.24241</v>
      </c>
      <c r="AN1020">
        <v>8.8538099999999993</v>
      </c>
      <c r="AO1020">
        <v>104.548</v>
      </c>
      <c r="AP1020">
        <v>13142.6</v>
      </c>
      <c r="AQ1020">
        <v>-203.667</v>
      </c>
      <c r="AR1020">
        <v>-7.4586100000000002E-2</v>
      </c>
      <c r="AS1020">
        <v>-6.6263100000000005E-2</v>
      </c>
      <c r="AT1020">
        <v>12932.6</v>
      </c>
      <c r="AU1020">
        <v>-7.4841400000000002E-3</v>
      </c>
      <c r="AV1020">
        <v>13492.9</v>
      </c>
      <c r="AW1020">
        <v>6916.69</v>
      </c>
      <c r="AX1020">
        <v>34.998399999999997</v>
      </c>
      <c r="AY1020">
        <v>12932.6</v>
      </c>
      <c r="AZ1020">
        <v>0.37391600000000003</v>
      </c>
      <c r="BA1020">
        <v>1.89201E-3</v>
      </c>
      <c r="BB1020">
        <v>0.86864799999999998</v>
      </c>
      <c r="BC1020">
        <v>7.6908399999999997</v>
      </c>
    </row>
    <row r="1021" spans="1:56" x14ac:dyDescent="0.35">
      <c r="A1021" t="str">
        <f t="shared" si="141"/>
        <v/>
      </c>
      <c r="B1021" t="str">
        <f>IFERROR(VLOOKUP(R1021,#REF!,3,FALSE),"")</f>
        <v/>
      </c>
      <c r="C1021" t="str">
        <f>IFERROR(VLOOKUP(R1021,#REF!,3,FALSE),"normal")</f>
        <v>normal</v>
      </c>
      <c r="D1021">
        <f t="shared" si="135"/>
        <v>-37.926364601431771</v>
      </c>
      <c r="E1021" t="str">
        <f t="shared" si="136"/>
        <v>P_163A3AB9_001B220948hr28</v>
      </c>
      <c r="F1021" t="s">
        <v>129</v>
      </c>
      <c r="G1021">
        <f t="shared" si="137"/>
        <v>-29.105414078883015</v>
      </c>
      <c r="H1021" s="3">
        <f t="shared" si="138"/>
        <v>-3.393430211913525E-2</v>
      </c>
      <c r="I1021">
        <f t="shared" si="139"/>
        <v>-25.359719783364845</v>
      </c>
      <c r="J1021">
        <f t="shared" si="142"/>
        <v>-20.331953466055911</v>
      </c>
      <c r="K1021" s="3">
        <f t="shared" si="140"/>
        <v>-9.0073954671980715E-3</v>
      </c>
      <c r="L1021">
        <f t="shared" si="143"/>
        <v>315.51766698240476</v>
      </c>
      <c r="M1021" t="s">
        <v>190</v>
      </c>
      <c r="N1021" t="s">
        <v>162</v>
      </c>
      <c r="O1021" s="1">
        <v>43679.728472222225</v>
      </c>
      <c r="P1021" t="s">
        <v>130</v>
      </c>
      <c r="Q1021">
        <v>2</v>
      </c>
      <c r="R1021" t="s">
        <v>150</v>
      </c>
      <c r="S1021">
        <v>10</v>
      </c>
      <c r="T1021">
        <v>28</v>
      </c>
      <c r="U1021">
        <v>1</v>
      </c>
      <c r="V1021">
        <v>5</v>
      </c>
      <c r="W1021">
        <v>400</v>
      </c>
      <c r="X1021">
        <v>348.39</v>
      </c>
      <c r="Y1021">
        <v>274.80799999999999</v>
      </c>
      <c r="Z1021">
        <v>9.2955799999999993</v>
      </c>
      <c r="AA1021">
        <v>-14.669700000000001</v>
      </c>
      <c r="AB1021">
        <v>41</v>
      </c>
      <c r="AC1021">
        <v>44</v>
      </c>
      <c r="AE1021">
        <v>60</v>
      </c>
      <c r="AG1021">
        <v>13811.8</v>
      </c>
      <c r="AH1021">
        <v>2539.83</v>
      </c>
      <c r="AI1021">
        <v>11.727600000000001</v>
      </c>
      <c r="AJ1021">
        <v>0.93012899999999998</v>
      </c>
      <c r="AK1021">
        <v>2743.5</v>
      </c>
      <c r="AL1021">
        <v>1.0047200000000001</v>
      </c>
      <c r="AM1021">
        <v>2.88388</v>
      </c>
      <c r="AN1021">
        <v>7.8747999999999996</v>
      </c>
      <c r="AO1021">
        <v>233.93600000000001</v>
      </c>
      <c r="AP1021">
        <v>13142.6</v>
      </c>
      <c r="AQ1021">
        <v>-203.667</v>
      </c>
      <c r="AR1021">
        <v>-7.4586100000000002E-2</v>
      </c>
      <c r="AS1021">
        <v>-6.6263100000000005E-2</v>
      </c>
      <c r="AT1021">
        <v>12932.6</v>
      </c>
      <c r="AU1021">
        <v>-8.4145799999999996E-3</v>
      </c>
      <c r="AV1021">
        <v>13811.8</v>
      </c>
      <c r="AW1021">
        <v>7002.32</v>
      </c>
      <c r="AX1021">
        <v>34.998399999999997</v>
      </c>
      <c r="AY1021">
        <v>12932.6</v>
      </c>
      <c r="AZ1021">
        <v>0.37854500000000002</v>
      </c>
      <c r="BA1021">
        <v>1.89201E-3</v>
      </c>
      <c r="BB1021">
        <v>0.15703300000000001</v>
      </c>
      <c r="BC1021">
        <v>1.2365999999999999</v>
      </c>
    </row>
    <row r="1022" spans="1:56" x14ac:dyDescent="0.35">
      <c r="A1022" t="str">
        <f t="shared" si="141"/>
        <v/>
      </c>
      <c r="B1022" t="str">
        <f>IFERROR(VLOOKUP(R1022,#REF!,3,FALSE),"")</f>
        <v/>
      </c>
      <c r="C1022" t="str">
        <f>IFERROR(VLOOKUP(R1022,#REF!,3,FALSE),"normal")</f>
        <v>normal</v>
      </c>
      <c r="D1022">
        <f t="shared" si="135"/>
        <v>-1.9095083696605286E-2</v>
      </c>
      <c r="E1022" t="str">
        <f t="shared" si="136"/>
        <v>P_163A3AB9_001B230D48hr7</v>
      </c>
      <c r="F1022" t="s">
        <v>129</v>
      </c>
      <c r="G1022">
        <f t="shared" si="137"/>
        <v>-3.8809749518058344E-2</v>
      </c>
      <c r="H1022" s="3">
        <f t="shared" si="138"/>
        <v>-2.2216991035583986E-2</v>
      </c>
      <c r="I1022">
        <f t="shared" si="139"/>
        <v>-0.13592315054413628</v>
      </c>
      <c r="J1022">
        <f t="shared" si="142"/>
        <v>5.3725413253543941</v>
      </c>
      <c r="K1022" s="3">
        <f t="shared" si="140"/>
        <v>-2.8075076635567433E-2</v>
      </c>
      <c r="L1022">
        <f t="shared" si="143"/>
        <v>36.961041902604762</v>
      </c>
      <c r="M1022" t="s">
        <v>190</v>
      </c>
      <c r="N1022" t="s">
        <v>162</v>
      </c>
      <c r="O1022" s="1">
        <v>43679.728472222225</v>
      </c>
      <c r="P1022" t="s">
        <v>132</v>
      </c>
      <c r="Q1022">
        <v>4</v>
      </c>
      <c r="R1022" t="s">
        <v>151</v>
      </c>
      <c r="S1022">
        <v>10</v>
      </c>
      <c r="T1022">
        <v>7</v>
      </c>
      <c r="U1022">
        <v>2051</v>
      </c>
      <c r="V1022">
        <v>5</v>
      </c>
      <c r="W1022">
        <v>30</v>
      </c>
      <c r="X1022">
        <v>26.49</v>
      </c>
      <c r="Y1022">
        <v>32.636600000000001</v>
      </c>
      <c r="Z1022">
        <v>4.0773999999999999</v>
      </c>
      <c r="AA1022">
        <v>101.636</v>
      </c>
      <c r="AB1022">
        <v>23</v>
      </c>
      <c r="AC1022">
        <v>29</v>
      </c>
      <c r="AE1022">
        <v>50</v>
      </c>
      <c r="AG1022">
        <v>1489.92</v>
      </c>
      <c r="AH1022">
        <v>234.708</v>
      </c>
      <c r="AI1022">
        <v>8.7995999999999999</v>
      </c>
      <c r="AJ1022">
        <v>8.5954100000000005E-2</v>
      </c>
      <c r="AK1022">
        <v>111.167</v>
      </c>
      <c r="AL1022">
        <v>4.07111E-2</v>
      </c>
      <c r="AM1022">
        <v>1.53685</v>
      </c>
      <c r="AN1022">
        <v>4.1965500000000002</v>
      </c>
      <c r="AO1022">
        <v>12.633100000000001</v>
      </c>
      <c r="AP1022">
        <v>1122.42</v>
      </c>
      <c r="AQ1022">
        <v>123.542</v>
      </c>
      <c r="AR1022">
        <v>4.5242999999999998E-2</v>
      </c>
      <c r="AS1022">
        <v>1.1532000000000001E-2</v>
      </c>
      <c r="AT1022">
        <v>912.42</v>
      </c>
      <c r="AU1022">
        <v>2.7479599999999998E-3</v>
      </c>
      <c r="AV1022">
        <v>1489.93</v>
      </c>
      <c r="AW1022">
        <v>4622.78</v>
      </c>
      <c r="AX1022">
        <v>0.75532900000000003</v>
      </c>
      <c r="AY1022">
        <v>912.43</v>
      </c>
      <c r="AZ1022">
        <v>0.24990699999999999</v>
      </c>
      <c r="BA1022" s="2">
        <v>4.0833E-5</v>
      </c>
      <c r="BB1022">
        <v>-0.13320899999999999</v>
      </c>
      <c r="BC1022">
        <v>-0.55901900000000004</v>
      </c>
      <c r="BD1022">
        <v>2.0001699999999998</v>
      </c>
    </row>
    <row r="1023" spans="1:56" x14ac:dyDescent="0.35">
      <c r="A1023" t="str">
        <f t="shared" si="141"/>
        <v/>
      </c>
      <c r="B1023" t="str">
        <f>IFERROR(VLOOKUP(R1023,#REF!,3,FALSE),"")</f>
        <v/>
      </c>
      <c r="C1023" t="str">
        <f>IFERROR(VLOOKUP(R1023,#REF!,3,FALSE),"normal")</f>
        <v>normal</v>
      </c>
      <c r="D1023">
        <f t="shared" si="135"/>
        <v>-7.2094851916503444E-2</v>
      </c>
      <c r="E1023" t="str">
        <f t="shared" si="136"/>
        <v>P_163A3AB9_001B230D48hr8</v>
      </c>
      <c r="F1023" t="s">
        <v>129</v>
      </c>
      <c r="G1023">
        <f t="shared" si="137"/>
        <v>-3.9513914079907855E-2</v>
      </c>
      <c r="H1023" s="3">
        <f t="shared" si="138"/>
        <v>-3.1241902886459033E-2</v>
      </c>
      <c r="I1023">
        <f t="shared" si="139"/>
        <v>-0.15146608110265625</v>
      </c>
      <c r="J1023">
        <f t="shared" si="142"/>
        <v>5.3963730254424105</v>
      </c>
      <c r="K1023" s="3">
        <f t="shared" si="140"/>
        <v>-3.353045590873352E-2</v>
      </c>
      <c r="L1023">
        <f t="shared" si="143"/>
        <v>75.794615761135589</v>
      </c>
      <c r="M1023" t="s">
        <v>190</v>
      </c>
      <c r="N1023" t="s">
        <v>162</v>
      </c>
      <c r="O1023" s="1">
        <v>43679.728472222225</v>
      </c>
      <c r="P1023" t="s">
        <v>132</v>
      </c>
      <c r="Q1023">
        <v>4</v>
      </c>
      <c r="R1023" t="s">
        <v>151</v>
      </c>
      <c r="S1023">
        <v>10</v>
      </c>
      <c r="T1023">
        <v>8</v>
      </c>
      <c r="U1023">
        <v>3</v>
      </c>
      <c r="V1023">
        <v>5</v>
      </c>
      <c r="W1023">
        <v>70</v>
      </c>
      <c r="X1023">
        <v>61.29</v>
      </c>
      <c r="Y1023">
        <v>66.363600000000005</v>
      </c>
      <c r="Z1023">
        <v>4.1053499999999996</v>
      </c>
      <c r="AA1023">
        <v>101.38800000000001</v>
      </c>
      <c r="AB1023">
        <v>23</v>
      </c>
      <c r="AC1023">
        <v>29</v>
      </c>
      <c r="AE1023">
        <v>50</v>
      </c>
      <c r="AG1023">
        <v>1805.97</v>
      </c>
      <c r="AH1023">
        <v>373.83300000000003</v>
      </c>
      <c r="AI1023">
        <v>10.9611</v>
      </c>
      <c r="AJ1023">
        <v>0.136904</v>
      </c>
      <c r="AK1023">
        <v>250.292</v>
      </c>
      <c r="AL1023">
        <v>9.1660900000000003E-2</v>
      </c>
      <c r="AM1023">
        <v>1.49553</v>
      </c>
      <c r="AN1023">
        <v>4.0837300000000001</v>
      </c>
      <c r="AO1023">
        <v>22.834599999999998</v>
      </c>
      <c r="AP1023">
        <v>1122.42</v>
      </c>
      <c r="AQ1023">
        <v>123.542</v>
      </c>
      <c r="AR1023">
        <v>4.5242999999999998E-2</v>
      </c>
      <c r="AS1023">
        <v>1.1532000000000001E-2</v>
      </c>
      <c r="AT1023">
        <v>912.42</v>
      </c>
      <c r="AU1023">
        <v>2.82388E-3</v>
      </c>
      <c r="AV1023">
        <v>1805.97</v>
      </c>
      <c r="AW1023">
        <v>4646.26</v>
      </c>
      <c r="AX1023">
        <v>0.75532900000000003</v>
      </c>
      <c r="AY1023">
        <v>912.43</v>
      </c>
      <c r="AZ1023">
        <v>0.25117600000000001</v>
      </c>
      <c r="BA1023" s="2">
        <v>4.0833E-5</v>
      </c>
      <c r="BB1023">
        <v>0.25052200000000002</v>
      </c>
      <c r="BC1023">
        <v>1.0230600000000001</v>
      </c>
    </row>
    <row r="1024" spans="1:56" x14ac:dyDescent="0.35">
      <c r="A1024" t="str">
        <f t="shared" si="141"/>
        <v/>
      </c>
      <c r="B1024" t="str">
        <f>IFERROR(VLOOKUP(R1024,#REF!,3,FALSE),"")</f>
        <v/>
      </c>
      <c r="C1024" t="str">
        <f>IFERROR(VLOOKUP(R1024,#REF!,3,FALSE),"normal")</f>
        <v>normal</v>
      </c>
      <c r="D1024">
        <f t="shared" si="135"/>
        <v>-0.5152589058255046</v>
      </c>
      <c r="E1024" t="str">
        <f t="shared" si="136"/>
        <v>P_163A3AB9_001B230D48hr9</v>
      </c>
      <c r="F1024" t="s">
        <v>129</v>
      </c>
      <c r="G1024">
        <f t="shared" si="137"/>
        <v>-4.0979751971729719E-2</v>
      </c>
      <c r="H1024" s="3">
        <f t="shared" si="138"/>
        <v>-3.551802437287542E-2</v>
      </c>
      <c r="I1024">
        <f t="shared" si="139"/>
        <v>-0.14941061866040783</v>
      </c>
      <c r="J1024">
        <f t="shared" si="142"/>
        <v>5.4170147338345505</v>
      </c>
      <c r="K1024" s="3">
        <f t="shared" si="140"/>
        <v>-3.3663092970691262E-2</v>
      </c>
      <c r="L1024">
        <f t="shared" si="143"/>
        <v>148.5927114370846</v>
      </c>
      <c r="M1024" t="s">
        <v>190</v>
      </c>
      <c r="N1024" t="s">
        <v>162</v>
      </c>
      <c r="O1024" s="1">
        <v>43679.728472222225</v>
      </c>
      <c r="P1024" t="s">
        <v>132</v>
      </c>
      <c r="Q1024">
        <v>4</v>
      </c>
      <c r="R1024" t="s">
        <v>151</v>
      </c>
      <c r="S1024">
        <v>10</v>
      </c>
      <c r="T1024">
        <v>9</v>
      </c>
      <c r="U1024">
        <v>1</v>
      </c>
      <c r="V1024">
        <v>5</v>
      </c>
      <c r="W1024">
        <v>150</v>
      </c>
      <c r="X1024">
        <v>130.88999999999999</v>
      </c>
      <c r="Y1024">
        <v>129.66200000000001</v>
      </c>
      <c r="Z1024">
        <v>4.12995</v>
      </c>
      <c r="AA1024">
        <v>101.17</v>
      </c>
      <c r="AB1024">
        <v>23</v>
      </c>
      <c r="AC1024">
        <v>29</v>
      </c>
      <c r="AE1024">
        <v>50</v>
      </c>
      <c r="AG1024">
        <v>2121.1799999999998</v>
      </c>
      <c r="AH1024">
        <v>636.66700000000003</v>
      </c>
      <c r="AI1024">
        <v>9.6893799999999999</v>
      </c>
      <c r="AJ1024">
        <v>0.233158</v>
      </c>
      <c r="AK1024">
        <v>513.125</v>
      </c>
      <c r="AL1024">
        <v>0.187915</v>
      </c>
      <c r="AM1024">
        <v>1.43567</v>
      </c>
      <c r="AN1024">
        <v>3.92028</v>
      </c>
      <c r="AO1024">
        <v>52.957500000000003</v>
      </c>
      <c r="AP1024">
        <v>1122.42</v>
      </c>
      <c r="AQ1024">
        <v>123.542</v>
      </c>
      <c r="AR1024">
        <v>4.5242999999999998E-2</v>
      </c>
      <c r="AS1024">
        <v>1.1532000000000001E-2</v>
      </c>
      <c r="AT1024">
        <v>912.42</v>
      </c>
      <c r="AU1024">
        <v>2.9416199999999998E-3</v>
      </c>
      <c r="AV1024">
        <v>2121.19</v>
      </c>
      <c r="AW1024">
        <v>4666.83</v>
      </c>
      <c r="AX1024">
        <v>0.75532900000000003</v>
      </c>
      <c r="AY1024">
        <v>912.43</v>
      </c>
      <c r="AZ1024">
        <v>0.25228899999999999</v>
      </c>
      <c r="BA1024" s="2">
        <v>4.0833E-5</v>
      </c>
      <c r="BB1024">
        <v>-0.12684500000000001</v>
      </c>
      <c r="BC1024">
        <v>-0.49726700000000001</v>
      </c>
    </row>
    <row r="1025" spans="1:56" x14ac:dyDescent="0.35">
      <c r="A1025" t="str">
        <f t="shared" si="141"/>
        <v/>
      </c>
      <c r="B1025" t="str">
        <f>IFERROR(VLOOKUP(R1025,#REF!,3,FALSE),"")</f>
        <v/>
      </c>
      <c r="C1025" t="str">
        <f>IFERROR(VLOOKUP(R1025,#REF!,3,FALSE),"normal")</f>
        <v>normal</v>
      </c>
      <c r="D1025">
        <f t="shared" si="135"/>
        <v>-4.0088867685919922</v>
      </c>
      <c r="E1025" t="str">
        <f t="shared" si="136"/>
        <v>P_163A3AB9_001B230D48hr10</v>
      </c>
      <c r="F1025" t="s">
        <v>129</v>
      </c>
      <c r="G1025">
        <f t="shared" si="137"/>
        <v>-4.426416271796367E-2</v>
      </c>
      <c r="H1025" s="3">
        <f t="shared" si="138"/>
        <v>-4.5171215232677212E-2</v>
      </c>
      <c r="I1025">
        <f t="shared" si="139"/>
        <v>-0.15014752590333025</v>
      </c>
      <c r="J1025">
        <f t="shared" si="142"/>
        <v>5.4420395391425984</v>
      </c>
      <c r="K1025" s="3">
        <f t="shared" si="140"/>
        <v>-3.4763848937552265E-2</v>
      </c>
      <c r="L1025">
        <f t="shared" si="143"/>
        <v>351.65762507534669</v>
      </c>
      <c r="M1025" t="s">
        <v>190</v>
      </c>
      <c r="N1025" t="s">
        <v>162</v>
      </c>
      <c r="O1025" s="1">
        <v>43679.728472222225</v>
      </c>
      <c r="P1025" t="s">
        <v>132</v>
      </c>
      <c r="Q1025">
        <v>4</v>
      </c>
      <c r="R1025" t="s">
        <v>151</v>
      </c>
      <c r="S1025">
        <v>10</v>
      </c>
      <c r="T1025">
        <v>10</v>
      </c>
      <c r="U1025">
        <v>3</v>
      </c>
      <c r="V1025">
        <v>5</v>
      </c>
      <c r="W1025">
        <v>400</v>
      </c>
      <c r="X1025">
        <v>348.39</v>
      </c>
      <c r="Y1025">
        <v>306.28500000000003</v>
      </c>
      <c r="Z1025">
        <v>4.1609400000000001</v>
      </c>
      <c r="AA1025">
        <v>100.898</v>
      </c>
      <c r="AB1025">
        <v>23</v>
      </c>
      <c r="AC1025">
        <v>29</v>
      </c>
      <c r="AE1025">
        <v>50</v>
      </c>
      <c r="AG1025">
        <v>2436.4</v>
      </c>
      <c r="AH1025">
        <v>1375.33</v>
      </c>
      <c r="AI1025">
        <v>10.675700000000001</v>
      </c>
      <c r="AJ1025">
        <v>0.50366999999999995</v>
      </c>
      <c r="AK1025">
        <v>1251.79</v>
      </c>
      <c r="AL1025">
        <v>0.45842699999999997</v>
      </c>
      <c r="AM1025">
        <v>1.3158399999999999</v>
      </c>
      <c r="AN1025">
        <v>3.5930800000000001</v>
      </c>
      <c r="AO1025">
        <v>117.256</v>
      </c>
      <c r="AP1025">
        <v>1122.42</v>
      </c>
      <c r="AQ1025">
        <v>123.542</v>
      </c>
      <c r="AR1025">
        <v>4.5242999999999998E-2</v>
      </c>
      <c r="AS1025">
        <v>1.1532000000000001E-2</v>
      </c>
      <c r="AT1025">
        <v>912.42</v>
      </c>
      <c r="AU1025">
        <v>3.2095000000000001E-3</v>
      </c>
      <c r="AV1025">
        <v>2436.41</v>
      </c>
      <c r="AW1025">
        <v>4692.6099999999997</v>
      </c>
      <c r="AX1025">
        <v>0.75532900000000003</v>
      </c>
      <c r="AY1025">
        <v>912.43</v>
      </c>
      <c r="AZ1025">
        <v>0.25368299999999999</v>
      </c>
      <c r="BA1025" s="2">
        <v>4.0833E-5</v>
      </c>
      <c r="BB1025">
        <v>-1.5147699999999999</v>
      </c>
      <c r="BC1025">
        <v>-5.4427000000000003</v>
      </c>
    </row>
    <row r="1026" spans="1:56" x14ac:dyDescent="0.35">
      <c r="A1026" t="str">
        <f t="shared" si="141"/>
        <v/>
      </c>
      <c r="B1026" t="str">
        <f>IFERROR(VLOOKUP(R1026,#REF!,3,FALSE),"")</f>
        <v/>
      </c>
      <c r="C1026" t="str">
        <f>IFERROR(VLOOKUP(R1026,#REF!,3,FALSE),"normal")</f>
        <v>normal</v>
      </c>
      <c r="D1026" t="str">
        <f t="shared" ref="D1026:D1089" si="144">IFERROR(L1026-(INDEX(L:L,MATCH(R1026&amp;"0hr"&amp;T1026,E:E,0))),"")</f>
        <v/>
      </c>
      <c r="E1026" t="str">
        <f t="shared" ref="E1026:E1089" si="145">R1026&amp;N1026&amp;T1026</f>
        <v>P_163A3AB9_001B230D48hr16</v>
      </c>
      <c r="F1026" t="s">
        <v>129</v>
      </c>
      <c r="G1026" t="str">
        <f t="shared" ref="G1026:G1089" si="146">IFERROR(((AR1026-VLOOKUP(R1026&amp;"0hr"&amp;T1026,E:BD,40,FALSE))*1000)/VLOOKUP(R1026&amp;"0hr"&amp;T1026,E:BD,35,FALSE),"")</f>
        <v/>
      </c>
      <c r="H1026" s="3" t="str">
        <f t="shared" ref="H1026:H1089" si="147">IFERROR((AM1026-VLOOKUP(R1026&amp;"0hr"&amp;T1026,E:BD,35,FALSE))/VLOOKUP(R1026&amp;"0hr"&amp;T1026,E:BD,35,FALSE),"")</f>
        <v/>
      </c>
      <c r="I1026">
        <f t="shared" ref="I1026:I1089" si="148">IFERROR(J1026-VLOOKUP(R1026&amp;"0hr"&amp;T1026,E:AR,6,FALSE),"")</f>
        <v>-0.43511686105155967</v>
      </c>
      <c r="J1026">
        <f t="shared" si="142"/>
        <v>6.4006268511380693</v>
      </c>
      <c r="K1026" s="3">
        <f t="shared" ref="K1026:K1089" si="149">IFERROR((Z1026-VLOOKUP(R1026&amp;"0hr"&amp;T1026,E:BD,22,FALSE))/VLOOKUP(R1026&amp;"0hr"&amp;T1026,E:BD,22,FALSE),"")</f>
        <v>-2.4255545520901648E-2</v>
      </c>
      <c r="L1026" t="str">
        <f t="shared" si="143"/>
        <v/>
      </c>
      <c r="M1026" t="s">
        <v>190</v>
      </c>
      <c r="N1026" t="s">
        <v>162</v>
      </c>
      <c r="O1026" s="1">
        <v>43679.728472222225</v>
      </c>
      <c r="P1026" t="s">
        <v>132</v>
      </c>
      <c r="Q1026">
        <v>4</v>
      </c>
      <c r="R1026" t="s">
        <v>151</v>
      </c>
      <c r="S1026">
        <v>10</v>
      </c>
      <c r="T1026">
        <v>16</v>
      </c>
      <c r="U1026">
        <v>144</v>
      </c>
      <c r="V1026">
        <v>20</v>
      </c>
      <c r="W1026">
        <v>0</v>
      </c>
      <c r="X1026">
        <v>0</v>
      </c>
      <c r="Y1026">
        <v>6.4006699999999999</v>
      </c>
      <c r="Z1026">
        <v>3.9435199999999999</v>
      </c>
      <c r="AA1026">
        <v>102.842</v>
      </c>
      <c r="AB1026">
        <v>23</v>
      </c>
      <c r="AC1026">
        <v>29</v>
      </c>
      <c r="AE1026">
        <v>20</v>
      </c>
      <c r="AG1026">
        <v>5664.31</v>
      </c>
      <c r="AH1026">
        <v>128.083</v>
      </c>
      <c r="AI1026">
        <v>10.116400000000001</v>
      </c>
      <c r="AJ1026">
        <v>4.6906200000000002E-2</v>
      </c>
      <c r="AK1026">
        <v>0</v>
      </c>
      <c r="AL1026">
        <v>0</v>
      </c>
      <c r="AO1026">
        <v>0</v>
      </c>
      <c r="AP1026">
        <v>5634.31</v>
      </c>
      <c r="AQ1026">
        <v>128.083</v>
      </c>
      <c r="AR1026">
        <v>4.6906200000000002E-2</v>
      </c>
      <c r="AS1026">
        <v>6.5719100000000003E-2</v>
      </c>
      <c r="AT1026">
        <v>5424.31</v>
      </c>
      <c r="AV1026">
        <v>5664.31</v>
      </c>
      <c r="AW1026">
        <v>4508.62</v>
      </c>
      <c r="AX1026">
        <v>-26.713100000000001</v>
      </c>
      <c r="AY1026">
        <v>5424.31</v>
      </c>
      <c r="AZ1026">
        <v>0.24373600000000001</v>
      </c>
      <c r="BA1026">
        <v>-1.44411E-3</v>
      </c>
      <c r="BC1026">
        <v>-1.78407</v>
      </c>
    </row>
    <row r="1027" spans="1:56" x14ac:dyDescent="0.35">
      <c r="A1027" t="str">
        <f t="shared" ref="A1027:A1090" si="150">IF(AND(B1027="",C1027&lt;&gt;"normal"),C1027,B1027)</f>
        <v/>
      </c>
      <c r="B1027" t="str">
        <f>IFERROR(VLOOKUP(R1027,#REF!,3,FALSE),"")</f>
        <v/>
      </c>
      <c r="C1027" t="str">
        <f>IFERROR(VLOOKUP(R1027,#REF!,3,FALSE),"normal")</f>
        <v>normal</v>
      </c>
      <c r="D1027">
        <f t="shared" si="144"/>
        <v>1.4882156847209274</v>
      </c>
      <c r="E1027" t="str">
        <f t="shared" si="145"/>
        <v>P_163A3AB9_001B230D48hr17</v>
      </c>
      <c r="F1027" t="s">
        <v>129</v>
      </c>
      <c r="G1027">
        <f t="shared" si="146"/>
        <v>-0.46034605555322688</v>
      </c>
      <c r="H1027" s="3">
        <f t="shared" si="147"/>
        <v>-5.9826553269931079E-3</v>
      </c>
      <c r="I1027">
        <f t="shared" si="148"/>
        <v>-0.46021246655685477</v>
      </c>
      <c r="J1027">
        <f t="shared" ref="J1027:J1090" si="151">IFERROR((AQ1027-AA1027)/Z1027,"")</f>
        <v>6.2535804212573769</v>
      </c>
      <c r="K1027" s="3">
        <f t="shared" si="149"/>
        <v>-2.211354066786176E-2</v>
      </c>
      <c r="L1027">
        <f t="shared" ref="L1027:L1090" si="152">IFERROR(Y1027/X1027*W1027,"")</f>
        <v>136.63534265413708</v>
      </c>
      <c r="M1027" t="s">
        <v>190</v>
      </c>
      <c r="N1027" t="s">
        <v>162</v>
      </c>
      <c r="O1027" s="1">
        <v>43679.728472222225</v>
      </c>
      <c r="P1027" t="s">
        <v>132</v>
      </c>
      <c r="Q1027">
        <v>4</v>
      </c>
      <c r="R1027" t="s">
        <v>151</v>
      </c>
      <c r="S1027">
        <v>10</v>
      </c>
      <c r="T1027">
        <v>17</v>
      </c>
      <c r="U1027">
        <v>1</v>
      </c>
      <c r="V1027">
        <v>5</v>
      </c>
      <c r="W1027">
        <v>150</v>
      </c>
      <c r="X1027">
        <v>130.88999999999999</v>
      </c>
      <c r="Y1027">
        <v>119.22799999999999</v>
      </c>
      <c r="Z1027">
        <v>3.75305</v>
      </c>
      <c r="AA1027">
        <v>104.613</v>
      </c>
      <c r="AB1027">
        <v>23</v>
      </c>
      <c r="AC1027">
        <v>29</v>
      </c>
      <c r="AE1027">
        <v>20</v>
      </c>
      <c r="AG1027">
        <v>5977.75</v>
      </c>
      <c r="AH1027">
        <v>552.08299999999997</v>
      </c>
      <c r="AI1027">
        <v>10.4628</v>
      </c>
      <c r="AJ1027">
        <v>0.202182</v>
      </c>
      <c r="AK1027">
        <v>424</v>
      </c>
      <c r="AL1027">
        <v>0.155276</v>
      </c>
      <c r="AM1027">
        <v>1.18631</v>
      </c>
      <c r="AN1027">
        <v>3.23936</v>
      </c>
      <c r="AO1027">
        <v>40.5244</v>
      </c>
      <c r="AP1027">
        <v>5634.31</v>
      </c>
      <c r="AQ1027">
        <v>128.083</v>
      </c>
      <c r="AR1027">
        <v>4.6906200000000002E-2</v>
      </c>
      <c r="AS1027">
        <v>6.5719100000000003E-2</v>
      </c>
      <c r="AT1027">
        <v>5424.31</v>
      </c>
      <c r="AU1027">
        <v>2.0287699999999999E-2</v>
      </c>
      <c r="AV1027">
        <v>5977.76</v>
      </c>
      <c r="AW1027">
        <v>4341.0200000000004</v>
      </c>
      <c r="AX1027">
        <v>-26.713100000000001</v>
      </c>
      <c r="AY1027">
        <v>5424.31</v>
      </c>
      <c r="AZ1027">
        <v>0.23467499999999999</v>
      </c>
      <c r="BA1027">
        <v>-1.44411E-3</v>
      </c>
      <c r="BB1027">
        <v>-0.44211499999999998</v>
      </c>
      <c r="BC1027">
        <v>-1.4321699999999999</v>
      </c>
    </row>
    <row r="1028" spans="1:56" x14ac:dyDescent="0.35">
      <c r="A1028" t="str">
        <f t="shared" si="150"/>
        <v/>
      </c>
      <c r="B1028" t="str">
        <f>IFERROR(VLOOKUP(R1028,#REF!,3,FALSE),"")</f>
        <v/>
      </c>
      <c r="C1028" t="str">
        <f>IFERROR(VLOOKUP(R1028,#REF!,3,FALSE),"normal")</f>
        <v>normal</v>
      </c>
      <c r="D1028">
        <f t="shared" si="144"/>
        <v>0.11401474718149984</v>
      </c>
      <c r="E1028" t="str">
        <f t="shared" si="145"/>
        <v>P_163A3AB9_001B230D48hr18</v>
      </c>
      <c r="F1028" t="s">
        <v>129</v>
      </c>
      <c r="G1028">
        <f t="shared" si="146"/>
        <v>-0.53451899128268843</v>
      </c>
      <c r="H1028" s="3">
        <f t="shared" si="147"/>
        <v>-2.1365193026151908E-2</v>
      </c>
      <c r="I1028">
        <f t="shared" si="148"/>
        <v>-0.49811605157883765</v>
      </c>
      <c r="J1028">
        <f t="shared" si="151"/>
        <v>6.0771994328021899</v>
      </c>
      <c r="K1028" s="3">
        <f t="shared" si="149"/>
        <v>-2.3818968182104112E-2</v>
      </c>
      <c r="L1028">
        <f t="shared" si="152"/>
        <v>314.86552426877927</v>
      </c>
      <c r="M1028" t="s">
        <v>190</v>
      </c>
      <c r="N1028" t="s">
        <v>162</v>
      </c>
      <c r="O1028" s="1">
        <v>43679.728472222225</v>
      </c>
      <c r="P1028" t="s">
        <v>132</v>
      </c>
      <c r="Q1028">
        <v>4</v>
      </c>
      <c r="R1028" t="s">
        <v>151</v>
      </c>
      <c r="S1028">
        <v>10</v>
      </c>
      <c r="T1028">
        <v>18</v>
      </c>
      <c r="U1028">
        <v>1</v>
      </c>
      <c r="V1028">
        <v>5</v>
      </c>
      <c r="W1028">
        <v>400</v>
      </c>
      <c r="X1028">
        <v>348.39</v>
      </c>
      <c r="Y1028">
        <v>274.24</v>
      </c>
      <c r="Z1028">
        <v>3.5684200000000001</v>
      </c>
      <c r="AA1028">
        <v>106.39700000000001</v>
      </c>
      <c r="AB1028">
        <v>23</v>
      </c>
      <c r="AC1028">
        <v>29</v>
      </c>
      <c r="AE1028">
        <v>20</v>
      </c>
      <c r="AG1028">
        <v>6294.07</v>
      </c>
      <c r="AH1028">
        <v>1085</v>
      </c>
      <c r="AI1028">
        <v>7.4833100000000004</v>
      </c>
      <c r="AJ1028">
        <v>0.397345</v>
      </c>
      <c r="AK1028">
        <v>956.91700000000003</v>
      </c>
      <c r="AL1028">
        <v>0.350439</v>
      </c>
      <c r="AM1028">
        <v>1.0058800000000001</v>
      </c>
      <c r="AN1028">
        <v>2.74668</v>
      </c>
      <c r="AO1028">
        <v>127.873</v>
      </c>
      <c r="AP1028">
        <v>5634.31</v>
      </c>
      <c r="AQ1028">
        <v>128.083</v>
      </c>
      <c r="AR1028">
        <v>4.6906200000000002E-2</v>
      </c>
      <c r="AS1028">
        <v>6.5719100000000003E-2</v>
      </c>
      <c r="AT1028">
        <v>5424.31</v>
      </c>
      <c r="AU1028">
        <v>2.3926699999999999E-2</v>
      </c>
      <c r="AV1028">
        <v>6294.08</v>
      </c>
      <c r="AW1028">
        <v>4172.1400000000003</v>
      </c>
      <c r="AX1028">
        <v>-26.713100000000001</v>
      </c>
      <c r="AY1028">
        <v>5424.31</v>
      </c>
      <c r="AZ1028">
        <v>0.225546</v>
      </c>
      <c r="BA1028">
        <v>-1.44411E-3</v>
      </c>
      <c r="BB1028">
        <v>-4.3500300000000003</v>
      </c>
      <c r="BC1028">
        <v>-11.9481</v>
      </c>
    </row>
    <row r="1029" spans="1:56" x14ac:dyDescent="0.35">
      <c r="A1029" t="str">
        <f t="shared" si="150"/>
        <v/>
      </c>
      <c r="B1029" t="str">
        <f>IFERROR(VLOOKUP(R1029,#REF!,3,FALSE),"")</f>
        <v/>
      </c>
      <c r="C1029" t="str">
        <f>IFERROR(VLOOKUP(R1029,#REF!,3,FALSE),"normal")</f>
        <v>normal</v>
      </c>
      <c r="D1029" t="str">
        <f t="shared" si="144"/>
        <v/>
      </c>
      <c r="E1029" t="str">
        <f t="shared" si="145"/>
        <v>P_163A3AB9_001B230D48hr26</v>
      </c>
      <c r="F1029" t="s">
        <v>129</v>
      </c>
      <c r="G1029" t="str">
        <f t="shared" si="146"/>
        <v/>
      </c>
      <c r="H1029" s="3" t="str">
        <f t="shared" si="147"/>
        <v/>
      </c>
      <c r="I1029">
        <f t="shared" si="148"/>
        <v>-4.1063461393786849</v>
      </c>
      <c r="J1029">
        <f t="shared" si="151"/>
        <v>-17.403685046787153</v>
      </c>
      <c r="K1029" s="3">
        <f t="shared" si="149"/>
        <v>-1.5953770158632079E-2</v>
      </c>
      <c r="L1029" t="str">
        <f t="shared" si="152"/>
        <v/>
      </c>
      <c r="M1029" t="s">
        <v>190</v>
      </c>
      <c r="N1029" t="s">
        <v>162</v>
      </c>
      <c r="O1029" s="1">
        <v>43679.728472222225</v>
      </c>
      <c r="P1029" t="s">
        <v>132</v>
      </c>
      <c r="Q1029">
        <v>4</v>
      </c>
      <c r="R1029" t="s">
        <v>151</v>
      </c>
      <c r="S1029">
        <v>10</v>
      </c>
      <c r="T1029">
        <v>26</v>
      </c>
      <c r="U1029">
        <v>272</v>
      </c>
      <c r="V1029">
        <v>30</v>
      </c>
      <c r="W1029">
        <v>0</v>
      </c>
      <c r="X1029">
        <v>0</v>
      </c>
      <c r="Y1029">
        <v>-17.403700000000001</v>
      </c>
      <c r="Z1029">
        <v>7.3887799999999997</v>
      </c>
      <c r="AA1029">
        <v>295.96699999999998</v>
      </c>
      <c r="AB1029">
        <v>41</v>
      </c>
      <c r="AC1029">
        <v>44</v>
      </c>
      <c r="AE1029">
        <v>60</v>
      </c>
      <c r="AG1029">
        <v>13168.7</v>
      </c>
      <c r="AH1029">
        <v>167.375</v>
      </c>
      <c r="AI1029">
        <v>15.1967</v>
      </c>
      <c r="AJ1029">
        <v>6.1295500000000003E-2</v>
      </c>
      <c r="AK1029">
        <v>0</v>
      </c>
      <c r="AL1029">
        <v>0</v>
      </c>
      <c r="AO1029">
        <v>0</v>
      </c>
      <c r="AP1029">
        <v>13138.7</v>
      </c>
      <c r="AQ1029">
        <v>167.375</v>
      </c>
      <c r="AR1029">
        <v>6.1295500000000003E-2</v>
      </c>
      <c r="AS1029">
        <v>0.43859399999999998</v>
      </c>
      <c r="AT1029">
        <v>12928.7</v>
      </c>
      <c r="AV1029">
        <v>13168.7</v>
      </c>
      <c r="AW1029">
        <v>7578.31</v>
      </c>
      <c r="AX1029">
        <v>46.005099999999999</v>
      </c>
      <c r="AY1029">
        <v>12928.7</v>
      </c>
      <c r="AZ1029">
        <v>0.40968300000000002</v>
      </c>
      <c r="BA1029">
        <v>2.4870299999999999E-3</v>
      </c>
      <c r="BC1029">
        <v>3.9481700000000002</v>
      </c>
    </row>
    <row r="1030" spans="1:56" x14ac:dyDescent="0.35">
      <c r="A1030" t="str">
        <f t="shared" si="150"/>
        <v/>
      </c>
      <c r="B1030" t="str">
        <f>IFERROR(VLOOKUP(R1030,#REF!,3,FALSE),"")</f>
        <v/>
      </c>
      <c r="C1030" t="str">
        <f>IFERROR(VLOOKUP(R1030,#REF!,3,FALSE),"normal")</f>
        <v>normal</v>
      </c>
      <c r="D1030">
        <f t="shared" si="144"/>
        <v>-7.4945615427736243</v>
      </c>
      <c r="E1030" t="str">
        <f t="shared" si="145"/>
        <v>P_163A3AB9_001B230D48hr27</v>
      </c>
      <c r="F1030" t="s">
        <v>129</v>
      </c>
      <c r="G1030">
        <f t="shared" si="146"/>
        <v>-2.9954528044311216E-2</v>
      </c>
      <c r="H1030" s="3">
        <f t="shared" si="147"/>
        <v>-4.2640188828106759E-2</v>
      </c>
      <c r="I1030">
        <f t="shared" si="148"/>
        <v>-3.3785458271626432</v>
      </c>
      <c r="J1030">
        <f t="shared" si="151"/>
        <v>-20.364964667974672</v>
      </c>
      <c r="K1030" s="3">
        <f t="shared" si="149"/>
        <v>-1.9576105187843751E-2</v>
      </c>
      <c r="L1030">
        <f t="shared" si="152"/>
        <v>135.88356635342657</v>
      </c>
      <c r="M1030" t="s">
        <v>190</v>
      </c>
      <c r="N1030" t="s">
        <v>162</v>
      </c>
      <c r="O1030" s="1">
        <v>43679.728472222225</v>
      </c>
      <c r="P1030" t="s">
        <v>132</v>
      </c>
      <c r="Q1030">
        <v>4</v>
      </c>
      <c r="R1030" t="s">
        <v>151</v>
      </c>
      <c r="S1030">
        <v>10</v>
      </c>
      <c r="T1030">
        <v>27</v>
      </c>
      <c r="U1030">
        <v>1</v>
      </c>
      <c r="V1030">
        <v>5</v>
      </c>
      <c r="W1030">
        <v>150</v>
      </c>
      <c r="X1030">
        <v>130.88999999999999</v>
      </c>
      <c r="Y1030">
        <v>118.572</v>
      </c>
      <c r="Z1030">
        <v>7.5229200000000001</v>
      </c>
      <c r="AA1030">
        <v>320.57900000000001</v>
      </c>
      <c r="AB1030">
        <v>41</v>
      </c>
      <c r="AC1030">
        <v>44.75</v>
      </c>
      <c r="AE1030">
        <v>60</v>
      </c>
      <c r="AG1030">
        <v>13488.1</v>
      </c>
      <c r="AH1030">
        <v>1212.58</v>
      </c>
      <c r="AI1030">
        <v>12.342599999999999</v>
      </c>
      <c r="AJ1030">
        <v>0.44406800000000002</v>
      </c>
      <c r="AK1030">
        <v>1045.21</v>
      </c>
      <c r="AL1030">
        <v>0.38277299999999997</v>
      </c>
      <c r="AM1030">
        <v>2.9243800000000002</v>
      </c>
      <c r="AN1030">
        <v>7.9853899999999998</v>
      </c>
      <c r="AO1030">
        <v>84.6828</v>
      </c>
      <c r="AP1030">
        <v>13138.7</v>
      </c>
      <c r="AQ1030">
        <v>167.375</v>
      </c>
      <c r="AR1030">
        <v>6.1295500000000003E-2</v>
      </c>
      <c r="AS1030">
        <v>0.43859399999999998</v>
      </c>
      <c r="AT1030">
        <v>12928.7</v>
      </c>
      <c r="AU1030">
        <v>5.4924500000000001E-2</v>
      </c>
      <c r="AV1030">
        <v>13488.1</v>
      </c>
      <c r="AW1030">
        <v>7740.86</v>
      </c>
      <c r="AX1030">
        <v>46.005099999999999</v>
      </c>
      <c r="AY1030">
        <v>12928.7</v>
      </c>
      <c r="AZ1030">
        <v>0.41847000000000001</v>
      </c>
      <c r="BA1030">
        <v>2.4870299999999999E-3</v>
      </c>
      <c r="BB1030">
        <v>0.50945799999999997</v>
      </c>
      <c r="BC1030">
        <v>4.0682200000000002</v>
      </c>
    </row>
    <row r="1031" spans="1:56" x14ac:dyDescent="0.35">
      <c r="A1031" t="str">
        <f t="shared" si="150"/>
        <v/>
      </c>
      <c r="B1031" t="str">
        <f>IFERROR(VLOOKUP(R1031,#REF!,3,FALSE),"")</f>
        <v/>
      </c>
      <c r="C1031" t="str">
        <f>IFERROR(VLOOKUP(R1031,#REF!,3,FALSE),"normal")</f>
        <v>normal</v>
      </c>
      <c r="D1031">
        <f t="shared" si="144"/>
        <v>-12.488978796192157</v>
      </c>
      <c r="E1031" t="str">
        <f t="shared" si="145"/>
        <v>P_163A3AB9_001B230D48hr28</v>
      </c>
      <c r="F1031" t="s">
        <v>129</v>
      </c>
      <c r="G1031">
        <f t="shared" si="146"/>
        <v>-3.068647145822594E-2</v>
      </c>
      <c r="H1031" s="3">
        <f t="shared" si="147"/>
        <v>-4.5154388165418557E-2</v>
      </c>
      <c r="I1031">
        <f t="shared" si="148"/>
        <v>-0.21309032054501387</v>
      </c>
      <c r="J1031">
        <f t="shared" si="151"/>
        <v>-21.253043014909469</v>
      </c>
      <c r="K1031" s="3">
        <f t="shared" si="149"/>
        <v>-1.5723981900452516E-2</v>
      </c>
      <c r="L1031">
        <f t="shared" si="152"/>
        <v>381.74000401848502</v>
      </c>
      <c r="M1031" t="s">
        <v>190</v>
      </c>
      <c r="N1031" t="s">
        <v>162</v>
      </c>
      <c r="O1031" s="1">
        <v>43679.728472222225</v>
      </c>
      <c r="P1031" t="s">
        <v>132</v>
      </c>
      <c r="Q1031">
        <v>4</v>
      </c>
      <c r="R1031" t="s">
        <v>151</v>
      </c>
      <c r="S1031">
        <v>10</v>
      </c>
      <c r="T1031">
        <v>28</v>
      </c>
      <c r="U1031">
        <v>1</v>
      </c>
      <c r="V1031">
        <v>5</v>
      </c>
      <c r="W1031">
        <v>400</v>
      </c>
      <c r="X1031">
        <v>348.39</v>
      </c>
      <c r="Y1031">
        <v>332.48599999999999</v>
      </c>
      <c r="Z1031">
        <v>7.6568800000000001</v>
      </c>
      <c r="AA1031">
        <v>330.10700000000003</v>
      </c>
      <c r="AB1031">
        <v>41</v>
      </c>
      <c r="AC1031">
        <v>45</v>
      </c>
      <c r="AE1031">
        <v>60</v>
      </c>
      <c r="AG1031">
        <v>13808.2</v>
      </c>
      <c r="AH1031">
        <v>2875.92</v>
      </c>
      <c r="AI1031">
        <v>12.1151</v>
      </c>
      <c r="AJ1031">
        <v>1.05321</v>
      </c>
      <c r="AK1031">
        <v>2708.54</v>
      </c>
      <c r="AL1031">
        <v>0.99191300000000004</v>
      </c>
      <c r="AM1031">
        <v>2.8471299999999999</v>
      </c>
      <c r="AN1031">
        <v>7.7744499999999999</v>
      </c>
      <c r="AO1031">
        <v>223.56800000000001</v>
      </c>
      <c r="AP1031">
        <v>13138.7</v>
      </c>
      <c r="AQ1031">
        <v>167.375</v>
      </c>
      <c r="AR1031">
        <v>6.1295500000000003E-2</v>
      </c>
      <c r="AS1031">
        <v>0.43859399999999998</v>
      </c>
      <c r="AT1031">
        <v>12928.7</v>
      </c>
      <c r="AU1031">
        <v>5.6414800000000001E-2</v>
      </c>
      <c r="AV1031">
        <v>13808.2</v>
      </c>
      <c r="AW1031">
        <v>7867.9</v>
      </c>
      <c r="AX1031">
        <v>46.005099999999999</v>
      </c>
      <c r="AY1031">
        <v>12928.7</v>
      </c>
      <c r="AZ1031">
        <v>0.42533799999999999</v>
      </c>
      <c r="BA1031">
        <v>2.4870299999999999E-3</v>
      </c>
      <c r="BB1031">
        <v>-0.22403000000000001</v>
      </c>
      <c r="BC1031">
        <v>-1.7417100000000001</v>
      </c>
    </row>
    <row r="1032" spans="1:56" x14ac:dyDescent="0.35">
      <c r="A1032" t="str">
        <f t="shared" si="150"/>
        <v/>
      </c>
      <c r="B1032" t="str">
        <f>IFERROR(VLOOKUP(R1032,#REF!,3,FALSE),"")</f>
        <v/>
      </c>
      <c r="C1032" t="str">
        <f>IFERROR(VLOOKUP(R1032,#REF!,3,FALSE),"normal")</f>
        <v>normal</v>
      </c>
      <c r="D1032">
        <f t="shared" si="144"/>
        <v>-0.8344187778277643</v>
      </c>
      <c r="E1032" t="str">
        <f t="shared" si="145"/>
        <v>P_163A3AB9_001B250D48hr7</v>
      </c>
      <c r="F1032" t="s">
        <v>129</v>
      </c>
      <c r="G1032">
        <f t="shared" si="146"/>
        <v>-0.43109997676857259</v>
      </c>
      <c r="H1032" s="3">
        <f t="shared" si="147"/>
        <v>-1.2262427244815339E-2</v>
      </c>
      <c r="I1032">
        <f t="shared" si="148"/>
        <v>-0.26070007115867444</v>
      </c>
      <c r="J1032">
        <f t="shared" si="151"/>
        <v>5.7306773043914614</v>
      </c>
      <c r="K1032" s="3">
        <f t="shared" si="149"/>
        <v>5.209056961903419E-3</v>
      </c>
      <c r="L1032">
        <f t="shared" si="152"/>
        <v>33.892978482446203</v>
      </c>
      <c r="M1032" t="s">
        <v>190</v>
      </c>
      <c r="N1032" t="s">
        <v>162</v>
      </c>
      <c r="O1032" s="1">
        <v>43679.728472222225</v>
      </c>
      <c r="P1032" t="s">
        <v>132</v>
      </c>
      <c r="Q1032">
        <v>5</v>
      </c>
      <c r="R1032" t="s">
        <v>152</v>
      </c>
      <c r="S1032">
        <v>10</v>
      </c>
      <c r="T1032">
        <v>7</v>
      </c>
      <c r="U1032">
        <v>2051</v>
      </c>
      <c r="V1032">
        <v>5</v>
      </c>
      <c r="W1032">
        <v>30</v>
      </c>
      <c r="X1032">
        <v>26.49</v>
      </c>
      <c r="Y1032">
        <v>29.927499999999998</v>
      </c>
      <c r="Z1032">
        <v>4.7027599999999996</v>
      </c>
      <c r="AA1032">
        <v>134.75800000000001</v>
      </c>
      <c r="AB1032">
        <v>23</v>
      </c>
      <c r="AC1032">
        <v>28</v>
      </c>
      <c r="AE1032">
        <v>50</v>
      </c>
      <c r="AG1032">
        <v>1490.34</v>
      </c>
      <c r="AH1032">
        <v>275.5</v>
      </c>
      <c r="AI1032">
        <v>5.3568300000000004</v>
      </c>
      <c r="AJ1032">
        <v>0.100893</v>
      </c>
      <c r="AK1032">
        <v>113.792</v>
      </c>
      <c r="AL1032">
        <v>4.1672399999999998E-2</v>
      </c>
      <c r="AM1032">
        <v>1.57314</v>
      </c>
      <c r="AN1032">
        <v>4.2956500000000002</v>
      </c>
      <c r="AO1032">
        <v>21.2423</v>
      </c>
      <c r="AP1032">
        <v>1122.8499999999999</v>
      </c>
      <c r="AQ1032">
        <v>161.708</v>
      </c>
      <c r="AR1032">
        <v>5.9220299999999997E-2</v>
      </c>
      <c r="AS1032">
        <v>-0.21097199999999999</v>
      </c>
      <c r="AT1032">
        <v>912.85</v>
      </c>
      <c r="AU1032">
        <v>-4.9112900000000001E-2</v>
      </c>
      <c r="AV1032">
        <v>1490.35</v>
      </c>
      <c r="AW1032">
        <v>4838.18</v>
      </c>
      <c r="AX1032">
        <v>2.0883600000000002</v>
      </c>
      <c r="AY1032">
        <v>912.85</v>
      </c>
      <c r="AZ1032">
        <v>0.26155200000000001</v>
      </c>
      <c r="BA1032">
        <v>1.12897E-4</v>
      </c>
      <c r="BB1032">
        <v>0.48038900000000001</v>
      </c>
      <c r="BC1032">
        <v>2.06358</v>
      </c>
      <c r="BD1032">
        <v>1.42883</v>
      </c>
    </row>
    <row r="1033" spans="1:56" x14ac:dyDescent="0.35">
      <c r="A1033" t="str">
        <f t="shared" si="150"/>
        <v/>
      </c>
      <c r="B1033" t="str">
        <f>IFERROR(VLOOKUP(R1033,#REF!,3,FALSE),"")</f>
        <v/>
      </c>
      <c r="C1033" t="str">
        <f>IFERROR(VLOOKUP(R1033,#REF!,3,FALSE),"normal")</f>
        <v>normal</v>
      </c>
      <c r="D1033">
        <f t="shared" si="144"/>
        <v>-1.5015477334001162</v>
      </c>
      <c r="E1033" t="str">
        <f t="shared" si="145"/>
        <v>P_163A3AB9_001B250D48hr8</v>
      </c>
      <c r="F1033" t="s">
        <v>129</v>
      </c>
      <c r="G1033">
        <f t="shared" si="146"/>
        <v>-0.4160254002108621</v>
      </c>
      <c r="H1033" s="3">
        <f t="shared" si="147"/>
        <v>-1.2972769907536404E-2</v>
      </c>
      <c r="I1033">
        <f t="shared" si="148"/>
        <v>-0.31837992889618061</v>
      </c>
      <c r="J1033">
        <f t="shared" si="151"/>
        <v>5.8646559274915271</v>
      </c>
      <c r="K1033" s="3">
        <f t="shared" si="149"/>
        <v>3.0154422047316319E-3</v>
      </c>
      <c r="L1033">
        <f t="shared" si="152"/>
        <v>72.573633545439705</v>
      </c>
      <c r="M1033" t="s">
        <v>190</v>
      </c>
      <c r="N1033" t="s">
        <v>162</v>
      </c>
      <c r="O1033" s="1">
        <v>43679.728472222225</v>
      </c>
      <c r="P1033" t="s">
        <v>132</v>
      </c>
      <c r="Q1033">
        <v>5</v>
      </c>
      <c r="R1033" t="s">
        <v>152</v>
      </c>
      <c r="S1033">
        <v>10</v>
      </c>
      <c r="T1033">
        <v>8</v>
      </c>
      <c r="U1033">
        <v>3</v>
      </c>
      <c r="V1033">
        <v>5</v>
      </c>
      <c r="W1033">
        <v>70</v>
      </c>
      <c r="X1033">
        <v>61.29</v>
      </c>
      <c r="Y1033">
        <v>63.543399999999998</v>
      </c>
      <c r="Z1033">
        <v>4.7266199999999996</v>
      </c>
      <c r="AA1033">
        <v>133.988</v>
      </c>
      <c r="AB1033">
        <v>23</v>
      </c>
      <c r="AC1033">
        <v>28</v>
      </c>
      <c r="AE1033">
        <v>50</v>
      </c>
      <c r="AG1033">
        <v>1806.39</v>
      </c>
      <c r="AH1033">
        <v>434.33300000000003</v>
      </c>
      <c r="AI1033">
        <v>6.0409199999999998</v>
      </c>
      <c r="AJ1033">
        <v>0.15906000000000001</v>
      </c>
      <c r="AK1033">
        <v>272.625</v>
      </c>
      <c r="AL1033">
        <v>9.9839800000000006E-2</v>
      </c>
      <c r="AM1033">
        <v>1.62897</v>
      </c>
      <c r="AN1033">
        <v>4.4481200000000003</v>
      </c>
      <c r="AO1033">
        <v>45.1297</v>
      </c>
      <c r="AP1033">
        <v>1122.8499999999999</v>
      </c>
      <c r="AQ1033">
        <v>161.708</v>
      </c>
      <c r="AR1033">
        <v>5.9220299999999997E-2</v>
      </c>
      <c r="AS1033">
        <v>-0.21097199999999999</v>
      </c>
      <c r="AT1033">
        <v>912.85</v>
      </c>
      <c r="AU1033">
        <v>-4.7429499999999999E-2</v>
      </c>
      <c r="AV1033">
        <v>1806.39</v>
      </c>
      <c r="AW1033">
        <v>4869.26</v>
      </c>
      <c r="AX1033">
        <v>2.0883600000000002</v>
      </c>
      <c r="AY1033">
        <v>912.85</v>
      </c>
      <c r="AZ1033">
        <v>0.26323200000000002</v>
      </c>
      <c r="BA1033">
        <v>1.12897E-4</v>
      </c>
      <c r="BB1033">
        <v>0.42618800000000001</v>
      </c>
      <c r="BC1033">
        <v>1.8957299999999999</v>
      </c>
    </row>
    <row r="1034" spans="1:56" x14ac:dyDescent="0.35">
      <c r="A1034" t="str">
        <f t="shared" si="150"/>
        <v/>
      </c>
      <c r="B1034" t="str">
        <f>IFERROR(VLOOKUP(R1034,#REF!,3,FALSE),"")</f>
        <v/>
      </c>
      <c r="C1034" t="str">
        <f>IFERROR(VLOOKUP(R1034,#REF!,3,FALSE),"normal")</f>
        <v>normal</v>
      </c>
      <c r="D1034">
        <f t="shared" si="144"/>
        <v>-2.6533394283422638</v>
      </c>
      <c r="E1034" t="str">
        <f t="shared" si="145"/>
        <v>P_163A3AB9_001B250D48hr9</v>
      </c>
      <c r="F1034" t="s">
        <v>129</v>
      </c>
      <c r="G1034">
        <f t="shared" si="146"/>
        <v>-0.40876590323214557</v>
      </c>
      <c r="H1034" s="3">
        <f t="shared" si="147"/>
        <v>-1.2782120510332192E-2</v>
      </c>
      <c r="I1034">
        <f t="shared" si="148"/>
        <v>-0.33475132271373287</v>
      </c>
      <c r="J1034">
        <f t="shared" si="151"/>
        <v>6.0004377730820053</v>
      </c>
      <c r="K1034" s="3">
        <f t="shared" si="149"/>
        <v>2.34800714739275E-3</v>
      </c>
      <c r="L1034">
        <f t="shared" si="152"/>
        <v>149.82580793032318</v>
      </c>
      <c r="M1034" t="s">
        <v>190</v>
      </c>
      <c r="N1034" t="s">
        <v>162</v>
      </c>
      <c r="O1034" s="1">
        <v>43679.728472222225</v>
      </c>
      <c r="P1034" t="s">
        <v>132</v>
      </c>
      <c r="Q1034">
        <v>5</v>
      </c>
      <c r="R1034" t="s">
        <v>152</v>
      </c>
      <c r="S1034">
        <v>10</v>
      </c>
      <c r="T1034">
        <v>9</v>
      </c>
      <c r="U1034">
        <v>1</v>
      </c>
      <c r="V1034">
        <v>5</v>
      </c>
      <c r="W1034">
        <v>150</v>
      </c>
      <c r="X1034">
        <v>130.88999999999999</v>
      </c>
      <c r="Y1034">
        <v>130.738</v>
      </c>
      <c r="Z1034">
        <v>4.7513199999999998</v>
      </c>
      <c r="AA1034">
        <v>133.19800000000001</v>
      </c>
      <c r="AB1034">
        <v>23</v>
      </c>
      <c r="AC1034">
        <v>28</v>
      </c>
      <c r="AE1034">
        <v>50</v>
      </c>
      <c r="AG1034">
        <v>2121.6</v>
      </c>
      <c r="AH1034">
        <v>754.375</v>
      </c>
      <c r="AI1034">
        <v>4.6607799999999999</v>
      </c>
      <c r="AJ1034">
        <v>0.27626499999999998</v>
      </c>
      <c r="AK1034">
        <v>592.66700000000003</v>
      </c>
      <c r="AL1034">
        <v>0.21704399999999999</v>
      </c>
      <c r="AM1034">
        <v>1.65822</v>
      </c>
      <c r="AN1034">
        <v>4.5279800000000003</v>
      </c>
      <c r="AO1034">
        <v>127.161</v>
      </c>
      <c r="AP1034">
        <v>1122.8499999999999</v>
      </c>
      <c r="AQ1034">
        <v>161.708</v>
      </c>
      <c r="AR1034">
        <v>5.9220299999999997E-2</v>
      </c>
      <c r="AS1034">
        <v>-0.21097199999999999</v>
      </c>
      <c r="AT1034">
        <v>912.85</v>
      </c>
      <c r="AU1034">
        <v>-4.6593000000000002E-2</v>
      </c>
      <c r="AV1034">
        <v>2121.61</v>
      </c>
      <c r="AW1034">
        <v>4901.1099999999997</v>
      </c>
      <c r="AX1034">
        <v>2.0883600000000002</v>
      </c>
      <c r="AY1034">
        <v>912.85</v>
      </c>
      <c r="AZ1034">
        <v>0.26495400000000002</v>
      </c>
      <c r="BA1034">
        <v>1.12897E-4</v>
      </c>
      <c r="BB1034">
        <v>0.97872300000000001</v>
      </c>
      <c r="BC1034">
        <v>4.4316300000000002</v>
      </c>
    </row>
    <row r="1035" spans="1:56" x14ac:dyDescent="0.35">
      <c r="A1035" t="str">
        <f t="shared" si="150"/>
        <v/>
      </c>
      <c r="B1035" t="str">
        <f>IFERROR(VLOOKUP(R1035,#REF!,3,FALSE),"")</f>
        <v/>
      </c>
      <c r="C1035" t="str">
        <f>IFERROR(VLOOKUP(R1035,#REF!,3,FALSE),"normal")</f>
        <v>normal</v>
      </c>
      <c r="D1035">
        <f t="shared" si="144"/>
        <v>-10.161584206999123</v>
      </c>
      <c r="E1035" t="str">
        <f t="shared" si="145"/>
        <v>P_163A3AB9_001B250D48hr10</v>
      </c>
      <c r="F1035" t="s">
        <v>129</v>
      </c>
      <c r="G1035">
        <f t="shared" si="146"/>
        <v>-0.42006215892127508</v>
      </c>
      <c r="H1035" s="3">
        <f t="shared" si="147"/>
        <v>-2.4380246188483435E-2</v>
      </c>
      <c r="I1035">
        <f t="shared" si="148"/>
        <v>-0.35649945651902559</v>
      </c>
      <c r="J1035">
        <f t="shared" si="151"/>
        <v>6.1062926275104932</v>
      </c>
      <c r="K1035" s="3">
        <f t="shared" si="149"/>
        <v>1.4567467947372752E-3</v>
      </c>
      <c r="L1035">
        <f t="shared" si="152"/>
        <v>372.08760297367894</v>
      </c>
      <c r="M1035" t="s">
        <v>190</v>
      </c>
      <c r="N1035" t="s">
        <v>162</v>
      </c>
      <c r="O1035" s="1">
        <v>43679.728472222225</v>
      </c>
      <c r="P1035" t="s">
        <v>132</v>
      </c>
      <c r="Q1035">
        <v>5</v>
      </c>
      <c r="R1035" t="s">
        <v>152</v>
      </c>
      <c r="S1035">
        <v>10</v>
      </c>
      <c r="T1035">
        <v>10</v>
      </c>
      <c r="U1035">
        <v>3</v>
      </c>
      <c r="V1035">
        <v>5</v>
      </c>
      <c r="W1035">
        <v>400</v>
      </c>
      <c r="X1035">
        <v>348.39</v>
      </c>
      <c r="Y1035">
        <v>324.07900000000001</v>
      </c>
      <c r="Z1035">
        <v>4.7709799999999998</v>
      </c>
      <c r="AA1035">
        <v>132.57499999999999</v>
      </c>
      <c r="AB1035">
        <v>23</v>
      </c>
      <c r="AC1035">
        <v>28</v>
      </c>
      <c r="AE1035">
        <v>50</v>
      </c>
      <c r="AG1035">
        <v>2436.83</v>
      </c>
      <c r="AH1035">
        <v>1678.75</v>
      </c>
      <c r="AI1035">
        <v>7.3440300000000001</v>
      </c>
      <c r="AJ1035">
        <v>0.61478600000000005</v>
      </c>
      <c r="AK1035">
        <v>1517.04</v>
      </c>
      <c r="AL1035">
        <v>0.555566</v>
      </c>
      <c r="AM1035">
        <v>1.59467</v>
      </c>
      <c r="AN1035">
        <v>4.3544299999999998</v>
      </c>
      <c r="AO1035">
        <v>206.56800000000001</v>
      </c>
      <c r="AP1035">
        <v>1122.8499999999999</v>
      </c>
      <c r="AQ1035">
        <v>161.708</v>
      </c>
      <c r="AR1035">
        <v>5.9220299999999997E-2</v>
      </c>
      <c r="AS1035">
        <v>-0.21097199999999999</v>
      </c>
      <c r="AT1035">
        <v>912.85</v>
      </c>
      <c r="AU1035">
        <v>-4.8449800000000001E-2</v>
      </c>
      <c r="AV1035">
        <v>2436.83</v>
      </c>
      <c r="AW1035">
        <v>4926.25</v>
      </c>
      <c r="AX1035">
        <v>2.0883600000000002</v>
      </c>
      <c r="AY1035">
        <v>912.85</v>
      </c>
      <c r="AZ1035">
        <v>0.26631300000000002</v>
      </c>
      <c r="BA1035">
        <v>1.12897E-4</v>
      </c>
      <c r="BB1035">
        <v>0.98826199999999997</v>
      </c>
      <c r="BC1035">
        <v>4.3033200000000003</v>
      </c>
    </row>
    <row r="1036" spans="1:56" x14ac:dyDescent="0.35">
      <c r="A1036" t="str">
        <f t="shared" si="150"/>
        <v/>
      </c>
      <c r="B1036" t="str">
        <f>IFERROR(VLOOKUP(R1036,#REF!,3,FALSE),"")</f>
        <v/>
      </c>
      <c r="C1036" t="str">
        <f>IFERROR(VLOOKUP(R1036,#REF!,3,FALSE),"normal")</f>
        <v>normal</v>
      </c>
      <c r="D1036" t="str">
        <f t="shared" si="144"/>
        <v/>
      </c>
      <c r="E1036" t="str">
        <f t="shared" si="145"/>
        <v>P_163A3AB9_001B250D48hr16</v>
      </c>
      <c r="F1036" t="s">
        <v>129</v>
      </c>
      <c r="G1036" t="str">
        <f t="shared" si="146"/>
        <v/>
      </c>
      <c r="H1036" s="3" t="str">
        <f t="shared" si="147"/>
        <v/>
      </c>
      <c r="I1036">
        <f t="shared" si="148"/>
        <v>-0.47352705623833025</v>
      </c>
      <c r="J1036">
        <f t="shared" si="151"/>
        <v>6.406796557804336</v>
      </c>
      <c r="K1036" s="3">
        <f t="shared" si="149"/>
        <v>3.377589375024899E-3</v>
      </c>
      <c r="L1036" t="str">
        <f t="shared" si="152"/>
        <v/>
      </c>
      <c r="M1036" t="s">
        <v>190</v>
      </c>
      <c r="N1036" t="s">
        <v>162</v>
      </c>
      <c r="O1036" s="1">
        <v>43679.728472222225</v>
      </c>
      <c r="P1036" t="s">
        <v>132</v>
      </c>
      <c r="Q1036">
        <v>5</v>
      </c>
      <c r="R1036" t="s">
        <v>152</v>
      </c>
      <c r="S1036">
        <v>10</v>
      </c>
      <c r="T1036">
        <v>16</v>
      </c>
      <c r="U1036">
        <v>144</v>
      </c>
      <c r="V1036">
        <v>20</v>
      </c>
      <c r="W1036">
        <v>0</v>
      </c>
      <c r="X1036">
        <v>0</v>
      </c>
      <c r="Y1036">
        <v>6.4067699999999999</v>
      </c>
      <c r="Z1036">
        <v>4.5540700000000003</v>
      </c>
      <c r="AA1036">
        <v>139.74</v>
      </c>
      <c r="AB1036">
        <v>23</v>
      </c>
      <c r="AC1036">
        <v>28</v>
      </c>
      <c r="AE1036">
        <v>20</v>
      </c>
      <c r="AG1036">
        <v>5664.73</v>
      </c>
      <c r="AH1036">
        <v>168.917</v>
      </c>
      <c r="AI1036">
        <v>3.8664299999999998</v>
      </c>
      <c r="AJ1036">
        <v>6.1860100000000001E-2</v>
      </c>
      <c r="AK1036">
        <v>0</v>
      </c>
      <c r="AL1036">
        <v>0</v>
      </c>
      <c r="AO1036">
        <v>0</v>
      </c>
      <c r="AP1036">
        <v>5634.73</v>
      </c>
      <c r="AQ1036">
        <v>168.917</v>
      </c>
      <c r="AR1036">
        <v>6.1860100000000001E-2</v>
      </c>
      <c r="AS1036">
        <v>0.56034700000000004</v>
      </c>
      <c r="AT1036">
        <v>5424.73</v>
      </c>
      <c r="AV1036">
        <v>5664.73</v>
      </c>
      <c r="AW1036">
        <v>4637.22</v>
      </c>
      <c r="AX1036">
        <v>-35.276200000000003</v>
      </c>
      <c r="AY1036">
        <v>5424.73</v>
      </c>
      <c r="AZ1036">
        <v>0.25068800000000002</v>
      </c>
      <c r="BA1036">
        <v>-1.9070300000000001E-3</v>
      </c>
      <c r="BC1036">
        <v>-0.60147399999999995</v>
      </c>
    </row>
    <row r="1037" spans="1:56" x14ac:dyDescent="0.35">
      <c r="A1037" t="str">
        <f t="shared" si="150"/>
        <v/>
      </c>
      <c r="B1037" t="str">
        <f>IFERROR(VLOOKUP(R1037,#REF!,3,FALSE),"")</f>
        <v/>
      </c>
      <c r="C1037" t="str">
        <f>IFERROR(VLOOKUP(R1037,#REF!,3,FALSE),"normal")</f>
        <v>normal</v>
      </c>
      <c r="D1037">
        <f t="shared" si="144"/>
        <v>-0.63608893515845466</v>
      </c>
      <c r="E1037" t="str">
        <f t="shared" si="145"/>
        <v>P_163A3AB9_001B250D48hr17</v>
      </c>
      <c r="F1037" t="s">
        <v>129</v>
      </c>
      <c r="G1037">
        <f t="shared" si="146"/>
        <v>-0.71018888321672202</v>
      </c>
      <c r="H1037" s="3">
        <f t="shared" si="147"/>
        <v>3.9338158013273884E-3</v>
      </c>
      <c r="I1037">
        <f t="shared" si="148"/>
        <v>-0.45171061751381636</v>
      </c>
      <c r="J1037">
        <f t="shared" si="151"/>
        <v>5.4509343357623194</v>
      </c>
      <c r="K1037" s="3">
        <f t="shared" si="149"/>
        <v>4.2944058873891329E-3</v>
      </c>
      <c r="L1037">
        <f t="shared" si="152"/>
        <v>130.43318817327528</v>
      </c>
      <c r="M1037" t="s">
        <v>190</v>
      </c>
      <c r="N1037" t="s">
        <v>162</v>
      </c>
      <c r="O1037" s="1">
        <v>43679.728472222225</v>
      </c>
      <c r="P1037" t="s">
        <v>132</v>
      </c>
      <c r="Q1037">
        <v>5</v>
      </c>
      <c r="R1037" t="s">
        <v>152</v>
      </c>
      <c r="S1037">
        <v>10</v>
      </c>
      <c r="T1037">
        <v>17</v>
      </c>
      <c r="U1037">
        <v>1</v>
      </c>
      <c r="V1037">
        <v>5</v>
      </c>
      <c r="W1037">
        <v>150</v>
      </c>
      <c r="X1037">
        <v>130.88999999999999</v>
      </c>
      <c r="Y1037">
        <v>113.816</v>
      </c>
      <c r="Z1037">
        <v>4.4106199999999998</v>
      </c>
      <c r="AA1037">
        <v>144.875</v>
      </c>
      <c r="AB1037">
        <v>23</v>
      </c>
      <c r="AC1037">
        <v>28</v>
      </c>
      <c r="AE1037">
        <v>20</v>
      </c>
      <c r="AG1037">
        <v>5978.18</v>
      </c>
      <c r="AH1037">
        <v>646.875</v>
      </c>
      <c r="AI1037">
        <v>6.4559499999999996</v>
      </c>
      <c r="AJ1037">
        <v>0.236896</v>
      </c>
      <c r="AK1037">
        <v>477.95800000000003</v>
      </c>
      <c r="AL1037">
        <v>0.175036</v>
      </c>
      <c r="AM1037">
        <v>1.33728</v>
      </c>
      <c r="AN1037">
        <v>3.6516000000000002</v>
      </c>
      <c r="AO1037">
        <v>74.033699999999996</v>
      </c>
      <c r="AP1037">
        <v>5634.73</v>
      </c>
      <c r="AQ1037">
        <v>168.917</v>
      </c>
      <c r="AR1037">
        <v>6.1860100000000001E-2</v>
      </c>
      <c r="AS1037">
        <v>0.56034700000000004</v>
      </c>
      <c r="AT1037">
        <v>5424.73</v>
      </c>
      <c r="AU1037">
        <v>0.15345200000000001</v>
      </c>
      <c r="AV1037">
        <v>5978.18</v>
      </c>
      <c r="AW1037">
        <v>4430.0600000000004</v>
      </c>
      <c r="AX1037">
        <v>-35.276200000000003</v>
      </c>
      <c r="AY1037">
        <v>5424.73</v>
      </c>
      <c r="AZ1037">
        <v>0.23948900000000001</v>
      </c>
      <c r="BA1037">
        <v>-1.9070300000000001E-3</v>
      </c>
      <c r="BB1037">
        <v>3.0356299999999998</v>
      </c>
      <c r="BC1037">
        <v>11.084899999999999</v>
      </c>
    </row>
    <row r="1038" spans="1:56" x14ac:dyDescent="0.35">
      <c r="A1038" t="str">
        <f t="shared" si="150"/>
        <v/>
      </c>
      <c r="B1038" t="str">
        <f>IFERROR(VLOOKUP(R1038,#REF!,3,FALSE),"")</f>
        <v/>
      </c>
      <c r="C1038" t="str">
        <f>IFERROR(VLOOKUP(R1038,#REF!,3,FALSE),"normal")</f>
        <v>normal</v>
      </c>
      <c r="D1038">
        <f t="shared" si="144"/>
        <v>-6.7978375999039713</v>
      </c>
      <c r="E1038" t="str">
        <f t="shared" si="145"/>
        <v>P_163A3AB9_001B250D48hr18</v>
      </c>
      <c r="F1038" t="s">
        <v>129</v>
      </c>
      <c r="G1038">
        <f t="shared" si="146"/>
        <v>-0.71711758150958738</v>
      </c>
      <c r="H1038" s="3">
        <f t="shared" si="147"/>
        <v>-1.4008808569024502E-2</v>
      </c>
      <c r="I1038">
        <f t="shared" si="148"/>
        <v>-0.4468781968640414</v>
      </c>
      <c r="J1038">
        <f t="shared" si="151"/>
        <v>4.5133560637508943</v>
      </c>
      <c r="K1038" s="3">
        <f t="shared" si="149"/>
        <v>4.495461200585661E-3</v>
      </c>
      <c r="L1038">
        <f t="shared" si="152"/>
        <v>336.50104767645456</v>
      </c>
      <c r="M1038" t="s">
        <v>190</v>
      </c>
      <c r="N1038" t="s">
        <v>162</v>
      </c>
      <c r="O1038" s="1">
        <v>43679.728472222225</v>
      </c>
      <c r="P1038" t="s">
        <v>132</v>
      </c>
      <c r="Q1038">
        <v>5</v>
      </c>
      <c r="R1038" t="s">
        <v>152</v>
      </c>
      <c r="S1038">
        <v>10</v>
      </c>
      <c r="T1038">
        <v>18</v>
      </c>
      <c r="U1038">
        <v>1</v>
      </c>
      <c r="V1038">
        <v>5</v>
      </c>
      <c r="W1038">
        <v>400</v>
      </c>
      <c r="X1038">
        <v>348.39</v>
      </c>
      <c r="Y1038">
        <v>293.084</v>
      </c>
      <c r="Z1038">
        <v>4.2879399999999999</v>
      </c>
      <c r="AA1038">
        <v>149.56399999999999</v>
      </c>
      <c r="AB1038">
        <v>23</v>
      </c>
      <c r="AC1038">
        <v>28</v>
      </c>
      <c r="AE1038">
        <v>20</v>
      </c>
      <c r="AG1038">
        <v>6294.5</v>
      </c>
      <c r="AH1038">
        <v>1406.29</v>
      </c>
      <c r="AI1038">
        <v>3.0428700000000002</v>
      </c>
      <c r="AJ1038">
        <v>0.51500699999999999</v>
      </c>
      <c r="AK1038">
        <v>1237.3800000000001</v>
      </c>
      <c r="AL1038">
        <v>0.45314700000000002</v>
      </c>
      <c r="AM1038">
        <v>1.3006899999999999</v>
      </c>
      <c r="AN1038">
        <v>3.5516899999999998</v>
      </c>
      <c r="AO1038">
        <v>406.64699999999999</v>
      </c>
      <c r="AP1038">
        <v>5634.73</v>
      </c>
      <c r="AQ1038">
        <v>168.917</v>
      </c>
      <c r="AR1038">
        <v>6.1860100000000001E-2</v>
      </c>
      <c r="AS1038">
        <v>0.56034700000000004</v>
      </c>
      <c r="AT1038">
        <v>5424.73</v>
      </c>
      <c r="AU1038">
        <v>0.15776899999999999</v>
      </c>
      <c r="AV1038">
        <v>6294.5</v>
      </c>
      <c r="AW1038">
        <v>4240.8900000000003</v>
      </c>
      <c r="AX1038">
        <v>-35.276200000000003</v>
      </c>
      <c r="AY1038">
        <v>5424.73</v>
      </c>
      <c r="AZ1038">
        <v>0.22926199999999999</v>
      </c>
      <c r="BA1038">
        <v>-1.9070300000000001E-3</v>
      </c>
      <c r="BB1038">
        <v>0.83091499999999996</v>
      </c>
      <c r="BC1038">
        <v>2.9511599999999998</v>
      </c>
    </row>
    <row r="1039" spans="1:56" x14ac:dyDescent="0.35">
      <c r="A1039" t="str">
        <f t="shared" si="150"/>
        <v/>
      </c>
      <c r="B1039" t="str">
        <f>IFERROR(VLOOKUP(R1039,#REF!,3,FALSE),"")</f>
        <v/>
      </c>
      <c r="C1039" t="str">
        <f>IFERROR(VLOOKUP(R1039,#REF!,3,FALSE),"normal")</f>
        <v>normal</v>
      </c>
      <c r="D1039" t="str">
        <f t="shared" si="144"/>
        <v/>
      </c>
      <c r="E1039" t="str">
        <f t="shared" si="145"/>
        <v>P_163A3AB9_001B250D48hr26</v>
      </c>
      <c r="F1039" t="s">
        <v>129</v>
      </c>
      <c r="G1039" t="str">
        <f t="shared" si="146"/>
        <v/>
      </c>
      <c r="H1039" s="3" t="str">
        <f t="shared" si="147"/>
        <v/>
      </c>
      <c r="I1039">
        <f t="shared" si="148"/>
        <v>-4.1527880741623164</v>
      </c>
      <c r="J1039">
        <f t="shared" si="151"/>
        <v>-23.463316173231554</v>
      </c>
      <c r="K1039" s="3">
        <f t="shared" si="149"/>
        <v>1.0470299825273578E-2</v>
      </c>
      <c r="L1039" t="str">
        <f t="shared" si="152"/>
        <v/>
      </c>
      <c r="M1039" t="s">
        <v>190</v>
      </c>
      <c r="N1039" t="s">
        <v>162</v>
      </c>
      <c r="O1039" s="1">
        <v>43679.728472222225</v>
      </c>
      <c r="P1039" t="s">
        <v>132</v>
      </c>
      <c r="Q1039">
        <v>5</v>
      </c>
      <c r="R1039" t="s">
        <v>152</v>
      </c>
      <c r="S1039">
        <v>10</v>
      </c>
      <c r="T1039">
        <v>26</v>
      </c>
      <c r="U1039">
        <v>272</v>
      </c>
      <c r="V1039">
        <v>30</v>
      </c>
      <c r="W1039">
        <v>0</v>
      </c>
      <c r="X1039">
        <v>0</v>
      </c>
      <c r="Y1039">
        <v>-23.4633</v>
      </c>
      <c r="Z1039">
        <v>7.6048499999999999</v>
      </c>
      <c r="AA1039">
        <v>345.51799999999997</v>
      </c>
      <c r="AB1039">
        <v>41</v>
      </c>
      <c r="AC1039">
        <v>43</v>
      </c>
      <c r="AE1039">
        <v>60</v>
      </c>
      <c r="AG1039">
        <v>13169.2</v>
      </c>
      <c r="AH1039">
        <v>167.083</v>
      </c>
      <c r="AI1039">
        <v>13.1013</v>
      </c>
      <c r="AJ1039">
        <v>6.1188699999999999E-2</v>
      </c>
      <c r="AK1039">
        <v>0</v>
      </c>
      <c r="AL1039">
        <v>0</v>
      </c>
      <c r="AO1039">
        <v>0</v>
      </c>
      <c r="AP1039">
        <v>13139.2</v>
      </c>
      <c r="AQ1039">
        <v>167.083</v>
      </c>
      <c r="AR1039">
        <v>6.1188699999999999E-2</v>
      </c>
      <c r="AS1039">
        <v>1.1143700000000001</v>
      </c>
      <c r="AT1039">
        <v>12929.2</v>
      </c>
      <c r="AV1039">
        <v>13169.2</v>
      </c>
      <c r="AW1039">
        <v>7855.44</v>
      </c>
      <c r="AX1039">
        <v>43.063000000000002</v>
      </c>
      <c r="AY1039">
        <v>12929.2</v>
      </c>
      <c r="AZ1039">
        <v>0.42466500000000001</v>
      </c>
      <c r="BA1039">
        <v>2.3279799999999999E-3</v>
      </c>
      <c r="BC1039">
        <v>-5.7325099999999997E-2</v>
      </c>
    </row>
    <row r="1040" spans="1:56" x14ac:dyDescent="0.35">
      <c r="A1040" t="str">
        <f t="shared" si="150"/>
        <v/>
      </c>
      <c r="B1040" t="str">
        <f>IFERROR(VLOOKUP(R1040,#REF!,3,FALSE),"")</f>
        <v/>
      </c>
      <c r="C1040" t="str">
        <f>IFERROR(VLOOKUP(R1040,#REF!,3,FALSE),"normal")</f>
        <v>normal</v>
      </c>
      <c r="D1040">
        <f t="shared" si="144"/>
        <v>-11.223722602464036</v>
      </c>
      <c r="E1040" t="str">
        <f t="shared" si="145"/>
        <v>P_163A3AB9_001B250D48hr27</v>
      </c>
      <c r="F1040" t="s">
        <v>129</v>
      </c>
      <c r="G1040">
        <f t="shared" si="146"/>
        <v>-0.79824400951161645</v>
      </c>
      <c r="H1040" s="3">
        <f t="shared" si="147"/>
        <v>-2.9412840680446327E-2</v>
      </c>
      <c r="I1040">
        <f t="shared" si="148"/>
        <v>-5.6791364508601418</v>
      </c>
      <c r="J1040">
        <f t="shared" si="151"/>
        <v>-28.225846120389477</v>
      </c>
      <c r="K1040" s="3">
        <f t="shared" si="149"/>
        <v>5.0674510916161094E-3</v>
      </c>
      <c r="L1040">
        <f t="shared" si="152"/>
        <v>108.32099472839789</v>
      </c>
      <c r="M1040" t="s">
        <v>190</v>
      </c>
      <c r="N1040" t="s">
        <v>162</v>
      </c>
      <c r="O1040" s="1">
        <v>43679.728472222225</v>
      </c>
      <c r="P1040" t="s">
        <v>132</v>
      </c>
      <c r="Q1040">
        <v>5</v>
      </c>
      <c r="R1040" t="s">
        <v>152</v>
      </c>
      <c r="S1040">
        <v>10</v>
      </c>
      <c r="T1040">
        <v>27</v>
      </c>
      <c r="U1040">
        <v>1</v>
      </c>
      <c r="V1040">
        <v>5</v>
      </c>
      <c r="W1040">
        <v>150</v>
      </c>
      <c r="X1040">
        <v>130.88999999999999</v>
      </c>
      <c r="Y1040">
        <v>94.520899999999997</v>
      </c>
      <c r="Z1040">
        <v>7.7252599999999996</v>
      </c>
      <c r="AA1040">
        <v>385.13499999999999</v>
      </c>
      <c r="AB1040">
        <v>41</v>
      </c>
      <c r="AC1040">
        <v>44</v>
      </c>
      <c r="AE1040">
        <v>60</v>
      </c>
      <c r="AG1040">
        <v>13488.6</v>
      </c>
      <c r="AH1040">
        <v>1115.33</v>
      </c>
      <c r="AI1040">
        <v>15.35</v>
      </c>
      <c r="AJ1040">
        <v>0.40845300000000001</v>
      </c>
      <c r="AK1040">
        <v>948.25</v>
      </c>
      <c r="AL1040">
        <v>0.34726499999999999</v>
      </c>
      <c r="AM1040">
        <v>2.6530999999999998</v>
      </c>
      <c r="AN1040">
        <v>7.2446299999999999</v>
      </c>
      <c r="AO1040">
        <v>61.775199999999998</v>
      </c>
      <c r="AP1040">
        <v>13139.2</v>
      </c>
      <c r="AQ1040">
        <v>167.083</v>
      </c>
      <c r="AR1040">
        <v>6.1188699999999999E-2</v>
      </c>
      <c r="AS1040">
        <v>1.1143700000000001</v>
      </c>
      <c r="AT1040">
        <v>12929.2</v>
      </c>
      <c r="AU1040">
        <v>0.15382000000000001</v>
      </c>
      <c r="AV1040">
        <v>13488.6</v>
      </c>
      <c r="AW1040">
        <v>8017.73</v>
      </c>
      <c r="AX1040">
        <v>43.063000000000002</v>
      </c>
      <c r="AY1040">
        <v>12929.2</v>
      </c>
      <c r="AZ1040">
        <v>0.43343799999999999</v>
      </c>
      <c r="BA1040">
        <v>2.3279799999999999E-3</v>
      </c>
      <c r="BB1040">
        <v>2.3403999999999998</v>
      </c>
      <c r="BC1040">
        <v>16.955400000000001</v>
      </c>
    </row>
    <row r="1041" spans="1:56" x14ac:dyDescent="0.35">
      <c r="A1041" t="str">
        <f t="shared" si="150"/>
        <v/>
      </c>
      <c r="B1041" t="str">
        <f>IFERROR(VLOOKUP(R1041,#REF!,3,FALSE),"")</f>
        <v/>
      </c>
      <c r="C1041" t="str">
        <f>IFERROR(VLOOKUP(R1041,#REF!,3,FALSE),"normal")</f>
        <v>normal</v>
      </c>
      <c r="D1041">
        <f t="shared" si="144"/>
        <v>-15.440516789280309</v>
      </c>
      <c r="E1041" t="str">
        <f t="shared" si="145"/>
        <v>P_163A3AB9_001B250D48hr28</v>
      </c>
      <c r="F1041" t="s">
        <v>129</v>
      </c>
      <c r="G1041">
        <f t="shared" si="146"/>
        <v>-0.7629370629370642</v>
      </c>
      <c r="H1041" s="3">
        <f t="shared" si="147"/>
        <v>-2.7010489510489448E-2</v>
      </c>
      <c r="I1041">
        <f t="shared" si="148"/>
        <v>-0.60797232680904756</v>
      </c>
      <c r="J1041">
        <f t="shared" si="151"/>
        <v>-27.950739541674604</v>
      </c>
      <c r="K1041" s="3">
        <f t="shared" si="149"/>
        <v>1.105725537715848E-2</v>
      </c>
      <c r="L1041">
        <f t="shared" si="152"/>
        <v>353.79775538907546</v>
      </c>
      <c r="M1041" t="s">
        <v>190</v>
      </c>
      <c r="N1041" t="s">
        <v>162</v>
      </c>
      <c r="O1041" s="1">
        <v>43679.728472222225</v>
      </c>
      <c r="P1041" t="s">
        <v>132</v>
      </c>
      <c r="Q1041">
        <v>5</v>
      </c>
      <c r="R1041" t="s">
        <v>152</v>
      </c>
      <c r="S1041">
        <v>10</v>
      </c>
      <c r="T1041">
        <v>28</v>
      </c>
      <c r="U1041">
        <v>1</v>
      </c>
      <c r="V1041">
        <v>5</v>
      </c>
      <c r="W1041">
        <v>400</v>
      </c>
      <c r="X1041">
        <v>348.39</v>
      </c>
      <c r="Y1041">
        <v>308.149</v>
      </c>
      <c r="Z1041">
        <v>7.8765000000000001</v>
      </c>
      <c r="AA1041">
        <v>387.23700000000002</v>
      </c>
      <c r="AB1041">
        <v>41</v>
      </c>
      <c r="AC1041">
        <v>44</v>
      </c>
      <c r="AE1041">
        <v>60</v>
      </c>
      <c r="AG1041">
        <v>13808.6</v>
      </c>
      <c r="AH1041">
        <v>2814.38</v>
      </c>
      <c r="AI1041">
        <v>14.1569</v>
      </c>
      <c r="AJ1041">
        <v>1.03067</v>
      </c>
      <c r="AK1041">
        <v>2647.29</v>
      </c>
      <c r="AL1041">
        <v>0.96948199999999995</v>
      </c>
      <c r="AM1041">
        <v>2.7827500000000001</v>
      </c>
      <c r="AN1041">
        <v>7.5986399999999996</v>
      </c>
      <c r="AO1041">
        <v>186.99600000000001</v>
      </c>
      <c r="AP1041">
        <v>13139.2</v>
      </c>
      <c r="AQ1041">
        <v>167.083</v>
      </c>
      <c r="AR1041">
        <v>6.1188699999999999E-2</v>
      </c>
      <c r="AS1041">
        <v>1.1143700000000001</v>
      </c>
      <c r="AT1041">
        <v>12929.2</v>
      </c>
      <c r="AU1041">
        <v>0.14665400000000001</v>
      </c>
      <c r="AV1041">
        <v>13808.6</v>
      </c>
      <c r="AW1041">
        <v>8146.95</v>
      </c>
      <c r="AX1041">
        <v>43.063000000000002</v>
      </c>
      <c r="AY1041">
        <v>12929.2</v>
      </c>
      <c r="AZ1041">
        <v>0.44042399999999998</v>
      </c>
      <c r="BA1041">
        <v>2.3279799999999999E-3</v>
      </c>
      <c r="BB1041">
        <v>2.6232000000000002</v>
      </c>
      <c r="BC1041">
        <v>19.932700000000001</v>
      </c>
    </row>
    <row r="1042" spans="1:56" x14ac:dyDescent="0.35">
      <c r="A1042" t="str">
        <f t="shared" si="150"/>
        <v/>
      </c>
      <c r="B1042" t="str">
        <f>IFERROR(VLOOKUP(R1042,#REF!,3,FALSE),"")</f>
        <v/>
      </c>
      <c r="C1042" t="str">
        <f>IFERROR(VLOOKUP(R1042,#REF!,3,FALSE),"normal")</f>
        <v>normal</v>
      </c>
      <c r="D1042">
        <f t="shared" si="144"/>
        <v>2.3371828087104483</v>
      </c>
      <c r="E1042" t="str">
        <f t="shared" si="145"/>
        <v>P_163A3AB9_001B260D48hr7</v>
      </c>
      <c r="F1042" t="s">
        <v>129</v>
      </c>
      <c r="G1042">
        <f t="shared" si="146"/>
        <v>0.54456656070529641</v>
      </c>
      <c r="H1042" s="3">
        <f t="shared" si="147"/>
        <v>3.5852834852259825E-2</v>
      </c>
      <c r="I1042">
        <f t="shared" si="148"/>
        <v>0.17710090123146038</v>
      </c>
      <c r="J1042">
        <f t="shared" si="151"/>
        <v>-11.161594909676435</v>
      </c>
      <c r="K1042" s="3">
        <f t="shared" si="149"/>
        <v>-3.1614278479820047E-2</v>
      </c>
      <c r="L1042">
        <f t="shared" si="152"/>
        <v>18.589694224235561</v>
      </c>
      <c r="M1042" t="s">
        <v>190</v>
      </c>
      <c r="N1042" t="s">
        <v>162</v>
      </c>
      <c r="O1042" s="1">
        <v>43679.728472222225</v>
      </c>
      <c r="P1042" t="s">
        <v>132</v>
      </c>
      <c r="Q1042">
        <v>6</v>
      </c>
      <c r="R1042" t="s">
        <v>153</v>
      </c>
      <c r="S1042">
        <v>10</v>
      </c>
      <c r="T1042">
        <v>7</v>
      </c>
      <c r="U1042">
        <v>2051</v>
      </c>
      <c r="V1042">
        <v>5</v>
      </c>
      <c r="W1042">
        <v>30</v>
      </c>
      <c r="X1042">
        <v>26.49</v>
      </c>
      <c r="Y1042">
        <v>16.4147</v>
      </c>
      <c r="Z1042">
        <v>4.1113299999999997</v>
      </c>
      <c r="AA1042">
        <v>195.22200000000001</v>
      </c>
      <c r="AB1042">
        <v>23</v>
      </c>
      <c r="AC1042">
        <v>28</v>
      </c>
      <c r="AE1042">
        <v>50</v>
      </c>
      <c r="AG1042">
        <v>1490.76</v>
      </c>
      <c r="AH1042">
        <v>262.70800000000003</v>
      </c>
      <c r="AI1042">
        <v>4.1017400000000004</v>
      </c>
      <c r="AJ1042">
        <v>9.6208100000000005E-2</v>
      </c>
      <c r="AK1042">
        <v>113.375</v>
      </c>
      <c r="AL1042">
        <v>4.1519800000000003E-2</v>
      </c>
      <c r="AM1042">
        <v>1.56738</v>
      </c>
      <c r="AN1042">
        <v>4.2799199999999997</v>
      </c>
      <c r="AO1042">
        <v>27.640699999999999</v>
      </c>
      <c r="AP1042">
        <v>1123.27</v>
      </c>
      <c r="AQ1042">
        <v>149.333</v>
      </c>
      <c r="AR1042">
        <v>5.4688300000000002E-2</v>
      </c>
      <c r="AS1042">
        <v>-0.117688</v>
      </c>
      <c r="AT1042">
        <v>913.27</v>
      </c>
      <c r="AU1042">
        <v>-2.7497799999999999E-2</v>
      </c>
      <c r="AV1042">
        <v>1490.77</v>
      </c>
      <c r="AW1042">
        <v>3538.4</v>
      </c>
      <c r="AX1042">
        <v>2.8982899999999998</v>
      </c>
      <c r="AY1042">
        <v>913.27</v>
      </c>
      <c r="AZ1042">
        <v>0.19128600000000001</v>
      </c>
      <c r="BA1042">
        <v>1.56682E-4</v>
      </c>
      <c r="BB1042">
        <v>1.3284199999999999</v>
      </c>
      <c r="BC1042">
        <v>5.6855500000000001</v>
      </c>
      <c r="BD1042">
        <v>1.4291700000000001</v>
      </c>
    </row>
    <row r="1043" spans="1:56" x14ac:dyDescent="0.35">
      <c r="A1043" t="str">
        <f t="shared" si="150"/>
        <v/>
      </c>
      <c r="B1043" t="str">
        <f>IFERROR(VLOOKUP(R1043,#REF!,3,FALSE),"")</f>
        <v/>
      </c>
      <c r="C1043" t="str">
        <f>IFERROR(VLOOKUP(R1043,#REF!,3,FALSE),"normal")</f>
        <v>normal</v>
      </c>
      <c r="D1043">
        <f t="shared" si="144"/>
        <v>4.7825901140207634</v>
      </c>
      <c r="E1043" t="str">
        <f t="shared" si="145"/>
        <v>P_163A3AB9_001B260D48hr8</v>
      </c>
      <c r="F1043" t="s">
        <v>129</v>
      </c>
      <c r="G1043">
        <f t="shared" si="146"/>
        <v>0.49610461545871931</v>
      </c>
      <c r="H1043" s="3">
        <f t="shared" si="147"/>
        <v>2.4823292834178161E-2</v>
      </c>
      <c r="I1043">
        <f t="shared" si="148"/>
        <v>0.15453255302044155</v>
      </c>
      <c r="J1043">
        <f t="shared" si="151"/>
        <v>-11.100628702608429</v>
      </c>
      <c r="K1043" s="3">
        <f t="shared" si="149"/>
        <v>-3.3469252243363307E-2</v>
      </c>
      <c r="L1043">
        <f t="shared" si="152"/>
        <v>66.026937510197428</v>
      </c>
      <c r="M1043" t="s">
        <v>190</v>
      </c>
      <c r="N1043" t="s">
        <v>162</v>
      </c>
      <c r="O1043" s="1">
        <v>43679.728472222225</v>
      </c>
      <c r="P1043" t="s">
        <v>132</v>
      </c>
      <c r="Q1043">
        <v>6</v>
      </c>
      <c r="R1043" t="s">
        <v>153</v>
      </c>
      <c r="S1043">
        <v>10</v>
      </c>
      <c r="T1043">
        <v>8</v>
      </c>
      <c r="U1043">
        <v>3</v>
      </c>
      <c r="V1043">
        <v>5</v>
      </c>
      <c r="W1043">
        <v>70</v>
      </c>
      <c r="X1043">
        <v>61.29</v>
      </c>
      <c r="Y1043">
        <v>57.811300000000003</v>
      </c>
      <c r="Z1043">
        <v>4.1339100000000002</v>
      </c>
      <c r="AA1043">
        <v>195.22200000000001</v>
      </c>
      <c r="AB1043">
        <v>23</v>
      </c>
      <c r="AC1043">
        <v>28</v>
      </c>
      <c r="AE1043">
        <v>50</v>
      </c>
      <c r="AG1043">
        <v>1806.81</v>
      </c>
      <c r="AH1043">
        <v>434.20800000000003</v>
      </c>
      <c r="AI1043">
        <v>4.23217</v>
      </c>
      <c r="AJ1043">
        <v>0.15901399999999999</v>
      </c>
      <c r="AK1043">
        <v>284.875</v>
      </c>
      <c r="AL1043">
        <v>0.104326</v>
      </c>
      <c r="AM1043">
        <v>1.70217</v>
      </c>
      <c r="AN1043">
        <v>4.6479799999999996</v>
      </c>
      <c r="AO1043">
        <v>67.311899999999994</v>
      </c>
      <c r="AP1043">
        <v>1123.27</v>
      </c>
      <c r="AQ1043">
        <v>149.333</v>
      </c>
      <c r="AR1043">
        <v>5.4688300000000002E-2</v>
      </c>
      <c r="AS1043">
        <v>-0.117688</v>
      </c>
      <c r="AT1043">
        <v>913.27</v>
      </c>
      <c r="AU1043">
        <v>-2.53203E-2</v>
      </c>
      <c r="AV1043">
        <v>1806.82</v>
      </c>
      <c r="AW1043">
        <v>3572.13</v>
      </c>
      <c r="AX1043">
        <v>2.8982899999999998</v>
      </c>
      <c r="AY1043">
        <v>913.27</v>
      </c>
      <c r="AZ1043">
        <v>0.193109</v>
      </c>
      <c r="BA1043">
        <v>1.56682E-4</v>
      </c>
      <c r="BB1043">
        <v>1.07951</v>
      </c>
      <c r="BC1043">
        <v>5.01755</v>
      </c>
    </row>
    <row r="1044" spans="1:56" x14ac:dyDescent="0.35">
      <c r="A1044" t="str">
        <f t="shared" si="150"/>
        <v/>
      </c>
      <c r="B1044" t="str">
        <f>IFERROR(VLOOKUP(R1044,#REF!,3,FALSE),"")</f>
        <v/>
      </c>
      <c r="C1044" t="str">
        <f>IFERROR(VLOOKUP(R1044,#REF!,3,FALSE),"normal")</f>
        <v>normal</v>
      </c>
      <c r="D1044">
        <f t="shared" si="144"/>
        <v>8.3684535387623669</v>
      </c>
      <c r="E1044" t="str">
        <f t="shared" si="145"/>
        <v>P_163A3AB9_001B260D48hr9</v>
      </c>
      <c r="F1044" t="s">
        <v>129</v>
      </c>
      <c r="G1044">
        <f t="shared" si="146"/>
        <v>0.48501971864147697</v>
      </c>
      <c r="H1044" s="3">
        <f t="shared" si="147"/>
        <v>1.4685973276826197E-2</v>
      </c>
      <c r="I1044">
        <f t="shared" si="148"/>
        <v>0.15464368017108576</v>
      </c>
      <c r="J1044">
        <f t="shared" si="151"/>
        <v>-11.043832141645229</v>
      </c>
      <c r="K1044" s="3">
        <f t="shared" si="149"/>
        <v>-3.3391412772668959E-2</v>
      </c>
      <c r="L1044">
        <f t="shared" si="152"/>
        <v>157.27137290854921</v>
      </c>
      <c r="M1044" t="s">
        <v>190</v>
      </c>
      <c r="N1044" t="s">
        <v>162</v>
      </c>
      <c r="O1044" s="1">
        <v>43679.728472222225</v>
      </c>
      <c r="P1044" t="s">
        <v>132</v>
      </c>
      <c r="Q1044">
        <v>6</v>
      </c>
      <c r="R1044" t="s">
        <v>153</v>
      </c>
      <c r="S1044">
        <v>10</v>
      </c>
      <c r="T1044">
        <v>9</v>
      </c>
      <c r="U1044">
        <v>1</v>
      </c>
      <c r="V1044">
        <v>5</v>
      </c>
      <c r="W1044">
        <v>150</v>
      </c>
      <c r="X1044">
        <v>130.88999999999999</v>
      </c>
      <c r="Y1044">
        <v>137.23500000000001</v>
      </c>
      <c r="Z1044">
        <v>4.15517</v>
      </c>
      <c r="AA1044">
        <v>195.22200000000001</v>
      </c>
      <c r="AB1044">
        <v>23</v>
      </c>
      <c r="AC1044">
        <v>28</v>
      </c>
      <c r="AE1044">
        <v>50</v>
      </c>
      <c r="AG1044">
        <v>2122.02</v>
      </c>
      <c r="AH1044">
        <v>765.45799999999997</v>
      </c>
      <c r="AI1044">
        <v>3.2029800000000002</v>
      </c>
      <c r="AJ1044">
        <v>0.28032400000000002</v>
      </c>
      <c r="AK1044">
        <v>616.125</v>
      </c>
      <c r="AL1044">
        <v>0.225635</v>
      </c>
      <c r="AM1044">
        <v>1.7238500000000001</v>
      </c>
      <c r="AN1044">
        <v>4.7072000000000003</v>
      </c>
      <c r="AO1044">
        <v>192.36</v>
      </c>
      <c r="AP1044">
        <v>1123.27</v>
      </c>
      <c r="AQ1044">
        <v>149.333</v>
      </c>
      <c r="AR1044">
        <v>5.4688300000000002E-2</v>
      </c>
      <c r="AS1044">
        <v>-0.117688</v>
      </c>
      <c r="AT1044">
        <v>913.27</v>
      </c>
      <c r="AU1044">
        <v>-2.5001700000000002E-2</v>
      </c>
      <c r="AV1044">
        <v>2122.0300000000002</v>
      </c>
      <c r="AW1044">
        <v>3603.67</v>
      </c>
      <c r="AX1044">
        <v>2.8982899999999998</v>
      </c>
      <c r="AY1044">
        <v>913.27</v>
      </c>
      <c r="AZ1044">
        <v>0.19481399999999999</v>
      </c>
      <c r="BA1044">
        <v>1.56682E-4</v>
      </c>
      <c r="BB1044">
        <v>1.2417199999999999</v>
      </c>
      <c r="BC1044">
        <v>5.8450199999999999</v>
      </c>
    </row>
    <row r="1045" spans="1:56" x14ac:dyDescent="0.35">
      <c r="A1045" t="str">
        <f t="shared" si="150"/>
        <v/>
      </c>
      <c r="B1045" t="str">
        <f>IFERROR(VLOOKUP(R1045,#REF!,3,FALSE),"")</f>
        <v/>
      </c>
      <c r="C1045" t="str">
        <f>IFERROR(VLOOKUP(R1045,#REF!,3,FALSE),"normal")</f>
        <v>normal</v>
      </c>
      <c r="D1045">
        <f t="shared" si="144"/>
        <v>13.374175576972675</v>
      </c>
      <c r="E1045" t="str">
        <f t="shared" si="145"/>
        <v>P_163A3AB9_001B260D48hr10</v>
      </c>
      <c r="F1045" t="s">
        <v>129</v>
      </c>
      <c r="G1045">
        <f t="shared" si="146"/>
        <v>0.4967087020471182</v>
      </c>
      <c r="H1045" s="3">
        <f t="shared" si="147"/>
        <v>-3.1948496612252916E-3</v>
      </c>
      <c r="I1045">
        <f t="shared" si="148"/>
        <v>0.1550491043388984</v>
      </c>
      <c r="J1045">
        <f t="shared" si="151"/>
        <v>-10.985246557011298</v>
      </c>
      <c r="K1045" s="3">
        <f t="shared" si="149"/>
        <v>-3.3285043830823077E-2</v>
      </c>
      <c r="L1045">
        <f t="shared" si="152"/>
        <v>419.76061310600193</v>
      </c>
      <c r="M1045" t="s">
        <v>190</v>
      </c>
      <c r="N1045" t="s">
        <v>162</v>
      </c>
      <c r="O1045" s="1">
        <v>43679.728472222225</v>
      </c>
      <c r="P1045" t="s">
        <v>132</v>
      </c>
      <c r="Q1045">
        <v>6</v>
      </c>
      <c r="R1045" t="s">
        <v>153</v>
      </c>
      <c r="S1045">
        <v>10</v>
      </c>
      <c r="T1045">
        <v>10</v>
      </c>
      <c r="U1045">
        <v>3</v>
      </c>
      <c r="V1045">
        <v>5</v>
      </c>
      <c r="W1045">
        <v>400</v>
      </c>
      <c r="X1045">
        <v>348.39</v>
      </c>
      <c r="Y1045">
        <v>365.601</v>
      </c>
      <c r="Z1045">
        <v>4.1773300000000004</v>
      </c>
      <c r="AA1045">
        <v>195.22200000000001</v>
      </c>
      <c r="AB1045">
        <v>23</v>
      </c>
      <c r="AC1045">
        <v>28</v>
      </c>
      <c r="AE1045">
        <v>50</v>
      </c>
      <c r="AG1045">
        <v>2437.25</v>
      </c>
      <c r="AH1045">
        <v>1722.46</v>
      </c>
      <c r="AI1045">
        <v>4.06447</v>
      </c>
      <c r="AJ1045">
        <v>0.63079300000000005</v>
      </c>
      <c r="AK1045">
        <v>1573.12</v>
      </c>
      <c r="AL1045">
        <v>0.57610399999999995</v>
      </c>
      <c r="AM1045">
        <v>1.6536200000000001</v>
      </c>
      <c r="AN1045">
        <v>4.5154100000000001</v>
      </c>
      <c r="AO1045">
        <v>387.04300000000001</v>
      </c>
      <c r="AP1045">
        <v>1123.27</v>
      </c>
      <c r="AQ1045">
        <v>149.333</v>
      </c>
      <c r="AR1045">
        <v>5.4688300000000002E-2</v>
      </c>
      <c r="AS1045">
        <v>-0.117688</v>
      </c>
      <c r="AT1045">
        <v>913.27</v>
      </c>
      <c r="AU1045">
        <v>-2.6063599999999999E-2</v>
      </c>
      <c r="AV1045">
        <v>2437.2600000000002</v>
      </c>
      <c r="AW1045">
        <v>3636.29</v>
      </c>
      <c r="AX1045">
        <v>2.8982899999999998</v>
      </c>
      <c r="AY1045">
        <v>913.27</v>
      </c>
      <c r="AZ1045">
        <v>0.196578</v>
      </c>
      <c r="BA1045">
        <v>1.56682E-4</v>
      </c>
      <c r="BB1045">
        <v>3.19415</v>
      </c>
      <c r="BC1045">
        <v>14.4229</v>
      </c>
    </row>
    <row r="1046" spans="1:56" x14ac:dyDescent="0.35">
      <c r="A1046" t="str">
        <f t="shared" si="150"/>
        <v/>
      </c>
      <c r="B1046" t="str">
        <f>IFERROR(VLOOKUP(R1046,#REF!,3,FALSE),"")</f>
        <v/>
      </c>
      <c r="C1046" t="str">
        <f>IFERROR(VLOOKUP(R1046,#REF!,3,FALSE),"normal")</f>
        <v>normal</v>
      </c>
      <c r="D1046" t="str">
        <f t="shared" si="144"/>
        <v/>
      </c>
      <c r="E1046" t="str">
        <f t="shared" si="145"/>
        <v>P_163A3AB9_001B260D48hr16</v>
      </c>
      <c r="F1046" t="s">
        <v>129</v>
      </c>
      <c r="G1046" t="str">
        <f t="shared" si="146"/>
        <v/>
      </c>
      <c r="H1046" s="3" t="str">
        <f t="shared" si="147"/>
        <v/>
      </c>
      <c r="I1046">
        <f t="shared" si="148"/>
        <v>0.11604383725764045</v>
      </c>
      <c r="J1046">
        <f t="shared" si="151"/>
        <v>-11.29963719497043</v>
      </c>
      <c r="K1046" s="3">
        <f t="shared" si="149"/>
        <v>-2.5456975966987164E-2</v>
      </c>
      <c r="L1046" t="str">
        <f t="shared" si="152"/>
        <v/>
      </c>
      <c r="M1046" t="s">
        <v>190</v>
      </c>
      <c r="N1046" t="s">
        <v>162</v>
      </c>
      <c r="O1046" s="1">
        <v>43679.728472222225</v>
      </c>
      <c r="P1046" t="s">
        <v>132</v>
      </c>
      <c r="Q1046">
        <v>6</v>
      </c>
      <c r="R1046" t="s">
        <v>153</v>
      </c>
      <c r="S1046">
        <v>10</v>
      </c>
      <c r="T1046">
        <v>16</v>
      </c>
      <c r="U1046">
        <v>144</v>
      </c>
      <c r="V1046">
        <v>20</v>
      </c>
      <c r="W1046">
        <v>0</v>
      </c>
      <c r="X1046">
        <v>0</v>
      </c>
      <c r="Y1046">
        <v>-11.2996</v>
      </c>
      <c r="Z1046">
        <v>4.0242000000000004</v>
      </c>
      <c r="AA1046">
        <v>195.22200000000001</v>
      </c>
      <c r="AB1046">
        <v>23</v>
      </c>
      <c r="AC1046">
        <v>28</v>
      </c>
      <c r="AE1046">
        <v>20</v>
      </c>
      <c r="AG1046">
        <v>5665.15</v>
      </c>
      <c r="AH1046">
        <v>149.75</v>
      </c>
      <c r="AI1046">
        <v>2.3265899999999999</v>
      </c>
      <c r="AJ1046">
        <v>5.4840899999999998E-2</v>
      </c>
      <c r="AK1046">
        <v>0</v>
      </c>
      <c r="AL1046">
        <v>0</v>
      </c>
      <c r="AO1046">
        <v>0</v>
      </c>
      <c r="AP1046">
        <v>5635.15</v>
      </c>
      <c r="AQ1046">
        <v>149.75</v>
      </c>
      <c r="AR1046">
        <v>5.4840899999999998E-2</v>
      </c>
      <c r="AS1046">
        <v>0.44922699999999999</v>
      </c>
      <c r="AT1046">
        <v>5425.15</v>
      </c>
      <c r="AV1046">
        <v>5665.15</v>
      </c>
      <c r="AW1046">
        <v>3405.66</v>
      </c>
      <c r="AX1046">
        <v>-33.794899999999998</v>
      </c>
      <c r="AY1046">
        <v>5425.15</v>
      </c>
      <c r="AZ1046">
        <v>0.18411</v>
      </c>
      <c r="BA1046">
        <v>-1.8269499999999999E-3</v>
      </c>
      <c r="BC1046">
        <v>0.811195</v>
      </c>
    </row>
    <row r="1047" spans="1:56" x14ac:dyDescent="0.35">
      <c r="A1047" t="str">
        <f t="shared" si="150"/>
        <v/>
      </c>
      <c r="B1047" t="str">
        <f>IFERROR(VLOOKUP(R1047,#REF!,3,FALSE),"")</f>
        <v/>
      </c>
      <c r="C1047" t="str">
        <f>IFERROR(VLOOKUP(R1047,#REF!,3,FALSE),"normal")</f>
        <v>normal</v>
      </c>
      <c r="D1047">
        <f t="shared" si="144"/>
        <v>8.0326140684673248</v>
      </c>
      <c r="E1047" t="str">
        <f t="shared" si="145"/>
        <v>P_163A3AB9_001B260D48hr17</v>
      </c>
      <c r="F1047" t="s">
        <v>129</v>
      </c>
      <c r="G1047">
        <f t="shared" si="146"/>
        <v>0.43152089372834707</v>
      </c>
      <c r="H1047" s="3">
        <f t="shared" si="147"/>
        <v>2.8876475995192118E-2</v>
      </c>
      <c r="I1047">
        <f t="shared" si="148"/>
        <v>0.14820713222599657</v>
      </c>
      <c r="J1047">
        <f t="shared" si="151"/>
        <v>-11.653212372824891</v>
      </c>
      <c r="K1047" s="3">
        <f t="shared" si="149"/>
        <v>-2.309512185962671E-2</v>
      </c>
      <c r="L1047">
        <f t="shared" si="152"/>
        <v>139.3880357552143</v>
      </c>
      <c r="M1047" t="s">
        <v>190</v>
      </c>
      <c r="N1047" t="s">
        <v>162</v>
      </c>
      <c r="O1047" s="1">
        <v>43679.728472222225</v>
      </c>
      <c r="P1047" t="s">
        <v>132</v>
      </c>
      <c r="Q1047">
        <v>6</v>
      </c>
      <c r="R1047" t="s">
        <v>153</v>
      </c>
      <c r="S1047">
        <v>10</v>
      </c>
      <c r="T1047">
        <v>17</v>
      </c>
      <c r="U1047">
        <v>1</v>
      </c>
      <c r="V1047">
        <v>5</v>
      </c>
      <c r="W1047">
        <v>150</v>
      </c>
      <c r="X1047">
        <v>130.88999999999999</v>
      </c>
      <c r="Y1047">
        <v>121.63</v>
      </c>
      <c r="Z1047">
        <v>3.9020999999999999</v>
      </c>
      <c r="AA1047">
        <v>195.22200000000001</v>
      </c>
      <c r="AB1047">
        <v>23</v>
      </c>
      <c r="AC1047">
        <v>28</v>
      </c>
      <c r="AE1047">
        <v>20</v>
      </c>
      <c r="AG1047">
        <v>5978.6</v>
      </c>
      <c r="AH1047">
        <v>669.83299999999997</v>
      </c>
      <c r="AI1047">
        <v>6.5186500000000001</v>
      </c>
      <c r="AJ1047">
        <v>0.24530399999999999</v>
      </c>
      <c r="AK1047">
        <v>520.08299999999997</v>
      </c>
      <c r="AL1047">
        <v>0.19046299999999999</v>
      </c>
      <c r="AM1047">
        <v>1.4551400000000001</v>
      </c>
      <c r="AN1047">
        <v>3.9734400000000001</v>
      </c>
      <c r="AO1047">
        <v>79.783900000000003</v>
      </c>
      <c r="AP1047">
        <v>5635.15</v>
      </c>
      <c r="AQ1047">
        <v>149.75</v>
      </c>
      <c r="AR1047">
        <v>5.4840899999999998E-2</v>
      </c>
      <c r="AS1047">
        <v>0.44922699999999999</v>
      </c>
      <c r="AT1047">
        <v>5425.15</v>
      </c>
      <c r="AU1047">
        <v>0.11305800000000001</v>
      </c>
      <c r="AV1047">
        <v>5978.6</v>
      </c>
      <c r="AW1047">
        <v>3212.54</v>
      </c>
      <c r="AX1047">
        <v>-33.794899999999998</v>
      </c>
      <c r="AY1047">
        <v>5425.15</v>
      </c>
      <c r="AZ1047">
        <v>0.17366999999999999</v>
      </c>
      <c r="BA1047">
        <v>-1.8269499999999999E-3</v>
      </c>
      <c r="BB1047">
        <v>5.6886999999999999</v>
      </c>
      <c r="BC1047">
        <v>22.6037</v>
      </c>
    </row>
    <row r="1048" spans="1:56" x14ac:dyDescent="0.35">
      <c r="A1048" t="str">
        <f t="shared" si="150"/>
        <v/>
      </c>
      <c r="B1048" t="str">
        <f>IFERROR(VLOOKUP(R1048,#REF!,3,FALSE),"")</f>
        <v/>
      </c>
      <c r="C1048" t="str">
        <f>IFERROR(VLOOKUP(R1048,#REF!,3,FALSE),"normal")</f>
        <v>normal</v>
      </c>
      <c r="D1048">
        <f t="shared" si="144"/>
        <v>13.211678438486729</v>
      </c>
      <c r="E1048" t="str">
        <f t="shared" si="145"/>
        <v>P_163A3AB9_001B260D48hr18</v>
      </c>
      <c r="F1048" t="s">
        <v>129</v>
      </c>
      <c r="G1048">
        <f t="shared" si="146"/>
        <v>0.42577980563287998</v>
      </c>
      <c r="H1048" s="3">
        <f t="shared" si="147"/>
        <v>9.034652601910196E-3</v>
      </c>
      <c r="I1048">
        <f t="shared" si="148"/>
        <v>0.16467239439822379</v>
      </c>
      <c r="J1048">
        <f t="shared" si="151"/>
        <v>-11.992857877565879</v>
      </c>
      <c r="K1048" s="3">
        <f t="shared" si="149"/>
        <v>-2.211819928559456E-2</v>
      </c>
      <c r="L1048">
        <f t="shared" si="152"/>
        <v>402.87493900513789</v>
      </c>
      <c r="M1048" t="s">
        <v>190</v>
      </c>
      <c r="N1048" t="s">
        <v>162</v>
      </c>
      <c r="O1048" s="1">
        <v>43679.728472222225</v>
      </c>
      <c r="P1048" t="s">
        <v>132</v>
      </c>
      <c r="Q1048">
        <v>6</v>
      </c>
      <c r="R1048" t="s">
        <v>153</v>
      </c>
      <c r="S1048">
        <v>10</v>
      </c>
      <c r="T1048">
        <v>18</v>
      </c>
      <c r="U1048">
        <v>1</v>
      </c>
      <c r="V1048">
        <v>5</v>
      </c>
      <c r="W1048">
        <v>400</v>
      </c>
      <c r="X1048">
        <v>348.39</v>
      </c>
      <c r="Y1048">
        <v>350.89400000000001</v>
      </c>
      <c r="Z1048">
        <v>3.7915899999999998</v>
      </c>
      <c r="AA1048">
        <v>195.22200000000001</v>
      </c>
      <c r="AB1048">
        <v>23</v>
      </c>
      <c r="AC1048">
        <v>28</v>
      </c>
      <c r="AE1048">
        <v>20</v>
      </c>
      <c r="AG1048">
        <v>6294.92</v>
      </c>
      <c r="AH1048">
        <v>1525.67</v>
      </c>
      <c r="AI1048">
        <v>6.4245900000000002</v>
      </c>
      <c r="AJ1048">
        <v>0.558724</v>
      </c>
      <c r="AK1048">
        <v>1375.92</v>
      </c>
      <c r="AL1048">
        <v>0.50388299999999997</v>
      </c>
      <c r="AM1048">
        <v>1.4463200000000001</v>
      </c>
      <c r="AN1048">
        <v>3.94936</v>
      </c>
      <c r="AO1048">
        <v>214.16399999999999</v>
      </c>
      <c r="AP1048">
        <v>5635.15</v>
      </c>
      <c r="AQ1048">
        <v>149.75</v>
      </c>
      <c r="AR1048">
        <v>5.4840899999999998E-2</v>
      </c>
      <c r="AS1048">
        <v>0.44922699999999999</v>
      </c>
      <c r="AT1048">
        <v>5425.15</v>
      </c>
      <c r="AU1048">
        <v>0.113747</v>
      </c>
      <c r="AV1048">
        <v>6294.93</v>
      </c>
      <c r="AW1048">
        <v>3030.14</v>
      </c>
      <c r="AX1048">
        <v>-33.794899999999998</v>
      </c>
      <c r="AY1048">
        <v>5425.15</v>
      </c>
      <c r="AZ1048">
        <v>0.16380900000000001</v>
      </c>
      <c r="BA1048">
        <v>-1.8269499999999999E-3</v>
      </c>
      <c r="BB1048">
        <v>5.2412099999999997</v>
      </c>
      <c r="BC1048">
        <v>20.699400000000001</v>
      </c>
    </row>
    <row r="1049" spans="1:56" x14ac:dyDescent="0.35">
      <c r="A1049" t="str">
        <f t="shared" si="150"/>
        <v/>
      </c>
      <c r="B1049" t="str">
        <f>IFERROR(VLOOKUP(R1049,#REF!,3,FALSE),"")</f>
        <v/>
      </c>
      <c r="C1049" t="str">
        <f>IFERROR(VLOOKUP(R1049,#REF!,3,FALSE),"normal")</f>
        <v>normal</v>
      </c>
      <c r="D1049" t="str">
        <f t="shared" si="144"/>
        <v/>
      </c>
      <c r="E1049" t="str">
        <f t="shared" si="145"/>
        <v>P_163A3AB9_001B260D48hr26</v>
      </c>
      <c r="F1049" t="s">
        <v>129</v>
      </c>
      <c r="G1049" t="str">
        <f t="shared" si="146"/>
        <v/>
      </c>
      <c r="H1049" s="3" t="str">
        <f t="shared" si="147"/>
        <v/>
      </c>
      <c r="I1049">
        <f t="shared" si="148"/>
        <v>-3.9506463766276303</v>
      </c>
      <c r="J1049">
        <f t="shared" si="151"/>
        <v>-8.3307463420920058</v>
      </c>
      <c r="K1049" s="3">
        <f t="shared" si="149"/>
        <v>-1.320012311444879E-2</v>
      </c>
      <c r="L1049" t="str">
        <f t="shared" si="152"/>
        <v/>
      </c>
      <c r="M1049" t="s">
        <v>190</v>
      </c>
      <c r="N1049" t="s">
        <v>162</v>
      </c>
      <c r="O1049" s="1">
        <v>43679.728472222225</v>
      </c>
      <c r="P1049" t="s">
        <v>132</v>
      </c>
      <c r="Q1049">
        <v>6</v>
      </c>
      <c r="R1049" t="s">
        <v>153</v>
      </c>
      <c r="S1049">
        <v>10</v>
      </c>
      <c r="T1049">
        <v>26</v>
      </c>
      <c r="U1049">
        <v>272</v>
      </c>
      <c r="V1049">
        <v>30</v>
      </c>
      <c r="W1049">
        <v>0</v>
      </c>
      <c r="X1049">
        <v>0</v>
      </c>
      <c r="Y1049">
        <v>-8.3307300000000009</v>
      </c>
      <c r="Z1049">
        <v>6.82904</v>
      </c>
      <c r="AA1049">
        <v>192.80799999999999</v>
      </c>
      <c r="AB1049">
        <v>41</v>
      </c>
      <c r="AC1049">
        <v>43</v>
      </c>
      <c r="AE1049">
        <v>60</v>
      </c>
      <c r="AG1049">
        <v>13169.6</v>
      </c>
      <c r="AH1049">
        <v>135.917</v>
      </c>
      <c r="AI1049">
        <v>8.8313500000000005</v>
      </c>
      <c r="AJ1049">
        <v>4.9774899999999997E-2</v>
      </c>
      <c r="AK1049">
        <v>0</v>
      </c>
      <c r="AL1049">
        <v>0</v>
      </c>
      <c r="AO1049">
        <v>0</v>
      </c>
      <c r="AP1049">
        <v>13139.6</v>
      </c>
      <c r="AQ1049">
        <v>135.917</v>
      </c>
      <c r="AR1049">
        <v>4.9774899999999997E-2</v>
      </c>
      <c r="AS1049">
        <v>0.350713</v>
      </c>
      <c r="AT1049">
        <v>12929.6</v>
      </c>
      <c r="AV1049">
        <v>13169.6</v>
      </c>
      <c r="AW1049">
        <v>6715.03</v>
      </c>
      <c r="AX1049">
        <v>49.855499999999999</v>
      </c>
      <c r="AY1049">
        <v>12929.6</v>
      </c>
      <c r="AZ1049">
        <v>0.36301499999999998</v>
      </c>
      <c r="BA1049">
        <v>2.6951900000000001E-3</v>
      </c>
      <c r="BC1049">
        <v>0.90469500000000003</v>
      </c>
    </row>
    <row r="1050" spans="1:56" x14ac:dyDescent="0.35">
      <c r="A1050" t="str">
        <f t="shared" si="150"/>
        <v/>
      </c>
      <c r="B1050" t="str">
        <f>IFERROR(VLOOKUP(R1050,#REF!,3,FALSE),"")</f>
        <v/>
      </c>
      <c r="C1050" t="str">
        <f>IFERROR(VLOOKUP(R1050,#REF!,3,FALSE),"normal")</f>
        <v>normal</v>
      </c>
      <c r="D1050">
        <f t="shared" si="144"/>
        <v>-5.1713937149893638</v>
      </c>
      <c r="E1050" t="str">
        <f t="shared" si="145"/>
        <v>P_163A3AB9_001B260D48hr27</v>
      </c>
      <c r="F1050" t="s">
        <v>129</v>
      </c>
      <c r="G1050">
        <f t="shared" si="146"/>
        <v>-0.71954599878626879</v>
      </c>
      <c r="H1050" s="3">
        <f t="shared" si="147"/>
        <v>-1.5938427725565345E-2</v>
      </c>
      <c r="I1050">
        <f t="shared" si="148"/>
        <v>-4.5487733669032355</v>
      </c>
      <c r="J1050">
        <f t="shared" si="151"/>
        <v>-11.916229855072881</v>
      </c>
      <c r="K1050" s="3">
        <f t="shared" si="149"/>
        <v>-1.5584786555876765E-2</v>
      </c>
      <c r="L1050">
        <f t="shared" si="152"/>
        <v>127.54755901902362</v>
      </c>
      <c r="M1050" t="s">
        <v>190</v>
      </c>
      <c r="N1050" t="s">
        <v>162</v>
      </c>
      <c r="O1050" s="1">
        <v>43679.728472222225</v>
      </c>
      <c r="P1050" t="s">
        <v>132</v>
      </c>
      <c r="Q1050">
        <v>6</v>
      </c>
      <c r="R1050" t="s">
        <v>153</v>
      </c>
      <c r="S1050">
        <v>10</v>
      </c>
      <c r="T1050">
        <v>27</v>
      </c>
      <c r="U1050">
        <v>1</v>
      </c>
      <c r="V1050">
        <v>5</v>
      </c>
      <c r="W1050">
        <v>150</v>
      </c>
      <c r="X1050">
        <v>130.88999999999999</v>
      </c>
      <c r="Y1050">
        <v>111.298</v>
      </c>
      <c r="Z1050">
        <v>6.96143</v>
      </c>
      <c r="AA1050">
        <v>218.87100000000001</v>
      </c>
      <c r="AB1050">
        <v>41</v>
      </c>
      <c r="AC1050">
        <v>43.75</v>
      </c>
      <c r="AE1050">
        <v>60</v>
      </c>
      <c r="AG1050">
        <v>13489</v>
      </c>
      <c r="AH1050">
        <v>993.66700000000003</v>
      </c>
      <c r="AI1050">
        <v>10.769</v>
      </c>
      <c r="AJ1050">
        <v>0.36389700000000003</v>
      </c>
      <c r="AK1050">
        <v>857.75</v>
      </c>
      <c r="AL1050">
        <v>0.31412200000000001</v>
      </c>
      <c r="AM1050">
        <v>2.3998900000000001</v>
      </c>
      <c r="AN1050">
        <v>6.55321</v>
      </c>
      <c r="AO1050">
        <v>79.650000000000006</v>
      </c>
      <c r="AP1050">
        <v>13139.6</v>
      </c>
      <c r="AQ1050">
        <v>135.917</v>
      </c>
      <c r="AR1050">
        <v>4.9774899999999997E-2</v>
      </c>
      <c r="AS1050">
        <v>0.350713</v>
      </c>
      <c r="AT1050">
        <v>12929.6</v>
      </c>
      <c r="AU1050">
        <v>5.3517799999999997E-2</v>
      </c>
      <c r="AV1050">
        <v>13489</v>
      </c>
      <c r="AW1050">
        <v>6905.75</v>
      </c>
      <c r="AX1050">
        <v>49.855499999999999</v>
      </c>
      <c r="AY1050">
        <v>12929.6</v>
      </c>
      <c r="AZ1050">
        <v>0.37332500000000002</v>
      </c>
      <c r="BA1050">
        <v>2.6951900000000001E-3</v>
      </c>
      <c r="BB1050">
        <v>3.1665399999999999</v>
      </c>
      <c r="BC1050">
        <v>20.751000000000001</v>
      </c>
    </row>
    <row r="1051" spans="1:56" x14ac:dyDescent="0.35">
      <c r="A1051" t="str">
        <f t="shared" si="150"/>
        <v/>
      </c>
      <c r="B1051" t="str">
        <f>IFERROR(VLOOKUP(R1051,#REF!,3,FALSE),"")</f>
        <v/>
      </c>
      <c r="C1051" t="str">
        <f>IFERROR(VLOOKUP(R1051,#REF!,3,FALSE),"normal")</f>
        <v>normal</v>
      </c>
      <c r="D1051">
        <f t="shared" si="144"/>
        <v>-5.89204804978624</v>
      </c>
      <c r="E1051" t="str">
        <f t="shared" si="145"/>
        <v>P_163A3AB9_001B260D48hr28</v>
      </c>
      <c r="F1051" t="s">
        <v>129</v>
      </c>
      <c r="G1051">
        <f t="shared" si="146"/>
        <v>-0.66258873281981601</v>
      </c>
      <c r="H1051" s="3">
        <f t="shared" si="147"/>
        <v>-2.4765896390273469E-2</v>
      </c>
      <c r="I1051">
        <f t="shared" si="148"/>
        <v>-0.83159679452017521</v>
      </c>
      <c r="J1051">
        <f t="shared" si="151"/>
        <v>-13.11690113723891</v>
      </c>
      <c r="K1051" s="3">
        <f t="shared" si="149"/>
        <v>-1.2320265368167669E-2</v>
      </c>
      <c r="L1051">
        <f t="shared" si="152"/>
        <v>384.37153764459373</v>
      </c>
      <c r="M1051" t="s">
        <v>190</v>
      </c>
      <c r="N1051" t="s">
        <v>162</v>
      </c>
      <c r="O1051" s="1">
        <v>43679.728472222225</v>
      </c>
      <c r="P1051" t="s">
        <v>132</v>
      </c>
      <c r="Q1051">
        <v>6</v>
      </c>
      <c r="R1051" t="s">
        <v>153</v>
      </c>
      <c r="S1051">
        <v>10</v>
      </c>
      <c r="T1051">
        <v>28</v>
      </c>
      <c r="U1051">
        <v>1</v>
      </c>
      <c r="V1051">
        <v>5</v>
      </c>
      <c r="W1051">
        <v>400</v>
      </c>
      <c r="X1051">
        <v>348.39</v>
      </c>
      <c r="Y1051">
        <v>334.77800000000002</v>
      </c>
      <c r="Z1051">
        <v>7.0627199999999997</v>
      </c>
      <c r="AA1051">
        <v>228.55799999999999</v>
      </c>
      <c r="AB1051">
        <v>41</v>
      </c>
      <c r="AC1051">
        <v>44</v>
      </c>
      <c r="AE1051">
        <v>60</v>
      </c>
      <c r="AG1051">
        <v>13809</v>
      </c>
      <c r="AH1051">
        <v>2593</v>
      </c>
      <c r="AI1051">
        <v>9.2218999999999998</v>
      </c>
      <c r="AJ1051">
        <v>0.94959899999999997</v>
      </c>
      <c r="AK1051">
        <v>2457.08</v>
      </c>
      <c r="AL1051">
        <v>0.89982499999999999</v>
      </c>
      <c r="AM1051">
        <v>2.5828099999999998</v>
      </c>
      <c r="AN1051">
        <v>7.0526799999999996</v>
      </c>
      <c r="AO1051">
        <v>266.44</v>
      </c>
      <c r="AP1051">
        <v>13139.6</v>
      </c>
      <c r="AQ1051">
        <v>135.917</v>
      </c>
      <c r="AR1051">
        <v>4.9774899999999997E-2</v>
      </c>
      <c r="AS1051">
        <v>0.350713</v>
      </c>
      <c r="AT1051">
        <v>12929.6</v>
      </c>
      <c r="AU1051">
        <v>4.97277E-2</v>
      </c>
      <c r="AV1051">
        <v>13809</v>
      </c>
      <c r="AW1051">
        <v>7035.35</v>
      </c>
      <c r="AX1051">
        <v>49.855499999999999</v>
      </c>
      <c r="AY1051">
        <v>12929.6</v>
      </c>
      <c r="AZ1051">
        <v>0.38033099999999997</v>
      </c>
      <c r="BA1051">
        <v>2.6951900000000001E-3</v>
      </c>
      <c r="BB1051">
        <v>1.9997400000000001</v>
      </c>
      <c r="BC1051">
        <v>14.1036</v>
      </c>
    </row>
    <row r="1052" spans="1:56" x14ac:dyDescent="0.35">
      <c r="A1052" t="str">
        <f t="shared" si="150"/>
        <v/>
      </c>
      <c r="B1052" t="str">
        <f>IFERROR(VLOOKUP(R1052,#REF!,3,FALSE),"")</f>
        <v/>
      </c>
      <c r="C1052" t="str">
        <f>IFERROR(VLOOKUP(R1052,#REF!,3,FALSE),"normal")</f>
        <v>normal</v>
      </c>
      <c r="D1052" t="str">
        <f t="shared" si="144"/>
        <v/>
      </c>
      <c r="E1052" t="str">
        <f t="shared" si="145"/>
        <v>P_163A3AB9_001B280C48hr7</v>
      </c>
      <c r="F1052" t="s">
        <v>129</v>
      </c>
      <c r="G1052">
        <f t="shared" si="146"/>
        <v>-0.77951215140334951</v>
      </c>
      <c r="H1052" s="3">
        <f t="shared" si="147"/>
        <v>2.0120393744305135E-2</v>
      </c>
      <c r="I1052" t="str">
        <f t="shared" si="148"/>
        <v/>
      </c>
      <c r="J1052" t="str">
        <f t="shared" si="151"/>
        <v/>
      </c>
      <c r="K1052" s="3" t="str">
        <f t="shared" si="149"/>
        <v/>
      </c>
      <c r="L1052" t="str">
        <f t="shared" si="152"/>
        <v/>
      </c>
      <c r="M1052" t="s">
        <v>190</v>
      </c>
      <c r="N1052" t="s">
        <v>162</v>
      </c>
      <c r="O1052" s="1">
        <v>43679.728472222225</v>
      </c>
      <c r="P1052" t="s">
        <v>136</v>
      </c>
      <c r="Q1052">
        <v>5</v>
      </c>
      <c r="R1052" t="s">
        <v>154</v>
      </c>
      <c r="S1052">
        <v>10</v>
      </c>
      <c r="T1052">
        <v>7</v>
      </c>
      <c r="U1052">
        <v>2051</v>
      </c>
      <c r="V1052">
        <v>5</v>
      </c>
      <c r="W1052">
        <v>30</v>
      </c>
      <c r="X1052">
        <v>26.49</v>
      </c>
      <c r="Y1052" t="s">
        <v>139</v>
      </c>
      <c r="Z1052" t="s">
        <v>139</v>
      </c>
      <c r="AA1052" t="s">
        <v>139</v>
      </c>
      <c r="AB1052">
        <v>23</v>
      </c>
      <c r="AC1052">
        <v>30</v>
      </c>
      <c r="AE1052">
        <v>50</v>
      </c>
      <c r="AG1052">
        <v>1494.41</v>
      </c>
      <c r="AH1052">
        <v>96.125</v>
      </c>
      <c r="AI1052">
        <v>5.0588899999999999</v>
      </c>
      <c r="AJ1052">
        <v>3.5202600000000001E-2</v>
      </c>
      <c r="AK1052">
        <v>247</v>
      </c>
      <c r="AL1052">
        <v>9.0455499999999994E-2</v>
      </c>
      <c r="AM1052">
        <v>3.4146999999999998</v>
      </c>
      <c r="AN1052">
        <v>9.3242700000000003</v>
      </c>
      <c r="AO1052">
        <v>48.8249</v>
      </c>
      <c r="AP1052">
        <v>1123.9100000000001</v>
      </c>
      <c r="AQ1052">
        <v>-150.875</v>
      </c>
      <c r="AR1052">
        <v>-5.5252900000000001E-2</v>
      </c>
      <c r="AS1052">
        <v>-4.8248600000000003E-2</v>
      </c>
      <c r="AT1052">
        <v>913.91</v>
      </c>
      <c r="AU1052">
        <v>-5.1745100000000002E-3</v>
      </c>
      <c r="AV1052">
        <v>1494.42</v>
      </c>
      <c r="AW1052">
        <v>3890.26</v>
      </c>
      <c r="AX1052">
        <v>2.8831099999999998</v>
      </c>
      <c r="AY1052">
        <v>913.91</v>
      </c>
      <c r="AZ1052">
        <v>0.21030699999999999</v>
      </c>
      <c r="BA1052">
        <v>1.55861E-4</v>
      </c>
      <c r="BB1052">
        <v>0.249746</v>
      </c>
      <c r="BC1052">
        <v>2.3287</v>
      </c>
      <c r="BD1052">
        <v>0.82299999999999995</v>
      </c>
    </row>
    <row r="1053" spans="1:56" x14ac:dyDescent="0.35">
      <c r="A1053" t="str">
        <f t="shared" si="150"/>
        <v/>
      </c>
      <c r="B1053" t="str">
        <f>IFERROR(VLOOKUP(R1053,#REF!,3,FALSE),"")</f>
        <v/>
      </c>
      <c r="C1053" t="str">
        <f>IFERROR(VLOOKUP(R1053,#REF!,3,FALSE),"normal")</f>
        <v>normal</v>
      </c>
      <c r="D1053" t="str">
        <f t="shared" si="144"/>
        <v/>
      </c>
      <c r="E1053" t="str">
        <f t="shared" si="145"/>
        <v>P_163A3AB9_001B280C48hr8</v>
      </c>
      <c r="F1053" t="s">
        <v>129</v>
      </c>
      <c r="G1053">
        <f t="shared" si="146"/>
        <v>-1.0762707320191893</v>
      </c>
      <c r="H1053" s="3">
        <f t="shared" si="147"/>
        <v>3.2668011334810058E-2</v>
      </c>
      <c r="I1053" t="str">
        <f t="shared" si="148"/>
        <v/>
      </c>
      <c r="J1053" t="str">
        <f t="shared" si="151"/>
        <v/>
      </c>
      <c r="K1053" s="3" t="str">
        <f t="shared" si="149"/>
        <v/>
      </c>
      <c r="L1053" t="str">
        <f t="shared" si="152"/>
        <v/>
      </c>
      <c r="M1053" t="s">
        <v>190</v>
      </c>
      <c r="N1053" t="s">
        <v>162</v>
      </c>
      <c r="O1053" s="1">
        <v>43679.728472222225</v>
      </c>
      <c r="P1053" t="s">
        <v>136</v>
      </c>
      <c r="Q1053">
        <v>5</v>
      </c>
      <c r="R1053" t="s">
        <v>154</v>
      </c>
      <c r="S1053">
        <v>10</v>
      </c>
      <c r="T1053">
        <v>8</v>
      </c>
      <c r="U1053">
        <v>3</v>
      </c>
      <c r="V1053">
        <v>5</v>
      </c>
      <c r="W1053">
        <v>70</v>
      </c>
      <c r="X1053">
        <v>61.29</v>
      </c>
      <c r="Y1053" t="s">
        <v>139</v>
      </c>
      <c r="Z1053" t="s">
        <v>139</v>
      </c>
      <c r="AA1053" t="s">
        <v>139</v>
      </c>
      <c r="AB1053">
        <v>23</v>
      </c>
      <c r="AC1053">
        <v>30</v>
      </c>
      <c r="AE1053">
        <v>50</v>
      </c>
      <c r="AG1053">
        <v>1810.4</v>
      </c>
      <c r="AH1053">
        <v>268.125</v>
      </c>
      <c r="AI1053">
        <v>5.0157400000000001</v>
      </c>
      <c r="AJ1053">
        <v>9.8191799999999996E-2</v>
      </c>
      <c r="AK1053">
        <v>419</v>
      </c>
      <c r="AL1053">
        <v>0.153445</v>
      </c>
      <c r="AM1053">
        <v>2.50359</v>
      </c>
      <c r="AN1053">
        <v>6.8363500000000004</v>
      </c>
      <c r="AO1053">
        <v>83.537099999999995</v>
      </c>
      <c r="AP1053">
        <v>1123.9100000000001</v>
      </c>
      <c r="AQ1053">
        <v>-150.875</v>
      </c>
      <c r="AR1053">
        <v>-5.5252900000000001E-2</v>
      </c>
      <c r="AS1053">
        <v>-4.8248600000000003E-2</v>
      </c>
      <c r="AT1053">
        <v>913.91</v>
      </c>
      <c r="AU1053">
        <v>-7.0576500000000004E-3</v>
      </c>
      <c r="AV1053">
        <v>1810.41</v>
      </c>
      <c r="AW1053">
        <v>3935.08</v>
      </c>
      <c r="AX1053">
        <v>2.8831099999999998</v>
      </c>
      <c r="AY1053">
        <v>913.91</v>
      </c>
      <c r="AZ1053">
        <v>0.21273</v>
      </c>
      <c r="BA1053">
        <v>1.55861E-4</v>
      </c>
      <c r="BB1053">
        <v>0.34917300000000001</v>
      </c>
      <c r="BC1053">
        <v>2.38707</v>
      </c>
    </row>
    <row r="1054" spans="1:56" x14ac:dyDescent="0.35">
      <c r="A1054" t="str">
        <f t="shared" si="150"/>
        <v/>
      </c>
      <c r="B1054" t="str">
        <f>IFERROR(VLOOKUP(R1054,#REF!,3,FALSE),"")</f>
        <v/>
      </c>
      <c r="C1054" t="str">
        <f>IFERROR(VLOOKUP(R1054,#REF!,3,FALSE),"normal")</f>
        <v>normal</v>
      </c>
      <c r="D1054" t="str">
        <f t="shared" si="144"/>
        <v/>
      </c>
      <c r="E1054" t="str">
        <f t="shared" si="145"/>
        <v>P_163A3AB9_001B280C48hr9</v>
      </c>
      <c r="F1054" t="s">
        <v>129</v>
      </c>
      <c r="G1054">
        <f t="shared" si="146"/>
        <v>-1.2733572456872371</v>
      </c>
      <c r="H1054" s="3">
        <f t="shared" si="147"/>
        <v>2.9109630822536165E-2</v>
      </c>
      <c r="I1054" t="str">
        <f t="shared" si="148"/>
        <v/>
      </c>
      <c r="J1054" t="str">
        <f t="shared" si="151"/>
        <v/>
      </c>
      <c r="K1054" s="3" t="str">
        <f t="shared" si="149"/>
        <v/>
      </c>
      <c r="L1054" t="str">
        <f t="shared" si="152"/>
        <v/>
      </c>
      <c r="M1054" t="s">
        <v>190</v>
      </c>
      <c r="N1054" t="s">
        <v>162</v>
      </c>
      <c r="O1054" s="1">
        <v>43679.728472222225</v>
      </c>
      <c r="P1054" t="s">
        <v>136</v>
      </c>
      <c r="Q1054">
        <v>5</v>
      </c>
      <c r="R1054" t="s">
        <v>154</v>
      </c>
      <c r="S1054">
        <v>10</v>
      </c>
      <c r="T1054">
        <v>9</v>
      </c>
      <c r="U1054">
        <v>1</v>
      </c>
      <c r="V1054">
        <v>5</v>
      </c>
      <c r="W1054">
        <v>150</v>
      </c>
      <c r="X1054">
        <v>130.88999999999999</v>
      </c>
      <c r="Y1054" t="s">
        <v>139</v>
      </c>
      <c r="Z1054" t="s">
        <v>139</v>
      </c>
      <c r="AA1054" t="s">
        <v>139</v>
      </c>
      <c r="AB1054">
        <v>23</v>
      </c>
      <c r="AC1054">
        <v>30</v>
      </c>
      <c r="AE1054">
        <v>50</v>
      </c>
      <c r="AG1054">
        <v>2125.54</v>
      </c>
      <c r="AH1054">
        <v>602.83299999999997</v>
      </c>
      <c r="AI1054">
        <v>5.2723000000000004</v>
      </c>
      <c r="AJ1054">
        <v>0.22076799999999999</v>
      </c>
      <c r="AK1054">
        <v>753.70799999999997</v>
      </c>
      <c r="AL1054">
        <v>0.27601999999999999</v>
      </c>
      <c r="AM1054">
        <v>2.1088</v>
      </c>
      <c r="AN1054">
        <v>5.7583299999999999</v>
      </c>
      <c r="AO1054">
        <v>142.95599999999999</v>
      </c>
      <c r="AP1054">
        <v>1123.9100000000001</v>
      </c>
      <c r="AQ1054">
        <v>-150.875</v>
      </c>
      <c r="AR1054">
        <v>-5.5252900000000001E-2</v>
      </c>
      <c r="AS1054">
        <v>-4.8248600000000003E-2</v>
      </c>
      <c r="AT1054">
        <v>913.91</v>
      </c>
      <c r="AU1054">
        <v>-8.3789099999999998E-3</v>
      </c>
      <c r="AV1054">
        <v>2125.54</v>
      </c>
      <c r="AW1054">
        <v>3966.94</v>
      </c>
      <c r="AX1054">
        <v>2.8831099999999998</v>
      </c>
      <c r="AY1054">
        <v>913.91</v>
      </c>
      <c r="AZ1054">
        <v>0.214453</v>
      </c>
      <c r="BA1054">
        <v>1.55861E-4</v>
      </c>
      <c r="BB1054">
        <v>0.55632999999999999</v>
      </c>
      <c r="BC1054">
        <v>3.2035300000000002</v>
      </c>
    </row>
    <row r="1055" spans="1:56" x14ac:dyDescent="0.35">
      <c r="A1055" t="str">
        <f t="shared" si="150"/>
        <v/>
      </c>
      <c r="B1055" t="str">
        <f>IFERROR(VLOOKUP(R1055,#REF!,3,FALSE),"")</f>
        <v/>
      </c>
      <c r="C1055" t="str">
        <f>IFERROR(VLOOKUP(R1055,#REF!,3,FALSE),"normal")</f>
        <v>normal</v>
      </c>
      <c r="D1055" t="str">
        <f t="shared" si="144"/>
        <v/>
      </c>
      <c r="E1055" t="str">
        <f t="shared" si="145"/>
        <v>P_163A3AB9_001B280C48hr10</v>
      </c>
      <c r="F1055" t="s">
        <v>129</v>
      </c>
      <c r="G1055">
        <f t="shared" si="146"/>
        <v>-1.4610396882279173</v>
      </c>
      <c r="H1055" s="3">
        <f t="shared" si="147"/>
        <v>2.1243952696649394E-2</v>
      </c>
      <c r="I1055" t="str">
        <f t="shared" si="148"/>
        <v/>
      </c>
      <c r="J1055" t="str">
        <f t="shared" si="151"/>
        <v/>
      </c>
      <c r="K1055" s="3" t="str">
        <f t="shared" si="149"/>
        <v/>
      </c>
      <c r="L1055" t="str">
        <f t="shared" si="152"/>
        <v/>
      </c>
      <c r="M1055" t="s">
        <v>190</v>
      </c>
      <c r="N1055" t="s">
        <v>162</v>
      </c>
      <c r="O1055" s="1">
        <v>43679.728472222225</v>
      </c>
      <c r="P1055" t="s">
        <v>136</v>
      </c>
      <c r="Q1055">
        <v>5</v>
      </c>
      <c r="R1055" t="s">
        <v>154</v>
      </c>
      <c r="S1055">
        <v>10</v>
      </c>
      <c r="T1055">
        <v>10</v>
      </c>
      <c r="U1055">
        <v>3</v>
      </c>
      <c r="V1055">
        <v>5</v>
      </c>
      <c r="W1055">
        <v>400</v>
      </c>
      <c r="X1055">
        <v>348.39</v>
      </c>
      <c r="Y1055" t="s">
        <v>139</v>
      </c>
      <c r="Z1055" t="s">
        <v>139</v>
      </c>
      <c r="AA1055" t="s">
        <v>139</v>
      </c>
      <c r="AB1055">
        <v>23</v>
      </c>
      <c r="AC1055">
        <v>30</v>
      </c>
      <c r="AE1055">
        <v>50</v>
      </c>
      <c r="AG1055">
        <v>2440.81</v>
      </c>
      <c r="AH1055">
        <v>1584.21</v>
      </c>
      <c r="AI1055">
        <v>4.7729200000000001</v>
      </c>
      <c r="AJ1055">
        <v>0.58016299999999998</v>
      </c>
      <c r="AK1055">
        <v>1735.08</v>
      </c>
      <c r="AL1055">
        <v>0.63541599999999998</v>
      </c>
      <c r="AM1055">
        <v>1.82386</v>
      </c>
      <c r="AN1055">
        <v>4.9802900000000001</v>
      </c>
      <c r="AO1055">
        <v>363.52600000000001</v>
      </c>
      <c r="AP1055">
        <v>1123.9100000000001</v>
      </c>
      <c r="AQ1055">
        <v>-150.875</v>
      </c>
      <c r="AR1055">
        <v>-5.5252900000000001E-2</v>
      </c>
      <c r="AS1055">
        <v>-4.8248600000000003E-2</v>
      </c>
      <c r="AT1055">
        <v>913.91</v>
      </c>
      <c r="AU1055">
        <v>-9.6878999999999993E-3</v>
      </c>
      <c r="AV1055">
        <v>2440.8200000000002</v>
      </c>
      <c r="AW1055">
        <v>3997.97</v>
      </c>
      <c r="AX1055">
        <v>2.8831099999999998</v>
      </c>
      <c r="AY1055">
        <v>913.91</v>
      </c>
      <c r="AZ1055">
        <v>0.21612999999999999</v>
      </c>
      <c r="BA1055">
        <v>1.55861E-4</v>
      </c>
      <c r="BB1055">
        <v>1.8828400000000001</v>
      </c>
      <c r="BC1055">
        <v>9.3770799999999994</v>
      </c>
    </row>
    <row r="1056" spans="1:56" x14ac:dyDescent="0.35">
      <c r="A1056" t="str">
        <f t="shared" si="150"/>
        <v/>
      </c>
      <c r="B1056" t="str">
        <f>IFERROR(VLOOKUP(R1056,#REF!,3,FALSE),"")</f>
        <v/>
      </c>
      <c r="C1056" t="str">
        <f>IFERROR(VLOOKUP(R1056,#REF!,3,FALSE),"normal")</f>
        <v>normal</v>
      </c>
      <c r="D1056" t="str">
        <f t="shared" si="144"/>
        <v/>
      </c>
      <c r="E1056" t="str">
        <f t="shared" si="145"/>
        <v>P_163A3AB9_001B280C48hr16</v>
      </c>
      <c r="F1056" t="s">
        <v>129</v>
      </c>
      <c r="G1056" t="str">
        <f t="shared" si="146"/>
        <v/>
      </c>
      <c r="H1056" s="3" t="str">
        <f t="shared" si="147"/>
        <v/>
      </c>
      <c r="I1056" t="str">
        <f t="shared" si="148"/>
        <v/>
      </c>
      <c r="J1056" t="str">
        <f t="shared" si="151"/>
        <v/>
      </c>
      <c r="K1056" s="3" t="str">
        <f t="shared" si="149"/>
        <v/>
      </c>
      <c r="L1056" t="str">
        <f t="shared" si="152"/>
        <v/>
      </c>
      <c r="M1056" t="s">
        <v>190</v>
      </c>
      <c r="N1056" t="s">
        <v>162</v>
      </c>
      <c r="O1056" s="1">
        <v>43679.728472222225</v>
      </c>
      <c r="P1056" t="s">
        <v>136</v>
      </c>
      <c r="Q1056">
        <v>5</v>
      </c>
      <c r="R1056" t="s">
        <v>154</v>
      </c>
      <c r="S1056">
        <v>10</v>
      </c>
      <c r="T1056">
        <v>16</v>
      </c>
      <c r="U1056">
        <v>144</v>
      </c>
      <c r="V1056">
        <v>20</v>
      </c>
      <c r="W1056">
        <v>0</v>
      </c>
      <c r="X1056">
        <v>0</v>
      </c>
      <c r="Y1056" t="s">
        <v>139</v>
      </c>
      <c r="Z1056" t="s">
        <v>139</v>
      </c>
      <c r="AA1056" t="s">
        <v>139</v>
      </c>
      <c r="AB1056">
        <v>23</v>
      </c>
      <c r="AC1056">
        <v>30</v>
      </c>
      <c r="AE1056">
        <v>20</v>
      </c>
      <c r="AG1056">
        <v>5665.83</v>
      </c>
      <c r="AH1056">
        <v>-146.458</v>
      </c>
      <c r="AI1056">
        <v>9.1603100000000008</v>
      </c>
      <c r="AJ1056">
        <v>-5.3635500000000003E-2</v>
      </c>
      <c r="AK1056">
        <v>0</v>
      </c>
      <c r="AL1056">
        <v>0</v>
      </c>
      <c r="AO1056">
        <v>0</v>
      </c>
      <c r="AP1056">
        <v>5635.83</v>
      </c>
      <c r="AQ1056">
        <v>-146.458</v>
      </c>
      <c r="AR1056">
        <v>-5.3635500000000003E-2</v>
      </c>
      <c r="AS1056">
        <v>1.0321100000000001</v>
      </c>
      <c r="AT1056">
        <v>5425.83</v>
      </c>
      <c r="AV1056">
        <v>5665.84</v>
      </c>
      <c r="AW1056">
        <v>3668.24</v>
      </c>
      <c r="AX1056">
        <v>-37.967399999999998</v>
      </c>
      <c r="AY1056">
        <v>5425.84</v>
      </c>
      <c r="AZ1056">
        <v>0.19830500000000001</v>
      </c>
      <c r="BA1056">
        <v>-2.05251E-3</v>
      </c>
      <c r="BC1056">
        <v>1.9380299999999999</v>
      </c>
    </row>
    <row r="1057" spans="1:56" x14ac:dyDescent="0.35">
      <c r="A1057" t="str">
        <f t="shared" si="150"/>
        <v/>
      </c>
      <c r="B1057" t="str">
        <f>IFERROR(VLOOKUP(R1057,#REF!,3,FALSE),"")</f>
        <v/>
      </c>
      <c r="C1057" t="str">
        <f>IFERROR(VLOOKUP(R1057,#REF!,3,FALSE),"normal")</f>
        <v>normal</v>
      </c>
      <c r="D1057" t="str">
        <f t="shared" si="144"/>
        <v/>
      </c>
      <c r="E1057" t="str">
        <f t="shared" si="145"/>
        <v>P_163A3AB9_001B280C48hr17</v>
      </c>
      <c r="F1057" t="s">
        <v>129</v>
      </c>
      <c r="G1057">
        <f t="shared" si="146"/>
        <v>-0.68183752500106365</v>
      </c>
      <c r="H1057" s="3">
        <f t="shared" si="147"/>
        <v>5.6635388739946411E-2</v>
      </c>
      <c r="I1057" t="str">
        <f t="shared" si="148"/>
        <v/>
      </c>
      <c r="J1057" t="str">
        <f t="shared" si="151"/>
        <v/>
      </c>
      <c r="K1057" s="3" t="str">
        <f t="shared" si="149"/>
        <v/>
      </c>
      <c r="L1057" t="str">
        <f t="shared" si="152"/>
        <v/>
      </c>
      <c r="M1057" t="s">
        <v>190</v>
      </c>
      <c r="N1057" t="s">
        <v>162</v>
      </c>
      <c r="O1057" s="1">
        <v>43679.728472222225</v>
      </c>
      <c r="P1057" t="s">
        <v>136</v>
      </c>
      <c r="Q1057">
        <v>5</v>
      </c>
      <c r="R1057" t="s">
        <v>154</v>
      </c>
      <c r="S1057">
        <v>10</v>
      </c>
      <c r="T1057">
        <v>17</v>
      </c>
      <c r="U1057">
        <v>1</v>
      </c>
      <c r="V1057">
        <v>5</v>
      </c>
      <c r="W1057">
        <v>150</v>
      </c>
      <c r="X1057">
        <v>130.88999999999999</v>
      </c>
      <c r="Y1057" t="s">
        <v>139</v>
      </c>
      <c r="Z1057" t="s">
        <v>139</v>
      </c>
      <c r="AA1057" t="s">
        <v>139</v>
      </c>
      <c r="AB1057">
        <v>23</v>
      </c>
      <c r="AC1057">
        <v>30</v>
      </c>
      <c r="AE1057">
        <v>20</v>
      </c>
      <c r="AG1057">
        <v>5982.14</v>
      </c>
      <c r="AH1057">
        <v>563.5</v>
      </c>
      <c r="AI1057">
        <v>5.7935499999999998</v>
      </c>
      <c r="AJ1057">
        <v>0.20636299999999999</v>
      </c>
      <c r="AK1057">
        <v>709.95799999999997</v>
      </c>
      <c r="AL1057">
        <v>0.25999800000000001</v>
      </c>
      <c r="AM1057">
        <v>1.9863900000000001</v>
      </c>
      <c r="AN1057">
        <v>5.42408</v>
      </c>
      <c r="AO1057">
        <v>122.54300000000001</v>
      </c>
      <c r="AP1057">
        <v>5635.83</v>
      </c>
      <c r="AQ1057">
        <v>-146.458</v>
      </c>
      <c r="AR1057">
        <v>-5.3635500000000003E-2</v>
      </c>
      <c r="AS1057">
        <v>1.0321100000000001</v>
      </c>
      <c r="AT1057">
        <v>5425.83</v>
      </c>
      <c r="AU1057">
        <v>0.19028300000000001</v>
      </c>
      <c r="AV1057">
        <v>5982.15</v>
      </c>
      <c r="AW1057">
        <v>3474.1</v>
      </c>
      <c r="AX1057">
        <v>-37.967399999999998</v>
      </c>
      <c r="AY1057">
        <v>5425.84</v>
      </c>
      <c r="AZ1057">
        <v>0.187809</v>
      </c>
      <c r="BA1057">
        <v>-2.05251E-3</v>
      </c>
      <c r="BB1057">
        <v>3.12513</v>
      </c>
      <c r="BC1057">
        <v>16.951000000000001</v>
      </c>
    </row>
    <row r="1058" spans="1:56" x14ac:dyDescent="0.35">
      <c r="A1058" t="str">
        <f t="shared" si="150"/>
        <v/>
      </c>
      <c r="B1058" t="str">
        <f>IFERROR(VLOOKUP(R1058,#REF!,3,FALSE),"")</f>
        <v/>
      </c>
      <c r="C1058" t="str">
        <f>IFERROR(VLOOKUP(R1058,#REF!,3,FALSE),"normal")</f>
        <v>normal</v>
      </c>
      <c r="D1058" t="str">
        <f t="shared" si="144"/>
        <v/>
      </c>
      <c r="E1058" t="str">
        <f t="shared" si="145"/>
        <v>P_163A3AB9_001B280C48hr18</v>
      </c>
      <c r="F1058" t="s">
        <v>129</v>
      </c>
      <c r="G1058">
        <f t="shared" si="146"/>
        <v>-0.77094259731511317</v>
      </c>
      <c r="H1058" s="3">
        <f t="shared" si="147"/>
        <v>4.783958042631007E-2</v>
      </c>
      <c r="I1058" t="str">
        <f t="shared" si="148"/>
        <v/>
      </c>
      <c r="J1058" t="str">
        <f t="shared" si="151"/>
        <v/>
      </c>
      <c r="K1058" s="3" t="str">
        <f t="shared" si="149"/>
        <v/>
      </c>
      <c r="L1058" t="str">
        <f t="shared" si="152"/>
        <v/>
      </c>
      <c r="M1058" t="s">
        <v>190</v>
      </c>
      <c r="N1058" t="s">
        <v>162</v>
      </c>
      <c r="O1058" s="1">
        <v>43679.728472222225</v>
      </c>
      <c r="P1058" t="s">
        <v>136</v>
      </c>
      <c r="Q1058">
        <v>5</v>
      </c>
      <c r="R1058" t="s">
        <v>154</v>
      </c>
      <c r="S1058">
        <v>10</v>
      </c>
      <c r="T1058">
        <v>18</v>
      </c>
      <c r="U1058">
        <v>1</v>
      </c>
      <c r="V1058">
        <v>5</v>
      </c>
      <c r="W1058">
        <v>400</v>
      </c>
      <c r="X1058">
        <v>348.39</v>
      </c>
      <c r="Y1058" t="s">
        <v>139</v>
      </c>
      <c r="Z1058" t="s">
        <v>139</v>
      </c>
      <c r="AA1058" t="s">
        <v>139</v>
      </c>
      <c r="AB1058">
        <v>23</v>
      </c>
      <c r="AC1058">
        <v>30</v>
      </c>
      <c r="AE1058">
        <v>20</v>
      </c>
      <c r="AG1058">
        <v>6298.5</v>
      </c>
      <c r="AH1058">
        <v>1510.92</v>
      </c>
      <c r="AI1058">
        <v>5.8377800000000004</v>
      </c>
      <c r="AJ1058">
        <v>0.55332300000000001</v>
      </c>
      <c r="AK1058">
        <v>1657.38</v>
      </c>
      <c r="AL1058">
        <v>0.606958</v>
      </c>
      <c r="AM1058">
        <v>1.7421800000000001</v>
      </c>
      <c r="AN1058">
        <v>4.7572400000000004</v>
      </c>
      <c r="AO1058">
        <v>283.90499999999997</v>
      </c>
      <c r="AP1058">
        <v>5635.83</v>
      </c>
      <c r="AQ1058">
        <v>-146.458</v>
      </c>
      <c r="AR1058">
        <v>-5.3635500000000003E-2</v>
      </c>
      <c r="AS1058">
        <v>1.0321100000000001</v>
      </c>
      <c r="AT1058">
        <v>5425.83</v>
      </c>
      <c r="AU1058">
        <v>0.21695600000000001</v>
      </c>
      <c r="AV1058">
        <v>6298.51</v>
      </c>
      <c r="AW1058">
        <v>3298.87</v>
      </c>
      <c r="AX1058">
        <v>-37.967399999999998</v>
      </c>
      <c r="AY1058">
        <v>5425.84</v>
      </c>
      <c r="AZ1058">
        <v>0.178337</v>
      </c>
      <c r="BA1058">
        <v>-2.05251E-3</v>
      </c>
      <c r="BB1058">
        <v>4.5199499999999997</v>
      </c>
      <c r="BC1058">
        <v>21.502500000000001</v>
      </c>
    </row>
    <row r="1059" spans="1:56" x14ac:dyDescent="0.35">
      <c r="A1059" t="str">
        <f t="shared" si="150"/>
        <v/>
      </c>
      <c r="B1059" t="str">
        <f>IFERROR(VLOOKUP(R1059,#REF!,3,FALSE),"")</f>
        <v/>
      </c>
      <c r="C1059" t="str">
        <f>IFERROR(VLOOKUP(R1059,#REF!,3,FALSE),"normal")</f>
        <v>normal</v>
      </c>
      <c r="D1059" t="str">
        <f t="shared" si="144"/>
        <v/>
      </c>
      <c r="E1059" t="str">
        <f t="shared" si="145"/>
        <v>P_163A3AB9_001B280C48hr26</v>
      </c>
      <c r="F1059" t="s">
        <v>129</v>
      </c>
      <c r="G1059" t="str">
        <f t="shared" si="146"/>
        <v/>
      </c>
      <c r="H1059" s="3" t="str">
        <f t="shared" si="147"/>
        <v/>
      </c>
      <c r="I1059" t="str">
        <f t="shared" si="148"/>
        <v/>
      </c>
      <c r="J1059" t="str">
        <f t="shared" si="151"/>
        <v/>
      </c>
      <c r="K1059" s="3" t="str">
        <f t="shared" si="149"/>
        <v/>
      </c>
      <c r="L1059" t="str">
        <f t="shared" si="152"/>
        <v/>
      </c>
      <c r="M1059" t="s">
        <v>190</v>
      </c>
      <c r="N1059" t="s">
        <v>162</v>
      </c>
      <c r="O1059" s="1">
        <v>43679.728472222225</v>
      </c>
      <c r="P1059" t="s">
        <v>136</v>
      </c>
      <c r="Q1059">
        <v>5</v>
      </c>
      <c r="R1059" t="s">
        <v>154</v>
      </c>
      <c r="S1059">
        <v>10</v>
      </c>
      <c r="T1059">
        <v>26</v>
      </c>
      <c r="U1059">
        <v>272</v>
      </c>
      <c r="V1059">
        <v>30</v>
      </c>
      <c r="W1059">
        <v>0</v>
      </c>
      <c r="X1059">
        <v>0</v>
      </c>
      <c r="Y1059" t="s">
        <v>139</v>
      </c>
      <c r="Z1059" t="s">
        <v>139</v>
      </c>
      <c r="AA1059" t="s">
        <v>139</v>
      </c>
      <c r="AB1059">
        <v>41</v>
      </c>
      <c r="AC1059">
        <v>43</v>
      </c>
      <c r="AE1059">
        <v>60</v>
      </c>
      <c r="AG1059">
        <v>13162.7</v>
      </c>
      <c r="AH1059">
        <v>-161.917</v>
      </c>
      <c r="AI1059">
        <v>42.773299999999999</v>
      </c>
      <c r="AJ1059">
        <v>-5.9296599999999998E-2</v>
      </c>
      <c r="AK1059">
        <v>0</v>
      </c>
      <c r="AL1059">
        <v>0</v>
      </c>
      <c r="AO1059">
        <v>0</v>
      </c>
      <c r="AP1059">
        <v>13132.7</v>
      </c>
      <c r="AQ1059">
        <v>-161.917</v>
      </c>
      <c r="AR1059">
        <v>-5.9296599999999998E-2</v>
      </c>
      <c r="AS1059">
        <v>1.0554699999999999</v>
      </c>
      <c r="AT1059">
        <v>12922.7</v>
      </c>
      <c r="AV1059">
        <v>13162.7</v>
      </c>
      <c r="AW1059">
        <v>7086.4</v>
      </c>
      <c r="AX1059">
        <v>58.726700000000001</v>
      </c>
      <c r="AY1059">
        <v>12922.7</v>
      </c>
      <c r="AZ1059">
        <v>0.38309100000000001</v>
      </c>
      <c r="BA1059">
        <v>3.17476E-3</v>
      </c>
      <c r="BC1059">
        <v>2.1051099999999998</v>
      </c>
    </row>
    <row r="1060" spans="1:56" x14ac:dyDescent="0.35">
      <c r="A1060" t="str">
        <f t="shared" si="150"/>
        <v/>
      </c>
      <c r="B1060" t="str">
        <f>IFERROR(VLOOKUP(R1060,#REF!,3,FALSE),"")</f>
        <v/>
      </c>
      <c r="C1060" t="str">
        <f>IFERROR(VLOOKUP(R1060,#REF!,3,FALSE),"normal")</f>
        <v>normal</v>
      </c>
      <c r="D1060" t="str">
        <f t="shared" si="144"/>
        <v/>
      </c>
      <c r="E1060" t="str">
        <f t="shared" si="145"/>
        <v>P_163A3AB9_001B280C48hr27</v>
      </c>
      <c r="F1060" t="s">
        <v>129</v>
      </c>
      <c r="G1060">
        <f t="shared" si="146"/>
        <v>-17.539984370929933</v>
      </c>
      <c r="H1060" s="3">
        <f t="shared" si="147"/>
        <v>7.008893685111442E-2</v>
      </c>
      <c r="I1060" t="str">
        <f t="shared" si="148"/>
        <v/>
      </c>
      <c r="J1060" t="str">
        <f t="shared" si="151"/>
        <v/>
      </c>
      <c r="K1060" s="3" t="str">
        <f t="shared" si="149"/>
        <v/>
      </c>
      <c r="L1060" t="str">
        <f t="shared" si="152"/>
        <v/>
      </c>
      <c r="M1060" t="s">
        <v>190</v>
      </c>
      <c r="N1060" t="s">
        <v>162</v>
      </c>
      <c r="O1060" s="1">
        <v>43679.728472222225</v>
      </c>
      <c r="P1060" t="s">
        <v>136</v>
      </c>
      <c r="Q1060">
        <v>5</v>
      </c>
      <c r="R1060" t="s">
        <v>154</v>
      </c>
      <c r="S1060">
        <v>10</v>
      </c>
      <c r="T1060">
        <v>27</v>
      </c>
      <c r="U1060">
        <v>1</v>
      </c>
      <c r="V1060">
        <v>5</v>
      </c>
      <c r="W1060">
        <v>150</v>
      </c>
      <c r="X1060">
        <v>130.88999999999999</v>
      </c>
      <c r="Y1060" t="s">
        <v>139</v>
      </c>
      <c r="Z1060" t="s">
        <v>139</v>
      </c>
      <c r="AA1060" t="s">
        <v>139</v>
      </c>
      <c r="AB1060">
        <v>41</v>
      </c>
      <c r="AC1060">
        <v>44</v>
      </c>
      <c r="AE1060">
        <v>60</v>
      </c>
      <c r="AG1060">
        <v>13475.8</v>
      </c>
      <c r="AH1060">
        <v>865.875</v>
      </c>
      <c r="AI1060">
        <v>15.520799999999999</v>
      </c>
      <c r="AJ1060">
        <v>0.31709799999999999</v>
      </c>
      <c r="AK1060">
        <v>1027.79</v>
      </c>
      <c r="AL1060">
        <v>0.37639400000000001</v>
      </c>
      <c r="AM1060">
        <v>2.8756499999999998</v>
      </c>
      <c r="AN1060">
        <v>7.8523300000000003</v>
      </c>
      <c r="AO1060">
        <v>66.220100000000002</v>
      </c>
      <c r="AP1060">
        <v>13132.7</v>
      </c>
      <c r="AQ1060">
        <v>-161.917</v>
      </c>
      <c r="AR1060">
        <v>-5.9296599999999998E-2</v>
      </c>
      <c r="AS1060">
        <v>1.0554699999999999</v>
      </c>
      <c r="AT1060">
        <v>12922.7</v>
      </c>
      <c r="AU1060">
        <v>0.13441500000000001</v>
      </c>
      <c r="AV1060">
        <v>13475.8</v>
      </c>
      <c r="AW1060">
        <v>7297.61</v>
      </c>
      <c r="AX1060">
        <v>58.726700000000001</v>
      </c>
      <c r="AY1060">
        <v>12922.7</v>
      </c>
      <c r="AZ1060">
        <v>0.394509</v>
      </c>
      <c r="BA1060">
        <v>3.17476E-3</v>
      </c>
      <c r="BB1060">
        <v>2.3612000000000002</v>
      </c>
      <c r="BC1060">
        <v>18.540900000000001</v>
      </c>
    </row>
    <row r="1061" spans="1:56" x14ac:dyDescent="0.35">
      <c r="A1061" t="str">
        <f t="shared" si="150"/>
        <v/>
      </c>
      <c r="B1061" t="str">
        <f>IFERROR(VLOOKUP(R1061,#REF!,3,FALSE),"")</f>
        <v/>
      </c>
      <c r="C1061" t="str">
        <f>IFERROR(VLOOKUP(R1061,#REF!,3,FALSE),"normal")</f>
        <v>normal</v>
      </c>
      <c r="D1061" t="str">
        <f t="shared" si="144"/>
        <v/>
      </c>
      <c r="E1061" t="str">
        <f t="shared" si="145"/>
        <v>P_163A3AB9_001B280C48hr28</v>
      </c>
      <c r="F1061" t="s">
        <v>129</v>
      </c>
      <c r="G1061">
        <f t="shared" si="146"/>
        <v>-17.100027571795508</v>
      </c>
      <c r="H1061" s="3">
        <f t="shared" si="147"/>
        <v>2.7517377486903388E-2</v>
      </c>
      <c r="I1061" t="str">
        <f t="shared" si="148"/>
        <v/>
      </c>
      <c r="J1061" t="str">
        <f t="shared" si="151"/>
        <v/>
      </c>
      <c r="K1061" s="3" t="str">
        <f t="shared" si="149"/>
        <v/>
      </c>
      <c r="L1061" t="str">
        <f t="shared" si="152"/>
        <v/>
      </c>
      <c r="M1061" t="s">
        <v>190</v>
      </c>
      <c r="N1061" t="s">
        <v>162</v>
      </c>
      <c r="O1061" s="1">
        <v>43679.728472222225</v>
      </c>
      <c r="P1061" t="s">
        <v>136</v>
      </c>
      <c r="Q1061">
        <v>5</v>
      </c>
      <c r="R1061" t="s">
        <v>154</v>
      </c>
      <c r="S1061">
        <v>10</v>
      </c>
      <c r="T1061">
        <v>28</v>
      </c>
      <c r="U1061">
        <v>1</v>
      </c>
      <c r="V1061">
        <v>5</v>
      </c>
      <c r="W1061">
        <v>400</v>
      </c>
      <c r="X1061">
        <v>348.39</v>
      </c>
      <c r="Y1061" t="s">
        <v>139</v>
      </c>
      <c r="Z1061" t="s">
        <v>139</v>
      </c>
      <c r="AA1061" t="s">
        <v>139</v>
      </c>
      <c r="AB1061">
        <v>41</v>
      </c>
      <c r="AC1061">
        <v>44</v>
      </c>
      <c r="AE1061">
        <v>60</v>
      </c>
      <c r="AG1061">
        <v>13796</v>
      </c>
      <c r="AH1061">
        <v>2532.5</v>
      </c>
      <c r="AI1061">
        <v>19.673400000000001</v>
      </c>
      <c r="AJ1061">
        <v>0.92744300000000002</v>
      </c>
      <c r="AK1061">
        <v>2694.42</v>
      </c>
      <c r="AL1061">
        <v>0.98673999999999995</v>
      </c>
      <c r="AM1061">
        <v>2.83229</v>
      </c>
      <c r="AN1061">
        <v>7.7339099999999998</v>
      </c>
      <c r="AO1061">
        <v>136.95699999999999</v>
      </c>
      <c r="AP1061">
        <v>13132.7</v>
      </c>
      <c r="AQ1061">
        <v>-161.917</v>
      </c>
      <c r="AR1061">
        <v>-5.9296599999999998E-2</v>
      </c>
      <c r="AS1061">
        <v>1.0554699999999999</v>
      </c>
      <c r="AT1061">
        <v>12922.7</v>
      </c>
      <c r="AU1061">
        <v>0.13647300000000001</v>
      </c>
      <c r="AV1061">
        <v>13796</v>
      </c>
      <c r="AW1061">
        <v>7442.42</v>
      </c>
      <c r="AX1061">
        <v>58.726700000000001</v>
      </c>
      <c r="AY1061">
        <v>12922.7</v>
      </c>
      <c r="AZ1061">
        <v>0.402337</v>
      </c>
      <c r="BA1061">
        <v>3.17476E-3</v>
      </c>
      <c r="BB1061">
        <v>2.1180500000000002</v>
      </c>
      <c r="BC1061">
        <v>16.380800000000001</v>
      </c>
    </row>
    <row r="1062" spans="1:56" x14ac:dyDescent="0.35">
      <c r="A1062" t="str">
        <f t="shared" si="150"/>
        <v/>
      </c>
      <c r="B1062" t="str">
        <f>IFERROR(VLOOKUP(R1062,#REF!,3,FALSE),"")</f>
        <v/>
      </c>
      <c r="C1062" t="str">
        <f>IFERROR(VLOOKUP(R1062,#REF!,3,FALSE),"normal")</f>
        <v>normal</v>
      </c>
      <c r="D1062">
        <f t="shared" si="144"/>
        <v>1.2323060653542157</v>
      </c>
      <c r="E1062" t="str">
        <f t="shared" si="145"/>
        <v>P_163A3AB9_001B2A0C48hr7</v>
      </c>
      <c r="F1062" t="s">
        <v>129</v>
      </c>
      <c r="G1062">
        <f t="shared" si="146"/>
        <v>-2.5155972283042729</v>
      </c>
      <c r="H1062" s="3">
        <f t="shared" si="147"/>
        <v>-3.8195821848999188E-2</v>
      </c>
      <c r="I1062">
        <f t="shared" si="148"/>
        <v>-1.0719355831551052</v>
      </c>
      <c r="J1062">
        <f t="shared" si="151"/>
        <v>-1.1546851914378016</v>
      </c>
      <c r="K1062" s="3">
        <f t="shared" si="149"/>
        <v>-0.10242896967065658</v>
      </c>
      <c r="L1062">
        <f t="shared" si="152"/>
        <v>35.314269535673844</v>
      </c>
      <c r="M1062" t="s">
        <v>190</v>
      </c>
      <c r="N1062" t="s">
        <v>162</v>
      </c>
      <c r="O1062" s="1">
        <v>43679.728472222225</v>
      </c>
      <c r="P1062" t="s">
        <v>136</v>
      </c>
      <c r="Q1062">
        <v>3</v>
      </c>
      <c r="R1062" t="s">
        <v>155</v>
      </c>
      <c r="S1062">
        <v>10</v>
      </c>
      <c r="T1062">
        <v>7</v>
      </c>
      <c r="U1062">
        <v>2051</v>
      </c>
      <c r="V1062">
        <v>5</v>
      </c>
      <c r="W1062">
        <v>30</v>
      </c>
      <c r="X1062">
        <v>26.49</v>
      </c>
      <c r="Y1062">
        <v>31.182500000000001</v>
      </c>
      <c r="Z1062">
        <v>4.1760299999999999</v>
      </c>
      <c r="AA1062">
        <v>198.072</v>
      </c>
      <c r="AB1062">
        <v>23</v>
      </c>
      <c r="AC1062">
        <v>28</v>
      </c>
      <c r="AE1062">
        <v>50</v>
      </c>
      <c r="AG1062">
        <v>1493.99</v>
      </c>
      <c r="AH1062">
        <v>328.29199999999997</v>
      </c>
      <c r="AI1062">
        <v>3.6532200000000001</v>
      </c>
      <c r="AJ1062">
        <v>0.120226</v>
      </c>
      <c r="AK1062">
        <v>135.042</v>
      </c>
      <c r="AL1062">
        <v>4.9454499999999998E-2</v>
      </c>
      <c r="AM1062">
        <v>1.8669100000000001</v>
      </c>
      <c r="AN1062">
        <v>5.0978399999999997</v>
      </c>
      <c r="AO1062">
        <v>36.9651</v>
      </c>
      <c r="AP1062">
        <v>1123.49</v>
      </c>
      <c r="AQ1062">
        <v>193.25</v>
      </c>
      <c r="AR1062">
        <v>7.0771299999999995E-2</v>
      </c>
      <c r="AS1062">
        <v>6.7522799999999994E-2</v>
      </c>
      <c r="AT1062">
        <v>913.49</v>
      </c>
      <c r="AU1062">
        <v>1.3245399999999999E-2</v>
      </c>
      <c r="AV1062">
        <v>1494</v>
      </c>
      <c r="AW1062">
        <v>3560.92</v>
      </c>
      <c r="AX1062">
        <v>2.7791399999999999</v>
      </c>
      <c r="AY1062">
        <v>913.49</v>
      </c>
      <c r="AZ1062">
        <v>0.19250300000000001</v>
      </c>
      <c r="BA1062">
        <v>1.5024E-4</v>
      </c>
      <c r="BB1062">
        <v>0.408522</v>
      </c>
      <c r="BC1062">
        <v>2.0825800000000001</v>
      </c>
      <c r="BD1062">
        <v>1.0973299999999999</v>
      </c>
    </row>
    <row r="1063" spans="1:56" x14ac:dyDescent="0.35">
      <c r="A1063" t="str">
        <f t="shared" si="150"/>
        <v/>
      </c>
      <c r="B1063" t="str">
        <f>IFERROR(VLOOKUP(R1063,#REF!,3,FALSE),"")</f>
        <v/>
      </c>
      <c r="C1063" t="str">
        <f>IFERROR(VLOOKUP(R1063,#REF!,3,FALSE),"normal")</f>
        <v>normal</v>
      </c>
      <c r="D1063">
        <f t="shared" si="144"/>
        <v>4.4135461990409937</v>
      </c>
      <c r="E1063" t="str">
        <f t="shared" si="145"/>
        <v>P_163A3AB9_001B2A0C48hr8</v>
      </c>
      <c r="F1063" t="s">
        <v>129</v>
      </c>
      <c r="G1063">
        <f t="shared" si="146"/>
        <v>-2.6625044303279854</v>
      </c>
      <c r="H1063" s="3">
        <f t="shared" si="147"/>
        <v>-3.8866926579241533E-2</v>
      </c>
      <c r="I1063">
        <f t="shared" si="148"/>
        <v>-0.9541158207361693</v>
      </c>
      <c r="J1063">
        <f t="shared" si="151"/>
        <v>-1.3552269153928904</v>
      </c>
      <c r="K1063" s="3">
        <f t="shared" si="149"/>
        <v>-0.10521127088326952</v>
      </c>
      <c r="L1063">
        <f t="shared" si="152"/>
        <v>78.11150269211943</v>
      </c>
      <c r="M1063" t="s">
        <v>190</v>
      </c>
      <c r="N1063" t="s">
        <v>162</v>
      </c>
      <c r="O1063" s="1">
        <v>43679.728472222225</v>
      </c>
      <c r="P1063" t="s">
        <v>136</v>
      </c>
      <c r="Q1063">
        <v>3</v>
      </c>
      <c r="R1063" t="s">
        <v>155</v>
      </c>
      <c r="S1063">
        <v>10</v>
      </c>
      <c r="T1063">
        <v>8</v>
      </c>
      <c r="U1063">
        <v>3</v>
      </c>
      <c r="V1063">
        <v>5</v>
      </c>
      <c r="W1063">
        <v>70</v>
      </c>
      <c r="X1063">
        <v>61.29</v>
      </c>
      <c r="Y1063">
        <v>68.392200000000003</v>
      </c>
      <c r="Z1063">
        <v>4.2295499999999997</v>
      </c>
      <c r="AA1063">
        <v>198.982</v>
      </c>
      <c r="AB1063">
        <v>23</v>
      </c>
      <c r="AC1063">
        <v>28</v>
      </c>
      <c r="AE1063">
        <v>50</v>
      </c>
      <c r="AG1063">
        <v>1809.98</v>
      </c>
      <c r="AH1063">
        <v>488.25</v>
      </c>
      <c r="AI1063">
        <v>3.6742300000000001</v>
      </c>
      <c r="AJ1063">
        <v>0.17880499999999999</v>
      </c>
      <c r="AK1063">
        <v>295</v>
      </c>
      <c r="AL1063">
        <v>0.10803400000000001</v>
      </c>
      <c r="AM1063">
        <v>1.76267</v>
      </c>
      <c r="AN1063">
        <v>4.81318</v>
      </c>
      <c r="AO1063">
        <v>80.288799999999995</v>
      </c>
      <c r="AP1063">
        <v>1123.49</v>
      </c>
      <c r="AQ1063">
        <v>193.25</v>
      </c>
      <c r="AR1063">
        <v>7.0771299999999995E-2</v>
      </c>
      <c r="AS1063">
        <v>6.7522799999999994E-2</v>
      </c>
      <c r="AT1063">
        <v>913.49</v>
      </c>
      <c r="AU1063">
        <v>1.40287E-2</v>
      </c>
      <c r="AV1063">
        <v>1809.99</v>
      </c>
      <c r="AW1063">
        <v>3592.98</v>
      </c>
      <c r="AX1063">
        <v>2.7791399999999999</v>
      </c>
      <c r="AY1063">
        <v>913.49</v>
      </c>
      <c r="AZ1063">
        <v>0.19423599999999999</v>
      </c>
      <c r="BA1063">
        <v>1.5024E-4</v>
      </c>
      <c r="BB1063">
        <v>0.225549</v>
      </c>
      <c r="BC1063">
        <v>1.08561</v>
      </c>
    </row>
    <row r="1064" spans="1:56" x14ac:dyDescent="0.35">
      <c r="A1064" t="str">
        <f t="shared" si="150"/>
        <v/>
      </c>
      <c r="B1064" t="str">
        <f>IFERROR(VLOOKUP(R1064,#REF!,3,FALSE),"")</f>
        <v/>
      </c>
      <c r="C1064" t="str">
        <f>IFERROR(VLOOKUP(R1064,#REF!,3,FALSE),"normal")</f>
        <v>normal</v>
      </c>
      <c r="D1064">
        <f t="shared" si="144"/>
        <v>8.5794724234479247</v>
      </c>
      <c r="E1064" t="str">
        <f t="shared" si="145"/>
        <v>P_163A3AB9_001B2A0C48hr9</v>
      </c>
      <c r="F1064" t="s">
        <v>129</v>
      </c>
      <c r="G1064">
        <f t="shared" si="146"/>
        <v>-2.8478694490779137</v>
      </c>
      <c r="H1064" s="3">
        <f t="shared" si="147"/>
        <v>-4.3952454828587811E-2</v>
      </c>
      <c r="I1064">
        <f t="shared" si="148"/>
        <v>-0.96394805533702377</v>
      </c>
      <c r="J1064">
        <f t="shared" si="151"/>
        <v>-1.5233331305653939</v>
      </c>
      <c r="K1064" s="3">
        <f t="shared" si="149"/>
        <v>-0.10284709161741</v>
      </c>
      <c r="L1064">
        <f t="shared" si="152"/>
        <v>155.34036213614488</v>
      </c>
      <c r="M1064" t="s">
        <v>190</v>
      </c>
      <c r="N1064" t="s">
        <v>162</v>
      </c>
      <c r="O1064" s="1">
        <v>43679.728472222225</v>
      </c>
      <c r="P1064" t="s">
        <v>136</v>
      </c>
      <c r="Q1064">
        <v>3</v>
      </c>
      <c r="R1064" t="s">
        <v>155</v>
      </c>
      <c r="S1064">
        <v>10</v>
      </c>
      <c r="T1064">
        <v>9</v>
      </c>
      <c r="U1064">
        <v>1</v>
      </c>
      <c r="V1064">
        <v>5</v>
      </c>
      <c r="W1064">
        <v>150</v>
      </c>
      <c r="X1064">
        <v>130.88999999999999</v>
      </c>
      <c r="Y1064">
        <v>135.55000000000001</v>
      </c>
      <c r="Z1064">
        <v>4.2741800000000003</v>
      </c>
      <c r="AA1064">
        <v>199.761</v>
      </c>
      <c r="AB1064">
        <v>23</v>
      </c>
      <c r="AC1064">
        <v>28</v>
      </c>
      <c r="AE1064">
        <v>50</v>
      </c>
      <c r="AG1064">
        <v>2125.11</v>
      </c>
      <c r="AH1064">
        <v>779.125</v>
      </c>
      <c r="AI1064">
        <v>3.1939099999999998</v>
      </c>
      <c r="AJ1064">
        <v>0.28532800000000003</v>
      </c>
      <c r="AK1064">
        <v>585.875</v>
      </c>
      <c r="AL1064">
        <v>0.214557</v>
      </c>
      <c r="AM1064">
        <v>1.6392199999999999</v>
      </c>
      <c r="AN1064">
        <v>4.4760900000000001</v>
      </c>
      <c r="AO1064">
        <v>183.435</v>
      </c>
      <c r="AP1064">
        <v>1123.49</v>
      </c>
      <c r="AQ1064">
        <v>193.25</v>
      </c>
      <c r="AR1064">
        <v>7.0771299999999995E-2</v>
      </c>
      <c r="AS1064">
        <v>6.7522799999999994E-2</v>
      </c>
      <c r="AT1064">
        <v>913.49</v>
      </c>
      <c r="AU1064">
        <v>1.50852E-2</v>
      </c>
      <c r="AV1064">
        <v>2125.12</v>
      </c>
      <c r="AW1064">
        <v>3618.67</v>
      </c>
      <c r="AX1064">
        <v>2.7791399999999999</v>
      </c>
      <c r="AY1064">
        <v>913.49</v>
      </c>
      <c r="AZ1064">
        <v>0.19562499999999999</v>
      </c>
      <c r="BA1064">
        <v>1.5024E-4</v>
      </c>
      <c r="BB1064">
        <v>6.6408700000000001E-2</v>
      </c>
      <c r="BC1064">
        <v>0.29725099999999999</v>
      </c>
    </row>
    <row r="1065" spans="1:56" x14ac:dyDescent="0.35">
      <c r="A1065" t="str">
        <f t="shared" si="150"/>
        <v/>
      </c>
      <c r="B1065" t="str">
        <f>IFERROR(VLOOKUP(R1065,#REF!,3,FALSE),"")</f>
        <v/>
      </c>
      <c r="C1065" t="str">
        <f>IFERROR(VLOOKUP(R1065,#REF!,3,FALSE),"normal")</f>
        <v>normal</v>
      </c>
      <c r="D1065">
        <f t="shared" si="144"/>
        <v>19.510524705863872</v>
      </c>
      <c r="E1065" t="str">
        <f t="shared" si="145"/>
        <v>P_163A3AB9_001B2A0C48hr10</v>
      </c>
      <c r="F1065" t="s">
        <v>129</v>
      </c>
      <c r="G1065">
        <f t="shared" si="146"/>
        <v>-3.1592875120505761</v>
      </c>
      <c r="H1065" s="3">
        <f t="shared" si="147"/>
        <v>-4.7128243948834414E-2</v>
      </c>
      <c r="I1065">
        <f t="shared" si="148"/>
        <v>-0.98656540328537279</v>
      </c>
      <c r="J1065">
        <f t="shared" si="151"/>
        <v>-1.7020026010209677</v>
      </c>
      <c r="K1065" s="3">
        <f t="shared" si="149"/>
        <v>-9.9948763449594399E-2</v>
      </c>
      <c r="L1065">
        <f t="shared" si="152"/>
        <v>370.28502540256613</v>
      </c>
      <c r="M1065" t="s">
        <v>190</v>
      </c>
      <c r="N1065" t="s">
        <v>162</v>
      </c>
      <c r="O1065" s="1">
        <v>43679.728472222225</v>
      </c>
      <c r="P1065" t="s">
        <v>136</v>
      </c>
      <c r="Q1065">
        <v>3</v>
      </c>
      <c r="R1065" t="s">
        <v>155</v>
      </c>
      <c r="S1065">
        <v>10</v>
      </c>
      <c r="T1065">
        <v>10</v>
      </c>
      <c r="U1065">
        <v>3</v>
      </c>
      <c r="V1065">
        <v>5</v>
      </c>
      <c r="W1065">
        <v>400</v>
      </c>
      <c r="X1065">
        <v>348.39</v>
      </c>
      <c r="Y1065">
        <v>322.50900000000001</v>
      </c>
      <c r="Z1065">
        <v>4.3213800000000004</v>
      </c>
      <c r="AA1065">
        <v>200.60499999999999</v>
      </c>
      <c r="AB1065">
        <v>23</v>
      </c>
      <c r="AC1065">
        <v>28</v>
      </c>
      <c r="AE1065">
        <v>50</v>
      </c>
      <c r="AG1065">
        <v>2440.39</v>
      </c>
      <c r="AH1065">
        <v>1594.29</v>
      </c>
      <c r="AI1065">
        <v>2.6942599999999999</v>
      </c>
      <c r="AJ1065">
        <v>0.58385600000000004</v>
      </c>
      <c r="AK1065">
        <v>1401.04</v>
      </c>
      <c r="AL1065">
        <v>0.51308500000000001</v>
      </c>
      <c r="AM1065">
        <v>1.4727300000000001</v>
      </c>
      <c r="AN1065">
        <v>4.0214699999999999</v>
      </c>
      <c r="AO1065">
        <v>520.00900000000001</v>
      </c>
      <c r="AP1065">
        <v>1123.49</v>
      </c>
      <c r="AQ1065">
        <v>193.25</v>
      </c>
      <c r="AR1065">
        <v>7.0771299999999995E-2</v>
      </c>
      <c r="AS1065">
        <v>6.7522799999999994E-2</v>
      </c>
      <c r="AT1065">
        <v>913.49</v>
      </c>
      <c r="AU1065">
        <v>1.6790599999999999E-2</v>
      </c>
      <c r="AV1065">
        <v>2440.39</v>
      </c>
      <c r="AW1065">
        <v>3644.92</v>
      </c>
      <c r="AX1065">
        <v>2.7791399999999999</v>
      </c>
      <c r="AY1065">
        <v>913.49</v>
      </c>
      <c r="AZ1065">
        <v>0.197045</v>
      </c>
      <c r="BA1065">
        <v>1.5024E-4</v>
      </c>
      <c r="BB1065">
        <v>-5.9086199999999998E-2</v>
      </c>
      <c r="BC1065">
        <v>-0.23761399999999999</v>
      </c>
    </row>
    <row r="1066" spans="1:56" x14ac:dyDescent="0.35">
      <c r="A1066" t="str">
        <f t="shared" si="150"/>
        <v/>
      </c>
      <c r="B1066" t="str">
        <f>IFERROR(VLOOKUP(R1066,#REF!,3,FALSE),"")</f>
        <v/>
      </c>
      <c r="C1066" t="str">
        <f>IFERROR(VLOOKUP(R1066,#REF!,3,FALSE),"normal")</f>
        <v>normal</v>
      </c>
      <c r="D1066" t="str">
        <f t="shared" si="144"/>
        <v/>
      </c>
      <c r="E1066" t="str">
        <f t="shared" si="145"/>
        <v>P_163A3AB9_001B2A0C48hr16</v>
      </c>
      <c r="F1066" t="s">
        <v>129</v>
      </c>
      <c r="G1066" t="str">
        <f t="shared" si="146"/>
        <v/>
      </c>
      <c r="H1066" s="3" t="str">
        <f t="shared" si="147"/>
        <v/>
      </c>
      <c r="I1066">
        <f t="shared" si="148"/>
        <v>-0.72135610145454299</v>
      </c>
      <c r="J1066">
        <f t="shared" si="151"/>
        <v>0.33268969171434837</v>
      </c>
      <c r="K1066" s="3">
        <f t="shared" si="149"/>
        <v>-0.10457886069077517</v>
      </c>
      <c r="L1066" t="str">
        <f t="shared" si="152"/>
        <v/>
      </c>
      <c r="M1066" t="s">
        <v>190</v>
      </c>
      <c r="N1066" t="s">
        <v>162</v>
      </c>
      <c r="O1066" s="1">
        <v>43679.728472222225</v>
      </c>
      <c r="P1066" t="s">
        <v>136</v>
      </c>
      <c r="Q1066">
        <v>3</v>
      </c>
      <c r="R1066" t="s">
        <v>155</v>
      </c>
      <c r="S1066">
        <v>10</v>
      </c>
      <c r="T1066">
        <v>16</v>
      </c>
      <c r="U1066">
        <v>144</v>
      </c>
      <c r="V1066">
        <v>20</v>
      </c>
      <c r="W1066">
        <v>0</v>
      </c>
      <c r="X1066">
        <v>0</v>
      </c>
      <c r="Y1066">
        <v>0.33272699999999999</v>
      </c>
      <c r="Z1066">
        <v>3.9255800000000001</v>
      </c>
      <c r="AA1066">
        <v>194.31899999999999</v>
      </c>
      <c r="AB1066">
        <v>23</v>
      </c>
      <c r="AC1066">
        <v>28</v>
      </c>
      <c r="AE1066">
        <v>20</v>
      </c>
      <c r="AG1066">
        <v>5665.41</v>
      </c>
      <c r="AH1066">
        <v>195.625</v>
      </c>
      <c r="AI1066">
        <v>2.5505800000000001</v>
      </c>
      <c r="AJ1066">
        <v>7.1641099999999999E-2</v>
      </c>
      <c r="AK1066">
        <v>0</v>
      </c>
      <c r="AL1066">
        <v>0</v>
      </c>
      <c r="AO1066">
        <v>0</v>
      </c>
      <c r="AP1066">
        <v>5635.41</v>
      </c>
      <c r="AQ1066">
        <v>195.625</v>
      </c>
      <c r="AR1066">
        <v>7.1641099999999999E-2</v>
      </c>
      <c r="AS1066">
        <v>0.20736299999999999</v>
      </c>
      <c r="AT1066">
        <v>5425.41</v>
      </c>
      <c r="AV1066">
        <v>5665.42</v>
      </c>
      <c r="AW1066">
        <v>3386.69</v>
      </c>
      <c r="AX1066">
        <v>-31.360199999999999</v>
      </c>
      <c r="AY1066">
        <v>5425.42</v>
      </c>
      <c r="AZ1066">
        <v>0.183084</v>
      </c>
      <c r="BA1066">
        <v>-1.6953300000000001E-3</v>
      </c>
      <c r="BC1066">
        <v>-0.39621699999999999</v>
      </c>
    </row>
    <row r="1067" spans="1:56" x14ac:dyDescent="0.35">
      <c r="A1067" t="str">
        <f t="shared" si="150"/>
        <v/>
      </c>
      <c r="B1067" t="str">
        <f>IFERROR(VLOOKUP(R1067,#REF!,3,FALSE),"")</f>
        <v/>
      </c>
      <c r="C1067" t="str">
        <f>IFERROR(VLOOKUP(R1067,#REF!,3,FALSE),"normal")</f>
        <v>normal</v>
      </c>
      <c r="D1067">
        <f t="shared" si="144"/>
        <v>8.2247579326279663</v>
      </c>
      <c r="E1067" t="str">
        <f t="shared" si="145"/>
        <v>P_163A3AB9_001B2A0C48hr17</v>
      </c>
      <c r="F1067" t="s">
        <v>129</v>
      </c>
      <c r="G1067">
        <f t="shared" si="146"/>
        <v>-2.7526027646289735</v>
      </c>
      <c r="H1067" s="3">
        <f t="shared" si="147"/>
        <v>-2.7974912775046937E-2</v>
      </c>
      <c r="I1067">
        <f t="shared" si="148"/>
        <v>-1.4127817822622553</v>
      </c>
      <c r="J1067">
        <f t="shared" si="151"/>
        <v>0.85083626348650021</v>
      </c>
      <c r="K1067" s="3">
        <f t="shared" si="149"/>
        <v>-9.0991952282455157E-2</v>
      </c>
      <c r="L1067">
        <f t="shared" si="152"/>
        <v>153.23286729314697</v>
      </c>
      <c r="M1067" t="s">
        <v>190</v>
      </c>
      <c r="N1067" t="s">
        <v>162</v>
      </c>
      <c r="O1067" s="1">
        <v>43679.728472222225</v>
      </c>
      <c r="P1067" t="s">
        <v>136</v>
      </c>
      <c r="Q1067">
        <v>3</v>
      </c>
      <c r="R1067" t="s">
        <v>155</v>
      </c>
      <c r="S1067">
        <v>10</v>
      </c>
      <c r="T1067">
        <v>17</v>
      </c>
      <c r="U1067">
        <v>1</v>
      </c>
      <c r="V1067">
        <v>5</v>
      </c>
      <c r="W1067">
        <v>150</v>
      </c>
      <c r="X1067">
        <v>130.88999999999999</v>
      </c>
      <c r="Y1067">
        <v>133.71100000000001</v>
      </c>
      <c r="Z1067">
        <v>3.7398500000000001</v>
      </c>
      <c r="AA1067">
        <v>192.44300000000001</v>
      </c>
      <c r="AB1067">
        <v>23</v>
      </c>
      <c r="AC1067">
        <v>28</v>
      </c>
      <c r="AE1067">
        <v>20</v>
      </c>
      <c r="AG1067">
        <v>5981.72</v>
      </c>
      <c r="AH1067">
        <v>692.5</v>
      </c>
      <c r="AI1067">
        <v>2.6702900000000001</v>
      </c>
      <c r="AJ1067">
        <v>0.25360500000000002</v>
      </c>
      <c r="AK1067">
        <v>496.875</v>
      </c>
      <c r="AL1067">
        <v>0.18196399999999999</v>
      </c>
      <c r="AM1067">
        <v>1.3902000000000001</v>
      </c>
      <c r="AN1067">
        <v>3.7961299999999998</v>
      </c>
      <c r="AO1067">
        <v>186.07499999999999</v>
      </c>
      <c r="AP1067">
        <v>5635.41</v>
      </c>
      <c r="AQ1067">
        <v>195.625</v>
      </c>
      <c r="AR1067">
        <v>7.1641099999999999E-2</v>
      </c>
      <c r="AS1067">
        <v>0.20736299999999999</v>
      </c>
      <c r="AT1067">
        <v>5425.41</v>
      </c>
      <c r="AU1067">
        <v>5.4625E-2</v>
      </c>
      <c r="AV1067">
        <v>5981.72</v>
      </c>
      <c r="AW1067">
        <v>3212.94</v>
      </c>
      <c r="AX1067">
        <v>-31.360199999999999</v>
      </c>
      <c r="AY1067">
        <v>5425.42</v>
      </c>
      <c r="AZ1067">
        <v>0.17369200000000001</v>
      </c>
      <c r="BA1067">
        <v>-1.6953300000000001E-3</v>
      </c>
      <c r="BB1067">
        <v>0.27418799999999999</v>
      </c>
      <c r="BC1067">
        <v>1.0408500000000001</v>
      </c>
    </row>
    <row r="1068" spans="1:56" x14ac:dyDescent="0.35">
      <c r="A1068" t="str">
        <f t="shared" si="150"/>
        <v/>
      </c>
      <c r="B1068" t="str">
        <f>IFERROR(VLOOKUP(R1068,#REF!,3,FALSE),"")</f>
        <v/>
      </c>
      <c r="C1068" t="str">
        <f>IFERROR(VLOOKUP(R1068,#REF!,3,FALSE),"normal")</f>
        <v>normal</v>
      </c>
      <c r="D1068">
        <f t="shared" si="144"/>
        <v>13.688218708987506</v>
      </c>
      <c r="E1068" t="str">
        <f t="shared" si="145"/>
        <v>P_163A3AB9_001B2A0C48hr18</v>
      </c>
      <c r="F1068" t="s">
        <v>129</v>
      </c>
      <c r="G1068">
        <f t="shared" si="146"/>
        <v>-3.2614783026527299</v>
      </c>
      <c r="H1068" s="3">
        <f t="shared" si="147"/>
        <v>-2.6535549185624577E-2</v>
      </c>
      <c r="I1068">
        <f t="shared" si="148"/>
        <v>-2.2159900392595824</v>
      </c>
      <c r="J1068">
        <f t="shared" si="151"/>
        <v>0.94600149528378719</v>
      </c>
      <c r="K1068" s="3">
        <f t="shared" si="149"/>
        <v>-7.1277402560134442E-2</v>
      </c>
      <c r="L1068">
        <f t="shared" si="152"/>
        <v>355.16174402250351</v>
      </c>
      <c r="M1068" t="s">
        <v>190</v>
      </c>
      <c r="N1068" t="s">
        <v>162</v>
      </c>
      <c r="O1068" s="1">
        <v>43679.728472222225</v>
      </c>
      <c r="P1068" t="s">
        <v>136</v>
      </c>
      <c r="Q1068">
        <v>3</v>
      </c>
      <c r="R1068" t="s">
        <v>155</v>
      </c>
      <c r="S1068">
        <v>10</v>
      </c>
      <c r="T1068">
        <v>18</v>
      </c>
      <c r="U1068">
        <v>1</v>
      </c>
      <c r="V1068">
        <v>5</v>
      </c>
      <c r="W1068">
        <v>400</v>
      </c>
      <c r="X1068">
        <v>348.39</v>
      </c>
      <c r="Y1068">
        <v>309.33699999999999</v>
      </c>
      <c r="Z1068">
        <v>3.62473</v>
      </c>
      <c r="AA1068">
        <v>192.196</v>
      </c>
      <c r="AB1068">
        <v>23</v>
      </c>
      <c r="AC1068">
        <v>28</v>
      </c>
      <c r="AE1068">
        <v>20</v>
      </c>
      <c r="AG1068">
        <v>6298.08</v>
      </c>
      <c r="AH1068">
        <v>1313.46</v>
      </c>
      <c r="AI1068">
        <v>2.1054599999999999</v>
      </c>
      <c r="AJ1068">
        <v>0.48100999999999999</v>
      </c>
      <c r="AK1068">
        <v>1117.83</v>
      </c>
      <c r="AL1068">
        <v>0.40936899999999998</v>
      </c>
      <c r="AM1068">
        <v>1.17503</v>
      </c>
      <c r="AN1068">
        <v>3.2085699999999999</v>
      </c>
      <c r="AO1068">
        <v>530.92100000000005</v>
      </c>
      <c r="AP1068">
        <v>5635.41</v>
      </c>
      <c r="AQ1068">
        <v>195.625</v>
      </c>
      <c r="AR1068">
        <v>7.1641099999999999E-2</v>
      </c>
      <c r="AS1068">
        <v>0.20736299999999999</v>
      </c>
      <c r="AT1068">
        <v>5425.41</v>
      </c>
      <c r="AU1068">
        <v>6.4628000000000005E-2</v>
      </c>
      <c r="AV1068">
        <v>6298.09</v>
      </c>
      <c r="AW1068">
        <v>3059.63</v>
      </c>
      <c r="AX1068">
        <v>-31.360199999999999</v>
      </c>
      <c r="AY1068">
        <v>5425.42</v>
      </c>
      <c r="AZ1068">
        <v>0.165404</v>
      </c>
      <c r="BA1068">
        <v>-1.6953300000000001E-3</v>
      </c>
      <c r="BB1068">
        <v>-0.98768699999999998</v>
      </c>
      <c r="BC1068">
        <v>-3.16906</v>
      </c>
    </row>
    <row r="1069" spans="1:56" x14ac:dyDescent="0.35">
      <c r="A1069" t="str">
        <f t="shared" si="150"/>
        <v/>
      </c>
      <c r="B1069" t="str">
        <f>IFERROR(VLOOKUP(R1069,#REF!,3,FALSE),"")</f>
        <v/>
      </c>
      <c r="C1069" t="str">
        <f>IFERROR(VLOOKUP(R1069,#REF!,3,FALSE),"normal")</f>
        <v>normal</v>
      </c>
      <c r="D1069" t="str">
        <f t="shared" si="144"/>
        <v/>
      </c>
      <c r="E1069" t="str">
        <f t="shared" si="145"/>
        <v>P_163A3AB9_001B2A0C48hr26</v>
      </c>
      <c r="F1069" t="s">
        <v>129</v>
      </c>
      <c r="G1069" t="str">
        <f t="shared" si="146"/>
        <v/>
      </c>
      <c r="H1069" s="3" t="str">
        <f t="shared" si="147"/>
        <v/>
      </c>
      <c r="I1069">
        <f t="shared" si="148"/>
        <v>-6.1610575992594221</v>
      </c>
      <c r="J1069">
        <f t="shared" si="151"/>
        <v>-27.079844954069035</v>
      </c>
      <c r="K1069" s="3">
        <f t="shared" si="149"/>
        <v>1.5834680299214362E-2</v>
      </c>
      <c r="L1069" t="str">
        <f t="shared" si="152"/>
        <v/>
      </c>
      <c r="M1069" t="s">
        <v>190</v>
      </c>
      <c r="N1069" t="s">
        <v>162</v>
      </c>
      <c r="O1069" s="1">
        <v>43679.728472222225</v>
      </c>
      <c r="P1069" t="s">
        <v>136</v>
      </c>
      <c r="Q1069">
        <v>3</v>
      </c>
      <c r="R1069" t="s">
        <v>155</v>
      </c>
      <c r="S1069">
        <v>10</v>
      </c>
      <c r="T1069">
        <v>26</v>
      </c>
      <c r="U1069">
        <v>272</v>
      </c>
      <c r="V1069">
        <v>30</v>
      </c>
      <c r="W1069">
        <v>0</v>
      </c>
      <c r="X1069">
        <v>0</v>
      </c>
      <c r="Y1069">
        <v>-27.079799999999999</v>
      </c>
      <c r="Z1069">
        <v>10.809699999999999</v>
      </c>
      <c r="AA1069">
        <v>504.892</v>
      </c>
      <c r="AB1069">
        <v>41</v>
      </c>
      <c r="AC1069">
        <v>41</v>
      </c>
      <c r="AE1069">
        <v>60</v>
      </c>
      <c r="AG1069">
        <v>13162.3</v>
      </c>
      <c r="AH1069">
        <v>212.167</v>
      </c>
      <c r="AI1069">
        <v>10.0029</v>
      </c>
      <c r="AJ1069">
        <v>7.7698900000000001E-2</v>
      </c>
      <c r="AK1069">
        <v>0</v>
      </c>
      <c r="AL1069">
        <v>0</v>
      </c>
      <c r="AO1069">
        <v>0</v>
      </c>
      <c r="AP1069">
        <v>13132.3</v>
      </c>
      <c r="AQ1069">
        <v>212.167</v>
      </c>
      <c r="AR1069">
        <v>7.7698900000000001E-2</v>
      </c>
      <c r="AS1069">
        <v>1.0994200000000001</v>
      </c>
      <c r="AT1069">
        <v>12922.3</v>
      </c>
      <c r="AV1069">
        <v>13162.3</v>
      </c>
      <c r="AW1069">
        <v>5741.03</v>
      </c>
      <c r="AX1069">
        <v>37.830300000000001</v>
      </c>
      <c r="AY1069">
        <v>12922.3</v>
      </c>
      <c r="AZ1069">
        <v>0.31036000000000002</v>
      </c>
      <c r="BA1069">
        <v>2.0451000000000002E-3</v>
      </c>
      <c r="BC1069">
        <v>1.7607600000000001</v>
      </c>
    </row>
    <row r="1070" spans="1:56" x14ac:dyDescent="0.35">
      <c r="A1070" t="str">
        <f t="shared" si="150"/>
        <v/>
      </c>
      <c r="B1070" t="str">
        <f>IFERROR(VLOOKUP(R1070,#REF!,3,FALSE),"")</f>
        <v/>
      </c>
      <c r="C1070" t="str">
        <f>IFERROR(VLOOKUP(R1070,#REF!,3,FALSE),"normal")</f>
        <v>normal</v>
      </c>
      <c r="D1070">
        <f t="shared" si="144"/>
        <v>-12.745207216850261</v>
      </c>
      <c r="E1070" t="str">
        <f t="shared" si="145"/>
        <v>P_163A3AB9_001B2A0C48hr27</v>
      </c>
      <c r="F1070" t="s">
        <v>129</v>
      </c>
      <c r="G1070">
        <f t="shared" si="146"/>
        <v>-8.0902353086392012</v>
      </c>
      <c r="H1070" s="3">
        <f t="shared" si="147"/>
        <v>-2.8400866276916924E-2</v>
      </c>
      <c r="I1070">
        <f t="shared" si="148"/>
        <v>-6.2197746653732437</v>
      </c>
      <c r="J1070">
        <f t="shared" si="151"/>
        <v>-28.982676630434781</v>
      </c>
      <c r="K1070" s="3">
        <f t="shared" si="149"/>
        <v>1.6814818854410982E-2</v>
      </c>
      <c r="L1070">
        <f t="shared" si="152"/>
        <v>93.591794636717864</v>
      </c>
      <c r="M1070" t="s">
        <v>190</v>
      </c>
      <c r="N1070" t="s">
        <v>162</v>
      </c>
      <c r="O1070" s="1">
        <v>43679.728472222225</v>
      </c>
      <c r="P1070" t="s">
        <v>136</v>
      </c>
      <c r="Q1070">
        <v>3</v>
      </c>
      <c r="R1070" t="s">
        <v>155</v>
      </c>
      <c r="S1070">
        <v>10</v>
      </c>
      <c r="T1070">
        <v>27</v>
      </c>
      <c r="U1070">
        <v>1</v>
      </c>
      <c r="V1070">
        <v>5</v>
      </c>
      <c r="W1070">
        <v>150</v>
      </c>
      <c r="X1070">
        <v>130.88999999999999</v>
      </c>
      <c r="Y1070">
        <v>81.668199999999999</v>
      </c>
      <c r="Z1070">
        <v>11.187200000000001</v>
      </c>
      <c r="AA1070">
        <v>536.40200000000004</v>
      </c>
      <c r="AB1070">
        <v>41</v>
      </c>
      <c r="AC1070">
        <v>42</v>
      </c>
      <c r="AE1070">
        <v>60</v>
      </c>
      <c r="AG1070">
        <v>13475.4</v>
      </c>
      <c r="AH1070">
        <v>1450.04</v>
      </c>
      <c r="AI1070">
        <v>10.135899999999999</v>
      </c>
      <c r="AJ1070">
        <v>0.53102899999999997</v>
      </c>
      <c r="AK1070">
        <v>1237.8800000000001</v>
      </c>
      <c r="AL1070">
        <v>0.45333000000000001</v>
      </c>
      <c r="AM1070">
        <v>3.4634399999999999</v>
      </c>
      <c r="AN1070">
        <v>9.4573699999999992</v>
      </c>
      <c r="AO1070">
        <v>122.127</v>
      </c>
      <c r="AP1070">
        <v>13132.3</v>
      </c>
      <c r="AQ1070">
        <v>212.167</v>
      </c>
      <c r="AR1070">
        <v>7.7698900000000001E-2</v>
      </c>
      <c r="AS1070">
        <v>1.0994200000000001</v>
      </c>
      <c r="AT1070">
        <v>12922.3</v>
      </c>
      <c r="AU1070">
        <v>0.11625000000000001</v>
      </c>
      <c r="AV1070">
        <v>13475.4</v>
      </c>
      <c r="AW1070">
        <v>5870.68</v>
      </c>
      <c r="AX1070">
        <v>37.830300000000001</v>
      </c>
      <c r="AY1070">
        <v>12922.3</v>
      </c>
      <c r="AZ1070">
        <v>0.31736900000000001</v>
      </c>
      <c r="BA1070">
        <v>2.0451000000000002E-3</v>
      </c>
      <c r="BB1070">
        <v>0.98511300000000002</v>
      </c>
      <c r="BC1070">
        <v>9.3165800000000001</v>
      </c>
    </row>
    <row r="1071" spans="1:56" x14ac:dyDescent="0.35">
      <c r="A1071" t="str">
        <f t="shared" si="150"/>
        <v/>
      </c>
      <c r="B1071" t="str">
        <f>IFERROR(VLOOKUP(R1071,#REF!,3,FALSE),"")</f>
        <v/>
      </c>
      <c r="C1071" t="str">
        <f>IFERROR(VLOOKUP(R1071,#REF!,3,FALSE),"normal")</f>
        <v>normal</v>
      </c>
      <c r="D1071">
        <f t="shared" si="144"/>
        <v>-15.426684899032637</v>
      </c>
      <c r="E1071" t="str">
        <f t="shared" si="145"/>
        <v>P_163A3AB9_001B2A0C48hr28</v>
      </c>
      <c r="F1071" t="s">
        <v>129</v>
      </c>
      <c r="G1071">
        <f t="shared" si="146"/>
        <v>-8.4957814359614883</v>
      </c>
      <c r="H1071" s="3">
        <f t="shared" si="147"/>
        <v>-2.7208559678540641E-2</v>
      </c>
      <c r="I1071">
        <f t="shared" si="148"/>
        <v>-6.8492635871767966</v>
      </c>
      <c r="J1071">
        <f t="shared" si="151"/>
        <v>-30.764245751267168</v>
      </c>
      <c r="K1071" s="3">
        <f t="shared" si="149"/>
        <v>-2.9901377911450157E-3</v>
      </c>
      <c r="L1071">
        <f t="shared" si="152"/>
        <v>280.96788082321541</v>
      </c>
      <c r="M1071" t="s">
        <v>190</v>
      </c>
      <c r="N1071" t="s">
        <v>162</v>
      </c>
      <c r="O1071" s="1">
        <v>43679.728472222225</v>
      </c>
      <c r="P1071" t="s">
        <v>136</v>
      </c>
      <c r="Q1071">
        <v>3</v>
      </c>
      <c r="R1071" t="s">
        <v>155</v>
      </c>
      <c r="S1071">
        <v>10</v>
      </c>
      <c r="T1071">
        <v>28</v>
      </c>
      <c r="U1071">
        <v>1</v>
      </c>
      <c r="V1071">
        <v>5</v>
      </c>
      <c r="W1071">
        <v>400</v>
      </c>
      <c r="X1071">
        <v>348.39</v>
      </c>
      <c r="Y1071">
        <v>244.71600000000001</v>
      </c>
      <c r="Z1071">
        <v>11.4034</v>
      </c>
      <c r="AA1071">
        <v>562.98400000000004</v>
      </c>
      <c r="AB1071">
        <v>41</v>
      </c>
      <c r="AC1071">
        <v>43</v>
      </c>
      <c r="AE1071">
        <v>60</v>
      </c>
      <c r="AG1071">
        <v>13795.6</v>
      </c>
      <c r="AH1071">
        <v>3353.58</v>
      </c>
      <c r="AI1071">
        <v>10.154999999999999</v>
      </c>
      <c r="AJ1071">
        <v>1.22814</v>
      </c>
      <c r="AK1071">
        <v>3141.42</v>
      </c>
      <c r="AL1071">
        <v>1.1504399999999999</v>
      </c>
      <c r="AM1071">
        <v>3.3021600000000002</v>
      </c>
      <c r="AN1071">
        <v>9.0169499999999996</v>
      </c>
      <c r="AO1071">
        <v>309.34800000000001</v>
      </c>
      <c r="AP1071">
        <v>13132.3</v>
      </c>
      <c r="AQ1071">
        <v>212.167</v>
      </c>
      <c r="AR1071">
        <v>7.7698900000000001E-2</v>
      </c>
      <c r="AS1071">
        <v>1.0994200000000001</v>
      </c>
      <c r="AT1071">
        <v>12922.3</v>
      </c>
      <c r="AU1071">
        <v>0.12192799999999999</v>
      </c>
      <c r="AV1071">
        <v>13795.6</v>
      </c>
      <c r="AW1071">
        <v>5973.98</v>
      </c>
      <c r="AX1071">
        <v>37.830300000000001</v>
      </c>
      <c r="AY1071">
        <v>12922.3</v>
      </c>
      <c r="AZ1071">
        <v>0.32295299999999999</v>
      </c>
      <c r="BA1071">
        <v>2.0451000000000002E-3</v>
      </c>
      <c r="BB1071">
        <v>0.22828899999999999</v>
      </c>
      <c r="BC1071">
        <v>2.0584699999999998</v>
      </c>
    </row>
    <row r="1072" spans="1:56" x14ac:dyDescent="0.35">
      <c r="A1072" t="str">
        <f t="shared" si="150"/>
        <v/>
      </c>
      <c r="B1072" t="str">
        <f>IFERROR(VLOOKUP(R1072,#REF!,3,FALSE),"")</f>
        <v/>
      </c>
      <c r="C1072" t="str">
        <f>IFERROR(VLOOKUP(R1072,#REF!,3,FALSE),"normal")</f>
        <v>normal</v>
      </c>
      <c r="D1072">
        <f t="shared" si="144"/>
        <v>1.2543244543042888</v>
      </c>
      <c r="E1072" t="str">
        <f t="shared" si="145"/>
        <v>P_163A3AB9_001B2B0D48hr7</v>
      </c>
      <c r="F1072" t="s">
        <v>129</v>
      </c>
      <c r="G1072">
        <f t="shared" si="146"/>
        <v>0.56547367814221949</v>
      </c>
      <c r="H1072" s="3">
        <f t="shared" si="147"/>
        <v>8.3397330445399404E-2</v>
      </c>
      <c r="I1072">
        <f t="shared" si="148"/>
        <v>-0.16774280276979603</v>
      </c>
      <c r="J1072">
        <f t="shared" si="151"/>
        <v>-2.7278658253666541</v>
      </c>
      <c r="K1072" s="3">
        <f t="shared" si="149"/>
        <v>7.5821218550211102E-3</v>
      </c>
      <c r="L1072">
        <f t="shared" si="152"/>
        <v>17.215968289920728</v>
      </c>
      <c r="M1072" t="s">
        <v>190</v>
      </c>
      <c r="N1072" t="s">
        <v>162</v>
      </c>
      <c r="O1072" s="1">
        <v>43679.728472222225</v>
      </c>
      <c r="P1072" t="s">
        <v>132</v>
      </c>
      <c r="Q1072">
        <v>8</v>
      </c>
      <c r="R1072" s="6" t="s">
        <v>156</v>
      </c>
      <c r="S1072">
        <v>10</v>
      </c>
      <c r="T1072">
        <v>7</v>
      </c>
      <c r="U1072">
        <v>2051</v>
      </c>
      <c r="V1072">
        <v>5</v>
      </c>
      <c r="W1072">
        <v>30</v>
      </c>
      <c r="X1072">
        <v>26.49</v>
      </c>
      <c r="Y1072">
        <v>15.201700000000001</v>
      </c>
      <c r="Z1072">
        <v>4.2458099999999996</v>
      </c>
      <c r="AA1072">
        <v>126.58199999999999</v>
      </c>
      <c r="AB1072">
        <v>23</v>
      </c>
      <c r="AC1072">
        <v>29.75</v>
      </c>
      <c r="AE1072">
        <v>50</v>
      </c>
      <c r="AG1072">
        <v>1491.6</v>
      </c>
      <c r="AH1072">
        <v>191.125</v>
      </c>
      <c r="AI1072">
        <v>8.5328599999999994</v>
      </c>
      <c r="AJ1072">
        <v>6.9993100000000003E-2</v>
      </c>
      <c r="AK1072">
        <v>76.125</v>
      </c>
      <c r="AL1072">
        <v>2.7878199999999999E-2</v>
      </c>
      <c r="AM1072">
        <v>1.0524100000000001</v>
      </c>
      <c r="AN1072">
        <v>2.8737300000000001</v>
      </c>
      <c r="AO1072">
        <v>8.9213900000000006</v>
      </c>
      <c r="AP1072">
        <v>1124.1099999999999</v>
      </c>
      <c r="AQ1072">
        <v>115</v>
      </c>
      <c r="AR1072">
        <v>4.2114899999999997E-2</v>
      </c>
      <c r="AS1072">
        <v>0.219585</v>
      </c>
      <c r="AT1072">
        <v>914.11</v>
      </c>
      <c r="AU1072">
        <v>7.6411400000000004E-2</v>
      </c>
      <c r="AV1072">
        <v>1491.61</v>
      </c>
      <c r="AW1072">
        <v>4625.1099999999997</v>
      </c>
      <c r="AX1072">
        <v>1.07904</v>
      </c>
      <c r="AY1072">
        <v>914.11</v>
      </c>
      <c r="AZ1072">
        <v>0.25003300000000001</v>
      </c>
      <c r="BA1072" s="2">
        <v>5.8332899999999998E-5</v>
      </c>
      <c r="BB1072">
        <v>2.0950899999999999</v>
      </c>
      <c r="BC1072">
        <v>6.0206999999999997</v>
      </c>
      <c r="BD1072">
        <v>2.0003299999999999</v>
      </c>
    </row>
    <row r="1073" spans="1:56" x14ac:dyDescent="0.35">
      <c r="A1073" t="str">
        <f t="shared" si="150"/>
        <v/>
      </c>
      <c r="B1073" t="str">
        <f>IFERROR(VLOOKUP(R1073,#REF!,3,FALSE),"")</f>
        <v/>
      </c>
      <c r="C1073" t="str">
        <f>IFERROR(VLOOKUP(R1073,#REF!,3,FALSE),"normal")</f>
        <v>normal</v>
      </c>
      <c r="D1073">
        <f t="shared" si="144"/>
        <v>4.152681358698338</v>
      </c>
      <c r="E1073" t="str">
        <f t="shared" si="145"/>
        <v>P_163A3AB9_001B2B0D48hr8</v>
      </c>
      <c r="F1073" t="s">
        <v>129</v>
      </c>
      <c r="G1073">
        <f t="shared" si="146"/>
        <v>0.44111269935595432</v>
      </c>
      <c r="H1073" s="3">
        <f t="shared" si="147"/>
        <v>5.3426593643094593E-2</v>
      </c>
      <c r="I1073">
        <f t="shared" si="148"/>
        <v>0.85079810989258187</v>
      </c>
      <c r="J1073">
        <f t="shared" si="151"/>
        <v>-2.3065121316852299</v>
      </c>
      <c r="K1073" s="3">
        <f t="shared" si="149"/>
        <v>-2.8068103809810335E-3</v>
      </c>
      <c r="L1073">
        <f t="shared" si="152"/>
        <v>56.277533039647579</v>
      </c>
      <c r="M1073" t="s">
        <v>190</v>
      </c>
      <c r="N1073" t="s">
        <v>162</v>
      </c>
      <c r="O1073" s="1">
        <v>43679.728472222225</v>
      </c>
      <c r="P1073" t="s">
        <v>132</v>
      </c>
      <c r="Q1073">
        <v>8</v>
      </c>
      <c r="R1073" s="6" t="s">
        <v>156</v>
      </c>
      <c r="S1073">
        <v>10</v>
      </c>
      <c r="T1073">
        <v>8</v>
      </c>
      <c r="U1073">
        <v>3</v>
      </c>
      <c r="V1073">
        <v>5</v>
      </c>
      <c r="W1073">
        <v>70</v>
      </c>
      <c r="X1073">
        <v>61.29</v>
      </c>
      <c r="Y1073">
        <v>49.274999999999999</v>
      </c>
      <c r="Z1073">
        <v>4.2562100000000003</v>
      </c>
      <c r="AA1073">
        <v>124.81699999999999</v>
      </c>
      <c r="AB1073">
        <v>23</v>
      </c>
      <c r="AC1073">
        <v>29.5</v>
      </c>
      <c r="AE1073">
        <v>50</v>
      </c>
      <c r="AG1073">
        <v>1807.65</v>
      </c>
      <c r="AH1073">
        <v>334.54199999999997</v>
      </c>
      <c r="AI1073">
        <v>10.231999999999999</v>
      </c>
      <c r="AJ1073">
        <v>0.122515</v>
      </c>
      <c r="AK1073">
        <v>219.542</v>
      </c>
      <c r="AL1073">
        <v>8.0399799999999993E-2</v>
      </c>
      <c r="AM1073">
        <v>1.31179</v>
      </c>
      <c r="AN1073">
        <v>3.5820099999999999</v>
      </c>
      <c r="AO1073">
        <v>21.456399999999999</v>
      </c>
      <c r="AP1073">
        <v>1124.1099999999999</v>
      </c>
      <c r="AQ1073">
        <v>115</v>
      </c>
      <c r="AR1073">
        <v>4.2114899999999997E-2</v>
      </c>
      <c r="AS1073">
        <v>0.219585</v>
      </c>
      <c r="AT1073">
        <v>914.11</v>
      </c>
      <c r="AU1073">
        <v>6.1302200000000001E-2</v>
      </c>
      <c r="AV1073">
        <v>1807.66</v>
      </c>
      <c r="AW1073">
        <v>4657.8500000000004</v>
      </c>
      <c r="AX1073">
        <v>1.07904</v>
      </c>
      <c r="AY1073">
        <v>914.11</v>
      </c>
      <c r="AZ1073">
        <v>0.251803</v>
      </c>
      <c r="BA1073" s="2">
        <v>5.8332899999999998E-5</v>
      </c>
      <c r="BB1073">
        <v>1.63361</v>
      </c>
      <c r="BC1073">
        <v>5.8516000000000004</v>
      </c>
    </row>
    <row r="1074" spans="1:56" x14ac:dyDescent="0.35">
      <c r="A1074" t="str">
        <f t="shared" si="150"/>
        <v/>
      </c>
      <c r="B1074" t="str">
        <f>IFERROR(VLOOKUP(R1074,#REF!,3,FALSE),"")</f>
        <v/>
      </c>
      <c r="C1074" t="str">
        <f>IFERROR(VLOOKUP(R1074,#REF!,3,FALSE),"normal")</f>
        <v>normal</v>
      </c>
      <c r="D1074">
        <f t="shared" si="144"/>
        <v>10.353753294884086</v>
      </c>
      <c r="E1074" t="str">
        <f t="shared" si="145"/>
        <v>P_163A3AB9_001B2B0D48hr9</v>
      </c>
      <c r="F1074" t="s">
        <v>129</v>
      </c>
      <c r="G1074">
        <f t="shared" si="146"/>
        <v>0.36135067395551412</v>
      </c>
      <c r="H1074" s="3">
        <f t="shared" si="147"/>
        <v>5.8014775052133691E-2</v>
      </c>
      <c r="I1074">
        <f t="shared" si="148"/>
        <v>1.0391253362412709</v>
      </c>
      <c r="J1074">
        <f t="shared" si="151"/>
        <v>-1.7401604783326039</v>
      </c>
      <c r="K1074" s="3">
        <f t="shared" si="149"/>
        <v>-4.3571863153459576E-3</v>
      </c>
      <c r="L1074">
        <f t="shared" si="152"/>
        <v>152.83405913362367</v>
      </c>
      <c r="M1074" t="s">
        <v>190</v>
      </c>
      <c r="N1074" t="s">
        <v>162</v>
      </c>
      <c r="O1074" s="1">
        <v>43679.728472222225</v>
      </c>
      <c r="P1074" t="s">
        <v>132</v>
      </c>
      <c r="Q1074">
        <v>8</v>
      </c>
      <c r="R1074" s="6" t="s">
        <v>156</v>
      </c>
      <c r="S1074">
        <v>10</v>
      </c>
      <c r="T1074">
        <v>9</v>
      </c>
      <c r="U1074">
        <v>1</v>
      </c>
      <c r="V1074">
        <v>5</v>
      </c>
      <c r="W1074">
        <v>150</v>
      </c>
      <c r="X1074">
        <v>130.88999999999999</v>
      </c>
      <c r="Y1074">
        <v>133.363</v>
      </c>
      <c r="Z1074">
        <v>4.2547800000000002</v>
      </c>
      <c r="AA1074">
        <v>122.404</v>
      </c>
      <c r="AB1074">
        <v>23</v>
      </c>
      <c r="AC1074">
        <v>29</v>
      </c>
      <c r="AE1074">
        <v>50</v>
      </c>
      <c r="AG1074">
        <v>2122.86</v>
      </c>
      <c r="AH1074">
        <v>689.83299999999997</v>
      </c>
      <c r="AI1074">
        <v>11.408099999999999</v>
      </c>
      <c r="AJ1074">
        <v>0.25262800000000002</v>
      </c>
      <c r="AK1074">
        <v>574.83299999999997</v>
      </c>
      <c r="AL1074">
        <v>0.21051300000000001</v>
      </c>
      <c r="AM1074">
        <v>1.60832</v>
      </c>
      <c r="AN1074">
        <v>4.3917299999999999</v>
      </c>
      <c r="AO1074">
        <v>50.388100000000001</v>
      </c>
      <c r="AP1074">
        <v>1124.1099999999999</v>
      </c>
      <c r="AQ1074">
        <v>115</v>
      </c>
      <c r="AR1074">
        <v>4.2114899999999997E-2</v>
      </c>
      <c r="AS1074">
        <v>0.219585</v>
      </c>
      <c r="AT1074">
        <v>914.11</v>
      </c>
      <c r="AU1074">
        <v>4.9999799999999997E-2</v>
      </c>
      <c r="AV1074">
        <v>2122.87</v>
      </c>
      <c r="AW1074">
        <v>4678.96</v>
      </c>
      <c r="AX1074">
        <v>1.07904</v>
      </c>
      <c r="AY1074">
        <v>914.11</v>
      </c>
      <c r="AZ1074">
        <v>0.25294499999999998</v>
      </c>
      <c r="BA1074" s="2">
        <v>5.8332899999999998E-5</v>
      </c>
      <c r="BB1074">
        <v>2.6006100000000001</v>
      </c>
      <c r="BC1074">
        <v>11.421200000000001</v>
      </c>
    </row>
    <row r="1075" spans="1:56" x14ac:dyDescent="0.35">
      <c r="A1075" t="str">
        <f t="shared" si="150"/>
        <v/>
      </c>
      <c r="B1075" t="str">
        <f>IFERROR(VLOOKUP(R1075,#REF!,3,FALSE),"")</f>
        <v/>
      </c>
      <c r="C1075" t="str">
        <f>IFERROR(VLOOKUP(R1075,#REF!,3,FALSE),"normal")</f>
        <v>normal</v>
      </c>
      <c r="D1075">
        <f t="shared" si="144"/>
        <v>7.9930108997040747</v>
      </c>
      <c r="E1075" t="str">
        <f t="shared" si="145"/>
        <v>P_163A3AB9_001B2B0D48hr10</v>
      </c>
      <c r="F1075" t="s">
        <v>129</v>
      </c>
      <c r="G1075">
        <f t="shared" si="146"/>
        <v>0.3068492232407678</v>
      </c>
      <c r="H1075" s="3">
        <f t="shared" si="147"/>
        <v>1.040147922217944E-2</v>
      </c>
      <c r="I1075">
        <f t="shared" si="148"/>
        <v>1.0437092570252668</v>
      </c>
      <c r="J1075">
        <f t="shared" si="151"/>
        <v>-1.5492588465536119</v>
      </c>
      <c r="K1075" s="3">
        <f t="shared" si="149"/>
        <v>-4.3655094453960985E-3</v>
      </c>
      <c r="L1075">
        <f t="shared" si="152"/>
        <v>460.70782743477139</v>
      </c>
      <c r="M1075" t="s">
        <v>190</v>
      </c>
      <c r="N1075" t="s">
        <v>162</v>
      </c>
      <c r="O1075" s="1">
        <v>43679.728472222225</v>
      </c>
      <c r="P1075" t="s">
        <v>132</v>
      </c>
      <c r="Q1075">
        <v>8</v>
      </c>
      <c r="R1075" s="6" t="s">
        <v>156</v>
      </c>
      <c r="S1075">
        <v>10</v>
      </c>
      <c r="T1075">
        <v>10</v>
      </c>
      <c r="U1075">
        <v>3</v>
      </c>
      <c r="V1075">
        <v>5</v>
      </c>
      <c r="W1075">
        <v>400</v>
      </c>
      <c r="X1075">
        <v>348.39</v>
      </c>
      <c r="Y1075">
        <v>401.26499999999999</v>
      </c>
      <c r="Z1075">
        <v>4.2717200000000002</v>
      </c>
      <c r="AA1075">
        <v>121.61799999999999</v>
      </c>
      <c r="AB1075">
        <v>23</v>
      </c>
      <c r="AC1075">
        <v>29</v>
      </c>
      <c r="AE1075">
        <v>50</v>
      </c>
      <c r="AG1075">
        <v>2438.09</v>
      </c>
      <c r="AH1075">
        <v>1835.71</v>
      </c>
      <c r="AI1075">
        <v>10.3103</v>
      </c>
      <c r="AJ1075">
        <v>0.67226699999999995</v>
      </c>
      <c r="AK1075">
        <v>1720.71</v>
      </c>
      <c r="AL1075">
        <v>0.63015200000000005</v>
      </c>
      <c r="AM1075">
        <v>1.8087500000000001</v>
      </c>
      <c r="AN1075">
        <v>4.9390299999999998</v>
      </c>
      <c r="AO1075">
        <v>166.892</v>
      </c>
      <c r="AP1075">
        <v>1124.1099999999999</v>
      </c>
      <c r="AQ1075">
        <v>115</v>
      </c>
      <c r="AR1075">
        <v>4.2114899999999997E-2</v>
      </c>
      <c r="AS1075">
        <v>0.219585</v>
      </c>
      <c r="AT1075">
        <v>914.11</v>
      </c>
      <c r="AU1075">
        <v>4.4459199999999997E-2</v>
      </c>
      <c r="AV1075">
        <v>2438.1</v>
      </c>
      <c r="AW1075">
        <v>4706.63</v>
      </c>
      <c r="AX1075">
        <v>1.07904</v>
      </c>
      <c r="AY1075">
        <v>914.11</v>
      </c>
      <c r="AZ1075">
        <v>0.25444</v>
      </c>
      <c r="BA1075" s="2">
        <v>5.8332899999999998E-5</v>
      </c>
      <c r="BB1075">
        <v>4.0272899999999998</v>
      </c>
      <c r="BC1075">
        <v>19.890899999999998</v>
      </c>
    </row>
    <row r="1076" spans="1:56" x14ac:dyDescent="0.35">
      <c r="A1076" t="str">
        <f t="shared" si="150"/>
        <v/>
      </c>
      <c r="B1076" t="str">
        <f>IFERROR(VLOOKUP(R1076,#REF!,3,FALSE),"")</f>
        <v/>
      </c>
      <c r="C1076" t="str">
        <f>IFERROR(VLOOKUP(R1076,#REF!,3,FALSE),"normal")</f>
        <v>normal</v>
      </c>
      <c r="D1076" t="str">
        <f t="shared" si="144"/>
        <v/>
      </c>
      <c r="E1076" t="str">
        <f t="shared" si="145"/>
        <v>P_163A3AB9_001B2B0D48hr16</v>
      </c>
      <c r="F1076" t="s">
        <v>129</v>
      </c>
      <c r="G1076" t="str">
        <f t="shared" si="146"/>
        <v/>
      </c>
      <c r="H1076" s="3" t="str">
        <f t="shared" si="147"/>
        <v/>
      </c>
      <c r="I1076">
        <f t="shared" si="148"/>
        <v>0.36154567375980773</v>
      </c>
      <c r="J1076">
        <f t="shared" si="151"/>
        <v>-0.82711617277111449</v>
      </c>
      <c r="K1076" s="3">
        <f t="shared" si="149"/>
        <v>3.972639349353841E-3</v>
      </c>
      <c r="L1076" t="str">
        <f t="shared" si="152"/>
        <v/>
      </c>
      <c r="M1076" t="s">
        <v>190</v>
      </c>
      <c r="N1076" t="s">
        <v>162</v>
      </c>
      <c r="O1076" s="1">
        <v>43679.728472222225</v>
      </c>
      <c r="P1076" t="s">
        <v>132</v>
      </c>
      <c r="Q1076">
        <v>8</v>
      </c>
      <c r="R1076" s="6" t="s">
        <v>156</v>
      </c>
      <c r="S1076">
        <v>10</v>
      </c>
      <c r="T1076">
        <v>16</v>
      </c>
      <c r="U1076">
        <v>144</v>
      </c>
      <c r="V1076">
        <v>20</v>
      </c>
      <c r="W1076">
        <v>0</v>
      </c>
      <c r="X1076">
        <v>0</v>
      </c>
      <c r="Y1076">
        <v>-0.82698700000000003</v>
      </c>
      <c r="Z1076">
        <v>4.1699099999999998</v>
      </c>
      <c r="AA1076">
        <v>126.282</v>
      </c>
      <c r="AB1076">
        <v>23</v>
      </c>
      <c r="AC1076">
        <v>29</v>
      </c>
      <c r="AE1076">
        <v>20</v>
      </c>
      <c r="AG1076">
        <v>5665.99</v>
      </c>
      <c r="AH1076">
        <v>122.833</v>
      </c>
      <c r="AI1076">
        <v>5.8878399999999997</v>
      </c>
      <c r="AJ1076">
        <v>4.4983599999999999E-2</v>
      </c>
      <c r="AK1076">
        <v>0</v>
      </c>
      <c r="AL1076">
        <v>0</v>
      </c>
      <c r="AO1076">
        <v>0</v>
      </c>
      <c r="AP1076">
        <v>5635.99</v>
      </c>
      <c r="AQ1076">
        <v>122.833</v>
      </c>
      <c r="AR1076">
        <v>4.4983599999999999E-2</v>
      </c>
      <c r="AS1076">
        <v>7.1735400000000005E-2</v>
      </c>
      <c r="AT1076">
        <v>5425.99</v>
      </c>
      <c r="AV1076">
        <v>5665.99</v>
      </c>
      <c r="AW1076">
        <v>4533.82</v>
      </c>
      <c r="AX1076">
        <v>-26.235900000000001</v>
      </c>
      <c r="AY1076">
        <v>5425.99</v>
      </c>
      <c r="AZ1076">
        <v>0.24509800000000001</v>
      </c>
      <c r="BA1076">
        <v>-1.4183100000000001E-3</v>
      </c>
      <c r="BC1076">
        <v>-1.0376000000000001</v>
      </c>
    </row>
    <row r="1077" spans="1:56" x14ac:dyDescent="0.35">
      <c r="A1077" t="str">
        <f t="shared" si="150"/>
        <v/>
      </c>
      <c r="B1077" t="str">
        <f>IFERROR(VLOOKUP(R1077,#REF!,3,FALSE),"")</f>
        <v/>
      </c>
      <c r="C1077" t="str">
        <f>IFERROR(VLOOKUP(R1077,#REF!,3,FALSE),"normal")</f>
        <v>normal</v>
      </c>
      <c r="D1077">
        <f t="shared" si="144"/>
        <v>7.6449500464878923</v>
      </c>
      <c r="E1077" t="str">
        <f t="shared" si="145"/>
        <v>P_163A3AB9_001B2B0D48hr17</v>
      </c>
      <c r="F1077" t="s">
        <v>129</v>
      </c>
      <c r="G1077">
        <f t="shared" si="146"/>
        <v>0.26058910022292442</v>
      </c>
      <c r="H1077" s="3">
        <f t="shared" si="147"/>
        <v>6.7969454062514825E-2</v>
      </c>
      <c r="I1077">
        <f t="shared" si="148"/>
        <v>0.4861493193489399</v>
      </c>
      <c r="J1077">
        <f t="shared" si="151"/>
        <v>-1.7448931895325974</v>
      </c>
      <c r="K1077" s="3">
        <f t="shared" si="149"/>
        <v>1.1539875045939517E-3</v>
      </c>
      <c r="L1077">
        <f t="shared" si="152"/>
        <v>110.84884253953702</v>
      </c>
      <c r="M1077" t="s">
        <v>190</v>
      </c>
      <c r="N1077" t="s">
        <v>162</v>
      </c>
      <c r="O1077" s="1">
        <v>43679.728472222225</v>
      </c>
      <c r="P1077" t="s">
        <v>132</v>
      </c>
      <c r="Q1077">
        <v>8</v>
      </c>
      <c r="R1077" s="6" t="s">
        <v>156</v>
      </c>
      <c r="S1077">
        <v>10</v>
      </c>
      <c r="T1077">
        <v>17</v>
      </c>
      <c r="U1077">
        <v>1</v>
      </c>
      <c r="V1077">
        <v>5</v>
      </c>
      <c r="W1077">
        <v>150</v>
      </c>
      <c r="X1077">
        <v>130.88999999999999</v>
      </c>
      <c r="Y1077">
        <v>96.726699999999994</v>
      </c>
      <c r="Z1077">
        <v>4.0862100000000003</v>
      </c>
      <c r="AA1077">
        <v>129.96299999999999</v>
      </c>
      <c r="AB1077">
        <v>23</v>
      </c>
      <c r="AC1077">
        <v>29</v>
      </c>
      <c r="AE1077">
        <v>20</v>
      </c>
      <c r="AG1077">
        <v>5979.44</v>
      </c>
      <c r="AH1077">
        <v>525.20799999999997</v>
      </c>
      <c r="AI1077">
        <v>11.5381</v>
      </c>
      <c r="AJ1077">
        <v>0.19234000000000001</v>
      </c>
      <c r="AK1077">
        <v>402.375</v>
      </c>
      <c r="AL1077">
        <v>0.14735599999999999</v>
      </c>
      <c r="AM1077">
        <v>1.1257999999999999</v>
      </c>
      <c r="AN1077">
        <v>3.0741499999999999</v>
      </c>
      <c r="AO1077">
        <v>34.8735</v>
      </c>
      <c r="AP1077">
        <v>5635.99</v>
      </c>
      <c r="AQ1077">
        <v>122.833</v>
      </c>
      <c r="AR1077">
        <v>4.4983599999999999E-2</v>
      </c>
      <c r="AS1077">
        <v>7.1735400000000005E-2</v>
      </c>
      <c r="AT1077">
        <v>5425.99</v>
      </c>
      <c r="AU1077">
        <v>2.3335100000000001E-2</v>
      </c>
      <c r="AV1077">
        <v>5979.45</v>
      </c>
      <c r="AW1077">
        <v>4378.6499999999996</v>
      </c>
      <c r="AX1077">
        <v>-26.235900000000001</v>
      </c>
      <c r="AY1077">
        <v>5425.99</v>
      </c>
      <c r="AZ1077">
        <v>0.23671</v>
      </c>
      <c r="BA1077">
        <v>-1.4183100000000001E-3</v>
      </c>
      <c r="BB1077">
        <v>9.4102700000000006</v>
      </c>
      <c r="BC1077">
        <v>28.928599999999999</v>
      </c>
    </row>
    <row r="1078" spans="1:56" x14ac:dyDescent="0.35">
      <c r="A1078" t="str">
        <f t="shared" si="150"/>
        <v/>
      </c>
      <c r="B1078" t="str">
        <f>IFERROR(VLOOKUP(R1078,#REF!,3,FALSE),"")</f>
        <v/>
      </c>
      <c r="C1078" t="str">
        <f>IFERROR(VLOOKUP(R1078,#REF!,3,FALSE),"normal")</f>
        <v>normal</v>
      </c>
      <c r="D1078">
        <f t="shared" si="144"/>
        <v>4.0332452844894533</v>
      </c>
      <c r="E1078" t="str">
        <f t="shared" si="145"/>
        <v>P_163A3AB9_001B2B0D48hr18</v>
      </c>
      <c r="F1078" t="s">
        <v>129</v>
      </c>
      <c r="G1078">
        <f t="shared" si="146"/>
        <v>0.18345376591112195</v>
      </c>
      <c r="H1078" s="3">
        <f t="shared" si="147"/>
        <v>8.7219009202741272E-3</v>
      </c>
      <c r="I1078">
        <f t="shared" si="148"/>
        <v>0.41787634936780105</v>
      </c>
      <c r="J1078">
        <f t="shared" si="151"/>
        <v>-2.5542523090730076</v>
      </c>
      <c r="K1078" s="3">
        <f t="shared" si="149"/>
        <v>1.0471386935201735E-4</v>
      </c>
      <c r="L1078">
        <f t="shared" si="152"/>
        <v>408.34467120181409</v>
      </c>
      <c r="M1078" t="s">
        <v>190</v>
      </c>
      <c r="N1078" t="s">
        <v>162</v>
      </c>
      <c r="O1078" s="1">
        <v>43679.728472222225</v>
      </c>
      <c r="P1078" t="s">
        <v>132</v>
      </c>
      <c r="Q1078">
        <v>8</v>
      </c>
      <c r="R1078" s="6" t="s">
        <v>156</v>
      </c>
      <c r="S1078">
        <v>10</v>
      </c>
      <c r="T1078">
        <v>18</v>
      </c>
      <c r="U1078">
        <v>1</v>
      </c>
      <c r="V1078">
        <v>5</v>
      </c>
      <c r="W1078">
        <v>400</v>
      </c>
      <c r="X1078">
        <v>348.39</v>
      </c>
      <c r="Y1078">
        <v>355.65800000000002</v>
      </c>
      <c r="Z1078">
        <v>4.0113500000000002</v>
      </c>
      <c r="AA1078">
        <v>133.07900000000001</v>
      </c>
      <c r="AB1078">
        <v>23</v>
      </c>
      <c r="AC1078">
        <v>29</v>
      </c>
      <c r="AE1078">
        <v>20</v>
      </c>
      <c r="AG1078">
        <v>6295.76</v>
      </c>
      <c r="AH1078">
        <v>1559.75</v>
      </c>
      <c r="AI1078">
        <v>8.3470899999999997</v>
      </c>
      <c r="AJ1078">
        <v>0.57120599999999999</v>
      </c>
      <c r="AK1078">
        <v>1436.92</v>
      </c>
      <c r="AL1078">
        <v>0.526223</v>
      </c>
      <c r="AM1078">
        <v>1.51044</v>
      </c>
      <c r="AN1078">
        <v>4.1244500000000004</v>
      </c>
      <c r="AO1078">
        <v>172.14599999999999</v>
      </c>
      <c r="AP1078">
        <v>5635.99</v>
      </c>
      <c r="AQ1078">
        <v>122.833</v>
      </c>
      <c r="AR1078">
        <v>4.4983599999999999E-2</v>
      </c>
      <c r="AS1078">
        <v>7.1735400000000005E-2</v>
      </c>
      <c r="AT1078">
        <v>5425.99</v>
      </c>
      <c r="AU1078">
        <v>1.7392700000000001E-2</v>
      </c>
      <c r="AV1078">
        <v>6295.77</v>
      </c>
      <c r="AW1078">
        <v>4227.91</v>
      </c>
      <c r="AX1078">
        <v>-26.235900000000001</v>
      </c>
      <c r="AY1078">
        <v>5425.99</v>
      </c>
      <c r="AZ1078">
        <v>0.22856099999999999</v>
      </c>
      <c r="BA1078">
        <v>-1.4183100000000001E-3</v>
      </c>
      <c r="BB1078">
        <v>6.7275099999999997</v>
      </c>
      <c r="BC1078">
        <v>27.747299999999999</v>
      </c>
    </row>
    <row r="1079" spans="1:56" x14ac:dyDescent="0.35">
      <c r="A1079" t="str">
        <f t="shared" si="150"/>
        <v/>
      </c>
      <c r="B1079" t="str">
        <f>IFERROR(VLOOKUP(R1079,#REF!,3,FALSE),"")</f>
        <v/>
      </c>
      <c r="C1079" t="str">
        <f>IFERROR(VLOOKUP(R1079,#REF!,3,FALSE),"normal")</f>
        <v>normal</v>
      </c>
      <c r="D1079" t="str">
        <f t="shared" si="144"/>
        <v/>
      </c>
      <c r="E1079" t="str">
        <f t="shared" si="145"/>
        <v>P_163A3AB9_001B2B0D48hr26</v>
      </c>
      <c r="F1079" t="s">
        <v>129</v>
      </c>
      <c r="G1079" t="str">
        <f t="shared" si="146"/>
        <v/>
      </c>
      <c r="H1079" s="3" t="str">
        <f t="shared" si="147"/>
        <v/>
      </c>
      <c r="I1079">
        <f t="shared" si="148"/>
        <v>-1.1096380811213109</v>
      </c>
      <c r="J1079">
        <f t="shared" si="151"/>
        <v>-37.751910167746807</v>
      </c>
      <c r="K1079" s="3">
        <f t="shared" si="149"/>
        <v>1.1310214382721766E-2</v>
      </c>
      <c r="L1079" t="str">
        <f t="shared" si="152"/>
        <v/>
      </c>
      <c r="M1079" t="s">
        <v>190</v>
      </c>
      <c r="N1079" t="s">
        <v>162</v>
      </c>
      <c r="O1079" s="1">
        <v>43679.728472222225</v>
      </c>
      <c r="P1079" t="s">
        <v>132</v>
      </c>
      <c r="Q1079">
        <v>8</v>
      </c>
      <c r="R1079" s="6" t="s">
        <v>156</v>
      </c>
      <c r="S1079">
        <v>10</v>
      </c>
      <c r="T1079">
        <v>26</v>
      </c>
      <c r="U1079">
        <v>272</v>
      </c>
      <c r="V1079">
        <v>30</v>
      </c>
      <c r="W1079">
        <v>0</v>
      </c>
      <c r="X1079">
        <v>0</v>
      </c>
      <c r="Y1079">
        <v>-37.751899999999999</v>
      </c>
      <c r="Z1079">
        <v>5.5178399999999996</v>
      </c>
      <c r="AA1079">
        <v>337.68400000000003</v>
      </c>
      <c r="AB1079">
        <v>41</v>
      </c>
      <c r="AC1079">
        <v>44</v>
      </c>
      <c r="AE1079">
        <v>60</v>
      </c>
      <c r="AG1079">
        <v>13170.5</v>
      </c>
      <c r="AH1079">
        <v>129.375</v>
      </c>
      <c r="AI1079">
        <v>11.0289</v>
      </c>
      <c r="AJ1079">
        <v>4.7379299999999999E-2</v>
      </c>
      <c r="AK1079">
        <v>0</v>
      </c>
      <c r="AL1079">
        <v>0</v>
      </c>
      <c r="AO1079">
        <v>0</v>
      </c>
      <c r="AP1079">
        <v>13140.5</v>
      </c>
      <c r="AQ1079">
        <v>129.375</v>
      </c>
      <c r="AR1079">
        <v>4.7379299999999999E-2</v>
      </c>
      <c r="AS1079">
        <v>0.57953600000000005</v>
      </c>
      <c r="AT1079">
        <v>12930.5</v>
      </c>
      <c r="AV1079">
        <v>13170.5</v>
      </c>
      <c r="AW1079">
        <v>7478.35</v>
      </c>
      <c r="AX1079">
        <v>38.838200000000001</v>
      </c>
      <c r="AY1079">
        <v>12930.5</v>
      </c>
      <c r="AZ1079">
        <v>0.404279</v>
      </c>
      <c r="BA1079">
        <v>2.0995900000000001E-3</v>
      </c>
      <c r="BC1079">
        <v>2.40923</v>
      </c>
    </row>
    <row r="1080" spans="1:56" x14ac:dyDescent="0.35">
      <c r="A1080" t="str">
        <f t="shared" si="150"/>
        <v/>
      </c>
      <c r="B1080" t="str">
        <f>IFERROR(VLOOKUP(R1080,#REF!,3,FALSE),"")</f>
        <v/>
      </c>
      <c r="C1080" t="str">
        <f>IFERROR(VLOOKUP(R1080,#REF!,3,FALSE),"normal")</f>
        <v>normal</v>
      </c>
      <c r="D1080">
        <f t="shared" si="144"/>
        <v>1.584026872489332</v>
      </c>
      <c r="E1080" t="str">
        <f t="shared" si="145"/>
        <v>P_163A3AB9_001B2B0D48hr27</v>
      </c>
      <c r="F1080" t="s">
        <v>129</v>
      </c>
      <c r="G1080">
        <f t="shared" si="146"/>
        <v>-1.7487521379454791</v>
      </c>
      <c r="H1080" s="3">
        <f t="shared" si="147"/>
        <v>2.8220880309958497E-2</v>
      </c>
      <c r="I1080">
        <f t="shared" si="148"/>
        <v>-1.1694611331425762</v>
      </c>
      <c r="J1080">
        <f t="shared" si="151"/>
        <v>-44.217782268616787</v>
      </c>
      <c r="K1080" s="3">
        <f t="shared" si="149"/>
        <v>9.5680875383686997E-3</v>
      </c>
      <c r="L1080">
        <f t="shared" si="152"/>
        <v>80.890213156085267</v>
      </c>
      <c r="M1080" t="s">
        <v>190</v>
      </c>
      <c r="N1080" t="s">
        <v>162</v>
      </c>
      <c r="O1080" s="1">
        <v>43679.728472222225</v>
      </c>
      <c r="P1080" t="s">
        <v>132</v>
      </c>
      <c r="Q1080">
        <v>8</v>
      </c>
      <c r="R1080" s="6" t="s">
        <v>156</v>
      </c>
      <c r="S1080">
        <v>10</v>
      </c>
      <c r="T1080">
        <v>27</v>
      </c>
      <c r="U1080">
        <v>1</v>
      </c>
      <c r="V1080">
        <v>5</v>
      </c>
      <c r="W1080">
        <v>150</v>
      </c>
      <c r="X1080">
        <v>130.88999999999999</v>
      </c>
      <c r="Y1080">
        <v>70.584800000000001</v>
      </c>
      <c r="Z1080">
        <v>5.5025599999999999</v>
      </c>
      <c r="AA1080">
        <v>372.68599999999998</v>
      </c>
      <c r="AB1080">
        <v>41</v>
      </c>
      <c r="AC1080">
        <v>45</v>
      </c>
      <c r="AE1080">
        <v>60</v>
      </c>
      <c r="AG1080">
        <v>13489.9</v>
      </c>
      <c r="AH1080">
        <v>761.08299999999997</v>
      </c>
      <c r="AI1080">
        <v>15.4016</v>
      </c>
      <c r="AJ1080">
        <v>0.278721</v>
      </c>
      <c r="AK1080">
        <v>631.70799999999997</v>
      </c>
      <c r="AL1080">
        <v>0.23134199999999999</v>
      </c>
      <c r="AM1080">
        <v>1.76745</v>
      </c>
      <c r="AN1080">
        <v>4.8262499999999999</v>
      </c>
      <c r="AO1080">
        <v>41.015700000000002</v>
      </c>
      <c r="AP1080">
        <v>13140.5</v>
      </c>
      <c r="AQ1080">
        <v>129.375</v>
      </c>
      <c r="AR1080">
        <v>4.7379299999999999E-2</v>
      </c>
      <c r="AS1080">
        <v>0.57953600000000005</v>
      </c>
      <c r="AT1080">
        <v>12930.5</v>
      </c>
      <c r="AU1080">
        <v>0.12008000000000001</v>
      </c>
      <c r="AV1080">
        <v>13489.9</v>
      </c>
      <c r="AW1080">
        <v>7626.77</v>
      </c>
      <c r="AX1080">
        <v>38.838200000000001</v>
      </c>
      <c r="AY1080">
        <v>12930.5</v>
      </c>
      <c r="AZ1080">
        <v>0.41230299999999998</v>
      </c>
      <c r="BA1080">
        <v>2.0995900000000001E-3</v>
      </c>
      <c r="BB1080">
        <v>4.2920499999999997</v>
      </c>
      <c r="BC1080">
        <v>20.714500000000001</v>
      </c>
    </row>
    <row r="1081" spans="1:56" x14ac:dyDescent="0.35">
      <c r="A1081" t="str">
        <f t="shared" si="150"/>
        <v/>
      </c>
      <c r="B1081" t="str">
        <f>IFERROR(VLOOKUP(R1081,#REF!,3,FALSE),"")</f>
        <v/>
      </c>
      <c r="C1081" t="str">
        <f>IFERROR(VLOOKUP(R1081,#REF!,3,FALSE),"normal")</f>
        <v>normal</v>
      </c>
      <c r="D1081">
        <f t="shared" si="144"/>
        <v>6.3812785712292452</v>
      </c>
      <c r="E1081" t="str">
        <f t="shared" si="145"/>
        <v>P_163A3AB9_001B2B0D48hr28</v>
      </c>
      <c r="F1081" t="s">
        <v>129</v>
      </c>
      <c r="G1081">
        <f t="shared" si="146"/>
        <v>-1.4374178123132104</v>
      </c>
      <c r="H1081" s="3">
        <f t="shared" si="147"/>
        <v>2.6180514046622763E-2</v>
      </c>
      <c r="I1081">
        <f t="shared" si="148"/>
        <v>-1.1477978436603991</v>
      </c>
      <c r="J1081">
        <f t="shared" si="151"/>
        <v>-43.749405307974179</v>
      </c>
      <c r="K1081" s="3">
        <f t="shared" si="149"/>
        <v>8.7599198803274617E-3</v>
      </c>
      <c r="L1081">
        <f t="shared" si="152"/>
        <v>370.58239329487066</v>
      </c>
      <c r="M1081" t="s">
        <v>190</v>
      </c>
      <c r="N1081" t="s">
        <v>162</v>
      </c>
      <c r="O1081" s="1">
        <v>43679.728472222225</v>
      </c>
      <c r="P1081" t="s">
        <v>132</v>
      </c>
      <c r="Q1081">
        <v>8</v>
      </c>
      <c r="R1081" s="6" t="s">
        <v>156</v>
      </c>
      <c r="S1081">
        <v>10</v>
      </c>
      <c r="T1081">
        <v>28</v>
      </c>
      <c r="U1081">
        <v>1</v>
      </c>
      <c r="V1081">
        <v>5</v>
      </c>
      <c r="W1081">
        <v>400</v>
      </c>
      <c r="X1081">
        <v>348.39</v>
      </c>
      <c r="Y1081">
        <v>322.76799999999997</v>
      </c>
      <c r="Z1081">
        <v>5.5701099999999997</v>
      </c>
      <c r="AA1081">
        <v>373.06400000000002</v>
      </c>
      <c r="AB1081">
        <v>41</v>
      </c>
      <c r="AC1081">
        <v>45</v>
      </c>
      <c r="AE1081">
        <v>60</v>
      </c>
      <c r="AG1081">
        <v>13809.9</v>
      </c>
      <c r="AH1081">
        <v>2170.92</v>
      </c>
      <c r="AI1081">
        <v>14.2887</v>
      </c>
      <c r="AJ1081">
        <v>0.79502600000000001</v>
      </c>
      <c r="AK1081">
        <v>2041.54</v>
      </c>
      <c r="AL1081">
        <v>0.74764600000000003</v>
      </c>
      <c r="AM1081">
        <v>2.1459999999999999</v>
      </c>
      <c r="AN1081">
        <v>5.8599300000000003</v>
      </c>
      <c r="AO1081">
        <v>142.87799999999999</v>
      </c>
      <c r="AP1081">
        <v>13140.5</v>
      </c>
      <c r="AQ1081">
        <v>129.375</v>
      </c>
      <c r="AR1081">
        <v>4.7379299999999999E-2</v>
      </c>
      <c r="AS1081">
        <v>0.57953600000000005</v>
      </c>
      <c r="AT1081">
        <v>12930.5</v>
      </c>
      <c r="AU1081">
        <v>9.8898E-2</v>
      </c>
      <c r="AV1081">
        <v>13809.9</v>
      </c>
      <c r="AW1081">
        <v>7727.74</v>
      </c>
      <c r="AX1081">
        <v>38.838200000000001</v>
      </c>
      <c r="AY1081">
        <v>12930.5</v>
      </c>
      <c r="AZ1081">
        <v>0.41776200000000002</v>
      </c>
      <c r="BA1081">
        <v>2.0995900000000001E-3</v>
      </c>
      <c r="BB1081">
        <v>5.7595599999999996</v>
      </c>
      <c r="BC1081">
        <v>33.750599999999999</v>
      </c>
    </row>
    <row r="1082" spans="1:56" x14ac:dyDescent="0.35">
      <c r="A1082" t="str">
        <f t="shared" si="150"/>
        <v/>
      </c>
      <c r="B1082" t="str">
        <f>IFERROR(VLOOKUP(R1082,#REF!,3,FALSE),"")</f>
        <v/>
      </c>
      <c r="C1082" t="str">
        <f>IFERROR(VLOOKUP(R1082,#REF!,3,FALSE),"normal")</f>
        <v>normal</v>
      </c>
      <c r="D1082">
        <f t="shared" si="144"/>
        <v>-12.90916486932867</v>
      </c>
      <c r="E1082" t="str">
        <f t="shared" si="145"/>
        <v>P_163A3AB9_001B1109504hr7</v>
      </c>
      <c r="F1082" t="s">
        <v>129</v>
      </c>
      <c r="G1082">
        <f t="shared" si="146"/>
        <v>-10.800805786610436</v>
      </c>
      <c r="H1082" s="3">
        <f t="shared" si="147"/>
        <v>5.0018539733138599E-2</v>
      </c>
      <c r="I1082">
        <f t="shared" si="148"/>
        <v>-11.478690046306177</v>
      </c>
      <c r="J1082">
        <f t="shared" si="151"/>
        <v>-5.1175963097075075</v>
      </c>
      <c r="K1082" s="3">
        <f t="shared" si="149"/>
        <v>2.0818733513098535E-2</v>
      </c>
      <c r="L1082">
        <f t="shared" si="152"/>
        <v>25.317319148936171</v>
      </c>
      <c r="M1082" t="s">
        <v>190</v>
      </c>
      <c r="N1082" t="s">
        <v>163</v>
      </c>
      <c r="O1082" s="1">
        <v>43704.6</v>
      </c>
      <c r="P1082" t="s">
        <v>157</v>
      </c>
      <c r="Q1082">
        <v>1</v>
      </c>
      <c r="R1082" t="s">
        <v>131</v>
      </c>
      <c r="S1082">
        <v>18</v>
      </c>
      <c r="T1082">
        <v>7</v>
      </c>
      <c r="U1082">
        <v>2051</v>
      </c>
      <c r="V1082">
        <v>5</v>
      </c>
      <c r="W1082">
        <v>30</v>
      </c>
      <c r="X1082">
        <v>23.5</v>
      </c>
      <c r="Y1082">
        <v>19.831900000000001</v>
      </c>
      <c r="Z1082">
        <v>4.8798300000000001</v>
      </c>
      <c r="AA1082">
        <v>190.89</v>
      </c>
      <c r="AB1082">
        <v>23</v>
      </c>
      <c r="AC1082">
        <v>29</v>
      </c>
      <c r="AE1082">
        <v>50</v>
      </c>
      <c r="AG1082">
        <v>1473.46</v>
      </c>
      <c r="AH1082">
        <v>287.66699999999997</v>
      </c>
      <c r="AI1082">
        <v>4.0611300000000004</v>
      </c>
      <c r="AJ1082">
        <v>0.105348</v>
      </c>
      <c r="AK1082">
        <v>121.75</v>
      </c>
      <c r="AL1082">
        <v>4.4586899999999999E-2</v>
      </c>
      <c r="AM1082">
        <v>1.8973100000000001</v>
      </c>
      <c r="AN1082">
        <v>5.1808500000000004</v>
      </c>
      <c r="AO1082">
        <v>29.979399999999998</v>
      </c>
      <c r="AP1082">
        <v>1135.06</v>
      </c>
      <c r="AQ1082">
        <v>165.917</v>
      </c>
      <c r="AR1082">
        <v>6.07614E-2</v>
      </c>
      <c r="AS1082">
        <v>7.2731000000000004E-2</v>
      </c>
      <c r="AT1082">
        <v>925.06</v>
      </c>
      <c r="AU1082">
        <v>1.4038399999999999E-2</v>
      </c>
      <c r="AV1082">
        <v>1473.47</v>
      </c>
      <c r="AW1082">
        <v>4121.8900000000003</v>
      </c>
      <c r="AX1082">
        <v>-8.8322299999999991</v>
      </c>
      <c r="AY1082">
        <v>925.07</v>
      </c>
      <c r="AZ1082">
        <v>0.222829</v>
      </c>
      <c r="BA1082">
        <v>-4.7747000000000002E-4</v>
      </c>
      <c r="BB1082">
        <v>0.29944799999999999</v>
      </c>
      <c r="BC1082">
        <v>1.5513999999999999</v>
      </c>
      <c r="BD1082">
        <v>1.18367</v>
      </c>
    </row>
    <row r="1083" spans="1:56" x14ac:dyDescent="0.35">
      <c r="A1083" t="str">
        <f t="shared" si="150"/>
        <v/>
      </c>
      <c r="B1083" t="str">
        <f>IFERROR(VLOOKUP(R1083,#REF!,3,FALSE),"")</f>
        <v/>
      </c>
      <c r="C1083" t="str">
        <f>IFERROR(VLOOKUP(R1083,#REF!,3,FALSE),"normal")</f>
        <v>normal</v>
      </c>
      <c r="D1083">
        <f t="shared" si="144"/>
        <v>-22.885251462128139</v>
      </c>
      <c r="E1083" t="str">
        <f t="shared" si="145"/>
        <v>P_163A3AB9_001B1109504hr8</v>
      </c>
      <c r="F1083" t="s">
        <v>129</v>
      </c>
      <c r="G1083">
        <f t="shared" si="146"/>
        <v>-10.549123262199734</v>
      </c>
      <c r="H1083" s="3">
        <f t="shared" si="147"/>
        <v>-0.11808393332036057</v>
      </c>
      <c r="I1083">
        <f t="shared" si="148"/>
        <v>-11.577964997754453</v>
      </c>
      <c r="J1083">
        <f t="shared" si="151"/>
        <v>-5.1224249932823653</v>
      </c>
      <c r="K1083" s="3">
        <f t="shared" si="149"/>
        <v>9.372748428558491E-3</v>
      </c>
      <c r="L1083">
        <f t="shared" si="152"/>
        <v>57.776597582037994</v>
      </c>
      <c r="M1083" t="s">
        <v>190</v>
      </c>
      <c r="N1083" t="s">
        <v>163</v>
      </c>
      <c r="O1083" s="1">
        <v>43704.6</v>
      </c>
      <c r="P1083" t="s">
        <v>157</v>
      </c>
      <c r="Q1083">
        <v>1</v>
      </c>
      <c r="R1083" t="s">
        <v>131</v>
      </c>
      <c r="S1083">
        <v>18</v>
      </c>
      <c r="T1083">
        <v>8</v>
      </c>
      <c r="U1083">
        <v>3</v>
      </c>
      <c r="V1083">
        <v>5</v>
      </c>
      <c r="W1083">
        <v>70</v>
      </c>
      <c r="X1083">
        <v>57.9</v>
      </c>
      <c r="Y1083">
        <v>47.789499999999997</v>
      </c>
      <c r="Z1083">
        <v>4.8752300000000002</v>
      </c>
      <c r="AA1083">
        <v>190.89</v>
      </c>
      <c r="AB1083">
        <v>23</v>
      </c>
      <c r="AC1083">
        <v>29</v>
      </c>
      <c r="AE1083">
        <v>50</v>
      </c>
      <c r="AG1083">
        <v>1782.78</v>
      </c>
      <c r="AH1083">
        <v>423.875</v>
      </c>
      <c r="AI1083">
        <v>2.9089399999999999</v>
      </c>
      <c r="AJ1083">
        <v>0.15523000000000001</v>
      </c>
      <c r="AK1083">
        <v>257.95800000000003</v>
      </c>
      <c r="AL1083">
        <v>9.44686E-2</v>
      </c>
      <c r="AM1083">
        <v>1.63158</v>
      </c>
      <c r="AN1083">
        <v>4.4552399999999999</v>
      </c>
      <c r="AO1083">
        <v>88.677700000000002</v>
      </c>
      <c r="AP1083">
        <v>1135.06</v>
      </c>
      <c r="AQ1083">
        <v>165.917</v>
      </c>
      <c r="AR1083">
        <v>6.07614E-2</v>
      </c>
      <c r="AS1083">
        <v>7.2731000000000004E-2</v>
      </c>
      <c r="AT1083">
        <v>925.06</v>
      </c>
      <c r="AU1083">
        <v>1.63248E-2</v>
      </c>
      <c r="AV1083">
        <v>1782.79</v>
      </c>
      <c r="AW1083">
        <v>4114.49</v>
      </c>
      <c r="AX1083">
        <v>-8.8322299999999991</v>
      </c>
      <c r="AY1083">
        <v>925.07</v>
      </c>
      <c r="AZ1083">
        <v>0.22242899999999999</v>
      </c>
      <c r="BA1083">
        <v>-4.7747000000000002E-4</v>
      </c>
      <c r="BB1083">
        <v>4.7198700000000001E-3</v>
      </c>
      <c r="BC1083">
        <v>2.1028100000000001E-2</v>
      </c>
    </row>
    <row r="1084" spans="1:56" x14ac:dyDescent="0.35">
      <c r="A1084" t="str">
        <f t="shared" si="150"/>
        <v/>
      </c>
      <c r="B1084" t="str">
        <f>IFERROR(VLOOKUP(R1084,#REF!,3,FALSE),"")</f>
        <v/>
      </c>
      <c r="C1084" t="str">
        <f>IFERROR(VLOOKUP(R1084,#REF!,3,FALSE),"normal")</f>
        <v>normal</v>
      </c>
      <c r="D1084">
        <f t="shared" si="144"/>
        <v>-44.876874945596285</v>
      </c>
      <c r="E1084" t="str">
        <f t="shared" si="145"/>
        <v>P_163A3AB9_001B1109504hr9</v>
      </c>
      <c r="F1084" t="s">
        <v>129</v>
      </c>
      <c r="G1084">
        <f t="shared" si="146"/>
        <v>-10.658762103975398</v>
      </c>
      <c r="H1084" s="3">
        <f t="shared" si="147"/>
        <v>-0.19853523465191344</v>
      </c>
      <c r="I1084">
        <f t="shared" si="148"/>
        <v>-11.562429198752884</v>
      </c>
      <c r="J1084">
        <f t="shared" si="151"/>
        <v>-5.1277786675537014</v>
      </c>
      <c r="K1084" s="3">
        <f t="shared" si="149"/>
        <v>5.0560916617824981E-3</v>
      </c>
      <c r="L1084">
        <f t="shared" si="152"/>
        <v>117.34972375690606</v>
      </c>
      <c r="M1084" t="s">
        <v>190</v>
      </c>
      <c r="N1084" t="s">
        <v>163</v>
      </c>
      <c r="O1084" s="1">
        <v>43704.6</v>
      </c>
      <c r="P1084" t="s">
        <v>157</v>
      </c>
      <c r="Q1084">
        <v>1</v>
      </c>
      <c r="R1084" t="s">
        <v>131</v>
      </c>
      <c r="S1084">
        <v>18</v>
      </c>
      <c r="T1084">
        <v>9</v>
      </c>
      <c r="U1084">
        <v>1</v>
      </c>
      <c r="V1084">
        <v>5</v>
      </c>
      <c r="W1084">
        <v>150</v>
      </c>
      <c r="X1084">
        <v>126.7</v>
      </c>
      <c r="Y1084">
        <v>99.121399999999994</v>
      </c>
      <c r="Z1084">
        <v>4.8701400000000001</v>
      </c>
      <c r="AA1084">
        <v>190.89</v>
      </c>
      <c r="AB1084">
        <v>23</v>
      </c>
      <c r="AC1084">
        <v>29</v>
      </c>
      <c r="AE1084">
        <v>50</v>
      </c>
      <c r="AG1084">
        <v>2091.81</v>
      </c>
      <c r="AH1084">
        <v>673.625</v>
      </c>
      <c r="AI1084">
        <v>1.7646900000000001</v>
      </c>
      <c r="AJ1084">
        <v>0.246693</v>
      </c>
      <c r="AK1084">
        <v>507.70800000000003</v>
      </c>
      <c r="AL1084">
        <v>0.18593100000000001</v>
      </c>
      <c r="AM1084">
        <v>1.46749</v>
      </c>
      <c r="AN1084">
        <v>4.0071700000000003</v>
      </c>
      <c r="AO1084">
        <v>287.70400000000001</v>
      </c>
      <c r="AP1084">
        <v>1135.06</v>
      </c>
      <c r="AQ1084">
        <v>165.917</v>
      </c>
      <c r="AR1084">
        <v>6.07614E-2</v>
      </c>
      <c r="AS1084">
        <v>7.2731000000000004E-2</v>
      </c>
      <c r="AT1084">
        <v>925.06</v>
      </c>
      <c r="AU1084">
        <v>1.8150199999999998E-2</v>
      </c>
      <c r="AV1084">
        <v>2091.83</v>
      </c>
      <c r="AW1084">
        <v>4106.3</v>
      </c>
      <c r="AX1084">
        <v>-8.8322299999999991</v>
      </c>
      <c r="AY1084">
        <v>925.07</v>
      </c>
      <c r="AZ1084">
        <v>0.22198599999999999</v>
      </c>
      <c r="BA1084">
        <v>-4.7747000000000002E-4</v>
      </c>
      <c r="BB1084">
        <v>-0.22575100000000001</v>
      </c>
      <c r="BC1084">
        <v>-0.90461999999999998</v>
      </c>
    </row>
    <row r="1085" spans="1:56" x14ac:dyDescent="0.35">
      <c r="A1085" t="str">
        <f t="shared" si="150"/>
        <v/>
      </c>
      <c r="B1085" t="str">
        <f>IFERROR(VLOOKUP(R1085,#REF!,3,FALSE),"")</f>
        <v/>
      </c>
      <c r="C1085" t="str">
        <f>IFERROR(VLOOKUP(R1085,#REF!,3,FALSE),"normal")</f>
        <v>normal</v>
      </c>
      <c r="D1085">
        <f t="shared" si="144"/>
        <v>-104.23910868324424</v>
      </c>
      <c r="E1085" t="str">
        <f t="shared" si="145"/>
        <v>P_163A3AB9_001B1109504hr10</v>
      </c>
      <c r="F1085" t="s">
        <v>129</v>
      </c>
      <c r="G1085">
        <f t="shared" si="146"/>
        <v>-11.465608403440331</v>
      </c>
      <c r="H1085" s="3">
        <f t="shared" si="147"/>
        <v>-0.23603539032758378</v>
      </c>
      <c r="I1085">
        <f t="shared" si="148"/>
        <v>-11.541853481395929</v>
      </c>
      <c r="J1085">
        <f t="shared" si="151"/>
        <v>-5.1279576670903486</v>
      </c>
      <c r="K1085" s="3">
        <f t="shared" si="149"/>
        <v>1.779352110126523E-3</v>
      </c>
      <c r="L1085">
        <f t="shared" si="152"/>
        <v>285.65174129353233</v>
      </c>
      <c r="M1085" t="s">
        <v>190</v>
      </c>
      <c r="N1085" t="s">
        <v>163</v>
      </c>
      <c r="O1085" s="1">
        <v>43704.6</v>
      </c>
      <c r="P1085" t="s">
        <v>157</v>
      </c>
      <c r="Q1085">
        <v>1</v>
      </c>
      <c r="R1085" t="s">
        <v>131</v>
      </c>
      <c r="S1085">
        <v>18</v>
      </c>
      <c r="T1085">
        <v>10</v>
      </c>
      <c r="U1085">
        <v>3</v>
      </c>
      <c r="V1085">
        <v>5</v>
      </c>
      <c r="W1085">
        <v>400</v>
      </c>
      <c r="X1085">
        <v>341.7</v>
      </c>
      <c r="Y1085">
        <v>244.018</v>
      </c>
      <c r="Z1085">
        <v>4.8699700000000004</v>
      </c>
      <c r="AA1085">
        <v>190.89</v>
      </c>
      <c r="AB1085">
        <v>23</v>
      </c>
      <c r="AC1085">
        <v>29</v>
      </c>
      <c r="AE1085">
        <v>50</v>
      </c>
      <c r="AG1085">
        <v>2401.02</v>
      </c>
      <c r="AH1085">
        <v>1379.25</v>
      </c>
      <c r="AI1085">
        <v>2.6580499999999998</v>
      </c>
      <c r="AJ1085">
        <v>0.505104</v>
      </c>
      <c r="AK1085">
        <v>1213.33</v>
      </c>
      <c r="AL1085">
        <v>0.44434299999999999</v>
      </c>
      <c r="AM1085">
        <v>1.3003899999999999</v>
      </c>
      <c r="AN1085">
        <v>3.5508700000000002</v>
      </c>
      <c r="AO1085">
        <v>456.47500000000002</v>
      </c>
      <c r="AP1085">
        <v>1135.06</v>
      </c>
      <c r="AQ1085">
        <v>165.917</v>
      </c>
      <c r="AR1085">
        <v>6.07614E-2</v>
      </c>
      <c r="AS1085">
        <v>7.2731000000000004E-2</v>
      </c>
      <c r="AT1085">
        <v>925.06</v>
      </c>
      <c r="AU1085">
        <v>2.04826E-2</v>
      </c>
      <c r="AV1085">
        <v>2401.04</v>
      </c>
      <c r="AW1085">
        <v>4106.0200000000004</v>
      </c>
      <c r="AX1085">
        <v>-8.8322299999999991</v>
      </c>
      <c r="AY1085">
        <v>925.07</v>
      </c>
      <c r="AZ1085">
        <v>0.221971</v>
      </c>
      <c r="BA1085">
        <v>-4.7747000000000002E-4</v>
      </c>
      <c r="BB1085">
        <v>0.94708099999999995</v>
      </c>
      <c r="BC1085">
        <v>3.3629600000000002</v>
      </c>
    </row>
    <row r="1086" spans="1:56" x14ac:dyDescent="0.35">
      <c r="A1086" t="str">
        <f t="shared" si="150"/>
        <v/>
      </c>
      <c r="B1086" t="str">
        <f>IFERROR(VLOOKUP(R1086,#REF!,3,FALSE),"")</f>
        <v/>
      </c>
      <c r="C1086" t="str">
        <f>IFERROR(VLOOKUP(R1086,#REF!,3,FALSE),"normal")</f>
        <v>normal</v>
      </c>
      <c r="D1086" t="str">
        <f t="shared" si="144"/>
        <v/>
      </c>
      <c r="E1086" t="str">
        <f t="shared" si="145"/>
        <v>P_163A3AB9_001B1109504hr16</v>
      </c>
      <c r="F1086" t="s">
        <v>129</v>
      </c>
      <c r="G1086" t="str">
        <f t="shared" si="146"/>
        <v/>
      </c>
      <c r="H1086" s="3" t="str">
        <f t="shared" si="147"/>
        <v/>
      </c>
      <c r="I1086">
        <f t="shared" si="148"/>
        <v>-8.595487827390901</v>
      </c>
      <c r="J1086">
        <f t="shared" si="151"/>
        <v>-3.851523469549937</v>
      </c>
      <c r="K1086" s="3">
        <f t="shared" si="149"/>
        <v>1.9809961054720542E-2</v>
      </c>
      <c r="L1086" t="str">
        <f t="shared" si="152"/>
        <v/>
      </c>
      <c r="M1086" t="s">
        <v>190</v>
      </c>
      <c r="N1086" t="s">
        <v>163</v>
      </c>
      <c r="O1086" s="1">
        <v>43704.6</v>
      </c>
      <c r="P1086" t="s">
        <v>157</v>
      </c>
      <c r="Q1086">
        <v>1</v>
      </c>
      <c r="R1086" t="s">
        <v>131</v>
      </c>
      <c r="S1086">
        <v>18</v>
      </c>
      <c r="T1086">
        <v>16</v>
      </c>
      <c r="U1086">
        <v>144</v>
      </c>
      <c r="V1086">
        <v>20</v>
      </c>
      <c r="W1086">
        <v>0</v>
      </c>
      <c r="X1086">
        <v>0</v>
      </c>
      <c r="Y1086">
        <v>-3.85155</v>
      </c>
      <c r="Z1086">
        <v>4.6558200000000003</v>
      </c>
      <c r="AA1086">
        <v>190.89</v>
      </c>
      <c r="AB1086">
        <v>23</v>
      </c>
      <c r="AC1086">
        <v>29</v>
      </c>
      <c r="AE1086">
        <v>20</v>
      </c>
      <c r="AG1086">
        <v>5625.95</v>
      </c>
      <c r="AH1086">
        <v>172.958</v>
      </c>
      <c r="AI1086">
        <v>2.9559000000000002</v>
      </c>
      <c r="AJ1086">
        <v>6.3340199999999999E-2</v>
      </c>
      <c r="AK1086">
        <v>0</v>
      </c>
      <c r="AL1086">
        <v>0</v>
      </c>
      <c r="AO1086">
        <v>0</v>
      </c>
      <c r="AP1086">
        <v>5595.95</v>
      </c>
      <c r="AQ1086">
        <v>172.958</v>
      </c>
      <c r="AR1086">
        <v>6.3340199999999999E-2</v>
      </c>
      <c r="AS1086">
        <v>0.162082</v>
      </c>
      <c r="AT1086">
        <v>5385.95</v>
      </c>
      <c r="AV1086">
        <v>5625.96</v>
      </c>
      <c r="AW1086">
        <v>3738.68</v>
      </c>
      <c r="AX1086">
        <v>-33.769100000000002</v>
      </c>
      <c r="AY1086">
        <v>5385.96</v>
      </c>
      <c r="AZ1086">
        <v>0.20211299999999999</v>
      </c>
      <c r="BA1086">
        <v>-1.8255599999999999E-3</v>
      </c>
      <c r="BC1086">
        <v>0.14147499999999999</v>
      </c>
    </row>
    <row r="1087" spans="1:56" x14ac:dyDescent="0.35">
      <c r="A1087" t="str">
        <f t="shared" si="150"/>
        <v/>
      </c>
      <c r="B1087" t="str">
        <f>IFERROR(VLOOKUP(R1087,#REF!,3,FALSE),"")</f>
        <v/>
      </c>
      <c r="C1087" t="str">
        <f>IFERROR(VLOOKUP(R1087,#REF!,3,FALSE),"normal")</f>
        <v>normal</v>
      </c>
      <c r="D1087">
        <f t="shared" si="144"/>
        <v>-45.836430732949395</v>
      </c>
      <c r="E1087" t="str">
        <f t="shared" si="145"/>
        <v>P_163A3AB9_001B1109504hr17</v>
      </c>
      <c r="F1087" t="s">
        <v>129</v>
      </c>
      <c r="G1087">
        <f t="shared" si="146"/>
        <v>-8.4412686704775943</v>
      </c>
      <c r="H1087" s="3">
        <f t="shared" si="147"/>
        <v>-0.21709385948736867</v>
      </c>
      <c r="I1087">
        <f t="shared" si="148"/>
        <v>-8.6581271781247402</v>
      </c>
      <c r="J1087">
        <f t="shared" si="151"/>
        <v>-3.9392201960823052</v>
      </c>
      <c r="K1087" s="3">
        <f t="shared" si="149"/>
        <v>2.6829196770751861E-2</v>
      </c>
      <c r="L1087">
        <f t="shared" si="152"/>
        <v>109.94206787687452</v>
      </c>
      <c r="M1087" t="s">
        <v>190</v>
      </c>
      <c r="N1087" t="s">
        <v>163</v>
      </c>
      <c r="O1087" s="1">
        <v>43704.6</v>
      </c>
      <c r="P1087" t="s">
        <v>157</v>
      </c>
      <c r="Q1087">
        <v>1</v>
      </c>
      <c r="R1087" t="s">
        <v>131</v>
      </c>
      <c r="S1087">
        <v>18</v>
      </c>
      <c r="T1087">
        <v>17</v>
      </c>
      <c r="U1087">
        <v>1</v>
      </c>
      <c r="V1087">
        <v>5</v>
      </c>
      <c r="W1087">
        <v>150</v>
      </c>
      <c r="X1087">
        <v>126.7</v>
      </c>
      <c r="Y1087">
        <v>92.864400000000003</v>
      </c>
      <c r="Z1087">
        <v>4.5521700000000003</v>
      </c>
      <c r="AA1087">
        <v>190.89</v>
      </c>
      <c r="AB1087">
        <v>23</v>
      </c>
      <c r="AC1087">
        <v>29</v>
      </c>
      <c r="AE1087">
        <v>20</v>
      </c>
      <c r="AG1087">
        <v>5936.81</v>
      </c>
      <c r="AH1087">
        <v>613.625</v>
      </c>
      <c r="AI1087">
        <v>3.1734300000000002</v>
      </c>
      <c r="AJ1087">
        <v>0.22472</v>
      </c>
      <c r="AK1087">
        <v>440.66699999999997</v>
      </c>
      <c r="AL1087">
        <v>0.16137899999999999</v>
      </c>
      <c r="AM1087">
        <v>1.2737099999999999</v>
      </c>
      <c r="AN1087">
        <v>3.47803</v>
      </c>
      <c r="AO1087">
        <v>138.86099999999999</v>
      </c>
      <c r="AP1087">
        <v>5595.95</v>
      </c>
      <c r="AQ1087">
        <v>172.958</v>
      </c>
      <c r="AR1087">
        <v>6.3340199999999999E-2</v>
      </c>
      <c r="AS1087">
        <v>0.162082</v>
      </c>
      <c r="AT1087">
        <v>5385.95</v>
      </c>
      <c r="AU1087">
        <v>4.6601700000000003E-2</v>
      </c>
      <c r="AV1087">
        <v>5936.81</v>
      </c>
      <c r="AW1087">
        <v>3544.79</v>
      </c>
      <c r="AX1087">
        <v>-33.769100000000002</v>
      </c>
      <c r="AY1087">
        <v>5385.96</v>
      </c>
      <c r="AZ1087">
        <v>0.191631</v>
      </c>
      <c r="BA1087">
        <v>-1.8255599999999999E-3</v>
      </c>
      <c r="BB1087">
        <v>2.78511</v>
      </c>
      <c r="BC1087">
        <v>9.6867099999999997</v>
      </c>
    </row>
    <row r="1088" spans="1:56" x14ac:dyDescent="0.35">
      <c r="A1088" t="str">
        <f t="shared" si="150"/>
        <v/>
      </c>
      <c r="B1088" t="str">
        <f>IFERROR(VLOOKUP(R1088,#REF!,3,FALSE),"")</f>
        <v/>
      </c>
      <c r="C1088" t="str">
        <f>IFERROR(VLOOKUP(R1088,#REF!,3,FALSE),"normal")</f>
        <v>normal</v>
      </c>
      <c r="D1088">
        <f t="shared" si="144"/>
        <v>-113.25912213746153</v>
      </c>
      <c r="E1088" t="str">
        <f t="shared" si="145"/>
        <v>P_163A3AB9_001B1109504hr18</v>
      </c>
      <c r="F1088" t="s">
        <v>129</v>
      </c>
      <c r="G1088">
        <f t="shared" si="146"/>
        <v>-9.0875463208046572</v>
      </c>
      <c r="H1088" s="3">
        <f t="shared" si="147"/>
        <v>-0.25326892535733198</v>
      </c>
      <c r="I1088">
        <f t="shared" si="148"/>
        <v>-8.8293321493204768</v>
      </c>
      <c r="J1088">
        <f t="shared" si="151"/>
        <v>-4.021186801752707</v>
      </c>
      <c r="K1088" s="3">
        <f t="shared" si="149"/>
        <v>2.4920994265620208E-2</v>
      </c>
      <c r="L1088">
        <f t="shared" si="152"/>
        <v>271.68978636230617</v>
      </c>
      <c r="M1088" t="s">
        <v>190</v>
      </c>
      <c r="N1088" t="s">
        <v>163</v>
      </c>
      <c r="O1088" s="1">
        <v>43704.6</v>
      </c>
      <c r="P1088" t="s">
        <v>157</v>
      </c>
      <c r="Q1088">
        <v>1</v>
      </c>
      <c r="R1088" t="s">
        <v>131</v>
      </c>
      <c r="S1088">
        <v>18</v>
      </c>
      <c r="T1088">
        <v>18</v>
      </c>
      <c r="U1088">
        <v>1</v>
      </c>
      <c r="V1088">
        <v>5</v>
      </c>
      <c r="W1088">
        <v>400</v>
      </c>
      <c r="X1088">
        <v>341.7</v>
      </c>
      <c r="Y1088">
        <v>232.09100000000001</v>
      </c>
      <c r="Z1088">
        <v>4.4593800000000003</v>
      </c>
      <c r="AA1088">
        <v>190.89</v>
      </c>
      <c r="AB1088">
        <v>23</v>
      </c>
      <c r="AC1088">
        <v>29</v>
      </c>
      <c r="AE1088">
        <v>20</v>
      </c>
      <c r="AG1088">
        <v>6245.09</v>
      </c>
      <c r="AH1088">
        <v>1225.8800000000001</v>
      </c>
      <c r="AI1088">
        <v>2.5760200000000002</v>
      </c>
      <c r="AJ1088">
        <v>0.448936</v>
      </c>
      <c r="AK1088">
        <v>1052.92</v>
      </c>
      <c r="AL1088">
        <v>0.38559500000000002</v>
      </c>
      <c r="AM1088">
        <v>1.12846</v>
      </c>
      <c r="AN1088">
        <v>3.08141</v>
      </c>
      <c r="AO1088">
        <v>408.738</v>
      </c>
      <c r="AP1088">
        <v>5595.95</v>
      </c>
      <c r="AQ1088">
        <v>172.958</v>
      </c>
      <c r="AR1088">
        <v>6.3340199999999999E-2</v>
      </c>
      <c r="AS1088">
        <v>0.162082</v>
      </c>
      <c r="AT1088">
        <v>5385.95</v>
      </c>
      <c r="AU1088">
        <v>5.2600000000000001E-2</v>
      </c>
      <c r="AV1088">
        <v>6245.1</v>
      </c>
      <c r="AW1088">
        <v>3362.69</v>
      </c>
      <c r="AX1088">
        <v>-33.769100000000002</v>
      </c>
      <c r="AY1088">
        <v>5385.96</v>
      </c>
      <c r="AZ1088">
        <v>0.181787</v>
      </c>
      <c r="BA1088">
        <v>-1.8255599999999999E-3</v>
      </c>
      <c r="BB1088">
        <v>2.01871</v>
      </c>
      <c r="BC1088">
        <v>6.2204800000000002</v>
      </c>
    </row>
    <row r="1089" spans="1:56" x14ac:dyDescent="0.35">
      <c r="A1089" t="str">
        <f t="shared" si="150"/>
        <v/>
      </c>
      <c r="B1089" t="str">
        <f>IFERROR(VLOOKUP(R1089,#REF!,3,FALSE),"")</f>
        <v/>
      </c>
      <c r="C1089" t="str">
        <f>IFERROR(VLOOKUP(R1089,#REF!,3,FALSE),"normal")</f>
        <v>normal</v>
      </c>
      <c r="D1089" t="str">
        <f t="shared" si="144"/>
        <v/>
      </c>
      <c r="E1089" t="str">
        <f t="shared" si="145"/>
        <v>P_163A3AB9_001B1109504hr26</v>
      </c>
      <c r="F1089" t="s">
        <v>129</v>
      </c>
      <c r="G1089" t="str">
        <f t="shared" si="146"/>
        <v/>
      </c>
      <c r="H1089" s="3" t="str">
        <f t="shared" si="147"/>
        <v/>
      </c>
      <c r="I1089">
        <f t="shared" si="148"/>
        <v>-17.412231992874236</v>
      </c>
      <c r="J1089">
        <f t="shared" si="151"/>
        <v>-8.7582578216586828</v>
      </c>
      <c r="K1089" s="3">
        <f t="shared" si="149"/>
        <v>-1.7574224470776178E-2</v>
      </c>
      <c r="L1089" t="str">
        <f t="shared" si="152"/>
        <v/>
      </c>
      <c r="M1089" t="s">
        <v>190</v>
      </c>
      <c r="N1089" t="s">
        <v>163</v>
      </c>
      <c r="O1089" s="1">
        <v>43704.6</v>
      </c>
      <c r="P1089" t="s">
        <v>157</v>
      </c>
      <c r="Q1089">
        <v>1</v>
      </c>
      <c r="R1089" t="s">
        <v>131</v>
      </c>
      <c r="S1089">
        <v>18</v>
      </c>
      <c r="T1089">
        <v>26</v>
      </c>
      <c r="U1089">
        <v>272</v>
      </c>
      <c r="V1089">
        <v>30</v>
      </c>
      <c r="W1089">
        <v>0</v>
      </c>
      <c r="X1089">
        <v>0</v>
      </c>
      <c r="Y1089">
        <v>-8.7582199999999997</v>
      </c>
      <c r="Z1089">
        <v>7.6003699999999998</v>
      </c>
      <c r="AA1089">
        <v>271.274</v>
      </c>
      <c r="AB1089">
        <v>41</v>
      </c>
      <c r="AC1089">
        <v>44</v>
      </c>
      <c r="AE1089">
        <v>60</v>
      </c>
      <c r="AG1089">
        <v>13111.1</v>
      </c>
      <c r="AH1089">
        <v>204.708</v>
      </c>
      <c r="AI1089">
        <v>7.7430399999999997</v>
      </c>
      <c r="AJ1089">
        <v>7.4967599999999995E-2</v>
      </c>
      <c r="AK1089">
        <v>0</v>
      </c>
      <c r="AL1089">
        <v>0</v>
      </c>
      <c r="AO1089">
        <v>0</v>
      </c>
      <c r="AP1089">
        <v>13081.1</v>
      </c>
      <c r="AQ1089">
        <v>204.708</v>
      </c>
      <c r="AR1089">
        <v>7.4967599999999995E-2</v>
      </c>
      <c r="AS1089">
        <v>1.00888</v>
      </c>
      <c r="AT1089">
        <v>12871.1</v>
      </c>
      <c r="AV1089">
        <v>13111.1</v>
      </c>
      <c r="AW1089">
        <v>6796.48</v>
      </c>
      <c r="AX1089">
        <v>44.977200000000003</v>
      </c>
      <c r="AY1089">
        <v>12871.1</v>
      </c>
      <c r="AZ1089">
        <v>0.36741800000000002</v>
      </c>
      <c r="BA1089">
        <v>2.4314699999999998E-3</v>
      </c>
      <c r="BC1089">
        <v>1.4276199999999999</v>
      </c>
    </row>
    <row r="1090" spans="1:56" x14ac:dyDescent="0.35">
      <c r="A1090" t="str">
        <f t="shared" si="150"/>
        <v/>
      </c>
      <c r="B1090" t="str">
        <f>IFERROR(VLOOKUP(R1090,#REF!,3,FALSE),"")</f>
        <v/>
      </c>
      <c r="C1090" t="str">
        <f>IFERROR(VLOOKUP(R1090,#REF!,3,FALSE),"normal")</f>
        <v>normal</v>
      </c>
      <c r="D1090">
        <f t="shared" ref="D1090:D1153" si="153">IFERROR(L1090-(INDEX(L:L,MATCH(R1090&amp;"0hr"&amp;T1090,E:E,0))),"")</f>
        <v>-33.91282337778047</v>
      </c>
      <c r="E1090" t="str">
        <f t="shared" ref="E1090:E1153" si="154">R1090&amp;N1090&amp;T1090</f>
        <v>P_163A3AB9_001B1109504hr27</v>
      </c>
      <c r="F1090" t="s">
        <v>129</v>
      </c>
      <c r="G1090">
        <f t="shared" ref="G1090:G1153" si="155">IFERROR(((AR1090-VLOOKUP(R1090&amp;"0hr"&amp;T1090,E:BD,40,FALSE))*1000)/VLOOKUP(R1090&amp;"0hr"&amp;T1090,E:BD,35,FALSE),"")</f>
        <v>-14.711523170970739</v>
      </c>
      <c r="H1090" s="3">
        <f t="shared" ref="H1090:H1153" si="156">IFERROR((AM1090-VLOOKUP(R1090&amp;"0hr"&amp;T1090,E:BD,35,FALSE))/VLOOKUP(R1090&amp;"0hr"&amp;T1090,E:BD,35,FALSE),"")</f>
        <v>-0.12276491015262406</v>
      </c>
      <c r="I1090">
        <f t="shared" ref="I1090:I1153" si="157">IFERROR(J1090-VLOOKUP(R1090&amp;"0hr"&amp;T1090,E:AR,6,FALSE),"")</f>
        <v>-16.783573185722823</v>
      </c>
      <c r="J1090">
        <f t="shared" si="151"/>
        <v>-11.459575003469649</v>
      </c>
      <c r="K1090" s="3">
        <f t="shared" ref="K1090:K1153" si="158">IFERROR((Z1090-VLOOKUP(R1090&amp;"0hr"&amp;T1090,E:BD,22,FALSE))/VLOOKUP(R1090&amp;"0hr"&amp;T1090,E:BD,22,FALSE),"")</f>
        <v>-2.4073752925673621E-2</v>
      </c>
      <c r="L1090">
        <f t="shared" si="152"/>
        <v>112.45418310970796</v>
      </c>
      <c r="M1090" t="s">
        <v>190</v>
      </c>
      <c r="N1090" t="s">
        <v>163</v>
      </c>
      <c r="O1090" s="1">
        <v>43704.6</v>
      </c>
      <c r="P1090" t="s">
        <v>157</v>
      </c>
      <c r="Q1090">
        <v>1</v>
      </c>
      <c r="R1090" t="s">
        <v>131</v>
      </c>
      <c r="S1090">
        <v>18</v>
      </c>
      <c r="T1090">
        <v>27</v>
      </c>
      <c r="U1090">
        <v>1</v>
      </c>
      <c r="V1090">
        <v>5</v>
      </c>
      <c r="W1090">
        <v>150</v>
      </c>
      <c r="X1090">
        <v>126.7</v>
      </c>
      <c r="Y1090">
        <v>94.9863</v>
      </c>
      <c r="Z1090">
        <v>7.7097100000000003</v>
      </c>
      <c r="AA1090">
        <v>293.05799999999999</v>
      </c>
      <c r="AB1090">
        <v>41</v>
      </c>
      <c r="AC1090">
        <v>44.75</v>
      </c>
      <c r="AE1090">
        <v>60</v>
      </c>
      <c r="AG1090">
        <v>13421.1</v>
      </c>
      <c r="AH1090">
        <v>1025.3800000000001</v>
      </c>
      <c r="AI1090">
        <v>5.6090999999999998</v>
      </c>
      <c r="AJ1090">
        <v>0.37550899999999998</v>
      </c>
      <c r="AK1090">
        <v>820.66700000000003</v>
      </c>
      <c r="AL1090">
        <v>0.30054199999999998</v>
      </c>
      <c r="AM1090">
        <v>2.3720699999999999</v>
      </c>
      <c r="AN1090">
        <v>6.4772400000000001</v>
      </c>
      <c r="AO1090">
        <v>146.31</v>
      </c>
      <c r="AP1090">
        <v>13081.1</v>
      </c>
      <c r="AQ1090">
        <v>204.708</v>
      </c>
      <c r="AR1090">
        <v>7.4967599999999995E-2</v>
      </c>
      <c r="AS1090">
        <v>1.00888</v>
      </c>
      <c r="AT1090">
        <v>12871.1</v>
      </c>
      <c r="AU1090">
        <v>0.15575700000000001</v>
      </c>
      <c r="AV1090">
        <v>13421.2</v>
      </c>
      <c r="AW1090">
        <v>6949.67</v>
      </c>
      <c r="AX1090">
        <v>44.977200000000003</v>
      </c>
      <c r="AY1090">
        <v>12871.1</v>
      </c>
      <c r="AZ1090">
        <v>0.37569900000000001</v>
      </c>
      <c r="BA1090">
        <v>2.4314699999999998E-3</v>
      </c>
      <c r="BB1090">
        <v>1.93177</v>
      </c>
      <c r="BC1090">
        <v>12.512499999999999</v>
      </c>
    </row>
    <row r="1091" spans="1:56" x14ac:dyDescent="0.35">
      <c r="A1091" t="str">
        <f t="shared" ref="A1091:A1154" si="159">IF(AND(B1091="",C1091&lt;&gt;"normal"),C1091,B1091)</f>
        <v/>
      </c>
      <c r="B1091" t="str">
        <f>IFERROR(VLOOKUP(R1091,#REF!,3,FALSE),"")</f>
        <v/>
      </c>
      <c r="C1091" t="str">
        <f>IFERROR(VLOOKUP(R1091,#REF!,3,FALSE),"normal")</f>
        <v>normal</v>
      </c>
      <c r="D1091">
        <f t="shared" si="153"/>
        <v>-68.679565547579728</v>
      </c>
      <c r="E1091" t="str">
        <f t="shared" si="154"/>
        <v>P_163A3AB9_001B1109504hr28</v>
      </c>
      <c r="F1091" t="s">
        <v>129</v>
      </c>
      <c r="G1091">
        <f t="shared" si="155"/>
        <v>-13.789608327758158</v>
      </c>
      <c r="H1091" s="3">
        <f t="shared" si="156"/>
        <v>-0.15091808472655038</v>
      </c>
      <c r="I1091">
        <f t="shared" si="157"/>
        <v>-16.732744229351031</v>
      </c>
      <c r="J1091">
        <f t="shared" ref="J1091:J1154" si="160">IFERROR((AQ1091-AA1091)/Z1091,"")</f>
        <v>-12.35787975992049</v>
      </c>
      <c r="K1091" s="3">
        <f t="shared" si="158"/>
        <v>-2.9486466883183259E-2</v>
      </c>
      <c r="L1091">
        <f t="shared" ref="L1091:L1154" si="161">IFERROR(Y1091/X1091*W1091,"")</f>
        <v>329.08750365817968</v>
      </c>
      <c r="M1091" t="s">
        <v>190</v>
      </c>
      <c r="N1091" t="s">
        <v>163</v>
      </c>
      <c r="O1091" s="1">
        <v>43704.6</v>
      </c>
      <c r="P1091" t="s">
        <v>157</v>
      </c>
      <c r="Q1091">
        <v>1</v>
      </c>
      <c r="R1091" t="s">
        <v>131</v>
      </c>
      <c r="S1091">
        <v>18</v>
      </c>
      <c r="T1091">
        <v>28</v>
      </c>
      <c r="U1091">
        <v>1</v>
      </c>
      <c r="V1091">
        <v>5</v>
      </c>
      <c r="W1091">
        <v>400</v>
      </c>
      <c r="X1091">
        <v>341.7</v>
      </c>
      <c r="Y1091">
        <v>281.12299999999999</v>
      </c>
      <c r="Z1091">
        <v>7.78742</v>
      </c>
      <c r="AA1091">
        <v>300.94400000000002</v>
      </c>
      <c r="AB1091">
        <v>41</v>
      </c>
      <c r="AC1091">
        <v>45</v>
      </c>
      <c r="AE1091">
        <v>60</v>
      </c>
      <c r="AG1091">
        <v>13730.1</v>
      </c>
      <c r="AH1091">
        <v>2490.17</v>
      </c>
      <c r="AI1091">
        <v>7.07517</v>
      </c>
      <c r="AJ1091">
        <v>0.91193999999999997</v>
      </c>
      <c r="AK1091">
        <v>2285.46</v>
      </c>
      <c r="AL1091">
        <v>0.83697299999999997</v>
      </c>
      <c r="AM1091">
        <v>2.4494400000000001</v>
      </c>
      <c r="AN1091">
        <v>6.6884899999999998</v>
      </c>
      <c r="AO1091">
        <v>323.02499999999998</v>
      </c>
      <c r="AP1091">
        <v>13081.1</v>
      </c>
      <c r="AQ1091">
        <v>204.708</v>
      </c>
      <c r="AR1091">
        <v>7.4967599999999995E-2</v>
      </c>
      <c r="AS1091">
        <v>1.00888</v>
      </c>
      <c r="AT1091">
        <v>12871.1</v>
      </c>
      <c r="AU1091">
        <v>0.150838</v>
      </c>
      <c r="AV1091">
        <v>13730.1</v>
      </c>
      <c r="AW1091">
        <v>7050.69</v>
      </c>
      <c r="AX1091">
        <v>44.977200000000003</v>
      </c>
      <c r="AY1091">
        <v>12871.1</v>
      </c>
      <c r="AZ1091">
        <v>0.38116</v>
      </c>
      <c r="BA1091">
        <v>2.4314699999999998E-3</v>
      </c>
      <c r="BB1091">
        <v>1.1796500000000001</v>
      </c>
      <c r="BC1091">
        <v>7.8900800000000002</v>
      </c>
    </row>
    <row r="1092" spans="1:56" x14ac:dyDescent="0.35">
      <c r="A1092" t="str">
        <f t="shared" si="159"/>
        <v/>
      </c>
      <c r="B1092" t="str">
        <f>IFERROR(VLOOKUP(R1092,#REF!,3,FALSE),"")</f>
        <v/>
      </c>
      <c r="C1092" t="str">
        <f>IFERROR(VLOOKUP(R1092,#REF!,3,FALSE),"normal")</f>
        <v>normal</v>
      </c>
      <c r="D1092">
        <f t="shared" si="153"/>
        <v>1.0302060623724856</v>
      </c>
      <c r="E1092" t="str">
        <f t="shared" si="154"/>
        <v>P_163A3AB9_001B110C504hr7</v>
      </c>
      <c r="F1092" t="s">
        <v>129</v>
      </c>
      <c r="G1092">
        <f t="shared" si="155"/>
        <v>2.1543121433778256</v>
      </c>
      <c r="H1092" s="3">
        <f t="shared" si="156"/>
        <v>5.6808184400372087E-3</v>
      </c>
      <c r="I1092">
        <f t="shared" si="157"/>
        <v>-1.043206821642453</v>
      </c>
      <c r="J1092">
        <f t="shared" si="160"/>
        <v>1.335372262849311</v>
      </c>
      <c r="K1092" s="3">
        <f t="shared" si="158"/>
        <v>-5.4785626073664169E-2</v>
      </c>
      <c r="L1092">
        <f t="shared" si="161"/>
        <v>35.6456170212766</v>
      </c>
      <c r="M1092" t="s">
        <v>190</v>
      </c>
      <c r="N1092" t="s">
        <v>163</v>
      </c>
      <c r="O1092" s="1">
        <v>43704.6</v>
      </c>
      <c r="P1092" t="s">
        <v>130</v>
      </c>
      <c r="Q1092">
        <v>7</v>
      </c>
      <c r="R1092" t="s">
        <v>133</v>
      </c>
      <c r="S1092">
        <v>18</v>
      </c>
      <c r="T1092">
        <v>7</v>
      </c>
      <c r="U1092">
        <v>2051</v>
      </c>
      <c r="V1092">
        <v>5</v>
      </c>
      <c r="W1092">
        <v>30</v>
      </c>
      <c r="X1092">
        <v>23.5</v>
      </c>
      <c r="Y1092">
        <v>27.9224</v>
      </c>
      <c r="Z1092">
        <v>5.7938900000000002</v>
      </c>
      <c r="AA1092">
        <v>247.346</v>
      </c>
      <c r="AB1092">
        <v>23</v>
      </c>
      <c r="AC1092">
        <v>31</v>
      </c>
      <c r="AE1092">
        <v>50</v>
      </c>
      <c r="AG1092">
        <v>1471.08</v>
      </c>
      <c r="AH1092">
        <v>409.125</v>
      </c>
      <c r="AI1092">
        <v>6.9427000000000003</v>
      </c>
      <c r="AJ1092">
        <v>0.14982799999999999</v>
      </c>
      <c r="AK1092">
        <v>154.042</v>
      </c>
      <c r="AL1092">
        <v>5.64126E-2</v>
      </c>
      <c r="AM1092">
        <v>2.4005399999999999</v>
      </c>
      <c r="AN1092">
        <v>6.5549600000000003</v>
      </c>
      <c r="AO1092">
        <v>22.1876</v>
      </c>
      <c r="AP1092">
        <v>1128.25</v>
      </c>
      <c r="AQ1092">
        <v>255.083</v>
      </c>
      <c r="AR1092">
        <v>9.3415700000000004E-2</v>
      </c>
      <c r="AS1092">
        <v>0.25305499999999997</v>
      </c>
      <c r="AT1092">
        <v>918.25</v>
      </c>
      <c r="AU1092">
        <v>3.8605E-2</v>
      </c>
      <c r="AV1092">
        <v>1471.1</v>
      </c>
      <c r="AW1092">
        <v>4098.55</v>
      </c>
      <c r="AX1092">
        <v>-15.0572</v>
      </c>
      <c r="AY1092">
        <v>918.25</v>
      </c>
      <c r="AZ1092">
        <v>0.22156799999999999</v>
      </c>
      <c r="BA1092">
        <v>-8.1399200000000004E-4</v>
      </c>
      <c r="BB1092">
        <v>0.122916</v>
      </c>
      <c r="BC1092">
        <v>0.80571199999999998</v>
      </c>
      <c r="BD1092">
        <v>0.88616700000000004</v>
      </c>
    </row>
    <row r="1093" spans="1:56" x14ac:dyDescent="0.35">
      <c r="A1093" t="str">
        <f t="shared" si="159"/>
        <v/>
      </c>
      <c r="B1093" t="str">
        <f>IFERROR(VLOOKUP(R1093,#REF!,3,FALSE),"")</f>
        <v/>
      </c>
      <c r="C1093" t="str">
        <f>IFERROR(VLOOKUP(R1093,#REF!,3,FALSE),"normal")</f>
        <v>normal</v>
      </c>
      <c r="D1093">
        <f t="shared" si="153"/>
        <v>-3.6815012813900836</v>
      </c>
      <c r="E1093" t="str">
        <f t="shared" si="154"/>
        <v>P_163A3AB9_001B110C504hr8</v>
      </c>
      <c r="F1093" t="s">
        <v>129</v>
      </c>
      <c r="G1093">
        <f t="shared" si="155"/>
        <v>2.2220157718483322</v>
      </c>
      <c r="H1093" s="3">
        <f t="shared" si="156"/>
        <v>-0.11858701523171646</v>
      </c>
      <c r="I1093">
        <f t="shared" si="157"/>
        <v>-0.36586597858343284</v>
      </c>
      <c r="J1093">
        <f t="shared" si="160"/>
        <v>1.2506892402231913</v>
      </c>
      <c r="K1093" s="3">
        <f t="shared" si="158"/>
        <v>-7.5188018152370931E-2</v>
      </c>
      <c r="L1093">
        <f t="shared" si="161"/>
        <v>69.117806563039721</v>
      </c>
      <c r="M1093" t="s">
        <v>190</v>
      </c>
      <c r="N1093" t="s">
        <v>163</v>
      </c>
      <c r="O1093" s="1">
        <v>43704.6</v>
      </c>
      <c r="P1093" t="s">
        <v>130</v>
      </c>
      <c r="Q1093">
        <v>7</v>
      </c>
      <c r="R1093" t="s">
        <v>133</v>
      </c>
      <c r="S1093">
        <v>18</v>
      </c>
      <c r="T1093">
        <v>8</v>
      </c>
      <c r="U1093">
        <v>3</v>
      </c>
      <c r="V1093">
        <v>5</v>
      </c>
      <c r="W1093">
        <v>70</v>
      </c>
      <c r="X1093">
        <v>57.9</v>
      </c>
      <c r="Y1093">
        <v>57.170299999999997</v>
      </c>
      <c r="Z1093">
        <v>5.76722</v>
      </c>
      <c r="AA1093">
        <v>247.87</v>
      </c>
      <c r="AB1093">
        <v>23</v>
      </c>
      <c r="AC1093">
        <v>31</v>
      </c>
      <c r="AE1093">
        <v>50</v>
      </c>
      <c r="AG1093">
        <v>1779.79</v>
      </c>
      <c r="AH1093">
        <v>577.58299999999997</v>
      </c>
      <c r="AI1093">
        <v>6.7108999999999996</v>
      </c>
      <c r="AJ1093">
        <v>0.21152099999999999</v>
      </c>
      <c r="AK1093">
        <v>322.5</v>
      </c>
      <c r="AL1093">
        <v>0.118105</v>
      </c>
      <c r="AM1093">
        <v>2.0398100000000001</v>
      </c>
      <c r="AN1093">
        <v>5.5699500000000004</v>
      </c>
      <c r="AO1093">
        <v>48.056100000000001</v>
      </c>
      <c r="AP1093">
        <v>1128.25</v>
      </c>
      <c r="AQ1093">
        <v>255.083</v>
      </c>
      <c r="AR1093">
        <v>9.3415700000000004E-2</v>
      </c>
      <c r="AS1093">
        <v>0.25305499999999997</v>
      </c>
      <c r="AT1093">
        <v>918.25</v>
      </c>
      <c r="AU1093">
        <v>4.5432100000000003E-2</v>
      </c>
      <c r="AV1093">
        <v>1779.81</v>
      </c>
      <c r="AW1093">
        <v>4072.11</v>
      </c>
      <c r="AX1093">
        <v>-15.0572</v>
      </c>
      <c r="AY1093">
        <v>918.25</v>
      </c>
      <c r="AZ1093">
        <v>0.220138</v>
      </c>
      <c r="BA1093">
        <v>-8.1399200000000004E-4</v>
      </c>
      <c r="BB1093">
        <v>-1.0832400000000001E-2</v>
      </c>
      <c r="BC1093">
        <v>-6.03362E-2</v>
      </c>
    </row>
    <row r="1094" spans="1:56" x14ac:dyDescent="0.35">
      <c r="A1094" t="str">
        <f t="shared" si="159"/>
        <v/>
      </c>
      <c r="B1094" t="str">
        <f>IFERROR(VLOOKUP(R1094,#REF!,3,FALSE),"")</f>
        <v/>
      </c>
      <c r="C1094" t="str">
        <f>IFERROR(VLOOKUP(R1094,#REF!,3,FALSE),"normal")</f>
        <v>normal</v>
      </c>
      <c r="D1094">
        <f t="shared" si="153"/>
        <v>-13.244675746273316</v>
      </c>
      <c r="E1094" t="str">
        <f t="shared" si="154"/>
        <v>P_163A3AB9_001B110C504hr9</v>
      </c>
      <c r="F1094" t="s">
        <v>129</v>
      </c>
      <c r="G1094">
        <f t="shared" si="155"/>
        <v>2.3375365929050687</v>
      </c>
      <c r="H1094" s="3">
        <f t="shared" si="156"/>
        <v>-0.16682273578558829</v>
      </c>
      <c r="I1094">
        <f t="shared" si="157"/>
        <v>-0.56970269723449807</v>
      </c>
      <c r="J1094">
        <f t="shared" si="160"/>
        <v>1.1568369797457687</v>
      </c>
      <c r="K1094" s="3">
        <f t="shared" si="158"/>
        <v>-8.6492553352384413E-2</v>
      </c>
      <c r="L1094">
        <f t="shared" si="161"/>
        <v>132.20481452249408</v>
      </c>
      <c r="M1094" t="s">
        <v>190</v>
      </c>
      <c r="N1094" t="s">
        <v>163</v>
      </c>
      <c r="O1094" s="1">
        <v>43704.6</v>
      </c>
      <c r="P1094" t="s">
        <v>130</v>
      </c>
      <c r="Q1094">
        <v>7</v>
      </c>
      <c r="R1094" t="s">
        <v>133</v>
      </c>
      <c r="S1094">
        <v>18</v>
      </c>
      <c r="T1094">
        <v>9</v>
      </c>
      <c r="U1094">
        <v>1</v>
      </c>
      <c r="V1094">
        <v>5</v>
      </c>
      <c r="W1094">
        <v>150</v>
      </c>
      <c r="X1094">
        <v>126.7</v>
      </c>
      <c r="Y1094">
        <v>111.669</v>
      </c>
      <c r="Z1094">
        <v>5.7380599999999999</v>
      </c>
      <c r="AA1094">
        <v>248.44499999999999</v>
      </c>
      <c r="AB1094">
        <v>23</v>
      </c>
      <c r="AC1094">
        <v>31</v>
      </c>
      <c r="AE1094">
        <v>50</v>
      </c>
      <c r="AG1094">
        <v>2089.21</v>
      </c>
      <c r="AH1094">
        <v>889.20799999999997</v>
      </c>
      <c r="AI1094">
        <v>6.8205499999999999</v>
      </c>
      <c r="AJ1094">
        <v>0.32564300000000002</v>
      </c>
      <c r="AK1094">
        <v>634.125</v>
      </c>
      <c r="AL1094">
        <v>0.23222699999999999</v>
      </c>
      <c r="AM1094">
        <v>1.8328899999999999</v>
      </c>
      <c r="AN1094">
        <v>5.0049299999999999</v>
      </c>
      <c r="AO1094">
        <v>92.972700000000003</v>
      </c>
      <c r="AP1094">
        <v>1128.25</v>
      </c>
      <c r="AQ1094">
        <v>255.083</v>
      </c>
      <c r="AR1094">
        <v>9.3415700000000004E-2</v>
      </c>
      <c r="AS1094">
        <v>0.25305499999999997</v>
      </c>
      <c r="AT1094">
        <v>918.25</v>
      </c>
      <c r="AU1094">
        <v>5.0561000000000002E-2</v>
      </c>
      <c r="AV1094">
        <v>2089.2199999999998</v>
      </c>
      <c r="AW1094">
        <v>4043.07</v>
      </c>
      <c r="AX1094">
        <v>-15.0572</v>
      </c>
      <c r="AY1094">
        <v>918.25</v>
      </c>
      <c r="AZ1094">
        <v>0.21856800000000001</v>
      </c>
      <c r="BA1094">
        <v>-8.1399200000000004E-4</v>
      </c>
      <c r="BB1094">
        <v>-0.72679000000000005</v>
      </c>
      <c r="BC1094">
        <v>-3.63754</v>
      </c>
    </row>
    <row r="1095" spans="1:56" x14ac:dyDescent="0.35">
      <c r="A1095" t="str">
        <f t="shared" si="159"/>
        <v/>
      </c>
      <c r="B1095" t="str">
        <f>IFERROR(VLOOKUP(R1095,#REF!,3,FALSE),"")</f>
        <v/>
      </c>
      <c r="C1095" t="str">
        <f>IFERROR(VLOOKUP(R1095,#REF!,3,FALSE),"normal")</f>
        <v>normal</v>
      </c>
      <c r="D1095">
        <f t="shared" si="153"/>
        <v>-53.893814240727636</v>
      </c>
      <c r="E1095" t="str">
        <f t="shared" si="154"/>
        <v>P_163A3AB9_001B110C504hr10</v>
      </c>
      <c r="F1095" t="s">
        <v>129</v>
      </c>
      <c r="G1095">
        <f t="shared" si="155"/>
        <v>2.4249040374984685</v>
      </c>
      <c r="H1095" s="3">
        <f t="shared" si="156"/>
        <v>-0.22691477020871256</v>
      </c>
      <c r="I1095">
        <f t="shared" si="157"/>
        <v>-0.73667560363050288</v>
      </c>
      <c r="J1095">
        <f t="shared" si="160"/>
        <v>1.0979040173147157</v>
      </c>
      <c r="K1095" s="3">
        <f t="shared" si="158"/>
        <v>-9.5909616092836936E-2</v>
      </c>
      <c r="L1095">
        <f t="shared" si="161"/>
        <v>314.33772314896112</v>
      </c>
      <c r="M1095" t="s">
        <v>190</v>
      </c>
      <c r="N1095" t="s">
        <v>163</v>
      </c>
      <c r="O1095" s="1">
        <v>43704.6</v>
      </c>
      <c r="P1095" t="s">
        <v>130</v>
      </c>
      <c r="Q1095">
        <v>7</v>
      </c>
      <c r="R1095" t="s">
        <v>133</v>
      </c>
      <c r="S1095">
        <v>18</v>
      </c>
      <c r="T1095">
        <v>10</v>
      </c>
      <c r="U1095">
        <v>3</v>
      </c>
      <c r="V1095">
        <v>5</v>
      </c>
      <c r="W1095">
        <v>400</v>
      </c>
      <c r="X1095">
        <v>341.7</v>
      </c>
      <c r="Y1095">
        <v>268.52300000000002</v>
      </c>
      <c r="Z1095">
        <v>5.7199900000000001</v>
      </c>
      <c r="AA1095">
        <v>248.803</v>
      </c>
      <c r="AB1095">
        <v>23</v>
      </c>
      <c r="AC1095">
        <v>31</v>
      </c>
      <c r="AE1095">
        <v>50</v>
      </c>
      <c r="AG1095">
        <v>2398.37</v>
      </c>
      <c r="AH1095">
        <v>1784.75</v>
      </c>
      <c r="AI1095">
        <v>5.1520400000000004</v>
      </c>
      <c r="AJ1095">
        <v>0.65360499999999999</v>
      </c>
      <c r="AK1095">
        <v>1529.67</v>
      </c>
      <c r="AL1095">
        <v>0.56018900000000005</v>
      </c>
      <c r="AM1095">
        <v>1.6394200000000001</v>
      </c>
      <c r="AN1095">
        <v>4.4766399999999997</v>
      </c>
      <c r="AO1095">
        <v>296.90499999999997</v>
      </c>
      <c r="AP1095">
        <v>1128.25</v>
      </c>
      <c r="AQ1095">
        <v>255.083</v>
      </c>
      <c r="AR1095">
        <v>9.3415700000000004E-2</v>
      </c>
      <c r="AS1095">
        <v>0.25305499999999997</v>
      </c>
      <c r="AT1095">
        <v>918.25</v>
      </c>
      <c r="AU1095">
        <v>5.6527800000000003E-2</v>
      </c>
      <c r="AV1095">
        <v>2398.38</v>
      </c>
      <c r="AW1095">
        <v>4025.01</v>
      </c>
      <c r="AX1095">
        <v>-15.0572</v>
      </c>
      <c r="AY1095">
        <v>918.25</v>
      </c>
      <c r="AZ1095">
        <v>0.21759200000000001</v>
      </c>
      <c r="BA1095">
        <v>-8.1399200000000004E-4</v>
      </c>
      <c r="BB1095">
        <v>0.16589300000000001</v>
      </c>
      <c r="BC1095">
        <v>0.74264399999999997</v>
      </c>
    </row>
    <row r="1096" spans="1:56" x14ac:dyDescent="0.35">
      <c r="A1096" t="str">
        <f t="shared" si="159"/>
        <v/>
      </c>
      <c r="B1096" t="str">
        <f>IFERROR(VLOOKUP(R1096,#REF!,3,FALSE),"")</f>
        <v/>
      </c>
      <c r="C1096" t="str">
        <f>IFERROR(VLOOKUP(R1096,#REF!,3,FALSE),"normal")</f>
        <v>normal</v>
      </c>
      <c r="D1096" t="str">
        <f t="shared" si="153"/>
        <v/>
      </c>
      <c r="E1096" t="str">
        <f t="shared" si="154"/>
        <v>P_163A3AB9_001B110C504hr16</v>
      </c>
      <c r="F1096" t="s">
        <v>129</v>
      </c>
      <c r="G1096" t="str">
        <f t="shared" si="155"/>
        <v/>
      </c>
      <c r="H1096" s="3" t="str">
        <f t="shared" si="156"/>
        <v/>
      </c>
      <c r="I1096">
        <f t="shared" si="157"/>
        <v>-0.26751028812151212</v>
      </c>
      <c r="J1096">
        <f t="shared" si="160"/>
        <v>3.5574982105948898</v>
      </c>
      <c r="K1096" s="3">
        <f t="shared" si="158"/>
        <v>-0.16708895099882945</v>
      </c>
      <c r="L1096" t="str">
        <f t="shared" si="161"/>
        <v/>
      </c>
      <c r="M1096" t="s">
        <v>190</v>
      </c>
      <c r="N1096" t="s">
        <v>163</v>
      </c>
      <c r="O1096" s="1">
        <v>43704.6</v>
      </c>
      <c r="P1096" t="s">
        <v>130</v>
      </c>
      <c r="Q1096">
        <v>7</v>
      </c>
      <c r="R1096" t="s">
        <v>133</v>
      </c>
      <c r="S1096">
        <v>18</v>
      </c>
      <c r="T1096">
        <v>16</v>
      </c>
      <c r="U1096">
        <v>144</v>
      </c>
      <c r="V1096">
        <v>20</v>
      </c>
      <c r="W1096">
        <v>0</v>
      </c>
      <c r="X1096">
        <v>0</v>
      </c>
      <c r="Y1096">
        <v>3.5575800000000002</v>
      </c>
      <c r="Z1096">
        <v>4.9737200000000001</v>
      </c>
      <c r="AA1096">
        <v>254.51400000000001</v>
      </c>
      <c r="AB1096">
        <v>23</v>
      </c>
      <c r="AC1096">
        <v>30</v>
      </c>
      <c r="AE1096">
        <v>20</v>
      </c>
      <c r="AG1096">
        <v>5624.57</v>
      </c>
      <c r="AH1096">
        <v>272.20800000000003</v>
      </c>
      <c r="AI1096">
        <v>3.4386399999999999</v>
      </c>
      <c r="AJ1096">
        <v>9.9687200000000004E-2</v>
      </c>
      <c r="AK1096">
        <v>0</v>
      </c>
      <c r="AL1096">
        <v>0</v>
      </c>
      <c r="AO1096">
        <v>0</v>
      </c>
      <c r="AP1096">
        <v>5594.57</v>
      </c>
      <c r="AQ1096">
        <v>272.20800000000003</v>
      </c>
      <c r="AR1096">
        <v>9.9687200000000004E-2</v>
      </c>
      <c r="AS1096">
        <v>-7.6237399999999997E-2</v>
      </c>
      <c r="AT1096">
        <v>5384.57</v>
      </c>
      <c r="AV1096">
        <v>5624.59</v>
      </c>
      <c r="AW1096">
        <v>3320.16</v>
      </c>
      <c r="AX1096">
        <v>-48.099400000000003</v>
      </c>
      <c r="AY1096">
        <v>5384.59</v>
      </c>
      <c r="AZ1096">
        <v>0.17948800000000001</v>
      </c>
      <c r="BA1096">
        <v>-2.6002500000000001E-3</v>
      </c>
      <c r="BC1096">
        <v>-0.94410899999999998</v>
      </c>
    </row>
    <row r="1097" spans="1:56" x14ac:dyDescent="0.35">
      <c r="A1097" t="str">
        <f t="shared" si="159"/>
        <v/>
      </c>
      <c r="B1097" t="str">
        <f>IFERROR(VLOOKUP(R1097,#REF!,3,FALSE),"")</f>
        <v/>
      </c>
      <c r="C1097" t="str">
        <f>IFERROR(VLOOKUP(R1097,#REF!,3,FALSE),"normal")</f>
        <v>normal</v>
      </c>
      <c r="D1097">
        <f t="shared" si="153"/>
        <v>-8.589710429356316</v>
      </c>
      <c r="E1097" t="str">
        <f t="shared" si="154"/>
        <v>P_163A3AB9_001B110C504hr17</v>
      </c>
      <c r="F1097" t="s">
        <v>129</v>
      </c>
      <c r="G1097">
        <f t="shared" si="155"/>
        <v>3.5666807135833687</v>
      </c>
      <c r="H1097" s="3">
        <f t="shared" si="156"/>
        <v>-0.21970501474926249</v>
      </c>
      <c r="I1097">
        <f t="shared" si="157"/>
        <v>-0.40946653754372564</v>
      </c>
      <c r="J1097">
        <f t="shared" si="160"/>
        <v>2.7896319031301982</v>
      </c>
      <c r="K1097" s="3">
        <f t="shared" si="158"/>
        <v>-0.16628546691273763</v>
      </c>
      <c r="L1097">
        <f t="shared" si="161"/>
        <v>122.87924230465667</v>
      </c>
      <c r="M1097" t="s">
        <v>190</v>
      </c>
      <c r="N1097" t="s">
        <v>163</v>
      </c>
      <c r="O1097" s="1">
        <v>43704.6</v>
      </c>
      <c r="P1097" t="s">
        <v>130</v>
      </c>
      <c r="Q1097">
        <v>7</v>
      </c>
      <c r="R1097" t="s">
        <v>133</v>
      </c>
      <c r="S1097">
        <v>18</v>
      </c>
      <c r="T1097">
        <v>17</v>
      </c>
      <c r="U1097">
        <v>1</v>
      </c>
      <c r="V1097">
        <v>5</v>
      </c>
      <c r="W1097">
        <v>150</v>
      </c>
      <c r="X1097">
        <v>126.7</v>
      </c>
      <c r="Y1097">
        <v>103.792</v>
      </c>
      <c r="Z1097">
        <v>4.7568999999999999</v>
      </c>
      <c r="AA1097">
        <v>258.93799999999999</v>
      </c>
      <c r="AB1097">
        <v>23</v>
      </c>
      <c r="AC1097">
        <v>30</v>
      </c>
      <c r="AE1097">
        <v>20</v>
      </c>
      <c r="AG1097">
        <v>5932.35</v>
      </c>
      <c r="AH1097">
        <v>752.66700000000003</v>
      </c>
      <c r="AI1097">
        <v>3.9636</v>
      </c>
      <c r="AJ1097">
        <v>0.27563900000000002</v>
      </c>
      <c r="AK1097">
        <v>480.45800000000003</v>
      </c>
      <c r="AL1097">
        <v>0.175952</v>
      </c>
      <c r="AM1097">
        <v>1.38873</v>
      </c>
      <c r="AN1097">
        <v>3.79209</v>
      </c>
      <c r="AO1097">
        <v>121.218</v>
      </c>
      <c r="AP1097">
        <v>5594.57</v>
      </c>
      <c r="AQ1097">
        <v>272.20800000000003</v>
      </c>
      <c r="AR1097">
        <v>9.9687200000000004E-2</v>
      </c>
      <c r="AS1097">
        <v>-7.6237399999999997E-2</v>
      </c>
      <c r="AT1097">
        <v>5384.57</v>
      </c>
      <c r="AU1097">
        <v>-2.0104299999999999E-2</v>
      </c>
      <c r="AV1097">
        <v>5932.37</v>
      </c>
      <c r="AW1097">
        <v>3088.6</v>
      </c>
      <c r="AX1097">
        <v>-48.099400000000003</v>
      </c>
      <c r="AY1097">
        <v>5384.59</v>
      </c>
      <c r="AZ1097">
        <v>0.16697000000000001</v>
      </c>
      <c r="BA1097">
        <v>-2.6002500000000001E-3</v>
      </c>
      <c r="BB1097">
        <v>-0.72109500000000004</v>
      </c>
      <c r="BC1097">
        <v>-2.7344599999999999</v>
      </c>
    </row>
    <row r="1098" spans="1:56" x14ac:dyDescent="0.35">
      <c r="A1098" t="str">
        <f t="shared" si="159"/>
        <v/>
      </c>
      <c r="B1098" t="str">
        <f>IFERROR(VLOOKUP(R1098,#REF!,3,FALSE),"")</f>
        <v/>
      </c>
      <c r="C1098" t="str">
        <f>IFERROR(VLOOKUP(R1098,#REF!,3,FALSE),"normal")</f>
        <v>normal</v>
      </c>
      <c r="D1098">
        <f t="shared" si="153"/>
        <v>-37.633985614127653</v>
      </c>
      <c r="E1098" t="str">
        <f t="shared" si="154"/>
        <v>P_163A3AB9_001B110C504hr18</v>
      </c>
      <c r="F1098" t="s">
        <v>129</v>
      </c>
      <c r="G1098">
        <f t="shared" si="155"/>
        <v>4.0048200676323624</v>
      </c>
      <c r="H1098" s="3">
        <f t="shared" si="156"/>
        <v>-0.26560212991470245</v>
      </c>
      <c r="I1098">
        <f t="shared" si="157"/>
        <v>-0.20117542912304476</v>
      </c>
      <c r="J1098">
        <f t="shared" si="160"/>
        <v>2.0743794787490399</v>
      </c>
      <c r="K1098" s="3">
        <f t="shared" si="158"/>
        <v>-0.16672647618700653</v>
      </c>
      <c r="L1098">
        <f t="shared" si="161"/>
        <v>280.37576821773484</v>
      </c>
      <c r="M1098" t="s">
        <v>190</v>
      </c>
      <c r="N1098" t="s">
        <v>163</v>
      </c>
      <c r="O1098" s="1">
        <v>43704.6</v>
      </c>
      <c r="P1098" t="s">
        <v>130</v>
      </c>
      <c r="Q1098">
        <v>7</v>
      </c>
      <c r="R1098" t="s">
        <v>133</v>
      </c>
      <c r="S1098">
        <v>18</v>
      </c>
      <c r="T1098">
        <v>18</v>
      </c>
      <c r="U1098">
        <v>1</v>
      </c>
      <c r="V1098">
        <v>5</v>
      </c>
      <c r="W1098">
        <v>400</v>
      </c>
      <c r="X1098">
        <v>341.7</v>
      </c>
      <c r="Y1098">
        <v>239.511</v>
      </c>
      <c r="Z1098">
        <v>4.5743799999999997</v>
      </c>
      <c r="AA1098">
        <v>262.71899999999999</v>
      </c>
      <c r="AB1098">
        <v>23</v>
      </c>
      <c r="AC1098">
        <v>30</v>
      </c>
      <c r="AE1098">
        <v>20</v>
      </c>
      <c r="AG1098">
        <v>6243.15</v>
      </c>
      <c r="AH1098">
        <v>1358.33</v>
      </c>
      <c r="AI1098">
        <v>3.31881</v>
      </c>
      <c r="AJ1098">
        <v>0.497444</v>
      </c>
      <c r="AK1098">
        <v>1086.1199999999999</v>
      </c>
      <c r="AL1098">
        <v>0.39775700000000003</v>
      </c>
      <c r="AM1098">
        <v>1.16405</v>
      </c>
      <c r="AN1098">
        <v>3.1785899999999998</v>
      </c>
      <c r="AO1098">
        <v>327.26299999999998</v>
      </c>
      <c r="AP1098">
        <v>5594.57</v>
      </c>
      <c r="AQ1098">
        <v>272.20800000000003</v>
      </c>
      <c r="AR1098">
        <v>9.9687200000000004E-2</v>
      </c>
      <c r="AS1098">
        <v>-7.6237399999999997E-2</v>
      </c>
      <c r="AT1098">
        <v>5384.57</v>
      </c>
      <c r="AU1098">
        <v>-2.3984599999999998E-2</v>
      </c>
      <c r="AV1098">
        <v>6243.17</v>
      </c>
      <c r="AW1098">
        <v>2890.68</v>
      </c>
      <c r="AX1098">
        <v>-48.099400000000003</v>
      </c>
      <c r="AY1098">
        <v>5384.59</v>
      </c>
      <c r="AZ1098">
        <v>0.15626999999999999</v>
      </c>
      <c r="BA1098">
        <v>-2.6002500000000001E-3</v>
      </c>
      <c r="BB1098">
        <v>-1.2838400000000001</v>
      </c>
      <c r="BC1098">
        <v>-4.0808</v>
      </c>
    </row>
    <row r="1099" spans="1:56" x14ac:dyDescent="0.35">
      <c r="A1099" t="str">
        <f t="shared" si="159"/>
        <v/>
      </c>
      <c r="B1099" t="str">
        <f>IFERROR(VLOOKUP(R1099,#REF!,3,FALSE),"")</f>
        <v/>
      </c>
      <c r="C1099" t="str">
        <f>IFERROR(VLOOKUP(R1099,#REF!,3,FALSE),"normal")</f>
        <v>normal</v>
      </c>
      <c r="D1099" t="str">
        <f t="shared" si="153"/>
        <v/>
      </c>
      <c r="E1099" t="str">
        <f t="shared" si="154"/>
        <v>P_163A3AB9_001B110C504hr26</v>
      </c>
      <c r="F1099" t="s">
        <v>129</v>
      </c>
      <c r="G1099" t="str">
        <f t="shared" si="155"/>
        <v/>
      </c>
      <c r="H1099" s="3" t="str">
        <f t="shared" si="156"/>
        <v/>
      </c>
      <c r="I1099">
        <f t="shared" si="157"/>
        <v>2.0845169189471591</v>
      </c>
      <c r="J1099">
        <f t="shared" si="160"/>
        <v>-20.239392655997715</v>
      </c>
      <c r="K1099" s="3">
        <f t="shared" si="158"/>
        <v>-0.17669905523386098</v>
      </c>
      <c r="L1099" t="str">
        <f t="shared" si="161"/>
        <v/>
      </c>
      <c r="M1099" t="s">
        <v>190</v>
      </c>
      <c r="N1099" t="s">
        <v>163</v>
      </c>
      <c r="O1099" s="1">
        <v>43704.6</v>
      </c>
      <c r="P1099" t="s">
        <v>130</v>
      </c>
      <c r="Q1099">
        <v>7</v>
      </c>
      <c r="R1099" t="s">
        <v>133</v>
      </c>
      <c r="S1099">
        <v>18</v>
      </c>
      <c r="T1099">
        <v>26</v>
      </c>
      <c r="U1099">
        <v>272</v>
      </c>
      <c r="V1099">
        <v>30</v>
      </c>
      <c r="W1099">
        <v>0</v>
      </c>
      <c r="X1099">
        <v>0</v>
      </c>
      <c r="Y1099">
        <v>-20.2394</v>
      </c>
      <c r="Z1099">
        <v>9.1849100000000004</v>
      </c>
      <c r="AA1099">
        <v>501.77199999999999</v>
      </c>
      <c r="AB1099">
        <v>41</v>
      </c>
      <c r="AC1099">
        <v>44</v>
      </c>
      <c r="AE1099">
        <v>60</v>
      </c>
      <c r="AG1099">
        <v>13107.1</v>
      </c>
      <c r="AH1099">
        <v>315.875</v>
      </c>
      <c r="AI1099">
        <v>8.2002799999999993</v>
      </c>
      <c r="AJ1099">
        <v>0.115679</v>
      </c>
      <c r="AK1099">
        <v>0</v>
      </c>
      <c r="AL1099">
        <v>0</v>
      </c>
      <c r="AO1099">
        <v>0</v>
      </c>
      <c r="AP1099">
        <v>13077.1</v>
      </c>
      <c r="AQ1099">
        <v>315.875</v>
      </c>
      <c r="AR1099">
        <v>0.115679</v>
      </c>
      <c r="AS1099">
        <v>2.80247</v>
      </c>
      <c r="AT1099">
        <v>12867.1</v>
      </c>
      <c r="AV1099">
        <v>13107.1</v>
      </c>
      <c r="AW1099">
        <v>7054.21</v>
      </c>
      <c r="AX1099">
        <v>61.5732</v>
      </c>
      <c r="AY1099">
        <v>12867.1</v>
      </c>
      <c r="AZ1099">
        <v>0.38135000000000002</v>
      </c>
      <c r="BA1099">
        <v>3.3286499999999998E-3</v>
      </c>
      <c r="BC1099">
        <v>2.9555699999999998</v>
      </c>
    </row>
    <row r="1100" spans="1:56" x14ac:dyDescent="0.35">
      <c r="A1100" t="str">
        <f t="shared" si="159"/>
        <v/>
      </c>
      <c r="B1100" t="str">
        <f>IFERROR(VLOOKUP(R1100,#REF!,3,FALSE),"")</f>
        <v/>
      </c>
      <c r="C1100" t="str">
        <f>IFERROR(VLOOKUP(R1100,#REF!,3,FALSE),"normal")</f>
        <v>normal</v>
      </c>
      <c r="D1100">
        <f t="shared" si="153"/>
        <v>8.4554339024484761</v>
      </c>
      <c r="E1100" t="str">
        <f t="shared" si="154"/>
        <v>P_163A3AB9_001B110C504hr27</v>
      </c>
      <c r="F1100" t="s">
        <v>129</v>
      </c>
      <c r="G1100">
        <f t="shared" si="155"/>
        <v>4.6546519404927622</v>
      </c>
      <c r="H1100" s="3">
        <f t="shared" si="156"/>
        <v>-0.13942942101552758</v>
      </c>
      <c r="I1100">
        <f t="shared" si="157"/>
        <v>0.74800974664203324</v>
      </c>
      <c r="J1100">
        <f t="shared" si="160"/>
        <v>-20.943476016707812</v>
      </c>
      <c r="K1100" s="3">
        <f t="shared" si="158"/>
        <v>-0.18169747009999909</v>
      </c>
      <c r="L1100">
        <f t="shared" si="161"/>
        <v>140.54301499605367</v>
      </c>
      <c r="M1100" t="s">
        <v>190</v>
      </c>
      <c r="N1100" t="s">
        <v>163</v>
      </c>
      <c r="O1100" s="1">
        <v>43704.6</v>
      </c>
      <c r="P1100" t="s">
        <v>130</v>
      </c>
      <c r="Q1100">
        <v>7</v>
      </c>
      <c r="R1100" t="s">
        <v>133</v>
      </c>
      <c r="S1100">
        <v>18</v>
      </c>
      <c r="T1100">
        <v>27</v>
      </c>
      <c r="U1100">
        <v>1</v>
      </c>
      <c r="V1100">
        <v>5</v>
      </c>
      <c r="W1100">
        <v>150</v>
      </c>
      <c r="X1100">
        <v>126.7</v>
      </c>
      <c r="Y1100">
        <v>118.712</v>
      </c>
      <c r="Z1100">
        <v>9.4351099999999999</v>
      </c>
      <c r="AA1100">
        <v>513.47900000000004</v>
      </c>
      <c r="AB1100">
        <v>41</v>
      </c>
      <c r="AC1100">
        <v>44.25</v>
      </c>
      <c r="AE1100">
        <v>60</v>
      </c>
      <c r="AG1100">
        <v>13417.8</v>
      </c>
      <c r="AH1100">
        <v>1633.54</v>
      </c>
      <c r="AI1100">
        <v>9.1840100000000007</v>
      </c>
      <c r="AJ1100">
        <v>0.59823000000000004</v>
      </c>
      <c r="AK1100">
        <v>1317.67</v>
      </c>
      <c r="AL1100">
        <v>0.48255100000000001</v>
      </c>
      <c r="AM1100">
        <v>3.8086099999999998</v>
      </c>
      <c r="AN1100">
        <v>10.399900000000001</v>
      </c>
      <c r="AO1100">
        <v>143.47399999999999</v>
      </c>
      <c r="AP1100">
        <v>13077.1</v>
      </c>
      <c r="AQ1100">
        <v>315.875</v>
      </c>
      <c r="AR1100">
        <v>0.115679</v>
      </c>
      <c r="AS1100">
        <v>2.80247</v>
      </c>
      <c r="AT1100">
        <v>12867.1</v>
      </c>
      <c r="AU1100">
        <v>0.26947100000000002</v>
      </c>
      <c r="AV1100">
        <v>13417.8</v>
      </c>
      <c r="AW1100">
        <v>7269.6</v>
      </c>
      <c r="AX1100">
        <v>61.5732</v>
      </c>
      <c r="AY1100">
        <v>12867.1</v>
      </c>
      <c r="AZ1100">
        <v>0.39299400000000001</v>
      </c>
      <c r="BA1100">
        <v>3.3286499999999998E-3</v>
      </c>
      <c r="BB1100">
        <v>0.96239200000000003</v>
      </c>
      <c r="BC1100">
        <v>10.008800000000001</v>
      </c>
    </row>
    <row r="1101" spans="1:56" x14ac:dyDescent="0.35">
      <c r="A1101" t="str">
        <f t="shared" si="159"/>
        <v/>
      </c>
      <c r="B1101" t="str">
        <f>IFERROR(VLOOKUP(R1101,#REF!,3,FALSE),"")</f>
        <v/>
      </c>
      <c r="C1101" t="str">
        <f>IFERROR(VLOOKUP(R1101,#REF!,3,FALSE),"normal")</f>
        <v>normal</v>
      </c>
      <c r="D1101">
        <f t="shared" si="153"/>
        <v>9.7262904759828075</v>
      </c>
      <c r="E1101" t="str">
        <f t="shared" si="154"/>
        <v>P_163A3AB9_001B110C504hr28</v>
      </c>
      <c r="F1101" t="s">
        <v>129</v>
      </c>
      <c r="G1101">
        <f t="shared" si="155"/>
        <v>4.6226275373961609</v>
      </c>
      <c r="H1101" s="3">
        <f t="shared" si="156"/>
        <v>-0.16436358087578598</v>
      </c>
      <c r="I1101">
        <f t="shared" si="157"/>
        <v>1.57429621423951</v>
      </c>
      <c r="J1101">
        <f t="shared" si="160"/>
        <v>-24.192967868942755</v>
      </c>
      <c r="K1101" s="3">
        <f t="shared" si="158"/>
        <v>-0.18036819783151486</v>
      </c>
      <c r="L1101">
        <f t="shared" si="161"/>
        <v>396.01170617500736</v>
      </c>
      <c r="M1101" t="s">
        <v>190</v>
      </c>
      <c r="N1101" t="s">
        <v>163</v>
      </c>
      <c r="O1101" s="1">
        <v>43704.6</v>
      </c>
      <c r="P1101" t="s">
        <v>130</v>
      </c>
      <c r="Q1101">
        <v>7</v>
      </c>
      <c r="R1101" t="s">
        <v>133</v>
      </c>
      <c r="S1101">
        <v>18</v>
      </c>
      <c r="T1101">
        <v>28</v>
      </c>
      <c r="U1101">
        <v>1</v>
      </c>
      <c r="V1101">
        <v>5</v>
      </c>
      <c r="W1101">
        <v>400</v>
      </c>
      <c r="X1101">
        <v>341.7</v>
      </c>
      <c r="Y1101">
        <v>338.29300000000001</v>
      </c>
      <c r="Z1101">
        <v>9.5854300000000006</v>
      </c>
      <c r="AA1101">
        <v>547.77499999999998</v>
      </c>
      <c r="AB1101">
        <v>41</v>
      </c>
      <c r="AC1101">
        <v>45</v>
      </c>
      <c r="AE1101">
        <v>60</v>
      </c>
      <c r="AG1101">
        <v>13727.9</v>
      </c>
      <c r="AH1101">
        <v>3790.46</v>
      </c>
      <c r="AI1101">
        <v>13.2303</v>
      </c>
      <c r="AJ1101">
        <v>1.3881300000000001</v>
      </c>
      <c r="AK1101">
        <v>3474.58</v>
      </c>
      <c r="AL1101">
        <v>1.2724500000000001</v>
      </c>
      <c r="AM1101">
        <v>3.7238799999999999</v>
      </c>
      <c r="AN1101">
        <v>10.1685</v>
      </c>
      <c r="AO1101">
        <v>262.62299999999999</v>
      </c>
      <c r="AP1101">
        <v>13077.1</v>
      </c>
      <c r="AQ1101">
        <v>315.875</v>
      </c>
      <c r="AR1101">
        <v>0.115679</v>
      </c>
      <c r="AS1101">
        <v>2.80247</v>
      </c>
      <c r="AT1101">
        <v>12867.1</v>
      </c>
      <c r="AU1101">
        <v>0.27560200000000001</v>
      </c>
      <c r="AV1101">
        <v>13727.9</v>
      </c>
      <c r="AW1101">
        <v>7416.9</v>
      </c>
      <c r="AX1101">
        <v>61.5732</v>
      </c>
      <c r="AY1101">
        <v>12867.1</v>
      </c>
      <c r="AZ1101">
        <v>0.40095700000000001</v>
      </c>
      <c r="BA1101">
        <v>3.3286499999999998E-3</v>
      </c>
      <c r="BB1101">
        <v>1.68292</v>
      </c>
      <c r="BC1101">
        <v>17.1128</v>
      </c>
    </row>
    <row r="1102" spans="1:56" x14ac:dyDescent="0.35">
      <c r="A1102" t="str">
        <f t="shared" si="159"/>
        <v/>
      </c>
      <c r="B1102" t="str">
        <f>IFERROR(VLOOKUP(R1102,#REF!,3,FALSE),"")</f>
        <v/>
      </c>
      <c r="C1102" t="str">
        <f>IFERROR(VLOOKUP(R1102,#REF!,3,FALSE),"normal")</f>
        <v>normal</v>
      </c>
      <c r="D1102">
        <f t="shared" si="153"/>
        <v>-1.1817339939764864</v>
      </c>
      <c r="E1102" t="str">
        <f t="shared" si="154"/>
        <v>P_163A3AB9_001B140B504hr7</v>
      </c>
      <c r="F1102" t="s">
        <v>129</v>
      </c>
      <c r="G1102">
        <f t="shared" si="155"/>
        <v>-4.771235296077843</v>
      </c>
      <c r="H1102" s="3">
        <f t="shared" si="156"/>
        <v>8.6696213358214216E-3</v>
      </c>
      <c r="I1102">
        <f t="shared" si="157"/>
        <v>-3.0290286701674596</v>
      </c>
      <c r="J1102">
        <f t="shared" si="160"/>
        <v>3.8595540956108465</v>
      </c>
      <c r="K1102" s="3">
        <f t="shared" si="158"/>
        <v>-4.5807317500145744E-2</v>
      </c>
      <c r="L1102">
        <f t="shared" si="161"/>
        <v>37.421234042553195</v>
      </c>
      <c r="M1102" t="s">
        <v>190</v>
      </c>
      <c r="N1102" t="s">
        <v>163</v>
      </c>
      <c r="O1102" s="1">
        <v>43704.6</v>
      </c>
      <c r="P1102" t="s">
        <v>157</v>
      </c>
      <c r="Q1102">
        <v>4</v>
      </c>
      <c r="R1102" t="s">
        <v>134</v>
      </c>
      <c r="S1102">
        <v>18</v>
      </c>
      <c r="T1102">
        <v>7</v>
      </c>
      <c r="U1102">
        <v>2051</v>
      </c>
      <c r="V1102">
        <v>5</v>
      </c>
      <c r="W1102">
        <v>30</v>
      </c>
      <c r="X1102">
        <v>23.5</v>
      </c>
      <c r="Y1102">
        <v>29.313300000000002</v>
      </c>
      <c r="Z1102">
        <v>4.5785600000000004</v>
      </c>
      <c r="AA1102">
        <v>54.453800000000001</v>
      </c>
      <c r="AB1102">
        <v>23</v>
      </c>
      <c r="AC1102">
        <v>29.5</v>
      </c>
      <c r="AE1102">
        <v>50</v>
      </c>
      <c r="AG1102">
        <v>1474.77</v>
      </c>
      <c r="AH1102">
        <v>188.667</v>
      </c>
      <c r="AI1102">
        <v>5.8433700000000002</v>
      </c>
      <c r="AJ1102">
        <v>6.9092899999999999E-2</v>
      </c>
      <c r="AK1102">
        <v>116.542</v>
      </c>
      <c r="AL1102">
        <v>4.2679500000000002E-2</v>
      </c>
      <c r="AM1102">
        <v>1.8161499999999999</v>
      </c>
      <c r="AN1102">
        <v>4.9592200000000002</v>
      </c>
      <c r="AO1102">
        <v>19.944299999999998</v>
      </c>
      <c r="AP1102">
        <v>1136.3699999999999</v>
      </c>
      <c r="AQ1102">
        <v>72.125</v>
      </c>
      <c r="AR1102">
        <v>2.64134E-2</v>
      </c>
      <c r="AS1102">
        <v>8.2245200000000004E-2</v>
      </c>
      <c r="AT1102">
        <v>926.37</v>
      </c>
      <c r="AU1102">
        <v>1.65843E-2</v>
      </c>
      <c r="AV1102">
        <v>1474.79</v>
      </c>
      <c r="AW1102">
        <v>5108.75</v>
      </c>
      <c r="AX1102">
        <v>-10.293799999999999</v>
      </c>
      <c r="AY1102">
        <v>926.39</v>
      </c>
      <c r="AZ1102">
        <v>0.27617900000000001</v>
      </c>
      <c r="BA1102">
        <v>-5.5648000000000004E-4</v>
      </c>
      <c r="BB1102">
        <v>-0.35672599999999999</v>
      </c>
      <c r="BC1102">
        <v>-1.76908</v>
      </c>
      <c r="BD1102">
        <v>1.1831700000000001</v>
      </c>
    </row>
    <row r="1103" spans="1:56" x14ac:dyDescent="0.35">
      <c r="A1103" t="str">
        <f t="shared" si="159"/>
        <v/>
      </c>
      <c r="B1103" t="str">
        <f>IFERROR(VLOOKUP(R1103,#REF!,3,FALSE),"")</f>
        <v/>
      </c>
      <c r="C1103" t="str">
        <f>IFERROR(VLOOKUP(R1103,#REF!,3,FALSE),"normal")</f>
        <v>normal</v>
      </c>
      <c r="D1103">
        <f t="shared" si="153"/>
        <v>-5.9924053871892795</v>
      </c>
      <c r="E1103" t="str">
        <f t="shared" si="154"/>
        <v>P_163A3AB9_001B140B504hr8</v>
      </c>
      <c r="F1103" t="s">
        <v>129</v>
      </c>
      <c r="G1103">
        <f t="shared" si="155"/>
        <v>-4.9112737251314886</v>
      </c>
      <c r="H1103" s="3">
        <f t="shared" si="156"/>
        <v>-0.10279556368625659</v>
      </c>
      <c r="I1103">
        <f t="shared" si="157"/>
        <v>-2.5781183267823127</v>
      </c>
      <c r="J1103">
        <f t="shared" si="160"/>
        <v>3.9732276332682592</v>
      </c>
      <c r="K1103" s="3">
        <f t="shared" si="158"/>
        <v>-5.8744653510214885E-2</v>
      </c>
      <c r="L1103">
        <f t="shared" si="161"/>
        <v>70.751381692573403</v>
      </c>
      <c r="M1103" t="s">
        <v>190</v>
      </c>
      <c r="N1103" t="s">
        <v>163</v>
      </c>
      <c r="O1103" s="1">
        <v>43704.6</v>
      </c>
      <c r="P1103" t="s">
        <v>157</v>
      </c>
      <c r="Q1103">
        <v>4</v>
      </c>
      <c r="R1103" t="s">
        <v>134</v>
      </c>
      <c r="S1103">
        <v>18</v>
      </c>
      <c r="T1103">
        <v>8</v>
      </c>
      <c r="U1103">
        <v>3</v>
      </c>
      <c r="V1103">
        <v>5</v>
      </c>
      <c r="W1103">
        <v>70</v>
      </c>
      <c r="X1103">
        <v>57.9</v>
      </c>
      <c r="Y1103">
        <v>58.521500000000003</v>
      </c>
      <c r="Z1103">
        <v>4.5487200000000003</v>
      </c>
      <c r="AA1103">
        <v>54.051900000000003</v>
      </c>
      <c r="AB1103">
        <v>23</v>
      </c>
      <c r="AC1103">
        <v>29</v>
      </c>
      <c r="AE1103">
        <v>50</v>
      </c>
      <c r="AG1103">
        <v>1784.09</v>
      </c>
      <c r="AH1103">
        <v>320.25</v>
      </c>
      <c r="AI1103">
        <v>5.9508900000000002</v>
      </c>
      <c r="AJ1103">
        <v>0.117281</v>
      </c>
      <c r="AK1103">
        <v>248.125</v>
      </c>
      <c r="AL1103">
        <v>9.0867500000000004E-2</v>
      </c>
      <c r="AM1103">
        <v>1.5693900000000001</v>
      </c>
      <c r="AN1103">
        <v>4.2854099999999997</v>
      </c>
      <c r="AO1103">
        <v>41.695500000000003</v>
      </c>
      <c r="AP1103">
        <v>1136.3699999999999</v>
      </c>
      <c r="AQ1103">
        <v>72.125</v>
      </c>
      <c r="AR1103">
        <v>2.64134E-2</v>
      </c>
      <c r="AS1103">
        <v>8.2245200000000004E-2</v>
      </c>
      <c r="AT1103">
        <v>926.37</v>
      </c>
      <c r="AU1103">
        <v>1.9191900000000001E-2</v>
      </c>
      <c r="AV1103">
        <v>1784.1</v>
      </c>
      <c r="AW1103">
        <v>5091.72</v>
      </c>
      <c r="AX1103">
        <v>-10.293799999999999</v>
      </c>
      <c r="AY1103">
        <v>926.39</v>
      </c>
      <c r="AZ1103">
        <v>0.275258</v>
      </c>
      <c r="BA1103">
        <v>-5.5648000000000004E-4</v>
      </c>
      <c r="BB1103">
        <v>0.43239100000000003</v>
      </c>
      <c r="BC1103">
        <v>1.85297</v>
      </c>
    </row>
    <row r="1104" spans="1:56" x14ac:dyDescent="0.35">
      <c r="A1104" t="str">
        <f t="shared" si="159"/>
        <v/>
      </c>
      <c r="B1104" t="str">
        <f>IFERROR(VLOOKUP(R1104,#REF!,3,FALSE),"")</f>
        <v/>
      </c>
      <c r="C1104" t="str">
        <f>IFERROR(VLOOKUP(R1104,#REF!,3,FALSE),"normal")</f>
        <v>normal</v>
      </c>
      <c r="D1104">
        <f t="shared" si="153"/>
        <v>-15.920632136950474</v>
      </c>
      <c r="E1104" t="str">
        <f t="shared" si="154"/>
        <v>P_163A3AB9_001B140B504hr9</v>
      </c>
      <c r="F1104" t="s">
        <v>129</v>
      </c>
      <c r="G1104">
        <f t="shared" si="155"/>
        <v>-5.1195442301732976</v>
      </c>
      <c r="H1104" s="3">
        <f t="shared" si="156"/>
        <v>-0.1527436771471479</v>
      </c>
      <c r="I1104">
        <f t="shared" si="157"/>
        <v>-2.2990208324819141</v>
      </c>
      <c r="J1104">
        <f t="shared" si="160"/>
        <v>4.0690902761099146</v>
      </c>
      <c r="K1104" s="3">
        <f t="shared" si="158"/>
        <v>-6.4528895365734529E-2</v>
      </c>
      <c r="L1104">
        <f t="shared" si="161"/>
        <v>133.12825572217835</v>
      </c>
      <c r="M1104" t="s">
        <v>190</v>
      </c>
      <c r="N1104" t="s">
        <v>163</v>
      </c>
      <c r="O1104" s="1">
        <v>43704.6</v>
      </c>
      <c r="P1104" t="s">
        <v>157</v>
      </c>
      <c r="Q1104">
        <v>4</v>
      </c>
      <c r="R1104" t="s">
        <v>134</v>
      </c>
      <c r="S1104">
        <v>18</v>
      </c>
      <c r="T1104">
        <v>9</v>
      </c>
      <c r="U1104">
        <v>1</v>
      </c>
      <c r="V1104">
        <v>5</v>
      </c>
      <c r="W1104">
        <v>150</v>
      </c>
      <c r="X1104">
        <v>126.7</v>
      </c>
      <c r="Y1104">
        <v>112.449</v>
      </c>
      <c r="Z1104">
        <v>4.5384099999999998</v>
      </c>
      <c r="AA1104">
        <v>53.657800000000002</v>
      </c>
      <c r="AB1104">
        <v>23</v>
      </c>
      <c r="AC1104">
        <v>29</v>
      </c>
      <c r="AE1104">
        <v>50</v>
      </c>
      <c r="AG1104">
        <v>2093.13</v>
      </c>
      <c r="AH1104">
        <v>564</v>
      </c>
      <c r="AI1104">
        <v>6.12195</v>
      </c>
      <c r="AJ1104">
        <v>0.20654600000000001</v>
      </c>
      <c r="AK1104">
        <v>491.875</v>
      </c>
      <c r="AL1104">
        <v>0.18013299999999999</v>
      </c>
      <c r="AM1104">
        <v>1.4217299999999999</v>
      </c>
      <c r="AN1104">
        <v>3.8822000000000001</v>
      </c>
      <c r="AO1104">
        <v>80.346100000000007</v>
      </c>
      <c r="AP1104">
        <v>1136.3699999999999</v>
      </c>
      <c r="AQ1104">
        <v>72.125</v>
      </c>
      <c r="AR1104">
        <v>2.64134E-2</v>
      </c>
      <c r="AS1104">
        <v>8.2245200000000004E-2</v>
      </c>
      <c r="AT1104">
        <v>926.37</v>
      </c>
      <c r="AU1104">
        <v>2.1185200000000001E-2</v>
      </c>
      <c r="AV1104">
        <v>2093.14</v>
      </c>
      <c r="AW1104">
        <v>5079.96</v>
      </c>
      <c r="AX1104">
        <v>-10.293799999999999</v>
      </c>
      <c r="AY1104">
        <v>926.39</v>
      </c>
      <c r="AZ1104">
        <v>0.27462300000000001</v>
      </c>
      <c r="BA1104">
        <v>-5.5648000000000004E-4</v>
      </c>
      <c r="BB1104">
        <v>-0.59027399999999997</v>
      </c>
      <c r="BC1104">
        <v>-2.29156</v>
      </c>
    </row>
    <row r="1105" spans="1:56" x14ac:dyDescent="0.35">
      <c r="A1105" t="str">
        <f t="shared" si="159"/>
        <v/>
      </c>
      <c r="B1105" t="str">
        <f>IFERROR(VLOOKUP(R1105,#REF!,3,FALSE),"")</f>
        <v/>
      </c>
      <c r="C1105" t="str">
        <f>IFERROR(VLOOKUP(R1105,#REF!,3,FALSE),"normal")</f>
        <v>normal</v>
      </c>
      <c r="D1105">
        <f t="shared" si="153"/>
        <v>-43.297548757945208</v>
      </c>
      <c r="E1105" t="str">
        <f t="shared" si="154"/>
        <v>P_163A3AB9_001B140B504hr10</v>
      </c>
      <c r="F1105" t="s">
        <v>129</v>
      </c>
      <c r="G1105">
        <f t="shared" si="155"/>
        <v>-5.5495765531230417</v>
      </c>
      <c r="H1105" s="3">
        <f t="shared" si="156"/>
        <v>-0.18009573581566016</v>
      </c>
      <c r="I1105">
        <f t="shared" si="157"/>
        <v>-2.0192625214286597</v>
      </c>
      <c r="J1105">
        <f t="shared" si="160"/>
        <v>4.15647873174286</v>
      </c>
      <c r="K1105" s="3">
        <f t="shared" si="158"/>
        <v>-7.0292806292954146E-2</v>
      </c>
      <c r="L1105">
        <f t="shared" si="161"/>
        <v>310.9569798068481</v>
      </c>
      <c r="M1105" t="s">
        <v>190</v>
      </c>
      <c r="N1105" t="s">
        <v>163</v>
      </c>
      <c r="O1105" s="1">
        <v>43704.6</v>
      </c>
      <c r="P1105" t="s">
        <v>157</v>
      </c>
      <c r="Q1105">
        <v>4</v>
      </c>
      <c r="R1105" t="s">
        <v>134</v>
      </c>
      <c r="S1105">
        <v>18</v>
      </c>
      <c r="T1105">
        <v>10</v>
      </c>
      <c r="U1105">
        <v>3</v>
      </c>
      <c r="V1105">
        <v>5</v>
      </c>
      <c r="W1105">
        <v>400</v>
      </c>
      <c r="X1105">
        <v>341.7</v>
      </c>
      <c r="Y1105">
        <v>265.63499999999999</v>
      </c>
      <c r="Z1105">
        <v>4.5290499999999998</v>
      </c>
      <c r="AA1105">
        <v>53.3001</v>
      </c>
      <c r="AB1105">
        <v>23</v>
      </c>
      <c r="AC1105">
        <v>29</v>
      </c>
      <c r="AE1105">
        <v>50</v>
      </c>
      <c r="AG1105">
        <v>2402.34</v>
      </c>
      <c r="AH1105">
        <v>1256.3800000000001</v>
      </c>
      <c r="AI1105">
        <v>4.8257700000000003</v>
      </c>
      <c r="AJ1105">
        <v>0.46010499999999999</v>
      </c>
      <c r="AK1105">
        <v>1184.25</v>
      </c>
      <c r="AL1105">
        <v>0.43369200000000002</v>
      </c>
      <c r="AM1105">
        <v>1.26922</v>
      </c>
      <c r="AN1105">
        <v>3.46576</v>
      </c>
      <c r="AO1105">
        <v>245.40100000000001</v>
      </c>
      <c r="AP1105">
        <v>1136.3699999999999</v>
      </c>
      <c r="AQ1105">
        <v>72.125</v>
      </c>
      <c r="AR1105">
        <v>2.64134E-2</v>
      </c>
      <c r="AS1105">
        <v>8.2245200000000004E-2</v>
      </c>
      <c r="AT1105">
        <v>926.37</v>
      </c>
      <c r="AU1105">
        <v>2.37308E-2</v>
      </c>
      <c r="AV1105">
        <v>2402.35</v>
      </c>
      <c r="AW1105">
        <v>5069.2700000000004</v>
      </c>
      <c r="AX1105">
        <v>-10.293799999999999</v>
      </c>
      <c r="AY1105">
        <v>926.39</v>
      </c>
      <c r="AZ1105">
        <v>0.27404499999999998</v>
      </c>
      <c r="BA1105">
        <v>-5.5648000000000004E-4</v>
      </c>
      <c r="BB1105">
        <v>-2.2073999999999998</v>
      </c>
      <c r="BC1105">
        <v>-7.6503100000000002</v>
      </c>
    </row>
    <row r="1106" spans="1:56" x14ac:dyDescent="0.35">
      <c r="A1106" t="str">
        <f t="shared" si="159"/>
        <v/>
      </c>
      <c r="B1106" t="str">
        <f>IFERROR(VLOOKUP(R1106,#REF!,3,FALSE),"")</f>
        <v/>
      </c>
      <c r="C1106" t="str">
        <f>IFERROR(VLOOKUP(R1106,#REF!,3,FALSE),"normal")</f>
        <v>normal</v>
      </c>
      <c r="D1106" t="str">
        <f t="shared" si="153"/>
        <v/>
      </c>
      <c r="E1106" t="str">
        <f t="shared" si="154"/>
        <v>P_163A3AB9_001B140B504hr16</v>
      </c>
      <c r="F1106" t="s">
        <v>129</v>
      </c>
      <c r="G1106" t="str">
        <f t="shared" si="155"/>
        <v/>
      </c>
      <c r="H1106" s="3" t="str">
        <f t="shared" si="156"/>
        <v/>
      </c>
      <c r="I1106">
        <f t="shared" si="157"/>
        <v>-0.58714167022784203</v>
      </c>
      <c r="J1106">
        <f t="shared" si="160"/>
        <v>9.5013252529229373</v>
      </c>
      <c r="K1106" s="3">
        <f t="shared" si="158"/>
        <v>-4.7203199278331463E-2</v>
      </c>
      <c r="L1106" t="str">
        <f t="shared" si="161"/>
        <v/>
      </c>
      <c r="M1106" t="s">
        <v>190</v>
      </c>
      <c r="N1106" t="s">
        <v>163</v>
      </c>
      <c r="O1106" s="1">
        <v>43704.6</v>
      </c>
      <c r="P1106" t="s">
        <v>157</v>
      </c>
      <c r="Q1106">
        <v>4</v>
      </c>
      <c r="R1106" t="s">
        <v>134</v>
      </c>
      <c r="S1106">
        <v>18</v>
      </c>
      <c r="T1106">
        <v>16</v>
      </c>
      <c r="U1106">
        <v>144</v>
      </c>
      <c r="V1106">
        <v>20</v>
      </c>
      <c r="W1106">
        <v>0</v>
      </c>
      <c r="X1106">
        <v>0</v>
      </c>
      <c r="Y1106">
        <v>9.5013299999999994</v>
      </c>
      <c r="Z1106">
        <v>4.2671099999999997</v>
      </c>
      <c r="AA1106">
        <v>43.665100000000002</v>
      </c>
      <c r="AB1106">
        <v>23</v>
      </c>
      <c r="AC1106">
        <v>29</v>
      </c>
      <c r="AE1106">
        <v>20</v>
      </c>
      <c r="AG1106">
        <v>5627.26</v>
      </c>
      <c r="AH1106">
        <v>84.208299999999994</v>
      </c>
      <c r="AI1106">
        <v>6.4604400000000002</v>
      </c>
      <c r="AJ1106">
        <v>3.0838500000000001E-2</v>
      </c>
      <c r="AK1106">
        <v>0</v>
      </c>
      <c r="AL1106">
        <v>0</v>
      </c>
      <c r="AO1106">
        <v>0</v>
      </c>
      <c r="AP1106">
        <v>5597.26</v>
      </c>
      <c r="AQ1106">
        <v>84.208299999999994</v>
      </c>
      <c r="AR1106">
        <v>3.0838500000000001E-2</v>
      </c>
      <c r="AS1106">
        <v>0.18118200000000001</v>
      </c>
      <c r="AT1106">
        <v>5387.26</v>
      </c>
      <c r="AV1106">
        <v>5627.28</v>
      </c>
      <c r="AW1106">
        <v>4767.12</v>
      </c>
      <c r="AX1106">
        <v>-28.2104</v>
      </c>
      <c r="AY1106">
        <v>5387.28</v>
      </c>
      <c r="AZ1106">
        <v>0.25770999999999999</v>
      </c>
      <c r="BA1106">
        <v>-1.52506E-3</v>
      </c>
      <c r="BC1106">
        <v>4.2186800000000003E-2</v>
      </c>
    </row>
    <row r="1107" spans="1:56" x14ac:dyDescent="0.35">
      <c r="A1107" t="str">
        <f t="shared" si="159"/>
        <v/>
      </c>
      <c r="B1107" t="str">
        <f>IFERROR(VLOOKUP(R1107,#REF!,3,FALSE),"")</f>
        <v/>
      </c>
      <c r="C1107" t="str">
        <f>IFERROR(VLOOKUP(R1107,#REF!,3,FALSE),"normal")</f>
        <v>normal</v>
      </c>
      <c r="D1107">
        <f t="shared" si="153"/>
        <v>-5.932741773968587</v>
      </c>
      <c r="E1107" t="str">
        <f t="shared" si="154"/>
        <v>P_163A3AB9_001B140B504hr17</v>
      </c>
      <c r="F1107" t="s">
        <v>129</v>
      </c>
      <c r="G1107">
        <f t="shared" si="155"/>
        <v>-3.0956986710702212</v>
      </c>
      <c r="H1107" s="3">
        <f t="shared" si="156"/>
        <v>-8.0050326334827476E-2</v>
      </c>
      <c r="I1107">
        <f t="shared" si="157"/>
        <v>-1.0493294747785598</v>
      </c>
      <c r="J1107">
        <f t="shared" si="160"/>
        <v>11.249996947057085</v>
      </c>
      <c r="K1107" s="3">
        <f t="shared" si="158"/>
        <v>-4.0728635857787202E-2</v>
      </c>
      <c r="L1107">
        <f t="shared" si="161"/>
        <v>130.35201262825572</v>
      </c>
      <c r="M1107" t="s">
        <v>190</v>
      </c>
      <c r="N1107" t="s">
        <v>163</v>
      </c>
      <c r="O1107" s="1">
        <v>43704.6</v>
      </c>
      <c r="P1107" t="s">
        <v>157</v>
      </c>
      <c r="Q1107">
        <v>4</v>
      </c>
      <c r="R1107" t="s">
        <v>134</v>
      </c>
      <c r="S1107">
        <v>18</v>
      </c>
      <c r="T1107">
        <v>17</v>
      </c>
      <c r="U1107">
        <v>1</v>
      </c>
      <c r="V1107">
        <v>5</v>
      </c>
      <c r="W1107">
        <v>150</v>
      </c>
      <c r="X1107">
        <v>126.7</v>
      </c>
      <c r="Y1107">
        <v>110.104</v>
      </c>
      <c r="Z1107">
        <v>4.0944099999999999</v>
      </c>
      <c r="AA1107">
        <v>38.1462</v>
      </c>
      <c r="AB1107">
        <v>23</v>
      </c>
      <c r="AC1107">
        <v>29</v>
      </c>
      <c r="AE1107">
        <v>20</v>
      </c>
      <c r="AG1107">
        <v>5938.12</v>
      </c>
      <c r="AH1107">
        <v>488.95800000000003</v>
      </c>
      <c r="AI1107">
        <v>4.6855900000000004</v>
      </c>
      <c r="AJ1107">
        <v>0.179065</v>
      </c>
      <c r="AK1107">
        <v>404.75</v>
      </c>
      <c r="AL1107">
        <v>0.148226</v>
      </c>
      <c r="AM1107">
        <v>1.1698999999999999</v>
      </c>
      <c r="AN1107">
        <v>3.19455</v>
      </c>
      <c r="AO1107">
        <v>86.382000000000005</v>
      </c>
      <c r="AP1107">
        <v>5597.26</v>
      </c>
      <c r="AQ1107">
        <v>84.208299999999994</v>
      </c>
      <c r="AR1107">
        <v>3.0838500000000001E-2</v>
      </c>
      <c r="AS1107">
        <v>0.18118200000000001</v>
      </c>
      <c r="AT1107">
        <v>5387.26</v>
      </c>
      <c r="AU1107">
        <v>5.6715799999999997E-2</v>
      </c>
      <c r="AV1107">
        <v>5938.14</v>
      </c>
      <c r="AW1107">
        <v>4564.8599999999997</v>
      </c>
      <c r="AX1107">
        <v>-28.2104</v>
      </c>
      <c r="AY1107">
        <v>5387.28</v>
      </c>
      <c r="AZ1107">
        <v>0.246776</v>
      </c>
      <c r="BA1107">
        <v>-1.52506E-3</v>
      </c>
      <c r="BB1107">
        <v>-1.13171</v>
      </c>
      <c r="BC1107">
        <v>-3.6153200000000001</v>
      </c>
    </row>
    <row r="1108" spans="1:56" x14ac:dyDescent="0.35">
      <c r="A1108" t="str">
        <f t="shared" si="159"/>
        <v/>
      </c>
      <c r="B1108" t="str">
        <f>IFERROR(VLOOKUP(R1108,#REF!,3,FALSE),"")</f>
        <v/>
      </c>
      <c r="C1108" t="str">
        <f>IFERROR(VLOOKUP(R1108,#REF!,3,FALSE),"normal")</f>
        <v>normal</v>
      </c>
      <c r="D1108">
        <f t="shared" si="153"/>
        <v>-16.577274144019952</v>
      </c>
      <c r="E1108" t="str">
        <f t="shared" si="154"/>
        <v>P_163A3AB9_001B140B504hr18</v>
      </c>
      <c r="F1108" t="s">
        <v>129</v>
      </c>
      <c r="G1108">
        <f t="shared" si="155"/>
        <v>-3.5810903004557333</v>
      </c>
      <c r="H1108" s="3">
        <f t="shared" si="156"/>
        <v>-9.5242556830069117E-2</v>
      </c>
      <c r="I1108">
        <f t="shared" si="157"/>
        <v>-1.0332486027326802</v>
      </c>
      <c r="J1108">
        <f t="shared" si="160"/>
        <v>12.836467152242944</v>
      </c>
      <c r="K1108" s="3">
        <f t="shared" si="158"/>
        <v>-4.4596812287254609E-2</v>
      </c>
      <c r="L1108">
        <f t="shared" si="161"/>
        <v>291.89230318993265</v>
      </c>
      <c r="M1108" t="s">
        <v>190</v>
      </c>
      <c r="N1108" t="s">
        <v>163</v>
      </c>
      <c r="O1108" s="1">
        <v>43704.6</v>
      </c>
      <c r="P1108" t="s">
        <v>157</v>
      </c>
      <c r="Q1108">
        <v>4</v>
      </c>
      <c r="R1108" t="s">
        <v>134</v>
      </c>
      <c r="S1108">
        <v>18</v>
      </c>
      <c r="T1108">
        <v>18</v>
      </c>
      <c r="U1108">
        <v>1</v>
      </c>
      <c r="V1108">
        <v>5</v>
      </c>
      <c r="W1108">
        <v>400</v>
      </c>
      <c r="X1108">
        <v>341.7</v>
      </c>
      <c r="Y1108">
        <v>249.34899999999999</v>
      </c>
      <c r="Z1108">
        <v>3.9238599999999999</v>
      </c>
      <c r="AA1108">
        <v>33.839799999999997</v>
      </c>
      <c r="AB1108">
        <v>23</v>
      </c>
      <c r="AC1108">
        <v>29</v>
      </c>
      <c r="AE1108">
        <v>20</v>
      </c>
      <c r="AG1108">
        <v>6246.4</v>
      </c>
      <c r="AH1108">
        <v>1012.25</v>
      </c>
      <c r="AI1108">
        <v>3.7792300000000001</v>
      </c>
      <c r="AJ1108">
        <v>0.370703</v>
      </c>
      <c r="AK1108">
        <v>928.04200000000003</v>
      </c>
      <c r="AL1108">
        <v>0.339864</v>
      </c>
      <c r="AM1108">
        <v>0.99462700000000004</v>
      </c>
      <c r="AN1108">
        <v>2.7159499999999999</v>
      </c>
      <c r="AO1108">
        <v>245.56299999999999</v>
      </c>
      <c r="AP1108">
        <v>5597.26</v>
      </c>
      <c r="AQ1108">
        <v>84.208299999999994</v>
      </c>
      <c r="AR1108">
        <v>3.0838500000000001E-2</v>
      </c>
      <c r="AS1108">
        <v>0.18118200000000001</v>
      </c>
      <c r="AT1108">
        <v>5387.26</v>
      </c>
      <c r="AU1108">
        <v>6.6710099999999994E-2</v>
      </c>
      <c r="AV1108">
        <v>6246.42</v>
      </c>
      <c r="AW1108">
        <v>4363.1000000000004</v>
      </c>
      <c r="AX1108">
        <v>-28.2104</v>
      </c>
      <c r="AY1108">
        <v>5387.28</v>
      </c>
      <c r="AZ1108">
        <v>0.235869</v>
      </c>
      <c r="BA1108">
        <v>-1.52506E-3</v>
      </c>
      <c r="BB1108">
        <v>-2.97309</v>
      </c>
      <c r="BC1108">
        <v>-8.0747699999999991</v>
      </c>
    </row>
    <row r="1109" spans="1:56" x14ac:dyDescent="0.35">
      <c r="A1109" t="str">
        <f t="shared" si="159"/>
        <v/>
      </c>
      <c r="B1109" t="str">
        <f>IFERROR(VLOOKUP(R1109,#REF!,3,FALSE),"")</f>
        <v/>
      </c>
      <c r="C1109" t="str">
        <f>IFERROR(VLOOKUP(R1109,#REF!,3,FALSE),"normal")</f>
        <v>normal</v>
      </c>
      <c r="D1109" t="str">
        <f t="shared" si="153"/>
        <v/>
      </c>
      <c r="E1109" t="str">
        <f t="shared" si="154"/>
        <v>P_163A3AB9_001B140B504hr26</v>
      </c>
      <c r="F1109" t="s">
        <v>129</v>
      </c>
      <c r="G1109" t="str">
        <f t="shared" si="155"/>
        <v/>
      </c>
      <c r="H1109" s="3" t="str">
        <f t="shared" si="156"/>
        <v/>
      </c>
      <c r="I1109">
        <f t="shared" si="157"/>
        <v>-1.6985750151514392</v>
      </c>
      <c r="J1109">
        <f t="shared" si="160"/>
        <v>-13.216177724862286</v>
      </c>
      <c r="K1109" s="3">
        <f t="shared" si="158"/>
        <v>-9.3047044667133136E-2</v>
      </c>
      <c r="L1109" t="str">
        <f t="shared" si="161"/>
        <v/>
      </c>
      <c r="M1109" t="s">
        <v>190</v>
      </c>
      <c r="N1109" t="s">
        <v>163</v>
      </c>
      <c r="O1109" s="1">
        <v>43704.6</v>
      </c>
      <c r="P1109" t="s">
        <v>157</v>
      </c>
      <c r="Q1109">
        <v>4</v>
      </c>
      <c r="R1109" t="s">
        <v>134</v>
      </c>
      <c r="S1109">
        <v>18</v>
      </c>
      <c r="T1109">
        <v>26</v>
      </c>
      <c r="U1109">
        <v>272</v>
      </c>
      <c r="V1109">
        <v>30</v>
      </c>
      <c r="W1109">
        <v>0</v>
      </c>
      <c r="X1109">
        <v>0</v>
      </c>
      <c r="Y1109">
        <v>-13.216200000000001</v>
      </c>
      <c r="Z1109">
        <v>7.4920299999999997</v>
      </c>
      <c r="AA1109">
        <v>220.97399999999999</v>
      </c>
      <c r="AB1109">
        <v>41</v>
      </c>
      <c r="AC1109">
        <v>44</v>
      </c>
      <c r="AE1109">
        <v>60</v>
      </c>
      <c r="AG1109">
        <v>13112.4</v>
      </c>
      <c r="AH1109">
        <v>121.958</v>
      </c>
      <c r="AI1109">
        <v>9.2147299999999994</v>
      </c>
      <c r="AJ1109">
        <v>4.46632E-2</v>
      </c>
      <c r="AK1109">
        <v>0</v>
      </c>
      <c r="AL1109">
        <v>0</v>
      </c>
      <c r="AO1109">
        <v>0</v>
      </c>
      <c r="AP1109">
        <v>13082.4</v>
      </c>
      <c r="AQ1109">
        <v>121.958</v>
      </c>
      <c r="AR1109">
        <v>4.46632E-2</v>
      </c>
      <c r="AS1109">
        <v>1.1816500000000001</v>
      </c>
      <c r="AT1109">
        <v>12872.4</v>
      </c>
      <c r="AV1109">
        <v>13112.4</v>
      </c>
      <c r="AW1109">
        <v>8142.02</v>
      </c>
      <c r="AX1109">
        <v>54.961300000000001</v>
      </c>
      <c r="AY1109">
        <v>12872.4</v>
      </c>
      <c r="AZ1109">
        <v>0.44015700000000002</v>
      </c>
      <c r="BA1109">
        <v>2.9712100000000002E-3</v>
      </c>
      <c r="BC1109">
        <v>4.47619E-2</v>
      </c>
    </row>
    <row r="1110" spans="1:56" x14ac:dyDescent="0.35">
      <c r="A1110" t="str">
        <f t="shared" si="159"/>
        <v/>
      </c>
      <c r="B1110" t="str">
        <f>IFERROR(VLOOKUP(R1110,#REF!,3,FALSE),"")</f>
        <v/>
      </c>
      <c r="C1110" t="str">
        <f>IFERROR(VLOOKUP(R1110,#REF!,3,FALSE),"normal")</f>
        <v>normal</v>
      </c>
      <c r="D1110">
        <f t="shared" si="153"/>
        <v>-12.583282373620534</v>
      </c>
      <c r="E1110" t="str">
        <f t="shared" si="154"/>
        <v>P_163A3AB9_001B140B504hr27</v>
      </c>
      <c r="F1110" t="s">
        <v>129</v>
      </c>
      <c r="G1110">
        <f t="shared" si="155"/>
        <v>-5.21442880999229</v>
      </c>
      <c r="H1110" s="3">
        <f t="shared" si="156"/>
        <v>-0.17053691295145837</v>
      </c>
      <c r="I1110">
        <f t="shared" si="157"/>
        <v>-1.5911253299176078</v>
      </c>
      <c r="J1110">
        <f t="shared" si="160"/>
        <v>-15.223858038002639</v>
      </c>
      <c r="K1110" s="3">
        <f t="shared" si="158"/>
        <v>-0.11279208085609614</v>
      </c>
      <c r="L1110">
        <f t="shared" si="161"/>
        <v>130.68942383583266</v>
      </c>
      <c r="M1110" t="s">
        <v>190</v>
      </c>
      <c r="N1110" t="s">
        <v>163</v>
      </c>
      <c r="O1110" s="1">
        <v>43704.6</v>
      </c>
      <c r="P1110" t="s">
        <v>157</v>
      </c>
      <c r="Q1110">
        <v>4</v>
      </c>
      <c r="R1110" t="s">
        <v>134</v>
      </c>
      <c r="S1110">
        <v>18</v>
      </c>
      <c r="T1110">
        <v>27</v>
      </c>
      <c r="U1110">
        <v>1</v>
      </c>
      <c r="V1110">
        <v>5</v>
      </c>
      <c r="W1110">
        <v>150</v>
      </c>
      <c r="X1110">
        <v>126.7</v>
      </c>
      <c r="Y1110">
        <v>110.389</v>
      </c>
      <c r="Z1110">
        <v>7.6747300000000003</v>
      </c>
      <c r="AA1110">
        <v>238.797</v>
      </c>
      <c r="AB1110">
        <v>41</v>
      </c>
      <c r="AC1110">
        <v>45</v>
      </c>
      <c r="AE1110">
        <v>60</v>
      </c>
      <c r="AG1110">
        <v>13422.5</v>
      </c>
      <c r="AH1110">
        <v>1086</v>
      </c>
      <c r="AI1110">
        <v>8.3301400000000001</v>
      </c>
      <c r="AJ1110">
        <v>0.39771099999999998</v>
      </c>
      <c r="AK1110">
        <v>964.04200000000003</v>
      </c>
      <c r="AL1110">
        <v>0.35304799999999997</v>
      </c>
      <c r="AM1110">
        <v>2.7864900000000001</v>
      </c>
      <c r="AN1110">
        <v>7.6088500000000003</v>
      </c>
      <c r="AO1110">
        <v>115.729</v>
      </c>
      <c r="AP1110">
        <v>13082.4</v>
      </c>
      <c r="AQ1110">
        <v>121.958</v>
      </c>
      <c r="AR1110">
        <v>4.46632E-2</v>
      </c>
      <c r="AS1110">
        <v>1.1816500000000001</v>
      </c>
      <c r="AT1110">
        <v>12872.4</v>
      </c>
      <c r="AU1110">
        <v>0.15529899999999999</v>
      </c>
      <c r="AV1110">
        <v>13422.5</v>
      </c>
      <c r="AW1110">
        <v>8357.52</v>
      </c>
      <c r="AX1110">
        <v>54.961300000000001</v>
      </c>
      <c r="AY1110">
        <v>12872.4</v>
      </c>
      <c r="AZ1110">
        <v>0.45180700000000001</v>
      </c>
      <c r="BA1110">
        <v>2.9712100000000002E-3</v>
      </c>
      <c r="BB1110">
        <v>0.74208099999999999</v>
      </c>
      <c r="BC1110">
        <v>5.6463900000000002</v>
      </c>
    </row>
    <row r="1111" spans="1:56" x14ac:dyDescent="0.35">
      <c r="A1111" t="str">
        <f t="shared" si="159"/>
        <v/>
      </c>
      <c r="B1111" t="str">
        <f>IFERROR(VLOOKUP(R1111,#REF!,3,FALSE),"")</f>
        <v/>
      </c>
      <c r="C1111" t="str">
        <f>IFERROR(VLOOKUP(R1111,#REF!,3,FALSE),"normal")</f>
        <v>normal</v>
      </c>
      <c r="D1111">
        <f t="shared" si="153"/>
        <v>-40.135585698185878</v>
      </c>
      <c r="E1111" t="str">
        <f t="shared" si="154"/>
        <v>P_163A3AB9_001B140B504hr28</v>
      </c>
      <c r="F1111" t="s">
        <v>129</v>
      </c>
      <c r="G1111">
        <f t="shared" si="155"/>
        <v>-5.317554276555442</v>
      </c>
      <c r="H1111" s="3">
        <f t="shared" si="156"/>
        <v>-0.19257249016465094</v>
      </c>
      <c r="I1111">
        <f t="shared" si="157"/>
        <v>-1.6201361779487318</v>
      </c>
      <c r="J1111">
        <f t="shared" si="160"/>
        <v>-17.312182661074146</v>
      </c>
      <c r="K1111" s="3">
        <f t="shared" si="158"/>
        <v>-0.10865177572510409</v>
      </c>
      <c r="L1111">
        <f t="shared" si="161"/>
        <v>346.22066139888796</v>
      </c>
      <c r="M1111" t="s">
        <v>190</v>
      </c>
      <c r="N1111" t="s">
        <v>163</v>
      </c>
      <c r="O1111" s="1">
        <v>43704.6</v>
      </c>
      <c r="P1111" t="s">
        <v>157</v>
      </c>
      <c r="Q1111">
        <v>4</v>
      </c>
      <c r="R1111" t="s">
        <v>134</v>
      </c>
      <c r="S1111">
        <v>18</v>
      </c>
      <c r="T1111">
        <v>28</v>
      </c>
      <c r="U1111">
        <v>1</v>
      </c>
      <c r="V1111">
        <v>5</v>
      </c>
      <c r="W1111">
        <v>400</v>
      </c>
      <c r="X1111">
        <v>341.7</v>
      </c>
      <c r="Y1111">
        <v>295.75900000000001</v>
      </c>
      <c r="Z1111">
        <v>7.9272499999999999</v>
      </c>
      <c r="AA1111">
        <v>259.19600000000003</v>
      </c>
      <c r="AB1111">
        <v>41</v>
      </c>
      <c r="AC1111">
        <v>45</v>
      </c>
      <c r="AE1111">
        <v>60</v>
      </c>
      <c r="AG1111">
        <v>13731.4</v>
      </c>
      <c r="AH1111">
        <v>2603.75</v>
      </c>
      <c r="AI1111">
        <v>10.935600000000001</v>
      </c>
      <c r="AJ1111">
        <v>0.95353600000000005</v>
      </c>
      <c r="AK1111">
        <v>2481.79</v>
      </c>
      <c r="AL1111">
        <v>0.90887300000000004</v>
      </c>
      <c r="AM1111">
        <v>2.6598600000000001</v>
      </c>
      <c r="AN1111">
        <v>7.2630699999999999</v>
      </c>
      <c r="AO1111">
        <v>226.946</v>
      </c>
      <c r="AP1111">
        <v>13082.4</v>
      </c>
      <c r="AQ1111">
        <v>121.958</v>
      </c>
      <c r="AR1111">
        <v>4.46632E-2</v>
      </c>
      <c r="AS1111">
        <v>1.1816500000000001</v>
      </c>
      <c r="AT1111">
        <v>12872.4</v>
      </c>
      <c r="AU1111">
        <v>0.162692</v>
      </c>
      <c r="AV1111">
        <v>13731.4</v>
      </c>
      <c r="AW1111">
        <v>8624.4699999999993</v>
      </c>
      <c r="AX1111">
        <v>54.961300000000001</v>
      </c>
      <c r="AY1111">
        <v>12872.4</v>
      </c>
      <c r="AZ1111">
        <v>0.46623900000000001</v>
      </c>
      <c r="BA1111">
        <v>2.9712100000000002E-3</v>
      </c>
      <c r="BB1111">
        <v>-0.49418400000000001</v>
      </c>
      <c r="BC1111">
        <v>-3.5892900000000001</v>
      </c>
    </row>
    <row r="1112" spans="1:56" x14ac:dyDescent="0.35">
      <c r="A1112" t="str">
        <f t="shared" si="159"/>
        <v/>
      </c>
      <c r="B1112" t="str">
        <f>IFERROR(VLOOKUP(R1112,#REF!,3,FALSE),"")</f>
        <v/>
      </c>
      <c r="C1112" t="str">
        <f>IFERROR(VLOOKUP(R1112,#REF!,3,FALSE),"normal")</f>
        <v>normal</v>
      </c>
      <c r="D1112">
        <f t="shared" si="153"/>
        <v>-6.897140289517143</v>
      </c>
      <c r="E1112" t="str">
        <f t="shared" si="154"/>
        <v>P_163A3AB9_001B1509504hr7</v>
      </c>
      <c r="F1112" t="s">
        <v>129</v>
      </c>
      <c r="G1112">
        <f t="shared" si="155"/>
        <v>-10.129518044323961</v>
      </c>
      <c r="H1112" s="3">
        <f t="shared" si="156"/>
        <v>5.1380133138978844E-2</v>
      </c>
      <c r="I1112">
        <f t="shared" si="157"/>
        <v>-6.2182796885539133</v>
      </c>
      <c r="J1112">
        <f t="shared" si="160"/>
        <v>-0.67445081897599368</v>
      </c>
      <c r="K1112" s="3">
        <f t="shared" si="158"/>
        <v>4.0059577656551146E-2</v>
      </c>
      <c r="L1112">
        <f t="shared" si="161"/>
        <v>26.306170212765959</v>
      </c>
      <c r="M1112" t="s">
        <v>190</v>
      </c>
      <c r="N1112" t="s">
        <v>163</v>
      </c>
      <c r="O1112" s="1">
        <v>43704.6</v>
      </c>
      <c r="P1112" t="s">
        <v>157</v>
      </c>
      <c r="Q1112">
        <v>3</v>
      </c>
      <c r="R1112" t="s">
        <v>135</v>
      </c>
      <c r="S1112">
        <v>18</v>
      </c>
      <c r="T1112">
        <v>7</v>
      </c>
      <c r="U1112">
        <v>2051</v>
      </c>
      <c r="V1112">
        <v>5</v>
      </c>
      <c r="W1112">
        <v>30</v>
      </c>
      <c r="X1112">
        <v>23.5</v>
      </c>
      <c r="Y1112">
        <v>20.6065</v>
      </c>
      <c r="Z1112">
        <v>3.4146299999999998</v>
      </c>
      <c r="AA1112">
        <v>239.803</v>
      </c>
      <c r="AB1112">
        <v>23</v>
      </c>
      <c r="AC1112">
        <v>29</v>
      </c>
      <c r="AE1112">
        <v>50</v>
      </c>
      <c r="AG1112">
        <v>1474.34</v>
      </c>
      <c r="AH1112">
        <v>310.16699999999997</v>
      </c>
      <c r="AI1112">
        <v>1.4039299999999999</v>
      </c>
      <c r="AJ1112">
        <v>0.11358799999999999</v>
      </c>
      <c r="AK1112">
        <v>72.666700000000006</v>
      </c>
      <c r="AL1112">
        <v>2.6611699999999999E-2</v>
      </c>
      <c r="AM1112">
        <v>1.1324099999999999</v>
      </c>
      <c r="AN1112">
        <v>3.0922000000000001</v>
      </c>
      <c r="AO1112">
        <v>51.759500000000003</v>
      </c>
      <c r="AP1112">
        <v>1135.93</v>
      </c>
      <c r="AQ1112">
        <v>237.5</v>
      </c>
      <c r="AR1112">
        <v>8.6976399999999995E-2</v>
      </c>
      <c r="AS1112">
        <v>-0.11743000000000001</v>
      </c>
      <c r="AT1112">
        <v>925.93</v>
      </c>
      <c r="AU1112">
        <v>-3.7976200000000002E-2</v>
      </c>
      <c r="AV1112">
        <v>1474.35</v>
      </c>
      <c r="AW1112">
        <v>2973.81</v>
      </c>
      <c r="AX1112">
        <v>-6.56548</v>
      </c>
      <c r="AY1112">
        <v>925.95</v>
      </c>
      <c r="AZ1112">
        <v>0.16076399999999999</v>
      </c>
      <c r="BA1112">
        <v>-3.5492999999999999E-4</v>
      </c>
      <c r="BB1112">
        <v>1.70587</v>
      </c>
      <c r="BC1112">
        <v>5.2748900000000001</v>
      </c>
      <c r="BD1112">
        <v>1.7748299999999999</v>
      </c>
    </row>
    <row r="1113" spans="1:56" x14ac:dyDescent="0.35">
      <c r="A1113" t="str">
        <f t="shared" si="159"/>
        <v/>
      </c>
      <c r="B1113" t="str">
        <f>IFERROR(VLOOKUP(R1113,#REF!,3,FALSE),"")</f>
        <v/>
      </c>
      <c r="C1113" t="str">
        <f>IFERROR(VLOOKUP(R1113,#REF!,3,FALSE),"normal")</f>
        <v>normal</v>
      </c>
      <c r="D1113">
        <f t="shared" si="153"/>
        <v>-17.72983625417406</v>
      </c>
      <c r="E1113" t="str">
        <f t="shared" si="154"/>
        <v>P_163A3AB9_001B1509504hr8</v>
      </c>
      <c r="F1113" t="s">
        <v>129</v>
      </c>
      <c r="G1113">
        <f t="shared" si="155"/>
        <v>-9.4461423908432192</v>
      </c>
      <c r="H1113" s="3">
        <f t="shared" si="156"/>
        <v>-0.12996649321639145</v>
      </c>
      <c r="I1113">
        <f t="shared" si="157"/>
        <v>-6.4517022521056617</v>
      </c>
      <c r="J1113">
        <f t="shared" si="160"/>
        <v>-0.68044945400009593</v>
      </c>
      <c r="K1113" s="3">
        <f t="shared" si="158"/>
        <v>2.8533898126361416E-2</v>
      </c>
      <c r="L1113">
        <f t="shared" si="161"/>
        <v>55.440120898100176</v>
      </c>
      <c r="M1113" t="s">
        <v>190</v>
      </c>
      <c r="N1113" t="s">
        <v>163</v>
      </c>
      <c r="O1113" s="1">
        <v>43704.6</v>
      </c>
      <c r="P1113" t="s">
        <v>157</v>
      </c>
      <c r="Q1113">
        <v>3</v>
      </c>
      <c r="R1113" t="s">
        <v>135</v>
      </c>
      <c r="S1113">
        <v>18</v>
      </c>
      <c r="T1113">
        <v>8</v>
      </c>
      <c r="U1113">
        <v>3</v>
      </c>
      <c r="V1113">
        <v>5</v>
      </c>
      <c r="W1113">
        <v>70</v>
      </c>
      <c r="X1113">
        <v>57.9</v>
      </c>
      <c r="Y1113">
        <v>45.856900000000003</v>
      </c>
      <c r="Z1113">
        <v>3.4139200000000001</v>
      </c>
      <c r="AA1113">
        <v>239.82300000000001</v>
      </c>
      <c r="AB1113">
        <v>23</v>
      </c>
      <c r="AC1113">
        <v>29</v>
      </c>
      <c r="AE1113">
        <v>50</v>
      </c>
      <c r="AG1113">
        <v>1783.65</v>
      </c>
      <c r="AH1113">
        <v>396.375</v>
      </c>
      <c r="AI1113">
        <v>1.2091099999999999</v>
      </c>
      <c r="AJ1113">
        <v>0.14515900000000001</v>
      </c>
      <c r="AK1113">
        <v>158.875</v>
      </c>
      <c r="AL1113">
        <v>5.8182600000000001E-2</v>
      </c>
      <c r="AM1113">
        <v>1.00488</v>
      </c>
      <c r="AN1113">
        <v>2.74396</v>
      </c>
      <c r="AO1113">
        <v>131.398</v>
      </c>
      <c r="AP1113">
        <v>1135.93</v>
      </c>
      <c r="AQ1113">
        <v>237.5</v>
      </c>
      <c r="AR1113">
        <v>8.6976399999999995E-2</v>
      </c>
      <c r="AS1113">
        <v>-0.11743000000000001</v>
      </c>
      <c r="AT1113">
        <v>925.93</v>
      </c>
      <c r="AU1113">
        <v>-4.2795899999999998E-2</v>
      </c>
      <c r="AV1113">
        <v>1783.67</v>
      </c>
      <c r="AW1113">
        <v>2973.07</v>
      </c>
      <c r="AX1113">
        <v>-6.56548</v>
      </c>
      <c r="AY1113">
        <v>925.95</v>
      </c>
      <c r="AZ1113">
        <v>0.16072400000000001</v>
      </c>
      <c r="BA1113">
        <v>-3.5492999999999999E-4</v>
      </c>
      <c r="BB1113">
        <v>0.78465600000000002</v>
      </c>
      <c r="BC1113">
        <v>2.15306</v>
      </c>
    </row>
    <row r="1114" spans="1:56" x14ac:dyDescent="0.35">
      <c r="A1114" t="str">
        <f t="shared" si="159"/>
        <v/>
      </c>
      <c r="B1114" t="str">
        <f>IFERROR(VLOOKUP(R1114,#REF!,3,FALSE),"")</f>
        <v/>
      </c>
      <c r="C1114" t="str">
        <f>IFERROR(VLOOKUP(R1114,#REF!,3,FALSE),"normal")</f>
        <v>normal</v>
      </c>
      <c r="D1114">
        <f t="shared" si="153"/>
        <v>-37.481008058705612</v>
      </c>
      <c r="E1114" t="str">
        <f t="shared" si="154"/>
        <v>P_163A3AB9_001B1509504hr9</v>
      </c>
      <c r="F1114" t="s">
        <v>129</v>
      </c>
      <c r="G1114">
        <f t="shared" si="155"/>
        <v>-9.6748219812182494</v>
      </c>
      <c r="H1114" s="3">
        <f t="shared" si="156"/>
        <v>-0.19944754320779653</v>
      </c>
      <c r="I1114">
        <f t="shared" si="157"/>
        <v>-6.6174842360597399</v>
      </c>
      <c r="J1114">
        <f t="shared" si="160"/>
        <v>-0.70055106108570364</v>
      </c>
      <c r="K1114" s="3">
        <f t="shared" si="158"/>
        <v>2.0639560104229893E-2</v>
      </c>
      <c r="L1114">
        <f t="shared" si="161"/>
        <v>107.55722178374111</v>
      </c>
      <c r="M1114" t="s">
        <v>190</v>
      </c>
      <c r="N1114" t="s">
        <v>163</v>
      </c>
      <c r="O1114" s="1">
        <v>43704.6</v>
      </c>
      <c r="P1114" t="s">
        <v>157</v>
      </c>
      <c r="Q1114">
        <v>3</v>
      </c>
      <c r="R1114" t="s">
        <v>135</v>
      </c>
      <c r="S1114">
        <v>18</v>
      </c>
      <c r="T1114">
        <v>9</v>
      </c>
      <c r="U1114">
        <v>1</v>
      </c>
      <c r="V1114">
        <v>5</v>
      </c>
      <c r="W1114">
        <v>150</v>
      </c>
      <c r="X1114">
        <v>126.7</v>
      </c>
      <c r="Y1114">
        <v>90.85</v>
      </c>
      <c r="Z1114">
        <v>3.4116</v>
      </c>
      <c r="AA1114">
        <v>239.89</v>
      </c>
      <c r="AB1114">
        <v>23</v>
      </c>
      <c r="AC1114">
        <v>29</v>
      </c>
      <c r="AE1114">
        <v>50</v>
      </c>
      <c r="AG1114">
        <v>2092.69</v>
      </c>
      <c r="AH1114">
        <v>549.83299999999997</v>
      </c>
      <c r="AI1114">
        <v>1.4645600000000001</v>
      </c>
      <c r="AJ1114">
        <v>0.20135800000000001</v>
      </c>
      <c r="AK1114">
        <v>312.33300000000003</v>
      </c>
      <c r="AL1114">
        <v>0.114382</v>
      </c>
      <c r="AM1114">
        <v>0.90277499999999999</v>
      </c>
      <c r="AN1114">
        <v>2.4651399999999999</v>
      </c>
      <c r="AO1114">
        <v>213.261</v>
      </c>
      <c r="AP1114">
        <v>1135.93</v>
      </c>
      <c r="AQ1114">
        <v>237.5</v>
      </c>
      <c r="AR1114">
        <v>8.6976399999999995E-2</v>
      </c>
      <c r="AS1114">
        <v>-0.11743000000000001</v>
      </c>
      <c r="AT1114">
        <v>925.93</v>
      </c>
      <c r="AU1114">
        <v>-4.7636299999999999E-2</v>
      </c>
      <c r="AV1114">
        <v>2092.6999999999998</v>
      </c>
      <c r="AW1114">
        <v>2970.66</v>
      </c>
      <c r="AX1114">
        <v>-6.56548</v>
      </c>
      <c r="AY1114">
        <v>925.95</v>
      </c>
      <c r="AZ1114">
        <v>0.16059399999999999</v>
      </c>
      <c r="BA1114">
        <v>-3.5492999999999999E-4</v>
      </c>
      <c r="BB1114">
        <v>1.3054699999999999</v>
      </c>
      <c r="BC1114">
        <v>3.2181700000000002</v>
      </c>
    </row>
    <row r="1115" spans="1:56" x14ac:dyDescent="0.35">
      <c r="A1115" t="str">
        <f t="shared" si="159"/>
        <v/>
      </c>
      <c r="B1115" t="str">
        <f>IFERROR(VLOOKUP(R1115,#REF!,3,FALSE),"")</f>
        <v/>
      </c>
      <c r="C1115" t="str">
        <f>IFERROR(VLOOKUP(R1115,#REF!,3,FALSE),"normal")</f>
        <v>normal</v>
      </c>
      <c r="D1115">
        <f t="shared" si="153"/>
        <v>-82.779505113703635</v>
      </c>
      <c r="E1115" t="str">
        <f t="shared" si="154"/>
        <v>P_163A3AB9_001B1509504hr10</v>
      </c>
      <c r="F1115" t="s">
        <v>129</v>
      </c>
      <c r="G1115">
        <f t="shared" si="155"/>
        <v>-10.673149352872706</v>
      </c>
      <c r="H1115" s="3">
        <f t="shared" si="156"/>
        <v>-0.21443930307862377</v>
      </c>
      <c r="I1115">
        <f t="shared" si="157"/>
        <v>-6.7339539186592736</v>
      </c>
      <c r="J1115">
        <f t="shared" si="160"/>
        <v>-0.68584252282235714</v>
      </c>
      <c r="K1115" s="3">
        <f t="shared" si="158"/>
        <v>1.4703346750459378E-2</v>
      </c>
      <c r="L1115">
        <f t="shared" si="161"/>
        <v>256.15686274509801</v>
      </c>
      <c r="M1115" t="s">
        <v>190</v>
      </c>
      <c r="N1115" t="s">
        <v>163</v>
      </c>
      <c r="O1115" s="1">
        <v>43704.6</v>
      </c>
      <c r="P1115" t="s">
        <v>157</v>
      </c>
      <c r="Q1115">
        <v>3</v>
      </c>
      <c r="R1115" t="s">
        <v>135</v>
      </c>
      <c r="S1115">
        <v>18</v>
      </c>
      <c r="T1115">
        <v>10</v>
      </c>
      <c r="U1115">
        <v>3</v>
      </c>
      <c r="V1115">
        <v>5</v>
      </c>
      <c r="W1115">
        <v>400</v>
      </c>
      <c r="X1115">
        <v>341.7</v>
      </c>
      <c r="Y1115">
        <v>218.822</v>
      </c>
      <c r="Z1115">
        <v>3.4133200000000001</v>
      </c>
      <c r="AA1115">
        <v>239.84100000000001</v>
      </c>
      <c r="AB1115">
        <v>23</v>
      </c>
      <c r="AC1115">
        <v>29</v>
      </c>
      <c r="AE1115">
        <v>50</v>
      </c>
      <c r="AG1115">
        <v>2401.9</v>
      </c>
      <c r="AH1115">
        <v>986.75</v>
      </c>
      <c r="AI1115">
        <v>3.5539299999999998</v>
      </c>
      <c r="AJ1115">
        <v>0.36136400000000002</v>
      </c>
      <c r="AK1115">
        <v>749.25</v>
      </c>
      <c r="AL1115">
        <v>0.27438800000000002</v>
      </c>
      <c r="AM1115">
        <v>0.80300800000000006</v>
      </c>
      <c r="AN1115">
        <v>2.1927099999999999</v>
      </c>
      <c r="AO1115">
        <v>210.82300000000001</v>
      </c>
      <c r="AP1115">
        <v>1135.93</v>
      </c>
      <c r="AQ1115">
        <v>237.5</v>
      </c>
      <c r="AR1115">
        <v>8.6976399999999995E-2</v>
      </c>
      <c r="AS1115">
        <v>-0.11743000000000001</v>
      </c>
      <c r="AT1115">
        <v>925.93</v>
      </c>
      <c r="AU1115">
        <v>-5.3554699999999997E-2</v>
      </c>
      <c r="AV1115">
        <v>2401.91</v>
      </c>
      <c r="AW1115">
        <v>2972.45</v>
      </c>
      <c r="AX1115">
        <v>-6.56548</v>
      </c>
      <c r="AY1115">
        <v>925.95</v>
      </c>
      <c r="AZ1115">
        <v>0.16069</v>
      </c>
      <c r="BA1115">
        <v>-3.5492999999999999E-4</v>
      </c>
      <c r="BB1115">
        <v>5.8954700000000004</v>
      </c>
      <c r="BC1115">
        <v>12.927099999999999</v>
      </c>
    </row>
    <row r="1116" spans="1:56" x14ac:dyDescent="0.35">
      <c r="A1116" t="str">
        <f t="shared" si="159"/>
        <v/>
      </c>
      <c r="B1116" t="str">
        <f>IFERROR(VLOOKUP(R1116,#REF!,3,FALSE),"")</f>
        <v/>
      </c>
      <c r="C1116" t="str">
        <f>IFERROR(VLOOKUP(R1116,#REF!,3,FALSE),"normal")</f>
        <v>normal</v>
      </c>
      <c r="D1116" t="str">
        <f t="shared" si="153"/>
        <v/>
      </c>
      <c r="E1116" t="str">
        <f t="shared" si="154"/>
        <v>P_163A3AB9_001B1509504hr16</v>
      </c>
      <c r="F1116" t="s">
        <v>129</v>
      </c>
      <c r="G1116" t="str">
        <f t="shared" si="155"/>
        <v/>
      </c>
      <c r="H1116" s="3" t="str">
        <f t="shared" si="156"/>
        <v/>
      </c>
      <c r="I1116">
        <f t="shared" si="157"/>
        <v>-3.2160530566867296</v>
      </c>
      <c r="J1116">
        <f t="shared" si="160"/>
        <v>-2.7675143560295319</v>
      </c>
      <c r="K1116" s="3">
        <f t="shared" si="158"/>
        <v>8.1425387858227713E-2</v>
      </c>
      <c r="L1116" t="str">
        <f t="shared" si="161"/>
        <v/>
      </c>
      <c r="M1116" t="s">
        <v>190</v>
      </c>
      <c r="N1116" t="s">
        <v>163</v>
      </c>
      <c r="O1116" s="1">
        <v>43704.6</v>
      </c>
      <c r="P1116" t="s">
        <v>157</v>
      </c>
      <c r="Q1116">
        <v>3</v>
      </c>
      <c r="R1116" t="s">
        <v>135</v>
      </c>
      <c r="S1116">
        <v>18</v>
      </c>
      <c r="T1116">
        <v>16</v>
      </c>
      <c r="U1116">
        <v>144</v>
      </c>
      <c r="V1116">
        <v>20</v>
      </c>
      <c r="W1116">
        <v>0</v>
      </c>
      <c r="X1116">
        <v>0</v>
      </c>
      <c r="Y1116">
        <v>-2.76736</v>
      </c>
      <c r="Z1116">
        <v>3.0474999999999999</v>
      </c>
      <c r="AA1116">
        <v>250.017</v>
      </c>
      <c r="AB1116">
        <v>23</v>
      </c>
      <c r="AC1116">
        <v>29</v>
      </c>
      <c r="AE1116">
        <v>20</v>
      </c>
      <c r="AG1116">
        <v>5626.82</v>
      </c>
      <c r="AH1116">
        <v>241.583</v>
      </c>
      <c r="AI1116">
        <v>1.21285</v>
      </c>
      <c r="AJ1116">
        <v>8.8471800000000003E-2</v>
      </c>
      <c r="AK1116">
        <v>0</v>
      </c>
      <c r="AL1116">
        <v>0</v>
      </c>
      <c r="AO1116">
        <v>0</v>
      </c>
      <c r="AP1116">
        <v>5596.82</v>
      </c>
      <c r="AQ1116">
        <v>241.583</v>
      </c>
      <c r="AR1116">
        <v>8.8471800000000003E-2</v>
      </c>
      <c r="AS1116">
        <v>0.171291</v>
      </c>
      <c r="AT1116">
        <v>5386.82</v>
      </c>
      <c r="AV1116">
        <v>5626.84</v>
      </c>
      <c r="AW1116">
        <v>2582.98</v>
      </c>
      <c r="AX1116">
        <v>-35.094900000000003</v>
      </c>
      <c r="AY1116">
        <v>5386.84</v>
      </c>
      <c r="AZ1116">
        <v>0.13963600000000001</v>
      </c>
      <c r="BA1116">
        <v>-1.89723E-3</v>
      </c>
      <c r="BC1116">
        <v>-0.48275499999999999</v>
      </c>
    </row>
    <row r="1117" spans="1:56" x14ac:dyDescent="0.35">
      <c r="A1117" t="str">
        <f t="shared" si="159"/>
        <v/>
      </c>
      <c r="B1117" t="str">
        <f>IFERROR(VLOOKUP(R1117,#REF!,3,FALSE),"")</f>
        <v/>
      </c>
      <c r="C1117" t="str">
        <f>IFERROR(VLOOKUP(R1117,#REF!,3,FALSE),"normal")</f>
        <v>normal</v>
      </c>
      <c r="D1117">
        <f t="shared" si="153"/>
        <v>-27.574468232958537</v>
      </c>
      <c r="E1117" t="str">
        <f t="shared" si="154"/>
        <v>P_163A3AB9_001B1509504hr17</v>
      </c>
      <c r="F1117" t="s">
        <v>129</v>
      </c>
      <c r="G1117">
        <f t="shared" si="155"/>
        <v>-9.9678691397692418</v>
      </c>
      <c r="H1117" s="3">
        <f t="shared" si="156"/>
        <v>-0.13716292470491395</v>
      </c>
      <c r="I1117">
        <f t="shared" si="157"/>
        <v>-3.5764112817325544</v>
      </c>
      <c r="J1117">
        <f t="shared" si="160"/>
        <v>-4.438525485626295</v>
      </c>
      <c r="K1117" s="3">
        <f t="shared" si="158"/>
        <v>8.0787597550096249E-2</v>
      </c>
      <c r="L1117">
        <f t="shared" si="161"/>
        <v>87.060378847671672</v>
      </c>
      <c r="M1117" t="s">
        <v>190</v>
      </c>
      <c r="N1117" t="s">
        <v>163</v>
      </c>
      <c r="O1117" s="1">
        <v>43704.6</v>
      </c>
      <c r="P1117" t="s">
        <v>157</v>
      </c>
      <c r="Q1117">
        <v>3</v>
      </c>
      <c r="R1117" t="s">
        <v>135</v>
      </c>
      <c r="S1117">
        <v>18</v>
      </c>
      <c r="T1117">
        <v>17</v>
      </c>
      <c r="U1117">
        <v>1</v>
      </c>
      <c r="V1117">
        <v>5</v>
      </c>
      <c r="W1117">
        <v>150</v>
      </c>
      <c r="X1117">
        <v>126.7</v>
      </c>
      <c r="Y1117">
        <v>73.537000000000006</v>
      </c>
      <c r="Z1117">
        <v>2.8833899999999999</v>
      </c>
      <c r="AA1117">
        <v>254.381</v>
      </c>
      <c r="AB1117">
        <v>23</v>
      </c>
      <c r="AC1117">
        <v>29</v>
      </c>
      <c r="AE1117">
        <v>20</v>
      </c>
      <c r="AG1117">
        <v>5937.68</v>
      </c>
      <c r="AH1117">
        <v>466.41699999999997</v>
      </c>
      <c r="AI1117">
        <v>3.6465200000000002</v>
      </c>
      <c r="AJ1117">
        <v>0.17080899999999999</v>
      </c>
      <c r="AK1117">
        <v>224.833</v>
      </c>
      <c r="AL1117">
        <v>8.23377E-2</v>
      </c>
      <c r="AM1117">
        <v>0.64986299999999997</v>
      </c>
      <c r="AN1117">
        <v>1.7745299999999999</v>
      </c>
      <c r="AO1117">
        <v>61.656999999999996</v>
      </c>
      <c r="AP1117">
        <v>5596.82</v>
      </c>
      <c r="AQ1117">
        <v>241.583</v>
      </c>
      <c r="AR1117">
        <v>8.8471800000000003E-2</v>
      </c>
      <c r="AS1117">
        <v>0.171291</v>
      </c>
      <c r="AT1117">
        <v>5386.82</v>
      </c>
      <c r="AU1117">
        <v>9.6527600000000005E-2</v>
      </c>
      <c r="AV1117">
        <v>5937.7</v>
      </c>
      <c r="AW1117">
        <v>2401.42</v>
      </c>
      <c r="AX1117">
        <v>-35.094900000000003</v>
      </c>
      <c r="AY1117">
        <v>5386.84</v>
      </c>
      <c r="AZ1117">
        <v>0.12982099999999999</v>
      </c>
      <c r="BA1117">
        <v>-1.89723E-3</v>
      </c>
      <c r="BB1117">
        <v>8.0412599999999994</v>
      </c>
      <c r="BC1117">
        <v>14.269500000000001</v>
      </c>
    </row>
    <row r="1118" spans="1:56" x14ac:dyDescent="0.35">
      <c r="A1118" t="str">
        <f t="shared" si="159"/>
        <v/>
      </c>
      <c r="B1118" t="str">
        <f>IFERROR(VLOOKUP(R1118,#REF!,3,FALSE),"")</f>
        <v/>
      </c>
      <c r="C1118" t="str">
        <f>IFERROR(VLOOKUP(R1118,#REF!,3,FALSE),"normal")</f>
        <v>normal</v>
      </c>
      <c r="D1118">
        <f t="shared" si="153"/>
        <v>-74.965180314106647</v>
      </c>
      <c r="E1118" t="str">
        <f t="shared" si="154"/>
        <v>P_163A3AB9_001B1509504hr18</v>
      </c>
      <c r="F1118" t="s">
        <v>129</v>
      </c>
      <c r="G1118">
        <f t="shared" si="155"/>
        <v>-10.584244666287896</v>
      </c>
      <c r="H1118" s="3">
        <f t="shared" si="156"/>
        <v>-0.17557369214263457</v>
      </c>
      <c r="I1118">
        <f t="shared" si="157"/>
        <v>-4.0703783762618793</v>
      </c>
      <c r="J1118">
        <f t="shared" si="160"/>
        <v>-5.953594733162431</v>
      </c>
      <c r="K1118" s="3">
        <f t="shared" si="158"/>
        <v>7.3202757413283609E-2</v>
      </c>
      <c r="L1118">
        <f t="shared" si="161"/>
        <v>225.60959906350598</v>
      </c>
      <c r="M1118" t="s">
        <v>190</v>
      </c>
      <c r="N1118" t="s">
        <v>163</v>
      </c>
      <c r="O1118" s="1">
        <v>43704.6</v>
      </c>
      <c r="P1118" t="s">
        <v>157</v>
      </c>
      <c r="Q1118">
        <v>3</v>
      </c>
      <c r="R1118" t="s">
        <v>135</v>
      </c>
      <c r="S1118">
        <v>18</v>
      </c>
      <c r="T1118">
        <v>18</v>
      </c>
      <c r="U1118">
        <v>1</v>
      </c>
      <c r="V1118">
        <v>5</v>
      </c>
      <c r="W1118">
        <v>400</v>
      </c>
      <c r="X1118">
        <v>341.7</v>
      </c>
      <c r="Y1118">
        <v>192.727</v>
      </c>
      <c r="Z1118">
        <v>2.7462399999999998</v>
      </c>
      <c r="AA1118">
        <v>257.93299999999999</v>
      </c>
      <c r="AB1118">
        <v>23</v>
      </c>
      <c r="AC1118">
        <v>29</v>
      </c>
      <c r="AE1118">
        <v>20</v>
      </c>
      <c r="AG1118">
        <v>6245.96</v>
      </c>
      <c r="AH1118">
        <v>787.20799999999997</v>
      </c>
      <c r="AI1118">
        <v>4.6154700000000002</v>
      </c>
      <c r="AJ1118">
        <v>0.28828900000000002</v>
      </c>
      <c r="AK1118">
        <v>545.625</v>
      </c>
      <c r="AL1118">
        <v>0.19981699999999999</v>
      </c>
      <c r="AM1118">
        <v>0.58477299999999999</v>
      </c>
      <c r="AN1118">
        <v>1.5968</v>
      </c>
      <c r="AO1118">
        <v>118.217</v>
      </c>
      <c r="AP1118">
        <v>5596.82</v>
      </c>
      <c r="AQ1118">
        <v>241.583</v>
      </c>
      <c r="AR1118">
        <v>8.8471800000000003E-2</v>
      </c>
      <c r="AS1118">
        <v>0.171291</v>
      </c>
      <c r="AT1118">
        <v>5386.82</v>
      </c>
      <c r="AU1118">
        <v>0.10727200000000001</v>
      </c>
      <c r="AV1118">
        <v>6245.98</v>
      </c>
      <c r="AW1118">
        <v>2246.4299999999998</v>
      </c>
      <c r="AX1118">
        <v>-35.094900000000003</v>
      </c>
      <c r="AY1118">
        <v>5386.84</v>
      </c>
      <c r="AZ1118">
        <v>0.12144199999999999</v>
      </c>
      <c r="BA1118">
        <v>-1.89723E-3</v>
      </c>
      <c r="BB1118">
        <v>9.6844900000000003</v>
      </c>
      <c r="BC1118">
        <v>15.4642</v>
      </c>
    </row>
    <row r="1119" spans="1:56" x14ac:dyDescent="0.35">
      <c r="A1119" t="str">
        <f t="shared" si="159"/>
        <v/>
      </c>
      <c r="B1119" t="str">
        <f>IFERROR(VLOOKUP(R1119,#REF!,3,FALSE),"")</f>
        <v/>
      </c>
      <c r="C1119" t="str">
        <f>IFERROR(VLOOKUP(R1119,#REF!,3,FALSE),"normal")</f>
        <v>normal</v>
      </c>
      <c r="D1119" t="str">
        <f t="shared" si="153"/>
        <v/>
      </c>
      <c r="E1119" t="str">
        <f t="shared" si="154"/>
        <v>P_163A3AB9_001B1509504hr26</v>
      </c>
      <c r="F1119" t="s">
        <v>129</v>
      </c>
      <c r="G1119" t="str">
        <f t="shared" si="155"/>
        <v/>
      </c>
      <c r="H1119" s="3" t="str">
        <f t="shared" si="156"/>
        <v/>
      </c>
      <c r="I1119">
        <f t="shared" si="157"/>
        <v>-10.502753556275721</v>
      </c>
      <c r="J1119">
        <f t="shared" si="160"/>
        <v>-2.7034620821662805</v>
      </c>
      <c r="K1119" s="3">
        <f t="shared" si="158"/>
        <v>-3.5136840945962547E-2</v>
      </c>
      <c r="L1119" t="str">
        <f t="shared" si="161"/>
        <v/>
      </c>
      <c r="M1119" t="s">
        <v>190</v>
      </c>
      <c r="N1119" t="s">
        <v>163</v>
      </c>
      <c r="O1119" s="1">
        <v>43704.6</v>
      </c>
      <c r="P1119" t="s">
        <v>157</v>
      </c>
      <c r="Q1119">
        <v>3</v>
      </c>
      <c r="R1119" t="s">
        <v>135</v>
      </c>
      <c r="S1119">
        <v>18</v>
      </c>
      <c r="T1119">
        <v>26</v>
      </c>
      <c r="U1119">
        <v>272</v>
      </c>
      <c r="V1119">
        <v>30</v>
      </c>
      <c r="W1119">
        <v>0</v>
      </c>
      <c r="X1119">
        <v>0</v>
      </c>
      <c r="Y1119">
        <v>-2.7035</v>
      </c>
      <c r="Z1119">
        <v>6.8334599999999996</v>
      </c>
      <c r="AA1119">
        <v>315.72399999999999</v>
      </c>
      <c r="AB1119">
        <v>41</v>
      </c>
      <c r="AC1119">
        <v>44</v>
      </c>
      <c r="AE1119">
        <v>60</v>
      </c>
      <c r="AG1119">
        <v>13112</v>
      </c>
      <c r="AH1119">
        <v>297.25</v>
      </c>
      <c r="AI1119">
        <v>2.8628</v>
      </c>
      <c r="AJ1119">
        <v>0.108858</v>
      </c>
      <c r="AK1119">
        <v>0</v>
      </c>
      <c r="AL1119">
        <v>0</v>
      </c>
      <c r="AO1119">
        <v>0</v>
      </c>
      <c r="AP1119">
        <v>13082</v>
      </c>
      <c r="AQ1119">
        <v>297.25</v>
      </c>
      <c r="AR1119">
        <v>0.108858</v>
      </c>
      <c r="AS1119">
        <v>1.20485</v>
      </c>
      <c r="AT1119">
        <v>12872</v>
      </c>
      <c r="AV1119">
        <v>13112</v>
      </c>
      <c r="AW1119">
        <v>5745.38</v>
      </c>
      <c r="AX1119">
        <v>57.430500000000002</v>
      </c>
      <c r="AY1119">
        <v>12872</v>
      </c>
      <c r="AZ1119">
        <v>0.31059500000000001</v>
      </c>
      <c r="BA1119">
        <v>3.1046899999999998E-3</v>
      </c>
      <c r="BC1119">
        <v>4.0557299999999998E-2</v>
      </c>
    </row>
    <row r="1120" spans="1:56" x14ac:dyDescent="0.35">
      <c r="A1120" t="str">
        <f t="shared" si="159"/>
        <v/>
      </c>
      <c r="B1120" t="str">
        <f>IFERROR(VLOOKUP(R1120,#REF!,3,FALSE),"")</f>
        <v/>
      </c>
      <c r="C1120" t="str">
        <f>IFERROR(VLOOKUP(R1120,#REF!,3,FALSE),"normal")</f>
        <v>normal</v>
      </c>
      <c r="D1120">
        <f t="shared" si="153"/>
        <v>-24.20466530075133</v>
      </c>
      <c r="E1120" t="str">
        <f t="shared" si="154"/>
        <v>P_163A3AB9_001B1509504hr27</v>
      </c>
      <c r="F1120" t="s">
        <v>129</v>
      </c>
      <c r="G1120">
        <f t="shared" si="155"/>
        <v>-8.5108990156167064</v>
      </c>
      <c r="H1120" s="3">
        <f t="shared" si="156"/>
        <v>-0.15285398541351805</v>
      </c>
      <c r="I1120">
        <f t="shared" si="157"/>
        <v>-8.5763956695357457</v>
      </c>
      <c r="J1120">
        <f t="shared" si="160"/>
        <v>-2.4778955957777549</v>
      </c>
      <c r="K1120" s="3">
        <f t="shared" si="158"/>
        <v>-4.1358608640105682E-2</v>
      </c>
      <c r="L1120">
        <f t="shared" si="161"/>
        <v>105.00177584846092</v>
      </c>
      <c r="M1120" t="s">
        <v>190</v>
      </c>
      <c r="N1120" t="s">
        <v>163</v>
      </c>
      <c r="O1120" s="1">
        <v>43704.6</v>
      </c>
      <c r="P1120" t="s">
        <v>157</v>
      </c>
      <c r="Q1120">
        <v>3</v>
      </c>
      <c r="R1120" t="s">
        <v>135</v>
      </c>
      <c r="S1120">
        <v>18</v>
      </c>
      <c r="T1120">
        <v>27</v>
      </c>
      <c r="U1120">
        <v>1</v>
      </c>
      <c r="V1120">
        <v>5</v>
      </c>
      <c r="W1120">
        <v>150</v>
      </c>
      <c r="X1120">
        <v>126.7</v>
      </c>
      <c r="Y1120">
        <v>88.691500000000005</v>
      </c>
      <c r="Z1120">
        <v>7.0834299999999999</v>
      </c>
      <c r="AA1120">
        <v>314.80200000000002</v>
      </c>
      <c r="AB1120">
        <v>41</v>
      </c>
      <c r="AC1120">
        <v>44.25</v>
      </c>
      <c r="AE1120">
        <v>60</v>
      </c>
      <c r="AG1120">
        <v>13422</v>
      </c>
      <c r="AH1120">
        <v>943.04200000000003</v>
      </c>
      <c r="AI1120">
        <v>5.9379299999999997</v>
      </c>
      <c r="AJ1120">
        <v>0.34535700000000003</v>
      </c>
      <c r="AK1120">
        <v>645.79200000000003</v>
      </c>
      <c r="AL1120">
        <v>0.23649999999999999</v>
      </c>
      <c r="AM1120">
        <v>1.8666100000000001</v>
      </c>
      <c r="AN1120">
        <v>5.09701</v>
      </c>
      <c r="AO1120">
        <v>108.75700000000001</v>
      </c>
      <c r="AP1120">
        <v>13082</v>
      </c>
      <c r="AQ1120">
        <v>297.25</v>
      </c>
      <c r="AR1120">
        <v>0.108858</v>
      </c>
      <c r="AS1120">
        <v>1.20485</v>
      </c>
      <c r="AT1120">
        <v>12872</v>
      </c>
      <c r="AU1120">
        <v>0.23638300000000001</v>
      </c>
      <c r="AV1120">
        <v>13422</v>
      </c>
      <c r="AW1120">
        <v>5942.76</v>
      </c>
      <c r="AX1120">
        <v>57.430500000000002</v>
      </c>
      <c r="AY1120">
        <v>12872</v>
      </c>
      <c r="AZ1120">
        <v>0.32126500000000002</v>
      </c>
      <c r="BA1120">
        <v>3.1046899999999998E-3</v>
      </c>
      <c r="BB1120">
        <v>3.48292</v>
      </c>
      <c r="BC1120">
        <v>17.752500000000001</v>
      </c>
    </row>
    <row r="1121" spans="1:56" x14ac:dyDescent="0.35">
      <c r="A1121" t="str">
        <f t="shared" si="159"/>
        <v/>
      </c>
      <c r="B1121" t="str">
        <f>IFERROR(VLOOKUP(R1121,#REF!,3,FALSE),"")</f>
        <v/>
      </c>
      <c r="C1121" t="str">
        <f>IFERROR(VLOOKUP(R1121,#REF!,3,FALSE),"normal")</f>
        <v>normal</v>
      </c>
      <c r="D1121">
        <f t="shared" si="153"/>
        <v>-56.73551269091007</v>
      </c>
      <c r="E1121" t="str">
        <f t="shared" si="154"/>
        <v>P_163A3AB9_001B1509504hr28</v>
      </c>
      <c r="F1121" t="s">
        <v>129</v>
      </c>
      <c r="G1121">
        <f t="shared" si="155"/>
        <v>-8.2242064362210705</v>
      </c>
      <c r="H1121" s="3">
        <f t="shared" si="156"/>
        <v>-0.18300865705940655</v>
      </c>
      <c r="I1121">
        <f t="shared" si="157"/>
        <v>-7.9543995012942688</v>
      </c>
      <c r="J1121">
        <f t="shared" si="160"/>
        <v>-3.9061472317033461</v>
      </c>
      <c r="K1121" s="3">
        <f t="shared" si="158"/>
        <v>-4.5377278182846877E-2</v>
      </c>
      <c r="L1121">
        <f t="shared" si="161"/>
        <v>277.1764705882353</v>
      </c>
      <c r="M1121" t="s">
        <v>190</v>
      </c>
      <c r="N1121" t="s">
        <v>163</v>
      </c>
      <c r="O1121" s="1">
        <v>43704.6</v>
      </c>
      <c r="P1121" t="s">
        <v>157</v>
      </c>
      <c r="Q1121">
        <v>3</v>
      </c>
      <c r="R1121" t="s">
        <v>135</v>
      </c>
      <c r="S1121">
        <v>18</v>
      </c>
      <c r="T1121">
        <v>28</v>
      </c>
      <c r="U1121">
        <v>1</v>
      </c>
      <c r="V1121">
        <v>5</v>
      </c>
      <c r="W1121">
        <v>400</v>
      </c>
      <c r="X1121">
        <v>341.7</v>
      </c>
      <c r="Y1121">
        <v>236.77799999999999</v>
      </c>
      <c r="Z1121">
        <v>7.2219499999999996</v>
      </c>
      <c r="AA1121">
        <v>325.45999999999998</v>
      </c>
      <c r="AB1121">
        <v>41</v>
      </c>
      <c r="AC1121">
        <v>45</v>
      </c>
      <c r="AE1121">
        <v>60</v>
      </c>
      <c r="AG1121">
        <v>13730.9</v>
      </c>
      <c r="AH1121">
        <v>2035.46</v>
      </c>
      <c r="AI1121">
        <v>3.6472600000000002</v>
      </c>
      <c r="AJ1121">
        <v>0.74541800000000003</v>
      </c>
      <c r="AK1121">
        <v>1738.21</v>
      </c>
      <c r="AL1121">
        <v>0.63656100000000004</v>
      </c>
      <c r="AM1121">
        <v>1.8629199999999999</v>
      </c>
      <c r="AN1121">
        <v>5.0869400000000002</v>
      </c>
      <c r="AO1121">
        <v>476.57900000000001</v>
      </c>
      <c r="AP1121">
        <v>13082</v>
      </c>
      <c r="AQ1121">
        <v>297.25</v>
      </c>
      <c r="AR1121">
        <v>0.108858</v>
      </c>
      <c r="AS1121">
        <v>1.20485</v>
      </c>
      <c r="AT1121">
        <v>12872</v>
      </c>
      <c r="AU1121">
        <v>0.23685100000000001</v>
      </c>
      <c r="AV1121">
        <v>13731</v>
      </c>
      <c r="AW1121">
        <v>6082.17</v>
      </c>
      <c r="AX1121">
        <v>57.430500000000002</v>
      </c>
      <c r="AY1121">
        <v>12872</v>
      </c>
      <c r="AZ1121">
        <v>0.32880199999999998</v>
      </c>
      <c r="BA1121">
        <v>3.1046899999999998E-3</v>
      </c>
      <c r="BB1121">
        <v>1.4754700000000001</v>
      </c>
      <c r="BC1121">
        <v>7.50563</v>
      </c>
    </row>
    <row r="1122" spans="1:56" x14ac:dyDescent="0.35">
      <c r="A1122" t="str">
        <f t="shared" si="159"/>
        <v/>
      </c>
      <c r="B1122" t="str">
        <f>IFERROR(VLOOKUP(R1122,#REF!,3,FALSE),"")</f>
        <v/>
      </c>
      <c r="C1122" t="str">
        <f>IFERROR(VLOOKUP(R1122,#REF!,3,FALSE),"normal")</f>
        <v>normal</v>
      </c>
      <c r="D1122">
        <f t="shared" si="153"/>
        <v>10.153278441659381</v>
      </c>
      <c r="E1122" t="str">
        <f t="shared" si="154"/>
        <v>P_163A3AB9_001B150D504hr7</v>
      </c>
      <c r="F1122" t="s">
        <v>129</v>
      </c>
      <c r="G1122">
        <f t="shared" si="155"/>
        <v>3.5120472420233053</v>
      </c>
      <c r="H1122" s="3">
        <f t="shared" si="156"/>
        <v>8.1279427624483293E-3</v>
      </c>
      <c r="I1122">
        <f t="shared" si="157"/>
        <v>6.0561444137169698</v>
      </c>
      <c r="J1122">
        <f t="shared" si="160"/>
        <v>8.1837314265429253</v>
      </c>
      <c r="K1122" s="3">
        <f t="shared" si="158"/>
        <v>-5.9445846231630371E-2</v>
      </c>
      <c r="L1122">
        <f t="shared" si="161"/>
        <v>42.291063829787234</v>
      </c>
      <c r="M1122" t="s">
        <v>190</v>
      </c>
      <c r="N1122" t="s">
        <v>163</v>
      </c>
      <c r="O1122" s="1">
        <v>43704.6</v>
      </c>
      <c r="P1122" t="s">
        <v>161</v>
      </c>
      <c r="Q1122">
        <v>7</v>
      </c>
      <c r="R1122" t="s">
        <v>137</v>
      </c>
      <c r="S1122">
        <v>18</v>
      </c>
      <c r="T1122">
        <v>7</v>
      </c>
      <c r="U1122">
        <v>2051</v>
      </c>
      <c r="V1122">
        <v>5</v>
      </c>
      <c r="W1122">
        <v>30</v>
      </c>
      <c r="X1122">
        <v>23.5</v>
      </c>
      <c r="Y1122">
        <v>33.128</v>
      </c>
      <c r="Z1122">
        <v>3.9438</v>
      </c>
      <c r="AA1122">
        <v>45.558300000000003</v>
      </c>
      <c r="AB1122">
        <v>23</v>
      </c>
      <c r="AC1122">
        <v>29</v>
      </c>
      <c r="AE1122">
        <v>50</v>
      </c>
      <c r="AG1122">
        <v>1476.32</v>
      </c>
      <c r="AH1122">
        <v>176.208</v>
      </c>
      <c r="AI1122">
        <v>4.5202799999999996</v>
      </c>
      <c r="AJ1122">
        <v>6.4530400000000002E-2</v>
      </c>
      <c r="AK1122">
        <v>98.375</v>
      </c>
      <c r="AL1122">
        <v>3.6026599999999999E-2</v>
      </c>
      <c r="AM1122">
        <v>1.53304</v>
      </c>
      <c r="AN1122">
        <v>4.1861699999999997</v>
      </c>
      <c r="AO1122">
        <v>21.763000000000002</v>
      </c>
      <c r="AP1122">
        <v>1128.8800000000001</v>
      </c>
      <c r="AQ1122">
        <v>77.833299999999994</v>
      </c>
      <c r="AR1122">
        <v>2.8503899999999999E-2</v>
      </c>
      <c r="AS1122">
        <v>0.42511100000000002</v>
      </c>
      <c r="AT1122">
        <v>918.88</v>
      </c>
      <c r="AU1122">
        <v>0.101551</v>
      </c>
      <c r="AV1122">
        <v>1476.34</v>
      </c>
      <c r="AW1122">
        <v>4029.97</v>
      </c>
      <c r="AX1122">
        <v>-8.4762400000000007</v>
      </c>
      <c r="AY1122">
        <v>918.89</v>
      </c>
      <c r="AZ1122">
        <v>0.21786</v>
      </c>
      <c r="BA1122">
        <v>-4.5822499999999998E-4</v>
      </c>
      <c r="BB1122">
        <v>0.71028899999999995</v>
      </c>
      <c r="BC1122">
        <v>2.9733900000000002</v>
      </c>
      <c r="BD1122">
        <v>1.13483</v>
      </c>
    </row>
    <row r="1123" spans="1:56" x14ac:dyDescent="0.35">
      <c r="A1123" t="str">
        <f t="shared" si="159"/>
        <v/>
      </c>
      <c r="B1123" t="str">
        <f>IFERROR(VLOOKUP(R1123,#REF!,3,FALSE),"")</f>
        <v/>
      </c>
      <c r="C1123" t="str">
        <f>IFERROR(VLOOKUP(R1123,#REF!,3,FALSE),"normal")</f>
        <v>normal</v>
      </c>
      <c r="D1123">
        <f t="shared" si="153"/>
        <v>2.3026580504427159</v>
      </c>
      <c r="E1123" t="str">
        <f t="shared" si="154"/>
        <v>P_163A3AB9_001B150D504hr8</v>
      </c>
      <c r="F1123" t="s">
        <v>129</v>
      </c>
      <c r="G1123">
        <f t="shared" si="155"/>
        <v>3.4971450273710678</v>
      </c>
      <c r="H1123" s="3">
        <f t="shared" si="156"/>
        <v>-0.1395662536996779</v>
      </c>
      <c r="I1123">
        <f t="shared" si="157"/>
        <v>6.3335013212654756</v>
      </c>
      <c r="J1123">
        <f t="shared" si="160"/>
        <v>8.2165760269609738</v>
      </c>
      <c r="K1123" s="3">
        <f t="shared" si="158"/>
        <v>-6.5880116252056434E-2</v>
      </c>
      <c r="L1123">
        <f t="shared" si="161"/>
        <v>73.673126079447329</v>
      </c>
      <c r="M1123" t="s">
        <v>190</v>
      </c>
      <c r="N1123" t="s">
        <v>163</v>
      </c>
      <c r="O1123" s="1">
        <v>43704.6</v>
      </c>
      <c r="P1123" t="s">
        <v>161</v>
      </c>
      <c r="Q1123">
        <v>7</v>
      </c>
      <c r="R1123" t="s">
        <v>137</v>
      </c>
      <c r="S1123">
        <v>18</v>
      </c>
      <c r="T1123">
        <v>8</v>
      </c>
      <c r="U1123">
        <v>3</v>
      </c>
      <c r="V1123">
        <v>5</v>
      </c>
      <c r="W1123">
        <v>70</v>
      </c>
      <c r="X1123">
        <v>57.9</v>
      </c>
      <c r="Y1123">
        <v>60.938200000000002</v>
      </c>
      <c r="Z1123">
        <v>3.9405100000000002</v>
      </c>
      <c r="AA1123">
        <v>45.455800000000004</v>
      </c>
      <c r="AB1123">
        <v>23</v>
      </c>
      <c r="AC1123">
        <v>29</v>
      </c>
      <c r="AE1123">
        <v>50</v>
      </c>
      <c r="AG1123">
        <v>1784.81</v>
      </c>
      <c r="AH1123">
        <v>285.58300000000003</v>
      </c>
      <c r="AI1123">
        <v>3.8325499999999999</v>
      </c>
      <c r="AJ1123">
        <v>0.104585</v>
      </c>
      <c r="AK1123">
        <v>207.75</v>
      </c>
      <c r="AL1123">
        <v>7.6081499999999996E-2</v>
      </c>
      <c r="AM1123">
        <v>1.31402</v>
      </c>
      <c r="AN1123">
        <v>3.5880800000000002</v>
      </c>
      <c r="AO1123">
        <v>54.206800000000001</v>
      </c>
      <c r="AP1123">
        <v>1128.8800000000001</v>
      </c>
      <c r="AQ1123">
        <v>77.833299999999994</v>
      </c>
      <c r="AR1123">
        <v>2.8503899999999999E-2</v>
      </c>
      <c r="AS1123">
        <v>0.42511100000000002</v>
      </c>
      <c r="AT1123">
        <v>918.88</v>
      </c>
      <c r="AU1123">
        <v>0.118479</v>
      </c>
      <c r="AV1123">
        <v>1784.82</v>
      </c>
      <c r="AW1123">
        <v>4025.78</v>
      </c>
      <c r="AX1123">
        <v>-8.4762400000000007</v>
      </c>
      <c r="AY1123">
        <v>918.89</v>
      </c>
      <c r="AZ1123">
        <v>0.21763399999999999</v>
      </c>
      <c r="BA1123">
        <v>-4.5822499999999998E-4</v>
      </c>
      <c r="BB1123">
        <v>0.385791</v>
      </c>
      <c r="BC1123">
        <v>1.38425</v>
      </c>
    </row>
    <row r="1124" spans="1:56" x14ac:dyDescent="0.35">
      <c r="A1124" t="str">
        <f t="shared" si="159"/>
        <v/>
      </c>
      <c r="B1124" t="str">
        <f>IFERROR(VLOOKUP(R1124,#REF!,3,FALSE),"")</f>
        <v/>
      </c>
      <c r="C1124" t="str">
        <f>IFERROR(VLOOKUP(R1124,#REF!,3,FALSE),"normal")</f>
        <v>normal</v>
      </c>
      <c r="D1124">
        <f t="shared" si="153"/>
        <v>-13.656894593125742</v>
      </c>
      <c r="E1124" t="str">
        <f t="shared" si="154"/>
        <v>P_163A3AB9_001B150D504hr9</v>
      </c>
      <c r="F1124" t="s">
        <v>129</v>
      </c>
      <c r="G1124">
        <f t="shared" si="155"/>
        <v>3.6406085972542233</v>
      </c>
      <c r="H1124" s="3">
        <f t="shared" si="156"/>
        <v>-0.21121624016687343</v>
      </c>
      <c r="I1124">
        <f t="shared" si="157"/>
        <v>6.5426975417377511</v>
      </c>
      <c r="J1124">
        <f t="shared" si="160"/>
        <v>8.2538686635710583</v>
      </c>
      <c r="K1124" s="3">
        <f t="shared" si="158"/>
        <v>-7.0703541786661842E-2</v>
      </c>
      <c r="L1124">
        <f t="shared" si="161"/>
        <v>130.16377269139699</v>
      </c>
      <c r="M1124" t="s">
        <v>190</v>
      </c>
      <c r="N1124" t="s">
        <v>163</v>
      </c>
      <c r="O1124" s="1">
        <v>43704.6</v>
      </c>
      <c r="P1124" t="s">
        <v>161</v>
      </c>
      <c r="Q1124">
        <v>7</v>
      </c>
      <c r="R1124" t="s">
        <v>137</v>
      </c>
      <c r="S1124">
        <v>18</v>
      </c>
      <c r="T1124">
        <v>9</v>
      </c>
      <c r="U1124">
        <v>1</v>
      </c>
      <c r="V1124">
        <v>5</v>
      </c>
      <c r="W1124">
        <v>150</v>
      </c>
      <c r="X1124">
        <v>126.7</v>
      </c>
      <c r="Y1124">
        <v>109.94499999999999</v>
      </c>
      <c r="Z1124">
        <v>3.93676</v>
      </c>
      <c r="AA1124">
        <v>45.339799999999997</v>
      </c>
      <c r="AB1124">
        <v>23</v>
      </c>
      <c r="AC1124">
        <v>29</v>
      </c>
      <c r="AE1124">
        <v>50</v>
      </c>
      <c r="AG1124">
        <v>2094.23</v>
      </c>
      <c r="AH1124">
        <v>478.16699999999997</v>
      </c>
      <c r="AI1124">
        <v>2.9142299999999999</v>
      </c>
      <c r="AJ1124">
        <v>0.17511299999999999</v>
      </c>
      <c r="AK1124">
        <v>400.33300000000003</v>
      </c>
      <c r="AL1124">
        <v>0.14660899999999999</v>
      </c>
      <c r="AM1124">
        <v>1.15713</v>
      </c>
      <c r="AN1124">
        <v>3.1596899999999999</v>
      </c>
      <c r="AO1124">
        <v>137.37200000000001</v>
      </c>
      <c r="AP1124">
        <v>1128.8800000000001</v>
      </c>
      <c r="AQ1124">
        <v>77.833299999999994</v>
      </c>
      <c r="AR1124">
        <v>2.8503899999999999E-2</v>
      </c>
      <c r="AS1124">
        <v>0.42511100000000002</v>
      </c>
      <c r="AT1124">
        <v>918.88</v>
      </c>
      <c r="AU1124">
        <v>0.13454199999999999</v>
      </c>
      <c r="AV1124">
        <v>2094.25</v>
      </c>
      <c r="AW1124">
        <v>4021.02</v>
      </c>
      <c r="AX1124">
        <v>-8.4762400000000007</v>
      </c>
      <c r="AY1124">
        <v>918.89</v>
      </c>
      <c r="AZ1124">
        <v>0.21737600000000001</v>
      </c>
      <c r="BA1124">
        <v>-4.5822499999999998E-4</v>
      </c>
      <c r="BB1124">
        <v>6.7913599999999998E-3</v>
      </c>
      <c r="BC1124">
        <v>2.1458600000000001E-2</v>
      </c>
    </row>
    <row r="1125" spans="1:56" x14ac:dyDescent="0.35">
      <c r="A1125" t="str">
        <f t="shared" si="159"/>
        <v/>
      </c>
      <c r="B1125" t="str">
        <f>IFERROR(VLOOKUP(R1125,#REF!,3,FALSE),"")</f>
        <v/>
      </c>
      <c r="C1125" t="str">
        <f>IFERROR(VLOOKUP(R1125,#REF!,3,FALSE),"normal")</f>
        <v>normal</v>
      </c>
      <c r="D1125">
        <f t="shared" si="153"/>
        <v>-59.775631623038294</v>
      </c>
      <c r="E1125" t="str">
        <f t="shared" si="154"/>
        <v>P_163A3AB9_001B150D504hr10</v>
      </c>
      <c r="F1125" t="s">
        <v>129</v>
      </c>
      <c r="G1125">
        <f t="shared" si="155"/>
        <v>3.9442996093144167</v>
      </c>
      <c r="H1125" s="3">
        <f t="shared" si="156"/>
        <v>-0.25428535556819282</v>
      </c>
      <c r="I1125">
        <f t="shared" si="157"/>
        <v>6.6967564310690788</v>
      </c>
      <c r="J1125">
        <f t="shared" si="160"/>
        <v>8.2376554886641475</v>
      </c>
      <c r="K1125" s="3">
        <f t="shared" si="158"/>
        <v>-7.4193525638162588E-2</v>
      </c>
      <c r="L1125">
        <f t="shared" si="161"/>
        <v>289.6728124085455</v>
      </c>
      <c r="M1125" t="s">
        <v>190</v>
      </c>
      <c r="N1125" t="s">
        <v>163</v>
      </c>
      <c r="O1125" s="1">
        <v>43704.6</v>
      </c>
      <c r="P1125" t="s">
        <v>161</v>
      </c>
      <c r="Q1125">
        <v>7</v>
      </c>
      <c r="R1125" t="s">
        <v>137</v>
      </c>
      <c r="S1125">
        <v>18</v>
      </c>
      <c r="T1125">
        <v>10</v>
      </c>
      <c r="U1125">
        <v>3</v>
      </c>
      <c r="V1125">
        <v>5</v>
      </c>
      <c r="W1125">
        <v>400</v>
      </c>
      <c r="X1125">
        <v>341.7</v>
      </c>
      <c r="Y1125">
        <v>247.453</v>
      </c>
      <c r="Z1125">
        <v>3.9383900000000001</v>
      </c>
      <c r="AA1125">
        <v>45.3902</v>
      </c>
      <c r="AB1125">
        <v>23</v>
      </c>
      <c r="AC1125">
        <v>29</v>
      </c>
      <c r="AE1125">
        <v>50</v>
      </c>
      <c r="AG1125">
        <v>2403.2600000000002</v>
      </c>
      <c r="AH1125">
        <v>1019.96</v>
      </c>
      <c r="AI1125">
        <v>1.92194</v>
      </c>
      <c r="AJ1125">
        <v>0.37352600000000002</v>
      </c>
      <c r="AK1125">
        <v>942.125</v>
      </c>
      <c r="AL1125">
        <v>0.345022</v>
      </c>
      <c r="AM1125">
        <v>1.00972</v>
      </c>
      <c r="AN1125">
        <v>2.7571699999999999</v>
      </c>
      <c r="AO1125">
        <v>490.19600000000003</v>
      </c>
      <c r="AP1125">
        <v>1128.8800000000001</v>
      </c>
      <c r="AQ1125">
        <v>77.833299999999994</v>
      </c>
      <c r="AR1125">
        <v>2.8503899999999999E-2</v>
      </c>
      <c r="AS1125">
        <v>0.42511100000000002</v>
      </c>
      <c r="AT1125">
        <v>918.88</v>
      </c>
      <c r="AU1125">
        <v>0.15418399999999999</v>
      </c>
      <c r="AV1125">
        <v>2403.27</v>
      </c>
      <c r="AW1125">
        <v>4023.09</v>
      </c>
      <c r="AX1125">
        <v>-8.4762400000000007</v>
      </c>
      <c r="AY1125">
        <v>918.89</v>
      </c>
      <c r="AZ1125">
        <v>0.21748799999999999</v>
      </c>
      <c r="BA1125">
        <v>-4.5822499999999998E-4</v>
      </c>
      <c r="BB1125">
        <v>1.2342200000000001</v>
      </c>
      <c r="BC1125">
        <v>3.4029500000000001</v>
      </c>
    </row>
    <row r="1126" spans="1:56" x14ac:dyDescent="0.35">
      <c r="A1126" t="str">
        <f t="shared" si="159"/>
        <v/>
      </c>
      <c r="B1126" t="str">
        <f>IFERROR(VLOOKUP(R1126,#REF!,3,FALSE),"")</f>
        <v/>
      </c>
      <c r="C1126" t="str">
        <f>IFERROR(VLOOKUP(R1126,#REF!,3,FALSE),"normal")</f>
        <v>normal</v>
      </c>
      <c r="D1126" t="str">
        <f t="shared" si="153"/>
        <v/>
      </c>
      <c r="E1126" t="str">
        <f t="shared" si="154"/>
        <v>P_163A3AB9_001B150D504hr16</v>
      </c>
      <c r="F1126" t="s">
        <v>129</v>
      </c>
      <c r="G1126" t="str">
        <f t="shared" si="155"/>
        <v/>
      </c>
      <c r="H1126" s="3" t="str">
        <f t="shared" si="156"/>
        <v/>
      </c>
      <c r="I1126">
        <f t="shared" si="157"/>
        <v>9.6426858640687847</v>
      </c>
      <c r="J1126">
        <f t="shared" si="160"/>
        <v>15.098481734183464</v>
      </c>
      <c r="K1126" s="3">
        <f t="shared" si="158"/>
        <v>-9.025809900781348E-2</v>
      </c>
      <c r="L1126" t="str">
        <f t="shared" si="161"/>
        <v/>
      </c>
      <c r="M1126" t="s">
        <v>190</v>
      </c>
      <c r="N1126" t="s">
        <v>163</v>
      </c>
      <c r="O1126" s="1">
        <v>43704.6</v>
      </c>
      <c r="P1126" t="s">
        <v>161</v>
      </c>
      <c r="Q1126">
        <v>7</v>
      </c>
      <c r="R1126" t="s">
        <v>137</v>
      </c>
      <c r="S1126">
        <v>18</v>
      </c>
      <c r="T1126">
        <v>16</v>
      </c>
      <c r="U1126">
        <v>144</v>
      </c>
      <c r="V1126">
        <v>20</v>
      </c>
      <c r="W1126">
        <v>0</v>
      </c>
      <c r="X1126">
        <v>0</v>
      </c>
      <c r="Y1126">
        <v>15.0985</v>
      </c>
      <c r="Z1126">
        <v>3.62453</v>
      </c>
      <c r="AA1126">
        <v>38.108400000000003</v>
      </c>
      <c r="AB1126">
        <v>23</v>
      </c>
      <c r="AC1126">
        <v>29</v>
      </c>
      <c r="AE1126">
        <v>20</v>
      </c>
      <c r="AG1126">
        <v>5626.96</v>
      </c>
      <c r="AH1126">
        <v>92.833299999999994</v>
      </c>
      <c r="AI1126">
        <v>2.4788999999999999</v>
      </c>
      <c r="AJ1126">
        <v>3.3997100000000002E-2</v>
      </c>
      <c r="AK1126">
        <v>0</v>
      </c>
      <c r="AL1126">
        <v>0</v>
      </c>
      <c r="AO1126">
        <v>0</v>
      </c>
      <c r="AP1126">
        <v>5596.96</v>
      </c>
      <c r="AQ1126">
        <v>92.833299999999994</v>
      </c>
      <c r="AR1126">
        <v>3.3997100000000002E-2</v>
      </c>
      <c r="AS1126">
        <v>-0.225188</v>
      </c>
      <c r="AT1126">
        <v>5386.96</v>
      </c>
      <c r="AV1126">
        <v>5626.98</v>
      </c>
      <c r="AW1126">
        <v>3619.72</v>
      </c>
      <c r="AX1126">
        <v>-35.435099999999998</v>
      </c>
      <c r="AY1126">
        <v>5386.98</v>
      </c>
      <c r="AZ1126">
        <v>0.19568199999999999</v>
      </c>
      <c r="BA1126">
        <v>-1.91562E-3</v>
      </c>
      <c r="BC1126">
        <v>-0.12537000000000001</v>
      </c>
    </row>
    <row r="1127" spans="1:56" x14ac:dyDescent="0.35">
      <c r="A1127" t="str">
        <f t="shared" si="159"/>
        <v/>
      </c>
      <c r="B1127" t="str">
        <f>IFERROR(VLOOKUP(R1127,#REF!,3,FALSE),"")</f>
        <v/>
      </c>
      <c r="C1127" t="str">
        <f>IFERROR(VLOOKUP(R1127,#REF!,3,FALSE),"normal")</f>
        <v>normal</v>
      </c>
      <c r="D1127">
        <f t="shared" si="153"/>
        <v>-8.2930698569885379</v>
      </c>
      <c r="E1127" t="str">
        <f t="shared" si="154"/>
        <v>P_163A3AB9_001B150D504hr17</v>
      </c>
      <c r="F1127" t="s">
        <v>129</v>
      </c>
      <c r="G1127">
        <f t="shared" si="155"/>
        <v>7.4885109325328232</v>
      </c>
      <c r="H1127" s="3">
        <f t="shared" si="156"/>
        <v>-0.23204627669890635</v>
      </c>
      <c r="I1127">
        <f t="shared" si="157"/>
        <v>9.2616395296817569</v>
      </c>
      <c r="J1127">
        <f t="shared" si="160"/>
        <v>16.086439060290008</v>
      </c>
      <c r="K1127" s="3">
        <f t="shared" si="158"/>
        <v>-9.2895234369906779E-2</v>
      </c>
      <c r="L1127">
        <f t="shared" si="161"/>
        <v>126.2817679558011</v>
      </c>
      <c r="M1127" t="s">
        <v>190</v>
      </c>
      <c r="N1127" t="s">
        <v>163</v>
      </c>
      <c r="O1127" s="1">
        <v>43704.6</v>
      </c>
      <c r="P1127" t="s">
        <v>161</v>
      </c>
      <c r="Q1127">
        <v>7</v>
      </c>
      <c r="R1127" t="s">
        <v>137</v>
      </c>
      <c r="S1127">
        <v>18</v>
      </c>
      <c r="T1127">
        <v>17</v>
      </c>
      <c r="U1127">
        <v>1</v>
      </c>
      <c r="V1127">
        <v>5</v>
      </c>
      <c r="W1127">
        <v>150</v>
      </c>
      <c r="X1127">
        <v>126.7</v>
      </c>
      <c r="Y1127">
        <v>106.666</v>
      </c>
      <c r="Z1127">
        <v>3.4785200000000001</v>
      </c>
      <c r="AA1127">
        <v>36.876300000000001</v>
      </c>
      <c r="AB1127">
        <v>23</v>
      </c>
      <c r="AC1127">
        <v>29</v>
      </c>
      <c r="AE1127">
        <v>20</v>
      </c>
      <c r="AG1127">
        <v>5937.42</v>
      </c>
      <c r="AH1127">
        <v>407.91699999999997</v>
      </c>
      <c r="AI1127">
        <v>2.66893</v>
      </c>
      <c r="AJ1127">
        <v>0.14938599999999999</v>
      </c>
      <c r="AK1127">
        <v>315.08300000000003</v>
      </c>
      <c r="AL1127">
        <v>0.11538900000000001</v>
      </c>
      <c r="AM1127">
        <v>0.91072399999999998</v>
      </c>
      <c r="AN1127">
        <v>2.48685</v>
      </c>
      <c r="AO1127">
        <v>118.056</v>
      </c>
      <c r="AP1127">
        <v>5596.96</v>
      </c>
      <c r="AQ1127">
        <v>92.833299999999994</v>
      </c>
      <c r="AR1127">
        <v>3.3997100000000002E-2</v>
      </c>
      <c r="AS1127">
        <v>-0.225188</v>
      </c>
      <c r="AT1127">
        <v>5386.96</v>
      </c>
      <c r="AU1127">
        <v>-9.0551900000000005E-2</v>
      </c>
      <c r="AV1127">
        <v>5937.43</v>
      </c>
      <c r="AW1127">
        <v>3429.16</v>
      </c>
      <c r="AX1127">
        <v>-35.435099999999998</v>
      </c>
      <c r="AY1127">
        <v>5386.98</v>
      </c>
      <c r="AZ1127">
        <v>0.18537999999999999</v>
      </c>
      <c r="BA1127">
        <v>-1.91562E-3</v>
      </c>
      <c r="BB1127">
        <v>2.5566900000000001</v>
      </c>
      <c r="BC1127">
        <v>6.3581000000000003</v>
      </c>
    </row>
    <row r="1128" spans="1:56" x14ac:dyDescent="0.35">
      <c r="A1128" t="str">
        <f t="shared" si="159"/>
        <v/>
      </c>
      <c r="B1128" t="str">
        <f>IFERROR(VLOOKUP(R1128,#REF!,3,FALSE),"")</f>
        <v/>
      </c>
      <c r="C1128" t="str">
        <f>IFERROR(VLOOKUP(R1128,#REF!,3,FALSE),"normal")</f>
        <v>normal</v>
      </c>
      <c r="D1128">
        <f t="shared" si="153"/>
        <v>-42.184054523154884</v>
      </c>
      <c r="E1128" t="str">
        <f t="shared" si="154"/>
        <v>P_163A3AB9_001B150D504hr18</v>
      </c>
      <c r="F1128" t="s">
        <v>129</v>
      </c>
      <c r="G1128">
        <f t="shared" si="155"/>
        <v>8.5846995591988247</v>
      </c>
      <c r="H1128" s="3">
        <f t="shared" si="156"/>
        <v>-0.25177287139432375</v>
      </c>
      <c r="I1128">
        <f t="shared" si="157"/>
        <v>8.7053718235198971</v>
      </c>
      <c r="J1128">
        <f t="shared" si="160"/>
        <v>16.596651973947836</v>
      </c>
      <c r="K1128" s="3">
        <f t="shared" si="158"/>
        <v>-9.6551612345465568E-2</v>
      </c>
      <c r="L1128">
        <f t="shared" si="161"/>
        <v>272.24348844015213</v>
      </c>
      <c r="M1128" t="s">
        <v>190</v>
      </c>
      <c r="N1128" t="s">
        <v>163</v>
      </c>
      <c r="O1128" s="1">
        <v>43704.6</v>
      </c>
      <c r="P1128" t="s">
        <v>161</v>
      </c>
      <c r="Q1128">
        <v>7</v>
      </c>
      <c r="R1128" t="s">
        <v>137</v>
      </c>
      <c r="S1128">
        <v>18</v>
      </c>
      <c r="T1128">
        <v>18</v>
      </c>
      <c r="U1128">
        <v>1</v>
      </c>
      <c r="V1128">
        <v>5</v>
      </c>
      <c r="W1128">
        <v>400</v>
      </c>
      <c r="X1128">
        <v>341.7</v>
      </c>
      <c r="Y1128">
        <v>232.56399999999999</v>
      </c>
      <c r="Z1128">
        <v>3.3440599999999998</v>
      </c>
      <c r="AA1128">
        <v>37.333100000000002</v>
      </c>
      <c r="AB1128">
        <v>23</v>
      </c>
      <c r="AC1128">
        <v>29</v>
      </c>
      <c r="AE1128">
        <v>20</v>
      </c>
      <c r="AG1128">
        <v>6248.27</v>
      </c>
      <c r="AH1128">
        <v>815.04200000000003</v>
      </c>
      <c r="AI1128">
        <v>1.36666</v>
      </c>
      <c r="AJ1128">
        <v>0.29848200000000003</v>
      </c>
      <c r="AK1128">
        <v>722.20799999999997</v>
      </c>
      <c r="AL1128">
        <v>0.26448500000000003</v>
      </c>
      <c r="AM1128">
        <v>0.77402599999999999</v>
      </c>
      <c r="AN1128">
        <v>2.1135700000000002</v>
      </c>
      <c r="AO1128">
        <v>528.44899999999996</v>
      </c>
      <c r="AP1128">
        <v>5596.96</v>
      </c>
      <c r="AQ1128">
        <v>92.833299999999994</v>
      </c>
      <c r="AR1128">
        <v>3.3997100000000002E-2</v>
      </c>
      <c r="AS1128">
        <v>-0.225188</v>
      </c>
      <c r="AT1128">
        <v>5386.96</v>
      </c>
      <c r="AU1128">
        <v>-0.106544</v>
      </c>
      <c r="AV1128">
        <v>6248.28</v>
      </c>
      <c r="AW1128">
        <v>3251.97</v>
      </c>
      <c r="AX1128">
        <v>-35.435099999999998</v>
      </c>
      <c r="AY1128">
        <v>5386.98</v>
      </c>
      <c r="AZ1128">
        <v>0.17580200000000001</v>
      </c>
      <c r="BA1128">
        <v>-1.91562E-3</v>
      </c>
      <c r="BB1128">
        <v>2.1236100000000002</v>
      </c>
      <c r="BC1128">
        <v>4.48841</v>
      </c>
    </row>
    <row r="1129" spans="1:56" x14ac:dyDescent="0.35">
      <c r="A1129" t="str">
        <f t="shared" si="159"/>
        <v/>
      </c>
      <c r="B1129" t="str">
        <f>IFERROR(VLOOKUP(R1129,#REF!,3,FALSE),"")</f>
        <v/>
      </c>
      <c r="C1129" t="str">
        <f>IFERROR(VLOOKUP(R1129,#REF!,3,FALSE),"normal")</f>
        <v>normal</v>
      </c>
      <c r="D1129" t="str">
        <f t="shared" si="153"/>
        <v/>
      </c>
      <c r="E1129" t="str">
        <f t="shared" si="154"/>
        <v>P_163A3AB9_001B150D504hr26</v>
      </c>
      <c r="F1129" t="s">
        <v>129</v>
      </c>
      <c r="G1129" t="str">
        <f t="shared" si="155"/>
        <v/>
      </c>
      <c r="H1129" s="3" t="str">
        <f t="shared" si="156"/>
        <v/>
      </c>
      <c r="I1129">
        <f t="shared" si="157"/>
        <v>19.426413872163565</v>
      </c>
      <c r="J1129">
        <f t="shared" si="160"/>
        <v>0.41206344549701107</v>
      </c>
      <c r="K1129" s="3">
        <f t="shared" si="158"/>
        <v>-6.216038282777666E-2</v>
      </c>
      <c r="L1129" t="str">
        <f t="shared" si="161"/>
        <v/>
      </c>
      <c r="M1129" t="s">
        <v>190</v>
      </c>
      <c r="N1129" t="s">
        <v>163</v>
      </c>
      <c r="O1129" s="1">
        <v>43704.6</v>
      </c>
      <c r="P1129" t="s">
        <v>161</v>
      </c>
      <c r="Q1129">
        <v>7</v>
      </c>
      <c r="R1129" t="s">
        <v>137</v>
      </c>
      <c r="S1129">
        <v>18</v>
      </c>
      <c r="T1129">
        <v>26</v>
      </c>
      <c r="U1129">
        <v>272</v>
      </c>
      <c r="V1129">
        <v>30</v>
      </c>
      <c r="W1129">
        <v>0</v>
      </c>
      <c r="X1129">
        <v>0</v>
      </c>
      <c r="Y1129">
        <v>0.41198800000000002</v>
      </c>
      <c r="Z1129">
        <v>6.6810099999999997</v>
      </c>
      <c r="AA1129">
        <v>231.74700000000001</v>
      </c>
      <c r="AB1129">
        <v>41</v>
      </c>
      <c r="AC1129">
        <v>43</v>
      </c>
      <c r="AE1129">
        <v>60</v>
      </c>
      <c r="AG1129">
        <v>13101.9</v>
      </c>
      <c r="AH1129">
        <v>234.5</v>
      </c>
      <c r="AI1129">
        <v>11.294499999999999</v>
      </c>
      <c r="AJ1129">
        <v>8.5877800000000004E-2</v>
      </c>
      <c r="AK1129">
        <v>0</v>
      </c>
      <c r="AL1129">
        <v>0</v>
      </c>
      <c r="AO1129">
        <v>0</v>
      </c>
      <c r="AP1129">
        <v>13071.9</v>
      </c>
      <c r="AQ1129">
        <v>234.5</v>
      </c>
      <c r="AR1129">
        <v>8.5877800000000004E-2</v>
      </c>
      <c r="AS1129">
        <v>3.2616800000000001</v>
      </c>
      <c r="AT1129">
        <v>12861.9</v>
      </c>
      <c r="AV1129">
        <v>13102</v>
      </c>
      <c r="AW1129">
        <v>7212.23</v>
      </c>
      <c r="AX1129">
        <v>57.575099999999999</v>
      </c>
      <c r="AY1129">
        <v>12862</v>
      </c>
      <c r="AZ1129">
        <v>0.38989299999999999</v>
      </c>
      <c r="BA1129">
        <v>3.1125100000000002E-3</v>
      </c>
      <c r="BC1129">
        <v>-0.98781200000000002</v>
      </c>
    </row>
    <row r="1130" spans="1:56" x14ac:dyDescent="0.35">
      <c r="A1130" t="str">
        <f t="shared" si="159"/>
        <v/>
      </c>
      <c r="B1130" t="str">
        <f>IFERROR(VLOOKUP(R1130,#REF!,3,FALSE),"")</f>
        <v/>
      </c>
      <c r="C1130" t="str">
        <f>IFERROR(VLOOKUP(R1130,#REF!,3,FALSE),"normal")</f>
        <v>normal</v>
      </c>
      <c r="D1130">
        <f t="shared" si="153"/>
        <v>18.469101955755747</v>
      </c>
      <c r="E1130" t="str">
        <f t="shared" si="154"/>
        <v>P_163A3AB9_001B150D504hr27</v>
      </c>
      <c r="F1130" t="s">
        <v>129</v>
      </c>
      <c r="G1130">
        <f t="shared" si="155"/>
        <v>14.269656956063379</v>
      </c>
      <c r="H1130" s="3">
        <f t="shared" si="156"/>
        <v>-0.10753589333252438</v>
      </c>
      <c r="I1130">
        <f t="shared" si="157"/>
        <v>19.818305555830161</v>
      </c>
      <c r="J1130">
        <f t="shared" si="160"/>
        <v>-2.6350904978365377</v>
      </c>
      <c r="K1130" s="3">
        <f t="shared" si="158"/>
        <v>-7.9456942867038818E-2</v>
      </c>
      <c r="L1130">
        <f t="shared" si="161"/>
        <v>137.45659037095501</v>
      </c>
      <c r="M1130" t="s">
        <v>190</v>
      </c>
      <c r="N1130" t="s">
        <v>163</v>
      </c>
      <c r="O1130" s="1">
        <v>43704.6</v>
      </c>
      <c r="P1130" t="s">
        <v>161</v>
      </c>
      <c r="Q1130">
        <v>7</v>
      </c>
      <c r="R1130" t="s">
        <v>137</v>
      </c>
      <c r="S1130">
        <v>18</v>
      </c>
      <c r="T1130">
        <v>27</v>
      </c>
      <c r="U1130">
        <v>1</v>
      </c>
      <c r="V1130">
        <v>5</v>
      </c>
      <c r="W1130">
        <v>150</v>
      </c>
      <c r="X1130">
        <v>126.7</v>
      </c>
      <c r="Y1130">
        <v>116.105</v>
      </c>
      <c r="Z1130">
        <v>6.8570700000000002</v>
      </c>
      <c r="AA1130">
        <v>252.56899999999999</v>
      </c>
      <c r="AB1130">
        <v>41</v>
      </c>
      <c r="AC1130">
        <v>44</v>
      </c>
      <c r="AE1130">
        <v>60</v>
      </c>
      <c r="AG1130">
        <v>13423</v>
      </c>
      <c r="AH1130">
        <v>1048.71</v>
      </c>
      <c r="AI1130">
        <v>7.4861000000000004</v>
      </c>
      <c r="AJ1130">
        <v>0.38405400000000001</v>
      </c>
      <c r="AK1130">
        <v>814.20799999999997</v>
      </c>
      <c r="AL1130">
        <v>0.29817700000000003</v>
      </c>
      <c r="AM1130">
        <v>2.3534099999999998</v>
      </c>
      <c r="AN1130">
        <v>6.4262699999999997</v>
      </c>
      <c r="AO1130">
        <v>108.76300000000001</v>
      </c>
      <c r="AP1130">
        <v>13071.9</v>
      </c>
      <c r="AQ1130">
        <v>234.5</v>
      </c>
      <c r="AR1130">
        <v>8.5877800000000004E-2</v>
      </c>
      <c r="AS1130">
        <v>3.2616800000000001</v>
      </c>
      <c r="AT1130">
        <v>12861.9</v>
      </c>
      <c r="AU1130">
        <v>0.50755399999999995</v>
      </c>
      <c r="AV1130">
        <v>13423</v>
      </c>
      <c r="AW1130">
        <v>7438.05</v>
      </c>
      <c r="AX1130">
        <v>57.575099999999999</v>
      </c>
      <c r="AY1130">
        <v>12862</v>
      </c>
      <c r="AZ1130">
        <v>0.40210099999999999</v>
      </c>
      <c r="BA1130">
        <v>3.1125100000000002E-3</v>
      </c>
      <c r="BB1130">
        <v>1.75895</v>
      </c>
      <c r="BC1130">
        <v>11.3035</v>
      </c>
    </row>
    <row r="1131" spans="1:56" x14ac:dyDescent="0.35">
      <c r="A1131" t="str">
        <f t="shared" si="159"/>
        <v/>
      </c>
      <c r="B1131" t="str">
        <f>IFERROR(VLOOKUP(R1131,#REF!,3,FALSE),"")</f>
        <v/>
      </c>
      <c r="C1131" t="str">
        <f>IFERROR(VLOOKUP(R1131,#REF!,3,FALSE),"normal")</f>
        <v>normal</v>
      </c>
      <c r="D1131">
        <f t="shared" si="153"/>
        <v>3.1670685397090779</v>
      </c>
      <c r="E1131" t="str">
        <f t="shared" si="154"/>
        <v>P_163A3AB9_001B150D504hr28</v>
      </c>
      <c r="F1131" t="s">
        <v>129</v>
      </c>
      <c r="G1131">
        <f t="shared" si="155"/>
        <v>13.821820292239995</v>
      </c>
      <c r="H1131" s="3">
        <f t="shared" si="156"/>
        <v>-0.15108983918719374</v>
      </c>
      <c r="I1131">
        <f t="shared" si="157"/>
        <v>19.196292318801007</v>
      </c>
      <c r="J1131">
        <f t="shared" si="160"/>
        <v>-4.5440207385825966</v>
      </c>
      <c r="K1131" s="3">
        <f t="shared" si="158"/>
        <v>-0.10633597802242852</v>
      </c>
      <c r="L1131">
        <f t="shared" si="161"/>
        <v>356.61574480538485</v>
      </c>
      <c r="M1131" t="s">
        <v>190</v>
      </c>
      <c r="N1131" t="s">
        <v>163</v>
      </c>
      <c r="O1131" s="1">
        <v>43704.6</v>
      </c>
      <c r="P1131" t="s">
        <v>161</v>
      </c>
      <c r="Q1131">
        <v>7</v>
      </c>
      <c r="R1131" t="s">
        <v>137</v>
      </c>
      <c r="S1131">
        <v>18</v>
      </c>
      <c r="T1131">
        <v>28</v>
      </c>
      <c r="U1131">
        <v>1</v>
      </c>
      <c r="V1131">
        <v>5</v>
      </c>
      <c r="W1131">
        <v>400</v>
      </c>
      <c r="X1131">
        <v>341.7</v>
      </c>
      <c r="Y1131">
        <v>304.63900000000001</v>
      </c>
      <c r="Z1131">
        <v>6.9744400000000004</v>
      </c>
      <c r="AA1131">
        <v>266.19200000000001</v>
      </c>
      <c r="AB1131">
        <v>41</v>
      </c>
      <c r="AC1131">
        <v>44.5</v>
      </c>
      <c r="AE1131">
        <v>60</v>
      </c>
      <c r="AG1131">
        <v>13733</v>
      </c>
      <c r="AH1131">
        <v>2390.88</v>
      </c>
      <c r="AI1131">
        <v>8.3578299999999999</v>
      </c>
      <c r="AJ1131">
        <v>0.87557799999999997</v>
      </c>
      <c r="AK1131">
        <v>2156.38</v>
      </c>
      <c r="AL1131">
        <v>0.78969999999999996</v>
      </c>
      <c r="AM1131">
        <v>2.3110900000000001</v>
      </c>
      <c r="AN1131">
        <v>6.3107300000000004</v>
      </c>
      <c r="AO1131">
        <v>258.00700000000001</v>
      </c>
      <c r="AP1131">
        <v>13071.9</v>
      </c>
      <c r="AQ1131">
        <v>234.5</v>
      </c>
      <c r="AR1131">
        <v>8.5877800000000004E-2</v>
      </c>
      <c r="AS1131">
        <v>3.2616800000000001</v>
      </c>
      <c r="AT1131">
        <v>12861.9</v>
      </c>
      <c r="AU1131">
        <v>0.51684699999999995</v>
      </c>
      <c r="AV1131">
        <v>13733</v>
      </c>
      <c r="AW1131">
        <v>7588.62</v>
      </c>
      <c r="AX1131">
        <v>57.575099999999999</v>
      </c>
      <c r="AY1131">
        <v>12862</v>
      </c>
      <c r="AZ1131">
        <v>0.41024100000000002</v>
      </c>
      <c r="BA1131">
        <v>3.1125100000000002E-3</v>
      </c>
      <c r="BB1131">
        <v>0.93698899999999996</v>
      </c>
      <c r="BC1131">
        <v>5.9130799999999999</v>
      </c>
    </row>
    <row r="1132" spans="1:56" x14ac:dyDescent="0.35">
      <c r="A1132" t="str">
        <f t="shared" si="159"/>
        <v/>
      </c>
      <c r="B1132" t="str">
        <f>IFERROR(VLOOKUP(R1132,#REF!,3,FALSE),"")</f>
        <v/>
      </c>
      <c r="C1132" t="str">
        <f>IFERROR(VLOOKUP(R1132,#REF!,3,FALSE),"normal")</f>
        <v>normal</v>
      </c>
      <c r="D1132" t="str">
        <f t="shared" si="153"/>
        <v/>
      </c>
      <c r="E1132" t="str">
        <f t="shared" si="154"/>
        <v>P_163A3AB9_001B160D504hr7</v>
      </c>
      <c r="F1132" t="s">
        <v>129</v>
      </c>
      <c r="G1132">
        <f t="shared" si="155"/>
        <v>262.81706829799248</v>
      </c>
      <c r="H1132" s="3">
        <f t="shared" si="156"/>
        <v>-1.4473194725747118</v>
      </c>
      <c r="I1132" t="str">
        <f t="shared" si="157"/>
        <v/>
      </c>
      <c r="J1132" t="str">
        <f t="shared" si="160"/>
        <v/>
      </c>
      <c r="K1132" s="3" t="str">
        <f t="shared" si="158"/>
        <v/>
      </c>
      <c r="L1132" t="str">
        <f t="shared" si="161"/>
        <v/>
      </c>
      <c r="M1132" t="s">
        <v>190</v>
      </c>
      <c r="N1132" t="s">
        <v>163</v>
      </c>
      <c r="O1132" s="1">
        <v>43704.6</v>
      </c>
      <c r="P1132" t="s">
        <v>130</v>
      </c>
      <c r="Q1132">
        <v>3</v>
      </c>
      <c r="R1132" s="6" t="s">
        <v>138</v>
      </c>
      <c r="S1132">
        <v>18</v>
      </c>
      <c r="T1132">
        <v>7</v>
      </c>
      <c r="U1132">
        <v>2051</v>
      </c>
      <c r="V1132">
        <v>5</v>
      </c>
      <c r="W1132">
        <v>30</v>
      </c>
      <c r="X1132">
        <v>23.5</v>
      </c>
      <c r="Y1132" t="s">
        <v>139</v>
      </c>
      <c r="Z1132" t="s">
        <v>139</v>
      </c>
      <c r="AA1132" t="s">
        <v>139</v>
      </c>
      <c r="AB1132">
        <v>23</v>
      </c>
      <c r="AC1132">
        <v>29</v>
      </c>
      <c r="AE1132">
        <v>50</v>
      </c>
      <c r="AG1132">
        <v>1469.35</v>
      </c>
      <c r="AH1132">
        <v>209</v>
      </c>
      <c r="AI1132">
        <v>0</v>
      </c>
      <c r="AJ1132">
        <v>7.6539300000000005E-2</v>
      </c>
      <c r="AK1132">
        <v>-8.3333299999999999E-2</v>
      </c>
      <c r="AL1132" s="2">
        <v>-3.0518000000000002E-5</v>
      </c>
      <c r="AM1132">
        <v>-1.29864E-3</v>
      </c>
      <c r="AN1132">
        <v>-3.5460999999999999E-3</v>
      </c>
      <c r="AP1132">
        <v>1126.52</v>
      </c>
      <c r="AQ1132">
        <v>209.083</v>
      </c>
      <c r="AR1132">
        <v>7.6569799999999993E-2</v>
      </c>
      <c r="AS1132">
        <v>-8.3408899999999994E-2</v>
      </c>
      <c r="AT1132">
        <v>916.52</v>
      </c>
      <c r="AU1132">
        <v>23.5213</v>
      </c>
      <c r="AV1132">
        <v>1469.37</v>
      </c>
      <c r="AW1132">
        <v>7.8498700000000001</v>
      </c>
      <c r="AX1132">
        <v>-1.16306E-2</v>
      </c>
      <c r="AY1132">
        <v>916.54</v>
      </c>
      <c r="AZ1132">
        <v>4.2436299999999998E-4</v>
      </c>
      <c r="BA1132" s="2">
        <v>-6.2875199999999996E-7</v>
      </c>
      <c r="BB1132" s="2">
        <v>2.3798899999999999E-12</v>
      </c>
      <c r="BC1132" s="2">
        <v>-8.4393400000000004E-15</v>
      </c>
      <c r="BD1132">
        <v>0</v>
      </c>
    </row>
    <row r="1133" spans="1:56" x14ac:dyDescent="0.35">
      <c r="A1133" t="str">
        <f t="shared" si="159"/>
        <v/>
      </c>
      <c r="B1133" t="str">
        <f>IFERROR(VLOOKUP(R1133,#REF!,3,FALSE),"")</f>
        <v/>
      </c>
      <c r="C1133" t="str">
        <f>IFERROR(VLOOKUP(R1133,#REF!,3,FALSE),"normal")</f>
        <v>normal</v>
      </c>
      <c r="D1133" t="str">
        <f t="shared" si="153"/>
        <v/>
      </c>
      <c r="E1133" t="str">
        <f t="shared" si="154"/>
        <v>P_163A3AB9_001B160D504hr8</v>
      </c>
      <c r="F1133" t="s">
        <v>129</v>
      </c>
      <c r="G1133">
        <f t="shared" si="155"/>
        <v>758.54732718939795</v>
      </c>
      <c r="H1133" s="3">
        <f t="shared" si="156"/>
        <v>2.1440345173829618</v>
      </c>
      <c r="I1133" t="str">
        <f t="shared" si="157"/>
        <v/>
      </c>
      <c r="J1133" t="str">
        <f t="shared" si="160"/>
        <v/>
      </c>
      <c r="K1133" s="3" t="str">
        <f t="shared" si="158"/>
        <v/>
      </c>
      <c r="L1133" t="str">
        <f t="shared" si="161"/>
        <v/>
      </c>
      <c r="M1133" t="s">
        <v>190</v>
      </c>
      <c r="N1133" t="s">
        <v>163</v>
      </c>
      <c r="O1133" s="1">
        <v>43704.6</v>
      </c>
      <c r="P1133" t="s">
        <v>130</v>
      </c>
      <c r="Q1133">
        <v>3</v>
      </c>
      <c r="R1133" s="6" t="s">
        <v>138</v>
      </c>
      <c r="S1133">
        <v>18</v>
      </c>
      <c r="T1133">
        <v>8</v>
      </c>
      <c r="U1133">
        <v>3</v>
      </c>
      <c r="V1133">
        <v>5</v>
      </c>
      <c r="W1133">
        <v>70</v>
      </c>
      <c r="X1133">
        <v>57.9</v>
      </c>
      <c r="Y1133" t="s">
        <v>139</v>
      </c>
      <c r="Z1133" t="s">
        <v>139</v>
      </c>
      <c r="AA1133" t="s">
        <v>139</v>
      </c>
      <c r="AB1133">
        <v>23</v>
      </c>
      <c r="AC1133">
        <v>29</v>
      </c>
      <c r="AE1133">
        <v>50</v>
      </c>
      <c r="AG1133">
        <v>1778.05</v>
      </c>
      <c r="AH1133">
        <v>209.583</v>
      </c>
      <c r="AI1133">
        <v>0.50361</v>
      </c>
      <c r="AJ1133">
        <v>7.6752899999999999E-2</v>
      </c>
      <c r="AK1133">
        <v>0.5</v>
      </c>
      <c r="AL1133">
        <v>1.83108E-4</v>
      </c>
      <c r="AM1133">
        <v>3.16249E-3</v>
      </c>
      <c r="AN1133">
        <v>8.6355800000000003E-3</v>
      </c>
      <c r="AO1133">
        <v>0.99283100000000002</v>
      </c>
      <c r="AP1133">
        <v>1126.52</v>
      </c>
      <c r="AQ1133">
        <v>209.083</v>
      </c>
      <c r="AR1133">
        <v>7.6569799999999993E-2</v>
      </c>
      <c r="AS1133">
        <v>-8.3408899999999994E-2</v>
      </c>
      <c r="AT1133">
        <v>916.52</v>
      </c>
      <c r="AU1133">
        <v>-9.6587499999999995</v>
      </c>
      <c r="AV1133">
        <v>1778.06</v>
      </c>
      <c r="AW1133">
        <v>7.9798200000000001</v>
      </c>
      <c r="AX1133">
        <v>-1.16306E-2</v>
      </c>
      <c r="AY1133">
        <v>916.54</v>
      </c>
      <c r="AZ1133">
        <v>4.3138900000000001E-4</v>
      </c>
      <c r="BA1133" s="2">
        <v>-6.2875199999999996E-7</v>
      </c>
      <c r="BB1133">
        <v>27.912700000000001</v>
      </c>
      <c r="BC1133">
        <v>0.24104200000000001</v>
      </c>
    </row>
    <row r="1134" spans="1:56" x14ac:dyDescent="0.35">
      <c r="A1134" t="str">
        <f t="shared" si="159"/>
        <v/>
      </c>
      <c r="B1134" t="str">
        <f>IFERROR(VLOOKUP(R1134,#REF!,3,FALSE),"")</f>
        <v/>
      </c>
      <c r="C1134" t="str">
        <f>IFERROR(VLOOKUP(R1134,#REF!,3,FALSE),"normal")</f>
        <v>normal</v>
      </c>
      <c r="D1134" t="str">
        <f t="shared" si="153"/>
        <v/>
      </c>
      <c r="E1134" t="str">
        <f t="shared" si="154"/>
        <v>P_163A3AB9_001B160D504hr9</v>
      </c>
      <c r="F1134" t="s">
        <v>129</v>
      </c>
      <c r="G1134">
        <f t="shared" si="155"/>
        <v>6474.4416536555545</v>
      </c>
      <c r="H1134" s="3">
        <f t="shared" si="156"/>
        <v>-3.0438955264408389</v>
      </c>
      <c r="I1134" t="str">
        <f t="shared" si="157"/>
        <v/>
      </c>
      <c r="J1134" t="str">
        <f t="shared" si="160"/>
        <v/>
      </c>
      <c r="K1134" s="3" t="str">
        <f t="shared" si="158"/>
        <v/>
      </c>
      <c r="L1134" t="str">
        <f t="shared" si="161"/>
        <v/>
      </c>
      <c r="M1134" t="s">
        <v>190</v>
      </c>
      <c r="N1134" t="s">
        <v>163</v>
      </c>
      <c r="O1134" s="1">
        <v>43704.6</v>
      </c>
      <c r="P1134" t="s">
        <v>130</v>
      </c>
      <c r="Q1134">
        <v>3</v>
      </c>
      <c r="R1134" s="6" t="s">
        <v>138</v>
      </c>
      <c r="S1134">
        <v>18</v>
      </c>
      <c r="T1134">
        <v>9</v>
      </c>
      <c r="U1134">
        <v>1</v>
      </c>
      <c r="V1134">
        <v>5</v>
      </c>
      <c r="W1134">
        <v>150</v>
      </c>
      <c r="X1134">
        <v>126.7</v>
      </c>
      <c r="Y1134" t="s">
        <v>139</v>
      </c>
      <c r="Z1134" t="s">
        <v>139</v>
      </c>
      <c r="AA1134" t="s">
        <v>139</v>
      </c>
      <c r="AB1134">
        <v>23</v>
      </c>
      <c r="AC1134">
        <v>29</v>
      </c>
      <c r="AE1134">
        <v>50</v>
      </c>
      <c r="AG1134">
        <v>2087.46</v>
      </c>
      <c r="AH1134">
        <v>209</v>
      </c>
      <c r="AI1134">
        <v>0</v>
      </c>
      <c r="AJ1134">
        <v>7.6539300000000005E-2</v>
      </c>
      <c r="AK1134">
        <v>-8.3333299999999999E-2</v>
      </c>
      <c r="AL1134" s="2">
        <v>-3.0518000000000002E-5</v>
      </c>
      <c r="AM1134">
        <v>-2.40869E-4</v>
      </c>
      <c r="AN1134">
        <v>-6.5772200000000002E-4</v>
      </c>
      <c r="AP1134">
        <v>1126.52</v>
      </c>
      <c r="AQ1134">
        <v>209.083</v>
      </c>
      <c r="AR1134">
        <v>7.6569799999999993E-2</v>
      </c>
      <c r="AS1134">
        <v>-8.3408899999999994E-2</v>
      </c>
      <c r="AT1134">
        <v>916.52</v>
      </c>
      <c r="AU1134">
        <v>126.815</v>
      </c>
      <c r="AV1134">
        <v>2087.48</v>
      </c>
      <c r="AW1134">
        <v>7.8143000000000002</v>
      </c>
      <c r="AX1134">
        <v>-1.16306E-2</v>
      </c>
      <c r="AY1134">
        <v>916.54</v>
      </c>
      <c r="AZ1134">
        <v>4.2244100000000002E-4</v>
      </c>
      <c r="BA1134" s="2">
        <v>-6.2875199999999996E-7</v>
      </c>
      <c r="BB1134" s="2">
        <v>2.1216400000000002E-11</v>
      </c>
      <c r="BC1134" s="2">
        <v>-1.3954500000000001E-14</v>
      </c>
    </row>
    <row r="1135" spans="1:56" x14ac:dyDescent="0.35">
      <c r="A1135" t="str">
        <f t="shared" si="159"/>
        <v/>
      </c>
      <c r="B1135" t="str">
        <f>IFERROR(VLOOKUP(R1135,#REF!,3,FALSE),"")</f>
        <v/>
      </c>
      <c r="C1135" t="str">
        <f>IFERROR(VLOOKUP(R1135,#REF!,3,FALSE),"normal")</f>
        <v>normal</v>
      </c>
      <c r="D1135" t="str">
        <f t="shared" si="153"/>
        <v/>
      </c>
      <c r="E1135" t="str">
        <f t="shared" si="154"/>
        <v>P_163A3AB9_001B160D504hr10</v>
      </c>
      <c r="F1135" t="s">
        <v>129</v>
      </c>
      <c r="G1135">
        <f t="shared" si="155"/>
        <v>5741.7204090693585</v>
      </c>
      <c r="H1135" s="3">
        <f t="shared" si="156"/>
        <v>-1.6720928307509388</v>
      </c>
      <c r="I1135" t="str">
        <f t="shared" si="157"/>
        <v/>
      </c>
      <c r="J1135" t="str">
        <f t="shared" si="160"/>
        <v/>
      </c>
      <c r="K1135" s="3" t="str">
        <f t="shared" si="158"/>
        <v/>
      </c>
      <c r="L1135" t="str">
        <f t="shared" si="161"/>
        <v/>
      </c>
      <c r="M1135" t="s">
        <v>190</v>
      </c>
      <c r="N1135" t="s">
        <v>163</v>
      </c>
      <c r="O1135" s="1">
        <v>43704.6</v>
      </c>
      <c r="P1135" t="s">
        <v>130</v>
      </c>
      <c r="Q1135">
        <v>3</v>
      </c>
      <c r="R1135" s="6" t="s">
        <v>138</v>
      </c>
      <c r="S1135">
        <v>18</v>
      </c>
      <c r="T1135">
        <v>10</v>
      </c>
      <c r="U1135">
        <v>3</v>
      </c>
      <c r="V1135">
        <v>5</v>
      </c>
      <c r="W1135">
        <v>400</v>
      </c>
      <c r="X1135">
        <v>341.7</v>
      </c>
      <c r="Y1135" t="s">
        <v>139</v>
      </c>
      <c r="Z1135" t="s">
        <v>139</v>
      </c>
      <c r="AA1135" t="s">
        <v>139</v>
      </c>
      <c r="AB1135">
        <v>23</v>
      </c>
      <c r="AC1135">
        <v>29</v>
      </c>
      <c r="AE1135">
        <v>50</v>
      </c>
      <c r="AG1135">
        <v>2396.63</v>
      </c>
      <c r="AH1135">
        <v>209</v>
      </c>
      <c r="AI1135">
        <v>0</v>
      </c>
      <c r="AJ1135">
        <v>7.6539300000000005E-2</v>
      </c>
      <c r="AK1135">
        <v>-8.3333299999999999E-2</v>
      </c>
      <c r="AL1135" s="2">
        <v>-3.0518000000000002E-5</v>
      </c>
      <c r="AM1135" s="2">
        <v>-8.9312400000000002E-5</v>
      </c>
      <c r="AN1135">
        <v>-2.4387899999999999E-4</v>
      </c>
      <c r="AP1135">
        <v>1126.52</v>
      </c>
      <c r="AQ1135">
        <v>209.083</v>
      </c>
      <c r="AR1135">
        <v>7.6569799999999993E-2</v>
      </c>
      <c r="AS1135">
        <v>-8.3408899999999994E-2</v>
      </c>
      <c r="AT1135">
        <v>916.52</v>
      </c>
      <c r="AU1135">
        <v>342.01</v>
      </c>
      <c r="AV1135">
        <v>2396.64</v>
      </c>
      <c r="AW1135">
        <v>7.9307999999999996</v>
      </c>
      <c r="AX1135">
        <v>-1.16306E-2</v>
      </c>
      <c r="AY1135">
        <v>916.54</v>
      </c>
      <c r="AZ1135">
        <v>4.2873899999999998E-4</v>
      </c>
      <c r="BA1135" s="2">
        <v>-6.2875199999999996E-7</v>
      </c>
      <c r="BB1135" s="2">
        <v>-6.0397499999999997E-11</v>
      </c>
      <c r="BC1135" s="2">
        <v>1.4729700000000001E-14</v>
      </c>
    </row>
    <row r="1136" spans="1:56" x14ac:dyDescent="0.35">
      <c r="A1136" t="str">
        <f t="shared" si="159"/>
        <v/>
      </c>
      <c r="B1136" t="str">
        <f>IFERROR(VLOOKUP(R1136,#REF!,3,FALSE),"")</f>
        <v/>
      </c>
      <c r="C1136" t="str">
        <f>IFERROR(VLOOKUP(R1136,#REF!,3,FALSE),"normal")</f>
        <v>normal</v>
      </c>
      <c r="D1136" t="str">
        <f t="shared" si="153"/>
        <v/>
      </c>
      <c r="E1136" t="str">
        <f t="shared" si="154"/>
        <v>P_163A3AB9_001B160D504hr16</v>
      </c>
      <c r="F1136" t="s">
        <v>129</v>
      </c>
      <c r="G1136" t="str">
        <f t="shared" si="155"/>
        <v/>
      </c>
      <c r="H1136" s="3" t="str">
        <f t="shared" si="156"/>
        <v/>
      </c>
      <c r="I1136" t="str">
        <f t="shared" si="157"/>
        <v/>
      </c>
      <c r="J1136" t="str">
        <f t="shared" si="160"/>
        <v/>
      </c>
      <c r="K1136" s="3" t="str">
        <f t="shared" si="158"/>
        <v/>
      </c>
      <c r="L1136" t="str">
        <f t="shared" si="161"/>
        <v/>
      </c>
      <c r="M1136" t="s">
        <v>190</v>
      </c>
      <c r="N1136" t="s">
        <v>163</v>
      </c>
      <c r="O1136" s="1">
        <v>43704.6</v>
      </c>
      <c r="P1136" t="s">
        <v>130</v>
      </c>
      <c r="Q1136">
        <v>3</v>
      </c>
      <c r="R1136" s="6" t="s">
        <v>138</v>
      </c>
      <c r="S1136">
        <v>18</v>
      </c>
      <c r="T1136">
        <v>16</v>
      </c>
      <c r="U1136">
        <v>144</v>
      </c>
      <c r="V1136">
        <v>20</v>
      </c>
      <c r="W1136">
        <v>0</v>
      </c>
      <c r="X1136">
        <v>0</v>
      </c>
      <c r="Y1136" t="s">
        <v>139</v>
      </c>
      <c r="Z1136" t="s">
        <v>139</v>
      </c>
      <c r="AA1136" t="s">
        <v>139</v>
      </c>
      <c r="AB1136">
        <v>23</v>
      </c>
      <c r="AC1136">
        <v>29</v>
      </c>
      <c r="AE1136">
        <v>20</v>
      </c>
      <c r="AG1136">
        <v>5622.84</v>
      </c>
      <c r="AH1136">
        <v>208.833</v>
      </c>
      <c r="AI1136">
        <v>0.380693</v>
      </c>
      <c r="AJ1136">
        <v>7.6478199999999996E-2</v>
      </c>
      <c r="AK1136">
        <v>0</v>
      </c>
      <c r="AL1136">
        <v>0</v>
      </c>
      <c r="AO1136">
        <v>0</v>
      </c>
      <c r="AP1136">
        <v>5592.84</v>
      </c>
      <c r="AQ1136">
        <v>208.833</v>
      </c>
      <c r="AR1136">
        <v>7.6478199999999996E-2</v>
      </c>
      <c r="AS1136">
        <v>-4.0084200000000004E-3</v>
      </c>
      <c r="AT1136">
        <v>5382.84</v>
      </c>
      <c r="AV1136">
        <v>5622.85</v>
      </c>
      <c r="AW1136">
        <v>6.2099200000000003</v>
      </c>
      <c r="AX1136">
        <v>-4.7714399999999997E-2</v>
      </c>
      <c r="AY1136">
        <v>5382.85</v>
      </c>
      <c r="AZ1136">
        <v>3.3570799999999999E-4</v>
      </c>
      <c r="BA1136" s="2">
        <v>-2.5794400000000001E-6</v>
      </c>
      <c r="BC1136">
        <v>-0.16078300000000001</v>
      </c>
    </row>
    <row r="1137" spans="1:56" x14ac:dyDescent="0.35">
      <c r="A1137" t="str">
        <f t="shared" si="159"/>
        <v/>
      </c>
      <c r="B1137" t="str">
        <f>IFERROR(VLOOKUP(R1137,#REF!,3,FALSE),"")</f>
        <v/>
      </c>
      <c r="C1137" t="str">
        <f>IFERROR(VLOOKUP(R1137,#REF!,3,FALSE),"normal")</f>
        <v>normal</v>
      </c>
      <c r="D1137" t="str">
        <f t="shared" si="153"/>
        <v/>
      </c>
      <c r="E1137" t="str">
        <f t="shared" si="154"/>
        <v>P_163A3AB9_001B160D504hr17</v>
      </c>
      <c r="F1137" t="s">
        <v>129</v>
      </c>
      <c r="G1137">
        <f t="shared" si="155"/>
        <v>712.14313292065935</v>
      </c>
      <c r="H1137" s="3">
        <f t="shared" si="156"/>
        <v>-0.48902934700059819</v>
      </c>
      <c r="I1137" t="str">
        <f t="shared" si="157"/>
        <v/>
      </c>
      <c r="J1137" t="str">
        <f t="shared" si="160"/>
        <v/>
      </c>
      <c r="K1137" s="3" t="str">
        <f t="shared" si="158"/>
        <v/>
      </c>
      <c r="L1137" t="str">
        <f t="shared" si="161"/>
        <v/>
      </c>
      <c r="M1137" t="s">
        <v>190</v>
      </c>
      <c r="N1137" t="s">
        <v>163</v>
      </c>
      <c r="O1137" s="1">
        <v>43704.6</v>
      </c>
      <c r="P1137" t="s">
        <v>130</v>
      </c>
      <c r="Q1137">
        <v>3</v>
      </c>
      <c r="R1137" s="6" t="s">
        <v>138</v>
      </c>
      <c r="S1137">
        <v>18</v>
      </c>
      <c r="T1137">
        <v>17</v>
      </c>
      <c r="U1137">
        <v>1</v>
      </c>
      <c r="V1137">
        <v>5</v>
      </c>
      <c r="W1137">
        <v>150</v>
      </c>
      <c r="X1137">
        <v>126.7</v>
      </c>
      <c r="Y1137" t="s">
        <v>139</v>
      </c>
      <c r="Z1137" t="s">
        <v>139</v>
      </c>
      <c r="AA1137" t="s">
        <v>139</v>
      </c>
      <c r="AB1137">
        <v>23</v>
      </c>
      <c r="AC1137">
        <v>29</v>
      </c>
      <c r="AE1137">
        <v>20</v>
      </c>
      <c r="AG1137">
        <v>5930.62</v>
      </c>
      <c r="AH1137">
        <v>209</v>
      </c>
      <c r="AI1137">
        <v>0</v>
      </c>
      <c r="AJ1137">
        <v>7.6539300000000005E-2</v>
      </c>
      <c r="AK1137">
        <v>0.16666700000000001</v>
      </c>
      <c r="AL1137" s="2">
        <v>6.1036099999999997E-5</v>
      </c>
      <c r="AM1137">
        <v>4.8173699999999999E-4</v>
      </c>
      <c r="AN1137">
        <v>1.31544E-3</v>
      </c>
      <c r="AP1137">
        <v>5592.84</v>
      </c>
      <c r="AQ1137">
        <v>208.833</v>
      </c>
      <c r="AR1137">
        <v>7.6478199999999996E-2</v>
      </c>
      <c r="AS1137">
        <v>-4.0084200000000004E-3</v>
      </c>
      <c r="AT1137">
        <v>5382.84</v>
      </c>
      <c r="AU1137">
        <v>-3.0472000000000001</v>
      </c>
      <c r="AV1137">
        <v>5930.63</v>
      </c>
      <c r="AW1137">
        <v>6.1799299999999997</v>
      </c>
      <c r="AX1137">
        <v>-4.7714399999999997E-2</v>
      </c>
      <c r="AY1137">
        <v>5382.85</v>
      </c>
      <c r="AZ1137">
        <v>3.34087E-4</v>
      </c>
      <c r="BA1137" s="2">
        <v>-2.5794400000000001E-6</v>
      </c>
      <c r="BB1137" s="2">
        <v>4.73128E-12</v>
      </c>
      <c r="BC1137" s="2">
        <v>6.2237299999999999E-15</v>
      </c>
    </row>
    <row r="1138" spans="1:56" x14ac:dyDescent="0.35">
      <c r="A1138" t="str">
        <f t="shared" si="159"/>
        <v/>
      </c>
      <c r="B1138" t="str">
        <f>IFERROR(VLOOKUP(R1138,#REF!,3,FALSE),"")</f>
        <v/>
      </c>
      <c r="C1138" t="str">
        <f>IFERROR(VLOOKUP(R1138,#REF!,3,FALSE),"normal")</f>
        <v>normal</v>
      </c>
      <c r="D1138" t="str">
        <f t="shared" si="153"/>
        <v/>
      </c>
      <c r="E1138" t="str">
        <f t="shared" si="154"/>
        <v>P_163A3AB9_001B160D504hr18</v>
      </c>
      <c r="F1138" t="s">
        <v>129</v>
      </c>
      <c r="G1138" t="str">
        <f t="shared" si="155"/>
        <v/>
      </c>
      <c r="H1138" s="3" t="str">
        <f t="shared" si="156"/>
        <v/>
      </c>
      <c r="I1138" t="str">
        <f t="shared" si="157"/>
        <v/>
      </c>
      <c r="J1138" t="str">
        <f t="shared" si="160"/>
        <v/>
      </c>
      <c r="K1138" s="3" t="str">
        <f t="shared" si="158"/>
        <v/>
      </c>
      <c r="L1138" t="str">
        <f t="shared" si="161"/>
        <v/>
      </c>
      <c r="M1138" t="s">
        <v>190</v>
      </c>
      <c r="N1138" t="s">
        <v>163</v>
      </c>
      <c r="O1138" s="1">
        <v>43704.6</v>
      </c>
      <c r="P1138" t="s">
        <v>130</v>
      </c>
      <c r="Q1138">
        <v>3</v>
      </c>
      <c r="R1138" s="6" t="s">
        <v>138</v>
      </c>
      <c r="S1138">
        <v>18</v>
      </c>
      <c r="T1138">
        <v>18</v>
      </c>
      <c r="U1138">
        <v>1</v>
      </c>
      <c r="V1138">
        <v>5</v>
      </c>
      <c r="W1138">
        <v>400</v>
      </c>
      <c r="X1138">
        <v>341.7</v>
      </c>
      <c r="Y1138" t="s">
        <v>139</v>
      </c>
      <c r="Z1138" t="s">
        <v>139</v>
      </c>
      <c r="AA1138" t="s">
        <v>139</v>
      </c>
      <c r="AB1138">
        <v>23</v>
      </c>
      <c r="AC1138">
        <v>29</v>
      </c>
      <c r="AE1138">
        <v>20</v>
      </c>
      <c r="AG1138">
        <v>6241.41</v>
      </c>
      <c r="AH1138">
        <v>208.958</v>
      </c>
      <c r="AI1138">
        <v>0.204124</v>
      </c>
      <c r="AJ1138">
        <v>7.6523999999999995E-2</v>
      </c>
      <c r="AK1138">
        <v>0.125</v>
      </c>
      <c r="AL1138" s="2">
        <v>4.5777099999999999E-5</v>
      </c>
      <c r="AM1138">
        <v>1.33969E-4</v>
      </c>
      <c r="AN1138">
        <v>3.6581800000000001E-4</v>
      </c>
      <c r="AO1138">
        <v>0.61237200000000003</v>
      </c>
      <c r="AP1138">
        <v>5592.84</v>
      </c>
      <c r="AQ1138">
        <v>208.833</v>
      </c>
      <c r="AR1138">
        <v>7.6478199999999996E-2</v>
      </c>
      <c r="AS1138">
        <v>-4.0084200000000004E-3</v>
      </c>
      <c r="AT1138">
        <v>5382.84</v>
      </c>
      <c r="AU1138">
        <v>-10.9574</v>
      </c>
      <c r="AV1138">
        <v>6241.43</v>
      </c>
      <c r="AW1138">
        <v>6.1243800000000004</v>
      </c>
      <c r="AX1138">
        <v>-4.7714399999999997E-2</v>
      </c>
      <c r="AY1138">
        <v>5382.85</v>
      </c>
      <c r="AZ1138">
        <v>3.3108399999999999E-4</v>
      </c>
      <c r="BA1138" s="2">
        <v>-2.5794400000000001E-6</v>
      </c>
      <c r="BB1138">
        <v>-54.966200000000001</v>
      </c>
      <c r="BC1138">
        <v>-2.01076E-2</v>
      </c>
    </row>
    <row r="1139" spans="1:56" x14ac:dyDescent="0.35">
      <c r="A1139" t="str">
        <f t="shared" si="159"/>
        <v/>
      </c>
      <c r="B1139" t="str">
        <f>IFERROR(VLOOKUP(R1139,#REF!,3,FALSE),"")</f>
        <v/>
      </c>
      <c r="C1139" t="str">
        <f>IFERROR(VLOOKUP(R1139,#REF!,3,FALSE),"normal")</f>
        <v>normal</v>
      </c>
      <c r="D1139" t="str">
        <f t="shared" si="153"/>
        <v/>
      </c>
      <c r="E1139" t="str">
        <f t="shared" si="154"/>
        <v>P_163A3AB9_001B160D504hr26</v>
      </c>
      <c r="F1139" t="s">
        <v>129</v>
      </c>
      <c r="G1139" t="str">
        <f t="shared" si="155"/>
        <v/>
      </c>
      <c r="H1139" s="3" t="str">
        <f t="shared" si="156"/>
        <v/>
      </c>
      <c r="I1139" t="str">
        <f t="shared" si="157"/>
        <v/>
      </c>
      <c r="J1139" t="str">
        <f t="shared" si="160"/>
        <v/>
      </c>
      <c r="K1139" s="3" t="str">
        <f t="shared" si="158"/>
        <v/>
      </c>
      <c r="L1139" t="str">
        <f t="shared" si="161"/>
        <v/>
      </c>
      <c r="M1139" t="s">
        <v>190</v>
      </c>
      <c r="N1139" t="s">
        <v>163</v>
      </c>
      <c r="O1139" s="1">
        <v>43704.6</v>
      </c>
      <c r="P1139" t="s">
        <v>130</v>
      </c>
      <c r="Q1139">
        <v>3</v>
      </c>
      <c r="R1139" s="6" t="s">
        <v>138</v>
      </c>
      <c r="S1139">
        <v>18</v>
      </c>
      <c r="T1139">
        <v>26</v>
      </c>
      <c r="U1139">
        <v>272</v>
      </c>
      <c r="V1139">
        <v>30</v>
      </c>
      <c r="W1139">
        <v>0</v>
      </c>
      <c r="X1139">
        <v>0</v>
      </c>
      <c r="Y1139" t="s">
        <v>139</v>
      </c>
      <c r="Z1139" t="s">
        <v>139</v>
      </c>
      <c r="AA1139" t="s">
        <v>139</v>
      </c>
      <c r="AB1139">
        <v>41</v>
      </c>
      <c r="AC1139">
        <v>43</v>
      </c>
      <c r="AE1139">
        <v>60</v>
      </c>
      <c r="AG1139">
        <v>13105.3</v>
      </c>
      <c r="AH1139">
        <v>241.042</v>
      </c>
      <c r="AI1139">
        <v>0.204124</v>
      </c>
      <c r="AJ1139">
        <v>8.8273400000000002E-2</v>
      </c>
      <c r="AK1139">
        <v>0</v>
      </c>
      <c r="AL1139">
        <v>0</v>
      </c>
      <c r="AO1139">
        <v>0</v>
      </c>
      <c r="AP1139">
        <v>13075.3</v>
      </c>
      <c r="AQ1139">
        <v>241.042</v>
      </c>
      <c r="AR1139">
        <v>8.8273400000000002E-2</v>
      </c>
      <c r="AS1139">
        <v>0.280997</v>
      </c>
      <c r="AT1139">
        <v>12865.3</v>
      </c>
      <c r="AV1139">
        <v>13105.4</v>
      </c>
      <c r="AW1139">
        <v>22.031099999999999</v>
      </c>
      <c r="AX1139">
        <v>8.3942600000000006E-2</v>
      </c>
      <c r="AY1139">
        <v>12865.4</v>
      </c>
      <c r="AZ1139">
        <v>1.191E-3</v>
      </c>
      <c r="BA1139" s="2">
        <v>4.5379399999999996E-6</v>
      </c>
      <c r="BC1139">
        <v>0.160723</v>
      </c>
    </row>
    <row r="1140" spans="1:56" x14ac:dyDescent="0.35">
      <c r="A1140" t="str">
        <f t="shared" si="159"/>
        <v/>
      </c>
      <c r="B1140" t="str">
        <f>IFERROR(VLOOKUP(R1140,#REF!,3,FALSE),"")</f>
        <v/>
      </c>
      <c r="C1140" t="str">
        <f>IFERROR(VLOOKUP(R1140,#REF!,3,FALSE),"normal")</f>
        <v>normal</v>
      </c>
      <c r="D1140" t="str">
        <f t="shared" si="153"/>
        <v/>
      </c>
      <c r="E1140" t="str">
        <f t="shared" si="154"/>
        <v>P_163A3AB9_001B160D504hr27</v>
      </c>
      <c r="F1140" t="s">
        <v>129</v>
      </c>
      <c r="G1140">
        <f t="shared" si="155"/>
        <v>-3029.8646143141418</v>
      </c>
      <c r="H1140" s="3">
        <f t="shared" si="156"/>
        <v>1.4015621751655729</v>
      </c>
      <c r="I1140" t="str">
        <f t="shared" si="157"/>
        <v/>
      </c>
      <c r="J1140" t="str">
        <f t="shared" si="160"/>
        <v/>
      </c>
      <c r="K1140" s="3" t="str">
        <f t="shared" si="158"/>
        <v/>
      </c>
      <c r="L1140" t="str">
        <f t="shared" si="161"/>
        <v/>
      </c>
      <c r="M1140" t="s">
        <v>190</v>
      </c>
      <c r="N1140" t="s">
        <v>163</v>
      </c>
      <c r="O1140" s="1">
        <v>43704.6</v>
      </c>
      <c r="P1140" t="s">
        <v>130</v>
      </c>
      <c r="Q1140">
        <v>3</v>
      </c>
      <c r="R1140" s="6" t="s">
        <v>138</v>
      </c>
      <c r="S1140">
        <v>18</v>
      </c>
      <c r="T1140">
        <v>27</v>
      </c>
      <c r="U1140">
        <v>1</v>
      </c>
      <c r="V1140">
        <v>5</v>
      </c>
      <c r="W1140">
        <v>150</v>
      </c>
      <c r="X1140">
        <v>126.7</v>
      </c>
      <c r="Y1140" t="s">
        <v>139</v>
      </c>
      <c r="Z1140" t="s">
        <v>139</v>
      </c>
      <c r="AA1140" t="s">
        <v>139</v>
      </c>
      <c r="AB1140">
        <v>41</v>
      </c>
      <c r="AC1140">
        <v>44</v>
      </c>
      <c r="AE1140">
        <v>60</v>
      </c>
      <c r="AG1140">
        <v>13416.1</v>
      </c>
      <c r="AH1140">
        <v>243</v>
      </c>
      <c r="AI1140">
        <v>0</v>
      </c>
      <c r="AJ1140">
        <v>8.8990600000000003E-2</v>
      </c>
      <c r="AK1140">
        <v>1.9583299999999999</v>
      </c>
      <c r="AL1140">
        <v>7.17174E-4</v>
      </c>
      <c r="AM1140">
        <v>5.6604100000000003E-3</v>
      </c>
      <c r="AN1140">
        <v>1.54565E-2</v>
      </c>
      <c r="AP1140">
        <v>13075.3</v>
      </c>
      <c r="AQ1140">
        <v>241.042</v>
      </c>
      <c r="AR1140">
        <v>8.8273400000000002E-2</v>
      </c>
      <c r="AS1140">
        <v>0.280997</v>
      </c>
      <c r="AT1140">
        <v>12865.3</v>
      </c>
      <c r="AU1140">
        <v>18.1799</v>
      </c>
      <c r="AV1140">
        <v>13416.1</v>
      </c>
      <c r="AW1140">
        <v>22.4421</v>
      </c>
      <c r="AX1140">
        <v>8.3942600000000006E-2</v>
      </c>
      <c r="AY1140">
        <v>12865.4</v>
      </c>
      <c r="AZ1140">
        <v>1.2132200000000001E-3</v>
      </c>
      <c r="BA1140" s="2">
        <v>4.5379399999999996E-6</v>
      </c>
      <c r="BB1140">
        <v>12.9953</v>
      </c>
      <c r="BC1140">
        <v>0.20086100000000001</v>
      </c>
    </row>
    <row r="1141" spans="1:56" x14ac:dyDescent="0.35">
      <c r="A1141" t="str">
        <f t="shared" si="159"/>
        <v/>
      </c>
      <c r="B1141" t="str">
        <f>IFERROR(VLOOKUP(R1141,#REF!,3,FALSE),"")</f>
        <v/>
      </c>
      <c r="C1141" t="str">
        <f>IFERROR(VLOOKUP(R1141,#REF!,3,FALSE),"normal")</f>
        <v>normal</v>
      </c>
      <c r="D1141" t="str">
        <f t="shared" si="153"/>
        <v/>
      </c>
      <c r="E1141" t="str">
        <f t="shared" si="154"/>
        <v>P_163A3AB9_001B160D504hr28</v>
      </c>
      <c r="F1141" t="s">
        <v>129</v>
      </c>
      <c r="G1141">
        <f t="shared" si="155"/>
        <v>-4478.2867713918431</v>
      </c>
      <c r="H1141" s="3">
        <f t="shared" si="156"/>
        <v>1.4923337409462893</v>
      </c>
      <c r="I1141" t="str">
        <f t="shared" si="157"/>
        <v/>
      </c>
      <c r="J1141" t="str">
        <f t="shared" si="160"/>
        <v/>
      </c>
      <c r="K1141" s="3" t="str">
        <f t="shared" si="158"/>
        <v/>
      </c>
      <c r="L1141" t="str">
        <f t="shared" si="161"/>
        <v/>
      </c>
      <c r="M1141" t="s">
        <v>190</v>
      </c>
      <c r="N1141" t="s">
        <v>163</v>
      </c>
      <c r="O1141" s="1">
        <v>43704.6</v>
      </c>
      <c r="P1141" t="s">
        <v>130</v>
      </c>
      <c r="Q1141">
        <v>3</v>
      </c>
      <c r="R1141" s="6" t="s">
        <v>138</v>
      </c>
      <c r="S1141">
        <v>18</v>
      </c>
      <c r="T1141">
        <v>28</v>
      </c>
      <c r="U1141">
        <v>1</v>
      </c>
      <c r="V1141">
        <v>5</v>
      </c>
      <c r="W1141">
        <v>400</v>
      </c>
      <c r="X1141">
        <v>341.7</v>
      </c>
      <c r="Y1141" t="s">
        <v>139</v>
      </c>
      <c r="Z1141" t="s">
        <v>139</v>
      </c>
      <c r="AA1141" t="s">
        <v>139</v>
      </c>
      <c r="AB1141">
        <v>41</v>
      </c>
      <c r="AC1141">
        <v>44</v>
      </c>
      <c r="AE1141">
        <v>60</v>
      </c>
      <c r="AG1141">
        <v>13726.2</v>
      </c>
      <c r="AH1141">
        <v>244.75</v>
      </c>
      <c r="AI1141">
        <v>0.442326</v>
      </c>
      <c r="AJ1141">
        <v>8.9631500000000003E-2</v>
      </c>
      <c r="AK1141">
        <v>3.7083300000000001</v>
      </c>
      <c r="AL1141">
        <v>1.35805E-3</v>
      </c>
      <c r="AM1141">
        <v>3.9744000000000003E-3</v>
      </c>
      <c r="AN1141">
        <v>1.08526E-2</v>
      </c>
      <c r="AO1141">
        <v>8.3837100000000007</v>
      </c>
      <c r="AP1141">
        <v>13075.3</v>
      </c>
      <c r="AQ1141">
        <v>241.042</v>
      </c>
      <c r="AR1141">
        <v>8.8273400000000002E-2</v>
      </c>
      <c r="AS1141">
        <v>0.280997</v>
      </c>
      <c r="AT1141">
        <v>12865.3</v>
      </c>
      <c r="AU1141">
        <v>25.892099999999999</v>
      </c>
      <c r="AV1141">
        <v>13726.2</v>
      </c>
      <c r="AW1141">
        <v>22.6294</v>
      </c>
      <c r="AX1141">
        <v>8.3942600000000006E-2</v>
      </c>
      <c r="AY1141">
        <v>12865.4</v>
      </c>
      <c r="AZ1141">
        <v>1.2233400000000001E-3</v>
      </c>
      <c r="BA1141" s="2">
        <v>4.5379399999999996E-6</v>
      </c>
      <c r="BB1141">
        <v>27.749199999999998</v>
      </c>
      <c r="BC1141">
        <v>0.301151</v>
      </c>
    </row>
    <row r="1142" spans="1:56" x14ac:dyDescent="0.35">
      <c r="A1142" t="str">
        <f t="shared" si="159"/>
        <v/>
      </c>
      <c r="B1142" t="str">
        <f>IFERROR(VLOOKUP(R1142,#REF!,3,FALSE),"")</f>
        <v/>
      </c>
      <c r="C1142" t="str">
        <f>IFERROR(VLOOKUP(R1142,#REF!,3,FALSE),"normal")</f>
        <v>normal</v>
      </c>
      <c r="D1142">
        <f t="shared" si="153"/>
        <v>-12.393895365782569</v>
      </c>
      <c r="E1142" t="str">
        <f t="shared" si="154"/>
        <v>P_163A3AB9_001B1E0A504hr7</v>
      </c>
      <c r="F1142" t="s">
        <v>129</v>
      </c>
      <c r="G1142">
        <f t="shared" si="155"/>
        <v>-7.6533502301684839</v>
      </c>
      <c r="H1142" s="3">
        <f t="shared" si="156"/>
        <v>-1.2565748791901673E-2</v>
      </c>
      <c r="I1142">
        <f t="shared" si="157"/>
        <v>-7.6731191200067475</v>
      </c>
      <c r="J1142">
        <f t="shared" si="160"/>
        <v>-10.306452857473554</v>
      </c>
      <c r="K1142" s="3">
        <f t="shared" si="158"/>
        <v>6.056849456238405E-2</v>
      </c>
      <c r="L1142">
        <f t="shared" si="161"/>
        <v>17.124255319148936</v>
      </c>
      <c r="M1142" t="s">
        <v>190</v>
      </c>
      <c r="N1142" t="s">
        <v>163</v>
      </c>
      <c r="O1142" s="1">
        <v>43704.6</v>
      </c>
      <c r="P1142" t="s">
        <v>157</v>
      </c>
      <c r="Q1142">
        <v>7</v>
      </c>
      <c r="R1142" t="s">
        <v>140</v>
      </c>
      <c r="S1142">
        <v>18</v>
      </c>
      <c r="T1142">
        <v>7</v>
      </c>
      <c r="U1142">
        <v>2051</v>
      </c>
      <c r="V1142">
        <v>5</v>
      </c>
      <c r="W1142">
        <v>30</v>
      </c>
      <c r="X1142">
        <v>23.5</v>
      </c>
      <c r="Y1142">
        <v>13.414</v>
      </c>
      <c r="Z1142">
        <v>3.4990700000000001</v>
      </c>
      <c r="AA1142">
        <v>216.85499999999999</v>
      </c>
      <c r="AB1142">
        <v>23</v>
      </c>
      <c r="AC1142">
        <v>29</v>
      </c>
      <c r="AE1142">
        <v>50</v>
      </c>
      <c r="AG1142">
        <v>1476.09</v>
      </c>
      <c r="AH1142">
        <v>263.79199999999997</v>
      </c>
      <c r="AI1142">
        <v>1.5316700000000001</v>
      </c>
      <c r="AJ1142">
        <v>9.6604899999999994E-2</v>
      </c>
      <c r="AK1142">
        <v>83</v>
      </c>
      <c r="AL1142">
        <v>3.0395999999999999E-2</v>
      </c>
      <c r="AM1142">
        <v>1.29345</v>
      </c>
      <c r="AN1142">
        <v>3.5319099999999999</v>
      </c>
      <c r="AO1142">
        <v>54.1892</v>
      </c>
      <c r="AP1142">
        <v>1137.69</v>
      </c>
      <c r="AQ1142">
        <v>180.792</v>
      </c>
      <c r="AR1142">
        <v>6.6208900000000001E-2</v>
      </c>
      <c r="AS1142">
        <v>4.8291000000000001E-2</v>
      </c>
      <c r="AT1142">
        <v>927.69</v>
      </c>
      <c r="AU1142">
        <v>1.3672699999999999E-2</v>
      </c>
      <c r="AV1142">
        <v>1476.1</v>
      </c>
      <c r="AW1142">
        <v>3487.51</v>
      </c>
      <c r="AX1142">
        <v>-9.8171499999999998</v>
      </c>
      <c r="AY1142">
        <v>927.7</v>
      </c>
      <c r="AZ1142">
        <v>0.18853500000000001</v>
      </c>
      <c r="BA1142">
        <v>-5.3071499999999996E-4</v>
      </c>
      <c r="BB1142">
        <v>0.81478899999999999</v>
      </c>
      <c r="BC1142">
        <v>2.8777699999999999</v>
      </c>
      <c r="BD1142">
        <v>1.4795</v>
      </c>
    </row>
    <row r="1143" spans="1:56" x14ac:dyDescent="0.35">
      <c r="A1143" t="str">
        <f t="shared" si="159"/>
        <v/>
      </c>
      <c r="B1143" t="str">
        <f>IFERROR(VLOOKUP(R1143,#REF!,3,FALSE),"")</f>
        <v/>
      </c>
      <c r="C1143" t="str">
        <f>IFERROR(VLOOKUP(R1143,#REF!,3,FALSE),"normal")</f>
        <v>normal</v>
      </c>
      <c r="D1143">
        <f t="shared" si="153"/>
        <v>-18.949659950611547</v>
      </c>
      <c r="E1143" t="str">
        <f t="shared" si="154"/>
        <v>P_163A3AB9_001B1E0A504hr8</v>
      </c>
      <c r="F1143" t="s">
        <v>129</v>
      </c>
      <c r="G1143">
        <f t="shared" si="155"/>
        <v>-8.0931276387913407</v>
      </c>
      <c r="H1143" s="3">
        <f t="shared" si="156"/>
        <v>-9.4742195635852941E-2</v>
      </c>
      <c r="I1143">
        <f t="shared" si="157"/>
        <v>-7.720491547626926</v>
      </c>
      <c r="J1143">
        <f t="shared" si="160"/>
        <v>-10.318336843069032</v>
      </c>
      <c r="K1143" s="3">
        <f t="shared" si="158"/>
        <v>4.5070582571591689E-2</v>
      </c>
      <c r="L1143">
        <f t="shared" si="161"/>
        <v>48.852746113989639</v>
      </c>
      <c r="M1143" t="s">
        <v>190</v>
      </c>
      <c r="N1143" t="s">
        <v>163</v>
      </c>
      <c r="O1143" s="1">
        <v>43704.6</v>
      </c>
      <c r="P1143" t="s">
        <v>157</v>
      </c>
      <c r="Q1143">
        <v>7</v>
      </c>
      <c r="R1143" t="s">
        <v>140</v>
      </c>
      <c r="S1143">
        <v>18</v>
      </c>
      <c r="T1143">
        <v>8</v>
      </c>
      <c r="U1143">
        <v>3</v>
      </c>
      <c r="V1143">
        <v>5</v>
      </c>
      <c r="W1143">
        <v>70</v>
      </c>
      <c r="X1143">
        <v>57.9</v>
      </c>
      <c r="Y1143">
        <v>40.408200000000001</v>
      </c>
      <c r="Z1143">
        <v>3.4950399999999999</v>
      </c>
      <c r="AA1143">
        <v>216.85499999999999</v>
      </c>
      <c r="AB1143">
        <v>23</v>
      </c>
      <c r="AC1143">
        <v>29</v>
      </c>
      <c r="AE1143">
        <v>50</v>
      </c>
      <c r="AG1143">
        <v>1785.4</v>
      </c>
      <c r="AH1143">
        <v>358.08300000000003</v>
      </c>
      <c r="AI1143">
        <v>1.3486400000000001</v>
      </c>
      <c r="AJ1143">
        <v>0.131136</v>
      </c>
      <c r="AK1143">
        <v>177.292</v>
      </c>
      <c r="AL1143">
        <v>6.4927100000000001E-2</v>
      </c>
      <c r="AM1143">
        <v>1.12137</v>
      </c>
      <c r="AN1143">
        <v>3.06203</v>
      </c>
      <c r="AO1143">
        <v>131.459</v>
      </c>
      <c r="AP1143">
        <v>1137.69</v>
      </c>
      <c r="AQ1143">
        <v>180.792</v>
      </c>
      <c r="AR1143">
        <v>6.6208900000000001E-2</v>
      </c>
      <c r="AS1143">
        <v>4.8291000000000001E-2</v>
      </c>
      <c r="AT1143">
        <v>927.69</v>
      </c>
      <c r="AU1143">
        <v>1.5770900000000001E-2</v>
      </c>
      <c r="AV1143">
        <v>1785.42</v>
      </c>
      <c r="AW1143">
        <v>3482.62</v>
      </c>
      <c r="AX1143">
        <v>-9.8171499999999998</v>
      </c>
      <c r="AY1143">
        <v>927.7</v>
      </c>
      <c r="AZ1143">
        <v>0.18826999999999999</v>
      </c>
      <c r="BA1143">
        <v>-5.3071499999999996E-4</v>
      </c>
      <c r="BB1143">
        <v>0.53885700000000003</v>
      </c>
      <c r="BC1143">
        <v>1.65</v>
      </c>
    </row>
    <row r="1144" spans="1:56" x14ac:dyDescent="0.35">
      <c r="A1144" t="str">
        <f t="shared" si="159"/>
        <v/>
      </c>
      <c r="B1144" t="str">
        <f>IFERROR(VLOOKUP(R1144,#REF!,3,FALSE),"")</f>
        <v/>
      </c>
      <c r="C1144" t="str">
        <f>IFERROR(VLOOKUP(R1144,#REF!,3,FALSE),"normal")</f>
        <v>normal</v>
      </c>
      <c r="D1144">
        <f t="shared" si="153"/>
        <v>-31.737875660251362</v>
      </c>
      <c r="E1144" t="str">
        <f t="shared" si="154"/>
        <v>P_163A3AB9_001B1E0A504hr9</v>
      </c>
      <c r="F1144" t="s">
        <v>129</v>
      </c>
      <c r="G1144">
        <f t="shared" si="155"/>
        <v>-8.7681153082554193</v>
      </c>
      <c r="H1144" s="3">
        <f t="shared" si="156"/>
        <v>-0.13458635437347488</v>
      </c>
      <c r="I1144">
        <f t="shared" si="157"/>
        <v>-7.7650330692836329</v>
      </c>
      <c r="J1144">
        <f t="shared" si="160"/>
        <v>-10.337266097963672</v>
      </c>
      <c r="K1144" s="3">
        <f t="shared" si="158"/>
        <v>3.2872356488759927E-2</v>
      </c>
      <c r="L1144">
        <f t="shared" si="161"/>
        <v>103.93520126282557</v>
      </c>
      <c r="M1144" t="s">
        <v>190</v>
      </c>
      <c r="N1144" t="s">
        <v>163</v>
      </c>
      <c r="O1144" s="1">
        <v>43704.6</v>
      </c>
      <c r="P1144" t="s">
        <v>157</v>
      </c>
      <c r="Q1144">
        <v>7</v>
      </c>
      <c r="R1144" t="s">
        <v>140</v>
      </c>
      <c r="S1144">
        <v>18</v>
      </c>
      <c r="T1144">
        <v>9</v>
      </c>
      <c r="U1144">
        <v>1</v>
      </c>
      <c r="V1144">
        <v>5</v>
      </c>
      <c r="W1144">
        <v>150</v>
      </c>
      <c r="X1144">
        <v>126.7</v>
      </c>
      <c r="Y1144">
        <v>87.790599999999998</v>
      </c>
      <c r="Z1144">
        <v>3.4886400000000002</v>
      </c>
      <c r="AA1144">
        <v>216.85499999999999</v>
      </c>
      <c r="AB1144">
        <v>23</v>
      </c>
      <c r="AC1144">
        <v>29</v>
      </c>
      <c r="AE1144">
        <v>50</v>
      </c>
      <c r="AG1144">
        <v>2094.4299999999998</v>
      </c>
      <c r="AH1144">
        <v>523.125</v>
      </c>
      <c r="AI1144">
        <v>1.62354</v>
      </c>
      <c r="AJ1144">
        <v>0.191577</v>
      </c>
      <c r="AK1144">
        <v>342.33300000000003</v>
      </c>
      <c r="AL1144">
        <v>0.12536800000000001</v>
      </c>
      <c r="AM1144">
        <v>0.98948800000000003</v>
      </c>
      <c r="AN1144">
        <v>2.7019199999999999</v>
      </c>
      <c r="AO1144">
        <v>210.857</v>
      </c>
      <c r="AP1144">
        <v>1137.69</v>
      </c>
      <c r="AQ1144">
        <v>180.792</v>
      </c>
      <c r="AR1144">
        <v>6.6208900000000001E-2</v>
      </c>
      <c r="AS1144">
        <v>4.8291000000000001E-2</v>
      </c>
      <c r="AT1144">
        <v>927.69</v>
      </c>
      <c r="AU1144">
        <v>1.7872800000000001E-2</v>
      </c>
      <c r="AV1144">
        <v>2094.4499999999998</v>
      </c>
      <c r="AW1144">
        <v>3474.83</v>
      </c>
      <c r="AX1144">
        <v>-9.8171499999999998</v>
      </c>
      <c r="AY1144">
        <v>927.7</v>
      </c>
      <c r="AZ1144">
        <v>0.18784899999999999</v>
      </c>
      <c r="BA1144">
        <v>-5.3071499999999996E-4</v>
      </c>
      <c r="BB1144">
        <v>0.33507900000000002</v>
      </c>
      <c r="BC1144">
        <v>0.90535600000000005</v>
      </c>
    </row>
    <row r="1145" spans="1:56" x14ac:dyDescent="0.35">
      <c r="A1145" t="str">
        <f t="shared" si="159"/>
        <v/>
      </c>
      <c r="B1145" t="str">
        <f>IFERROR(VLOOKUP(R1145,#REF!,3,FALSE),"")</f>
        <v/>
      </c>
      <c r="C1145" t="str">
        <f>IFERROR(VLOOKUP(R1145,#REF!,3,FALSE),"normal")</f>
        <v>normal</v>
      </c>
      <c r="D1145">
        <f t="shared" si="153"/>
        <v>-62.103082984030607</v>
      </c>
      <c r="E1145" t="str">
        <f t="shared" si="154"/>
        <v>P_163A3AB9_001B1E0A504hr10</v>
      </c>
      <c r="F1145" t="s">
        <v>129</v>
      </c>
      <c r="G1145">
        <f t="shared" si="155"/>
        <v>-9.9117109100795879</v>
      </c>
      <c r="H1145" s="3">
        <f t="shared" si="156"/>
        <v>-0.14383014484156406</v>
      </c>
      <c r="I1145">
        <f t="shared" si="157"/>
        <v>-7.7913710144642163</v>
      </c>
      <c r="J1145">
        <f t="shared" si="160"/>
        <v>-10.340734113841837</v>
      </c>
      <c r="K1145" s="3">
        <f t="shared" si="158"/>
        <v>2.3345686945958035E-2</v>
      </c>
      <c r="L1145">
        <f t="shared" si="161"/>
        <v>259.11150131694473</v>
      </c>
      <c r="M1145" t="s">
        <v>190</v>
      </c>
      <c r="N1145" t="s">
        <v>163</v>
      </c>
      <c r="O1145" s="1">
        <v>43704.6</v>
      </c>
      <c r="P1145" t="s">
        <v>157</v>
      </c>
      <c r="Q1145">
        <v>7</v>
      </c>
      <c r="R1145" t="s">
        <v>140</v>
      </c>
      <c r="S1145">
        <v>18</v>
      </c>
      <c r="T1145">
        <v>10</v>
      </c>
      <c r="U1145">
        <v>3</v>
      </c>
      <c r="V1145">
        <v>5</v>
      </c>
      <c r="W1145">
        <v>400</v>
      </c>
      <c r="X1145">
        <v>341.7</v>
      </c>
      <c r="Y1145">
        <v>221.346</v>
      </c>
      <c r="Z1145">
        <v>3.4874700000000001</v>
      </c>
      <c r="AA1145">
        <v>216.85499999999999</v>
      </c>
      <c r="AB1145">
        <v>23</v>
      </c>
      <c r="AC1145">
        <v>29</v>
      </c>
      <c r="AE1145">
        <v>50</v>
      </c>
      <c r="AG1145">
        <v>2403.65</v>
      </c>
      <c r="AH1145">
        <v>988.79200000000003</v>
      </c>
      <c r="AI1145">
        <v>2.28376</v>
      </c>
      <c r="AJ1145">
        <v>0.36211199999999999</v>
      </c>
      <c r="AK1145">
        <v>808</v>
      </c>
      <c r="AL1145">
        <v>0.29590300000000003</v>
      </c>
      <c r="AM1145">
        <v>0.86597299999999999</v>
      </c>
      <c r="AN1145">
        <v>2.3646500000000001</v>
      </c>
      <c r="AO1145">
        <v>353.80200000000002</v>
      </c>
      <c r="AP1145">
        <v>1137.69</v>
      </c>
      <c r="AQ1145">
        <v>180.792</v>
      </c>
      <c r="AR1145">
        <v>6.6208900000000001E-2</v>
      </c>
      <c r="AS1145">
        <v>4.8291000000000001E-2</v>
      </c>
      <c r="AT1145">
        <v>927.69</v>
      </c>
      <c r="AU1145">
        <v>2.0422099999999999E-2</v>
      </c>
      <c r="AV1145">
        <v>2403.66</v>
      </c>
      <c r="AW1145">
        <v>3473.4</v>
      </c>
      <c r="AX1145">
        <v>-9.8171499999999998</v>
      </c>
      <c r="AY1145">
        <v>927.7</v>
      </c>
      <c r="AZ1145">
        <v>0.18777199999999999</v>
      </c>
      <c r="BA1145">
        <v>-5.3071499999999996E-4</v>
      </c>
      <c r="BB1145">
        <v>2.1117400000000002</v>
      </c>
      <c r="BC1145">
        <v>4.9935099999999997</v>
      </c>
    </row>
    <row r="1146" spans="1:56" x14ac:dyDescent="0.35">
      <c r="A1146" t="str">
        <f t="shared" si="159"/>
        <v/>
      </c>
      <c r="B1146" t="str">
        <f>IFERROR(VLOOKUP(R1146,#REF!,3,FALSE),"")</f>
        <v/>
      </c>
      <c r="C1146" t="str">
        <f>IFERROR(VLOOKUP(R1146,#REF!,3,FALSE),"normal")</f>
        <v>normal</v>
      </c>
      <c r="D1146" t="str">
        <f t="shared" si="153"/>
        <v/>
      </c>
      <c r="E1146" t="str">
        <f t="shared" si="154"/>
        <v>P_163A3AB9_001B1E0A504hr16</v>
      </c>
      <c r="F1146" t="s">
        <v>129</v>
      </c>
      <c r="G1146" t="str">
        <f t="shared" si="155"/>
        <v/>
      </c>
      <c r="H1146" s="3" t="str">
        <f t="shared" si="156"/>
        <v/>
      </c>
      <c r="I1146">
        <f t="shared" si="157"/>
        <v>-6.6939634454096506</v>
      </c>
      <c r="J1146">
        <f t="shared" si="160"/>
        <v>-9.6467063918465712</v>
      </c>
      <c r="K1146" s="3">
        <f t="shared" si="158"/>
        <v>6.4089282187566002E-2</v>
      </c>
      <c r="L1146" t="str">
        <f t="shared" si="161"/>
        <v/>
      </c>
      <c r="M1146" t="s">
        <v>190</v>
      </c>
      <c r="N1146" t="s">
        <v>163</v>
      </c>
      <c r="O1146" s="1">
        <v>43704.6</v>
      </c>
      <c r="P1146" t="s">
        <v>157</v>
      </c>
      <c r="Q1146">
        <v>7</v>
      </c>
      <c r="R1146" t="s">
        <v>140</v>
      </c>
      <c r="S1146">
        <v>18</v>
      </c>
      <c r="T1146">
        <v>16</v>
      </c>
      <c r="U1146">
        <v>144</v>
      </c>
      <c r="V1146">
        <v>20</v>
      </c>
      <c r="W1146">
        <v>0</v>
      </c>
      <c r="X1146">
        <v>0</v>
      </c>
      <c r="Y1146">
        <v>-9.6468299999999996</v>
      </c>
      <c r="Z1146">
        <v>3.0710999999999999</v>
      </c>
      <c r="AA1146">
        <v>217.54300000000001</v>
      </c>
      <c r="AB1146">
        <v>23</v>
      </c>
      <c r="AC1146">
        <v>28.75</v>
      </c>
      <c r="AE1146">
        <v>20</v>
      </c>
      <c r="AG1146">
        <v>5628.57</v>
      </c>
      <c r="AH1146">
        <v>187.917</v>
      </c>
      <c r="AI1146">
        <v>1.21285</v>
      </c>
      <c r="AJ1146">
        <v>6.8818199999999996E-2</v>
      </c>
      <c r="AK1146">
        <v>0</v>
      </c>
      <c r="AL1146">
        <v>0</v>
      </c>
      <c r="AO1146">
        <v>0</v>
      </c>
      <c r="AP1146">
        <v>5598.57</v>
      </c>
      <c r="AQ1146">
        <v>187.917</v>
      </c>
      <c r="AR1146">
        <v>6.8818199999999996E-2</v>
      </c>
      <c r="AS1146">
        <v>0.20062199999999999</v>
      </c>
      <c r="AT1146">
        <v>5388.57</v>
      </c>
      <c r="AV1146">
        <v>5628.59</v>
      </c>
      <c r="AW1146">
        <v>2974.24</v>
      </c>
      <c r="AX1146">
        <v>-44.100499999999997</v>
      </c>
      <c r="AY1146">
        <v>5388.59</v>
      </c>
      <c r="AZ1146">
        <v>0.16078700000000001</v>
      </c>
      <c r="BA1146">
        <v>-2.3840699999999999E-3</v>
      </c>
      <c r="BC1146">
        <v>0.88587899999999997</v>
      </c>
    </row>
    <row r="1147" spans="1:56" x14ac:dyDescent="0.35">
      <c r="A1147" t="str">
        <f t="shared" si="159"/>
        <v/>
      </c>
      <c r="B1147" t="str">
        <f>IFERROR(VLOOKUP(R1147,#REF!,3,FALSE),"")</f>
        <v/>
      </c>
      <c r="C1147" t="str">
        <f>IFERROR(VLOOKUP(R1147,#REF!,3,FALSE),"normal")</f>
        <v>normal</v>
      </c>
      <c r="D1147">
        <f t="shared" si="153"/>
        <v>-29.468819787680886</v>
      </c>
      <c r="E1147" t="str">
        <f t="shared" si="154"/>
        <v>P_163A3AB9_001B1E0A504hr17</v>
      </c>
      <c r="F1147" t="s">
        <v>129</v>
      </c>
      <c r="G1147">
        <f t="shared" si="155"/>
        <v>-8.8191582468548191</v>
      </c>
      <c r="H1147" s="3">
        <f t="shared" si="156"/>
        <v>-0.10548099674216377</v>
      </c>
      <c r="I1147">
        <f t="shared" si="157"/>
        <v>-7.0892855820902811</v>
      </c>
      <c r="J1147">
        <f t="shared" si="160"/>
        <v>-10.23920038432427</v>
      </c>
      <c r="K1147" s="3">
        <f t="shared" si="158"/>
        <v>6.9459280642550122E-2</v>
      </c>
      <c r="L1147">
        <f t="shared" si="161"/>
        <v>95.234609313338595</v>
      </c>
      <c r="M1147" t="s">
        <v>190</v>
      </c>
      <c r="N1147" t="s">
        <v>163</v>
      </c>
      <c r="O1147" s="1">
        <v>43704.6</v>
      </c>
      <c r="P1147" t="s">
        <v>157</v>
      </c>
      <c r="Q1147">
        <v>7</v>
      </c>
      <c r="R1147" t="s">
        <v>140</v>
      </c>
      <c r="S1147">
        <v>18</v>
      </c>
      <c r="T1147">
        <v>17</v>
      </c>
      <c r="U1147">
        <v>1</v>
      </c>
      <c r="V1147">
        <v>5</v>
      </c>
      <c r="W1147">
        <v>150</v>
      </c>
      <c r="X1147">
        <v>126.7</v>
      </c>
      <c r="Y1147">
        <v>80.441500000000005</v>
      </c>
      <c r="Z1147">
        <v>2.8933900000000001</v>
      </c>
      <c r="AA1147">
        <v>217.54300000000001</v>
      </c>
      <c r="AB1147">
        <v>23</v>
      </c>
      <c r="AC1147">
        <v>28.75</v>
      </c>
      <c r="AE1147">
        <v>20</v>
      </c>
      <c r="AG1147">
        <v>5939.43</v>
      </c>
      <c r="AH1147">
        <v>450.29199999999997</v>
      </c>
      <c r="AI1147">
        <v>2.0103900000000001</v>
      </c>
      <c r="AJ1147">
        <v>0.164904</v>
      </c>
      <c r="AK1147">
        <v>262.375</v>
      </c>
      <c r="AL1147">
        <v>9.6086099999999994E-2</v>
      </c>
      <c r="AM1147">
        <v>0.75837500000000002</v>
      </c>
      <c r="AN1147">
        <v>2.07084</v>
      </c>
      <c r="AO1147">
        <v>130.51</v>
      </c>
      <c r="AP1147">
        <v>5598.57</v>
      </c>
      <c r="AQ1147">
        <v>187.917</v>
      </c>
      <c r="AR1147">
        <v>6.8818199999999996E-2</v>
      </c>
      <c r="AS1147">
        <v>0.20062199999999999</v>
      </c>
      <c r="AT1147">
        <v>5388.57</v>
      </c>
      <c r="AU1147">
        <v>9.6879499999999993E-2</v>
      </c>
      <c r="AV1147">
        <v>5939.45</v>
      </c>
      <c r="AW1147">
        <v>2740.34</v>
      </c>
      <c r="AX1147">
        <v>-44.100499999999997</v>
      </c>
      <c r="AY1147">
        <v>5388.59</v>
      </c>
      <c r="AZ1147">
        <v>0.148142</v>
      </c>
      <c r="BA1147">
        <v>-2.3840699999999999E-3</v>
      </c>
      <c r="BB1147">
        <v>3.8626999999999998</v>
      </c>
      <c r="BC1147">
        <v>7.9990199999999998</v>
      </c>
    </row>
    <row r="1148" spans="1:56" x14ac:dyDescent="0.35">
      <c r="A1148" t="str">
        <f t="shared" si="159"/>
        <v/>
      </c>
      <c r="B1148" t="str">
        <f>IFERROR(VLOOKUP(R1148,#REF!,3,FALSE),"")</f>
        <v/>
      </c>
      <c r="C1148" t="str">
        <f>IFERROR(VLOOKUP(R1148,#REF!,3,FALSE),"normal")</f>
        <v>normal</v>
      </c>
      <c r="D1148">
        <f t="shared" si="153"/>
        <v>-61.46237862081631</v>
      </c>
      <c r="E1148" t="str">
        <f t="shared" si="154"/>
        <v>P_163A3AB9_001B1E0A504hr18</v>
      </c>
      <c r="F1148" t="s">
        <v>129</v>
      </c>
      <c r="G1148">
        <f t="shared" si="155"/>
        <v>-10.379696226360101</v>
      </c>
      <c r="H1148" s="3">
        <f t="shared" si="156"/>
        <v>-0.11473625612385277</v>
      </c>
      <c r="I1148">
        <f t="shared" si="157"/>
        <v>-7.4781648793653606</v>
      </c>
      <c r="J1148">
        <f t="shared" si="160"/>
        <v>-10.798575547382734</v>
      </c>
      <c r="K1148" s="3">
        <f t="shared" si="158"/>
        <v>6.8948588572207925E-2</v>
      </c>
      <c r="L1148">
        <f t="shared" si="161"/>
        <v>241.23734269827332</v>
      </c>
      <c r="M1148" t="s">
        <v>190</v>
      </c>
      <c r="N1148" t="s">
        <v>163</v>
      </c>
      <c r="O1148" s="1">
        <v>43704.6</v>
      </c>
      <c r="P1148" t="s">
        <v>157</v>
      </c>
      <c r="Q1148">
        <v>7</v>
      </c>
      <c r="R1148" t="s">
        <v>140</v>
      </c>
      <c r="S1148">
        <v>18</v>
      </c>
      <c r="T1148">
        <v>18</v>
      </c>
      <c r="U1148">
        <v>1</v>
      </c>
      <c r="V1148">
        <v>5</v>
      </c>
      <c r="W1148">
        <v>400</v>
      </c>
      <c r="X1148">
        <v>341.7</v>
      </c>
      <c r="Y1148">
        <v>206.077</v>
      </c>
      <c r="Z1148">
        <v>2.7435100000000001</v>
      </c>
      <c r="AA1148">
        <v>217.54300000000001</v>
      </c>
      <c r="AB1148">
        <v>23</v>
      </c>
      <c r="AC1148">
        <v>28.75</v>
      </c>
      <c r="AE1148">
        <v>20</v>
      </c>
      <c r="AG1148">
        <v>6247.72</v>
      </c>
      <c r="AH1148">
        <v>782.91700000000003</v>
      </c>
      <c r="AI1148">
        <v>2.4657100000000001</v>
      </c>
      <c r="AJ1148">
        <v>0.286717</v>
      </c>
      <c r="AK1148">
        <v>595</v>
      </c>
      <c r="AL1148">
        <v>0.21789900000000001</v>
      </c>
      <c r="AM1148">
        <v>0.63768999999999998</v>
      </c>
      <c r="AN1148">
        <v>1.74129</v>
      </c>
      <c r="AO1148">
        <v>241.31</v>
      </c>
      <c r="AP1148">
        <v>5598.57</v>
      </c>
      <c r="AQ1148">
        <v>187.917</v>
      </c>
      <c r="AR1148">
        <v>6.8818199999999996E-2</v>
      </c>
      <c r="AS1148">
        <v>0.20062199999999999</v>
      </c>
      <c r="AT1148">
        <v>5388.57</v>
      </c>
      <c r="AU1148">
        <v>0.115214</v>
      </c>
      <c r="AV1148">
        <v>6247.73</v>
      </c>
      <c r="AW1148">
        <v>2537.27</v>
      </c>
      <c r="AX1148">
        <v>-44.100499999999997</v>
      </c>
      <c r="AY1148">
        <v>5388.59</v>
      </c>
      <c r="AZ1148">
        <v>0.13716500000000001</v>
      </c>
      <c r="BA1148">
        <v>-2.3840699999999999E-3</v>
      </c>
      <c r="BB1148">
        <v>5.1108200000000004</v>
      </c>
      <c r="BC1148">
        <v>8.8994300000000006</v>
      </c>
    </row>
    <row r="1149" spans="1:56" x14ac:dyDescent="0.35">
      <c r="A1149" t="str">
        <f t="shared" si="159"/>
        <v/>
      </c>
      <c r="B1149" t="str">
        <f>IFERROR(VLOOKUP(R1149,#REF!,3,FALSE),"")</f>
        <v/>
      </c>
      <c r="C1149" t="str">
        <f>IFERROR(VLOOKUP(R1149,#REF!,3,FALSE),"normal")</f>
        <v>normal</v>
      </c>
      <c r="D1149" t="str">
        <f t="shared" si="153"/>
        <v/>
      </c>
      <c r="E1149" t="str">
        <f t="shared" si="154"/>
        <v>P_163A3AB9_001B1E0A504hr26</v>
      </c>
      <c r="F1149" t="s">
        <v>129</v>
      </c>
      <c r="G1149" t="str">
        <f t="shared" si="155"/>
        <v/>
      </c>
      <c r="H1149" s="3" t="str">
        <f t="shared" si="156"/>
        <v/>
      </c>
      <c r="I1149">
        <f t="shared" si="157"/>
        <v>-6.868872647352859</v>
      </c>
      <c r="J1149">
        <f t="shared" si="160"/>
        <v>-2.2888542988029479</v>
      </c>
      <c r="K1149" s="3">
        <f t="shared" si="158"/>
        <v>-3.0041384979710498E-2</v>
      </c>
      <c r="L1149" t="str">
        <f t="shared" si="161"/>
        <v/>
      </c>
      <c r="M1149" t="s">
        <v>190</v>
      </c>
      <c r="N1149" t="s">
        <v>163</v>
      </c>
      <c r="O1149" s="1">
        <v>43704.6</v>
      </c>
      <c r="P1149" t="s">
        <v>157</v>
      </c>
      <c r="Q1149">
        <v>7</v>
      </c>
      <c r="R1149" t="s">
        <v>140</v>
      </c>
      <c r="S1149">
        <v>18</v>
      </c>
      <c r="T1149">
        <v>26</v>
      </c>
      <c r="U1149">
        <v>272</v>
      </c>
      <c r="V1149">
        <v>30</v>
      </c>
      <c r="W1149">
        <v>0</v>
      </c>
      <c r="X1149">
        <v>0</v>
      </c>
      <c r="Y1149">
        <v>-2.2889300000000001</v>
      </c>
      <c r="Z1149">
        <v>7.2210799999999997</v>
      </c>
      <c r="AA1149">
        <v>258.44499999999999</v>
      </c>
      <c r="AB1149">
        <v>41</v>
      </c>
      <c r="AC1149">
        <v>43</v>
      </c>
      <c r="AE1149">
        <v>60</v>
      </c>
      <c r="AG1149">
        <v>13113.7</v>
      </c>
      <c r="AH1149">
        <v>241.917</v>
      </c>
      <c r="AI1149">
        <v>4.0315799999999999</v>
      </c>
      <c r="AJ1149">
        <v>8.8593900000000003E-2</v>
      </c>
      <c r="AK1149">
        <v>0</v>
      </c>
      <c r="AL1149">
        <v>0</v>
      </c>
      <c r="AO1149">
        <v>0</v>
      </c>
      <c r="AP1149">
        <v>13083.7</v>
      </c>
      <c r="AQ1149">
        <v>241.917</v>
      </c>
      <c r="AR1149">
        <v>8.8593900000000003E-2</v>
      </c>
      <c r="AS1149">
        <v>1.4222999999999999</v>
      </c>
      <c r="AT1149">
        <v>12873.7</v>
      </c>
      <c r="AV1149">
        <v>13113.7</v>
      </c>
      <c r="AW1149">
        <v>6665.32</v>
      </c>
      <c r="AX1149">
        <v>47.492899999999999</v>
      </c>
      <c r="AY1149">
        <v>12873.7</v>
      </c>
      <c r="AZ1149">
        <v>0.36032700000000001</v>
      </c>
      <c r="BA1149">
        <v>2.5674600000000001E-3</v>
      </c>
      <c r="BC1149">
        <v>2.3079499999999999</v>
      </c>
    </row>
    <row r="1150" spans="1:56" x14ac:dyDescent="0.35">
      <c r="A1150" t="str">
        <f t="shared" si="159"/>
        <v/>
      </c>
      <c r="B1150" t="str">
        <f>IFERROR(VLOOKUP(R1150,#REF!,3,FALSE),"")</f>
        <v/>
      </c>
      <c r="C1150" t="str">
        <f>IFERROR(VLOOKUP(R1150,#REF!,3,FALSE),"normal")</f>
        <v>normal</v>
      </c>
      <c r="D1150">
        <f t="shared" si="153"/>
        <v>-30.840570612240711</v>
      </c>
      <c r="E1150" t="str">
        <f t="shared" si="154"/>
        <v>P_163A3AB9_001B1E0A504hr27</v>
      </c>
      <c r="F1150" t="s">
        <v>129</v>
      </c>
      <c r="G1150">
        <f t="shared" si="155"/>
        <v>-6.8145847499678345</v>
      </c>
      <c r="H1150" s="3">
        <f t="shared" si="156"/>
        <v>-0.17283369782956273</v>
      </c>
      <c r="I1150">
        <f t="shared" si="157"/>
        <v>-9.3993615423884549</v>
      </c>
      <c r="J1150">
        <f t="shared" si="160"/>
        <v>-5.7487870327704416</v>
      </c>
      <c r="K1150" s="3">
        <f t="shared" si="158"/>
        <v>-4.1691722048259619E-2</v>
      </c>
      <c r="L1150">
        <f t="shared" si="161"/>
        <v>118.11795580110497</v>
      </c>
      <c r="M1150" t="s">
        <v>190</v>
      </c>
      <c r="N1150" t="s">
        <v>163</v>
      </c>
      <c r="O1150" s="1">
        <v>43704.6</v>
      </c>
      <c r="P1150" t="s">
        <v>157</v>
      </c>
      <c r="Q1150">
        <v>7</v>
      </c>
      <c r="R1150" t="s">
        <v>140</v>
      </c>
      <c r="S1150">
        <v>18</v>
      </c>
      <c r="T1150">
        <v>27</v>
      </c>
      <c r="U1150">
        <v>1</v>
      </c>
      <c r="V1150">
        <v>5</v>
      </c>
      <c r="W1150">
        <v>150</v>
      </c>
      <c r="X1150">
        <v>126.7</v>
      </c>
      <c r="Y1150">
        <v>99.770300000000006</v>
      </c>
      <c r="Z1150">
        <v>7.3785999999999996</v>
      </c>
      <c r="AA1150">
        <v>284.33499999999998</v>
      </c>
      <c r="AB1150">
        <v>41</v>
      </c>
      <c r="AC1150">
        <v>44</v>
      </c>
      <c r="AE1150">
        <v>60</v>
      </c>
      <c r="AG1150">
        <v>13423.8</v>
      </c>
      <c r="AH1150">
        <v>1020.5</v>
      </c>
      <c r="AI1150">
        <v>2.5876000000000001</v>
      </c>
      <c r="AJ1150">
        <v>0.373724</v>
      </c>
      <c r="AK1150">
        <v>778.58299999999997</v>
      </c>
      <c r="AL1150">
        <v>0.28512999999999999</v>
      </c>
      <c r="AM1150">
        <v>2.2504300000000002</v>
      </c>
      <c r="AN1150">
        <v>6.1450899999999997</v>
      </c>
      <c r="AO1150">
        <v>300.89100000000002</v>
      </c>
      <c r="AP1150">
        <v>13083.7</v>
      </c>
      <c r="AQ1150">
        <v>241.917</v>
      </c>
      <c r="AR1150">
        <v>8.8593900000000003E-2</v>
      </c>
      <c r="AS1150">
        <v>1.4222999999999999</v>
      </c>
      <c r="AT1150">
        <v>12873.7</v>
      </c>
      <c r="AU1150">
        <v>0.23145299999999999</v>
      </c>
      <c r="AV1150">
        <v>13423.8</v>
      </c>
      <c r="AW1150">
        <v>6818.45</v>
      </c>
      <c r="AX1150">
        <v>47.492899999999999</v>
      </c>
      <c r="AY1150">
        <v>12873.7</v>
      </c>
      <c r="AZ1150">
        <v>0.36860500000000002</v>
      </c>
      <c r="BA1150">
        <v>2.5674600000000001E-3</v>
      </c>
      <c r="BB1150">
        <v>0.53594200000000003</v>
      </c>
      <c r="BC1150">
        <v>3.2934100000000002</v>
      </c>
    </row>
    <row r="1151" spans="1:56" x14ac:dyDescent="0.35">
      <c r="A1151" t="str">
        <f t="shared" si="159"/>
        <v/>
      </c>
      <c r="B1151" t="str">
        <f>IFERROR(VLOOKUP(R1151,#REF!,3,FALSE),"")</f>
        <v/>
      </c>
      <c r="C1151" t="str">
        <f>IFERROR(VLOOKUP(R1151,#REF!,3,FALSE),"normal")</f>
        <v>normal</v>
      </c>
      <c r="D1151">
        <f t="shared" si="153"/>
        <v>-59.002114302126699</v>
      </c>
      <c r="E1151" t="str">
        <f t="shared" si="154"/>
        <v>P_163A3AB9_001B1E0A504hr28</v>
      </c>
      <c r="F1151" t="s">
        <v>129</v>
      </c>
      <c r="G1151">
        <f t="shared" si="155"/>
        <v>-7.1762110274622088</v>
      </c>
      <c r="H1151" s="3">
        <f t="shared" si="156"/>
        <v>-0.18211762884403243</v>
      </c>
      <c r="I1151">
        <f t="shared" si="157"/>
        <v>-6.6985229724504647</v>
      </c>
      <c r="J1151">
        <f t="shared" si="160"/>
        <v>-5.654858715185382</v>
      </c>
      <c r="K1151" s="3">
        <f t="shared" si="158"/>
        <v>-4.6095701227421473E-2</v>
      </c>
      <c r="L1151">
        <f t="shared" si="161"/>
        <v>301.06175007316358</v>
      </c>
      <c r="M1151" t="s">
        <v>190</v>
      </c>
      <c r="N1151" t="s">
        <v>163</v>
      </c>
      <c r="O1151" s="1">
        <v>43704.6</v>
      </c>
      <c r="P1151" t="s">
        <v>157</v>
      </c>
      <c r="Q1151">
        <v>7</v>
      </c>
      <c r="R1151" t="s">
        <v>140</v>
      </c>
      <c r="S1151">
        <v>18</v>
      </c>
      <c r="T1151">
        <v>28</v>
      </c>
      <c r="U1151">
        <v>1</v>
      </c>
      <c r="V1151">
        <v>5</v>
      </c>
      <c r="W1151">
        <v>400</v>
      </c>
      <c r="X1151">
        <v>341.7</v>
      </c>
      <c r="Y1151">
        <v>257.18200000000002</v>
      </c>
      <c r="Z1151">
        <v>7.5011599999999996</v>
      </c>
      <c r="AA1151">
        <v>284.33499999999998</v>
      </c>
      <c r="AB1151">
        <v>41</v>
      </c>
      <c r="AC1151">
        <v>44</v>
      </c>
      <c r="AE1151">
        <v>60</v>
      </c>
      <c r="AG1151">
        <v>13732.7</v>
      </c>
      <c r="AH1151">
        <v>2213.5</v>
      </c>
      <c r="AI1151">
        <v>3.8897900000000001</v>
      </c>
      <c r="AJ1151">
        <v>0.81062000000000001</v>
      </c>
      <c r="AK1151">
        <v>1971.58</v>
      </c>
      <c r="AL1151">
        <v>0.72202599999999995</v>
      </c>
      <c r="AM1151">
        <v>2.1130399999999998</v>
      </c>
      <c r="AN1151">
        <v>5.7699299999999996</v>
      </c>
      <c r="AO1151">
        <v>506.86200000000002</v>
      </c>
      <c r="AP1151">
        <v>13083.7</v>
      </c>
      <c r="AQ1151">
        <v>241.917</v>
      </c>
      <c r="AR1151">
        <v>8.8593900000000003E-2</v>
      </c>
      <c r="AS1151">
        <v>1.4222999999999999</v>
      </c>
      <c r="AT1151">
        <v>12873.7</v>
      </c>
      <c r="AU1151">
        <v>0.246503</v>
      </c>
      <c r="AV1151">
        <v>13732.7</v>
      </c>
      <c r="AW1151">
        <v>6921.46</v>
      </c>
      <c r="AX1151">
        <v>47.492899999999999</v>
      </c>
      <c r="AY1151">
        <v>12873.7</v>
      </c>
      <c r="AZ1151">
        <v>0.37417400000000001</v>
      </c>
      <c r="BA1151">
        <v>2.5674600000000001E-3</v>
      </c>
      <c r="BB1151">
        <v>0.55665399999999998</v>
      </c>
      <c r="BC1151">
        <v>3.2118500000000001</v>
      </c>
    </row>
    <row r="1152" spans="1:56" x14ac:dyDescent="0.35">
      <c r="A1152" t="str">
        <f t="shared" si="159"/>
        <v/>
      </c>
      <c r="B1152" t="str">
        <f>IFERROR(VLOOKUP(R1152,#REF!,3,FALSE),"")</f>
        <v/>
      </c>
      <c r="C1152" t="str">
        <f>IFERROR(VLOOKUP(R1152,#REF!,3,FALSE),"normal")</f>
        <v>normal</v>
      </c>
      <c r="D1152">
        <f t="shared" si="153"/>
        <v>20.163143981346551</v>
      </c>
      <c r="E1152" t="str">
        <f t="shared" si="154"/>
        <v>P_163A3AB9_001B1E0B504hr7</v>
      </c>
      <c r="F1152" t="s">
        <v>129</v>
      </c>
      <c r="G1152">
        <f t="shared" si="155"/>
        <v>5.3244188002766553</v>
      </c>
      <c r="H1152" s="3">
        <f t="shared" si="156"/>
        <v>0.42740533501155853</v>
      </c>
      <c r="I1152">
        <f t="shared" si="157"/>
        <v>2.118629141220806</v>
      </c>
      <c r="J1152">
        <f t="shared" si="160"/>
        <v>10.408916210405323</v>
      </c>
      <c r="K1152" s="3">
        <f t="shared" si="158"/>
        <v>-5.6985592102875487E-2</v>
      </c>
      <c r="L1152">
        <f t="shared" si="161"/>
        <v>61.435404255319149</v>
      </c>
      <c r="M1152" t="s">
        <v>190</v>
      </c>
      <c r="N1152" t="s">
        <v>163</v>
      </c>
      <c r="O1152" s="1">
        <v>43704.6</v>
      </c>
      <c r="P1152" t="s">
        <v>161</v>
      </c>
      <c r="Q1152">
        <v>1</v>
      </c>
      <c r="R1152" t="s">
        <v>141</v>
      </c>
      <c r="S1152">
        <v>18</v>
      </c>
      <c r="T1152">
        <v>7</v>
      </c>
      <c r="U1152">
        <v>2051</v>
      </c>
      <c r="V1152">
        <v>5</v>
      </c>
      <c r="W1152">
        <v>30</v>
      </c>
      <c r="X1152">
        <v>23.5</v>
      </c>
      <c r="Y1152">
        <v>48.124400000000001</v>
      </c>
      <c r="Z1152">
        <v>3.8976199999999999</v>
      </c>
      <c r="AA1152">
        <v>156.76300000000001</v>
      </c>
      <c r="AB1152">
        <v>23</v>
      </c>
      <c r="AC1152">
        <v>28</v>
      </c>
      <c r="AE1152">
        <v>50</v>
      </c>
      <c r="AG1152">
        <v>1473.7</v>
      </c>
      <c r="AH1152">
        <v>344.33300000000003</v>
      </c>
      <c r="AI1152">
        <v>1.6854</v>
      </c>
      <c r="AJ1152">
        <v>0.12610099999999999</v>
      </c>
      <c r="AK1152">
        <v>147</v>
      </c>
      <c r="AL1152">
        <v>5.3833800000000001E-2</v>
      </c>
      <c r="AM1152">
        <v>2.2907999999999999</v>
      </c>
      <c r="AN1152">
        <v>6.2553200000000002</v>
      </c>
      <c r="AO1152">
        <v>87.2196</v>
      </c>
      <c r="AP1152">
        <v>1126.26</v>
      </c>
      <c r="AQ1152">
        <v>197.333</v>
      </c>
      <c r="AR1152">
        <v>7.2266700000000003E-2</v>
      </c>
      <c r="AS1152">
        <v>0.37711099999999997</v>
      </c>
      <c r="AT1152">
        <v>916.26</v>
      </c>
      <c r="AU1152">
        <v>6.0286399999999997E-2</v>
      </c>
      <c r="AV1152">
        <v>1473.7</v>
      </c>
      <c r="AW1152">
        <v>3376.96</v>
      </c>
      <c r="AX1152">
        <v>-6.8020199999999997</v>
      </c>
      <c r="AY1152">
        <v>916.27</v>
      </c>
      <c r="AZ1152">
        <v>0.182558</v>
      </c>
      <c r="BA1152">
        <v>-3.6771699999999999E-4</v>
      </c>
      <c r="BB1152">
        <v>0.28626600000000002</v>
      </c>
      <c r="BC1152">
        <v>1.79068</v>
      </c>
      <c r="BD1152">
        <v>1.1343300000000001</v>
      </c>
    </row>
    <row r="1153" spans="1:56" x14ac:dyDescent="0.35">
      <c r="A1153" t="str">
        <f t="shared" si="159"/>
        <v/>
      </c>
      <c r="B1153" t="str">
        <f>IFERROR(VLOOKUP(R1153,#REF!,3,FALSE),"")</f>
        <v/>
      </c>
      <c r="C1153" t="str">
        <f>IFERROR(VLOOKUP(R1153,#REF!,3,FALSE),"normal")</f>
        <v>normal</v>
      </c>
      <c r="D1153">
        <f t="shared" si="153"/>
        <v>21.776025658541144</v>
      </c>
      <c r="E1153" t="str">
        <f t="shared" si="154"/>
        <v>P_163A3AB9_001B1E0B504hr8</v>
      </c>
      <c r="F1153" t="s">
        <v>129</v>
      </c>
      <c r="G1153">
        <f t="shared" si="155"/>
        <v>5.138458763041581</v>
      </c>
      <c r="H1153" s="3">
        <f t="shared" si="156"/>
        <v>0.15673351574010042</v>
      </c>
      <c r="I1153">
        <f t="shared" si="157"/>
        <v>1.892284221416638</v>
      </c>
      <c r="J1153">
        <f t="shared" si="160"/>
        <v>10.436872041317697</v>
      </c>
      <c r="K1153" s="3">
        <f t="shared" si="158"/>
        <v>-7.654891671146323E-2</v>
      </c>
      <c r="L1153">
        <f t="shared" si="161"/>
        <v>106.90620034542314</v>
      </c>
      <c r="M1153" t="s">
        <v>190</v>
      </c>
      <c r="N1153" t="s">
        <v>163</v>
      </c>
      <c r="O1153" s="1">
        <v>43704.6</v>
      </c>
      <c r="P1153" t="s">
        <v>161</v>
      </c>
      <c r="Q1153">
        <v>1</v>
      </c>
      <c r="R1153" t="s">
        <v>141</v>
      </c>
      <c r="S1153">
        <v>18</v>
      </c>
      <c r="T1153">
        <v>8</v>
      </c>
      <c r="U1153">
        <v>3</v>
      </c>
      <c r="V1153">
        <v>5</v>
      </c>
      <c r="W1153">
        <v>70</v>
      </c>
      <c r="X1153">
        <v>57.9</v>
      </c>
      <c r="Y1153">
        <v>88.426699999999997</v>
      </c>
      <c r="Z1153">
        <v>3.89954</v>
      </c>
      <c r="AA1153">
        <v>156.63399999999999</v>
      </c>
      <c r="AB1153">
        <v>23</v>
      </c>
      <c r="AC1153">
        <v>28</v>
      </c>
      <c r="AE1153">
        <v>50</v>
      </c>
      <c r="AG1153">
        <v>1782.18</v>
      </c>
      <c r="AH1153">
        <v>501.45800000000003</v>
      </c>
      <c r="AI1153">
        <v>1.9555800000000001</v>
      </c>
      <c r="AJ1153">
        <v>0.183642</v>
      </c>
      <c r="AK1153">
        <v>304.125</v>
      </c>
      <c r="AL1153">
        <v>0.111376</v>
      </c>
      <c r="AM1153">
        <v>1.9235899999999999</v>
      </c>
      <c r="AN1153">
        <v>5.2525899999999996</v>
      </c>
      <c r="AO1153">
        <v>155.517</v>
      </c>
      <c r="AP1153">
        <v>1126.26</v>
      </c>
      <c r="AQ1153">
        <v>197.333</v>
      </c>
      <c r="AR1153">
        <v>7.2266700000000003E-2</v>
      </c>
      <c r="AS1153">
        <v>0.37711099999999997</v>
      </c>
      <c r="AT1153">
        <v>916.26</v>
      </c>
      <c r="AU1153">
        <v>7.1795200000000003E-2</v>
      </c>
      <c r="AV1153">
        <v>1782.2</v>
      </c>
      <c r="AW1153">
        <v>3380.08</v>
      </c>
      <c r="AX1153">
        <v>-6.8020199999999997</v>
      </c>
      <c r="AY1153">
        <v>916.27</v>
      </c>
      <c r="AZ1153">
        <v>0.182727</v>
      </c>
      <c r="BA1153">
        <v>-3.6771699999999999E-4</v>
      </c>
      <c r="BB1153">
        <v>-0.188918</v>
      </c>
      <c r="BC1153">
        <v>-0.99231100000000005</v>
      </c>
    </row>
    <row r="1154" spans="1:56" x14ac:dyDescent="0.35">
      <c r="A1154" t="str">
        <f t="shared" si="159"/>
        <v/>
      </c>
      <c r="B1154" t="str">
        <f>IFERROR(VLOOKUP(R1154,#REF!,3,FALSE),"")</f>
        <v/>
      </c>
      <c r="C1154" t="str">
        <f>IFERROR(VLOOKUP(R1154,#REF!,3,FALSE),"normal")</f>
        <v>normal</v>
      </c>
      <c r="D1154">
        <f t="shared" ref="D1154:D1217" si="162">IFERROR(L1154-(INDEX(L:L,MATCH(R1154&amp;"0hr"&amp;T1154,E:E,0))),"")</f>
        <v>22.295768100633921</v>
      </c>
      <c r="E1154" t="str">
        <f t="shared" ref="E1154:E1217" si="163">R1154&amp;N1154&amp;T1154</f>
        <v>P_163A3AB9_001B1E0B504hr9</v>
      </c>
      <c r="F1154" t="s">
        <v>129</v>
      </c>
      <c r="G1154">
        <f t="shared" ref="G1154:G1217" si="164">IFERROR(((AR1154-VLOOKUP(R1154&amp;"0hr"&amp;T1154,E:BD,40,FALSE))*1000)/VLOOKUP(R1154&amp;"0hr"&amp;T1154,E:BD,35,FALSE),"")</f>
        <v>5.2265873962481093</v>
      </c>
      <c r="H1154" s="3">
        <f t="shared" ref="H1154:H1217" si="165">IFERROR((AM1154-VLOOKUP(R1154&amp;"0hr"&amp;T1154,E:BD,35,FALSE))/VLOOKUP(R1154&amp;"0hr"&amp;T1154,E:BD,35,FALSE),"")</f>
        <v>3.5720620706950229E-2</v>
      </c>
      <c r="I1154">
        <f t="shared" ref="I1154:I1217" si="166">IFERROR(J1154-VLOOKUP(R1154&amp;"0hr"&amp;T1154,E:AR,6,FALSE),"")</f>
        <v>1.7633518632138188</v>
      </c>
      <c r="J1154">
        <f t="shared" si="160"/>
        <v>10.42625826854861</v>
      </c>
      <c r="K1154" s="3">
        <f t="shared" ref="K1154:K1217" si="167">IFERROR((Z1154-VLOOKUP(R1154&amp;"0hr"&amp;T1154,E:BD,22,FALSE))/VLOOKUP(R1154&amp;"0hr"&amp;T1154,E:BD,22,FALSE),"")</f>
        <v>-8.0651474707840953E-2</v>
      </c>
      <c r="L1154">
        <f t="shared" si="161"/>
        <v>190.2359905288082</v>
      </c>
      <c r="M1154" t="s">
        <v>190</v>
      </c>
      <c r="N1154" t="s">
        <v>163</v>
      </c>
      <c r="O1154" s="1">
        <v>43704.6</v>
      </c>
      <c r="P1154" t="s">
        <v>161</v>
      </c>
      <c r="Q1154">
        <v>1</v>
      </c>
      <c r="R1154" t="s">
        <v>141</v>
      </c>
      <c r="S1154">
        <v>18</v>
      </c>
      <c r="T1154">
        <v>9</v>
      </c>
      <c r="U1154">
        <v>1</v>
      </c>
      <c r="V1154">
        <v>5</v>
      </c>
      <c r="W1154">
        <v>150</v>
      </c>
      <c r="X1154">
        <v>126.7</v>
      </c>
      <c r="Y1154">
        <v>160.68600000000001</v>
      </c>
      <c r="Z1154">
        <v>3.8988100000000001</v>
      </c>
      <c r="AA1154">
        <v>156.68299999999999</v>
      </c>
      <c r="AB1154">
        <v>23</v>
      </c>
      <c r="AC1154">
        <v>28</v>
      </c>
      <c r="AE1154">
        <v>50</v>
      </c>
      <c r="AG1154">
        <v>2091.61</v>
      </c>
      <c r="AH1154">
        <v>783.16700000000003</v>
      </c>
      <c r="AI1154">
        <v>1.8336600000000001</v>
      </c>
      <c r="AJ1154">
        <v>0.28680899999999998</v>
      </c>
      <c r="AK1154">
        <v>585.83299999999997</v>
      </c>
      <c r="AL1154">
        <v>0.21454200000000001</v>
      </c>
      <c r="AM1154">
        <v>1.6933100000000001</v>
      </c>
      <c r="AN1154">
        <v>4.62378</v>
      </c>
      <c r="AO1154">
        <v>319.488</v>
      </c>
      <c r="AP1154">
        <v>1126.26</v>
      </c>
      <c r="AQ1154">
        <v>197.333</v>
      </c>
      <c r="AR1154">
        <v>7.2266700000000003E-2</v>
      </c>
      <c r="AS1154">
        <v>0.37711099999999997</v>
      </c>
      <c r="AT1154">
        <v>916.26</v>
      </c>
      <c r="AU1154">
        <v>8.1558900000000004E-2</v>
      </c>
      <c r="AV1154">
        <v>2091.62</v>
      </c>
      <c r="AW1154">
        <v>3378.89</v>
      </c>
      <c r="AX1154">
        <v>-6.8020199999999997</v>
      </c>
      <c r="AY1154">
        <v>916.27</v>
      </c>
      <c r="AZ1154">
        <v>0.18266299999999999</v>
      </c>
      <c r="BA1154">
        <v>-3.6771699999999999E-4</v>
      </c>
      <c r="BB1154">
        <v>-0.194967</v>
      </c>
      <c r="BC1154">
        <v>-0.90148600000000001</v>
      </c>
    </row>
    <row r="1155" spans="1:56" x14ac:dyDescent="0.35">
      <c r="A1155" t="str">
        <f t="shared" ref="A1155:A1218" si="168">IF(AND(B1155="",C1155&lt;&gt;"normal"),C1155,B1155)</f>
        <v/>
      </c>
      <c r="B1155" t="str">
        <f>IFERROR(VLOOKUP(R1155,#REF!,3,FALSE),"")</f>
        <v/>
      </c>
      <c r="C1155" t="str">
        <f>IFERROR(VLOOKUP(R1155,#REF!,3,FALSE),"normal")</f>
        <v>normal</v>
      </c>
      <c r="D1155">
        <f t="shared" si="162"/>
        <v>22.090876931427204</v>
      </c>
      <c r="E1155" t="str">
        <f t="shared" si="163"/>
        <v>P_163A3AB9_001B1E0B504hr10</v>
      </c>
      <c r="F1155" t="s">
        <v>129</v>
      </c>
      <c r="G1155">
        <f t="shared" si="164"/>
        <v>5.6381055437522249</v>
      </c>
      <c r="H1155" s="3">
        <f t="shared" si="165"/>
        <v>-3.6712017841354409E-2</v>
      </c>
      <c r="I1155">
        <f t="shared" si="166"/>
        <v>1.6900406881888266</v>
      </c>
      <c r="J1155">
        <f t="shared" ref="J1155:J1218" si="169">IFERROR((AQ1155-AA1155)/Z1155,"")</f>
        <v>10.46688059380158</v>
      </c>
      <c r="K1155" s="3">
        <f t="shared" si="167"/>
        <v>-8.3917775090689289E-2</v>
      </c>
      <c r="L1155">
        <f t="shared" ref="L1155:L1218" si="170">IFERROR(Y1155/X1155*W1155,"")</f>
        <v>420.95873573309922</v>
      </c>
      <c r="M1155" t="s">
        <v>190</v>
      </c>
      <c r="N1155" t="s">
        <v>163</v>
      </c>
      <c r="O1155" s="1">
        <v>43704.6</v>
      </c>
      <c r="P1155" t="s">
        <v>161</v>
      </c>
      <c r="Q1155">
        <v>1</v>
      </c>
      <c r="R1155" t="s">
        <v>141</v>
      </c>
      <c r="S1155">
        <v>18</v>
      </c>
      <c r="T1155">
        <v>10</v>
      </c>
      <c r="U1155">
        <v>3</v>
      </c>
      <c r="V1155">
        <v>5</v>
      </c>
      <c r="W1155">
        <v>400</v>
      </c>
      <c r="X1155">
        <v>341.7</v>
      </c>
      <c r="Y1155">
        <v>359.60399999999998</v>
      </c>
      <c r="Z1155">
        <v>3.90164</v>
      </c>
      <c r="AA1155">
        <v>156.495</v>
      </c>
      <c r="AB1155">
        <v>23</v>
      </c>
      <c r="AC1155">
        <v>28</v>
      </c>
      <c r="AE1155">
        <v>50</v>
      </c>
      <c r="AG1155">
        <v>2400.63</v>
      </c>
      <c r="AH1155">
        <v>1559.54</v>
      </c>
      <c r="AI1155">
        <v>3.97797</v>
      </c>
      <c r="AJ1155">
        <v>0.57113000000000003</v>
      </c>
      <c r="AK1155">
        <v>1362.21</v>
      </c>
      <c r="AL1155">
        <v>0.498863</v>
      </c>
      <c r="AM1155">
        <v>1.45994</v>
      </c>
      <c r="AN1155">
        <v>3.9865599999999999</v>
      </c>
      <c r="AO1155">
        <v>342.43799999999999</v>
      </c>
      <c r="AP1155">
        <v>1126.26</v>
      </c>
      <c r="AQ1155">
        <v>197.333</v>
      </c>
      <c r="AR1155">
        <v>7.2266700000000003E-2</v>
      </c>
      <c r="AS1155">
        <v>0.37711099999999997</v>
      </c>
      <c r="AT1155">
        <v>916.26</v>
      </c>
      <c r="AU1155">
        <v>9.4595399999999996E-2</v>
      </c>
      <c r="AV1155">
        <v>2400.65</v>
      </c>
      <c r="AW1155">
        <v>3383.49</v>
      </c>
      <c r="AX1155">
        <v>-6.8020199999999997</v>
      </c>
      <c r="AY1155">
        <v>916.27</v>
      </c>
      <c r="AZ1155">
        <v>0.18291099999999999</v>
      </c>
      <c r="BA1155">
        <v>-3.6771699999999999E-4</v>
      </c>
      <c r="BB1155">
        <v>-0.43131399999999998</v>
      </c>
      <c r="BC1155">
        <v>-1.71946</v>
      </c>
    </row>
    <row r="1156" spans="1:56" x14ac:dyDescent="0.35">
      <c r="A1156" t="str">
        <f t="shared" si="168"/>
        <v/>
      </c>
      <c r="B1156" t="str">
        <f>IFERROR(VLOOKUP(R1156,#REF!,3,FALSE),"")</f>
        <v/>
      </c>
      <c r="C1156" t="str">
        <f>IFERROR(VLOOKUP(R1156,#REF!,3,FALSE),"normal")</f>
        <v>normal</v>
      </c>
      <c r="D1156" t="str">
        <f t="shared" si="162"/>
        <v/>
      </c>
      <c r="E1156" t="str">
        <f t="shared" si="163"/>
        <v>P_163A3AB9_001B1E0B504hr16</v>
      </c>
      <c r="F1156" t="s">
        <v>129</v>
      </c>
      <c r="G1156" t="str">
        <f t="shared" si="164"/>
        <v/>
      </c>
      <c r="H1156" s="3" t="str">
        <f t="shared" si="165"/>
        <v/>
      </c>
      <c r="I1156">
        <f t="shared" si="166"/>
        <v>1.3009634342121625</v>
      </c>
      <c r="J1156">
        <f t="shared" si="169"/>
        <v>9.7650279147921317</v>
      </c>
      <c r="K1156" s="3">
        <f t="shared" si="167"/>
        <v>-8.8287691710875166E-2</v>
      </c>
      <c r="L1156" t="str">
        <f t="shared" si="170"/>
        <v/>
      </c>
      <c r="M1156" t="s">
        <v>190</v>
      </c>
      <c r="N1156" t="s">
        <v>163</v>
      </c>
      <c r="O1156" s="1">
        <v>43704.6</v>
      </c>
      <c r="P1156" t="s">
        <v>161</v>
      </c>
      <c r="Q1156">
        <v>1</v>
      </c>
      <c r="R1156" t="s">
        <v>141</v>
      </c>
      <c r="S1156">
        <v>18</v>
      </c>
      <c r="T1156">
        <v>16</v>
      </c>
      <c r="U1156">
        <v>144</v>
      </c>
      <c r="V1156">
        <v>20</v>
      </c>
      <c r="W1156">
        <v>0</v>
      </c>
      <c r="X1156">
        <v>0</v>
      </c>
      <c r="Y1156">
        <v>9.7650600000000001</v>
      </c>
      <c r="Z1156">
        <v>3.6898</v>
      </c>
      <c r="AA1156">
        <v>172.92699999999999</v>
      </c>
      <c r="AB1156">
        <v>23</v>
      </c>
      <c r="AC1156">
        <v>28</v>
      </c>
      <c r="AE1156">
        <v>20</v>
      </c>
      <c r="AG1156">
        <v>5624.34</v>
      </c>
      <c r="AH1156">
        <v>208.958</v>
      </c>
      <c r="AI1156">
        <v>2.2550300000000001</v>
      </c>
      <c r="AJ1156">
        <v>7.6523999999999995E-2</v>
      </c>
      <c r="AK1156">
        <v>0</v>
      </c>
      <c r="AL1156">
        <v>0</v>
      </c>
      <c r="AO1156">
        <v>0</v>
      </c>
      <c r="AP1156">
        <v>5594.34</v>
      </c>
      <c r="AQ1156">
        <v>208.958</v>
      </c>
      <c r="AR1156">
        <v>7.6523999999999995E-2</v>
      </c>
      <c r="AS1156">
        <v>-0.13929900000000001</v>
      </c>
      <c r="AT1156">
        <v>5384.34</v>
      </c>
      <c r="AV1156">
        <v>5624.35</v>
      </c>
      <c r="AW1156">
        <v>3020.61</v>
      </c>
      <c r="AX1156">
        <v>-34.349899999999998</v>
      </c>
      <c r="AY1156">
        <v>5384.35</v>
      </c>
      <c r="AZ1156">
        <v>0.16329399999999999</v>
      </c>
      <c r="BA1156">
        <v>-1.85695E-3</v>
      </c>
      <c r="BC1156">
        <v>-0.16719500000000001</v>
      </c>
    </row>
    <row r="1157" spans="1:56" x14ac:dyDescent="0.35">
      <c r="A1157" t="str">
        <f t="shared" si="168"/>
        <v/>
      </c>
      <c r="B1157" t="str">
        <f>IFERROR(VLOOKUP(R1157,#REF!,3,FALSE),"")</f>
        <v/>
      </c>
      <c r="C1157" t="str">
        <f>IFERROR(VLOOKUP(R1157,#REF!,3,FALSE),"normal")</f>
        <v>normal</v>
      </c>
      <c r="D1157">
        <f t="shared" si="162"/>
        <v>17.768652717847232</v>
      </c>
      <c r="E1157" t="str">
        <f t="shared" si="163"/>
        <v>P_163A3AB9_001B1E0B504hr17</v>
      </c>
      <c r="F1157" t="s">
        <v>129</v>
      </c>
      <c r="G1157">
        <f t="shared" si="164"/>
        <v>8.5939974304580335</v>
      </c>
      <c r="H1157" s="3">
        <f t="shared" si="165"/>
        <v>2.9945621321222596E-2</v>
      </c>
      <c r="I1157">
        <f t="shared" si="166"/>
        <v>0.19930720727950213</v>
      </c>
      <c r="J1157">
        <f t="shared" si="169"/>
        <v>7.314231562517417</v>
      </c>
      <c r="K1157" s="3">
        <f t="shared" si="167"/>
        <v>-8.3578330578976803E-2</v>
      </c>
      <c r="L1157">
        <f t="shared" si="170"/>
        <v>166.07379636937645</v>
      </c>
      <c r="M1157" t="s">
        <v>190</v>
      </c>
      <c r="N1157" t="s">
        <v>163</v>
      </c>
      <c r="O1157" s="1">
        <v>43704.6</v>
      </c>
      <c r="P1157" t="s">
        <v>161</v>
      </c>
      <c r="Q1157">
        <v>1</v>
      </c>
      <c r="R1157" t="s">
        <v>141</v>
      </c>
      <c r="S1157">
        <v>18</v>
      </c>
      <c r="T1157">
        <v>17</v>
      </c>
      <c r="U1157">
        <v>1</v>
      </c>
      <c r="V1157">
        <v>5</v>
      </c>
      <c r="W1157">
        <v>150</v>
      </c>
      <c r="X1157">
        <v>126.7</v>
      </c>
      <c r="Y1157">
        <v>140.27699999999999</v>
      </c>
      <c r="Z1157">
        <v>3.5878000000000001</v>
      </c>
      <c r="AA1157">
        <v>182.71600000000001</v>
      </c>
      <c r="AB1157">
        <v>23</v>
      </c>
      <c r="AC1157">
        <v>28</v>
      </c>
      <c r="AE1157">
        <v>20</v>
      </c>
      <c r="AG1157">
        <v>5934.79</v>
      </c>
      <c r="AH1157">
        <v>686</v>
      </c>
      <c r="AI1157">
        <v>2.2067100000000002</v>
      </c>
      <c r="AJ1157">
        <v>0.25122499999999998</v>
      </c>
      <c r="AK1157">
        <v>477.04199999999997</v>
      </c>
      <c r="AL1157">
        <v>0.174701</v>
      </c>
      <c r="AM1157">
        <v>1.3788499999999999</v>
      </c>
      <c r="AN1157">
        <v>3.7651300000000001</v>
      </c>
      <c r="AO1157">
        <v>216.178</v>
      </c>
      <c r="AP1157">
        <v>5594.34</v>
      </c>
      <c r="AQ1157">
        <v>208.958</v>
      </c>
      <c r="AR1157">
        <v>7.6523999999999995E-2</v>
      </c>
      <c r="AS1157">
        <v>-0.13929900000000001</v>
      </c>
      <c r="AT1157">
        <v>5384.34</v>
      </c>
      <c r="AU1157">
        <v>-3.6997099999999998E-2</v>
      </c>
      <c r="AV1157">
        <v>5934.8</v>
      </c>
      <c r="AW1157">
        <v>2831.77</v>
      </c>
      <c r="AX1157">
        <v>-34.349899999999998</v>
      </c>
      <c r="AY1157">
        <v>5384.35</v>
      </c>
      <c r="AZ1157">
        <v>0.153085</v>
      </c>
      <c r="BA1157">
        <v>-1.85695E-3</v>
      </c>
      <c r="BB1157">
        <v>2.6800799999999998</v>
      </c>
      <c r="BC1157">
        <v>10.0908</v>
      </c>
    </row>
    <row r="1158" spans="1:56" x14ac:dyDescent="0.35">
      <c r="A1158" t="str">
        <f t="shared" si="168"/>
        <v/>
      </c>
      <c r="B1158" t="str">
        <f>IFERROR(VLOOKUP(R1158,#REF!,3,FALSE),"")</f>
        <v/>
      </c>
      <c r="C1158" t="str">
        <f>IFERROR(VLOOKUP(R1158,#REF!,3,FALSE),"normal")</f>
        <v>normal</v>
      </c>
      <c r="D1158">
        <f t="shared" si="162"/>
        <v>10.99164813619393</v>
      </c>
      <c r="E1158" t="str">
        <f t="shared" si="163"/>
        <v>P_163A3AB9_001B1E0B504hr18</v>
      </c>
      <c r="F1158" t="s">
        <v>129</v>
      </c>
      <c r="G1158">
        <f t="shared" si="164"/>
        <v>9.3417505683663489</v>
      </c>
      <c r="H1158" s="3">
        <f t="shared" si="165"/>
        <v>-4.7807729782396918E-2</v>
      </c>
      <c r="I1158">
        <f t="shared" si="166"/>
        <v>-0.76617982629476256</v>
      </c>
      <c r="J1158">
        <f t="shared" si="169"/>
        <v>4.810518528251551</v>
      </c>
      <c r="K1158" s="3">
        <f t="shared" si="167"/>
        <v>-7.8611733990251537E-2</v>
      </c>
      <c r="L1158">
        <f t="shared" si="170"/>
        <v>371.51185250219487</v>
      </c>
      <c r="M1158" t="s">
        <v>190</v>
      </c>
      <c r="N1158" t="s">
        <v>163</v>
      </c>
      <c r="O1158" s="1">
        <v>43704.6</v>
      </c>
      <c r="P1158" t="s">
        <v>161</v>
      </c>
      <c r="Q1158">
        <v>1</v>
      </c>
      <c r="R1158" t="s">
        <v>141</v>
      </c>
      <c r="S1158">
        <v>18</v>
      </c>
      <c r="T1158">
        <v>18</v>
      </c>
      <c r="U1158">
        <v>1</v>
      </c>
      <c r="V1158">
        <v>5</v>
      </c>
      <c r="W1158">
        <v>400</v>
      </c>
      <c r="X1158">
        <v>341.7</v>
      </c>
      <c r="Y1158">
        <v>317.36399999999998</v>
      </c>
      <c r="Z1158">
        <v>3.5008699999999999</v>
      </c>
      <c r="AA1158">
        <v>192.11699999999999</v>
      </c>
      <c r="AB1158">
        <v>23</v>
      </c>
      <c r="AC1158">
        <v>28</v>
      </c>
      <c r="AE1158">
        <v>20</v>
      </c>
      <c r="AG1158">
        <v>6245.63</v>
      </c>
      <c r="AH1158">
        <v>1303.17</v>
      </c>
      <c r="AI1158">
        <v>2.5137299999999998</v>
      </c>
      <c r="AJ1158">
        <v>0.47724100000000003</v>
      </c>
      <c r="AK1158">
        <v>1094.21</v>
      </c>
      <c r="AL1158">
        <v>0.40071699999999999</v>
      </c>
      <c r="AM1158">
        <v>1.17272</v>
      </c>
      <c r="AN1158">
        <v>3.2022499999999998</v>
      </c>
      <c r="AO1158">
        <v>435.29300000000001</v>
      </c>
      <c r="AP1158">
        <v>5594.34</v>
      </c>
      <c r="AQ1158">
        <v>208.958</v>
      </c>
      <c r="AR1158">
        <v>7.6523999999999995E-2</v>
      </c>
      <c r="AS1158">
        <v>-0.13929900000000001</v>
      </c>
      <c r="AT1158">
        <v>5384.34</v>
      </c>
      <c r="AU1158">
        <v>-4.3500299999999999E-2</v>
      </c>
      <c r="AV1158">
        <v>6245.65</v>
      </c>
      <c r="AW1158">
        <v>2664.13</v>
      </c>
      <c r="AX1158">
        <v>-34.349899999999998</v>
      </c>
      <c r="AY1158">
        <v>5384.35</v>
      </c>
      <c r="AZ1158">
        <v>0.14402300000000001</v>
      </c>
      <c r="BA1158">
        <v>-1.85695E-3</v>
      </c>
      <c r="BB1158">
        <v>0.43143300000000001</v>
      </c>
      <c r="BC1158">
        <v>1.3815500000000001</v>
      </c>
    </row>
    <row r="1159" spans="1:56" x14ac:dyDescent="0.35">
      <c r="A1159" t="str">
        <f t="shared" si="168"/>
        <v/>
      </c>
      <c r="B1159" t="str">
        <f>IFERROR(VLOOKUP(R1159,#REF!,3,FALSE),"")</f>
        <v/>
      </c>
      <c r="C1159" t="str">
        <f>IFERROR(VLOOKUP(R1159,#REF!,3,FALSE),"normal")</f>
        <v>normal</v>
      </c>
      <c r="D1159" t="str">
        <f t="shared" si="162"/>
        <v/>
      </c>
      <c r="E1159" t="str">
        <f t="shared" si="163"/>
        <v>P_163A3AB9_001B1E0B504hr26</v>
      </c>
      <c r="F1159" t="s">
        <v>129</v>
      </c>
      <c r="G1159" t="str">
        <f t="shared" si="164"/>
        <v/>
      </c>
      <c r="H1159" s="3" t="str">
        <f t="shared" si="165"/>
        <v/>
      </c>
      <c r="I1159">
        <f t="shared" si="166"/>
        <v>25.820032909438446</v>
      </c>
      <c r="J1159">
        <f t="shared" si="169"/>
        <v>31.495345293310613</v>
      </c>
      <c r="K1159" s="3">
        <f t="shared" si="167"/>
        <v>-8.2675759476031146E-2</v>
      </c>
      <c r="L1159" t="str">
        <f t="shared" si="170"/>
        <v/>
      </c>
      <c r="M1159" t="s">
        <v>190</v>
      </c>
      <c r="N1159" t="s">
        <v>163</v>
      </c>
      <c r="O1159" s="1">
        <v>43704.6</v>
      </c>
      <c r="P1159" t="s">
        <v>161</v>
      </c>
      <c r="Q1159">
        <v>1</v>
      </c>
      <c r="R1159" t="s">
        <v>141</v>
      </c>
      <c r="S1159">
        <v>18</v>
      </c>
      <c r="T1159">
        <v>26</v>
      </c>
      <c r="U1159">
        <v>272</v>
      </c>
      <c r="V1159">
        <v>30</v>
      </c>
      <c r="W1159">
        <v>0</v>
      </c>
      <c r="X1159">
        <v>0</v>
      </c>
      <c r="Y1159">
        <v>31.4954</v>
      </c>
      <c r="Z1159">
        <v>6.3194100000000004</v>
      </c>
      <c r="AA1159">
        <v>191.80099999999999</v>
      </c>
      <c r="AB1159">
        <v>41</v>
      </c>
      <c r="AC1159">
        <v>43</v>
      </c>
      <c r="AE1159">
        <v>60</v>
      </c>
      <c r="AG1159">
        <v>13099.3</v>
      </c>
      <c r="AH1159">
        <v>390.83300000000003</v>
      </c>
      <c r="AI1159">
        <v>6.7286999999999999</v>
      </c>
      <c r="AJ1159">
        <v>0.14313000000000001</v>
      </c>
      <c r="AK1159">
        <v>0</v>
      </c>
      <c r="AL1159">
        <v>0</v>
      </c>
      <c r="AO1159">
        <v>0</v>
      </c>
      <c r="AP1159">
        <v>13069.3</v>
      </c>
      <c r="AQ1159">
        <v>390.83300000000003</v>
      </c>
      <c r="AR1159">
        <v>0.14313000000000001</v>
      </c>
      <c r="AS1159">
        <v>3.9160699999999999</v>
      </c>
      <c r="AT1159">
        <v>12859.3</v>
      </c>
      <c r="AV1159">
        <v>13099.3</v>
      </c>
      <c r="AW1159">
        <v>5941.84</v>
      </c>
      <c r="AX1159">
        <v>52.257899999999999</v>
      </c>
      <c r="AY1159">
        <v>12859.3</v>
      </c>
      <c r="AZ1159">
        <v>0.321216</v>
      </c>
      <c r="BA1159">
        <v>2.8250599999999999E-3</v>
      </c>
      <c r="BC1159">
        <v>1.9476</v>
      </c>
    </row>
    <row r="1160" spans="1:56" x14ac:dyDescent="0.35">
      <c r="A1160" t="str">
        <f t="shared" si="168"/>
        <v/>
      </c>
      <c r="B1160" t="str">
        <f>IFERROR(VLOOKUP(R1160,#REF!,3,FALSE),"")</f>
        <v/>
      </c>
      <c r="C1160" t="str">
        <f>IFERROR(VLOOKUP(R1160,#REF!,3,FALSE),"normal")</f>
        <v>normal</v>
      </c>
      <c r="D1160">
        <f t="shared" si="162"/>
        <v>53.19770820273385</v>
      </c>
      <c r="E1160" t="str">
        <f t="shared" si="163"/>
        <v>P_163A3AB9_001B1E0B504hr27</v>
      </c>
      <c r="F1160" t="s">
        <v>129</v>
      </c>
      <c r="G1160">
        <f t="shared" si="164"/>
        <v>18.766770970170185</v>
      </c>
      <c r="H1160" s="3">
        <f t="shared" si="165"/>
        <v>4.6696727723576179E-2</v>
      </c>
      <c r="I1160">
        <f t="shared" si="166"/>
        <v>26.367403763166337</v>
      </c>
      <c r="J1160">
        <f t="shared" si="169"/>
        <v>29.450589593800988</v>
      </c>
      <c r="K1160" s="3">
        <f t="shared" si="167"/>
        <v>-8.0781204646477367E-2</v>
      </c>
      <c r="L1160">
        <f t="shared" si="170"/>
        <v>214.70836621941595</v>
      </c>
      <c r="M1160" t="s">
        <v>190</v>
      </c>
      <c r="N1160" t="s">
        <v>163</v>
      </c>
      <c r="O1160" s="1">
        <v>43704.6</v>
      </c>
      <c r="P1160" t="s">
        <v>161</v>
      </c>
      <c r="Q1160">
        <v>1</v>
      </c>
      <c r="R1160" t="s">
        <v>141</v>
      </c>
      <c r="S1160">
        <v>18</v>
      </c>
      <c r="T1160">
        <v>27</v>
      </c>
      <c r="U1160">
        <v>1</v>
      </c>
      <c r="V1160">
        <v>5</v>
      </c>
      <c r="W1160">
        <v>150</v>
      </c>
      <c r="X1160">
        <v>126.7</v>
      </c>
      <c r="Y1160">
        <v>181.357</v>
      </c>
      <c r="Z1160">
        <v>6.4603799999999998</v>
      </c>
      <c r="AA1160">
        <v>200.571</v>
      </c>
      <c r="AB1160">
        <v>41</v>
      </c>
      <c r="AC1160">
        <v>43.25</v>
      </c>
      <c r="AE1160">
        <v>60</v>
      </c>
      <c r="AG1160">
        <v>13420.3</v>
      </c>
      <c r="AH1160">
        <v>1372.21</v>
      </c>
      <c r="AI1160">
        <v>7.0401300000000004</v>
      </c>
      <c r="AJ1160">
        <v>0.502525</v>
      </c>
      <c r="AK1160">
        <v>981.375</v>
      </c>
      <c r="AL1160">
        <v>0.35939599999999999</v>
      </c>
      <c r="AM1160">
        <v>2.8365900000000002</v>
      </c>
      <c r="AN1160">
        <v>7.74566</v>
      </c>
      <c r="AO1160">
        <v>139.39699999999999</v>
      </c>
      <c r="AP1160">
        <v>13069.3</v>
      </c>
      <c r="AQ1160">
        <v>390.83300000000003</v>
      </c>
      <c r="AR1160">
        <v>0.14313000000000001</v>
      </c>
      <c r="AS1160">
        <v>3.9160699999999999</v>
      </c>
      <c r="AT1160">
        <v>12859.3</v>
      </c>
      <c r="AU1160">
        <v>0.505583</v>
      </c>
      <c r="AV1160">
        <v>13420.4</v>
      </c>
      <c r="AW1160">
        <v>6143.82</v>
      </c>
      <c r="AX1160">
        <v>52.257899999999999</v>
      </c>
      <c r="AY1160">
        <v>12859.3</v>
      </c>
      <c r="AZ1160">
        <v>0.33213399999999998</v>
      </c>
      <c r="BA1160">
        <v>2.8250599999999999E-3</v>
      </c>
      <c r="BB1160">
        <v>2.9695900000000002</v>
      </c>
      <c r="BC1160">
        <v>23.0014</v>
      </c>
    </row>
    <row r="1161" spans="1:56" x14ac:dyDescent="0.35">
      <c r="A1161" t="str">
        <f t="shared" si="168"/>
        <v/>
      </c>
      <c r="B1161" t="str">
        <f>IFERROR(VLOOKUP(R1161,#REF!,3,FALSE),"")</f>
        <v/>
      </c>
      <c r="C1161" t="str">
        <f>IFERROR(VLOOKUP(R1161,#REF!,3,FALSE),"normal")</f>
        <v>normal</v>
      </c>
      <c r="D1161">
        <f t="shared" si="162"/>
        <v>69.697548907466796</v>
      </c>
      <c r="E1161" t="str">
        <f t="shared" si="163"/>
        <v>P_163A3AB9_001B1E0B504hr28</v>
      </c>
      <c r="F1161" t="s">
        <v>129</v>
      </c>
      <c r="G1161">
        <f t="shared" si="164"/>
        <v>18.017429811354177</v>
      </c>
      <c r="H1161" s="3">
        <f t="shared" si="165"/>
        <v>6.8373040474706053E-4</v>
      </c>
      <c r="I1161">
        <f t="shared" si="166"/>
        <v>25.353077221395086</v>
      </c>
      <c r="J1161">
        <f t="shared" si="169"/>
        <v>27.219720832749456</v>
      </c>
      <c r="K1161" s="3">
        <f t="shared" si="167"/>
        <v>-8.4494000970554303E-2</v>
      </c>
      <c r="L1161">
        <f t="shared" si="170"/>
        <v>501.80275095112677</v>
      </c>
      <c r="M1161" t="s">
        <v>190</v>
      </c>
      <c r="N1161" t="s">
        <v>163</v>
      </c>
      <c r="O1161" s="1">
        <v>43704.6</v>
      </c>
      <c r="P1161" t="s">
        <v>161</v>
      </c>
      <c r="Q1161">
        <v>1</v>
      </c>
      <c r="R1161" t="s">
        <v>141</v>
      </c>
      <c r="S1161">
        <v>18</v>
      </c>
      <c r="T1161">
        <v>28</v>
      </c>
      <c r="U1161">
        <v>1</v>
      </c>
      <c r="V1161">
        <v>5</v>
      </c>
      <c r="W1161">
        <v>400</v>
      </c>
      <c r="X1161">
        <v>341.7</v>
      </c>
      <c r="Y1161">
        <v>428.66500000000002</v>
      </c>
      <c r="Z1161">
        <v>6.5652400000000002</v>
      </c>
      <c r="AA1161">
        <v>212.12899999999999</v>
      </c>
      <c r="AB1161">
        <v>41</v>
      </c>
      <c r="AC1161">
        <v>44</v>
      </c>
      <c r="AE1161">
        <v>60</v>
      </c>
      <c r="AG1161">
        <v>13730.3</v>
      </c>
      <c r="AH1161">
        <v>3026.42</v>
      </c>
      <c r="AI1161">
        <v>4.8715400000000004</v>
      </c>
      <c r="AJ1161">
        <v>1.10832</v>
      </c>
      <c r="AK1161">
        <v>2635.58</v>
      </c>
      <c r="AL1161">
        <v>0.965194</v>
      </c>
      <c r="AM1161">
        <v>2.8246799999999999</v>
      </c>
      <c r="AN1161">
        <v>7.7131499999999997</v>
      </c>
      <c r="AO1161">
        <v>541.01700000000005</v>
      </c>
      <c r="AP1161">
        <v>13069.3</v>
      </c>
      <c r="AQ1161">
        <v>390.83300000000003</v>
      </c>
      <c r="AR1161">
        <v>0.14313000000000001</v>
      </c>
      <c r="AS1161">
        <v>3.9160699999999999</v>
      </c>
      <c r="AT1161">
        <v>12859.3</v>
      </c>
      <c r="AU1161">
        <v>0.507714</v>
      </c>
      <c r="AV1161">
        <v>13730.3</v>
      </c>
      <c r="AW1161">
        <v>6283.29</v>
      </c>
      <c r="AX1161">
        <v>52.257899999999999</v>
      </c>
      <c r="AY1161">
        <v>12859.3</v>
      </c>
      <c r="AZ1161">
        <v>0.33967399999999998</v>
      </c>
      <c r="BA1161">
        <v>2.8250599999999999E-3</v>
      </c>
      <c r="BB1161">
        <v>-0.26225100000000001</v>
      </c>
      <c r="BC1161">
        <v>-2.02278</v>
      </c>
    </row>
    <row r="1162" spans="1:56" x14ac:dyDescent="0.35">
      <c r="A1162" t="str">
        <f t="shared" si="168"/>
        <v/>
      </c>
      <c r="B1162" t="str">
        <f>IFERROR(VLOOKUP(R1162,#REF!,3,FALSE),"")</f>
        <v/>
      </c>
      <c r="C1162" t="str">
        <f>IFERROR(VLOOKUP(R1162,#REF!,3,FALSE),"normal")</f>
        <v>normal</v>
      </c>
      <c r="D1162">
        <f t="shared" si="162"/>
        <v>23.798072865053918</v>
      </c>
      <c r="E1162" t="str">
        <f t="shared" si="163"/>
        <v>P_163A3AB9_001B1E0C504hr7</v>
      </c>
      <c r="F1162" t="s">
        <v>129</v>
      </c>
      <c r="G1162">
        <f t="shared" si="164"/>
        <v>12.356157192559211</v>
      </c>
      <c r="H1162" s="3">
        <f t="shared" si="165"/>
        <v>0.36161325090608554</v>
      </c>
      <c r="I1162">
        <f t="shared" si="166"/>
        <v>9.6547741649246621</v>
      </c>
      <c r="J1162">
        <f t="shared" si="169"/>
        <v>15.325221247032047</v>
      </c>
      <c r="K1162" s="3">
        <f t="shared" si="167"/>
        <v>-3.7422063046835263E-2</v>
      </c>
      <c r="L1162">
        <f t="shared" si="170"/>
        <v>56.100127659574461</v>
      </c>
      <c r="M1162" t="s">
        <v>190</v>
      </c>
      <c r="N1162" t="s">
        <v>163</v>
      </c>
      <c r="O1162" s="1">
        <v>43704.6</v>
      </c>
      <c r="P1162" t="s">
        <v>161</v>
      </c>
      <c r="Q1162">
        <v>5</v>
      </c>
      <c r="R1162" t="s">
        <v>142</v>
      </c>
      <c r="S1162">
        <v>18</v>
      </c>
      <c r="T1162">
        <v>7</v>
      </c>
      <c r="U1162">
        <v>2051</v>
      </c>
      <c r="V1162">
        <v>5</v>
      </c>
      <c r="W1162">
        <v>30</v>
      </c>
      <c r="X1162">
        <v>23.5</v>
      </c>
      <c r="Y1162">
        <v>43.945099999999996</v>
      </c>
      <c r="Z1162">
        <v>5.4667399999999997</v>
      </c>
      <c r="AA1162">
        <v>190.13800000000001</v>
      </c>
      <c r="AB1162">
        <v>23</v>
      </c>
      <c r="AC1162">
        <v>30</v>
      </c>
      <c r="AE1162">
        <v>50</v>
      </c>
      <c r="AG1162">
        <v>1475.45</v>
      </c>
      <c r="AH1162">
        <v>430.375</v>
      </c>
      <c r="AI1162">
        <v>6.7231800000000002</v>
      </c>
      <c r="AJ1162">
        <v>0.15761</v>
      </c>
      <c r="AK1162">
        <v>156.458</v>
      </c>
      <c r="AL1162">
        <v>5.7297599999999997E-2</v>
      </c>
      <c r="AM1162">
        <v>2.4382000000000001</v>
      </c>
      <c r="AN1162">
        <v>6.6577999999999999</v>
      </c>
      <c r="AO1162">
        <v>23.2715</v>
      </c>
      <c r="AP1162">
        <v>1128</v>
      </c>
      <c r="AQ1162">
        <v>273.91699999999997</v>
      </c>
      <c r="AR1162">
        <v>0.100313</v>
      </c>
      <c r="AS1162">
        <v>0.43590099999999998</v>
      </c>
      <c r="AT1162">
        <v>918</v>
      </c>
      <c r="AU1162">
        <v>6.5472199999999994E-2</v>
      </c>
      <c r="AV1162">
        <v>1475.46</v>
      </c>
      <c r="AW1162">
        <v>4543.2700000000004</v>
      </c>
      <c r="AX1162">
        <v>-8.1962399999999995</v>
      </c>
      <c r="AY1162">
        <v>918.02</v>
      </c>
      <c r="AZ1162">
        <v>0.24560899999999999</v>
      </c>
      <c r="BA1162">
        <v>-4.4308800000000001E-4</v>
      </c>
      <c r="BB1162">
        <v>0.11779199999999999</v>
      </c>
      <c r="BC1162">
        <v>0.78423600000000004</v>
      </c>
      <c r="BD1162">
        <v>1.1341699999999999</v>
      </c>
    </row>
    <row r="1163" spans="1:56" x14ac:dyDescent="0.35">
      <c r="A1163" t="str">
        <f t="shared" si="168"/>
        <v/>
      </c>
      <c r="B1163" t="str">
        <f>IFERROR(VLOOKUP(R1163,#REF!,3,FALSE),"")</f>
        <v/>
      </c>
      <c r="C1163" t="str">
        <f>IFERROR(VLOOKUP(R1163,#REF!,3,FALSE),"normal")</f>
        <v>normal</v>
      </c>
      <c r="D1163">
        <f t="shared" si="162"/>
        <v>21.094209705092425</v>
      </c>
      <c r="E1163" t="str">
        <f t="shared" si="163"/>
        <v>P_163A3AB9_001B1E0C504hr8</v>
      </c>
      <c r="F1163" t="s">
        <v>129</v>
      </c>
      <c r="G1163">
        <f t="shared" si="164"/>
        <v>10.93409634505525</v>
      </c>
      <c r="H1163" s="3">
        <f t="shared" si="165"/>
        <v>6.728735495858798E-2</v>
      </c>
      <c r="I1163">
        <f t="shared" si="166"/>
        <v>10.054131013086863</v>
      </c>
      <c r="J1163">
        <f t="shared" si="169"/>
        <v>15.456591976134252</v>
      </c>
      <c r="K1163" s="3">
        <f t="shared" si="167"/>
        <v>-5.44583053599587E-2</v>
      </c>
      <c r="L1163">
        <f t="shared" si="170"/>
        <v>94.426131260794463</v>
      </c>
      <c r="M1163" t="s">
        <v>190</v>
      </c>
      <c r="N1163" t="s">
        <v>163</v>
      </c>
      <c r="O1163" s="1">
        <v>43704.6</v>
      </c>
      <c r="P1163" t="s">
        <v>161</v>
      </c>
      <c r="Q1163">
        <v>5</v>
      </c>
      <c r="R1163" t="s">
        <v>142</v>
      </c>
      <c r="S1163">
        <v>18</v>
      </c>
      <c r="T1163">
        <v>8</v>
      </c>
      <c r="U1163">
        <v>3</v>
      </c>
      <c r="V1163">
        <v>5</v>
      </c>
      <c r="W1163">
        <v>70</v>
      </c>
      <c r="X1163">
        <v>57.9</v>
      </c>
      <c r="Y1163">
        <v>78.103899999999996</v>
      </c>
      <c r="Z1163">
        <v>5.4504900000000003</v>
      </c>
      <c r="AA1163">
        <v>189.67099999999999</v>
      </c>
      <c r="AB1163">
        <v>23</v>
      </c>
      <c r="AC1163">
        <v>29.75</v>
      </c>
      <c r="AE1163">
        <v>50</v>
      </c>
      <c r="AG1163">
        <v>1783.93</v>
      </c>
      <c r="AH1163">
        <v>615.375</v>
      </c>
      <c r="AI1163">
        <v>5.3145600000000002</v>
      </c>
      <c r="AJ1163">
        <v>0.22536</v>
      </c>
      <c r="AK1163">
        <v>341.45800000000003</v>
      </c>
      <c r="AL1163">
        <v>0.12504799999999999</v>
      </c>
      <c r="AM1163">
        <v>2.1597200000000001</v>
      </c>
      <c r="AN1163">
        <v>5.8973800000000001</v>
      </c>
      <c r="AO1163">
        <v>64.249600000000001</v>
      </c>
      <c r="AP1163">
        <v>1128</v>
      </c>
      <c r="AQ1163">
        <v>273.91699999999997</v>
      </c>
      <c r="AR1163">
        <v>0.100313</v>
      </c>
      <c r="AS1163">
        <v>0.43590099999999998</v>
      </c>
      <c r="AT1163">
        <v>918</v>
      </c>
      <c r="AU1163">
        <v>7.3914300000000002E-2</v>
      </c>
      <c r="AV1163">
        <v>1783.95</v>
      </c>
      <c r="AW1163">
        <v>4539.34</v>
      </c>
      <c r="AX1163">
        <v>-8.1962399999999995</v>
      </c>
      <c r="AY1163">
        <v>918.02</v>
      </c>
      <c r="AZ1163">
        <v>0.245397</v>
      </c>
      <c r="BA1163">
        <v>-4.4308800000000001E-4</v>
      </c>
      <c r="BB1163">
        <v>-0.10041799999999999</v>
      </c>
      <c r="BC1163">
        <v>-0.59220399999999995</v>
      </c>
    </row>
    <row r="1164" spans="1:56" x14ac:dyDescent="0.35">
      <c r="A1164" t="str">
        <f t="shared" si="168"/>
        <v/>
      </c>
      <c r="B1164" t="str">
        <f>IFERROR(VLOOKUP(R1164,#REF!,3,FALSE),"")</f>
        <v/>
      </c>
      <c r="C1164" t="str">
        <f>IFERROR(VLOOKUP(R1164,#REF!,3,FALSE),"normal")</f>
        <v>normal</v>
      </c>
      <c r="D1164">
        <f t="shared" si="162"/>
        <v>11.164514776975636</v>
      </c>
      <c r="E1164" t="str">
        <f t="shared" si="163"/>
        <v>P_163A3AB9_001B1E0C504hr9</v>
      </c>
      <c r="F1164" t="s">
        <v>129</v>
      </c>
      <c r="G1164">
        <f t="shared" si="164"/>
        <v>10.327721168612332</v>
      </c>
      <c r="H1164" s="3">
        <f t="shared" si="165"/>
        <v>-6.9073035936836308E-2</v>
      </c>
      <c r="I1164">
        <f t="shared" si="166"/>
        <v>10.075724544654143</v>
      </c>
      <c r="J1164">
        <f t="shared" si="169"/>
        <v>15.698492721862815</v>
      </c>
      <c r="K1164" s="3">
        <f t="shared" si="167"/>
        <v>-6.3471442169983905E-2</v>
      </c>
      <c r="L1164">
        <f t="shared" si="170"/>
        <v>169.27387529597473</v>
      </c>
      <c r="M1164" t="s">
        <v>190</v>
      </c>
      <c r="N1164" t="s">
        <v>163</v>
      </c>
      <c r="O1164" s="1">
        <v>43704.6</v>
      </c>
      <c r="P1164" t="s">
        <v>161</v>
      </c>
      <c r="Q1164">
        <v>5</v>
      </c>
      <c r="R1164" t="s">
        <v>142</v>
      </c>
      <c r="S1164">
        <v>18</v>
      </c>
      <c r="T1164">
        <v>9</v>
      </c>
      <c r="U1164">
        <v>1</v>
      </c>
      <c r="V1164">
        <v>5</v>
      </c>
      <c r="W1164">
        <v>150</v>
      </c>
      <c r="X1164">
        <v>126.7</v>
      </c>
      <c r="Y1164">
        <v>142.97999999999999</v>
      </c>
      <c r="Z1164">
        <v>5.42103</v>
      </c>
      <c r="AA1164">
        <v>188.815</v>
      </c>
      <c r="AB1164">
        <v>23</v>
      </c>
      <c r="AC1164">
        <v>29.25</v>
      </c>
      <c r="AE1164">
        <v>50</v>
      </c>
      <c r="AG1164">
        <v>2093.36</v>
      </c>
      <c r="AH1164">
        <v>963.91700000000003</v>
      </c>
      <c r="AI1164">
        <v>5.1912700000000003</v>
      </c>
      <c r="AJ1164">
        <v>0.35300199999999998</v>
      </c>
      <c r="AK1164">
        <v>690</v>
      </c>
      <c r="AL1164">
        <v>0.252689</v>
      </c>
      <c r="AM1164">
        <v>1.9943900000000001</v>
      </c>
      <c r="AN1164">
        <v>5.4459400000000002</v>
      </c>
      <c r="AO1164">
        <v>132.91499999999999</v>
      </c>
      <c r="AP1164">
        <v>1128</v>
      </c>
      <c r="AQ1164">
        <v>273.91699999999997</v>
      </c>
      <c r="AR1164">
        <v>0.100313</v>
      </c>
      <c r="AS1164">
        <v>0.43590099999999998</v>
      </c>
      <c r="AT1164">
        <v>918</v>
      </c>
      <c r="AU1164">
        <v>8.0041500000000002E-2</v>
      </c>
      <c r="AV1164">
        <v>2093.38</v>
      </c>
      <c r="AW1164">
        <v>4534.88</v>
      </c>
      <c r="AX1164">
        <v>-8.1962399999999995</v>
      </c>
      <c r="AY1164">
        <v>918.02</v>
      </c>
      <c r="AZ1164">
        <v>0.24515500000000001</v>
      </c>
      <c r="BA1164">
        <v>-4.4308800000000001E-4</v>
      </c>
      <c r="BB1164">
        <v>0.200153</v>
      </c>
      <c r="BC1164">
        <v>1.09002</v>
      </c>
    </row>
    <row r="1165" spans="1:56" x14ac:dyDescent="0.35">
      <c r="A1165" t="str">
        <f t="shared" si="168"/>
        <v/>
      </c>
      <c r="B1165" t="str">
        <f>IFERROR(VLOOKUP(R1165,#REF!,3,FALSE),"")</f>
        <v/>
      </c>
      <c r="C1165" t="str">
        <f>IFERROR(VLOOKUP(R1165,#REF!,3,FALSE),"normal")</f>
        <v>normal</v>
      </c>
      <c r="D1165">
        <f t="shared" si="162"/>
        <v>-23.460539710126682</v>
      </c>
      <c r="E1165" t="str">
        <f t="shared" si="163"/>
        <v>P_163A3AB9_001B1E0C504hr10</v>
      </c>
      <c r="F1165" t="s">
        <v>129</v>
      </c>
      <c r="G1165">
        <f t="shared" si="164"/>
        <v>10.224349939695847</v>
      </c>
      <c r="H1165" s="3">
        <f t="shared" si="165"/>
        <v>-0.14919386514974373</v>
      </c>
      <c r="I1165">
        <f t="shared" si="166"/>
        <v>10.1348042944282</v>
      </c>
      <c r="J1165">
        <f t="shared" si="169"/>
        <v>15.715296354431494</v>
      </c>
      <c r="K1165" s="3">
        <f t="shared" si="167"/>
        <v>-6.7950162096818631E-2</v>
      </c>
      <c r="L1165">
        <f t="shared" si="170"/>
        <v>388.88966930055602</v>
      </c>
      <c r="M1165" t="s">
        <v>190</v>
      </c>
      <c r="N1165" t="s">
        <v>163</v>
      </c>
      <c r="O1165" s="1">
        <v>43704.6</v>
      </c>
      <c r="P1165" t="s">
        <v>161</v>
      </c>
      <c r="Q1165">
        <v>5</v>
      </c>
      <c r="R1165" t="s">
        <v>142</v>
      </c>
      <c r="S1165">
        <v>18</v>
      </c>
      <c r="T1165">
        <v>10</v>
      </c>
      <c r="U1165">
        <v>3</v>
      </c>
      <c r="V1165">
        <v>5</v>
      </c>
      <c r="W1165">
        <v>400</v>
      </c>
      <c r="X1165">
        <v>341.7</v>
      </c>
      <c r="Y1165">
        <v>332.209</v>
      </c>
      <c r="Z1165">
        <v>5.4279599999999997</v>
      </c>
      <c r="AA1165">
        <v>188.61500000000001</v>
      </c>
      <c r="AB1165">
        <v>23</v>
      </c>
      <c r="AC1165">
        <v>29.25</v>
      </c>
      <c r="AE1165">
        <v>50</v>
      </c>
      <c r="AG1165">
        <v>2402.38</v>
      </c>
      <c r="AH1165">
        <v>1991.83</v>
      </c>
      <c r="AI1165">
        <v>5.4187000000000003</v>
      </c>
      <c r="AJ1165">
        <v>0.72944200000000003</v>
      </c>
      <c r="AK1165">
        <v>1717.92</v>
      </c>
      <c r="AL1165">
        <v>0.62912900000000005</v>
      </c>
      <c r="AM1165">
        <v>1.84117</v>
      </c>
      <c r="AN1165">
        <v>5.0275600000000003</v>
      </c>
      <c r="AO1165">
        <v>317.03500000000003</v>
      </c>
      <c r="AP1165">
        <v>1128</v>
      </c>
      <c r="AQ1165">
        <v>273.91699999999997</v>
      </c>
      <c r="AR1165">
        <v>0.100313</v>
      </c>
      <c r="AS1165">
        <v>0.43590099999999998</v>
      </c>
      <c r="AT1165">
        <v>918</v>
      </c>
      <c r="AU1165">
        <v>8.6702299999999996E-2</v>
      </c>
      <c r="AV1165">
        <v>2402.4</v>
      </c>
      <c r="AW1165">
        <v>4542.22</v>
      </c>
      <c r="AX1165">
        <v>-8.1962399999999995</v>
      </c>
      <c r="AY1165">
        <v>918.02</v>
      </c>
      <c r="AZ1165">
        <v>0.24555199999999999</v>
      </c>
      <c r="BA1165">
        <v>-4.4308800000000001E-4</v>
      </c>
      <c r="BB1165">
        <v>1.95695</v>
      </c>
      <c r="BC1165">
        <v>9.8386999999999993</v>
      </c>
    </row>
    <row r="1166" spans="1:56" x14ac:dyDescent="0.35">
      <c r="A1166" t="str">
        <f t="shared" si="168"/>
        <v/>
      </c>
      <c r="B1166" t="str">
        <f>IFERROR(VLOOKUP(R1166,#REF!,3,FALSE),"")</f>
        <v/>
      </c>
      <c r="C1166" t="str">
        <f>IFERROR(VLOOKUP(R1166,#REF!,3,FALSE),"normal")</f>
        <v>normal</v>
      </c>
      <c r="D1166" t="str">
        <f t="shared" si="162"/>
        <v/>
      </c>
      <c r="E1166" t="str">
        <f t="shared" si="163"/>
        <v>P_163A3AB9_001B1E0C504hr16</v>
      </c>
      <c r="F1166" t="s">
        <v>129</v>
      </c>
      <c r="G1166" t="str">
        <f t="shared" si="164"/>
        <v/>
      </c>
      <c r="H1166" s="3" t="str">
        <f t="shared" si="165"/>
        <v/>
      </c>
      <c r="I1166">
        <f t="shared" si="166"/>
        <v>9.8261131751950135</v>
      </c>
      <c r="J1166">
        <f t="shared" si="169"/>
        <v>15.810642097444568</v>
      </c>
      <c r="K1166" s="3">
        <f t="shared" si="167"/>
        <v>-7.8405849079618201E-2</v>
      </c>
      <c r="L1166" t="str">
        <f t="shared" si="170"/>
        <v/>
      </c>
      <c r="M1166" t="s">
        <v>190</v>
      </c>
      <c r="N1166" t="s">
        <v>163</v>
      </c>
      <c r="O1166" s="1">
        <v>43704.6</v>
      </c>
      <c r="P1166" t="s">
        <v>161</v>
      </c>
      <c r="Q1166">
        <v>5</v>
      </c>
      <c r="R1166" t="s">
        <v>142</v>
      </c>
      <c r="S1166">
        <v>18</v>
      </c>
      <c r="T1166">
        <v>16</v>
      </c>
      <c r="U1166">
        <v>144</v>
      </c>
      <c r="V1166">
        <v>20</v>
      </c>
      <c r="W1166">
        <v>0</v>
      </c>
      <c r="X1166">
        <v>0</v>
      </c>
      <c r="Y1166">
        <v>15.810600000000001</v>
      </c>
      <c r="Z1166">
        <v>5.0621600000000004</v>
      </c>
      <c r="AA1166">
        <v>199.714</v>
      </c>
      <c r="AB1166">
        <v>23</v>
      </c>
      <c r="AC1166">
        <v>29</v>
      </c>
      <c r="AE1166">
        <v>20</v>
      </c>
      <c r="AG1166">
        <v>5626.09</v>
      </c>
      <c r="AH1166">
        <v>279.75</v>
      </c>
      <c r="AI1166">
        <v>4.7112299999999996</v>
      </c>
      <c r="AJ1166">
        <v>0.102449</v>
      </c>
      <c r="AK1166">
        <v>0</v>
      </c>
      <c r="AL1166">
        <v>0</v>
      </c>
      <c r="AO1166">
        <v>0</v>
      </c>
      <c r="AP1166">
        <v>5596.09</v>
      </c>
      <c r="AQ1166">
        <v>279.75</v>
      </c>
      <c r="AR1166">
        <v>0.102449</v>
      </c>
      <c r="AS1166">
        <v>-0.59343999999999997</v>
      </c>
      <c r="AT1166">
        <v>5386.09</v>
      </c>
      <c r="AV1166">
        <v>5626.1</v>
      </c>
      <c r="AW1166">
        <v>4150.0200000000004</v>
      </c>
      <c r="AX1166">
        <v>-36.825200000000002</v>
      </c>
      <c r="AY1166">
        <v>5386.1</v>
      </c>
      <c r="AZ1166">
        <v>0.22434999999999999</v>
      </c>
      <c r="BA1166">
        <v>-1.9907700000000002E-3</v>
      </c>
      <c r="BC1166">
        <v>-0.76132999999999995</v>
      </c>
    </row>
    <row r="1167" spans="1:56" x14ac:dyDescent="0.35">
      <c r="A1167" t="str">
        <f t="shared" si="168"/>
        <v/>
      </c>
      <c r="B1167" t="str">
        <f>IFERROR(VLOOKUP(R1167,#REF!,3,FALSE),"")</f>
        <v/>
      </c>
      <c r="C1167" t="str">
        <f>IFERROR(VLOOKUP(R1167,#REF!,3,FALSE),"normal")</f>
        <v>normal</v>
      </c>
      <c r="D1167">
        <f t="shared" si="162"/>
        <v>15.180515700102347</v>
      </c>
      <c r="E1167" t="str">
        <f t="shared" si="163"/>
        <v>P_163A3AB9_001B1E0C504hr17</v>
      </c>
      <c r="F1167" t="s">
        <v>129</v>
      </c>
      <c r="G1167">
        <f t="shared" si="164"/>
        <v>13.293929502747922</v>
      </c>
      <c r="H1167" s="3">
        <f t="shared" si="165"/>
        <v>-6.0203722379028601E-2</v>
      </c>
      <c r="I1167">
        <f t="shared" si="166"/>
        <v>10.014632498447767</v>
      </c>
      <c r="J1167">
        <f t="shared" si="169"/>
        <v>14.887770818359176</v>
      </c>
      <c r="K1167" s="3">
        <f t="shared" si="167"/>
        <v>-8.2908326616092751E-2</v>
      </c>
      <c r="L1167">
        <f t="shared" si="170"/>
        <v>150.0982636148382</v>
      </c>
      <c r="M1167" t="s">
        <v>190</v>
      </c>
      <c r="N1167" t="s">
        <v>163</v>
      </c>
      <c r="O1167" s="1">
        <v>43704.6</v>
      </c>
      <c r="P1167" t="s">
        <v>161</v>
      </c>
      <c r="Q1167">
        <v>5</v>
      </c>
      <c r="R1167" t="s">
        <v>142</v>
      </c>
      <c r="S1167">
        <v>18</v>
      </c>
      <c r="T1167">
        <v>17</v>
      </c>
      <c r="U1167">
        <v>1</v>
      </c>
      <c r="V1167">
        <v>5</v>
      </c>
      <c r="W1167">
        <v>150</v>
      </c>
      <c r="X1167">
        <v>126.7</v>
      </c>
      <c r="Y1167">
        <v>126.783</v>
      </c>
      <c r="Z1167">
        <v>4.8695000000000004</v>
      </c>
      <c r="AA1167">
        <v>207.25399999999999</v>
      </c>
      <c r="AB1167">
        <v>23</v>
      </c>
      <c r="AC1167">
        <v>29</v>
      </c>
      <c r="AE1167">
        <v>20</v>
      </c>
      <c r="AG1167">
        <v>5936.54</v>
      </c>
      <c r="AH1167">
        <v>824.625</v>
      </c>
      <c r="AI1167">
        <v>6.1135099999999998</v>
      </c>
      <c r="AJ1167">
        <v>0.30199100000000001</v>
      </c>
      <c r="AK1167">
        <v>544.875</v>
      </c>
      <c r="AL1167">
        <v>0.199542</v>
      </c>
      <c r="AM1167">
        <v>1.5749200000000001</v>
      </c>
      <c r="AN1167">
        <v>4.3005100000000001</v>
      </c>
      <c r="AO1167">
        <v>89.126400000000004</v>
      </c>
      <c r="AP1167">
        <v>5596.09</v>
      </c>
      <c r="AQ1167">
        <v>279.75</v>
      </c>
      <c r="AR1167">
        <v>0.102449</v>
      </c>
      <c r="AS1167">
        <v>-0.59343999999999997</v>
      </c>
      <c r="AT1167">
        <v>5386.09</v>
      </c>
      <c r="AU1167">
        <v>-0.137993</v>
      </c>
      <c r="AV1167">
        <v>5936.55</v>
      </c>
      <c r="AW1167">
        <v>3918.41</v>
      </c>
      <c r="AX1167">
        <v>-36.825200000000002</v>
      </c>
      <c r="AY1167">
        <v>5386.1</v>
      </c>
      <c r="AZ1167">
        <v>0.21182899999999999</v>
      </c>
      <c r="BA1167">
        <v>-1.9907700000000002E-3</v>
      </c>
      <c r="BB1167">
        <v>3.9386999999999999</v>
      </c>
      <c r="BC1167">
        <v>16.938400000000001</v>
      </c>
    </row>
    <row r="1168" spans="1:56" x14ac:dyDescent="0.35">
      <c r="A1168" t="str">
        <f t="shared" si="168"/>
        <v/>
      </c>
      <c r="B1168" t="str">
        <f>IFERROR(VLOOKUP(R1168,#REF!,3,FALSE),"")</f>
        <v/>
      </c>
      <c r="C1168" t="str">
        <f>IFERROR(VLOOKUP(R1168,#REF!,3,FALSE),"normal")</f>
        <v>normal</v>
      </c>
      <c r="D1168">
        <f t="shared" si="162"/>
        <v>-16.694947776893798</v>
      </c>
      <c r="E1168" t="str">
        <f t="shared" si="163"/>
        <v>P_163A3AB9_001B1E0C504hr18</v>
      </c>
      <c r="F1168" t="s">
        <v>129</v>
      </c>
      <c r="G1168">
        <f t="shared" si="164"/>
        <v>12.770771470827647</v>
      </c>
      <c r="H1168" s="3">
        <f t="shared" si="165"/>
        <v>-0.15634064409616727</v>
      </c>
      <c r="I1168">
        <f t="shared" si="166"/>
        <v>9.8806182962576052</v>
      </c>
      <c r="J1168">
        <f t="shared" si="169"/>
        <v>13.783659358974903</v>
      </c>
      <c r="K1168" s="3">
        <f t="shared" si="167"/>
        <v>-8.6657244861806954E-2</v>
      </c>
      <c r="L1168">
        <f t="shared" si="170"/>
        <v>358.74978050921862</v>
      </c>
      <c r="M1168" t="s">
        <v>190</v>
      </c>
      <c r="N1168" t="s">
        <v>163</v>
      </c>
      <c r="O1168" s="1">
        <v>43704.6</v>
      </c>
      <c r="P1168" t="s">
        <v>161</v>
      </c>
      <c r="Q1168">
        <v>5</v>
      </c>
      <c r="R1168" t="s">
        <v>142</v>
      </c>
      <c r="S1168">
        <v>18</v>
      </c>
      <c r="T1168">
        <v>18</v>
      </c>
      <c r="U1168">
        <v>1</v>
      </c>
      <c r="V1168">
        <v>5</v>
      </c>
      <c r="W1168">
        <v>400</v>
      </c>
      <c r="X1168">
        <v>341.7</v>
      </c>
      <c r="Y1168">
        <v>306.46199999999999</v>
      </c>
      <c r="Z1168">
        <v>4.6918600000000001</v>
      </c>
      <c r="AA1168">
        <v>215.07900000000001</v>
      </c>
      <c r="AB1168">
        <v>23</v>
      </c>
      <c r="AC1168">
        <v>29</v>
      </c>
      <c r="AE1168">
        <v>20</v>
      </c>
      <c r="AG1168">
        <v>6247.39</v>
      </c>
      <c r="AH1168">
        <v>1652.96</v>
      </c>
      <c r="AI1168">
        <v>2.5619100000000001</v>
      </c>
      <c r="AJ1168">
        <v>0.60534100000000002</v>
      </c>
      <c r="AK1168">
        <v>1373.21</v>
      </c>
      <c r="AL1168">
        <v>0.50289200000000001</v>
      </c>
      <c r="AM1168">
        <v>1.47173</v>
      </c>
      <c r="AN1168">
        <v>4.0187499999999998</v>
      </c>
      <c r="AO1168">
        <v>536.00900000000001</v>
      </c>
      <c r="AP1168">
        <v>5596.09</v>
      </c>
      <c r="AQ1168">
        <v>279.75</v>
      </c>
      <c r="AR1168">
        <v>0.102449</v>
      </c>
      <c r="AS1168">
        <v>-0.59343999999999997</v>
      </c>
      <c r="AT1168">
        <v>5386.09</v>
      </c>
      <c r="AU1168">
        <v>-0.14766799999999999</v>
      </c>
      <c r="AV1168">
        <v>6247.41</v>
      </c>
      <c r="AW1168">
        <v>3694.25</v>
      </c>
      <c r="AX1168">
        <v>-36.825200000000002</v>
      </c>
      <c r="AY1168">
        <v>5386.1</v>
      </c>
      <c r="AZ1168">
        <v>0.199711</v>
      </c>
      <c r="BA1168">
        <v>-1.9907700000000002E-3</v>
      </c>
      <c r="BB1168">
        <v>1.8795200000000001</v>
      </c>
      <c r="BC1168">
        <v>7.5533099999999997</v>
      </c>
    </row>
    <row r="1169" spans="1:56" x14ac:dyDescent="0.35">
      <c r="A1169" t="str">
        <f t="shared" si="168"/>
        <v/>
      </c>
      <c r="B1169" t="str">
        <f>IFERROR(VLOOKUP(R1169,#REF!,3,FALSE),"")</f>
        <v/>
      </c>
      <c r="C1169" t="str">
        <f>IFERROR(VLOOKUP(R1169,#REF!,3,FALSE),"normal")</f>
        <v>normal</v>
      </c>
      <c r="D1169" t="str">
        <f t="shared" si="162"/>
        <v/>
      </c>
      <c r="E1169" t="str">
        <f t="shared" si="163"/>
        <v>P_163A3AB9_001B1E0C504hr26</v>
      </c>
      <c r="F1169" t="s">
        <v>129</v>
      </c>
      <c r="G1169" t="str">
        <f t="shared" si="164"/>
        <v/>
      </c>
      <c r="H1169" s="3" t="str">
        <f t="shared" si="165"/>
        <v/>
      </c>
      <c r="I1169">
        <f t="shared" si="166"/>
        <v>26.493986842277138</v>
      </c>
      <c r="J1169">
        <f t="shared" si="169"/>
        <v>20.860430800027128</v>
      </c>
      <c r="K1169" s="3">
        <f t="shared" si="167"/>
        <v>-5.1597127886667912E-2</v>
      </c>
      <c r="L1169" t="str">
        <f t="shared" si="170"/>
        <v/>
      </c>
      <c r="M1169" t="s">
        <v>190</v>
      </c>
      <c r="N1169" t="s">
        <v>163</v>
      </c>
      <c r="O1169" s="1">
        <v>43704.6</v>
      </c>
      <c r="P1169" t="s">
        <v>161</v>
      </c>
      <c r="Q1169">
        <v>5</v>
      </c>
      <c r="R1169" t="s">
        <v>142</v>
      </c>
      <c r="S1169">
        <v>18</v>
      </c>
      <c r="T1169">
        <v>26</v>
      </c>
      <c r="U1169">
        <v>272</v>
      </c>
      <c r="V1169">
        <v>30</v>
      </c>
      <c r="W1169">
        <v>0</v>
      </c>
      <c r="X1169">
        <v>0</v>
      </c>
      <c r="Y1169">
        <v>20.860399999999998</v>
      </c>
      <c r="Z1169">
        <v>8.55246</v>
      </c>
      <c r="AA1169">
        <v>356.21699999999998</v>
      </c>
      <c r="AB1169">
        <v>41</v>
      </c>
      <c r="AC1169">
        <v>44</v>
      </c>
      <c r="AE1169">
        <v>60</v>
      </c>
      <c r="AG1169">
        <v>13101.1</v>
      </c>
      <c r="AH1169">
        <v>534.625</v>
      </c>
      <c r="AI1169">
        <v>11.2783</v>
      </c>
      <c r="AJ1169">
        <v>0.19578899999999999</v>
      </c>
      <c r="AK1169">
        <v>0</v>
      </c>
      <c r="AL1169">
        <v>0</v>
      </c>
      <c r="AO1169">
        <v>0</v>
      </c>
      <c r="AP1169">
        <v>13071.1</v>
      </c>
      <c r="AQ1169">
        <v>534.625</v>
      </c>
      <c r="AR1169">
        <v>0.19578899999999999</v>
      </c>
      <c r="AS1169">
        <v>5.2012600000000004</v>
      </c>
      <c r="AT1169">
        <v>12861.1</v>
      </c>
      <c r="AV1169">
        <v>13101.1</v>
      </c>
      <c r="AW1169">
        <v>7436.72</v>
      </c>
      <c r="AX1169">
        <v>46.011800000000001</v>
      </c>
      <c r="AY1169">
        <v>12861.1</v>
      </c>
      <c r="AZ1169">
        <v>0.40202900000000003</v>
      </c>
      <c r="BA1169">
        <v>2.4873899999999999E-3</v>
      </c>
      <c r="BC1169">
        <v>5.5071599999999998</v>
      </c>
    </row>
    <row r="1170" spans="1:56" x14ac:dyDescent="0.35">
      <c r="A1170" t="str">
        <f t="shared" si="168"/>
        <v/>
      </c>
      <c r="B1170" t="str">
        <f>IFERROR(VLOOKUP(R1170,#REF!,3,FALSE),"")</f>
        <v/>
      </c>
      <c r="C1170" t="str">
        <f>IFERROR(VLOOKUP(R1170,#REF!,3,FALSE),"normal")</f>
        <v>normal</v>
      </c>
      <c r="D1170">
        <f t="shared" si="162"/>
        <v>33.857942912442681</v>
      </c>
      <c r="E1170" t="str">
        <f t="shared" si="163"/>
        <v>P_163A3AB9_001B1E0C504hr27</v>
      </c>
      <c r="F1170" t="s">
        <v>129</v>
      </c>
      <c r="G1170">
        <f t="shared" si="164"/>
        <v>29.959228146638079</v>
      </c>
      <c r="H1170" s="3">
        <f t="shared" si="165"/>
        <v>-3.4740430916312272E-2</v>
      </c>
      <c r="I1170">
        <f t="shared" si="166"/>
        <v>27.243128718628462</v>
      </c>
      <c r="J1170">
        <f t="shared" si="169"/>
        <v>19.720404080884485</v>
      </c>
      <c r="K1170" s="3">
        <f t="shared" si="167"/>
        <v>-4.8280577355869575E-2</v>
      </c>
      <c r="L1170">
        <f t="shared" si="170"/>
        <v>151.41239147592739</v>
      </c>
      <c r="M1170" t="s">
        <v>190</v>
      </c>
      <c r="N1170" t="s">
        <v>163</v>
      </c>
      <c r="O1170" s="1">
        <v>43704.6</v>
      </c>
      <c r="P1170" t="s">
        <v>161</v>
      </c>
      <c r="Q1170">
        <v>5</v>
      </c>
      <c r="R1170" t="s">
        <v>142</v>
      </c>
      <c r="S1170">
        <v>18</v>
      </c>
      <c r="T1170">
        <v>27</v>
      </c>
      <c r="U1170">
        <v>1</v>
      </c>
      <c r="V1170">
        <v>5</v>
      </c>
      <c r="W1170">
        <v>150</v>
      </c>
      <c r="X1170">
        <v>126.7</v>
      </c>
      <c r="Y1170">
        <v>127.893</v>
      </c>
      <c r="Z1170">
        <v>8.7833900000000007</v>
      </c>
      <c r="AA1170">
        <v>361.41300000000001</v>
      </c>
      <c r="AB1170">
        <v>41</v>
      </c>
      <c r="AC1170">
        <v>44</v>
      </c>
      <c r="AE1170">
        <v>60</v>
      </c>
      <c r="AG1170">
        <v>13422.1</v>
      </c>
      <c r="AH1170">
        <v>1484.75</v>
      </c>
      <c r="AI1170">
        <v>12.673999999999999</v>
      </c>
      <c r="AJ1170">
        <v>0.54374</v>
      </c>
      <c r="AK1170">
        <v>950.125</v>
      </c>
      <c r="AL1170">
        <v>0.34795100000000001</v>
      </c>
      <c r="AM1170">
        <v>2.7462599999999999</v>
      </c>
      <c r="AN1170">
        <v>7.4990100000000002</v>
      </c>
      <c r="AO1170">
        <v>74.966399999999993</v>
      </c>
      <c r="AP1170">
        <v>13071.1</v>
      </c>
      <c r="AQ1170">
        <v>534.625</v>
      </c>
      <c r="AR1170">
        <v>0.19578899999999999</v>
      </c>
      <c r="AS1170">
        <v>5.2012600000000004</v>
      </c>
      <c r="AT1170">
        <v>12861.1</v>
      </c>
      <c r="AU1170">
        <v>0.69359300000000002</v>
      </c>
      <c r="AV1170">
        <v>13422.1</v>
      </c>
      <c r="AW1170">
        <v>7604.97</v>
      </c>
      <c r="AX1170">
        <v>46.011800000000001</v>
      </c>
      <c r="AY1170">
        <v>12861.1</v>
      </c>
      <c r="AZ1170">
        <v>0.41112399999999999</v>
      </c>
      <c r="BA1170">
        <v>2.4873899999999999E-3</v>
      </c>
      <c r="BB1170">
        <v>3.4863900000000001</v>
      </c>
      <c r="BC1170">
        <v>26.144500000000001</v>
      </c>
    </row>
    <row r="1171" spans="1:56" x14ac:dyDescent="0.35">
      <c r="A1171" t="str">
        <f t="shared" si="168"/>
        <v/>
      </c>
      <c r="B1171" t="str">
        <f>IFERROR(VLOOKUP(R1171,#REF!,3,FALSE),"")</f>
        <v/>
      </c>
      <c r="C1171" t="str">
        <f>IFERROR(VLOOKUP(R1171,#REF!,3,FALSE),"normal")</f>
        <v>normal</v>
      </c>
      <c r="D1171">
        <f t="shared" si="162"/>
        <v>33.037374940548261</v>
      </c>
      <c r="E1171" t="str">
        <f t="shared" si="163"/>
        <v>P_163A3AB9_001B1E0C504hr28</v>
      </c>
      <c r="F1171" t="s">
        <v>129</v>
      </c>
      <c r="G1171">
        <f t="shared" si="164"/>
        <v>26.914709197866703</v>
      </c>
      <c r="H1171" s="3">
        <f t="shared" si="165"/>
        <v>-4.5773035715977226E-2</v>
      </c>
      <c r="I1171">
        <f t="shared" si="166"/>
        <v>27.135131205605745</v>
      </c>
      <c r="J1171">
        <f t="shared" si="169"/>
        <v>16.235597828242597</v>
      </c>
      <c r="K1171" s="3">
        <f t="shared" si="167"/>
        <v>-4.9280349595274067E-2</v>
      </c>
      <c r="L1171">
        <f t="shared" si="170"/>
        <v>393.06292069066433</v>
      </c>
      <c r="M1171" t="s">
        <v>190</v>
      </c>
      <c r="N1171" t="s">
        <v>163</v>
      </c>
      <c r="O1171" s="1">
        <v>43704.6</v>
      </c>
      <c r="P1171" t="s">
        <v>161</v>
      </c>
      <c r="Q1171">
        <v>5</v>
      </c>
      <c r="R1171" t="s">
        <v>142</v>
      </c>
      <c r="S1171">
        <v>18</v>
      </c>
      <c r="T1171">
        <v>28</v>
      </c>
      <c r="U1171">
        <v>1</v>
      </c>
      <c r="V1171">
        <v>5</v>
      </c>
      <c r="W1171">
        <v>400</v>
      </c>
      <c r="X1171">
        <v>341.7</v>
      </c>
      <c r="Y1171">
        <v>335.774</v>
      </c>
      <c r="Z1171">
        <v>8.8241899999999998</v>
      </c>
      <c r="AA1171">
        <v>391.35899999999998</v>
      </c>
      <c r="AB1171">
        <v>41</v>
      </c>
      <c r="AC1171">
        <v>45</v>
      </c>
      <c r="AE1171">
        <v>60</v>
      </c>
      <c r="AG1171">
        <v>13732.1</v>
      </c>
      <c r="AH1171">
        <v>3354.29</v>
      </c>
      <c r="AI1171">
        <v>11.418799999999999</v>
      </c>
      <c r="AJ1171">
        <v>1.2283999999999999</v>
      </c>
      <c r="AK1171">
        <v>2819.67</v>
      </c>
      <c r="AL1171">
        <v>1.03261</v>
      </c>
      <c r="AM1171">
        <v>3.02197</v>
      </c>
      <c r="AN1171">
        <v>8.2518799999999999</v>
      </c>
      <c r="AO1171">
        <v>246.93100000000001</v>
      </c>
      <c r="AP1171">
        <v>13071.1</v>
      </c>
      <c r="AQ1171">
        <v>534.625</v>
      </c>
      <c r="AR1171">
        <v>0.19578899999999999</v>
      </c>
      <c r="AS1171">
        <v>5.2012600000000004</v>
      </c>
      <c r="AT1171">
        <v>12861.1</v>
      </c>
      <c r="AU1171">
        <v>0.63031199999999998</v>
      </c>
      <c r="AV1171">
        <v>13732.1</v>
      </c>
      <c r="AW1171">
        <v>7714.78</v>
      </c>
      <c r="AX1171">
        <v>46.011800000000001</v>
      </c>
      <c r="AY1171">
        <v>12861.1</v>
      </c>
      <c r="AZ1171">
        <v>0.41706100000000002</v>
      </c>
      <c r="BA1171">
        <v>2.4873899999999999E-3</v>
      </c>
      <c r="BB1171">
        <v>3.0880999999999998</v>
      </c>
      <c r="BC1171">
        <v>25.482600000000001</v>
      </c>
    </row>
    <row r="1172" spans="1:56" x14ac:dyDescent="0.35">
      <c r="A1172" t="str">
        <f t="shared" si="168"/>
        <v/>
      </c>
      <c r="B1172" t="str">
        <f>IFERROR(VLOOKUP(R1172,#REF!,3,FALSE),"")</f>
        <v/>
      </c>
      <c r="C1172" t="str">
        <f>IFERROR(VLOOKUP(R1172,#REF!,3,FALSE),"normal")</f>
        <v>normal</v>
      </c>
      <c r="D1172">
        <f t="shared" si="162"/>
        <v>26.609120761682693</v>
      </c>
      <c r="E1172" t="str">
        <f t="shared" si="163"/>
        <v>P_163A3AB9_001B1F0D504hr7</v>
      </c>
      <c r="F1172" t="s">
        <v>129</v>
      </c>
      <c r="G1172">
        <f t="shared" si="164"/>
        <v>12.082840856821797</v>
      </c>
      <c r="H1172" s="3">
        <f t="shared" si="165"/>
        <v>0.60145792455356861</v>
      </c>
      <c r="I1172">
        <f t="shared" si="166"/>
        <v>10.241753961216478</v>
      </c>
      <c r="J1172">
        <f t="shared" si="169"/>
        <v>14.661098086388687</v>
      </c>
      <c r="K1172" s="3">
        <f t="shared" si="167"/>
        <v>2.1280259791379764E-3</v>
      </c>
      <c r="L1172">
        <f t="shared" si="170"/>
        <v>53.28765957446808</v>
      </c>
      <c r="M1172" t="s">
        <v>190</v>
      </c>
      <c r="N1172" t="s">
        <v>163</v>
      </c>
      <c r="O1172" s="1">
        <v>43704.6</v>
      </c>
      <c r="P1172" t="s">
        <v>130</v>
      </c>
      <c r="Q1172">
        <v>1</v>
      </c>
      <c r="R1172" t="s">
        <v>144</v>
      </c>
      <c r="S1172">
        <v>18</v>
      </c>
      <c r="T1172">
        <v>7</v>
      </c>
      <c r="U1172">
        <v>2051</v>
      </c>
      <c r="V1172">
        <v>5</v>
      </c>
      <c r="W1172">
        <v>30</v>
      </c>
      <c r="X1172">
        <v>23.5</v>
      </c>
      <c r="Y1172">
        <v>41.741999999999997</v>
      </c>
      <c r="Z1172">
        <v>3.2587600000000001</v>
      </c>
      <c r="AA1172">
        <v>102.14</v>
      </c>
      <c r="AB1172">
        <v>23</v>
      </c>
      <c r="AC1172">
        <v>30</v>
      </c>
      <c r="AE1172">
        <v>50</v>
      </c>
      <c r="AG1172">
        <v>1468.49</v>
      </c>
      <c r="AH1172">
        <v>238.167</v>
      </c>
      <c r="AI1172">
        <v>4.1353900000000001</v>
      </c>
      <c r="AJ1172">
        <v>8.7220599999999995E-2</v>
      </c>
      <c r="AK1172">
        <v>88.25</v>
      </c>
      <c r="AL1172">
        <v>3.2318600000000003E-2</v>
      </c>
      <c r="AM1172">
        <v>1.3752599999999999</v>
      </c>
      <c r="AN1172">
        <v>3.7553200000000002</v>
      </c>
      <c r="AO1172">
        <v>21.340199999999999</v>
      </c>
      <c r="AP1172">
        <v>1125.6500000000001</v>
      </c>
      <c r="AQ1172">
        <v>149.917</v>
      </c>
      <c r="AR1172">
        <v>5.4901999999999999E-2</v>
      </c>
      <c r="AS1172">
        <v>0.39272600000000002</v>
      </c>
      <c r="AT1172">
        <v>915.65</v>
      </c>
      <c r="AU1172">
        <v>0.104578</v>
      </c>
      <c r="AV1172">
        <v>1468.49</v>
      </c>
      <c r="AW1172">
        <v>4353.63</v>
      </c>
      <c r="AX1172">
        <v>-11.826000000000001</v>
      </c>
      <c r="AY1172">
        <v>915.67</v>
      </c>
      <c r="AZ1172">
        <v>0.23535700000000001</v>
      </c>
      <c r="BA1172">
        <v>-6.3931299999999997E-4</v>
      </c>
      <c r="BB1172">
        <v>0.482734</v>
      </c>
      <c r="BC1172">
        <v>1.8128200000000001</v>
      </c>
      <c r="BD1172">
        <v>0.88649999999999995</v>
      </c>
    </row>
    <row r="1173" spans="1:56" x14ac:dyDescent="0.35">
      <c r="A1173" t="str">
        <f t="shared" si="168"/>
        <v/>
      </c>
      <c r="B1173" t="str">
        <f>IFERROR(VLOOKUP(R1173,#REF!,3,FALSE),"")</f>
        <v/>
      </c>
      <c r="C1173" t="str">
        <f>IFERROR(VLOOKUP(R1173,#REF!,3,FALSE),"normal")</f>
        <v>normal</v>
      </c>
      <c r="D1173">
        <f t="shared" si="162"/>
        <v>24.442097978807816</v>
      </c>
      <c r="E1173" t="str">
        <f t="shared" si="163"/>
        <v>P_163A3AB9_001B1F0D504hr8</v>
      </c>
      <c r="F1173" t="s">
        <v>129</v>
      </c>
      <c r="G1173">
        <f t="shared" si="164"/>
        <v>10.367491307301869</v>
      </c>
      <c r="H1173" s="3">
        <f t="shared" si="165"/>
        <v>0.16176411814076191</v>
      </c>
      <c r="I1173">
        <f t="shared" si="166"/>
        <v>11.696598012548895</v>
      </c>
      <c r="J1173">
        <f t="shared" si="169"/>
        <v>14.881896541124105</v>
      </c>
      <c r="K1173" s="3">
        <f t="shared" si="167"/>
        <v>-1.0406748415868345E-2</v>
      </c>
      <c r="L1173">
        <f t="shared" si="170"/>
        <v>86.311692573402411</v>
      </c>
      <c r="M1173" t="s">
        <v>190</v>
      </c>
      <c r="N1173" t="s">
        <v>163</v>
      </c>
      <c r="O1173" s="1">
        <v>43704.6</v>
      </c>
      <c r="P1173" t="s">
        <v>130</v>
      </c>
      <c r="Q1173">
        <v>1</v>
      </c>
      <c r="R1173" t="s">
        <v>144</v>
      </c>
      <c r="S1173">
        <v>18</v>
      </c>
      <c r="T1173">
        <v>8</v>
      </c>
      <c r="U1173">
        <v>3</v>
      </c>
      <c r="V1173">
        <v>5</v>
      </c>
      <c r="W1173">
        <v>70</v>
      </c>
      <c r="X1173">
        <v>57.9</v>
      </c>
      <c r="Y1173">
        <v>71.392099999999999</v>
      </c>
      <c r="Z1173">
        <v>3.2530800000000002</v>
      </c>
      <c r="AA1173">
        <v>101.505</v>
      </c>
      <c r="AB1173">
        <v>23</v>
      </c>
      <c r="AC1173">
        <v>30</v>
      </c>
      <c r="AE1173">
        <v>50</v>
      </c>
      <c r="AG1173">
        <v>1777.17</v>
      </c>
      <c r="AH1173">
        <v>333.75</v>
      </c>
      <c r="AI1173">
        <v>4.43553</v>
      </c>
      <c r="AJ1173">
        <v>0.122225</v>
      </c>
      <c r="AK1173">
        <v>183.833</v>
      </c>
      <c r="AL1173">
        <v>6.7322800000000002E-2</v>
      </c>
      <c r="AM1173">
        <v>1.1627400000000001</v>
      </c>
      <c r="AN1173">
        <v>3.1750099999999999</v>
      </c>
      <c r="AO1173">
        <v>41.445599999999999</v>
      </c>
      <c r="AP1173">
        <v>1125.6500000000001</v>
      </c>
      <c r="AQ1173">
        <v>149.917</v>
      </c>
      <c r="AR1173">
        <v>5.4901999999999999E-2</v>
      </c>
      <c r="AS1173">
        <v>0.39272600000000002</v>
      </c>
      <c r="AT1173">
        <v>915.65</v>
      </c>
      <c r="AU1173">
        <v>0.123693</v>
      </c>
      <c r="AV1173">
        <v>1777.19</v>
      </c>
      <c r="AW1173">
        <v>4344.5200000000004</v>
      </c>
      <c r="AX1173">
        <v>-11.826000000000001</v>
      </c>
      <c r="AY1173">
        <v>915.67</v>
      </c>
      <c r="AZ1173">
        <v>0.23486499999999999</v>
      </c>
      <c r="BA1173">
        <v>-6.3931299999999997E-4</v>
      </c>
      <c r="BB1173">
        <v>-4.3903999999999999E-2</v>
      </c>
      <c r="BC1173">
        <v>-0.13939599999999999</v>
      </c>
    </row>
    <row r="1174" spans="1:56" x14ac:dyDescent="0.35">
      <c r="A1174" t="str">
        <f t="shared" si="168"/>
        <v/>
      </c>
      <c r="B1174" t="str">
        <f>IFERROR(VLOOKUP(R1174,#REF!,3,FALSE),"")</f>
        <v/>
      </c>
      <c r="C1174" t="str">
        <f>IFERROR(VLOOKUP(R1174,#REF!,3,FALSE),"normal")</f>
        <v>normal</v>
      </c>
      <c r="D1174">
        <f t="shared" si="162"/>
        <v>15.245594849801705</v>
      </c>
      <c r="E1174" t="str">
        <f t="shared" si="163"/>
        <v>P_163A3AB9_001B1F0D504hr9</v>
      </c>
      <c r="F1174" t="s">
        <v>129</v>
      </c>
      <c r="G1174">
        <f t="shared" si="164"/>
        <v>9.6331024750728815</v>
      </c>
      <c r="H1174" s="3">
        <f t="shared" si="165"/>
        <v>-3.4415210650426069E-2</v>
      </c>
      <c r="I1174">
        <f t="shared" si="166"/>
        <v>12.847948279996301</v>
      </c>
      <c r="J1174">
        <f t="shared" si="169"/>
        <v>15.33638435340078</v>
      </c>
      <c r="K1174" s="3">
        <f t="shared" si="167"/>
        <v>-3.4205036732472723E-2</v>
      </c>
      <c r="L1174">
        <f t="shared" si="170"/>
        <v>151.51065509076557</v>
      </c>
      <c r="M1174" t="s">
        <v>190</v>
      </c>
      <c r="N1174" t="s">
        <v>163</v>
      </c>
      <c r="O1174" s="1">
        <v>43704.6</v>
      </c>
      <c r="P1174" t="s">
        <v>130</v>
      </c>
      <c r="Q1174">
        <v>1</v>
      </c>
      <c r="R1174" t="s">
        <v>144</v>
      </c>
      <c r="S1174">
        <v>18</v>
      </c>
      <c r="T1174">
        <v>9</v>
      </c>
      <c r="U1174">
        <v>1</v>
      </c>
      <c r="V1174">
        <v>5</v>
      </c>
      <c r="W1174">
        <v>150</v>
      </c>
      <c r="X1174">
        <v>126.7</v>
      </c>
      <c r="Y1174">
        <v>127.976</v>
      </c>
      <c r="Z1174">
        <v>3.1945600000000001</v>
      </c>
      <c r="AA1174">
        <v>100.92400000000001</v>
      </c>
      <c r="AB1174">
        <v>23</v>
      </c>
      <c r="AC1174">
        <v>29</v>
      </c>
      <c r="AE1174">
        <v>50</v>
      </c>
      <c r="AG1174">
        <v>2086.59</v>
      </c>
      <c r="AH1174">
        <v>509.75</v>
      </c>
      <c r="AI1174">
        <v>3.87018</v>
      </c>
      <c r="AJ1174">
        <v>0.18667900000000001</v>
      </c>
      <c r="AK1174">
        <v>359.83300000000003</v>
      </c>
      <c r="AL1174">
        <v>0.13177700000000001</v>
      </c>
      <c r="AM1174">
        <v>1.0400700000000001</v>
      </c>
      <c r="AN1174">
        <v>2.8400400000000001</v>
      </c>
      <c r="AO1174">
        <v>92.975999999999999</v>
      </c>
      <c r="AP1174">
        <v>1125.6500000000001</v>
      </c>
      <c r="AQ1174">
        <v>149.917</v>
      </c>
      <c r="AR1174">
        <v>5.4901999999999999E-2</v>
      </c>
      <c r="AS1174">
        <v>0.39272600000000002</v>
      </c>
      <c r="AT1174">
        <v>915.65</v>
      </c>
      <c r="AU1174">
        <v>0.13828199999999999</v>
      </c>
      <c r="AV1174">
        <v>2086.6</v>
      </c>
      <c r="AW1174">
        <v>4336.79</v>
      </c>
      <c r="AX1174">
        <v>-11.826000000000001</v>
      </c>
      <c r="AY1174">
        <v>915.67</v>
      </c>
      <c r="AZ1174">
        <v>0.23444699999999999</v>
      </c>
      <c r="BA1174">
        <v>-6.3931299999999997E-4</v>
      </c>
      <c r="BB1174">
        <v>-1.0682700000000001</v>
      </c>
      <c r="BC1174">
        <v>-3.0339200000000002</v>
      </c>
    </row>
    <row r="1175" spans="1:56" x14ac:dyDescent="0.35">
      <c r="A1175" t="str">
        <f t="shared" si="168"/>
        <v/>
      </c>
      <c r="B1175" t="str">
        <f>IFERROR(VLOOKUP(R1175,#REF!,3,FALSE),"")</f>
        <v/>
      </c>
      <c r="C1175" t="str">
        <f>IFERROR(VLOOKUP(R1175,#REF!,3,FALSE),"normal")</f>
        <v>normal</v>
      </c>
      <c r="D1175">
        <f t="shared" si="162"/>
        <v>-25.412671281987855</v>
      </c>
      <c r="E1175" t="str">
        <f t="shared" si="163"/>
        <v>P_163A3AB9_001B1F0D504hr10</v>
      </c>
      <c r="F1175" t="s">
        <v>129</v>
      </c>
      <c r="G1175">
        <f t="shared" si="164"/>
        <v>9.4554302064918279</v>
      </c>
      <c r="H1175" s="3">
        <f t="shared" si="165"/>
        <v>-0.15268093094461357</v>
      </c>
      <c r="I1175">
        <f t="shared" si="166"/>
        <v>13.764673643247402</v>
      </c>
      <c r="J1175">
        <f t="shared" si="169"/>
        <v>15.425338629443536</v>
      </c>
      <c r="K1175" s="3">
        <f t="shared" si="167"/>
        <v>-4.2047773376545444E-2</v>
      </c>
      <c r="L1175">
        <f t="shared" si="170"/>
        <v>336.20251682762665</v>
      </c>
      <c r="M1175" t="s">
        <v>190</v>
      </c>
      <c r="N1175" t="s">
        <v>163</v>
      </c>
      <c r="O1175" s="1">
        <v>43704.6</v>
      </c>
      <c r="P1175" t="s">
        <v>130</v>
      </c>
      <c r="Q1175">
        <v>1</v>
      </c>
      <c r="R1175" t="s">
        <v>144</v>
      </c>
      <c r="S1175">
        <v>18</v>
      </c>
      <c r="T1175">
        <v>10</v>
      </c>
      <c r="U1175">
        <v>3</v>
      </c>
      <c r="V1175">
        <v>5</v>
      </c>
      <c r="W1175">
        <v>400</v>
      </c>
      <c r="X1175">
        <v>341.7</v>
      </c>
      <c r="Y1175">
        <v>287.20100000000002</v>
      </c>
      <c r="Z1175">
        <v>3.1922799999999998</v>
      </c>
      <c r="AA1175">
        <v>100.675</v>
      </c>
      <c r="AB1175">
        <v>23</v>
      </c>
      <c r="AC1175">
        <v>29</v>
      </c>
      <c r="AE1175">
        <v>50</v>
      </c>
      <c r="AG1175">
        <v>2395.75</v>
      </c>
      <c r="AH1175">
        <v>1017.5</v>
      </c>
      <c r="AI1175">
        <v>1.84155</v>
      </c>
      <c r="AJ1175">
        <v>0.37262499999999998</v>
      </c>
      <c r="AK1175">
        <v>867.58299999999997</v>
      </c>
      <c r="AL1175">
        <v>0.31772299999999998</v>
      </c>
      <c r="AM1175">
        <v>0.92983099999999996</v>
      </c>
      <c r="AN1175">
        <v>2.5390199999999998</v>
      </c>
      <c r="AO1175">
        <v>471.11599999999999</v>
      </c>
      <c r="AP1175">
        <v>1125.6500000000001</v>
      </c>
      <c r="AQ1175">
        <v>149.917</v>
      </c>
      <c r="AR1175">
        <v>5.4901999999999999E-2</v>
      </c>
      <c r="AS1175">
        <v>0.39272600000000002</v>
      </c>
      <c r="AT1175">
        <v>915.65</v>
      </c>
      <c r="AU1175">
        <v>0.15467600000000001</v>
      </c>
      <c r="AV1175">
        <v>2395.77</v>
      </c>
      <c r="AW1175">
        <v>4333.2</v>
      </c>
      <c r="AX1175">
        <v>-11.826000000000001</v>
      </c>
      <c r="AY1175">
        <v>915.67</v>
      </c>
      <c r="AZ1175">
        <v>0.23425299999999999</v>
      </c>
      <c r="BA1175">
        <v>-6.3931299999999997E-4</v>
      </c>
      <c r="BB1175">
        <v>1.3281099999999999</v>
      </c>
      <c r="BC1175">
        <v>3.3721000000000001</v>
      </c>
    </row>
    <row r="1176" spans="1:56" x14ac:dyDescent="0.35">
      <c r="A1176" t="str">
        <f t="shared" si="168"/>
        <v/>
      </c>
      <c r="B1176" t="str">
        <f>IFERROR(VLOOKUP(R1176,#REF!,3,FALSE),"")</f>
        <v/>
      </c>
      <c r="C1176" t="str">
        <f>IFERROR(VLOOKUP(R1176,#REF!,3,FALSE),"normal")</f>
        <v>normal</v>
      </c>
      <c r="D1176" t="str">
        <f t="shared" si="162"/>
        <v/>
      </c>
      <c r="E1176" t="str">
        <f t="shared" si="163"/>
        <v>P_163A3AB9_001B1F0D504hr16</v>
      </c>
      <c r="F1176" t="s">
        <v>129</v>
      </c>
      <c r="G1176" t="str">
        <f t="shared" si="164"/>
        <v/>
      </c>
      <c r="H1176" s="3" t="str">
        <f t="shared" si="165"/>
        <v/>
      </c>
      <c r="I1176">
        <f t="shared" si="166"/>
        <v>18.754694980407976</v>
      </c>
      <c r="J1176">
        <f t="shared" si="169"/>
        <v>32.287753096127382</v>
      </c>
      <c r="K1176" s="3">
        <f t="shared" si="167"/>
        <v>-0.18602790578597034</v>
      </c>
      <c r="L1176" t="str">
        <f t="shared" si="170"/>
        <v/>
      </c>
      <c r="M1176" t="s">
        <v>190</v>
      </c>
      <c r="N1176" t="s">
        <v>163</v>
      </c>
      <c r="O1176" s="1">
        <v>43704.6</v>
      </c>
      <c r="P1176" t="s">
        <v>130</v>
      </c>
      <c r="Q1176">
        <v>1</v>
      </c>
      <c r="R1176" t="s">
        <v>144</v>
      </c>
      <c r="S1176">
        <v>18</v>
      </c>
      <c r="T1176">
        <v>16</v>
      </c>
      <c r="U1176">
        <v>144</v>
      </c>
      <c r="V1176">
        <v>20</v>
      </c>
      <c r="W1176">
        <v>0</v>
      </c>
      <c r="X1176">
        <v>0</v>
      </c>
      <c r="Y1176">
        <v>32.2879</v>
      </c>
      <c r="Z1176">
        <v>2.5434999999999999</v>
      </c>
      <c r="AA1176">
        <v>66.334100000000007</v>
      </c>
      <c r="AB1176">
        <v>23</v>
      </c>
      <c r="AC1176">
        <v>29</v>
      </c>
      <c r="AE1176">
        <v>20</v>
      </c>
      <c r="AG1176">
        <v>5621.96</v>
      </c>
      <c r="AH1176">
        <v>148.458</v>
      </c>
      <c r="AI1176">
        <v>1.7687900000000001</v>
      </c>
      <c r="AJ1176">
        <v>5.4367899999999997E-2</v>
      </c>
      <c r="AK1176">
        <v>0</v>
      </c>
      <c r="AL1176">
        <v>0</v>
      </c>
      <c r="AO1176">
        <v>0</v>
      </c>
      <c r="AP1176">
        <v>5591.96</v>
      </c>
      <c r="AQ1176">
        <v>148.458</v>
      </c>
      <c r="AR1176">
        <v>5.4367899999999997E-2</v>
      </c>
      <c r="AS1176">
        <v>-0.48330299999999998</v>
      </c>
      <c r="AT1176">
        <v>5381.96</v>
      </c>
      <c r="AV1176">
        <v>5621.98</v>
      </c>
      <c r="AW1176">
        <v>3246.41</v>
      </c>
      <c r="AX1176">
        <v>-50.707900000000002</v>
      </c>
      <c r="AY1176">
        <v>5381.98</v>
      </c>
      <c r="AZ1176">
        <v>0.17550099999999999</v>
      </c>
      <c r="BA1176">
        <v>-2.7412700000000001E-3</v>
      </c>
      <c r="BC1176">
        <v>0.64397000000000004</v>
      </c>
    </row>
    <row r="1177" spans="1:56" x14ac:dyDescent="0.35">
      <c r="A1177" t="str">
        <f t="shared" si="168"/>
        <v/>
      </c>
      <c r="B1177" t="str">
        <f>IFERROR(VLOOKUP(R1177,#REF!,3,FALSE),"")</f>
        <v/>
      </c>
      <c r="C1177" t="str">
        <f>IFERROR(VLOOKUP(R1177,#REF!,3,FALSE),"normal")</f>
        <v>normal</v>
      </c>
      <c r="D1177">
        <f t="shared" si="162"/>
        <v>18.543909960770776</v>
      </c>
      <c r="E1177" t="str">
        <f t="shared" si="163"/>
        <v>P_163A3AB9_001B1F0D504hr17</v>
      </c>
      <c r="F1177" t="s">
        <v>129</v>
      </c>
      <c r="G1177">
        <f t="shared" si="164"/>
        <v>6.2238827655243769</v>
      </c>
      <c r="H1177" s="3">
        <f t="shared" si="165"/>
        <v>-0.15271592579806267</v>
      </c>
      <c r="I1177">
        <f t="shared" si="166"/>
        <v>11.832971013405121</v>
      </c>
      <c r="J1177">
        <f t="shared" si="169"/>
        <v>30.364127737929739</v>
      </c>
      <c r="K1177" s="3">
        <f t="shared" si="167"/>
        <v>-0.18496495432530816</v>
      </c>
      <c r="L1177">
        <f t="shared" si="170"/>
        <v>142.72138910812944</v>
      </c>
      <c r="M1177" t="s">
        <v>190</v>
      </c>
      <c r="N1177" t="s">
        <v>163</v>
      </c>
      <c r="O1177" s="1">
        <v>43704.6</v>
      </c>
      <c r="P1177" t="s">
        <v>130</v>
      </c>
      <c r="Q1177">
        <v>1</v>
      </c>
      <c r="R1177" t="s">
        <v>144</v>
      </c>
      <c r="S1177">
        <v>18</v>
      </c>
      <c r="T1177">
        <v>17</v>
      </c>
      <c r="U1177">
        <v>1</v>
      </c>
      <c r="V1177">
        <v>5</v>
      </c>
      <c r="W1177">
        <v>150</v>
      </c>
      <c r="X1177">
        <v>126.7</v>
      </c>
      <c r="Y1177">
        <v>120.55200000000001</v>
      </c>
      <c r="Z1177">
        <v>2.4384299999999999</v>
      </c>
      <c r="AA1177">
        <v>74.417199999999994</v>
      </c>
      <c r="AB1177">
        <v>23</v>
      </c>
      <c r="AC1177">
        <v>29</v>
      </c>
      <c r="AE1177">
        <v>20</v>
      </c>
      <c r="AG1177">
        <v>5929.74</v>
      </c>
      <c r="AH1177">
        <v>368.375</v>
      </c>
      <c r="AI1177">
        <v>3.0760299999999998</v>
      </c>
      <c r="AJ1177">
        <v>0.134905</v>
      </c>
      <c r="AK1177">
        <v>219.917</v>
      </c>
      <c r="AL1177">
        <v>8.05371E-2</v>
      </c>
      <c r="AM1177">
        <v>0.63565199999999999</v>
      </c>
      <c r="AN1177">
        <v>1.73573</v>
      </c>
      <c r="AO1177">
        <v>71.493700000000004</v>
      </c>
      <c r="AP1177">
        <v>5591.96</v>
      </c>
      <c r="AQ1177">
        <v>148.458</v>
      </c>
      <c r="AR1177">
        <v>5.4367899999999997E-2</v>
      </c>
      <c r="AS1177">
        <v>-0.48330299999999998</v>
      </c>
      <c r="AT1177">
        <v>5381.96</v>
      </c>
      <c r="AU1177">
        <v>-0.27844400000000002</v>
      </c>
      <c r="AV1177">
        <v>5929.76</v>
      </c>
      <c r="AW1177">
        <v>3065.77</v>
      </c>
      <c r="AX1177">
        <v>-50.707900000000002</v>
      </c>
      <c r="AY1177">
        <v>5381.98</v>
      </c>
      <c r="AZ1177">
        <v>0.16573499999999999</v>
      </c>
      <c r="BA1177">
        <v>-2.7412700000000001E-3</v>
      </c>
      <c r="BB1177">
        <v>4.3438100000000004</v>
      </c>
      <c r="BC1177">
        <v>7.5396700000000001</v>
      </c>
    </row>
    <row r="1178" spans="1:56" x14ac:dyDescent="0.35">
      <c r="A1178" t="str">
        <f t="shared" si="168"/>
        <v/>
      </c>
      <c r="B1178" t="str">
        <f>IFERROR(VLOOKUP(R1178,#REF!,3,FALSE),"")</f>
        <v/>
      </c>
      <c r="C1178" t="str">
        <f>IFERROR(VLOOKUP(R1178,#REF!,3,FALSE),"normal")</f>
        <v>normal</v>
      </c>
      <c r="D1178">
        <f t="shared" si="162"/>
        <v>-41.918758438620216</v>
      </c>
      <c r="E1178" t="str">
        <f t="shared" si="163"/>
        <v>P_163A3AB9_001B1F0D504hr18</v>
      </c>
      <c r="F1178" t="s">
        <v>129</v>
      </c>
      <c r="G1178">
        <f t="shared" si="164"/>
        <v>5.7680857214152761</v>
      </c>
      <c r="H1178" s="3">
        <f t="shared" si="165"/>
        <v>-0.30988899402845688</v>
      </c>
      <c r="I1178">
        <f t="shared" si="166"/>
        <v>4.528719629255157</v>
      </c>
      <c r="J1178">
        <f t="shared" si="169"/>
        <v>26.848364506843435</v>
      </c>
      <c r="K1178" s="3">
        <f t="shared" si="167"/>
        <v>-0.18372864649493628</v>
      </c>
      <c r="L1178">
        <f t="shared" si="170"/>
        <v>290.87269534679547</v>
      </c>
      <c r="M1178" t="s">
        <v>190</v>
      </c>
      <c r="N1178" t="s">
        <v>163</v>
      </c>
      <c r="O1178" s="1">
        <v>43704.6</v>
      </c>
      <c r="P1178" t="s">
        <v>130</v>
      </c>
      <c r="Q1178">
        <v>1</v>
      </c>
      <c r="R1178" t="s">
        <v>144</v>
      </c>
      <c r="S1178">
        <v>18</v>
      </c>
      <c r="T1178">
        <v>18</v>
      </c>
      <c r="U1178">
        <v>1</v>
      </c>
      <c r="V1178">
        <v>5</v>
      </c>
      <c r="W1178">
        <v>400</v>
      </c>
      <c r="X1178">
        <v>341.7</v>
      </c>
      <c r="Y1178">
        <v>248.47800000000001</v>
      </c>
      <c r="Z1178">
        <v>2.35189</v>
      </c>
      <c r="AA1178">
        <v>85.313599999999994</v>
      </c>
      <c r="AB1178">
        <v>23</v>
      </c>
      <c r="AC1178">
        <v>29</v>
      </c>
      <c r="AE1178">
        <v>20</v>
      </c>
      <c r="AG1178">
        <v>6240.54</v>
      </c>
      <c r="AH1178">
        <v>669.70799999999997</v>
      </c>
      <c r="AI1178">
        <v>2.9705699999999999</v>
      </c>
      <c r="AJ1178">
        <v>0.245258</v>
      </c>
      <c r="AK1178">
        <v>521.25</v>
      </c>
      <c r="AL1178">
        <v>0.19089</v>
      </c>
      <c r="AM1178">
        <v>0.55864899999999995</v>
      </c>
      <c r="AN1178">
        <v>1.52546</v>
      </c>
      <c r="AO1178">
        <v>175.471</v>
      </c>
      <c r="AP1178">
        <v>5591.96</v>
      </c>
      <c r="AQ1178">
        <v>148.458</v>
      </c>
      <c r="AR1178">
        <v>5.4367899999999997E-2</v>
      </c>
      <c r="AS1178">
        <v>-0.48330299999999998</v>
      </c>
      <c r="AT1178">
        <v>5381.96</v>
      </c>
      <c r="AU1178">
        <v>-0.31682399999999999</v>
      </c>
      <c r="AV1178">
        <v>6240.55</v>
      </c>
      <c r="AW1178">
        <v>2918.21</v>
      </c>
      <c r="AX1178">
        <v>-50.707900000000002</v>
      </c>
      <c r="AY1178">
        <v>5381.98</v>
      </c>
      <c r="AZ1178">
        <v>0.15775800000000001</v>
      </c>
      <c r="BA1178">
        <v>-2.7412700000000001E-3</v>
      </c>
      <c r="BB1178">
        <v>4.38863</v>
      </c>
      <c r="BC1178">
        <v>6.6946899999999996</v>
      </c>
    </row>
    <row r="1179" spans="1:56" x14ac:dyDescent="0.35">
      <c r="A1179" t="str">
        <f t="shared" si="168"/>
        <v/>
      </c>
      <c r="B1179" t="str">
        <f>IFERROR(VLOOKUP(R1179,#REF!,3,FALSE),"")</f>
        <v/>
      </c>
      <c r="C1179" t="str">
        <f>IFERROR(VLOOKUP(R1179,#REF!,3,FALSE),"normal")</f>
        <v>normal</v>
      </c>
      <c r="D1179" t="str">
        <f t="shared" si="162"/>
        <v/>
      </c>
      <c r="E1179" t="str">
        <f t="shared" si="163"/>
        <v>P_163A3AB9_001B1F0D504hr26</v>
      </c>
      <c r="F1179" t="s">
        <v>129</v>
      </c>
      <c r="G1179" t="str">
        <f t="shared" si="164"/>
        <v/>
      </c>
      <c r="H1179" s="3" t="str">
        <f t="shared" si="165"/>
        <v/>
      </c>
      <c r="I1179">
        <f t="shared" si="166"/>
        <v>8.3949877271751276</v>
      </c>
      <c r="J1179">
        <f t="shared" si="169"/>
        <v>-55.575198728139895</v>
      </c>
      <c r="K1179" s="3">
        <f t="shared" si="167"/>
        <v>-5.1304945883658824E-2</v>
      </c>
      <c r="L1179" t="str">
        <f t="shared" si="170"/>
        <v/>
      </c>
      <c r="M1179" t="s">
        <v>190</v>
      </c>
      <c r="N1179" t="s">
        <v>163</v>
      </c>
      <c r="O1179" s="1">
        <v>43704.6</v>
      </c>
      <c r="P1179" t="s">
        <v>130</v>
      </c>
      <c r="Q1179">
        <v>1</v>
      </c>
      <c r="R1179" t="s">
        <v>144</v>
      </c>
      <c r="S1179">
        <v>18</v>
      </c>
      <c r="T1179">
        <v>26</v>
      </c>
      <c r="U1179">
        <v>272</v>
      </c>
      <c r="V1179">
        <v>30</v>
      </c>
      <c r="W1179">
        <v>0</v>
      </c>
      <c r="X1179">
        <v>0</v>
      </c>
      <c r="Y1179">
        <v>-55.575200000000002</v>
      </c>
      <c r="Z1179">
        <v>5.5037500000000001</v>
      </c>
      <c r="AA1179">
        <v>481.41399999999999</v>
      </c>
      <c r="AB1179">
        <v>41</v>
      </c>
      <c r="AC1179">
        <v>42.75</v>
      </c>
      <c r="AE1179">
        <v>60</v>
      </c>
      <c r="AG1179">
        <v>13104.5</v>
      </c>
      <c r="AH1179">
        <v>175.542</v>
      </c>
      <c r="AI1179">
        <v>6.9217899999999997</v>
      </c>
      <c r="AJ1179">
        <v>6.4286300000000005E-2</v>
      </c>
      <c r="AK1179">
        <v>0</v>
      </c>
      <c r="AL1179">
        <v>0</v>
      </c>
      <c r="AO1179">
        <v>0</v>
      </c>
      <c r="AP1179">
        <v>13074.5</v>
      </c>
      <c r="AQ1179">
        <v>175.542</v>
      </c>
      <c r="AR1179">
        <v>6.4286300000000005E-2</v>
      </c>
      <c r="AS1179">
        <v>1.0718000000000001</v>
      </c>
      <c r="AT1179">
        <v>12864.5</v>
      </c>
      <c r="AV1179">
        <v>13104.5</v>
      </c>
      <c r="AW1179">
        <v>7460.34</v>
      </c>
      <c r="AX1179">
        <v>41.740400000000001</v>
      </c>
      <c r="AY1179">
        <v>12864.5</v>
      </c>
      <c r="AZ1179">
        <v>0.403306</v>
      </c>
      <c r="BA1179">
        <v>2.2564899999999999E-3</v>
      </c>
      <c r="BC1179">
        <v>-0.78031200000000001</v>
      </c>
    </row>
    <row r="1180" spans="1:56" x14ac:dyDescent="0.35">
      <c r="A1180" t="str">
        <f t="shared" si="168"/>
        <v/>
      </c>
      <c r="B1180" t="str">
        <f>IFERROR(VLOOKUP(R1180,#REF!,3,FALSE),"")</f>
        <v/>
      </c>
      <c r="C1180" t="str">
        <f>IFERROR(VLOOKUP(R1180,#REF!,3,FALSE),"normal")</f>
        <v>normal</v>
      </c>
      <c r="D1180">
        <f t="shared" si="162"/>
        <v>55.863374730175629</v>
      </c>
      <c r="E1180" t="str">
        <f t="shared" si="163"/>
        <v>P_163A3AB9_001B1F0D504hr27</v>
      </c>
      <c r="F1180" t="s">
        <v>129</v>
      </c>
      <c r="G1180">
        <f t="shared" si="164"/>
        <v>3.9891487022013847</v>
      </c>
      <c r="H1180" s="3">
        <f t="shared" si="165"/>
        <v>0.26488681868166075</v>
      </c>
      <c r="I1180">
        <f t="shared" si="166"/>
        <v>10.501783011411739</v>
      </c>
      <c r="J1180">
        <f t="shared" si="169"/>
        <v>-57.836075925523964</v>
      </c>
      <c r="K1180" s="3">
        <f t="shared" si="167"/>
        <v>-5.3966125857036182E-2</v>
      </c>
      <c r="L1180">
        <f t="shared" si="170"/>
        <v>110.70674822415154</v>
      </c>
      <c r="M1180" t="s">
        <v>190</v>
      </c>
      <c r="N1180" t="s">
        <v>163</v>
      </c>
      <c r="O1180" s="1">
        <v>43704.6</v>
      </c>
      <c r="P1180" t="s">
        <v>130</v>
      </c>
      <c r="Q1180">
        <v>1</v>
      </c>
      <c r="R1180" t="s">
        <v>144</v>
      </c>
      <c r="S1180">
        <v>18</v>
      </c>
      <c r="T1180">
        <v>27</v>
      </c>
      <c r="U1180">
        <v>1</v>
      </c>
      <c r="V1180">
        <v>5</v>
      </c>
      <c r="W1180">
        <v>150</v>
      </c>
      <c r="X1180">
        <v>126.7</v>
      </c>
      <c r="Y1180">
        <v>93.510300000000001</v>
      </c>
      <c r="Z1180">
        <v>5.5744100000000003</v>
      </c>
      <c r="AA1180">
        <v>497.94400000000002</v>
      </c>
      <c r="AB1180">
        <v>41</v>
      </c>
      <c r="AC1180">
        <v>43</v>
      </c>
      <c r="AE1180">
        <v>60</v>
      </c>
      <c r="AG1180">
        <v>13415.2</v>
      </c>
      <c r="AH1180">
        <v>1019.21</v>
      </c>
      <c r="AI1180">
        <v>5.6566900000000002</v>
      </c>
      <c r="AJ1180">
        <v>0.373251</v>
      </c>
      <c r="AK1180">
        <v>843.66700000000003</v>
      </c>
      <c r="AL1180">
        <v>0.30896499999999999</v>
      </c>
      <c r="AM1180">
        <v>2.4385500000000002</v>
      </c>
      <c r="AN1180">
        <v>6.6587699999999996</v>
      </c>
      <c r="AO1180">
        <v>149.14500000000001</v>
      </c>
      <c r="AP1180">
        <v>13074.5</v>
      </c>
      <c r="AQ1180">
        <v>175.542</v>
      </c>
      <c r="AR1180">
        <v>6.4286300000000005E-2</v>
      </c>
      <c r="AS1180">
        <v>1.0718000000000001</v>
      </c>
      <c r="AT1180">
        <v>12864.5</v>
      </c>
      <c r="AU1180">
        <v>0.16095999999999999</v>
      </c>
      <c r="AV1180">
        <v>13415.2</v>
      </c>
      <c r="AW1180">
        <v>7570.54</v>
      </c>
      <c r="AX1180">
        <v>41.740400000000001</v>
      </c>
      <c r="AY1180">
        <v>12864.5</v>
      </c>
      <c r="AZ1180">
        <v>0.40926299999999999</v>
      </c>
      <c r="BA1180">
        <v>2.2564899999999999E-3</v>
      </c>
      <c r="BB1180">
        <v>1.4004700000000001</v>
      </c>
      <c r="BC1180">
        <v>9.3254099999999998</v>
      </c>
    </row>
    <row r="1181" spans="1:56" x14ac:dyDescent="0.35">
      <c r="A1181" t="str">
        <f t="shared" si="168"/>
        <v/>
      </c>
      <c r="B1181" t="str">
        <f>IFERROR(VLOOKUP(R1181,#REF!,3,FALSE),"")</f>
        <v/>
      </c>
      <c r="C1181" t="str">
        <f>IFERROR(VLOOKUP(R1181,#REF!,3,FALSE),"normal")</f>
        <v>normal</v>
      </c>
      <c r="D1181">
        <f t="shared" si="162"/>
        <v>95.747160960314261</v>
      </c>
      <c r="E1181" t="str">
        <f t="shared" si="163"/>
        <v>P_163A3AB9_001B1F0D504hr28</v>
      </c>
      <c r="F1181" t="s">
        <v>129</v>
      </c>
      <c r="G1181">
        <f t="shared" si="164"/>
        <v>3.5000386840153124</v>
      </c>
      <c r="H1181" s="3">
        <f t="shared" si="165"/>
        <v>0.12926377492274574</v>
      </c>
      <c r="I1181">
        <f t="shared" si="166"/>
        <v>8.2845220755361453</v>
      </c>
      <c r="J1181">
        <f t="shared" si="169"/>
        <v>-61.666221792578042</v>
      </c>
      <c r="K1181" s="3">
        <f t="shared" si="167"/>
        <v>-7.1062860206406592E-2</v>
      </c>
      <c r="L1181">
        <f t="shared" si="170"/>
        <v>416.61223295288272</v>
      </c>
      <c r="M1181" t="s">
        <v>190</v>
      </c>
      <c r="N1181" t="s">
        <v>163</v>
      </c>
      <c r="O1181" s="1">
        <v>43704.6</v>
      </c>
      <c r="P1181" t="s">
        <v>130</v>
      </c>
      <c r="Q1181">
        <v>1</v>
      </c>
      <c r="R1181" t="s">
        <v>144</v>
      </c>
      <c r="S1181">
        <v>18</v>
      </c>
      <c r="T1181">
        <v>28</v>
      </c>
      <c r="U1181">
        <v>1</v>
      </c>
      <c r="V1181">
        <v>5</v>
      </c>
      <c r="W1181">
        <v>400</v>
      </c>
      <c r="X1181">
        <v>341.7</v>
      </c>
      <c r="Y1181">
        <v>355.89100000000002</v>
      </c>
      <c r="Z1181">
        <v>5.5446400000000002</v>
      </c>
      <c r="AA1181">
        <v>517.45899999999995</v>
      </c>
      <c r="AB1181">
        <v>41</v>
      </c>
      <c r="AC1181">
        <v>44</v>
      </c>
      <c r="AE1181">
        <v>60</v>
      </c>
      <c r="AG1181">
        <v>13725.3</v>
      </c>
      <c r="AH1181">
        <v>2490.75</v>
      </c>
      <c r="AI1181">
        <v>7.1944999999999997</v>
      </c>
      <c r="AJ1181">
        <v>0.91215400000000002</v>
      </c>
      <c r="AK1181">
        <v>2315.21</v>
      </c>
      <c r="AL1181">
        <v>0.84786799999999996</v>
      </c>
      <c r="AM1181">
        <v>2.4813200000000002</v>
      </c>
      <c r="AN1181">
        <v>6.7755599999999996</v>
      </c>
      <c r="AO1181">
        <v>321.80200000000002</v>
      </c>
      <c r="AP1181">
        <v>13074.5</v>
      </c>
      <c r="AQ1181">
        <v>175.542</v>
      </c>
      <c r="AR1181">
        <v>6.4286300000000005E-2</v>
      </c>
      <c r="AS1181">
        <v>1.0718000000000001</v>
      </c>
      <c r="AT1181">
        <v>12864.5</v>
      </c>
      <c r="AU1181">
        <v>0.15818599999999999</v>
      </c>
      <c r="AV1181">
        <v>13725.3</v>
      </c>
      <c r="AW1181">
        <v>7622.28</v>
      </c>
      <c r="AX1181">
        <v>41.740400000000001</v>
      </c>
      <c r="AY1181">
        <v>12864.5</v>
      </c>
      <c r="AZ1181">
        <v>0.41205999999999998</v>
      </c>
      <c r="BA1181">
        <v>2.2564899999999999E-3</v>
      </c>
      <c r="BB1181">
        <v>-0.60436299999999998</v>
      </c>
      <c r="BC1181">
        <v>-4.0948900000000004</v>
      </c>
    </row>
    <row r="1182" spans="1:56" x14ac:dyDescent="0.35">
      <c r="A1182" t="str">
        <f t="shared" si="168"/>
        <v/>
      </c>
      <c r="B1182" t="str">
        <f>IFERROR(VLOOKUP(R1182,#REF!,3,FALSE),"")</f>
        <v/>
      </c>
      <c r="C1182" t="str">
        <f>IFERROR(VLOOKUP(R1182,#REF!,3,FALSE),"normal")</f>
        <v>normal</v>
      </c>
      <c r="D1182">
        <f t="shared" si="162"/>
        <v>-5.1826320800544075</v>
      </c>
      <c r="E1182" t="str">
        <f t="shared" si="163"/>
        <v>P_163A3AB9_001B200A504hr7</v>
      </c>
      <c r="F1182" t="s">
        <v>129</v>
      </c>
      <c r="G1182">
        <f t="shared" si="164"/>
        <v>-6.8061132075471704</v>
      </c>
      <c r="H1182" s="3">
        <f t="shared" si="165"/>
        <v>9.0369811320754695E-2</v>
      </c>
      <c r="I1182">
        <f t="shared" si="166"/>
        <v>-6.4488484328145432</v>
      </c>
      <c r="J1182">
        <f t="shared" si="169"/>
        <v>-2.1642287579660873</v>
      </c>
      <c r="K1182" s="3">
        <f t="shared" si="167"/>
        <v>2.7573768953708471E-3</v>
      </c>
      <c r="L1182">
        <f t="shared" si="170"/>
        <v>27.997276595744683</v>
      </c>
      <c r="M1182" t="s">
        <v>190</v>
      </c>
      <c r="N1182" t="s">
        <v>163</v>
      </c>
      <c r="O1182" s="1">
        <v>43704.6</v>
      </c>
      <c r="P1182" t="s">
        <v>157</v>
      </c>
      <c r="Q1182">
        <v>6</v>
      </c>
      <c r="R1182" t="s">
        <v>145</v>
      </c>
      <c r="S1182">
        <v>18</v>
      </c>
      <c r="T1182">
        <v>7</v>
      </c>
      <c r="U1182">
        <v>2051</v>
      </c>
      <c r="V1182">
        <v>5</v>
      </c>
      <c r="W1182">
        <v>30</v>
      </c>
      <c r="X1182">
        <v>23.5</v>
      </c>
      <c r="Y1182">
        <v>21.9312</v>
      </c>
      <c r="Z1182">
        <v>3.8475600000000001</v>
      </c>
      <c r="AA1182">
        <v>250.41</v>
      </c>
      <c r="AB1182">
        <v>23</v>
      </c>
      <c r="AC1182">
        <v>29</v>
      </c>
      <c r="AE1182">
        <v>50</v>
      </c>
      <c r="AG1182">
        <v>1475.65</v>
      </c>
      <c r="AH1182">
        <v>334.79199999999997</v>
      </c>
      <c r="AI1182">
        <v>2.9039600000000001</v>
      </c>
      <c r="AJ1182">
        <v>0.12260600000000001</v>
      </c>
      <c r="AK1182">
        <v>92.708299999999994</v>
      </c>
      <c r="AL1182">
        <v>3.3951299999999997E-2</v>
      </c>
      <c r="AM1182">
        <v>1.4447399999999999</v>
      </c>
      <c r="AN1182">
        <v>3.9450400000000001</v>
      </c>
      <c r="AO1182">
        <v>31.924800000000001</v>
      </c>
      <c r="AP1182">
        <v>1137.25</v>
      </c>
      <c r="AQ1182">
        <v>242.083</v>
      </c>
      <c r="AR1182">
        <v>8.8654899999999995E-2</v>
      </c>
      <c r="AS1182">
        <v>-2.9447999999999998E-2</v>
      </c>
      <c r="AT1182">
        <v>927.25</v>
      </c>
      <c r="AU1182">
        <v>-7.4645700000000002E-3</v>
      </c>
      <c r="AV1182">
        <v>1475.66</v>
      </c>
      <c r="AW1182">
        <v>3238.02</v>
      </c>
      <c r="AX1182">
        <v>-8.4046800000000008</v>
      </c>
      <c r="AY1182">
        <v>927.26</v>
      </c>
      <c r="AZ1182">
        <v>0.17504700000000001</v>
      </c>
      <c r="BA1182">
        <v>-4.5435700000000001E-4</v>
      </c>
      <c r="BB1182">
        <v>0.13273599999999999</v>
      </c>
      <c r="BC1182">
        <v>0.52364900000000003</v>
      </c>
      <c r="BD1182">
        <v>1.1839999999999999</v>
      </c>
    </row>
    <row r="1183" spans="1:56" x14ac:dyDescent="0.35">
      <c r="A1183" t="str">
        <f t="shared" si="168"/>
        <v/>
      </c>
      <c r="B1183" t="str">
        <f>IFERROR(VLOOKUP(R1183,#REF!,3,FALSE),"")</f>
        <v/>
      </c>
      <c r="C1183" t="str">
        <f>IFERROR(VLOOKUP(R1183,#REF!,3,FALSE),"normal")</f>
        <v>normal</v>
      </c>
      <c r="D1183">
        <f t="shared" si="162"/>
        <v>-10.904682282434088</v>
      </c>
      <c r="E1183" t="str">
        <f t="shared" si="163"/>
        <v>P_163A3AB9_001B200A504hr8</v>
      </c>
      <c r="F1183" t="s">
        <v>129</v>
      </c>
      <c r="G1183">
        <f t="shared" si="164"/>
        <v>-6.7320856692819344</v>
      </c>
      <c r="H1183" s="3">
        <f t="shared" si="165"/>
        <v>-6.4722261621266527E-2</v>
      </c>
      <c r="I1183">
        <f t="shared" si="166"/>
        <v>-6.4880708300099617</v>
      </c>
      <c r="J1183">
        <f t="shared" si="169"/>
        <v>-2.1736980454415336</v>
      </c>
      <c r="K1183" s="3">
        <f t="shared" si="167"/>
        <v>-1.5201416850992277E-2</v>
      </c>
      <c r="L1183">
        <f t="shared" si="170"/>
        <v>59.698877374784111</v>
      </c>
      <c r="M1183" t="s">
        <v>190</v>
      </c>
      <c r="N1183" t="s">
        <v>163</v>
      </c>
      <c r="O1183" s="1">
        <v>43704.6</v>
      </c>
      <c r="P1183" t="s">
        <v>157</v>
      </c>
      <c r="Q1183">
        <v>6</v>
      </c>
      <c r="R1183" t="s">
        <v>145</v>
      </c>
      <c r="S1183">
        <v>18</v>
      </c>
      <c r="T1183">
        <v>8</v>
      </c>
      <c r="U1183">
        <v>3</v>
      </c>
      <c r="V1183">
        <v>5</v>
      </c>
      <c r="W1183">
        <v>70</v>
      </c>
      <c r="X1183">
        <v>57.9</v>
      </c>
      <c r="Y1183">
        <v>49.3795</v>
      </c>
      <c r="Z1183">
        <v>3.8422999999999998</v>
      </c>
      <c r="AA1183">
        <v>250.435</v>
      </c>
      <c r="AB1183">
        <v>23</v>
      </c>
      <c r="AC1183">
        <v>29</v>
      </c>
      <c r="AE1183">
        <v>50</v>
      </c>
      <c r="AG1183">
        <v>1784.96</v>
      </c>
      <c r="AH1183">
        <v>440.16699999999997</v>
      </c>
      <c r="AI1183">
        <v>2.83866</v>
      </c>
      <c r="AJ1183">
        <v>0.16119600000000001</v>
      </c>
      <c r="AK1183">
        <v>198.083</v>
      </c>
      <c r="AL1183">
        <v>7.2541400000000006E-2</v>
      </c>
      <c r="AM1183">
        <v>1.2528699999999999</v>
      </c>
      <c r="AN1183">
        <v>3.4211299999999998</v>
      </c>
      <c r="AO1183">
        <v>69.780699999999996</v>
      </c>
      <c r="AP1183">
        <v>1137.25</v>
      </c>
      <c r="AQ1183">
        <v>242.083</v>
      </c>
      <c r="AR1183">
        <v>8.8654899999999995E-2</v>
      </c>
      <c r="AS1183">
        <v>-2.9447999999999998E-2</v>
      </c>
      <c r="AT1183">
        <v>927.25</v>
      </c>
      <c r="AU1183">
        <v>-8.6076799999999995E-3</v>
      </c>
      <c r="AV1183">
        <v>1784.98</v>
      </c>
      <c r="AW1183">
        <v>3232.19</v>
      </c>
      <c r="AX1183">
        <v>-8.4046800000000008</v>
      </c>
      <c r="AY1183">
        <v>927.26</v>
      </c>
      <c r="AZ1183">
        <v>0.174732</v>
      </c>
      <c r="BA1183">
        <v>-4.5435700000000001E-4</v>
      </c>
      <c r="BB1183">
        <v>-0.129215</v>
      </c>
      <c r="BC1183">
        <v>-0.44206099999999998</v>
      </c>
    </row>
    <row r="1184" spans="1:56" x14ac:dyDescent="0.35">
      <c r="A1184" t="str">
        <f t="shared" si="168"/>
        <v/>
      </c>
      <c r="B1184" t="str">
        <f>IFERROR(VLOOKUP(R1184,#REF!,3,FALSE),"")</f>
        <v/>
      </c>
      <c r="C1184" t="str">
        <f>IFERROR(VLOOKUP(R1184,#REF!,3,FALSE),"normal")</f>
        <v>normal</v>
      </c>
      <c r="D1184">
        <f t="shared" si="162"/>
        <v>-22.542127126684164</v>
      </c>
      <c r="E1184" t="str">
        <f t="shared" si="163"/>
        <v>P_163A3AB9_001B200A504hr9</v>
      </c>
      <c r="F1184" t="s">
        <v>129</v>
      </c>
      <c r="G1184">
        <f t="shared" si="164"/>
        <v>-6.9376937693769376</v>
      </c>
      <c r="H1184" s="3">
        <f t="shared" si="165"/>
        <v>-0.13112080438813123</v>
      </c>
      <c r="I1184">
        <f t="shared" si="166"/>
        <v>-6.4817139430352579</v>
      </c>
      <c r="J1184">
        <f t="shared" si="169"/>
        <v>-2.1876776559069149</v>
      </c>
      <c r="K1184" s="3">
        <f t="shared" si="167"/>
        <v>-2.3243018816019739E-2</v>
      </c>
      <c r="L1184">
        <f t="shared" si="170"/>
        <v>118.04869771112865</v>
      </c>
      <c r="M1184" t="s">
        <v>190</v>
      </c>
      <c r="N1184" t="s">
        <v>163</v>
      </c>
      <c r="O1184" s="1">
        <v>43704.6</v>
      </c>
      <c r="P1184" t="s">
        <v>157</v>
      </c>
      <c r="Q1184">
        <v>6</v>
      </c>
      <c r="R1184" t="s">
        <v>145</v>
      </c>
      <c r="S1184">
        <v>18</v>
      </c>
      <c r="T1184">
        <v>9</v>
      </c>
      <c r="U1184">
        <v>1</v>
      </c>
      <c r="V1184">
        <v>5</v>
      </c>
      <c r="W1184">
        <v>150</v>
      </c>
      <c r="X1184">
        <v>126.7</v>
      </c>
      <c r="Y1184">
        <v>99.711799999999997</v>
      </c>
      <c r="Z1184">
        <v>3.83466</v>
      </c>
      <c r="AA1184">
        <v>250.47200000000001</v>
      </c>
      <c r="AB1184">
        <v>23</v>
      </c>
      <c r="AC1184">
        <v>29</v>
      </c>
      <c r="AE1184">
        <v>50</v>
      </c>
      <c r="AG1184">
        <v>2094</v>
      </c>
      <c r="AH1184">
        <v>632.83299999999997</v>
      </c>
      <c r="AI1184">
        <v>2.16025</v>
      </c>
      <c r="AJ1184">
        <v>0.23175399999999999</v>
      </c>
      <c r="AK1184">
        <v>390.75</v>
      </c>
      <c r="AL1184">
        <v>0.143099</v>
      </c>
      <c r="AM1184">
        <v>1.1294299999999999</v>
      </c>
      <c r="AN1184">
        <v>3.08406</v>
      </c>
      <c r="AO1184">
        <v>180.88200000000001</v>
      </c>
      <c r="AP1184">
        <v>1137.25</v>
      </c>
      <c r="AQ1184">
        <v>242.083</v>
      </c>
      <c r="AR1184">
        <v>8.8654899999999995E-2</v>
      </c>
      <c r="AS1184">
        <v>-2.9447999999999998E-2</v>
      </c>
      <c r="AT1184">
        <v>927.25</v>
      </c>
      <c r="AU1184">
        <v>-9.5484599999999999E-3</v>
      </c>
      <c r="AV1184">
        <v>2094.0100000000002</v>
      </c>
      <c r="AW1184">
        <v>3223.72</v>
      </c>
      <c r="AX1184">
        <v>-8.4046800000000008</v>
      </c>
      <c r="AY1184">
        <v>927.26</v>
      </c>
      <c r="AZ1184">
        <v>0.17427400000000001</v>
      </c>
      <c r="BA1184">
        <v>-4.5435700000000001E-4</v>
      </c>
      <c r="BB1184">
        <v>0.163159</v>
      </c>
      <c r="BC1184">
        <v>0.50319199999999997</v>
      </c>
    </row>
    <row r="1185" spans="1:56" x14ac:dyDescent="0.35">
      <c r="A1185" t="str">
        <f t="shared" si="168"/>
        <v/>
      </c>
      <c r="B1185" t="str">
        <f>IFERROR(VLOOKUP(R1185,#REF!,3,FALSE),"")</f>
        <v/>
      </c>
      <c r="C1185" t="str">
        <f>IFERROR(VLOOKUP(R1185,#REF!,3,FALSE),"normal")</f>
        <v>normal</v>
      </c>
      <c r="D1185">
        <f t="shared" si="162"/>
        <v>-54.688971809894042</v>
      </c>
      <c r="E1185" t="str">
        <f t="shared" si="163"/>
        <v>P_163A3AB9_001B200A504hr10</v>
      </c>
      <c r="F1185" t="s">
        <v>129</v>
      </c>
      <c r="G1185">
        <f t="shared" si="164"/>
        <v>-7.5855020776205775</v>
      </c>
      <c r="H1185" s="3">
        <f t="shared" si="165"/>
        <v>-0.16871120232828091</v>
      </c>
      <c r="I1185">
        <f t="shared" si="166"/>
        <v>-6.4669577066072996</v>
      </c>
      <c r="J1185">
        <f t="shared" si="169"/>
        <v>-2.1922305116944214</v>
      </c>
      <c r="K1185" s="3">
        <f t="shared" si="167"/>
        <v>-2.9533097480493955E-2</v>
      </c>
      <c r="L1185">
        <f t="shared" si="170"/>
        <v>279.1161837869476</v>
      </c>
      <c r="M1185" t="s">
        <v>190</v>
      </c>
      <c r="N1185" t="s">
        <v>163</v>
      </c>
      <c r="O1185" s="1">
        <v>43704.6</v>
      </c>
      <c r="P1185" t="s">
        <v>157</v>
      </c>
      <c r="Q1185">
        <v>6</v>
      </c>
      <c r="R1185" t="s">
        <v>145</v>
      </c>
      <c r="S1185">
        <v>18</v>
      </c>
      <c r="T1185">
        <v>10</v>
      </c>
      <c r="U1185">
        <v>3</v>
      </c>
      <c r="V1185">
        <v>5</v>
      </c>
      <c r="W1185">
        <v>400</v>
      </c>
      <c r="X1185">
        <v>341.7</v>
      </c>
      <c r="Y1185">
        <v>238.435</v>
      </c>
      <c r="Z1185">
        <v>3.8321700000000001</v>
      </c>
      <c r="AA1185">
        <v>250.48400000000001</v>
      </c>
      <c r="AB1185">
        <v>23</v>
      </c>
      <c r="AC1185">
        <v>29</v>
      </c>
      <c r="AE1185">
        <v>50</v>
      </c>
      <c r="AG1185">
        <v>2403.21</v>
      </c>
      <c r="AH1185">
        <v>1164.21</v>
      </c>
      <c r="AI1185">
        <v>2.0637500000000002</v>
      </c>
      <c r="AJ1185">
        <v>0.42635200000000001</v>
      </c>
      <c r="AK1185">
        <v>922.125</v>
      </c>
      <c r="AL1185">
        <v>0.33769700000000002</v>
      </c>
      <c r="AM1185">
        <v>0.988286</v>
      </c>
      <c r="AN1185">
        <v>2.6986400000000001</v>
      </c>
      <c r="AO1185">
        <v>446.82</v>
      </c>
      <c r="AP1185">
        <v>1137.25</v>
      </c>
      <c r="AQ1185">
        <v>242.083</v>
      </c>
      <c r="AR1185">
        <v>8.8654899999999995E-2</v>
      </c>
      <c r="AS1185">
        <v>-2.9447999999999998E-2</v>
      </c>
      <c r="AT1185">
        <v>927.25</v>
      </c>
      <c r="AU1185">
        <v>-1.09122E-2</v>
      </c>
      <c r="AV1185">
        <v>2403.23</v>
      </c>
      <c r="AW1185">
        <v>3220.95</v>
      </c>
      <c r="AX1185">
        <v>-8.4046800000000008</v>
      </c>
      <c r="AY1185">
        <v>927.26</v>
      </c>
      <c r="AZ1185">
        <v>0.174124</v>
      </c>
      <c r="BA1185">
        <v>-4.5435700000000001E-4</v>
      </c>
      <c r="BB1185">
        <v>0.23119799999999999</v>
      </c>
      <c r="BC1185">
        <v>0.623919</v>
      </c>
    </row>
    <row r="1186" spans="1:56" x14ac:dyDescent="0.35">
      <c r="A1186" t="str">
        <f t="shared" si="168"/>
        <v/>
      </c>
      <c r="B1186" t="str">
        <f>IFERROR(VLOOKUP(R1186,#REF!,3,FALSE),"")</f>
        <v/>
      </c>
      <c r="C1186" t="str">
        <f>IFERROR(VLOOKUP(R1186,#REF!,3,FALSE),"normal")</f>
        <v>normal</v>
      </c>
      <c r="D1186" t="str">
        <f t="shared" si="162"/>
        <v/>
      </c>
      <c r="E1186" t="str">
        <f t="shared" si="163"/>
        <v>P_163A3AB9_001B200A504hr16</v>
      </c>
      <c r="F1186" t="s">
        <v>129</v>
      </c>
      <c r="G1186" t="str">
        <f t="shared" si="164"/>
        <v/>
      </c>
      <c r="H1186" s="3" t="str">
        <f t="shared" si="165"/>
        <v/>
      </c>
      <c r="I1186">
        <f t="shared" si="166"/>
        <v>-5.1753794279525698</v>
      </c>
      <c r="J1186">
        <f t="shared" si="169"/>
        <v>0.11544812466177219</v>
      </c>
      <c r="K1186" s="3">
        <f t="shared" si="167"/>
        <v>8.7144688736974923E-3</v>
      </c>
      <c r="L1186" t="str">
        <f t="shared" si="170"/>
        <v/>
      </c>
      <c r="M1186" t="s">
        <v>190</v>
      </c>
      <c r="N1186" t="s">
        <v>163</v>
      </c>
      <c r="O1186" s="1">
        <v>43704.6</v>
      </c>
      <c r="P1186" t="s">
        <v>157</v>
      </c>
      <c r="Q1186">
        <v>6</v>
      </c>
      <c r="R1186" t="s">
        <v>145</v>
      </c>
      <c r="S1186">
        <v>18</v>
      </c>
      <c r="T1186">
        <v>16</v>
      </c>
      <c r="U1186">
        <v>144</v>
      </c>
      <c r="V1186">
        <v>20</v>
      </c>
      <c r="W1186">
        <v>0</v>
      </c>
      <c r="X1186">
        <v>0</v>
      </c>
      <c r="Y1186">
        <v>0.115679</v>
      </c>
      <c r="Z1186">
        <v>3.6033499999999998</v>
      </c>
      <c r="AA1186">
        <v>251.667</v>
      </c>
      <c r="AB1186">
        <v>23</v>
      </c>
      <c r="AC1186">
        <v>29</v>
      </c>
      <c r="AE1186">
        <v>20</v>
      </c>
      <c r="AG1186">
        <v>5628.14</v>
      </c>
      <c r="AH1186">
        <v>252.083</v>
      </c>
      <c r="AI1186">
        <v>2.3015400000000001</v>
      </c>
      <c r="AJ1186">
        <v>9.2317099999999999E-2</v>
      </c>
      <c r="AK1186">
        <v>0</v>
      </c>
      <c r="AL1186">
        <v>0</v>
      </c>
      <c r="AO1186">
        <v>0</v>
      </c>
      <c r="AP1186">
        <v>5598.14</v>
      </c>
      <c r="AQ1186">
        <v>252.083</v>
      </c>
      <c r="AR1186">
        <v>9.2317099999999999E-2</v>
      </c>
      <c r="AS1186">
        <v>0.36140600000000001</v>
      </c>
      <c r="AT1186">
        <v>5388.14</v>
      </c>
      <c r="AV1186">
        <v>5628.15</v>
      </c>
      <c r="AW1186">
        <v>2965.86</v>
      </c>
      <c r="AX1186">
        <v>-25.3994</v>
      </c>
      <c r="AY1186">
        <v>5388.15</v>
      </c>
      <c r="AZ1186">
        <v>0.160334</v>
      </c>
      <c r="BA1186">
        <v>-1.37309E-3</v>
      </c>
      <c r="BC1186">
        <v>0.685029</v>
      </c>
    </row>
    <row r="1187" spans="1:56" x14ac:dyDescent="0.35">
      <c r="A1187" t="str">
        <f t="shared" si="168"/>
        <v/>
      </c>
      <c r="B1187" t="str">
        <f>IFERROR(VLOOKUP(R1187,#REF!,3,FALSE),"")</f>
        <v/>
      </c>
      <c r="C1187" t="str">
        <f>IFERROR(VLOOKUP(R1187,#REF!,3,FALSE),"normal")</f>
        <v>normal</v>
      </c>
      <c r="D1187">
        <f t="shared" si="162"/>
        <v>-15.925959316593691</v>
      </c>
      <c r="E1187" t="str">
        <f t="shared" si="163"/>
        <v>P_163A3AB9_001B200A504hr17</v>
      </c>
      <c r="F1187" t="s">
        <v>129</v>
      </c>
      <c r="G1187">
        <f t="shared" si="164"/>
        <v>-7.0722630931529551</v>
      </c>
      <c r="H1187" s="3">
        <f t="shared" si="165"/>
        <v>-7.0134999943099186E-2</v>
      </c>
      <c r="I1187">
        <f t="shared" si="166"/>
        <v>-5.3868245400794912</v>
      </c>
      <c r="J1187">
        <f t="shared" si="169"/>
        <v>-0.17857402110948448</v>
      </c>
      <c r="K1187" s="3">
        <f t="shared" si="167"/>
        <v>1.4074761126569812E-2</v>
      </c>
      <c r="L1187">
        <f t="shared" si="170"/>
        <v>106.68409629044989</v>
      </c>
      <c r="M1187" t="s">
        <v>190</v>
      </c>
      <c r="N1187" t="s">
        <v>163</v>
      </c>
      <c r="O1187" s="1">
        <v>43704.6</v>
      </c>
      <c r="P1187" t="s">
        <v>157</v>
      </c>
      <c r="Q1187">
        <v>6</v>
      </c>
      <c r="R1187" t="s">
        <v>145</v>
      </c>
      <c r="S1187">
        <v>18</v>
      </c>
      <c r="T1187">
        <v>17</v>
      </c>
      <c r="U1187">
        <v>1</v>
      </c>
      <c r="V1187">
        <v>5</v>
      </c>
      <c r="W1187">
        <v>150</v>
      </c>
      <c r="X1187">
        <v>126.7</v>
      </c>
      <c r="Y1187">
        <v>90.112499999999997</v>
      </c>
      <c r="Z1187">
        <v>3.4439500000000001</v>
      </c>
      <c r="AA1187">
        <v>252.69800000000001</v>
      </c>
      <c r="AB1187">
        <v>23</v>
      </c>
      <c r="AC1187">
        <v>29</v>
      </c>
      <c r="AE1187">
        <v>20</v>
      </c>
      <c r="AG1187">
        <v>5939</v>
      </c>
      <c r="AH1187">
        <v>563.04200000000003</v>
      </c>
      <c r="AI1187">
        <v>1.8052900000000001</v>
      </c>
      <c r="AJ1187">
        <v>0.20619499999999999</v>
      </c>
      <c r="AK1187">
        <v>310.95800000000003</v>
      </c>
      <c r="AL1187">
        <v>0.11387799999999999</v>
      </c>
      <c r="AM1187">
        <v>0.89880099999999996</v>
      </c>
      <c r="AN1187">
        <v>2.4542899999999999</v>
      </c>
      <c r="AO1187">
        <v>172.249</v>
      </c>
      <c r="AP1187">
        <v>5598.14</v>
      </c>
      <c r="AQ1187">
        <v>252.083</v>
      </c>
      <c r="AR1187">
        <v>9.2317099999999999E-2</v>
      </c>
      <c r="AS1187">
        <v>0.36140600000000001</v>
      </c>
      <c r="AT1187">
        <v>5388.14</v>
      </c>
      <c r="AU1187">
        <v>0.147255</v>
      </c>
      <c r="AV1187">
        <v>5939.01</v>
      </c>
      <c r="AW1187">
        <v>2786.78</v>
      </c>
      <c r="AX1187">
        <v>-25.3994</v>
      </c>
      <c r="AY1187">
        <v>5388.15</v>
      </c>
      <c r="AZ1187">
        <v>0.15065300000000001</v>
      </c>
      <c r="BA1187">
        <v>-1.37309E-3</v>
      </c>
      <c r="BB1187">
        <v>1.4085300000000001</v>
      </c>
      <c r="BC1187">
        <v>3.45695</v>
      </c>
    </row>
    <row r="1188" spans="1:56" x14ac:dyDescent="0.35">
      <c r="A1188" t="str">
        <f t="shared" si="168"/>
        <v/>
      </c>
      <c r="B1188" t="str">
        <f>IFERROR(VLOOKUP(R1188,#REF!,3,FALSE),"")</f>
        <v/>
      </c>
      <c r="C1188" t="str">
        <f>IFERROR(VLOOKUP(R1188,#REF!,3,FALSE),"normal")</f>
        <v>normal</v>
      </c>
      <c r="D1188">
        <f t="shared" si="162"/>
        <v>-29.766863409789096</v>
      </c>
      <c r="E1188" t="str">
        <f t="shared" si="163"/>
        <v>P_163A3AB9_001B200A504hr18</v>
      </c>
      <c r="F1188" t="s">
        <v>129</v>
      </c>
      <c r="G1188">
        <f t="shared" si="164"/>
        <v>-8.1688548665988652</v>
      </c>
      <c r="H1188" s="3">
        <f t="shared" si="165"/>
        <v>-7.1001879697001988E-2</v>
      </c>
      <c r="I1188">
        <f t="shared" si="166"/>
        <v>-5.6192781857690193</v>
      </c>
      <c r="J1188">
        <f t="shared" si="169"/>
        <v>-0.58751582124428359</v>
      </c>
      <c r="K1188" s="3">
        <f t="shared" si="167"/>
        <v>1.2550909124517095E-2</v>
      </c>
      <c r="L1188">
        <f t="shared" si="170"/>
        <v>257.66578870354112</v>
      </c>
      <c r="M1188" t="s">
        <v>190</v>
      </c>
      <c r="N1188" t="s">
        <v>163</v>
      </c>
      <c r="O1188" s="1">
        <v>43704.6</v>
      </c>
      <c r="P1188" t="s">
        <v>157</v>
      </c>
      <c r="Q1188">
        <v>6</v>
      </c>
      <c r="R1188" t="s">
        <v>145</v>
      </c>
      <c r="S1188">
        <v>18</v>
      </c>
      <c r="T1188">
        <v>18</v>
      </c>
      <c r="U1188">
        <v>1</v>
      </c>
      <c r="V1188">
        <v>5</v>
      </c>
      <c r="W1188">
        <v>400</v>
      </c>
      <c r="X1188">
        <v>341.7</v>
      </c>
      <c r="Y1188">
        <v>220.11099999999999</v>
      </c>
      <c r="Z1188">
        <v>3.2867199999999999</v>
      </c>
      <c r="AA1188">
        <v>254.01400000000001</v>
      </c>
      <c r="AB1188">
        <v>23</v>
      </c>
      <c r="AC1188">
        <v>29</v>
      </c>
      <c r="AE1188">
        <v>20</v>
      </c>
      <c r="AG1188">
        <v>6247.28</v>
      </c>
      <c r="AH1188">
        <v>977.45799999999997</v>
      </c>
      <c r="AI1188">
        <v>2.1665299999999998</v>
      </c>
      <c r="AJ1188">
        <v>0.35796099999999997</v>
      </c>
      <c r="AK1188">
        <v>725.375</v>
      </c>
      <c r="AL1188">
        <v>0.26564399999999999</v>
      </c>
      <c r="AM1188">
        <v>0.77742</v>
      </c>
      <c r="AN1188">
        <v>2.1228400000000001</v>
      </c>
      <c r="AO1188">
        <v>334.81</v>
      </c>
      <c r="AP1188">
        <v>5598.14</v>
      </c>
      <c r="AQ1188">
        <v>252.083</v>
      </c>
      <c r="AR1188">
        <v>9.2317099999999999E-2</v>
      </c>
      <c r="AS1188">
        <v>0.36140600000000001</v>
      </c>
      <c r="AT1188">
        <v>5388.14</v>
      </c>
      <c r="AU1188">
        <v>0.17024700000000001</v>
      </c>
      <c r="AV1188">
        <v>6247.3</v>
      </c>
      <c r="AW1188">
        <v>2609.06</v>
      </c>
      <c r="AX1188">
        <v>-25.3994</v>
      </c>
      <c r="AY1188">
        <v>5388.15</v>
      </c>
      <c r="AZ1188">
        <v>0.141046</v>
      </c>
      <c r="BA1188">
        <v>-1.37309E-3</v>
      </c>
      <c r="BB1188">
        <v>-0.53154900000000005</v>
      </c>
      <c r="BC1188">
        <v>-1.12839</v>
      </c>
    </row>
    <row r="1189" spans="1:56" x14ac:dyDescent="0.35">
      <c r="A1189" t="str">
        <f t="shared" si="168"/>
        <v/>
      </c>
      <c r="B1189" t="str">
        <f>IFERROR(VLOOKUP(R1189,#REF!,3,FALSE),"")</f>
        <v/>
      </c>
      <c r="C1189" t="str">
        <f>IFERROR(VLOOKUP(R1189,#REF!,3,FALSE),"normal")</f>
        <v>normal</v>
      </c>
      <c r="D1189" t="str">
        <f t="shared" si="162"/>
        <v/>
      </c>
      <c r="E1189" t="str">
        <f t="shared" si="163"/>
        <v>P_163A3AB9_001B200A504hr26</v>
      </c>
      <c r="F1189" t="s">
        <v>129</v>
      </c>
      <c r="G1189" t="str">
        <f t="shared" si="164"/>
        <v/>
      </c>
      <c r="H1189" s="3" t="str">
        <f t="shared" si="165"/>
        <v/>
      </c>
      <c r="I1189">
        <f t="shared" si="166"/>
        <v>-7.3223389733340554</v>
      </c>
      <c r="J1189">
        <f t="shared" si="169"/>
        <v>-22.14989815536585</v>
      </c>
      <c r="K1189" s="3">
        <f t="shared" si="167"/>
        <v>-6.8582987929216688E-2</v>
      </c>
      <c r="L1189" t="str">
        <f t="shared" si="170"/>
        <v/>
      </c>
      <c r="M1189" t="s">
        <v>190</v>
      </c>
      <c r="N1189" t="s">
        <v>163</v>
      </c>
      <c r="O1189" s="1">
        <v>43704.6</v>
      </c>
      <c r="P1189" t="s">
        <v>157</v>
      </c>
      <c r="Q1189">
        <v>6</v>
      </c>
      <c r="R1189" t="s">
        <v>145</v>
      </c>
      <c r="S1189">
        <v>18</v>
      </c>
      <c r="T1189">
        <v>26</v>
      </c>
      <c r="U1189">
        <v>272</v>
      </c>
      <c r="V1189">
        <v>30</v>
      </c>
      <c r="W1189">
        <v>0</v>
      </c>
      <c r="X1189">
        <v>0</v>
      </c>
      <c r="Y1189">
        <v>-22.149799999999999</v>
      </c>
      <c r="Z1189">
        <v>6.2988099999999996</v>
      </c>
      <c r="AA1189">
        <v>425.101</v>
      </c>
      <c r="AB1189">
        <v>41</v>
      </c>
      <c r="AC1189">
        <v>44</v>
      </c>
      <c r="AE1189">
        <v>60</v>
      </c>
      <c r="AG1189">
        <v>13113.3</v>
      </c>
      <c r="AH1189">
        <v>285.58300000000003</v>
      </c>
      <c r="AI1189">
        <v>5.1744899999999996</v>
      </c>
      <c r="AJ1189">
        <v>0.104585</v>
      </c>
      <c r="AK1189">
        <v>0</v>
      </c>
      <c r="AL1189">
        <v>0</v>
      </c>
      <c r="AO1189">
        <v>0</v>
      </c>
      <c r="AP1189">
        <v>13083.3</v>
      </c>
      <c r="AQ1189">
        <v>285.58300000000003</v>
      </c>
      <c r="AR1189">
        <v>0.104585</v>
      </c>
      <c r="AS1189">
        <v>1.18329</v>
      </c>
      <c r="AT1189">
        <v>12873.3</v>
      </c>
      <c r="AV1189">
        <v>13113.3</v>
      </c>
      <c r="AW1189">
        <v>5936.23</v>
      </c>
      <c r="AX1189">
        <v>47.695399999999999</v>
      </c>
      <c r="AY1189">
        <v>12873.3</v>
      </c>
      <c r="AZ1189">
        <v>0.32091199999999998</v>
      </c>
      <c r="BA1189">
        <v>2.5784100000000002E-3</v>
      </c>
      <c r="BC1189">
        <v>6.2042199999999999E-2</v>
      </c>
    </row>
    <row r="1190" spans="1:56" x14ac:dyDescent="0.35">
      <c r="A1190" t="str">
        <f t="shared" si="168"/>
        <v/>
      </c>
      <c r="B1190" t="str">
        <f>IFERROR(VLOOKUP(R1190,#REF!,3,FALSE),"")</f>
        <v/>
      </c>
      <c r="C1190" t="str">
        <f>IFERROR(VLOOKUP(R1190,#REF!,3,FALSE),"normal")</f>
        <v>normal</v>
      </c>
      <c r="D1190">
        <f t="shared" si="162"/>
        <v>-17.154568855227865</v>
      </c>
      <c r="E1190" t="str">
        <f t="shared" si="163"/>
        <v>P_163A3AB9_001B200A504hr27</v>
      </c>
      <c r="F1190" t="s">
        <v>129</v>
      </c>
      <c r="G1190">
        <f t="shared" si="164"/>
        <v>-6.5821171023198337</v>
      </c>
      <c r="H1190" s="3">
        <f t="shared" si="165"/>
        <v>-0.14045317315062497</v>
      </c>
      <c r="I1190">
        <f t="shared" si="166"/>
        <v>-3.8190654623099078</v>
      </c>
      <c r="J1190">
        <f t="shared" si="169"/>
        <v>-23.410465683457033</v>
      </c>
      <c r="K1190" s="3">
        <f t="shared" si="167"/>
        <v>-6.5868176581042187E-2</v>
      </c>
      <c r="L1190">
        <f t="shared" si="170"/>
        <v>112.13180741910023</v>
      </c>
      <c r="M1190" t="s">
        <v>190</v>
      </c>
      <c r="N1190" t="s">
        <v>163</v>
      </c>
      <c r="O1190" s="1">
        <v>43704.6</v>
      </c>
      <c r="P1190" t="s">
        <v>157</v>
      </c>
      <c r="Q1190">
        <v>6</v>
      </c>
      <c r="R1190" t="s">
        <v>145</v>
      </c>
      <c r="S1190">
        <v>18</v>
      </c>
      <c r="T1190">
        <v>27</v>
      </c>
      <c r="U1190">
        <v>1</v>
      </c>
      <c r="V1190">
        <v>5</v>
      </c>
      <c r="W1190">
        <v>150</v>
      </c>
      <c r="X1190">
        <v>126.7</v>
      </c>
      <c r="Y1190">
        <v>94.713999999999999</v>
      </c>
      <c r="Z1190">
        <v>6.4374200000000004</v>
      </c>
      <c r="AA1190">
        <v>436.286</v>
      </c>
      <c r="AB1190">
        <v>41</v>
      </c>
      <c r="AC1190">
        <v>44</v>
      </c>
      <c r="AE1190">
        <v>60</v>
      </c>
      <c r="AG1190">
        <v>13423.3</v>
      </c>
      <c r="AH1190">
        <v>1046</v>
      </c>
      <c r="AI1190">
        <v>5.0216900000000004</v>
      </c>
      <c r="AJ1190">
        <v>0.38306200000000001</v>
      </c>
      <c r="AK1190">
        <v>760.41700000000003</v>
      </c>
      <c r="AL1190">
        <v>0.27847699999999997</v>
      </c>
      <c r="AM1190">
        <v>2.1979299999999999</v>
      </c>
      <c r="AN1190">
        <v>6.0017100000000001</v>
      </c>
      <c r="AO1190">
        <v>151.42599999999999</v>
      </c>
      <c r="AP1190">
        <v>13083.3</v>
      </c>
      <c r="AQ1190">
        <v>285.58300000000003</v>
      </c>
      <c r="AR1190">
        <v>0.104585</v>
      </c>
      <c r="AS1190">
        <v>1.18329</v>
      </c>
      <c r="AT1190">
        <v>12873.3</v>
      </c>
      <c r="AU1190">
        <v>0.197158</v>
      </c>
      <c r="AV1190">
        <v>13423.3</v>
      </c>
      <c r="AW1190">
        <v>6112.58</v>
      </c>
      <c r="AX1190">
        <v>47.695399999999999</v>
      </c>
      <c r="AY1190">
        <v>12873.3</v>
      </c>
      <c r="AZ1190">
        <v>0.33044600000000002</v>
      </c>
      <c r="BA1190">
        <v>2.5784100000000002E-3</v>
      </c>
      <c r="BB1190">
        <v>1.88415</v>
      </c>
      <c r="BC1190">
        <v>11.308199999999999</v>
      </c>
    </row>
    <row r="1191" spans="1:56" x14ac:dyDescent="0.35">
      <c r="A1191" t="str">
        <f t="shared" si="168"/>
        <v/>
      </c>
      <c r="B1191" t="str">
        <f>IFERROR(VLOOKUP(R1191,#REF!,3,FALSE),"")</f>
        <v/>
      </c>
      <c r="C1191" t="str">
        <f>IFERROR(VLOOKUP(R1191,#REF!,3,FALSE),"normal")</f>
        <v>normal</v>
      </c>
      <c r="D1191">
        <f t="shared" si="162"/>
        <v>-38.836122521188202</v>
      </c>
      <c r="E1191" t="str">
        <f t="shared" si="163"/>
        <v>P_163A3AB9_001B200A504hr28</v>
      </c>
      <c r="F1191" t="s">
        <v>129</v>
      </c>
      <c r="G1191">
        <f t="shared" si="164"/>
        <v>-6.5517295071118822</v>
      </c>
      <c r="H1191" s="3">
        <f t="shared" si="165"/>
        <v>-0.15841553325496127</v>
      </c>
      <c r="I1191">
        <f t="shared" si="166"/>
        <v>-4.0368087211903401</v>
      </c>
      <c r="J1191">
        <f t="shared" si="169"/>
        <v>-27.596819976291208</v>
      </c>
      <c r="K1191" s="3">
        <f t="shared" si="167"/>
        <v>-8.0676791496399974E-2</v>
      </c>
      <c r="L1191">
        <f t="shared" si="170"/>
        <v>334.5800409716125</v>
      </c>
      <c r="M1191" t="s">
        <v>190</v>
      </c>
      <c r="N1191" t="s">
        <v>163</v>
      </c>
      <c r="O1191" s="1">
        <v>43704.6</v>
      </c>
      <c r="P1191" t="s">
        <v>157</v>
      </c>
      <c r="Q1191">
        <v>6</v>
      </c>
      <c r="R1191" t="s">
        <v>145</v>
      </c>
      <c r="S1191">
        <v>18</v>
      </c>
      <c r="T1191">
        <v>28</v>
      </c>
      <c r="U1191">
        <v>1</v>
      </c>
      <c r="V1191">
        <v>5</v>
      </c>
      <c r="W1191">
        <v>400</v>
      </c>
      <c r="X1191">
        <v>341.7</v>
      </c>
      <c r="Y1191">
        <v>285.815</v>
      </c>
      <c r="Z1191">
        <v>6.4364299999999997</v>
      </c>
      <c r="AA1191">
        <v>463.20800000000003</v>
      </c>
      <c r="AB1191">
        <v>41</v>
      </c>
      <c r="AC1191">
        <v>45</v>
      </c>
      <c r="AE1191">
        <v>60</v>
      </c>
      <c r="AG1191">
        <v>13732.2</v>
      </c>
      <c r="AH1191">
        <v>2302.83</v>
      </c>
      <c r="AI1191">
        <v>4.2186599999999999</v>
      </c>
      <c r="AJ1191">
        <v>0.84333599999999997</v>
      </c>
      <c r="AK1191">
        <v>2017.25</v>
      </c>
      <c r="AL1191">
        <v>0.73875000000000002</v>
      </c>
      <c r="AM1191">
        <v>2.1619799999999998</v>
      </c>
      <c r="AN1191">
        <v>5.9035700000000002</v>
      </c>
      <c r="AO1191">
        <v>478.173</v>
      </c>
      <c r="AP1191">
        <v>13083.3</v>
      </c>
      <c r="AQ1191">
        <v>285.58300000000003</v>
      </c>
      <c r="AR1191">
        <v>0.104585</v>
      </c>
      <c r="AS1191">
        <v>1.18329</v>
      </c>
      <c r="AT1191">
        <v>12873.3</v>
      </c>
      <c r="AU1191">
        <v>0.200436</v>
      </c>
      <c r="AV1191">
        <v>13732.3</v>
      </c>
      <c r="AW1191">
        <v>6236.06</v>
      </c>
      <c r="AX1191">
        <v>47.695399999999999</v>
      </c>
      <c r="AY1191">
        <v>12873.3</v>
      </c>
      <c r="AZ1191">
        <v>0.337121</v>
      </c>
      <c r="BA1191">
        <v>2.5784100000000002E-3</v>
      </c>
      <c r="BB1191">
        <v>-1.3307299999999999E-2</v>
      </c>
      <c r="BC1191">
        <v>-7.8560500000000005E-2</v>
      </c>
    </row>
    <row r="1192" spans="1:56" x14ac:dyDescent="0.35">
      <c r="A1192" t="str">
        <f t="shared" si="168"/>
        <v/>
      </c>
      <c r="B1192" t="str">
        <f>IFERROR(VLOOKUP(R1192,#REF!,3,FALSE),"")</f>
        <v/>
      </c>
      <c r="C1192" t="str">
        <f>IFERROR(VLOOKUP(R1192,#REF!,3,FALSE),"normal")</f>
        <v>normal</v>
      </c>
      <c r="D1192">
        <f t="shared" si="162"/>
        <v>1.4618543670455679</v>
      </c>
      <c r="E1192" t="str">
        <f t="shared" si="163"/>
        <v>P_163A3AB9_001B200D504hr7</v>
      </c>
      <c r="F1192" t="s">
        <v>129</v>
      </c>
      <c r="G1192">
        <f t="shared" si="164"/>
        <v>3.2891751317764517</v>
      </c>
      <c r="H1192" s="3">
        <f t="shared" si="165"/>
        <v>-0.13018378887841664</v>
      </c>
      <c r="I1192">
        <f t="shared" si="166"/>
        <v>-0.39557634750410564</v>
      </c>
      <c r="J1192">
        <f t="shared" si="169"/>
        <v>9.8702512079045999</v>
      </c>
      <c r="K1192" s="3">
        <f t="shared" si="167"/>
        <v>-0.14553658549177323</v>
      </c>
      <c r="L1192">
        <f t="shared" si="170"/>
        <v>45.488680851063833</v>
      </c>
      <c r="M1192" t="s">
        <v>190</v>
      </c>
      <c r="N1192" t="s">
        <v>163</v>
      </c>
      <c r="O1192" s="1">
        <v>43704.6</v>
      </c>
      <c r="P1192" t="s">
        <v>130</v>
      </c>
      <c r="Q1192">
        <v>2</v>
      </c>
      <c r="R1192" t="s">
        <v>147</v>
      </c>
      <c r="S1192">
        <v>18</v>
      </c>
      <c r="T1192">
        <v>7</v>
      </c>
      <c r="U1192">
        <v>2051</v>
      </c>
      <c r="V1192">
        <v>5</v>
      </c>
      <c r="W1192">
        <v>30</v>
      </c>
      <c r="X1192">
        <v>23.5</v>
      </c>
      <c r="Y1192">
        <v>35.632800000000003</v>
      </c>
      <c r="Z1192">
        <v>4.9652099999999999</v>
      </c>
      <c r="AA1192">
        <v>8.03383</v>
      </c>
      <c r="AB1192">
        <v>23</v>
      </c>
      <c r="AC1192">
        <v>29</v>
      </c>
      <c r="AE1192">
        <v>50</v>
      </c>
      <c r="AG1192">
        <v>1468.91</v>
      </c>
      <c r="AH1192">
        <v>184.958</v>
      </c>
      <c r="AI1192">
        <v>9.85318</v>
      </c>
      <c r="AJ1192">
        <v>6.7734799999999998E-2</v>
      </c>
      <c r="AK1192">
        <v>127.917</v>
      </c>
      <c r="AL1192">
        <v>4.6845199999999997E-2</v>
      </c>
      <c r="AM1192">
        <v>1.9934099999999999</v>
      </c>
      <c r="AN1192">
        <v>5.4432600000000004</v>
      </c>
      <c r="AO1192">
        <v>12.9823</v>
      </c>
      <c r="AP1192">
        <v>1126.0899999999999</v>
      </c>
      <c r="AQ1192">
        <v>57.041699999999999</v>
      </c>
      <c r="AR1192">
        <v>2.0889600000000001E-2</v>
      </c>
      <c r="AS1192">
        <v>0.357518</v>
      </c>
      <c r="AT1192">
        <v>916.09</v>
      </c>
      <c r="AU1192">
        <v>6.5680799999999998E-2</v>
      </c>
      <c r="AV1192">
        <v>1468.93</v>
      </c>
      <c r="AW1192">
        <v>4446.7</v>
      </c>
      <c r="AX1192">
        <v>-12.913</v>
      </c>
      <c r="AY1192">
        <v>916.1</v>
      </c>
      <c r="AZ1192">
        <v>0.24038899999999999</v>
      </c>
      <c r="BA1192">
        <v>-6.9807400000000003E-4</v>
      </c>
      <c r="BB1192">
        <v>-0.13213900000000001</v>
      </c>
      <c r="BC1192">
        <v>-0.71926900000000005</v>
      </c>
      <c r="BD1192">
        <v>0.88633300000000004</v>
      </c>
    </row>
    <row r="1193" spans="1:56" x14ac:dyDescent="0.35">
      <c r="A1193" t="str">
        <f t="shared" si="168"/>
        <v/>
      </c>
      <c r="B1193" t="str">
        <f>IFERROR(VLOOKUP(R1193,#REF!,3,FALSE),"")</f>
        <v/>
      </c>
      <c r="C1193" t="str">
        <f>IFERROR(VLOOKUP(R1193,#REF!,3,FALSE),"normal")</f>
        <v>normal</v>
      </c>
      <c r="D1193">
        <f t="shared" si="162"/>
        <v>-4.2973085855981026</v>
      </c>
      <c r="E1193" t="str">
        <f t="shared" si="163"/>
        <v>P_163A3AB9_001B200D504hr8</v>
      </c>
      <c r="F1193" t="s">
        <v>129</v>
      </c>
      <c r="G1193">
        <f t="shared" si="164"/>
        <v>3.5390834440568475</v>
      </c>
      <c r="H1193" s="3">
        <f t="shared" si="165"/>
        <v>-0.20835896015362004</v>
      </c>
      <c r="I1193">
        <f t="shared" si="166"/>
        <v>-0.74516648873548164</v>
      </c>
      <c r="J1193">
        <f t="shared" si="169"/>
        <v>9.7058762765487696</v>
      </c>
      <c r="K1193" s="3">
        <f t="shared" si="167"/>
        <v>-0.16015037593984952</v>
      </c>
      <c r="L1193">
        <f t="shared" si="170"/>
        <v>77.013782383419695</v>
      </c>
      <c r="M1193" t="s">
        <v>190</v>
      </c>
      <c r="N1193" t="s">
        <v>163</v>
      </c>
      <c r="O1193" s="1">
        <v>43704.6</v>
      </c>
      <c r="P1193" t="s">
        <v>130</v>
      </c>
      <c r="Q1193">
        <v>2</v>
      </c>
      <c r="R1193" t="s">
        <v>147</v>
      </c>
      <c r="S1193">
        <v>18</v>
      </c>
      <c r="T1193">
        <v>8</v>
      </c>
      <c r="U1193">
        <v>3</v>
      </c>
      <c r="V1193">
        <v>5</v>
      </c>
      <c r="W1193">
        <v>70</v>
      </c>
      <c r="X1193">
        <v>57.9</v>
      </c>
      <c r="Y1193">
        <v>63.7014</v>
      </c>
      <c r="Z1193">
        <v>4.9371400000000003</v>
      </c>
      <c r="AA1193">
        <v>9.1224299999999996</v>
      </c>
      <c r="AB1193">
        <v>23</v>
      </c>
      <c r="AC1193">
        <v>29</v>
      </c>
      <c r="AE1193">
        <v>50</v>
      </c>
      <c r="AG1193">
        <v>1777.61</v>
      </c>
      <c r="AH1193">
        <v>323.625</v>
      </c>
      <c r="AI1193">
        <v>9.2115799999999997</v>
      </c>
      <c r="AJ1193">
        <v>0.118517</v>
      </c>
      <c r="AK1193">
        <v>266.58300000000003</v>
      </c>
      <c r="AL1193">
        <v>9.7627199999999997E-2</v>
      </c>
      <c r="AM1193">
        <v>1.68614</v>
      </c>
      <c r="AN1193">
        <v>4.6041999999999996</v>
      </c>
      <c r="AO1193">
        <v>28.94</v>
      </c>
      <c r="AP1193">
        <v>1126.0899999999999</v>
      </c>
      <c r="AQ1193">
        <v>57.041699999999999</v>
      </c>
      <c r="AR1193">
        <v>2.0889600000000001E-2</v>
      </c>
      <c r="AS1193">
        <v>0.357518</v>
      </c>
      <c r="AT1193">
        <v>916.09</v>
      </c>
      <c r="AU1193">
        <v>7.7650300000000005E-2</v>
      </c>
      <c r="AV1193">
        <v>1777.62</v>
      </c>
      <c r="AW1193">
        <v>4423.7299999999996</v>
      </c>
      <c r="AX1193">
        <v>-12.913</v>
      </c>
      <c r="AY1193">
        <v>916.1</v>
      </c>
      <c r="AZ1193">
        <v>0.239147</v>
      </c>
      <c r="BA1193">
        <v>-6.9807400000000003E-4</v>
      </c>
      <c r="BB1193">
        <v>0.27585500000000002</v>
      </c>
      <c r="BC1193">
        <v>1.2700899999999999</v>
      </c>
    </row>
    <row r="1194" spans="1:56" x14ac:dyDescent="0.35">
      <c r="A1194" t="str">
        <f t="shared" si="168"/>
        <v/>
      </c>
      <c r="B1194" t="str">
        <f>IFERROR(VLOOKUP(R1194,#REF!,3,FALSE),"")</f>
        <v/>
      </c>
      <c r="C1194" t="str">
        <f>IFERROR(VLOOKUP(R1194,#REF!,3,FALSE),"normal")</f>
        <v>normal</v>
      </c>
      <c r="D1194">
        <f t="shared" si="162"/>
        <v>-14.761766573305579</v>
      </c>
      <c r="E1194" t="str">
        <f t="shared" si="163"/>
        <v>P_163A3AB9_001B200D504hr9</v>
      </c>
      <c r="F1194" t="s">
        <v>129</v>
      </c>
      <c r="G1194">
        <f t="shared" si="164"/>
        <v>3.7534980530409414</v>
      </c>
      <c r="H1194" s="3">
        <f t="shared" si="165"/>
        <v>-0.25205899634509477</v>
      </c>
      <c r="I1194">
        <f t="shared" si="166"/>
        <v>-0.99317623805206345</v>
      </c>
      <c r="J1194">
        <f t="shared" si="169"/>
        <v>9.5426069246435841</v>
      </c>
      <c r="K1194" s="3">
        <f t="shared" si="167"/>
        <v>-0.16936777214624535</v>
      </c>
      <c r="L1194">
        <f t="shared" si="170"/>
        <v>136.59944751381215</v>
      </c>
      <c r="M1194" t="s">
        <v>190</v>
      </c>
      <c r="N1194" t="s">
        <v>163</v>
      </c>
      <c r="O1194" s="1">
        <v>43704.6</v>
      </c>
      <c r="P1194" t="s">
        <v>130</v>
      </c>
      <c r="Q1194">
        <v>2</v>
      </c>
      <c r="R1194" t="s">
        <v>147</v>
      </c>
      <c r="S1194">
        <v>18</v>
      </c>
      <c r="T1194">
        <v>9</v>
      </c>
      <c r="U1194">
        <v>1</v>
      </c>
      <c r="V1194">
        <v>5</v>
      </c>
      <c r="W1194">
        <v>150</v>
      </c>
      <c r="X1194">
        <v>126.7</v>
      </c>
      <c r="Y1194">
        <v>115.381</v>
      </c>
      <c r="Z1194">
        <v>4.91</v>
      </c>
      <c r="AA1194">
        <v>10.1875</v>
      </c>
      <c r="AB1194">
        <v>23</v>
      </c>
      <c r="AC1194">
        <v>29</v>
      </c>
      <c r="AE1194">
        <v>50</v>
      </c>
      <c r="AG1194">
        <v>2087.02</v>
      </c>
      <c r="AH1194">
        <v>576.70799999999997</v>
      </c>
      <c r="AI1194">
        <v>7.4977</v>
      </c>
      <c r="AJ1194">
        <v>0.2112</v>
      </c>
      <c r="AK1194">
        <v>519.66700000000003</v>
      </c>
      <c r="AL1194">
        <v>0.19031100000000001</v>
      </c>
      <c r="AM1194">
        <v>1.50206</v>
      </c>
      <c r="AN1194">
        <v>4.1015499999999996</v>
      </c>
      <c r="AO1194">
        <v>69.310100000000006</v>
      </c>
      <c r="AP1194">
        <v>1126.0899999999999</v>
      </c>
      <c r="AQ1194">
        <v>57.041699999999999</v>
      </c>
      <c r="AR1194">
        <v>2.0889600000000001E-2</v>
      </c>
      <c r="AS1194">
        <v>0.357518</v>
      </c>
      <c r="AT1194">
        <v>916.09</v>
      </c>
      <c r="AU1194">
        <v>8.7166499999999994E-2</v>
      </c>
      <c r="AV1194">
        <v>2087.04</v>
      </c>
      <c r="AW1194">
        <v>4401.41</v>
      </c>
      <c r="AX1194">
        <v>-12.913</v>
      </c>
      <c r="AY1194">
        <v>916.1</v>
      </c>
      <c r="AZ1194">
        <v>0.23794000000000001</v>
      </c>
      <c r="BA1194">
        <v>-6.9807400000000003E-4</v>
      </c>
      <c r="BB1194">
        <v>-0.87595299999999998</v>
      </c>
      <c r="BC1194">
        <v>-3.5927699999999998</v>
      </c>
    </row>
    <row r="1195" spans="1:56" x14ac:dyDescent="0.35">
      <c r="A1195" t="str">
        <f t="shared" si="168"/>
        <v/>
      </c>
      <c r="B1195" t="str">
        <f>IFERROR(VLOOKUP(R1195,#REF!,3,FALSE),"")</f>
        <v/>
      </c>
      <c r="C1195" t="str">
        <f>IFERROR(VLOOKUP(R1195,#REF!,3,FALSE),"normal")</f>
        <v>normal</v>
      </c>
      <c r="D1195">
        <f t="shared" si="162"/>
        <v>-43.571647105854879</v>
      </c>
      <c r="E1195" t="str">
        <f t="shared" si="163"/>
        <v>P_163A3AB9_001B200D504hr10</v>
      </c>
      <c r="F1195" t="s">
        <v>129</v>
      </c>
      <c r="G1195">
        <f t="shared" si="164"/>
        <v>4.1326527815088738</v>
      </c>
      <c r="H1195" s="3">
        <f t="shared" si="165"/>
        <v>-0.28195569103239565</v>
      </c>
      <c r="I1195">
        <f t="shared" si="166"/>
        <v>-1.1978535397309464</v>
      </c>
      <c r="J1195">
        <f t="shared" si="169"/>
        <v>9.4487518157357631</v>
      </c>
      <c r="K1195" s="3">
        <f t="shared" si="167"/>
        <v>-0.17810696492768757</v>
      </c>
      <c r="L1195">
        <f t="shared" si="170"/>
        <v>303.32338308457707</v>
      </c>
      <c r="M1195" t="s">
        <v>190</v>
      </c>
      <c r="N1195" t="s">
        <v>163</v>
      </c>
      <c r="O1195" s="1">
        <v>43704.6</v>
      </c>
      <c r="P1195" t="s">
        <v>130</v>
      </c>
      <c r="Q1195">
        <v>2</v>
      </c>
      <c r="R1195" t="s">
        <v>147</v>
      </c>
      <c r="S1195">
        <v>18</v>
      </c>
      <c r="T1195">
        <v>10</v>
      </c>
      <c r="U1195">
        <v>3</v>
      </c>
      <c r="V1195">
        <v>5</v>
      </c>
      <c r="W1195">
        <v>400</v>
      </c>
      <c r="X1195">
        <v>341.7</v>
      </c>
      <c r="Y1195">
        <v>259.11399999999998</v>
      </c>
      <c r="Z1195">
        <v>4.8947099999999999</v>
      </c>
      <c r="AA1195">
        <v>10.7928</v>
      </c>
      <c r="AB1195">
        <v>23</v>
      </c>
      <c r="AC1195">
        <v>29</v>
      </c>
      <c r="AE1195">
        <v>50</v>
      </c>
      <c r="AG1195">
        <v>2396.19</v>
      </c>
      <c r="AH1195">
        <v>1279.08</v>
      </c>
      <c r="AI1195">
        <v>6.0210999999999997</v>
      </c>
      <c r="AJ1195">
        <v>0.46842099999999998</v>
      </c>
      <c r="AK1195">
        <v>1222.04</v>
      </c>
      <c r="AL1195">
        <v>0.44753199999999999</v>
      </c>
      <c r="AM1195">
        <v>1.30972</v>
      </c>
      <c r="AN1195">
        <v>3.5763600000000002</v>
      </c>
      <c r="AO1195">
        <v>202.96</v>
      </c>
      <c r="AP1195">
        <v>1126.0899999999999</v>
      </c>
      <c r="AQ1195">
        <v>57.041699999999999</v>
      </c>
      <c r="AR1195">
        <v>2.0889600000000001E-2</v>
      </c>
      <c r="AS1195">
        <v>0.357518</v>
      </c>
      <c r="AT1195">
        <v>916.09</v>
      </c>
      <c r="AU1195">
        <v>9.9967E-2</v>
      </c>
      <c r="AV1195">
        <v>2396.21</v>
      </c>
      <c r="AW1195">
        <v>4388.79</v>
      </c>
      <c r="AX1195">
        <v>-12.913</v>
      </c>
      <c r="AY1195">
        <v>916.1</v>
      </c>
      <c r="AZ1195">
        <v>0.237258</v>
      </c>
      <c r="BA1195">
        <v>-6.9807400000000003E-4</v>
      </c>
      <c r="BB1195">
        <v>-1.79528</v>
      </c>
      <c r="BC1195">
        <v>-6.4205500000000004</v>
      </c>
    </row>
    <row r="1196" spans="1:56" x14ac:dyDescent="0.35">
      <c r="A1196" t="str">
        <f t="shared" si="168"/>
        <v/>
      </c>
      <c r="B1196" t="str">
        <f>IFERROR(VLOOKUP(R1196,#REF!,3,FALSE),"")</f>
        <v/>
      </c>
      <c r="C1196" t="str">
        <f>IFERROR(VLOOKUP(R1196,#REF!,3,FALSE),"normal")</f>
        <v>normal</v>
      </c>
      <c r="D1196" t="str">
        <f t="shared" si="162"/>
        <v/>
      </c>
      <c r="E1196" t="str">
        <f t="shared" si="163"/>
        <v>P_163A3AB9_001B200D504hr16</v>
      </c>
      <c r="F1196" t="s">
        <v>129</v>
      </c>
      <c r="G1196" t="str">
        <f t="shared" si="164"/>
        <v/>
      </c>
      <c r="H1196" s="3" t="str">
        <f t="shared" si="165"/>
        <v/>
      </c>
      <c r="I1196">
        <f t="shared" si="166"/>
        <v>-4.6614065972269003</v>
      </c>
      <c r="J1196">
        <f t="shared" si="169"/>
        <v>9.2854203006487257</v>
      </c>
      <c r="K1196" s="3">
        <f t="shared" si="167"/>
        <v>-0.27714615608021487</v>
      </c>
      <c r="L1196" t="str">
        <f t="shared" si="170"/>
        <v/>
      </c>
      <c r="M1196" t="s">
        <v>190</v>
      </c>
      <c r="N1196" t="s">
        <v>163</v>
      </c>
      <c r="O1196" s="1">
        <v>43704.6</v>
      </c>
      <c r="P1196" t="s">
        <v>130</v>
      </c>
      <c r="Q1196">
        <v>2</v>
      </c>
      <c r="R1196" t="s">
        <v>147</v>
      </c>
      <c r="S1196">
        <v>18</v>
      </c>
      <c r="T1196">
        <v>16</v>
      </c>
      <c r="U1196">
        <v>144</v>
      </c>
      <c r="V1196">
        <v>20</v>
      </c>
      <c r="W1196">
        <v>0</v>
      </c>
      <c r="X1196">
        <v>0</v>
      </c>
      <c r="Y1196">
        <v>9.2854299999999999</v>
      </c>
      <c r="Z1196">
        <v>4.0818399999999997</v>
      </c>
      <c r="AA1196">
        <v>43.806699999999999</v>
      </c>
      <c r="AB1196">
        <v>23</v>
      </c>
      <c r="AC1196">
        <v>28</v>
      </c>
      <c r="AE1196">
        <v>20</v>
      </c>
      <c r="AG1196">
        <v>5622.4</v>
      </c>
      <c r="AH1196">
        <v>81.708299999999994</v>
      </c>
      <c r="AI1196">
        <v>4.7865700000000002</v>
      </c>
      <c r="AJ1196">
        <v>2.9922899999999999E-2</v>
      </c>
      <c r="AK1196">
        <v>0</v>
      </c>
      <c r="AL1196">
        <v>0</v>
      </c>
      <c r="AO1196">
        <v>0</v>
      </c>
      <c r="AP1196">
        <v>5592.4</v>
      </c>
      <c r="AQ1196">
        <v>81.708299999999994</v>
      </c>
      <c r="AR1196">
        <v>2.9922899999999999E-2</v>
      </c>
      <c r="AS1196">
        <v>0.13442699999999999</v>
      </c>
      <c r="AT1196">
        <v>5382.4</v>
      </c>
      <c r="AV1196">
        <v>5622.42</v>
      </c>
      <c r="AW1196">
        <v>3720.35</v>
      </c>
      <c r="AX1196">
        <v>-51.185200000000002</v>
      </c>
      <c r="AY1196">
        <v>5382.42</v>
      </c>
      <c r="AZ1196">
        <v>0.201122</v>
      </c>
      <c r="BA1196">
        <v>-2.7670699999999999E-3</v>
      </c>
      <c r="BC1196">
        <v>1.34978</v>
      </c>
    </row>
    <row r="1197" spans="1:56" x14ac:dyDescent="0.35">
      <c r="A1197" t="str">
        <f t="shared" si="168"/>
        <v/>
      </c>
      <c r="B1197" t="str">
        <f>IFERROR(VLOOKUP(R1197,#REF!,3,FALSE),"")</f>
        <v/>
      </c>
      <c r="C1197" t="str">
        <f>IFERROR(VLOOKUP(R1197,#REF!,3,FALSE),"normal")</f>
        <v>normal</v>
      </c>
      <c r="D1197">
        <f t="shared" si="162"/>
        <v>-10.267159951810171</v>
      </c>
      <c r="E1197" t="str">
        <f t="shared" si="163"/>
        <v>P_163A3AB9_001B200D504hr17</v>
      </c>
      <c r="F1197" t="s">
        <v>129</v>
      </c>
      <c r="G1197">
        <f t="shared" si="164"/>
        <v>5.0476761084057822</v>
      </c>
      <c r="H1197" s="3">
        <f t="shared" si="165"/>
        <v>-0.28994467531805324</v>
      </c>
      <c r="I1197">
        <f t="shared" si="166"/>
        <v>-6.8269830144450365</v>
      </c>
      <c r="J1197">
        <f t="shared" si="169"/>
        <v>5.9452902159789369</v>
      </c>
      <c r="K1197" s="3">
        <f t="shared" si="167"/>
        <v>-0.27501402620246251</v>
      </c>
      <c r="L1197">
        <f t="shared" si="170"/>
        <v>126.33385951065507</v>
      </c>
      <c r="M1197" t="s">
        <v>190</v>
      </c>
      <c r="N1197" t="s">
        <v>163</v>
      </c>
      <c r="O1197" s="1">
        <v>43704.6</v>
      </c>
      <c r="P1197" t="s">
        <v>130</v>
      </c>
      <c r="Q1197">
        <v>2</v>
      </c>
      <c r="R1197" t="s">
        <v>147</v>
      </c>
      <c r="S1197">
        <v>18</v>
      </c>
      <c r="T1197">
        <v>17</v>
      </c>
      <c r="U1197">
        <v>1</v>
      </c>
      <c r="V1197">
        <v>5</v>
      </c>
      <c r="W1197">
        <v>150</v>
      </c>
      <c r="X1197">
        <v>126.7</v>
      </c>
      <c r="Y1197">
        <v>106.71</v>
      </c>
      <c r="Z1197">
        <v>3.82491</v>
      </c>
      <c r="AA1197">
        <v>58.9681</v>
      </c>
      <c r="AB1197">
        <v>23</v>
      </c>
      <c r="AC1197">
        <v>28</v>
      </c>
      <c r="AE1197">
        <v>20</v>
      </c>
      <c r="AG1197">
        <v>5930.18</v>
      </c>
      <c r="AH1197">
        <v>467.125</v>
      </c>
      <c r="AI1197">
        <v>3.7914400000000001</v>
      </c>
      <c r="AJ1197">
        <v>0.171069</v>
      </c>
      <c r="AK1197">
        <v>385.41699999999997</v>
      </c>
      <c r="AL1197">
        <v>0.14114599999999999</v>
      </c>
      <c r="AM1197">
        <v>1.11402</v>
      </c>
      <c r="AN1197">
        <v>3.04196</v>
      </c>
      <c r="AO1197">
        <v>101.654</v>
      </c>
      <c r="AP1197">
        <v>5592.4</v>
      </c>
      <c r="AQ1197">
        <v>81.708299999999994</v>
      </c>
      <c r="AR1197">
        <v>2.9922899999999999E-2</v>
      </c>
      <c r="AS1197">
        <v>0.13442699999999999</v>
      </c>
      <c r="AT1197">
        <v>5382.4</v>
      </c>
      <c r="AU1197">
        <v>4.4190899999999998E-2</v>
      </c>
      <c r="AV1197">
        <v>5930.19</v>
      </c>
      <c r="AW1197">
        <v>3467.15</v>
      </c>
      <c r="AX1197">
        <v>-51.185200000000002</v>
      </c>
      <c r="AY1197">
        <v>5382.42</v>
      </c>
      <c r="AZ1197">
        <v>0.18743399999999999</v>
      </c>
      <c r="BA1197">
        <v>-2.7670699999999999E-3</v>
      </c>
      <c r="BB1197">
        <v>3.3717499999999997E-2</v>
      </c>
      <c r="BC1197">
        <v>0.10256700000000001</v>
      </c>
    </row>
    <row r="1198" spans="1:56" x14ac:dyDescent="0.35">
      <c r="A1198" t="str">
        <f t="shared" si="168"/>
        <v/>
      </c>
      <c r="B1198" t="str">
        <f>IFERROR(VLOOKUP(R1198,#REF!,3,FALSE),"")</f>
        <v/>
      </c>
      <c r="C1198" t="str">
        <f>IFERROR(VLOOKUP(R1198,#REF!,3,FALSE),"normal")</f>
        <v>normal</v>
      </c>
      <c r="D1198">
        <f t="shared" si="162"/>
        <v>-24.052948421467477</v>
      </c>
      <c r="E1198" t="str">
        <f t="shared" si="163"/>
        <v>P_163A3AB9_001B200D504hr18</v>
      </c>
      <c r="F1198" t="s">
        <v>129</v>
      </c>
      <c r="G1198">
        <f t="shared" si="164"/>
        <v>5.8380267154188665</v>
      </c>
      <c r="H1198" s="3">
        <f t="shared" si="165"/>
        <v>-0.31145209801551027</v>
      </c>
      <c r="I1198">
        <f t="shared" si="166"/>
        <v>-9.1487727922334834</v>
      </c>
      <c r="J1198">
        <f t="shared" si="169"/>
        <v>2.4859064631302021</v>
      </c>
      <c r="K1198" s="3">
        <f t="shared" si="167"/>
        <v>-0.27859270275550524</v>
      </c>
      <c r="L1198">
        <f t="shared" si="170"/>
        <v>284.83465027802163</v>
      </c>
      <c r="M1198" t="s">
        <v>190</v>
      </c>
      <c r="N1198" t="s">
        <v>163</v>
      </c>
      <c r="O1198" s="1">
        <v>43704.6</v>
      </c>
      <c r="P1198" t="s">
        <v>130</v>
      </c>
      <c r="Q1198">
        <v>2</v>
      </c>
      <c r="R1198" t="s">
        <v>147</v>
      </c>
      <c r="S1198">
        <v>18</v>
      </c>
      <c r="T1198">
        <v>18</v>
      </c>
      <c r="U1198">
        <v>1</v>
      </c>
      <c r="V1198">
        <v>5</v>
      </c>
      <c r="W1198">
        <v>400</v>
      </c>
      <c r="X1198">
        <v>341.7</v>
      </c>
      <c r="Y1198">
        <v>243.32</v>
      </c>
      <c r="Z1198">
        <v>3.6186799999999999</v>
      </c>
      <c r="AA1198">
        <v>72.712599999999995</v>
      </c>
      <c r="AB1198">
        <v>23</v>
      </c>
      <c r="AC1198">
        <v>28</v>
      </c>
      <c r="AE1198">
        <v>20</v>
      </c>
      <c r="AG1198">
        <v>6240.97</v>
      </c>
      <c r="AH1198">
        <v>953.20799999999997</v>
      </c>
      <c r="AI1198">
        <v>2.6040000000000001</v>
      </c>
      <c r="AJ1198">
        <v>0.34908099999999997</v>
      </c>
      <c r="AK1198">
        <v>871.5</v>
      </c>
      <c r="AL1198">
        <v>0.319158</v>
      </c>
      <c r="AM1198">
        <v>0.934029</v>
      </c>
      <c r="AN1198">
        <v>2.5504799999999999</v>
      </c>
      <c r="AO1198">
        <v>334.678</v>
      </c>
      <c r="AP1198">
        <v>5592.4</v>
      </c>
      <c r="AQ1198">
        <v>81.708299999999994</v>
      </c>
      <c r="AR1198">
        <v>2.9922899999999999E-2</v>
      </c>
      <c r="AS1198">
        <v>0.13442699999999999</v>
      </c>
      <c r="AT1198">
        <v>5382.4</v>
      </c>
      <c r="AU1198">
        <v>5.2706500000000003E-2</v>
      </c>
      <c r="AV1198">
        <v>6240.99</v>
      </c>
      <c r="AW1198">
        <v>3249.69</v>
      </c>
      <c r="AX1198">
        <v>-51.185200000000002</v>
      </c>
      <c r="AY1198">
        <v>5382.42</v>
      </c>
      <c r="AZ1198">
        <v>0.175678</v>
      </c>
      <c r="BA1198">
        <v>-2.7670699999999999E-3</v>
      </c>
      <c r="BB1198">
        <v>-2.11225</v>
      </c>
      <c r="BC1198">
        <v>-5.3872499999999999</v>
      </c>
    </row>
    <row r="1199" spans="1:56" x14ac:dyDescent="0.35">
      <c r="A1199" t="str">
        <f t="shared" si="168"/>
        <v/>
      </c>
      <c r="B1199" t="str">
        <f>IFERROR(VLOOKUP(R1199,#REF!,3,FALSE),"")</f>
        <v/>
      </c>
      <c r="C1199" t="str">
        <f>IFERROR(VLOOKUP(R1199,#REF!,3,FALSE),"normal")</f>
        <v>normal</v>
      </c>
      <c r="D1199" t="str">
        <f t="shared" si="162"/>
        <v/>
      </c>
      <c r="E1199" t="str">
        <f t="shared" si="163"/>
        <v>P_163A3AB9_001B200D504hr26</v>
      </c>
      <c r="F1199" t="s">
        <v>129</v>
      </c>
      <c r="G1199" t="str">
        <f t="shared" si="164"/>
        <v/>
      </c>
      <c r="H1199" s="3" t="str">
        <f t="shared" si="165"/>
        <v/>
      </c>
      <c r="I1199">
        <f t="shared" si="166"/>
        <v>-4.2130961861639591</v>
      </c>
      <c r="J1199">
        <f t="shared" si="169"/>
        <v>-7.4788334361087259</v>
      </c>
      <c r="K1199" s="3">
        <f t="shared" si="167"/>
        <v>-0.12146512770484366</v>
      </c>
      <c r="L1199" t="str">
        <f t="shared" si="170"/>
        <v/>
      </c>
      <c r="M1199" t="s">
        <v>190</v>
      </c>
      <c r="N1199" t="s">
        <v>163</v>
      </c>
      <c r="O1199" s="1">
        <v>43704.6</v>
      </c>
      <c r="P1199" t="s">
        <v>130</v>
      </c>
      <c r="Q1199">
        <v>2</v>
      </c>
      <c r="R1199" t="s">
        <v>147</v>
      </c>
      <c r="S1199">
        <v>18</v>
      </c>
      <c r="T1199">
        <v>26</v>
      </c>
      <c r="U1199">
        <v>272</v>
      </c>
      <c r="V1199">
        <v>30</v>
      </c>
      <c r="W1199">
        <v>0</v>
      </c>
      <c r="X1199">
        <v>0</v>
      </c>
      <c r="Y1199">
        <v>-7.4788600000000001</v>
      </c>
      <c r="Z1199">
        <v>8.7083100000000009</v>
      </c>
      <c r="AA1199">
        <v>197.50299999999999</v>
      </c>
      <c r="AB1199">
        <v>41</v>
      </c>
      <c r="AC1199">
        <v>42</v>
      </c>
      <c r="AE1199">
        <v>60</v>
      </c>
      <c r="AG1199">
        <v>13104.9</v>
      </c>
      <c r="AH1199">
        <v>132.375</v>
      </c>
      <c r="AI1199">
        <v>16.4206</v>
      </c>
      <c r="AJ1199">
        <v>4.8477899999999997E-2</v>
      </c>
      <c r="AK1199">
        <v>0</v>
      </c>
      <c r="AL1199">
        <v>0</v>
      </c>
      <c r="AO1199">
        <v>0</v>
      </c>
      <c r="AP1199">
        <v>13074.9</v>
      </c>
      <c r="AQ1199">
        <v>132.375</v>
      </c>
      <c r="AR1199">
        <v>4.8477899999999997E-2</v>
      </c>
      <c r="AS1199">
        <v>3.0891600000000001</v>
      </c>
      <c r="AT1199">
        <v>12864.9</v>
      </c>
      <c r="AV1199">
        <v>13104.9</v>
      </c>
      <c r="AW1199">
        <v>7312.44</v>
      </c>
      <c r="AX1199">
        <v>55.352699999999999</v>
      </c>
      <c r="AY1199">
        <v>12864.9</v>
      </c>
      <c r="AZ1199">
        <v>0.39530999999999999</v>
      </c>
      <c r="BA1199">
        <v>2.9923599999999999E-3</v>
      </c>
      <c r="BC1199">
        <v>0.12758800000000001</v>
      </c>
    </row>
    <row r="1200" spans="1:56" x14ac:dyDescent="0.35">
      <c r="A1200" t="str">
        <f t="shared" si="168"/>
        <v/>
      </c>
      <c r="B1200" t="str">
        <f>IFERROR(VLOOKUP(R1200,#REF!,3,FALSE),"")</f>
        <v/>
      </c>
      <c r="C1200" t="str">
        <f>IFERROR(VLOOKUP(R1200,#REF!,3,FALSE),"normal")</f>
        <v>normal</v>
      </c>
      <c r="D1200">
        <f t="shared" si="162"/>
        <v>-16.707949642050693</v>
      </c>
      <c r="E1200" t="str">
        <f t="shared" si="163"/>
        <v>P_163A3AB9_001B200D504hr27</v>
      </c>
      <c r="F1200" t="s">
        <v>129</v>
      </c>
      <c r="G1200">
        <f t="shared" si="164"/>
        <v>-5.8712113433816597</v>
      </c>
      <c r="H1200" s="3">
        <f t="shared" si="165"/>
        <v>-0.19405314386627792</v>
      </c>
      <c r="I1200">
        <f t="shared" si="166"/>
        <v>-1.8560715986841352</v>
      </c>
      <c r="J1200">
        <f t="shared" si="169"/>
        <v>-10.037637505522589</v>
      </c>
      <c r="K1200" s="3">
        <f t="shared" si="167"/>
        <v>-0.11391972249752229</v>
      </c>
      <c r="L1200">
        <f t="shared" si="170"/>
        <v>131.96211523283347</v>
      </c>
      <c r="M1200" t="s">
        <v>190</v>
      </c>
      <c r="N1200" t="s">
        <v>163</v>
      </c>
      <c r="O1200" s="1">
        <v>43704.6</v>
      </c>
      <c r="P1200" t="s">
        <v>130</v>
      </c>
      <c r="Q1200">
        <v>2</v>
      </c>
      <c r="R1200" t="s">
        <v>147</v>
      </c>
      <c r="S1200">
        <v>18</v>
      </c>
      <c r="T1200">
        <v>27</v>
      </c>
      <c r="U1200">
        <v>1</v>
      </c>
      <c r="V1200">
        <v>5</v>
      </c>
      <c r="W1200">
        <v>150</v>
      </c>
      <c r="X1200">
        <v>126.7</v>
      </c>
      <c r="Y1200">
        <v>111.464</v>
      </c>
      <c r="Z1200">
        <v>8.94055</v>
      </c>
      <c r="AA1200">
        <v>222.11699999999999</v>
      </c>
      <c r="AB1200">
        <v>41</v>
      </c>
      <c r="AC1200">
        <v>42.5</v>
      </c>
      <c r="AE1200">
        <v>60</v>
      </c>
      <c r="AG1200">
        <v>13415.6</v>
      </c>
      <c r="AH1200">
        <v>1218.67</v>
      </c>
      <c r="AI1200">
        <v>15.0265</v>
      </c>
      <c r="AJ1200">
        <v>0.44629600000000003</v>
      </c>
      <c r="AK1200">
        <v>1086.29</v>
      </c>
      <c r="AL1200">
        <v>0.397818</v>
      </c>
      <c r="AM1200">
        <v>3.13984</v>
      </c>
      <c r="AN1200">
        <v>8.5737299999999994</v>
      </c>
      <c r="AO1200">
        <v>72.291499999999999</v>
      </c>
      <c r="AP1200">
        <v>13074.9</v>
      </c>
      <c r="AQ1200">
        <v>132.375</v>
      </c>
      <c r="AR1200">
        <v>4.8477899999999997E-2</v>
      </c>
      <c r="AS1200">
        <v>3.0891600000000001</v>
      </c>
      <c r="AT1200">
        <v>12864.9</v>
      </c>
      <c r="AU1200">
        <v>0.36030499999999999</v>
      </c>
      <c r="AV1200">
        <v>13415.7</v>
      </c>
      <c r="AW1200">
        <v>7508.81</v>
      </c>
      <c r="AX1200">
        <v>55.352699999999999</v>
      </c>
      <c r="AY1200">
        <v>12864.9</v>
      </c>
      <c r="AZ1200">
        <v>0.40592600000000001</v>
      </c>
      <c r="BA1200">
        <v>2.9923599999999999E-3</v>
      </c>
      <c r="BB1200">
        <v>0.54216399999999998</v>
      </c>
      <c r="BC1200">
        <v>4.6483699999999999</v>
      </c>
    </row>
    <row r="1201" spans="1:56" x14ac:dyDescent="0.35">
      <c r="A1201" t="str">
        <f t="shared" si="168"/>
        <v/>
      </c>
      <c r="B1201" t="str">
        <f>IFERROR(VLOOKUP(R1201,#REF!,3,FALSE),"")</f>
        <v/>
      </c>
      <c r="C1201" t="str">
        <f>IFERROR(VLOOKUP(R1201,#REF!,3,FALSE),"normal")</f>
        <v>normal</v>
      </c>
      <c r="D1201">
        <f t="shared" si="162"/>
        <v>-44.105020646881655</v>
      </c>
      <c r="E1201" t="str">
        <f t="shared" si="163"/>
        <v>P_163A3AB9_001B200D504hr28</v>
      </c>
      <c r="F1201" t="s">
        <v>129</v>
      </c>
      <c r="G1201">
        <f t="shared" si="164"/>
        <v>-6.102361889618412</v>
      </c>
      <c r="H1201" s="3">
        <f t="shared" si="165"/>
        <v>-0.20870695013966445</v>
      </c>
      <c r="I1201">
        <f t="shared" si="166"/>
        <v>-3.7750157152708912</v>
      </c>
      <c r="J1201">
        <f t="shared" si="169"/>
        <v>-12.559764133818854</v>
      </c>
      <c r="K1201" s="3">
        <f t="shared" si="167"/>
        <v>-0.1207803764532915</v>
      </c>
      <c r="L1201">
        <f t="shared" si="170"/>
        <v>341.69154228855723</v>
      </c>
      <c r="M1201" t="s">
        <v>190</v>
      </c>
      <c r="N1201" t="s">
        <v>163</v>
      </c>
      <c r="O1201" s="1">
        <v>43704.6</v>
      </c>
      <c r="P1201" t="s">
        <v>130</v>
      </c>
      <c r="Q1201">
        <v>2</v>
      </c>
      <c r="R1201" t="s">
        <v>147</v>
      </c>
      <c r="S1201">
        <v>18</v>
      </c>
      <c r="T1201">
        <v>28</v>
      </c>
      <c r="U1201">
        <v>1</v>
      </c>
      <c r="V1201">
        <v>5</v>
      </c>
      <c r="W1201">
        <v>400</v>
      </c>
      <c r="X1201">
        <v>341.7</v>
      </c>
      <c r="Y1201">
        <v>291.89</v>
      </c>
      <c r="Z1201">
        <v>9.0899000000000001</v>
      </c>
      <c r="AA1201">
        <v>246.542</v>
      </c>
      <c r="AB1201">
        <v>41</v>
      </c>
      <c r="AC1201">
        <v>43</v>
      </c>
      <c r="AE1201">
        <v>60</v>
      </c>
      <c r="AG1201">
        <v>13725.7</v>
      </c>
      <c r="AH1201">
        <v>2899.79</v>
      </c>
      <c r="AI1201">
        <v>17.791</v>
      </c>
      <c r="AJ1201">
        <v>1.0619499999999999</v>
      </c>
      <c r="AK1201">
        <v>2767.42</v>
      </c>
      <c r="AL1201">
        <v>1.0134700000000001</v>
      </c>
      <c r="AM1201">
        <v>2.9659800000000001</v>
      </c>
      <c r="AN1201">
        <v>8.0989699999999996</v>
      </c>
      <c r="AO1201">
        <v>155.55099999999999</v>
      </c>
      <c r="AP1201">
        <v>13074.9</v>
      </c>
      <c r="AQ1201">
        <v>132.375</v>
      </c>
      <c r="AR1201">
        <v>4.8477899999999997E-2</v>
      </c>
      <c r="AS1201">
        <v>3.0891600000000001</v>
      </c>
      <c r="AT1201">
        <v>12864.9</v>
      </c>
      <c r="AU1201">
        <v>0.38142599999999999</v>
      </c>
      <c r="AV1201">
        <v>13725.7</v>
      </c>
      <c r="AW1201">
        <v>7647.33</v>
      </c>
      <c r="AX1201">
        <v>55.352699999999999</v>
      </c>
      <c r="AY1201">
        <v>12864.9</v>
      </c>
      <c r="AZ1201">
        <v>0.41341499999999998</v>
      </c>
      <c r="BA1201">
        <v>2.9923599999999999E-3</v>
      </c>
      <c r="BB1201">
        <v>-0.37609799999999999</v>
      </c>
      <c r="BC1201">
        <v>-3.0459999999999998</v>
      </c>
    </row>
    <row r="1202" spans="1:56" x14ac:dyDescent="0.35">
      <c r="A1202" t="str">
        <f t="shared" si="168"/>
        <v/>
      </c>
      <c r="B1202" t="str">
        <f>IFERROR(VLOOKUP(R1202,#REF!,3,FALSE),"")</f>
        <v/>
      </c>
      <c r="C1202" t="str">
        <f>IFERROR(VLOOKUP(R1202,#REF!,3,FALSE),"normal")</f>
        <v>normal</v>
      </c>
      <c r="D1202">
        <f t="shared" si="162"/>
        <v>-31.996575692218009</v>
      </c>
      <c r="E1202" t="str">
        <f t="shared" si="163"/>
        <v>P_163A3AB9_001B2109504hr7</v>
      </c>
      <c r="F1202" t="s">
        <v>129</v>
      </c>
      <c r="G1202">
        <f t="shared" si="164"/>
        <v>-8.8471897637633372</v>
      </c>
      <c r="H1202" s="3">
        <f t="shared" si="165"/>
        <v>-0.16517376793020494</v>
      </c>
      <c r="I1202">
        <f t="shared" si="166"/>
        <v>-19.343841890522228</v>
      </c>
      <c r="J1202">
        <f t="shared" si="169"/>
        <v>-12.807055407314392</v>
      </c>
      <c r="K1202" s="3">
        <f t="shared" si="167"/>
        <v>0.11404246948120791</v>
      </c>
      <c r="L1202">
        <f t="shared" si="170"/>
        <v>8.1236297872340426</v>
      </c>
      <c r="M1202" t="s">
        <v>190</v>
      </c>
      <c r="N1202" t="s">
        <v>163</v>
      </c>
      <c r="O1202" s="1">
        <v>43704.6</v>
      </c>
      <c r="P1202" t="s">
        <v>157</v>
      </c>
      <c r="Q1202">
        <v>8</v>
      </c>
      <c r="R1202" t="s">
        <v>148</v>
      </c>
      <c r="S1202">
        <v>18</v>
      </c>
      <c r="T1202">
        <v>7</v>
      </c>
      <c r="U1202">
        <v>2051</v>
      </c>
      <c r="V1202">
        <v>5</v>
      </c>
      <c r="W1202">
        <v>30</v>
      </c>
      <c r="X1202">
        <v>23.5</v>
      </c>
      <c r="Y1202">
        <v>6.3635099999999998</v>
      </c>
      <c r="Z1202">
        <v>4.0774400000000002</v>
      </c>
      <c r="AA1202">
        <v>101.095</v>
      </c>
      <c r="AB1202">
        <v>23</v>
      </c>
      <c r="AC1202">
        <v>28</v>
      </c>
      <c r="AE1202">
        <v>50</v>
      </c>
      <c r="AG1202">
        <v>1476.52</v>
      </c>
      <c r="AH1202">
        <v>127.042</v>
      </c>
      <c r="AI1202">
        <v>2.2550300000000001</v>
      </c>
      <c r="AJ1202">
        <v>4.6524799999999998E-2</v>
      </c>
      <c r="AK1202">
        <v>78.166700000000006</v>
      </c>
      <c r="AL1202">
        <v>2.8625899999999999E-2</v>
      </c>
      <c r="AM1202">
        <v>1.2181200000000001</v>
      </c>
      <c r="AN1202">
        <v>3.3262399999999999</v>
      </c>
      <c r="AO1202">
        <v>34.6633</v>
      </c>
      <c r="AP1202">
        <v>1138.1199999999999</v>
      </c>
      <c r="AQ1202">
        <v>48.875</v>
      </c>
      <c r="AR1202">
        <v>1.7898799999999999E-2</v>
      </c>
      <c r="AS1202">
        <v>9.9263000000000004E-2</v>
      </c>
      <c r="AT1202">
        <v>928.12</v>
      </c>
      <c r="AU1202">
        <v>2.9842400000000002E-2</v>
      </c>
      <c r="AV1202">
        <v>1476.54</v>
      </c>
      <c r="AW1202">
        <v>3729.21</v>
      </c>
      <c r="AX1202">
        <v>-10.1349</v>
      </c>
      <c r="AY1202">
        <v>928.13</v>
      </c>
      <c r="AZ1202">
        <v>0.201601</v>
      </c>
      <c r="BA1202">
        <v>-5.4788999999999999E-4</v>
      </c>
      <c r="BB1202">
        <v>0.75644299999999998</v>
      </c>
      <c r="BC1202">
        <v>2.5161099999999998</v>
      </c>
      <c r="BD1202">
        <v>1.1839999999999999</v>
      </c>
    </row>
    <row r="1203" spans="1:56" x14ac:dyDescent="0.35">
      <c r="A1203" t="str">
        <f t="shared" si="168"/>
        <v/>
      </c>
      <c r="B1203" t="str">
        <f>IFERROR(VLOOKUP(R1203,#REF!,3,FALSE),"")</f>
        <v/>
      </c>
      <c r="C1203" t="str">
        <f>IFERROR(VLOOKUP(R1203,#REF!,3,FALSE),"normal")</f>
        <v>normal</v>
      </c>
      <c r="D1203">
        <f t="shared" si="162"/>
        <v>-44.004880092401258</v>
      </c>
      <c r="E1203" t="str">
        <f t="shared" si="163"/>
        <v>P_163A3AB9_001B2109504hr8</v>
      </c>
      <c r="F1203" t="s">
        <v>129</v>
      </c>
      <c r="G1203">
        <f t="shared" si="164"/>
        <v>-9.2898007354581491</v>
      </c>
      <c r="H1203" s="3">
        <f t="shared" si="165"/>
        <v>-0.24670950842322664</v>
      </c>
      <c r="I1203">
        <f t="shared" si="166"/>
        <v>-18.02278995329106</v>
      </c>
      <c r="J1203">
        <f t="shared" si="169"/>
        <v>-12.727152158482761</v>
      </c>
      <c r="K1203" s="3">
        <f t="shared" si="167"/>
        <v>9.8336422026020512E-2</v>
      </c>
      <c r="L1203">
        <f t="shared" si="170"/>
        <v>33.754991364421421</v>
      </c>
      <c r="M1203" t="s">
        <v>190</v>
      </c>
      <c r="N1203" t="s">
        <v>163</v>
      </c>
      <c r="O1203" s="1">
        <v>43704.6</v>
      </c>
      <c r="P1203" t="s">
        <v>157</v>
      </c>
      <c r="Q1203">
        <v>8</v>
      </c>
      <c r="R1203" t="s">
        <v>148</v>
      </c>
      <c r="S1203">
        <v>18</v>
      </c>
      <c r="T1203">
        <v>8</v>
      </c>
      <c r="U1203">
        <v>3</v>
      </c>
      <c r="V1203">
        <v>5</v>
      </c>
      <c r="W1203">
        <v>70</v>
      </c>
      <c r="X1203">
        <v>57.9</v>
      </c>
      <c r="Y1203">
        <v>27.920200000000001</v>
      </c>
      <c r="Z1203">
        <v>4.0716099999999997</v>
      </c>
      <c r="AA1203">
        <v>100.69499999999999</v>
      </c>
      <c r="AB1203">
        <v>23</v>
      </c>
      <c r="AC1203">
        <v>28</v>
      </c>
      <c r="AE1203">
        <v>50</v>
      </c>
      <c r="AG1203">
        <v>1785.84</v>
      </c>
      <c r="AH1203">
        <v>214.375</v>
      </c>
      <c r="AI1203">
        <v>2.10202</v>
      </c>
      <c r="AJ1203">
        <v>7.85077E-2</v>
      </c>
      <c r="AK1203">
        <v>165.5</v>
      </c>
      <c r="AL1203">
        <v>6.0608799999999997E-2</v>
      </c>
      <c r="AM1203">
        <v>1.04678</v>
      </c>
      <c r="AN1203">
        <v>2.8583799999999999</v>
      </c>
      <c r="AO1203">
        <v>78.733900000000006</v>
      </c>
      <c r="AP1203">
        <v>1138.1199999999999</v>
      </c>
      <c r="AQ1203">
        <v>48.875</v>
      </c>
      <c r="AR1203">
        <v>1.7898799999999999E-2</v>
      </c>
      <c r="AS1203">
        <v>9.9263000000000004E-2</v>
      </c>
      <c r="AT1203">
        <v>928.12</v>
      </c>
      <c r="AU1203">
        <v>3.4727099999999997E-2</v>
      </c>
      <c r="AV1203">
        <v>1785.85</v>
      </c>
      <c r="AW1203">
        <v>3722.83</v>
      </c>
      <c r="AX1203">
        <v>-10.1349</v>
      </c>
      <c r="AY1203">
        <v>928.13</v>
      </c>
      <c r="AZ1203">
        <v>0.20125599999999999</v>
      </c>
      <c r="BA1203">
        <v>-5.4788999999999999E-4</v>
      </c>
      <c r="BB1203">
        <v>0.28170899999999999</v>
      </c>
      <c r="BC1203">
        <v>0.80523</v>
      </c>
    </row>
    <row r="1204" spans="1:56" x14ac:dyDescent="0.35">
      <c r="A1204" t="str">
        <f t="shared" si="168"/>
        <v/>
      </c>
      <c r="B1204" t="str">
        <f>IFERROR(VLOOKUP(R1204,#REF!,3,FALSE),"")</f>
        <v/>
      </c>
      <c r="C1204" t="str">
        <f>IFERROR(VLOOKUP(R1204,#REF!,3,FALSE),"normal")</f>
        <v>normal</v>
      </c>
      <c r="D1204">
        <f t="shared" si="162"/>
        <v>-66.066623814180915</v>
      </c>
      <c r="E1204" t="str">
        <f t="shared" si="163"/>
        <v>P_163A3AB9_001B2109504hr9</v>
      </c>
      <c r="F1204" t="s">
        <v>129</v>
      </c>
      <c r="G1204">
        <f t="shared" si="164"/>
        <v>-10.098724868966595</v>
      </c>
      <c r="H1204" s="3">
        <f t="shared" si="165"/>
        <v>-0.26974419150434165</v>
      </c>
      <c r="I1204">
        <f t="shared" si="166"/>
        <v>-17.084872968262459</v>
      </c>
      <c r="J1204">
        <f t="shared" si="169"/>
        <v>-12.635178351783516</v>
      </c>
      <c r="K1204" s="3">
        <f t="shared" si="167"/>
        <v>8.7026281166768388E-2</v>
      </c>
      <c r="L1204">
        <f t="shared" si="170"/>
        <v>79.100197316495652</v>
      </c>
      <c r="M1204" t="s">
        <v>190</v>
      </c>
      <c r="N1204" t="s">
        <v>163</v>
      </c>
      <c r="O1204" s="1">
        <v>43704.6</v>
      </c>
      <c r="P1204" t="s">
        <v>157</v>
      </c>
      <c r="Q1204">
        <v>8</v>
      </c>
      <c r="R1204" t="s">
        <v>148</v>
      </c>
      <c r="S1204">
        <v>18</v>
      </c>
      <c r="T1204">
        <v>9</v>
      </c>
      <c r="U1204">
        <v>1</v>
      </c>
      <c r="V1204">
        <v>5</v>
      </c>
      <c r="W1204">
        <v>150</v>
      </c>
      <c r="X1204">
        <v>126.7</v>
      </c>
      <c r="Y1204">
        <v>66.813299999999998</v>
      </c>
      <c r="Z1204">
        <v>4.0650000000000004</v>
      </c>
      <c r="AA1204">
        <v>100.23699999999999</v>
      </c>
      <c r="AB1204">
        <v>23</v>
      </c>
      <c r="AC1204">
        <v>28</v>
      </c>
      <c r="AE1204">
        <v>50</v>
      </c>
      <c r="AG1204">
        <v>2094.87</v>
      </c>
      <c r="AH1204">
        <v>371.83300000000003</v>
      </c>
      <c r="AI1204">
        <v>2.01444</v>
      </c>
      <c r="AJ1204">
        <v>0.13617199999999999</v>
      </c>
      <c r="AK1204">
        <v>322.95800000000003</v>
      </c>
      <c r="AL1204">
        <v>0.118273</v>
      </c>
      <c r="AM1204">
        <v>0.93348600000000004</v>
      </c>
      <c r="AN1204">
        <v>2.5489999999999999</v>
      </c>
      <c r="AO1204">
        <v>160.322</v>
      </c>
      <c r="AP1204">
        <v>1138.1199999999999</v>
      </c>
      <c r="AQ1204">
        <v>48.875</v>
      </c>
      <c r="AR1204">
        <v>1.7898799999999999E-2</v>
      </c>
      <c r="AS1204">
        <v>9.9263000000000004E-2</v>
      </c>
      <c r="AT1204">
        <v>928.12</v>
      </c>
      <c r="AU1204">
        <v>3.8941900000000002E-2</v>
      </c>
      <c r="AV1204">
        <v>2094.89</v>
      </c>
      <c r="AW1204">
        <v>3715.57</v>
      </c>
      <c r="AX1204">
        <v>-10.1349</v>
      </c>
      <c r="AY1204">
        <v>928.13</v>
      </c>
      <c r="AZ1204">
        <v>0.20086399999999999</v>
      </c>
      <c r="BA1204">
        <v>-5.4788999999999999E-4</v>
      </c>
      <c r="BB1204">
        <v>1.03407</v>
      </c>
      <c r="BC1204">
        <v>2.63585</v>
      </c>
    </row>
    <row r="1205" spans="1:56" x14ac:dyDescent="0.35">
      <c r="A1205" t="str">
        <f t="shared" si="168"/>
        <v/>
      </c>
      <c r="B1205" t="str">
        <f>IFERROR(VLOOKUP(R1205,#REF!,3,FALSE),"")</f>
        <v/>
      </c>
      <c r="C1205" t="str">
        <f>IFERROR(VLOOKUP(R1205,#REF!,3,FALSE),"normal")</f>
        <v>normal</v>
      </c>
      <c r="D1205">
        <f t="shared" si="162"/>
        <v>-126.14816446713726</v>
      </c>
      <c r="E1205" t="str">
        <f t="shared" si="163"/>
        <v>P_163A3AB9_001B2109504hr10</v>
      </c>
      <c r="F1205" t="s">
        <v>129</v>
      </c>
      <c r="G1205">
        <f t="shared" si="164"/>
        <v>-11.470562101259972</v>
      </c>
      <c r="H1205" s="3">
        <f t="shared" si="165"/>
        <v>-0.2758872243251409</v>
      </c>
      <c r="I1205">
        <f t="shared" si="166"/>
        <v>-16.311109163018141</v>
      </c>
      <c r="J1205">
        <f t="shared" si="169"/>
        <v>-12.573210165075347</v>
      </c>
      <c r="K1205" s="3">
        <f t="shared" si="167"/>
        <v>7.7860508328356226E-2</v>
      </c>
      <c r="L1205">
        <f t="shared" si="170"/>
        <v>204.48931811530585</v>
      </c>
      <c r="M1205" t="s">
        <v>190</v>
      </c>
      <c r="N1205" t="s">
        <v>163</v>
      </c>
      <c r="O1205" s="1">
        <v>43704.6</v>
      </c>
      <c r="P1205" t="s">
        <v>157</v>
      </c>
      <c r="Q1205">
        <v>8</v>
      </c>
      <c r="R1205" t="s">
        <v>148</v>
      </c>
      <c r="S1205">
        <v>18</v>
      </c>
      <c r="T1205">
        <v>10</v>
      </c>
      <c r="U1205">
        <v>3</v>
      </c>
      <c r="V1205">
        <v>5</v>
      </c>
      <c r="W1205">
        <v>400</v>
      </c>
      <c r="X1205">
        <v>341.7</v>
      </c>
      <c r="Y1205">
        <v>174.685</v>
      </c>
      <c r="Z1205">
        <v>4.0605700000000002</v>
      </c>
      <c r="AA1205">
        <v>99.929400000000001</v>
      </c>
      <c r="AB1205">
        <v>23</v>
      </c>
      <c r="AC1205">
        <v>28</v>
      </c>
      <c r="AE1205">
        <v>50</v>
      </c>
      <c r="AG1205">
        <v>2404.09</v>
      </c>
      <c r="AH1205">
        <v>809.25</v>
      </c>
      <c r="AI1205">
        <v>2.6416400000000002</v>
      </c>
      <c r="AJ1205">
        <v>0.29636099999999999</v>
      </c>
      <c r="AK1205">
        <v>760.375</v>
      </c>
      <c r="AL1205">
        <v>0.27846199999999999</v>
      </c>
      <c r="AM1205">
        <v>0.81493099999999996</v>
      </c>
      <c r="AN1205">
        <v>2.2252700000000001</v>
      </c>
      <c r="AO1205">
        <v>287.84199999999998</v>
      </c>
      <c r="AP1205">
        <v>1138.1199999999999</v>
      </c>
      <c r="AQ1205">
        <v>48.875</v>
      </c>
      <c r="AR1205">
        <v>1.7898799999999999E-2</v>
      </c>
      <c r="AS1205">
        <v>9.9263000000000004E-2</v>
      </c>
      <c r="AT1205">
        <v>928.12</v>
      </c>
      <c r="AU1205">
        <v>4.46072E-2</v>
      </c>
      <c r="AV1205">
        <v>2404.1</v>
      </c>
      <c r="AW1205">
        <v>3710.71</v>
      </c>
      <c r="AX1205">
        <v>-10.1349</v>
      </c>
      <c r="AY1205">
        <v>928.13</v>
      </c>
      <c r="AZ1205">
        <v>0.200601</v>
      </c>
      <c r="BA1205">
        <v>-5.4788999999999999E-4</v>
      </c>
      <c r="BB1205">
        <v>2.8504800000000001</v>
      </c>
      <c r="BC1205">
        <v>6.3430999999999997</v>
      </c>
    </row>
    <row r="1206" spans="1:56" x14ac:dyDescent="0.35">
      <c r="A1206" t="str">
        <f t="shared" si="168"/>
        <v/>
      </c>
      <c r="B1206" t="str">
        <f>IFERROR(VLOOKUP(R1206,#REF!,3,FALSE),"")</f>
        <v/>
      </c>
      <c r="C1206" t="str">
        <f>IFERROR(VLOOKUP(R1206,#REF!,3,FALSE),"normal")</f>
        <v>normal</v>
      </c>
      <c r="D1206" t="str">
        <f t="shared" si="162"/>
        <v/>
      </c>
      <c r="E1206" t="str">
        <f t="shared" si="163"/>
        <v>P_163A3AB9_001B2109504hr16</v>
      </c>
      <c r="F1206" t="s">
        <v>129</v>
      </c>
      <c r="G1206" t="str">
        <f t="shared" si="164"/>
        <v/>
      </c>
      <c r="H1206" s="3" t="str">
        <f t="shared" si="165"/>
        <v/>
      </c>
      <c r="I1206">
        <f t="shared" si="166"/>
        <v>-18.241225406543613</v>
      </c>
      <c r="J1206">
        <f t="shared" si="169"/>
        <v>-1.633127361244203</v>
      </c>
      <c r="K1206" s="3">
        <f t="shared" si="167"/>
        <v>0.12676388457958426</v>
      </c>
      <c r="L1206" t="str">
        <f t="shared" si="170"/>
        <v/>
      </c>
      <c r="M1206" t="s">
        <v>190</v>
      </c>
      <c r="N1206" t="s">
        <v>163</v>
      </c>
      <c r="O1206" s="1">
        <v>43704.6</v>
      </c>
      <c r="P1206" t="s">
        <v>157</v>
      </c>
      <c r="Q1206">
        <v>8</v>
      </c>
      <c r="R1206" t="s">
        <v>148</v>
      </c>
      <c r="S1206">
        <v>18</v>
      </c>
      <c r="T1206">
        <v>16</v>
      </c>
      <c r="U1206">
        <v>144</v>
      </c>
      <c r="V1206">
        <v>20</v>
      </c>
      <c r="W1206">
        <v>0</v>
      </c>
      <c r="X1206">
        <v>0</v>
      </c>
      <c r="Y1206">
        <v>-1.6331199999999999</v>
      </c>
      <c r="Z1206">
        <v>3.6315599999999999</v>
      </c>
      <c r="AA1206">
        <v>64.889099999999999</v>
      </c>
      <c r="AB1206">
        <v>23</v>
      </c>
      <c r="AC1206">
        <v>28</v>
      </c>
      <c r="AE1206">
        <v>20</v>
      </c>
      <c r="AG1206">
        <v>5629.01</v>
      </c>
      <c r="AH1206">
        <v>58.958300000000001</v>
      </c>
      <c r="AI1206">
        <v>1.65448</v>
      </c>
      <c r="AJ1206">
        <v>2.15915E-2</v>
      </c>
      <c r="AK1206">
        <v>0</v>
      </c>
      <c r="AL1206">
        <v>0</v>
      </c>
      <c r="AO1206">
        <v>0</v>
      </c>
      <c r="AP1206">
        <v>5599.01</v>
      </c>
      <c r="AQ1206">
        <v>58.958300000000001</v>
      </c>
      <c r="AR1206">
        <v>2.15915E-2</v>
      </c>
      <c r="AS1206">
        <v>0.41169800000000001</v>
      </c>
      <c r="AT1206">
        <v>5389.01</v>
      </c>
      <c r="AV1206">
        <v>5629.02</v>
      </c>
      <c r="AW1206">
        <v>3210.08</v>
      </c>
      <c r="AX1206">
        <v>-45.336799999999997</v>
      </c>
      <c r="AY1206">
        <v>5389.02</v>
      </c>
      <c r="AZ1206">
        <v>0.173537</v>
      </c>
      <c r="BA1206">
        <v>-2.4509100000000002E-3</v>
      </c>
      <c r="BC1206">
        <v>0.32237100000000002</v>
      </c>
    </row>
    <row r="1207" spans="1:56" x14ac:dyDescent="0.35">
      <c r="A1207" t="str">
        <f t="shared" si="168"/>
        <v/>
      </c>
      <c r="B1207" t="str">
        <f>IFERROR(VLOOKUP(R1207,#REF!,3,FALSE),"")</f>
        <v/>
      </c>
      <c r="C1207" t="str">
        <f>IFERROR(VLOOKUP(R1207,#REF!,3,FALSE),"normal")</f>
        <v>normal</v>
      </c>
      <c r="D1207">
        <f t="shared" si="162"/>
        <v>-55.966929535883807</v>
      </c>
      <c r="E1207" t="str">
        <f t="shared" si="163"/>
        <v>P_163A3AB9_001B2109504hr17</v>
      </c>
      <c r="F1207" t="s">
        <v>129</v>
      </c>
      <c r="G1207">
        <f t="shared" si="164"/>
        <v>-8.9898767847525232</v>
      </c>
      <c r="H1207" s="3">
        <f t="shared" si="165"/>
        <v>-0.22467382582793829</v>
      </c>
      <c r="I1207">
        <f t="shared" si="166"/>
        <v>-15.931913946672269</v>
      </c>
      <c r="J1207">
        <f t="shared" si="169"/>
        <v>3.2236683152321048</v>
      </c>
      <c r="K1207" s="3">
        <f t="shared" si="167"/>
        <v>0.12187674512019481</v>
      </c>
      <c r="L1207">
        <f t="shared" si="170"/>
        <v>87.919771112865035</v>
      </c>
      <c r="M1207" t="s">
        <v>190</v>
      </c>
      <c r="N1207" t="s">
        <v>163</v>
      </c>
      <c r="O1207" s="1">
        <v>43704.6</v>
      </c>
      <c r="P1207" t="s">
        <v>157</v>
      </c>
      <c r="Q1207">
        <v>8</v>
      </c>
      <c r="R1207" t="s">
        <v>148</v>
      </c>
      <c r="S1207">
        <v>18</v>
      </c>
      <c r="T1207">
        <v>17</v>
      </c>
      <c r="U1207">
        <v>1</v>
      </c>
      <c r="V1207">
        <v>5</v>
      </c>
      <c r="W1207">
        <v>150</v>
      </c>
      <c r="X1207">
        <v>126.7</v>
      </c>
      <c r="Y1207">
        <v>74.262900000000002</v>
      </c>
      <c r="Z1207">
        <v>3.4353099999999999</v>
      </c>
      <c r="AA1207">
        <v>47.884</v>
      </c>
      <c r="AB1207">
        <v>23</v>
      </c>
      <c r="AC1207">
        <v>28</v>
      </c>
      <c r="AE1207">
        <v>20</v>
      </c>
      <c r="AG1207">
        <v>5939.87</v>
      </c>
      <c r="AH1207">
        <v>303</v>
      </c>
      <c r="AI1207">
        <v>2.08514</v>
      </c>
      <c r="AJ1207">
        <v>0.11096399999999999</v>
      </c>
      <c r="AK1207">
        <v>244.042</v>
      </c>
      <c r="AL1207">
        <v>8.9372099999999996E-2</v>
      </c>
      <c r="AM1207">
        <v>0.70538400000000001</v>
      </c>
      <c r="AN1207">
        <v>1.92614</v>
      </c>
      <c r="AO1207">
        <v>117.038</v>
      </c>
      <c r="AP1207">
        <v>5599.01</v>
      </c>
      <c r="AQ1207">
        <v>58.958300000000001</v>
      </c>
      <c r="AR1207">
        <v>2.15915E-2</v>
      </c>
      <c r="AS1207">
        <v>0.41169800000000001</v>
      </c>
      <c r="AT1207">
        <v>5389.01</v>
      </c>
      <c r="AU1207">
        <v>0.21374299999999999</v>
      </c>
      <c r="AV1207">
        <v>5939.89</v>
      </c>
      <c r="AW1207">
        <v>2962.52</v>
      </c>
      <c r="AX1207">
        <v>-45.336799999999997</v>
      </c>
      <c r="AY1207">
        <v>5389.02</v>
      </c>
      <c r="AZ1207">
        <v>0.16015399999999999</v>
      </c>
      <c r="BA1207">
        <v>-2.4509100000000002E-3</v>
      </c>
      <c r="BB1207">
        <v>2.8488000000000002</v>
      </c>
      <c r="BC1207">
        <v>5.4871800000000004</v>
      </c>
    </row>
    <row r="1208" spans="1:56" x14ac:dyDescent="0.35">
      <c r="A1208" t="str">
        <f t="shared" si="168"/>
        <v/>
      </c>
      <c r="B1208" t="str">
        <f>IFERROR(VLOOKUP(R1208,#REF!,3,FALSE),"")</f>
        <v/>
      </c>
      <c r="C1208" t="str">
        <f>IFERROR(VLOOKUP(R1208,#REF!,3,FALSE),"normal")</f>
        <v>normal</v>
      </c>
      <c r="D1208">
        <f t="shared" si="162"/>
        <v>-106.4550408526749</v>
      </c>
      <c r="E1208" t="str">
        <f t="shared" si="163"/>
        <v>P_163A3AB9_001B2109504hr18</v>
      </c>
      <c r="F1208" t="s">
        <v>129</v>
      </c>
      <c r="G1208">
        <f t="shared" si="164"/>
        <v>-10.554032169609847</v>
      </c>
      <c r="H1208" s="3">
        <f t="shared" si="165"/>
        <v>-0.24189533585821102</v>
      </c>
      <c r="I1208">
        <f t="shared" si="166"/>
        <v>-12.607590406619112</v>
      </c>
      <c r="J1208">
        <f t="shared" si="169"/>
        <v>7.3577709827399911</v>
      </c>
      <c r="K1208" s="3">
        <f t="shared" si="167"/>
        <v>0.11275770342946083</v>
      </c>
      <c r="L1208">
        <f t="shared" si="170"/>
        <v>205.0242903131402</v>
      </c>
      <c r="M1208" t="s">
        <v>190</v>
      </c>
      <c r="N1208" t="s">
        <v>163</v>
      </c>
      <c r="O1208" s="1">
        <v>43704.6</v>
      </c>
      <c r="P1208" t="s">
        <v>157</v>
      </c>
      <c r="Q1208">
        <v>8</v>
      </c>
      <c r="R1208" t="s">
        <v>148</v>
      </c>
      <c r="S1208">
        <v>18</v>
      </c>
      <c r="T1208">
        <v>18</v>
      </c>
      <c r="U1208">
        <v>1</v>
      </c>
      <c r="V1208">
        <v>5</v>
      </c>
      <c r="W1208">
        <v>400</v>
      </c>
      <c r="X1208">
        <v>341.7</v>
      </c>
      <c r="Y1208">
        <v>175.142</v>
      </c>
      <c r="Z1208">
        <v>3.26709</v>
      </c>
      <c r="AA1208">
        <v>34.919800000000002</v>
      </c>
      <c r="AB1208">
        <v>23</v>
      </c>
      <c r="AC1208">
        <v>28</v>
      </c>
      <c r="AE1208">
        <v>20</v>
      </c>
      <c r="AG1208">
        <v>6248.16</v>
      </c>
      <c r="AH1208">
        <v>607.125</v>
      </c>
      <c r="AI1208">
        <v>1.4836100000000001</v>
      </c>
      <c r="AJ1208">
        <v>0.22233900000000001</v>
      </c>
      <c r="AK1208">
        <v>548.16700000000003</v>
      </c>
      <c r="AL1208">
        <v>0.20074800000000001</v>
      </c>
      <c r="AM1208">
        <v>0.58749700000000005</v>
      </c>
      <c r="AN1208">
        <v>1.60423</v>
      </c>
      <c r="AO1208">
        <v>369.483</v>
      </c>
      <c r="AP1208">
        <v>5599.01</v>
      </c>
      <c r="AQ1208">
        <v>58.958300000000001</v>
      </c>
      <c r="AR1208">
        <v>2.15915E-2</v>
      </c>
      <c r="AS1208">
        <v>0.41169800000000001</v>
      </c>
      <c r="AT1208">
        <v>5389.01</v>
      </c>
      <c r="AU1208">
        <v>0.25663200000000003</v>
      </c>
      <c r="AV1208">
        <v>6248.17</v>
      </c>
      <c r="AW1208">
        <v>2742.31</v>
      </c>
      <c r="AX1208">
        <v>-45.336799999999997</v>
      </c>
      <c r="AY1208">
        <v>5389.02</v>
      </c>
      <c r="AZ1208">
        <v>0.14824899999999999</v>
      </c>
      <c r="BA1208">
        <v>-2.4509100000000002E-3</v>
      </c>
      <c r="BB1208">
        <v>4.1540600000000003</v>
      </c>
      <c r="BC1208">
        <v>6.6640800000000002</v>
      </c>
    </row>
    <row r="1209" spans="1:56" x14ac:dyDescent="0.35">
      <c r="A1209" t="str">
        <f t="shared" si="168"/>
        <v/>
      </c>
      <c r="B1209" t="str">
        <f>IFERROR(VLOOKUP(R1209,#REF!,3,FALSE),"")</f>
        <v/>
      </c>
      <c r="C1209" t="str">
        <f>IFERROR(VLOOKUP(R1209,#REF!,3,FALSE),"normal")</f>
        <v>normal</v>
      </c>
      <c r="D1209" t="str">
        <f t="shared" si="162"/>
        <v/>
      </c>
      <c r="E1209" t="str">
        <f t="shared" si="163"/>
        <v>P_163A3AB9_001B2109504hr26</v>
      </c>
      <c r="F1209" t="s">
        <v>129</v>
      </c>
      <c r="G1209" t="str">
        <f t="shared" si="164"/>
        <v/>
      </c>
      <c r="H1209" s="3" t="str">
        <f t="shared" si="165"/>
        <v/>
      </c>
      <c r="I1209">
        <f t="shared" si="166"/>
        <v>-8.5540250127321755</v>
      </c>
      <c r="J1209">
        <f t="shared" si="169"/>
        <v>-42.706628707999435</v>
      </c>
      <c r="K1209" s="3">
        <f t="shared" si="167"/>
        <v>-7.0103514947892978E-3</v>
      </c>
      <c r="L1209" t="str">
        <f t="shared" si="170"/>
        <v/>
      </c>
      <c r="M1209" t="s">
        <v>190</v>
      </c>
      <c r="N1209" t="s">
        <v>163</v>
      </c>
      <c r="O1209" s="1">
        <v>43704.6</v>
      </c>
      <c r="P1209" t="s">
        <v>157</v>
      </c>
      <c r="Q1209">
        <v>8</v>
      </c>
      <c r="R1209" t="s">
        <v>148</v>
      </c>
      <c r="S1209">
        <v>18</v>
      </c>
      <c r="T1209">
        <v>26</v>
      </c>
      <c r="U1209">
        <v>272</v>
      </c>
      <c r="V1209">
        <v>30</v>
      </c>
      <c r="W1209">
        <v>0</v>
      </c>
      <c r="X1209">
        <v>0</v>
      </c>
      <c r="Y1209">
        <v>-42.706699999999998</v>
      </c>
      <c r="Z1209">
        <v>8.5356000000000005</v>
      </c>
      <c r="AA1209">
        <v>456.73500000000001</v>
      </c>
      <c r="AB1209">
        <v>41</v>
      </c>
      <c r="AC1209">
        <v>43</v>
      </c>
      <c r="AE1209">
        <v>60</v>
      </c>
      <c r="AG1209">
        <v>13114.2</v>
      </c>
      <c r="AH1209">
        <v>92.208299999999994</v>
      </c>
      <c r="AI1209">
        <v>6.1430699999999998</v>
      </c>
      <c r="AJ1209">
        <v>3.3768199999999998E-2</v>
      </c>
      <c r="AK1209">
        <v>0</v>
      </c>
      <c r="AL1209">
        <v>0</v>
      </c>
      <c r="AO1209">
        <v>0</v>
      </c>
      <c r="AP1209">
        <v>13084.2</v>
      </c>
      <c r="AQ1209">
        <v>92.208299999999994</v>
      </c>
      <c r="AR1209">
        <v>3.3768199999999998E-2</v>
      </c>
      <c r="AS1209">
        <v>1.1338699999999999</v>
      </c>
      <c r="AT1209">
        <v>12874.2</v>
      </c>
      <c r="AV1209">
        <v>13114.2</v>
      </c>
      <c r="AW1209">
        <v>6736.57</v>
      </c>
      <c r="AX1209">
        <v>46.248600000000003</v>
      </c>
      <c r="AY1209">
        <v>12874.2</v>
      </c>
      <c r="AZ1209">
        <v>0.36417899999999997</v>
      </c>
      <c r="BA1209">
        <v>2.5002000000000002E-3</v>
      </c>
      <c r="BC1209">
        <v>0.68477500000000002</v>
      </c>
    </row>
    <row r="1210" spans="1:56" x14ac:dyDescent="0.35">
      <c r="A1210" t="str">
        <f t="shared" si="168"/>
        <v/>
      </c>
      <c r="B1210" t="str">
        <f>IFERROR(VLOOKUP(R1210,#REF!,3,FALSE),"")</f>
        <v/>
      </c>
      <c r="C1210" t="str">
        <f>IFERROR(VLOOKUP(R1210,#REF!,3,FALSE),"normal")</f>
        <v>normal</v>
      </c>
      <c r="D1210">
        <f t="shared" si="162"/>
        <v>-45.349610213057936</v>
      </c>
      <c r="E1210" t="str">
        <f t="shared" si="163"/>
        <v>P_163A3AB9_001B2109504hr27</v>
      </c>
      <c r="F1210" t="s">
        <v>129</v>
      </c>
      <c r="G1210">
        <f t="shared" si="164"/>
        <v>-6.6400084011275897</v>
      </c>
      <c r="H1210" s="3">
        <f t="shared" si="165"/>
        <v>-0.23879220664148518</v>
      </c>
      <c r="I1210">
        <f t="shared" si="166"/>
        <v>-10.822239124281801</v>
      </c>
      <c r="J1210">
        <f t="shared" si="169"/>
        <v>-45.083471999309879</v>
      </c>
      <c r="K1210" s="3">
        <f t="shared" si="167"/>
        <v>-1.5267030524001505E-2</v>
      </c>
      <c r="L1210">
        <f t="shared" si="170"/>
        <v>54.464917127071821</v>
      </c>
      <c r="M1210" t="s">
        <v>190</v>
      </c>
      <c r="N1210" t="s">
        <v>163</v>
      </c>
      <c r="O1210" s="1">
        <v>43704.6</v>
      </c>
      <c r="P1210" t="s">
        <v>157</v>
      </c>
      <c r="Q1210">
        <v>8</v>
      </c>
      <c r="R1210" t="s">
        <v>148</v>
      </c>
      <c r="S1210">
        <v>18</v>
      </c>
      <c r="T1210">
        <v>27</v>
      </c>
      <c r="U1210">
        <v>1</v>
      </c>
      <c r="V1210">
        <v>5</v>
      </c>
      <c r="W1210">
        <v>150</v>
      </c>
      <c r="X1210">
        <v>126.7</v>
      </c>
      <c r="Y1210">
        <v>46.0047</v>
      </c>
      <c r="Z1210">
        <v>8.8101400000000005</v>
      </c>
      <c r="AA1210">
        <v>489.4</v>
      </c>
      <c r="AB1210">
        <v>41</v>
      </c>
      <c r="AC1210">
        <v>44</v>
      </c>
      <c r="AE1210">
        <v>60</v>
      </c>
      <c r="AG1210">
        <v>13424.2</v>
      </c>
      <c r="AH1210">
        <v>894.70799999999997</v>
      </c>
      <c r="AI1210">
        <v>3.71225</v>
      </c>
      <c r="AJ1210">
        <v>0.32765699999999998</v>
      </c>
      <c r="AK1210">
        <v>802.5</v>
      </c>
      <c r="AL1210">
        <v>0.29388900000000001</v>
      </c>
      <c r="AM1210">
        <v>2.3195600000000001</v>
      </c>
      <c r="AN1210">
        <v>6.3338599999999996</v>
      </c>
      <c r="AO1210">
        <v>216.17599999999999</v>
      </c>
      <c r="AP1210">
        <v>13084.2</v>
      </c>
      <c r="AQ1210">
        <v>92.208299999999994</v>
      </c>
      <c r="AR1210">
        <v>3.3768199999999998E-2</v>
      </c>
      <c r="AS1210">
        <v>1.1338699999999999</v>
      </c>
      <c r="AT1210">
        <v>12874.2</v>
      </c>
      <c r="AU1210">
        <v>0.17901800000000001</v>
      </c>
      <c r="AV1210">
        <v>13424.2</v>
      </c>
      <c r="AW1210">
        <v>6897.74</v>
      </c>
      <c r="AX1210">
        <v>46.248600000000003</v>
      </c>
      <c r="AY1210">
        <v>12874.2</v>
      </c>
      <c r="AZ1210">
        <v>0.37289099999999997</v>
      </c>
      <c r="BA1210">
        <v>2.5002000000000002E-3</v>
      </c>
      <c r="BB1210">
        <v>0.72620899999999999</v>
      </c>
      <c r="BC1210">
        <v>4.59971</v>
      </c>
    </row>
    <row r="1211" spans="1:56" x14ac:dyDescent="0.35">
      <c r="A1211" t="str">
        <f t="shared" si="168"/>
        <v/>
      </c>
      <c r="B1211" t="str">
        <f>IFERROR(VLOOKUP(R1211,#REF!,3,FALSE),"")</f>
        <v/>
      </c>
      <c r="C1211" t="str">
        <f>IFERROR(VLOOKUP(R1211,#REF!,3,FALSE),"normal")</f>
        <v>normal</v>
      </c>
      <c r="D1211">
        <f t="shared" si="162"/>
        <v>-90.207275485635677</v>
      </c>
      <c r="E1211" t="str">
        <f t="shared" si="163"/>
        <v>P_163A3AB9_001B2109504hr28</v>
      </c>
      <c r="F1211" t="s">
        <v>129</v>
      </c>
      <c r="G1211">
        <f t="shared" si="164"/>
        <v>-7.120410188554418</v>
      </c>
      <c r="H1211" s="3">
        <f t="shared" si="165"/>
        <v>-0.2567267966863972</v>
      </c>
      <c r="I1211">
        <f t="shared" si="166"/>
        <v>-7.1559053539354309</v>
      </c>
      <c r="J1211">
        <f t="shared" si="169"/>
        <v>-44.143050652336484</v>
      </c>
      <c r="K1211" s="3">
        <f t="shared" si="167"/>
        <v>-2.0475003537491973E-2</v>
      </c>
      <c r="L1211">
        <f t="shared" si="170"/>
        <v>204.67544629792215</v>
      </c>
      <c r="M1211" t="s">
        <v>190</v>
      </c>
      <c r="N1211" t="s">
        <v>163</v>
      </c>
      <c r="O1211" s="1">
        <v>43704.6</v>
      </c>
      <c r="P1211" t="s">
        <v>157</v>
      </c>
      <c r="Q1211">
        <v>8</v>
      </c>
      <c r="R1211" t="s">
        <v>148</v>
      </c>
      <c r="S1211">
        <v>18</v>
      </c>
      <c r="T1211">
        <v>28</v>
      </c>
      <c r="U1211">
        <v>1</v>
      </c>
      <c r="V1211">
        <v>5</v>
      </c>
      <c r="W1211">
        <v>400</v>
      </c>
      <c r="X1211">
        <v>341.7</v>
      </c>
      <c r="Y1211">
        <v>174.84399999999999</v>
      </c>
      <c r="Z1211">
        <v>8.9991900000000005</v>
      </c>
      <c r="AA1211">
        <v>489.46</v>
      </c>
      <c r="AB1211">
        <v>41</v>
      </c>
      <c r="AC1211">
        <v>44</v>
      </c>
      <c r="AE1211">
        <v>60</v>
      </c>
      <c r="AG1211">
        <v>13733.1</v>
      </c>
      <c r="AH1211">
        <v>2062.92</v>
      </c>
      <c r="AI1211">
        <v>4.7632300000000001</v>
      </c>
      <c r="AJ1211">
        <v>0.75547399999999998</v>
      </c>
      <c r="AK1211">
        <v>1970.71</v>
      </c>
      <c r="AL1211">
        <v>0.72170599999999996</v>
      </c>
      <c r="AM1211">
        <v>2.1120999999999999</v>
      </c>
      <c r="AN1211">
        <v>5.76736</v>
      </c>
      <c r="AO1211">
        <v>413.733</v>
      </c>
      <c r="AP1211">
        <v>13084.2</v>
      </c>
      <c r="AQ1211">
        <v>92.208299999999994</v>
      </c>
      <c r="AR1211">
        <v>3.3768199999999998E-2</v>
      </c>
      <c r="AS1211">
        <v>1.1338699999999999</v>
      </c>
      <c r="AT1211">
        <v>12874.2</v>
      </c>
      <c r="AU1211">
        <v>0.196602</v>
      </c>
      <c r="AV1211">
        <v>13733.1</v>
      </c>
      <c r="AW1211">
        <v>7003.42</v>
      </c>
      <c r="AX1211">
        <v>46.248600000000003</v>
      </c>
      <c r="AY1211">
        <v>12874.2</v>
      </c>
      <c r="AZ1211">
        <v>0.37860500000000002</v>
      </c>
      <c r="BA1211">
        <v>2.5002000000000002E-3</v>
      </c>
      <c r="BB1211">
        <v>0.35517199999999999</v>
      </c>
      <c r="BC1211">
        <v>2.0484100000000001</v>
      </c>
    </row>
    <row r="1212" spans="1:56" x14ac:dyDescent="0.35">
      <c r="A1212" t="str">
        <f t="shared" si="168"/>
        <v/>
      </c>
      <c r="B1212" t="str">
        <f>IFERROR(VLOOKUP(R1212,#REF!,3,FALSE),"")</f>
        <v/>
      </c>
      <c r="C1212" t="str">
        <f>IFERROR(VLOOKUP(R1212,#REF!,3,FALSE),"normal")</f>
        <v>normal</v>
      </c>
      <c r="D1212">
        <f t="shared" si="162"/>
        <v>1.1712383173030148</v>
      </c>
      <c r="E1212" t="str">
        <f t="shared" si="163"/>
        <v>P_163A3AB9_001B210A504hr7</v>
      </c>
      <c r="F1212" t="s">
        <v>129</v>
      </c>
      <c r="G1212">
        <f t="shared" si="164"/>
        <v>-5.3060049702114913</v>
      </c>
      <c r="H1212" s="3">
        <f t="shared" si="165"/>
        <v>-6.0082462454310995E-2</v>
      </c>
      <c r="I1212">
        <f t="shared" si="166"/>
        <v>-1.100499409723886</v>
      </c>
      <c r="J1212">
        <f t="shared" si="169"/>
        <v>13.932189365109924</v>
      </c>
      <c r="K1212" s="3">
        <f t="shared" si="167"/>
        <v>-7.5316755364481777E-2</v>
      </c>
      <c r="L1212">
        <f t="shared" si="170"/>
        <v>51.482425531914892</v>
      </c>
      <c r="M1212" t="s">
        <v>190</v>
      </c>
      <c r="N1212" t="s">
        <v>163</v>
      </c>
      <c r="O1212" s="1">
        <v>43704.6</v>
      </c>
      <c r="P1212" t="s">
        <v>157</v>
      </c>
      <c r="Q1212">
        <v>5</v>
      </c>
      <c r="R1212" t="s">
        <v>149</v>
      </c>
      <c r="S1212">
        <v>18</v>
      </c>
      <c r="T1212">
        <v>7</v>
      </c>
      <c r="U1212">
        <v>2051</v>
      </c>
      <c r="V1212">
        <v>5</v>
      </c>
      <c r="W1212">
        <v>30</v>
      </c>
      <c r="X1212">
        <v>23.5</v>
      </c>
      <c r="Y1212">
        <v>40.3279</v>
      </c>
      <c r="Z1212">
        <v>4.8824199999999998</v>
      </c>
      <c r="AA1212">
        <v>57.852200000000003</v>
      </c>
      <c r="AB1212">
        <v>23</v>
      </c>
      <c r="AC1212">
        <v>29</v>
      </c>
      <c r="AE1212">
        <v>50</v>
      </c>
      <c r="AG1212">
        <v>1475.21</v>
      </c>
      <c r="AH1212">
        <v>254.75</v>
      </c>
      <c r="AI1212">
        <v>4.3364000000000003</v>
      </c>
      <c r="AJ1212">
        <v>9.3293699999999993E-2</v>
      </c>
      <c r="AK1212">
        <v>128.875</v>
      </c>
      <c r="AL1212">
        <v>4.7196200000000001E-2</v>
      </c>
      <c r="AM1212">
        <v>2.0083500000000001</v>
      </c>
      <c r="AN1212">
        <v>5.4840400000000002</v>
      </c>
      <c r="AO1212">
        <v>29.7194</v>
      </c>
      <c r="AP1212">
        <v>1136.81</v>
      </c>
      <c r="AQ1212">
        <v>125.875</v>
      </c>
      <c r="AR1212">
        <v>4.60975E-2</v>
      </c>
      <c r="AS1212">
        <v>-5.49778E-2</v>
      </c>
      <c r="AT1212">
        <v>926.81</v>
      </c>
      <c r="AU1212">
        <v>-1.00251E-2</v>
      </c>
      <c r="AV1212">
        <v>1475.23</v>
      </c>
      <c r="AW1212">
        <v>4076.89</v>
      </c>
      <c r="AX1212">
        <v>-9.8014299999999999</v>
      </c>
      <c r="AY1212">
        <v>926.82</v>
      </c>
      <c r="AZ1212">
        <v>0.22039600000000001</v>
      </c>
      <c r="BA1212">
        <v>-5.2986500000000002E-4</v>
      </c>
      <c r="BB1212">
        <v>-5.4770699999999999E-2</v>
      </c>
      <c r="BC1212">
        <v>-0.30036499999999999</v>
      </c>
      <c r="BD1212">
        <v>0.88649999999999995</v>
      </c>
    </row>
    <row r="1213" spans="1:56" x14ac:dyDescent="0.35">
      <c r="A1213" t="str">
        <f t="shared" si="168"/>
        <v/>
      </c>
      <c r="B1213" t="str">
        <f>IFERROR(VLOOKUP(R1213,#REF!,3,FALSE),"")</f>
        <v/>
      </c>
      <c r="C1213" t="str">
        <f>IFERROR(VLOOKUP(R1213,#REF!,3,FALSE),"normal")</f>
        <v>normal</v>
      </c>
      <c r="D1213">
        <f t="shared" si="162"/>
        <v>-5.6973184279945315</v>
      </c>
      <c r="E1213" t="str">
        <f t="shared" si="163"/>
        <v>P_163A3AB9_001B210A504hr8</v>
      </c>
      <c r="F1213" t="s">
        <v>129</v>
      </c>
      <c r="G1213">
        <f t="shared" si="164"/>
        <v>-5.5978808287085506</v>
      </c>
      <c r="H1213" s="3">
        <f t="shared" si="165"/>
        <v>-0.15940690853791001</v>
      </c>
      <c r="I1213">
        <f t="shared" si="166"/>
        <v>-0.40633317337988473</v>
      </c>
      <c r="J1213">
        <f t="shared" si="169"/>
        <v>14.078836887993811</v>
      </c>
      <c r="K1213" s="3">
        <f t="shared" si="167"/>
        <v>-8.3801520141594033E-2</v>
      </c>
      <c r="L1213">
        <f t="shared" si="170"/>
        <v>83.827236614853206</v>
      </c>
      <c r="M1213" t="s">
        <v>190</v>
      </c>
      <c r="N1213" t="s">
        <v>163</v>
      </c>
      <c r="O1213" s="1">
        <v>43704.6</v>
      </c>
      <c r="P1213" t="s">
        <v>157</v>
      </c>
      <c r="Q1213">
        <v>5</v>
      </c>
      <c r="R1213" t="s">
        <v>149</v>
      </c>
      <c r="S1213">
        <v>18</v>
      </c>
      <c r="T1213">
        <v>8</v>
      </c>
      <c r="U1213">
        <v>3</v>
      </c>
      <c r="V1213">
        <v>5</v>
      </c>
      <c r="W1213">
        <v>70</v>
      </c>
      <c r="X1213">
        <v>57.9</v>
      </c>
      <c r="Y1213">
        <v>69.337100000000007</v>
      </c>
      <c r="Z1213">
        <v>4.8710699999999996</v>
      </c>
      <c r="AA1213">
        <v>57.295999999999999</v>
      </c>
      <c r="AB1213">
        <v>23</v>
      </c>
      <c r="AC1213">
        <v>29</v>
      </c>
      <c r="AE1213">
        <v>50</v>
      </c>
      <c r="AG1213">
        <v>1784.52</v>
      </c>
      <c r="AH1213">
        <v>395.04199999999997</v>
      </c>
      <c r="AI1213">
        <v>4.76837</v>
      </c>
      <c r="AJ1213">
        <v>0.14467099999999999</v>
      </c>
      <c r="AK1213">
        <v>269.16699999999997</v>
      </c>
      <c r="AL1213">
        <v>9.8573300000000003E-2</v>
      </c>
      <c r="AM1213">
        <v>1.7024699999999999</v>
      </c>
      <c r="AN1213">
        <v>4.6488199999999997</v>
      </c>
      <c r="AO1213">
        <v>56.448399999999999</v>
      </c>
      <c r="AP1213">
        <v>1136.81</v>
      </c>
      <c r="AQ1213">
        <v>125.875</v>
      </c>
      <c r="AR1213">
        <v>4.60975E-2</v>
      </c>
      <c r="AS1213">
        <v>-5.49778E-2</v>
      </c>
      <c r="AT1213">
        <v>926.81</v>
      </c>
      <c r="AU1213">
        <v>-1.18262E-2</v>
      </c>
      <c r="AV1213">
        <v>1784.54</v>
      </c>
      <c r="AW1213">
        <v>4066.36</v>
      </c>
      <c r="AX1213">
        <v>-9.8014299999999999</v>
      </c>
      <c r="AY1213">
        <v>926.82</v>
      </c>
      <c r="AZ1213">
        <v>0.21982699999999999</v>
      </c>
      <c r="BA1213">
        <v>-5.2986500000000002E-4</v>
      </c>
      <c r="BB1213">
        <v>-0.23794699999999999</v>
      </c>
      <c r="BC1213">
        <v>-1.1061700000000001</v>
      </c>
    </row>
    <row r="1214" spans="1:56" x14ac:dyDescent="0.35">
      <c r="A1214" t="str">
        <f t="shared" si="168"/>
        <v/>
      </c>
      <c r="B1214" t="str">
        <f>IFERROR(VLOOKUP(R1214,#REF!,3,FALSE),"")</f>
        <v/>
      </c>
      <c r="C1214" t="str">
        <f>IFERROR(VLOOKUP(R1214,#REF!,3,FALSE),"normal")</f>
        <v>normal</v>
      </c>
      <c r="D1214">
        <f t="shared" si="162"/>
        <v>-15.74118805377546</v>
      </c>
      <c r="E1214" t="str">
        <f t="shared" si="163"/>
        <v>P_163A3AB9_001B210A504hr9</v>
      </c>
      <c r="F1214" t="s">
        <v>129</v>
      </c>
      <c r="G1214">
        <f t="shared" si="164"/>
        <v>-5.957260106981094</v>
      </c>
      <c r="H1214" s="3">
        <f t="shared" si="165"/>
        <v>-0.19220866567882558</v>
      </c>
      <c r="I1214">
        <f t="shared" si="166"/>
        <v>0.15396701026081239</v>
      </c>
      <c r="J1214">
        <f t="shared" si="169"/>
        <v>14.252481708848512</v>
      </c>
      <c r="K1214" s="3">
        <f t="shared" si="167"/>
        <v>-9.0748453395977341E-2</v>
      </c>
      <c r="L1214">
        <f t="shared" si="170"/>
        <v>146.50394632991316</v>
      </c>
      <c r="M1214" t="s">
        <v>190</v>
      </c>
      <c r="N1214" t="s">
        <v>163</v>
      </c>
      <c r="O1214" s="1">
        <v>43704.6</v>
      </c>
      <c r="P1214" t="s">
        <v>157</v>
      </c>
      <c r="Q1214">
        <v>5</v>
      </c>
      <c r="R1214" t="s">
        <v>149</v>
      </c>
      <c r="S1214">
        <v>18</v>
      </c>
      <c r="T1214">
        <v>9</v>
      </c>
      <c r="U1214">
        <v>1</v>
      </c>
      <c r="V1214">
        <v>5</v>
      </c>
      <c r="W1214">
        <v>150</v>
      </c>
      <c r="X1214">
        <v>126.7</v>
      </c>
      <c r="Y1214">
        <v>123.747</v>
      </c>
      <c r="Z1214">
        <v>4.8575400000000002</v>
      </c>
      <c r="AA1214">
        <v>56.643000000000001</v>
      </c>
      <c r="AB1214">
        <v>23</v>
      </c>
      <c r="AC1214">
        <v>29</v>
      </c>
      <c r="AE1214">
        <v>50</v>
      </c>
      <c r="AG1214">
        <v>2093.5700000000002</v>
      </c>
      <c r="AH1214">
        <v>657.75</v>
      </c>
      <c r="AI1214">
        <v>5.3181399999999996</v>
      </c>
      <c r="AJ1214">
        <v>0.24087900000000001</v>
      </c>
      <c r="AK1214">
        <v>531.875</v>
      </c>
      <c r="AL1214">
        <v>0.19478100000000001</v>
      </c>
      <c r="AM1214">
        <v>1.5373399999999999</v>
      </c>
      <c r="AN1214">
        <v>4.1979100000000003</v>
      </c>
      <c r="AO1214">
        <v>100.011</v>
      </c>
      <c r="AP1214">
        <v>1136.81</v>
      </c>
      <c r="AQ1214">
        <v>125.875</v>
      </c>
      <c r="AR1214">
        <v>4.60975E-2</v>
      </c>
      <c r="AS1214">
        <v>-5.49778E-2</v>
      </c>
      <c r="AT1214">
        <v>926.81</v>
      </c>
      <c r="AU1214">
        <v>-1.3096500000000001E-2</v>
      </c>
      <c r="AV1214">
        <v>2093.58</v>
      </c>
      <c r="AW1214">
        <v>4053.81</v>
      </c>
      <c r="AX1214">
        <v>-9.8014299999999999</v>
      </c>
      <c r="AY1214">
        <v>926.82</v>
      </c>
      <c r="AZ1214">
        <v>0.21914900000000001</v>
      </c>
      <c r="BA1214">
        <v>-5.2986500000000002E-4</v>
      </c>
      <c r="BB1214">
        <v>-0.79994200000000004</v>
      </c>
      <c r="BC1214">
        <v>-3.3580800000000002</v>
      </c>
    </row>
    <row r="1215" spans="1:56" x14ac:dyDescent="0.35">
      <c r="A1215" t="str">
        <f t="shared" si="168"/>
        <v/>
      </c>
      <c r="B1215" t="str">
        <f>IFERROR(VLOOKUP(R1215,#REF!,3,FALSE),"")</f>
        <v/>
      </c>
      <c r="C1215" t="str">
        <f>IFERROR(VLOOKUP(R1215,#REF!,3,FALSE),"normal")</f>
        <v>normal</v>
      </c>
      <c r="D1215">
        <f t="shared" si="162"/>
        <v>-41.467769754815947</v>
      </c>
      <c r="E1215" t="str">
        <f t="shared" si="163"/>
        <v>P_163A3AB9_001B210A504hr10</v>
      </c>
      <c r="F1215" t="s">
        <v>129</v>
      </c>
      <c r="G1215">
        <f t="shared" si="164"/>
        <v>-6.5769627919388345</v>
      </c>
      <c r="H1215" s="3">
        <f t="shared" si="165"/>
        <v>-0.20711559211518601</v>
      </c>
      <c r="I1215">
        <f t="shared" si="166"/>
        <v>0.74775043066930102</v>
      </c>
      <c r="J1215">
        <f t="shared" si="169"/>
        <v>14.32400235781976</v>
      </c>
      <c r="K1215" s="3">
        <f t="shared" si="167"/>
        <v>-9.7667706258566425E-2</v>
      </c>
      <c r="L1215">
        <f t="shared" si="170"/>
        <v>324.45419959028391</v>
      </c>
      <c r="M1215" t="s">
        <v>190</v>
      </c>
      <c r="N1215" t="s">
        <v>163</v>
      </c>
      <c r="O1215" s="1">
        <v>43704.6</v>
      </c>
      <c r="P1215" t="s">
        <v>157</v>
      </c>
      <c r="Q1215">
        <v>5</v>
      </c>
      <c r="R1215" t="s">
        <v>149</v>
      </c>
      <c r="S1215">
        <v>18</v>
      </c>
      <c r="T1215">
        <v>10</v>
      </c>
      <c r="U1215">
        <v>3</v>
      </c>
      <c r="V1215">
        <v>5</v>
      </c>
      <c r="W1215">
        <v>400</v>
      </c>
      <c r="X1215">
        <v>341.7</v>
      </c>
      <c r="Y1215">
        <v>277.16500000000002</v>
      </c>
      <c r="Z1215">
        <v>4.8519399999999999</v>
      </c>
      <c r="AA1215">
        <v>56.375799999999998</v>
      </c>
      <c r="AB1215">
        <v>23</v>
      </c>
      <c r="AC1215">
        <v>29</v>
      </c>
      <c r="AE1215">
        <v>50</v>
      </c>
      <c r="AG1215">
        <v>2402.77</v>
      </c>
      <c r="AH1215">
        <v>1401.17</v>
      </c>
      <c r="AI1215">
        <v>6.8946500000000004</v>
      </c>
      <c r="AJ1215">
        <v>0.51312999999999998</v>
      </c>
      <c r="AK1215">
        <v>1275.29</v>
      </c>
      <c r="AL1215">
        <v>0.46703299999999998</v>
      </c>
      <c r="AM1215">
        <v>1.3667899999999999</v>
      </c>
      <c r="AN1215">
        <v>3.7322000000000002</v>
      </c>
      <c r="AO1215">
        <v>184.96799999999999</v>
      </c>
      <c r="AP1215">
        <v>1136.81</v>
      </c>
      <c r="AQ1215">
        <v>125.875</v>
      </c>
      <c r="AR1215">
        <v>4.60975E-2</v>
      </c>
      <c r="AS1215">
        <v>-5.49778E-2</v>
      </c>
      <c r="AT1215">
        <v>926.81</v>
      </c>
      <c r="AU1215">
        <v>-1.4730699999999999E-2</v>
      </c>
      <c r="AV1215">
        <v>2402.79</v>
      </c>
      <c r="AW1215">
        <v>4048.61</v>
      </c>
      <c r="AX1215">
        <v>-9.8014299999999999</v>
      </c>
      <c r="AY1215">
        <v>926.82</v>
      </c>
      <c r="AZ1215">
        <v>0.21886800000000001</v>
      </c>
      <c r="BA1215">
        <v>-5.2986500000000002E-4</v>
      </c>
      <c r="BB1215">
        <v>-1.8341499999999999</v>
      </c>
      <c r="BC1215">
        <v>-6.8454300000000003</v>
      </c>
    </row>
    <row r="1216" spans="1:56" x14ac:dyDescent="0.35">
      <c r="A1216" t="str">
        <f t="shared" si="168"/>
        <v/>
      </c>
      <c r="B1216" t="str">
        <f>IFERROR(VLOOKUP(R1216,#REF!,3,FALSE),"")</f>
        <v/>
      </c>
      <c r="C1216" t="str">
        <f>IFERROR(VLOOKUP(R1216,#REF!,3,FALSE),"normal")</f>
        <v>normal</v>
      </c>
      <c r="D1216" t="str">
        <f t="shared" si="162"/>
        <v/>
      </c>
      <c r="E1216" t="str">
        <f t="shared" si="163"/>
        <v>P_163A3AB9_001B210A504hr16</v>
      </c>
      <c r="F1216" t="s">
        <v>129</v>
      </c>
      <c r="G1216" t="str">
        <f t="shared" si="164"/>
        <v/>
      </c>
      <c r="H1216" s="3" t="str">
        <f t="shared" si="165"/>
        <v/>
      </c>
      <c r="I1216">
        <f t="shared" si="166"/>
        <v>1.4098424766082154</v>
      </c>
      <c r="J1216">
        <f t="shared" si="169"/>
        <v>21.099345479726296</v>
      </c>
      <c r="K1216" s="3">
        <f t="shared" si="167"/>
        <v>-9.1281478284370443E-2</v>
      </c>
      <c r="L1216" t="str">
        <f t="shared" si="170"/>
        <v/>
      </c>
      <c r="M1216" t="s">
        <v>190</v>
      </c>
      <c r="N1216" t="s">
        <v>163</v>
      </c>
      <c r="O1216" s="1">
        <v>43704.6</v>
      </c>
      <c r="P1216" t="s">
        <v>157</v>
      </c>
      <c r="Q1216">
        <v>5</v>
      </c>
      <c r="R1216" t="s">
        <v>149</v>
      </c>
      <c r="S1216">
        <v>18</v>
      </c>
      <c r="T1216">
        <v>16</v>
      </c>
      <c r="U1216">
        <v>144</v>
      </c>
      <c r="V1216">
        <v>20</v>
      </c>
      <c r="W1216">
        <v>0</v>
      </c>
      <c r="X1216">
        <v>0</v>
      </c>
      <c r="Y1216">
        <v>21.099299999999999</v>
      </c>
      <c r="Z1216">
        <v>4.5055899999999998</v>
      </c>
      <c r="AA1216">
        <v>44.101999999999997</v>
      </c>
      <c r="AB1216">
        <v>23</v>
      </c>
      <c r="AC1216">
        <v>29</v>
      </c>
      <c r="AE1216">
        <v>20</v>
      </c>
      <c r="AG1216">
        <v>5627.7</v>
      </c>
      <c r="AH1216">
        <v>139.167</v>
      </c>
      <c r="AI1216">
        <v>5.3703399999999997</v>
      </c>
      <c r="AJ1216">
        <v>5.0965099999999999E-2</v>
      </c>
      <c r="AK1216">
        <v>0</v>
      </c>
      <c r="AL1216">
        <v>0</v>
      </c>
      <c r="AO1216">
        <v>0</v>
      </c>
      <c r="AP1216">
        <v>5597.7</v>
      </c>
      <c r="AQ1216">
        <v>139.167</v>
      </c>
      <c r="AR1216">
        <v>5.0965099999999999E-2</v>
      </c>
      <c r="AS1216">
        <v>0.17769699999999999</v>
      </c>
      <c r="AT1216">
        <v>5387.7</v>
      </c>
      <c r="AV1216">
        <v>5627.71</v>
      </c>
      <c r="AW1216">
        <v>3724.72</v>
      </c>
      <c r="AX1216">
        <v>-29.203800000000001</v>
      </c>
      <c r="AY1216">
        <v>5387.71</v>
      </c>
      <c r="AZ1216">
        <v>0.20135800000000001</v>
      </c>
      <c r="BA1216">
        <v>-1.5787500000000001E-3</v>
      </c>
      <c r="BC1216">
        <v>-0.28003099999999997</v>
      </c>
    </row>
    <row r="1217" spans="1:56" x14ac:dyDescent="0.35">
      <c r="A1217" t="str">
        <f t="shared" si="168"/>
        <v/>
      </c>
      <c r="B1217" t="str">
        <f>IFERROR(VLOOKUP(R1217,#REF!,3,FALSE),"")</f>
        <v/>
      </c>
      <c r="C1217" t="str">
        <f>IFERROR(VLOOKUP(R1217,#REF!,3,FALSE),"normal")</f>
        <v>normal</v>
      </c>
      <c r="D1217">
        <f t="shared" si="162"/>
        <v>-3.963546920363143</v>
      </c>
      <c r="E1217" t="str">
        <f t="shared" si="163"/>
        <v>P_163A3AB9_001B210A504hr17</v>
      </c>
      <c r="F1217" t="s">
        <v>129</v>
      </c>
      <c r="G1217">
        <f t="shared" si="164"/>
        <v>-4.6073372646858726</v>
      </c>
      <c r="H1217" s="3">
        <f t="shared" si="165"/>
        <v>-0.12658766160127005</v>
      </c>
      <c r="I1217">
        <f t="shared" si="166"/>
        <v>0.27463020008158878</v>
      </c>
      <c r="J1217">
        <f t="shared" si="169"/>
        <v>22.506317816821458</v>
      </c>
      <c r="K1217" s="3">
        <f t="shared" si="167"/>
        <v>-9.0255691857236517E-2</v>
      </c>
      <c r="L1217">
        <f t="shared" si="170"/>
        <v>143.34530386740332</v>
      </c>
      <c r="M1217" t="s">
        <v>190</v>
      </c>
      <c r="N1217" t="s">
        <v>163</v>
      </c>
      <c r="O1217" s="1">
        <v>43704.6</v>
      </c>
      <c r="P1217" t="s">
        <v>157</v>
      </c>
      <c r="Q1217">
        <v>5</v>
      </c>
      <c r="R1217" t="s">
        <v>149</v>
      </c>
      <c r="S1217">
        <v>18</v>
      </c>
      <c r="T1217">
        <v>17</v>
      </c>
      <c r="U1217">
        <v>1</v>
      </c>
      <c r="V1217">
        <v>5</v>
      </c>
      <c r="W1217">
        <v>150</v>
      </c>
      <c r="X1217">
        <v>126.7</v>
      </c>
      <c r="Y1217">
        <v>121.07899999999999</v>
      </c>
      <c r="Z1217">
        <v>4.3250700000000002</v>
      </c>
      <c r="AA1217">
        <v>41.825600000000001</v>
      </c>
      <c r="AB1217">
        <v>23</v>
      </c>
      <c r="AC1217">
        <v>29</v>
      </c>
      <c r="AE1217">
        <v>20</v>
      </c>
      <c r="AG1217">
        <v>5938.56</v>
      </c>
      <c r="AH1217">
        <v>565.5</v>
      </c>
      <c r="AI1217">
        <v>3.4891100000000002</v>
      </c>
      <c r="AJ1217">
        <v>0.207095</v>
      </c>
      <c r="AK1217">
        <v>426.33300000000003</v>
      </c>
      <c r="AL1217">
        <v>0.15612999999999999</v>
      </c>
      <c r="AM1217">
        <v>1.23228</v>
      </c>
      <c r="AN1217">
        <v>3.3649</v>
      </c>
      <c r="AO1217">
        <v>122.19</v>
      </c>
      <c r="AP1217">
        <v>5597.7</v>
      </c>
      <c r="AQ1217">
        <v>139.167</v>
      </c>
      <c r="AR1217">
        <v>5.0965099999999999E-2</v>
      </c>
      <c r="AS1217">
        <v>0.17769699999999999</v>
      </c>
      <c r="AT1217">
        <v>5387.7</v>
      </c>
      <c r="AU1217">
        <v>5.2809000000000002E-2</v>
      </c>
      <c r="AV1217">
        <v>5938.57</v>
      </c>
      <c r="AW1217">
        <v>3554.65</v>
      </c>
      <c r="AX1217">
        <v>-29.203800000000001</v>
      </c>
      <c r="AY1217">
        <v>5387.71</v>
      </c>
      <c r="AZ1217">
        <v>0.192164</v>
      </c>
      <c r="BA1217">
        <v>-1.5787500000000001E-3</v>
      </c>
      <c r="BB1217">
        <v>-1.8272600000000001</v>
      </c>
      <c r="BC1217">
        <v>-6.1485500000000002</v>
      </c>
    </row>
    <row r="1218" spans="1:56" x14ac:dyDescent="0.35">
      <c r="A1218" t="str">
        <f t="shared" si="168"/>
        <v/>
      </c>
      <c r="B1218" t="str">
        <f>IFERROR(VLOOKUP(R1218,#REF!,3,FALSE),"")</f>
        <v/>
      </c>
      <c r="C1218" t="str">
        <f>IFERROR(VLOOKUP(R1218,#REF!,3,FALSE),"normal")</f>
        <v>normal</v>
      </c>
      <c r="D1218">
        <f t="shared" ref="D1218:D1281" si="171">IFERROR(L1218-(INDEX(L:L,MATCH(R1218&amp;"0hr"&amp;T1218,E:E,0))),"")</f>
        <v>-17.371958409640285</v>
      </c>
      <c r="E1218" t="str">
        <f t="shared" ref="E1218:E1281" si="172">R1218&amp;N1218&amp;T1218</f>
        <v>P_163A3AB9_001B210A504hr18</v>
      </c>
      <c r="F1218" t="s">
        <v>129</v>
      </c>
      <c r="G1218">
        <f t="shared" ref="G1218:G1281" si="173">IFERROR(((AR1218-VLOOKUP(R1218&amp;"0hr"&amp;T1218,E:BD,40,FALSE))*1000)/VLOOKUP(R1218&amp;"0hr"&amp;T1218,E:BD,35,FALSE),"")</f>
        <v>-5.4718553498825759</v>
      </c>
      <c r="H1218" s="3">
        <f t="shared" ref="H1218:H1281" si="174">IFERROR((AM1218-VLOOKUP(R1218&amp;"0hr"&amp;T1218,E:BD,35,FALSE))/VLOOKUP(R1218&amp;"0hr"&amp;T1218,E:BD,35,FALSE),"")</f>
        <v>-0.14640100339234163</v>
      </c>
      <c r="I1218">
        <f t="shared" ref="I1218:I1281" si="175">IFERROR(J1218-VLOOKUP(R1218&amp;"0hr"&amp;T1218,E:AR,6,FALSE),"")</f>
        <v>-0.76902205767042631</v>
      </c>
      <c r="J1218">
        <f t="shared" si="169"/>
        <v>23.163672054482777</v>
      </c>
      <c r="K1218" s="3">
        <f t="shared" ref="K1218:K1281" si="176">IFERROR((Z1218-VLOOKUP(R1218&amp;"0hr"&amp;T1218,E:BD,22,FALSE))/VLOOKUP(R1218&amp;"0hr"&amp;T1218,E:BD,22,FALSE),"")</f>
        <v>-9.2904557615009598E-2</v>
      </c>
      <c r="L1218">
        <f t="shared" si="170"/>
        <v>293.56394498097745</v>
      </c>
      <c r="M1218" t="s">
        <v>190</v>
      </c>
      <c r="N1218" t="s">
        <v>163</v>
      </c>
      <c r="O1218" s="1">
        <v>43704.6</v>
      </c>
      <c r="P1218" t="s">
        <v>157</v>
      </c>
      <c r="Q1218">
        <v>5</v>
      </c>
      <c r="R1218" t="s">
        <v>149</v>
      </c>
      <c r="S1218">
        <v>18</v>
      </c>
      <c r="T1218">
        <v>18</v>
      </c>
      <c r="U1218">
        <v>1</v>
      </c>
      <c r="V1218">
        <v>5</v>
      </c>
      <c r="W1218">
        <v>400</v>
      </c>
      <c r="X1218">
        <v>341.7</v>
      </c>
      <c r="Y1218">
        <v>250.77699999999999</v>
      </c>
      <c r="Z1218">
        <v>4.1569099999999999</v>
      </c>
      <c r="AA1218">
        <v>42.877699999999997</v>
      </c>
      <c r="AB1218">
        <v>23</v>
      </c>
      <c r="AC1218">
        <v>29</v>
      </c>
      <c r="AE1218">
        <v>20</v>
      </c>
      <c r="AG1218">
        <v>6246.84</v>
      </c>
      <c r="AH1218">
        <v>1085.33</v>
      </c>
      <c r="AI1218">
        <v>5.1891800000000003</v>
      </c>
      <c r="AJ1218">
        <v>0.39746700000000001</v>
      </c>
      <c r="AK1218">
        <v>946.16700000000003</v>
      </c>
      <c r="AL1218">
        <v>0.34650199999999998</v>
      </c>
      <c r="AM1218">
        <v>1.0140499999999999</v>
      </c>
      <c r="AN1218">
        <v>2.7690000000000001</v>
      </c>
      <c r="AO1218">
        <v>182.33500000000001</v>
      </c>
      <c r="AP1218">
        <v>5597.7</v>
      </c>
      <c r="AQ1218">
        <v>139.167</v>
      </c>
      <c r="AR1218">
        <v>5.0965099999999999E-2</v>
      </c>
      <c r="AS1218">
        <v>0.17769699999999999</v>
      </c>
      <c r="AT1218">
        <v>5387.7</v>
      </c>
      <c r="AU1218">
        <v>6.4173800000000003E-2</v>
      </c>
      <c r="AV1218">
        <v>6246.86</v>
      </c>
      <c r="AW1218">
        <v>3395.9</v>
      </c>
      <c r="AX1218">
        <v>-29.203800000000001</v>
      </c>
      <c r="AY1218">
        <v>5387.71</v>
      </c>
      <c r="AZ1218">
        <v>0.183582</v>
      </c>
      <c r="BA1218">
        <v>-1.5787500000000001E-3</v>
      </c>
      <c r="BB1218">
        <v>-4.8870399999999998</v>
      </c>
      <c r="BC1218">
        <v>-13.5322</v>
      </c>
    </row>
    <row r="1219" spans="1:56" x14ac:dyDescent="0.35">
      <c r="A1219" t="str">
        <f t="shared" ref="A1219:A1282" si="177">IF(AND(B1219="",C1219&lt;&gt;"normal"),C1219,B1219)</f>
        <v/>
      </c>
      <c r="B1219" t="str">
        <f>IFERROR(VLOOKUP(R1219,#REF!,3,FALSE),"")</f>
        <v/>
      </c>
      <c r="C1219" t="str">
        <f>IFERROR(VLOOKUP(R1219,#REF!,3,FALSE),"normal")</f>
        <v>normal</v>
      </c>
      <c r="D1219" t="str">
        <f t="shared" si="171"/>
        <v/>
      </c>
      <c r="E1219" t="str">
        <f t="shared" si="172"/>
        <v>P_163A3AB9_001B210A504hr26</v>
      </c>
      <c r="F1219" t="s">
        <v>129</v>
      </c>
      <c r="G1219" t="str">
        <f t="shared" si="173"/>
        <v/>
      </c>
      <c r="H1219" s="3" t="str">
        <f t="shared" si="174"/>
        <v/>
      </c>
      <c r="I1219">
        <f t="shared" si="175"/>
        <v>5.312287741299464</v>
      </c>
      <c r="J1219">
        <f t="shared" ref="J1219:J1282" si="178">IFERROR((AQ1219-AA1219)/Z1219,"")</f>
        <v>-15.384693064782638</v>
      </c>
      <c r="K1219" s="3">
        <f t="shared" si="176"/>
        <v>-8.3841697881695473E-2</v>
      </c>
      <c r="L1219" t="str">
        <f t="shared" ref="L1219:L1282" si="179">IFERROR(Y1219/X1219*W1219,"")</f>
        <v/>
      </c>
      <c r="M1219" t="s">
        <v>190</v>
      </c>
      <c r="N1219" t="s">
        <v>163</v>
      </c>
      <c r="O1219" s="1">
        <v>43704.6</v>
      </c>
      <c r="P1219" t="s">
        <v>157</v>
      </c>
      <c r="Q1219">
        <v>5</v>
      </c>
      <c r="R1219" t="s">
        <v>149</v>
      </c>
      <c r="S1219">
        <v>18</v>
      </c>
      <c r="T1219">
        <v>26</v>
      </c>
      <c r="U1219">
        <v>272</v>
      </c>
      <c r="V1219">
        <v>30</v>
      </c>
      <c r="W1219">
        <v>0</v>
      </c>
      <c r="X1219">
        <v>0</v>
      </c>
      <c r="Y1219">
        <v>-15.3847</v>
      </c>
      <c r="Z1219">
        <v>7.9220300000000003</v>
      </c>
      <c r="AA1219">
        <v>270.92</v>
      </c>
      <c r="AB1219">
        <v>41</v>
      </c>
      <c r="AC1219">
        <v>44</v>
      </c>
      <c r="AE1219">
        <v>60</v>
      </c>
      <c r="AG1219">
        <v>13112.8</v>
      </c>
      <c r="AH1219">
        <v>149.042</v>
      </c>
      <c r="AI1219">
        <v>8.5439000000000007</v>
      </c>
      <c r="AJ1219">
        <v>5.4581499999999998E-2</v>
      </c>
      <c r="AK1219">
        <v>0</v>
      </c>
      <c r="AL1219">
        <v>0</v>
      </c>
      <c r="AO1219">
        <v>0</v>
      </c>
      <c r="AP1219">
        <v>13082.8</v>
      </c>
      <c r="AQ1219">
        <v>149.042</v>
      </c>
      <c r="AR1219">
        <v>5.4581499999999998E-2</v>
      </c>
      <c r="AS1219">
        <v>0.42033900000000002</v>
      </c>
      <c r="AT1219">
        <v>12872.8</v>
      </c>
      <c r="AV1219">
        <v>13112.9</v>
      </c>
      <c r="AW1219">
        <v>6666.17</v>
      </c>
      <c r="AX1219">
        <v>42.755200000000002</v>
      </c>
      <c r="AY1219">
        <v>12872.9</v>
      </c>
      <c r="AZ1219">
        <v>0.360373</v>
      </c>
      <c r="BA1219">
        <v>2.3113500000000002E-3</v>
      </c>
      <c r="BC1219">
        <v>-4.3713699999999998</v>
      </c>
    </row>
    <row r="1220" spans="1:56" x14ac:dyDescent="0.35">
      <c r="A1220" t="str">
        <f t="shared" si="177"/>
        <v/>
      </c>
      <c r="B1220" t="str">
        <f>IFERROR(VLOOKUP(R1220,#REF!,3,FALSE),"")</f>
        <v/>
      </c>
      <c r="C1220" t="str">
        <f>IFERROR(VLOOKUP(R1220,#REF!,3,FALSE),"normal")</f>
        <v>normal</v>
      </c>
      <c r="D1220">
        <f t="shared" si="171"/>
        <v>-12.643458052963496</v>
      </c>
      <c r="E1220" t="str">
        <f t="shared" si="172"/>
        <v>P_163A3AB9_001B210A504hr27</v>
      </c>
      <c r="F1220" t="s">
        <v>129</v>
      </c>
      <c r="G1220">
        <f t="shared" si="173"/>
        <v>-5.4624931335946458</v>
      </c>
      <c r="H1220" s="3">
        <f t="shared" si="174"/>
        <v>-0.20368784157457151</v>
      </c>
      <c r="I1220">
        <f t="shared" si="175"/>
        <v>7.724955663192894</v>
      </c>
      <c r="J1220">
        <f t="shared" si="178"/>
        <v>-18.47497144326481</v>
      </c>
      <c r="K1220" s="3">
        <f t="shared" si="176"/>
        <v>-0.10659465668246026</v>
      </c>
      <c r="L1220">
        <f t="shared" si="179"/>
        <v>151.35793212312549</v>
      </c>
      <c r="M1220" t="s">
        <v>190</v>
      </c>
      <c r="N1220" t="s">
        <v>163</v>
      </c>
      <c r="O1220" s="1">
        <v>43704.6</v>
      </c>
      <c r="P1220" t="s">
        <v>157</v>
      </c>
      <c r="Q1220">
        <v>5</v>
      </c>
      <c r="R1220" t="s">
        <v>149</v>
      </c>
      <c r="S1220">
        <v>18</v>
      </c>
      <c r="T1220">
        <v>27</v>
      </c>
      <c r="U1220">
        <v>1</v>
      </c>
      <c r="V1220">
        <v>5</v>
      </c>
      <c r="W1220">
        <v>150</v>
      </c>
      <c r="X1220">
        <v>126.7</v>
      </c>
      <c r="Y1220">
        <v>127.84699999999999</v>
      </c>
      <c r="Z1220">
        <v>8.0891599999999997</v>
      </c>
      <c r="AA1220">
        <v>298.48899999999998</v>
      </c>
      <c r="AB1220">
        <v>41</v>
      </c>
      <c r="AC1220">
        <v>44</v>
      </c>
      <c r="AE1220">
        <v>60</v>
      </c>
      <c r="AG1220">
        <v>13422.9</v>
      </c>
      <c r="AH1220">
        <v>1332.67</v>
      </c>
      <c r="AI1220">
        <v>12.5097</v>
      </c>
      <c r="AJ1220">
        <v>0.48804500000000001</v>
      </c>
      <c r="AK1220">
        <v>1183.6199999999999</v>
      </c>
      <c r="AL1220">
        <v>0.43346299999999999</v>
      </c>
      <c r="AM1220">
        <v>3.4211800000000001</v>
      </c>
      <c r="AN1220">
        <v>9.3419500000000006</v>
      </c>
      <c r="AO1220">
        <v>94.616500000000002</v>
      </c>
      <c r="AP1220">
        <v>13082.8</v>
      </c>
      <c r="AQ1220">
        <v>149.042</v>
      </c>
      <c r="AR1220">
        <v>5.4581499999999998E-2</v>
      </c>
      <c r="AS1220">
        <v>0.42033900000000002</v>
      </c>
      <c r="AT1220">
        <v>12872.8</v>
      </c>
      <c r="AU1220">
        <v>4.4994800000000001E-2</v>
      </c>
      <c r="AV1220">
        <v>13422.9</v>
      </c>
      <c r="AW1220">
        <v>6834.07</v>
      </c>
      <c r="AX1220">
        <v>42.755200000000002</v>
      </c>
      <c r="AY1220">
        <v>12872.9</v>
      </c>
      <c r="AZ1220">
        <v>0.36945</v>
      </c>
      <c r="BA1220">
        <v>2.3113500000000002E-3</v>
      </c>
      <c r="BB1220">
        <v>0.48405199999999998</v>
      </c>
      <c r="BC1220">
        <v>4.5219899999999997</v>
      </c>
    </row>
    <row r="1221" spans="1:56" x14ac:dyDescent="0.35">
      <c r="A1221" t="str">
        <f t="shared" si="177"/>
        <v/>
      </c>
      <c r="B1221" t="str">
        <f>IFERROR(VLOOKUP(R1221,#REF!,3,FALSE),"")</f>
        <v/>
      </c>
      <c r="C1221" t="str">
        <f>IFERROR(VLOOKUP(R1221,#REF!,3,FALSE),"normal")</f>
        <v>normal</v>
      </c>
      <c r="D1221">
        <f t="shared" si="171"/>
        <v>-36.510203279930977</v>
      </c>
      <c r="E1221" t="str">
        <f t="shared" si="172"/>
        <v>P_163A3AB9_001B210A504hr28</v>
      </c>
      <c r="F1221" t="s">
        <v>129</v>
      </c>
      <c r="G1221">
        <f t="shared" si="173"/>
        <v>-5.8017003329963011</v>
      </c>
      <c r="H1221" s="3">
        <f t="shared" si="174"/>
        <v>-0.21616577134254122</v>
      </c>
      <c r="I1221">
        <f t="shared" si="175"/>
        <v>10.836990615809118</v>
      </c>
      <c r="J1221">
        <f t="shared" si="178"/>
        <v>-20.150373022580204</v>
      </c>
      <c r="K1221" s="3">
        <f t="shared" si="176"/>
        <v>-0.1248781088218972</v>
      </c>
      <c r="L1221">
        <f t="shared" si="179"/>
        <v>396.31840796019901</v>
      </c>
      <c r="M1221" t="s">
        <v>190</v>
      </c>
      <c r="N1221" t="s">
        <v>163</v>
      </c>
      <c r="O1221" s="1">
        <v>43704.6</v>
      </c>
      <c r="P1221" t="s">
        <v>157</v>
      </c>
      <c r="Q1221">
        <v>5</v>
      </c>
      <c r="R1221" t="s">
        <v>149</v>
      </c>
      <c r="S1221">
        <v>18</v>
      </c>
      <c r="T1221">
        <v>28</v>
      </c>
      <c r="U1221">
        <v>1</v>
      </c>
      <c r="V1221">
        <v>5</v>
      </c>
      <c r="W1221">
        <v>400</v>
      </c>
      <c r="X1221">
        <v>341.7</v>
      </c>
      <c r="Y1221">
        <v>338.55500000000001</v>
      </c>
      <c r="Z1221">
        <v>8.2474900000000009</v>
      </c>
      <c r="AA1221">
        <v>315.23200000000003</v>
      </c>
      <c r="AB1221">
        <v>41</v>
      </c>
      <c r="AC1221">
        <v>45</v>
      </c>
      <c r="AE1221">
        <v>60</v>
      </c>
      <c r="AG1221">
        <v>13731.8</v>
      </c>
      <c r="AH1221">
        <v>3107.46</v>
      </c>
      <c r="AI1221">
        <v>6.7048300000000003</v>
      </c>
      <c r="AJ1221">
        <v>1.1379999999999999</v>
      </c>
      <c r="AK1221">
        <v>2958.42</v>
      </c>
      <c r="AL1221">
        <v>1.08342</v>
      </c>
      <c r="AM1221">
        <v>3.1706799999999999</v>
      </c>
      <c r="AN1221">
        <v>8.65794</v>
      </c>
      <c r="AO1221">
        <v>441.23700000000002</v>
      </c>
      <c r="AP1221">
        <v>13082.8</v>
      </c>
      <c r="AQ1221">
        <v>149.042</v>
      </c>
      <c r="AR1221">
        <v>5.4581499999999998E-2</v>
      </c>
      <c r="AS1221">
        <v>0.42033900000000002</v>
      </c>
      <c r="AT1221">
        <v>12872.8</v>
      </c>
      <c r="AU1221">
        <v>4.8549500000000002E-2</v>
      </c>
      <c r="AV1221">
        <v>13731.8</v>
      </c>
      <c r="AW1221">
        <v>6966.1</v>
      </c>
      <c r="AX1221">
        <v>42.755200000000002</v>
      </c>
      <c r="AY1221">
        <v>12872.9</v>
      </c>
      <c r="AZ1221">
        <v>0.37658700000000001</v>
      </c>
      <c r="BA1221">
        <v>2.3113500000000002E-3</v>
      </c>
      <c r="BB1221">
        <v>-8.5726499999999997E-2</v>
      </c>
      <c r="BC1221">
        <v>-0.74221499999999996</v>
      </c>
    </row>
    <row r="1222" spans="1:56" x14ac:dyDescent="0.35">
      <c r="A1222" t="str">
        <f t="shared" si="177"/>
        <v/>
      </c>
      <c r="B1222" t="str">
        <f>IFERROR(VLOOKUP(R1222,#REF!,3,FALSE),"")</f>
        <v/>
      </c>
      <c r="C1222" t="str">
        <f>IFERROR(VLOOKUP(R1222,#REF!,3,FALSE),"normal")</f>
        <v>normal</v>
      </c>
      <c r="D1222">
        <f t="shared" si="171"/>
        <v>-3.3484249489944631</v>
      </c>
      <c r="E1222" t="str">
        <f t="shared" si="172"/>
        <v>P_163A3AB9_001B2209504hr7</v>
      </c>
      <c r="F1222" t="s">
        <v>129</v>
      </c>
      <c r="G1222">
        <f t="shared" si="173"/>
        <v>-3.6324811526010814</v>
      </c>
      <c r="H1222" s="3">
        <f t="shared" si="174"/>
        <v>1.5515545030463171E-2</v>
      </c>
      <c r="I1222">
        <f t="shared" si="175"/>
        <v>-7.8736385177514148</v>
      </c>
      <c r="J1222">
        <f t="shared" si="178"/>
        <v>6.1346505965064928</v>
      </c>
      <c r="K1222" s="3">
        <f t="shared" si="176"/>
        <v>-7.0796963797921358E-2</v>
      </c>
      <c r="L1222">
        <f t="shared" si="179"/>
        <v>64.437191489361695</v>
      </c>
      <c r="M1222" t="s">
        <v>190</v>
      </c>
      <c r="N1222" t="s">
        <v>163</v>
      </c>
      <c r="O1222" s="1">
        <v>43704.6</v>
      </c>
      <c r="P1222" t="s">
        <v>157</v>
      </c>
      <c r="Q1222">
        <v>2</v>
      </c>
      <c r="R1222" t="s">
        <v>150</v>
      </c>
      <c r="S1222">
        <v>18</v>
      </c>
      <c r="T1222">
        <v>7</v>
      </c>
      <c r="U1222">
        <v>2051</v>
      </c>
      <c r="V1222">
        <v>5</v>
      </c>
      <c r="W1222">
        <v>30</v>
      </c>
      <c r="X1222">
        <v>23.5</v>
      </c>
      <c r="Y1222">
        <v>50.4758</v>
      </c>
      <c r="Z1222">
        <v>4.7350700000000003</v>
      </c>
      <c r="AA1222">
        <v>-203.59</v>
      </c>
      <c r="AB1222">
        <v>23</v>
      </c>
      <c r="AC1222">
        <v>28.75</v>
      </c>
      <c r="AE1222">
        <v>50</v>
      </c>
      <c r="AG1222">
        <v>1473.9</v>
      </c>
      <c r="AH1222">
        <v>35.416699999999999</v>
      </c>
      <c r="AI1222">
        <v>4.7449399999999997</v>
      </c>
      <c r="AJ1222">
        <v>1.2970199999999999E-2</v>
      </c>
      <c r="AK1222">
        <v>209.958</v>
      </c>
      <c r="AL1222">
        <v>7.6890200000000006E-2</v>
      </c>
      <c r="AM1222">
        <v>3.2719200000000002</v>
      </c>
      <c r="AN1222">
        <v>8.9344000000000001</v>
      </c>
      <c r="AO1222">
        <v>44.248899999999999</v>
      </c>
      <c r="AP1222">
        <v>1135.49</v>
      </c>
      <c r="AQ1222">
        <v>-174.542</v>
      </c>
      <c r="AR1222">
        <v>-6.3920000000000005E-2</v>
      </c>
      <c r="AS1222">
        <v>0.15475900000000001</v>
      </c>
      <c r="AT1222">
        <v>925.49</v>
      </c>
      <c r="AU1222">
        <v>1.7321699999999999E-2</v>
      </c>
      <c r="AV1222">
        <v>1473.91</v>
      </c>
      <c r="AW1222">
        <v>3799.03</v>
      </c>
      <c r="AX1222">
        <v>-8.0918799999999997</v>
      </c>
      <c r="AY1222">
        <v>925.51</v>
      </c>
      <c r="AZ1222">
        <v>0.205375</v>
      </c>
      <c r="BA1222">
        <v>-4.3744699999999999E-4</v>
      </c>
      <c r="BB1222">
        <v>0.47354400000000002</v>
      </c>
      <c r="BC1222">
        <v>4.2308300000000001</v>
      </c>
      <c r="BD1222">
        <v>1.1831700000000001</v>
      </c>
    </row>
    <row r="1223" spans="1:56" x14ac:dyDescent="0.35">
      <c r="A1223" t="str">
        <f t="shared" si="177"/>
        <v/>
      </c>
      <c r="B1223" t="str">
        <f>IFERROR(VLOOKUP(R1223,#REF!,3,FALSE),"")</f>
        <v/>
      </c>
      <c r="C1223" t="str">
        <f>IFERROR(VLOOKUP(R1223,#REF!,3,FALSE),"normal")</f>
        <v>normal</v>
      </c>
      <c r="D1223">
        <f t="shared" si="171"/>
        <v>-9.9024326487488281</v>
      </c>
      <c r="E1223" t="str">
        <f t="shared" si="172"/>
        <v>P_163A3AB9_001B2209504hr8</v>
      </c>
      <c r="F1223" t="s">
        <v>129</v>
      </c>
      <c r="G1223">
        <f t="shared" si="173"/>
        <v>-5.2246581580039919</v>
      </c>
      <c r="H1223" s="3">
        <f t="shared" si="174"/>
        <v>-9.8813876352078167E-2</v>
      </c>
      <c r="I1223">
        <f t="shared" si="175"/>
        <v>-7.9940403165434546</v>
      </c>
      <c r="J1223">
        <f t="shared" si="178"/>
        <v>6.1245434062745385</v>
      </c>
      <c r="K1223" s="3">
        <f t="shared" si="176"/>
        <v>-8.7646214909881504E-2</v>
      </c>
      <c r="L1223">
        <f t="shared" si="179"/>
        <v>89.733592400690853</v>
      </c>
      <c r="M1223" t="s">
        <v>190</v>
      </c>
      <c r="N1223" t="s">
        <v>163</v>
      </c>
      <c r="O1223" s="1">
        <v>43704.6</v>
      </c>
      <c r="P1223" t="s">
        <v>157</v>
      </c>
      <c r="Q1223">
        <v>2</v>
      </c>
      <c r="R1223" t="s">
        <v>150</v>
      </c>
      <c r="S1223">
        <v>18</v>
      </c>
      <c r="T1223">
        <v>8</v>
      </c>
      <c r="U1223">
        <v>3</v>
      </c>
      <c r="V1223">
        <v>5</v>
      </c>
      <c r="W1223">
        <v>70</v>
      </c>
      <c r="X1223">
        <v>57.9</v>
      </c>
      <c r="Y1223">
        <v>74.222499999999997</v>
      </c>
      <c r="Z1223">
        <v>4.6868800000000004</v>
      </c>
      <c r="AA1223">
        <v>-203.24700000000001</v>
      </c>
      <c r="AB1223">
        <v>23</v>
      </c>
      <c r="AC1223">
        <v>28</v>
      </c>
      <c r="AE1223">
        <v>50</v>
      </c>
      <c r="AG1223">
        <v>1783.21</v>
      </c>
      <c r="AH1223">
        <v>144.625</v>
      </c>
      <c r="AI1223">
        <v>3.3726799999999999</v>
      </c>
      <c r="AJ1223">
        <v>5.29641E-2</v>
      </c>
      <c r="AK1223">
        <v>319.16699999999997</v>
      </c>
      <c r="AL1223">
        <v>0.116884</v>
      </c>
      <c r="AM1223">
        <v>2.0187200000000001</v>
      </c>
      <c r="AN1223">
        <v>5.5123800000000003</v>
      </c>
      <c r="AO1223">
        <v>94.632800000000003</v>
      </c>
      <c r="AP1223">
        <v>1135.49</v>
      </c>
      <c r="AQ1223">
        <v>-174.542</v>
      </c>
      <c r="AR1223">
        <v>-6.3920000000000005E-2</v>
      </c>
      <c r="AS1223">
        <v>0.15475900000000001</v>
      </c>
      <c r="AT1223">
        <v>925.49</v>
      </c>
      <c r="AU1223">
        <v>2.8074700000000001E-2</v>
      </c>
      <c r="AV1223">
        <v>1783.23</v>
      </c>
      <c r="AW1223">
        <v>3790.32</v>
      </c>
      <c r="AX1223">
        <v>-8.0918799999999997</v>
      </c>
      <c r="AY1223">
        <v>925.51</v>
      </c>
      <c r="AZ1223">
        <v>0.204904</v>
      </c>
      <c r="BA1223">
        <v>-4.3744699999999999E-4</v>
      </c>
      <c r="BB1223">
        <v>-2.1743800000000001E-2</v>
      </c>
      <c r="BC1223">
        <v>-0.11985999999999999</v>
      </c>
    </row>
    <row r="1224" spans="1:56" x14ac:dyDescent="0.35">
      <c r="A1224" t="str">
        <f t="shared" si="177"/>
        <v/>
      </c>
      <c r="B1224" t="str">
        <f>IFERROR(VLOOKUP(R1224,#REF!,3,FALSE),"")</f>
        <v/>
      </c>
      <c r="C1224" t="str">
        <f>IFERROR(VLOOKUP(R1224,#REF!,3,FALSE),"normal")</f>
        <v>normal</v>
      </c>
      <c r="D1224">
        <f t="shared" si="171"/>
        <v>-20.968476723968337</v>
      </c>
      <c r="E1224" t="str">
        <f t="shared" si="172"/>
        <v>P_163A3AB9_001B2209504hr9</v>
      </c>
      <c r="F1224" t="s">
        <v>129</v>
      </c>
      <c r="G1224">
        <f t="shared" si="173"/>
        <v>-6.5104636026834894</v>
      </c>
      <c r="H1224" s="3">
        <f t="shared" si="174"/>
        <v>-0.17006552963296728</v>
      </c>
      <c r="I1224">
        <f t="shared" si="175"/>
        <v>-8.1415079215514972</v>
      </c>
      <c r="J1224">
        <f t="shared" si="178"/>
        <v>6.0653171551624583</v>
      </c>
      <c r="K1224" s="3">
        <f t="shared" si="176"/>
        <v>-9.5817518431651538E-2</v>
      </c>
      <c r="L1224">
        <f t="shared" si="179"/>
        <v>137.86029992107339</v>
      </c>
      <c r="M1224" t="s">
        <v>190</v>
      </c>
      <c r="N1224" t="s">
        <v>163</v>
      </c>
      <c r="O1224" s="1">
        <v>43704.6</v>
      </c>
      <c r="P1224" t="s">
        <v>157</v>
      </c>
      <c r="Q1224">
        <v>2</v>
      </c>
      <c r="R1224" t="s">
        <v>150</v>
      </c>
      <c r="S1224">
        <v>18</v>
      </c>
      <c r="T1224">
        <v>9</v>
      </c>
      <c r="U1224">
        <v>1</v>
      </c>
      <c r="V1224">
        <v>5</v>
      </c>
      <c r="W1224">
        <v>150</v>
      </c>
      <c r="X1224">
        <v>126.7</v>
      </c>
      <c r="Y1224">
        <v>116.446</v>
      </c>
      <c r="Z1224">
        <v>4.6762600000000001</v>
      </c>
      <c r="AA1224">
        <v>-202.905</v>
      </c>
      <c r="AB1224">
        <v>23</v>
      </c>
      <c r="AC1224">
        <v>28</v>
      </c>
      <c r="AE1224">
        <v>50</v>
      </c>
      <c r="AG1224">
        <v>2092.25</v>
      </c>
      <c r="AH1224">
        <v>341.625</v>
      </c>
      <c r="AI1224">
        <v>2.7475299999999998</v>
      </c>
      <c r="AJ1224">
        <v>0.125109</v>
      </c>
      <c r="AK1224">
        <v>516.16700000000003</v>
      </c>
      <c r="AL1224">
        <v>0.189029</v>
      </c>
      <c r="AM1224">
        <v>1.49194</v>
      </c>
      <c r="AN1224">
        <v>4.0739299999999998</v>
      </c>
      <c r="AO1224">
        <v>187.86600000000001</v>
      </c>
      <c r="AP1224">
        <v>1135.49</v>
      </c>
      <c r="AQ1224">
        <v>-174.542</v>
      </c>
      <c r="AR1224">
        <v>-6.3920000000000005E-2</v>
      </c>
      <c r="AS1224">
        <v>0.15475900000000001</v>
      </c>
      <c r="AT1224">
        <v>925.49</v>
      </c>
      <c r="AU1224">
        <v>3.7987600000000003E-2</v>
      </c>
      <c r="AV1224">
        <v>2092.2600000000002</v>
      </c>
      <c r="AW1224">
        <v>3781.48</v>
      </c>
      <c r="AX1224">
        <v>-8.0918799999999997</v>
      </c>
      <c r="AY1224">
        <v>925.51</v>
      </c>
      <c r="AZ1224">
        <v>0.204427</v>
      </c>
      <c r="BA1224">
        <v>-4.3744699999999999E-4</v>
      </c>
      <c r="BB1224">
        <v>-0.123267</v>
      </c>
      <c r="BC1224">
        <v>-0.50217999999999996</v>
      </c>
    </row>
    <row r="1225" spans="1:56" x14ac:dyDescent="0.35">
      <c r="A1225" t="str">
        <f t="shared" si="177"/>
        <v/>
      </c>
      <c r="B1225" t="str">
        <f>IFERROR(VLOOKUP(R1225,#REF!,3,FALSE),"")</f>
        <v/>
      </c>
      <c r="C1225" t="str">
        <f>IFERROR(VLOOKUP(R1225,#REF!,3,FALSE),"normal")</f>
        <v>normal</v>
      </c>
      <c r="D1225">
        <f t="shared" si="171"/>
        <v>-44.617334830723223</v>
      </c>
      <c r="E1225" t="str">
        <f t="shared" si="172"/>
        <v>P_163A3AB9_001B2209504hr10</v>
      </c>
      <c r="F1225" t="s">
        <v>129</v>
      </c>
      <c r="G1225">
        <f t="shared" si="173"/>
        <v>-8.0715596077187275</v>
      </c>
      <c r="H1225" s="3">
        <f t="shared" si="174"/>
        <v>-0.20498213768465773</v>
      </c>
      <c r="I1225">
        <f t="shared" si="175"/>
        <v>-8.2170367315631268</v>
      </c>
      <c r="J1225">
        <f t="shared" si="178"/>
        <v>6.0668655312142468</v>
      </c>
      <c r="K1225" s="3">
        <f t="shared" si="176"/>
        <v>-0.10124074152371364</v>
      </c>
      <c r="L1225">
        <f t="shared" si="179"/>
        <v>276.33830845771149</v>
      </c>
      <c r="M1225" t="s">
        <v>190</v>
      </c>
      <c r="N1225" t="s">
        <v>163</v>
      </c>
      <c r="O1225" s="1">
        <v>43704.6</v>
      </c>
      <c r="P1225" t="s">
        <v>157</v>
      </c>
      <c r="Q1225">
        <v>2</v>
      </c>
      <c r="R1225" t="s">
        <v>150</v>
      </c>
      <c r="S1225">
        <v>18</v>
      </c>
      <c r="T1225">
        <v>10</v>
      </c>
      <c r="U1225">
        <v>3</v>
      </c>
      <c r="V1225">
        <v>5</v>
      </c>
      <c r="W1225">
        <v>400</v>
      </c>
      <c r="X1225">
        <v>341.7</v>
      </c>
      <c r="Y1225">
        <v>236.06200000000001</v>
      </c>
      <c r="Z1225">
        <v>4.6765499999999998</v>
      </c>
      <c r="AA1225">
        <v>-202.91399999999999</v>
      </c>
      <c r="AB1225">
        <v>23</v>
      </c>
      <c r="AC1225">
        <v>28</v>
      </c>
      <c r="AE1225">
        <v>50</v>
      </c>
      <c r="AG1225">
        <v>2401.46</v>
      </c>
      <c r="AH1225">
        <v>901.04200000000003</v>
      </c>
      <c r="AI1225">
        <v>3.1134900000000001</v>
      </c>
      <c r="AJ1225">
        <v>0.32997599999999999</v>
      </c>
      <c r="AK1225">
        <v>1075.58</v>
      </c>
      <c r="AL1225">
        <v>0.39389600000000002</v>
      </c>
      <c r="AM1225">
        <v>1.15276</v>
      </c>
      <c r="AN1225">
        <v>3.1477400000000002</v>
      </c>
      <c r="AO1225">
        <v>345.459</v>
      </c>
      <c r="AP1225">
        <v>1135.49</v>
      </c>
      <c r="AQ1225">
        <v>-174.542</v>
      </c>
      <c r="AR1225">
        <v>-6.3920000000000005E-2</v>
      </c>
      <c r="AS1225">
        <v>0.15475900000000001</v>
      </c>
      <c r="AT1225">
        <v>925.49</v>
      </c>
      <c r="AU1225">
        <v>4.9165E-2</v>
      </c>
      <c r="AV1225">
        <v>2401.4699999999998</v>
      </c>
      <c r="AW1225">
        <v>3781.72</v>
      </c>
      <c r="AX1225">
        <v>-8.0918799999999997</v>
      </c>
      <c r="AY1225">
        <v>925.51</v>
      </c>
      <c r="AZ1225">
        <v>0.20443900000000001</v>
      </c>
      <c r="BA1225">
        <v>-4.3744699999999999E-4</v>
      </c>
      <c r="BB1225">
        <v>0.21756400000000001</v>
      </c>
      <c r="BC1225">
        <v>0.684836</v>
      </c>
    </row>
    <row r="1226" spans="1:56" x14ac:dyDescent="0.35">
      <c r="A1226" t="str">
        <f t="shared" si="177"/>
        <v/>
      </c>
      <c r="B1226" t="str">
        <f>IFERROR(VLOOKUP(R1226,#REF!,3,FALSE),"")</f>
        <v/>
      </c>
      <c r="C1226" t="str">
        <f>IFERROR(VLOOKUP(R1226,#REF!,3,FALSE),"normal")</f>
        <v>normal</v>
      </c>
      <c r="D1226" t="str">
        <f t="shared" si="171"/>
        <v/>
      </c>
      <c r="E1226" t="str">
        <f t="shared" si="172"/>
        <v>P_163A3AB9_001B2209504hr16</v>
      </c>
      <c r="F1226" t="s">
        <v>129</v>
      </c>
      <c r="G1226" t="str">
        <f t="shared" si="173"/>
        <v/>
      </c>
      <c r="H1226" s="3" t="str">
        <f t="shared" si="174"/>
        <v/>
      </c>
      <c r="I1226">
        <f t="shared" si="175"/>
        <v>-5.6426377675248114</v>
      </c>
      <c r="J1226">
        <f t="shared" si="178"/>
        <v>5.9000014052641196</v>
      </c>
      <c r="K1226" s="3">
        <f t="shared" si="176"/>
        <v>-8.7078675709655065E-2</v>
      </c>
      <c r="L1226" t="str">
        <f t="shared" si="179"/>
        <v/>
      </c>
      <c r="M1226" t="s">
        <v>190</v>
      </c>
      <c r="N1226" t="s">
        <v>163</v>
      </c>
      <c r="O1226" s="1">
        <v>43704.6</v>
      </c>
      <c r="P1226" t="s">
        <v>157</v>
      </c>
      <c r="Q1226">
        <v>2</v>
      </c>
      <c r="R1226" t="s">
        <v>150</v>
      </c>
      <c r="S1226">
        <v>18</v>
      </c>
      <c r="T1226">
        <v>16</v>
      </c>
      <c r="U1226">
        <v>144</v>
      </c>
      <c r="V1226">
        <v>20</v>
      </c>
      <c r="W1226">
        <v>0</v>
      </c>
      <c r="X1226">
        <v>0</v>
      </c>
      <c r="Y1226">
        <v>5.8999899999999998</v>
      </c>
      <c r="Z1226">
        <v>4.26966</v>
      </c>
      <c r="AA1226">
        <v>-188.399</v>
      </c>
      <c r="AB1226">
        <v>23</v>
      </c>
      <c r="AC1226">
        <v>28</v>
      </c>
      <c r="AE1226">
        <v>20</v>
      </c>
      <c r="AG1226">
        <v>5626.38</v>
      </c>
      <c r="AH1226">
        <v>-163.208</v>
      </c>
      <c r="AI1226">
        <v>4.3835600000000001</v>
      </c>
      <c r="AJ1226">
        <v>-5.9769599999999999E-2</v>
      </c>
      <c r="AK1226">
        <v>0</v>
      </c>
      <c r="AL1226">
        <v>0</v>
      </c>
      <c r="AO1226">
        <v>0</v>
      </c>
      <c r="AP1226">
        <v>5596.38</v>
      </c>
      <c r="AQ1226">
        <v>-163.208</v>
      </c>
      <c r="AR1226">
        <v>-5.9769599999999999E-2</v>
      </c>
      <c r="AS1226">
        <v>0.60104000000000002</v>
      </c>
      <c r="AT1226">
        <v>5386.38</v>
      </c>
      <c r="AV1226">
        <v>5626.4</v>
      </c>
      <c r="AW1226">
        <v>3419.75</v>
      </c>
      <c r="AX1226">
        <v>-35.231200000000001</v>
      </c>
      <c r="AY1226">
        <v>5386.4</v>
      </c>
      <c r="AZ1226">
        <v>0.18487100000000001</v>
      </c>
      <c r="BA1226">
        <v>-1.9046E-3</v>
      </c>
      <c r="BC1226">
        <v>0.50506700000000004</v>
      </c>
    </row>
    <row r="1227" spans="1:56" x14ac:dyDescent="0.35">
      <c r="A1227" t="str">
        <f t="shared" si="177"/>
        <v/>
      </c>
      <c r="B1227" t="str">
        <f>IFERROR(VLOOKUP(R1227,#REF!,3,FALSE),"")</f>
        <v/>
      </c>
      <c r="C1227" t="str">
        <f>IFERROR(VLOOKUP(R1227,#REF!,3,FALSE),"normal")</f>
        <v>normal</v>
      </c>
      <c r="D1227">
        <f t="shared" si="171"/>
        <v>-12.869054446186169</v>
      </c>
      <c r="E1227" t="str">
        <f t="shared" si="172"/>
        <v>P_163A3AB9_001B2209504hr17</v>
      </c>
      <c r="F1227" t="s">
        <v>129</v>
      </c>
      <c r="G1227">
        <f t="shared" si="173"/>
        <v>-3.9907041661867431</v>
      </c>
      <c r="H1227" s="3">
        <f t="shared" si="174"/>
        <v>-0.1246061805099158</v>
      </c>
      <c r="I1227">
        <f t="shared" si="175"/>
        <v>-6.2551344550443417</v>
      </c>
      <c r="J1227">
        <f t="shared" si="178"/>
        <v>3.9668463312653377</v>
      </c>
      <c r="K1227" s="3">
        <f t="shared" si="176"/>
        <v>-8.6233945388398819E-2</v>
      </c>
      <c r="L1227">
        <f t="shared" si="179"/>
        <v>135.23914759273876</v>
      </c>
      <c r="M1227" t="s">
        <v>190</v>
      </c>
      <c r="N1227" t="s">
        <v>163</v>
      </c>
      <c r="O1227" s="1">
        <v>43704.6</v>
      </c>
      <c r="P1227" t="s">
        <v>157</v>
      </c>
      <c r="Q1227">
        <v>2</v>
      </c>
      <c r="R1227" t="s">
        <v>150</v>
      </c>
      <c r="S1227">
        <v>18</v>
      </c>
      <c r="T1227">
        <v>17</v>
      </c>
      <c r="U1227">
        <v>1</v>
      </c>
      <c r="V1227">
        <v>5</v>
      </c>
      <c r="W1227">
        <v>150</v>
      </c>
      <c r="X1227">
        <v>126.7</v>
      </c>
      <c r="Y1227">
        <v>114.232</v>
      </c>
      <c r="Z1227">
        <v>4.0538499999999997</v>
      </c>
      <c r="AA1227">
        <v>-179.28899999999999</v>
      </c>
      <c r="AB1227">
        <v>23</v>
      </c>
      <c r="AC1227">
        <v>28</v>
      </c>
      <c r="AE1227">
        <v>20</v>
      </c>
      <c r="AG1227">
        <v>5937.24</v>
      </c>
      <c r="AH1227">
        <v>283.79199999999997</v>
      </c>
      <c r="AI1227">
        <v>1.86452</v>
      </c>
      <c r="AJ1227">
        <v>0.10392899999999999</v>
      </c>
      <c r="AK1227">
        <v>447</v>
      </c>
      <c r="AL1227">
        <v>0.16369900000000001</v>
      </c>
      <c r="AM1227">
        <v>1.2920199999999999</v>
      </c>
      <c r="AN1227">
        <v>3.5280200000000002</v>
      </c>
      <c r="AO1227">
        <v>239.739</v>
      </c>
      <c r="AP1227">
        <v>5596.38</v>
      </c>
      <c r="AQ1227">
        <v>-163.208</v>
      </c>
      <c r="AR1227">
        <v>-5.9769599999999999E-2</v>
      </c>
      <c r="AS1227">
        <v>0.60104000000000002</v>
      </c>
      <c r="AT1227">
        <v>5386.38</v>
      </c>
      <c r="AU1227">
        <v>0.17036200000000001</v>
      </c>
      <c r="AV1227">
        <v>5937.26</v>
      </c>
      <c r="AW1227">
        <v>3204.81</v>
      </c>
      <c r="AX1227">
        <v>-35.231200000000001</v>
      </c>
      <c r="AY1227">
        <v>5386.4</v>
      </c>
      <c r="AZ1227">
        <v>0.17325199999999999</v>
      </c>
      <c r="BA1227">
        <v>-1.9046E-3</v>
      </c>
      <c r="BB1227">
        <v>1.54379</v>
      </c>
      <c r="BC1227">
        <v>5.4465300000000001</v>
      </c>
    </row>
    <row r="1228" spans="1:56" x14ac:dyDescent="0.35">
      <c r="A1228" t="str">
        <f t="shared" si="177"/>
        <v/>
      </c>
      <c r="B1228" t="str">
        <f>IFERROR(VLOOKUP(R1228,#REF!,3,FALSE),"")</f>
        <v/>
      </c>
      <c r="C1228" t="str">
        <f>IFERROR(VLOOKUP(R1228,#REF!,3,FALSE),"normal")</f>
        <v>normal</v>
      </c>
      <c r="D1228">
        <f t="shared" si="171"/>
        <v>-26.325376885958974</v>
      </c>
      <c r="E1228" t="str">
        <f t="shared" si="172"/>
        <v>P_163A3AB9_001B2209504hr18</v>
      </c>
      <c r="F1228" t="s">
        <v>129</v>
      </c>
      <c r="G1228">
        <f t="shared" si="173"/>
        <v>-5.2944296128504522</v>
      </c>
      <c r="H1228" s="3">
        <f t="shared" si="174"/>
        <v>-0.14769121520193434</v>
      </c>
      <c r="I1228">
        <f t="shared" si="175"/>
        <v>-7.0609581758284632</v>
      </c>
      <c r="J1228">
        <f t="shared" si="178"/>
        <v>1.8268584139465076</v>
      </c>
      <c r="K1228" s="3">
        <f t="shared" si="176"/>
        <v>-8.9963280293757664E-2</v>
      </c>
      <c r="L1228">
        <f t="shared" si="179"/>
        <v>270.01229148375768</v>
      </c>
      <c r="M1228" t="s">
        <v>190</v>
      </c>
      <c r="N1228" t="s">
        <v>163</v>
      </c>
      <c r="O1228" s="1">
        <v>43704.6</v>
      </c>
      <c r="P1228" t="s">
        <v>157</v>
      </c>
      <c r="Q1228">
        <v>2</v>
      </c>
      <c r="R1228" t="s">
        <v>150</v>
      </c>
      <c r="S1228">
        <v>18</v>
      </c>
      <c r="T1228">
        <v>18</v>
      </c>
      <c r="U1228">
        <v>1</v>
      </c>
      <c r="V1228">
        <v>5</v>
      </c>
      <c r="W1228">
        <v>400</v>
      </c>
      <c r="X1228">
        <v>341.7</v>
      </c>
      <c r="Y1228">
        <v>230.65799999999999</v>
      </c>
      <c r="Z1228">
        <v>3.8662000000000001</v>
      </c>
      <c r="AA1228">
        <v>-170.27099999999999</v>
      </c>
      <c r="AB1228">
        <v>23</v>
      </c>
      <c r="AC1228">
        <v>28</v>
      </c>
      <c r="AE1228">
        <v>20</v>
      </c>
      <c r="AG1228">
        <v>6245.52</v>
      </c>
      <c r="AH1228">
        <v>721.5</v>
      </c>
      <c r="AI1228">
        <v>1.6151500000000001</v>
      </c>
      <c r="AJ1228">
        <v>0.26422499999999999</v>
      </c>
      <c r="AK1228">
        <v>884.70799999999997</v>
      </c>
      <c r="AL1228">
        <v>0.32399499999999998</v>
      </c>
      <c r="AM1228">
        <v>0.94818500000000006</v>
      </c>
      <c r="AN1228">
        <v>2.58914</v>
      </c>
      <c r="AO1228">
        <v>547.75800000000004</v>
      </c>
      <c r="AP1228">
        <v>5596.38</v>
      </c>
      <c r="AQ1228">
        <v>-163.208</v>
      </c>
      <c r="AR1228">
        <v>-5.9769599999999999E-2</v>
      </c>
      <c r="AS1228">
        <v>0.60104000000000002</v>
      </c>
      <c r="AT1228">
        <v>5386.38</v>
      </c>
      <c r="AU1228">
        <v>0.23213900000000001</v>
      </c>
      <c r="AV1228">
        <v>6245.54</v>
      </c>
      <c r="AW1228">
        <v>3000.11</v>
      </c>
      <c r="AX1228">
        <v>-35.231200000000001</v>
      </c>
      <c r="AY1228">
        <v>5386.4</v>
      </c>
      <c r="AZ1228">
        <v>0.162186</v>
      </c>
      <c r="BA1228">
        <v>-1.9046E-3</v>
      </c>
      <c r="BB1228">
        <v>1.3999200000000001</v>
      </c>
      <c r="BC1228">
        <v>3.6245799999999999</v>
      </c>
    </row>
    <row r="1229" spans="1:56" x14ac:dyDescent="0.35">
      <c r="A1229" t="str">
        <f t="shared" si="177"/>
        <v/>
      </c>
      <c r="B1229" t="str">
        <f>IFERROR(VLOOKUP(R1229,#REF!,3,FALSE),"")</f>
        <v/>
      </c>
      <c r="C1229" t="str">
        <f>IFERROR(VLOOKUP(R1229,#REF!,3,FALSE),"normal")</f>
        <v>normal</v>
      </c>
      <c r="D1229" t="str">
        <f t="shared" si="171"/>
        <v/>
      </c>
      <c r="E1229" t="str">
        <f t="shared" si="172"/>
        <v>P_163A3AB9_001B2209504hr26</v>
      </c>
      <c r="F1229" t="s">
        <v>129</v>
      </c>
      <c r="G1229" t="str">
        <f t="shared" si="173"/>
        <v/>
      </c>
      <c r="H1229" s="3" t="str">
        <f t="shared" si="174"/>
        <v/>
      </c>
      <c r="I1229">
        <f t="shared" si="175"/>
        <v>-23.554094194904089</v>
      </c>
      <c r="J1229">
        <f t="shared" si="178"/>
        <v>-10.648792487529779</v>
      </c>
      <c r="K1229" s="3">
        <f t="shared" si="176"/>
        <v>-6.3047360714635944E-2</v>
      </c>
      <c r="L1229" t="str">
        <f t="shared" si="179"/>
        <v/>
      </c>
      <c r="M1229" t="s">
        <v>190</v>
      </c>
      <c r="N1229" t="s">
        <v>163</v>
      </c>
      <c r="O1229" s="1">
        <v>43704.6</v>
      </c>
      <c r="P1229" t="s">
        <v>157</v>
      </c>
      <c r="Q1229">
        <v>2</v>
      </c>
      <c r="R1229" t="s">
        <v>150</v>
      </c>
      <c r="S1229">
        <v>18</v>
      </c>
      <c r="T1229">
        <v>26</v>
      </c>
      <c r="U1229">
        <v>272</v>
      </c>
      <c r="V1229">
        <v>30</v>
      </c>
      <c r="W1229">
        <v>0</v>
      </c>
      <c r="X1229">
        <v>0</v>
      </c>
      <c r="Y1229">
        <v>-10.6488</v>
      </c>
      <c r="Z1229">
        <v>8.5042600000000004</v>
      </c>
      <c r="AA1229">
        <v>-57.481900000000003</v>
      </c>
      <c r="AB1229">
        <v>41</v>
      </c>
      <c r="AC1229">
        <v>43</v>
      </c>
      <c r="AE1229">
        <v>60</v>
      </c>
      <c r="AG1229">
        <v>13111.5</v>
      </c>
      <c r="AH1229">
        <v>-148.042</v>
      </c>
      <c r="AI1229">
        <v>24.4727</v>
      </c>
      <c r="AJ1229">
        <v>-5.4215300000000001E-2</v>
      </c>
      <c r="AK1229">
        <v>0</v>
      </c>
      <c r="AL1229">
        <v>0</v>
      </c>
      <c r="AO1229">
        <v>0</v>
      </c>
      <c r="AP1229">
        <v>13081.5</v>
      </c>
      <c r="AQ1229">
        <v>-148.042</v>
      </c>
      <c r="AR1229">
        <v>-5.4215300000000001E-2</v>
      </c>
      <c r="AS1229">
        <v>1.93296</v>
      </c>
      <c r="AT1229">
        <v>12871.5</v>
      </c>
      <c r="AV1229">
        <v>13111.5</v>
      </c>
      <c r="AW1229">
        <v>6521.09</v>
      </c>
      <c r="AX1229">
        <v>42.888800000000003</v>
      </c>
      <c r="AY1229">
        <v>12871.5</v>
      </c>
      <c r="AZ1229">
        <v>0.35253000000000001</v>
      </c>
      <c r="BA1229">
        <v>2.3185599999999999E-3</v>
      </c>
      <c r="BC1229">
        <v>3.20235</v>
      </c>
    </row>
    <row r="1230" spans="1:56" x14ac:dyDescent="0.35">
      <c r="A1230" t="str">
        <f t="shared" si="177"/>
        <v/>
      </c>
      <c r="B1230" t="str">
        <f>IFERROR(VLOOKUP(R1230,#REF!,3,FALSE),"")</f>
        <v/>
      </c>
      <c r="C1230" t="str">
        <f>IFERROR(VLOOKUP(R1230,#REF!,3,FALSE),"normal")</f>
        <v>normal</v>
      </c>
      <c r="D1230">
        <f t="shared" si="171"/>
        <v>-32.238170848654789</v>
      </c>
      <c r="E1230" t="str">
        <f t="shared" si="172"/>
        <v>P_163A3AB9_001B2209504hr27</v>
      </c>
      <c r="F1230" t="s">
        <v>129</v>
      </c>
      <c r="G1230">
        <f t="shared" si="173"/>
        <v>-21.462669325537423</v>
      </c>
      <c r="H1230" s="3">
        <f t="shared" si="174"/>
        <v>-9.821687866643436E-2</v>
      </c>
      <c r="I1230">
        <f t="shared" si="175"/>
        <v>-23.467848021872182</v>
      </c>
      <c r="J1230">
        <f t="shared" si="178"/>
        <v>-14.469119532491453</v>
      </c>
      <c r="K1230" s="3">
        <f t="shared" si="176"/>
        <v>-6.6246780815275477E-2</v>
      </c>
      <c r="L1230">
        <f t="shared" si="179"/>
        <v>114.96641673243883</v>
      </c>
      <c r="M1230" t="s">
        <v>190</v>
      </c>
      <c r="N1230" t="s">
        <v>163</v>
      </c>
      <c r="O1230" s="1">
        <v>43704.6</v>
      </c>
      <c r="P1230" t="s">
        <v>157</v>
      </c>
      <c r="Q1230">
        <v>2</v>
      </c>
      <c r="R1230" t="s">
        <v>150</v>
      </c>
      <c r="S1230">
        <v>18</v>
      </c>
      <c r="T1230">
        <v>27</v>
      </c>
      <c r="U1230">
        <v>1</v>
      </c>
      <c r="V1230">
        <v>5</v>
      </c>
      <c r="W1230">
        <v>150</v>
      </c>
      <c r="X1230">
        <v>126.7</v>
      </c>
      <c r="Y1230">
        <v>97.1083</v>
      </c>
      <c r="Z1230">
        <v>8.6655099999999994</v>
      </c>
      <c r="AA1230">
        <v>-22.659700000000001</v>
      </c>
      <c r="AB1230">
        <v>41</v>
      </c>
      <c r="AC1230">
        <v>44</v>
      </c>
      <c r="AE1230">
        <v>60</v>
      </c>
      <c r="AG1230">
        <v>13421.6</v>
      </c>
      <c r="AH1230">
        <v>818.83299999999997</v>
      </c>
      <c r="AI1230">
        <v>8.3336199999999998</v>
      </c>
      <c r="AJ1230">
        <v>0.29987000000000003</v>
      </c>
      <c r="AK1230">
        <v>966.875</v>
      </c>
      <c r="AL1230">
        <v>0.35408600000000001</v>
      </c>
      <c r="AM1230">
        <v>2.7946800000000001</v>
      </c>
      <c r="AN1230">
        <v>7.6312199999999999</v>
      </c>
      <c r="AO1230">
        <v>116.021</v>
      </c>
      <c r="AP1230">
        <v>13081.5</v>
      </c>
      <c r="AQ1230">
        <v>-148.042</v>
      </c>
      <c r="AR1230">
        <v>-5.4215300000000001E-2</v>
      </c>
      <c r="AS1230">
        <v>1.93296</v>
      </c>
      <c r="AT1230">
        <v>12871.5</v>
      </c>
      <c r="AU1230">
        <v>0.25329699999999999</v>
      </c>
      <c r="AV1230">
        <v>13421.6</v>
      </c>
      <c r="AW1230">
        <v>6674.36</v>
      </c>
      <c r="AX1230">
        <v>42.888800000000003</v>
      </c>
      <c r="AY1230">
        <v>12871.5</v>
      </c>
      <c r="AZ1230">
        <v>0.36081600000000003</v>
      </c>
      <c r="BA1230">
        <v>2.3185599999999999E-3</v>
      </c>
      <c r="BB1230">
        <v>0.75828300000000004</v>
      </c>
      <c r="BC1230">
        <v>5.7866200000000001</v>
      </c>
    </row>
    <row r="1231" spans="1:56" x14ac:dyDescent="0.35">
      <c r="A1231" t="str">
        <f t="shared" si="177"/>
        <v/>
      </c>
      <c r="B1231" t="str">
        <f>IFERROR(VLOOKUP(R1231,#REF!,3,FALSE),"")</f>
        <v/>
      </c>
      <c r="C1231" t="str">
        <f>IFERROR(VLOOKUP(R1231,#REF!,3,FALSE),"normal")</f>
        <v>normal</v>
      </c>
      <c r="D1231">
        <f t="shared" si="171"/>
        <v>-69.783510659048659</v>
      </c>
      <c r="E1231" t="str">
        <f t="shared" si="172"/>
        <v>P_163A3AB9_001B2209504hr28</v>
      </c>
      <c r="F1231" t="s">
        <v>129</v>
      </c>
      <c r="G1231">
        <f t="shared" si="173"/>
        <v>-22.28143696527513</v>
      </c>
      <c r="H1231" s="3">
        <f t="shared" si="174"/>
        <v>-0.18308778700111897</v>
      </c>
      <c r="I1231">
        <f t="shared" si="175"/>
        <v>-19.453649365846136</v>
      </c>
      <c r="J1231">
        <f t="shared" si="178"/>
        <v>-14.425883048537203</v>
      </c>
      <c r="K1231" s="3">
        <f t="shared" si="176"/>
        <v>-5.5179758786448312E-2</v>
      </c>
      <c r="L1231">
        <f t="shared" si="179"/>
        <v>283.66052092478787</v>
      </c>
      <c r="M1231" t="s">
        <v>190</v>
      </c>
      <c r="N1231" t="s">
        <v>163</v>
      </c>
      <c r="O1231" s="1">
        <v>43704.6</v>
      </c>
      <c r="P1231" t="s">
        <v>157</v>
      </c>
      <c r="Q1231">
        <v>2</v>
      </c>
      <c r="R1231" t="s">
        <v>150</v>
      </c>
      <c r="S1231">
        <v>18</v>
      </c>
      <c r="T1231">
        <v>28</v>
      </c>
      <c r="U1231">
        <v>1</v>
      </c>
      <c r="V1231">
        <v>5</v>
      </c>
      <c r="W1231">
        <v>400</v>
      </c>
      <c r="X1231">
        <v>341.7</v>
      </c>
      <c r="Y1231">
        <v>242.31700000000001</v>
      </c>
      <c r="Z1231">
        <v>8.8624799999999997</v>
      </c>
      <c r="AA1231">
        <v>-20.192900000000002</v>
      </c>
      <c r="AB1231">
        <v>41</v>
      </c>
      <c r="AC1231">
        <v>44</v>
      </c>
      <c r="AE1231">
        <v>60</v>
      </c>
      <c r="AG1231">
        <v>13730.5</v>
      </c>
      <c r="AH1231">
        <v>2127.33</v>
      </c>
      <c r="AI1231">
        <v>9.4761299999999995</v>
      </c>
      <c r="AJ1231">
        <v>0.77906500000000001</v>
      </c>
      <c r="AK1231">
        <v>2275.38</v>
      </c>
      <c r="AL1231">
        <v>0.83328000000000002</v>
      </c>
      <c r="AM1231">
        <v>2.4386299999999999</v>
      </c>
      <c r="AN1231">
        <v>6.6589799999999997</v>
      </c>
      <c r="AO1231">
        <v>240.11600000000001</v>
      </c>
      <c r="AP1231">
        <v>13081.5</v>
      </c>
      <c r="AQ1231">
        <v>-148.042</v>
      </c>
      <c r="AR1231">
        <v>-5.4215300000000001E-2</v>
      </c>
      <c r="AS1231">
        <v>1.93296</v>
      </c>
      <c r="AT1231">
        <v>12871.5</v>
      </c>
      <c r="AU1231">
        <v>0.29027900000000001</v>
      </c>
      <c r="AV1231">
        <v>13730.5</v>
      </c>
      <c r="AW1231">
        <v>6779.43</v>
      </c>
      <c r="AX1231">
        <v>42.888800000000003</v>
      </c>
      <c r="AY1231">
        <v>12871.5</v>
      </c>
      <c r="AZ1231">
        <v>0.36649599999999999</v>
      </c>
      <c r="BA1231">
        <v>2.3185599999999999E-3</v>
      </c>
      <c r="BB1231">
        <v>0.356321</v>
      </c>
      <c r="BC1231">
        <v>2.3727299999999998</v>
      </c>
    </row>
    <row r="1232" spans="1:56" x14ac:dyDescent="0.35">
      <c r="A1232" t="str">
        <f t="shared" si="177"/>
        <v/>
      </c>
      <c r="B1232" t="str">
        <f>IFERROR(VLOOKUP(R1232,#REF!,3,FALSE),"")</f>
        <v/>
      </c>
      <c r="C1232" t="str">
        <f>IFERROR(VLOOKUP(R1232,#REF!,3,FALSE),"normal")</f>
        <v>normal</v>
      </c>
      <c r="D1232">
        <f t="shared" si="171"/>
        <v>4.0418630136986309</v>
      </c>
      <c r="E1232" t="str">
        <f t="shared" si="172"/>
        <v>P_163A3AB9_001B230D504hr7</v>
      </c>
      <c r="F1232" t="s">
        <v>129</v>
      </c>
      <c r="G1232">
        <f t="shared" si="173"/>
        <v>0.92227234264555391</v>
      </c>
      <c r="H1232" s="3">
        <f t="shared" si="174"/>
        <v>4.7659644858980665E-2</v>
      </c>
      <c r="I1232">
        <f t="shared" si="175"/>
        <v>2.2712798875907936E-3</v>
      </c>
      <c r="J1232">
        <f t="shared" si="178"/>
        <v>5.5107357557861212</v>
      </c>
      <c r="K1232" s="3">
        <f t="shared" si="176"/>
        <v>-5.3919021353076517E-2</v>
      </c>
      <c r="L1232">
        <f t="shared" si="179"/>
        <v>41.021999999999998</v>
      </c>
      <c r="M1232" t="s">
        <v>190</v>
      </c>
      <c r="N1232" t="s">
        <v>163</v>
      </c>
      <c r="O1232" s="1">
        <v>43704.6</v>
      </c>
      <c r="P1232" t="s">
        <v>130</v>
      </c>
      <c r="Q1232">
        <v>4</v>
      </c>
      <c r="R1232" t="s">
        <v>151</v>
      </c>
      <c r="S1232">
        <v>18</v>
      </c>
      <c r="T1232">
        <v>7</v>
      </c>
      <c r="U1232">
        <v>2051</v>
      </c>
      <c r="V1232">
        <v>5</v>
      </c>
      <c r="W1232">
        <v>30</v>
      </c>
      <c r="X1232">
        <v>23.5</v>
      </c>
      <c r="Y1232">
        <v>32.133899999999997</v>
      </c>
      <c r="Z1232">
        <v>3.9689800000000002</v>
      </c>
      <c r="AA1232">
        <v>105.795</v>
      </c>
      <c r="AB1232">
        <v>23</v>
      </c>
      <c r="AC1232">
        <v>30</v>
      </c>
      <c r="AE1232">
        <v>50</v>
      </c>
      <c r="AG1232">
        <v>1469.77</v>
      </c>
      <c r="AH1232">
        <v>233.333</v>
      </c>
      <c r="AI1232">
        <v>7.0874499999999996</v>
      </c>
      <c r="AJ1232">
        <v>8.5450499999999999E-2</v>
      </c>
      <c r="AK1232">
        <v>105.667</v>
      </c>
      <c r="AL1232">
        <v>3.8696899999999999E-2</v>
      </c>
      <c r="AM1232">
        <v>1.6466799999999999</v>
      </c>
      <c r="AN1232">
        <v>4.4964500000000003</v>
      </c>
      <c r="AO1232">
        <v>14.909000000000001</v>
      </c>
      <c r="AP1232">
        <v>1126.95</v>
      </c>
      <c r="AQ1232">
        <v>127.667</v>
      </c>
      <c r="AR1232">
        <v>4.6753599999999999E-2</v>
      </c>
      <c r="AS1232">
        <v>-0.176065</v>
      </c>
      <c r="AT1232">
        <v>916.95</v>
      </c>
      <c r="AU1232">
        <v>-3.9156400000000001E-2</v>
      </c>
      <c r="AV1232">
        <v>1469.79</v>
      </c>
      <c r="AW1232">
        <v>4508.82</v>
      </c>
      <c r="AX1232">
        <v>-11.9619</v>
      </c>
      <c r="AY1232">
        <v>916.95</v>
      </c>
      <c r="AZ1232">
        <v>0.24374699999999999</v>
      </c>
      <c r="BA1232">
        <v>-6.4665899999999995E-4</v>
      </c>
      <c r="BB1232">
        <v>0.29133700000000001</v>
      </c>
      <c r="BC1232">
        <v>1.3099799999999999</v>
      </c>
      <c r="BD1232">
        <v>1.18283</v>
      </c>
    </row>
    <row r="1233" spans="1:56" x14ac:dyDescent="0.35">
      <c r="A1233" t="str">
        <f t="shared" si="177"/>
        <v/>
      </c>
      <c r="B1233" t="str">
        <f>IFERROR(VLOOKUP(R1233,#REF!,3,FALSE),"")</f>
        <v/>
      </c>
      <c r="C1233" t="str">
        <f>IFERROR(VLOOKUP(R1233,#REF!,3,FALSE),"normal")</f>
        <v>normal</v>
      </c>
      <c r="D1233">
        <f t="shared" si="171"/>
        <v>-1.9662961052800654</v>
      </c>
      <c r="E1233" t="str">
        <f t="shared" si="172"/>
        <v>P_163A3AB9_001B230D504hr8</v>
      </c>
      <c r="F1233" t="s">
        <v>129</v>
      </c>
      <c r="G1233">
        <f t="shared" si="173"/>
        <v>0.93900606311862089</v>
      </c>
      <c r="H1233" s="3">
        <f t="shared" si="174"/>
        <v>-0.10101958853707832</v>
      </c>
      <c r="I1233">
        <f t="shared" si="175"/>
        <v>-6.5052065398802483E-2</v>
      </c>
      <c r="J1233">
        <f t="shared" si="178"/>
        <v>5.4827870411462643</v>
      </c>
      <c r="K1233" s="3">
        <f t="shared" si="176"/>
        <v>-7.169156594738893E-2</v>
      </c>
      <c r="L1233">
        <f t="shared" si="179"/>
        <v>73.900414507772027</v>
      </c>
      <c r="M1233" t="s">
        <v>190</v>
      </c>
      <c r="N1233" t="s">
        <v>163</v>
      </c>
      <c r="O1233" s="1">
        <v>43704.6</v>
      </c>
      <c r="P1233" t="s">
        <v>130</v>
      </c>
      <c r="Q1233">
        <v>4</v>
      </c>
      <c r="R1233" t="s">
        <v>151</v>
      </c>
      <c r="S1233">
        <v>18</v>
      </c>
      <c r="T1233">
        <v>8</v>
      </c>
      <c r="U1233">
        <v>3</v>
      </c>
      <c r="V1233">
        <v>5</v>
      </c>
      <c r="W1233">
        <v>70</v>
      </c>
      <c r="X1233">
        <v>57.9</v>
      </c>
      <c r="Y1233">
        <v>61.126199999999997</v>
      </c>
      <c r="Z1233">
        <v>3.9432499999999999</v>
      </c>
      <c r="AA1233">
        <v>106.047</v>
      </c>
      <c r="AB1233">
        <v>23</v>
      </c>
      <c r="AC1233">
        <v>30</v>
      </c>
      <c r="AE1233">
        <v>50</v>
      </c>
      <c r="AG1233">
        <v>1778.47</v>
      </c>
      <c r="AH1233">
        <v>347.08300000000003</v>
      </c>
      <c r="AI1233">
        <v>6.1989900000000002</v>
      </c>
      <c r="AJ1233">
        <v>0.127108</v>
      </c>
      <c r="AK1233">
        <v>219.417</v>
      </c>
      <c r="AL1233">
        <v>8.0353999999999995E-2</v>
      </c>
      <c r="AM1233">
        <v>1.38781</v>
      </c>
      <c r="AN1233">
        <v>3.7895799999999999</v>
      </c>
      <c r="AO1233">
        <v>35.395499999999998</v>
      </c>
      <c r="AP1233">
        <v>1126.95</v>
      </c>
      <c r="AQ1233">
        <v>127.667</v>
      </c>
      <c r="AR1233">
        <v>4.6753599999999999E-2</v>
      </c>
      <c r="AS1233">
        <v>-0.176065</v>
      </c>
      <c r="AT1233">
        <v>916.95</v>
      </c>
      <c r="AU1233">
        <v>-4.64602E-2</v>
      </c>
      <c r="AV1233">
        <v>1778.49</v>
      </c>
      <c r="AW1233">
        <v>4486.01</v>
      </c>
      <c r="AX1233">
        <v>-11.9619</v>
      </c>
      <c r="AY1233">
        <v>916.95</v>
      </c>
      <c r="AZ1233">
        <v>0.24251300000000001</v>
      </c>
      <c r="BA1233">
        <v>-6.4665899999999995E-4</v>
      </c>
      <c r="BB1233">
        <v>-0.72574300000000003</v>
      </c>
      <c r="BC1233">
        <v>-2.7502599999999999</v>
      </c>
    </row>
    <row r="1234" spans="1:56" x14ac:dyDescent="0.35">
      <c r="A1234" t="str">
        <f t="shared" si="177"/>
        <v/>
      </c>
      <c r="B1234" t="str">
        <f>IFERROR(VLOOKUP(R1234,#REF!,3,FALSE),"")</f>
        <v/>
      </c>
      <c r="C1234" t="str">
        <f>IFERROR(VLOOKUP(R1234,#REF!,3,FALSE),"normal")</f>
        <v>normal</v>
      </c>
      <c r="D1234">
        <f t="shared" si="171"/>
        <v>-11.573242639674106</v>
      </c>
      <c r="E1234" t="str">
        <f t="shared" si="172"/>
        <v>P_163A3AB9_001B230D504hr9</v>
      </c>
      <c r="F1234" t="s">
        <v>129</v>
      </c>
      <c r="G1234">
        <f t="shared" si="173"/>
        <v>0.97384013865935903</v>
      </c>
      <c r="H1234" s="3">
        <f t="shared" si="174"/>
        <v>-0.15685839816195735</v>
      </c>
      <c r="I1234">
        <f t="shared" si="175"/>
        <v>-0.10742016121304854</v>
      </c>
      <c r="J1234">
        <f t="shared" si="178"/>
        <v>5.4590051912819098</v>
      </c>
      <c r="K1234" s="3">
        <f t="shared" si="176"/>
        <v>-8.232915752184225E-2</v>
      </c>
      <c r="L1234">
        <f t="shared" si="179"/>
        <v>137.534727703236</v>
      </c>
      <c r="M1234" t="s">
        <v>190</v>
      </c>
      <c r="N1234" t="s">
        <v>163</v>
      </c>
      <c r="O1234" s="1">
        <v>43704.6</v>
      </c>
      <c r="P1234" t="s">
        <v>130</v>
      </c>
      <c r="Q1234">
        <v>4</v>
      </c>
      <c r="R1234" t="s">
        <v>151</v>
      </c>
      <c r="S1234">
        <v>18</v>
      </c>
      <c r="T1234">
        <v>9</v>
      </c>
      <c r="U1234">
        <v>1</v>
      </c>
      <c r="V1234">
        <v>5</v>
      </c>
      <c r="W1234">
        <v>150</v>
      </c>
      <c r="X1234">
        <v>126.7</v>
      </c>
      <c r="Y1234">
        <v>116.17100000000001</v>
      </c>
      <c r="Z1234">
        <v>3.9219599999999999</v>
      </c>
      <c r="AA1234">
        <v>106.25700000000001</v>
      </c>
      <c r="AB1234">
        <v>23</v>
      </c>
      <c r="AC1234">
        <v>30</v>
      </c>
      <c r="AE1234">
        <v>50</v>
      </c>
      <c r="AG1234">
        <v>2087.89</v>
      </c>
      <c r="AH1234">
        <v>561.875</v>
      </c>
      <c r="AI1234">
        <v>5.6592599999999997</v>
      </c>
      <c r="AJ1234">
        <v>0.20576800000000001</v>
      </c>
      <c r="AK1234">
        <v>434.20800000000003</v>
      </c>
      <c r="AL1234">
        <v>0.15901399999999999</v>
      </c>
      <c r="AM1234">
        <v>1.25505</v>
      </c>
      <c r="AN1234">
        <v>3.42706</v>
      </c>
      <c r="AO1234">
        <v>76.725300000000004</v>
      </c>
      <c r="AP1234">
        <v>1126.95</v>
      </c>
      <c r="AQ1234">
        <v>127.667</v>
      </c>
      <c r="AR1234">
        <v>4.6753599999999999E-2</v>
      </c>
      <c r="AS1234">
        <v>-0.176065</v>
      </c>
      <c r="AT1234">
        <v>916.95</v>
      </c>
      <c r="AU1234">
        <v>-5.1374900000000001E-2</v>
      </c>
      <c r="AV1234">
        <v>2087.9</v>
      </c>
      <c r="AW1234">
        <v>4467.04</v>
      </c>
      <c r="AX1234">
        <v>-11.9619</v>
      </c>
      <c r="AY1234">
        <v>916.95</v>
      </c>
      <c r="AZ1234">
        <v>0.24148800000000001</v>
      </c>
      <c r="BA1234">
        <v>-6.4665899999999995E-4</v>
      </c>
      <c r="BB1234">
        <v>-0.22231600000000001</v>
      </c>
      <c r="BC1234">
        <v>-0.76188999999999996</v>
      </c>
    </row>
    <row r="1235" spans="1:56" x14ac:dyDescent="0.35">
      <c r="A1235" t="str">
        <f t="shared" si="177"/>
        <v/>
      </c>
      <c r="B1235" t="str">
        <f>IFERROR(VLOOKUP(R1235,#REF!,3,FALSE),"")</f>
        <v/>
      </c>
      <c r="C1235" t="str">
        <f>IFERROR(VLOOKUP(R1235,#REF!,3,FALSE),"normal")</f>
        <v>normal</v>
      </c>
      <c r="D1235">
        <f t="shared" si="171"/>
        <v>-42.904439850962376</v>
      </c>
      <c r="E1235" t="str">
        <f t="shared" si="172"/>
        <v>P_163A3AB9_001B230D504hr10</v>
      </c>
      <c r="F1235" t="s">
        <v>129</v>
      </c>
      <c r="G1235">
        <f t="shared" si="173"/>
        <v>1.051890660261668</v>
      </c>
      <c r="H1235" s="3">
        <f t="shared" si="174"/>
        <v>-0.20453671385758554</v>
      </c>
      <c r="I1235">
        <f t="shared" si="175"/>
        <v>-0.14911022070497815</v>
      </c>
      <c r="J1235">
        <f t="shared" si="178"/>
        <v>5.4430768443409505</v>
      </c>
      <c r="K1235" s="3">
        <f t="shared" si="176"/>
        <v>-9.3462930314558837E-2</v>
      </c>
      <c r="L1235">
        <f t="shared" si="179"/>
        <v>312.7620719929763</v>
      </c>
      <c r="M1235" t="s">
        <v>190</v>
      </c>
      <c r="N1235" t="s">
        <v>163</v>
      </c>
      <c r="O1235" s="1">
        <v>43704.6</v>
      </c>
      <c r="P1235" t="s">
        <v>130</v>
      </c>
      <c r="Q1235">
        <v>4</v>
      </c>
      <c r="R1235" t="s">
        <v>151</v>
      </c>
      <c r="S1235">
        <v>18</v>
      </c>
      <c r="T1235">
        <v>10</v>
      </c>
      <c r="U1235">
        <v>3</v>
      </c>
      <c r="V1235">
        <v>5</v>
      </c>
      <c r="W1235">
        <v>400</v>
      </c>
      <c r="X1235">
        <v>341.7</v>
      </c>
      <c r="Y1235">
        <v>267.17700000000002</v>
      </c>
      <c r="Z1235">
        <v>3.9079000000000002</v>
      </c>
      <c r="AA1235">
        <v>106.396</v>
      </c>
      <c r="AB1235">
        <v>23</v>
      </c>
      <c r="AC1235">
        <v>30</v>
      </c>
      <c r="AE1235">
        <v>50</v>
      </c>
      <c r="AG1235">
        <v>2397.06</v>
      </c>
      <c r="AH1235">
        <v>1150.5</v>
      </c>
      <c r="AI1235">
        <v>6.8588199999999997</v>
      </c>
      <c r="AJ1235">
        <v>0.42133199999999998</v>
      </c>
      <c r="AK1235">
        <v>1022.83</v>
      </c>
      <c r="AL1235">
        <v>0.37457800000000002</v>
      </c>
      <c r="AM1235">
        <v>1.09622</v>
      </c>
      <c r="AN1235">
        <v>2.9933700000000001</v>
      </c>
      <c r="AO1235">
        <v>149.12700000000001</v>
      </c>
      <c r="AP1235">
        <v>1126.95</v>
      </c>
      <c r="AQ1235">
        <v>127.667</v>
      </c>
      <c r="AR1235">
        <v>4.6753599999999999E-2</v>
      </c>
      <c r="AS1235">
        <v>-0.176065</v>
      </c>
      <c r="AT1235">
        <v>916.95</v>
      </c>
      <c r="AU1235">
        <v>-5.8818299999999997E-2</v>
      </c>
      <c r="AV1235">
        <v>2397.0700000000002</v>
      </c>
      <c r="AW1235">
        <v>4454.47</v>
      </c>
      <c r="AX1235">
        <v>-11.9619</v>
      </c>
      <c r="AY1235">
        <v>916.95</v>
      </c>
      <c r="AZ1235">
        <v>0.24080799999999999</v>
      </c>
      <c r="BA1235">
        <v>-6.4665899999999995E-4</v>
      </c>
      <c r="BB1235">
        <v>-2.0042900000000001</v>
      </c>
      <c r="BC1235">
        <v>-5.9995599999999998</v>
      </c>
    </row>
    <row r="1236" spans="1:56" x14ac:dyDescent="0.35">
      <c r="A1236" t="str">
        <f t="shared" si="177"/>
        <v/>
      </c>
      <c r="B1236" t="str">
        <f>IFERROR(VLOOKUP(R1236,#REF!,3,FALSE),"")</f>
        <v/>
      </c>
      <c r="C1236" t="str">
        <f>IFERROR(VLOOKUP(R1236,#REF!,3,FALSE),"normal")</f>
        <v>normal</v>
      </c>
      <c r="D1236" t="str">
        <f t="shared" si="171"/>
        <v/>
      </c>
      <c r="E1236" t="str">
        <f t="shared" si="172"/>
        <v>P_163A3AB9_001B230D504hr16</v>
      </c>
      <c r="F1236" t="s">
        <v>129</v>
      </c>
      <c r="G1236" t="str">
        <f t="shared" si="173"/>
        <v/>
      </c>
      <c r="H1236" s="3" t="str">
        <f t="shared" si="174"/>
        <v/>
      </c>
      <c r="I1236">
        <f t="shared" si="175"/>
        <v>1.3662867049397978</v>
      </c>
      <c r="J1236">
        <f t="shared" si="178"/>
        <v>8.2020304171294267</v>
      </c>
      <c r="K1236" s="3">
        <f t="shared" si="176"/>
        <v>-0.17792183691900385</v>
      </c>
      <c r="L1236" t="str">
        <f t="shared" si="179"/>
        <v/>
      </c>
      <c r="M1236" t="s">
        <v>190</v>
      </c>
      <c r="N1236" t="s">
        <v>163</v>
      </c>
      <c r="O1236" s="1">
        <v>43704.6</v>
      </c>
      <c r="P1236" t="s">
        <v>130</v>
      </c>
      <c r="Q1236">
        <v>4</v>
      </c>
      <c r="R1236" t="s">
        <v>151</v>
      </c>
      <c r="S1236">
        <v>18</v>
      </c>
      <c r="T1236">
        <v>16</v>
      </c>
      <c r="U1236">
        <v>144</v>
      </c>
      <c r="V1236">
        <v>20</v>
      </c>
      <c r="W1236">
        <v>0</v>
      </c>
      <c r="X1236">
        <v>0</v>
      </c>
      <c r="Y1236">
        <v>8.2020599999999995</v>
      </c>
      <c r="Z1236">
        <v>3.32247</v>
      </c>
      <c r="AA1236">
        <v>112.58199999999999</v>
      </c>
      <c r="AB1236">
        <v>23</v>
      </c>
      <c r="AC1236">
        <v>30</v>
      </c>
      <c r="AE1236">
        <v>20</v>
      </c>
      <c r="AG1236">
        <v>5623.26</v>
      </c>
      <c r="AH1236">
        <v>139.833</v>
      </c>
      <c r="AI1236">
        <v>4.2186599999999999</v>
      </c>
      <c r="AJ1236">
        <v>5.1209299999999999E-2</v>
      </c>
      <c r="AK1236">
        <v>0</v>
      </c>
      <c r="AL1236">
        <v>0</v>
      </c>
      <c r="AO1236">
        <v>0</v>
      </c>
      <c r="AP1236">
        <v>5593.26</v>
      </c>
      <c r="AQ1236">
        <v>139.833</v>
      </c>
      <c r="AR1236">
        <v>5.1209299999999999E-2</v>
      </c>
      <c r="AS1236">
        <v>-0.31868200000000002</v>
      </c>
      <c r="AT1236">
        <v>5383.26</v>
      </c>
      <c r="AV1236">
        <v>5623.27</v>
      </c>
      <c r="AW1236">
        <v>3895.21</v>
      </c>
      <c r="AX1236">
        <v>-43.320500000000003</v>
      </c>
      <c r="AY1236">
        <v>5383.27</v>
      </c>
      <c r="AZ1236">
        <v>0.21057500000000001</v>
      </c>
      <c r="BA1236">
        <v>-2.3419000000000001E-3</v>
      </c>
      <c r="BC1236">
        <v>0.86547200000000002</v>
      </c>
    </row>
    <row r="1237" spans="1:56" x14ac:dyDescent="0.35">
      <c r="A1237" t="str">
        <f t="shared" si="177"/>
        <v/>
      </c>
      <c r="B1237" t="str">
        <f>IFERROR(VLOOKUP(R1237,#REF!,3,FALSE),"")</f>
        <v/>
      </c>
      <c r="C1237" t="str">
        <f>IFERROR(VLOOKUP(R1237,#REF!,3,FALSE),"normal")</f>
        <v>normal</v>
      </c>
      <c r="D1237">
        <f t="shared" si="171"/>
        <v>5.5319755130028625E-2</v>
      </c>
      <c r="E1237" t="str">
        <f t="shared" si="172"/>
        <v>P_163A3AB9_001B230D504hr17</v>
      </c>
      <c r="F1237" t="s">
        <v>129</v>
      </c>
      <c r="G1237">
        <f t="shared" si="173"/>
        <v>3.1452511625958346</v>
      </c>
      <c r="H1237" s="3">
        <f t="shared" si="174"/>
        <v>-0.20016590556789132</v>
      </c>
      <c r="I1237">
        <f t="shared" si="175"/>
        <v>1.2501911308178313</v>
      </c>
      <c r="J1237">
        <f t="shared" si="178"/>
        <v>7.963984018632063</v>
      </c>
      <c r="K1237" s="3">
        <f t="shared" si="176"/>
        <v>-0.19002480510276396</v>
      </c>
      <c r="L1237">
        <f t="shared" si="179"/>
        <v>135.20244672454618</v>
      </c>
      <c r="M1237" t="s">
        <v>190</v>
      </c>
      <c r="N1237" t="s">
        <v>163</v>
      </c>
      <c r="O1237" s="1">
        <v>43704.6</v>
      </c>
      <c r="P1237" t="s">
        <v>130</v>
      </c>
      <c r="Q1237">
        <v>4</v>
      </c>
      <c r="R1237" t="s">
        <v>151</v>
      </c>
      <c r="S1237">
        <v>18</v>
      </c>
      <c r="T1237">
        <v>17</v>
      </c>
      <c r="U1237">
        <v>1</v>
      </c>
      <c r="V1237">
        <v>5</v>
      </c>
      <c r="W1237">
        <v>150</v>
      </c>
      <c r="X1237">
        <v>126.7</v>
      </c>
      <c r="Y1237">
        <v>114.20099999999999</v>
      </c>
      <c r="Z1237">
        <v>3.1086200000000002</v>
      </c>
      <c r="AA1237">
        <v>115.07599999999999</v>
      </c>
      <c r="AB1237">
        <v>23</v>
      </c>
      <c r="AC1237">
        <v>30</v>
      </c>
      <c r="AE1237">
        <v>20</v>
      </c>
      <c r="AG1237">
        <v>5931.04</v>
      </c>
      <c r="AH1237">
        <v>470.08300000000003</v>
      </c>
      <c r="AI1237">
        <v>3.46306</v>
      </c>
      <c r="AJ1237">
        <v>0.172152</v>
      </c>
      <c r="AK1237">
        <v>330.25</v>
      </c>
      <c r="AL1237">
        <v>0.12094299999999999</v>
      </c>
      <c r="AM1237">
        <v>0.95456200000000002</v>
      </c>
      <c r="AN1237">
        <v>2.6065499999999999</v>
      </c>
      <c r="AO1237">
        <v>95.363799999999998</v>
      </c>
      <c r="AP1237">
        <v>5593.26</v>
      </c>
      <c r="AQ1237">
        <v>139.833</v>
      </c>
      <c r="AR1237">
        <v>5.1209299999999999E-2</v>
      </c>
      <c r="AS1237">
        <v>-0.31868200000000002</v>
      </c>
      <c r="AT1237">
        <v>5383.26</v>
      </c>
      <c r="AU1237">
        <v>-0.122262</v>
      </c>
      <c r="AV1237">
        <v>5931.05</v>
      </c>
      <c r="AW1237">
        <v>3669.73</v>
      </c>
      <c r="AX1237">
        <v>-43.320500000000003</v>
      </c>
      <c r="AY1237">
        <v>5383.27</v>
      </c>
      <c r="AZ1237">
        <v>0.19838600000000001</v>
      </c>
      <c r="BA1237">
        <v>-2.3419000000000001E-3</v>
      </c>
      <c r="BB1237">
        <v>-0.67843500000000001</v>
      </c>
      <c r="BC1237">
        <v>-1.7683800000000001</v>
      </c>
    </row>
    <row r="1238" spans="1:56" x14ac:dyDescent="0.35">
      <c r="A1238" t="str">
        <f t="shared" si="177"/>
        <v/>
      </c>
      <c r="B1238" t="str">
        <f>IFERROR(VLOOKUP(R1238,#REF!,3,FALSE),"")</f>
        <v/>
      </c>
      <c r="C1238" t="str">
        <f>IFERROR(VLOOKUP(R1238,#REF!,3,FALSE),"normal")</f>
        <v>normal</v>
      </c>
      <c r="D1238">
        <f t="shared" si="171"/>
        <v>-7.1225952693297359</v>
      </c>
      <c r="E1238" t="str">
        <f t="shared" si="172"/>
        <v>P_163A3AB9_001B230D504hr18</v>
      </c>
      <c r="F1238" t="s">
        <v>129</v>
      </c>
      <c r="G1238">
        <f t="shared" si="173"/>
        <v>3.6520275529265236</v>
      </c>
      <c r="H1238" s="3">
        <f t="shared" si="174"/>
        <v>-0.22052362235367376</v>
      </c>
      <c r="I1238">
        <f t="shared" si="175"/>
        <v>1.1214546362489077</v>
      </c>
      <c r="J1238">
        <f t="shared" si="178"/>
        <v>7.6967701206299353</v>
      </c>
      <c r="K1238" s="3">
        <f t="shared" si="176"/>
        <v>-0.198342766633201</v>
      </c>
      <c r="L1238">
        <f t="shared" si="179"/>
        <v>307.62891425226803</v>
      </c>
      <c r="M1238" t="s">
        <v>190</v>
      </c>
      <c r="N1238" t="s">
        <v>163</v>
      </c>
      <c r="O1238" s="1">
        <v>43704.6</v>
      </c>
      <c r="P1238" t="s">
        <v>130</v>
      </c>
      <c r="Q1238">
        <v>4</v>
      </c>
      <c r="R1238" t="s">
        <v>151</v>
      </c>
      <c r="S1238">
        <v>18</v>
      </c>
      <c r="T1238">
        <v>18</v>
      </c>
      <c r="U1238">
        <v>1</v>
      </c>
      <c r="V1238">
        <v>5</v>
      </c>
      <c r="W1238">
        <v>400</v>
      </c>
      <c r="X1238">
        <v>341.7</v>
      </c>
      <c r="Y1238">
        <v>262.79199999999997</v>
      </c>
      <c r="Z1238">
        <v>2.93045</v>
      </c>
      <c r="AA1238">
        <v>117.27800000000001</v>
      </c>
      <c r="AB1238">
        <v>23</v>
      </c>
      <c r="AC1238">
        <v>30</v>
      </c>
      <c r="AE1238">
        <v>20</v>
      </c>
      <c r="AG1238">
        <v>6241.84</v>
      </c>
      <c r="AH1238">
        <v>887.375</v>
      </c>
      <c r="AI1238">
        <v>3.7856999999999998</v>
      </c>
      <c r="AJ1238">
        <v>0.32497100000000001</v>
      </c>
      <c r="AK1238">
        <v>747.54200000000003</v>
      </c>
      <c r="AL1238">
        <v>0.27376200000000001</v>
      </c>
      <c r="AM1238">
        <v>0.80117700000000003</v>
      </c>
      <c r="AN1238">
        <v>2.18771</v>
      </c>
      <c r="AO1238">
        <v>197.465</v>
      </c>
      <c r="AP1238">
        <v>5593.26</v>
      </c>
      <c r="AQ1238">
        <v>139.833</v>
      </c>
      <c r="AR1238">
        <v>5.1209299999999999E-2</v>
      </c>
      <c r="AS1238">
        <v>-0.31868200000000002</v>
      </c>
      <c r="AT1238">
        <v>5383.26</v>
      </c>
      <c r="AU1238">
        <v>-0.14566899999999999</v>
      </c>
      <c r="AV1238">
        <v>6241.85</v>
      </c>
      <c r="AW1238">
        <v>3470.7</v>
      </c>
      <c r="AX1238">
        <v>-43.320500000000003</v>
      </c>
      <c r="AY1238">
        <v>5383.27</v>
      </c>
      <c r="AZ1238">
        <v>0.18762599999999999</v>
      </c>
      <c r="BA1238">
        <v>-2.3419000000000001E-3</v>
      </c>
      <c r="BB1238">
        <v>-3.4919799999999999</v>
      </c>
      <c r="BC1238">
        <v>-7.6394500000000001</v>
      </c>
    </row>
    <row r="1239" spans="1:56" x14ac:dyDescent="0.35">
      <c r="A1239" t="str">
        <f t="shared" si="177"/>
        <v/>
      </c>
      <c r="B1239" t="str">
        <f>IFERROR(VLOOKUP(R1239,#REF!,3,FALSE),"")</f>
        <v/>
      </c>
      <c r="C1239" t="str">
        <f>IFERROR(VLOOKUP(R1239,#REF!,3,FALSE),"normal")</f>
        <v>normal</v>
      </c>
      <c r="D1239" t="str">
        <f t="shared" si="171"/>
        <v/>
      </c>
      <c r="E1239" t="str">
        <f t="shared" si="172"/>
        <v>P_163A3AB9_001B230D504hr26</v>
      </c>
      <c r="F1239" t="s">
        <v>129</v>
      </c>
      <c r="G1239" t="str">
        <f t="shared" si="173"/>
        <v/>
      </c>
      <c r="H1239" s="3" t="str">
        <f t="shared" si="174"/>
        <v/>
      </c>
      <c r="I1239">
        <f t="shared" si="175"/>
        <v>3.1479241009724976</v>
      </c>
      <c r="J1239">
        <f t="shared" si="178"/>
        <v>-10.149414806435971</v>
      </c>
      <c r="K1239" s="3">
        <f t="shared" si="176"/>
        <v>-7.6916110524374082E-2</v>
      </c>
      <c r="L1239" t="str">
        <f t="shared" si="179"/>
        <v/>
      </c>
      <c r="M1239" t="s">
        <v>190</v>
      </c>
      <c r="N1239" t="s">
        <v>163</v>
      </c>
      <c r="O1239" s="1">
        <v>43704.6</v>
      </c>
      <c r="P1239" t="s">
        <v>130</v>
      </c>
      <c r="Q1239">
        <v>4</v>
      </c>
      <c r="R1239" t="s">
        <v>151</v>
      </c>
      <c r="S1239">
        <v>18</v>
      </c>
      <c r="T1239">
        <v>26</v>
      </c>
      <c r="U1239">
        <v>272</v>
      </c>
      <c r="V1239">
        <v>30</v>
      </c>
      <c r="W1239">
        <v>0</v>
      </c>
      <c r="X1239">
        <v>0</v>
      </c>
      <c r="Y1239">
        <v>-10.1494</v>
      </c>
      <c r="Z1239">
        <v>6.9310400000000003</v>
      </c>
      <c r="AA1239">
        <v>264.80399999999997</v>
      </c>
      <c r="AB1239">
        <v>41</v>
      </c>
      <c r="AC1239">
        <v>43</v>
      </c>
      <c r="AE1239">
        <v>60</v>
      </c>
      <c r="AG1239">
        <v>13105.8</v>
      </c>
      <c r="AH1239">
        <v>194.458</v>
      </c>
      <c r="AI1239">
        <v>12.5905</v>
      </c>
      <c r="AJ1239">
        <v>7.1213899999999997E-2</v>
      </c>
      <c r="AK1239">
        <v>0</v>
      </c>
      <c r="AL1239">
        <v>0</v>
      </c>
      <c r="AO1239">
        <v>0</v>
      </c>
      <c r="AP1239">
        <v>13075.8</v>
      </c>
      <c r="AQ1239">
        <v>194.458</v>
      </c>
      <c r="AR1239">
        <v>7.1213899999999997E-2</v>
      </c>
      <c r="AS1239">
        <v>1.78664</v>
      </c>
      <c r="AT1239">
        <v>12865.8</v>
      </c>
      <c r="AV1239">
        <v>13105.8</v>
      </c>
      <c r="AW1239">
        <v>7145.89</v>
      </c>
      <c r="AX1239">
        <v>51.751899999999999</v>
      </c>
      <c r="AY1239">
        <v>12865.8</v>
      </c>
      <c r="AZ1239">
        <v>0.38630700000000001</v>
      </c>
      <c r="BA1239">
        <v>2.7977100000000001E-3</v>
      </c>
      <c r="BC1239">
        <v>2.5951200000000001</v>
      </c>
    </row>
    <row r="1240" spans="1:56" x14ac:dyDescent="0.35">
      <c r="A1240" t="str">
        <f t="shared" si="177"/>
        <v/>
      </c>
      <c r="B1240" t="str">
        <f>IFERROR(VLOOKUP(R1240,#REF!,3,FALSE),"")</f>
        <v/>
      </c>
      <c r="C1240" t="str">
        <f>IFERROR(VLOOKUP(R1240,#REF!,3,FALSE),"normal")</f>
        <v>normal</v>
      </c>
      <c r="D1240">
        <f t="shared" si="171"/>
        <v>-10.828798772285438</v>
      </c>
      <c r="E1240" t="str">
        <f t="shared" si="172"/>
        <v>P_163A3AB9_001B230D504hr27</v>
      </c>
      <c r="F1240" t="s">
        <v>129</v>
      </c>
      <c r="G1240">
        <f t="shared" si="173"/>
        <v>3.2170508375809836</v>
      </c>
      <c r="H1240" s="3">
        <f t="shared" si="174"/>
        <v>-0.15579300930063547</v>
      </c>
      <c r="I1240">
        <f t="shared" si="175"/>
        <v>2.9666358744967258</v>
      </c>
      <c r="J1240">
        <f t="shared" si="178"/>
        <v>-14.019782966315303</v>
      </c>
      <c r="K1240" s="3">
        <f t="shared" si="176"/>
        <v>-7.7058514582706072E-2</v>
      </c>
      <c r="L1240">
        <f t="shared" si="179"/>
        <v>132.54932912391476</v>
      </c>
      <c r="M1240" t="s">
        <v>190</v>
      </c>
      <c r="N1240" t="s">
        <v>163</v>
      </c>
      <c r="O1240" s="1">
        <v>43704.6</v>
      </c>
      <c r="P1240" t="s">
        <v>130</v>
      </c>
      <c r="Q1240">
        <v>4</v>
      </c>
      <c r="R1240" t="s">
        <v>151</v>
      </c>
      <c r="S1240">
        <v>18</v>
      </c>
      <c r="T1240">
        <v>27</v>
      </c>
      <c r="U1240">
        <v>1</v>
      </c>
      <c r="V1240">
        <v>5</v>
      </c>
      <c r="W1240">
        <v>150</v>
      </c>
      <c r="X1240">
        <v>126.7</v>
      </c>
      <c r="Y1240">
        <v>111.96</v>
      </c>
      <c r="Z1240">
        <v>7.0818500000000002</v>
      </c>
      <c r="AA1240">
        <v>293.74400000000003</v>
      </c>
      <c r="AB1240">
        <v>41</v>
      </c>
      <c r="AC1240">
        <v>44</v>
      </c>
      <c r="AE1240">
        <v>60</v>
      </c>
      <c r="AG1240">
        <v>13416.5</v>
      </c>
      <c r="AH1240">
        <v>1086.6199999999999</v>
      </c>
      <c r="AI1240">
        <v>13.3606</v>
      </c>
      <c r="AJ1240">
        <v>0.39794000000000002</v>
      </c>
      <c r="AK1240">
        <v>892.16700000000003</v>
      </c>
      <c r="AL1240">
        <v>0.32672600000000002</v>
      </c>
      <c r="AM1240">
        <v>2.5787399999999998</v>
      </c>
      <c r="AN1240">
        <v>7.0415700000000001</v>
      </c>
      <c r="AO1240">
        <v>66.775999999999996</v>
      </c>
      <c r="AP1240">
        <v>13075.8</v>
      </c>
      <c r="AQ1240">
        <v>194.458</v>
      </c>
      <c r="AR1240">
        <v>7.1213899999999997E-2</v>
      </c>
      <c r="AS1240">
        <v>1.78664</v>
      </c>
      <c r="AT1240">
        <v>12865.8</v>
      </c>
      <c r="AU1240">
        <v>0.25372699999999998</v>
      </c>
      <c r="AV1240">
        <v>13416.5</v>
      </c>
      <c r="AW1240">
        <v>7329.23</v>
      </c>
      <c r="AX1240">
        <v>51.751899999999999</v>
      </c>
      <c r="AY1240">
        <v>12865.8</v>
      </c>
      <c r="AZ1240">
        <v>0.39621800000000001</v>
      </c>
      <c r="BA1240">
        <v>2.7977100000000001E-3</v>
      </c>
      <c r="BB1240">
        <v>0.508386</v>
      </c>
      <c r="BC1240">
        <v>3.5798399999999999</v>
      </c>
    </row>
    <row r="1241" spans="1:56" x14ac:dyDescent="0.35">
      <c r="A1241" t="str">
        <f t="shared" si="177"/>
        <v/>
      </c>
      <c r="B1241" t="str">
        <f>IFERROR(VLOOKUP(R1241,#REF!,3,FALSE),"")</f>
        <v/>
      </c>
      <c r="C1241" t="str">
        <f>IFERROR(VLOOKUP(R1241,#REF!,3,FALSE),"normal")</f>
        <v>normal</v>
      </c>
      <c r="D1241">
        <f t="shared" si="171"/>
        <v>-38.78736736252614</v>
      </c>
      <c r="E1241" t="str">
        <f t="shared" si="172"/>
        <v>P_163A3AB9_001B230D504hr28</v>
      </c>
      <c r="F1241" t="s">
        <v>129</v>
      </c>
      <c r="G1241">
        <f t="shared" si="173"/>
        <v>3.2956599603591155</v>
      </c>
      <c r="H1241" s="3">
        <f t="shared" si="174"/>
        <v>-0.17349762054081966</v>
      </c>
      <c r="I1241">
        <f t="shared" si="175"/>
        <v>6.1055867645080539</v>
      </c>
      <c r="J1241">
        <f t="shared" si="178"/>
        <v>-14.934365929856401</v>
      </c>
      <c r="K1241" s="3">
        <f t="shared" si="176"/>
        <v>-7.2134666803784511E-2</v>
      </c>
      <c r="L1241">
        <f t="shared" si="179"/>
        <v>355.44161545215104</v>
      </c>
      <c r="M1241" t="s">
        <v>190</v>
      </c>
      <c r="N1241" t="s">
        <v>163</v>
      </c>
      <c r="O1241" s="1">
        <v>43704.6</v>
      </c>
      <c r="P1241" t="s">
        <v>130</v>
      </c>
      <c r="Q1241">
        <v>4</v>
      </c>
      <c r="R1241" t="s">
        <v>151</v>
      </c>
      <c r="S1241">
        <v>18</v>
      </c>
      <c r="T1241">
        <v>28</v>
      </c>
      <c r="U1241">
        <v>1</v>
      </c>
      <c r="V1241">
        <v>5</v>
      </c>
      <c r="W1241">
        <v>400</v>
      </c>
      <c r="X1241">
        <v>341.7</v>
      </c>
      <c r="Y1241">
        <v>303.63600000000002</v>
      </c>
      <c r="Z1241">
        <v>7.2180499999999999</v>
      </c>
      <c r="AA1241">
        <v>302.255</v>
      </c>
      <c r="AB1241">
        <v>41</v>
      </c>
      <c r="AC1241">
        <v>44.25</v>
      </c>
      <c r="AE1241">
        <v>60</v>
      </c>
      <c r="AG1241">
        <v>13726.6</v>
      </c>
      <c r="AH1241">
        <v>2493.92</v>
      </c>
      <c r="AI1241">
        <v>13.0381</v>
      </c>
      <c r="AJ1241">
        <v>0.91331399999999996</v>
      </c>
      <c r="AK1241">
        <v>2299.46</v>
      </c>
      <c r="AL1241">
        <v>0.84209999999999996</v>
      </c>
      <c r="AM1241">
        <v>2.4644400000000002</v>
      </c>
      <c r="AN1241">
        <v>6.7294700000000001</v>
      </c>
      <c r="AO1241">
        <v>176.364</v>
      </c>
      <c r="AP1241">
        <v>13075.8</v>
      </c>
      <c r="AQ1241">
        <v>194.458</v>
      </c>
      <c r="AR1241">
        <v>7.1213899999999997E-2</v>
      </c>
      <c r="AS1241">
        <v>1.78664</v>
      </c>
      <c r="AT1241">
        <v>12865.8</v>
      </c>
      <c r="AU1241">
        <v>0.26549499999999998</v>
      </c>
      <c r="AV1241">
        <v>13726.6</v>
      </c>
      <c r="AW1241">
        <v>7457.52</v>
      </c>
      <c r="AX1241">
        <v>51.751899999999999</v>
      </c>
      <c r="AY1241">
        <v>12865.8</v>
      </c>
      <c r="AZ1241">
        <v>0.40315400000000001</v>
      </c>
      <c r="BA1241">
        <v>2.7977100000000001E-3</v>
      </c>
      <c r="BB1241">
        <v>-0.45930900000000002</v>
      </c>
      <c r="BC1241">
        <v>-3.0909</v>
      </c>
    </row>
    <row r="1242" spans="1:56" x14ac:dyDescent="0.35">
      <c r="A1242" t="str">
        <f t="shared" si="177"/>
        <v/>
      </c>
      <c r="B1242" t="str">
        <f>IFERROR(VLOOKUP(R1242,#REF!,3,FALSE),"")</f>
        <v/>
      </c>
      <c r="C1242" t="str">
        <f>IFERROR(VLOOKUP(R1242,#REF!,3,FALSE),"normal")</f>
        <v>normal</v>
      </c>
      <c r="D1242">
        <f t="shared" si="171"/>
        <v>6.9385176333430536</v>
      </c>
      <c r="E1242" t="str">
        <f t="shared" si="172"/>
        <v>P_163A3AB9_001B250D504hr7</v>
      </c>
      <c r="F1242" t="s">
        <v>129</v>
      </c>
      <c r="G1242">
        <f t="shared" si="173"/>
        <v>0.69939158771120258</v>
      </c>
      <c r="H1242" s="3">
        <f t="shared" si="174"/>
        <v>0.22837750444222588</v>
      </c>
      <c r="I1242">
        <f t="shared" si="175"/>
        <v>0.8314872405557745</v>
      </c>
      <c r="J1242">
        <f t="shared" si="178"/>
        <v>6.8228646161059103</v>
      </c>
      <c r="K1242" s="3">
        <f t="shared" si="176"/>
        <v>3.9472981089648286E-2</v>
      </c>
      <c r="L1242">
        <f t="shared" si="179"/>
        <v>41.665914893617021</v>
      </c>
      <c r="M1242" t="s">
        <v>190</v>
      </c>
      <c r="N1242" t="s">
        <v>163</v>
      </c>
      <c r="O1242" s="1">
        <v>43704.6</v>
      </c>
      <c r="P1242" t="s">
        <v>130</v>
      </c>
      <c r="Q1242">
        <v>5</v>
      </c>
      <c r="R1242" t="s">
        <v>152</v>
      </c>
      <c r="S1242">
        <v>18</v>
      </c>
      <c r="T1242">
        <v>7</v>
      </c>
      <c r="U1242">
        <v>2051</v>
      </c>
      <c r="V1242">
        <v>5</v>
      </c>
      <c r="W1242">
        <v>30</v>
      </c>
      <c r="X1242">
        <v>23.5</v>
      </c>
      <c r="Y1242">
        <v>32.638300000000001</v>
      </c>
      <c r="Z1242">
        <v>4.8630599999999999</v>
      </c>
      <c r="AA1242">
        <v>133.44499999999999</v>
      </c>
      <c r="AB1242">
        <v>23</v>
      </c>
      <c r="AC1242">
        <v>29</v>
      </c>
      <c r="AE1242">
        <v>50</v>
      </c>
      <c r="AG1242">
        <v>1470.21</v>
      </c>
      <c r="AH1242">
        <v>292.16699999999997</v>
      </c>
      <c r="AI1242">
        <v>5.0533400000000004</v>
      </c>
      <c r="AJ1242">
        <v>0.10699599999999999</v>
      </c>
      <c r="AK1242">
        <v>125.542</v>
      </c>
      <c r="AL1242">
        <v>4.59754E-2</v>
      </c>
      <c r="AM1242">
        <v>1.9563999999999999</v>
      </c>
      <c r="AN1242">
        <v>5.3422000000000001</v>
      </c>
      <c r="AO1242">
        <v>24.843299999999999</v>
      </c>
      <c r="AP1242">
        <v>1127.3800000000001</v>
      </c>
      <c r="AQ1242">
        <v>166.625</v>
      </c>
      <c r="AR1242">
        <v>6.10208E-2</v>
      </c>
      <c r="AS1242">
        <v>-0.169019</v>
      </c>
      <c r="AT1242">
        <v>917.38</v>
      </c>
      <c r="AU1242">
        <v>-3.16385E-2</v>
      </c>
      <c r="AV1242">
        <v>1470.22</v>
      </c>
      <c r="AW1242">
        <v>4976.51</v>
      </c>
      <c r="AX1242">
        <v>-13.049200000000001</v>
      </c>
      <c r="AY1242">
        <v>917.38</v>
      </c>
      <c r="AZ1242">
        <v>0.26902999999999999</v>
      </c>
      <c r="BA1242">
        <v>-7.0544100000000001E-4</v>
      </c>
      <c r="BB1242">
        <v>-7.3347899999999999E-3</v>
      </c>
      <c r="BC1242">
        <v>-3.9183900000000001E-2</v>
      </c>
      <c r="BD1242">
        <v>1.1818299999999999</v>
      </c>
    </row>
    <row r="1243" spans="1:56" x14ac:dyDescent="0.35">
      <c r="A1243" t="str">
        <f t="shared" si="177"/>
        <v/>
      </c>
      <c r="B1243" t="str">
        <f>IFERROR(VLOOKUP(R1243,#REF!,3,FALSE),"")</f>
        <v/>
      </c>
      <c r="C1243" t="str">
        <f>IFERROR(VLOOKUP(R1243,#REF!,3,FALSE),"normal")</f>
        <v>normal</v>
      </c>
      <c r="D1243">
        <f t="shared" si="171"/>
        <v>7.7910258293172774E-2</v>
      </c>
      <c r="E1243" t="str">
        <f t="shared" si="172"/>
        <v>P_163A3AB9_001B250D504hr8</v>
      </c>
      <c r="F1243" t="s">
        <v>129</v>
      </c>
      <c r="G1243">
        <f t="shared" si="173"/>
        <v>0.6749354694070463</v>
      </c>
      <c r="H1243" s="3">
        <f t="shared" si="174"/>
        <v>1.4002835710563606E-2</v>
      </c>
      <c r="I1243">
        <f t="shared" si="175"/>
        <v>0.54944983684802384</v>
      </c>
      <c r="J1243">
        <f t="shared" si="178"/>
        <v>6.7324856932357315</v>
      </c>
      <c r="K1243" s="3">
        <f t="shared" si="176"/>
        <v>2.8265791813530557E-2</v>
      </c>
      <c r="L1243">
        <f t="shared" si="179"/>
        <v>74.153091537132994</v>
      </c>
      <c r="M1243" t="s">
        <v>190</v>
      </c>
      <c r="N1243" t="s">
        <v>163</v>
      </c>
      <c r="O1243" s="1">
        <v>43704.6</v>
      </c>
      <c r="P1243" t="s">
        <v>130</v>
      </c>
      <c r="Q1243">
        <v>5</v>
      </c>
      <c r="R1243" t="s">
        <v>152</v>
      </c>
      <c r="S1243">
        <v>18</v>
      </c>
      <c r="T1243">
        <v>8</v>
      </c>
      <c r="U1243">
        <v>3</v>
      </c>
      <c r="V1243">
        <v>5</v>
      </c>
      <c r="W1243">
        <v>70</v>
      </c>
      <c r="X1243">
        <v>57.9</v>
      </c>
      <c r="Y1243">
        <v>61.3352</v>
      </c>
      <c r="Z1243">
        <v>4.8456099999999998</v>
      </c>
      <c r="AA1243">
        <v>134.00200000000001</v>
      </c>
      <c r="AB1243">
        <v>23</v>
      </c>
      <c r="AC1243">
        <v>29</v>
      </c>
      <c r="AE1243">
        <v>50</v>
      </c>
      <c r="AG1243">
        <v>1778.92</v>
      </c>
      <c r="AH1243">
        <v>431.20800000000003</v>
      </c>
      <c r="AI1243">
        <v>6.2968500000000001</v>
      </c>
      <c r="AJ1243">
        <v>0.157916</v>
      </c>
      <c r="AK1243">
        <v>264.58300000000003</v>
      </c>
      <c r="AL1243">
        <v>9.6894800000000003E-2</v>
      </c>
      <c r="AM1243">
        <v>1.6734899999999999</v>
      </c>
      <c r="AN1243">
        <v>4.5696599999999998</v>
      </c>
      <c r="AO1243">
        <v>42.018300000000004</v>
      </c>
      <c r="AP1243">
        <v>1127.3800000000001</v>
      </c>
      <c r="AQ1243">
        <v>166.625</v>
      </c>
      <c r="AR1243">
        <v>6.10208E-2</v>
      </c>
      <c r="AS1243">
        <v>-0.169019</v>
      </c>
      <c r="AT1243">
        <v>917.38</v>
      </c>
      <c r="AU1243">
        <v>-3.6987300000000001E-2</v>
      </c>
      <c r="AV1243">
        <v>1778.93</v>
      </c>
      <c r="AW1243">
        <v>4953.66</v>
      </c>
      <c r="AX1243">
        <v>-13.049200000000001</v>
      </c>
      <c r="AY1243">
        <v>917.38</v>
      </c>
      <c r="AZ1243">
        <v>0.26779399999999998</v>
      </c>
      <c r="BA1243">
        <v>-7.0544100000000001E-4</v>
      </c>
      <c r="BB1243">
        <v>3.1366699999999997E-2</v>
      </c>
      <c r="BC1243">
        <v>0.14333499999999999</v>
      </c>
    </row>
    <row r="1244" spans="1:56" x14ac:dyDescent="0.35">
      <c r="A1244" t="str">
        <f t="shared" si="177"/>
        <v/>
      </c>
      <c r="B1244" t="str">
        <f>IFERROR(VLOOKUP(R1244,#REF!,3,FALSE),"")</f>
        <v/>
      </c>
      <c r="C1244" t="str">
        <f>IFERROR(VLOOKUP(R1244,#REF!,3,FALSE),"normal")</f>
        <v>normal</v>
      </c>
      <c r="D1244">
        <f t="shared" si="171"/>
        <v>-15.545840334198203</v>
      </c>
      <c r="E1244" t="str">
        <f t="shared" si="172"/>
        <v>P_163A3AB9_001B250D504hr9</v>
      </c>
      <c r="F1244" t="s">
        <v>129</v>
      </c>
      <c r="G1244">
        <f t="shared" si="173"/>
        <v>0.66315808274145893</v>
      </c>
      <c r="H1244" s="3">
        <f t="shared" si="174"/>
        <v>-9.3207675225785602E-2</v>
      </c>
      <c r="I1244">
        <f t="shared" si="175"/>
        <v>0.34223226053608613</v>
      </c>
      <c r="J1244">
        <f t="shared" si="178"/>
        <v>6.6774213563318243</v>
      </c>
      <c r="K1244" s="3">
        <f t="shared" si="176"/>
        <v>2.0022404165233799E-2</v>
      </c>
      <c r="L1244">
        <f t="shared" si="179"/>
        <v>136.93330702446724</v>
      </c>
      <c r="M1244" t="s">
        <v>190</v>
      </c>
      <c r="N1244" t="s">
        <v>163</v>
      </c>
      <c r="O1244" s="1">
        <v>43704.6</v>
      </c>
      <c r="P1244" t="s">
        <v>130</v>
      </c>
      <c r="Q1244">
        <v>5</v>
      </c>
      <c r="R1244" t="s">
        <v>152</v>
      </c>
      <c r="S1244">
        <v>18</v>
      </c>
      <c r="T1244">
        <v>9</v>
      </c>
      <c r="U1244">
        <v>1</v>
      </c>
      <c r="V1244">
        <v>5</v>
      </c>
      <c r="W1244">
        <v>150</v>
      </c>
      <c r="X1244">
        <v>126.7</v>
      </c>
      <c r="Y1244">
        <v>115.663</v>
      </c>
      <c r="Z1244">
        <v>4.8350999999999997</v>
      </c>
      <c r="AA1244">
        <v>134.339</v>
      </c>
      <c r="AB1244">
        <v>23</v>
      </c>
      <c r="AC1244">
        <v>29</v>
      </c>
      <c r="AE1244">
        <v>50</v>
      </c>
      <c r="AG1244">
        <v>2088.33</v>
      </c>
      <c r="AH1244">
        <v>693.58299999999997</v>
      </c>
      <c r="AI1244">
        <v>6.5932599999999999</v>
      </c>
      <c r="AJ1244">
        <v>0.25400200000000001</v>
      </c>
      <c r="AK1244">
        <v>526.95799999999997</v>
      </c>
      <c r="AL1244">
        <v>0.19298100000000001</v>
      </c>
      <c r="AM1244">
        <v>1.5231300000000001</v>
      </c>
      <c r="AN1244">
        <v>4.1590999999999996</v>
      </c>
      <c r="AO1244">
        <v>79.923900000000003</v>
      </c>
      <c r="AP1244">
        <v>1127.3800000000001</v>
      </c>
      <c r="AQ1244">
        <v>166.625</v>
      </c>
      <c r="AR1244">
        <v>6.10208E-2</v>
      </c>
      <c r="AS1244">
        <v>-0.169019</v>
      </c>
      <c r="AT1244">
        <v>917.38</v>
      </c>
      <c r="AU1244">
        <v>-4.0638399999999998E-2</v>
      </c>
      <c r="AV1244">
        <v>2088.35</v>
      </c>
      <c r="AW1244">
        <v>4939.8</v>
      </c>
      <c r="AX1244">
        <v>-13.049200000000001</v>
      </c>
      <c r="AY1244">
        <v>917.38</v>
      </c>
      <c r="AZ1244">
        <v>0.26704600000000001</v>
      </c>
      <c r="BA1244">
        <v>-7.0544100000000001E-4</v>
      </c>
      <c r="BB1244">
        <v>0.55117000000000005</v>
      </c>
      <c r="BC1244">
        <v>2.29237</v>
      </c>
    </row>
    <row r="1245" spans="1:56" x14ac:dyDescent="0.35">
      <c r="A1245" t="str">
        <f t="shared" si="177"/>
        <v/>
      </c>
      <c r="B1245" t="str">
        <f>IFERROR(VLOOKUP(R1245,#REF!,3,FALSE),"")</f>
        <v/>
      </c>
      <c r="C1245" t="str">
        <f>IFERROR(VLOOKUP(R1245,#REF!,3,FALSE),"normal")</f>
        <v>normal</v>
      </c>
      <c r="D1245">
        <f t="shared" si="171"/>
        <v>-62.691680595954551</v>
      </c>
      <c r="E1245" t="str">
        <f t="shared" si="172"/>
        <v>P_163A3AB9_001B250D504hr10</v>
      </c>
      <c r="F1245" t="s">
        <v>129</v>
      </c>
      <c r="G1245">
        <f t="shared" si="173"/>
        <v>0.68148447250569033</v>
      </c>
      <c r="H1245" s="3">
        <f t="shared" si="174"/>
        <v>-0.15753860460563349</v>
      </c>
      <c r="I1245">
        <f t="shared" si="175"/>
        <v>0.15326200039343174</v>
      </c>
      <c r="J1245">
        <f t="shared" si="178"/>
        <v>6.6160540844229505</v>
      </c>
      <c r="K1245" s="3">
        <f t="shared" si="176"/>
        <v>1.2495696929496924E-2</v>
      </c>
      <c r="L1245">
        <f t="shared" si="179"/>
        <v>319.55750658472351</v>
      </c>
      <c r="M1245" t="s">
        <v>190</v>
      </c>
      <c r="N1245" t="s">
        <v>163</v>
      </c>
      <c r="O1245" s="1">
        <v>43704.6</v>
      </c>
      <c r="P1245" t="s">
        <v>130</v>
      </c>
      <c r="Q1245">
        <v>5</v>
      </c>
      <c r="R1245" t="s">
        <v>152</v>
      </c>
      <c r="S1245">
        <v>18</v>
      </c>
      <c r="T1245">
        <v>10</v>
      </c>
      <c r="U1245">
        <v>3</v>
      </c>
      <c r="V1245">
        <v>5</v>
      </c>
      <c r="W1245">
        <v>400</v>
      </c>
      <c r="X1245">
        <v>341.7</v>
      </c>
      <c r="Y1245">
        <v>272.98200000000003</v>
      </c>
      <c r="Z1245">
        <v>4.8235700000000001</v>
      </c>
      <c r="AA1245">
        <v>134.71199999999999</v>
      </c>
      <c r="AB1245">
        <v>23</v>
      </c>
      <c r="AC1245">
        <v>29</v>
      </c>
      <c r="AE1245">
        <v>50</v>
      </c>
      <c r="AG1245">
        <v>2397.4899999999998</v>
      </c>
      <c r="AH1245">
        <v>1451.46</v>
      </c>
      <c r="AI1245">
        <v>4.7271599999999996</v>
      </c>
      <c r="AJ1245">
        <v>0.53154800000000002</v>
      </c>
      <c r="AK1245">
        <v>1284.83</v>
      </c>
      <c r="AL1245">
        <v>0.47052699999999997</v>
      </c>
      <c r="AM1245">
        <v>1.3770199999999999</v>
      </c>
      <c r="AN1245">
        <v>3.7601200000000001</v>
      </c>
      <c r="AO1245">
        <v>271.798</v>
      </c>
      <c r="AP1245">
        <v>1127.3800000000001</v>
      </c>
      <c r="AQ1245">
        <v>166.625</v>
      </c>
      <c r="AR1245">
        <v>6.10208E-2</v>
      </c>
      <c r="AS1245">
        <v>-0.169019</v>
      </c>
      <c r="AT1245">
        <v>917.38</v>
      </c>
      <c r="AU1245">
        <v>-4.4950499999999997E-2</v>
      </c>
      <c r="AV1245">
        <v>2397.5100000000002</v>
      </c>
      <c r="AW1245">
        <v>4924.53</v>
      </c>
      <c r="AX1245">
        <v>-13.049200000000001</v>
      </c>
      <c r="AY1245">
        <v>917.38</v>
      </c>
      <c r="AZ1245">
        <v>0.26622000000000001</v>
      </c>
      <c r="BA1245">
        <v>-7.0544100000000001E-4</v>
      </c>
      <c r="BB1245">
        <v>-0.271704</v>
      </c>
      <c r="BC1245">
        <v>-1.0216400000000001</v>
      </c>
    </row>
    <row r="1246" spans="1:56" x14ac:dyDescent="0.35">
      <c r="A1246" t="str">
        <f t="shared" si="177"/>
        <v/>
      </c>
      <c r="B1246" t="str">
        <f>IFERROR(VLOOKUP(R1246,#REF!,3,FALSE),"")</f>
        <v/>
      </c>
      <c r="C1246" t="str">
        <f>IFERROR(VLOOKUP(R1246,#REF!,3,FALSE),"normal")</f>
        <v>normal</v>
      </c>
      <c r="D1246" t="str">
        <f t="shared" si="171"/>
        <v/>
      </c>
      <c r="E1246" t="str">
        <f t="shared" si="172"/>
        <v>P_163A3AB9_001B250D504hr16</v>
      </c>
      <c r="F1246" t="s">
        <v>129</v>
      </c>
      <c r="G1246" t="str">
        <f t="shared" si="173"/>
        <v/>
      </c>
      <c r="H1246" s="3" t="str">
        <f t="shared" si="174"/>
        <v/>
      </c>
      <c r="I1246">
        <f t="shared" si="175"/>
        <v>0.26199240451559991</v>
      </c>
      <c r="J1246">
        <f t="shared" si="178"/>
        <v>7.1423160185582661</v>
      </c>
      <c r="K1246" s="3">
        <f t="shared" si="176"/>
        <v>-4.0260072178622132E-2</v>
      </c>
      <c r="L1246" t="str">
        <f t="shared" si="179"/>
        <v/>
      </c>
      <c r="M1246" t="s">
        <v>190</v>
      </c>
      <c r="N1246" t="s">
        <v>163</v>
      </c>
      <c r="O1246" s="1">
        <v>43704.6</v>
      </c>
      <c r="P1246" t="s">
        <v>130</v>
      </c>
      <c r="Q1246">
        <v>5</v>
      </c>
      <c r="R1246" t="s">
        <v>152</v>
      </c>
      <c r="S1246">
        <v>18</v>
      </c>
      <c r="T1246">
        <v>16</v>
      </c>
      <c r="U1246">
        <v>144</v>
      </c>
      <c r="V1246">
        <v>20</v>
      </c>
      <c r="W1246">
        <v>0</v>
      </c>
      <c r="X1246">
        <v>0</v>
      </c>
      <c r="Y1246">
        <v>7.1421999999999999</v>
      </c>
      <c r="Z1246">
        <v>4.3560100000000004</v>
      </c>
      <c r="AA1246">
        <v>151.68</v>
      </c>
      <c r="AB1246">
        <v>23</v>
      </c>
      <c r="AC1246">
        <v>29</v>
      </c>
      <c r="AE1246">
        <v>20</v>
      </c>
      <c r="AG1246">
        <v>5623.7</v>
      </c>
      <c r="AH1246">
        <v>182.792</v>
      </c>
      <c r="AI1246">
        <v>3.36192</v>
      </c>
      <c r="AJ1246">
        <v>6.6941299999999995E-2</v>
      </c>
      <c r="AK1246">
        <v>0</v>
      </c>
      <c r="AL1246">
        <v>0</v>
      </c>
      <c r="AO1246">
        <v>0</v>
      </c>
      <c r="AP1246">
        <v>5593.7</v>
      </c>
      <c r="AQ1246">
        <v>182.792</v>
      </c>
      <c r="AR1246">
        <v>6.6941299999999995E-2</v>
      </c>
      <c r="AS1246">
        <v>0.34240700000000002</v>
      </c>
      <c r="AT1246">
        <v>5383.7</v>
      </c>
      <c r="AV1246">
        <v>5623.71</v>
      </c>
      <c r="AW1246">
        <v>4228.0600000000004</v>
      </c>
      <c r="AX1246">
        <v>-49.884599999999999</v>
      </c>
      <c r="AY1246">
        <v>5383.71</v>
      </c>
      <c r="AZ1246">
        <v>0.22856899999999999</v>
      </c>
      <c r="BA1246">
        <v>-2.6967599999999999E-3</v>
      </c>
      <c r="BC1246">
        <v>-1.0039899999999999</v>
      </c>
    </row>
    <row r="1247" spans="1:56" x14ac:dyDescent="0.35">
      <c r="A1247" t="str">
        <f t="shared" si="177"/>
        <v/>
      </c>
      <c r="B1247" t="str">
        <f>IFERROR(VLOOKUP(R1247,#REF!,3,FALSE),"")</f>
        <v/>
      </c>
      <c r="C1247" t="str">
        <f>IFERROR(VLOOKUP(R1247,#REF!,3,FALSE),"normal")</f>
        <v>normal</v>
      </c>
      <c r="D1247">
        <f t="shared" si="171"/>
        <v>-6.707793288386398</v>
      </c>
      <c r="E1247" t="str">
        <f t="shared" si="172"/>
        <v>P_163A3AB9_001B250D504hr17</v>
      </c>
      <c r="F1247" t="s">
        <v>129</v>
      </c>
      <c r="G1247">
        <f t="shared" si="173"/>
        <v>3.104411278940566</v>
      </c>
      <c r="H1247" s="3">
        <f t="shared" si="174"/>
        <v>-9.3150355845169799E-2</v>
      </c>
      <c r="I1247">
        <f t="shared" si="175"/>
        <v>7.5907071338782828E-2</v>
      </c>
      <c r="J1247">
        <f t="shared" si="178"/>
        <v>5.9785520246149186</v>
      </c>
      <c r="K1247" s="3">
        <f t="shared" si="176"/>
        <v>-3.9432938047616321E-2</v>
      </c>
      <c r="L1247">
        <f t="shared" si="179"/>
        <v>124.36148382004734</v>
      </c>
      <c r="M1247" t="s">
        <v>190</v>
      </c>
      <c r="N1247" t="s">
        <v>163</v>
      </c>
      <c r="O1247" s="1">
        <v>43704.6</v>
      </c>
      <c r="P1247" t="s">
        <v>130</v>
      </c>
      <c r="Q1247">
        <v>5</v>
      </c>
      <c r="R1247" t="s">
        <v>152</v>
      </c>
      <c r="S1247">
        <v>18</v>
      </c>
      <c r="T1247">
        <v>17</v>
      </c>
      <c r="U1247">
        <v>1</v>
      </c>
      <c r="V1247">
        <v>5</v>
      </c>
      <c r="W1247">
        <v>150</v>
      </c>
      <c r="X1247">
        <v>126.7</v>
      </c>
      <c r="Y1247">
        <v>105.044</v>
      </c>
      <c r="Z1247">
        <v>4.2185800000000002</v>
      </c>
      <c r="AA1247">
        <v>157.571</v>
      </c>
      <c r="AB1247">
        <v>23</v>
      </c>
      <c r="AC1247">
        <v>29</v>
      </c>
      <c r="AE1247">
        <v>20</v>
      </c>
      <c r="AG1247">
        <v>5931.47</v>
      </c>
      <c r="AH1247">
        <v>600.70799999999997</v>
      </c>
      <c r="AI1247">
        <v>3.5932200000000001</v>
      </c>
      <c r="AJ1247">
        <v>0.21998899999999999</v>
      </c>
      <c r="AK1247">
        <v>417.91699999999997</v>
      </c>
      <c r="AL1247">
        <v>0.15304799999999999</v>
      </c>
      <c r="AM1247">
        <v>1.2079599999999999</v>
      </c>
      <c r="AN1247">
        <v>3.29847</v>
      </c>
      <c r="AO1247">
        <v>116.307</v>
      </c>
      <c r="AP1247">
        <v>5593.7</v>
      </c>
      <c r="AQ1247">
        <v>182.792</v>
      </c>
      <c r="AR1247">
        <v>6.6941299999999995E-2</v>
      </c>
      <c r="AS1247">
        <v>0.34240700000000002</v>
      </c>
      <c r="AT1247">
        <v>5383.7</v>
      </c>
      <c r="AU1247">
        <v>0.103808</v>
      </c>
      <c r="AV1247">
        <v>5931.49</v>
      </c>
      <c r="AW1247">
        <v>3986.29</v>
      </c>
      <c r="AX1247">
        <v>-49.884599999999999</v>
      </c>
      <c r="AY1247">
        <v>5383.71</v>
      </c>
      <c r="AZ1247">
        <v>0.215499</v>
      </c>
      <c r="BA1247">
        <v>-2.6967599999999999E-3</v>
      </c>
      <c r="BB1247">
        <v>3.3891800000000001</v>
      </c>
      <c r="BC1247">
        <v>11.1791</v>
      </c>
    </row>
    <row r="1248" spans="1:56" x14ac:dyDescent="0.35">
      <c r="A1248" t="str">
        <f t="shared" si="177"/>
        <v/>
      </c>
      <c r="B1248" t="str">
        <f>IFERROR(VLOOKUP(R1248,#REF!,3,FALSE),"")</f>
        <v/>
      </c>
      <c r="C1248" t="str">
        <f>IFERROR(VLOOKUP(R1248,#REF!,3,FALSE),"normal")</f>
        <v>normal</v>
      </c>
      <c r="D1248">
        <f t="shared" si="171"/>
        <v>-40.727038627251147</v>
      </c>
      <c r="E1248" t="str">
        <f t="shared" si="172"/>
        <v>P_163A3AB9_001B250D504hr18</v>
      </c>
      <c r="F1248" t="s">
        <v>129</v>
      </c>
      <c r="G1248">
        <f t="shared" si="173"/>
        <v>3.1346983330427403</v>
      </c>
      <c r="H1248" s="3">
        <f t="shared" si="174"/>
        <v>-0.15394528377692029</v>
      </c>
      <c r="I1248">
        <f t="shared" si="175"/>
        <v>-9.2360183889114822E-2</v>
      </c>
      <c r="J1248">
        <f t="shared" si="178"/>
        <v>4.8678740767258208</v>
      </c>
      <c r="K1248" s="3">
        <f t="shared" si="176"/>
        <v>-3.8053294289897545E-2</v>
      </c>
      <c r="L1248">
        <f t="shared" si="179"/>
        <v>302.57184664910739</v>
      </c>
      <c r="M1248" t="s">
        <v>190</v>
      </c>
      <c r="N1248" t="s">
        <v>163</v>
      </c>
      <c r="O1248" s="1">
        <v>43704.6</v>
      </c>
      <c r="P1248" t="s">
        <v>130</v>
      </c>
      <c r="Q1248">
        <v>5</v>
      </c>
      <c r="R1248" t="s">
        <v>152</v>
      </c>
      <c r="S1248">
        <v>18</v>
      </c>
      <c r="T1248">
        <v>18</v>
      </c>
      <c r="U1248">
        <v>1</v>
      </c>
      <c r="V1248">
        <v>5</v>
      </c>
      <c r="W1248">
        <v>400</v>
      </c>
      <c r="X1248">
        <v>341.7</v>
      </c>
      <c r="Y1248">
        <v>258.47199999999998</v>
      </c>
      <c r="Z1248">
        <v>4.1063099999999997</v>
      </c>
      <c r="AA1248">
        <v>162.803</v>
      </c>
      <c r="AB1248">
        <v>23</v>
      </c>
      <c r="AC1248">
        <v>29</v>
      </c>
      <c r="AE1248">
        <v>20</v>
      </c>
      <c r="AG1248">
        <v>6242.27</v>
      </c>
      <c r="AH1248">
        <v>1224.17</v>
      </c>
      <c r="AI1248">
        <v>3.17143</v>
      </c>
      <c r="AJ1248">
        <v>0.44830999999999999</v>
      </c>
      <c r="AK1248">
        <v>1041.3800000000001</v>
      </c>
      <c r="AL1248">
        <v>0.38136900000000001</v>
      </c>
      <c r="AM1248">
        <v>1.11609</v>
      </c>
      <c r="AN1248">
        <v>3.0476299999999998</v>
      </c>
      <c r="AO1248">
        <v>328.36099999999999</v>
      </c>
      <c r="AP1248">
        <v>5593.7</v>
      </c>
      <c r="AQ1248">
        <v>182.792</v>
      </c>
      <c r="AR1248">
        <v>6.6941299999999995E-2</v>
      </c>
      <c r="AS1248">
        <v>0.34240700000000002</v>
      </c>
      <c r="AT1248">
        <v>5383.7</v>
      </c>
      <c r="AU1248">
        <v>0.11235199999999999</v>
      </c>
      <c r="AV1248">
        <v>6242.29</v>
      </c>
      <c r="AW1248">
        <v>3771.51</v>
      </c>
      <c r="AX1248">
        <v>-49.884599999999999</v>
      </c>
      <c r="AY1248">
        <v>5383.71</v>
      </c>
      <c r="AZ1248">
        <v>0.20388800000000001</v>
      </c>
      <c r="BA1248">
        <v>-2.6967599999999999E-3</v>
      </c>
      <c r="BB1248">
        <v>1.9523699999999999</v>
      </c>
      <c r="BC1248">
        <v>5.9500900000000003</v>
      </c>
    </row>
    <row r="1249" spans="1:56" x14ac:dyDescent="0.35">
      <c r="A1249" t="str">
        <f t="shared" si="177"/>
        <v/>
      </c>
      <c r="B1249" t="str">
        <f>IFERROR(VLOOKUP(R1249,#REF!,3,FALSE),"")</f>
        <v/>
      </c>
      <c r="C1249" t="str">
        <f>IFERROR(VLOOKUP(R1249,#REF!,3,FALSE),"normal")</f>
        <v>normal</v>
      </c>
      <c r="D1249" t="str">
        <f t="shared" si="171"/>
        <v/>
      </c>
      <c r="E1249" t="str">
        <f t="shared" si="172"/>
        <v>P_163A3AB9_001B250D504hr26</v>
      </c>
      <c r="F1249" t="s">
        <v>129</v>
      </c>
      <c r="G1249" t="str">
        <f t="shared" si="173"/>
        <v/>
      </c>
      <c r="H1249" s="3" t="str">
        <f t="shared" si="174"/>
        <v/>
      </c>
      <c r="I1249">
        <f t="shared" si="175"/>
        <v>4.7070985533444123</v>
      </c>
      <c r="J1249">
        <f t="shared" si="178"/>
        <v>-14.603429545724826</v>
      </c>
      <c r="K1249" s="3">
        <f t="shared" si="176"/>
        <v>-5.6151633326910859E-3</v>
      </c>
      <c r="L1249" t="str">
        <f t="shared" si="179"/>
        <v/>
      </c>
      <c r="M1249" t="s">
        <v>190</v>
      </c>
      <c r="N1249" t="s">
        <v>163</v>
      </c>
      <c r="O1249" s="1">
        <v>43704.6</v>
      </c>
      <c r="P1249" t="s">
        <v>130</v>
      </c>
      <c r="Q1249">
        <v>5</v>
      </c>
      <c r="R1249" t="s">
        <v>152</v>
      </c>
      <c r="S1249">
        <v>18</v>
      </c>
      <c r="T1249">
        <v>26</v>
      </c>
      <c r="U1249">
        <v>272</v>
      </c>
      <c r="V1249">
        <v>30</v>
      </c>
      <c r="W1249">
        <v>0</v>
      </c>
      <c r="X1249">
        <v>0</v>
      </c>
      <c r="Y1249">
        <v>-14.603400000000001</v>
      </c>
      <c r="Z1249">
        <v>7.4837899999999999</v>
      </c>
      <c r="AA1249">
        <v>309.66399999999999</v>
      </c>
      <c r="AB1249">
        <v>41</v>
      </c>
      <c r="AC1249">
        <v>42</v>
      </c>
      <c r="AE1249">
        <v>60</v>
      </c>
      <c r="AG1249">
        <v>13106.2</v>
      </c>
      <c r="AH1249">
        <v>200.375</v>
      </c>
      <c r="AI1249">
        <v>9.1974099999999996</v>
      </c>
      <c r="AJ1249">
        <v>7.3380600000000004E-2</v>
      </c>
      <c r="AK1249">
        <v>0</v>
      </c>
      <c r="AL1249">
        <v>0</v>
      </c>
      <c r="AO1249">
        <v>0</v>
      </c>
      <c r="AP1249">
        <v>13076.2</v>
      </c>
      <c r="AQ1249">
        <v>200.375</v>
      </c>
      <c r="AR1249">
        <v>7.3380600000000004E-2</v>
      </c>
      <c r="AS1249">
        <v>1.0967100000000001</v>
      </c>
      <c r="AT1249">
        <v>12866.2</v>
      </c>
      <c r="AV1249">
        <v>13106.2</v>
      </c>
      <c r="AW1249">
        <v>7698.49</v>
      </c>
      <c r="AX1249">
        <v>54.947600000000001</v>
      </c>
      <c r="AY1249">
        <v>12866.2</v>
      </c>
      <c r="AZ1249">
        <v>0.41617999999999999</v>
      </c>
      <c r="BA1249">
        <v>2.9704599999999999E-3</v>
      </c>
      <c r="BC1249">
        <v>2.1932800000000001</v>
      </c>
    </row>
    <row r="1250" spans="1:56" x14ac:dyDescent="0.35">
      <c r="A1250" t="str">
        <f t="shared" si="177"/>
        <v/>
      </c>
      <c r="B1250" t="str">
        <f>IFERROR(VLOOKUP(R1250,#REF!,3,FALSE),"")</f>
        <v/>
      </c>
      <c r="C1250" t="str">
        <f>IFERROR(VLOOKUP(R1250,#REF!,3,FALSE),"normal")</f>
        <v>normal</v>
      </c>
      <c r="D1250">
        <f t="shared" si="171"/>
        <v>-12.325617094082133</v>
      </c>
      <c r="E1250" t="str">
        <f t="shared" si="172"/>
        <v>P_163A3AB9_001B250D504hr27</v>
      </c>
      <c r="F1250" t="s">
        <v>129</v>
      </c>
      <c r="G1250">
        <f t="shared" si="173"/>
        <v>3.6619352478507419</v>
      </c>
      <c r="H1250" s="3">
        <f t="shared" si="174"/>
        <v>-0.1127016645326504</v>
      </c>
      <c r="I1250">
        <f t="shared" si="175"/>
        <v>3.5217651742962168</v>
      </c>
      <c r="J1250">
        <f t="shared" si="178"/>
        <v>-19.024944495233118</v>
      </c>
      <c r="K1250" s="3">
        <f t="shared" si="176"/>
        <v>-3.8132732091211161E-3</v>
      </c>
      <c r="L1250">
        <f t="shared" si="179"/>
        <v>107.21910023677979</v>
      </c>
      <c r="M1250" t="s">
        <v>190</v>
      </c>
      <c r="N1250" t="s">
        <v>163</v>
      </c>
      <c r="O1250" s="1">
        <v>43704.6</v>
      </c>
      <c r="P1250" t="s">
        <v>130</v>
      </c>
      <c r="Q1250">
        <v>5</v>
      </c>
      <c r="R1250" t="s">
        <v>152</v>
      </c>
      <c r="S1250">
        <v>18</v>
      </c>
      <c r="T1250">
        <v>27</v>
      </c>
      <c r="U1250">
        <v>1</v>
      </c>
      <c r="V1250">
        <v>5</v>
      </c>
      <c r="W1250">
        <v>150</v>
      </c>
      <c r="X1250">
        <v>126.7</v>
      </c>
      <c r="Y1250">
        <v>90.564400000000006</v>
      </c>
      <c r="Z1250">
        <v>7.657</v>
      </c>
      <c r="AA1250">
        <v>346.04899999999998</v>
      </c>
      <c r="AB1250">
        <v>41</v>
      </c>
      <c r="AC1250">
        <v>43</v>
      </c>
      <c r="AE1250">
        <v>60</v>
      </c>
      <c r="AG1250">
        <v>13416.9</v>
      </c>
      <c r="AH1250">
        <v>1039.5</v>
      </c>
      <c r="AI1250">
        <v>8.5414600000000007</v>
      </c>
      <c r="AJ1250">
        <v>0.38068200000000002</v>
      </c>
      <c r="AK1250">
        <v>839.125</v>
      </c>
      <c r="AL1250">
        <v>0.30730099999999999</v>
      </c>
      <c r="AM1250">
        <v>2.42543</v>
      </c>
      <c r="AN1250">
        <v>6.6229300000000002</v>
      </c>
      <c r="AO1250">
        <v>98.241399999999999</v>
      </c>
      <c r="AP1250">
        <v>13076.2</v>
      </c>
      <c r="AQ1250">
        <v>200.375</v>
      </c>
      <c r="AR1250">
        <v>7.3380600000000004E-2</v>
      </c>
      <c r="AS1250">
        <v>1.0967100000000001</v>
      </c>
      <c r="AT1250">
        <v>12866.2</v>
      </c>
      <c r="AU1250">
        <v>0.16559199999999999</v>
      </c>
      <c r="AV1250">
        <v>13417</v>
      </c>
      <c r="AW1250">
        <v>7901.29</v>
      </c>
      <c r="AX1250">
        <v>54.947600000000001</v>
      </c>
      <c r="AY1250">
        <v>12866.2</v>
      </c>
      <c r="AZ1250">
        <v>0.42714299999999999</v>
      </c>
      <c r="BA1250">
        <v>2.9704599999999999E-3</v>
      </c>
      <c r="BB1250">
        <v>1.8692299999999999</v>
      </c>
      <c r="BC1250">
        <v>12.379799999999999</v>
      </c>
    </row>
    <row r="1251" spans="1:56" x14ac:dyDescent="0.35">
      <c r="A1251" t="str">
        <f t="shared" si="177"/>
        <v/>
      </c>
      <c r="B1251" t="str">
        <f>IFERROR(VLOOKUP(R1251,#REF!,3,FALSE),"")</f>
        <v/>
      </c>
      <c r="C1251" t="str">
        <f>IFERROR(VLOOKUP(R1251,#REF!,3,FALSE),"normal")</f>
        <v>normal</v>
      </c>
      <c r="D1251">
        <f t="shared" si="171"/>
        <v>-41.933618973790317</v>
      </c>
      <c r="E1251" t="str">
        <f t="shared" si="172"/>
        <v>P_163A3AB9_001B250D504hr28</v>
      </c>
      <c r="F1251" t="s">
        <v>129</v>
      </c>
      <c r="G1251">
        <f t="shared" si="173"/>
        <v>3.4999650349650357</v>
      </c>
      <c r="H1251" s="3">
        <f t="shared" si="174"/>
        <v>-0.11701048951048948</v>
      </c>
      <c r="I1251">
        <f t="shared" si="175"/>
        <v>3.4759564753416434</v>
      </c>
      <c r="J1251">
        <f t="shared" si="178"/>
        <v>-23.866810739523913</v>
      </c>
      <c r="K1251" s="3">
        <f t="shared" si="176"/>
        <v>-3.3079344215157743E-3</v>
      </c>
      <c r="L1251">
        <f t="shared" si="179"/>
        <v>327.30465320456545</v>
      </c>
      <c r="M1251" t="s">
        <v>190</v>
      </c>
      <c r="N1251" t="s">
        <v>163</v>
      </c>
      <c r="O1251" s="1">
        <v>43704.6</v>
      </c>
      <c r="P1251" t="s">
        <v>130</v>
      </c>
      <c r="Q1251">
        <v>5</v>
      </c>
      <c r="R1251" t="s">
        <v>152</v>
      </c>
      <c r="S1251">
        <v>18</v>
      </c>
      <c r="T1251">
        <v>28</v>
      </c>
      <c r="U1251">
        <v>1</v>
      </c>
      <c r="V1251">
        <v>5</v>
      </c>
      <c r="W1251">
        <v>400</v>
      </c>
      <c r="X1251">
        <v>341.7</v>
      </c>
      <c r="Y1251">
        <v>279.60000000000002</v>
      </c>
      <c r="Z1251">
        <v>7.7645900000000001</v>
      </c>
      <c r="AA1251">
        <v>385.69099999999997</v>
      </c>
      <c r="AB1251">
        <v>41</v>
      </c>
      <c r="AC1251">
        <v>44</v>
      </c>
      <c r="AE1251">
        <v>60</v>
      </c>
      <c r="AG1251">
        <v>13727</v>
      </c>
      <c r="AH1251">
        <v>2556.67</v>
      </c>
      <c r="AI1251">
        <v>8.9280500000000007</v>
      </c>
      <c r="AJ1251">
        <v>0.93629399999999996</v>
      </c>
      <c r="AK1251">
        <v>2356.29</v>
      </c>
      <c r="AL1251">
        <v>0.86291300000000004</v>
      </c>
      <c r="AM1251">
        <v>2.52535</v>
      </c>
      <c r="AN1251">
        <v>6.8957899999999999</v>
      </c>
      <c r="AO1251">
        <v>263.92</v>
      </c>
      <c r="AP1251">
        <v>13076.2</v>
      </c>
      <c r="AQ1251">
        <v>200.375</v>
      </c>
      <c r="AR1251">
        <v>7.3380600000000004E-2</v>
      </c>
      <c r="AS1251">
        <v>1.0967100000000001</v>
      </c>
      <c r="AT1251">
        <v>12866.2</v>
      </c>
      <c r="AU1251">
        <v>0.15903999999999999</v>
      </c>
      <c r="AV1251">
        <v>13727</v>
      </c>
      <c r="AW1251">
        <v>8051.9</v>
      </c>
      <c r="AX1251">
        <v>54.947600000000001</v>
      </c>
      <c r="AY1251">
        <v>12866.2</v>
      </c>
      <c r="AZ1251">
        <v>0.43528499999999998</v>
      </c>
      <c r="BA1251">
        <v>2.9704599999999999E-3</v>
      </c>
      <c r="BB1251">
        <v>2.4234300000000002</v>
      </c>
      <c r="BC1251">
        <v>16.711500000000001</v>
      </c>
    </row>
    <row r="1252" spans="1:56" x14ac:dyDescent="0.35">
      <c r="A1252" t="str">
        <f t="shared" si="177"/>
        <v/>
      </c>
      <c r="B1252" t="str">
        <f>IFERROR(VLOOKUP(R1252,#REF!,3,FALSE),"")</f>
        <v/>
      </c>
      <c r="C1252" t="str">
        <f>IFERROR(VLOOKUP(R1252,#REF!,3,FALSE),"normal")</f>
        <v>normal</v>
      </c>
      <c r="D1252">
        <f t="shared" si="171"/>
        <v>15.967871563198287</v>
      </c>
      <c r="E1252" t="str">
        <f t="shared" si="172"/>
        <v>P_163A3AB9_001B260D504hr7</v>
      </c>
      <c r="F1252" t="s">
        <v>129</v>
      </c>
      <c r="G1252">
        <f t="shared" si="173"/>
        <v>3.0152729772061915</v>
      </c>
      <c r="H1252" s="3">
        <f t="shared" si="174"/>
        <v>0.32942311632179644</v>
      </c>
      <c r="I1252">
        <f t="shared" si="175"/>
        <v>4.523397956689962</v>
      </c>
      <c r="J1252">
        <f t="shared" si="178"/>
        <v>-6.815297854217933</v>
      </c>
      <c r="K1252" s="3">
        <f t="shared" si="176"/>
        <v>-5.1484495530614252E-2</v>
      </c>
      <c r="L1252">
        <f t="shared" si="179"/>
        <v>32.2203829787234</v>
      </c>
      <c r="M1252" t="s">
        <v>190</v>
      </c>
      <c r="N1252" t="s">
        <v>163</v>
      </c>
      <c r="O1252" s="1">
        <v>43704.6</v>
      </c>
      <c r="P1252" t="s">
        <v>130</v>
      </c>
      <c r="Q1252">
        <v>6</v>
      </c>
      <c r="R1252" t="s">
        <v>153</v>
      </c>
      <c r="S1252">
        <v>18</v>
      </c>
      <c r="T1252">
        <v>7</v>
      </c>
      <c r="U1252">
        <v>2051</v>
      </c>
      <c r="V1252">
        <v>5</v>
      </c>
      <c r="W1252">
        <v>30</v>
      </c>
      <c r="X1252">
        <v>23.5</v>
      </c>
      <c r="Y1252">
        <v>25.2393</v>
      </c>
      <c r="Z1252">
        <v>4.0269700000000004</v>
      </c>
      <c r="AA1252">
        <v>186.98699999999999</v>
      </c>
      <c r="AB1252">
        <v>23</v>
      </c>
      <c r="AC1252">
        <v>29</v>
      </c>
      <c r="AE1252">
        <v>50</v>
      </c>
      <c r="AG1252">
        <v>1470.65</v>
      </c>
      <c r="AH1252">
        <v>288.625</v>
      </c>
      <c r="AI1252">
        <v>3.0618599999999998</v>
      </c>
      <c r="AJ1252">
        <v>0.105699</v>
      </c>
      <c r="AK1252">
        <v>129.083</v>
      </c>
      <c r="AL1252">
        <v>4.7272500000000002E-2</v>
      </c>
      <c r="AM1252">
        <v>2.01159</v>
      </c>
      <c r="AN1252">
        <v>5.4929100000000002</v>
      </c>
      <c r="AO1252">
        <v>42.1584</v>
      </c>
      <c r="AP1252">
        <v>1127.82</v>
      </c>
      <c r="AQ1252">
        <v>159.542</v>
      </c>
      <c r="AR1252">
        <v>5.8426800000000001E-2</v>
      </c>
      <c r="AS1252">
        <v>0.12647700000000001</v>
      </c>
      <c r="AT1252">
        <v>917.82</v>
      </c>
      <c r="AU1252">
        <v>2.3025400000000001E-2</v>
      </c>
      <c r="AV1252">
        <v>1470.66</v>
      </c>
      <c r="AW1252">
        <v>3287.44</v>
      </c>
      <c r="AX1252">
        <v>-9.3539100000000008</v>
      </c>
      <c r="AY1252">
        <v>917.82</v>
      </c>
      <c r="AZ1252">
        <v>0.17771899999999999</v>
      </c>
      <c r="BA1252">
        <v>-5.0567199999999998E-4</v>
      </c>
      <c r="BB1252">
        <v>0.98158500000000004</v>
      </c>
      <c r="BC1252">
        <v>5.39175</v>
      </c>
      <c r="BD1252">
        <v>1.4783299999999999</v>
      </c>
    </row>
    <row r="1253" spans="1:56" x14ac:dyDescent="0.35">
      <c r="A1253" t="str">
        <f t="shared" si="177"/>
        <v/>
      </c>
      <c r="B1253" t="str">
        <f>IFERROR(VLOOKUP(R1253,#REF!,3,FALSE),"")</f>
        <v/>
      </c>
      <c r="C1253" t="str">
        <f>IFERROR(VLOOKUP(R1253,#REF!,3,FALSE),"normal")</f>
        <v>normal</v>
      </c>
      <c r="D1253">
        <f t="shared" si="171"/>
        <v>15.801956576189482</v>
      </c>
      <c r="E1253" t="str">
        <f t="shared" si="172"/>
        <v>P_163A3AB9_001B260D504hr8</v>
      </c>
      <c r="F1253" t="s">
        <v>129</v>
      </c>
      <c r="G1253">
        <f t="shared" si="173"/>
        <v>2.746938480619411</v>
      </c>
      <c r="H1253" s="3">
        <f t="shared" si="174"/>
        <v>7.9430924657121801E-2</v>
      </c>
      <c r="I1253">
        <f t="shared" si="175"/>
        <v>4.4233733410106622</v>
      </c>
      <c r="J1253">
        <f t="shared" si="178"/>
        <v>-6.8317879146182081</v>
      </c>
      <c r="K1253" s="3">
        <f t="shared" si="176"/>
        <v>-6.0744997732086969E-2</v>
      </c>
      <c r="L1253">
        <f t="shared" si="179"/>
        <v>77.046303972366147</v>
      </c>
      <c r="M1253" t="s">
        <v>190</v>
      </c>
      <c r="N1253" t="s">
        <v>163</v>
      </c>
      <c r="O1253" s="1">
        <v>43704.6</v>
      </c>
      <c r="P1253" t="s">
        <v>130</v>
      </c>
      <c r="Q1253">
        <v>6</v>
      </c>
      <c r="R1253" t="s">
        <v>153</v>
      </c>
      <c r="S1253">
        <v>18</v>
      </c>
      <c r="T1253">
        <v>8</v>
      </c>
      <c r="U1253">
        <v>3</v>
      </c>
      <c r="V1253">
        <v>5</v>
      </c>
      <c r="W1253">
        <v>70</v>
      </c>
      <c r="X1253">
        <v>57.9</v>
      </c>
      <c r="Y1253">
        <v>63.728299999999997</v>
      </c>
      <c r="Z1253">
        <v>4.0172499999999998</v>
      </c>
      <c r="AA1253">
        <v>186.98699999999999</v>
      </c>
      <c r="AB1253">
        <v>23</v>
      </c>
      <c r="AC1253">
        <v>29</v>
      </c>
      <c r="AE1253">
        <v>50</v>
      </c>
      <c r="AG1253">
        <v>1779.36</v>
      </c>
      <c r="AH1253">
        <v>443</v>
      </c>
      <c r="AI1253">
        <v>2.5194899999999998</v>
      </c>
      <c r="AJ1253">
        <v>0.16223399999999999</v>
      </c>
      <c r="AK1253">
        <v>283.45800000000003</v>
      </c>
      <c r="AL1253">
        <v>0.103807</v>
      </c>
      <c r="AM1253">
        <v>1.79287</v>
      </c>
      <c r="AN1253">
        <v>4.8956499999999998</v>
      </c>
      <c r="AO1253">
        <v>112.506</v>
      </c>
      <c r="AP1253">
        <v>1127.82</v>
      </c>
      <c r="AQ1253">
        <v>159.542</v>
      </c>
      <c r="AR1253">
        <v>5.8426800000000001E-2</v>
      </c>
      <c r="AS1253">
        <v>0.12647700000000001</v>
      </c>
      <c r="AT1253">
        <v>917.82</v>
      </c>
      <c r="AU1253">
        <v>2.58345E-2</v>
      </c>
      <c r="AV1253">
        <v>1779.37</v>
      </c>
      <c r="AW1253">
        <v>3271.2</v>
      </c>
      <c r="AX1253">
        <v>-9.3539100000000008</v>
      </c>
      <c r="AY1253">
        <v>917.82</v>
      </c>
      <c r="AZ1253">
        <v>0.176841</v>
      </c>
      <c r="BA1253">
        <v>-5.0567199999999998E-4</v>
      </c>
      <c r="BB1253">
        <v>0.455565</v>
      </c>
      <c r="BC1253">
        <v>2.2302900000000001</v>
      </c>
    </row>
    <row r="1254" spans="1:56" x14ac:dyDescent="0.35">
      <c r="A1254" t="str">
        <f t="shared" si="177"/>
        <v/>
      </c>
      <c r="B1254" t="str">
        <f>IFERROR(VLOOKUP(R1254,#REF!,3,FALSE),"")</f>
        <v/>
      </c>
      <c r="C1254" t="str">
        <f>IFERROR(VLOOKUP(R1254,#REF!,3,FALSE),"normal")</f>
        <v>normal</v>
      </c>
      <c r="D1254">
        <f t="shared" si="171"/>
        <v>9.0374910485241458</v>
      </c>
      <c r="E1254" t="str">
        <f t="shared" si="172"/>
        <v>P_163A3AB9_001B260D504hr9</v>
      </c>
      <c r="F1254" t="s">
        <v>129</v>
      </c>
      <c r="G1254">
        <f t="shared" si="173"/>
        <v>2.6855612455118041</v>
      </c>
      <c r="H1254" s="3">
        <f t="shared" si="174"/>
        <v>-4.3698863970804684E-2</v>
      </c>
      <c r="I1254">
        <f t="shared" si="175"/>
        <v>4.3502032982484771</v>
      </c>
      <c r="J1254">
        <f t="shared" si="178"/>
        <v>-6.8482725235678377</v>
      </c>
      <c r="K1254" s="3">
        <f t="shared" si="176"/>
        <v>-6.7724968653386688E-2</v>
      </c>
      <c r="L1254">
        <f t="shared" si="179"/>
        <v>157.94041041831099</v>
      </c>
      <c r="M1254" t="s">
        <v>190</v>
      </c>
      <c r="N1254" t="s">
        <v>163</v>
      </c>
      <c r="O1254" s="1">
        <v>43704.6</v>
      </c>
      <c r="P1254" t="s">
        <v>130</v>
      </c>
      <c r="Q1254">
        <v>6</v>
      </c>
      <c r="R1254" t="s">
        <v>153</v>
      </c>
      <c r="S1254">
        <v>18</v>
      </c>
      <c r="T1254">
        <v>9</v>
      </c>
      <c r="U1254">
        <v>1</v>
      </c>
      <c r="V1254">
        <v>5</v>
      </c>
      <c r="W1254">
        <v>150</v>
      </c>
      <c r="X1254">
        <v>126.7</v>
      </c>
      <c r="Y1254">
        <v>133.40700000000001</v>
      </c>
      <c r="Z1254">
        <v>4.0075799999999999</v>
      </c>
      <c r="AA1254">
        <v>186.98699999999999</v>
      </c>
      <c r="AB1254">
        <v>23</v>
      </c>
      <c r="AC1254">
        <v>29</v>
      </c>
      <c r="AE1254">
        <v>50</v>
      </c>
      <c r="AG1254">
        <v>2088.77</v>
      </c>
      <c r="AH1254">
        <v>721.625</v>
      </c>
      <c r="AI1254">
        <v>1.7891600000000001</v>
      </c>
      <c r="AJ1254">
        <v>0.26427099999999998</v>
      </c>
      <c r="AK1254">
        <v>562.08299999999997</v>
      </c>
      <c r="AL1254">
        <v>0.205844</v>
      </c>
      <c r="AM1254">
        <v>1.62466</v>
      </c>
      <c r="AN1254">
        <v>4.4363299999999999</v>
      </c>
      <c r="AO1254">
        <v>314.161</v>
      </c>
      <c r="AP1254">
        <v>1127.82</v>
      </c>
      <c r="AQ1254">
        <v>159.542</v>
      </c>
      <c r="AR1254">
        <v>5.8426800000000001E-2</v>
      </c>
      <c r="AS1254">
        <v>0.12647700000000001</v>
      </c>
      <c r="AT1254">
        <v>917.82</v>
      </c>
      <c r="AU1254">
        <v>2.8509300000000001E-2</v>
      </c>
      <c r="AV1254">
        <v>2088.7800000000002</v>
      </c>
      <c r="AW1254">
        <v>3254.98</v>
      </c>
      <c r="AX1254">
        <v>-9.3539100000000008</v>
      </c>
      <c r="AY1254">
        <v>917.82</v>
      </c>
      <c r="AZ1254">
        <v>0.17596400000000001</v>
      </c>
      <c r="BA1254">
        <v>-5.0567199999999998E-4</v>
      </c>
      <c r="BB1254">
        <v>1.00986</v>
      </c>
      <c r="BC1254">
        <v>4.4800700000000004</v>
      </c>
    </row>
    <row r="1255" spans="1:56" x14ac:dyDescent="0.35">
      <c r="A1255" t="str">
        <f t="shared" si="177"/>
        <v/>
      </c>
      <c r="B1255" t="str">
        <f>IFERROR(VLOOKUP(R1255,#REF!,3,FALSE),"")</f>
        <v/>
      </c>
      <c r="C1255" t="str">
        <f>IFERROR(VLOOKUP(R1255,#REF!,3,FALSE),"normal")</f>
        <v>normal</v>
      </c>
      <c r="D1255">
        <f t="shared" si="171"/>
        <v>-16.643388070439869</v>
      </c>
      <c r="E1255" t="str">
        <f t="shared" si="172"/>
        <v>P_163A3AB9_001B260D504hr10</v>
      </c>
      <c r="F1255" t="s">
        <v>129</v>
      </c>
      <c r="G1255">
        <f t="shared" si="173"/>
        <v>2.7502833168567529</v>
      </c>
      <c r="H1255" s="3">
        <f t="shared" si="174"/>
        <v>-0.12155498758228238</v>
      </c>
      <c r="I1255">
        <f t="shared" si="175"/>
        <v>4.2816862259828143</v>
      </c>
      <c r="J1255">
        <f t="shared" si="178"/>
        <v>-6.8586094353673817</v>
      </c>
      <c r="K1255" s="3">
        <f t="shared" si="176"/>
        <v>-7.3966249803293457E-2</v>
      </c>
      <c r="L1255">
        <f t="shared" si="179"/>
        <v>389.74304945858938</v>
      </c>
      <c r="M1255" t="s">
        <v>190</v>
      </c>
      <c r="N1255" t="s">
        <v>163</v>
      </c>
      <c r="O1255" s="1">
        <v>43704.6</v>
      </c>
      <c r="P1255" t="s">
        <v>130</v>
      </c>
      <c r="Q1255">
        <v>6</v>
      </c>
      <c r="R1255" t="s">
        <v>153</v>
      </c>
      <c r="S1255">
        <v>18</v>
      </c>
      <c r="T1255">
        <v>10</v>
      </c>
      <c r="U1255">
        <v>3</v>
      </c>
      <c r="V1255">
        <v>5</v>
      </c>
      <c r="W1255">
        <v>400</v>
      </c>
      <c r="X1255">
        <v>341.7</v>
      </c>
      <c r="Y1255">
        <v>332.93799999999999</v>
      </c>
      <c r="Z1255">
        <v>4.0015400000000003</v>
      </c>
      <c r="AA1255">
        <v>186.98699999999999</v>
      </c>
      <c r="AB1255">
        <v>23</v>
      </c>
      <c r="AC1255">
        <v>29</v>
      </c>
      <c r="AE1255">
        <v>50</v>
      </c>
      <c r="AG1255">
        <v>2397.9299999999998</v>
      </c>
      <c r="AH1255">
        <v>1519.25</v>
      </c>
      <c r="AI1255">
        <v>4.7296500000000004</v>
      </c>
      <c r="AJ1255">
        <v>0.55637400000000004</v>
      </c>
      <c r="AK1255">
        <v>1359.71</v>
      </c>
      <c r="AL1255">
        <v>0.497948</v>
      </c>
      <c r="AM1255">
        <v>1.4572700000000001</v>
      </c>
      <c r="AN1255">
        <v>3.97925</v>
      </c>
      <c r="AO1255">
        <v>287.48599999999999</v>
      </c>
      <c r="AP1255">
        <v>1127.82</v>
      </c>
      <c r="AQ1255">
        <v>159.542</v>
      </c>
      <c r="AR1255">
        <v>5.8426800000000001E-2</v>
      </c>
      <c r="AS1255">
        <v>0.12647700000000001</v>
      </c>
      <c r="AT1255">
        <v>917.82</v>
      </c>
      <c r="AU1255">
        <v>3.1784100000000003E-2</v>
      </c>
      <c r="AV1255">
        <v>2397.9499999999998</v>
      </c>
      <c r="AW1255">
        <v>3244.81</v>
      </c>
      <c r="AX1255">
        <v>-9.3539100000000008</v>
      </c>
      <c r="AY1255">
        <v>917.82</v>
      </c>
      <c r="AZ1255">
        <v>0.17541499999999999</v>
      </c>
      <c r="BA1255">
        <v>-5.0567199999999998E-4</v>
      </c>
      <c r="BB1255">
        <v>4.3930300000000004</v>
      </c>
      <c r="BC1255">
        <v>17.481000000000002</v>
      </c>
    </row>
    <row r="1256" spans="1:56" x14ac:dyDescent="0.35">
      <c r="A1256" t="str">
        <f t="shared" si="177"/>
        <v/>
      </c>
      <c r="B1256" t="str">
        <f>IFERROR(VLOOKUP(R1256,#REF!,3,FALSE),"")</f>
        <v/>
      </c>
      <c r="C1256" t="str">
        <f>IFERROR(VLOOKUP(R1256,#REF!,3,FALSE),"normal")</f>
        <v>normal</v>
      </c>
      <c r="D1256" t="str">
        <f t="shared" si="171"/>
        <v/>
      </c>
      <c r="E1256" t="str">
        <f t="shared" si="172"/>
        <v>P_163A3AB9_001B260D504hr16</v>
      </c>
      <c r="F1256" t="s">
        <v>129</v>
      </c>
      <c r="G1256" t="str">
        <f t="shared" si="173"/>
        <v/>
      </c>
      <c r="H1256" s="3" t="str">
        <f t="shared" si="174"/>
        <v/>
      </c>
      <c r="I1256">
        <f t="shared" si="175"/>
        <v>6.0179789203288117</v>
      </c>
      <c r="J1256">
        <f t="shared" si="178"/>
        <v>-5.3977021118992585</v>
      </c>
      <c r="K1256" s="3">
        <f t="shared" si="176"/>
        <v>-9.7664990845950359E-2</v>
      </c>
      <c r="L1256" t="str">
        <f t="shared" si="179"/>
        <v/>
      </c>
      <c r="M1256" t="s">
        <v>190</v>
      </c>
      <c r="N1256" t="s">
        <v>163</v>
      </c>
      <c r="O1256" s="1">
        <v>43704.6</v>
      </c>
      <c r="P1256" t="s">
        <v>130</v>
      </c>
      <c r="Q1256">
        <v>6</v>
      </c>
      <c r="R1256" t="s">
        <v>153</v>
      </c>
      <c r="S1256">
        <v>18</v>
      </c>
      <c r="T1256">
        <v>16</v>
      </c>
      <c r="U1256">
        <v>144</v>
      </c>
      <c r="V1256">
        <v>20</v>
      </c>
      <c r="W1256">
        <v>0</v>
      </c>
      <c r="X1256">
        <v>0</v>
      </c>
      <c r="Y1256">
        <v>-5.3977500000000003</v>
      </c>
      <c r="Z1256">
        <v>3.7260300000000002</v>
      </c>
      <c r="AA1256">
        <v>186.98699999999999</v>
      </c>
      <c r="AB1256">
        <v>23</v>
      </c>
      <c r="AC1256">
        <v>29</v>
      </c>
      <c r="AE1256">
        <v>20</v>
      </c>
      <c r="AG1256">
        <v>5624.13</v>
      </c>
      <c r="AH1256">
        <v>166.875</v>
      </c>
      <c r="AI1256">
        <v>1.7273400000000001</v>
      </c>
      <c r="AJ1256">
        <v>6.1112399999999997E-2</v>
      </c>
      <c r="AK1256">
        <v>0</v>
      </c>
      <c r="AL1256">
        <v>0</v>
      </c>
      <c r="AO1256">
        <v>0</v>
      </c>
      <c r="AP1256">
        <v>5594.13</v>
      </c>
      <c r="AQ1256">
        <v>166.875</v>
      </c>
      <c r="AR1256">
        <v>6.1112399999999997E-2</v>
      </c>
      <c r="AS1256">
        <v>0.67017099999999996</v>
      </c>
      <c r="AT1256">
        <v>5384.13</v>
      </c>
      <c r="AV1256">
        <v>5624.15</v>
      </c>
      <c r="AW1256">
        <v>2753.34</v>
      </c>
      <c r="AX1256">
        <v>-34.498699999999999</v>
      </c>
      <c r="AY1256">
        <v>5384.15</v>
      </c>
      <c r="AZ1256">
        <v>0.14884500000000001</v>
      </c>
      <c r="BA1256">
        <v>-1.8649999999999999E-3</v>
      </c>
      <c r="BC1256">
        <v>1.08653</v>
      </c>
    </row>
    <row r="1257" spans="1:56" x14ac:dyDescent="0.35">
      <c r="A1257" t="str">
        <f t="shared" si="177"/>
        <v/>
      </c>
      <c r="B1257" t="str">
        <f>IFERROR(VLOOKUP(R1257,#REF!,3,FALSE),"")</f>
        <v/>
      </c>
      <c r="C1257" t="str">
        <f>IFERROR(VLOOKUP(R1257,#REF!,3,FALSE),"normal")</f>
        <v>normal</v>
      </c>
      <c r="D1257">
        <f t="shared" si="171"/>
        <v>10.654444138035956</v>
      </c>
      <c r="E1257" t="str">
        <f t="shared" si="172"/>
        <v>P_163A3AB9_001B260D504hr17</v>
      </c>
      <c r="F1257" t="s">
        <v>129</v>
      </c>
      <c r="G1257">
        <f t="shared" si="173"/>
        <v>4.8658700417167511</v>
      </c>
      <c r="H1257" s="3">
        <f t="shared" si="174"/>
        <v>-6.6280138584458706E-2</v>
      </c>
      <c r="I1257">
        <f t="shared" si="175"/>
        <v>6.2779050206558065</v>
      </c>
      <c r="J1257">
        <f t="shared" si="178"/>
        <v>-5.523514484395081</v>
      </c>
      <c r="K1257" s="3">
        <f t="shared" si="176"/>
        <v>-8.8422396635247202E-2</v>
      </c>
      <c r="L1257">
        <f t="shared" si="179"/>
        <v>142.00986582478293</v>
      </c>
      <c r="M1257" t="s">
        <v>190</v>
      </c>
      <c r="N1257" t="s">
        <v>163</v>
      </c>
      <c r="O1257" s="1">
        <v>43704.6</v>
      </c>
      <c r="P1257" t="s">
        <v>130</v>
      </c>
      <c r="Q1257">
        <v>6</v>
      </c>
      <c r="R1257" t="s">
        <v>153</v>
      </c>
      <c r="S1257">
        <v>18</v>
      </c>
      <c r="T1257">
        <v>17</v>
      </c>
      <c r="U1257">
        <v>1</v>
      </c>
      <c r="V1257">
        <v>5</v>
      </c>
      <c r="W1257">
        <v>150</v>
      </c>
      <c r="X1257">
        <v>126.7</v>
      </c>
      <c r="Y1257">
        <v>119.95099999999999</v>
      </c>
      <c r="Z1257">
        <v>3.6411600000000002</v>
      </c>
      <c r="AA1257">
        <v>186.98699999999999</v>
      </c>
      <c r="AB1257">
        <v>23</v>
      </c>
      <c r="AC1257">
        <v>29</v>
      </c>
      <c r="AE1257">
        <v>20</v>
      </c>
      <c r="AG1257">
        <v>5931.91</v>
      </c>
      <c r="AH1257">
        <v>623.75</v>
      </c>
      <c r="AI1257">
        <v>7.4556699999999996</v>
      </c>
      <c r="AJ1257">
        <v>0.22842799999999999</v>
      </c>
      <c r="AK1257">
        <v>456.875</v>
      </c>
      <c r="AL1257">
        <v>0.16731499999999999</v>
      </c>
      <c r="AM1257">
        <v>1.32056</v>
      </c>
      <c r="AN1257">
        <v>3.6059600000000001</v>
      </c>
      <c r="AO1257">
        <v>61.2789</v>
      </c>
      <c r="AP1257">
        <v>5594.13</v>
      </c>
      <c r="AQ1257">
        <v>166.875</v>
      </c>
      <c r="AR1257">
        <v>6.1112399999999997E-2</v>
      </c>
      <c r="AS1257">
        <v>0.67017099999999996</v>
      </c>
      <c r="AT1257">
        <v>5384.13</v>
      </c>
      <c r="AU1257">
        <v>0.18585099999999999</v>
      </c>
      <c r="AV1257">
        <v>5931.93</v>
      </c>
      <c r="AW1257">
        <v>2590</v>
      </c>
      <c r="AX1257">
        <v>-34.498699999999999</v>
      </c>
      <c r="AY1257">
        <v>5384.15</v>
      </c>
      <c r="AZ1257">
        <v>0.140015</v>
      </c>
      <c r="BA1257">
        <v>-1.8649999999999999E-3</v>
      </c>
      <c r="BB1257">
        <v>7.2432699999999999</v>
      </c>
      <c r="BC1257">
        <v>26.1189</v>
      </c>
    </row>
    <row r="1258" spans="1:56" x14ac:dyDescent="0.35">
      <c r="A1258" t="str">
        <f t="shared" si="177"/>
        <v/>
      </c>
      <c r="B1258" t="str">
        <f>IFERROR(VLOOKUP(R1258,#REF!,3,FALSE),"")</f>
        <v/>
      </c>
      <c r="C1258" t="str">
        <f>IFERROR(VLOOKUP(R1258,#REF!,3,FALSE),"normal")</f>
        <v>normal</v>
      </c>
      <c r="D1258">
        <f t="shared" si="171"/>
        <v>-14.561124189712359</v>
      </c>
      <c r="E1258" t="str">
        <f t="shared" si="172"/>
        <v>P_163A3AB9_001B260D504hr18</v>
      </c>
      <c r="F1258" t="s">
        <v>129</v>
      </c>
      <c r="G1258">
        <f t="shared" si="173"/>
        <v>4.8011329942722396</v>
      </c>
      <c r="H1258" s="3">
        <f t="shared" si="174"/>
        <v>-0.12981993483887622</v>
      </c>
      <c r="I1258">
        <f t="shared" si="175"/>
        <v>6.5226541092385633</v>
      </c>
      <c r="J1258">
        <f t="shared" si="178"/>
        <v>-5.634876162725539</v>
      </c>
      <c r="K1258" s="3">
        <f t="shared" si="176"/>
        <v>-7.9474383277238297E-2</v>
      </c>
      <c r="L1258">
        <f t="shared" si="179"/>
        <v>375.1021363769388</v>
      </c>
      <c r="M1258" t="s">
        <v>190</v>
      </c>
      <c r="N1258" t="s">
        <v>163</v>
      </c>
      <c r="O1258" s="1">
        <v>43704.6</v>
      </c>
      <c r="P1258" t="s">
        <v>130</v>
      </c>
      <c r="Q1258">
        <v>6</v>
      </c>
      <c r="R1258" t="s">
        <v>153</v>
      </c>
      <c r="S1258">
        <v>18</v>
      </c>
      <c r="T1258">
        <v>18</v>
      </c>
      <c r="U1258">
        <v>1</v>
      </c>
      <c r="V1258">
        <v>5</v>
      </c>
      <c r="W1258">
        <v>400</v>
      </c>
      <c r="X1258">
        <v>341.7</v>
      </c>
      <c r="Y1258">
        <v>320.43099999999998</v>
      </c>
      <c r="Z1258">
        <v>3.5691999999999999</v>
      </c>
      <c r="AA1258">
        <v>186.98699999999999</v>
      </c>
      <c r="AB1258">
        <v>23</v>
      </c>
      <c r="AC1258">
        <v>29</v>
      </c>
      <c r="AE1258">
        <v>20</v>
      </c>
      <c r="AG1258">
        <v>6242.71</v>
      </c>
      <c r="AH1258">
        <v>1330.67</v>
      </c>
      <c r="AI1258">
        <v>8.9329199999999993</v>
      </c>
      <c r="AJ1258">
        <v>0.48731200000000002</v>
      </c>
      <c r="AK1258">
        <v>1163.79</v>
      </c>
      <c r="AL1258">
        <v>0.42620000000000002</v>
      </c>
      <c r="AM1258">
        <v>1.24729</v>
      </c>
      <c r="AN1258">
        <v>3.4058899999999999</v>
      </c>
      <c r="AO1258">
        <v>130.28100000000001</v>
      </c>
      <c r="AP1258">
        <v>5594.13</v>
      </c>
      <c r="AQ1258">
        <v>166.875</v>
      </c>
      <c r="AR1258">
        <v>6.1112399999999997E-2</v>
      </c>
      <c r="AS1258">
        <v>0.67017099999999996</v>
      </c>
      <c r="AT1258">
        <v>5384.13</v>
      </c>
      <c r="AU1258">
        <v>0.196768</v>
      </c>
      <c r="AV1258">
        <v>6242.73</v>
      </c>
      <c r="AW1258">
        <v>2446.6799999999998</v>
      </c>
      <c r="AX1258">
        <v>-34.498699999999999</v>
      </c>
      <c r="AY1258">
        <v>5384.15</v>
      </c>
      <c r="AZ1258">
        <v>0.132267</v>
      </c>
      <c r="BA1258">
        <v>-1.8649999999999999E-3</v>
      </c>
      <c r="BB1258">
        <v>8.8887900000000002</v>
      </c>
      <c r="BC1258">
        <v>30.2742</v>
      </c>
    </row>
    <row r="1259" spans="1:56" x14ac:dyDescent="0.35">
      <c r="A1259" t="str">
        <f t="shared" si="177"/>
        <v/>
      </c>
      <c r="B1259" t="str">
        <f>IFERROR(VLOOKUP(R1259,#REF!,3,FALSE),"")</f>
        <v/>
      </c>
      <c r="C1259" t="str">
        <f>IFERROR(VLOOKUP(R1259,#REF!,3,FALSE),"normal")</f>
        <v>normal</v>
      </c>
      <c r="D1259" t="str">
        <f t="shared" si="171"/>
        <v/>
      </c>
      <c r="E1259" t="str">
        <f t="shared" si="172"/>
        <v>P_163A3AB9_001B260D504hr26</v>
      </c>
      <c r="F1259" t="s">
        <v>129</v>
      </c>
      <c r="G1259" t="str">
        <f t="shared" si="173"/>
        <v/>
      </c>
      <c r="H1259" s="3" t="str">
        <f t="shared" si="174"/>
        <v/>
      </c>
      <c r="I1259">
        <f t="shared" si="175"/>
        <v>3.3464141504108262</v>
      </c>
      <c r="J1259">
        <f t="shared" si="178"/>
        <v>-1.0336858150535493</v>
      </c>
      <c r="K1259" s="3">
        <f t="shared" si="176"/>
        <v>-6.3396716081030188E-2</v>
      </c>
      <c r="L1259" t="str">
        <f t="shared" si="179"/>
        <v/>
      </c>
      <c r="M1259" t="s">
        <v>190</v>
      </c>
      <c r="N1259" t="s">
        <v>163</v>
      </c>
      <c r="O1259" s="1">
        <v>43704.6</v>
      </c>
      <c r="P1259" t="s">
        <v>130</v>
      </c>
      <c r="Q1259">
        <v>6</v>
      </c>
      <c r="R1259" t="s">
        <v>153</v>
      </c>
      <c r="S1259">
        <v>18</v>
      </c>
      <c r="T1259">
        <v>26</v>
      </c>
      <c r="U1259">
        <v>272</v>
      </c>
      <c r="V1259">
        <v>30</v>
      </c>
      <c r="W1259">
        <v>0</v>
      </c>
      <c r="X1259">
        <v>0</v>
      </c>
      <c r="Y1259">
        <v>-1.03365</v>
      </c>
      <c r="Z1259">
        <v>6.4816599999999998</v>
      </c>
      <c r="AA1259">
        <v>177.82499999999999</v>
      </c>
      <c r="AB1259">
        <v>41</v>
      </c>
      <c r="AC1259">
        <v>42.5</v>
      </c>
      <c r="AE1259">
        <v>60</v>
      </c>
      <c r="AG1259">
        <v>13106.6</v>
      </c>
      <c r="AH1259">
        <v>171.125</v>
      </c>
      <c r="AI1259">
        <v>8.2794299999999996</v>
      </c>
      <c r="AJ1259">
        <v>6.2668799999999997E-2</v>
      </c>
      <c r="AK1259">
        <v>0</v>
      </c>
      <c r="AL1259">
        <v>0</v>
      </c>
      <c r="AO1259">
        <v>0</v>
      </c>
      <c r="AP1259">
        <v>13076.6</v>
      </c>
      <c r="AQ1259">
        <v>171.125</v>
      </c>
      <c r="AR1259">
        <v>6.2668799999999997E-2</v>
      </c>
      <c r="AS1259">
        <v>0.532613</v>
      </c>
      <c r="AT1259">
        <v>12866.6</v>
      </c>
      <c r="AV1259">
        <v>13106.7</v>
      </c>
      <c r="AW1259">
        <v>6252.94</v>
      </c>
      <c r="AX1259">
        <v>70.216700000000003</v>
      </c>
      <c r="AY1259">
        <v>12866.7</v>
      </c>
      <c r="AZ1259">
        <v>0.338034</v>
      </c>
      <c r="BA1259">
        <v>3.79591E-3</v>
      </c>
      <c r="BC1259">
        <v>1.06751</v>
      </c>
    </row>
    <row r="1260" spans="1:56" x14ac:dyDescent="0.35">
      <c r="A1260" t="str">
        <f t="shared" si="177"/>
        <v/>
      </c>
      <c r="B1260" t="str">
        <f>IFERROR(VLOOKUP(R1260,#REF!,3,FALSE),"")</f>
        <v/>
      </c>
      <c r="C1260" t="str">
        <f>IFERROR(VLOOKUP(R1260,#REF!,3,FALSE),"normal")</f>
        <v>normal</v>
      </c>
      <c r="D1260">
        <f t="shared" si="171"/>
        <v>4.7790741010304032</v>
      </c>
      <c r="E1260" t="str">
        <f t="shared" si="172"/>
        <v>P_163A3AB9_001B260D504hr27</v>
      </c>
      <c r="F1260" t="s">
        <v>129</v>
      </c>
      <c r="G1260">
        <f t="shared" si="173"/>
        <v>4.5675261198313901</v>
      </c>
      <c r="H1260" s="3">
        <f t="shared" si="174"/>
        <v>-5.8111499286522601E-2</v>
      </c>
      <c r="I1260">
        <f t="shared" si="175"/>
        <v>4.1097942285542626</v>
      </c>
      <c r="J1260">
        <f t="shared" si="178"/>
        <v>-3.2576622596153837</v>
      </c>
      <c r="K1260" s="3">
        <f t="shared" si="176"/>
        <v>-5.8775616405812608E-2</v>
      </c>
      <c r="L1260">
        <f t="shared" si="179"/>
        <v>137.49802683504339</v>
      </c>
      <c r="M1260" t="s">
        <v>190</v>
      </c>
      <c r="N1260" t="s">
        <v>163</v>
      </c>
      <c r="O1260" s="1">
        <v>43704.6</v>
      </c>
      <c r="P1260" t="s">
        <v>130</v>
      </c>
      <c r="Q1260">
        <v>6</v>
      </c>
      <c r="R1260" t="s">
        <v>153</v>
      </c>
      <c r="S1260">
        <v>18</v>
      </c>
      <c r="T1260">
        <v>27</v>
      </c>
      <c r="U1260">
        <v>1</v>
      </c>
      <c r="V1260">
        <v>5</v>
      </c>
      <c r="W1260">
        <v>150</v>
      </c>
      <c r="X1260">
        <v>126.7</v>
      </c>
      <c r="Y1260">
        <v>116.14</v>
      </c>
      <c r="Z1260">
        <v>6.6559999999999997</v>
      </c>
      <c r="AA1260">
        <v>192.80799999999999</v>
      </c>
      <c r="AB1260">
        <v>41</v>
      </c>
      <c r="AC1260">
        <v>43</v>
      </c>
      <c r="AE1260">
        <v>60</v>
      </c>
      <c r="AG1260">
        <v>13417.4</v>
      </c>
      <c r="AH1260">
        <v>965.83299999999997</v>
      </c>
      <c r="AI1260">
        <v>8.7410399999999999</v>
      </c>
      <c r="AJ1260">
        <v>0.35370400000000002</v>
      </c>
      <c r="AK1260">
        <v>794.70799999999997</v>
      </c>
      <c r="AL1260">
        <v>0.29103499999999999</v>
      </c>
      <c r="AM1260">
        <v>2.29704</v>
      </c>
      <c r="AN1260">
        <v>6.2723599999999999</v>
      </c>
      <c r="AO1260">
        <v>90.916899999999998</v>
      </c>
      <c r="AP1260">
        <v>13076.6</v>
      </c>
      <c r="AQ1260">
        <v>171.125</v>
      </c>
      <c r="AR1260">
        <v>6.2668799999999997E-2</v>
      </c>
      <c r="AS1260">
        <v>0.532613</v>
      </c>
      <c r="AT1260">
        <v>12866.6</v>
      </c>
      <c r="AU1260">
        <v>8.4914299999999998E-2</v>
      </c>
      <c r="AV1260">
        <v>13417.4</v>
      </c>
      <c r="AW1260">
        <v>6498.94</v>
      </c>
      <c r="AX1260">
        <v>70.216700000000003</v>
      </c>
      <c r="AY1260">
        <v>12866.7</v>
      </c>
      <c r="AZ1260">
        <v>0.35133300000000001</v>
      </c>
      <c r="BA1260">
        <v>3.79591E-3</v>
      </c>
      <c r="BB1260">
        <v>3.0309900000000001</v>
      </c>
      <c r="BC1260">
        <v>19.011500000000002</v>
      </c>
    </row>
    <row r="1261" spans="1:56" x14ac:dyDescent="0.35">
      <c r="A1261" t="str">
        <f t="shared" si="177"/>
        <v/>
      </c>
      <c r="B1261" t="str">
        <f>IFERROR(VLOOKUP(R1261,#REF!,3,FALSE),"")</f>
        <v/>
      </c>
      <c r="C1261" t="str">
        <f>IFERROR(VLOOKUP(R1261,#REF!,3,FALSE),"normal")</f>
        <v>normal</v>
      </c>
      <c r="D1261">
        <f t="shared" si="171"/>
        <v>-15.780705975328146</v>
      </c>
      <c r="E1261" t="str">
        <f t="shared" si="172"/>
        <v>P_163A3AB9_001B260D504hr28</v>
      </c>
      <c r="F1261" t="s">
        <v>129</v>
      </c>
      <c r="G1261">
        <f t="shared" si="173"/>
        <v>4.205973417912702</v>
      </c>
      <c r="H1261" s="3">
        <f t="shared" si="174"/>
        <v>-0.10083824195740836</v>
      </c>
      <c r="I1261">
        <f t="shared" si="175"/>
        <v>3.7969329371190383</v>
      </c>
      <c r="J1261">
        <f t="shared" si="178"/>
        <v>-8.4883714055996968</v>
      </c>
      <c r="K1261" s="3">
        <f t="shared" si="176"/>
        <v>-5.3803619724730974E-2</v>
      </c>
      <c r="L1261">
        <f t="shared" si="179"/>
        <v>374.48287971905182</v>
      </c>
      <c r="M1261" t="s">
        <v>190</v>
      </c>
      <c r="N1261" t="s">
        <v>163</v>
      </c>
      <c r="O1261" s="1">
        <v>43704.6</v>
      </c>
      <c r="P1261" t="s">
        <v>130</v>
      </c>
      <c r="Q1261">
        <v>6</v>
      </c>
      <c r="R1261" t="s">
        <v>153</v>
      </c>
      <c r="S1261">
        <v>18</v>
      </c>
      <c r="T1261">
        <v>28</v>
      </c>
      <c r="U1261">
        <v>1</v>
      </c>
      <c r="V1261">
        <v>5</v>
      </c>
      <c r="W1261">
        <v>400</v>
      </c>
      <c r="X1261">
        <v>341.7</v>
      </c>
      <c r="Y1261">
        <v>319.90199999999999</v>
      </c>
      <c r="Z1261">
        <v>6.7660799999999997</v>
      </c>
      <c r="AA1261">
        <v>228.55799999999999</v>
      </c>
      <c r="AB1261">
        <v>41</v>
      </c>
      <c r="AC1261">
        <v>44</v>
      </c>
      <c r="AE1261">
        <v>60</v>
      </c>
      <c r="AG1261">
        <v>13727.5</v>
      </c>
      <c r="AH1261">
        <v>2393.04</v>
      </c>
      <c r="AI1261">
        <v>6.5506700000000002</v>
      </c>
      <c r="AJ1261">
        <v>0.87637100000000001</v>
      </c>
      <c r="AK1261">
        <v>2221.92</v>
      </c>
      <c r="AL1261">
        <v>0.81370299999999995</v>
      </c>
      <c r="AM1261">
        <v>2.3813399999999998</v>
      </c>
      <c r="AN1261">
        <v>6.5025399999999998</v>
      </c>
      <c r="AO1261">
        <v>339.18900000000002</v>
      </c>
      <c r="AP1261">
        <v>13076.6</v>
      </c>
      <c r="AQ1261">
        <v>171.125</v>
      </c>
      <c r="AR1261">
        <v>6.2668799999999997E-2</v>
      </c>
      <c r="AS1261">
        <v>0.532613</v>
      </c>
      <c r="AT1261">
        <v>12866.6</v>
      </c>
      <c r="AU1261">
        <v>8.1908599999999998E-2</v>
      </c>
      <c r="AV1261">
        <v>13727.5</v>
      </c>
      <c r="AW1261">
        <v>6677.86</v>
      </c>
      <c r="AX1261">
        <v>70.216700000000003</v>
      </c>
      <c r="AY1261">
        <v>12866.7</v>
      </c>
      <c r="AZ1261">
        <v>0.36100500000000002</v>
      </c>
      <c r="BA1261">
        <v>3.79591E-3</v>
      </c>
      <c r="BB1261">
        <v>1.23872</v>
      </c>
      <c r="BC1261">
        <v>8.0548500000000001</v>
      </c>
    </row>
    <row r="1262" spans="1:56" x14ac:dyDescent="0.35">
      <c r="A1262" t="str">
        <f t="shared" si="177"/>
        <v/>
      </c>
      <c r="B1262" t="str">
        <f>IFERROR(VLOOKUP(R1262,#REF!,3,FALSE),"")</f>
        <v/>
      </c>
      <c r="C1262" t="str">
        <f>IFERROR(VLOOKUP(R1262,#REF!,3,FALSE),"normal")</f>
        <v>normal</v>
      </c>
      <c r="D1262">
        <f t="shared" si="171"/>
        <v>18.90850461478675</v>
      </c>
      <c r="E1262" t="str">
        <f t="shared" si="172"/>
        <v>P_163A3AB9_001B2A0C504hr7</v>
      </c>
      <c r="F1262" t="s">
        <v>129</v>
      </c>
      <c r="G1262">
        <f t="shared" si="173"/>
        <v>4.8189382035496235</v>
      </c>
      <c r="H1262" s="3">
        <f t="shared" si="174"/>
        <v>-7.0034259807835939E-2</v>
      </c>
      <c r="I1262">
        <f t="shared" si="175"/>
        <v>10.666873422561281</v>
      </c>
      <c r="J1262">
        <f t="shared" si="178"/>
        <v>10.584123814278584</v>
      </c>
      <c r="K1262" s="3">
        <f t="shared" si="176"/>
        <v>-0.19494088239023855</v>
      </c>
      <c r="L1262">
        <f t="shared" si="179"/>
        <v>52.990468085106379</v>
      </c>
      <c r="M1262" t="s">
        <v>190</v>
      </c>
      <c r="N1262" t="s">
        <v>163</v>
      </c>
      <c r="O1262" s="1">
        <v>43704.6</v>
      </c>
      <c r="P1262" t="s">
        <v>161</v>
      </c>
      <c r="Q1262">
        <v>3</v>
      </c>
      <c r="R1262" t="s">
        <v>155</v>
      </c>
      <c r="S1262">
        <v>18</v>
      </c>
      <c r="T1262">
        <v>7</v>
      </c>
      <c r="U1262">
        <v>2051</v>
      </c>
      <c r="V1262">
        <v>5</v>
      </c>
      <c r="W1262">
        <v>30</v>
      </c>
      <c r="X1262">
        <v>23.5</v>
      </c>
      <c r="Y1262">
        <v>41.5092</v>
      </c>
      <c r="Z1262">
        <v>3.7456100000000001</v>
      </c>
      <c r="AA1262">
        <v>192.48099999999999</v>
      </c>
      <c r="AB1262">
        <v>23</v>
      </c>
      <c r="AC1262">
        <v>28</v>
      </c>
      <c r="AE1262">
        <v>50</v>
      </c>
      <c r="AG1262">
        <v>1474.57</v>
      </c>
      <c r="AH1262">
        <v>347.95800000000003</v>
      </c>
      <c r="AI1262">
        <v>1.98865</v>
      </c>
      <c r="AJ1262">
        <v>0.12742800000000001</v>
      </c>
      <c r="AK1262">
        <v>115.833</v>
      </c>
      <c r="AL1262">
        <v>4.2420100000000002E-2</v>
      </c>
      <c r="AM1262">
        <v>1.80511</v>
      </c>
      <c r="AN1262">
        <v>4.9290799999999999</v>
      </c>
      <c r="AO1262">
        <v>58.247399999999999</v>
      </c>
      <c r="AP1262">
        <v>1127.1300000000001</v>
      </c>
      <c r="AQ1262">
        <v>232.125</v>
      </c>
      <c r="AR1262">
        <v>8.5008E-2</v>
      </c>
      <c r="AS1262">
        <v>0.174733</v>
      </c>
      <c r="AT1262">
        <v>917.13</v>
      </c>
      <c r="AU1262">
        <v>3.5449399999999999E-2</v>
      </c>
      <c r="AV1262">
        <v>1474.59</v>
      </c>
      <c r="AW1262">
        <v>3219.33</v>
      </c>
      <c r="AX1262">
        <v>-4.3182799999999997</v>
      </c>
      <c r="AY1262">
        <v>917.15</v>
      </c>
      <c r="AZ1262">
        <v>0.174037</v>
      </c>
      <c r="BA1262">
        <v>-2.33446E-4</v>
      </c>
      <c r="BB1262">
        <v>0.46674399999999999</v>
      </c>
      <c r="BC1262">
        <v>2.3006199999999999</v>
      </c>
      <c r="BD1262">
        <v>1.4185000000000001</v>
      </c>
    </row>
    <row r="1263" spans="1:56" x14ac:dyDescent="0.35">
      <c r="A1263" t="str">
        <f t="shared" si="177"/>
        <v/>
      </c>
      <c r="B1263" t="str">
        <f>IFERROR(VLOOKUP(R1263,#REF!,3,FALSE),"")</f>
        <v/>
      </c>
      <c r="C1263" t="str">
        <f>IFERROR(VLOOKUP(R1263,#REF!,3,FALSE),"normal")</f>
        <v>normal</v>
      </c>
      <c r="D1263">
        <f t="shared" si="171"/>
        <v>17.854185130410329</v>
      </c>
      <c r="E1263" t="str">
        <f t="shared" si="172"/>
        <v>P_163A3AB9_001B2A0C504hr8</v>
      </c>
      <c r="F1263" t="s">
        <v>129</v>
      </c>
      <c r="G1263">
        <f t="shared" si="173"/>
        <v>5.1003571525941256</v>
      </c>
      <c r="H1263" s="3">
        <f t="shared" si="174"/>
        <v>-0.15877204940156492</v>
      </c>
      <c r="I1263">
        <f t="shared" si="175"/>
        <v>10.989930758119675</v>
      </c>
      <c r="J1263">
        <f t="shared" si="178"/>
        <v>10.588819663462953</v>
      </c>
      <c r="K1263" s="3">
        <f t="shared" si="176"/>
        <v>-0.20780347248813691</v>
      </c>
      <c r="L1263">
        <f t="shared" si="179"/>
        <v>91.552141623488765</v>
      </c>
      <c r="M1263" t="s">
        <v>190</v>
      </c>
      <c r="N1263" t="s">
        <v>163</v>
      </c>
      <c r="O1263" s="1">
        <v>43704.6</v>
      </c>
      <c r="P1263" t="s">
        <v>161</v>
      </c>
      <c r="Q1263">
        <v>3</v>
      </c>
      <c r="R1263" t="s">
        <v>155</v>
      </c>
      <c r="S1263">
        <v>18</v>
      </c>
      <c r="T1263">
        <v>8</v>
      </c>
      <c r="U1263">
        <v>3</v>
      </c>
      <c r="V1263">
        <v>5</v>
      </c>
      <c r="W1263">
        <v>70</v>
      </c>
      <c r="X1263">
        <v>57.9</v>
      </c>
      <c r="Y1263">
        <v>75.726699999999994</v>
      </c>
      <c r="Z1263">
        <v>3.7446100000000002</v>
      </c>
      <c r="AA1263">
        <v>192.47399999999999</v>
      </c>
      <c r="AB1263">
        <v>23</v>
      </c>
      <c r="AC1263">
        <v>28</v>
      </c>
      <c r="AE1263">
        <v>50</v>
      </c>
      <c r="AG1263">
        <v>1783.06</v>
      </c>
      <c r="AH1263">
        <v>476.04199999999997</v>
      </c>
      <c r="AI1263">
        <v>2.1564700000000001</v>
      </c>
      <c r="AJ1263">
        <v>0.17433399999999999</v>
      </c>
      <c r="AK1263">
        <v>243.917</v>
      </c>
      <c r="AL1263">
        <v>8.9326299999999997E-2</v>
      </c>
      <c r="AM1263">
        <v>1.54277</v>
      </c>
      <c r="AN1263">
        <v>4.21272</v>
      </c>
      <c r="AO1263">
        <v>113.10899999999999</v>
      </c>
      <c r="AP1263">
        <v>1127.1300000000001</v>
      </c>
      <c r="AQ1263">
        <v>232.125</v>
      </c>
      <c r="AR1263">
        <v>8.5008E-2</v>
      </c>
      <c r="AS1263">
        <v>0.174733</v>
      </c>
      <c r="AT1263">
        <v>917.13</v>
      </c>
      <c r="AU1263">
        <v>4.1477399999999998E-2</v>
      </c>
      <c r="AV1263">
        <v>1783.07</v>
      </c>
      <c r="AW1263">
        <v>3218.24</v>
      </c>
      <c r="AX1263">
        <v>-4.3182799999999997</v>
      </c>
      <c r="AY1263">
        <v>917.15</v>
      </c>
      <c r="AZ1263">
        <v>0.17397799999999999</v>
      </c>
      <c r="BA1263">
        <v>-2.33446E-4</v>
      </c>
      <c r="BB1263">
        <v>6.3082100000000002E-2</v>
      </c>
      <c r="BC1263">
        <v>0.26574799999999998</v>
      </c>
    </row>
    <row r="1264" spans="1:56" x14ac:dyDescent="0.35">
      <c r="A1264" t="str">
        <f t="shared" si="177"/>
        <v/>
      </c>
      <c r="B1264" t="str">
        <f>IFERROR(VLOOKUP(R1264,#REF!,3,FALSE),"")</f>
        <v/>
      </c>
      <c r="C1264" t="str">
        <f>IFERROR(VLOOKUP(R1264,#REF!,3,FALSE),"normal")</f>
        <v>normal</v>
      </c>
      <c r="D1264">
        <f t="shared" si="171"/>
        <v>14.806987161809758</v>
      </c>
      <c r="E1264" t="str">
        <f t="shared" si="172"/>
        <v>P_163A3AB9_001B2A0C504hr9</v>
      </c>
      <c r="F1264" t="s">
        <v>129</v>
      </c>
      <c r="G1264">
        <f t="shared" si="173"/>
        <v>5.4554468149634294</v>
      </c>
      <c r="H1264" s="3">
        <f t="shared" si="174"/>
        <v>-0.20486649791785738</v>
      </c>
      <c r="I1264">
        <f t="shared" si="175"/>
        <v>11.138815547041556</v>
      </c>
      <c r="J1264">
        <f t="shared" si="178"/>
        <v>10.579430471813186</v>
      </c>
      <c r="K1264" s="3">
        <f t="shared" si="176"/>
        <v>-0.21358434645351967</v>
      </c>
      <c r="L1264">
        <f t="shared" si="179"/>
        <v>161.56787687450671</v>
      </c>
      <c r="M1264" t="s">
        <v>190</v>
      </c>
      <c r="N1264" t="s">
        <v>163</v>
      </c>
      <c r="O1264" s="1">
        <v>43704.6</v>
      </c>
      <c r="P1264" t="s">
        <v>161</v>
      </c>
      <c r="Q1264">
        <v>3</v>
      </c>
      <c r="R1264" t="s">
        <v>155</v>
      </c>
      <c r="S1264">
        <v>18</v>
      </c>
      <c r="T1264">
        <v>9</v>
      </c>
      <c r="U1264">
        <v>1</v>
      </c>
      <c r="V1264">
        <v>5</v>
      </c>
      <c r="W1264">
        <v>150</v>
      </c>
      <c r="X1264">
        <v>126.7</v>
      </c>
      <c r="Y1264">
        <v>136.471</v>
      </c>
      <c r="Z1264">
        <v>3.74661</v>
      </c>
      <c r="AA1264">
        <v>192.488</v>
      </c>
      <c r="AB1264">
        <v>23</v>
      </c>
      <c r="AC1264">
        <v>28</v>
      </c>
      <c r="AE1264">
        <v>50</v>
      </c>
      <c r="AG1264">
        <v>2092.48</v>
      </c>
      <c r="AH1264">
        <v>703.79200000000003</v>
      </c>
      <c r="AI1264">
        <v>2.3027199999999999</v>
      </c>
      <c r="AJ1264">
        <v>0.25774000000000002</v>
      </c>
      <c r="AK1264">
        <v>471.66699999999997</v>
      </c>
      <c r="AL1264">
        <v>0.172732</v>
      </c>
      <c r="AM1264">
        <v>1.3633200000000001</v>
      </c>
      <c r="AN1264">
        <v>3.7227000000000001</v>
      </c>
      <c r="AO1264">
        <v>204.83</v>
      </c>
      <c r="AP1264">
        <v>1127.1300000000001</v>
      </c>
      <c r="AQ1264">
        <v>232.125</v>
      </c>
      <c r="AR1264">
        <v>8.5008E-2</v>
      </c>
      <c r="AS1264">
        <v>0.174733</v>
      </c>
      <c r="AT1264">
        <v>917.13</v>
      </c>
      <c r="AU1264">
        <v>4.6937100000000002E-2</v>
      </c>
      <c r="AV1264">
        <v>2092.5</v>
      </c>
      <c r="AW1264">
        <v>3220.44</v>
      </c>
      <c r="AX1264">
        <v>-4.3182799999999997</v>
      </c>
      <c r="AY1264">
        <v>917.15</v>
      </c>
      <c r="AZ1264">
        <v>0.174097</v>
      </c>
      <c r="BA1264">
        <v>-2.33446E-4</v>
      </c>
      <c r="BB1264">
        <v>5.8313999999999998E-2</v>
      </c>
      <c r="BC1264">
        <v>0.217086</v>
      </c>
    </row>
    <row r="1265" spans="1:56" x14ac:dyDescent="0.35">
      <c r="A1265" t="str">
        <f t="shared" si="177"/>
        <v/>
      </c>
      <c r="B1265" t="str">
        <f>IFERROR(VLOOKUP(R1265,#REF!,3,FALSE),"")</f>
        <v/>
      </c>
      <c r="C1265" t="str">
        <f>IFERROR(VLOOKUP(R1265,#REF!,3,FALSE),"normal")</f>
        <v>normal</v>
      </c>
      <c r="D1265">
        <f t="shared" si="171"/>
        <v>2.568197576636976</v>
      </c>
      <c r="E1265" t="str">
        <f t="shared" si="172"/>
        <v>P_163A3AB9_001B2A0C504hr10</v>
      </c>
      <c r="F1265" t="s">
        <v>129</v>
      </c>
      <c r="G1265">
        <f t="shared" si="173"/>
        <v>6.0520067030286535</v>
      </c>
      <c r="H1265" s="3">
        <f t="shared" si="174"/>
        <v>-0.24257070207108061</v>
      </c>
      <c r="I1265">
        <f t="shared" si="175"/>
        <v>11.279226871280521</v>
      </c>
      <c r="J1265">
        <f t="shared" si="178"/>
        <v>10.563789673544926</v>
      </c>
      <c r="K1265" s="3">
        <f t="shared" si="176"/>
        <v>-0.21895918987932339</v>
      </c>
      <c r="L1265">
        <f t="shared" si="179"/>
        <v>353.34269827333924</v>
      </c>
      <c r="M1265" t="s">
        <v>190</v>
      </c>
      <c r="N1265" t="s">
        <v>163</v>
      </c>
      <c r="O1265" s="1">
        <v>43704.6</v>
      </c>
      <c r="P1265" t="s">
        <v>161</v>
      </c>
      <c r="Q1265">
        <v>3</v>
      </c>
      <c r="R1265" t="s">
        <v>155</v>
      </c>
      <c r="S1265">
        <v>18</v>
      </c>
      <c r="T1265">
        <v>10</v>
      </c>
      <c r="U1265">
        <v>3</v>
      </c>
      <c r="V1265">
        <v>5</v>
      </c>
      <c r="W1265">
        <v>400</v>
      </c>
      <c r="X1265">
        <v>341.7</v>
      </c>
      <c r="Y1265">
        <v>301.84300000000002</v>
      </c>
      <c r="Z1265">
        <v>3.7499799999999999</v>
      </c>
      <c r="AA1265">
        <v>192.511</v>
      </c>
      <c r="AB1265">
        <v>23</v>
      </c>
      <c r="AC1265">
        <v>28</v>
      </c>
      <c r="AE1265">
        <v>50</v>
      </c>
      <c r="AG1265">
        <v>2401.5100000000002</v>
      </c>
      <c r="AH1265">
        <v>1324.42</v>
      </c>
      <c r="AI1265">
        <v>1.86307</v>
      </c>
      <c r="AJ1265">
        <v>0.48502299999999998</v>
      </c>
      <c r="AK1265">
        <v>1092.29</v>
      </c>
      <c r="AL1265">
        <v>0.40001500000000001</v>
      </c>
      <c r="AM1265">
        <v>1.17066</v>
      </c>
      <c r="AN1265">
        <v>3.1966399999999999</v>
      </c>
      <c r="AO1265">
        <v>586.28700000000003</v>
      </c>
      <c r="AP1265">
        <v>1127.1300000000001</v>
      </c>
      <c r="AQ1265">
        <v>232.125</v>
      </c>
      <c r="AR1265">
        <v>8.5008E-2</v>
      </c>
      <c r="AS1265">
        <v>0.174733</v>
      </c>
      <c r="AT1265">
        <v>917.13</v>
      </c>
      <c r="AU1265">
        <v>5.4661399999999999E-2</v>
      </c>
      <c r="AV1265">
        <v>2401.52</v>
      </c>
      <c r="AW1265">
        <v>3224.12</v>
      </c>
      <c r="AX1265">
        <v>-4.3182799999999997</v>
      </c>
      <c r="AY1265">
        <v>917.15</v>
      </c>
      <c r="AZ1265">
        <v>0.17429600000000001</v>
      </c>
      <c r="BA1265">
        <v>-2.33446E-4</v>
      </c>
      <c r="BB1265">
        <v>1.0382400000000001</v>
      </c>
      <c r="BC1265">
        <v>3.3188900000000001</v>
      </c>
    </row>
    <row r="1266" spans="1:56" x14ac:dyDescent="0.35">
      <c r="A1266" t="str">
        <f t="shared" si="177"/>
        <v/>
      </c>
      <c r="B1266" t="str">
        <f>IFERROR(VLOOKUP(R1266,#REF!,3,FALSE),"")</f>
        <v/>
      </c>
      <c r="C1266" t="str">
        <f>IFERROR(VLOOKUP(R1266,#REF!,3,FALSE),"normal")</f>
        <v>normal</v>
      </c>
      <c r="D1266" t="str">
        <f t="shared" si="171"/>
        <v/>
      </c>
      <c r="E1266" t="str">
        <f t="shared" si="172"/>
        <v>P_163A3AB9_001B2A0C504hr16</v>
      </c>
      <c r="F1266" t="s">
        <v>129</v>
      </c>
      <c r="G1266" t="str">
        <f t="shared" si="173"/>
        <v/>
      </c>
      <c r="H1266" s="3" t="str">
        <f t="shared" si="174"/>
        <v/>
      </c>
      <c r="I1266">
        <f t="shared" si="175"/>
        <v>13.055045115922017</v>
      </c>
      <c r="J1266">
        <f t="shared" si="178"/>
        <v>14.109090909090908</v>
      </c>
      <c r="K1266" s="3">
        <f t="shared" si="176"/>
        <v>-0.1845458319457306</v>
      </c>
      <c r="L1266" t="str">
        <f t="shared" si="179"/>
        <v/>
      </c>
      <c r="M1266" t="s">
        <v>190</v>
      </c>
      <c r="N1266" t="s">
        <v>163</v>
      </c>
      <c r="O1266" s="1">
        <v>43704.6</v>
      </c>
      <c r="P1266" t="s">
        <v>161</v>
      </c>
      <c r="Q1266">
        <v>3</v>
      </c>
      <c r="R1266" t="s">
        <v>155</v>
      </c>
      <c r="S1266">
        <v>18</v>
      </c>
      <c r="T1266">
        <v>16</v>
      </c>
      <c r="U1266">
        <v>144</v>
      </c>
      <c r="V1266">
        <v>20</v>
      </c>
      <c r="W1266">
        <v>0</v>
      </c>
      <c r="X1266">
        <v>0</v>
      </c>
      <c r="Y1266">
        <v>14.1092</v>
      </c>
      <c r="Z1266">
        <v>3.5750000000000002</v>
      </c>
      <c r="AA1266">
        <v>192.643</v>
      </c>
      <c r="AB1266">
        <v>23</v>
      </c>
      <c r="AC1266">
        <v>28</v>
      </c>
      <c r="AE1266">
        <v>20</v>
      </c>
      <c r="AG1266">
        <v>5625.21</v>
      </c>
      <c r="AH1266">
        <v>243.083</v>
      </c>
      <c r="AI1266">
        <v>2.0412400000000002</v>
      </c>
      <c r="AJ1266">
        <v>8.9021100000000006E-2</v>
      </c>
      <c r="AK1266">
        <v>0</v>
      </c>
      <c r="AL1266">
        <v>0</v>
      </c>
      <c r="AO1266">
        <v>0</v>
      </c>
      <c r="AP1266">
        <v>5595.21</v>
      </c>
      <c r="AQ1266">
        <v>243.083</v>
      </c>
      <c r="AR1266">
        <v>8.9021100000000006E-2</v>
      </c>
      <c r="AS1266">
        <v>-0.20811399999999999</v>
      </c>
      <c r="AT1266">
        <v>5385.21</v>
      </c>
      <c r="AV1266">
        <v>5625.23</v>
      </c>
      <c r="AW1266">
        <v>2965.44</v>
      </c>
      <c r="AX1266">
        <v>-25.023900000000001</v>
      </c>
      <c r="AY1266">
        <v>5385.23</v>
      </c>
      <c r="AZ1266">
        <v>0.16031200000000001</v>
      </c>
      <c r="BA1266">
        <v>-1.35279E-3</v>
      </c>
      <c r="BC1266">
        <v>-0.404615</v>
      </c>
    </row>
    <row r="1267" spans="1:56" x14ac:dyDescent="0.35">
      <c r="A1267" t="str">
        <f t="shared" si="177"/>
        <v/>
      </c>
      <c r="B1267" t="str">
        <f>IFERROR(VLOOKUP(R1267,#REF!,3,FALSE),"")</f>
        <v/>
      </c>
      <c r="C1267" t="str">
        <f>IFERROR(VLOOKUP(R1267,#REF!,3,FALSE),"normal")</f>
        <v>normal</v>
      </c>
      <c r="D1267">
        <f t="shared" si="171"/>
        <v>6.851795927563046</v>
      </c>
      <c r="E1267" t="str">
        <f t="shared" si="172"/>
        <v>P_163A3AB9_001B2A0C504hr17</v>
      </c>
      <c r="F1267" t="s">
        <v>129</v>
      </c>
      <c r="G1267">
        <f t="shared" si="173"/>
        <v>9.3994588207326224</v>
      </c>
      <c r="H1267" s="3">
        <f t="shared" si="174"/>
        <v>-0.18436453387964</v>
      </c>
      <c r="I1267">
        <f t="shared" si="175"/>
        <v>11.624137171972793</v>
      </c>
      <c r="J1267">
        <f t="shared" si="178"/>
        <v>13.887755217721548</v>
      </c>
      <c r="K1267" s="3">
        <f t="shared" si="176"/>
        <v>-0.14239671771737461</v>
      </c>
      <c r="L1267">
        <f t="shared" si="179"/>
        <v>151.85990528808205</v>
      </c>
      <c r="M1267" t="s">
        <v>190</v>
      </c>
      <c r="N1267" t="s">
        <v>163</v>
      </c>
      <c r="O1267" s="1">
        <v>43704.6</v>
      </c>
      <c r="P1267" t="s">
        <v>161</v>
      </c>
      <c r="Q1267">
        <v>3</v>
      </c>
      <c r="R1267" t="s">
        <v>155</v>
      </c>
      <c r="S1267">
        <v>18</v>
      </c>
      <c r="T1267">
        <v>17</v>
      </c>
      <c r="U1267">
        <v>1</v>
      </c>
      <c r="V1267">
        <v>5</v>
      </c>
      <c r="W1267">
        <v>150</v>
      </c>
      <c r="X1267">
        <v>126.7</v>
      </c>
      <c r="Y1267">
        <v>128.27099999999999</v>
      </c>
      <c r="Z1267">
        <v>3.5283600000000002</v>
      </c>
      <c r="AA1267">
        <v>194.08199999999999</v>
      </c>
      <c r="AB1267">
        <v>23</v>
      </c>
      <c r="AC1267">
        <v>28</v>
      </c>
      <c r="AE1267">
        <v>20</v>
      </c>
      <c r="AG1267">
        <v>5935.66</v>
      </c>
      <c r="AH1267">
        <v>646.66700000000003</v>
      </c>
      <c r="AI1267">
        <v>1.88049</v>
      </c>
      <c r="AJ1267">
        <v>0.23682</v>
      </c>
      <c r="AK1267">
        <v>403.58300000000003</v>
      </c>
      <c r="AL1267">
        <v>0.14779900000000001</v>
      </c>
      <c r="AM1267">
        <v>1.1665300000000001</v>
      </c>
      <c r="AN1267">
        <v>3.1853500000000001</v>
      </c>
      <c r="AO1267">
        <v>214.61600000000001</v>
      </c>
      <c r="AP1267">
        <v>5595.21</v>
      </c>
      <c r="AQ1267">
        <v>243.083</v>
      </c>
      <c r="AR1267">
        <v>8.9021100000000006E-2</v>
      </c>
      <c r="AS1267">
        <v>-0.20811399999999999</v>
      </c>
      <c r="AT1267">
        <v>5385.21</v>
      </c>
      <c r="AU1267">
        <v>-6.5334799999999998E-2</v>
      </c>
      <c r="AV1267">
        <v>5935.68</v>
      </c>
      <c r="AW1267">
        <v>2825.24</v>
      </c>
      <c r="AX1267">
        <v>-25.023900000000001</v>
      </c>
      <c r="AY1267">
        <v>5385.23</v>
      </c>
      <c r="AZ1267">
        <v>0.15273200000000001</v>
      </c>
      <c r="BA1267">
        <v>-1.35279E-3</v>
      </c>
      <c r="BB1267">
        <v>2.5688499999999999</v>
      </c>
      <c r="BC1267">
        <v>8.1826699999999999</v>
      </c>
    </row>
    <row r="1268" spans="1:56" x14ac:dyDescent="0.35">
      <c r="A1268" t="str">
        <f t="shared" si="177"/>
        <v/>
      </c>
      <c r="B1268" t="str">
        <f>IFERROR(VLOOKUP(R1268,#REF!,3,FALSE),"")</f>
        <v/>
      </c>
      <c r="C1268" t="str">
        <f>IFERROR(VLOOKUP(R1268,#REF!,3,FALSE),"normal")</f>
        <v>normal</v>
      </c>
      <c r="D1268">
        <f t="shared" si="171"/>
        <v>-22.851342111877102</v>
      </c>
      <c r="E1268" t="str">
        <f t="shared" si="172"/>
        <v>P_163A3AB9_001B2A0C504hr18</v>
      </c>
      <c r="F1268" t="s">
        <v>129</v>
      </c>
      <c r="G1268">
        <f t="shared" si="173"/>
        <v>11.137143141186025</v>
      </c>
      <c r="H1268" s="3">
        <f t="shared" si="174"/>
        <v>-0.1928619952612132</v>
      </c>
      <c r="I1268">
        <f t="shared" si="175"/>
        <v>10.195524310316515</v>
      </c>
      <c r="J1268">
        <f t="shared" si="178"/>
        <v>13.357515844859885</v>
      </c>
      <c r="K1268" s="3">
        <f t="shared" si="176"/>
        <v>-0.10011478585264369</v>
      </c>
      <c r="L1268">
        <f t="shared" si="179"/>
        <v>318.6221832016389</v>
      </c>
      <c r="M1268" t="s">
        <v>190</v>
      </c>
      <c r="N1268" t="s">
        <v>163</v>
      </c>
      <c r="O1268" s="1">
        <v>43704.6</v>
      </c>
      <c r="P1268" t="s">
        <v>161</v>
      </c>
      <c r="Q1268">
        <v>3</v>
      </c>
      <c r="R1268" t="s">
        <v>155</v>
      </c>
      <c r="S1268">
        <v>18</v>
      </c>
      <c r="T1268">
        <v>18</v>
      </c>
      <c r="U1268">
        <v>1</v>
      </c>
      <c r="V1268">
        <v>5</v>
      </c>
      <c r="W1268">
        <v>400</v>
      </c>
      <c r="X1268">
        <v>341.7</v>
      </c>
      <c r="Y1268">
        <v>272.18299999999999</v>
      </c>
      <c r="Z1268">
        <v>3.5121799999999999</v>
      </c>
      <c r="AA1268">
        <v>196.16900000000001</v>
      </c>
      <c r="AB1268">
        <v>23</v>
      </c>
      <c r="AC1268">
        <v>28</v>
      </c>
      <c r="AE1268">
        <v>20</v>
      </c>
      <c r="AG1268">
        <v>6246.51</v>
      </c>
      <c r="AH1268">
        <v>1152.1199999999999</v>
      </c>
      <c r="AI1268">
        <v>2.6426699999999999</v>
      </c>
      <c r="AJ1268">
        <v>0.421927</v>
      </c>
      <c r="AK1268">
        <v>909.04200000000003</v>
      </c>
      <c r="AL1268">
        <v>0.33290599999999998</v>
      </c>
      <c r="AM1268">
        <v>0.97426400000000002</v>
      </c>
      <c r="AN1268">
        <v>2.6603500000000002</v>
      </c>
      <c r="AO1268">
        <v>343.98599999999999</v>
      </c>
      <c r="AP1268">
        <v>5595.21</v>
      </c>
      <c r="AQ1268">
        <v>243.083</v>
      </c>
      <c r="AR1268">
        <v>8.9021100000000006E-2</v>
      </c>
      <c r="AS1268">
        <v>-0.20811399999999999</v>
      </c>
      <c r="AT1268">
        <v>5385.21</v>
      </c>
      <c r="AU1268">
        <v>-7.8228099999999995E-2</v>
      </c>
      <c r="AV1268">
        <v>6246.53</v>
      </c>
      <c r="AW1268">
        <v>2695.33</v>
      </c>
      <c r="AX1268">
        <v>-25.023900000000001</v>
      </c>
      <c r="AY1268">
        <v>5385.23</v>
      </c>
      <c r="AZ1268">
        <v>0.14570900000000001</v>
      </c>
      <c r="BA1268">
        <v>-1.35279E-3</v>
      </c>
      <c r="BB1268">
        <v>3.41919</v>
      </c>
      <c r="BC1268">
        <v>9.0962499999999995</v>
      </c>
    </row>
    <row r="1269" spans="1:56" x14ac:dyDescent="0.35">
      <c r="A1269" t="str">
        <f t="shared" si="177"/>
        <v/>
      </c>
      <c r="B1269" t="str">
        <f>IFERROR(VLOOKUP(R1269,#REF!,3,FALSE),"")</f>
        <v/>
      </c>
      <c r="C1269" t="str">
        <f>IFERROR(VLOOKUP(R1269,#REF!,3,FALSE),"normal")</f>
        <v>normal</v>
      </c>
      <c r="D1269" t="str">
        <f t="shared" si="171"/>
        <v/>
      </c>
      <c r="E1269" t="str">
        <f t="shared" si="172"/>
        <v>P_163A3AB9_001B2A0C504hr26</v>
      </c>
      <c r="F1269" t="s">
        <v>129</v>
      </c>
      <c r="G1269" t="str">
        <f t="shared" si="173"/>
        <v/>
      </c>
      <c r="H1269" s="3" t="str">
        <f t="shared" si="174"/>
        <v/>
      </c>
      <c r="I1269">
        <f t="shared" si="175"/>
        <v>20.093250013329989</v>
      </c>
      <c r="J1269">
        <f t="shared" si="178"/>
        <v>-0.82553734147962554</v>
      </c>
      <c r="K1269" s="3">
        <f t="shared" si="176"/>
        <v>-0.16434330714581052</v>
      </c>
      <c r="L1269" t="str">
        <f t="shared" si="179"/>
        <v/>
      </c>
      <c r="M1269" t="s">
        <v>190</v>
      </c>
      <c r="N1269" t="s">
        <v>163</v>
      </c>
      <c r="O1269" s="1">
        <v>43704.6</v>
      </c>
      <c r="P1269" t="s">
        <v>161</v>
      </c>
      <c r="Q1269">
        <v>3</v>
      </c>
      <c r="R1269" t="s">
        <v>155</v>
      </c>
      <c r="S1269">
        <v>18</v>
      </c>
      <c r="T1269">
        <v>26</v>
      </c>
      <c r="U1269">
        <v>272</v>
      </c>
      <c r="V1269">
        <v>30</v>
      </c>
      <c r="W1269">
        <v>0</v>
      </c>
      <c r="X1269">
        <v>0</v>
      </c>
      <c r="Y1269">
        <v>-0.82555100000000003</v>
      </c>
      <c r="Z1269">
        <v>8.8923900000000007</v>
      </c>
      <c r="AA1269">
        <v>437.71600000000001</v>
      </c>
      <c r="AB1269">
        <v>41</v>
      </c>
      <c r="AC1269">
        <v>42</v>
      </c>
      <c r="AE1269">
        <v>60</v>
      </c>
      <c r="AG1269">
        <v>13100.2</v>
      </c>
      <c r="AH1269">
        <v>430.375</v>
      </c>
      <c r="AI1269">
        <v>6.1063900000000002</v>
      </c>
      <c r="AJ1269">
        <v>0.15761</v>
      </c>
      <c r="AK1269">
        <v>0</v>
      </c>
      <c r="AL1269">
        <v>0</v>
      </c>
      <c r="AO1269">
        <v>0</v>
      </c>
      <c r="AP1269">
        <v>13070.2</v>
      </c>
      <c r="AQ1269">
        <v>430.375</v>
      </c>
      <c r="AR1269">
        <v>0.15761</v>
      </c>
      <c r="AS1269">
        <v>3.7766199999999999</v>
      </c>
      <c r="AT1269">
        <v>12860.2</v>
      </c>
      <c r="AV1269">
        <v>13100.2</v>
      </c>
      <c r="AW1269">
        <v>5383.49</v>
      </c>
      <c r="AX1269">
        <v>41.733600000000003</v>
      </c>
      <c r="AY1269">
        <v>12860.2</v>
      </c>
      <c r="AZ1269">
        <v>0.29103099999999998</v>
      </c>
      <c r="BA1269">
        <v>2.2561199999999999E-3</v>
      </c>
      <c r="BC1269">
        <v>2.9737900000000002</v>
      </c>
    </row>
    <row r="1270" spans="1:56" x14ac:dyDescent="0.35">
      <c r="A1270" t="str">
        <f t="shared" si="177"/>
        <v/>
      </c>
      <c r="B1270" t="str">
        <f>IFERROR(VLOOKUP(R1270,#REF!,3,FALSE),"")</f>
        <v/>
      </c>
      <c r="C1270" t="str">
        <f>IFERROR(VLOOKUP(R1270,#REF!,3,FALSE),"normal")</f>
        <v>normal</v>
      </c>
      <c r="D1270">
        <f t="shared" si="171"/>
        <v>10.855026560007246</v>
      </c>
      <c r="E1270" t="str">
        <f t="shared" si="172"/>
        <v>P_163A3AB9_001B2A0C504hr27</v>
      </c>
      <c r="F1270" t="s">
        <v>129</v>
      </c>
      <c r="G1270">
        <f t="shared" si="173"/>
        <v>14.327232738983584</v>
      </c>
      <c r="H1270" s="3">
        <f t="shared" si="174"/>
        <v>-0.22830660816679194</v>
      </c>
      <c r="I1270">
        <f t="shared" si="175"/>
        <v>18.750040200887245</v>
      </c>
      <c r="J1270">
        <f t="shared" si="178"/>
        <v>-4.0128617641742919</v>
      </c>
      <c r="K1270" s="3">
        <f t="shared" si="176"/>
        <v>-0.16018705349839132</v>
      </c>
      <c r="L1270">
        <f t="shared" si="179"/>
        <v>117.19202841357537</v>
      </c>
      <c r="M1270" t="s">
        <v>190</v>
      </c>
      <c r="N1270" t="s">
        <v>163</v>
      </c>
      <c r="O1270" s="1">
        <v>43704.6</v>
      </c>
      <c r="P1270" t="s">
        <v>161</v>
      </c>
      <c r="Q1270">
        <v>3</v>
      </c>
      <c r="R1270" t="s">
        <v>155</v>
      </c>
      <c r="S1270">
        <v>18</v>
      </c>
      <c r="T1270">
        <v>27</v>
      </c>
      <c r="U1270">
        <v>1</v>
      </c>
      <c r="V1270">
        <v>5</v>
      </c>
      <c r="W1270">
        <v>150</v>
      </c>
      <c r="X1270">
        <v>126.7</v>
      </c>
      <c r="Y1270">
        <v>98.988200000000006</v>
      </c>
      <c r="Z1270">
        <v>9.2397899999999993</v>
      </c>
      <c r="AA1270">
        <v>467.45299999999997</v>
      </c>
      <c r="AB1270">
        <v>41</v>
      </c>
      <c r="AC1270">
        <v>43</v>
      </c>
      <c r="AE1270">
        <v>60</v>
      </c>
      <c r="AG1270">
        <v>13421.2</v>
      </c>
      <c r="AH1270">
        <v>1382.08</v>
      </c>
      <c r="AI1270">
        <v>5.9993999999999996</v>
      </c>
      <c r="AJ1270">
        <v>0.50614199999999998</v>
      </c>
      <c r="AK1270">
        <v>951.70799999999997</v>
      </c>
      <c r="AL1270">
        <v>0.34853099999999998</v>
      </c>
      <c r="AM1270">
        <v>2.7508400000000002</v>
      </c>
      <c r="AN1270">
        <v>7.5115100000000004</v>
      </c>
      <c r="AO1270">
        <v>158.63399999999999</v>
      </c>
      <c r="AP1270">
        <v>13070.2</v>
      </c>
      <c r="AQ1270">
        <v>430.375</v>
      </c>
      <c r="AR1270">
        <v>0.15761</v>
      </c>
      <c r="AS1270">
        <v>3.7766199999999999</v>
      </c>
      <c r="AT1270">
        <v>12860.2</v>
      </c>
      <c r="AU1270">
        <v>0.50277799999999995</v>
      </c>
      <c r="AV1270">
        <v>13421.2</v>
      </c>
      <c r="AW1270">
        <v>5532.94</v>
      </c>
      <c r="AX1270">
        <v>41.733600000000003</v>
      </c>
      <c r="AY1270">
        <v>12860.2</v>
      </c>
      <c r="AZ1270">
        <v>0.29911100000000002</v>
      </c>
      <c r="BA1270">
        <v>2.2561199999999999E-3</v>
      </c>
      <c r="BB1270">
        <v>0.717727</v>
      </c>
      <c r="BC1270">
        <v>5.3912100000000001</v>
      </c>
    </row>
    <row r="1271" spans="1:56" x14ac:dyDescent="0.35">
      <c r="A1271" t="str">
        <f t="shared" si="177"/>
        <v/>
      </c>
      <c r="B1271" t="str">
        <f>IFERROR(VLOOKUP(R1271,#REF!,3,FALSE),"")</f>
        <v/>
      </c>
      <c r="C1271" t="str">
        <f>IFERROR(VLOOKUP(R1271,#REF!,3,FALSE),"normal")</f>
        <v>normal</v>
      </c>
      <c r="D1271">
        <f t="shared" si="171"/>
        <v>-9.5113348179460218</v>
      </c>
      <c r="E1271" t="str">
        <f t="shared" si="172"/>
        <v>P_163A3AB9_001B2A0C504hr28</v>
      </c>
      <c r="F1271" t="s">
        <v>129</v>
      </c>
      <c r="G1271">
        <f t="shared" si="173"/>
        <v>15.045426157453779</v>
      </c>
      <c r="H1271" s="3">
        <f t="shared" si="174"/>
        <v>-0.23125213579534076</v>
      </c>
      <c r="I1271">
        <f t="shared" si="175"/>
        <v>17.939913083379352</v>
      </c>
      <c r="J1271">
        <f t="shared" si="178"/>
        <v>-5.9750690807110178</v>
      </c>
      <c r="K1271" s="3">
        <f t="shared" si="176"/>
        <v>-0.15202490032874025</v>
      </c>
      <c r="L1271">
        <f t="shared" si="179"/>
        <v>286.88323090430202</v>
      </c>
      <c r="M1271" t="s">
        <v>190</v>
      </c>
      <c r="N1271" t="s">
        <v>163</v>
      </c>
      <c r="O1271" s="1">
        <v>43704.6</v>
      </c>
      <c r="P1271" t="s">
        <v>161</v>
      </c>
      <c r="Q1271">
        <v>3</v>
      </c>
      <c r="R1271" t="s">
        <v>155</v>
      </c>
      <c r="S1271">
        <v>18</v>
      </c>
      <c r="T1271">
        <v>28</v>
      </c>
      <c r="U1271">
        <v>1</v>
      </c>
      <c r="V1271">
        <v>5</v>
      </c>
      <c r="W1271">
        <v>400</v>
      </c>
      <c r="X1271">
        <v>341.7</v>
      </c>
      <c r="Y1271">
        <v>245.07</v>
      </c>
      <c r="Z1271">
        <v>9.6988000000000003</v>
      </c>
      <c r="AA1271">
        <v>488.32600000000002</v>
      </c>
      <c r="AB1271">
        <v>41</v>
      </c>
      <c r="AC1271">
        <v>43</v>
      </c>
      <c r="AE1271">
        <v>60</v>
      </c>
      <c r="AG1271">
        <v>13731.2</v>
      </c>
      <c r="AH1271">
        <v>2865.21</v>
      </c>
      <c r="AI1271">
        <v>7.3365</v>
      </c>
      <c r="AJ1271">
        <v>1.0492900000000001</v>
      </c>
      <c r="AK1271">
        <v>2434.83</v>
      </c>
      <c r="AL1271">
        <v>0.89167600000000002</v>
      </c>
      <c r="AM1271">
        <v>2.6095299999999999</v>
      </c>
      <c r="AN1271">
        <v>7.1256500000000003</v>
      </c>
      <c r="AO1271">
        <v>331.87900000000002</v>
      </c>
      <c r="AP1271">
        <v>13070.2</v>
      </c>
      <c r="AQ1271">
        <v>430.375</v>
      </c>
      <c r="AR1271">
        <v>0.15761</v>
      </c>
      <c r="AS1271">
        <v>3.7766199999999999</v>
      </c>
      <c r="AT1271">
        <v>12860.2</v>
      </c>
      <c r="AU1271">
        <v>0.53000400000000003</v>
      </c>
      <c r="AV1271">
        <v>13731.2</v>
      </c>
      <c r="AW1271">
        <v>5640.33</v>
      </c>
      <c r="AX1271">
        <v>41.733600000000003</v>
      </c>
      <c r="AY1271">
        <v>12860.2</v>
      </c>
      <c r="AZ1271">
        <v>0.30491600000000002</v>
      </c>
      <c r="BA1271">
        <v>2.2561199999999999E-3</v>
      </c>
      <c r="BB1271">
        <v>0.33720800000000001</v>
      </c>
      <c r="BC1271">
        <v>2.4028200000000002</v>
      </c>
    </row>
    <row r="1272" spans="1:56" x14ac:dyDescent="0.35">
      <c r="A1272" t="str">
        <f t="shared" si="177"/>
        <v/>
      </c>
      <c r="B1272" t="str">
        <f>IFERROR(VLOOKUP(R1272,#REF!,3,FALSE),"")</f>
        <v/>
      </c>
      <c r="C1272" t="str">
        <f>IFERROR(VLOOKUP(R1272,#REF!,3,FALSE),"normal")</f>
        <v>normal</v>
      </c>
      <c r="D1272">
        <f t="shared" si="171"/>
        <v>21.533632760128246</v>
      </c>
      <c r="E1272" t="str">
        <f t="shared" si="172"/>
        <v>P_163A3AB9_001B2B0D504hr7</v>
      </c>
      <c r="F1272" t="s">
        <v>129</v>
      </c>
      <c r="G1272">
        <f t="shared" si="173"/>
        <v>3.3457964706536343</v>
      </c>
      <c r="H1272" s="3">
        <f t="shared" si="174"/>
        <v>1.0688224600009473</v>
      </c>
      <c r="I1272">
        <f t="shared" si="175"/>
        <v>2.2130656359896781</v>
      </c>
      <c r="J1272">
        <f t="shared" si="178"/>
        <v>-0.34705738660717994</v>
      </c>
      <c r="K1272" s="3">
        <f t="shared" si="176"/>
        <v>2.9777923329204002E-2</v>
      </c>
      <c r="L1272">
        <f t="shared" si="179"/>
        <v>37.495276595744684</v>
      </c>
      <c r="M1272" t="s">
        <v>190</v>
      </c>
      <c r="N1272" t="s">
        <v>163</v>
      </c>
      <c r="O1272" s="1">
        <v>43704.6</v>
      </c>
      <c r="P1272" t="s">
        <v>130</v>
      </c>
      <c r="Q1272">
        <v>8</v>
      </c>
      <c r="R1272" s="6" t="s">
        <v>156</v>
      </c>
      <c r="S1272">
        <v>18</v>
      </c>
      <c r="T1272">
        <v>7</v>
      </c>
      <c r="U1272">
        <v>2051</v>
      </c>
      <c r="V1272">
        <v>5</v>
      </c>
      <c r="W1272">
        <v>30</v>
      </c>
      <c r="X1272">
        <v>23.5</v>
      </c>
      <c r="Y1272">
        <v>29.371300000000002</v>
      </c>
      <c r="Z1272">
        <v>4.33934</v>
      </c>
      <c r="AA1272">
        <v>123.881</v>
      </c>
      <c r="AB1272">
        <v>23</v>
      </c>
      <c r="AC1272">
        <v>30</v>
      </c>
      <c r="AE1272">
        <v>50</v>
      </c>
      <c r="AG1272">
        <v>1471.52</v>
      </c>
      <c r="AH1272">
        <v>251.333</v>
      </c>
      <c r="AI1272">
        <v>5.33786</v>
      </c>
      <c r="AJ1272">
        <v>9.2042399999999996E-2</v>
      </c>
      <c r="AK1272">
        <v>128.958</v>
      </c>
      <c r="AL1272">
        <v>4.7226700000000003E-2</v>
      </c>
      <c r="AM1272">
        <v>2.0096500000000002</v>
      </c>
      <c r="AN1272">
        <v>5.48759</v>
      </c>
      <c r="AO1272">
        <v>24.159199999999998</v>
      </c>
      <c r="AP1272">
        <v>1128.69</v>
      </c>
      <c r="AQ1272">
        <v>122.375</v>
      </c>
      <c r="AR1272">
        <v>4.48157E-2</v>
      </c>
      <c r="AS1272">
        <v>-0.37156899999999998</v>
      </c>
      <c r="AT1272">
        <v>918.69</v>
      </c>
      <c r="AU1272">
        <v>-6.7710800000000002E-2</v>
      </c>
      <c r="AV1272">
        <v>1471.54</v>
      </c>
      <c r="AW1272">
        <v>4778.3999999999996</v>
      </c>
      <c r="AX1272">
        <v>-10.343</v>
      </c>
      <c r="AY1272">
        <v>918.69</v>
      </c>
      <c r="AZ1272">
        <v>0.25831999999999999</v>
      </c>
      <c r="BA1272">
        <v>-5.5914099999999998E-4</v>
      </c>
      <c r="BB1272">
        <v>0.157608</v>
      </c>
      <c r="BC1272">
        <v>0.86489000000000005</v>
      </c>
      <c r="BD1272">
        <v>1.1825000000000001</v>
      </c>
    </row>
    <row r="1273" spans="1:56" x14ac:dyDescent="0.35">
      <c r="A1273" t="str">
        <f t="shared" si="177"/>
        <v/>
      </c>
      <c r="B1273" t="str">
        <f>IFERROR(VLOOKUP(R1273,#REF!,3,FALSE),"")</f>
        <v/>
      </c>
      <c r="C1273" t="str">
        <f>IFERROR(VLOOKUP(R1273,#REF!,3,FALSE),"normal")</f>
        <v>normal</v>
      </c>
      <c r="D1273">
        <f t="shared" si="171"/>
        <v>26.099362481399645</v>
      </c>
      <c r="E1273" t="str">
        <f t="shared" si="172"/>
        <v>P_163A3AB9_001B2B0D504hr8</v>
      </c>
      <c r="F1273" t="s">
        <v>129</v>
      </c>
      <c r="G1273">
        <f t="shared" si="173"/>
        <v>2.6099770329087892</v>
      </c>
      <c r="H1273" s="3">
        <f t="shared" si="174"/>
        <v>0.43256026853829727</v>
      </c>
      <c r="I1273">
        <f t="shared" si="175"/>
        <v>2.6949847977361427</v>
      </c>
      <c r="J1273">
        <f t="shared" si="178"/>
        <v>-0.46232544384166907</v>
      </c>
      <c r="K1273" s="3">
        <f t="shared" si="176"/>
        <v>1.4041080645425927E-2</v>
      </c>
      <c r="L1273">
        <f t="shared" si="179"/>
        <v>78.224214162348886</v>
      </c>
      <c r="M1273" t="s">
        <v>190</v>
      </c>
      <c r="N1273" t="s">
        <v>163</v>
      </c>
      <c r="O1273" s="1">
        <v>43704.6</v>
      </c>
      <c r="P1273" t="s">
        <v>130</v>
      </c>
      <c r="Q1273">
        <v>8</v>
      </c>
      <c r="R1273" s="6" t="s">
        <v>156</v>
      </c>
      <c r="S1273">
        <v>18</v>
      </c>
      <c r="T1273">
        <v>8</v>
      </c>
      <c r="U1273">
        <v>3</v>
      </c>
      <c r="V1273">
        <v>5</v>
      </c>
      <c r="W1273">
        <v>70</v>
      </c>
      <c r="X1273">
        <v>57.9</v>
      </c>
      <c r="Y1273">
        <v>64.702600000000004</v>
      </c>
      <c r="Z1273">
        <v>4.3281200000000002</v>
      </c>
      <c r="AA1273">
        <v>124.376</v>
      </c>
      <c r="AB1273">
        <v>23</v>
      </c>
      <c r="AC1273">
        <v>30</v>
      </c>
      <c r="AE1273">
        <v>50</v>
      </c>
      <c r="AG1273">
        <v>1780.23</v>
      </c>
      <c r="AH1273">
        <v>404.41699999999997</v>
      </c>
      <c r="AI1273">
        <v>7.6665099999999997</v>
      </c>
      <c r="AJ1273">
        <v>0.14810400000000001</v>
      </c>
      <c r="AK1273">
        <v>282.04199999999997</v>
      </c>
      <c r="AL1273">
        <v>0.103288</v>
      </c>
      <c r="AM1273">
        <v>1.7839100000000001</v>
      </c>
      <c r="AN1273">
        <v>4.8711900000000004</v>
      </c>
      <c r="AO1273">
        <v>36.788800000000002</v>
      </c>
      <c r="AP1273">
        <v>1128.69</v>
      </c>
      <c r="AQ1273">
        <v>122.375</v>
      </c>
      <c r="AR1273">
        <v>4.48157E-2</v>
      </c>
      <c r="AS1273">
        <v>-0.37156899999999998</v>
      </c>
      <c r="AT1273">
        <v>918.69</v>
      </c>
      <c r="AU1273">
        <v>-7.6279E-2</v>
      </c>
      <c r="AV1273">
        <v>1780.25</v>
      </c>
      <c r="AW1273">
        <v>4758.91</v>
      </c>
      <c r="AX1273">
        <v>-10.343</v>
      </c>
      <c r="AY1273">
        <v>918.69</v>
      </c>
      <c r="AZ1273">
        <v>0.25726700000000002</v>
      </c>
      <c r="BA1273">
        <v>-5.5914099999999998E-4</v>
      </c>
      <c r="BB1273">
        <v>0.37948900000000002</v>
      </c>
      <c r="BC1273">
        <v>1.84856</v>
      </c>
    </row>
    <row r="1274" spans="1:56" x14ac:dyDescent="0.35">
      <c r="A1274" t="str">
        <f t="shared" si="177"/>
        <v/>
      </c>
      <c r="B1274" t="str">
        <f>IFERROR(VLOOKUP(R1274,#REF!,3,FALSE),"")</f>
        <v/>
      </c>
      <c r="C1274" t="str">
        <f>IFERROR(VLOOKUP(R1274,#REF!,3,FALSE),"normal")</f>
        <v>normal</v>
      </c>
      <c r="D1274">
        <f t="shared" si="171"/>
        <v>19.218983821876037</v>
      </c>
      <c r="E1274" t="str">
        <f t="shared" si="172"/>
        <v>P_163A3AB9_001B2B0D504hr9</v>
      </c>
      <c r="F1274" t="s">
        <v>129</v>
      </c>
      <c r="G1274">
        <f t="shared" si="173"/>
        <v>2.1380408254557168</v>
      </c>
      <c r="H1274" s="3">
        <f t="shared" si="174"/>
        <v>0.12564714859913301</v>
      </c>
      <c r="I1274">
        <f t="shared" si="175"/>
        <v>2.190051448516368</v>
      </c>
      <c r="J1274">
        <f t="shared" si="178"/>
        <v>-0.5892343660575069</v>
      </c>
      <c r="K1274" s="3">
        <f t="shared" si="176"/>
        <v>9.9148219216548938E-3</v>
      </c>
      <c r="L1274">
        <f t="shared" si="179"/>
        <v>161.69928966061562</v>
      </c>
      <c r="M1274" t="s">
        <v>190</v>
      </c>
      <c r="N1274" t="s">
        <v>163</v>
      </c>
      <c r="O1274" s="1">
        <v>43704.6</v>
      </c>
      <c r="P1274" t="s">
        <v>130</v>
      </c>
      <c r="Q1274">
        <v>8</v>
      </c>
      <c r="R1274" s="6" t="s">
        <v>156</v>
      </c>
      <c r="S1274">
        <v>18</v>
      </c>
      <c r="T1274">
        <v>9</v>
      </c>
      <c r="U1274">
        <v>1</v>
      </c>
      <c r="V1274">
        <v>5</v>
      </c>
      <c r="W1274">
        <v>150</v>
      </c>
      <c r="X1274">
        <v>126.7</v>
      </c>
      <c r="Y1274">
        <v>136.58199999999999</v>
      </c>
      <c r="Z1274">
        <v>4.3157699999999997</v>
      </c>
      <c r="AA1274">
        <v>124.91800000000001</v>
      </c>
      <c r="AB1274">
        <v>23</v>
      </c>
      <c r="AC1274">
        <v>30</v>
      </c>
      <c r="AE1274">
        <v>50</v>
      </c>
      <c r="AG1274">
        <v>2089.65</v>
      </c>
      <c r="AH1274">
        <v>714.375</v>
      </c>
      <c r="AI1274">
        <v>7.3295899999999996</v>
      </c>
      <c r="AJ1274">
        <v>0.26161600000000002</v>
      </c>
      <c r="AK1274">
        <v>592</v>
      </c>
      <c r="AL1274">
        <v>0.21679999999999999</v>
      </c>
      <c r="AM1274">
        <v>1.71113</v>
      </c>
      <c r="AN1274">
        <v>4.6724500000000004</v>
      </c>
      <c r="AO1274">
        <v>80.768500000000003</v>
      </c>
      <c r="AP1274">
        <v>1128.69</v>
      </c>
      <c r="AQ1274">
        <v>122.375</v>
      </c>
      <c r="AR1274">
        <v>4.48157E-2</v>
      </c>
      <c r="AS1274">
        <v>-0.37156899999999998</v>
      </c>
      <c r="AT1274">
        <v>918.69</v>
      </c>
      <c r="AU1274">
        <v>-7.9523300000000005E-2</v>
      </c>
      <c r="AV1274">
        <v>2089.66</v>
      </c>
      <c r="AW1274">
        <v>4737.22</v>
      </c>
      <c r="AX1274">
        <v>-10.343</v>
      </c>
      <c r="AY1274">
        <v>918.69</v>
      </c>
      <c r="AZ1274">
        <v>0.25609399999999999</v>
      </c>
      <c r="BA1274">
        <v>-5.5914099999999998E-4</v>
      </c>
      <c r="BB1274">
        <v>-0.89871999999999996</v>
      </c>
      <c r="BC1274">
        <v>-4.19923</v>
      </c>
    </row>
    <row r="1275" spans="1:56" x14ac:dyDescent="0.35">
      <c r="A1275" t="str">
        <f t="shared" si="177"/>
        <v/>
      </c>
      <c r="B1275" t="str">
        <f>IFERROR(VLOOKUP(R1275,#REF!,3,FALSE),"")</f>
        <v/>
      </c>
      <c r="C1275" t="str">
        <f>IFERROR(VLOOKUP(R1275,#REF!,3,FALSE),"normal")</f>
        <v>normal</v>
      </c>
      <c r="D1275">
        <f t="shared" si="171"/>
        <v>-24.36714313735007</v>
      </c>
      <c r="E1275" t="str">
        <f t="shared" si="172"/>
        <v>P_163A3AB9_001B2B0D504hr10</v>
      </c>
      <c r="F1275" t="s">
        <v>129</v>
      </c>
      <c r="G1275">
        <f t="shared" si="173"/>
        <v>1.8155664672398089</v>
      </c>
      <c r="H1275" s="3">
        <f t="shared" si="174"/>
        <v>-5.3783803410925417E-2</v>
      </c>
      <c r="I1275">
        <f t="shared" si="175"/>
        <v>1.9625976043616227</v>
      </c>
      <c r="J1275">
        <f t="shared" si="178"/>
        <v>-0.63037049921725596</v>
      </c>
      <c r="K1275" s="3">
        <f t="shared" si="176"/>
        <v>4.9645142117959885E-3</v>
      </c>
      <c r="L1275">
        <f t="shared" si="179"/>
        <v>428.34767339771724</v>
      </c>
      <c r="M1275" t="s">
        <v>190</v>
      </c>
      <c r="N1275" t="s">
        <v>163</v>
      </c>
      <c r="O1275" s="1">
        <v>43704.6</v>
      </c>
      <c r="P1275" t="s">
        <v>130</v>
      </c>
      <c r="Q1275">
        <v>8</v>
      </c>
      <c r="R1275" s="6" t="s">
        <v>156</v>
      </c>
      <c r="S1275">
        <v>18</v>
      </c>
      <c r="T1275">
        <v>10</v>
      </c>
      <c r="U1275">
        <v>3</v>
      </c>
      <c r="V1275">
        <v>5</v>
      </c>
      <c r="W1275">
        <v>400</v>
      </c>
      <c r="X1275">
        <v>341.7</v>
      </c>
      <c r="Y1275">
        <v>365.916</v>
      </c>
      <c r="Z1275">
        <v>4.31175</v>
      </c>
      <c r="AA1275">
        <v>125.093</v>
      </c>
      <c r="AB1275">
        <v>23</v>
      </c>
      <c r="AC1275">
        <v>30</v>
      </c>
      <c r="AE1275">
        <v>50</v>
      </c>
      <c r="AG1275">
        <v>2398.81</v>
      </c>
      <c r="AH1275">
        <v>1702.83</v>
      </c>
      <c r="AI1275">
        <v>7.25718</v>
      </c>
      <c r="AJ1275">
        <v>0.62360599999999999</v>
      </c>
      <c r="AK1275">
        <v>1580.46</v>
      </c>
      <c r="AL1275">
        <v>0.57879000000000003</v>
      </c>
      <c r="AM1275">
        <v>1.6938500000000001</v>
      </c>
      <c r="AN1275">
        <v>4.6252800000000001</v>
      </c>
      <c r="AO1275">
        <v>217.779</v>
      </c>
      <c r="AP1275">
        <v>1128.69</v>
      </c>
      <c r="AQ1275">
        <v>122.375</v>
      </c>
      <c r="AR1275">
        <v>4.48157E-2</v>
      </c>
      <c r="AS1275">
        <v>-0.37156899999999998</v>
      </c>
      <c r="AT1275">
        <v>918.69</v>
      </c>
      <c r="AU1275">
        <v>-8.03344E-2</v>
      </c>
      <c r="AV1275">
        <v>2398.8200000000002</v>
      </c>
      <c r="AW1275">
        <v>4730.1099999999997</v>
      </c>
      <c r="AX1275">
        <v>-10.343</v>
      </c>
      <c r="AY1275">
        <v>918.69</v>
      </c>
      <c r="AZ1275">
        <v>0.25570999999999999</v>
      </c>
      <c r="BA1275">
        <v>-5.5914099999999998E-4</v>
      </c>
      <c r="BB1275">
        <v>1.88801</v>
      </c>
      <c r="BC1275">
        <v>8.7325700000000008</v>
      </c>
    </row>
    <row r="1276" spans="1:56" x14ac:dyDescent="0.35">
      <c r="A1276" t="str">
        <f t="shared" si="177"/>
        <v/>
      </c>
      <c r="B1276" t="str">
        <f>IFERROR(VLOOKUP(R1276,#REF!,3,FALSE),"")</f>
        <v/>
      </c>
      <c r="C1276" t="str">
        <f>IFERROR(VLOOKUP(R1276,#REF!,3,FALSE),"normal")</f>
        <v>normal</v>
      </c>
      <c r="D1276" t="str">
        <f t="shared" si="171"/>
        <v/>
      </c>
      <c r="E1276" t="str">
        <f t="shared" si="172"/>
        <v>P_163A3AB9_001B2B0D504hr16</v>
      </c>
      <c r="F1276" t="s">
        <v>129</v>
      </c>
      <c r="G1276" t="str">
        <f t="shared" si="173"/>
        <v/>
      </c>
      <c r="H1276" s="3" t="str">
        <f t="shared" si="174"/>
        <v/>
      </c>
      <c r="I1276">
        <f t="shared" si="175"/>
        <v>0.18680002272648988</v>
      </c>
      <c r="J1276">
        <f t="shared" si="178"/>
        <v>-1.0018618238044323</v>
      </c>
      <c r="K1276" s="3">
        <f t="shared" si="176"/>
        <v>-1.5895372717839067E-2</v>
      </c>
      <c r="L1276" t="str">
        <f t="shared" si="179"/>
        <v/>
      </c>
      <c r="M1276" t="s">
        <v>190</v>
      </c>
      <c r="N1276" t="s">
        <v>163</v>
      </c>
      <c r="O1276" s="1">
        <v>43704.6</v>
      </c>
      <c r="P1276" t="s">
        <v>130</v>
      </c>
      <c r="Q1276">
        <v>8</v>
      </c>
      <c r="R1276" s="6" t="s">
        <v>156</v>
      </c>
      <c r="S1276">
        <v>18</v>
      </c>
      <c r="T1276">
        <v>16</v>
      </c>
      <c r="U1276">
        <v>144</v>
      </c>
      <c r="V1276">
        <v>20</v>
      </c>
      <c r="W1276">
        <v>0</v>
      </c>
      <c r="X1276">
        <v>0</v>
      </c>
      <c r="Y1276">
        <v>-1.0017</v>
      </c>
      <c r="Z1276">
        <v>4.0873900000000001</v>
      </c>
      <c r="AA1276">
        <v>134.178</v>
      </c>
      <c r="AB1276">
        <v>23</v>
      </c>
      <c r="AC1276">
        <v>30</v>
      </c>
      <c r="AE1276">
        <v>20</v>
      </c>
      <c r="AG1276">
        <v>5625.01</v>
      </c>
      <c r="AH1276">
        <v>130.083</v>
      </c>
      <c r="AI1276">
        <v>5.82287</v>
      </c>
      <c r="AJ1276">
        <v>4.7638699999999999E-2</v>
      </c>
      <c r="AK1276">
        <v>0</v>
      </c>
      <c r="AL1276">
        <v>0</v>
      </c>
      <c r="AO1276">
        <v>0</v>
      </c>
      <c r="AP1276">
        <v>5595.01</v>
      </c>
      <c r="AQ1276">
        <v>130.083</v>
      </c>
      <c r="AR1276">
        <v>4.7638699999999999E-2</v>
      </c>
      <c r="AS1276">
        <v>-0.34775899999999998</v>
      </c>
      <c r="AT1276">
        <v>5385.01</v>
      </c>
      <c r="AV1276">
        <v>5625.02</v>
      </c>
      <c r="AW1276">
        <v>4278.38</v>
      </c>
      <c r="AX1276">
        <v>-33.021000000000001</v>
      </c>
      <c r="AY1276">
        <v>5385.02</v>
      </c>
      <c r="AZ1276">
        <v>0.23128899999999999</v>
      </c>
      <c r="BA1276">
        <v>-1.7851099999999999E-3</v>
      </c>
      <c r="BC1276">
        <v>-1.56552</v>
      </c>
    </row>
    <row r="1277" spans="1:56" x14ac:dyDescent="0.35">
      <c r="A1277" t="str">
        <f t="shared" si="177"/>
        <v/>
      </c>
      <c r="B1277" t="str">
        <f>IFERROR(VLOOKUP(R1277,#REF!,3,FALSE),"")</f>
        <v/>
      </c>
      <c r="C1277" t="str">
        <f>IFERROR(VLOOKUP(R1277,#REF!,3,FALSE),"normal")</f>
        <v>normal</v>
      </c>
      <c r="D1277">
        <f t="shared" si="171"/>
        <v>24.875034105214468</v>
      </c>
      <c r="E1277" t="str">
        <f t="shared" si="172"/>
        <v>P_163A3AB9_001B2B0D504hr17</v>
      </c>
      <c r="F1277" t="s">
        <v>129</v>
      </c>
      <c r="G1277">
        <f t="shared" si="173"/>
        <v>2.7793008585115935</v>
      </c>
      <c r="H1277" s="3">
        <f t="shared" si="174"/>
        <v>0.20805388227481877</v>
      </c>
      <c r="I1277">
        <f t="shared" si="175"/>
        <v>0.57592270652861721</v>
      </c>
      <c r="J1277">
        <f t="shared" si="178"/>
        <v>-1.6551198023529201</v>
      </c>
      <c r="K1277" s="3">
        <f t="shared" si="176"/>
        <v>-1.7226509861570524E-2</v>
      </c>
      <c r="L1277">
        <f t="shared" si="179"/>
        <v>128.07892659826359</v>
      </c>
      <c r="M1277" t="s">
        <v>190</v>
      </c>
      <c r="N1277" t="s">
        <v>163</v>
      </c>
      <c r="O1277" s="1">
        <v>43704.6</v>
      </c>
      <c r="P1277" t="s">
        <v>130</v>
      </c>
      <c r="Q1277">
        <v>8</v>
      </c>
      <c r="R1277" s="6" t="s">
        <v>156</v>
      </c>
      <c r="S1277">
        <v>18</v>
      </c>
      <c r="T1277">
        <v>17</v>
      </c>
      <c r="U1277">
        <v>1</v>
      </c>
      <c r="V1277">
        <v>5</v>
      </c>
      <c r="W1277">
        <v>150</v>
      </c>
      <c r="X1277">
        <v>126.7</v>
      </c>
      <c r="Y1277">
        <v>108.184</v>
      </c>
      <c r="Z1277">
        <v>4.01119</v>
      </c>
      <c r="AA1277">
        <v>136.72200000000001</v>
      </c>
      <c r="AB1277">
        <v>23</v>
      </c>
      <c r="AC1277">
        <v>30</v>
      </c>
      <c r="AE1277">
        <v>20</v>
      </c>
      <c r="AG1277">
        <v>5932.79</v>
      </c>
      <c r="AH1277">
        <v>570.66700000000003</v>
      </c>
      <c r="AI1277">
        <v>8.4527699999999992</v>
      </c>
      <c r="AJ1277">
        <v>0.20898800000000001</v>
      </c>
      <c r="AK1277">
        <v>440.58300000000003</v>
      </c>
      <c r="AL1277">
        <v>0.16134899999999999</v>
      </c>
      <c r="AM1277">
        <v>1.2734700000000001</v>
      </c>
      <c r="AN1277">
        <v>3.4773700000000001</v>
      </c>
      <c r="AO1277">
        <v>52.122999999999998</v>
      </c>
      <c r="AP1277">
        <v>5595.01</v>
      </c>
      <c r="AQ1277">
        <v>130.083</v>
      </c>
      <c r="AR1277">
        <v>4.7638699999999999E-2</v>
      </c>
      <c r="AS1277">
        <v>-0.34775899999999998</v>
      </c>
      <c r="AT1277">
        <v>5385.01</v>
      </c>
      <c r="AU1277">
        <v>-0.100006</v>
      </c>
      <c r="AV1277">
        <v>5932.8</v>
      </c>
      <c r="AW1277">
        <v>4093.59</v>
      </c>
      <c r="AX1277">
        <v>-33.021000000000001</v>
      </c>
      <c r="AY1277">
        <v>5385.02</v>
      </c>
      <c r="AZ1277">
        <v>0.221299</v>
      </c>
      <c r="BA1277">
        <v>-1.7851099999999999E-3</v>
      </c>
      <c r="BB1277">
        <v>7.1415199999999999</v>
      </c>
      <c r="BC1277">
        <v>24.8338</v>
      </c>
    </row>
    <row r="1278" spans="1:56" x14ac:dyDescent="0.35">
      <c r="A1278" t="str">
        <f t="shared" si="177"/>
        <v/>
      </c>
      <c r="B1278" t="str">
        <f>IFERROR(VLOOKUP(R1278,#REF!,3,FALSE),"")</f>
        <v/>
      </c>
      <c r="C1278" t="str">
        <f>IFERROR(VLOOKUP(R1278,#REF!,3,FALSE),"normal")</f>
        <v>normal</v>
      </c>
      <c r="D1278">
        <f t="shared" si="171"/>
        <v>-7.0916424815622463</v>
      </c>
      <c r="E1278" t="str">
        <f t="shared" si="172"/>
        <v>P_163A3AB9_001B2B0D504hr18</v>
      </c>
      <c r="F1278" t="s">
        <v>129</v>
      </c>
      <c r="G1278">
        <f t="shared" si="173"/>
        <v>1.9566175586691397</v>
      </c>
      <c r="H1278" s="3">
        <f t="shared" si="174"/>
        <v>-3.6062990022572648E-2</v>
      </c>
      <c r="I1278">
        <f t="shared" si="175"/>
        <v>0.82428195653028657</v>
      </c>
      <c r="J1278">
        <f t="shared" si="178"/>
        <v>-2.1478467019105221</v>
      </c>
      <c r="K1278" s="3">
        <f t="shared" si="176"/>
        <v>-1.6699368974277796E-2</v>
      </c>
      <c r="L1278">
        <f t="shared" si="179"/>
        <v>397.21978343576239</v>
      </c>
      <c r="M1278" t="s">
        <v>190</v>
      </c>
      <c r="N1278" t="s">
        <v>163</v>
      </c>
      <c r="O1278" s="1">
        <v>43704.6</v>
      </c>
      <c r="P1278" t="s">
        <v>130</v>
      </c>
      <c r="Q1278">
        <v>8</v>
      </c>
      <c r="R1278" s="6" t="s">
        <v>156</v>
      </c>
      <c r="S1278">
        <v>18</v>
      </c>
      <c r="T1278">
        <v>18</v>
      </c>
      <c r="U1278">
        <v>1</v>
      </c>
      <c r="V1278">
        <v>5</v>
      </c>
      <c r="W1278">
        <v>400</v>
      </c>
      <c r="X1278">
        <v>341.7</v>
      </c>
      <c r="Y1278">
        <v>339.32499999999999</v>
      </c>
      <c r="Z1278">
        <v>3.9439500000000001</v>
      </c>
      <c r="AA1278">
        <v>138.554</v>
      </c>
      <c r="AB1278">
        <v>23</v>
      </c>
      <c r="AC1278">
        <v>30</v>
      </c>
      <c r="AE1278">
        <v>20</v>
      </c>
      <c r="AG1278">
        <v>6243.59</v>
      </c>
      <c r="AH1278">
        <v>1476.83</v>
      </c>
      <c r="AI1278">
        <v>5.0101300000000002</v>
      </c>
      <c r="AJ1278">
        <v>0.54084100000000002</v>
      </c>
      <c r="AK1278">
        <v>1346.75</v>
      </c>
      <c r="AL1278">
        <v>0.49320199999999997</v>
      </c>
      <c r="AM1278">
        <v>1.4433800000000001</v>
      </c>
      <c r="AN1278">
        <v>3.9413200000000002</v>
      </c>
      <c r="AO1278">
        <v>268.80500000000001</v>
      </c>
      <c r="AP1278">
        <v>5595.01</v>
      </c>
      <c r="AQ1278">
        <v>130.083</v>
      </c>
      <c r="AR1278">
        <v>4.7638699999999999E-2</v>
      </c>
      <c r="AS1278">
        <v>-0.34775899999999998</v>
      </c>
      <c r="AT1278">
        <v>5385.01</v>
      </c>
      <c r="AU1278">
        <v>-8.8234099999999996E-2</v>
      </c>
      <c r="AV1278">
        <v>6243.61</v>
      </c>
      <c r="AW1278">
        <v>3912.49</v>
      </c>
      <c r="AX1278">
        <v>-33.021000000000001</v>
      </c>
      <c r="AY1278">
        <v>5385.02</v>
      </c>
      <c r="AZ1278">
        <v>0.211509</v>
      </c>
      <c r="BA1278">
        <v>-1.7851099999999999E-3</v>
      </c>
      <c r="BB1278">
        <v>4.2435200000000002</v>
      </c>
      <c r="BC1278">
        <v>16.725100000000001</v>
      </c>
    </row>
    <row r="1279" spans="1:56" x14ac:dyDescent="0.35">
      <c r="A1279" t="str">
        <f t="shared" si="177"/>
        <v/>
      </c>
      <c r="B1279" t="str">
        <f>IFERROR(VLOOKUP(R1279,#REF!,3,FALSE),"")</f>
        <v/>
      </c>
      <c r="C1279" t="str">
        <f>IFERROR(VLOOKUP(R1279,#REF!,3,FALSE),"normal")</f>
        <v>normal</v>
      </c>
      <c r="D1279" t="str">
        <f t="shared" si="171"/>
        <v/>
      </c>
      <c r="E1279" t="str">
        <f t="shared" si="172"/>
        <v>P_163A3AB9_001B2B0D504hr26</v>
      </c>
      <c r="F1279" t="s">
        <v>129</v>
      </c>
      <c r="G1279" t="str">
        <f t="shared" si="173"/>
        <v/>
      </c>
      <c r="H1279" s="3" t="str">
        <f t="shared" si="174"/>
        <v/>
      </c>
      <c r="I1279">
        <f t="shared" si="175"/>
        <v>8.7700580975127629</v>
      </c>
      <c r="J1279">
        <f t="shared" si="178"/>
        <v>-27.872213989112733</v>
      </c>
      <c r="K1279" s="3">
        <f t="shared" si="176"/>
        <v>-7.1295955191686615E-4</v>
      </c>
      <c r="L1279" t="str">
        <f t="shared" si="179"/>
        <v/>
      </c>
      <c r="M1279" t="s">
        <v>190</v>
      </c>
      <c r="N1279" t="s">
        <v>163</v>
      </c>
      <c r="O1279" s="1">
        <v>43704.6</v>
      </c>
      <c r="P1279" t="s">
        <v>130</v>
      </c>
      <c r="Q1279">
        <v>8</v>
      </c>
      <c r="R1279" s="6" t="s">
        <v>156</v>
      </c>
      <c r="S1279">
        <v>18</v>
      </c>
      <c r="T1279">
        <v>26</v>
      </c>
      <c r="U1279">
        <v>272</v>
      </c>
      <c r="V1279">
        <v>30</v>
      </c>
      <c r="W1279">
        <v>0</v>
      </c>
      <c r="X1279">
        <v>0</v>
      </c>
      <c r="Y1279">
        <v>-27.872199999999999</v>
      </c>
      <c r="Z1279">
        <v>5.4522399999999998</v>
      </c>
      <c r="AA1279">
        <v>321.21600000000001</v>
      </c>
      <c r="AB1279">
        <v>41</v>
      </c>
      <c r="AC1279">
        <v>43.5</v>
      </c>
      <c r="AE1279">
        <v>60</v>
      </c>
      <c r="AG1279">
        <v>13107.5</v>
      </c>
      <c r="AH1279">
        <v>169.25</v>
      </c>
      <c r="AI1279">
        <v>9.4650400000000001</v>
      </c>
      <c r="AJ1279">
        <v>6.1982099999999998E-2</v>
      </c>
      <c r="AK1279">
        <v>0</v>
      </c>
      <c r="AL1279">
        <v>0</v>
      </c>
      <c r="AO1279">
        <v>0</v>
      </c>
      <c r="AP1279">
        <v>13077.5</v>
      </c>
      <c r="AQ1279">
        <v>169.25</v>
      </c>
      <c r="AR1279">
        <v>6.1982099999999998E-2</v>
      </c>
      <c r="AS1279">
        <v>1.0490600000000001</v>
      </c>
      <c r="AT1279">
        <v>12867.5</v>
      </c>
      <c r="AV1279">
        <v>13107.5</v>
      </c>
      <c r="AW1279">
        <v>7294.95</v>
      </c>
      <c r="AX1279">
        <v>50.600200000000001</v>
      </c>
      <c r="AY1279">
        <v>12867.5</v>
      </c>
      <c r="AZ1279">
        <v>0.39436500000000002</v>
      </c>
      <c r="BA1279">
        <v>2.7354499999999999E-3</v>
      </c>
      <c r="BC1279">
        <v>1.14819</v>
      </c>
    </row>
    <row r="1280" spans="1:56" x14ac:dyDescent="0.35">
      <c r="A1280" t="str">
        <f t="shared" si="177"/>
        <v/>
      </c>
      <c r="B1280" t="str">
        <f>IFERROR(VLOOKUP(R1280,#REF!,3,FALSE),"")</f>
        <v/>
      </c>
      <c r="C1280" t="str">
        <f>IFERROR(VLOOKUP(R1280,#REF!,3,FALSE),"normal")</f>
        <v>normal</v>
      </c>
      <c r="D1280">
        <f t="shared" si="171"/>
        <v>32.712440393594264</v>
      </c>
      <c r="E1280" t="str">
        <f t="shared" si="172"/>
        <v>P_163A3AB9_001B2B0D504hr27</v>
      </c>
      <c r="F1280" t="s">
        <v>129</v>
      </c>
      <c r="G1280">
        <f t="shared" si="173"/>
        <v>6.7464832978463463</v>
      </c>
      <c r="H1280" s="3">
        <f t="shared" si="174"/>
        <v>0.16045353531827761</v>
      </c>
      <c r="I1280">
        <f t="shared" si="175"/>
        <v>12.501083260294433</v>
      </c>
      <c r="J1280">
        <f t="shared" si="178"/>
        <v>-30.547237875179778</v>
      </c>
      <c r="K1280" s="3">
        <f t="shared" si="176"/>
        <v>1.1610135751255534E-2</v>
      </c>
      <c r="L1280">
        <f t="shared" si="179"/>
        <v>112.0186266771902</v>
      </c>
      <c r="M1280" t="s">
        <v>190</v>
      </c>
      <c r="N1280" t="s">
        <v>163</v>
      </c>
      <c r="O1280" s="1">
        <v>43704.6</v>
      </c>
      <c r="P1280" t="s">
        <v>130</v>
      </c>
      <c r="Q1280">
        <v>8</v>
      </c>
      <c r="R1280" s="6" t="s">
        <v>156</v>
      </c>
      <c r="S1280">
        <v>18</v>
      </c>
      <c r="T1280">
        <v>27</v>
      </c>
      <c r="U1280">
        <v>1</v>
      </c>
      <c r="V1280">
        <v>5</v>
      </c>
      <c r="W1280">
        <v>150</v>
      </c>
      <c r="X1280">
        <v>126.7</v>
      </c>
      <c r="Y1280">
        <v>94.618399999999994</v>
      </c>
      <c r="Z1280">
        <v>5.5136900000000004</v>
      </c>
      <c r="AA1280">
        <v>337.678</v>
      </c>
      <c r="AB1280">
        <v>41</v>
      </c>
      <c r="AC1280">
        <v>44</v>
      </c>
      <c r="AE1280">
        <v>60</v>
      </c>
      <c r="AG1280">
        <v>13418.2</v>
      </c>
      <c r="AH1280">
        <v>859.375</v>
      </c>
      <c r="AI1280">
        <v>12.8294</v>
      </c>
      <c r="AJ1280">
        <v>0.31471700000000002</v>
      </c>
      <c r="AK1280">
        <v>690.125</v>
      </c>
      <c r="AL1280">
        <v>0.25273499999999999</v>
      </c>
      <c r="AM1280">
        <v>1.99475</v>
      </c>
      <c r="AN1280">
        <v>5.4469200000000004</v>
      </c>
      <c r="AO1280">
        <v>53.7926</v>
      </c>
      <c r="AP1280">
        <v>13077.5</v>
      </c>
      <c r="AQ1280">
        <v>169.25</v>
      </c>
      <c r="AR1280">
        <v>6.1982099999999998E-2</v>
      </c>
      <c r="AS1280">
        <v>1.0490600000000001</v>
      </c>
      <c r="AT1280">
        <v>12867.5</v>
      </c>
      <c r="AU1280">
        <v>0.19259699999999999</v>
      </c>
      <c r="AV1280">
        <v>13418.3</v>
      </c>
      <c r="AW1280">
        <v>7472</v>
      </c>
      <c r="AX1280">
        <v>50.600200000000001</v>
      </c>
      <c r="AY1280">
        <v>12867.5</v>
      </c>
      <c r="AZ1280">
        <v>0.40393600000000002</v>
      </c>
      <c r="BA1280">
        <v>2.7354499999999999E-3</v>
      </c>
      <c r="BB1280">
        <v>4.0511900000000001</v>
      </c>
      <c r="BC1280">
        <v>22.066500000000001</v>
      </c>
    </row>
    <row r="1281" spans="1:56" x14ac:dyDescent="0.35">
      <c r="A1281" t="str">
        <f t="shared" si="177"/>
        <v/>
      </c>
      <c r="B1281" t="str">
        <f>IFERROR(VLOOKUP(R1281,#REF!,3,FALSE),"")</f>
        <v/>
      </c>
      <c r="C1281" t="str">
        <f>IFERROR(VLOOKUP(R1281,#REF!,3,FALSE),"normal")</f>
        <v>normal</v>
      </c>
      <c r="D1281">
        <f t="shared" si="171"/>
        <v>58.703187295673786</v>
      </c>
      <c r="E1281" t="str">
        <f t="shared" si="172"/>
        <v>P_163A3AB9_001B2B0D504hr28</v>
      </c>
      <c r="F1281" t="s">
        <v>129</v>
      </c>
      <c r="G1281">
        <f t="shared" si="173"/>
        <v>5.5453915122534356</v>
      </c>
      <c r="H1281" s="3">
        <f t="shared" si="174"/>
        <v>0.11957919904363419</v>
      </c>
      <c r="I1281">
        <f t="shared" si="175"/>
        <v>5.5338632995966108</v>
      </c>
      <c r="J1281">
        <f t="shared" si="178"/>
        <v>-37.067744164717169</v>
      </c>
      <c r="K1281" s="3">
        <f t="shared" si="176"/>
        <v>-6.7786603498173614E-3</v>
      </c>
      <c r="L1281">
        <f t="shared" si="179"/>
        <v>422.9043020193152</v>
      </c>
      <c r="M1281" t="s">
        <v>190</v>
      </c>
      <c r="N1281" t="s">
        <v>163</v>
      </c>
      <c r="O1281" s="1">
        <v>43704.6</v>
      </c>
      <c r="P1281" t="s">
        <v>130</v>
      </c>
      <c r="Q1281">
        <v>8</v>
      </c>
      <c r="R1281" s="6" t="s">
        <v>156</v>
      </c>
      <c r="S1281">
        <v>18</v>
      </c>
      <c r="T1281">
        <v>28</v>
      </c>
      <c r="U1281">
        <v>1</v>
      </c>
      <c r="V1281">
        <v>5</v>
      </c>
      <c r="W1281">
        <v>400</v>
      </c>
      <c r="X1281">
        <v>341.7</v>
      </c>
      <c r="Y1281">
        <v>361.26600000000002</v>
      </c>
      <c r="Z1281">
        <v>5.4843099999999998</v>
      </c>
      <c r="AA1281">
        <v>372.541</v>
      </c>
      <c r="AB1281">
        <v>41</v>
      </c>
      <c r="AC1281">
        <v>45</v>
      </c>
      <c r="AE1281">
        <v>60</v>
      </c>
      <c r="AG1281">
        <v>13728.3</v>
      </c>
      <c r="AH1281">
        <v>2353.83</v>
      </c>
      <c r="AI1281">
        <v>12.1751</v>
      </c>
      <c r="AJ1281">
        <v>0.86201300000000003</v>
      </c>
      <c r="AK1281">
        <v>2184.58</v>
      </c>
      <c r="AL1281">
        <v>0.80003100000000005</v>
      </c>
      <c r="AM1281">
        <v>2.3413200000000001</v>
      </c>
      <c r="AN1281">
        <v>6.3932799999999999</v>
      </c>
      <c r="AO1281">
        <v>179.43100000000001</v>
      </c>
      <c r="AP1281">
        <v>13077.5</v>
      </c>
      <c r="AQ1281">
        <v>169.25</v>
      </c>
      <c r="AR1281">
        <v>6.1982099999999998E-2</v>
      </c>
      <c r="AS1281">
        <v>1.0490600000000001</v>
      </c>
      <c r="AT1281">
        <v>12867.5</v>
      </c>
      <c r="AU1281">
        <v>0.16408800000000001</v>
      </c>
      <c r="AV1281">
        <v>13728.3</v>
      </c>
      <c r="AW1281">
        <v>7597.92</v>
      </c>
      <c r="AX1281">
        <v>50.600200000000001</v>
      </c>
      <c r="AY1281">
        <v>12867.5</v>
      </c>
      <c r="AZ1281">
        <v>0.41074300000000002</v>
      </c>
      <c r="BA1281">
        <v>2.7354499999999999E-3</v>
      </c>
      <c r="BB1281">
        <v>3.8483299999999998</v>
      </c>
      <c r="BC1281">
        <v>24.603400000000001</v>
      </c>
    </row>
    <row r="1282" spans="1:56" x14ac:dyDescent="0.35">
      <c r="A1282" t="str">
        <f t="shared" si="177"/>
        <v/>
      </c>
      <c r="B1282" t="str">
        <f>IFERROR(VLOOKUP(R1282,#REF!,3,FALSE),"")</f>
        <v/>
      </c>
      <c r="C1282" t="str">
        <f>IFERROR(VLOOKUP(R1282,#REF!,3,FALSE),"normal")</f>
        <v>normal</v>
      </c>
      <c r="D1282">
        <f t="shared" ref="D1282:D1345" si="180">IFERROR(L1282-(INDEX(L:L,MATCH(R1282&amp;"0hr"&amp;T1282,E:E,0))),"")</f>
        <v>-16.565900470739994</v>
      </c>
      <c r="E1282" t="str">
        <f t="shared" ref="E1282:E1345" si="181">R1282&amp;N1282&amp;T1282</f>
        <v>P_163A3AB9_001B1E0B1008hr7</v>
      </c>
      <c r="F1282" t="s">
        <v>129</v>
      </c>
      <c r="G1282">
        <f t="shared" ref="G1282:G1345" si="182">IFERROR(((AR1282-VLOOKUP(R1282&amp;"0hr"&amp;T1282,E:BD,40,FALSE))*1000)/VLOOKUP(R1282&amp;"0hr"&amp;T1282,E:BD,35,FALSE),"")</f>
        <v>-3.1851801080461386</v>
      </c>
      <c r="H1282" s="3">
        <f t="shared" ref="H1282:H1345" si="183">IFERROR((AM1282-VLOOKUP(R1282&amp;"0hr"&amp;T1282,E:BD,35,FALSE))/VLOOKUP(R1282&amp;"0hr"&amp;T1282,E:BD,35,FALSE),"")</f>
        <v>-0.24163327870793277</v>
      </c>
      <c r="I1282">
        <f t="shared" ref="I1282:I1345" si="184">IFERROR(J1282-VLOOKUP(R1282&amp;"0hr"&amp;T1282,E:AR,6,FALSE),"")</f>
        <v>-8.9010261091902088</v>
      </c>
      <c r="J1282">
        <f t="shared" si="178"/>
        <v>-0.61073904000569212</v>
      </c>
      <c r="K1282" s="3">
        <f t="shared" ref="K1282:K1345" si="185">IFERROR((Z1282-VLOOKUP(R1282&amp;"0hr"&amp;T1282,E:BD,22,FALSE))/VLOOKUP(R1282&amp;"0hr"&amp;T1282,E:BD,22,FALSE),"")</f>
        <v>-4.8440051776490037E-2</v>
      </c>
      <c r="L1282">
        <f t="shared" si="179"/>
        <v>24.706359803232605</v>
      </c>
      <c r="M1282" t="s">
        <v>190</v>
      </c>
      <c r="N1282" t="s">
        <v>164</v>
      </c>
      <c r="O1282" s="1">
        <v>43727.75</v>
      </c>
      <c r="P1282" t="s">
        <v>132</v>
      </c>
      <c r="Q1282">
        <v>1</v>
      </c>
      <c r="R1282" t="s">
        <v>141</v>
      </c>
      <c r="S1282">
        <v>43</v>
      </c>
      <c r="T1282">
        <v>7</v>
      </c>
      <c r="U1282">
        <v>2051</v>
      </c>
      <c r="V1282">
        <v>5</v>
      </c>
      <c r="W1282">
        <v>30</v>
      </c>
      <c r="X1282">
        <v>28.46</v>
      </c>
      <c r="Y1282">
        <v>23.438099999999999</v>
      </c>
      <c r="Z1282">
        <v>3.9329399999999999</v>
      </c>
      <c r="AA1282">
        <v>162.44399999999999</v>
      </c>
      <c r="AB1282">
        <v>23</v>
      </c>
      <c r="AC1282">
        <v>29</v>
      </c>
      <c r="AE1282">
        <v>50</v>
      </c>
      <c r="AG1282">
        <v>1477.87</v>
      </c>
      <c r="AH1282">
        <v>254.625</v>
      </c>
      <c r="AI1282">
        <v>2.7157</v>
      </c>
      <c r="AJ1282">
        <v>9.3247899999999995E-2</v>
      </c>
      <c r="AK1282">
        <v>94.583299999999994</v>
      </c>
      <c r="AL1282">
        <v>3.4638000000000002E-2</v>
      </c>
      <c r="AM1282">
        <v>1.2170799999999999</v>
      </c>
      <c r="AN1282">
        <v>3.3233799999999998</v>
      </c>
      <c r="AO1282">
        <v>34.828400000000002</v>
      </c>
      <c r="AP1282">
        <v>1129.92</v>
      </c>
      <c r="AQ1282">
        <v>160.042</v>
      </c>
      <c r="AR1282">
        <v>5.8609899999999999E-2</v>
      </c>
      <c r="AS1282">
        <v>-0.104285</v>
      </c>
      <c r="AT1282">
        <v>919.92</v>
      </c>
      <c r="AU1282">
        <v>-3.1379299999999999E-2</v>
      </c>
      <c r="AV1282">
        <v>1477.88</v>
      </c>
      <c r="AW1282">
        <v>3296.86</v>
      </c>
      <c r="AX1282">
        <v>-9.0222599999999993</v>
      </c>
      <c r="AY1282">
        <v>919.94</v>
      </c>
      <c r="AZ1282">
        <v>0.178228</v>
      </c>
      <c r="BA1282">
        <v>-4.8774300000000001E-4</v>
      </c>
      <c r="BB1282">
        <v>0.64732800000000001</v>
      </c>
      <c r="BC1282">
        <v>2.1513200000000001</v>
      </c>
      <c r="BD1282">
        <v>1.13567</v>
      </c>
    </row>
    <row r="1283" spans="1:56" x14ac:dyDescent="0.35">
      <c r="A1283" t="str">
        <f t="shared" ref="A1283:A1346" si="186">IF(AND(B1283="",C1283&lt;&gt;"normal"),C1283,B1283)</f>
        <v/>
      </c>
      <c r="B1283" t="str">
        <f>IFERROR(VLOOKUP(R1283,#REF!,3,FALSE),"")</f>
        <v/>
      </c>
      <c r="C1283" t="str">
        <f>IFERROR(VLOOKUP(R1283,#REF!,3,FALSE),"normal")</f>
        <v>normal</v>
      </c>
      <c r="D1283">
        <f t="shared" si="180"/>
        <v>-30.055994729012596</v>
      </c>
      <c r="E1283" t="str">
        <f t="shared" si="181"/>
        <v>P_163A3AB9_001B1E0B1008hr8</v>
      </c>
      <c r="F1283" t="s">
        <v>129</v>
      </c>
      <c r="G1283">
        <f t="shared" si="182"/>
        <v>-3.0739348747707429</v>
      </c>
      <c r="H1283" s="3">
        <f t="shared" si="183"/>
        <v>-0.3102197901319943</v>
      </c>
      <c r="I1283">
        <f t="shared" si="184"/>
        <v>-9.2415069182333394</v>
      </c>
      <c r="J1283">
        <f t="shared" ref="J1283:J1346" si="187">IFERROR((AQ1283-AA1283)/Z1283,"")</f>
        <v>-0.69691909833228105</v>
      </c>
      <c r="K1283" s="3">
        <f t="shared" si="185"/>
        <v>-6.9638793309636432E-2</v>
      </c>
      <c r="L1283">
        <f t="shared" ref="L1283:L1346" si="188">IFERROR(Y1283/X1283*W1283,"")</f>
        <v>55.074179957869404</v>
      </c>
      <c r="M1283" t="s">
        <v>190</v>
      </c>
      <c r="N1283" t="s">
        <v>164</v>
      </c>
      <c r="O1283" s="1">
        <v>43727.75</v>
      </c>
      <c r="P1283" t="s">
        <v>132</v>
      </c>
      <c r="Q1283">
        <v>1</v>
      </c>
      <c r="R1283" t="s">
        <v>141</v>
      </c>
      <c r="S1283">
        <v>43</v>
      </c>
      <c r="T1283">
        <v>8</v>
      </c>
      <c r="U1283">
        <v>3</v>
      </c>
      <c r="V1283">
        <v>5</v>
      </c>
      <c r="W1283">
        <v>70</v>
      </c>
      <c r="X1283">
        <v>66.459999999999994</v>
      </c>
      <c r="Y1283">
        <v>52.289000000000001</v>
      </c>
      <c r="Z1283">
        <v>3.9287200000000002</v>
      </c>
      <c r="AA1283">
        <v>162.78</v>
      </c>
      <c r="AB1283">
        <v>23</v>
      </c>
      <c r="AC1283">
        <v>29</v>
      </c>
      <c r="AE1283">
        <v>50</v>
      </c>
      <c r="AG1283">
        <v>1786.25</v>
      </c>
      <c r="AH1283">
        <v>368.20800000000003</v>
      </c>
      <c r="AI1283">
        <v>1.91059</v>
      </c>
      <c r="AJ1283">
        <v>0.13484399999999999</v>
      </c>
      <c r="AK1283">
        <v>208.167</v>
      </c>
      <c r="AL1283">
        <v>7.6234099999999999E-2</v>
      </c>
      <c r="AM1283">
        <v>1.14707</v>
      </c>
      <c r="AN1283">
        <v>3.1322100000000002</v>
      </c>
      <c r="AO1283">
        <v>108.95399999999999</v>
      </c>
      <c r="AP1283">
        <v>1129.92</v>
      </c>
      <c r="AQ1283">
        <v>160.042</v>
      </c>
      <c r="AR1283">
        <v>5.8609899999999999E-2</v>
      </c>
      <c r="AS1283">
        <v>-0.104285</v>
      </c>
      <c r="AT1283">
        <v>919.92</v>
      </c>
      <c r="AU1283">
        <v>-3.3294499999999998E-2</v>
      </c>
      <c r="AV1283">
        <v>1786.27</v>
      </c>
      <c r="AW1283">
        <v>3289.36</v>
      </c>
      <c r="AX1283">
        <v>-9.0222599999999993</v>
      </c>
      <c r="AY1283">
        <v>919.94</v>
      </c>
      <c r="AZ1283">
        <v>0.17782200000000001</v>
      </c>
      <c r="BA1283">
        <v>-4.8774300000000001E-4</v>
      </c>
      <c r="BB1283">
        <v>0.44412699999999999</v>
      </c>
      <c r="BC1283">
        <v>1.3911</v>
      </c>
    </row>
    <row r="1284" spans="1:56" x14ac:dyDescent="0.35">
      <c r="A1284" t="str">
        <f t="shared" si="186"/>
        <v/>
      </c>
      <c r="B1284" t="str">
        <f>IFERROR(VLOOKUP(R1284,#REF!,3,FALSE),"")</f>
        <v/>
      </c>
      <c r="C1284" t="str">
        <f>IFERROR(VLOOKUP(R1284,#REF!,3,FALSE),"normal")</f>
        <v>normal</v>
      </c>
      <c r="D1284">
        <f t="shared" si="180"/>
        <v>-51.109533111874981</v>
      </c>
      <c r="E1284" t="str">
        <f t="shared" si="181"/>
        <v>P_163A3AB9_001B1E0B1008hr9</v>
      </c>
      <c r="F1284" t="s">
        <v>129</v>
      </c>
      <c r="G1284">
        <f t="shared" si="182"/>
        <v>-3.1266552898936371</v>
      </c>
      <c r="H1284" s="3">
        <f t="shared" si="183"/>
        <v>-0.32912515061991188</v>
      </c>
      <c r="I1284">
        <f t="shared" si="184"/>
        <v>-8.9261877775260192</v>
      </c>
      <c r="J1284">
        <f t="shared" si="187"/>
        <v>-0.26328137219122855</v>
      </c>
      <c r="K1284" s="3">
        <f t="shared" si="185"/>
        <v>-9.5415059280708661E-2</v>
      </c>
      <c r="L1284">
        <f t="shared" si="188"/>
        <v>116.8306893162993</v>
      </c>
      <c r="M1284" t="s">
        <v>190</v>
      </c>
      <c r="N1284" t="s">
        <v>164</v>
      </c>
      <c r="O1284" s="1">
        <v>43727.75</v>
      </c>
      <c r="P1284" t="s">
        <v>132</v>
      </c>
      <c r="Q1284">
        <v>1</v>
      </c>
      <c r="R1284" t="s">
        <v>141</v>
      </c>
      <c r="S1284">
        <v>43</v>
      </c>
      <c r="T1284">
        <v>9</v>
      </c>
      <c r="U1284">
        <v>1</v>
      </c>
      <c r="V1284">
        <v>5</v>
      </c>
      <c r="W1284">
        <v>150</v>
      </c>
      <c r="X1284">
        <v>142.46</v>
      </c>
      <c r="Y1284">
        <v>110.958</v>
      </c>
      <c r="Z1284">
        <v>3.8361999999999998</v>
      </c>
      <c r="AA1284">
        <v>161.05199999999999</v>
      </c>
      <c r="AB1284">
        <v>23</v>
      </c>
      <c r="AC1284">
        <v>28</v>
      </c>
      <c r="AE1284">
        <v>50</v>
      </c>
      <c r="AG1284">
        <v>2095.67</v>
      </c>
      <c r="AH1284">
        <v>586.70799999999997</v>
      </c>
      <c r="AI1284">
        <v>2.33087</v>
      </c>
      <c r="AJ1284">
        <v>0.214862</v>
      </c>
      <c r="AK1284">
        <v>426.66699999999997</v>
      </c>
      <c r="AL1284">
        <v>0.156252</v>
      </c>
      <c r="AM1284">
        <v>1.0968199999999999</v>
      </c>
      <c r="AN1284">
        <v>2.99499</v>
      </c>
      <c r="AO1284">
        <v>183.05</v>
      </c>
      <c r="AP1284">
        <v>1129.92</v>
      </c>
      <c r="AQ1284">
        <v>160.042</v>
      </c>
      <c r="AR1284">
        <v>5.8609899999999999E-2</v>
      </c>
      <c r="AS1284">
        <v>-0.104285</v>
      </c>
      <c r="AT1284">
        <v>919.92</v>
      </c>
      <c r="AU1284">
        <v>-3.4819900000000001E-2</v>
      </c>
      <c r="AV1284">
        <v>2095.69</v>
      </c>
      <c r="AW1284">
        <v>3275.64</v>
      </c>
      <c r="AX1284">
        <v>-9.0222599999999993</v>
      </c>
      <c r="AY1284">
        <v>919.94</v>
      </c>
      <c r="AZ1284">
        <v>0.17708099999999999</v>
      </c>
      <c r="BA1284">
        <v>-4.8774300000000001E-4</v>
      </c>
      <c r="BB1284">
        <v>0.473937</v>
      </c>
      <c r="BC1284">
        <v>1.41944</v>
      </c>
    </row>
    <row r="1285" spans="1:56" x14ac:dyDescent="0.35">
      <c r="A1285" t="str">
        <f t="shared" si="186"/>
        <v/>
      </c>
      <c r="B1285" t="str">
        <f>IFERROR(VLOOKUP(R1285,#REF!,3,FALSE),"")</f>
        <v/>
      </c>
      <c r="C1285" t="str">
        <f>IFERROR(VLOOKUP(R1285,#REF!,3,FALSE),"normal")</f>
        <v>normal</v>
      </c>
      <c r="D1285">
        <f t="shared" si="180"/>
        <v>-118.94049802685356</v>
      </c>
      <c r="E1285" t="str">
        <f t="shared" si="181"/>
        <v>P_163A3AB9_001B1E0B1008hr10</v>
      </c>
      <c r="F1285" t="s">
        <v>129</v>
      </c>
      <c r="G1285">
        <f t="shared" si="182"/>
        <v>-3.37283416249885</v>
      </c>
      <c r="H1285" s="3">
        <f t="shared" si="183"/>
        <v>-0.35143971284920622</v>
      </c>
      <c r="I1285">
        <f t="shared" si="184"/>
        <v>-9.1630219516725955</v>
      </c>
      <c r="J1285">
        <f t="shared" si="187"/>
        <v>-0.38618204605984252</v>
      </c>
      <c r="K1285" s="3">
        <f t="shared" si="185"/>
        <v>-0.1007853864124629</v>
      </c>
      <c r="L1285">
        <f t="shared" si="188"/>
        <v>279.92736077481845</v>
      </c>
      <c r="M1285" t="s">
        <v>190</v>
      </c>
      <c r="N1285" t="s">
        <v>164</v>
      </c>
      <c r="O1285" s="1">
        <v>43727.75</v>
      </c>
      <c r="P1285" t="s">
        <v>132</v>
      </c>
      <c r="Q1285">
        <v>1</v>
      </c>
      <c r="R1285" t="s">
        <v>141</v>
      </c>
      <c r="S1285">
        <v>43</v>
      </c>
      <c r="T1285">
        <v>10</v>
      </c>
      <c r="U1285">
        <v>3</v>
      </c>
      <c r="V1285">
        <v>5</v>
      </c>
      <c r="W1285">
        <v>400</v>
      </c>
      <c r="X1285">
        <v>379.96</v>
      </c>
      <c r="Y1285">
        <v>265.90300000000002</v>
      </c>
      <c r="Z1285">
        <v>3.8298000000000001</v>
      </c>
      <c r="AA1285">
        <v>161.52099999999999</v>
      </c>
      <c r="AB1285">
        <v>23</v>
      </c>
      <c r="AC1285">
        <v>28</v>
      </c>
      <c r="AE1285">
        <v>50</v>
      </c>
      <c r="AG1285">
        <v>2405.5300000000002</v>
      </c>
      <c r="AH1285">
        <v>1179.8800000000001</v>
      </c>
      <c r="AI1285">
        <v>2.62616</v>
      </c>
      <c r="AJ1285">
        <v>0.43208999999999997</v>
      </c>
      <c r="AK1285">
        <v>1019.83</v>
      </c>
      <c r="AL1285">
        <v>0.37347999999999998</v>
      </c>
      <c r="AM1285">
        <v>0.98294499999999996</v>
      </c>
      <c r="AN1285">
        <v>2.68405</v>
      </c>
      <c r="AO1285">
        <v>388.33600000000001</v>
      </c>
      <c r="AP1285">
        <v>1129.92</v>
      </c>
      <c r="AQ1285">
        <v>160.042</v>
      </c>
      <c r="AR1285">
        <v>5.8609899999999999E-2</v>
      </c>
      <c r="AS1285">
        <v>-0.104285</v>
      </c>
      <c r="AT1285">
        <v>919.92</v>
      </c>
      <c r="AU1285">
        <v>-3.8853600000000002E-2</v>
      </c>
      <c r="AV1285">
        <v>2405.54</v>
      </c>
      <c r="AW1285">
        <v>3264.89</v>
      </c>
      <c r="AX1285">
        <v>-9.0222599999999993</v>
      </c>
      <c r="AY1285">
        <v>919.94</v>
      </c>
      <c r="AZ1285">
        <v>0.17649999999999999</v>
      </c>
      <c r="BA1285">
        <v>-4.8774300000000001E-4</v>
      </c>
      <c r="BB1285">
        <v>-0.24718399999999999</v>
      </c>
      <c r="BC1285">
        <v>-0.66345399999999999</v>
      </c>
    </row>
    <row r="1286" spans="1:56" x14ac:dyDescent="0.35">
      <c r="A1286" t="str">
        <f t="shared" si="186"/>
        <v/>
      </c>
      <c r="B1286" t="str">
        <f>IFERROR(VLOOKUP(R1286,#REF!,3,FALSE),"")</f>
        <v/>
      </c>
      <c r="C1286" t="str">
        <f>IFERROR(VLOOKUP(R1286,#REF!,3,FALSE),"normal")</f>
        <v>normal</v>
      </c>
      <c r="D1286" t="str">
        <f t="shared" si="180"/>
        <v/>
      </c>
      <c r="E1286" t="str">
        <f t="shared" si="181"/>
        <v>P_163A3AB9_001B1E0B1008hr16</v>
      </c>
      <c r="F1286" t="s">
        <v>129</v>
      </c>
      <c r="G1286" t="str">
        <f t="shared" si="182"/>
        <v/>
      </c>
      <c r="H1286" s="3" t="str">
        <f t="shared" si="183"/>
        <v/>
      </c>
      <c r="I1286">
        <f t="shared" si="184"/>
        <v>-12.005156377689126</v>
      </c>
      <c r="J1286">
        <f t="shared" si="187"/>
        <v>-3.5410918971091561</v>
      </c>
      <c r="K1286" s="3">
        <f t="shared" si="185"/>
        <v>-0.11423954377321105</v>
      </c>
      <c r="L1286" t="str">
        <f t="shared" si="188"/>
        <v/>
      </c>
      <c r="M1286" t="s">
        <v>190</v>
      </c>
      <c r="N1286" t="s">
        <v>164</v>
      </c>
      <c r="O1286" s="1">
        <v>43727.75</v>
      </c>
      <c r="P1286" t="s">
        <v>132</v>
      </c>
      <c r="Q1286">
        <v>1</v>
      </c>
      <c r="R1286" t="s">
        <v>141</v>
      </c>
      <c r="S1286">
        <v>43</v>
      </c>
      <c r="T1286">
        <v>16</v>
      </c>
      <c r="U1286">
        <v>144</v>
      </c>
      <c r="V1286">
        <v>20</v>
      </c>
      <c r="W1286">
        <v>0</v>
      </c>
      <c r="X1286">
        <v>0</v>
      </c>
      <c r="Y1286">
        <v>-3.54101</v>
      </c>
      <c r="Z1286">
        <v>3.5847699999999998</v>
      </c>
      <c r="AA1286">
        <v>183.02699999999999</v>
      </c>
      <c r="AB1286">
        <v>23</v>
      </c>
      <c r="AC1286">
        <v>28</v>
      </c>
      <c r="AE1286">
        <v>20</v>
      </c>
      <c r="AG1286">
        <v>5631.46</v>
      </c>
      <c r="AH1286">
        <v>170.333</v>
      </c>
      <c r="AI1286">
        <v>1.6594</v>
      </c>
      <c r="AJ1286">
        <v>6.2378900000000001E-2</v>
      </c>
      <c r="AK1286">
        <v>0</v>
      </c>
      <c r="AL1286">
        <v>0</v>
      </c>
      <c r="AO1286">
        <v>0</v>
      </c>
      <c r="AP1286">
        <v>5601.46</v>
      </c>
      <c r="AQ1286">
        <v>170.333</v>
      </c>
      <c r="AR1286">
        <v>6.2378900000000001E-2</v>
      </c>
      <c r="AS1286">
        <v>0.26219199999999998</v>
      </c>
      <c r="AT1286">
        <v>5391.46</v>
      </c>
      <c r="AV1286">
        <v>5631.48</v>
      </c>
      <c r="AW1286">
        <v>2826.03</v>
      </c>
      <c r="AX1286">
        <v>-36.7742</v>
      </c>
      <c r="AY1286">
        <v>5391.48</v>
      </c>
      <c r="AZ1286">
        <v>0.15277499999999999</v>
      </c>
      <c r="BA1286">
        <v>-1.9880100000000001E-3</v>
      </c>
      <c r="BC1286">
        <v>0.64221799999999996</v>
      </c>
    </row>
    <row r="1287" spans="1:56" x14ac:dyDescent="0.35">
      <c r="A1287" t="str">
        <f t="shared" si="186"/>
        <v/>
      </c>
      <c r="B1287" t="str">
        <f>IFERROR(VLOOKUP(R1287,#REF!,3,FALSE),"")</f>
        <v/>
      </c>
      <c r="C1287" t="str">
        <f>IFERROR(VLOOKUP(R1287,#REF!,3,FALSE),"normal")</f>
        <v>normal</v>
      </c>
      <c r="D1287">
        <f t="shared" si="180"/>
        <v>-52.088345953929888</v>
      </c>
      <c r="E1287" t="str">
        <f t="shared" si="181"/>
        <v>P_163A3AB9_001B1E0B1008hr17</v>
      </c>
      <c r="F1287" t="s">
        <v>129</v>
      </c>
      <c r="G1287">
        <f t="shared" si="182"/>
        <v>-1.9718246735785336</v>
      </c>
      <c r="H1287" s="3">
        <f t="shared" si="183"/>
        <v>-0.34329827601661234</v>
      </c>
      <c r="I1287">
        <f t="shared" si="184"/>
        <v>-13.791683430520978</v>
      </c>
      <c r="J1287">
        <f t="shared" si="187"/>
        <v>-6.676759075283063</v>
      </c>
      <c r="K1287" s="3">
        <f t="shared" si="185"/>
        <v>-0.10912871231491114</v>
      </c>
      <c r="L1287">
        <f t="shared" si="188"/>
        <v>96.216797697599333</v>
      </c>
      <c r="M1287" t="s">
        <v>190</v>
      </c>
      <c r="N1287" t="s">
        <v>164</v>
      </c>
      <c r="O1287" s="1">
        <v>43727.75</v>
      </c>
      <c r="P1287" t="s">
        <v>132</v>
      </c>
      <c r="Q1287">
        <v>1</v>
      </c>
      <c r="R1287" t="s">
        <v>141</v>
      </c>
      <c r="S1287">
        <v>43</v>
      </c>
      <c r="T1287">
        <v>17</v>
      </c>
      <c r="U1287">
        <v>1</v>
      </c>
      <c r="V1287">
        <v>5</v>
      </c>
      <c r="W1287">
        <v>150</v>
      </c>
      <c r="X1287">
        <v>142.46</v>
      </c>
      <c r="Y1287">
        <v>91.380300000000005</v>
      </c>
      <c r="Z1287">
        <v>3.4877699999999998</v>
      </c>
      <c r="AA1287">
        <v>193.62</v>
      </c>
      <c r="AB1287">
        <v>23</v>
      </c>
      <c r="AC1287">
        <v>28</v>
      </c>
      <c r="AE1287">
        <v>20</v>
      </c>
      <c r="AG1287">
        <v>5942.78</v>
      </c>
      <c r="AH1287">
        <v>512.33299999999997</v>
      </c>
      <c r="AI1287">
        <v>1.6329899999999999</v>
      </c>
      <c r="AJ1287">
        <v>0.18762499999999999</v>
      </c>
      <c r="AK1287">
        <v>342</v>
      </c>
      <c r="AL1287">
        <v>0.125246</v>
      </c>
      <c r="AM1287">
        <v>0.879166</v>
      </c>
      <c r="AN1287">
        <v>2.4006699999999999</v>
      </c>
      <c r="AO1287">
        <v>209.43100000000001</v>
      </c>
      <c r="AP1287">
        <v>5601.46</v>
      </c>
      <c r="AQ1287">
        <v>170.333</v>
      </c>
      <c r="AR1287">
        <v>6.2378900000000001E-2</v>
      </c>
      <c r="AS1287">
        <v>0.26219199999999998</v>
      </c>
      <c r="AT1287">
        <v>5391.46</v>
      </c>
      <c r="AU1287">
        <v>0.10921599999999999</v>
      </c>
      <c r="AV1287">
        <v>5942.8</v>
      </c>
      <c r="AW1287">
        <v>2638.37</v>
      </c>
      <c r="AX1287">
        <v>-36.7742</v>
      </c>
      <c r="AY1287">
        <v>5391.48</v>
      </c>
      <c r="AZ1287">
        <v>0.14263000000000001</v>
      </c>
      <c r="BA1287">
        <v>-1.9880100000000001E-3</v>
      </c>
      <c r="BB1287">
        <v>2.8803800000000002</v>
      </c>
      <c r="BC1287">
        <v>6.9148500000000004</v>
      </c>
    </row>
    <row r="1288" spans="1:56" x14ac:dyDescent="0.35">
      <c r="A1288" t="str">
        <f t="shared" si="186"/>
        <v/>
      </c>
      <c r="B1288" t="str">
        <f>IFERROR(VLOOKUP(R1288,#REF!,3,FALSE),"")</f>
        <v/>
      </c>
      <c r="C1288" t="str">
        <f>IFERROR(VLOOKUP(R1288,#REF!,3,FALSE),"normal")</f>
        <v>normal</v>
      </c>
      <c r="D1288">
        <f t="shared" si="180"/>
        <v>-119.49588601670101</v>
      </c>
      <c r="E1288" t="str">
        <f t="shared" si="181"/>
        <v>P_163A3AB9_001B1E0B1008hr18</v>
      </c>
      <c r="F1288" t="s">
        <v>129</v>
      </c>
      <c r="G1288">
        <f t="shared" si="182"/>
        <v>-2.1433907112698907</v>
      </c>
      <c r="H1288" s="3">
        <f t="shared" si="183"/>
        <v>-0.36362942513803187</v>
      </c>
      <c r="I1288">
        <f t="shared" si="184"/>
        <v>-15.249006051368578</v>
      </c>
      <c r="J1288">
        <f t="shared" si="187"/>
        <v>-9.6723076968222657</v>
      </c>
      <c r="K1288" s="3">
        <f t="shared" si="185"/>
        <v>-0.10311457116087122</v>
      </c>
      <c r="L1288">
        <f t="shared" si="188"/>
        <v>241.02431834929993</v>
      </c>
      <c r="M1288" t="s">
        <v>190</v>
      </c>
      <c r="N1288" t="s">
        <v>164</v>
      </c>
      <c r="O1288" s="1">
        <v>43727.75</v>
      </c>
      <c r="P1288" t="s">
        <v>132</v>
      </c>
      <c r="Q1288">
        <v>1</v>
      </c>
      <c r="R1288" t="s">
        <v>141</v>
      </c>
      <c r="S1288">
        <v>43</v>
      </c>
      <c r="T1288">
        <v>18</v>
      </c>
      <c r="U1288">
        <v>1</v>
      </c>
      <c r="V1288">
        <v>5</v>
      </c>
      <c r="W1288">
        <v>400</v>
      </c>
      <c r="X1288">
        <v>379.96</v>
      </c>
      <c r="Y1288">
        <v>228.94900000000001</v>
      </c>
      <c r="Z1288">
        <v>3.4077700000000002</v>
      </c>
      <c r="AA1288">
        <v>203.29400000000001</v>
      </c>
      <c r="AB1288">
        <v>23</v>
      </c>
      <c r="AC1288">
        <v>28</v>
      </c>
      <c r="AE1288">
        <v>20</v>
      </c>
      <c r="AG1288">
        <v>6251</v>
      </c>
      <c r="AH1288">
        <v>983.5</v>
      </c>
      <c r="AI1288">
        <v>1.4446300000000001</v>
      </c>
      <c r="AJ1288">
        <v>0.36017399999999999</v>
      </c>
      <c r="AK1288">
        <v>813.16700000000003</v>
      </c>
      <c r="AL1288">
        <v>0.29779499999999998</v>
      </c>
      <c r="AM1288">
        <v>0.78375399999999995</v>
      </c>
      <c r="AN1288">
        <v>2.1401400000000002</v>
      </c>
      <c r="AO1288">
        <v>562.88900000000001</v>
      </c>
      <c r="AP1288">
        <v>5601.46</v>
      </c>
      <c r="AQ1288">
        <v>170.333</v>
      </c>
      <c r="AR1288">
        <v>6.2378900000000001E-2</v>
      </c>
      <c r="AS1288">
        <v>0.26219199999999998</v>
      </c>
      <c r="AT1288">
        <v>5391.46</v>
      </c>
      <c r="AU1288">
        <v>0.122512</v>
      </c>
      <c r="AV1288">
        <v>6251.01</v>
      </c>
      <c r="AW1288">
        <v>2478.67</v>
      </c>
      <c r="AX1288">
        <v>-36.7742</v>
      </c>
      <c r="AY1288">
        <v>5391.48</v>
      </c>
      <c r="AZ1288">
        <v>0.133997</v>
      </c>
      <c r="BA1288">
        <v>-1.9880100000000001E-3</v>
      </c>
      <c r="BB1288">
        <v>0.89160499999999998</v>
      </c>
      <c r="BC1288">
        <v>1.9081600000000001</v>
      </c>
    </row>
    <row r="1289" spans="1:56" x14ac:dyDescent="0.35">
      <c r="A1289" t="str">
        <f t="shared" si="186"/>
        <v/>
      </c>
      <c r="B1289" t="str">
        <f>IFERROR(VLOOKUP(R1289,#REF!,3,FALSE),"")</f>
        <v/>
      </c>
      <c r="C1289" t="str">
        <f>IFERROR(VLOOKUP(R1289,#REF!,3,FALSE),"normal")</f>
        <v>normal</v>
      </c>
      <c r="D1289" t="str">
        <f t="shared" si="180"/>
        <v/>
      </c>
      <c r="E1289" t="str">
        <f t="shared" si="181"/>
        <v>P_163A3AB9_001B1E0B1008hr26</v>
      </c>
      <c r="F1289" t="s">
        <v>129</v>
      </c>
      <c r="G1289" t="str">
        <f t="shared" si="182"/>
        <v/>
      </c>
      <c r="H1289" s="3" t="str">
        <f t="shared" si="183"/>
        <v/>
      </c>
      <c r="I1289">
        <f t="shared" si="184"/>
        <v>-5.6480087412065476</v>
      </c>
      <c r="J1289">
        <f t="shared" si="187"/>
        <v>2.7303642665620562E-2</v>
      </c>
      <c r="K1289" s="3">
        <f t="shared" si="185"/>
        <v>-0.1121446488294315</v>
      </c>
      <c r="L1289" t="str">
        <f t="shared" si="188"/>
        <v/>
      </c>
      <c r="M1289" t="s">
        <v>190</v>
      </c>
      <c r="N1289" t="s">
        <v>164</v>
      </c>
      <c r="O1289" s="1">
        <v>43727.75</v>
      </c>
      <c r="P1289" t="s">
        <v>132</v>
      </c>
      <c r="Q1289">
        <v>1</v>
      </c>
      <c r="R1289" t="s">
        <v>141</v>
      </c>
      <c r="S1289">
        <v>43</v>
      </c>
      <c r="T1289">
        <v>26</v>
      </c>
      <c r="U1289">
        <v>272</v>
      </c>
      <c r="V1289">
        <v>30</v>
      </c>
      <c r="W1289">
        <v>0</v>
      </c>
      <c r="X1289">
        <v>0</v>
      </c>
      <c r="Y1289">
        <v>2.7278799999999999E-2</v>
      </c>
      <c r="Z1289">
        <v>6.1163999999999996</v>
      </c>
      <c r="AA1289">
        <v>172.125</v>
      </c>
      <c r="AB1289">
        <v>41</v>
      </c>
      <c r="AC1289">
        <v>41</v>
      </c>
      <c r="AE1289">
        <v>60</v>
      </c>
      <c r="AG1289">
        <v>13106.3</v>
      </c>
      <c r="AH1289">
        <v>172.292</v>
      </c>
      <c r="AI1289">
        <v>4.7409299999999996</v>
      </c>
      <c r="AJ1289">
        <v>6.3096100000000002E-2</v>
      </c>
      <c r="AK1289">
        <v>0</v>
      </c>
      <c r="AL1289">
        <v>0</v>
      </c>
      <c r="AO1289">
        <v>0</v>
      </c>
      <c r="AP1289">
        <v>13076.3</v>
      </c>
      <c r="AQ1289">
        <v>172.292</v>
      </c>
      <c r="AR1289">
        <v>6.3096100000000002E-2</v>
      </c>
      <c r="AS1289">
        <v>0.75193500000000002</v>
      </c>
      <c r="AT1289">
        <v>12866.3</v>
      </c>
      <c r="AV1289">
        <v>13106.4</v>
      </c>
      <c r="AW1289">
        <v>5705.16</v>
      </c>
      <c r="AX1289">
        <v>55.176299999999998</v>
      </c>
      <c r="AY1289">
        <v>12866.4</v>
      </c>
      <c r="AZ1289">
        <v>0.308421</v>
      </c>
      <c r="BA1289">
        <v>2.9828300000000001E-3</v>
      </c>
      <c r="BC1289">
        <v>1.8307</v>
      </c>
    </row>
    <row r="1290" spans="1:56" x14ac:dyDescent="0.35">
      <c r="A1290" t="str">
        <f t="shared" si="186"/>
        <v/>
      </c>
      <c r="B1290" t="str">
        <f>IFERROR(VLOOKUP(R1290,#REF!,3,FALSE),"")</f>
        <v/>
      </c>
      <c r="C1290" t="str">
        <f>IFERROR(VLOOKUP(R1290,#REF!,3,FALSE),"normal")</f>
        <v>normal</v>
      </c>
      <c r="D1290">
        <f t="shared" si="180"/>
        <v>-25.231351544689971</v>
      </c>
      <c r="E1290" t="str">
        <f t="shared" si="181"/>
        <v>P_163A3AB9_001B1E0B1008hr27</v>
      </c>
      <c r="F1290" t="s">
        <v>129</v>
      </c>
      <c r="G1290">
        <f t="shared" si="182"/>
        <v>-10.765597555755635</v>
      </c>
      <c r="H1290" s="3">
        <f t="shared" si="183"/>
        <v>-0.21292305648625104</v>
      </c>
      <c r="I1290">
        <f t="shared" si="184"/>
        <v>-5.1180041498617275</v>
      </c>
      <c r="J1290">
        <f t="shared" si="187"/>
        <v>-2.034818319227075</v>
      </c>
      <c r="K1290" s="3">
        <f t="shared" si="185"/>
        <v>-0.10194760476485899</v>
      </c>
      <c r="L1290">
        <f t="shared" si="188"/>
        <v>136.27930647199213</v>
      </c>
      <c r="M1290" t="s">
        <v>190</v>
      </c>
      <c r="N1290" t="s">
        <v>164</v>
      </c>
      <c r="O1290" s="1">
        <v>43727.75</v>
      </c>
      <c r="P1290" t="s">
        <v>132</v>
      </c>
      <c r="Q1290">
        <v>1</v>
      </c>
      <c r="R1290" t="s">
        <v>141</v>
      </c>
      <c r="S1290">
        <v>43</v>
      </c>
      <c r="T1290">
        <v>27</v>
      </c>
      <c r="U1290">
        <v>1</v>
      </c>
      <c r="V1290">
        <v>5</v>
      </c>
      <c r="W1290">
        <v>150</v>
      </c>
      <c r="X1290">
        <v>142.46</v>
      </c>
      <c r="Y1290">
        <v>129.429</v>
      </c>
      <c r="Z1290">
        <v>6.3116199999999996</v>
      </c>
      <c r="AA1290">
        <v>185.13499999999999</v>
      </c>
      <c r="AB1290">
        <v>41</v>
      </c>
      <c r="AC1290">
        <v>42</v>
      </c>
      <c r="AE1290">
        <v>60</v>
      </c>
      <c r="AG1290">
        <v>13424.8</v>
      </c>
      <c r="AH1290">
        <v>1002.04</v>
      </c>
      <c r="AI1290">
        <v>6.1607399999999997</v>
      </c>
      <c r="AJ1290">
        <v>0.36696400000000001</v>
      </c>
      <c r="AK1290">
        <v>829.75</v>
      </c>
      <c r="AL1290">
        <v>0.30386800000000003</v>
      </c>
      <c r="AM1290">
        <v>2.1330100000000001</v>
      </c>
      <c r="AN1290">
        <v>5.8244400000000001</v>
      </c>
      <c r="AO1290">
        <v>134.684</v>
      </c>
      <c r="AP1290">
        <v>13076.3</v>
      </c>
      <c r="AQ1290">
        <v>172.292</v>
      </c>
      <c r="AR1290">
        <v>6.3096100000000002E-2</v>
      </c>
      <c r="AS1290">
        <v>0.75193500000000002</v>
      </c>
      <c r="AT1290">
        <v>12866.3</v>
      </c>
      <c r="AU1290">
        <v>0.12909999999999999</v>
      </c>
      <c r="AV1290">
        <v>13424.8</v>
      </c>
      <c r="AW1290">
        <v>5956.43</v>
      </c>
      <c r="AX1290">
        <v>55.176299999999998</v>
      </c>
      <c r="AY1290">
        <v>12866.4</v>
      </c>
      <c r="AZ1290">
        <v>0.32200400000000001</v>
      </c>
      <c r="BA1290">
        <v>2.9828300000000001E-3</v>
      </c>
      <c r="BB1290">
        <v>3.37967</v>
      </c>
      <c r="BC1290">
        <v>19.684699999999999</v>
      </c>
    </row>
    <row r="1291" spans="1:56" x14ac:dyDescent="0.35">
      <c r="A1291" t="str">
        <f t="shared" si="186"/>
        <v/>
      </c>
      <c r="B1291" t="str">
        <f>IFERROR(VLOOKUP(R1291,#REF!,3,FALSE),"")</f>
        <v/>
      </c>
      <c r="C1291" t="str">
        <f>IFERROR(VLOOKUP(R1291,#REF!,3,FALSE),"normal")</f>
        <v>normal</v>
      </c>
      <c r="D1291">
        <f t="shared" si="180"/>
        <v>-71.553565029237348</v>
      </c>
      <c r="E1291" t="str">
        <f t="shared" si="181"/>
        <v>P_163A3AB9_001B1E0B1008hr28</v>
      </c>
      <c r="F1291" t="s">
        <v>129</v>
      </c>
      <c r="G1291">
        <f t="shared" si="182"/>
        <v>-10.335736427242935</v>
      </c>
      <c r="H1291" s="3">
        <f t="shared" si="183"/>
        <v>-0.2363758745903817</v>
      </c>
      <c r="I1291">
        <f t="shared" si="184"/>
        <v>-5.9180446188587403</v>
      </c>
      <c r="J1291">
        <f t="shared" si="187"/>
        <v>-4.0514010075043716</v>
      </c>
      <c r="K1291" s="3">
        <f t="shared" si="185"/>
        <v>-0.10006609809291668</v>
      </c>
      <c r="L1291">
        <f t="shared" si="188"/>
        <v>360.55163701442262</v>
      </c>
      <c r="M1291" t="s">
        <v>190</v>
      </c>
      <c r="N1291" t="s">
        <v>164</v>
      </c>
      <c r="O1291" s="1">
        <v>43727.75</v>
      </c>
      <c r="P1291" t="s">
        <v>132</v>
      </c>
      <c r="Q1291">
        <v>1</v>
      </c>
      <c r="R1291" t="s">
        <v>141</v>
      </c>
      <c r="S1291">
        <v>43</v>
      </c>
      <c r="T1291">
        <v>28</v>
      </c>
      <c r="U1291">
        <v>1</v>
      </c>
      <c r="V1291">
        <v>5</v>
      </c>
      <c r="W1291">
        <v>400</v>
      </c>
      <c r="X1291">
        <v>379.96</v>
      </c>
      <c r="Y1291">
        <v>342.488</v>
      </c>
      <c r="Z1291">
        <v>6.45357</v>
      </c>
      <c r="AA1291">
        <v>198.43799999999999</v>
      </c>
      <c r="AB1291">
        <v>41</v>
      </c>
      <c r="AC1291">
        <v>43</v>
      </c>
      <c r="AE1291">
        <v>60</v>
      </c>
      <c r="AG1291">
        <v>13735.5</v>
      </c>
      <c r="AH1291">
        <v>2408.71</v>
      </c>
      <c r="AI1291">
        <v>4.9561500000000001</v>
      </c>
      <c r="AJ1291">
        <v>0.88210900000000003</v>
      </c>
      <c r="AK1291">
        <v>2236.42</v>
      </c>
      <c r="AL1291">
        <v>0.81901299999999999</v>
      </c>
      <c r="AM1291">
        <v>2.1555200000000001</v>
      </c>
      <c r="AN1291">
        <v>5.8859300000000001</v>
      </c>
      <c r="AO1291">
        <v>451.24099999999999</v>
      </c>
      <c r="AP1291">
        <v>13076.3</v>
      </c>
      <c r="AQ1291">
        <v>172.292</v>
      </c>
      <c r="AR1291">
        <v>6.3096100000000002E-2</v>
      </c>
      <c r="AS1291">
        <v>0.75193500000000002</v>
      </c>
      <c r="AT1291">
        <v>12866.3</v>
      </c>
      <c r="AU1291">
        <v>0.127751</v>
      </c>
      <c r="AV1291">
        <v>13735.5</v>
      </c>
      <c r="AW1291">
        <v>6137.14</v>
      </c>
      <c r="AX1291">
        <v>55.176299999999998</v>
      </c>
      <c r="AY1291">
        <v>12866.4</v>
      </c>
      <c r="AZ1291">
        <v>0.33177299999999998</v>
      </c>
      <c r="BA1291">
        <v>2.9828300000000001E-3</v>
      </c>
      <c r="BB1291">
        <v>0.50322699999999998</v>
      </c>
      <c r="BC1291">
        <v>2.9619599999999999</v>
      </c>
    </row>
    <row r="1292" spans="1:56" x14ac:dyDescent="0.35">
      <c r="A1292" t="str">
        <f t="shared" si="186"/>
        <v/>
      </c>
      <c r="B1292" t="str">
        <f>IFERROR(VLOOKUP(R1292,#REF!,3,FALSE),"")</f>
        <v/>
      </c>
      <c r="C1292" t="str">
        <f>IFERROR(VLOOKUP(R1292,#REF!,3,FALSE),"normal")</f>
        <v>normal</v>
      </c>
      <c r="D1292" t="str">
        <f t="shared" si="180"/>
        <v/>
      </c>
      <c r="E1292" t="str">
        <f t="shared" si="181"/>
        <v>P_163A3AB9_001B1F0B1008hr7</v>
      </c>
      <c r="F1292" t="s">
        <v>129</v>
      </c>
      <c r="G1292">
        <f t="shared" si="182"/>
        <v>-4.8640565524741657</v>
      </c>
      <c r="H1292" s="3">
        <f t="shared" si="183"/>
        <v>-0.30531116986368151</v>
      </c>
      <c r="I1292" t="str">
        <f t="shared" si="184"/>
        <v/>
      </c>
      <c r="J1292" t="str">
        <f t="shared" si="187"/>
        <v/>
      </c>
      <c r="K1292" s="3" t="str">
        <f t="shared" si="185"/>
        <v/>
      </c>
      <c r="L1292" t="str">
        <f t="shared" si="188"/>
        <v/>
      </c>
      <c r="M1292" t="s">
        <v>190</v>
      </c>
      <c r="N1292" t="s">
        <v>164</v>
      </c>
      <c r="O1292" s="1">
        <v>43727.75</v>
      </c>
      <c r="P1292" t="s">
        <v>132</v>
      </c>
      <c r="Q1292">
        <v>2</v>
      </c>
      <c r="R1292" t="s">
        <v>143</v>
      </c>
      <c r="S1292">
        <v>43</v>
      </c>
      <c r="T1292">
        <v>7</v>
      </c>
      <c r="U1292">
        <v>2051</v>
      </c>
      <c r="V1292">
        <v>5</v>
      </c>
      <c r="W1292">
        <v>30</v>
      </c>
      <c r="X1292">
        <v>28.46</v>
      </c>
      <c r="Y1292" t="s">
        <v>139</v>
      </c>
      <c r="Z1292" t="s">
        <v>139</v>
      </c>
      <c r="AA1292" t="s">
        <v>139</v>
      </c>
      <c r="AB1292">
        <v>23</v>
      </c>
      <c r="AC1292">
        <v>28.25</v>
      </c>
      <c r="AE1292">
        <v>50</v>
      </c>
      <c r="AG1292">
        <v>1478.31</v>
      </c>
      <c r="AH1292">
        <v>199.833</v>
      </c>
      <c r="AI1292">
        <v>2.59877</v>
      </c>
      <c r="AJ1292">
        <v>7.3182300000000006E-2</v>
      </c>
      <c r="AK1292">
        <v>57.583300000000001</v>
      </c>
      <c r="AL1292">
        <v>2.1087999999999999E-2</v>
      </c>
      <c r="AM1292">
        <v>0.74096899999999999</v>
      </c>
      <c r="AN1292">
        <v>2.0233099999999999</v>
      </c>
      <c r="AO1292">
        <v>22.157900000000001</v>
      </c>
      <c r="AP1292">
        <v>1130.3599999999999</v>
      </c>
      <c r="AQ1292">
        <v>142.25</v>
      </c>
      <c r="AR1292">
        <v>5.2094300000000003E-2</v>
      </c>
      <c r="AS1292">
        <v>-0.19187799999999999</v>
      </c>
      <c r="AT1292">
        <v>920.36</v>
      </c>
      <c r="AU1292">
        <v>-9.4833899999999999E-2</v>
      </c>
      <c r="AV1292">
        <v>1478.32</v>
      </c>
      <c r="AW1292">
        <v>3834.03</v>
      </c>
      <c r="AX1292">
        <v>-10.536899999999999</v>
      </c>
      <c r="AY1292">
        <v>920.36</v>
      </c>
      <c r="AZ1292">
        <v>0.20726700000000001</v>
      </c>
      <c r="BA1292">
        <v>-5.6962500000000004E-4</v>
      </c>
      <c r="BB1292">
        <v>0.94936200000000004</v>
      </c>
      <c r="BC1292">
        <v>1.9208499999999999</v>
      </c>
      <c r="BD1292">
        <v>1.1359999999999999</v>
      </c>
    </row>
    <row r="1293" spans="1:56" x14ac:dyDescent="0.35">
      <c r="A1293" t="str">
        <f t="shared" si="186"/>
        <v/>
      </c>
      <c r="B1293" t="str">
        <f>IFERROR(VLOOKUP(R1293,#REF!,3,FALSE),"")</f>
        <v/>
      </c>
      <c r="C1293" t="str">
        <f>IFERROR(VLOOKUP(R1293,#REF!,3,FALSE),"normal")</f>
        <v>normal</v>
      </c>
      <c r="D1293" t="str">
        <f t="shared" si="180"/>
        <v/>
      </c>
      <c r="E1293" t="str">
        <f t="shared" si="181"/>
        <v>P_163A3AB9_001B1F0B1008hr8</v>
      </c>
      <c r="F1293" t="s">
        <v>129</v>
      </c>
      <c r="G1293">
        <f t="shared" si="182"/>
        <v>-4.6072624259593047</v>
      </c>
      <c r="H1293" s="3">
        <f t="shared" si="183"/>
        <v>-0.36793360981111289</v>
      </c>
      <c r="I1293" t="str">
        <f t="shared" si="184"/>
        <v/>
      </c>
      <c r="J1293" t="str">
        <f t="shared" si="187"/>
        <v/>
      </c>
      <c r="K1293" s="3" t="str">
        <f t="shared" si="185"/>
        <v/>
      </c>
      <c r="L1293" t="str">
        <f t="shared" si="188"/>
        <v/>
      </c>
      <c r="M1293" t="s">
        <v>190</v>
      </c>
      <c r="N1293" t="s">
        <v>164</v>
      </c>
      <c r="O1293" s="1">
        <v>43727.75</v>
      </c>
      <c r="P1293" t="s">
        <v>132</v>
      </c>
      <c r="Q1293">
        <v>2</v>
      </c>
      <c r="R1293" t="s">
        <v>143</v>
      </c>
      <c r="S1293">
        <v>43</v>
      </c>
      <c r="T1293">
        <v>8</v>
      </c>
      <c r="U1293">
        <v>3</v>
      </c>
      <c r="V1293">
        <v>5</v>
      </c>
      <c r="W1293">
        <v>70</v>
      </c>
      <c r="X1293">
        <v>66.459999999999994</v>
      </c>
      <c r="Y1293" t="s">
        <v>139</v>
      </c>
      <c r="Z1293" t="s">
        <v>139</v>
      </c>
      <c r="AA1293" t="s">
        <v>139</v>
      </c>
      <c r="AB1293">
        <v>23</v>
      </c>
      <c r="AC1293">
        <v>28</v>
      </c>
      <c r="AE1293">
        <v>50</v>
      </c>
      <c r="AG1293">
        <v>1786.69</v>
      </c>
      <c r="AH1293">
        <v>271.41699999999997</v>
      </c>
      <c r="AI1293">
        <v>3.0633400000000002</v>
      </c>
      <c r="AJ1293">
        <v>9.9397299999999994E-2</v>
      </c>
      <c r="AK1293">
        <v>129.167</v>
      </c>
      <c r="AL1293">
        <v>4.7302999999999998E-2</v>
      </c>
      <c r="AM1293">
        <v>0.71175100000000002</v>
      </c>
      <c r="AN1293">
        <v>1.9435199999999999</v>
      </c>
      <c r="AO1293">
        <v>42.165300000000002</v>
      </c>
      <c r="AP1293">
        <v>1130.3599999999999</v>
      </c>
      <c r="AQ1293">
        <v>142.25</v>
      </c>
      <c r="AR1293">
        <v>5.2094300000000003E-2</v>
      </c>
      <c r="AS1293">
        <v>-0.19187799999999999</v>
      </c>
      <c r="AT1293">
        <v>920.36</v>
      </c>
      <c r="AU1293">
        <v>-9.8726900000000006E-2</v>
      </c>
      <c r="AV1293">
        <v>1786.7</v>
      </c>
      <c r="AW1293">
        <v>3812.01</v>
      </c>
      <c r="AX1293">
        <v>-10.536899999999999</v>
      </c>
      <c r="AY1293">
        <v>920.36</v>
      </c>
      <c r="AZ1293">
        <v>0.20607700000000001</v>
      </c>
      <c r="BA1293">
        <v>-5.6962500000000004E-4</v>
      </c>
      <c r="BB1293">
        <v>0.73406099999999996</v>
      </c>
      <c r="BC1293">
        <v>1.4266700000000001</v>
      </c>
    </row>
    <row r="1294" spans="1:56" x14ac:dyDescent="0.35">
      <c r="A1294" t="str">
        <f t="shared" si="186"/>
        <v/>
      </c>
      <c r="B1294" t="str">
        <f>IFERROR(VLOOKUP(R1294,#REF!,3,FALSE),"")</f>
        <v/>
      </c>
      <c r="C1294" t="str">
        <f>IFERROR(VLOOKUP(R1294,#REF!,3,FALSE),"normal")</f>
        <v>normal</v>
      </c>
      <c r="D1294" t="str">
        <f t="shared" si="180"/>
        <v/>
      </c>
      <c r="E1294" t="str">
        <f t="shared" si="181"/>
        <v>P_163A3AB9_001B1F0B1008hr9</v>
      </c>
      <c r="F1294" t="s">
        <v>129</v>
      </c>
      <c r="G1294">
        <f t="shared" si="182"/>
        <v>-4.7260785599766741</v>
      </c>
      <c r="H1294" s="3">
        <f t="shared" si="183"/>
        <v>-0.39095430695233935</v>
      </c>
      <c r="I1294" t="str">
        <f t="shared" si="184"/>
        <v/>
      </c>
      <c r="J1294" t="str">
        <f t="shared" si="187"/>
        <v/>
      </c>
      <c r="K1294" s="3" t="str">
        <f t="shared" si="185"/>
        <v/>
      </c>
      <c r="L1294" t="str">
        <f t="shared" si="188"/>
        <v/>
      </c>
      <c r="M1294" t="s">
        <v>190</v>
      </c>
      <c r="N1294" t="s">
        <v>164</v>
      </c>
      <c r="O1294" s="1">
        <v>43727.75</v>
      </c>
      <c r="P1294" t="s">
        <v>132</v>
      </c>
      <c r="Q1294">
        <v>2</v>
      </c>
      <c r="R1294" t="s">
        <v>143</v>
      </c>
      <c r="S1294">
        <v>43</v>
      </c>
      <c r="T1294">
        <v>9</v>
      </c>
      <c r="U1294">
        <v>1</v>
      </c>
      <c r="V1294">
        <v>5</v>
      </c>
      <c r="W1294">
        <v>150</v>
      </c>
      <c r="X1294">
        <v>142.46</v>
      </c>
      <c r="Y1294" t="s">
        <v>139</v>
      </c>
      <c r="Z1294" t="s">
        <v>139</v>
      </c>
      <c r="AA1294" t="s">
        <v>139</v>
      </c>
      <c r="AB1294">
        <v>23</v>
      </c>
      <c r="AC1294">
        <v>28</v>
      </c>
      <c r="AE1294">
        <v>50</v>
      </c>
      <c r="AG1294">
        <v>2096.11</v>
      </c>
      <c r="AH1294">
        <v>402.33300000000003</v>
      </c>
      <c r="AI1294">
        <v>2.2393100000000001</v>
      </c>
      <c r="AJ1294">
        <v>0.147341</v>
      </c>
      <c r="AK1294">
        <v>260.08300000000003</v>
      </c>
      <c r="AL1294">
        <v>9.5246800000000006E-2</v>
      </c>
      <c r="AM1294">
        <v>0.66858600000000001</v>
      </c>
      <c r="AN1294">
        <v>1.8256600000000001</v>
      </c>
      <c r="AO1294">
        <v>116.145</v>
      </c>
      <c r="AP1294">
        <v>1130.3599999999999</v>
      </c>
      <c r="AQ1294">
        <v>142.25</v>
      </c>
      <c r="AR1294">
        <v>5.2094300000000003E-2</v>
      </c>
      <c r="AS1294">
        <v>-0.19187799999999999</v>
      </c>
      <c r="AT1294">
        <v>920.36</v>
      </c>
      <c r="AU1294">
        <v>-0.105101</v>
      </c>
      <c r="AV1294">
        <v>2096.13</v>
      </c>
      <c r="AW1294">
        <v>3791.83</v>
      </c>
      <c r="AX1294">
        <v>-10.536899999999999</v>
      </c>
      <c r="AY1294">
        <v>920.36</v>
      </c>
      <c r="AZ1294">
        <v>0.204986</v>
      </c>
      <c r="BA1294">
        <v>-5.6962500000000004E-4</v>
      </c>
      <c r="BB1294">
        <v>0.38735000000000003</v>
      </c>
      <c r="BC1294">
        <v>0.70716900000000005</v>
      </c>
    </row>
    <row r="1295" spans="1:56" x14ac:dyDescent="0.35">
      <c r="A1295" t="str">
        <f t="shared" si="186"/>
        <v/>
      </c>
      <c r="B1295" t="str">
        <f>IFERROR(VLOOKUP(R1295,#REF!,3,FALSE),"")</f>
        <v/>
      </c>
      <c r="C1295" t="str">
        <f>IFERROR(VLOOKUP(R1295,#REF!,3,FALSE),"normal")</f>
        <v>normal</v>
      </c>
      <c r="D1295" t="str">
        <f t="shared" si="180"/>
        <v/>
      </c>
      <c r="E1295" t="str">
        <f t="shared" si="181"/>
        <v>P_163A3AB9_001B1F0B1008hr10</v>
      </c>
      <c r="F1295" t="s">
        <v>129</v>
      </c>
      <c r="G1295">
        <f t="shared" si="182"/>
        <v>-5.1560294965315681</v>
      </c>
      <c r="H1295" s="3">
        <f t="shared" si="183"/>
        <v>-0.39123253364075439</v>
      </c>
      <c r="I1295" t="str">
        <f t="shared" si="184"/>
        <v/>
      </c>
      <c r="J1295" t="str">
        <f t="shared" si="187"/>
        <v/>
      </c>
      <c r="K1295" s="3" t="str">
        <f t="shared" si="185"/>
        <v/>
      </c>
      <c r="L1295" t="str">
        <f t="shared" si="188"/>
        <v/>
      </c>
      <c r="M1295" t="s">
        <v>190</v>
      </c>
      <c r="N1295" t="s">
        <v>164</v>
      </c>
      <c r="O1295" s="1">
        <v>43727.75</v>
      </c>
      <c r="P1295" t="s">
        <v>132</v>
      </c>
      <c r="Q1295">
        <v>2</v>
      </c>
      <c r="R1295" t="s">
        <v>143</v>
      </c>
      <c r="S1295">
        <v>43</v>
      </c>
      <c r="T1295">
        <v>10</v>
      </c>
      <c r="U1295">
        <v>3</v>
      </c>
      <c r="V1295">
        <v>5</v>
      </c>
      <c r="W1295">
        <v>400</v>
      </c>
      <c r="X1295">
        <v>379.96</v>
      </c>
      <c r="Y1295" t="s">
        <v>139</v>
      </c>
      <c r="Z1295" t="s">
        <v>139</v>
      </c>
      <c r="AA1295" t="s">
        <v>139</v>
      </c>
      <c r="AB1295">
        <v>23</v>
      </c>
      <c r="AC1295">
        <v>28</v>
      </c>
      <c r="AE1295">
        <v>50</v>
      </c>
      <c r="AG1295">
        <v>2405.9699999999998</v>
      </c>
      <c r="AH1295">
        <v>777.79200000000003</v>
      </c>
      <c r="AI1295">
        <v>2.3215300000000001</v>
      </c>
      <c r="AJ1295">
        <v>0.28483999999999998</v>
      </c>
      <c r="AK1295">
        <v>635.54200000000003</v>
      </c>
      <c r="AL1295">
        <v>0.23274600000000001</v>
      </c>
      <c r="AM1295">
        <v>0.61255400000000004</v>
      </c>
      <c r="AN1295">
        <v>1.67265</v>
      </c>
      <c r="AO1295">
        <v>273.76</v>
      </c>
      <c r="AP1295">
        <v>1130.3599999999999</v>
      </c>
      <c r="AQ1295">
        <v>142.25</v>
      </c>
      <c r="AR1295">
        <v>5.2094300000000003E-2</v>
      </c>
      <c r="AS1295">
        <v>-0.19187799999999999</v>
      </c>
      <c r="AT1295">
        <v>920.36</v>
      </c>
      <c r="AU1295">
        <v>-0.114715</v>
      </c>
      <c r="AV1295">
        <v>2405.98</v>
      </c>
      <c r="AW1295">
        <v>3775.05</v>
      </c>
      <c r="AX1295">
        <v>-10.536899999999999</v>
      </c>
      <c r="AY1295">
        <v>920.36</v>
      </c>
      <c r="AZ1295">
        <v>0.20407900000000001</v>
      </c>
      <c r="BA1295">
        <v>-5.6962500000000004E-4</v>
      </c>
      <c r="BB1295">
        <v>3.5916000000000001</v>
      </c>
      <c r="BC1295">
        <v>6.0075099999999999</v>
      </c>
    </row>
    <row r="1296" spans="1:56" x14ac:dyDescent="0.35">
      <c r="A1296" t="str">
        <f t="shared" si="186"/>
        <v/>
      </c>
      <c r="B1296" t="str">
        <f>IFERROR(VLOOKUP(R1296,#REF!,3,FALSE),"")</f>
        <v/>
      </c>
      <c r="C1296" t="str">
        <f>IFERROR(VLOOKUP(R1296,#REF!,3,FALSE),"normal")</f>
        <v>normal</v>
      </c>
      <c r="D1296" t="str">
        <f t="shared" si="180"/>
        <v/>
      </c>
      <c r="E1296" t="str">
        <f t="shared" si="181"/>
        <v>P_163A3AB9_001B1F0B1008hr16</v>
      </c>
      <c r="F1296" t="s">
        <v>129</v>
      </c>
      <c r="G1296" t="str">
        <f t="shared" si="182"/>
        <v/>
      </c>
      <c r="H1296" s="3" t="str">
        <f t="shared" si="183"/>
        <v/>
      </c>
      <c r="I1296" t="str">
        <f t="shared" si="184"/>
        <v/>
      </c>
      <c r="J1296" t="str">
        <f t="shared" si="187"/>
        <v/>
      </c>
      <c r="K1296" s="3" t="str">
        <f t="shared" si="185"/>
        <v/>
      </c>
      <c r="L1296" t="str">
        <f t="shared" si="188"/>
        <v/>
      </c>
      <c r="M1296" t="s">
        <v>190</v>
      </c>
      <c r="N1296" t="s">
        <v>164</v>
      </c>
      <c r="O1296" s="1">
        <v>43727.75</v>
      </c>
      <c r="P1296" t="s">
        <v>132</v>
      </c>
      <c r="Q1296">
        <v>2</v>
      </c>
      <c r="R1296" t="s">
        <v>143</v>
      </c>
      <c r="S1296">
        <v>43</v>
      </c>
      <c r="T1296">
        <v>16</v>
      </c>
      <c r="U1296">
        <v>144</v>
      </c>
      <c r="V1296">
        <v>20</v>
      </c>
      <c r="W1296">
        <v>0</v>
      </c>
      <c r="X1296">
        <v>0</v>
      </c>
      <c r="Y1296" t="s">
        <v>139</v>
      </c>
      <c r="Z1296" t="s">
        <v>139</v>
      </c>
      <c r="AA1296" t="s">
        <v>139</v>
      </c>
      <c r="AB1296">
        <v>23</v>
      </c>
      <c r="AC1296">
        <v>28</v>
      </c>
      <c r="AE1296">
        <v>20</v>
      </c>
      <c r="AG1296">
        <v>5631.9</v>
      </c>
      <c r="AH1296">
        <v>157.333</v>
      </c>
      <c r="AI1296">
        <v>1.88049</v>
      </c>
      <c r="AJ1296">
        <v>5.7618099999999998E-2</v>
      </c>
      <c r="AK1296">
        <v>0</v>
      </c>
      <c r="AL1296">
        <v>0</v>
      </c>
      <c r="AO1296">
        <v>0</v>
      </c>
      <c r="AP1296">
        <v>5601.9</v>
      </c>
      <c r="AQ1296">
        <v>157.333</v>
      </c>
      <c r="AR1296">
        <v>5.7618099999999998E-2</v>
      </c>
      <c r="AS1296">
        <v>0.80305099999999996</v>
      </c>
      <c r="AT1296">
        <v>5391.9</v>
      </c>
      <c r="AV1296">
        <v>5631.91</v>
      </c>
      <c r="AW1296">
        <v>3273.68</v>
      </c>
      <c r="AX1296">
        <v>-40.386699999999998</v>
      </c>
      <c r="AY1296">
        <v>5391.91</v>
      </c>
      <c r="AZ1296">
        <v>0.17697499999999999</v>
      </c>
      <c r="BA1296">
        <v>-2.1833E-3</v>
      </c>
      <c r="BC1296">
        <v>1.0619799999999999</v>
      </c>
    </row>
    <row r="1297" spans="1:56" x14ac:dyDescent="0.35">
      <c r="A1297" t="str">
        <f t="shared" si="186"/>
        <v/>
      </c>
      <c r="B1297" t="str">
        <f>IFERROR(VLOOKUP(R1297,#REF!,3,FALSE),"")</f>
        <v/>
      </c>
      <c r="C1297" t="str">
        <f>IFERROR(VLOOKUP(R1297,#REF!,3,FALSE),"normal")</f>
        <v>normal</v>
      </c>
      <c r="D1297" t="str">
        <f t="shared" si="180"/>
        <v/>
      </c>
      <c r="E1297" t="str">
        <f t="shared" si="181"/>
        <v>P_163A3AB9_001B1F0B1008hr17</v>
      </c>
      <c r="F1297" t="s">
        <v>129</v>
      </c>
      <c r="G1297">
        <f t="shared" si="182"/>
        <v>-1.5067171891147082</v>
      </c>
      <c r="H1297" s="3">
        <f t="shared" si="183"/>
        <v>-0.43375932942932599</v>
      </c>
      <c r="I1297" t="str">
        <f t="shared" si="184"/>
        <v/>
      </c>
      <c r="J1297" t="str">
        <f t="shared" si="187"/>
        <v/>
      </c>
      <c r="K1297" s="3" t="str">
        <f t="shared" si="185"/>
        <v/>
      </c>
      <c r="L1297" t="str">
        <f t="shared" si="188"/>
        <v/>
      </c>
      <c r="M1297" t="s">
        <v>190</v>
      </c>
      <c r="N1297" t="s">
        <v>164</v>
      </c>
      <c r="O1297" s="1">
        <v>43727.75</v>
      </c>
      <c r="P1297" t="s">
        <v>132</v>
      </c>
      <c r="Q1297">
        <v>2</v>
      </c>
      <c r="R1297" t="s">
        <v>143</v>
      </c>
      <c r="S1297">
        <v>43</v>
      </c>
      <c r="T1297">
        <v>17</v>
      </c>
      <c r="U1297">
        <v>1</v>
      </c>
      <c r="V1297">
        <v>5</v>
      </c>
      <c r="W1297">
        <v>150</v>
      </c>
      <c r="X1297">
        <v>142.46</v>
      </c>
      <c r="Y1297" t="s">
        <v>139</v>
      </c>
      <c r="Z1297" t="s">
        <v>139</v>
      </c>
      <c r="AA1297" t="s">
        <v>139</v>
      </c>
      <c r="AB1297">
        <v>23</v>
      </c>
      <c r="AC1297">
        <v>28</v>
      </c>
      <c r="AE1297">
        <v>20</v>
      </c>
      <c r="AG1297">
        <v>5943.22</v>
      </c>
      <c r="AH1297">
        <v>349.16699999999997</v>
      </c>
      <c r="AI1297">
        <v>1.88049</v>
      </c>
      <c r="AJ1297">
        <v>0.12787100000000001</v>
      </c>
      <c r="AK1297">
        <v>191.833</v>
      </c>
      <c r="AL1297">
        <v>7.0252499999999996E-2</v>
      </c>
      <c r="AM1297">
        <v>0.49313899999999999</v>
      </c>
      <c r="AN1297">
        <v>1.3465800000000001</v>
      </c>
      <c r="AO1297">
        <v>102.01300000000001</v>
      </c>
      <c r="AP1297">
        <v>5601.9</v>
      </c>
      <c r="AQ1297">
        <v>157.333</v>
      </c>
      <c r="AR1297">
        <v>5.7618099999999998E-2</v>
      </c>
      <c r="AS1297">
        <v>0.80305099999999996</v>
      </c>
      <c r="AT1297">
        <v>5391.9</v>
      </c>
      <c r="AU1297">
        <v>0.59636500000000003</v>
      </c>
      <c r="AV1297">
        <v>5943.23</v>
      </c>
      <c r="AW1297">
        <v>3043.46</v>
      </c>
      <c r="AX1297">
        <v>-40.386699999999998</v>
      </c>
      <c r="AY1297">
        <v>5391.91</v>
      </c>
      <c r="AZ1297">
        <v>0.16452900000000001</v>
      </c>
      <c r="BA1297">
        <v>-2.1833E-3</v>
      </c>
      <c r="BB1297">
        <v>3.3669600000000002</v>
      </c>
      <c r="BC1297">
        <v>4.5338700000000003</v>
      </c>
    </row>
    <row r="1298" spans="1:56" x14ac:dyDescent="0.35">
      <c r="A1298" t="str">
        <f t="shared" si="186"/>
        <v/>
      </c>
      <c r="B1298" t="str">
        <f>IFERROR(VLOOKUP(R1298,#REF!,3,FALSE),"")</f>
        <v/>
      </c>
      <c r="C1298" t="str">
        <f>IFERROR(VLOOKUP(R1298,#REF!,3,FALSE),"normal")</f>
        <v>normal</v>
      </c>
      <c r="D1298" t="str">
        <f t="shared" si="180"/>
        <v/>
      </c>
      <c r="E1298" t="str">
        <f t="shared" si="181"/>
        <v>P_163A3AB9_001B1F0B1008hr18</v>
      </c>
      <c r="F1298" t="s">
        <v>129</v>
      </c>
      <c r="G1298">
        <f t="shared" si="182"/>
        <v>-1.6403771292275142</v>
      </c>
      <c r="H1298" s="3">
        <f t="shared" si="183"/>
        <v>-0.46463225900007254</v>
      </c>
      <c r="I1298" t="str">
        <f t="shared" si="184"/>
        <v/>
      </c>
      <c r="J1298" t="str">
        <f t="shared" si="187"/>
        <v/>
      </c>
      <c r="K1298" s="3" t="str">
        <f t="shared" si="185"/>
        <v/>
      </c>
      <c r="L1298" t="str">
        <f t="shared" si="188"/>
        <v/>
      </c>
      <c r="M1298" t="s">
        <v>190</v>
      </c>
      <c r="N1298" t="s">
        <v>164</v>
      </c>
      <c r="O1298" s="1">
        <v>43727.75</v>
      </c>
      <c r="P1298" t="s">
        <v>132</v>
      </c>
      <c r="Q1298">
        <v>2</v>
      </c>
      <c r="R1298" t="s">
        <v>143</v>
      </c>
      <c r="S1298">
        <v>43</v>
      </c>
      <c r="T1298">
        <v>18</v>
      </c>
      <c r="U1298">
        <v>1</v>
      </c>
      <c r="V1298">
        <v>5</v>
      </c>
      <c r="W1298">
        <v>400</v>
      </c>
      <c r="X1298">
        <v>379.96</v>
      </c>
      <c r="Y1298" t="s">
        <v>139</v>
      </c>
      <c r="Z1298" t="s">
        <v>139</v>
      </c>
      <c r="AA1298" t="s">
        <v>139</v>
      </c>
      <c r="AB1298">
        <v>23</v>
      </c>
      <c r="AC1298">
        <v>28</v>
      </c>
      <c r="AE1298">
        <v>20</v>
      </c>
      <c r="AG1298">
        <v>6251.44</v>
      </c>
      <c r="AH1298">
        <v>601.66700000000003</v>
      </c>
      <c r="AI1298">
        <v>0.86811499999999997</v>
      </c>
      <c r="AJ1298">
        <v>0.22034000000000001</v>
      </c>
      <c r="AK1298">
        <v>444.33300000000003</v>
      </c>
      <c r="AL1298">
        <v>0.16272200000000001</v>
      </c>
      <c r="AM1298">
        <v>0.428261</v>
      </c>
      <c r="AN1298">
        <v>1.1694199999999999</v>
      </c>
      <c r="AO1298">
        <v>511.83699999999999</v>
      </c>
      <c r="AP1298">
        <v>5601.9</v>
      </c>
      <c r="AQ1298">
        <v>157.333</v>
      </c>
      <c r="AR1298">
        <v>5.7618099999999998E-2</v>
      </c>
      <c r="AS1298">
        <v>0.80305099999999996</v>
      </c>
      <c r="AT1298">
        <v>5391.9</v>
      </c>
      <c r="AU1298">
        <v>0.68670799999999999</v>
      </c>
      <c r="AV1298">
        <v>6251.45</v>
      </c>
      <c r="AW1298">
        <v>2839.01</v>
      </c>
      <c r="AX1298">
        <v>-40.386699999999998</v>
      </c>
      <c r="AY1298">
        <v>5391.91</v>
      </c>
      <c r="AZ1298">
        <v>0.153477</v>
      </c>
      <c r="BA1298">
        <v>-2.1833E-3</v>
      </c>
      <c r="BB1298">
        <v>3.37791</v>
      </c>
      <c r="BC1298">
        <v>3.9502000000000002</v>
      </c>
    </row>
    <row r="1299" spans="1:56" x14ac:dyDescent="0.35">
      <c r="A1299" t="str">
        <f t="shared" si="186"/>
        <v/>
      </c>
      <c r="B1299" t="str">
        <f>IFERROR(VLOOKUP(R1299,#REF!,3,FALSE),"")</f>
        <v/>
      </c>
      <c r="C1299" t="str">
        <f>IFERROR(VLOOKUP(R1299,#REF!,3,FALSE),"normal")</f>
        <v>normal</v>
      </c>
      <c r="D1299" t="str">
        <f t="shared" si="180"/>
        <v/>
      </c>
      <c r="E1299" t="str">
        <f t="shared" si="181"/>
        <v>P_163A3AB9_001B1F0B1008hr26</v>
      </c>
      <c r="F1299" t="s">
        <v>129</v>
      </c>
      <c r="G1299" t="str">
        <f t="shared" si="182"/>
        <v/>
      </c>
      <c r="H1299" s="3" t="str">
        <f t="shared" si="183"/>
        <v/>
      </c>
      <c r="I1299" t="str">
        <f t="shared" si="184"/>
        <v/>
      </c>
      <c r="J1299" t="str">
        <f t="shared" si="187"/>
        <v/>
      </c>
      <c r="K1299" s="3" t="str">
        <f t="shared" si="185"/>
        <v/>
      </c>
      <c r="L1299" t="str">
        <f t="shared" si="188"/>
        <v/>
      </c>
      <c r="M1299" t="s">
        <v>190</v>
      </c>
      <c r="N1299" t="s">
        <v>164</v>
      </c>
      <c r="O1299" s="1">
        <v>43727.75</v>
      </c>
      <c r="P1299" t="s">
        <v>132</v>
      </c>
      <c r="Q1299">
        <v>2</v>
      </c>
      <c r="R1299" t="s">
        <v>143</v>
      </c>
      <c r="S1299">
        <v>43</v>
      </c>
      <c r="T1299">
        <v>26</v>
      </c>
      <c r="U1299">
        <v>272</v>
      </c>
      <c r="V1299">
        <v>30</v>
      </c>
      <c r="W1299">
        <v>0</v>
      </c>
      <c r="X1299">
        <v>0</v>
      </c>
      <c r="Y1299" t="s">
        <v>139</v>
      </c>
      <c r="Z1299" t="s">
        <v>139</v>
      </c>
      <c r="AA1299" t="s">
        <v>139</v>
      </c>
      <c r="AB1299">
        <v>41</v>
      </c>
      <c r="AC1299">
        <v>41</v>
      </c>
      <c r="AE1299">
        <v>60</v>
      </c>
      <c r="AG1299">
        <v>13106.8</v>
      </c>
      <c r="AH1299">
        <v>131.25</v>
      </c>
      <c r="AI1299">
        <v>5.4073200000000003</v>
      </c>
      <c r="AJ1299">
        <v>4.8065900000000002E-2</v>
      </c>
      <c r="AK1299">
        <v>0</v>
      </c>
      <c r="AL1299">
        <v>0</v>
      </c>
      <c r="AO1299">
        <v>0</v>
      </c>
      <c r="AP1299">
        <v>13076.8</v>
      </c>
      <c r="AQ1299">
        <v>131.25</v>
      </c>
      <c r="AR1299">
        <v>4.8065900000000002E-2</v>
      </c>
      <c r="AS1299">
        <v>-0.25156699999999999</v>
      </c>
      <c r="AT1299">
        <v>12866.8</v>
      </c>
      <c r="AV1299">
        <v>13106.8</v>
      </c>
      <c r="AW1299">
        <v>6667.98</v>
      </c>
      <c r="AX1299">
        <v>64.179500000000004</v>
      </c>
      <c r="AY1299">
        <v>12866.8</v>
      </c>
      <c r="AZ1299">
        <v>0.36047099999999999</v>
      </c>
      <c r="BA1299">
        <v>3.4695400000000001E-3</v>
      </c>
      <c r="BC1299">
        <v>-0.68972100000000003</v>
      </c>
    </row>
    <row r="1300" spans="1:56" x14ac:dyDescent="0.35">
      <c r="A1300" t="str">
        <f t="shared" si="186"/>
        <v/>
      </c>
      <c r="B1300" t="str">
        <f>IFERROR(VLOOKUP(R1300,#REF!,3,FALSE),"")</f>
        <v/>
      </c>
      <c r="C1300" t="str">
        <f>IFERROR(VLOOKUP(R1300,#REF!,3,FALSE),"normal")</f>
        <v>normal</v>
      </c>
      <c r="D1300" t="str">
        <f t="shared" si="180"/>
        <v/>
      </c>
      <c r="E1300" t="str">
        <f t="shared" si="181"/>
        <v>P_163A3AB9_001B1F0B1008hr27</v>
      </c>
      <c r="F1300" t="s">
        <v>129</v>
      </c>
      <c r="G1300">
        <f t="shared" si="182"/>
        <v>-12.80809428734414</v>
      </c>
      <c r="H1300" s="3">
        <f t="shared" si="183"/>
        <v>-0.18958825686578115</v>
      </c>
      <c r="I1300" t="str">
        <f t="shared" si="184"/>
        <v/>
      </c>
      <c r="J1300" t="str">
        <f t="shared" si="187"/>
        <v/>
      </c>
      <c r="K1300" s="3" t="str">
        <f t="shared" si="185"/>
        <v/>
      </c>
      <c r="L1300" t="str">
        <f t="shared" si="188"/>
        <v/>
      </c>
      <c r="M1300" t="s">
        <v>190</v>
      </c>
      <c r="N1300" t="s">
        <v>164</v>
      </c>
      <c r="O1300" s="1">
        <v>43727.75</v>
      </c>
      <c r="P1300" t="s">
        <v>132</v>
      </c>
      <c r="Q1300">
        <v>2</v>
      </c>
      <c r="R1300" t="s">
        <v>143</v>
      </c>
      <c r="S1300">
        <v>43</v>
      </c>
      <c r="T1300">
        <v>27</v>
      </c>
      <c r="U1300">
        <v>1</v>
      </c>
      <c r="V1300">
        <v>5</v>
      </c>
      <c r="W1300">
        <v>150</v>
      </c>
      <c r="X1300">
        <v>142.46</v>
      </c>
      <c r="Y1300" t="s">
        <v>139</v>
      </c>
      <c r="Z1300" t="s">
        <v>139</v>
      </c>
      <c r="AA1300" t="s">
        <v>139</v>
      </c>
      <c r="AB1300">
        <v>41</v>
      </c>
      <c r="AC1300">
        <v>42</v>
      </c>
      <c r="AE1300">
        <v>60</v>
      </c>
      <c r="AG1300">
        <v>13425.2</v>
      </c>
      <c r="AH1300">
        <v>750.20799999999997</v>
      </c>
      <c r="AI1300">
        <v>8.0270100000000006</v>
      </c>
      <c r="AJ1300">
        <v>0.27473900000000001</v>
      </c>
      <c r="AK1300">
        <v>618.95799999999997</v>
      </c>
      <c r="AL1300">
        <v>0.22667300000000001</v>
      </c>
      <c r="AM1300">
        <v>1.5911299999999999</v>
      </c>
      <c r="AN1300">
        <v>4.3447899999999997</v>
      </c>
      <c r="AO1300">
        <v>77.109399999999994</v>
      </c>
      <c r="AP1300">
        <v>13076.8</v>
      </c>
      <c r="AQ1300">
        <v>131.25</v>
      </c>
      <c r="AR1300">
        <v>4.8065900000000002E-2</v>
      </c>
      <c r="AS1300">
        <v>-0.25156699999999999</v>
      </c>
      <c r="AT1300">
        <v>12866.8</v>
      </c>
      <c r="AU1300">
        <v>-5.7900800000000002E-2</v>
      </c>
      <c r="AV1300">
        <v>13425.2</v>
      </c>
      <c r="AW1300">
        <v>6918.97</v>
      </c>
      <c r="AX1300">
        <v>64.179500000000004</v>
      </c>
      <c r="AY1300">
        <v>12866.8</v>
      </c>
      <c r="AZ1300">
        <v>0.37403900000000001</v>
      </c>
      <c r="BA1300">
        <v>3.4695400000000001E-3</v>
      </c>
      <c r="BB1300">
        <v>3.5892300000000001</v>
      </c>
      <c r="BC1300">
        <v>15.5944</v>
      </c>
    </row>
    <row r="1301" spans="1:56" x14ac:dyDescent="0.35">
      <c r="A1301" t="str">
        <f t="shared" si="186"/>
        <v/>
      </c>
      <c r="B1301" t="str">
        <f>IFERROR(VLOOKUP(R1301,#REF!,3,FALSE),"")</f>
        <v/>
      </c>
      <c r="C1301" t="str">
        <f>IFERROR(VLOOKUP(R1301,#REF!,3,FALSE),"normal")</f>
        <v>normal</v>
      </c>
      <c r="D1301" t="str">
        <f t="shared" si="180"/>
        <v/>
      </c>
      <c r="E1301" t="str">
        <f t="shared" si="181"/>
        <v>P_163A3AB9_001B1F0B1008hr28</v>
      </c>
      <c r="F1301" t="s">
        <v>129</v>
      </c>
      <c r="G1301">
        <f t="shared" si="182"/>
        <v>-12.458952229015344</v>
      </c>
      <c r="H1301" s="3">
        <f t="shared" si="183"/>
        <v>-0.20404482803040061</v>
      </c>
      <c r="I1301" t="str">
        <f t="shared" si="184"/>
        <v/>
      </c>
      <c r="J1301" t="str">
        <f t="shared" si="187"/>
        <v/>
      </c>
      <c r="K1301" s="3" t="str">
        <f t="shared" si="185"/>
        <v/>
      </c>
      <c r="L1301" t="str">
        <f t="shared" si="188"/>
        <v/>
      </c>
      <c r="M1301" t="s">
        <v>190</v>
      </c>
      <c r="N1301" t="s">
        <v>164</v>
      </c>
      <c r="O1301" s="1">
        <v>43727.75</v>
      </c>
      <c r="P1301" t="s">
        <v>132</v>
      </c>
      <c r="Q1301">
        <v>2</v>
      </c>
      <c r="R1301" t="s">
        <v>143</v>
      </c>
      <c r="S1301">
        <v>43</v>
      </c>
      <c r="T1301">
        <v>28</v>
      </c>
      <c r="U1301">
        <v>1</v>
      </c>
      <c r="V1301">
        <v>5</v>
      </c>
      <c r="W1301">
        <v>400</v>
      </c>
      <c r="X1301">
        <v>379.96</v>
      </c>
      <c r="Y1301" t="s">
        <v>139</v>
      </c>
      <c r="Z1301" t="s">
        <v>139</v>
      </c>
      <c r="AA1301" t="s">
        <v>139</v>
      </c>
      <c r="AB1301">
        <v>41</v>
      </c>
      <c r="AC1301">
        <v>43</v>
      </c>
      <c r="AE1301">
        <v>60</v>
      </c>
      <c r="AG1301">
        <v>13735.9</v>
      </c>
      <c r="AH1301">
        <v>1798.08</v>
      </c>
      <c r="AI1301">
        <v>4.2520199999999999</v>
      </c>
      <c r="AJ1301">
        <v>0.65848799999999996</v>
      </c>
      <c r="AK1301">
        <v>1666.83</v>
      </c>
      <c r="AL1301">
        <v>0.61042200000000002</v>
      </c>
      <c r="AM1301">
        <v>1.6065400000000001</v>
      </c>
      <c r="AN1301">
        <v>4.38687</v>
      </c>
      <c r="AO1301">
        <v>392.00900000000001</v>
      </c>
      <c r="AP1301">
        <v>13076.8</v>
      </c>
      <c r="AQ1301">
        <v>131.25</v>
      </c>
      <c r="AR1301">
        <v>4.8065900000000002E-2</v>
      </c>
      <c r="AS1301">
        <v>-0.25156699999999999</v>
      </c>
      <c r="AT1301">
        <v>12866.8</v>
      </c>
      <c r="AU1301">
        <v>-5.7345399999999998E-2</v>
      </c>
      <c r="AV1301">
        <v>13735.9</v>
      </c>
      <c r="AW1301">
        <v>7076.68</v>
      </c>
      <c r="AX1301">
        <v>64.179500000000004</v>
      </c>
      <c r="AY1301">
        <v>12866.8</v>
      </c>
      <c r="AZ1301">
        <v>0.38256499999999999</v>
      </c>
      <c r="BA1301">
        <v>3.4695400000000001E-3</v>
      </c>
      <c r="BB1301">
        <v>2.1097899999999998</v>
      </c>
      <c r="BC1301">
        <v>9.2553800000000006</v>
      </c>
    </row>
    <row r="1302" spans="1:56" x14ac:dyDescent="0.35">
      <c r="A1302" t="str">
        <f t="shared" si="186"/>
        <v/>
      </c>
      <c r="B1302" t="str">
        <f>IFERROR(VLOOKUP(R1302,#REF!,3,FALSE),"")</f>
        <v/>
      </c>
      <c r="C1302" t="str">
        <f>IFERROR(VLOOKUP(R1302,#REF!,3,FALSE),"normal")</f>
        <v>normal</v>
      </c>
      <c r="D1302">
        <f t="shared" si="180"/>
        <v>-12.089307110516394</v>
      </c>
      <c r="E1302" t="str">
        <f t="shared" si="181"/>
        <v>P_163A3AB9_001B2A0C1008hr7</v>
      </c>
      <c r="F1302" t="s">
        <v>129</v>
      </c>
      <c r="G1302">
        <f t="shared" si="182"/>
        <v>-2.271863166842691</v>
      </c>
      <c r="H1302" s="3">
        <f t="shared" si="183"/>
        <v>-0.42380670255789393</v>
      </c>
      <c r="I1302">
        <f t="shared" si="184"/>
        <v>-0.9118811460523123</v>
      </c>
      <c r="J1302">
        <f t="shared" si="187"/>
        <v>-0.9946307543350088</v>
      </c>
      <c r="K1302" s="3">
        <f t="shared" si="185"/>
        <v>-0.14534700027296624</v>
      </c>
      <c r="L1302">
        <f t="shared" si="188"/>
        <v>21.992656359803235</v>
      </c>
      <c r="M1302" t="s">
        <v>190</v>
      </c>
      <c r="N1302" t="s">
        <v>164</v>
      </c>
      <c r="O1302" s="1">
        <v>43727.75</v>
      </c>
      <c r="P1302" t="s">
        <v>132</v>
      </c>
      <c r="Q1302">
        <v>3</v>
      </c>
      <c r="R1302" t="s">
        <v>155</v>
      </c>
      <c r="S1302">
        <v>43</v>
      </c>
      <c r="T1302">
        <v>7</v>
      </c>
      <c r="U1302">
        <v>2051</v>
      </c>
      <c r="V1302">
        <v>5</v>
      </c>
      <c r="W1302">
        <v>30</v>
      </c>
      <c r="X1302">
        <v>28.46</v>
      </c>
      <c r="Y1302">
        <v>20.863700000000001</v>
      </c>
      <c r="Z1302">
        <v>3.9763500000000001</v>
      </c>
      <c r="AA1302">
        <v>198.49700000000001</v>
      </c>
      <c r="AB1302">
        <v>23</v>
      </c>
      <c r="AC1302">
        <v>28.75</v>
      </c>
      <c r="AE1302">
        <v>50</v>
      </c>
      <c r="AG1302">
        <v>1478.75</v>
      </c>
      <c r="AH1302">
        <v>281.45800000000003</v>
      </c>
      <c r="AI1302">
        <v>2.39527</v>
      </c>
      <c r="AJ1302">
        <v>0.103075</v>
      </c>
      <c r="AK1302">
        <v>86.916700000000006</v>
      </c>
      <c r="AL1302">
        <v>3.1830299999999999E-2</v>
      </c>
      <c r="AM1302">
        <v>1.11842</v>
      </c>
      <c r="AN1302">
        <v>3.0539900000000002</v>
      </c>
      <c r="AO1302">
        <v>36.286799999999999</v>
      </c>
      <c r="AP1302">
        <v>1130.79</v>
      </c>
      <c r="AQ1302">
        <v>194.542</v>
      </c>
      <c r="AR1302">
        <v>7.1244399999999999E-2</v>
      </c>
      <c r="AS1302">
        <v>-0.214118</v>
      </c>
      <c r="AT1302">
        <v>920.79</v>
      </c>
      <c r="AU1302">
        <v>-7.0110900000000004E-2</v>
      </c>
      <c r="AV1302">
        <v>1478.76</v>
      </c>
      <c r="AW1302">
        <v>3282.22</v>
      </c>
      <c r="AX1302">
        <v>-7.5866400000000001</v>
      </c>
      <c r="AY1302">
        <v>920.81</v>
      </c>
      <c r="AZ1302">
        <v>0.17743700000000001</v>
      </c>
      <c r="BA1302">
        <v>-4.1013399999999999E-4</v>
      </c>
      <c r="BB1302">
        <v>0.54440500000000003</v>
      </c>
      <c r="BC1302">
        <v>1.6626099999999999</v>
      </c>
      <c r="BD1302">
        <v>0.85233300000000001</v>
      </c>
    </row>
    <row r="1303" spans="1:56" x14ac:dyDescent="0.35">
      <c r="A1303" t="str">
        <f t="shared" si="186"/>
        <v/>
      </c>
      <c r="B1303" t="str">
        <f>IFERROR(VLOOKUP(R1303,#REF!,3,FALSE),"")</f>
        <v/>
      </c>
      <c r="C1303" t="str">
        <f>IFERROR(VLOOKUP(R1303,#REF!,3,FALSE),"normal")</f>
        <v>normal</v>
      </c>
      <c r="D1303">
        <f t="shared" si="180"/>
        <v>-20.598648638729955</v>
      </c>
      <c r="E1303" t="str">
        <f t="shared" si="181"/>
        <v>P_163A3AB9_001B2A0C1008hr8</v>
      </c>
      <c r="F1303" t="s">
        <v>129</v>
      </c>
      <c r="G1303">
        <f t="shared" si="182"/>
        <v>-2.4045366558521253</v>
      </c>
      <c r="H1303" s="3">
        <f t="shared" si="183"/>
        <v>-0.43062242700182662</v>
      </c>
      <c r="I1303">
        <f t="shared" si="184"/>
        <v>0.84752436312433754</v>
      </c>
      <c r="J1303">
        <f t="shared" si="187"/>
        <v>0.44641326846761648</v>
      </c>
      <c r="K1303" s="3">
        <f t="shared" si="185"/>
        <v>-0.1976826102685286</v>
      </c>
      <c r="L1303">
        <f t="shared" si="188"/>
        <v>53.099307854348481</v>
      </c>
      <c r="M1303" t="s">
        <v>190</v>
      </c>
      <c r="N1303" t="s">
        <v>164</v>
      </c>
      <c r="O1303" s="1">
        <v>43727.75</v>
      </c>
      <c r="P1303" t="s">
        <v>132</v>
      </c>
      <c r="Q1303">
        <v>3</v>
      </c>
      <c r="R1303" t="s">
        <v>155</v>
      </c>
      <c r="S1303">
        <v>43</v>
      </c>
      <c r="T1303">
        <v>8</v>
      </c>
      <c r="U1303">
        <v>3</v>
      </c>
      <c r="V1303">
        <v>5</v>
      </c>
      <c r="W1303">
        <v>70</v>
      </c>
      <c r="X1303">
        <v>66.459999999999994</v>
      </c>
      <c r="Y1303">
        <v>50.414000000000001</v>
      </c>
      <c r="Z1303">
        <v>3.7924500000000001</v>
      </c>
      <c r="AA1303">
        <v>192.84899999999999</v>
      </c>
      <c r="AB1303">
        <v>23</v>
      </c>
      <c r="AC1303">
        <v>28</v>
      </c>
      <c r="AE1303">
        <v>50</v>
      </c>
      <c r="AG1303">
        <v>1787.13</v>
      </c>
      <c r="AH1303">
        <v>384.04199999999997</v>
      </c>
      <c r="AI1303">
        <v>2.33087</v>
      </c>
      <c r="AJ1303">
        <v>0.14064199999999999</v>
      </c>
      <c r="AK1303">
        <v>189.5</v>
      </c>
      <c r="AL1303">
        <v>6.9398000000000001E-2</v>
      </c>
      <c r="AM1303">
        <v>1.0442100000000001</v>
      </c>
      <c r="AN1303">
        <v>2.85134</v>
      </c>
      <c r="AO1303">
        <v>81.3</v>
      </c>
      <c r="AP1303">
        <v>1130.79</v>
      </c>
      <c r="AQ1303">
        <v>194.542</v>
      </c>
      <c r="AR1303">
        <v>7.1244399999999999E-2</v>
      </c>
      <c r="AS1303">
        <v>-0.214118</v>
      </c>
      <c r="AT1303">
        <v>920.79</v>
      </c>
      <c r="AU1303">
        <v>-7.5093999999999994E-2</v>
      </c>
      <c r="AV1303">
        <v>1787.14</v>
      </c>
      <c r="AW1303">
        <v>3268.33</v>
      </c>
      <c r="AX1303">
        <v>-7.5866400000000001</v>
      </c>
      <c r="AY1303">
        <v>920.81</v>
      </c>
      <c r="AZ1303">
        <v>0.17668600000000001</v>
      </c>
      <c r="BA1303">
        <v>-4.1013399999999999E-4</v>
      </c>
      <c r="BB1303">
        <v>0.82380100000000001</v>
      </c>
      <c r="BC1303">
        <v>2.3489399999999998</v>
      </c>
    </row>
    <row r="1304" spans="1:56" x14ac:dyDescent="0.35">
      <c r="A1304" t="str">
        <f t="shared" si="186"/>
        <v/>
      </c>
      <c r="B1304" t="str">
        <f>IFERROR(VLOOKUP(R1304,#REF!,3,FALSE),"")</f>
        <v/>
      </c>
      <c r="C1304" t="str">
        <f>IFERROR(VLOOKUP(R1304,#REF!,3,FALSE),"normal")</f>
        <v>normal</v>
      </c>
      <c r="D1304">
        <f t="shared" si="180"/>
        <v>-42.064869777276485</v>
      </c>
      <c r="E1304" t="str">
        <f t="shared" si="181"/>
        <v>P_163A3AB9_001B2A0C1008hr9</v>
      </c>
      <c r="F1304" t="s">
        <v>129</v>
      </c>
      <c r="G1304">
        <f t="shared" si="182"/>
        <v>-2.5719418166548107</v>
      </c>
      <c r="H1304" s="3">
        <f t="shared" si="183"/>
        <v>-0.43957587280850124</v>
      </c>
      <c r="I1304">
        <f t="shared" si="184"/>
        <v>1.0414461045252912</v>
      </c>
      <c r="J1304">
        <f t="shared" si="187"/>
        <v>0.48206102929692096</v>
      </c>
      <c r="K1304" s="3">
        <f t="shared" si="185"/>
        <v>-0.20709422017732407</v>
      </c>
      <c r="L1304">
        <f t="shared" si="188"/>
        <v>104.69601993542047</v>
      </c>
      <c r="M1304" t="s">
        <v>190</v>
      </c>
      <c r="N1304" t="s">
        <v>164</v>
      </c>
      <c r="O1304" s="1">
        <v>43727.75</v>
      </c>
      <c r="P1304" t="s">
        <v>132</v>
      </c>
      <c r="Q1304">
        <v>3</v>
      </c>
      <c r="R1304" t="s">
        <v>155</v>
      </c>
      <c r="S1304">
        <v>43</v>
      </c>
      <c r="T1304">
        <v>9</v>
      </c>
      <c r="U1304">
        <v>1</v>
      </c>
      <c r="V1304">
        <v>5</v>
      </c>
      <c r="W1304">
        <v>150</v>
      </c>
      <c r="X1304">
        <v>142.46</v>
      </c>
      <c r="Y1304">
        <v>99.433300000000003</v>
      </c>
      <c r="Z1304">
        <v>3.7775300000000001</v>
      </c>
      <c r="AA1304">
        <v>192.721</v>
      </c>
      <c r="AB1304">
        <v>23</v>
      </c>
      <c r="AC1304">
        <v>28</v>
      </c>
      <c r="AE1304">
        <v>50</v>
      </c>
      <c r="AG1304">
        <v>2096.5500000000002</v>
      </c>
      <c r="AH1304">
        <v>568.33299999999997</v>
      </c>
      <c r="AI1304">
        <v>1.9261699999999999</v>
      </c>
      <c r="AJ1304">
        <v>0.20813300000000001</v>
      </c>
      <c r="AK1304">
        <v>373.79199999999997</v>
      </c>
      <c r="AL1304">
        <v>0.13688900000000001</v>
      </c>
      <c r="AM1304">
        <v>0.96089199999999997</v>
      </c>
      <c r="AN1304">
        <v>2.62384</v>
      </c>
      <c r="AO1304">
        <v>194.059</v>
      </c>
      <c r="AP1304">
        <v>1130.79</v>
      </c>
      <c r="AQ1304">
        <v>194.542</v>
      </c>
      <c r="AR1304">
        <v>7.1244399999999999E-2</v>
      </c>
      <c r="AS1304">
        <v>-0.214118</v>
      </c>
      <c r="AT1304">
        <v>920.79</v>
      </c>
      <c r="AU1304">
        <v>-8.16051E-2</v>
      </c>
      <c r="AV1304">
        <v>2096.5700000000002</v>
      </c>
      <c r="AW1304">
        <v>3253.25</v>
      </c>
      <c r="AX1304">
        <v>-7.5866400000000001</v>
      </c>
      <c r="AY1304">
        <v>920.81</v>
      </c>
      <c r="AZ1304">
        <v>0.175871</v>
      </c>
      <c r="BA1304">
        <v>-4.1013399999999999E-4</v>
      </c>
      <c r="BB1304">
        <v>0.72246999999999995</v>
      </c>
      <c r="BC1304">
        <v>1.89564</v>
      </c>
    </row>
    <row r="1305" spans="1:56" x14ac:dyDescent="0.35">
      <c r="A1305" t="str">
        <f t="shared" si="186"/>
        <v/>
      </c>
      <c r="B1305" t="str">
        <f>IFERROR(VLOOKUP(R1305,#REF!,3,FALSE),"")</f>
        <v/>
      </c>
      <c r="C1305" t="str">
        <f>IFERROR(VLOOKUP(R1305,#REF!,3,FALSE),"normal")</f>
        <v>normal</v>
      </c>
      <c r="D1305">
        <f t="shared" si="180"/>
        <v>-104.39593453184278</v>
      </c>
      <c r="E1305" t="str">
        <f t="shared" si="181"/>
        <v>P_163A3AB9_001B2A0C1008hr10</v>
      </c>
      <c r="F1305" t="s">
        <v>129</v>
      </c>
      <c r="G1305">
        <f t="shared" si="182"/>
        <v>-2.8531868501588442</v>
      </c>
      <c r="H1305" s="3">
        <f t="shared" si="183"/>
        <v>-0.45109571226149581</v>
      </c>
      <c r="I1305">
        <f t="shared" si="184"/>
        <v>1.2166191806545514</v>
      </c>
      <c r="J1305">
        <f t="shared" si="187"/>
        <v>0.50118198291895655</v>
      </c>
      <c r="K1305" s="3">
        <f t="shared" si="185"/>
        <v>-0.21497898468318738</v>
      </c>
      <c r="L1305">
        <f t="shared" si="188"/>
        <v>246.37856616485948</v>
      </c>
      <c r="M1305" t="s">
        <v>190</v>
      </c>
      <c r="N1305" t="s">
        <v>164</v>
      </c>
      <c r="O1305" s="1">
        <v>43727.75</v>
      </c>
      <c r="P1305" t="s">
        <v>132</v>
      </c>
      <c r="Q1305">
        <v>3</v>
      </c>
      <c r="R1305" t="s">
        <v>155</v>
      </c>
      <c r="S1305">
        <v>43</v>
      </c>
      <c r="T1305">
        <v>10</v>
      </c>
      <c r="U1305">
        <v>3</v>
      </c>
      <c r="V1305">
        <v>5</v>
      </c>
      <c r="W1305">
        <v>400</v>
      </c>
      <c r="X1305">
        <v>379.96</v>
      </c>
      <c r="Y1305">
        <v>234.035</v>
      </c>
      <c r="Z1305">
        <v>3.7690899999999998</v>
      </c>
      <c r="AA1305">
        <v>192.65299999999999</v>
      </c>
      <c r="AB1305">
        <v>23</v>
      </c>
      <c r="AC1305">
        <v>28</v>
      </c>
      <c r="AE1305">
        <v>50</v>
      </c>
      <c r="AG1305">
        <v>2406.4</v>
      </c>
      <c r="AH1305">
        <v>1074.75</v>
      </c>
      <c r="AI1305">
        <v>2.1719599999999999</v>
      </c>
      <c r="AJ1305">
        <v>0.39359100000000002</v>
      </c>
      <c r="AK1305">
        <v>880.20799999999997</v>
      </c>
      <c r="AL1305">
        <v>0.32234699999999999</v>
      </c>
      <c r="AM1305">
        <v>0.84836999999999996</v>
      </c>
      <c r="AN1305">
        <v>2.3165800000000001</v>
      </c>
      <c r="AO1305">
        <v>405.26100000000002</v>
      </c>
      <c r="AP1305">
        <v>1130.79</v>
      </c>
      <c r="AQ1305">
        <v>194.542</v>
      </c>
      <c r="AR1305">
        <v>7.1244399999999999E-2</v>
      </c>
      <c r="AS1305">
        <v>-0.214118</v>
      </c>
      <c r="AT1305">
        <v>920.79</v>
      </c>
      <c r="AU1305">
        <v>-9.24286E-2</v>
      </c>
      <c r="AV1305">
        <v>2406.42</v>
      </c>
      <c r="AW1305">
        <v>3244.51</v>
      </c>
      <c r="AX1305">
        <v>-7.5866400000000001</v>
      </c>
      <c r="AY1305">
        <v>920.81</v>
      </c>
      <c r="AZ1305">
        <v>0.175398</v>
      </c>
      <c r="BA1305">
        <v>-4.1013399999999999E-4</v>
      </c>
      <c r="BB1305">
        <v>3.0519599999999998</v>
      </c>
      <c r="BC1305">
        <v>7.0701200000000002</v>
      </c>
    </row>
    <row r="1306" spans="1:56" x14ac:dyDescent="0.35">
      <c r="A1306" t="str">
        <f t="shared" si="186"/>
        <v/>
      </c>
      <c r="B1306" t="str">
        <f>IFERROR(VLOOKUP(R1306,#REF!,3,FALSE),"")</f>
        <v/>
      </c>
      <c r="C1306" t="str">
        <f>IFERROR(VLOOKUP(R1306,#REF!,3,FALSE),"normal")</f>
        <v>normal</v>
      </c>
      <c r="D1306" t="str">
        <f t="shared" si="180"/>
        <v/>
      </c>
      <c r="E1306" t="str">
        <f t="shared" si="181"/>
        <v>P_163A3AB9_001B2A0C1008hr16</v>
      </c>
      <c r="F1306" t="s">
        <v>129</v>
      </c>
      <c r="G1306" t="str">
        <f t="shared" si="182"/>
        <v/>
      </c>
      <c r="H1306" s="3" t="str">
        <f t="shared" si="183"/>
        <v/>
      </c>
      <c r="I1306">
        <f t="shared" si="184"/>
        <v>0.49734837273092558</v>
      </c>
      <c r="J1306">
        <f t="shared" si="187"/>
        <v>1.5513941658998169</v>
      </c>
      <c r="K1306" s="3">
        <f t="shared" si="185"/>
        <v>-0.19193167976715647</v>
      </c>
      <c r="L1306" t="str">
        <f t="shared" si="188"/>
        <v/>
      </c>
      <c r="M1306" t="s">
        <v>190</v>
      </c>
      <c r="N1306" t="s">
        <v>164</v>
      </c>
      <c r="O1306" s="1">
        <v>43727.75</v>
      </c>
      <c r="P1306" t="s">
        <v>132</v>
      </c>
      <c r="Q1306">
        <v>3</v>
      </c>
      <c r="R1306" t="s">
        <v>155</v>
      </c>
      <c r="S1306">
        <v>43</v>
      </c>
      <c r="T1306">
        <v>16</v>
      </c>
      <c r="U1306">
        <v>144</v>
      </c>
      <c r="V1306">
        <v>20</v>
      </c>
      <c r="W1306">
        <v>0</v>
      </c>
      <c r="X1306">
        <v>0</v>
      </c>
      <c r="Y1306">
        <v>1.5511900000000001</v>
      </c>
      <c r="Z1306">
        <v>3.5426199999999999</v>
      </c>
      <c r="AA1306">
        <v>193.42099999999999</v>
      </c>
      <c r="AB1306">
        <v>23</v>
      </c>
      <c r="AC1306">
        <v>28</v>
      </c>
      <c r="AE1306">
        <v>20</v>
      </c>
      <c r="AG1306">
        <v>5632.34</v>
      </c>
      <c r="AH1306">
        <v>198.917</v>
      </c>
      <c r="AI1306">
        <v>1.83958</v>
      </c>
      <c r="AJ1306">
        <v>7.2846599999999997E-2</v>
      </c>
      <c r="AK1306">
        <v>0</v>
      </c>
      <c r="AL1306">
        <v>0</v>
      </c>
      <c r="AO1306">
        <v>0</v>
      </c>
      <c r="AP1306">
        <v>5602.34</v>
      </c>
      <c r="AQ1306">
        <v>198.917</v>
      </c>
      <c r="AR1306">
        <v>7.2846599999999997E-2</v>
      </c>
      <c r="AS1306">
        <v>0.26625599999999999</v>
      </c>
      <c r="AT1306">
        <v>5392.34</v>
      </c>
      <c r="AV1306">
        <v>5632.35</v>
      </c>
      <c r="AW1306">
        <v>2879.36</v>
      </c>
      <c r="AX1306">
        <v>-28.790099999999999</v>
      </c>
      <c r="AY1306">
        <v>5392.35</v>
      </c>
      <c r="AZ1306">
        <v>0.15565799999999999</v>
      </c>
      <c r="BA1306">
        <v>-1.5563899999999999E-3</v>
      </c>
      <c r="BC1306">
        <v>0.105369</v>
      </c>
    </row>
    <row r="1307" spans="1:56" x14ac:dyDescent="0.35">
      <c r="A1307" t="str">
        <f t="shared" si="186"/>
        <v/>
      </c>
      <c r="B1307" t="str">
        <f>IFERROR(VLOOKUP(R1307,#REF!,3,FALSE),"")</f>
        <v/>
      </c>
      <c r="C1307" t="str">
        <f>IFERROR(VLOOKUP(R1307,#REF!,3,FALSE),"normal")</f>
        <v>normal</v>
      </c>
      <c r="D1307">
        <f t="shared" si="180"/>
        <v>-50.241087038463689</v>
      </c>
      <c r="E1307" t="str">
        <f t="shared" si="181"/>
        <v>P_163A3AB9_001B2A0C1008hr17</v>
      </c>
      <c r="F1307" t="s">
        <v>129</v>
      </c>
      <c r="G1307">
        <f t="shared" si="182"/>
        <v>-1.9097195516742338</v>
      </c>
      <c r="H1307" s="3">
        <f t="shared" si="183"/>
        <v>-0.4375630152215409</v>
      </c>
      <c r="I1307">
        <f t="shared" si="184"/>
        <v>-1.3080200571146221</v>
      </c>
      <c r="J1307">
        <f t="shared" si="187"/>
        <v>0.95559798863413348</v>
      </c>
      <c r="K1307" s="3">
        <f t="shared" si="185"/>
        <v>-0.14587976792628474</v>
      </c>
      <c r="L1307">
        <f t="shared" si="188"/>
        <v>94.767022322055311</v>
      </c>
      <c r="M1307" t="s">
        <v>190</v>
      </c>
      <c r="N1307" t="s">
        <v>164</v>
      </c>
      <c r="O1307" s="1">
        <v>43727.75</v>
      </c>
      <c r="P1307" t="s">
        <v>132</v>
      </c>
      <c r="Q1307">
        <v>3</v>
      </c>
      <c r="R1307" t="s">
        <v>155</v>
      </c>
      <c r="S1307">
        <v>43</v>
      </c>
      <c r="T1307">
        <v>17</v>
      </c>
      <c r="U1307">
        <v>1</v>
      </c>
      <c r="V1307">
        <v>5</v>
      </c>
      <c r="W1307">
        <v>150</v>
      </c>
      <c r="X1307">
        <v>142.46</v>
      </c>
      <c r="Y1307">
        <v>90.003399999999999</v>
      </c>
      <c r="Z1307">
        <v>3.51403</v>
      </c>
      <c r="AA1307">
        <v>195.559</v>
      </c>
      <c r="AB1307">
        <v>23</v>
      </c>
      <c r="AC1307">
        <v>28</v>
      </c>
      <c r="AE1307">
        <v>20</v>
      </c>
      <c r="AG1307">
        <v>5943.66</v>
      </c>
      <c r="AH1307">
        <v>511.83300000000003</v>
      </c>
      <c r="AI1307">
        <v>1.7110000000000001</v>
      </c>
      <c r="AJ1307">
        <v>0.187442</v>
      </c>
      <c r="AK1307">
        <v>312.91699999999997</v>
      </c>
      <c r="AL1307">
        <v>0.114595</v>
      </c>
      <c r="AM1307">
        <v>0.80440299999999998</v>
      </c>
      <c r="AN1307">
        <v>2.19652</v>
      </c>
      <c r="AO1307">
        <v>182.88499999999999</v>
      </c>
      <c r="AP1307">
        <v>5602.34</v>
      </c>
      <c r="AQ1307">
        <v>198.917</v>
      </c>
      <c r="AR1307">
        <v>7.2846599999999997E-2</v>
      </c>
      <c r="AS1307">
        <v>0.26625599999999999</v>
      </c>
      <c r="AT1307">
        <v>5392.34</v>
      </c>
      <c r="AU1307">
        <v>0.12121700000000001</v>
      </c>
      <c r="AV1307">
        <v>5943.67</v>
      </c>
      <c r="AW1307">
        <v>2729.22</v>
      </c>
      <c r="AX1307">
        <v>-28.790099999999999</v>
      </c>
      <c r="AY1307">
        <v>5392.35</v>
      </c>
      <c r="AZ1307">
        <v>0.14754100000000001</v>
      </c>
      <c r="BA1307">
        <v>-1.5563899999999999E-3</v>
      </c>
      <c r="BB1307">
        <v>3.5364900000000001</v>
      </c>
      <c r="BC1307">
        <v>7.7679900000000002</v>
      </c>
    </row>
    <row r="1308" spans="1:56" x14ac:dyDescent="0.35">
      <c r="A1308" t="str">
        <f t="shared" si="186"/>
        <v/>
      </c>
      <c r="B1308" t="str">
        <f>IFERROR(VLOOKUP(R1308,#REF!,3,FALSE),"")</f>
        <v/>
      </c>
      <c r="C1308" t="str">
        <f>IFERROR(VLOOKUP(R1308,#REF!,3,FALSE),"normal")</f>
        <v>normal</v>
      </c>
      <c r="D1308">
        <f t="shared" si="180"/>
        <v>-123.30740256375287</v>
      </c>
      <c r="E1308" t="str">
        <f t="shared" si="181"/>
        <v>P_163A3AB9_001B2A0C1008hr18</v>
      </c>
      <c r="F1308" t="s">
        <v>129</v>
      </c>
      <c r="G1308">
        <f t="shared" si="182"/>
        <v>-2.2627706990539043</v>
      </c>
      <c r="H1308" s="3">
        <f t="shared" si="183"/>
        <v>-0.4188963266117674</v>
      </c>
      <c r="I1308">
        <f t="shared" si="184"/>
        <v>-2.9355676382887528</v>
      </c>
      <c r="J1308">
        <f t="shared" si="187"/>
        <v>0.22642389625461659</v>
      </c>
      <c r="K1308" s="3">
        <f t="shared" si="185"/>
        <v>-9.9256454142026967E-2</v>
      </c>
      <c r="L1308">
        <f t="shared" si="188"/>
        <v>218.16612274976313</v>
      </c>
      <c r="M1308" t="s">
        <v>190</v>
      </c>
      <c r="N1308" t="s">
        <v>164</v>
      </c>
      <c r="O1308" s="1">
        <v>43727.75</v>
      </c>
      <c r="P1308" t="s">
        <v>132</v>
      </c>
      <c r="Q1308">
        <v>3</v>
      </c>
      <c r="R1308" t="s">
        <v>155</v>
      </c>
      <c r="S1308">
        <v>43</v>
      </c>
      <c r="T1308">
        <v>18</v>
      </c>
      <c r="U1308">
        <v>1</v>
      </c>
      <c r="V1308">
        <v>5</v>
      </c>
      <c r="W1308">
        <v>400</v>
      </c>
      <c r="X1308">
        <v>379.96</v>
      </c>
      <c r="Y1308">
        <v>207.23599999999999</v>
      </c>
      <c r="Z1308">
        <v>3.51553</v>
      </c>
      <c r="AA1308">
        <v>198.12100000000001</v>
      </c>
      <c r="AB1308">
        <v>23</v>
      </c>
      <c r="AC1308">
        <v>28</v>
      </c>
      <c r="AE1308">
        <v>20</v>
      </c>
      <c r="AG1308">
        <v>6251.88</v>
      </c>
      <c r="AH1308">
        <v>926.66700000000003</v>
      </c>
      <c r="AI1308">
        <v>2.4963700000000002</v>
      </c>
      <c r="AJ1308">
        <v>0.33936100000000002</v>
      </c>
      <c r="AK1308">
        <v>727.75</v>
      </c>
      <c r="AL1308">
        <v>0.26651399999999997</v>
      </c>
      <c r="AM1308">
        <v>0.70142700000000002</v>
      </c>
      <c r="AN1308">
        <v>1.91533</v>
      </c>
      <c r="AO1308">
        <v>291.52300000000002</v>
      </c>
      <c r="AP1308">
        <v>5602.34</v>
      </c>
      <c r="AQ1308">
        <v>198.917</v>
      </c>
      <c r="AR1308">
        <v>7.2846599999999997E-2</v>
      </c>
      <c r="AS1308">
        <v>0.26625599999999999</v>
      </c>
      <c r="AT1308">
        <v>5392.34</v>
      </c>
      <c r="AU1308">
        <v>0.139013</v>
      </c>
      <c r="AV1308">
        <v>6251.89</v>
      </c>
      <c r="AW1308">
        <v>2599.85</v>
      </c>
      <c r="AX1308">
        <v>-28.790099999999999</v>
      </c>
      <c r="AY1308">
        <v>5392.35</v>
      </c>
      <c r="AZ1308">
        <v>0.14054800000000001</v>
      </c>
      <c r="BA1308">
        <v>-1.5563899999999999E-3</v>
      </c>
      <c r="BB1308">
        <v>5.2718999999999996</v>
      </c>
      <c r="BC1308">
        <v>10.0974</v>
      </c>
    </row>
    <row r="1309" spans="1:56" x14ac:dyDescent="0.35">
      <c r="A1309" t="str">
        <f t="shared" si="186"/>
        <v/>
      </c>
      <c r="B1309" t="str">
        <f>IFERROR(VLOOKUP(R1309,#REF!,3,FALSE),"")</f>
        <v/>
      </c>
      <c r="C1309" t="str">
        <f>IFERROR(VLOOKUP(R1309,#REF!,3,FALSE),"normal")</f>
        <v>normal</v>
      </c>
      <c r="D1309" t="str">
        <f t="shared" si="180"/>
        <v/>
      </c>
      <c r="E1309" t="str">
        <f t="shared" si="181"/>
        <v>P_163A3AB9_001B2A0C1008hr26</v>
      </c>
      <c r="F1309" t="s">
        <v>129</v>
      </c>
      <c r="G1309" t="str">
        <f t="shared" si="182"/>
        <v/>
      </c>
      <c r="H1309" s="3" t="str">
        <f t="shared" si="183"/>
        <v/>
      </c>
      <c r="I1309">
        <f t="shared" si="184"/>
        <v>-3.0718184202832148</v>
      </c>
      <c r="J1309">
        <f t="shared" si="187"/>
        <v>-23.990605775092828</v>
      </c>
      <c r="K1309" s="3">
        <f t="shared" si="185"/>
        <v>-0.18612186595496738</v>
      </c>
      <c r="L1309" t="str">
        <f t="shared" si="188"/>
        <v/>
      </c>
      <c r="M1309" t="s">
        <v>190</v>
      </c>
      <c r="N1309" t="s">
        <v>164</v>
      </c>
      <c r="O1309" s="1">
        <v>43727.75</v>
      </c>
      <c r="P1309" t="s">
        <v>132</v>
      </c>
      <c r="Q1309">
        <v>3</v>
      </c>
      <c r="R1309" t="s">
        <v>155</v>
      </c>
      <c r="S1309">
        <v>43</v>
      </c>
      <c r="T1309">
        <v>26</v>
      </c>
      <c r="U1309">
        <v>272</v>
      </c>
      <c r="V1309">
        <v>30</v>
      </c>
      <c r="W1309">
        <v>0</v>
      </c>
      <c r="X1309">
        <v>0</v>
      </c>
      <c r="Y1309">
        <v>-23.990600000000001</v>
      </c>
      <c r="Z1309">
        <v>8.6606400000000008</v>
      </c>
      <c r="AA1309">
        <v>415.06599999999997</v>
      </c>
      <c r="AB1309">
        <v>41</v>
      </c>
      <c r="AC1309">
        <v>41</v>
      </c>
      <c r="AE1309">
        <v>60</v>
      </c>
      <c r="AG1309">
        <v>13107.2</v>
      </c>
      <c r="AH1309">
        <v>207.292</v>
      </c>
      <c r="AI1309">
        <v>7.09856</v>
      </c>
      <c r="AJ1309">
        <v>7.5913599999999998E-2</v>
      </c>
      <c r="AK1309">
        <v>0</v>
      </c>
      <c r="AL1309">
        <v>0</v>
      </c>
      <c r="AO1309">
        <v>0</v>
      </c>
      <c r="AP1309">
        <v>13077.2</v>
      </c>
      <c r="AQ1309">
        <v>207.292</v>
      </c>
      <c r="AR1309">
        <v>7.5913599999999998E-2</v>
      </c>
      <c r="AS1309">
        <v>0.50990999999999997</v>
      </c>
      <c r="AT1309">
        <v>12867.2</v>
      </c>
      <c r="AV1309">
        <v>13107.2</v>
      </c>
      <c r="AW1309">
        <v>5266.34</v>
      </c>
      <c r="AX1309">
        <v>47.539900000000003</v>
      </c>
      <c r="AY1309">
        <v>12867.2</v>
      </c>
      <c r="AZ1309">
        <v>0.28469800000000001</v>
      </c>
      <c r="BA1309">
        <v>2.5699999999999998E-3</v>
      </c>
      <c r="BC1309">
        <v>1.5526</v>
      </c>
    </row>
    <row r="1310" spans="1:56" x14ac:dyDescent="0.35">
      <c r="A1310" t="str">
        <f t="shared" si="186"/>
        <v/>
      </c>
      <c r="B1310" t="str">
        <f>IFERROR(VLOOKUP(R1310,#REF!,3,FALSE),"")</f>
        <v/>
      </c>
      <c r="C1310" t="str">
        <f>IFERROR(VLOOKUP(R1310,#REF!,3,FALSE),"normal")</f>
        <v>normal</v>
      </c>
      <c r="D1310">
        <f t="shared" si="180"/>
        <v>-36.599110515648718</v>
      </c>
      <c r="E1310" t="str">
        <f t="shared" si="181"/>
        <v>P_163A3AB9_001B2A0C1008hr27</v>
      </c>
      <c r="F1310" t="s">
        <v>129</v>
      </c>
      <c r="G1310">
        <f t="shared" si="182"/>
        <v>-8.591065677704588</v>
      </c>
      <c r="H1310" s="3">
        <f t="shared" si="183"/>
        <v>-0.38999854124353384</v>
      </c>
      <c r="I1310">
        <f t="shared" si="184"/>
        <v>-3.6388896648726998</v>
      </c>
      <c r="J1310">
        <f t="shared" si="187"/>
        <v>-26.401791629934237</v>
      </c>
      <c r="K1310" s="3">
        <f t="shared" si="185"/>
        <v>-0.17004326407445791</v>
      </c>
      <c r="L1310">
        <f t="shared" si="188"/>
        <v>69.737891337919407</v>
      </c>
      <c r="M1310" t="s">
        <v>190</v>
      </c>
      <c r="N1310" t="s">
        <v>164</v>
      </c>
      <c r="O1310" s="1">
        <v>43727.75</v>
      </c>
      <c r="P1310" t="s">
        <v>132</v>
      </c>
      <c r="Q1310">
        <v>3</v>
      </c>
      <c r="R1310" t="s">
        <v>155</v>
      </c>
      <c r="S1310">
        <v>43</v>
      </c>
      <c r="T1310">
        <v>27</v>
      </c>
      <c r="U1310">
        <v>1</v>
      </c>
      <c r="V1310">
        <v>5</v>
      </c>
      <c r="W1310">
        <v>150</v>
      </c>
      <c r="X1310">
        <v>142.46</v>
      </c>
      <c r="Y1310">
        <v>66.232399999999998</v>
      </c>
      <c r="Z1310">
        <v>9.1313499999999994</v>
      </c>
      <c r="AA1310">
        <v>448.37599999999998</v>
      </c>
      <c r="AB1310">
        <v>41</v>
      </c>
      <c r="AC1310">
        <v>42</v>
      </c>
      <c r="AE1310">
        <v>60</v>
      </c>
      <c r="AG1310">
        <v>13425.7</v>
      </c>
      <c r="AH1310">
        <v>1053.17</v>
      </c>
      <c r="AI1310">
        <v>7.3346499999999999</v>
      </c>
      <c r="AJ1310">
        <v>0.385687</v>
      </c>
      <c r="AK1310">
        <v>845.875</v>
      </c>
      <c r="AL1310">
        <v>0.30977300000000002</v>
      </c>
      <c r="AM1310">
        <v>2.1744599999999998</v>
      </c>
      <c r="AN1310">
        <v>5.9376300000000004</v>
      </c>
      <c r="AO1310">
        <v>115.32599999999999</v>
      </c>
      <c r="AP1310">
        <v>13077.2</v>
      </c>
      <c r="AQ1310">
        <v>207.292</v>
      </c>
      <c r="AR1310">
        <v>7.5913599999999998E-2</v>
      </c>
      <c r="AS1310">
        <v>0.50990999999999997</v>
      </c>
      <c r="AT1310">
        <v>12867.2</v>
      </c>
      <c r="AU1310">
        <v>8.5877599999999998E-2</v>
      </c>
      <c r="AV1310">
        <v>13425.7</v>
      </c>
      <c r="AW1310">
        <v>5444.35</v>
      </c>
      <c r="AX1310">
        <v>47.539900000000003</v>
      </c>
      <c r="AY1310">
        <v>12867.2</v>
      </c>
      <c r="AZ1310">
        <v>0.294321</v>
      </c>
      <c r="BA1310">
        <v>2.5699999999999998E-3</v>
      </c>
      <c r="BB1310">
        <v>1.31107</v>
      </c>
      <c r="BC1310">
        <v>7.7846299999999999</v>
      </c>
    </row>
    <row r="1311" spans="1:56" x14ac:dyDescent="0.35">
      <c r="A1311" t="str">
        <f t="shared" si="186"/>
        <v/>
      </c>
      <c r="B1311" t="str">
        <f>IFERROR(VLOOKUP(R1311,#REF!,3,FALSE),"")</f>
        <v/>
      </c>
      <c r="C1311" t="str">
        <f>IFERROR(VLOOKUP(R1311,#REF!,3,FALSE),"normal")</f>
        <v>normal</v>
      </c>
      <c r="D1311">
        <f t="shared" si="180"/>
        <v>-88.714809958483414</v>
      </c>
      <c r="E1311" t="str">
        <f t="shared" si="181"/>
        <v>P_163A3AB9_001B2A0C1008hr28</v>
      </c>
      <c r="F1311" t="s">
        <v>129</v>
      </c>
      <c r="G1311">
        <f t="shared" si="182"/>
        <v>-9.0217173562094182</v>
      </c>
      <c r="H1311" s="3">
        <f t="shared" si="183"/>
        <v>-0.38142064268291248</v>
      </c>
      <c r="I1311">
        <f t="shared" si="184"/>
        <v>-3.5017144121873791</v>
      </c>
      <c r="J1311">
        <f t="shared" si="187"/>
        <v>-27.416696576277751</v>
      </c>
      <c r="K1311" s="3">
        <f t="shared" si="185"/>
        <v>-0.15228019864307191</v>
      </c>
      <c r="L1311">
        <f t="shared" si="188"/>
        <v>207.67975576376463</v>
      </c>
      <c r="M1311" t="s">
        <v>190</v>
      </c>
      <c r="N1311" t="s">
        <v>164</v>
      </c>
      <c r="O1311" s="1">
        <v>43727.75</v>
      </c>
      <c r="P1311" t="s">
        <v>132</v>
      </c>
      <c r="Q1311">
        <v>3</v>
      </c>
      <c r="R1311" t="s">
        <v>155</v>
      </c>
      <c r="S1311">
        <v>43</v>
      </c>
      <c r="T1311">
        <v>28</v>
      </c>
      <c r="U1311">
        <v>1</v>
      </c>
      <c r="V1311">
        <v>5</v>
      </c>
      <c r="W1311">
        <v>400</v>
      </c>
      <c r="X1311">
        <v>379.96</v>
      </c>
      <c r="Y1311">
        <v>197.27500000000001</v>
      </c>
      <c r="Z1311">
        <v>9.6958800000000007</v>
      </c>
      <c r="AA1311">
        <v>473.12099999999998</v>
      </c>
      <c r="AB1311">
        <v>41</v>
      </c>
      <c r="AC1311">
        <v>42</v>
      </c>
      <c r="AE1311">
        <v>60</v>
      </c>
      <c r="AG1311">
        <v>13736.4</v>
      </c>
      <c r="AH1311">
        <v>2385.88</v>
      </c>
      <c r="AI1311">
        <v>8.4663699999999995</v>
      </c>
      <c r="AJ1311">
        <v>0.87374700000000005</v>
      </c>
      <c r="AK1311">
        <v>2178.58</v>
      </c>
      <c r="AL1311">
        <v>0.79783300000000001</v>
      </c>
      <c r="AM1311">
        <v>2.09978</v>
      </c>
      <c r="AN1311">
        <v>5.7337199999999999</v>
      </c>
      <c r="AO1311">
        <v>257.322</v>
      </c>
      <c r="AP1311">
        <v>13077.2</v>
      </c>
      <c r="AQ1311">
        <v>207.292</v>
      </c>
      <c r="AR1311">
        <v>7.5913599999999998E-2</v>
      </c>
      <c r="AS1311">
        <v>0.50990999999999997</v>
      </c>
      <c r="AT1311">
        <v>12867.2</v>
      </c>
      <c r="AU1311">
        <v>8.8931800000000005E-2</v>
      </c>
      <c r="AV1311">
        <v>13736.4</v>
      </c>
      <c r="AW1311">
        <v>5576.52</v>
      </c>
      <c r="AX1311">
        <v>47.539900000000003</v>
      </c>
      <c r="AY1311">
        <v>12867.2</v>
      </c>
      <c r="AZ1311">
        <v>0.30146600000000001</v>
      </c>
      <c r="BA1311">
        <v>2.5699999999999998E-3</v>
      </c>
      <c r="BB1311">
        <v>0.758162</v>
      </c>
      <c r="BC1311">
        <v>4.3470899999999997</v>
      </c>
    </row>
    <row r="1312" spans="1:56" x14ac:dyDescent="0.35">
      <c r="A1312" t="str">
        <f t="shared" si="186"/>
        <v/>
      </c>
      <c r="B1312" t="str">
        <f>IFERROR(VLOOKUP(R1312,#REF!,3,FALSE),"")</f>
        <v/>
      </c>
      <c r="C1312" t="str">
        <f>IFERROR(VLOOKUP(R1312,#REF!,3,FALSE),"normal")</f>
        <v>normal</v>
      </c>
      <c r="D1312" t="str">
        <f t="shared" si="180"/>
        <v/>
      </c>
      <c r="E1312" t="str">
        <f t="shared" si="181"/>
        <v>P_163A3AB9_001B280C1008hr7</v>
      </c>
      <c r="F1312" t="s">
        <v>129</v>
      </c>
      <c r="G1312">
        <f t="shared" si="182"/>
        <v>-0.98008872690337268</v>
      </c>
      <c r="H1312" s="3">
        <f t="shared" si="183"/>
        <v>-0.15860904894916877</v>
      </c>
      <c r="I1312" t="str">
        <f t="shared" si="184"/>
        <v/>
      </c>
      <c r="J1312" t="str">
        <f t="shared" si="187"/>
        <v/>
      </c>
      <c r="K1312" s="3" t="str">
        <f t="shared" si="185"/>
        <v/>
      </c>
      <c r="L1312" t="str">
        <f t="shared" si="188"/>
        <v/>
      </c>
      <c r="M1312" t="s">
        <v>190</v>
      </c>
      <c r="N1312" t="s">
        <v>164</v>
      </c>
      <c r="O1312" s="1">
        <v>43727.75</v>
      </c>
      <c r="P1312" t="s">
        <v>132</v>
      </c>
      <c r="Q1312">
        <v>4</v>
      </c>
      <c r="R1312" t="s">
        <v>154</v>
      </c>
      <c r="S1312">
        <v>43</v>
      </c>
      <c r="T1312">
        <v>7</v>
      </c>
      <c r="U1312">
        <v>2051</v>
      </c>
      <c r="V1312">
        <v>5</v>
      </c>
      <c r="W1312">
        <v>30</v>
      </c>
      <c r="X1312">
        <v>28.46</v>
      </c>
      <c r="Y1312" t="s">
        <v>139</v>
      </c>
      <c r="Z1312" t="s">
        <v>139</v>
      </c>
      <c r="AA1312" t="s">
        <v>139</v>
      </c>
      <c r="AB1312">
        <v>23</v>
      </c>
      <c r="AC1312">
        <v>30</v>
      </c>
      <c r="AE1312">
        <v>50</v>
      </c>
      <c r="AG1312">
        <v>1479.18</v>
      </c>
      <c r="AH1312">
        <v>66.166700000000006</v>
      </c>
      <c r="AI1312">
        <v>4.0611300000000004</v>
      </c>
      <c r="AJ1312">
        <v>2.4231300000000001E-2</v>
      </c>
      <c r="AK1312">
        <v>218.875</v>
      </c>
      <c r="AL1312">
        <v>8.0155599999999994E-2</v>
      </c>
      <c r="AM1312">
        <v>2.81643</v>
      </c>
      <c r="AN1312">
        <v>7.69062</v>
      </c>
      <c r="AO1312">
        <v>53.895099999999999</v>
      </c>
      <c r="AP1312">
        <v>1131.23</v>
      </c>
      <c r="AQ1312">
        <v>-152.708</v>
      </c>
      <c r="AR1312">
        <v>-5.5924300000000003E-2</v>
      </c>
      <c r="AS1312">
        <v>5.1560199999999999E-3</v>
      </c>
      <c r="AT1312">
        <v>921.23</v>
      </c>
      <c r="AU1312">
        <v>6.7042999999999996E-4</v>
      </c>
      <c r="AV1312">
        <v>1479.2</v>
      </c>
      <c r="AW1312">
        <v>3724.22</v>
      </c>
      <c r="AX1312">
        <v>-10.1137</v>
      </c>
      <c r="AY1312">
        <v>921.25</v>
      </c>
      <c r="AZ1312">
        <v>0.20133100000000001</v>
      </c>
      <c r="BA1312">
        <v>-5.4674599999999997E-4</v>
      </c>
      <c r="BB1312">
        <v>0.255297</v>
      </c>
      <c r="BC1312">
        <v>1.96339</v>
      </c>
      <c r="BD1312">
        <v>0.85116700000000001</v>
      </c>
    </row>
    <row r="1313" spans="1:56" x14ac:dyDescent="0.35">
      <c r="A1313" t="str">
        <f t="shared" si="186"/>
        <v/>
      </c>
      <c r="B1313" t="str">
        <f>IFERROR(VLOOKUP(R1313,#REF!,3,FALSE),"")</f>
        <v/>
      </c>
      <c r="C1313" t="str">
        <f>IFERROR(VLOOKUP(R1313,#REF!,3,FALSE),"normal")</f>
        <v>normal</v>
      </c>
      <c r="D1313" t="str">
        <f t="shared" si="180"/>
        <v/>
      </c>
      <c r="E1313" t="str">
        <f t="shared" si="181"/>
        <v>P_163A3AB9_001B280C1008hr8</v>
      </c>
      <c r="F1313" t="s">
        <v>129</v>
      </c>
      <c r="G1313">
        <f t="shared" si="182"/>
        <v>-1.3532063735620112</v>
      </c>
      <c r="H1313" s="3">
        <f t="shared" si="183"/>
        <v>-0.23849298173973654</v>
      </c>
      <c r="I1313" t="str">
        <f t="shared" si="184"/>
        <v/>
      </c>
      <c r="J1313" t="str">
        <f t="shared" si="187"/>
        <v/>
      </c>
      <c r="K1313" s="3" t="str">
        <f t="shared" si="185"/>
        <v/>
      </c>
      <c r="L1313" t="str">
        <f t="shared" si="188"/>
        <v/>
      </c>
      <c r="M1313" t="s">
        <v>190</v>
      </c>
      <c r="N1313" t="s">
        <v>164</v>
      </c>
      <c r="O1313" s="1">
        <v>43727.75</v>
      </c>
      <c r="P1313" t="s">
        <v>132</v>
      </c>
      <c r="Q1313">
        <v>4</v>
      </c>
      <c r="R1313" t="s">
        <v>154</v>
      </c>
      <c r="S1313">
        <v>43</v>
      </c>
      <c r="T1313">
        <v>8</v>
      </c>
      <c r="U1313">
        <v>3</v>
      </c>
      <c r="V1313">
        <v>5</v>
      </c>
      <c r="W1313">
        <v>70</v>
      </c>
      <c r="X1313">
        <v>66.459999999999994</v>
      </c>
      <c r="Y1313" t="s">
        <v>139</v>
      </c>
      <c r="Z1313" t="s">
        <v>139</v>
      </c>
      <c r="AA1313" t="s">
        <v>139</v>
      </c>
      <c r="AB1313">
        <v>23</v>
      </c>
      <c r="AC1313">
        <v>30</v>
      </c>
      <c r="AE1313">
        <v>50</v>
      </c>
      <c r="AG1313">
        <v>1787.56</v>
      </c>
      <c r="AH1313">
        <v>182.333</v>
      </c>
      <c r="AI1313">
        <v>5.0705200000000001</v>
      </c>
      <c r="AJ1313">
        <v>6.67735E-2</v>
      </c>
      <c r="AK1313">
        <v>335.04199999999997</v>
      </c>
      <c r="AL1313">
        <v>0.122698</v>
      </c>
      <c r="AM1313">
        <v>1.84619</v>
      </c>
      <c r="AN1313">
        <v>5.0412499999999998</v>
      </c>
      <c r="AO1313">
        <v>66.076400000000007</v>
      </c>
      <c r="AP1313">
        <v>1131.23</v>
      </c>
      <c r="AQ1313">
        <v>-152.708</v>
      </c>
      <c r="AR1313">
        <v>-5.5924300000000003E-2</v>
      </c>
      <c r="AS1313">
        <v>5.1560199999999999E-3</v>
      </c>
      <c r="AT1313">
        <v>921.23</v>
      </c>
      <c r="AU1313">
        <v>1.0227700000000001E-3</v>
      </c>
      <c r="AV1313">
        <v>1787.58</v>
      </c>
      <c r="AW1313">
        <v>3709.21</v>
      </c>
      <c r="AX1313">
        <v>-10.1137</v>
      </c>
      <c r="AY1313">
        <v>921.25</v>
      </c>
      <c r="AZ1313">
        <v>0.20052</v>
      </c>
      <c r="BA1313">
        <v>-5.4674599999999997E-4</v>
      </c>
      <c r="BB1313">
        <v>0.42871500000000001</v>
      </c>
      <c r="BC1313">
        <v>2.16126</v>
      </c>
    </row>
    <row r="1314" spans="1:56" x14ac:dyDescent="0.35">
      <c r="A1314" t="str">
        <f t="shared" si="186"/>
        <v/>
      </c>
      <c r="B1314" t="str">
        <f>IFERROR(VLOOKUP(R1314,#REF!,3,FALSE),"")</f>
        <v/>
      </c>
      <c r="C1314" t="str">
        <f>IFERROR(VLOOKUP(R1314,#REF!,3,FALSE),"normal")</f>
        <v>normal</v>
      </c>
      <c r="D1314" t="str">
        <f t="shared" si="180"/>
        <v/>
      </c>
      <c r="E1314" t="str">
        <f t="shared" si="181"/>
        <v>P_163A3AB9_001B280C1008hr9</v>
      </c>
      <c r="F1314" t="s">
        <v>129</v>
      </c>
      <c r="G1314">
        <f t="shared" si="182"/>
        <v>-1.6010052948783664</v>
      </c>
      <c r="H1314" s="3">
        <f t="shared" si="183"/>
        <v>-0.29470756167191281</v>
      </c>
      <c r="I1314" t="str">
        <f t="shared" si="184"/>
        <v/>
      </c>
      <c r="J1314" t="str">
        <f t="shared" si="187"/>
        <v/>
      </c>
      <c r="K1314" s="3" t="str">
        <f t="shared" si="185"/>
        <v/>
      </c>
      <c r="L1314" t="str">
        <f t="shared" si="188"/>
        <v/>
      </c>
      <c r="M1314" t="s">
        <v>190</v>
      </c>
      <c r="N1314" t="s">
        <v>164</v>
      </c>
      <c r="O1314" s="1">
        <v>43727.75</v>
      </c>
      <c r="P1314" t="s">
        <v>132</v>
      </c>
      <c r="Q1314">
        <v>4</v>
      </c>
      <c r="R1314" t="s">
        <v>154</v>
      </c>
      <c r="S1314">
        <v>43</v>
      </c>
      <c r="T1314">
        <v>9</v>
      </c>
      <c r="U1314">
        <v>1</v>
      </c>
      <c r="V1314">
        <v>5</v>
      </c>
      <c r="W1314">
        <v>150</v>
      </c>
      <c r="X1314">
        <v>142.46</v>
      </c>
      <c r="Y1314" t="s">
        <v>139</v>
      </c>
      <c r="Z1314" t="s">
        <v>139</v>
      </c>
      <c r="AA1314" t="s">
        <v>139</v>
      </c>
      <c r="AB1314">
        <v>23</v>
      </c>
      <c r="AC1314">
        <v>30</v>
      </c>
      <c r="AE1314">
        <v>50</v>
      </c>
      <c r="AG1314">
        <v>2096.9899999999998</v>
      </c>
      <c r="AH1314">
        <v>409.5</v>
      </c>
      <c r="AI1314">
        <v>3.1207600000000002</v>
      </c>
      <c r="AJ1314">
        <v>0.14996599999999999</v>
      </c>
      <c r="AK1314">
        <v>562.20799999999997</v>
      </c>
      <c r="AL1314">
        <v>0.20588999999999999</v>
      </c>
      <c r="AM1314">
        <v>1.4452499999999999</v>
      </c>
      <c r="AN1314">
        <v>3.9464299999999999</v>
      </c>
      <c r="AO1314">
        <v>180.15100000000001</v>
      </c>
      <c r="AP1314">
        <v>1131.23</v>
      </c>
      <c r="AQ1314">
        <v>-152.708</v>
      </c>
      <c r="AR1314">
        <v>-5.5924300000000003E-2</v>
      </c>
      <c r="AS1314">
        <v>5.1560199999999999E-3</v>
      </c>
      <c r="AT1314">
        <v>921.23</v>
      </c>
      <c r="AU1314">
        <v>1.3064999999999999E-3</v>
      </c>
      <c r="AV1314">
        <v>2097</v>
      </c>
      <c r="AW1314">
        <v>3690.94</v>
      </c>
      <c r="AX1314">
        <v>-10.1137</v>
      </c>
      <c r="AY1314">
        <v>921.25</v>
      </c>
      <c r="AZ1314">
        <v>0.19953199999999999</v>
      </c>
      <c r="BA1314">
        <v>-5.4674599999999997E-4</v>
      </c>
      <c r="BB1314">
        <v>0.88620399999999999</v>
      </c>
      <c r="BC1314">
        <v>3.4973399999999999</v>
      </c>
    </row>
    <row r="1315" spans="1:56" x14ac:dyDescent="0.35">
      <c r="A1315" t="str">
        <f t="shared" si="186"/>
        <v/>
      </c>
      <c r="B1315" t="str">
        <f>IFERROR(VLOOKUP(R1315,#REF!,3,FALSE),"")</f>
        <v/>
      </c>
      <c r="C1315" t="str">
        <f>IFERROR(VLOOKUP(R1315,#REF!,3,FALSE),"normal")</f>
        <v>normal</v>
      </c>
      <c r="D1315" t="str">
        <f t="shared" si="180"/>
        <v/>
      </c>
      <c r="E1315" t="str">
        <f t="shared" si="181"/>
        <v>P_163A3AB9_001B280C1008hr10</v>
      </c>
      <c r="F1315" t="s">
        <v>129</v>
      </c>
      <c r="G1315">
        <f t="shared" si="182"/>
        <v>-1.8369803798602427</v>
      </c>
      <c r="H1315" s="3">
        <f t="shared" si="183"/>
        <v>-0.33389513528041564</v>
      </c>
      <c r="I1315" t="str">
        <f t="shared" si="184"/>
        <v/>
      </c>
      <c r="J1315" t="str">
        <f t="shared" si="187"/>
        <v/>
      </c>
      <c r="K1315" s="3" t="str">
        <f t="shared" si="185"/>
        <v/>
      </c>
      <c r="L1315" t="str">
        <f t="shared" si="188"/>
        <v/>
      </c>
      <c r="M1315" t="s">
        <v>190</v>
      </c>
      <c r="N1315" t="s">
        <v>164</v>
      </c>
      <c r="O1315" s="1">
        <v>43727.75</v>
      </c>
      <c r="P1315" t="s">
        <v>132</v>
      </c>
      <c r="Q1315">
        <v>4</v>
      </c>
      <c r="R1315" t="s">
        <v>154</v>
      </c>
      <c r="S1315">
        <v>43</v>
      </c>
      <c r="T1315">
        <v>10</v>
      </c>
      <c r="U1315">
        <v>3</v>
      </c>
      <c r="V1315">
        <v>5</v>
      </c>
      <c r="W1315">
        <v>400</v>
      </c>
      <c r="X1315">
        <v>379.96</v>
      </c>
      <c r="Y1315" t="s">
        <v>139</v>
      </c>
      <c r="Z1315" t="s">
        <v>139</v>
      </c>
      <c r="AA1315" t="s">
        <v>139</v>
      </c>
      <c r="AB1315">
        <v>23</v>
      </c>
      <c r="AC1315">
        <v>30</v>
      </c>
      <c r="AE1315">
        <v>50</v>
      </c>
      <c r="AG1315">
        <v>2406.84</v>
      </c>
      <c r="AH1315">
        <v>1081.54</v>
      </c>
      <c r="AI1315">
        <v>6.64621</v>
      </c>
      <c r="AJ1315">
        <v>0.39607799999999999</v>
      </c>
      <c r="AK1315">
        <v>1234.25</v>
      </c>
      <c r="AL1315">
        <v>0.45200299999999999</v>
      </c>
      <c r="AM1315">
        <v>1.1896100000000001</v>
      </c>
      <c r="AN1315">
        <v>3.24837</v>
      </c>
      <c r="AO1315">
        <v>185.70699999999999</v>
      </c>
      <c r="AP1315">
        <v>1131.23</v>
      </c>
      <c r="AQ1315">
        <v>-152.708</v>
      </c>
      <c r="AR1315">
        <v>-5.5924300000000003E-2</v>
      </c>
      <c r="AS1315">
        <v>5.1560199999999999E-3</v>
      </c>
      <c r="AT1315">
        <v>921.23</v>
      </c>
      <c r="AU1315">
        <v>1.5872600000000001E-3</v>
      </c>
      <c r="AV1315">
        <v>2406.86</v>
      </c>
      <c r="AW1315">
        <v>3679.96</v>
      </c>
      <c r="AX1315">
        <v>-10.1137</v>
      </c>
      <c r="AY1315">
        <v>921.25</v>
      </c>
      <c r="AZ1315">
        <v>0.198939</v>
      </c>
      <c r="BA1315">
        <v>-5.4674599999999997E-4</v>
      </c>
      <c r="BB1315">
        <v>5.9674800000000001</v>
      </c>
      <c r="BC1315">
        <v>19.384599999999999</v>
      </c>
    </row>
    <row r="1316" spans="1:56" x14ac:dyDescent="0.35">
      <c r="A1316" t="str">
        <f t="shared" si="186"/>
        <v/>
      </c>
      <c r="B1316" t="str">
        <f>IFERROR(VLOOKUP(R1316,#REF!,3,FALSE),"")</f>
        <v/>
      </c>
      <c r="C1316" t="str">
        <f>IFERROR(VLOOKUP(R1316,#REF!,3,FALSE),"normal")</f>
        <v>normal</v>
      </c>
      <c r="D1316" t="str">
        <f t="shared" si="180"/>
        <v/>
      </c>
      <c r="E1316" t="str">
        <f t="shared" si="181"/>
        <v>P_163A3AB9_001B280C1008hr16</v>
      </c>
      <c r="F1316" t="s">
        <v>129</v>
      </c>
      <c r="G1316" t="str">
        <f t="shared" si="182"/>
        <v/>
      </c>
      <c r="H1316" s="3" t="str">
        <f t="shared" si="183"/>
        <v/>
      </c>
      <c r="I1316" t="str">
        <f t="shared" si="184"/>
        <v/>
      </c>
      <c r="J1316" t="str">
        <f t="shared" si="187"/>
        <v/>
      </c>
      <c r="K1316" s="3" t="str">
        <f t="shared" si="185"/>
        <v/>
      </c>
      <c r="L1316" t="str">
        <f t="shared" si="188"/>
        <v/>
      </c>
      <c r="M1316" t="s">
        <v>190</v>
      </c>
      <c r="N1316" t="s">
        <v>164</v>
      </c>
      <c r="O1316" s="1">
        <v>43727.75</v>
      </c>
      <c r="P1316" t="s">
        <v>132</v>
      </c>
      <c r="Q1316">
        <v>4</v>
      </c>
      <c r="R1316" t="s">
        <v>154</v>
      </c>
      <c r="S1316">
        <v>43</v>
      </c>
      <c r="T1316">
        <v>16</v>
      </c>
      <c r="U1316">
        <v>144</v>
      </c>
      <c r="V1316">
        <v>20</v>
      </c>
      <c r="W1316">
        <v>0</v>
      </c>
      <c r="X1316">
        <v>0</v>
      </c>
      <c r="Y1316" t="s">
        <v>139</v>
      </c>
      <c r="Z1316" t="s">
        <v>139</v>
      </c>
      <c r="AA1316" t="s">
        <v>139</v>
      </c>
      <c r="AB1316">
        <v>23</v>
      </c>
      <c r="AC1316">
        <v>29.25</v>
      </c>
      <c r="AE1316">
        <v>20</v>
      </c>
      <c r="AG1316">
        <v>5632.78</v>
      </c>
      <c r="AH1316">
        <v>-132</v>
      </c>
      <c r="AI1316">
        <v>6.9156399999999998</v>
      </c>
      <c r="AJ1316">
        <v>-4.8340599999999997E-2</v>
      </c>
      <c r="AK1316">
        <v>0</v>
      </c>
      <c r="AL1316">
        <v>0</v>
      </c>
      <c r="AO1316">
        <v>0</v>
      </c>
      <c r="AP1316">
        <v>5602.78</v>
      </c>
      <c r="AQ1316">
        <v>-132</v>
      </c>
      <c r="AR1316">
        <v>-4.8340599999999997E-2</v>
      </c>
      <c r="AS1316">
        <v>1.25105</v>
      </c>
      <c r="AT1316">
        <v>5392.78</v>
      </c>
      <c r="AV1316">
        <v>5632.79</v>
      </c>
      <c r="AW1316">
        <v>3209.34</v>
      </c>
      <c r="AX1316">
        <v>-35.293599999999998</v>
      </c>
      <c r="AY1316">
        <v>5392.79</v>
      </c>
      <c r="AZ1316">
        <v>0.17349700000000001</v>
      </c>
      <c r="BA1316">
        <v>-1.9079699999999999E-3</v>
      </c>
      <c r="BC1316">
        <v>2.3078099999999999</v>
      </c>
    </row>
    <row r="1317" spans="1:56" x14ac:dyDescent="0.35">
      <c r="A1317" t="str">
        <f t="shared" si="186"/>
        <v/>
      </c>
      <c r="B1317" t="str">
        <f>IFERROR(VLOOKUP(R1317,#REF!,3,FALSE),"")</f>
        <v/>
      </c>
      <c r="C1317" t="str">
        <f>IFERROR(VLOOKUP(R1317,#REF!,3,FALSE),"normal")</f>
        <v>normal</v>
      </c>
      <c r="D1317" t="str">
        <f t="shared" si="180"/>
        <v/>
      </c>
      <c r="E1317" t="str">
        <f t="shared" si="181"/>
        <v>P_163A3AB9_001B280C1008hr17</v>
      </c>
      <c r="F1317" t="s">
        <v>129</v>
      </c>
      <c r="G1317">
        <f t="shared" si="182"/>
        <v>2.1347184986595207</v>
      </c>
      <c r="H1317" s="3">
        <f t="shared" si="183"/>
        <v>-0.29281033235456827</v>
      </c>
      <c r="I1317" t="str">
        <f t="shared" si="184"/>
        <v/>
      </c>
      <c r="J1317" t="str">
        <f t="shared" si="187"/>
        <v/>
      </c>
      <c r="K1317" s="3" t="str">
        <f t="shared" si="185"/>
        <v/>
      </c>
      <c r="L1317" t="str">
        <f t="shared" si="188"/>
        <v/>
      </c>
      <c r="M1317" t="s">
        <v>190</v>
      </c>
      <c r="N1317" t="s">
        <v>164</v>
      </c>
      <c r="O1317" s="1">
        <v>43727.75</v>
      </c>
      <c r="P1317" t="s">
        <v>132</v>
      </c>
      <c r="Q1317">
        <v>4</v>
      </c>
      <c r="R1317" t="s">
        <v>154</v>
      </c>
      <c r="S1317">
        <v>43</v>
      </c>
      <c r="T1317">
        <v>17</v>
      </c>
      <c r="U1317">
        <v>1</v>
      </c>
      <c r="V1317">
        <v>5</v>
      </c>
      <c r="W1317">
        <v>150</v>
      </c>
      <c r="X1317">
        <v>142.46</v>
      </c>
      <c r="Y1317" t="s">
        <v>139</v>
      </c>
      <c r="Z1317" t="s">
        <v>139</v>
      </c>
      <c r="AA1317" t="s">
        <v>139</v>
      </c>
      <c r="AB1317">
        <v>23</v>
      </c>
      <c r="AC1317">
        <v>29</v>
      </c>
      <c r="AE1317">
        <v>20</v>
      </c>
      <c r="AG1317">
        <v>5944.1</v>
      </c>
      <c r="AH1317">
        <v>385.16699999999997</v>
      </c>
      <c r="AI1317">
        <v>3.7955000000000001</v>
      </c>
      <c r="AJ1317">
        <v>0.14105400000000001</v>
      </c>
      <c r="AK1317">
        <v>517.16700000000003</v>
      </c>
      <c r="AL1317">
        <v>0.18939500000000001</v>
      </c>
      <c r="AM1317">
        <v>1.3294600000000001</v>
      </c>
      <c r="AN1317">
        <v>3.6302599999999998</v>
      </c>
      <c r="AO1317">
        <v>136.25800000000001</v>
      </c>
      <c r="AP1317">
        <v>5602.78</v>
      </c>
      <c r="AQ1317">
        <v>-132</v>
      </c>
      <c r="AR1317">
        <v>-4.8340599999999997E-2</v>
      </c>
      <c r="AS1317">
        <v>1.25105</v>
      </c>
      <c r="AT1317">
        <v>5392.78</v>
      </c>
      <c r="AU1317">
        <v>0.34461799999999998</v>
      </c>
      <c r="AV1317">
        <v>5944.11</v>
      </c>
      <c r="AW1317">
        <v>3029.18</v>
      </c>
      <c r="AX1317">
        <v>-35.293599999999998</v>
      </c>
      <c r="AY1317">
        <v>5392.79</v>
      </c>
      <c r="AZ1317">
        <v>0.16375700000000001</v>
      </c>
      <c r="BA1317">
        <v>-1.9079699999999999E-3</v>
      </c>
      <c r="BB1317">
        <v>3.5595699999999999</v>
      </c>
      <c r="BC1317">
        <v>12.9222</v>
      </c>
    </row>
    <row r="1318" spans="1:56" x14ac:dyDescent="0.35">
      <c r="A1318" t="str">
        <f t="shared" si="186"/>
        <v/>
      </c>
      <c r="B1318" t="str">
        <f>IFERROR(VLOOKUP(R1318,#REF!,3,FALSE),"")</f>
        <v/>
      </c>
      <c r="C1318" t="str">
        <f>IFERROR(VLOOKUP(R1318,#REF!,3,FALSE),"normal")</f>
        <v>normal</v>
      </c>
      <c r="D1318" t="str">
        <f t="shared" si="180"/>
        <v/>
      </c>
      <c r="E1318" t="str">
        <f t="shared" si="181"/>
        <v>P_163A3AB9_001B280C1008hr18</v>
      </c>
      <c r="F1318" t="s">
        <v>129</v>
      </c>
      <c r="G1318">
        <f t="shared" si="182"/>
        <v>2.4136914786123311</v>
      </c>
      <c r="H1318" s="3">
        <f t="shared" si="183"/>
        <v>-0.33663330606745889</v>
      </c>
      <c r="I1318" t="str">
        <f t="shared" si="184"/>
        <v/>
      </c>
      <c r="J1318" t="str">
        <f t="shared" si="187"/>
        <v/>
      </c>
      <c r="K1318" s="3" t="str">
        <f t="shared" si="185"/>
        <v/>
      </c>
      <c r="L1318" t="str">
        <f t="shared" si="188"/>
        <v/>
      </c>
      <c r="M1318" t="s">
        <v>190</v>
      </c>
      <c r="N1318" t="s">
        <v>164</v>
      </c>
      <c r="O1318" s="1">
        <v>43727.75</v>
      </c>
      <c r="P1318" t="s">
        <v>132</v>
      </c>
      <c r="Q1318">
        <v>4</v>
      </c>
      <c r="R1318" t="s">
        <v>154</v>
      </c>
      <c r="S1318">
        <v>43</v>
      </c>
      <c r="T1318">
        <v>18</v>
      </c>
      <c r="U1318">
        <v>1</v>
      </c>
      <c r="V1318">
        <v>5</v>
      </c>
      <c r="W1318">
        <v>400</v>
      </c>
      <c r="X1318">
        <v>379.96</v>
      </c>
      <c r="Y1318" t="s">
        <v>139</v>
      </c>
      <c r="Z1318" t="s">
        <v>139</v>
      </c>
      <c r="AA1318" t="s">
        <v>139</v>
      </c>
      <c r="AB1318">
        <v>23</v>
      </c>
      <c r="AC1318">
        <v>29</v>
      </c>
      <c r="AE1318">
        <v>20</v>
      </c>
      <c r="AG1318">
        <v>6252.31</v>
      </c>
      <c r="AH1318">
        <v>1012.33</v>
      </c>
      <c r="AI1318">
        <v>3.8860600000000001</v>
      </c>
      <c r="AJ1318">
        <v>0.37073299999999998</v>
      </c>
      <c r="AK1318">
        <v>1144.33</v>
      </c>
      <c r="AL1318">
        <v>0.419074</v>
      </c>
      <c r="AM1318">
        <v>1.10294</v>
      </c>
      <c r="AN1318">
        <v>3.01172</v>
      </c>
      <c r="AO1318">
        <v>294.471</v>
      </c>
      <c r="AP1318">
        <v>5602.78</v>
      </c>
      <c r="AQ1318">
        <v>-132</v>
      </c>
      <c r="AR1318">
        <v>-4.8340599999999997E-2</v>
      </c>
      <c r="AS1318">
        <v>1.25105</v>
      </c>
      <c r="AT1318">
        <v>5392.78</v>
      </c>
      <c r="AU1318">
        <v>0.41539500000000001</v>
      </c>
      <c r="AV1318">
        <v>6252.33</v>
      </c>
      <c r="AW1318">
        <v>2874.67</v>
      </c>
      <c r="AX1318">
        <v>-35.293599999999998</v>
      </c>
      <c r="AY1318">
        <v>5392.79</v>
      </c>
      <c r="AZ1318">
        <v>0.15540499999999999</v>
      </c>
      <c r="BA1318">
        <v>-1.9079699999999999E-3</v>
      </c>
      <c r="BB1318">
        <v>5.6650400000000003</v>
      </c>
      <c r="BC1318">
        <v>17.061499999999999</v>
      </c>
    </row>
    <row r="1319" spans="1:56" x14ac:dyDescent="0.35">
      <c r="A1319" t="str">
        <f t="shared" si="186"/>
        <v/>
      </c>
      <c r="B1319" t="str">
        <f>IFERROR(VLOOKUP(R1319,#REF!,3,FALSE),"")</f>
        <v/>
      </c>
      <c r="C1319" t="str">
        <f>IFERROR(VLOOKUP(R1319,#REF!,3,FALSE),"normal")</f>
        <v>normal</v>
      </c>
      <c r="D1319" t="str">
        <f t="shared" si="180"/>
        <v/>
      </c>
      <c r="E1319" t="str">
        <f t="shared" si="181"/>
        <v>P_163A3AB9_001B280C1008hr26</v>
      </c>
      <c r="F1319" t="s">
        <v>129</v>
      </c>
      <c r="G1319" t="str">
        <f t="shared" si="182"/>
        <v/>
      </c>
      <c r="H1319" s="3" t="str">
        <f t="shared" si="183"/>
        <v/>
      </c>
      <c r="I1319" t="str">
        <f t="shared" si="184"/>
        <v/>
      </c>
      <c r="J1319" t="str">
        <f t="shared" si="187"/>
        <v/>
      </c>
      <c r="K1319" s="3" t="str">
        <f t="shared" si="185"/>
        <v/>
      </c>
      <c r="L1319" t="str">
        <f t="shared" si="188"/>
        <v/>
      </c>
      <c r="M1319" t="s">
        <v>190</v>
      </c>
      <c r="N1319" t="s">
        <v>164</v>
      </c>
      <c r="O1319" s="1">
        <v>43727.75</v>
      </c>
      <c r="P1319" t="s">
        <v>132</v>
      </c>
      <c r="Q1319">
        <v>4</v>
      </c>
      <c r="R1319" t="s">
        <v>154</v>
      </c>
      <c r="S1319">
        <v>43</v>
      </c>
      <c r="T1319">
        <v>26</v>
      </c>
      <c r="U1319">
        <v>272</v>
      </c>
      <c r="V1319">
        <v>30</v>
      </c>
      <c r="W1319">
        <v>0</v>
      </c>
      <c r="X1319">
        <v>0</v>
      </c>
      <c r="Y1319" t="s">
        <v>139</v>
      </c>
      <c r="Z1319" t="s">
        <v>139</v>
      </c>
      <c r="AA1319" t="s">
        <v>139</v>
      </c>
      <c r="AB1319">
        <v>41</v>
      </c>
      <c r="AC1319">
        <v>42</v>
      </c>
      <c r="AE1319">
        <v>60</v>
      </c>
      <c r="AG1319">
        <v>13107.7</v>
      </c>
      <c r="AH1319">
        <v>-171.875</v>
      </c>
      <c r="AI1319">
        <v>27.489599999999999</v>
      </c>
      <c r="AJ1319">
        <v>-6.2943499999999999E-2</v>
      </c>
      <c r="AK1319">
        <v>0</v>
      </c>
      <c r="AL1319">
        <v>0</v>
      </c>
      <c r="AO1319">
        <v>0</v>
      </c>
      <c r="AP1319">
        <v>13077.7</v>
      </c>
      <c r="AQ1319">
        <v>-171.875</v>
      </c>
      <c r="AR1319">
        <v>-6.2943499999999999E-2</v>
      </c>
      <c r="AS1319">
        <v>0.39773999999999998</v>
      </c>
      <c r="AT1319">
        <v>12867.7</v>
      </c>
      <c r="AV1319">
        <v>13107.7</v>
      </c>
      <c r="AW1319">
        <v>6527.74</v>
      </c>
      <c r="AX1319">
        <v>68.769599999999997</v>
      </c>
      <c r="AY1319">
        <v>12867.7</v>
      </c>
      <c r="AZ1319">
        <v>0.35288900000000001</v>
      </c>
      <c r="BA1319">
        <v>3.7176800000000001E-3</v>
      </c>
      <c r="BC1319">
        <v>1.6446499999999999</v>
      </c>
    </row>
    <row r="1320" spans="1:56" x14ac:dyDescent="0.35">
      <c r="A1320" t="str">
        <f t="shared" si="186"/>
        <v/>
      </c>
      <c r="B1320" t="str">
        <f>IFERROR(VLOOKUP(R1320,#REF!,3,FALSE),"")</f>
        <v/>
      </c>
      <c r="C1320" t="str">
        <f>IFERROR(VLOOKUP(R1320,#REF!,3,FALSE),"normal")</f>
        <v>normal</v>
      </c>
      <c r="D1320" t="str">
        <f t="shared" si="180"/>
        <v/>
      </c>
      <c r="E1320" t="str">
        <f t="shared" si="181"/>
        <v>P_163A3AB9_001B280C1008hr27</v>
      </c>
      <c r="F1320" t="s">
        <v>129</v>
      </c>
      <c r="G1320">
        <f t="shared" si="182"/>
        <v>-18.897071409965392</v>
      </c>
      <c r="H1320" s="3">
        <f t="shared" si="183"/>
        <v>-0.14456517694340043</v>
      </c>
      <c r="I1320" t="str">
        <f t="shared" si="184"/>
        <v/>
      </c>
      <c r="J1320" t="str">
        <f t="shared" si="187"/>
        <v/>
      </c>
      <c r="K1320" s="3" t="str">
        <f t="shared" si="185"/>
        <v/>
      </c>
      <c r="L1320" t="str">
        <f t="shared" si="188"/>
        <v/>
      </c>
      <c r="M1320" t="s">
        <v>190</v>
      </c>
      <c r="N1320" t="s">
        <v>164</v>
      </c>
      <c r="O1320" s="1">
        <v>43727.75</v>
      </c>
      <c r="P1320" t="s">
        <v>132</v>
      </c>
      <c r="Q1320">
        <v>4</v>
      </c>
      <c r="R1320" t="s">
        <v>154</v>
      </c>
      <c r="S1320">
        <v>43</v>
      </c>
      <c r="T1320">
        <v>27</v>
      </c>
      <c r="U1320">
        <v>1</v>
      </c>
      <c r="V1320">
        <v>5</v>
      </c>
      <c r="W1320">
        <v>150</v>
      </c>
      <c r="X1320">
        <v>142.46</v>
      </c>
      <c r="Y1320" t="s">
        <v>139</v>
      </c>
      <c r="Z1320" t="s">
        <v>139</v>
      </c>
      <c r="AA1320" t="s">
        <v>139</v>
      </c>
      <c r="AB1320">
        <v>41</v>
      </c>
      <c r="AC1320">
        <v>43</v>
      </c>
      <c r="AE1320">
        <v>60</v>
      </c>
      <c r="AG1320">
        <v>13426.1</v>
      </c>
      <c r="AH1320">
        <v>722.375</v>
      </c>
      <c r="AI1320">
        <v>13.694800000000001</v>
      </c>
      <c r="AJ1320">
        <v>0.264546</v>
      </c>
      <c r="AK1320">
        <v>894.25</v>
      </c>
      <c r="AL1320">
        <v>0.32748899999999997</v>
      </c>
      <c r="AM1320">
        <v>2.29881</v>
      </c>
      <c r="AN1320">
        <v>6.2771999999999997</v>
      </c>
      <c r="AO1320">
        <v>65.298299999999998</v>
      </c>
      <c r="AP1320">
        <v>13077.7</v>
      </c>
      <c r="AQ1320">
        <v>-171.875</v>
      </c>
      <c r="AR1320">
        <v>-6.2943499999999999E-2</v>
      </c>
      <c r="AS1320">
        <v>0.39773999999999998</v>
      </c>
      <c r="AT1320">
        <v>12867.7</v>
      </c>
      <c r="AU1320">
        <v>6.3362600000000005E-2</v>
      </c>
      <c r="AV1320">
        <v>13426.1</v>
      </c>
      <c r="AW1320">
        <v>6787.52</v>
      </c>
      <c r="AX1320">
        <v>68.769599999999997</v>
      </c>
      <c r="AY1320">
        <v>12867.7</v>
      </c>
      <c r="AZ1320">
        <v>0.36693300000000001</v>
      </c>
      <c r="BA1320">
        <v>3.7176800000000001E-3</v>
      </c>
      <c r="BB1320">
        <v>2.6171099999999998</v>
      </c>
      <c r="BC1320">
        <v>16.4282</v>
      </c>
    </row>
    <row r="1321" spans="1:56" x14ac:dyDescent="0.35">
      <c r="A1321" t="str">
        <f t="shared" si="186"/>
        <v/>
      </c>
      <c r="B1321" t="str">
        <f>IFERROR(VLOOKUP(R1321,#REF!,3,FALSE),"")</f>
        <v/>
      </c>
      <c r="C1321" t="str">
        <f>IFERROR(VLOOKUP(R1321,#REF!,3,FALSE),"normal")</f>
        <v>normal</v>
      </c>
      <c r="D1321" t="str">
        <f t="shared" si="180"/>
        <v/>
      </c>
      <c r="E1321" t="str">
        <f t="shared" si="181"/>
        <v>P_163A3AB9_001B280C1008hr28</v>
      </c>
      <c r="F1321" t="s">
        <v>129</v>
      </c>
      <c r="G1321">
        <f t="shared" si="182"/>
        <v>-18.423074690542872</v>
      </c>
      <c r="H1321" s="3">
        <f t="shared" si="183"/>
        <v>-0.20547517812831045</v>
      </c>
      <c r="I1321" t="str">
        <f t="shared" si="184"/>
        <v/>
      </c>
      <c r="J1321" t="str">
        <f t="shared" si="187"/>
        <v/>
      </c>
      <c r="K1321" s="3" t="str">
        <f t="shared" si="185"/>
        <v/>
      </c>
      <c r="L1321" t="str">
        <f t="shared" si="188"/>
        <v/>
      </c>
      <c r="M1321" t="s">
        <v>190</v>
      </c>
      <c r="N1321" t="s">
        <v>164</v>
      </c>
      <c r="O1321" s="1">
        <v>43727.75</v>
      </c>
      <c r="P1321" t="s">
        <v>132</v>
      </c>
      <c r="Q1321">
        <v>4</v>
      </c>
      <c r="R1321" t="s">
        <v>154</v>
      </c>
      <c r="S1321">
        <v>43</v>
      </c>
      <c r="T1321">
        <v>28</v>
      </c>
      <c r="U1321">
        <v>1</v>
      </c>
      <c r="V1321">
        <v>5</v>
      </c>
      <c r="W1321">
        <v>400</v>
      </c>
      <c r="X1321">
        <v>379.96</v>
      </c>
      <c r="Y1321" t="s">
        <v>139</v>
      </c>
      <c r="Z1321" t="s">
        <v>139</v>
      </c>
      <c r="AA1321" t="s">
        <v>139</v>
      </c>
      <c r="AB1321">
        <v>41</v>
      </c>
      <c r="AC1321">
        <v>44</v>
      </c>
      <c r="AE1321">
        <v>60</v>
      </c>
      <c r="AG1321">
        <v>13736.8</v>
      </c>
      <c r="AH1321">
        <v>2100.38</v>
      </c>
      <c r="AI1321">
        <v>13.5159</v>
      </c>
      <c r="AJ1321">
        <v>0.76919199999999999</v>
      </c>
      <c r="AK1321">
        <v>2272.25</v>
      </c>
      <c r="AL1321">
        <v>0.83213499999999996</v>
      </c>
      <c r="AM1321">
        <v>2.1900599999999999</v>
      </c>
      <c r="AN1321">
        <v>5.9802299999999997</v>
      </c>
      <c r="AO1321">
        <v>168.11699999999999</v>
      </c>
      <c r="AP1321">
        <v>13077.7</v>
      </c>
      <c r="AQ1321">
        <v>-171.875</v>
      </c>
      <c r="AR1321">
        <v>-6.2943499999999999E-2</v>
      </c>
      <c r="AS1321">
        <v>0.39773999999999998</v>
      </c>
      <c r="AT1321">
        <v>12867.7</v>
      </c>
      <c r="AU1321">
        <v>6.6508999999999999E-2</v>
      </c>
      <c r="AV1321">
        <v>13736.8</v>
      </c>
      <c r="AW1321">
        <v>6957.84</v>
      </c>
      <c r="AX1321">
        <v>68.769599999999997</v>
      </c>
      <c r="AY1321">
        <v>12867.7</v>
      </c>
      <c r="AZ1321">
        <v>0.376141</v>
      </c>
      <c r="BA1321">
        <v>3.7176800000000001E-3</v>
      </c>
      <c r="BB1321">
        <v>3.1320800000000002</v>
      </c>
      <c r="BC1321">
        <v>18.730599999999999</v>
      </c>
    </row>
    <row r="1322" spans="1:56" x14ac:dyDescent="0.35">
      <c r="A1322" t="str">
        <f t="shared" si="186"/>
        <v/>
      </c>
      <c r="B1322" t="str">
        <f>IFERROR(VLOOKUP(R1322,#REF!,3,FALSE),"")</f>
        <v/>
      </c>
      <c r="C1322" t="str">
        <f>IFERROR(VLOOKUP(R1322,#REF!,3,FALSE),"normal")</f>
        <v>normal</v>
      </c>
      <c r="D1322">
        <f t="shared" si="180"/>
        <v>-9.0141067973315039</v>
      </c>
      <c r="E1322" t="str">
        <f t="shared" si="181"/>
        <v>P_163A3AB9_001B1E0C1008hr7</v>
      </c>
      <c r="F1322" t="s">
        <v>129</v>
      </c>
      <c r="G1322">
        <f t="shared" si="182"/>
        <v>-2.6075156226440375</v>
      </c>
      <c r="H1322" s="3">
        <f t="shared" si="183"/>
        <v>-0.21043520023231524</v>
      </c>
      <c r="I1322">
        <f t="shared" si="184"/>
        <v>-3.5159700050684544</v>
      </c>
      <c r="J1322">
        <f t="shared" si="187"/>
        <v>2.1544770770389308</v>
      </c>
      <c r="K1322" s="3">
        <f t="shared" si="185"/>
        <v>-2.9655219772963821E-2</v>
      </c>
      <c r="L1322">
        <f t="shared" si="188"/>
        <v>23.28794799718904</v>
      </c>
      <c r="M1322" t="s">
        <v>190</v>
      </c>
      <c r="N1322" t="s">
        <v>164</v>
      </c>
      <c r="O1322" s="1">
        <v>43727.75</v>
      </c>
      <c r="P1322" t="s">
        <v>132</v>
      </c>
      <c r="Q1322">
        <v>5</v>
      </c>
      <c r="R1322" t="s">
        <v>142</v>
      </c>
      <c r="S1322">
        <v>43</v>
      </c>
      <c r="T1322">
        <v>7</v>
      </c>
      <c r="U1322">
        <v>2051</v>
      </c>
      <c r="V1322">
        <v>5</v>
      </c>
      <c r="W1322">
        <v>30</v>
      </c>
      <c r="X1322">
        <v>28.46</v>
      </c>
      <c r="Y1322">
        <v>22.092500000000001</v>
      </c>
      <c r="Z1322">
        <v>5.5108499999999996</v>
      </c>
      <c r="AA1322">
        <v>188.87700000000001</v>
      </c>
      <c r="AB1322">
        <v>23</v>
      </c>
      <c r="AC1322">
        <v>30</v>
      </c>
      <c r="AE1322">
        <v>50</v>
      </c>
      <c r="AG1322">
        <v>1479.62</v>
      </c>
      <c r="AH1322">
        <v>310.625</v>
      </c>
      <c r="AI1322">
        <v>5.3715200000000003</v>
      </c>
      <c r="AJ1322">
        <v>0.113756</v>
      </c>
      <c r="AK1322">
        <v>109.875</v>
      </c>
      <c r="AL1322">
        <v>4.0238000000000003E-2</v>
      </c>
      <c r="AM1322">
        <v>1.4138500000000001</v>
      </c>
      <c r="AN1322">
        <v>3.8606799999999999</v>
      </c>
      <c r="AO1322">
        <v>20.455100000000002</v>
      </c>
      <c r="AP1322">
        <v>1131.67</v>
      </c>
      <c r="AQ1322">
        <v>200.75</v>
      </c>
      <c r="AR1322">
        <v>7.3518E-2</v>
      </c>
      <c r="AS1322">
        <v>-8.9138099999999998E-2</v>
      </c>
      <c r="AT1322">
        <v>921.67</v>
      </c>
      <c r="AU1322">
        <v>-2.30887E-2</v>
      </c>
      <c r="AV1322">
        <v>1479.64</v>
      </c>
      <c r="AW1322">
        <v>4590.68</v>
      </c>
      <c r="AX1322">
        <v>-11.5451</v>
      </c>
      <c r="AY1322">
        <v>921.69</v>
      </c>
      <c r="AZ1322">
        <v>0.248172</v>
      </c>
      <c r="BA1322">
        <v>-6.2412999999999998E-4</v>
      </c>
      <c r="BB1322">
        <v>0.44701400000000002</v>
      </c>
      <c r="BC1322">
        <v>1.7257800000000001</v>
      </c>
      <c r="BD1322">
        <v>1.13533</v>
      </c>
    </row>
    <row r="1323" spans="1:56" x14ac:dyDescent="0.35">
      <c r="A1323" t="str">
        <f t="shared" si="186"/>
        <v/>
      </c>
      <c r="B1323" t="str">
        <f>IFERROR(VLOOKUP(R1323,#REF!,3,FALSE),"")</f>
        <v/>
      </c>
      <c r="C1323" t="str">
        <f>IFERROR(VLOOKUP(R1323,#REF!,3,FALSE),"normal")</f>
        <v>normal</v>
      </c>
      <c r="D1323">
        <f t="shared" si="180"/>
        <v>-20.652866484982809</v>
      </c>
      <c r="E1323" t="str">
        <f t="shared" si="181"/>
        <v>P_163A3AB9_001B1E0C1008hr8</v>
      </c>
      <c r="F1323" t="s">
        <v>129</v>
      </c>
      <c r="G1323">
        <f t="shared" si="182"/>
        <v>-2.3074186087884709</v>
      </c>
      <c r="H1323" s="3">
        <f t="shared" si="183"/>
        <v>-0.28326315997548862</v>
      </c>
      <c r="I1323">
        <f t="shared" si="184"/>
        <v>-3.3682666654997613</v>
      </c>
      <c r="J1323">
        <f t="shared" si="187"/>
        <v>2.0341942975476268</v>
      </c>
      <c r="K1323" s="3">
        <f t="shared" si="185"/>
        <v>-4.8348399922975592E-2</v>
      </c>
      <c r="L1323">
        <f t="shared" si="188"/>
        <v>52.67905507071923</v>
      </c>
      <c r="M1323" t="s">
        <v>190</v>
      </c>
      <c r="N1323" t="s">
        <v>164</v>
      </c>
      <c r="O1323" s="1">
        <v>43727.75</v>
      </c>
      <c r="P1323" t="s">
        <v>132</v>
      </c>
      <c r="Q1323">
        <v>5</v>
      </c>
      <c r="R1323" t="s">
        <v>142</v>
      </c>
      <c r="S1323">
        <v>43</v>
      </c>
      <c r="T1323">
        <v>8</v>
      </c>
      <c r="U1323">
        <v>3</v>
      </c>
      <c r="V1323">
        <v>5</v>
      </c>
      <c r="W1323">
        <v>70</v>
      </c>
      <c r="X1323">
        <v>66.459999999999994</v>
      </c>
      <c r="Y1323">
        <v>50.015000000000001</v>
      </c>
      <c r="Z1323">
        <v>5.4857100000000001</v>
      </c>
      <c r="AA1323">
        <v>189.59100000000001</v>
      </c>
      <c r="AB1323">
        <v>23</v>
      </c>
      <c r="AC1323">
        <v>30</v>
      </c>
      <c r="AE1323">
        <v>50</v>
      </c>
      <c r="AG1323">
        <v>1788</v>
      </c>
      <c r="AH1323">
        <v>463.95800000000003</v>
      </c>
      <c r="AI1323">
        <v>5.5597899999999996</v>
      </c>
      <c r="AJ1323">
        <v>0.169909</v>
      </c>
      <c r="AK1323">
        <v>263.20800000000003</v>
      </c>
      <c r="AL1323">
        <v>9.6391199999999996E-2</v>
      </c>
      <c r="AM1323">
        <v>1.4503600000000001</v>
      </c>
      <c r="AN1323">
        <v>3.9603999999999999</v>
      </c>
      <c r="AO1323">
        <v>47.3414</v>
      </c>
      <c r="AP1323">
        <v>1131.67</v>
      </c>
      <c r="AQ1323">
        <v>200.75</v>
      </c>
      <c r="AR1323">
        <v>7.3518E-2</v>
      </c>
      <c r="AS1323">
        <v>-8.9138099999999998E-2</v>
      </c>
      <c r="AT1323">
        <v>921.67</v>
      </c>
      <c r="AU1323">
        <v>-2.2507300000000001E-2</v>
      </c>
      <c r="AV1323">
        <v>1788.02</v>
      </c>
      <c r="AW1323">
        <v>4563.74</v>
      </c>
      <c r="AX1323">
        <v>-11.5451</v>
      </c>
      <c r="AY1323">
        <v>921.69</v>
      </c>
      <c r="AZ1323">
        <v>0.24671599999999999</v>
      </c>
      <c r="BA1323">
        <v>-6.2412999999999998E-4</v>
      </c>
      <c r="BB1323">
        <v>0.77510400000000002</v>
      </c>
      <c r="BC1323">
        <v>3.0697199999999998</v>
      </c>
    </row>
    <row r="1324" spans="1:56" x14ac:dyDescent="0.35">
      <c r="A1324" t="str">
        <f t="shared" si="186"/>
        <v/>
      </c>
      <c r="B1324" t="str">
        <f>IFERROR(VLOOKUP(R1324,#REF!,3,FALSE),"")</f>
        <v/>
      </c>
      <c r="C1324" t="str">
        <f>IFERROR(VLOOKUP(R1324,#REF!,3,FALSE),"normal")</f>
        <v>normal</v>
      </c>
      <c r="D1324">
        <f t="shared" si="180"/>
        <v>-43.684609711754959</v>
      </c>
      <c r="E1324" t="str">
        <f t="shared" si="181"/>
        <v>P_163A3AB9_001B1E0C1008hr9</v>
      </c>
      <c r="F1324" t="s">
        <v>129</v>
      </c>
      <c r="G1324">
        <f t="shared" si="182"/>
        <v>-2.1794554628752261</v>
      </c>
      <c r="H1324" s="3">
        <f t="shared" si="183"/>
        <v>-0.30469993511858368</v>
      </c>
      <c r="I1324">
        <f t="shared" si="184"/>
        <v>-3.4838428244900665</v>
      </c>
      <c r="J1324">
        <f t="shared" si="187"/>
        <v>2.1389253527186058</v>
      </c>
      <c r="K1324" s="3">
        <f t="shared" si="185"/>
        <v>-6.0335876913083446E-2</v>
      </c>
      <c r="L1324">
        <f t="shared" si="188"/>
        <v>114.42475080724414</v>
      </c>
      <c r="M1324" t="s">
        <v>190</v>
      </c>
      <c r="N1324" t="s">
        <v>164</v>
      </c>
      <c r="O1324" s="1">
        <v>43727.75</v>
      </c>
      <c r="P1324" t="s">
        <v>132</v>
      </c>
      <c r="Q1324">
        <v>5</v>
      </c>
      <c r="R1324" t="s">
        <v>142</v>
      </c>
      <c r="S1324">
        <v>43</v>
      </c>
      <c r="T1324">
        <v>9</v>
      </c>
      <c r="U1324">
        <v>1</v>
      </c>
      <c r="V1324">
        <v>5</v>
      </c>
      <c r="W1324">
        <v>150</v>
      </c>
      <c r="X1324">
        <v>142.46</v>
      </c>
      <c r="Y1324">
        <v>108.673</v>
      </c>
      <c r="Z1324">
        <v>5.4391800000000003</v>
      </c>
      <c r="AA1324">
        <v>189.11600000000001</v>
      </c>
      <c r="AB1324">
        <v>23</v>
      </c>
      <c r="AC1324">
        <v>29.5</v>
      </c>
      <c r="AE1324">
        <v>50</v>
      </c>
      <c r="AG1324">
        <v>2097.4299999999998</v>
      </c>
      <c r="AH1324">
        <v>780.20799999999997</v>
      </c>
      <c r="AI1324">
        <v>6.9468699999999997</v>
      </c>
      <c r="AJ1324">
        <v>0.28572500000000001</v>
      </c>
      <c r="AK1324">
        <v>579.45799999999997</v>
      </c>
      <c r="AL1324">
        <v>0.21220700000000001</v>
      </c>
      <c r="AM1324">
        <v>1.48959</v>
      </c>
      <c r="AN1324">
        <v>4.06752</v>
      </c>
      <c r="AO1324">
        <v>83.412800000000004</v>
      </c>
      <c r="AP1324">
        <v>1131.67</v>
      </c>
      <c r="AQ1324">
        <v>200.75</v>
      </c>
      <c r="AR1324">
        <v>7.3518E-2</v>
      </c>
      <c r="AS1324">
        <v>-8.9138099999999998E-2</v>
      </c>
      <c r="AT1324">
        <v>921.67</v>
      </c>
      <c r="AU1324">
        <v>-2.1914599999999999E-2</v>
      </c>
      <c r="AV1324">
        <v>2097.44</v>
      </c>
      <c r="AW1324">
        <v>4540.74</v>
      </c>
      <c r="AX1324">
        <v>-11.5451</v>
      </c>
      <c r="AY1324">
        <v>921.69</v>
      </c>
      <c r="AZ1324">
        <v>0.245472</v>
      </c>
      <c r="BA1324">
        <v>-6.2412999999999998E-4</v>
      </c>
      <c r="BB1324">
        <v>1.6262300000000001</v>
      </c>
      <c r="BC1324">
        <v>6.6147</v>
      </c>
    </row>
    <row r="1325" spans="1:56" x14ac:dyDescent="0.35">
      <c r="A1325" t="str">
        <f t="shared" si="186"/>
        <v/>
      </c>
      <c r="B1325" t="str">
        <f>IFERROR(VLOOKUP(R1325,#REF!,3,FALSE),"")</f>
        <v/>
      </c>
      <c r="C1325" t="str">
        <f>IFERROR(VLOOKUP(R1325,#REF!,3,FALSE),"normal")</f>
        <v>normal</v>
      </c>
      <c r="D1325">
        <f t="shared" si="180"/>
        <v>-114.60202499131219</v>
      </c>
      <c r="E1325" t="str">
        <f t="shared" si="181"/>
        <v>P_163A3AB9_001B1E0C1008hr10</v>
      </c>
      <c r="F1325" t="s">
        <v>129</v>
      </c>
      <c r="G1325">
        <f t="shared" si="182"/>
        <v>-2.1576410678225342</v>
      </c>
      <c r="H1325" s="3">
        <f t="shared" si="183"/>
        <v>-0.324815275204133</v>
      </c>
      <c r="I1325">
        <f t="shared" si="184"/>
        <v>-3.3256419946694646</v>
      </c>
      <c r="J1325">
        <f t="shared" si="187"/>
        <v>2.2548500653338306</v>
      </c>
      <c r="K1325" s="3">
        <f t="shared" si="185"/>
        <v>-7.2232677619649549E-2</v>
      </c>
      <c r="L1325">
        <f t="shared" si="188"/>
        <v>297.74818401937051</v>
      </c>
      <c r="M1325" t="s">
        <v>190</v>
      </c>
      <c r="N1325" t="s">
        <v>164</v>
      </c>
      <c r="O1325" s="1">
        <v>43727.75</v>
      </c>
      <c r="P1325" t="s">
        <v>132</v>
      </c>
      <c r="Q1325">
        <v>5</v>
      </c>
      <c r="R1325" t="s">
        <v>142</v>
      </c>
      <c r="S1325">
        <v>43</v>
      </c>
      <c r="T1325">
        <v>10</v>
      </c>
      <c r="U1325">
        <v>3</v>
      </c>
      <c r="V1325">
        <v>5</v>
      </c>
      <c r="W1325">
        <v>400</v>
      </c>
      <c r="X1325">
        <v>379.96</v>
      </c>
      <c r="Y1325">
        <v>282.83100000000002</v>
      </c>
      <c r="Z1325">
        <v>5.4030199999999997</v>
      </c>
      <c r="AA1325">
        <v>188.56700000000001</v>
      </c>
      <c r="AB1325">
        <v>23</v>
      </c>
      <c r="AC1325">
        <v>29</v>
      </c>
      <c r="AE1325">
        <v>50</v>
      </c>
      <c r="AG1325">
        <v>2407.27</v>
      </c>
      <c r="AH1325">
        <v>1716.71</v>
      </c>
      <c r="AI1325">
        <v>4.3785999999999996</v>
      </c>
      <c r="AJ1325">
        <v>0.628687</v>
      </c>
      <c r="AK1325">
        <v>1515.96</v>
      </c>
      <c r="AL1325">
        <v>0.55516900000000002</v>
      </c>
      <c r="AM1325">
        <v>1.46112</v>
      </c>
      <c r="AN1325">
        <v>3.9897800000000001</v>
      </c>
      <c r="AO1325">
        <v>346.22</v>
      </c>
      <c r="AP1325">
        <v>1131.67</v>
      </c>
      <c r="AQ1325">
        <v>200.75</v>
      </c>
      <c r="AR1325">
        <v>7.3518E-2</v>
      </c>
      <c r="AS1325">
        <v>-8.9138099999999998E-2</v>
      </c>
      <c r="AT1325">
        <v>921.67</v>
      </c>
      <c r="AU1325">
        <v>-2.23416E-2</v>
      </c>
      <c r="AV1325">
        <v>2407.29</v>
      </c>
      <c r="AW1325">
        <v>4529.22</v>
      </c>
      <c r="AX1325">
        <v>-11.5451</v>
      </c>
      <c r="AY1325">
        <v>921.69</v>
      </c>
      <c r="AZ1325">
        <v>0.24485000000000001</v>
      </c>
      <c r="BA1325">
        <v>-6.2412999999999998E-4</v>
      </c>
      <c r="BB1325">
        <v>2.25569</v>
      </c>
      <c r="BC1325">
        <v>8.9997000000000007</v>
      </c>
    </row>
    <row r="1326" spans="1:56" x14ac:dyDescent="0.35">
      <c r="A1326" t="str">
        <f t="shared" si="186"/>
        <v/>
      </c>
      <c r="B1326" t="str">
        <f>IFERROR(VLOOKUP(R1326,#REF!,3,FALSE),"")</f>
        <v/>
      </c>
      <c r="C1326" t="str">
        <f>IFERROR(VLOOKUP(R1326,#REF!,3,FALSE),"normal")</f>
        <v>normal</v>
      </c>
      <c r="D1326" t="str">
        <f t="shared" si="180"/>
        <v/>
      </c>
      <c r="E1326" t="str">
        <f t="shared" si="181"/>
        <v>P_163A3AB9_001B1E0C1008hr16</v>
      </c>
      <c r="F1326" t="s">
        <v>129</v>
      </c>
      <c r="G1326" t="str">
        <f t="shared" si="182"/>
        <v/>
      </c>
      <c r="H1326" s="3" t="str">
        <f t="shared" si="183"/>
        <v/>
      </c>
      <c r="I1326">
        <f t="shared" si="184"/>
        <v>-3.6266524868621994</v>
      </c>
      <c r="J1326">
        <f t="shared" si="187"/>
        <v>2.3578764353873547</v>
      </c>
      <c r="K1326" s="3">
        <f t="shared" si="185"/>
        <v>-9.948059561282617E-2</v>
      </c>
      <c r="L1326" t="str">
        <f t="shared" si="188"/>
        <v/>
      </c>
      <c r="M1326" t="s">
        <v>190</v>
      </c>
      <c r="N1326" t="s">
        <v>164</v>
      </c>
      <c r="O1326" s="1">
        <v>43727.75</v>
      </c>
      <c r="P1326" t="s">
        <v>132</v>
      </c>
      <c r="Q1326">
        <v>5</v>
      </c>
      <c r="R1326" t="s">
        <v>142</v>
      </c>
      <c r="S1326">
        <v>43</v>
      </c>
      <c r="T1326">
        <v>16</v>
      </c>
      <c r="U1326">
        <v>144</v>
      </c>
      <c r="V1326">
        <v>20</v>
      </c>
      <c r="W1326">
        <v>0</v>
      </c>
      <c r="X1326">
        <v>0</v>
      </c>
      <c r="Y1326">
        <v>2.3577599999999999</v>
      </c>
      <c r="Z1326">
        <v>4.9463999999999997</v>
      </c>
      <c r="AA1326">
        <v>204.12899999999999</v>
      </c>
      <c r="AB1326">
        <v>23</v>
      </c>
      <c r="AC1326">
        <v>29</v>
      </c>
      <c r="AE1326">
        <v>20</v>
      </c>
      <c r="AG1326">
        <v>5633.22</v>
      </c>
      <c r="AH1326">
        <v>215.792</v>
      </c>
      <c r="AI1326">
        <v>3.6472600000000002</v>
      </c>
      <c r="AJ1326">
        <v>7.90265E-2</v>
      </c>
      <c r="AK1326">
        <v>0</v>
      </c>
      <c r="AL1326">
        <v>0</v>
      </c>
      <c r="AO1326">
        <v>0</v>
      </c>
      <c r="AP1326">
        <v>5603.22</v>
      </c>
      <c r="AQ1326">
        <v>215.792</v>
      </c>
      <c r="AR1326">
        <v>7.90265E-2</v>
      </c>
      <c r="AS1326">
        <v>0.51069100000000001</v>
      </c>
      <c r="AT1326">
        <v>5393.22</v>
      </c>
      <c r="AV1326">
        <v>5633.23</v>
      </c>
      <c r="AW1326">
        <v>4012.34</v>
      </c>
      <c r="AX1326">
        <v>-42.320799999999998</v>
      </c>
      <c r="AY1326">
        <v>5393.23</v>
      </c>
      <c r="AZ1326">
        <v>0.21690699999999999</v>
      </c>
      <c r="BA1326">
        <v>-2.2878600000000001E-3</v>
      </c>
      <c r="BC1326">
        <v>1.5593999999999999</v>
      </c>
    </row>
    <row r="1327" spans="1:56" x14ac:dyDescent="0.35">
      <c r="A1327" t="str">
        <f t="shared" si="186"/>
        <v/>
      </c>
      <c r="B1327" t="str">
        <f>IFERROR(VLOOKUP(R1327,#REF!,3,FALSE),"")</f>
        <v/>
      </c>
      <c r="C1327" t="str">
        <f>IFERROR(VLOOKUP(R1327,#REF!,3,FALSE),"normal")</f>
        <v>normal</v>
      </c>
      <c r="D1327">
        <f t="shared" si="180"/>
        <v>-35.779182703448484</v>
      </c>
      <c r="E1327" t="str">
        <f t="shared" si="181"/>
        <v>P_163A3AB9_001B1E0C1008hr17</v>
      </c>
      <c r="F1327" t="s">
        <v>129</v>
      </c>
      <c r="G1327">
        <f t="shared" si="182"/>
        <v>-0.68289364546100306</v>
      </c>
      <c r="H1327" s="3">
        <f t="shared" si="183"/>
        <v>-0.32006015001700666</v>
      </c>
      <c r="I1327">
        <f t="shared" si="184"/>
        <v>-4.2818857341048497</v>
      </c>
      <c r="J1327">
        <f t="shared" si="187"/>
        <v>0.59125258580655793</v>
      </c>
      <c r="K1327" s="3">
        <f t="shared" si="185"/>
        <v>-0.10778722795175646</v>
      </c>
      <c r="L1327">
        <f t="shared" si="188"/>
        <v>99.138565211287371</v>
      </c>
      <c r="M1327" t="s">
        <v>190</v>
      </c>
      <c r="N1327" t="s">
        <v>164</v>
      </c>
      <c r="O1327" s="1">
        <v>43727.75</v>
      </c>
      <c r="P1327" t="s">
        <v>132</v>
      </c>
      <c r="Q1327">
        <v>5</v>
      </c>
      <c r="R1327" t="s">
        <v>142</v>
      </c>
      <c r="S1327">
        <v>43</v>
      </c>
      <c r="T1327">
        <v>17</v>
      </c>
      <c r="U1327">
        <v>1</v>
      </c>
      <c r="V1327">
        <v>5</v>
      </c>
      <c r="W1327">
        <v>150</v>
      </c>
      <c r="X1327">
        <v>142.46</v>
      </c>
      <c r="Y1327">
        <v>94.155199999999994</v>
      </c>
      <c r="Z1327">
        <v>4.7374000000000001</v>
      </c>
      <c r="AA1327">
        <v>212.99100000000001</v>
      </c>
      <c r="AB1327">
        <v>23</v>
      </c>
      <c r="AC1327">
        <v>29</v>
      </c>
      <c r="AE1327">
        <v>20</v>
      </c>
      <c r="AG1327">
        <v>5944.53</v>
      </c>
      <c r="AH1327">
        <v>659.04200000000003</v>
      </c>
      <c r="AI1327">
        <v>6.0179400000000003</v>
      </c>
      <c r="AJ1327">
        <v>0.24135200000000001</v>
      </c>
      <c r="AK1327">
        <v>443.25</v>
      </c>
      <c r="AL1327">
        <v>0.162325</v>
      </c>
      <c r="AM1327">
        <v>1.1394500000000001</v>
      </c>
      <c r="AN1327">
        <v>3.1114000000000002</v>
      </c>
      <c r="AO1327">
        <v>73.654799999999994</v>
      </c>
      <c r="AP1327">
        <v>5603.22</v>
      </c>
      <c r="AQ1327">
        <v>215.792</v>
      </c>
      <c r="AR1327">
        <v>7.90265E-2</v>
      </c>
      <c r="AS1327">
        <v>0.51069100000000001</v>
      </c>
      <c r="AT1327">
        <v>5393.22</v>
      </c>
      <c r="AU1327">
        <v>0.164136</v>
      </c>
      <c r="AV1327">
        <v>5944.55</v>
      </c>
      <c r="AW1327">
        <v>3752.64</v>
      </c>
      <c r="AX1327">
        <v>-42.320799999999998</v>
      </c>
      <c r="AY1327">
        <v>5393.23</v>
      </c>
      <c r="AZ1327">
        <v>0.20286799999999999</v>
      </c>
      <c r="BA1327">
        <v>-2.2878600000000001E-3</v>
      </c>
      <c r="BB1327">
        <v>5.8168899999999999</v>
      </c>
      <c r="BC1327">
        <v>18.098700000000001</v>
      </c>
    </row>
    <row r="1328" spans="1:56" x14ac:dyDescent="0.35">
      <c r="A1328" t="str">
        <f t="shared" si="186"/>
        <v/>
      </c>
      <c r="B1328" t="str">
        <f>IFERROR(VLOOKUP(R1328,#REF!,3,FALSE),"")</f>
        <v/>
      </c>
      <c r="C1328" t="str">
        <f>IFERROR(VLOOKUP(R1328,#REF!,3,FALSE),"normal")</f>
        <v>normal</v>
      </c>
      <c r="D1328">
        <f t="shared" si="180"/>
        <v>-109.39567049055501</v>
      </c>
      <c r="E1328" t="str">
        <f t="shared" si="181"/>
        <v>P_163A3AB9_001B1E0C1008hr18</v>
      </c>
      <c r="F1328" t="s">
        <v>129</v>
      </c>
      <c r="G1328">
        <f t="shared" si="182"/>
        <v>-0.65601962785045442</v>
      </c>
      <c r="H1328" s="3">
        <f t="shared" si="183"/>
        <v>-0.36081652775070794</v>
      </c>
      <c r="I1328">
        <f t="shared" si="184"/>
        <v>-5.2095417269466244</v>
      </c>
      <c r="J1328">
        <f t="shared" si="187"/>
        <v>-1.3065006642293269</v>
      </c>
      <c r="K1328" s="3">
        <f t="shared" si="185"/>
        <v>-0.11346461567212116</v>
      </c>
      <c r="L1328">
        <f t="shared" si="188"/>
        <v>266.04905779555742</v>
      </c>
      <c r="M1328" t="s">
        <v>190</v>
      </c>
      <c r="N1328" t="s">
        <v>164</v>
      </c>
      <c r="O1328" s="1">
        <v>43727.75</v>
      </c>
      <c r="P1328" t="s">
        <v>132</v>
      </c>
      <c r="Q1328">
        <v>5</v>
      </c>
      <c r="R1328" t="s">
        <v>142</v>
      </c>
      <c r="S1328">
        <v>43</v>
      </c>
      <c r="T1328">
        <v>18</v>
      </c>
      <c r="U1328">
        <v>1</v>
      </c>
      <c r="V1328">
        <v>5</v>
      </c>
      <c r="W1328">
        <v>400</v>
      </c>
      <c r="X1328">
        <v>379.96</v>
      </c>
      <c r="Y1328">
        <v>252.72</v>
      </c>
      <c r="Z1328">
        <v>4.5541499999999999</v>
      </c>
      <c r="AA1328">
        <v>221.74199999999999</v>
      </c>
      <c r="AB1328">
        <v>23</v>
      </c>
      <c r="AC1328">
        <v>29</v>
      </c>
      <c r="AE1328">
        <v>20</v>
      </c>
      <c r="AG1328">
        <v>6252.75</v>
      </c>
      <c r="AH1328">
        <v>1372.67</v>
      </c>
      <c r="AI1328">
        <v>2.5650900000000001</v>
      </c>
      <c r="AJ1328">
        <v>0.50269299999999995</v>
      </c>
      <c r="AK1328">
        <v>1156.8800000000001</v>
      </c>
      <c r="AL1328">
        <v>0.42366700000000002</v>
      </c>
      <c r="AM1328">
        <v>1.11503</v>
      </c>
      <c r="AN1328">
        <v>3.0447299999999999</v>
      </c>
      <c r="AO1328">
        <v>451.00700000000001</v>
      </c>
      <c r="AP1328">
        <v>5603.22</v>
      </c>
      <c r="AQ1328">
        <v>215.792</v>
      </c>
      <c r="AR1328">
        <v>7.90265E-2</v>
      </c>
      <c r="AS1328">
        <v>0.51069100000000001</v>
      </c>
      <c r="AT1328">
        <v>5393.22</v>
      </c>
      <c r="AU1328">
        <v>0.16772999999999999</v>
      </c>
      <c r="AV1328">
        <v>6252.77</v>
      </c>
      <c r="AW1328">
        <v>3514.16</v>
      </c>
      <c r="AX1328">
        <v>-42.320799999999998</v>
      </c>
      <c r="AY1328">
        <v>5393.23</v>
      </c>
      <c r="AZ1328">
        <v>0.189975</v>
      </c>
      <c r="BA1328">
        <v>-2.2878600000000001E-3</v>
      </c>
      <c r="BB1328">
        <v>2.6386699999999998</v>
      </c>
      <c r="BC1328">
        <v>8.0340299999999996</v>
      </c>
    </row>
    <row r="1329" spans="1:56" x14ac:dyDescent="0.35">
      <c r="A1329" t="str">
        <f t="shared" si="186"/>
        <v/>
      </c>
      <c r="B1329" t="str">
        <f>IFERROR(VLOOKUP(R1329,#REF!,3,FALSE),"")</f>
        <v/>
      </c>
      <c r="C1329" t="str">
        <f>IFERROR(VLOOKUP(R1329,#REF!,3,FALSE),"normal")</f>
        <v>normal</v>
      </c>
      <c r="D1329" t="str">
        <f t="shared" si="180"/>
        <v/>
      </c>
      <c r="E1329" t="str">
        <f t="shared" si="181"/>
        <v>P_163A3AB9_001B1E0C1008hr26</v>
      </c>
      <c r="F1329" t="s">
        <v>129</v>
      </c>
      <c r="G1329" t="str">
        <f t="shared" si="182"/>
        <v/>
      </c>
      <c r="H1329" s="3" t="str">
        <f t="shared" si="183"/>
        <v/>
      </c>
      <c r="I1329">
        <f t="shared" si="184"/>
        <v>-4.3069581274669888</v>
      </c>
      <c r="J1329">
        <f t="shared" si="187"/>
        <v>-9.9405141697169981</v>
      </c>
      <c r="K1329" s="3">
        <f t="shared" si="185"/>
        <v>-4.236977072994929E-2</v>
      </c>
      <c r="L1329" t="str">
        <f t="shared" si="188"/>
        <v/>
      </c>
      <c r="M1329" t="s">
        <v>190</v>
      </c>
      <c r="N1329" t="s">
        <v>164</v>
      </c>
      <c r="O1329" s="1">
        <v>43727.75</v>
      </c>
      <c r="P1329" t="s">
        <v>132</v>
      </c>
      <c r="Q1329">
        <v>5</v>
      </c>
      <c r="R1329" t="s">
        <v>142</v>
      </c>
      <c r="S1329">
        <v>43</v>
      </c>
      <c r="T1329">
        <v>26</v>
      </c>
      <c r="U1329">
        <v>272</v>
      </c>
      <c r="V1329">
        <v>30</v>
      </c>
      <c r="W1329">
        <v>0</v>
      </c>
      <c r="X1329">
        <v>0</v>
      </c>
      <c r="Y1329">
        <v>-9.9405900000000003</v>
      </c>
      <c r="Z1329">
        <v>8.6356699999999993</v>
      </c>
      <c r="AA1329">
        <v>308.01</v>
      </c>
      <c r="AB1329">
        <v>41</v>
      </c>
      <c r="AC1329">
        <v>42</v>
      </c>
      <c r="AE1329">
        <v>60</v>
      </c>
      <c r="AG1329">
        <v>13108.1</v>
      </c>
      <c r="AH1329">
        <v>222.167</v>
      </c>
      <c r="AI1329">
        <v>11.9879</v>
      </c>
      <c r="AJ1329">
        <v>8.1361100000000006E-2</v>
      </c>
      <c r="AK1329">
        <v>0</v>
      </c>
      <c r="AL1329">
        <v>0</v>
      </c>
      <c r="AO1329">
        <v>0</v>
      </c>
      <c r="AP1329">
        <v>13078.1</v>
      </c>
      <c r="AQ1329">
        <v>222.167</v>
      </c>
      <c r="AR1329">
        <v>8.1361100000000006E-2</v>
      </c>
      <c r="AS1329">
        <v>1.76702</v>
      </c>
      <c r="AT1329">
        <v>12868.1</v>
      </c>
      <c r="AV1329">
        <v>13108.1</v>
      </c>
      <c r="AW1329">
        <v>7361.23</v>
      </c>
      <c r="AX1329">
        <v>54.063200000000002</v>
      </c>
      <c r="AY1329">
        <v>12868.1</v>
      </c>
      <c r="AZ1329">
        <v>0.39794800000000002</v>
      </c>
      <c r="BA1329">
        <v>2.9226600000000001E-3</v>
      </c>
      <c r="BC1329">
        <v>6.6161899999999996</v>
      </c>
    </row>
    <row r="1330" spans="1:56" x14ac:dyDescent="0.35">
      <c r="A1330" t="str">
        <f t="shared" si="186"/>
        <v/>
      </c>
      <c r="B1330" t="str">
        <f>IFERROR(VLOOKUP(R1330,#REF!,3,FALSE),"")</f>
        <v/>
      </c>
      <c r="C1330" t="str">
        <f>IFERROR(VLOOKUP(R1330,#REF!,3,FALSE),"normal")</f>
        <v>normal</v>
      </c>
      <c r="D1330">
        <f t="shared" si="180"/>
        <v>-26.97323278361668</v>
      </c>
      <c r="E1330" t="str">
        <f t="shared" si="181"/>
        <v>P_163A3AB9_001B1E0C1008hr27</v>
      </c>
      <c r="F1330" t="s">
        <v>129</v>
      </c>
      <c r="G1330">
        <f t="shared" si="182"/>
        <v>-10.26006115778004</v>
      </c>
      <c r="H1330" s="3">
        <f t="shared" si="183"/>
        <v>-0.20657973357702722</v>
      </c>
      <c r="I1330">
        <f t="shared" si="184"/>
        <v>-5.3689128810542872</v>
      </c>
      <c r="J1330">
        <f t="shared" si="187"/>
        <v>-12.891637518798262</v>
      </c>
      <c r="K1330" s="3">
        <f t="shared" si="185"/>
        <v>-3.8121263803002937E-2</v>
      </c>
      <c r="L1330">
        <f t="shared" si="188"/>
        <v>90.581215779868032</v>
      </c>
      <c r="M1330" t="s">
        <v>190</v>
      </c>
      <c r="N1330" t="s">
        <v>164</v>
      </c>
      <c r="O1330" s="1">
        <v>43727.75</v>
      </c>
      <c r="P1330" t="s">
        <v>132</v>
      </c>
      <c r="Q1330">
        <v>5</v>
      </c>
      <c r="R1330" t="s">
        <v>142</v>
      </c>
      <c r="S1330">
        <v>43</v>
      </c>
      <c r="T1330">
        <v>27</v>
      </c>
      <c r="U1330">
        <v>1</v>
      </c>
      <c r="V1330">
        <v>5</v>
      </c>
      <c r="W1330">
        <v>150</v>
      </c>
      <c r="X1330">
        <v>142.46</v>
      </c>
      <c r="Y1330">
        <v>86.028000000000006</v>
      </c>
      <c r="Z1330">
        <v>8.8771500000000003</v>
      </c>
      <c r="AA1330">
        <v>336.608</v>
      </c>
      <c r="AB1330">
        <v>41</v>
      </c>
      <c r="AC1330">
        <v>43</v>
      </c>
      <c r="AE1330">
        <v>60</v>
      </c>
      <c r="AG1330">
        <v>13426.5</v>
      </c>
      <c r="AH1330">
        <v>1100.29</v>
      </c>
      <c r="AI1330">
        <v>13.851599999999999</v>
      </c>
      <c r="AJ1330">
        <v>0.402945</v>
      </c>
      <c r="AK1330">
        <v>878.125</v>
      </c>
      <c r="AL1330">
        <v>0.32158399999999998</v>
      </c>
      <c r="AM1330">
        <v>2.2573599999999998</v>
      </c>
      <c r="AN1330">
        <v>6.1640100000000002</v>
      </c>
      <c r="AO1330">
        <v>63.395099999999999</v>
      </c>
      <c r="AP1330">
        <v>13078.1</v>
      </c>
      <c r="AQ1330">
        <v>222.167</v>
      </c>
      <c r="AR1330">
        <v>8.1361100000000006E-2</v>
      </c>
      <c r="AS1330">
        <v>1.76702</v>
      </c>
      <c r="AT1330">
        <v>12868.1</v>
      </c>
      <c r="AU1330">
        <v>0.28666700000000001</v>
      </c>
      <c r="AV1330">
        <v>13426.5</v>
      </c>
      <c r="AW1330">
        <v>7594.43</v>
      </c>
      <c r="AX1330">
        <v>54.063200000000002</v>
      </c>
      <c r="AY1330">
        <v>12868.1</v>
      </c>
      <c r="AZ1330">
        <v>0.41055399999999997</v>
      </c>
      <c r="BA1330">
        <v>2.9226600000000001E-3</v>
      </c>
      <c r="BB1330">
        <v>4.3104800000000001</v>
      </c>
      <c r="BC1330">
        <v>26.569900000000001</v>
      </c>
    </row>
    <row r="1331" spans="1:56" x14ac:dyDescent="0.35">
      <c r="A1331" t="str">
        <f t="shared" si="186"/>
        <v/>
      </c>
      <c r="B1331" t="str">
        <f>IFERROR(VLOOKUP(R1331,#REF!,3,FALSE),"")</f>
        <v/>
      </c>
      <c r="C1331" t="str">
        <f>IFERROR(VLOOKUP(R1331,#REF!,3,FALSE),"normal")</f>
        <v>normal</v>
      </c>
      <c r="D1331">
        <f t="shared" si="180"/>
        <v>-61.570971584414394</v>
      </c>
      <c r="E1331" t="str">
        <f t="shared" si="181"/>
        <v>P_163A3AB9_001B1E0C1008hr28</v>
      </c>
      <c r="F1331" t="s">
        <v>129</v>
      </c>
      <c r="G1331">
        <f t="shared" si="182"/>
        <v>-9.2174124467544267</v>
      </c>
      <c r="H1331" s="3">
        <f t="shared" si="183"/>
        <v>-0.17945770825373469</v>
      </c>
      <c r="I1331">
        <f t="shared" si="184"/>
        <v>-5.1102602847510674</v>
      </c>
      <c r="J1331">
        <f t="shared" si="187"/>
        <v>-16.009793662114216</v>
      </c>
      <c r="K1331" s="3">
        <f t="shared" si="185"/>
        <v>-3.0151084027628856E-2</v>
      </c>
      <c r="L1331">
        <f t="shared" si="188"/>
        <v>298.45457416570167</v>
      </c>
      <c r="M1331" t="s">
        <v>190</v>
      </c>
      <c r="N1331" t="s">
        <v>164</v>
      </c>
      <c r="O1331" s="1">
        <v>43727.75</v>
      </c>
      <c r="P1331" t="s">
        <v>132</v>
      </c>
      <c r="Q1331">
        <v>5</v>
      </c>
      <c r="R1331" t="s">
        <v>142</v>
      </c>
      <c r="S1331">
        <v>43</v>
      </c>
      <c r="T1331">
        <v>28</v>
      </c>
      <c r="U1331">
        <v>1</v>
      </c>
      <c r="V1331">
        <v>5</v>
      </c>
      <c r="W1331">
        <v>400</v>
      </c>
      <c r="X1331">
        <v>379.96</v>
      </c>
      <c r="Y1331">
        <v>283.50200000000001</v>
      </c>
      <c r="Z1331">
        <v>9.0017399999999999</v>
      </c>
      <c r="AA1331">
        <v>366.28300000000002</v>
      </c>
      <c r="AB1331">
        <v>41</v>
      </c>
      <c r="AC1331">
        <v>44</v>
      </c>
      <c r="AE1331">
        <v>60</v>
      </c>
      <c r="AG1331">
        <v>13737.2</v>
      </c>
      <c r="AH1331">
        <v>2918.29</v>
      </c>
      <c r="AI1331">
        <v>13.700100000000001</v>
      </c>
      <c r="AJ1331">
        <v>1.06873</v>
      </c>
      <c r="AK1331">
        <v>2696.12</v>
      </c>
      <c r="AL1331">
        <v>0.98736599999999997</v>
      </c>
      <c r="AM1331">
        <v>2.5985999999999998</v>
      </c>
      <c r="AN1331">
        <v>7.0958100000000002</v>
      </c>
      <c r="AO1331">
        <v>196.79499999999999</v>
      </c>
      <c r="AP1331">
        <v>13078.1</v>
      </c>
      <c r="AQ1331">
        <v>222.167</v>
      </c>
      <c r="AR1331">
        <v>8.1361100000000006E-2</v>
      </c>
      <c r="AS1331">
        <v>1.76702</v>
      </c>
      <c r="AT1331">
        <v>12868.1</v>
      </c>
      <c r="AU1331">
        <v>0.24902299999999999</v>
      </c>
      <c r="AV1331">
        <v>13737.2</v>
      </c>
      <c r="AW1331">
        <v>7754.71</v>
      </c>
      <c r="AX1331">
        <v>54.063200000000002</v>
      </c>
      <c r="AY1331">
        <v>12868.1</v>
      </c>
      <c r="AZ1331">
        <v>0.41921900000000001</v>
      </c>
      <c r="BA1331">
        <v>2.9226600000000001E-3</v>
      </c>
      <c r="BB1331">
        <v>4.4183000000000003</v>
      </c>
      <c r="BC1331">
        <v>31.351400000000002</v>
      </c>
    </row>
    <row r="1332" spans="1:56" x14ac:dyDescent="0.35">
      <c r="A1332" t="str">
        <f t="shared" si="186"/>
        <v/>
      </c>
      <c r="B1332" t="str">
        <f>IFERROR(VLOOKUP(R1332,#REF!,3,FALSE),"")</f>
        <v/>
      </c>
      <c r="C1332" t="str">
        <f>IFERROR(VLOOKUP(R1332,#REF!,3,FALSE),"normal")</f>
        <v>normal</v>
      </c>
      <c r="D1332" t="str">
        <f t="shared" si="180"/>
        <v/>
      </c>
      <c r="E1332" t="str">
        <f t="shared" si="181"/>
        <v>P_163A3AB9_001B200C1008hr7</v>
      </c>
      <c r="F1332" t="s">
        <v>129</v>
      </c>
      <c r="G1332">
        <f t="shared" si="182"/>
        <v>-3.6906952358341254</v>
      </c>
      <c r="H1332" s="3">
        <f t="shared" si="183"/>
        <v>-0.31633329376384933</v>
      </c>
      <c r="I1332" t="str">
        <f t="shared" si="184"/>
        <v/>
      </c>
      <c r="J1332" t="str">
        <f t="shared" si="187"/>
        <v/>
      </c>
      <c r="K1332" s="3" t="str">
        <f t="shared" si="185"/>
        <v/>
      </c>
      <c r="L1332" t="str">
        <f t="shared" si="188"/>
        <v/>
      </c>
      <c r="M1332" t="s">
        <v>190</v>
      </c>
      <c r="N1332" t="s">
        <v>164</v>
      </c>
      <c r="O1332" s="1">
        <v>43727.75</v>
      </c>
      <c r="P1332" t="s">
        <v>132</v>
      </c>
      <c r="Q1332">
        <v>6</v>
      </c>
      <c r="R1332" t="s">
        <v>146</v>
      </c>
      <c r="S1332">
        <v>43</v>
      </c>
      <c r="T1332">
        <v>7</v>
      </c>
      <c r="U1332">
        <v>2051</v>
      </c>
      <c r="V1332">
        <v>5</v>
      </c>
      <c r="W1332">
        <v>30</v>
      </c>
      <c r="X1332">
        <v>28.46</v>
      </c>
      <c r="Y1332" t="s">
        <v>139</v>
      </c>
      <c r="Z1332" t="s">
        <v>139</v>
      </c>
      <c r="AA1332" t="s">
        <v>139</v>
      </c>
      <c r="AB1332">
        <v>23</v>
      </c>
      <c r="AC1332">
        <v>31</v>
      </c>
      <c r="AE1332">
        <v>50</v>
      </c>
      <c r="AG1332">
        <v>1480.06</v>
      </c>
      <c r="AH1332">
        <v>312.5</v>
      </c>
      <c r="AI1332">
        <v>6.3451500000000003</v>
      </c>
      <c r="AJ1332">
        <v>0.114443</v>
      </c>
      <c r="AK1332">
        <v>107.417</v>
      </c>
      <c r="AL1332">
        <v>3.9337799999999999E-2</v>
      </c>
      <c r="AM1332">
        <v>1.3822099999999999</v>
      </c>
      <c r="AN1332">
        <v>3.7743000000000002</v>
      </c>
      <c r="AO1332">
        <v>16.928999999999998</v>
      </c>
      <c r="AP1332">
        <v>1132.1099999999999</v>
      </c>
      <c r="AQ1332">
        <v>205.083</v>
      </c>
      <c r="AR1332">
        <v>7.5104900000000002E-2</v>
      </c>
      <c r="AS1332">
        <v>-0.37712200000000001</v>
      </c>
      <c r="AT1332">
        <v>922.11</v>
      </c>
      <c r="AU1332">
        <v>-9.9918400000000004E-2</v>
      </c>
      <c r="AV1332">
        <v>1480.07</v>
      </c>
      <c r="AW1332">
        <v>4659.55</v>
      </c>
      <c r="AX1332">
        <v>-11.796900000000001</v>
      </c>
      <c r="AY1332">
        <v>922.12</v>
      </c>
      <c r="AZ1332">
        <v>0.25189499999999998</v>
      </c>
      <c r="BA1332">
        <v>-6.3774100000000005E-4</v>
      </c>
      <c r="BB1332">
        <v>-0.11987200000000001</v>
      </c>
      <c r="BC1332">
        <v>-0.45243299999999997</v>
      </c>
      <c r="BD1332">
        <v>1.4201699999999999</v>
      </c>
    </row>
    <row r="1333" spans="1:56" x14ac:dyDescent="0.35">
      <c r="A1333" t="str">
        <f t="shared" si="186"/>
        <v/>
      </c>
      <c r="B1333" t="str">
        <f>IFERROR(VLOOKUP(R1333,#REF!,3,FALSE),"")</f>
        <v/>
      </c>
      <c r="C1333" t="str">
        <f>IFERROR(VLOOKUP(R1333,#REF!,3,FALSE),"normal")</f>
        <v>normal</v>
      </c>
      <c r="D1333" t="str">
        <f t="shared" si="180"/>
        <v/>
      </c>
      <c r="E1333" t="str">
        <f t="shared" si="181"/>
        <v>P_163A3AB9_001B200C1008hr8</v>
      </c>
      <c r="F1333" t="s">
        <v>129</v>
      </c>
      <c r="G1333">
        <f t="shared" si="182"/>
        <v>-3.5078226367551109</v>
      </c>
      <c r="H1333" s="3">
        <f t="shared" si="183"/>
        <v>-0.37958592677560687</v>
      </c>
      <c r="I1333" t="str">
        <f t="shared" si="184"/>
        <v/>
      </c>
      <c r="J1333" t="str">
        <f t="shared" si="187"/>
        <v/>
      </c>
      <c r="K1333" s="3" t="str">
        <f t="shared" si="185"/>
        <v/>
      </c>
      <c r="L1333" t="str">
        <f t="shared" si="188"/>
        <v/>
      </c>
      <c r="M1333" t="s">
        <v>190</v>
      </c>
      <c r="N1333" t="s">
        <v>164</v>
      </c>
      <c r="O1333" s="1">
        <v>43727.75</v>
      </c>
      <c r="P1333" t="s">
        <v>132</v>
      </c>
      <c r="Q1333">
        <v>6</v>
      </c>
      <c r="R1333" t="s">
        <v>146</v>
      </c>
      <c r="S1333">
        <v>43</v>
      </c>
      <c r="T1333">
        <v>8</v>
      </c>
      <c r="U1333">
        <v>3</v>
      </c>
      <c r="V1333">
        <v>5</v>
      </c>
      <c r="W1333">
        <v>70</v>
      </c>
      <c r="X1333">
        <v>66.459999999999994</v>
      </c>
      <c r="Y1333" t="s">
        <v>139</v>
      </c>
      <c r="Z1333" t="s">
        <v>139</v>
      </c>
      <c r="AA1333" t="s">
        <v>139</v>
      </c>
      <c r="AB1333">
        <v>23</v>
      </c>
      <c r="AC1333">
        <v>31</v>
      </c>
      <c r="AE1333">
        <v>50</v>
      </c>
      <c r="AG1333">
        <v>1788.44</v>
      </c>
      <c r="AH1333">
        <v>444.58300000000003</v>
      </c>
      <c r="AI1333">
        <v>4.7541000000000002</v>
      </c>
      <c r="AJ1333">
        <v>0.16281399999999999</v>
      </c>
      <c r="AK1333">
        <v>239.5</v>
      </c>
      <c r="AL1333">
        <v>8.7708900000000006E-2</v>
      </c>
      <c r="AM1333">
        <v>1.31972</v>
      </c>
      <c r="AN1333">
        <v>3.6036700000000002</v>
      </c>
      <c r="AO1333">
        <v>50.377600000000001</v>
      </c>
      <c r="AP1333">
        <v>1132.1099999999999</v>
      </c>
      <c r="AQ1333">
        <v>205.083</v>
      </c>
      <c r="AR1333">
        <v>7.5104900000000002E-2</v>
      </c>
      <c r="AS1333">
        <v>-0.37712200000000001</v>
      </c>
      <c r="AT1333">
        <v>922.11</v>
      </c>
      <c r="AU1333">
        <v>-0.10465000000000001</v>
      </c>
      <c r="AV1333">
        <v>1788.45</v>
      </c>
      <c r="AW1333">
        <v>4636.8599999999997</v>
      </c>
      <c r="AX1333">
        <v>-11.796900000000001</v>
      </c>
      <c r="AY1333">
        <v>922.12</v>
      </c>
      <c r="AZ1333">
        <v>0.250668</v>
      </c>
      <c r="BA1333">
        <v>-6.3774100000000005E-4</v>
      </c>
      <c r="BB1333">
        <v>-9.0880500000000003E-2</v>
      </c>
      <c r="BC1333">
        <v>-0.32750299999999999</v>
      </c>
    </row>
    <row r="1334" spans="1:56" x14ac:dyDescent="0.35">
      <c r="A1334" t="str">
        <f t="shared" si="186"/>
        <v/>
      </c>
      <c r="B1334" t="str">
        <f>IFERROR(VLOOKUP(R1334,#REF!,3,FALSE),"")</f>
        <v/>
      </c>
      <c r="C1334" t="str">
        <f>IFERROR(VLOOKUP(R1334,#REF!,3,FALSE),"normal")</f>
        <v>normal</v>
      </c>
      <c r="D1334" t="str">
        <f t="shared" si="180"/>
        <v/>
      </c>
      <c r="E1334" t="str">
        <f t="shared" si="181"/>
        <v>P_163A3AB9_001B200C1008hr9</v>
      </c>
      <c r="F1334" t="s">
        <v>129</v>
      </c>
      <c r="G1334">
        <f t="shared" si="182"/>
        <v>-3.5383966084655589</v>
      </c>
      <c r="H1334" s="3">
        <f t="shared" si="183"/>
        <v>-0.40287749314769672</v>
      </c>
      <c r="I1334" t="str">
        <f t="shared" si="184"/>
        <v/>
      </c>
      <c r="J1334" t="str">
        <f t="shared" si="187"/>
        <v/>
      </c>
      <c r="K1334" s="3" t="str">
        <f t="shared" si="185"/>
        <v/>
      </c>
      <c r="L1334" t="str">
        <f t="shared" si="188"/>
        <v/>
      </c>
      <c r="M1334" t="s">
        <v>190</v>
      </c>
      <c r="N1334" t="s">
        <v>164</v>
      </c>
      <c r="O1334" s="1">
        <v>43727.75</v>
      </c>
      <c r="P1334" t="s">
        <v>132</v>
      </c>
      <c r="Q1334">
        <v>6</v>
      </c>
      <c r="R1334" t="s">
        <v>146</v>
      </c>
      <c r="S1334">
        <v>43</v>
      </c>
      <c r="T1334">
        <v>9</v>
      </c>
      <c r="U1334">
        <v>1</v>
      </c>
      <c r="V1334">
        <v>5</v>
      </c>
      <c r="W1334">
        <v>150</v>
      </c>
      <c r="X1334">
        <v>142.46</v>
      </c>
      <c r="Y1334" t="s">
        <v>139</v>
      </c>
      <c r="Z1334" t="s">
        <v>139</v>
      </c>
      <c r="AA1334" t="s">
        <v>139</v>
      </c>
      <c r="AB1334">
        <v>23</v>
      </c>
      <c r="AC1334">
        <v>31</v>
      </c>
      <c r="AE1334">
        <v>50</v>
      </c>
      <c r="AG1334">
        <v>2097.86</v>
      </c>
      <c r="AH1334">
        <v>694.91700000000003</v>
      </c>
      <c r="AI1334">
        <v>6.6719200000000001</v>
      </c>
      <c r="AJ1334">
        <v>0.25448999999999999</v>
      </c>
      <c r="AK1334">
        <v>489.83300000000003</v>
      </c>
      <c r="AL1334">
        <v>0.17938499999999999</v>
      </c>
      <c r="AM1334">
        <v>1.2592000000000001</v>
      </c>
      <c r="AN1334">
        <v>3.4383900000000001</v>
      </c>
      <c r="AO1334">
        <v>73.417199999999994</v>
      </c>
      <c r="AP1334">
        <v>1132.1099999999999</v>
      </c>
      <c r="AQ1334">
        <v>205.083</v>
      </c>
      <c r="AR1334">
        <v>7.5104900000000002E-2</v>
      </c>
      <c r="AS1334">
        <v>-0.37712200000000001</v>
      </c>
      <c r="AT1334">
        <v>922.11</v>
      </c>
      <c r="AU1334">
        <v>-0.10968</v>
      </c>
      <c r="AV1334">
        <v>2097.88</v>
      </c>
      <c r="AW1334">
        <v>4610.13</v>
      </c>
      <c r="AX1334">
        <v>-11.796900000000001</v>
      </c>
      <c r="AY1334">
        <v>922.12</v>
      </c>
      <c r="AZ1334">
        <v>0.249224</v>
      </c>
      <c r="BA1334">
        <v>-6.3774100000000005E-4</v>
      </c>
      <c r="BB1334">
        <v>0.218003</v>
      </c>
      <c r="BC1334">
        <v>0.74958000000000002</v>
      </c>
    </row>
    <row r="1335" spans="1:56" x14ac:dyDescent="0.35">
      <c r="A1335" t="str">
        <f t="shared" si="186"/>
        <v/>
      </c>
      <c r="B1335" t="str">
        <f>IFERROR(VLOOKUP(R1335,#REF!,3,FALSE),"")</f>
        <v/>
      </c>
      <c r="C1335" t="str">
        <f>IFERROR(VLOOKUP(R1335,#REF!,3,FALSE),"normal")</f>
        <v>normal</v>
      </c>
      <c r="D1335" t="str">
        <f t="shared" si="180"/>
        <v/>
      </c>
      <c r="E1335" t="str">
        <f t="shared" si="181"/>
        <v>P_163A3AB9_001B200C1008hr10</v>
      </c>
      <c r="F1335" t="s">
        <v>129</v>
      </c>
      <c r="G1335">
        <f t="shared" si="182"/>
        <v>-3.7277932095681545</v>
      </c>
      <c r="H1335" s="3">
        <f t="shared" si="183"/>
        <v>-0.42454187566195717</v>
      </c>
      <c r="I1335" t="str">
        <f t="shared" si="184"/>
        <v/>
      </c>
      <c r="J1335" t="str">
        <f t="shared" si="187"/>
        <v/>
      </c>
      <c r="K1335" s="3" t="str">
        <f t="shared" si="185"/>
        <v/>
      </c>
      <c r="L1335" t="str">
        <f t="shared" si="188"/>
        <v/>
      </c>
      <c r="M1335" t="s">
        <v>190</v>
      </c>
      <c r="N1335" t="s">
        <v>164</v>
      </c>
      <c r="O1335" s="1">
        <v>43727.75</v>
      </c>
      <c r="P1335" t="s">
        <v>132</v>
      </c>
      <c r="Q1335">
        <v>6</v>
      </c>
      <c r="R1335" t="s">
        <v>146</v>
      </c>
      <c r="S1335">
        <v>43</v>
      </c>
      <c r="T1335">
        <v>10</v>
      </c>
      <c r="U1335">
        <v>3</v>
      </c>
      <c r="V1335">
        <v>5</v>
      </c>
      <c r="W1335">
        <v>400</v>
      </c>
      <c r="X1335">
        <v>379.96</v>
      </c>
      <c r="Y1335" t="s">
        <v>139</v>
      </c>
      <c r="Z1335" t="s">
        <v>139</v>
      </c>
      <c r="AA1335" t="s">
        <v>139</v>
      </c>
      <c r="AB1335">
        <v>23</v>
      </c>
      <c r="AC1335">
        <v>31</v>
      </c>
      <c r="AE1335">
        <v>50</v>
      </c>
      <c r="AG1335">
        <v>2407.71</v>
      </c>
      <c r="AH1335">
        <v>1400.17</v>
      </c>
      <c r="AI1335">
        <v>4.7973400000000002</v>
      </c>
      <c r="AJ1335">
        <v>0.512764</v>
      </c>
      <c r="AK1335">
        <v>1195.08</v>
      </c>
      <c r="AL1335">
        <v>0.43765900000000002</v>
      </c>
      <c r="AM1335">
        <v>1.1518600000000001</v>
      </c>
      <c r="AN1335">
        <v>3.1452900000000001</v>
      </c>
      <c r="AO1335">
        <v>249.114</v>
      </c>
      <c r="AP1335">
        <v>1132.1099999999999</v>
      </c>
      <c r="AQ1335">
        <v>205.083</v>
      </c>
      <c r="AR1335">
        <v>7.5104900000000002E-2</v>
      </c>
      <c r="AS1335">
        <v>-0.37712200000000001</v>
      </c>
      <c r="AT1335">
        <v>922.11</v>
      </c>
      <c r="AU1335">
        <v>-0.11990099999999999</v>
      </c>
      <c r="AV1335">
        <v>2407.7199999999998</v>
      </c>
      <c r="AW1335">
        <v>4598.22</v>
      </c>
      <c r="AX1335">
        <v>-11.796900000000001</v>
      </c>
      <c r="AY1335">
        <v>922.12</v>
      </c>
      <c r="AZ1335">
        <v>0.24857899999999999</v>
      </c>
      <c r="BA1335">
        <v>-6.3774100000000005E-4</v>
      </c>
      <c r="BB1335">
        <v>-0.48348099999999999</v>
      </c>
      <c r="BC1335">
        <v>-1.5206900000000001</v>
      </c>
    </row>
    <row r="1336" spans="1:56" x14ac:dyDescent="0.35">
      <c r="A1336" t="str">
        <f t="shared" si="186"/>
        <v/>
      </c>
      <c r="B1336" t="str">
        <f>IFERROR(VLOOKUP(R1336,#REF!,3,FALSE),"")</f>
        <v/>
      </c>
      <c r="C1336" t="str">
        <f>IFERROR(VLOOKUP(R1336,#REF!,3,FALSE),"normal")</f>
        <v>normal</v>
      </c>
      <c r="D1336" t="str">
        <f t="shared" si="180"/>
        <v/>
      </c>
      <c r="E1336" t="str">
        <f t="shared" si="181"/>
        <v>P_163A3AB9_001B200C1008hr16</v>
      </c>
      <c r="F1336" t="s">
        <v>129</v>
      </c>
      <c r="G1336" t="str">
        <f t="shared" si="182"/>
        <v/>
      </c>
      <c r="H1336" s="3" t="str">
        <f t="shared" si="183"/>
        <v/>
      </c>
      <c r="I1336" t="str">
        <f t="shared" si="184"/>
        <v/>
      </c>
      <c r="J1336" t="str">
        <f t="shared" si="187"/>
        <v/>
      </c>
      <c r="K1336" s="3" t="str">
        <f t="shared" si="185"/>
        <v/>
      </c>
      <c r="L1336" t="str">
        <f t="shared" si="188"/>
        <v/>
      </c>
      <c r="M1336" t="s">
        <v>190</v>
      </c>
      <c r="N1336" t="s">
        <v>164</v>
      </c>
      <c r="O1336" s="1">
        <v>43727.75</v>
      </c>
      <c r="P1336" t="s">
        <v>132</v>
      </c>
      <c r="Q1336">
        <v>6</v>
      </c>
      <c r="R1336" t="s">
        <v>146</v>
      </c>
      <c r="S1336">
        <v>43</v>
      </c>
      <c r="T1336">
        <v>16</v>
      </c>
      <c r="U1336">
        <v>144</v>
      </c>
      <c r="V1336">
        <v>20</v>
      </c>
      <c r="W1336">
        <v>0</v>
      </c>
      <c r="X1336">
        <v>0</v>
      </c>
      <c r="Y1336" t="s">
        <v>139</v>
      </c>
      <c r="Z1336" t="s">
        <v>139</v>
      </c>
      <c r="AA1336" t="s">
        <v>139</v>
      </c>
      <c r="AB1336">
        <v>23</v>
      </c>
      <c r="AC1336">
        <v>30</v>
      </c>
      <c r="AE1336">
        <v>20</v>
      </c>
      <c r="AG1336">
        <v>5633.65</v>
      </c>
      <c r="AH1336">
        <v>221.875</v>
      </c>
      <c r="AI1336">
        <v>4.1316600000000001</v>
      </c>
      <c r="AJ1336">
        <v>8.1254300000000002E-2</v>
      </c>
      <c r="AK1336">
        <v>0</v>
      </c>
      <c r="AL1336">
        <v>0</v>
      </c>
      <c r="AO1336">
        <v>0</v>
      </c>
      <c r="AP1336">
        <v>5603.65</v>
      </c>
      <c r="AQ1336">
        <v>221.875</v>
      </c>
      <c r="AR1336">
        <v>8.1254300000000002E-2</v>
      </c>
      <c r="AS1336">
        <v>0.289161</v>
      </c>
      <c r="AT1336">
        <v>5393.65</v>
      </c>
      <c r="AV1336">
        <v>5633.67</v>
      </c>
      <c r="AW1336">
        <v>4071.38</v>
      </c>
      <c r="AX1336">
        <v>-40.145200000000003</v>
      </c>
      <c r="AY1336">
        <v>5393.67</v>
      </c>
      <c r="AZ1336">
        <v>0.22009899999999999</v>
      </c>
      <c r="BA1336">
        <v>-2.1702499999999999E-3</v>
      </c>
      <c r="BC1336">
        <v>1.23651</v>
      </c>
    </row>
    <row r="1337" spans="1:56" x14ac:dyDescent="0.35">
      <c r="A1337" t="str">
        <f t="shared" si="186"/>
        <v/>
      </c>
      <c r="B1337" t="str">
        <f>IFERROR(VLOOKUP(R1337,#REF!,3,FALSE),"")</f>
        <v/>
      </c>
      <c r="C1337" t="str">
        <f>IFERROR(VLOOKUP(R1337,#REF!,3,FALSE),"normal")</f>
        <v>normal</v>
      </c>
      <c r="D1337" t="str">
        <f t="shared" si="180"/>
        <v/>
      </c>
      <c r="E1337" t="str">
        <f t="shared" si="181"/>
        <v>P_163A3AB9_001B200C1008hr17</v>
      </c>
      <c r="F1337" t="s">
        <v>129</v>
      </c>
      <c r="G1337">
        <f t="shared" si="182"/>
        <v>-1.8867065018044136</v>
      </c>
      <c r="H1337" s="3">
        <f t="shared" si="183"/>
        <v>-0.43108205643968522</v>
      </c>
      <c r="I1337" t="str">
        <f t="shared" si="184"/>
        <v/>
      </c>
      <c r="J1337" t="str">
        <f t="shared" si="187"/>
        <v/>
      </c>
      <c r="K1337" s="3" t="str">
        <f t="shared" si="185"/>
        <v/>
      </c>
      <c r="L1337" t="str">
        <f t="shared" si="188"/>
        <v/>
      </c>
      <c r="M1337" t="s">
        <v>190</v>
      </c>
      <c r="N1337" t="s">
        <v>164</v>
      </c>
      <c r="O1337" s="1">
        <v>43727.75</v>
      </c>
      <c r="P1337" t="s">
        <v>132</v>
      </c>
      <c r="Q1337">
        <v>6</v>
      </c>
      <c r="R1337" t="s">
        <v>146</v>
      </c>
      <c r="S1337">
        <v>43</v>
      </c>
      <c r="T1337">
        <v>17</v>
      </c>
      <c r="U1337">
        <v>1</v>
      </c>
      <c r="V1337">
        <v>5</v>
      </c>
      <c r="W1337">
        <v>150</v>
      </c>
      <c r="X1337">
        <v>142.46</v>
      </c>
      <c r="Y1337" t="s">
        <v>139</v>
      </c>
      <c r="Z1337" t="s">
        <v>139</v>
      </c>
      <c r="AA1337" t="s">
        <v>139</v>
      </c>
      <c r="AB1337">
        <v>23</v>
      </c>
      <c r="AC1337">
        <v>30</v>
      </c>
      <c r="AE1337">
        <v>20</v>
      </c>
      <c r="AG1337">
        <v>5944.97</v>
      </c>
      <c r="AH1337">
        <v>595.95799999999997</v>
      </c>
      <c r="AI1337">
        <v>3.18255</v>
      </c>
      <c r="AJ1337">
        <v>0.21825</v>
      </c>
      <c r="AK1337">
        <v>374.08300000000003</v>
      </c>
      <c r="AL1337">
        <v>0.13699500000000001</v>
      </c>
      <c r="AM1337">
        <v>0.961642</v>
      </c>
      <c r="AN1337">
        <v>2.62588</v>
      </c>
      <c r="AO1337">
        <v>117.542</v>
      </c>
      <c r="AP1337">
        <v>5603.65</v>
      </c>
      <c r="AQ1337">
        <v>221.875</v>
      </c>
      <c r="AR1337">
        <v>8.1254300000000002E-2</v>
      </c>
      <c r="AS1337">
        <v>0.289161</v>
      </c>
      <c r="AT1337">
        <v>5393.65</v>
      </c>
      <c r="AU1337">
        <v>0.11011899999999999</v>
      </c>
      <c r="AV1337">
        <v>5944.99</v>
      </c>
      <c r="AW1337">
        <v>3847.87</v>
      </c>
      <c r="AX1337">
        <v>-40.145200000000003</v>
      </c>
      <c r="AY1337">
        <v>5393.67</v>
      </c>
      <c r="AZ1337">
        <v>0.20801600000000001</v>
      </c>
      <c r="BA1337">
        <v>-2.1702499999999999E-3</v>
      </c>
      <c r="BB1337">
        <v>0.78781100000000004</v>
      </c>
      <c r="BC1337">
        <v>2.0687000000000002</v>
      </c>
    </row>
    <row r="1338" spans="1:56" x14ac:dyDescent="0.35">
      <c r="A1338" t="str">
        <f t="shared" si="186"/>
        <v/>
      </c>
      <c r="B1338" t="str">
        <f>IFERROR(VLOOKUP(R1338,#REF!,3,FALSE),"")</f>
        <v/>
      </c>
      <c r="C1338" t="str">
        <f>IFERROR(VLOOKUP(R1338,#REF!,3,FALSE),"normal")</f>
        <v>normal</v>
      </c>
      <c r="D1338" t="str">
        <f t="shared" si="180"/>
        <v/>
      </c>
      <c r="E1338" t="str">
        <f t="shared" si="181"/>
        <v>P_163A3AB9_001B200C1008hr18</v>
      </c>
      <c r="F1338" t="s">
        <v>129</v>
      </c>
      <c r="G1338">
        <f t="shared" si="182"/>
        <v>-2.0272967681236809</v>
      </c>
      <c r="H1338" s="3">
        <f t="shared" si="183"/>
        <v>-0.47205545808223359</v>
      </c>
      <c r="I1338" t="str">
        <f t="shared" si="184"/>
        <v/>
      </c>
      <c r="J1338" t="str">
        <f t="shared" si="187"/>
        <v/>
      </c>
      <c r="K1338" s="3" t="str">
        <f t="shared" si="185"/>
        <v/>
      </c>
      <c r="L1338" t="str">
        <f t="shared" si="188"/>
        <v/>
      </c>
      <c r="M1338" t="s">
        <v>190</v>
      </c>
      <c r="N1338" t="s">
        <v>164</v>
      </c>
      <c r="O1338" s="1">
        <v>43727.75</v>
      </c>
      <c r="P1338" t="s">
        <v>132</v>
      </c>
      <c r="Q1338">
        <v>6</v>
      </c>
      <c r="R1338" t="s">
        <v>146</v>
      </c>
      <c r="S1338">
        <v>43</v>
      </c>
      <c r="T1338">
        <v>18</v>
      </c>
      <c r="U1338">
        <v>1</v>
      </c>
      <c r="V1338">
        <v>5</v>
      </c>
      <c r="W1338">
        <v>400</v>
      </c>
      <c r="X1338">
        <v>379.96</v>
      </c>
      <c r="Y1338" t="s">
        <v>139</v>
      </c>
      <c r="Z1338" t="s">
        <v>139</v>
      </c>
      <c r="AA1338" t="s">
        <v>139</v>
      </c>
      <c r="AB1338">
        <v>23</v>
      </c>
      <c r="AC1338">
        <v>30</v>
      </c>
      <c r="AE1338">
        <v>20</v>
      </c>
      <c r="AG1338">
        <v>6253.19</v>
      </c>
      <c r="AH1338">
        <v>1083.54</v>
      </c>
      <c r="AI1338">
        <v>3.4512700000000001</v>
      </c>
      <c r="AJ1338">
        <v>0.39681100000000002</v>
      </c>
      <c r="AK1338">
        <v>861.66700000000003</v>
      </c>
      <c r="AL1338">
        <v>0.31555699999999998</v>
      </c>
      <c r="AM1338">
        <v>0.83049899999999999</v>
      </c>
      <c r="AN1338">
        <v>2.2677800000000001</v>
      </c>
      <c r="AO1338">
        <v>249.667</v>
      </c>
      <c r="AP1338">
        <v>5603.65</v>
      </c>
      <c r="AQ1338">
        <v>221.875</v>
      </c>
      <c r="AR1338">
        <v>8.1254300000000002E-2</v>
      </c>
      <c r="AS1338">
        <v>0.289161</v>
      </c>
      <c r="AT1338">
        <v>5393.65</v>
      </c>
      <c r="AU1338">
        <v>0.12750800000000001</v>
      </c>
      <c r="AV1338">
        <v>6253.21</v>
      </c>
      <c r="AW1338">
        <v>3646.95</v>
      </c>
      <c r="AX1338">
        <v>-40.145200000000003</v>
      </c>
      <c r="AY1338">
        <v>5393.67</v>
      </c>
      <c r="AZ1338">
        <v>0.197154</v>
      </c>
      <c r="BA1338">
        <v>-2.1702499999999999E-3</v>
      </c>
      <c r="BB1338">
        <v>-1.66276</v>
      </c>
      <c r="BC1338">
        <v>-3.7707700000000002</v>
      </c>
    </row>
    <row r="1339" spans="1:56" x14ac:dyDescent="0.35">
      <c r="A1339" t="str">
        <f t="shared" si="186"/>
        <v/>
      </c>
      <c r="B1339" t="str">
        <f>IFERROR(VLOOKUP(R1339,#REF!,3,FALSE),"")</f>
        <v/>
      </c>
      <c r="C1339" t="str">
        <f>IFERROR(VLOOKUP(R1339,#REF!,3,FALSE),"normal")</f>
        <v>normal</v>
      </c>
      <c r="D1339" t="str">
        <f t="shared" si="180"/>
        <v/>
      </c>
      <c r="E1339" t="str">
        <f t="shared" si="181"/>
        <v>P_163A3AB9_001B200C1008hr26</v>
      </c>
      <c r="F1339" t="s">
        <v>129</v>
      </c>
      <c r="G1339" t="str">
        <f t="shared" si="182"/>
        <v/>
      </c>
      <c r="H1339" s="3" t="str">
        <f t="shared" si="183"/>
        <v/>
      </c>
      <c r="I1339" t="str">
        <f t="shared" si="184"/>
        <v/>
      </c>
      <c r="J1339" t="str">
        <f t="shared" si="187"/>
        <v/>
      </c>
      <c r="K1339" s="3" t="str">
        <f t="shared" si="185"/>
        <v/>
      </c>
      <c r="L1339" t="str">
        <f t="shared" si="188"/>
        <v/>
      </c>
      <c r="M1339" t="s">
        <v>190</v>
      </c>
      <c r="N1339" t="s">
        <v>164</v>
      </c>
      <c r="O1339" s="1">
        <v>43727.75</v>
      </c>
      <c r="P1339" t="s">
        <v>132</v>
      </c>
      <c r="Q1339">
        <v>6</v>
      </c>
      <c r="R1339" t="s">
        <v>146</v>
      </c>
      <c r="S1339">
        <v>43</v>
      </c>
      <c r="T1339">
        <v>26</v>
      </c>
      <c r="U1339">
        <v>272</v>
      </c>
      <c r="V1339">
        <v>30</v>
      </c>
      <c r="W1339">
        <v>0</v>
      </c>
      <c r="X1339">
        <v>0</v>
      </c>
      <c r="Y1339" t="s">
        <v>139</v>
      </c>
      <c r="Z1339" t="s">
        <v>139</v>
      </c>
      <c r="AA1339" t="s">
        <v>139</v>
      </c>
      <c r="AB1339">
        <v>41</v>
      </c>
      <c r="AC1339">
        <v>43.5</v>
      </c>
      <c r="AE1339">
        <v>60</v>
      </c>
      <c r="AG1339">
        <v>13108.6</v>
      </c>
      <c r="AH1339">
        <v>219.708</v>
      </c>
      <c r="AI1339">
        <v>12.6919</v>
      </c>
      <c r="AJ1339">
        <v>8.0460799999999999E-2</v>
      </c>
      <c r="AK1339">
        <v>0</v>
      </c>
      <c r="AL1339">
        <v>0</v>
      </c>
      <c r="AO1339">
        <v>0</v>
      </c>
      <c r="AP1339">
        <v>13078.6</v>
      </c>
      <c r="AQ1339">
        <v>219.708</v>
      </c>
      <c r="AR1339">
        <v>8.0460799999999999E-2</v>
      </c>
      <c r="AS1339">
        <v>2.9238599999999999</v>
      </c>
      <c r="AT1339">
        <v>12868.6</v>
      </c>
      <c r="AV1339">
        <v>13108.6</v>
      </c>
      <c r="AW1339">
        <v>7203.59</v>
      </c>
      <c r="AX1339">
        <v>51.188800000000001</v>
      </c>
      <c r="AY1339">
        <v>12868.6</v>
      </c>
      <c r="AZ1339">
        <v>0.38942599999999999</v>
      </c>
      <c r="BA1339">
        <v>2.7672700000000001E-3</v>
      </c>
      <c r="BC1339">
        <v>3.9105099999999999</v>
      </c>
    </row>
    <row r="1340" spans="1:56" x14ac:dyDescent="0.35">
      <c r="A1340" t="str">
        <f t="shared" si="186"/>
        <v/>
      </c>
      <c r="B1340" t="str">
        <f>IFERROR(VLOOKUP(R1340,#REF!,3,FALSE),"")</f>
        <v/>
      </c>
      <c r="C1340" t="str">
        <f>IFERROR(VLOOKUP(R1340,#REF!,3,FALSE),"normal")</f>
        <v>normal</v>
      </c>
      <c r="D1340" t="str">
        <f t="shared" si="180"/>
        <v/>
      </c>
      <c r="E1340" t="str">
        <f t="shared" si="181"/>
        <v>P_163A3AB9_001B200C1008hr27</v>
      </c>
      <c r="F1340" t="s">
        <v>129</v>
      </c>
      <c r="G1340">
        <f t="shared" si="182"/>
        <v>-10.307785966411643</v>
      </c>
      <c r="H1340" s="3">
        <f t="shared" si="183"/>
        <v>-0.25334683579870393</v>
      </c>
      <c r="I1340" t="str">
        <f t="shared" si="184"/>
        <v/>
      </c>
      <c r="J1340" t="str">
        <f t="shared" si="187"/>
        <v/>
      </c>
      <c r="K1340" s="3" t="str">
        <f t="shared" si="185"/>
        <v/>
      </c>
      <c r="L1340" t="str">
        <f t="shared" si="188"/>
        <v/>
      </c>
      <c r="M1340" t="s">
        <v>190</v>
      </c>
      <c r="N1340" t="s">
        <v>164</v>
      </c>
      <c r="O1340" s="1">
        <v>43727.75</v>
      </c>
      <c r="P1340" t="s">
        <v>132</v>
      </c>
      <c r="Q1340">
        <v>6</v>
      </c>
      <c r="R1340" t="s">
        <v>146</v>
      </c>
      <c r="S1340">
        <v>43</v>
      </c>
      <c r="T1340">
        <v>27</v>
      </c>
      <c r="U1340">
        <v>1</v>
      </c>
      <c r="V1340">
        <v>5</v>
      </c>
      <c r="W1340">
        <v>150</v>
      </c>
      <c r="X1340">
        <v>142.46</v>
      </c>
      <c r="Y1340" t="s">
        <v>139</v>
      </c>
      <c r="Z1340" t="s">
        <v>139</v>
      </c>
      <c r="AA1340" t="s">
        <v>139</v>
      </c>
      <c r="AB1340">
        <v>41</v>
      </c>
      <c r="AC1340">
        <v>45</v>
      </c>
      <c r="AE1340">
        <v>60</v>
      </c>
      <c r="AG1340">
        <v>13427</v>
      </c>
      <c r="AH1340">
        <v>1212.08</v>
      </c>
      <c r="AI1340">
        <v>12.775399999999999</v>
      </c>
      <c r="AJ1340">
        <v>0.44388499999999997</v>
      </c>
      <c r="AK1340">
        <v>992.375</v>
      </c>
      <c r="AL1340">
        <v>0.36342400000000002</v>
      </c>
      <c r="AM1340">
        <v>2.5510600000000001</v>
      </c>
      <c r="AN1340">
        <v>6.9659899999999997</v>
      </c>
      <c r="AO1340">
        <v>77.678700000000006</v>
      </c>
      <c r="AP1340">
        <v>13078.6</v>
      </c>
      <c r="AQ1340">
        <v>219.708</v>
      </c>
      <c r="AR1340">
        <v>8.0460799999999999E-2</v>
      </c>
      <c r="AS1340">
        <v>2.9238599999999999</v>
      </c>
      <c r="AT1340">
        <v>12868.6</v>
      </c>
      <c r="AU1340">
        <v>0.419734</v>
      </c>
      <c r="AV1340">
        <v>13427</v>
      </c>
      <c r="AW1340">
        <v>7418.35</v>
      </c>
      <c r="AX1340">
        <v>51.188800000000001</v>
      </c>
      <c r="AY1340">
        <v>12868.6</v>
      </c>
      <c r="AZ1340">
        <v>0.401036</v>
      </c>
      <c r="BA1340">
        <v>2.7672700000000001E-3</v>
      </c>
      <c r="BB1340">
        <v>2.42944</v>
      </c>
      <c r="BC1340">
        <v>16.923400000000001</v>
      </c>
    </row>
    <row r="1341" spans="1:56" x14ac:dyDescent="0.35">
      <c r="A1341" t="str">
        <f t="shared" si="186"/>
        <v/>
      </c>
      <c r="B1341" t="str">
        <f>IFERROR(VLOOKUP(R1341,#REF!,3,FALSE),"")</f>
        <v/>
      </c>
      <c r="C1341" t="str">
        <f>IFERROR(VLOOKUP(R1341,#REF!,3,FALSE),"normal")</f>
        <v>normal</v>
      </c>
      <c r="D1341" t="str">
        <f t="shared" si="180"/>
        <v/>
      </c>
      <c r="E1341" t="str">
        <f t="shared" si="181"/>
        <v>P_163A3AB9_001B200C1008hr28</v>
      </c>
      <c r="F1341" t="s">
        <v>129</v>
      </c>
      <c r="G1341">
        <f t="shared" si="182"/>
        <v>-9.940332377447108</v>
      </c>
      <c r="H1341" s="3">
        <f t="shared" si="183"/>
        <v>-0.2817898028766907</v>
      </c>
      <c r="I1341" t="str">
        <f t="shared" si="184"/>
        <v/>
      </c>
      <c r="J1341" t="str">
        <f t="shared" si="187"/>
        <v/>
      </c>
      <c r="K1341" s="3" t="str">
        <f t="shared" si="185"/>
        <v/>
      </c>
      <c r="L1341" t="str">
        <f t="shared" si="188"/>
        <v/>
      </c>
      <c r="M1341" t="s">
        <v>190</v>
      </c>
      <c r="N1341" t="s">
        <v>164</v>
      </c>
      <c r="O1341" s="1">
        <v>43727.75</v>
      </c>
      <c r="P1341" t="s">
        <v>132</v>
      </c>
      <c r="Q1341">
        <v>6</v>
      </c>
      <c r="R1341" t="s">
        <v>146</v>
      </c>
      <c r="S1341">
        <v>43</v>
      </c>
      <c r="T1341">
        <v>28</v>
      </c>
      <c r="U1341">
        <v>1</v>
      </c>
      <c r="V1341">
        <v>5</v>
      </c>
      <c r="W1341">
        <v>400</v>
      </c>
      <c r="X1341">
        <v>379.96</v>
      </c>
      <c r="Y1341" t="s">
        <v>139</v>
      </c>
      <c r="Z1341" t="s">
        <v>139</v>
      </c>
      <c r="AA1341" t="s">
        <v>139</v>
      </c>
      <c r="AB1341">
        <v>41</v>
      </c>
      <c r="AC1341">
        <v>45</v>
      </c>
      <c r="AE1341">
        <v>60</v>
      </c>
      <c r="AG1341">
        <v>13737.7</v>
      </c>
      <c r="AH1341">
        <v>2859.79</v>
      </c>
      <c r="AI1341">
        <v>10.516999999999999</v>
      </c>
      <c r="AJ1341">
        <v>1.0472999999999999</v>
      </c>
      <c r="AK1341">
        <v>2640.08</v>
      </c>
      <c r="AL1341">
        <v>0.96684199999999998</v>
      </c>
      <c r="AM1341">
        <v>2.5445899999999999</v>
      </c>
      <c r="AN1341">
        <v>6.9483199999999998</v>
      </c>
      <c r="AO1341">
        <v>251.03100000000001</v>
      </c>
      <c r="AP1341">
        <v>13078.6</v>
      </c>
      <c r="AQ1341">
        <v>219.708</v>
      </c>
      <c r="AR1341">
        <v>8.0460799999999999E-2</v>
      </c>
      <c r="AS1341">
        <v>2.9238599999999999</v>
      </c>
      <c r="AT1341">
        <v>12868.6</v>
      </c>
      <c r="AU1341">
        <v>0.42080099999999998</v>
      </c>
      <c r="AV1341">
        <v>13737.7</v>
      </c>
      <c r="AW1341">
        <v>7557.45</v>
      </c>
      <c r="AX1341">
        <v>51.188800000000001</v>
      </c>
      <c r="AY1341">
        <v>12868.6</v>
      </c>
      <c r="AZ1341">
        <v>0.40855599999999997</v>
      </c>
      <c r="BA1341">
        <v>2.7672700000000001E-3</v>
      </c>
      <c r="BB1341">
        <v>-0.18374599999999999</v>
      </c>
      <c r="BC1341">
        <v>-1.2767200000000001</v>
      </c>
    </row>
    <row r="1342" spans="1:56" x14ac:dyDescent="0.35">
      <c r="A1342" t="str">
        <f t="shared" si="186"/>
        <v/>
      </c>
      <c r="B1342" t="str">
        <f>IFERROR(VLOOKUP(R1342,#REF!,3,FALSE),"")</f>
        <v/>
      </c>
      <c r="C1342" t="str">
        <f>IFERROR(VLOOKUP(R1342,#REF!,3,FALSE),"normal")</f>
        <v>normal</v>
      </c>
      <c r="D1342">
        <f t="shared" si="180"/>
        <v>-11.579352499863624</v>
      </c>
      <c r="E1342" t="str">
        <f t="shared" si="181"/>
        <v>P_163A3AB9_001B150D1008hr7</v>
      </c>
      <c r="F1342" t="s">
        <v>129</v>
      </c>
      <c r="G1342">
        <f t="shared" si="182"/>
        <v>-3.9736170660493979</v>
      </c>
      <c r="H1342" s="3">
        <f t="shared" si="183"/>
        <v>-0.36218796854038987</v>
      </c>
      <c r="I1342">
        <f t="shared" si="184"/>
        <v>-1.7703244089365813</v>
      </c>
      <c r="J1342">
        <f t="shared" si="187"/>
        <v>0.35726260388937464</v>
      </c>
      <c r="K1342" s="3">
        <f t="shared" si="185"/>
        <v>-6.109619227962397E-2</v>
      </c>
      <c r="L1342">
        <f t="shared" si="188"/>
        <v>20.558432888264228</v>
      </c>
      <c r="M1342" t="s">
        <v>190</v>
      </c>
      <c r="N1342" t="s">
        <v>164</v>
      </c>
      <c r="O1342" s="1">
        <v>43727.75</v>
      </c>
      <c r="P1342" t="s">
        <v>132</v>
      </c>
      <c r="Q1342">
        <v>7</v>
      </c>
      <c r="R1342" t="s">
        <v>137</v>
      </c>
      <c r="S1342">
        <v>43</v>
      </c>
      <c r="T1342">
        <v>7</v>
      </c>
      <c r="U1342">
        <v>2051</v>
      </c>
      <c r="V1342">
        <v>5</v>
      </c>
      <c r="W1342">
        <v>30</v>
      </c>
      <c r="X1342">
        <v>28.46</v>
      </c>
      <c r="Y1342">
        <v>19.5031</v>
      </c>
      <c r="Z1342">
        <v>3.9368799999999999</v>
      </c>
      <c r="AA1342">
        <v>45.343499999999999</v>
      </c>
      <c r="AB1342">
        <v>23</v>
      </c>
      <c r="AC1342">
        <v>29</v>
      </c>
      <c r="AE1342">
        <v>50</v>
      </c>
      <c r="AG1342">
        <v>1480.5</v>
      </c>
      <c r="AH1342">
        <v>122.125</v>
      </c>
      <c r="AI1342">
        <v>3.722</v>
      </c>
      <c r="AJ1342">
        <v>4.4724199999999999E-2</v>
      </c>
      <c r="AK1342">
        <v>75.375</v>
      </c>
      <c r="AL1342">
        <v>2.7603599999999999E-2</v>
      </c>
      <c r="AM1342">
        <v>0.96990799999999999</v>
      </c>
      <c r="AN1342">
        <v>2.64845</v>
      </c>
      <c r="AO1342">
        <v>20.251200000000001</v>
      </c>
      <c r="AP1342">
        <v>1132.55</v>
      </c>
      <c r="AQ1342">
        <v>46.75</v>
      </c>
      <c r="AR1342">
        <v>1.71206E-2</v>
      </c>
      <c r="AS1342">
        <v>-0.23516500000000001</v>
      </c>
      <c r="AT1342">
        <v>922.55</v>
      </c>
      <c r="AU1342">
        <v>-8.87931E-2</v>
      </c>
      <c r="AV1342">
        <v>1480.51</v>
      </c>
      <c r="AW1342">
        <v>4021.17</v>
      </c>
      <c r="AX1342">
        <v>-13.531700000000001</v>
      </c>
      <c r="AY1342">
        <v>922.56</v>
      </c>
      <c r="AZ1342">
        <v>0.21738399999999999</v>
      </c>
      <c r="BA1342">
        <v>-7.3152600000000003E-4</v>
      </c>
      <c r="BB1342">
        <v>0.81274199999999996</v>
      </c>
      <c r="BC1342">
        <v>2.1525099999999999</v>
      </c>
      <c r="BD1342">
        <v>1.41917</v>
      </c>
    </row>
    <row r="1343" spans="1:56" x14ac:dyDescent="0.35">
      <c r="A1343" t="str">
        <f t="shared" si="186"/>
        <v/>
      </c>
      <c r="B1343" t="str">
        <f>IFERROR(VLOOKUP(R1343,#REF!,3,FALSE),"")</f>
        <v/>
      </c>
      <c r="C1343" t="str">
        <f>IFERROR(VLOOKUP(R1343,#REF!,3,FALSE),"normal")</f>
        <v>normal</v>
      </c>
      <c r="D1343">
        <f t="shared" si="180"/>
        <v>-27.235920933007016</v>
      </c>
      <c r="E1343" t="str">
        <f t="shared" si="181"/>
        <v>P_163A3AB9_001B150D1008hr8</v>
      </c>
      <c r="F1343" t="s">
        <v>129</v>
      </c>
      <c r="G1343">
        <f t="shared" si="182"/>
        <v>-3.9567563320149808</v>
      </c>
      <c r="H1343" s="3">
        <f t="shared" si="183"/>
        <v>-0.41366392519447864</v>
      </c>
      <c r="I1343">
        <f t="shared" si="184"/>
        <v>-1.410491227250618</v>
      </c>
      <c r="J1343">
        <f t="shared" si="187"/>
        <v>0.47258347844488013</v>
      </c>
      <c r="K1343" s="3">
        <f t="shared" si="185"/>
        <v>-7.0204010032192121E-2</v>
      </c>
      <c r="L1343">
        <f t="shared" si="188"/>
        <v>44.134547095997597</v>
      </c>
      <c r="M1343" t="s">
        <v>190</v>
      </c>
      <c r="N1343" t="s">
        <v>164</v>
      </c>
      <c r="O1343" s="1">
        <v>43727.75</v>
      </c>
      <c r="P1343" t="s">
        <v>132</v>
      </c>
      <c r="Q1343">
        <v>7</v>
      </c>
      <c r="R1343" t="s">
        <v>137</v>
      </c>
      <c r="S1343">
        <v>43</v>
      </c>
      <c r="T1343">
        <v>8</v>
      </c>
      <c r="U1343">
        <v>3</v>
      </c>
      <c r="V1343">
        <v>5</v>
      </c>
      <c r="W1343">
        <v>70</v>
      </c>
      <c r="X1343">
        <v>66.459999999999994</v>
      </c>
      <c r="Y1343">
        <v>41.9026</v>
      </c>
      <c r="Z1343">
        <v>3.9222700000000001</v>
      </c>
      <c r="AA1343">
        <v>44.8964</v>
      </c>
      <c r="AB1343">
        <v>23</v>
      </c>
      <c r="AC1343">
        <v>29</v>
      </c>
      <c r="AE1343">
        <v>50</v>
      </c>
      <c r="AG1343">
        <v>1788.88</v>
      </c>
      <c r="AH1343">
        <v>209.25</v>
      </c>
      <c r="AI1343">
        <v>3.4672399999999999</v>
      </c>
      <c r="AJ1343">
        <v>7.6630799999999999E-2</v>
      </c>
      <c r="AK1343">
        <v>162.5</v>
      </c>
      <c r="AL1343">
        <v>5.9510199999999999E-2</v>
      </c>
      <c r="AM1343">
        <v>0.89542900000000003</v>
      </c>
      <c r="AN1343">
        <v>2.4450799999999999</v>
      </c>
      <c r="AO1343">
        <v>46.8673</v>
      </c>
      <c r="AP1343">
        <v>1132.55</v>
      </c>
      <c r="AQ1343">
        <v>46.75</v>
      </c>
      <c r="AR1343">
        <v>1.71206E-2</v>
      </c>
      <c r="AS1343">
        <v>-0.23516500000000001</v>
      </c>
      <c r="AT1343">
        <v>922.55</v>
      </c>
      <c r="AU1343">
        <v>-9.6178700000000006E-2</v>
      </c>
      <c r="AV1343">
        <v>1788.89</v>
      </c>
      <c r="AW1343">
        <v>4002.58</v>
      </c>
      <c r="AX1343">
        <v>-13.531700000000001</v>
      </c>
      <c r="AY1343">
        <v>922.56</v>
      </c>
      <c r="AZ1343">
        <v>0.21637899999999999</v>
      </c>
      <c r="BA1343">
        <v>-7.3152600000000003E-4</v>
      </c>
      <c r="BB1343">
        <v>0.82639700000000005</v>
      </c>
      <c r="BC1343">
        <v>2.02061</v>
      </c>
    </row>
    <row r="1344" spans="1:56" x14ac:dyDescent="0.35">
      <c r="A1344" t="str">
        <f t="shared" si="186"/>
        <v/>
      </c>
      <c r="B1344" t="str">
        <f>IFERROR(VLOOKUP(R1344,#REF!,3,FALSE),"")</f>
        <v/>
      </c>
      <c r="C1344" t="str">
        <f>IFERROR(VLOOKUP(R1344,#REF!,3,FALSE),"normal")</f>
        <v>normal</v>
      </c>
      <c r="D1344">
        <f t="shared" si="180"/>
        <v>-55.930312097101705</v>
      </c>
      <c r="E1344" t="str">
        <f t="shared" si="181"/>
        <v>P_163A3AB9_001B150D1008hr9</v>
      </c>
      <c r="F1344" t="s">
        <v>129</v>
      </c>
      <c r="G1344">
        <f t="shared" si="182"/>
        <v>-4.1190745613437123</v>
      </c>
      <c r="H1344" s="3">
        <f t="shared" si="183"/>
        <v>-0.4335526046708203</v>
      </c>
      <c r="I1344">
        <f t="shared" si="184"/>
        <v>-1.0808533360824106</v>
      </c>
      <c r="J1344">
        <f t="shared" si="187"/>
        <v>0.63031778575089659</v>
      </c>
      <c r="K1344" s="3">
        <f t="shared" si="185"/>
        <v>-7.8908853994542311E-2</v>
      </c>
      <c r="L1344">
        <f t="shared" si="188"/>
        <v>87.890355187421022</v>
      </c>
      <c r="M1344" t="s">
        <v>190</v>
      </c>
      <c r="N1344" t="s">
        <v>164</v>
      </c>
      <c r="O1344" s="1">
        <v>43727.75</v>
      </c>
      <c r="P1344" t="s">
        <v>132</v>
      </c>
      <c r="Q1344">
        <v>7</v>
      </c>
      <c r="R1344" t="s">
        <v>137</v>
      </c>
      <c r="S1344">
        <v>43</v>
      </c>
      <c r="T1344">
        <v>9</v>
      </c>
      <c r="U1344">
        <v>1</v>
      </c>
      <c r="V1344">
        <v>5</v>
      </c>
      <c r="W1344">
        <v>150</v>
      </c>
      <c r="X1344">
        <v>142.46</v>
      </c>
      <c r="Y1344">
        <v>83.472399999999993</v>
      </c>
      <c r="Z1344">
        <v>3.9020000000000001</v>
      </c>
      <c r="AA1344">
        <v>44.290500000000002</v>
      </c>
      <c r="AB1344">
        <v>23</v>
      </c>
      <c r="AC1344">
        <v>29</v>
      </c>
      <c r="AE1344">
        <v>50</v>
      </c>
      <c r="AG1344">
        <v>2098.3000000000002</v>
      </c>
      <c r="AH1344">
        <v>370</v>
      </c>
      <c r="AI1344">
        <v>3.36219</v>
      </c>
      <c r="AJ1344">
        <v>0.13550000000000001</v>
      </c>
      <c r="AK1344">
        <v>323.25</v>
      </c>
      <c r="AL1344">
        <v>0.118379</v>
      </c>
      <c r="AM1344">
        <v>0.83096700000000001</v>
      </c>
      <c r="AN1344">
        <v>2.2690600000000001</v>
      </c>
      <c r="AO1344">
        <v>96.142600000000002</v>
      </c>
      <c r="AP1344">
        <v>1132.55</v>
      </c>
      <c r="AQ1344">
        <v>46.75</v>
      </c>
      <c r="AR1344">
        <v>1.71206E-2</v>
      </c>
      <c r="AS1344">
        <v>-0.23516500000000001</v>
      </c>
      <c r="AT1344">
        <v>922.55</v>
      </c>
      <c r="AU1344">
        <v>-0.10364</v>
      </c>
      <c r="AV1344">
        <v>2098.3200000000002</v>
      </c>
      <c r="AW1344">
        <v>3976.75</v>
      </c>
      <c r="AX1344">
        <v>-13.531700000000001</v>
      </c>
      <c r="AY1344">
        <v>922.56</v>
      </c>
      <c r="AZ1344">
        <v>0.21498300000000001</v>
      </c>
      <c r="BA1344">
        <v>-7.3152600000000003E-4</v>
      </c>
      <c r="BB1344">
        <v>0.22500100000000001</v>
      </c>
      <c r="BC1344">
        <v>0.51053999999999999</v>
      </c>
    </row>
    <row r="1345" spans="1:56" x14ac:dyDescent="0.35">
      <c r="A1345" t="str">
        <f t="shared" si="186"/>
        <v/>
      </c>
      <c r="B1345" t="str">
        <f>IFERROR(VLOOKUP(R1345,#REF!,3,FALSE),"")</f>
        <v/>
      </c>
      <c r="C1345" t="str">
        <f>IFERROR(VLOOKUP(R1345,#REF!,3,FALSE),"normal")</f>
        <v>normal</v>
      </c>
      <c r="D1345">
        <f t="shared" si="180"/>
        <v>-134.99113273565789</v>
      </c>
      <c r="E1345" t="str">
        <f t="shared" si="181"/>
        <v>P_163A3AB9_001B150D1008hr10</v>
      </c>
      <c r="F1345" t="s">
        <v>129</v>
      </c>
      <c r="G1345">
        <f t="shared" si="182"/>
        <v>-4.4626780795107921</v>
      </c>
      <c r="H1345" s="3">
        <f t="shared" si="183"/>
        <v>-0.4375708071460751</v>
      </c>
      <c r="I1345">
        <f t="shared" si="184"/>
        <v>-0.8346754410991325</v>
      </c>
      <c r="J1345">
        <f t="shared" si="187"/>
        <v>0.70622361649593646</v>
      </c>
      <c r="K1345" s="3">
        <f t="shared" si="185"/>
        <v>-8.5072672607727745E-2</v>
      </c>
      <c r="L1345">
        <f t="shared" si="188"/>
        <v>214.4573112959259</v>
      </c>
      <c r="M1345" t="s">
        <v>190</v>
      </c>
      <c r="N1345" t="s">
        <v>164</v>
      </c>
      <c r="O1345" s="1">
        <v>43727.75</v>
      </c>
      <c r="P1345" t="s">
        <v>132</v>
      </c>
      <c r="Q1345">
        <v>7</v>
      </c>
      <c r="R1345" t="s">
        <v>137</v>
      </c>
      <c r="S1345">
        <v>43</v>
      </c>
      <c r="T1345">
        <v>10</v>
      </c>
      <c r="U1345">
        <v>3</v>
      </c>
      <c r="V1345">
        <v>5</v>
      </c>
      <c r="W1345">
        <v>400</v>
      </c>
      <c r="X1345">
        <v>379.96</v>
      </c>
      <c r="Y1345">
        <v>203.71299999999999</v>
      </c>
      <c r="Z1345">
        <v>3.8921100000000002</v>
      </c>
      <c r="AA1345">
        <v>44.001300000000001</v>
      </c>
      <c r="AB1345">
        <v>23</v>
      </c>
      <c r="AC1345">
        <v>29</v>
      </c>
      <c r="AE1345">
        <v>50</v>
      </c>
      <c r="AG1345">
        <v>2408.14</v>
      </c>
      <c r="AH1345">
        <v>836.875</v>
      </c>
      <c r="AI1345">
        <v>2.3090099999999998</v>
      </c>
      <c r="AJ1345">
        <v>0.306477</v>
      </c>
      <c r="AK1345">
        <v>790.125</v>
      </c>
      <c r="AL1345">
        <v>0.28935699999999998</v>
      </c>
      <c r="AM1345">
        <v>0.76154599999999995</v>
      </c>
      <c r="AN1345">
        <v>2.0794999999999999</v>
      </c>
      <c r="AO1345">
        <v>342.19200000000001</v>
      </c>
      <c r="AP1345">
        <v>1132.55</v>
      </c>
      <c r="AQ1345">
        <v>46.75</v>
      </c>
      <c r="AR1345">
        <v>1.71206E-2</v>
      </c>
      <c r="AS1345">
        <v>-0.23516500000000001</v>
      </c>
      <c r="AT1345">
        <v>922.55</v>
      </c>
      <c r="AU1345">
        <v>-0.11308699999999999</v>
      </c>
      <c r="AV1345">
        <v>2408.16</v>
      </c>
      <c r="AW1345">
        <v>3964.13</v>
      </c>
      <c r="AX1345">
        <v>-13.531700000000001</v>
      </c>
      <c r="AY1345">
        <v>922.56</v>
      </c>
      <c r="AZ1345">
        <v>0.21430099999999999</v>
      </c>
      <c r="BA1345">
        <v>-7.3152600000000003E-4</v>
      </c>
      <c r="BB1345">
        <v>2.6177800000000002</v>
      </c>
      <c r="BC1345">
        <v>5.44367</v>
      </c>
    </row>
    <row r="1346" spans="1:56" x14ac:dyDescent="0.35">
      <c r="A1346" t="str">
        <f t="shared" si="186"/>
        <v/>
      </c>
      <c r="B1346" t="str">
        <f>IFERROR(VLOOKUP(R1346,#REF!,3,FALSE),"")</f>
        <v/>
      </c>
      <c r="C1346" t="str">
        <f>IFERROR(VLOOKUP(R1346,#REF!,3,FALSE),"normal")</f>
        <v>normal</v>
      </c>
      <c r="D1346" t="str">
        <f t="shared" ref="D1346:D1409" si="189">IFERROR(L1346-(INDEX(L:L,MATCH(R1346&amp;"0hr"&amp;T1346,E:E,0))),"")</f>
        <v/>
      </c>
      <c r="E1346" t="str">
        <f t="shared" ref="E1346:E1409" si="190">R1346&amp;N1346&amp;T1346</f>
        <v>P_163A3AB9_001B150D1008hr16</v>
      </c>
      <c r="F1346" t="s">
        <v>129</v>
      </c>
      <c r="G1346" t="str">
        <f t="shared" ref="G1346:G1409" si="191">IFERROR(((AR1346-VLOOKUP(R1346&amp;"0hr"&amp;T1346,E:BD,40,FALSE))*1000)/VLOOKUP(R1346&amp;"0hr"&amp;T1346,E:BD,35,FALSE),"")</f>
        <v/>
      </c>
      <c r="H1346" s="3" t="str">
        <f t="shared" ref="H1346:H1409" si="192">IFERROR((AM1346-VLOOKUP(R1346&amp;"0hr"&amp;T1346,E:BD,35,FALSE))/VLOOKUP(R1346&amp;"0hr"&amp;T1346,E:BD,35,FALSE),"")</f>
        <v/>
      </c>
      <c r="I1346">
        <f t="shared" ref="I1346:I1409" si="193">IFERROR(J1346-VLOOKUP(R1346&amp;"0hr"&amp;T1346,E:AR,6,FALSE),"")</f>
        <v>0.75756510055119275</v>
      </c>
      <c r="J1346">
        <f t="shared" si="187"/>
        <v>6.2133609706658719</v>
      </c>
      <c r="K1346" s="3">
        <f t="shared" ref="K1346:K1409" si="194">IFERROR((Z1346-VLOOKUP(R1346&amp;"0hr"&amp;T1346,E:BD,22,FALSE))/VLOOKUP(R1346&amp;"0hr"&amp;T1346,E:BD,22,FALSE),"")</f>
        <v>-0.12330671940925625</v>
      </c>
      <c r="L1346" t="str">
        <f t="shared" si="188"/>
        <v/>
      </c>
      <c r="M1346" t="s">
        <v>190</v>
      </c>
      <c r="N1346" t="s">
        <v>164</v>
      </c>
      <c r="O1346" s="1">
        <v>43727.75</v>
      </c>
      <c r="P1346" t="s">
        <v>132</v>
      </c>
      <c r="Q1346">
        <v>7</v>
      </c>
      <c r="R1346" t="s">
        <v>137</v>
      </c>
      <c r="S1346">
        <v>43</v>
      </c>
      <c r="T1346">
        <v>16</v>
      </c>
      <c r="U1346">
        <v>144</v>
      </c>
      <c r="V1346">
        <v>20</v>
      </c>
      <c r="W1346">
        <v>0</v>
      </c>
      <c r="X1346">
        <v>0</v>
      </c>
      <c r="Y1346">
        <v>6.2133500000000002</v>
      </c>
      <c r="Z1346">
        <v>3.4928599999999999</v>
      </c>
      <c r="AA1346">
        <v>36.922600000000003</v>
      </c>
      <c r="AB1346">
        <v>23</v>
      </c>
      <c r="AC1346">
        <v>29</v>
      </c>
      <c r="AE1346">
        <v>20</v>
      </c>
      <c r="AG1346">
        <v>5634.09</v>
      </c>
      <c r="AH1346">
        <v>58.625</v>
      </c>
      <c r="AI1346">
        <v>3.22777</v>
      </c>
      <c r="AJ1346">
        <v>2.14694E-2</v>
      </c>
      <c r="AK1346">
        <v>0</v>
      </c>
      <c r="AL1346">
        <v>0</v>
      </c>
      <c r="AO1346">
        <v>0</v>
      </c>
      <c r="AP1346">
        <v>5604.09</v>
      </c>
      <c r="AQ1346">
        <v>58.625</v>
      </c>
      <c r="AR1346">
        <v>2.14694E-2</v>
      </c>
      <c r="AS1346">
        <v>0.32877800000000001</v>
      </c>
      <c r="AT1346">
        <v>5394.09</v>
      </c>
      <c r="AV1346">
        <v>5634.11</v>
      </c>
      <c r="AW1346">
        <v>3447.96</v>
      </c>
      <c r="AX1346">
        <v>-40.712800000000001</v>
      </c>
      <c r="AY1346">
        <v>5394.11</v>
      </c>
      <c r="AZ1346">
        <v>0.18639600000000001</v>
      </c>
      <c r="BA1346">
        <v>-2.2009299999999998E-3</v>
      </c>
      <c r="BC1346">
        <v>-0.61340399999999995</v>
      </c>
    </row>
    <row r="1347" spans="1:56" x14ac:dyDescent="0.35">
      <c r="A1347" t="str">
        <f t="shared" ref="A1347:A1410" si="195">IF(AND(B1347="",C1347&lt;&gt;"normal"),C1347,B1347)</f>
        <v/>
      </c>
      <c r="B1347" t="str">
        <f>IFERROR(VLOOKUP(R1347,#REF!,3,FALSE),"")</f>
        <v/>
      </c>
      <c r="C1347" t="str">
        <f>IFERROR(VLOOKUP(R1347,#REF!,3,FALSE),"normal")</f>
        <v>normal</v>
      </c>
      <c r="D1347">
        <f t="shared" si="189"/>
        <v>-49.426726062122796</v>
      </c>
      <c r="E1347" t="str">
        <f t="shared" si="190"/>
        <v>P_163A3AB9_001B150D1008hr17</v>
      </c>
      <c r="F1347" t="s">
        <v>129</v>
      </c>
      <c r="G1347">
        <f t="shared" si="191"/>
        <v>-3.075275526810636</v>
      </c>
      <c r="H1347" s="3">
        <f t="shared" si="192"/>
        <v>-0.46223743791687394</v>
      </c>
      <c r="I1347">
        <f t="shared" si="193"/>
        <v>-0.47625592586103682</v>
      </c>
      <c r="J1347">
        <f t="shared" ref="J1347:J1410" si="196">IFERROR((AQ1347-AA1347)/Z1347,"")</f>
        <v>6.3485436047472144</v>
      </c>
      <c r="K1347" s="3">
        <f t="shared" si="194"/>
        <v>-0.13185735706369386</v>
      </c>
      <c r="L1347">
        <f t="shared" ref="L1347:L1410" si="197">IFERROR(Y1347/X1347*W1347,"")</f>
        <v>85.148111750666843</v>
      </c>
      <c r="M1347" t="s">
        <v>190</v>
      </c>
      <c r="N1347" t="s">
        <v>164</v>
      </c>
      <c r="O1347" s="1">
        <v>43727.75</v>
      </c>
      <c r="P1347" t="s">
        <v>132</v>
      </c>
      <c r="Q1347">
        <v>7</v>
      </c>
      <c r="R1347" t="s">
        <v>137</v>
      </c>
      <c r="S1347">
        <v>43</v>
      </c>
      <c r="T1347">
        <v>17</v>
      </c>
      <c r="U1347">
        <v>1</v>
      </c>
      <c r="V1347">
        <v>5</v>
      </c>
      <c r="W1347">
        <v>150</v>
      </c>
      <c r="X1347">
        <v>142.46</v>
      </c>
      <c r="Y1347">
        <v>80.867999999999995</v>
      </c>
      <c r="Z1347">
        <v>3.32911</v>
      </c>
      <c r="AA1347">
        <v>37.49</v>
      </c>
      <c r="AB1347">
        <v>23</v>
      </c>
      <c r="AC1347">
        <v>29</v>
      </c>
      <c r="AE1347">
        <v>20</v>
      </c>
      <c r="AG1347">
        <v>5945.41</v>
      </c>
      <c r="AH1347">
        <v>306.70800000000003</v>
      </c>
      <c r="AI1347">
        <v>2.6942599999999999</v>
      </c>
      <c r="AJ1347">
        <v>0.11232200000000001</v>
      </c>
      <c r="AK1347">
        <v>248.083</v>
      </c>
      <c r="AL1347">
        <v>9.0852199999999994E-2</v>
      </c>
      <c r="AM1347">
        <v>0.63773800000000003</v>
      </c>
      <c r="AN1347">
        <v>1.74142</v>
      </c>
      <c r="AO1347">
        <v>92.078299999999999</v>
      </c>
      <c r="AP1347">
        <v>5604.09</v>
      </c>
      <c r="AQ1347">
        <v>58.625</v>
      </c>
      <c r="AR1347">
        <v>2.14694E-2</v>
      </c>
      <c r="AS1347">
        <v>0.32877800000000001</v>
      </c>
      <c r="AT1347">
        <v>5394.09</v>
      </c>
      <c r="AU1347">
        <v>0.18879799999999999</v>
      </c>
      <c r="AV1347">
        <v>5945.42</v>
      </c>
      <c r="AW1347">
        <v>3232.17</v>
      </c>
      <c r="AX1347">
        <v>-40.712800000000001</v>
      </c>
      <c r="AY1347">
        <v>5394.11</v>
      </c>
      <c r="AZ1347">
        <v>0.174731</v>
      </c>
      <c r="BA1347">
        <v>-2.2009299999999998E-3</v>
      </c>
      <c r="BB1347">
        <v>2.3870300000000002</v>
      </c>
      <c r="BC1347">
        <v>4.1568399999999999</v>
      </c>
    </row>
    <row r="1348" spans="1:56" x14ac:dyDescent="0.35">
      <c r="A1348" t="str">
        <f t="shared" si="195"/>
        <v/>
      </c>
      <c r="B1348" t="str">
        <f>IFERROR(VLOOKUP(R1348,#REF!,3,FALSE),"")</f>
        <v/>
      </c>
      <c r="C1348" t="str">
        <f>IFERROR(VLOOKUP(R1348,#REF!,3,FALSE),"normal")</f>
        <v>normal</v>
      </c>
      <c r="D1348">
        <f t="shared" si="189"/>
        <v>-121.0419234244082</v>
      </c>
      <c r="E1348" t="str">
        <f t="shared" si="190"/>
        <v>P_163A3AB9_001B150D1008hr18</v>
      </c>
      <c r="F1348" t="s">
        <v>129</v>
      </c>
      <c r="G1348">
        <f t="shared" si="191"/>
        <v>-3.5254427345139594</v>
      </c>
      <c r="H1348" s="3">
        <f t="shared" si="192"/>
        <v>-0.47215122573660201</v>
      </c>
      <c r="I1348">
        <f t="shared" si="193"/>
        <v>-2.1177239241977217</v>
      </c>
      <c r="J1348">
        <f t="shared" si="196"/>
        <v>5.7735562262302178</v>
      </c>
      <c r="K1348" s="3">
        <f t="shared" si="194"/>
        <v>-0.13974291086712193</v>
      </c>
      <c r="L1348">
        <f t="shared" si="197"/>
        <v>193.38561953889882</v>
      </c>
      <c r="M1348" t="s">
        <v>190</v>
      </c>
      <c r="N1348" t="s">
        <v>164</v>
      </c>
      <c r="O1348" s="1">
        <v>43727.75</v>
      </c>
      <c r="P1348" t="s">
        <v>132</v>
      </c>
      <c r="Q1348">
        <v>7</v>
      </c>
      <c r="R1348" t="s">
        <v>137</v>
      </c>
      <c r="S1348">
        <v>43</v>
      </c>
      <c r="T1348">
        <v>18</v>
      </c>
      <c r="U1348">
        <v>1</v>
      </c>
      <c r="V1348">
        <v>5</v>
      </c>
      <c r="W1348">
        <v>400</v>
      </c>
      <c r="X1348">
        <v>379.96</v>
      </c>
      <c r="Y1348">
        <v>183.697</v>
      </c>
      <c r="Z1348">
        <v>3.1841900000000001</v>
      </c>
      <c r="AA1348">
        <v>40.240900000000003</v>
      </c>
      <c r="AB1348">
        <v>23</v>
      </c>
      <c r="AC1348">
        <v>29</v>
      </c>
      <c r="AE1348">
        <v>20</v>
      </c>
      <c r="AG1348">
        <v>6253.63</v>
      </c>
      <c r="AH1348">
        <v>625.16700000000003</v>
      </c>
      <c r="AI1348">
        <v>1.3726100000000001</v>
      </c>
      <c r="AJ1348">
        <v>0.22894600000000001</v>
      </c>
      <c r="AK1348">
        <v>566.54200000000003</v>
      </c>
      <c r="AL1348">
        <v>0.20747699999999999</v>
      </c>
      <c r="AM1348">
        <v>0.54604900000000001</v>
      </c>
      <c r="AN1348">
        <v>1.4910600000000001</v>
      </c>
      <c r="AO1348">
        <v>412.74799999999999</v>
      </c>
      <c r="AP1348">
        <v>5604.09</v>
      </c>
      <c r="AQ1348">
        <v>58.625</v>
      </c>
      <c r="AR1348">
        <v>2.14694E-2</v>
      </c>
      <c r="AS1348">
        <v>0.32877800000000001</v>
      </c>
      <c r="AT1348">
        <v>5394.09</v>
      </c>
      <c r="AU1348">
        <v>0.2205</v>
      </c>
      <c r="AV1348">
        <v>6253.64</v>
      </c>
      <c r="AW1348">
        <v>3039.13</v>
      </c>
      <c r="AX1348">
        <v>-40.712800000000001</v>
      </c>
      <c r="AY1348">
        <v>5394.11</v>
      </c>
      <c r="AZ1348">
        <v>0.164295</v>
      </c>
      <c r="BA1348">
        <v>-2.2009299999999998E-3</v>
      </c>
      <c r="BB1348">
        <v>2.2131599999999998</v>
      </c>
      <c r="BC1348">
        <v>3.2999499999999999</v>
      </c>
    </row>
    <row r="1349" spans="1:56" x14ac:dyDescent="0.35">
      <c r="A1349" t="str">
        <f t="shared" si="195"/>
        <v/>
      </c>
      <c r="B1349" t="str">
        <f>IFERROR(VLOOKUP(R1349,#REF!,3,FALSE),"")</f>
        <v/>
      </c>
      <c r="C1349" t="str">
        <f>IFERROR(VLOOKUP(R1349,#REF!,3,FALSE),"normal")</f>
        <v>normal</v>
      </c>
      <c r="D1349" t="str">
        <f t="shared" si="189"/>
        <v/>
      </c>
      <c r="E1349" t="str">
        <f t="shared" si="190"/>
        <v>P_163A3AB9_001B150D1008hr26</v>
      </c>
      <c r="F1349" t="s">
        <v>129</v>
      </c>
      <c r="G1349" t="str">
        <f t="shared" si="191"/>
        <v/>
      </c>
      <c r="H1349" s="3" t="str">
        <f t="shared" si="192"/>
        <v/>
      </c>
      <c r="I1349">
        <f t="shared" si="193"/>
        <v>-9.6041219688963295</v>
      </c>
      <c r="J1349">
        <f t="shared" si="196"/>
        <v>-28.618472395562883</v>
      </c>
      <c r="K1349" s="3">
        <f t="shared" si="194"/>
        <v>-7.5460812512370412E-2</v>
      </c>
      <c r="L1349" t="str">
        <f t="shared" si="197"/>
        <v/>
      </c>
      <c r="M1349" t="s">
        <v>190</v>
      </c>
      <c r="N1349" t="s">
        <v>164</v>
      </c>
      <c r="O1349" s="1">
        <v>43727.75</v>
      </c>
      <c r="P1349" t="s">
        <v>132</v>
      </c>
      <c r="Q1349">
        <v>7</v>
      </c>
      <c r="R1349" t="s">
        <v>137</v>
      </c>
      <c r="S1349">
        <v>43</v>
      </c>
      <c r="T1349">
        <v>26</v>
      </c>
      <c r="U1349">
        <v>272</v>
      </c>
      <c r="V1349">
        <v>30</v>
      </c>
      <c r="W1349">
        <v>0</v>
      </c>
      <c r="X1349">
        <v>0</v>
      </c>
      <c r="Y1349">
        <v>-28.618400000000001</v>
      </c>
      <c r="Z1349">
        <v>6.5862600000000002</v>
      </c>
      <c r="AA1349">
        <v>219.072</v>
      </c>
      <c r="AB1349">
        <v>41</v>
      </c>
      <c r="AC1349">
        <v>42</v>
      </c>
      <c r="AE1349">
        <v>60</v>
      </c>
      <c r="AG1349">
        <v>13109</v>
      </c>
      <c r="AH1349">
        <v>30.583300000000001</v>
      </c>
      <c r="AI1349">
        <v>23.248999999999999</v>
      </c>
      <c r="AJ1349">
        <v>1.1200099999999999E-2</v>
      </c>
      <c r="AK1349">
        <v>0</v>
      </c>
      <c r="AL1349">
        <v>0</v>
      </c>
      <c r="AO1349">
        <v>0</v>
      </c>
      <c r="AP1349">
        <v>13079</v>
      </c>
      <c r="AQ1349">
        <v>30.583300000000001</v>
      </c>
      <c r="AR1349">
        <v>1.1200099999999999E-2</v>
      </c>
      <c r="AS1349">
        <v>0.44300899999999999</v>
      </c>
      <c r="AT1349">
        <v>12869</v>
      </c>
      <c r="AV1349">
        <v>13109</v>
      </c>
      <c r="AW1349">
        <v>7091</v>
      </c>
      <c r="AX1349">
        <v>67.817400000000006</v>
      </c>
      <c r="AY1349">
        <v>12869</v>
      </c>
      <c r="AZ1349">
        <v>0.38333899999999999</v>
      </c>
      <c r="BA1349">
        <v>3.66621E-3</v>
      </c>
      <c r="BC1349">
        <v>-4.1946599999999998</v>
      </c>
    </row>
    <row r="1350" spans="1:56" x14ac:dyDescent="0.35">
      <c r="A1350" t="str">
        <f t="shared" si="195"/>
        <v/>
      </c>
      <c r="B1350" t="str">
        <f>IFERROR(VLOOKUP(R1350,#REF!,3,FALSE),"")</f>
        <v/>
      </c>
      <c r="C1350" t="str">
        <f>IFERROR(VLOOKUP(R1350,#REF!,3,FALSE),"normal")</f>
        <v>normal</v>
      </c>
      <c r="D1350">
        <f t="shared" si="189"/>
        <v>-29.255984835246991</v>
      </c>
      <c r="E1350" t="str">
        <f t="shared" si="190"/>
        <v>P_163A3AB9_001B150D1008hr27</v>
      </c>
      <c r="F1350" t="s">
        <v>129</v>
      </c>
      <c r="G1350">
        <f t="shared" si="191"/>
        <v>-14.04974630069246</v>
      </c>
      <c r="H1350" s="3">
        <f t="shared" si="192"/>
        <v>-0.22592890351841877</v>
      </c>
      <c r="I1350">
        <f t="shared" si="193"/>
        <v>-8.7792908050651093</v>
      </c>
      <c r="J1350">
        <f t="shared" si="196"/>
        <v>-31.232686858731807</v>
      </c>
      <c r="K1350" s="3">
        <f t="shared" si="194"/>
        <v>-8.4632175853208633E-2</v>
      </c>
      <c r="L1350">
        <f t="shared" si="197"/>
        <v>89.731503579952275</v>
      </c>
      <c r="M1350" t="s">
        <v>190</v>
      </c>
      <c r="N1350" t="s">
        <v>164</v>
      </c>
      <c r="O1350" s="1">
        <v>43727.75</v>
      </c>
      <c r="P1350" t="s">
        <v>132</v>
      </c>
      <c r="Q1350">
        <v>7</v>
      </c>
      <c r="R1350" t="s">
        <v>137</v>
      </c>
      <c r="S1350">
        <v>43</v>
      </c>
      <c r="T1350">
        <v>27</v>
      </c>
      <c r="U1350">
        <v>1</v>
      </c>
      <c r="V1350">
        <v>5</v>
      </c>
      <c r="W1350">
        <v>150</v>
      </c>
      <c r="X1350">
        <v>142.46</v>
      </c>
      <c r="Y1350">
        <v>85.221000000000004</v>
      </c>
      <c r="Z1350">
        <v>6.8185200000000004</v>
      </c>
      <c r="AA1350">
        <v>243.54400000000001</v>
      </c>
      <c r="AB1350">
        <v>41</v>
      </c>
      <c r="AC1350">
        <v>43</v>
      </c>
      <c r="AE1350">
        <v>60</v>
      </c>
      <c r="AG1350">
        <v>13427.4</v>
      </c>
      <c r="AH1350">
        <v>824.625</v>
      </c>
      <c r="AI1350">
        <v>7.8895200000000001</v>
      </c>
      <c r="AJ1350">
        <v>0.30199100000000001</v>
      </c>
      <c r="AK1350">
        <v>794.04200000000003</v>
      </c>
      <c r="AL1350">
        <v>0.29079100000000002</v>
      </c>
      <c r="AM1350">
        <v>2.04121</v>
      </c>
      <c r="AN1350">
        <v>5.5737899999999998</v>
      </c>
      <c r="AO1350">
        <v>100.645</v>
      </c>
      <c r="AP1350">
        <v>13079</v>
      </c>
      <c r="AQ1350">
        <v>30.583300000000001</v>
      </c>
      <c r="AR1350">
        <v>1.1200099999999999E-2</v>
      </c>
      <c r="AS1350">
        <v>0.44300899999999999</v>
      </c>
      <c r="AT1350">
        <v>12869</v>
      </c>
      <c r="AU1350">
        <v>7.9480800000000004E-2</v>
      </c>
      <c r="AV1350">
        <v>13427.4</v>
      </c>
      <c r="AW1350">
        <v>7382.01</v>
      </c>
      <c r="AX1350">
        <v>67.817400000000006</v>
      </c>
      <c r="AY1350">
        <v>12869</v>
      </c>
      <c r="AZ1350">
        <v>0.39907100000000001</v>
      </c>
      <c r="BA1350">
        <v>3.66621E-3</v>
      </c>
      <c r="BB1350">
        <v>2.1130399999999998</v>
      </c>
      <c r="BC1350">
        <v>11.7776</v>
      </c>
    </row>
    <row r="1351" spans="1:56" x14ac:dyDescent="0.35">
      <c r="A1351" t="str">
        <f t="shared" si="195"/>
        <v/>
      </c>
      <c r="B1351" t="str">
        <f>IFERROR(VLOOKUP(R1351,#REF!,3,FALSE),"")</f>
        <v/>
      </c>
      <c r="C1351" t="str">
        <f>IFERROR(VLOOKUP(R1351,#REF!,3,FALSE),"normal")</f>
        <v>normal</v>
      </c>
      <c r="D1351">
        <f t="shared" si="189"/>
        <v>-82.795975981435276</v>
      </c>
      <c r="E1351" t="str">
        <f t="shared" si="190"/>
        <v>P_163A3AB9_001B150D1008hr28</v>
      </c>
      <c r="F1351" t="s">
        <v>129</v>
      </c>
      <c r="G1351">
        <f t="shared" si="191"/>
        <v>-13.608811278201014</v>
      </c>
      <c r="H1351" s="3">
        <f t="shared" si="192"/>
        <v>-0.28277047626743856</v>
      </c>
      <c r="I1351">
        <f t="shared" si="193"/>
        <v>-9.180738331006232</v>
      </c>
      <c r="J1351">
        <f t="shared" si="196"/>
        <v>-32.921051388389834</v>
      </c>
      <c r="K1351" s="3">
        <f t="shared" si="194"/>
        <v>-0.10492778358652639</v>
      </c>
      <c r="L1351">
        <f t="shared" si="197"/>
        <v>270.6527002842405</v>
      </c>
      <c r="M1351" t="s">
        <v>190</v>
      </c>
      <c r="N1351" t="s">
        <v>164</v>
      </c>
      <c r="O1351" s="1">
        <v>43727.75</v>
      </c>
      <c r="P1351" t="s">
        <v>132</v>
      </c>
      <c r="Q1351">
        <v>7</v>
      </c>
      <c r="R1351" t="s">
        <v>137</v>
      </c>
      <c r="S1351">
        <v>43</v>
      </c>
      <c r="T1351">
        <v>28</v>
      </c>
      <c r="U1351">
        <v>1</v>
      </c>
      <c r="V1351">
        <v>5</v>
      </c>
      <c r="W1351">
        <v>400</v>
      </c>
      <c r="X1351">
        <v>379.96</v>
      </c>
      <c r="Y1351">
        <v>257.09300000000002</v>
      </c>
      <c r="Z1351">
        <v>6.98543</v>
      </c>
      <c r="AA1351">
        <v>260.55099999999999</v>
      </c>
      <c r="AB1351">
        <v>41</v>
      </c>
      <c r="AC1351">
        <v>43.5</v>
      </c>
      <c r="AE1351">
        <v>60</v>
      </c>
      <c r="AG1351">
        <v>13738.1</v>
      </c>
      <c r="AH1351">
        <v>2056.46</v>
      </c>
      <c r="AI1351">
        <v>9.2170900000000007</v>
      </c>
      <c r="AJ1351">
        <v>0.75310900000000003</v>
      </c>
      <c r="AK1351">
        <v>2025.88</v>
      </c>
      <c r="AL1351">
        <v>0.74190900000000004</v>
      </c>
      <c r="AM1351">
        <v>1.9525999999999999</v>
      </c>
      <c r="AN1351">
        <v>5.3318099999999999</v>
      </c>
      <c r="AO1351">
        <v>219.79599999999999</v>
      </c>
      <c r="AP1351">
        <v>13079</v>
      </c>
      <c r="AQ1351">
        <v>30.583300000000001</v>
      </c>
      <c r="AR1351">
        <v>1.1200099999999999E-2</v>
      </c>
      <c r="AS1351">
        <v>0.44300899999999999</v>
      </c>
      <c r="AT1351">
        <v>12869</v>
      </c>
      <c r="AU1351">
        <v>8.3087900000000006E-2</v>
      </c>
      <c r="AV1351">
        <v>13738.1</v>
      </c>
      <c r="AW1351">
        <v>7590.52</v>
      </c>
      <c r="AX1351">
        <v>67.817400000000006</v>
      </c>
      <c r="AY1351">
        <v>12869</v>
      </c>
      <c r="AZ1351">
        <v>0.41034300000000001</v>
      </c>
      <c r="BA1351">
        <v>3.66621E-3</v>
      </c>
      <c r="BB1351">
        <v>1.15334</v>
      </c>
      <c r="BC1351">
        <v>6.1494099999999996</v>
      </c>
    </row>
    <row r="1352" spans="1:56" x14ac:dyDescent="0.35">
      <c r="A1352" t="str">
        <f t="shared" si="195"/>
        <v/>
      </c>
      <c r="B1352" t="str">
        <f>IFERROR(VLOOKUP(R1352,#REF!,3,FALSE),"")</f>
        <v/>
      </c>
      <c r="C1352" t="str">
        <f>IFERROR(VLOOKUP(R1352,#REF!,3,FALSE),"normal")</f>
        <v>normal</v>
      </c>
      <c r="D1352">
        <f t="shared" si="189"/>
        <v>-25.93481149542577</v>
      </c>
      <c r="E1352" t="str">
        <f t="shared" si="190"/>
        <v>P_163A3AB9_001B11091008hr7</v>
      </c>
      <c r="F1352" t="s">
        <v>129</v>
      </c>
      <c r="G1352">
        <f t="shared" si="191"/>
        <v>-11.91551415937529</v>
      </c>
      <c r="H1352" s="3">
        <f t="shared" si="192"/>
        <v>-0.37480699307665483</v>
      </c>
      <c r="I1352">
        <f t="shared" si="193"/>
        <v>-12.560526138515073</v>
      </c>
      <c r="J1352">
        <f t="shared" si="196"/>
        <v>-6.1994324019164031</v>
      </c>
      <c r="K1352" s="3">
        <f t="shared" si="194"/>
        <v>2.8270133108522211E-2</v>
      </c>
      <c r="L1352">
        <f t="shared" si="197"/>
        <v>12.291672522839072</v>
      </c>
      <c r="M1352" t="s">
        <v>190</v>
      </c>
      <c r="N1352" t="s">
        <v>164</v>
      </c>
      <c r="O1352" s="1">
        <v>43727.75</v>
      </c>
      <c r="P1352" t="s">
        <v>158</v>
      </c>
      <c r="Q1352">
        <v>1</v>
      </c>
      <c r="R1352" t="s">
        <v>131</v>
      </c>
      <c r="S1352">
        <v>43</v>
      </c>
      <c r="T1352">
        <v>7</v>
      </c>
      <c r="U1352">
        <v>2051</v>
      </c>
      <c r="V1352">
        <v>5</v>
      </c>
      <c r="W1352">
        <v>30</v>
      </c>
      <c r="X1352">
        <v>28.46</v>
      </c>
      <c r="Y1352">
        <v>11.6607</v>
      </c>
      <c r="Z1352">
        <v>4.9154499999999999</v>
      </c>
      <c r="AA1352">
        <v>190.89</v>
      </c>
      <c r="AB1352">
        <v>23</v>
      </c>
      <c r="AC1352">
        <v>29</v>
      </c>
      <c r="AE1352">
        <v>50</v>
      </c>
      <c r="AG1352">
        <v>1477.05</v>
      </c>
      <c r="AH1352">
        <v>248.208</v>
      </c>
      <c r="AI1352">
        <v>3.30979</v>
      </c>
      <c r="AJ1352">
        <v>9.0898000000000007E-2</v>
      </c>
      <c r="AK1352">
        <v>87.791700000000006</v>
      </c>
      <c r="AL1352">
        <v>3.21508E-2</v>
      </c>
      <c r="AM1352">
        <v>1.12968</v>
      </c>
      <c r="AN1352">
        <v>3.08474</v>
      </c>
      <c r="AO1352">
        <v>26.524799999999999</v>
      </c>
      <c r="AP1352">
        <v>1139.06</v>
      </c>
      <c r="AQ1352">
        <v>160.417</v>
      </c>
      <c r="AR1352">
        <v>5.8747199999999999E-2</v>
      </c>
      <c r="AS1352">
        <v>0.15548100000000001</v>
      </c>
      <c r="AT1352">
        <v>929.06</v>
      </c>
      <c r="AU1352">
        <v>5.0403200000000002E-2</v>
      </c>
      <c r="AV1352">
        <v>1477.05</v>
      </c>
      <c r="AW1352">
        <v>4178.42</v>
      </c>
      <c r="AX1352">
        <v>-8.3999699999999997</v>
      </c>
      <c r="AY1352">
        <v>929.08</v>
      </c>
      <c r="AZ1352">
        <v>0.225885</v>
      </c>
      <c r="BA1352">
        <v>-4.5410200000000001E-4</v>
      </c>
      <c r="BB1352">
        <v>0.503274</v>
      </c>
      <c r="BC1352">
        <v>1.55247</v>
      </c>
      <c r="BD1352">
        <v>0.88766699999999998</v>
      </c>
    </row>
    <row r="1353" spans="1:56" x14ac:dyDescent="0.35">
      <c r="A1353" t="str">
        <f t="shared" si="195"/>
        <v/>
      </c>
      <c r="B1353" t="str">
        <f>IFERROR(VLOOKUP(R1353,#REF!,3,FALSE),"")</f>
        <v/>
      </c>
      <c r="C1353" t="str">
        <f>IFERROR(VLOOKUP(R1353,#REF!,3,FALSE),"normal")</f>
        <v>normal</v>
      </c>
      <c r="D1353">
        <f t="shared" si="189"/>
        <v>-44.661352504894388</v>
      </c>
      <c r="E1353" t="str">
        <f t="shared" si="190"/>
        <v>P_163A3AB9_001B11091008hr8</v>
      </c>
      <c r="F1353" t="s">
        <v>129</v>
      </c>
      <c r="G1353">
        <f t="shared" si="191"/>
        <v>-11.637856478778835</v>
      </c>
      <c r="H1353" s="3">
        <f t="shared" si="192"/>
        <v>-0.40914250502691829</v>
      </c>
      <c r="I1353">
        <f t="shared" si="193"/>
        <v>-12.658973033533947</v>
      </c>
      <c r="J1353">
        <f t="shared" si="196"/>
        <v>-6.2034330290618582</v>
      </c>
      <c r="K1353" s="3">
        <f t="shared" si="194"/>
        <v>1.7043619408856424E-2</v>
      </c>
      <c r="L1353">
        <f t="shared" si="197"/>
        <v>36.000496539271744</v>
      </c>
      <c r="M1353" t="s">
        <v>190</v>
      </c>
      <c r="N1353" t="s">
        <v>164</v>
      </c>
      <c r="O1353" s="1">
        <v>43727.75</v>
      </c>
      <c r="P1353" t="s">
        <v>158</v>
      </c>
      <c r="Q1353">
        <v>1</v>
      </c>
      <c r="R1353" t="s">
        <v>131</v>
      </c>
      <c r="S1353">
        <v>43</v>
      </c>
      <c r="T1353">
        <v>8</v>
      </c>
      <c r="U1353">
        <v>3</v>
      </c>
      <c r="V1353">
        <v>5</v>
      </c>
      <c r="W1353">
        <v>70</v>
      </c>
      <c r="X1353">
        <v>66.459999999999994</v>
      </c>
      <c r="Y1353">
        <v>34.179900000000004</v>
      </c>
      <c r="Z1353">
        <v>4.91228</v>
      </c>
      <c r="AA1353">
        <v>190.89</v>
      </c>
      <c r="AB1353">
        <v>23</v>
      </c>
      <c r="AC1353">
        <v>29</v>
      </c>
      <c r="AE1353">
        <v>50</v>
      </c>
      <c r="AG1353">
        <v>1786.81</v>
      </c>
      <c r="AH1353">
        <v>358.79199999999997</v>
      </c>
      <c r="AI1353">
        <v>3.0783800000000001</v>
      </c>
      <c r="AJ1353">
        <v>0.13139500000000001</v>
      </c>
      <c r="AK1353">
        <v>198.375</v>
      </c>
      <c r="AL1353">
        <v>7.2648199999999996E-2</v>
      </c>
      <c r="AM1353">
        <v>1.09311</v>
      </c>
      <c r="AN1353">
        <v>2.98488</v>
      </c>
      <c r="AO1353">
        <v>64.441299999999998</v>
      </c>
      <c r="AP1353">
        <v>1139.06</v>
      </c>
      <c r="AQ1353">
        <v>160.417</v>
      </c>
      <c r="AR1353">
        <v>5.8747199999999999E-2</v>
      </c>
      <c r="AS1353">
        <v>0.15548100000000001</v>
      </c>
      <c r="AT1353">
        <v>929.06</v>
      </c>
      <c r="AU1353">
        <v>5.2089499999999997E-2</v>
      </c>
      <c r="AV1353">
        <v>1786.83</v>
      </c>
      <c r="AW1353">
        <v>4173.43</v>
      </c>
      <c r="AX1353">
        <v>-8.3999699999999997</v>
      </c>
      <c r="AY1353">
        <v>929.08</v>
      </c>
      <c r="AZ1353">
        <v>0.22561600000000001</v>
      </c>
      <c r="BA1353">
        <v>-4.5410200000000001E-4</v>
      </c>
      <c r="BB1353">
        <v>-2.66944E-2</v>
      </c>
      <c r="BC1353">
        <v>-7.96795E-2</v>
      </c>
    </row>
    <row r="1354" spans="1:56" x14ac:dyDescent="0.35">
      <c r="A1354" t="str">
        <f t="shared" si="195"/>
        <v/>
      </c>
      <c r="B1354" t="str">
        <f>IFERROR(VLOOKUP(R1354,#REF!,3,FALSE),"")</f>
        <v/>
      </c>
      <c r="C1354" t="str">
        <f>IFERROR(VLOOKUP(R1354,#REF!,3,FALSE),"normal")</f>
        <v>normal</v>
      </c>
      <c r="D1354">
        <f t="shared" si="189"/>
        <v>-80.337928198501231</v>
      </c>
      <c r="E1354" t="str">
        <f t="shared" si="190"/>
        <v>P_163A3AB9_001B11091008hr9</v>
      </c>
      <c r="F1354" t="s">
        <v>129</v>
      </c>
      <c r="G1354">
        <f t="shared" si="191"/>
        <v>-11.758810711028335</v>
      </c>
      <c r="H1354" s="3">
        <f t="shared" si="192"/>
        <v>-0.42162522323744817</v>
      </c>
      <c r="I1354">
        <f t="shared" si="193"/>
        <v>-12.647113376296362</v>
      </c>
      <c r="J1354">
        <f t="shared" si="196"/>
        <v>-6.2124628450971802</v>
      </c>
      <c r="K1354" s="3">
        <f t="shared" si="194"/>
        <v>1.2279079750043314E-2</v>
      </c>
      <c r="L1354">
        <f t="shared" si="197"/>
        <v>81.888670504001112</v>
      </c>
      <c r="M1354" t="s">
        <v>190</v>
      </c>
      <c r="N1354" t="s">
        <v>164</v>
      </c>
      <c r="O1354" s="1">
        <v>43727.75</v>
      </c>
      <c r="P1354" t="s">
        <v>158</v>
      </c>
      <c r="Q1354">
        <v>1</v>
      </c>
      <c r="R1354" t="s">
        <v>131</v>
      </c>
      <c r="S1354">
        <v>43</v>
      </c>
      <c r="T1354">
        <v>9</v>
      </c>
      <c r="U1354">
        <v>1</v>
      </c>
      <c r="V1354">
        <v>5</v>
      </c>
      <c r="W1354">
        <v>150</v>
      </c>
      <c r="X1354">
        <v>142.46</v>
      </c>
      <c r="Y1354">
        <v>77.772400000000005</v>
      </c>
      <c r="Z1354">
        <v>4.9051400000000003</v>
      </c>
      <c r="AA1354">
        <v>190.89</v>
      </c>
      <c r="AB1354">
        <v>23</v>
      </c>
      <c r="AC1354">
        <v>29</v>
      </c>
      <c r="AE1354">
        <v>50</v>
      </c>
      <c r="AG1354">
        <v>2096.69</v>
      </c>
      <c r="AH1354">
        <v>572.375</v>
      </c>
      <c r="AI1354">
        <v>3.3207200000000001</v>
      </c>
      <c r="AJ1354">
        <v>0.20961299999999999</v>
      </c>
      <c r="AK1354">
        <v>411.95800000000003</v>
      </c>
      <c r="AL1354">
        <v>0.150866</v>
      </c>
      <c r="AM1354">
        <v>1.05901</v>
      </c>
      <c r="AN1354">
        <v>2.89175</v>
      </c>
      <c r="AO1354">
        <v>124.057</v>
      </c>
      <c r="AP1354">
        <v>1139.06</v>
      </c>
      <c r="AQ1354">
        <v>160.417</v>
      </c>
      <c r="AR1354">
        <v>5.8747199999999999E-2</v>
      </c>
      <c r="AS1354">
        <v>0.15548100000000001</v>
      </c>
      <c r="AT1354">
        <v>929.06</v>
      </c>
      <c r="AU1354">
        <v>5.3767099999999998E-2</v>
      </c>
      <c r="AV1354">
        <v>2096.71</v>
      </c>
      <c r="AW1354">
        <v>4162.17</v>
      </c>
      <c r="AX1354">
        <v>-8.3999699999999997</v>
      </c>
      <c r="AY1354">
        <v>929.08</v>
      </c>
      <c r="AZ1354">
        <v>0.22500700000000001</v>
      </c>
      <c r="BA1354">
        <v>-4.5410200000000001E-4</v>
      </c>
      <c r="BB1354">
        <v>0.93365600000000004</v>
      </c>
      <c r="BC1354">
        <v>2.6999</v>
      </c>
    </row>
    <row r="1355" spans="1:56" x14ac:dyDescent="0.35">
      <c r="A1355" t="str">
        <f t="shared" si="195"/>
        <v/>
      </c>
      <c r="B1355" t="str">
        <f>IFERROR(VLOOKUP(R1355,#REF!,3,FALSE),"")</f>
        <v/>
      </c>
      <c r="C1355" t="str">
        <f>IFERROR(VLOOKUP(R1355,#REF!,3,FALSE),"normal")</f>
        <v>normal</v>
      </c>
      <c r="D1355">
        <f t="shared" si="189"/>
        <v>-180.46775280865359</v>
      </c>
      <c r="E1355" t="str">
        <f t="shared" si="190"/>
        <v>P_163A3AB9_001B11091008hr10</v>
      </c>
      <c r="F1355" t="s">
        <v>129</v>
      </c>
      <c r="G1355">
        <f t="shared" si="191"/>
        <v>-12.64892842036001</v>
      </c>
      <c r="H1355" s="3">
        <f t="shared" si="192"/>
        <v>-0.43064694270808851</v>
      </c>
      <c r="I1355">
        <f t="shared" si="193"/>
        <v>-12.631200540379369</v>
      </c>
      <c r="J1355">
        <f t="shared" si="196"/>
        <v>-6.217304726073789</v>
      </c>
      <c r="K1355" s="3">
        <f t="shared" si="194"/>
        <v>8.2282178502958124E-3</v>
      </c>
      <c r="L1355">
        <f t="shared" si="197"/>
        <v>209.42309716812298</v>
      </c>
      <c r="M1355" t="s">
        <v>190</v>
      </c>
      <c r="N1355" t="s">
        <v>164</v>
      </c>
      <c r="O1355" s="1">
        <v>43727.75</v>
      </c>
      <c r="P1355" t="s">
        <v>158</v>
      </c>
      <c r="Q1355">
        <v>1</v>
      </c>
      <c r="R1355" t="s">
        <v>131</v>
      </c>
      <c r="S1355">
        <v>43</v>
      </c>
      <c r="T1355">
        <v>10</v>
      </c>
      <c r="U1355">
        <v>3</v>
      </c>
      <c r="V1355">
        <v>5</v>
      </c>
      <c r="W1355">
        <v>400</v>
      </c>
      <c r="X1355">
        <v>379.96</v>
      </c>
      <c r="Y1355">
        <v>198.93100000000001</v>
      </c>
      <c r="Z1355">
        <v>4.9013200000000001</v>
      </c>
      <c r="AA1355">
        <v>190.89</v>
      </c>
      <c r="AB1355">
        <v>23</v>
      </c>
      <c r="AC1355">
        <v>29</v>
      </c>
      <c r="AE1355">
        <v>50</v>
      </c>
      <c r="AG1355">
        <v>2406.6999999999998</v>
      </c>
      <c r="AH1355">
        <v>1165.92</v>
      </c>
      <c r="AI1355">
        <v>4.0315799999999999</v>
      </c>
      <c r="AJ1355">
        <v>0.42697800000000002</v>
      </c>
      <c r="AK1355">
        <v>1005.5</v>
      </c>
      <c r="AL1355">
        <v>0.36823099999999998</v>
      </c>
      <c r="AM1355">
        <v>0.96913000000000005</v>
      </c>
      <c r="AN1355">
        <v>2.6463299999999998</v>
      </c>
      <c r="AO1355">
        <v>249.40600000000001</v>
      </c>
      <c r="AP1355">
        <v>1139.06</v>
      </c>
      <c r="AQ1355">
        <v>160.417</v>
      </c>
      <c r="AR1355">
        <v>5.8747199999999999E-2</v>
      </c>
      <c r="AS1355">
        <v>0.15548100000000001</v>
      </c>
      <c r="AT1355">
        <v>929.06</v>
      </c>
      <c r="AU1355">
        <v>5.8753300000000001E-2</v>
      </c>
      <c r="AV1355">
        <v>2406.7199999999998</v>
      </c>
      <c r="AW1355">
        <v>4156.12</v>
      </c>
      <c r="AX1355">
        <v>-8.3999699999999997</v>
      </c>
      <c r="AY1355">
        <v>929.08</v>
      </c>
      <c r="AZ1355">
        <v>0.22467999999999999</v>
      </c>
      <c r="BA1355">
        <v>-4.5410200000000001E-4</v>
      </c>
      <c r="BB1355">
        <v>2.0611299999999999</v>
      </c>
      <c r="BC1355">
        <v>5.4544199999999998</v>
      </c>
    </row>
    <row r="1356" spans="1:56" x14ac:dyDescent="0.35">
      <c r="A1356" t="str">
        <f t="shared" si="195"/>
        <v/>
      </c>
      <c r="B1356" t="str">
        <f>IFERROR(VLOOKUP(R1356,#REF!,3,FALSE),"")</f>
        <v/>
      </c>
      <c r="C1356" t="str">
        <f>IFERROR(VLOOKUP(R1356,#REF!,3,FALSE),"normal")</f>
        <v>normal</v>
      </c>
      <c r="D1356" t="str">
        <f t="shared" si="189"/>
        <v/>
      </c>
      <c r="E1356" t="str">
        <f t="shared" si="190"/>
        <v>P_163A3AB9_001B11091008hr16</v>
      </c>
      <c r="F1356" t="s">
        <v>129</v>
      </c>
      <c r="G1356" t="str">
        <f t="shared" si="191"/>
        <v/>
      </c>
      <c r="H1356" s="3" t="str">
        <f t="shared" si="192"/>
        <v/>
      </c>
      <c r="I1356">
        <f t="shared" si="193"/>
        <v>-9.7423111832123936</v>
      </c>
      <c r="J1356">
        <f t="shared" si="196"/>
        <v>-4.9983468253714287</v>
      </c>
      <c r="K1356" s="3">
        <f t="shared" si="194"/>
        <v>2.6847710376792209E-2</v>
      </c>
      <c r="L1356" t="str">
        <f t="shared" si="197"/>
        <v/>
      </c>
      <c r="M1356" t="s">
        <v>190</v>
      </c>
      <c r="N1356" t="s">
        <v>164</v>
      </c>
      <c r="O1356" s="1">
        <v>43727.75</v>
      </c>
      <c r="P1356" t="s">
        <v>158</v>
      </c>
      <c r="Q1356">
        <v>1</v>
      </c>
      <c r="R1356" t="s">
        <v>131</v>
      </c>
      <c r="S1356">
        <v>43</v>
      </c>
      <c r="T1356">
        <v>16</v>
      </c>
      <c r="U1356">
        <v>144</v>
      </c>
      <c r="V1356">
        <v>20</v>
      </c>
      <c r="W1356">
        <v>0</v>
      </c>
      <c r="X1356">
        <v>0</v>
      </c>
      <c r="Y1356">
        <v>-4.99838</v>
      </c>
      <c r="Z1356">
        <v>4.6879499999999998</v>
      </c>
      <c r="AA1356">
        <v>190.89</v>
      </c>
      <c r="AB1356">
        <v>23</v>
      </c>
      <c r="AC1356">
        <v>29</v>
      </c>
      <c r="AE1356">
        <v>20</v>
      </c>
      <c r="AG1356">
        <v>5633.9</v>
      </c>
      <c r="AH1356">
        <v>167.458</v>
      </c>
      <c r="AI1356">
        <v>2.2259199999999999</v>
      </c>
      <c r="AJ1356">
        <v>6.1325999999999999E-2</v>
      </c>
      <c r="AK1356">
        <v>0</v>
      </c>
      <c r="AL1356">
        <v>0</v>
      </c>
      <c r="AO1356">
        <v>0</v>
      </c>
      <c r="AP1356">
        <v>5603.9</v>
      </c>
      <c r="AQ1356">
        <v>167.458</v>
      </c>
      <c r="AR1356">
        <v>6.1325999999999999E-2</v>
      </c>
      <c r="AS1356">
        <v>0.61160199999999998</v>
      </c>
      <c r="AT1356">
        <v>5393.9</v>
      </c>
      <c r="AV1356">
        <v>5633.92</v>
      </c>
      <c r="AW1356">
        <v>3796.66</v>
      </c>
      <c r="AX1356">
        <v>-30.9619</v>
      </c>
      <c r="AY1356">
        <v>5393.92</v>
      </c>
      <c r="AZ1356">
        <v>0.20524800000000001</v>
      </c>
      <c r="BA1356">
        <v>-1.6738E-3</v>
      </c>
      <c r="BC1356">
        <v>2.2752599999999998</v>
      </c>
    </row>
    <row r="1357" spans="1:56" x14ac:dyDescent="0.35">
      <c r="A1357" t="str">
        <f t="shared" si="195"/>
        <v/>
      </c>
      <c r="B1357" t="str">
        <f>IFERROR(VLOOKUP(R1357,#REF!,3,FALSE),"")</f>
        <v/>
      </c>
      <c r="C1357" t="str">
        <f>IFERROR(VLOOKUP(R1357,#REF!,3,FALSE),"normal")</f>
        <v>normal</v>
      </c>
      <c r="D1357">
        <f t="shared" si="189"/>
        <v>-79.550574982138968</v>
      </c>
      <c r="E1357" t="str">
        <f t="shared" si="190"/>
        <v>P_163A3AB9_001B11091008hr17</v>
      </c>
      <c r="F1357" t="s">
        <v>129</v>
      </c>
      <c r="G1357">
        <f t="shared" si="191"/>
        <v>-9.6793287848054579</v>
      </c>
      <c r="H1357" s="3">
        <f t="shared" si="192"/>
        <v>-0.4387356321839081</v>
      </c>
      <c r="I1357">
        <f t="shared" si="193"/>
        <v>-9.8319606307011078</v>
      </c>
      <c r="J1357">
        <f t="shared" si="196"/>
        <v>-5.1130536486586724</v>
      </c>
      <c r="K1357" s="3">
        <f t="shared" si="194"/>
        <v>3.3733868984916107E-2</v>
      </c>
      <c r="L1357">
        <f t="shared" si="197"/>
        <v>76.227923627684945</v>
      </c>
      <c r="M1357" t="s">
        <v>190</v>
      </c>
      <c r="N1357" t="s">
        <v>164</v>
      </c>
      <c r="O1357" s="1">
        <v>43727.75</v>
      </c>
      <c r="P1357" t="s">
        <v>158</v>
      </c>
      <c r="Q1357">
        <v>1</v>
      </c>
      <c r="R1357" t="s">
        <v>131</v>
      </c>
      <c r="S1357">
        <v>43</v>
      </c>
      <c r="T1357">
        <v>17</v>
      </c>
      <c r="U1357">
        <v>1</v>
      </c>
      <c r="V1357">
        <v>5</v>
      </c>
      <c r="W1357">
        <v>150</v>
      </c>
      <c r="X1357">
        <v>142.46</v>
      </c>
      <c r="Y1357">
        <v>72.396199999999993</v>
      </c>
      <c r="Z1357">
        <v>4.5827799999999996</v>
      </c>
      <c r="AA1357">
        <v>190.89</v>
      </c>
      <c r="AB1357">
        <v>23</v>
      </c>
      <c r="AC1357">
        <v>29</v>
      </c>
      <c r="AE1357">
        <v>20</v>
      </c>
      <c r="AG1357">
        <v>5942.41</v>
      </c>
      <c r="AH1357">
        <v>522.66700000000003</v>
      </c>
      <c r="AI1357">
        <v>3.9963799999999998</v>
      </c>
      <c r="AJ1357">
        <v>0.191409</v>
      </c>
      <c r="AK1357">
        <v>355.20800000000003</v>
      </c>
      <c r="AL1357">
        <v>0.130083</v>
      </c>
      <c r="AM1357">
        <v>0.91312099999999996</v>
      </c>
      <c r="AN1357">
        <v>2.4933900000000002</v>
      </c>
      <c r="AO1357">
        <v>88.882599999999996</v>
      </c>
      <c r="AP1357">
        <v>5603.9</v>
      </c>
      <c r="AQ1357">
        <v>167.458</v>
      </c>
      <c r="AR1357">
        <v>6.1325999999999999E-2</v>
      </c>
      <c r="AS1357">
        <v>0.61160199999999998</v>
      </c>
      <c r="AT1357">
        <v>5393.9</v>
      </c>
      <c r="AU1357">
        <v>0.24528900000000001</v>
      </c>
      <c r="AV1357">
        <v>5942.42</v>
      </c>
      <c r="AW1357">
        <v>3603.13</v>
      </c>
      <c r="AX1357">
        <v>-30.9619</v>
      </c>
      <c r="AY1357">
        <v>5393.92</v>
      </c>
      <c r="AZ1357">
        <v>0.19478500000000001</v>
      </c>
      <c r="BA1357">
        <v>-1.6738E-3</v>
      </c>
      <c r="BB1357">
        <v>3.0998700000000001</v>
      </c>
      <c r="BC1357">
        <v>7.72919</v>
      </c>
    </row>
    <row r="1358" spans="1:56" x14ac:dyDescent="0.35">
      <c r="A1358" t="str">
        <f t="shared" si="195"/>
        <v/>
      </c>
      <c r="B1358" t="str">
        <f>IFERROR(VLOOKUP(R1358,#REF!,3,FALSE),"")</f>
        <v/>
      </c>
      <c r="C1358" t="str">
        <f>IFERROR(VLOOKUP(R1358,#REF!,3,FALSE),"normal")</f>
        <v>normal</v>
      </c>
      <c r="D1358">
        <f t="shared" si="189"/>
        <v>-189.76415220963187</v>
      </c>
      <c r="E1358" t="str">
        <f t="shared" si="190"/>
        <v>P_163A3AB9_001B11091008hr18</v>
      </c>
      <c r="F1358" t="s">
        <v>129</v>
      </c>
      <c r="G1358">
        <f t="shared" si="191"/>
        <v>-10.420394388565377</v>
      </c>
      <c r="H1358" s="3">
        <f t="shared" si="192"/>
        <v>-0.45458245103229222</v>
      </c>
      <c r="I1358">
        <f t="shared" si="193"/>
        <v>-10.031495273225534</v>
      </c>
      <c r="J1358">
        <f t="shared" si="196"/>
        <v>-5.2233499256577645</v>
      </c>
      <c r="K1358" s="3">
        <f t="shared" si="194"/>
        <v>3.1041496684632134E-2</v>
      </c>
      <c r="L1358">
        <f t="shared" si="197"/>
        <v>195.18475629013582</v>
      </c>
      <c r="M1358" t="s">
        <v>190</v>
      </c>
      <c r="N1358" t="s">
        <v>164</v>
      </c>
      <c r="O1358" s="1">
        <v>43727.75</v>
      </c>
      <c r="P1358" t="s">
        <v>158</v>
      </c>
      <c r="Q1358">
        <v>1</v>
      </c>
      <c r="R1358" t="s">
        <v>131</v>
      </c>
      <c r="S1358">
        <v>43</v>
      </c>
      <c r="T1358">
        <v>18</v>
      </c>
      <c r="U1358">
        <v>1</v>
      </c>
      <c r="V1358">
        <v>5</v>
      </c>
      <c r="W1358">
        <v>400</v>
      </c>
      <c r="X1358">
        <v>379.96</v>
      </c>
      <c r="Y1358">
        <v>185.40600000000001</v>
      </c>
      <c r="Z1358">
        <v>4.4860100000000003</v>
      </c>
      <c r="AA1358">
        <v>190.89</v>
      </c>
      <c r="AB1358">
        <v>23</v>
      </c>
      <c r="AC1358">
        <v>29</v>
      </c>
      <c r="AE1358">
        <v>20</v>
      </c>
      <c r="AG1358">
        <v>6251.08</v>
      </c>
      <c r="AH1358">
        <v>1022.62</v>
      </c>
      <c r="AI1358">
        <v>1.4084399999999999</v>
      </c>
      <c r="AJ1358">
        <v>0.374502</v>
      </c>
      <c r="AK1358">
        <v>855.16700000000003</v>
      </c>
      <c r="AL1358">
        <v>0.31317600000000001</v>
      </c>
      <c r="AM1358">
        <v>0.82423500000000005</v>
      </c>
      <c r="AN1358">
        <v>2.25068</v>
      </c>
      <c r="AO1358">
        <v>607.17399999999998</v>
      </c>
      <c r="AP1358">
        <v>5603.9</v>
      </c>
      <c r="AQ1358">
        <v>167.458</v>
      </c>
      <c r="AR1358">
        <v>6.1325999999999999E-2</v>
      </c>
      <c r="AS1358">
        <v>0.61160199999999998</v>
      </c>
      <c r="AT1358">
        <v>5393.9</v>
      </c>
      <c r="AU1358">
        <v>0.27174199999999998</v>
      </c>
      <c r="AV1358">
        <v>6251.09</v>
      </c>
      <c r="AW1358">
        <v>3415.72</v>
      </c>
      <c r="AX1358">
        <v>-30.9619</v>
      </c>
      <c r="AY1358">
        <v>5393.92</v>
      </c>
      <c r="AZ1358">
        <v>0.18465400000000001</v>
      </c>
      <c r="BA1358">
        <v>-1.6738E-3</v>
      </c>
      <c r="BB1358">
        <v>1.3082800000000001</v>
      </c>
      <c r="BC1358">
        <v>2.9445000000000001</v>
      </c>
    </row>
    <row r="1359" spans="1:56" x14ac:dyDescent="0.35">
      <c r="A1359" t="str">
        <f t="shared" si="195"/>
        <v/>
      </c>
      <c r="B1359" t="str">
        <f>IFERROR(VLOOKUP(R1359,#REF!,3,FALSE),"")</f>
        <v/>
      </c>
      <c r="C1359" t="str">
        <f>IFERROR(VLOOKUP(R1359,#REF!,3,FALSE),"normal")</f>
        <v>normal</v>
      </c>
      <c r="D1359" t="str">
        <f t="shared" si="189"/>
        <v/>
      </c>
      <c r="E1359" t="str">
        <f t="shared" si="190"/>
        <v>P_163A3AB9_001B11091008hr26</v>
      </c>
      <c r="F1359" t="s">
        <v>129</v>
      </c>
      <c r="G1359" t="str">
        <f t="shared" si="191"/>
        <v/>
      </c>
      <c r="H1359" s="3" t="str">
        <f t="shared" si="192"/>
        <v/>
      </c>
      <c r="I1359">
        <f t="shared" si="193"/>
        <v>-22.652019265254403</v>
      </c>
      <c r="J1359">
        <f t="shared" si="196"/>
        <v>-13.998045094038849</v>
      </c>
      <c r="K1359" s="3">
        <f t="shared" si="194"/>
        <v>-1.4797714161624372E-2</v>
      </c>
      <c r="L1359" t="str">
        <f t="shared" si="197"/>
        <v/>
      </c>
      <c r="M1359" t="s">
        <v>190</v>
      </c>
      <c r="N1359" t="s">
        <v>164</v>
      </c>
      <c r="O1359" s="1">
        <v>43727.75</v>
      </c>
      <c r="P1359" t="s">
        <v>158</v>
      </c>
      <c r="Q1359">
        <v>1</v>
      </c>
      <c r="R1359" t="s">
        <v>131</v>
      </c>
      <c r="S1359">
        <v>43</v>
      </c>
      <c r="T1359">
        <v>26</v>
      </c>
      <c r="U1359">
        <v>272</v>
      </c>
      <c r="V1359">
        <v>30</v>
      </c>
      <c r="W1359">
        <v>0</v>
      </c>
      <c r="X1359">
        <v>0</v>
      </c>
      <c r="Y1359">
        <v>-13.997999999999999</v>
      </c>
      <c r="Z1359">
        <v>7.6218500000000002</v>
      </c>
      <c r="AA1359">
        <v>271.274</v>
      </c>
      <c r="AB1359">
        <v>41</v>
      </c>
      <c r="AC1359">
        <v>44</v>
      </c>
      <c r="AE1359">
        <v>60</v>
      </c>
      <c r="AG1359">
        <v>13115.7</v>
      </c>
      <c r="AH1359">
        <v>164.583</v>
      </c>
      <c r="AI1359">
        <v>6.7044199999999998</v>
      </c>
      <c r="AJ1359">
        <v>6.0273100000000003E-2</v>
      </c>
      <c r="AK1359">
        <v>0</v>
      </c>
      <c r="AL1359">
        <v>0</v>
      </c>
      <c r="AO1359">
        <v>0</v>
      </c>
      <c r="AP1359">
        <v>13085.7</v>
      </c>
      <c r="AQ1359">
        <v>164.583</v>
      </c>
      <c r="AR1359">
        <v>6.0273100000000003E-2</v>
      </c>
      <c r="AS1359">
        <v>0.65327599999999997</v>
      </c>
      <c r="AT1359">
        <v>12875.7</v>
      </c>
      <c r="AV1359">
        <v>13115.7</v>
      </c>
      <c r="AW1359">
        <v>6822.65</v>
      </c>
      <c r="AX1359">
        <v>45.191200000000002</v>
      </c>
      <c r="AY1359">
        <v>12875.7</v>
      </c>
      <c r="AZ1359">
        <v>0.36883199999999999</v>
      </c>
      <c r="BA1359">
        <v>2.4430400000000001E-3</v>
      </c>
      <c r="BC1359">
        <v>1.76878</v>
      </c>
    </row>
    <row r="1360" spans="1:56" x14ac:dyDescent="0.35">
      <c r="A1360" t="str">
        <f t="shared" si="195"/>
        <v/>
      </c>
      <c r="B1360" t="str">
        <f>IFERROR(VLOOKUP(R1360,#REF!,3,FALSE),"")</f>
        <v/>
      </c>
      <c r="C1360" t="str">
        <f>IFERROR(VLOOKUP(R1360,#REF!,3,FALSE),"normal")</f>
        <v>normal</v>
      </c>
      <c r="D1360">
        <f t="shared" si="189"/>
        <v>-54.230512032904699</v>
      </c>
      <c r="E1360" t="str">
        <f t="shared" si="190"/>
        <v>P_163A3AB9_001B11091008hr27</v>
      </c>
      <c r="F1360" t="s">
        <v>129</v>
      </c>
      <c r="G1360">
        <f t="shared" si="191"/>
        <v>-20.145819388098506</v>
      </c>
      <c r="H1360" s="3">
        <f t="shared" si="192"/>
        <v>-0.25256746411837144</v>
      </c>
      <c r="I1360">
        <f t="shared" si="193"/>
        <v>-19.063171392854994</v>
      </c>
      <c r="J1360">
        <f t="shared" si="196"/>
        <v>-13.73917321060182</v>
      </c>
      <c r="K1360" s="3">
        <f t="shared" si="194"/>
        <v>-1.7016692637492427E-2</v>
      </c>
      <c r="L1360">
        <f t="shared" si="197"/>
        <v>92.136494454583726</v>
      </c>
      <c r="M1360" t="s">
        <v>190</v>
      </c>
      <c r="N1360" t="s">
        <v>164</v>
      </c>
      <c r="O1360" s="1">
        <v>43727.75</v>
      </c>
      <c r="P1360" t="s">
        <v>158</v>
      </c>
      <c r="Q1360">
        <v>1</v>
      </c>
      <c r="R1360" t="s">
        <v>131</v>
      </c>
      <c r="S1360">
        <v>43</v>
      </c>
      <c r="T1360">
        <v>27</v>
      </c>
      <c r="U1360">
        <v>1</v>
      </c>
      <c r="V1360">
        <v>5</v>
      </c>
      <c r="W1360">
        <v>150</v>
      </c>
      <c r="X1360">
        <v>142.46</v>
      </c>
      <c r="Y1360">
        <v>87.505099999999999</v>
      </c>
      <c r="Z1360">
        <v>7.76546</v>
      </c>
      <c r="AA1360">
        <v>271.274</v>
      </c>
      <c r="AB1360">
        <v>41</v>
      </c>
      <c r="AC1360">
        <v>44</v>
      </c>
      <c r="AE1360">
        <v>60</v>
      </c>
      <c r="AG1360">
        <v>13426.6</v>
      </c>
      <c r="AH1360">
        <v>950.79200000000003</v>
      </c>
      <c r="AI1360">
        <v>9.3016100000000002</v>
      </c>
      <c r="AJ1360">
        <v>0.34819600000000001</v>
      </c>
      <c r="AK1360">
        <v>786.20799999999997</v>
      </c>
      <c r="AL1360">
        <v>0.28792200000000001</v>
      </c>
      <c r="AM1360">
        <v>2.02108</v>
      </c>
      <c r="AN1360">
        <v>5.5187999999999997</v>
      </c>
      <c r="AO1360">
        <v>84.523899999999998</v>
      </c>
      <c r="AP1360">
        <v>13085.7</v>
      </c>
      <c r="AQ1360">
        <v>164.583</v>
      </c>
      <c r="AR1360">
        <v>6.0273100000000003E-2</v>
      </c>
      <c r="AS1360">
        <v>0.65327599999999997</v>
      </c>
      <c r="AT1360">
        <v>12875.7</v>
      </c>
      <c r="AU1360">
        <v>0.11837300000000001</v>
      </c>
      <c r="AV1360">
        <v>13426.6</v>
      </c>
      <c r="AW1360">
        <v>6988.99</v>
      </c>
      <c r="AX1360">
        <v>45.191200000000002</v>
      </c>
      <c r="AY1360">
        <v>12875.7</v>
      </c>
      <c r="AZ1360">
        <v>0.37782500000000002</v>
      </c>
      <c r="BA1360">
        <v>2.4430400000000001E-3</v>
      </c>
      <c r="BB1360">
        <v>3.69292</v>
      </c>
      <c r="BC1360">
        <v>20.380500000000001</v>
      </c>
    </row>
    <row r="1361" spans="1:56" x14ac:dyDescent="0.35">
      <c r="A1361" t="str">
        <f t="shared" si="195"/>
        <v/>
      </c>
      <c r="B1361" t="str">
        <f>IFERROR(VLOOKUP(R1361,#REF!,3,FALSE),"")</f>
        <v/>
      </c>
      <c r="C1361" t="str">
        <f>IFERROR(VLOOKUP(R1361,#REF!,3,FALSE),"normal")</f>
        <v>normal</v>
      </c>
      <c r="D1361">
        <f t="shared" si="189"/>
        <v>-130.07678601805543</v>
      </c>
      <c r="E1361" t="str">
        <f t="shared" si="190"/>
        <v>P_163A3AB9_001B11091008hr28</v>
      </c>
      <c r="F1361" t="s">
        <v>129</v>
      </c>
      <c r="G1361">
        <f t="shared" si="191"/>
        <v>-18.883358002780078</v>
      </c>
      <c r="H1361" s="3">
        <f t="shared" si="192"/>
        <v>-0.28990124132958484</v>
      </c>
      <c r="I1361">
        <f t="shared" si="193"/>
        <v>-21.807517342805671</v>
      </c>
      <c r="J1361">
        <f t="shared" si="196"/>
        <v>-17.43265287337513</v>
      </c>
      <c r="K1361" s="3">
        <f t="shared" si="194"/>
        <v>-2.5156966208957597E-2</v>
      </c>
      <c r="L1361">
        <f t="shared" si="197"/>
        <v>267.69028318770398</v>
      </c>
      <c r="M1361" t="s">
        <v>190</v>
      </c>
      <c r="N1361" t="s">
        <v>164</v>
      </c>
      <c r="O1361" s="1">
        <v>43727.75</v>
      </c>
      <c r="P1361" t="s">
        <v>158</v>
      </c>
      <c r="Q1361">
        <v>1</v>
      </c>
      <c r="R1361" t="s">
        <v>131</v>
      </c>
      <c r="S1361">
        <v>43</v>
      </c>
      <c r="T1361">
        <v>28</v>
      </c>
      <c r="U1361">
        <v>1</v>
      </c>
      <c r="V1361">
        <v>5</v>
      </c>
      <c r="W1361">
        <v>400</v>
      </c>
      <c r="X1361">
        <v>379.96</v>
      </c>
      <c r="Y1361">
        <v>254.279</v>
      </c>
      <c r="Z1361">
        <v>7.8221600000000002</v>
      </c>
      <c r="AA1361">
        <v>300.94400000000002</v>
      </c>
      <c r="AB1361">
        <v>41</v>
      </c>
      <c r="AC1361">
        <v>45</v>
      </c>
      <c r="AE1361">
        <v>60</v>
      </c>
      <c r="AG1361">
        <v>13740.7</v>
      </c>
      <c r="AH1361">
        <v>2289.96</v>
      </c>
      <c r="AI1361">
        <v>5.89384</v>
      </c>
      <c r="AJ1361">
        <v>0.83862099999999995</v>
      </c>
      <c r="AK1361">
        <v>2125.38</v>
      </c>
      <c r="AL1361">
        <v>0.77834700000000001</v>
      </c>
      <c r="AM1361">
        <v>2.0485000000000002</v>
      </c>
      <c r="AN1361">
        <v>5.59368</v>
      </c>
      <c r="AO1361">
        <v>360.61</v>
      </c>
      <c r="AP1361">
        <v>13085.7</v>
      </c>
      <c r="AQ1361">
        <v>164.583</v>
      </c>
      <c r="AR1361">
        <v>6.0273100000000003E-2</v>
      </c>
      <c r="AS1361">
        <v>0.65327599999999997</v>
      </c>
      <c r="AT1361">
        <v>12875.7</v>
      </c>
      <c r="AU1361">
        <v>0.116788</v>
      </c>
      <c r="AV1361">
        <v>13740.8</v>
      </c>
      <c r="AW1361">
        <v>7090.66</v>
      </c>
      <c r="AX1361">
        <v>45.191200000000002</v>
      </c>
      <c r="AY1361">
        <v>12875.7</v>
      </c>
      <c r="AZ1361">
        <v>0.38332100000000002</v>
      </c>
      <c r="BA1361">
        <v>2.4430400000000001E-3</v>
      </c>
      <c r="BB1361">
        <v>0.49245299999999997</v>
      </c>
      <c r="BC1361">
        <v>2.7546200000000001</v>
      </c>
    </row>
    <row r="1362" spans="1:56" x14ac:dyDescent="0.35">
      <c r="A1362" t="str">
        <f t="shared" si="195"/>
        <v/>
      </c>
      <c r="B1362" t="str">
        <f>IFERROR(VLOOKUP(R1362,#REF!,3,FALSE),"")</f>
        <v/>
      </c>
      <c r="C1362" t="str">
        <f>IFERROR(VLOOKUP(R1362,#REF!,3,FALSE),"normal")</f>
        <v>normal</v>
      </c>
      <c r="D1362">
        <f t="shared" si="189"/>
        <v>-28.86246113266396</v>
      </c>
      <c r="E1362" t="str">
        <f t="shared" si="190"/>
        <v>P_163A3AB9_001B22091008hr7</v>
      </c>
      <c r="F1362" t="s">
        <v>129</v>
      </c>
      <c r="G1362">
        <f t="shared" si="191"/>
        <v>-3.9498064824499584</v>
      </c>
      <c r="H1362" s="3">
        <f t="shared" si="192"/>
        <v>-0.4115793949589221</v>
      </c>
      <c r="I1362">
        <f t="shared" si="193"/>
        <v>-8.2790849523376995</v>
      </c>
      <c r="J1362">
        <f t="shared" si="196"/>
        <v>5.7292041619202081</v>
      </c>
      <c r="K1362" s="3">
        <f t="shared" si="194"/>
        <v>-7.3200885428113982E-2</v>
      </c>
      <c r="L1362">
        <f t="shared" si="197"/>
        <v>38.923155305692198</v>
      </c>
      <c r="M1362" t="s">
        <v>190</v>
      </c>
      <c r="N1362" t="s">
        <v>164</v>
      </c>
      <c r="O1362" s="1">
        <v>43727.75</v>
      </c>
      <c r="P1362" t="s">
        <v>158</v>
      </c>
      <c r="Q1362">
        <v>2</v>
      </c>
      <c r="R1362" t="s">
        <v>150</v>
      </c>
      <c r="S1362">
        <v>43</v>
      </c>
      <c r="T1362">
        <v>7</v>
      </c>
      <c r="U1362">
        <v>2051</v>
      </c>
      <c r="V1362">
        <v>5</v>
      </c>
      <c r="W1362">
        <v>30</v>
      </c>
      <c r="X1362">
        <v>28.46</v>
      </c>
      <c r="Y1362">
        <v>36.9251</v>
      </c>
      <c r="Z1362">
        <v>4.7228199999999996</v>
      </c>
      <c r="AA1362">
        <v>-204.39099999999999</v>
      </c>
      <c r="AB1362">
        <v>23</v>
      </c>
      <c r="AC1362">
        <v>28</v>
      </c>
      <c r="AE1362">
        <v>50</v>
      </c>
      <c r="AG1362">
        <v>1477.49</v>
      </c>
      <c r="AH1362">
        <v>-30</v>
      </c>
      <c r="AI1362">
        <v>19.124300000000002</v>
      </c>
      <c r="AJ1362">
        <v>-1.09865E-2</v>
      </c>
      <c r="AK1362">
        <v>147.333</v>
      </c>
      <c r="AL1362">
        <v>5.3955900000000001E-2</v>
      </c>
      <c r="AM1362">
        <v>1.89585</v>
      </c>
      <c r="AN1362">
        <v>5.1768599999999996</v>
      </c>
      <c r="AO1362">
        <v>7.7039799999999996</v>
      </c>
      <c r="AP1362">
        <v>1139.5</v>
      </c>
      <c r="AQ1362">
        <v>-177.333</v>
      </c>
      <c r="AR1362">
        <v>-6.4942399999999997E-2</v>
      </c>
      <c r="AS1362">
        <v>-4.9497899999999997E-2</v>
      </c>
      <c r="AT1362">
        <v>929.5</v>
      </c>
      <c r="AU1362">
        <v>-9.5613899999999995E-3</v>
      </c>
      <c r="AV1362">
        <v>1477.51</v>
      </c>
      <c r="AW1362">
        <v>3820.04</v>
      </c>
      <c r="AX1362">
        <v>-6.6939000000000002</v>
      </c>
      <c r="AY1362">
        <v>929.51</v>
      </c>
      <c r="AZ1362">
        <v>0.206511</v>
      </c>
      <c r="BA1362">
        <v>-3.6187200000000001E-4</v>
      </c>
      <c r="BB1362">
        <v>1.5191399999999999</v>
      </c>
      <c r="BC1362">
        <v>7.8643799999999997</v>
      </c>
      <c r="BD1362">
        <v>0.88766699999999998</v>
      </c>
    </row>
    <row r="1363" spans="1:56" x14ac:dyDescent="0.35">
      <c r="A1363" t="str">
        <f t="shared" si="195"/>
        <v/>
      </c>
      <c r="B1363" t="str">
        <f>IFERROR(VLOOKUP(R1363,#REF!,3,FALSE),"")</f>
        <v/>
      </c>
      <c r="C1363" t="str">
        <f>IFERROR(VLOOKUP(R1363,#REF!,3,FALSE),"normal")</f>
        <v>normal</v>
      </c>
      <c r="D1363">
        <f t="shared" si="189"/>
        <v>-32.485107204119174</v>
      </c>
      <c r="E1363" t="str">
        <f t="shared" si="190"/>
        <v>P_163A3AB9_001B22091008hr8</v>
      </c>
      <c r="F1363" t="s">
        <v>129</v>
      </c>
      <c r="G1363">
        <f t="shared" si="191"/>
        <v>-5.6810724664854204</v>
      </c>
      <c r="H1363" s="3">
        <f t="shared" si="192"/>
        <v>-0.32691389108376073</v>
      </c>
      <c r="I1363">
        <f t="shared" si="193"/>
        <v>-8.461735819877461</v>
      </c>
      <c r="J1363">
        <f t="shared" si="196"/>
        <v>5.6568479029405321</v>
      </c>
      <c r="K1363" s="3">
        <f t="shared" si="194"/>
        <v>-8.3205992451037797E-2</v>
      </c>
      <c r="L1363">
        <f t="shared" si="197"/>
        <v>67.150917845320507</v>
      </c>
      <c r="M1363" t="s">
        <v>190</v>
      </c>
      <c r="N1363" t="s">
        <v>164</v>
      </c>
      <c r="O1363" s="1">
        <v>43727.75</v>
      </c>
      <c r="P1363" t="s">
        <v>158</v>
      </c>
      <c r="Q1363">
        <v>2</v>
      </c>
      <c r="R1363" t="s">
        <v>150</v>
      </c>
      <c r="S1363">
        <v>43</v>
      </c>
      <c r="T1363">
        <v>8</v>
      </c>
      <c r="U1363">
        <v>3</v>
      </c>
      <c r="V1363">
        <v>5</v>
      </c>
      <c r="W1363">
        <v>70</v>
      </c>
      <c r="X1363">
        <v>66.459999999999994</v>
      </c>
      <c r="Y1363">
        <v>63.755000000000003</v>
      </c>
      <c r="Z1363">
        <v>4.7096900000000002</v>
      </c>
      <c r="AA1363">
        <v>-203.97499999999999</v>
      </c>
      <c r="AB1363">
        <v>23</v>
      </c>
      <c r="AC1363">
        <v>28</v>
      </c>
      <c r="AE1363">
        <v>50</v>
      </c>
      <c r="AG1363">
        <v>1787.25</v>
      </c>
      <c r="AH1363">
        <v>96.291700000000006</v>
      </c>
      <c r="AI1363">
        <v>4.3586900000000002</v>
      </c>
      <c r="AJ1363">
        <v>3.5263599999999999E-2</v>
      </c>
      <c r="AK1363">
        <v>273.625</v>
      </c>
      <c r="AL1363">
        <v>0.100206</v>
      </c>
      <c r="AM1363">
        <v>1.50776</v>
      </c>
      <c r="AN1363">
        <v>4.11714</v>
      </c>
      <c r="AO1363">
        <v>62.776899999999998</v>
      </c>
      <c r="AP1363">
        <v>1139.5</v>
      </c>
      <c r="AQ1363">
        <v>-177.333</v>
      </c>
      <c r="AR1363">
        <v>-6.4942399999999997E-2</v>
      </c>
      <c r="AS1363">
        <v>-4.9497899999999997E-2</v>
      </c>
      <c r="AT1363">
        <v>929.5</v>
      </c>
      <c r="AU1363">
        <v>-1.2022400000000001E-2</v>
      </c>
      <c r="AV1363">
        <v>1787.27</v>
      </c>
      <c r="AW1363">
        <v>3809.22</v>
      </c>
      <c r="AX1363">
        <v>-6.6939000000000002</v>
      </c>
      <c r="AY1363">
        <v>929.51</v>
      </c>
      <c r="AZ1363">
        <v>0.205926</v>
      </c>
      <c r="BA1363">
        <v>-3.6187200000000001E-4</v>
      </c>
      <c r="BB1363">
        <v>0.13233400000000001</v>
      </c>
      <c r="BC1363">
        <v>0.54483800000000004</v>
      </c>
    </row>
    <row r="1364" spans="1:56" x14ac:dyDescent="0.35">
      <c r="A1364" t="str">
        <f t="shared" si="195"/>
        <v/>
      </c>
      <c r="B1364" t="str">
        <f>IFERROR(VLOOKUP(R1364,#REF!,3,FALSE),"")</f>
        <v/>
      </c>
      <c r="C1364" t="str">
        <f>IFERROR(VLOOKUP(R1364,#REF!,3,FALSE),"normal")</f>
        <v>normal</v>
      </c>
      <c r="D1364">
        <f t="shared" si="189"/>
        <v>-55.092289209972236</v>
      </c>
      <c r="E1364" t="str">
        <f t="shared" si="190"/>
        <v>P_163A3AB9_001B22091008hr9</v>
      </c>
      <c r="F1364" t="s">
        <v>129</v>
      </c>
      <c r="G1364">
        <f t="shared" si="191"/>
        <v>-7.079202963853005</v>
      </c>
      <c r="H1364" s="3">
        <f t="shared" si="192"/>
        <v>-0.37568283212620857</v>
      </c>
      <c r="I1364">
        <f t="shared" si="193"/>
        <v>-8.6154382135356258</v>
      </c>
      <c r="J1364">
        <f t="shared" si="196"/>
        <v>5.5913868631783297</v>
      </c>
      <c r="K1364" s="3">
        <f t="shared" si="194"/>
        <v>-9.1625562423986923E-2</v>
      </c>
      <c r="L1364">
        <f t="shared" si="197"/>
        <v>103.73648743506949</v>
      </c>
      <c r="M1364" t="s">
        <v>190</v>
      </c>
      <c r="N1364" t="s">
        <v>164</v>
      </c>
      <c r="O1364" s="1">
        <v>43727.75</v>
      </c>
      <c r="P1364" t="s">
        <v>158</v>
      </c>
      <c r="Q1364">
        <v>2</v>
      </c>
      <c r="R1364" t="s">
        <v>150</v>
      </c>
      <c r="S1364">
        <v>43</v>
      </c>
      <c r="T1364">
        <v>9</v>
      </c>
      <c r="U1364">
        <v>1</v>
      </c>
      <c r="V1364">
        <v>5</v>
      </c>
      <c r="W1364">
        <v>150</v>
      </c>
      <c r="X1364">
        <v>142.46</v>
      </c>
      <c r="Y1364">
        <v>98.522000000000006</v>
      </c>
      <c r="Z1364">
        <v>4.69794</v>
      </c>
      <c r="AA1364">
        <v>-203.601</v>
      </c>
      <c r="AB1364">
        <v>23</v>
      </c>
      <c r="AC1364">
        <v>28</v>
      </c>
      <c r="AE1364">
        <v>50</v>
      </c>
      <c r="AG1364">
        <v>2097.13</v>
      </c>
      <c r="AH1364">
        <v>259.25</v>
      </c>
      <c r="AI1364">
        <v>2.7544400000000002</v>
      </c>
      <c r="AJ1364">
        <v>9.4941600000000001E-2</v>
      </c>
      <c r="AK1364">
        <v>436.58300000000003</v>
      </c>
      <c r="AL1364">
        <v>0.159884</v>
      </c>
      <c r="AM1364">
        <v>1.1223099999999999</v>
      </c>
      <c r="AN1364">
        <v>3.0646</v>
      </c>
      <c r="AO1364">
        <v>158.501</v>
      </c>
      <c r="AP1364">
        <v>1139.5</v>
      </c>
      <c r="AQ1364">
        <v>-177.333</v>
      </c>
      <c r="AR1364">
        <v>-6.4942399999999997E-2</v>
      </c>
      <c r="AS1364">
        <v>-4.9497899999999997E-2</v>
      </c>
      <c r="AT1364">
        <v>929.5</v>
      </c>
      <c r="AU1364">
        <v>-1.6151499999999999E-2</v>
      </c>
      <c r="AV1364">
        <v>2097.14</v>
      </c>
      <c r="AW1364">
        <v>3799.5</v>
      </c>
      <c r="AX1364">
        <v>-6.6939000000000002</v>
      </c>
      <c r="AY1364">
        <v>929.51</v>
      </c>
      <c r="AZ1364">
        <v>0.205401</v>
      </c>
      <c r="BA1364">
        <v>-3.6187200000000001E-4</v>
      </c>
      <c r="BB1364">
        <v>0.394598</v>
      </c>
      <c r="BC1364">
        <v>1.20929</v>
      </c>
    </row>
    <row r="1365" spans="1:56" x14ac:dyDescent="0.35">
      <c r="A1365" t="str">
        <f t="shared" si="195"/>
        <v/>
      </c>
      <c r="B1365" t="str">
        <f>IFERROR(VLOOKUP(R1365,#REF!,3,FALSE),"")</f>
        <v/>
      </c>
      <c r="C1365" t="str">
        <f>IFERROR(VLOOKUP(R1365,#REF!,3,FALSE),"normal")</f>
        <v>normal</v>
      </c>
      <c r="D1365">
        <f t="shared" si="189"/>
        <v>-112.65898048182348</v>
      </c>
      <c r="E1365" t="str">
        <f t="shared" si="190"/>
        <v>P_163A3AB9_001B22091008hr10</v>
      </c>
      <c r="F1365" t="s">
        <v>129</v>
      </c>
      <c r="G1365">
        <f t="shared" si="191"/>
        <v>-8.7766727816935362</v>
      </c>
      <c r="H1365" s="3">
        <f t="shared" si="192"/>
        <v>-0.4006448364805032</v>
      </c>
      <c r="I1365">
        <f t="shared" si="193"/>
        <v>-8.747105107323442</v>
      </c>
      <c r="J1365">
        <f t="shared" si="196"/>
        <v>5.5367971554539306</v>
      </c>
      <c r="K1365" s="3">
        <f t="shared" si="194"/>
        <v>-9.8988342103341259E-2</v>
      </c>
      <c r="L1365">
        <f t="shared" si="197"/>
        <v>208.29666280661124</v>
      </c>
      <c r="M1365" t="s">
        <v>190</v>
      </c>
      <c r="N1365" t="s">
        <v>164</v>
      </c>
      <c r="O1365" s="1">
        <v>43727.75</v>
      </c>
      <c r="P1365" t="s">
        <v>158</v>
      </c>
      <c r="Q1365">
        <v>2</v>
      </c>
      <c r="R1365" t="s">
        <v>150</v>
      </c>
      <c r="S1365">
        <v>43</v>
      </c>
      <c r="T1365">
        <v>10</v>
      </c>
      <c r="U1365">
        <v>3</v>
      </c>
      <c r="V1365">
        <v>5</v>
      </c>
      <c r="W1365">
        <v>400</v>
      </c>
      <c r="X1365">
        <v>379.96</v>
      </c>
      <c r="Y1365">
        <v>197.86099999999999</v>
      </c>
      <c r="Z1365">
        <v>4.6882700000000002</v>
      </c>
      <c r="AA1365">
        <v>-203.291</v>
      </c>
      <c r="AB1365">
        <v>23</v>
      </c>
      <c r="AC1365">
        <v>28</v>
      </c>
      <c r="AE1365">
        <v>50</v>
      </c>
      <c r="AG1365">
        <v>2407.13</v>
      </c>
      <c r="AH1365">
        <v>724.33299999999997</v>
      </c>
      <c r="AI1365">
        <v>3.4599199999999999</v>
      </c>
      <c r="AJ1365">
        <v>0.26526300000000003</v>
      </c>
      <c r="AK1365">
        <v>901.66700000000003</v>
      </c>
      <c r="AL1365">
        <v>0.33020500000000003</v>
      </c>
      <c r="AM1365">
        <v>0.86905299999999996</v>
      </c>
      <c r="AN1365">
        <v>2.3730600000000002</v>
      </c>
      <c r="AO1365">
        <v>260.60399999999998</v>
      </c>
      <c r="AP1365">
        <v>1139.5</v>
      </c>
      <c r="AQ1365">
        <v>-177.333</v>
      </c>
      <c r="AR1365">
        <v>-6.4942399999999997E-2</v>
      </c>
      <c r="AS1365">
        <v>-4.9497899999999997E-2</v>
      </c>
      <c r="AT1365">
        <v>929.5</v>
      </c>
      <c r="AU1365">
        <v>-2.08583E-2</v>
      </c>
      <c r="AV1365">
        <v>2407.15</v>
      </c>
      <c r="AW1365">
        <v>3791.48</v>
      </c>
      <c r="AX1365">
        <v>-6.6939000000000002</v>
      </c>
      <c r="AY1365">
        <v>929.51</v>
      </c>
      <c r="AZ1365">
        <v>0.20496700000000001</v>
      </c>
      <c r="BA1365">
        <v>-3.6187200000000001E-4</v>
      </c>
      <c r="BB1365">
        <v>1.8152900000000001</v>
      </c>
      <c r="BC1365">
        <v>4.3078000000000003</v>
      </c>
    </row>
    <row r="1366" spans="1:56" x14ac:dyDescent="0.35">
      <c r="A1366" t="str">
        <f t="shared" si="195"/>
        <v/>
      </c>
      <c r="B1366" t="str">
        <f>IFERROR(VLOOKUP(R1366,#REF!,3,FALSE),"")</f>
        <v/>
      </c>
      <c r="C1366" t="str">
        <f>IFERROR(VLOOKUP(R1366,#REF!,3,FALSE),"normal")</f>
        <v>normal</v>
      </c>
      <c r="D1366" t="str">
        <f t="shared" si="189"/>
        <v/>
      </c>
      <c r="E1366" t="str">
        <f t="shared" si="190"/>
        <v>P_163A3AB9_001B22091008hr16</v>
      </c>
      <c r="F1366" t="s">
        <v>129</v>
      </c>
      <c r="G1366" t="str">
        <f t="shared" si="191"/>
        <v/>
      </c>
      <c r="H1366" s="3" t="str">
        <f t="shared" si="192"/>
        <v/>
      </c>
      <c r="I1366">
        <f t="shared" si="193"/>
        <v>-6.456846033452325</v>
      </c>
      <c r="J1366">
        <f t="shared" si="196"/>
        <v>5.085793139336606</v>
      </c>
      <c r="K1366" s="3">
        <f t="shared" si="194"/>
        <v>-7.9620776066299984E-2</v>
      </c>
      <c r="L1366" t="str">
        <f t="shared" si="197"/>
        <v/>
      </c>
      <c r="M1366" t="s">
        <v>190</v>
      </c>
      <c r="N1366" t="s">
        <v>164</v>
      </c>
      <c r="O1366" s="1">
        <v>43727.75</v>
      </c>
      <c r="P1366" t="s">
        <v>158</v>
      </c>
      <c r="Q1366">
        <v>2</v>
      </c>
      <c r="R1366" t="s">
        <v>150</v>
      </c>
      <c r="S1366">
        <v>43</v>
      </c>
      <c r="T1366">
        <v>16</v>
      </c>
      <c r="U1366">
        <v>144</v>
      </c>
      <c r="V1366">
        <v>20</v>
      </c>
      <c r="W1366">
        <v>0</v>
      </c>
      <c r="X1366">
        <v>0</v>
      </c>
      <c r="Y1366">
        <v>5.0858999999999996</v>
      </c>
      <c r="Z1366">
        <v>4.3045400000000003</v>
      </c>
      <c r="AA1366">
        <v>-189.767</v>
      </c>
      <c r="AB1366">
        <v>23</v>
      </c>
      <c r="AC1366">
        <v>28</v>
      </c>
      <c r="AE1366">
        <v>20</v>
      </c>
      <c r="AG1366">
        <v>5634.34</v>
      </c>
      <c r="AH1366">
        <v>-167.875</v>
      </c>
      <c r="AI1366">
        <v>3.8370299999999999</v>
      </c>
      <c r="AJ1366">
        <v>-6.1478600000000001E-2</v>
      </c>
      <c r="AK1366">
        <v>0</v>
      </c>
      <c r="AL1366">
        <v>0</v>
      </c>
      <c r="AO1366">
        <v>0</v>
      </c>
      <c r="AP1366">
        <v>5604.34</v>
      </c>
      <c r="AQ1366">
        <v>-167.875</v>
      </c>
      <c r="AR1366">
        <v>-6.1478600000000001E-2</v>
      </c>
      <c r="AS1366">
        <v>0.71504299999999998</v>
      </c>
      <c r="AT1366">
        <v>5394.34</v>
      </c>
      <c r="AV1366">
        <v>5634.36</v>
      </c>
      <c r="AW1366">
        <v>3452.79</v>
      </c>
      <c r="AX1366">
        <v>-30.633400000000002</v>
      </c>
      <c r="AY1366">
        <v>5394.36</v>
      </c>
      <c r="AZ1366">
        <v>0.18665799999999999</v>
      </c>
      <c r="BA1366">
        <v>-1.6560399999999999E-3</v>
      </c>
      <c r="BC1366">
        <v>1.0079199999999999</v>
      </c>
    </row>
    <row r="1367" spans="1:56" x14ac:dyDescent="0.35">
      <c r="A1367" t="str">
        <f t="shared" si="195"/>
        <v/>
      </c>
      <c r="B1367" t="str">
        <f>IFERROR(VLOOKUP(R1367,#REF!,3,FALSE),"")</f>
        <v/>
      </c>
      <c r="C1367" t="str">
        <f>IFERROR(VLOOKUP(R1367,#REF!,3,FALSE),"normal")</f>
        <v>normal</v>
      </c>
      <c r="D1367">
        <f t="shared" si="189"/>
        <v>-45.989642443248954</v>
      </c>
      <c r="E1367" t="str">
        <f t="shared" si="190"/>
        <v>P_163A3AB9_001B22091008hr17</v>
      </c>
      <c r="F1367" t="s">
        <v>129</v>
      </c>
      <c r="G1367">
        <f t="shared" si="191"/>
        <v>-5.1486181593978051</v>
      </c>
      <c r="H1367" s="3">
        <f t="shared" si="192"/>
        <v>-0.33226643540005285</v>
      </c>
      <c r="I1367">
        <f t="shared" si="193"/>
        <v>-7.0889634149303475</v>
      </c>
      <c r="J1367">
        <f t="shared" si="196"/>
        <v>3.133017371379331</v>
      </c>
      <c r="K1367" s="3">
        <f t="shared" si="194"/>
        <v>-7.923956703828762E-2</v>
      </c>
      <c r="L1367">
        <f t="shared" si="197"/>
        <v>102.11855959567598</v>
      </c>
      <c r="M1367" t="s">
        <v>190</v>
      </c>
      <c r="N1367" t="s">
        <v>164</v>
      </c>
      <c r="O1367" s="1">
        <v>43727.75</v>
      </c>
      <c r="P1367" t="s">
        <v>158</v>
      </c>
      <c r="Q1367">
        <v>2</v>
      </c>
      <c r="R1367" t="s">
        <v>150</v>
      </c>
      <c r="S1367">
        <v>43</v>
      </c>
      <c r="T1367">
        <v>17</v>
      </c>
      <c r="U1367">
        <v>1</v>
      </c>
      <c r="V1367">
        <v>5</v>
      </c>
      <c r="W1367">
        <v>150</v>
      </c>
      <c r="X1367">
        <v>142.46</v>
      </c>
      <c r="Y1367">
        <v>96.985399999999998</v>
      </c>
      <c r="Z1367">
        <v>4.0848800000000001</v>
      </c>
      <c r="AA1367">
        <v>-180.673</v>
      </c>
      <c r="AB1367">
        <v>23</v>
      </c>
      <c r="AC1367">
        <v>28</v>
      </c>
      <c r="AE1367">
        <v>20</v>
      </c>
      <c r="AG1367">
        <v>5942.84</v>
      </c>
      <c r="AH1367">
        <v>215.5</v>
      </c>
      <c r="AI1367">
        <v>1.7194499999999999</v>
      </c>
      <c r="AJ1367">
        <v>7.8919699999999995E-2</v>
      </c>
      <c r="AK1367">
        <v>383.375</v>
      </c>
      <c r="AL1367">
        <v>0.140398</v>
      </c>
      <c r="AM1367">
        <v>0.98552799999999996</v>
      </c>
      <c r="AN1367">
        <v>2.6911100000000001</v>
      </c>
      <c r="AO1367">
        <v>222.96299999999999</v>
      </c>
      <c r="AP1367">
        <v>5604.34</v>
      </c>
      <c r="AQ1367">
        <v>-167.875</v>
      </c>
      <c r="AR1367">
        <v>-6.1478600000000001E-2</v>
      </c>
      <c r="AS1367">
        <v>0.71504299999999998</v>
      </c>
      <c r="AT1367">
        <v>5394.34</v>
      </c>
      <c r="AU1367">
        <v>0.265706</v>
      </c>
      <c r="AV1367">
        <v>5942.86</v>
      </c>
      <c r="AW1367">
        <v>3236.93</v>
      </c>
      <c r="AX1367">
        <v>-30.633400000000002</v>
      </c>
      <c r="AY1367">
        <v>5394.36</v>
      </c>
      <c r="AZ1367">
        <v>0.174988</v>
      </c>
      <c r="BA1367">
        <v>-1.6560399999999999E-3</v>
      </c>
      <c r="BB1367">
        <v>1.6306799999999999</v>
      </c>
      <c r="BC1367">
        <v>4.3883299999999998</v>
      </c>
    </row>
    <row r="1368" spans="1:56" x14ac:dyDescent="0.35">
      <c r="A1368" t="str">
        <f t="shared" si="195"/>
        <v/>
      </c>
      <c r="B1368" t="str">
        <f>IFERROR(VLOOKUP(R1368,#REF!,3,FALSE),"")</f>
        <v/>
      </c>
      <c r="C1368" t="str">
        <f>IFERROR(VLOOKUP(R1368,#REF!,3,FALSE),"normal")</f>
        <v>normal</v>
      </c>
      <c r="D1368">
        <f t="shared" si="189"/>
        <v>-94.691179265600397</v>
      </c>
      <c r="E1368" t="str">
        <f t="shared" si="190"/>
        <v>P_163A3AB9_001B22091008hr18</v>
      </c>
      <c r="F1368" t="s">
        <v>129</v>
      </c>
      <c r="G1368">
        <f t="shared" si="191"/>
        <v>-6.8306231966130051</v>
      </c>
      <c r="H1368" s="3">
        <f t="shared" si="192"/>
        <v>-0.35845266024863143</v>
      </c>
      <c r="I1368">
        <f t="shared" si="193"/>
        <v>-8.0510751683704616</v>
      </c>
      <c r="J1368">
        <f t="shared" si="196"/>
        <v>0.8367414214045088</v>
      </c>
      <c r="K1368" s="3">
        <f t="shared" si="194"/>
        <v>-8.6027681009321205E-2</v>
      </c>
      <c r="L1368">
        <f t="shared" si="197"/>
        <v>201.64648910411626</v>
      </c>
      <c r="M1368" t="s">
        <v>190</v>
      </c>
      <c r="N1368" t="s">
        <v>164</v>
      </c>
      <c r="O1368" s="1">
        <v>43727.75</v>
      </c>
      <c r="P1368" t="s">
        <v>158</v>
      </c>
      <c r="Q1368">
        <v>2</v>
      </c>
      <c r="R1368" t="s">
        <v>150</v>
      </c>
      <c r="S1368">
        <v>43</v>
      </c>
      <c r="T1368">
        <v>18</v>
      </c>
      <c r="U1368">
        <v>1</v>
      </c>
      <c r="V1368">
        <v>5</v>
      </c>
      <c r="W1368">
        <v>400</v>
      </c>
      <c r="X1368">
        <v>379.96</v>
      </c>
      <c r="Y1368">
        <v>191.54400000000001</v>
      </c>
      <c r="Z1368">
        <v>3.8829199999999999</v>
      </c>
      <c r="AA1368">
        <v>-171.124</v>
      </c>
      <c r="AB1368">
        <v>23</v>
      </c>
      <c r="AC1368">
        <v>28</v>
      </c>
      <c r="AE1368">
        <v>20</v>
      </c>
      <c r="AG1368">
        <v>6251.52</v>
      </c>
      <c r="AH1368">
        <v>572.625</v>
      </c>
      <c r="AI1368">
        <v>1.27901</v>
      </c>
      <c r="AJ1368">
        <v>0.209705</v>
      </c>
      <c r="AK1368">
        <v>740.5</v>
      </c>
      <c r="AL1368">
        <v>0.27118300000000001</v>
      </c>
      <c r="AM1368">
        <v>0.71371499999999999</v>
      </c>
      <c r="AN1368">
        <v>1.94889</v>
      </c>
      <c r="AO1368">
        <v>578.96299999999997</v>
      </c>
      <c r="AP1368">
        <v>5604.34</v>
      </c>
      <c r="AQ1368">
        <v>-167.875</v>
      </c>
      <c r="AR1368">
        <v>-6.1478600000000001E-2</v>
      </c>
      <c r="AS1368">
        <v>0.71504299999999998</v>
      </c>
      <c r="AT1368">
        <v>5394.34</v>
      </c>
      <c r="AU1368">
        <v>0.366898</v>
      </c>
      <c r="AV1368">
        <v>6251.53</v>
      </c>
      <c r="AW1368">
        <v>3019.15</v>
      </c>
      <c r="AX1368">
        <v>-30.633400000000002</v>
      </c>
      <c r="AY1368">
        <v>5394.36</v>
      </c>
      <c r="AZ1368">
        <v>0.163215</v>
      </c>
      <c r="BA1368">
        <v>-1.6560399999999999E-3</v>
      </c>
      <c r="BB1368">
        <v>1.60379</v>
      </c>
      <c r="BC1368">
        <v>3.1256200000000001</v>
      </c>
    </row>
    <row r="1369" spans="1:56" x14ac:dyDescent="0.35">
      <c r="A1369" t="str">
        <f t="shared" si="195"/>
        <v/>
      </c>
      <c r="B1369" t="str">
        <f>IFERROR(VLOOKUP(R1369,#REF!,3,FALSE),"")</f>
        <v/>
      </c>
      <c r="C1369" t="str">
        <f>IFERROR(VLOOKUP(R1369,#REF!,3,FALSE),"normal")</f>
        <v>normal</v>
      </c>
      <c r="D1369" t="str">
        <f t="shared" si="189"/>
        <v/>
      </c>
      <c r="E1369" t="str">
        <f t="shared" si="190"/>
        <v>P_163A3AB9_001B22091008hr26</v>
      </c>
      <c r="F1369" t="s">
        <v>129</v>
      </c>
      <c r="G1369" t="str">
        <f t="shared" si="191"/>
        <v/>
      </c>
      <c r="H1369" s="3" t="str">
        <f t="shared" si="192"/>
        <v/>
      </c>
      <c r="I1369">
        <f t="shared" si="193"/>
        <v>-29.626795184021056</v>
      </c>
      <c r="J1369">
        <f t="shared" si="196"/>
        <v>-16.721493476646749</v>
      </c>
      <c r="K1369" s="3">
        <f t="shared" si="194"/>
        <v>-6.518033913916263E-2</v>
      </c>
      <c r="L1369" t="str">
        <f t="shared" si="197"/>
        <v/>
      </c>
      <c r="M1369" t="s">
        <v>190</v>
      </c>
      <c r="N1369" t="s">
        <v>164</v>
      </c>
      <c r="O1369" s="1">
        <v>43727.75</v>
      </c>
      <c r="P1369" t="s">
        <v>158</v>
      </c>
      <c r="Q1369">
        <v>2</v>
      </c>
      <c r="R1369" t="s">
        <v>150</v>
      </c>
      <c r="S1369">
        <v>43</v>
      </c>
      <c r="T1369">
        <v>26</v>
      </c>
      <c r="U1369">
        <v>272</v>
      </c>
      <c r="V1369">
        <v>30</v>
      </c>
      <c r="W1369">
        <v>0</v>
      </c>
      <c r="X1369">
        <v>0</v>
      </c>
      <c r="Y1369">
        <v>-16.721499999999999</v>
      </c>
      <c r="Z1369">
        <v>8.4848999999999997</v>
      </c>
      <c r="AA1369">
        <v>-57.661799999999999</v>
      </c>
      <c r="AB1369">
        <v>41</v>
      </c>
      <c r="AC1369">
        <v>43</v>
      </c>
      <c r="AE1369">
        <v>60</v>
      </c>
      <c r="AG1369">
        <v>13116.1</v>
      </c>
      <c r="AH1369">
        <v>-199.542</v>
      </c>
      <c r="AI1369">
        <v>15.3962</v>
      </c>
      <c r="AJ1369">
        <v>-7.3075500000000002E-2</v>
      </c>
      <c r="AK1369">
        <v>0</v>
      </c>
      <c r="AL1369">
        <v>0</v>
      </c>
      <c r="AO1369">
        <v>0</v>
      </c>
      <c r="AP1369">
        <v>13086.1</v>
      </c>
      <c r="AQ1369">
        <v>-199.542</v>
      </c>
      <c r="AR1369">
        <v>-7.3075500000000002E-2</v>
      </c>
      <c r="AS1369">
        <v>-5.5782100000000001E-3</v>
      </c>
      <c r="AT1369">
        <v>12876.1</v>
      </c>
      <c r="AV1369">
        <v>13116.1</v>
      </c>
      <c r="AW1369">
        <v>6510.5</v>
      </c>
      <c r="AX1369">
        <v>43.979900000000001</v>
      </c>
      <c r="AY1369">
        <v>12876.1</v>
      </c>
      <c r="AZ1369">
        <v>0.35195700000000002</v>
      </c>
      <c r="BA1369">
        <v>2.37755E-3</v>
      </c>
      <c r="BC1369">
        <v>0.77093999999999996</v>
      </c>
    </row>
    <row r="1370" spans="1:56" x14ac:dyDescent="0.35">
      <c r="A1370" t="str">
        <f t="shared" si="195"/>
        <v/>
      </c>
      <c r="B1370" t="str">
        <f>IFERROR(VLOOKUP(R1370,#REF!,3,FALSE),"")</f>
        <v/>
      </c>
      <c r="C1370" t="str">
        <f>IFERROR(VLOOKUP(R1370,#REF!,3,FALSE),"normal")</f>
        <v>normal</v>
      </c>
      <c r="D1370">
        <f t="shared" si="189"/>
        <v>-59.883971267742524</v>
      </c>
      <c r="E1370" t="str">
        <f t="shared" si="190"/>
        <v>P_163A3AB9_001B22091008hr27</v>
      </c>
      <c r="F1370" t="s">
        <v>129</v>
      </c>
      <c r="G1370">
        <f t="shared" si="191"/>
        <v>-27.54845017521442</v>
      </c>
      <c r="H1370" s="3">
        <f t="shared" si="192"/>
        <v>-0.26216336566571802</v>
      </c>
      <c r="I1370">
        <f t="shared" si="193"/>
        <v>-28.394441223714743</v>
      </c>
      <c r="J1370">
        <f t="shared" si="196"/>
        <v>-19.395712734334015</v>
      </c>
      <c r="K1370" s="3">
        <f t="shared" si="194"/>
        <v>-6.3314763531351445E-2</v>
      </c>
      <c r="L1370">
        <f t="shared" si="197"/>
        <v>87.320616313351096</v>
      </c>
      <c r="M1370" t="s">
        <v>190</v>
      </c>
      <c r="N1370" t="s">
        <v>164</v>
      </c>
      <c r="O1370" s="1">
        <v>43727.75</v>
      </c>
      <c r="P1370" t="s">
        <v>158</v>
      </c>
      <c r="Q1370">
        <v>2</v>
      </c>
      <c r="R1370" t="s">
        <v>150</v>
      </c>
      <c r="S1370">
        <v>43</v>
      </c>
      <c r="T1370">
        <v>27</v>
      </c>
      <c r="U1370">
        <v>1</v>
      </c>
      <c r="V1370">
        <v>5</v>
      </c>
      <c r="W1370">
        <v>150</v>
      </c>
      <c r="X1370">
        <v>142.46</v>
      </c>
      <c r="Y1370">
        <v>82.931299999999993</v>
      </c>
      <c r="Z1370">
        <v>8.6927199999999996</v>
      </c>
      <c r="AA1370">
        <v>-30.9405</v>
      </c>
      <c r="AB1370">
        <v>41</v>
      </c>
      <c r="AC1370">
        <v>43.75</v>
      </c>
      <c r="AE1370">
        <v>60</v>
      </c>
      <c r="AG1370">
        <v>13427</v>
      </c>
      <c r="AH1370">
        <v>689.95799999999997</v>
      </c>
      <c r="AI1370">
        <v>7.6526699999999996</v>
      </c>
      <c r="AJ1370">
        <v>0.25267400000000001</v>
      </c>
      <c r="AK1370">
        <v>889.5</v>
      </c>
      <c r="AL1370">
        <v>0.32574999999999998</v>
      </c>
      <c r="AM1370">
        <v>2.2866</v>
      </c>
      <c r="AN1370">
        <v>6.2438599999999997</v>
      </c>
      <c r="AO1370">
        <v>116.23399999999999</v>
      </c>
      <c r="AP1370">
        <v>13086.1</v>
      </c>
      <c r="AQ1370">
        <v>-199.542</v>
      </c>
      <c r="AR1370">
        <v>-7.3075500000000002E-2</v>
      </c>
      <c r="AS1370">
        <v>-5.5782100000000001E-3</v>
      </c>
      <c r="AT1370">
        <v>12876.1</v>
      </c>
      <c r="AU1370">
        <v>-8.93391E-4</v>
      </c>
      <c r="AV1370">
        <v>13427</v>
      </c>
      <c r="AW1370">
        <v>6671.98</v>
      </c>
      <c r="AX1370">
        <v>43.979900000000001</v>
      </c>
      <c r="AY1370">
        <v>12876.1</v>
      </c>
      <c r="AZ1370">
        <v>0.36068699999999998</v>
      </c>
      <c r="BA1370">
        <v>2.37755E-3</v>
      </c>
      <c r="BB1370">
        <v>1.35554</v>
      </c>
      <c r="BC1370">
        <v>8.4637899999999995</v>
      </c>
    </row>
    <row r="1371" spans="1:56" x14ac:dyDescent="0.35">
      <c r="A1371" t="str">
        <f t="shared" si="195"/>
        <v/>
      </c>
      <c r="B1371" t="str">
        <f>IFERROR(VLOOKUP(R1371,#REF!,3,FALSE),"")</f>
        <v/>
      </c>
      <c r="C1371" t="str">
        <f>IFERROR(VLOOKUP(R1371,#REF!,3,FALSE),"normal")</f>
        <v>normal</v>
      </c>
      <c r="D1371">
        <f t="shared" si="189"/>
        <v>-130.64057858878439</v>
      </c>
      <c r="E1371" t="str">
        <f t="shared" si="190"/>
        <v>P_163A3AB9_001B22091008hr28</v>
      </c>
      <c r="F1371" t="s">
        <v>129</v>
      </c>
      <c r="G1371">
        <f t="shared" si="191"/>
        <v>-28.599380941852754</v>
      </c>
      <c r="H1371" s="3">
        <f t="shared" si="192"/>
        <v>-0.33635157678933941</v>
      </c>
      <c r="I1371">
        <f t="shared" si="193"/>
        <v>-25.262952402884267</v>
      </c>
      <c r="J1371">
        <f t="shared" si="196"/>
        <v>-20.235186085575336</v>
      </c>
      <c r="K1371" s="3">
        <f t="shared" si="194"/>
        <v>-5.4967606851547932E-2</v>
      </c>
      <c r="L1371">
        <f t="shared" si="197"/>
        <v>222.80345299505214</v>
      </c>
      <c r="M1371" t="s">
        <v>190</v>
      </c>
      <c r="N1371" t="s">
        <v>164</v>
      </c>
      <c r="O1371" s="1">
        <v>43727.75</v>
      </c>
      <c r="P1371" t="s">
        <v>158</v>
      </c>
      <c r="Q1371">
        <v>2</v>
      </c>
      <c r="R1371" t="s">
        <v>150</v>
      </c>
      <c r="S1371">
        <v>43</v>
      </c>
      <c r="T1371">
        <v>28</v>
      </c>
      <c r="U1371">
        <v>1</v>
      </c>
      <c r="V1371">
        <v>5</v>
      </c>
      <c r="W1371">
        <v>400</v>
      </c>
      <c r="X1371">
        <v>379.96</v>
      </c>
      <c r="Y1371">
        <v>211.64099999999999</v>
      </c>
      <c r="Z1371">
        <v>8.8644700000000007</v>
      </c>
      <c r="AA1371">
        <v>-20.1678</v>
      </c>
      <c r="AB1371">
        <v>41</v>
      </c>
      <c r="AC1371">
        <v>44</v>
      </c>
      <c r="AE1371">
        <v>60</v>
      </c>
      <c r="AG1371">
        <v>13741.2</v>
      </c>
      <c r="AH1371">
        <v>1855.92</v>
      </c>
      <c r="AI1371">
        <v>8.4591899999999995</v>
      </c>
      <c r="AJ1371">
        <v>0.67966700000000002</v>
      </c>
      <c r="AK1371">
        <v>2055.46</v>
      </c>
      <c r="AL1371">
        <v>0.75274300000000005</v>
      </c>
      <c r="AM1371">
        <v>1.9811099999999999</v>
      </c>
      <c r="AN1371">
        <v>5.4096700000000002</v>
      </c>
      <c r="AO1371">
        <v>242.98500000000001</v>
      </c>
      <c r="AP1371">
        <v>13086.1</v>
      </c>
      <c r="AQ1371">
        <v>-199.542</v>
      </c>
      <c r="AR1371">
        <v>-7.3075500000000002E-2</v>
      </c>
      <c r="AS1371">
        <v>-5.5782100000000001E-3</v>
      </c>
      <c r="AT1371">
        <v>12876.1</v>
      </c>
      <c r="AU1371">
        <v>-1.0311599999999999E-3</v>
      </c>
      <c r="AV1371">
        <v>13741.2</v>
      </c>
      <c r="AW1371">
        <v>6780.48</v>
      </c>
      <c r="AX1371">
        <v>43.979900000000001</v>
      </c>
      <c r="AY1371">
        <v>12876.1</v>
      </c>
      <c r="AZ1371">
        <v>0.36655199999999999</v>
      </c>
      <c r="BA1371">
        <v>2.37755E-3</v>
      </c>
      <c r="BB1371">
        <v>-5.14475E-2</v>
      </c>
      <c r="BC1371">
        <v>-0.27831400000000001</v>
      </c>
    </row>
    <row r="1372" spans="1:56" x14ac:dyDescent="0.35">
      <c r="A1372" t="str">
        <f t="shared" si="195"/>
        <v/>
      </c>
      <c r="B1372" t="str">
        <f>IFERROR(VLOOKUP(R1372,#REF!,3,FALSE),"")</f>
        <v/>
      </c>
      <c r="C1372" t="str">
        <f>IFERROR(VLOOKUP(R1372,#REF!,3,FALSE),"normal")</f>
        <v>normal</v>
      </c>
      <c r="D1372">
        <f t="shared" si="189"/>
        <v>-19.332158007553659</v>
      </c>
      <c r="E1372" t="str">
        <f t="shared" si="190"/>
        <v>P_163A3AB9_001B15091008hr7</v>
      </c>
      <c r="F1372" t="s">
        <v>129</v>
      </c>
      <c r="G1372">
        <f t="shared" si="191"/>
        <v>-11.503709136824911</v>
      </c>
      <c r="H1372" s="3">
        <f t="shared" si="192"/>
        <v>-0.38821339374413916</v>
      </c>
      <c r="I1372">
        <f t="shared" si="193"/>
        <v>-7.3618405216989355</v>
      </c>
      <c r="J1372">
        <f t="shared" si="196"/>
        <v>-1.8180116521210161</v>
      </c>
      <c r="K1372" s="3">
        <f t="shared" si="194"/>
        <v>4.1427183371863789E-2</v>
      </c>
      <c r="L1372">
        <f t="shared" si="197"/>
        <v>13.871152494729445</v>
      </c>
      <c r="M1372" t="s">
        <v>190</v>
      </c>
      <c r="N1372" t="s">
        <v>164</v>
      </c>
      <c r="O1372" s="1">
        <v>43727.75</v>
      </c>
      <c r="P1372" t="s">
        <v>158</v>
      </c>
      <c r="Q1372">
        <v>3</v>
      </c>
      <c r="R1372" t="s">
        <v>135</v>
      </c>
      <c r="S1372">
        <v>43</v>
      </c>
      <c r="T1372">
        <v>7</v>
      </c>
      <c r="U1372">
        <v>2051</v>
      </c>
      <c r="V1372">
        <v>5</v>
      </c>
      <c r="W1372">
        <v>30</v>
      </c>
      <c r="X1372">
        <v>28.46</v>
      </c>
      <c r="Y1372">
        <v>13.1591</v>
      </c>
      <c r="Z1372">
        <v>3.4191199999999999</v>
      </c>
      <c r="AA1372">
        <v>239.67400000000001</v>
      </c>
      <c r="AB1372">
        <v>23</v>
      </c>
      <c r="AC1372">
        <v>29</v>
      </c>
      <c r="AE1372">
        <v>50</v>
      </c>
      <c r="AG1372">
        <v>1477.93</v>
      </c>
      <c r="AH1372">
        <v>284.66699999999997</v>
      </c>
      <c r="AI1372">
        <v>1.4345600000000001</v>
      </c>
      <c r="AJ1372">
        <v>0.10425</v>
      </c>
      <c r="AK1372">
        <v>51.208300000000001</v>
      </c>
      <c r="AL1372">
        <v>1.8753300000000001E-2</v>
      </c>
      <c r="AM1372">
        <v>0.65893699999999999</v>
      </c>
      <c r="AN1372">
        <v>1.79931</v>
      </c>
      <c r="AO1372">
        <v>35.696100000000001</v>
      </c>
      <c r="AP1372">
        <v>1139.94</v>
      </c>
      <c r="AQ1372">
        <v>233.458</v>
      </c>
      <c r="AR1372">
        <v>8.5496299999999997E-2</v>
      </c>
      <c r="AS1372">
        <v>-0.31035099999999999</v>
      </c>
      <c r="AT1372">
        <v>929.94</v>
      </c>
      <c r="AU1372">
        <v>-0.172483</v>
      </c>
      <c r="AV1372">
        <v>1477.95</v>
      </c>
      <c r="AW1372">
        <v>2978.46</v>
      </c>
      <c r="AX1372">
        <v>-6.0514700000000001</v>
      </c>
      <c r="AY1372">
        <v>929.95</v>
      </c>
      <c r="AZ1372">
        <v>0.16101499999999999</v>
      </c>
      <c r="BA1372">
        <v>-3.2714199999999999E-4</v>
      </c>
      <c r="BB1372">
        <v>2.0272800000000002</v>
      </c>
      <c r="BC1372">
        <v>3.6476999999999999</v>
      </c>
      <c r="BD1372">
        <v>1.7729999999999999</v>
      </c>
    </row>
    <row r="1373" spans="1:56" x14ac:dyDescent="0.35">
      <c r="A1373" t="str">
        <f t="shared" si="195"/>
        <v/>
      </c>
      <c r="B1373" t="str">
        <f>IFERROR(VLOOKUP(R1373,#REF!,3,FALSE),"")</f>
        <v/>
      </c>
      <c r="C1373" t="str">
        <f>IFERROR(VLOOKUP(R1373,#REF!,3,FALSE),"normal")</f>
        <v>normal</v>
      </c>
      <c r="D1373">
        <f t="shared" si="189"/>
        <v>-38.250005301536945</v>
      </c>
      <c r="E1373" t="str">
        <f t="shared" si="190"/>
        <v>P_163A3AB9_001B15091008hr8</v>
      </c>
      <c r="F1373" t="s">
        <v>129</v>
      </c>
      <c r="G1373">
        <f t="shared" si="191"/>
        <v>-10.727625347405612</v>
      </c>
      <c r="H1373" s="3">
        <f t="shared" si="192"/>
        <v>-0.42948077472532231</v>
      </c>
      <c r="I1373">
        <f t="shared" si="193"/>
        <v>-7.5699790170100201</v>
      </c>
      <c r="J1373">
        <f t="shared" si="196"/>
        <v>-1.7987262189044537</v>
      </c>
      <c r="K1373" s="3">
        <f t="shared" si="194"/>
        <v>3.0760331524670052E-2</v>
      </c>
      <c r="L1373">
        <f t="shared" si="197"/>
        <v>34.919951850737291</v>
      </c>
      <c r="M1373" t="s">
        <v>190</v>
      </c>
      <c r="N1373" t="s">
        <v>164</v>
      </c>
      <c r="O1373" s="1">
        <v>43727.75</v>
      </c>
      <c r="P1373" t="s">
        <v>158</v>
      </c>
      <c r="Q1373">
        <v>3</v>
      </c>
      <c r="R1373" t="s">
        <v>135</v>
      </c>
      <c r="S1373">
        <v>43</v>
      </c>
      <c r="T1373">
        <v>8</v>
      </c>
      <c r="U1373">
        <v>3</v>
      </c>
      <c r="V1373">
        <v>5</v>
      </c>
      <c r="W1373">
        <v>70</v>
      </c>
      <c r="X1373">
        <v>66.459999999999994</v>
      </c>
      <c r="Y1373">
        <v>33.154000000000003</v>
      </c>
      <c r="Z1373">
        <v>3.4213100000000001</v>
      </c>
      <c r="AA1373">
        <v>239.61199999999999</v>
      </c>
      <c r="AB1373">
        <v>23</v>
      </c>
      <c r="AC1373">
        <v>29</v>
      </c>
      <c r="AE1373">
        <v>50</v>
      </c>
      <c r="AG1373">
        <v>1787.69</v>
      </c>
      <c r="AH1373">
        <v>353.04199999999997</v>
      </c>
      <c r="AI1373">
        <v>1.16018</v>
      </c>
      <c r="AJ1373">
        <v>0.12928999999999999</v>
      </c>
      <c r="AK1373">
        <v>119.583</v>
      </c>
      <c r="AL1373">
        <v>4.3793400000000003E-2</v>
      </c>
      <c r="AM1373">
        <v>0.65894399999999997</v>
      </c>
      <c r="AN1373">
        <v>1.7993300000000001</v>
      </c>
      <c r="AO1373">
        <v>103.07299999999999</v>
      </c>
      <c r="AP1373">
        <v>1139.94</v>
      </c>
      <c r="AQ1373">
        <v>233.458</v>
      </c>
      <c r="AR1373">
        <v>8.5496299999999997E-2</v>
      </c>
      <c r="AS1373">
        <v>-0.31035099999999999</v>
      </c>
      <c r="AT1373">
        <v>929.94</v>
      </c>
      <c r="AU1373">
        <v>-0.172481</v>
      </c>
      <c r="AV1373">
        <v>1787.7</v>
      </c>
      <c r="AW1373">
        <v>2980.72</v>
      </c>
      <c r="AX1373">
        <v>-6.0514700000000001</v>
      </c>
      <c r="AY1373">
        <v>929.95</v>
      </c>
      <c r="AZ1373">
        <v>0.161138</v>
      </c>
      <c r="BA1373">
        <v>-3.2714199999999999E-4</v>
      </c>
      <c r="BB1373">
        <v>1.1741600000000001</v>
      </c>
      <c r="BC1373">
        <v>2.1126999999999998</v>
      </c>
    </row>
    <row r="1374" spans="1:56" x14ac:dyDescent="0.35">
      <c r="A1374" t="str">
        <f t="shared" si="195"/>
        <v/>
      </c>
      <c r="B1374" t="str">
        <f>IFERROR(VLOOKUP(R1374,#REF!,3,FALSE),"")</f>
        <v/>
      </c>
      <c r="C1374" t="str">
        <f>IFERROR(VLOOKUP(R1374,#REF!,3,FALSE),"normal")</f>
        <v>normal</v>
      </c>
      <c r="D1374">
        <f t="shared" si="189"/>
        <v>-70.97712497090383</v>
      </c>
      <c r="E1374" t="str">
        <f t="shared" si="190"/>
        <v>P_163A3AB9_001B15091008hr9</v>
      </c>
      <c r="F1374" t="s">
        <v>129</v>
      </c>
      <c r="G1374">
        <f t="shared" si="191"/>
        <v>-10.98732807775187</v>
      </c>
      <c r="H1374" s="3">
        <f t="shared" si="192"/>
        <v>-0.43779762168681108</v>
      </c>
      <c r="I1374">
        <f t="shared" si="193"/>
        <v>-7.7536051581173941</v>
      </c>
      <c r="J1374">
        <f t="shared" si="196"/>
        <v>-1.8366719831433576</v>
      </c>
      <c r="K1374" s="3">
        <f t="shared" si="194"/>
        <v>2.2270022527306525E-2</v>
      </c>
      <c r="L1374">
        <f t="shared" si="197"/>
        <v>74.061104871542895</v>
      </c>
      <c r="M1374" t="s">
        <v>190</v>
      </c>
      <c r="N1374" t="s">
        <v>164</v>
      </c>
      <c r="O1374" s="1">
        <v>43727.75</v>
      </c>
      <c r="P1374" t="s">
        <v>158</v>
      </c>
      <c r="Q1374">
        <v>3</v>
      </c>
      <c r="R1374" t="s">
        <v>135</v>
      </c>
      <c r="S1374">
        <v>43</v>
      </c>
      <c r="T1374">
        <v>9</v>
      </c>
      <c r="U1374">
        <v>1</v>
      </c>
      <c r="V1374">
        <v>5</v>
      </c>
      <c r="W1374">
        <v>150</v>
      </c>
      <c r="X1374">
        <v>142.46</v>
      </c>
      <c r="Y1374">
        <v>70.338300000000004</v>
      </c>
      <c r="Z1374">
        <v>3.4170500000000001</v>
      </c>
      <c r="AA1374">
        <v>239.73400000000001</v>
      </c>
      <c r="AB1374">
        <v>23</v>
      </c>
      <c r="AC1374">
        <v>29</v>
      </c>
      <c r="AE1374">
        <v>50</v>
      </c>
      <c r="AG1374">
        <v>2097.5700000000002</v>
      </c>
      <c r="AH1374">
        <v>480.08300000000003</v>
      </c>
      <c r="AI1374">
        <v>1.74248</v>
      </c>
      <c r="AJ1374">
        <v>0.175814</v>
      </c>
      <c r="AK1374">
        <v>246.625</v>
      </c>
      <c r="AL1374">
        <v>9.0318200000000001E-2</v>
      </c>
      <c r="AM1374">
        <v>0.63399000000000005</v>
      </c>
      <c r="AN1374">
        <v>1.73119</v>
      </c>
      <c r="AO1374">
        <v>141.53700000000001</v>
      </c>
      <c r="AP1374">
        <v>1139.94</v>
      </c>
      <c r="AQ1374">
        <v>233.458</v>
      </c>
      <c r="AR1374">
        <v>8.5496299999999997E-2</v>
      </c>
      <c r="AS1374">
        <v>-0.31035099999999999</v>
      </c>
      <c r="AT1374">
        <v>929.94</v>
      </c>
      <c r="AU1374">
        <v>-0.17927000000000001</v>
      </c>
      <c r="AV1374">
        <v>2097.58</v>
      </c>
      <c r="AW1374">
        <v>2976.31</v>
      </c>
      <c r="AX1374">
        <v>-6.0514700000000001</v>
      </c>
      <c r="AY1374">
        <v>929.95</v>
      </c>
      <c r="AZ1374">
        <v>0.16089899999999999</v>
      </c>
      <c r="BA1374">
        <v>-3.2714199999999999E-4</v>
      </c>
      <c r="BB1374">
        <v>2.8730799999999999</v>
      </c>
      <c r="BC1374">
        <v>4.97384</v>
      </c>
    </row>
    <row r="1375" spans="1:56" x14ac:dyDescent="0.35">
      <c r="A1375" t="str">
        <f t="shared" si="195"/>
        <v/>
      </c>
      <c r="B1375" t="str">
        <f>IFERROR(VLOOKUP(R1375,#REF!,3,FALSE),"")</f>
        <v/>
      </c>
      <c r="C1375" t="str">
        <f>IFERROR(VLOOKUP(R1375,#REF!,3,FALSE),"normal")</f>
        <v>normal</v>
      </c>
      <c r="D1375">
        <f t="shared" si="189"/>
        <v>-154.24745323620976</v>
      </c>
      <c r="E1375" t="str">
        <f t="shared" si="190"/>
        <v>P_163A3AB9_001B15091008hr10</v>
      </c>
      <c r="F1375" t="s">
        <v>129</v>
      </c>
      <c r="G1375">
        <f t="shared" si="191"/>
        <v>-12.12109057825692</v>
      </c>
      <c r="H1375" s="3">
        <f t="shared" si="192"/>
        <v>-0.42864969037673278</v>
      </c>
      <c r="I1375">
        <f t="shared" si="193"/>
        <v>-7.8720267731840963</v>
      </c>
      <c r="J1375">
        <f t="shared" si="196"/>
        <v>-1.8239153773471797</v>
      </c>
      <c r="K1375" s="3">
        <f t="shared" si="194"/>
        <v>1.6234326042106471E-2</v>
      </c>
      <c r="L1375">
        <f t="shared" si="197"/>
        <v>184.68891462259188</v>
      </c>
      <c r="M1375" t="s">
        <v>190</v>
      </c>
      <c r="N1375" t="s">
        <v>164</v>
      </c>
      <c r="O1375" s="1">
        <v>43727.75</v>
      </c>
      <c r="P1375" t="s">
        <v>158</v>
      </c>
      <c r="Q1375">
        <v>3</v>
      </c>
      <c r="R1375" t="s">
        <v>135</v>
      </c>
      <c r="S1375">
        <v>43</v>
      </c>
      <c r="T1375">
        <v>10</v>
      </c>
      <c r="U1375">
        <v>3</v>
      </c>
      <c r="V1375">
        <v>5</v>
      </c>
      <c r="W1375">
        <v>400</v>
      </c>
      <c r="X1375">
        <v>379.96</v>
      </c>
      <c r="Y1375">
        <v>175.43600000000001</v>
      </c>
      <c r="Z1375">
        <v>3.4184700000000001</v>
      </c>
      <c r="AA1375">
        <v>239.69300000000001</v>
      </c>
      <c r="AB1375">
        <v>23</v>
      </c>
      <c r="AC1375">
        <v>29</v>
      </c>
      <c r="AE1375">
        <v>50</v>
      </c>
      <c r="AG1375">
        <v>2407.5700000000002</v>
      </c>
      <c r="AH1375">
        <v>839.41700000000003</v>
      </c>
      <c r="AI1375">
        <v>3.5620799999999999</v>
      </c>
      <c r="AJ1375">
        <v>0.30740800000000001</v>
      </c>
      <c r="AK1375">
        <v>605.95799999999997</v>
      </c>
      <c r="AL1375">
        <v>0.221912</v>
      </c>
      <c r="AM1375">
        <v>0.58404</v>
      </c>
      <c r="AN1375">
        <v>1.5948</v>
      </c>
      <c r="AO1375">
        <v>170.114</v>
      </c>
      <c r="AP1375">
        <v>1139.94</v>
      </c>
      <c r="AQ1375">
        <v>233.458</v>
      </c>
      <c r="AR1375">
        <v>8.5496299999999997E-2</v>
      </c>
      <c r="AS1375">
        <v>-0.31035099999999999</v>
      </c>
      <c r="AT1375">
        <v>929.94</v>
      </c>
      <c r="AU1375">
        <v>-0.194602</v>
      </c>
      <c r="AV1375">
        <v>2407.58</v>
      </c>
      <c r="AW1375">
        <v>2977.78</v>
      </c>
      <c r="AX1375">
        <v>-6.0514700000000001</v>
      </c>
      <c r="AY1375">
        <v>929.95</v>
      </c>
      <c r="AZ1375">
        <v>0.16097900000000001</v>
      </c>
      <c r="BA1375">
        <v>-3.2714199999999999E-4</v>
      </c>
      <c r="BB1375">
        <v>7.9505999999999997</v>
      </c>
      <c r="BC1375">
        <v>12.679600000000001</v>
      </c>
    </row>
    <row r="1376" spans="1:56" x14ac:dyDescent="0.35">
      <c r="A1376" t="str">
        <f t="shared" si="195"/>
        <v/>
      </c>
      <c r="B1376" t="str">
        <f>IFERROR(VLOOKUP(R1376,#REF!,3,FALSE),"")</f>
        <v/>
      </c>
      <c r="C1376" t="str">
        <f>IFERROR(VLOOKUP(R1376,#REF!,3,FALSE),"normal")</f>
        <v>normal</v>
      </c>
      <c r="D1376" t="str">
        <f t="shared" si="189"/>
        <v/>
      </c>
      <c r="E1376" t="str">
        <f t="shared" si="190"/>
        <v>P_163A3AB9_001B15091008hr16</v>
      </c>
      <c r="F1376" t="s">
        <v>129</v>
      </c>
      <c r="G1376" t="str">
        <f t="shared" si="191"/>
        <v/>
      </c>
      <c r="H1376" s="3" t="str">
        <f t="shared" si="192"/>
        <v/>
      </c>
      <c r="I1376">
        <f t="shared" si="193"/>
        <v>-4.3205816556271115</v>
      </c>
      <c r="J1376">
        <f t="shared" si="196"/>
        <v>-3.8720429549699134</v>
      </c>
      <c r="K1376" s="3">
        <f t="shared" si="194"/>
        <v>9.4434429603554221E-2</v>
      </c>
      <c r="L1376" t="str">
        <f t="shared" si="197"/>
        <v/>
      </c>
      <c r="M1376" t="s">
        <v>190</v>
      </c>
      <c r="N1376" t="s">
        <v>164</v>
      </c>
      <c r="O1376" s="1">
        <v>43727.75</v>
      </c>
      <c r="P1376" t="s">
        <v>158</v>
      </c>
      <c r="Q1376">
        <v>3</v>
      </c>
      <c r="R1376" t="s">
        <v>135</v>
      </c>
      <c r="S1376">
        <v>43</v>
      </c>
      <c r="T1376">
        <v>16</v>
      </c>
      <c r="U1376">
        <v>144</v>
      </c>
      <c r="V1376">
        <v>20</v>
      </c>
      <c r="W1376">
        <v>0</v>
      </c>
      <c r="X1376">
        <v>0</v>
      </c>
      <c r="Y1376">
        <v>-3.87181</v>
      </c>
      <c r="Z1376">
        <v>3.0841599999999998</v>
      </c>
      <c r="AA1376">
        <v>249.02500000000001</v>
      </c>
      <c r="AB1376">
        <v>23</v>
      </c>
      <c r="AC1376">
        <v>29</v>
      </c>
      <c r="AE1376">
        <v>20</v>
      </c>
      <c r="AG1376">
        <v>5634.78</v>
      </c>
      <c r="AH1376">
        <v>237.083</v>
      </c>
      <c r="AI1376">
        <v>0.97430799999999995</v>
      </c>
      <c r="AJ1376">
        <v>8.6823800000000007E-2</v>
      </c>
      <c r="AK1376">
        <v>0</v>
      </c>
      <c r="AL1376">
        <v>0</v>
      </c>
      <c r="AO1376">
        <v>0</v>
      </c>
      <c r="AP1376">
        <v>5604.78</v>
      </c>
      <c r="AQ1376">
        <v>237.083</v>
      </c>
      <c r="AR1376">
        <v>8.6823800000000007E-2</v>
      </c>
      <c r="AS1376">
        <v>0.13511500000000001</v>
      </c>
      <c r="AT1376">
        <v>5394.78</v>
      </c>
      <c r="AV1376">
        <v>5634.8</v>
      </c>
      <c r="AW1376">
        <v>2622.97</v>
      </c>
      <c r="AX1376">
        <v>-33.142899999999997</v>
      </c>
      <c r="AY1376">
        <v>5394.8</v>
      </c>
      <c r="AZ1376">
        <v>0.14179800000000001</v>
      </c>
      <c r="BA1376">
        <v>-1.79171E-3</v>
      </c>
      <c r="BC1376">
        <v>0.281808</v>
      </c>
    </row>
    <row r="1377" spans="1:56" x14ac:dyDescent="0.35">
      <c r="A1377" t="str">
        <f t="shared" si="195"/>
        <v/>
      </c>
      <c r="B1377" t="str">
        <f>IFERROR(VLOOKUP(R1377,#REF!,3,FALSE),"")</f>
        <v/>
      </c>
      <c r="C1377" t="str">
        <f>IFERROR(VLOOKUP(R1377,#REF!,3,FALSE),"normal")</f>
        <v>normal</v>
      </c>
      <c r="D1377">
        <f t="shared" si="189"/>
        <v>-55.910363014927562</v>
      </c>
      <c r="E1377" t="str">
        <f t="shared" si="190"/>
        <v>P_163A3AB9_001B15091008hr17</v>
      </c>
      <c r="F1377" t="s">
        <v>129</v>
      </c>
      <c r="G1377">
        <f t="shared" si="191"/>
        <v>-12.155954167053913</v>
      </c>
      <c r="H1377" s="3">
        <f t="shared" si="192"/>
        <v>-0.38919367473478766</v>
      </c>
      <c r="I1377">
        <f t="shared" si="193"/>
        <v>-4.8190093838951444</v>
      </c>
      <c r="J1377">
        <f t="shared" si="196"/>
        <v>-5.6811235877888846</v>
      </c>
      <c r="K1377" s="3">
        <f t="shared" si="194"/>
        <v>9.1549031808265804E-2</v>
      </c>
      <c r="L1377">
        <f t="shared" si="197"/>
        <v>58.724484065702647</v>
      </c>
      <c r="M1377" t="s">
        <v>190</v>
      </c>
      <c r="N1377" t="s">
        <v>164</v>
      </c>
      <c r="O1377" s="1">
        <v>43727.75</v>
      </c>
      <c r="P1377" t="s">
        <v>158</v>
      </c>
      <c r="Q1377">
        <v>3</v>
      </c>
      <c r="R1377" t="s">
        <v>135</v>
      </c>
      <c r="S1377">
        <v>43</v>
      </c>
      <c r="T1377">
        <v>17</v>
      </c>
      <c r="U1377">
        <v>1</v>
      </c>
      <c r="V1377">
        <v>5</v>
      </c>
      <c r="W1377">
        <v>150</v>
      </c>
      <c r="X1377">
        <v>142.46</v>
      </c>
      <c r="Y1377">
        <v>55.772599999999997</v>
      </c>
      <c r="Z1377">
        <v>2.9121000000000001</v>
      </c>
      <c r="AA1377">
        <v>253.62700000000001</v>
      </c>
      <c r="AB1377">
        <v>23</v>
      </c>
      <c r="AC1377">
        <v>29</v>
      </c>
      <c r="AE1377">
        <v>20</v>
      </c>
      <c r="AG1377">
        <v>5943.28</v>
      </c>
      <c r="AH1377">
        <v>416.04199999999997</v>
      </c>
      <c r="AI1377">
        <v>2.5448900000000001</v>
      </c>
      <c r="AJ1377">
        <v>0.152361</v>
      </c>
      <c r="AK1377">
        <v>178.958</v>
      </c>
      <c r="AL1377">
        <v>6.5537499999999999E-2</v>
      </c>
      <c r="AM1377">
        <v>0.46004099999999998</v>
      </c>
      <c r="AN1377">
        <v>1.2562</v>
      </c>
      <c r="AO1377">
        <v>70.320700000000002</v>
      </c>
      <c r="AP1377">
        <v>5604.78</v>
      </c>
      <c r="AQ1377">
        <v>237.083</v>
      </c>
      <c r="AR1377">
        <v>8.6823800000000007E-2</v>
      </c>
      <c r="AS1377">
        <v>0.13511500000000001</v>
      </c>
      <c r="AT1377">
        <v>5394.78</v>
      </c>
      <c r="AU1377">
        <v>0.107559</v>
      </c>
      <c r="AV1377">
        <v>5943.3</v>
      </c>
      <c r="AW1377">
        <v>2433.4899999999998</v>
      </c>
      <c r="AX1377">
        <v>-33.142899999999997</v>
      </c>
      <c r="AY1377">
        <v>5394.8</v>
      </c>
      <c r="AZ1377">
        <v>0.131554</v>
      </c>
      <c r="BA1377">
        <v>-1.79171E-3</v>
      </c>
      <c r="BB1377">
        <v>8.3635900000000003</v>
      </c>
      <c r="BC1377">
        <v>10.5063</v>
      </c>
    </row>
    <row r="1378" spans="1:56" x14ac:dyDescent="0.35">
      <c r="A1378" t="str">
        <f t="shared" si="195"/>
        <v/>
      </c>
      <c r="B1378" t="str">
        <f>IFERROR(VLOOKUP(R1378,#REF!,3,FALSE),"")</f>
        <v/>
      </c>
      <c r="C1378" t="str">
        <f>IFERROR(VLOOKUP(R1378,#REF!,3,FALSE),"normal")</f>
        <v>normal</v>
      </c>
      <c r="D1378">
        <f t="shared" si="189"/>
        <v>-143.33191170733153</v>
      </c>
      <c r="E1378" t="str">
        <f t="shared" si="190"/>
        <v>P_163A3AB9_001B15091008hr18</v>
      </c>
      <c r="F1378" t="s">
        <v>129</v>
      </c>
      <c r="G1378">
        <f t="shared" si="191"/>
        <v>-12.907632639653517</v>
      </c>
      <c r="H1378" s="3">
        <f t="shared" si="192"/>
        <v>-0.41111842652497005</v>
      </c>
      <c r="I1378">
        <f t="shared" si="193"/>
        <v>-5.4821325803930874</v>
      </c>
      <c r="J1378">
        <f t="shared" si="196"/>
        <v>-7.3653489372936392</v>
      </c>
      <c r="K1378" s="3">
        <f t="shared" si="194"/>
        <v>8.0576962155909468E-2</v>
      </c>
      <c r="L1378">
        <f t="shared" si="197"/>
        <v>157.2428676702811</v>
      </c>
      <c r="M1378" t="s">
        <v>190</v>
      </c>
      <c r="N1378" t="s">
        <v>164</v>
      </c>
      <c r="O1378" s="1">
        <v>43727.75</v>
      </c>
      <c r="P1378" t="s">
        <v>158</v>
      </c>
      <c r="Q1378">
        <v>3</v>
      </c>
      <c r="R1378" t="s">
        <v>135</v>
      </c>
      <c r="S1378">
        <v>43</v>
      </c>
      <c r="T1378">
        <v>18</v>
      </c>
      <c r="U1378">
        <v>1</v>
      </c>
      <c r="V1378">
        <v>5</v>
      </c>
      <c r="W1378">
        <v>400</v>
      </c>
      <c r="X1378">
        <v>379.96</v>
      </c>
      <c r="Y1378">
        <v>149.36500000000001</v>
      </c>
      <c r="Z1378">
        <v>2.76511</v>
      </c>
      <c r="AA1378">
        <v>257.44900000000001</v>
      </c>
      <c r="AB1378">
        <v>23</v>
      </c>
      <c r="AC1378">
        <v>29</v>
      </c>
      <c r="AE1378">
        <v>20</v>
      </c>
      <c r="AG1378">
        <v>6251.95</v>
      </c>
      <c r="AH1378">
        <v>670.45799999999997</v>
      </c>
      <c r="AI1378">
        <v>3.5260400000000001</v>
      </c>
      <c r="AJ1378">
        <v>0.245533</v>
      </c>
      <c r="AK1378">
        <v>433.375</v>
      </c>
      <c r="AL1378">
        <v>0.15870899999999999</v>
      </c>
      <c r="AM1378">
        <v>0.41769899999999999</v>
      </c>
      <c r="AN1378">
        <v>1.1405799999999999</v>
      </c>
      <c r="AO1378">
        <v>122.907</v>
      </c>
      <c r="AP1378">
        <v>5604.78</v>
      </c>
      <c r="AQ1378">
        <v>237.083</v>
      </c>
      <c r="AR1378">
        <v>8.6823800000000007E-2</v>
      </c>
      <c r="AS1378">
        <v>0.13511500000000001</v>
      </c>
      <c r="AT1378">
        <v>5394.78</v>
      </c>
      <c r="AU1378">
        <v>0.118462</v>
      </c>
      <c r="AV1378">
        <v>6251.97</v>
      </c>
      <c r="AW1378">
        <v>2267.92</v>
      </c>
      <c r="AX1378">
        <v>-33.142899999999997</v>
      </c>
      <c r="AY1378">
        <v>5394.8</v>
      </c>
      <c r="AZ1378">
        <v>0.122604</v>
      </c>
      <c r="BA1378">
        <v>-1.79171E-3</v>
      </c>
      <c r="BB1378">
        <v>10.997299999999999</v>
      </c>
      <c r="BC1378">
        <v>12.5433</v>
      </c>
    </row>
    <row r="1379" spans="1:56" x14ac:dyDescent="0.35">
      <c r="A1379" t="str">
        <f t="shared" si="195"/>
        <v/>
      </c>
      <c r="B1379" t="str">
        <f>IFERROR(VLOOKUP(R1379,#REF!,3,FALSE),"")</f>
        <v/>
      </c>
      <c r="C1379" t="str">
        <f>IFERROR(VLOOKUP(R1379,#REF!,3,FALSE),"normal")</f>
        <v>normal</v>
      </c>
      <c r="D1379" t="str">
        <f t="shared" si="189"/>
        <v/>
      </c>
      <c r="E1379" t="str">
        <f t="shared" si="190"/>
        <v>P_163A3AB9_001B15091008hr26</v>
      </c>
      <c r="F1379" t="s">
        <v>129</v>
      </c>
      <c r="G1379" t="str">
        <f t="shared" si="191"/>
        <v/>
      </c>
      <c r="H1379" s="3" t="str">
        <f t="shared" si="192"/>
        <v/>
      </c>
      <c r="I1379">
        <f t="shared" si="193"/>
        <v>-15.036407882010895</v>
      </c>
      <c r="J1379">
        <f t="shared" si="196"/>
        <v>-7.2371164079014552</v>
      </c>
      <c r="K1379" s="3">
        <f t="shared" si="194"/>
        <v>-3.1460074467228906E-2</v>
      </c>
      <c r="L1379" t="str">
        <f t="shared" si="197"/>
        <v/>
      </c>
      <c r="M1379" t="s">
        <v>190</v>
      </c>
      <c r="N1379" t="s">
        <v>164</v>
      </c>
      <c r="O1379" s="1">
        <v>43727.75</v>
      </c>
      <c r="P1379" t="s">
        <v>158</v>
      </c>
      <c r="Q1379">
        <v>3</v>
      </c>
      <c r="R1379" t="s">
        <v>135</v>
      </c>
      <c r="S1379">
        <v>43</v>
      </c>
      <c r="T1379">
        <v>26</v>
      </c>
      <c r="U1379">
        <v>272</v>
      </c>
      <c r="V1379">
        <v>30</v>
      </c>
      <c r="W1379">
        <v>0</v>
      </c>
      <c r="X1379">
        <v>0</v>
      </c>
      <c r="Y1379">
        <v>-7.2371400000000001</v>
      </c>
      <c r="Z1379">
        <v>6.8594999999999997</v>
      </c>
      <c r="AA1379">
        <v>315.185</v>
      </c>
      <c r="AB1379">
        <v>41</v>
      </c>
      <c r="AC1379">
        <v>44</v>
      </c>
      <c r="AE1379">
        <v>60</v>
      </c>
      <c r="AG1379">
        <v>13116.6</v>
      </c>
      <c r="AH1379">
        <v>265.54199999999997</v>
      </c>
      <c r="AI1379">
        <v>2.76593</v>
      </c>
      <c r="AJ1379">
        <v>9.7245700000000004E-2</v>
      </c>
      <c r="AK1379">
        <v>0</v>
      </c>
      <c r="AL1379">
        <v>0</v>
      </c>
      <c r="AO1379">
        <v>0</v>
      </c>
      <c r="AP1379">
        <v>13086.6</v>
      </c>
      <c r="AQ1379">
        <v>265.54199999999997</v>
      </c>
      <c r="AR1379">
        <v>9.7245700000000004E-2</v>
      </c>
      <c r="AS1379">
        <v>0.67762999999999995</v>
      </c>
      <c r="AT1379">
        <v>12876.6</v>
      </c>
      <c r="AV1379">
        <v>13116.6</v>
      </c>
      <c r="AW1379">
        <v>5765.03</v>
      </c>
      <c r="AX1379">
        <v>57.677700000000002</v>
      </c>
      <c r="AY1379">
        <v>12876.6</v>
      </c>
      <c r="AZ1379">
        <v>0.31165799999999999</v>
      </c>
      <c r="BA1379">
        <v>3.1180499999999998E-3</v>
      </c>
      <c r="BC1379">
        <v>4.09611E-2</v>
      </c>
    </row>
    <row r="1380" spans="1:56" x14ac:dyDescent="0.35">
      <c r="A1380" t="str">
        <f t="shared" si="195"/>
        <v/>
      </c>
      <c r="B1380" t="str">
        <f>IFERROR(VLOOKUP(R1380,#REF!,3,FALSE),"")</f>
        <v/>
      </c>
      <c r="C1380" t="str">
        <f>IFERROR(VLOOKUP(R1380,#REF!,3,FALSE),"normal")</f>
        <v>normal</v>
      </c>
      <c r="D1380">
        <f t="shared" si="189"/>
        <v>-48.791026295920119</v>
      </c>
      <c r="E1380" t="str">
        <f t="shared" si="190"/>
        <v>P_163A3AB9_001B15091008hr27</v>
      </c>
      <c r="F1380" t="s">
        <v>129</v>
      </c>
      <c r="G1380">
        <f t="shared" si="191"/>
        <v>-13.781048465787121</v>
      </c>
      <c r="H1380" s="3">
        <f t="shared" si="192"/>
        <v>-0.30947485942244068</v>
      </c>
      <c r="I1380">
        <f t="shared" si="193"/>
        <v>-12.932187439238664</v>
      </c>
      <c r="J1380">
        <f t="shared" si="196"/>
        <v>-6.8336873654806727</v>
      </c>
      <c r="K1380" s="3">
        <f t="shared" si="194"/>
        <v>-3.7317482808974907E-2</v>
      </c>
      <c r="L1380">
        <f t="shared" si="197"/>
        <v>80.415414853292134</v>
      </c>
      <c r="M1380" t="s">
        <v>190</v>
      </c>
      <c r="N1380" t="s">
        <v>164</v>
      </c>
      <c r="O1380" s="1">
        <v>43727.75</v>
      </c>
      <c r="P1380" t="s">
        <v>158</v>
      </c>
      <c r="Q1380">
        <v>3</v>
      </c>
      <c r="R1380" t="s">
        <v>135</v>
      </c>
      <c r="S1380">
        <v>43</v>
      </c>
      <c r="T1380">
        <v>27</v>
      </c>
      <c r="U1380">
        <v>1</v>
      </c>
      <c r="V1380">
        <v>5</v>
      </c>
      <c r="W1380">
        <v>150</v>
      </c>
      <c r="X1380">
        <v>142.46</v>
      </c>
      <c r="Y1380">
        <v>76.373199999999997</v>
      </c>
      <c r="Z1380">
        <v>7.1132900000000001</v>
      </c>
      <c r="AA1380">
        <v>314.15199999999999</v>
      </c>
      <c r="AB1380">
        <v>41</v>
      </c>
      <c r="AC1380">
        <v>44.25</v>
      </c>
      <c r="AE1380">
        <v>60</v>
      </c>
      <c r="AG1380">
        <v>13427.4</v>
      </c>
      <c r="AH1380">
        <v>857.41700000000003</v>
      </c>
      <c r="AI1380">
        <v>5.6331100000000003</v>
      </c>
      <c r="AJ1380">
        <v>0.314</v>
      </c>
      <c r="AK1380">
        <v>591.875</v>
      </c>
      <c r="AL1380">
        <v>0.216754</v>
      </c>
      <c r="AM1380">
        <v>1.5215099999999999</v>
      </c>
      <c r="AN1380">
        <v>4.1546799999999999</v>
      </c>
      <c r="AO1380">
        <v>105.071</v>
      </c>
      <c r="AP1380">
        <v>13086.6</v>
      </c>
      <c r="AQ1380">
        <v>265.54199999999997</v>
      </c>
      <c r="AR1380">
        <v>9.7245700000000004E-2</v>
      </c>
      <c r="AS1380">
        <v>0.67762999999999995</v>
      </c>
      <c r="AT1380">
        <v>12876.6</v>
      </c>
      <c r="AU1380">
        <v>0.163101</v>
      </c>
      <c r="AV1380">
        <v>13427.5</v>
      </c>
      <c r="AW1380">
        <v>5964.52</v>
      </c>
      <c r="AX1380">
        <v>57.677700000000002</v>
      </c>
      <c r="AY1380">
        <v>12876.6</v>
      </c>
      <c r="AZ1380">
        <v>0.32244200000000001</v>
      </c>
      <c r="BA1380">
        <v>3.1180499999999998E-3</v>
      </c>
      <c r="BB1380">
        <v>3.9617499999999999</v>
      </c>
      <c r="BC1380">
        <v>16.459800000000001</v>
      </c>
    </row>
    <row r="1381" spans="1:56" x14ac:dyDescent="0.35">
      <c r="A1381" t="str">
        <f t="shared" si="195"/>
        <v/>
      </c>
      <c r="B1381" t="str">
        <f>IFERROR(VLOOKUP(R1381,#REF!,3,FALSE),"")</f>
        <v/>
      </c>
      <c r="C1381" t="str">
        <f>IFERROR(VLOOKUP(R1381,#REF!,3,FALSE),"normal")</f>
        <v>normal</v>
      </c>
      <c r="D1381">
        <f t="shared" si="189"/>
        <v>-114.65206118208249</v>
      </c>
      <c r="E1381" t="str">
        <f t="shared" si="190"/>
        <v>P_163A3AB9_001B15091008hr28</v>
      </c>
      <c r="F1381" t="s">
        <v>129</v>
      </c>
      <c r="G1381">
        <f t="shared" si="191"/>
        <v>-13.316829077895992</v>
      </c>
      <c r="H1381" s="3">
        <f t="shared" si="192"/>
        <v>-0.33783582285919772</v>
      </c>
      <c r="I1381">
        <f t="shared" si="193"/>
        <v>-12.290767649326302</v>
      </c>
      <c r="J1381">
        <f t="shared" si="196"/>
        <v>-8.2425153797353783</v>
      </c>
      <c r="K1381" s="3">
        <f t="shared" si="194"/>
        <v>-4.3629812140791313E-2</v>
      </c>
      <c r="L1381">
        <f t="shared" si="197"/>
        <v>219.25992209706288</v>
      </c>
      <c r="M1381" t="s">
        <v>190</v>
      </c>
      <c r="N1381" t="s">
        <v>164</v>
      </c>
      <c r="O1381" s="1">
        <v>43727.75</v>
      </c>
      <c r="P1381" t="s">
        <v>158</v>
      </c>
      <c r="Q1381">
        <v>3</v>
      </c>
      <c r="R1381" t="s">
        <v>135</v>
      </c>
      <c r="S1381">
        <v>43</v>
      </c>
      <c r="T1381">
        <v>28</v>
      </c>
      <c r="U1381">
        <v>1</v>
      </c>
      <c r="V1381">
        <v>5</v>
      </c>
      <c r="W1381">
        <v>400</v>
      </c>
      <c r="X1381">
        <v>379.96</v>
      </c>
      <c r="Y1381">
        <v>208.27500000000001</v>
      </c>
      <c r="Z1381">
        <v>7.2351700000000001</v>
      </c>
      <c r="AA1381">
        <v>325.178</v>
      </c>
      <c r="AB1381">
        <v>41</v>
      </c>
      <c r="AC1381">
        <v>45</v>
      </c>
      <c r="AE1381">
        <v>60</v>
      </c>
      <c r="AG1381">
        <v>13741.6</v>
      </c>
      <c r="AH1381">
        <v>1832.08</v>
      </c>
      <c r="AI1381">
        <v>3.6345800000000001</v>
      </c>
      <c r="AJ1381">
        <v>0.67093899999999995</v>
      </c>
      <c r="AK1381">
        <v>1566.54</v>
      </c>
      <c r="AL1381">
        <v>0.57369300000000001</v>
      </c>
      <c r="AM1381">
        <v>1.5098800000000001</v>
      </c>
      <c r="AN1381">
        <v>4.1229100000000001</v>
      </c>
      <c r="AO1381">
        <v>431.01100000000002</v>
      </c>
      <c r="AP1381">
        <v>13086.6</v>
      </c>
      <c r="AQ1381">
        <v>265.54199999999997</v>
      </c>
      <c r="AR1381">
        <v>9.7245700000000004E-2</v>
      </c>
      <c r="AS1381">
        <v>0.67762999999999995</v>
      </c>
      <c r="AT1381">
        <v>12876.6</v>
      </c>
      <c r="AU1381">
        <v>0.164357</v>
      </c>
      <c r="AV1381">
        <v>13741.6</v>
      </c>
      <c r="AW1381">
        <v>6091.69</v>
      </c>
      <c r="AX1381">
        <v>57.677700000000002</v>
      </c>
      <c r="AY1381">
        <v>12876.6</v>
      </c>
      <c r="AZ1381">
        <v>0.329316</v>
      </c>
      <c r="BA1381">
        <v>3.1180499999999998E-3</v>
      </c>
      <c r="BB1381">
        <v>1.31572</v>
      </c>
      <c r="BC1381">
        <v>5.4245799999999997</v>
      </c>
    </row>
    <row r="1382" spans="1:56" x14ac:dyDescent="0.35">
      <c r="A1382" t="str">
        <f t="shared" si="195"/>
        <v/>
      </c>
      <c r="B1382" t="str">
        <f>IFERROR(VLOOKUP(R1382,#REF!,3,FALSE),"")</f>
        <v/>
      </c>
      <c r="C1382" t="str">
        <f>IFERROR(VLOOKUP(R1382,#REF!,3,FALSE),"normal")</f>
        <v>normal</v>
      </c>
      <c r="D1382">
        <f t="shared" si="189"/>
        <v>-11.429250538286535</v>
      </c>
      <c r="E1382" t="str">
        <f t="shared" si="190"/>
        <v>P_163A3AB9_001B140B1008hr7</v>
      </c>
      <c r="F1382" t="s">
        <v>129</v>
      </c>
      <c r="G1382">
        <f t="shared" si="191"/>
        <v>-4.7034778455352271</v>
      </c>
      <c r="H1382" s="3">
        <f t="shared" si="192"/>
        <v>-0.368122896464394</v>
      </c>
      <c r="I1382">
        <f t="shared" si="193"/>
        <v>-1.2764768147577321</v>
      </c>
      <c r="J1382">
        <f t="shared" si="196"/>
        <v>5.612105951020574</v>
      </c>
      <c r="K1382" s="3">
        <f t="shared" si="194"/>
        <v>-8.6294067139605982E-2</v>
      </c>
      <c r="L1382">
        <f t="shared" si="197"/>
        <v>27.173717498243146</v>
      </c>
      <c r="M1382" t="s">
        <v>190</v>
      </c>
      <c r="N1382" t="s">
        <v>164</v>
      </c>
      <c r="O1382" s="1">
        <v>43727.75</v>
      </c>
      <c r="P1382" t="s">
        <v>158</v>
      </c>
      <c r="Q1382">
        <v>4</v>
      </c>
      <c r="R1382" t="s">
        <v>134</v>
      </c>
      <c r="S1382">
        <v>43</v>
      </c>
      <c r="T1382">
        <v>7</v>
      </c>
      <c r="U1382">
        <v>2051</v>
      </c>
      <c r="V1382">
        <v>5</v>
      </c>
      <c r="W1382">
        <v>30</v>
      </c>
      <c r="X1382">
        <v>28.46</v>
      </c>
      <c r="Y1382">
        <v>25.7788</v>
      </c>
      <c r="Z1382">
        <v>4.38429</v>
      </c>
      <c r="AA1382">
        <v>47.853200000000001</v>
      </c>
      <c r="AB1382">
        <v>23</v>
      </c>
      <c r="AC1382">
        <v>29</v>
      </c>
      <c r="AE1382">
        <v>50</v>
      </c>
      <c r="AG1382">
        <v>1478.37</v>
      </c>
      <c r="AH1382">
        <v>160.875</v>
      </c>
      <c r="AI1382">
        <v>7.1948800000000004</v>
      </c>
      <c r="AJ1382">
        <v>5.8915099999999998E-2</v>
      </c>
      <c r="AK1382">
        <v>88.416700000000006</v>
      </c>
      <c r="AL1382">
        <v>3.2379600000000001E-2</v>
      </c>
      <c r="AM1382">
        <v>1.1377200000000001</v>
      </c>
      <c r="AN1382">
        <v>3.1067</v>
      </c>
      <c r="AO1382">
        <v>12.2888</v>
      </c>
      <c r="AP1382">
        <v>1140.3699999999999</v>
      </c>
      <c r="AQ1382">
        <v>72.458299999999994</v>
      </c>
      <c r="AR1382">
        <v>2.6535400000000001E-2</v>
      </c>
      <c r="AS1382">
        <v>0.164352</v>
      </c>
      <c r="AT1382">
        <v>930.37</v>
      </c>
      <c r="AU1382">
        <v>5.2902400000000002E-2</v>
      </c>
      <c r="AV1382">
        <v>1478.37</v>
      </c>
      <c r="AW1382">
        <v>4903.0200000000004</v>
      </c>
      <c r="AX1382">
        <v>-8.8689699999999991</v>
      </c>
      <c r="AY1382">
        <v>930.39</v>
      </c>
      <c r="AZ1382">
        <v>0.26505699999999999</v>
      </c>
      <c r="BA1382">
        <v>-4.7945600000000001E-4</v>
      </c>
      <c r="BB1382">
        <v>0.45470300000000002</v>
      </c>
      <c r="BC1382">
        <v>1.41262</v>
      </c>
      <c r="BD1382">
        <v>1.1821699999999999</v>
      </c>
    </row>
    <row r="1383" spans="1:56" x14ac:dyDescent="0.35">
      <c r="A1383" t="str">
        <f t="shared" si="195"/>
        <v/>
      </c>
      <c r="B1383" t="str">
        <f>IFERROR(VLOOKUP(R1383,#REF!,3,FALSE),"")</f>
        <v/>
      </c>
      <c r="C1383" t="str">
        <f>IFERROR(VLOOKUP(R1383,#REF!,3,FALSE),"normal")</f>
        <v>normal</v>
      </c>
      <c r="D1383">
        <f t="shared" si="189"/>
        <v>-24.573353736398246</v>
      </c>
      <c r="E1383" t="str">
        <f t="shared" si="190"/>
        <v>P_163A3AB9_001B140B1008hr8</v>
      </c>
      <c r="F1383" t="s">
        <v>129</v>
      </c>
      <c r="G1383">
        <f t="shared" si="191"/>
        <v>-4.8415275554539203</v>
      </c>
      <c r="H1383" s="3">
        <f t="shared" si="192"/>
        <v>-0.39620969586096511</v>
      </c>
      <c r="I1383">
        <f t="shared" si="193"/>
        <v>-0.83924525496867908</v>
      </c>
      <c r="J1383">
        <f t="shared" si="196"/>
        <v>5.7121007050818928</v>
      </c>
      <c r="K1383" s="3">
        <f t="shared" si="194"/>
        <v>-9.4907306817640896E-2</v>
      </c>
      <c r="L1383">
        <f t="shared" si="197"/>
        <v>52.170433343364436</v>
      </c>
      <c r="M1383" t="s">
        <v>190</v>
      </c>
      <c r="N1383" t="s">
        <v>164</v>
      </c>
      <c r="O1383" s="1">
        <v>43727.75</v>
      </c>
      <c r="P1383" t="s">
        <v>158</v>
      </c>
      <c r="Q1383">
        <v>4</v>
      </c>
      <c r="R1383" t="s">
        <v>134</v>
      </c>
      <c r="S1383">
        <v>43</v>
      </c>
      <c r="T1383">
        <v>8</v>
      </c>
      <c r="U1383">
        <v>3</v>
      </c>
      <c r="V1383">
        <v>5</v>
      </c>
      <c r="W1383">
        <v>70</v>
      </c>
      <c r="X1383">
        <v>66.459999999999994</v>
      </c>
      <c r="Y1383">
        <v>49.5321</v>
      </c>
      <c r="Z1383">
        <v>4.3739600000000003</v>
      </c>
      <c r="AA1383">
        <v>47.473799999999997</v>
      </c>
      <c r="AB1383">
        <v>23</v>
      </c>
      <c r="AC1383">
        <v>29</v>
      </c>
      <c r="AE1383">
        <v>50</v>
      </c>
      <c r="AG1383">
        <v>1788.13</v>
      </c>
      <c r="AH1383">
        <v>264.125</v>
      </c>
      <c r="AI1383">
        <v>6.23672</v>
      </c>
      <c r="AJ1383">
        <v>9.6726900000000005E-2</v>
      </c>
      <c r="AK1383">
        <v>191.667</v>
      </c>
      <c r="AL1383">
        <v>7.0191500000000004E-2</v>
      </c>
      <c r="AM1383">
        <v>1.0561499999999999</v>
      </c>
      <c r="AN1383">
        <v>2.8839399999999999</v>
      </c>
      <c r="AO1383">
        <v>30.7319</v>
      </c>
      <c r="AP1383">
        <v>1140.3699999999999</v>
      </c>
      <c r="AQ1383">
        <v>72.458299999999994</v>
      </c>
      <c r="AR1383">
        <v>2.6535400000000001E-2</v>
      </c>
      <c r="AS1383">
        <v>0.164352</v>
      </c>
      <c r="AT1383">
        <v>930.37</v>
      </c>
      <c r="AU1383">
        <v>5.6988700000000003E-2</v>
      </c>
      <c r="AV1383">
        <v>1788.14</v>
      </c>
      <c r="AW1383">
        <v>4891.09</v>
      </c>
      <c r="AX1383">
        <v>-8.8689699999999991</v>
      </c>
      <c r="AY1383">
        <v>930.39</v>
      </c>
      <c r="AZ1383">
        <v>0.26441199999999998</v>
      </c>
      <c r="BA1383">
        <v>-4.7945600000000001E-4</v>
      </c>
      <c r="BB1383">
        <v>-0.55744300000000002</v>
      </c>
      <c r="BC1383">
        <v>-1.6076299999999999</v>
      </c>
    </row>
    <row r="1384" spans="1:56" x14ac:dyDescent="0.35">
      <c r="A1384" t="str">
        <f t="shared" si="195"/>
        <v/>
      </c>
      <c r="B1384" t="str">
        <f>IFERROR(VLOOKUP(R1384,#REF!,3,FALSE),"")</f>
        <v/>
      </c>
      <c r="C1384" t="str">
        <f>IFERROR(VLOOKUP(R1384,#REF!,3,FALSE),"normal")</f>
        <v>normal</v>
      </c>
      <c r="D1384">
        <f t="shared" si="189"/>
        <v>-48.095076262891297</v>
      </c>
      <c r="E1384" t="str">
        <f t="shared" si="190"/>
        <v>P_163A3AB9_001B140B1008hr9</v>
      </c>
      <c r="F1384" t="s">
        <v>129</v>
      </c>
      <c r="G1384">
        <f t="shared" si="191"/>
        <v>-5.0468403613739827</v>
      </c>
      <c r="H1384" s="3">
        <f t="shared" si="192"/>
        <v>-0.39864961502705532</v>
      </c>
      <c r="I1384">
        <f t="shared" si="193"/>
        <v>-0.52095903130777987</v>
      </c>
      <c r="J1384">
        <f t="shared" si="196"/>
        <v>5.8471520772840488</v>
      </c>
      <c r="K1384" s="3">
        <f t="shared" si="194"/>
        <v>-0.10129919385258497</v>
      </c>
      <c r="L1384">
        <f t="shared" si="197"/>
        <v>100.95381159623753</v>
      </c>
      <c r="M1384" t="s">
        <v>190</v>
      </c>
      <c r="N1384" t="s">
        <v>164</v>
      </c>
      <c r="O1384" s="1">
        <v>43727.75</v>
      </c>
      <c r="P1384" t="s">
        <v>158</v>
      </c>
      <c r="Q1384">
        <v>4</v>
      </c>
      <c r="R1384" t="s">
        <v>134</v>
      </c>
      <c r="S1384">
        <v>43</v>
      </c>
      <c r="T1384">
        <v>9</v>
      </c>
      <c r="U1384">
        <v>1</v>
      </c>
      <c r="V1384">
        <v>5</v>
      </c>
      <c r="W1384">
        <v>150</v>
      </c>
      <c r="X1384">
        <v>142.46</v>
      </c>
      <c r="Y1384">
        <v>95.879199999999997</v>
      </c>
      <c r="Z1384">
        <v>4.3600199999999996</v>
      </c>
      <c r="AA1384">
        <v>46.964599999999997</v>
      </c>
      <c r="AB1384">
        <v>23</v>
      </c>
      <c r="AC1384">
        <v>29</v>
      </c>
      <c r="AE1384">
        <v>50</v>
      </c>
      <c r="AG1384">
        <v>2098</v>
      </c>
      <c r="AH1384">
        <v>465</v>
      </c>
      <c r="AI1384">
        <v>5.6798700000000002</v>
      </c>
      <c r="AJ1384">
        <v>0.170291</v>
      </c>
      <c r="AK1384">
        <v>392.54199999999997</v>
      </c>
      <c r="AL1384">
        <v>0.14375499999999999</v>
      </c>
      <c r="AM1384">
        <v>1.00909</v>
      </c>
      <c r="AN1384">
        <v>2.7554500000000002</v>
      </c>
      <c r="AO1384">
        <v>69.111099999999993</v>
      </c>
      <c r="AP1384">
        <v>1140.3699999999999</v>
      </c>
      <c r="AQ1384">
        <v>72.458299999999994</v>
      </c>
      <c r="AR1384">
        <v>2.6535400000000001E-2</v>
      </c>
      <c r="AS1384">
        <v>0.164352</v>
      </c>
      <c r="AT1384">
        <v>930.37</v>
      </c>
      <c r="AU1384">
        <v>5.9646100000000001E-2</v>
      </c>
      <c r="AV1384">
        <v>2098.02</v>
      </c>
      <c r="AW1384">
        <v>4874.97</v>
      </c>
      <c r="AX1384">
        <v>-8.8689699999999991</v>
      </c>
      <c r="AY1384">
        <v>930.39</v>
      </c>
      <c r="AZ1384">
        <v>0.26354100000000003</v>
      </c>
      <c r="BA1384">
        <v>-4.7945600000000001E-4</v>
      </c>
      <c r="BB1384">
        <v>-0.109019</v>
      </c>
      <c r="BC1384">
        <v>-0.30039700000000003</v>
      </c>
    </row>
    <row r="1385" spans="1:56" x14ac:dyDescent="0.35">
      <c r="A1385" t="str">
        <f t="shared" si="195"/>
        <v/>
      </c>
      <c r="B1385" t="str">
        <f>IFERROR(VLOOKUP(R1385,#REF!,3,FALSE),"")</f>
        <v/>
      </c>
      <c r="C1385" t="str">
        <f>IFERROR(VLOOKUP(R1385,#REF!,3,FALSE),"normal")</f>
        <v>normal</v>
      </c>
      <c r="D1385">
        <f t="shared" si="189"/>
        <v>-115.4788679689411</v>
      </c>
      <c r="E1385" t="str">
        <f t="shared" si="190"/>
        <v>P_163A3AB9_001B140B1008hr10</v>
      </c>
      <c r="F1385" t="s">
        <v>129</v>
      </c>
      <c r="G1385">
        <f t="shared" si="191"/>
        <v>-5.4707656927280812</v>
      </c>
      <c r="H1385" s="3">
        <f t="shared" si="192"/>
        <v>-0.40041278803108515</v>
      </c>
      <c r="I1385">
        <f t="shared" si="193"/>
        <v>-0.31325375764559826</v>
      </c>
      <c r="J1385">
        <f t="shared" si="196"/>
        <v>5.8624874955259214</v>
      </c>
      <c r="K1385" s="3">
        <f t="shared" si="194"/>
        <v>-0.10531501720216446</v>
      </c>
      <c r="L1385">
        <f t="shared" si="197"/>
        <v>238.7756605958522</v>
      </c>
      <c r="M1385" t="s">
        <v>190</v>
      </c>
      <c r="N1385" t="s">
        <v>164</v>
      </c>
      <c r="O1385" s="1">
        <v>43727.75</v>
      </c>
      <c r="P1385" t="s">
        <v>158</v>
      </c>
      <c r="Q1385">
        <v>4</v>
      </c>
      <c r="R1385" t="s">
        <v>134</v>
      </c>
      <c r="S1385">
        <v>43</v>
      </c>
      <c r="T1385">
        <v>10</v>
      </c>
      <c r="U1385">
        <v>3</v>
      </c>
      <c r="V1385">
        <v>5</v>
      </c>
      <c r="W1385">
        <v>400</v>
      </c>
      <c r="X1385">
        <v>379.96</v>
      </c>
      <c r="Y1385">
        <v>226.81299999999999</v>
      </c>
      <c r="Z1385">
        <v>4.3584399999999999</v>
      </c>
      <c r="AA1385">
        <v>46.906999999999996</v>
      </c>
      <c r="AB1385">
        <v>23</v>
      </c>
      <c r="AC1385">
        <v>29</v>
      </c>
      <c r="AE1385">
        <v>50</v>
      </c>
      <c r="AG1385">
        <v>2408</v>
      </c>
      <c r="AH1385">
        <v>1035.46</v>
      </c>
      <c r="AI1385">
        <v>4.7179500000000001</v>
      </c>
      <c r="AJ1385">
        <v>0.37920199999999998</v>
      </c>
      <c r="AK1385">
        <v>963</v>
      </c>
      <c r="AL1385">
        <v>0.35266700000000001</v>
      </c>
      <c r="AM1385">
        <v>0.92816699999999996</v>
      </c>
      <c r="AN1385">
        <v>2.5344799999999998</v>
      </c>
      <c r="AO1385">
        <v>204.114</v>
      </c>
      <c r="AP1385">
        <v>1140.3699999999999</v>
      </c>
      <c r="AQ1385">
        <v>72.458299999999994</v>
      </c>
      <c r="AR1385">
        <v>2.6535400000000001E-2</v>
      </c>
      <c r="AS1385">
        <v>0.164352</v>
      </c>
      <c r="AT1385">
        <v>930.37</v>
      </c>
      <c r="AU1385">
        <v>6.4846500000000001E-2</v>
      </c>
      <c r="AV1385">
        <v>2408.02</v>
      </c>
      <c r="AW1385">
        <v>4873.1400000000003</v>
      </c>
      <c r="AX1385">
        <v>-8.8689699999999991</v>
      </c>
      <c r="AY1385">
        <v>930.39</v>
      </c>
      <c r="AZ1385">
        <v>0.26344200000000001</v>
      </c>
      <c r="BA1385">
        <v>-4.7945600000000001E-4</v>
      </c>
      <c r="BB1385">
        <v>-1.31799</v>
      </c>
      <c r="BC1385">
        <v>-3.3404099999999999</v>
      </c>
    </row>
    <row r="1386" spans="1:56" x14ac:dyDescent="0.35">
      <c r="A1386" t="str">
        <f t="shared" si="195"/>
        <v/>
      </c>
      <c r="B1386" t="str">
        <f>IFERROR(VLOOKUP(R1386,#REF!,3,FALSE),"")</f>
        <v/>
      </c>
      <c r="C1386" t="str">
        <f>IFERROR(VLOOKUP(R1386,#REF!,3,FALSE),"normal")</f>
        <v>normal</v>
      </c>
      <c r="D1386" t="str">
        <f t="shared" si="189"/>
        <v/>
      </c>
      <c r="E1386" t="str">
        <f t="shared" si="190"/>
        <v>P_163A3AB9_001B140B1008hr16</v>
      </c>
      <c r="F1386" t="s">
        <v>129</v>
      </c>
      <c r="G1386" t="str">
        <f t="shared" si="191"/>
        <v/>
      </c>
      <c r="H1386" s="3" t="str">
        <f t="shared" si="192"/>
        <v/>
      </c>
      <c r="I1386">
        <f t="shared" si="193"/>
        <v>-7.9305333511570097E-4</v>
      </c>
      <c r="J1386">
        <f t="shared" si="196"/>
        <v>10.087673869815664</v>
      </c>
      <c r="K1386" s="3">
        <f t="shared" si="194"/>
        <v>-8.5950461202498107E-2</v>
      </c>
      <c r="L1386" t="str">
        <f t="shared" si="197"/>
        <v/>
      </c>
      <c r="M1386" t="s">
        <v>190</v>
      </c>
      <c r="N1386" t="s">
        <v>164</v>
      </c>
      <c r="O1386" s="1">
        <v>43727.75</v>
      </c>
      <c r="P1386" t="s">
        <v>158</v>
      </c>
      <c r="Q1386">
        <v>4</v>
      </c>
      <c r="R1386" t="s">
        <v>134</v>
      </c>
      <c r="S1386">
        <v>43</v>
      </c>
      <c r="T1386">
        <v>16</v>
      </c>
      <c r="U1386">
        <v>144</v>
      </c>
      <c r="V1386">
        <v>20</v>
      </c>
      <c r="W1386">
        <v>0</v>
      </c>
      <c r="X1386">
        <v>0</v>
      </c>
      <c r="Y1386">
        <v>10.0877</v>
      </c>
      <c r="Z1386">
        <v>4.0935800000000002</v>
      </c>
      <c r="AA1386">
        <v>38.122</v>
      </c>
      <c r="AB1386">
        <v>23</v>
      </c>
      <c r="AC1386">
        <v>29</v>
      </c>
      <c r="AE1386">
        <v>20</v>
      </c>
      <c r="AG1386">
        <v>5635.22</v>
      </c>
      <c r="AH1386">
        <v>79.416700000000006</v>
      </c>
      <c r="AI1386">
        <v>5.2908200000000001</v>
      </c>
      <c r="AJ1386">
        <v>2.9083700000000001E-2</v>
      </c>
      <c r="AK1386">
        <v>0</v>
      </c>
      <c r="AL1386">
        <v>0</v>
      </c>
      <c r="AO1386">
        <v>0</v>
      </c>
      <c r="AP1386">
        <v>5605.22</v>
      </c>
      <c r="AQ1386">
        <v>79.416700000000006</v>
      </c>
      <c r="AR1386">
        <v>2.9083700000000001E-2</v>
      </c>
      <c r="AS1386">
        <v>0.527474</v>
      </c>
      <c r="AT1386">
        <v>5395.22</v>
      </c>
      <c r="AV1386">
        <v>5635.23</v>
      </c>
      <c r="AW1386">
        <v>4563.88</v>
      </c>
      <c r="AX1386">
        <v>-28.170300000000001</v>
      </c>
      <c r="AY1386">
        <v>5395.23</v>
      </c>
      <c r="AZ1386">
        <v>0.246723</v>
      </c>
      <c r="BA1386">
        <v>-1.5228799999999999E-3</v>
      </c>
      <c r="BC1386">
        <v>-0.94417600000000002</v>
      </c>
    </row>
    <row r="1387" spans="1:56" x14ac:dyDescent="0.35">
      <c r="A1387" t="str">
        <f t="shared" si="195"/>
        <v/>
      </c>
      <c r="B1387" t="str">
        <f>IFERROR(VLOOKUP(R1387,#REF!,3,FALSE),"")</f>
        <v/>
      </c>
      <c r="C1387" t="str">
        <f>IFERROR(VLOOKUP(R1387,#REF!,3,FALSE),"normal")</f>
        <v>normal</v>
      </c>
      <c r="D1387">
        <f t="shared" si="189"/>
        <v>-35.005483027803422</v>
      </c>
      <c r="E1387" t="str">
        <f t="shared" si="190"/>
        <v>P_163A3AB9_001B140B1008hr17</v>
      </c>
      <c r="F1387" t="s">
        <v>129</v>
      </c>
      <c r="G1387">
        <f t="shared" si="191"/>
        <v>-4.4755838641188967</v>
      </c>
      <c r="H1387" s="3">
        <f t="shared" si="192"/>
        <v>-0.33073602264685065</v>
      </c>
      <c r="I1387">
        <f t="shared" si="193"/>
        <v>-0.62947302829061513</v>
      </c>
      <c r="J1387">
        <f t="shared" si="196"/>
        <v>11.669853393545029</v>
      </c>
      <c r="K1387" s="3">
        <f t="shared" si="194"/>
        <v>-8.2225736543079755E-2</v>
      </c>
      <c r="L1387">
        <f t="shared" si="197"/>
        <v>101.27927137442089</v>
      </c>
      <c r="M1387" t="s">
        <v>190</v>
      </c>
      <c r="N1387" t="s">
        <v>164</v>
      </c>
      <c r="O1387" s="1">
        <v>43727.75</v>
      </c>
      <c r="P1387" t="s">
        <v>158</v>
      </c>
      <c r="Q1387">
        <v>4</v>
      </c>
      <c r="R1387" t="s">
        <v>134</v>
      </c>
      <c r="S1387">
        <v>43</v>
      </c>
      <c r="T1387">
        <v>17</v>
      </c>
      <c r="U1387">
        <v>1</v>
      </c>
      <c r="V1387">
        <v>5</v>
      </c>
      <c r="W1387">
        <v>150</v>
      </c>
      <c r="X1387">
        <v>142.46</v>
      </c>
      <c r="Y1387">
        <v>96.188299999999998</v>
      </c>
      <c r="Z1387">
        <v>3.9172899999999999</v>
      </c>
      <c r="AA1387">
        <v>33.702500000000001</v>
      </c>
      <c r="AB1387">
        <v>23</v>
      </c>
      <c r="AC1387">
        <v>29</v>
      </c>
      <c r="AE1387">
        <v>20</v>
      </c>
      <c r="AG1387">
        <v>5943.72</v>
      </c>
      <c r="AH1387">
        <v>410.5</v>
      </c>
      <c r="AI1387">
        <v>4.3238500000000002</v>
      </c>
      <c r="AJ1387">
        <v>0.15033199999999999</v>
      </c>
      <c r="AK1387">
        <v>331.08300000000003</v>
      </c>
      <c r="AL1387">
        <v>0.12124799999999999</v>
      </c>
      <c r="AM1387">
        <v>0.85110300000000005</v>
      </c>
      <c r="AN1387">
        <v>2.3240400000000001</v>
      </c>
      <c r="AO1387">
        <v>76.5715</v>
      </c>
      <c r="AP1387">
        <v>5605.22</v>
      </c>
      <c r="AQ1387">
        <v>79.416700000000006</v>
      </c>
      <c r="AR1387">
        <v>2.9083700000000001E-2</v>
      </c>
      <c r="AS1387">
        <v>0.527474</v>
      </c>
      <c r="AT1387">
        <v>5395.22</v>
      </c>
      <c r="AU1387">
        <v>0.226964</v>
      </c>
      <c r="AV1387">
        <v>5943.73</v>
      </c>
      <c r="AW1387">
        <v>4355.29</v>
      </c>
      <c r="AX1387">
        <v>-28.170300000000001</v>
      </c>
      <c r="AY1387">
        <v>5395.23</v>
      </c>
      <c r="AZ1387">
        <v>0.23544699999999999</v>
      </c>
      <c r="BA1387">
        <v>-1.5228799999999999E-3</v>
      </c>
      <c r="BB1387">
        <v>-1.76681</v>
      </c>
      <c r="BC1387">
        <v>-4.1061500000000004</v>
      </c>
    </row>
    <row r="1388" spans="1:56" x14ac:dyDescent="0.35">
      <c r="A1388" t="str">
        <f t="shared" si="195"/>
        <v/>
      </c>
      <c r="B1388" t="str">
        <f>IFERROR(VLOOKUP(R1388,#REF!,3,FALSE),"")</f>
        <v/>
      </c>
      <c r="C1388" t="str">
        <f>IFERROR(VLOOKUP(R1388,#REF!,3,FALSE),"normal")</f>
        <v>normal</v>
      </c>
      <c r="D1388">
        <f t="shared" si="189"/>
        <v>-79.959207821372303</v>
      </c>
      <c r="E1388" t="str">
        <f t="shared" si="190"/>
        <v>P_163A3AB9_001B140B1008hr18</v>
      </c>
      <c r="F1388" t="s">
        <v>129</v>
      </c>
      <c r="G1388">
        <f t="shared" si="191"/>
        <v>-5.1773352860378612</v>
      </c>
      <c r="H1388" s="3">
        <f t="shared" si="192"/>
        <v>-0.33108256847352469</v>
      </c>
      <c r="I1388">
        <f t="shared" si="193"/>
        <v>-0.90576796205979981</v>
      </c>
      <c r="J1388">
        <f t="shared" si="196"/>
        <v>12.963947792915825</v>
      </c>
      <c r="K1388" s="3">
        <f t="shared" si="194"/>
        <v>-8.9804773290609832E-2</v>
      </c>
      <c r="L1388">
        <f t="shared" si="197"/>
        <v>228.5103695125803</v>
      </c>
      <c r="M1388" t="s">
        <v>190</v>
      </c>
      <c r="N1388" t="s">
        <v>164</v>
      </c>
      <c r="O1388" s="1">
        <v>43727.75</v>
      </c>
      <c r="P1388" t="s">
        <v>158</v>
      </c>
      <c r="Q1388">
        <v>4</v>
      </c>
      <c r="R1388" t="s">
        <v>134</v>
      </c>
      <c r="S1388">
        <v>43</v>
      </c>
      <c r="T1388">
        <v>18</v>
      </c>
      <c r="U1388">
        <v>1</v>
      </c>
      <c r="V1388">
        <v>5</v>
      </c>
      <c r="W1388">
        <v>400</v>
      </c>
      <c r="X1388">
        <v>379.96</v>
      </c>
      <c r="Y1388">
        <v>217.06200000000001</v>
      </c>
      <c r="Z1388">
        <v>3.7381899999999999</v>
      </c>
      <c r="AA1388">
        <v>30.954999999999998</v>
      </c>
      <c r="AB1388">
        <v>23</v>
      </c>
      <c r="AC1388">
        <v>29</v>
      </c>
      <c r="AE1388">
        <v>20</v>
      </c>
      <c r="AG1388">
        <v>6252.39</v>
      </c>
      <c r="AH1388">
        <v>842.375</v>
      </c>
      <c r="AI1388">
        <v>4.0196500000000004</v>
      </c>
      <c r="AJ1388">
        <v>0.30849199999999999</v>
      </c>
      <c r="AK1388">
        <v>762.95799999999997</v>
      </c>
      <c r="AL1388">
        <v>0.27940799999999999</v>
      </c>
      <c r="AM1388">
        <v>0.73536100000000004</v>
      </c>
      <c r="AN1388">
        <v>2.008</v>
      </c>
      <c r="AO1388">
        <v>189.80699999999999</v>
      </c>
      <c r="AP1388">
        <v>5605.22</v>
      </c>
      <c r="AQ1388">
        <v>79.416700000000006</v>
      </c>
      <c r="AR1388">
        <v>2.9083700000000001E-2</v>
      </c>
      <c r="AS1388">
        <v>0.527474</v>
      </c>
      <c r="AT1388">
        <v>5395.22</v>
      </c>
      <c r="AU1388">
        <v>0.262687</v>
      </c>
      <c r="AV1388">
        <v>6252.41</v>
      </c>
      <c r="AW1388">
        <v>4141.6000000000004</v>
      </c>
      <c r="AX1388">
        <v>-28.170300000000001</v>
      </c>
      <c r="AY1388">
        <v>5395.23</v>
      </c>
      <c r="AZ1388">
        <v>0.22389500000000001</v>
      </c>
      <c r="BA1388">
        <v>-1.5228799999999999E-3</v>
      </c>
      <c r="BB1388">
        <v>-4.72987</v>
      </c>
      <c r="BC1388">
        <v>-9.49756</v>
      </c>
    </row>
    <row r="1389" spans="1:56" x14ac:dyDescent="0.35">
      <c r="A1389" t="str">
        <f t="shared" si="195"/>
        <v/>
      </c>
      <c r="B1389" t="str">
        <f>IFERROR(VLOOKUP(R1389,#REF!,3,FALSE),"")</f>
        <v/>
      </c>
      <c r="C1389" t="str">
        <f>IFERROR(VLOOKUP(R1389,#REF!,3,FALSE),"normal")</f>
        <v>normal</v>
      </c>
      <c r="D1389" t="str">
        <f t="shared" si="189"/>
        <v/>
      </c>
      <c r="E1389" t="str">
        <f t="shared" si="190"/>
        <v>P_163A3AB9_001B140B1008hr26</v>
      </c>
      <c r="F1389" t="s">
        <v>129</v>
      </c>
      <c r="G1389" t="str">
        <f t="shared" si="191"/>
        <v/>
      </c>
      <c r="H1389" s="3" t="str">
        <f t="shared" si="192"/>
        <v/>
      </c>
      <c r="I1389">
        <f t="shared" si="193"/>
        <v>-5.4937324462830155</v>
      </c>
      <c r="J1389">
        <f t="shared" si="196"/>
        <v>-17.011335155993862</v>
      </c>
      <c r="K1389" s="3">
        <f t="shared" si="194"/>
        <v>-0.11753903441129393</v>
      </c>
      <c r="L1389" t="str">
        <f t="shared" si="197"/>
        <v/>
      </c>
      <c r="M1389" t="s">
        <v>190</v>
      </c>
      <c r="N1389" t="s">
        <v>164</v>
      </c>
      <c r="O1389" s="1">
        <v>43727.75</v>
      </c>
      <c r="P1389" t="s">
        <v>158</v>
      </c>
      <c r="Q1389">
        <v>4</v>
      </c>
      <c r="R1389" t="s">
        <v>134</v>
      </c>
      <c r="S1389">
        <v>43</v>
      </c>
      <c r="T1389">
        <v>26</v>
      </c>
      <c r="U1389">
        <v>272</v>
      </c>
      <c r="V1389">
        <v>30</v>
      </c>
      <c r="W1389">
        <v>0</v>
      </c>
      <c r="X1389">
        <v>0</v>
      </c>
      <c r="Y1389">
        <v>-17.011399999999998</v>
      </c>
      <c r="Z1389">
        <v>7.2897100000000004</v>
      </c>
      <c r="AA1389">
        <v>203.96600000000001</v>
      </c>
      <c r="AB1389">
        <v>41</v>
      </c>
      <c r="AC1389">
        <v>44</v>
      </c>
      <c r="AE1389">
        <v>60</v>
      </c>
      <c r="AG1389">
        <v>13117</v>
      </c>
      <c r="AH1389">
        <v>79.958299999999994</v>
      </c>
      <c r="AI1389">
        <v>10.1274</v>
      </c>
      <c r="AJ1389">
        <v>2.9282099999999998E-2</v>
      </c>
      <c r="AK1389">
        <v>0</v>
      </c>
      <c r="AL1389">
        <v>0</v>
      </c>
      <c r="AO1389">
        <v>0</v>
      </c>
      <c r="AP1389">
        <v>13087</v>
      </c>
      <c r="AQ1389">
        <v>79.958299999999994</v>
      </c>
      <c r="AR1389">
        <v>2.9282099999999998E-2</v>
      </c>
      <c r="AS1389">
        <v>0.64729099999999995</v>
      </c>
      <c r="AT1389">
        <v>12877</v>
      </c>
      <c r="AV1389">
        <v>13117</v>
      </c>
      <c r="AW1389">
        <v>7921.01</v>
      </c>
      <c r="AX1389">
        <v>52.714700000000001</v>
      </c>
      <c r="AY1389">
        <v>12877</v>
      </c>
      <c r="AZ1389">
        <v>0.42820999999999998</v>
      </c>
      <c r="BA1389">
        <v>2.8497599999999998E-3</v>
      </c>
      <c r="BC1389">
        <v>0.38481100000000001</v>
      </c>
    </row>
    <row r="1390" spans="1:56" x14ac:dyDescent="0.35">
      <c r="A1390" t="str">
        <f t="shared" si="195"/>
        <v/>
      </c>
      <c r="B1390" t="str">
        <f>IFERROR(VLOOKUP(R1390,#REF!,3,FALSE),"")</f>
        <v/>
      </c>
      <c r="C1390" t="str">
        <f>IFERROR(VLOOKUP(R1390,#REF!,3,FALSE),"normal")</f>
        <v>normal</v>
      </c>
      <c r="D1390">
        <f t="shared" si="189"/>
        <v>-38.338303570115841</v>
      </c>
      <c r="E1390" t="str">
        <f t="shared" si="190"/>
        <v>P_163A3AB9_001B140B1008hr27</v>
      </c>
      <c r="F1390" t="s">
        <v>129</v>
      </c>
      <c r="G1390">
        <f t="shared" si="191"/>
        <v>-9.7929683662807836</v>
      </c>
      <c r="H1390" s="3">
        <f t="shared" si="192"/>
        <v>-0.32201679471570727</v>
      </c>
      <c r="I1390">
        <f t="shared" si="193"/>
        <v>-5.2638503000881318</v>
      </c>
      <c r="J1390">
        <f t="shared" si="196"/>
        <v>-18.896583008173163</v>
      </c>
      <c r="K1390" s="3">
        <f t="shared" si="194"/>
        <v>-0.13608456458233872</v>
      </c>
      <c r="L1390">
        <f t="shared" si="197"/>
        <v>104.93440263933735</v>
      </c>
      <c r="M1390" t="s">
        <v>190</v>
      </c>
      <c r="N1390" t="s">
        <v>164</v>
      </c>
      <c r="O1390" s="1">
        <v>43727.75</v>
      </c>
      <c r="P1390" t="s">
        <v>158</v>
      </c>
      <c r="Q1390">
        <v>4</v>
      </c>
      <c r="R1390" t="s">
        <v>134</v>
      </c>
      <c r="S1390">
        <v>43</v>
      </c>
      <c r="T1390">
        <v>27</v>
      </c>
      <c r="U1390">
        <v>1</v>
      </c>
      <c r="V1390">
        <v>5</v>
      </c>
      <c r="W1390">
        <v>150</v>
      </c>
      <c r="X1390">
        <v>142.46</v>
      </c>
      <c r="Y1390">
        <v>99.659700000000001</v>
      </c>
      <c r="Z1390">
        <v>7.4732399999999997</v>
      </c>
      <c r="AA1390">
        <v>221.17699999999999</v>
      </c>
      <c r="AB1390">
        <v>41</v>
      </c>
      <c r="AC1390">
        <v>45</v>
      </c>
      <c r="AE1390">
        <v>60</v>
      </c>
      <c r="AG1390">
        <v>13427.9</v>
      </c>
      <c r="AH1390">
        <v>965.95799999999997</v>
      </c>
      <c r="AI1390">
        <v>7.5150800000000002</v>
      </c>
      <c r="AJ1390">
        <v>0.35375000000000001</v>
      </c>
      <c r="AK1390">
        <v>886</v>
      </c>
      <c r="AL1390">
        <v>0.32446799999999998</v>
      </c>
      <c r="AM1390">
        <v>2.2776100000000001</v>
      </c>
      <c r="AN1390">
        <v>6.21929</v>
      </c>
      <c r="AO1390">
        <v>117.896</v>
      </c>
      <c r="AP1390">
        <v>13087</v>
      </c>
      <c r="AQ1390">
        <v>79.958299999999994</v>
      </c>
      <c r="AR1390">
        <v>2.9282099999999998E-2</v>
      </c>
      <c r="AS1390">
        <v>0.64729099999999995</v>
      </c>
      <c r="AT1390">
        <v>12877</v>
      </c>
      <c r="AU1390">
        <v>0.104078</v>
      </c>
      <c r="AV1390">
        <v>13427.9</v>
      </c>
      <c r="AW1390">
        <v>8137.83</v>
      </c>
      <c r="AX1390">
        <v>52.714700000000001</v>
      </c>
      <c r="AY1390">
        <v>12877</v>
      </c>
      <c r="AZ1390">
        <v>0.43993100000000002</v>
      </c>
      <c r="BA1390">
        <v>2.8497599999999998E-3</v>
      </c>
      <c r="BB1390">
        <v>0.77923500000000001</v>
      </c>
      <c r="BC1390">
        <v>4.8462899999999998</v>
      </c>
    </row>
    <row r="1391" spans="1:56" x14ac:dyDescent="0.35">
      <c r="A1391" t="str">
        <f t="shared" si="195"/>
        <v/>
      </c>
      <c r="B1391" t="str">
        <f>IFERROR(VLOOKUP(R1391,#REF!,3,FALSE),"")</f>
        <v/>
      </c>
      <c r="C1391" t="str">
        <f>IFERROR(VLOOKUP(R1391,#REF!,3,FALSE),"normal")</f>
        <v>normal</v>
      </c>
      <c r="D1391">
        <f t="shared" si="189"/>
        <v>-101.94104549690536</v>
      </c>
      <c r="E1391" t="str">
        <f t="shared" si="190"/>
        <v>P_163A3AB9_001B140B1008hr28</v>
      </c>
      <c r="F1391" t="s">
        <v>129</v>
      </c>
      <c r="G1391">
        <f t="shared" si="191"/>
        <v>-9.9866433532468815</v>
      </c>
      <c r="H1391" s="3">
        <f t="shared" si="192"/>
        <v>-0.35148319490990337</v>
      </c>
      <c r="I1391">
        <f t="shared" si="193"/>
        <v>-4.6279477505043207</v>
      </c>
      <c r="J1391">
        <f t="shared" si="196"/>
        <v>-20.319994233629735</v>
      </c>
      <c r="K1391" s="3">
        <f t="shared" si="194"/>
        <v>-0.14202427602026185</v>
      </c>
      <c r="L1391">
        <f t="shared" si="197"/>
        <v>284.41520160016847</v>
      </c>
      <c r="M1391" t="s">
        <v>190</v>
      </c>
      <c r="N1391" t="s">
        <v>164</v>
      </c>
      <c r="O1391" s="1">
        <v>43727.75</v>
      </c>
      <c r="P1391" t="s">
        <v>158</v>
      </c>
      <c r="Q1391">
        <v>4</v>
      </c>
      <c r="R1391" t="s">
        <v>134</v>
      </c>
      <c r="S1391">
        <v>43</v>
      </c>
      <c r="T1391">
        <v>28</v>
      </c>
      <c r="U1391">
        <v>1</v>
      </c>
      <c r="V1391">
        <v>5</v>
      </c>
      <c r="W1391">
        <v>400</v>
      </c>
      <c r="X1391">
        <v>379.96</v>
      </c>
      <c r="Y1391">
        <v>270.166</v>
      </c>
      <c r="Z1391">
        <v>7.6304499999999997</v>
      </c>
      <c r="AA1391">
        <v>235.00899999999999</v>
      </c>
      <c r="AB1391">
        <v>41</v>
      </c>
      <c r="AC1391">
        <v>45</v>
      </c>
      <c r="AE1391">
        <v>60</v>
      </c>
      <c r="AG1391">
        <v>13742</v>
      </c>
      <c r="AH1391">
        <v>2296.5</v>
      </c>
      <c r="AI1391">
        <v>9.3157200000000007</v>
      </c>
      <c r="AJ1391">
        <v>0.84101599999999999</v>
      </c>
      <c r="AK1391">
        <v>2216.54</v>
      </c>
      <c r="AL1391">
        <v>0.81173399999999996</v>
      </c>
      <c r="AM1391">
        <v>2.1363699999999999</v>
      </c>
      <c r="AN1391">
        <v>5.8336199999999998</v>
      </c>
      <c r="AO1391">
        <v>237.93600000000001</v>
      </c>
      <c r="AP1391">
        <v>13087</v>
      </c>
      <c r="AQ1391">
        <v>79.958299999999994</v>
      </c>
      <c r="AR1391">
        <v>2.9282099999999998E-2</v>
      </c>
      <c r="AS1391">
        <v>0.64729099999999995</v>
      </c>
      <c r="AT1391">
        <v>12877</v>
      </c>
      <c r="AU1391">
        <v>0.110959</v>
      </c>
      <c r="AV1391">
        <v>13742.1</v>
      </c>
      <c r="AW1391">
        <v>8309.75</v>
      </c>
      <c r="AX1391">
        <v>52.714700000000001</v>
      </c>
      <c r="AY1391">
        <v>12877</v>
      </c>
      <c r="AZ1391">
        <v>0.44922499999999999</v>
      </c>
      <c r="BA1391">
        <v>2.8497599999999998E-3</v>
      </c>
      <c r="BB1391">
        <v>-1.16753</v>
      </c>
      <c r="BC1391">
        <v>-6.8109000000000002</v>
      </c>
    </row>
    <row r="1392" spans="1:56" x14ac:dyDescent="0.35">
      <c r="A1392" t="str">
        <f t="shared" si="195"/>
        <v/>
      </c>
      <c r="B1392" t="str">
        <f>IFERROR(VLOOKUP(R1392,#REF!,3,FALSE),"")</f>
        <v/>
      </c>
      <c r="C1392" t="str">
        <f>IFERROR(VLOOKUP(R1392,#REF!,3,FALSE),"normal")</f>
        <v>normal</v>
      </c>
      <c r="D1392">
        <f t="shared" si="189"/>
        <v>-9.9768934690040041</v>
      </c>
      <c r="E1392" t="str">
        <f t="shared" si="190"/>
        <v>P_163A3AB9_001B210A1008hr7</v>
      </c>
      <c r="F1392" t="s">
        <v>129</v>
      </c>
      <c r="G1392">
        <f t="shared" si="191"/>
        <v>-4.884660205079725</v>
      </c>
      <c r="H1392" s="3">
        <f t="shared" si="192"/>
        <v>-0.41710464120408286</v>
      </c>
      <c r="I1392">
        <f t="shared" si="193"/>
        <v>2.3586596391139611</v>
      </c>
      <c r="J1392">
        <f t="shared" si="196"/>
        <v>17.391348413947771</v>
      </c>
      <c r="K1392" s="3">
        <f t="shared" si="194"/>
        <v>-0.12174011855836069</v>
      </c>
      <c r="L1392">
        <f t="shared" si="197"/>
        <v>40.334293745607873</v>
      </c>
      <c r="M1392" t="s">
        <v>190</v>
      </c>
      <c r="N1392" t="s">
        <v>164</v>
      </c>
      <c r="O1392" s="1">
        <v>43727.75</v>
      </c>
      <c r="P1392" t="s">
        <v>158</v>
      </c>
      <c r="Q1392">
        <v>5</v>
      </c>
      <c r="R1392" t="s">
        <v>149</v>
      </c>
      <c r="S1392">
        <v>43</v>
      </c>
      <c r="T1392">
        <v>7</v>
      </c>
      <c r="U1392">
        <v>2051</v>
      </c>
      <c r="V1392">
        <v>5</v>
      </c>
      <c r="W1392">
        <v>30</v>
      </c>
      <c r="X1392">
        <v>28.46</v>
      </c>
      <c r="Y1392">
        <v>38.263800000000003</v>
      </c>
      <c r="Z1392">
        <v>4.6372999999999998</v>
      </c>
      <c r="AA1392">
        <v>47.684100000000001</v>
      </c>
      <c r="AB1392">
        <v>23</v>
      </c>
      <c r="AC1392">
        <v>29</v>
      </c>
      <c r="AE1392">
        <v>50</v>
      </c>
      <c r="AG1392">
        <v>1478.81</v>
      </c>
      <c r="AH1392">
        <v>225.125</v>
      </c>
      <c r="AI1392">
        <v>4.8122400000000001</v>
      </c>
      <c r="AJ1392">
        <v>8.2444500000000004E-2</v>
      </c>
      <c r="AK1392">
        <v>96.791700000000006</v>
      </c>
      <c r="AL1392">
        <v>3.5446699999999998E-2</v>
      </c>
      <c r="AM1392">
        <v>1.24549</v>
      </c>
      <c r="AN1392">
        <v>3.40097</v>
      </c>
      <c r="AO1392">
        <v>20.113700000000001</v>
      </c>
      <c r="AP1392">
        <v>1140.81</v>
      </c>
      <c r="AQ1392">
        <v>128.333</v>
      </c>
      <c r="AR1392">
        <v>4.6997799999999999E-2</v>
      </c>
      <c r="AS1392">
        <v>-9.9427999999999999E-3</v>
      </c>
      <c r="AT1392">
        <v>930.81</v>
      </c>
      <c r="AU1392">
        <v>-2.9235200000000002E-3</v>
      </c>
      <c r="AV1392">
        <v>1478.82</v>
      </c>
      <c r="AW1392">
        <v>3848.36</v>
      </c>
      <c r="AX1392">
        <v>-7.2187299999999999</v>
      </c>
      <c r="AY1392">
        <v>930.83</v>
      </c>
      <c r="AZ1392">
        <v>0.208042</v>
      </c>
      <c r="BA1392">
        <v>-3.9024399999999999E-4</v>
      </c>
      <c r="BB1392">
        <v>-0.112451</v>
      </c>
      <c r="BC1392">
        <v>-0.382442</v>
      </c>
      <c r="BD1392">
        <v>0.88649999999999995</v>
      </c>
    </row>
    <row r="1393" spans="1:56" x14ac:dyDescent="0.35">
      <c r="A1393" t="str">
        <f t="shared" si="195"/>
        <v/>
      </c>
      <c r="B1393" t="str">
        <f>IFERROR(VLOOKUP(R1393,#REF!,3,FALSE),"")</f>
        <v/>
      </c>
      <c r="C1393" t="str">
        <f>IFERROR(VLOOKUP(R1393,#REF!,3,FALSE),"normal")</f>
        <v>normal</v>
      </c>
      <c r="D1393">
        <f t="shared" si="189"/>
        <v>-23.512848753350298</v>
      </c>
      <c r="E1393" t="str">
        <f t="shared" si="190"/>
        <v>P_163A3AB9_001B210A1008hr8</v>
      </c>
      <c r="F1393" t="s">
        <v>129</v>
      </c>
      <c r="G1393">
        <f t="shared" si="191"/>
        <v>-5.1533584816226581</v>
      </c>
      <c r="H1393" s="3">
        <f t="shared" si="192"/>
        <v>-0.43001105998064498</v>
      </c>
      <c r="I1393">
        <f t="shared" si="193"/>
        <v>2.9611621349908805</v>
      </c>
      <c r="J1393">
        <f t="shared" si="196"/>
        <v>17.446332196364576</v>
      </c>
      <c r="K1393" s="3">
        <f t="shared" si="194"/>
        <v>-0.12873052565450535</v>
      </c>
      <c r="L1393">
        <f t="shared" si="197"/>
        <v>66.01170628949744</v>
      </c>
      <c r="M1393" t="s">
        <v>190</v>
      </c>
      <c r="N1393" t="s">
        <v>164</v>
      </c>
      <c r="O1393" s="1">
        <v>43727.75</v>
      </c>
      <c r="P1393" t="s">
        <v>158</v>
      </c>
      <c r="Q1393">
        <v>5</v>
      </c>
      <c r="R1393" t="s">
        <v>149</v>
      </c>
      <c r="S1393">
        <v>43</v>
      </c>
      <c r="T1393">
        <v>8</v>
      </c>
      <c r="U1393">
        <v>3</v>
      </c>
      <c r="V1393">
        <v>5</v>
      </c>
      <c r="W1393">
        <v>70</v>
      </c>
      <c r="X1393">
        <v>66.459999999999994</v>
      </c>
      <c r="Y1393">
        <v>62.673400000000001</v>
      </c>
      <c r="Z1393">
        <v>4.6322000000000001</v>
      </c>
      <c r="AA1393">
        <v>47.518099999999997</v>
      </c>
      <c r="AB1393">
        <v>23</v>
      </c>
      <c r="AC1393">
        <v>29</v>
      </c>
      <c r="AE1393">
        <v>50</v>
      </c>
      <c r="AG1393">
        <v>1788.56</v>
      </c>
      <c r="AH1393">
        <v>337.83300000000003</v>
      </c>
      <c r="AI1393">
        <v>4.6873300000000002</v>
      </c>
      <c r="AJ1393">
        <v>0.12372</v>
      </c>
      <c r="AK1393">
        <v>209.5</v>
      </c>
      <c r="AL1393">
        <v>7.6722399999999996E-2</v>
      </c>
      <c r="AM1393">
        <v>1.1544099999999999</v>
      </c>
      <c r="AN1393">
        <v>3.1522700000000001</v>
      </c>
      <c r="AO1393">
        <v>44.695</v>
      </c>
      <c r="AP1393">
        <v>1140.81</v>
      </c>
      <c r="AQ1393">
        <v>128.333</v>
      </c>
      <c r="AR1393">
        <v>4.6997799999999999E-2</v>
      </c>
      <c r="AS1393">
        <v>-9.9427999999999999E-3</v>
      </c>
      <c r="AT1393">
        <v>930.81</v>
      </c>
      <c r="AU1393">
        <v>-3.15417E-3</v>
      </c>
      <c r="AV1393">
        <v>1788.58</v>
      </c>
      <c r="AW1393">
        <v>3843.58</v>
      </c>
      <c r="AX1393">
        <v>-7.2187299999999999</v>
      </c>
      <c r="AY1393">
        <v>930.83</v>
      </c>
      <c r="AZ1393">
        <v>0.207784</v>
      </c>
      <c r="BA1393">
        <v>-3.9024399999999999E-4</v>
      </c>
      <c r="BB1393">
        <v>0.364346</v>
      </c>
      <c r="BC1393">
        <v>1.14852</v>
      </c>
    </row>
    <row r="1394" spans="1:56" x14ac:dyDescent="0.35">
      <c r="A1394" t="str">
        <f t="shared" si="195"/>
        <v/>
      </c>
      <c r="B1394" t="str">
        <f>IFERROR(VLOOKUP(R1394,#REF!,3,FALSE),"")</f>
        <v/>
      </c>
      <c r="C1394" t="str">
        <f>IFERROR(VLOOKUP(R1394,#REF!,3,FALSE),"normal")</f>
        <v>normal</v>
      </c>
      <c r="D1394">
        <f t="shared" si="189"/>
        <v>-48.769070927279813</v>
      </c>
      <c r="E1394" t="str">
        <f t="shared" si="190"/>
        <v>P_163A3AB9_001B210A1008hr9</v>
      </c>
      <c r="F1394" t="s">
        <v>129</v>
      </c>
      <c r="G1394">
        <f t="shared" si="191"/>
        <v>-5.4841997961264015</v>
      </c>
      <c r="H1394" s="3">
        <f t="shared" si="192"/>
        <v>-0.43718801559527937</v>
      </c>
      <c r="I1394">
        <f t="shared" si="193"/>
        <v>3.4808191138511511</v>
      </c>
      <c r="J1394">
        <f t="shared" si="196"/>
        <v>17.579333812438851</v>
      </c>
      <c r="K1394" s="3">
        <f t="shared" si="194"/>
        <v>-0.13526444355012301</v>
      </c>
      <c r="L1394">
        <f t="shared" si="197"/>
        <v>113.47606345640881</v>
      </c>
      <c r="M1394" t="s">
        <v>190</v>
      </c>
      <c r="N1394" t="s">
        <v>164</v>
      </c>
      <c r="O1394" s="1">
        <v>43727.75</v>
      </c>
      <c r="P1394" t="s">
        <v>158</v>
      </c>
      <c r="Q1394">
        <v>5</v>
      </c>
      <c r="R1394" t="s">
        <v>149</v>
      </c>
      <c r="S1394">
        <v>43</v>
      </c>
      <c r="T1394">
        <v>9</v>
      </c>
      <c r="U1394">
        <v>1</v>
      </c>
      <c r="V1394">
        <v>5</v>
      </c>
      <c r="W1394">
        <v>150</v>
      </c>
      <c r="X1394">
        <v>142.46</v>
      </c>
      <c r="Y1394">
        <v>107.77200000000001</v>
      </c>
      <c r="Z1394">
        <v>4.61972</v>
      </c>
      <c r="AA1394">
        <v>47.121400000000001</v>
      </c>
      <c r="AB1394">
        <v>23</v>
      </c>
      <c r="AC1394">
        <v>29</v>
      </c>
      <c r="AE1394">
        <v>50</v>
      </c>
      <c r="AG1394">
        <v>2098.44</v>
      </c>
      <c r="AH1394">
        <v>545</v>
      </c>
      <c r="AI1394">
        <v>4.3338900000000002</v>
      </c>
      <c r="AJ1394">
        <v>0.19958799999999999</v>
      </c>
      <c r="AK1394">
        <v>416.66699999999997</v>
      </c>
      <c r="AL1394">
        <v>0.15259</v>
      </c>
      <c r="AM1394">
        <v>1.07111</v>
      </c>
      <c r="AN1394">
        <v>2.9247999999999998</v>
      </c>
      <c r="AO1394">
        <v>96.141499999999994</v>
      </c>
      <c r="AP1394">
        <v>1140.81</v>
      </c>
      <c r="AQ1394">
        <v>128.333</v>
      </c>
      <c r="AR1394">
        <v>4.6997799999999999E-2</v>
      </c>
      <c r="AS1394">
        <v>-9.9427999999999999E-3</v>
      </c>
      <c r="AT1394">
        <v>930.81</v>
      </c>
      <c r="AU1394">
        <v>-3.3994799999999999E-3</v>
      </c>
      <c r="AV1394">
        <v>2098.46</v>
      </c>
      <c r="AW1394">
        <v>3831.88</v>
      </c>
      <c r="AX1394">
        <v>-7.2187299999999999</v>
      </c>
      <c r="AY1394">
        <v>930.83</v>
      </c>
      <c r="AZ1394">
        <v>0.207152</v>
      </c>
      <c r="BA1394">
        <v>-3.9024399999999999E-4</v>
      </c>
      <c r="BB1394">
        <v>4.8570500000000003E-2</v>
      </c>
      <c r="BC1394">
        <v>0.14205899999999999</v>
      </c>
    </row>
    <row r="1395" spans="1:56" x14ac:dyDescent="0.35">
      <c r="A1395" t="str">
        <f t="shared" si="195"/>
        <v/>
      </c>
      <c r="B1395" t="str">
        <f>IFERROR(VLOOKUP(R1395,#REF!,3,FALSE),"")</f>
        <v/>
      </c>
      <c r="C1395" t="str">
        <f>IFERROR(VLOOKUP(R1395,#REF!,3,FALSE),"normal")</f>
        <v>normal</v>
      </c>
      <c r="D1395">
        <f t="shared" si="189"/>
        <v>-117.98534443721479</v>
      </c>
      <c r="E1395" t="str">
        <f t="shared" si="190"/>
        <v>P_163A3AB9_001B210A1008hr10</v>
      </c>
      <c r="F1395" t="s">
        <v>129</v>
      </c>
      <c r="G1395">
        <f t="shared" si="191"/>
        <v>-6.0546924852942894</v>
      </c>
      <c r="H1395" s="3">
        <f t="shared" si="192"/>
        <v>-0.43754452321007992</v>
      </c>
      <c r="I1395">
        <f t="shared" si="193"/>
        <v>4.0364510378277956</v>
      </c>
      <c r="J1395">
        <f t="shared" si="196"/>
        <v>17.612702964978254</v>
      </c>
      <c r="K1395" s="3">
        <f t="shared" si="194"/>
        <v>-0.1414421501512895</v>
      </c>
      <c r="L1395">
        <f t="shared" si="197"/>
        <v>247.93662490788506</v>
      </c>
      <c r="M1395" t="s">
        <v>190</v>
      </c>
      <c r="N1395" t="s">
        <v>164</v>
      </c>
      <c r="O1395" s="1">
        <v>43727.75</v>
      </c>
      <c r="P1395" t="s">
        <v>158</v>
      </c>
      <c r="Q1395">
        <v>5</v>
      </c>
      <c r="R1395" t="s">
        <v>149</v>
      </c>
      <c r="S1395">
        <v>43</v>
      </c>
      <c r="T1395">
        <v>10</v>
      </c>
      <c r="U1395">
        <v>3</v>
      </c>
      <c r="V1395">
        <v>5</v>
      </c>
      <c r="W1395">
        <v>400</v>
      </c>
      <c r="X1395">
        <v>379.96</v>
      </c>
      <c r="Y1395">
        <v>235.51499999999999</v>
      </c>
      <c r="Z1395">
        <v>4.6165599999999998</v>
      </c>
      <c r="AA1395">
        <v>47.0229</v>
      </c>
      <c r="AB1395">
        <v>23</v>
      </c>
      <c r="AC1395">
        <v>29</v>
      </c>
      <c r="AE1395">
        <v>50</v>
      </c>
      <c r="AG1395">
        <v>2408.44</v>
      </c>
      <c r="AH1395">
        <v>1134.29</v>
      </c>
      <c r="AI1395">
        <v>4.1334200000000001</v>
      </c>
      <c r="AJ1395">
        <v>0.41539599999999999</v>
      </c>
      <c r="AK1395">
        <v>1005.96</v>
      </c>
      <c r="AL1395">
        <v>0.36839899999999998</v>
      </c>
      <c r="AM1395">
        <v>0.96957199999999999</v>
      </c>
      <c r="AN1395">
        <v>2.6475399999999998</v>
      </c>
      <c r="AO1395">
        <v>243.37200000000001</v>
      </c>
      <c r="AP1395">
        <v>1140.81</v>
      </c>
      <c r="AQ1395">
        <v>128.333</v>
      </c>
      <c r="AR1395">
        <v>4.6997799999999999E-2</v>
      </c>
      <c r="AS1395">
        <v>-9.9427999999999999E-3</v>
      </c>
      <c r="AT1395">
        <v>930.81</v>
      </c>
      <c r="AU1395">
        <v>-3.7554900000000002E-3</v>
      </c>
      <c r="AV1395">
        <v>2408.46</v>
      </c>
      <c r="AW1395">
        <v>3828.92</v>
      </c>
      <c r="AX1395">
        <v>-7.2187299999999999</v>
      </c>
      <c r="AY1395">
        <v>930.83</v>
      </c>
      <c r="AZ1395">
        <v>0.20699100000000001</v>
      </c>
      <c r="BA1395">
        <v>-3.9024399999999999E-4</v>
      </c>
      <c r="BB1395">
        <v>-1.0641099999999999</v>
      </c>
      <c r="BC1395">
        <v>-2.8172799999999998</v>
      </c>
    </row>
    <row r="1396" spans="1:56" x14ac:dyDescent="0.35">
      <c r="A1396" t="str">
        <f t="shared" si="195"/>
        <v/>
      </c>
      <c r="B1396" t="str">
        <f>IFERROR(VLOOKUP(R1396,#REF!,3,FALSE),"")</f>
        <v/>
      </c>
      <c r="C1396" t="str">
        <f>IFERROR(VLOOKUP(R1396,#REF!,3,FALSE),"normal")</f>
        <v>normal</v>
      </c>
      <c r="D1396" t="str">
        <f t="shared" si="189"/>
        <v/>
      </c>
      <c r="E1396" t="str">
        <f t="shared" si="190"/>
        <v>P_163A3AB9_001B210A1008hr16</v>
      </c>
      <c r="F1396" t="s">
        <v>129</v>
      </c>
      <c r="G1396" t="str">
        <f t="shared" si="191"/>
        <v/>
      </c>
      <c r="H1396" s="3" t="str">
        <f t="shared" si="192"/>
        <v/>
      </c>
      <c r="I1396">
        <f t="shared" si="193"/>
        <v>2.6783503624569356</v>
      </c>
      <c r="J1396">
        <f t="shared" si="196"/>
        <v>22.367853365575016</v>
      </c>
      <c r="K1396" s="3">
        <f t="shared" si="194"/>
        <v>-0.1342428068363794</v>
      </c>
      <c r="L1396" t="str">
        <f t="shared" si="197"/>
        <v/>
      </c>
      <c r="M1396" t="s">
        <v>190</v>
      </c>
      <c r="N1396" t="s">
        <v>164</v>
      </c>
      <c r="O1396" s="1">
        <v>43727.75</v>
      </c>
      <c r="P1396" t="s">
        <v>158</v>
      </c>
      <c r="Q1396">
        <v>5</v>
      </c>
      <c r="R1396" t="s">
        <v>149</v>
      </c>
      <c r="S1396">
        <v>43</v>
      </c>
      <c r="T1396">
        <v>16</v>
      </c>
      <c r="U1396">
        <v>144</v>
      </c>
      <c r="V1396">
        <v>20</v>
      </c>
      <c r="W1396">
        <v>0</v>
      </c>
      <c r="X1396">
        <v>0</v>
      </c>
      <c r="Y1396">
        <v>22.367799999999999</v>
      </c>
      <c r="Z1396">
        <v>4.2925800000000001</v>
      </c>
      <c r="AA1396">
        <v>41.776200000000003</v>
      </c>
      <c r="AB1396">
        <v>23</v>
      </c>
      <c r="AC1396">
        <v>29</v>
      </c>
      <c r="AE1396">
        <v>20</v>
      </c>
      <c r="AG1396">
        <v>5635.65</v>
      </c>
      <c r="AH1396">
        <v>137.792</v>
      </c>
      <c r="AI1396">
        <v>3.9229400000000001</v>
      </c>
      <c r="AJ1396">
        <v>5.0461600000000002E-2</v>
      </c>
      <c r="AK1396">
        <v>0</v>
      </c>
      <c r="AL1396">
        <v>0</v>
      </c>
      <c r="AO1396">
        <v>0</v>
      </c>
      <c r="AP1396">
        <v>5605.65</v>
      </c>
      <c r="AQ1396">
        <v>137.792</v>
      </c>
      <c r="AR1396">
        <v>5.0461600000000002E-2</v>
      </c>
      <c r="AS1396">
        <v>0.53279799999999999</v>
      </c>
      <c r="AT1396">
        <v>5395.65</v>
      </c>
      <c r="AV1396">
        <v>5635.67</v>
      </c>
      <c r="AW1396">
        <v>3523.99</v>
      </c>
      <c r="AX1396">
        <v>-26.8291</v>
      </c>
      <c r="AY1396">
        <v>5395.67</v>
      </c>
      <c r="AZ1396">
        <v>0.19050700000000001</v>
      </c>
      <c r="BA1396">
        <v>-1.45038E-3</v>
      </c>
      <c r="BC1396">
        <v>1.1888799999999999</v>
      </c>
    </row>
    <row r="1397" spans="1:56" x14ac:dyDescent="0.35">
      <c r="A1397" t="str">
        <f t="shared" si="195"/>
        <v/>
      </c>
      <c r="B1397" t="str">
        <f>IFERROR(VLOOKUP(R1397,#REF!,3,FALSE),"")</f>
        <v/>
      </c>
      <c r="C1397" t="str">
        <f>IFERROR(VLOOKUP(R1397,#REF!,3,FALSE),"normal")</f>
        <v>normal</v>
      </c>
      <c r="D1397">
        <f t="shared" si="189"/>
        <v>-35.323732157975641</v>
      </c>
      <c r="E1397" t="str">
        <f t="shared" si="190"/>
        <v>P_163A3AB9_001B210A1008hr17</v>
      </c>
      <c r="F1397" t="s">
        <v>129</v>
      </c>
      <c r="G1397">
        <f t="shared" si="191"/>
        <v>-4.9642067362213664</v>
      </c>
      <c r="H1397" s="3">
        <f t="shared" si="192"/>
        <v>-0.37663869358131086</v>
      </c>
      <c r="I1397">
        <f t="shared" si="193"/>
        <v>0.64312144670718752</v>
      </c>
      <c r="J1397">
        <f t="shared" si="196"/>
        <v>22.874809063447056</v>
      </c>
      <c r="K1397" s="3">
        <f t="shared" si="194"/>
        <v>-0.13797179733117929</v>
      </c>
      <c r="L1397">
        <f t="shared" si="197"/>
        <v>111.98511862979082</v>
      </c>
      <c r="M1397" t="s">
        <v>190</v>
      </c>
      <c r="N1397" t="s">
        <v>164</v>
      </c>
      <c r="O1397" s="1">
        <v>43727.75</v>
      </c>
      <c r="P1397" t="s">
        <v>158</v>
      </c>
      <c r="Q1397">
        <v>5</v>
      </c>
      <c r="R1397" t="s">
        <v>149</v>
      </c>
      <c r="S1397">
        <v>43</v>
      </c>
      <c r="T1397">
        <v>17</v>
      </c>
      <c r="U1397">
        <v>1</v>
      </c>
      <c r="V1397">
        <v>5</v>
      </c>
      <c r="W1397">
        <v>150</v>
      </c>
      <c r="X1397">
        <v>142.46</v>
      </c>
      <c r="Y1397">
        <v>106.35599999999999</v>
      </c>
      <c r="Z1397">
        <v>4.0982200000000004</v>
      </c>
      <c r="AA1397">
        <v>44.045999999999999</v>
      </c>
      <c r="AB1397">
        <v>23</v>
      </c>
      <c r="AC1397">
        <v>29</v>
      </c>
      <c r="AE1397">
        <v>20</v>
      </c>
      <c r="AG1397">
        <v>5944.16</v>
      </c>
      <c r="AH1397">
        <v>479.91699999999997</v>
      </c>
      <c r="AI1397">
        <v>2.99153</v>
      </c>
      <c r="AJ1397">
        <v>0.17575299999999999</v>
      </c>
      <c r="AK1397">
        <v>342.125</v>
      </c>
      <c r="AL1397">
        <v>0.12529199999999999</v>
      </c>
      <c r="AM1397">
        <v>0.87948800000000005</v>
      </c>
      <c r="AN1397">
        <v>2.4015499999999999</v>
      </c>
      <c r="AO1397">
        <v>114.364</v>
      </c>
      <c r="AP1397">
        <v>5605.65</v>
      </c>
      <c r="AQ1397">
        <v>137.792</v>
      </c>
      <c r="AR1397">
        <v>5.0461600000000002E-2</v>
      </c>
      <c r="AS1397">
        <v>0.53279799999999999</v>
      </c>
      <c r="AT1397">
        <v>5395.65</v>
      </c>
      <c r="AU1397">
        <v>0.221856</v>
      </c>
      <c r="AV1397">
        <v>5944.17</v>
      </c>
      <c r="AW1397">
        <v>3340.48</v>
      </c>
      <c r="AX1397">
        <v>-26.8291</v>
      </c>
      <c r="AY1397">
        <v>5395.67</v>
      </c>
      <c r="AZ1397">
        <v>0.180586</v>
      </c>
      <c r="BA1397">
        <v>-1.45038E-3</v>
      </c>
      <c r="BB1397">
        <v>-1.6842699999999999</v>
      </c>
      <c r="BC1397">
        <v>-4.0448700000000004</v>
      </c>
    </row>
    <row r="1398" spans="1:56" x14ac:dyDescent="0.35">
      <c r="A1398" t="str">
        <f t="shared" si="195"/>
        <v/>
      </c>
      <c r="B1398" t="str">
        <f>IFERROR(VLOOKUP(R1398,#REF!,3,FALSE),"")</f>
        <v/>
      </c>
      <c r="C1398" t="str">
        <f>IFERROR(VLOOKUP(R1398,#REF!,3,FALSE),"normal")</f>
        <v>normal</v>
      </c>
      <c r="D1398">
        <f t="shared" si="189"/>
        <v>-79.307310907198399</v>
      </c>
      <c r="E1398" t="str">
        <f t="shared" si="190"/>
        <v>P_163A3AB9_001B210A1008hr18</v>
      </c>
      <c r="F1398" t="s">
        <v>129</v>
      </c>
      <c r="G1398">
        <f t="shared" si="191"/>
        <v>-5.8956876015387598</v>
      </c>
      <c r="H1398" s="3">
        <f t="shared" si="192"/>
        <v>-0.37362391306177761</v>
      </c>
      <c r="I1398">
        <f t="shared" si="193"/>
        <v>-1.754278637964017</v>
      </c>
      <c r="J1398">
        <f t="shared" si="196"/>
        <v>22.178415474189187</v>
      </c>
      <c r="K1398" s="3">
        <f t="shared" si="194"/>
        <v>-0.1484770853609039</v>
      </c>
      <c r="L1398">
        <f t="shared" si="197"/>
        <v>231.62859248341934</v>
      </c>
      <c r="M1398" t="s">
        <v>190</v>
      </c>
      <c r="N1398" t="s">
        <v>164</v>
      </c>
      <c r="O1398" s="1">
        <v>43727.75</v>
      </c>
      <c r="P1398" t="s">
        <v>158</v>
      </c>
      <c r="Q1398">
        <v>5</v>
      </c>
      <c r="R1398" t="s">
        <v>149</v>
      </c>
      <c r="S1398">
        <v>43</v>
      </c>
      <c r="T1398">
        <v>18</v>
      </c>
      <c r="U1398">
        <v>1</v>
      </c>
      <c r="V1398">
        <v>5</v>
      </c>
      <c r="W1398">
        <v>400</v>
      </c>
      <c r="X1398">
        <v>379.96</v>
      </c>
      <c r="Y1398">
        <v>220.024</v>
      </c>
      <c r="Z1398">
        <v>3.9022399999999999</v>
      </c>
      <c r="AA1398">
        <v>51.246499999999997</v>
      </c>
      <c r="AB1398">
        <v>23</v>
      </c>
      <c r="AC1398">
        <v>29</v>
      </c>
      <c r="AE1398">
        <v>20</v>
      </c>
      <c r="AG1398">
        <v>6252.83</v>
      </c>
      <c r="AH1398">
        <v>909.83299999999997</v>
      </c>
      <c r="AI1398">
        <v>4.0824800000000003</v>
      </c>
      <c r="AJ1398">
        <v>0.33319599999999999</v>
      </c>
      <c r="AK1398">
        <v>772.04200000000003</v>
      </c>
      <c r="AL1398">
        <v>0.28273399999999999</v>
      </c>
      <c r="AM1398">
        <v>0.744116</v>
      </c>
      <c r="AN1398">
        <v>2.0318999999999998</v>
      </c>
      <c r="AO1398">
        <v>189.11099999999999</v>
      </c>
      <c r="AP1398">
        <v>5605.65</v>
      </c>
      <c r="AQ1398">
        <v>137.792</v>
      </c>
      <c r="AR1398">
        <v>5.0461600000000002E-2</v>
      </c>
      <c r="AS1398">
        <v>0.53279799999999999</v>
      </c>
      <c r="AT1398">
        <v>5395.65</v>
      </c>
      <c r="AU1398">
        <v>0.262216</v>
      </c>
      <c r="AV1398">
        <v>6252.84</v>
      </c>
      <c r="AW1398">
        <v>3155.59</v>
      </c>
      <c r="AX1398">
        <v>-26.8291</v>
      </c>
      <c r="AY1398">
        <v>5395.67</v>
      </c>
      <c r="AZ1398">
        <v>0.17059099999999999</v>
      </c>
      <c r="BA1398">
        <v>-1.45038E-3</v>
      </c>
      <c r="BB1398">
        <v>-4.1691200000000004</v>
      </c>
      <c r="BC1398">
        <v>-8.4712499999999995</v>
      </c>
    </row>
    <row r="1399" spans="1:56" x14ac:dyDescent="0.35">
      <c r="A1399" t="str">
        <f t="shared" si="195"/>
        <v/>
      </c>
      <c r="B1399" t="str">
        <f>IFERROR(VLOOKUP(R1399,#REF!,3,FALSE),"")</f>
        <v/>
      </c>
      <c r="C1399" t="str">
        <f>IFERROR(VLOOKUP(R1399,#REF!,3,FALSE),"normal")</f>
        <v>normal</v>
      </c>
      <c r="D1399" t="str">
        <f t="shared" si="189"/>
        <v/>
      </c>
      <c r="E1399" t="str">
        <f t="shared" si="190"/>
        <v>P_163A3AB9_001B210A1008hr26</v>
      </c>
      <c r="F1399" t="s">
        <v>129</v>
      </c>
      <c r="G1399" t="str">
        <f t="shared" si="191"/>
        <v/>
      </c>
      <c r="H1399" s="3" t="str">
        <f t="shared" si="192"/>
        <v/>
      </c>
      <c r="I1399">
        <f t="shared" si="193"/>
        <v>3.5237275521100848</v>
      </c>
      <c r="J1399">
        <f t="shared" si="196"/>
        <v>-17.173253253972018</v>
      </c>
      <c r="K1399" s="3">
        <f t="shared" si="194"/>
        <v>-9.8077832684361363E-2</v>
      </c>
      <c r="L1399" t="str">
        <f t="shared" si="197"/>
        <v/>
      </c>
      <c r="M1399" t="s">
        <v>190</v>
      </c>
      <c r="N1399" t="s">
        <v>164</v>
      </c>
      <c r="O1399" s="1">
        <v>43727.75</v>
      </c>
      <c r="P1399" t="s">
        <v>158</v>
      </c>
      <c r="Q1399">
        <v>5</v>
      </c>
      <c r="R1399" t="s">
        <v>149</v>
      </c>
      <c r="S1399">
        <v>43</v>
      </c>
      <c r="T1399">
        <v>26</v>
      </c>
      <c r="U1399">
        <v>272</v>
      </c>
      <c r="V1399">
        <v>30</v>
      </c>
      <c r="W1399">
        <v>0</v>
      </c>
      <c r="X1399">
        <v>0</v>
      </c>
      <c r="Y1399">
        <v>-17.173300000000001</v>
      </c>
      <c r="Z1399">
        <v>7.7989300000000004</v>
      </c>
      <c r="AA1399">
        <v>251.18299999999999</v>
      </c>
      <c r="AB1399">
        <v>41</v>
      </c>
      <c r="AC1399">
        <v>44</v>
      </c>
      <c r="AE1399">
        <v>60</v>
      </c>
      <c r="AG1399">
        <v>13117.5</v>
      </c>
      <c r="AH1399">
        <v>117.25</v>
      </c>
      <c r="AI1399">
        <v>7.0910200000000003</v>
      </c>
      <c r="AJ1399">
        <v>4.2938900000000002E-2</v>
      </c>
      <c r="AK1399">
        <v>0</v>
      </c>
      <c r="AL1399">
        <v>0</v>
      </c>
      <c r="AO1399">
        <v>0</v>
      </c>
      <c r="AP1399">
        <v>13087.5</v>
      </c>
      <c r="AQ1399">
        <v>117.25</v>
      </c>
      <c r="AR1399">
        <v>4.2938900000000002E-2</v>
      </c>
      <c r="AS1399">
        <v>0.227828</v>
      </c>
      <c r="AT1399">
        <v>12877.5</v>
      </c>
      <c r="AV1399">
        <v>13117.5</v>
      </c>
      <c r="AW1399">
        <v>6540.08</v>
      </c>
      <c r="AX1399">
        <v>45.453200000000002</v>
      </c>
      <c r="AY1399">
        <v>12877.5</v>
      </c>
      <c r="AZ1399">
        <v>0.35355599999999998</v>
      </c>
      <c r="BA1399">
        <v>2.4572000000000001E-3</v>
      </c>
      <c r="BC1399">
        <v>0.34327200000000002</v>
      </c>
    </row>
    <row r="1400" spans="1:56" x14ac:dyDescent="0.35">
      <c r="A1400" t="str">
        <f t="shared" si="195"/>
        <v/>
      </c>
      <c r="B1400" t="str">
        <f>IFERROR(VLOOKUP(R1400,#REF!,3,FALSE),"")</f>
        <v/>
      </c>
      <c r="C1400" t="str">
        <f>IFERROR(VLOOKUP(R1400,#REF!,3,FALSE),"normal")</f>
        <v>normal</v>
      </c>
      <c r="D1400">
        <f t="shared" si="189"/>
        <v>-52.916524248811157</v>
      </c>
      <c r="E1400" t="str">
        <f t="shared" si="190"/>
        <v>P_163A3AB9_001B210A1008hr27</v>
      </c>
      <c r="F1400" t="s">
        <v>129</v>
      </c>
      <c r="G1400">
        <f t="shared" si="191"/>
        <v>-8.1724189298649073</v>
      </c>
      <c r="H1400" s="3">
        <f t="shared" si="192"/>
        <v>-0.4000833279022783</v>
      </c>
      <c r="I1400">
        <f t="shared" si="193"/>
        <v>5.9165502194634598</v>
      </c>
      <c r="J1400">
        <f t="shared" si="196"/>
        <v>-20.283376886994244</v>
      </c>
      <c r="K1400" s="3">
        <f t="shared" si="194"/>
        <v>-0.11964370520084379</v>
      </c>
      <c r="L1400">
        <f t="shared" si="197"/>
        <v>111.08486592727783</v>
      </c>
      <c r="M1400" t="s">
        <v>190</v>
      </c>
      <c r="N1400" t="s">
        <v>164</v>
      </c>
      <c r="O1400" s="1">
        <v>43727.75</v>
      </c>
      <c r="P1400" t="s">
        <v>158</v>
      </c>
      <c r="Q1400">
        <v>5</v>
      </c>
      <c r="R1400" t="s">
        <v>149</v>
      </c>
      <c r="S1400">
        <v>43</v>
      </c>
      <c r="T1400">
        <v>27</v>
      </c>
      <c r="U1400">
        <v>1</v>
      </c>
      <c r="V1400">
        <v>5</v>
      </c>
      <c r="W1400">
        <v>150</v>
      </c>
      <c r="X1400">
        <v>142.46</v>
      </c>
      <c r="Y1400">
        <v>105.501</v>
      </c>
      <c r="Z1400">
        <v>7.9710099999999997</v>
      </c>
      <c r="AA1400">
        <v>278.92899999999997</v>
      </c>
      <c r="AB1400">
        <v>41</v>
      </c>
      <c r="AC1400">
        <v>44</v>
      </c>
      <c r="AE1400">
        <v>60</v>
      </c>
      <c r="AG1400">
        <v>13428.3</v>
      </c>
      <c r="AH1400">
        <v>1119.8800000000001</v>
      </c>
      <c r="AI1400">
        <v>7.4443599999999996</v>
      </c>
      <c r="AJ1400">
        <v>0.41011700000000001</v>
      </c>
      <c r="AK1400">
        <v>1002.62</v>
      </c>
      <c r="AL1400">
        <v>0.367178</v>
      </c>
      <c r="AM1400">
        <v>2.57741</v>
      </c>
      <c r="AN1400">
        <v>7.0379399999999999</v>
      </c>
      <c r="AO1400">
        <v>134.68299999999999</v>
      </c>
      <c r="AP1400">
        <v>13087.5</v>
      </c>
      <c r="AQ1400">
        <v>117.25</v>
      </c>
      <c r="AR1400">
        <v>4.2938900000000002E-2</v>
      </c>
      <c r="AS1400">
        <v>0.227828</v>
      </c>
      <c r="AT1400">
        <v>12877.5</v>
      </c>
      <c r="AU1400">
        <v>3.2371499999999997E-2</v>
      </c>
      <c r="AV1400">
        <v>13428.3</v>
      </c>
      <c r="AW1400">
        <v>6715.78</v>
      </c>
      <c r="AX1400">
        <v>45.453200000000002</v>
      </c>
      <c r="AY1400">
        <v>12877.5</v>
      </c>
      <c r="AZ1400">
        <v>0.36305500000000002</v>
      </c>
      <c r="BA1400">
        <v>2.4572000000000001E-3</v>
      </c>
      <c r="BB1400">
        <v>0.60280699999999998</v>
      </c>
      <c r="BC1400">
        <v>4.2425199999999998</v>
      </c>
    </row>
    <row r="1401" spans="1:56" x14ac:dyDescent="0.35">
      <c r="A1401" t="str">
        <f t="shared" si="195"/>
        <v/>
      </c>
      <c r="B1401" t="str">
        <f>IFERROR(VLOOKUP(R1401,#REF!,3,FALSE),"")</f>
        <v/>
      </c>
      <c r="C1401" t="str">
        <f>IFERROR(VLOOKUP(R1401,#REF!,3,FALSE),"normal")</f>
        <v>normal</v>
      </c>
      <c r="D1401">
        <f t="shared" si="189"/>
        <v>-129.81355702389669</v>
      </c>
      <c r="E1401" t="str">
        <f t="shared" si="190"/>
        <v>P_163A3AB9_001B210A1008hr28</v>
      </c>
      <c r="F1401" t="s">
        <v>129</v>
      </c>
      <c r="G1401">
        <f t="shared" si="191"/>
        <v>-8.6799057622945366</v>
      </c>
      <c r="H1401" s="3">
        <f t="shared" si="192"/>
        <v>-0.39999357245450656</v>
      </c>
      <c r="I1401">
        <f t="shared" si="193"/>
        <v>9.1308917393039408</v>
      </c>
      <c r="J1401">
        <f t="shared" si="196"/>
        <v>-21.856471899085381</v>
      </c>
      <c r="K1401" s="3">
        <f t="shared" si="194"/>
        <v>-0.13721418574570876</v>
      </c>
      <c r="L1401">
        <f t="shared" si="197"/>
        <v>303.0150542162333</v>
      </c>
      <c r="M1401" t="s">
        <v>190</v>
      </c>
      <c r="N1401" t="s">
        <v>164</v>
      </c>
      <c r="O1401" s="1">
        <v>43727.75</v>
      </c>
      <c r="P1401" t="s">
        <v>158</v>
      </c>
      <c r="Q1401">
        <v>5</v>
      </c>
      <c r="R1401" t="s">
        <v>149</v>
      </c>
      <c r="S1401">
        <v>43</v>
      </c>
      <c r="T1401">
        <v>28</v>
      </c>
      <c r="U1401">
        <v>1</v>
      </c>
      <c r="V1401">
        <v>5</v>
      </c>
      <c r="W1401">
        <v>400</v>
      </c>
      <c r="X1401">
        <v>379.96</v>
      </c>
      <c r="Y1401">
        <v>287.834</v>
      </c>
      <c r="Z1401">
        <v>8.1312300000000004</v>
      </c>
      <c r="AA1401">
        <v>294.97000000000003</v>
      </c>
      <c r="AB1401">
        <v>41</v>
      </c>
      <c r="AC1401">
        <v>45</v>
      </c>
      <c r="AE1401">
        <v>60</v>
      </c>
      <c r="AG1401">
        <v>13742.5</v>
      </c>
      <c r="AH1401">
        <v>2635.42</v>
      </c>
      <c r="AI1401">
        <v>6.7753800000000002</v>
      </c>
      <c r="AJ1401">
        <v>0.96513300000000002</v>
      </c>
      <c r="AK1401">
        <v>2518.17</v>
      </c>
      <c r="AL1401">
        <v>0.92219399999999996</v>
      </c>
      <c r="AM1401">
        <v>2.4270800000000001</v>
      </c>
      <c r="AN1401">
        <v>6.6274499999999996</v>
      </c>
      <c r="AO1401">
        <v>371.66399999999999</v>
      </c>
      <c r="AP1401">
        <v>13087.5</v>
      </c>
      <c r="AQ1401">
        <v>117.25</v>
      </c>
      <c r="AR1401">
        <v>4.2938900000000002E-2</v>
      </c>
      <c r="AS1401">
        <v>0.227828</v>
      </c>
      <c r="AT1401">
        <v>12877.5</v>
      </c>
      <c r="AU1401">
        <v>3.4376499999999997E-2</v>
      </c>
      <c r="AV1401">
        <v>13742.5</v>
      </c>
      <c r="AW1401">
        <v>6848.3</v>
      </c>
      <c r="AX1401">
        <v>45.453200000000002</v>
      </c>
      <c r="AY1401">
        <v>12877.5</v>
      </c>
      <c r="AZ1401">
        <v>0.37021900000000002</v>
      </c>
      <c r="BA1401">
        <v>2.4572000000000001E-3</v>
      </c>
      <c r="BB1401">
        <v>-0.55483400000000005</v>
      </c>
      <c r="BC1401">
        <v>-3.6771400000000001</v>
      </c>
    </row>
    <row r="1402" spans="1:56" x14ac:dyDescent="0.35">
      <c r="A1402" t="str">
        <f t="shared" si="195"/>
        <v/>
      </c>
      <c r="B1402" t="str">
        <f>IFERROR(VLOOKUP(R1402,#REF!,3,FALSE),"")</f>
        <v/>
      </c>
      <c r="C1402" t="str">
        <f>IFERROR(VLOOKUP(R1402,#REF!,3,FALSE),"normal")</f>
        <v>normal</v>
      </c>
      <c r="D1402">
        <f t="shared" si="189"/>
        <v>-16.164237558441396</v>
      </c>
      <c r="E1402" t="str">
        <f t="shared" si="190"/>
        <v>P_163A3AB9_001B200A1008hr7</v>
      </c>
      <c r="F1402" t="s">
        <v>129</v>
      </c>
      <c r="G1402">
        <f t="shared" si="191"/>
        <v>-7.4740377358490555</v>
      </c>
      <c r="H1402" s="3">
        <f t="shared" si="192"/>
        <v>-0.29834264150943396</v>
      </c>
      <c r="I1402">
        <f t="shared" si="193"/>
        <v>-7.1836287408404438</v>
      </c>
      <c r="J1402">
        <f t="shared" si="196"/>
        <v>-2.8990090659919883</v>
      </c>
      <c r="K1402" s="3">
        <f t="shared" si="194"/>
        <v>-1.1097269206511388E-2</v>
      </c>
      <c r="L1402">
        <f t="shared" si="197"/>
        <v>17.015671117357694</v>
      </c>
      <c r="M1402" t="s">
        <v>190</v>
      </c>
      <c r="N1402" t="s">
        <v>164</v>
      </c>
      <c r="O1402" s="1">
        <v>43727.75</v>
      </c>
      <c r="P1402" t="s">
        <v>158</v>
      </c>
      <c r="Q1402">
        <v>6</v>
      </c>
      <c r="R1402" t="s">
        <v>145</v>
      </c>
      <c r="S1402">
        <v>43</v>
      </c>
      <c r="T1402">
        <v>7</v>
      </c>
      <c r="U1402">
        <v>2051</v>
      </c>
      <c r="V1402">
        <v>5</v>
      </c>
      <c r="W1402">
        <v>30</v>
      </c>
      <c r="X1402">
        <v>28.46</v>
      </c>
      <c r="Y1402">
        <v>16.142199999999999</v>
      </c>
      <c r="Z1402">
        <v>3.7944</v>
      </c>
      <c r="AA1402">
        <v>250.667</v>
      </c>
      <c r="AB1402">
        <v>23</v>
      </c>
      <c r="AC1402">
        <v>29</v>
      </c>
      <c r="AE1402">
        <v>50</v>
      </c>
      <c r="AG1402">
        <v>1479.25</v>
      </c>
      <c r="AH1402">
        <v>311.91699999999997</v>
      </c>
      <c r="AI1402">
        <v>2.7806299999999999</v>
      </c>
      <c r="AJ1402">
        <v>0.114229</v>
      </c>
      <c r="AK1402">
        <v>72.25</v>
      </c>
      <c r="AL1402">
        <v>2.6459099999999999E-2</v>
      </c>
      <c r="AM1402">
        <v>0.92969599999999997</v>
      </c>
      <c r="AN1402">
        <v>2.5386500000000001</v>
      </c>
      <c r="AO1402">
        <v>25.9834</v>
      </c>
      <c r="AP1402">
        <v>1141.25</v>
      </c>
      <c r="AQ1402">
        <v>239.667</v>
      </c>
      <c r="AR1402">
        <v>8.7769899999999998E-2</v>
      </c>
      <c r="AS1402">
        <v>7.3006299999999998E-3</v>
      </c>
      <c r="AT1402">
        <v>931.25</v>
      </c>
      <c r="AU1402">
        <v>2.87579E-3</v>
      </c>
      <c r="AV1402">
        <v>1479.26</v>
      </c>
      <c r="AW1402">
        <v>3179.01</v>
      </c>
      <c r="AX1402">
        <v>-6.2842700000000002</v>
      </c>
      <c r="AY1402">
        <v>931.27</v>
      </c>
      <c r="AZ1402">
        <v>0.17185700000000001</v>
      </c>
      <c r="BA1402">
        <v>-3.3972800000000002E-4</v>
      </c>
      <c r="BB1402">
        <v>0.39738600000000002</v>
      </c>
      <c r="BC1402">
        <v>1.0088200000000001</v>
      </c>
      <c r="BD1402">
        <v>1.18283</v>
      </c>
    </row>
    <row r="1403" spans="1:56" x14ac:dyDescent="0.35">
      <c r="A1403" t="str">
        <f t="shared" si="195"/>
        <v/>
      </c>
      <c r="B1403" t="str">
        <f>IFERROR(VLOOKUP(R1403,#REF!,3,FALSE),"")</f>
        <v/>
      </c>
      <c r="C1403" t="str">
        <f>IFERROR(VLOOKUP(R1403,#REF!,3,FALSE),"normal")</f>
        <v>normal</v>
      </c>
      <c r="D1403">
        <f t="shared" si="189"/>
        <v>-28.821374884422532</v>
      </c>
      <c r="E1403" t="str">
        <f t="shared" si="190"/>
        <v>P_163A3AB9_001B200A1008hr8</v>
      </c>
      <c r="F1403" t="s">
        <v>129</v>
      </c>
      <c r="G1403">
        <f t="shared" si="191"/>
        <v>-7.3927454332360378</v>
      </c>
      <c r="H1403" s="3">
        <f t="shared" si="192"/>
        <v>-0.33601155594705762</v>
      </c>
      <c r="I1403">
        <f t="shared" si="193"/>
        <v>-7.2193606386913043</v>
      </c>
      <c r="J1403">
        <f t="shared" si="196"/>
        <v>-2.9049878541228753</v>
      </c>
      <c r="K1403" s="3">
        <f t="shared" si="194"/>
        <v>-2.8244750244129951E-2</v>
      </c>
      <c r="L1403">
        <f t="shared" si="197"/>
        <v>41.782184772795667</v>
      </c>
      <c r="M1403" t="s">
        <v>190</v>
      </c>
      <c r="N1403" t="s">
        <v>164</v>
      </c>
      <c r="O1403" s="1">
        <v>43727.75</v>
      </c>
      <c r="P1403" t="s">
        <v>158</v>
      </c>
      <c r="Q1403">
        <v>6</v>
      </c>
      <c r="R1403" t="s">
        <v>145</v>
      </c>
      <c r="S1403">
        <v>43</v>
      </c>
      <c r="T1403">
        <v>8</v>
      </c>
      <c r="U1403">
        <v>3</v>
      </c>
      <c r="V1403">
        <v>5</v>
      </c>
      <c r="W1403">
        <v>70</v>
      </c>
      <c r="X1403">
        <v>66.459999999999994</v>
      </c>
      <c r="Y1403">
        <v>39.669199999999996</v>
      </c>
      <c r="Z1403">
        <v>3.7914099999999999</v>
      </c>
      <c r="AA1403">
        <v>250.68100000000001</v>
      </c>
      <c r="AB1403">
        <v>23</v>
      </c>
      <c r="AC1403">
        <v>29</v>
      </c>
      <c r="AE1403">
        <v>50</v>
      </c>
      <c r="AG1403">
        <v>1789</v>
      </c>
      <c r="AH1403">
        <v>401.08300000000003</v>
      </c>
      <c r="AI1403">
        <v>2.6361500000000002</v>
      </c>
      <c r="AJ1403">
        <v>0.14688300000000001</v>
      </c>
      <c r="AK1403">
        <v>161.417</v>
      </c>
      <c r="AL1403">
        <v>5.9113499999999999E-2</v>
      </c>
      <c r="AM1403">
        <v>0.889459</v>
      </c>
      <c r="AN1403">
        <v>2.4287800000000002</v>
      </c>
      <c r="AO1403">
        <v>61.231999999999999</v>
      </c>
      <c r="AP1403">
        <v>1141.25</v>
      </c>
      <c r="AQ1403">
        <v>239.667</v>
      </c>
      <c r="AR1403">
        <v>8.7769899999999998E-2</v>
      </c>
      <c r="AS1403">
        <v>7.3006299999999998E-3</v>
      </c>
      <c r="AT1403">
        <v>931.25</v>
      </c>
      <c r="AU1403">
        <v>3.0058900000000002E-3</v>
      </c>
      <c r="AV1403">
        <v>1789.02</v>
      </c>
      <c r="AW1403">
        <v>3175.69</v>
      </c>
      <c r="AX1403">
        <v>-6.2842700000000002</v>
      </c>
      <c r="AY1403">
        <v>931.27</v>
      </c>
      <c r="AZ1403">
        <v>0.171678</v>
      </c>
      <c r="BA1403">
        <v>-3.3972800000000002E-4</v>
      </c>
      <c r="BB1403">
        <v>0.56373899999999999</v>
      </c>
      <c r="BC1403">
        <v>1.3692</v>
      </c>
    </row>
    <row r="1404" spans="1:56" x14ac:dyDescent="0.35">
      <c r="A1404" t="str">
        <f t="shared" si="195"/>
        <v/>
      </c>
      <c r="B1404" t="str">
        <f>IFERROR(VLOOKUP(R1404,#REF!,3,FALSE),"")</f>
        <v/>
      </c>
      <c r="C1404" t="str">
        <f>IFERROR(VLOOKUP(R1404,#REF!,3,FALSE),"normal")</f>
        <v>normal</v>
      </c>
      <c r="D1404">
        <f t="shared" si="189"/>
        <v>-51.890768681698816</v>
      </c>
      <c r="E1404" t="str">
        <f t="shared" si="190"/>
        <v>P_163A3AB9_001B200A1008hr9</v>
      </c>
      <c r="F1404" t="s">
        <v>129</v>
      </c>
      <c r="G1404">
        <f t="shared" si="191"/>
        <v>-7.6185310838776168</v>
      </c>
      <c r="H1404" s="3">
        <f t="shared" si="192"/>
        <v>-0.34804095794194806</v>
      </c>
      <c r="I1404">
        <f t="shared" si="193"/>
        <v>-7.2183685293455477</v>
      </c>
      <c r="J1404">
        <f t="shared" si="196"/>
        <v>-2.9243322422172051</v>
      </c>
      <c r="K1404" s="3">
        <f t="shared" si="194"/>
        <v>-3.6641186374623984E-2</v>
      </c>
      <c r="L1404">
        <f t="shared" si="197"/>
        <v>88.700056156114002</v>
      </c>
      <c r="M1404" t="s">
        <v>190</v>
      </c>
      <c r="N1404" t="s">
        <v>164</v>
      </c>
      <c r="O1404" s="1">
        <v>43727.75</v>
      </c>
      <c r="P1404" t="s">
        <v>158</v>
      </c>
      <c r="Q1404">
        <v>6</v>
      </c>
      <c r="R1404" t="s">
        <v>145</v>
      </c>
      <c r="S1404">
        <v>43</v>
      </c>
      <c r="T1404">
        <v>9</v>
      </c>
      <c r="U1404">
        <v>1</v>
      </c>
      <c r="V1404">
        <v>5</v>
      </c>
      <c r="W1404">
        <v>150</v>
      </c>
      <c r="X1404">
        <v>142.46</v>
      </c>
      <c r="Y1404">
        <v>84.241399999999999</v>
      </c>
      <c r="Z1404">
        <v>3.78206</v>
      </c>
      <c r="AA1404">
        <v>250.727</v>
      </c>
      <c r="AB1404">
        <v>23</v>
      </c>
      <c r="AC1404">
        <v>29</v>
      </c>
      <c r="AE1404">
        <v>50</v>
      </c>
      <c r="AG1404">
        <v>2098.88</v>
      </c>
      <c r="AH1404">
        <v>569.33299999999997</v>
      </c>
      <c r="AI1404">
        <v>2.2001300000000001</v>
      </c>
      <c r="AJ1404">
        <v>0.20849899999999999</v>
      </c>
      <c r="AK1404">
        <v>329.66699999999997</v>
      </c>
      <c r="AL1404">
        <v>0.120729</v>
      </c>
      <c r="AM1404">
        <v>0.84746200000000005</v>
      </c>
      <c r="AN1404">
        <v>2.3140999999999998</v>
      </c>
      <c r="AO1404">
        <v>149.84</v>
      </c>
      <c r="AP1404">
        <v>1141.25</v>
      </c>
      <c r="AQ1404">
        <v>239.667</v>
      </c>
      <c r="AR1404">
        <v>8.7769899999999998E-2</v>
      </c>
      <c r="AS1404">
        <v>7.3006299999999998E-3</v>
      </c>
      <c r="AT1404">
        <v>931.25</v>
      </c>
      <c r="AU1404">
        <v>3.1548499999999998E-3</v>
      </c>
      <c r="AV1404">
        <v>2098.89</v>
      </c>
      <c r="AW1404">
        <v>3165.3</v>
      </c>
      <c r="AX1404">
        <v>-6.2842700000000002</v>
      </c>
      <c r="AY1404">
        <v>931.27</v>
      </c>
      <c r="AZ1404">
        <v>0.17111599999999999</v>
      </c>
      <c r="BA1404">
        <v>-3.3972800000000002E-4</v>
      </c>
      <c r="BB1404">
        <v>0.87046900000000005</v>
      </c>
      <c r="BC1404">
        <v>2.0143499999999999</v>
      </c>
    </row>
    <row r="1405" spans="1:56" x14ac:dyDescent="0.35">
      <c r="A1405" t="str">
        <f t="shared" si="195"/>
        <v/>
      </c>
      <c r="B1405" t="str">
        <f>IFERROR(VLOOKUP(R1405,#REF!,3,FALSE),"")</f>
        <v/>
      </c>
      <c r="C1405" t="str">
        <f>IFERROR(VLOOKUP(R1405,#REF!,3,FALSE),"normal")</f>
        <v>normal</v>
      </c>
      <c r="D1405">
        <f t="shared" si="189"/>
        <v>-115.31478818974617</v>
      </c>
      <c r="E1405" t="str">
        <f t="shared" si="190"/>
        <v>P_163A3AB9_001B200A1008hr10</v>
      </c>
      <c r="F1405" t="s">
        <v>129</v>
      </c>
      <c r="G1405">
        <f t="shared" si="191"/>
        <v>-8.3299126894672195</v>
      </c>
      <c r="H1405" s="3">
        <f t="shared" si="192"/>
        <v>-0.35534461585047861</v>
      </c>
      <c r="I1405">
        <f t="shared" si="193"/>
        <v>-7.2075579589311776</v>
      </c>
      <c r="J1405">
        <f t="shared" si="196"/>
        <v>-2.9328307640182993</v>
      </c>
      <c r="K1405" s="3">
        <f t="shared" si="194"/>
        <v>-4.3271483163196796E-2</v>
      </c>
      <c r="L1405">
        <f t="shared" si="197"/>
        <v>218.49036740709548</v>
      </c>
      <c r="M1405" t="s">
        <v>190</v>
      </c>
      <c r="N1405" t="s">
        <v>164</v>
      </c>
      <c r="O1405" s="1">
        <v>43727.75</v>
      </c>
      <c r="P1405" t="s">
        <v>158</v>
      </c>
      <c r="Q1405">
        <v>6</v>
      </c>
      <c r="R1405" t="s">
        <v>145</v>
      </c>
      <c r="S1405">
        <v>43</v>
      </c>
      <c r="T1405">
        <v>10</v>
      </c>
      <c r="U1405">
        <v>3</v>
      </c>
      <c r="V1405">
        <v>5</v>
      </c>
      <c r="W1405">
        <v>400</v>
      </c>
      <c r="X1405">
        <v>379.96</v>
      </c>
      <c r="Y1405">
        <v>207.54400000000001</v>
      </c>
      <c r="Z1405">
        <v>3.7779199999999999</v>
      </c>
      <c r="AA1405">
        <v>250.74700000000001</v>
      </c>
      <c r="AB1405">
        <v>23</v>
      </c>
      <c r="AC1405">
        <v>29</v>
      </c>
      <c r="AE1405">
        <v>50</v>
      </c>
      <c r="AG1405">
        <v>2408.88</v>
      </c>
      <c r="AH1405">
        <v>1034.83</v>
      </c>
      <c r="AI1405">
        <v>2.16025</v>
      </c>
      <c r="AJ1405">
        <v>0.378973</v>
      </c>
      <c r="AK1405">
        <v>795.16700000000003</v>
      </c>
      <c r="AL1405">
        <v>0.29120299999999999</v>
      </c>
      <c r="AM1405">
        <v>0.766405</v>
      </c>
      <c r="AN1405">
        <v>2.0927600000000002</v>
      </c>
      <c r="AO1405">
        <v>368.09100000000001</v>
      </c>
      <c r="AP1405">
        <v>1141.25</v>
      </c>
      <c r="AQ1405">
        <v>239.667</v>
      </c>
      <c r="AR1405">
        <v>8.7769899999999998E-2</v>
      </c>
      <c r="AS1405">
        <v>7.3006299999999998E-3</v>
      </c>
      <c r="AT1405">
        <v>931.25</v>
      </c>
      <c r="AU1405">
        <v>3.4885099999999998E-3</v>
      </c>
      <c r="AV1405">
        <v>2408.9</v>
      </c>
      <c r="AW1405">
        <v>3160.69</v>
      </c>
      <c r="AX1405">
        <v>-6.2842700000000002</v>
      </c>
      <c r="AY1405">
        <v>931.27</v>
      </c>
      <c r="AZ1405">
        <v>0.17086699999999999</v>
      </c>
      <c r="BA1405">
        <v>-3.3972800000000002E-4</v>
      </c>
      <c r="BB1405">
        <v>1.47174</v>
      </c>
      <c r="BC1405">
        <v>3.0800100000000001</v>
      </c>
    </row>
    <row r="1406" spans="1:56" x14ac:dyDescent="0.35">
      <c r="A1406" t="str">
        <f t="shared" si="195"/>
        <v/>
      </c>
      <c r="B1406" t="str">
        <f>IFERROR(VLOOKUP(R1406,#REF!,3,FALSE),"")</f>
        <v/>
      </c>
      <c r="C1406" t="str">
        <f>IFERROR(VLOOKUP(R1406,#REF!,3,FALSE),"normal")</f>
        <v>normal</v>
      </c>
      <c r="D1406" t="str">
        <f t="shared" si="189"/>
        <v/>
      </c>
      <c r="E1406" t="str">
        <f t="shared" si="190"/>
        <v>P_163A3AB9_001B200A1008hr16</v>
      </c>
      <c r="F1406" t="s">
        <v>129</v>
      </c>
      <c r="G1406" t="str">
        <f t="shared" si="191"/>
        <v/>
      </c>
      <c r="H1406" s="3" t="str">
        <f t="shared" si="192"/>
        <v/>
      </c>
      <c r="I1406">
        <f t="shared" si="193"/>
        <v>-6.0816480954595615</v>
      </c>
      <c r="J1406">
        <f t="shared" si="196"/>
        <v>-0.79082054284521919</v>
      </c>
      <c r="K1406" s="3">
        <f t="shared" si="194"/>
        <v>-7.0264429402444757E-4</v>
      </c>
      <c r="L1406" t="str">
        <f t="shared" si="197"/>
        <v/>
      </c>
      <c r="M1406" t="s">
        <v>190</v>
      </c>
      <c r="N1406" t="s">
        <v>164</v>
      </c>
      <c r="O1406" s="1">
        <v>43727.75</v>
      </c>
      <c r="P1406" t="s">
        <v>158</v>
      </c>
      <c r="Q1406">
        <v>6</v>
      </c>
      <c r="R1406" t="s">
        <v>145</v>
      </c>
      <c r="S1406">
        <v>43</v>
      </c>
      <c r="T1406">
        <v>16</v>
      </c>
      <c r="U1406">
        <v>144</v>
      </c>
      <c r="V1406">
        <v>20</v>
      </c>
      <c r="W1406">
        <v>0</v>
      </c>
      <c r="X1406">
        <v>0</v>
      </c>
      <c r="Y1406">
        <v>-0.79085399999999995</v>
      </c>
      <c r="Z1406">
        <v>3.5697100000000002</v>
      </c>
      <c r="AA1406">
        <v>251.86500000000001</v>
      </c>
      <c r="AB1406">
        <v>23</v>
      </c>
      <c r="AC1406">
        <v>29</v>
      </c>
      <c r="AE1406">
        <v>20</v>
      </c>
      <c r="AG1406">
        <v>5636.09</v>
      </c>
      <c r="AH1406">
        <v>249.042</v>
      </c>
      <c r="AI1406">
        <v>2.2161300000000002</v>
      </c>
      <c r="AJ1406">
        <v>9.1203199999999998E-2</v>
      </c>
      <c r="AK1406">
        <v>0</v>
      </c>
      <c r="AL1406">
        <v>0</v>
      </c>
      <c r="AO1406">
        <v>0</v>
      </c>
      <c r="AP1406">
        <v>5606.09</v>
      </c>
      <c r="AQ1406">
        <v>249.042</v>
      </c>
      <c r="AR1406">
        <v>9.1203199999999998E-2</v>
      </c>
      <c r="AS1406">
        <v>0.61824900000000005</v>
      </c>
      <c r="AT1406">
        <v>5396.09</v>
      </c>
      <c r="AV1406">
        <v>5636.11</v>
      </c>
      <c r="AW1406">
        <v>2928.16</v>
      </c>
      <c r="AX1406">
        <v>-22.064399999999999</v>
      </c>
      <c r="AY1406">
        <v>5396.11</v>
      </c>
      <c r="AZ1406">
        <v>0.15829599999999999</v>
      </c>
      <c r="BA1406">
        <v>-1.1927999999999999E-3</v>
      </c>
      <c r="BC1406">
        <v>1.3492900000000001</v>
      </c>
    </row>
    <row r="1407" spans="1:56" x14ac:dyDescent="0.35">
      <c r="A1407" t="str">
        <f t="shared" si="195"/>
        <v/>
      </c>
      <c r="B1407" t="str">
        <f>IFERROR(VLOOKUP(R1407,#REF!,3,FALSE),"")</f>
        <v/>
      </c>
      <c r="C1407" t="str">
        <f>IFERROR(VLOOKUP(R1407,#REF!,3,FALSE),"normal")</f>
        <v>normal</v>
      </c>
      <c r="D1407">
        <f t="shared" si="189"/>
        <v>-41.93541009251318</v>
      </c>
      <c r="E1407" t="str">
        <f t="shared" si="190"/>
        <v>P_163A3AB9_001B200A1008hr17</v>
      </c>
      <c r="F1407" t="s">
        <v>129</v>
      </c>
      <c r="G1407">
        <f t="shared" si="191"/>
        <v>-8.2246612586683288</v>
      </c>
      <c r="H1407" s="3">
        <f t="shared" si="192"/>
        <v>-0.2936789320841347</v>
      </c>
      <c r="I1407">
        <f t="shared" si="193"/>
        <v>-6.3403458761201801</v>
      </c>
      <c r="J1407">
        <f t="shared" si="196"/>
        <v>-1.1320953571501733</v>
      </c>
      <c r="K1407" s="3">
        <f t="shared" si="194"/>
        <v>5.7830190068165069E-3</v>
      </c>
      <c r="L1407">
        <f t="shared" si="197"/>
        <v>80.674645514530397</v>
      </c>
      <c r="M1407" t="s">
        <v>190</v>
      </c>
      <c r="N1407" t="s">
        <v>164</v>
      </c>
      <c r="O1407" s="1">
        <v>43727.75</v>
      </c>
      <c r="P1407" t="s">
        <v>158</v>
      </c>
      <c r="Q1407">
        <v>6</v>
      </c>
      <c r="R1407" t="s">
        <v>145</v>
      </c>
      <c r="S1407">
        <v>43</v>
      </c>
      <c r="T1407">
        <v>17</v>
      </c>
      <c r="U1407">
        <v>1</v>
      </c>
      <c r="V1407">
        <v>5</v>
      </c>
      <c r="W1407">
        <v>150</v>
      </c>
      <c r="X1407">
        <v>142.46</v>
      </c>
      <c r="Y1407">
        <v>76.619399999999999</v>
      </c>
      <c r="Z1407">
        <v>3.4157899999999999</v>
      </c>
      <c r="AA1407">
        <v>252.90899999999999</v>
      </c>
      <c r="AB1407">
        <v>23</v>
      </c>
      <c r="AC1407">
        <v>29</v>
      </c>
      <c r="AE1407">
        <v>20</v>
      </c>
      <c r="AG1407">
        <v>5944.6</v>
      </c>
      <c r="AH1407">
        <v>514.625</v>
      </c>
      <c r="AI1407">
        <v>1.4084399999999999</v>
      </c>
      <c r="AJ1407">
        <v>0.18846399999999999</v>
      </c>
      <c r="AK1407">
        <v>265.58300000000003</v>
      </c>
      <c r="AL1407">
        <v>9.7261E-2</v>
      </c>
      <c r="AM1407">
        <v>0.68272500000000003</v>
      </c>
      <c r="AN1407">
        <v>1.8642700000000001</v>
      </c>
      <c r="AO1407">
        <v>188.566</v>
      </c>
      <c r="AP1407">
        <v>5606.09</v>
      </c>
      <c r="AQ1407">
        <v>249.042</v>
      </c>
      <c r="AR1407">
        <v>9.1203199999999998E-2</v>
      </c>
      <c r="AS1407">
        <v>0.61824900000000005</v>
      </c>
      <c r="AT1407">
        <v>5396.09</v>
      </c>
      <c r="AU1407">
        <v>0.33163100000000001</v>
      </c>
      <c r="AV1407">
        <v>5944.61</v>
      </c>
      <c r="AW1407">
        <v>2755.02</v>
      </c>
      <c r="AX1407">
        <v>-22.064399999999999</v>
      </c>
      <c r="AY1407">
        <v>5396.11</v>
      </c>
      <c r="AZ1407">
        <v>0.14893700000000001</v>
      </c>
      <c r="BA1407">
        <v>-1.1927999999999999E-3</v>
      </c>
      <c r="BB1407">
        <v>0.98320200000000002</v>
      </c>
      <c r="BC1407">
        <v>1.8329500000000001</v>
      </c>
    </row>
    <row r="1408" spans="1:56" x14ac:dyDescent="0.35">
      <c r="A1408" t="str">
        <f t="shared" si="195"/>
        <v/>
      </c>
      <c r="B1408" t="str">
        <f>IFERROR(VLOOKUP(R1408,#REF!,3,FALSE),"")</f>
        <v/>
      </c>
      <c r="C1408" t="str">
        <f>IFERROR(VLOOKUP(R1408,#REF!,3,FALSE),"normal")</f>
        <v>normal</v>
      </c>
      <c r="D1408">
        <f t="shared" si="189"/>
        <v>-87.288426405360951</v>
      </c>
      <c r="E1408" t="str">
        <f t="shared" si="190"/>
        <v>P_163A3AB9_001B200A1008hr18</v>
      </c>
      <c r="F1408" t="s">
        <v>129</v>
      </c>
      <c r="G1408">
        <f t="shared" si="191"/>
        <v>-9.499938458744051</v>
      </c>
      <c r="H1408" s="3">
        <f t="shared" si="192"/>
        <v>-0.28169046062733849</v>
      </c>
      <c r="I1408">
        <f t="shared" si="193"/>
        <v>-6.6640402053307586</v>
      </c>
      <c r="J1408">
        <f t="shared" si="196"/>
        <v>-1.6322778408060228</v>
      </c>
      <c r="K1408" s="3">
        <f t="shared" si="194"/>
        <v>2.0117191110235267E-3</v>
      </c>
      <c r="L1408">
        <f t="shared" si="197"/>
        <v>200.14422570796927</v>
      </c>
      <c r="M1408" t="s">
        <v>190</v>
      </c>
      <c r="N1408" t="s">
        <v>164</v>
      </c>
      <c r="O1408" s="1">
        <v>43727.75</v>
      </c>
      <c r="P1408" t="s">
        <v>158</v>
      </c>
      <c r="Q1408">
        <v>6</v>
      </c>
      <c r="R1408" t="s">
        <v>145</v>
      </c>
      <c r="S1408">
        <v>43</v>
      </c>
      <c r="T1408">
        <v>18</v>
      </c>
      <c r="U1408">
        <v>1</v>
      </c>
      <c r="V1408">
        <v>5</v>
      </c>
      <c r="W1408">
        <v>400</v>
      </c>
      <c r="X1408">
        <v>379.96</v>
      </c>
      <c r="Y1408">
        <v>190.11699999999999</v>
      </c>
      <c r="Z1408">
        <v>3.25251</v>
      </c>
      <c r="AA1408">
        <v>254.351</v>
      </c>
      <c r="AB1408">
        <v>23</v>
      </c>
      <c r="AC1408">
        <v>29</v>
      </c>
      <c r="AE1408">
        <v>20</v>
      </c>
      <c r="AG1408">
        <v>6253.27</v>
      </c>
      <c r="AH1408">
        <v>872.70799999999997</v>
      </c>
      <c r="AI1408">
        <v>1.73153</v>
      </c>
      <c r="AJ1408">
        <v>0.3196</v>
      </c>
      <c r="AK1408">
        <v>623.66700000000003</v>
      </c>
      <c r="AL1408">
        <v>0.22839699999999999</v>
      </c>
      <c r="AM1408">
        <v>0.60110799999999998</v>
      </c>
      <c r="AN1408">
        <v>1.6414</v>
      </c>
      <c r="AO1408">
        <v>360.18299999999999</v>
      </c>
      <c r="AP1408">
        <v>5606.09</v>
      </c>
      <c r="AQ1408">
        <v>249.042</v>
      </c>
      <c r="AR1408">
        <v>9.1203199999999998E-2</v>
      </c>
      <c r="AS1408">
        <v>0.61824900000000005</v>
      </c>
      <c r="AT1408">
        <v>5396.09</v>
      </c>
      <c r="AU1408">
        <v>0.37665999999999999</v>
      </c>
      <c r="AV1408">
        <v>6253.28</v>
      </c>
      <c r="AW1408">
        <v>2570.2600000000002</v>
      </c>
      <c r="AX1408">
        <v>-22.064399999999999</v>
      </c>
      <c r="AY1408">
        <v>5396.11</v>
      </c>
      <c r="AZ1408">
        <v>0.13894799999999999</v>
      </c>
      <c r="BA1408">
        <v>-1.1927999999999999E-3</v>
      </c>
      <c r="BB1408">
        <v>-2.4870199999999999E-2</v>
      </c>
      <c r="BC1408">
        <v>-4.0821999999999997E-2</v>
      </c>
    </row>
    <row r="1409" spans="1:56" x14ac:dyDescent="0.35">
      <c r="A1409" t="str">
        <f t="shared" si="195"/>
        <v/>
      </c>
      <c r="B1409" t="str">
        <f>IFERROR(VLOOKUP(R1409,#REF!,3,FALSE),"")</f>
        <v/>
      </c>
      <c r="C1409" t="str">
        <f>IFERROR(VLOOKUP(R1409,#REF!,3,FALSE),"normal")</f>
        <v>normal</v>
      </c>
      <c r="D1409" t="str">
        <f t="shared" si="189"/>
        <v/>
      </c>
      <c r="E1409" t="str">
        <f t="shared" si="190"/>
        <v>P_163A3AB9_001B200A1008hr26</v>
      </c>
      <c r="F1409" t="s">
        <v>129</v>
      </c>
      <c r="G1409" t="str">
        <f t="shared" si="191"/>
        <v/>
      </c>
      <c r="H1409" s="3" t="str">
        <f t="shared" si="192"/>
        <v/>
      </c>
      <c r="I1409">
        <f t="shared" si="193"/>
        <v>-12.903835733443803</v>
      </c>
      <c r="J1409">
        <f t="shared" si="196"/>
        <v>-27.731394915475597</v>
      </c>
      <c r="K1409" s="3">
        <f t="shared" si="194"/>
        <v>-7.1562606745028803E-2</v>
      </c>
      <c r="L1409" t="str">
        <f t="shared" si="197"/>
        <v/>
      </c>
      <c r="M1409" t="s">
        <v>190</v>
      </c>
      <c r="N1409" t="s">
        <v>164</v>
      </c>
      <c r="O1409" s="1">
        <v>43727.75</v>
      </c>
      <c r="P1409" t="s">
        <v>158</v>
      </c>
      <c r="Q1409">
        <v>6</v>
      </c>
      <c r="R1409" t="s">
        <v>145</v>
      </c>
      <c r="S1409">
        <v>43</v>
      </c>
      <c r="T1409">
        <v>26</v>
      </c>
      <c r="U1409">
        <v>272</v>
      </c>
      <c r="V1409">
        <v>30</v>
      </c>
      <c r="W1409">
        <v>0</v>
      </c>
      <c r="X1409">
        <v>0</v>
      </c>
      <c r="Y1409">
        <v>-27.731400000000001</v>
      </c>
      <c r="Z1409">
        <v>6.2786600000000004</v>
      </c>
      <c r="AA1409">
        <v>423.40800000000002</v>
      </c>
      <c r="AB1409">
        <v>41</v>
      </c>
      <c r="AC1409">
        <v>44</v>
      </c>
      <c r="AE1409">
        <v>60</v>
      </c>
      <c r="AG1409">
        <v>13117.9</v>
      </c>
      <c r="AH1409">
        <v>249.292</v>
      </c>
      <c r="AI1409">
        <v>5.3849999999999998</v>
      </c>
      <c r="AJ1409">
        <v>9.1294700000000006E-2</v>
      </c>
      <c r="AK1409">
        <v>0</v>
      </c>
      <c r="AL1409">
        <v>0</v>
      </c>
      <c r="AO1409">
        <v>0</v>
      </c>
      <c r="AP1409">
        <v>13087.9</v>
      </c>
      <c r="AQ1409">
        <v>249.292</v>
      </c>
      <c r="AR1409">
        <v>9.1294700000000006E-2</v>
      </c>
      <c r="AS1409">
        <v>0.54771000000000003</v>
      </c>
      <c r="AT1409">
        <v>12877.9</v>
      </c>
      <c r="AV1409">
        <v>13117.9</v>
      </c>
      <c r="AW1409">
        <v>5910.38</v>
      </c>
      <c r="AX1409">
        <v>49.225999999999999</v>
      </c>
      <c r="AY1409">
        <v>12877.9</v>
      </c>
      <c r="AZ1409">
        <v>0.31951499999999999</v>
      </c>
      <c r="BA1409">
        <v>2.6611600000000001E-3</v>
      </c>
      <c r="BC1409">
        <v>0.12193900000000001</v>
      </c>
    </row>
    <row r="1410" spans="1:56" x14ac:dyDescent="0.35">
      <c r="A1410" t="str">
        <f t="shared" si="195"/>
        <v/>
      </c>
      <c r="B1410" t="str">
        <f>IFERROR(VLOOKUP(R1410,#REF!,3,FALSE),"")</f>
        <v/>
      </c>
      <c r="C1410" t="str">
        <f>IFERROR(VLOOKUP(R1410,#REF!,3,FALSE),"normal")</f>
        <v>normal</v>
      </c>
      <c r="D1410">
        <f t="shared" ref="D1410:D1473" si="198">IFERROR(L1410-(INDEX(L:L,MATCH(R1410&amp;"0hr"&amp;T1410,E:E,0))),"")</f>
        <v>-39.319438186443776</v>
      </c>
      <c r="E1410" t="str">
        <f t="shared" ref="E1410:E1473" si="199">R1410&amp;N1410&amp;T1410</f>
        <v>P_163A3AB9_001B200A1008hr27</v>
      </c>
      <c r="F1410" t="s">
        <v>129</v>
      </c>
      <c r="G1410">
        <f t="shared" ref="G1410:G1473" si="200">IFERROR(((AR1410-VLOOKUP(R1410&amp;"0hr"&amp;T1410,E:BD,40,FALSE))*1000)/VLOOKUP(R1410&amp;"0hr"&amp;T1410,E:BD,35,FALSE),"")</f>
        <v>-11.779568883257461</v>
      </c>
      <c r="H1410" s="3">
        <f t="shared" ref="H1410:H1473" si="201">IFERROR((AM1410-VLOOKUP(R1410&amp;"0hr"&amp;T1410,E:BD,35,FALSE))/VLOOKUP(R1410&amp;"0hr"&amp;T1410,E:BD,35,FALSE),"")</f>
        <v>-0.26071925790354622</v>
      </c>
      <c r="I1410">
        <f t="shared" ref="I1410:I1473" si="202">IFERROR(J1410-VLOOKUP(R1410&amp;"0hr"&amp;T1410,E:AR,6,FALSE),"")</f>
        <v>-9.379154837392683</v>
      </c>
      <c r="J1410">
        <f t="shared" si="196"/>
        <v>-28.970555058539809</v>
      </c>
      <c r="K1410" s="3">
        <f t="shared" ref="K1410:K1473" si="203">IFERROR((Z1410-VLOOKUP(R1410&amp;"0hr"&amp;T1410,E:BD,22,FALSE))/VLOOKUP(R1410&amp;"0hr"&amp;T1410,E:BD,22,FALSE),"")</f>
        <v>-6.7343941816830941E-2</v>
      </c>
      <c r="L1410">
        <f t="shared" si="197"/>
        <v>89.966938087884316</v>
      </c>
      <c r="M1410" t="s">
        <v>190</v>
      </c>
      <c r="N1410" t="s">
        <v>164</v>
      </c>
      <c r="O1410" s="1">
        <v>43727.75</v>
      </c>
      <c r="P1410" t="s">
        <v>158</v>
      </c>
      <c r="Q1410">
        <v>6</v>
      </c>
      <c r="R1410" t="s">
        <v>145</v>
      </c>
      <c r="S1410">
        <v>43</v>
      </c>
      <c r="T1410">
        <v>27</v>
      </c>
      <c r="U1410">
        <v>1</v>
      </c>
      <c r="V1410">
        <v>5</v>
      </c>
      <c r="W1410">
        <v>150</v>
      </c>
      <c r="X1410">
        <v>142.46</v>
      </c>
      <c r="Y1410">
        <v>85.444599999999994</v>
      </c>
      <c r="Z1410">
        <v>6.4272499999999999</v>
      </c>
      <c r="AA1410">
        <v>435.49299999999999</v>
      </c>
      <c r="AB1410">
        <v>41</v>
      </c>
      <c r="AC1410">
        <v>44</v>
      </c>
      <c r="AE1410">
        <v>60</v>
      </c>
      <c r="AG1410">
        <v>13428.8</v>
      </c>
      <c r="AH1410">
        <v>984.66700000000003</v>
      </c>
      <c r="AI1410">
        <v>5.8507999999999996</v>
      </c>
      <c r="AJ1410">
        <v>0.360601</v>
      </c>
      <c r="AK1410">
        <v>735.375</v>
      </c>
      <c r="AL1410">
        <v>0.26930599999999999</v>
      </c>
      <c r="AM1410">
        <v>1.8904000000000001</v>
      </c>
      <c r="AN1410">
        <v>5.1619799999999998</v>
      </c>
      <c r="AO1410">
        <v>125.688</v>
      </c>
      <c r="AP1410">
        <v>13087.9</v>
      </c>
      <c r="AQ1410">
        <v>249.292</v>
      </c>
      <c r="AR1410">
        <v>9.1294700000000006E-2</v>
      </c>
      <c r="AS1410">
        <v>0.54771000000000003</v>
      </c>
      <c r="AT1410">
        <v>12877.9</v>
      </c>
      <c r="AU1410">
        <v>0.106105</v>
      </c>
      <c r="AV1410">
        <v>13428.8</v>
      </c>
      <c r="AW1410">
        <v>6099.72</v>
      </c>
      <c r="AX1410">
        <v>49.225999999999999</v>
      </c>
      <c r="AY1410">
        <v>12877.9</v>
      </c>
      <c r="AZ1410">
        <v>0.32975100000000002</v>
      </c>
      <c r="BA1410">
        <v>2.6611600000000001E-3</v>
      </c>
      <c r="BB1410">
        <v>1.8304400000000001</v>
      </c>
      <c r="BC1410">
        <v>9.4487000000000005</v>
      </c>
    </row>
    <row r="1411" spans="1:56" x14ac:dyDescent="0.35">
      <c r="A1411" t="str">
        <f t="shared" ref="A1411:A1474" si="204">IF(AND(B1411="",C1411&lt;&gt;"normal"),C1411,B1411)</f>
        <v/>
      </c>
      <c r="B1411" t="str">
        <f>IFERROR(VLOOKUP(R1411,#REF!,3,FALSE),"")</f>
        <v/>
      </c>
      <c r="C1411" t="str">
        <f>IFERROR(VLOOKUP(R1411,#REF!,3,FALSE),"normal")</f>
        <v>normal</v>
      </c>
      <c r="D1411">
        <f t="shared" si="198"/>
        <v>-99.291518793358591</v>
      </c>
      <c r="E1411" t="str">
        <f t="shared" si="199"/>
        <v>P_163A3AB9_001B200A1008hr28</v>
      </c>
      <c r="F1411" t="s">
        <v>129</v>
      </c>
      <c r="G1411">
        <f t="shared" si="200"/>
        <v>-11.725186263595099</v>
      </c>
      <c r="H1411" s="3">
        <f t="shared" si="201"/>
        <v>-0.29291458733952525</v>
      </c>
      <c r="I1411">
        <f t="shared" si="202"/>
        <v>-9.5422180269036971</v>
      </c>
      <c r="J1411">
        <f t="shared" ref="J1411:J1474" si="205">IFERROR((AQ1411-AA1411)/Z1411,"")</f>
        <v>-33.102229282004565</v>
      </c>
      <c r="K1411" s="3">
        <f t="shared" si="203"/>
        <v>-8.28306864326043E-2</v>
      </c>
      <c r="L1411">
        <f t="shared" ref="L1411:L1474" si="206">IFERROR(Y1411/X1411*W1411,"")</f>
        <v>274.12464469944211</v>
      </c>
      <c r="M1411" t="s">
        <v>190</v>
      </c>
      <c r="N1411" t="s">
        <v>164</v>
      </c>
      <c r="O1411" s="1">
        <v>43727.75</v>
      </c>
      <c r="P1411" t="s">
        <v>158</v>
      </c>
      <c r="Q1411">
        <v>6</v>
      </c>
      <c r="R1411" t="s">
        <v>145</v>
      </c>
      <c r="S1411">
        <v>43</v>
      </c>
      <c r="T1411">
        <v>28</v>
      </c>
      <c r="U1411">
        <v>1</v>
      </c>
      <c r="V1411">
        <v>5</v>
      </c>
      <c r="W1411">
        <v>400</v>
      </c>
      <c r="X1411">
        <v>379.96</v>
      </c>
      <c r="Y1411">
        <v>260.39100000000002</v>
      </c>
      <c r="Z1411">
        <v>6.4213500000000003</v>
      </c>
      <c r="AA1411">
        <v>461.85300000000001</v>
      </c>
      <c r="AB1411">
        <v>41</v>
      </c>
      <c r="AC1411">
        <v>45</v>
      </c>
      <c r="AE1411">
        <v>60</v>
      </c>
      <c r="AG1411">
        <v>13742.9</v>
      </c>
      <c r="AH1411">
        <v>2133.92</v>
      </c>
      <c r="AI1411">
        <v>7.5464700000000002</v>
      </c>
      <c r="AJ1411">
        <v>0.78147599999999995</v>
      </c>
      <c r="AK1411">
        <v>1884.62</v>
      </c>
      <c r="AL1411">
        <v>0.69018100000000004</v>
      </c>
      <c r="AM1411">
        <v>1.81646</v>
      </c>
      <c r="AN1411">
        <v>4.9600600000000004</v>
      </c>
      <c r="AO1411">
        <v>249.73599999999999</v>
      </c>
      <c r="AP1411">
        <v>13087.9</v>
      </c>
      <c r="AQ1411">
        <v>249.292</v>
      </c>
      <c r="AR1411">
        <v>9.1294700000000006E-2</v>
      </c>
      <c r="AS1411">
        <v>0.54771000000000003</v>
      </c>
      <c r="AT1411">
        <v>12877.9</v>
      </c>
      <c r="AU1411">
        <v>0.11042399999999999</v>
      </c>
      <c r="AV1411">
        <v>13742.9</v>
      </c>
      <c r="AW1411">
        <v>6216.36</v>
      </c>
      <c r="AX1411">
        <v>49.225999999999999</v>
      </c>
      <c r="AY1411">
        <v>12877.9</v>
      </c>
      <c r="AZ1411">
        <v>0.33605600000000002</v>
      </c>
      <c r="BA1411">
        <v>2.6611600000000001E-3</v>
      </c>
      <c r="BB1411">
        <v>-0.98838099999999995</v>
      </c>
      <c r="BC1411">
        <v>-4.9024299999999998</v>
      </c>
    </row>
    <row r="1412" spans="1:56" x14ac:dyDescent="0.35">
      <c r="A1412" t="str">
        <f t="shared" si="204"/>
        <v/>
      </c>
      <c r="B1412" t="str">
        <f>IFERROR(VLOOKUP(R1412,#REF!,3,FALSE),"")</f>
        <v/>
      </c>
      <c r="C1412" t="str">
        <f>IFERROR(VLOOKUP(R1412,#REF!,3,FALSE),"normal")</f>
        <v>normal</v>
      </c>
      <c r="D1412">
        <f t="shared" si="198"/>
        <v>-22.124299665957508</v>
      </c>
      <c r="E1412" t="str">
        <f t="shared" si="199"/>
        <v>P_163A3AB9_001B1E0A1008hr7</v>
      </c>
      <c r="F1412" t="s">
        <v>129</v>
      </c>
      <c r="G1412">
        <f t="shared" si="200"/>
        <v>-8.3756135917734831</v>
      </c>
      <c r="H1412" s="3">
        <f t="shared" si="201"/>
        <v>-0.36475406707331032</v>
      </c>
      <c r="I1412">
        <f t="shared" si="202"/>
        <v>-9.0851424232135987</v>
      </c>
      <c r="J1412">
        <f t="shared" si="205"/>
        <v>-11.718476160680405</v>
      </c>
      <c r="K1412" s="3">
        <f t="shared" si="203"/>
        <v>4.6322789490912994E-2</v>
      </c>
      <c r="L1412">
        <f t="shared" si="206"/>
        <v>7.393851018973999</v>
      </c>
      <c r="M1412" t="s">
        <v>190</v>
      </c>
      <c r="N1412" t="s">
        <v>164</v>
      </c>
      <c r="O1412" s="1">
        <v>43727.75</v>
      </c>
      <c r="P1412" t="s">
        <v>158</v>
      </c>
      <c r="Q1412">
        <v>7</v>
      </c>
      <c r="R1412" t="s">
        <v>140</v>
      </c>
      <c r="S1412">
        <v>43</v>
      </c>
      <c r="T1412">
        <v>7</v>
      </c>
      <c r="U1412">
        <v>2051</v>
      </c>
      <c r="V1412">
        <v>5</v>
      </c>
      <c r="W1412">
        <v>30</v>
      </c>
      <c r="X1412">
        <v>28.46</v>
      </c>
      <c r="Y1412">
        <v>7.0143000000000004</v>
      </c>
      <c r="Z1412">
        <v>3.45207</v>
      </c>
      <c r="AA1412">
        <v>218.661</v>
      </c>
      <c r="AB1412">
        <v>23</v>
      </c>
      <c r="AC1412">
        <v>28.25</v>
      </c>
      <c r="AE1412">
        <v>50</v>
      </c>
      <c r="AG1412">
        <v>1479.68</v>
      </c>
      <c r="AH1412">
        <v>242.875</v>
      </c>
      <c r="AI1412">
        <v>1.59653</v>
      </c>
      <c r="AJ1412">
        <v>8.8944800000000004E-2</v>
      </c>
      <c r="AK1412">
        <v>64.666700000000006</v>
      </c>
      <c r="AL1412">
        <v>2.3682000000000002E-2</v>
      </c>
      <c r="AM1412">
        <v>0.83211500000000005</v>
      </c>
      <c r="AN1412">
        <v>2.2721900000000002</v>
      </c>
      <c r="AO1412">
        <v>40.5045</v>
      </c>
      <c r="AP1412">
        <v>1141.69</v>
      </c>
      <c r="AQ1412">
        <v>178.208</v>
      </c>
      <c r="AR1412">
        <v>6.5262799999999996E-2</v>
      </c>
      <c r="AS1412">
        <v>-0.20763899999999999</v>
      </c>
      <c r="AT1412">
        <v>931.69</v>
      </c>
      <c r="AU1412">
        <v>-9.1382599999999994E-2</v>
      </c>
      <c r="AV1412">
        <v>1479.7</v>
      </c>
      <c r="AW1412">
        <v>3500.39</v>
      </c>
      <c r="AX1412">
        <v>-8.8797200000000007</v>
      </c>
      <c r="AY1412">
        <v>931.7</v>
      </c>
      <c r="AZ1412">
        <v>0.18923100000000001</v>
      </c>
      <c r="BA1412">
        <v>-4.80037E-4</v>
      </c>
      <c r="BB1412">
        <v>1.0998399999999999</v>
      </c>
      <c r="BC1412">
        <v>2.49905</v>
      </c>
      <c r="BD1412">
        <v>1.47767</v>
      </c>
    </row>
    <row r="1413" spans="1:56" x14ac:dyDescent="0.35">
      <c r="A1413" t="str">
        <f t="shared" si="204"/>
        <v/>
      </c>
      <c r="B1413" t="str">
        <f>IFERROR(VLOOKUP(R1413,#REF!,3,FALSE),"")</f>
        <v/>
      </c>
      <c r="C1413" t="str">
        <f>IFERROR(VLOOKUP(R1413,#REF!,3,FALSE),"normal")</f>
        <v>normal</v>
      </c>
      <c r="D1413">
        <f t="shared" si="198"/>
        <v>-37.202947743806718</v>
      </c>
      <c r="E1413" t="str">
        <f t="shared" si="199"/>
        <v>P_163A3AB9_001B1E0A1008hr8</v>
      </c>
      <c r="F1413" t="s">
        <v>129</v>
      </c>
      <c r="G1413">
        <f t="shared" si="200"/>
        <v>-8.8568937540868493</v>
      </c>
      <c r="H1413" s="3">
        <f t="shared" si="201"/>
        <v>-0.37537477900753191</v>
      </c>
      <c r="I1413">
        <f t="shared" si="202"/>
        <v>-9.3293813741040523</v>
      </c>
      <c r="J1413">
        <f t="shared" si="205"/>
        <v>-11.927226669546158</v>
      </c>
      <c r="K1413" s="3">
        <f t="shared" si="203"/>
        <v>2.458504145847722E-2</v>
      </c>
      <c r="L1413">
        <f t="shared" si="206"/>
        <v>30.599458320794465</v>
      </c>
      <c r="M1413" t="s">
        <v>190</v>
      </c>
      <c r="N1413" t="s">
        <v>164</v>
      </c>
      <c r="O1413" s="1">
        <v>43727.75</v>
      </c>
      <c r="P1413" t="s">
        <v>158</v>
      </c>
      <c r="Q1413">
        <v>7</v>
      </c>
      <c r="R1413" t="s">
        <v>140</v>
      </c>
      <c r="S1413">
        <v>43</v>
      </c>
      <c r="T1413">
        <v>8</v>
      </c>
      <c r="U1413">
        <v>3</v>
      </c>
      <c r="V1413">
        <v>5</v>
      </c>
      <c r="W1413">
        <v>70</v>
      </c>
      <c r="X1413">
        <v>66.459999999999994</v>
      </c>
      <c r="Y1413">
        <v>29.052</v>
      </c>
      <c r="Z1413">
        <v>3.4265300000000001</v>
      </c>
      <c r="AA1413">
        <v>219.077</v>
      </c>
      <c r="AB1413">
        <v>23</v>
      </c>
      <c r="AC1413">
        <v>28</v>
      </c>
      <c r="AE1413">
        <v>50</v>
      </c>
      <c r="AG1413">
        <v>1789.44</v>
      </c>
      <c r="AH1413">
        <v>318.625</v>
      </c>
      <c r="AI1413">
        <v>1.3125599999999999</v>
      </c>
      <c r="AJ1413">
        <v>0.116686</v>
      </c>
      <c r="AK1413">
        <v>140.417</v>
      </c>
      <c r="AL1413">
        <v>5.1422900000000001E-2</v>
      </c>
      <c r="AM1413">
        <v>0.77374200000000004</v>
      </c>
      <c r="AN1413">
        <v>2.1128</v>
      </c>
      <c r="AO1413">
        <v>106.979</v>
      </c>
      <c r="AP1413">
        <v>1141.69</v>
      </c>
      <c r="AQ1413">
        <v>178.208</v>
      </c>
      <c r="AR1413">
        <v>6.5262799999999996E-2</v>
      </c>
      <c r="AS1413">
        <v>-0.20763899999999999</v>
      </c>
      <c r="AT1413">
        <v>931.69</v>
      </c>
      <c r="AU1413">
        <v>-9.8276799999999997E-2</v>
      </c>
      <c r="AV1413">
        <v>1789.46</v>
      </c>
      <c r="AW1413">
        <v>3493.13</v>
      </c>
      <c r="AX1413">
        <v>-8.8797200000000007</v>
      </c>
      <c r="AY1413">
        <v>931.7</v>
      </c>
      <c r="AZ1413">
        <v>0.18883900000000001</v>
      </c>
      <c r="BA1413">
        <v>-4.80037E-4</v>
      </c>
      <c r="BB1413">
        <v>0.32385799999999998</v>
      </c>
      <c r="BC1413">
        <v>0.68424600000000002</v>
      </c>
    </row>
    <row r="1414" spans="1:56" x14ac:dyDescent="0.35">
      <c r="A1414" t="str">
        <f t="shared" si="204"/>
        <v/>
      </c>
      <c r="B1414" t="str">
        <f>IFERROR(VLOOKUP(R1414,#REF!,3,FALSE),"")</f>
        <v/>
      </c>
      <c r="C1414" t="str">
        <f>IFERROR(VLOOKUP(R1414,#REF!,3,FALSE),"normal")</f>
        <v>normal</v>
      </c>
      <c r="D1414">
        <f t="shared" si="198"/>
        <v>-62.036301687923213</v>
      </c>
      <c r="E1414" t="str">
        <f t="shared" si="199"/>
        <v>P_163A3AB9_001B1E0A1008hr9</v>
      </c>
      <c r="F1414" t="s">
        <v>129</v>
      </c>
      <c r="G1414">
        <f t="shared" si="200"/>
        <v>-9.5955814828095924</v>
      </c>
      <c r="H1414" s="3">
        <f t="shared" si="201"/>
        <v>-0.37093854132957838</v>
      </c>
      <c r="I1414">
        <f t="shared" si="202"/>
        <v>-9.390569268515204</v>
      </c>
      <c r="J1414">
        <f t="shared" si="205"/>
        <v>-11.962802297195244</v>
      </c>
      <c r="K1414" s="3">
        <f t="shared" si="203"/>
        <v>1.1466687983515017E-2</v>
      </c>
      <c r="L1414">
        <f t="shared" si="206"/>
        <v>73.636775235153721</v>
      </c>
      <c r="M1414" t="s">
        <v>190</v>
      </c>
      <c r="N1414" t="s">
        <v>164</v>
      </c>
      <c r="O1414" s="1">
        <v>43727.75</v>
      </c>
      <c r="P1414" t="s">
        <v>158</v>
      </c>
      <c r="Q1414">
        <v>7</v>
      </c>
      <c r="R1414" t="s">
        <v>140</v>
      </c>
      <c r="S1414">
        <v>43</v>
      </c>
      <c r="T1414">
        <v>9</v>
      </c>
      <c r="U1414">
        <v>1</v>
      </c>
      <c r="V1414">
        <v>5</v>
      </c>
      <c r="W1414">
        <v>150</v>
      </c>
      <c r="X1414">
        <v>142.46</v>
      </c>
      <c r="Y1414">
        <v>69.935299999999998</v>
      </c>
      <c r="Z1414">
        <v>3.4163399999999999</v>
      </c>
      <c r="AA1414">
        <v>219.077</v>
      </c>
      <c r="AB1414">
        <v>23</v>
      </c>
      <c r="AC1414">
        <v>28</v>
      </c>
      <c r="AE1414">
        <v>50</v>
      </c>
      <c r="AG1414">
        <v>2099.3200000000002</v>
      </c>
      <c r="AH1414">
        <v>458</v>
      </c>
      <c r="AI1414">
        <v>1.6151500000000001</v>
      </c>
      <c r="AJ1414">
        <v>0.16772699999999999</v>
      </c>
      <c r="AK1414">
        <v>279.79199999999997</v>
      </c>
      <c r="AL1414">
        <v>0.102464</v>
      </c>
      <c r="AM1414">
        <v>0.71924999999999994</v>
      </c>
      <c r="AN1414">
        <v>1.964</v>
      </c>
      <c r="AO1414">
        <v>173.23</v>
      </c>
      <c r="AP1414">
        <v>1141.69</v>
      </c>
      <c r="AQ1414">
        <v>178.208</v>
      </c>
      <c r="AR1414">
        <v>6.5262799999999996E-2</v>
      </c>
      <c r="AS1414">
        <v>-0.20763899999999999</v>
      </c>
      <c r="AT1414">
        <v>931.69</v>
      </c>
      <c r="AU1414">
        <v>-0.105723</v>
      </c>
      <c r="AV1414">
        <v>2099.33</v>
      </c>
      <c r="AW1414">
        <v>3480.69</v>
      </c>
      <c r="AX1414">
        <v>-8.8797200000000007</v>
      </c>
      <c r="AY1414">
        <v>931.7</v>
      </c>
      <c r="AZ1414">
        <v>0.188166</v>
      </c>
      <c r="BA1414">
        <v>-4.80037E-4</v>
      </c>
      <c r="BB1414">
        <v>1.6304000000000001</v>
      </c>
      <c r="BC1414">
        <v>3.2021099999999998</v>
      </c>
    </row>
    <row r="1415" spans="1:56" x14ac:dyDescent="0.35">
      <c r="A1415" t="str">
        <f t="shared" si="204"/>
        <v/>
      </c>
      <c r="B1415" t="str">
        <f>IFERROR(VLOOKUP(R1415,#REF!,3,FALSE),"")</f>
        <v/>
      </c>
      <c r="C1415" t="str">
        <f>IFERROR(VLOOKUP(R1415,#REF!,3,FALSE),"normal")</f>
        <v>normal</v>
      </c>
      <c r="D1415">
        <f t="shared" si="198"/>
        <v>-125.96876895199122</v>
      </c>
      <c r="E1415" t="str">
        <f t="shared" si="199"/>
        <v>P_163A3AB9_001B1E0A1008hr10</v>
      </c>
      <c r="F1415" t="s">
        <v>129</v>
      </c>
      <c r="G1415">
        <f t="shared" si="200"/>
        <v>-10.847100697019135</v>
      </c>
      <c r="H1415" s="3">
        <f t="shared" si="201"/>
        <v>-0.3580107766078402</v>
      </c>
      <c r="I1415">
        <f t="shared" si="202"/>
        <v>-9.427988689356301</v>
      </c>
      <c r="J1415">
        <f t="shared" si="205"/>
        <v>-11.977351788733921</v>
      </c>
      <c r="K1415" s="3">
        <f t="shared" si="203"/>
        <v>1.2559017110192515E-3</v>
      </c>
      <c r="L1415">
        <f t="shared" si="206"/>
        <v>195.24581534898411</v>
      </c>
      <c r="M1415" t="s">
        <v>190</v>
      </c>
      <c r="N1415" t="s">
        <v>164</v>
      </c>
      <c r="O1415" s="1">
        <v>43727.75</v>
      </c>
      <c r="P1415" t="s">
        <v>158</v>
      </c>
      <c r="Q1415">
        <v>7</v>
      </c>
      <c r="R1415" t="s">
        <v>140</v>
      </c>
      <c r="S1415">
        <v>43</v>
      </c>
      <c r="T1415">
        <v>10</v>
      </c>
      <c r="U1415">
        <v>3</v>
      </c>
      <c r="V1415">
        <v>5</v>
      </c>
      <c r="W1415">
        <v>400</v>
      </c>
      <c r="X1415">
        <v>379.96</v>
      </c>
      <c r="Y1415">
        <v>185.464</v>
      </c>
      <c r="Z1415">
        <v>3.4121899999999998</v>
      </c>
      <c r="AA1415">
        <v>219.077</v>
      </c>
      <c r="AB1415">
        <v>23</v>
      </c>
      <c r="AC1415">
        <v>28</v>
      </c>
      <c r="AE1415">
        <v>50</v>
      </c>
      <c r="AG1415">
        <v>2409.3200000000002</v>
      </c>
      <c r="AH1415">
        <v>851.91700000000003</v>
      </c>
      <c r="AI1415">
        <v>2.5861999999999998</v>
      </c>
      <c r="AJ1415">
        <v>0.31198599999999999</v>
      </c>
      <c r="AK1415">
        <v>673.70799999999997</v>
      </c>
      <c r="AL1415">
        <v>0.246723</v>
      </c>
      <c r="AM1415">
        <v>0.64934000000000003</v>
      </c>
      <c r="AN1415">
        <v>1.7730999999999999</v>
      </c>
      <c r="AO1415">
        <v>260.50200000000001</v>
      </c>
      <c r="AP1415">
        <v>1141.69</v>
      </c>
      <c r="AQ1415">
        <v>178.208</v>
      </c>
      <c r="AR1415">
        <v>6.5262799999999996E-2</v>
      </c>
      <c r="AS1415">
        <v>-0.20763899999999999</v>
      </c>
      <c r="AT1415">
        <v>931.69</v>
      </c>
      <c r="AU1415">
        <v>-0.117105</v>
      </c>
      <c r="AV1415">
        <v>2409.33</v>
      </c>
      <c r="AW1415">
        <v>3475.61</v>
      </c>
      <c r="AX1415">
        <v>-8.8797200000000007</v>
      </c>
      <c r="AY1415">
        <v>931.7</v>
      </c>
      <c r="AZ1415">
        <v>0.187892</v>
      </c>
      <c r="BA1415">
        <v>-4.80037E-4</v>
      </c>
      <c r="BB1415">
        <v>4.3015499999999998</v>
      </c>
      <c r="BC1415">
        <v>7.6270899999999999</v>
      </c>
    </row>
    <row r="1416" spans="1:56" x14ac:dyDescent="0.35">
      <c r="A1416" t="str">
        <f t="shared" si="204"/>
        <v/>
      </c>
      <c r="B1416" t="str">
        <f>IFERROR(VLOOKUP(R1416,#REF!,3,FALSE),"")</f>
        <v/>
      </c>
      <c r="C1416" t="str">
        <f>IFERROR(VLOOKUP(R1416,#REF!,3,FALSE),"normal")</f>
        <v>normal</v>
      </c>
      <c r="D1416" t="str">
        <f t="shared" si="198"/>
        <v/>
      </c>
      <c r="E1416" t="str">
        <f t="shared" si="199"/>
        <v>P_163A3AB9_001B1E0A1008hr16</v>
      </c>
      <c r="F1416" t="s">
        <v>129</v>
      </c>
      <c r="G1416" t="str">
        <f t="shared" si="200"/>
        <v/>
      </c>
      <c r="H1416" s="3" t="str">
        <f t="shared" si="201"/>
        <v/>
      </c>
      <c r="I1416">
        <f t="shared" si="202"/>
        <v>-8.8106193194379063</v>
      </c>
      <c r="J1416">
        <f t="shared" si="205"/>
        <v>-11.763362265874827</v>
      </c>
      <c r="K1416" s="3">
        <f t="shared" si="203"/>
        <v>4.6668029506640368E-2</v>
      </c>
      <c r="L1416" t="str">
        <f t="shared" si="206"/>
        <v/>
      </c>
      <c r="M1416" t="s">
        <v>190</v>
      </c>
      <c r="N1416" t="s">
        <v>164</v>
      </c>
      <c r="O1416" s="1">
        <v>43727.75</v>
      </c>
      <c r="P1416" t="s">
        <v>158</v>
      </c>
      <c r="Q1416">
        <v>7</v>
      </c>
      <c r="R1416" t="s">
        <v>140</v>
      </c>
      <c r="S1416">
        <v>43</v>
      </c>
      <c r="T1416">
        <v>16</v>
      </c>
      <c r="U1416">
        <v>144</v>
      </c>
      <c r="V1416">
        <v>20</v>
      </c>
      <c r="W1416">
        <v>0</v>
      </c>
      <c r="X1416">
        <v>0</v>
      </c>
      <c r="Y1416">
        <v>-11.7636</v>
      </c>
      <c r="Z1416">
        <v>3.0208200000000001</v>
      </c>
      <c r="AA1416">
        <v>219.077</v>
      </c>
      <c r="AB1416">
        <v>23</v>
      </c>
      <c r="AC1416">
        <v>28</v>
      </c>
      <c r="AE1416">
        <v>20</v>
      </c>
      <c r="AG1416">
        <v>5636.53</v>
      </c>
      <c r="AH1416">
        <v>183.542</v>
      </c>
      <c r="AI1416">
        <v>1.1787700000000001</v>
      </c>
      <c r="AJ1416">
        <v>6.7215999999999998E-2</v>
      </c>
      <c r="AK1416">
        <v>0</v>
      </c>
      <c r="AL1416">
        <v>0</v>
      </c>
      <c r="AO1416">
        <v>0</v>
      </c>
      <c r="AP1416">
        <v>5606.53</v>
      </c>
      <c r="AQ1416">
        <v>183.542</v>
      </c>
      <c r="AR1416">
        <v>6.7215999999999998E-2</v>
      </c>
      <c r="AS1416">
        <v>0.36571700000000001</v>
      </c>
      <c r="AT1416">
        <v>5396.53</v>
      </c>
      <c r="AV1416">
        <v>5636.55</v>
      </c>
      <c r="AW1416">
        <v>2982.75</v>
      </c>
      <c r="AX1416">
        <v>-42.091799999999999</v>
      </c>
      <c r="AY1416">
        <v>5396.55</v>
      </c>
      <c r="AZ1416">
        <v>0.161247</v>
      </c>
      <c r="BA1416">
        <v>-2.2754799999999999E-3</v>
      </c>
      <c r="BC1416">
        <v>0.66452800000000001</v>
      </c>
    </row>
    <row r="1417" spans="1:56" x14ac:dyDescent="0.35">
      <c r="A1417" t="str">
        <f t="shared" si="204"/>
        <v/>
      </c>
      <c r="B1417" t="str">
        <f>IFERROR(VLOOKUP(R1417,#REF!,3,FALSE),"")</f>
        <v/>
      </c>
      <c r="C1417" t="str">
        <f>IFERROR(VLOOKUP(R1417,#REF!,3,FALSE),"normal")</f>
        <v>normal</v>
      </c>
      <c r="D1417">
        <f t="shared" si="198"/>
        <v>-59.694970586348703</v>
      </c>
      <c r="E1417" t="str">
        <f t="shared" si="199"/>
        <v>P_163A3AB9_001B1E0A1008hr17</v>
      </c>
      <c r="F1417" t="s">
        <v>129</v>
      </c>
      <c r="G1417">
        <f t="shared" si="200"/>
        <v>-10.708986296328634</v>
      </c>
      <c r="H1417" s="3">
        <f t="shared" si="201"/>
        <v>-0.36072219692805624</v>
      </c>
      <c r="I1417">
        <f t="shared" si="202"/>
        <v>-9.3656702445739803</v>
      </c>
      <c r="J1417">
        <f t="shared" si="205"/>
        <v>-12.515585046807971</v>
      </c>
      <c r="K1417" s="3">
        <f t="shared" si="203"/>
        <v>4.9451666438733326E-2</v>
      </c>
      <c r="L1417">
        <f t="shared" si="206"/>
        <v>65.008458514670778</v>
      </c>
      <c r="M1417" t="s">
        <v>190</v>
      </c>
      <c r="N1417" t="s">
        <v>164</v>
      </c>
      <c r="O1417" s="1">
        <v>43727.75</v>
      </c>
      <c r="P1417" t="s">
        <v>158</v>
      </c>
      <c r="Q1417">
        <v>7</v>
      </c>
      <c r="R1417" t="s">
        <v>140</v>
      </c>
      <c r="S1417">
        <v>43</v>
      </c>
      <c r="T1417">
        <v>17</v>
      </c>
      <c r="U1417">
        <v>1</v>
      </c>
      <c r="V1417">
        <v>5</v>
      </c>
      <c r="W1417">
        <v>150</v>
      </c>
      <c r="X1417">
        <v>142.46</v>
      </c>
      <c r="Y1417">
        <v>61.740699999999997</v>
      </c>
      <c r="Z1417">
        <v>2.8392599999999999</v>
      </c>
      <c r="AA1417">
        <v>219.077</v>
      </c>
      <c r="AB1417">
        <v>23</v>
      </c>
      <c r="AC1417">
        <v>28</v>
      </c>
      <c r="AE1417">
        <v>20</v>
      </c>
      <c r="AG1417">
        <v>5945.03</v>
      </c>
      <c r="AH1417">
        <v>394.375</v>
      </c>
      <c r="AI1417">
        <v>1.63687</v>
      </c>
      <c r="AJ1417">
        <v>0.144427</v>
      </c>
      <c r="AK1417">
        <v>210.833</v>
      </c>
      <c r="AL1417">
        <v>7.7210600000000004E-2</v>
      </c>
      <c r="AM1417">
        <v>0.54198100000000005</v>
      </c>
      <c r="AN1417">
        <v>1.4799500000000001</v>
      </c>
      <c r="AO1417">
        <v>128.803</v>
      </c>
      <c r="AP1417">
        <v>5606.53</v>
      </c>
      <c r="AQ1417">
        <v>183.542</v>
      </c>
      <c r="AR1417">
        <v>6.7215999999999998E-2</v>
      </c>
      <c r="AS1417">
        <v>0.36571700000000001</v>
      </c>
      <c r="AT1417">
        <v>5396.53</v>
      </c>
      <c r="AU1417">
        <v>0.247115</v>
      </c>
      <c r="AV1417">
        <v>5945.05</v>
      </c>
      <c r="AW1417">
        <v>2743.44</v>
      </c>
      <c r="AX1417">
        <v>-42.091799999999999</v>
      </c>
      <c r="AY1417">
        <v>5396.55</v>
      </c>
      <c r="AZ1417">
        <v>0.14831</v>
      </c>
      <c r="BA1417">
        <v>-2.2754799999999999E-3</v>
      </c>
      <c r="BB1417">
        <v>4.4889200000000002</v>
      </c>
      <c r="BC1417">
        <v>6.6433600000000004</v>
      </c>
    </row>
    <row r="1418" spans="1:56" x14ac:dyDescent="0.35">
      <c r="A1418" t="str">
        <f t="shared" si="204"/>
        <v/>
      </c>
      <c r="B1418" t="str">
        <f>IFERROR(VLOOKUP(R1418,#REF!,3,FALSE),"")</f>
        <v/>
      </c>
      <c r="C1418" t="str">
        <f>IFERROR(VLOOKUP(R1418,#REF!,3,FALSE),"normal")</f>
        <v>normal</v>
      </c>
      <c r="D1418">
        <f t="shared" si="198"/>
        <v>-128.45190575955704</v>
      </c>
      <c r="E1418" t="str">
        <f t="shared" si="199"/>
        <v>P_163A3AB9_001B1E0A1008hr18</v>
      </c>
      <c r="F1418" t="s">
        <v>129</v>
      </c>
      <c r="G1418">
        <f t="shared" si="200"/>
        <v>-12.603926762260558</v>
      </c>
      <c r="H1418" s="3">
        <f t="shared" si="201"/>
        <v>-0.35847427391825232</v>
      </c>
      <c r="I1418">
        <f t="shared" si="202"/>
        <v>-9.9289312459131693</v>
      </c>
      <c r="J1418">
        <f t="shared" si="205"/>
        <v>-13.249341913930543</v>
      </c>
      <c r="K1418" s="3">
        <f t="shared" si="203"/>
        <v>4.4990356704525607E-2</v>
      </c>
      <c r="L1418">
        <f t="shared" si="206"/>
        <v>174.2478155595326</v>
      </c>
      <c r="M1418" t="s">
        <v>190</v>
      </c>
      <c r="N1418" t="s">
        <v>164</v>
      </c>
      <c r="O1418" s="1">
        <v>43727.75</v>
      </c>
      <c r="P1418" t="s">
        <v>158</v>
      </c>
      <c r="Q1418">
        <v>7</v>
      </c>
      <c r="R1418" t="s">
        <v>140</v>
      </c>
      <c r="S1418">
        <v>43</v>
      </c>
      <c r="T1418">
        <v>18</v>
      </c>
      <c r="U1418">
        <v>1</v>
      </c>
      <c r="V1418">
        <v>5</v>
      </c>
      <c r="W1418">
        <v>400</v>
      </c>
      <c r="X1418">
        <v>379.96</v>
      </c>
      <c r="Y1418">
        <v>165.518</v>
      </c>
      <c r="Z1418">
        <v>2.6820200000000001</v>
      </c>
      <c r="AA1418">
        <v>219.077</v>
      </c>
      <c r="AB1418">
        <v>23</v>
      </c>
      <c r="AC1418">
        <v>28</v>
      </c>
      <c r="AE1418">
        <v>20</v>
      </c>
      <c r="AG1418">
        <v>6253.71</v>
      </c>
      <c r="AH1418">
        <v>663</v>
      </c>
      <c r="AI1418">
        <v>2.2457699999999998</v>
      </c>
      <c r="AJ1418">
        <v>0.24280199999999999</v>
      </c>
      <c r="AK1418">
        <v>479.45800000000003</v>
      </c>
      <c r="AL1418">
        <v>0.17558599999999999</v>
      </c>
      <c r="AM1418">
        <v>0.46211600000000003</v>
      </c>
      <c r="AN1418">
        <v>1.26187</v>
      </c>
      <c r="AO1418">
        <v>213.494</v>
      </c>
      <c r="AP1418">
        <v>5606.53</v>
      </c>
      <c r="AQ1418">
        <v>183.542</v>
      </c>
      <c r="AR1418">
        <v>6.7215999999999998E-2</v>
      </c>
      <c r="AS1418">
        <v>0.36571700000000001</v>
      </c>
      <c r="AT1418">
        <v>5396.53</v>
      </c>
      <c r="AU1418">
        <v>0.289823</v>
      </c>
      <c r="AV1418">
        <v>6253.72</v>
      </c>
      <c r="AW1418">
        <v>2530.06</v>
      </c>
      <c r="AX1418">
        <v>-42.091799999999999</v>
      </c>
      <c r="AY1418">
        <v>5396.55</v>
      </c>
      <c r="AZ1418">
        <v>0.13677500000000001</v>
      </c>
      <c r="BA1418">
        <v>-2.2754799999999999E-3</v>
      </c>
      <c r="BB1418">
        <v>6.0877400000000002</v>
      </c>
      <c r="BC1418">
        <v>7.6819100000000002</v>
      </c>
    </row>
    <row r="1419" spans="1:56" x14ac:dyDescent="0.35">
      <c r="A1419" t="str">
        <f t="shared" si="204"/>
        <v/>
      </c>
      <c r="B1419" t="str">
        <f>IFERROR(VLOOKUP(R1419,#REF!,3,FALSE),"")</f>
        <v/>
      </c>
      <c r="C1419" t="str">
        <f>IFERROR(VLOOKUP(R1419,#REF!,3,FALSE),"normal")</f>
        <v>normal</v>
      </c>
      <c r="D1419" t="str">
        <f t="shared" si="198"/>
        <v/>
      </c>
      <c r="E1419" t="str">
        <f t="shared" si="199"/>
        <v>P_163A3AB9_001B1E0A1008hr26</v>
      </c>
      <c r="F1419" t="s">
        <v>129</v>
      </c>
      <c r="G1419" t="str">
        <f t="shared" si="200"/>
        <v/>
      </c>
      <c r="H1419" s="3" t="str">
        <f t="shared" si="201"/>
        <v/>
      </c>
      <c r="I1419">
        <f t="shared" si="202"/>
        <v>-12.116897383110086</v>
      </c>
      <c r="J1419">
        <f t="shared" si="205"/>
        <v>-7.5368790345601742</v>
      </c>
      <c r="K1419" s="3">
        <f t="shared" si="203"/>
        <v>-2.5967362147451947E-2</v>
      </c>
      <c r="L1419" t="str">
        <f t="shared" si="206"/>
        <v/>
      </c>
      <c r="M1419" t="s">
        <v>190</v>
      </c>
      <c r="N1419" t="s">
        <v>164</v>
      </c>
      <c r="O1419" s="1">
        <v>43727.75</v>
      </c>
      <c r="P1419" t="s">
        <v>158</v>
      </c>
      <c r="Q1419">
        <v>7</v>
      </c>
      <c r="R1419" t="s">
        <v>140</v>
      </c>
      <c r="S1419">
        <v>43</v>
      </c>
      <c r="T1419">
        <v>26</v>
      </c>
      <c r="U1419">
        <v>272</v>
      </c>
      <c r="V1419">
        <v>30</v>
      </c>
      <c r="W1419">
        <v>0</v>
      </c>
      <c r="X1419">
        <v>0</v>
      </c>
      <c r="Y1419">
        <v>-7.53695</v>
      </c>
      <c r="Z1419">
        <v>7.2514099999999999</v>
      </c>
      <c r="AA1419">
        <v>258.44499999999999</v>
      </c>
      <c r="AB1419">
        <v>41</v>
      </c>
      <c r="AC1419">
        <v>43</v>
      </c>
      <c r="AE1419">
        <v>60</v>
      </c>
      <c r="AG1419">
        <v>13118.3</v>
      </c>
      <c r="AH1419">
        <v>203.792</v>
      </c>
      <c r="AI1419">
        <v>4.3437000000000001</v>
      </c>
      <c r="AJ1419">
        <v>7.4631900000000001E-2</v>
      </c>
      <c r="AK1419">
        <v>0</v>
      </c>
      <c r="AL1419">
        <v>0</v>
      </c>
      <c r="AO1419">
        <v>0</v>
      </c>
      <c r="AP1419">
        <v>13088.3</v>
      </c>
      <c r="AQ1419">
        <v>203.792</v>
      </c>
      <c r="AR1419">
        <v>7.4631900000000001E-2</v>
      </c>
      <c r="AS1419">
        <v>0.82685600000000004</v>
      </c>
      <c r="AT1419">
        <v>12878.3</v>
      </c>
      <c r="AV1419">
        <v>13118.3</v>
      </c>
      <c r="AW1419">
        <v>6691.21</v>
      </c>
      <c r="AX1419">
        <v>49.984000000000002</v>
      </c>
      <c r="AY1419">
        <v>12878.3</v>
      </c>
      <c r="AZ1419">
        <v>0.36172700000000002</v>
      </c>
      <c r="BA1419">
        <v>2.7021300000000001E-3</v>
      </c>
      <c r="BC1419">
        <v>0.562442</v>
      </c>
    </row>
    <row r="1420" spans="1:56" x14ac:dyDescent="0.35">
      <c r="A1420" t="str">
        <f t="shared" si="204"/>
        <v/>
      </c>
      <c r="B1420" t="str">
        <f>IFERROR(VLOOKUP(R1420,#REF!,3,FALSE),"")</f>
        <v/>
      </c>
      <c r="C1420" t="str">
        <f>IFERROR(VLOOKUP(R1420,#REF!,3,FALSE),"normal")</f>
        <v>normal</v>
      </c>
      <c r="D1420">
        <f t="shared" si="198"/>
        <v>-57.090423086095925</v>
      </c>
      <c r="E1420" t="str">
        <f t="shared" si="199"/>
        <v>P_163A3AB9_001B1E0A1008hr27</v>
      </c>
      <c r="F1420" t="s">
        <v>129</v>
      </c>
      <c r="G1420">
        <f t="shared" si="200"/>
        <v>-11.946446621211839</v>
      </c>
      <c r="H1420" s="3">
        <f t="shared" si="201"/>
        <v>-0.31185929832944331</v>
      </c>
      <c r="I1420">
        <f t="shared" si="202"/>
        <v>-14.499519289010362</v>
      </c>
      <c r="J1420">
        <f t="shared" si="205"/>
        <v>-10.848944779392349</v>
      </c>
      <c r="K1420" s="3">
        <f t="shared" si="203"/>
        <v>-3.5790124434873984E-2</v>
      </c>
      <c r="L1420">
        <f t="shared" si="206"/>
        <v>91.868103327249756</v>
      </c>
      <c r="M1420" t="s">
        <v>190</v>
      </c>
      <c r="N1420" t="s">
        <v>164</v>
      </c>
      <c r="O1420" s="1">
        <v>43727.75</v>
      </c>
      <c r="P1420" t="s">
        <v>158</v>
      </c>
      <c r="Q1420">
        <v>7</v>
      </c>
      <c r="R1420" t="s">
        <v>140</v>
      </c>
      <c r="S1420">
        <v>43</v>
      </c>
      <c r="T1420">
        <v>27</v>
      </c>
      <c r="U1420">
        <v>1</v>
      </c>
      <c r="V1420">
        <v>5</v>
      </c>
      <c r="W1420">
        <v>150</v>
      </c>
      <c r="X1420">
        <v>142.46</v>
      </c>
      <c r="Y1420">
        <v>87.250200000000007</v>
      </c>
      <c r="Z1420">
        <v>7.4240399999999998</v>
      </c>
      <c r="AA1420">
        <v>284.33499999999998</v>
      </c>
      <c r="AB1420">
        <v>41</v>
      </c>
      <c r="AC1420">
        <v>44</v>
      </c>
      <c r="AE1420">
        <v>60</v>
      </c>
      <c r="AG1420">
        <v>13429.2</v>
      </c>
      <c r="AH1420">
        <v>932.08299999999997</v>
      </c>
      <c r="AI1420">
        <v>2.9623200000000001</v>
      </c>
      <c r="AJ1420">
        <v>0.34134399999999998</v>
      </c>
      <c r="AK1420">
        <v>728.29200000000003</v>
      </c>
      <c r="AL1420">
        <v>0.266712</v>
      </c>
      <c r="AM1420">
        <v>1.87219</v>
      </c>
      <c r="AN1420">
        <v>5.1122500000000004</v>
      </c>
      <c r="AO1420">
        <v>245.851</v>
      </c>
      <c r="AP1420">
        <v>13088.3</v>
      </c>
      <c r="AQ1420">
        <v>203.792</v>
      </c>
      <c r="AR1420">
        <v>7.4631900000000001E-2</v>
      </c>
      <c r="AS1420">
        <v>0.82685600000000004</v>
      </c>
      <c r="AT1420">
        <v>12878.3</v>
      </c>
      <c r="AU1420">
        <v>0.16173999999999999</v>
      </c>
      <c r="AV1420">
        <v>13429.2</v>
      </c>
      <c r="AW1420">
        <v>6856.8</v>
      </c>
      <c r="AX1420">
        <v>49.984000000000002</v>
      </c>
      <c r="AY1420">
        <v>12878.3</v>
      </c>
      <c r="AZ1420">
        <v>0.37067800000000001</v>
      </c>
      <c r="BA1420">
        <v>2.7021300000000001E-3</v>
      </c>
      <c r="BB1420">
        <v>1.09687</v>
      </c>
      <c r="BC1420">
        <v>5.6074999999999999</v>
      </c>
    </row>
    <row r="1421" spans="1:56" x14ac:dyDescent="0.35">
      <c r="A1421" t="str">
        <f t="shared" si="204"/>
        <v/>
      </c>
      <c r="B1421" t="str">
        <f>IFERROR(VLOOKUP(R1421,#REF!,3,FALSE),"")</f>
        <v/>
      </c>
      <c r="C1421" t="str">
        <f>IFERROR(VLOOKUP(R1421,#REF!,3,FALSE),"normal")</f>
        <v>normal</v>
      </c>
      <c r="D1421">
        <f t="shared" si="198"/>
        <v>-118.1836664597202</v>
      </c>
      <c r="E1421" t="str">
        <f t="shared" si="199"/>
        <v>P_163A3AB9_001B1E0A1008hr28</v>
      </c>
      <c r="F1421" t="s">
        <v>129</v>
      </c>
      <c r="G1421">
        <f t="shared" si="200"/>
        <v>-12.580402933947473</v>
      </c>
      <c r="H1421" s="3">
        <f t="shared" si="201"/>
        <v>-0.32273422229103366</v>
      </c>
      <c r="I1421">
        <f t="shared" si="202"/>
        <v>-11.710579906480453</v>
      </c>
      <c r="J1421">
        <f t="shared" si="205"/>
        <v>-10.666915649215371</v>
      </c>
      <c r="K1421" s="3">
        <f t="shared" si="203"/>
        <v>-3.9792004720460301E-2</v>
      </c>
      <c r="L1421">
        <f t="shared" si="206"/>
        <v>241.88019791557008</v>
      </c>
      <c r="M1421" t="s">
        <v>190</v>
      </c>
      <c r="N1421" t="s">
        <v>164</v>
      </c>
      <c r="O1421" s="1">
        <v>43727.75</v>
      </c>
      <c r="P1421" t="s">
        <v>158</v>
      </c>
      <c r="Q1421">
        <v>7</v>
      </c>
      <c r="R1421" t="s">
        <v>140</v>
      </c>
      <c r="S1421">
        <v>43</v>
      </c>
      <c r="T1421">
        <v>28</v>
      </c>
      <c r="U1421">
        <v>1</v>
      </c>
      <c r="V1421">
        <v>5</v>
      </c>
      <c r="W1421">
        <v>400</v>
      </c>
      <c r="X1421">
        <v>379.96</v>
      </c>
      <c r="Y1421">
        <v>229.762</v>
      </c>
      <c r="Z1421">
        <v>7.5507299999999997</v>
      </c>
      <c r="AA1421">
        <v>284.33499999999998</v>
      </c>
      <c r="AB1421">
        <v>41</v>
      </c>
      <c r="AC1421">
        <v>44</v>
      </c>
      <c r="AE1421">
        <v>60</v>
      </c>
      <c r="AG1421">
        <v>13743.4</v>
      </c>
      <c r="AH1421">
        <v>2019.21</v>
      </c>
      <c r="AI1421">
        <v>3.6113200000000001</v>
      </c>
      <c r="AJ1421">
        <v>0.73946699999999999</v>
      </c>
      <c r="AK1421">
        <v>1815.42</v>
      </c>
      <c r="AL1421">
        <v>0.66483599999999998</v>
      </c>
      <c r="AM1421">
        <v>1.7497499999999999</v>
      </c>
      <c r="AN1421">
        <v>4.7779199999999999</v>
      </c>
      <c r="AO1421">
        <v>502.70100000000002</v>
      </c>
      <c r="AP1421">
        <v>13088.3</v>
      </c>
      <c r="AQ1421">
        <v>203.792</v>
      </c>
      <c r="AR1421">
        <v>7.4631900000000001E-2</v>
      </c>
      <c r="AS1421">
        <v>0.82685600000000004</v>
      </c>
      <c r="AT1421">
        <v>12878.3</v>
      </c>
      <c r="AU1421">
        <v>0.17305799999999999</v>
      </c>
      <c r="AV1421">
        <v>13743.4</v>
      </c>
      <c r="AW1421">
        <v>6962.74</v>
      </c>
      <c r="AX1421">
        <v>49.984000000000002</v>
      </c>
      <c r="AY1421">
        <v>12878.3</v>
      </c>
      <c r="AZ1421">
        <v>0.37640499999999999</v>
      </c>
      <c r="BA1421">
        <v>2.7021300000000001E-3</v>
      </c>
      <c r="BB1421">
        <v>0.52571599999999996</v>
      </c>
      <c r="BC1421">
        <v>2.5118299999999998</v>
      </c>
    </row>
    <row r="1422" spans="1:56" x14ac:dyDescent="0.35">
      <c r="A1422" t="str">
        <f t="shared" si="204"/>
        <v/>
      </c>
      <c r="B1422" t="str">
        <f>IFERROR(VLOOKUP(R1422,#REF!,3,FALSE),"")</f>
        <v/>
      </c>
      <c r="C1422" t="str">
        <f>IFERROR(VLOOKUP(R1422,#REF!,3,FALSE),"normal")</f>
        <v>normal</v>
      </c>
      <c r="D1422">
        <f t="shared" si="198"/>
        <v>-40.86775150896716</v>
      </c>
      <c r="E1422" t="str">
        <f t="shared" si="199"/>
        <v>P_163A3AB9_001B21091008hr7</v>
      </c>
      <c r="F1422" t="s">
        <v>129</v>
      </c>
      <c r="G1422">
        <f t="shared" si="200"/>
        <v>-9.5792013048871567</v>
      </c>
      <c r="H1422" s="3">
        <f t="shared" si="201"/>
        <v>-0.48116137698491568</v>
      </c>
      <c r="I1422">
        <f t="shared" si="202"/>
        <v>-21.317310222232827</v>
      </c>
      <c r="J1422">
        <f t="shared" si="205"/>
        <v>-14.780523739024991</v>
      </c>
      <c r="K1422" s="3">
        <f t="shared" si="203"/>
        <v>0.14236183211112455</v>
      </c>
      <c r="L1422">
        <f t="shared" si="206"/>
        <v>-0.74754602951510896</v>
      </c>
      <c r="M1422" t="s">
        <v>190</v>
      </c>
      <c r="N1422" t="s">
        <v>164</v>
      </c>
      <c r="O1422" s="1">
        <v>43727.75</v>
      </c>
      <c r="P1422" t="s">
        <v>158</v>
      </c>
      <c r="Q1422">
        <v>8</v>
      </c>
      <c r="R1422" t="s">
        <v>148</v>
      </c>
      <c r="S1422">
        <v>43</v>
      </c>
      <c r="T1422">
        <v>7</v>
      </c>
      <c r="U1422">
        <v>2051</v>
      </c>
      <c r="V1422">
        <v>5</v>
      </c>
      <c r="W1422">
        <v>30</v>
      </c>
      <c r="X1422">
        <v>28.46</v>
      </c>
      <c r="Y1422">
        <v>-0.70917200000000002</v>
      </c>
      <c r="Z1422">
        <v>4.1810900000000002</v>
      </c>
      <c r="AA1422">
        <v>107.75700000000001</v>
      </c>
      <c r="AB1422">
        <v>23</v>
      </c>
      <c r="AC1422">
        <v>28</v>
      </c>
      <c r="AE1422">
        <v>50</v>
      </c>
      <c r="AG1422">
        <v>1480.12</v>
      </c>
      <c r="AH1422">
        <v>104.792</v>
      </c>
      <c r="AI1422">
        <v>2.7971900000000001</v>
      </c>
      <c r="AJ1422">
        <v>3.8376399999999998E-2</v>
      </c>
      <c r="AK1422">
        <v>58.833300000000001</v>
      </c>
      <c r="AL1422">
        <v>2.1545700000000001E-2</v>
      </c>
      <c r="AM1422">
        <v>0.75705299999999998</v>
      </c>
      <c r="AN1422">
        <v>2.0672299999999999</v>
      </c>
      <c r="AO1422">
        <v>21.033000000000001</v>
      </c>
      <c r="AP1422">
        <v>1142.1300000000001</v>
      </c>
      <c r="AQ1422">
        <v>45.958300000000001</v>
      </c>
      <c r="AR1422">
        <v>1.6830700000000001E-2</v>
      </c>
      <c r="AS1422">
        <v>-0.123269</v>
      </c>
      <c r="AT1422">
        <v>932.13</v>
      </c>
      <c r="AU1422">
        <v>-5.9630200000000001E-2</v>
      </c>
      <c r="AV1422">
        <v>1480.14</v>
      </c>
      <c r="AW1422">
        <v>3841.01</v>
      </c>
      <c r="AX1422">
        <v>-9.2849500000000003</v>
      </c>
      <c r="AY1422">
        <v>932.14</v>
      </c>
      <c r="AZ1422">
        <v>0.207645</v>
      </c>
      <c r="BA1422">
        <v>-5.0194400000000004E-4</v>
      </c>
      <c r="BB1422">
        <v>0.22445699999999999</v>
      </c>
      <c r="BC1422">
        <v>0.46400400000000003</v>
      </c>
      <c r="BD1422">
        <v>1.1826700000000001</v>
      </c>
    </row>
    <row r="1423" spans="1:56" x14ac:dyDescent="0.35">
      <c r="A1423" t="str">
        <f t="shared" si="204"/>
        <v/>
      </c>
      <c r="B1423" t="str">
        <f>IFERROR(VLOOKUP(R1423,#REF!,3,FALSE),"")</f>
        <v/>
      </c>
      <c r="C1423" t="str">
        <f>IFERROR(VLOOKUP(R1423,#REF!,3,FALSE),"normal")</f>
        <v>normal</v>
      </c>
      <c r="D1423">
        <f t="shared" si="198"/>
        <v>-61.117018613006849</v>
      </c>
      <c r="E1423" t="str">
        <f t="shared" si="199"/>
        <v>P_163A3AB9_001B21091008hr8</v>
      </c>
      <c r="F1423" t="s">
        <v>129</v>
      </c>
      <c r="G1423">
        <f t="shared" si="200"/>
        <v>-10.058433661243081</v>
      </c>
      <c r="H1423" s="3">
        <f t="shared" si="201"/>
        <v>-0.49507487712379733</v>
      </c>
      <c r="I1423">
        <f t="shared" si="202"/>
        <v>-20.00005311787195</v>
      </c>
      <c r="J1423">
        <f t="shared" si="205"/>
        <v>-14.704415323063653</v>
      </c>
      <c r="K1423" s="3">
        <f t="shared" si="203"/>
        <v>0.12598359351185714</v>
      </c>
      <c r="L1423">
        <f t="shared" si="206"/>
        <v>16.642852843815831</v>
      </c>
      <c r="M1423" t="s">
        <v>190</v>
      </c>
      <c r="N1423" t="s">
        <v>164</v>
      </c>
      <c r="O1423" s="1">
        <v>43727.75</v>
      </c>
      <c r="P1423" t="s">
        <v>158</v>
      </c>
      <c r="Q1423">
        <v>8</v>
      </c>
      <c r="R1423" t="s">
        <v>148</v>
      </c>
      <c r="S1423">
        <v>43</v>
      </c>
      <c r="T1423">
        <v>8</v>
      </c>
      <c r="U1423">
        <v>3</v>
      </c>
      <c r="V1423">
        <v>5</v>
      </c>
      <c r="W1423">
        <v>70</v>
      </c>
      <c r="X1423">
        <v>66.459999999999994</v>
      </c>
      <c r="Y1423">
        <v>15.8012</v>
      </c>
      <c r="Z1423">
        <v>4.1741000000000001</v>
      </c>
      <c r="AA1423">
        <v>107.336</v>
      </c>
      <c r="AB1423">
        <v>23</v>
      </c>
      <c r="AC1423">
        <v>28</v>
      </c>
      <c r="AE1423">
        <v>50</v>
      </c>
      <c r="AG1423">
        <v>1789.88</v>
      </c>
      <c r="AH1423">
        <v>173.292</v>
      </c>
      <c r="AI1423">
        <v>2.0531899999999998</v>
      </c>
      <c r="AJ1423">
        <v>6.3462299999999999E-2</v>
      </c>
      <c r="AK1423">
        <v>127.333</v>
      </c>
      <c r="AL1423">
        <v>4.6631600000000002E-2</v>
      </c>
      <c r="AM1423">
        <v>0.70164899999999997</v>
      </c>
      <c r="AN1423">
        <v>1.91594</v>
      </c>
      <c r="AO1423">
        <v>62.017400000000002</v>
      </c>
      <c r="AP1423">
        <v>1142.1300000000001</v>
      </c>
      <c r="AQ1423">
        <v>45.958300000000001</v>
      </c>
      <c r="AR1423">
        <v>1.6830700000000001E-2</v>
      </c>
      <c r="AS1423">
        <v>-0.123269</v>
      </c>
      <c r="AT1423">
        <v>932.13</v>
      </c>
      <c r="AU1423">
        <v>-6.4338900000000004E-2</v>
      </c>
      <c r="AV1423">
        <v>1789.9</v>
      </c>
      <c r="AW1423">
        <v>3833.57</v>
      </c>
      <c r="AX1423">
        <v>-9.2849500000000003</v>
      </c>
      <c r="AY1423">
        <v>932.14</v>
      </c>
      <c r="AZ1423">
        <v>0.20724300000000001</v>
      </c>
      <c r="BA1423">
        <v>-5.0194400000000004E-4</v>
      </c>
      <c r="BB1423">
        <v>0.55700300000000003</v>
      </c>
      <c r="BC1423">
        <v>1.06718</v>
      </c>
    </row>
    <row r="1424" spans="1:56" x14ac:dyDescent="0.35">
      <c r="A1424" t="str">
        <f t="shared" si="204"/>
        <v/>
      </c>
      <c r="B1424" t="str">
        <f>IFERROR(VLOOKUP(R1424,#REF!,3,FALSE),"")</f>
        <v/>
      </c>
      <c r="C1424" t="str">
        <f>IFERROR(VLOOKUP(R1424,#REF!,3,FALSE),"normal")</f>
        <v>normal</v>
      </c>
      <c r="D1424">
        <f t="shared" si="198"/>
        <v>-97.447005041949922</v>
      </c>
      <c r="E1424" t="str">
        <f t="shared" si="199"/>
        <v>P_163A3AB9_001B21091008hr9</v>
      </c>
      <c r="F1424" t="s">
        <v>129</v>
      </c>
      <c r="G1424">
        <f t="shared" si="200"/>
        <v>-10.934287725885941</v>
      </c>
      <c r="H1424" s="3">
        <f t="shared" si="201"/>
        <v>-0.49850661034186022</v>
      </c>
      <c r="I1424">
        <f t="shared" si="202"/>
        <v>-19.030829030595584</v>
      </c>
      <c r="J1424">
        <f t="shared" si="205"/>
        <v>-14.58113441411664</v>
      </c>
      <c r="K1424" s="3">
        <f t="shared" si="203"/>
        <v>0.11324059515023158</v>
      </c>
      <c r="L1424">
        <f t="shared" si="206"/>
        <v>47.719816088726652</v>
      </c>
      <c r="M1424" t="s">
        <v>190</v>
      </c>
      <c r="N1424" t="s">
        <v>164</v>
      </c>
      <c r="O1424" s="1">
        <v>43727.75</v>
      </c>
      <c r="P1424" t="s">
        <v>158</v>
      </c>
      <c r="Q1424">
        <v>8</v>
      </c>
      <c r="R1424" t="s">
        <v>148</v>
      </c>
      <c r="S1424">
        <v>43</v>
      </c>
      <c r="T1424">
        <v>9</v>
      </c>
      <c r="U1424">
        <v>1</v>
      </c>
      <c r="V1424">
        <v>5</v>
      </c>
      <c r="W1424">
        <v>150</v>
      </c>
      <c r="X1424">
        <v>142.46</v>
      </c>
      <c r="Y1424">
        <v>45.321100000000001</v>
      </c>
      <c r="Z1424">
        <v>4.16303</v>
      </c>
      <c r="AA1424">
        <v>106.66</v>
      </c>
      <c r="AB1424">
        <v>23</v>
      </c>
      <c r="AC1424">
        <v>28</v>
      </c>
      <c r="AE1424">
        <v>50</v>
      </c>
      <c r="AG1424">
        <v>2099.7600000000002</v>
      </c>
      <c r="AH1424">
        <v>295.33300000000003</v>
      </c>
      <c r="AI1424">
        <v>1.8336600000000001</v>
      </c>
      <c r="AJ1424">
        <v>0.108156</v>
      </c>
      <c r="AK1424">
        <v>249.375</v>
      </c>
      <c r="AL1424">
        <v>9.1325199999999995E-2</v>
      </c>
      <c r="AM1424">
        <v>0.64105900000000005</v>
      </c>
      <c r="AN1424">
        <v>1.7504900000000001</v>
      </c>
      <c r="AO1424">
        <v>135.99799999999999</v>
      </c>
      <c r="AP1424">
        <v>1142.1300000000001</v>
      </c>
      <c r="AQ1424">
        <v>45.958300000000001</v>
      </c>
      <c r="AR1424">
        <v>1.6830700000000001E-2</v>
      </c>
      <c r="AS1424">
        <v>-0.123269</v>
      </c>
      <c r="AT1424">
        <v>932.13</v>
      </c>
      <c r="AU1424">
        <v>-7.0419899999999994E-2</v>
      </c>
      <c r="AV1424">
        <v>2099.77</v>
      </c>
      <c r="AW1424">
        <v>3821.77</v>
      </c>
      <c r="AX1424">
        <v>-9.2849500000000003</v>
      </c>
      <c r="AY1424">
        <v>932.14</v>
      </c>
      <c r="AZ1424">
        <v>0.20660500000000001</v>
      </c>
      <c r="BA1424">
        <v>-5.0194400000000004E-4</v>
      </c>
      <c r="BB1424">
        <v>1.1393</v>
      </c>
      <c r="BC1424">
        <v>1.99434</v>
      </c>
    </row>
    <row r="1425" spans="1:56" x14ac:dyDescent="0.35">
      <c r="A1425" t="str">
        <f t="shared" si="204"/>
        <v/>
      </c>
      <c r="B1425" t="str">
        <f>IFERROR(VLOOKUP(R1425,#REF!,3,FALSE),"")</f>
        <v/>
      </c>
      <c r="C1425" t="str">
        <f>IFERROR(VLOOKUP(R1425,#REF!,3,FALSE),"normal")</f>
        <v>normal</v>
      </c>
      <c r="D1425">
        <f t="shared" si="198"/>
        <v>-192.22396537010493</v>
      </c>
      <c r="E1425" t="str">
        <f t="shared" si="199"/>
        <v>P_163A3AB9_001B21091008hr10</v>
      </c>
      <c r="F1425" t="s">
        <v>129</v>
      </c>
      <c r="G1425">
        <f t="shared" si="200"/>
        <v>-12.419630004798206</v>
      </c>
      <c r="H1425" s="3">
        <f t="shared" si="201"/>
        <v>-0.48029713351459907</v>
      </c>
      <c r="I1425">
        <f t="shared" si="202"/>
        <v>-18.247584519219185</v>
      </c>
      <c r="J1425">
        <f t="shared" si="205"/>
        <v>-14.50968552127639</v>
      </c>
      <c r="K1425" s="3">
        <f t="shared" si="203"/>
        <v>0.10338310438648875</v>
      </c>
      <c r="L1425">
        <f t="shared" si="206"/>
        <v>138.41351721233818</v>
      </c>
      <c r="M1425" t="s">
        <v>190</v>
      </c>
      <c r="N1425" t="s">
        <v>164</v>
      </c>
      <c r="O1425" s="1">
        <v>43727.75</v>
      </c>
      <c r="P1425" t="s">
        <v>158</v>
      </c>
      <c r="Q1425">
        <v>8</v>
      </c>
      <c r="R1425" t="s">
        <v>148</v>
      </c>
      <c r="S1425">
        <v>43</v>
      </c>
      <c r="T1425">
        <v>10</v>
      </c>
      <c r="U1425">
        <v>3</v>
      </c>
      <c r="V1425">
        <v>5</v>
      </c>
      <c r="W1425">
        <v>400</v>
      </c>
      <c r="X1425">
        <v>379.96</v>
      </c>
      <c r="Y1425">
        <v>131.47900000000001</v>
      </c>
      <c r="Z1425">
        <v>4.15672</v>
      </c>
      <c r="AA1425">
        <v>106.271</v>
      </c>
      <c r="AB1425">
        <v>23</v>
      </c>
      <c r="AC1425">
        <v>28</v>
      </c>
      <c r="AE1425">
        <v>50</v>
      </c>
      <c r="AG1425">
        <v>2409.7600000000002</v>
      </c>
      <c r="AH1425">
        <v>652.79200000000003</v>
      </c>
      <c r="AI1425">
        <v>2.55341</v>
      </c>
      <c r="AJ1425">
        <v>0.239063</v>
      </c>
      <c r="AK1425">
        <v>606.83299999999997</v>
      </c>
      <c r="AL1425">
        <v>0.22223200000000001</v>
      </c>
      <c r="AM1425">
        <v>0.58488399999999996</v>
      </c>
      <c r="AN1425">
        <v>1.5971</v>
      </c>
      <c r="AO1425">
        <v>237.65600000000001</v>
      </c>
      <c r="AP1425">
        <v>1142.1300000000001</v>
      </c>
      <c r="AQ1425">
        <v>45.958300000000001</v>
      </c>
      <c r="AR1425">
        <v>1.6830700000000001E-2</v>
      </c>
      <c r="AS1425">
        <v>-0.123269</v>
      </c>
      <c r="AT1425">
        <v>932.13</v>
      </c>
      <c r="AU1425">
        <v>-7.7183299999999996E-2</v>
      </c>
      <c r="AV1425">
        <v>2409.77</v>
      </c>
      <c r="AW1425">
        <v>3815.02</v>
      </c>
      <c r="AX1425">
        <v>-9.2849500000000003</v>
      </c>
      <c r="AY1425">
        <v>932.14</v>
      </c>
      <c r="AZ1425">
        <v>0.20624000000000001</v>
      </c>
      <c r="BA1425">
        <v>-5.0194400000000004E-4</v>
      </c>
      <c r="BB1425">
        <v>4.2468399999999997</v>
      </c>
      <c r="BC1425">
        <v>6.7826199999999996</v>
      </c>
    </row>
    <row r="1426" spans="1:56" x14ac:dyDescent="0.35">
      <c r="A1426" t="str">
        <f t="shared" si="204"/>
        <v/>
      </c>
      <c r="B1426" t="str">
        <f>IFERROR(VLOOKUP(R1426,#REF!,3,FALSE),"")</f>
        <v/>
      </c>
      <c r="C1426" t="str">
        <f>IFERROR(VLOOKUP(R1426,#REF!,3,FALSE),"normal")</f>
        <v>normal</v>
      </c>
      <c r="D1426" t="str">
        <f t="shared" si="198"/>
        <v/>
      </c>
      <c r="E1426" t="str">
        <f t="shared" si="199"/>
        <v>P_163A3AB9_001B21091008hr16</v>
      </c>
      <c r="F1426" t="s">
        <v>129</v>
      </c>
      <c r="G1426" t="str">
        <f t="shared" si="200"/>
        <v/>
      </c>
      <c r="H1426" s="3" t="str">
        <f t="shared" si="201"/>
        <v/>
      </c>
      <c r="I1426">
        <f t="shared" si="202"/>
        <v>-21.811062066656696</v>
      </c>
      <c r="J1426">
        <f t="shared" si="205"/>
        <v>-5.2029640213572836</v>
      </c>
      <c r="K1426" s="3">
        <f t="shared" si="203"/>
        <v>0.1552342538008068</v>
      </c>
      <c r="L1426" t="str">
        <f t="shared" si="206"/>
        <v/>
      </c>
      <c r="M1426" t="s">
        <v>190</v>
      </c>
      <c r="N1426" t="s">
        <v>164</v>
      </c>
      <c r="O1426" s="1">
        <v>43727.75</v>
      </c>
      <c r="P1426" t="s">
        <v>158</v>
      </c>
      <c r="Q1426">
        <v>8</v>
      </c>
      <c r="R1426" t="s">
        <v>148</v>
      </c>
      <c r="S1426">
        <v>43</v>
      </c>
      <c r="T1426">
        <v>16</v>
      </c>
      <c r="U1426">
        <v>144</v>
      </c>
      <c r="V1426">
        <v>20</v>
      </c>
      <c r="W1426">
        <v>0</v>
      </c>
      <c r="X1426">
        <v>0</v>
      </c>
      <c r="Y1426">
        <v>-5.20296</v>
      </c>
      <c r="Z1426">
        <v>3.7233200000000002</v>
      </c>
      <c r="AA1426">
        <v>72.955600000000004</v>
      </c>
      <c r="AB1426">
        <v>23</v>
      </c>
      <c r="AC1426">
        <v>28</v>
      </c>
      <c r="AE1426">
        <v>20</v>
      </c>
      <c r="AG1426">
        <v>5636.97</v>
      </c>
      <c r="AH1426">
        <v>53.583300000000001</v>
      </c>
      <c r="AI1426">
        <v>2.5861999999999998</v>
      </c>
      <c r="AJ1426">
        <v>1.9623100000000001E-2</v>
      </c>
      <c r="AK1426">
        <v>0</v>
      </c>
      <c r="AL1426">
        <v>0</v>
      </c>
      <c r="AO1426">
        <v>0</v>
      </c>
      <c r="AP1426">
        <v>5606.97</v>
      </c>
      <c r="AQ1426">
        <v>53.583300000000001</v>
      </c>
      <c r="AR1426">
        <v>1.9623100000000001E-2</v>
      </c>
      <c r="AS1426">
        <v>0.45660000000000001</v>
      </c>
      <c r="AT1426">
        <v>5396.97</v>
      </c>
      <c r="AV1426">
        <v>5636.98</v>
      </c>
      <c r="AW1426">
        <v>3321.97</v>
      </c>
      <c r="AX1426">
        <v>-43.527299999999997</v>
      </c>
      <c r="AY1426">
        <v>5396.98</v>
      </c>
      <c r="AZ1426">
        <v>0.17958499999999999</v>
      </c>
      <c r="BA1426">
        <v>-2.35308E-3</v>
      </c>
      <c r="BC1426">
        <v>7.3614899999999996E-4</v>
      </c>
    </row>
    <row r="1427" spans="1:56" x14ac:dyDescent="0.35">
      <c r="A1427" t="str">
        <f t="shared" si="204"/>
        <v/>
      </c>
      <c r="B1427" t="str">
        <f>IFERROR(VLOOKUP(R1427,#REF!,3,FALSE),"")</f>
        <v/>
      </c>
      <c r="C1427" t="str">
        <f>IFERROR(VLOOKUP(R1427,#REF!,3,FALSE),"normal")</f>
        <v>normal</v>
      </c>
      <c r="D1427">
        <f t="shared" si="198"/>
        <v>-86.372556327535875</v>
      </c>
      <c r="E1427" t="str">
        <f t="shared" si="199"/>
        <v>P_163A3AB9_001B21091008hr17</v>
      </c>
      <c r="F1427" t="s">
        <v>129</v>
      </c>
      <c r="G1427">
        <f t="shared" si="200"/>
        <v>-11.153452994647115</v>
      </c>
      <c r="H1427" s="3">
        <f t="shared" si="201"/>
        <v>-0.45820024401235454</v>
      </c>
      <c r="I1427">
        <f t="shared" si="202"/>
        <v>-19.23103339980452</v>
      </c>
      <c r="J1427">
        <f t="shared" si="205"/>
        <v>-7.5451137900147236E-2</v>
      </c>
      <c r="K1427" s="3">
        <f t="shared" si="203"/>
        <v>0.14482497362929483</v>
      </c>
      <c r="L1427">
        <f t="shared" si="206"/>
        <v>57.514144321212967</v>
      </c>
      <c r="M1427" t="s">
        <v>190</v>
      </c>
      <c r="N1427" t="s">
        <v>164</v>
      </c>
      <c r="O1427" s="1">
        <v>43727.75</v>
      </c>
      <c r="P1427" t="s">
        <v>158</v>
      </c>
      <c r="Q1427">
        <v>8</v>
      </c>
      <c r="R1427" t="s">
        <v>148</v>
      </c>
      <c r="S1427">
        <v>43</v>
      </c>
      <c r="T1427">
        <v>17</v>
      </c>
      <c r="U1427">
        <v>1</v>
      </c>
      <c r="V1427">
        <v>5</v>
      </c>
      <c r="W1427">
        <v>150</v>
      </c>
      <c r="X1427">
        <v>142.46</v>
      </c>
      <c r="Y1427">
        <v>54.623100000000001</v>
      </c>
      <c r="Z1427">
        <v>3.5055800000000001</v>
      </c>
      <c r="AA1427">
        <v>53.847799999999999</v>
      </c>
      <c r="AB1427">
        <v>23</v>
      </c>
      <c r="AC1427">
        <v>28</v>
      </c>
      <c r="AE1427">
        <v>20</v>
      </c>
      <c r="AG1427">
        <v>5945.47</v>
      </c>
      <c r="AH1427">
        <v>245.333</v>
      </c>
      <c r="AI1427">
        <v>1.6854</v>
      </c>
      <c r="AJ1427">
        <v>8.9845099999999997E-2</v>
      </c>
      <c r="AK1427">
        <v>191.75</v>
      </c>
      <c r="AL1427">
        <v>7.0222000000000007E-2</v>
      </c>
      <c r="AM1427">
        <v>0.49292399999999997</v>
      </c>
      <c r="AN1427">
        <v>1.34599</v>
      </c>
      <c r="AO1427">
        <v>113.771</v>
      </c>
      <c r="AP1427">
        <v>5606.97</v>
      </c>
      <c r="AQ1427">
        <v>53.583300000000001</v>
      </c>
      <c r="AR1427">
        <v>1.9623100000000001E-2</v>
      </c>
      <c r="AS1427">
        <v>0.45660000000000001</v>
      </c>
      <c r="AT1427">
        <v>5396.97</v>
      </c>
      <c r="AU1427">
        <v>0.33922999999999998</v>
      </c>
      <c r="AV1427">
        <v>5945.49</v>
      </c>
      <c r="AW1427">
        <v>3052.4</v>
      </c>
      <c r="AX1427">
        <v>-43.527299999999997</v>
      </c>
      <c r="AY1427">
        <v>5396.98</v>
      </c>
      <c r="AZ1427">
        <v>0.16501299999999999</v>
      </c>
      <c r="BA1427">
        <v>-2.35308E-3</v>
      </c>
      <c r="BB1427">
        <v>2.8570799999999998</v>
      </c>
      <c r="BC1427">
        <v>3.8456000000000001</v>
      </c>
    </row>
    <row r="1428" spans="1:56" x14ac:dyDescent="0.35">
      <c r="A1428" t="str">
        <f t="shared" si="204"/>
        <v/>
      </c>
      <c r="B1428" t="str">
        <f>IFERROR(VLOOKUP(R1428,#REF!,3,FALSE),"")</f>
        <v/>
      </c>
      <c r="C1428" t="str">
        <f>IFERROR(VLOOKUP(R1428,#REF!,3,FALSE),"normal")</f>
        <v>normal</v>
      </c>
      <c r="D1428">
        <f t="shared" si="198"/>
        <v>-171.1856160379069</v>
      </c>
      <c r="E1428" t="str">
        <f t="shared" si="199"/>
        <v>P_163A3AB9_001B21091008hr18</v>
      </c>
      <c r="F1428" t="s">
        <v>129</v>
      </c>
      <c r="G1428">
        <f t="shared" si="200"/>
        <v>-13.094050622294196</v>
      </c>
      <c r="H1428" s="3">
        <f t="shared" si="201"/>
        <v>-0.46918982392526015</v>
      </c>
      <c r="I1428">
        <f t="shared" si="202"/>
        <v>-15.401169286492518</v>
      </c>
      <c r="J1428">
        <f t="shared" si="205"/>
        <v>4.5641921028665857</v>
      </c>
      <c r="K1428" s="3">
        <f t="shared" si="203"/>
        <v>0.12946393599520431</v>
      </c>
      <c r="L1428">
        <f t="shared" si="206"/>
        <v>140.2937151279082</v>
      </c>
      <c r="M1428" t="s">
        <v>190</v>
      </c>
      <c r="N1428" t="s">
        <v>164</v>
      </c>
      <c r="O1428" s="1">
        <v>43727.75</v>
      </c>
      <c r="P1428" t="s">
        <v>158</v>
      </c>
      <c r="Q1428">
        <v>8</v>
      </c>
      <c r="R1428" t="s">
        <v>148</v>
      </c>
      <c r="S1428">
        <v>43</v>
      </c>
      <c r="T1428">
        <v>18</v>
      </c>
      <c r="U1428">
        <v>1</v>
      </c>
      <c r="V1428">
        <v>5</v>
      </c>
      <c r="W1428">
        <v>400</v>
      </c>
      <c r="X1428">
        <v>379.96</v>
      </c>
      <c r="Y1428">
        <v>133.26499999999999</v>
      </c>
      <c r="Z1428">
        <v>3.3161399999999999</v>
      </c>
      <c r="AA1428">
        <v>38.447800000000001</v>
      </c>
      <c r="AB1428">
        <v>23</v>
      </c>
      <c r="AC1428">
        <v>28</v>
      </c>
      <c r="AE1428">
        <v>20</v>
      </c>
      <c r="AG1428">
        <v>6254.14</v>
      </c>
      <c r="AH1428">
        <v>480.375</v>
      </c>
      <c r="AI1428">
        <v>1.1726000000000001</v>
      </c>
      <c r="AJ1428">
        <v>0.17592099999999999</v>
      </c>
      <c r="AK1428">
        <v>426.79199999999997</v>
      </c>
      <c r="AL1428">
        <v>0.15629799999999999</v>
      </c>
      <c r="AM1428">
        <v>0.411354</v>
      </c>
      <c r="AN1428">
        <v>1.1232500000000001</v>
      </c>
      <c r="AO1428">
        <v>363.96899999999999</v>
      </c>
      <c r="AP1428">
        <v>5606.97</v>
      </c>
      <c r="AQ1428">
        <v>53.583300000000001</v>
      </c>
      <c r="AR1428">
        <v>1.9623100000000001E-2</v>
      </c>
      <c r="AS1428">
        <v>0.45660000000000001</v>
      </c>
      <c r="AT1428">
        <v>5396.97</v>
      </c>
      <c r="AU1428">
        <v>0.40649800000000003</v>
      </c>
      <c r="AV1428">
        <v>6254.16</v>
      </c>
      <c r="AW1428">
        <v>2807.2</v>
      </c>
      <c r="AX1428">
        <v>-43.527299999999997</v>
      </c>
      <c r="AY1428">
        <v>5396.98</v>
      </c>
      <c r="AZ1428">
        <v>0.151757</v>
      </c>
      <c r="BA1428">
        <v>-2.35308E-3</v>
      </c>
      <c r="BB1428">
        <v>4.0744899999999999</v>
      </c>
      <c r="BC1428">
        <v>4.5766900000000001</v>
      </c>
    </row>
    <row r="1429" spans="1:56" x14ac:dyDescent="0.35">
      <c r="A1429" t="str">
        <f t="shared" si="204"/>
        <v/>
      </c>
      <c r="B1429" t="str">
        <f>IFERROR(VLOOKUP(R1429,#REF!,3,FALSE),"")</f>
        <v/>
      </c>
      <c r="C1429" t="str">
        <f>IFERROR(VLOOKUP(R1429,#REF!,3,FALSE),"normal")</f>
        <v>normal</v>
      </c>
      <c r="D1429" t="str">
        <f t="shared" si="198"/>
        <v/>
      </c>
      <c r="E1429" t="str">
        <f t="shared" si="199"/>
        <v>P_163A3AB9_001B21091008hr26</v>
      </c>
      <c r="F1429" t="s">
        <v>129</v>
      </c>
      <c r="G1429" t="str">
        <f t="shared" si="200"/>
        <v/>
      </c>
      <c r="H1429" s="3" t="str">
        <f t="shared" si="201"/>
        <v/>
      </c>
      <c r="I1429">
        <f t="shared" si="202"/>
        <v>-11.860176574047621</v>
      </c>
      <c r="J1429">
        <f t="shared" si="205"/>
        <v>-46.012780269314881</v>
      </c>
      <c r="K1429" s="3">
        <f t="shared" si="203"/>
        <v>1.6590544750612442E-2</v>
      </c>
      <c r="L1429" t="str">
        <f t="shared" si="206"/>
        <v/>
      </c>
      <c r="M1429" t="s">
        <v>190</v>
      </c>
      <c r="N1429" t="s">
        <v>164</v>
      </c>
      <c r="O1429" s="1">
        <v>43727.75</v>
      </c>
      <c r="P1429" t="s">
        <v>158</v>
      </c>
      <c r="Q1429">
        <v>8</v>
      </c>
      <c r="R1429" t="s">
        <v>148</v>
      </c>
      <c r="S1429">
        <v>43</v>
      </c>
      <c r="T1429">
        <v>26</v>
      </c>
      <c r="U1429">
        <v>272</v>
      </c>
      <c r="V1429">
        <v>30</v>
      </c>
      <c r="W1429">
        <v>0</v>
      </c>
      <c r="X1429">
        <v>0</v>
      </c>
      <c r="Y1429">
        <v>-46.012900000000002</v>
      </c>
      <c r="Z1429">
        <v>8.7384699999999995</v>
      </c>
      <c r="AA1429">
        <v>456.74799999999999</v>
      </c>
      <c r="AB1429">
        <v>41</v>
      </c>
      <c r="AC1429">
        <v>43</v>
      </c>
      <c r="AE1429">
        <v>60</v>
      </c>
      <c r="AG1429">
        <v>13118.8</v>
      </c>
      <c r="AH1429">
        <v>54.666699999999999</v>
      </c>
      <c r="AI1429">
        <v>6.11958</v>
      </c>
      <c r="AJ1429">
        <v>2.0019800000000001E-2</v>
      </c>
      <c r="AK1429">
        <v>0</v>
      </c>
      <c r="AL1429">
        <v>0</v>
      </c>
      <c r="AO1429">
        <v>0</v>
      </c>
      <c r="AP1429">
        <v>13088.8</v>
      </c>
      <c r="AQ1429">
        <v>54.666699999999999</v>
      </c>
      <c r="AR1429">
        <v>2.0019800000000001E-2</v>
      </c>
      <c r="AS1429">
        <v>0.58748100000000003</v>
      </c>
      <c r="AT1429">
        <v>12878.8</v>
      </c>
      <c r="AV1429">
        <v>13118.8</v>
      </c>
      <c r="AW1429">
        <v>6852.7</v>
      </c>
      <c r="AX1429">
        <v>45.753500000000003</v>
      </c>
      <c r="AY1429">
        <v>12878.8</v>
      </c>
      <c r="AZ1429">
        <v>0.37045699999999998</v>
      </c>
      <c r="BA1429">
        <v>2.47343E-3</v>
      </c>
      <c r="BC1429">
        <v>0.88468000000000002</v>
      </c>
    </row>
    <row r="1430" spans="1:56" x14ac:dyDescent="0.35">
      <c r="A1430" t="str">
        <f t="shared" si="204"/>
        <v/>
      </c>
      <c r="B1430" t="str">
        <f>IFERROR(VLOOKUP(R1430,#REF!,3,FALSE),"")</f>
        <v/>
      </c>
      <c r="C1430" t="str">
        <f>IFERROR(VLOOKUP(R1430,#REF!,3,FALSE),"normal")</f>
        <v>normal</v>
      </c>
      <c r="D1430">
        <f t="shared" si="198"/>
        <v>-62.479626315280683</v>
      </c>
      <c r="E1430" t="str">
        <f t="shared" si="199"/>
        <v>P_163A3AB9_001B21091008hr27</v>
      </c>
      <c r="F1430" t="s">
        <v>129</v>
      </c>
      <c r="G1430">
        <f t="shared" si="200"/>
        <v>-11.151807719192309</v>
      </c>
      <c r="H1430" s="3">
        <f t="shared" si="201"/>
        <v>-0.39460358820035379</v>
      </c>
      <c r="I1430">
        <f t="shared" si="202"/>
        <v>-9.7605081815673387</v>
      </c>
      <c r="J1430">
        <f t="shared" si="205"/>
        <v>-44.021741056595417</v>
      </c>
      <c r="K1430" s="3">
        <f t="shared" si="203"/>
        <v>9.1955384816574757E-3</v>
      </c>
      <c r="L1430">
        <f t="shared" si="206"/>
        <v>37.334901024849074</v>
      </c>
      <c r="M1430" t="s">
        <v>190</v>
      </c>
      <c r="N1430" t="s">
        <v>164</v>
      </c>
      <c r="O1430" s="1">
        <v>43727.75</v>
      </c>
      <c r="P1430" t="s">
        <v>158</v>
      </c>
      <c r="Q1430">
        <v>8</v>
      </c>
      <c r="R1430" t="s">
        <v>148</v>
      </c>
      <c r="S1430">
        <v>43</v>
      </c>
      <c r="T1430">
        <v>27</v>
      </c>
      <c r="U1430">
        <v>1</v>
      </c>
      <c r="V1430">
        <v>5</v>
      </c>
      <c r="W1430">
        <v>150</v>
      </c>
      <c r="X1430">
        <v>142.46</v>
      </c>
      <c r="Y1430">
        <v>35.458199999999998</v>
      </c>
      <c r="Z1430">
        <v>9.0289999999999999</v>
      </c>
      <c r="AA1430">
        <v>452.13900000000001</v>
      </c>
      <c r="AB1430">
        <v>41</v>
      </c>
      <c r="AC1430">
        <v>43</v>
      </c>
      <c r="AE1430">
        <v>60</v>
      </c>
      <c r="AG1430">
        <v>13429.6</v>
      </c>
      <c r="AH1430">
        <v>772.29200000000003</v>
      </c>
      <c r="AI1430">
        <v>6.2309099999999997</v>
      </c>
      <c r="AJ1430">
        <v>0.28282600000000002</v>
      </c>
      <c r="AK1430">
        <v>717.625</v>
      </c>
      <c r="AL1430">
        <v>0.26280599999999998</v>
      </c>
      <c r="AM1430">
        <v>1.84477</v>
      </c>
      <c r="AN1430">
        <v>5.0373799999999997</v>
      </c>
      <c r="AO1430">
        <v>115.172</v>
      </c>
      <c r="AP1430">
        <v>13088.8</v>
      </c>
      <c r="AQ1430">
        <v>54.666699999999999</v>
      </c>
      <c r="AR1430">
        <v>2.0019800000000001E-2</v>
      </c>
      <c r="AS1430">
        <v>0.58748100000000003</v>
      </c>
      <c r="AT1430">
        <v>12878.8</v>
      </c>
      <c r="AU1430">
        <v>0.11662400000000001</v>
      </c>
      <c r="AV1430">
        <v>13429.6</v>
      </c>
      <c r="AW1430">
        <v>7012.29</v>
      </c>
      <c r="AX1430">
        <v>45.753500000000003</v>
      </c>
      <c r="AY1430">
        <v>12878.8</v>
      </c>
      <c r="AZ1430">
        <v>0.37908399999999998</v>
      </c>
      <c r="BA1430">
        <v>2.47343E-3</v>
      </c>
      <c r="BB1430">
        <v>1.4444999999999999</v>
      </c>
      <c r="BC1430">
        <v>7.27651</v>
      </c>
    </row>
    <row r="1431" spans="1:56" x14ac:dyDescent="0.35">
      <c r="A1431" t="str">
        <f t="shared" si="204"/>
        <v/>
      </c>
      <c r="B1431" t="str">
        <f>IFERROR(VLOOKUP(R1431,#REF!,3,FALSE),"")</f>
        <v/>
      </c>
      <c r="C1431" t="str">
        <f>IFERROR(VLOOKUP(R1431,#REF!,3,FALSE),"normal")</f>
        <v>normal</v>
      </c>
      <c r="D1431">
        <f t="shared" si="198"/>
        <v>-141.28444828108388</v>
      </c>
      <c r="E1431" t="str">
        <f t="shared" si="199"/>
        <v>P_163A3AB9_001B21091008hr28</v>
      </c>
      <c r="F1431" t="s">
        <v>129</v>
      </c>
      <c r="G1431">
        <f t="shared" si="200"/>
        <v>-11.95863627085958</v>
      </c>
      <c r="H1431" s="3">
        <f t="shared" si="201"/>
        <v>-0.3983044882848516</v>
      </c>
      <c r="I1431">
        <f t="shared" si="202"/>
        <v>-10.050361431275327</v>
      </c>
      <c r="J1431">
        <f t="shared" si="205"/>
        <v>-47.03750672967638</v>
      </c>
      <c r="K1431" s="3">
        <f t="shared" si="203"/>
        <v>7.6736364329014573E-4</v>
      </c>
      <c r="L1431">
        <f t="shared" si="206"/>
        <v>153.59827350247394</v>
      </c>
      <c r="M1431" t="s">
        <v>190</v>
      </c>
      <c r="N1431" t="s">
        <v>164</v>
      </c>
      <c r="O1431" s="1">
        <v>43727.75</v>
      </c>
      <c r="P1431" t="s">
        <v>158</v>
      </c>
      <c r="Q1431">
        <v>8</v>
      </c>
      <c r="R1431" t="s">
        <v>148</v>
      </c>
      <c r="S1431">
        <v>43</v>
      </c>
      <c r="T1431">
        <v>28</v>
      </c>
      <c r="U1431">
        <v>1</v>
      </c>
      <c r="V1431">
        <v>5</v>
      </c>
      <c r="W1431">
        <v>400</v>
      </c>
      <c r="X1431">
        <v>379.96</v>
      </c>
      <c r="Y1431">
        <v>145.90299999999999</v>
      </c>
      <c r="Z1431">
        <v>9.19435</v>
      </c>
      <c r="AA1431">
        <v>487.14600000000002</v>
      </c>
      <c r="AB1431">
        <v>41</v>
      </c>
      <c r="AC1431">
        <v>44</v>
      </c>
      <c r="AE1431">
        <v>60</v>
      </c>
      <c r="AG1431">
        <v>13743.8</v>
      </c>
      <c r="AH1431">
        <v>1828.62</v>
      </c>
      <c r="AI1431">
        <v>6.7037500000000003</v>
      </c>
      <c r="AJ1431">
        <v>0.66967299999999996</v>
      </c>
      <c r="AK1431">
        <v>1773.96</v>
      </c>
      <c r="AL1431">
        <v>0.64965300000000004</v>
      </c>
      <c r="AM1431">
        <v>1.7097899999999999</v>
      </c>
      <c r="AN1431">
        <v>4.6688000000000001</v>
      </c>
      <c r="AO1431">
        <v>264.62200000000001</v>
      </c>
      <c r="AP1431">
        <v>13088.8</v>
      </c>
      <c r="AQ1431">
        <v>54.666699999999999</v>
      </c>
      <c r="AR1431">
        <v>2.0019800000000001E-2</v>
      </c>
      <c r="AS1431">
        <v>0.58748100000000003</v>
      </c>
      <c r="AT1431">
        <v>12878.8</v>
      </c>
      <c r="AU1431">
        <v>0.125831</v>
      </c>
      <c r="AV1431">
        <v>13743.8</v>
      </c>
      <c r="AW1431">
        <v>7109.13</v>
      </c>
      <c r="AX1431">
        <v>45.753500000000003</v>
      </c>
      <c r="AY1431">
        <v>12878.8</v>
      </c>
      <c r="AZ1431">
        <v>0.38431900000000002</v>
      </c>
      <c r="BA1431">
        <v>2.47343E-3</v>
      </c>
      <c r="BB1431">
        <v>1.3047299999999999</v>
      </c>
      <c r="BC1431">
        <v>6.09152</v>
      </c>
    </row>
    <row r="1432" spans="1:56" x14ac:dyDescent="0.35">
      <c r="A1432" t="str">
        <f t="shared" si="204"/>
        <v/>
      </c>
      <c r="B1432" t="str">
        <f>IFERROR(VLOOKUP(R1432,#REF!,3,FALSE),"")</f>
        <v/>
      </c>
      <c r="C1432" t="str">
        <f>IFERROR(VLOOKUP(R1432,#REF!,3,FALSE),"normal")</f>
        <v>normal</v>
      </c>
      <c r="D1432">
        <f t="shared" si="198"/>
        <v>1.8451786854577605</v>
      </c>
      <c r="E1432" t="str">
        <f t="shared" si="199"/>
        <v>P_163A3AB9_001B1F0D1008hr7</v>
      </c>
      <c r="F1432" t="s">
        <v>129</v>
      </c>
      <c r="G1432">
        <f t="shared" si="200"/>
        <v>-1.119411240691464</v>
      </c>
      <c r="H1432" s="3">
        <f t="shared" si="201"/>
        <v>-9.907482343625372E-2</v>
      </c>
      <c r="I1432">
        <f t="shared" si="202"/>
        <v>3.3827435120311655</v>
      </c>
      <c r="J1432">
        <f t="shared" si="205"/>
        <v>7.8020876372033738</v>
      </c>
      <c r="K1432" s="3">
        <f t="shared" si="203"/>
        <v>-3.9869735288329149E-2</v>
      </c>
      <c r="L1432">
        <f t="shared" si="206"/>
        <v>28.523717498243148</v>
      </c>
      <c r="M1432" t="s">
        <v>190</v>
      </c>
      <c r="N1432" t="s">
        <v>164</v>
      </c>
      <c r="O1432" s="1">
        <v>43727.75</v>
      </c>
      <c r="P1432" t="s">
        <v>161</v>
      </c>
      <c r="Q1432">
        <v>1</v>
      </c>
      <c r="R1432" t="s">
        <v>144</v>
      </c>
      <c r="S1432">
        <v>43</v>
      </c>
      <c r="T1432">
        <v>7</v>
      </c>
      <c r="U1432">
        <v>2051</v>
      </c>
      <c r="V1432">
        <v>5</v>
      </c>
      <c r="W1432">
        <v>30</v>
      </c>
      <c r="X1432">
        <v>28.46</v>
      </c>
      <c r="Y1432">
        <v>27.0595</v>
      </c>
      <c r="Z1432">
        <v>3.1221899999999998</v>
      </c>
      <c r="AA1432">
        <v>94.598399999999998</v>
      </c>
      <c r="AB1432">
        <v>23</v>
      </c>
      <c r="AC1432">
        <v>28.75</v>
      </c>
      <c r="AE1432">
        <v>50</v>
      </c>
      <c r="AG1432">
        <v>1473.1</v>
      </c>
      <c r="AH1432">
        <v>179.083</v>
      </c>
      <c r="AI1432">
        <v>3.92225</v>
      </c>
      <c r="AJ1432">
        <v>6.5583299999999997E-2</v>
      </c>
      <c r="AK1432">
        <v>60.125</v>
      </c>
      <c r="AL1432">
        <v>2.2018800000000002E-2</v>
      </c>
      <c r="AM1432">
        <v>0.77367399999999997</v>
      </c>
      <c r="AN1432">
        <v>2.1126100000000001</v>
      </c>
      <c r="AO1432">
        <v>15.3292</v>
      </c>
      <c r="AP1432">
        <v>1128.23</v>
      </c>
      <c r="AQ1432">
        <v>118.958</v>
      </c>
      <c r="AR1432">
        <v>4.3564499999999999E-2</v>
      </c>
      <c r="AS1432">
        <v>-0.42114299999999999</v>
      </c>
      <c r="AT1432">
        <v>918.23</v>
      </c>
      <c r="AU1432">
        <v>-0.199347</v>
      </c>
      <c r="AV1432">
        <v>1473.11</v>
      </c>
      <c r="AW1432">
        <v>4244.0600000000004</v>
      </c>
      <c r="AX1432">
        <v>-8.2250700000000005</v>
      </c>
      <c r="AY1432">
        <v>918.25</v>
      </c>
      <c r="AZ1432">
        <v>0.229433</v>
      </c>
      <c r="BA1432">
        <v>-4.44647E-4</v>
      </c>
      <c r="BB1432">
        <v>0.618232</v>
      </c>
      <c r="BC1432">
        <v>1.30609</v>
      </c>
      <c r="BD1432">
        <v>1.4823299999999999</v>
      </c>
    </row>
    <row r="1433" spans="1:56" x14ac:dyDescent="0.35">
      <c r="A1433" t="str">
        <f t="shared" si="204"/>
        <v/>
      </c>
      <c r="B1433" t="str">
        <f>IFERROR(VLOOKUP(R1433,#REF!,3,FALSE),"")</f>
        <v/>
      </c>
      <c r="C1433" t="str">
        <f>IFERROR(VLOOKUP(R1433,#REF!,3,FALSE),"normal")</f>
        <v>normal</v>
      </c>
      <c r="D1433">
        <f t="shared" si="198"/>
        <v>-6.7764558645313926</v>
      </c>
      <c r="E1433" t="str">
        <f t="shared" si="199"/>
        <v>P_163A3AB9_001B1F0D1008hr8</v>
      </c>
      <c r="F1433" t="s">
        <v>129</v>
      </c>
      <c r="G1433">
        <f t="shared" si="200"/>
        <v>-0.96049318572399012</v>
      </c>
      <c r="H1433" s="3">
        <f t="shared" si="201"/>
        <v>-0.24548878941688981</v>
      </c>
      <c r="I1433">
        <f t="shared" si="202"/>
        <v>4.6653285354158118</v>
      </c>
      <c r="J1433">
        <f t="shared" si="205"/>
        <v>7.8506270639910225</v>
      </c>
      <c r="K1433" s="3">
        <f t="shared" si="203"/>
        <v>-6.2261011349774471E-2</v>
      </c>
      <c r="L1433">
        <f t="shared" si="206"/>
        <v>55.093138730063203</v>
      </c>
      <c r="M1433" t="s">
        <v>190</v>
      </c>
      <c r="N1433" t="s">
        <v>164</v>
      </c>
      <c r="O1433" s="1">
        <v>43727.75</v>
      </c>
      <c r="P1433" t="s">
        <v>161</v>
      </c>
      <c r="Q1433">
        <v>1</v>
      </c>
      <c r="R1433" t="s">
        <v>144</v>
      </c>
      <c r="S1433">
        <v>43</v>
      </c>
      <c r="T1433">
        <v>8</v>
      </c>
      <c r="U1433">
        <v>3</v>
      </c>
      <c r="V1433">
        <v>5</v>
      </c>
      <c r="W1433">
        <v>70</v>
      </c>
      <c r="X1433">
        <v>66.459999999999994</v>
      </c>
      <c r="Y1433">
        <v>52.307000000000002</v>
      </c>
      <c r="Z1433">
        <v>3.0826199999999999</v>
      </c>
      <c r="AA1433">
        <v>94.757499999999993</v>
      </c>
      <c r="AB1433">
        <v>23</v>
      </c>
      <c r="AC1433">
        <v>28</v>
      </c>
      <c r="AE1433">
        <v>50</v>
      </c>
      <c r="AG1433">
        <v>1781.39</v>
      </c>
      <c r="AH1433">
        <v>256</v>
      </c>
      <c r="AI1433">
        <v>3.1484999999999999</v>
      </c>
      <c r="AJ1433">
        <v>9.3751399999999999E-2</v>
      </c>
      <c r="AK1433">
        <v>137.042</v>
      </c>
      <c r="AL1433">
        <v>5.01869E-2</v>
      </c>
      <c r="AM1433">
        <v>0.75514499999999996</v>
      </c>
      <c r="AN1433">
        <v>2.06202</v>
      </c>
      <c r="AO1433">
        <v>43.526000000000003</v>
      </c>
      <c r="AP1433">
        <v>1128.23</v>
      </c>
      <c r="AQ1433">
        <v>118.958</v>
      </c>
      <c r="AR1433">
        <v>4.3564499999999999E-2</v>
      </c>
      <c r="AS1433">
        <v>-0.42114299999999999</v>
      </c>
      <c r="AT1433">
        <v>918.23</v>
      </c>
      <c r="AU1433">
        <v>-0.204238</v>
      </c>
      <c r="AV1433">
        <v>1781.41</v>
      </c>
      <c r="AW1433">
        <v>4247.12</v>
      </c>
      <c r="AX1433">
        <v>-8.2250700000000005</v>
      </c>
      <c r="AY1433">
        <v>918.25</v>
      </c>
      <c r="AZ1433">
        <v>0.229599</v>
      </c>
      <c r="BA1433">
        <v>-4.44647E-4</v>
      </c>
      <c r="BB1433">
        <v>0.71158600000000005</v>
      </c>
      <c r="BC1433">
        <v>1.4673</v>
      </c>
    </row>
    <row r="1434" spans="1:56" x14ac:dyDescent="0.35">
      <c r="A1434" t="str">
        <f t="shared" si="204"/>
        <v/>
      </c>
      <c r="B1434" t="str">
        <f>IFERROR(VLOOKUP(R1434,#REF!,3,FALSE),"")</f>
        <v/>
      </c>
      <c r="C1434" t="str">
        <f>IFERROR(VLOOKUP(R1434,#REF!,3,FALSE),"normal")</f>
        <v>normal</v>
      </c>
      <c r="D1434">
        <f t="shared" si="198"/>
        <v>-30.655415428384899</v>
      </c>
      <c r="E1434" t="str">
        <f t="shared" si="199"/>
        <v>P_163A3AB9_001B1F0D1008hr9</v>
      </c>
      <c r="F1434" t="s">
        <v>129</v>
      </c>
      <c r="G1434">
        <f t="shared" si="200"/>
        <v>-0.89245594815901208</v>
      </c>
      <c r="H1434" s="3">
        <f t="shared" si="201"/>
        <v>-0.32022763986111363</v>
      </c>
      <c r="I1434">
        <f t="shared" si="202"/>
        <v>5.3895661719927794</v>
      </c>
      <c r="J1434">
        <f t="shared" si="205"/>
        <v>7.8780022453972585</v>
      </c>
      <c r="K1434" s="3">
        <f t="shared" si="203"/>
        <v>-6.8277050518487245E-2</v>
      </c>
      <c r="L1434">
        <f t="shared" si="206"/>
        <v>105.60964481257896</v>
      </c>
      <c r="M1434" t="s">
        <v>190</v>
      </c>
      <c r="N1434" t="s">
        <v>164</v>
      </c>
      <c r="O1434" s="1">
        <v>43727.75</v>
      </c>
      <c r="P1434" t="s">
        <v>161</v>
      </c>
      <c r="Q1434">
        <v>1</v>
      </c>
      <c r="R1434" t="s">
        <v>144</v>
      </c>
      <c r="S1434">
        <v>43</v>
      </c>
      <c r="T1434">
        <v>9</v>
      </c>
      <c r="U1434">
        <v>1</v>
      </c>
      <c r="V1434">
        <v>5</v>
      </c>
      <c r="W1434">
        <v>150</v>
      </c>
      <c r="X1434">
        <v>142.46</v>
      </c>
      <c r="Y1434">
        <v>100.301</v>
      </c>
      <c r="Z1434">
        <v>3.0818599999999998</v>
      </c>
      <c r="AA1434">
        <v>94.679100000000005</v>
      </c>
      <c r="AB1434">
        <v>23</v>
      </c>
      <c r="AC1434">
        <v>28</v>
      </c>
      <c r="AE1434">
        <v>50</v>
      </c>
      <c r="AG1434">
        <v>2090.94</v>
      </c>
      <c r="AH1434">
        <v>403.79199999999997</v>
      </c>
      <c r="AI1434">
        <v>4.7638100000000003</v>
      </c>
      <c r="AJ1434">
        <v>0.14787500000000001</v>
      </c>
      <c r="AK1434">
        <v>284.83300000000003</v>
      </c>
      <c r="AL1434">
        <v>0.104311</v>
      </c>
      <c r="AM1434">
        <v>0.73221000000000003</v>
      </c>
      <c r="AN1434">
        <v>1.99939</v>
      </c>
      <c r="AO1434">
        <v>59.7911</v>
      </c>
      <c r="AP1434">
        <v>1128.23</v>
      </c>
      <c r="AQ1434">
        <v>118.958</v>
      </c>
      <c r="AR1434">
        <v>4.3564499999999999E-2</v>
      </c>
      <c r="AS1434">
        <v>-0.42114299999999999</v>
      </c>
      <c r="AT1434">
        <v>918.23</v>
      </c>
      <c r="AU1434">
        <v>-0.21063499999999999</v>
      </c>
      <c r="AV1434">
        <v>2090.9499999999998</v>
      </c>
      <c r="AW1434">
        <v>4245.93</v>
      </c>
      <c r="AX1434">
        <v>-8.2250700000000005</v>
      </c>
      <c r="AY1434">
        <v>918.25</v>
      </c>
      <c r="AZ1434">
        <v>0.22953499999999999</v>
      </c>
      <c r="BA1434">
        <v>-4.44647E-4</v>
      </c>
      <c r="BB1434">
        <v>0.331399</v>
      </c>
      <c r="BC1434">
        <v>0.66259699999999999</v>
      </c>
    </row>
    <row r="1435" spans="1:56" x14ac:dyDescent="0.35">
      <c r="A1435" t="str">
        <f t="shared" si="204"/>
        <v/>
      </c>
      <c r="B1435" t="str">
        <f>IFERROR(VLOOKUP(R1435,#REF!,3,FALSE),"")</f>
        <v/>
      </c>
      <c r="C1435" t="str">
        <f>IFERROR(VLOOKUP(R1435,#REF!,3,FALSE),"normal")</f>
        <v>normal</v>
      </c>
      <c r="D1435">
        <f t="shared" si="198"/>
        <v>-105.63350582726898</v>
      </c>
      <c r="E1435" t="str">
        <f t="shared" si="199"/>
        <v>P_163A3AB9_001B1F0D1008hr10</v>
      </c>
      <c r="F1435" t="s">
        <v>129</v>
      </c>
      <c r="G1435">
        <f t="shared" si="200"/>
        <v>-0.87599555304452259</v>
      </c>
      <c r="H1435" s="3">
        <f t="shared" si="201"/>
        <v>-0.3616222274872879</v>
      </c>
      <c r="I1435">
        <f t="shared" si="202"/>
        <v>6.0368483606135888</v>
      </c>
      <c r="J1435">
        <f t="shared" si="205"/>
        <v>7.6975133468097212</v>
      </c>
      <c r="K1435" s="3">
        <f t="shared" si="203"/>
        <v>-7.3676629456247741E-2</v>
      </c>
      <c r="L1435">
        <f t="shared" si="206"/>
        <v>255.98168228234553</v>
      </c>
      <c r="M1435" t="s">
        <v>190</v>
      </c>
      <c r="N1435" t="s">
        <v>164</v>
      </c>
      <c r="O1435" s="1">
        <v>43727.75</v>
      </c>
      <c r="P1435" t="s">
        <v>161</v>
      </c>
      <c r="Q1435">
        <v>1</v>
      </c>
      <c r="R1435" t="s">
        <v>144</v>
      </c>
      <c r="S1435">
        <v>43</v>
      </c>
      <c r="T1435">
        <v>10</v>
      </c>
      <c r="U1435">
        <v>3</v>
      </c>
      <c r="V1435">
        <v>5</v>
      </c>
      <c r="W1435">
        <v>400</v>
      </c>
      <c r="X1435">
        <v>379.96</v>
      </c>
      <c r="Y1435">
        <v>243.15700000000001</v>
      </c>
      <c r="Z1435">
        <v>3.0868799999999998</v>
      </c>
      <c r="AA1435">
        <v>95.196700000000007</v>
      </c>
      <c r="AB1435">
        <v>23</v>
      </c>
      <c r="AC1435">
        <v>28</v>
      </c>
      <c r="AE1435">
        <v>50</v>
      </c>
      <c r="AG1435">
        <v>2400.79</v>
      </c>
      <c r="AH1435">
        <v>845.79200000000003</v>
      </c>
      <c r="AI1435">
        <v>5.2417999999999996</v>
      </c>
      <c r="AJ1435">
        <v>0.30974299999999999</v>
      </c>
      <c r="AK1435">
        <v>726.83299999999997</v>
      </c>
      <c r="AL1435">
        <v>0.26617800000000003</v>
      </c>
      <c r="AM1435">
        <v>0.70054300000000003</v>
      </c>
      <c r="AN1435">
        <v>1.91292</v>
      </c>
      <c r="AO1435">
        <v>138.661</v>
      </c>
      <c r="AP1435">
        <v>1128.23</v>
      </c>
      <c r="AQ1435">
        <v>118.958</v>
      </c>
      <c r="AR1435">
        <v>4.3564499999999999E-2</v>
      </c>
      <c r="AS1435">
        <v>-0.42114299999999999</v>
      </c>
      <c r="AT1435">
        <v>918.23</v>
      </c>
      <c r="AU1435">
        <v>-0.22015699999999999</v>
      </c>
      <c r="AV1435">
        <v>2400.81</v>
      </c>
      <c r="AW1435">
        <v>4253.7700000000004</v>
      </c>
      <c r="AX1435">
        <v>-8.2250700000000005</v>
      </c>
      <c r="AY1435">
        <v>918.25</v>
      </c>
      <c r="AZ1435">
        <v>0.229958</v>
      </c>
      <c r="BA1435">
        <v>-4.44647E-4</v>
      </c>
      <c r="BB1435">
        <v>4.3655099999999996</v>
      </c>
      <c r="BC1435">
        <v>8.3508800000000001</v>
      </c>
    </row>
    <row r="1436" spans="1:56" x14ac:dyDescent="0.35">
      <c r="A1436" t="str">
        <f t="shared" si="204"/>
        <v/>
      </c>
      <c r="B1436" t="str">
        <f>IFERROR(VLOOKUP(R1436,#REF!,3,FALSE),"")</f>
        <v/>
      </c>
      <c r="C1436" t="str">
        <f>IFERROR(VLOOKUP(R1436,#REF!,3,FALSE),"normal")</f>
        <v>normal</v>
      </c>
      <c r="D1436" t="str">
        <f t="shared" si="198"/>
        <v/>
      </c>
      <c r="E1436" t="str">
        <f t="shared" si="199"/>
        <v>P_163A3AB9_001B1F0D1008hr16</v>
      </c>
      <c r="F1436" t="s">
        <v>129</v>
      </c>
      <c r="G1436" t="str">
        <f t="shared" si="200"/>
        <v/>
      </c>
      <c r="H1436" s="3" t="str">
        <f t="shared" si="201"/>
        <v/>
      </c>
      <c r="I1436">
        <f t="shared" si="202"/>
        <v>16.20389746858417</v>
      </c>
      <c r="J1436">
        <f t="shared" si="205"/>
        <v>29.736955584303576</v>
      </c>
      <c r="K1436" s="3">
        <f t="shared" si="203"/>
        <v>-0.18365975422427039</v>
      </c>
      <c r="L1436" t="str">
        <f t="shared" si="206"/>
        <v/>
      </c>
      <c r="M1436" t="s">
        <v>190</v>
      </c>
      <c r="N1436" t="s">
        <v>164</v>
      </c>
      <c r="O1436" s="1">
        <v>43727.75</v>
      </c>
      <c r="P1436" t="s">
        <v>161</v>
      </c>
      <c r="Q1436">
        <v>1</v>
      </c>
      <c r="R1436" t="s">
        <v>144</v>
      </c>
      <c r="S1436">
        <v>43</v>
      </c>
      <c r="T1436">
        <v>16</v>
      </c>
      <c r="U1436">
        <v>144</v>
      </c>
      <c r="V1436">
        <v>20</v>
      </c>
      <c r="W1436">
        <v>0</v>
      </c>
      <c r="X1436">
        <v>0</v>
      </c>
      <c r="Y1436">
        <v>29.736799999999999</v>
      </c>
      <c r="Z1436">
        <v>2.5508999999999999</v>
      </c>
      <c r="AA1436">
        <v>57.061</v>
      </c>
      <c r="AB1436">
        <v>23</v>
      </c>
      <c r="AC1436">
        <v>28</v>
      </c>
      <c r="AE1436">
        <v>20</v>
      </c>
      <c r="AG1436">
        <v>5629.95</v>
      </c>
      <c r="AH1436">
        <v>132.917</v>
      </c>
      <c r="AI1436">
        <v>2.4122300000000001</v>
      </c>
      <c r="AJ1436">
        <v>4.8676299999999999E-2</v>
      </c>
      <c r="AK1436">
        <v>0</v>
      </c>
      <c r="AL1436">
        <v>0</v>
      </c>
      <c r="AO1436">
        <v>0</v>
      </c>
      <c r="AP1436">
        <v>5599.95</v>
      </c>
      <c r="AQ1436">
        <v>132.917</v>
      </c>
      <c r="AR1436">
        <v>4.8676299999999999E-2</v>
      </c>
      <c r="AS1436">
        <v>-0.56947099999999995</v>
      </c>
      <c r="AT1436">
        <v>5389.95</v>
      </c>
      <c r="AV1436">
        <v>5629.96</v>
      </c>
      <c r="AW1436">
        <v>3366.74</v>
      </c>
      <c r="AX1436">
        <v>-53.803199999999997</v>
      </c>
      <c r="AY1436">
        <v>5389.96</v>
      </c>
      <c r="AZ1436">
        <v>0.182006</v>
      </c>
      <c r="BA1436">
        <v>-2.9085999999999999E-3</v>
      </c>
      <c r="BC1436">
        <v>0.60355300000000001</v>
      </c>
    </row>
    <row r="1437" spans="1:56" x14ac:dyDescent="0.35">
      <c r="A1437" t="str">
        <f t="shared" si="204"/>
        <v/>
      </c>
      <c r="B1437" t="str">
        <f>IFERROR(VLOOKUP(R1437,#REF!,3,FALSE),"")</f>
        <v/>
      </c>
      <c r="C1437" t="str">
        <f>IFERROR(VLOOKUP(R1437,#REF!,3,FALSE),"normal")</f>
        <v>normal</v>
      </c>
      <c r="D1437">
        <f t="shared" si="198"/>
        <v>-13.061025405957579</v>
      </c>
      <c r="E1437" t="str">
        <f t="shared" si="199"/>
        <v>P_163A3AB9_001B1F0D1008hr17</v>
      </c>
      <c r="F1437" t="s">
        <v>129</v>
      </c>
      <c r="G1437">
        <f t="shared" si="200"/>
        <v>-1.362661501980083</v>
      </c>
      <c r="H1437" s="3">
        <f t="shared" si="201"/>
        <v>-0.3739448137420473</v>
      </c>
      <c r="I1437">
        <f t="shared" si="202"/>
        <v>11.864326289486105</v>
      </c>
      <c r="J1437">
        <f t="shared" si="205"/>
        <v>30.395483014010722</v>
      </c>
      <c r="K1437" s="3">
        <f t="shared" si="203"/>
        <v>-0.18721108626550492</v>
      </c>
      <c r="L1437">
        <f t="shared" si="206"/>
        <v>111.11645374140109</v>
      </c>
      <c r="M1437" t="s">
        <v>190</v>
      </c>
      <c r="N1437" t="s">
        <v>164</v>
      </c>
      <c r="O1437" s="1">
        <v>43727.75</v>
      </c>
      <c r="P1437" t="s">
        <v>161</v>
      </c>
      <c r="Q1437">
        <v>1</v>
      </c>
      <c r="R1437" t="s">
        <v>144</v>
      </c>
      <c r="S1437">
        <v>43</v>
      </c>
      <c r="T1437">
        <v>17</v>
      </c>
      <c r="U1437">
        <v>1</v>
      </c>
      <c r="V1437">
        <v>5</v>
      </c>
      <c r="W1437">
        <v>150</v>
      </c>
      <c r="X1437">
        <v>142.46</v>
      </c>
      <c r="Y1437">
        <v>105.53100000000001</v>
      </c>
      <c r="Z1437">
        <v>2.4317099999999998</v>
      </c>
      <c r="AA1437">
        <v>59.003999999999998</v>
      </c>
      <c r="AB1437">
        <v>23</v>
      </c>
      <c r="AC1437">
        <v>28</v>
      </c>
      <c r="AE1437">
        <v>20</v>
      </c>
      <c r="AG1437">
        <v>5940.84</v>
      </c>
      <c r="AH1437">
        <v>315.625</v>
      </c>
      <c r="AI1437">
        <v>2.5334699999999999</v>
      </c>
      <c r="AJ1437">
        <v>0.115587</v>
      </c>
      <c r="AK1437">
        <v>182.708</v>
      </c>
      <c r="AL1437">
        <v>6.6910800000000006E-2</v>
      </c>
      <c r="AM1437">
        <v>0.46968100000000002</v>
      </c>
      <c r="AN1437">
        <v>1.2825200000000001</v>
      </c>
      <c r="AO1437">
        <v>72.117800000000003</v>
      </c>
      <c r="AP1437">
        <v>5599.95</v>
      </c>
      <c r="AQ1437">
        <v>132.917</v>
      </c>
      <c r="AR1437">
        <v>4.8676299999999999E-2</v>
      </c>
      <c r="AS1437">
        <v>-0.56947099999999995</v>
      </c>
      <c r="AT1437">
        <v>5389.95</v>
      </c>
      <c r="AU1437">
        <v>-0.44402399999999997</v>
      </c>
      <c r="AV1437">
        <v>5940.86</v>
      </c>
      <c r="AW1437">
        <v>3161.61</v>
      </c>
      <c r="AX1437">
        <v>-53.803199999999997</v>
      </c>
      <c r="AY1437">
        <v>5389.96</v>
      </c>
      <c r="AZ1437">
        <v>0.17091700000000001</v>
      </c>
      <c r="BA1437">
        <v>-2.9085999999999999E-3</v>
      </c>
      <c r="BB1437">
        <v>5.1566700000000001</v>
      </c>
      <c r="BC1437">
        <v>6.61355</v>
      </c>
    </row>
    <row r="1438" spans="1:56" x14ac:dyDescent="0.35">
      <c r="A1438" t="str">
        <f t="shared" si="204"/>
        <v/>
      </c>
      <c r="B1438" t="str">
        <f>IFERROR(VLOOKUP(R1438,#REF!,3,FALSE),"")</f>
        <v/>
      </c>
      <c r="C1438" t="str">
        <f>IFERROR(VLOOKUP(R1438,#REF!,3,FALSE),"normal")</f>
        <v>normal</v>
      </c>
      <c r="D1438">
        <f t="shared" si="198"/>
        <v>-104.16317712471454</v>
      </c>
      <c r="E1438" t="str">
        <f t="shared" si="199"/>
        <v>P_163A3AB9_001B1F0D1008hr18</v>
      </c>
      <c r="F1438" t="s">
        <v>129</v>
      </c>
      <c r="G1438">
        <f t="shared" si="200"/>
        <v>-1.2628689595877038</v>
      </c>
      <c r="H1438" s="3">
        <f t="shared" si="201"/>
        <v>-0.47661536789103476</v>
      </c>
      <c r="I1438">
        <f t="shared" si="202"/>
        <v>6.7781020568563264</v>
      </c>
      <c r="J1438">
        <f t="shared" si="205"/>
        <v>29.097746934444604</v>
      </c>
      <c r="K1438" s="3">
        <f t="shared" si="203"/>
        <v>-0.18880628613870321</v>
      </c>
      <c r="L1438">
        <f t="shared" si="206"/>
        <v>228.62827666070115</v>
      </c>
      <c r="M1438" t="s">
        <v>190</v>
      </c>
      <c r="N1438" t="s">
        <v>164</v>
      </c>
      <c r="O1438" s="1">
        <v>43727.75</v>
      </c>
      <c r="P1438" t="s">
        <v>161</v>
      </c>
      <c r="Q1438">
        <v>1</v>
      </c>
      <c r="R1438" t="s">
        <v>144</v>
      </c>
      <c r="S1438">
        <v>43</v>
      </c>
      <c r="T1438">
        <v>18</v>
      </c>
      <c r="U1438">
        <v>1</v>
      </c>
      <c r="V1438">
        <v>5</v>
      </c>
      <c r="W1438">
        <v>400</v>
      </c>
      <c r="X1438">
        <v>379.96</v>
      </c>
      <c r="Y1438">
        <v>217.17400000000001</v>
      </c>
      <c r="Z1438">
        <v>2.3372600000000001</v>
      </c>
      <c r="AA1438">
        <v>64.908000000000001</v>
      </c>
      <c r="AB1438">
        <v>23</v>
      </c>
      <c r="AC1438">
        <v>28</v>
      </c>
      <c r="AE1438">
        <v>20</v>
      </c>
      <c r="AG1438">
        <v>6250.84</v>
      </c>
      <c r="AH1438">
        <v>572.5</v>
      </c>
      <c r="AI1438">
        <v>2.5537700000000001</v>
      </c>
      <c r="AJ1438">
        <v>0.20965900000000001</v>
      </c>
      <c r="AK1438">
        <v>439.58300000000003</v>
      </c>
      <c r="AL1438">
        <v>0.16098299999999999</v>
      </c>
      <c r="AM1438">
        <v>0.42368299999999998</v>
      </c>
      <c r="AN1438">
        <v>1.1569199999999999</v>
      </c>
      <c r="AO1438">
        <v>172.131</v>
      </c>
      <c r="AP1438">
        <v>5599.95</v>
      </c>
      <c r="AQ1438">
        <v>132.917</v>
      </c>
      <c r="AR1438">
        <v>4.8676299999999999E-2</v>
      </c>
      <c r="AS1438">
        <v>-0.56947099999999995</v>
      </c>
      <c r="AT1438">
        <v>5389.95</v>
      </c>
      <c r="AU1438">
        <v>-0.49223</v>
      </c>
      <c r="AV1438">
        <v>6250.86</v>
      </c>
      <c r="AW1438">
        <v>2999.32</v>
      </c>
      <c r="AX1438">
        <v>-53.803199999999997</v>
      </c>
      <c r="AY1438">
        <v>5389.96</v>
      </c>
      <c r="AZ1438">
        <v>0.16214300000000001</v>
      </c>
      <c r="BA1438">
        <v>-2.9085999999999999E-3</v>
      </c>
      <c r="BB1438">
        <v>6.5386100000000003</v>
      </c>
      <c r="BC1438">
        <v>7.5646500000000003</v>
      </c>
    </row>
    <row r="1439" spans="1:56" x14ac:dyDescent="0.35">
      <c r="A1439" t="str">
        <f t="shared" si="204"/>
        <v/>
      </c>
      <c r="B1439" t="str">
        <f>IFERROR(VLOOKUP(R1439,#REF!,3,FALSE),"")</f>
        <v/>
      </c>
      <c r="C1439" t="str">
        <f>IFERROR(VLOOKUP(R1439,#REF!,3,FALSE),"normal")</f>
        <v>normal</v>
      </c>
      <c r="D1439" t="str">
        <f t="shared" si="198"/>
        <v/>
      </c>
      <c r="E1439" t="str">
        <f t="shared" si="199"/>
        <v>P_163A3AB9_001B1F0D1008hr26</v>
      </c>
      <c r="F1439" t="s">
        <v>129</v>
      </c>
      <c r="G1439" t="str">
        <f t="shared" si="200"/>
        <v/>
      </c>
      <c r="H1439" s="3" t="str">
        <f t="shared" si="201"/>
        <v/>
      </c>
      <c r="I1439">
        <f t="shared" si="202"/>
        <v>1.9016197473431262</v>
      </c>
      <c r="J1439">
        <f t="shared" si="205"/>
        <v>-62.068566707971897</v>
      </c>
      <c r="K1439" s="3">
        <f t="shared" si="203"/>
        <v>-6.1043991181423632E-2</v>
      </c>
      <c r="L1439" t="str">
        <f t="shared" si="206"/>
        <v/>
      </c>
      <c r="M1439" t="s">
        <v>190</v>
      </c>
      <c r="N1439" t="s">
        <v>164</v>
      </c>
      <c r="O1439" s="1">
        <v>43727.75</v>
      </c>
      <c r="P1439" t="s">
        <v>161</v>
      </c>
      <c r="Q1439">
        <v>1</v>
      </c>
      <c r="R1439" t="s">
        <v>144</v>
      </c>
      <c r="S1439">
        <v>43</v>
      </c>
      <c r="T1439">
        <v>26</v>
      </c>
      <c r="U1439">
        <v>272</v>
      </c>
      <c r="V1439">
        <v>30</v>
      </c>
      <c r="W1439">
        <v>0</v>
      </c>
      <c r="X1439">
        <v>0</v>
      </c>
      <c r="Y1439">
        <v>-62.0685</v>
      </c>
      <c r="Z1439">
        <v>5.4472500000000004</v>
      </c>
      <c r="AA1439">
        <v>472.18599999999998</v>
      </c>
      <c r="AB1439">
        <v>41</v>
      </c>
      <c r="AC1439">
        <v>42.75</v>
      </c>
      <c r="AE1439">
        <v>60</v>
      </c>
      <c r="AG1439">
        <v>13106.4</v>
      </c>
      <c r="AH1439">
        <v>134.083</v>
      </c>
      <c r="AI1439">
        <v>7.2526900000000003</v>
      </c>
      <c r="AJ1439">
        <v>4.9103500000000001E-2</v>
      </c>
      <c r="AK1439">
        <v>0</v>
      </c>
      <c r="AL1439">
        <v>0</v>
      </c>
      <c r="AO1439">
        <v>0</v>
      </c>
      <c r="AP1439">
        <v>13076.4</v>
      </c>
      <c r="AQ1439">
        <v>134.083</v>
      </c>
      <c r="AR1439">
        <v>4.9103500000000001E-2</v>
      </c>
      <c r="AS1439">
        <v>1.37534</v>
      </c>
      <c r="AT1439">
        <v>12866.4</v>
      </c>
      <c r="AV1439">
        <v>13106.4</v>
      </c>
      <c r="AW1439">
        <v>7386.9</v>
      </c>
      <c r="AX1439">
        <v>39.966799999999999</v>
      </c>
      <c r="AY1439">
        <v>12866.4</v>
      </c>
      <c r="AZ1439">
        <v>0.399335</v>
      </c>
      <c r="BA1439">
        <v>2.1605999999999999E-3</v>
      </c>
      <c r="BC1439">
        <v>0.21075199999999999</v>
      </c>
    </row>
    <row r="1440" spans="1:56" x14ac:dyDescent="0.35">
      <c r="A1440" t="str">
        <f t="shared" si="204"/>
        <v/>
      </c>
      <c r="B1440" t="str">
        <f>IFERROR(VLOOKUP(R1440,#REF!,3,FALSE),"")</f>
        <v/>
      </c>
      <c r="C1440" t="str">
        <f>IFERROR(VLOOKUP(R1440,#REF!,3,FALSE),"normal")</f>
        <v>normal</v>
      </c>
      <c r="D1440">
        <f t="shared" si="198"/>
        <v>22.44137310155967</v>
      </c>
      <c r="E1440" t="str">
        <f t="shared" si="199"/>
        <v>P_163A3AB9_001B1F0D1008hr27</v>
      </c>
      <c r="F1440" t="s">
        <v>129</v>
      </c>
      <c r="G1440">
        <f t="shared" si="200"/>
        <v>-3.8862377326389597</v>
      </c>
      <c r="H1440" s="3">
        <f t="shared" si="201"/>
        <v>1.0228852418200282E-2</v>
      </c>
      <c r="I1440">
        <f t="shared" si="202"/>
        <v>4.1614999723545765</v>
      </c>
      <c r="J1440">
        <f t="shared" si="205"/>
        <v>-64.176358964581127</v>
      </c>
      <c r="K1440" s="3">
        <f t="shared" si="203"/>
        <v>-6.5414771570158251E-2</v>
      </c>
      <c r="L1440">
        <f t="shared" si="206"/>
        <v>77.28474659553558</v>
      </c>
      <c r="M1440" t="s">
        <v>190</v>
      </c>
      <c r="N1440" t="s">
        <v>164</v>
      </c>
      <c r="O1440" s="1">
        <v>43727.75</v>
      </c>
      <c r="P1440" t="s">
        <v>161</v>
      </c>
      <c r="Q1440">
        <v>1</v>
      </c>
      <c r="R1440" t="s">
        <v>144</v>
      </c>
      <c r="S1440">
        <v>43</v>
      </c>
      <c r="T1440">
        <v>27</v>
      </c>
      <c r="U1440">
        <v>1</v>
      </c>
      <c r="V1440">
        <v>5</v>
      </c>
      <c r="W1440">
        <v>150</v>
      </c>
      <c r="X1440">
        <v>142.46</v>
      </c>
      <c r="Y1440">
        <v>73.399900000000002</v>
      </c>
      <c r="Z1440">
        <v>5.5069499999999998</v>
      </c>
      <c r="AA1440">
        <v>487.49900000000002</v>
      </c>
      <c r="AB1440">
        <v>41</v>
      </c>
      <c r="AC1440">
        <v>43</v>
      </c>
      <c r="AE1440">
        <v>60</v>
      </c>
      <c r="AG1440">
        <v>13424.8</v>
      </c>
      <c r="AH1440">
        <v>891.70799999999997</v>
      </c>
      <c r="AI1440">
        <v>8.6501000000000001</v>
      </c>
      <c r="AJ1440">
        <v>0.32655800000000001</v>
      </c>
      <c r="AK1440">
        <v>757.625</v>
      </c>
      <c r="AL1440">
        <v>0.27745500000000001</v>
      </c>
      <c r="AM1440">
        <v>1.9476</v>
      </c>
      <c r="AN1440">
        <v>5.3181599999999998</v>
      </c>
      <c r="AO1440">
        <v>87.585700000000003</v>
      </c>
      <c r="AP1440">
        <v>13076.4</v>
      </c>
      <c r="AQ1440">
        <v>134.083</v>
      </c>
      <c r="AR1440">
        <v>4.9103500000000001E-2</v>
      </c>
      <c r="AS1440">
        <v>1.37534</v>
      </c>
      <c r="AT1440">
        <v>12866.4</v>
      </c>
      <c r="AU1440">
        <v>0.25861299999999998</v>
      </c>
      <c r="AV1440">
        <v>13424.8</v>
      </c>
      <c r="AW1440">
        <v>7484.64</v>
      </c>
      <c r="AX1440">
        <v>39.966799999999999</v>
      </c>
      <c r="AY1440">
        <v>12866.4</v>
      </c>
      <c r="AZ1440">
        <v>0.40461999999999998</v>
      </c>
      <c r="BA1440">
        <v>2.1605999999999999E-3</v>
      </c>
      <c r="BB1440">
        <v>2.7975699999999999</v>
      </c>
      <c r="BC1440">
        <v>14.8779</v>
      </c>
    </row>
    <row r="1441" spans="1:56" x14ac:dyDescent="0.35">
      <c r="A1441" t="str">
        <f t="shared" si="204"/>
        <v/>
      </c>
      <c r="B1441" t="str">
        <f>IFERROR(VLOOKUP(R1441,#REF!,3,FALSE),"")</f>
        <v/>
      </c>
      <c r="C1441" t="str">
        <f>IFERROR(VLOOKUP(R1441,#REF!,3,FALSE),"normal")</f>
        <v>normal</v>
      </c>
      <c r="D1441">
        <f t="shared" si="198"/>
        <v>1.6720371768178097</v>
      </c>
      <c r="E1441" t="str">
        <f t="shared" si="199"/>
        <v>P_163A3AB9_001B1F0D1008hr28</v>
      </c>
      <c r="F1441" t="s">
        <v>129</v>
      </c>
      <c r="G1441">
        <f t="shared" si="200"/>
        <v>-3.4097456412216856</v>
      </c>
      <c r="H1441" s="3">
        <f t="shared" si="201"/>
        <v>-0.10264462132900085</v>
      </c>
      <c r="I1441">
        <f t="shared" si="202"/>
        <v>2.3992217375884053</v>
      </c>
      <c r="J1441">
        <f t="shared" si="205"/>
        <v>-67.551522130525782</v>
      </c>
      <c r="K1441" s="3">
        <f t="shared" si="203"/>
        <v>-8.3408725371934E-2</v>
      </c>
      <c r="L1441">
        <f t="shared" si="206"/>
        <v>322.53710916938627</v>
      </c>
      <c r="M1441" t="s">
        <v>190</v>
      </c>
      <c r="N1441" t="s">
        <v>164</v>
      </c>
      <c r="O1441" s="1">
        <v>43727.75</v>
      </c>
      <c r="P1441" t="s">
        <v>161</v>
      </c>
      <c r="Q1441">
        <v>1</v>
      </c>
      <c r="R1441" t="s">
        <v>144</v>
      </c>
      <c r="S1441">
        <v>43</v>
      </c>
      <c r="T1441">
        <v>28</v>
      </c>
      <c r="U1441">
        <v>1</v>
      </c>
      <c r="V1441">
        <v>5</v>
      </c>
      <c r="W1441">
        <v>400</v>
      </c>
      <c r="X1441">
        <v>379.96</v>
      </c>
      <c r="Y1441">
        <v>306.37799999999999</v>
      </c>
      <c r="Z1441">
        <v>5.4709500000000002</v>
      </c>
      <c r="AA1441">
        <v>503.654</v>
      </c>
      <c r="AB1441">
        <v>41</v>
      </c>
      <c r="AC1441">
        <v>44</v>
      </c>
      <c r="AE1441">
        <v>60</v>
      </c>
      <c r="AG1441">
        <v>13735.5</v>
      </c>
      <c r="AH1441">
        <v>2179.83</v>
      </c>
      <c r="AI1441">
        <v>5.0619399999999999</v>
      </c>
      <c r="AJ1441">
        <v>0.79829099999999997</v>
      </c>
      <c r="AK1441">
        <v>2045.75</v>
      </c>
      <c r="AL1441">
        <v>0.74918700000000005</v>
      </c>
      <c r="AM1441">
        <v>1.9717499999999999</v>
      </c>
      <c r="AN1441">
        <v>5.3841200000000002</v>
      </c>
      <c r="AO1441">
        <v>404.14400000000001</v>
      </c>
      <c r="AP1441">
        <v>13076.4</v>
      </c>
      <c r="AQ1441">
        <v>134.083</v>
      </c>
      <c r="AR1441">
        <v>4.9103500000000001E-2</v>
      </c>
      <c r="AS1441">
        <v>1.37534</v>
      </c>
      <c r="AT1441">
        <v>12866.4</v>
      </c>
      <c r="AU1441">
        <v>0.255444</v>
      </c>
      <c r="AV1441">
        <v>13735.5</v>
      </c>
      <c r="AW1441">
        <v>7522.88</v>
      </c>
      <c r="AX1441">
        <v>39.966799999999999</v>
      </c>
      <c r="AY1441">
        <v>12866.4</v>
      </c>
      <c r="AZ1441">
        <v>0.40668700000000002</v>
      </c>
      <c r="BA1441">
        <v>2.1605999999999999E-3</v>
      </c>
      <c r="BB1441">
        <v>1.05623</v>
      </c>
      <c r="BC1441">
        <v>5.6868400000000001</v>
      </c>
    </row>
    <row r="1442" spans="1:56" x14ac:dyDescent="0.35">
      <c r="A1442" t="str">
        <f t="shared" si="204"/>
        <v/>
      </c>
      <c r="B1442" t="str">
        <f>IFERROR(VLOOKUP(R1442,#REF!,3,FALSE),"")</f>
        <v/>
      </c>
      <c r="C1442" t="str">
        <f>IFERROR(VLOOKUP(R1442,#REF!,3,FALSE),"normal")</f>
        <v>normal</v>
      </c>
      <c r="D1442">
        <f t="shared" si="198"/>
        <v>-16.192603012479264</v>
      </c>
      <c r="E1442" t="str">
        <f t="shared" si="199"/>
        <v>P_163A3AB9_001B200D1008hr7</v>
      </c>
      <c r="F1442" t="s">
        <v>129</v>
      </c>
      <c r="G1442">
        <f t="shared" si="200"/>
        <v>2.4169633818549938</v>
      </c>
      <c r="H1442" s="3">
        <f t="shared" si="201"/>
        <v>-0.49513474360316961</v>
      </c>
      <c r="I1442">
        <f t="shared" si="202"/>
        <v>-3.8093809594119534</v>
      </c>
      <c r="J1442">
        <f t="shared" si="205"/>
        <v>6.4564465959967521</v>
      </c>
      <c r="K1442" s="3">
        <f t="shared" si="203"/>
        <v>-0.22433147303950668</v>
      </c>
      <c r="L1442">
        <f t="shared" si="206"/>
        <v>27.834223471539001</v>
      </c>
      <c r="M1442" t="s">
        <v>190</v>
      </c>
      <c r="N1442" t="s">
        <v>164</v>
      </c>
      <c r="O1442" s="1">
        <v>43727.75</v>
      </c>
      <c r="P1442" t="s">
        <v>161</v>
      </c>
      <c r="Q1442">
        <v>2</v>
      </c>
      <c r="R1442" t="s">
        <v>147</v>
      </c>
      <c r="S1442">
        <v>43</v>
      </c>
      <c r="T1442">
        <v>7</v>
      </c>
      <c r="U1442">
        <v>2051</v>
      </c>
      <c r="V1442">
        <v>5</v>
      </c>
      <c r="W1442">
        <v>30</v>
      </c>
      <c r="X1442">
        <v>28.46</v>
      </c>
      <c r="Y1442">
        <v>26.4054</v>
      </c>
      <c r="Z1442">
        <v>4.5073400000000001</v>
      </c>
      <c r="AA1442">
        <v>22.4819</v>
      </c>
      <c r="AB1442">
        <v>23</v>
      </c>
      <c r="AC1442">
        <v>28</v>
      </c>
      <c r="AE1442">
        <v>50</v>
      </c>
      <c r="AG1442">
        <v>1473.53</v>
      </c>
      <c r="AH1442">
        <v>141.5</v>
      </c>
      <c r="AI1442">
        <v>6.4605800000000002</v>
      </c>
      <c r="AJ1442">
        <v>5.18196E-2</v>
      </c>
      <c r="AK1442">
        <v>89.916700000000006</v>
      </c>
      <c r="AL1442">
        <v>3.2929E-2</v>
      </c>
      <c r="AM1442">
        <v>1.15703</v>
      </c>
      <c r="AN1442">
        <v>3.1594000000000002</v>
      </c>
      <c r="AO1442">
        <v>13.9177</v>
      </c>
      <c r="AP1442">
        <v>1128.67</v>
      </c>
      <c r="AQ1442">
        <v>51.583300000000001</v>
      </c>
      <c r="AR1442">
        <v>1.88907E-2</v>
      </c>
      <c r="AS1442">
        <v>-0.13477600000000001</v>
      </c>
      <c r="AT1442">
        <v>918.67</v>
      </c>
      <c r="AU1442">
        <v>-4.2658700000000001E-2</v>
      </c>
      <c r="AV1442">
        <v>1473.55</v>
      </c>
      <c r="AW1442">
        <v>4105.46</v>
      </c>
      <c r="AX1442">
        <v>-6.6743100000000002</v>
      </c>
      <c r="AY1442">
        <v>918.68</v>
      </c>
      <c r="AZ1442">
        <v>0.221941</v>
      </c>
      <c r="BA1442">
        <v>-3.6081299999999998E-4</v>
      </c>
      <c r="BB1442">
        <v>-0.50131700000000001</v>
      </c>
      <c r="BC1442">
        <v>-1.58386</v>
      </c>
      <c r="BD1442">
        <v>1.1865000000000001</v>
      </c>
    </row>
    <row r="1443" spans="1:56" x14ac:dyDescent="0.35">
      <c r="A1443" t="str">
        <f t="shared" si="204"/>
        <v/>
      </c>
      <c r="B1443" t="str">
        <f>IFERROR(VLOOKUP(R1443,#REF!,3,FALSE),"")</f>
        <v/>
      </c>
      <c r="C1443" t="str">
        <f>IFERROR(VLOOKUP(R1443,#REF!,3,FALSE),"normal")</f>
        <v>normal</v>
      </c>
      <c r="D1443">
        <f t="shared" si="198"/>
        <v>-28.872812305159833</v>
      </c>
      <c r="E1443" t="str">
        <f t="shared" si="199"/>
        <v>P_163A3AB9_001B200D1008hr8</v>
      </c>
      <c r="F1443" t="s">
        <v>129</v>
      </c>
      <c r="G1443">
        <f t="shared" si="200"/>
        <v>2.6006018977149488</v>
      </c>
      <c r="H1443" s="3">
        <f t="shared" si="201"/>
        <v>-0.4947627386815529</v>
      </c>
      <c r="I1443">
        <f t="shared" si="202"/>
        <v>-4.0175177802686006</v>
      </c>
      <c r="J1443">
        <f t="shared" si="205"/>
        <v>6.4335249850156506</v>
      </c>
      <c r="K1443" s="3">
        <f t="shared" si="203"/>
        <v>-0.23371210832511141</v>
      </c>
      <c r="L1443">
        <f t="shared" si="206"/>
        <v>52.438278663857965</v>
      </c>
      <c r="M1443" t="s">
        <v>190</v>
      </c>
      <c r="N1443" t="s">
        <v>164</v>
      </c>
      <c r="O1443" s="1">
        <v>43727.75</v>
      </c>
      <c r="P1443" t="s">
        <v>161</v>
      </c>
      <c r="Q1443">
        <v>2</v>
      </c>
      <c r="R1443" t="s">
        <v>147</v>
      </c>
      <c r="S1443">
        <v>43</v>
      </c>
      <c r="T1443">
        <v>8</v>
      </c>
      <c r="U1443">
        <v>3</v>
      </c>
      <c r="V1443">
        <v>5</v>
      </c>
      <c r="W1443">
        <v>70</v>
      </c>
      <c r="X1443">
        <v>66.459999999999994</v>
      </c>
      <c r="Y1443">
        <v>49.7864</v>
      </c>
      <c r="Z1443">
        <v>4.5046999999999997</v>
      </c>
      <c r="AA1443">
        <v>22.6022</v>
      </c>
      <c r="AB1443">
        <v>23</v>
      </c>
      <c r="AC1443">
        <v>28</v>
      </c>
      <c r="AE1443">
        <v>50</v>
      </c>
      <c r="AG1443">
        <v>1781.83</v>
      </c>
      <c r="AH1443">
        <v>246.875</v>
      </c>
      <c r="AI1443">
        <v>5.5819000000000001</v>
      </c>
      <c r="AJ1443">
        <v>9.0409699999999996E-2</v>
      </c>
      <c r="AK1443">
        <v>195.292</v>
      </c>
      <c r="AL1443">
        <v>7.1518999999999999E-2</v>
      </c>
      <c r="AM1443">
        <v>1.07612</v>
      </c>
      <c r="AN1443">
        <v>2.9384800000000002</v>
      </c>
      <c r="AO1443">
        <v>34.986600000000003</v>
      </c>
      <c r="AP1443">
        <v>1128.67</v>
      </c>
      <c r="AQ1443">
        <v>51.583300000000001</v>
      </c>
      <c r="AR1443">
        <v>1.88907E-2</v>
      </c>
      <c r="AS1443">
        <v>-0.13477600000000001</v>
      </c>
      <c r="AT1443">
        <v>918.67</v>
      </c>
      <c r="AU1443">
        <v>-4.5865900000000001E-2</v>
      </c>
      <c r="AV1443">
        <v>1781.84</v>
      </c>
      <c r="AW1443">
        <v>4103.18</v>
      </c>
      <c r="AX1443">
        <v>-6.6743100000000002</v>
      </c>
      <c r="AY1443">
        <v>918.68</v>
      </c>
      <c r="AZ1443">
        <v>0.22181799999999999</v>
      </c>
      <c r="BA1443">
        <v>-3.6081299999999998E-4</v>
      </c>
      <c r="BB1443">
        <v>0.21290400000000001</v>
      </c>
      <c r="BC1443">
        <v>0.62561599999999995</v>
      </c>
    </row>
    <row r="1444" spans="1:56" x14ac:dyDescent="0.35">
      <c r="A1444" t="str">
        <f t="shared" si="204"/>
        <v/>
      </c>
      <c r="B1444" t="str">
        <f>IFERROR(VLOOKUP(R1444,#REF!,3,FALSE),"")</f>
        <v/>
      </c>
      <c r="C1444" t="str">
        <f>IFERROR(VLOOKUP(R1444,#REF!,3,FALSE),"normal")</f>
        <v>normal</v>
      </c>
      <c r="D1444">
        <f t="shared" si="198"/>
        <v>-53.918914494249563</v>
      </c>
      <c r="E1444" t="str">
        <f t="shared" si="199"/>
        <v>P_163A3AB9_001B200D1008hr9</v>
      </c>
      <c r="F1444" t="s">
        <v>129</v>
      </c>
      <c r="G1444">
        <f t="shared" si="200"/>
        <v>2.7581588041389065</v>
      </c>
      <c r="H1444" s="3">
        <f t="shared" si="201"/>
        <v>-0.50398255205999221</v>
      </c>
      <c r="I1444">
        <f t="shared" si="202"/>
        <v>-4.1767507482245669</v>
      </c>
      <c r="J1444">
        <f t="shared" si="205"/>
        <v>6.3590324144710806</v>
      </c>
      <c r="K1444" s="3">
        <f t="shared" si="203"/>
        <v>-0.23938110286305905</v>
      </c>
      <c r="L1444">
        <f t="shared" si="206"/>
        <v>97.442299592868167</v>
      </c>
      <c r="M1444" t="s">
        <v>190</v>
      </c>
      <c r="N1444" t="s">
        <v>164</v>
      </c>
      <c r="O1444" s="1">
        <v>43727.75</v>
      </c>
      <c r="P1444" t="s">
        <v>161</v>
      </c>
      <c r="Q1444">
        <v>2</v>
      </c>
      <c r="R1444" t="s">
        <v>147</v>
      </c>
      <c r="S1444">
        <v>43</v>
      </c>
      <c r="T1444">
        <v>9</v>
      </c>
      <c r="U1444">
        <v>1</v>
      </c>
      <c r="V1444">
        <v>5</v>
      </c>
      <c r="W1444">
        <v>150</v>
      </c>
      <c r="X1444">
        <v>142.46</v>
      </c>
      <c r="Y1444">
        <v>92.544200000000004</v>
      </c>
      <c r="Z1444">
        <v>4.4961399999999996</v>
      </c>
      <c r="AA1444">
        <v>22.9922</v>
      </c>
      <c r="AB1444">
        <v>23</v>
      </c>
      <c r="AC1444">
        <v>28</v>
      </c>
      <c r="AE1444">
        <v>50</v>
      </c>
      <c r="AG1444">
        <v>2091.37</v>
      </c>
      <c r="AH1444">
        <v>439.08300000000003</v>
      </c>
      <c r="AI1444">
        <v>6.9714700000000001</v>
      </c>
      <c r="AJ1444">
        <v>0.1608</v>
      </c>
      <c r="AK1444">
        <v>387.5</v>
      </c>
      <c r="AL1444">
        <v>0.14190900000000001</v>
      </c>
      <c r="AM1444">
        <v>0.99613200000000002</v>
      </c>
      <c r="AN1444">
        <v>2.7200600000000001</v>
      </c>
      <c r="AO1444">
        <v>55.5837</v>
      </c>
      <c r="AP1444">
        <v>1128.67</v>
      </c>
      <c r="AQ1444">
        <v>51.583300000000001</v>
      </c>
      <c r="AR1444">
        <v>1.88907E-2</v>
      </c>
      <c r="AS1444">
        <v>-0.13477600000000001</v>
      </c>
      <c r="AT1444">
        <v>918.67</v>
      </c>
      <c r="AU1444">
        <v>-4.9549000000000003E-2</v>
      </c>
      <c r="AV1444">
        <v>2091.39</v>
      </c>
      <c r="AW1444">
        <v>4095.78</v>
      </c>
      <c r="AX1444">
        <v>-6.6743100000000002</v>
      </c>
      <c r="AY1444">
        <v>918.68</v>
      </c>
      <c r="AZ1444">
        <v>0.221418</v>
      </c>
      <c r="BA1444">
        <v>-3.6081299999999998E-4</v>
      </c>
      <c r="BB1444">
        <v>-0.28661300000000001</v>
      </c>
      <c r="BC1444">
        <v>-0.77960399999999996</v>
      </c>
    </row>
    <row r="1445" spans="1:56" x14ac:dyDescent="0.35">
      <c r="A1445" t="str">
        <f t="shared" si="204"/>
        <v/>
      </c>
      <c r="B1445" t="str">
        <f>IFERROR(VLOOKUP(R1445,#REF!,3,FALSE),"")</f>
        <v/>
      </c>
      <c r="C1445" t="str">
        <f>IFERROR(VLOOKUP(R1445,#REF!,3,FALSE),"normal")</f>
        <v>normal</v>
      </c>
      <c r="D1445">
        <f t="shared" si="198"/>
        <v>-119.31107398451556</v>
      </c>
      <c r="E1445" t="str">
        <f t="shared" si="199"/>
        <v>P_163A3AB9_001B200D1008hr10</v>
      </c>
      <c r="F1445" t="s">
        <v>129</v>
      </c>
      <c r="G1445">
        <f t="shared" si="200"/>
        <v>3.0367706317399579</v>
      </c>
      <c r="H1445" s="3">
        <f t="shared" si="201"/>
        <v>-0.50089253896634334</v>
      </c>
      <c r="I1445">
        <f t="shared" si="202"/>
        <v>-4.2288762182719859</v>
      </c>
      <c r="J1445">
        <f t="shared" si="205"/>
        <v>6.4177291371947236</v>
      </c>
      <c r="K1445" s="3">
        <f t="shared" si="203"/>
        <v>-0.24390260284346502</v>
      </c>
      <c r="L1445">
        <f t="shared" si="206"/>
        <v>227.58395620591639</v>
      </c>
      <c r="M1445" t="s">
        <v>190</v>
      </c>
      <c r="N1445" t="s">
        <v>164</v>
      </c>
      <c r="O1445" s="1">
        <v>43727.75</v>
      </c>
      <c r="P1445" t="s">
        <v>161</v>
      </c>
      <c r="Q1445">
        <v>2</v>
      </c>
      <c r="R1445" t="s">
        <v>147</v>
      </c>
      <c r="S1445">
        <v>43</v>
      </c>
      <c r="T1445">
        <v>10</v>
      </c>
      <c r="U1445">
        <v>3</v>
      </c>
      <c r="V1445">
        <v>5</v>
      </c>
      <c r="W1445">
        <v>400</v>
      </c>
      <c r="X1445">
        <v>379.96</v>
      </c>
      <c r="Y1445">
        <v>216.18199999999999</v>
      </c>
      <c r="Z1445">
        <v>4.5028699999999997</v>
      </c>
      <c r="AA1445">
        <v>22.685099999999998</v>
      </c>
      <c r="AB1445">
        <v>23</v>
      </c>
      <c r="AC1445">
        <v>28</v>
      </c>
      <c r="AE1445">
        <v>50</v>
      </c>
      <c r="AG1445">
        <v>2401.23</v>
      </c>
      <c r="AH1445">
        <v>996.125</v>
      </c>
      <c r="AI1445">
        <v>4.6280099999999997</v>
      </c>
      <c r="AJ1445">
        <v>0.36479699999999998</v>
      </c>
      <c r="AK1445">
        <v>944.54200000000003</v>
      </c>
      <c r="AL1445">
        <v>0.34590700000000002</v>
      </c>
      <c r="AM1445">
        <v>0.91037699999999999</v>
      </c>
      <c r="AN1445">
        <v>2.4859</v>
      </c>
      <c r="AO1445">
        <v>204.09200000000001</v>
      </c>
      <c r="AP1445">
        <v>1128.67</v>
      </c>
      <c r="AQ1445">
        <v>51.583300000000001</v>
      </c>
      <c r="AR1445">
        <v>1.88907E-2</v>
      </c>
      <c r="AS1445">
        <v>-0.13477600000000001</v>
      </c>
      <c r="AT1445">
        <v>918.67</v>
      </c>
      <c r="AU1445">
        <v>-5.4216300000000002E-2</v>
      </c>
      <c r="AV1445">
        <v>2401.25</v>
      </c>
      <c r="AW1445">
        <v>4101.6000000000004</v>
      </c>
      <c r="AX1445">
        <v>-6.6743100000000002</v>
      </c>
      <c r="AY1445">
        <v>918.68</v>
      </c>
      <c r="AZ1445">
        <v>0.22173200000000001</v>
      </c>
      <c r="BA1445">
        <v>-3.6081299999999998E-4</v>
      </c>
      <c r="BB1445">
        <v>-0.23368</v>
      </c>
      <c r="BC1445">
        <v>-0.58090399999999998</v>
      </c>
    </row>
    <row r="1446" spans="1:56" x14ac:dyDescent="0.35">
      <c r="A1446" t="str">
        <f t="shared" si="204"/>
        <v/>
      </c>
      <c r="B1446" t="str">
        <f>IFERROR(VLOOKUP(R1446,#REF!,3,FALSE),"")</f>
        <v/>
      </c>
      <c r="C1446" t="str">
        <f>IFERROR(VLOOKUP(R1446,#REF!,3,FALSE),"normal")</f>
        <v>normal</v>
      </c>
      <c r="D1446" t="str">
        <f t="shared" si="198"/>
        <v/>
      </c>
      <c r="E1446" t="str">
        <f t="shared" si="199"/>
        <v>P_163A3AB9_001B200D1008hr16</v>
      </c>
      <c r="F1446" t="s">
        <v>129</v>
      </c>
      <c r="G1446" t="str">
        <f t="shared" si="200"/>
        <v/>
      </c>
      <c r="H1446" s="3" t="str">
        <f t="shared" si="201"/>
        <v/>
      </c>
      <c r="I1446">
        <f t="shared" si="202"/>
        <v>-9.5082599042212443</v>
      </c>
      <c r="J1446">
        <f t="shared" si="205"/>
        <v>4.4385669936543808</v>
      </c>
      <c r="K1446" s="3">
        <f t="shared" si="203"/>
        <v>-0.3006389414256469</v>
      </c>
      <c r="L1446" t="str">
        <f t="shared" si="206"/>
        <v/>
      </c>
      <c r="M1446" t="s">
        <v>190</v>
      </c>
      <c r="N1446" t="s">
        <v>164</v>
      </c>
      <c r="O1446" s="1">
        <v>43727.75</v>
      </c>
      <c r="P1446" t="s">
        <v>161</v>
      </c>
      <c r="Q1446">
        <v>2</v>
      </c>
      <c r="R1446" t="s">
        <v>147</v>
      </c>
      <c r="S1446">
        <v>43</v>
      </c>
      <c r="T1446">
        <v>16</v>
      </c>
      <c r="U1446">
        <v>144</v>
      </c>
      <c r="V1446">
        <v>20</v>
      </c>
      <c r="W1446">
        <v>0</v>
      </c>
      <c r="X1446">
        <v>0</v>
      </c>
      <c r="Y1446">
        <v>4.4385599999999998</v>
      </c>
      <c r="Z1446">
        <v>3.9491800000000001</v>
      </c>
      <c r="AA1446">
        <v>51.387999999999998</v>
      </c>
      <c r="AB1446">
        <v>23</v>
      </c>
      <c r="AC1446">
        <v>28</v>
      </c>
      <c r="AE1446">
        <v>20</v>
      </c>
      <c r="AG1446">
        <v>5630.38</v>
      </c>
      <c r="AH1446">
        <v>68.916700000000006</v>
      </c>
      <c r="AI1446">
        <v>3.6345800000000001</v>
      </c>
      <c r="AJ1446">
        <v>2.5238400000000001E-2</v>
      </c>
      <c r="AK1446">
        <v>0</v>
      </c>
      <c r="AL1446">
        <v>0</v>
      </c>
      <c r="AO1446">
        <v>0</v>
      </c>
      <c r="AP1446">
        <v>5600.38</v>
      </c>
      <c r="AQ1446">
        <v>68.916700000000006</v>
      </c>
      <c r="AR1446">
        <v>2.5238400000000001E-2</v>
      </c>
      <c r="AS1446">
        <v>0.55912600000000001</v>
      </c>
      <c r="AT1446">
        <v>5390.38</v>
      </c>
      <c r="AV1446">
        <v>5630.4</v>
      </c>
      <c r="AW1446">
        <v>3591.85</v>
      </c>
      <c r="AX1446">
        <v>-47.7042</v>
      </c>
      <c r="AY1446">
        <v>5390.4</v>
      </c>
      <c r="AZ1446">
        <v>0.19417499999999999</v>
      </c>
      <c r="BA1446">
        <v>-2.5788899999999999E-3</v>
      </c>
      <c r="BC1446">
        <v>0.40315899999999999</v>
      </c>
    </row>
    <row r="1447" spans="1:56" x14ac:dyDescent="0.35">
      <c r="A1447" t="str">
        <f t="shared" si="204"/>
        <v/>
      </c>
      <c r="B1447" t="str">
        <f>IFERROR(VLOOKUP(R1447,#REF!,3,FALSE),"")</f>
        <v/>
      </c>
      <c r="C1447" t="str">
        <f>IFERROR(VLOOKUP(R1447,#REF!,3,FALSE),"normal")</f>
        <v>normal</v>
      </c>
      <c r="D1447">
        <f t="shared" si="198"/>
        <v>-50.21750830143759</v>
      </c>
      <c r="E1447" t="str">
        <f t="shared" si="199"/>
        <v>P_163A3AB9_001B200D1008hr17</v>
      </c>
      <c r="F1447" t="s">
        <v>129</v>
      </c>
      <c r="G1447">
        <f t="shared" si="200"/>
        <v>2.0618642123244029</v>
      </c>
      <c r="H1447" s="3">
        <f t="shared" si="201"/>
        <v>-0.50565357060908145</v>
      </c>
      <c r="I1447">
        <f t="shared" si="202"/>
        <v>-12.324346140611388</v>
      </c>
      <c r="J1447">
        <f t="shared" si="205"/>
        <v>0.44792708981258661</v>
      </c>
      <c r="K1447" s="3">
        <f t="shared" si="203"/>
        <v>-0.29912582640868557</v>
      </c>
      <c r="L1447">
        <f t="shared" si="206"/>
        <v>86.383511161027656</v>
      </c>
      <c r="M1447" t="s">
        <v>190</v>
      </c>
      <c r="N1447" t="s">
        <v>164</v>
      </c>
      <c r="O1447" s="1">
        <v>43727.75</v>
      </c>
      <c r="P1447" t="s">
        <v>161</v>
      </c>
      <c r="Q1447">
        <v>2</v>
      </c>
      <c r="R1447" t="s">
        <v>147</v>
      </c>
      <c r="S1447">
        <v>43</v>
      </c>
      <c r="T1447">
        <v>17</v>
      </c>
      <c r="U1447">
        <v>1</v>
      </c>
      <c r="V1447">
        <v>5</v>
      </c>
      <c r="W1447">
        <v>150</v>
      </c>
      <c r="X1447">
        <v>142.46</v>
      </c>
      <c r="Y1447">
        <v>82.041300000000007</v>
      </c>
      <c r="Z1447">
        <v>3.6977000000000002</v>
      </c>
      <c r="AA1447">
        <v>67.260400000000004</v>
      </c>
      <c r="AB1447">
        <v>23</v>
      </c>
      <c r="AC1447">
        <v>28</v>
      </c>
      <c r="AE1447">
        <v>20</v>
      </c>
      <c r="AG1447">
        <v>5941.28</v>
      </c>
      <c r="AH1447">
        <v>370.625</v>
      </c>
      <c r="AI1447">
        <v>2.7157</v>
      </c>
      <c r="AJ1447">
        <v>0.13572899999999999</v>
      </c>
      <c r="AK1447">
        <v>301.70800000000003</v>
      </c>
      <c r="AL1447">
        <v>0.11049100000000001</v>
      </c>
      <c r="AM1447">
        <v>0.77559</v>
      </c>
      <c r="AN1447">
        <v>2.1178499999999998</v>
      </c>
      <c r="AO1447">
        <v>111.098</v>
      </c>
      <c r="AP1447">
        <v>5600.38</v>
      </c>
      <c r="AQ1447">
        <v>68.916700000000006</v>
      </c>
      <c r="AR1447">
        <v>2.5238400000000001E-2</v>
      </c>
      <c r="AS1447">
        <v>0.55912600000000001</v>
      </c>
      <c r="AT1447">
        <v>5390.38</v>
      </c>
      <c r="AU1447">
        <v>0.26400699999999999</v>
      </c>
      <c r="AV1447">
        <v>5941.3</v>
      </c>
      <c r="AW1447">
        <v>3334.7</v>
      </c>
      <c r="AX1447">
        <v>-47.7042</v>
      </c>
      <c r="AY1447">
        <v>5390.4</v>
      </c>
      <c r="AZ1447">
        <v>0.18027399999999999</v>
      </c>
      <c r="BA1447">
        <v>-2.5788899999999999E-3</v>
      </c>
      <c r="BB1447">
        <v>0.52732199999999996</v>
      </c>
      <c r="BC1447">
        <v>1.1167899999999999</v>
      </c>
    </row>
    <row r="1448" spans="1:56" x14ac:dyDescent="0.35">
      <c r="A1448" t="str">
        <f t="shared" si="204"/>
        <v/>
      </c>
      <c r="B1448" t="str">
        <f>IFERROR(VLOOKUP(R1448,#REF!,3,FALSE),"")</f>
        <v/>
      </c>
      <c r="C1448" t="str">
        <f>IFERROR(VLOOKUP(R1448,#REF!,3,FALSE),"normal")</f>
        <v>normal</v>
      </c>
      <c r="D1448">
        <f t="shared" si="198"/>
        <v>-106.41260133134509</v>
      </c>
      <c r="E1448" t="str">
        <f t="shared" si="199"/>
        <v>P_163A3AB9_001B200D1008hr18</v>
      </c>
      <c r="F1448" t="s">
        <v>129</v>
      </c>
      <c r="G1448">
        <f t="shared" si="200"/>
        <v>2.3847049803910023</v>
      </c>
      <c r="H1448" s="3">
        <f t="shared" si="201"/>
        <v>-0.51341520950667885</v>
      </c>
      <c r="I1448">
        <f t="shared" si="202"/>
        <v>-15.350248271915749</v>
      </c>
      <c r="J1448">
        <f t="shared" si="205"/>
        <v>-3.7155690165520623</v>
      </c>
      <c r="K1448" s="3">
        <f t="shared" si="203"/>
        <v>-0.30360396639647219</v>
      </c>
      <c r="L1448">
        <f t="shared" si="206"/>
        <v>202.47499736814402</v>
      </c>
      <c r="M1448" t="s">
        <v>190</v>
      </c>
      <c r="N1448" t="s">
        <v>164</v>
      </c>
      <c r="O1448" s="1">
        <v>43727.75</v>
      </c>
      <c r="P1448" t="s">
        <v>161</v>
      </c>
      <c r="Q1448">
        <v>2</v>
      </c>
      <c r="R1448" t="s">
        <v>147</v>
      </c>
      <c r="S1448">
        <v>43</v>
      </c>
      <c r="T1448">
        <v>18</v>
      </c>
      <c r="U1448">
        <v>1</v>
      </c>
      <c r="V1448">
        <v>5</v>
      </c>
      <c r="W1448">
        <v>400</v>
      </c>
      <c r="X1448">
        <v>379.96</v>
      </c>
      <c r="Y1448">
        <v>192.33099999999999</v>
      </c>
      <c r="Z1448">
        <v>3.49322</v>
      </c>
      <c r="AA1448">
        <v>81.896000000000001</v>
      </c>
      <c r="AB1448">
        <v>23</v>
      </c>
      <c r="AC1448">
        <v>28</v>
      </c>
      <c r="AE1448">
        <v>20</v>
      </c>
      <c r="AG1448">
        <v>6251.28</v>
      </c>
      <c r="AH1448">
        <v>753.75</v>
      </c>
      <c r="AI1448">
        <v>2.15184</v>
      </c>
      <c r="AJ1448">
        <v>0.276036</v>
      </c>
      <c r="AK1448">
        <v>684.83299999999997</v>
      </c>
      <c r="AL1448">
        <v>0.25079699999999999</v>
      </c>
      <c r="AM1448">
        <v>0.66006200000000004</v>
      </c>
      <c r="AN1448">
        <v>1.8023800000000001</v>
      </c>
      <c r="AO1448">
        <v>318.25400000000002</v>
      </c>
      <c r="AP1448">
        <v>5600.38</v>
      </c>
      <c r="AQ1448">
        <v>68.916700000000006</v>
      </c>
      <c r="AR1448">
        <v>2.5238400000000001E-2</v>
      </c>
      <c r="AS1448">
        <v>0.55912600000000001</v>
      </c>
      <c r="AT1448">
        <v>5390.38</v>
      </c>
      <c r="AU1448">
        <v>0.31021500000000002</v>
      </c>
      <c r="AV1448">
        <v>6251.3</v>
      </c>
      <c r="AW1448">
        <v>3109.96</v>
      </c>
      <c r="AX1448">
        <v>-47.7042</v>
      </c>
      <c r="AY1448">
        <v>5390.4</v>
      </c>
      <c r="AZ1448">
        <v>0.168124</v>
      </c>
      <c r="BA1448">
        <v>-2.5788899999999999E-3</v>
      </c>
      <c r="BB1448">
        <v>-0.47403200000000001</v>
      </c>
      <c r="BC1448">
        <v>-0.85438700000000001</v>
      </c>
    </row>
    <row r="1449" spans="1:56" x14ac:dyDescent="0.35">
      <c r="A1449" t="str">
        <f t="shared" si="204"/>
        <v/>
      </c>
      <c r="B1449" t="str">
        <f>IFERROR(VLOOKUP(R1449,#REF!,3,FALSE),"")</f>
        <v/>
      </c>
      <c r="C1449" t="str">
        <f>IFERROR(VLOOKUP(R1449,#REF!,3,FALSE),"normal")</f>
        <v>normal</v>
      </c>
      <c r="D1449" t="str">
        <f t="shared" si="198"/>
        <v/>
      </c>
      <c r="E1449" t="str">
        <f t="shared" si="199"/>
        <v>P_163A3AB9_001B200D1008hr26</v>
      </c>
      <c r="F1449" t="s">
        <v>129</v>
      </c>
      <c r="G1449" t="str">
        <f t="shared" si="200"/>
        <v/>
      </c>
      <c r="H1449" s="3" t="str">
        <f t="shared" si="201"/>
        <v/>
      </c>
      <c r="I1449">
        <f t="shared" si="202"/>
        <v>-13.273501849786534</v>
      </c>
      <c r="J1449">
        <f t="shared" si="205"/>
        <v>-16.539239099731301</v>
      </c>
      <c r="K1449" s="3">
        <f t="shared" si="203"/>
        <v>-0.1356989440402892</v>
      </c>
      <c r="L1449" t="str">
        <f t="shared" si="206"/>
        <v/>
      </c>
      <c r="M1449" t="s">
        <v>190</v>
      </c>
      <c r="N1449" t="s">
        <v>164</v>
      </c>
      <c r="O1449" s="1">
        <v>43727.75</v>
      </c>
      <c r="P1449" t="s">
        <v>161</v>
      </c>
      <c r="Q1449">
        <v>2</v>
      </c>
      <c r="R1449" t="s">
        <v>147</v>
      </c>
      <c r="S1449">
        <v>43</v>
      </c>
      <c r="T1449">
        <v>26</v>
      </c>
      <c r="U1449">
        <v>272</v>
      </c>
      <c r="V1449">
        <v>30</v>
      </c>
      <c r="W1449">
        <v>0</v>
      </c>
      <c r="X1449">
        <v>0</v>
      </c>
      <c r="Y1449">
        <v>-16.539200000000001</v>
      </c>
      <c r="Z1449">
        <v>8.5672200000000007</v>
      </c>
      <c r="AA1449">
        <v>194.48699999999999</v>
      </c>
      <c r="AB1449">
        <v>41</v>
      </c>
      <c r="AC1449">
        <v>42</v>
      </c>
      <c r="AE1449">
        <v>60</v>
      </c>
      <c r="AG1449">
        <v>13106.8</v>
      </c>
      <c r="AH1449">
        <v>52.791699999999999</v>
      </c>
      <c r="AI1449">
        <v>26.527999999999999</v>
      </c>
      <c r="AJ1449">
        <v>1.9333199999999998E-2</v>
      </c>
      <c r="AK1449">
        <v>0</v>
      </c>
      <c r="AL1449">
        <v>0</v>
      </c>
      <c r="AO1449">
        <v>0</v>
      </c>
      <c r="AP1449">
        <v>13076.8</v>
      </c>
      <c r="AQ1449">
        <v>52.791699999999999</v>
      </c>
      <c r="AR1449">
        <v>1.9333199999999998E-2</v>
      </c>
      <c r="AS1449">
        <v>0.69240599999999997</v>
      </c>
      <c r="AT1449">
        <v>12866.8</v>
      </c>
      <c r="AV1449">
        <v>13106.8</v>
      </c>
      <c r="AW1449">
        <v>7208.41</v>
      </c>
      <c r="AX1449">
        <v>50.392299999999999</v>
      </c>
      <c r="AY1449">
        <v>12866.8</v>
      </c>
      <c r="AZ1449">
        <v>0.38968599999999998</v>
      </c>
      <c r="BA1449">
        <v>2.7242099999999999E-3</v>
      </c>
      <c r="BC1449">
        <v>1.02102</v>
      </c>
    </row>
    <row r="1450" spans="1:56" x14ac:dyDescent="0.35">
      <c r="A1450" t="str">
        <f t="shared" si="204"/>
        <v/>
      </c>
      <c r="B1450" t="str">
        <f>IFERROR(VLOOKUP(R1450,#REF!,3,FALSE),"")</f>
        <v/>
      </c>
      <c r="C1450" t="str">
        <f>IFERROR(VLOOKUP(R1450,#REF!,3,FALSE),"normal")</f>
        <v>normal</v>
      </c>
      <c r="D1450">
        <f t="shared" si="198"/>
        <v>-55.414940629481961</v>
      </c>
      <c r="E1450" t="str">
        <f t="shared" si="199"/>
        <v>P_163A3AB9_001B200D1008hr27</v>
      </c>
      <c r="F1450" t="s">
        <v>129</v>
      </c>
      <c r="G1450">
        <f t="shared" si="200"/>
        <v>-13.352191055074131</v>
      </c>
      <c r="H1450" s="3">
        <f t="shared" si="201"/>
        <v>-0.36704022752474436</v>
      </c>
      <c r="I1450">
        <f t="shared" si="202"/>
        <v>-12.879659375962191</v>
      </c>
      <c r="J1450">
        <f t="shared" si="205"/>
        <v>-21.061225282800645</v>
      </c>
      <c r="K1450" s="3">
        <f t="shared" si="203"/>
        <v>-0.13280673934588694</v>
      </c>
      <c r="L1450">
        <f t="shared" si="206"/>
        <v>93.2551242454022</v>
      </c>
      <c r="M1450" t="s">
        <v>190</v>
      </c>
      <c r="N1450" t="s">
        <v>164</v>
      </c>
      <c r="O1450" s="1">
        <v>43727.75</v>
      </c>
      <c r="P1450" t="s">
        <v>161</v>
      </c>
      <c r="Q1450">
        <v>2</v>
      </c>
      <c r="R1450" t="s">
        <v>147</v>
      </c>
      <c r="S1450">
        <v>43</v>
      </c>
      <c r="T1450">
        <v>27</v>
      </c>
      <c r="U1450">
        <v>1</v>
      </c>
      <c r="V1450">
        <v>5</v>
      </c>
      <c r="W1450">
        <v>150</v>
      </c>
      <c r="X1450">
        <v>142.46</v>
      </c>
      <c r="Y1450">
        <v>88.567499999999995</v>
      </c>
      <c r="Z1450">
        <v>8.7499800000000008</v>
      </c>
      <c r="AA1450">
        <v>237.077</v>
      </c>
      <c r="AB1450">
        <v>41</v>
      </c>
      <c r="AC1450">
        <v>43</v>
      </c>
      <c r="AE1450">
        <v>60</v>
      </c>
      <c r="AG1450">
        <v>13425.3</v>
      </c>
      <c r="AH1450">
        <v>1012.04</v>
      </c>
      <c r="AI1450">
        <v>12.2349</v>
      </c>
      <c r="AJ1450">
        <v>0.37062600000000001</v>
      </c>
      <c r="AK1450">
        <v>959.25</v>
      </c>
      <c r="AL1450">
        <v>0.35129300000000002</v>
      </c>
      <c r="AM1450">
        <v>2.46591</v>
      </c>
      <c r="AN1450">
        <v>6.7334699999999996</v>
      </c>
      <c r="AO1450">
        <v>78.402500000000003</v>
      </c>
      <c r="AP1450">
        <v>13076.8</v>
      </c>
      <c r="AQ1450">
        <v>52.791699999999999</v>
      </c>
      <c r="AR1450">
        <v>1.9333199999999998E-2</v>
      </c>
      <c r="AS1450">
        <v>0.69240599999999997</v>
      </c>
      <c r="AT1450">
        <v>12866.8</v>
      </c>
      <c r="AU1450">
        <v>0.10283100000000001</v>
      </c>
      <c r="AV1450">
        <v>13425.3</v>
      </c>
      <c r="AW1450">
        <v>7396.22</v>
      </c>
      <c r="AX1450">
        <v>50.392299999999999</v>
      </c>
      <c r="AY1450">
        <v>12866.8</v>
      </c>
      <c r="AZ1450">
        <v>0.399839</v>
      </c>
      <c r="BA1450">
        <v>2.7242099999999999E-3</v>
      </c>
      <c r="BB1450">
        <v>0.61029500000000003</v>
      </c>
      <c r="BC1450">
        <v>4.1093999999999999</v>
      </c>
    </row>
    <row r="1451" spans="1:56" x14ac:dyDescent="0.35">
      <c r="A1451" t="str">
        <f t="shared" si="204"/>
        <v/>
      </c>
      <c r="B1451" t="str">
        <f>IFERROR(VLOOKUP(R1451,#REF!,3,FALSE),"")</f>
        <v/>
      </c>
      <c r="C1451" t="str">
        <f>IFERROR(VLOOKUP(R1451,#REF!,3,FALSE),"normal")</f>
        <v>normal</v>
      </c>
      <c r="D1451">
        <f t="shared" si="198"/>
        <v>-123.84162030989938</v>
      </c>
      <c r="E1451" t="str">
        <f t="shared" si="199"/>
        <v>P_163A3AB9_001B200D1008hr28</v>
      </c>
      <c r="F1451" t="s">
        <v>129</v>
      </c>
      <c r="G1451">
        <f t="shared" si="200"/>
        <v>-13.877868990227492</v>
      </c>
      <c r="H1451" s="3">
        <f t="shared" si="201"/>
        <v>-0.38214696379929947</v>
      </c>
      <c r="I1451">
        <f t="shared" si="202"/>
        <v>-12.382319590095403</v>
      </c>
      <c r="J1451">
        <f t="shared" si="205"/>
        <v>-21.167068008643366</v>
      </c>
      <c r="K1451" s="3">
        <f t="shared" si="203"/>
        <v>-0.13921517420153598</v>
      </c>
      <c r="L1451">
        <f t="shared" si="206"/>
        <v>261.9549426255395</v>
      </c>
      <c r="M1451" t="s">
        <v>190</v>
      </c>
      <c r="N1451" t="s">
        <v>164</v>
      </c>
      <c r="O1451" s="1">
        <v>43727.75</v>
      </c>
      <c r="P1451" t="s">
        <v>161</v>
      </c>
      <c r="Q1451">
        <v>2</v>
      </c>
      <c r="R1451" t="s">
        <v>147</v>
      </c>
      <c r="S1451">
        <v>43</v>
      </c>
      <c r="T1451">
        <v>28</v>
      </c>
      <c r="U1451">
        <v>1</v>
      </c>
      <c r="V1451">
        <v>5</v>
      </c>
      <c r="W1451">
        <v>400</v>
      </c>
      <c r="X1451">
        <v>379.96</v>
      </c>
      <c r="Y1451">
        <v>248.83099999999999</v>
      </c>
      <c r="Z1451">
        <v>8.8993099999999998</v>
      </c>
      <c r="AA1451">
        <v>241.16399999999999</v>
      </c>
      <c r="AB1451">
        <v>41</v>
      </c>
      <c r="AC1451">
        <v>43</v>
      </c>
      <c r="AE1451">
        <v>60</v>
      </c>
      <c r="AG1451">
        <v>13735.9</v>
      </c>
      <c r="AH1451">
        <v>2455.58</v>
      </c>
      <c r="AI1451">
        <v>12.8703</v>
      </c>
      <c r="AJ1451">
        <v>0.89927500000000005</v>
      </c>
      <c r="AK1451">
        <v>2402.79</v>
      </c>
      <c r="AL1451">
        <v>0.879942</v>
      </c>
      <c r="AM1451">
        <v>2.3158799999999999</v>
      </c>
      <c r="AN1451">
        <v>6.3238000000000003</v>
      </c>
      <c r="AO1451">
        <v>186.69300000000001</v>
      </c>
      <c r="AP1451">
        <v>13076.8</v>
      </c>
      <c r="AQ1451">
        <v>52.791699999999999</v>
      </c>
      <c r="AR1451">
        <v>1.9333199999999998E-2</v>
      </c>
      <c r="AS1451">
        <v>0.69240599999999997</v>
      </c>
      <c r="AT1451">
        <v>12866.8</v>
      </c>
      <c r="AU1451">
        <v>0.10949200000000001</v>
      </c>
      <c r="AV1451">
        <v>13735.9</v>
      </c>
      <c r="AW1451">
        <v>7507.57</v>
      </c>
      <c r="AX1451">
        <v>50.392299999999999</v>
      </c>
      <c r="AY1451">
        <v>12866.8</v>
      </c>
      <c r="AZ1451">
        <v>0.40585900000000003</v>
      </c>
      <c r="BA1451">
        <v>2.7242099999999999E-3</v>
      </c>
      <c r="BB1451">
        <v>-0.92030900000000004</v>
      </c>
      <c r="BC1451">
        <v>-5.8198499999999997</v>
      </c>
    </row>
    <row r="1452" spans="1:56" x14ac:dyDescent="0.35">
      <c r="A1452" t="str">
        <f t="shared" si="204"/>
        <v/>
      </c>
      <c r="B1452" t="str">
        <f>IFERROR(VLOOKUP(R1452,#REF!,3,FALSE),"")</f>
        <v/>
      </c>
      <c r="C1452" t="str">
        <f>IFERROR(VLOOKUP(R1452,#REF!,3,FALSE),"normal")</f>
        <v>normal</v>
      </c>
      <c r="D1452" t="str">
        <f t="shared" si="198"/>
        <v/>
      </c>
      <c r="E1452" t="str">
        <f t="shared" si="199"/>
        <v>P_163A3AB9_001B160D1008hr7</v>
      </c>
      <c r="F1452" t="s">
        <v>129</v>
      </c>
      <c r="G1452">
        <f t="shared" si="200"/>
        <v>-8010.1337852546867</v>
      </c>
      <c r="H1452" s="3">
        <f t="shared" si="201"/>
        <v>380.54975957232801</v>
      </c>
      <c r="I1452" t="str">
        <f t="shared" si="202"/>
        <v/>
      </c>
      <c r="J1452" t="str">
        <f t="shared" si="205"/>
        <v/>
      </c>
      <c r="K1452" s="3" t="str">
        <f t="shared" si="203"/>
        <v/>
      </c>
      <c r="L1452" t="str">
        <f t="shared" si="206"/>
        <v/>
      </c>
      <c r="M1452" t="s">
        <v>190</v>
      </c>
      <c r="N1452" t="s">
        <v>164</v>
      </c>
      <c r="O1452" s="1">
        <v>43727.75</v>
      </c>
      <c r="P1452" t="s">
        <v>161</v>
      </c>
      <c r="Q1452">
        <v>3</v>
      </c>
      <c r="R1452" s="6" t="s">
        <v>138</v>
      </c>
      <c r="S1452">
        <v>43</v>
      </c>
      <c r="T1452">
        <v>7</v>
      </c>
      <c r="U1452">
        <v>2051</v>
      </c>
      <c r="V1452">
        <v>5</v>
      </c>
      <c r="W1452">
        <v>30</v>
      </c>
      <c r="X1452">
        <v>28.46</v>
      </c>
      <c r="Y1452" t="s">
        <v>139</v>
      </c>
      <c r="Z1452" t="s">
        <v>139</v>
      </c>
      <c r="AA1452" t="s">
        <v>139</v>
      </c>
      <c r="AB1452">
        <v>23</v>
      </c>
      <c r="AC1452">
        <v>29</v>
      </c>
      <c r="AE1452">
        <v>50</v>
      </c>
      <c r="AG1452">
        <v>1473.97</v>
      </c>
      <c r="AH1452">
        <v>229.583</v>
      </c>
      <c r="AI1452">
        <v>2.06243</v>
      </c>
      <c r="AJ1452">
        <v>8.4077200000000005E-2</v>
      </c>
      <c r="AK1452">
        <v>86.083299999999994</v>
      </c>
      <c r="AL1452">
        <v>3.15251E-2</v>
      </c>
      <c r="AM1452">
        <v>1.1076999999999999</v>
      </c>
      <c r="AN1452">
        <v>3.0247099999999998</v>
      </c>
      <c r="AO1452">
        <v>41.738799999999998</v>
      </c>
      <c r="AP1452">
        <v>1129.1099999999999</v>
      </c>
      <c r="AQ1452">
        <v>143.5</v>
      </c>
      <c r="AR1452">
        <v>5.2552099999999997E-2</v>
      </c>
      <c r="AS1452">
        <v>-0.18202099999999999</v>
      </c>
      <c r="AT1452">
        <v>919.11</v>
      </c>
      <c r="AU1452">
        <v>-6.0178000000000002E-2</v>
      </c>
      <c r="AV1452">
        <v>1473.98</v>
      </c>
      <c r="AW1452">
        <v>3430.31</v>
      </c>
      <c r="AX1452">
        <v>-5.8795299999999999</v>
      </c>
      <c r="AY1452">
        <v>919.12</v>
      </c>
      <c r="AZ1452">
        <v>0.185442</v>
      </c>
      <c r="BA1452">
        <v>-3.1784700000000001E-4</v>
      </c>
      <c r="BB1452">
        <v>1.0028600000000001</v>
      </c>
      <c r="BC1452">
        <v>3.0333800000000002</v>
      </c>
      <c r="BD1452">
        <v>1.4815</v>
      </c>
    </row>
    <row r="1453" spans="1:56" x14ac:dyDescent="0.35">
      <c r="A1453" t="str">
        <f t="shared" si="204"/>
        <v/>
      </c>
      <c r="B1453" t="str">
        <f>IFERROR(VLOOKUP(R1453,#REF!,3,FALSE),"")</f>
        <v/>
      </c>
      <c r="C1453" t="str">
        <f>IFERROR(VLOOKUP(R1453,#REF!,3,FALSE),"normal")</f>
        <v>normal</v>
      </c>
      <c r="D1453" t="str">
        <f t="shared" si="198"/>
        <v/>
      </c>
      <c r="E1453" t="str">
        <f t="shared" si="199"/>
        <v>P_163A3AB9_001B160D1008hr8</v>
      </c>
      <c r="F1453" t="s">
        <v>129</v>
      </c>
      <c r="G1453">
        <f t="shared" si="200"/>
        <v>-23118.991519778894</v>
      </c>
      <c r="H1453" s="3">
        <f t="shared" si="201"/>
        <v>1063.3621939216798</v>
      </c>
      <c r="I1453" t="str">
        <f t="shared" si="202"/>
        <v/>
      </c>
      <c r="J1453" t="str">
        <f t="shared" si="205"/>
        <v/>
      </c>
      <c r="K1453" s="3" t="str">
        <f t="shared" si="203"/>
        <v/>
      </c>
      <c r="L1453" t="str">
        <f t="shared" si="206"/>
        <v/>
      </c>
      <c r="M1453" t="s">
        <v>190</v>
      </c>
      <c r="N1453" t="s">
        <v>164</v>
      </c>
      <c r="O1453" s="1">
        <v>43727.75</v>
      </c>
      <c r="P1453" t="s">
        <v>161</v>
      </c>
      <c r="Q1453">
        <v>3</v>
      </c>
      <c r="R1453" s="6" t="s">
        <v>138</v>
      </c>
      <c r="S1453">
        <v>43</v>
      </c>
      <c r="T1453">
        <v>8</v>
      </c>
      <c r="U1453">
        <v>3</v>
      </c>
      <c r="V1453">
        <v>5</v>
      </c>
      <c r="W1453">
        <v>70</v>
      </c>
      <c r="X1453">
        <v>66.459999999999994</v>
      </c>
      <c r="Y1453" t="s">
        <v>139</v>
      </c>
      <c r="Z1453" t="s">
        <v>139</v>
      </c>
      <c r="AA1453" t="s">
        <v>139</v>
      </c>
      <c r="AB1453">
        <v>23</v>
      </c>
      <c r="AC1453">
        <v>29</v>
      </c>
      <c r="AE1453">
        <v>50</v>
      </c>
      <c r="AG1453">
        <v>1782.27</v>
      </c>
      <c r="AH1453">
        <v>337.79199999999997</v>
      </c>
      <c r="AI1453">
        <v>2.2259199999999999</v>
      </c>
      <c r="AJ1453">
        <v>0.123705</v>
      </c>
      <c r="AK1453">
        <v>194.292</v>
      </c>
      <c r="AL1453">
        <v>7.1152800000000002E-2</v>
      </c>
      <c r="AM1453">
        <v>1.0706100000000001</v>
      </c>
      <c r="AN1453">
        <v>2.9234399999999998</v>
      </c>
      <c r="AO1453">
        <v>87.286100000000005</v>
      </c>
      <c r="AP1453">
        <v>1129.1099999999999</v>
      </c>
      <c r="AQ1453">
        <v>143.5</v>
      </c>
      <c r="AR1453">
        <v>5.2552099999999997E-2</v>
      </c>
      <c r="AS1453">
        <v>-0.18202099999999999</v>
      </c>
      <c r="AT1453">
        <v>919.11</v>
      </c>
      <c r="AU1453">
        <v>-6.2262699999999997E-2</v>
      </c>
      <c r="AV1453">
        <v>1782.28</v>
      </c>
      <c r="AW1453">
        <v>3426.62</v>
      </c>
      <c r="AX1453">
        <v>-5.8795299999999999</v>
      </c>
      <c r="AY1453">
        <v>919.12</v>
      </c>
      <c r="AZ1453">
        <v>0.18524299999999999</v>
      </c>
      <c r="BA1453">
        <v>-3.1784700000000001E-4</v>
      </c>
      <c r="BB1453">
        <v>0.96205799999999997</v>
      </c>
      <c r="BC1453">
        <v>2.8125200000000001</v>
      </c>
    </row>
    <row r="1454" spans="1:56" x14ac:dyDescent="0.35">
      <c r="A1454" t="str">
        <f t="shared" si="204"/>
        <v/>
      </c>
      <c r="B1454" t="str">
        <f>IFERROR(VLOOKUP(R1454,#REF!,3,FALSE),"")</f>
        <v/>
      </c>
      <c r="C1454" t="str">
        <f>IFERROR(VLOOKUP(R1454,#REF!,3,FALSE),"normal")</f>
        <v>normal</v>
      </c>
      <c r="D1454" t="str">
        <f t="shared" si="198"/>
        <v/>
      </c>
      <c r="E1454" t="str">
        <f t="shared" si="199"/>
        <v>P_163A3AB9_001B160D1008hr9</v>
      </c>
      <c r="F1454" t="s">
        <v>129</v>
      </c>
      <c r="G1454">
        <f t="shared" si="200"/>
        <v>-197327.91392301946</v>
      </c>
      <c r="H1454" s="3">
        <f t="shared" si="201"/>
        <v>8559.8580544430115</v>
      </c>
      <c r="I1454" t="str">
        <f t="shared" si="202"/>
        <v/>
      </c>
      <c r="J1454" t="str">
        <f t="shared" si="205"/>
        <v/>
      </c>
      <c r="K1454" s="3" t="str">
        <f t="shared" si="203"/>
        <v/>
      </c>
      <c r="L1454" t="str">
        <f t="shared" si="206"/>
        <v/>
      </c>
      <c r="M1454" t="s">
        <v>190</v>
      </c>
      <c r="N1454" t="s">
        <v>164</v>
      </c>
      <c r="O1454" s="1">
        <v>43727.75</v>
      </c>
      <c r="P1454" t="s">
        <v>161</v>
      </c>
      <c r="Q1454">
        <v>3</v>
      </c>
      <c r="R1454" s="6" t="s">
        <v>138</v>
      </c>
      <c r="S1454">
        <v>43</v>
      </c>
      <c r="T1454">
        <v>9</v>
      </c>
      <c r="U1454">
        <v>1</v>
      </c>
      <c r="V1454">
        <v>5</v>
      </c>
      <c r="W1454">
        <v>150</v>
      </c>
      <c r="X1454">
        <v>142.46</v>
      </c>
      <c r="Y1454" t="s">
        <v>139</v>
      </c>
      <c r="Z1454" t="s">
        <v>139</v>
      </c>
      <c r="AA1454" t="s">
        <v>139</v>
      </c>
      <c r="AB1454">
        <v>23</v>
      </c>
      <c r="AC1454">
        <v>28.25</v>
      </c>
      <c r="AE1454">
        <v>50</v>
      </c>
      <c r="AG1454">
        <v>2091.81</v>
      </c>
      <c r="AH1454">
        <v>535.95799999999997</v>
      </c>
      <c r="AI1454">
        <v>2.1765400000000001</v>
      </c>
      <c r="AJ1454">
        <v>0.19627700000000001</v>
      </c>
      <c r="AK1454">
        <v>392.45800000000003</v>
      </c>
      <c r="AL1454">
        <v>0.14372499999999999</v>
      </c>
      <c r="AM1454">
        <v>1.00888</v>
      </c>
      <c r="AN1454">
        <v>2.7548699999999999</v>
      </c>
      <c r="AO1454">
        <v>180.31299999999999</v>
      </c>
      <c r="AP1454">
        <v>1129.1099999999999</v>
      </c>
      <c r="AQ1454">
        <v>143.5</v>
      </c>
      <c r="AR1454">
        <v>5.2552099999999997E-2</v>
      </c>
      <c r="AS1454">
        <v>-0.18202099999999999</v>
      </c>
      <c r="AT1454">
        <v>919.11</v>
      </c>
      <c r="AU1454">
        <v>-6.6072599999999995E-2</v>
      </c>
      <c r="AV1454">
        <v>2091.83</v>
      </c>
      <c r="AW1454">
        <v>3420.63</v>
      </c>
      <c r="AX1454">
        <v>-5.8795299999999999</v>
      </c>
      <c r="AY1454">
        <v>919.12</v>
      </c>
      <c r="AZ1454">
        <v>0.184919</v>
      </c>
      <c r="BA1454">
        <v>-3.1784700000000001E-4</v>
      </c>
      <c r="BB1454">
        <v>1.93085</v>
      </c>
      <c r="BC1454">
        <v>5.3192399999999997</v>
      </c>
    </row>
    <row r="1455" spans="1:56" x14ac:dyDescent="0.35">
      <c r="A1455" t="str">
        <f t="shared" si="204"/>
        <v/>
      </c>
      <c r="B1455" t="str">
        <f>IFERROR(VLOOKUP(R1455,#REF!,3,FALSE),"")</f>
        <v/>
      </c>
      <c r="C1455" t="str">
        <f>IFERROR(VLOOKUP(R1455,#REF!,3,FALSE),"normal")</f>
        <v>normal</v>
      </c>
      <c r="D1455" t="str">
        <f t="shared" si="198"/>
        <v/>
      </c>
      <c r="E1455" t="str">
        <f t="shared" si="199"/>
        <v>P_163A3AB9_001B160D1008hr10</v>
      </c>
      <c r="F1455" t="s">
        <v>129</v>
      </c>
      <c r="G1455">
        <f t="shared" si="200"/>
        <v>-174996.04927494787</v>
      </c>
      <c r="H1455" s="3">
        <f t="shared" si="201"/>
        <v>6822.2558489543753</v>
      </c>
      <c r="I1455" t="str">
        <f t="shared" si="202"/>
        <v/>
      </c>
      <c r="J1455" t="str">
        <f t="shared" si="205"/>
        <v/>
      </c>
      <c r="K1455" s="3" t="str">
        <f t="shared" si="203"/>
        <v/>
      </c>
      <c r="L1455" t="str">
        <f t="shared" si="206"/>
        <v/>
      </c>
      <c r="M1455" t="s">
        <v>190</v>
      </c>
      <c r="N1455" t="s">
        <v>164</v>
      </c>
      <c r="O1455" s="1">
        <v>43727.75</v>
      </c>
      <c r="P1455" t="s">
        <v>161</v>
      </c>
      <c r="Q1455">
        <v>3</v>
      </c>
      <c r="R1455" s="6" t="s">
        <v>138</v>
      </c>
      <c r="S1455">
        <v>43</v>
      </c>
      <c r="T1455">
        <v>10</v>
      </c>
      <c r="U1455">
        <v>3</v>
      </c>
      <c r="V1455">
        <v>5</v>
      </c>
      <c r="W1455">
        <v>400</v>
      </c>
      <c r="X1455">
        <v>379.96</v>
      </c>
      <c r="Y1455" t="s">
        <v>139</v>
      </c>
      <c r="Z1455" t="s">
        <v>139</v>
      </c>
      <c r="AA1455" t="s">
        <v>139</v>
      </c>
      <c r="AB1455">
        <v>23</v>
      </c>
      <c r="AC1455">
        <v>28</v>
      </c>
      <c r="AE1455">
        <v>50</v>
      </c>
      <c r="AG1455">
        <v>2401.67</v>
      </c>
      <c r="AH1455">
        <v>1084.25</v>
      </c>
      <c r="AI1455">
        <v>3.9259400000000002</v>
      </c>
      <c r="AJ1455">
        <v>0.39706999999999998</v>
      </c>
      <c r="AK1455">
        <v>940.75</v>
      </c>
      <c r="AL1455">
        <v>0.34451799999999999</v>
      </c>
      <c r="AM1455">
        <v>0.90672200000000003</v>
      </c>
      <c r="AN1455">
        <v>2.4759199999999999</v>
      </c>
      <c r="AO1455">
        <v>239.624</v>
      </c>
      <c r="AP1455">
        <v>1129.1099999999999</v>
      </c>
      <c r="AQ1455">
        <v>143.5</v>
      </c>
      <c r="AR1455">
        <v>5.2552099999999997E-2</v>
      </c>
      <c r="AS1455">
        <v>-0.18202099999999999</v>
      </c>
      <c r="AT1455">
        <v>919.11</v>
      </c>
      <c r="AU1455">
        <v>-7.3516600000000001E-2</v>
      </c>
      <c r="AV1455">
        <v>2401.69</v>
      </c>
      <c r="AW1455">
        <v>3428.23</v>
      </c>
      <c r="AX1455">
        <v>-5.8795299999999999</v>
      </c>
      <c r="AY1455">
        <v>919.12</v>
      </c>
      <c r="AZ1455">
        <v>0.18532999999999999</v>
      </c>
      <c r="BA1455">
        <v>-3.1784700000000001E-4</v>
      </c>
      <c r="BB1455">
        <v>4.74254</v>
      </c>
      <c r="BC1455">
        <v>11.7422</v>
      </c>
    </row>
    <row r="1456" spans="1:56" x14ac:dyDescent="0.35">
      <c r="A1456" t="str">
        <f t="shared" si="204"/>
        <v/>
      </c>
      <c r="B1456" t="str">
        <f>IFERROR(VLOOKUP(R1456,#REF!,3,FALSE),"")</f>
        <v/>
      </c>
      <c r="C1456" t="str">
        <f>IFERROR(VLOOKUP(R1456,#REF!,3,FALSE),"normal")</f>
        <v>normal</v>
      </c>
      <c r="D1456" t="str">
        <f t="shared" si="198"/>
        <v/>
      </c>
      <c r="E1456" t="str">
        <f t="shared" si="199"/>
        <v>P_163A3AB9_001B160D1008hr16</v>
      </c>
      <c r="F1456" t="s">
        <v>129</v>
      </c>
      <c r="G1456" t="str">
        <f t="shared" si="200"/>
        <v/>
      </c>
      <c r="H1456" s="3" t="str">
        <f t="shared" si="201"/>
        <v/>
      </c>
      <c r="I1456" t="str">
        <f t="shared" si="202"/>
        <v/>
      </c>
      <c r="J1456" t="str">
        <f t="shared" si="205"/>
        <v/>
      </c>
      <c r="K1456" s="3" t="str">
        <f t="shared" si="203"/>
        <v/>
      </c>
      <c r="L1456" t="str">
        <f t="shared" si="206"/>
        <v/>
      </c>
      <c r="M1456" t="s">
        <v>190</v>
      </c>
      <c r="N1456" t="s">
        <v>164</v>
      </c>
      <c r="O1456" s="1">
        <v>43727.75</v>
      </c>
      <c r="P1456" t="s">
        <v>161</v>
      </c>
      <c r="Q1456">
        <v>3</v>
      </c>
      <c r="R1456" s="6" t="s">
        <v>138</v>
      </c>
      <c r="S1456">
        <v>43</v>
      </c>
      <c r="T1456">
        <v>16</v>
      </c>
      <c r="U1456">
        <v>144</v>
      </c>
      <c r="V1456">
        <v>20</v>
      </c>
      <c r="W1456">
        <v>0</v>
      </c>
      <c r="X1456">
        <v>0</v>
      </c>
      <c r="Y1456" t="s">
        <v>139</v>
      </c>
      <c r="Z1456" t="s">
        <v>139</v>
      </c>
      <c r="AA1456" t="s">
        <v>139</v>
      </c>
      <c r="AB1456">
        <v>23</v>
      </c>
      <c r="AC1456">
        <v>28</v>
      </c>
      <c r="AE1456">
        <v>20</v>
      </c>
      <c r="AG1456">
        <v>5630.82</v>
      </c>
      <c r="AH1456">
        <v>145.542</v>
      </c>
      <c r="AI1456">
        <v>1.6412899999999999</v>
      </c>
      <c r="AJ1456">
        <v>5.3299800000000001E-2</v>
      </c>
      <c r="AK1456">
        <v>0</v>
      </c>
      <c r="AL1456">
        <v>0</v>
      </c>
      <c r="AO1456">
        <v>0</v>
      </c>
      <c r="AP1456">
        <v>5600.82</v>
      </c>
      <c r="AQ1456">
        <v>145.542</v>
      </c>
      <c r="AR1456">
        <v>5.3299800000000001E-2</v>
      </c>
      <c r="AS1456">
        <v>0.18846199999999999</v>
      </c>
      <c r="AT1456">
        <v>5390.82</v>
      </c>
      <c r="AV1456">
        <v>5630.84</v>
      </c>
      <c r="AW1456">
        <v>2996.69</v>
      </c>
      <c r="AX1456">
        <v>-41.481699999999996</v>
      </c>
      <c r="AY1456">
        <v>5390.84</v>
      </c>
      <c r="AZ1456">
        <v>0.16200100000000001</v>
      </c>
      <c r="BA1456">
        <v>-2.2425000000000001E-3</v>
      </c>
      <c r="BC1456">
        <v>0.74322100000000002</v>
      </c>
    </row>
    <row r="1457" spans="1:56" x14ac:dyDescent="0.35">
      <c r="A1457" t="str">
        <f t="shared" si="204"/>
        <v/>
      </c>
      <c r="B1457" t="str">
        <f>IFERROR(VLOOKUP(R1457,#REF!,3,FALSE),"")</f>
        <v/>
      </c>
      <c r="C1457" t="str">
        <f>IFERROR(VLOOKUP(R1457,#REF!,3,FALSE),"normal")</f>
        <v>normal</v>
      </c>
      <c r="D1457" t="str">
        <f t="shared" si="198"/>
        <v/>
      </c>
      <c r="E1457" t="str">
        <f t="shared" si="199"/>
        <v>P_163A3AB9_001B160D1008hr17</v>
      </c>
      <c r="F1457" t="s">
        <v>129</v>
      </c>
      <c r="G1457">
        <f t="shared" si="200"/>
        <v>-23872.811278887715</v>
      </c>
      <c r="H1457" s="3">
        <f t="shared" si="201"/>
        <v>807.00031396241786</v>
      </c>
      <c r="I1457" t="str">
        <f t="shared" si="202"/>
        <v/>
      </c>
      <c r="J1457" t="str">
        <f t="shared" si="205"/>
        <v/>
      </c>
      <c r="K1457" s="3" t="str">
        <f t="shared" si="203"/>
        <v/>
      </c>
      <c r="L1457" t="str">
        <f t="shared" si="206"/>
        <v/>
      </c>
      <c r="M1457" t="s">
        <v>190</v>
      </c>
      <c r="N1457" t="s">
        <v>164</v>
      </c>
      <c r="O1457" s="1">
        <v>43727.75</v>
      </c>
      <c r="P1457" t="s">
        <v>161</v>
      </c>
      <c r="Q1457">
        <v>3</v>
      </c>
      <c r="R1457" s="6" t="s">
        <v>138</v>
      </c>
      <c r="S1457">
        <v>43</v>
      </c>
      <c r="T1457">
        <v>17</v>
      </c>
      <c r="U1457">
        <v>1</v>
      </c>
      <c r="V1457">
        <v>5</v>
      </c>
      <c r="W1457">
        <v>150</v>
      </c>
      <c r="X1457">
        <v>142.46</v>
      </c>
      <c r="Y1457" t="s">
        <v>139</v>
      </c>
      <c r="Z1457" t="s">
        <v>139</v>
      </c>
      <c r="AA1457" t="s">
        <v>139</v>
      </c>
      <c r="AB1457">
        <v>23</v>
      </c>
      <c r="AC1457">
        <v>28</v>
      </c>
      <c r="AE1457">
        <v>20</v>
      </c>
      <c r="AG1457">
        <v>5941.72</v>
      </c>
      <c r="AH1457">
        <v>441.875</v>
      </c>
      <c r="AI1457">
        <v>2.8485299999999998</v>
      </c>
      <c r="AJ1457">
        <v>0.16182199999999999</v>
      </c>
      <c r="AK1457">
        <v>296.33300000000003</v>
      </c>
      <c r="AL1457">
        <v>0.10852199999999999</v>
      </c>
      <c r="AM1457">
        <v>0.76177300000000003</v>
      </c>
      <c r="AN1457">
        <v>2.08012</v>
      </c>
      <c r="AO1457">
        <v>104.03</v>
      </c>
      <c r="AP1457">
        <v>5600.82</v>
      </c>
      <c r="AQ1457">
        <v>145.542</v>
      </c>
      <c r="AR1457">
        <v>5.3299800000000001E-2</v>
      </c>
      <c r="AS1457">
        <v>0.18846199999999999</v>
      </c>
      <c r="AT1457">
        <v>5390.82</v>
      </c>
      <c r="AU1457">
        <v>9.0601699999999993E-2</v>
      </c>
      <c r="AV1457">
        <v>5941.73</v>
      </c>
      <c r="AW1457">
        <v>2761.29</v>
      </c>
      <c r="AX1457">
        <v>-41.481699999999996</v>
      </c>
      <c r="AY1457">
        <v>5390.84</v>
      </c>
      <c r="AZ1457">
        <v>0.14927499999999999</v>
      </c>
      <c r="BA1457">
        <v>-2.2425000000000001E-3</v>
      </c>
      <c r="BB1457">
        <v>5.5067500000000003</v>
      </c>
      <c r="BC1457">
        <v>11.454700000000001</v>
      </c>
    </row>
    <row r="1458" spans="1:56" x14ac:dyDescent="0.35">
      <c r="A1458" t="str">
        <f t="shared" si="204"/>
        <v/>
      </c>
      <c r="B1458" t="str">
        <f>IFERROR(VLOOKUP(R1458,#REF!,3,FALSE),"")</f>
        <v/>
      </c>
      <c r="C1458" t="str">
        <f>IFERROR(VLOOKUP(R1458,#REF!,3,FALSE),"normal")</f>
        <v>normal</v>
      </c>
      <c r="D1458" t="str">
        <f t="shared" si="198"/>
        <v/>
      </c>
      <c r="E1458" t="str">
        <f t="shared" si="199"/>
        <v>P_163A3AB9_001B160D1008hr18</v>
      </c>
      <c r="F1458" t="s">
        <v>129</v>
      </c>
      <c r="G1458" t="str">
        <f t="shared" si="200"/>
        <v/>
      </c>
      <c r="H1458" s="3" t="str">
        <f t="shared" si="201"/>
        <v/>
      </c>
      <c r="I1458" t="str">
        <f t="shared" si="202"/>
        <v/>
      </c>
      <c r="J1458" t="str">
        <f t="shared" si="205"/>
        <v/>
      </c>
      <c r="K1458" s="3" t="str">
        <f t="shared" si="203"/>
        <v/>
      </c>
      <c r="L1458" t="str">
        <f t="shared" si="206"/>
        <v/>
      </c>
      <c r="M1458" t="s">
        <v>190</v>
      </c>
      <c r="N1458" t="s">
        <v>164</v>
      </c>
      <c r="O1458" s="1">
        <v>43727.75</v>
      </c>
      <c r="P1458" t="s">
        <v>161</v>
      </c>
      <c r="Q1458">
        <v>3</v>
      </c>
      <c r="R1458" s="6" t="s">
        <v>138</v>
      </c>
      <c r="S1458">
        <v>43</v>
      </c>
      <c r="T1458">
        <v>18</v>
      </c>
      <c r="U1458">
        <v>1</v>
      </c>
      <c r="V1458">
        <v>5</v>
      </c>
      <c r="W1458">
        <v>400</v>
      </c>
      <c r="X1458">
        <v>379.96</v>
      </c>
      <c r="Y1458" t="s">
        <v>139</v>
      </c>
      <c r="Z1458" t="s">
        <v>139</v>
      </c>
      <c r="AA1458" t="s">
        <v>139</v>
      </c>
      <c r="AB1458">
        <v>23</v>
      </c>
      <c r="AC1458">
        <v>28</v>
      </c>
      <c r="AE1458">
        <v>20</v>
      </c>
      <c r="AG1458">
        <v>6251.72</v>
      </c>
      <c r="AH1458">
        <v>842.125</v>
      </c>
      <c r="AI1458">
        <v>2.86375</v>
      </c>
      <c r="AJ1458">
        <v>0.30840000000000001</v>
      </c>
      <c r="AK1458">
        <v>696.58299999999997</v>
      </c>
      <c r="AL1458">
        <v>0.25509999999999999</v>
      </c>
      <c r="AM1458">
        <v>0.67138699999999996</v>
      </c>
      <c r="AN1458">
        <v>1.83331</v>
      </c>
      <c r="AO1458">
        <v>243.24100000000001</v>
      </c>
      <c r="AP1458">
        <v>5600.82</v>
      </c>
      <c r="AQ1458">
        <v>145.542</v>
      </c>
      <c r="AR1458">
        <v>5.3299800000000001E-2</v>
      </c>
      <c r="AS1458">
        <v>0.18846199999999999</v>
      </c>
      <c r="AT1458">
        <v>5390.82</v>
      </c>
      <c r="AU1458">
        <v>0.102799</v>
      </c>
      <c r="AV1458">
        <v>6251.73</v>
      </c>
      <c r="AW1458">
        <v>2546.2399999999998</v>
      </c>
      <c r="AX1458">
        <v>-41.481699999999996</v>
      </c>
      <c r="AY1458">
        <v>5390.84</v>
      </c>
      <c r="AZ1458">
        <v>0.13764899999999999</v>
      </c>
      <c r="BA1458">
        <v>-2.2425000000000001E-3</v>
      </c>
      <c r="BB1458">
        <v>7.0331900000000003</v>
      </c>
      <c r="BC1458">
        <v>12.894</v>
      </c>
    </row>
    <row r="1459" spans="1:56" x14ac:dyDescent="0.35">
      <c r="A1459" t="str">
        <f t="shared" si="204"/>
        <v/>
      </c>
      <c r="B1459" t="str">
        <f>IFERROR(VLOOKUP(R1459,#REF!,3,FALSE),"")</f>
        <v/>
      </c>
      <c r="C1459" t="str">
        <f>IFERROR(VLOOKUP(R1459,#REF!,3,FALSE),"normal")</f>
        <v>normal</v>
      </c>
      <c r="D1459" t="str">
        <f t="shared" si="198"/>
        <v/>
      </c>
      <c r="E1459" t="str">
        <f t="shared" si="199"/>
        <v>P_163A3AB9_001B160D1008hr26</v>
      </c>
      <c r="F1459" t="s">
        <v>129</v>
      </c>
      <c r="G1459" t="str">
        <f t="shared" si="200"/>
        <v/>
      </c>
      <c r="H1459" s="3" t="str">
        <f t="shared" si="201"/>
        <v/>
      </c>
      <c r="I1459" t="str">
        <f t="shared" si="202"/>
        <v/>
      </c>
      <c r="J1459" t="str">
        <f t="shared" si="205"/>
        <v/>
      </c>
      <c r="K1459" s="3" t="str">
        <f t="shared" si="203"/>
        <v/>
      </c>
      <c r="L1459" t="str">
        <f t="shared" si="206"/>
        <v/>
      </c>
      <c r="M1459" t="s">
        <v>190</v>
      </c>
      <c r="N1459" t="s">
        <v>164</v>
      </c>
      <c r="O1459" s="1">
        <v>43727.75</v>
      </c>
      <c r="P1459" t="s">
        <v>161</v>
      </c>
      <c r="Q1459">
        <v>3</v>
      </c>
      <c r="R1459" s="6" t="s">
        <v>138</v>
      </c>
      <c r="S1459">
        <v>43</v>
      </c>
      <c r="T1459">
        <v>26</v>
      </c>
      <c r="U1459">
        <v>272</v>
      </c>
      <c r="V1459">
        <v>30</v>
      </c>
      <c r="W1459">
        <v>0</v>
      </c>
      <c r="X1459">
        <v>0</v>
      </c>
      <c r="Y1459" t="s">
        <v>139</v>
      </c>
      <c r="Z1459" t="s">
        <v>139</v>
      </c>
      <c r="AA1459" t="s">
        <v>139</v>
      </c>
      <c r="AB1459">
        <v>41</v>
      </c>
      <c r="AC1459">
        <v>43</v>
      </c>
      <c r="AE1459">
        <v>60</v>
      </c>
      <c r="AG1459">
        <v>13107.3</v>
      </c>
      <c r="AH1459">
        <v>161.125</v>
      </c>
      <c r="AI1459">
        <v>4.8482399999999997</v>
      </c>
      <c r="AJ1459">
        <v>5.9006599999999999E-2</v>
      </c>
      <c r="AK1459">
        <v>0</v>
      </c>
      <c r="AL1459">
        <v>0</v>
      </c>
      <c r="AO1459">
        <v>0</v>
      </c>
      <c r="AP1459">
        <v>13077.3</v>
      </c>
      <c r="AQ1459">
        <v>161.125</v>
      </c>
      <c r="AR1459">
        <v>5.9006599999999999E-2</v>
      </c>
      <c r="AS1459">
        <v>0.43950499999999998</v>
      </c>
      <c r="AT1459">
        <v>12867.3</v>
      </c>
      <c r="AV1459">
        <v>13107.3</v>
      </c>
      <c r="AW1459">
        <v>6583.23</v>
      </c>
      <c r="AX1459">
        <v>48.672199999999997</v>
      </c>
      <c r="AY1459">
        <v>12867.3</v>
      </c>
      <c r="AZ1459">
        <v>0.35588900000000001</v>
      </c>
      <c r="BA1459">
        <v>2.6312200000000001E-3</v>
      </c>
      <c r="BC1459">
        <v>-0.60624800000000001</v>
      </c>
    </row>
    <row r="1460" spans="1:56" x14ac:dyDescent="0.35">
      <c r="A1460" t="str">
        <f t="shared" si="204"/>
        <v/>
      </c>
      <c r="B1460" t="str">
        <f>IFERROR(VLOOKUP(R1460,#REF!,3,FALSE),"")</f>
        <v/>
      </c>
      <c r="C1460" t="str">
        <f>IFERROR(VLOOKUP(R1460,#REF!,3,FALSE),"normal")</f>
        <v>normal</v>
      </c>
      <c r="D1460" t="str">
        <f t="shared" si="198"/>
        <v/>
      </c>
      <c r="E1460" t="str">
        <f t="shared" si="199"/>
        <v>P_163A3AB9_001B160D1008hr27</v>
      </c>
      <c r="F1460" t="s">
        <v>129</v>
      </c>
      <c r="G1460">
        <f t="shared" si="200"/>
        <v>-15446.993385575552</v>
      </c>
      <c r="H1460" s="3">
        <f t="shared" si="201"/>
        <v>976.23348197049609</v>
      </c>
      <c r="I1460" t="str">
        <f t="shared" si="202"/>
        <v/>
      </c>
      <c r="J1460" t="str">
        <f t="shared" si="205"/>
        <v/>
      </c>
      <c r="K1460" s="3" t="str">
        <f t="shared" si="203"/>
        <v/>
      </c>
      <c r="L1460" t="str">
        <f t="shared" si="206"/>
        <v/>
      </c>
      <c r="M1460" t="s">
        <v>190</v>
      </c>
      <c r="N1460" t="s">
        <v>164</v>
      </c>
      <c r="O1460" s="1">
        <v>43727.75</v>
      </c>
      <c r="P1460" t="s">
        <v>161</v>
      </c>
      <c r="Q1460">
        <v>3</v>
      </c>
      <c r="R1460" s="6" t="s">
        <v>138</v>
      </c>
      <c r="S1460">
        <v>43</v>
      </c>
      <c r="T1460">
        <v>27</v>
      </c>
      <c r="U1460">
        <v>1</v>
      </c>
      <c r="V1460">
        <v>5</v>
      </c>
      <c r="W1460">
        <v>150</v>
      </c>
      <c r="X1460">
        <v>142.46</v>
      </c>
      <c r="Y1460" t="s">
        <v>139</v>
      </c>
      <c r="Z1460" t="s">
        <v>139</v>
      </c>
      <c r="AA1460" t="s">
        <v>139</v>
      </c>
      <c r="AB1460">
        <v>41</v>
      </c>
      <c r="AC1460">
        <v>44</v>
      </c>
      <c r="AE1460">
        <v>60</v>
      </c>
      <c r="AG1460">
        <v>13425.7</v>
      </c>
      <c r="AH1460">
        <v>1057.1199999999999</v>
      </c>
      <c r="AI1460">
        <v>4.6840400000000004</v>
      </c>
      <c r="AJ1460">
        <v>0.38713700000000001</v>
      </c>
      <c r="AK1460">
        <v>896</v>
      </c>
      <c r="AL1460">
        <v>0.32812999999999998</v>
      </c>
      <c r="AM1460">
        <v>2.3033100000000002</v>
      </c>
      <c r="AN1460">
        <v>6.2894800000000002</v>
      </c>
      <c r="AO1460">
        <v>191.28800000000001</v>
      </c>
      <c r="AP1460">
        <v>13077.3</v>
      </c>
      <c r="AQ1460">
        <v>161.125</v>
      </c>
      <c r="AR1460">
        <v>5.9006599999999999E-2</v>
      </c>
      <c r="AS1460">
        <v>0.43950499999999998</v>
      </c>
      <c r="AT1460">
        <v>12867.3</v>
      </c>
      <c r="AU1460">
        <v>6.9879300000000005E-2</v>
      </c>
      <c r="AV1460">
        <v>13425.7</v>
      </c>
      <c r="AW1460">
        <v>6761.58</v>
      </c>
      <c r="AX1460">
        <v>48.672199999999997</v>
      </c>
      <c r="AY1460">
        <v>12867.3</v>
      </c>
      <c r="AZ1460">
        <v>0.36553099999999999</v>
      </c>
      <c r="BA1460">
        <v>2.6312200000000001E-3</v>
      </c>
      <c r="BB1460">
        <v>2.1167199999999999</v>
      </c>
      <c r="BC1460">
        <v>13.313000000000001</v>
      </c>
    </row>
    <row r="1461" spans="1:56" x14ac:dyDescent="0.35">
      <c r="A1461" t="str">
        <f t="shared" si="204"/>
        <v/>
      </c>
      <c r="B1461" t="str">
        <f>IFERROR(VLOOKUP(R1461,#REF!,3,FALSE),"")</f>
        <v/>
      </c>
      <c r="C1461" t="str">
        <f>IFERROR(VLOOKUP(R1461,#REF!,3,FALSE),"normal")</f>
        <v>normal</v>
      </c>
      <c r="D1461" t="str">
        <f t="shared" si="198"/>
        <v/>
      </c>
      <c r="E1461" t="str">
        <f t="shared" si="199"/>
        <v>P_163A3AB9_001B160D1008hr28</v>
      </c>
      <c r="F1461" t="s">
        <v>129</v>
      </c>
      <c r="G1461">
        <f t="shared" si="200"/>
        <v>-22831.405010503877</v>
      </c>
      <c r="H1461" s="3">
        <f t="shared" si="201"/>
        <v>1411.4416016053679</v>
      </c>
      <c r="I1461" t="str">
        <f t="shared" si="202"/>
        <v/>
      </c>
      <c r="J1461" t="str">
        <f t="shared" si="205"/>
        <v/>
      </c>
      <c r="K1461" s="3" t="str">
        <f t="shared" si="203"/>
        <v/>
      </c>
      <c r="L1461" t="str">
        <f t="shared" si="206"/>
        <v/>
      </c>
      <c r="M1461" t="s">
        <v>190</v>
      </c>
      <c r="N1461" t="s">
        <v>164</v>
      </c>
      <c r="O1461" s="1">
        <v>43727.75</v>
      </c>
      <c r="P1461" t="s">
        <v>161</v>
      </c>
      <c r="Q1461">
        <v>3</v>
      </c>
      <c r="R1461" s="6" t="s">
        <v>138</v>
      </c>
      <c r="S1461">
        <v>43</v>
      </c>
      <c r="T1461">
        <v>28</v>
      </c>
      <c r="U1461">
        <v>1</v>
      </c>
      <c r="V1461">
        <v>5</v>
      </c>
      <c r="W1461">
        <v>400</v>
      </c>
      <c r="X1461">
        <v>379.96</v>
      </c>
      <c r="Y1461" t="s">
        <v>139</v>
      </c>
      <c r="Z1461" t="s">
        <v>139</v>
      </c>
      <c r="AA1461" t="s">
        <v>139</v>
      </c>
      <c r="AB1461">
        <v>41</v>
      </c>
      <c r="AC1461">
        <v>44</v>
      </c>
      <c r="AE1461">
        <v>60</v>
      </c>
      <c r="AG1461">
        <v>13736.4</v>
      </c>
      <c r="AH1461">
        <v>2498</v>
      </c>
      <c r="AI1461">
        <v>4.3738400000000004</v>
      </c>
      <c r="AJ1461">
        <v>0.91480899999999998</v>
      </c>
      <c r="AK1461">
        <v>2336.88</v>
      </c>
      <c r="AL1461">
        <v>0.85580199999999995</v>
      </c>
      <c r="AM1461">
        <v>2.2523499999999999</v>
      </c>
      <c r="AN1461">
        <v>6.1503199999999998</v>
      </c>
      <c r="AO1461">
        <v>534.28499999999997</v>
      </c>
      <c r="AP1461">
        <v>13077.3</v>
      </c>
      <c r="AQ1461">
        <v>161.125</v>
      </c>
      <c r="AR1461">
        <v>5.9006599999999999E-2</v>
      </c>
      <c r="AS1461">
        <v>0.43950499999999998</v>
      </c>
      <c r="AT1461">
        <v>12867.3</v>
      </c>
      <c r="AU1461">
        <v>7.1460499999999996E-2</v>
      </c>
      <c r="AV1461">
        <v>13736.4</v>
      </c>
      <c r="AW1461">
        <v>6870.45</v>
      </c>
      <c r="AX1461">
        <v>48.672199999999997</v>
      </c>
      <c r="AY1461">
        <v>12867.3</v>
      </c>
      <c r="AZ1461">
        <v>0.371417</v>
      </c>
      <c r="BA1461">
        <v>2.6312200000000001E-3</v>
      </c>
      <c r="BB1461">
        <v>0.19196299999999999</v>
      </c>
      <c r="BC1461">
        <v>1.1806300000000001</v>
      </c>
    </row>
    <row r="1462" spans="1:56" x14ac:dyDescent="0.35">
      <c r="A1462" t="str">
        <f t="shared" si="204"/>
        <v/>
      </c>
      <c r="B1462" t="str">
        <f>IFERROR(VLOOKUP(R1462,#REF!,3,FALSE),"")</f>
        <v/>
      </c>
      <c r="C1462" t="str">
        <f>IFERROR(VLOOKUP(R1462,#REF!,3,FALSE),"normal")</f>
        <v>normal</v>
      </c>
      <c r="D1462">
        <f t="shared" si="198"/>
        <v>-9.6176282020427593</v>
      </c>
      <c r="E1462" t="str">
        <f t="shared" si="199"/>
        <v>P_163A3AB9_001B230D1008hr7</v>
      </c>
      <c r="F1462" t="s">
        <v>129</v>
      </c>
      <c r="G1462">
        <f t="shared" si="200"/>
        <v>9.7342486496133744E-3</v>
      </c>
      <c r="H1462" s="3">
        <f t="shared" si="201"/>
        <v>-0.37370989394122545</v>
      </c>
      <c r="I1462">
        <f t="shared" si="202"/>
        <v>-0.54368608250872263</v>
      </c>
      <c r="J1462">
        <f t="shared" si="205"/>
        <v>4.9647783933898078</v>
      </c>
      <c r="K1462" s="3">
        <f t="shared" si="203"/>
        <v>-0.13136742642747143</v>
      </c>
      <c r="L1462">
        <f t="shared" si="206"/>
        <v>27.362508784258608</v>
      </c>
      <c r="M1462" t="s">
        <v>190</v>
      </c>
      <c r="N1462" t="s">
        <v>164</v>
      </c>
      <c r="O1462" s="1">
        <v>43727.75</v>
      </c>
      <c r="P1462" t="s">
        <v>161</v>
      </c>
      <c r="Q1462">
        <v>4</v>
      </c>
      <c r="R1462" t="s">
        <v>151</v>
      </c>
      <c r="S1462">
        <v>43</v>
      </c>
      <c r="T1462">
        <v>7</v>
      </c>
      <c r="U1462">
        <v>2051</v>
      </c>
      <c r="V1462">
        <v>5</v>
      </c>
      <c r="W1462">
        <v>30</v>
      </c>
      <c r="X1462">
        <v>28.46</v>
      </c>
      <c r="Y1462">
        <v>25.957899999999999</v>
      </c>
      <c r="Z1462">
        <v>3.6440700000000001</v>
      </c>
      <c r="AA1462">
        <v>105.658</v>
      </c>
      <c r="AB1462">
        <v>23</v>
      </c>
      <c r="AC1462">
        <v>29</v>
      </c>
      <c r="AE1462">
        <v>50</v>
      </c>
      <c r="AG1462">
        <v>1474.41</v>
      </c>
      <c r="AH1462">
        <v>200.25</v>
      </c>
      <c r="AI1462">
        <v>4.8116700000000003</v>
      </c>
      <c r="AJ1462">
        <v>7.3334899999999995E-2</v>
      </c>
      <c r="AK1462">
        <v>76.5</v>
      </c>
      <c r="AL1462">
        <v>2.8015600000000002E-2</v>
      </c>
      <c r="AM1462">
        <v>0.98438400000000004</v>
      </c>
      <c r="AN1462">
        <v>2.68798</v>
      </c>
      <c r="AO1462">
        <v>15.8988</v>
      </c>
      <c r="AP1462">
        <v>1129.55</v>
      </c>
      <c r="AQ1462">
        <v>123.75</v>
      </c>
      <c r="AR1462">
        <v>4.53193E-2</v>
      </c>
      <c r="AS1462">
        <v>6.6264100000000006E-2</v>
      </c>
      <c r="AT1462">
        <v>919.55</v>
      </c>
      <c r="AU1462">
        <v>2.4652E-2</v>
      </c>
      <c r="AV1462">
        <v>1474.42</v>
      </c>
      <c r="AW1462">
        <v>4242.1499999999996</v>
      </c>
      <c r="AX1462">
        <v>-6.6317599999999999</v>
      </c>
      <c r="AY1462">
        <v>919.56</v>
      </c>
      <c r="AZ1462">
        <v>0.22933100000000001</v>
      </c>
      <c r="BA1462">
        <v>-3.5851299999999997E-4</v>
      </c>
      <c r="BB1462">
        <v>0.26151099999999999</v>
      </c>
      <c r="BC1462">
        <v>0.70293600000000001</v>
      </c>
      <c r="BD1462">
        <v>0.88933300000000004</v>
      </c>
    </row>
    <row r="1463" spans="1:56" x14ac:dyDescent="0.35">
      <c r="A1463" t="str">
        <f t="shared" si="204"/>
        <v/>
      </c>
      <c r="B1463" t="str">
        <f>IFERROR(VLOOKUP(R1463,#REF!,3,FALSE),"")</f>
        <v/>
      </c>
      <c r="C1463" t="str">
        <f>IFERROR(VLOOKUP(R1463,#REF!,3,FALSE),"normal")</f>
        <v>normal</v>
      </c>
      <c r="D1463">
        <f t="shared" si="198"/>
        <v>-22.833758461381905</v>
      </c>
      <c r="E1463" t="str">
        <f t="shared" si="199"/>
        <v>P_163A3AB9_001B230D1008hr8</v>
      </c>
      <c r="F1463" t="s">
        <v>129</v>
      </c>
      <c r="G1463">
        <f t="shared" si="200"/>
        <v>9.91086697414288E-3</v>
      </c>
      <c r="H1463" s="3">
        <f t="shared" si="201"/>
        <v>-0.41015313261128672</v>
      </c>
      <c r="I1463">
        <f t="shared" si="202"/>
        <v>-0.58742027678530118</v>
      </c>
      <c r="J1463">
        <f t="shared" si="205"/>
        <v>4.9604188297597656</v>
      </c>
      <c r="K1463" s="3">
        <f t="shared" si="203"/>
        <v>-0.1429358394267122</v>
      </c>
      <c r="L1463">
        <f t="shared" si="206"/>
        <v>53.032952151670187</v>
      </c>
      <c r="M1463" t="s">
        <v>190</v>
      </c>
      <c r="N1463" t="s">
        <v>164</v>
      </c>
      <c r="O1463" s="1">
        <v>43727.75</v>
      </c>
      <c r="P1463" t="s">
        <v>161</v>
      </c>
      <c r="Q1463">
        <v>4</v>
      </c>
      <c r="R1463" t="s">
        <v>151</v>
      </c>
      <c r="S1463">
        <v>43</v>
      </c>
      <c r="T1463">
        <v>8</v>
      </c>
      <c r="U1463">
        <v>3</v>
      </c>
      <c r="V1463">
        <v>5</v>
      </c>
      <c r="W1463">
        <v>70</v>
      </c>
      <c r="X1463">
        <v>66.459999999999994</v>
      </c>
      <c r="Y1463">
        <v>50.350999999999999</v>
      </c>
      <c r="Z1463">
        <v>3.6406200000000002</v>
      </c>
      <c r="AA1463">
        <v>105.691</v>
      </c>
      <c r="AB1463">
        <v>23</v>
      </c>
      <c r="AC1463">
        <v>29</v>
      </c>
      <c r="AE1463">
        <v>50</v>
      </c>
      <c r="AG1463">
        <v>1782.7</v>
      </c>
      <c r="AH1463">
        <v>289</v>
      </c>
      <c r="AI1463">
        <v>4.2528800000000002</v>
      </c>
      <c r="AJ1463">
        <v>0.105837</v>
      </c>
      <c r="AK1463">
        <v>165.25</v>
      </c>
      <c r="AL1463">
        <v>6.0517300000000003E-2</v>
      </c>
      <c r="AM1463">
        <v>0.910582</v>
      </c>
      <c r="AN1463">
        <v>2.4864600000000001</v>
      </c>
      <c r="AO1463">
        <v>38.856099999999998</v>
      </c>
      <c r="AP1463">
        <v>1129.55</v>
      </c>
      <c r="AQ1463">
        <v>123.75</v>
      </c>
      <c r="AR1463">
        <v>4.53193E-2</v>
      </c>
      <c r="AS1463">
        <v>6.6264100000000006E-2</v>
      </c>
      <c r="AT1463">
        <v>919.55</v>
      </c>
      <c r="AU1463">
        <v>2.665E-2</v>
      </c>
      <c r="AV1463">
        <v>1782.72</v>
      </c>
      <c r="AW1463">
        <v>4238.9799999999996</v>
      </c>
      <c r="AX1463">
        <v>-6.6317599999999999</v>
      </c>
      <c r="AY1463">
        <v>919.56</v>
      </c>
      <c r="AZ1463">
        <v>0.229159</v>
      </c>
      <c r="BA1463">
        <v>-3.5851299999999997E-4</v>
      </c>
      <c r="BB1463">
        <v>0.44463799999999998</v>
      </c>
      <c r="BC1463">
        <v>1.1055699999999999</v>
      </c>
    </row>
    <row r="1464" spans="1:56" x14ac:dyDescent="0.35">
      <c r="A1464" t="str">
        <f t="shared" si="204"/>
        <v/>
      </c>
      <c r="B1464" t="str">
        <f>IFERROR(VLOOKUP(R1464,#REF!,3,FALSE),"")</f>
        <v/>
      </c>
      <c r="C1464" t="str">
        <f>IFERROR(VLOOKUP(R1464,#REF!,3,FALSE),"normal")</f>
        <v>normal</v>
      </c>
      <c r="D1464">
        <f t="shared" si="198"/>
        <v>-47.998746701186121</v>
      </c>
      <c r="E1464" t="str">
        <f t="shared" si="199"/>
        <v>P_163A3AB9_001B230D1008hr9</v>
      </c>
      <c r="F1464" t="s">
        <v>129</v>
      </c>
      <c r="G1464">
        <f t="shared" si="200"/>
        <v>1.0278527953567127E-2</v>
      </c>
      <c r="H1464" s="3">
        <f t="shared" si="201"/>
        <v>-0.42844532226208226</v>
      </c>
      <c r="I1464">
        <f t="shared" si="202"/>
        <v>-0.61472057250651613</v>
      </c>
      <c r="J1464">
        <f t="shared" si="205"/>
        <v>4.9517047799884422</v>
      </c>
      <c r="K1464" s="3">
        <f t="shared" si="203"/>
        <v>-0.14973021793149913</v>
      </c>
      <c r="L1464">
        <f t="shared" si="206"/>
        <v>101.10922364172399</v>
      </c>
      <c r="M1464" t="s">
        <v>190</v>
      </c>
      <c r="N1464" t="s">
        <v>164</v>
      </c>
      <c r="O1464" s="1">
        <v>43727.75</v>
      </c>
      <c r="P1464" t="s">
        <v>161</v>
      </c>
      <c r="Q1464">
        <v>4</v>
      </c>
      <c r="R1464" t="s">
        <v>151</v>
      </c>
      <c r="S1464">
        <v>43</v>
      </c>
      <c r="T1464">
        <v>9</v>
      </c>
      <c r="U1464">
        <v>1</v>
      </c>
      <c r="V1464">
        <v>5</v>
      </c>
      <c r="W1464">
        <v>150</v>
      </c>
      <c r="X1464">
        <v>142.46</v>
      </c>
      <c r="Y1464">
        <v>96.026799999999994</v>
      </c>
      <c r="Z1464">
        <v>3.6339000000000001</v>
      </c>
      <c r="AA1464">
        <v>105.756</v>
      </c>
      <c r="AB1464">
        <v>23</v>
      </c>
      <c r="AC1464">
        <v>29</v>
      </c>
      <c r="AE1464">
        <v>50</v>
      </c>
      <c r="AG1464">
        <v>2092.25</v>
      </c>
      <c r="AH1464">
        <v>454.70800000000003</v>
      </c>
      <c r="AI1464">
        <v>4.2984200000000001</v>
      </c>
      <c r="AJ1464">
        <v>0.166522</v>
      </c>
      <c r="AK1464">
        <v>330.95800000000003</v>
      </c>
      <c r="AL1464">
        <v>0.121202</v>
      </c>
      <c r="AM1464">
        <v>0.85078200000000004</v>
      </c>
      <c r="AN1464">
        <v>2.3231700000000002</v>
      </c>
      <c r="AO1464">
        <v>76.9953</v>
      </c>
      <c r="AP1464">
        <v>1129.55</v>
      </c>
      <c r="AQ1464">
        <v>123.75</v>
      </c>
      <c r="AR1464">
        <v>4.53193E-2</v>
      </c>
      <c r="AS1464">
        <v>6.6264100000000006E-2</v>
      </c>
      <c r="AT1464">
        <v>919.55</v>
      </c>
      <c r="AU1464">
        <v>2.8523199999999999E-2</v>
      </c>
      <c r="AV1464">
        <v>2092.27</v>
      </c>
      <c r="AW1464">
        <v>4232.8100000000004</v>
      </c>
      <c r="AX1464">
        <v>-6.6317599999999999</v>
      </c>
      <c r="AY1464">
        <v>919.56</v>
      </c>
      <c r="AZ1464">
        <v>0.228825</v>
      </c>
      <c r="BA1464">
        <v>-3.5851299999999997E-4</v>
      </c>
      <c r="BB1464">
        <v>-0.70777900000000005</v>
      </c>
      <c r="BC1464">
        <v>-1.64429</v>
      </c>
    </row>
    <row r="1465" spans="1:56" x14ac:dyDescent="0.35">
      <c r="A1465" t="str">
        <f t="shared" si="204"/>
        <v/>
      </c>
      <c r="B1465" t="str">
        <f>IFERROR(VLOOKUP(R1465,#REF!,3,FALSE),"")</f>
        <v/>
      </c>
      <c r="C1465" t="str">
        <f>IFERROR(VLOOKUP(R1465,#REF!,3,FALSE),"normal")</f>
        <v>normal</v>
      </c>
      <c r="D1465">
        <f t="shared" si="198"/>
        <v>-112.60934793194795</v>
      </c>
      <c r="E1465" t="str">
        <f t="shared" si="199"/>
        <v>P_163A3AB9_001B230D1008hr10</v>
      </c>
      <c r="F1465" t="s">
        <v>129</v>
      </c>
      <c r="G1465">
        <f t="shared" si="200"/>
        <v>1.1102322780081716E-2</v>
      </c>
      <c r="H1465" s="3">
        <f t="shared" si="201"/>
        <v>-0.42544681406874735</v>
      </c>
      <c r="I1465">
        <f t="shared" si="202"/>
        <v>-0.63777099310170193</v>
      </c>
      <c r="J1465">
        <f t="shared" si="205"/>
        <v>4.9544160719442267</v>
      </c>
      <c r="K1465" s="3">
        <f t="shared" si="203"/>
        <v>-0.15650227335993322</v>
      </c>
      <c r="L1465">
        <f t="shared" si="206"/>
        <v>243.05716391199073</v>
      </c>
      <c r="M1465" t="s">
        <v>190</v>
      </c>
      <c r="N1465" t="s">
        <v>164</v>
      </c>
      <c r="O1465" s="1">
        <v>43727.75</v>
      </c>
      <c r="P1465" t="s">
        <v>161</v>
      </c>
      <c r="Q1465">
        <v>4</v>
      </c>
      <c r="R1465" t="s">
        <v>151</v>
      </c>
      <c r="S1465">
        <v>43</v>
      </c>
      <c r="T1465">
        <v>10</v>
      </c>
      <c r="U1465">
        <v>3</v>
      </c>
      <c r="V1465">
        <v>5</v>
      </c>
      <c r="W1465">
        <v>400</v>
      </c>
      <c r="X1465">
        <v>379.96</v>
      </c>
      <c r="Y1465">
        <v>230.88</v>
      </c>
      <c r="Z1465">
        <v>3.6361500000000002</v>
      </c>
      <c r="AA1465">
        <v>105.735</v>
      </c>
      <c r="AB1465">
        <v>23</v>
      </c>
      <c r="AC1465">
        <v>29</v>
      </c>
      <c r="AE1465">
        <v>50</v>
      </c>
      <c r="AG1465">
        <v>2402.11</v>
      </c>
      <c r="AH1465">
        <v>945.25</v>
      </c>
      <c r="AI1465">
        <v>4.0351699999999999</v>
      </c>
      <c r="AJ1465">
        <v>0.34616599999999997</v>
      </c>
      <c r="AK1465">
        <v>821.5</v>
      </c>
      <c r="AL1465">
        <v>0.30084699999999998</v>
      </c>
      <c r="AM1465">
        <v>0.79178599999999999</v>
      </c>
      <c r="AN1465">
        <v>2.1620699999999999</v>
      </c>
      <c r="AO1465">
        <v>203.58500000000001</v>
      </c>
      <c r="AP1465">
        <v>1129.55</v>
      </c>
      <c r="AQ1465">
        <v>123.75</v>
      </c>
      <c r="AR1465">
        <v>4.53193E-2</v>
      </c>
      <c r="AS1465">
        <v>6.6264100000000006E-2</v>
      </c>
      <c r="AT1465">
        <v>919.55</v>
      </c>
      <c r="AU1465">
        <v>3.0648499999999999E-2</v>
      </c>
      <c r="AV1465">
        <v>2402.12</v>
      </c>
      <c r="AW1465">
        <v>4234.88</v>
      </c>
      <c r="AX1465">
        <v>-6.6317599999999999</v>
      </c>
      <c r="AY1465">
        <v>919.56</v>
      </c>
      <c r="AZ1465">
        <v>0.228937</v>
      </c>
      <c r="BA1465">
        <v>-3.5851299999999997E-4</v>
      </c>
      <c r="BB1465">
        <v>-1.5687899999999999</v>
      </c>
      <c r="BC1465">
        <v>-3.3918400000000002</v>
      </c>
    </row>
    <row r="1466" spans="1:56" x14ac:dyDescent="0.35">
      <c r="A1466" t="str">
        <f t="shared" si="204"/>
        <v/>
      </c>
      <c r="B1466" t="str">
        <f>IFERROR(VLOOKUP(R1466,#REF!,3,FALSE),"")</f>
        <v/>
      </c>
      <c r="C1466" t="str">
        <f>IFERROR(VLOOKUP(R1466,#REF!,3,FALSE),"normal")</f>
        <v>normal</v>
      </c>
      <c r="D1466" t="str">
        <f t="shared" si="198"/>
        <v/>
      </c>
      <c r="E1466" t="str">
        <f t="shared" si="199"/>
        <v>P_163A3AB9_001B230D1008hr16</v>
      </c>
      <c r="F1466" t="s">
        <v>129</v>
      </c>
      <c r="G1466" t="str">
        <f t="shared" si="200"/>
        <v/>
      </c>
      <c r="H1466" s="3" t="str">
        <f t="shared" si="201"/>
        <v/>
      </c>
      <c r="I1466">
        <f t="shared" si="202"/>
        <v>-0.63615038561346005</v>
      </c>
      <c r="J1466">
        <f t="shared" si="205"/>
        <v>6.1995933265761689</v>
      </c>
      <c r="K1466" s="3">
        <f t="shared" si="203"/>
        <v>-0.20418156400390933</v>
      </c>
      <c r="L1466" t="str">
        <f t="shared" si="206"/>
        <v/>
      </c>
      <c r="M1466" t="s">
        <v>190</v>
      </c>
      <c r="N1466" t="s">
        <v>164</v>
      </c>
      <c r="O1466" s="1">
        <v>43727.75</v>
      </c>
      <c r="P1466" t="s">
        <v>161</v>
      </c>
      <c r="Q1466">
        <v>4</v>
      </c>
      <c r="R1466" t="s">
        <v>151</v>
      </c>
      <c r="S1466">
        <v>43</v>
      </c>
      <c r="T1466">
        <v>16</v>
      </c>
      <c r="U1466">
        <v>144</v>
      </c>
      <c r="V1466">
        <v>20</v>
      </c>
      <c r="W1466">
        <v>0</v>
      </c>
      <c r="X1466">
        <v>0</v>
      </c>
      <c r="Y1466">
        <v>6.1997900000000001</v>
      </c>
      <c r="Z1466">
        <v>3.2163400000000002</v>
      </c>
      <c r="AA1466">
        <v>110.018</v>
      </c>
      <c r="AB1466">
        <v>23</v>
      </c>
      <c r="AC1466">
        <v>29</v>
      </c>
      <c r="AE1466">
        <v>20</v>
      </c>
      <c r="AG1466">
        <v>5631.26</v>
      </c>
      <c r="AH1466">
        <v>129.958</v>
      </c>
      <c r="AI1466">
        <v>2.9996999999999998</v>
      </c>
      <c r="AJ1466">
        <v>4.75929E-2</v>
      </c>
      <c r="AK1466">
        <v>0</v>
      </c>
      <c r="AL1466">
        <v>0</v>
      </c>
      <c r="AO1466">
        <v>0</v>
      </c>
      <c r="AP1466">
        <v>5601.26</v>
      </c>
      <c r="AQ1466">
        <v>129.958</v>
      </c>
      <c r="AR1466">
        <v>4.75929E-2</v>
      </c>
      <c r="AS1466">
        <v>0.13336400000000001</v>
      </c>
      <c r="AT1466">
        <v>5391.26</v>
      </c>
      <c r="AV1466">
        <v>5631.27</v>
      </c>
      <c r="AW1466">
        <v>3829.52</v>
      </c>
      <c r="AX1466">
        <v>-38.0595</v>
      </c>
      <c r="AY1466">
        <v>5391.27</v>
      </c>
      <c r="AZ1466">
        <v>0.20702400000000001</v>
      </c>
      <c r="BA1466">
        <v>-2.0574999999999999E-3</v>
      </c>
      <c r="BC1466">
        <v>0.60197199999999995</v>
      </c>
    </row>
    <row r="1467" spans="1:56" x14ac:dyDescent="0.35">
      <c r="A1467" t="str">
        <f t="shared" si="204"/>
        <v/>
      </c>
      <c r="B1467" t="str">
        <f>IFERROR(VLOOKUP(R1467,#REF!,3,FALSE),"")</f>
        <v/>
      </c>
      <c r="C1467" t="str">
        <f>IFERROR(VLOOKUP(R1467,#REF!,3,FALSE),"normal")</f>
        <v>normal</v>
      </c>
      <c r="D1467">
        <f t="shared" si="198"/>
        <v>-32.32679143663502</v>
      </c>
      <c r="E1467" t="str">
        <f t="shared" si="199"/>
        <v>P_163A3AB9_001B230D1008hr17</v>
      </c>
      <c r="F1467" t="s">
        <v>129</v>
      </c>
      <c r="G1467">
        <f t="shared" si="200"/>
        <v>0.11504461854287983</v>
      </c>
      <c r="H1467" s="3">
        <f t="shared" si="201"/>
        <v>-0.40622062088901917</v>
      </c>
      <c r="I1467">
        <f t="shared" si="202"/>
        <v>-0.85994104730913534</v>
      </c>
      <c r="J1467">
        <f t="shared" si="205"/>
        <v>5.8538518405050963</v>
      </c>
      <c r="K1467" s="3">
        <f t="shared" si="203"/>
        <v>-0.2175501313211323</v>
      </c>
      <c r="L1467">
        <f t="shared" si="206"/>
        <v>102.82033553278113</v>
      </c>
      <c r="M1467" t="s">
        <v>190</v>
      </c>
      <c r="N1467" t="s">
        <v>164</v>
      </c>
      <c r="O1467" s="1">
        <v>43727.75</v>
      </c>
      <c r="P1467" t="s">
        <v>161</v>
      </c>
      <c r="Q1467">
        <v>4</v>
      </c>
      <c r="R1467" t="s">
        <v>151</v>
      </c>
      <c r="S1467">
        <v>43</v>
      </c>
      <c r="T1467">
        <v>17</v>
      </c>
      <c r="U1467">
        <v>1</v>
      </c>
      <c r="V1467">
        <v>5</v>
      </c>
      <c r="W1467">
        <v>150</v>
      </c>
      <c r="X1467">
        <v>142.46</v>
      </c>
      <c r="Y1467">
        <v>97.651899999999998</v>
      </c>
      <c r="Z1467">
        <v>3.00298</v>
      </c>
      <c r="AA1467">
        <v>112.379</v>
      </c>
      <c r="AB1467">
        <v>23</v>
      </c>
      <c r="AC1467">
        <v>29</v>
      </c>
      <c r="AE1467">
        <v>20</v>
      </c>
      <c r="AG1467">
        <v>5942.16</v>
      </c>
      <c r="AH1467">
        <v>405.625</v>
      </c>
      <c r="AI1467">
        <v>1.8132999999999999</v>
      </c>
      <c r="AJ1467">
        <v>0.14854700000000001</v>
      </c>
      <c r="AK1467">
        <v>275.66699999999997</v>
      </c>
      <c r="AL1467">
        <v>0.100954</v>
      </c>
      <c r="AM1467">
        <v>0.708646</v>
      </c>
      <c r="AN1467">
        <v>1.9350499999999999</v>
      </c>
      <c r="AO1467">
        <v>152.02500000000001</v>
      </c>
      <c r="AP1467">
        <v>5601.26</v>
      </c>
      <c r="AQ1467">
        <v>129.958</v>
      </c>
      <c r="AR1467">
        <v>4.75929E-2</v>
      </c>
      <c r="AS1467">
        <v>0.13336400000000001</v>
      </c>
      <c r="AT1467">
        <v>5391.26</v>
      </c>
      <c r="AU1467">
        <v>6.8920400000000007E-2</v>
      </c>
      <c r="AV1467">
        <v>5942.17</v>
      </c>
      <c r="AW1467">
        <v>3606.07</v>
      </c>
      <c r="AX1467">
        <v>-38.0595</v>
      </c>
      <c r="AY1467">
        <v>5391.27</v>
      </c>
      <c r="AZ1467">
        <v>0.19494400000000001</v>
      </c>
      <c r="BA1467">
        <v>-2.0574999999999999E-3</v>
      </c>
      <c r="BB1467">
        <v>-0.16731799999999999</v>
      </c>
      <c r="BC1467">
        <v>-0.32376700000000003</v>
      </c>
    </row>
    <row r="1468" spans="1:56" x14ac:dyDescent="0.35">
      <c r="A1468" t="str">
        <f t="shared" si="204"/>
        <v/>
      </c>
      <c r="B1468" t="str">
        <f>IFERROR(VLOOKUP(R1468,#REF!,3,FALSE),"")</f>
        <v/>
      </c>
      <c r="C1468" t="str">
        <f>IFERROR(VLOOKUP(R1468,#REF!,3,FALSE),"normal")</f>
        <v>normal</v>
      </c>
      <c r="D1468">
        <f t="shared" si="198"/>
        <v>-73.253457095026505</v>
      </c>
      <c r="E1468" t="str">
        <f t="shared" si="199"/>
        <v>P_163A3AB9_001B230D1008hr18</v>
      </c>
      <c r="F1468" t="s">
        <v>129</v>
      </c>
      <c r="G1468">
        <f t="shared" si="200"/>
        <v>0.13358110211706092</v>
      </c>
      <c r="H1468" s="3">
        <f t="shared" si="201"/>
        <v>-0.40833592777085931</v>
      </c>
      <c r="I1468">
        <f t="shared" si="202"/>
        <v>-1.1086644336752949</v>
      </c>
      <c r="J1468">
        <f t="shared" si="205"/>
        <v>5.4666510507057327</v>
      </c>
      <c r="K1468" s="3">
        <f t="shared" si="203"/>
        <v>-0.22920593408817971</v>
      </c>
      <c r="L1468">
        <f t="shared" si="206"/>
        <v>241.49805242657126</v>
      </c>
      <c r="M1468" t="s">
        <v>190</v>
      </c>
      <c r="N1468" t="s">
        <v>164</v>
      </c>
      <c r="O1468" s="1">
        <v>43727.75</v>
      </c>
      <c r="P1468" t="s">
        <v>161</v>
      </c>
      <c r="Q1468">
        <v>4</v>
      </c>
      <c r="R1468" t="s">
        <v>151</v>
      </c>
      <c r="S1468">
        <v>43</v>
      </c>
      <c r="T1468">
        <v>18</v>
      </c>
      <c r="U1468">
        <v>1</v>
      </c>
      <c r="V1468">
        <v>5</v>
      </c>
      <c r="W1468">
        <v>400</v>
      </c>
      <c r="X1468">
        <v>379.96</v>
      </c>
      <c r="Y1468">
        <v>229.399</v>
      </c>
      <c r="Z1468">
        <v>2.8176299999999999</v>
      </c>
      <c r="AA1468">
        <v>114.55500000000001</v>
      </c>
      <c r="AB1468">
        <v>23</v>
      </c>
      <c r="AC1468">
        <v>29</v>
      </c>
      <c r="AE1468">
        <v>20</v>
      </c>
      <c r="AG1468">
        <v>6252.16</v>
      </c>
      <c r="AH1468">
        <v>760.91700000000003</v>
      </c>
      <c r="AI1468">
        <v>2.74918</v>
      </c>
      <c r="AJ1468">
        <v>0.27866000000000002</v>
      </c>
      <c r="AK1468">
        <v>630.95799999999997</v>
      </c>
      <c r="AL1468">
        <v>0.23106699999999999</v>
      </c>
      <c r="AM1468">
        <v>0.60813600000000001</v>
      </c>
      <c r="AN1468">
        <v>1.66059</v>
      </c>
      <c r="AO1468">
        <v>229.50800000000001</v>
      </c>
      <c r="AP1468">
        <v>5601.26</v>
      </c>
      <c r="AQ1468">
        <v>129.958</v>
      </c>
      <c r="AR1468">
        <v>4.75929E-2</v>
      </c>
      <c r="AS1468">
        <v>0.13336400000000001</v>
      </c>
      <c r="AT1468">
        <v>5391.26</v>
      </c>
      <c r="AU1468">
        <v>8.0311199999999999E-2</v>
      </c>
      <c r="AV1468">
        <v>6252.17</v>
      </c>
      <c r="AW1468">
        <v>3400.07</v>
      </c>
      <c r="AX1468">
        <v>-38.0595</v>
      </c>
      <c r="AY1468">
        <v>5391.27</v>
      </c>
      <c r="AZ1468">
        <v>0.183808</v>
      </c>
      <c r="BA1468">
        <v>-2.0574999999999999E-3</v>
      </c>
      <c r="BB1468">
        <v>-2.0878100000000002</v>
      </c>
      <c r="BC1468">
        <v>-3.4670000000000001</v>
      </c>
    </row>
    <row r="1469" spans="1:56" x14ac:dyDescent="0.35">
      <c r="A1469" t="str">
        <f t="shared" si="204"/>
        <v/>
      </c>
      <c r="B1469" t="str">
        <f>IFERROR(VLOOKUP(R1469,#REF!,3,FALSE),"")</f>
        <v/>
      </c>
      <c r="C1469" t="str">
        <f>IFERROR(VLOOKUP(R1469,#REF!,3,FALSE),"normal")</f>
        <v>normal</v>
      </c>
      <c r="D1469" t="str">
        <f t="shared" si="198"/>
        <v/>
      </c>
      <c r="E1469" t="str">
        <f t="shared" si="199"/>
        <v>P_163A3AB9_001B230D1008hr26</v>
      </c>
      <c r="F1469" t="s">
        <v>129</v>
      </c>
      <c r="G1469" t="str">
        <f t="shared" si="200"/>
        <v/>
      </c>
      <c r="H1469" s="3" t="str">
        <f t="shared" si="201"/>
        <v/>
      </c>
      <c r="I1469">
        <f t="shared" si="202"/>
        <v>-3.9232497992843509</v>
      </c>
      <c r="J1469">
        <f t="shared" si="205"/>
        <v>-17.220588706692819</v>
      </c>
      <c r="K1469" s="3">
        <f t="shared" si="203"/>
        <v>-8.5953783476747231E-2</v>
      </c>
      <c r="L1469" t="str">
        <f t="shared" si="206"/>
        <v/>
      </c>
      <c r="M1469" t="s">
        <v>190</v>
      </c>
      <c r="N1469" t="s">
        <v>164</v>
      </c>
      <c r="O1469" s="1">
        <v>43727.75</v>
      </c>
      <c r="P1469" t="s">
        <v>161</v>
      </c>
      <c r="Q1469">
        <v>4</v>
      </c>
      <c r="R1469" t="s">
        <v>151</v>
      </c>
      <c r="S1469">
        <v>43</v>
      </c>
      <c r="T1469">
        <v>26</v>
      </c>
      <c r="U1469">
        <v>272</v>
      </c>
      <c r="V1469">
        <v>30</v>
      </c>
      <c r="W1469">
        <v>0</v>
      </c>
      <c r="X1469">
        <v>0</v>
      </c>
      <c r="Y1469">
        <v>-17.220600000000001</v>
      </c>
      <c r="Z1469">
        <v>6.8631799999999998</v>
      </c>
      <c r="AA1469">
        <v>264.48</v>
      </c>
      <c r="AB1469">
        <v>41</v>
      </c>
      <c r="AC1469">
        <v>43</v>
      </c>
      <c r="AE1469">
        <v>60</v>
      </c>
      <c r="AG1469">
        <v>13107.7</v>
      </c>
      <c r="AH1469">
        <v>146.292</v>
      </c>
      <c r="AI1469">
        <v>11.637600000000001</v>
      </c>
      <c r="AJ1469">
        <v>5.3574400000000001E-2</v>
      </c>
      <c r="AK1469">
        <v>0</v>
      </c>
      <c r="AL1469">
        <v>0</v>
      </c>
      <c r="AO1469">
        <v>0</v>
      </c>
      <c r="AP1469">
        <v>13077.7</v>
      </c>
      <c r="AQ1469">
        <v>146.292</v>
      </c>
      <c r="AR1469">
        <v>5.3574400000000001E-2</v>
      </c>
      <c r="AS1469">
        <v>0.210012</v>
      </c>
      <c r="AT1469">
        <v>12867.7</v>
      </c>
      <c r="AV1469">
        <v>13107.7</v>
      </c>
      <c r="AW1469">
        <v>7090.27</v>
      </c>
      <c r="AX1469">
        <v>48.1128</v>
      </c>
      <c r="AY1469">
        <v>12867.7</v>
      </c>
      <c r="AZ1469">
        <v>0.38329999999999997</v>
      </c>
      <c r="BA1469">
        <v>2.6009800000000001E-3</v>
      </c>
      <c r="BC1469">
        <v>0.44323000000000001</v>
      </c>
    </row>
    <row r="1470" spans="1:56" x14ac:dyDescent="0.35">
      <c r="A1470" t="str">
        <f t="shared" si="204"/>
        <v/>
      </c>
      <c r="B1470" t="str">
        <f>IFERROR(VLOOKUP(R1470,#REF!,3,FALSE),"")</f>
        <v/>
      </c>
      <c r="C1470" t="str">
        <f>IFERROR(VLOOKUP(R1470,#REF!,3,FALSE),"normal")</f>
        <v>normal</v>
      </c>
      <c r="D1470">
        <f t="shared" si="198"/>
        <v>-45.104015864752782</v>
      </c>
      <c r="E1470" t="str">
        <f t="shared" si="199"/>
        <v>P_163A3AB9_001B230D1008hr27</v>
      </c>
      <c r="F1470" t="s">
        <v>129</v>
      </c>
      <c r="G1470">
        <f t="shared" si="200"/>
        <v>-2.5576256371475421</v>
      </c>
      <c r="H1470" s="3">
        <f t="shared" si="201"/>
        <v>-0.32489041225942261</v>
      </c>
      <c r="I1470">
        <f t="shared" si="202"/>
        <v>-3.9528310527075483</v>
      </c>
      <c r="J1470">
        <f t="shared" si="205"/>
        <v>-20.939249893519577</v>
      </c>
      <c r="K1470" s="3">
        <f t="shared" si="203"/>
        <v>-8.5109987710360699E-2</v>
      </c>
      <c r="L1470">
        <f t="shared" si="206"/>
        <v>98.274112031447416</v>
      </c>
      <c r="M1470" t="s">
        <v>190</v>
      </c>
      <c r="N1470" t="s">
        <v>164</v>
      </c>
      <c r="O1470" s="1">
        <v>43727.75</v>
      </c>
      <c r="P1470" t="s">
        <v>161</v>
      </c>
      <c r="Q1470">
        <v>4</v>
      </c>
      <c r="R1470" t="s">
        <v>151</v>
      </c>
      <c r="S1470">
        <v>43</v>
      </c>
      <c r="T1470">
        <v>27</v>
      </c>
      <c r="U1470">
        <v>1</v>
      </c>
      <c r="V1470">
        <v>5</v>
      </c>
      <c r="W1470">
        <v>150</v>
      </c>
      <c r="X1470">
        <v>142.46</v>
      </c>
      <c r="Y1470">
        <v>93.334199999999996</v>
      </c>
      <c r="Z1470">
        <v>7.0200699999999996</v>
      </c>
      <c r="AA1470">
        <v>293.28699999999998</v>
      </c>
      <c r="AB1470">
        <v>41</v>
      </c>
      <c r="AC1470">
        <v>44</v>
      </c>
      <c r="AE1470">
        <v>60</v>
      </c>
      <c r="AG1470">
        <v>13426.1</v>
      </c>
      <c r="AH1470">
        <v>948.5</v>
      </c>
      <c r="AI1470">
        <v>10.591200000000001</v>
      </c>
      <c r="AJ1470">
        <v>0.347356</v>
      </c>
      <c r="AK1470">
        <v>802.20799999999997</v>
      </c>
      <c r="AL1470">
        <v>0.29378199999999999</v>
      </c>
      <c r="AM1470">
        <v>2.0622099999999999</v>
      </c>
      <c r="AN1470">
        <v>5.6311099999999996</v>
      </c>
      <c r="AO1470">
        <v>75.742800000000003</v>
      </c>
      <c r="AP1470">
        <v>13077.7</v>
      </c>
      <c r="AQ1470">
        <v>146.292</v>
      </c>
      <c r="AR1470">
        <v>5.3574400000000001E-2</v>
      </c>
      <c r="AS1470">
        <v>0.210012</v>
      </c>
      <c r="AT1470">
        <v>12867.7</v>
      </c>
      <c r="AU1470">
        <v>3.7294899999999999E-2</v>
      </c>
      <c r="AV1470">
        <v>13426.2</v>
      </c>
      <c r="AW1470">
        <v>7278.06</v>
      </c>
      <c r="AX1470">
        <v>48.1128</v>
      </c>
      <c r="AY1470">
        <v>12867.7</v>
      </c>
      <c r="AZ1470">
        <v>0.39345200000000002</v>
      </c>
      <c r="BA1470">
        <v>2.6009800000000001E-3</v>
      </c>
      <c r="BB1470">
        <v>1.0528299999999999</v>
      </c>
      <c r="BC1470">
        <v>5.9286199999999996</v>
      </c>
    </row>
    <row r="1471" spans="1:56" x14ac:dyDescent="0.35">
      <c r="A1471" t="str">
        <f t="shared" si="204"/>
        <v/>
      </c>
      <c r="B1471" t="str">
        <f>IFERROR(VLOOKUP(R1471,#REF!,3,FALSE),"")</f>
        <v/>
      </c>
      <c r="C1471" t="str">
        <f>IFERROR(VLOOKUP(R1471,#REF!,3,FALSE),"normal")</f>
        <v>normal</v>
      </c>
      <c r="D1471">
        <f t="shared" si="198"/>
        <v>-120.96232316629312</v>
      </c>
      <c r="E1471" t="str">
        <f t="shared" si="199"/>
        <v>P_163A3AB9_001B230D1008hr28</v>
      </c>
      <c r="F1471" t="s">
        <v>129</v>
      </c>
      <c r="G1471">
        <f t="shared" si="200"/>
        <v>-2.6201216056235044</v>
      </c>
      <c r="H1471" s="3">
        <f t="shared" si="201"/>
        <v>-0.34833337245998186</v>
      </c>
      <c r="I1471">
        <f t="shared" si="202"/>
        <v>-4.0971756046232493</v>
      </c>
      <c r="J1471">
        <f t="shared" si="205"/>
        <v>-25.137128298987705</v>
      </c>
      <c r="K1471" s="3">
        <f t="shared" si="203"/>
        <v>-8.9757301522007421E-2</v>
      </c>
      <c r="L1471">
        <f t="shared" si="206"/>
        <v>273.26665964838406</v>
      </c>
      <c r="M1471" t="s">
        <v>190</v>
      </c>
      <c r="N1471" t="s">
        <v>164</v>
      </c>
      <c r="O1471" s="1">
        <v>43727.75</v>
      </c>
      <c r="P1471" t="s">
        <v>161</v>
      </c>
      <c r="Q1471">
        <v>4</v>
      </c>
      <c r="R1471" t="s">
        <v>151</v>
      </c>
      <c r="S1471">
        <v>43</v>
      </c>
      <c r="T1471">
        <v>28</v>
      </c>
      <c r="U1471">
        <v>1</v>
      </c>
      <c r="V1471">
        <v>5</v>
      </c>
      <c r="W1471">
        <v>400</v>
      </c>
      <c r="X1471">
        <v>379.96</v>
      </c>
      <c r="Y1471">
        <v>259.57600000000002</v>
      </c>
      <c r="Z1471">
        <v>7.0809600000000001</v>
      </c>
      <c r="AA1471">
        <v>324.28699999999998</v>
      </c>
      <c r="AB1471">
        <v>41</v>
      </c>
      <c r="AC1471">
        <v>45</v>
      </c>
      <c r="AE1471">
        <v>60</v>
      </c>
      <c r="AG1471">
        <v>13736.8</v>
      </c>
      <c r="AH1471">
        <v>2162.33</v>
      </c>
      <c r="AI1471">
        <v>9.9111999999999991</v>
      </c>
      <c r="AJ1471">
        <v>0.79188199999999997</v>
      </c>
      <c r="AK1471">
        <v>2016.04</v>
      </c>
      <c r="AL1471">
        <v>0.73830799999999996</v>
      </c>
      <c r="AM1471">
        <v>1.94312</v>
      </c>
      <c r="AN1471">
        <v>5.30593</v>
      </c>
      <c r="AO1471">
        <v>203.41</v>
      </c>
      <c r="AP1471">
        <v>13077.7</v>
      </c>
      <c r="AQ1471">
        <v>146.292</v>
      </c>
      <c r="AR1471">
        <v>5.3574400000000001E-2</v>
      </c>
      <c r="AS1471">
        <v>0.210012</v>
      </c>
      <c r="AT1471">
        <v>12867.7</v>
      </c>
      <c r="AU1471">
        <v>3.9580600000000001E-2</v>
      </c>
      <c r="AV1471">
        <v>13736.8</v>
      </c>
      <c r="AW1471">
        <v>7393.86</v>
      </c>
      <c r="AX1471">
        <v>48.1128</v>
      </c>
      <c r="AY1471">
        <v>12867.7</v>
      </c>
      <c r="AZ1471">
        <v>0.39971200000000001</v>
      </c>
      <c r="BA1471">
        <v>2.6009800000000001E-3</v>
      </c>
      <c r="BB1471">
        <v>-0.42854799999999998</v>
      </c>
      <c r="BC1471">
        <v>-2.2738499999999999</v>
      </c>
    </row>
    <row r="1472" spans="1:56" x14ac:dyDescent="0.35">
      <c r="A1472" t="str">
        <f t="shared" si="204"/>
        <v/>
      </c>
      <c r="B1472" t="str">
        <f>IFERROR(VLOOKUP(R1472,#REF!,3,FALSE),"")</f>
        <v/>
      </c>
      <c r="C1472" t="str">
        <f>IFERROR(VLOOKUP(R1472,#REF!,3,FALSE),"normal")</f>
        <v>normal</v>
      </c>
      <c r="D1472">
        <f t="shared" si="198"/>
        <v>-10.543138651700534</v>
      </c>
      <c r="E1472" t="str">
        <f t="shared" si="199"/>
        <v>P_163A3AB9_001B250D1008hr7</v>
      </c>
      <c r="F1472" t="s">
        <v>129</v>
      </c>
      <c r="G1472">
        <f t="shared" si="200"/>
        <v>-0.20117161747254514</v>
      </c>
      <c r="H1472" s="3">
        <f t="shared" si="201"/>
        <v>-0.32907633094112404</v>
      </c>
      <c r="I1472">
        <f t="shared" si="202"/>
        <v>-0.79942320514271703</v>
      </c>
      <c r="J1472">
        <f t="shared" si="205"/>
        <v>5.1919541704074188</v>
      </c>
      <c r="K1472" s="3">
        <f t="shared" si="203"/>
        <v>-4.0612261910595835E-5</v>
      </c>
      <c r="L1472">
        <f t="shared" si="206"/>
        <v>24.184258608573433</v>
      </c>
      <c r="M1472" t="s">
        <v>190</v>
      </c>
      <c r="N1472" t="s">
        <v>164</v>
      </c>
      <c r="O1472" s="1">
        <v>43727.75</v>
      </c>
      <c r="P1472" t="s">
        <v>161</v>
      </c>
      <c r="Q1472">
        <v>5</v>
      </c>
      <c r="R1472" t="s">
        <v>152</v>
      </c>
      <c r="S1472">
        <v>43</v>
      </c>
      <c r="T1472">
        <v>7</v>
      </c>
      <c r="U1472">
        <v>2051</v>
      </c>
      <c r="V1472">
        <v>5</v>
      </c>
      <c r="W1472">
        <v>30</v>
      </c>
      <c r="X1472">
        <v>28.46</v>
      </c>
      <c r="Y1472">
        <v>22.942799999999998</v>
      </c>
      <c r="Z1472">
        <v>4.6782000000000004</v>
      </c>
      <c r="AA1472">
        <v>138.41900000000001</v>
      </c>
      <c r="AB1472">
        <v>23</v>
      </c>
      <c r="AC1472">
        <v>28.75</v>
      </c>
      <c r="AE1472">
        <v>50</v>
      </c>
      <c r="AG1472">
        <v>1474.85</v>
      </c>
      <c r="AH1472">
        <v>245.75</v>
      </c>
      <c r="AI1472">
        <v>5.7426700000000004</v>
      </c>
      <c r="AJ1472">
        <v>8.99977E-2</v>
      </c>
      <c r="AK1472">
        <v>83.041700000000006</v>
      </c>
      <c r="AL1472">
        <v>3.0411199999999999E-2</v>
      </c>
      <c r="AM1472">
        <v>1.06856</v>
      </c>
      <c r="AN1472">
        <v>2.91784</v>
      </c>
      <c r="AO1472">
        <v>14.4605</v>
      </c>
      <c r="AP1472">
        <v>1130</v>
      </c>
      <c r="AQ1472">
        <v>162.708</v>
      </c>
      <c r="AR1472">
        <v>5.9586500000000001E-2</v>
      </c>
      <c r="AS1472">
        <v>-7.6804700000000004E-2</v>
      </c>
      <c r="AT1472">
        <v>920</v>
      </c>
      <c r="AU1472">
        <v>-2.6322499999999999E-2</v>
      </c>
      <c r="AV1472">
        <v>1474.85</v>
      </c>
      <c r="AW1472">
        <v>4746.43</v>
      </c>
      <c r="AX1472">
        <v>-6.6928000000000001</v>
      </c>
      <c r="AY1472">
        <v>920.01</v>
      </c>
      <c r="AZ1472">
        <v>0.25659199999999999</v>
      </c>
      <c r="BA1472">
        <v>-3.61813E-4</v>
      </c>
      <c r="BB1472">
        <v>0.55127999999999999</v>
      </c>
      <c r="BC1472">
        <v>1.6085499999999999</v>
      </c>
      <c r="BD1472">
        <v>1.1850000000000001</v>
      </c>
    </row>
    <row r="1473" spans="1:56" x14ac:dyDescent="0.35">
      <c r="A1473" t="str">
        <f t="shared" si="204"/>
        <v/>
      </c>
      <c r="B1473" t="str">
        <f>IFERROR(VLOOKUP(R1473,#REF!,3,FALSE),"")</f>
        <v/>
      </c>
      <c r="C1473" t="str">
        <f>IFERROR(VLOOKUP(R1473,#REF!,3,FALSE),"normal")</f>
        <v>normal</v>
      </c>
      <c r="D1473">
        <f t="shared" si="198"/>
        <v>-25.189671197587934</v>
      </c>
      <c r="E1473" t="str">
        <f t="shared" si="199"/>
        <v>P_163A3AB9_001B250D1008hr8</v>
      </c>
      <c r="F1473" t="s">
        <v>129</v>
      </c>
      <c r="G1473">
        <f t="shared" si="200"/>
        <v>-0.19413710781759261</v>
      </c>
      <c r="H1473" s="3">
        <f t="shared" si="201"/>
        <v>-0.36784861668221858</v>
      </c>
      <c r="I1473">
        <f t="shared" si="202"/>
        <v>-0.66785030318426664</v>
      </c>
      <c r="J1473">
        <f t="shared" si="205"/>
        <v>5.5151855532034411</v>
      </c>
      <c r="K1473" s="3">
        <f t="shared" si="203"/>
        <v>-1.7615190528837643E-2</v>
      </c>
      <c r="L1473">
        <f t="shared" si="206"/>
        <v>48.885510081251887</v>
      </c>
      <c r="M1473" t="s">
        <v>190</v>
      </c>
      <c r="N1473" t="s">
        <v>164</v>
      </c>
      <c r="O1473" s="1">
        <v>43727.75</v>
      </c>
      <c r="P1473" t="s">
        <v>161</v>
      </c>
      <c r="Q1473">
        <v>5</v>
      </c>
      <c r="R1473" t="s">
        <v>152</v>
      </c>
      <c r="S1473">
        <v>43</v>
      </c>
      <c r="T1473">
        <v>8</v>
      </c>
      <c r="U1473">
        <v>3</v>
      </c>
      <c r="V1473">
        <v>5</v>
      </c>
      <c r="W1473">
        <v>70</v>
      </c>
      <c r="X1473">
        <v>66.459999999999994</v>
      </c>
      <c r="Y1473">
        <v>46.4133</v>
      </c>
      <c r="Z1473">
        <v>4.6294000000000004</v>
      </c>
      <c r="AA1473">
        <v>137.17599999999999</v>
      </c>
      <c r="AB1473">
        <v>23</v>
      </c>
      <c r="AC1473">
        <v>28</v>
      </c>
      <c r="AE1473">
        <v>50</v>
      </c>
      <c r="AG1473">
        <v>1783.14</v>
      </c>
      <c r="AH1473">
        <v>352.04199999999997</v>
      </c>
      <c r="AI1473">
        <v>5.4571800000000001</v>
      </c>
      <c r="AJ1473">
        <v>0.12892300000000001</v>
      </c>
      <c r="AK1473">
        <v>189.333</v>
      </c>
      <c r="AL1473">
        <v>6.9336999999999996E-2</v>
      </c>
      <c r="AM1473">
        <v>1.0432900000000001</v>
      </c>
      <c r="AN1473">
        <v>2.84883</v>
      </c>
      <c r="AO1473">
        <v>34.694400000000002</v>
      </c>
      <c r="AP1473">
        <v>1130</v>
      </c>
      <c r="AQ1473">
        <v>162.708</v>
      </c>
      <c r="AR1473">
        <v>5.9586500000000001E-2</v>
      </c>
      <c r="AS1473">
        <v>-7.6804700000000004E-2</v>
      </c>
      <c r="AT1473">
        <v>920</v>
      </c>
      <c r="AU1473">
        <v>-2.6960100000000001E-2</v>
      </c>
      <c r="AV1473">
        <v>1783.16</v>
      </c>
      <c r="AW1473">
        <v>4740.6400000000003</v>
      </c>
      <c r="AX1473">
        <v>-6.6928000000000001</v>
      </c>
      <c r="AY1473">
        <v>920.01</v>
      </c>
      <c r="AZ1473">
        <v>0.25627899999999998</v>
      </c>
      <c r="BA1473">
        <v>-3.61813E-4</v>
      </c>
      <c r="BB1473">
        <v>0.93132000000000004</v>
      </c>
      <c r="BC1473">
        <v>2.6531699999999998</v>
      </c>
    </row>
    <row r="1474" spans="1:56" x14ac:dyDescent="0.35">
      <c r="A1474" t="str">
        <f t="shared" si="204"/>
        <v/>
      </c>
      <c r="B1474" t="str">
        <f>IFERROR(VLOOKUP(R1474,#REF!,3,FALSE),"")</f>
        <v/>
      </c>
      <c r="C1474" t="str">
        <f>IFERROR(VLOOKUP(R1474,#REF!,3,FALSE),"normal")</f>
        <v>normal</v>
      </c>
      <c r="D1474">
        <f t="shared" ref="D1474:D1537" si="207">IFERROR(L1474-(INDEX(L:L,MATCH(R1474&amp;"0hr"&amp;T1474,E:E,0))),"")</f>
        <v>-54.016140198760922</v>
      </c>
      <c r="E1474" t="str">
        <f t="shared" ref="E1474:E1537" si="208">R1474&amp;N1474&amp;T1474</f>
        <v>P_163A3AB9_001B250D1008hr9</v>
      </c>
      <c r="F1474" t="s">
        <v>129</v>
      </c>
      <c r="G1474">
        <f t="shared" ref="G1474:G1537" si="209">IFERROR(((AR1474-VLOOKUP(R1474&amp;"0hr"&amp;T1474,E:BD,40,FALSE))*1000)/VLOOKUP(R1474&amp;"0hr"&amp;T1474,E:BD,35,FALSE),"")</f>
        <v>-0.19074948353565152</v>
      </c>
      <c r="H1474" s="3">
        <f t="shared" ref="H1474:H1537" si="210">IFERROR((AM1474-VLOOKUP(R1474&amp;"0hr"&amp;T1474,E:BD,35,FALSE))/VLOOKUP(R1474&amp;"0hr"&amp;T1474,E:BD,35,FALSE),"")</f>
        <v>-0.3766647417082914</v>
      </c>
      <c r="I1474">
        <f t="shared" ref="I1474:I1537" si="211">IFERROR(J1474-VLOOKUP(R1474&amp;"0hr"&amp;T1474,E:AR,6,FALSE),"")</f>
        <v>-0.82885150282780717</v>
      </c>
      <c r="J1474">
        <f t="shared" si="205"/>
        <v>5.506337592967931</v>
      </c>
      <c r="K1474" s="3">
        <f t="shared" ref="K1474:K1537" si="212">IFERROR((Z1474-VLOOKUP(R1474&amp;"0hr"&amp;T1474,E:BD,22,FALSE))/VLOOKUP(R1474&amp;"0hr"&amp;T1474,E:BD,22,FALSE),"")</f>
        <v>-2.3680485381387752E-2</v>
      </c>
      <c r="L1474">
        <f t="shared" si="206"/>
        <v>98.463007159904521</v>
      </c>
      <c r="M1474" t="s">
        <v>190</v>
      </c>
      <c r="N1474" t="s">
        <v>164</v>
      </c>
      <c r="O1474" s="1">
        <v>43727.75</v>
      </c>
      <c r="P1474" t="s">
        <v>161</v>
      </c>
      <c r="Q1474">
        <v>5</v>
      </c>
      <c r="R1474" t="s">
        <v>152</v>
      </c>
      <c r="S1474">
        <v>43</v>
      </c>
      <c r="T1474">
        <v>9</v>
      </c>
      <c r="U1474">
        <v>1</v>
      </c>
      <c r="V1474">
        <v>5</v>
      </c>
      <c r="W1474">
        <v>150</v>
      </c>
      <c r="X1474">
        <v>142.46</v>
      </c>
      <c r="Y1474">
        <v>93.513599999999997</v>
      </c>
      <c r="Z1474">
        <v>4.6279399999999997</v>
      </c>
      <c r="AA1474">
        <v>137.22499999999999</v>
      </c>
      <c r="AB1474">
        <v>23</v>
      </c>
      <c r="AC1474">
        <v>28</v>
      </c>
      <c r="AE1474">
        <v>50</v>
      </c>
      <c r="AG1474">
        <v>2092.69</v>
      </c>
      <c r="AH1474">
        <v>570</v>
      </c>
      <c r="AI1474">
        <v>5.3405699999999996</v>
      </c>
      <c r="AJ1474">
        <v>0.20874300000000001</v>
      </c>
      <c r="AK1474">
        <v>407.29199999999997</v>
      </c>
      <c r="AL1474">
        <v>0.14915700000000001</v>
      </c>
      <c r="AM1474">
        <v>1.04701</v>
      </c>
      <c r="AN1474">
        <v>2.8589899999999999</v>
      </c>
      <c r="AO1474">
        <v>76.263599999999997</v>
      </c>
      <c r="AP1474">
        <v>1130</v>
      </c>
      <c r="AQ1474">
        <v>162.708</v>
      </c>
      <c r="AR1474">
        <v>5.9586500000000001E-2</v>
      </c>
      <c r="AS1474">
        <v>-7.6804700000000004E-2</v>
      </c>
      <c r="AT1474">
        <v>920</v>
      </c>
      <c r="AU1474">
        <v>-2.6864300000000001E-2</v>
      </c>
      <c r="AV1474">
        <v>2092.6999999999998</v>
      </c>
      <c r="AW1474">
        <v>4738.67</v>
      </c>
      <c r="AX1474">
        <v>-6.6928000000000001</v>
      </c>
      <c r="AY1474">
        <v>920.01</v>
      </c>
      <c r="AZ1474">
        <v>0.25617200000000001</v>
      </c>
      <c r="BA1474">
        <v>-3.61813E-4</v>
      </c>
      <c r="BB1474">
        <v>1.32037</v>
      </c>
      <c r="BC1474">
        <v>3.7749100000000002</v>
      </c>
    </row>
    <row r="1475" spans="1:56" x14ac:dyDescent="0.35">
      <c r="A1475" t="str">
        <f t="shared" ref="A1475:A1538" si="213">IF(AND(B1475="",C1475&lt;&gt;"normal"),C1475,B1475)</f>
        <v/>
      </c>
      <c r="B1475" t="str">
        <f>IFERROR(VLOOKUP(R1475,#REF!,3,FALSE),"")</f>
        <v/>
      </c>
      <c r="C1475" t="str">
        <f>IFERROR(VLOOKUP(R1475,#REF!,3,FALSE),"normal")</f>
        <v>normal</v>
      </c>
      <c r="D1475">
        <f t="shared" si="207"/>
        <v>-142.55027150534383</v>
      </c>
      <c r="E1475" t="str">
        <f t="shared" si="208"/>
        <v>P_163A3AB9_001B250D1008hr10</v>
      </c>
      <c r="F1475" t="s">
        <v>129</v>
      </c>
      <c r="G1475">
        <f t="shared" si="209"/>
        <v>-0.19602085015784357</v>
      </c>
      <c r="H1475" s="3">
        <f t="shared" si="210"/>
        <v>-0.39295817732422972</v>
      </c>
      <c r="I1475">
        <f t="shared" si="211"/>
        <v>-0.91894909232661703</v>
      </c>
      <c r="J1475">
        <f t="shared" ref="J1475:J1538" si="214">IFERROR((AQ1475-AA1475)/Z1475,"")</f>
        <v>5.5438429917029017</v>
      </c>
      <c r="K1475" s="3">
        <f t="shared" si="212"/>
        <v>-2.726467451994518E-2</v>
      </c>
      <c r="L1475">
        <f t="shared" ref="L1475:L1538" si="215">IFERROR(Y1475/X1475*W1475,"")</f>
        <v>239.69891567533423</v>
      </c>
      <c r="M1475" t="s">
        <v>190</v>
      </c>
      <c r="N1475" t="s">
        <v>164</v>
      </c>
      <c r="O1475" s="1">
        <v>43727.75</v>
      </c>
      <c r="P1475" t="s">
        <v>161</v>
      </c>
      <c r="Q1475">
        <v>5</v>
      </c>
      <c r="R1475" t="s">
        <v>152</v>
      </c>
      <c r="S1475">
        <v>43</v>
      </c>
      <c r="T1475">
        <v>10</v>
      </c>
      <c r="U1475">
        <v>3</v>
      </c>
      <c r="V1475">
        <v>5</v>
      </c>
      <c r="W1475">
        <v>400</v>
      </c>
      <c r="X1475">
        <v>379.96</v>
      </c>
      <c r="Y1475">
        <v>227.69</v>
      </c>
      <c r="Z1475">
        <v>4.63415</v>
      </c>
      <c r="AA1475">
        <v>137.017</v>
      </c>
      <c r="AB1475">
        <v>23</v>
      </c>
      <c r="AC1475">
        <v>28</v>
      </c>
      <c r="AE1475">
        <v>50</v>
      </c>
      <c r="AG1475">
        <v>2402.5500000000002</v>
      </c>
      <c r="AH1475">
        <v>1192.17</v>
      </c>
      <c r="AI1475">
        <v>3.9416000000000002</v>
      </c>
      <c r="AJ1475">
        <v>0.43659100000000001</v>
      </c>
      <c r="AK1475">
        <v>1029.46</v>
      </c>
      <c r="AL1475">
        <v>0.37700499999999998</v>
      </c>
      <c r="AM1475">
        <v>0.99222200000000005</v>
      </c>
      <c r="AN1475">
        <v>2.70939</v>
      </c>
      <c r="AO1475">
        <v>261.178</v>
      </c>
      <c r="AP1475">
        <v>1130</v>
      </c>
      <c r="AQ1475">
        <v>162.708</v>
      </c>
      <c r="AR1475">
        <v>5.9586500000000001E-2</v>
      </c>
      <c r="AS1475">
        <v>-7.6804700000000004E-2</v>
      </c>
      <c r="AT1475">
        <v>920</v>
      </c>
      <c r="AU1475">
        <v>-2.8347600000000001E-2</v>
      </c>
      <c r="AV1475">
        <v>2402.56</v>
      </c>
      <c r="AW1475">
        <v>4747.05</v>
      </c>
      <c r="AX1475">
        <v>-6.6928000000000001</v>
      </c>
      <c r="AY1475">
        <v>920.01</v>
      </c>
      <c r="AZ1475">
        <v>0.25662499999999999</v>
      </c>
      <c r="BA1475">
        <v>-3.61813E-4</v>
      </c>
      <c r="BB1475">
        <v>1.3709899999999999</v>
      </c>
      <c r="BC1475">
        <v>3.71455</v>
      </c>
    </row>
    <row r="1476" spans="1:56" x14ac:dyDescent="0.35">
      <c r="A1476" t="str">
        <f t="shared" si="213"/>
        <v/>
      </c>
      <c r="B1476" t="str">
        <f>IFERROR(VLOOKUP(R1476,#REF!,3,FALSE),"")</f>
        <v/>
      </c>
      <c r="C1476" t="str">
        <f>IFERROR(VLOOKUP(R1476,#REF!,3,FALSE),"normal")</f>
        <v>normal</v>
      </c>
      <c r="D1476" t="str">
        <f t="shared" si="207"/>
        <v/>
      </c>
      <c r="E1476" t="str">
        <f t="shared" si="208"/>
        <v>P_163A3AB9_001B250D1008hr16</v>
      </c>
      <c r="F1476" t="s">
        <v>129</v>
      </c>
      <c r="G1476" t="str">
        <f t="shared" si="209"/>
        <v/>
      </c>
      <c r="H1476" s="3" t="str">
        <f t="shared" si="210"/>
        <v/>
      </c>
      <c r="I1476">
        <f t="shared" si="211"/>
        <v>-1.653933464743556</v>
      </c>
      <c r="J1476">
        <f t="shared" si="214"/>
        <v>5.2263901492991103</v>
      </c>
      <c r="K1476" s="3">
        <f t="shared" si="212"/>
        <v>-4.3430555616757065E-2</v>
      </c>
      <c r="L1476" t="str">
        <f t="shared" si="215"/>
        <v/>
      </c>
      <c r="M1476" t="s">
        <v>190</v>
      </c>
      <c r="N1476" t="s">
        <v>164</v>
      </c>
      <c r="O1476" s="1">
        <v>43727.75</v>
      </c>
      <c r="P1476" t="s">
        <v>161</v>
      </c>
      <c r="Q1476">
        <v>5</v>
      </c>
      <c r="R1476" t="s">
        <v>152</v>
      </c>
      <c r="S1476">
        <v>43</v>
      </c>
      <c r="T1476">
        <v>16</v>
      </c>
      <c r="U1476">
        <v>144</v>
      </c>
      <c r="V1476">
        <v>20</v>
      </c>
      <c r="W1476">
        <v>0</v>
      </c>
      <c r="X1476">
        <v>0</v>
      </c>
      <c r="Y1476">
        <v>5.2264099999999996</v>
      </c>
      <c r="Z1476">
        <v>4.3416199999999998</v>
      </c>
      <c r="AA1476">
        <v>147.476</v>
      </c>
      <c r="AB1476">
        <v>23</v>
      </c>
      <c r="AC1476">
        <v>28</v>
      </c>
      <c r="AE1476">
        <v>20</v>
      </c>
      <c r="AG1476">
        <v>5631.7</v>
      </c>
      <c r="AH1476">
        <v>170.167</v>
      </c>
      <c r="AI1476">
        <v>3.0312399999999999</v>
      </c>
      <c r="AJ1476">
        <v>6.23178E-2</v>
      </c>
      <c r="AK1476">
        <v>0</v>
      </c>
      <c r="AL1476">
        <v>0</v>
      </c>
      <c r="AO1476">
        <v>0</v>
      </c>
      <c r="AP1476">
        <v>5601.7</v>
      </c>
      <c r="AQ1476">
        <v>170.167</v>
      </c>
      <c r="AR1476">
        <v>6.23178E-2</v>
      </c>
      <c r="AS1476">
        <v>0.59313199999999999</v>
      </c>
      <c r="AT1476">
        <v>5391.7</v>
      </c>
      <c r="AV1476">
        <v>5631.71</v>
      </c>
      <c r="AW1476">
        <v>4325.1499999999996</v>
      </c>
      <c r="AX1476">
        <v>-40.577800000000003</v>
      </c>
      <c r="AY1476">
        <v>5391.71</v>
      </c>
      <c r="AZ1476">
        <v>0.233818</v>
      </c>
      <c r="BA1476">
        <v>-2.1936400000000002E-3</v>
      </c>
      <c r="BC1476">
        <v>0.744641</v>
      </c>
    </row>
    <row r="1477" spans="1:56" x14ac:dyDescent="0.35">
      <c r="A1477" t="str">
        <f t="shared" si="213"/>
        <v/>
      </c>
      <c r="B1477" t="str">
        <f>IFERROR(VLOOKUP(R1477,#REF!,3,FALSE),"")</f>
        <v/>
      </c>
      <c r="C1477" t="str">
        <f>IFERROR(VLOOKUP(R1477,#REF!,3,FALSE),"normal")</f>
        <v>normal</v>
      </c>
      <c r="D1477">
        <f t="shared" si="207"/>
        <v>-42.384593688526408</v>
      </c>
      <c r="E1477" t="str">
        <f t="shared" si="208"/>
        <v>P_163A3AB9_001B250D1008hr17</v>
      </c>
      <c r="F1477" t="s">
        <v>129</v>
      </c>
      <c r="G1477">
        <f t="shared" si="209"/>
        <v>-0.36658058316567371</v>
      </c>
      <c r="H1477" s="3">
        <f t="shared" si="210"/>
        <v>-0.35059908110867533</v>
      </c>
      <c r="I1477">
        <f t="shared" si="211"/>
        <v>-1.8870746664939544</v>
      </c>
      <c r="J1477">
        <f t="shared" si="214"/>
        <v>4.0155702867821814</v>
      </c>
      <c r="K1477" s="3">
        <f t="shared" si="212"/>
        <v>-4.4763375047816731E-2</v>
      </c>
      <c r="L1477">
        <f t="shared" si="215"/>
        <v>88.68468341990733</v>
      </c>
      <c r="M1477" t="s">
        <v>190</v>
      </c>
      <c r="N1477" t="s">
        <v>164</v>
      </c>
      <c r="O1477" s="1">
        <v>43727.75</v>
      </c>
      <c r="P1477" t="s">
        <v>161</v>
      </c>
      <c r="Q1477">
        <v>5</v>
      </c>
      <c r="R1477" t="s">
        <v>152</v>
      </c>
      <c r="S1477">
        <v>43</v>
      </c>
      <c r="T1477">
        <v>17</v>
      </c>
      <c r="U1477">
        <v>1</v>
      </c>
      <c r="V1477">
        <v>5</v>
      </c>
      <c r="W1477">
        <v>150</v>
      </c>
      <c r="X1477">
        <v>142.46</v>
      </c>
      <c r="Y1477">
        <v>84.226799999999997</v>
      </c>
      <c r="Z1477">
        <v>4.1951700000000001</v>
      </c>
      <c r="AA1477">
        <v>153.321</v>
      </c>
      <c r="AB1477">
        <v>23</v>
      </c>
      <c r="AC1477">
        <v>28</v>
      </c>
      <c r="AE1477">
        <v>20</v>
      </c>
      <c r="AG1477">
        <v>5942.59</v>
      </c>
      <c r="AH1477">
        <v>506.66699999999997</v>
      </c>
      <c r="AI1477">
        <v>3.5590299999999999</v>
      </c>
      <c r="AJ1477">
        <v>0.18554999999999999</v>
      </c>
      <c r="AK1477">
        <v>336.5</v>
      </c>
      <c r="AL1477">
        <v>0.12323199999999999</v>
      </c>
      <c r="AM1477">
        <v>0.86502800000000002</v>
      </c>
      <c r="AN1477">
        <v>2.3620700000000001</v>
      </c>
      <c r="AO1477">
        <v>94.548299999999998</v>
      </c>
      <c r="AP1477">
        <v>5601.7</v>
      </c>
      <c r="AQ1477">
        <v>170.167</v>
      </c>
      <c r="AR1477">
        <v>6.23178E-2</v>
      </c>
      <c r="AS1477">
        <v>0.59313199999999999</v>
      </c>
      <c r="AT1477">
        <v>5391.7</v>
      </c>
      <c r="AU1477">
        <v>0.25110700000000002</v>
      </c>
      <c r="AV1477">
        <v>5942.61</v>
      </c>
      <c r="AW1477">
        <v>4089.35</v>
      </c>
      <c r="AX1477">
        <v>-40.577800000000003</v>
      </c>
      <c r="AY1477">
        <v>5391.71</v>
      </c>
      <c r="AZ1477">
        <v>0.22106999999999999</v>
      </c>
      <c r="BA1477">
        <v>-2.1936400000000002E-3</v>
      </c>
      <c r="BB1477">
        <v>3.9554</v>
      </c>
      <c r="BC1477">
        <v>9.3429099999999998</v>
      </c>
    </row>
    <row r="1478" spans="1:56" x14ac:dyDescent="0.35">
      <c r="A1478" t="str">
        <f t="shared" si="213"/>
        <v/>
      </c>
      <c r="B1478" t="str">
        <f>IFERROR(VLOOKUP(R1478,#REF!,3,FALSE),"")</f>
        <v/>
      </c>
      <c r="C1478" t="str">
        <f>IFERROR(VLOOKUP(R1478,#REF!,3,FALSE),"normal")</f>
        <v>normal</v>
      </c>
      <c r="D1478">
        <f t="shared" si="207"/>
        <v>-120.20382263818607</v>
      </c>
      <c r="E1478" t="str">
        <f t="shared" si="208"/>
        <v>P_163A3AB9_001B250D1008hr18</v>
      </c>
      <c r="F1478" t="s">
        <v>129</v>
      </c>
      <c r="G1478">
        <f t="shared" si="209"/>
        <v>-0.37015699265447516</v>
      </c>
      <c r="H1478" s="3">
        <f t="shared" si="210"/>
        <v>-0.37817036469901527</v>
      </c>
      <c r="I1478">
        <f t="shared" si="211"/>
        <v>-2.14657183131275</v>
      </c>
      <c r="J1478">
        <f t="shared" si="214"/>
        <v>2.8136624293021857</v>
      </c>
      <c r="K1478" s="3">
        <f t="shared" si="212"/>
        <v>-4.652650073206431E-2</v>
      </c>
      <c r="L1478">
        <f t="shared" si="215"/>
        <v>223.09506263817246</v>
      </c>
      <c r="M1478" t="s">
        <v>190</v>
      </c>
      <c r="N1478" t="s">
        <v>164</v>
      </c>
      <c r="O1478" s="1">
        <v>43727.75</v>
      </c>
      <c r="P1478" t="s">
        <v>161</v>
      </c>
      <c r="Q1478">
        <v>5</v>
      </c>
      <c r="R1478" t="s">
        <v>152</v>
      </c>
      <c r="S1478">
        <v>43</v>
      </c>
      <c r="T1478">
        <v>18</v>
      </c>
      <c r="U1478">
        <v>1</v>
      </c>
      <c r="V1478">
        <v>5</v>
      </c>
      <c r="W1478">
        <v>400</v>
      </c>
      <c r="X1478">
        <v>379.96</v>
      </c>
      <c r="Y1478">
        <v>211.91800000000001</v>
      </c>
      <c r="Z1478">
        <v>4.0701400000000003</v>
      </c>
      <c r="AA1478">
        <v>158.715</v>
      </c>
      <c r="AB1478">
        <v>23</v>
      </c>
      <c r="AC1478">
        <v>28</v>
      </c>
      <c r="AE1478">
        <v>20</v>
      </c>
      <c r="AG1478">
        <v>6252.59</v>
      </c>
      <c r="AH1478">
        <v>1021.25</v>
      </c>
      <c r="AI1478">
        <v>1.70038</v>
      </c>
      <c r="AJ1478">
        <v>0.37399900000000003</v>
      </c>
      <c r="AK1478">
        <v>851.08299999999997</v>
      </c>
      <c r="AL1478">
        <v>0.31168099999999999</v>
      </c>
      <c r="AM1478">
        <v>0.820299</v>
      </c>
      <c r="AN1478">
        <v>2.2399300000000002</v>
      </c>
      <c r="AO1478">
        <v>500.524</v>
      </c>
      <c r="AP1478">
        <v>5601.7</v>
      </c>
      <c r="AQ1478">
        <v>170.167</v>
      </c>
      <c r="AR1478">
        <v>6.23178E-2</v>
      </c>
      <c r="AS1478">
        <v>0.59313199999999999</v>
      </c>
      <c r="AT1478">
        <v>5391.7</v>
      </c>
      <c r="AU1478">
        <v>0.26479999999999998</v>
      </c>
      <c r="AV1478">
        <v>6252.61</v>
      </c>
      <c r="AW1478">
        <v>3871.75</v>
      </c>
      <c r="AX1478">
        <v>-40.577800000000003</v>
      </c>
      <c r="AY1478">
        <v>5391.71</v>
      </c>
      <c r="AZ1478">
        <v>0.20930699999999999</v>
      </c>
      <c r="BA1478">
        <v>-2.1936400000000002E-3</v>
      </c>
      <c r="BB1478">
        <v>1.80118</v>
      </c>
      <c r="BC1478">
        <v>4.03451</v>
      </c>
    </row>
    <row r="1479" spans="1:56" x14ac:dyDescent="0.35">
      <c r="A1479" t="str">
        <f t="shared" si="213"/>
        <v/>
      </c>
      <c r="B1479" t="str">
        <f>IFERROR(VLOOKUP(R1479,#REF!,3,FALSE),"")</f>
        <v/>
      </c>
      <c r="C1479" t="str">
        <f>IFERROR(VLOOKUP(R1479,#REF!,3,FALSE),"normal")</f>
        <v>normal</v>
      </c>
      <c r="D1479" t="str">
        <f t="shared" si="207"/>
        <v/>
      </c>
      <c r="E1479" t="str">
        <f t="shared" si="208"/>
        <v>P_163A3AB9_001B250D1008hr26</v>
      </c>
      <c r="F1479" t="s">
        <v>129</v>
      </c>
      <c r="G1479" t="str">
        <f t="shared" si="209"/>
        <v/>
      </c>
      <c r="H1479" s="3" t="str">
        <f t="shared" si="210"/>
        <v/>
      </c>
      <c r="I1479">
        <f t="shared" si="211"/>
        <v>-5.2657851387867751</v>
      </c>
      <c r="J1479">
        <f t="shared" si="214"/>
        <v>-24.576313237856013</v>
      </c>
      <c r="K1479" s="3">
        <f t="shared" si="212"/>
        <v>-9.2319344144670239E-3</v>
      </c>
      <c r="L1479" t="str">
        <f t="shared" si="215"/>
        <v/>
      </c>
      <c r="M1479" t="s">
        <v>190</v>
      </c>
      <c r="N1479" t="s">
        <v>164</v>
      </c>
      <c r="O1479" s="1">
        <v>43727.75</v>
      </c>
      <c r="P1479" t="s">
        <v>161</v>
      </c>
      <c r="Q1479">
        <v>5</v>
      </c>
      <c r="R1479" t="s">
        <v>152</v>
      </c>
      <c r="S1479">
        <v>43</v>
      </c>
      <c r="T1479">
        <v>26</v>
      </c>
      <c r="U1479">
        <v>272</v>
      </c>
      <c r="V1479">
        <v>30</v>
      </c>
      <c r="W1479">
        <v>0</v>
      </c>
      <c r="X1479">
        <v>0</v>
      </c>
      <c r="Y1479">
        <v>-24.5763</v>
      </c>
      <c r="Z1479">
        <v>7.4565700000000001</v>
      </c>
      <c r="AA1479">
        <v>343.96300000000002</v>
      </c>
      <c r="AB1479">
        <v>41</v>
      </c>
      <c r="AC1479">
        <v>43</v>
      </c>
      <c r="AE1479">
        <v>60</v>
      </c>
      <c r="AG1479">
        <v>13108.2</v>
      </c>
      <c r="AH1479">
        <v>160.708</v>
      </c>
      <c r="AI1479">
        <v>12.152900000000001</v>
      </c>
      <c r="AJ1479">
        <v>5.8853999999999997E-2</v>
      </c>
      <c r="AK1479">
        <v>0</v>
      </c>
      <c r="AL1479">
        <v>0</v>
      </c>
      <c r="AO1479">
        <v>0</v>
      </c>
      <c r="AP1479">
        <v>13078.2</v>
      </c>
      <c r="AQ1479">
        <v>160.708</v>
      </c>
      <c r="AR1479">
        <v>5.8853999999999997E-2</v>
      </c>
      <c r="AS1479">
        <v>0.11346100000000001</v>
      </c>
      <c r="AT1479">
        <v>12868.2</v>
      </c>
      <c r="AV1479">
        <v>13108.2</v>
      </c>
      <c r="AW1479">
        <v>7720.89</v>
      </c>
      <c r="AX1479">
        <v>50.265700000000002</v>
      </c>
      <c r="AY1479">
        <v>12868.2</v>
      </c>
      <c r="AZ1479">
        <v>0.41739100000000001</v>
      </c>
      <c r="BA1479">
        <v>2.7173599999999998E-3</v>
      </c>
      <c r="BC1479">
        <v>1.0349300000000001E-2</v>
      </c>
    </row>
    <row r="1480" spans="1:56" x14ac:dyDescent="0.35">
      <c r="A1480" t="str">
        <f t="shared" si="213"/>
        <v/>
      </c>
      <c r="B1480" t="str">
        <f>IFERROR(VLOOKUP(R1480,#REF!,3,FALSE),"")</f>
        <v/>
      </c>
      <c r="C1480" t="str">
        <f>IFERROR(VLOOKUP(R1480,#REF!,3,FALSE),"normal")</f>
        <v>normal</v>
      </c>
      <c r="D1480">
        <f t="shared" si="207"/>
        <v>-39.346416053310335</v>
      </c>
      <c r="E1480" t="str">
        <f t="shared" si="208"/>
        <v>P_163A3AB9_001B250D1008hr27</v>
      </c>
      <c r="F1480" t="s">
        <v>129</v>
      </c>
      <c r="G1480">
        <f t="shared" si="209"/>
        <v>-1.6523504664349755</v>
      </c>
      <c r="H1480" s="3">
        <f t="shared" si="210"/>
        <v>-0.27571245655752691</v>
      </c>
      <c r="I1480">
        <f t="shared" si="211"/>
        <v>-1.6241194622547042</v>
      </c>
      <c r="J1480">
        <f t="shared" si="214"/>
        <v>-24.170829131784039</v>
      </c>
      <c r="K1480" s="3">
        <f t="shared" si="212"/>
        <v>-1.3751722217812611E-3</v>
      </c>
      <c r="L1480">
        <f t="shared" si="215"/>
        <v>80.198301277551593</v>
      </c>
      <c r="M1480" t="s">
        <v>190</v>
      </c>
      <c r="N1480" t="s">
        <v>164</v>
      </c>
      <c r="O1480" s="1">
        <v>43727.75</v>
      </c>
      <c r="P1480" t="s">
        <v>161</v>
      </c>
      <c r="Q1480">
        <v>5</v>
      </c>
      <c r="R1480" t="s">
        <v>152</v>
      </c>
      <c r="S1480">
        <v>43</v>
      </c>
      <c r="T1480">
        <v>27</v>
      </c>
      <c r="U1480">
        <v>1</v>
      </c>
      <c r="V1480">
        <v>5</v>
      </c>
      <c r="W1480">
        <v>150</v>
      </c>
      <c r="X1480">
        <v>142.46</v>
      </c>
      <c r="Y1480">
        <v>76.167000000000002</v>
      </c>
      <c r="Z1480">
        <v>7.6757400000000002</v>
      </c>
      <c r="AA1480">
        <v>346.23700000000002</v>
      </c>
      <c r="AB1480">
        <v>41</v>
      </c>
      <c r="AC1480">
        <v>43</v>
      </c>
      <c r="AE1480">
        <v>60</v>
      </c>
      <c r="AG1480">
        <v>13426.6</v>
      </c>
      <c r="AH1480">
        <v>930.875</v>
      </c>
      <c r="AI1480">
        <v>11.0937</v>
      </c>
      <c r="AJ1480">
        <v>0.34090199999999998</v>
      </c>
      <c r="AK1480">
        <v>770.16700000000003</v>
      </c>
      <c r="AL1480">
        <v>0.28204800000000002</v>
      </c>
      <c r="AM1480">
        <v>1.97984</v>
      </c>
      <c r="AN1480">
        <v>5.4062000000000001</v>
      </c>
      <c r="AO1480">
        <v>69.423699999999997</v>
      </c>
      <c r="AP1480">
        <v>13078.2</v>
      </c>
      <c r="AQ1480">
        <v>160.708</v>
      </c>
      <c r="AR1480">
        <v>5.8853999999999997E-2</v>
      </c>
      <c r="AS1480">
        <v>0.11346100000000001</v>
      </c>
      <c r="AT1480">
        <v>12868.2</v>
      </c>
      <c r="AU1480">
        <v>2.0987200000000001E-2</v>
      </c>
      <c r="AV1480">
        <v>13426.6</v>
      </c>
      <c r="AW1480">
        <v>7917.58</v>
      </c>
      <c r="AX1480">
        <v>50.265700000000002</v>
      </c>
      <c r="AY1480">
        <v>12868.2</v>
      </c>
      <c r="AZ1480">
        <v>0.42802400000000002</v>
      </c>
      <c r="BA1480">
        <v>2.7173599999999998E-3</v>
      </c>
      <c r="BB1480">
        <v>3.3021199999999999</v>
      </c>
      <c r="BC1480">
        <v>17.851900000000001</v>
      </c>
    </row>
    <row r="1481" spans="1:56" x14ac:dyDescent="0.35">
      <c r="A1481" t="str">
        <f t="shared" si="213"/>
        <v/>
      </c>
      <c r="B1481" t="str">
        <f>IFERROR(VLOOKUP(R1481,#REF!,3,FALSE),"")</f>
        <v/>
      </c>
      <c r="C1481" t="str">
        <f>IFERROR(VLOOKUP(R1481,#REF!,3,FALSE),"normal")</f>
        <v>normal</v>
      </c>
      <c r="D1481">
        <f t="shared" si="207"/>
        <v>-111.9669804634384</v>
      </c>
      <c r="E1481" t="str">
        <f t="shared" si="208"/>
        <v>P_163A3AB9_001B250D1008hr28</v>
      </c>
      <c r="F1481" t="s">
        <v>129</v>
      </c>
      <c r="G1481">
        <f t="shared" si="209"/>
        <v>-1.5792657342657364</v>
      </c>
      <c r="H1481" s="3">
        <f t="shared" si="210"/>
        <v>-0.28427622377622375</v>
      </c>
      <c r="I1481">
        <f t="shared" si="211"/>
        <v>-1.6232231372264572</v>
      </c>
      <c r="J1481">
        <f t="shared" si="214"/>
        <v>-28.965990352092014</v>
      </c>
      <c r="K1481" s="3">
        <f t="shared" si="212"/>
        <v>-2.6699664713825144E-3</v>
      </c>
      <c r="L1481">
        <f t="shared" si="215"/>
        <v>257.27129171491737</v>
      </c>
      <c r="M1481" t="s">
        <v>190</v>
      </c>
      <c r="N1481" t="s">
        <v>164</v>
      </c>
      <c r="O1481" s="1">
        <v>43727.75</v>
      </c>
      <c r="P1481" t="s">
        <v>161</v>
      </c>
      <c r="Q1481">
        <v>5</v>
      </c>
      <c r="R1481" t="s">
        <v>152</v>
      </c>
      <c r="S1481">
        <v>43</v>
      </c>
      <c r="T1481">
        <v>28</v>
      </c>
      <c r="U1481">
        <v>1</v>
      </c>
      <c r="V1481">
        <v>5</v>
      </c>
      <c r="W1481">
        <v>400</v>
      </c>
      <c r="X1481">
        <v>379.96</v>
      </c>
      <c r="Y1481">
        <v>244.38200000000001</v>
      </c>
      <c r="Z1481">
        <v>7.7695600000000002</v>
      </c>
      <c r="AA1481">
        <v>385.76100000000002</v>
      </c>
      <c r="AB1481">
        <v>41</v>
      </c>
      <c r="AC1481">
        <v>44</v>
      </c>
      <c r="AE1481">
        <v>60</v>
      </c>
      <c r="AG1481">
        <v>13737.2</v>
      </c>
      <c r="AH1481">
        <v>2284.5</v>
      </c>
      <c r="AI1481">
        <v>15.9374</v>
      </c>
      <c r="AJ1481">
        <v>0.83662199999999998</v>
      </c>
      <c r="AK1481">
        <v>2123.79</v>
      </c>
      <c r="AL1481">
        <v>0.77776800000000001</v>
      </c>
      <c r="AM1481">
        <v>2.04697</v>
      </c>
      <c r="AN1481">
        <v>5.5895099999999998</v>
      </c>
      <c r="AO1481">
        <v>133.25899999999999</v>
      </c>
      <c r="AP1481">
        <v>13078.2</v>
      </c>
      <c r="AQ1481">
        <v>160.708</v>
      </c>
      <c r="AR1481">
        <v>5.8853999999999997E-2</v>
      </c>
      <c r="AS1481">
        <v>0.11346100000000001</v>
      </c>
      <c r="AT1481">
        <v>12868.2</v>
      </c>
      <c r="AU1481">
        <v>2.0298900000000002E-2</v>
      </c>
      <c r="AV1481">
        <v>13737.2</v>
      </c>
      <c r="AW1481">
        <v>8056.19</v>
      </c>
      <c r="AX1481">
        <v>50.265700000000002</v>
      </c>
      <c r="AY1481">
        <v>12868.2</v>
      </c>
      <c r="AZ1481">
        <v>0.43551699999999999</v>
      </c>
      <c r="BA1481">
        <v>2.7173599999999998E-3</v>
      </c>
      <c r="BB1481">
        <v>3.16092</v>
      </c>
      <c r="BC1481">
        <v>17.667999999999999</v>
      </c>
    </row>
    <row r="1482" spans="1:56" x14ac:dyDescent="0.35">
      <c r="A1482" t="str">
        <f t="shared" si="213"/>
        <v/>
      </c>
      <c r="B1482" t="str">
        <f>IFERROR(VLOOKUP(R1482,#REF!,3,FALSE),"")</f>
        <v/>
      </c>
      <c r="C1482" t="str">
        <f>IFERROR(VLOOKUP(R1482,#REF!,3,FALSE),"normal")</f>
        <v>normal</v>
      </c>
      <c r="D1482">
        <f t="shared" si="207"/>
        <v>-3.5575360114492156</v>
      </c>
      <c r="E1482" t="str">
        <f t="shared" si="208"/>
        <v>P_163A3AB9_001B260D1008hr7</v>
      </c>
      <c r="F1482" t="s">
        <v>129</v>
      </c>
      <c r="G1482">
        <f t="shared" si="209"/>
        <v>1.4421100632463875</v>
      </c>
      <c r="H1482" s="3">
        <f t="shared" si="210"/>
        <v>-0.26404208494974002</v>
      </c>
      <c r="I1482">
        <f t="shared" si="211"/>
        <v>0.8326077985468725</v>
      </c>
      <c r="J1482">
        <f t="shared" si="214"/>
        <v>-10.506088012361023</v>
      </c>
      <c r="K1482" s="3">
        <f t="shared" si="212"/>
        <v>-9.6025249967613066E-2</v>
      </c>
      <c r="L1482">
        <f t="shared" si="215"/>
        <v>12.694975404075898</v>
      </c>
      <c r="M1482" t="s">
        <v>190</v>
      </c>
      <c r="N1482" t="s">
        <v>164</v>
      </c>
      <c r="O1482" s="1">
        <v>43727.75</v>
      </c>
      <c r="P1482" t="s">
        <v>161</v>
      </c>
      <c r="Q1482">
        <v>6</v>
      </c>
      <c r="R1482" t="s">
        <v>153</v>
      </c>
      <c r="S1482">
        <v>43</v>
      </c>
      <c r="T1482">
        <v>7</v>
      </c>
      <c r="U1482">
        <v>2051</v>
      </c>
      <c r="V1482">
        <v>5</v>
      </c>
      <c r="W1482">
        <v>30</v>
      </c>
      <c r="X1482">
        <v>28.46</v>
      </c>
      <c r="Y1482">
        <v>12.0433</v>
      </c>
      <c r="Z1482">
        <v>3.8378700000000001</v>
      </c>
      <c r="AA1482">
        <v>193.363</v>
      </c>
      <c r="AB1482">
        <v>23</v>
      </c>
      <c r="AC1482">
        <v>28.25</v>
      </c>
      <c r="AE1482">
        <v>50</v>
      </c>
      <c r="AG1482">
        <v>1475.28</v>
      </c>
      <c r="AH1482">
        <v>239.583</v>
      </c>
      <c r="AI1482">
        <v>2.3015400000000001</v>
      </c>
      <c r="AJ1482">
        <v>8.7739399999999995E-2</v>
      </c>
      <c r="AK1482">
        <v>86.541700000000006</v>
      </c>
      <c r="AL1482">
        <v>3.1692999999999999E-2</v>
      </c>
      <c r="AM1482">
        <v>1.1135999999999999</v>
      </c>
      <c r="AN1482">
        <v>3.0408200000000001</v>
      </c>
      <c r="AO1482">
        <v>37.601599999999998</v>
      </c>
      <c r="AP1482">
        <v>1130.45</v>
      </c>
      <c r="AQ1482">
        <v>153.042</v>
      </c>
      <c r="AR1482">
        <v>5.6046400000000003E-2</v>
      </c>
      <c r="AS1482">
        <v>6.4230999999999996E-2</v>
      </c>
      <c r="AT1482">
        <v>920.45</v>
      </c>
      <c r="AU1482">
        <v>2.11229E-2</v>
      </c>
      <c r="AV1482">
        <v>1475.3</v>
      </c>
      <c r="AW1482">
        <v>3072.82</v>
      </c>
      <c r="AX1482">
        <v>-4.87134</v>
      </c>
      <c r="AY1482">
        <v>920.47</v>
      </c>
      <c r="AZ1482">
        <v>0.16611699999999999</v>
      </c>
      <c r="BA1482">
        <v>-2.6334399999999999E-4</v>
      </c>
      <c r="BB1482">
        <v>1.78369</v>
      </c>
      <c r="BC1482">
        <v>5.42387</v>
      </c>
      <c r="BD1482">
        <v>1.7771699999999999</v>
      </c>
    </row>
    <row r="1483" spans="1:56" x14ac:dyDescent="0.35">
      <c r="A1483" t="str">
        <f t="shared" si="213"/>
        <v/>
      </c>
      <c r="B1483" t="str">
        <f>IFERROR(VLOOKUP(R1483,#REF!,3,FALSE),"")</f>
        <v/>
      </c>
      <c r="C1483" t="str">
        <f>IFERROR(VLOOKUP(R1483,#REF!,3,FALSE),"normal")</f>
        <v>normal</v>
      </c>
      <c r="D1483">
        <f t="shared" si="207"/>
        <v>-16.148485223441185</v>
      </c>
      <c r="E1483" t="str">
        <f t="shared" si="208"/>
        <v>P_163A3AB9_001B260D1008hr8</v>
      </c>
      <c r="F1483" t="s">
        <v>129</v>
      </c>
      <c r="G1483">
        <f t="shared" si="209"/>
        <v>1.31377412790348</v>
      </c>
      <c r="H1483" s="3">
        <f t="shared" si="210"/>
        <v>-0.3179585054246391</v>
      </c>
      <c r="I1483">
        <f t="shared" si="211"/>
        <v>0.20303441557290114</v>
      </c>
      <c r="J1483">
        <f t="shared" si="214"/>
        <v>-11.052126840055969</v>
      </c>
      <c r="K1483" s="3">
        <f t="shared" si="212"/>
        <v>-0.10769079694930618</v>
      </c>
      <c r="L1483">
        <f t="shared" si="215"/>
        <v>45.09586217273548</v>
      </c>
      <c r="M1483" t="s">
        <v>190</v>
      </c>
      <c r="N1483" t="s">
        <v>164</v>
      </c>
      <c r="O1483" s="1">
        <v>43727.75</v>
      </c>
      <c r="P1483" t="s">
        <v>161</v>
      </c>
      <c r="Q1483">
        <v>6</v>
      </c>
      <c r="R1483" t="s">
        <v>153</v>
      </c>
      <c r="S1483">
        <v>43</v>
      </c>
      <c r="T1483">
        <v>8</v>
      </c>
      <c r="U1483">
        <v>3</v>
      </c>
      <c r="V1483">
        <v>5</v>
      </c>
      <c r="W1483">
        <v>70</v>
      </c>
      <c r="X1483">
        <v>66.459999999999994</v>
      </c>
      <c r="Y1483">
        <v>42.815300000000001</v>
      </c>
      <c r="Z1483">
        <v>3.8164600000000002</v>
      </c>
      <c r="AA1483">
        <v>195.22200000000001</v>
      </c>
      <c r="AB1483">
        <v>23</v>
      </c>
      <c r="AC1483">
        <v>28</v>
      </c>
      <c r="AE1483">
        <v>50</v>
      </c>
      <c r="AG1483">
        <v>1783.58</v>
      </c>
      <c r="AH1483">
        <v>358.625</v>
      </c>
      <c r="AI1483">
        <v>1.9068000000000001</v>
      </c>
      <c r="AJ1483">
        <v>0.13133400000000001</v>
      </c>
      <c r="AK1483">
        <v>205.583</v>
      </c>
      <c r="AL1483">
        <v>7.5287999999999994E-2</v>
      </c>
      <c r="AM1483">
        <v>1.13283</v>
      </c>
      <c r="AN1483">
        <v>3.09334</v>
      </c>
      <c r="AO1483">
        <v>107.816</v>
      </c>
      <c r="AP1483">
        <v>1130.45</v>
      </c>
      <c r="AQ1483">
        <v>153.042</v>
      </c>
      <c r="AR1483">
        <v>5.6046400000000003E-2</v>
      </c>
      <c r="AS1483">
        <v>6.4230999999999996E-2</v>
      </c>
      <c r="AT1483">
        <v>920.45</v>
      </c>
      <c r="AU1483">
        <v>2.0764299999999999E-2</v>
      </c>
      <c r="AV1483">
        <v>1783.6</v>
      </c>
      <c r="AW1483">
        <v>3071.86</v>
      </c>
      <c r="AX1483">
        <v>-4.87134</v>
      </c>
      <c r="AY1483">
        <v>920.47</v>
      </c>
      <c r="AZ1483">
        <v>0.16606399999999999</v>
      </c>
      <c r="BA1483">
        <v>-2.6334399999999999E-4</v>
      </c>
      <c r="BB1483">
        <v>1.3118399999999999</v>
      </c>
      <c r="BC1483">
        <v>4.0579499999999999</v>
      </c>
    </row>
    <row r="1484" spans="1:56" x14ac:dyDescent="0.35">
      <c r="A1484" t="str">
        <f t="shared" si="213"/>
        <v/>
      </c>
      <c r="B1484" t="str">
        <f>IFERROR(VLOOKUP(R1484,#REF!,3,FALSE),"")</f>
        <v/>
      </c>
      <c r="C1484" t="str">
        <f>IFERROR(VLOOKUP(R1484,#REF!,3,FALSE),"normal")</f>
        <v>normal</v>
      </c>
      <c r="D1484">
        <f t="shared" si="207"/>
        <v>-40.24189171290071</v>
      </c>
      <c r="E1484" t="str">
        <f t="shared" si="208"/>
        <v>P_163A3AB9_001B260D1008hr9</v>
      </c>
      <c r="F1484" t="s">
        <v>129</v>
      </c>
      <c r="G1484">
        <f t="shared" si="209"/>
        <v>1.2844193301548097</v>
      </c>
      <c r="H1484" s="3">
        <f t="shared" si="210"/>
        <v>-0.34020837012184363</v>
      </c>
      <c r="I1484">
        <f t="shared" si="211"/>
        <v>0.14652273366270663</v>
      </c>
      <c r="J1484">
        <f t="shared" si="214"/>
        <v>-11.051953088153608</v>
      </c>
      <c r="K1484" s="3">
        <f t="shared" si="212"/>
        <v>-0.11217086056049366</v>
      </c>
      <c r="L1484">
        <f t="shared" si="215"/>
        <v>108.66102765688613</v>
      </c>
      <c r="M1484" t="s">
        <v>190</v>
      </c>
      <c r="N1484" t="s">
        <v>164</v>
      </c>
      <c r="O1484" s="1">
        <v>43727.75</v>
      </c>
      <c r="P1484" t="s">
        <v>161</v>
      </c>
      <c r="Q1484">
        <v>6</v>
      </c>
      <c r="R1484" t="s">
        <v>153</v>
      </c>
      <c r="S1484">
        <v>43</v>
      </c>
      <c r="T1484">
        <v>9</v>
      </c>
      <c r="U1484">
        <v>1</v>
      </c>
      <c r="V1484">
        <v>5</v>
      </c>
      <c r="W1484">
        <v>150</v>
      </c>
      <c r="X1484">
        <v>142.46</v>
      </c>
      <c r="Y1484">
        <v>103.199</v>
      </c>
      <c r="Z1484">
        <v>3.8165200000000001</v>
      </c>
      <c r="AA1484">
        <v>195.22200000000001</v>
      </c>
      <c r="AB1484">
        <v>23</v>
      </c>
      <c r="AC1484">
        <v>28</v>
      </c>
      <c r="AE1484">
        <v>50</v>
      </c>
      <c r="AG1484">
        <v>2093.12</v>
      </c>
      <c r="AH1484">
        <v>589.08299999999997</v>
      </c>
      <c r="AI1484">
        <v>3.2559900000000002</v>
      </c>
      <c r="AJ1484">
        <v>0.21573200000000001</v>
      </c>
      <c r="AK1484">
        <v>436.04199999999997</v>
      </c>
      <c r="AL1484">
        <v>0.15968599999999999</v>
      </c>
      <c r="AM1484">
        <v>1.1209199999999999</v>
      </c>
      <c r="AN1484">
        <v>3.0608</v>
      </c>
      <c r="AO1484">
        <v>133.91999999999999</v>
      </c>
      <c r="AP1484">
        <v>1130.45</v>
      </c>
      <c r="AQ1484">
        <v>153.042</v>
      </c>
      <c r="AR1484">
        <v>5.6046400000000003E-2</v>
      </c>
      <c r="AS1484">
        <v>6.4230999999999996E-2</v>
      </c>
      <c r="AT1484">
        <v>920.45</v>
      </c>
      <c r="AU1484">
        <v>2.0985E-2</v>
      </c>
      <c r="AV1484">
        <v>2093.14</v>
      </c>
      <c r="AW1484">
        <v>3071.95</v>
      </c>
      <c r="AX1484">
        <v>-4.87134</v>
      </c>
      <c r="AY1484">
        <v>920.47</v>
      </c>
      <c r="AZ1484">
        <v>0.16606899999999999</v>
      </c>
      <c r="BA1484">
        <v>-2.6334399999999999E-4</v>
      </c>
      <c r="BB1484">
        <v>3.0753599999999999</v>
      </c>
      <c r="BC1484">
        <v>9.4130599999999998</v>
      </c>
    </row>
    <row r="1485" spans="1:56" x14ac:dyDescent="0.35">
      <c r="A1485" t="str">
        <f t="shared" si="213"/>
        <v/>
      </c>
      <c r="B1485" t="str">
        <f>IFERROR(VLOOKUP(R1485,#REF!,3,FALSE),"")</f>
        <v/>
      </c>
      <c r="C1485" t="str">
        <f>IFERROR(VLOOKUP(R1485,#REF!,3,FALSE),"normal")</f>
        <v>normal</v>
      </c>
      <c r="D1485">
        <f t="shared" si="207"/>
        <v>-120.61004001350125</v>
      </c>
      <c r="E1485" t="str">
        <f t="shared" si="208"/>
        <v>P_163A3AB9_001B260D1008hr10</v>
      </c>
      <c r="F1485" t="s">
        <v>129</v>
      </c>
      <c r="G1485">
        <f t="shared" si="209"/>
        <v>1.3153738576905496</v>
      </c>
      <c r="H1485" s="3">
        <f t="shared" si="210"/>
        <v>-0.3732970848503846</v>
      </c>
      <c r="I1485">
        <f t="shared" si="211"/>
        <v>9.3205409399013561E-2</v>
      </c>
      <c r="J1485">
        <f t="shared" si="214"/>
        <v>-11.047090251951182</v>
      </c>
      <c r="K1485" s="3">
        <f t="shared" si="212"/>
        <v>-0.11639467180109042</v>
      </c>
      <c r="L1485">
        <f t="shared" si="215"/>
        <v>285.776397515528</v>
      </c>
      <c r="M1485" t="s">
        <v>190</v>
      </c>
      <c r="N1485" t="s">
        <v>164</v>
      </c>
      <c r="O1485" s="1">
        <v>43727.75</v>
      </c>
      <c r="P1485" t="s">
        <v>161</v>
      </c>
      <c r="Q1485">
        <v>6</v>
      </c>
      <c r="R1485" t="s">
        <v>153</v>
      </c>
      <c r="S1485">
        <v>43</v>
      </c>
      <c r="T1485">
        <v>10</v>
      </c>
      <c r="U1485">
        <v>3</v>
      </c>
      <c r="V1485">
        <v>5</v>
      </c>
      <c r="W1485">
        <v>400</v>
      </c>
      <c r="X1485">
        <v>379.96</v>
      </c>
      <c r="Y1485">
        <v>271.459</v>
      </c>
      <c r="Z1485">
        <v>3.8182</v>
      </c>
      <c r="AA1485">
        <v>195.22200000000001</v>
      </c>
      <c r="AB1485">
        <v>23</v>
      </c>
      <c r="AC1485">
        <v>28</v>
      </c>
      <c r="AE1485">
        <v>50</v>
      </c>
      <c r="AG1485">
        <v>2402.98</v>
      </c>
      <c r="AH1485">
        <v>1231.71</v>
      </c>
      <c r="AI1485">
        <v>5.1792199999999999</v>
      </c>
      <c r="AJ1485">
        <v>0.45107199999999997</v>
      </c>
      <c r="AK1485">
        <v>1078.67</v>
      </c>
      <c r="AL1485">
        <v>0.39502599999999999</v>
      </c>
      <c r="AM1485">
        <v>1.03965</v>
      </c>
      <c r="AN1485">
        <v>2.8389000000000002</v>
      </c>
      <c r="AO1485">
        <v>208.268</v>
      </c>
      <c r="AP1485">
        <v>1130.45</v>
      </c>
      <c r="AQ1485">
        <v>153.042</v>
      </c>
      <c r="AR1485">
        <v>5.6046400000000003E-2</v>
      </c>
      <c r="AS1485">
        <v>6.4230999999999996E-2</v>
      </c>
      <c r="AT1485">
        <v>920.45</v>
      </c>
      <c r="AU1485">
        <v>2.2625300000000001E-2</v>
      </c>
      <c r="AV1485">
        <v>2403</v>
      </c>
      <c r="AW1485">
        <v>3074.76</v>
      </c>
      <c r="AX1485">
        <v>-4.87134</v>
      </c>
      <c r="AY1485">
        <v>920.47</v>
      </c>
      <c r="AZ1485">
        <v>0.16622100000000001</v>
      </c>
      <c r="BA1485">
        <v>-2.6334399999999999E-4</v>
      </c>
      <c r="BB1485">
        <v>7.0496699999999999</v>
      </c>
      <c r="BC1485">
        <v>20.013300000000001</v>
      </c>
    </row>
    <row r="1486" spans="1:56" x14ac:dyDescent="0.35">
      <c r="A1486" t="str">
        <f t="shared" si="213"/>
        <v/>
      </c>
      <c r="B1486" t="str">
        <f>IFERROR(VLOOKUP(R1486,#REF!,3,FALSE),"")</f>
        <v/>
      </c>
      <c r="C1486" t="str">
        <f>IFERROR(VLOOKUP(R1486,#REF!,3,FALSE),"normal")</f>
        <v>normal</v>
      </c>
      <c r="D1486" t="str">
        <f t="shared" si="207"/>
        <v/>
      </c>
      <c r="E1486" t="str">
        <f t="shared" si="208"/>
        <v>P_163A3AB9_001B260D1008hr16</v>
      </c>
      <c r="F1486" t="s">
        <v>129</v>
      </c>
      <c r="G1486" t="str">
        <f t="shared" si="209"/>
        <v/>
      </c>
      <c r="H1486" s="3" t="str">
        <f t="shared" si="210"/>
        <v/>
      </c>
      <c r="I1486">
        <f t="shared" si="211"/>
        <v>0.71777371440743387</v>
      </c>
      <c r="J1486">
        <f t="shared" si="214"/>
        <v>-10.697907317820636</v>
      </c>
      <c r="K1486" s="3">
        <f t="shared" si="212"/>
        <v>-0.11495355167436765</v>
      </c>
      <c r="L1486" t="str">
        <f t="shared" si="215"/>
        <v/>
      </c>
      <c r="M1486" t="s">
        <v>190</v>
      </c>
      <c r="N1486" t="s">
        <v>164</v>
      </c>
      <c r="O1486" s="1">
        <v>43727.75</v>
      </c>
      <c r="P1486" t="s">
        <v>161</v>
      </c>
      <c r="Q1486">
        <v>6</v>
      </c>
      <c r="R1486" t="s">
        <v>153</v>
      </c>
      <c r="S1486">
        <v>43</v>
      </c>
      <c r="T1486">
        <v>16</v>
      </c>
      <c r="U1486">
        <v>144</v>
      </c>
      <c r="V1486">
        <v>20</v>
      </c>
      <c r="W1486">
        <v>0</v>
      </c>
      <c r="X1486">
        <v>0</v>
      </c>
      <c r="Y1486">
        <v>-10.697900000000001</v>
      </c>
      <c r="Z1486">
        <v>3.6546400000000001</v>
      </c>
      <c r="AA1486">
        <v>195.22200000000001</v>
      </c>
      <c r="AB1486">
        <v>23</v>
      </c>
      <c r="AC1486">
        <v>28</v>
      </c>
      <c r="AE1486">
        <v>20</v>
      </c>
      <c r="AG1486">
        <v>5632.13</v>
      </c>
      <c r="AH1486">
        <v>156.125</v>
      </c>
      <c r="AI1486">
        <v>1.8012699999999999</v>
      </c>
      <c r="AJ1486">
        <v>5.71756E-2</v>
      </c>
      <c r="AK1486">
        <v>0</v>
      </c>
      <c r="AL1486">
        <v>0</v>
      </c>
      <c r="AO1486">
        <v>0</v>
      </c>
      <c r="AP1486">
        <v>5602.13</v>
      </c>
      <c r="AQ1486">
        <v>156.125</v>
      </c>
      <c r="AR1486">
        <v>5.71756E-2</v>
      </c>
      <c r="AS1486">
        <v>0.52351899999999996</v>
      </c>
      <c r="AT1486">
        <v>5392.13</v>
      </c>
      <c r="AV1486">
        <v>5632.15</v>
      </c>
      <c r="AW1486">
        <v>2793.3</v>
      </c>
      <c r="AX1486">
        <v>-27.122199999999999</v>
      </c>
      <c r="AY1486">
        <v>5392.15</v>
      </c>
      <c r="AZ1486">
        <v>0.151006</v>
      </c>
      <c r="BA1486">
        <v>-1.4662200000000001E-3</v>
      </c>
      <c r="BC1486">
        <v>1.2864</v>
      </c>
    </row>
    <row r="1487" spans="1:56" x14ac:dyDescent="0.35">
      <c r="A1487" t="str">
        <f t="shared" si="213"/>
        <v/>
      </c>
      <c r="B1487" t="str">
        <f>IFERROR(VLOOKUP(R1487,#REF!,3,FALSE),"")</f>
        <v/>
      </c>
      <c r="C1487" t="str">
        <f>IFERROR(VLOOKUP(R1487,#REF!,3,FALSE),"normal")</f>
        <v>normal</v>
      </c>
      <c r="D1487">
        <f t="shared" si="207"/>
        <v>-36.941024663021025</v>
      </c>
      <c r="E1487" t="str">
        <f t="shared" si="208"/>
        <v>P_163A3AB9_001B260D1008hr17</v>
      </c>
      <c r="F1487" t="s">
        <v>129</v>
      </c>
      <c r="G1487">
        <f t="shared" si="209"/>
        <v>2.0823021989676893</v>
      </c>
      <c r="H1487" s="3">
        <f t="shared" si="210"/>
        <v>-0.34686770840698572</v>
      </c>
      <c r="I1487">
        <f t="shared" si="211"/>
        <v>0.85398800874977709</v>
      </c>
      <c r="J1487">
        <f t="shared" si="214"/>
        <v>-10.94743149630111</v>
      </c>
      <c r="K1487" s="3">
        <f t="shared" si="212"/>
        <v>-0.10590208669746008</v>
      </c>
      <c r="L1487">
        <f t="shared" si="215"/>
        <v>94.414397023725954</v>
      </c>
      <c r="M1487" t="s">
        <v>190</v>
      </c>
      <c r="N1487" t="s">
        <v>164</v>
      </c>
      <c r="O1487" s="1">
        <v>43727.75</v>
      </c>
      <c r="P1487" t="s">
        <v>161</v>
      </c>
      <c r="Q1487">
        <v>6</v>
      </c>
      <c r="R1487" t="s">
        <v>153</v>
      </c>
      <c r="S1487">
        <v>43</v>
      </c>
      <c r="T1487">
        <v>17</v>
      </c>
      <c r="U1487">
        <v>1</v>
      </c>
      <c r="V1487">
        <v>5</v>
      </c>
      <c r="W1487">
        <v>150</v>
      </c>
      <c r="X1487">
        <v>142.46</v>
      </c>
      <c r="Y1487">
        <v>89.668499999999995</v>
      </c>
      <c r="Z1487">
        <v>3.5713400000000002</v>
      </c>
      <c r="AA1487">
        <v>195.22200000000001</v>
      </c>
      <c r="AB1487">
        <v>23</v>
      </c>
      <c r="AC1487">
        <v>28</v>
      </c>
      <c r="AE1487">
        <v>20</v>
      </c>
      <c r="AG1487">
        <v>5943.03</v>
      </c>
      <c r="AH1487">
        <v>515.45799999999997</v>
      </c>
      <c r="AI1487">
        <v>5.2251799999999999</v>
      </c>
      <c r="AJ1487">
        <v>0.18876899999999999</v>
      </c>
      <c r="AK1487">
        <v>359.33300000000003</v>
      </c>
      <c r="AL1487">
        <v>0.13159399999999999</v>
      </c>
      <c r="AM1487">
        <v>0.92372500000000002</v>
      </c>
      <c r="AN1487">
        <v>2.5223499999999999</v>
      </c>
      <c r="AO1487">
        <v>68.769499999999994</v>
      </c>
      <c r="AP1487">
        <v>5602.13</v>
      </c>
      <c r="AQ1487">
        <v>156.125</v>
      </c>
      <c r="AR1487">
        <v>5.71756E-2</v>
      </c>
      <c r="AS1487">
        <v>0.52351899999999996</v>
      </c>
      <c r="AT1487">
        <v>5392.13</v>
      </c>
      <c r="AU1487">
        <v>0.20755199999999999</v>
      </c>
      <c r="AV1487">
        <v>5943.05</v>
      </c>
      <c r="AW1487">
        <v>2643.02</v>
      </c>
      <c r="AX1487">
        <v>-27.122199999999999</v>
      </c>
      <c r="AY1487">
        <v>5392.15</v>
      </c>
      <c r="AZ1487">
        <v>0.14288100000000001</v>
      </c>
      <c r="BA1487">
        <v>-1.4662200000000001E-3</v>
      </c>
      <c r="BB1487">
        <v>7.8565800000000001</v>
      </c>
      <c r="BC1487">
        <v>19.817</v>
      </c>
    </row>
    <row r="1488" spans="1:56" x14ac:dyDescent="0.35">
      <c r="A1488" t="str">
        <f t="shared" si="213"/>
        <v/>
      </c>
      <c r="B1488" t="str">
        <f>IFERROR(VLOOKUP(R1488,#REF!,3,FALSE),"")</f>
        <v/>
      </c>
      <c r="C1488" t="str">
        <f>IFERROR(VLOOKUP(R1488,#REF!,3,FALSE),"normal")</f>
        <v>normal</v>
      </c>
      <c r="D1488">
        <f t="shared" si="207"/>
        <v>-125.0711982443014</v>
      </c>
      <c r="E1488" t="str">
        <f t="shared" si="208"/>
        <v>P_163A3AB9_001B260D1008hr18</v>
      </c>
      <c r="F1488" t="s">
        <v>129</v>
      </c>
      <c r="G1488">
        <f t="shared" si="209"/>
        <v>2.0545986032915455</v>
      </c>
      <c r="H1488" s="3">
        <f t="shared" si="210"/>
        <v>-0.38274486001520897</v>
      </c>
      <c r="I1488">
        <f t="shared" si="211"/>
        <v>0.97660850438496993</v>
      </c>
      <c r="J1488">
        <f t="shared" si="214"/>
        <v>-11.180921767579132</v>
      </c>
      <c r="K1488" s="3">
        <f t="shared" si="212"/>
        <v>-9.8157246573045961E-2</v>
      </c>
      <c r="L1488">
        <f t="shared" si="215"/>
        <v>264.59206232234976</v>
      </c>
      <c r="M1488" t="s">
        <v>190</v>
      </c>
      <c r="N1488" t="s">
        <v>164</v>
      </c>
      <c r="O1488" s="1">
        <v>43727.75</v>
      </c>
      <c r="P1488" t="s">
        <v>161</v>
      </c>
      <c r="Q1488">
        <v>6</v>
      </c>
      <c r="R1488" t="s">
        <v>153</v>
      </c>
      <c r="S1488">
        <v>43</v>
      </c>
      <c r="T1488">
        <v>18</v>
      </c>
      <c r="U1488">
        <v>1</v>
      </c>
      <c r="V1488">
        <v>5</v>
      </c>
      <c r="W1488">
        <v>400</v>
      </c>
      <c r="X1488">
        <v>379.96</v>
      </c>
      <c r="Y1488">
        <v>251.33600000000001</v>
      </c>
      <c r="Z1488">
        <v>3.4967600000000001</v>
      </c>
      <c r="AA1488">
        <v>195.22200000000001</v>
      </c>
      <c r="AB1488">
        <v>23</v>
      </c>
      <c r="AC1488">
        <v>28</v>
      </c>
      <c r="AE1488">
        <v>20</v>
      </c>
      <c r="AG1488">
        <v>6253.03</v>
      </c>
      <c r="AH1488">
        <v>1074.08</v>
      </c>
      <c r="AI1488">
        <v>6.6392600000000002</v>
      </c>
      <c r="AJ1488">
        <v>0.393347</v>
      </c>
      <c r="AK1488">
        <v>917.95799999999997</v>
      </c>
      <c r="AL1488">
        <v>0.33617200000000003</v>
      </c>
      <c r="AM1488">
        <v>0.88475499999999996</v>
      </c>
      <c r="AN1488">
        <v>2.4159299999999999</v>
      </c>
      <c r="AO1488">
        <v>138.262</v>
      </c>
      <c r="AP1488">
        <v>5602.13</v>
      </c>
      <c r="AQ1488">
        <v>156.125</v>
      </c>
      <c r="AR1488">
        <v>5.71756E-2</v>
      </c>
      <c r="AS1488">
        <v>0.52351899999999996</v>
      </c>
      <c r="AT1488">
        <v>5392.13</v>
      </c>
      <c r="AU1488">
        <v>0.216694</v>
      </c>
      <c r="AV1488">
        <v>6253.05</v>
      </c>
      <c r="AW1488">
        <v>2504.2800000000002</v>
      </c>
      <c r="AX1488">
        <v>-27.122199999999999</v>
      </c>
      <c r="AY1488">
        <v>5392.15</v>
      </c>
      <c r="AZ1488">
        <v>0.135382</v>
      </c>
      <c r="BA1488">
        <v>-1.4662200000000001E-3</v>
      </c>
      <c r="BB1488">
        <v>10.4413</v>
      </c>
      <c r="BC1488">
        <v>25.2255</v>
      </c>
    </row>
    <row r="1489" spans="1:56" x14ac:dyDescent="0.35">
      <c r="A1489" t="str">
        <f t="shared" si="213"/>
        <v/>
      </c>
      <c r="B1489" t="str">
        <f>IFERROR(VLOOKUP(R1489,#REF!,3,FALSE),"")</f>
        <v/>
      </c>
      <c r="C1489" t="str">
        <f>IFERROR(VLOOKUP(R1489,#REF!,3,FALSE),"normal")</f>
        <v>normal</v>
      </c>
      <c r="D1489" t="str">
        <f t="shared" si="207"/>
        <v/>
      </c>
      <c r="E1489" t="str">
        <f t="shared" si="208"/>
        <v>P_163A3AB9_001B260D1008hr26</v>
      </c>
      <c r="F1489" t="s">
        <v>129</v>
      </c>
      <c r="G1489" t="str">
        <f t="shared" si="209"/>
        <v/>
      </c>
      <c r="H1489" s="3" t="str">
        <f t="shared" si="210"/>
        <v/>
      </c>
      <c r="I1489">
        <f t="shared" si="211"/>
        <v>-4.0467091760500713</v>
      </c>
      <c r="J1489">
        <f t="shared" si="214"/>
        <v>-8.4268091415144468</v>
      </c>
      <c r="K1489" s="3">
        <f t="shared" si="212"/>
        <v>-7.0165120751865151E-2</v>
      </c>
      <c r="L1489" t="str">
        <f t="shared" si="215"/>
        <v/>
      </c>
      <c r="M1489" t="s">
        <v>190</v>
      </c>
      <c r="N1489" t="s">
        <v>164</v>
      </c>
      <c r="O1489" s="1">
        <v>43727.75</v>
      </c>
      <c r="P1489" t="s">
        <v>161</v>
      </c>
      <c r="Q1489">
        <v>6</v>
      </c>
      <c r="R1489" t="s">
        <v>153</v>
      </c>
      <c r="S1489">
        <v>43</v>
      </c>
      <c r="T1489">
        <v>26</v>
      </c>
      <c r="U1489">
        <v>272</v>
      </c>
      <c r="V1489">
        <v>30</v>
      </c>
      <c r="W1489">
        <v>0</v>
      </c>
      <c r="X1489">
        <v>0</v>
      </c>
      <c r="Y1489">
        <v>-8.4266900000000007</v>
      </c>
      <c r="Z1489">
        <v>6.4348200000000002</v>
      </c>
      <c r="AA1489">
        <v>192.80799999999999</v>
      </c>
      <c r="AB1489">
        <v>41</v>
      </c>
      <c r="AC1489">
        <v>43</v>
      </c>
      <c r="AE1489">
        <v>60</v>
      </c>
      <c r="AG1489">
        <v>13108.6</v>
      </c>
      <c r="AH1489">
        <v>138.583</v>
      </c>
      <c r="AI1489">
        <v>7.9121100000000002</v>
      </c>
      <c r="AJ1489">
        <v>5.0751499999999998E-2</v>
      </c>
      <c r="AK1489">
        <v>0</v>
      </c>
      <c r="AL1489">
        <v>0</v>
      </c>
      <c r="AO1489">
        <v>0</v>
      </c>
      <c r="AP1489">
        <v>13078.6</v>
      </c>
      <c r="AQ1489">
        <v>138.583</v>
      </c>
      <c r="AR1489">
        <v>5.0751499999999998E-2</v>
      </c>
      <c r="AS1489">
        <v>-7.6086399999999998E-2</v>
      </c>
      <c r="AT1489">
        <v>12868.6</v>
      </c>
      <c r="AV1489">
        <v>13108.6</v>
      </c>
      <c r="AW1489">
        <v>6194.76</v>
      </c>
      <c r="AX1489">
        <v>64.473399999999998</v>
      </c>
      <c r="AY1489">
        <v>12868.6</v>
      </c>
      <c r="AZ1489">
        <v>0.33488899999999999</v>
      </c>
      <c r="BA1489">
        <v>3.4854299999999999E-3</v>
      </c>
      <c r="BC1489">
        <v>0.176566</v>
      </c>
    </row>
    <row r="1490" spans="1:56" x14ac:dyDescent="0.35">
      <c r="A1490" t="str">
        <f t="shared" si="213"/>
        <v/>
      </c>
      <c r="B1490" t="str">
        <f>IFERROR(VLOOKUP(R1490,#REF!,3,FALSE),"")</f>
        <v/>
      </c>
      <c r="C1490" t="str">
        <f>IFERROR(VLOOKUP(R1490,#REF!,3,FALSE),"normal")</f>
        <v>normal</v>
      </c>
      <c r="D1490">
        <f t="shared" si="207"/>
        <v>-24.792868219061418</v>
      </c>
      <c r="E1490" t="str">
        <f t="shared" si="208"/>
        <v>P_163A3AB9_001B260D1008hr27</v>
      </c>
      <c r="F1490" t="s">
        <v>129</v>
      </c>
      <c r="G1490">
        <f t="shared" si="209"/>
        <v>-0.31909659007036356</v>
      </c>
      <c r="H1490" s="3">
        <f t="shared" si="210"/>
        <v>-0.22911233577719819</v>
      </c>
      <c r="I1490">
        <f t="shared" si="211"/>
        <v>-0.84111463764212679</v>
      </c>
      <c r="J1490">
        <f t="shared" si="214"/>
        <v>-8.2085711258117726</v>
      </c>
      <c r="K1490" s="3">
        <f t="shared" si="212"/>
        <v>-6.586025306718106E-2</v>
      </c>
      <c r="L1490">
        <f t="shared" si="215"/>
        <v>107.92608451495157</v>
      </c>
      <c r="M1490" t="s">
        <v>190</v>
      </c>
      <c r="N1490" t="s">
        <v>164</v>
      </c>
      <c r="O1490" s="1">
        <v>43727.75</v>
      </c>
      <c r="P1490" t="s">
        <v>161</v>
      </c>
      <c r="Q1490">
        <v>6</v>
      </c>
      <c r="R1490" t="s">
        <v>153</v>
      </c>
      <c r="S1490">
        <v>43</v>
      </c>
      <c r="T1490">
        <v>27</v>
      </c>
      <c r="U1490">
        <v>1</v>
      </c>
      <c r="V1490">
        <v>5</v>
      </c>
      <c r="W1490">
        <v>150</v>
      </c>
      <c r="X1490">
        <v>142.46</v>
      </c>
      <c r="Y1490">
        <v>102.501</v>
      </c>
      <c r="Z1490">
        <v>6.6059000000000001</v>
      </c>
      <c r="AA1490">
        <v>192.80799999999999</v>
      </c>
      <c r="AB1490">
        <v>41</v>
      </c>
      <c r="AC1490">
        <v>43</v>
      </c>
      <c r="AE1490">
        <v>60</v>
      </c>
      <c r="AG1490">
        <v>13427</v>
      </c>
      <c r="AH1490">
        <v>869.91700000000003</v>
      </c>
      <c r="AI1490">
        <v>8.1981800000000007</v>
      </c>
      <c r="AJ1490">
        <v>0.31857799999999997</v>
      </c>
      <c r="AK1490">
        <v>731.33299999999997</v>
      </c>
      <c r="AL1490">
        <v>0.26782600000000001</v>
      </c>
      <c r="AM1490">
        <v>1.88001</v>
      </c>
      <c r="AN1490">
        <v>5.1336000000000004</v>
      </c>
      <c r="AO1490">
        <v>89.206800000000001</v>
      </c>
      <c r="AP1490">
        <v>13078.6</v>
      </c>
      <c r="AQ1490">
        <v>138.583</v>
      </c>
      <c r="AR1490">
        <v>5.0751499999999998E-2</v>
      </c>
      <c r="AS1490">
        <v>-7.6086399999999998E-2</v>
      </c>
      <c r="AT1490">
        <v>12868.6</v>
      </c>
      <c r="AU1490">
        <v>-1.48212E-2</v>
      </c>
      <c r="AV1490">
        <v>13427</v>
      </c>
      <c r="AW1490">
        <v>6433.05</v>
      </c>
      <c r="AX1490">
        <v>64.473399999999998</v>
      </c>
      <c r="AY1490">
        <v>12868.6</v>
      </c>
      <c r="AZ1490">
        <v>0.347771</v>
      </c>
      <c r="BA1490">
        <v>3.4854299999999999E-3</v>
      </c>
      <c r="BB1490">
        <v>4.3259299999999996</v>
      </c>
      <c r="BC1490">
        <v>22.207599999999999</v>
      </c>
    </row>
    <row r="1491" spans="1:56" x14ac:dyDescent="0.35">
      <c r="A1491" t="str">
        <f t="shared" si="213"/>
        <v/>
      </c>
      <c r="B1491" t="str">
        <f>IFERROR(VLOOKUP(R1491,#REF!,3,FALSE),"")</f>
        <v/>
      </c>
      <c r="C1491" t="str">
        <f>IFERROR(VLOOKUP(R1491,#REF!,3,FALSE),"normal")</f>
        <v>normal</v>
      </c>
      <c r="D1491">
        <f t="shared" si="207"/>
        <v>-85.84522586702974</v>
      </c>
      <c r="E1491" t="str">
        <f t="shared" si="208"/>
        <v>P_163A3AB9_001B260D1008hr28</v>
      </c>
      <c r="F1491" t="s">
        <v>129</v>
      </c>
      <c r="G1491">
        <f t="shared" si="209"/>
        <v>-0.29383778885364742</v>
      </c>
      <c r="H1491" s="3">
        <f t="shared" si="210"/>
        <v>-0.26121054221416706</v>
      </c>
      <c r="I1491">
        <f t="shared" si="211"/>
        <v>-1.1254853996480314</v>
      </c>
      <c r="J1491">
        <f t="shared" si="214"/>
        <v>-13.410789742366767</v>
      </c>
      <c r="K1491" s="3">
        <f t="shared" si="212"/>
        <v>-6.1764944439938387E-2</v>
      </c>
      <c r="L1491">
        <f t="shared" si="215"/>
        <v>304.41835982735023</v>
      </c>
      <c r="M1491" t="s">
        <v>190</v>
      </c>
      <c r="N1491" t="s">
        <v>164</v>
      </c>
      <c r="O1491" s="1">
        <v>43727.75</v>
      </c>
      <c r="P1491" t="s">
        <v>161</v>
      </c>
      <c r="Q1491">
        <v>6</v>
      </c>
      <c r="R1491" t="s">
        <v>153</v>
      </c>
      <c r="S1491">
        <v>43</v>
      </c>
      <c r="T1491">
        <v>28</v>
      </c>
      <c r="U1491">
        <v>1</v>
      </c>
      <c r="V1491">
        <v>5</v>
      </c>
      <c r="W1491">
        <v>400</v>
      </c>
      <c r="X1491">
        <v>379.96</v>
      </c>
      <c r="Y1491">
        <v>289.16699999999997</v>
      </c>
      <c r="Z1491">
        <v>6.7091500000000002</v>
      </c>
      <c r="AA1491">
        <v>228.55799999999999</v>
      </c>
      <c r="AB1491">
        <v>41</v>
      </c>
      <c r="AC1491">
        <v>44</v>
      </c>
      <c r="AE1491">
        <v>60</v>
      </c>
      <c r="AG1491">
        <v>13737.7</v>
      </c>
      <c r="AH1491">
        <v>2168.62</v>
      </c>
      <c r="AI1491">
        <v>7.0391000000000004</v>
      </c>
      <c r="AJ1491">
        <v>0.79418599999999995</v>
      </c>
      <c r="AK1491">
        <v>2030.04</v>
      </c>
      <c r="AL1491">
        <v>0.74343499999999996</v>
      </c>
      <c r="AM1491">
        <v>1.95661</v>
      </c>
      <c r="AN1491">
        <v>5.3427800000000003</v>
      </c>
      <c r="AO1491">
        <v>288.39499999999998</v>
      </c>
      <c r="AP1491">
        <v>13078.6</v>
      </c>
      <c r="AQ1491">
        <v>138.583</v>
      </c>
      <c r="AR1491">
        <v>5.0751499999999998E-2</v>
      </c>
      <c r="AS1491">
        <v>-7.6086399999999998E-2</v>
      </c>
      <c r="AT1491">
        <v>12868.6</v>
      </c>
      <c r="AU1491">
        <v>-1.4241E-2</v>
      </c>
      <c r="AV1491">
        <v>13737.7</v>
      </c>
      <c r="AW1491">
        <v>6603.51</v>
      </c>
      <c r="AX1491">
        <v>64.473399999999998</v>
      </c>
      <c r="AY1491">
        <v>12868.6</v>
      </c>
      <c r="AZ1491">
        <v>0.35698600000000003</v>
      </c>
      <c r="BA1491">
        <v>3.4854299999999999E-3</v>
      </c>
      <c r="BB1491">
        <v>1.8540399999999999</v>
      </c>
      <c r="BC1491">
        <v>9.9057200000000005</v>
      </c>
    </row>
    <row r="1492" spans="1:56" x14ac:dyDescent="0.35">
      <c r="A1492" t="str">
        <f t="shared" si="213"/>
        <v/>
      </c>
      <c r="B1492" t="str">
        <f>IFERROR(VLOOKUP(R1492,#REF!,3,FALSE),"")</f>
        <v/>
      </c>
      <c r="C1492" t="str">
        <f>IFERROR(VLOOKUP(R1492,#REF!,3,FALSE),"normal")</f>
        <v>normal</v>
      </c>
      <c r="D1492">
        <f t="shared" si="207"/>
        <v>-1.7581301321730116</v>
      </c>
      <c r="E1492" t="str">
        <f t="shared" si="208"/>
        <v>P_163A3AB9_001B2B0D1008hr7</v>
      </c>
      <c r="F1492" t="s">
        <v>129</v>
      </c>
      <c r="G1492">
        <f t="shared" si="209"/>
        <v>-1.4608842101795552</v>
      </c>
      <c r="H1492" s="3">
        <f t="shared" si="210"/>
        <v>-4.900154210735453E-2</v>
      </c>
      <c r="I1492">
        <f t="shared" si="211"/>
        <v>-1.0465778893686157</v>
      </c>
      <c r="J1492">
        <f t="shared" si="214"/>
        <v>-3.6067009119654738</v>
      </c>
      <c r="K1492" s="3">
        <f t="shared" si="212"/>
        <v>-2.5748363733015499E-3</v>
      </c>
      <c r="L1492">
        <f t="shared" si="215"/>
        <v>14.203513703443427</v>
      </c>
      <c r="M1492" t="s">
        <v>190</v>
      </c>
      <c r="N1492" t="s">
        <v>164</v>
      </c>
      <c r="O1492" s="1">
        <v>43727.75</v>
      </c>
      <c r="P1492" t="s">
        <v>161</v>
      </c>
      <c r="Q1492">
        <v>8</v>
      </c>
      <c r="R1492" s="6" t="s">
        <v>156</v>
      </c>
      <c r="S1492">
        <v>43</v>
      </c>
      <c r="T1492">
        <v>7</v>
      </c>
      <c r="U1492">
        <v>2051</v>
      </c>
      <c r="V1492">
        <v>5</v>
      </c>
      <c r="W1492">
        <v>30</v>
      </c>
      <c r="X1492">
        <v>28.46</v>
      </c>
      <c r="Y1492">
        <v>13.474399999999999</v>
      </c>
      <c r="Z1492">
        <v>4.2030099999999999</v>
      </c>
      <c r="AA1492">
        <v>124.78400000000001</v>
      </c>
      <c r="AB1492">
        <v>23</v>
      </c>
      <c r="AC1492">
        <v>29</v>
      </c>
      <c r="AE1492">
        <v>50</v>
      </c>
      <c r="AG1492">
        <v>1476.16</v>
      </c>
      <c r="AH1492">
        <v>181.417</v>
      </c>
      <c r="AI1492">
        <v>8.6120099999999997</v>
      </c>
      <c r="AJ1492">
        <v>6.6437800000000005E-2</v>
      </c>
      <c r="AK1492">
        <v>71.791700000000006</v>
      </c>
      <c r="AL1492">
        <v>2.62913E-2</v>
      </c>
      <c r="AM1492">
        <v>0.92379800000000001</v>
      </c>
      <c r="AN1492">
        <v>2.5225499999999998</v>
      </c>
      <c r="AO1492">
        <v>8.3362300000000005</v>
      </c>
      <c r="AP1492">
        <v>1131.3599999999999</v>
      </c>
      <c r="AQ1492">
        <v>109.625</v>
      </c>
      <c r="AR1492">
        <v>4.0146500000000002E-2</v>
      </c>
      <c r="AS1492">
        <v>-8.67343E-2</v>
      </c>
      <c r="AT1492">
        <v>921.36</v>
      </c>
      <c r="AU1492">
        <v>-3.43836E-2</v>
      </c>
      <c r="AV1492">
        <v>1476.17</v>
      </c>
      <c r="AW1492">
        <v>4591.79</v>
      </c>
      <c r="AX1492">
        <v>-6.7146600000000003</v>
      </c>
      <c r="AY1492">
        <v>921.37</v>
      </c>
      <c r="AZ1492">
        <v>0.24823200000000001</v>
      </c>
      <c r="BA1492">
        <v>-3.62994E-4</v>
      </c>
      <c r="BB1492">
        <v>0.136184</v>
      </c>
      <c r="BC1492">
        <v>0.343532</v>
      </c>
      <c r="BD1492">
        <v>2.0756700000000001</v>
      </c>
    </row>
    <row r="1493" spans="1:56" x14ac:dyDescent="0.35">
      <c r="A1493" t="str">
        <f t="shared" si="213"/>
        <v/>
      </c>
      <c r="B1493" t="str">
        <f>IFERROR(VLOOKUP(R1493,#REF!,3,FALSE),"")</f>
        <v/>
      </c>
      <c r="C1493" t="str">
        <f>IFERROR(VLOOKUP(R1493,#REF!,3,FALSE),"normal")</f>
        <v>normal</v>
      </c>
      <c r="D1493">
        <f t="shared" si="207"/>
        <v>-6.8711050664442723</v>
      </c>
      <c r="E1493" t="str">
        <f t="shared" si="208"/>
        <v>P_163A3AB9_001B2B0D1008hr8</v>
      </c>
      <c r="F1493" t="s">
        <v>129</v>
      </c>
      <c r="G1493">
        <f t="shared" si="209"/>
        <v>-1.1396013683889306</v>
      </c>
      <c r="H1493" s="3">
        <f t="shared" si="210"/>
        <v>-0.13379535197468795</v>
      </c>
      <c r="I1493">
        <f t="shared" si="211"/>
        <v>-0.48588908792684071</v>
      </c>
      <c r="J1493">
        <f t="shared" si="214"/>
        <v>-3.6431993295046525</v>
      </c>
      <c r="K1493" s="3">
        <f t="shared" si="212"/>
        <v>-1.6004442164008498E-2</v>
      </c>
      <c r="L1493">
        <f t="shared" si="215"/>
        <v>45.253746614504969</v>
      </c>
      <c r="M1493" t="s">
        <v>190</v>
      </c>
      <c r="N1493" t="s">
        <v>164</v>
      </c>
      <c r="O1493" s="1">
        <v>43727.75</v>
      </c>
      <c r="P1493" t="s">
        <v>161</v>
      </c>
      <c r="Q1493">
        <v>8</v>
      </c>
      <c r="R1493" s="6" t="s">
        <v>156</v>
      </c>
      <c r="S1493">
        <v>43</v>
      </c>
      <c r="T1493">
        <v>8</v>
      </c>
      <c r="U1493">
        <v>3</v>
      </c>
      <c r="V1493">
        <v>5</v>
      </c>
      <c r="W1493">
        <v>70</v>
      </c>
      <c r="X1493">
        <v>66.459999999999994</v>
      </c>
      <c r="Y1493">
        <v>42.965200000000003</v>
      </c>
      <c r="Z1493">
        <v>4.1998800000000003</v>
      </c>
      <c r="AA1493">
        <v>124.926</v>
      </c>
      <c r="AB1493">
        <v>23</v>
      </c>
      <c r="AC1493">
        <v>29</v>
      </c>
      <c r="AE1493">
        <v>50</v>
      </c>
      <c r="AG1493">
        <v>1784.46</v>
      </c>
      <c r="AH1493">
        <v>305.375</v>
      </c>
      <c r="AI1493">
        <v>7.8784900000000002</v>
      </c>
      <c r="AJ1493">
        <v>0.111833</v>
      </c>
      <c r="AK1493">
        <v>195.75</v>
      </c>
      <c r="AL1493">
        <v>7.1686899999999998E-2</v>
      </c>
      <c r="AM1493">
        <v>1.0786500000000001</v>
      </c>
      <c r="AN1493">
        <v>2.9453800000000001</v>
      </c>
      <c r="AO1493">
        <v>24.8461</v>
      </c>
      <c r="AP1493">
        <v>1131.3599999999999</v>
      </c>
      <c r="AQ1493">
        <v>109.625</v>
      </c>
      <c r="AR1493">
        <v>4.0146500000000002E-2</v>
      </c>
      <c r="AS1493">
        <v>-8.67343E-2</v>
      </c>
      <c r="AT1493">
        <v>921.36</v>
      </c>
      <c r="AU1493">
        <v>-2.9447600000000001E-2</v>
      </c>
      <c r="AV1493">
        <v>1784.47</v>
      </c>
      <c r="AW1493">
        <v>4586.38</v>
      </c>
      <c r="AX1493">
        <v>-6.7146600000000003</v>
      </c>
      <c r="AY1493">
        <v>921.37</v>
      </c>
      <c r="AZ1493">
        <v>0.24793999999999999</v>
      </c>
      <c r="BA1493">
        <v>-3.62994E-4</v>
      </c>
      <c r="BB1493">
        <v>1.2764200000000001</v>
      </c>
      <c r="BC1493">
        <v>3.7595499999999999</v>
      </c>
    </row>
    <row r="1494" spans="1:56" x14ac:dyDescent="0.35">
      <c r="A1494" t="str">
        <f t="shared" si="213"/>
        <v/>
      </c>
      <c r="B1494" t="str">
        <f>IFERROR(VLOOKUP(R1494,#REF!,3,FALSE),"")</f>
        <v/>
      </c>
      <c r="C1494" t="str">
        <f>IFERROR(VLOOKUP(R1494,#REF!,3,FALSE),"normal")</f>
        <v>normal</v>
      </c>
      <c r="D1494">
        <f t="shared" si="207"/>
        <v>-26.601462654687921</v>
      </c>
      <c r="E1494" t="str">
        <f t="shared" si="208"/>
        <v>P_163A3AB9_001B2B0D1008hr9</v>
      </c>
      <c r="F1494" t="s">
        <v>129</v>
      </c>
      <c r="G1494">
        <f t="shared" si="209"/>
        <v>-0.9335385789373275</v>
      </c>
      <c r="H1494" s="3">
        <f t="shared" si="210"/>
        <v>-0.19279272167511985</v>
      </c>
      <c r="I1494">
        <f t="shared" si="211"/>
        <v>-0.8968501564725937</v>
      </c>
      <c r="J1494">
        <f t="shared" si="214"/>
        <v>-3.6761359710464685</v>
      </c>
      <c r="K1494" s="3">
        <f t="shared" si="212"/>
        <v>-1.7861655824402016E-2</v>
      </c>
      <c r="L1494">
        <f t="shared" si="215"/>
        <v>115.87884318405166</v>
      </c>
      <c r="M1494" t="s">
        <v>190</v>
      </c>
      <c r="N1494" t="s">
        <v>164</v>
      </c>
      <c r="O1494" s="1">
        <v>43727.75</v>
      </c>
      <c r="P1494" t="s">
        <v>161</v>
      </c>
      <c r="Q1494">
        <v>8</v>
      </c>
      <c r="R1494" s="6" t="s">
        <v>156</v>
      </c>
      <c r="S1494">
        <v>43</v>
      </c>
      <c r="T1494">
        <v>9</v>
      </c>
      <c r="U1494">
        <v>1</v>
      </c>
      <c r="V1494">
        <v>5</v>
      </c>
      <c r="W1494">
        <v>150</v>
      </c>
      <c r="X1494">
        <v>142.46</v>
      </c>
      <c r="Y1494">
        <v>110.054</v>
      </c>
      <c r="Z1494">
        <v>4.1970700000000001</v>
      </c>
      <c r="AA1494">
        <v>125.054</v>
      </c>
      <c r="AB1494">
        <v>23</v>
      </c>
      <c r="AC1494">
        <v>29</v>
      </c>
      <c r="AE1494">
        <v>50</v>
      </c>
      <c r="AG1494">
        <v>2094</v>
      </c>
      <c r="AH1494">
        <v>586.95799999999997</v>
      </c>
      <c r="AI1494">
        <v>8.5235199999999995</v>
      </c>
      <c r="AJ1494">
        <v>0.21495400000000001</v>
      </c>
      <c r="AK1494">
        <v>477.33300000000003</v>
      </c>
      <c r="AL1494">
        <v>0.17480699999999999</v>
      </c>
      <c r="AM1494">
        <v>1.22706</v>
      </c>
      <c r="AN1494">
        <v>3.3506499999999999</v>
      </c>
      <c r="AO1494">
        <v>56.001899999999999</v>
      </c>
      <c r="AP1494">
        <v>1131.3599999999999</v>
      </c>
      <c r="AQ1494">
        <v>109.625</v>
      </c>
      <c r="AR1494">
        <v>4.0146500000000002E-2</v>
      </c>
      <c r="AS1494">
        <v>-8.67343E-2</v>
      </c>
      <c r="AT1494">
        <v>921.36</v>
      </c>
      <c r="AU1494">
        <v>-2.58858E-2</v>
      </c>
      <c r="AV1494">
        <v>2094.02</v>
      </c>
      <c r="AW1494">
        <v>4581.53</v>
      </c>
      <c r="AX1494">
        <v>-6.7146600000000003</v>
      </c>
      <c r="AY1494">
        <v>921.37</v>
      </c>
      <c r="AZ1494">
        <v>0.24767700000000001</v>
      </c>
      <c r="BA1494">
        <v>-3.62994E-4</v>
      </c>
      <c r="BB1494">
        <v>2.6354700000000002</v>
      </c>
      <c r="BC1494">
        <v>8.8305199999999999</v>
      </c>
    </row>
    <row r="1495" spans="1:56" x14ac:dyDescent="0.35">
      <c r="A1495" t="str">
        <f t="shared" si="213"/>
        <v/>
      </c>
      <c r="B1495" t="str">
        <f>IFERROR(VLOOKUP(R1495,#REF!,3,FALSE),"")</f>
        <v/>
      </c>
      <c r="C1495" t="str">
        <f>IFERROR(VLOOKUP(R1495,#REF!,3,FALSE),"normal")</f>
        <v>normal</v>
      </c>
      <c r="D1495">
        <f t="shared" si="207"/>
        <v>-114.51395328630423</v>
      </c>
      <c r="E1495" t="str">
        <f t="shared" si="208"/>
        <v>P_163A3AB9_001B2B0D1008hr10</v>
      </c>
      <c r="F1495" t="s">
        <v>129</v>
      </c>
      <c r="G1495">
        <f t="shared" si="209"/>
        <v>-0.79273572310390839</v>
      </c>
      <c r="H1495" s="3">
        <f t="shared" si="210"/>
        <v>-0.26522096160614034</v>
      </c>
      <c r="I1495">
        <f t="shared" si="211"/>
        <v>-1.0432829915340611</v>
      </c>
      <c r="J1495">
        <f t="shared" si="214"/>
        <v>-3.6362510951129399</v>
      </c>
      <c r="K1495" s="3">
        <f t="shared" si="212"/>
        <v>-2.0969828339684672E-2</v>
      </c>
      <c r="L1495">
        <f t="shared" si="215"/>
        <v>338.20086324876308</v>
      </c>
      <c r="M1495" t="s">
        <v>190</v>
      </c>
      <c r="N1495" t="s">
        <v>164</v>
      </c>
      <c r="O1495" s="1">
        <v>43727.75</v>
      </c>
      <c r="P1495" t="s">
        <v>161</v>
      </c>
      <c r="Q1495">
        <v>8</v>
      </c>
      <c r="R1495" s="6" t="s">
        <v>156</v>
      </c>
      <c r="S1495">
        <v>43</v>
      </c>
      <c r="T1495">
        <v>10</v>
      </c>
      <c r="U1495">
        <v>3</v>
      </c>
      <c r="V1495">
        <v>5</v>
      </c>
      <c r="W1495">
        <v>400</v>
      </c>
      <c r="X1495">
        <v>379.96</v>
      </c>
      <c r="Y1495">
        <v>321.25700000000001</v>
      </c>
      <c r="Z1495">
        <v>4.2004799999999998</v>
      </c>
      <c r="AA1495">
        <v>124.899</v>
      </c>
      <c r="AB1495">
        <v>23</v>
      </c>
      <c r="AC1495">
        <v>29</v>
      </c>
      <c r="AE1495">
        <v>50</v>
      </c>
      <c r="AG1495">
        <v>2403.86</v>
      </c>
      <c r="AH1495">
        <v>1474.33</v>
      </c>
      <c r="AI1495">
        <v>7.6764299999999999</v>
      </c>
      <c r="AJ1495">
        <v>0.53992499999999999</v>
      </c>
      <c r="AK1495">
        <v>1364.71</v>
      </c>
      <c r="AL1495">
        <v>0.49977899999999997</v>
      </c>
      <c r="AM1495">
        <v>1.31535</v>
      </c>
      <c r="AN1495">
        <v>3.59172</v>
      </c>
      <c r="AO1495">
        <v>177.779</v>
      </c>
      <c r="AP1495">
        <v>1131.3599999999999</v>
      </c>
      <c r="AQ1495">
        <v>109.625</v>
      </c>
      <c r="AR1495">
        <v>4.0146500000000002E-2</v>
      </c>
      <c r="AS1495">
        <v>-8.67343E-2</v>
      </c>
      <c r="AT1495">
        <v>921.36</v>
      </c>
      <c r="AU1495">
        <v>-2.41484E-2</v>
      </c>
      <c r="AV1495">
        <v>2403.87</v>
      </c>
      <c r="AW1495">
        <v>4587.43</v>
      </c>
      <c r="AX1495">
        <v>-6.7146600000000003</v>
      </c>
      <c r="AY1495">
        <v>921.37</v>
      </c>
      <c r="AZ1495">
        <v>0.24799599999999999</v>
      </c>
      <c r="BA1495">
        <v>-3.62994E-4</v>
      </c>
      <c r="BB1495">
        <v>4.1199599999999998</v>
      </c>
      <c r="BC1495">
        <v>14.797700000000001</v>
      </c>
    </row>
    <row r="1496" spans="1:56" x14ac:dyDescent="0.35">
      <c r="A1496" t="str">
        <f t="shared" si="213"/>
        <v/>
      </c>
      <c r="B1496" t="str">
        <f>IFERROR(VLOOKUP(R1496,#REF!,3,FALSE),"")</f>
        <v/>
      </c>
      <c r="C1496" t="str">
        <f>IFERROR(VLOOKUP(R1496,#REF!,3,FALSE),"normal")</f>
        <v>normal</v>
      </c>
      <c r="D1496" t="str">
        <f t="shared" si="207"/>
        <v/>
      </c>
      <c r="E1496" t="str">
        <f t="shared" si="208"/>
        <v>P_163A3AB9_001B2B0D1008hr16</v>
      </c>
      <c r="F1496" t="s">
        <v>129</v>
      </c>
      <c r="G1496" t="str">
        <f t="shared" si="209"/>
        <v/>
      </c>
      <c r="H1496" s="3" t="str">
        <f t="shared" si="210"/>
        <v/>
      </c>
      <c r="I1496">
        <f t="shared" si="211"/>
        <v>-2.5552615216628158</v>
      </c>
      <c r="J1496">
        <f t="shared" si="214"/>
        <v>-3.7439233681937378</v>
      </c>
      <c r="K1496" s="3">
        <f t="shared" si="212"/>
        <v>-2.7784398843360075E-2</v>
      </c>
      <c r="L1496" t="str">
        <f t="shared" si="215"/>
        <v/>
      </c>
      <c r="M1496" t="s">
        <v>190</v>
      </c>
      <c r="N1496" t="s">
        <v>164</v>
      </c>
      <c r="O1496" s="1">
        <v>43727.75</v>
      </c>
      <c r="P1496" t="s">
        <v>161</v>
      </c>
      <c r="Q1496">
        <v>8</v>
      </c>
      <c r="R1496" s="6" t="s">
        <v>156</v>
      </c>
      <c r="S1496">
        <v>43</v>
      </c>
      <c r="T1496">
        <v>16</v>
      </c>
      <c r="U1496">
        <v>144</v>
      </c>
      <c r="V1496">
        <v>20</v>
      </c>
      <c r="W1496">
        <v>0</v>
      </c>
      <c r="X1496">
        <v>0</v>
      </c>
      <c r="Y1496">
        <v>-3.7437999999999998</v>
      </c>
      <c r="Z1496">
        <v>4.0380099999999999</v>
      </c>
      <c r="AA1496">
        <v>131.99299999999999</v>
      </c>
      <c r="AB1496">
        <v>23</v>
      </c>
      <c r="AC1496">
        <v>29</v>
      </c>
      <c r="AE1496">
        <v>20</v>
      </c>
      <c r="AG1496">
        <v>5633.01</v>
      </c>
      <c r="AH1496">
        <v>116.875</v>
      </c>
      <c r="AI1496">
        <v>6.42896</v>
      </c>
      <c r="AJ1496">
        <v>4.2801600000000002E-2</v>
      </c>
      <c r="AK1496">
        <v>0</v>
      </c>
      <c r="AL1496">
        <v>0</v>
      </c>
      <c r="AO1496">
        <v>0</v>
      </c>
      <c r="AP1496">
        <v>5603.01</v>
      </c>
      <c r="AQ1496">
        <v>116.875</v>
      </c>
      <c r="AR1496">
        <v>4.2801600000000002E-2</v>
      </c>
      <c r="AS1496">
        <v>6.7338700000000003E-3</v>
      </c>
      <c r="AT1496">
        <v>5393.01</v>
      </c>
      <c r="AV1496">
        <v>5633.03</v>
      </c>
      <c r="AW1496">
        <v>4283</v>
      </c>
      <c r="AX1496">
        <v>-27.523700000000002</v>
      </c>
      <c r="AY1496">
        <v>5393.03</v>
      </c>
      <c r="AZ1496">
        <v>0.23153899999999999</v>
      </c>
      <c r="BA1496">
        <v>-1.4879299999999999E-3</v>
      </c>
      <c r="BC1496">
        <v>2.0293100000000002</v>
      </c>
    </row>
    <row r="1497" spans="1:56" x14ac:dyDescent="0.35">
      <c r="A1497" t="str">
        <f t="shared" si="213"/>
        <v/>
      </c>
      <c r="B1497" t="str">
        <f>IFERROR(VLOOKUP(R1497,#REF!,3,FALSE),"")</f>
        <v/>
      </c>
      <c r="C1497" t="str">
        <f>IFERROR(VLOOKUP(R1497,#REF!,3,FALSE),"normal")</f>
        <v>normal</v>
      </c>
      <c r="D1497">
        <f t="shared" si="207"/>
        <v>-8.7236875232330533</v>
      </c>
      <c r="E1497" t="str">
        <f t="shared" si="208"/>
        <v>P_163A3AB9_001B2B0D1008hr17</v>
      </c>
      <c r="F1497" t="s">
        <v>129</v>
      </c>
      <c r="G1497">
        <f t="shared" si="209"/>
        <v>-1.8093250486173702</v>
      </c>
      <c r="H1497" s="3">
        <f t="shared" si="210"/>
        <v>-8.9889484418725865E-2</v>
      </c>
      <c r="I1497">
        <f t="shared" si="211"/>
        <v>-2.4356258440248206</v>
      </c>
      <c r="J1497">
        <f t="shared" si="214"/>
        <v>-4.666668352906358</v>
      </c>
      <c r="K1497" s="3">
        <f t="shared" si="212"/>
        <v>-3.1343868675731981E-2</v>
      </c>
      <c r="L1497">
        <f t="shared" si="215"/>
        <v>94.480204969816072</v>
      </c>
      <c r="M1497" t="s">
        <v>190</v>
      </c>
      <c r="N1497" t="s">
        <v>164</v>
      </c>
      <c r="O1497" s="1">
        <v>43727.75</v>
      </c>
      <c r="P1497" t="s">
        <v>161</v>
      </c>
      <c r="Q1497">
        <v>8</v>
      </c>
      <c r="R1497" s="6" t="s">
        <v>156</v>
      </c>
      <c r="S1497">
        <v>43</v>
      </c>
      <c r="T1497">
        <v>17</v>
      </c>
      <c r="U1497">
        <v>1</v>
      </c>
      <c r="V1497">
        <v>5</v>
      </c>
      <c r="W1497">
        <v>150</v>
      </c>
      <c r="X1497">
        <v>142.46</v>
      </c>
      <c r="Y1497">
        <v>89.730999999999995</v>
      </c>
      <c r="Z1497">
        <v>3.95357</v>
      </c>
      <c r="AA1497">
        <v>135.32499999999999</v>
      </c>
      <c r="AB1497">
        <v>23</v>
      </c>
      <c r="AC1497">
        <v>29</v>
      </c>
      <c r="AE1497">
        <v>20</v>
      </c>
      <c r="AG1497">
        <v>5943.47</v>
      </c>
      <c r="AH1497">
        <v>490.08300000000003</v>
      </c>
      <c r="AI1497">
        <v>8.9292700000000007</v>
      </c>
      <c r="AJ1497">
        <v>0.179477</v>
      </c>
      <c r="AK1497">
        <v>373.20800000000003</v>
      </c>
      <c r="AL1497">
        <v>0.13667499999999999</v>
      </c>
      <c r="AM1497">
        <v>0.95939300000000005</v>
      </c>
      <c r="AN1497">
        <v>2.6197400000000002</v>
      </c>
      <c r="AO1497">
        <v>41.796100000000003</v>
      </c>
      <c r="AP1497">
        <v>5603.01</v>
      </c>
      <c r="AQ1497">
        <v>116.875</v>
      </c>
      <c r="AR1497">
        <v>4.2801600000000002E-2</v>
      </c>
      <c r="AS1497">
        <v>6.7338700000000003E-3</v>
      </c>
      <c r="AT1497">
        <v>5393.01</v>
      </c>
      <c r="AU1497">
        <v>2.5704299999999999E-3</v>
      </c>
      <c r="AV1497">
        <v>5943.48</v>
      </c>
      <c r="AW1497">
        <v>4102.5600000000004</v>
      </c>
      <c r="AX1497">
        <v>-27.523700000000002</v>
      </c>
      <c r="AY1497">
        <v>5393.03</v>
      </c>
      <c r="AZ1497">
        <v>0.22178400000000001</v>
      </c>
      <c r="BA1497">
        <v>-1.4879299999999999E-3</v>
      </c>
      <c r="BB1497">
        <v>9.8472899999999992</v>
      </c>
      <c r="BC1497">
        <v>25.7974</v>
      </c>
    </row>
    <row r="1498" spans="1:56" x14ac:dyDescent="0.35">
      <c r="A1498" t="str">
        <f t="shared" si="213"/>
        <v/>
      </c>
      <c r="B1498" t="str">
        <f>IFERROR(VLOOKUP(R1498,#REF!,3,FALSE),"")</f>
        <v/>
      </c>
      <c r="C1498" t="str">
        <f>IFERROR(VLOOKUP(R1498,#REF!,3,FALSE),"normal")</f>
        <v>normal</v>
      </c>
      <c r="D1498">
        <f t="shared" si="207"/>
        <v>-89.877274954065342</v>
      </c>
      <c r="E1498" t="str">
        <f t="shared" si="208"/>
        <v>P_163A3AB9_001B2B0D1008hr18</v>
      </c>
      <c r="F1498" t="s">
        <v>129</v>
      </c>
      <c r="G1498">
        <f t="shared" si="209"/>
        <v>-1.2737581642602418</v>
      </c>
      <c r="H1498" s="3">
        <f t="shared" si="210"/>
        <v>-0.24096755666564262</v>
      </c>
      <c r="I1498">
        <f t="shared" si="211"/>
        <v>-2.4746467081765116</v>
      </c>
      <c r="J1498">
        <f t="shared" si="214"/>
        <v>-5.4467753666173202</v>
      </c>
      <c r="K1498" s="3">
        <f t="shared" si="212"/>
        <v>-3.3306490016031275E-2</v>
      </c>
      <c r="L1498">
        <f t="shared" si="215"/>
        <v>314.4341509632593</v>
      </c>
      <c r="M1498" t="s">
        <v>190</v>
      </c>
      <c r="N1498" t="s">
        <v>164</v>
      </c>
      <c r="O1498" s="1">
        <v>43727.75</v>
      </c>
      <c r="P1498" t="s">
        <v>161</v>
      </c>
      <c r="Q1498">
        <v>8</v>
      </c>
      <c r="R1498" s="6" t="s">
        <v>156</v>
      </c>
      <c r="S1498">
        <v>43</v>
      </c>
      <c r="T1498">
        <v>18</v>
      </c>
      <c r="U1498">
        <v>1</v>
      </c>
      <c r="V1498">
        <v>5</v>
      </c>
      <c r="W1498">
        <v>400</v>
      </c>
      <c r="X1498">
        <v>379.96</v>
      </c>
      <c r="Y1498">
        <v>298.68099999999998</v>
      </c>
      <c r="Z1498">
        <v>3.8773399999999998</v>
      </c>
      <c r="AA1498">
        <v>137.994</v>
      </c>
      <c r="AB1498">
        <v>23</v>
      </c>
      <c r="AC1498">
        <v>29</v>
      </c>
      <c r="AE1498">
        <v>20</v>
      </c>
      <c r="AG1498">
        <v>6253.47</v>
      </c>
      <c r="AH1498">
        <v>1296.08</v>
      </c>
      <c r="AI1498">
        <v>7.9995500000000002</v>
      </c>
      <c r="AJ1498">
        <v>0.47464699999999999</v>
      </c>
      <c r="AK1498">
        <v>1179.21</v>
      </c>
      <c r="AL1498">
        <v>0.43184600000000001</v>
      </c>
      <c r="AM1498">
        <v>1.13656</v>
      </c>
      <c r="AN1498">
        <v>3.10351</v>
      </c>
      <c r="AO1498">
        <v>147.40899999999999</v>
      </c>
      <c r="AP1498">
        <v>5603.01</v>
      </c>
      <c r="AQ1498">
        <v>116.875</v>
      </c>
      <c r="AR1498">
        <v>4.2801600000000002E-2</v>
      </c>
      <c r="AS1498">
        <v>6.7338700000000003E-3</v>
      </c>
      <c r="AT1498">
        <v>5393.01</v>
      </c>
      <c r="AU1498">
        <v>2.1697600000000002E-3</v>
      </c>
      <c r="AV1498">
        <v>6253.49</v>
      </c>
      <c r="AW1498">
        <v>3923.21</v>
      </c>
      <c r="AX1498">
        <v>-27.523700000000002</v>
      </c>
      <c r="AY1498">
        <v>5393.03</v>
      </c>
      <c r="AZ1498">
        <v>0.212089</v>
      </c>
      <c r="BA1498">
        <v>-1.4879299999999999E-3</v>
      </c>
      <c r="BB1498">
        <v>7.1436200000000003</v>
      </c>
      <c r="BC1498">
        <v>22.170300000000001</v>
      </c>
    </row>
    <row r="1499" spans="1:56" x14ac:dyDescent="0.35">
      <c r="A1499" t="str">
        <f t="shared" si="213"/>
        <v/>
      </c>
      <c r="B1499" t="str">
        <f>IFERROR(VLOOKUP(R1499,#REF!,3,FALSE),"")</f>
        <v/>
      </c>
      <c r="C1499" t="str">
        <f>IFERROR(VLOOKUP(R1499,#REF!,3,FALSE),"normal")</f>
        <v>normal</v>
      </c>
      <c r="D1499" t="str">
        <f t="shared" si="207"/>
        <v/>
      </c>
      <c r="E1499" t="str">
        <f t="shared" si="208"/>
        <v>P_163A3AB9_001B2B0D1008hr26</v>
      </c>
      <c r="F1499" t="s">
        <v>129</v>
      </c>
      <c r="G1499" t="str">
        <f t="shared" si="209"/>
        <v/>
      </c>
      <c r="H1499" s="3" t="str">
        <f t="shared" si="210"/>
        <v/>
      </c>
      <c r="I1499">
        <f t="shared" si="211"/>
        <v>-2.4132751498777694</v>
      </c>
      <c r="J1499">
        <f t="shared" si="214"/>
        <v>-39.055547236503266</v>
      </c>
      <c r="K1499" s="3">
        <f t="shared" si="212"/>
        <v>-8.588505039286029E-3</v>
      </c>
      <c r="L1499" t="str">
        <f t="shared" si="215"/>
        <v/>
      </c>
      <c r="M1499" t="s">
        <v>190</v>
      </c>
      <c r="N1499" t="s">
        <v>164</v>
      </c>
      <c r="O1499" s="1">
        <v>43727.75</v>
      </c>
      <c r="P1499" t="s">
        <v>161</v>
      </c>
      <c r="Q1499">
        <v>8</v>
      </c>
      <c r="R1499" s="6" t="s">
        <v>156</v>
      </c>
      <c r="S1499">
        <v>43</v>
      </c>
      <c r="T1499">
        <v>26</v>
      </c>
      <c r="U1499">
        <v>272</v>
      </c>
      <c r="V1499">
        <v>30</v>
      </c>
      <c r="W1499">
        <v>0</v>
      </c>
      <c r="X1499">
        <v>0</v>
      </c>
      <c r="Y1499">
        <v>-39.055599999999998</v>
      </c>
      <c r="Z1499">
        <v>5.4092700000000002</v>
      </c>
      <c r="AA1499">
        <v>337.22</v>
      </c>
      <c r="AB1499">
        <v>41</v>
      </c>
      <c r="AC1499">
        <v>44</v>
      </c>
      <c r="AE1499">
        <v>60</v>
      </c>
      <c r="AG1499">
        <v>13109</v>
      </c>
      <c r="AH1499">
        <v>125.958</v>
      </c>
      <c r="AI1499">
        <v>10.5562</v>
      </c>
      <c r="AJ1499">
        <v>4.6128000000000002E-2</v>
      </c>
      <c r="AK1499">
        <v>0</v>
      </c>
      <c r="AL1499">
        <v>0</v>
      </c>
      <c r="AO1499">
        <v>0</v>
      </c>
      <c r="AP1499">
        <v>13079</v>
      </c>
      <c r="AQ1499">
        <v>125.958</v>
      </c>
      <c r="AR1499">
        <v>4.6128000000000002E-2</v>
      </c>
      <c r="AS1499">
        <v>0.94540900000000005</v>
      </c>
      <c r="AT1499">
        <v>12869</v>
      </c>
      <c r="AV1499">
        <v>13109</v>
      </c>
      <c r="AW1499">
        <v>7299.63</v>
      </c>
      <c r="AX1499">
        <v>43.510300000000001</v>
      </c>
      <c r="AY1499">
        <v>12869</v>
      </c>
      <c r="AZ1499">
        <v>0.39461800000000002</v>
      </c>
      <c r="BA1499">
        <v>2.3521700000000002E-3</v>
      </c>
      <c r="BC1499">
        <v>-0.115609</v>
      </c>
    </row>
    <row r="1500" spans="1:56" x14ac:dyDescent="0.35">
      <c r="A1500" t="str">
        <f t="shared" si="213"/>
        <v/>
      </c>
      <c r="B1500" t="str">
        <f>IFERROR(VLOOKUP(R1500,#REF!,3,FALSE),"")</f>
        <v/>
      </c>
      <c r="C1500" t="str">
        <f>IFERROR(VLOOKUP(R1500,#REF!,3,FALSE),"normal")</f>
        <v>normal</v>
      </c>
      <c r="D1500">
        <f t="shared" si="207"/>
        <v>4.8435399553483194</v>
      </c>
      <c r="E1500" t="str">
        <f t="shared" si="208"/>
        <v>P_163A3AB9_001B2B0D1008hr27</v>
      </c>
      <c r="F1500" t="s">
        <v>129</v>
      </c>
      <c r="G1500">
        <f t="shared" si="209"/>
        <v>-2.4767007574435405</v>
      </c>
      <c r="H1500" s="3">
        <f t="shared" si="210"/>
        <v>-2.3566849337382238E-2</v>
      </c>
      <c r="I1500">
        <f t="shared" si="211"/>
        <v>4.6943280299146366</v>
      </c>
      <c r="J1500">
        <f t="shared" si="214"/>
        <v>-38.353993105559574</v>
      </c>
      <c r="K1500" s="3">
        <f t="shared" si="212"/>
        <v>1.283940107257989E-2</v>
      </c>
      <c r="L1500">
        <f t="shared" si="215"/>
        <v>84.149726238944254</v>
      </c>
      <c r="M1500" t="s">
        <v>190</v>
      </c>
      <c r="N1500" t="s">
        <v>164</v>
      </c>
      <c r="O1500" s="1">
        <v>43727.75</v>
      </c>
      <c r="P1500" t="s">
        <v>161</v>
      </c>
      <c r="Q1500">
        <v>8</v>
      </c>
      <c r="R1500" s="6" t="s">
        <v>156</v>
      </c>
      <c r="S1500">
        <v>43</v>
      </c>
      <c r="T1500">
        <v>27</v>
      </c>
      <c r="U1500">
        <v>1</v>
      </c>
      <c r="V1500">
        <v>5</v>
      </c>
      <c r="W1500">
        <v>150</v>
      </c>
      <c r="X1500">
        <v>142.46</v>
      </c>
      <c r="Y1500">
        <v>79.919799999999995</v>
      </c>
      <c r="Z1500">
        <v>5.5203899999999999</v>
      </c>
      <c r="AA1500">
        <v>337.68700000000001</v>
      </c>
      <c r="AB1500">
        <v>41</v>
      </c>
      <c r="AC1500">
        <v>44</v>
      </c>
      <c r="AE1500">
        <v>60</v>
      </c>
      <c r="AG1500">
        <v>13427.5</v>
      </c>
      <c r="AH1500">
        <v>778.875</v>
      </c>
      <c r="AI1500">
        <v>14.1646</v>
      </c>
      <c r="AJ1500">
        <v>0.28523700000000002</v>
      </c>
      <c r="AK1500">
        <v>652.91700000000003</v>
      </c>
      <c r="AL1500">
        <v>0.23910899999999999</v>
      </c>
      <c r="AM1500">
        <v>1.6784300000000001</v>
      </c>
      <c r="AN1500">
        <v>4.5831600000000003</v>
      </c>
      <c r="AO1500">
        <v>46.094999999999999</v>
      </c>
      <c r="AP1500">
        <v>13079</v>
      </c>
      <c r="AQ1500">
        <v>125.958</v>
      </c>
      <c r="AR1500">
        <v>4.6128000000000002E-2</v>
      </c>
      <c r="AS1500">
        <v>0.94540900000000005</v>
      </c>
      <c r="AT1500">
        <v>12869</v>
      </c>
      <c r="AU1500">
        <v>0.20627899999999999</v>
      </c>
      <c r="AV1500">
        <v>13427.5</v>
      </c>
      <c r="AW1500">
        <v>7482.23</v>
      </c>
      <c r="AX1500">
        <v>43.510300000000001</v>
      </c>
      <c r="AY1500">
        <v>12869</v>
      </c>
      <c r="AZ1500">
        <v>0.40448899999999999</v>
      </c>
      <c r="BA1500">
        <v>2.3521700000000002E-3</v>
      </c>
      <c r="BB1500">
        <v>6.4385399999999997</v>
      </c>
      <c r="BC1500">
        <v>29.508900000000001</v>
      </c>
    </row>
    <row r="1501" spans="1:56" x14ac:dyDescent="0.35">
      <c r="A1501" t="str">
        <f t="shared" si="213"/>
        <v/>
      </c>
      <c r="B1501" t="str">
        <f>IFERROR(VLOOKUP(R1501,#REF!,3,FALSE),"")</f>
        <v/>
      </c>
      <c r="C1501" t="str">
        <f>IFERROR(VLOOKUP(R1501,#REF!,3,FALSE),"normal")</f>
        <v>normal</v>
      </c>
      <c r="D1501">
        <f t="shared" si="207"/>
        <v>-6.8213905421485492</v>
      </c>
      <c r="E1501" t="str">
        <f t="shared" si="208"/>
        <v>P_163A3AB9_001B2B0D1008hr28</v>
      </c>
      <c r="F1501" t="s">
        <v>129</v>
      </c>
      <c r="G1501">
        <f t="shared" si="209"/>
        <v>-2.0357680812910934</v>
      </c>
      <c r="H1501" s="3">
        <f t="shared" si="210"/>
        <v>-2.8757919904363459E-2</v>
      </c>
      <c r="I1501">
        <f t="shared" si="211"/>
        <v>-2.3796288414733198</v>
      </c>
      <c r="J1501">
        <f t="shared" si="214"/>
        <v>-44.9812363057871</v>
      </c>
      <c r="K1501" s="3">
        <f t="shared" si="212"/>
        <v>-7.3183453041976805E-3</v>
      </c>
      <c r="L1501">
        <f t="shared" si="215"/>
        <v>357.37972418149286</v>
      </c>
      <c r="M1501" t="s">
        <v>190</v>
      </c>
      <c r="N1501" t="s">
        <v>164</v>
      </c>
      <c r="O1501" s="1">
        <v>43727.75</v>
      </c>
      <c r="P1501" t="s">
        <v>161</v>
      </c>
      <c r="Q1501">
        <v>8</v>
      </c>
      <c r="R1501" s="6" t="s">
        <v>156</v>
      </c>
      <c r="S1501">
        <v>43</v>
      </c>
      <c r="T1501">
        <v>28</v>
      </c>
      <c r="U1501">
        <v>1</v>
      </c>
      <c r="V1501">
        <v>5</v>
      </c>
      <c r="W1501">
        <v>400</v>
      </c>
      <c r="X1501">
        <v>379.96</v>
      </c>
      <c r="Y1501">
        <v>339.47500000000002</v>
      </c>
      <c r="Z1501">
        <v>5.4813299999999998</v>
      </c>
      <c r="AA1501">
        <v>372.51499999999999</v>
      </c>
      <c r="AB1501">
        <v>41</v>
      </c>
      <c r="AC1501">
        <v>45</v>
      </c>
      <c r="AE1501">
        <v>60</v>
      </c>
      <c r="AG1501">
        <v>13738.1</v>
      </c>
      <c r="AH1501">
        <v>2233.29</v>
      </c>
      <c r="AI1501">
        <v>14.537699999999999</v>
      </c>
      <c r="AJ1501">
        <v>0.81786800000000004</v>
      </c>
      <c r="AK1501">
        <v>2107.33</v>
      </c>
      <c r="AL1501">
        <v>0.77173999999999998</v>
      </c>
      <c r="AM1501">
        <v>2.03111</v>
      </c>
      <c r="AN1501">
        <v>5.5461999999999998</v>
      </c>
      <c r="AO1501">
        <v>144.95599999999999</v>
      </c>
      <c r="AP1501">
        <v>13079</v>
      </c>
      <c r="AQ1501">
        <v>125.958</v>
      </c>
      <c r="AR1501">
        <v>4.6128000000000002E-2</v>
      </c>
      <c r="AS1501">
        <v>0.94540900000000005</v>
      </c>
      <c r="AT1501">
        <v>12869</v>
      </c>
      <c r="AU1501">
        <v>0.170461</v>
      </c>
      <c r="AV1501">
        <v>13738.1</v>
      </c>
      <c r="AW1501">
        <v>7593.14</v>
      </c>
      <c r="AX1501">
        <v>43.510300000000001</v>
      </c>
      <c r="AY1501">
        <v>12869</v>
      </c>
      <c r="AZ1501">
        <v>0.41048499999999999</v>
      </c>
      <c r="BA1501">
        <v>2.3521700000000002E-3</v>
      </c>
      <c r="BB1501">
        <v>5.7290799999999997</v>
      </c>
      <c r="BC1501">
        <v>31.7746</v>
      </c>
    </row>
    <row r="1502" spans="1:56" x14ac:dyDescent="0.35">
      <c r="A1502" t="str">
        <f t="shared" si="213"/>
        <v/>
      </c>
      <c r="B1502" t="str">
        <f>IFERROR(VLOOKUP(R1502,#REF!,3,FALSE),"")</f>
        <v/>
      </c>
      <c r="C1502" t="str">
        <f>IFERROR(VLOOKUP(R1502,#REF!,3,FALSE),"normal")</f>
        <v>normal</v>
      </c>
      <c r="D1502">
        <f t="shared" si="207"/>
        <v>302.50525336045939</v>
      </c>
      <c r="E1502" t="str">
        <f t="shared" si="208"/>
        <v>P_163A3AB9_001B1705168hr7</v>
      </c>
      <c r="F1502" t="s">
        <v>165</v>
      </c>
      <c r="G1502">
        <f t="shared" si="209"/>
        <v>306.22287005367059</v>
      </c>
      <c r="H1502" s="3">
        <f t="shared" si="210"/>
        <v>2.6505302115554521</v>
      </c>
      <c r="I1502">
        <f t="shared" si="211"/>
        <v>208.16387864305469</v>
      </c>
      <c r="J1502">
        <f t="shared" si="214"/>
        <v>206.64607872462551</v>
      </c>
      <c r="K1502" s="3">
        <f t="shared" si="212"/>
        <v>-9.9101264347724857E-2</v>
      </c>
      <c r="L1502">
        <f t="shared" si="215"/>
        <v>319.35773317591497</v>
      </c>
      <c r="N1502" t="s">
        <v>109</v>
      </c>
      <c r="O1502" s="1">
        <v>43703.588888888888</v>
      </c>
      <c r="P1502" t="s">
        <v>157</v>
      </c>
      <c r="Q1502">
        <v>1</v>
      </c>
      <c r="R1502" t="s">
        <v>166</v>
      </c>
      <c r="S1502">
        <v>1</v>
      </c>
      <c r="T1502">
        <v>7</v>
      </c>
      <c r="U1502">
        <v>2051</v>
      </c>
      <c r="V1502">
        <v>5</v>
      </c>
      <c r="W1502">
        <v>30</v>
      </c>
      <c r="X1502">
        <v>25.41</v>
      </c>
      <c r="Y1502">
        <v>270.49599999999998</v>
      </c>
      <c r="Z1502">
        <v>2.4739399999999998</v>
      </c>
      <c r="AA1502">
        <v>157.52000000000001</v>
      </c>
      <c r="AB1502">
        <v>23</v>
      </c>
      <c r="AC1502">
        <v>30</v>
      </c>
      <c r="AE1502">
        <v>50</v>
      </c>
      <c r="AG1502">
        <v>1477.85</v>
      </c>
      <c r="AH1502">
        <v>826.70799999999997</v>
      </c>
      <c r="AI1502">
        <v>8.1426400000000001</v>
      </c>
      <c r="AJ1502">
        <v>0.30275400000000002</v>
      </c>
      <c r="AK1502">
        <v>157.958</v>
      </c>
      <c r="AL1502">
        <v>5.7847000000000003E-2</v>
      </c>
      <c r="AM1502">
        <v>2.2765399999999998</v>
      </c>
      <c r="AN1502">
        <v>6.21638</v>
      </c>
      <c r="AO1502">
        <v>19.398900000000001</v>
      </c>
      <c r="AP1502">
        <v>1138.03</v>
      </c>
      <c r="AQ1502">
        <v>668.75</v>
      </c>
      <c r="AR1502">
        <v>0.24490700000000001</v>
      </c>
      <c r="AS1502">
        <v>21.055199999999999</v>
      </c>
      <c r="AT1502">
        <v>928.03</v>
      </c>
      <c r="AU1502">
        <v>3.3870499999999999</v>
      </c>
      <c r="AV1502">
        <v>1477.85</v>
      </c>
      <c r="AW1502">
        <v>1622.23</v>
      </c>
      <c r="AX1502">
        <v>1.02074</v>
      </c>
      <c r="AY1502">
        <v>928.03</v>
      </c>
      <c r="AZ1502">
        <v>8.7697800000000006E-2</v>
      </c>
      <c r="BA1502" s="2">
        <v>5.5181199999999999E-5</v>
      </c>
      <c r="BB1502">
        <v>4.3588699999999996</v>
      </c>
      <c r="BC1502">
        <v>27.096399999999999</v>
      </c>
      <c r="BD1502">
        <v>3.8450000000000002</v>
      </c>
    </row>
    <row r="1503" spans="1:56" x14ac:dyDescent="0.35">
      <c r="A1503" t="str">
        <f t="shared" si="213"/>
        <v/>
      </c>
      <c r="B1503" t="str">
        <f>IFERROR(VLOOKUP(R1503,#REF!,3,FALSE),"")</f>
        <v/>
      </c>
      <c r="C1503" t="str">
        <f>IFERROR(VLOOKUP(R1503,#REF!,3,FALSE),"normal")</f>
        <v>normal</v>
      </c>
      <c r="D1503">
        <f t="shared" si="207"/>
        <v>348.09373635379541</v>
      </c>
      <c r="E1503" t="str">
        <f t="shared" si="208"/>
        <v>P_163A3AB9_001B1705168hr8</v>
      </c>
      <c r="F1503" t="s">
        <v>165</v>
      </c>
      <c r="G1503">
        <f t="shared" si="209"/>
        <v>216.32633641831961</v>
      </c>
      <c r="H1503" s="3">
        <f t="shared" si="210"/>
        <v>1.4605842971555445</v>
      </c>
      <c r="I1503">
        <f t="shared" si="211"/>
        <v>207.11705426150385</v>
      </c>
      <c r="J1503">
        <f t="shared" si="214"/>
        <v>205.79011099087211</v>
      </c>
      <c r="K1503" s="3">
        <f t="shared" si="212"/>
        <v>-9.6795642742688537E-2</v>
      </c>
      <c r="L1503">
        <f t="shared" si="215"/>
        <v>407.87610767430192</v>
      </c>
      <c r="N1503" t="s">
        <v>109</v>
      </c>
      <c r="O1503" s="1">
        <v>43703.588888888888</v>
      </c>
      <c r="P1503" t="s">
        <v>157</v>
      </c>
      <c r="Q1503">
        <v>1</v>
      </c>
      <c r="R1503" t="s">
        <v>166</v>
      </c>
      <c r="S1503">
        <v>1</v>
      </c>
      <c r="T1503">
        <v>8</v>
      </c>
      <c r="U1503">
        <v>3</v>
      </c>
      <c r="V1503">
        <v>5</v>
      </c>
      <c r="W1503">
        <v>70</v>
      </c>
      <c r="X1503">
        <v>59.81</v>
      </c>
      <c r="Y1503">
        <v>348.50099999999998</v>
      </c>
      <c r="Z1503">
        <v>2.4857900000000002</v>
      </c>
      <c r="AA1503">
        <v>157.19900000000001</v>
      </c>
      <c r="AB1503">
        <v>23</v>
      </c>
      <c r="AC1503">
        <v>30</v>
      </c>
      <c r="AE1503">
        <v>50</v>
      </c>
      <c r="AG1503">
        <v>1786.08</v>
      </c>
      <c r="AH1503">
        <v>1023.5</v>
      </c>
      <c r="AI1503">
        <v>3.7300200000000001</v>
      </c>
      <c r="AJ1503">
        <v>0.37482300000000002</v>
      </c>
      <c r="AK1503">
        <v>354.75</v>
      </c>
      <c r="AL1503">
        <v>0.129915</v>
      </c>
      <c r="AM1503">
        <v>2.1721300000000001</v>
      </c>
      <c r="AN1503">
        <v>5.9312800000000001</v>
      </c>
      <c r="AO1503">
        <v>95.106800000000007</v>
      </c>
      <c r="AP1503">
        <v>1138.03</v>
      </c>
      <c r="AQ1503">
        <v>668.75</v>
      </c>
      <c r="AR1503">
        <v>0.24490700000000001</v>
      </c>
      <c r="AS1503">
        <v>21.055199999999999</v>
      </c>
      <c r="AT1503">
        <v>928.03</v>
      </c>
      <c r="AU1503">
        <v>3.5498599999999998</v>
      </c>
      <c r="AV1503">
        <v>1786.09</v>
      </c>
      <c r="AW1503">
        <v>1639.67</v>
      </c>
      <c r="AX1503">
        <v>1.02074</v>
      </c>
      <c r="AY1503">
        <v>928.03</v>
      </c>
      <c r="AZ1503">
        <v>8.8640399999999994E-2</v>
      </c>
      <c r="BA1503" s="2">
        <v>5.5181199999999999E-5</v>
      </c>
      <c r="BB1503">
        <v>2.3344</v>
      </c>
      <c r="BC1503">
        <v>13.846</v>
      </c>
    </row>
    <row r="1504" spans="1:56" x14ac:dyDescent="0.35">
      <c r="A1504" t="str">
        <f t="shared" si="213"/>
        <v/>
      </c>
      <c r="B1504" t="str">
        <f>IFERROR(VLOOKUP(R1504,#REF!,3,FALSE),"")</f>
        <v/>
      </c>
      <c r="C1504" t="str">
        <f>IFERROR(VLOOKUP(R1504,#REF!,3,FALSE),"normal")</f>
        <v>normal</v>
      </c>
      <c r="D1504">
        <f t="shared" si="207"/>
        <v>375.84055057234838</v>
      </c>
      <c r="E1504" t="str">
        <f t="shared" si="208"/>
        <v>P_163A3AB9_001B1705168hr9</v>
      </c>
      <c r="F1504" t="s">
        <v>165</v>
      </c>
      <c r="G1504">
        <f t="shared" si="209"/>
        <v>166.67516190409694</v>
      </c>
      <c r="H1504" s="3">
        <f t="shared" si="210"/>
        <v>0.62910433431668622</v>
      </c>
      <c r="I1504">
        <f t="shared" si="211"/>
        <v>206.00128066188944</v>
      </c>
      <c r="J1504">
        <f t="shared" si="214"/>
        <v>204.83484384690794</v>
      </c>
      <c r="K1504" s="3">
        <f t="shared" si="212"/>
        <v>-9.2999201567830314E-2</v>
      </c>
      <c r="L1504">
        <f t="shared" si="215"/>
        <v>544.81455563330996</v>
      </c>
      <c r="N1504" t="s">
        <v>109</v>
      </c>
      <c r="O1504" s="1">
        <v>43703.588888888888</v>
      </c>
      <c r="P1504" t="s">
        <v>157</v>
      </c>
      <c r="Q1504">
        <v>1</v>
      </c>
      <c r="R1504" t="s">
        <v>166</v>
      </c>
      <c r="S1504">
        <v>1</v>
      </c>
      <c r="T1504">
        <v>9</v>
      </c>
      <c r="U1504">
        <v>1</v>
      </c>
      <c r="V1504">
        <v>5</v>
      </c>
      <c r="W1504">
        <v>150</v>
      </c>
      <c r="X1504">
        <v>128.61000000000001</v>
      </c>
      <c r="Y1504">
        <v>467.12400000000002</v>
      </c>
      <c r="Z1504">
        <v>2.4991500000000002</v>
      </c>
      <c r="AA1504">
        <v>156.83699999999999</v>
      </c>
      <c r="AB1504">
        <v>23</v>
      </c>
      <c r="AC1504">
        <v>30</v>
      </c>
      <c r="AE1504">
        <v>50</v>
      </c>
      <c r="AG1504">
        <v>2096.86</v>
      </c>
      <c r="AH1504">
        <v>1324.25</v>
      </c>
      <c r="AI1504">
        <v>9.4097500000000007</v>
      </c>
      <c r="AJ1504">
        <v>0.484962</v>
      </c>
      <c r="AK1504">
        <v>655.5</v>
      </c>
      <c r="AL1504">
        <v>0.24005499999999999</v>
      </c>
      <c r="AM1504">
        <v>1.86653</v>
      </c>
      <c r="AN1504">
        <v>5.0968</v>
      </c>
      <c r="AO1504">
        <v>69.661799999999999</v>
      </c>
      <c r="AP1504">
        <v>1138.03</v>
      </c>
      <c r="AQ1504">
        <v>668.75</v>
      </c>
      <c r="AR1504">
        <v>0.24490700000000001</v>
      </c>
      <c r="AS1504">
        <v>21.055199999999999</v>
      </c>
      <c r="AT1504">
        <v>928.03</v>
      </c>
      <c r="AU1504">
        <v>4.1310599999999997</v>
      </c>
      <c r="AV1504">
        <v>2096.87</v>
      </c>
      <c r="AW1504">
        <v>1659.32</v>
      </c>
      <c r="AX1504">
        <v>1.02074</v>
      </c>
      <c r="AY1504">
        <v>928.03</v>
      </c>
      <c r="AZ1504">
        <v>8.9702699999999996E-2</v>
      </c>
      <c r="BA1504" s="2">
        <v>5.5181199999999999E-5</v>
      </c>
      <c r="BB1504">
        <v>6.2019799999999998</v>
      </c>
      <c r="BC1504">
        <v>31.610299999999999</v>
      </c>
    </row>
    <row r="1505" spans="1:56" x14ac:dyDescent="0.35">
      <c r="A1505" t="str">
        <f t="shared" si="213"/>
        <v/>
      </c>
      <c r="B1505" t="str">
        <f>IFERROR(VLOOKUP(R1505,#REF!,3,FALSE),"")</f>
        <v/>
      </c>
      <c r="C1505" t="str">
        <f>IFERROR(VLOOKUP(R1505,#REF!,3,FALSE),"normal")</f>
        <v>normal</v>
      </c>
      <c r="D1505">
        <f t="shared" si="207"/>
        <v>351.15618751464149</v>
      </c>
      <c r="E1505" t="str">
        <f t="shared" si="208"/>
        <v>P_163A3AB9_001B1705168hr10</v>
      </c>
      <c r="F1505" t="s">
        <v>165</v>
      </c>
      <c r="G1505">
        <f t="shared" si="209"/>
        <v>136.30331753554503</v>
      </c>
      <c r="H1505" s="3">
        <f t="shared" si="210"/>
        <v>9.8626734425855053E-2</v>
      </c>
      <c r="I1505">
        <f t="shared" si="211"/>
        <v>204.5980470889771</v>
      </c>
      <c r="J1505">
        <f t="shared" si="214"/>
        <v>203.6856668071336</v>
      </c>
      <c r="K1505" s="3">
        <f t="shared" si="212"/>
        <v>-8.7104372094373592E-2</v>
      </c>
      <c r="L1505">
        <f t="shared" si="215"/>
        <v>905.47655772532812</v>
      </c>
      <c r="N1505" t="s">
        <v>109</v>
      </c>
      <c r="O1505" s="1">
        <v>43703.588888888888</v>
      </c>
      <c r="P1505" t="s">
        <v>157</v>
      </c>
      <c r="Q1505">
        <v>1</v>
      </c>
      <c r="R1505" t="s">
        <v>166</v>
      </c>
      <c r="S1505">
        <v>1</v>
      </c>
      <c r="T1505">
        <v>10</v>
      </c>
      <c r="U1505">
        <v>3</v>
      </c>
      <c r="V1505">
        <v>5</v>
      </c>
      <c r="W1505">
        <v>400</v>
      </c>
      <c r="X1505">
        <v>343.61</v>
      </c>
      <c r="Y1505">
        <v>777.827</v>
      </c>
      <c r="Z1505">
        <v>2.5154200000000002</v>
      </c>
      <c r="AA1505">
        <v>156.39500000000001</v>
      </c>
      <c r="AB1505">
        <v>23</v>
      </c>
      <c r="AC1505">
        <v>30</v>
      </c>
      <c r="AE1505">
        <v>50</v>
      </c>
      <c r="AG1505">
        <v>2407.42</v>
      </c>
      <c r="AH1505">
        <v>2112.96</v>
      </c>
      <c r="AI1505">
        <v>22.547499999999999</v>
      </c>
      <c r="AJ1505">
        <v>0.77380000000000004</v>
      </c>
      <c r="AK1505">
        <v>1444.21</v>
      </c>
      <c r="AL1505">
        <v>0.52889299999999995</v>
      </c>
      <c r="AM1505">
        <v>1.53922</v>
      </c>
      <c r="AN1505">
        <v>4.2030399999999997</v>
      </c>
      <c r="AO1505">
        <v>64.0518</v>
      </c>
      <c r="AP1505">
        <v>1138.03</v>
      </c>
      <c r="AQ1505">
        <v>668.75</v>
      </c>
      <c r="AR1505">
        <v>0.24490700000000001</v>
      </c>
      <c r="AS1505">
        <v>21.055199999999999</v>
      </c>
      <c r="AT1505">
        <v>928.03</v>
      </c>
      <c r="AU1505">
        <v>5.0095200000000002</v>
      </c>
      <c r="AV1505">
        <v>2407.42</v>
      </c>
      <c r="AW1505">
        <v>1683.26</v>
      </c>
      <c r="AX1505">
        <v>1.02074</v>
      </c>
      <c r="AY1505">
        <v>928.03</v>
      </c>
      <c r="AZ1505">
        <v>9.0996800000000003E-2</v>
      </c>
      <c r="BA1505" s="2">
        <v>5.5181199999999999E-5</v>
      </c>
      <c r="BB1505">
        <v>17.901800000000001</v>
      </c>
      <c r="BC1505">
        <v>75.241900000000001</v>
      </c>
    </row>
    <row r="1506" spans="1:56" x14ac:dyDescent="0.35">
      <c r="A1506" t="str">
        <f t="shared" si="213"/>
        <v/>
      </c>
      <c r="B1506" t="str">
        <f>IFERROR(VLOOKUP(R1506,#REF!,3,FALSE),"")</f>
        <v/>
      </c>
      <c r="C1506" t="str">
        <f>IFERROR(VLOOKUP(R1506,#REF!,3,FALSE),"normal")</f>
        <v>normal</v>
      </c>
      <c r="D1506" t="str">
        <f t="shared" si="207"/>
        <v/>
      </c>
      <c r="E1506" t="str">
        <f t="shared" si="208"/>
        <v>P_163A3AB9_001B1705168hr16</v>
      </c>
      <c r="F1506" t="s">
        <v>165</v>
      </c>
      <c r="G1506" t="str">
        <f t="shared" si="209"/>
        <v/>
      </c>
      <c r="H1506" s="3" t="str">
        <f t="shared" si="210"/>
        <v/>
      </c>
      <c r="I1506">
        <f t="shared" si="211"/>
        <v>238.9444011474759</v>
      </c>
      <c r="J1506">
        <f t="shared" si="214"/>
        <v>238.28870752195493</v>
      </c>
      <c r="K1506" s="3">
        <f t="shared" si="212"/>
        <v>-3.4228974206311026E-2</v>
      </c>
      <c r="L1506" t="str">
        <f t="shared" si="215"/>
        <v/>
      </c>
      <c r="N1506" t="s">
        <v>109</v>
      </c>
      <c r="O1506" s="1">
        <v>43703.588888888888</v>
      </c>
      <c r="P1506" t="s">
        <v>157</v>
      </c>
      <c r="Q1506">
        <v>1</v>
      </c>
      <c r="R1506" t="s">
        <v>166</v>
      </c>
      <c r="S1506">
        <v>1</v>
      </c>
      <c r="T1506">
        <v>16</v>
      </c>
      <c r="U1506">
        <v>144</v>
      </c>
      <c r="V1506">
        <v>20</v>
      </c>
      <c r="W1506">
        <v>0</v>
      </c>
      <c r="X1506">
        <v>0</v>
      </c>
      <c r="Y1506">
        <v>238.28800000000001</v>
      </c>
      <c r="Z1506">
        <v>2.51424</v>
      </c>
      <c r="AA1506">
        <v>156.42699999999999</v>
      </c>
      <c r="AB1506">
        <v>23</v>
      </c>
      <c r="AC1506">
        <v>30</v>
      </c>
      <c r="AE1506">
        <v>20</v>
      </c>
      <c r="AG1506">
        <v>5639.98</v>
      </c>
      <c r="AH1506">
        <v>755.54200000000003</v>
      </c>
      <c r="AI1506">
        <v>3.5506199999999999</v>
      </c>
      <c r="AJ1506">
        <v>0.27669199999999999</v>
      </c>
      <c r="AK1506">
        <v>0</v>
      </c>
      <c r="AL1506">
        <v>0</v>
      </c>
      <c r="AO1506">
        <v>0</v>
      </c>
      <c r="AP1506">
        <v>5609.98</v>
      </c>
      <c r="AQ1506">
        <v>755.54200000000003</v>
      </c>
      <c r="AR1506">
        <v>0.27669199999999999</v>
      </c>
      <c r="AS1506">
        <v>-9.4665199999999992</v>
      </c>
      <c r="AT1506">
        <v>5399.98</v>
      </c>
      <c r="AV1506">
        <v>5639.99</v>
      </c>
      <c r="AW1506">
        <v>1681.52</v>
      </c>
      <c r="AX1506">
        <v>-12.749499999999999</v>
      </c>
      <c r="AY1506">
        <v>5399.99</v>
      </c>
      <c r="AZ1506">
        <v>9.0903100000000001E-2</v>
      </c>
      <c r="BA1506">
        <v>-6.8923599999999997E-4</v>
      </c>
      <c r="BC1506">
        <v>-9.32883</v>
      </c>
    </row>
    <row r="1507" spans="1:56" x14ac:dyDescent="0.35">
      <c r="A1507" t="str">
        <f t="shared" si="213"/>
        <v/>
      </c>
      <c r="B1507" t="str">
        <f>IFERROR(VLOOKUP(R1507,#REF!,3,FALSE),"")</f>
        <v/>
      </c>
      <c r="C1507" t="str">
        <f>IFERROR(VLOOKUP(R1507,#REF!,3,FALSE),"normal")</f>
        <v>normal</v>
      </c>
      <c r="D1507">
        <f t="shared" si="207"/>
        <v>282.79414484833291</v>
      </c>
      <c r="E1507" t="str">
        <f t="shared" si="208"/>
        <v>P_163A3AB9_001B1705168hr17</v>
      </c>
      <c r="F1507" t="s">
        <v>165</v>
      </c>
      <c r="G1507">
        <f t="shared" si="209"/>
        <v>284.09217165871951</v>
      </c>
      <c r="H1507" s="3">
        <f t="shared" si="210"/>
        <v>-4.4439815029139566E-2</v>
      </c>
      <c r="I1507">
        <f t="shared" si="211"/>
        <v>244.67855012510807</v>
      </c>
      <c r="J1507">
        <f t="shared" si="214"/>
        <v>243.10546827327533</v>
      </c>
      <c r="K1507" s="3">
        <f t="shared" si="212"/>
        <v>-2.4736860898303098E-2</v>
      </c>
      <c r="L1507">
        <f t="shared" si="215"/>
        <v>407.3524609283881</v>
      </c>
      <c r="N1507" t="s">
        <v>109</v>
      </c>
      <c r="O1507" s="1">
        <v>43703.588888888888</v>
      </c>
      <c r="P1507" t="s">
        <v>157</v>
      </c>
      <c r="Q1507">
        <v>1</v>
      </c>
      <c r="R1507" t="s">
        <v>166</v>
      </c>
      <c r="S1507">
        <v>1</v>
      </c>
      <c r="T1507">
        <v>17</v>
      </c>
      <c r="U1507">
        <v>1</v>
      </c>
      <c r="V1507">
        <v>5</v>
      </c>
      <c r="W1507">
        <v>150</v>
      </c>
      <c r="X1507">
        <v>128.61000000000001</v>
      </c>
      <c r="Y1507">
        <v>349.26400000000001</v>
      </c>
      <c r="Z1507">
        <v>2.45818</v>
      </c>
      <c r="AA1507">
        <v>157.94499999999999</v>
      </c>
      <c r="AB1507">
        <v>23</v>
      </c>
      <c r="AC1507">
        <v>30</v>
      </c>
      <c r="AE1507">
        <v>20</v>
      </c>
      <c r="AG1507">
        <v>5949.44</v>
      </c>
      <c r="AH1507">
        <v>1016.5</v>
      </c>
      <c r="AI1507">
        <v>6.6069800000000001</v>
      </c>
      <c r="AJ1507">
        <v>0.37225900000000001</v>
      </c>
      <c r="AK1507">
        <v>260.95800000000003</v>
      </c>
      <c r="AL1507">
        <v>9.5567299999999994E-2</v>
      </c>
      <c r="AM1507">
        <v>0.74307800000000002</v>
      </c>
      <c r="AN1507">
        <v>2.0290699999999999</v>
      </c>
      <c r="AO1507">
        <v>39.497399999999999</v>
      </c>
      <c r="AP1507">
        <v>5609.98</v>
      </c>
      <c r="AQ1507">
        <v>755.54200000000003</v>
      </c>
      <c r="AR1507">
        <v>0.27669199999999999</v>
      </c>
      <c r="AS1507">
        <v>-9.4665199999999992</v>
      </c>
      <c r="AT1507">
        <v>5399.98</v>
      </c>
      <c r="AU1507">
        <v>-4.6654499999999999</v>
      </c>
      <c r="AV1507">
        <v>5949.46</v>
      </c>
      <c r="AW1507">
        <v>1599.07</v>
      </c>
      <c r="AX1507">
        <v>-12.749499999999999</v>
      </c>
      <c r="AY1507">
        <v>5399.99</v>
      </c>
      <c r="AZ1507">
        <v>8.64457E-2</v>
      </c>
      <c r="BA1507">
        <v>-6.8923599999999997E-4</v>
      </c>
      <c r="BB1507">
        <v>14.2989</v>
      </c>
      <c r="BC1507">
        <v>29.013400000000001</v>
      </c>
    </row>
    <row r="1508" spans="1:56" x14ac:dyDescent="0.35">
      <c r="A1508" t="str">
        <f t="shared" si="213"/>
        <v/>
      </c>
      <c r="B1508" t="str">
        <f>IFERROR(VLOOKUP(R1508,#REF!,3,FALSE),"")</f>
        <v/>
      </c>
      <c r="C1508" t="str">
        <f>IFERROR(VLOOKUP(R1508,#REF!,3,FALSE),"normal")</f>
        <v>normal</v>
      </c>
      <c r="D1508">
        <f t="shared" si="207"/>
        <v>186.89818164252534</v>
      </c>
      <c r="E1508" t="str">
        <f t="shared" si="208"/>
        <v>P_163A3AB9_001B1705168hr18</v>
      </c>
      <c r="F1508" t="s">
        <v>165</v>
      </c>
      <c r="G1508">
        <f t="shared" si="209"/>
        <v>209.71919765333536</v>
      </c>
      <c r="H1508" s="3">
        <f t="shared" si="210"/>
        <v>-0.23663246029561133</v>
      </c>
      <c r="I1508">
        <f t="shared" si="211"/>
        <v>250.21697275460895</v>
      </c>
      <c r="J1508">
        <f t="shared" si="214"/>
        <v>247.8296474891919</v>
      </c>
      <c r="K1508" s="3">
        <f t="shared" si="212"/>
        <v>-1.8466987098406214E-2</v>
      </c>
      <c r="L1508">
        <f t="shared" si="215"/>
        <v>653.61543610488627</v>
      </c>
      <c r="N1508" t="s">
        <v>109</v>
      </c>
      <c r="O1508" s="1">
        <v>43703.588888888888</v>
      </c>
      <c r="P1508" t="s">
        <v>157</v>
      </c>
      <c r="Q1508">
        <v>1</v>
      </c>
      <c r="R1508" t="s">
        <v>166</v>
      </c>
      <c r="S1508">
        <v>1</v>
      </c>
      <c r="T1508">
        <v>18</v>
      </c>
      <c r="U1508">
        <v>1</v>
      </c>
      <c r="V1508">
        <v>5</v>
      </c>
      <c r="W1508">
        <v>400</v>
      </c>
      <c r="X1508">
        <v>343.61</v>
      </c>
      <c r="Y1508">
        <v>561.47199999999998</v>
      </c>
      <c r="Z1508">
        <v>2.4056000000000002</v>
      </c>
      <c r="AA1508">
        <v>159.363</v>
      </c>
      <c r="AB1508">
        <v>23</v>
      </c>
      <c r="AC1508">
        <v>30</v>
      </c>
      <c r="AE1508">
        <v>20</v>
      </c>
      <c r="AG1508">
        <v>6259.54</v>
      </c>
      <c r="AH1508">
        <v>1510.04</v>
      </c>
      <c r="AI1508">
        <v>11.055099999999999</v>
      </c>
      <c r="AJ1508">
        <v>0.55300199999999999</v>
      </c>
      <c r="AK1508">
        <v>754.5</v>
      </c>
      <c r="AL1508">
        <v>0.27631</v>
      </c>
      <c r="AM1508">
        <v>0.80413900000000005</v>
      </c>
      <c r="AN1508">
        <v>2.1958000000000002</v>
      </c>
      <c r="AO1508">
        <v>68.248900000000006</v>
      </c>
      <c r="AP1508">
        <v>5609.98</v>
      </c>
      <c r="AQ1508">
        <v>755.54200000000003</v>
      </c>
      <c r="AR1508">
        <v>0.27669199999999999</v>
      </c>
      <c r="AS1508">
        <v>-9.4665199999999992</v>
      </c>
      <c r="AT1508">
        <v>5399.98</v>
      </c>
      <c r="AU1508">
        <v>-4.3111899999999999</v>
      </c>
      <c r="AV1508">
        <v>6259.56</v>
      </c>
      <c r="AW1508">
        <v>1521.82</v>
      </c>
      <c r="AX1508">
        <v>-12.749499999999999</v>
      </c>
      <c r="AY1508">
        <v>5399.99</v>
      </c>
      <c r="AZ1508">
        <v>8.2269400000000006E-2</v>
      </c>
      <c r="BA1508">
        <v>-6.8923599999999997E-4</v>
      </c>
      <c r="BB1508">
        <v>18.867699999999999</v>
      </c>
      <c r="BC1508">
        <v>41.4298</v>
      </c>
    </row>
    <row r="1509" spans="1:56" x14ac:dyDescent="0.35">
      <c r="A1509" t="str">
        <f t="shared" si="213"/>
        <v/>
      </c>
      <c r="B1509" t="str">
        <f>IFERROR(VLOOKUP(R1509,#REF!,3,FALSE),"")</f>
        <v/>
      </c>
      <c r="C1509" t="str">
        <f>IFERROR(VLOOKUP(R1509,#REF!,3,FALSE),"normal")</f>
        <v>normal</v>
      </c>
      <c r="D1509" t="str">
        <f t="shared" si="207"/>
        <v/>
      </c>
      <c r="E1509" t="str">
        <f t="shared" si="208"/>
        <v>P_163A3AB9_001B1705168hr26</v>
      </c>
      <c r="F1509" t="s">
        <v>165</v>
      </c>
      <c r="G1509" t="str">
        <f t="shared" si="209"/>
        <v/>
      </c>
      <c r="H1509" s="3" t="str">
        <f t="shared" si="210"/>
        <v/>
      </c>
      <c r="I1509">
        <f t="shared" si="211"/>
        <v>310.89514302403927</v>
      </c>
      <c r="J1509">
        <f t="shared" si="214"/>
        <v>312.47890931661817</v>
      </c>
      <c r="K1509" s="3">
        <f t="shared" si="212"/>
        <v>-5.8163374529645734E-2</v>
      </c>
      <c r="L1509" t="str">
        <f t="shared" si="215"/>
        <v/>
      </c>
      <c r="N1509" t="s">
        <v>109</v>
      </c>
      <c r="O1509" s="1">
        <v>43703.588888888888</v>
      </c>
      <c r="P1509" t="s">
        <v>157</v>
      </c>
      <c r="Q1509">
        <v>1</v>
      </c>
      <c r="R1509" t="s">
        <v>166</v>
      </c>
      <c r="S1509">
        <v>1</v>
      </c>
      <c r="T1509">
        <v>26</v>
      </c>
      <c r="U1509">
        <v>272</v>
      </c>
      <c r="V1509">
        <v>30</v>
      </c>
      <c r="W1509">
        <v>0</v>
      </c>
      <c r="X1509">
        <v>0</v>
      </c>
      <c r="Y1509">
        <v>312.48</v>
      </c>
      <c r="Z1509">
        <v>4.5754799999999998</v>
      </c>
      <c r="AA1509">
        <v>116.879</v>
      </c>
      <c r="AB1509">
        <v>41</v>
      </c>
      <c r="AC1509">
        <v>45</v>
      </c>
      <c r="AE1509">
        <v>60</v>
      </c>
      <c r="AG1509">
        <v>13127.8</v>
      </c>
      <c r="AH1509">
        <v>1546.62</v>
      </c>
      <c r="AI1509">
        <v>2.85615</v>
      </c>
      <c r="AJ1509">
        <v>0.56640000000000001</v>
      </c>
      <c r="AK1509">
        <v>0</v>
      </c>
      <c r="AL1509">
        <v>0</v>
      </c>
      <c r="AO1509">
        <v>0</v>
      </c>
      <c r="AP1509">
        <v>13097.8</v>
      </c>
      <c r="AQ1509">
        <v>1546.62</v>
      </c>
      <c r="AR1509">
        <v>0.56640000000000001</v>
      </c>
      <c r="AS1509">
        <v>6.00169</v>
      </c>
      <c r="AT1509">
        <v>12887.8</v>
      </c>
      <c r="AV1509">
        <v>13127.9</v>
      </c>
      <c r="AW1509">
        <v>4681.0600000000004</v>
      </c>
      <c r="AX1509">
        <v>72.822100000000006</v>
      </c>
      <c r="AY1509">
        <v>12887.9</v>
      </c>
      <c r="AZ1509">
        <v>0.25305800000000001</v>
      </c>
      <c r="BA1509">
        <v>3.9367600000000001E-3</v>
      </c>
      <c r="BC1509">
        <v>-0.58046299999999995</v>
      </c>
    </row>
    <row r="1510" spans="1:56" x14ac:dyDescent="0.35">
      <c r="A1510" t="str">
        <f t="shared" si="213"/>
        <v/>
      </c>
      <c r="B1510" t="str">
        <f>IFERROR(VLOOKUP(R1510,#REF!,3,FALSE),"")</f>
        <v/>
      </c>
      <c r="C1510" t="str">
        <f>IFERROR(VLOOKUP(R1510,#REF!,3,FALSE),"normal")</f>
        <v>normal</v>
      </c>
      <c r="D1510">
        <f t="shared" si="207"/>
        <v>413.72308516784727</v>
      </c>
      <c r="E1510" t="str">
        <f t="shared" si="208"/>
        <v>P_163A3AB9_001B1705168hr27</v>
      </c>
      <c r="F1510" t="s">
        <v>165</v>
      </c>
      <c r="G1510">
        <f t="shared" si="209"/>
        <v>372.91963391861862</v>
      </c>
      <c r="H1510" s="3">
        <f t="shared" si="210"/>
        <v>0.45507408958911699</v>
      </c>
      <c r="I1510">
        <f t="shared" si="211"/>
        <v>301.6623673981689</v>
      </c>
      <c r="J1510">
        <f t="shared" si="214"/>
        <v>303.81354047292729</v>
      </c>
      <c r="K1510" s="3">
        <f t="shared" si="212"/>
        <v>-5.1085837876083444E-2</v>
      </c>
      <c r="L1510">
        <f t="shared" si="215"/>
        <v>532.15418707721005</v>
      </c>
      <c r="N1510" t="s">
        <v>109</v>
      </c>
      <c r="O1510" s="1">
        <v>43703.588888888888</v>
      </c>
      <c r="P1510" t="s">
        <v>157</v>
      </c>
      <c r="Q1510">
        <v>1</v>
      </c>
      <c r="R1510" t="s">
        <v>166</v>
      </c>
      <c r="S1510">
        <v>1</v>
      </c>
      <c r="T1510">
        <v>27</v>
      </c>
      <c r="U1510">
        <v>1</v>
      </c>
      <c r="V1510">
        <v>5</v>
      </c>
      <c r="W1510">
        <v>150</v>
      </c>
      <c r="X1510">
        <v>128.61000000000001</v>
      </c>
      <c r="Y1510">
        <v>456.26900000000001</v>
      </c>
      <c r="Z1510">
        <v>4.7208100000000002</v>
      </c>
      <c r="AA1510">
        <v>112.374</v>
      </c>
      <c r="AB1510">
        <v>41</v>
      </c>
      <c r="AC1510">
        <v>45.5</v>
      </c>
      <c r="AE1510">
        <v>60</v>
      </c>
      <c r="AG1510">
        <v>13443.2</v>
      </c>
      <c r="AH1510">
        <v>2266.33</v>
      </c>
      <c r="AI1510">
        <v>5.8060400000000003</v>
      </c>
      <c r="AJ1510">
        <v>0.82996899999999996</v>
      </c>
      <c r="AK1510">
        <v>719.70799999999997</v>
      </c>
      <c r="AL1510">
        <v>0.263569</v>
      </c>
      <c r="AM1510">
        <v>2.0493700000000001</v>
      </c>
      <c r="AN1510">
        <v>5.59605</v>
      </c>
      <c r="AO1510">
        <v>123.958</v>
      </c>
      <c r="AP1510">
        <v>13097.8</v>
      </c>
      <c r="AQ1510">
        <v>1546.62</v>
      </c>
      <c r="AR1510">
        <v>0.56640000000000001</v>
      </c>
      <c r="AS1510">
        <v>6.00169</v>
      </c>
      <c r="AT1510">
        <v>12887.8</v>
      </c>
      <c r="AU1510">
        <v>1.0724899999999999</v>
      </c>
      <c r="AV1510">
        <v>13443.2</v>
      </c>
      <c r="AW1510">
        <v>4958.67</v>
      </c>
      <c r="AX1510">
        <v>72.822100000000006</v>
      </c>
      <c r="AY1510">
        <v>12887.9</v>
      </c>
      <c r="AZ1510">
        <v>0.26806600000000003</v>
      </c>
      <c r="BA1510">
        <v>3.9367600000000001E-3</v>
      </c>
      <c r="BB1510">
        <v>4.3383399999999996</v>
      </c>
      <c r="BC1510">
        <v>24.2776</v>
      </c>
    </row>
    <row r="1511" spans="1:56" x14ac:dyDescent="0.35">
      <c r="A1511" t="str">
        <f t="shared" si="213"/>
        <v/>
      </c>
      <c r="B1511" t="str">
        <f>IFERROR(VLOOKUP(R1511,#REF!,3,FALSE),"")</f>
        <v/>
      </c>
      <c r="C1511" t="str">
        <f>IFERROR(VLOOKUP(R1511,#REF!,3,FALSE),"normal")</f>
        <v>normal</v>
      </c>
      <c r="D1511">
        <f t="shared" si="207"/>
        <v>450.5199460986837</v>
      </c>
      <c r="E1511" t="str">
        <f t="shared" si="208"/>
        <v>P_163A3AB9_001B1705168hr28</v>
      </c>
      <c r="F1511" t="s">
        <v>165</v>
      </c>
      <c r="G1511">
        <f t="shared" si="209"/>
        <v>287.00060653417631</v>
      </c>
      <c r="H1511" s="3">
        <f t="shared" si="210"/>
        <v>0.209352647712929</v>
      </c>
      <c r="I1511">
        <f t="shared" si="211"/>
        <v>295.12217063796106</v>
      </c>
      <c r="J1511">
        <f t="shared" si="214"/>
        <v>297.99700618666134</v>
      </c>
      <c r="K1511" s="3">
        <f t="shared" si="212"/>
        <v>-4.8642080991895376E-2</v>
      </c>
      <c r="L1511">
        <f t="shared" si="215"/>
        <v>848.09173190535785</v>
      </c>
      <c r="N1511" t="s">
        <v>109</v>
      </c>
      <c r="O1511" s="1">
        <v>43703.588888888888</v>
      </c>
      <c r="P1511" t="s">
        <v>157</v>
      </c>
      <c r="Q1511">
        <v>1</v>
      </c>
      <c r="R1511" t="s">
        <v>166</v>
      </c>
      <c r="S1511">
        <v>1</v>
      </c>
      <c r="T1511">
        <v>28</v>
      </c>
      <c r="U1511">
        <v>1</v>
      </c>
      <c r="V1511">
        <v>5</v>
      </c>
      <c r="W1511">
        <v>400</v>
      </c>
      <c r="X1511">
        <v>343.61</v>
      </c>
      <c r="Y1511">
        <v>728.53200000000004</v>
      </c>
      <c r="Z1511">
        <v>4.8232799999999996</v>
      </c>
      <c r="AA1511">
        <v>109.297</v>
      </c>
      <c r="AB1511">
        <v>41</v>
      </c>
      <c r="AC1511">
        <v>46</v>
      </c>
      <c r="AE1511">
        <v>60</v>
      </c>
      <c r="AG1511">
        <v>13753.4</v>
      </c>
      <c r="AH1511">
        <v>3623.21</v>
      </c>
      <c r="AI1511">
        <v>6.0070899999999998</v>
      </c>
      <c r="AJ1511">
        <v>1.3268800000000001</v>
      </c>
      <c r="AK1511">
        <v>2076.58</v>
      </c>
      <c r="AL1511">
        <v>0.76047900000000002</v>
      </c>
      <c r="AM1511">
        <v>2.2132000000000001</v>
      </c>
      <c r="AN1511">
        <v>6.0434299999999999</v>
      </c>
      <c r="AO1511">
        <v>345.68900000000002</v>
      </c>
      <c r="AP1511">
        <v>13097.8</v>
      </c>
      <c r="AQ1511">
        <v>1546.62</v>
      </c>
      <c r="AR1511">
        <v>0.56640000000000001</v>
      </c>
      <c r="AS1511">
        <v>6.00169</v>
      </c>
      <c r="AT1511">
        <v>12887.8</v>
      </c>
      <c r="AU1511">
        <v>0.99309199999999997</v>
      </c>
      <c r="AV1511">
        <v>13753.4</v>
      </c>
      <c r="AW1511">
        <v>5158.1099999999997</v>
      </c>
      <c r="AX1511">
        <v>72.822100000000006</v>
      </c>
      <c r="AY1511">
        <v>12887.9</v>
      </c>
      <c r="AZ1511">
        <v>0.27884700000000001</v>
      </c>
      <c r="BA1511">
        <v>3.9367600000000001E-3</v>
      </c>
      <c r="BB1511">
        <v>-0.92036399999999996</v>
      </c>
      <c r="BC1511">
        <v>-5.5621600000000004</v>
      </c>
    </row>
    <row r="1512" spans="1:56" x14ac:dyDescent="0.35">
      <c r="A1512" t="str">
        <f t="shared" si="213"/>
        <v/>
      </c>
      <c r="B1512" t="str">
        <f>IFERROR(VLOOKUP(R1512,#REF!,3,FALSE),"")</f>
        <v/>
      </c>
      <c r="C1512" t="str">
        <f>IFERROR(VLOOKUP(R1512,#REF!,3,FALSE),"normal")</f>
        <v>normal</v>
      </c>
      <c r="D1512">
        <f t="shared" si="207"/>
        <v>67.835149908286098</v>
      </c>
      <c r="E1512" t="str">
        <f t="shared" si="208"/>
        <v>P_163A3AB9_001B1E06168hr7</v>
      </c>
      <c r="F1512" t="s">
        <v>165</v>
      </c>
      <c r="G1512">
        <f t="shared" si="209"/>
        <v>40.677176890247779</v>
      </c>
      <c r="H1512" s="3">
        <f t="shared" si="210"/>
        <v>0.38738773170265606</v>
      </c>
      <c r="I1512">
        <f t="shared" si="211"/>
        <v>42.548782617956206</v>
      </c>
      <c r="J1512">
        <f t="shared" si="214"/>
        <v>40.899731136906794</v>
      </c>
      <c r="K1512" s="3">
        <f t="shared" si="212"/>
        <v>-0.12701328881220333</v>
      </c>
      <c r="L1512">
        <f t="shared" si="215"/>
        <v>95.878748524203061</v>
      </c>
      <c r="N1512" t="s">
        <v>109</v>
      </c>
      <c r="O1512" s="1">
        <v>43703.588888888888</v>
      </c>
      <c r="P1512" t="s">
        <v>157</v>
      </c>
      <c r="Q1512">
        <v>2</v>
      </c>
      <c r="R1512" t="s">
        <v>167</v>
      </c>
      <c r="S1512">
        <v>1</v>
      </c>
      <c r="T1512">
        <v>7</v>
      </c>
      <c r="U1512">
        <v>2051</v>
      </c>
      <c r="V1512">
        <v>5</v>
      </c>
      <c r="W1512">
        <v>30</v>
      </c>
      <c r="X1512">
        <v>25.41</v>
      </c>
      <c r="Y1512">
        <v>81.209299999999999</v>
      </c>
      <c r="Z1512">
        <v>3.74912</v>
      </c>
      <c r="AA1512">
        <v>231.91200000000001</v>
      </c>
      <c r="AB1512">
        <v>23</v>
      </c>
      <c r="AC1512">
        <v>30</v>
      </c>
      <c r="AE1512">
        <v>50</v>
      </c>
      <c r="AG1512">
        <v>1478.28</v>
      </c>
      <c r="AH1512">
        <v>536.375</v>
      </c>
      <c r="AI1512">
        <v>6.6777499999999996</v>
      </c>
      <c r="AJ1512">
        <v>0.19642899999999999</v>
      </c>
      <c r="AK1512">
        <v>151.125</v>
      </c>
      <c r="AL1512">
        <v>5.5344499999999998E-2</v>
      </c>
      <c r="AM1512">
        <v>2.1780599999999999</v>
      </c>
      <c r="AN1512">
        <v>5.9474600000000004</v>
      </c>
      <c r="AO1512">
        <v>22.6311</v>
      </c>
      <c r="AP1512">
        <v>1138.46</v>
      </c>
      <c r="AQ1512">
        <v>385.25</v>
      </c>
      <c r="AR1512">
        <v>0.14108499999999999</v>
      </c>
      <c r="AS1512">
        <v>11.918100000000001</v>
      </c>
      <c r="AT1512">
        <v>928.46</v>
      </c>
      <c r="AU1512">
        <v>2.0038999999999998</v>
      </c>
      <c r="AV1512">
        <v>1478.29</v>
      </c>
      <c r="AW1512">
        <v>1654.52</v>
      </c>
      <c r="AX1512">
        <v>-0.59355100000000005</v>
      </c>
      <c r="AY1512">
        <v>928.47</v>
      </c>
      <c r="AZ1512">
        <v>8.9443099999999998E-2</v>
      </c>
      <c r="BA1512" s="2">
        <v>-3.20874E-5</v>
      </c>
      <c r="BB1512">
        <v>3.76492</v>
      </c>
      <c r="BC1512">
        <v>22.3917</v>
      </c>
      <c r="BD1512">
        <v>3.2533300000000001</v>
      </c>
    </row>
    <row r="1513" spans="1:56" x14ac:dyDescent="0.35">
      <c r="A1513" t="str">
        <f t="shared" si="213"/>
        <v/>
      </c>
      <c r="B1513" t="str">
        <f>IFERROR(VLOOKUP(R1513,#REF!,3,FALSE),"")</f>
        <v/>
      </c>
      <c r="C1513" t="str">
        <f>IFERROR(VLOOKUP(R1513,#REF!,3,FALSE),"normal")</f>
        <v>normal</v>
      </c>
      <c r="D1513">
        <f t="shared" si="207"/>
        <v>84.342834521674092</v>
      </c>
      <c r="E1513" t="str">
        <f t="shared" si="208"/>
        <v>P_163A3AB9_001B1E06168hr8</v>
      </c>
      <c r="F1513" t="s">
        <v>165</v>
      </c>
      <c r="G1513">
        <f t="shared" si="209"/>
        <v>42.507272134246584</v>
      </c>
      <c r="H1513" s="3">
        <f t="shared" si="210"/>
        <v>0.33038454113997778</v>
      </c>
      <c r="I1513">
        <f t="shared" si="211"/>
        <v>42.222155263704472</v>
      </c>
      <c r="J1513">
        <f t="shared" si="214"/>
        <v>40.801469750031153</v>
      </c>
      <c r="K1513" s="3">
        <f t="shared" si="212"/>
        <v>-0.12877171101256474</v>
      </c>
      <c r="L1513">
        <f t="shared" si="215"/>
        <v>149.03176726299952</v>
      </c>
      <c r="N1513" t="s">
        <v>109</v>
      </c>
      <c r="O1513" s="1">
        <v>43703.588888888888</v>
      </c>
      <c r="P1513" t="s">
        <v>157</v>
      </c>
      <c r="Q1513">
        <v>2</v>
      </c>
      <c r="R1513" t="s">
        <v>167</v>
      </c>
      <c r="S1513">
        <v>1</v>
      </c>
      <c r="T1513">
        <v>8</v>
      </c>
      <c r="U1513">
        <v>3</v>
      </c>
      <c r="V1513">
        <v>5</v>
      </c>
      <c r="W1513">
        <v>70</v>
      </c>
      <c r="X1513">
        <v>59.81</v>
      </c>
      <c r="Y1513">
        <v>127.337</v>
      </c>
      <c r="Z1513">
        <v>3.7720699999999998</v>
      </c>
      <c r="AA1513">
        <v>231.34399999999999</v>
      </c>
      <c r="AB1513">
        <v>23</v>
      </c>
      <c r="AC1513">
        <v>30</v>
      </c>
      <c r="AE1513">
        <v>50</v>
      </c>
      <c r="AG1513">
        <v>1786.5</v>
      </c>
      <c r="AH1513">
        <v>711.66700000000003</v>
      </c>
      <c r="AI1513">
        <v>5.9246499999999997</v>
      </c>
      <c r="AJ1513">
        <v>0.26062400000000002</v>
      </c>
      <c r="AK1513">
        <v>326.41699999999997</v>
      </c>
      <c r="AL1513">
        <v>0.11953900000000001</v>
      </c>
      <c r="AM1513">
        <v>1.99865</v>
      </c>
      <c r="AN1513">
        <v>5.45756</v>
      </c>
      <c r="AO1513">
        <v>55.094700000000003</v>
      </c>
      <c r="AP1513">
        <v>1138.46</v>
      </c>
      <c r="AQ1513">
        <v>385.25</v>
      </c>
      <c r="AR1513">
        <v>0.14108499999999999</v>
      </c>
      <c r="AS1513">
        <v>11.918100000000001</v>
      </c>
      <c r="AT1513">
        <v>928.46</v>
      </c>
      <c r="AU1513">
        <v>2.1837800000000001</v>
      </c>
      <c r="AV1513">
        <v>1786.5</v>
      </c>
      <c r="AW1513">
        <v>1668.41</v>
      </c>
      <c r="AX1513">
        <v>-0.59355100000000005</v>
      </c>
      <c r="AY1513">
        <v>928.47</v>
      </c>
      <c r="AZ1513">
        <v>9.0193899999999994E-2</v>
      </c>
      <c r="BA1513" s="2">
        <v>-3.20874E-5</v>
      </c>
      <c r="BB1513">
        <v>3.5651000000000002</v>
      </c>
      <c r="BC1513">
        <v>19.456700000000001</v>
      </c>
    </row>
    <row r="1514" spans="1:56" x14ac:dyDescent="0.35">
      <c r="A1514" t="str">
        <f t="shared" si="213"/>
        <v/>
      </c>
      <c r="B1514" t="str">
        <f>IFERROR(VLOOKUP(R1514,#REF!,3,FALSE),"")</f>
        <v/>
      </c>
      <c r="C1514" t="str">
        <f>IFERROR(VLOOKUP(R1514,#REF!,3,FALSE),"normal")</f>
        <v>normal</v>
      </c>
      <c r="D1514">
        <f t="shared" si="207"/>
        <v>94.806318168961525</v>
      </c>
      <c r="E1514" t="str">
        <f t="shared" si="208"/>
        <v>P_163A3AB9_001B1E06168hr9</v>
      </c>
      <c r="F1514" t="s">
        <v>165</v>
      </c>
      <c r="G1514">
        <f t="shared" si="209"/>
        <v>45.153081426591619</v>
      </c>
      <c r="H1514" s="3">
        <f t="shared" si="210"/>
        <v>0.17162796617360079</v>
      </c>
      <c r="I1514">
        <f t="shared" si="211"/>
        <v>41.969177398672571</v>
      </c>
      <c r="J1514">
        <f t="shared" si="214"/>
        <v>40.710290326492093</v>
      </c>
      <c r="K1514" s="3">
        <f t="shared" si="212"/>
        <v>-0.12882350779857804</v>
      </c>
      <c r="L1514">
        <f t="shared" si="215"/>
        <v>226.38441800793095</v>
      </c>
      <c r="N1514" t="s">
        <v>109</v>
      </c>
      <c r="O1514" s="1">
        <v>43703.588888888888</v>
      </c>
      <c r="P1514" t="s">
        <v>157</v>
      </c>
      <c r="Q1514">
        <v>2</v>
      </c>
      <c r="R1514" t="s">
        <v>167</v>
      </c>
      <c r="S1514">
        <v>1</v>
      </c>
      <c r="T1514">
        <v>9</v>
      </c>
      <c r="U1514">
        <v>1</v>
      </c>
      <c r="V1514">
        <v>5</v>
      </c>
      <c r="W1514">
        <v>150</v>
      </c>
      <c r="X1514">
        <v>128.61000000000001</v>
      </c>
      <c r="Y1514">
        <v>194.102</v>
      </c>
      <c r="Z1514">
        <v>3.79366</v>
      </c>
      <c r="AA1514">
        <v>230.809</v>
      </c>
      <c r="AB1514">
        <v>23</v>
      </c>
      <c r="AC1514">
        <v>30</v>
      </c>
      <c r="AE1514">
        <v>50</v>
      </c>
      <c r="AG1514">
        <v>2097.29</v>
      </c>
      <c r="AH1514">
        <v>967.16700000000003</v>
      </c>
      <c r="AI1514">
        <v>7.1363500000000002</v>
      </c>
      <c r="AJ1514">
        <v>0.35419200000000001</v>
      </c>
      <c r="AK1514">
        <v>581.91700000000003</v>
      </c>
      <c r="AL1514">
        <v>0.21310699999999999</v>
      </c>
      <c r="AM1514">
        <v>1.6570100000000001</v>
      </c>
      <c r="AN1514">
        <v>4.5246599999999999</v>
      </c>
      <c r="AO1514">
        <v>81.542599999999993</v>
      </c>
      <c r="AP1514">
        <v>1138.46</v>
      </c>
      <c r="AQ1514">
        <v>385.25</v>
      </c>
      <c r="AR1514">
        <v>0.14108499999999999</v>
      </c>
      <c r="AS1514">
        <v>11.918100000000001</v>
      </c>
      <c r="AT1514">
        <v>928.46</v>
      </c>
      <c r="AU1514">
        <v>2.6340400000000002</v>
      </c>
      <c r="AV1514">
        <v>2097.31</v>
      </c>
      <c r="AW1514">
        <v>1681.54</v>
      </c>
      <c r="AX1514">
        <v>-0.59355100000000005</v>
      </c>
      <c r="AY1514">
        <v>928.47</v>
      </c>
      <c r="AZ1514">
        <v>9.0903800000000007E-2</v>
      </c>
      <c r="BA1514" s="2">
        <v>-3.20874E-5</v>
      </c>
      <c r="BB1514">
        <v>5.4087500000000004</v>
      </c>
      <c r="BC1514">
        <v>24.472799999999999</v>
      </c>
    </row>
    <row r="1515" spans="1:56" x14ac:dyDescent="0.35">
      <c r="A1515" t="str">
        <f t="shared" si="213"/>
        <v/>
      </c>
      <c r="B1515" t="str">
        <f>IFERROR(VLOOKUP(R1515,#REF!,3,FALSE),"")</f>
        <v/>
      </c>
      <c r="C1515" t="str">
        <f>IFERROR(VLOOKUP(R1515,#REF!,3,FALSE),"normal")</f>
        <v>normal</v>
      </c>
      <c r="D1515">
        <f t="shared" si="207"/>
        <v>84.455419615044491</v>
      </c>
      <c r="E1515" t="str">
        <f t="shared" si="208"/>
        <v>P_163A3AB9_001B1E06168hr10</v>
      </c>
      <c r="F1515" t="s">
        <v>165</v>
      </c>
      <c r="G1515">
        <f t="shared" si="209"/>
        <v>49.431521747544245</v>
      </c>
      <c r="H1515" s="3">
        <f t="shared" si="210"/>
        <v>-3.1040274950265911E-2</v>
      </c>
      <c r="I1515">
        <f t="shared" si="211"/>
        <v>41.67487914251268</v>
      </c>
      <c r="J1515">
        <f t="shared" si="214"/>
        <v>40.599193292971812</v>
      </c>
      <c r="K1515" s="3">
        <f t="shared" si="212"/>
        <v>-0.12839331546227126</v>
      </c>
      <c r="L1515">
        <f t="shared" si="215"/>
        <v>405.13605541165856</v>
      </c>
      <c r="N1515" t="s">
        <v>109</v>
      </c>
      <c r="O1515" s="1">
        <v>43703.588888888888</v>
      </c>
      <c r="P1515" t="s">
        <v>157</v>
      </c>
      <c r="Q1515">
        <v>2</v>
      </c>
      <c r="R1515" t="s">
        <v>167</v>
      </c>
      <c r="S1515">
        <v>1</v>
      </c>
      <c r="T1515">
        <v>10</v>
      </c>
      <c r="U1515">
        <v>3</v>
      </c>
      <c r="V1515">
        <v>5</v>
      </c>
      <c r="W1515">
        <v>400</v>
      </c>
      <c r="X1515">
        <v>343.61</v>
      </c>
      <c r="Y1515">
        <v>348.02199999999999</v>
      </c>
      <c r="Z1515">
        <v>3.8204699999999998</v>
      </c>
      <c r="AA1515">
        <v>230.142</v>
      </c>
      <c r="AB1515">
        <v>23</v>
      </c>
      <c r="AC1515">
        <v>30</v>
      </c>
      <c r="AE1515">
        <v>50</v>
      </c>
      <c r="AG1515">
        <v>2407.85</v>
      </c>
      <c r="AH1515">
        <v>1559.75</v>
      </c>
      <c r="AI1515">
        <v>13.5623</v>
      </c>
      <c r="AJ1515">
        <v>0.57120599999999999</v>
      </c>
      <c r="AK1515">
        <v>1174.5</v>
      </c>
      <c r="AL1515">
        <v>0.43012099999999998</v>
      </c>
      <c r="AM1515">
        <v>1.25177</v>
      </c>
      <c r="AN1515">
        <v>3.41812</v>
      </c>
      <c r="AO1515">
        <v>86.6006</v>
      </c>
      <c r="AP1515">
        <v>1138.46</v>
      </c>
      <c r="AQ1515">
        <v>385.25</v>
      </c>
      <c r="AR1515">
        <v>0.14108499999999999</v>
      </c>
      <c r="AS1515">
        <v>11.918100000000001</v>
      </c>
      <c r="AT1515">
        <v>928.46</v>
      </c>
      <c r="AU1515">
        <v>3.4867499999999998</v>
      </c>
      <c r="AV1515">
        <v>2407.87</v>
      </c>
      <c r="AW1515">
        <v>1697.94</v>
      </c>
      <c r="AX1515">
        <v>-0.59355100000000005</v>
      </c>
      <c r="AY1515">
        <v>928.47</v>
      </c>
      <c r="AZ1515">
        <v>9.1790499999999997E-2</v>
      </c>
      <c r="BA1515" s="2">
        <v>-3.20874E-5</v>
      </c>
      <c r="BB1515">
        <v>14.175800000000001</v>
      </c>
      <c r="BC1515">
        <v>48.454500000000003</v>
      </c>
    </row>
    <row r="1516" spans="1:56" x14ac:dyDescent="0.35">
      <c r="A1516" t="str">
        <f t="shared" si="213"/>
        <v/>
      </c>
      <c r="B1516" t="str">
        <f>IFERROR(VLOOKUP(R1516,#REF!,3,FALSE),"")</f>
        <v/>
      </c>
      <c r="C1516" t="str">
        <f>IFERROR(VLOOKUP(R1516,#REF!,3,FALSE),"normal")</f>
        <v>normal</v>
      </c>
      <c r="D1516" t="str">
        <f t="shared" si="207"/>
        <v/>
      </c>
      <c r="E1516" t="str">
        <f t="shared" si="208"/>
        <v>P_163A3AB9_001B1E06168hr16</v>
      </c>
      <c r="F1516" t="s">
        <v>165</v>
      </c>
      <c r="G1516" t="str">
        <f t="shared" si="209"/>
        <v/>
      </c>
      <c r="H1516" s="3" t="str">
        <f t="shared" si="210"/>
        <v/>
      </c>
      <c r="I1516">
        <f t="shared" si="211"/>
        <v>97.975514910028878</v>
      </c>
      <c r="J1516">
        <f t="shared" si="214"/>
        <v>95.693104842369308</v>
      </c>
      <c r="K1516" s="3">
        <f t="shared" si="212"/>
        <v>-5.8866922395987023E-2</v>
      </c>
      <c r="L1516" t="str">
        <f t="shared" si="215"/>
        <v/>
      </c>
      <c r="N1516" t="s">
        <v>109</v>
      </c>
      <c r="O1516" s="1">
        <v>43703.588888888888</v>
      </c>
      <c r="P1516" t="s">
        <v>157</v>
      </c>
      <c r="Q1516">
        <v>2</v>
      </c>
      <c r="R1516" t="s">
        <v>167</v>
      </c>
      <c r="S1516">
        <v>1</v>
      </c>
      <c r="T1516">
        <v>16</v>
      </c>
      <c r="U1516">
        <v>144</v>
      </c>
      <c r="V1516">
        <v>20</v>
      </c>
      <c r="W1516">
        <v>0</v>
      </c>
      <c r="X1516">
        <v>0</v>
      </c>
      <c r="Y1516">
        <v>95.693100000000001</v>
      </c>
      <c r="Z1516">
        <v>3.6360299999999999</v>
      </c>
      <c r="AA1516">
        <v>233.34899999999999</v>
      </c>
      <c r="AB1516">
        <v>23</v>
      </c>
      <c r="AC1516">
        <v>29</v>
      </c>
      <c r="AE1516">
        <v>20</v>
      </c>
      <c r="AG1516">
        <v>5640.42</v>
      </c>
      <c r="AH1516">
        <v>581.29200000000003</v>
      </c>
      <c r="AI1516">
        <v>2.0103900000000001</v>
      </c>
      <c r="AJ1516">
        <v>0.21287900000000001</v>
      </c>
      <c r="AK1516">
        <v>0</v>
      </c>
      <c r="AL1516">
        <v>0</v>
      </c>
      <c r="AO1516">
        <v>0</v>
      </c>
      <c r="AP1516">
        <v>5610.42</v>
      </c>
      <c r="AQ1516">
        <v>581.29200000000003</v>
      </c>
      <c r="AR1516">
        <v>0.21287900000000001</v>
      </c>
      <c r="AS1516">
        <v>-5.4105100000000004</v>
      </c>
      <c r="AT1516">
        <v>5400.42</v>
      </c>
      <c r="AV1516">
        <v>5640.43</v>
      </c>
      <c r="AW1516">
        <v>1614.54</v>
      </c>
      <c r="AX1516">
        <v>-15.8819</v>
      </c>
      <c r="AY1516">
        <v>5400.43</v>
      </c>
      <c r="AZ1516">
        <v>8.7281800000000007E-2</v>
      </c>
      <c r="BA1516">
        <v>-8.5857700000000002E-4</v>
      </c>
      <c r="BC1516">
        <v>-5.3273900000000003</v>
      </c>
    </row>
    <row r="1517" spans="1:56" x14ac:dyDescent="0.35">
      <c r="A1517" t="str">
        <f t="shared" si="213"/>
        <v/>
      </c>
      <c r="B1517" t="str">
        <f>IFERROR(VLOOKUP(R1517,#REF!,3,FALSE),"")</f>
        <v/>
      </c>
      <c r="C1517" t="str">
        <f>IFERROR(VLOOKUP(R1517,#REF!,3,FALSE),"normal")</f>
        <v>normal</v>
      </c>
      <c r="D1517">
        <f t="shared" si="207"/>
        <v>96.844478138040074</v>
      </c>
      <c r="E1517" t="str">
        <f t="shared" si="208"/>
        <v>P_163A3AB9_001B1E06168hr17</v>
      </c>
      <c r="F1517" t="s">
        <v>165</v>
      </c>
      <c r="G1517">
        <f t="shared" si="209"/>
        <v>130.54619774491024</v>
      </c>
      <c r="H1517" s="3">
        <f t="shared" si="210"/>
        <v>-0.23446416934894657</v>
      </c>
      <c r="I1517">
        <f t="shared" si="211"/>
        <v>102.70957432924683</v>
      </c>
      <c r="J1517">
        <f t="shared" si="214"/>
        <v>98.761645439234272</v>
      </c>
      <c r="K1517" s="3">
        <f t="shared" si="212"/>
        <v>-4.2210906132947854E-2</v>
      </c>
      <c r="L1517">
        <f t="shared" si="215"/>
        <v>206.30744110100304</v>
      </c>
      <c r="N1517" t="s">
        <v>109</v>
      </c>
      <c r="O1517" s="1">
        <v>43703.588888888888</v>
      </c>
      <c r="P1517" t="s">
        <v>157</v>
      </c>
      <c r="Q1517">
        <v>2</v>
      </c>
      <c r="R1517" t="s">
        <v>167</v>
      </c>
      <c r="S1517">
        <v>1</v>
      </c>
      <c r="T1517">
        <v>17</v>
      </c>
      <c r="U1517">
        <v>1</v>
      </c>
      <c r="V1517">
        <v>5</v>
      </c>
      <c r="W1517">
        <v>150</v>
      </c>
      <c r="X1517">
        <v>128.61000000000001</v>
      </c>
      <c r="Y1517">
        <v>176.88800000000001</v>
      </c>
      <c r="Z1517">
        <v>3.4852699999999999</v>
      </c>
      <c r="AA1517">
        <v>237.08099999999999</v>
      </c>
      <c r="AB1517">
        <v>23</v>
      </c>
      <c r="AC1517">
        <v>29</v>
      </c>
      <c r="AE1517">
        <v>20</v>
      </c>
      <c r="AG1517">
        <v>5949.88</v>
      </c>
      <c r="AH1517">
        <v>853.58299999999997</v>
      </c>
      <c r="AI1517">
        <v>4.2109199999999998</v>
      </c>
      <c r="AJ1517">
        <v>0.31259599999999998</v>
      </c>
      <c r="AK1517">
        <v>272.29199999999997</v>
      </c>
      <c r="AL1517">
        <v>9.9717700000000006E-2</v>
      </c>
      <c r="AM1517">
        <v>0.77534999999999998</v>
      </c>
      <c r="AN1517">
        <v>2.1171899999999999</v>
      </c>
      <c r="AO1517">
        <v>64.663200000000003</v>
      </c>
      <c r="AP1517">
        <v>5610.42</v>
      </c>
      <c r="AQ1517">
        <v>581.29200000000003</v>
      </c>
      <c r="AR1517">
        <v>0.21287900000000001</v>
      </c>
      <c r="AS1517">
        <v>-5.4105100000000004</v>
      </c>
      <c r="AT1517">
        <v>5400.42</v>
      </c>
      <c r="AU1517">
        <v>-2.55552</v>
      </c>
      <c r="AV1517">
        <v>5949.9</v>
      </c>
      <c r="AW1517">
        <v>1524.95</v>
      </c>
      <c r="AX1517">
        <v>-15.8819</v>
      </c>
      <c r="AY1517">
        <v>5400.43</v>
      </c>
      <c r="AZ1517">
        <v>8.2438800000000007E-2</v>
      </c>
      <c r="BA1517">
        <v>-8.5857700000000002E-4</v>
      </c>
      <c r="BB1517">
        <v>9.00535</v>
      </c>
      <c r="BC1517">
        <v>19.065999999999999</v>
      </c>
    </row>
    <row r="1518" spans="1:56" x14ac:dyDescent="0.35">
      <c r="A1518" t="str">
        <f t="shared" si="213"/>
        <v/>
      </c>
      <c r="B1518" t="str">
        <f>IFERROR(VLOOKUP(R1518,#REF!,3,FALSE),"")</f>
        <v/>
      </c>
      <c r="C1518" t="str">
        <f>IFERROR(VLOOKUP(R1518,#REF!,3,FALSE),"normal")</f>
        <v>normal</v>
      </c>
      <c r="D1518">
        <f t="shared" si="207"/>
        <v>21.766185008387765</v>
      </c>
      <c r="E1518" t="str">
        <f t="shared" si="208"/>
        <v>P_163A3AB9_001B1E06168hr18</v>
      </c>
      <c r="F1518" t="s">
        <v>165</v>
      </c>
      <c r="G1518">
        <f t="shared" si="209"/>
        <v>154.47862508908648</v>
      </c>
      <c r="H1518" s="3">
        <f t="shared" si="210"/>
        <v>-0.4017268170718884</v>
      </c>
      <c r="I1518">
        <f t="shared" si="211"/>
        <v>107.29769543360452</v>
      </c>
      <c r="J1518">
        <f t="shared" si="214"/>
        <v>101.88984429189887</v>
      </c>
      <c r="K1518" s="3">
        <f t="shared" si="212"/>
        <v>-3.2999311912017229E-2</v>
      </c>
      <c r="L1518">
        <f t="shared" si="215"/>
        <v>285.83102936468674</v>
      </c>
      <c r="N1518" t="s">
        <v>109</v>
      </c>
      <c r="O1518" s="1">
        <v>43703.588888888888</v>
      </c>
      <c r="P1518" t="s">
        <v>157</v>
      </c>
      <c r="Q1518">
        <v>2</v>
      </c>
      <c r="R1518" t="s">
        <v>167</v>
      </c>
      <c r="S1518">
        <v>1</v>
      </c>
      <c r="T1518">
        <v>18</v>
      </c>
      <c r="U1518">
        <v>1</v>
      </c>
      <c r="V1518">
        <v>5</v>
      </c>
      <c r="W1518">
        <v>400</v>
      </c>
      <c r="X1518">
        <v>343.61</v>
      </c>
      <c r="Y1518">
        <v>245.536</v>
      </c>
      <c r="Z1518">
        <v>3.3447200000000001</v>
      </c>
      <c r="AA1518">
        <v>240.499</v>
      </c>
      <c r="AB1518">
        <v>23</v>
      </c>
      <c r="AC1518">
        <v>29</v>
      </c>
      <c r="AE1518">
        <v>20</v>
      </c>
      <c r="AG1518">
        <v>6259.97</v>
      </c>
      <c r="AH1518">
        <v>1061.75</v>
      </c>
      <c r="AI1518">
        <v>5.2935600000000003</v>
      </c>
      <c r="AJ1518">
        <v>0.38883000000000001</v>
      </c>
      <c r="AK1518">
        <v>480.45800000000003</v>
      </c>
      <c r="AL1518">
        <v>0.175952</v>
      </c>
      <c r="AM1518">
        <v>0.51206799999999997</v>
      </c>
      <c r="AN1518">
        <v>1.3982699999999999</v>
      </c>
      <c r="AO1518">
        <v>90.762900000000002</v>
      </c>
      <c r="AP1518">
        <v>5610.42</v>
      </c>
      <c r="AQ1518">
        <v>581.29200000000003</v>
      </c>
      <c r="AR1518">
        <v>0.21287900000000001</v>
      </c>
      <c r="AS1518">
        <v>-5.4105100000000004</v>
      </c>
      <c r="AT1518">
        <v>5400.42</v>
      </c>
      <c r="AU1518">
        <v>-3.86944</v>
      </c>
      <c r="AV1518">
        <v>6259.99</v>
      </c>
      <c r="AW1518">
        <v>1444.12</v>
      </c>
      <c r="AX1518">
        <v>-15.8819</v>
      </c>
      <c r="AY1518">
        <v>5400.43</v>
      </c>
      <c r="AZ1518">
        <v>7.8069E-2</v>
      </c>
      <c r="BA1518">
        <v>-8.5857700000000002E-4</v>
      </c>
      <c r="BB1518">
        <v>-6.7671000000000001</v>
      </c>
      <c r="BC1518">
        <v>-9.4622100000000007</v>
      </c>
    </row>
    <row r="1519" spans="1:56" x14ac:dyDescent="0.35">
      <c r="A1519" t="str">
        <f t="shared" si="213"/>
        <v/>
      </c>
      <c r="B1519" t="str">
        <f>IFERROR(VLOOKUP(R1519,#REF!,3,FALSE),"")</f>
        <v/>
      </c>
      <c r="C1519" t="str">
        <f>IFERROR(VLOOKUP(R1519,#REF!,3,FALSE),"normal")</f>
        <v>normal</v>
      </c>
      <c r="D1519" t="str">
        <f t="shared" si="207"/>
        <v/>
      </c>
      <c r="E1519" t="str">
        <f t="shared" si="208"/>
        <v>P_163A3AB9_001B1E06168hr26</v>
      </c>
      <c r="F1519" t="s">
        <v>165</v>
      </c>
      <c r="G1519" t="str">
        <f t="shared" si="209"/>
        <v/>
      </c>
      <c r="H1519" s="3" t="str">
        <f t="shared" si="210"/>
        <v/>
      </c>
      <c r="I1519">
        <f t="shared" si="211"/>
        <v>145.79942960644277</v>
      </c>
      <c r="J1519">
        <f t="shared" si="214"/>
        <v>145.59310856776179</v>
      </c>
      <c r="K1519" s="3">
        <f t="shared" si="212"/>
        <v>-5.1346646300373035E-2</v>
      </c>
      <c r="L1519" t="str">
        <f t="shared" si="215"/>
        <v/>
      </c>
      <c r="N1519" t="s">
        <v>109</v>
      </c>
      <c r="O1519" s="1">
        <v>43703.588888888888</v>
      </c>
      <c r="P1519" t="s">
        <v>157</v>
      </c>
      <c r="Q1519">
        <v>2</v>
      </c>
      <c r="R1519" t="s">
        <v>167</v>
      </c>
      <c r="S1519">
        <v>1</v>
      </c>
      <c r="T1519">
        <v>26</v>
      </c>
      <c r="U1519">
        <v>272</v>
      </c>
      <c r="V1519">
        <v>30</v>
      </c>
      <c r="W1519">
        <v>0</v>
      </c>
      <c r="X1519">
        <v>0</v>
      </c>
      <c r="Y1519">
        <v>145.59299999999999</v>
      </c>
      <c r="Z1519">
        <v>8.4464299999999994</v>
      </c>
      <c r="AA1519">
        <v>152.428</v>
      </c>
      <c r="AB1519">
        <v>41</v>
      </c>
      <c r="AC1519">
        <v>44</v>
      </c>
      <c r="AE1519">
        <v>60</v>
      </c>
      <c r="AG1519">
        <v>13128.3</v>
      </c>
      <c r="AH1519">
        <v>1382.17</v>
      </c>
      <c r="AI1519">
        <v>2.7452200000000002</v>
      </c>
      <c r="AJ1519">
        <v>0.50617199999999996</v>
      </c>
      <c r="AK1519">
        <v>0</v>
      </c>
      <c r="AL1519">
        <v>0</v>
      </c>
      <c r="AO1519">
        <v>0</v>
      </c>
      <c r="AP1519">
        <v>13098.3</v>
      </c>
      <c r="AQ1519">
        <v>1382.17</v>
      </c>
      <c r="AR1519">
        <v>0.50617199999999996</v>
      </c>
      <c r="AS1519">
        <v>9.4737799999999996</v>
      </c>
      <c r="AT1519">
        <v>12888.3</v>
      </c>
      <c r="AV1519">
        <v>13128.3</v>
      </c>
      <c r="AW1519">
        <v>4532.32</v>
      </c>
      <c r="AX1519">
        <v>69.165999999999997</v>
      </c>
      <c r="AY1519">
        <v>12888.3</v>
      </c>
      <c r="AZ1519">
        <v>0.24501700000000001</v>
      </c>
      <c r="BA1519">
        <v>3.7391099999999999E-3</v>
      </c>
      <c r="BC1519">
        <v>4.2997300000000003</v>
      </c>
    </row>
    <row r="1520" spans="1:56" x14ac:dyDescent="0.35">
      <c r="A1520" t="str">
        <f t="shared" si="213"/>
        <v/>
      </c>
      <c r="B1520" t="str">
        <f>IFERROR(VLOOKUP(R1520,#REF!,3,FALSE),"")</f>
        <v/>
      </c>
      <c r="C1520" t="str">
        <f>IFERROR(VLOOKUP(R1520,#REF!,3,FALSE),"normal")</f>
        <v>normal</v>
      </c>
      <c r="D1520">
        <f t="shared" si="207"/>
        <v>178.7291501760422</v>
      </c>
      <c r="E1520" t="str">
        <f t="shared" si="208"/>
        <v>P_163A3AB9_001B1E06168hr27</v>
      </c>
      <c r="F1520" t="s">
        <v>165</v>
      </c>
      <c r="G1520">
        <f t="shared" si="209"/>
        <v>142.77155591826482</v>
      </c>
      <c r="H1520" s="3">
        <f t="shared" si="210"/>
        <v>6.441821777205807E-2</v>
      </c>
      <c r="I1520">
        <f t="shared" si="211"/>
        <v>139.4342856692914</v>
      </c>
      <c r="J1520">
        <f t="shared" si="214"/>
        <v>139.46301031655057</v>
      </c>
      <c r="K1520" s="3">
        <f t="shared" si="212"/>
        <v>-4.4745657286881318E-2</v>
      </c>
      <c r="L1520">
        <f t="shared" si="215"/>
        <v>319.67693025425706</v>
      </c>
      <c r="N1520" t="s">
        <v>109</v>
      </c>
      <c r="O1520" s="1">
        <v>43703.588888888888</v>
      </c>
      <c r="P1520" t="s">
        <v>157</v>
      </c>
      <c r="Q1520">
        <v>2</v>
      </c>
      <c r="R1520" t="s">
        <v>167</v>
      </c>
      <c r="S1520">
        <v>1</v>
      </c>
      <c r="T1520">
        <v>27</v>
      </c>
      <c r="U1520">
        <v>1</v>
      </c>
      <c r="V1520">
        <v>5</v>
      </c>
      <c r="W1520">
        <v>150</v>
      </c>
      <c r="X1520">
        <v>128.61000000000001</v>
      </c>
      <c r="Y1520">
        <v>274.09100000000001</v>
      </c>
      <c r="Z1520">
        <v>8.8459800000000008</v>
      </c>
      <c r="AA1520">
        <v>148.483</v>
      </c>
      <c r="AB1520">
        <v>41</v>
      </c>
      <c r="AC1520">
        <v>45</v>
      </c>
      <c r="AE1520">
        <v>60</v>
      </c>
      <c r="AG1520">
        <v>13443.6</v>
      </c>
      <c r="AH1520">
        <v>2573.08</v>
      </c>
      <c r="AI1520">
        <v>3.1748599999999998</v>
      </c>
      <c r="AJ1520">
        <v>0.94230599999999998</v>
      </c>
      <c r="AK1520">
        <v>1190.92</v>
      </c>
      <c r="AL1520">
        <v>0.43613299999999999</v>
      </c>
      <c r="AM1520">
        <v>3.39113</v>
      </c>
      <c r="AN1520">
        <v>9.2599099999999996</v>
      </c>
      <c r="AO1520">
        <v>375.10899999999998</v>
      </c>
      <c r="AP1520">
        <v>13098.3</v>
      </c>
      <c r="AQ1520">
        <v>1382.17</v>
      </c>
      <c r="AR1520">
        <v>0.50617199999999996</v>
      </c>
      <c r="AS1520">
        <v>9.4737799999999996</v>
      </c>
      <c r="AT1520">
        <v>12888.3</v>
      </c>
      <c r="AU1520">
        <v>1.0230999999999999</v>
      </c>
      <c r="AV1520">
        <v>13443.7</v>
      </c>
      <c r="AW1520">
        <v>4797.5200000000004</v>
      </c>
      <c r="AX1520">
        <v>69.165999999999997</v>
      </c>
      <c r="AY1520">
        <v>12888.3</v>
      </c>
      <c r="AZ1520">
        <v>0.25935399999999997</v>
      </c>
      <c r="BA1520">
        <v>3.7391099999999999E-3</v>
      </c>
      <c r="BB1520">
        <v>0.77254500000000004</v>
      </c>
      <c r="BC1520">
        <v>7.1536900000000001</v>
      </c>
    </row>
    <row r="1521" spans="1:56" x14ac:dyDescent="0.35">
      <c r="A1521" t="str">
        <f t="shared" si="213"/>
        <v/>
      </c>
      <c r="B1521" t="str">
        <f>IFERROR(VLOOKUP(R1521,#REF!,3,FALSE),"")</f>
        <v/>
      </c>
      <c r="C1521" t="str">
        <f>IFERROR(VLOOKUP(R1521,#REF!,3,FALSE),"normal")</f>
        <v>normal</v>
      </c>
      <c r="D1521">
        <f t="shared" si="207"/>
        <v>182.14386790507763</v>
      </c>
      <c r="E1521" t="str">
        <f t="shared" si="208"/>
        <v>P_163A3AB9_001B1E06168hr28</v>
      </c>
      <c r="F1521" t="s">
        <v>165</v>
      </c>
      <c r="G1521">
        <f t="shared" si="209"/>
        <v>147.72029475475534</v>
      </c>
      <c r="H1521" s="3">
        <f t="shared" si="210"/>
        <v>1.0840583663779586E-2</v>
      </c>
      <c r="I1521">
        <f t="shared" si="211"/>
        <v>136.82912730211018</v>
      </c>
      <c r="J1521">
        <f t="shared" si="214"/>
        <v>136.96280181571268</v>
      </c>
      <c r="K1521" s="3">
        <f t="shared" si="212"/>
        <v>-5.0515504034950927E-2</v>
      </c>
      <c r="L1521">
        <f t="shared" si="215"/>
        <v>536.0169960129216</v>
      </c>
      <c r="N1521" t="s">
        <v>109</v>
      </c>
      <c r="O1521" s="1">
        <v>43703.588888888888</v>
      </c>
      <c r="P1521" t="s">
        <v>157</v>
      </c>
      <c r="Q1521">
        <v>2</v>
      </c>
      <c r="R1521" t="s">
        <v>167</v>
      </c>
      <c r="S1521">
        <v>1</v>
      </c>
      <c r="T1521">
        <v>28</v>
      </c>
      <c r="U1521">
        <v>1</v>
      </c>
      <c r="V1521">
        <v>5</v>
      </c>
      <c r="W1521">
        <v>400</v>
      </c>
      <c r="X1521">
        <v>343.61</v>
      </c>
      <c r="Y1521">
        <v>460.452</v>
      </c>
      <c r="Z1521">
        <v>9.0278600000000004</v>
      </c>
      <c r="AA1521">
        <v>145.68899999999999</v>
      </c>
      <c r="AB1521">
        <v>41</v>
      </c>
      <c r="AC1521">
        <v>45</v>
      </c>
      <c r="AE1521">
        <v>60</v>
      </c>
      <c r="AG1521">
        <v>13753.8</v>
      </c>
      <c r="AH1521">
        <v>4302.58</v>
      </c>
      <c r="AI1521">
        <v>4.4322600000000003</v>
      </c>
      <c r="AJ1521">
        <v>1.57568</v>
      </c>
      <c r="AK1521">
        <v>2920.42</v>
      </c>
      <c r="AL1521">
        <v>1.0694999999999999</v>
      </c>
      <c r="AM1521">
        <v>3.1125500000000001</v>
      </c>
      <c r="AN1521">
        <v>8.4992199999999993</v>
      </c>
      <c r="AO1521">
        <v>658.9</v>
      </c>
      <c r="AP1521">
        <v>13098.3</v>
      </c>
      <c r="AQ1521">
        <v>1382.17</v>
      </c>
      <c r="AR1521">
        <v>0.50617199999999996</v>
      </c>
      <c r="AS1521">
        <v>9.4737799999999996</v>
      </c>
      <c r="AT1521">
        <v>12888.3</v>
      </c>
      <c r="AU1521">
        <v>1.11467</v>
      </c>
      <c r="AV1521">
        <v>13753.9</v>
      </c>
      <c r="AW1521">
        <v>4978.8599999999997</v>
      </c>
      <c r="AX1521">
        <v>69.165999999999997</v>
      </c>
      <c r="AY1521">
        <v>12888.3</v>
      </c>
      <c r="AZ1521">
        <v>0.26915699999999998</v>
      </c>
      <c r="BA1521">
        <v>3.7391099999999999E-3</v>
      </c>
      <c r="BB1521">
        <v>0.55507600000000001</v>
      </c>
      <c r="BC1521">
        <v>4.7177100000000003</v>
      </c>
    </row>
    <row r="1522" spans="1:56" x14ac:dyDescent="0.35">
      <c r="A1522" t="str">
        <f t="shared" si="213"/>
        <v/>
      </c>
      <c r="B1522" t="str">
        <f>IFERROR(VLOOKUP(R1522,#REF!,3,FALSE),"")</f>
        <v/>
      </c>
      <c r="C1522" t="str">
        <f>IFERROR(VLOOKUP(R1522,#REF!,3,FALSE),"normal")</f>
        <v>normal</v>
      </c>
      <c r="D1522">
        <f t="shared" si="207"/>
        <v>105.97895142500364</v>
      </c>
      <c r="E1522" t="str">
        <f t="shared" si="208"/>
        <v>P_163A3AB9_001B1C07168hr7</v>
      </c>
      <c r="F1522" t="s">
        <v>165</v>
      </c>
      <c r="G1522">
        <f t="shared" si="209"/>
        <v>95.318467359758984</v>
      </c>
      <c r="H1522" s="3">
        <f t="shared" si="210"/>
        <v>1.7566951985599351</v>
      </c>
      <c r="I1522">
        <f t="shared" si="211"/>
        <v>61.321665674898</v>
      </c>
      <c r="J1522">
        <f t="shared" si="214"/>
        <v>57.313281583918162</v>
      </c>
      <c r="K1522" s="3">
        <f t="shared" si="212"/>
        <v>3.4484070573016765E-3</v>
      </c>
      <c r="L1522">
        <f t="shared" si="215"/>
        <v>120.63754427390791</v>
      </c>
      <c r="N1522" t="s">
        <v>109</v>
      </c>
      <c r="O1522" s="1">
        <v>43703.588888888888</v>
      </c>
      <c r="P1522" t="s">
        <v>157</v>
      </c>
      <c r="Q1522">
        <v>3</v>
      </c>
      <c r="R1522" t="s">
        <v>168</v>
      </c>
      <c r="S1522">
        <v>1</v>
      </c>
      <c r="T1522">
        <v>7</v>
      </c>
      <c r="U1522">
        <v>2051</v>
      </c>
      <c r="V1522">
        <v>5</v>
      </c>
      <c r="W1522">
        <v>30</v>
      </c>
      <c r="X1522">
        <v>25.41</v>
      </c>
      <c r="Y1522">
        <v>102.18</v>
      </c>
      <c r="Z1522">
        <v>2.90116</v>
      </c>
      <c r="AA1522">
        <v>204.6</v>
      </c>
      <c r="AB1522">
        <v>23</v>
      </c>
      <c r="AC1522">
        <v>28</v>
      </c>
      <c r="AE1522">
        <v>50</v>
      </c>
      <c r="AG1522">
        <v>1478.71</v>
      </c>
      <c r="AH1522">
        <v>501.04199999999997</v>
      </c>
      <c r="AI1522">
        <v>2.5104899999999999</v>
      </c>
      <c r="AJ1522">
        <v>0.18348999999999999</v>
      </c>
      <c r="AK1522">
        <v>130.167</v>
      </c>
      <c r="AL1522">
        <v>4.7669200000000002E-2</v>
      </c>
      <c r="AM1522">
        <v>1.8759999999999999</v>
      </c>
      <c r="AN1522">
        <v>5.1226500000000001</v>
      </c>
      <c r="AO1522">
        <v>51.849200000000003</v>
      </c>
      <c r="AP1522">
        <v>1138.8900000000001</v>
      </c>
      <c r="AQ1522">
        <v>370.875</v>
      </c>
      <c r="AR1522">
        <v>0.135821</v>
      </c>
      <c r="AS1522">
        <v>7.5629</v>
      </c>
      <c r="AT1522">
        <v>928.89</v>
      </c>
      <c r="AU1522">
        <v>1.4763599999999999</v>
      </c>
      <c r="AV1522">
        <v>1478.72</v>
      </c>
      <c r="AW1522">
        <v>2573.14</v>
      </c>
      <c r="AX1522">
        <v>-0.114801</v>
      </c>
      <c r="AY1522">
        <v>928.9</v>
      </c>
      <c r="AZ1522">
        <v>0.13910400000000001</v>
      </c>
      <c r="BA1522" s="2">
        <v>-6.2061200000000003E-6</v>
      </c>
      <c r="BB1522">
        <v>1.4321900000000001</v>
      </c>
      <c r="BC1522">
        <v>7.3366300000000004</v>
      </c>
      <c r="BD1522">
        <v>2.0705</v>
      </c>
    </row>
    <row r="1523" spans="1:56" x14ac:dyDescent="0.35">
      <c r="A1523" t="str">
        <f t="shared" si="213"/>
        <v/>
      </c>
      <c r="B1523" t="str">
        <f>IFERROR(VLOOKUP(R1523,#REF!,3,FALSE),"")</f>
        <v/>
      </c>
      <c r="C1523" t="str">
        <f>IFERROR(VLOOKUP(R1523,#REF!,3,FALSE),"normal")</f>
        <v>normal</v>
      </c>
      <c r="D1523">
        <f t="shared" si="207"/>
        <v>123.49718628532094</v>
      </c>
      <c r="E1523" t="str">
        <f t="shared" si="208"/>
        <v>P_163A3AB9_001B1C07168hr8</v>
      </c>
      <c r="F1523" t="s">
        <v>165</v>
      </c>
      <c r="G1523">
        <f t="shared" si="209"/>
        <v>75.454004029387534</v>
      </c>
      <c r="H1523" s="3">
        <f t="shared" si="210"/>
        <v>0.92392786186552256</v>
      </c>
      <c r="I1523">
        <f t="shared" si="211"/>
        <v>61.15141812379867</v>
      </c>
      <c r="J1523">
        <f t="shared" si="214"/>
        <v>57.357905520147959</v>
      </c>
      <c r="K1523" s="3">
        <f t="shared" si="212"/>
        <v>3.3871880130796296E-3</v>
      </c>
      <c r="L1523">
        <f t="shared" si="215"/>
        <v>175.80989801036617</v>
      </c>
      <c r="N1523" t="s">
        <v>109</v>
      </c>
      <c r="O1523" s="1">
        <v>43703.588888888888</v>
      </c>
      <c r="P1523" t="s">
        <v>157</v>
      </c>
      <c r="Q1523">
        <v>3</v>
      </c>
      <c r="R1523" t="s">
        <v>168</v>
      </c>
      <c r="S1523">
        <v>1</v>
      </c>
      <c r="T1523">
        <v>8</v>
      </c>
      <c r="U1523">
        <v>3</v>
      </c>
      <c r="V1523">
        <v>5</v>
      </c>
      <c r="W1523">
        <v>70</v>
      </c>
      <c r="X1523">
        <v>59.81</v>
      </c>
      <c r="Y1523">
        <v>150.21700000000001</v>
      </c>
      <c r="Z1523">
        <v>2.9089800000000001</v>
      </c>
      <c r="AA1523">
        <v>204.02199999999999</v>
      </c>
      <c r="AB1523">
        <v>23</v>
      </c>
      <c r="AC1523">
        <v>28</v>
      </c>
      <c r="AE1523">
        <v>50</v>
      </c>
      <c r="AG1523">
        <v>1786.93</v>
      </c>
      <c r="AH1523">
        <v>641</v>
      </c>
      <c r="AI1523">
        <v>2.1869200000000002</v>
      </c>
      <c r="AJ1523">
        <v>0.23474500000000001</v>
      </c>
      <c r="AK1523">
        <v>270.125</v>
      </c>
      <c r="AL1523">
        <v>9.8924200000000004E-2</v>
      </c>
      <c r="AM1523">
        <v>1.6539699999999999</v>
      </c>
      <c r="AN1523">
        <v>4.5163900000000003</v>
      </c>
      <c r="AO1523">
        <v>123.51900000000001</v>
      </c>
      <c r="AP1523">
        <v>1138.8900000000001</v>
      </c>
      <c r="AQ1523">
        <v>370.875</v>
      </c>
      <c r="AR1523">
        <v>0.135821</v>
      </c>
      <c r="AS1523">
        <v>7.5629</v>
      </c>
      <c r="AT1523">
        <v>928.89</v>
      </c>
      <c r="AU1523">
        <v>1.67455</v>
      </c>
      <c r="AV1523">
        <v>1786.93</v>
      </c>
      <c r="AW1523">
        <v>2593.14</v>
      </c>
      <c r="AX1523">
        <v>-0.114801</v>
      </c>
      <c r="AY1523">
        <v>928.9</v>
      </c>
      <c r="AZ1523">
        <v>0.140185</v>
      </c>
      <c r="BA1523" s="2">
        <v>-6.2061200000000003E-6</v>
      </c>
      <c r="BB1523">
        <v>1.0638000000000001</v>
      </c>
      <c r="BC1523">
        <v>4.8045200000000001</v>
      </c>
    </row>
    <row r="1524" spans="1:56" x14ac:dyDescent="0.35">
      <c r="A1524" t="str">
        <f t="shared" si="213"/>
        <v/>
      </c>
      <c r="B1524" t="str">
        <f>IFERROR(VLOOKUP(R1524,#REF!,3,FALSE),"")</f>
        <v/>
      </c>
      <c r="C1524" t="str">
        <f>IFERROR(VLOOKUP(R1524,#REF!,3,FALSE),"normal")</f>
        <v>normal</v>
      </c>
      <c r="D1524">
        <f t="shared" si="207"/>
        <v>121.38685930452743</v>
      </c>
      <c r="E1524" t="str">
        <f t="shared" si="208"/>
        <v>P_163A3AB9_001B1C07168hr9</v>
      </c>
      <c r="F1524" t="s">
        <v>165</v>
      </c>
      <c r="G1524">
        <f t="shared" si="209"/>
        <v>61.803612942566396</v>
      </c>
      <c r="H1524" s="3">
        <f t="shared" si="210"/>
        <v>0.34476351995121762</v>
      </c>
      <c r="I1524">
        <f t="shared" si="211"/>
        <v>60.983076840272041</v>
      </c>
      <c r="J1524">
        <f t="shared" si="214"/>
        <v>57.402188669930467</v>
      </c>
      <c r="K1524" s="3">
        <f t="shared" si="212"/>
        <v>3.3504179422793523E-3</v>
      </c>
      <c r="L1524">
        <f t="shared" si="215"/>
        <v>265.14462327968272</v>
      </c>
      <c r="N1524" t="s">
        <v>109</v>
      </c>
      <c r="O1524" s="1">
        <v>43703.588888888888</v>
      </c>
      <c r="P1524" t="s">
        <v>157</v>
      </c>
      <c r="Q1524">
        <v>3</v>
      </c>
      <c r="R1524" t="s">
        <v>168</v>
      </c>
      <c r="S1524">
        <v>1</v>
      </c>
      <c r="T1524">
        <v>9</v>
      </c>
      <c r="U1524">
        <v>1</v>
      </c>
      <c r="V1524">
        <v>5</v>
      </c>
      <c r="W1524">
        <v>150</v>
      </c>
      <c r="X1524">
        <v>128.61000000000001</v>
      </c>
      <c r="Y1524">
        <v>227.33500000000001</v>
      </c>
      <c r="Z1524">
        <v>2.9168400000000001</v>
      </c>
      <c r="AA1524">
        <v>203.44200000000001</v>
      </c>
      <c r="AB1524">
        <v>23</v>
      </c>
      <c r="AC1524">
        <v>28</v>
      </c>
      <c r="AE1524">
        <v>50</v>
      </c>
      <c r="AG1524">
        <v>2097.7399999999998</v>
      </c>
      <c r="AH1524">
        <v>866.54200000000003</v>
      </c>
      <c r="AI1524">
        <v>2.12601</v>
      </c>
      <c r="AJ1524">
        <v>0.31734200000000001</v>
      </c>
      <c r="AK1524">
        <v>495.66699999999997</v>
      </c>
      <c r="AL1524">
        <v>0.18152099999999999</v>
      </c>
      <c r="AM1524">
        <v>1.4114100000000001</v>
      </c>
      <c r="AN1524">
        <v>3.8540299999999998</v>
      </c>
      <c r="AO1524">
        <v>233.14400000000001</v>
      </c>
      <c r="AP1524">
        <v>1138.8900000000001</v>
      </c>
      <c r="AQ1524">
        <v>370.875</v>
      </c>
      <c r="AR1524">
        <v>0.135821</v>
      </c>
      <c r="AS1524">
        <v>7.5629</v>
      </c>
      <c r="AT1524">
        <v>928.89</v>
      </c>
      <c r="AU1524">
        <v>1.96234</v>
      </c>
      <c r="AV1524">
        <v>2097.7600000000002</v>
      </c>
      <c r="AW1524">
        <v>2613.19</v>
      </c>
      <c r="AX1524">
        <v>-0.114801</v>
      </c>
      <c r="AY1524">
        <v>928.9</v>
      </c>
      <c r="AZ1524">
        <v>0.14126900000000001</v>
      </c>
      <c r="BA1524" s="2">
        <v>-6.2061200000000003E-6</v>
      </c>
      <c r="BB1524">
        <v>0.99650499999999997</v>
      </c>
      <c r="BC1524">
        <v>3.84056</v>
      </c>
    </row>
    <row r="1525" spans="1:56" x14ac:dyDescent="0.35">
      <c r="A1525" t="str">
        <f t="shared" si="213"/>
        <v/>
      </c>
      <c r="B1525" t="str">
        <f>IFERROR(VLOOKUP(R1525,#REF!,3,FALSE),"")</f>
        <v/>
      </c>
      <c r="C1525" t="str">
        <f>IFERROR(VLOOKUP(R1525,#REF!,3,FALSE),"normal")</f>
        <v>normal</v>
      </c>
      <c r="D1525">
        <f t="shared" si="207"/>
        <v>64.516892668462958</v>
      </c>
      <c r="E1525" t="str">
        <f t="shared" si="208"/>
        <v>P_163A3AB9_001B1C07168hr10</v>
      </c>
      <c r="F1525" t="s">
        <v>165</v>
      </c>
      <c r="G1525">
        <f t="shared" si="209"/>
        <v>55.340789844129915</v>
      </c>
      <c r="H1525" s="3">
        <f t="shared" si="210"/>
        <v>-1.0664346104954191E-2</v>
      </c>
      <c r="I1525">
        <f t="shared" si="211"/>
        <v>60.836397503746674</v>
      </c>
      <c r="J1525">
        <f t="shared" si="214"/>
        <v>57.446561179414935</v>
      </c>
      <c r="K1525" s="3">
        <f t="shared" si="212"/>
        <v>3.6166489379954761E-3</v>
      </c>
      <c r="L1525">
        <f t="shared" si="215"/>
        <v>499.92375076394745</v>
      </c>
      <c r="N1525" t="s">
        <v>109</v>
      </c>
      <c r="O1525" s="1">
        <v>43703.588888888888</v>
      </c>
      <c r="P1525" t="s">
        <v>157</v>
      </c>
      <c r="Q1525">
        <v>3</v>
      </c>
      <c r="R1525" t="s">
        <v>168</v>
      </c>
      <c r="S1525">
        <v>1</v>
      </c>
      <c r="T1525">
        <v>10</v>
      </c>
      <c r="U1525">
        <v>3</v>
      </c>
      <c r="V1525">
        <v>5</v>
      </c>
      <c r="W1525">
        <v>400</v>
      </c>
      <c r="X1525">
        <v>343.61</v>
      </c>
      <c r="Y1525">
        <v>429.447</v>
      </c>
      <c r="Z1525">
        <v>2.9248400000000001</v>
      </c>
      <c r="AA1525">
        <v>202.85300000000001</v>
      </c>
      <c r="AB1525">
        <v>23</v>
      </c>
      <c r="AC1525">
        <v>28</v>
      </c>
      <c r="AE1525">
        <v>50</v>
      </c>
      <c r="AG1525">
        <v>2408.29</v>
      </c>
      <c r="AH1525">
        <v>1458.92</v>
      </c>
      <c r="AI1525">
        <v>3.4124699999999999</v>
      </c>
      <c r="AJ1525">
        <v>0.53427899999999995</v>
      </c>
      <c r="AK1525">
        <v>1088.04</v>
      </c>
      <c r="AL1525">
        <v>0.39845900000000001</v>
      </c>
      <c r="AM1525">
        <v>1.1596299999999999</v>
      </c>
      <c r="AN1525">
        <v>3.1665000000000001</v>
      </c>
      <c r="AO1525">
        <v>318.84300000000002</v>
      </c>
      <c r="AP1525">
        <v>1138.8900000000001</v>
      </c>
      <c r="AQ1525">
        <v>370.875</v>
      </c>
      <c r="AR1525">
        <v>0.135821</v>
      </c>
      <c r="AS1525">
        <v>7.5629</v>
      </c>
      <c r="AT1525">
        <v>928.89</v>
      </c>
      <c r="AU1525">
        <v>2.3884099999999999</v>
      </c>
      <c r="AV1525">
        <v>2408.3000000000002</v>
      </c>
      <c r="AW1525">
        <v>2633.55</v>
      </c>
      <c r="AX1525">
        <v>-0.114801</v>
      </c>
      <c r="AY1525">
        <v>928.9</v>
      </c>
      <c r="AZ1525">
        <v>0.14237</v>
      </c>
      <c r="BA1525" s="2">
        <v>-6.2061200000000003E-6</v>
      </c>
      <c r="BB1525">
        <v>3.2905099999999998</v>
      </c>
      <c r="BC1525">
        <v>10.4194</v>
      </c>
    </row>
    <row r="1526" spans="1:56" x14ac:dyDescent="0.35">
      <c r="A1526" t="str">
        <f t="shared" si="213"/>
        <v/>
      </c>
      <c r="B1526" t="str">
        <f>IFERROR(VLOOKUP(R1526,#REF!,3,FALSE),"")</f>
        <v/>
      </c>
      <c r="C1526" t="str">
        <f>IFERROR(VLOOKUP(R1526,#REF!,3,FALSE),"normal")</f>
        <v>normal</v>
      </c>
      <c r="D1526" t="str">
        <f t="shared" si="207"/>
        <v/>
      </c>
      <c r="E1526" t="str">
        <f t="shared" si="208"/>
        <v>P_163A3AB9_001B1C07168hr16</v>
      </c>
      <c r="F1526" t="s">
        <v>165</v>
      </c>
      <c r="G1526" t="str">
        <f t="shared" si="209"/>
        <v/>
      </c>
      <c r="H1526" s="3" t="str">
        <f t="shared" si="210"/>
        <v/>
      </c>
      <c r="I1526">
        <f t="shared" si="211"/>
        <v>89.68034678247129</v>
      </c>
      <c r="J1526">
        <f t="shared" si="214"/>
        <v>87.417008295719626</v>
      </c>
      <c r="K1526" s="3">
        <f t="shared" si="212"/>
        <v>3.4687385074605413E-2</v>
      </c>
      <c r="L1526" t="str">
        <f t="shared" si="215"/>
        <v/>
      </c>
      <c r="N1526" t="s">
        <v>109</v>
      </c>
      <c r="O1526" s="1">
        <v>43703.588888888888</v>
      </c>
      <c r="P1526" t="s">
        <v>157</v>
      </c>
      <c r="Q1526">
        <v>3</v>
      </c>
      <c r="R1526" t="s">
        <v>168</v>
      </c>
      <c r="S1526">
        <v>1</v>
      </c>
      <c r="T1526">
        <v>16</v>
      </c>
      <c r="U1526">
        <v>144</v>
      </c>
      <c r="V1526">
        <v>20</v>
      </c>
      <c r="W1526">
        <v>0</v>
      </c>
      <c r="X1526">
        <v>0</v>
      </c>
      <c r="Y1526">
        <v>87.416899999999998</v>
      </c>
      <c r="Z1526">
        <v>2.8978799999999998</v>
      </c>
      <c r="AA1526">
        <v>204.84299999999999</v>
      </c>
      <c r="AB1526">
        <v>23</v>
      </c>
      <c r="AC1526">
        <v>28</v>
      </c>
      <c r="AE1526">
        <v>20</v>
      </c>
      <c r="AG1526">
        <v>5640.85</v>
      </c>
      <c r="AH1526">
        <v>458.16699999999997</v>
      </c>
      <c r="AI1526">
        <v>1.60615</v>
      </c>
      <c r="AJ1526">
        <v>0.16778799999999999</v>
      </c>
      <c r="AK1526">
        <v>0</v>
      </c>
      <c r="AL1526">
        <v>0</v>
      </c>
      <c r="AO1526">
        <v>0</v>
      </c>
      <c r="AP1526">
        <v>5610.85</v>
      </c>
      <c r="AQ1526">
        <v>458.16699999999997</v>
      </c>
      <c r="AR1526">
        <v>0.16778799999999999</v>
      </c>
      <c r="AS1526">
        <v>-1.26057</v>
      </c>
      <c r="AT1526">
        <v>5400.85</v>
      </c>
      <c r="AV1526">
        <v>5640.85</v>
      </c>
      <c r="AW1526">
        <v>2564.7600000000002</v>
      </c>
      <c r="AX1526">
        <v>-23.0747</v>
      </c>
      <c r="AY1526">
        <v>5400.85</v>
      </c>
      <c r="AZ1526">
        <v>0.138651</v>
      </c>
      <c r="BA1526">
        <v>-1.24742E-3</v>
      </c>
      <c r="BC1526">
        <v>-1.9297299999999999</v>
      </c>
    </row>
    <row r="1527" spans="1:56" x14ac:dyDescent="0.35">
      <c r="A1527" t="str">
        <f t="shared" si="213"/>
        <v/>
      </c>
      <c r="B1527" t="str">
        <f>IFERROR(VLOOKUP(R1527,#REF!,3,FALSE),"")</f>
        <v/>
      </c>
      <c r="C1527" t="str">
        <f>IFERROR(VLOOKUP(R1527,#REF!,3,FALSE),"normal")</f>
        <v>normal</v>
      </c>
      <c r="D1527">
        <f t="shared" si="207"/>
        <v>127.92715647463569</v>
      </c>
      <c r="E1527" t="str">
        <f t="shared" si="208"/>
        <v>P_163A3AB9_001B1C07168hr17</v>
      </c>
      <c r="F1527" t="s">
        <v>165</v>
      </c>
      <c r="G1527">
        <f t="shared" si="209"/>
        <v>111.00225910939926</v>
      </c>
      <c r="H1527" s="3">
        <f t="shared" si="210"/>
        <v>0.21306127939334329</v>
      </c>
      <c r="I1527">
        <f t="shared" si="211"/>
        <v>91.755048755511737</v>
      </c>
      <c r="J1527">
        <f t="shared" si="214"/>
        <v>87.66872633608736</v>
      </c>
      <c r="K1527" s="3">
        <f t="shared" si="212"/>
        <v>3.8251046697696259E-2</v>
      </c>
      <c r="L1527">
        <f t="shared" si="215"/>
        <v>247.8224865873571</v>
      </c>
      <c r="N1527" t="s">
        <v>109</v>
      </c>
      <c r="O1527" s="1">
        <v>43703.588888888888</v>
      </c>
      <c r="P1527" t="s">
        <v>157</v>
      </c>
      <c r="Q1527">
        <v>3</v>
      </c>
      <c r="R1527" t="s">
        <v>168</v>
      </c>
      <c r="S1527">
        <v>1</v>
      </c>
      <c r="T1527">
        <v>17</v>
      </c>
      <c r="U1527">
        <v>1</v>
      </c>
      <c r="V1527">
        <v>5</v>
      </c>
      <c r="W1527">
        <v>150</v>
      </c>
      <c r="X1527">
        <v>128.61000000000001</v>
      </c>
      <c r="Y1527">
        <v>212.483</v>
      </c>
      <c r="Z1527">
        <v>2.8418800000000002</v>
      </c>
      <c r="AA1527">
        <v>209.023</v>
      </c>
      <c r="AB1527">
        <v>23</v>
      </c>
      <c r="AC1527">
        <v>28</v>
      </c>
      <c r="AE1527">
        <v>20</v>
      </c>
      <c r="AG1527">
        <v>5950.32</v>
      </c>
      <c r="AH1527">
        <v>812.875</v>
      </c>
      <c r="AI1527">
        <v>4.1631099999999996</v>
      </c>
      <c r="AJ1527">
        <v>0.29768800000000001</v>
      </c>
      <c r="AK1527">
        <v>354.70800000000003</v>
      </c>
      <c r="AL1527">
        <v>0.12989999999999999</v>
      </c>
      <c r="AM1527">
        <v>1.01003</v>
      </c>
      <c r="AN1527">
        <v>2.7580200000000001</v>
      </c>
      <c r="AO1527">
        <v>85.202600000000004</v>
      </c>
      <c r="AP1527">
        <v>5610.85</v>
      </c>
      <c r="AQ1527">
        <v>458.16699999999997</v>
      </c>
      <c r="AR1527">
        <v>0.16778799999999999</v>
      </c>
      <c r="AS1527">
        <v>-1.26057</v>
      </c>
      <c r="AT1527">
        <v>5400.85</v>
      </c>
      <c r="AU1527">
        <v>-0.45705800000000002</v>
      </c>
      <c r="AV1527">
        <v>5950.34</v>
      </c>
      <c r="AW1527">
        <v>2420.23</v>
      </c>
      <c r="AX1527">
        <v>-23.0747</v>
      </c>
      <c r="AY1527">
        <v>5400.85</v>
      </c>
      <c r="AZ1527">
        <v>0.13083700000000001</v>
      </c>
      <c r="BA1527">
        <v>-1.24742E-3</v>
      </c>
      <c r="BB1527">
        <v>4.8368399999999996</v>
      </c>
      <c r="BC1527">
        <v>13.3401</v>
      </c>
    </row>
    <row r="1528" spans="1:56" x14ac:dyDescent="0.35">
      <c r="A1528" t="str">
        <f t="shared" si="213"/>
        <v/>
      </c>
      <c r="B1528" t="str">
        <f>IFERROR(VLOOKUP(R1528,#REF!,3,FALSE),"")</f>
        <v/>
      </c>
      <c r="C1528" t="str">
        <f>IFERROR(VLOOKUP(R1528,#REF!,3,FALSE),"normal")</f>
        <v>normal</v>
      </c>
      <c r="D1528">
        <f t="shared" si="207"/>
        <v>67.951166460669981</v>
      </c>
      <c r="E1528" t="str">
        <f t="shared" si="208"/>
        <v>P_163A3AB9_001B1C07168hr18</v>
      </c>
      <c r="F1528" t="s">
        <v>165</v>
      </c>
      <c r="G1528">
        <f t="shared" si="209"/>
        <v>94.256229616198112</v>
      </c>
      <c r="H1528" s="3">
        <f t="shared" si="210"/>
        <v>-6.8234617432115258E-2</v>
      </c>
      <c r="I1528">
        <f t="shared" si="211"/>
        <v>93.637682838355161</v>
      </c>
      <c r="J1528">
        <f t="shared" si="214"/>
        <v>87.911618473246804</v>
      </c>
      <c r="K1528" s="3">
        <f t="shared" si="212"/>
        <v>3.8329071648489269E-2</v>
      </c>
      <c r="L1528">
        <f t="shared" si="215"/>
        <v>460.57914496085681</v>
      </c>
      <c r="N1528" t="s">
        <v>109</v>
      </c>
      <c r="O1528" s="1">
        <v>43703.588888888888</v>
      </c>
      <c r="P1528" t="s">
        <v>157</v>
      </c>
      <c r="Q1528">
        <v>3</v>
      </c>
      <c r="R1528" t="s">
        <v>168</v>
      </c>
      <c r="S1528">
        <v>1</v>
      </c>
      <c r="T1528">
        <v>18</v>
      </c>
      <c r="U1528">
        <v>1</v>
      </c>
      <c r="V1528">
        <v>5</v>
      </c>
      <c r="W1528">
        <v>400</v>
      </c>
      <c r="X1528">
        <v>343.61</v>
      </c>
      <c r="Y1528">
        <v>395.649</v>
      </c>
      <c r="Z1528">
        <v>2.78565</v>
      </c>
      <c r="AA1528">
        <v>213.27600000000001</v>
      </c>
      <c r="AB1528">
        <v>23</v>
      </c>
      <c r="AC1528">
        <v>28</v>
      </c>
      <c r="AE1528">
        <v>20</v>
      </c>
      <c r="AG1528">
        <v>6260.41</v>
      </c>
      <c r="AH1528">
        <v>1315.42</v>
      </c>
      <c r="AI1528">
        <v>3.65842</v>
      </c>
      <c r="AJ1528">
        <v>0.48172700000000002</v>
      </c>
      <c r="AK1528">
        <v>857.25</v>
      </c>
      <c r="AL1528">
        <v>0.31393900000000002</v>
      </c>
      <c r="AM1528">
        <v>0.91364999999999996</v>
      </c>
      <c r="AN1528">
        <v>2.4948299999999999</v>
      </c>
      <c r="AO1528">
        <v>234.322</v>
      </c>
      <c r="AP1528">
        <v>5610.85</v>
      </c>
      <c r="AQ1528">
        <v>458.16699999999997</v>
      </c>
      <c r="AR1528">
        <v>0.16778799999999999</v>
      </c>
      <c r="AS1528">
        <v>-1.26057</v>
      </c>
      <c r="AT1528">
        <v>5400.85</v>
      </c>
      <c r="AU1528">
        <v>-0.505274</v>
      </c>
      <c r="AV1528">
        <v>6260.42</v>
      </c>
      <c r="AW1528">
        <v>2273.19</v>
      </c>
      <c r="AX1528">
        <v>-23.0747</v>
      </c>
      <c r="AY1528">
        <v>5400.85</v>
      </c>
      <c r="AZ1528">
        <v>0.122888</v>
      </c>
      <c r="BA1528">
        <v>-1.24742E-3</v>
      </c>
      <c r="BB1528">
        <v>4.8323499999999999</v>
      </c>
      <c r="BC1528">
        <v>12.055899999999999</v>
      </c>
    </row>
    <row r="1529" spans="1:56" x14ac:dyDescent="0.35">
      <c r="A1529" t="str">
        <f t="shared" si="213"/>
        <v/>
      </c>
      <c r="B1529" t="str">
        <f>IFERROR(VLOOKUP(R1529,#REF!,3,FALSE),"")</f>
        <v/>
      </c>
      <c r="C1529" t="str">
        <f>IFERROR(VLOOKUP(R1529,#REF!,3,FALSE),"normal")</f>
        <v>normal</v>
      </c>
      <c r="D1529" t="str">
        <f t="shared" si="207"/>
        <v/>
      </c>
      <c r="E1529" t="str">
        <f t="shared" si="208"/>
        <v>P_163A3AB9_001B1C07168hr26</v>
      </c>
      <c r="F1529" t="s">
        <v>165</v>
      </c>
      <c r="G1529" t="str">
        <f t="shared" si="209"/>
        <v/>
      </c>
      <c r="H1529" s="3" t="str">
        <f t="shared" si="210"/>
        <v/>
      </c>
      <c r="I1529">
        <f t="shared" si="211"/>
        <v>160.9210874789681</v>
      </c>
      <c r="J1529">
        <f t="shared" si="214"/>
        <v>159.16307499075197</v>
      </c>
      <c r="K1529" s="3">
        <f t="shared" si="212"/>
        <v>-6.0645445392377931E-3</v>
      </c>
      <c r="L1529" t="str">
        <f t="shared" si="215"/>
        <v/>
      </c>
      <c r="N1529" t="s">
        <v>109</v>
      </c>
      <c r="O1529" s="1">
        <v>43703.588888888888</v>
      </c>
      <c r="P1529" t="s">
        <v>157</v>
      </c>
      <c r="Q1529">
        <v>3</v>
      </c>
      <c r="R1529" t="s">
        <v>168</v>
      </c>
      <c r="S1529">
        <v>1</v>
      </c>
      <c r="T1529">
        <v>26</v>
      </c>
      <c r="U1529">
        <v>272</v>
      </c>
      <c r="V1529">
        <v>30</v>
      </c>
      <c r="W1529">
        <v>0</v>
      </c>
      <c r="X1529">
        <v>0</v>
      </c>
      <c r="Y1529">
        <v>159.16300000000001</v>
      </c>
      <c r="Z1529">
        <v>4.6496399999999998</v>
      </c>
      <c r="AA1529">
        <v>155.32400000000001</v>
      </c>
      <c r="AB1529">
        <v>41</v>
      </c>
      <c r="AC1529">
        <v>42</v>
      </c>
      <c r="AE1529">
        <v>60</v>
      </c>
      <c r="AG1529">
        <v>13128.7</v>
      </c>
      <c r="AH1529">
        <v>895.375</v>
      </c>
      <c r="AI1529">
        <v>7.8008499999999996</v>
      </c>
      <c r="AJ1529">
        <v>0.327901</v>
      </c>
      <c r="AK1529">
        <v>0</v>
      </c>
      <c r="AL1529">
        <v>0</v>
      </c>
      <c r="AO1529">
        <v>0</v>
      </c>
      <c r="AP1529">
        <v>13098.7</v>
      </c>
      <c r="AQ1529">
        <v>895.375</v>
      </c>
      <c r="AR1529">
        <v>0.327901</v>
      </c>
      <c r="AS1529">
        <v>7.2331599999999998</v>
      </c>
      <c r="AT1529">
        <v>12888.7</v>
      </c>
      <c r="AV1529">
        <v>13128.8</v>
      </c>
      <c r="AW1529">
        <v>5618.7</v>
      </c>
      <c r="AX1529">
        <v>52.0349</v>
      </c>
      <c r="AY1529">
        <v>12888.8</v>
      </c>
      <c r="AZ1529">
        <v>0.30374699999999999</v>
      </c>
      <c r="BA1529">
        <v>2.813E-3</v>
      </c>
      <c r="BC1529">
        <v>2.6833200000000001</v>
      </c>
    </row>
    <row r="1530" spans="1:56" x14ac:dyDescent="0.35">
      <c r="A1530" t="str">
        <f t="shared" si="213"/>
        <v/>
      </c>
      <c r="B1530" t="str">
        <f>IFERROR(VLOOKUP(R1530,#REF!,3,FALSE),"")</f>
        <v/>
      </c>
      <c r="C1530" t="str">
        <f>IFERROR(VLOOKUP(R1530,#REF!,3,FALSE),"normal")</f>
        <v>normal</v>
      </c>
      <c r="D1530">
        <f t="shared" si="207"/>
        <v>212.801259461131</v>
      </c>
      <c r="E1530" t="str">
        <f t="shared" si="208"/>
        <v>P_163A3AB9_001B1C07168hr27</v>
      </c>
      <c r="F1530" t="s">
        <v>165</v>
      </c>
      <c r="G1530">
        <f t="shared" si="209"/>
        <v>179.05188697679873</v>
      </c>
      <c r="H1530" s="3">
        <f t="shared" si="210"/>
        <v>0.21214647681825871</v>
      </c>
      <c r="I1530">
        <f t="shared" si="211"/>
        <v>156.87120646167787</v>
      </c>
      <c r="J1530">
        <f t="shared" si="214"/>
        <v>155.70477705130472</v>
      </c>
      <c r="K1530" s="3">
        <f t="shared" si="212"/>
        <v>-1.3575486928769073E-2</v>
      </c>
      <c r="L1530">
        <f t="shared" si="215"/>
        <v>341.9512479589456</v>
      </c>
      <c r="N1530" t="s">
        <v>109</v>
      </c>
      <c r="O1530" s="1">
        <v>43703.588888888888</v>
      </c>
      <c r="P1530" t="s">
        <v>157</v>
      </c>
      <c r="Q1530">
        <v>3</v>
      </c>
      <c r="R1530" t="s">
        <v>168</v>
      </c>
      <c r="S1530">
        <v>1</v>
      </c>
      <c r="T1530">
        <v>27</v>
      </c>
      <c r="U1530">
        <v>1</v>
      </c>
      <c r="V1530">
        <v>5</v>
      </c>
      <c r="W1530">
        <v>150</v>
      </c>
      <c r="X1530">
        <v>128.61000000000001</v>
      </c>
      <c r="Y1530">
        <v>293.18900000000002</v>
      </c>
      <c r="Z1530">
        <v>4.7535600000000002</v>
      </c>
      <c r="AA1530">
        <v>155.22300000000001</v>
      </c>
      <c r="AB1530">
        <v>41</v>
      </c>
      <c r="AC1530">
        <v>43</v>
      </c>
      <c r="AE1530">
        <v>60</v>
      </c>
      <c r="AG1530">
        <v>13444.1</v>
      </c>
      <c r="AH1530">
        <v>1548.92</v>
      </c>
      <c r="AI1530">
        <v>9.0261300000000002</v>
      </c>
      <c r="AJ1530">
        <v>0.56723900000000005</v>
      </c>
      <c r="AK1530">
        <v>653.54200000000003</v>
      </c>
      <c r="AL1530">
        <v>0.239338</v>
      </c>
      <c r="AM1530">
        <v>1.8609599999999999</v>
      </c>
      <c r="AN1530">
        <v>5.0815799999999998</v>
      </c>
      <c r="AO1530">
        <v>72.405500000000004</v>
      </c>
      <c r="AP1530">
        <v>13098.7</v>
      </c>
      <c r="AQ1530">
        <v>895.375</v>
      </c>
      <c r="AR1530">
        <v>0.327901</v>
      </c>
      <c r="AS1530">
        <v>7.2331599999999998</v>
      </c>
      <c r="AT1530">
        <v>12888.7</v>
      </c>
      <c r="AU1530">
        <v>1.4234100000000001</v>
      </c>
      <c r="AV1530">
        <v>13444.1</v>
      </c>
      <c r="AW1530">
        <v>5820.42</v>
      </c>
      <c r="AX1530">
        <v>52.0349</v>
      </c>
      <c r="AY1530">
        <v>12888.8</v>
      </c>
      <c r="AZ1530">
        <v>0.31465199999999999</v>
      </c>
      <c r="BA1530">
        <v>2.813E-3</v>
      </c>
      <c r="BB1530">
        <v>4.8023300000000004</v>
      </c>
      <c r="BC1530">
        <v>24.403400000000001</v>
      </c>
    </row>
    <row r="1531" spans="1:56" x14ac:dyDescent="0.35">
      <c r="A1531" t="str">
        <f t="shared" si="213"/>
        <v/>
      </c>
      <c r="B1531" t="str">
        <f>IFERROR(VLOOKUP(R1531,#REF!,3,FALSE),"")</f>
        <v/>
      </c>
      <c r="C1531" t="str">
        <f>IFERROR(VLOOKUP(R1531,#REF!,3,FALSE),"normal")</f>
        <v>normal</v>
      </c>
      <c r="D1531">
        <f t="shared" si="207"/>
        <v>222.63319890376897</v>
      </c>
      <c r="E1531" t="str">
        <f t="shared" si="208"/>
        <v>P_163A3AB9_001B1C07168hr28</v>
      </c>
      <c r="F1531" t="s">
        <v>165</v>
      </c>
      <c r="G1531">
        <f t="shared" si="209"/>
        <v>144.9588154023013</v>
      </c>
      <c r="H1531" s="3">
        <f t="shared" si="210"/>
        <v>8.3212925952097172E-2</v>
      </c>
      <c r="I1531">
        <f t="shared" si="211"/>
        <v>154.83931248086319</v>
      </c>
      <c r="J1531">
        <f t="shared" si="214"/>
        <v>153.53825255424272</v>
      </c>
      <c r="K1531" s="3">
        <f t="shared" si="212"/>
        <v>-1.5650224215246516E-2</v>
      </c>
      <c r="L1531">
        <f t="shared" si="215"/>
        <v>643.32935595588015</v>
      </c>
      <c r="N1531" t="s">
        <v>109</v>
      </c>
      <c r="O1531" s="1">
        <v>43703.588888888888</v>
      </c>
      <c r="P1531" t="s">
        <v>157</v>
      </c>
      <c r="Q1531">
        <v>3</v>
      </c>
      <c r="R1531" t="s">
        <v>168</v>
      </c>
      <c r="S1531">
        <v>1</v>
      </c>
      <c r="T1531">
        <v>28</v>
      </c>
      <c r="U1531">
        <v>1</v>
      </c>
      <c r="V1531">
        <v>5</v>
      </c>
      <c r="W1531">
        <v>400</v>
      </c>
      <c r="X1531">
        <v>343.61</v>
      </c>
      <c r="Y1531">
        <v>552.63599999999997</v>
      </c>
      <c r="Z1531">
        <v>4.8292200000000003</v>
      </c>
      <c r="AA1531">
        <v>153.905</v>
      </c>
      <c r="AB1531">
        <v>41</v>
      </c>
      <c r="AC1531">
        <v>43.25</v>
      </c>
      <c r="AE1531">
        <v>60</v>
      </c>
      <c r="AG1531">
        <v>13754.3</v>
      </c>
      <c r="AH1531">
        <v>2822.71</v>
      </c>
      <c r="AI1531">
        <v>6.3689400000000003</v>
      </c>
      <c r="AJ1531">
        <v>1.03372</v>
      </c>
      <c r="AK1531">
        <v>1927.33</v>
      </c>
      <c r="AL1531">
        <v>0.70582100000000003</v>
      </c>
      <c r="AM1531">
        <v>2.0541399999999999</v>
      </c>
      <c r="AN1531">
        <v>5.60907</v>
      </c>
      <c r="AO1531">
        <v>302.61399999999998</v>
      </c>
      <c r="AP1531">
        <v>13098.7</v>
      </c>
      <c r="AQ1531">
        <v>895.375</v>
      </c>
      <c r="AR1531">
        <v>0.327901</v>
      </c>
      <c r="AS1531">
        <v>7.2331599999999998</v>
      </c>
      <c r="AT1531">
        <v>12888.7</v>
      </c>
      <c r="AU1531">
        <v>1.28955</v>
      </c>
      <c r="AV1531">
        <v>13754.3</v>
      </c>
      <c r="AW1531">
        <v>5967.54</v>
      </c>
      <c r="AX1531">
        <v>52.0349</v>
      </c>
      <c r="AY1531">
        <v>12888.8</v>
      </c>
      <c r="AZ1531">
        <v>0.32260499999999998</v>
      </c>
      <c r="BA1531">
        <v>2.813E-3</v>
      </c>
      <c r="BB1531">
        <v>0.74546500000000004</v>
      </c>
      <c r="BC1531">
        <v>4.1813599999999997</v>
      </c>
    </row>
    <row r="1532" spans="1:56" x14ac:dyDescent="0.35">
      <c r="A1532" t="str">
        <f t="shared" si="213"/>
        <v/>
      </c>
      <c r="B1532" t="str">
        <f>IFERROR(VLOOKUP(R1532,#REF!,3,FALSE),"")</f>
        <v/>
      </c>
      <c r="C1532" t="str">
        <f>IFERROR(VLOOKUP(R1532,#REF!,3,FALSE),"normal")</f>
        <v>normal</v>
      </c>
      <c r="D1532">
        <f t="shared" si="207"/>
        <v>73.184661570996894</v>
      </c>
      <c r="E1532" t="str">
        <f t="shared" si="208"/>
        <v>P_163A3AB9_001B1B07168hr7</v>
      </c>
      <c r="F1532" t="s">
        <v>165</v>
      </c>
      <c r="G1532">
        <f t="shared" si="209"/>
        <v>69.869985182544383</v>
      </c>
      <c r="H1532" s="3">
        <f t="shared" si="210"/>
        <v>1.8714669281074876</v>
      </c>
      <c r="I1532">
        <f t="shared" si="211"/>
        <v>37.453568221111468</v>
      </c>
      <c r="J1532">
        <f t="shared" si="214"/>
        <v>29.343015805211447</v>
      </c>
      <c r="K1532" s="3">
        <f t="shared" si="212"/>
        <v>1.3007693838870849E-2</v>
      </c>
      <c r="L1532">
        <f t="shared" si="215"/>
        <v>79.739079102715465</v>
      </c>
      <c r="N1532" t="s">
        <v>109</v>
      </c>
      <c r="O1532" s="1">
        <v>43703.588888888888</v>
      </c>
      <c r="P1532" t="s">
        <v>157</v>
      </c>
      <c r="Q1532">
        <v>4</v>
      </c>
      <c r="R1532" t="s">
        <v>169</v>
      </c>
      <c r="S1532">
        <v>1</v>
      </c>
      <c r="T1532">
        <v>7</v>
      </c>
      <c r="U1532">
        <v>2051</v>
      </c>
      <c r="V1532">
        <v>5</v>
      </c>
      <c r="W1532">
        <v>30</v>
      </c>
      <c r="X1532">
        <v>25.41</v>
      </c>
      <c r="Y1532">
        <v>67.539000000000001</v>
      </c>
      <c r="Z1532">
        <v>2.3410000000000002</v>
      </c>
      <c r="AA1532">
        <v>172.76599999999999</v>
      </c>
      <c r="AB1532">
        <v>23</v>
      </c>
      <c r="AC1532">
        <v>29</v>
      </c>
      <c r="AE1532">
        <v>50</v>
      </c>
      <c r="AG1532">
        <v>1479.15</v>
      </c>
      <c r="AH1532">
        <v>330.875</v>
      </c>
      <c r="AI1532">
        <v>4.0034000000000001</v>
      </c>
      <c r="AJ1532">
        <v>0.121172</v>
      </c>
      <c r="AK1532">
        <v>89.416700000000006</v>
      </c>
      <c r="AL1532">
        <v>3.2745900000000001E-2</v>
      </c>
      <c r="AM1532">
        <v>1.2887</v>
      </c>
      <c r="AN1532">
        <v>3.5189599999999999</v>
      </c>
      <c r="AO1532">
        <v>22.3352</v>
      </c>
      <c r="AP1532">
        <v>1139.3399999999999</v>
      </c>
      <c r="AQ1532">
        <v>241.458</v>
      </c>
      <c r="AR1532">
        <v>8.8426000000000005E-2</v>
      </c>
      <c r="AS1532">
        <v>2.6688900000000002</v>
      </c>
      <c r="AT1532">
        <v>929.34</v>
      </c>
      <c r="AU1532">
        <v>0.758432</v>
      </c>
      <c r="AV1532">
        <v>1479.16</v>
      </c>
      <c r="AW1532">
        <v>3543.59</v>
      </c>
      <c r="AX1532">
        <v>0.84469000000000005</v>
      </c>
      <c r="AY1532">
        <v>929.34</v>
      </c>
      <c r="AZ1532">
        <v>0.19156599999999999</v>
      </c>
      <c r="BA1532" s="2">
        <v>4.5663900000000002E-5</v>
      </c>
      <c r="BB1532">
        <v>1.1256299999999999</v>
      </c>
      <c r="BC1532">
        <v>3.9610300000000001</v>
      </c>
      <c r="BD1532">
        <v>1.1835</v>
      </c>
    </row>
    <row r="1533" spans="1:56" x14ac:dyDescent="0.35">
      <c r="A1533" t="str">
        <f t="shared" si="213"/>
        <v/>
      </c>
      <c r="B1533" t="str">
        <f>IFERROR(VLOOKUP(R1533,#REF!,3,FALSE),"")</f>
        <v/>
      </c>
      <c r="C1533" t="str">
        <f>IFERROR(VLOOKUP(R1533,#REF!,3,FALSE),"normal")</f>
        <v>normal</v>
      </c>
      <c r="D1533">
        <f t="shared" si="207"/>
        <v>97.844820166013307</v>
      </c>
      <c r="E1533" t="str">
        <f t="shared" si="208"/>
        <v>P_163A3AB9_001B1B07168hr8</v>
      </c>
      <c r="F1533" t="s">
        <v>165</v>
      </c>
      <c r="G1533">
        <f t="shared" si="209"/>
        <v>52.528222111662245</v>
      </c>
      <c r="H1533" s="3">
        <f t="shared" si="210"/>
        <v>1.1338747422360926</v>
      </c>
      <c r="I1533">
        <f t="shared" si="211"/>
        <v>37.329478025160093</v>
      </c>
      <c r="J1533">
        <f t="shared" si="214"/>
        <v>29.496540468864215</v>
      </c>
      <c r="K1533" s="3">
        <f t="shared" si="212"/>
        <v>1.4045415953765345E-2</v>
      </c>
      <c r="L1533">
        <f t="shared" si="215"/>
        <v>138.00451429526836</v>
      </c>
      <c r="N1533" t="s">
        <v>109</v>
      </c>
      <c r="O1533" s="1">
        <v>43703.588888888888</v>
      </c>
      <c r="P1533" t="s">
        <v>157</v>
      </c>
      <c r="Q1533">
        <v>4</v>
      </c>
      <c r="R1533" t="s">
        <v>169</v>
      </c>
      <c r="S1533">
        <v>1</v>
      </c>
      <c r="T1533">
        <v>8</v>
      </c>
      <c r="U1533">
        <v>3</v>
      </c>
      <c r="V1533">
        <v>5</v>
      </c>
      <c r="W1533">
        <v>70</v>
      </c>
      <c r="X1533">
        <v>59.81</v>
      </c>
      <c r="Y1533">
        <v>117.91500000000001</v>
      </c>
      <c r="Z1533">
        <v>2.3529200000000001</v>
      </c>
      <c r="AA1533">
        <v>172.05500000000001</v>
      </c>
      <c r="AB1533">
        <v>23</v>
      </c>
      <c r="AC1533">
        <v>29</v>
      </c>
      <c r="AE1533">
        <v>50</v>
      </c>
      <c r="AG1533">
        <v>1787.36</v>
      </c>
      <c r="AH1533">
        <v>449.5</v>
      </c>
      <c r="AI1533">
        <v>3.1346599999999998</v>
      </c>
      <c r="AJ1533">
        <v>0.16461400000000001</v>
      </c>
      <c r="AK1533">
        <v>208.042</v>
      </c>
      <c r="AL1533">
        <v>7.61883E-2</v>
      </c>
      <c r="AM1533">
        <v>1.2738400000000001</v>
      </c>
      <c r="AN1533">
        <v>3.47838</v>
      </c>
      <c r="AO1533">
        <v>66.368200000000002</v>
      </c>
      <c r="AP1533">
        <v>1139.3399999999999</v>
      </c>
      <c r="AQ1533">
        <v>241.458</v>
      </c>
      <c r="AR1533">
        <v>8.8426000000000005E-2</v>
      </c>
      <c r="AS1533">
        <v>2.6688900000000002</v>
      </c>
      <c r="AT1533">
        <v>929.34</v>
      </c>
      <c r="AU1533">
        <v>0.76727999999999996</v>
      </c>
      <c r="AV1533">
        <v>1787.36</v>
      </c>
      <c r="AW1533">
        <v>3579.44</v>
      </c>
      <c r="AX1533">
        <v>0.84469000000000005</v>
      </c>
      <c r="AY1533">
        <v>929.34</v>
      </c>
      <c r="AZ1533">
        <v>0.19350400000000001</v>
      </c>
      <c r="BA1533" s="2">
        <v>4.5663900000000002E-5</v>
      </c>
      <c r="BB1533">
        <v>0.73976799999999998</v>
      </c>
      <c r="BC1533">
        <v>2.5731899999999999</v>
      </c>
    </row>
    <row r="1534" spans="1:56" x14ac:dyDescent="0.35">
      <c r="A1534" t="str">
        <f t="shared" si="213"/>
        <v/>
      </c>
      <c r="B1534" t="str">
        <f>IFERROR(VLOOKUP(R1534,#REF!,3,FALSE),"")</f>
        <v/>
      </c>
      <c r="C1534" t="str">
        <f>IFERROR(VLOOKUP(R1534,#REF!,3,FALSE),"normal")</f>
        <v>normal</v>
      </c>
      <c r="D1534">
        <f t="shared" si="207"/>
        <v>109.03021364122162</v>
      </c>
      <c r="E1534" t="str">
        <f t="shared" si="208"/>
        <v>P_163A3AB9_001B1B07168hr9</v>
      </c>
      <c r="F1534" t="s">
        <v>165</v>
      </c>
      <c r="G1534">
        <f t="shared" si="209"/>
        <v>38.554547209411275</v>
      </c>
      <c r="H1534" s="3">
        <f t="shared" si="210"/>
        <v>0.48065405749007467</v>
      </c>
      <c r="I1534">
        <f t="shared" si="211"/>
        <v>37.244472571498839</v>
      </c>
      <c r="J1534">
        <f t="shared" si="214"/>
        <v>29.605288231482934</v>
      </c>
      <c r="K1534" s="3">
        <f t="shared" si="212"/>
        <v>1.4834869679193839E-2</v>
      </c>
      <c r="L1534">
        <f t="shared" si="215"/>
        <v>243.40564497317467</v>
      </c>
      <c r="N1534" t="s">
        <v>109</v>
      </c>
      <c r="O1534" s="1">
        <v>43703.588888888888</v>
      </c>
      <c r="P1534" t="s">
        <v>157</v>
      </c>
      <c r="Q1534">
        <v>4</v>
      </c>
      <c r="R1534" t="s">
        <v>169</v>
      </c>
      <c r="S1534">
        <v>1</v>
      </c>
      <c r="T1534">
        <v>9</v>
      </c>
      <c r="U1534">
        <v>1</v>
      </c>
      <c r="V1534">
        <v>5</v>
      </c>
      <c r="W1534">
        <v>150</v>
      </c>
      <c r="X1534">
        <v>128.61000000000001</v>
      </c>
      <c r="Y1534">
        <v>208.696</v>
      </c>
      <c r="Z1534">
        <v>2.3614700000000002</v>
      </c>
      <c r="AA1534">
        <v>171.54599999999999</v>
      </c>
      <c r="AB1534">
        <v>23</v>
      </c>
      <c r="AC1534">
        <v>29</v>
      </c>
      <c r="AE1534">
        <v>50</v>
      </c>
      <c r="AG1534">
        <v>2098.1799999999998</v>
      </c>
      <c r="AH1534">
        <v>664.375</v>
      </c>
      <c r="AI1534">
        <v>3.0760299999999998</v>
      </c>
      <c r="AJ1534">
        <v>0.24330499999999999</v>
      </c>
      <c r="AK1534">
        <v>422.91699999999997</v>
      </c>
      <c r="AL1534">
        <v>0.15487899999999999</v>
      </c>
      <c r="AM1534">
        <v>1.20425</v>
      </c>
      <c r="AN1534">
        <v>3.28837</v>
      </c>
      <c r="AO1534">
        <v>137.488</v>
      </c>
      <c r="AP1534">
        <v>1139.3399999999999</v>
      </c>
      <c r="AQ1534">
        <v>241.458</v>
      </c>
      <c r="AR1534">
        <v>8.8426000000000005E-2</v>
      </c>
      <c r="AS1534">
        <v>2.6688900000000002</v>
      </c>
      <c r="AT1534">
        <v>929.34</v>
      </c>
      <c r="AU1534">
        <v>0.811616</v>
      </c>
      <c r="AV1534">
        <v>2098.19</v>
      </c>
      <c r="AW1534">
        <v>3605.04</v>
      </c>
      <c r="AX1534">
        <v>0.84469000000000005</v>
      </c>
      <c r="AY1534">
        <v>929.34</v>
      </c>
      <c r="AZ1534">
        <v>0.19488800000000001</v>
      </c>
      <c r="BA1534" s="2">
        <v>4.5663900000000002E-5</v>
      </c>
      <c r="BB1534">
        <v>1.07643</v>
      </c>
      <c r="BC1534">
        <v>3.5396999999999998</v>
      </c>
    </row>
    <row r="1535" spans="1:56" x14ac:dyDescent="0.35">
      <c r="A1535" t="str">
        <f t="shared" si="213"/>
        <v/>
      </c>
      <c r="B1535" t="str">
        <f>IFERROR(VLOOKUP(R1535,#REF!,3,FALSE),"")</f>
        <v/>
      </c>
      <c r="C1535" t="str">
        <f>IFERROR(VLOOKUP(R1535,#REF!,3,FALSE),"normal")</f>
        <v>normal</v>
      </c>
      <c r="D1535">
        <f t="shared" si="207"/>
        <v>55.19007712579878</v>
      </c>
      <c r="E1535" t="str">
        <f t="shared" si="208"/>
        <v>P_163A3AB9_001B1B07168hr10</v>
      </c>
      <c r="F1535" t="s">
        <v>165</v>
      </c>
      <c r="G1535">
        <f t="shared" si="209"/>
        <v>29.64892872676387</v>
      </c>
      <c r="H1535" s="3">
        <f t="shared" si="210"/>
        <v>4.1186815680490201E-2</v>
      </c>
      <c r="I1535">
        <f t="shared" si="211"/>
        <v>37.168453661112785</v>
      </c>
      <c r="J1535">
        <f t="shared" si="214"/>
        <v>29.749433211688064</v>
      </c>
      <c r="K1535" s="3">
        <f t="shared" si="212"/>
        <v>1.6482904555072883E-2</v>
      </c>
      <c r="L1535">
        <f t="shared" si="215"/>
        <v>541.48365879922005</v>
      </c>
      <c r="N1535" t="s">
        <v>109</v>
      </c>
      <c r="O1535" s="1">
        <v>43703.588888888888</v>
      </c>
      <c r="P1535" t="s">
        <v>157</v>
      </c>
      <c r="Q1535">
        <v>4</v>
      </c>
      <c r="R1535" t="s">
        <v>169</v>
      </c>
      <c r="S1535">
        <v>1</v>
      </c>
      <c r="T1535">
        <v>10</v>
      </c>
      <c r="U1535">
        <v>3</v>
      </c>
      <c r="V1535">
        <v>5</v>
      </c>
      <c r="W1535">
        <v>400</v>
      </c>
      <c r="X1535">
        <v>343.61</v>
      </c>
      <c r="Y1535">
        <v>465.14800000000002</v>
      </c>
      <c r="Z1535">
        <v>2.3730199999999999</v>
      </c>
      <c r="AA1535">
        <v>170.86199999999999</v>
      </c>
      <c r="AB1535">
        <v>23</v>
      </c>
      <c r="AC1535">
        <v>29</v>
      </c>
      <c r="AE1535">
        <v>50</v>
      </c>
      <c r="AG1535">
        <v>2408.7199999999998</v>
      </c>
      <c r="AH1535">
        <v>1274.67</v>
      </c>
      <c r="AI1535">
        <v>3.5712199999999998</v>
      </c>
      <c r="AJ1535">
        <v>0.466804</v>
      </c>
      <c r="AK1535">
        <v>1033.21</v>
      </c>
      <c r="AL1535">
        <v>0.37837799999999999</v>
      </c>
      <c r="AM1535">
        <v>1.10118</v>
      </c>
      <c r="AN1535">
        <v>3.00692</v>
      </c>
      <c r="AO1535">
        <v>289.315</v>
      </c>
      <c r="AP1535">
        <v>1139.3399999999999</v>
      </c>
      <c r="AQ1535">
        <v>241.458</v>
      </c>
      <c r="AR1535">
        <v>8.8426000000000005E-2</v>
      </c>
      <c r="AS1535">
        <v>2.6688900000000002</v>
      </c>
      <c r="AT1535">
        <v>929.34</v>
      </c>
      <c r="AU1535">
        <v>0.88758199999999998</v>
      </c>
      <c r="AV1535">
        <v>2408.7199999999998</v>
      </c>
      <c r="AW1535">
        <v>3639.49</v>
      </c>
      <c r="AX1535">
        <v>0.84469000000000005</v>
      </c>
      <c r="AY1535">
        <v>929.34</v>
      </c>
      <c r="AZ1535">
        <v>0.19675100000000001</v>
      </c>
      <c r="BA1535" s="2">
        <v>4.5663900000000002E-5</v>
      </c>
      <c r="BB1535">
        <v>2.6162299999999998</v>
      </c>
      <c r="BC1535">
        <v>7.8667999999999996</v>
      </c>
    </row>
    <row r="1536" spans="1:56" x14ac:dyDescent="0.35">
      <c r="A1536" t="str">
        <f t="shared" si="213"/>
        <v/>
      </c>
      <c r="B1536" t="str">
        <f>IFERROR(VLOOKUP(R1536,#REF!,3,FALSE),"")</f>
        <v/>
      </c>
      <c r="C1536" t="str">
        <f>IFERROR(VLOOKUP(R1536,#REF!,3,FALSE),"normal")</f>
        <v>normal</v>
      </c>
      <c r="D1536" t="str">
        <f t="shared" si="207"/>
        <v/>
      </c>
      <c r="E1536" t="str">
        <f t="shared" si="208"/>
        <v>P_163A3AB9_001B1B07168hr16</v>
      </c>
      <c r="F1536" t="s">
        <v>165</v>
      </c>
      <c r="G1536" t="str">
        <f t="shared" si="209"/>
        <v/>
      </c>
      <c r="H1536" s="3" t="str">
        <f t="shared" si="210"/>
        <v/>
      </c>
      <c r="I1536">
        <f t="shared" si="211"/>
        <v>61.728726927518906</v>
      </c>
      <c r="J1536">
        <f t="shared" si="214"/>
        <v>54.782509244786695</v>
      </c>
      <c r="K1536" s="3">
        <f t="shared" si="212"/>
        <v>4.6560804340887406E-2</v>
      </c>
      <c r="L1536" t="str">
        <f t="shared" si="215"/>
        <v/>
      </c>
      <c r="N1536" t="s">
        <v>109</v>
      </c>
      <c r="O1536" s="1">
        <v>43703.588888888888</v>
      </c>
      <c r="P1536" t="s">
        <v>157</v>
      </c>
      <c r="Q1536">
        <v>4</v>
      </c>
      <c r="R1536" t="s">
        <v>169</v>
      </c>
      <c r="S1536">
        <v>1</v>
      </c>
      <c r="T1536">
        <v>16</v>
      </c>
      <c r="U1536">
        <v>144</v>
      </c>
      <c r="V1536">
        <v>20</v>
      </c>
      <c r="W1536">
        <v>0</v>
      </c>
      <c r="X1536">
        <v>0</v>
      </c>
      <c r="Y1536">
        <v>54.782499999999999</v>
      </c>
      <c r="Z1536">
        <v>2.3607900000000002</v>
      </c>
      <c r="AA1536">
        <v>171.58699999999999</v>
      </c>
      <c r="AB1536">
        <v>23</v>
      </c>
      <c r="AC1536">
        <v>29</v>
      </c>
      <c r="AE1536">
        <v>20</v>
      </c>
      <c r="AG1536">
        <v>5641.28</v>
      </c>
      <c r="AH1536">
        <v>300.91699999999997</v>
      </c>
      <c r="AI1536">
        <v>2.8271500000000001</v>
      </c>
      <c r="AJ1536">
        <v>0.11020099999999999</v>
      </c>
      <c r="AK1536">
        <v>0</v>
      </c>
      <c r="AL1536">
        <v>0</v>
      </c>
      <c r="AO1536">
        <v>0</v>
      </c>
      <c r="AP1536">
        <v>5611.28</v>
      </c>
      <c r="AQ1536">
        <v>300.91699999999997</v>
      </c>
      <c r="AR1536">
        <v>0.11020099999999999</v>
      </c>
      <c r="AS1536">
        <v>-0.62474200000000002</v>
      </c>
      <c r="AT1536">
        <v>5401.28</v>
      </c>
      <c r="AV1536">
        <v>5641.3</v>
      </c>
      <c r="AW1536">
        <v>3603</v>
      </c>
      <c r="AX1536">
        <v>-24.058499999999999</v>
      </c>
      <c r="AY1536">
        <v>5401.3</v>
      </c>
      <c r="AZ1536">
        <v>0.19477800000000001</v>
      </c>
      <c r="BA1536">
        <v>-1.3006000000000001E-3</v>
      </c>
      <c r="BC1536">
        <v>-0.602688</v>
      </c>
    </row>
    <row r="1537" spans="1:56" x14ac:dyDescent="0.35">
      <c r="A1537" t="str">
        <f t="shared" si="213"/>
        <v/>
      </c>
      <c r="B1537" t="str">
        <f>IFERROR(VLOOKUP(R1537,#REF!,3,FALSE),"")</f>
        <v/>
      </c>
      <c r="C1537" t="str">
        <f>IFERROR(VLOOKUP(R1537,#REF!,3,FALSE),"normal")</f>
        <v>normal</v>
      </c>
      <c r="D1537">
        <f t="shared" si="207"/>
        <v>125.96353597946378</v>
      </c>
      <c r="E1537" t="str">
        <f t="shared" si="208"/>
        <v>P_163A3AB9_001B1B07168hr17</v>
      </c>
      <c r="F1537" t="s">
        <v>165</v>
      </c>
      <c r="G1537">
        <f t="shared" si="209"/>
        <v>81.724769637924254</v>
      </c>
      <c r="H1537" s="3">
        <f t="shared" si="210"/>
        <v>0.52166144018956995</v>
      </c>
      <c r="I1537">
        <f t="shared" si="211"/>
        <v>63.447893106644351</v>
      </c>
      <c r="J1537">
        <f t="shared" si="214"/>
        <v>54.659209157127982</v>
      </c>
      <c r="K1537" s="3">
        <f t="shared" si="212"/>
        <v>4.9346205992884244E-2</v>
      </c>
      <c r="L1537">
        <f t="shared" si="215"/>
        <v>231.61651504548632</v>
      </c>
      <c r="N1537" t="s">
        <v>109</v>
      </c>
      <c r="O1537" s="1">
        <v>43703.588888888888</v>
      </c>
      <c r="P1537" t="s">
        <v>157</v>
      </c>
      <c r="Q1537">
        <v>4</v>
      </c>
      <c r="R1537" t="s">
        <v>169</v>
      </c>
      <c r="S1537">
        <v>1</v>
      </c>
      <c r="T1537">
        <v>17</v>
      </c>
      <c r="U1537">
        <v>1</v>
      </c>
      <c r="V1537">
        <v>5</v>
      </c>
      <c r="W1537">
        <v>150</v>
      </c>
      <c r="X1537">
        <v>128.61000000000001</v>
      </c>
      <c r="Y1537">
        <v>198.58799999999999</v>
      </c>
      <c r="Z1537">
        <v>2.3064</v>
      </c>
      <c r="AA1537">
        <v>174.851</v>
      </c>
      <c r="AB1537">
        <v>23</v>
      </c>
      <c r="AC1537">
        <v>29</v>
      </c>
      <c r="AE1537">
        <v>20</v>
      </c>
      <c r="AG1537">
        <v>5950.75</v>
      </c>
      <c r="AH1537">
        <v>632.875</v>
      </c>
      <c r="AI1537">
        <v>5.1525600000000003</v>
      </c>
      <c r="AJ1537">
        <v>0.231769</v>
      </c>
      <c r="AK1537">
        <v>331.95800000000003</v>
      </c>
      <c r="AL1537">
        <v>0.121569</v>
      </c>
      <c r="AM1537">
        <v>0.94525000000000003</v>
      </c>
      <c r="AN1537">
        <v>2.5811199999999999</v>
      </c>
      <c r="AO1537">
        <v>64.425899999999999</v>
      </c>
      <c r="AP1537">
        <v>5611.28</v>
      </c>
      <c r="AQ1537">
        <v>300.91699999999997</v>
      </c>
      <c r="AR1537">
        <v>0.11020099999999999</v>
      </c>
      <c r="AS1537">
        <v>-0.62474200000000002</v>
      </c>
      <c r="AT1537">
        <v>5401.28</v>
      </c>
      <c r="AU1537">
        <v>-0.24204300000000001</v>
      </c>
      <c r="AV1537">
        <v>5950.77</v>
      </c>
      <c r="AW1537">
        <v>3438.64</v>
      </c>
      <c r="AX1537">
        <v>-24.058499999999999</v>
      </c>
      <c r="AY1537">
        <v>5401.3</v>
      </c>
      <c r="AZ1537">
        <v>0.185893</v>
      </c>
      <c r="BA1537">
        <v>-1.3006000000000001E-3</v>
      </c>
      <c r="BB1537">
        <v>6.5304799999999998</v>
      </c>
      <c r="BC1537">
        <v>16.856000000000002</v>
      </c>
    </row>
    <row r="1538" spans="1:56" x14ac:dyDescent="0.35">
      <c r="A1538" t="str">
        <f t="shared" si="213"/>
        <v/>
      </c>
      <c r="B1538" t="str">
        <f>IFERROR(VLOOKUP(R1538,#REF!,3,FALSE),"")</f>
        <v/>
      </c>
      <c r="C1538" t="str">
        <f>IFERROR(VLOOKUP(R1538,#REF!,3,FALSE),"normal")</f>
        <v>normal</v>
      </c>
      <c r="D1538">
        <f t="shared" ref="D1538:D1601" si="216">IFERROR(L1538-(INDEX(L:L,MATCH(R1538&amp;"0hr"&amp;T1538,E:E,0))),"")</f>
        <v>56.683457574170518</v>
      </c>
      <c r="E1538" t="str">
        <f t="shared" ref="E1538:E1601" si="217">R1538&amp;N1538&amp;T1538</f>
        <v>P_163A3AB9_001B1B07168hr18</v>
      </c>
      <c r="F1538" t="s">
        <v>165</v>
      </c>
      <c r="G1538">
        <f t="shared" ref="G1538:G1601" si="218">IFERROR(((AR1538-VLOOKUP(R1538&amp;"0hr"&amp;T1538,E:BD,40,FALSE))*1000)/VLOOKUP(R1538&amp;"0hr"&amp;T1538,E:BD,35,FALSE),"")</f>
        <v>54.08643883792211</v>
      </c>
      <c r="H1538" s="3">
        <f t="shared" ref="H1538:H1601" si="219">IFERROR((AM1538-VLOOKUP(R1538&amp;"0hr"&amp;T1538,E:BD,35,FALSE))/VLOOKUP(R1538&amp;"0hr"&amp;T1538,E:BD,35,FALSE),"")</f>
        <v>8.8714497421238554E-3</v>
      </c>
      <c r="I1538">
        <f t="shared" ref="I1538:I1601" si="220">IFERROR(J1538-VLOOKUP(R1538&amp;"0hr"&amp;T1538,E:AR,6,FALSE),"")</f>
        <v>65.105032477799512</v>
      </c>
      <c r="J1538">
        <f t="shared" si="214"/>
        <v>54.499911253106127</v>
      </c>
      <c r="K1538" s="3">
        <f t="shared" ref="K1538:K1601" si="221">IFERROR((Z1538-VLOOKUP(R1538&amp;"0hr"&amp;T1538,E:BD,22,FALSE))/VLOOKUP(R1538&amp;"0hr"&amp;T1538,E:BD,22,FALSE),"")</f>
        <v>5.0536316130505979E-2</v>
      </c>
      <c r="L1538">
        <f t="shared" si="215"/>
        <v>522.40505223945752</v>
      </c>
      <c r="N1538" t="s">
        <v>109</v>
      </c>
      <c r="O1538" s="1">
        <v>43703.588888888888</v>
      </c>
      <c r="P1538" t="s">
        <v>157</v>
      </c>
      <c r="Q1538">
        <v>4</v>
      </c>
      <c r="R1538" t="s">
        <v>169</v>
      </c>
      <c r="S1538">
        <v>1</v>
      </c>
      <c r="T1538">
        <v>18</v>
      </c>
      <c r="U1538">
        <v>1</v>
      </c>
      <c r="V1538">
        <v>5</v>
      </c>
      <c r="W1538">
        <v>400</v>
      </c>
      <c r="X1538">
        <v>343.61</v>
      </c>
      <c r="Y1538">
        <v>448.75900000000001</v>
      </c>
      <c r="Z1538">
        <v>2.2536</v>
      </c>
      <c r="AA1538">
        <v>178.096</v>
      </c>
      <c r="AB1538">
        <v>23</v>
      </c>
      <c r="AC1538">
        <v>29</v>
      </c>
      <c r="AE1538">
        <v>20</v>
      </c>
      <c r="AG1538">
        <v>6260.83</v>
      </c>
      <c r="AH1538">
        <v>1189.42</v>
      </c>
      <c r="AI1538">
        <v>2.5861999999999998</v>
      </c>
      <c r="AJ1538">
        <v>0.43558400000000003</v>
      </c>
      <c r="AK1538">
        <v>888.5</v>
      </c>
      <c r="AL1538">
        <v>0.32538299999999998</v>
      </c>
      <c r="AM1538">
        <v>0.94695600000000002</v>
      </c>
      <c r="AN1538">
        <v>2.5857800000000002</v>
      </c>
      <c r="AO1538">
        <v>343.55500000000001</v>
      </c>
      <c r="AP1538">
        <v>5611.28</v>
      </c>
      <c r="AQ1538">
        <v>300.91699999999997</v>
      </c>
      <c r="AR1538">
        <v>0.11020099999999999</v>
      </c>
      <c r="AS1538">
        <v>-0.62474200000000002</v>
      </c>
      <c r="AT1538">
        <v>5401.28</v>
      </c>
      <c r="AU1538">
        <v>-0.24160699999999999</v>
      </c>
      <c r="AV1538">
        <v>6260.85</v>
      </c>
      <c r="AW1538">
        <v>3275.79</v>
      </c>
      <c r="AX1538">
        <v>-24.058499999999999</v>
      </c>
      <c r="AY1538">
        <v>5401.3</v>
      </c>
      <c r="AZ1538">
        <v>0.177089</v>
      </c>
      <c r="BA1538">
        <v>-1.3006000000000001E-3</v>
      </c>
      <c r="BB1538">
        <v>2.54589</v>
      </c>
      <c r="BC1538">
        <v>6.5831099999999996</v>
      </c>
    </row>
    <row r="1539" spans="1:56" x14ac:dyDescent="0.35">
      <c r="A1539" t="str">
        <f t="shared" ref="A1539:A1602" si="222">IF(AND(B1539="",C1539&lt;&gt;"normal"),C1539,B1539)</f>
        <v/>
      </c>
      <c r="B1539" t="str">
        <f>IFERROR(VLOOKUP(R1539,#REF!,3,FALSE),"")</f>
        <v/>
      </c>
      <c r="C1539" t="str">
        <f>IFERROR(VLOOKUP(R1539,#REF!,3,FALSE),"normal")</f>
        <v>normal</v>
      </c>
      <c r="D1539" t="str">
        <f t="shared" si="216"/>
        <v/>
      </c>
      <c r="E1539" t="str">
        <f t="shared" si="217"/>
        <v>P_163A3AB9_001B1B07168hr26</v>
      </c>
      <c r="F1539" t="s">
        <v>165</v>
      </c>
      <c r="G1539" t="str">
        <f t="shared" si="218"/>
        <v/>
      </c>
      <c r="H1539" s="3" t="str">
        <f t="shared" si="219"/>
        <v/>
      </c>
      <c r="I1539">
        <f t="shared" si="220"/>
        <v>129.88799341915231</v>
      </c>
      <c r="J1539">
        <f t="shared" ref="J1539:J1602" si="223">IFERROR((AQ1539-AA1539)/Z1539,"")</f>
        <v>109.11244584537951</v>
      </c>
      <c r="K1539" s="3">
        <f t="shared" si="221"/>
        <v>-7.0765546869497311E-3</v>
      </c>
      <c r="L1539" t="str">
        <f t="shared" ref="L1539:L1602" si="224">IFERROR(Y1539/X1539*W1539,"")</f>
        <v/>
      </c>
      <c r="N1539" t="s">
        <v>109</v>
      </c>
      <c r="O1539" s="1">
        <v>43703.588888888888</v>
      </c>
      <c r="P1539" t="s">
        <v>157</v>
      </c>
      <c r="Q1539">
        <v>4</v>
      </c>
      <c r="R1539" t="s">
        <v>169</v>
      </c>
      <c r="S1539">
        <v>1</v>
      </c>
      <c r="T1539">
        <v>26</v>
      </c>
      <c r="U1539">
        <v>272</v>
      </c>
      <c r="V1539">
        <v>30</v>
      </c>
      <c r="W1539">
        <v>0</v>
      </c>
      <c r="X1539">
        <v>0</v>
      </c>
      <c r="Y1539">
        <v>109.113</v>
      </c>
      <c r="Z1539">
        <v>3.5246300000000002</v>
      </c>
      <c r="AA1539">
        <v>200.58600000000001</v>
      </c>
      <c r="AB1539">
        <v>41</v>
      </c>
      <c r="AC1539">
        <v>43.75</v>
      </c>
      <c r="AE1539">
        <v>60</v>
      </c>
      <c r="AG1539">
        <v>13129.2</v>
      </c>
      <c r="AH1539">
        <v>585.16700000000003</v>
      </c>
      <c r="AI1539">
        <v>10.3027</v>
      </c>
      <c r="AJ1539">
        <v>0.21429799999999999</v>
      </c>
      <c r="AK1539">
        <v>0</v>
      </c>
      <c r="AL1539">
        <v>0</v>
      </c>
      <c r="AO1539">
        <v>0</v>
      </c>
      <c r="AP1539">
        <v>13099.2</v>
      </c>
      <c r="AQ1539">
        <v>585.16700000000003</v>
      </c>
      <c r="AR1539">
        <v>0.21429799999999999</v>
      </c>
      <c r="AS1539">
        <v>4.4108099999999997</v>
      </c>
      <c r="AT1539">
        <v>12889.2</v>
      </c>
      <c r="AV1539">
        <v>13129.2</v>
      </c>
      <c r="AW1539">
        <v>6731.17</v>
      </c>
      <c r="AX1539">
        <v>46.294499999999999</v>
      </c>
      <c r="AY1539">
        <v>12889.2</v>
      </c>
      <c r="AZ1539">
        <v>0.36388700000000002</v>
      </c>
      <c r="BA1539">
        <v>2.5026800000000002E-3</v>
      </c>
      <c r="BC1539">
        <v>2.1459800000000002</v>
      </c>
    </row>
    <row r="1540" spans="1:56" x14ac:dyDescent="0.35">
      <c r="A1540" t="str">
        <f t="shared" si="222"/>
        <v/>
      </c>
      <c r="B1540" t="str">
        <f>IFERROR(VLOOKUP(R1540,#REF!,3,FALSE),"")</f>
        <v/>
      </c>
      <c r="C1540" t="str">
        <f>IFERROR(VLOOKUP(R1540,#REF!,3,FALSE),"normal")</f>
        <v>normal</v>
      </c>
      <c r="D1540">
        <f t="shared" si="216"/>
        <v>186.33757151437493</v>
      </c>
      <c r="E1540" t="str">
        <f t="shared" si="217"/>
        <v>P_163A3AB9_001B1B07168hr27</v>
      </c>
      <c r="F1540" t="s">
        <v>165</v>
      </c>
      <c r="G1540">
        <f t="shared" si="218"/>
        <v>178.20205578932516</v>
      </c>
      <c r="H1540" s="3">
        <f t="shared" si="219"/>
        <v>0.31519267319008376</v>
      </c>
      <c r="I1540">
        <f t="shared" si="220"/>
        <v>129.15662458384077</v>
      </c>
      <c r="J1540">
        <f t="shared" si="223"/>
        <v>107.4245054676917</v>
      </c>
      <c r="K1540" s="3">
        <f t="shared" si="221"/>
        <v>-1.0375062103267604E-2</v>
      </c>
      <c r="L1540">
        <f t="shared" si="224"/>
        <v>270.92372288313499</v>
      </c>
      <c r="N1540" t="s">
        <v>109</v>
      </c>
      <c r="O1540" s="1">
        <v>43703.588888888888</v>
      </c>
      <c r="P1540" t="s">
        <v>157</v>
      </c>
      <c r="Q1540">
        <v>4</v>
      </c>
      <c r="R1540" t="s">
        <v>169</v>
      </c>
      <c r="S1540">
        <v>1</v>
      </c>
      <c r="T1540">
        <v>27</v>
      </c>
      <c r="U1540">
        <v>1</v>
      </c>
      <c r="V1540">
        <v>5</v>
      </c>
      <c r="W1540">
        <v>150</v>
      </c>
      <c r="X1540">
        <v>128.61000000000001</v>
      </c>
      <c r="Y1540">
        <v>232.29</v>
      </c>
      <c r="Z1540">
        <v>3.56549</v>
      </c>
      <c r="AA1540">
        <v>202.14599999999999</v>
      </c>
      <c r="AB1540">
        <v>41</v>
      </c>
      <c r="AC1540">
        <v>44</v>
      </c>
      <c r="AE1540">
        <v>60</v>
      </c>
      <c r="AG1540">
        <v>13444.5</v>
      </c>
      <c r="AH1540">
        <v>1030.3800000000001</v>
      </c>
      <c r="AI1540">
        <v>8.5760699999999996</v>
      </c>
      <c r="AJ1540">
        <v>0.37734000000000001</v>
      </c>
      <c r="AK1540">
        <v>445.20800000000003</v>
      </c>
      <c r="AL1540">
        <v>0.16304299999999999</v>
      </c>
      <c r="AM1540">
        <v>1.26773</v>
      </c>
      <c r="AN1540">
        <v>3.4616899999999999</v>
      </c>
      <c r="AO1540">
        <v>51.9129</v>
      </c>
      <c r="AP1540">
        <v>13099.2</v>
      </c>
      <c r="AQ1540">
        <v>585.16700000000003</v>
      </c>
      <c r="AR1540">
        <v>0.21429799999999999</v>
      </c>
      <c r="AS1540">
        <v>4.4108099999999997</v>
      </c>
      <c r="AT1540">
        <v>12889.2</v>
      </c>
      <c r="AU1540">
        <v>1.2741800000000001</v>
      </c>
      <c r="AV1540">
        <v>13444.5</v>
      </c>
      <c r="AW1540">
        <v>6906.4</v>
      </c>
      <c r="AX1540">
        <v>46.294499999999999</v>
      </c>
      <c r="AY1540">
        <v>12889.2</v>
      </c>
      <c r="AZ1540">
        <v>0.37336000000000003</v>
      </c>
      <c r="BA1540">
        <v>2.5026800000000002E-3</v>
      </c>
      <c r="BB1540">
        <v>4.4638400000000003</v>
      </c>
      <c r="BC1540">
        <v>15.452400000000001</v>
      </c>
    </row>
    <row r="1541" spans="1:56" x14ac:dyDescent="0.35">
      <c r="A1541" t="str">
        <f t="shared" si="222"/>
        <v/>
      </c>
      <c r="B1541" t="str">
        <f>IFERROR(VLOOKUP(R1541,#REF!,3,FALSE),"")</f>
        <v/>
      </c>
      <c r="C1541" t="str">
        <f>IFERROR(VLOOKUP(R1541,#REF!,3,FALSE),"normal")</f>
        <v>normal</v>
      </c>
      <c r="D1541">
        <f t="shared" si="216"/>
        <v>227.06571905946004</v>
      </c>
      <c r="E1541" t="str">
        <f t="shared" si="217"/>
        <v>P_163A3AB9_001B1B07168hr28</v>
      </c>
      <c r="F1541" t="s">
        <v>165</v>
      </c>
      <c r="G1541">
        <f t="shared" si="218"/>
        <v>134.89064794528079</v>
      </c>
      <c r="H1541" s="3">
        <f t="shared" si="219"/>
        <v>0.18670341838056881</v>
      </c>
      <c r="I1541">
        <f t="shared" si="220"/>
        <v>128.54405704580674</v>
      </c>
      <c r="J1541">
        <f t="shared" si="223"/>
        <v>104.94713866911854</v>
      </c>
      <c r="K1541" s="3">
        <f t="shared" si="221"/>
        <v>-1.335388484170013E-2</v>
      </c>
      <c r="L1541">
        <f t="shared" si="224"/>
        <v>583.44984138994778</v>
      </c>
      <c r="N1541" t="s">
        <v>109</v>
      </c>
      <c r="O1541" s="1">
        <v>43703.588888888888</v>
      </c>
      <c r="P1541" t="s">
        <v>157</v>
      </c>
      <c r="Q1541">
        <v>4</v>
      </c>
      <c r="R1541" t="s">
        <v>169</v>
      </c>
      <c r="S1541">
        <v>1</v>
      </c>
      <c r="T1541">
        <v>28</v>
      </c>
      <c r="U1541">
        <v>1</v>
      </c>
      <c r="V1541">
        <v>5</v>
      </c>
      <c r="W1541">
        <v>400</v>
      </c>
      <c r="X1541">
        <v>343.61</v>
      </c>
      <c r="Y1541">
        <v>501.19799999999998</v>
      </c>
      <c r="Z1541">
        <v>3.57823</v>
      </c>
      <c r="AA1541">
        <v>209.642</v>
      </c>
      <c r="AB1541">
        <v>41</v>
      </c>
      <c r="AC1541">
        <v>45</v>
      </c>
      <c r="AE1541">
        <v>60</v>
      </c>
      <c r="AG1541">
        <v>13754.8</v>
      </c>
      <c r="AH1541">
        <v>2003.04</v>
      </c>
      <c r="AI1541">
        <v>10.101599999999999</v>
      </c>
      <c r="AJ1541">
        <v>0.73354699999999995</v>
      </c>
      <c r="AK1541">
        <v>1417.88</v>
      </c>
      <c r="AL1541">
        <v>0.51924899999999996</v>
      </c>
      <c r="AM1541">
        <v>1.5111600000000001</v>
      </c>
      <c r="AN1541">
        <v>4.1264099999999999</v>
      </c>
      <c r="AO1541">
        <v>140.36199999999999</v>
      </c>
      <c r="AP1541">
        <v>13099.2</v>
      </c>
      <c r="AQ1541">
        <v>585.16700000000003</v>
      </c>
      <c r="AR1541">
        <v>0.21429799999999999</v>
      </c>
      <c r="AS1541">
        <v>4.4108099999999997</v>
      </c>
      <c r="AT1541">
        <v>12889.2</v>
      </c>
      <c r="AU1541">
        <v>1.0689200000000001</v>
      </c>
      <c r="AV1541">
        <v>13754.8</v>
      </c>
      <c r="AW1541">
        <v>7028.75</v>
      </c>
      <c r="AX1541">
        <v>46.294499999999999</v>
      </c>
      <c r="AY1541">
        <v>12889.2</v>
      </c>
      <c r="AZ1541">
        <v>0.37997399999999998</v>
      </c>
      <c r="BA1541">
        <v>2.5026800000000002E-3</v>
      </c>
      <c r="BB1541">
        <v>0.55364000000000002</v>
      </c>
      <c r="BC1541">
        <v>2.2845399999999998</v>
      </c>
    </row>
    <row r="1542" spans="1:56" x14ac:dyDescent="0.35">
      <c r="A1542" t="str">
        <f t="shared" si="222"/>
        <v/>
      </c>
      <c r="B1542" t="str">
        <f>IFERROR(VLOOKUP(R1542,#REF!,3,FALSE),"")</f>
        <v/>
      </c>
      <c r="C1542" t="str">
        <f>IFERROR(VLOOKUP(R1542,#REF!,3,FALSE),"normal")</f>
        <v>normal</v>
      </c>
      <c r="D1542">
        <f t="shared" si="216"/>
        <v>-2582.0627497279906</v>
      </c>
      <c r="E1542" t="str">
        <f t="shared" si="217"/>
        <v>P_163A3AB9_001B2007168hr7</v>
      </c>
      <c r="F1542" t="s">
        <v>165</v>
      </c>
      <c r="G1542">
        <f t="shared" si="218"/>
        <v>-65.029148058501832</v>
      </c>
      <c r="H1542" s="3">
        <f t="shared" si="219"/>
        <v>1.5590319208172823</v>
      </c>
      <c r="I1542">
        <f t="shared" si="220"/>
        <v>-2126.3717812282844</v>
      </c>
      <c r="J1542">
        <f t="shared" si="223"/>
        <v>20.618485451297417</v>
      </c>
      <c r="K1542" s="4">
        <f t="shared" si="221"/>
        <v>5.4651961185871416</v>
      </c>
      <c r="L1542">
        <f t="shared" si="224"/>
        <v>109.30979929161748</v>
      </c>
      <c r="N1542" t="s">
        <v>109</v>
      </c>
      <c r="O1542" s="1">
        <v>43703.588888888888</v>
      </c>
      <c r="P1542" t="s">
        <v>157</v>
      </c>
      <c r="Q1542">
        <v>5</v>
      </c>
      <c r="R1542" s="6" t="s">
        <v>170</v>
      </c>
      <c r="S1542">
        <v>1</v>
      </c>
      <c r="T1542">
        <v>7</v>
      </c>
      <c r="U1542">
        <v>2051</v>
      </c>
      <c r="V1542">
        <v>5</v>
      </c>
      <c r="W1542">
        <v>30</v>
      </c>
      <c r="X1542">
        <v>25.41</v>
      </c>
      <c r="Y1542">
        <v>92.585400000000007</v>
      </c>
      <c r="Z1542">
        <v>-8.6815299999999998E-3</v>
      </c>
      <c r="AA1542">
        <v>178.054</v>
      </c>
      <c r="AB1542">
        <v>23</v>
      </c>
      <c r="AC1542">
        <v>29</v>
      </c>
      <c r="AE1542">
        <v>50</v>
      </c>
      <c r="AG1542">
        <v>1479.57</v>
      </c>
      <c r="AH1542">
        <v>177.25</v>
      </c>
      <c r="AI1542">
        <v>0.442326</v>
      </c>
      <c r="AJ1542">
        <v>6.4911899999999995E-2</v>
      </c>
      <c r="AK1542">
        <v>-0.625</v>
      </c>
      <c r="AL1542">
        <v>-2.2888499999999999E-4</v>
      </c>
      <c r="AM1542">
        <v>-9.0076900000000005E-3</v>
      </c>
      <c r="AN1542">
        <v>-2.45966E-2</v>
      </c>
      <c r="AO1542">
        <v>-1.41299</v>
      </c>
      <c r="AP1542">
        <v>1139.77</v>
      </c>
      <c r="AQ1542">
        <v>177.875</v>
      </c>
      <c r="AR1542">
        <v>6.5140799999999999E-2</v>
      </c>
      <c r="AS1542">
        <v>8.9186300000000003E-3</v>
      </c>
      <c r="AT1542">
        <v>929.77</v>
      </c>
      <c r="AU1542">
        <v>-0.36259599999999997</v>
      </c>
      <c r="AV1542">
        <v>1479.59</v>
      </c>
      <c r="AW1542">
        <v>2.4663599999999999</v>
      </c>
      <c r="AX1542">
        <v>1.22989E-2</v>
      </c>
      <c r="AY1542">
        <v>929.77</v>
      </c>
      <c r="AZ1542">
        <v>1.3333099999999999E-4</v>
      </c>
      <c r="BA1542" s="2">
        <v>6.6487800000000001E-7</v>
      </c>
      <c r="BB1542">
        <v>-7.3524900000000004</v>
      </c>
      <c r="BC1542">
        <v>0.18084600000000001</v>
      </c>
      <c r="BD1542">
        <v>0</v>
      </c>
    </row>
    <row r="1543" spans="1:56" x14ac:dyDescent="0.35">
      <c r="A1543" t="str">
        <f t="shared" si="222"/>
        <v/>
      </c>
      <c r="B1543" t="str">
        <f>IFERROR(VLOOKUP(R1543,#REF!,3,FALSE),"")</f>
        <v/>
      </c>
      <c r="C1543" t="str">
        <f>IFERROR(VLOOKUP(R1543,#REF!,3,FALSE),"normal")</f>
        <v>normal</v>
      </c>
      <c r="D1543">
        <f t="shared" si="216"/>
        <v>-3618.1983928716218</v>
      </c>
      <c r="E1543" t="str">
        <f t="shared" si="217"/>
        <v>P_163A3AB9_001B2007168hr8</v>
      </c>
      <c r="F1543" t="s">
        <v>165</v>
      </c>
      <c r="G1543">
        <f t="shared" si="218"/>
        <v>-152.03443191328532</v>
      </c>
      <c r="H1543" s="3">
        <f t="shared" si="219"/>
        <v>0.69452968291289741</v>
      </c>
      <c r="I1543">
        <f t="shared" si="220"/>
        <v>-2943.5335872108867</v>
      </c>
      <c r="J1543">
        <f t="shared" si="223"/>
        <v>13.817259442073716</v>
      </c>
      <c r="K1543" s="4">
        <f t="shared" si="221"/>
        <v>7.8047060452603274</v>
      </c>
      <c r="L1543">
        <f t="shared" si="224"/>
        <v>70.977729476676146</v>
      </c>
      <c r="N1543" t="s">
        <v>109</v>
      </c>
      <c r="O1543" s="1">
        <v>43703.588888888888</v>
      </c>
      <c r="P1543" t="s">
        <v>157</v>
      </c>
      <c r="Q1543">
        <v>5</v>
      </c>
      <c r="R1543" s="6" t="s">
        <v>170</v>
      </c>
      <c r="S1543">
        <v>1</v>
      </c>
      <c r="T1543">
        <v>8</v>
      </c>
      <c r="U1543">
        <v>3</v>
      </c>
      <c r="V1543">
        <v>5</v>
      </c>
      <c r="W1543">
        <v>70</v>
      </c>
      <c r="X1543">
        <v>59.81</v>
      </c>
      <c r="Y1543">
        <v>60.645400000000002</v>
      </c>
      <c r="Z1543">
        <v>-8.9019100000000007E-3</v>
      </c>
      <c r="AA1543">
        <v>177.99799999999999</v>
      </c>
      <c r="AB1543">
        <v>23</v>
      </c>
      <c r="AC1543">
        <v>29</v>
      </c>
      <c r="AE1543">
        <v>50</v>
      </c>
      <c r="AG1543">
        <v>1787.8</v>
      </c>
      <c r="AH1543">
        <v>177.458</v>
      </c>
      <c r="AI1543">
        <v>0.50897700000000001</v>
      </c>
      <c r="AJ1543">
        <v>6.4988199999999996E-2</v>
      </c>
      <c r="AK1543">
        <v>-0.41666700000000001</v>
      </c>
      <c r="AL1543">
        <v>-1.5259E-4</v>
      </c>
      <c r="AM1543">
        <v>-2.5512500000000001E-3</v>
      </c>
      <c r="AN1543">
        <v>-6.9665100000000004E-3</v>
      </c>
      <c r="AO1543">
        <v>-0.818635</v>
      </c>
      <c r="AP1543">
        <v>1139.77</v>
      </c>
      <c r="AQ1543">
        <v>177.875</v>
      </c>
      <c r="AR1543">
        <v>6.5140799999999999E-2</v>
      </c>
      <c r="AS1543">
        <v>8.9186300000000003E-3</v>
      </c>
      <c r="AT1543">
        <v>929.77</v>
      </c>
      <c r="AU1543">
        <v>-1.2802199999999999</v>
      </c>
      <c r="AV1543">
        <v>1787.8</v>
      </c>
      <c r="AW1543">
        <v>2.3669699999999998</v>
      </c>
      <c r="AX1543">
        <v>1.22989E-2</v>
      </c>
      <c r="AY1543">
        <v>929.77</v>
      </c>
      <c r="AZ1543">
        <v>1.27959E-4</v>
      </c>
      <c r="BA1543" s="2">
        <v>6.6487800000000001E-7</v>
      </c>
      <c r="BB1543">
        <v>2.86267</v>
      </c>
      <c r="BC1543">
        <v>-1.99428E-2</v>
      </c>
    </row>
    <row r="1544" spans="1:56" x14ac:dyDescent="0.35">
      <c r="A1544" t="str">
        <f t="shared" si="222"/>
        <v/>
      </c>
      <c r="B1544" t="str">
        <f>IFERROR(VLOOKUP(R1544,#REF!,3,FALSE),"")</f>
        <v/>
      </c>
      <c r="C1544" t="str">
        <f>IFERROR(VLOOKUP(R1544,#REF!,3,FALSE),"normal")</f>
        <v>normal</v>
      </c>
      <c r="D1544">
        <f t="shared" si="216"/>
        <v>-3308.2023870294624</v>
      </c>
      <c r="E1544" t="str">
        <f t="shared" si="217"/>
        <v>P_163A3AB9_001B2007168hr9</v>
      </c>
      <c r="F1544" t="s">
        <v>165</v>
      </c>
      <c r="G1544">
        <f t="shared" si="218"/>
        <v>-326.04608231916347</v>
      </c>
      <c r="H1544" s="3">
        <f t="shared" si="219"/>
        <v>-0.83100015953325124</v>
      </c>
      <c r="I1544">
        <f t="shared" si="220"/>
        <v>-2655.3284204033698</v>
      </c>
      <c r="J1544">
        <f t="shared" si="223"/>
        <v>23.259167600908576</v>
      </c>
      <c r="K1544" s="4">
        <f t="shared" si="221"/>
        <v>6.7812607460228413</v>
      </c>
      <c r="L1544">
        <f t="shared" si="224"/>
        <v>32.745393048752042</v>
      </c>
      <c r="N1544" t="s">
        <v>109</v>
      </c>
      <c r="O1544" s="1">
        <v>43703.588888888888</v>
      </c>
      <c r="P1544" t="s">
        <v>157</v>
      </c>
      <c r="Q1544">
        <v>5</v>
      </c>
      <c r="R1544" s="6" t="s">
        <v>170</v>
      </c>
      <c r="S1544">
        <v>1</v>
      </c>
      <c r="T1544">
        <v>9</v>
      </c>
      <c r="U1544">
        <v>1</v>
      </c>
      <c r="V1544">
        <v>5</v>
      </c>
      <c r="W1544">
        <v>150</v>
      </c>
      <c r="X1544">
        <v>128.61000000000001</v>
      </c>
      <c r="Y1544">
        <v>28.075900000000001</v>
      </c>
      <c r="Z1544">
        <v>-8.5987600000000004E-3</v>
      </c>
      <c r="AA1544">
        <v>178.07499999999999</v>
      </c>
      <c r="AB1544">
        <v>23</v>
      </c>
      <c r="AC1544">
        <v>29</v>
      </c>
      <c r="AE1544">
        <v>50</v>
      </c>
      <c r="AG1544">
        <v>2098.62</v>
      </c>
      <c r="AH1544">
        <v>177.833</v>
      </c>
      <c r="AI1544">
        <v>0.380693</v>
      </c>
      <c r="AJ1544">
        <v>6.5125500000000003E-2</v>
      </c>
      <c r="AK1544">
        <v>-4.1666700000000001E-2</v>
      </c>
      <c r="AL1544" s="2">
        <v>-1.5259000000000001E-5</v>
      </c>
      <c r="AM1544">
        <v>-1.18646E-4</v>
      </c>
      <c r="AN1544">
        <v>-3.2397699999999998E-4</v>
      </c>
      <c r="AO1544">
        <v>-0.109449</v>
      </c>
      <c r="AP1544">
        <v>1139.77</v>
      </c>
      <c r="AQ1544">
        <v>177.875</v>
      </c>
      <c r="AR1544">
        <v>6.5140799999999999E-2</v>
      </c>
      <c r="AS1544">
        <v>8.9186300000000003E-3</v>
      </c>
      <c r="AT1544">
        <v>929.77</v>
      </c>
      <c r="AU1544">
        <v>-27.528600000000001</v>
      </c>
      <c r="AV1544">
        <v>2098.62</v>
      </c>
      <c r="AW1544">
        <v>2.5038399999999998</v>
      </c>
      <c r="AX1544">
        <v>1.22989E-2</v>
      </c>
      <c r="AY1544">
        <v>929.77</v>
      </c>
      <c r="AZ1544">
        <v>1.35358E-4</v>
      </c>
      <c r="BA1544" s="2">
        <v>6.6487800000000001E-7</v>
      </c>
      <c r="BB1544">
        <v>-806.16399999999999</v>
      </c>
      <c r="BC1544">
        <v>0.26117800000000002</v>
      </c>
    </row>
    <row r="1545" spans="1:56" x14ac:dyDescent="0.35">
      <c r="A1545" t="str">
        <f t="shared" si="222"/>
        <v/>
      </c>
      <c r="B1545" t="str">
        <f>IFERROR(VLOOKUP(R1545,#REF!,3,FALSE),"")</f>
        <v/>
      </c>
      <c r="C1545" t="str">
        <f>IFERROR(VLOOKUP(R1545,#REF!,3,FALSE),"normal")</f>
        <v>normal</v>
      </c>
      <c r="D1545">
        <f t="shared" si="216"/>
        <v>-5784.7145343416187</v>
      </c>
      <c r="E1545" t="str">
        <f t="shared" si="217"/>
        <v>P_163A3AB9_001B2007168hr10</v>
      </c>
      <c r="F1545" t="s">
        <v>165</v>
      </c>
      <c r="G1545">
        <f t="shared" si="218"/>
        <v>-869.82956812526493</v>
      </c>
      <c r="H1545" s="3">
        <f t="shared" si="219"/>
        <v>2.5437935817293993</v>
      </c>
      <c r="I1545">
        <f t="shared" si="220"/>
        <v>-4752.5600476833497</v>
      </c>
      <c r="J1545">
        <f t="shared" si="223"/>
        <v>30.5605229669493</v>
      </c>
      <c r="K1545" s="4">
        <f t="shared" si="221"/>
        <v>11.891679555545297</v>
      </c>
      <c r="L1545">
        <f t="shared" si="224"/>
        <v>157.20147842030207</v>
      </c>
      <c r="N1545" t="s">
        <v>109</v>
      </c>
      <c r="O1545" s="1">
        <v>43703.588888888888</v>
      </c>
      <c r="P1545" t="s">
        <v>157</v>
      </c>
      <c r="Q1545">
        <v>5</v>
      </c>
      <c r="R1545" s="6" t="s">
        <v>170</v>
      </c>
      <c r="S1545">
        <v>1</v>
      </c>
      <c r="T1545">
        <v>10</v>
      </c>
      <c r="U1545">
        <v>3</v>
      </c>
      <c r="V1545">
        <v>5</v>
      </c>
      <c r="W1545">
        <v>400</v>
      </c>
      <c r="X1545">
        <v>343.61</v>
      </c>
      <c r="Y1545">
        <v>135.04</v>
      </c>
      <c r="Z1545">
        <v>-8.3768200000000001E-3</v>
      </c>
      <c r="AA1545">
        <v>178.131</v>
      </c>
      <c r="AB1545">
        <v>23</v>
      </c>
      <c r="AC1545">
        <v>29</v>
      </c>
      <c r="AE1545">
        <v>50</v>
      </c>
      <c r="AG1545">
        <v>2409.17</v>
      </c>
      <c r="AH1545">
        <v>177</v>
      </c>
      <c r="AI1545">
        <v>0</v>
      </c>
      <c r="AJ1545">
        <v>6.4820299999999997E-2</v>
      </c>
      <c r="AK1545">
        <v>-0.875</v>
      </c>
      <c r="AL1545">
        <v>-3.20439E-4</v>
      </c>
      <c r="AM1545">
        <v>-9.3256700000000003E-4</v>
      </c>
      <c r="AN1545">
        <v>-2.5464900000000002E-3</v>
      </c>
      <c r="AP1545">
        <v>1139.77</v>
      </c>
      <c r="AQ1545">
        <v>177.875</v>
      </c>
      <c r="AR1545">
        <v>6.5140799999999999E-2</v>
      </c>
      <c r="AS1545">
        <v>8.9186300000000003E-3</v>
      </c>
      <c r="AT1545">
        <v>929.77</v>
      </c>
      <c r="AU1545">
        <v>-3.5023200000000001</v>
      </c>
      <c r="AV1545">
        <v>2409.1799999999998</v>
      </c>
      <c r="AW1545">
        <v>2.6047699999999998</v>
      </c>
      <c r="AX1545">
        <v>1.22989E-2</v>
      </c>
      <c r="AY1545">
        <v>929.77</v>
      </c>
      <c r="AZ1545">
        <v>1.4081400000000001E-4</v>
      </c>
      <c r="BA1545" s="2">
        <v>6.6487800000000001E-7</v>
      </c>
      <c r="BB1545">
        <v>55.323900000000002</v>
      </c>
      <c r="BC1545">
        <v>-0.14088200000000001</v>
      </c>
    </row>
    <row r="1546" spans="1:56" x14ac:dyDescent="0.35">
      <c r="A1546" t="str">
        <f t="shared" si="222"/>
        <v/>
      </c>
      <c r="B1546" t="str">
        <f>IFERROR(VLOOKUP(R1546,#REF!,3,FALSE),"")</f>
        <v/>
      </c>
      <c r="C1546" t="str">
        <f>IFERROR(VLOOKUP(R1546,#REF!,3,FALSE),"normal")</f>
        <v>normal</v>
      </c>
      <c r="D1546" t="str">
        <f t="shared" si="216"/>
        <v/>
      </c>
      <c r="E1546" t="str">
        <f t="shared" si="217"/>
        <v>P_163A3AB9_001B2007168hr16</v>
      </c>
      <c r="F1546" t="s">
        <v>165</v>
      </c>
      <c r="G1546" t="str">
        <f t="shared" si="218"/>
        <v/>
      </c>
      <c r="H1546" s="3" t="str">
        <f t="shared" si="219"/>
        <v/>
      </c>
      <c r="I1546">
        <f t="shared" si="220"/>
        <v>-374.2623930745828</v>
      </c>
      <c r="J1546">
        <f t="shared" si="223"/>
        <v>70.528867167323071</v>
      </c>
      <c r="K1546" s="4">
        <f t="shared" si="221"/>
        <v>1.1231032046482692</v>
      </c>
      <c r="L1546" t="str">
        <f t="shared" si="224"/>
        <v/>
      </c>
      <c r="N1546" t="s">
        <v>109</v>
      </c>
      <c r="O1546" s="1">
        <v>43703.588888888888</v>
      </c>
      <c r="P1546" t="s">
        <v>157</v>
      </c>
      <c r="Q1546">
        <v>5</v>
      </c>
      <c r="R1546" s="6" t="s">
        <v>170</v>
      </c>
      <c r="S1546">
        <v>1</v>
      </c>
      <c r="T1546">
        <v>16</v>
      </c>
      <c r="U1546">
        <v>144</v>
      </c>
      <c r="V1546">
        <v>20</v>
      </c>
      <c r="W1546">
        <v>0</v>
      </c>
      <c r="X1546">
        <v>0</v>
      </c>
      <c r="Y1546">
        <v>70.499200000000002</v>
      </c>
      <c r="Z1546">
        <v>-1.0066800000000001E-2</v>
      </c>
      <c r="AA1546">
        <v>177.71</v>
      </c>
      <c r="AB1546">
        <v>23</v>
      </c>
      <c r="AC1546">
        <v>29</v>
      </c>
      <c r="AE1546">
        <v>20</v>
      </c>
      <c r="AG1546">
        <v>5641.73</v>
      </c>
      <c r="AH1546">
        <v>177</v>
      </c>
      <c r="AI1546">
        <v>0</v>
      </c>
      <c r="AJ1546">
        <v>6.4820299999999997E-2</v>
      </c>
      <c r="AK1546">
        <v>0</v>
      </c>
      <c r="AL1546">
        <v>0</v>
      </c>
      <c r="AP1546">
        <v>5611.73</v>
      </c>
      <c r="AQ1546">
        <v>177</v>
      </c>
      <c r="AR1546">
        <v>6.4820299999999997E-2</v>
      </c>
      <c r="AS1546">
        <v>1.99096E-2</v>
      </c>
      <c r="AT1546">
        <v>5401.73</v>
      </c>
      <c r="AV1546">
        <v>5641.74</v>
      </c>
      <c r="AW1546">
        <v>1.85121</v>
      </c>
      <c r="AX1546">
        <v>-2.1967899999999999E-2</v>
      </c>
      <c r="AY1546">
        <v>5401.74</v>
      </c>
      <c r="AZ1546">
        <v>1.00076E-4</v>
      </c>
      <c r="BA1546" s="2">
        <v>-1.1875799999999999E-6</v>
      </c>
      <c r="BC1546">
        <v>0.18112700000000001</v>
      </c>
    </row>
    <row r="1547" spans="1:56" x14ac:dyDescent="0.35">
      <c r="A1547" t="str">
        <f t="shared" si="222"/>
        <v/>
      </c>
      <c r="B1547" t="str">
        <f>IFERROR(VLOOKUP(R1547,#REF!,3,FALSE),"")</f>
        <v/>
      </c>
      <c r="C1547" t="str">
        <f>IFERROR(VLOOKUP(R1547,#REF!,3,FALSE),"normal")</f>
        <v>normal</v>
      </c>
      <c r="D1547">
        <f t="shared" si="216"/>
        <v>-445.97395217827568</v>
      </c>
      <c r="E1547" t="str">
        <f t="shared" si="217"/>
        <v>P_163A3AB9_001B2007168hr17</v>
      </c>
      <c r="F1547" t="s">
        <v>165</v>
      </c>
      <c r="G1547" t="str">
        <f t="shared" si="218"/>
        <v/>
      </c>
      <c r="H1547" s="3" t="str">
        <f t="shared" si="219"/>
        <v/>
      </c>
      <c r="I1547">
        <f t="shared" si="220"/>
        <v>-388.73820216940658</v>
      </c>
      <c r="J1547">
        <f t="shared" si="223"/>
        <v>75.484798088255701</v>
      </c>
      <c r="K1547" s="4">
        <f t="shared" si="221"/>
        <v>1.1455763488774418</v>
      </c>
      <c r="L1547">
        <f t="shared" si="224"/>
        <v>88.062164683928131</v>
      </c>
      <c r="N1547" t="s">
        <v>109</v>
      </c>
      <c r="O1547" s="1">
        <v>43703.588888888888</v>
      </c>
      <c r="P1547" t="s">
        <v>157</v>
      </c>
      <c r="Q1547">
        <v>5</v>
      </c>
      <c r="R1547" s="6" t="s">
        <v>170</v>
      </c>
      <c r="S1547">
        <v>1</v>
      </c>
      <c r="T1547">
        <v>17</v>
      </c>
      <c r="U1547">
        <v>1</v>
      </c>
      <c r="V1547">
        <v>5</v>
      </c>
      <c r="W1547">
        <v>150</v>
      </c>
      <c r="X1547">
        <v>128.61000000000001</v>
      </c>
      <c r="Y1547">
        <v>75.504499999999993</v>
      </c>
      <c r="Z1547">
        <v>-9.9092799999999995E-3</v>
      </c>
      <c r="AA1547">
        <v>177.74799999999999</v>
      </c>
      <c r="AB1547">
        <v>23</v>
      </c>
      <c r="AC1547">
        <v>29</v>
      </c>
      <c r="AE1547">
        <v>20</v>
      </c>
      <c r="AG1547">
        <v>5951.2</v>
      </c>
      <c r="AH1547">
        <v>177</v>
      </c>
      <c r="AI1547">
        <v>0</v>
      </c>
      <c r="AJ1547">
        <v>6.4820299999999997E-2</v>
      </c>
      <c r="AK1547">
        <v>0</v>
      </c>
      <c r="AL1547">
        <v>0</v>
      </c>
      <c r="AM1547">
        <v>0</v>
      </c>
      <c r="AN1547">
        <v>0</v>
      </c>
      <c r="AP1547">
        <v>5611.73</v>
      </c>
      <c r="AQ1547">
        <v>177</v>
      </c>
      <c r="AR1547">
        <v>6.4820299999999997E-2</v>
      </c>
      <c r="AS1547">
        <v>1.99096E-2</v>
      </c>
      <c r="AT1547">
        <v>5401.73</v>
      </c>
      <c r="AV1547">
        <v>5951.22</v>
      </c>
      <c r="AW1547">
        <v>1.9200299999999999</v>
      </c>
      <c r="AX1547">
        <v>-2.1967899999999999E-2</v>
      </c>
      <c r="AY1547">
        <v>5401.74</v>
      </c>
      <c r="AZ1547">
        <v>1.03797E-4</v>
      </c>
      <c r="BA1547" s="2">
        <v>-1.1875799999999999E-6</v>
      </c>
      <c r="BC1547" s="2">
        <v>-5.2847300000000002E-15</v>
      </c>
    </row>
    <row r="1548" spans="1:56" x14ac:dyDescent="0.35">
      <c r="A1548" t="str">
        <f t="shared" si="222"/>
        <v/>
      </c>
      <c r="B1548" t="str">
        <f>IFERROR(VLOOKUP(R1548,#REF!,3,FALSE),"")</f>
        <v/>
      </c>
      <c r="C1548" t="str">
        <f>IFERROR(VLOOKUP(R1548,#REF!,3,FALSE),"normal")</f>
        <v>normal</v>
      </c>
      <c r="D1548">
        <f t="shared" si="216"/>
        <v>-385.35698471148709</v>
      </c>
      <c r="E1548" t="str">
        <f t="shared" si="217"/>
        <v>P_163A3AB9_001B2007168hr18</v>
      </c>
      <c r="F1548" t="s">
        <v>165</v>
      </c>
      <c r="G1548" t="str">
        <f t="shared" si="218"/>
        <v/>
      </c>
      <c r="H1548" s="3" t="str">
        <f t="shared" si="219"/>
        <v/>
      </c>
      <c r="I1548">
        <f t="shared" si="220"/>
        <v>-331.93501003812275</v>
      </c>
      <c r="J1548">
        <f t="shared" si="223"/>
        <v>70.802092241601116</v>
      </c>
      <c r="K1548" s="4">
        <f t="shared" si="221"/>
        <v>0.99802903204015048</v>
      </c>
      <c r="L1548">
        <f t="shared" si="224"/>
        <v>77.630569541049439</v>
      </c>
      <c r="N1548" t="s">
        <v>109</v>
      </c>
      <c r="O1548" s="1">
        <v>43703.588888888888</v>
      </c>
      <c r="P1548" t="s">
        <v>157</v>
      </c>
      <c r="Q1548">
        <v>5</v>
      </c>
      <c r="R1548" s="6" t="s">
        <v>170</v>
      </c>
      <c r="S1548">
        <v>1</v>
      </c>
      <c r="T1548">
        <v>18</v>
      </c>
      <c r="U1548">
        <v>1</v>
      </c>
      <c r="V1548">
        <v>5</v>
      </c>
      <c r="W1548">
        <v>400</v>
      </c>
      <c r="X1548">
        <v>343.61</v>
      </c>
      <c r="Y1548">
        <v>66.686599999999999</v>
      </c>
      <c r="Z1548">
        <v>-1.00562E-2</v>
      </c>
      <c r="AA1548">
        <v>177.71199999999999</v>
      </c>
      <c r="AB1548">
        <v>23</v>
      </c>
      <c r="AC1548">
        <v>29</v>
      </c>
      <c r="AE1548">
        <v>20</v>
      </c>
      <c r="AG1548">
        <v>6261.28</v>
      </c>
      <c r="AH1548">
        <v>177.042</v>
      </c>
      <c r="AI1548">
        <v>0.204124</v>
      </c>
      <c r="AJ1548">
        <v>6.4835599999999993E-2</v>
      </c>
      <c r="AK1548">
        <v>4.1666700000000001E-2</v>
      </c>
      <c r="AL1548" s="2">
        <v>1.5259000000000001E-5</v>
      </c>
      <c r="AM1548" s="2">
        <v>4.4407999999999999E-5</v>
      </c>
      <c r="AN1548">
        <v>1.2126200000000001E-4</v>
      </c>
      <c r="AO1548">
        <v>0.204124</v>
      </c>
      <c r="AP1548">
        <v>5611.73</v>
      </c>
      <c r="AQ1548">
        <v>177</v>
      </c>
      <c r="AR1548">
        <v>6.4820299999999997E-2</v>
      </c>
      <c r="AS1548">
        <v>1.99096E-2</v>
      </c>
      <c r="AT1548">
        <v>5401.73</v>
      </c>
      <c r="AU1548">
        <v>164.18799999999999</v>
      </c>
      <c r="AV1548">
        <v>6261.29</v>
      </c>
      <c r="AW1548">
        <v>1.85582</v>
      </c>
      <c r="AX1548">
        <v>-2.1967899999999999E-2</v>
      </c>
      <c r="AY1548">
        <v>5401.74</v>
      </c>
      <c r="AZ1548">
        <v>1.00326E-4</v>
      </c>
      <c r="BA1548" s="2">
        <v>-1.1875799999999999E-6</v>
      </c>
      <c r="BB1548">
        <v>-165.864</v>
      </c>
      <c r="BC1548">
        <v>-2.01129E-2</v>
      </c>
    </row>
    <row r="1549" spans="1:56" x14ac:dyDescent="0.35">
      <c r="A1549" t="str">
        <f t="shared" si="222"/>
        <v/>
      </c>
      <c r="B1549" t="str">
        <f>IFERROR(VLOOKUP(R1549,#REF!,3,FALSE),"")</f>
        <v/>
      </c>
      <c r="C1549" t="str">
        <f>IFERROR(VLOOKUP(R1549,#REF!,3,FALSE),"normal")</f>
        <v>normal</v>
      </c>
      <c r="D1549" t="str">
        <f t="shared" si="216"/>
        <v/>
      </c>
      <c r="E1549" t="str">
        <f t="shared" si="217"/>
        <v>P_163A3AB9_001B2007168hr26</v>
      </c>
      <c r="F1549" t="s">
        <v>165</v>
      </c>
      <c r="G1549" t="str">
        <f t="shared" si="218"/>
        <v/>
      </c>
      <c r="H1549" s="3" t="str">
        <f t="shared" si="219"/>
        <v/>
      </c>
      <c r="I1549">
        <f t="shared" si="220"/>
        <v>1557.9419477937281</v>
      </c>
      <c r="J1549">
        <f t="shared" si="223"/>
        <v>133.92692071615087</v>
      </c>
      <c r="K1549" s="4">
        <f t="shared" si="221"/>
        <v>-2.8221005299632003</v>
      </c>
      <c r="L1549" t="str">
        <f t="shared" si="224"/>
        <v/>
      </c>
      <c r="N1549" t="s">
        <v>109</v>
      </c>
      <c r="O1549" s="1">
        <v>43703.588888888888</v>
      </c>
      <c r="P1549" t="s">
        <v>157</v>
      </c>
      <c r="Q1549">
        <v>5</v>
      </c>
      <c r="R1549" s="6" t="s">
        <v>170</v>
      </c>
      <c r="S1549">
        <v>1</v>
      </c>
      <c r="T1549">
        <v>26</v>
      </c>
      <c r="U1549">
        <v>272</v>
      </c>
      <c r="V1549">
        <v>30</v>
      </c>
      <c r="W1549">
        <v>0</v>
      </c>
      <c r="X1549">
        <v>0</v>
      </c>
      <c r="Y1549">
        <v>133.89400000000001</v>
      </c>
      <c r="Z1549">
        <v>-1.3522299999999999E-2</v>
      </c>
      <c r="AA1549">
        <v>210.81100000000001</v>
      </c>
      <c r="AB1549">
        <v>41</v>
      </c>
      <c r="AC1549">
        <v>44</v>
      </c>
      <c r="AE1549">
        <v>60</v>
      </c>
      <c r="AG1549">
        <v>13129.6</v>
      </c>
      <c r="AH1549">
        <v>209</v>
      </c>
      <c r="AI1549">
        <v>0</v>
      </c>
      <c r="AJ1549">
        <v>7.6539300000000005E-2</v>
      </c>
      <c r="AK1549">
        <v>0</v>
      </c>
      <c r="AL1549">
        <v>0</v>
      </c>
      <c r="AP1549">
        <v>13099.6</v>
      </c>
      <c r="AQ1549">
        <v>209</v>
      </c>
      <c r="AR1549">
        <v>7.6539300000000005E-2</v>
      </c>
      <c r="AS1549">
        <v>0.25845899999999999</v>
      </c>
      <c r="AT1549">
        <v>12889.6</v>
      </c>
      <c r="AV1549">
        <v>13129.6</v>
      </c>
      <c r="AW1549">
        <v>6.1931900000000004</v>
      </c>
      <c r="AX1549">
        <v>6.9300799999999996E-2</v>
      </c>
      <c r="AY1549">
        <v>12889.6</v>
      </c>
      <c r="AZ1549">
        <v>3.3480400000000002E-4</v>
      </c>
      <c r="BA1549" s="2">
        <v>3.7463999999999998E-6</v>
      </c>
      <c r="BC1549" s="2">
        <v>1.1415999999999999E-14</v>
      </c>
    </row>
    <row r="1550" spans="1:56" x14ac:dyDescent="0.35">
      <c r="A1550" t="str">
        <f t="shared" si="222"/>
        <v/>
      </c>
      <c r="B1550" t="str">
        <f>IFERROR(VLOOKUP(R1550,#REF!,3,FALSE),"")</f>
        <v/>
      </c>
      <c r="C1550" t="str">
        <f>IFERROR(VLOOKUP(R1550,#REF!,3,FALSE),"normal")</f>
        <v>normal</v>
      </c>
      <c r="D1550">
        <f t="shared" si="216"/>
        <v>1766.3324730439163</v>
      </c>
      <c r="E1550" t="str">
        <f t="shared" si="217"/>
        <v>P_163A3AB9_001B2007168hr27</v>
      </c>
      <c r="F1550" t="s">
        <v>165</v>
      </c>
      <c r="G1550">
        <f t="shared" si="218"/>
        <v>-130.40811607025799</v>
      </c>
      <c r="H1550" s="3">
        <f t="shared" si="219"/>
        <v>-1</v>
      </c>
      <c r="I1550">
        <f t="shared" si="220"/>
        <v>1629.1101493003923</v>
      </c>
      <c r="J1550">
        <f t="shared" si="223"/>
        <v>183.34007687639181</v>
      </c>
      <c r="K1550" s="4">
        <f t="shared" si="221"/>
        <v>-2.6074470031096926</v>
      </c>
      <c r="L1550">
        <f t="shared" si="224"/>
        <v>213.87100536505713</v>
      </c>
      <c r="N1550" t="s">
        <v>109</v>
      </c>
      <c r="O1550" s="1">
        <v>43703.588888888888</v>
      </c>
      <c r="P1550" t="s">
        <v>157</v>
      </c>
      <c r="Q1550">
        <v>5</v>
      </c>
      <c r="R1550" s="6" t="s">
        <v>170</v>
      </c>
      <c r="S1550">
        <v>1</v>
      </c>
      <c r="T1550">
        <v>27</v>
      </c>
      <c r="U1550">
        <v>1</v>
      </c>
      <c r="V1550">
        <v>5</v>
      </c>
      <c r="W1550">
        <v>150</v>
      </c>
      <c r="X1550">
        <v>128.61000000000001</v>
      </c>
      <c r="Y1550">
        <v>183.37299999999999</v>
      </c>
      <c r="Z1550">
        <v>-1.1863200000000001E-2</v>
      </c>
      <c r="AA1550">
        <v>211.17500000000001</v>
      </c>
      <c r="AB1550">
        <v>41</v>
      </c>
      <c r="AC1550">
        <v>44</v>
      </c>
      <c r="AE1550">
        <v>60</v>
      </c>
      <c r="AG1550">
        <v>13445</v>
      </c>
      <c r="AH1550">
        <v>209</v>
      </c>
      <c r="AI1550">
        <v>0</v>
      </c>
      <c r="AJ1550">
        <v>7.6539300000000005E-2</v>
      </c>
      <c r="AK1550">
        <v>0</v>
      </c>
      <c r="AL1550">
        <v>0</v>
      </c>
      <c r="AM1550">
        <v>0</v>
      </c>
      <c r="AN1550">
        <v>0</v>
      </c>
      <c r="AP1550">
        <v>13099.6</v>
      </c>
      <c r="AQ1550">
        <v>209</v>
      </c>
      <c r="AR1550">
        <v>7.6539300000000005E-2</v>
      </c>
      <c r="AS1550">
        <v>0.25845899999999999</v>
      </c>
      <c r="AT1550">
        <v>12889.6</v>
      </c>
      <c r="AV1550">
        <v>13445</v>
      </c>
      <c r="AW1550">
        <v>6.84544</v>
      </c>
      <c r="AX1550">
        <v>6.9300799999999996E-2</v>
      </c>
      <c r="AY1550">
        <v>12889.6</v>
      </c>
      <c r="AZ1550">
        <v>3.7006400000000003E-4</v>
      </c>
      <c r="BA1550" s="2">
        <v>3.7463999999999998E-6</v>
      </c>
      <c r="BC1550" s="2">
        <v>-3.5249000000000001E-15</v>
      </c>
    </row>
    <row r="1551" spans="1:56" x14ac:dyDescent="0.35">
      <c r="A1551" t="str">
        <f t="shared" si="222"/>
        <v/>
      </c>
      <c r="B1551" t="str">
        <f>IFERROR(VLOOKUP(R1551,#REF!,3,FALSE),"")</f>
        <v/>
      </c>
      <c r="C1551" t="str">
        <f>IFERROR(VLOOKUP(R1551,#REF!,3,FALSE),"normal")</f>
        <v>normal</v>
      </c>
      <c r="D1551">
        <f t="shared" si="216"/>
        <v>2061.9849526215512</v>
      </c>
      <c r="E1551" t="str">
        <f t="shared" si="217"/>
        <v>P_163A3AB9_001B2007168hr28</v>
      </c>
      <c r="F1551" t="s">
        <v>165</v>
      </c>
      <c r="G1551">
        <f t="shared" si="218"/>
        <v>-92.412486016997974</v>
      </c>
      <c r="H1551" s="3">
        <f t="shared" si="219"/>
        <v>-0.55702570021874043</v>
      </c>
      <c r="I1551">
        <f t="shared" si="220"/>
        <v>2318.3347811772182</v>
      </c>
      <c r="J1551">
        <f t="shared" si="223"/>
        <v>314.81972995881682</v>
      </c>
      <c r="K1551" s="4">
        <f t="shared" si="221"/>
        <v>-2.8729353884837172</v>
      </c>
      <c r="L1551">
        <f t="shared" si="224"/>
        <v>250.22903873577599</v>
      </c>
      <c r="N1551" t="s">
        <v>109</v>
      </c>
      <c r="O1551" s="1">
        <v>43703.588888888888</v>
      </c>
      <c r="P1551" t="s">
        <v>157</v>
      </c>
      <c r="Q1551">
        <v>5</v>
      </c>
      <c r="R1551" s="6" t="s">
        <v>170</v>
      </c>
      <c r="S1551">
        <v>1</v>
      </c>
      <c r="T1551">
        <v>28</v>
      </c>
      <c r="U1551">
        <v>1</v>
      </c>
      <c r="V1551">
        <v>5</v>
      </c>
      <c r="W1551">
        <v>400</v>
      </c>
      <c r="X1551">
        <v>343.61</v>
      </c>
      <c r="Y1551">
        <v>214.953</v>
      </c>
      <c r="Z1551">
        <v>-1.1679699999999999E-2</v>
      </c>
      <c r="AA1551">
        <v>212.67699999999999</v>
      </c>
      <c r="AB1551">
        <v>41</v>
      </c>
      <c r="AC1551">
        <v>45</v>
      </c>
      <c r="AE1551">
        <v>60</v>
      </c>
      <c r="AG1551">
        <v>13755.2</v>
      </c>
      <c r="AH1551">
        <v>210.167</v>
      </c>
      <c r="AI1551">
        <v>0.380693</v>
      </c>
      <c r="AJ1551">
        <v>7.6966499999999993E-2</v>
      </c>
      <c r="AK1551">
        <v>1.1666700000000001</v>
      </c>
      <c r="AL1551">
        <v>4.27253E-4</v>
      </c>
      <c r="AM1551">
        <v>1.2434200000000001E-3</v>
      </c>
      <c r="AN1551">
        <v>3.3953199999999998E-3</v>
      </c>
      <c r="AO1551">
        <v>3.0645799999999999</v>
      </c>
      <c r="AP1551">
        <v>13099.6</v>
      </c>
      <c r="AQ1551">
        <v>209</v>
      </c>
      <c r="AR1551">
        <v>7.6539300000000005E-2</v>
      </c>
      <c r="AS1551">
        <v>0.25845899999999999</v>
      </c>
      <c r="AT1551">
        <v>12889.6</v>
      </c>
      <c r="AU1551">
        <v>76.122</v>
      </c>
      <c r="AV1551">
        <v>13755.2</v>
      </c>
      <c r="AW1551">
        <v>7.3425599999999998</v>
      </c>
      <c r="AX1551">
        <v>6.9300799999999996E-2</v>
      </c>
      <c r="AY1551">
        <v>12889.6</v>
      </c>
      <c r="AZ1551">
        <v>3.9693900000000002E-4</v>
      </c>
      <c r="BA1551" s="2">
        <v>3.7463999999999998E-6</v>
      </c>
      <c r="BB1551">
        <v>29.426300000000001</v>
      </c>
      <c r="BC1551">
        <v>9.9911899999999998E-2</v>
      </c>
    </row>
    <row r="1552" spans="1:56" x14ac:dyDescent="0.35">
      <c r="A1552" t="str">
        <f t="shared" si="222"/>
        <v/>
      </c>
      <c r="B1552" t="str">
        <f>IFERROR(VLOOKUP(R1552,#REF!,3,FALSE),"")</f>
        <v/>
      </c>
      <c r="C1552" t="str">
        <f>IFERROR(VLOOKUP(R1552,#REF!,3,FALSE),"normal")</f>
        <v>normal</v>
      </c>
      <c r="D1552">
        <f t="shared" si="216"/>
        <v>48.44267848121261</v>
      </c>
      <c r="E1552" t="str">
        <f t="shared" si="217"/>
        <v>P_163A3AB9_001B1B06168hr7</v>
      </c>
      <c r="F1552" t="s">
        <v>165</v>
      </c>
      <c r="G1552">
        <f t="shared" si="218"/>
        <v>26.736980016682971</v>
      </c>
      <c r="H1552" s="3">
        <f t="shared" si="219"/>
        <v>0.9396919087513147</v>
      </c>
      <c r="I1552">
        <f t="shared" si="220"/>
        <v>19.720568629910769</v>
      </c>
      <c r="J1552">
        <f t="shared" si="223"/>
        <v>19.029226698836133</v>
      </c>
      <c r="K1552" s="3">
        <f t="shared" si="221"/>
        <v>-7.6772176730411507E-2</v>
      </c>
      <c r="L1552">
        <f t="shared" si="224"/>
        <v>70.515112160566702</v>
      </c>
      <c r="N1552" t="s">
        <v>109</v>
      </c>
      <c r="O1552" s="1">
        <v>43703.588888888888</v>
      </c>
      <c r="P1552" t="s">
        <v>157</v>
      </c>
      <c r="Q1552">
        <v>6</v>
      </c>
      <c r="R1552" t="s">
        <v>171</v>
      </c>
      <c r="S1552">
        <v>1</v>
      </c>
      <c r="T1552">
        <v>7</v>
      </c>
      <c r="U1552">
        <v>2051</v>
      </c>
      <c r="V1552">
        <v>5</v>
      </c>
      <c r="W1552">
        <v>30</v>
      </c>
      <c r="X1552">
        <v>25.41</v>
      </c>
      <c r="Y1552">
        <v>59.726300000000002</v>
      </c>
      <c r="Z1552">
        <v>2.9178799999999998</v>
      </c>
      <c r="AA1552">
        <v>291.767</v>
      </c>
      <c r="AB1552">
        <v>23</v>
      </c>
      <c r="AC1552">
        <v>28</v>
      </c>
      <c r="AE1552">
        <v>50</v>
      </c>
      <c r="AG1552">
        <v>1480</v>
      </c>
      <c r="AH1552">
        <v>466.04199999999997</v>
      </c>
      <c r="AI1552">
        <v>2.4756100000000001</v>
      </c>
      <c r="AJ1552">
        <v>0.17067199999999999</v>
      </c>
      <c r="AK1552">
        <v>118.75</v>
      </c>
      <c r="AL1552">
        <v>4.3488199999999998E-2</v>
      </c>
      <c r="AM1552">
        <v>1.71146</v>
      </c>
      <c r="AN1552">
        <v>4.6733599999999997</v>
      </c>
      <c r="AO1552">
        <v>47.9681</v>
      </c>
      <c r="AP1552">
        <v>1140.2</v>
      </c>
      <c r="AQ1552">
        <v>347.29199999999997</v>
      </c>
      <c r="AR1552">
        <v>0.12718399999999999</v>
      </c>
      <c r="AS1552">
        <v>1.31704</v>
      </c>
      <c r="AT1552">
        <v>930.2</v>
      </c>
      <c r="AU1552">
        <v>0.28182000000000001</v>
      </c>
      <c r="AV1552">
        <v>1480.02</v>
      </c>
      <c r="AW1552">
        <v>3221.76</v>
      </c>
      <c r="AX1552">
        <v>0.105221</v>
      </c>
      <c r="AY1552">
        <v>930.2</v>
      </c>
      <c r="AZ1552">
        <v>0.17416799999999999</v>
      </c>
      <c r="BA1552" s="2">
        <v>5.6882299999999996E-6</v>
      </c>
      <c r="BB1552">
        <v>1.2255400000000001</v>
      </c>
      <c r="BC1552">
        <v>5.7273899999999998</v>
      </c>
      <c r="BD1552">
        <v>1.77433</v>
      </c>
    </row>
    <row r="1553" spans="1:56" x14ac:dyDescent="0.35">
      <c r="A1553" t="str">
        <f t="shared" si="222"/>
        <v/>
      </c>
      <c r="B1553" t="str">
        <f>IFERROR(VLOOKUP(R1553,#REF!,3,FALSE),"")</f>
        <v/>
      </c>
      <c r="C1553" t="str">
        <f>IFERROR(VLOOKUP(R1553,#REF!,3,FALSE),"normal")</f>
        <v>normal</v>
      </c>
      <c r="D1553">
        <f t="shared" si="216"/>
        <v>63.384288565932671</v>
      </c>
      <c r="E1553" t="str">
        <f t="shared" si="217"/>
        <v>P_163A3AB9_001B1B06168hr8</v>
      </c>
      <c r="F1553" t="s">
        <v>165</v>
      </c>
      <c r="G1553">
        <f t="shared" si="218"/>
        <v>22.043337288943277</v>
      </c>
      <c r="H1553" s="3">
        <f t="shared" si="219"/>
        <v>0.50303211519234525</v>
      </c>
      <c r="I1553">
        <f t="shared" si="220"/>
        <v>19.678830483324081</v>
      </c>
      <c r="J1553">
        <f t="shared" si="223"/>
        <v>19.083344700586544</v>
      </c>
      <c r="K1553" s="3">
        <f t="shared" si="221"/>
        <v>-7.5594224828195014E-2</v>
      </c>
      <c r="L1553">
        <f t="shared" si="224"/>
        <v>127.18558769436549</v>
      </c>
      <c r="N1553" t="s">
        <v>109</v>
      </c>
      <c r="O1553" s="1">
        <v>43703.588888888888</v>
      </c>
      <c r="P1553" t="s">
        <v>157</v>
      </c>
      <c r="Q1553">
        <v>6</v>
      </c>
      <c r="R1553" t="s">
        <v>171</v>
      </c>
      <c r="S1553">
        <v>1</v>
      </c>
      <c r="T1553">
        <v>8</v>
      </c>
      <c r="U1553">
        <v>3</v>
      </c>
      <c r="V1553">
        <v>5</v>
      </c>
      <c r="W1553">
        <v>70</v>
      </c>
      <c r="X1553">
        <v>59.81</v>
      </c>
      <c r="Y1553">
        <v>108.67100000000001</v>
      </c>
      <c r="Z1553">
        <v>2.9323999999999999</v>
      </c>
      <c r="AA1553">
        <v>291.33199999999999</v>
      </c>
      <c r="AB1553">
        <v>23</v>
      </c>
      <c r="AC1553">
        <v>28</v>
      </c>
      <c r="AE1553">
        <v>50</v>
      </c>
      <c r="AG1553">
        <v>1788.23</v>
      </c>
      <c r="AH1553">
        <v>610</v>
      </c>
      <c r="AI1553">
        <v>1.4744200000000001</v>
      </c>
      <c r="AJ1553">
        <v>0.22339200000000001</v>
      </c>
      <c r="AK1553">
        <v>262.70800000000003</v>
      </c>
      <c r="AL1553">
        <v>9.6208100000000005E-2</v>
      </c>
      <c r="AM1553">
        <v>1.60856</v>
      </c>
      <c r="AN1553">
        <v>4.3923800000000002</v>
      </c>
      <c r="AO1553">
        <v>178.17699999999999</v>
      </c>
      <c r="AP1553">
        <v>1140.2</v>
      </c>
      <c r="AQ1553">
        <v>347.29199999999997</v>
      </c>
      <c r="AR1553">
        <v>0.12718399999999999</v>
      </c>
      <c r="AS1553">
        <v>1.31704</v>
      </c>
      <c r="AT1553">
        <v>930.2</v>
      </c>
      <c r="AU1553">
        <v>0.29984699999999997</v>
      </c>
      <c r="AV1553">
        <v>1788.23</v>
      </c>
      <c r="AW1553">
        <v>3246.22</v>
      </c>
      <c r="AX1553">
        <v>0.105221</v>
      </c>
      <c r="AY1553">
        <v>930.2</v>
      </c>
      <c r="AZ1553">
        <v>0.17549000000000001</v>
      </c>
      <c r="BA1553" s="2">
        <v>5.6882299999999996E-6</v>
      </c>
      <c r="BB1553">
        <v>0.69096100000000005</v>
      </c>
      <c r="BC1553">
        <v>3.0349599999999999</v>
      </c>
    </row>
    <row r="1554" spans="1:56" x14ac:dyDescent="0.35">
      <c r="A1554" t="str">
        <f t="shared" si="222"/>
        <v/>
      </c>
      <c r="B1554" t="str">
        <f>IFERROR(VLOOKUP(R1554,#REF!,3,FALSE),"")</f>
        <v/>
      </c>
      <c r="C1554" t="str">
        <f>IFERROR(VLOOKUP(R1554,#REF!,3,FALSE),"normal")</f>
        <v>normal</v>
      </c>
      <c r="D1554">
        <f t="shared" si="216"/>
        <v>70.226632493343772</v>
      </c>
      <c r="E1554" t="str">
        <f t="shared" si="217"/>
        <v>P_163A3AB9_001B1B06168hr9</v>
      </c>
      <c r="F1554" t="s">
        <v>165</v>
      </c>
      <c r="G1554">
        <f t="shared" si="218"/>
        <v>19.352906914740881</v>
      </c>
      <c r="H1554" s="3">
        <f t="shared" si="219"/>
        <v>0.20593278041657445</v>
      </c>
      <c r="I1554">
        <f t="shared" si="220"/>
        <v>19.662724574413584</v>
      </c>
      <c r="J1554">
        <f t="shared" si="223"/>
        <v>19.138036903473552</v>
      </c>
      <c r="K1554" s="3">
        <f t="shared" si="221"/>
        <v>-7.3327381214358001E-2</v>
      </c>
      <c r="L1554">
        <f t="shared" si="224"/>
        <v>226.58619080942384</v>
      </c>
      <c r="N1554" t="s">
        <v>109</v>
      </c>
      <c r="O1554" s="1">
        <v>43703.588888888888</v>
      </c>
      <c r="P1554" t="s">
        <v>157</v>
      </c>
      <c r="Q1554">
        <v>6</v>
      </c>
      <c r="R1554" t="s">
        <v>171</v>
      </c>
      <c r="S1554">
        <v>1</v>
      </c>
      <c r="T1554">
        <v>9</v>
      </c>
      <c r="U1554">
        <v>1</v>
      </c>
      <c r="V1554">
        <v>5</v>
      </c>
      <c r="W1554">
        <v>150</v>
      </c>
      <c r="X1554">
        <v>128.61000000000001</v>
      </c>
      <c r="Y1554">
        <v>194.27500000000001</v>
      </c>
      <c r="Z1554">
        <v>2.9476900000000001</v>
      </c>
      <c r="AA1554">
        <v>290.87900000000002</v>
      </c>
      <c r="AB1554">
        <v>23</v>
      </c>
      <c r="AC1554">
        <v>28</v>
      </c>
      <c r="AE1554">
        <v>50</v>
      </c>
      <c r="AG1554">
        <v>2099.0500000000002</v>
      </c>
      <c r="AH1554">
        <v>863.54200000000003</v>
      </c>
      <c r="AI1554">
        <v>1.6934400000000001</v>
      </c>
      <c r="AJ1554">
        <v>0.316243</v>
      </c>
      <c r="AK1554">
        <v>516.25</v>
      </c>
      <c r="AL1554">
        <v>0.189059</v>
      </c>
      <c r="AM1554">
        <v>1.4700200000000001</v>
      </c>
      <c r="AN1554">
        <v>4.0140700000000002</v>
      </c>
      <c r="AO1554">
        <v>304.85199999999998</v>
      </c>
      <c r="AP1554">
        <v>1140.2</v>
      </c>
      <c r="AQ1554">
        <v>347.29199999999997</v>
      </c>
      <c r="AR1554">
        <v>0.12718399999999999</v>
      </c>
      <c r="AS1554">
        <v>1.31704</v>
      </c>
      <c r="AT1554">
        <v>930.2</v>
      </c>
      <c r="AU1554">
        <v>0.32810699999999998</v>
      </c>
      <c r="AV1554">
        <v>2099.0500000000002</v>
      </c>
      <c r="AW1554">
        <v>3271.78</v>
      </c>
      <c r="AX1554">
        <v>0.105221</v>
      </c>
      <c r="AY1554">
        <v>930.2</v>
      </c>
      <c r="AZ1554">
        <v>0.176872</v>
      </c>
      <c r="BA1554" s="2">
        <v>5.6882299999999996E-6</v>
      </c>
      <c r="BB1554">
        <v>1.0167999999999999</v>
      </c>
      <c r="BC1554">
        <v>4.0815000000000001</v>
      </c>
    </row>
    <row r="1555" spans="1:56" x14ac:dyDescent="0.35">
      <c r="A1555" t="str">
        <f t="shared" si="222"/>
        <v/>
      </c>
      <c r="B1555" t="str">
        <f>IFERROR(VLOOKUP(R1555,#REF!,3,FALSE),"")</f>
        <v/>
      </c>
      <c r="C1555" t="str">
        <f>IFERROR(VLOOKUP(R1555,#REF!,3,FALSE),"normal")</f>
        <v>normal</v>
      </c>
      <c r="D1555">
        <f t="shared" si="216"/>
        <v>62.202461867127795</v>
      </c>
      <c r="E1555" t="str">
        <f t="shared" si="217"/>
        <v>P_163A3AB9_001B1B06168hr10</v>
      </c>
      <c r="F1555" t="s">
        <v>165</v>
      </c>
      <c r="G1555">
        <f t="shared" si="218"/>
        <v>18.52526600965879</v>
      </c>
      <c r="H1555" s="3">
        <f t="shared" si="219"/>
        <v>1.2548588480113162E-2</v>
      </c>
      <c r="I1555">
        <f t="shared" si="220"/>
        <v>19.618019410966951</v>
      </c>
      <c r="J1555">
        <f t="shared" si="223"/>
        <v>19.201998375140306</v>
      </c>
      <c r="K1555" s="3">
        <f t="shared" si="221"/>
        <v>-7.1415379317900735E-2</v>
      </c>
      <c r="L1555">
        <f t="shared" si="224"/>
        <v>497.12988562614589</v>
      </c>
      <c r="N1555" t="s">
        <v>109</v>
      </c>
      <c r="O1555" s="1">
        <v>43703.588888888888</v>
      </c>
      <c r="P1555" t="s">
        <v>157</v>
      </c>
      <c r="Q1555">
        <v>6</v>
      </c>
      <c r="R1555" t="s">
        <v>171</v>
      </c>
      <c r="S1555">
        <v>1</v>
      </c>
      <c r="T1555">
        <v>10</v>
      </c>
      <c r="U1555">
        <v>3</v>
      </c>
      <c r="V1555">
        <v>5</v>
      </c>
      <c r="W1555">
        <v>400</v>
      </c>
      <c r="X1555">
        <v>343.61</v>
      </c>
      <c r="Y1555">
        <v>427.04700000000003</v>
      </c>
      <c r="Z1555">
        <v>2.9664100000000002</v>
      </c>
      <c r="AA1555">
        <v>290.33100000000002</v>
      </c>
      <c r="AB1555">
        <v>23</v>
      </c>
      <c r="AC1555">
        <v>28</v>
      </c>
      <c r="AE1555">
        <v>50</v>
      </c>
      <c r="AG1555">
        <v>2409.61</v>
      </c>
      <c r="AH1555">
        <v>1557.12</v>
      </c>
      <c r="AI1555">
        <v>2.8939599999999999</v>
      </c>
      <c r="AJ1555">
        <v>0.570245</v>
      </c>
      <c r="AK1555">
        <v>1209.83</v>
      </c>
      <c r="AL1555">
        <v>0.44306099999999998</v>
      </c>
      <c r="AM1555">
        <v>1.2894300000000001</v>
      </c>
      <c r="AN1555">
        <v>3.52095</v>
      </c>
      <c r="AO1555">
        <v>418.05500000000001</v>
      </c>
      <c r="AP1555">
        <v>1140.2</v>
      </c>
      <c r="AQ1555">
        <v>347.29199999999997</v>
      </c>
      <c r="AR1555">
        <v>0.12718399999999999</v>
      </c>
      <c r="AS1555">
        <v>1.31704</v>
      </c>
      <c r="AT1555">
        <v>930.2</v>
      </c>
      <c r="AU1555">
        <v>0.37405899999999997</v>
      </c>
      <c r="AV1555">
        <v>2409.61</v>
      </c>
      <c r="AW1555">
        <v>3302.79</v>
      </c>
      <c r="AX1555">
        <v>0.105221</v>
      </c>
      <c r="AY1555">
        <v>930.2</v>
      </c>
      <c r="AZ1555">
        <v>0.17854900000000001</v>
      </c>
      <c r="BA1555" s="2">
        <v>5.6882299999999996E-6</v>
      </c>
      <c r="BB1555">
        <v>2.2448199999999998</v>
      </c>
      <c r="BC1555">
        <v>7.9039099999999998</v>
      </c>
    </row>
    <row r="1556" spans="1:56" x14ac:dyDescent="0.35">
      <c r="A1556" t="str">
        <f t="shared" si="222"/>
        <v/>
      </c>
      <c r="B1556" t="str">
        <f>IFERROR(VLOOKUP(R1556,#REF!,3,FALSE),"")</f>
        <v/>
      </c>
      <c r="C1556" t="str">
        <f>IFERROR(VLOOKUP(R1556,#REF!,3,FALSE),"normal")</f>
        <v>normal</v>
      </c>
      <c r="D1556" t="str">
        <f t="shared" si="216"/>
        <v/>
      </c>
      <c r="E1556" t="str">
        <f t="shared" si="217"/>
        <v>P_163A3AB9_001B1B06168hr16</v>
      </c>
      <c r="F1556" t="s">
        <v>165</v>
      </c>
      <c r="G1556" t="str">
        <f t="shared" si="218"/>
        <v/>
      </c>
      <c r="H1556" s="3" t="str">
        <f t="shared" si="219"/>
        <v/>
      </c>
      <c r="I1556">
        <f t="shared" si="220"/>
        <v>32.901252924188405</v>
      </c>
      <c r="J1556">
        <f t="shared" si="223"/>
        <v>34.224241251345354</v>
      </c>
      <c r="K1556" s="3">
        <f t="shared" si="221"/>
        <v>-2.6334145462599649E-2</v>
      </c>
      <c r="L1556" t="str">
        <f t="shared" si="224"/>
        <v/>
      </c>
      <c r="N1556" t="s">
        <v>109</v>
      </c>
      <c r="O1556" s="1">
        <v>43703.588888888888</v>
      </c>
      <c r="P1556" t="s">
        <v>157</v>
      </c>
      <c r="Q1556">
        <v>6</v>
      </c>
      <c r="R1556" t="s">
        <v>171</v>
      </c>
      <c r="S1556">
        <v>1</v>
      </c>
      <c r="T1556">
        <v>16</v>
      </c>
      <c r="U1556">
        <v>144</v>
      </c>
      <c r="V1556">
        <v>20</v>
      </c>
      <c r="W1556">
        <v>0</v>
      </c>
      <c r="X1556">
        <v>0</v>
      </c>
      <c r="Y1556">
        <v>34.224200000000003</v>
      </c>
      <c r="Z1556">
        <v>2.9453100000000001</v>
      </c>
      <c r="AA1556">
        <v>290.94900000000001</v>
      </c>
      <c r="AB1556">
        <v>23</v>
      </c>
      <c r="AC1556">
        <v>28</v>
      </c>
      <c r="AE1556">
        <v>20</v>
      </c>
      <c r="AG1556">
        <v>5642.16</v>
      </c>
      <c r="AH1556">
        <v>391.75</v>
      </c>
      <c r="AI1556">
        <v>1.5108299999999999</v>
      </c>
      <c r="AJ1556">
        <v>0.14346500000000001</v>
      </c>
      <c r="AK1556">
        <v>0</v>
      </c>
      <c r="AL1556">
        <v>0</v>
      </c>
      <c r="AO1556">
        <v>0</v>
      </c>
      <c r="AP1556">
        <v>5612.16</v>
      </c>
      <c r="AQ1556">
        <v>391.75</v>
      </c>
      <c r="AR1556">
        <v>0.14346500000000001</v>
      </c>
      <c r="AS1556">
        <v>-0.643015</v>
      </c>
      <c r="AT1556">
        <v>5402.16</v>
      </c>
      <c r="AV1556">
        <v>5642.18</v>
      </c>
      <c r="AW1556">
        <v>3267.81</v>
      </c>
      <c r="AX1556">
        <v>-22.235600000000002</v>
      </c>
      <c r="AY1556">
        <v>5402.18</v>
      </c>
      <c r="AZ1556">
        <v>0.17665800000000001</v>
      </c>
      <c r="BA1556">
        <v>-1.2020500000000001E-3</v>
      </c>
      <c r="BC1556">
        <v>-0.92449800000000004</v>
      </c>
    </row>
    <row r="1557" spans="1:56" x14ac:dyDescent="0.35">
      <c r="A1557" t="str">
        <f t="shared" si="222"/>
        <v/>
      </c>
      <c r="B1557" t="str">
        <f>IFERROR(VLOOKUP(R1557,#REF!,3,FALSE),"")</f>
        <v/>
      </c>
      <c r="C1557" t="str">
        <f>IFERROR(VLOOKUP(R1557,#REF!,3,FALSE),"normal")</f>
        <v>normal</v>
      </c>
      <c r="D1557">
        <f t="shared" si="216"/>
        <v>72.791392050983717</v>
      </c>
      <c r="E1557" t="str">
        <f t="shared" si="217"/>
        <v>P_163A3AB9_001B1B06168hr17</v>
      </c>
      <c r="F1557" t="s">
        <v>165</v>
      </c>
      <c r="G1557">
        <f t="shared" si="218"/>
        <v>37.598838649111023</v>
      </c>
      <c r="H1557" s="3">
        <f t="shared" si="219"/>
        <v>0.22213322584689599</v>
      </c>
      <c r="I1557">
        <f t="shared" si="220"/>
        <v>34.083658169819913</v>
      </c>
      <c r="J1557">
        <f t="shared" si="223"/>
        <v>34.332279420755675</v>
      </c>
      <c r="K1557" s="3">
        <f t="shared" si="221"/>
        <v>-1.7070390033172289E-2</v>
      </c>
      <c r="L1557">
        <f t="shared" si="224"/>
        <v>208.81968742710518</v>
      </c>
      <c r="N1557" t="s">
        <v>109</v>
      </c>
      <c r="O1557" s="1">
        <v>43703.588888888888</v>
      </c>
      <c r="P1557" t="s">
        <v>157</v>
      </c>
      <c r="Q1557">
        <v>6</v>
      </c>
      <c r="R1557" t="s">
        <v>171</v>
      </c>
      <c r="S1557">
        <v>1</v>
      </c>
      <c r="T1557">
        <v>17</v>
      </c>
      <c r="U1557">
        <v>1</v>
      </c>
      <c r="V1557">
        <v>5</v>
      </c>
      <c r="W1557">
        <v>150</v>
      </c>
      <c r="X1557">
        <v>128.61000000000001</v>
      </c>
      <c r="Y1557">
        <v>179.042</v>
      </c>
      <c r="Z1557">
        <v>2.8623500000000002</v>
      </c>
      <c r="AA1557">
        <v>293.47899999999998</v>
      </c>
      <c r="AB1557">
        <v>23</v>
      </c>
      <c r="AC1557">
        <v>28</v>
      </c>
      <c r="AE1557">
        <v>20</v>
      </c>
      <c r="AG1557">
        <v>5951.62</v>
      </c>
      <c r="AH1557">
        <v>805.95799999999997</v>
      </c>
      <c r="AI1557">
        <v>5.4412200000000004</v>
      </c>
      <c r="AJ1557">
        <v>0.295155</v>
      </c>
      <c r="AK1557">
        <v>414.20800000000003</v>
      </c>
      <c r="AL1557">
        <v>0.15168999999999999</v>
      </c>
      <c r="AM1557">
        <v>1.17946</v>
      </c>
      <c r="AN1557">
        <v>3.22065</v>
      </c>
      <c r="AO1557">
        <v>76.124200000000002</v>
      </c>
      <c r="AP1557">
        <v>5612.16</v>
      </c>
      <c r="AQ1557">
        <v>391.75</v>
      </c>
      <c r="AR1557">
        <v>0.14346500000000001</v>
      </c>
      <c r="AS1557">
        <v>-0.643015</v>
      </c>
      <c r="AT1557">
        <v>5402.16</v>
      </c>
      <c r="AU1557">
        <v>-0.199653</v>
      </c>
      <c r="AV1557">
        <v>5951.63</v>
      </c>
      <c r="AW1557">
        <v>3126.45</v>
      </c>
      <c r="AX1557">
        <v>-22.235600000000002</v>
      </c>
      <c r="AY1557">
        <v>5402.18</v>
      </c>
      <c r="AZ1557">
        <v>0.169016</v>
      </c>
      <c r="BA1557">
        <v>-1.2020500000000001E-3</v>
      </c>
      <c r="BB1557">
        <v>5.4396300000000002</v>
      </c>
      <c r="BC1557">
        <v>17.519200000000001</v>
      </c>
    </row>
    <row r="1558" spans="1:56" x14ac:dyDescent="0.35">
      <c r="A1558" t="str">
        <f t="shared" si="222"/>
        <v/>
      </c>
      <c r="B1558" t="str">
        <f>IFERROR(VLOOKUP(R1558,#REF!,3,FALSE),"")</f>
        <v/>
      </c>
      <c r="C1558" t="str">
        <f>IFERROR(VLOOKUP(R1558,#REF!,3,FALSE),"normal")</f>
        <v>normal</v>
      </c>
      <c r="D1558">
        <f t="shared" si="216"/>
        <v>65.727128029585913</v>
      </c>
      <c r="E1558" t="str">
        <f t="shared" si="217"/>
        <v>P_163A3AB9_001B1B06168hr18</v>
      </c>
      <c r="F1558" t="s">
        <v>165</v>
      </c>
      <c r="G1558">
        <f t="shared" si="218"/>
        <v>35.36371433026666</v>
      </c>
      <c r="H1558" s="3">
        <f t="shared" si="219"/>
        <v>4.9606268517074635E-2</v>
      </c>
      <c r="I1558">
        <f t="shared" si="220"/>
        <v>35.18167251575197</v>
      </c>
      <c r="J1558">
        <f t="shared" si="223"/>
        <v>34.382734453859989</v>
      </c>
      <c r="K1558" s="3">
        <f t="shared" si="221"/>
        <v>-1.1953902232128574E-2</v>
      </c>
      <c r="L1558">
        <f t="shared" si="224"/>
        <v>462.58723552865166</v>
      </c>
      <c r="N1558" t="s">
        <v>109</v>
      </c>
      <c r="O1558" s="1">
        <v>43703.588888888888</v>
      </c>
      <c r="P1558" t="s">
        <v>157</v>
      </c>
      <c r="Q1558">
        <v>6</v>
      </c>
      <c r="R1558" t="s">
        <v>171</v>
      </c>
      <c r="S1558">
        <v>1</v>
      </c>
      <c r="T1558">
        <v>18</v>
      </c>
      <c r="U1558">
        <v>1</v>
      </c>
      <c r="V1558">
        <v>5</v>
      </c>
      <c r="W1558">
        <v>400</v>
      </c>
      <c r="X1558">
        <v>343.61</v>
      </c>
      <c r="Y1558">
        <v>397.37400000000002</v>
      </c>
      <c r="Z1558">
        <v>2.7838099999999999</v>
      </c>
      <c r="AA1558">
        <v>296.03500000000003</v>
      </c>
      <c r="AB1558">
        <v>23</v>
      </c>
      <c r="AC1558">
        <v>28</v>
      </c>
      <c r="AE1558">
        <v>20</v>
      </c>
      <c r="AG1558">
        <v>6261.7</v>
      </c>
      <c r="AH1558">
        <v>1402.25</v>
      </c>
      <c r="AI1558">
        <v>4.2758200000000004</v>
      </c>
      <c r="AJ1558">
        <v>0.51352699999999996</v>
      </c>
      <c r="AK1558">
        <v>1010.5</v>
      </c>
      <c r="AL1558">
        <v>0.370062</v>
      </c>
      <c r="AM1558">
        <v>1.07698</v>
      </c>
      <c r="AN1558">
        <v>2.9408300000000001</v>
      </c>
      <c r="AO1558">
        <v>236.32900000000001</v>
      </c>
      <c r="AP1558">
        <v>5612.16</v>
      </c>
      <c r="AQ1558">
        <v>391.75</v>
      </c>
      <c r="AR1558">
        <v>0.14346500000000001</v>
      </c>
      <c r="AS1558">
        <v>-0.643015</v>
      </c>
      <c r="AT1558">
        <v>5402.16</v>
      </c>
      <c r="AU1558">
        <v>-0.21865000000000001</v>
      </c>
      <c r="AV1558">
        <v>6261.71</v>
      </c>
      <c r="AW1558">
        <v>2986.48</v>
      </c>
      <c r="AX1558">
        <v>-22.235600000000002</v>
      </c>
      <c r="AY1558">
        <v>5402.18</v>
      </c>
      <c r="AZ1558">
        <v>0.16144900000000001</v>
      </c>
      <c r="BA1558">
        <v>-1.2020500000000001E-3</v>
      </c>
      <c r="BB1558">
        <v>5.1472199999999999</v>
      </c>
      <c r="BC1558">
        <v>15.1371</v>
      </c>
    </row>
    <row r="1559" spans="1:56" x14ac:dyDescent="0.35">
      <c r="A1559" t="str">
        <f t="shared" si="222"/>
        <v/>
      </c>
      <c r="B1559" t="str">
        <f>IFERROR(VLOOKUP(R1559,#REF!,3,FALSE),"")</f>
        <v/>
      </c>
      <c r="C1559" t="str">
        <f>IFERROR(VLOOKUP(R1559,#REF!,3,FALSE),"normal")</f>
        <v>normal</v>
      </c>
      <c r="D1559" t="str">
        <f t="shared" si="216"/>
        <v/>
      </c>
      <c r="E1559" t="str">
        <f t="shared" si="217"/>
        <v>P_163A3AB9_001B1B06168hr26</v>
      </c>
      <c r="F1559" t="s">
        <v>165</v>
      </c>
      <c r="G1559" t="str">
        <f t="shared" si="218"/>
        <v/>
      </c>
      <c r="H1559" s="3" t="str">
        <f t="shared" si="219"/>
        <v/>
      </c>
      <c r="I1559">
        <f t="shared" si="220"/>
        <v>80.574651362113585</v>
      </c>
      <c r="J1559">
        <f t="shared" si="223"/>
        <v>81.208595926588316</v>
      </c>
      <c r="K1559" s="3">
        <f t="shared" si="221"/>
        <v>-2.6327257954314641E-2</v>
      </c>
      <c r="L1559" t="str">
        <f t="shared" si="224"/>
        <v/>
      </c>
      <c r="N1559" t="s">
        <v>109</v>
      </c>
      <c r="O1559" s="1">
        <v>43703.588888888888</v>
      </c>
      <c r="P1559" t="s">
        <v>157</v>
      </c>
      <c r="Q1559">
        <v>6</v>
      </c>
      <c r="R1559" t="s">
        <v>171</v>
      </c>
      <c r="S1559">
        <v>1</v>
      </c>
      <c r="T1559">
        <v>26</v>
      </c>
      <c r="U1559">
        <v>272</v>
      </c>
      <c r="V1559">
        <v>30</v>
      </c>
      <c r="W1559">
        <v>0</v>
      </c>
      <c r="X1559">
        <v>0</v>
      </c>
      <c r="Y1559">
        <v>81.208600000000004</v>
      </c>
      <c r="Z1559">
        <v>5.2727300000000001</v>
      </c>
      <c r="AA1559">
        <v>270.101</v>
      </c>
      <c r="AB1559">
        <v>41</v>
      </c>
      <c r="AC1559">
        <v>43</v>
      </c>
      <c r="AE1559">
        <v>60</v>
      </c>
      <c r="AG1559">
        <v>13130</v>
      </c>
      <c r="AH1559">
        <v>698.29200000000003</v>
      </c>
      <c r="AI1559">
        <v>5.5675999999999997</v>
      </c>
      <c r="AJ1559">
        <v>0.25572600000000001</v>
      </c>
      <c r="AK1559">
        <v>0</v>
      </c>
      <c r="AL1559">
        <v>0</v>
      </c>
      <c r="AO1559">
        <v>0</v>
      </c>
      <c r="AP1559">
        <v>13100</v>
      </c>
      <c r="AQ1559">
        <v>698.29200000000003</v>
      </c>
      <c r="AR1559">
        <v>0.25572600000000001</v>
      </c>
      <c r="AS1559">
        <v>4.5859399999999999</v>
      </c>
      <c r="AT1559">
        <v>12890</v>
      </c>
      <c r="AV1559">
        <v>13130</v>
      </c>
      <c r="AW1559">
        <v>6344.35</v>
      </c>
      <c r="AX1559">
        <v>50.1753</v>
      </c>
      <c r="AY1559">
        <v>12890</v>
      </c>
      <c r="AZ1559">
        <v>0.34297499999999997</v>
      </c>
      <c r="BA1559">
        <v>2.7124800000000002E-3</v>
      </c>
      <c r="BC1559">
        <v>4.5221</v>
      </c>
    </row>
    <row r="1560" spans="1:56" x14ac:dyDescent="0.35">
      <c r="A1560" t="str">
        <f t="shared" si="222"/>
        <v/>
      </c>
      <c r="B1560" t="str">
        <f>IFERROR(VLOOKUP(R1560,#REF!,3,FALSE),"")</f>
        <v/>
      </c>
      <c r="C1560" t="str">
        <f>IFERROR(VLOOKUP(R1560,#REF!,3,FALSE),"normal")</f>
        <v>normal</v>
      </c>
      <c r="D1560">
        <f t="shared" si="216"/>
        <v>107.82263791072018</v>
      </c>
      <c r="E1560" t="str">
        <f t="shared" si="217"/>
        <v>P_163A3AB9_001B1B06168hr27</v>
      </c>
      <c r="F1560" t="s">
        <v>165</v>
      </c>
      <c r="G1560">
        <f t="shared" si="218"/>
        <v>86.161170063382087</v>
      </c>
      <c r="H1560" s="3">
        <f t="shared" si="219"/>
        <v>8.8933187222255863E-2</v>
      </c>
      <c r="I1560">
        <f t="shared" si="220"/>
        <v>78.631661103316262</v>
      </c>
      <c r="J1560">
        <f t="shared" si="223"/>
        <v>79.22230791086578</v>
      </c>
      <c r="K1560" s="3">
        <f t="shared" si="221"/>
        <v>-2.8410201070872321E-2</v>
      </c>
      <c r="L1560">
        <f t="shared" si="224"/>
        <v>241.83344996501049</v>
      </c>
      <c r="N1560" t="s">
        <v>109</v>
      </c>
      <c r="O1560" s="1">
        <v>43703.588888888888</v>
      </c>
      <c r="P1560" t="s">
        <v>157</v>
      </c>
      <c r="Q1560">
        <v>6</v>
      </c>
      <c r="R1560" t="s">
        <v>171</v>
      </c>
      <c r="S1560">
        <v>1</v>
      </c>
      <c r="T1560">
        <v>27</v>
      </c>
      <c r="U1560">
        <v>1</v>
      </c>
      <c r="V1560">
        <v>5</v>
      </c>
      <c r="W1560">
        <v>150</v>
      </c>
      <c r="X1560">
        <v>128.61000000000001</v>
      </c>
      <c r="Y1560">
        <v>207.34800000000001</v>
      </c>
      <c r="Z1560">
        <v>5.42014</v>
      </c>
      <c r="AA1560">
        <v>268.89600000000002</v>
      </c>
      <c r="AB1560">
        <v>41</v>
      </c>
      <c r="AC1560">
        <v>43</v>
      </c>
      <c r="AE1560">
        <v>60</v>
      </c>
      <c r="AG1560">
        <v>13445.4</v>
      </c>
      <c r="AH1560">
        <v>1392.75</v>
      </c>
      <c r="AI1560">
        <v>6.1802599999999996</v>
      </c>
      <c r="AJ1560">
        <v>0.51004799999999995</v>
      </c>
      <c r="AK1560">
        <v>694.45799999999997</v>
      </c>
      <c r="AL1560">
        <v>0.25432199999999999</v>
      </c>
      <c r="AM1560">
        <v>1.9774700000000001</v>
      </c>
      <c r="AN1560">
        <v>5.3997200000000003</v>
      </c>
      <c r="AO1560">
        <v>112.367</v>
      </c>
      <c r="AP1560">
        <v>13100</v>
      </c>
      <c r="AQ1560">
        <v>698.29200000000003</v>
      </c>
      <c r="AR1560">
        <v>0.25572600000000001</v>
      </c>
      <c r="AS1560">
        <v>4.5859399999999999</v>
      </c>
      <c r="AT1560">
        <v>12890</v>
      </c>
      <c r="AU1560">
        <v>0.84929200000000005</v>
      </c>
      <c r="AV1560">
        <v>13445.4</v>
      </c>
      <c r="AW1560">
        <v>6540.94</v>
      </c>
      <c r="AX1560">
        <v>50.1753</v>
      </c>
      <c r="AY1560">
        <v>12890</v>
      </c>
      <c r="AZ1560">
        <v>0.353603</v>
      </c>
      <c r="BA1560">
        <v>2.7124800000000002E-3</v>
      </c>
      <c r="BB1560">
        <v>2.4422000000000001</v>
      </c>
      <c r="BC1560">
        <v>13.187200000000001</v>
      </c>
    </row>
    <row r="1561" spans="1:56" x14ac:dyDescent="0.35">
      <c r="A1561" t="str">
        <f t="shared" si="222"/>
        <v/>
      </c>
      <c r="B1561" t="str">
        <f>IFERROR(VLOOKUP(R1561,#REF!,3,FALSE),"")</f>
        <v/>
      </c>
      <c r="C1561" t="str">
        <f>IFERROR(VLOOKUP(R1561,#REF!,3,FALSE),"normal")</f>
        <v>normal</v>
      </c>
      <c r="D1561">
        <f t="shared" si="216"/>
        <v>99.366890182084546</v>
      </c>
      <c r="E1561" t="str">
        <f t="shared" si="217"/>
        <v>P_163A3AB9_001B1B06168hr28</v>
      </c>
      <c r="F1561" t="s">
        <v>165</v>
      </c>
      <c r="G1561">
        <f t="shared" si="218"/>
        <v>75.961792407029805</v>
      </c>
      <c r="H1561" s="3">
        <f t="shared" si="219"/>
        <v>-1.1287503641130204E-2</v>
      </c>
      <c r="I1561">
        <f t="shared" si="220"/>
        <v>77.086120784696874</v>
      </c>
      <c r="J1561">
        <f t="shared" si="223"/>
        <v>77.81046777756201</v>
      </c>
      <c r="K1561" s="3">
        <f t="shared" si="221"/>
        <v>-3.4845732483853316E-2</v>
      </c>
      <c r="L1561">
        <f t="shared" si="224"/>
        <v>494.31041005791451</v>
      </c>
      <c r="N1561" t="s">
        <v>109</v>
      </c>
      <c r="O1561" s="1">
        <v>43703.588888888888</v>
      </c>
      <c r="P1561" t="s">
        <v>157</v>
      </c>
      <c r="Q1561">
        <v>6</v>
      </c>
      <c r="R1561" t="s">
        <v>171</v>
      </c>
      <c r="S1561">
        <v>1</v>
      </c>
      <c r="T1561">
        <v>28</v>
      </c>
      <c r="U1561">
        <v>1</v>
      </c>
      <c r="V1561">
        <v>5</v>
      </c>
      <c r="W1561">
        <v>400</v>
      </c>
      <c r="X1561">
        <v>343.61</v>
      </c>
      <c r="Y1561">
        <v>424.625</v>
      </c>
      <c r="Z1561">
        <v>5.5096699999999998</v>
      </c>
      <c r="AA1561">
        <v>269.58199999999999</v>
      </c>
      <c r="AB1561">
        <v>41</v>
      </c>
      <c r="AC1561">
        <v>44</v>
      </c>
      <c r="AE1561">
        <v>60</v>
      </c>
      <c r="AG1561">
        <v>13755.6</v>
      </c>
      <c r="AH1561">
        <v>2609.12</v>
      </c>
      <c r="AI1561">
        <v>5.3268199999999997</v>
      </c>
      <c r="AJ1561">
        <v>0.95550500000000005</v>
      </c>
      <c r="AK1561">
        <v>1910.83</v>
      </c>
      <c r="AL1561">
        <v>0.69977900000000004</v>
      </c>
      <c r="AM1561">
        <v>2.0365500000000001</v>
      </c>
      <c r="AN1561">
        <v>5.5610499999999998</v>
      </c>
      <c r="AO1561">
        <v>358.71899999999999</v>
      </c>
      <c r="AP1561">
        <v>13100</v>
      </c>
      <c r="AQ1561">
        <v>698.29200000000003</v>
      </c>
      <c r="AR1561">
        <v>0.25572600000000001</v>
      </c>
      <c r="AS1561">
        <v>4.5859399999999999</v>
      </c>
      <c r="AT1561">
        <v>12890</v>
      </c>
      <c r="AU1561">
        <v>0.82465299999999997</v>
      </c>
      <c r="AV1561">
        <v>13755.6</v>
      </c>
      <c r="AW1561">
        <v>6684.83</v>
      </c>
      <c r="AX1561">
        <v>50.1753</v>
      </c>
      <c r="AY1561">
        <v>12890</v>
      </c>
      <c r="AZ1561">
        <v>0.36138199999999998</v>
      </c>
      <c r="BA1561">
        <v>2.7124800000000002E-3</v>
      </c>
      <c r="BB1561">
        <v>-1.38836</v>
      </c>
      <c r="BC1561">
        <v>-7.7207699999999999</v>
      </c>
    </row>
    <row r="1562" spans="1:56" x14ac:dyDescent="0.35">
      <c r="A1562" t="str">
        <f t="shared" si="222"/>
        <v/>
      </c>
      <c r="B1562" t="str">
        <f>IFERROR(VLOOKUP(R1562,#REF!,3,FALSE),"")</f>
        <v/>
      </c>
      <c r="C1562" t="str">
        <f>IFERROR(VLOOKUP(R1562,#REF!,3,FALSE),"normal")</f>
        <v>normal</v>
      </c>
      <c r="D1562">
        <f t="shared" si="216"/>
        <v>43.493683384875581</v>
      </c>
      <c r="E1562" t="str">
        <f t="shared" si="217"/>
        <v>P_183A3AB9_001B1E61168hr7</v>
      </c>
      <c r="F1562" t="s">
        <v>165</v>
      </c>
      <c r="G1562">
        <f t="shared" si="218"/>
        <v>28.691297018133813</v>
      </c>
      <c r="H1562" s="3">
        <f t="shared" si="219"/>
        <v>0.50515114484751722</v>
      </c>
      <c r="I1562">
        <f t="shared" si="220"/>
        <v>23.677203393469444</v>
      </c>
      <c r="J1562">
        <f t="shared" si="223"/>
        <v>23.76647360272533</v>
      </c>
      <c r="K1562" s="3">
        <f t="shared" si="221"/>
        <v>-7.2884106104020088E-2</v>
      </c>
      <c r="L1562">
        <f t="shared" si="224"/>
        <v>68.516174734356554</v>
      </c>
      <c r="N1562" t="s">
        <v>109</v>
      </c>
      <c r="O1562" s="1">
        <v>43703.588888888888</v>
      </c>
      <c r="P1562" t="s">
        <v>157</v>
      </c>
      <c r="Q1562">
        <v>7</v>
      </c>
      <c r="R1562" t="s">
        <v>172</v>
      </c>
      <c r="S1562">
        <v>1</v>
      </c>
      <c r="T1562">
        <v>7</v>
      </c>
      <c r="U1562">
        <v>2051</v>
      </c>
      <c r="V1562">
        <v>5</v>
      </c>
      <c r="W1562">
        <v>30</v>
      </c>
      <c r="X1562">
        <v>25.41</v>
      </c>
      <c r="Y1562">
        <v>58.033200000000001</v>
      </c>
      <c r="Z1562">
        <v>3.41683</v>
      </c>
      <c r="AA1562">
        <v>166.62700000000001</v>
      </c>
      <c r="AB1562">
        <v>23</v>
      </c>
      <c r="AC1562">
        <v>29</v>
      </c>
      <c r="AE1562">
        <v>50</v>
      </c>
      <c r="AG1562">
        <v>1480.45</v>
      </c>
      <c r="AH1562">
        <v>364.91699999999997</v>
      </c>
      <c r="AI1562">
        <v>3.70566</v>
      </c>
      <c r="AJ1562">
        <v>0.13363900000000001</v>
      </c>
      <c r="AK1562">
        <v>117.083</v>
      </c>
      <c r="AL1562">
        <v>4.2877899999999997E-2</v>
      </c>
      <c r="AM1562">
        <v>1.6874400000000001</v>
      </c>
      <c r="AN1562">
        <v>4.6077700000000004</v>
      </c>
      <c r="AO1562">
        <v>31.595800000000001</v>
      </c>
      <c r="AP1562">
        <v>1140.6300000000001</v>
      </c>
      <c r="AQ1562">
        <v>247.833</v>
      </c>
      <c r="AR1562">
        <v>9.07607E-2</v>
      </c>
      <c r="AS1562">
        <v>3.5100799999999999</v>
      </c>
      <c r="AT1562">
        <v>930.63</v>
      </c>
      <c r="AU1562">
        <v>0.76177499999999998</v>
      </c>
      <c r="AV1562">
        <v>1480.45</v>
      </c>
      <c r="AW1562">
        <v>2384.7199999999998</v>
      </c>
      <c r="AX1562">
        <v>1.77945</v>
      </c>
      <c r="AY1562">
        <v>930.63</v>
      </c>
      <c r="AZ1562">
        <v>0.128918</v>
      </c>
      <c r="BA1562" s="2">
        <v>9.6197000000000001E-5</v>
      </c>
      <c r="BB1562">
        <v>3.0618500000000002</v>
      </c>
      <c r="BC1562">
        <v>14.1083</v>
      </c>
      <c r="BD1562">
        <v>2.36633</v>
      </c>
    </row>
    <row r="1563" spans="1:56" x14ac:dyDescent="0.35">
      <c r="A1563" t="str">
        <f t="shared" si="222"/>
        <v/>
      </c>
      <c r="B1563" t="str">
        <f>IFERROR(VLOOKUP(R1563,#REF!,3,FALSE),"")</f>
        <v/>
      </c>
      <c r="C1563" t="str">
        <f>IFERROR(VLOOKUP(R1563,#REF!,3,FALSE),"normal")</f>
        <v>normal</v>
      </c>
      <c r="D1563">
        <f t="shared" si="216"/>
        <v>51.400529633099779</v>
      </c>
      <c r="E1563" t="str">
        <f t="shared" si="217"/>
        <v>P_183A3AB9_001B1E61168hr8</v>
      </c>
      <c r="F1563" t="s">
        <v>165</v>
      </c>
      <c r="G1563">
        <f t="shared" si="218"/>
        <v>24.699075496037842</v>
      </c>
      <c r="H1563" s="3">
        <f t="shared" si="219"/>
        <v>0.25787824804963461</v>
      </c>
      <c r="I1563">
        <f t="shared" si="220"/>
        <v>23.521005441838071</v>
      </c>
      <c r="J1563">
        <f t="shared" si="223"/>
        <v>23.78059586583576</v>
      </c>
      <c r="K1563" s="3">
        <f t="shared" si="221"/>
        <v>-7.2146190112920505E-2</v>
      </c>
      <c r="L1563">
        <f t="shared" si="224"/>
        <v>118.80220698879785</v>
      </c>
      <c r="N1563" t="s">
        <v>109</v>
      </c>
      <c r="O1563" s="1">
        <v>43703.588888888888</v>
      </c>
      <c r="P1563" t="s">
        <v>157</v>
      </c>
      <c r="Q1563">
        <v>7</v>
      </c>
      <c r="R1563" t="s">
        <v>172</v>
      </c>
      <c r="S1563">
        <v>1</v>
      </c>
      <c r="T1563">
        <v>8</v>
      </c>
      <c r="U1563">
        <v>3</v>
      </c>
      <c r="V1563">
        <v>5</v>
      </c>
      <c r="W1563">
        <v>70</v>
      </c>
      <c r="X1563">
        <v>59.81</v>
      </c>
      <c r="Y1563">
        <v>101.508</v>
      </c>
      <c r="Z1563">
        <v>3.4420500000000001</v>
      </c>
      <c r="AA1563">
        <v>165.97900000000001</v>
      </c>
      <c r="AB1563">
        <v>23</v>
      </c>
      <c r="AC1563">
        <v>29</v>
      </c>
      <c r="AE1563">
        <v>50</v>
      </c>
      <c r="AG1563">
        <v>1788.67</v>
      </c>
      <c r="AH1563">
        <v>515.375</v>
      </c>
      <c r="AI1563">
        <v>3.3468</v>
      </c>
      <c r="AJ1563">
        <v>0.18873899999999999</v>
      </c>
      <c r="AK1563">
        <v>267.54199999999997</v>
      </c>
      <c r="AL1563">
        <v>9.7978200000000001E-2</v>
      </c>
      <c r="AM1563">
        <v>1.6381600000000001</v>
      </c>
      <c r="AN1563">
        <v>4.4731899999999998</v>
      </c>
      <c r="AO1563">
        <v>79.939499999999995</v>
      </c>
      <c r="AP1563">
        <v>1140.6300000000001</v>
      </c>
      <c r="AQ1563">
        <v>247.833</v>
      </c>
      <c r="AR1563">
        <v>9.07607E-2</v>
      </c>
      <c r="AS1563">
        <v>3.5100799999999999</v>
      </c>
      <c r="AT1563">
        <v>930.63</v>
      </c>
      <c r="AU1563">
        <v>0.78469199999999995</v>
      </c>
      <c r="AV1563">
        <v>1788.68</v>
      </c>
      <c r="AW1563">
        <v>2414.6</v>
      </c>
      <c r="AX1563">
        <v>1.77945</v>
      </c>
      <c r="AY1563">
        <v>930.63</v>
      </c>
      <c r="AZ1563">
        <v>0.13053300000000001</v>
      </c>
      <c r="BA1563" s="2">
        <v>9.6197000000000001E-5</v>
      </c>
      <c r="BB1563">
        <v>2.5343499999999999</v>
      </c>
      <c r="BC1563">
        <v>11.3367</v>
      </c>
    </row>
    <row r="1564" spans="1:56" x14ac:dyDescent="0.35">
      <c r="A1564" t="str">
        <f t="shared" si="222"/>
        <v/>
      </c>
      <c r="B1564" t="str">
        <f>IFERROR(VLOOKUP(R1564,#REF!,3,FALSE),"")</f>
        <v/>
      </c>
      <c r="C1564" t="str">
        <f>IFERROR(VLOOKUP(R1564,#REF!,3,FALSE),"normal")</f>
        <v>normal</v>
      </c>
      <c r="D1564">
        <f t="shared" si="216"/>
        <v>45.354904800701462</v>
      </c>
      <c r="E1564" t="str">
        <f t="shared" si="217"/>
        <v>P_183A3AB9_001B1E61168hr9</v>
      </c>
      <c r="F1564" t="s">
        <v>165</v>
      </c>
      <c r="G1564">
        <f t="shared" si="218"/>
        <v>22.775846320514908</v>
      </c>
      <c r="H1564" s="3">
        <f t="shared" si="219"/>
        <v>3.8023352144389511E-2</v>
      </c>
      <c r="I1564">
        <f t="shared" si="220"/>
        <v>23.422812027743472</v>
      </c>
      <c r="J1564">
        <f t="shared" si="223"/>
        <v>23.793485601482281</v>
      </c>
      <c r="K1564" s="3">
        <f t="shared" si="221"/>
        <v>-6.9977050984391984E-2</v>
      </c>
      <c r="L1564">
        <f t="shared" si="224"/>
        <v>201.04618614415674</v>
      </c>
      <c r="N1564" t="s">
        <v>109</v>
      </c>
      <c r="O1564" s="1">
        <v>43703.588888888888</v>
      </c>
      <c r="P1564" t="s">
        <v>157</v>
      </c>
      <c r="Q1564">
        <v>7</v>
      </c>
      <c r="R1564" t="s">
        <v>172</v>
      </c>
      <c r="S1564">
        <v>1</v>
      </c>
      <c r="T1564">
        <v>9</v>
      </c>
      <c r="U1564">
        <v>1</v>
      </c>
      <c r="V1564">
        <v>5</v>
      </c>
      <c r="W1564">
        <v>150</v>
      </c>
      <c r="X1564">
        <v>128.61000000000001</v>
      </c>
      <c r="Y1564">
        <v>172.37700000000001</v>
      </c>
      <c r="Z1564">
        <v>3.4649399999999999</v>
      </c>
      <c r="AA1564">
        <v>165.39</v>
      </c>
      <c r="AB1564">
        <v>23</v>
      </c>
      <c r="AC1564">
        <v>29</v>
      </c>
      <c r="AE1564">
        <v>50</v>
      </c>
      <c r="AG1564">
        <v>2099.46</v>
      </c>
      <c r="AH1564">
        <v>762.66700000000003</v>
      </c>
      <c r="AI1564">
        <v>5.0533400000000004</v>
      </c>
      <c r="AJ1564">
        <v>0.27930100000000002</v>
      </c>
      <c r="AK1564">
        <v>514.83299999999997</v>
      </c>
      <c r="AL1564">
        <v>0.18854000000000001</v>
      </c>
      <c r="AM1564">
        <v>1.4659899999999999</v>
      </c>
      <c r="AN1564">
        <v>4.0030599999999996</v>
      </c>
      <c r="AO1564">
        <v>101.88</v>
      </c>
      <c r="AP1564">
        <v>1140.6300000000001</v>
      </c>
      <c r="AQ1564">
        <v>247.833</v>
      </c>
      <c r="AR1564">
        <v>9.07607E-2</v>
      </c>
      <c r="AS1564">
        <v>3.5100799999999999</v>
      </c>
      <c r="AT1564">
        <v>930.63</v>
      </c>
      <c r="AU1564">
        <v>0.87685000000000002</v>
      </c>
      <c r="AV1564">
        <v>2099.48</v>
      </c>
      <c r="AW1564">
        <v>2441.77</v>
      </c>
      <c r="AX1564">
        <v>1.77945</v>
      </c>
      <c r="AY1564">
        <v>930.63</v>
      </c>
      <c r="AZ1564">
        <v>0.13200200000000001</v>
      </c>
      <c r="BA1564" s="2">
        <v>9.6197000000000001E-5</v>
      </c>
      <c r="BB1564">
        <v>4.4809700000000001</v>
      </c>
      <c r="BC1564">
        <v>17.9376</v>
      </c>
    </row>
    <row r="1565" spans="1:56" x14ac:dyDescent="0.35">
      <c r="A1565" t="str">
        <f t="shared" si="222"/>
        <v/>
      </c>
      <c r="B1565" t="str">
        <f>IFERROR(VLOOKUP(R1565,#REF!,3,FALSE),"")</f>
        <v/>
      </c>
      <c r="C1565" t="str">
        <f>IFERROR(VLOOKUP(R1565,#REF!,3,FALSE),"normal")</f>
        <v>normal</v>
      </c>
      <c r="D1565">
        <f t="shared" si="216"/>
        <v>7.8743200286834281</v>
      </c>
      <c r="E1565" t="str">
        <f t="shared" si="217"/>
        <v>P_183A3AB9_001B1E61168hr10</v>
      </c>
      <c r="F1565" t="s">
        <v>165</v>
      </c>
      <c r="G1565">
        <f t="shared" si="218"/>
        <v>22.608399226849411</v>
      </c>
      <c r="H1565" s="3">
        <f t="shared" si="219"/>
        <v>-0.11177648919346336</v>
      </c>
      <c r="I1565">
        <f t="shared" si="220"/>
        <v>23.309800820113512</v>
      </c>
      <c r="J1565">
        <f t="shared" si="223"/>
        <v>23.806082712502079</v>
      </c>
      <c r="K1565" s="3">
        <f t="shared" si="221"/>
        <v>-6.8533911705628447E-2</v>
      </c>
      <c r="L1565">
        <f t="shared" si="224"/>
        <v>423.52434446028929</v>
      </c>
      <c r="N1565" t="s">
        <v>109</v>
      </c>
      <c r="O1565" s="1">
        <v>43703.588888888888</v>
      </c>
      <c r="P1565" t="s">
        <v>157</v>
      </c>
      <c r="Q1565">
        <v>7</v>
      </c>
      <c r="R1565" t="s">
        <v>172</v>
      </c>
      <c r="S1565">
        <v>1</v>
      </c>
      <c r="T1565">
        <v>10</v>
      </c>
      <c r="U1565">
        <v>3</v>
      </c>
      <c r="V1565">
        <v>5</v>
      </c>
      <c r="W1565">
        <v>400</v>
      </c>
      <c r="X1565">
        <v>343.61</v>
      </c>
      <c r="Y1565">
        <v>363.81799999999998</v>
      </c>
      <c r="Z1565">
        <v>3.48726</v>
      </c>
      <c r="AA1565">
        <v>164.815</v>
      </c>
      <c r="AB1565">
        <v>23</v>
      </c>
      <c r="AC1565">
        <v>29</v>
      </c>
      <c r="AE1565">
        <v>50</v>
      </c>
      <c r="AG1565">
        <v>2410.0500000000002</v>
      </c>
      <c r="AH1565">
        <v>1433.54</v>
      </c>
      <c r="AI1565">
        <v>17.584499999999998</v>
      </c>
      <c r="AJ1565">
        <v>0.52498699999999998</v>
      </c>
      <c r="AK1565">
        <v>1185.71</v>
      </c>
      <c r="AL1565">
        <v>0.434226</v>
      </c>
      <c r="AM1565">
        <v>1.26372</v>
      </c>
      <c r="AN1565">
        <v>3.4507400000000001</v>
      </c>
      <c r="AO1565">
        <v>67.429100000000005</v>
      </c>
      <c r="AP1565">
        <v>1140.6300000000001</v>
      </c>
      <c r="AQ1565">
        <v>247.833</v>
      </c>
      <c r="AR1565">
        <v>9.07607E-2</v>
      </c>
      <c r="AS1565">
        <v>3.5100799999999999</v>
      </c>
      <c r="AT1565">
        <v>930.63</v>
      </c>
      <c r="AU1565">
        <v>1.0172000000000001</v>
      </c>
      <c r="AV1565">
        <v>2410.06</v>
      </c>
      <c r="AW1565">
        <v>2468.31</v>
      </c>
      <c r="AX1565">
        <v>1.77945</v>
      </c>
      <c r="AY1565">
        <v>930.63</v>
      </c>
      <c r="AZ1565">
        <v>0.133437</v>
      </c>
      <c r="BA1565" s="2">
        <v>9.6197000000000001E-5</v>
      </c>
      <c r="BB1565">
        <v>17.200399999999998</v>
      </c>
      <c r="BC1565">
        <v>59.353999999999999</v>
      </c>
    </row>
    <row r="1566" spans="1:56" x14ac:dyDescent="0.35">
      <c r="A1566" t="str">
        <f t="shared" si="222"/>
        <v/>
      </c>
      <c r="B1566" t="str">
        <f>IFERROR(VLOOKUP(R1566,#REF!,3,FALSE),"")</f>
        <v/>
      </c>
      <c r="C1566" t="str">
        <f>IFERROR(VLOOKUP(R1566,#REF!,3,FALSE),"normal")</f>
        <v>normal</v>
      </c>
      <c r="D1566" t="str">
        <f t="shared" si="216"/>
        <v/>
      </c>
      <c r="E1566" t="str">
        <f t="shared" si="217"/>
        <v>P_183A3AB9_001B1E61168hr16</v>
      </c>
      <c r="F1566" t="s">
        <v>165</v>
      </c>
      <c r="G1566" t="str">
        <f t="shared" si="218"/>
        <v/>
      </c>
      <c r="H1566" s="3" t="str">
        <f t="shared" si="219"/>
        <v/>
      </c>
      <c r="I1566">
        <f t="shared" si="220"/>
        <v>32.560253195124943</v>
      </c>
      <c r="J1566">
        <f t="shared" si="223"/>
        <v>31.047869775285331</v>
      </c>
      <c r="K1566" s="3">
        <f t="shared" si="221"/>
        <v>-4.2359515642290894E-2</v>
      </c>
      <c r="L1566" t="str">
        <f t="shared" si="224"/>
        <v/>
      </c>
      <c r="N1566" t="s">
        <v>109</v>
      </c>
      <c r="O1566" s="1">
        <v>43703.588888888888</v>
      </c>
      <c r="P1566" t="s">
        <v>157</v>
      </c>
      <c r="Q1566">
        <v>7</v>
      </c>
      <c r="R1566" t="s">
        <v>172</v>
      </c>
      <c r="S1566">
        <v>1</v>
      </c>
      <c r="T1566">
        <v>16</v>
      </c>
      <c r="U1566">
        <v>144</v>
      </c>
      <c r="V1566">
        <v>20</v>
      </c>
      <c r="W1566">
        <v>0</v>
      </c>
      <c r="X1566">
        <v>0</v>
      </c>
      <c r="Y1566">
        <v>31.047799999999999</v>
      </c>
      <c r="Z1566">
        <v>3.2970700000000002</v>
      </c>
      <c r="AA1566">
        <v>168.34100000000001</v>
      </c>
      <c r="AB1566">
        <v>23</v>
      </c>
      <c r="AC1566">
        <v>28</v>
      </c>
      <c r="AE1566">
        <v>20</v>
      </c>
      <c r="AG1566">
        <v>5642.59</v>
      </c>
      <c r="AH1566">
        <v>270.70800000000003</v>
      </c>
      <c r="AI1566">
        <v>0.75060400000000005</v>
      </c>
      <c r="AJ1566">
        <v>9.9137900000000001E-2</v>
      </c>
      <c r="AK1566">
        <v>0</v>
      </c>
      <c r="AL1566">
        <v>0</v>
      </c>
      <c r="AO1566">
        <v>0</v>
      </c>
      <c r="AP1566">
        <v>5612.59</v>
      </c>
      <c r="AQ1566">
        <v>270.70800000000003</v>
      </c>
      <c r="AR1566">
        <v>9.9137900000000001E-2</v>
      </c>
      <c r="AS1566">
        <v>-1.3069599999999999</v>
      </c>
      <c r="AT1566">
        <v>5402.59</v>
      </c>
      <c r="AV1566">
        <v>5642.6</v>
      </c>
      <c r="AW1566">
        <v>2300.91</v>
      </c>
      <c r="AX1566">
        <v>-27.592600000000001</v>
      </c>
      <c r="AY1566">
        <v>5402.6</v>
      </c>
      <c r="AZ1566">
        <v>0.124387</v>
      </c>
      <c r="BA1566">
        <v>-1.4916599999999999E-3</v>
      </c>
      <c r="BC1566">
        <v>-0.66344599999999998</v>
      </c>
    </row>
    <row r="1567" spans="1:56" x14ac:dyDescent="0.35">
      <c r="A1567" t="str">
        <f t="shared" si="222"/>
        <v/>
      </c>
      <c r="B1567" t="str">
        <f>IFERROR(VLOOKUP(R1567,#REF!,3,FALSE),"")</f>
        <v/>
      </c>
      <c r="C1567" t="str">
        <f>IFERROR(VLOOKUP(R1567,#REF!,3,FALSE),"normal")</f>
        <v>normal</v>
      </c>
      <c r="D1567">
        <f t="shared" si="216"/>
        <v>31.437298279115268</v>
      </c>
      <c r="E1567" t="str">
        <f t="shared" si="217"/>
        <v>P_183A3AB9_001B1E61168hr17</v>
      </c>
      <c r="F1567" t="s">
        <v>165</v>
      </c>
      <c r="G1567">
        <f t="shared" si="218"/>
        <v>39.745156291639113</v>
      </c>
      <c r="H1567" s="3">
        <f t="shared" si="219"/>
        <v>-9.7132761530641404E-2</v>
      </c>
      <c r="I1567">
        <f t="shared" si="220"/>
        <v>33.92034170053531</v>
      </c>
      <c r="J1567">
        <f t="shared" si="223"/>
        <v>31.224610976540788</v>
      </c>
      <c r="K1567" s="3">
        <f t="shared" si="221"/>
        <v>-3.5147866574515227E-2</v>
      </c>
      <c r="L1567">
        <f t="shared" si="224"/>
        <v>154.1322603219034</v>
      </c>
      <c r="N1567" t="s">
        <v>109</v>
      </c>
      <c r="O1567" s="1">
        <v>43703.588888888888</v>
      </c>
      <c r="P1567" t="s">
        <v>157</v>
      </c>
      <c r="Q1567">
        <v>7</v>
      </c>
      <c r="R1567" t="s">
        <v>172</v>
      </c>
      <c r="S1567">
        <v>1</v>
      </c>
      <c r="T1567">
        <v>17</v>
      </c>
      <c r="U1567">
        <v>1</v>
      </c>
      <c r="V1567">
        <v>5</v>
      </c>
      <c r="W1567">
        <v>150</v>
      </c>
      <c r="X1567">
        <v>128.61000000000001</v>
      </c>
      <c r="Y1567">
        <v>132.15299999999999</v>
      </c>
      <c r="Z1567">
        <v>3.1829700000000001</v>
      </c>
      <c r="AA1567">
        <v>171.321</v>
      </c>
      <c r="AB1567">
        <v>23</v>
      </c>
      <c r="AC1567">
        <v>28</v>
      </c>
      <c r="AE1567">
        <v>20</v>
      </c>
      <c r="AG1567">
        <v>5952.05</v>
      </c>
      <c r="AH1567">
        <v>591.95799999999997</v>
      </c>
      <c r="AI1567">
        <v>9.1816399999999998</v>
      </c>
      <c r="AJ1567">
        <v>0.21678500000000001</v>
      </c>
      <c r="AK1567">
        <v>321.25</v>
      </c>
      <c r="AL1567">
        <v>0.117647</v>
      </c>
      <c r="AM1567">
        <v>0.91475799999999996</v>
      </c>
      <c r="AN1567">
        <v>2.4978600000000002</v>
      </c>
      <c r="AO1567">
        <v>34.988300000000002</v>
      </c>
      <c r="AP1567">
        <v>5612.59</v>
      </c>
      <c r="AQ1567">
        <v>270.70800000000003</v>
      </c>
      <c r="AR1567">
        <v>9.9137900000000001E-2</v>
      </c>
      <c r="AS1567">
        <v>-1.3069599999999999</v>
      </c>
      <c r="AT1567">
        <v>5402.59</v>
      </c>
      <c r="AU1567">
        <v>-0.52322999999999997</v>
      </c>
      <c r="AV1567">
        <v>5952.07</v>
      </c>
      <c r="AW1567">
        <v>2163.7600000000002</v>
      </c>
      <c r="AX1567">
        <v>-27.592600000000001</v>
      </c>
      <c r="AY1567">
        <v>5402.6</v>
      </c>
      <c r="AZ1567">
        <v>0.11697299999999999</v>
      </c>
      <c r="BA1567">
        <v>-1.4916599999999999E-3</v>
      </c>
      <c r="BB1567">
        <v>13.1998</v>
      </c>
      <c r="BC1567">
        <v>32.971299999999999</v>
      </c>
    </row>
    <row r="1568" spans="1:56" x14ac:dyDescent="0.35">
      <c r="A1568" t="str">
        <f t="shared" si="222"/>
        <v/>
      </c>
      <c r="B1568" t="str">
        <f>IFERROR(VLOOKUP(R1568,#REF!,3,FALSE),"")</f>
        <v/>
      </c>
      <c r="C1568" t="str">
        <f>IFERROR(VLOOKUP(R1568,#REF!,3,FALSE),"normal")</f>
        <v>normal</v>
      </c>
      <c r="D1568">
        <f t="shared" si="216"/>
        <v>-17.990335887169863</v>
      </c>
      <c r="E1568" t="str">
        <f t="shared" si="217"/>
        <v>P_183A3AB9_001B1E61168hr18</v>
      </c>
      <c r="F1568" t="s">
        <v>165</v>
      </c>
      <c r="G1568">
        <f t="shared" si="218"/>
        <v>38.090580601222115</v>
      </c>
      <c r="H1568" s="3">
        <f t="shared" si="219"/>
        <v>-0.187098696532284</v>
      </c>
      <c r="I1568">
        <f t="shared" si="220"/>
        <v>35.154947822142262</v>
      </c>
      <c r="J1568">
        <f t="shared" si="223"/>
        <v>31.395639215279296</v>
      </c>
      <c r="K1568" s="3">
        <f t="shared" si="221"/>
        <v>-2.9925971603046737E-2</v>
      </c>
      <c r="L1568">
        <f t="shared" si="224"/>
        <v>340.97261430109717</v>
      </c>
      <c r="N1568" t="s">
        <v>109</v>
      </c>
      <c r="O1568" s="1">
        <v>43703.588888888888</v>
      </c>
      <c r="P1568" t="s">
        <v>157</v>
      </c>
      <c r="Q1568">
        <v>7</v>
      </c>
      <c r="R1568" t="s">
        <v>172</v>
      </c>
      <c r="S1568">
        <v>1</v>
      </c>
      <c r="T1568">
        <v>18</v>
      </c>
      <c r="U1568">
        <v>1</v>
      </c>
      <c r="V1568">
        <v>5</v>
      </c>
      <c r="W1568">
        <v>400</v>
      </c>
      <c r="X1568">
        <v>343.61</v>
      </c>
      <c r="Y1568">
        <v>292.904</v>
      </c>
      <c r="Z1568">
        <v>3.0833900000000001</v>
      </c>
      <c r="AA1568">
        <v>173.90299999999999</v>
      </c>
      <c r="AB1568">
        <v>23</v>
      </c>
      <c r="AC1568">
        <v>28</v>
      </c>
      <c r="AE1568">
        <v>20</v>
      </c>
      <c r="AG1568">
        <v>6262.14</v>
      </c>
      <c r="AH1568">
        <v>1077.04</v>
      </c>
      <c r="AI1568">
        <v>14.8338</v>
      </c>
      <c r="AJ1568">
        <v>0.39443</v>
      </c>
      <c r="AK1568">
        <v>806.33299999999997</v>
      </c>
      <c r="AL1568">
        <v>0.29529300000000003</v>
      </c>
      <c r="AM1568">
        <v>0.85938300000000001</v>
      </c>
      <c r="AN1568">
        <v>2.3466499999999999</v>
      </c>
      <c r="AO1568">
        <v>54.357799999999997</v>
      </c>
      <c r="AP1568">
        <v>5612.59</v>
      </c>
      <c r="AQ1568">
        <v>270.70800000000003</v>
      </c>
      <c r="AR1568">
        <v>9.9137900000000001E-2</v>
      </c>
      <c r="AS1568">
        <v>-1.3069599999999999</v>
      </c>
      <c r="AT1568">
        <v>5402.59</v>
      </c>
      <c r="AU1568">
        <v>-0.55694500000000002</v>
      </c>
      <c r="AV1568">
        <v>6262.15</v>
      </c>
      <c r="AW1568">
        <v>2044.89</v>
      </c>
      <c r="AX1568">
        <v>-27.592600000000001</v>
      </c>
      <c r="AY1568">
        <v>5402.6</v>
      </c>
      <c r="AZ1568">
        <v>0.11054600000000001</v>
      </c>
      <c r="BA1568">
        <v>-1.4916599999999999E-3</v>
      </c>
      <c r="BB1568">
        <v>19.3782</v>
      </c>
      <c r="BC1568">
        <v>45.4739</v>
      </c>
    </row>
    <row r="1569" spans="1:56" x14ac:dyDescent="0.35">
      <c r="A1569" t="str">
        <f t="shared" si="222"/>
        <v/>
      </c>
      <c r="B1569" t="str">
        <f>IFERROR(VLOOKUP(R1569,#REF!,3,FALSE),"")</f>
        <v/>
      </c>
      <c r="C1569" t="str">
        <f>IFERROR(VLOOKUP(R1569,#REF!,3,FALSE),"normal")</f>
        <v>normal</v>
      </c>
      <c r="D1569" t="str">
        <f t="shared" si="216"/>
        <v/>
      </c>
      <c r="E1569" t="str">
        <f t="shared" si="217"/>
        <v>P_183A3AB9_001B1E61168hr26</v>
      </c>
      <c r="F1569" t="s">
        <v>165</v>
      </c>
      <c r="G1569" t="str">
        <f t="shared" si="218"/>
        <v/>
      </c>
      <c r="H1569" s="3" t="str">
        <f t="shared" si="219"/>
        <v/>
      </c>
      <c r="I1569">
        <f t="shared" si="220"/>
        <v>61.389003090908908</v>
      </c>
      <c r="J1569">
        <f t="shared" si="223"/>
        <v>64.100566069664225</v>
      </c>
      <c r="K1569" s="3">
        <f t="shared" si="221"/>
        <v>-1.8689536216667847E-2</v>
      </c>
      <c r="L1569" t="str">
        <f t="shared" si="224"/>
        <v/>
      </c>
      <c r="N1569" t="s">
        <v>109</v>
      </c>
      <c r="O1569" s="1">
        <v>43703.588888888888</v>
      </c>
      <c r="P1569" t="s">
        <v>157</v>
      </c>
      <c r="Q1569">
        <v>7</v>
      </c>
      <c r="R1569" t="s">
        <v>172</v>
      </c>
      <c r="S1569">
        <v>1</v>
      </c>
      <c r="T1569">
        <v>26</v>
      </c>
      <c r="U1569">
        <v>272</v>
      </c>
      <c r="V1569">
        <v>30</v>
      </c>
      <c r="W1569">
        <v>0</v>
      </c>
      <c r="X1569">
        <v>0</v>
      </c>
      <c r="Y1569">
        <v>64.1006</v>
      </c>
      <c r="Z1569">
        <v>7.3277200000000002</v>
      </c>
      <c r="AA1569">
        <v>109.122</v>
      </c>
      <c r="AB1569">
        <v>41</v>
      </c>
      <c r="AC1569">
        <v>43</v>
      </c>
      <c r="AE1569">
        <v>60</v>
      </c>
      <c r="AG1569">
        <v>13130.5</v>
      </c>
      <c r="AH1569">
        <v>578.83299999999997</v>
      </c>
      <c r="AI1569">
        <v>3.84104</v>
      </c>
      <c r="AJ1569">
        <v>0.211978</v>
      </c>
      <c r="AK1569">
        <v>0</v>
      </c>
      <c r="AL1569">
        <v>0</v>
      </c>
      <c r="AO1569">
        <v>0</v>
      </c>
      <c r="AP1569">
        <v>13100.5</v>
      </c>
      <c r="AQ1569">
        <v>578.83299999999997</v>
      </c>
      <c r="AR1569">
        <v>0.211978</v>
      </c>
      <c r="AS1569">
        <v>2.5293100000000002</v>
      </c>
      <c r="AT1569">
        <v>12890.5</v>
      </c>
      <c r="AV1569">
        <v>13130.5</v>
      </c>
      <c r="AW1569">
        <v>6081.74</v>
      </c>
      <c r="AX1569">
        <v>68.758200000000002</v>
      </c>
      <c r="AY1569">
        <v>12890.5</v>
      </c>
      <c r="AZ1569">
        <v>0.32877899999999999</v>
      </c>
      <c r="BA1569">
        <v>3.7170699999999998E-3</v>
      </c>
      <c r="BC1569">
        <v>0.30141499999999999</v>
      </c>
    </row>
    <row r="1570" spans="1:56" x14ac:dyDescent="0.35">
      <c r="A1570" t="str">
        <f t="shared" si="222"/>
        <v/>
      </c>
      <c r="B1570" t="str">
        <f>IFERROR(VLOOKUP(R1570,#REF!,3,FALSE),"")</f>
        <v/>
      </c>
      <c r="C1570" t="str">
        <f>IFERROR(VLOOKUP(R1570,#REF!,3,FALSE),"normal")</f>
        <v>normal</v>
      </c>
      <c r="D1570">
        <f t="shared" si="216"/>
        <v>90.11096510016398</v>
      </c>
      <c r="E1570" t="str">
        <f t="shared" si="217"/>
        <v>P_183A3AB9_001B1E61168hr27</v>
      </c>
      <c r="F1570" t="s">
        <v>165</v>
      </c>
      <c r="G1570">
        <f t="shared" si="218"/>
        <v>71.388331452883975</v>
      </c>
      <c r="H1570" s="3">
        <f t="shared" si="219"/>
        <v>0.15644620910022655</v>
      </c>
      <c r="I1570">
        <f t="shared" si="220"/>
        <v>59.042785644783841</v>
      </c>
      <c r="J1570">
        <f t="shared" si="223"/>
        <v>62.265929486670998</v>
      </c>
      <c r="K1570" s="3">
        <f t="shared" si="221"/>
        <v>-1.2126459974845964E-2</v>
      </c>
      <c r="L1570">
        <f t="shared" si="224"/>
        <v>218.03942150688127</v>
      </c>
      <c r="N1570" t="s">
        <v>109</v>
      </c>
      <c r="O1570" s="1">
        <v>43703.588888888888</v>
      </c>
      <c r="P1570" t="s">
        <v>157</v>
      </c>
      <c r="Q1570">
        <v>7</v>
      </c>
      <c r="R1570" t="s">
        <v>172</v>
      </c>
      <c r="S1570">
        <v>1</v>
      </c>
      <c r="T1570">
        <v>27</v>
      </c>
      <c r="U1570">
        <v>1</v>
      </c>
      <c r="V1570">
        <v>5</v>
      </c>
      <c r="W1570">
        <v>150</v>
      </c>
      <c r="X1570">
        <v>128.61000000000001</v>
      </c>
      <c r="Y1570">
        <v>186.947</v>
      </c>
      <c r="Z1570">
        <v>7.5639599999999998</v>
      </c>
      <c r="AA1570">
        <v>107.85599999999999</v>
      </c>
      <c r="AB1570">
        <v>41</v>
      </c>
      <c r="AC1570">
        <v>44</v>
      </c>
      <c r="AE1570">
        <v>60</v>
      </c>
      <c r="AG1570">
        <v>13445.8</v>
      </c>
      <c r="AH1570">
        <v>1521.92</v>
      </c>
      <c r="AI1570">
        <v>6.0138699999999998</v>
      </c>
      <c r="AJ1570">
        <v>0.55735100000000004</v>
      </c>
      <c r="AK1570">
        <v>943.08299999999997</v>
      </c>
      <c r="AL1570">
        <v>0.34537299999999999</v>
      </c>
      <c r="AM1570">
        <v>2.6854300000000002</v>
      </c>
      <c r="AN1570">
        <v>7.3328899999999999</v>
      </c>
      <c r="AO1570">
        <v>156.81800000000001</v>
      </c>
      <c r="AP1570">
        <v>13100.5</v>
      </c>
      <c r="AQ1570">
        <v>578.83299999999997</v>
      </c>
      <c r="AR1570">
        <v>0.211978</v>
      </c>
      <c r="AS1570">
        <v>2.5293100000000002</v>
      </c>
      <c r="AT1570">
        <v>12890.5</v>
      </c>
      <c r="AU1570">
        <v>0.34492699999999998</v>
      </c>
      <c r="AV1570">
        <v>13445.8</v>
      </c>
      <c r="AW1570">
        <v>6323.83</v>
      </c>
      <c r="AX1570">
        <v>68.758200000000002</v>
      </c>
      <c r="AY1570">
        <v>12890.5</v>
      </c>
      <c r="AZ1570">
        <v>0.341866</v>
      </c>
      <c r="BA1570">
        <v>3.7170699999999998E-3</v>
      </c>
      <c r="BB1570">
        <v>3.0330900000000001</v>
      </c>
      <c r="BC1570">
        <v>22.241299999999999</v>
      </c>
    </row>
    <row r="1571" spans="1:56" x14ac:dyDescent="0.35">
      <c r="A1571" t="str">
        <f t="shared" si="222"/>
        <v/>
      </c>
      <c r="B1571" t="str">
        <f>IFERROR(VLOOKUP(R1571,#REF!,3,FALSE),"")</f>
        <v/>
      </c>
      <c r="C1571" t="str">
        <f>IFERROR(VLOOKUP(R1571,#REF!,3,FALSE),"normal")</f>
        <v>normal</v>
      </c>
      <c r="D1571">
        <f t="shared" si="216"/>
        <v>101.58883963196325</v>
      </c>
      <c r="E1571" t="str">
        <f t="shared" si="217"/>
        <v>P_183A3AB9_001B1E61168hr28</v>
      </c>
      <c r="F1571" t="s">
        <v>165</v>
      </c>
      <c r="G1571">
        <f t="shared" si="218"/>
        <v>65.903252352499194</v>
      </c>
      <c r="H1571" s="3">
        <f t="shared" si="219"/>
        <v>7.5466822506072451E-2</v>
      </c>
      <c r="I1571">
        <f t="shared" si="220"/>
        <v>58.505767990494512</v>
      </c>
      <c r="J1571">
        <f t="shared" si="223"/>
        <v>61.624091364893815</v>
      </c>
      <c r="K1571" s="3">
        <f t="shared" si="221"/>
        <v>-1.8103592495488856E-2</v>
      </c>
      <c r="L1571">
        <f t="shared" si="224"/>
        <v>456.04027822240329</v>
      </c>
      <c r="N1571" t="s">
        <v>109</v>
      </c>
      <c r="O1571" s="1">
        <v>43703.588888888888</v>
      </c>
      <c r="P1571" t="s">
        <v>157</v>
      </c>
      <c r="Q1571">
        <v>7</v>
      </c>
      <c r="R1571" t="s">
        <v>172</v>
      </c>
      <c r="S1571">
        <v>1</v>
      </c>
      <c r="T1571">
        <v>28</v>
      </c>
      <c r="U1571">
        <v>1</v>
      </c>
      <c r="V1571">
        <v>5</v>
      </c>
      <c r="W1571">
        <v>400</v>
      </c>
      <c r="X1571">
        <v>343.61</v>
      </c>
      <c r="Y1571">
        <v>391.75</v>
      </c>
      <c r="Z1571">
        <v>7.6887299999999996</v>
      </c>
      <c r="AA1571">
        <v>105.02200000000001</v>
      </c>
      <c r="AB1571">
        <v>41</v>
      </c>
      <c r="AC1571">
        <v>44</v>
      </c>
      <c r="AE1571">
        <v>60</v>
      </c>
      <c r="AG1571">
        <v>13756.1</v>
      </c>
      <c r="AH1571">
        <v>3117.08</v>
      </c>
      <c r="AI1571">
        <v>4.0957699999999999</v>
      </c>
      <c r="AJ1571">
        <v>1.1415299999999999</v>
      </c>
      <c r="AK1571">
        <v>2538.25</v>
      </c>
      <c r="AL1571">
        <v>0.92954899999999996</v>
      </c>
      <c r="AM1571">
        <v>2.7052399999999999</v>
      </c>
      <c r="AN1571">
        <v>7.3870100000000001</v>
      </c>
      <c r="AO1571">
        <v>619.72400000000005</v>
      </c>
      <c r="AP1571">
        <v>13100.5</v>
      </c>
      <c r="AQ1571">
        <v>578.83299999999997</v>
      </c>
      <c r="AR1571">
        <v>0.211978</v>
      </c>
      <c r="AS1571">
        <v>2.5293100000000002</v>
      </c>
      <c r="AT1571">
        <v>12890.5</v>
      </c>
      <c r="AU1571">
        <v>0.34239999999999998</v>
      </c>
      <c r="AV1571">
        <v>13756.1</v>
      </c>
      <c r="AW1571">
        <v>6486.1</v>
      </c>
      <c r="AX1571">
        <v>68.758200000000002</v>
      </c>
      <c r="AY1571">
        <v>12890.5</v>
      </c>
      <c r="AZ1571">
        <v>0.35063899999999998</v>
      </c>
      <c r="BA1571">
        <v>3.7170699999999998E-3</v>
      </c>
      <c r="BB1571">
        <v>1.28298</v>
      </c>
      <c r="BC1571">
        <v>9.4773899999999998</v>
      </c>
    </row>
    <row r="1572" spans="1:56" x14ac:dyDescent="0.35">
      <c r="A1572" t="str">
        <f t="shared" si="222"/>
        <v/>
      </c>
      <c r="B1572" t="str">
        <f>IFERROR(VLOOKUP(R1572,#REF!,3,FALSE),"")</f>
        <v/>
      </c>
      <c r="C1572" t="str">
        <f>IFERROR(VLOOKUP(R1572,#REF!,3,FALSE),"normal")</f>
        <v>normal</v>
      </c>
      <c r="D1572">
        <f t="shared" si="216"/>
        <v>32.100958399888881</v>
      </c>
      <c r="E1572" t="str">
        <f t="shared" si="217"/>
        <v>P_163A3AB9_001B2108168hr7</v>
      </c>
      <c r="F1572" t="s">
        <v>165</v>
      </c>
      <c r="G1572">
        <f t="shared" si="218"/>
        <v>19.147146920147776</v>
      </c>
      <c r="H1572" s="3">
        <f t="shared" si="219"/>
        <v>0.78225128268120525</v>
      </c>
      <c r="I1572">
        <f t="shared" si="220"/>
        <v>12.903817833342636</v>
      </c>
      <c r="J1572">
        <f t="shared" si="223"/>
        <v>11.898027916568296</v>
      </c>
      <c r="K1572" s="3">
        <f t="shared" si="221"/>
        <v>-2.6585778238448834E-2</v>
      </c>
      <c r="L1572">
        <f t="shared" si="224"/>
        <v>51.271546635183</v>
      </c>
      <c r="N1572" t="s">
        <v>109</v>
      </c>
      <c r="O1572" s="1">
        <v>43703.588888888888</v>
      </c>
      <c r="P1572" t="s">
        <v>157</v>
      </c>
      <c r="Q1572">
        <v>8</v>
      </c>
      <c r="R1572" t="s">
        <v>173</v>
      </c>
      <c r="S1572">
        <v>1</v>
      </c>
      <c r="T1572">
        <v>7</v>
      </c>
      <c r="U1572">
        <v>2051</v>
      </c>
      <c r="V1572">
        <v>5</v>
      </c>
      <c r="W1572">
        <v>30</v>
      </c>
      <c r="X1572">
        <v>25.41</v>
      </c>
      <c r="Y1572">
        <v>43.427</v>
      </c>
      <c r="Z1572">
        <v>4.1509400000000003</v>
      </c>
      <c r="AA1572">
        <v>144.48699999999999</v>
      </c>
      <c r="AB1572">
        <v>23</v>
      </c>
      <c r="AC1572">
        <v>28</v>
      </c>
      <c r="AE1572">
        <v>50</v>
      </c>
      <c r="AG1572">
        <v>1480.88</v>
      </c>
      <c r="AH1572">
        <v>324.75</v>
      </c>
      <c r="AI1572">
        <v>2.67435</v>
      </c>
      <c r="AJ1572">
        <v>0.11892900000000001</v>
      </c>
      <c r="AK1572">
        <v>130.875</v>
      </c>
      <c r="AL1572">
        <v>4.7928600000000002E-2</v>
      </c>
      <c r="AM1572">
        <v>1.8862099999999999</v>
      </c>
      <c r="AN1572">
        <v>5.1505299999999998</v>
      </c>
      <c r="AO1572">
        <v>48.936999999999998</v>
      </c>
      <c r="AP1572">
        <v>1141.05</v>
      </c>
      <c r="AQ1572">
        <v>193.875</v>
      </c>
      <c r="AR1572">
        <v>7.1000199999999999E-2</v>
      </c>
      <c r="AS1572">
        <v>1.0734999999999999</v>
      </c>
      <c r="AT1572">
        <v>931.05</v>
      </c>
      <c r="AU1572">
        <v>0.208424</v>
      </c>
      <c r="AV1572">
        <v>1480.89</v>
      </c>
      <c r="AW1572">
        <v>1504.6</v>
      </c>
      <c r="AX1572">
        <v>-0.39384799999999998</v>
      </c>
      <c r="AY1572">
        <v>931.07</v>
      </c>
      <c r="AZ1572">
        <v>8.1338599999999997E-2</v>
      </c>
      <c r="BA1572" s="2">
        <v>-2.1291400000000001E-5</v>
      </c>
      <c r="BB1572">
        <v>1.9042699999999999</v>
      </c>
      <c r="BC1572">
        <v>9.8079900000000002</v>
      </c>
      <c r="BD1572">
        <v>2.0699999999999998</v>
      </c>
    </row>
    <row r="1573" spans="1:56" x14ac:dyDescent="0.35">
      <c r="A1573" t="str">
        <f t="shared" si="222"/>
        <v/>
      </c>
      <c r="B1573" t="str">
        <f>IFERROR(VLOOKUP(R1573,#REF!,3,FALSE),"")</f>
        <v/>
      </c>
      <c r="C1573" t="str">
        <f>IFERROR(VLOOKUP(R1573,#REF!,3,FALSE),"normal")</f>
        <v>normal</v>
      </c>
      <c r="D1573">
        <f t="shared" si="216"/>
        <v>39.386868203292778</v>
      </c>
      <c r="E1573" t="str">
        <f t="shared" si="217"/>
        <v>P_163A3AB9_001B2108168hr8</v>
      </c>
      <c r="F1573" t="s">
        <v>165</v>
      </c>
      <c r="G1573">
        <f t="shared" si="218"/>
        <v>15.446770234628692</v>
      </c>
      <c r="H1573" s="3">
        <f t="shared" si="219"/>
        <v>0.37786044242525879</v>
      </c>
      <c r="I1573">
        <f t="shared" si="220"/>
        <v>12.845221841285895</v>
      </c>
      <c r="J1573">
        <f t="shared" si="223"/>
        <v>11.926612111450115</v>
      </c>
      <c r="K1573" s="3">
        <f t="shared" si="221"/>
        <v>-2.7014086283449399E-2</v>
      </c>
      <c r="L1573">
        <f t="shared" si="224"/>
        <v>96.896455442233744</v>
      </c>
      <c r="N1573" t="s">
        <v>109</v>
      </c>
      <c r="O1573" s="1">
        <v>43703.588888888888</v>
      </c>
      <c r="P1573" t="s">
        <v>157</v>
      </c>
      <c r="Q1573">
        <v>8</v>
      </c>
      <c r="R1573" t="s">
        <v>173</v>
      </c>
      <c r="S1573">
        <v>1</v>
      </c>
      <c r="T1573">
        <v>8</v>
      </c>
      <c r="U1573">
        <v>3</v>
      </c>
      <c r="V1573">
        <v>5</v>
      </c>
      <c r="W1573">
        <v>70</v>
      </c>
      <c r="X1573">
        <v>59.81</v>
      </c>
      <c r="Y1573">
        <v>82.7911</v>
      </c>
      <c r="Z1573">
        <v>4.1658099999999996</v>
      </c>
      <c r="AA1573">
        <v>144.191</v>
      </c>
      <c r="AB1573">
        <v>23</v>
      </c>
      <c r="AC1573">
        <v>28</v>
      </c>
      <c r="AE1573">
        <v>50</v>
      </c>
      <c r="AG1573">
        <v>1789.1</v>
      </c>
      <c r="AH1573">
        <v>489.08300000000003</v>
      </c>
      <c r="AI1573">
        <v>2.6196000000000002</v>
      </c>
      <c r="AJ1573">
        <v>0.17910999999999999</v>
      </c>
      <c r="AK1573">
        <v>295.20800000000003</v>
      </c>
      <c r="AL1573">
        <v>0.10811</v>
      </c>
      <c r="AM1573">
        <v>1.8075600000000001</v>
      </c>
      <c r="AN1573">
        <v>4.9357699999999998</v>
      </c>
      <c r="AO1573">
        <v>112.69199999999999</v>
      </c>
      <c r="AP1573">
        <v>1141.05</v>
      </c>
      <c r="AQ1573">
        <v>193.875</v>
      </c>
      <c r="AR1573">
        <v>7.1000199999999999E-2</v>
      </c>
      <c r="AS1573">
        <v>1.0734999999999999</v>
      </c>
      <c r="AT1573">
        <v>931.05</v>
      </c>
      <c r="AU1573">
        <v>0.21749299999999999</v>
      </c>
      <c r="AV1573">
        <v>1789.1</v>
      </c>
      <c r="AW1573">
        <v>1510.12</v>
      </c>
      <c r="AX1573">
        <v>-0.39384799999999998</v>
      </c>
      <c r="AY1573">
        <v>931.07</v>
      </c>
      <c r="AZ1573">
        <v>8.1637299999999996E-2</v>
      </c>
      <c r="BA1573" s="2">
        <v>-2.1291400000000001E-5</v>
      </c>
      <c r="BB1573">
        <v>1.5433699999999999</v>
      </c>
      <c r="BC1573">
        <v>7.6176899999999996</v>
      </c>
    </row>
    <row r="1574" spans="1:56" x14ac:dyDescent="0.35">
      <c r="A1574" t="str">
        <f t="shared" si="222"/>
        <v/>
      </c>
      <c r="B1574" t="str">
        <f>IFERROR(VLOOKUP(R1574,#REF!,3,FALSE),"")</f>
        <v/>
      </c>
      <c r="C1574" t="str">
        <f>IFERROR(VLOOKUP(R1574,#REF!,3,FALSE),"normal")</f>
        <v>normal</v>
      </c>
      <c r="D1574">
        <f t="shared" si="216"/>
        <v>33.794376179899643</v>
      </c>
      <c r="E1574" t="str">
        <f t="shared" si="217"/>
        <v>P_163A3AB9_001B2108168hr9</v>
      </c>
      <c r="F1574" t="s">
        <v>165</v>
      </c>
      <c r="G1574">
        <f t="shared" si="218"/>
        <v>13.329035907622886</v>
      </c>
      <c r="H1574" s="3">
        <f t="shared" si="219"/>
        <v>0.10202658703273723</v>
      </c>
      <c r="I1574">
        <f t="shared" si="220"/>
        <v>12.682722681822142</v>
      </c>
      <c r="J1574">
        <f t="shared" si="223"/>
        <v>11.951709780085668</v>
      </c>
      <c r="K1574" s="3">
        <f t="shared" si="221"/>
        <v>-2.5572626773026994E-2</v>
      </c>
      <c r="L1574">
        <f t="shared" si="224"/>
        <v>178.15255423372986</v>
      </c>
      <c r="N1574" t="s">
        <v>109</v>
      </c>
      <c r="O1574" s="1">
        <v>43703.588888888888</v>
      </c>
      <c r="P1574" t="s">
        <v>157</v>
      </c>
      <c r="Q1574">
        <v>8</v>
      </c>
      <c r="R1574" t="s">
        <v>173</v>
      </c>
      <c r="S1574">
        <v>1</v>
      </c>
      <c r="T1574">
        <v>9</v>
      </c>
      <c r="U1574">
        <v>1</v>
      </c>
      <c r="V1574">
        <v>5</v>
      </c>
      <c r="W1574">
        <v>150</v>
      </c>
      <c r="X1574">
        <v>128.61000000000001</v>
      </c>
      <c r="Y1574">
        <v>152.74799999999999</v>
      </c>
      <c r="Z1574">
        <v>4.1788999999999996</v>
      </c>
      <c r="AA1574">
        <v>143.93</v>
      </c>
      <c r="AB1574">
        <v>23</v>
      </c>
      <c r="AC1574">
        <v>28</v>
      </c>
      <c r="AE1574">
        <v>50</v>
      </c>
      <c r="AG1574">
        <v>2099.91</v>
      </c>
      <c r="AH1574">
        <v>782.25</v>
      </c>
      <c r="AI1574">
        <v>4.6085900000000004</v>
      </c>
      <c r="AJ1574">
        <v>0.28647299999999998</v>
      </c>
      <c r="AK1574">
        <v>588.375</v>
      </c>
      <c r="AL1574">
        <v>0.215473</v>
      </c>
      <c r="AM1574">
        <v>1.6754</v>
      </c>
      <c r="AN1574">
        <v>4.5748800000000003</v>
      </c>
      <c r="AO1574">
        <v>127.669</v>
      </c>
      <c r="AP1574">
        <v>1141.05</v>
      </c>
      <c r="AQ1574">
        <v>193.875</v>
      </c>
      <c r="AR1574">
        <v>7.1000199999999999E-2</v>
      </c>
      <c r="AS1574">
        <v>1.0734999999999999</v>
      </c>
      <c r="AT1574">
        <v>931.05</v>
      </c>
      <c r="AU1574">
        <v>0.23465</v>
      </c>
      <c r="AV1574">
        <v>2099.92</v>
      </c>
      <c r="AW1574">
        <v>1515</v>
      </c>
      <c r="AX1574">
        <v>-0.39384799999999998</v>
      </c>
      <c r="AY1574">
        <v>931.07</v>
      </c>
      <c r="AZ1574">
        <v>8.1900600000000004E-2</v>
      </c>
      <c r="BA1574" s="2">
        <v>-2.1291400000000001E-5</v>
      </c>
      <c r="BB1574">
        <v>3.1996799999999999</v>
      </c>
      <c r="BC1574">
        <v>14.6381</v>
      </c>
    </row>
    <row r="1575" spans="1:56" x14ac:dyDescent="0.35">
      <c r="A1575" t="str">
        <f t="shared" si="222"/>
        <v/>
      </c>
      <c r="B1575" t="str">
        <f>IFERROR(VLOOKUP(R1575,#REF!,3,FALSE),"")</f>
        <v/>
      </c>
      <c r="C1575" t="str">
        <f>IFERROR(VLOOKUP(R1575,#REF!,3,FALSE),"normal")</f>
        <v>normal</v>
      </c>
      <c r="D1575">
        <f t="shared" si="216"/>
        <v>-14.28289210042243</v>
      </c>
      <c r="E1575" t="str">
        <f t="shared" si="217"/>
        <v>P_163A3AB9_001B2108168hr10</v>
      </c>
      <c r="F1575" t="s">
        <v>165</v>
      </c>
      <c r="G1575">
        <f t="shared" si="218"/>
        <v>12.068657463104353</v>
      </c>
      <c r="H1575" s="3">
        <f t="shared" si="219"/>
        <v>-9.1717985063070953E-2</v>
      </c>
      <c r="I1575">
        <f t="shared" si="220"/>
        <v>12.635150905164975</v>
      </c>
      <c r="J1575">
        <f t="shared" si="223"/>
        <v>11.982023864869056</v>
      </c>
      <c r="K1575" s="3">
        <f t="shared" si="221"/>
        <v>-2.5432687951188648E-2</v>
      </c>
      <c r="L1575">
        <f t="shared" si="224"/>
        <v>411.07883938185739</v>
      </c>
      <c r="N1575" t="s">
        <v>109</v>
      </c>
      <c r="O1575" s="1">
        <v>43703.588888888888</v>
      </c>
      <c r="P1575" t="s">
        <v>157</v>
      </c>
      <c r="Q1575">
        <v>8</v>
      </c>
      <c r="R1575" t="s">
        <v>173</v>
      </c>
      <c r="S1575">
        <v>1</v>
      </c>
      <c r="T1575">
        <v>10</v>
      </c>
      <c r="U1575">
        <v>3</v>
      </c>
      <c r="V1575">
        <v>5</v>
      </c>
      <c r="W1575">
        <v>400</v>
      </c>
      <c r="X1575">
        <v>343.61</v>
      </c>
      <c r="Y1575">
        <v>353.12700000000001</v>
      </c>
      <c r="Z1575">
        <v>4.1944499999999998</v>
      </c>
      <c r="AA1575">
        <v>143.61699999999999</v>
      </c>
      <c r="AB1575">
        <v>23</v>
      </c>
      <c r="AC1575">
        <v>28</v>
      </c>
      <c r="AE1575">
        <v>50</v>
      </c>
      <c r="AG1575">
        <v>2410.4899999999998</v>
      </c>
      <c r="AH1575">
        <v>1624.79</v>
      </c>
      <c r="AI1575">
        <v>15.6899</v>
      </c>
      <c r="AJ1575">
        <v>0.59502600000000005</v>
      </c>
      <c r="AK1575">
        <v>1430.92</v>
      </c>
      <c r="AL1575">
        <v>0.52402499999999996</v>
      </c>
      <c r="AM1575">
        <v>1.5250600000000001</v>
      </c>
      <c r="AN1575">
        <v>4.1643600000000003</v>
      </c>
      <c r="AO1575">
        <v>91.2</v>
      </c>
      <c r="AP1575">
        <v>1141.05</v>
      </c>
      <c r="AQ1575">
        <v>193.875</v>
      </c>
      <c r="AR1575">
        <v>7.1000199999999999E-2</v>
      </c>
      <c r="AS1575">
        <v>1.0734999999999999</v>
      </c>
      <c r="AT1575">
        <v>931.05</v>
      </c>
      <c r="AU1575">
        <v>0.25778200000000001</v>
      </c>
      <c r="AV1575">
        <v>2410.5100000000002</v>
      </c>
      <c r="AW1575">
        <v>1520.79</v>
      </c>
      <c r="AX1575">
        <v>-0.39384799999999998</v>
      </c>
      <c r="AY1575">
        <v>931.07</v>
      </c>
      <c r="AZ1575">
        <v>8.2214099999999998E-2</v>
      </c>
      <c r="BA1575" s="2">
        <v>-2.1291400000000001E-5</v>
      </c>
      <c r="BB1575">
        <v>12.503299999999999</v>
      </c>
      <c r="BC1575">
        <v>52.068100000000001</v>
      </c>
    </row>
    <row r="1576" spans="1:56" x14ac:dyDescent="0.35">
      <c r="A1576" t="str">
        <f t="shared" si="222"/>
        <v/>
      </c>
      <c r="B1576" t="str">
        <f>IFERROR(VLOOKUP(R1576,#REF!,3,FALSE),"")</f>
        <v/>
      </c>
      <c r="C1576" t="str">
        <f>IFERROR(VLOOKUP(R1576,#REF!,3,FALSE),"normal")</f>
        <v>normal</v>
      </c>
      <c r="D1576" t="str">
        <f t="shared" si="216"/>
        <v/>
      </c>
      <c r="E1576" t="str">
        <f t="shared" si="217"/>
        <v>P_163A3AB9_001B2108168hr16</v>
      </c>
      <c r="F1576" t="s">
        <v>165</v>
      </c>
      <c r="G1576" t="str">
        <f t="shared" si="218"/>
        <v/>
      </c>
      <c r="H1576" s="3" t="str">
        <f t="shared" si="219"/>
        <v/>
      </c>
      <c r="I1576">
        <f t="shared" si="220"/>
        <v>20.91935082721875</v>
      </c>
      <c r="J1576">
        <f t="shared" si="223"/>
        <v>18.57716605623704</v>
      </c>
      <c r="K1576" s="3">
        <f t="shared" si="221"/>
        <v>1.9839769956496254E-2</v>
      </c>
      <c r="L1576" t="str">
        <f t="shared" si="224"/>
        <v/>
      </c>
      <c r="N1576" t="s">
        <v>109</v>
      </c>
      <c r="O1576" s="1">
        <v>43703.588888888888</v>
      </c>
      <c r="P1576" t="s">
        <v>157</v>
      </c>
      <c r="Q1576">
        <v>8</v>
      </c>
      <c r="R1576" t="s">
        <v>173</v>
      </c>
      <c r="S1576">
        <v>1</v>
      </c>
      <c r="T1576">
        <v>16</v>
      </c>
      <c r="U1576">
        <v>144</v>
      </c>
      <c r="V1576">
        <v>20</v>
      </c>
      <c r="W1576">
        <v>0</v>
      </c>
      <c r="X1576">
        <v>0</v>
      </c>
      <c r="Y1576">
        <v>18.577100000000002</v>
      </c>
      <c r="Z1576">
        <v>4.1282399999999999</v>
      </c>
      <c r="AA1576">
        <v>144.934</v>
      </c>
      <c r="AB1576">
        <v>23</v>
      </c>
      <c r="AC1576">
        <v>28</v>
      </c>
      <c r="AE1576">
        <v>20</v>
      </c>
      <c r="AG1576">
        <v>5643.02</v>
      </c>
      <c r="AH1576">
        <v>221.625</v>
      </c>
      <c r="AI1576">
        <v>0.82422600000000001</v>
      </c>
      <c r="AJ1576">
        <v>8.1162700000000004E-2</v>
      </c>
      <c r="AK1576">
        <v>0</v>
      </c>
      <c r="AL1576">
        <v>0</v>
      </c>
      <c r="AO1576">
        <v>0</v>
      </c>
      <c r="AP1576">
        <v>5613.02</v>
      </c>
      <c r="AQ1576">
        <v>221.625</v>
      </c>
      <c r="AR1576">
        <v>8.1162700000000004E-2</v>
      </c>
      <c r="AS1576">
        <v>-0.49639100000000003</v>
      </c>
      <c r="AT1576">
        <v>5403.02</v>
      </c>
      <c r="AV1576">
        <v>5643.03</v>
      </c>
      <c r="AW1576">
        <v>1496.18</v>
      </c>
      <c r="AX1576">
        <v>-6.1843000000000004</v>
      </c>
      <c r="AY1576">
        <v>5403.03</v>
      </c>
      <c r="AZ1576">
        <v>8.0883499999999997E-2</v>
      </c>
      <c r="BA1576">
        <v>-3.3432299999999998E-4</v>
      </c>
      <c r="BC1576">
        <v>-0.62321599999999999</v>
      </c>
    </row>
    <row r="1577" spans="1:56" x14ac:dyDescent="0.35">
      <c r="A1577" t="str">
        <f t="shared" si="222"/>
        <v/>
      </c>
      <c r="B1577" t="str">
        <f>IFERROR(VLOOKUP(R1577,#REF!,3,FALSE),"")</f>
        <v/>
      </c>
      <c r="C1577" t="str">
        <f>IFERROR(VLOOKUP(R1577,#REF!,3,FALSE),"normal")</f>
        <v>normal</v>
      </c>
      <c r="D1577">
        <f t="shared" si="216"/>
        <v>35.528365483913575</v>
      </c>
      <c r="E1577" t="str">
        <f t="shared" si="217"/>
        <v>P_163A3AB9_001B2108168hr17</v>
      </c>
      <c r="F1577" t="s">
        <v>165</v>
      </c>
      <c r="G1577">
        <f t="shared" si="218"/>
        <v>27.713838587078026</v>
      </c>
      <c r="H1577" s="3">
        <f t="shared" si="219"/>
        <v>0.12041135703107529</v>
      </c>
      <c r="I1577">
        <f t="shared" si="220"/>
        <v>21.643315344236694</v>
      </c>
      <c r="J1577">
        <f t="shared" si="223"/>
        <v>18.562109370146253</v>
      </c>
      <c r="K1577" s="3">
        <f t="shared" si="221"/>
        <v>2.9614580588044188E-2</v>
      </c>
      <c r="L1577">
        <f t="shared" si="224"/>
        <v>149.18007930954045</v>
      </c>
      <c r="N1577" t="s">
        <v>109</v>
      </c>
      <c r="O1577" s="1">
        <v>43703.588888888888</v>
      </c>
      <c r="P1577" t="s">
        <v>157</v>
      </c>
      <c r="Q1577">
        <v>8</v>
      </c>
      <c r="R1577" t="s">
        <v>173</v>
      </c>
      <c r="S1577">
        <v>1</v>
      </c>
      <c r="T1577">
        <v>17</v>
      </c>
      <c r="U1577">
        <v>1</v>
      </c>
      <c r="V1577">
        <v>5</v>
      </c>
      <c r="W1577">
        <v>150</v>
      </c>
      <c r="X1577">
        <v>128.61000000000001</v>
      </c>
      <c r="Y1577">
        <v>127.907</v>
      </c>
      <c r="Z1577">
        <v>4.0239500000000001</v>
      </c>
      <c r="AA1577">
        <v>146.93199999999999</v>
      </c>
      <c r="AB1577">
        <v>23</v>
      </c>
      <c r="AC1577">
        <v>28</v>
      </c>
      <c r="AE1577">
        <v>20</v>
      </c>
      <c r="AG1577">
        <v>5952.48</v>
      </c>
      <c r="AH1577">
        <v>661.625</v>
      </c>
      <c r="AI1577">
        <v>10.1417</v>
      </c>
      <c r="AJ1577">
        <v>0.24229800000000001</v>
      </c>
      <c r="AK1577">
        <v>440</v>
      </c>
      <c r="AL1577">
        <v>0.161135</v>
      </c>
      <c r="AM1577">
        <v>1.2528999999999999</v>
      </c>
      <c r="AN1577">
        <v>3.4211999999999998</v>
      </c>
      <c r="AO1577">
        <v>43.385399999999997</v>
      </c>
      <c r="AP1577">
        <v>5613.02</v>
      </c>
      <c r="AQ1577">
        <v>221.625</v>
      </c>
      <c r="AR1577">
        <v>8.1162700000000004E-2</v>
      </c>
      <c r="AS1577">
        <v>-0.49639100000000003</v>
      </c>
      <c r="AT1577">
        <v>5403.02</v>
      </c>
      <c r="AU1577">
        <v>-0.145093</v>
      </c>
      <c r="AV1577">
        <v>5952.49</v>
      </c>
      <c r="AW1577">
        <v>1457.75</v>
      </c>
      <c r="AX1577">
        <v>-6.1843000000000004</v>
      </c>
      <c r="AY1577">
        <v>5403.03</v>
      </c>
      <c r="AZ1577">
        <v>7.8806200000000007E-2</v>
      </c>
      <c r="BA1577">
        <v>-3.3432299999999998E-4</v>
      </c>
      <c r="BB1577">
        <v>10.237500000000001</v>
      </c>
      <c r="BC1577">
        <v>35.024500000000003</v>
      </c>
    </row>
    <row r="1578" spans="1:56" x14ac:dyDescent="0.35">
      <c r="A1578" t="str">
        <f t="shared" si="222"/>
        <v/>
      </c>
      <c r="B1578" t="str">
        <f>IFERROR(VLOOKUP(R1578,#REF!,3,FALSE),"")</f>
        <v/>
      </c>
      <c r="C1578" t="str">
        <f>IFERROR(VLOOKUP(R1578,#REF!,3,FALSE),"normal")</f>
        <v>normal</v>
      </c>
      <c r="D1578">
        <f t="shared" si="216"/>
        <v>-12.05562031912018</v>
      </c>
      <c r="E1578" t="str">
        <f t="shared" si="217"/>
        <v>P_163A3AB9_001B2108168hr18</v>
      </c>
      <c r="F1578" t="s">
        <v>165</v>
      </c>
      <c r="G1578">
        <f t="shared" si="218"/>
        <v>23.172573650366385</v>
      </c>
      <c r="H1578" s="3">
        <f t="shared" si="219"/>
        <v>-6.5948855989232724E-2</v>
      </c>
      <c r="I1578">
        <f t="shared" si="220"/>
        <v>22.281997804257088</v>
      </c>
      <c r="J1578">
        <f t="shared" si="223"/>
        <v>18.568220129661785</v>
      </c>
      <c r="K1578" s="3">
        <f t="shared" si="221"/>
        <v>3.6053481353285073E-2</v>
      </c>
      <c r="L1578">
        <f t="shared" si="224"/>
        <v>369.05328715695117</v>
      </c>
      <c r="N1578" t="s">
        <v>109</v>
      </c>
      <c r="O1578" s="1">
        <v>43703.588888888888</v>
      </c>
      <c r="P1578" t="s">
        <v>157</v>
      </c>
      <c r="Q1578">
        <v>8</v>
      </c>
      <c r="R1578" t="s">
        <v>173</v>
      </c>
      <c r="S1578">
        <v>1</v>
      </c>
      <c r="T1578">
        <v>18</v>
      </c>
      <c r="U1578">
        <v>1</v>
      </c>
      <c r="V1578">
        <v>5</v>
      </c>
      <c r="W1578">
        <v>400</v>
      </c>
      <c r="X1578">
        <v>343.61</v>
      </c>
      <c r="Y1578">
        <v>317.02600000000001</v>
      </c>
      <c r="Z1578">
        <v>3.9271400000000001</v>
      </c>
      <c r="AA1578">
        <v>148.70500000000001</v>
      </c>
      <c r="AB1578">
        <v>23</v>
      </c>
      <c r="AC1578">
        <v>28</v>
      </c>
      <c r="AE1578">
        <v>20</v>
      </c>
      <c r="AG1578">
        <v>6262.57</v>
      </c>
      <c r="AH1578">
        <v>1393.71</v>
      </c>
      <c r="AI1578">
        <v>14.725</v>
      </c>
      <c r="AJ1578">
        <v>0.51039900000000005</v>
      </c>
      <c r="AK1578">
        <v>1172.08</v>
      </c>
      <c r="AL1578">
        <v>0.42923600000000001</v>
      </c>
      <c r="AM1578">
        <v>1.2492000000000001</v>
      </c>
      <c r="AN1578">
        <v>3.4110900000000002</v>
      </c>
      <c r="AO1578">
        <v>79.598399999999998</v>
      </c>
      <c r="AP1578">
        <v>5613.02</v>
      </c>
      <c r="AQ1578">
        <v>221.625</v>
      </c>
      <c r="AR1578">
        <v>8.1162700000000004E-2</v>
      </c>
      <c r="AS1578">
        <v>-0.49639100000000003</v>
      </c>
      <c r="AT1578">
        <v>5403.02</v>
      </c>
      <c r="AU1578">
        <v>-0.14552300000000001</v>
      </c>
      <c r="AV1578">
        <v>6262.59</v>
      </c>
      <c r="AW1578">
        <v>1422.46</v>
      </c>
      <c r="AX1578">
        <v>-6.1843000000000004</v>
      </c>
      <c r="AY1578">
        <v>5403.03</v>
      </c>
      <c r="AZ1578">
        <v>7.6897900000000005E-2</v>
      </c>
      <c r="BA1578">
        <v>-3.3432299999999998E-4</v>
      </c>
      <c r="BB1578">
        <v>15.6561</v>
      </c>
      <c r="BC1578">
        <v>53.404200000000003</v>
      </c>
    </row>
    <row r="1579" spans="1:56" x14ac:dyDescent="0.35">
      <c r="A1579" t="str">
        <f t="shared" si="222"/>
        <v/>
      </c>
      <c r="B1579" t="str">
        <f>IFERROR(VLOOKUP(R1579,#REF!,3,FALSE),"")</f>
        <v/>
      </c>
      <c r="C1579" t="str">
        <f>IFERROR(VLOOKUP(R1579,#REF!,3,FALSE),"normal")</f>
        <v>normal</v>
      </c>
      <c r="D1579" t="str">
        <f t="shared" si="216"/>
        <v/>
      </c>
      <c r="E1579" t="str">
        <f t="shared" si="217"/>
        <v>P_163A3AB9_001B2108168hr26</v>
      </c>
      <c r="F1579" t="s">
        <v>165</v>
      </c>
      <c r="G1579" t="str">
        <f t="shared" si="218"/>
        <v/>
      </c>
      <c r="H1579" s="3" t="str">
        <f t="shared" si="219"/>
        <v/>
      </c>
      <c r="I1579">
        <f t="shared" si="220"/>
        <v>54.270487460492149</v>
      </c>
      <c r="J1579">
        <f t="shared" si="223"/>
        <v>51.844263820625557</v>
      </c>
      <c r="K1579" s="3">
        <f t="shared" si="221"/>
        <v>-2.2684411797232792E-2</v>
      </c>
      <c r="L1579" t="str">
        <f t="shared" si="224"/>
        <v/>
      </c>
      <c r="N1579" t="s">
        <v>109</v>
      </c>
      <c r="O1579" s="1">
        <v>43703.588888888888</v>
      </c>
      <c r="P1579" t="s">
        <v>157</v>
      </c>
      <c r="Q1579">
        <v>8</v>
      </c>
      <c r="R1579" t="s">
        <v>173</v>
      </c>
      <c r="S1579">
        <v>1</v>
      </c>
      <c r="T1579">
        <v>26</v>
      </c>
      <c r="U1579">
        <v>272</v>
      </c>
      <c r="V1579">
        <v>30</v>
      </c>
      <c r="W1579">
        <v>0</v>
      </c>
      <c r="X1579">
        <v>0</v>
      </c>
      <c r="Y1579">
        <v>51.844200000000001</v>
      </c>
      <c r="Z1579">
        <v>6.7162300000000004</v>
      </c>
      <c r="AA1579">
        <v>109.59399999999999</v>
      </c>
      <c r="AB1579">
        <v>41</v>
      </c>
      <c r="AC1579">
        <v>42.75</v>
      </c>
      <c r="AE1579">
        <v>60</v>
      </c>
      <c r="AG1579">
        <v>13130.9</v>
      </c>
      <c r="AH1579">
        <v>457.79199999999997</v>
      </c>
      <c r="AI1579">
        <v>5.3485399999999998</v>
      </c>
      <c r="AJ1579">
        <v>0.16765099999999999</v>
      </c>
      <c r="AK1579">
        <v>0</v>
      </c>
      <c r="AL1579">
        <v>0</v>
      </c>
      <c r="AO1579">
        <v>0</v>
      </c>
      <c r="AP1579">
        <v>13100.9</v>
      </c>
      <c r="AQ1579">
        <v>457.79199999999997</v>
      </c>
      <c r="AR1579">
        <v>0.16765099999999999</v>
      </c>
      <c r="AS1579">
        <v>3.0558399999999999</v>
      </c>
      <c r="AT1579">
        <v>12890.9</v>
      </c>
      <c r="AV1579">
        <v>13130.9</v>
      </c>
      <c r="AW1579">
        <v>2336.3200000000002</v>
      </c>
      <c r="AX1579">
        <v>13.658200000000001</v>
      </c>
      <c r="AY1579">
        <v>12890.9</v>
      </c>
      <c r="AZ1579">
        <v>0.126301</v>
      </c>
      <c r="BA1579">
        <v>7.3836400000000003E-4</v>
      </c>
      <c r="BC1579">
        <v>-0.25836999999999999</v>
      </c>
    </row>
    <row r="1580" spans="1:56" x14ac:dyDescent="0.35">
      <c r="A1580" t="str">
        <f t="shared" si="222"/>
        <v/>
      </c>
      <c r="B1580" t="str">
        <f>IFERROR(VLOOKUP(R1580,#REF!,3,FALSE),"")</f>
        <v/>
      </c>
      <c r="C1580" t="str">
        <f>IFERROR(VLOOKUP(R1580,#REF!,3,FALSE),"normal")</f>
        <v>normal</v>
      </c>
      <c r="D1580">
        <f t="shared" si="216"/>
        <v>73.129380831483189</v>
      </c>
      <c r="E1580" t="str">
        <f t="shared" si="217"/>
        <v>P_163A3AB9_001B2108168hr27</v>
      </c>
      <c r="F1580" t="s">
        <v>165</v>
      </c>
      <c r="G1580">
        <f t="shared" si="218"/>
        <v>60.740031897926627</v>
      </c>
      <c r="H1580" s="3">
        <f t="shared" si="219"/>
        <v>5.6361864256601044E-2</v>
      </c>
      <c r="I1580">
        <f t="shared" si="220"/>
        <v>52.592652880815912</v>
      </c>
      <c r="J1580">
        <f t="shared" si="223"/>
        <v>51.519467148958597</v>
      </c>
      <c r="K1580" s="3">
        <f t="shared" si="221"/>
        <v>-3.1335691797284952E-2</v>
      </c>
      <c r="L1580">
        <f t="shared" si="224"/>
        <v>202.30697457429434</v>
      </c>
      <c r="N1580" t="s">
        <v>109</v>
      </c>
      <c r="O1580" s="1">
        <v>43703.588888888888</v>
      </c>
      <c r="P1580" t="s">
        <v>157</v>
      </c>
      <c r="Q1580">
        <v>8</v>
      </c>
      <c r="R1580" t="s">
        <v>173</v>
      </c>
      <c r="S1580">
        <v>1</v>
      </c>
      <c r="T1580">
        <v>27</v>
      </c>
      <c r="U1580">
        <v>1</v>
      </c>
      <c r="V1580">
        <v>5</v>
      </c>
      <c r="W1580">
        <v>150</v>
      </c>
      <c r="X1580">
        <v>128.61000000000001</v>
      </c>
      <c r="Y1580">
        <v>173.458</v>
      </c>
      <c r="Z1580">
        <v>6.86721</v>
      </c>
      <c r="AA1580">
        <v>103.997</v>
      </c>
      <c r="AB1580">
        <v>41</v>
      </c>
      <c r="AC1580">
        <v>43</v>
      </c>
      <c r="AE1580">
        <v>60</v>
      </c>
      <c r="AG1580">
        <v>13446.3</v>
      </c>
      <c r="AH1580">
        <v>1295.17</v>
      </c>
      <c r="AI1580">
        <v>14.442299999999999</v>
      </c>
      <c r="AJ1580">
        <v>0.47431099999999998</v>
      </c>
      <c r="AK1580">
        <v>837.375</v>
      </c>
      <c r="AL1580">
        <v>0.30666100000000002</v>
      </c>
      <c r="AM1580">
        <v>2.38442</v>
      </c>
      <c r="AN1580">
        <v>6.5109599999999999</v>
      </c>
      <c r="AO1580">
        <v>57.980800000000002</v>
      </c>
      <c r="AP1580">
        <v>13100.9</v>
      </c>
      <c r="AQ1580">
        <v>457.79199999999997</v>
      </c>
      <c r="AR1580">
        <v>0.16765099999999999</v>
      </c>
      <c r="AS1580">
        <v>3.0558399999999999</v>
      </c>
      <c r="AT1580">
        <v>12890.9</v>
      </c>
      <c r="AU1580">
        <v>0.46933799999999998</v>
      </c>
      <c r="AV1580">
        <v>13446.3</v>
      </c>
      <c r="AW1580">
        <v>2389.16</v>
      </c>
      <c r="AX1580">
        <v>13.658200000000001</v>
      </c>
      <c r="AY1580">
        <v>12890.9</v>
      </c>
      <c r="AZ1580">
        <v>0.129158</v>
      </c>
      <c r="BA1580">
        <v>7.3836400000000003E-4</v>
      </c>
      <c r="BB1580">
        <v>7.3670799999999996</v>
      </c>
      <c r="BC1580">
        <v>47.966799999999999</v>
      </c>
    </row>
    <row r="1581" spans="1:56" x14ac:dyDescent="0.35">
      <c r="A1581" t="str">
        <f t="shared" si="222"/>
        <v/>
      </c>
      <c r="B1581" t="str">
        <f>IFERROR(VLOOKUP(R1581,#REF!,3,FALSE),"")</f>
        <v/>
      </c>
      <c r="C1581" t="str">
        <f>IFERROR(VLOOKUP(R1581,#REF!,3,FALSE),"normal")</f>
        <v>normal</v>
      </c>
      <c r="D1581">
        <f t="shared" si="216"/>
        <v>76.343240775567324</v>
      </c>
      <c r="E1581" t="str">
        <f t="shared" si="217"/>
        <v>P_163A3AB9_001B2108168hr28</v>
      </c>
      <c r="F1581" t="s">
        <v>165</v>
      </c>
      <c r="G1581">
        <f t="shared" si="218"/>
        <v>49.654812738355226</v>
      </c>
      <c r="H1581" s="3">
        <f t="shared" si="219"/>
        <v>1.5935620094824834E-4</v>
      </c>
      <c r="I1581">
        <f t="shared" si="220"/>
        <v>51.429439572238728</v>
      </c>
      <c r="J1581">
        <f t="shared" si="223"/>
        <v>51.164837080875742</v>
      </c>
      <c r="K1581" s="3">
        <f t="shared" si="221"/>
        <v>-3.8067454594696452E-2</v>
      </c>
      <c r="L1581">
        <f t="shared" si="224"/>
        <v>490.64579028549804</v>
      </c>
      <c r="N1581" t="s">
        <v>109</v>
      </c>
      <c r="O1581" s="1">
        <v>43703.588888888888</v>
      </c>
      <c r="P1581" t="s">
        <v>157</v>
      </c>
      <c r="Q1581">
        <v>8</v>
      </c>
      <c r="R1581" t="s">
        <v>173</v>
      </c>
      <c r="S1581">
        <v>1</v>
      </c>
      <c r="T1581">
        <v>28</v>
      </c>
      <c r="U1581">
        <v>1</v>
      </c>
      <c r="V1581">
        <v>5</v>
      </c>
      <c r="W1581">
        <v>400</v>
      </c>
      <c r="X1581">
        <v>343.61</v>
      </c>
      <c r="Y1581">
        <v>421.47699999999998</v>
      </c>
      <c r="Z1581">
        <v>6.9970299999999996</v>
      </c>
      <c r="AA1581">
        <v>99.790099999999995</v>
      </c>
      <c r="AB1581">
        <v>41</v>
      </c>
      <c r="AC1581">
        <v>43.5</v>
      </c>
      <c r="AE1581">
        <v>60</v>
      </c>
      <c r="AG1581">
        <v>13756.5</v>
      </c>
      <c r="AH1581">
        <v>3048.88</v>
      </c>
      <c r="AI1581">
        <v>9.2610100000000006</v>
      </c>
      <c r="AJ1581">
        <v>1.1165499999999999</v>
      </c>
      <c r="AK1581">
        <v>2591.08</v>
      </c>
      <c r="AL1581">
        <v>0.94889800000000002</v>
      </c>
      <c r="AM1581">
        <v>2.7615500000000002</v>
      </c>
      <c r="AN1581">
        <v>7.5407700000000002</v>
      </c>
      <c r="AO1581">
        <v>279.78399999999999</v>
      </c>
      <c r="AP1581">
        <v>13100.9</v>
      </c>
      <c r="AQ1581">
        <v>457.79199999999997</v>
      </c>
      <c r="AR1581">
        <v>0.16765099999999999</v>
      </c>
      <c r="AS1581">
        <v>3.0558399999999999</v>
      </c>
      <c r="AT1581">
        <v>12890.9</v>
      </c>
      <c r="AU1581">
        <v>0.40524300000000002</v>
      </c>
      <c r="AV1581">
        <v>13756.5</v>
      </c>
      <c r="AW1581">
        <v>2431.84</v>
      </c>
      <c r="AX1581">
        <v>13.658200000000001</v>
      </c>
      <c r="AY1581">
        <v>12890.9</v>
      </c>
      <c r="AZ1581">
        <v>0.131465</v>
      </c>
      <c r="BA1581">
        <v>7.3836400000000003E-4</v>
      </c>
      <c r="BB1581">
        <v>5.93201</v>
      </c>
      <c r="BC1581">
        <v>44.731900000000003</v>
      </c>
    </row>
    <row r="1582" spans="1:56" x14ac:dyDescent="0.35">
      <c r="A1582" t="str">
        <f t="shared" si="222"/>
        <v/>
      </c>
      <c r="B1582" t="str">
        <f>IFERROR(VLOOKUP(R1582,#REF!,3,FALSE),"")</f>
        <v/>
      </c>
      <c r="C1582" t="str">
        <f>IFERROR(VLOOKUP(R1582,#REF!,3,FALSE),"normal")</f>
        <v>normal</v>
      </c>
      <c r="D1582">
        <f t="shared" si="216"/>
        <v>45.786184089581376</v>
      </c>
      <c r="E1582" t="str">
        <f t="shared" si="217"/>
        <v>P_183A3AB9_001B235A168hr7</v>
      </c>
      <c r="F1582" t="s">
        <v>165</v>
      </c>
      <c r="G1582">
        <f t="shared" si="218"/>
        <v>38.536308643928194</v>
      </c>
      <c r="H1582" s="3">
        <f t="shared" si="219"/>
        <v>3.847843518008411</v>
      </c>
      <c r="I1582">
        <f t="shared" si="220"/>
        <v>13.714369860038703</v>
      </c>
      <c r="J1582">
        <f t="shared" si="223"/>
        <v>17.443260943109461</v>
      </c>
      <c r="K1582" s="3">
        <f t="shared" si="221"/>
        <v>-4.1431316460720062E-2</v>
      </c>
      <c r="L1582">
        <f t="shared" si="224"/>
        <v>57.356080283353002</v>
      </c>
      <c r="N1582" t="s">
        <v>109</v>
      </c>
      <c r="O1582" s="1">
        <v>43703.588888888888</v>
      </c>
      <c r="P1582" t="s">
        <v>157</v>
      </c>
      <c r="Q1582">
        <v>9</v>
      </c>
      <c r="R1582" t="s">
        <v>174</v>
      </c>
      <c r="S1582">
        <v>1</v>
      </c>
      <c r="T1582">
        <v>7</v>
      </c>
      <c r="U1582">
        <v>2051</v>
      </c>
      <c r="V1582">
        <v>5</v>
      </c>
      <c r="W1582">
        <v>30</v>
      </c>
      <c r="X1582">
        <v>25.41</v>
      </c>
      <c r="Y1582">
        <v>48.580599999999997</v>
      </c>
      <c r="Z1582">
        <v>3.9609399999999999</v>
      </c>
      <c r="AA1582">
        <v>7.2415900000000004</v>
      </c>
      <c r="AB1582">
        <v>23</v>
      </c>
      <c r="AC1582">
        <v>30</v>
      </c>
      <c r="AE1582">
        <v>50</v>
      </c>
      <c r="AG1582">
        <v>1481.32</v>
      </c>
      <c r="AH1582">
        <v>199.667</v>
      </c>
      <c r="AI1582">
        <v>2.8539300000000001</v>
      </c>
      <c r="AJ1582">
        <v>7.3121199999999997E-2</v>
      </c>
      <c r="AK1582">
        <v>123.333</v>
      </c>
      <c r="AL1582">
        <v>4.5166699999999997E-2</v>
      </c>
      <c r="AM1582">
        <v>1.77752</v>
      </c>
      <c r="AN1582">
        <v>4.8537299999999997</v>
      </c>
      <c r="AO1582">
        <v>43.215200000000003</v>
      </c>
      <c r="AP1582">
        <v>1141.49</v>
      </c>
      <c r="AQ1582">
        <v>76.333299999999994</v>
      </c>
      <c r="AR1582">
        <v>2.79545E-2</v>
      </c>
      <c r="AS1582">
        <v>0.69055599999999995</v>
      </c>
      <c r="AT1582">
        <v>931.49</v>
      </c>
      <c r="AU1582">
        <v>0.14227300000000001</v>
      </c>
      <c r="AV1582">
        <v>1481.34</v>
      </c>
      <c r="AW1582">
        <v>3625.23</v>
      </c>
      <c r="AX1582">
        <v>-0.50318300000000005</v>
      </c>
      <c r="AY1582">
        <v>931.51</v>
      </c>
      <c r="AZ1582">
        <v>0.19597999999999999</v>
      </c>
      <c r="BA1582" s="2">
        <v>-2.7202100000000002E-5</v>
      </c>
      <c r="BB1582">
        <v>0.43903399999999998</v>
      </c>
      <c r="BC1582">
        <v>2.1309499999999999</v>
      </c>
      <c r="BD1582">
        <v>1.4784999999999999</v>
      </c>
    </row>
    <row r="1583" spans="1:56" x14ac:dyDescent="0.35">
      <c r="A1583" t="str">
        <f t="shared" si="222"/>
        <v/>
      </c>
      <c r="B1583" t="str">
        <f>IFERROR(VLOOKUP(R1583,#REF!,3,FALSE),"")</f>
        <v/>
      </c>
      <c r="C1583" t="str">
        <f>IFERROR(VLOOKUP(R1583,#REF!,3,FALSE),"normal")</f>
        <v>normal</v>
      </c>
      <c r="D1583">
        <f t="shared" si="216"/>
        <v>71.226776677370125</v>
      </c>
      <c r="E1583" t="str">
        <f t="shared" si="217"/>
        <v>P_183A3AB9_001B235A168hr8</v>
      </c>
      <c r="F1583" t="s">
        <v>165</v>
      </c>
      <c r="G1583">
        <f t="shared" si="218"/>
        <v>30.770403374557109</v>
      </c>
      <c r="H1583" s="3">
        <f t="shared" si="219"/>
        <v>2.5229670667093496</v>
      </c>
      <c r="I1583">
        <f t="shared" si="220"/>
        <v>12.785755986555715</v>
      </c>
      <c r="J1583">
        <f t="shared" si="223"/>
        <v>16.695524407200026</v>
      </c>
      <c r="K1583" s="3">
        <f t="shared" si="221"/>
        <v>-3.2261583816598466E-2</v>
      </c>
      <c r="L1583">
        <f t="shared" si="224"/>
        <v>97.007289750877774</v>
      </c>
      <c r="N1583" t="s">
        <v>109</v>
      </c>
      <c r="O1583" s="1">
        <v>43703.588888888888</v>
      </c>
      <c r="P1583" t="s">
        <v>157</v>
      </c>
      <c r="Q1583">
        <v>9</v>
      </c>
      <c r="R1583" t="s">
        <v>174</v>
      </c>
      <c r="S1583">
        <v>1</v>
      </c>
      <c r="T1583">
        <v>8</v>
      </c>
      <c r="U1583">
        <v>3</v>
      </c>
      <c r="V1583">
        <v>5</v>
      </c>
      <c r="W1583">
        <v>70</v>
      </c>
      <c r="X1583">
        <v>59.81</v>
      </c>
      <c r="Y1583">
        <v>82.885800000000003</v>
      </c>
      <c r="Z1583">
        <v>3.9916499999999999</v>
      </c>
      <c r="AA1583">
        <v>9.6906099999999995</v>
      </c>
      <c r="AB1583">
        <v>23</v>
      </c>
      <c r="AC1583">
        <v>30</v>
      </c>
      <c r="AE1583">
        <v>50</v>
      </c>
      <c r="AG1583">
        <v>1789.54</v>
      </c>
      <c r="AH1583">
        <v>340.54199999999997</v>
      </c>
      <c r="AI1583">
        <v>4.1596299999999999</v>
      </c>
      <c r="AJ1583">
        <v>0.124712</v>
      </c>
      <c r="AK1583">
        <v>264.20800000000003</v>
      </c>
      <c r="AL1583">
        <v>9.6757499999999996E-2</v>
      </c>
      <c r="AM1583">
        <v>1.61775</v>
      </c>
      <c r="AN1583">
        <v>4.4174600000000002</v>
      </c>
      <c r="AO1583">
        <v>63.517200000000003</v>
      </c>
      <c r="AP1583">
        <v>1141.49</v>
      </c>
      <c r="AQ1583">
        <v>76.333299999999994</v>
      </c>
      <c r="AR1583">
        <v>2.79545E-2</v>
      </c>
      <c r="AS1583">
        <v>0.69055599999999995</v>
      </c>
      <c r="AT1583">
        <v>931.49</v>
      </c>
      <c r="AU1583">
        <v>0.15632399999999999</v>
      </c>
      <c r="AV1583">
        <v>1789.54</v>
      </c>
      <c r="AW1583">
        <v>3656.38</v>
      </c>
      <c r="AX1583">
        <v>-0.50318300000000005</v>
      </c>
      <c r="AY1583">
        <v>931.51</v>
      </c>
      <c r="AZ1583">
        <v>0.19766400000000001</v>
      </c>
      <c r="BA1583" s="2">
        <v>-2.7202100000000002E-5</v>
      </c>
      <c r="BB1583">
        <v>6.4040600000000003E-2</v>
      </c>
      <c r="BC1583">
        <v>0.28289700000000001</v>
      </c>
    </row>
    <row r="1584" spans="1:56" x14ac:dyDescent="0.35">
      <c r="A1584" t="str">
        <f t="shared" si="222"/>
        <v/>
      </c>
      <c r="B1584" t="str">
        <f>IFERROR(VLOOKUP(R1584,#REF!,3,FALSE),"")</f>
        <v/>
      </c>
      <c r="C1584" t="str">
        <f>IFERROR(VLOOKUP(R1584,#REF!,3,FALSE),"normal")</f>
        <v>normal</v>
      </c>
      <c r="D1584">
        <f t="shared" si="216"/>
        <v>124.74944642211199</v>
      </c>
      <c r="E1584" t="str">
        <f t="shared" si="217"/>
        <v>P_183A3AB9_001B235A168hr9</v>
      </c>
      <c r="F1584" t="s">
        <v>165</v>
      </c>
      <c r="G1584">
        <f t="shared" si="218"/>
        <v>35.769924990949804</v>
      </c>
      <c r="H1584" s="3">
        <f t="shared" si="219"/>
        <v>2.7213906166538826</v>
      </c>
      <c r="I1584">
        <f t="shared" si="220"/>
        <v>12.037032638900913</v>
      </c>
      <c r="J1584">
        <f t="shared" si="223"/>
        <v>16.087035552257682</v>
      </c>
      <c r="K1584" s="3">
        <f t="shared" si="221"/>
        <v>-2.4982034299920363E-2</v>
      </c>
      <c r="L1584">
        <f t="shared" si="224"/>
        <v>168.68905994868203</v>
      </c>
      <c r="N1584" t="s">
        <v>109</v>
      </c>
      <c r="O1584" s="1">
        <v>43703.588888888888</v>
      </c>
      <c r="P1584" t="s">
        <v>157</v>
      </c>
      <c r="Q1584">
        <v>9</v>
      </c>
      <c r="R1584" t="s">
        <v>174</v>
      </c>
      <c r="S1584">
        <v>1</v>
      </c>
      <c r="T1584">
        <v>9</v>
      </c>
      <c r="U1584">
        <v>1</v>
      </c>
      <c r="V1584">
        <v>5</v>
      </c>
      <c r="W1584">
        <v>150</v>
      </c>
      <c r="X1584">
        <v>128.61000000000001</v>
      </c>
      <c r="Y1584">
        <v>144.63399999999999</v>
      </c>
      <c r="Z1584">
        <v>4.0160600000000004</v>
      </c>
      <c r="AA1584">
        <v>11.726800000000001</v>
      </c>
      <c r="AB1584">
        <v>23</v>
      </c>
      <c r="AC1584">
        <v>30</v>
      </c>
      <c r="AE1584">
        <v>50</v>
      </c>
      <c r="AG1584">
        <v>2100.36</v>
      </c>
      <c r="AH1584">
        <v>592.58299999999997</v>
      </c>
      <c r="AI1584">
        <v>3.1335000000000002</v>
      </c>
      <c r="AJ1584">
        <v>0.21701400000000001</v>
      </c>
      <c r="AK1584">
        <v>516.25</v>
      </c>
      <c r="AL1584">
        <v>0.189059</v>
      </c>
      <c r="AM1584">
        <v>1.4700200000000001</v>
      </c>
      <c r="AN1584">
        <v>4.0140700000000002</v>
      </c>
      <c r="AO1584">
        <v>164.75200000000001</v>
      </c>
      <c r="AP1584">
        <v>1141.49</v>
      </c>
      <c r="AQ1584">
        <v>76.333299999999994</v>
      </c>
      <c r="AR1584">
        <v>2.79545E-2</v>
      </c>
      <c r="AS1584">
        <v>0.69055599999999995</v>
      </c>
      <c r="AT1584">
        <v>931.49</v>
      </c>
      <c r="AU1584">
        <v>0.17203399999999999</v>
      </c>
      <c r="AV1584">
        <v>2100.36</v>
      </c>
      <c r="AW1584">
        <v>3681</v>
      </c>
      <c r="AX1584">
        <v>-0.50318300000000005</v>
      </c>
      <c r="AY1584">
        <v>931.51</v>
      </c>
      <c r="AZ1584">
        <v>0.19899500000000001</v>
      </c>
      <c r="BA1584" s="2">
        <v>-2.7202100000000002E-5</v>
      </c>
      <c r="BB1584">
        <v>7.0226200000000003E-2</v>
      </c>
      <c r="BC1584">
        <v>0.281893</v>
      </c>
    </row>
    <row r="1585" spans="1:56" x14ac:dyDescent="0.35">
      <c r="A1585" t="str">
        <f t="shared" si="222"/>
        <v/>
      </c>
      <c r="B1585" t="str">
        <f>IFERROR(VLOOKUP(R1585,#REF!,3,FALSE),"")</f>
        <v/>
      </c>
      <c r="C1585" t="str">
        <f>IFERROR(VLOOKUP(R1585,#REF!,3,FALSE),"normal")</f>
        <v>normal</v>
      </c>
      <c r="D1585">
        <f t="shared" si="216"/>
        <v>273.85637614957409</v>
      </c>
      <c r="E1585" t="str">
        <f t="shared" si="217"/>
        <v>P_183A3AB9_001B235A168hr10</v>
      </c>
      <c r="F1585" t="s">
        <v>165</v>
      </c>
      <c r="G1585">
        <f t="shared" si="218"/>
        <v>43.790114388959651</v>
      </c>
      <c r="H1585" s="3">
        <f t="shared" si="219"/>
        <v>2.9819506556213606</v>
      </c>
      <c r="I1585">
        <f t="shared" si="220"/>
        <v>11.027544465024393</v>
      </c>
      <c r="J1585">
        <f t="shared" si="223"/>
        <v>15.276550120926601</v>
      </c>
      <c r="K1585" s="3">
        <f t="shared" si="221"/>
        <v>-1.5286748160311487E-2</v>
      </c>
      <c r="L1585">
        <f t="shared" si="224"/>
        <v>364.47716888332707</v>
      </c>
      <c r="N1585" t="s">
        <v>109</v>
      </c>
      <c r="O1585" s="1">
        <v>43703.588888888888</v>
      </c>
      <c r="P1585" t="s">
        <v>157</v>
      </c>
      <c r="Q1585">
        <v>9</v>
      </c>
      <c r="R1585" t="s">
        <v>174</v>
      </c>
      <c r="S1585">
        <v>1</v>
      </c>
      <c r="T1585">
        <v>10</v>
      </c>
      <c r="U1585">
        <v>3</v>
      </c>
      <c r="V1585">
        <v>5</v>
      </c>
      <c r="W1585">
        <v>400</v>
      </c>
      <c r="X1585">
        <v>343.61</v>
      </c>
      <c r="Y1585">
        <v>313.09500000000003</v>
      </c>
      <c r="Z1585">
        <v>4.0479099999999999</v>
      </c>
      <c r="AA1585">
        <v>14.495200000000001</v>
      </c>
      <c r="AB1585">
        <v>23</v>
      </c>
      <c r="AC1585">
        <v>30</v>
      </c>
      <c r="AE1585">
        <v>50</v>
      </c>
      <c r="AG1585">
        <v>2410.9299999999998</v>
      </c>
      <c r="AH1585">
        <v>1281.8800000000001</v>
      </c>
      <c r="AI1585">
        <v>2.9386800000000002</v>
      </c>
      <c r="AJ1585">
        <v>0.46944399999999997</v>
      </c>
      <c r="AK1585">
        <v>1205.54</v>
      </c>
      <c r="AL1585">
        <v>0.44148900000000002</v>
      </c>
      <c r="AM1585">
        <v>1.2848599999999999</v>
      </c>
      <c r="AN1585">
        <v>3.5084599999999999</v>
      </c>
      <c r="AO1585">
        <v>410.23200000000003</v>
      </c>
      <c r="AP1585">
        <v>1141.49</v>
      </c>
      <c r="AQ1585">
        <v>76.333299999999994</v>
      </c>
      <c r="AR1585">
        <v>2.79545E-2</v>
      </c>
      <c r="AS1585">
        <v>0.69055599999999995</v>
      </c>
      <c r="AT1585">
        <v>931.49</v>
      </c>
      <c r="AU1585">
        <v>0.196826</v>
      </c>
      <c r="AV1585">
        <v>2410.94</v>
      </c>
      <c r="AW1585">
        <v>3712.96</v>
      </c>
      <c r="AX1585">
        <v>-0.50318300000000005</v>
      </c>
      <c r="AY1585">
        <v>931.51</v>
      </c>
      <c r="AZ1585">
        <v>0.20072300000000001</v>
      </c>
      <c r="BA1585" s="2">
        <v>-2.7202100000000002E-5</v>
      </c>
      <c r="BB1585">
        <v>-0.32097500000000001</v>
      </c>
      <c r="BC1585">
        <v>-1.1261300000000001</v>
      </c>
    </row>
    <row r="1586" spans="1:56" x14ac:dyDescent="0.35">
      <c r="A1586" t="str">
        <f t="shared" si="222"/>
        <v/>
      </c>
      <c r="B1586" t="str">
        <f>IFERROR(VLOOKUP(R1586,#REF!,3,FALSE),"")</f>
        <v/>
      </c>
      <c r="C1586" t="str">
        <f>IFERROR(VLOOKUP(R1586,#REF!,3,FALSE),"normal")</f>
        <v>normal</v>
      </c>
      <c r="D1586" t="str">
        <f t="shared" si="216"/>
        <v/>
      </c>
      <c r="E1586" t="str">
        <f t="shared" si="217"/>
        <v>P_183A3AB9_001B235A168hr16</v>
      </c>
      <c r="F1586" t="s">
        <v>165</v>
      </c>
      <c r="G1586" t="str">
        <f t="shared" si="218"/>
        <v/>
      </c>
      <c r="H1586" s="3" t="str">
        <f t="shared" si="219"/>
        <v/>
      </c>
      <c r="I1586">
        <f t="shared" si="220"/>
        <v>29.680972603107708</v>
      </c>
      <c r="J1586">
        <f t="shared" si="223"/>
        <v>34.247927705786694</v>
      </c>
      <c r="K1586" s="3">
        <f t="shared" si="221"/>
        <v>-6.8682298563031804E-2</v>
      </c>
      <c r="L1586" t="str">
        <f t="shared" si="224"/>
        <v/>
      </c>
      <c r="N1586" t="s">
        <v>109</v>
      </c>
      <c r="O1586" s="1">
        <v>43703.588888888888</v>
      </c>
      <c r="P1586" t="s">
        <v>157</v>
      </c>
      <c r="Q1586">
        <v>9</v>
      </c>
      <c r="R1586" t="s">
        <v>174</v>
      </c>
      <c r="S1586">
        <v>1</v>
      </c>
      <c r="T1586">
        <v>16</v>
      </c>
      <c r="U1586">
        <v>144</v>
      </c>
      <c r="V1586">
        <v>20</v>
      </c>
      <c r="W1586">
        <v>0</v>
      </c>
      <c r="X1586">
        <v>0</v>
      </c>
      <c r="Y1586">
        <v>34.247799999999998</v>
      </c>
      <c r="Z1586">
        <v>3.8121999999999998</v>
      </c>
      <c r="AA1586">
        <v>7.7320500000000001</v>
      </c>
      <c r="AB1586">
        <v>23</v>
      </c>
      <c r="AC1586">
        <v>29</v>
      </c>
      <c r="AE1586">
        <v>20</v>
      </c>
      <c r="AG1586">
        <v>5643.46</v>
      </c>
      <c r="AH1586">
        <v>138.292</v>
      </c>
      <c r="AI1586">
        <v>2.67808</v>
      </c>
      <c r="AJ1586">
        <v>5.0644700000000001E-2</v>
      </c>
      <c r="AK1586">
        <v>0</v>
      </c>
      <c r="AL1586">
        <v>0</v>
      </c>
      <c r="AO1586">
        <v>0</v>
      </c>
      <c r="AP1586">
        <v>5613.46</v>
      </c>
      <c r="AQ1586">
        <v>138.292</v>
      </c>
      <c r="AR1586">
        <v>5.0644700000000001E-2</v>
      </c>
      <c r="AS1586">
        <v>-0.51077700000000004</v>
      </c>
      <c r="AT1586">
        <v>5403.46</v>
      </c>
      <c r="AV1586">
        <v>5643.48</v>
      </c>
      <c r="AW1586">
        <v>3520.82</v>
      </c>
      <c r="AX1586">
        <v>-36.539299999999997</v>
      </c>
      <c r="AY1586">
        <v>5403.48</v>
      </c>
      <c r="AZ1586">
        <v>0.190335</v>
      </c>
      <c r="BA1586">
        <v>-1.9753100000000001E-3</v>
      </c>
      <c r="BC1586">
        <v>-0.52282399999999996</v>
      </c>
    </row>
    <row r="1587" spans="1:56" x14ac:dyDescent="0.35">
      <c r="A1587" t="str">
        <f t="shared" si="222"/>
        <v/>
      </c>
      <c r="B1587" t="str">
        <f>IFERROR(VLOOKUP(R1587,#REF!,3,FALSE),"")</f>
        <v/>
      </c>
      <c r="C1587" t="str">
        <f>IFERROR(VLOOKUP(R1587,#REF!,3,FALSE),"normal")</f>
        <v>normal</v>
      </c>
      <c r="D1587">
        <f t="shared" si="216"/>
        <v>174.02195967618732</v>
      </c>
      <c r="E1587" t="str">
        <f t="shared" si="217"/>
        <v>P_183A3AB9_001B235A168hr17</v>
      </c>
      <c r="F1587" t="s">
        <v>165</v>
      </c>
      <c r="G1587">
        <f t="shared" si="218"/>
        <v>13165.989480768752</v>
      </c>
      <c r="H1587" s="3">
        <f t="shared" si="219"/>
        <v>416.17618822088247</v>
      </c>
      <c r="I1587">
        <f t="shared" si="220"/>
        <v>35.380691035938653</v>
      </c>
      <c r="J1587">
        <f t="shared" si="223"/>
        <v>39.912973600569721</v>
      </c>
      <c r="K1587" s="3">
        <f t="shared" si="221"/>
        <v>-0.11868525293178148</v>
      </c>
      <c r="L1587">
        <f t="shared" si="224"/>
        <v>179.5159785397714</v>
      </c>
      <c r="N1587" t="s">
        <v>109</v>
      </c>
      <c r="O1587" s="1">
        <v>43703.588888888888</v>
      </c>
      <c r="P1587" t="s">
        <v>157</v>
      </c>
      <c r="Q1587">
        <v>9</v>
      </c>
      <c r="R1587" t="s">
        <v>174</v>
      </c>
      <c r="S1587">
        <v>1</v>
      </c>
      <c r="T1587">
        <v>17</v>
      </c>
      <c r="U1587">
        <v>1</v>
      </c>
      <c r="V1587">
        <v>5</v>
      </c>
      <c r="W1587">
        <v>150</v>
      </c>
      <c r="X1587">
        <v>128.61000000000001</v>
      </c>
      <c r="Y1587">
        <v>153.917</v>
      </c>
      <c r="Z1587">
        <v>3.6087899999999999</v>
      </c>
      <c r="AA1587">
        <v>-5.7455400000000001</v>
      </c>
      <c r="AB1587">
        <v>23</v>
      </c>
      <c r="AC1587">
        <v>29.25</v>
      </c>
      <c r="AE1587">
        <v>20</v>
      </c>
      <c r="AG1587">
        <v>5952.91</v>
      </c>
      <c r="AH1587">
        <v>549.70799999999997</v>
      </c>
      <c r="AI1587">
        <v>2.0742600000000002</v>
      </c>
      <c r="AJ1587">
        <v>0.20131199999999999</v>
      </c>
      <c r="AK1587">
        <v>411.41699999999997</v>
      </c>
      <c r="AL1587">
        <v>0.150668</v>
      </c>
      <c r="AM1587">
        <v>1.1715100000000001</v>
      </c>
      <c r="AN1587">
        <v>3.19895</v>
      </c>
      <c r="AO1587">
        <v>198.34399999999999</v>
      </c>
      <c r="AP1587">
        <v>5613.46</v>
      </c>
      <c r="AQ1587">
        <v>138.292</v>
      </c>
      <c r="AR1587">
        <v>5.0644700000000001E-2</v>
      </c>
      <c r="AS1587">
        <v>-0.51077700000000004</v>
      </c>
      <c r="AT1587">
        <v>5403.46</v>
      </c>
      <c r="AU1587">
        <v>-0.15967000000000001</v>
      </c>
      <c r="AV1587">
        <v>5952.93</v>
      </c>
      <c r="AW1587">
        <v>3295.15</v>
      </c>
      <c r="AX1587">
        <v>-36.539299999999997</v>
      </c>
      <c r="AY1587">
        <v>5403.48</v>
      </c>
      <c r="AZ1587">
        <v>0.17813599999999999</v>
      </c>
      <c r="BA1587">
        <v>-1.9753100000000001E-3</v>
      </c>
      <c r="BB1587">
        <v>1.03637</v>
      </c>
      <c r="BC1587">
        <v>3.3152900000000001</v>
      </c>
    </row>
    <row r="1588" spans="1:56" x14ac:dyDescent="0.35">
      <c r="A1588" t="str">
        <f t="shared" si="222"/>
        <v/>
      </c>
      <c r="B1588" t="str">
        <f>IFERROR(VLOOKUP(R1588,#REF!,3,FALSE),"")</f>
        <v/>
      </c>
      <c r="C1588" t="str">
        <f>IFERROR(VLOOKUP(R1588,#REF!,3,FALSE),"normal")</f>
        <v>normal</v>
      </c>
      <c r="D1588">
        <f t="shared" si="216"/>
        <v>309.83350456248718</v>
      </c>
      <c r="E1588" t="str">
        <f t="shared" si="217"/>
        <v>P_183A3AB9_001B235A168hr18</v>
      </c>
      <c r="F1588" t="s">
        <v>165</v>
      </c>
      <c r="G1588">
        <f t="shared" si="218"/>
        <v>189.18008964571521</v>
      </c>
      <c r="H1588" s="3">
        <f t="shared" si="219"/>
        <v>4.1102918602509257</v>
      </c>
      <c r="I1588">
        <f t="shared" si="220"/>
        <v>37.650438677276398</v>
      </c>
      <c r="J1588">
        <f t="shared" si="223"/>
        <v>42.132944791715261</v>
      </c>
      <c r="K1588" s="3">
        <f t="shared" si="221"/>
        <v>-0.16279296827326301</v>
      </c>
      <c r="L1588">
        <f t="shared" si="224"/>
        <v>367.09176100811965</v>
      </c>
      <c r="N1588" t="s">
        <v>109</v>
      </c>
      <c r="O1588" s="1">
        <v>43703.588888888888</v>
      </c>
      <c r="P1588" t="s">
        <v>157</v>
      </c>
      <c r="Q1588">
        <v>9</v>
      </c>
      <c r="R1588" t="s">
        <v>174</v>
      </c>
      <c r="S1588">
        <v>1</v>
      </c>
      <c r="T1588">
        <v>18</v>
      </c>
      <c r="U1588">
        <v>1</v>
      </c>
      <c r="V1588">
        <v>5</v>
      </c>
      <c r="W1588">
        <v>400</v>
      </c>
      <c r="X1588">
        <v>343.61</v>
      </c>
      <c r="Y1588">
        <v>315.34100000000001</v>
      </c>
      <c r="Z1588">
        <v>3.4299200000000001</v>
      </c>
      <c r="AA1588">
        <v>-6.2206299999999999</v>
      </c>
      <c r="AB1588">
        <v>23</v>
      </c>
      <c r="AC1588">
        <v>29.5</v>
      </c>
      <c r="AE1588">
        <v>20</v>
      </c>
      <c r="AG1588">
        <v>6263.02</v>
      </c>
      <c r="AH1588">
        <v>1075.3800000000001</v>
      </c>
      <c r="AI1588">
        <v>2.8864399999999999</v>
      </c>
      <c r="AJ1588">
        <v>0.39382</v>
      </c>
      <c r="AK1588">
        <v>937.08299999999997</v>
      </c>
      <c r="AL1588">
        <v>0.34317500000000001</v>
      </c>
      <c r="AM1588">
        <v>0.99873500000000004</v>
      </c>
      <c r="AN1588">
        <v>2.7271700000000001</v>
      </c>
      <c r="AO1588">
        <v>324.64999999999998</v>
      </c>
      <c r="AP1588">
        <v>5613.46</v>
      </c>
      <c r="AQ1588">
        <v>138.292</v>
      </c>
      <c r="AR1588">
        <v>5.0644700000000001E-2</v>
      </c>
      <c r="AS1588">
        <v>-0.51077700000000004</v>
      </c>
      <c r="AT1588">
        <v>5403.46</v>
      </c>
      <c r="AU1588">
        <v>-0.18729199999999999</v>
      </c>
      <c r="AV1588">
        <v>6263.03</v>
      </c>
      <c r="AW1588">
        <v>3083.34</v>
      </c>
      <c r="AX1588">
        <v>-36.539299999999997</v>
      </c>
      <c r="AY1588">
        <v>5403.48</v>
      </c>
      <c r="AZ1588">
        <v>0.166685</v>
      </c>
      <c r="BA1588">
        <v>-1.9753100000000001E-3</v>
      </c>
      <c r="BB1588">
        <v>-2.2334E-2</v>
      </c>
      <c r="BC1588">
        <v>-6.0908700000000003E-2</v>
      </c>
    </row>
    <row r="1589" spans="1:56" x14ac:dyDescent="0.35">
      <c r="A1589" t="str">
        <f t="shared" si="222"/>
        <v/>
      </c>
      <c r="B1589" t="str">
        <f>IFERROR(VLOOKUP(R1589,#REF!,3,FALSE),"")</f>
        <v/>
      </c>
      <c r="C1589" t="str">
        <f>IFERROR(VLOOKUP(R1589,#REF!,3,FALSE),"normal")</f>
        <v>normal</v>
      </c>
      <c r="D1589" t="str">
        <f t="shared" si="216"/>
        <v/>
      </c>
      <c r="E1589" t="str">
        <f t="shared" si="217"/>
        <v>P_183A3AB9_001B235A168hr26</v>
      </c>
      <c r="F1589" t="s">
        <v>165</v>
      </c>
      <c r="G1589" t="str">
        <f t="shared" si="218"/>
        <v/>
      </c>
      <c r="H1589" s="3" t="str">
        <f t="shared" si="219"/>
        <v/>
      </c>
      <c r="I1589">
        <f t="shared" si="220"/>
        <v>20.265774962610458</v>
      </c>
      <c r="J1589">
        <f t="shared" si="223"/>
        <v>16.788609266786047</v>
      </c>
      <c r="K1589" s="3">
        <f t="shared" si="221"/>
        <v>0.23019411083472543</v>
      </c>
      <c r="L1589" t="str">
        <f t="shared" si="224"/>
        <v/>
      </c>
      <c r="N1589" t="s">
        <v>109</v>
      </c>
      <c r="O1589" s="1">
        <v>43703.588888888888</v>
      </c>
      <c r="P1589" t="s">
        <v>157</v>
      </c>
      <c r="Q1589">
        <v>9</v>
      </c>
      <c r="R1589" t="s">
        <v>174</v>
      </c>
      <c r="S1589">
        <v>1</v>
      </c>
      <c r="T1589">
        <v>26</v>
      </c>
      <c r="U1589">
        <v>272</v>
      </c>
      <c r="V1589">
        <v>30</v>
      </c>
      <c r="W1589">
        <v>0</v>
      </c>
      <c r="X1589">
        <v>0</v>
      </c>
      <c r="Y1589">
        <v>16.788599999999999</v>
      </c>
      <c r="Z1589">
        <v>7.8288200000000003</v>
      </c>
      <c r="AA1589">
        <v>367.23200000000003</v>
      </c>
      <c r="AB1589">
        <v>41</v>
      </c>
      <c r="AC1589">
        <v>44.25</v>
      </c>
      <c r="AE1589">
        <v>60</v>
      </c>
      <c r="AG1589">
        <v>13131.4</v>
      </c>
      <c r="AH1589">
        <v>498.66699999999997</v>
      </c>
      <c r="AI1589">
        <v>8.7955900000000007</v>
      </c>
      <c r="AJ1589">
        <v>0.18262</v>
      </c>
      <c r="AK1589">
        <v>0</v>
      </c>
      <c r="AL1589">
        <v>0</v>
      </c>
      <c r="AO1589">
        <v>0</v>
      </c>
      <c r="AP1589">
        <v>13101.4</v>
      </c>
      <c r="AQ1589">
        <v>498.66699999999997</v>
      </c>
      <c r="AR1589">
        <v>0.18262</v>
      </c>
      <c r="AS1589">
        <v>5.8197400000000004</v>
      </c>
      <c r="AT1589">
        <v>12891.4</v>
      </c>
      <c r="AV1589">
        <v>13131.4</v>
      </c>
      <c r="AW1589">
        <v>6783.58</v>
      </c>
      <c r="AX1589">
        <v>42.811100000000003</v>
      </c>
      <c r="AY1589">
        <v>12891.4</v>
      </c>
      <c r="AZ1589">
        <v>0.36671999999999999</v>
      </c>
      <c r="BA1589">
        <v>2.3143700000000001E-3</v>
      </c>
      <c r="BC1589">
        <v>4.4243199999999998</v>
      </c>
    </row>
    <row r="1590" spans="1:56" x14ac:dyDescent="0.35">
      <c r="A1590" t="str">
        <f t="shared" si="222"/>
        <v/>
      </c>
      <c r="B1590" t="str">
        <f>IFERROR(VLOOKUP(R1590,#REF!,3,FALSE),"")</f>
        <v/>
      </c>
      <c r="C1590" t="str">
        <f>IFERROR(VLOOKUP(R1590,#REF!,3,FALSE),"normal")</f>
        <v>normal</v>
      </c>
      <c r="D1590">
        <f t="shared" si="216"/>
        <v>149.6603726611485</v>
      </c>
      <c r="E1590" t="str">
        <f t="shared" si="217"/>
        <v>P_183A3AB9_001B235A168hr27</v>
      </c>
      <c r="F1590" t="s">
        <v>165</v>
      </c>
      <c r="G1590">
        <f t="shared" si="218"/>
        <v>797.20272838790561</v>
      </c>
      <c r="H1590" s="3">
        <f t="shared" si="219"/>
        <v>11.49958436119686</v>
      </c>
      <c r="I1590">
        <f t="shared" si="220"/>
        <v>18.77725584690377</v>
      </c>
      <c r="J1590">
        <f t="shared" si="223"/>
        <v>12.595404152237919</v>
      </c>
      <c r="K1590" s="3">
        <f t="shared" si="221"/>
        <v>0.24301362733769696</v>
      </c>
      <c r="L1590">
        <f t="shared" si="224"/>
        <v>156.66899930020992</v>
      </c>
      <c r="N1590" t="s">
        <v>109</v>
      </c>
      <c r="O1590" s="1">
        <v>43703.588888888888</v>
      </c>
      <c r="P1590" t="s">
        <v>157</v>
      </c>
      <c r="Q1590">
        <v>9</v>
      </c>
      <c r="R1590" t="s">
        <v>174</v>
      </c>
      <c r="S1590">
        <v>1</v>
      </c>
      <c r="T1590">
        <v>27</v>
      </c>
      <c r="U1590">
        <v>1</v>
      </c>
      <c r="V1590">
        <v>5</v>
      </c>
      <c r="W1590">
        <v>150</v>
      </c>
      <c r="X1590">
        <v>128.61000000000001</v>
      </c>
      <c r="Y1590">
        <v>134.328</v>
      </c>
      <c r="Z1590">
        <v>8.0250699999999995</v>
      </c>
      <c r="AA1590">
        <v>397.58800000000002</v>
      </c>
      <c r="AB1590">
        <v>41</v>
      </c>
      <c r="AC1590">
        <v>45</v>
      </c>
      <c r="AE1590">
        <v>60</v>
      </c>
      <c r="AG1590">
        <v>13446.7</v>
      </c>
      <c r="AH1590">
        <v>1475.58</v>
      </c>
      <c r="AI1590">
        <v>6.90883</v>
      </c>
      <c r="AJ1590">
        <v>0.54038299999999995</v>
      </c>
      <c r="AK1590">
        <v>976.91700000000003</v>
      </c>
      <c r="AL1590">
        <v>0.357763</v>
      </c>
      <c r="AM1590">
        <v>2.7817699999999999</v>
      </c>
      <c r="AN1590">
        <v>7.5959599999999998</v>
      </c>
      <c r="AO1590">
        <v>141.40100000000001</v>
      </c>
      <c r="AP1590">
        <v>13101.4</v>
      </c>
      <c r="AQ1590">
        <v>498.66699999999997</v>
      </c>
      <c r="AR1590">
        <v>0.18262</v>
      </c>
      <c r="AS1590">
        <v>5.8197400000000004</v>
      </c>
      <c r="AT1590">
        <v>12891.4</v>
      </c>
      <c r="AU1590">
        <v>0.76616200000000001</v>
      </c>
      <c r="AV1590">
        <v>13446.7</v>
      </c>
      <c r="AW1590">
        <v>6948.54</v>
      </c>
      <c r="AX1590">
        <v>42.811100000000003</v>
      </c>
      <c r="AY1590">
        <v>12891.4</v>
      </c>
      <c r="AZ1590">
        <v>0.37563800000000003</v>
      </c>
      <c r="BA1590">
        <v>2.3143700000000001E-3</v>
      </c>
      <c r="BB1590">
        <v>1.27108</v>
      </c>
      <c r="BC1590">
        <v>9.6550600000000006</v>
      </c>
    </row>
    <row r="1591" spans="1:56" x14ac:dyDescent="0.35">
      <c r="A1591" t="str">
        <f t="shared" si="222"/>
        <v/>
      </c>
      <c r="B1591" t="str">
        <f>IFERROR(VLOOKUP(R1591,#REF!,3,FALSE),"")</f>
        <v/>
      </c>
      <c r="C1591" t="str">
        <f>IFERROR(VLOOKUP(R1591,#REF!,3,FALSE),"normal")</f>
        <v>normal</v>
      </c>
      <c r="D1591">
        <f t="shared" si="216"/>
        <v>215.70404131912602</v>
      </c>
      <c r="E1591" t="str">
        <f t="shared" si="217"/>
        <v>P_183A3AB9_001B235A168hr28</v>
      </c>
      <c r="F1591" t="s">
        <v>165</v>
      </c>
      <c r="G1591">
        <f t="shared" si="218"/>
        <v>179.94434826000835</v>
      </c>
      <c r="H1591" s="3">
        <f t="shared" si="219"/>
        <v>1.7643711211386346</v>
      </c>
      <c r="I1591">
        <f t="shared" si="220"/>
        <v>14.345645724431954</v>
      </c>
      <c r="J1591">
        <f t="shared" si="223"/>
        <v>9.0408453764811245</v>
      </c>
      <c r="K1591" s="3">
        <f t="shared" si="221"/>
        <v>0.25008660618223172</v>
      </c>
      <c r="L1591">
        <f t="shared" si="224"/>
        <v>373.95186403189655</v>
      </c>
      <c r="N1591" t="s">
        <v>109</v>
      </c>
      <c r="O1591" s="1">
        <v>43703.588888888888</v>
      </c>
      <c r="P1591" t="s">
        <v>157</v>
      </c>
      <c r="Q1591">
        <v>9</v>
      </c>
      <c r="R1591" t="s">
        <v>174</v>
      </c>
      <c r="S1591">
        <v>1</v>
      </c>
      <c r="T1591">
        <v>28</v>
      </c>
      <c r="U1591">
        <v>1</v>
      </c>
      <c r="V1591">
        <v>5</v>
      </c>
      <c r="W1591">
        <v>400</v>
      </c>
      <c r="X1591">
        <v>343.61</v>
      </c>
      <c r="Y1591">
        <v>321.23399999999998</v>
      </c>
      <c r="Z1591">
        <v>8.1913800000000005</v>
      </c>
      <c r="AA1591">
        <v>424.61</v>
      </c>
      <c r="AB1591">
        <v>41</v>
      </c>
      <c r="AC1591">
        <v>45</v>
      </c>
      <c r="AE1591">
        <v>60</v>
      </c>
      <c r="AG1591">
        <v>13756.9</v>
      </c>
      <c r="AH1591">
        <v>3055.96</v>
      </c>
      <c r="AI1591">
        <v>6.2029399999999999</v>
      </c>
      <c r="AJ1591">
        <v>1.11914</v>
      </c>
      <c r="AK1591">
        <v>2557.29</v>
      </c>
      <c r="AL1591">
        <v>0.93652199999999997</v>
      </c>
      <c r="AM1591">
        <v>2.7255400000000001</v>
      </c>
      <c r="AN1591">
        <v>7.4424299999999999</v>
      </c>
      <c r="AO1591">
        <v>412.27100000000002</v>
      </c>
      <c r="AP1591">
        <v>13101.4</v>
      </c>
      <c r="AQ1591">
        <v>498.66699999999997</v>
      </c>
      <c r="AR1591">
        <v>0.18262</v>
      </c>
      <c r="AS1591">
        <v>5.8197400000000004</v>
      </c>
      <c r="AT1591">
        <v>12891.4</v>
      </c>
      <c r="AU1591">
        <v>0.781968</v>
      </c>
      <c r="AV1591">
        <v>13757</v>
      </c>
      <c r="AW1591">
        <v>7075.8</v>
      </c>
      <c r="AX1591">
        <v>42.811100000000003</v>
      </c>
      <c r="AY1591">
        <v>12891.4</v>
      </c>
      <c r="AZ1591">
        <v>0.382517</v>
      </c>
      <c r="BA1591">
        <v>2.3143700000000001E-3</v>
      </c>
      <c r="BB1591">
        <v>-0.28460000000000002</v>
      </c>
      <c r="BC1591">
        <v>-2.1181199999999998</v>
      </c>
    </row>
    <row r="1592" spans="1:56" x14ac:dyDescent="0.35">
      <c r="A1592" t="str">
        <f t="shared" si="222"/>
        <v/>
      </c>
      <c r="B1592" t="str">
        <f>IFERROR(VLOOKUP(R1592,#REF!,3,FALSE),"")</f>
        <v/>
      </c>
      <c r="C1592" t="str">
        <f>IFERROR(VLOOKUP(R1592,#REF!,3,FALSE),"normal")</f>
        <v>normal</v>
      </c>
      <c r="D1592">
        <f t="shared" si="216"/>
        <v>43.215742106273716</v>
      </c>
      <c r="E1592" t="str">
        <f t="shared" si="217"/>
        <v>P_183A3AB9_001B2159168hr7</v>
      </c>
      <c r="F1592" t="s">
        <v>165</v>
      </c>
      <c r="G1592">
        <f t="shared" si="218"/>
        <v>36.294650161542805</v>
      </c>
      <c r="H1592" s="3">
        <f t="shared" si="219"/>
        <v>2.5782401969283666</v>
      </c>
      <c r="I1592">
        <f t="shared" si="220"/>
        <v>12.920124645649835</v>
      </c>
      <c r="J1592">
        <f t="shared" si="223"/>
        <v>14.489096553511928</v>
      </c>
      <c r="K1592" s="3">
        <f t="shared" si="221"/>
        <v>-5.4462518906445205E-2</v>
      </c>
      <c r="L1592">
        <f t="shared" si="224"/>
        <v>55.052420306965757</v>
      </c>
      <c r="N1592" t="s">
        <v>109</v>
      </c>
      <c r="O1592" s="1">
        <v>43703.588888888888</v>
      </c>
      <c r="P1592" t="s">
        <v>157</v>
      </c>
      <c r="Q1592">
        <v>10</v>
      </c>
      <c r="R1592" t="s">
        <v>175</v>
      </c>
      <c r="S1592">
        <v>1</v>
      </c>
      <c r="T1592">
        <v>7</v>
      </c>
      <c r="U1592">
        <v>2051</v>
      </c>
      <c r="V1592">
        <v>5</v>
      </c>
      <c r="W1592">
        <v>30</v>
      </c>
      <c r="X1592">
        <v>25.41</v>
      </c>
      <c r="Y1592">
        <v>46.629399999999997</v>
      </c>
      <c r="Z1592">
        <v>3.1632199999999999</v>
      </c>
      <c r="AA1592">
        <v>-12.7072</v>
      </c>
      <c r="AB1592">
        <v>23</v>
      </c>
      <c r="AC1592">
        <v>29</v>
      </c>
      <c r="AE1592">
        <v>50</v>
      </c>
      <c r="AG1592">
        <v>1481.75</v>
      </c>
      <c r="AH1592">
        <v>134.792</v>
      </c>
      <c r="AI1592">
        <v>2.4668100000000002</v>
      </c>
      <c r="AJ1592">
        <v>4.9362900000000001E-2</v>
      </c>
      <c r="AK1592">
        <v>101.667</v>
      </c>
      <c r="AL1592">
        <v>3.7232000000000001E-2</v>
      </c>
      <c r="AM1592">
        <v>1.4652499999999999</v>
      </c>
      <c r="AN1592">
        <v>4.0010500000000002</v>
      </c>
      <c r="AO1592">
        <v>41.213799999999999</v>
      </c>
      <c r="AP1592">
        <v>1141.93</v>
      </c>
      <c r="AQ1592">
        <v>33.125</v>
      </c>
      <c r="AR1592">
        <v>1.21309E-2</v>
      </c>
      <c r="AS1592">
        <v>0.19683400000000001</v>
      </c>
      <c r="AT1592">
        <v>931.93</v>
      </c>
      <c r="AU1592">
        <v>4.9195700000000002E-2</v>
      </c>
      <c r="AV1592">
        <v>1481.77</v>
      </c>
      <c r="AW1592">
        <v>2035.99</v>
      </c>
      <c r="AX1592">
        <v>0.52154299999999998</v>
      </c>
      <c r="AY1592">
        <v>931.94</v>
      </c>
      <c r="AZ1592">
        <v>0.110065</v>
      </c>
      <c r="BA1592" s="2">
        <v>2.8194599999999999E-5</v>
      </c>
      <c r="BB1592">
        <v>2.4813000000000001</v>
      </c>
      <c r="BC1592">
        <v>9.9278099999999991</v>
      </c>
      <c r="BD1592">
        <v>2.0701700000000001</v>
      </c>
    </row>
    <row r="1593" spans="1:56" x14ac:dyDescent="0.35">
      <c r="A1593" t="str">
        <f t="shared" si="222"/>
        <v/>
      </c>
      <c r="B1593" t="str">
        <f>IFERROR(VLOOKUP(R1593,#REF!,3,FALSE),"")</f>
        <v/>
      </c>
      <c r="C1593" t="str">
        <f>IFERROR(VLOOKUP(R1593,#REF!,3,FALSE),"normal")</f>
        <v>normal</v>
      </c>
      <c r="D1593">
        <f t="shared" si="216"/>
        <v>74.941503103301315</v>
      </c>
      <c r="E1593" t="str">
        <f t="shared" si="217"/>
        <v>P_183A3AB9_001B2159168hr8</v>
      </c>
      <c r="F1593" t="s">
        <v>165</v>
      </c>
      <c r="G1593">
        <f t="shared" si="218"/>
        <v>32.102340349702459</v>
      </c>
      <c r="H1593" s="3">
        <f t="shared" si="219"/>
        <v>2.116283088354411</v>
      </c>
      <c r="I1593">
        <f t="shared" si="220"/>
        <v>12.794166181627096</v>
      </c>
      <c r="J1593">
        <f t="shared" si="223"/>
        <v>14.366154800974206</v>
      </c>
      <c r="K1593" s="3">
        <f t="shared" si="221"/>
        <v>-4.4537286612758284E-2</v>
      </c>
      <c r="L1593">
        <f t="shared" si="224"/>
        <v>103.25380371175387</v>
      </c>
      <c r="N1593" t="s">
        <v>109</v>
      </c>
      <c r="O1593" s="1">
        <v>43703.588888888888</v>
      </c>
      <c r="P1593" t="s">
        <v>157</v>
      </c>
      <c r="Q1593">
        <v>10</v>
      </c>
      <c r="R1593" t="s">
        <v>175</v>
      </c>
      <c r="S1593">
        <v>1</v>
      </c>
      <c r="T1593">
        <v>8</v>
      </c>
      <c r="U1593">
        <v>3</v>
      </c>
      <c r="V1593">
        <v>5</v>
      </c>
      <c r="W1593">
        <v>70</v>
      </c>
      <c r="X1593">
        <v>59.81</v>
      </c>
      <c r="Y1593">
        <v>88.222999999999999</v>
      </c>
      <c r="Z1593">
        <v>3.1902900000000001</v>
      </c>
      <c r="AA1593">
        <v>-12.7072</v>
      </c>
      <c r="AB1593">
        <v>23</v>
      </c>
      <c r="AC1593">
        <v>29</v>
      </c>
      <c r="AE1593">
        <v>50</v>
      </c>
      <c r="AG1593">
        <v>1789.96</v>
      </c>
      <c r="AH1593">
        <v>268.75</v>
      </c>
      <c r="AI1593">
        <v>1.87083</v>
      </c>
      <c r="AJ1593">
        <v>9.84207E-2</v>
      </c>
      <c r="AK1593">
        <v>235.625</v>
      </c>
      <c r="AL1593">
        <v>8.62898E-2</v>
      </c>
      <c r="AM1593">
        <v>1.4427300000000001</v>
      </c>
      <c r="AN1593">
        <v>3.9395600000000002</v>
      </c>
      <c r="AO1593">
        <v>125.947</v>
      </c>
      <c r="AP1593">
        <v>1141.93</v>
      </c>
      <c r="AQ1593">
        <v>33.125</v>
      </c>
      <c r="AR1593">
        <v>1.21309E-2</v>
      </c>
      <c r="AS1593">
        <v>0.19683400000000001</v>
      </c>
      <c r="AT1593">
        <v>931.93</v>
      </c>
      <c r="AU1593">
        <v>4.9963599999999997E-2</v>
      </c>
      <c r="AV1593">
        <v>1789.97</v>
      </c>
      <c r="AW1593">
        <v>2061.4</v>
      </c>
      <c r="AX1593">
        <v>0.52154299999999998</v>
      </c>
      <c r="AY1593">
        <v>931.94</v>
      </c>
      <c r="AZ1593">
        <v>0.111439</v>
      </c>
      <c r="BA1593" s="2">
        <v>2.8194599999999999E-5</v>
      </c>
      <c r="BB1593">
        <v>1.8164100000000001</v>
      </c>
      <c r="BC1593">
        <v>7.15585</v>
      </c>
    </row>
    <row r="1594" spans="1:56" x14ac:dyDescent="0.35">
      <c r="A1594" t="str">
        <f t="shared" si="222"/>
        <v/>
      </c>
      <c r="B1594" t="str">
        <f>IFERROR(VLOOKUP(R1594,#REF!,3,FALSE),"")</f>
        <v/>
      </c>
      <c r="C1594" t="str">
        <f>IFERROR(VLOOKUP(R1594,#REF!,3,FALSE),"normal")</f>
        <v>normal</v>
      </c>
      <c r="D1594">
        <f t="shared" si="216"/>
        <v>138.89427004426852</v>
      </c>
      <c r="E1594" t="str">
        <f t="shared" si="217"/>
        <v>P_183A3AB9_001B2159168hr9</v>
      </c>
      <c r="F1594" t="s">
        <v>165</v>
      </c>
      <c r="G1594">
        <f t="shared" si="218"/>
        <v>40.297986220509806</v>
      </c>
      <c r="H1594" s="3">
        <f t="shared" si="219"/>
        <v>2.6094563852834396</v>
      </c>
      <c r="I1594">
        <f t="shared" si="220"/>
        <v>12.66509731787237</v>
      </c>
      <c r="J1594">
        <f t="shared" si="223"/>
        <v>14.239174335298905</v>
      </c>
      <c r="K1594" s="3">
        <f t="shared" si="221"/>
        <v>-3.4736112902113279E-2</v>
      </c>
      <c r="L1594">
        <f t="shared" si="224"/>
        <v>186.00653137392115</v>
      </c>
      <c r="N1594" t="s">
        <v>109</v>
      </c>
      <c r="O1594" s="1">
        <v>43703.588888888888</v>
      </c>
      <c r="P1594" t="s">
        <v>157</v>
      </c>
      <c r="Q1594">
        <v>10</v>
      </c>
      <c r="R1594" t="s">
        <v>175</v>
      </c>
      <c r="S1594">
        <v>1</v>
      </c>
      <c r="T1594">
        <v>9</v>
      </c>
      <c r="U1594">
        <v>1</v>
      </c>
      <c r="V1594">
        <v>5</v>
      </c>
      <c r="W1594">
        <v>150</v>
      </c>
      <c r="X1594">
        <v>128.61000000000001</v>
      </c>
      <c r="Y1594">
        <v>159.482</v>
      </c>
      <c r="Z1594">
        <v>3.2187399999999999</v>
      </c>
      <c r="AA1594">
        <v>-12.7072</v>
      </c>
      <c r="AB1594">
        <v>23</v>
      </c>
      <c r="AC1594">
        <v>29</v>
      </c>
      <c r="AE1594">
        <v>50</v>
      </c>
      <c r="AG1594">
        <v>2100.79</v>
      </c>
      <c r="AH1594">
        <v>500.625</v>
      </c>
      <c r="AI1594">
        <v>2.9164099999999999</v>
      </c>
      <c r="AJ1594">
        <v>0.183337</v>
      </c>
      <c r="AK1594">
        <v>467.5</v>
      </c>
      <c r="AL1594">
        <v>0.171206</v>
      </c>
      <c r="AM1594">
        <v>1.3311999999999999</v>
      </c>
      <c r="AN1594">
        <v>3.6350199999999999</v>
      </c>
      <c r="AO1594">
        <v>160.30000000000001</v>
      </c>
      <c r="AP1594">
        <v>1141.93</v>
      </c>
      <c r="AQ1594">
        <v>33.125</v>
      </c>
      <c r="AR1594">
        <v>1.21309E-2</v>
      </c>
      <c r="AS1594">
        <v>0.19683400000000001</v>
      </c>
      <c r="AT1594">
        <v>931.93</v>
      </c>
      <c r="AU1594">
        <v>5.4149500000000003E-2</v>
      </c>
      <c r="AV1594">
        <v>2100.79</v>
      </c>
      <c r="AW1594">
        <v>2088.1</v>
      </c>
      <c r="AX1594">
        <v>0.52154299999999998</v>
      </c>
      <c r="AY1594">
        <v>931.94</v>
      </c>
      <c r="AZ1594">
        <v>0.112883</v>
      </c>
      <c r="BA1594" s="2">
        <v>2.8194599999999999E-5</v>
      </c>
      <c r="BB1594">
        <v>3.24722</v>
      </c>
      <c r="BC1594">
        <v>11.803699999999999</v>
      </c>
    </row>
    <row r="1595" spans="1:56" x14ac:dyDescent="0.35">
      <c r="A1595" t="str">
        <f t="shared" si="222"/>
        <v/>
      </c>
      <c r="B1595" t="str">
        <f>IFERROR(VLOOKUP(R1595,#REF!,3,FALSE),"")</f>
        <v/>
      </c>
      <c r="C1595" t="str">
        <f>IFERROR(VLOOKUP(R1595,#REF!,3,FALSE),"normal")</f>
        <v>normal</v>
      </c>
      <c r="D1595">
        <f t="shared" si="216"/>
        <v>313.47542498035546</v>
      </c>
      <c r="E1595" t="str">
        <f t="shared" si="217"/>
        <v>P_183A3AB9_001B2159168hr10</v>
      </c>
      <c r="F1595" t="s">
        <v>165</v>
      </c>
      <c r="G1595">
        <f t="shared" si="218"/>
        <v>51.311808207259894</v>
      </c>
      <c r="H1595" s="3">
        <f t="shared" si="219"/>
        <v>3.0434530426796846</v>
      </c>
      <c r="I1595">
        <f t="shared" si="220"/>
        <v>12.535067463914347</v>
      </c>
      <c r="J1595">
        <f t="shared" si="223"/>
        <v>14.111072796463011</v>
      </c>
      <c r="K1595" s="3">
        <f t="shared" si="221"/>
        <v>-2.4780137457251099E-2</v>
      </c>
      <c r="L1595">
        <f t="shared" si="224"/>
        <v>410.27793137568756</v>
      </c>
      <c r="N1595" t="s">
        <v>109</v>
      </c>
      <c r="O1595" s="1">
        <v>43703.588888888888</v>
      </c>
      <c r="P1595" t="s">
        <v>157</v>
      </c>
      <c r="Q1595">
        <v>10</v>
      </c>
      <c r="R1595" t="s">
        <v>175</v>
      </c>
      <c r="S1595">
        <v>1</v>
      </c>
      <c r="T1595">
        <v>10</v>
      </c>
      <c r="U1595">
        <v>3</v>
      </c>
      <c r="V1595">
        <v>5</v>
      </c>
      <c r="W1595">
        <v>400</v>
      </c>
      <c r="X1595">
        <v>343.61</v>
      </c>
      <c r="Y1595">
        <v>352.43900000000002</v>
      </c>
      <c r="Z1595">
        <v>3.24796</v>
      </c>
      <c r="AA1595">
        <v>-12.7072</v>
      </c>
      <c r="AB1595">
        <v>23</v>
      </c>
      <c r="AC1595">
        <v>29</v>
      </c>
      <c r="AE1595">
        <v>50</v>
      </c>
      <c r="AG1595">
        <v>2411.36</v>
      </c>
      <c r="AH1595">
        <v>1132</v>
      </c>
      <c r="AI1595">
        <v>9.1318800000000007</v>
      </c>
      <c r="AJ1595">
        <v>0.41455700000000001</v>
      </c>
      <c r="AK1595">
        <v>1098.8800000000001</v>
      </c>
      <c r="AL1595">
        <v>0.40242600000000001</v>
      </c>
      <c r="AM1595">
        <v>1.17117</v>
      </c>
      <c r="AN1595">
        <v>3.1980300000000002</v>
      </c>
      <c r="AO1595">
        <v>120.334</v>
      </c>
      <c r="AP1595">
        <v>1141.93</v>
      </c>
      <c r="AQ1595">
        <v>33.125</v>
      </c>
      <c r="AR1595">
        <v>1.21309E-2</v>
      </c>
      <c r="AS1595">
        <v>0.19683400000000001</v>
      </c>
      <c r="AT1595">
        <v>931.93</v>
      </c>
      <c r="AU1595">
        <v>6.1548699999999998E-2</v>
      </c>
      <c r="AV1595">
        <v>2411.37</v>
      </c>
      <c r="AW1595">
        <v>2115.5300000000002</v>
      </c>
      <c r="AX1595">
        <v>0.52154299999999998</v>
      </c>
      <c r="AY1595">
        <v>931.94</v>
      </c>
      <c r="AZ1595">
        <v>0.11436499999999999</v>
      </c>
      <c r="BA1595" s="2">
        <v>2.8194599999999999E-5</v>
      </c>
      <c r="BB1595">
        <v>10.2445</v>
      </c>
      <c r="BC1595">
        <v>32.762300000000003</v>
      </c>
    </row>
    <row r="1596" spans="1:56" x14ac:dyDescent="0.35">
      <c r="A1596" t="str">
        <f t="shared" si="222"/>
        <v/>
      </c>
      <c r="B1596" t="str">
        <f>IFERROR(VLOOKUP(R1596,#REF!,3,FALSE),"")</f>
        <v/>
      </c>
      <c r="C1596" t="str">
        <f>IFERROR(VLOOKUP(R1596,#REF!,3,FALSE),"normal")</f>
        <v>normal</v>
      </c>
      <c r="D1596" t="str">
        <f t="shared" si="216"/>
        <v/>
      </c>
      <c r="E1596" t="str">
        <f t="shared" si="217"/>
        <v>P_183A3AB9_001B2159168hr16</v>
      </c>
      <c r="F1596" t="s">
        <v>165</v>
      </c>
      <c r="G1596" t="str">
        <f t="shared" si="218"/>
        <v/>
      </c>
      <c r="H1596" s="3" t="str">
        <f t="shared" si="219"/>
        <v/>
      </c>
      <c r="I1596">
        <f t="shared" si="220"/>
        <v>26.365130714411201</v>
      </c>
      <c r="J1596">
        <f t="shared" si="223"/>
        <v>22.503827791481257</v>
      </c>
      <c r="K1596" s="3">
        <f t="shared" si="221"/>
        <v>-3.0483970444183828E-2</v>
      </c>
      <c r="L1596" t="str">
        <f t="shared" si="224"/>
        <v/>
      </c>
      <c r="N1596" t="s">
        <v>109</v>
      </c>
      <c r="O1596" s="1">
        <v>43703.588888888888</v>
      </c>
      <c r="P1596" t="s">
        <v>157</v>
      </c>
      <c r="Q1596">
        <v>10</v>
      </c>
      <c r="R1596" t="s">
        <v>175</v>
      </c>
      <c r="S1596">
        <v>1</v>
      </c>
      <c r="T1596">
        <v>16</v>
      </c>
      <c r="U1596">
        <v>144</v>
      </c>
      <c r="V1596">
        <v>20</v>
      </c>
      <c r="W1596">
        <v>0</v>
      </c>
      <c r="X1596">
        <v>0</v>
      </c>
      <c r="Y1596">
        <v>22.503799999999998</v>
      </c>
      <c r="Z1596">
        <v>3.2068099999999999</v>
      </c>
      <c r="AA1596">
        <v>-12.7072</v>
      </c>
      <c r="AB1596">
        <v>23</v>
      </c>
      <c r="AC1596">
        <v>29</v>
      </c>
      <c r="AE1596">
        <v>20</v>
      </c>
      <c r="AG1596">
        <v>5643.9</v>
      </c>
      <c r="AH1596">
        <v>59.458300000000001</v>
      </c>
      <c r="AI1596">
        <v>1.0206200000000001</v>
      </c>
      <c r="AJ1596">
        <v>2.1774600000000002E-2</v>
      </c>
      <c r="AK1596">
        <v>0</v>
      </c>
      <c r="AL1596">
        <v>0</v>
      </c>
      <c r="AO1596">
        <v>0</v>
      </c>
      <c r="AP1596">
        <v>5613.9</v>
      </c>
      <c r="AQ1596">
        <v>59.458300000000001</v>
      </c>
      <c r="AR1596">
        <v>2.1774600000000002E-2</v>
      </c>
      <c r="AS1596">
        <v>-0.46446900000000002</v>
      </c>
      <c r="AT1596">
        <v>5403.9</v>
      </c>
      <c r="AV1596">
        <v>5643.91</v>
      </c>
      <c r="AW1596">
        <v>2076.9</v>
      </c>
      <c r="AX1596">
        <v>-22.536200000000001</v>
      </c>
      <c r="AY1596">
        <v>5403.91</v>
      </c>
      <c r="AZ1596">
        <v>0.112277</v>
      </c>
      <c r="BA1596">
        <v>-1.21831E-3</v>
      </c>
      <c r="BC1596">
        <v>-0.16065699999999999</v>
      </c>
    </row>
    <row r="1597" spans="1:56" x14ac:dyDescent="0.35">
      <c r="A1597" t="str">
        <f t="shared" si="222"/>
        <v/>
      </c>
      <c r="B1597" t="str">
        <f>IFERROR(VLOOKUP(R1597,#REF!,3,FALSE),"")</f>
        <v/>
      </c>
      <c r="C1597" t="str">
        <f>IFERROR(VLOOKUP(R1597,#REF!,3,FALSE),"normal")</f>
        <v>normal</v>
      </c>
      <c r="D1597">
        <f t="shared" si="216"/>
        <v>161.979857298849</v>
      </c>
      <c r="E1597" t="str">
        <f t="shared" si="217"/>
        <v>P_183A3AB9_001B2159168hr17</v>
      </c>
      <c r="F1597" t="s">
        <v>165</v>
      </c>
      <c r="G1597">
        <f t="shared" si="218"/>
        <v>-6001.8841861528217</v>
      </c>
      <c r="H1597" s="3">
        <f t="shared" si="219"/>
        <v>-194.93244357876114</v>
      </c>
      <c r="I1597">
        <f t="shared" si="220"/>
        <v>26.634586724824953</v>
      </c>
      <c r="J1597">
        <f t="shared" si="223"/>
        <v>23.536193597834423</v>
      </c>
      <c r="K1597" s="3">
        <f t="shared" si="221"/>
        <v>-7.7011300489467124E-2</v>
      </c>
      <c r="L1597">
        <f t="shared" si="224"/>
        <v>157.79566130160953</v>
      </c>
      <c r="N1597" t="s">
        <v>109</v>
      </c>
      <c r="O1597" s="1">
        <v>43703.588888888888</v>
      </c>
      <c r="P1597" t="s">
        <v>157</v>
      </c>
      <c r="Q1597">
        <v>10</v>
      </c>
      <c r="R1597" t="s">
        <v>175</v>
      </c>
      <c r="S1597">
        <v>1</v>
      </c>
      <c r="T1597">
        <v>17</v>
      </c>
      <c r="U1597">
        <v>1</v>
      </c>
      <c r="V1597">
        <v>5</v>
      </c>
      <c r="W1597">
        <v>150</v>
      </c>
      <c r="X1597">
        <v>128.61000000000001</v>
      </c>
      <c r="Y1597">
        <v>135.29400000000001</v>
      </c>
      <c r="Z1597">
        <v>3.0661499999999999</v>
      </c>
      <c r="AA1597">
        <v>-12.7072</v>
      </c>
      <c r="AB1597">
        <v>23</v>
      </c>
      <c r="AC1597">
        <v>29</v>
      </c>
      <c r="AE1597">
        <v>20</v>
      </c>
      <c r="AG1597">
        <v>5953.34</v>
      </c>
      <c r="AH1597">
        <v>402.125</v>
      </c>
      <c r="AI1597">
        <v>6.8797899999999998</v>
      </c>
      <c r="AJ1597">
        <v>0.14726500000000001</v>
      </c>
      <c r="AK1597">
        <v>342.66699999999997</v>
      </c>
      <c r="AL1597">
        <v>0.12548999999999999</v>
      </c>
      <c r="AM1597">
        <v>0.975742</v>
      </c>
      <c r="AN1597">
        <v>2.66439</v>
      </c>
      <c r="AO1597">
        <v>49.807699999999997</v>
      </c>
      <c r="AP1597">
        <v>5613.9</v>
      </c>
      <c r="AQ1597">
        <v>59.458300000000001</v>
      </c>
      <c r="AR1597">
        <v>2.1774600000000002E-2</v>
      </c>
      <c r="AS1597">
        <v>-0.46446900000000002</v>
      </c>
      <c r="AT1597">
        <v>5403.9</v>
      </c>
      <c r="AU1597">
        <v>-0.17432500000000001</v>
      </c>
      <c r="AV1597">
        <v>5953.36</v>
      </c>
      <c r="AW1597">
        <v>1944.88</v>
      </c>
      <c r="AX1597">
        <v>-22.536200000000001</v>
      </c>
      <c r="AY1597">
        <v>5403.91</v>
      </c>
      <c r="AZ1597">
        <v>0.10514</v>
      </c>
      <c r="BA1597">
        <v>-1.21831E-3</v>
      </c>
      <c r="BB1597">
        <v>10.1806</v>
      </c>
      <c r="BC1597">
        <v>27.1249</v>
      </c>
    </row>
    <row r="1598" spans="1:56" x14ac:dyDescent="0.35">
      <c r="A1598" t="str">
        <f t="shared" si="222"/>
        <v/>
      </c>
      <c r="B1598" t="str">
        <f>IFERROR(VLOOKUP(R1598,#REF!,3,FALSE),"")</f>
        <v/>
      </c>
      <c r="C1598" t="str">
        <f>IFERROR(VLOOKUP(R1598,#REF!,3,FALSE),"normal")</f>
        <v>normal</v>
      </c>
      <c r="D1598">
        <f t="shared" si="216"/>
        <v>311.98582826075858</v>
      </c>
      <c r="E1598" t="str">
        <f t="shared" si="217"/>
        <v>P_183A3AB9_001B2159168hr18</v>
      </c>
      <c r="F1598" t="s">
        <v>165</v>
      </c>
      <c r="G1598">
        <f t="shared" si="218"/>
        <v>172.21415576935141</v>
      </c>
      <c r="H1598" s="3">
        <f t="shared" si="219"/>
        <v>4.1679165549846307</v>
      </c>
      <c r="I1598">
        <f t="shared" si="220"/>
        <v>27.698086955331995</v>
      </c>
      <c r="J1598">
        <f t="shared" si="223"/>
        <v>24.601064283108855</v>
      </c>
      <c r="K1598" s="3">
        <f t="shared" si="221"/>
        <v>-0.11735395447501838</v>
      </c>
      <c r="L1598">
        <f t="shared" si="224"/>
        <v>366.05337446523674</v>
      </c>
      <c r="N1598" t="s">
        <v>109</v>
      </c>
      <c r="O1598" s="1">
        <v>43703.588888888888</v>
      </c>
      <c r="P1598" t="s">
        <v>157</v>
      </c>
      <c r="Q1598">
        <v>10</v>
      </c>
      <c r="R1598" t="s">
        <v>175</v>
      </c>
      <c r="S1598">
        <v>1</v>
      </c>
      <c r="T1598">
        <v>18</v>
      </c>
      <c r="U1598">
        <v>1</v>
      </c>
      <c r="V1598">
        <v>5</v>
      </c>
      <c r="W1598">
        <v>400</v>
      </c>
      <c r="X1598">
        <v>343.61</v>
      </c>
      <c r="Y1598">
        <v>314.44900000000001</v>
      </c>
      <c r="Z1598">
        <v>2.93343</v>
      </c>
      <c r="AA1598">
        <v>-12.7072</v>
      </c>
      <c r="AB1598">
        <v>23</v>
      </c>
      <c r="AC1598">
        <v>29</v>
      </c>
      <c r="AE1598">
        <v>20</v>
      </c>
      <c r="AG1598">
        <v>6263.45</v>
      </c>
      <c r="AH1598">
        <v>909.70799999999997</v>
      </c>
      <c r="AI1598">
        <v>9.6119500000000002</v>
      </c>
      <c r="AJ1598">
        <v>0.33315</v>
      </c>
      <c r="AK1598">
        <v>850.25</v>
      </c>
      <c r="AL1598">
        <v>0.31137599999999999</v>
      </c>
      <c r="AM1598">
        <v>0.90618900000000002</v>
      </c>
      <c r="AN1598">
        <v>2.4744600000000001</v>
      </c>
      <c r="AO1598">
        <v>88.457599999999999</v>
      </c>
      <c r="AP1598">
        <v>5613.9</v>
      </c>
      <c r="AQ1598">
        <v>59.458300000000001</v>
      </c>
      <c r="AR1598">
        <v>2.1774600000000002E-2</v>
      </c>
      <c r="AS1598">
        <v>-0.46446900000000002</v>
      </c>
      <c r="AT1598">
        <v>5403.9</v>
      </c>
      <c r="AU1598">
        <v>-0.18770500000000001</v>
      </c>
      <c r="AV1598">
        <v>6263.46</v>
      </c>
      <c r="AW1598">
        <v>1820.31</v>
      </c>
      <c r="AX1598">
        <v>-22.536200000000001</v>
      </c>
      <c r="AY1598">
        <v>5403.91</v>
      </c>
      <c r="AZ1598">
        <v>9.8405699999999999E-2</v>
      </c>
      <c r="BA1598">
        <v>-1.21831E-3</v>
      </c>
      <c r="BB1598">
        <v>13.8538</v>
      </c>
      <c r="BC1598">
        <v>34.280700000000003</v>
      </c>
    </row>
    <row r="1599" spans="1:56" x14ac:dyDescent="0.35">
      <c r="A1599" t="str">
        <f t="shared" si="222"/>
        <v/>
      </c>
      <c r="B1599" t="str">
        <f>IFERROR(VLOOKUP(R1599,#REF!,3,FALSE),"")</f>
        <v/>
      </c>
      <c r="C1599" t="str">
        <f>IFERROR(VLOOKUP(R1599,#REF!,3,FALSE),"normal")</f>
        <v>normal</v>
      </c>
      <c r="D1599" t="str">
        <f t="shared" si="216"/>
        <v/>
      </c>
      <c r="E1599" t="str">
        <f t="shared" si="217"/>
        <v>P_183A3AB9_001B2159168hr26</v>
      </c>
      <c r="F1599" t="s">
        <v>165</v>
      </c>
      <c r="G1599" t="str">
        <f t="shared" si="218"/>
        <v/>
      </c>
      <c r="H1599" s="3" t="str">
        <f t="shared" si="219"/>
        <v/>
      </c>
      <c r="I1599">
        <f t="shared" si="220"/>
        <v>53.034752708743326</v>
      </c>
      <c r="J1599">
        <f t="shared" si="223"/>
        <v>57.320859762948999</v>
      </c>
      <c r="K1599" s="3">
        <f t="shared" si="221"/>
        <v>0.34490477592557567</v>
      </c>
      <c r="L1599" t="str">
        <f t="shared" si="224"/>
        <v/>
      </c>
      <c r="N1599" t="s">
        <v>109</v>
      </c>
      <c r="O1599" s="1">
        <v>43703.588888888888</v>
      </c>
      <c r="P1599" t="s">
        <v>157</v>
      </c>
      <c r="Q1599">
        <v>10</v>
      </c>
      <c r="R1599" t="s">
        <v>175</v>
      </c>
      <c r="S1599">
        <v>1</v>
      </c>
      <c r="T1599">
        <v>26</v>
      </c>
      <c r="U1599">
        <v>272</v>
      </c>
      <c r="V1599">
        <v>30</v>
      </c>
      <c r="W1599">
        <v>0</v>
      </c>
      <c r="X1599">
        <v>0</v>
      </c>
      <c r="Y1599">
        <v>57.320799999999998</v>
      </c>
      <c r="Z1599">
        <v>6.8972499999999997</v>
      </c>
      <c r="AA1599">
        <v>-94.314300000000003</v>
      </c>
      <c r="AB1599">
        <v>41</v>
      </c>
      <c r="AC1599">
        <v>44</v>
      </c>
      <c r="AE1599">
        <v>60</v>
      </c>
      <c r="AG1599">
        <v>13131.8</v>
      </c>
      <c r="AH1599">
        <v>301.04199999999997</v>
      </c>
      <c r="AI1599">
        <v>4.7500999999999998</v>
      </c>
      <c r="AJ1599">
        <v>0.110246</v>
      </c>
      <c r="AK1599">
        <v>0</v>
      </c>
      <c r="AL1599">
        <v>0</v>
      </c>
      <c r="AO1599">
        <v>0</v>
      </c>
      <c r="AP1599">
        <v>13101.8</v>
      </c>
      <c r="AQ1599">
        <v>301.04199999999997</v>
      </c>
      <c r="AR1599">
        <v>0.110246</v>
      </c>
      <c r="AS1599">
        <v>3.3443499999999999</v>
      </c>
      <c r="AT1599">
        <v>12891.8</v>
      </c>
      <c r="AV1599">
        <v>13131.8</v>
      </c>
      <c r="AW1599">
        <v>5609.12</v>
      </c>
      <c r="AX1599">
        <v>61.718400000000003</v>
      </c>
      <c r="AY1599">
        <v>12891.8</v>
      </c>
      <c r="AZ1599">
        <v>0.30322900000000003</v>
      </c>
      <c r="BA1599">
        <v>3.3365000000000001E-3</v>
      </c>
      <c r="BC1599">
        <v>1.4020699999999999</v>
      </c>
    </row>
    <row r="1600" spans="1:56" x14ac:dyDescent="0.35">
      <c r="A1600" t="str">
        <f t="shared" si="222"/>
        <v/>
      </c>
      <c r="B1600" t="str">
        <f>IFERROR(VLOOKUP(R1600,#REF!,3,FALSE),"")</f>
        <v/>
      </c>
      <c r="C1600" t="str">
        <f>IFERROR(VLOOKUP(R1600,#REF!,3,FALSE),"normal")</f>
        <v>normal</v>
      </c>
      <c r="D1600">
        <f t="shared" si="216"/>
        <v>168.38038701111083</v>
      </c>
      <c r="E1600" t="str">
        <f t="shared" si="217"/>
        <v>P_183A3AB9_001B2159168hr27</v>
      </c>
      <c r="F1600" t="s">
        <v>165</v>
      </c>
      <c r="G1600">
        <f t="shared" si="218"/>
        <v>525.92272069909836</v>
      </c>
      <c r="H1600" s="3">
        <f t="shared" si="219"/>
        <v>7.5710329548601498</v>
      </c>
      <c r="I1600">
        <f t="shared" si="220"/>
        <v>51.525311531449219</v>
      </c>
      <c r="J1600">
        <f t="shared" si="223"/>
        <v>55.758671121459869</v>
      </c>
      <c r="K1600" s="3">
        <f t="shared" si="221"/>
        <v>0.36556998495858312</v>
      </c>
      <c r="L1600">
        <f t="shared" si="224"/>
        <v>193.75903895498016</v>
      </c>
      <c r="N1600" t="s">
        <v>109</v>
      </c>
      <c r="O1600" s="1">
        <v>43703.588888888888</v>
      </c>
      <c r="P1600" t="s">
        <v>157</v>
      </c>
      <c r="Q1600">
        <v>10</v>
      </c>
      <c r="R1600" t="s">
        <v>175</v>
      </c>
      <c r="S1600">
        <v>1</v>
      </c>
      <c r="T1600">
        <v>27</v>
      </c>
      <c r="U1600">
        <v>1</v>
      </c>
      <c r="V1600">
        <v>5</v>
      </c>
      <c r="W1600">
        <v>150</v>
      </c>
      <c r="X1600">
        <v>128.61000000000001</v>
      </c>
      <c r="Y1600">
        <v>166.12899999999999</v>
      </c>
      <c r="Z1600">
        <v>7.09049</v>
      </c>
      <c r="AA1600">
        <v>-94.314300000000003</v>
      </c>
      <c r="AB1600">
        <v>41</v>
      </c>
      <c r="AC1600">
        <v>44</v>
      </c>
      <c r="AE1600">
        <v>60</v>
      </c>
      <c r="AG1600">
        <v>13447.1</v>
      </c>
      <c r="AH1600">
        <v>1083.6199999999999</v>
      </c>
      <c r="AI1600">
        <v>6.6516599999999997</v>
      </c>
      <c r="AJ1600">
        <v>0.396841</v>
      </c>
      <c r="AK1600">
        <v>782.58299999999997</v>
      </c>
      <c r="AL1600">
        <v>0.28659499999999999</v>
      </c>
      <c r="AM1600">
        <v>2.2284000000000002</v>
      </c>
      <c r="AN1600">
        <v>6.0849299999999999</v>
      </c>
      <c r="AO1600">
        <v>117.652</v>
      </c>
      <c r="AP1600">
        <v>13101.8</v>
      </c>
      <c r="AQ1600">
        <v>301.04199999999997</v>
      </c>
      <c r="AR1600">
        <v>0.110246</v>
      </c>
      <c r="AS1600">
        <v>3.3443499999999999</v>
      </c>
      <c r="AT1600">
        <v>12891.8</v>
      </c>
      <c r="AU1600">
        <v>0.54961099999999996</v>
      </c>
      <c r="AV1600">
        <v>13447.2</v>
      </c>
      <c r="AW1600">
        <v>5835.97</v>
      </c>
      <c r="AX1600">
        <v>61.718400000000003</v>
      </c>
      <c r="AY1600">
        <v>12891.8</v>
      </c>
      <c r="AZ1600">
        <v>0.31549199999999999</v>
      </c>
      <c r="BA1600">
        <v>3.3365000000000001E-3</v>
      </c>
      <c r="BB1600">
        <v>3.20601</v>
      </c>
      <c r="BC1600">
        <v>19.508400000000002</v>
      </c>
    </row>
    <row r="1601" spans="1:56" x14ac:dyDescent="0.35">
      <c r="A1601" t="str">
        <f t="shared" si="222"/>
        <v/>
      </c>
      <c r="B1601" t="str">
        <f>IFERROR(VLOOKUP(R1601,#REF!,3,FALSE),"")</f>
        <v/>
      </c>
      <c r="C1601" t="str">
        <f>IFERROR(VLOOKUP(R1601,#REF!,3,FALSE),"normal")</f>
        <v>normal</v>
      </c>
      <c r="D1601">
        <f t="shared" si="216"/>
        <v>233.38931973275805</v>
      </c>
      <c r="E1601" t="str">
        <f t="shared" si="217"/>
        <v>P_183A3AB9_001B2159168hr28</v>
      </c>
      <c r="F1601" t="s">
        <v>165</v>
      </c>
      <c r="G1601">
        <f t="shared" si="218"/>
        <v>167.2538389840667</v>
      </c>
      <c r="H1601" s="3">
        <f t="shared" si="219"/>
        <v>1.7611084065005247</v>
      </c>
      <c r="I1601">
        <f t="shared" si="220"/>
        <v>51.669877804359459</v>
      </c>
      <c r="J1601">
        <f t="shared" si="223"/>
        <v>52.487002708550754</v>
      </c>
      <c r="K1601" s="3">
        <f t="shared" si="221"/>
        <v>0.36517533940943891</v>
      </c>
      <c r="L1601">
        <f t="shared" si="224"/>
        <v>403.73912284275775</v>
      </c>
      <c r="N1601" t="s">
        <v>109</v>
      </c>
      <c r="O1601" s="1">
        <v>43703.588888888888</v>
      </c>
      <c r="P1601" t="s">
        <v>157</v>
      </c>
      <c r="Q1601">
        <v>10</v>
      </c>
      <c r="R1601" t="s">
        <v>175</v>
      </c>
      <c r="S1601">
        <v>1</v>
      </c>
      <c r="T1601">
        <v>28</v>
      </c>
      <c r="U1601">
        <v>1</v>
      </c>
      <c r="V1601">
        <v>5</v>
      </c>
      <c r="W1601">
        <v>400</v>
      </c>
      <c r="X1601">
        <v>343.61</v>
      </c>
      <c r="Y1601">
        <v>346.822</v>
      </c>
      <c r="Z1601">
        <v>7.1957300000000002</v>
      </c>
      <c r="AA1601">
        <v>-76.640299999999996</v>
      </c>
      <c r="AB1601">
        <v>41</v>
      </c>
      <c r="AC1601">
        <v>45</v>
      </c>
      <c r="AE1601">
        <v>60</v>
      </c>
      <c r="AG1601">
        <v>13757.4</v>
      </c>
      <c r="AH1601">
        <v>2419</v>
      </c>
      <c r="AI1601">
        <v>4.1806999999999999</v>
      </c>
      <c r="AJ1601">
        <v>0.88587800000000005</v>
      </c>
      <c r="AK1601">
        <v>2117.96</v>
      </c>
      <c r="AL1601">
        <v>0.77563099999999996</v>
      </c>
      <c r="AM1601">
        <v>2.2572999999999999</v>
      </c>
      <c r="AN1601">
        <v>6.1638400000000004</v>
      </c>
      <c r="AO1601">
        <v>506.60399999999998</v>
      </c>
      <c r="AP1601">
        <v>13101.8</v>
      </c>
      <c r="AQ1601">
        <v>301.04199999999997</v>
      </c>
      <c r="AR1601">
        <v>0.110246</v>
      </c>
      <c r="AS1601">
        <v>3.3443499999999999</v>
      </c>
      <c r="AT1601">
        <v>12891.8</v>
      </c>
      <c r="AU1601">
        <v>0.54257500000000003</v>
      </c>
      <c r="AV1601">
        <v>13757.4</v>
      </c>
      <c r="AW1601">
        <v>5993.58</v>
      </c>
      <c r="AX1601">
        <v>61.718400000000003</v>
      </c>
      <c r="AY1601">
        <v>12891.8</v>
      </c>
      <c r="AZ1601">
        <v>0.324013</v>
      </c>
      <c r="BA1601">
        <v>3.3365000000000001E-3</v>
      </c>
      <c r="BB1601">
        <v>-0.120049</v>
      </c>
      <c r="BC1601">
        <v>-0.73996099999999998</v>
      </c>
    </row>
    <row r="1602" spans="1:56" x14ac:dyDescent="0.35">
      <c r="A1602" t="str">
        <f t="shared" si="222"/>
        <v/>
      </c>
      <c r="B1602" t="str">
        <f>IFERROR(VLOOKUP(R1602,#REF!,3,FALSE),"")</f>
        <v/>
      </c>
      <c r="C1602" t="str">
        <f>IFERROR(VLOOKUP(R1602,#REF!,3,FALSE),"normal")</f>
        <v>normal</v>
      </c>
      <c r="D1602">
        <f t="shared" ref="D1602:D1665" si="225">IFERROR(L1602-(INDEX(L:L,MATCH(R1602&amp;"0hr"&amp;T1602,E:E,0))),"")</f>
        <v>31.65619829263742</v>
      </c>
      <c r="E1602" t="str">
        <f t="shared" ref="E1602:E1665" si="226">R1602&amp;N1602&amp;T1602</f>
        <v>P_183A3AB9_001B1B5A168hr7</v>
      </c>
      <c r="F1602" t="s">
        <v>165</v>
      </c>
      <c r="G1602">
        <f t="shared" ref="G1602:G1665" si="227">IFERROR(((AR1602-VLOOKUP(R1602&amp;"0hr"&amp;T1602,E:BD,40,FALSE))*1000)/VLOOKUP(R1602&amp;"0hr"&amp;T1602,E:BD,35,FALSE),"")</f>
        <v>15.918976940147292</v>
      </c>
      <c r="H1602" s="3">
        <f t="shared" ref="H1602:H1665" si="228">IFERROR((AM1602-VLOOKUP(R1602&amp;"0hr"&amp;T1602,E:BD,35,FALSE))/VLOOKUP(R1602&amp;"0hr"&amp;T1602,E:BD,35,FALSE),"")</f>
        <v>1.7437043707586917</v>
      </c>
      <c r="I1602">
        <f t="shared" ref="I1602:I1665" si="229">IFERROR(J1602-VLOOKUP(R1602&amp;"0hr"&amp;T1602,E:AR,6,FALSE),"")</f>
        <v>6.9415563438609045</v>
      </c>
      <c r="J1602">
        <f t="shared" si="223"/>
        <v>5.3451084404460012</v>
      </c>
      <c r="K1602" s="3">
        <f t="shared" ref="K1602:K1665" si="230">IFERROR((Z1602-VLOOKUP(R1602&amp;"0hr"&amp;T1602,E:BD,22,FALSE))/VLOOKUP(R1602&amp;"0hr"&amp;T1602,E:BD,22,FALSE),"")</f>
        <v>-3.7182893062934992E-2</v>
      </c>
      <c r="L1602">
        <f t="shared" si="224"/>
        <v>42.522195985832347</v>
      </c>
      <c r="N1602" t="s">
        <v>109</v>
      </c>
      <c r="O1602" s="1">
        <v>43703.588888888888</v>
      </c>
      <c r="P1602" t="s">
        <v>157</v>
      </c>
      <c r="Q1602">
        <v>11</v>
      </c>
      <c r="R1602" t="s">
        <v>176</v>
      </c>
      <c r="S1602">
        <v>1</v>
      </c>
      <c r="T1602">
        <v>7</v>
      </c>
      <c r="U1602">
        <v>2051</v>
      </c>
      <c r="V1602">
        <v>5</v>
      </c>
      <c r="W1602">
        <v>30</v>
      </c>
      <c r="X1602">
        <v>25.41</v>
      </c>
      <c r="Y1602">
        <v>36.016300000000001</v>
      </c>
      <c r="Z1602">
        <v>3.0878700000000001</v>
      </c>
      <c r="AA1602">
        <v>125.578</v>
      </c>
      <c r="AB1602">
        <v>23</v>
      </c>
      <c r="AC1602">
        <v>30</v>
      </c>
      <c r="AE1602">
        <v>50</v>
      </c>
      <c r="AG1602">
        <v>1482.19</v>
      </c>
      <c r="AH1602">
        <v>236.792</v>
      </c>
      <c r="AI1602">
        <v>3.7297799999999999</v>
      </c>
      <c r="AJ1602">
        <v>8.6717000000000002E-2</v>
      </c>
      <c r="AK1602">
        <v>94.708299999999994</v>
      </c>
      <c r="AL1602">
        <v>3.4683800000000001E-2</v>
      </c>
      <c r="AM1602">
        <v>1.36496</v>
      </c>
      <c r="AN1602">
        <v>3.7272099999999999</v>
      </c>
      <c r="AO1602">
        <v>25.392499999999998</v>
      </c>
      <c r="AP1602">
        <v>1142.3599999999999</v>
      </c>
      <c r="AQ1602">
        <v>142.083</v>
      </c>
      <c r="AR1602">
        <v>5.2033299999999998E-2</v>
      </c>
      <c r="AS1602">
        <v>0.25767499999999999</v>
      </c>
      <c r="AT1602">
        <v>932.36</v>
      </c>
      <c r="AU1602">
        <v>6.9133399999999998E-2</v>
      </c>
      <c r="AV1602">
        <v>1482.21</v>
      </c>
      <c r="AW1602">
        <v>4181.1899999999996</v>
      </c>
      <c r="AX1602">
        <v>-1.7716799999999999</v>
      </c>
      <c r="AY1602">
        <v>932.37</v>
      </c>
      <c r="AZ1602">
        <v>0.22603500000000001</v>
      </c>
      <c r="BA1602" s="2">
        <v>-9.5777000000000001E-5</v>
      </c>
      <c r="BB1602">
        <v>0.33983200000000002</v>
      </c>
      <c r="BC1602">
        <v>1.2666299999999999</v>
      </c>
      <c r="BD1602">
        <v>1.4791700000000001</v>
      </c>
    </row>
    <row r="1603" spans="1:56" x14ac:dyDescent="0.35">
      <c r="A1603" t="str">
        <f t="shared" ref="A1603:A1666" si="231">IF(AND(B1603="",C1603&lt;&gt;"normal"),C1603,B1603)</f>
        <v/>
      </c>
      <c r="B1603" t="str">
        <f>IFERROR(VLOOKUP(R1603,#REF!,3,FALSE),"")</f>
        <v/>
      </c>
      <c r="C1603" t="str">
        <f>IFERROR(VLOOKUP(R1603,#REF!,3,FALSE),"normal")</f>
        <v>normal</v>
      </c>
      <c r="D1603">
        <f t="shared" si="225"/>
        <v>60.750291683132652</v>
      </c>
      <c r="E1603" t="str">
        <f t="shared" si="226"/>
        <v>P_183A3AB9_001B1B5A168hr8</v>
      </c>
      <c r="F1603" t="s">
        <v>165</v>
      </c>
      <c r="G1603">
        <f t="shared" si="227"/>
        <v>19.314958575090412</v>
      </c>
      <c r="H1603" s="3">
        <f t="shared" si="228"/>
        <v>2.0613459376272805</v>
      </c>
      <c r="I1603">
        <f t="shared" si="229"/>
        <v>6.9099077745028996</v>
      </c>
      <c r="J1603">
        <f t="shared" ref="J1603:J1666" si="232">IFERROR((AQ1603-AA1603)/Z1603,"")</f>
        <v>5.3098227699870337</v>
      </c>
      <c r="K1603" s="3">
        <f t="shared" si="230"/>
        <v>-2.8576518127525513E-2</v>
      </c>
      <c r="L1603">
        <f t="shared" ref="L1603:L1666" si="233">IFERROR(Y1603/X1603*W1603,"")</f>
        <v>83.401237251295782</v>
      </c>
      <c r="N1603" t="s">
        <v>109</v>
      </c>
      <c r="O1603" s="1">
        <v>43703.588888888888</v>
      </c>
      <c r="P1603" t="s">
        <v>157</v>
      </c>
      <c r="Q1603">
        <v>11</v>
      </c>
      <c r="R1603" t="s">
        <v>176</v>
      </c>
      <c r="S1603">
        <v>1</v>
      </c>
      <c r="T1603">
        <v>8</v>
      </c>
      <c r="U1603">
        <v>3</v>
      </c>
      <c r="V1603">
        <v>5</v>
      </c>
      <c r="W1603">
        <v>70</v>
      </c>
      <c r="X1603">
        <v>59.81</v>
      </c>
      <c r="Y1603">
        <v>71.260400000000004</v>
      </c>
      <c r="Z1603">
        <v>3.10839</v>
      </c>
      <c r="AA1603">
        <v>125.578</v>
      </c>
      <c r="AB1603">
        <v>23</v>
      </c>
      <c r="AC1603">
        <v>30</v>
      </c>
      <c r="AE1603">
        <v>50</v>
      </c>
      <c r="AG1603">
        <v>1790.4</v>
      </c>
      <c r="AH1603">
        <v>347.08300000000003</v>
      </c>
      <c r="AI1603">
        <v>5.1996399999999996</v>
      </c>
      <c r="AJ1603">
        <v>0.127108</v>
      </c>
      <c r="AK1603">
        <v>205</v>
      </c>
      <c r="AL1603">
        <v>7.5074399999999999E-2</v>
      </c>
      <c r="AM1603">
        <v>1.2552099999999999</v>
      </c>
      <c r="AN1603">
        <v>3.4275199999999999</v>
      </c>
      <c r="AO1603">
        <v>39.425800000000002</v>
      </c>
      <c r="AP1603">
        <v>1142.3599999999999</v>
      </c>
      <c r="AQ1603">
        <v>142.083</v>
      </c>
      <c r="AR1603">
        <v>5.2033299999999998E-2</v>
      </c>
      <c r="AS1603">
        <v>0.25767499999999999</v>
      </c>
      <c r="AT1603">
        <v>932.36</v>
      </c>
      <c r="AU1603">
        <v>7.5178099999999998E-2</v>
      </c>
      <c r="AV1603">
        <v>1790.41</v>
      </c>
      <c r="AW1603">
        <v>4209.6899999999996</v>
      </c>
      <c r="AX1603">
        <v>-1.7716799999999999</v>
      </c>
      <c r="AY1603">
        <v>932.37</v>
      </c>
      <c r="AZ1603">
        <v>0.227576</v>
      </c>
      <c r="BA1603" s="2">
        <v>-9.5777000000000001E-5</v>
      </c>
      <c r="BB1603">
        <v>-0.44530199999999998</v>
      </c>
      <c r="BC1603">
        <v>-1.5262800000000001</v>
      </c>
    </row>
    <row r="1604" spans="1:56" x14ac:dyDescent="0.35">
      <c r="A1604" t="str">
        <f t="shared" si="231"/>
        <v/>
      </c>
      <c r="B1604" t="str">
        <f>IFERROR(VLOOKUP(R1604,#REF!,3,FALSE),"")</f>
        <v/>
      </c>
      <c r="C1604" t="str">
        <f>IFERROR(VLOOKUP(R1604,#REF!,3,FALSE),"normal")</f>
        <v>normal</v>
      </c>
      <c r="D1604">
        <f t="shared" si="225"/>
        <v>113.27815286653937</v>
      </c>
      <c r="E1604" t="str">
        <f t="shared" si="226"/>
        <v>P_183A3AB9_001B1B5A168hr9</v>
      </c>
      <c r="F1604" t="s">
        <v>165</v>
      </c>
      <c r="G1604">
        <f t="shared" si="227"/>
        <v>22.205803595211982</v>
      </c>
      <c r="H1604" s="3">
        <f t="shared" si="228"/>
        <v>2.2289613364700078</v>
      </c>
      <c r="I1604">
        <f t="shared" si="229"/>
        <v>6.8887414662294706</v>
      </c>
      <c r="J1604">
        <f t="shared" si="232"/>
        <v>5.2848470100029443</v>
      </c>
      <c r="K1604" s="3">
        <f t="shared" si="230"/>
        <v>-2.1661972978137555E-2</v>
      </c>
      <c r="L1604">
        <f t="shared" si="233"/>
        <v>157.19384184744575</v>
      </c>
      <c r="N1604" t="s">
        <v>109</v>
      </c>
      <c r="O1604" s="1">
        <v>43703.588888888888</v>
      </c>
      <c r="P1604" t="s">
        <v>157</v>
      </c>
      <c r="Q1604">
        <v>11</v>
      </c>
      <c r="R1604" t="s">
        <v>176</v>
      </c>
      <c r="S1604">
        <v>1</v>
      </c>
      <c r="T1604">
        <v>9</v>
      </c>
      <c r="U1604">
        <v>1</v>
      </c>
      <c r="V1604">
        <v>5</v>
      </c>
      <c r="W1604">
        <v>150</v>
      </c>
      <c r="X1604">
        <v>128.61000000000001</v>
      </c>
      <c r="Y1604">
        <v>134.77799999999999</v>
      </c>
      <c r="Z1604">
        <v>3.1230799999999999</v>
      </c>
      <c r="AA1604">
        <v>125.578</v>
      </c>
      <c r="AB1604">
        <v>23</v>
      </c>
      <c r="AC1604">
        <v>30</v>
      </c>
      <c r="AE1604">
        <v>50</v>
      </c>
      <c r="AG1604">
        <v>2101.23</v>
      </c>
      <c r="AH1604">
        <v>546.5</v>
      </c>
      <c r="AI1604">
        <v>4.0432399999999999</v>
      </c>
      <c r="AJ1604">
        <v>0.20013700000000001</v>
      </c>
      <c r="AK1604">
        <v>404.41699999999997</v>
      </c>
      <c r="AL1604">
        <v>0.14810400000000001</v>
      </c>
      <c r="AM1604">
        <v>1.15158</v>
      </c>
      <c r="AN1604">
        <v>3.14452</v>
      </c>
      <c r="AO1604">
        <v>100.023</v>
      </c>
      <c r="AP1604">
        <v>1142.3599999999999</v>
      </c>
      <c r="AQ1604">
        <v>142.083</v>
      </c>
      <c r="AR1604">
        <v>5.2033299999999998E-2</v>
      </c>
      <c r="AS1604">
        <v>0.25767499999999999</v>
      </c>
      <c r="AT1604">
        <v>932.36</v>
      </c>
      <c r="AU1604">
        <v>8.1944000000000003E-2</v>
      </c>
      <c r="AV1604">
        <v>2101.23</v>
      </c>
      <c r="AW1604">
        <v>4229.99</v>
      </c>
      <c r="AX1604">
        <v>-1.7716799999999999</v>
      </c>
      <c r="AY1604">
        <v>932.37</v>
      </c>
      <c r="AZ1604">
        <v>0.22867299999999999</v>
      </c>
      <c r="BA1604" s="2">
        <v>-9.5777000000000001E-5</v>
      </c>
      <c r="BB1604">
        <v>0.39034400000000002</v>
      </c>
      <c r="BC1604">
        <v>1.2274400000000001</v>
      </c>
    </row>
    <row r="1605" spans="1:56" x14ac:dyDescent="0.35">
      <c r="A1605" t="str">
        <f t="shared" si="231"/>
        <v/>
      </c>
      <c r="B1605" t="str">
        <f>IFERROR(VLOOKUP(R1605,#REF!,3,FALSE),"")</f>
        <v/>
      </c>
      <c r="C1605" t="str">
        <f>IFERROR(VLOOKUP(R1605,#REF!,3,FALSE),"normal")</f>
        <v>normal</v>
      </c>
      <c r="D1605">
        <f t="shared" si="225"/>
        <v>264.19100576497431</v>
      </c>
      <c r="E1605" t="str">
        <f t="shared" si="226"/>
        <v>P_183A3AB9_001B1B5A168hr10</v>
      </c>
      <c r="F1605" t="s">
        <v>165</v>
      </c>
      <c r="G1605">
        <f t="shared" si="227"/>
        <v>28.516542078958341</v>
      </c>
      <c r="H1605" s="3">
        <f t="shared" si="228"/>
        <v>2.6405536591337908</v>
      </c>
      <c r="I1605">
        <f t="shared" si="229"/>
        <v>6.8579970006492257</v>
      </c>
      <c r="J1605">
        <f t="shared" si="232"/>
        <v>5.2518535017659955</v>
      </c>
      <c r="K1605" s="3">
        <f t="shared" si="230"/>
        <v>-1.4135317589780875E-2</v>
      </c>
      <c r="L1605">
        <f t="shared" si="233"/>
        <v>357.50065481214165</v>
      </c>
      <c r="N1605" t="s">
        <v>109</v>
      </c>
      <c r="O1605" s="1">
        <v>43703.588888888888</v>
      </c>
      <c r="P1605" t="s">
        <v>157</v>
      </c>
      <c r="Q1605">
        <v>11</v>
      </c>
      <c r="R1605" t="s">
        <v>176</v>
      </c>
      <c r="S1605">
        <v>1</v>
      </c>
      <c r="T1605">
        <v>10</v>
      </c>
      <c r="U1605">
        <v>3</v>
      </c>
      <c r="V1605">
        <v>5</v>
      </c>
      <c r="W1605">
        <v>400</v>
      </c>
      <c r="X1605">
        <v>343.61</v>
      </c>
      <c r="Y1605">
        <v>307.10199999999998</v>
      </c>
      <c r="Z1605">
        <v>3.1427</v>
      </c>
      <c r="AA1605">
        <v>125.578</v>
      </c>
      <c r="AB1605">
        <v>23</v>
      </c>
      <c r="AC1605">
        <v>30</v>
      </c>
      <c r="AE1605">
        <v>50</v>
      </c>
      <c r="AG1605">
        <v>2411.79</v>
      </c>
      <c r="AH1605">
        <v>1090.71</v>
      </c>
      <c r="AI1605">
        <v>4.4767900000000003</v>
      </c>
      <c r="AJ1605">
        <v>0.39943499999999998</v>
      </c>
      <c r="AK1605">
        <v>948.625</v>
      </c>
      <c r="AL1605">
        <v>0.34740199999999999</v>
      </c>
      <c r="AM1605">
        <v>1.0110399999999999</v>
      </c>
      <c r="AN1605">
        <v>2.7607599999999999</v>
      </c>
      <c r="AO1605">
        <v>211.898</v>
      </c>
      <c r="AP1605">
        <v>1142.3599999999999</v>
      </c>
      <c r="AQ1605">
        <v>142.083</v>
      </c>
      <c r="AR1605">
        <v>5.2033299999999998E-2</v>
      </c>
      <c r="AS1605">
        <v>0.25767499999999999</v>
      </c>
      <c r="AT1605">
        <v>932.36</v>
      </c>
      <c r="AU1605">
        <v>9.3334600000000004E-2</v>
      </c>
      <c r="AV1605">
        <v>2411.8000000000002</v>
      </c>
      <c r="AW1605">
        <v>4257</v>
      </c>
      <c r="AX1605">
        <v>-1.7716799999999999</v>
      </c>
      <c r="AY1605">
        <v>932.37</v>
      </c>
      <c r="AZ1605">
        <v>0.230133</v>
      </c>
      <c r="BA1605" s="2">
        <v>-9.5777000000000001E-5</v>
      </c>
      <c r="BB1605">
        <v>-0.88924999999999998</v>
      </c>
      <c r="BC1605">
        <v>-2.4550100000000001</v>
      </c>
    </row>
    <row r="1606" spans="1:56" x14ac:dyDescent="0.35">
      <c r="A1606" t="str">
        <f t="shared" si="231"/>
        <v/>
      </c>
      <c r="B1606" t="str">
        <f>IFERROR(VLOOKUP(R1606,#REF!,3,FALSE),"")</f>
        <v/>
      </c>
      <c r="C1606" t="str">
        <f>IFERROR(VLOOKUP(R1606,#REF!,3,FALSE),"normal")</f>
        <v>normal</v>
      </c>
      <c r="D1606" t="str">
        <f t="shared" si="225"/>
        <v/>
      </c>
      <c r="E1606" t="str">
        <f t="shared" si="226"/>
        <v>P_183A3AB9_001B1B5A168hr16</v>
      </c>
      <c r="F1606" t="s">
        <v>165</v>
      </c>
      <c r="G1606" t="str">
        <f t="shared" si="227"/>
        <v/>
      </c>
      <c r="H1606" s="3" t="str">
        <f t="shared" si="228"/>
        <v/>
      </c>
      <c r="I1606">
        <f t="shared" si="229"/>
        <v>18.542573467583825</v>
      </c>
      <c r="J1606">
        <f t="shared" si="232"/>
        <v>16.277030293936214</v>
      </c>
      <c r="K1606" s="3">
        <f t="shared" si="230"/>
        <v>-5.674709140490105E-2</v>
      </c>
      <c r="L1606" t="str">
        <f t="shared" si="233"/>
        <v/>
      </c>
      <c r="N1606" t="s">
        <v>109</v>
      </c>
      <c r="O1606" s="1">
        <v>43703.588888888888</v>
      </c>
      <c r="P1606" t="s">
        <v>157</v>
      </c>
      <c r="Q1606">
        <v>11</v>
      </c>
      <c r="R1606" t="s">
        <v>176</v>
      </c>
      <c r="S1606">
        <v>1</v>
      </c>
      <c r="T1606">
        <v>16</v>
      </c>
      <c r="U1606">
        <v>144</v>
      </c>
      <c r="V1606">
        <v>20</v>
      </c>
      <c r="W1606">
        <v>0</v>
      </c>
      <c r="X1606">
        <v>0</v>
      </c>
      <c r="Y1606">
        <v>16.277000000000001</v>
      </c>
      <c r="Z1606">
        <v>2.9989499999999998</v>
      </c>
      <c r="AA1606">
        <v>127.72799999999999</v>
      </c>
      <c r="AB1606">
        <v>23</v>
      </c>
      <c r="AC1606">
        <v>29</v>
      </c>
      <c r="AE1606">
        <v>20</v>
      </c>
      <c r="AG1606">
        <v>5644.33</v>
      </c>
      <c r="AH1606">
        <v>176.542</v>
      </c>
      <c r="AI1606">
        <v>4.1281600000000003</v>
      </c>
      <c r="AJ1606">
        <v>6.4652500000000002E-2</v>
      </c>
      <c r="AK1606">
        <v>0</v>
      </c>
      <c r="AL1606">
        <v>0</v>
      </c>
      <c r="AO1606">
        <v>0</v>
      </c>
      <c r="AP1606">
        <v>5614.33</v>
      </c>
      <c r="AQ1606">
        <v>176.542</v>
      </c>
      <c r="AR1606">
        <v>6.4652500000000002E-2</v>
      </c>
      <c r="AS1606">
        <v>-0.535501</v>
      </c>
      <c r="AT1606">
        <v>5404.33</v>
      </c>
      <c r="AV1606">
        <v>5644.35</v>
      </c>
      <c r="AW1606">
        <v>4114.84</v>
      </c>
      <c r="AX1606">
        <v>-29.8428</v>
      </c>
      <c r="AY1606">
        <v>5404.35</v>
      </c>
      <c r="AZ1606">
        <v>0.22244800000000001</v>
      </c>
      <c r="BA1606">
        <v>-1.6133E-3</v>
      </c>
      <c r="BC1606">
        <v>-1.40717</v>
      </c>
    </row>
    <row r="1607" spans="1:56" x14ac:dyDescent="0.35">
      <c r="A1607" t="str">
        <f t="shared" si="231"/>
        <v/>
      </c>
      <c r="B1607" t="str">
        <f>IFERROR(VLOOKUP(R1607,#REF!,3,FALSE),"")</f>
        <v/>
      </c>
      <c r="C1607" t="str">
        <f>IFERROR(VLOOKUP(R1607,#REF!,3,FALSE),"normal")</f>
        <v>normal</v>
      </c>
      <c r="D1607">
        <f t="shared" si="225"/>
        <v>158.51665460909231</v>
      </c>
      <c r="E1607" t="str">
        <f t="shared" si="226"/>
        <v>P_183A3AB9_001B1B5A168hr17</v>
      </c>
      <c r="F1607" t="s">
        <v>165</v>
      </c>
      <c r="G1607">
        <f t="shared" si="227"/>
        <v>3085.6321739180826</v>
      </c>
      <c r="H1607" s="3">
        <f t="shared" si="228"/>
        <v>136.18153742750033</v>
      </c>
      <c r="I1607">
        <f t="shared" si="229"/>
        <v>19.471377349256652</v>
      </c>
      <c r="J1607">
        <f t="shared" si="232"/>
        <v>17.206688944348098</v>
      </c>
      <c r="K1607" s="3">
        <f t="shared" si="230"/>
        <v>-0.10804667087974791</v>
      </c>
      <c r="L1607">
        <f t="shared" si="233"/>
        <v>156.80079309540471</v>
      </c>
      <c r="N1607" t="s">
        <v>109</v>
      </c>
      <c r="O1607" s="1">
        <v>43703.588888888888</v>
      </c>
      <c r="P1607" t="s">
        <v>157</v>
      </c>
      <c r="Q1607">
        <v>11</v>
      </c>
      <c r="R1607" t="s">
        <v>176</v>
      </c>
      <c r="S1607">
        <v>1</v>
      </c>
      <c r="T1607">
        <v>17</v>
      </c>
      <c r="U1607">
        <v>1</v>
      </c>
      <c r="V1607">
        <v>5</v>
      </c>
      <c r="W1607">
        <v>150</v>
      </c>
      <c r="X1607">
        <v>128.61000000000001</v>
      </c>
      <c r="Y1607">
        <v>134.441</v>
      </c>
      <c r="Z1607">
        <v>2.8369200000000001</v>
      </c>
      <c r="AA1607">
        <v>127.72799999999999</v>
      </c>
      <c r="AB1607">
        <v>23</v>
      </c>
      <c r="AC1607">
        <v>29</v>
      </c>
      <c r="AE1607">
        <v>20</v>
      </c>
      <c r="AG1607">
        <v>5953.77</v>
      </c>
      <c r="AH1607">
        <v>509.125</v>
      </c>
      <c r="AI1607">
        <v>2.5928399999999998</v>
      </c>
      <c r="AJ1607">
        <v>0.18645</v>
      </c>
      <c r="AK1607">
        <v>332.58300000000003</v>
      </c>
      <c r="AL1607">
        <v>0.121798</v>
      </c>
      <c r="AM1607">
        <v>0.94703000000000004</v>
      </c>
      <c r="AN1607">
        <v>2.5859800000000002</v>
      </c>
      <c r="AO1607">
        <v>128.27000000000001</v>
      </c>
      <c r="AP1607">
        <v>5614.33</v>
      </c>
      <c r="AQ1607">
        <v>176.542</v>
      </c>
      <c r="AR1607">
        <v>6.4652500000000002E-2</v>
      </c>
      <c r="AS1607">
        <v>-0.535501</v>
      </c>
      <c r="AT1607">
        <v>5404.33</v>
      </c>
      <c r="AU1607">
        <v>-0.20707800000000001</v>
      </c>
      <c r="AV1607">
        <v>5953.79</v>
      </c>
      <c r="AW1607">
        <v>3885.19</v>
      </c>
      <c r="AX1607">
        <v>-29.8428</v>
      </c>
      <c r="AY1607">
        <v>5404.35</v>
      </c>
      <c r="AZ1607">
        <v>0.210033</v>
      </c>
      <c r="BA1607">
        <v>-1.6133E-3</v>
      </c>
      <c r="BB1607">
        <v>-0.61366699999999996</v>
      </c>
      <c r="BC1607">
        <v>-1.58693</v>
      </c>
    </row>
    <row r="1608" spans="1:56" x14ac:dyDescent="0.35">
      <c r="A1608" t="str">
        <f t="shared" si="231"/>
        <v/>
      </c>
      <c r="B1608" t="str">
        <f>IFERROR(VLOOKUP(R1608,#REF!,3,FALSE),"")</f>
        <v/>
      </c>
      <c r="C1608" t="str">
        <f>IFERROR(VLOOKUP(R1608,#REF!,3,FALSE),"normal")</f>
        <v>normal</v>
      </c>
      <c r="D1608">
        <f t="shared" si="225"/>
        <v>281.99633026143397</v>
      </c>
      <c r="E1608" t="str">
        <f t="shared" si="226"/>
        <v>P_183A3AB9_001B1B5A168hr18</v>
      </c>
      <c r="F1608" t="s">
        <v>165</v>
      </c>
      <c r="G1608">
        <f t="shared" si="227"/>
        <v>107.6186242017622</v>
      </c>
      <c r="H1608" s="3">
        <f t="shared" si="228"/>
        <v>3.068456470778433</v>
      </c>
      <c r="I1608">
        <f t="shared" si="229"/>
        <v>20.540169350917587</v>
      </c>
      <c r="J1608">
        <f t="shared" si="232"/>
        <v>18.276548500339189</v>
      </c>
      <c r="K1608" s="3">
        <f t="shared" si="230"/>
        <v>-0.15224680789548939</v>
      </c>
      <c r="L1608">
        <f t="shared" si="233"/>
        <v>347.33564215244024</v>
      </c>
      <c r="N1608" t="s">
        <v>109</v>
      </c>
      <c r="O1608" s="1">
        <v>43703.588888888888</v>
      </c>
      <c r="P1608" t="s">
        <v>157</v>
      </c>
      <c r="Q1608">
        <v>11</v>
      </c>
      <c r="R1608" t="s">
        <v>176</v>
      </c>
      <c r="S1608">
        <v>1</v>
      </c>
      <c r="T1608">
        <v>18</v>
      </c>
      <c r="U1608">
        <v>1</v>
      </c>
      <c r="V1608">
        <v>5</v>
      </c>
      <c r="W1608">
        <v>400</v>
      </c>
      <c r="X1608">
        <v>343.61</v>
      </c>
      <c r="Y1608">
        <v>298.37</v>
      </c>
      <c r="Z1608">
        <v>2.6976100000000001</v>
      </c>
      <c r="AA1608">
        <v>127.239</v>
      </c>
      <c r="AB1608">
        <v>23</v>
      </c>
      <c r="AC1608">
        <v>29.25</v>
      </c>
      <c r="AE1608">
        <v>20</v>
      </c>
      <c r="AG1608">
        <v>6263.88</v>
      </c>
      <c r="AH1608">
        <v>932.125</v>
      </c>
      <c r="AI1608">
        <v>5.3349700000000002</v>
      </c>
      <c r="AJ1608">
        <v>0.34136</v>
      </c>
      <c r="AK1608">
        <v>755.58299999999997</v>
      </c>
      <c r="AL1608">
        <v>0.27670699999999998</v>
      </c>
      <c r="AM1608">
        <v>0.80529399999999995</v>
      </c>
      <c r="AN1608">
        <v>2.19896</v>
      </c>
      <c r="AO1608">
        <v>141.62799999999999</v>
      </c>
      <c r="AP1608">
        <v>5614.33</v>
      </c>
      <c r="AQ1608">
        <v>176.542</v>
      </c>
      <c r="AR1608">
        <v>6.4652500000000002E-2</v>
      </c>
      <c r="AS1608">
        <v>-0.535501</v>
      </c>
      <c r="AT1608">
        <v>5404.33</v>
      </c>
      <c r="AU1608">
        <v>-0.24352499999999999</v>
      </c>
      <c r="AV1608">
        <v>6263.89</v>
      </c>
      <c r="AW1608">
        <v>3664.54</v>
      </c>
      <c r="AX1608">
        <v>-29.8428</v>
      </c>
      <c r="AY1608">
        <v>5404.35</v>
      </c>
      <c r="AZ1608">
        <v>0.198105</v>
      </c>
      <c r="BA1608">
        <v>-1.6133E-3</v>
      </c>
      <c r="BB1608">
        <v>-3.96475</v>
      </c>
      <c r="BC1608">
        <v>-8.7183200000000003</v>
      </c>
    </row>
    <row r="1609" spans="1:56" x14ac:dyDescent="0.35">
      <c r="A1609" t="str">
        <f t="shared" si="231"/>
        <v/>
      </c>
      <c r="B1609" t="str">
        <f>IFERROR(VLOOKUP(R1609,#REF!,3,FALSE),"")</f>
        <v/>
      </c>
      <c r="C1609" t="str">
        <f>IFERROR(VLOOKUP(R1609,#REF!,3,FALSE),"normal")</f>
        <v>normal</v>
      </c>
      <c r="D1609" t="str">
        <f t="shared" si="225"/>
        <v/>
      </c>
      <c r="E1609" t="str">
        <f t="shared" si="226"/>
        <v>P_183A3AB9_001B1B5A168hr26</v>
      </c>
      <c r="F1609" t="s">
        <v>165</v>
      </c>
      <c r="G1609" t="str">
        <f t="shared" si="227"/>
        <v/>
      </c>
      <c r="H1609" s="3" t="str">
        <f t="shared" si="228"/>
        <v/>
      </c>
      <c r="I1609">
        <f t="shared" si="229"/>
        <v>50.92591337597775</v>
      </c>
      <c r="J1609">
        <f t="shared" si="232"/>
        <v>51.03679699965457</v>
      </c>
      <c r="K1609" s="3">
        <f t="shared" si="230"/>
        <v>0.20374073824732583</v>
      </c>
      <c r="L1609" t="str">
        <f t="shared" si="233"/>
        <v/>
      </c>
      <c r="N1609" t="s">
        <v>109</v>
      </c>
      <c r="O1609" s="1">
        <v>43703.588888888888</v>
      </c>
      <c r="P1609" t="s">
        <v>157</v>
      </c>
      <c r="Q1609">
        <v>11</v>
      </c>
      <c r="R1609" t="s">
        <v>176</v>
      </c>
      <c r="S1609">
        <v>1</v>
      </c>
      <c r="T1609">
        <v>26</v>
      </c>
      <c r="U1609">
        <v>272</v>
      </c>
      <c r="V1609">
        <v>30</v>
      </c>
      <c r="W1609">
        <v>0</v>
      </c>
      <c r="X1609">
        <v>0</v>
      </c>
      <c r="Y1609">
        <v>51.036900000000003</v>
      </c>
      <c r="Z1609">
        <v>6.0792999999999999</v>
      </c>
      <c r="AA1609">
        <v>134.565</v>
      </c>
      <c r="AB1609">
        <v>41</v>
      </c>
      <c r="AC1609">
        <v>44</v>
      </c>
      <c r="AE1609">
        <v>60</v>
      </c>
      <c r="AG1609">
        <v>13132.2</v>
      </c>
      <c r="AH1609">
        <v>444.83300000000003</v>
      </c>
      <c r="AI1609">
        <v>6.9574299999999996</v>
      </c>
      <c r="AJ1609">
        <v>0.16290499999999999</v>
      </c>
      <c r="AK1609">
        <v>0</v>
      </c>
      <c r="AL1609">
        <v>0</v>
      </c>
      <c r="AO1609">
        <v>0</v>
      </c>
      <c r="AP1609">
        <v>13102.2</v>
      </c>
      <c r="AQ1609">
        <v>444.83300000000003</v>
      </c>
      <c r="AR1609">
        <v>0.16290499999999999</v>
      </c>
      <c r="AS1609">
        <v>4.6957199999999997</v>
      </c>
      <c r="AT1609">
        <v>12892.2</v>
      </c>
      <c r="AV1609">
        <v>13132.3</v>
      </c>
      <c r="AW1609">
        <v>7427.17</v>
      </c>
      <c r="AX1609">
        <v>49.565199999999997</v>
      </c>
      <c r="AY1609">
        <v>12892.3</v>
      </c>
      <c r="AZ1609">
        <v>0.40151300000000001</v>
      </c>
      <c r="BA1609">
        <v>2.6794900000000001E-3</v>
      </c>
      <c r="BC1609">
        <v>1.6011</v>
      </c>
    </row>
    <row r="1610" spans="1:56" x14ac:dyDescent="0.35">
      <c r="A1610" t="str">
        <f t="shared" si="231"/>
        <v/>
      </c>
      <c r="B1610" t="str">
        <f>IFERROR(VLOOKUP(R1610,#REF!,3,FALSE),"")</f>
        <v/>
      </c>
      <c r="C1610" t="str">
        <f>IFERROR(VLOOKUP(R1610,#REF!,3,FALSE),"normal")</f>
        <v>normal</v>
      </c>
      <c r="D1610">
        <f t="shared" si="225"/>
        <v>190.93506392526686</v>
      </c>
      <c r="E1610" t="str">
        <f t="shared" si="226"/>
        <v>P_183A3AB9_001B1B5A168hr27</v>
      </c>
      <c r="F1610" t="s">
        <v>165</v>
      </c>
      <c r="G1610">
        <f t="shared" si="227"/>
        <v>360.88378663883617</v>
      </c>
      <c r="H1610" s="3">
        <f t="shared" si="228"/>
        <v>6.6657418131371617</v>
      </c>
      <c r="I1610">
        <f t="shared" si="229"/>
        <v>49.892521876083769</v>
      </c>
      <c r="J1610">
        <f t="shared" si="232"/>
        <v>47.915383692566088</v>
      </c>
      <c r="K1610" s="3">
        <f t="shared" si="230"/>
        <v>0.21743067455990031</v>
      </c>
      <c r="L1610">
        <f t="shared" si="233"/>
        <v>213.72871471891764</v>
      </c>
      <c r="N1610" t="s">
        <v>109</v>
      </c>
      <c r="O1610" s="1">
        <v>43703.588888888888</v>
      </c>
      <c r="P1610" t="s">
        <v>157</v>
      </c>
      <c r="Q1610">
        <v>11</v>
      </c>
      <c r="R1610" t="s">
        <v>176</v>
      </c>
      <c r="S1610">
        <v>1</v>
      </c>
      <c r="T1610">
        <v>27</v>
      </c>
      <c r="U1610">
        <v>1</v>
      </c>
      <c r="V1610">
        <v>5</v>
      </c>
      <c r="W1610">
        <v>150</v>
      </c>
      <c r="X1610">
        <v>128.61000000000001</v>
      </c>
      <c r="Y1610">
        <v>183.251</v>
      </c>
      <c r="Z1610">
        <v>6.2517500000000004</v>
      </c>
      <c r="AA1610">
        <v>145.27799999999999</v>
      </c>
      <c r="AB1610">
        <v>41</v>
      </c>
      <c r="AC1610">
        <v>45</v>
      </c>
      <c r="AE1610">
        <v>60</v>
      </c>
      <c r="AG1610">
        <v>13447.6</v>
      </c>
      <c r="AH1610">
        <v>1290.92</v>
      </c>
      <c r="AI1610">
        <v>4.7541000000000002</v>
      </c>
      <c r="AJ1610">
        <v>0.47275499999999998</v>
      </c>
      <c r="AK1610">
        <v>846.08299999999997</v>
      </c>
      <c r="AL1610">
        <v>0.30985000000000001</v>
      </c>
      <c r="AM1610">
        <v>2.4092199999999999</v>
      </c>
      <c r="AN1610">
        <v>6.5786699999999998</v>
      </c>
      <c r="AO1610">
        <v>177.96899999999999</v>
      </c>
      <c r="AP1610">
        <v>13102.2</v>
      </c>
      <c r="AQ1610">
        <v>444.83300000000003</v>
      </c>
      <c r="AR1610">
        <v>0.16290499999999999</v>
      </c>
      <c r="AS1610">
        <v>4.6957199999999997</v>
      </c>
      <c r="AT1610">
        <v>12892.2</v>
      </c>
      <c r="AU1610">
        <v>0.71377999999999997</v>
      </c>
      <c r="AV1610">
        <v>13447.6</v>
      </c>
      <c r="AW1610">
        <v>7625.55</v>
      </c>
      <c r="AX1610">
        <v>49.565199999999997</v>
      </c>
      <c r="AY1610">
        <v>12892.3</v>
      </c>
      <c r="AZ1610">
        <v>0.41223700000000002</v>
      </c>
      <c r="BA1610">
        <v>2.6794900000000001E-3</v>
      </c>
      <c r="BB1610">
        <v>0.376913</v>
      </c>
      <c r="BC1610">
        <v>2.47959</v>
      </c>
    </row>
    <row r="1611" spans="1:56" x14ac:dyDescent="0.35">
      <c r="A1611" t="str">
        <f t="shared" si="231"/>
        <v/>
      </c>
      <c r="B1611" t="str">
        <f>IFERROR(VLOOKUP(R1611,#REF!,3,FALSE),"")</f>
        <v/>
      </c>
      <c r="C1611" t="str">
        <f>IFERROR(VLOOKUP(R1611,#REF!,3,FALSE),"normal")</f>
        <v>normal</v>
      </c>
      <c r="D1611">
        <f t="shared" si="225"/>
        <v>244.81380352685909</v>
      </c>
      <c r="E1611" t="str">
        <f t="shared" si="226"/>
        <v>P_183A3AB9_001B1B5A168hr28</v>
      </c>
      <c r="F1611" t="s">
        <v>165</v>
      </c>
      <c r="G1611">
        <f t="shared" si="227"/>
        <v>117.32711009321412</v>
      </c>
      <c r="H1611" s="3">
        <f t="shared" si="228"/>
        <v>1.3578900981587858</v>
      </c>
      <c r="I1611">
        <f t="shared" si="229"/>
        <v>50.55089270436217</v>
      </c>
      <c r="J1611">
        <f t="shared" si="232"/>
        <v>46.769806772336104</v>
      </c>
      <c r="K1611" s="3">
        <f t="shared" si="230"/>
        <v>0.22949696219298008</v>
      </c>
      <c r="L1611">
        <f t="shared" si="233"/>
        <v>443.15590349524172</v>
      </c>
      <c r="N1611" t="s">
        <v>109</v>
      </c>
      <c r="O1611" s="1">
        <v>43703.588888888888</v>
      </c>
      <c r="P1611" t="s">
        <v>157</v>
      </c>
      <c r="Q1611">
        <v>11</v>
      </c>
      <c r="R1611" t="s">
        <v>176</v>
      </c>
      <c r="S1611">
        <v>1</v>
      </c>
      <c r="T1611">
        <v>28</v>
      </c>
      <c r="U1611">
        <v>1</v>
      </c>
      <c r="V1611">
        <v>5</v>
      </c>
      <c r="W1611">
        <v>400</v>
      </c>
      <c r="X1611">
        <v>343.61</v>
      </c>
      <c r="Y1611">
        <v>380.68200000000002</v>
      </c>
      <c r="Z1611">
        <v>6.4048800000000004</v>
      </c>
      <c r="AA1611">
        <v>145.27799999999999</v>
      </c>
      <c r="AB1611">
        <v>41</v>
      </c>
      <c r="AC1611">
        <v>45</v>
      </c>
      <c r="AE1611">
        <v>60</v>
      </c>
      <c r="AG1611">
        <v>13757.8</v>
      </c>
      <c r="AH1611">
        <v>2583.5</v>
      </c>
      <c r="AI1611">
        <v>7.6100599999999998</v>
      </c>
      <c r="AJ1611">
        <v>0.94611999999999996</v>
      </c>
      <c r="AK1611">
        <v>2138.67</v>
      </c>
      <c r="AL1611">
        <v>0.78321499999999999</v>
      </c>
      <c r="AM1611">
        <v>2.2793700000000001</v>
      </c>
      <c r="AN1611">
        <v>6.2241099999999996</v>
      </c>
      <c r="AO1611">
        <v>281.03100000000001</v>
      </c>
      <c r="AP1611">
        <v>13102.2</v>
      </c>
      <c r="AQ1611">
        <v>444.83300000000003</v>
      </c>
      <c r="AR1611">
        <v>0.16290499999999999</v>
      </c>
      <c r="AS1611">
        <v>4.6957199999999997</v>
      </c>
      <c r="AT1611">
        <v>12892.2</v>
      </c>
      <c r="AU1611">
        <v>0.75444100000000003</v>
      </c>
      <c r="AV1611">
        <v>13757.8</v>
      </c>
      <c r="AW1611">
        <v>7762.61</v>
      </c>
      <c r="AX1611">
        <v>49.565199999999997</v>
      </c>
      <c r="AY1611">
        <v>12892.3</v>
      </c>
      <c r="AZ1611">
        <v>0.41964699999999999</v>
      </c>
      <c r="BA1611">
        <v>2.6794900000000001E-3</v>
      </c>
      <c r="BB1611">
        <v>-1.29175</v>
      </c>
      <c r="BC1611">
        <v>-8.0399899999999995</v>
      </c>
    </row>
    <row r="1612" spans="1:56" x14ac:dyDescent="0.35">
      <c r="A1612" t="str">
        <f t="shared" si="231"/>
        <v/>
      </c>
      <c r="B1612" t="str">
        <f>IFERROR(VLOOKUP(R1612,#REF!,3,FALSE),"")</f>
        <v/>
      </c>
      <c r="C1612" t="str">
        <f>IFERROR(VLOOKUP(R1612,#REF!,3,FALSE),"normal")</f>
        <v>normal</v>
      </c>
      <c r="D1612">
        <f t="shared" si="225"/>
        <v>33.652323077991525</v>
      </c>
      <c r="E1612" t="str">
        <f t="shared" si="226"/>
        <v>P_183A3AB9_001B185A168hr7</v>
      </c>
      <c r="F1612" t="s">
        <v>165</v>
      </c>
      <c r="G1612">
        <f t="shared" si="227"/>
        <v>13.041949753184571</v>
      </c>
      <c r="H1612" s="3">
        <f t="shared" si="228"/>
        <v>1.5062610970183796</v>
      </c>
      <c r="I1612">
        <f t="shared" si="229"/>
        <v>8.2399137279759032</v>
      </c>
      <c r="J1612">
        <f t="shared" si="232"/>
        <v>21.988527153994006</v>
      </c>
      <c r="K1612" s="3">
        <f t="shared" si="230"/>
        <v>-4.7026900957376015E-2</v>
      </c>
      <c r="L1612">
        <f t="shared" si="233"/>
        <v>63.958205430932708</v>
      </c>
      <c r="N1612" t="s">
        <v>109</v>
      </c>
      <c r="O1612" s="1">
        <v>43703.588888888888</v>
      </c>
      <c r="P1612" t="s">
        <v>157</v>
      </c>
      <c r="Q1612">
        <v>12</v>
      </c>
      <c r="R1612" t="s">
        <v>177</v>
      </c>
      <c r="S1612">
        <v>1</v>
      </c>
      <c r="T1612">
        <v>7</v>
      </c>
      <c r="U1612">
        <v>2051</v>
      </c>
      <c r="V1612">
        <v>5</v>
      </c>
      <c r="W1612">
        <v>30</v>
      </c>
      <c r="X1612">
        <v>25.41</v>
      </c>
      <c r="Y1612">
        <v>54.172600000000003</v>
      </c>
      <c r="Z1612">
        <v>3.3505199999999999</v>
      </c>
      <c r="AA1612">
        <v>25.202000000000002</v>
      </c>
      <c r="AB1612">
        <v>23</v>
      </c>
      <c r="AC1612">
        <v>28</v>
      </c>
      <c r="AE1612">
        <v>50</v>
      </c>
      <c r="AG1612">
        <v>1482.63</v>
      </c>
      <c r="AH1612">
        <v>206.708</v>
      </c>
      <c r="AI1612">
        <v>3.01416</v>
      </c>
      <c r="AJ1612">
        <v>7.5700000000000003E-2</v>
      </c>
      <c r="AK1612">
        <v>107.833</v>
      </c>
      <c r="AL1612">
        <v>3.9490299999999999E-2</v>
      </c>
      <c r="AM1612">
        <v>1.55413</v>
      </c>
      <c r="AN1612">
        <v>4.2437399999999998</v>
      </c>
      <c r="AO1612">
        <v>35.775599999999997</v>
      </c>
      <c r="AP1612">
        <v>1142.79</v>
      </c>
      <c r="AQ1612">
        <v>98.875</v>
      </c>
      <c r="AR1612">
        <v>3.6209699999999997E-2</v>
      </c>
      <c r="AS1612">
        <v>0.13808699999999999</v>
      </c>
      <c r="AT1612">
        <v>932.79</v>
      </c>
      <c r="AU1612">
        <v>3.2538999999999998E-2</v>
      </c>
      <c r="AV1612">
        <v>1482.63</v>
      </c>
      <c r="AW1612">
        <v>3484.24</v>
      </c>
      <c r="AX1612">
        <v>0.552037</v>
      </c>
      <c r="AY1612">
        <v>932.79</v>
      </c>
      <c r="AZ1612">
        <v>0.188358</v>
      </c>
      <c r="BA1612" s="2">
        <v>2.9843099999999999E-5</v>
      </c>
      <c r="BB1612">
        <v>0.49738599999999999</v>
      </c>
      <c r="BC1612">
        <v>2.1107800000000001</v>
      </c>
      <c r="BD1612">
        <v>1.18333</v>
      </c>
    </row>
    <row r="1613" spans="1:56" x14ac:dyDescent="0.35">
      <c r="A1613" t="str">
        <f t="shared" si="231"/>
        <v/>
      </c>
      <c r="B1613" t="str">
        <f>IFERROR(VLOOKUP(R1613,#REF!,3,FALSE),"")</f>
        <v/>
      </c>
      <c r="C1613" t="str">
        <f>IFERROR(VLOOKUP(R1613,#REF!,3,FALSE),"normal")</f>
        <v>normal</v>
      </c>
      <c r="D1613">
        <f t="shared" si="225"/>
        <v>63.598221386305767</v>
      </c>
      <c r="E1613" t="str">
        <f t="shared" si="226"/>
        <v>P_183A3AB9_001B185A168hr8</v>
      </c>
      <c r="F1613" t="s">
        <v>165</v>
      </c>
      <c r="G1613">
        <f t="shared" si="227"/>
        <v>17.767022711594819</v>
      </c>
      <c r="H1613" s="3">
        <f t="shared" si="228"/>
        <v>2.0781922115355043</v>
      </c>
      <c r="I1613">
        <f t="shared" si="229"/>
        <v>7.6644163934230374</v>
      </c>
      <c r="J1613">
        <f t="shared" si="232"/>
        <v>21.72101637158308</v>
      </c>
      <c r="K1613" s="3">
        <f t="shared" si="230"/>
        <v>-3.0205238141764269E-2</v>
      </c>
      <c r="L1613">
        <f t="shared" si="233"/>
        <v>104.78184250125396</v>
      </c>
      <c r="N1613" t="s">
        <v>109</v>
      </c>
      <c r="O1613" s="1">
        <v>43703.588888888888</v>
      </c>
      <c r="P1613" t="s">
        <v>157</v>
      </c>
      <c r="Q1613">
        <v>12</v>
      </c>
      <c r="R1613" t="s">
        <v>177</v>
      </c>
      <c r="S1613">
        <v>1</v>
      </c>
      <c r="T1613">
        <v>8</v>
      </c>
      <c r="U1613">
        <v>3</v>
      </c>
      <c r="V1613">
        <v>5</v>
      </c>
      <c r="W1613">
        <v>70</v>
      </c>
      <c r="X1613">
        <v>59.81</v>
      </c>
      <c r="Y1613">
        <v>89.528599999999997</v>
      </c>
      <c r="Z1613">
        <v>3.3747500000000001</v>
      </c>
      <c r="AA1613">
        <v>25.571999999999999</v>
      </c>
      <c r="AB1613">
        <v>23</v>
      </c>
      <c r="AC1613">
        <v>28</v>
      </c>
      <c r="AE1613">
        <v>50</v>
      </c>
      <c r="AG1613">
        <v>1790.83</v>
      </c>
      <c r="AH1613">
        <v>327.70800000000003</v>
      </c>
      <c r="AI1613">
        <v>3.5567299999999999</v>
      </c>
      <c r="AJ1613">
        <v>0.12001199999999999</v>
      </c>
      <c r="AK1613">
        <v>228.833</v>
      </c>
      <c r="AL1613">
        <v>8.3802600000000005E-2</v>
      </c>
      <c r="AM1613">
        <v>1.4011499999999999</v>
      </c>
      <c r="AN1613">
        <v>3.8260000000000001</v>
      </c>
      <c r="AO1613">
        <v>64.337999999999994</v>
      </c>
      <c r="AP1613">
        <v>1142.79</v>
      </c>
      <c r="AQ1613">
        <v>98.875</v>
      </c>
      <c r="AR1613">
        <v>3.6209699999999997E-2</v>
      </c>
      <c r="AS1613">
        <v>0.13808699999999999</v>
      </c>
      <c r="AT1613">
        <v>932.79</v>
      </c>
      <c r="AU1613">
        <v>3.6091699999999997E-2</v>
      </c>
      <c r="AV1613">
        <v>1790.84</v>
      </c>
      <c r="AW1613">
        <v>3516.82</v>
      </c>
      <c r="AX1613">
        <v>0.552037</v>
      </c>
      <c r="AY1613">
        <v>932.79</v>
      </c>
      <c r="AZ1613">
        <v>0.19011900000000001</v>
      </c>
      <c r="BA1613" s="2">
        <v>2.9843099999999999E-5</v>
      </c>
      <c r="BB1613">
        <v>0.141958</v>
      </c>
      <c r="BC1613">
        <v>0.54313400000000001</v>
      </c>
    </row>
    <row r="1614" spans="1:56" x14ac:dyDescent="0.35">
      <c r="A1614" t="str">
        <f t="shared" si="231"/>
        <v/>
      </c>
      <c r="B1614" t="str">
        <f>IFERROR(VLOOKUP(R1614,#REF!,3,FALSE),"")</f>
        <v/>
      </c>
      <c r="C1614" t="str">
        <f>IFERROR(VLOOKUP(R1614,#REF!,3,FALSE),"normal")</f>
        <v>normal</v>
      </c>
      <c r="D1614">
        <f t="shared" si="225"/>
        <v>114.89023413748819</v>
      </c>
      <c r="E1614" t="str">
        <f t="shared" si="226"/>
        <v>P_183A3AB9_001B185A168hr9</v>
      </c>
      <c r="F1614" t="s">
        <v>165</v>
      </c>
      <c r="G1614">
        <f t="shared" si="227"/>
        <v>20.121515812730298</v>
      </c>
      <c r="H1614" s="3">
        <f t="shared" si="228"/>
        <v>2.1653824239966362</v>
      </c>
      <c r="I1614">
        <f t="shared" si="229"/>
        <v>7.3714394548875575</v>
      </c>
      <c r="J1614">
        <f t="shared" si="232"/>
        <v>21.46670631427402</v>
      </c>
      <c r="K1614" s="3">
        <f t="shared" si="230"/>
        <v>-2.2999813033035568E-2</v>
      </c>
      <c r="L1614">
        <f t="shared" si="233"/>
        <v>178.45579659435501</v>
      </c>
      <c r="N1614" t="s">
        <v>109</v>
      </c>
      <c r="O1614" s="1">
        <v>43703.588888888888</v>
      </c>
      <c r="P1614" t="s">
        <v>157</v>
      </c>
      <c r="Q1614">
        <v>12</v>
      </c>
      <c r="R1614" t="s">
        <v>177</v>
      </c>
      <c r="S1614">
        <v>1</v>
      </c>
      <c r="T1614">
        <v>9</v>
      </c>
      <c r="U1614">
        <v>1</v>
      </c>
      <c r="V1614">
        <v>5</v>
      </c>
      <c r="W1614">
        <v>150</v>
      </c>
      <c r="X1614">
        <v>128.61000000000001</v>
      </c>
      <c r="Y1614">
        <v>153.00800000000001</v>
      </c>
      <c r="Z1614">
        <v>3.3965900000000002</v>
      </c>
      <c r="AA1614">
        <v>25.961400000000001</v>
      </c>
      <c r="AB1614">
        <v>23</v>
      </c>
      <c r="AC1614">
        <v>28</v>
      </c>
      <c r="AE1614">
        <v>50</v>
      </c>
      <c r="AG1614">
        <v>2101.66</v>
      </c>
      <c r="AH1614">
        <v>545.66700000000003</v>
      </c>
      <c r="AI1614">
        <v>3.2392500000000002</v>
      </c>
      <c r="AJ1614">
        <v>0.19983200000000001</v>
      </c>
      <c r="AK1614">
        <v>446.79199999999997</v>
      </c>
      <c r="AL1614">
        <v>0.16362199999999999</v>
      </c>
      <c r="AM1614">
        <v>1.27224</v>
      </c>
      <c r="AN1614">
        <v>3.4740000000000002</v>
      </c>
      <c r="AO1614">
        <v>137.93100000000001</v>
      </c>
      <c r="AP1614">
        <v>1142.79</v>
      </c>
      <c r="AQ1614">
        <v>98.875</v>
      </c>
      <c r="AR1614">
        <v>3.6209699999999997E-2</v>
      </c>
      <c r="AS1614">
        <v>0.13808699999999999</v>
      </c>
      <c r="AT1614">
        <v>932.79</v>
      </c>
      <c r="AU1614">
        <v>3.9748699999999998E-2</v>
      </c>
      <c r="AV1614">
        <v>2101.66</v>
      </c>
      <c r="AW1614">
        <v>3546.02</v>
      </c>
      <c r="AX1614">
        <v>0.552037</v>
      </c>
      <c r="AY1614">
        <v>932.79</v>
      </c>
      <c r="AZ1614">
        <v>0.19169800000000001</v>
      </c>
      <c r="BA1614" s="2">
        <v>2.9843099999999999E-5</v>
      </c>
      <c r="BB1614">
        <v>0.41706300000000002</v>
      </c>
      <c r="BC1614">
        <v>1.4488799999999999</v>
      </c>
    </row>
    <row r="1615" spans="1:56" x14ac:dyDescent="0.35">
      <c r="A1615" t="str">
        <f t="shared" si="231"/>
        <v/>
      </c>
      <c r="B1615" t="str">
        <f>IFERROR(VLOOKUP(R1615,#REF!,3,FALSE),"")</f>
        <v/>
      </c>
      <c r="C1615" t="str">
        <f>IFERROR(VLOOKUP(R1615,#REF!,3,FALSE),"normal")</f>
        <v>normal</v>
      </c>
      <c r="D1615">
        <f t="shared" si="225"/>
        <v>263.37003452508043</v>
      </c>
      <c r="E1615" t="str">
        <f t="shared" si="226"/>
        <v>P_183A3AB9_001B185A168hr10</v>
      </c>
      <c r="F1615" t="s">
        <v>165</v>
      </c>
      <c r="G1615">
        <f t="shared" si="227"/>
        <v>25.286957391791027</v>
      </c>
      <c r="H1615" s="3">
        <f t="shared" si="228"/>
        <v>2.4825730643078465</v>
      </c>
      <c r="I1615">
        <f t="shared" si="229"/>
        <v>7.0203331270597875</v>
      </c>
      <c r="J1615">
        <f t="shared" si="232"/>
        <v>21.168559360430276</v>
      </c>
      <c r="K1615" s="3">
        <f t="shared" si="230"/>
        <v>-1.467170124337909E-2</v>
      </c>
      <c r="L1615">
        <f t="shared" si="233"/>
        <v>380.24853758621691</v>
      </c>
      <c r="N1615" t="s">
        <v>109</v>
      </c>
      <c r="O1615" s="1">
        <v>43703.588888888888</v>
      </c>
      <c r="P1615" t="s">
        <v>157</v>
      </c>
      <c r="Q1615">
        <v>12</v>
      </c>
      <c r="R1615" t="s">
        <v>177</v>
      </c>
      <c r="S1615">
        <v>1</v>
      </c>
      <c r="T1615">
        <v>10</v>
      </c>
      <c r="U1615">
        <v>3</v>
      </c>
      <c r="V1615">
        <v>5</v>
      </c>
      <c r="W1615">
        <v>400</v>
      </c>
      <c r="X1615">
        <v>343.61</v>
      </c>
      <c r="Y1615">
        <v>326.64299999999997</v>
      </c>
      <c r="Z1615">
        <v>3.4210500000000001</v>
      </c>
      <c r="AA1615">
        <v>26.456299999999999</v>
      </c>
      <c r="AB1615">
        <v>23</v>
      </c>
      <c r="AC1615">
        <v>28</v>
      </c>
      <c r="AE1615">
        <v>50</v>
      </c>
      <c r="AG1615">
        <v>2412.23</v>
      </c>
      <c r="AH1615">
        <v>1143.92</v>
      </c>
      <c r="AI1615">
        <v>3.5985100000000001</v>
      </c>
      <c r="AJ1615">
        <v>0.41892099999999999</v>
      </c>
      <c r="AK1615">
        <v>1045.04</v>
      </c>
      <c r="AL1615">
        <v>0.382712</v>
      </c>
      <c r="AM1615">
        <v>1.1137999999999999</v>
      </c>
      <c r="AN1615">
        <v>3.0413600000000001</v>
      </c>
      <c r="AO1615">
        <v>290.41000000000003</v>
      </c>
      <c r="AP1615">
        <v>1142.79</v>
      </c>
      <c r="AQ1615">
        <v>98.875</v>
      </c>
      <c r="AR1615">
        <v>3.6209699999999997E-2</v>
      </c>
      <c r="AS1615">
        <v>0.13808699999999999</v>
      </c>
      <c r="AT1615">
        <v>932.79</v>
      </c>
      <c r="AU1615">
        <v>4.5403100000000002E-2</v>
      </c>
      <c r="AV1615">
        <v>2412.23</v>
      </c>
      <c r="AW1615">
        <v>3578.53</v>
      </c>
      <c r="AX1615">
        <v>0.552037</v>
      </c>
      <c r="AY1615">
        <v>932.79</v>
      </c>
      <c r="AZ1615">
        <v>0.19345499999999999</v>
      </c>
      <c r="BA1615" s="2">
        <v>2.9843099999999999E-5</v>
      </c>
      <c r="BB1615">
        <v>0.165601</v>
      </c>
      <c r="BC1615">
        <v>0.50365400000000005</v>
      </c>
    </row>
    <row r="1616" spans="1:56" x14ac:dyDescent="0.35">
      <c r="A1616" t="str">
        <f t="shared" si="231"/>
        <v/>
      </c>
      <c r="B1616" t="str">
        <f>IFERROR(VLOOKUP(R1616,#REF!,3,FALSE),"")</f>
        <v/>
      </c>
      <c r="C1616" t="str">
        <f>IFERROR(VLOOKUP(R1616,#REF!,3,FALSE),"normal")</f>
        <v>normal</v>
      </c>
      <c r="D1616" t="str">
        <f t="shared" si="225"/>
        <v/>
      </c>
      <c r="E1616" t="str">
        <f t="shared" si="226"/>
        <v>P_183A3AB9_001B185A168hr16</v>
      </c>
      <c r="F1616" t="s">
        <v>165</v>
      </c>
      <c r="G1616" t="str">
        <f t="shared" si="227"/>
        <v/>
      </c>
      <c r="H1616" s="3" t="str">
        <f t="shared" si="228"/>
        <v/>
      </c>
      <c r="I1616">
        <f t="shared" si="229"/>
        <v>19.734297536891376</v>
      </c>
      <c r="J1616">
        <f t="shared" si="232"/>
        <v>33.016885301453463</v>
      </c>
      <c r="K1616" s="3">
        <f t="shared" si="230"/>
        <v>-5.5725956632285328E-2</v>
      </c>
      <c r="L1616" t="str">
        <f t="shared" si="233"/>
        <v/>
      </c>
      <c r="N1616" t="s">
        <v>109</v>
      </c>
      <c r="O1616" s="1">
        <v>43703.588888888888</v>
      </c>
      <c r="P1616" t="s">
        <v>157</v>
      </c>
      <c r="Q1616">
        <v>12</v>
      </c>
      <c r="R1616" t="s">
        <v>177</v>
      </c>
      <c r="S1616">
        <v>1</v>
      </c>
      <c r="T1616">
        <v>16</v>
      </c>
      <c r="U1616">
        <v>144</v>
      </c>
      <c r="V1616">
        <v>20</v>
      </c>
      <c r="W1616">
        <v>0</v>
      </c>
      <c r="X1616">
        <v>0</v>
      </c>
      <c r="Y1616">
        <v>33.016800000000003</v>
      </c>
      <c r="Z1616">
        <v>3.27563</v>
      </c>
      <c r="AA1616">
        <v>24.515899999999998</v>
      </c>
      <c r="AB1616">
        <v>23</v>
      </c>
      <c r="AC1616">
        <v>28</v>
      </c>
      <c r="AE1616">
        <v>20</v>
      </c>
      <c r="AG1616">
        <v>5644.78</v>
      </c>
      <c r="AH1616">
        <v>132.667</v>
      </c>
      <c r="AI1616">
        <v>3.05979</v>
      </c>
      <c r="AJ1616">
        <v>4.8584700000000001E-2</v>
      </c>
      <c r="AK1616">
        <v>0</v>
      </c>
      <c r="AL1616">
        <v>0</v>
      </c>
      <c r="AO1616">
        <v>0</v>
      </c>
      <c r="AP1616">
        <v>5614.78</v>
      </c>
      <c r="AQ1616">
        <v>132.667</v>
      </c>
      <c r="AR1616">
        <v>4.8584700000000001E-2</v>
      </c>
      <c r="AS1616">
        <v>-0.200098</v>
      </c>
      <c r="AT1616">
        <v>5404.78</v>
      </c>
      <c r="AV1616">
        <v>5644.79</v>
      </c>
      <c r="AW1616">
        <v>3382.24</v>
      </c>
      <c r="AX1616">
        <v>-36.146599999999999</v>
      </c>
      <c r="AY1616">
        <v>5404.79</v>
      </c>
      <c r="AZ1616">
        <v>0.18284400000000001</v>
      </c>
      <c r="BA1616">
        <v>-1.9540899999999999E-3</v>
      </c>
      <c r="BC1616">
        <v>0.182395</v>
      </c>
    </row>
    <row r="1617" spans="1:56" x14ac:dyDescent="0.35">
      <c r="A1617" t="str">
        <f t="shared" si="231"/>
        <v/>
      </c>
      <c r="B1617" t="str">
        <f>IFERROR(VLOOKUP(R1617,#REF!,3,FALSE),"")</f>
        <v/>
      </c>
      <c r="C1617" t="str">
        <f>IFERROR(VLOOKUP(R1617,#REF!,3,FALSE),"normal")</f>
        <v>normal</v>
      </c>
      <c r="D1617">
        <f t="shared" si="225"/>
        <v>161.76100978080166</v>
      </c>
      <c r="E1617" t="str">
        <f t="shared" si="226"/>
        <v>P_183A3AB9_001B185A168hr17</v>
      </c>
      <c r="F1617" t="s">
        <v>165</v>
      </c>
      <c r="G1617">
        <f t="shared" si="227"/>
        <v>1884.2833222869506</v>
      </c>
      <c r="H1617" s="3">
        <f t="shared" si="228"/>
        <v>91.035267031778702</v>
      </c>
      <c r="I1617">
        <f t="shared" si="229"/>
        <v>20.981533135138868</v>
      </c>
      <c r="J1617">
        <f t="shared" si="232"/>
        <v>34.236607485973408</v>
      </c>
      <c r="K1617" s="3">
        <f t="shared" si="230"/>
        <v>-0.10046148793851432</v>
      </c>
      <c r="L1617">
        <f t="shared" si="233"/>
        <v>178.36015861908092</v>
      </c>
      <c r="N1617" t="s">
        <v>109</v>
      </c>
      <c r="O1617" s="1">
        <v>43703.588888888888</v>
      </c>
      <c r="P1617" t="s">
        <v>157</v>
      </c>
      <c r="Q1617">
        <v>12</v>
      </c>
      <c r="R1617" t="s">
        <v>177</v>
      </c>
      <c r="S1617">
        <v>1</v>
      </c>
      <c r="T1617">
        <v>17</v>
      </c>
      <c r="U1617">
        <v>1</v>
      </c>
      <c r="V1617">
        <v>5</v>
      </c>
      <c r="W1617">
        <v>150</v>
      </c>
      <c r="X1617">
        <v>128.61000000000001</v>
      </c>
      <c r="Y1617">
        <v>152.92599999999999</v>
      </c>
      <c r="Z1617">
        <v>3.1226400000000001</v>
      </c>
      <c r="AA1617">
        <v>25.758400000000002</v>
      </c>
      <c r="AB1617">
        <v>23</v>
      </c>
      <c r="AC1617">
        <v>28</v>
      </c>
      <c r="AE1617">
        <v>20</v>
      </c>
      <c r="AG1617">
        <v>5954.21</v>
      </c>
      <c r="AH1617">
        <v>503.29199999999997</v>
      </c>
      <c r="AI1617">
        <v>2.4931100000000002</v>
      </c>
      <c r="AJ1617">
        <v>0.18431400000000001</v>
      </c>
      <c r="AK1617">
        <v>370.625</v>
      </c>
      <c r="AL1617">
        <v>0.13572899999999999</v>
      </c>
      <c r="AM1617">
        <v>1.05535</v>
      </c>
      <c r="AN1617">
        <v>2.8817699999999999</v>
      </c>
      <c r="AO1617">
        <v>148.66</v>
      </c>
      <c r="AP1617">
        <v>5614.78</v>
      </c>
      <c r="AQ1617">
        <v>132.667</v>
      </c>
      <c r="AR1617">
        <v>4.8584700000000001E-2</v>
      </c>
      <c r="AS1617">
        <v>-0.200098</v>
      </c>
      <c r="AT1617">
        <v>5404.78</v>
      </c>
      <c r="AU1617">
        <v>-6.9435800000000006E-2</v>
      </c>
      <c r="AV1617">
        <v>5954.22</v>
      </c>
      <c r="AW1617">
        <v>3167.65</v>
      </c>
      <c r="AX1617">
        <v>-36.146599999999999</v>
      </c>
      <c r="AY1617">
        <v>5404.79</v>
      </c>
      <c r="AZ1617">
        <v>0.17124300000000001</v>
      </c>
      <c r="BA1617">
        <v>-1.9540899999999999E-3</v>
      </c>
      <c r="BB1617">
        <v>0.33469700000000002</v>
      </c>
      <c r="BC1617">
        <v>0.96452199999999999</v>
      </c>
    </row>
    <row r="1618" spans="1:56" x14ac:dyDescent="0.35">
      <c r="A1618" t="str">
        <f t="shared" si="231"/>
        <v/>
      </c>
      <c r="B1618" t="str">
        <f>IFERROR(VLOOKUP(R1618,#REF!,3,FALSE),"")</f>
        <v/>
      </c>
      <c r="C1618" t="str">
        <f>IFERROR(VLOOKUP(R1618,#REF!,3,FALSE),"normal")</f>
        <v>normal</v>
      </c>
      <c r="D1618">
        <f t="shared" si="225"/>
        <v>280.65345398267175</v>
      </c>
      <c r="E1618" t="str">
        <f t="shared" si="226"/>
        <v>P_183A3AB9_001B185A168hr18</v>
      </c>
      <c r="F1618" t="s">
        <v>165</v>
      </c>
      <c r="G1618">
        <f t="shared" si="227"/>
        <v>90.591850938760473</v>
      </c>
      <c r="H1618" s="3">
        <f t="shared" si="228"/>
        <v>2.7905000293493667</v>
      </c>
      <c r="I1618">
        <f t="shared" si="229"/>
        <v>20.841436952865209</v>
      </c>
      <c r="J1618">
        <f t="shared" si="232"/>
        <v>34.08677713672347</v>
      </c>
      <c r="K1618" s="3">
        <f t="shared" si="230"/>
        <v>-0.1414187959357649</v>
      </c>
      <c r="L1618">
        <f t="shared" si="233"/>
        <v>370.90771514216698</v>
      </c>
      <c r="N1618" t="s">
        <v>109</v>
      </c>
      <c r="O1618" s="1">
        <v>43703.588888888888</v>
      </c>
      <c r="P1618" t="s">
        <v>157</v>
      </c>
      <c r="Q1618">
        <v>12</v>
      </c>
      <c r="R1618" t="s">
        <v>177</v>
      </c>
      <c r="S1618">
        <v>1</v>
      </c>
      <c r="T1618">
        <v>18</v>
      </c>
      <c r="U1618">
        <v>1</v>
      </c>
      <c r="V1618">
        <v>5</v>
      </c>
      <c r="W1618">
        <v>400</v>
      </c>
      <c r="X1618">
        <v>343.61</v>
      </c>
      <c r="Y1618">
        <v>318.61900000000003</v>
      </c>
      <c r="Z1618">
        <v>2.9811999999999999</v>
      </c>
      <c r="AA1618">
        <v>31.047499999999999</v>
      </c>
      <c r="AB1618">
        <v>23</v>
      </c>
      <c r="AC1618">
        <v>28</v>
      </c>
      <c r="AE1618">
        <v>20</v>
      </c>
      <c r="AG1618">
        <v>6264.32</v>
      </c>
      <c r="AH1618">
        <v>980.91700000000003</v>
      </c>
      <c r="AI1618">
        <v>1.88626</v>
      </c>
      <c r="AJ1618">
        <v>0.35922799999999999</v>
      </c>
      <c r="AK1618">
        <v>848.25</v>
      </c>
      <c r="AL1618">
        <v>0.310643</v>
      </c>
      <c r="AM1618">
        <v>0.904057</v>
      </c>
      <c r="AN1618">
        <v>2.4686400000000002</v>
      </c>
      <c r="AO1618">
        <v>449.7</v>
      </c>
      <c r="AP1618">
        <v>5614.78</v>
      </c>
      <c r="AQ1618">
        <v>132.667</v>
      </c>
      <c r="AR1618">
        <v>4.8584700000000001E-2</v>
      </c>
      <c r="AS1618">
        <v>-0.200098</v>
      </c>
      <c r="AT1618">
        <v>5404.78</v>
      </c>
      <c r="AU1618">
        <v>-8.1056100000000006E-2</v>
      </c>
      <c r="AV1618">
        <v>6264.34</v>
      </c>
      <c r="AW1618">
        <v>2961.51</v>
      </c>
      <c r="AX1618">
        <v>-36.146599999999999</v>
      </c>
      <c r="AY1618">
        <v>5404.79</v>
      </c>
      <c r="AZ1618">
        <v>0.16009899999999999</v>
      </c>
      <c r="BA1618">
        <v>-1.9540899999999999E-3</v>
      </c>
      <c r="BB1618">
        <v>-0.60322200000000004</v>
      </c>
      <c r="BC1618">
        <v>-1.4891399999999999</v>
      </c>
    </row>
    <row r="1619" spans="1:56" x14ac:dyDescent="0.35">
      <c r="A1619" t="str">
        <f t="shared" si="231"/>
        <v/>
      </c>
      <c r="B1619" t="str">
        <f>IFERROR(VLOOKUP(R1619,#REF!,3,FALSE),"")</f>
        <v/>
      </c>
      <c r="C1619" t="str">
        <f>IFERROR(VLOOKUP(R1619,#REF!,3,FALSE),"normal")</f>
        <v>normal</v>
      </c>
      <c r="D1619" t="str">
        <f t="shared" si="225"/>
        <v/>
      </c>
      <c r="E1619" t="str">
        <f t="shared" si="226"/>
        <v>P_183A3AB9_001B185A168hr26</v>
      </c>
      <c r="F1619" t="s">
        <v>165</v>
      </c>
      <c r="G1619" t="str">
        <f t="shared" si="227"/>
        <v/>
      </c>
      <c r="H1619" s="3" t="str">
        <f t="shared" si="228"/>
        <v/>
      </c>
      <c r="I1619">
        <f t="shared" si="229"/>
        <v>41.873174186596131</v>
      </c>
      <c r="J1619">
        <f t="shared" si="232"/>
        <v>39.326860719461962</v>
      </c>
      <c r="K1619" s="3">
        <f t="shared" si="230"/>
        <v>0.21750792443018649</v>
      </c>
      <c r="L1619" t="str">
        <f t="shared" si="233"/>
        <v/>
      </c>
      <c r="N1619" t="s">
        <v>109</v>
      </c>
      <c r="O1619" s="1">
        <v>43703.588888888888</v>
      </c>
      <c r="P1619" t="s">
        <v>157</v>
      </c>
      <c r="Q1619">
        <v>12</v>
      </c>
      <c r="R1619" t="s">
        <v>177</v>
      </c>
      <c r="S1619">
        <v>1</v>
      </c>
      <c r="T1619">
        <v>26</v>
      </c>
      <c r="U1619">
        <v>272</v>
      </c>
      <c r="V1619">
        <v>30</v>
      </c>
      <c r="W1619">
        <v>0</v>
      </c>
      <c r="X1619">
        <v>0</v>
      </c>
      <c r="Y1619">
        <v>39.326900000000002</v>
      </c>
      <c r="Z1619">
        <v>6.3683699999999996</v>
      </c>
      <c r="AA1619">
        <v>165.96899999999999</v>
      </c>
      <c r="AB1619">
        <v>41</v>
      </c>
      <c r="AC1619">
        <v>43</v>
      </c>
      <c r="AE1619">
        <v>60</v>
      </c>
      <c r="AG1619">
        <v>13132.7</v>
      </c>
      <c r="AH1619">
        <v>416.41699999999997</v>
      </c>
      <c r="AI1619">
        <v>8.5461200000000002</v>
      </c>
      <c r="AJ1619">
        <v>0.152499</v>
      </c>
      <c r="AK1619">
        <v>0</v>
      </c>
      <c r="AL1619">
        <v>0</v>
      </c>
      <c r="AO1619">
        <v>0</v>
      </c>
      <c r="AP1619">
        <v>13102.7</v>
      </c>
      <c r="AQ1619">
        <v>416.41699999999997</v>
      </c>
      <c r="AR1619">
        <v>0.152499</v>
      </c>
      <c r="AS1619">
        <v>4.5540200000000004</v>
      </c>
      <c r="AT1619">
        <v>12892.7</v>
      </c>
      <c r="AV1619">
        <v>13132.7</v>
      </c>
      <c r="AW1619">
        <v>6516.86</v>
      </c>
      <c r="AX1619">
        <v>39.28</v>
      </c>
      <c r="AY1619">
        <v>12892.7</v>
      </c>
      <c r="AZ1619">
        <v>0.35230099999999998</v>
      </c>
      <c r="BA1619">
        <v>2.1234800000000001E-3</v>
      </c>
      <c r="BC1619">
        <v>0.76323200000000002</v>
      </c>
    </row>
    <row r="1620" spans="1:56" x14ac:dyDescent="0.35">
      <c r="A1620" t="str">
        <f t="shared" si="231"/>
        <v/>
      </c>
      <c r="B1620" t="str">
        <f>IFERROR(VLOOKUP(R1620,#REF!,3,FALSE),"")</f>
        <v/>
      </c>
      <c r="C1620" t="str">
        <f>IFERROR(VLOOKUP(R1620,#REF!,3,FALSE),"normal")</f>
        <v>normal</v>
      </c>
      <c r="D1620">
        <f t="shared" si="225"/>
        <v>183.24064093171404</v>
      </c>
      <c r="E1620" t="str">
        <f t="shared" si="226"/>
        <v>P_183A3AB9_001B185A168hr27</v>
      </c>
      <c r="F1620" t="s">
        <v>165</v>
      </c>
      <c r="G1620">
        <f t="shared" si="227"/>
        <v>281.99748701056131</v>
      </c>
      <c r="H1620" s="3">
        <f t="shared" si="228"/>
        <v>5.13393554521683</v>
      </c>
      <c r="I1620">
        <f t="shared" si="229"/>
        <v>40.300829121004263</v>
      </c>
      <c r="J1620">
        <f t="shared" si="232"/>
        <v>36.662622085255272</v>
      </c>
      <c r="K1620" s="3">
        <f t="shared" si="230"/>
        <v>0.22283560867819904</v>
      </c>
      <c r="L1620">
        <f t="shared" si="233"/>
        <v>212.99276883601584</v>
      </c>
      <c r="N1620" t="s">
        <v>109</v>
      </c>
      <c r="O1620" s="1">
        <v>43703.588888888888</v>
      </c>
      <c r="P1620" t="s">
        <v>157</v>
      </c>
      <c r="Q1620">
        <v>12</v>
      </c>
      <c r="R1620" t="s">
        <v>177</v>
      </c>
      <c r="S1620">
        <v>1</v>
      </c>
      <c r="T1620">
        <v>27</v>
      </c>
      <c r="U1620">
        <v>1</v>
      </c>
      <c r="V1620">
        <v>5</v>
      </c>
      <c r="W1620">
        <v>150</v>
      </c>
      <c r="X1620">
        <v>128.61000000000001</v>
      </c>
      <c r="Y1620">
        <v>182.62</v>
      </c>
      <c r="Z1620">
        <v>6.5190099999999997</v>
      </c>
      <c r="AA1620">
        <v>177.41300000000001</v>
      </c>
      <c r="AB1620">
        <v>41</v>
      </c>
      <c r="AC1620">
        <v>44</v>
      </c>
      <c r="AE1620">
        <v>60</v>
      </c>
      <c r="AG1620">
        <v>13448</v>
      </c>
      <c r="AH1620">
        <v>1367.92</v>
      </c>
      <c r="AI1620">
        <v>9.5184800000000003</v>
      </c>
      <c r="AJ1620">
        <v>0.50095400000000001</v>
      </c>
      <c r="AK1620">
        <v>951.5</v>
      </c>
      <c r="AL1620">
        <v>0.34845500000000001</v>
      </c>
      <c r="AM1620">
        <v>2.70939</v>
      </c>
      <c r="AN1620">
        <v>7.3983400000000001</v>
      </c>
      <c r="AO1620">
        <v>99.963399999999993</v>
      </c>
      <c r="AP1620">
        <v>13102.7</v>
      </c>
      <c r="AQ1620">
        <v>416.41699999999997</v>
      </c>
      <c r="AR1620">
        <v>0.152499</v>
      </c>
      <c r="AS1620">
        <v>4.5540200000000004</v>
      </c>
      <c r="AT1620">
        <v>12892.7</v>
      </c>
      <c r="AU1620">
        <v>0.61554699999999996</v>
      </c>
      <c r="AV1620">
        <v>13448</v>
      </c>
      <c r="AW1620">
        <v>6663.79</v>
      </c>
      <c r="AX1620">
        <v>39.28</v>
      </c>
      <c r="AY1620">
        <v>12892.7</v>
      </c>
      <c r="AZ1620">
        <v>0.36024400000000001</v>
      </c>
      <c r="BA1620">
        <v>2.1234800000000001E-3</v>
      </c>
      <c r="BB1620">
        <v>0.76774900000000001</v>
      </c>
      <c r="BC1620">
        <v>5.6800600000000001</v>
      </c>
    </row>
    <row r="1621" spans="1:56" x14ac:dyDescent="0.35">
      <c r="A1621" t="str">
        <f t="shared" si="231"/>
        <v/>
      </c>
      <c r="B1621" t="str">
        <f>IFERROR(VLOOKUP(R1621,#REF!,3,FALSE),"")</f>
        <v/>
      </c>
      <c r="C1621" t="str">
        <f>IFERROR(VLOOKUP(R1621,#REF!,3,FALSE),"normal")</f>
        <v>normal</v>
      </c>
      <c r="D1621">
        <f t="shared" si="225"/>
        <v>242.64745981753333</v>
      </c>
      <c r="E1621" t="str">
        <f t="shared" si="226"/>
        <v>P_183A3AB9_001B185A168hr28</v>
      </c>
      <c r="F1621" t="s">
        <v>165</v>
      </c>
      <c r="G1621">
        <f t="shared" si="227"/>
        <v>110.30400977648684</v>
      </c>
      <c r="H1621" s="3">
        <f t="shared" si="228"/>
        <v>1.289885232545783</v>
      </c>
      <c r="I1621">
        <f t="shared" si="229"/>
        <v>38.601286041606457</v>
      </c>
      <c r="J1621">
        <f t="shared" si="232"/>
        <v>34.665645406667039</v>
      </c>
      <c r="K1621" s="3">
        <f t="shared" si="230"/>
        <v>0.22644680976966433</v>
      </c>
      <c r="L1621">
        <f t="shared" si="233"/>
        <v>466.20412677163063</v>
      </c>
      <c r="N1621" t="s">
        <v>109</v>
      </c>
      <c r="O1621" s="1">
        <v>43703.588888888888</v>
      </c>
      <c r="P1621" t="s">
        <v>157</v>
      </c>
      <c r="Q1621">
        <v>12</v>
      </c>
      <c r="R1621" t="s">
        <v>177</v>
      </c>
      <c r="S1621">
        <v>1</v>
      </c>
      <c r="T1621">
        <v>28</v>
      </c>
      <c r="U1621">
        <v>1</v>
      </c>
      <c r="V1621">
        <v>5</v>
      </c>
      <c r="W1621">
        <v>400</v>
      </c>
      <c r="X1621">
        <v>343.61</v>
      </c>
      <c r="Y1621">
        <v>400.48099999999999</v>
      </c>
      <c r="Z1621">
        <v>6.6323299999999996</v>
      </c>
      <c r="AA1621">
        <v>186.50299999999999</v>
      </c>
      <c r="AB1621">
        <v>41</v>
      </c>
      <c r="AC1621">
        <v>44</v>
      </c>
      <c r="AE1621">
        <v>60</v>
      </c>
      <c r="AG1621">
        <v>13758.2</v>
      </c>
      <c r="AH1621">
        <v>2842.62</v>
      </c>
      <c r="AI1621">
        <v>7.4764099999999996</v>
      </c>
      <c r="AJ1621">
        <v>1.0410200000000001</v>
      </c>
      <c r="AK1621">
        <v>2426.21</v>
      </c>
      <c r="AL1621">
        <v>0.88851800000000003</v>
      </c>
      <c r="AM1621">
        <v>2.5858300000000001</v>
      </c>
      <c r="AN1621">
        <v>7.0609400000000004</v>
      </c>
      <c r="AO1621">
        <v>324.51499999999999</v>
      </c>
      <c r="AP1621">
        <v>13102.7</v>
      </c>
      <c r="AQ1621">
        <v>416.41699999999997</v>
      </c>
      <c r="AR1621">
        <v>0.152499</v>
      </c>
      <c r="AS1621">
        <v>4.5540200000000004</v>
      </c>
      <c r="AT1621">
        <v>12892.7</v>
      </c>
      <c r="AU1621">
        <v>0.64495999999999998</v>
      </c>
      <c r="AV1621">
        <v>13758.3</v>
      </c>
      <c r="AW1621">
        <v>6767.49</v>
      </c>
      <c r="AX1621">
        <v>39.28</v>
      </c>
      <c r="AY1621">
        <v>12892.7</v>
      </c>
      <c r="AZ1621">
        <v>0.36585000000000001</v>
      </c>
      <c r="BA1621">
        <v>2.1234800000000001E-3</v>
      </c>
      <c r="BB1621">
        <v>-0.46989599999999998</v>
      </c>
      <c r="BC1621">
        <v>-3.3179099999999999</v>
      </c>
    </row>
    <row r="1622" spans="1:56" x14ac:dyDescent="0.35">
      <c r="A1622" t="str">
        <f t="shared" si="231"/>
        <v/>
      </c>
      <c r="B1622" t="str">
        <f>IFERROR(VLOOKUP(R1622,#REF!,3,FALSE),"")</f>
        <v/>
      </c>
      <c r="C1622" t="str">
        <f>IFERROR(VLOOKUP(R1622,#REF!,3,FALSE),"normal")</f>
        <v>normal</v>
      </c>
      <c r="D1622">
        <f t="shared" si="225"/>
        <v>27.7844108319069</v>
      </c>
      <c r="E1622" t="str">
        <f t="shared" si="226"/>
        <v>P_183A3AB9_001B1F5A168hr7</v>
      </c>
      <c r="F1622" t="s">
        <v>165</v>
      </c>
      <c r="G1622">
        <f t="shared" si="227"/>
        <v>14.83412916436642</v>
      </c>
      <c r="H1622" s="3">
        <f t="shared" si="228"/>
        <v>1.9704549103617859</v>
      </c>
      <c r="I1622">
        <f t="shared" si="229"/>
        <v>5.2574927850112507</v>
      </c>
      <c r="J1622">
        <f t="shared" si="232"/>
        <v>0.96765912260127529</v>
      </c>
      <c r="K1622" s="3">
        <f t="shared" si="230"/>
        <v>-2.6162303441810315E-2</v>
      </c>
      <c r="L1622">
        <f t="shared" si="233"/>
        <v>33.417709563164109</v>
      </c>
      <c r="N1622" t="s">
        <v>109</v>
      </c>
      <c r="O1622" s="1">
        <v>43703.588888888888</v>
      </c>
      <c r="P1622" t="s">
        <v>157</v>
      </c>
      <c r="Q1622">
        <v>13</v>
      </c>
      <c r="R1622" t="s">
        <v>178</v>
      </c>
      <c r="S1622">
        <v>1</v>
      </c>
      <c r="T1622">
        <v>7</v>
      </c>
      <c r="U1622">
        <v>2051</v>
      </c>
      <c r="V1622">
        <v>5</v>
      </c>
      <c r="W1622">
        <v>30</v>
      </c>
      <c r="X1622">
        <v>25.41</v>
      </c>
      <c r="Y1622">
        <v>28.3048</v>
      </c>
      <c r="Z1622">
        <v>3.4278599999999999</v>
      </c>
      <c r="AA1622">
        <v>205.30799999999999</v>
      </c>
      <c r="AB1622">
        <v>23</v>
      </c>
      <c r="AC1622">
        <v>29</v>
      </c>
      <c r="AE1622">
        <v>50</v>
      </c>
      <c r="AG1622">
        <v>1483.06</v>
      </c>
      <c r="AH1622">
        <v>302.33300000000003</v>
      </c>
      <c r="AI1622">
        <v>2.7610100000000002</v>
      </c>
      <c r="AJ1622">
        <v>0.110719</v>
      </c>
      <c r="AK1622">
        <v>93.708299999999994</v>
      </c>
      <c r="AL1622">
        <v>3.4317500000000001E-2</v>
      </c>
      <c r="AM1622">
        <v>1.3505499999999999</v>
      </c>
      <c r="AN1622">
        <v>3.6878500000000001</v>
      </c>
      <c r="AO1622">
        <v>33.939799999999998</v>
      </c>
      <c r="AP1622">
        <v>1143.22</v>
      </c>
      <c r="AQ1622">
        <v>208.625</v>
      </c>
      <c r="AR1622">
        <v>7.6401899999999995E-2</v>
      </c>
      <c r="AS1622">
        <v>-6.3872700000000004E-2</v>
      </c>
      <c r="AT1622">
        <v>933.22</v>
      </c>
      <c r="AU1622">
        <v>-1.73197E-2</v>
      </c>
      <c r="AV1622">
        <v>1483.08</v>
      </c>
      <c r="AW1622">
        <v>3142.84</v>
      </c>
      <c r="AX1622">
        <v>-0.143509</v>
      </c>
      <c r="AY1622">
        <v>933.23</v>
      </c>
      <c r="AZ1622">
        <v>0.169902</v>
      </c>
      <c r="BA1622" s="2">
        <v>-7.7580999999999995E-6</v>
      </c>
      <c r="BB1622">
        <v>0.26701000000000003</v>
      </c>
      <c r="BC1622">
        <v>0.98469300000000004</v>
      </c>
      <c r="BD1622">
        <v>1.18367</v>
      </c>
    </row>
    <row r="1623" spans="1:56" x14ac:dyDescent="0.35">
      <c r="A1623" t="str">
        <f t="shared" si="231"/>
        <v/>
      </c>
      <c r="B1623" t="str">
        <f>IFERROR(VLOOKUP(R1623,#REF!,3,FALSE),"")</f>
        <v/>
      </c>
      <c r="C1623" t="str">
        <f>IFERROR(VLOOKUP(R1623,#REF!,3,FALSE),"normal")</f>
        <v>normal</v>
      </c>
      <c r="D1623">
        <f t="shared" si="225"/>
        <v>55.164022941584385</v>
      </c>
      <c r="E1623" t="str">
        <f t="shared" si="226"/>
        <v>P_183A3AB9_001B1F5A168hr8</v>
      </c>
      <c r="F1623" t="s">
        <v>165</v>
      </c>
      <c r="G1623">
        <f t="shared" si="227"/>
        <v>18.111923604714551</v>
      </c>
      <c r="H1623" s="3">
        <f t="shared" si="228"/>
        <v>2.3653079255274863</v>
      </c>
      <c r="I1623">
        <f t="shared" si="229"/>
        <v>5.2577389019109111</v>
      </c>
      <c r="J1623">
        <f t="shared" si="232"/>
        <v>0.96033584250144965</v>
      </c>
      <c r="K1623" s="3">
        <f t="shared" si="230"/>
        <v>-1.7004624688722804E-2</v>
      </c>
      <c r="L1623">
        <f t="shared" si="233"/>
        <v>70.474235077746201</v>
      </c>
      <c r="N1623" t="s">
        <v>109</v>
      </c>
      <c r="O1623" s="1">
        <v>43703.588888888888</v>
      </c>
      <c r="P1623" t="s">
        <v>157</v>
      </c>
      <c r="Q1623">
        <v>13</v>
      </c>
      <c r="R1623" t="s">
        <v>178</v>
      </c>
      <c r="S1623">
        <v>1</v>
      </c>
      <c r="T1623">
        <v>8</v>
      </c>
      <c r="U1623">
        <v>3</v>
      </c>
      <c r="V1623">
        <v>5</v>
      </c>
      <c r="W1623">
        <v>70</v>
      </c>
      <c r="X1623">
        <v>59.81</v>
      </c>
      <c r="Y1623">
        <v>60.215200000000003</v>
      </c>
      <c r="Z1623">
        <v>3.4540000000000002</v>
      </c>
      <c r="AA1623">
        <v>205.30799999999999</v>
      </c>
      <c r="AB1623">
        <v>23</v>
      </c>
      <c r="AC1623">
        <v>29</v>
      </c>
      <c r="AE1623">
        <v>50</v>
      </c>
      <c r="AG1623">
        <v>1791.27</v>
      </c>
      <c r="AH1623">
        <v>413.29199999999997</v>
      </c>
      <c r="AI1623">
        <v>1.5458000000000001</v>
      </c>
      <c r="AJ1623">
        <v>0.15135399999999999</v>
      </c>
      <c r="AK1623">
        <v>204.667</v>
      </c>
      <c r="AL1623">
        <v>7.4952299999999999E-2</v>
      </c>
      <c r="AM1623">
        <v>1.2531699999999999</v>
      </c>
      <c r="AN1623">
        <v>3.4219499999999998</v>
      </c>
      <c r="AO1623">
        <v>132.40199999999999</v>
      </c>
      <c r="AP1623">
        <v>1143.22</v>
      </c>
      <c r="AQ1623">
        <v>208.625</v>
      </c>
      <c r="AR1623">
        <v>7.6401899999999995E-2</v>
      </c>
      <c r="AS1623">
        <v>-6.3872700000000004E-2</v>
      </c>
      <c r="AT1623">
        <v>933.22</v>
      </c>
      <c r="AU1623">
        <v>-1.8665600000000001E-2</v>
      </c>
      <c r="AV1623">
        <v>1791.28</v>
      </c>
      <c r="AW1623">
        <v>3181.65</v>
      </c>
      <c r="AX1623">
        <v>-0.143509</v>
      </c>
      <c r="AY1623">
        <v>933.23</v>
      </c>
      <c r="AZ1623">
        <v>0.17199999999999999</v>
      </c>
      <c r="BA1623" s="2">
        <v>-7.7580999999999995E-6</v>
      </c>
      <c r="BB1623">
        <v>0.27601999999999999</v>
      </c>
      <c r="BC1623">
        <v>0.94452499999999995</v>
      </c>
    </row>
    <row r="1624" spans="1:56" x14ac:dyDescent="0.35">
      <c r="A1624" t="str">
        <f t="shared" si="231"/>
        <v/>
      </c>
      <c r="B1624" t="str">
        <f>IFERROR(VLOOKUP(R1624,#REF!,3,FALSE),"")</f>
        <v/>
      </c>
      <c r="C1624" t="str">
        <f>IFERROR(VLOOKUP(R1624,#REF!,3,FALSE),"normal")</f>
        <v>normal</v>
      </c>
      <c r="D1624">
        <f t="shared" si="225"/>
        <v>102.28711724646857</v>
      </c>
      <c r="E1624" t="str">
        <f t="shared" si="226"/>
        <v>P_183A3AB9_001B1F5A168hr9</v>
      </c>
      <c r="F1624" t="s">
        <v>165</v>
      </c>
      <c r="G1624">
        <f t="shared" si="227"/>
        <v>19.427473549888671</v>
      </c>
      <c r="H1624" s="3">
        <f t="shared" si="228"/>
        <v>2.3375964604522945</v>
      </c>
      <c r="I1624">
        <f t="shared" si="229"/>
        <v>5.2578178194265259</v>
      </c>
      <c r="J1624">
        <f t="shared" si="232"/>
        <v>0.95567643567551586</v>
      </c>
      <c r="K1624" s="3">
        <f t="shared" si="230"/>
        <v>-1.1122887392161546E-2</v>
      </c>
      <c r="L1624">
        <f t="shared" si="233"/>
        <v>137.851644506648</v>
      </c>
      <c r="N1624" t="s">
        <v>109</v>
      </c>
      <c r="O1624" s="1">
        <v>43703.588888888888</v>
      </c>
      <c r="P1624" t="s">
        <v>157</v>
      </c>
      <c r="Q1624">
        <v>13</v>
      </c>
      <c r="R1624" t="s">
        <v>178</v>
      </c>
      <c r="S1624">
        <v>1</v>
      </c>
      <c r="T1624">
        <v>9</v>
      </c>
      <c r="U1624">
        <v>1</v>
      </c>
      <c r="V1624">
        <v>5</v>
      </c>
      <c r="W1624">
        <v>150</v>
      </c>
      <c r="X1624">
        <v>128.61000000000001</v>
      </c>
      <c r="Y1624">
        <v>118.194</v>
      </c>
      <c r="Z1624">
        <v>3.4708399999999999</v>
      </c>
      <c r="AA1624">
        <v>205.30799999999999</v>
      </c>
      <c r="AB1624">
        <v>23</v>
      </c>
      <c r="AC1624">
        <v>29</v>
      </c>
      <c r="AE1624">
        <v>50</v>
      </c>
      <c r="AG1624">
        <v>2102.09</v>
      </c>
      <c r="AH1624">
        <v>615.54200000000003</v>
      </c>
      <c r="AI1624">
        <v>3.30979</v>
      </c>
      <c r="AJ1624">
        <v>0.22542200000000001</v>
      </c>
      <c r="AK1624">
        <v>406.91699999999997</v>
      </c>
      <c r="AL1624">
        <v>0.14902000000000001</v>
      </c>
      <c r="AM1624">
        <v>1.15869</v>
      </c>
      <c r="AN1624">
        <v>3.1639599999999999</v>
      </c>
      <c r="AO1624">
        <v>122.943</v>
      </c>
      <c r="AP1624">
        <v>1143.22</v>
      </c>
      <c r="AQ1624">
        <v>208.625</v>
      </c>
      <c r="AR1624">
        <v>7.6401899999999995E-2</v>
      </c>
      <c r="AS1624">
        <v>-6.3872700000000004E-2</v>
      </c>
      <c r="AT1624">
        <v>933.22</v>
      </c>
      <c r="AU1624">
        <v>-2.01876E-2</v>
      </c>
      <c r="AV1624">
        <v>2102.09</v>
      </c>
      <c r="AW1624">
        <v>3206.9</v>
      </c>
      <c r="AX1624">
        <v>-0.143509</v>
      </c>
      <c r="AY1624">
        <v>933.23</v>
      </c>
      <c r="AZ1624">
        <v>0.17336499999999999</v>
      </c>
      <c r="BA1624" s="2">
        <v>-7.7580999999999995E-6</v>
      </c>
      <c r="BB1624">
        <v>0.50844900000000004</v>
      </c>
      <c r="BC1624">
        <v>1.6087100000000001</v>
      </c>
    </row>
    <row r="1625" spans="1:56" x14ac:dyDescent="0.35">
      <c r="A1625" t="str">
        <f t="shared" si="231"/>
        <v/>
      </c>
      <c r="B1625" t="str">
        <f>IFERROR(VLOOKUP(R1625,#REF!,3,FALSE),"")</f>
        <v/>
      </c>
      <c r="C1625" t="str">
        <f>IFERROR(VLOOKUP(R1625,#REF!,3,FALSE),"normal")</f>
        <v>normal</v>
      </c>
      <c r="D1625">
        <f t="shared" si="225"/>
        <v>233.02462602162609</v>
      </c>
      <c r="E1625" t="str">
        <f t="shared" si="226"/>
        <v>P_183A3AB9_001B1F5A168hr10</v>
      </c>
      <c r="F1625" t="s">
        <v>165</v>
      </c>
      <c r="G1625">
        <f t="shared" si="227"/>
        <v>22.965394424562707</v>
      </c>
      <c r="H1625" s="3">
        <f t="shared" si="228"/>
        <v>2.4639625988742888</v>
      </c>
      <c r="I1625">
        <f t="shared" si="229"/>
        <v>5.2549543846424847</v>
      </c>
      <c r="J1625">
        <f t="shared" si="232"/>
        <v>0.95051967664564485</v>
      </c>
      <c r="K1625" s="3">
        <f t="shared" si="230"/>
        <v>-5.2280352678584852E-3</v>
      </c>
      <c r="L1625">
        <f t="shared" si="233"/>
        <v>319.515730042781</v>
      </c>
      <c r="N1625" t="s">
        <v>109</v>
      </c>
      <c r="O1625" s="1">
        <v>43703.588888888888</v>
      </c>
      <c r="P1625" t="s">
        <v>157</v>
      </c>
      <c r="Q1625">
        <v>13</v>
      </c>
      <c r="R1625" t="s">
        <v>178</v>
      </c>
      <c r="S1625">
        <v>1</v>
      </c>
      <c r="T1625">
        <v>10</v>
      </c>
      <c r="U1625">
        <v>3</v>
      </c>
      <c r="V1625">
        <v>5</v>
      </c>
      <c r="W1625">
        <v>400</v>
      </c>
      <c r="X1625">
        <v>343.61</v>
      </c>
      <c r="Y1625">
        <v>274.47199999999998</v>
      </c>
      <c r="Z1625">
        <v>3.4896699999999998</v>
      </c>
      <c r="AA1625">
        <v>205.30799999999999</v>
      </c>
      <c r="AB1625">
        <v>23</v>
      </c>
      <c r="AC1625">
        <v>29</v>
      </c>
      <c r="AE1625">
        <v>50</v>
      </c>
      <c r="AG1625">
        <v>2412.65</v>
      </c>
      <c r="AH1625">
        <v>1163.1199999999999</v>
      </c>
      <c r="AI1625">
        <v>3.3791199999999999</v>
      </c>
      <c r="AJ1625">
        <v>0.425956</v>
      </c>
      <c r="AK1625">
        <v>954.5</v>
      </c>
      <c r="AL1625">
        <v>0.34955399999999998</v>
      </c>
      <c r="AM1625">
        <v>1.0173000000000001</v>
      </c>
      <c r="AN1625">
        <v>2.77786</v>
      </c>
      <c r="AO1625">
        <v>282.47000000000003</v>
      </c>
      <c r="AP1625">
        <v>1143.22</v>
      </c>
      <c r="AQ1625">
        <v>208.625</v>
      </c>
      <c r="AR1625">
        <v>7.6401899999999995E-2</v>
      </c>
      <c r="AS1625">
        <v>-6.3872700000000004E-2</v>
      </c>
      <c r="AT1625">
        <v>933.22</v>
      </c>
      <c r="AU1625">
        <v>-2.29935E-2</v>
      </c>
      <c r="AV1625">
        <v>2412.67</v>
      </c>
      <c r="AW1625">
        <v>3235.35</v>
      </c>
      <c r="AX1625">
        <v>-0.143509</v>
      </c>
      <c r="AY1625">
        <v>933.23</v>
      </c>
      <c r="AZ1625">
        <v>0.174903</v>
      </c>
      <c r="BA1625" s="2">
        <v>-7.7580999999999995E-6</v>
      </c>
      <c r="BB1625">
        <v>0.51429100000000005</v>
      </c>
      <c r="BC1625">
        <v>1.4286300000000001</v>
      </c>
    </row>
    <row r="1626" spans="1:56" x14ac:dyDescent="0.35">
      <c r="A1626" t="str">
        <f t="shared" si="231"/>
        <v/>
      </c>
      <c r="B1626" t="str">
        <f>IFERROR(VLOOKUP(R1626,#REF!,3,FALSE),"")</f>
        <v/>
      </c>
      <c r="C1626" t="str">
        <f>IFERROR(VLOOKUP(R1626,#REF!,3,FALSE),"normal")</f>
        <v>normal</v>
      </c>
      <c r="D1626" t="str">
        <f t="shared" si="225"/>
        <v/>
      </c>
      <c r="E1626" t="str">
        <f t="shared" si="226"/>
        <v>P_183A3AB9_001B1F5A168hr16</v>
      </c>
      <c r="F1626" t="s">
        <v>165</v>
      </c>
      <c r="G1626" t="str">
        <f t="shared" si="227"/>
        <v/>
      </c>
      <c r="H1626" s="3" t="str">
        <f t="shared" si="228"/>
        <v/>
      </c>
      <c r="I1626">
        <f t="shared" si="229"/>
        <v>15.685166220898724</v>
      </c>
      <c r="J1626">
        <f t="shared" si="232"/>
        <v>10.321076644481554</v>
      </c>
      <c r="K1626" s="3">
        <f t="shared" si="230"/>
        <v>-2.9832186819078919E-2</v>
      </c>
      <c r="L1626" t="str">
        <f t="shared" si="233"/>
        <v/>
      </c>
      <c r="N1626" t="s">
        <v>109</v>
      </c>
      <c r="O1626" s="1">
        <v>43703.588888888888</v>
      </c>
      <c r="P1626" t="s">
        <v>157</v>
      </c>
      <c r="Q1626">
        <v>13</v>
      </c>
      <c r="R1626" t="s">
        <v>178</v>
      </c>
      <c r="S1626">
        <v>1</v>
      </c>
      <c r="T1626">
        <v>16</v>
      </c>
      <c r="U1626">
        <v>144</v>
      </c>
      <c r="V1626">
        <v>20</v>
      </c>
      <c r="W1626">
        <v>0</v>
      </c>
      <c r="X1626">
        <v>0</v>
      </c>
      <c r="Y1626">
        <v>10.3209</v>
      </c>
      <c r="Z1626">
        <v>3.4016799999999998</v>
      </c>
      <c r="AA1626">
        <v>205.30799999999999</v>
      </c>
      <c r="AB1626">
        <v>23</v>
      </c>
      <c r="AC1626">
        <v>29</v>
      </c>
      <c r="AE1626">
        <v>20</v>
      </c>
      <c r="AG1626">
        <v>5645.22</v>
      </c>
      <c r="AH1626">
        <v>240.417</v>
      </c>
      <c r="AI1626">
        <v>3.5498500000000002</v>
      </c>
      <c r="AJ1626">
        <v>8.8044600000000001E-2</v>
      </c>
      <c r="AK1626">
        <v>0</v>
      </c>
      <c r="AL1626">
        <v>0</v>
      </c>
      <c r="AO1626">
        <v>0</v>
      </c>
      <c r="AP1626">
        <v>5615.22</v>
      </c>
      <c r="AQ1626">
        <v>240.417</v>
      </c>
      <c r="AR1626">
        <v>8.8044600000000001E-2</v>
      </c>
      <c r="AS1626">
        <v>-0.38336300000000001</v>
      </c>
      <c r="AT1626">
        <v>5405.22</v>
      </c>
      <c r="AV1626">
        <v>5645.23</v>
      </c>
      <c r="AW1626">
        <v>3104.42</v>
      </c>
      <c r="AX1626">
        <v>-27.356999999999999</v>
      </c>
      <c r="AY1626">
        <v>5405.23</v>
      </c>
      <c r="AZ1626">
        <v>0.167825</v>
      </c>
      <c r="BA1626">
        <v>-1.4789200000000001E-3</v>
      </c>
      <c r="BC1626">
        <v>-1.44658</v>
      </c>
    </row>
    <row r="1627" spans="1:56" x14ac:dyDescent="0.35">
      <c r="A1627" t="str">
        <f t="shared" si="231"/>
        <v/>
      </c>
      <c r="B1627" t="str">
        <f>IFERROR(VLOOKUP(R1627,#REF!,3,FALSE),"")</f>
        <v/>
      </c>
      <c r="C1627" t="str">
        <f>IFERROR(VLOOKUP(R1627,#REF!,3,FALSE),"normal")</f>
        <v>normal</v>
      </c>
      <c r="D1627">
        <f t="shared" si="225"/>
        <v>131.15192094545549</v>
      </c>
      <c r="E1627" t="str">
        <f t="shared" si="226"/>
        <v>P_183A3AB9_001B1F5A168hr17</v>
      </c>
      <c r="F1627" t="s">
        <v>165</v>
      </c>
      <c r="G1627">
        <f t="shared" si="227"/>
        <v>2083.343444841285</v>
      </c>
      <c r="H1627" s="3">
        <f t="shared" si="228"/>
        <v>94.941609998259054</v>
      </c>
      <c r="I1627">
        <f t="shared" si="229"/>
        <v>16.07026124502778</v>
      </c>
      <c r="J1627">
        <f t="shared" si="232"/>
        <v>10.708893423496795</v>
      </c>
      <c r="K1627" s="3">
        <f t="shared" si="230"/>
        <v>-6.5440727923695666E-2</v>
      </c>
      <c r="L1627">
        <f t="shared" si="233"/>
        <v>126.09167249825052</v>
      </c>
      <c r="N1627" t="s">
        <v>109</v>
      </c>
      <c r="O1627" s="1">
        <v>43703.588888888888</v>
      </c>
      <c r="P1627" t="s">
        <v>157</v>
      </c>
      <c r="Q1627">
        <v>13</v>
      </c>
      <c r="R1627" t="s">
        <v>178</v>
      </c>
      <c r="S1627">
        <v>1</v>
      </c>
      <c r="T1627">
        <v>17</v>
      </c>
      <c r="U1627">
        <v>1</v>
      </c>
      <c r="V1627">
        <v>5</v>
      </c>
      <c r="W1627">
        <v>150</v>
      </c>
      <c r="X1627">
        <v>128.61000000000001</v>
      </c>
      <c r="Y1627">
        <v>108.111</v>
      </c>
      <c r="Z1627">
        <v>3.2784900000000001</v>
      </c>
      <c r="AA1627">
        <v>205.30799999999999</v>
      </c>
      <c r="AB1627">
        <v>23</v>
      </c>
      <c r="AC1627">
        <v>29</v>
      </c>
      <c r="AE1627">
        <v>20</v>
      </c>
      <c r="AG1627">
        <v>5954.65</v>
      </c>
      <c r="AH1627">
        <v>559.75</v>
      </c>
      <c r="AI1627">
        <v>2.0269900000000001</v>
      </c>
      <c r="AJ1627">
        <v>0.20499000000000001</v>
      </c>
      <c r="AK1627">
        <v>319.33300000000003</v>
      </c>
      <c r="AL1627">
        <v>0.11694499999999999</v>
      </c>
      <c r="AM1627">
        <v>0.90930100000000003</v>
      </c>
      <c r="AN1627">
        <v>2.4829599999999998</v>
      </c>
      <c r="AO1627">
        <v>157.541</v>
      </c>
      <c r="AP1627">
        <v>5615.22</v>
      </c>
      <c r="AQ1627">
        <v>240.417</v>
      </c>
      <c r="AR1627">
        <v>8.8044600000000001E-2</v>
      </c>
      <c r="AS1627">
        <v>-0.38336300000000001</v>
      </c>
      <c r="AT1627">
        <v>5405.22</v>
      </c>
      <c r="AU1627">
        <v>-0.15439800000000001</v>
      </c>
      <c r="AV1627">
        <v>5954.66</v>
      </c>
      <c r="AW1627">
        <v>2929.37</v>
      </c>
      <c r="AX1627">
        <v>-27.356999999999999</v>
      </c>
      <c r="AY1627">
        <v>5405.23</v>
      </c>
      <c r="AZ1627">
        <v>0.158361</v>
      </c>
      <c r="BA1627">
        <v>-1.4789200000000001E-3</v>
      </c>
      <c r="BB1627">
        <v>0.95499000000000001</v>
      </c>
      <c r="BC1627">
        <v>2.3712</v>
      </c>
    </row>
    <row r="1628" spans="1:56" x14ac:dyDescent="0.35">
      <c r="A1628" t="str">
        <f t="shared" si="231"/>
        <v/>
      </c>
      <c r="B1628" t="str">
        <f>IFERROR(VLOOKUP(R1628,#REF!,3,FALSE),"")</f>
        <v/>
      </c>
      <c r="C1628" t="str">
        <f>IFERROR(VLOOKUP(R1628,#REF!,3,FALSE),"normal")</f>
        <v>normal</v>
      </c>
      <c r="D1628">
        <f t="shared" si="225"/>
        <v>224.95116027473327</v>
      </c>
      <c r="E1628" t="str">
        <f t="shared" si="226"/>
        <v>P_183A3AB9_001B1F5A168hr18</v>
      </c>
      <c r="F1628" t="s">
        <v>165</v>
      </c>
      <c r="G1628">
        <f t="shared" si="227"/>
        <v>93.16981790899699</v>
      </c>
      <c r="H1628" s="3">
        <f t="shared" si="228"/>
        <v>2.6986556691691006</v>
      </c>
      <c r="I1628">
        <f t="shared" si="229"/>
        <v>16.50479518975358</v>
      </c>
      <c r="J1628">
        <f t="shared" si="232"/>
        <v>11.145077424147194</v>
      </c>
      <c r="K1628" s="3">
        <f t="shared" si="230"/>
        <v>-0.10229286947799168</v>
      </c>
      <c r="L1628">
        <f t="shared" si="233"/>
        <v>284.75306306568496</v>
      </c>
      <c r="N1628" t="s">
        <v>109</v>
      </c>
      <c r="O1628" s="1">
        <v>43703.588888888888</v>
      </c>
      <c r="P1628" t="s">
        <v>157</v>
      </c>
      <c r="Q1628">
        <v>13</v>
      </c>
      <c r="R1628" t="s">
        <v>178</v>
      </c>
      <c r="S1628">
        <v>1</v>
      </c>
      <c r="T1628">
        <v>18</v>
      </c>
      <c r="U1628">
        <v>1</v>
      </c>
      <c r="V1628">
        <v>5</v>
      </c>
      <c r="W1628">
        <v>400</v>
      </c>
      <c r="X1628">
        <v>343.61</v>
      </c>
      <c r="Y1628">
        <v>244.61</v>
      </c>
      <c r="Z1628">
        <v>3.1501800000000002</v>
      </c>
      <c r="AA1628">
        <v>205.30799999999999</v>
      </c>
      <c r="AB1628">
        <v>23</v>
      </c>
      <c r="AC1628">
        <v>29</v>
      </c>
      <c r="AE1628">
        <v>20</v>
      </c>
      <c r="AG1628">
        <v>6264.76</v>
      </c>
      <c r="AH1628">
        <v>975.875</v>
      </c>
      <c r="AI1628">
        <v>2.4372600000000002</v>
      </c>
      <c r="AJ1628">
        <v>0.35738199999999998</v>
      </c>
      <c r="AK1628">
        <v>735.45799999999997</v>
      </c>
      <c r="AL1628">
        <v>0.26933699999999999</v>
      </c>
      <c r="AM1628">
        <v>0.78384500000000001</v>
      </c>
      <c r="AN1628">
        <v>2.14039</v>
      </c>
      <c r="AO1628">
        <v>301.75700000000001</v>
      </c>
      <c r="AP1628">
        <v>5615.22</v>
      </c>
      <c r="AQ1628">
        <v>240.417</v>
      </c>
      <c r="AR1628">
        <v>8.8044600000000001E-2</v>
      </c>
      <c r="AS1628">
        <v>-0.38336300000000001</v>
      </c>
      <c r="AT1628">
        <v>5405.22</v>
      </c>
      <c r="AU1628">
        <v>-0.17910899999999999</v>
      </c>
      <c r="AV1628">
        <v>6264.78</v>
      </c>
      <c r="AW1628">
        <v>2756.3</v>
      </c>
      <c r="AX1628">
        <v>-27.356999999999999</v>
      </c>
      <c r="AY1628">
        <v>5405.23</v>
      </c>
      <c r="AZ1628">
        <v>0.149006</v>
      </c>
      <c r="BA1628">
        <v>-1.4789200000000001E-3</v>
      </c>
      <c r="BB1628">
        <v>-1.34473</v>
      </c>
      <c r="BC1628">
        <v>-2.8782399999999999</v>
      </c>
    </row>
    <row r="1629" spans="1:56" x14ac:dyDescent="0.35">
      <c r="A1629" t="str">
        <f t="shared" si="231"/>
        <v/>
      </c>
      <c r="B1629" t="str">
        <f>IFERROR(VLOOKUP(R1629,#REF!,3,FALSE),"")</f>
        <v/>
      </c>
      <c r="C1629" t="str">
        <f>IFERROR(VLOOKUP(R1629,#REF!,3,FALSE),"normal")</f>
        <v>normal</v>
      </c>
      <c r="D1629" t="str">
        <f t="shared" si="225"/>
        <v/>
      </c>
      <c r="E1629" t="str">
        <f t="shared" si="226"/>
        <v>P_183A3AB9_001B1F5A168hr26</v>
      </c>
      <c r="F1629" t="s">
        <v>165</v>
      </c>
      <c r="G1629" t="str">
        <f t="shared" si="227"/>
        <v/>
      </c>
      <c r="H1629" s="3" t="str">
        <f t="shared" si="228"/>
        <v/>
      </c>
      <c r="I1629">
        <f t="shared" si="229"/>
        <v>51.864241580344782</v>
      </c>
      <c r="J1629">
        <f t="shared" si="232"/>
        <v>47.957397528777136</v>
      </c>
      <c r="K1629" s="3">
        <f t="shared" si="230"/>
        <v>0.15693789667605434</v>
      </c>
      <c r="L1629" t="str">
        <f t="shared" si="233"/>
        <v/>
      </c>
      <c r="N1629" t="s">
        <v>109</v>
      </c>
      <c r="O1629" s="1">
        <v>43703.588888888888</v>
      </c>
      <c r="P1629" t="s">
        <v>157</v>
      </c>
      <c r="Q1629">
        <v>13</v>
      </c>
      <c r="R1629" t="s">
        <v>178</v>
      </c>
      <c r="S1629">
        <v>1</v>
      </c>
      <c r="T1629">
        <v>26</v>
      </c>
      <c r="U1629">
        <v>272</v>
      </c>
      <c r="V1629">
        <v>30</v>
      </c>
      <c r="W1629">
        <v>0</v>
      </c>
      <c r="X1629">
        <v>0</v>
      </c>
      <c r="Y1629">
        <v>47.957299999999996</v>
      </c>
      <c r="Z1629">
        <v>6.0099799999999997</v>
      </c>
      <c r="AA1629">
        <v>202.65199999999999</v>
      </c>
      <c r="AB1629">
        <v>41</v>
      </c>
      <c r="AC1629">
        <v>43</v>
      </c>
      <c r="AE1629">
        <v>60</v>
      </c>
      <c r="AG1629">
        <v>13133.1</v>
      </c>
      <c r="AH1629">
        <v>490.875</v>
      </c>
      <c r="AI1629">
        <v>4.9722099999999996</v>
      </c>
      <c r="AJ1629">
        <v>0.17976700000000001</v>
      </c>
      <c r="AK1629">
        <v>0</v>
      </c>
      <c r="AL1629">
        <v>0</v>
      </c>
      <c r="AO1629">
        <v>0</v>
      </c>
      <c r="AP1629">
        <v>13103.1</v>
      </c>
      <c r="AQ1629">
        <v>490.875</v>
      </c>
      <c r="AR1629">
        <v>0.17976700000000001</v>
      </c>
      <c r="AS1629">
        <v>3.43729</v>
      </c>
      <c r="AT1629">
        <v>12893.1</v>
      </c>
      <c r="AV1629">
        <v>13133.2</v>
      </c>
      <c r="AW1629">
        <v>6786.45</v>
      </c>
      <c r="AX1629">
        <v>61.793300000000002</v>
      </c>
      <c r="AY1629">
        <v>12893.2</v>
      </c>
      <c r="AZ1629">
        <v>0.36687500000000001</v>
      </c>
      <c r="BA1629">
        <v>3.3405399999999999E-3</v>
      </c>
      <c r="BC1629">
        <v>1.62175</v>
      </c>
    </row>
    <row r="1630" spans="1:56" x14ac:dyDescent="0.35">
      <c r="A1630" t="str">
        <f t="shared" si="231"/>
        <v/>
      </c>
      <c r="B1630" t="str">
        <f>IFERROR(VLOOKUP(R1630,#REF!,3,FALSE),"")</f>
        <v/>
      </c>
      <c r="C1630" t="str">
        <f>IFERROR(VLOOKUP(R1630,#REF!,3,FALSE),"normal")</f>
        <v>normal</v>
      </c>
      <c r="D1630">
        <f t="shared" si="225"/>
        <v>188.56350035408053</v>
      </c>
      <c r="E1630" t="str">
        <f t="shared" si="226"/>
        <v>P_183A3AB9_001B1F5A168hr27</v>
      </c>
      <c r="F1630" t="s">
        <v>165</v>
      </c>
      <c r="G1630">
        <f t="shared" si="227"/>
        <v>299.02197062339411</v>
      </c>
      <c r="H1630" s="3">
        <f t="shared" si="228"/>
        <v>5.5225133623710141</v>
      </c>
      <c r="I1630">
        <f t="shared" si="229"/>
        <v>49.267011350143704</v>
      </c>
      <c r="J1630">
        <f t="shared" si="232"/>
        <v>45.411819901279372</v>
      </c>
      <c r="K1630" s="3">
        <f t="shared" si="230"/>
        <v>0.15798021780549459</v>
      </c>
      <c r="L1630">
        <f t="shared" si="233"/>
        <v>212.44226731980402</v>
      </c>
      <c r="N1630" t="s">
        <v>109</v>
      </c>
      <c r="O1630" s="1">
        <v>43703.588888888888</v>
      </c>
      <c r="P1630" t="s">
        <v>157</v>
      </c>
      <c r="Q1630">
        <v>13</v>
      </c>
      <c r="R1630" t="s">
        <v>178</v>
      </c>
      <c r="S1630">
        <v>1</v>
      </c>
      <c r="T1630">
        <v>27</v>
      </c>
      <c r="U1630">
        <v>1</v>
      </c>
      <c r="V1630">
        <v>5</v>
      </c>
      <c r="W1630">
        <v>150</v>
      </c>
      <c r="X1630">
        <v>128.61000000000001</v>
      </c>
      <c r="Y1630">
        <v>182.148</v>
      </c>
      <c r="Z1630">
        <v>6.0959899999999996</v>
      </c>
      <c r="AA1630">
        <v>214.04499999999999</v>
      </c>
      <c r="AB1630">
        <v>41</v>
      </c>
      <c r="AC1630">
        <v>44</v>
      </c>
      <c r="AE1630">
        <v>60</v>
      </c>
      <c r="AG1630">
        <v>13448.5</v>
      </c>
      <c r="AH1630">
        <v>1324.42</v>
      </c>
      <c r="AI1630">
        <v>4.2724299999999999</v>
      </c>
      <c r="AJ1630">
        <v>0.48502299999999998</v>
      </c>
      <c r="AK1630">
        <v>833.54200000000003</v>
      </c>
      <c r="AL1630">
        <v>0.305257</v>
      </c>
      <c r="AM1630">
        <v>2.37351</v>
      </c>
      <c r="AN1630">
        <v>6.48116</v>
      </c>
      <c r="AO1630">
        <v>195.09800000000001</v>
      </c>
      <c r="AP1630">
        <v>13103.1</v>
      </c>
      <c r="AQ1630">
        <v>490.875</v>
      </c>
      <c r="AR1630">
        <v>0.17976700000000001</v>
      </c>
      <c r="AS1630">
        <v>3.43729</v>
      </c>
      <c r="AT1630">
        <v>12893.1</v>
      </c>
      <c r="AU1630">
        <v>0.53035200000000005</v>
      </c>
      <c r="AV1630">
        <v>13448.5</v>
      </c>
      <c r="AW1630">
        <v>7048.9</v>
      </c>
      <c r="AX1630">
        <v>61.793300000000002</v>
      </c>
      <c r="AY1630">
        <v>12893.2</v>
      </c>
      <c r="AZ1630">
        <v>0.38106299999999999</v>
      </c>
      <c r="BA1630">
        <v>3.3405399999999999E-3</v>
      </c>
      <c r="BB1630">
        <v>1.5237499999999999</v>
      </c>
      <c r="BC1630">
        <v>9.8756799999999991</v>
      </c>
    </row>
    <row r="1631" spans="1:56" x14ac:dyDescent="0.35">
      <c r="A1631" t="str">
        <f t="shared" si="231"/>
        <v/>
      </c>
      <c r="B1631" t="str">
        <f>IFERROR(VLOOKUP(R1631,#REF!,3,FALSE),"")</f>
        <v/>
      </c>
      <c r="C1631" t="str">
        <f>IFERROR(VLOOKUP(R1631,#REF!,3,FALSE),"normal")</f>
        <v>normal</v>
      </c>
      <c r="D1631">
        <f t="shared" si="225"/>
        <v>254.71235373828412</v>
      </c>
      <c r="E1631" t="str">
        <f t="shared" si="226"/>
        <v>P_183A3AB9_001B1F5A168hr28</v>
      </c>
      <c r="F1631" t="s">
        <v>165</v>
      </c>
      <c r="G1631">
        <f t="shared" si="227"/>
        <v>106.31421592574499</v>
      </c>
      <c r="H1631" s="3">
        <f t="shared" si="228"/>
        <v>1.2413971665852466</v>
      </c>
      <c r="I1631">
        <f t="shared" si="229"/>
        <v>51.385077861195491</v>
      </c>
      <c r="J1631">
        <f t="shared" si="232"/>
        <v>44.878664031735902</v>
      </c>
      <c r="K1631" s="3">
        <f t="shared" si="230"/>
        <v>0.16550684274072408</v>
      </c>
      <c r="L1631">
        <f t="shared" si="233"/>
        <v>458.45929978754975</v>
      </c>
      <c r="N1631" t="s">
        <v>109</v>
      </c>
      <c r="O1631" s="1">
        <v>43703.588888888888</v>
      </c>
      <c r="P1631" t="s">
        <v>157</v>
      </c>
      <c r="Q1631">
        <v>13</v>
      </c>
      <c r="R1631" t="s">
        <v>178</v>
      </c>
      <c r="S1631">
        <v>1</v>
      </c>
      <c r="T1631">
        <v>28</v>
      </c>
      <c r="U1631">
        <v>1</v>
      </c>
      <c r="V1631">
        <v>5</v>
      </c>
      <c r="W1631">
        <v>400</v>
      </c>
      <c r="X1631">
        <v>343.61</v>
      </c>
      <c r="Y1631">
        <v>393.82799999999997</v>
      </c>
      <c r="Z1631">
        <v>6.1684099999999997</v>
      </c>
      <c r="AA1631">
        <v>214.04499999999999</v>
      </c>
      <c r="AB1631">
        <v>41</v>
      </c>
      <c r="AC1631">
        <v>44</v>
      </c>
      <c r="AE1631">
        <v>60</v>
      </c>
      <c r="AG1631">
        <v>13758.7</v>
      </c>
      <c r="AH1631">
        <v>2643.33</v>
      </c>
      <c r="AI1631">
        <v>4.5172800000000004</v>
      </c>
      <c r="AJ1631">
        <v>0.968032</v>
      </c>
      <c r="AK1631">
        <v>2152.46</v>
      </c>
      <c r="AL1631">
        <v>0.78826600000000002</v>
      </c>
      <c r="AM1631">
        <v>2.2940700000000001</v>
      </c>
      <c r="AN1631">
        <v>6.2642499999999997</v>
      </c>
      <c r="AO1631">
        <v>476.495</v>
      </c>
      <c r="AP1631">
        <v>13103.1</v>
      </c>
      <c r="AQ1631">
        <v>490.875</v>
      </c>
      <c r="AR1631">
        <v>0.17976700000000001</v>
      </c>
      <c r="AS1631">
        <v>3.43729</v>
      </c>
      <c r="AT1631">
        <v>12893.1</v>
      </c>
      <c r="AU1631">
        <v>0.54871599999999998</v>
      </c>
      <c r="AV1631">
        <v>13758.7</v>
      </c>
      <c r="AW1631">
        <v>7209.09</v>
      </c>
      <c r="AX1631">
        <v>61.793300000000002</v>
      </c>
      <c r="AY1631">
        <v>12893.2</v>
      </c>
      <c r="AZ1631">
        <v>0.38972299999999999</v>
      </c>
      <c r="BA1631">
        <v>3.3405399999999999E-3</v>
      </c>
      <c r="BB1631">
        <v>-1.1878299999999999</v>
      </c>
      <c r="BC1631">
        <v>-7.4408799999999999</v>
      </c>
    </row>
    <row r="1632" spans="1:56" x14ac:dyDescent="0.35">
      <c r="A1632" t="str">
        <f t="shared" si="231"/>
        <v/>
      </c>
      <c r="B1632" t="str">
        <f>IFERROR(VLOOKUP(R1632,#REF!,3,FALSE),"")</f>
        <v/>
      </c>
      <c r="C1632" t="str">
        <f>IFERROR(VLOOKUP(R1632,#REF!,3,FALSE),"normal")</f>
        <v>normal</v>
      </c>
      <c r="D1632">
        <f t="shared" si="225"/>
        <v>65.540440430912298</v>
      </c>
      <c r="E1632" t="str">
        <f t="shared" si="226"/>
        <v>P_183A3AB9_001B205A168hr7</v>
      </c>
      <c r="F1632" t="s">
        <v>165</v>
      </c>
      <c r="G1632">
        <f t="shared" si="227"/>
        <v>71.421829157334244</v>
      </c>
      <c r="H1632" s="3">
        <f t="shared" si="228"/>
        <v>-1</v>
      </c>
      <c r="I1632">
        <f t="shared" si="229"/>
        <v>67.376268828590469</v>
      </c>
      <c r="J1632">
        <f t="shared" si="232"/>
        <v>64.401522467761183</v>
      </c>
      <c r="K1632" s="4">
        <f t="shared" si="230"/>
        <v>-0.51469453021614475</v>
      </c>
      <c r="L1632">
        <f t="shared" si="233"/>
        <v>76.03459268004724</v>
      </c>
      <c r="N1632" t="s">
        <v>109</v>
      </c>
      <c r="O1632" s="1">
        <v>43703.588888888888</v>
      </c>
      <c r="P1632" t="s">
        <v>157</v>
      </c>
      <c r="Q1632">
        <v>14</v>
      </c>
      <c r="R1632" t="s">
        <v>179</v>
      </c>
      <c r="S1632">
        <v>1</v>
      </c>
      <c r="T1632">
        <v>7</v>
      </c>
      <c r="U1632">
        <v>2051</v>
      </c>
      <c r="V1632">
        <v>5</v>
      </c>
      <c r="W1632">
        <v>30</v>
      </c>
      <c r="X1632">
        <v>25.41</v>
      </c>
      <c r="Y1632">
        <v>64.401300000000006</v>
      </c>
      <c r="Z1632">
        <v>1.7603</v>
      </c>
      <c r="AA1632">
        <v>174.63399999999999</v>
      </c>
      <c r="AB1632">
        <v>23</v>
      </c>
      <c r="AC1632">
        <v>29</v>
      </c>
      <c r="AE1632">
        <v>50</v>
      </c>
      <c r="AG1632">
        <v>1483.5</v>
      </c>
      <c r="AH1632">
        <v>288</v>
      </c>
      <c r="AI1632">
        <v>0</v>
      </c>
      <c r="AJ1632">
        <v>0.10546999999999999</v>
      </c>
      <c r="AK1632">
        <v>0</v>
      </c>
      <c r="AL1632">
        <v>0</v>
      </c>
      <c r="AM1632">
        <v>0</v>
      </c>
      <c r="AN1632">
        <v>0</v>
      </c>
      <c r="AP1632">
        <v>1143.6400000000001</v>
      </c>
      <c r="AQ1632">
        <v>288</v>
      </c>
      <c r="AR1632">
        <v>0.10546999999999999</v>
      </c>
      <c r="AS1632">
        <v>-1.98675E-2</v>
      </c>
      <c r="AT1632">
        <v>933.64</v>
      </c>
      <c r="AV1632">
        <v>1483.51</v>
      </c>
      <c r="AW1632">
        <v>11.1655</v>
      </c>
      <c r="AX1632">
        <v>-7.4342999999999996E-3</v>
      </c>
      <c r="AY1632">
        <v>933.65</v>
      </c>
      <c r="AZ1632">
        <v>6.0360700000000004E-4</v>
      </c>
      <c r="BA1632" s="2">
        <v>-4.0189800000000002E-7</v>
      </c>
      <c r="BC1632" s="2">
        <v>-1.5278999999999999E-14</v>
      </c>
    </row>
    <row r="1633" spans="1:56" x14ac:dyDescent="0.35">
      <c r="A1633" t="str">
        <f t="shared" si="231"/>
        <v/>
      </c>
      <c r="B1633" t="str">
        <f>IFERROR(VLOOKUP(R1633,#REF!,3,FALSE),"")</f>
        <v/>
      </c>
      <c r="C1633" t="str">
        <f>IFERROR(VLOOKUP(R1633,#REF!,3,FALSE),"normal")</f>
        <v>normal</v>
      </c>
      <c r="D1633">
        <f t="shared" si="225"/>
        <v>55.677415719311334</v>
      </c>
      <c r="E1633" t="str">
        <f t="shared" si="226"/>
        <v>P_183A3AB9_001B205A168hr8</v>
      </c>
      <c r="F1633" t="s">
        <v>165</v>
      </c>
      <c r="G1633">
        <f t="shared" si="227"/>
        <v>100.51332616639618</v>
      </c>
      <c r="H1633" s="3">
        <f t="shared" si="228"/>
        <v>-1</v>
      </c>
      <c r="I1633">
        <f t="shared" si="229"/>
        <v>67.381197713536068</v>
      </c>
      <c r="J1633">
        <f t="shared" si="232"/>
        <v>64.401522467761183</v>
      </c>
      <c r="K1633" s="4">
        <f t="shared" si="230"/>
        <v>-0.51389042306417765</v>
      </c>
      <c r="L1633">
        <f t="shared" si="233"/>
        <v>75.373649891322515</v>
      </c>
      <c r="N1633" t="s">
        <v>109</v>
      </c>
      <c r="O1633" s="1">
        <v>43703.588888888888</v>
      </c>
      <c r="P1633" t="s">
        <v>157</v>
      </c>
      <c r="Q1633">
        <v>14</v>
      </c>
      <c r="R1633" t="s">
        <v>179</v>
      </c>
      <c r="S1633">
        <v>1</v>
      </c>
      <c r="T1633">
        <v>8</v>
      </c>
      <c r="U1633">
        <v>3</v>
      </c>
      <c r="V1633">
        <v>5</v>
      </c>
      <c r="W1633">
        <v>70</v>
      </c>
      <c r="X1633">
        <v>59.81</v>
      </c>
      <c r="Y1633">
        <v>64.401399999999995</v>
      </c>
      <c r="Z1633">
        <v>1.7603</v>
      </c>
      <c r="AA1633">
        <v>174.63399999999999</v>
      </c>
      <c r="AB1633">
        <v>23</v>
      </c>
      <c r="AC1633">
        <v>29</v>
      </c>
      <c r="AE1633">
        <v>50</v>
      </c>
      <c r="AG1633">
        <v>1791.69</v>
      </c>
      <c r="AH1633">
        <v>288</v>
      </c>
      <c r="AI1633">
        <v>0</v>
      </c>
      <c r="AJ1633">
        <v>0.10546999999999999</v>
      </c>
      <c r="AK1633">
        <v>0</v>
      </c>
      <c r="AL1633">
        <v>0</v>
      </c>
      <c r="AM1633">
        <v>0</v>
      </c>
      <c r="AN1633">
        <v>0</v>
      </c>
      <c r="AP1633">
        <v>1143.6400000000001</v>
      </c>
      <c r="AQ1633">
        <v>288</v>
      </c>
      <c r="AR1633">
        <v>0.10546999999999999</v>
      </c>
      <c r="AS1633">
        <v>-1.98675E-2</v>
      </c>
      <c r="AT1633">
        <v>933.64</v>
      </c>
      <c r="AV1633">
        <v>1791.71</v>
      </c>
      <c r="AW1633">
        <v>11.154199999999999</v>
      </c>
      <c r="AX1633">
        <v>-7.4342999999999996E-3</v>
      </c>
      <c r="AY1633">
        <v>933.65</v>
      </c>
      <c r="AZ1633">
        <v>6.0299400000000003E-4</v>
      </c>
      <c r="BA1633" s="2">
        <v>-4.0189800000000002E-7</v>
      </c>
      <c r="BC1633" s="2">
        <v>8.3874200000000001E-15</v>
      </c>
    </row>
    <row r="1634" spans="1:56" x14ac:dyDescent="0.35">
      <c r="A1634" t="str">
        <f t="shared" si="231"/>
        <v/>
      </c>
      <c r="B1634" t="str">
        <f>IFERROR(VLOOKUP(R1634,#REF!,3,FALSE),"")</f>
        <v/>
      </c>
      <c r="C1634" t="str">
        <f>IFERROR(VLOOKUP(R1634,#REF!,3,FALSE),"normal")</f>
        <v>normal</v>
      </c>
      <c r="D1634">
        <f t="shared" si="225"/>
        <v>33.352664249034447</v>
      </c>
      <c r="E1634" t="str">
        <f t="shared" si="226"/>
        <v>P_183A3AB9_001B205A168hr9</v>
      </c>
      <c r="F1634" t="s">
        <v>165</v>
      </c>
      <c r="G1634">
        <f t="shared" si="227"/>
        <v>110.01461458710666</v>
      </c>
      <c r="H1634" s="3">
        <f t="shared" si="228"/>
        <v>-0.99851798593502128</v>
      </c>
      <c r="I1634">
        <f t="shared" si="229"/>
        <v>67.38468240549912</v>
      </c>
      <c r="J1634">
        <f t="shared" si="232"/>
        <v>64.401522467761183</v>
      </c>
      <c r="K1634" s="4">
        <f t="shared" si="230"/>
        <v>-0.51332192415198352</v>
      </c>
      <c r="L1634">
        <f t="shared" si="233"/>
        <v>75.250524842547222</v>
      </c>
      <c r="N1634" t="s">
        <v>109</v>
      </c>
      <c r="O1634" s="1">
        <v>43703.588888888888</v>
      </c>
      <c r="P1634" t="s">
        <v>157</v>
      </c>
      <c r="Q1634">
        <v>14</v>
      </c>
      <c r="R1634" t="s">
        <v>179</v>
      </c>
      <c r="S1634">
        <v>1</v>
      </c>
      <c r="T1634">
        <v>9</v>
      </c>
      <c r="U1634">
        <v>1</v>
      </c>
      <c r="V1634">
        <v>5</v>
      </c>
      <c r="W1634">
        <v>150</v>
      </c>
      <c r="X1634">
        <v>128.61000000000001</v>
      </c>
      <c r="Y1634">
        <v>64.519800000000004</v>
      </c>
      <c r="Z1634">
        <v>1.7603</v>
      </c>
      <c r="AA1634">
        <v>174.63399999999999</v>
      </c>
      <c r="AB1634">
        <v>23</v>
      </c>
      <c r="AC1634">
        <v>29</v>
      </c>
      <c r="AE1634">
        <v>50</v>
      </c>
      <c r="AG1634">
        <v>2102.52</v>
      </c>
      <c r="AH1634">
        <v>288.20800000000003</v>
      </c>
      <c r="AI1634">
        <v>0.41485100000000003</v>
      </c>
      <c r="AJ1634">
        <v>0.105547</v>
      </c>
      <c r="AK1634">
        <v>0.20833299999999999</v>
      </c>
      <c r="AL1634" s="2">
        <v>7.6295099999999994E-5</v>
      </c>
      <c r="AM1634">
        <v>5.9322800000000001E-4</v>
      </c>
      <c r="AN1634">
        <v>1.61988E-3</v>
      </c>
      <c r="AO1634">
        <v>0.50218799999999997</v>
      </c>
      <c r="AP1634">
        <v>1143.6400000000001</v>
      </c>
      <c r="AQ1634">
        <v>288</v>
      </c>
      <c r="AR1634">
        <v>0.10546999999999999</v>
      </c>
      <c r="AS1634">
        <v>-1.98675E-2</v>
      </c>
      <c r="AT1634">
        <v>933.64</v>
      </c>
      <c r="AU1634">
        <v>-12.264799999999999</v>
      </c>
      <c r="AV1634">
        <v>2102.54</v>
      </c>
      <c r="AW1634">
        <v>11.148400000000001</v>
      </c>
      <c r="AX1634">
        <v>-7.4342999999999996E-3</v>
      </c>
      <c r="AY1634">
        <v>933.65</v>
      </c>
      <c r="AZ1634">
        <v>6.02682E-4</v>
      </c>
      <c r="BA1634" s="2">
        <v>-4.0189800000000002E-7</v>
      </c>
      <c r="BB1634">
        <v>4.6915199999999997E-2</v>
      </c>
      <c r="BC1634" s="2">
        <v>7.5997300000000005E-5</v>
      </c>
    </row>
    <row r="1635" spans="1:56" x14ac:dyDescent="0.35">
      <c r="A1635" t="str">
        <f t="shared" si="231"/>
        <v/>
      </c>
      <c r="B1635" t="str">
        <f>IFERROR(VLOOKUP(R1635,#REF!,3,FALSE),"")</f>
        <v/>
      </c>
      <c r="C1635" t="str">
        <f>IFERROR(VLOOKUP(R1635,#REF!,3,FALSE),"normal")</f>
        <v>normal</v>
      </c>
      <c r="D1635">
        <f t="shared" si="225"/>
        <v>-19.086545076480348</v>
      </c>
      <c r="E1635" t="str">
        <f t="shared" si="226"/>
        <v>P_183A3AB9_001B205A168hr10</v>
      </c>
      <c r="F1635" t="s">
        <v>165</v>
      </c>
      <c r="G1635">
        <f t="shared" si="227"/>
        <v>136.49528249253007</v>
      </c>
      <c r="H1635" s="3">
        <f t="shared" si="228"/>
        <v>-0.99986235540622637</v>
      </c>
      <c r="I1635">
        <f t="shared" si="229"/>
        <v>67.385178516229601</v>
      </c>
      <c r="J1635">
        <f t="shared" si="232"/>
        <v>64.399327410302448</v>
      </c>
      <c r="K1635" s="4">
        <f t="shared" si="230"/>
        <v>-0.51286627869972967</v>
      </c>
      <c r="L1635">
        <f t="shared" si="233"/>
        <v>74.995372660865513</v>
      </c>
      <c r="N1635" t="s">
        <v>109</v>
      </c>
      <c r="O1635" s="1">
        <v>43703.588888888888</v>
      </c>
      <c r="P1635" t="s">
        <v>157</v>
      </c>
      <c r="Q1635">
        <v>14</v>
      </c>
      <c r="R1635" t="s">
        <v>179</v>
      </c>
      <c r="S1635">
        <v>1</v>
      </c>
      <c r="T1635">
        <v>10</v>
      </c>
      <c r="U1635">
        <v>3</v>
      </c>
      <c r="V1635">
        <v>5</v>
      </c>
      <c r="W1635">
        <v>400</v>
      </c>
      <c r="X1635">
        <v>343.61</v>
      </c>
      <c r="Y1635">
        <v>64.422899999999998</v>
      </c>
      <c r="Z1635">
        <v>1.7603599999999999</v>
      </c>
      <c r="AA1635">
        <v>174.63399999999999</v>
      </c>
      <c r="AB1635">
        <v>23</v>
      </c>
      <c r="AC1635">
        <v>29</v>
      </c>
      <c r="AE1635">
        <v>50</v>
      </c>
      <c r="AG1635">
        <v>2413.09</v>
      </c>
      <c r="AH1635">
        <v>288.04199999999997</v>
      </c>
      <c r="AI1635">
        <v>0.204124</v>
      </c>
      <c r="AJ1635">
        <v>0.105486</v>
      </c>
      <c r="AK1635">
        <v>4.1666700000000001E-2</v>
      </c>
      <c r="AL1635" s="2">
        <v>1.5259000000000001E-5</v>
      </c>
      <c r="AM1635" s="2">
        <v>4.4407999999999999E-5</v>
      </c>
      <c r="AN1635">
        <v>1.2126200000000001E-4</v>
      </c>
      <c r="AO1635">
        <v>0.204124</v>
      </c>
      <c r="AP1635">
        <v>1143.6400000000001</v>
      </c>
      <c r="AQ1635">
        <v>288</v>
      </c>
      <c r="AR1635">
        <v>0.10546999999999999</v>
      </c>
      <c r="AS1635">
        <v>-1.98675E-2</v>
      </c>
      <c r="AT1635">
        <v>933.64</v>
      </c>
      <c r="AU1635">
        <v>-163.84</v>
      </c>
      <c r="AV1635">
        <v>2413.11</v>
      </c>
      <c r="AW1635">
        <v>11.401199999999999</v>
      </c>
      <c r="AX1635">
        <v>-7.4342999999999996E-3</v>
      </c>
      <c r="AY1635">
        <v>933.65</v>
      </c>
      <c r="AZ1635">
        <v>6.1634799999999996E-4</v>
      </c>
      <c r="BA1635" s="2">
        <v>-4.0189800000000002E-7</v>
      </c>
      <c r="BB1635">
        <v>-995.42100000000005</v>
      </c>
      <c r="BC1635">
        <v>-0.12070599999999999</v>
      </c>
    </row>
    <row r="1636" spans="1:56" x14ac:dyDescent="0.35">
      <c r="A1636" t="str">
        <f t="shared" si="231"/>
        <v/>
      </c>
      <c r="B1636" t="str">
        <f>IFERROR(VLOOKUP(R1636,#REF!,3,FALSE),"")</f>
        <v/>
      </c>
      <c r="C1636" t="str">
        <f>IFERROR(VLOOKUP(R1636,#REF!,3,FALSE),"normal")</f>
        <v>normal</v>
      </c>
      <c r="D1636" t="str">
        <f t="shared" si="225"/>
        <v/>
      </c>
      <c r="E1636" t="str">
        <f t="shared" si="226"/>
        <v>P_183A3AB9_001B205A168hr16</v>
      </c>
      <c r="F1636" t="s">
        <v>165</v>
      </c>
      <c r="G1636" t="str">
        <f t="shared" si="227"/>
        <v/>
      </c>
      <c r="H1636" s="3" t="str">
        <f t="shared" si="228"/>
        <v/>
      </c>
      <c r="I1636">
        <f t="shared" si="229"/>
        <v>70.834260767144187</v>
      </c>
      <c r="J1636">
        <f t="shared" si="232"/>
        <v>66.682099517520342</v>
      </c>
      <c r="K1636" s="4">
        <f t="shared" si="230"/>
        <v>-0.54681810276046938</v>
      </c>
      <c r="L1636" t="str">
        <f t="shared" si="233"/>
        <v/>
      </c>
      <c r="N1636" t="s">
        <v>109</v>
      </c>
      <c r="O1636" s="1">
        <v>43703.588888888888</v>
      </c>
      <c r="P1636" t="s">
        <v>157</v>
      </c>
      <c r="Q1636">
        <v>14</v>
      </c>
      <c r="R1636" t="s">
        <v>179</v>
      </c>
      <c r="S1636">
        <v>1</v>
      </c>
      <c r="T1636">
        <v>16</v>
      </c>
      <c r="U1636">
        <v>144</v>
      </c>
      <c r="V1636">
        <v>20</v>
      </c>
      <c r="W1636">
        <v>0</v>
      </c>
      <c r="X1636">
        <v>0</v>
      </c>
      <c r="Y1636">
        <v>66.682100000000005</v>
      </c>
      <c r="Z1636">
        <v>1.6415200000000001</v>
      </c>
      <c r="AA1636">
        <v>178.54</v>
      </c>
      <c r="AB1636">
        <v>23</v>
      </c>
      <c r="AC1636">
        <v>28</v>
      </c>
      <c r="AE1636">
        <v>20</v>
      </c>
      <c r="AG1636">
        <v>5645.64</v>
      </c>
      <c r="AH1636">
        <v>288</v>
      </c>
      <c r="AI1636">
        <v>0</v>
      </c>
      <c r="AJ1636">
        <v>0.10546999999999999</v>
      </c>
      <c r="AK1636">
        <v>0</v>
      </c>
      <c r="AL1636">
        <v>0</v>
      </c>
      <c r="AP1636">
        <v>5615.64</v>
      </c>
      <c r="AQ1636">
        <v>288</v>
      </c>
      <c r="AR1636">
        <v>0.10546999999999999</v>
      </c>
      <c r="AS1636">
        <v>-6.8654700000000003E-3</v>
      </c>
      <c r="AT1636">
        <v>5405.64</v>
      </c>
      <c r="AV1636">
        <v>5645.66</v>
      </c>
      <c r="AW1636">
        <v>11.278700000000001</v>
      </c>
      <c r="AX1636">
        <v>-3.0096500000000002E-2</v>
      </c>
      <c r="AY1636">
        <v>5405.66</v>
      </c>
      <c r="AZ1636">
        <v>6.0972800000000003E-4</v>
      </c>
      <c r="BA1636" s="2">
        <v>-1.62702E-6</v>
      </c>
      <c r="BC1636" s="2">
        <v>-4.26598E-15</v>
      </c>
    </row>
    <row r="1637" spans="1:56" x14ac:dyDescent="0.35">
      <c r="A1637" t="str">
        <f t="shared" si="231"/>
        <v/>
      </c>
      <c r="B1637" t="str">
        <f>IFERROR(VLOOKUP(R1637,#REF!,3,FALSE),"")</f>
        <v/>
      </c>
      <c r="C1637" t="str">
        <f>IFERROR(VLOOKUP(R1637,#REF!,3,FALSE),"normal")</f>
        <v>normal</v>
      </c>
      <c r="D1637">
        <f t="shared" si="225"/>
        <v>80.455101472778765</v>
      </c>
      <c r="E1637" t="str">
        <f t="shared" si="226"/>
        <v>P_183A3AB9_001B205A168hr17</v>
      </c>
      <c r="F1637" t="s">
        <v>165</v>
      </c>
      <c r="G1637">
        <f t="shared" si="227"/>
        <v>2466.2119400886004</v>
      </c>
      <c r="H1637" s="3">
        <f t="shared" si="228"/>
        <v>-1</v>
      </c>
      <c r="I1637">
        <f t="shared" si="229"/>
        <v>70.830223935113779</v>
      </c>
      <c r="J1637">
        <f t="shared" si="232"/>
        <v>66.681693298325357</v>
      </c>
      <c r="K1637" s="4">
        <f t="shared" si="230"/>
        <v>-0.54721160264579161</v>
      </c>
      <c r="L1637">
        <f t="shared" si="233"/>
        <v>77.772101702822468</v>
      </c>
      <c r="N1637" t="s">
        <v>109</v>
      </c>
      <c r="O1637" s="1">
        <v>43703.588888888888</v>
      </c>
      <c r="P1637" t="s">
        <v>157</v>
      </c>
      <c r="Q1637">
        <v>14</v>
      </c>
      <c r="R1637" t="s">
        <v>179</v>
      </c>
      <c r="S1637">
        <v>1</v>
      </c>
      <c r="T1637">
        <v>17</v>
      </c>
      <c r="U1637">
        <v>1</v>
      </c>
      <c r="V1637">
        <v>5</v>
      </c>
      <c r="W1637">
        <v>150</v>
      </c>
      <c r="X1637">
        <v>128.61000000000001</v>
      </c>
      <c r="Y1637">
        <v>66.681799999999996</v>
      </c>
      <c r="Z1637">
        <v>1.6415299999999999</v>
      </c>
      <c r="AA1637">
        <v>178.54</v>
      </c>
      <c r="AB1637">
        <v>23</v>
      </c>
      <c r="AC1637">
        <v>28</v>
      </c>
      <c r="AE1637">
        <v>20</v>
      </c>
      <c r="AG1637">
        <v>5955.1</v>
      </c>
      <c r="AH1637">
        <v>288</v>
      </c>
      <c r="AI1637">
        <v>0</v>
      </c>
      <c r="AJ1637">
        <v>0.10546999999999999</v>
      </c>
      <c r="AK1637">
        <v>0</v>
      </c>
      <c r="AL1637">
        <v>0</v>
      </c>
      <c r="AM1637">
        <v>0</v>
      </c>
      <c r="AN1637">
        <v>0</v>
      </c>
      <c r="AP1637">
        <v>5615.64</v>
      </c>
      <c r="AQ1637">
        <v>288</v>
      </c>
      <c r="AR1637">
        <v>0.10546999999999999</v>
      </c>
      <c r="AS1637">
        <v>-6.8654700000000003E-3</v>
      </c>
      <c r="AT1637">
        <v>5405.64</v>
      </c>
      <c r="AV1637">
        <v>5955.1</v>
      </c>
      <c r="AW1637">
        <v>11.306800000000001</v>
      </c>
      <c r="AX1637">
        <v>-3.0096500000000002E-2</v>
      </c>
      <c r="AY1637">
        <v>5405.66</v>
      </c>
      <c r="AZ1637">
        <v>6.1124599999999997E-4</v>
      </c>
      <c r="BA1637" s="2">
        <v>-1.62702E-6</v>
      </c>
      <c r="BC1637">
        <v>-4.0238700000000002E-2</v>
      </c>
    </row>
    <row r="1638" spans="1:56" x14ac:dyDescent="0.35">
      <c r="A1638" t="str">
        <f t="shared" si="231"/>
        <v/>
      </c>
      <c r="B1638" t="str">
        <f>IFERROR(VLOOKUP(R1638,#REF!,3,FALSE),"")</f>
        <v/>
      </c>
      <c r="C1638" t="str">
        <f>IFERROR(VLOOKUP(R1638,#REF!,3,FALSE),"normal")</f>
        <v>normal</v>
      </c>
      <c r="D1638">
        <f t="shared" si="225"/>
        <v>5.2900223406505233</v>
      </c>
      <c r="E1638" t="str">
        <f t="shared" si="226"/>
        <v>P_183A3AB9_001B205A168hr18</v>
      </c>
      <c r="F1638" t="s">
        <v>165</v>
      </c>
      <c r="G1638">
        <f t="shared" si="227"/>
        <v>177.3669755463747</v>
      </c>
      <c r="H1638" s="3">
        <f t="shared" si="228"/>
        <v>-0.99792694255771064</v>
      </c>
      <c r="I1638">
        <f t="shared" si="229"/>
        <v>70.835282131749835</v>
      </c>
      <c r="J1638">
        <f t="shared" si="232"/>
        <v>66.685755713006344</v>
      </c>
      <c r="K1638" s="4">
        <f t="shared" si="230"/>
        <v>-0.54713050867565549</v>
      </c>
      <c r="L1638">
        <f t="shared" si="233"/>
        <v>77.984109892028755</v>
      </c>
      <c r="N1638" t="s">
        <v>109</v>
      </c>
      <c r="O1638" s="1">
        <v>43703.588888888888</v>
      </c>
      <c r="P1638" t="s">
        <v>157</v>
      </c>
      <c r="Q1638">
        <v>14</v>
      </c>
      <c r="R1638" t="s">
        <v>179</v>
      </c>
      <c r="S1638">
        <v>1</v>
      </c>
      <c r="T1638">
        <v>18</v>
      </c>
      <c r="U1638">
        <v>1</v>
      </c>
      <c r="V1638">
        <v>5</v>
      </c>
      <c r="W1638">
        <v>400</v>
      </c>
      <c r="X1638">
        <v>343.61</v>
      </c>
      <c r="Y1638">
        <v>66.990300000000005</v>
      </c>
      <c r="Z1638">
        <v>1.6414299999999999</v>
      </c>
      <c r="AA1638">
        <v>178.54</v>
      </c>
      <c r="AB1638">
        <v>23</v>
      </c>
      <c r="AC1638">
        <v>28</v>
      </c>
      <c r="AE1638">
        <v>20</v>
      </c>
      <c r="AG1638">
        <v>6265.2</v>
      </c>
      <c r="AH1638">
        <v>288.5</v>
      </c>
      <c r="AI1638">
        <v>0.51075400000000004</v>
      </c>
      <c r="AJ1638">
        <v>0.105653</v>
      </c>
      <c r="AK1638">
        <v>0.5</v>
      </c>
      <c r="AL1638">
        <v>1.83108E-4</v>
      </c>
      <c r="AM1638">
        <v>5.3289600000000004E-4</v>
      </c>
      <c r="AN1638">
        <v>1.4551399999999999E-3</v>
      </c>
      <c r="AO1638">
        <v>0.97894499999999995</v>
      </c>
      <c r="AP1638">
        <v>5615.64</v>
      </c>
      <c r="AQ1638">
        <v>288</v>
      </c>
      <c r="AR1638">
        <v>0.10546999999999999</v>
      </c>
      <c r="AS1638">
        <v>-6.8654700000000003E-3</v>
      </c>
      <c r="AT1638">
        <v>5405.64</v>
      </c>
      <c r="AU1638">
        <v>-4.7180900000000001</v>
      </c>
      <c r="AV1638">
        <v>6265.2</v>
      </c>
      <c r="AW1638">
        <v>10.9512</v>
      </c>
      <c r="AX1638">
        <v>-3.0096500000000002E-2</v>
      </c>
      <c r="AY1638">
        <v>5405.66</v>
      </c>
      <c r="AZ1638">
        <v>5.9201999999999996E-4</v>
      </c>
      <c r="BA1638" s="2">
        <v>-1.62702E-6</v>
      </c>
      <c r="BB1638">
        <v>-179.697</v>
      </c>
      <c r="BC1638">
        <v>-0.26148399999999999</v>
      </c>
    </row>
    <row r="1639" spans="1:56" x14ac:dyDescent="0.35">
      <c r="A1639" t="str">
        <f t="shared" si="231"/>
        <v/>
      </c>
      <c r="B1639" t="str">
        <f>IFERROR(VLOOKUP(R1639,#REF!,3,FALSE),"")</f>
        <v/>
      </c>
      <c r="C1639" t="str">
        <f>IFERROR(VLOOKUP(R1639,#REF!,3,FALSE),"normal")</f>
        <v>normal</v>
      </c>
      <c r="D1639" t="str">
        <f t="shared" si="225"/>
        <v/>
      </c>
      <c r="E1639" t="str">
        <f t="shared" si="226"/>
        <v>P_183A3AB9_001B205A168hr26</v>
      </c>
      <c r="F1639" t="s">
        <v>165</v>
      </c>
      <c r="G1639" t="str">
        <f t="shared" si="227"/>
        <v/>
      </c>
      <c r="H1639" s="3" t="str">
        <f t="shared" si="228"/>
        <v/>
      </c>
      <c r="I1639">
        <f t="shared" si="229"/>
        <v>38.082746109120983</v>
      </c>
      <c r="J1639">
        <f t="shared" si="232"/>
        <v>37.823354644018224</v>
      </c>
      <c r="K1639" s="3">
        <f t="shared" si="230"/>
        <v>-0.30566971060120862</v>
      </c>
      <c r="L1639" t="str">
        <f t="shared" si="233"/>
        <v/>
      </c>
      <c r="N1639" t="s">
        <v>109</v>
      </c>
      <c r="O1639" s="1">
        <v>43703.588888888888</v>
      </c>
      <c r="P1639" t="s">
        <v>157</v>
      </c>
      <c r="Q1639">
        <v>14</v>
      </c>
      <c r="R1639" t="s">
        <v>179</v>
      </c>
      <c r="S1639">
        <v>1</v>
      </c>
      <c r="T1639">
        <v>26</v>
      </c>
      <c r="U1639">
        <v>272</v>
      </c>
      <c r="V1639">
        <v>30</v>
      </c>
      <c r="W1639">
        <v>0</v>
      </c>
      <c r="X1639">
        <v>0</v>
      </c>
      <c r="Y1639">
        <v>37.823099999999997</v>
      </c>
      <c r="Z1639">
        <v>3.8572199999999999</v>
      </c>
      <c r="AA1639">
        <v>170.399</v>
      </c>
      <c r="AB1639">
        <v>41</v>
      </c>
      <c r="AC1639">
        <v>43</v>
      </c>
      <c r="AE1639">
        <v>60</v>
      </c>
      <c r="AG1639">
        <v>13133.6</v>
      </c>
      <c r="AH1639">
        <v>316.29199999999997</v>
      </c>
      <c r="AI1639">
        <v>0.75060400000000005</v>
      </c>
      <c r="AJ1639">
        <v>0.115831</v>
      </c>
      <c r="AK1639">
        <v>0</v>
      </c>
      <c r="AL1639">
        <v>0</v>
      </c>
      <c r="AO1639">
        <v>0</v>
      </c>
      <c r="AP1639">
        <v>13103.6</v>
      </c>
      <c r="AQ1639">
        <v>316.29199999999997</v>
      </c>
      <c r="AR1639">
        <v>0.115831</v>
      </c>
      <c r="AS1639">
        <v>0.48716100000000001</v>
      </c>
      <c r="AT1639">
        <v>12893.6</v>
      </c>
      <c r="AV1639">
        <v>13133.6</v>
      </c>
      <c r="AW1639">
        <v>27.270299999999999</v>
      </c>
      <c r="AX1639">
        <v>0.35328799999999999</v>
      </c>
      <c r="AY1639">
        <v>12893.6</v>
      </c>
      <c r="AZ1639">
        <v>1.47423E-3</v>
      </c>
      <c r="BA1639" s="2">
        <v>1.9098800000000001E-5</v>
      </c>
      <c r="BC1639">
        <v>0.45985100000000001</v>
      </c>
    </row>
    <row r="1640" spans="1:56" x14ac:dyDescent="0.35">
      <c r="A1640" t="str">
        <f t="shared" si="231"/>
        <v/>
      </c>
      <c r="B1640" t="str">
        <f>IFERROR(VLOOKUP(R1640,#REF!,3,FALSE),"")</f>
        <v/>
      </c>
      <c r="C1640" t="str">
        <f>IFERROR(VLOOKUP(R1640,#REF!,3,FALSE),"normal")</f>
        <v>normal</v>
      </c>
      <c r="D1640">
        <f t="shared" si="225"/>
        <v>2.3845309370151924</v>
      </c>
      <c r="E1640" t="str">
        <f t="shared" si="226"/>
        <v>P_183A3AB9_001B205A168hr27</v>
      </c>
      <c r="F1640" t="s">
        <v>165</v>
      </c>
      <c r="G1640">
        <f t="shared" si="227"/>
        <v>98.279605538777645</v>
      </c>
      <c r="H1640" s="3">
        <f t="shared" si="228"/>
        <v>-0.98724940892747215</v>
      </c>
      <c r="I1640">
        <f t="shared" si="229"/>
        <v>35.522821816402079</v>
      </c>
      <c r="J1640">
        <f t="shared" si="232"/>
        <v>33.116288055162023</v>
      </c>
      <c r="K1640" s="3">
        <f t="shared" si="230"/>
        <v>-0.28686059060312591</v>
      </c>
      <c r="L1640">
        <f t="shared" si="233"/>
        <v>39.334266386750642</v>
      </c>
      <c r="N1640" t="s">
        <v>109</v>
      </c>
      <c r="O1640" s="1">
        <v>43703.588888888888</v>
      </c>
      <c r="P1640" t="s">
        <v>157</v>
      </c>
      <c r="Q1640">
        <v>14</v>
      </c>
      <c r="R1640" t="s">
        <v>179</v>
      </c>
      <c r="S1640">
        <v>1</v>
      </c>
      <c r="T1640">
        <v>27</v>
      </c>
      <c r="U1640">
        <v>1</v>
      </c>
      <c r="V1640">
        <v>5</v>
      </c>
      <c r="W1640">
        <v>150</v>
      </c>
      <c r="X1640">
        <v>128.61000000000001</v>
      </c>
      <c r="Y1640">
        <v>33.725200000000001</v>
      </c>
      <c r="Z1640">
        <v>4.03756</v>
      </c>
      <c r="AA1640">
        <v>182.583</v>
      </c>
      <c r="AB1640">
        <v>41</v>
      </c>
      <c r="AC1640">
        <v>44</v>
      </c>
      <c r="AE1640">
        <v>60</v>
      </c>
      <c r="AG1640">
        <v>13448.9</v>
      </c>
      <c r="AH1640">
        <v>318.75</v>
      </c>
      <c r="AI1640">
        <v>0.53161000000000003</v>
      </c>
      <c r="AJ1640">
        <v>0.116732</v>
      </c>
      <c r="AK1640">
        <v>2.4583300000000001</v>
      </c>
      <c r="AL1640">
        <v>9.0028199999999997E-4</v>
      </c>
      <c r="AM1640">
        <v>7.0001000000000004E-3</v>
      </c>
      <c r="AN1640">
        <v>1.9114599999999999E-2</v>
      </c>
      <c r="AO1640">
        <v>4.62432</v>
      </c>
      <c r="AP1640">
        <v>13103.6</v>
      </c>
      <c r="AQ1640">
        <v>316.29199999999997</v>
      </c>
      <c r="AR1640">
        <v>0.115831</v>
      </c>
      <c r="AS1640">
        <v>0.48716100000000001</v>
      </c>
      <c r="AT1640">
        <v>12893.6</v>
      </c>
      <c r="AU1640">
        <v>25.4863</v>
      </c>
      <c r="AV1640">
        <v>13448.9</v>
      </c>
      <c r="AW1640">
        <v>28.316400000000002</v>
      </c>
      <c r="AX1640">
        <v>0.35328799999999999</v>
      </c>
      <c r="AY1640">
        <v>12893.6</v>
      </c>
      <c r="AZ1640">
        <v>1.53078E-3</v>
      </c>
      <c r="BA1640" s="2">
        <v>1.9098800000000001E-5</v>
      </c>
      <c r="BB1640">
        <v>35.552599999999998</v>
      </c>
      <c r="BC1640">
        <v>0.67957500000000004</v>
      </c>
    </row>
    <row r="1641" spans="1:56" x14ac:dyDescent="0.35">
      <c r="A1641" t="str">
        <f t="shared" si="231"/>
        <v/>
      </c>
      <c r="B1641" t="str">
        <f>IFERROR(VLOOKUP(R1641,#REF!,3,FALSE),"")</f>
        <v/>
      </c>
      <c r="C1641" t="str">
        <f>IFERROR(VLOOKUP(R1641,#REF!,3,FALSE),"normal")</f>
        <v>normal</v>
      </c>
      <c r="D1641">
        <f t="shared" si="225"/>
        <v>-177.80564578037712</v>
      </c>
      <c r="E1641" t="str">
        <f t="shared" si="226"/>
        <v>P_183A3AB9_001B205A168hr28</v>
      </c>
      <c r="F1641" t="s">
        <v>165</v>
      </c>
      <c r="G1641">
        <f t="shared" si="227"/>
        <v>46.521154327001838</v>
      </c>
      <c r="H1641" s="3">
        <f t="shared" si="228"/>
        <v>-0.99716661349703828</v>
      </c>
      <c r="I1641">
        <f t="shared" si="229"/>
        <v>35.483269755042535</v>
      </c>
      <c r="J1641">
        <f t="shared" si="232"/>
        <v>33.117436382640392</v>
      </c>
      <c r="K1641" s="3">
        <f t="shared" si="230"/>
        <v>-0.29894583674100161</v>
      </c>
      <c r="L1641">
        <f t="shared" si="233"/>
        <v>39.441343383487094</v>
      </c>
      <c r="N1641" t="s">
        <v>109</v>
      </c>
      <c r="O1641" s="1">
        <v>43703.588888888888</v>
      </c>
      <c r="P1641" t="s">
        <v>157</v>
      </c>
      <c r="Q1641">
        <v>14</v>
      </c>
      <c r="R1641" t="s">
        <v>179</v>
      </c>
      <c r="S1641">
        <v>1</v>
      </c>
      <c r="T1641">
        <v>28</v>
      </c>
      <c r="U1641">
        <v>1</v>
      </c>
      <c r="V1641">
        <v>5</v>
      </c>
      <c r="W1641">
        <v>400</v>
      </c>
      <c r="X1641">
        <v>343.61</v>
      </c>
      <c r="Y1641">
        <v>33.881100000000004</v>
      </c>
      <c r="Z1641">
        <v>4.03742</v>
      </c>
      <c r="AA1641">
        <v>182.583</v>
      </c>
      <c r="AB1641">
        <v>41</v>
      </c>
      <c r="AC1641">
        <v>44</v>
      </c>
      <c r="AE1641">
        <v>60</v>
      </c>
      <c r="AG1641">
        <v>13759.1</v>
      </c>
      <c r="AH1641">
        <v>319.375</v>
      </c>
      <c r="AI1641">
        <v>0.494535</v>
      </c>
      <c r="AJ1641">
        <v>0.11695999999999999</v>
      </c>
      <c r="AK1641">
        <v>3.0833300000000001</v>
      </c>
      <c r="AL1641">
        <v>1.1291700000000001E-3</v>
      </c>
      <c r="AM1641">
        <v>3.28619E-3</v>
      </c>
      <c r="AN1641">
        <v>8.9733499999999997E-3</v>
      </c>
      <c r="AO1641">
        <v>6.2348100000000004</v>
      </c>
      <c r="AP1641">
        <v>13103.6</v>
      </c>
      <c r="AQ1641">
        <v>316.29199999999997</v>
      </c>
      <c r="AR1641">
        <v>0.115831</v>
      </c>
      <c r="AS1641">
        <v>0.48716100000000001</v>
      </c>
      <c r="AT1641">
        <v>12893.6</v>
      </c>
      <c r="AU1641">
        <v>54.289700000000003</v>
      </c>
      <c r="AV1641">
        <v>13759.2</v>
      </c>
      <c r="AW1641">
        <v>28.760899999999999</v>
      </c>
      <c r="AX1641">
        <v>0.35328799999999999</v>
      </c>
      <c r="AY1641">
        <v>12893.6</v>
      </c>
      <c r="AZ1641">
        <v>1.55481E-3</v>
      </c>
      <c r="BA1641" s="2">
        <v>1.9098800000000001E-5</v>
      </c>
      <c r="BB1641">
        <v>35.660200000000003</v>
      </c>
      <c r="BC1641">
        <v>0.31999100000000003</v>
      </c>
    </row>
    <row r="1642" spans="1:56" x14ac:dyDescent="0.35">
      <c r="A1642" t="str">
        <f t="shared" si="231"/>
        <v/>
      </c>
      <c r="B1642" t="str">
        <f>IFERROR(VLOOKUP(R1642,#REF!,3,FALSE),"")</f>
        <v/>
      </c>
      <c r="C1642" t="str">
        <f>IFERROR(VLOOKUP(R1642,#REF!,3,FALSE),"normal")</f>
        <v>normal</v>
      </c>
      <c r="D1642">
        <f t="shared" si="225"/>
        <v>33.949777966607158</v>
      </c>
      <c r="E1642" t="str">
        <f t="shared" si="226"/>
        <v>P_183A3AB9_001B225A168hr7</v>
      </c>
      <c r="F1642" t="s">
        <v>165</v>
      </c>
      <c r="G1642">
        <f t="shared" si="227"/>
        <v>9.0428495366262052</v>
      </c>
      <c r="H1642" s="3">
        <f t="shared" si="228"/>
        <v>0.91933206268857104</v>
      </c>
      <c r="I1642">
        <f t="shared" si="229"/>
        <v>6.1222461302179054</v>
      </c>
      <c r="J1642">
        <f t="shared" si="232"/>
        <v>4.8604164772210616</v>
      </c>
      <c r="K1642" s="3">
        <f t="shared" si="230"/>
        <v>-0.1338683535278585</v>
      </c>
      <c r="L1642">
        <f t="shared" si="233"/>
        <v>54.49787485242031</v>
      </c>
      <c r="N1642" t="s">
        <v>109</v>
      </c>
      <c r="O1642" s="1">
        <v>43703.588888888888</v>
      </c>
      <c r="P1642" t="s">
        <v>157</v>
      </c>
      <c r="Q1642">
        <v>15</v>
      </c>
      <c r="R1642" t="s">
        <v>180</v>
      </c>
      <c r="S1642">
        <v>1</v>
      </c>
      <c r="T1642">
        <v>7</v>
      </c>
      <c r="U1642">
        <v>2051</v>
      </c>
      <c r="V1642">
        <v>5</v>
      </c>
      <c r="W1642">
        <v>30</v>
      </c>
      <c r="X1642">
        <v>25.41</v>
      </c>
      <c r="Y1642">
        <v>46.159700000000001</v>
      </c>
      <c r="Z1642">
        <v>4.1788600000000002</v>
      </c>
      <c r="AA1642">
        <v>109.68899999999999</v>
      </c>
      <c r="AB1642">
        <v>23</v>
      </c>
      <c r="AC1642">
        <v>29</v>
      </c>
      <c r="AE1642">
        <v>50</v>
      </c>
      <c r="AG1642">
        <v>1483.92</v>
      </c>
      <c r="AH1642">
        <v>302.58300000000003</v>
      </c>
      <c r="AI1642">
        <v>3.2825799999999998</v>
      </c>
      <c r="AJ1642">
        <v>0.11081100000000001</v>
      </c>
      <c r="AK1642">
        <v>172.583</v>
      </c>
      <c r="AL1642">
        <v>6.3202900000000006E-2</v>
      </c>
      <c r="AM1642">
        <v>2.48732</v>
      </c>
      <c r="AN1642">
        <v>6.7919499999999999</v>
      </c>
      <c r="AO1642">
        <v>52.575400000000002</v>
      </c>
      <c r="AP1642">
        <v>1144.07</v>
      </c>
      <c r="AQ1642">
        <v>130</v>
      </c>
      <c r="AR1642">
        <v>4.76081E-2</v>
      </c>
      <c r="AS1642">
        <v>3.3109899999999998E-2</v>
      </c>
      <c r="AT1642">
        <v>934.07</v>
      </c>
      <c r="AU1642">
        <v>4.8748699999999999E-3</v>
      </c>
      <c r="AV1642">
        <v>1483.94</v>
      </c>
      <c r="AW1642">
        <v>2022.98</v>
      </c>
      <c r="AX1642">
        <v>1.43849</v>
      </c>
      <c r="AY1642">
        <v>934.08</v>
      </c>
      <c r="AZ1642">
        <v>0.109362</v>
      </c>
      <c r="BA1642" s="2">
        <v>7.7764599999999997E-5</v>
      </c>
      <c r="BB1642">
        <v>0.32863700000000001</v>
      </c>
      <c r="BC1642">
        <v>2.2320799999999998</v>
      </c>
      <c r="BD1642">
        <v>0.88816700000000004</v>
      </c>
    </row>
    <row r="1643" spans="1:56" x14ac:dyDescent="0.35">
      <c r="A1643" t="str">
        <f t="shared" si="231"/>
        <v/>
      </c>
      <c r="B1643" t="str">
        <f>IFERROR(VLOOKUP(R1643,#REF!,3,FALSE),"")</f>
        <v/>
      </c>
      <c r="C1643" t="str">
        <f>IFERROR(VLOOKUP(R1643,#REF!,3,FALSE),"normal")</f>
        <v>normal</v>
      </c>
      <c r="D1643">
        <f t="shared" si="225"/>
        <v>78.44430506943533</v>
      </c>
      <c r="E1643" t="str">
        <f t="shared" si="226"/>
        <v>P_183A3AB9_001B225A168hr8</v>
      </c>
      <c r="F1643" t="s">
        <v>165</v>
      </c>
      <c r="G1643">
        <f t="shared" si="227"/>
        <v>15.060298252738606</v>
      </c>
      <c r="H1643" s="3">
        <f t="shared" si="228"/>
        <v>1.9216379740198322</v>
      </c>
      <c r="I1643">
        <f t="shared" si="229"/>
        <v>6.638718109676307</v>
      </c>
      <c r="J1643">
        <f t="shared" si="232"/>
        <v>5.3744462496931709</v>
      </c>
      <c r="K1643" s="3">
        <f t="shared" si="230"/>
        <v>-0.11167665541115816</v>
      </c>
      <c r="L1643">
        <f t="shared" si="233"/>
        <v>107.87619127236248</v>
      </c>
      <c r="N1643" t="s">
        <v>109</v>
      </c>
      <c r="O1643" s="1">
        <v>43703.588888888888</v>
      </c>
      <c r="P1643" t="s">
        <v>157</v>
      </c>
      <c r="Q1643">
        <v>15</v>
      </c>
      <c r="R1643" t="s">
        <v>180</v>
      </c>
      <c r="S1643">
        <v>1</v>
      </c>
      <c r="T1643">
        <v>8</v>
      </c>
      <c r="U1643">
        <v>3</v>
      </c>
      <c r="V1643">
        <v>5</v>
      </c>
      <c r="W1643">
        <v>70</v>
      </c>
      <c r="X1643">
        <v>59.81</v>
      </c>
      <c r="Y1643">
        <v>92.172499999999999</v>
      </c>
      <c r="Z1643">
        <v>4.2776500000000004</v>
      </c>
      <c r="AA1643">
        <v>107.01</v>
      </c>
      <c r="AB1643">
        <v>23</v>
      </c>
      <c r="AC1643">
        <v>29.5</v>
      </c>
      <c r="AE1643">
        <v>50</v>
      </c>
      <c r="AG1643">
        <v>1792.11</v>
      </c>
      <c r="AH1643">
        <v>501.29199999999997</v>
      </c>
      <c r="AI1643">
        <v>3.61734</v>
      </c>
      <c r="AJ1643">
        <v>0.18358099999999999</v>
      </c>
      <c r="AK1643">
        <v>371.29199999999997</v>
      </c>
      <c r="AL1643">
        <v>0.13597300000000001</v>
      </c>
      <c r="AM1643">
        <v>2.2734200000000002</v>
      </c>
      <c r="AN1643">
        <v>6.2078499999999996</v>
      </c>
      <c r="AO1643">
        <v>102.642</v>
      </c>
      <c r="AP1643">
        <v>1144.07</v>
      </c>
      <c r="AQ1643">
        <v>130</v>
      </c>
      <c r="AR1643">
        <v>4.76081E-2</v>
      </c>
      <c r="AS1643">
        <v>3.3109899999999998E-2</v>
      </c>
      <c r="AT1643">
        <v>934.07</v>
      </c>
      <c r="AU1643">
        <v>5.3335500000000003E-3</v>
      </c>
      <c r="AV1643">
        <v>1792.13</v>
      </c>
      <c r="AW1643">
        <v>2074.2600000000002</v>
      </c>
      <c r="AX1643">
        <v>1.43849</v>
      </c>
      <c r="AY1643">
        <v>934.08</v>
      </c>
      <c r="AZ1643">
        <v>0.112134</v>
      </c>
      <c r="BA1643" s="2">
        <v>7.7764599999999997E-5</v>
      </c>
      <c r="BB1643">
        <v>0.110245</v>
      </c>
      <c r="BC1643">
        <v>0.68438500000000002</v>
      </c>
    </row>
    <row r="1644" spans="1:56" x14ac:dyDescent="0.35">
      <c r="A1644" t="str">
        <f t="shared" si="231"/>
        <v/>
      </c>
      <c r="B1644" t="str">
        <f>IFERROR(VLOOKUP(R1644,#REF!,3,FALSE),"")</f>
        <v/>
      </c>
      <c r="C1644" t="str">
        <f>IFERROR(VLOOKUP(R1644,#REF!,3,FALSE),"normal")</f>
        <v>normal</v>
      </c>
      <c r="D1644">
        <f t="shared" si="225"/>
        <v>140.77659383344414</v>
      </c>
      <c r="E1644" t="str">
        <f t="shared" si="226"/>
        <v>P_183A3AB9_001B225A168hr9</v>
      </c>
      <c r="F1644" t="s">
        <v>165</v>
      </c>
      <c r="G1644">
        <f t="shared" si="227"/>
        <v>15.77238792410777</v>
      </c>
      <c r="H1644" s="3">
        <f t="shared" si="228"/>
        <v>1.77100569178238</v>
      </c>
      <c r="I1644">
        <f t="shared" si="229"/>
        <v>6.308060010044759</v>
      </c>
      <c r="J1644">
        <f t="shared" si="232"/>
        <v>5.0423951201875425</v>
      </c>
      <c r="K1644" s="3">
        <f t="shared" si="230"/>
        <v>-0.10874364880709848</v>
      </c>
      <c r="L1644">
        <f t="shared" si="233"/>
        <v>202.58922323303005</v>
      </c>
      <c r="N1644" t="s">
        <v>109</v>
      </c>
      <c r="O1644" s="1">
        <v>43703.588888888888</v>
      </c>
      <c r="P1644" t="s">
        <v>157</v>
      </c>
      <c r="Q1644">
        <v>15</v>
      </c>
      <c r="R1644" t="s">
        <v>180</v>
      </c>
      <c r="S1644">
        <v>1</v>
      </c>
      <c r="T1644">
        <v>9</v>
      </c>
      <c r="U1644">
        <v>1</v>
      </c>
      <c r="V1644">
        <v>5</v>
      </c>
      <c r="W1644">
        <v>150</v>
      </c>
      <c r="X1644">
        <v>128.61000000000001</v>
      </c>
      <c r="Y1644">
        <v>173.7</v>
      </c>
      <c r="Z1644">
        <v>4.2870499999999998</v>
      </c>
      <c r="AA1644">
        <v>108.383</v>
      </c>
      <c r="AB1644">
        <v>23</v>
      </c>
      <c r="AC1644">
        <v>29.25</v>
      </c>
      <c r="AE1644">
        <v>50</v>
      </c>
      <c r="AG1644">
        <v>2102.96</v>
      </c>
      <c r="AH1644">
        <v>853.04200000000003</v>
      </c>
      <c r="AI1644">
        <v>1.98865</v>
      </c>
      <c r="AJ1644">
        <v>0.31239800000000001</v>
      </c>
      <c r="AK1644">
        <v>723.04200000000003</v>
      </c>
      <c r="AL1644">
        <v>0.26479000000000003</v>
      </c>
      <c r="AM1644">
        <v>2.0588600000000001</v>
      </c>
      <c r="AN1644">
        <v>5.6219700000000001</v>
      </c>
      <c r="AO1644">
        <v>363.58499999999998</v>
      </c>
      <c r="AP1644">
        <v>1144.07</v>
      </c>
      <c r="AQ1644">
        <v>130</v>
      </c>
      <c r="AR1644">
        <v>4.76081E-2</v>
      </c>
      <c r="AS1644">
        <v>3.3109899999999998E-2</v>
      </c>
      <c r="AT1644">
        <v>934.07</v>
      </c>
      <c r="AU1644">
        <v>5.8893699999999997E-3</v>
      </c>
      <c r="AV1644">
        <v>2102.96</v>
      </c>
      <c r="AW1644">
        <v>2101.64</v>
      </c>
      <c r="AX1644">
        <v>1.43849</v>
      </c>
      <c r="AY1644">
        <v>934.08</v>
      </c>
      <c r="AZ1644">
        <v>0.11361400000000001</v>
      </c>
      <c r="BA1644" s="2">
        <v>7.7764599999999997E-5</v>
      </c>
      <c r="BB1644">
        <v>-2.8582799999999998E-2</v>
      </c>
      <c r="BC1644">
        <v>-0.160692</v>
      </c>
    </row>
    <row r="1645" spans="1:56" x14ac:dyDescent="0.35">
      <c r="A1645" t="str">
        <f t="shared" si="231"/>
        <v/>
      </c>
      <c r="B1645" t="str">
        <f>IFERROR(VLOOKUP(R1645,#REF!,3,FALSE),"")</f>
        <v/>
      </c>
      <c r="C1645" t="str">
        <f>IFERROR(VLOOKUP(R1645,#REF!,3,FALSE),"normal")</f>
        <v>normal</v>
      </c>
      <c r="D1645">
        <f t="shared" si="225"/>
        <v>324.91115255384773</v>
      </c>
      <c r="E1645" t="str">
        <f t="shared" si="226"/>
        <v>P_183A3AB9_001B225A168hr10</v>
      </c>
      <c r="F1645" t="s">
        <v>165</v>
      </c>
      <c r="G1645">
        <f t="shared" si="227"/>
        <v>18.893680824822045</v>
      </c>
      <c r="H1645" s="3">
        <f t="shared" si="228"/>
        <v>1.914752803282521</v>
      </c>
      <c r="I1645">
        <f t="shared" si="229"/>
        <v>5.9873010772301543</v>
      </c>
      <c r="J1645">
        <f t="shared" si="232"/>
        <v>4.7204694672012106</v>
      </c>
      <c r="K1645" s="3">
        <f t="shared" si="230"/>
        <v>-0.10465510675886305</v>
      </c>
      <c r="L1645">
        <f t="shared" si="233"/>
        <v>464.42769418817846</v>
      </c>
      <c r="N1645" t="s">
        <v>109</v>
      </c>
      <c r="O1645" s="1">
        <v>43703.588888888888</v>
      </c>
      <c r="P1645" t="s">
        <v>157</v>
      </c>
      <c r="Q1645">
        <v>15</v>
      </c>
      <c r="R1645" t="s">
        <v>180</v>
      </c>
      <c r="S1645">
        <v>1</v>
      </c>
      <c r="T1645">
        <v>10</v>
      </c>
      <c r="U1645">
        <v>3</v>
      </c>
      <c r="V1645">
        <v>5</v>
      </c>
      <c r="W1645">
        <v>400</v>
      </c>
      <c r="X1645">
        <v>343.61</v>
      </c>
      <c r="Y1645">
        <v>398.95499999999998</v>
      </c>
      <c r="Z1645">
        <v>4.3027499999999996</v>
      </c>
      <c r="AA1645">
        <v>109.68899999999999</v>
      </c>
      <c r="AB1645">
        <v>23</v>
      </c>
      <c r="AC1645">
        <v>29</v>
      </c>
      <c r="AE1645">
        <v>50</v>
      </c>
      <c r="AG1645">
        <v>2413.52</v>
      </c>
      <c r="AH1645">
        <v>1826.29</v>
      </c>
      <c r="AI1645">
        <v>2.6942599999999999</v>
      </c>
      <c r="AJ1645">
        <v>0.66881800000000002</v>
      </c>
      <c r="AK1645">
        <v>1696.29</v>
      </c>
      <c r="AL1645">
        <v>0.62121000000000004</v>
      </c>
      <c r="AM1645">
        <v>1.80789</v>
      </c>
      <c r="AN1645">
        <v>4.93668</v>
      </c>
      <c r="AO1645">
        <v>629.59400000000005</v>
      </c>
      <c r="AP1645">
        <v>1144.07</v>
      </c>
      <c r="AQ1645">
        <v>130</v>
      </c>
      <c r="AR1645">
        <v>4.76081E-2</v>
      </c>
      <c r="AS1645">
        <v>3.3109899999999998E-2</v>
      </c>
      <c r="AT1645">
        <v>934.07</v>
      </c>
      <c r="AU1645">
        <v>6.7069199999999999E-3</v>
      </c>
      <c r="AV1645">
        <v>2413.54</v>
      </c>
      <c r="AW1645">
        <v>2133.88</v>
      </c>
      <c r="AX1645">
        <v>1.43849</v>
      </c>
      <c r="AY1645">
        <v>934.08</v>
      </c>
      <c r="AZ1645">
        <v>0.115358</v>
      </c>
      <c r="BA1645" s="2">
        <v>7.7764599999999997E-5</v>
      </c>
      <c r="BB1645">
        <v>0.39111099999999999</v>
      </c>
      <c r="BC1645">
        <v>1.93079</v>
      </c>
    </row>
    <row r="1646" spans="1:56" x14ac:dyDescent="0.35">
      <c r="A1646" t="str">
        <f t="shared" si="231"/>
        <v/>
      </c>
      <c r="B1646" t="str">
        <f>IFERROR(VLOOKUP(R1646,#REF!,3,FALSE),"")</f>
        <v/>
      </c>
      <c r="C1646" t="str">
        <f>IFERROR(VLOOKUP(R1646,#REF!,3,FALSE),"normal")</f>
        <v>normal</v>
      </c>
      <c r="D1646" t="str">
        <f t="shared" si="225"/>
        <v/>
      </c>
      <c r="E1646" t="str">
        <f t="shared" si="226"/>
        <v>P_183A3AB9_001B225A168hr16</v>
      </c>
      <c r="F1646" t="s">
        <v>165</v>
      </c>
      <c r="G1646" t="str">
        <f t="shared" si="227"/>
        <v/>
      </c>
      <c r="H1646" s="3" t="str">
        <f t="shared" si="228"/>
        <v/>
      </c>
      <c r="I1646">
        <f t="shared" si="229"/>
        <v>16.062487150892551</v>
      </c>
      <c r="J1646">
        <f t="shared" si="232"/>
        <v>13.708554310020737</v>
      </c>
      <c r="K1646" s="3">
        <f t="shared" si="230"/>
        <v>-0.12192990105094449</v>
      </c>
      <c r="L1646" t="str">
        <f t="shared" si="233"/>
        <v/>
      </c>
      <c r="N1646" t="s">
        <v>109</v>
      </c>
      <c r="O1646" s="1">
        <v>43703.588888888888</v>
      </c>
      <c r="P1646" t="s">
        <v>157</v>
      </c>
      <c r="Q1646">
        <v>15</v>
      </c>
      <c r="R1646" t="s">
        <v>180</v>
      </c>
      <c r="S1646">
        <v>1</v>
      </c>
      <c r="T1646">
        <v>16</v>
      </c>
      <c r="U1646">
        <v>144</v>
      </c>
      <c r="V1646">
        <v>20</v>
      </c>
      <c r="W1646">
        <v>0</v>
      </c>
      <c r="X1646">
        <v>0</v>
      </c>
      <c r="Y1646">
        <v>13.708600000000001</v>
      </c>
      <c r="Z1646">
        <v>4.22933</v>
      </c>
      <c r="AA1646">
        <v>109.68899999999999</v>
      </c>
      <c r="AB1646">
        <v>23</v>
      </c>
      <c r="AC1646">
        <v>29</v>
      </c>
      <c r="AE1646">
        <v>20</v>
      </c>
      <c r="AG1646">
        <v>5646.07</v>
      </c>
      <c r="AH1646">
        <v>167.667</v>
      </c>
      <c r="AI1646">
        <v>2.2393100000000001</v>
      </c>
      <c r="AJ1646">
        <v>6.14023E-2</v>
      </c>
      <c r="AK1646">
        <v>0</v>
      </c>
      <c r="AL1646">
        <v>0</v>
      </c>
      <c r="AO1646">
        <v>0</v>
      </c>
      <c r="AP1646">
        <v>5616.07</v>
      </c>
      <c r="AQ1646">
        <v>167.667</v>
      </c>
      <c r="AR1646">
        <v>6.14023E-2</v>
      </c>
      <c r="AS1646">
        <v>-0.35384900000000002</v>
      </c>
      <c r="AT1646">
        <v>5406.07</v>
      </c>
      <c r="AV1646">
        <v>5646.08</v>
      </c>
      <c r="AW1646">
        <v>2068.52</v>
      </c>
      <c r="AX1646">
        <v>-24.446300000000001</v>
      </c>
      <c r="AY1646">
        <v>5406.08</v>
      </c>
      <c r="AZ1646">
        <v>0.11182400000000001</v>
      </c>
      <c r="BA1646">
        <v>-1.32157E-3</v>
      </c>
      <c r="BC1646">
        <v>-1.3666700000000001</v>
      </c>
    </row>
    <row r="1647" spans="1:56" x14ac:dyDescent="0.35">
      <c r="A1647" t="str">
        <f t="shared" si="231"/>
        <v/>
      </c>
      <c r="B1647" t="str">
        <f>IFERROR(VLOOKUP(R1647,#REF!,3,FALSE),"")</f>
        <v/>
      </c>
      <c r="C1647" t="str">
        <f>IFERROR(VLOOKUP(R1647,#REF!,3,FALSE),"normal")</f>
        <v>normal</v>
      </c>
      <c r="D1647">
        <f t="shared" si="225"/>
        <v>179.60640429449262</v>
      </c>
      <c r="E1647" t="str">
        <f t="shared" si="226"/>
        <v>P_183A3AB9_001B225A168hr17</v>
      </c>
      <c r="F1647" t="s">
        <v>165</v>
      </c>
      <c r="G1647">
        <f t="shared" si="227"/>
        <v>394.74237009156462</v>
      </c>
      <c r="H1647" s="3">
        <f t="shared" si="228"/>
        <v>22.757172372911594</v>
      </c>
      <c r="I1647">
        <f t="shared" si="229"/>
        <v>16.599399780203868</v>
      </c>
      <c r="J1647">
        <f t="shared" si="232"/>
        <v>14.246854059313975</v>
      </c>
      <c r="K1647" s="3">
        <f t="shared" si="230"/>
        <v>-0.15560456980657583</v>
      </c>
      <c r="L1647">
        <f t="shared" si="233"/>
        <v>182.80732446932583</v>
      </c>
      <c r="N1647" t="s">
        <v>109</v>
      </c>
      <c r="O1647" s="1">
        <v>43703.588888888888</v>
      </c>
      <c r="P1647" t="s">
        <v>157</v>
      </c>
      <c r="Q1647">
        <v>15</v>
      </c>
      <c r="R1647" t="s">
        <v>180</v>
      </c>
      <c r="S1647">
        <v>1</v>
      </c>
      <c r="T1647">
        <v>17</v>
      </c>
      <c r="U1647">
        <v>1</v>
      </c>
      <c r="V1647">
        <v>5</v>
      </c>
      <c r="W1647">
        <v>150</v>
      </c>
      <c r="X1647">
        <v>128.61000000000001</v>
      </c>
      <c r="Y1647">
        <v>156.739</v>
      </c>
      <c r="Z1647">
        <v>4.0695300000000003</v>
      </c>
      <c r="AA1647">
        <v>109.68899999999999</v>
      </c>
      <c r="AB1647">
        <v>23</v>
      </c>
      <c r="AC1647">
        <v>29</v>
      </c>
      <c r="AE1647">
        <v>20</v>
      </c>
      <c r="AG1647">
        <v>5955.51</v>
      </c>
      <c r="AH1647">
        <v>747.54200000000003</v>
      </c>
      <c r="AI1647">
        <v>1.41357</v>
      </c>
      <c r="AJ1647">
        <v>0.27376200000000001</v>
      </c>
      <c r="AK1647">
        <v>579.875</v>
      </c>
      <c r="AL1647">
        <v>0.21235999999999999</v>
      </c>
      <c r="AM1647">
        <v>1.6511899999999999</v>
      </c>
      <c r="AN1647">
        <v>4.5087900000000003</v>
      </c>
      <c r="AO1647">
        <v>410.21899999999999</v>
      </c>
      <c r="AP1647">
        <v>5616.07</v>
      </c>
      <c r="AQ1647">
        <v>167.667</v>
      </c>
      <c r="AR1647">
        <v>6.14023E-2</v>
      </c>
      <c r="AS1647">
        <v>-0.35384900000000002</v>
      </c>
      <c r="AT1647">
        <v>5406.07</v>
      </c>
      <c r="AU1647">
        <v>-7.8479900000000005E-2</v>
      </c>
      <c r="AV1647">
        <v>5955.53</v>
      </c>
      <c r="AW1647">
        <v>1922.52</v>
      </c>
      <c r="AX1647">
        <v>-24.446300000000001</v>
      </c>
      <c r="AY1647">
        <v>5406.08</v>
      </c>
      <c r="AZ1647">
        <v>0.103931</v>
      </c>
      <c r="BA1647">
        <v>-1.32157E-3</v>
      </c>
      <c r="BB1647">
        <v>1.45261</v>
      </c>
      <c r="BC1647">
        <v>6.5495200000000002</v>
      </c>
    </row>
    <row r="1648" spans="1:56" x14ac:dyDescent="0.35">
      <c r="A1648" t="str">
        <f t="shared" si="231"/>
        <v/>
      </c>
      <c r="B1648" t="str">
        <f>IFERROR(VLOOKUP(R1648,#REF!,3,FALSE),"")</f>
        <v/>
      </c>
      <c r="C1648" t="str">
        <f>IFERROR(VLOOKUP(R1648,#REF!,3,FALSE),"normal")</f>
        <v>normal</v>
      </c>
      <c r="D1648">
        <f t="shared" si="225"/>
        <v>292.49159777015876</v>
      </c>
      <c r="E1648" t="str">
        <f t="shared" si="226"/>
        <v>P_183A3AB9_001B225A168hr18</v>
      </c>
      <c r="F1648" t="s">
        <v>165</v>
      </c>
      <c r="G1648">
        <f t="shared" si="227"/>
        <v>53.246632263123068</v>
      </c>
      <c r="H1648" s="3">
        <f t="shared" si="228"/>
        <v>1.7151110998977208</v>
      </c>
      <c r="I1648">
        <f t="shared" si="229"/>
        <v>17.12363139222316</v>
      </c>
      <c r="J1648">
        <f t="shared" si="232"/>
        <v>14.771954230331199</v>
      </c>
      <c r="K1648" s="3">
        <f t="shared" si="230"/>
        <v>-0.18592104935659715</v>
      </c>
      <c r="L1648">
        <f t="shared" si="233"/>
        <v>406.51901865487031</v>
      </c>
      <c r="N1648" t="s">
        <v>109</v>
      </c>
      <c r="O1648" s="1">
        <v>43703.588888888888</v>
      </c>
      <c r="P1648" t="s">
        <v>157</v>
      </c>
      <c r="Q1648">
        <v>15</v>
      </c>
      <c r="R1648" t="s">
        <v>180</v>
      </c>
      <c r="S1648">
        <v>1</v>
      </c>
      <c r="T1648">
        <v>18</v>
      </c>
      <c r="U1648">
        <v>1</v>
      </c>
      <c r="V1648">
        <v>5</v>
      </c>
      <c r="W1648">
        <v>400</v>
      </c>
      <c r="X1648">
        <v>343.61</v>
      </c>
      <c r="Y1648">
        <v>349.21</v>
      </c>
      <c r="Z1648">
        <v>3.9248699999999999</v>
      </c>
      <c r="AA1648">
        <v>109.68899999999999</v>
      </c>
      <c r="AB1648">
        <v>23</v>
      </c>
      <c r="AC1648">
        <v>29</v>
      </c>
      <c r="AE1648">
        <v>20</v>
      </c>
      <c r="AG1648">
        <v>6265.63</v>
      </c>
      <c r="AH1648">
        <v>1480.29</v>
      </c>
      <c r="AI1648">
        <v>2.8814099999999998</v>
      </c>
      <c r="AJ1648">
        <v>0.54210700000000001</v>
      </c>
      <c r="AK1648">
        <v>1312.62</v>
      </c>
      <c r="AL1648">
        <v>0.48070499999999999</v>
      </c>
      <c r="AM1648">
        <v>1.3989799999999999</v>
      </c>
      <c r="AN1648">
        <v>3.8201000000000001</v>
      </c>
      <c r="AO1648">
        <v>455.54899999999998</v>
      </c>
      <c r="AP1648">
        <v>5616.07</v>
      </c>
      <c r="AQ1648">
        <v>167.667</v>
      </c>
      <c r="AR1648">
        <v>6.14023E-2</v>
      </c>
      <c r="AS1648">
        <v>-0.35384900000000002</v>
      </c>
      <c r="AT1648">
        <v>5406.07</v>
      </c>
      <c r="AU1648">
        <v>-9.2628199999999994E-2</v>
      </c>
      <c r="AV1648">
        <v>6265.63</v>
      </c>
      <c r="AW1648">
        <v>1785.5</v>
      </c>
      <c r="AX1648">
        <v>-24.446300000000001</v>
      </c>
      <c r="AY1648">
        <v>5406.08</v>
      </c>
      <c r="AZ1648">
        <v>9.6524100000000002E-2</v>
      </c>
      <c r="BA1648">
        <v>-1.32157E-3</v>
      </c>
      <c r="BB1648">
        <v>1.3643799999999999</v>
      </c>
      <c r="BC1648">
        <v>5.2120600000000001</v>
      </c>
    </row>
    <row r="1649" spans="1:56" x14ac:dyDescent="0.35">
      <c r="A1649" t="str">
        <f t="shared" si="231"/>
        <v/>
      </c>
      <c r="B1649" t="str">
        <f>IFERROR(VLOOKUP(R1649,#REF!,3,FALSE),"")</f>
        <v/>
      </c>
      <c r="C1649" t="str">
        <f>IFERROR(VLOOKUP(R1649,#REF!,3,FALSE),"normal")</f>
        <v>normal</v>
      </c>
      <c r="D1649" t="str">
        <f t="shared" si="225"/>
        <v/>
      </c>
      <c r="E1649" t="str">
        <f t="shared" si="226"/>
        <v>P_183A3AB9_001B225A168hr26</v>
      </c>
      <c r="F1649" t="s">
        <v>165</v>
      </c>
      <c r="G1649" t="str">
        <f t="shared" si="227"/>
        <v/>
      </c>
      <c r="H1649" s="3" t="str">
        <f t="shared" si="228"/>
        <v/>
      </c>
      <c r="I1649">
        <f t="shared" si="229"/>
        <v>44.68039400101452</v>
      </c>
      <c r="J1649">
        <f t="shared" si="232"/>
        <v>39.357302690243458</v>
      </c>
      <c r="K1649" s="3">
        <f t="shared" si="230"/>
        <v>0.20838020628617121</v>
      </c>
      <c r="L1649" t="str">
        <f t="shared" si="233"/>
        <v/>
      </c>
      <c r="N1649" t="s">
        <v>109</v>
      </c>
      <c r="O1649" s="1">
        <v>43703.588888888888</v>
      </c>
      <c r="P1649" t="s">
        <v>157</v>
      </c>
      <c r="Q1649">
        <v>15</v>
      </c>
      <c r="R1649" t="s">
        <v>180</v>
      </c>
      <c r="S1649">
        <v>1</v>
      </c>
      <c r="T1649">
        <v>26</v>
      </c>
      <c r="U1649">
        <v>272</v>
      </c>
      <c r="V1649">
        <v>30</v>
      </c>
      <c r="W1649">
        <v>0</v>
      </c>
      <c r="X1649">
        <v>0</v>
      </c>
      <c r="Y1649">
        <v>39.357399999999998</v>
      </c>
      <c r="Z1649">
        <v>8.9155499999999996</v>
      </c>
      <c r="AA1649">
        <v>136.066</v>
      </c>
      <c r="AB1649">
        <v>41</v>
      </c>
      <c r="AC1649">
        <v>45</v>
      </c>
      <c r="AE1649">
        <v>60</v>
      </c>
      <c r="AG1649">
        <v>13134</v>
      </c>
      <c r="AH1649">
        <v>486.95800000000003</v>
      </c>
      <c r="AI1649">
        <v>10.045500000000001</v>
      </c>
      <c r="AJ1649">
        <v>0.17833199999999999</v>
      </c>
      <c r="AK1649">
        <v>0</v>
      </c>
      <c r="AL1649">
        <v>0</v>
      </c>
      <c r="AO1649">
        <v>0</v>
      </c>
      <c r="AP1649">
        <v>13104</v>
      </c>
      <c r="AQ1649">
        <v>486.95800000000003</v>
      </c>
      <c r="AR1649">
        <v>0.17833199999999999</v>
      </c>
      <c r="AS1649">
        <v>4.0612700000000004</v>
      </c>
      <c r="AT1649">
        <v>12894</v>
      </c>
      <c r="AV1649">
        <v>13134</v>
      </c>
      <c r="AW1649">
        <v>5147.17</v>
      </c>
      <c r="AX1649">
        <v>40.606499999999997</v>
      </c>
      <c r="AY1649">
        <v>12894</v>
      </c>
      <c r="AZ1649">
        <v>0.278256</v>
      </c>
      <c r="BA1649">
        <v>2.1951800000000001E-3</v>
      </c>
      <c r="BC1649">
        <v>2.38599E-2</v>
      </c>
    </row>
    <row r="1650" spans="1:56" x14ac:dyDescent="0.35">
      <c r="A1650" t="str">
        <f t="shared" si="231"/>
        <v/>
      </c>
      <c r="B1650" t="str">
        <f>IFERROR(VLOOKUP(R1650,#REF!,3,FALSE),"")</f>
        <v/>
      </c>
      <c r="C1650" t="str">
        <f>IFERROR(VLOOKUP(R1650,#REF!,3,FALSE),"normal")</f>
        <v>normal</v>
      </c>
      <c r="D1650">
        <f t="shared" si="225"/>
        <v>157.65306140846954</v>
      </c>
      <c r="E1650" t="str">
        <f t="shared" si="226"/>
        <v>P_183A3AB9_001B225A168hr27</v>
      </c>
      <c r="F1650" t="s">
        <v>165</v>
      </c>
      <c r="G1650">
        <f t="shared" si="227"/>
        <v>119.95676410833319</v>
      </c>
      <c r="H1650" s="3">
        <f t="shared" si="228"/>
        <v>2.1610222140134656</v>
      </c>
      <c r="I1650">
        <f t="shared" si="229"/>
        <v>46.21211484737502</v>
      </c>
      <c r="J1650">
        <f t="shared" si="232"/>
        <v>38.379891934460666</v>
      </c>
      <c r="K1650" s="3">
        <f t="shared" si="230"/>
        <v>0.21436958404394932</v>
      </c>
      <c r="L1650">
        <f t="shared" si="233"/>
        <v>213.44763237695355</v>
      </c>
      <c r="N1650" t="s">
        <v>109</v>
      </c>
      <c r="O1650" s="1">
        <v>43703.588888888888</v>
      </c>
      <c r="P1650" t="s">
        <v>157</v>
      </c>
      <c r="Q1650">
        <v>15</v>
      </c>
      <c r="R1650" t="s">
        <v>180</v>
      </c>
      <c r="S1650">
        <v>1</v>
      </c>
      <c r="T1650">
        <v>27</v>
      </c>
      <c r="U1650">
        <v>1</v>
      </c>
      <c r="V1650">
        <v>5</v>
      </c>
      <c r="W1650">
        <v>150</v>
      </c>
      <c r="X1650">
        <v>128.61000000000001</v>
      </c>
      <c r="Y1650">
        <v>183.01</v>
      </c>
      <c r="Z1650">
        <v>9.1425999999999998</v>
      </c>
      <c r="AA1650">
        <v>136.066</v>
      </c>
      <c r="AB1650">
        <v>41</v>
      </c>
      <c r="AC1650">
        <v>45</v>
      </c>
      <c r="AE1650">
        <v>60</v>
      </c>
      <c r="AG1650">
        <v>13449.3</v>
      </c>
      <c r="AH1650">
        <v>1809.25</v>
      </c>
      <c r="AI1650">
        <v>11.2143</v>
      </c>
      <c r="AJ1650">
        <v>0.66257699999999997</v>
      </c>
      <c r="AK1650">
        <v>1322.29</v>
      </c>
      <c r="AL1650">
        <v>0.48424499999999998</v>
      </c>
      <c r="AM1650">
        <v>3.7652199999999998</v>
      </c>
      <c r="AN1650">
        <v>10.2814</v>
      </c>
      <c r="AO1650">
        <v>117.911</v>
      </c>
      <c r="AP1650">
        <v>13104</v>
      </c>
      <c r="AQ1650">
        <v>486.95800000000003</v>
      </c>
      <c r="AR1650">
        <v>0.17833199999999999</v>
      </c>
      <c r="AS1650">
        <v>4.0612700000000004</v>
      </c>
      <c r="AT1650">
        <v>12894</v>
      </c>
      <c r="AU1650">
        <v>0.395011</v>
      </c>
      <c r="AV1650">
        <v>13449.3</v>
      </c>
      <c r="AW1650">
        <v>5282.31</v>
      </c>
      <c r="AX1650">
        <v>40.606499999999997</v>
      </c>
      <c r="AY1650">
        <v>12894</v>
      </c>
      <c r="AZ1650">
        <v>0.28556100000000001</v>
      </c>
      <c r="BA1650">
        <v>2.1951800000000001E-3</v>
      </c>
      <c r="BB1650">
        <v>0.91226700000000005</v>
      </c>
      <c r="BC1650">
        <v>9.3793799999999994</v>
      </c>
    </row>
    <row r="1651" spans="1:56" x14ac:dyDescent="0.35">
      <c r="A1651" t="str">
        <f t="shared" si="231"/>
        <v/>
      </c>
      <c r="B1651" t="str">
        <f>IFERROR(VLOOKUP(R1651,#REF!,3,FALSE),"")</f>
        <v/>
      </c>
      <c r="C1651" t="str">
        <f>IFERROR(VLOOKUP(R1651,#REF!,3,FALSE),"normal")</f>
        <v>normal</v>
      </c>
      <c r="D1651">
        <f t="shared" si="225"/>
        <v>168.80634218802868</v>
      </c>
      <c r="E1651" t="str">
        <f t="shared" si="226"/>
        <v>P_183A3AB9_001B225A168hr28</v>
      </c>
      <c r="F1651" t="s">
        <v>165</v>
      </c>
      <c r="G1651">
        <f t="shared" si="227"/>
        <v>66.466007675311076</v>
      </c>
      <c r="H1651" s="3">
        <f t="shared" si="228"/>
        <v>0.66867310152343284</v>
      </c>
      <c r="I1651">
        <f t="shared" si="229"/>
        <v>45.674966976268273</v>
      </c>
      <c r="J1651">
        <f t="shared" si="232"/>
        <v>37.063456727987599</v>
      </c>
      <c r="K1651" s="3">
        <f t="shared" si="230"/>
        <v>0.2102472394458588</v>
      </c>
      <c r="L1651">
        <f t="shared" si="233"/>
        <v>464.51500247373474</v>
      </c>
      <c r="N1651" t="s">
        <v>109</v>
      </c>
      <c r="O1651" s="1">
        <v>43703.588888888888</v>
      </c>
      <c r="P1651" t="s">
        <v>157</v>
      </c>
      <c r="Q1651">
        <v>15</v>
      </c>
      <c r="R1651" t="s">
        <v>180</v>
      </c>
      <c r="S1651">
        <v>1</v>
      </c>
      <c r="T1651">
        <v>28</v>
      </c>
      <c r="U1651">
        <v>1</v>
      </c>
      <c r="V1651">
        <v>5</v>
      </c>
      <c r="W1651">
        <v>400</v>
      </c>
      <c r="X1651">
        <v>343.61</v>
      </c>
      <c r="Y1651">
        <v>399.03</v>
      </c>
      <c r="Z1651">
        <v>9.2986199999999997</v>
      </c>
      <c r="AA1651">
        <v>142.31899999999999</v>
      </c>
      <c r="AB1651">
        <v>41</v>
      </c>
      <c r="AC1651">
        <v>45.25</v>
      </c>
      <c r="AE1651">
        <v>60</v>
      </c>
      <c r="AG1651">
        <v>13759.6</v>
      </c>
      <c r="AH1651">
        <v>3852.75</v>
      </c>
      <c r="AI1651">
        <v>13.9603</v>
      </c>
      <c r="AJ1651">
        <v>1.4109400000000001</v>
      </c>
      <c r="AK1651">
        <v>3365.79</v>
      </c>
      <c r="AL1651">
        <v>1.23261</v>
      </c>
      <c r="AM1651">
        <v>3.5872299999999999</v>
      </c>
      <c r="AN1651">
        <v>9.7953799999999998</v>
      </c>
      <c r="AO1651">
        <v>241.09700000000001</v>
      </c>
      <c r="AP1651">
        <v>13104</v>
      </c>
      <c r="AQ1651">
        <v>486.95800000000003</v>
      </c>
      <c r="AR1651">
        <v>0.17833199999999999</v>
      </c>
      <c r="AS1651">
        <v>4.0612700000000004</v>
      </c>
      <c r="AT1651">
        <v>12894</v>
      </c>
      <c r="AU1651">
        <v>0.41461100000000001</v>
      </c>
      <c r="AV1651">
        <v>13759.6</v>
      </c>
      <c r="AW1651">
        <v>5378.08</v>
      </c>
      <c r="AX1651">
        <v>40.606499999999997</v>
      </c>
      <c r="AY1651">
        <v>12894</v>
      </c>
      <c r="AZ1651">
        <v>0.29073900000000003</v>
      </c>
      <c r="BA1651">
        <v>2.1951800000000001E-3</v>
      </c>
      <c r="BB1651">
        <v>-1.1042700000000001</v>
      </c>
      <c r="BC1651">
        <v>-10.816800000000001</v>
      </c>
    </row>
    <row r="1652" spans="1:56" x14ac:dyDescent="0.35">
      <c r="A1652" t="str">
        <f t="shared" si="231"/>
        <v/>
      </c>
      <c r="B1652" t="str">
        <f>IFERROR(VLOOKUP(R1652,#REF!,3,FALSE),"")</f>
        <v/>
      </c>
      <c r="C1652" t="str">
        <f>IFERROR(VLOOKUP(R1652,#REF!,3,FALSE),"normal")</f>
        <v>normal</v>
      </c>
      <c r="D1652">
        <f t="shared" si="225"/>
        <v>522.96990940274986</v>
      </c>
      <c r="E1652" t="str">
        <f t="shared" si="226"/>
        <v>P_183A3AB9_001B165A168hr7</v>
      </c>
      <c r="F1652" t="s">
        <v>165</v>
      </c>
      <c r="G1652">
        <f t="shared" si="227"/>
        <v>-22.979064409496143</v>
      </c>
      <c r="H1652" s="3">
        <f t="shared" si="228"/>
        <v>0.37400247086714083</v>
      </c>
      <c r="I1652">
        <f t="shared" si="229"/>
        <v>431.12538697896468</v>
      </c>
      <c r="J1652">
        <f t="shared" si="232"/>
        <v>653.71666512579839</v>
      </c>
      <c r="K1652" s="3">
        <f t="shared" si="230"/>
        <v>-7.0388570388570298E-2</v>
      </c>
      <c r="L1652">
        <f t="shared" si="233"/>
        <v>796.24557260920892</v>
      </c>
      <c r="N1652" t="s">
        <v>109</v>
      </c>
      <c r="O1652" s="1">
        <v>43703.588888888888</v>
      </c>
      <c r="P1652" t="s">
        <v>157</v>
      </c>
      <c r="Q1652">
        <v>16</v>
      </c>
      <c r="R1652" s="6" t="s">
        <v>181</v>
      </c>
      <c r="S1652">
        <v>1</v>
      </c>
      <c r="T1652">
        <v>7</v>
      </c>
      <c r="U1652">
        <v>2051</v>
      </c>
      <c r="V1652">
        <v>5</v>
      </c>
      <c r="W1652">
        <v>30</v>
      </c>
      <c r="X1652">
        <v>25.41</v>
      </c>
      <c r="Y1652">
        <v>674.42</v>
      </c>
      <c r="Z1652">
        <v>5.5163700000000002</v>
      </c>
      <c r="AA1652">
        <v>-4484.0600000000004</v>
      </c>
      <c r="AB1652">
        <v>23</v>
      </c>
      <c r="AC1652">
        <v>30</v>
      </c>
      <c r="AE1652">
        <v>50</v>
      </c>
      <c r="AG1652">
        <v>1484.35</v>
      </c>
      <c r="AH1652">
        <v>-763.70799999999997</v>
      </c>
      <c r="AI1652">
        <v>5.3688200000000004</v>
      </c>
      <c r="AJ1652">
        <v>-0.27968300000000001</v>
      </c>
      <c r="AK1652">
        <v>114.208</v>
      </c>
      <c r="AL1652">
        <v>4.1825000000000001E-2</v>
      </c>
      <c r="AM1652">
        <v>1.6459999999999999</v>
      </c>
      <c r="AN1652">
        <v>4.4946200000000003</v>
      </c>
      <c r="AO1652">
        <v>21.272500000000001</v>
      </c>
      <c r="AP1652">
        <v>1144.51</v>
      </c>
      <c r="AQ1652">
        <v>-877.91700000000003</v>
      </c>
      <c r="AR1652">
        <v>-0.32150800000000002</v>
      </c>
      <c r="AS1652">
        <v>1.3006</v>
      </c>
      <c r="AT1652">
        <v>934.51</v>
      </c>
      <c r="AU1652">
        <v>0.28936800000000001</v>
      </c>
      <c r="AV1652">
        <v>1484.36</v>
      </c>
      <c r="AW1652">
        <v>162.00200000000001</v>
      </c>
      <c r="AX1652">
        <v>-5.7748599999999997E-2</v>
      </c>
      <c r="AY1652">
        <v>934.52</v>
      </c>
      <c r="AZ1652">
        <v>8.7578199999999995E-3</v>
      </c>
      <c r="BA1652" s="2">
        <v>-3.1218899999999999E-6</v>
      </c>
      <c r="BB1652">
        <v>1.51179</v>
      </c>
      <c r="BC1652">
        <v>6.7949099999999998</v>
      </c>
      <c r="BD1652">
        <v>2.3661699999999999</v>
      </c>
    </row>
    <row r="1653" spans="1:56" x14ac:dyDescent="0.35">
      <c r="A1653" t="str">
        <f t="shared" si="231"/>
        <v/>
      </c>
      <c r="B1653" t="str">
        <f>IFERROR(VLOOKUP(R1653,#REF!,3,FALSE),"")</f>
        <v/>
      </c>
      <c r="C1653" t="str">
        <f>IFERROR(VLOOKUP(R1653,#REF!,3,FALSE),"normal")</f>
        <v>normal</v>
      </c>
      <c r="D1653">
        <f t="shared" si="225"/>
        <v>466.92582389868517</v>
      </c>
      <c r="E1653" t="str">
        <f t="shared" si="226"/>
        <v>P_183A3AB9_001B165A168hr8</v>
      </c>
      <c r="F1653" t="s">
        <v>165</v>
      </c>
      <c r="G1653">
        <f t="shared" si="227"/>
        <v>-24.503965604721337</v>
      </c>
      <c r="H1653" s="3">
        <f t="shared" si="228"/>
        <v>-0.25943155214925989</v>
      </c>
      <c r="I1653">
        <f t="shared" si="229"/>
        <v>401.42967784098892</v>
      </c>
      <c r="J1653">
        <f t="shared" si="232"/>
        <v>634.55952551326345</v>
      </c>
      <c r="K1653" s="3">
        <f t="shared" si="230"/>
        <v>-6.9639624759407173E-2</v>
      </c>
      <c r="L1653">
        <f t="shared" si="233"/>
        <v>771.47935127905021</v>
      </c>
      <c r="N1653" t="s">
        <v>109</v>
      </c>
      <c r="O1653" s="1">
        <v>43703.588888888888</v>
      </c>
      <c r="P1653" t="s">
        <v>157</v>
      </c>
      <c r="Q1653">
        <v>16</v>
      </c>
      <c r="R1653" s="6" t="s">
        <v>181</v>
      </c>
      <c r="S1653">
        <v>1</v>
      </c>
      <c r="T1653">
        <v>8</v>
      </c>
      <c r="U1653">
        <v>3</v>
      </c>
      <c r="V1653">
        <v>5</v>
      </c>
      <c r="W1653">
        <v>70</v>
      </c>
      <c r="X1653">
        <v>59.81</v>
      </c>
      <c r="Y1653">
        <v>659.17399999999998</v>
      </c>
      <c r="Z1653">
        <v>5.5200699999999996</v>
      </c>
      <c r="AA1653">
        <v>-4380.7299999999996</v>
      </c>
      <c r="AB1653">
        <v>23</v>
      </c>
      <c r="AC1653">
        <v>30</v>
      </c>
      <c r="AE1653">
        <v>50</v>
      </c>
      <c r="AG1653">
        <v>1792.54</v>
      </c>
      <c r="AH1653">
        <v>-742.04200000000003</v>
      </c>
      <c r="AI1653">
        <v>5.1116200000000003</v>
      </c>
      <c r="AJ1653">
        <v>-0.27174799999999999</v>
      </c>
      <c r="AK1653">
        <v>135.875</v>
      </c>
      <c r="AL1653">
        <v>4.9759699999999997E-2</v>
      </c>
      <c r="AM1653">
        <v>0.83196199999999998</v>
      </c>
      <c r="AN1653">
        <v>2.2717800000000001</v>
      </c>
      <c r="AO1653">
        <v>26.581600000000002</v>
      </c>
      <c r="AP1653">
        <v>1144.51</v>
      </c>
      <c r="AQ1653">
        <v>-877.91700000000003</v>
      </c>
      <c r="AR1653">
        <v>-0.32150800000000002</v>
      </c>
      <c r="AS1653">
        <v>1.3006</v>
      </c>
      <c r="AT1653">
        <v>934.51</v>
      </c>
      <c r="AU1653">
        <v>0.57250299999999998</v>
      </c>
      <c r="AV1653">
        <v>1792.56</v>
      </c>
      <c r="AW1653">
        <v>163.14400000000001</v>
      </c>
      <c r="AX1653">
        <v>-5.7748599999999997E-2</v>
      </c>
      <c r="AY1653">
        <v>934.52</v>
      </c>
      <c r="AZ1653">
        <v>8.8195700000000005E-3</v>
      </c>
      <c r="BA1653" s="2">
        <v>-3.1218899999999999E-6</v>
      </c>
      <c r="BB1653">
        <v>1.5938699999999999</v>
      </c>
      <c r="BC1653">
        <v>3.62093</v>
      </c>
    </row>
    <row r="1654" spans="1:56" x14ac:dyDescent="0.35">
      <c r="A1654" t="str">
        <f t="shared" si="231"/>
        <v/>
      </c>
      <c r="B1654" t="str">
        <f>IFERROR(VLOOKUP(R1654,#REF!,3,FALSE),"")</f>
        <v/>
      </c>
      <c r="C1654" t="str">
        <f>IFERROR(VLOOKUP(R1654,#REF!,3,FALSE),"normal")</f>
        <v>normal</v>
      </c>
      <c r="D1654">
        <f t="shared" si="225"/>
        <v>450.18705097005511</v>
      </c>
      <c r="E1654" t="str">
        <f t="shared" si="226"/>
        <v>P_183A3AB9_001B165A168hr9</v>
      </c>
      <c r="F1654" t="s">
        <v>165</v>
      </c>
      <c r="G1654">
        <f t="shared" si="227"/>
        <v>-36.916045766884984</v>
      </c>
      <c r="H1654" s="3">
        <f t="shared" si="228"/>
        <v>-0.29164990371359761</v>
      </c>
      <c r="I1654">
        <f t="shared" si="229"/>
        <v>393.31097397288426</v>
      </c>
      <c r="J1654">
        <f t="shared" si="232"/>
        <v>626.57436250362207</v>
      </c>
      <c r="K1654" s="3">
        <f t="shared" si="230"/>
        <v>-6.9380187923987674E-2</v>
      </c>
      <c r="L1654">
        <f t="shared" si="233"/>
        <v>769.96850944716573</v>
      </c>
      <c r="N1654" t="s">
        <v>109</v>
      </c>
      <c r="O1654" s="1">
        <v>43703.588888888888</v>
      </c>
      <c r="P1654" t="s">
        <v>157</v>
      </c>
      <c r="Q1654">
        <v>16</v>
      </c>
      <c r="R1654" s="6" t="s">
        <v>181</v>
      </c>
      <c r="S1654">
        <v>1</v>
      </c>
      <c r="T1654">
        <v>9</v>
      </c>
      <c r="U1654">
        <v>1</v>
      </c>
      <c r="V1654">
        <v>5</v>
      </c>
      <c r="W1654">
        <v>150</v>
      </c>
      <c r="X1654">
        <v>128.61000000000001</v>
      </c>
      <c r="Y1654">
        <v>660.17100000000005</v>
      </c>
      <c r="Z1654">
        <v>5.5216000000000003</v>
      </c>
      <c r="AA1654">
        <v>-4337.6099999999997</v>
      </c>
      <c r="AB1654">
        <v>23</v>
      </c>
      <c r="AC1654">
        <v>30</v>
      </c>
      <c r="AE1654">
        <v>50</v>
      </c>
      <c r="AG1654">
        <v>2103.39</v>
      </c>
      <c r="AH1654">
        <v>-692.41700000000003</v>
      </c>
      <c r="AI1654">
        <v>4.8626100000000001</v>
      </c>
      <c r="AJ1654">
        <v>-0.25357400000000002</v>
      </c>
      <c r="AK1654">
        <v>185.5</v>
      </c>
      <c r="AL1654">
        <v>6.7933199999999999E-2</v>
      </c>
      <c r="AM1654">
        <v>0.52821099999999999</v>
      </c>
      <c r="AN1654">
        <v>1.44235</v>
      </c>
      <c r="AO1654">
        <v>38.148299999999999</v>
      </c>
      <c r="AP1654">
        <v>1144.51</v>
      </c>
      <c r="AQ1654">
        <v>-877.91700000000003</v>
      </c>
      <c r="AR1654">
        <v>-0.32150800000000002</v>
      </c>
      <c r="AS1654">
        <v>1.3006</v>
      </c>
      <c r="AT1654">
        <v>934.51</v>
      </c>
      <c r="AU1654">
        <v>0.90172600000000003</v>
      </c>
      <c r="AV1654">
        <v>2103.39</v>
      </c>
      <c r="AW1654">
        <v>163.625</v>
      </c>
      <c r="AX1654">
        <v>-5.7748599999999997E-2</v>
      </c>
      <c r="AY1654">
        <v>934.52</v>
      </c>
      <c r="AZ1654">
        <v>8.8455500000000006E-3</v>
      </c>
      <c r="BA1654" s="2">
        <v>-3.1218899999999999E-6</v>
      </c>
      <c r="BB1654">
        <v>1.4094</v>
      </c>
      <c r="BC1654">
        <v>2.0328499999999998</v>
      </c>
    </row>
    <row r="1655" spans="1:56" x14ac:dyDescent="0.35">
      <c r="A1655" t="str">
        <f t="shared" si="231"/>
        <v/>
      </c>
      <c r="B1655" t="str">
        <f>IFERROR(VLOOKUP(R1655,#REF!,3,FALSE),"")</f>
        <v/>
      </c>
      <c r="C1655" t="str">
        <f>IFERROR(VLOOKUP(R1655,#REF!,3,FALSE),"normal")</f>
        <v>normal</v>
      </c>
      <c r="D1655">
        <f t="shared" si="225"/>
        <v>432.45867007341388</v>
      </c>
      <c r="E1655" t="str">
        <f t="shared" si="226"/>
        <v>P_183A3AB9_001B165A168hr10</v>
      </c>
      <c r="F1655" t="s">
        <v>165</v>
      </c>
      <c r="G1655">
        <f t="shared" si="227"/>
        <v>-70.19870251744257</v>
      </c>
      <c r="H1655" s="3">
        <f t="shared" si="228"/>
        <v>-0.25485535925578351</v>
      </c>
      <c r="I1655">
        <f t="shared" si="229"/>
        <v>382.64184387854522</v>
      </c>
      <c r="J1655">
        <f t="shared" si="232"/>
        <v>628.91118698097318</v>
      </c>
      <c r="K1655" s="3">
        <f t="shared" si="230"/>
        <v>-4.1864573553681776E-2</v>
      </c>
      <c r="L1655">
        <f t="shared" si="233"/>
        <v>789.92928028869937</v>
      </c>
      <c r="N1655" t="s">
        <v>109</v>
      </c>
      <c r="O1655" s="1">
        <v>43703.588888888888</v>
      </c>
      <c r="P1655" t="s">
        <v>157</v>
      </c>
      <c r="Q1655">
        <v>16</v>
      </c>
      <c r="R1655" s="6" t="s">
        <v>181</v>
      </c>
      <c r="S1655">
        <v>1</v>
      </c>
      <c r="T1655">
        <v>10</v>
      </c>
      <c r="U1655">
        <v>3</v>
      </c>
      <c r="V1655">
        <v>5</v>
      </c>
      <c r="W1655">
        <v>400</v>
      </c>
      <c r="X1655">
        <v>343.61</v>
      </c>
      <c r="Y1655">
        <v>678.56899999999996</v>
      </c>
      <c r="Z1655">
        <v>5.5211499999999996</v>
      </c>
      <c r="AA1655">
        <v>-4350.2299999999996</v>
      </c>
      <c r="AB1655">
        <v>23</v>
      </c>
      <c r="AC1655">
        <v>30</v>
      </c>
      <c r="AE1655">
        <v>50</v>
      </c>
      <c r="AG1655">
        <v>2413.98</v>
      </c>
      <c r="AH1655">
        <v>-603.75</v>
      </c>
      <c r="AI1655">
        <v>4.3163</v>
      </c>
      <c r="AJ1655">
        <v>-0.22110299999999999</v>
      </c>
      <c r="AK1655">
        <v>274.16699999999997</v>
      </c>
      <c r="AL1655">
        <v>0.10040399999999999</v>
      </c>
      <c r="AM1655">
        <v>0.29220400000000002</v>
      </c>
      <c r="AN1655">
        <v>0.79790099999999997</v>
      </c>
      <c r="AO1655">
        <v>63.518900000000002</v>
      </c>
      <c r="AP1655">
        <v>1144.51</v>
      </c>
      <c r="AQ1655">
        <v>-877.91700000000003</v>
      </c>
      <c r="AR1655">
        <v>-0.32150800000000002</v>
      </c>
      <c r="AS1655">
        <v>1.3006</v>
      </c>
      <c r="AT1655">
        <v>934.51</v>
      </c>
      <c r="AU1655">
        <v>1.6300300000000001</v>
      </c>
      <c r="AV1655">
        <v>2413.98</v>
      </c>
      <c r="AW1655">
        <v>163.48400000000001</v>
      </c>
      <c r="AX1655">
        <v>-5.7748599999999997E-2</v>
      </c>
      <c r="AY1655">
        <v>934.52</v>
      </c>
      <c r="AZ1655">
        <v>8.8379300000000008E-3</v>
      </c>
      <c r="BA1655" s="2">
        <v>-3.1218899999999999E-6</v>
      </c>
      <c r="BB1655">
        <v>-2.56867</v>
      </c>
      <c r="BC1655">
        <v>-2.0495399999999999</v>
      </c>
    </row>
    <row r="1656" spans="1:56" x14ac:dyDescent="0.35">
      <c r="A1656" t="str">
        <f t="shared" si="231"/>
        <v/>
      </c>
      <c r="B1656" t="str">
        <f>IFERROR(VLOOKUP(R1656,#REF!,3,FALSE),"")</f>
        <v/>
      </c>
      <c r="C1656" t="str">
        <f>IFERROR(VLOOKUP(R1656,#REF!,3,FALSE),"normal")</f>
        <v>normal</v>
      </c>
      <c r="D1656" t="str">
        <f t="shared" si="225"/>
        <v/>
      </c>
      <c r="E1656" t="str">
        <f t="shared" si="226"/>
        <v>P_183A3AB9_001B165A168hr16</v>
      </c>
      <c r="F1656" t="s">
        <v>165</v>
      </c>
      <c r="G1656" t="str">
        <f t="shared" si="227"/>
        <v/>
      </c>
      <c r="H1656" s="3" t="str">
        <f t="shared" si="228"/>
        <v/>
      </c>
      <c r="I1656">
        <f t="shared" si="229"/>
        <v>247.96496611507035</v>
      </c>
      <c r="J1656">
        <f t="shared" si="232"/>
        <v>508.2522678497358</v>
      </c>
      <c r="K1656" s="3">
        <f t="shared" si="230"/>
        <v>-1.0030208459796942E-2</v>
      </c>
      <c r="L1656" t="str">
        <f t="shared" si="233"/>
        <v/>
      </c>
      <c r="N1656" t="s">
        <v>109</v>
      </c>
      <c r="O1656" s="1">
        <v>43703.588888888888</v>
      </c>
      <c r="P1656" t="s">
        <v>157</v>
      </c>
      <c r="Q1656">
        <v>16</v>
      </c>
      <c r="R1656" s="6" t="s">
        <v>181</v>
      </c>
      <c r="S1656">
        <v>1</v>
      </c>
      <c r="T1656">
        <v>16</v>
      </c>
      <c r="U1656">
        <v>144</v>
      </c>
      <c r="V1656">
        <v>20</v>
      </c>
      <c r="W1656">
        <v>0</v>
      </c>
      <c r="X1656">
        <v>0</v>
      </c>
      <c r="Y1656">
        <v>508.25200000000001</v>
      </c>
      <c r="Z1656">
        <v>5.5449000000000002</v>
      </c>
      <c r="AA1656">
        <v>-3658.75</v>
      </c>
      <c r="AB1656">
        <v>23</v>
      </c>
      <c r="AC1656">
        <v>30</v>
      </c>
      <c r="AE1656">
        <v>20</v>
      </c>
      <c r="AG1656">
        <v>5646.49</v>
      </c>
      <c r="AH1656">
        <v>-840.54200000000003</v>
      </c>
      <c r="AI1656">
        <v>7.9944499999999996</v>
      </c>
      <c r="AJ1656">
        <v>-0.30781999999999998</v>
      </c>
      <c r="AK1656">
        <v>0</v>
      </c>
      <c r="AL1656">
        <v>0</v>
      </c>
      <c r="AO1656">
        <v>0</v>
      </c>
      <c r="AP1656">
        <v>5616.49</v>
      </c>
      <c r="AQ1656">
        <v>-840.54200000000003</v>
      </c>
      <c r="AR1656">
        <v>-0.30781999999999998</v>
      </c>
      <c r="AS1656">
        <v>18.7102</v>
      </c>
      <c r="AT1656">
        <v>5406.49</v>
      </c>
      <c r="AV1656">
        <v>5646.5</v>
      </c>
      <c r="AW1656">
        <v>171.52699999999999</v>
      </c>
      <c r="AX1656">
        <v>8.2625199999999996E-2</v>
      </c>
      <c r="AY1656">
        <v>5406.5</v>
      </c>
      <c r="AZ1656">
        <v>9.2727199999999999E-3</v>
      </c>
      <c r="BA1656" s="2">
        <v>4.4667099999999998E-6</v>
      </c>
      <c r="BC1656">
        <v>17.742799999999999</v>
      </c>
    </row>
    <row r="1657" spans="1:56" x14ac:dyDescent="0.35">
      <c r="A1657" t="str">
        <f t="shared" si="231"/>
        <v/>
      </c>
      <c r="B1657" t="str">
        <f>IFERROR(VLOOKUP(R1657,#REF!,3,FALSE),"")</f>
        <v/>
      </c>
      <c r="C1657" t="str">
        <f>IFERROR(VLOOKUP(R1657,#REF!,3,FALSE),"normal")</f>
        <v>normal</v>
      </c>
      <c r="D1657">
        <f t="shared" si="225"/>
        <v>364.38921866113265</v>
      </c>
      <c r="E1657" t="str">
        <f t="shared" si="226"/>
        <v>P_183A3AB9_001B165A168hr17</v>
      </c>
      <c r="F1657" t="s">
        <v>165</v>
      </c>
      <c r="G1657">
        <f t="shared" si="227"/>
        <v>-295.72249207191493</v>
      </c>
      <c r="H1657" s="3">
        <f t="shared" si="228"/>
        <v>9.3865746842410243</v>
      </c>
      <c r="I1657">
        <f t="shared" si="229"/>
        <v>257.41950297720217</v>
      </c>
      <c r="J1657">
        <f t="shared" si="232"/>
        <v>527.12986923929259</v>
      </c>
      <c r="K1657" s="3">
        <f t="shared" si="230"/>
        <v>-1.0186748117782625E-2</v>
      </c>
      <c r="L1657">
        <f t="shared" si="233"/>
        <v>680.91555866573356</v>
      </c>
      <c r="N1657" t="s">
        <v>109</v>
      </c>
      <c r="O1657" s="1">
        <v>43703.588888888888</v>
      </c>
      <c r="P1657" t="s">
        <v>157</v>
      </c>
      <c r="Q1657">
        <v>16</v>
      </c>
      <c r="R1657" s="6" t="s">
        <v>181</v>
      </c>
      <c r="S1657">
        <v>1</v>
      </c>
      <c r="T1657">
        <v>17</v>
      </c>
      <c r="U1657">
        <v>1</v>
      </c>
      <c r="V1657">
        <v>5</v>
      </c>
      <c r="W1657">
        <v>150</v>
      </c>
      <c r="X1657">
        <v>128.61000000000001</v>
      </c>
      <c r="Y1657">
        <v>583.81700000000001</v>
      </c>
      <c r="Z1657">
        <v>5.5414199999999996</v>
      </c>
      <c r="AA1657">
        <v>-3761.59</v>
      </c>
      <c r="AB1657">
        <v>23</v>
      </c>
      <c r="AC1657">
        <v>30</v>
      </c>
      <c r="AE1657">
        <v>20</v>
      </c>
      <c r="AG1657">
        <v>5955.94</v>
      </c>
      <c r="AH1657">
        <v>-526.41700000000003</v>
      </c>
      <c r="AI1657">
        <v>8.5104399999999991</v>
      </c>
      <c r="AJ1657">
        <v>-0.19278200000000001</v>
      </c>
      <c r="AK1657">
        <v>314.125</v>
      </c>
      <c r="AL1657">
        <v>0.115038</v>
      </c>
      <c r="AM1657">
        <v>0.89446999999999999</v>
      </c>
      <c r="AN1657">
        <v>2.4424600000000001</v>
      </c>
      <c r="AO1657">
        <v>36.910600000000002</v>
      </c>
      <c r="AP1657">
        <v>5616.49</v>
      </c>
      <c r="AQ1657">
        <v>-840.54200000000003</v>
      </c>
      <c r="AR1657">
        <v>-0.30781999999999998</v>
      </c>
      <c r="AS1657">
        <v>18.7102</v>
      </c>
      <c r="AT1657">
        <v>5406.49</v>
      </c>
      <c r="AU1657">
        <v>7.6604000000000001</v>
      </c>
      <c r="AV1657">
        <v>5955.96</v>
      </c>
      <c r="AW1657">
        <v>170.286</v>
      </c>
      <c r="AX1657">
        <v>8.2625199999999996E-2</v>
      </c>
      <c r="AY1657">
        <v>5406.5</v>
      </c>
      <c r="AZ1657">
        <v>9.2056700000000009E-3</v>
      </c>
      <c r="BA1657" s="2">
        <v>4.4667099999999998E-6</v>
      </c>
      <c r="BB1657">
        <v>10.119</v>
      </c>
      <c r="BC1657">
        <v>24.715199999999999</v>
      </c>
    </row>
    <row r="1658" spans="1:56" x14ac:dyDescent="0.35">
      <c r="A1658" t="str">
        <f t="shared" si="231"/>
        <v/>
      </c>
      <c r="B1658" t="str">
        <f>IFERROR(VLOOKUP(R1658,#REF!,3,FALSE),"")</f>
        <v/>
      </c>
      <c r="C1658" t="str">
        <f>IFERROR(VLOOKUP(R1658,#REF!,3,FALSE),"normal")</f>
        <v>normal</v>
      </c>
      <c r="D1658">
        <f t="shared" si="225"/>
        <v>338.37605466278785</v>
      </c>
      <c r="E1658" t="str">
        <f t="shared" si="226"/>
        <v>P_183A3AB9_001B165A168hr18</v>
      </c>
      <c r="F1658" t="s">
        <v>165</v>
      </c>
      <c r="G1658">
        <f t="shared" si="227"/>
        <v>-84.348482740803902</v>
      </c>
      <c r="H1658" s="3">
        <f t="shared" si="228"/>
        <v>0.73866112888588598</v>
      </c>
      <c r="I1658">
        <f t="shared" si="229"/>
        <v>248.92225408700864</v>
      </c>
      <c r="J1658">
        <f t="shared" si="232"/>
        <v>531.04360648222519</v>
      </c>
      <c r="K1658" s="3">
        <f t="shared" si="230"/>
        <v>-9.7263503309140218E-3</v>
      </c>
      <c r="L1658">
        <f t="shared" si="233"/>
        <v>721.6774831931549</v>
      </c>
      <c r="N1658" t="s">
        <v>109</v>
      </c>
      <c r="O1658" s="1">
        <v>43703.588888888888</v>
      </c>
      <c r="P1658" t="s">
        <v>157</v>
      </c>
      <c r="Q1658">
        <v>16</v>
      </c>
      <c r="R1658" s="6" t="s">
        <v>181</v>
      </c>
      <c r="S1658">
        <v>1</v>
      </c>
      <c r="T1658">
        <v>18</v>
      </c>
      <c r="U1658">
        <v>1</v>
      </c>
      <c r="V1658">
        <v>5</v>
      </c>
      <c r="W1658">
        <v>400</v>
      </c>
      <c r="X1658">
        <v>343.61</v>
      </c>
      <c r="Y1658">
        <v>619.93899999999996</v>
      </c>
      <c r="Z1658">
        <v>5.5406899999999997</v>
      </c>
      <c r="AA1658">
        <v>-3782.89</v>
      </c>
      <c r="AB1658">
        <v>23</v>
      </c>
      <c r="AC1658">
        <v>30</v>
      </c>
      <c r="AE1658">
        <v>20</v>
      </c>
      <c r="AG1658">
        <v>6266.06</v>
      </c>
      <c r="AH1658">
        <v>-348</v>
      </c>
      <c r="AI1658">
        <v>7.21713</v>
      </c>
      <c r="AJ1658">
        <v>-0.127443</v>
      </c>
      <c r="AK1658">
        <v>492.54199999999997</v>
      </c>
      <c r="AL1658">
        <v>0.18037700000000001</v>
      </c>
      <c r="AM1658">
        <v>0.52494700000000005</v>
      </c>
      <c r="AN1658">
        <v>1.43343</v>
      </c>
      <c r="AO1658">
        <v>68.246200000000002</v>
      </c>
      <c r="AP1658">
        <v>5616.49</v>
      </c>
      <c r="AQ1658">
        <v>-840.54200000000003</v>
      </c>
      <c r="AR1658">
        <v>-0.30781999999999998</v>
      </c>
      <c r="AS1658">
        <v>18.7102</v>
      </c>
      <c r="AT1658">
        <v>5406.49</v>
      </c>
      <c r="AU1658">
        <v>13.0528</v>
      </c>
      <c r="AV1658">
        <v>6266.06</v>
      </c>
      <c r="AW1658">
        <v>170.03100000000001</v>
      </c>
      <c r="AX1658">
        <v>8.2625199999999996E-2</v>
      </c>
      <c r="AY1658">
        <v>5406.5</v>
      </c>
      <c r="AZ1658">
        <v>9.1918899999999994E-3</v>
      </c>
      <c r="BA1658" s="2">
        <v>4.4667099999999998E-6</v>
      </c>
      <c r="BB1658">
        <v>11.8812</v>
      </c>
      <c r="BC1658">
        <v>17.030899999999999</v>
      </c>
    </row>
    <row r="1659" spans="1:56" x14ac:dyDescent="0.35">
      <c r="A1659" t="str">
        <f t="shared" si="231"/>
        <v/>
      </c>
      <c r="B1659" t="str">
        <f>IFERROR(VLOOKUP(R1659,#REF!,3,FALSE),"")</f>
        <v/>
      </c>
      <c r="C1659" t="str">
        <f>IFERROR(VLOOKUP(R1659,#REF!,3,FALSE),"normal")</f>
        <v>normal</v>
      </c>
      <c r="D1659" t="str">
        <f t="shared" si="225"/>
        <v/>
      </c>
      <c r="E1659" t="str">
        <f t="shared" si="226"/>
        <v>P_183A3AB9_001B165A168hr26</v>
      </c>
      <c r="F1659" t="s">
        <v>165</v>
      </c>
      <c r="G1659" t="str">
        <f t="shared" si="227"/>
        <v/>
      </c>
      <c r="H1659" s="3" t="str">
        <f t="shared" si="228"/>
        <v/>
      </c>
      <c r="I1659">
        <f t="shared" si="229"/>
        <v>-396.04503847240403</v>
      </c>
      <c r="J1659">
        <f t="shared" si="232"/>
        <v>-769.63963182019199</v>
      </c>
      <c r="K1659" s="3">
        <f t="shared" si="230"/>
        <v>-0.33031231258938049</v>
      </c>
      <c r="L1659" t="str">
        <f t="shared" si="233"/>
        <v/>
      </c>
      <c r="N1659" t="s">
        <v>109</v>
      </c>
      <c r="O1659" s="1">
        <v>43703.588888888888</v>
      </c>
      <c r="P1659" t="s">
        <v>157</v>
      </c>
      <c r="Q1659">
        <v>16</v>
      </c>
      <c r="R1659" s="6" t="s">
        <v>181</v>
      </c>
      <c r="S1659">
        <v>1</v>
      </c>
      <c r="T1659">
        <v>26</v>
      </c>
      <c r="U1659">
        <v>272</v>
      </c>
      <c r="V1659">
        <v>30</v>
      </c>
      <c r="W1659">
        <v>0</v>
      </c>
      <c r="X1659">
        <v>0</v>
      </c>
      <c r="Y1659">
        <v>-769.64</v>
      </c>
      <c r="Z1659">
        <v>7.2584099999999996</v>
      </c>
      <c r="AA1659">
        <v>-1569.43</v>
      </c>
      <c r="AB1659">
        <v>41</v>
      </c>
      <c r="AC1659">
        <v>45</v>
      </c>
      <c r="AE1659">
        <v>60</v>
      </c>
      <c r="AG1659">
        <v>13134.4</v>
      </c>
      <c r="AH1659">
        <v>-7155.79</v>
      </c>
      <c r="AI1659">
        <v>40.869900000000001</v>
      </c>
      <c r="AJ1659">
        <v>-2.6205699999999998</v>
      </c>
      <c r="AK1659">
        <v>0</v>
      </c>
      <c r="AL1659">
        <v>0</v>
      </c>
      <c r="AO1659">
        <v>0</v>
      </c>
      <c r="AP1659">
        <v>13104.4</v>
      </c>
      <c r="AQ1659">
        <v>-7155.79</v>
      </c>
      <c r="AR1659">
        <v>-2.6205699999999998</v>
      </c>
      <c r="AS1659">
        <v>-150.43899999999999</v>
      </c>
      <c r="AT1659">
        <v>12894.4</v>
      </c>
      <c r="AV1659">
        <v>13134.5</v>
      </c>
      <c r="AW1659">
        <v>389.55599999999998</v>
      </c>
      <c r="AX1659">
        <v>6.0384000000000002</v>
      </c>
      <c r="AY1659">
        <v>12894.5</v>
      </c>
      <c r="AZ1659">
        <v>2.1059399999999999E-2</v>
      </c>
      <c r="BA1659">
        <v>3.2643599999999999E-4</v>
      </c>
      <c r="BC1659">
        <v>-110.74299999999999</v>
      </c>
    </row>
    <row r="1660" spans="1:56" x14ac:dyDescent="0.35">
      <c r="A1660" t="str">
        <f t="shared" si="231"/>
        <v/>
      </c>
      <c r="B1660" t="str">
        <f>IFERROR(VLOOKUP(R1660,#REF!,3,FALSE),"")</f>
        <v/>
      </c>
      <c r="C1660" t="str">
        <f>IFERROR(VLOOKUP(R1660,#REF!,3,FALSE),"normal")</f>
        <v>normal</v>
      </c>
      <c r="D1660">
        <f t="shared" si="225"/>
        <v>-328.43024467860909</v>
      </c>
      <c r="E1660" t="str">
        <f t="shared" si="226"/>
        <v>P_183A3AB9_001B165A168hr27</v>
      </c>
      <c r="F1660" t="s">
        <v>165</v>
      </c>
      <c r="G1660">
        <f t="shared" si="227"/>
        <v>-8719.0492746294112</v>
      </c>
      <c r="H1660" s="3">
        <f t="shared" si="228"/>
        <v>3.5179809728499634</v>
      </c>
      <c r="I1660">
        <f t="shared" si="229"/>
        <v>-308.09749504640405</v>
      </c>
      <c r="J1660">
        <f t="shared" si="232"/>
        <v>-672.85168082991106</v>
      </c>
      <c r="K1660" s="3">
        <f t="shared" si="230"/>
        <v>-0.37018876251597532</v>
      </c>
      <c r="L1660">
        <f t="shared" si="233"/>
        <v>-742.02122696524361</v>
      </c>
      <c r="N1660" t="s">
        <v>109</v>
      </c>
      <c r="O1660" s="1">
        <v>43703.588888888888</v>
      </c>
      <c r="P1660" t="s">
        <v>157</v>
      </c>
      <c r="Q1660">
        <v>16</v>
      </c>
      <c r="R1660" s="6" t="s">
        <v>181</v>
      </c>
      <c r="S1660">
        <v>1</v>
      </c>
      <c r="T1660">
        <v>27</v>
      </c>
      <c r="U1660">
        <v>1</v>
      </c>
      <c r="V1660">
        <v>5</v>
      </c>
      <c r="W1660">
        <v>150</v>
      </c>
      <c r="X1660">
        <v>128.61000000000001</v>
      </c>
      <c r="Y1660">
        <v>-636.20899999999995</v>
      </c>
      <c r="Z1660">
        <v>6.8498900000000003</v>
      </c>
      <c r="AA1660">
        <v>-2546.83</v>
      </c>
      <c r="AB1660">
        <v>41</v>
      </c>
      <c r="AC1660">
        <v>45.25</v>
      </c>
      <c r="AE1660">
        <v>60</v>
      </c>
      <c r="AG1660">
        <v>13449.8</v>
      </c>
      <c r="AH1660">
        <v>-6904.79</v>
      </c>
      <c r="AI1660">
        <v>32.336500000000001</v>
      </c>
      <c r="AJ1660">
        <v>-2.5286499999999998</v>
      </c>
      <c r="AK1660">
        <v>251</v>
      </c>
      <c r="AL1660">
        <v>9.1920299999999996E-2</v>
      </c>
      <c r="AM1660">
        <v>0.71472199999999997</v>
      </c>
      <c r="AN1660">
        <v>1.95164</v>
      </c>
      <c r="AO1660">
        <v>7.7621200000000004</v>
      </c>
      <c r="AP1660">
        <v>13104.4</v>
      </c>
      <c r="AQ1660">
        <v>-7155.79</v>
      </c>
      <c r="AR1660">
        <v>-2.6205699999999998</v>
      </c>
      <c r="AS1660">
        <v>-150.43899999999999</v>
      </c>
      <c r="AT1660">
        <v>12894.4</v>
      </c>
      <c r="AU1660">
        <v>-77.083299999999994</v>
      </c>
      <c r="AV1660">
        <v>13449.8</v>
      </c>
      <c r="AW1660">
        <v>413.291</v>
      </c>
      <c r="AX1660">
        <v>6.0384000000000002</v>
      </c>
      <c r="AY1660">
        <v>12894.5</v>
      </c>
      <c r="AZ1660">
        <v>2.2342500000000001E-2</v>
      </c>
      <c r="BA1660">
        <v>3.2643599999999999E-4</v>
      </c>
      <c r="BB1660">
        <v>-37.8611</v>
      </c>
      <c r="BC1660">
        <v>-73.891099999999994</v>
      </c>
    </row>
    <row r="1661" spans="1:56" x14ac:dyDescent="0.35">
      <c r="A1661" t="str">
        <f t="shared" si="231"/>
        <v/>
      </c>
      <c r="B1661" t="str">
        <f>IFERROR(VLOOKUP(R1661,#REF!,3,FALSE),"")</f>
        <v/>
      </c>
      <c r="C1661" t="str">
        <f>IFERROR(VLOOKUP(R1661,#REF!,3,FALSE),"normal")</f>
        <v>normal</v>
      </c>
      <c r="D1661">
        <f t="shared" si="225"/>
        <v>-219.00799262421543</v>
      </c>
      <c r="E1661" t="str">
        <f t="shared" si="226"/>
        <v>P_183A3AB9_001B165A168hr28</v>
      </c>
      <c r="F1661" t="s">
        <v>165</v>
      </c>
      <c r="G1661">
        <f t="shared" si="227"/>
        <v>-3668.7679540376625</v>
      </c>
      <c r="H1661" s="3">
        <f t="shared" si="228"/>
        <v>-0.10194169592509848</v>
      </c>
      <c r="I1661">
        <f t="shared" si="229"/>
        <v>-198.28166678528214</v>
      </c>
      <c r="J1661">
        <f t="shared" si="232"/>
        <v>-567.59899439132641</v>
      </c>
      <c r="K1661" s="3">
        <f t="shared" si="230"/>
        <v>-0.37414761831709759</v>
      </c>
      <c r="L1661">
        <f t="shared" si="233"/>
        <v>-604.24900323040663</v>
      </c>
      <c r="N1661" t="s">
        <v>109</v>
      </c>
      <c r="O1661" s="1">
        <v>43703.588888888888</v>
      </c>
      <c r="P1661" t="s">
        <v>157</v>
      </c>
      <c r="Q1661">
        <v>16</v>
      </c>
      <c r="R1661" s="6" t="s">
        <v>181</v>
      </c>
      <c r="S1661">
        <v>1</v>
      </c>
      <c r="T1661">
        <v>28</v>
      </c>
      <c r="U1661">
        <v>1</v>
      </c>
      <c r="V1661">
        <v>5</v>
      </c>
      <c r="W1661">
        <v>400</v>
      </c>
      <c r="X1661">
        <v>343.61</v>
      </c>
      <c r="Y1661">
        <v>-519.06500000000005</v>
      </c>
      <c r="Z1661">
        <v>6.5273899999999996</v>
      </c>
      <c r="AA1661">
        <v>-3450.85</v>
      </c>
      <c r="AB1661">
        <v>41</v>
      </c>
      <c r="AC1661">
        <v>46</v>
      </c>
      <c r="AE1661">
        <v>60</v>
      </c>
      <c r="AG1661">
        <v>13760</v>
      </c>
      <c r="AH1661">
        <v>-6839</v>
      </c>
      <c r="AI1661">
        <v>33.1295</v>
      </c>
      <c r="AJ1661">
        <v>-2.5045500000000001</v>
      </c>
      <c r="AK1661">
        <v>316.79199999999997</v>
      </c>
      <c r="AL1661">
        <v>0.11601400000000001</v>
      </c>
      <c r="AM1661">
        <v>0.33763399999999999</v>
      </c>
      <c r="AN1661">
        <v>0.92195099999999996</v>
      </c>
      <c r="AO1661">
        <v>9.5622199999999999</v>
      </c>
      <c r="AP1661">
        <v>13104.4</v>
      </c>
      <c r="AQ1661">
        <v>-7155.79</v>
      </c>
      <c r="AR1661">
        <v>-2.6205699999999998</v>
      </c>
      <c r="AS1661">
        <v>-150.43899999999999</v>
      </c>
      <c r="AT1661">
        <v>12894.4</v>
      </c>
      <c r="AU1661">
        <v>-163.17400000000001</v>
      </c>
      <c r="AV1661">
        <v>13760</v>
      </c>
      <c r="AW1661">
        <v>433.6</v>
      </c>
      <c r="AX1661">
        <v>6.0384000000000002</v>
      </c>
      <c r="AY1661">
        <v>12894.5</v>
      </c>
      <c r="AZ1661">
        <v>2.34404E-2</v>
      </c>
      <c r="BA1661">
        <v>3.2643599999999999E-4</v>
      </c>
      <c r="BB1661">
        <v>-88.766400000000004</v>
      </c>
      <c r="BC1661">
        <v>-81.838300000000004</v>
      </c>
    </row>
    <row r="1662" spans="1:56" x14ac:dyDescent="0.35">
      <c r="A1662" t="str">
        <f t="shared" si="231"/>
        <v/>
      </c>
      <c r="B1662" t="str">
        <f>IFERROR(VLOOKUP(R1662,#REF!,3,FALSE),"")</f>
        <v/>
      </c>
      <c r="C1662" t="str">
        <f>IFERROR(VLOOKUP(R1662,#REF!,3,FALSE),"normal")</f>
        <v>normal</v>
      </c>
      <c r="D1662">
        <f t="shared" si="225"/>
        <v>-0.91677254275555597</v>
      </c>
      <c r="E1662" t="str">
        <f t="shared" si="226"/>
        <v>P_183A3AB9_001B245B168hr7</v>
      </c>
      <c r="F1662" t="s">
        <v>165</v>
      </c>
      <c r="G1662">
        <f t="shared" si="227"/>
        <v>-2.9000589815846411</v>
      </c>
      <c r="H1662" s="3">
        <f t="shared" si="228"/>
        <v>8.6978176813683694E-2</v>
      </c>
      <c r="I1662">
        <f t="shared" si="229"/>
        <v>-2.5448821990860417</v>
      </c>
      <c r="J1662">
        <f t="shared" si="232"/>
        <v>1.2975525821094895</v>
      </c>
      <c r="K1662" s="3">
        <f t="shared" si="230"/>
        <v>8.2333535121256393E-3</v>
      </c>
      <c r="L1662">
        <f t="shared" si="233"/>
        <v>28.907910271546633</v>
      </c>
      <c r="N1662" t="s">
        <v>109</v>
      </c>
      <c r="O1662" s="1">
        <v>43703.588888888888</v>
      </c>
      <c r="P1662" t="s">
        <v>130</v>
      </c>
      <c r="Q1662">
        <v>1</v>
      </c>
      <c r="R1662" t="s">
        <v>182</v>
      </c>
      <c r="S1662">
        <v>1</v>
      </c>
      <c r="T1662">
        <v>7</v>
      </c>
      <c r="U1662">
        <v>2051</v>
      </c>
      <c r="V1662">
        <v>5</v>
      </c>
      <c r="W1662">
        <v>30</v>
      </c>
      <c r="X1662">
        <v>25.41</v>
      </c>
      <c r="Y1662">
        <v>24.484999999999999</v>
      </c>
      <c r="Z1662">
        <v>4.96319</v>
      </c>
      <c r="AA1662">
        <v>165.768</v>
      </c>
      <c r="AB1662">
        <v>23</v>
      </c>
      <c r="AC1662">
        <v>30</v>
      </c>
      <c r="AE1662">
        <v>50</v>
      </c>
      <c r="AG1662">
        <v>1472.22</v>
      </c>
      <c r="AH1662">
        <v>287.29199999999997</v>
      </c>
      <c r="AI1662">
        <v>5.75197</v>
      </c>
      <c r="AJ1662">
        <v>0.105211</v>
      </c>
      <c r="AK1662">
        <v>115.083</v>
      </c>
      <c r="AL1662">
        <v>4.21454E-2</v>
      </c>
      <c r="AM1662">
        <v>1.65862</v>
      </c>
      <c r="AN1662">
        <v>4.5290600000000003</v>
      </c>
      <c r="AO1662">
        <v>20.0076</v>
      </c>
      <c r="AP1662">
        <v>1123.5</v>
      </c>
      <c r="AQ1662">
        <v>172.208</v>
      </c>
      <c r="AR1662">
        <v>6.3065499999999997E-2</v>
      </c>
      <c r="AS1662">
        <v>-0.25880999999999998</v>
      </c>
      <c r="AT1662">
        <v>913.5</v>
      </c>
      <c r="AU1662">
        <v>-5.7144399999999998E-2</v>
      </c>
      <c r="AV1662">
        <v>1472.23</v>
      </c>
      <c r="AW1662">
        <v>1563.41</v>
      </c>
      <c r="AX1662">
        <v>-2.0684999999999998</v>
      </c>
      <c r="AY1662">
        <v>913.5</v>
      </c>
      <c r="AZ1662">
        <v>8.4517700000000001E-2</v>
      </c>
      <c r="BA1662">
        <v>-1.11823E-4</v>
      </c>
      <c r="BB1662">
        <v>4.6376299999999997</v>
      </c>
      <c r="BC1662">
        <v>21.004100000000001</v>
      </c>
      <c r="BD1662">
        <v>2.3715000000000002</v>
      </c>
    </row>
    <row r="1663" spans="1:56" x14ac:dyDescent="0.35">
      <c r="A1663" t="str">
        <f t="shared" si="231"/>
        <v/>
      </c>
      <c r="B1663" t="str">
        <f>IFERROR(VLOOKUP(R1663,#REF!,3,FALSE),"")</f>
        <v/>
      </c>
      <c r="C1663" t="str">
        <f>IFERROR(VLOOKUP(R1663,#REF!,3,FALSE),"normal")</f>
        <v>normal</v>
      </c>
      <c r="D1663">
        <f t="shared" si="225"/>
        <v>-2.2397660755523532</v>
      </c>
      <c r="E1663" t="str">
        <f t="shared" si="226"/>
        <v>P_183A3AB9_001B245B168hr8</v>
      </c>
      <c r="F1663" t="s">
        <v>165</v>
      </c>
      <c r="G1663">
        <f t="shared" si="227"/>
        <v>-2.4527486171002915</v>
      </c>
      <c r="H1663" s="3">
        <f t="shared" si="228"/>
        <v>1.6722278264918154E-2</v>
      </c>
      <c r="I1663">
        <f t="shared" si="229"/>
        <v>-2.6786437519756205</v>
      </c>
      <c r="J1663">
        <f t="shared" si="232"/>
        <v>1.3215177565136687</v>
      </c>
      <c r="K1663" s="3">
        <f t="shared" si="230"/>
        <v>4.9078392182990574E-3</v>
      </c>
      <c r="L1663">
        <f t="shared" si="233"/>
        <v>71.986824945661255</v>
      </c>
      <c r="N1663" t="s">
        <v>109</v>
      </c>
      <c r="O1663" s="1">
        <v>43703.588888888888</v>
      </c>
      <c r="P1663" t="s">
        <v>130</v>
      </c>
      <c r="Q1663">
        <v>1</v>
      </c>
      <c r="R1663" t="s">
        <v>182</v>
      </c>
      <c r="S1663">
        <v>1</v>
      </c>
      <c r="T1663">
        <v>8</v>
      </c>
      <c r="U1663">
        <v>3</v>
      </c>
      <c r="V1663">
        <v>5</v>
      </c>
      <c r="W1663">
        <v>70</v>
      </c>
      <c r="X1663">
        <v>59.81</v>
      </c>
      <c r="Y1663">
        <v>61.507599999999996</v>
      </c>
      <c r="Z1663">
        <v>4.9776100000000003</v>
      </c>
      <c r="AA1663">
        <v>165.63</v>
      </c>
      <c r="AB1663">
        <v>23</v>
      </c>
      <c r="AC1663">
        <v>30</v>
      </c>
      <c r="AE1663">
        <v>50</v>
      </c>
      <c r="AG1663">
        <v>1781.54</v>
      </c>
      <c r="AH1663">
        <v>471.79199999999997</v>
      </c>
      <c r="AI1663">
        <v>6.0215500000000004</v>
      </c>
      <c r="AJ1663">
        <v>0.17277799999999999</v>
      </c>
      <c r="AK1663">
        <v>299.58300000000003</v>
      </c>
      <c r="AL1663">
        <v>0.109712</v>
      </c>
      <c r="AM1663">
        <v>1.8343499999999999</v>
      </c>
      <c r="AN1663">
        <v>5.0089199999999998</v>
      </c>
      <c r="AO1663">
        <v>49.751899999999999</v>
      </c>
      <c r="AP1663">
        <v>1123.5</v>
      </c>
      <c r="AQ1663">
        <v>172.208</v>
      </c>
      <c r="AR1663">
        <v>6.3065499999999997E-2</v>
      </c>
      <c r="AS1663">
        <v>-0.25880999999999998</v>
      </c>
      <c r="AT1663">
        <v>913.5</v>
      </c>
      <c r="AU1663">
        <v>-5.1669899999999998E-2</v>
      </c>
      <c r="AV1663">
        <v>1781.55</v>
      </c>
      <c r="AW1663">
        <v>1567.99</v>
      </c>
      <c r="AX1663">
        <v>-2.0684999999999998</v>
      </c>
      <c r="AY1663">
        <v>913.5</v>
      </c>
      <c r="AZ1663">
        <v>8.4765599999999997E-2</v>
      </c>
      <c r="BA1663">
        <v>-1.11823E-4</v>
      </c>
      <c r="BB1663">
        <v>4.2832600000000003</v>
      </c>
      <c r="BC1663">
        <v>21.454499999999999</v>
      </c>
    </row>
    <row r="1664" spans="1:56" x14ac:dyDescent="0.35">
      <c r="A1664" t="str">
        <f t="shared" si="231"/>
        <v/>
      </c>
      <c r="B1664" t="str">
        <f>IFERROR(VLOOKUP(R1664,#REF!,3,FALSE),"")</f>
        <v/>
      </c>
      <c r="C1664" t="str">
        <f>IFERROR(VLOOKUP(R1664,#REF!,3,FALSE),"normal")</f>
        <v>normal</v>
      </c>
      <c r="D1664">
        <f t="shared" si="225"/>
        <v>-19.555120581377935</v>
      </c>
      <c r="E1664" t="str">
        <f t="shared" si="226"/>
        <v>P_183A3AB9_001B245B168hr9</v>
      </c>
      <c r="F1664" t="s">
        <v>165</v>
      </c>
      <c r="G1664">
        <f t="shared" si="227"/>
        <v>-2.3358388581563299</v>
      </c>
      <c r="H1664" s="3">
        <f t="shared" si="228"/>
        <v>-0.10368016553355013</v>
      </c>
      <c r="I1664">
        <f t="shared" si="229"/>
        <v>-2.7349823132220736</v>
      </c>
      <c r="J1664">
        <f t="shared" si="232"/>
        <v>1.3344860232998477</v>
      </c>
      <c r="K1664" s="3">
        <f t="shared" si="230"/>
        <v>1.8809986977701395E-3</v>
      </c>
      <c r="L1664">
        <f t="shared" si="233"/>
        <v>141.06484721250291</v>
      </c>
      <c r="N1664" t="s">
        <v>109</v>
      </c>
      <c r="O1664" s="1">
        <v>43703.588888888888</v>
      </c>
      <c r="P1664" t="s">
        <v>130</v>
      </c>
      <c r="Q1664">
        <v>1</v>
      </c>
      <c r="R1664" t="s">
        <v>182</v>
      </c>
      <c r="S1664">
        <v>1</v>
      </c>
      <c r="T1664">
        <v>9</v>
      </c>
      <c r="U1664">
        <v>1</v>
      </c>
      <c r="V1664">
        <v>5</v>
      </c>
      <c r="W1664">
        <v>150</v>
      </c>
      <c r="X1664">
        <v>128.61000000000001</v>
      </c>
      <c r="Y1664">
        <v>120.949</v>
      </c>
      <c r="Z1664">
        <v>4.9854399999999996</v>
      </c>
      <c r="AA1664">
        <v>165.55500000000001</v>
      </c>
      <c r="AB1664">
        <v>23</v>
      </c>
      <c r="AC1664">
        <v>30</v>
      </c>
      <c r="AE1664">
        <v>50</v>
      </c>
      <c r="AG1664">
        <v>2090.09</v>
      </c>
      <c r="AH1664">
        <v>768.54200000000003</v>
      </c>
      <c r="AI1664">
        <v>10.479699999999999</v>
      </c>
      <c r="AJ1664">
        <v>0.28145300000000001</v>
      </c>
      <c r="AK1664">
        <v>596.33299999999997</v>
      </c>
      <c r="AL1664">
        <v>0.218387</v>
      </c>
      <c r="AM1664">
        <v>1.6980599999999999</v>
      </c>
      <c r="AN1664">
        <v>4.6367599999999998</v>
      </c>
      <c r="AO1664">
        <v>56.903599999999997</v>
      </c>
      <c r="AP1664">
        <v>1123.5</v>
      </c>
      <c r="AQ1664">
        <v>172.208</v>
      </c>
      <c r="AR1664">
        <v>6.3065499999999997E-2</v>
      </c>
      <c r="AS1664">
        <v>-0.25880999999999998</v>
      </c>
      <c r="AT1664">
        <v>913.5</v>
      </c>
      <c r="AU1664">
        <v>-5.5817100000000001E-2</v>
      </c>
      <c r="AV1664">
        <v>2090.11</v>
      </c>
      <c r="AW1664">
        <v>1570.48</v>
      </c>
      <c r="AX1664">
        <v>-2.0684999999999998</v>
      </c>
      <c r="AY1664">
        <v>913.5</v>
      </c>
      <c r="AZ1664">
        <v>8.4900299999999998E-2</v>
      </c>
      <c r="BA1664">
        <v>-1.11823E-4</v>
      </c>
      <c r="BB1664">
        <v>7.6684200000000002</v>
      </c>
      <c r="BC1664">
        <v>35.556600000000003</v>
      </c>
    </row>
    <row r="1665" spans="1:56" x14ac:dyDescent="0.35">
      <c r="A1665" t="str">
        <f t="shared" si="231"/>
        <v/>
      </c>
      <c r="B1665" t="str">
        <f>IFERROR(VLOOKUP(R1665,#REF!,3,FALSE),"")</f>
        <v/>
      </c>
      <c r="C1665" t="str">
        <f>IFERROR(VLOOKUP(R1665,#REF!,3,FALSE),"normal")</f>
        <v>normal</v>
      </c>
      <c r="D1665">
        <f t="shared" si="225"/>
        <v>-88.354182922160192</v>
      </c>
      <c r="E1665" t="str">
        <f t="shared" si="226"/>
        <v>P_183A3AB9_001B245B168hr10</v>
      </c>
      <c r="F1665" t="s">
        <v>165</v>
      </c>
      <c r="G1665">
        <f t="shared" si="227"/>
        <v>-2.3748624788687063</v>
      </c>
      <c r="H1665" s="3">
        <f t="shared" si="228"/>
        <v>-0.21150615826334287</v>
      </c>
      <c r="I1665">
        <f t="shared" si="229"/>
        <v>-2.7527935821516847</v>
      </c>
      <c r="J1665">
        <f t="shared" si="232"/>
        <v>1.3645683862999578</v>
      </c>
      <c r="K1665" s="3">
        <f t="shared" si="230"/>
        <v>-2.0163984451194708E-3</v>
      </c>
      <c r="L1665">
        <f t="shared" si="233"/>
        <v>322.30144640726405</v>
      </c>
      <c r="N1665" t="s">
        <v>109</v>
      </c>
      <c r="O1665" s="1">
        <v>43703.588888888888</v>
      </c>
      <c r="P1665" t="s">
        <v>130</v>
      </c>
      <c r="Q1665">
        <v>1</v>
      </c>
      <c r="R1665" t="s">
        <v>182</v>
      </c>
      <c r="S1665">
        <v>1</v>
      </c>
      <c r="T1665">
        <v>10</v>
      </c>
      <c r="U1665">
        <v>3</v>
      </c>
      <c r="V1665">
        <v>5</v>
      </c>
      <c r="W1665">
        <v>400</v>
      </c>
      <c r="X1665">
        <v>343.61</v>
      </c>
      <c r="Y1665">
        <v>276.86500000000001</v>
      </c>
      <c r="Z1665">
        <v>5.0037799999999999</v>
      </c>
      <c r="AA1665">
        <v>165.38</v>
      </c>
      <c r="AB1665">
        <v>23</v>
      </c>
      <c r="AC1665">
        <v>30</v>
      </c>
      <c r="AE1665">
        <v>50</v>
      </c>
      <c r="AG1665">
        <v>2400.92</v>
      </c>
      <c r="AH1665">
        <v>1550.75</v>
      </c>
      <c r="AI1665">
        <v>33.182299999999998</v>
      </c>
      <c r="AJ1665">
        <v>0.56791000000000003</v>
      </c>
      <c r="AK1665">
        <v>1378.54</v>
      </c>
      <c r="AL1665">
        <v>0.50484499999999999</v>
      </c>
      <c r="AM1665">
        <v>1.4692400000000001</v>
      </c>
      <c r="AN1665">
        <v>4.0119400000000001</v>
      </c>
      <c r="AO1665">
        <v>41.544499999999999</v>
      </c>
      <c r="AP1665">
        <v>1123.5</v>
      </c>
      <c r="AQ1665">
        <v>172.208</v>
      </c>
      <c r="AR1665">
        <v>6.3065499999999997E-2</v>
      </c>
      <c r="AS1665">
        <v>-0.25880999999999998</v>
      </c>
      <c r="AT1665">
        <v>913.5</v>
      </c>
      <c r="AU1665">
        <v>-6.4509999999999998E-2</v>
      </c>
      <c r="AV1665">
        <v>2400.94</v>
      </c>
      <c r="AW1665">
        <v>1576.33</v>
      </c>
      <c r="AX1665">
        <v>-2.0684999999999998</v>
      </c>
      <c r="AY1665">
        <v>913.5</v>
      </c>
      <c r="AZ1665">
        <v>8.5216299999999995E-2</v>
      </c>
      <c r="BA1665">
        <v>-1.11823E-4</v>
      </c>
      <c r="BB1665">
        <v>27.190999999999999</v>
      </c>
      <c r="BC1665">
        <v>109.089</v>
      </c>
    </row>
    <row r="1666" spans="1:56" x14ac:dyDescent="0.35">
      <c r="A1666" t="str">
        <f t="shared" si="231"/>
        <v/>
      </c>
      <c r="B1666" t="str">
        <f>IFERROR(VLOOKUP(R1666,#REF!,3,FALSE),"")</f>
        <v/>
      </c>
      <c r="C1666" t="str">
        <f>IFERROR(VLOOKUP(R1666,#REF!,3,FALSE),"normal")</f>
        <v>normal</v>
      </c>
      <c r="D1666" t="str">
        <f t="shared" ref="D1666:D1729" si="234">IFERROR(L1666-(INDEX(L:L,MATCH(R1666&amp;"0hr"&amp;T1666,E:E,0))),"")</f>
        <v/>
      </c>
      <c r="E1666" t="str">
        <f t="shared" ref="E1666:E1729" si="235">R1666&amp;N1666&amp;T1666</f>
        <v>P_183A3AB9_001B245B168hr16</v>
      </c>
      <c r="F1666" t="s">
        <v>165</v>
      </c>
      <c r="G1666" t="str">
        <f t="shared" ref="G1666:G1729" si="236">IFERROR(((AR1666-VLOOKUP(R1666&amp;"0hr"&amp;T1666,E:BD,40,FALSE))*1000)/VLOOKUP(R1666&amp;"0hr"&amp;T1666,E:BD,35,FALSE),"")</f>
        <v/>
      </c>
      <c r="H1666" s="3" t="str">
        <f t="shared" ref="H1666:H1729" si="237">IFERROR((AM1666-VLOOKUP(R1666&amp;"0hr"&amp;T1666,E:BD,35,FALSE))/VLOOKUP(R1666&amp;"0hr"&amp;T1666,E:BD,35,FALSE),"")</f>
        <v/>
      </c>
      <c r="I1666">
        <f t="shared" ref="I1666:I1729" si="238">IFERROR(J1666-VLOOKUP(R1666&amp;"0hr"&amp;T1666,E:AR,6,FALSE),"")</f>
        <v>2.1309830825561002</v>
      </c>
      <c r="J1666">
        <f t="shared" si="232"/>
        <v>0.8010495895291383</v>
      </c>
      <c r="K1666" s="3">
        <f t="shared" ref="K1666:K1729" si="239">IFERROR((Z1666-VLOOKUP(R1666&amp;"0hr"&amp;T1666,E:BD,22,FALSE))/VLOOKUP(R1666&amp;"0hr"&amp;T1666,E:BD,22,FALSE),"")</f>
        <v>-7.8473696893801043E-2</v>
      </c>
      <c r="L1666" t="str">
        <f t="shared" si="233"/>
        <v/>
      </c>
      <c r="N1666" t="s">
        <v>109</v>
      </c>
      <c r="O1666" s="1">
        <v>43703.588888888888</v>
      </c>
      <c r="P1666" t="s">
        <v>130</v>
      </c>
      <c r="Q1666">
        <v>1</v>
      </c>
      <c r="R1666" t="s">
        <v>182</v>
      </c>
      <c r="S1666">
        <v>1</v>
      </c>
      <c r="T1666">
        <v>16</v>
      </c>
      <c r="U1666">
        <v>144</v>
      </c>
      <c r="V1666">
        <v>20</v>
      </c>
      <c r="W1666">
        <v>0</v>
      </c>
      <c r="X1666">
        <v>0</v>
      </c>
      <c r="Y1666">
        <v>0.80091800000000002</v>
      </c>
      <c r="Z1666">
        <v>4.4741299999999997</v>
      </c>
      <c r="AA1666">
        <v>169.708</v>
      </c>
      <c r="AB1666">
        <v>23</v>
      </c>
      <c r="AC1666">
        <v>29</v>
      </c>
      <c r="AE1666">
        <v>20</v>
      </c>
      <c r="AG1666">
        <v>5633.73</v>
      </c>
      <c r="AH1666">
        <v>173.292</v>
      </c>
      <c r="AI1666">
        <v>0.62409400000000004</v>
      </c>
      <c r="AJ1666">
        <v>6.3462299999999999E-2</v>
      </c>
      <c r="AK1666">
        <v>0</v>
      </c>
      <c r="AL1666">
        <v>0</v>
      </c>
      <c r="AO1666">
        <v>0</v>
      </c>
      <c r="AP1666">
        <v>5603.73</v>
      </c>
      <c r="AQ1666">
        <v>173.292</v>
      </c>
      <c r="AR1666">
        <v>6.3462299999999999E-2</v>
      </c>
      <c r="AS1666">
        <v>-0.16748099999999999</v>
      </c>
      <c r="AT1666">
        <v>5393.73</v>
      </c>
      <c r="AV1666">
        <v>5633.74</v>
      </c>
      <c r="AW1666">
        <v>1403.46</v>
      </c>
      <c r="AX1666">
        <v>-15.1953</v>
      </c>
      <c r="AY1666">
        <v>5393.74</v>
      </c>
      <c r="AZ1666">
        <v>7.58712E-2</v>
      </c>
      <c r="BA1666">
        <v>-8.2145899999999997E-4</v>
      </c>
      <c r="BC1666">
        <v>-0.100582</v>
      </c>
    </row>
    <row r="1667" spans="1:56" x14ac:dyDescent="0.35">
      <c r="A1667" t="str">
        <f t="shared" ref="A1667:A1730" si="240">IF(AND(B1667="",C1667&lt;&gt;"normal"),C1667,B1667)</f>
        <v/>
      </c>
      <c r="B1667" t="str">
        <f>IFERROR(VLOOKUP(R1667,#REF!,3,FALSE),"")</f>
        <v/>
      </c>
      <c r="C1667" t="str">
        <f>IFERROR(VLOOKUP(R1667,#REF!,3,FALSE),"normal")</f>
        <v>normal</v>
      </c>
      <c r="D1667">
        <f t="shared" si="234"/>
        <v>-31.41273390929581</v>
      </c>
      <c r="E1667" t="str">
        <f t="shared" si="235"/>
        <v>P_183A3AB9_001B245B168hr17</v>
      </c>
      <c r="F1667" t="s">
        <v>165</v>
      </c>
      <c r="G1667">
        <f t="shared" si="236"/>
        <v>4.4308786610878643</v>
      </c>
      <c r="H1667" s="3">
        <f t="shared" si="237"/>
        <v>-0.38214895397489546</v>
      </c>
      <c r="I1667">
        <f t="shared" si="238"/>
        <v>2.1621284218861128</v>
      </c>
      <c r="J1667">
        <f t="shared" ref="J1667:J1730" si="241">IFERROR((AQ1667-AA1667)/Z1667,"")</f>
        <v>0.32727392851412457</v>
      </c>
      <c r="K1667" s="3">
        <f t="shared" si="239"/>
        <v>-8.8585708264157167E-2</v>
      </c>
      <c r="L1667">
        <f t="shared" ref="L1667:L1730" si="242">IFERROR(Y1667/X1667*W1667,"")</f>
        <v>71.739094938185204</v>
      </c>
      <c r="N1667" t="s">
        <v>109</v>
      </c>
      <c r="O1667" s="1">
        <v>43703.588888888888</v>
      </c>
      <c r="P1667" t="s">
        <v>130</v>
      </c>
      <c r="Q1667">
        <v>1</v>
      </c>
      <c r="R1667" t="s">
        <v>182</v>
      </c>
      <c r="S1667">
        <v>1</v>
      </c>
      <c r="T1667">
        <v>17</v>
      </c>
      <c r="U1667">
        <v>1</v>
      </c>
      <c r="V1667">
        <v>5</v>
      </c>
      <c r="W1667">
        <v>150</v>
      </c>
      <c r="X1667">
        <v>128.61000000000001</v>
      </c>
      <c r="Y1667">
        <v>61.509099999999997</v>
      </c>
      <c r="Z1667">
        <v>4.2380399999999998</v>
      </c>
      <c r="AA1667">
        <v>171.905</v>
      </c>
      <c r="AB1667">
        <v>23</v>
      </c>
      <c r="AC1667">
        <v>29</v>
      </c>
      <c r="AE1667">
        <v>20</v>
      </c>
      <c r="AG1667">
        <v>5944.07</v>
      </c>
      <c r="AH1667">
        <v>432.58300000000003</v>
      </c>
      <c r="AI1667">
        <v>11.5304</v>
      </c>
      <c r="AJ1667">
        <v>0.158419</v>
      </c>
      <c r="AK1667">
        <v>259.29199999999997</v>
      </c>
      <c r="AL1667">
        <v>9.4956899999999997E-2</v>
      </c>
      <c r="AM1667">
        <v>0.73833199999999999</v>
      </c>
      <c r="AN1667">
        <v>2.0161099999999998</v>
      </c>
      <c r="AO1667">
        <v>22.4877</v>
      </c>
      <c r="AP1667">
        <v>5603.73</v>
      </c>
      <c r="AQ1667">
        <v>173.292</v>
      </c>
      <c r="AR1667">
        <v>6.3462299999999999E-2</v>
      </c>
      <c r="AS1667">
        <v>-0.16748099999999999</v>
      </c>
      <c r="AT1667">
        <v>5393.73</v>
      </c>
      <c r="AU1667">
        <v>-8.3071400000000004E-2</v>
      </c>
      <c r="AV1667">
        <v>5944.08</v>
      </c>
      <c r="AW1667">
        <v>1331.86</v>
      </c>
      <c r="AX1667">
        <v>-15.1953</v>
      </c>
      <c r="AY1667">
        <v>5393.74</v>
      </c>
      <c r="AZ1667">
        <v>7.20002E-2</v>
      </c>
      <c r="BA1667">
        <v>-8.2145899999999997E-4</v>
      </c>
      <c r="BB1667">
        <v>18.6431</v>
      </c>
      <c r="BC1667">
        <v>37.586399999999998</v>
      </c>
    </row>
    <row r="1668" spans="1:56" x14ac:dyDescent="0.35">
      <c r="A1668" t="str">
        <f t="shared" si="240"/>
        <v/>
      </c>
      <c r="B1668" t="str">
        <f>IFERROR(VLOOKUP(R1668,#REF!,3,FALSE),"")</f>
        <v/>
      </c>
      <c r="C1668" t="str">
        <f>IFERROR(VLOOKUP(R1668,#REF!,3,FALSE),"normal")</f>
        <v>normal</v>
      </c>
      <c r="D1668">
        <f t="shared" si="234"/>
        <v>-97.549776770875127</v>
      </c>
      <c r="E1668" t="str">
        <f t="shared" si="235"/>
        <v>P_183A3AB9_001B245B168hr18</v>
      </c>
      <c r="F1668" t="s">
        <v>165</v>
      </c>
      <c r="G1668">
        <f t="shared" si="236"/>
        <v>4.4042687694431955</v>
      </c>
      <c r="H1668" s="3">
        <f t="shared" si="237"/>
        <v>-0.39971552627638868</v>
      </c>
      <c r="I1668">
        <f t="shared" si="238"/>
        <v>2.2638233687837173</v>
      </c>
      <c r="J1668">
        <f t="shared" si="241"/>
        <v>-0.11902105184854318</v>
      </c>
      <c r="K1668" s="3">
        <f t="shared" si="239"/>
        <v>-9.2132899011068969E-2</v>
      </c>
      <c r="L1668">
        <f t="shared" si="242"/>
        <v>195.31561945228603</v>
      </c>
      <c r="N1668" t="s">
        <v>109</v>
      </c>
      <c r="O1668" s="1">
        <v>43703.588888888888</v>
      </c>
      <c r="P1668" t="s">
        <v>130</v>
      </c>
      <c r="Q1668">
        <v>1</v>
      </c>
      <c r="R1668" t="s">
        <v>182</v>
      </c>
      <c r="S1668">
        <v>1</v>
      </c>
      <c r="T1668">
        <v>18</v>
      </c>
      <c r="U1668">
        <v>1</v>
      </c>
      <c r="V1668">
        <v>5</v>
      </c>
      <c r="W1668">
        <v>400</v>
      </c>
      <c r="X1668">
        <v>343.61</v>
      </c>
      <c r="Y1668">
        <v>167.78100000000001</v>
      </c>
      <c r="Z1668">
        <v>4.0328999999999997</v>
      </c>
      <c r="AA1668">
        <v>173.77199999999999</v>
      </c>
      <c r="AB1668">
        <v>23</v>
      </c>
      <c r="AC1668">
        <v>29</v>
      </c>
      <c r="AE1668">
        <v>20</v>
      </c>
      <c r="AG1668">
        <v>6253.39</v>
      </c>
      <c r="AH1668">
        <v>850.41700000000003</v>
      </c>
      <c r="AI1668">
        <v>12.6591</v>
      </c>
      <c r="AJ1668">
        <v>0.31143700000000002</v>
      </c>
      <c r="AK1668">
        <v>677.125</v>
      </c>
      <c r="AL1668">
        <v>0.247974</v>
      </c>
      <c r="AM1668">
        <v>0.72167400000000004</v>
      </c>
      <c r="AN1668">
        <v>1.97062</v>
      </c>
      <c r="AO1668">
        <v>53.489100000000001</v>
      </c>
      <c r="AP1668">
        <v>5603.73</v>
      </c>
      <c r="AQ1668">
        <v>173.292</v>
      </c>
      <c r="AR1668">
        <v>6.3462299999999999E-2</v>
      </c>
      <c r="AS1668">
        <v>-0.16748099999999999</v>
      </c>
      <c r="AT1668">
        <v>5393.73</v>
      </c>
      <c r="AU1668">
        <v>-8.4988900000000006E-2</v>
      </c>
      <c r="AV1668">
        <v>6253.41</v>
      </c>
      <c r="AW1668">
        <v>1271.01</v>
      </c>
      <c r="AX1668">
        <v>-15.1953</v>
      </c>
      <c r="AY1668">
        <v>5393.74</v>
      </c>
      <c r="AZ1668">
        <v>6.8710999999999994E-2</v>
      </c>
      <c r="BA1668">
        <v>-8.2145899999999997E-4</v>
      </c>
      <c r="BB1668">
        <v>22.349799999999998</v>
      </c>
      <c r="BC1668">
        <v>44.043100000000003</v>
      </c>
    </row>
    <row r="1669" spans="1:56" x14ac:dyDescent="0.35">
      <c r="A1669" t="str">
        <f t="shared" si="240"/>
        <v/>
      </c>
      <c r="B1669" t="str">
        <f>IFERROR(VLOOKUP(R1669,#REF!,3,FALSE),"")</f>
        <v/>
      </c>
      <c r="C1669" t="str">
        <f>IFERROR(VLOOKUP(R1669,#REF!,3,FALSE),"normal")</f>
        <v>normal</v>
      </c>
      <c r="D1669" t="str">
        <f t="shared" si="234"/>
        <v/>
      </c>
      <c r="E1669" t="str">
        <f t="shared" si="235"/>
        <v>P_183A3AB9_001B245B168hr26</v>
      </c>
      <c r="F1669" t="s">
        <v>165</v>
      </c>
      <c r="G1669" t="str">
        <f t="shared" si="236"/>
        <v/>
      </c>
      <c r="H1669" s="3" t="str">
        <f t="shared" si="237"/>
        <v/>
      </c>
      <c r="I1669">
        <f t="shared" si="238"/>
        <v>3.185312261746402</v>
      </c>
      <c r="J1669">
        <f t="shared" si="241"/>
        <v>3.1821035808059679</v>
      </c>
      <c r="K1669" s="3">
        <f t="shared" si="239"/>
        <v>2.2071835559963473E-2</v>
      </c>
      <c r="L1669" t="str">
        <f t="shared" si="242"/>
        <v/>
      </c>
      <c r="N1669" t="s">
        <v>109</v>
      </c>
      <c r="O1669" s="1">
        <v>43703.588888888888</v>
      </c>
      <c r="P1669" t="s">
        <v>130</v>
      </c>
      <c r="Q1669">
        <v>1</v>
      </c>
      <c r="R1669" t="s">
        <v>182</v>
      </c>
      <c r="S1669">
        <v>1</v>
      </c>
      <c r="T1669">
        <v>26</v>
      </c>
      <c r="U1669">
        <v>272</v>
      </c>
      <c r="V1669">
        <v>30</v>
      </c>
      <c r="W1669">
        <v>0</v>
      </c>
      <c r="X1669">
        <v>0</v>
      </c>
      <c r="Y1669">
        <v>3.1820900000000001</v>
      </c>
      <c r="Z1669">
        <v>10.5116</v>
      </c>
      <c r="AA1669">
        <v>142.13399999999999</v>
      </c>
      <c r="AB1669">
        <v>41</v>
      </c>
      <c r="AC1669">
        <v>43</v>
      </c>
      <c r="AE1669">
        <v>60</v>
      </c>
      <c r="AG1669">
        <v>13123.9</v>
      </c>
      <c r="AH1669">
        <v>175.583</v>
      </c>
      <c r="AI1669">
        <v>2.32036</v>
      </c>
      <c r="AJ1669">
        <v>6.4301499999999998E-2</v>
      </c>
      <c r="AK1669">
        <v>0</v>
      </c>
      <c r="AL1669">
        <v>0</v>
      </c>
      <c r="AO1669">
        <v>0</v>
      </c>
      <c r="AP1669">
        <v>13093.9</v>
      </c>
      <c r="AQ1669">
        <v>175.583</v>
      </c>
      <c r="AR1669">
        <v>6.4301499999999998E-2</v>
      </c>
      <c r="AS1669">
        <v>-0.40589999999999998</v>
      </c>
      <c r="AT1669">
        <v>12883.9</v>
      </c>
      <c r="AV1669">
        <v>13123.9</v>
      </c>
      <c r="AW1669">
        <v>3566.84</v>
      </c>
      <c r="AX1669">
        <v>55.629600000000003</v>
      </c>
      <c r="AY1669">
        <v>12883.9</v>
      </c>
      <c r="AZ1669">
        <v>0.19282299999999999</v>
      </c>
      <c r="BA1669">
        <v>3.0073299999999999E-3</v>
      </c>
      <c r="BC1669">
        <v>-1.3198799999999999</v>
      </c>
    </row>
    <row r="1670" spans="1:56" x14ac:dyDescent="0.35">
      <c r="A1670" t="str">
        <f t="shared" si="240"/>
        <v/>
      </c>
      <c r="B1670" t="str">
        <f>IFERROR(VLOOKUP(R1670,#REF!,3,FALSE),"")</f>
        <v/>
      </c>
      <c r="C1670" t="str">
        <f>IFERROR(VLOOKUP(R1670,#REF!,3,FALSE),"normal")</f>
        <v>normal</v>
      </c>
      <c r="D1670">
        <f t="shared" si="234"/>
        <v>17.997831729386121</v>
      </c>
      <c r="E1670" t="str">
        <f t="shared" si="235"/>
        <v>P_183A3AB9_001B245B168hr27</v>
      </c>
      <c r="F1670" t="s">
        <v>165</v>
      </c>
      <c r="G1670">
        <f t="shared" si="236"/>
        <v>3.5539857733156488</v>
      </c>
      <c r="H1670" s="3">
        <f t="shared" si="237"/>
        <v>0.12726196608831947</v>
      </c>
      <c r="I1670">
        <f t="shared" si="238"/>
        <v>2.9675150052256303</v>
      </c>
      <c r="J1670">
        <f t="shared" si="241"/>
        <v>3.1033049637700789</v>
      </c>
      <c r="K1670" s="3">
        <f t="shared" si="239"/>
        <v>1.9640718562874134E-2</v>
      </c>
      <c r="L1670">
        <f t="shared" si="242"/>
        <v>155.85957546069508</v>
      </c>
      <c r="N1670" t="s">
        <v>109</v>
      </c>
      <c r="O1670" s="1">
        <v>43703.588888888888</v>
      </c>
      <c r="P1670" t="s">
        <v>130</v>
      </c>
      <c r="Q1670">
        <v>1</v>
      </c>
      <c r="R1670" t="s">
        <v>182</v>
      </c>
      <c r="S1670">
        <v>1</v>
      </c>
      <c r="T1670">
        <v>27</v>
      </c>
      <c r="U1670">
        <v>1</v>
      </c>
      <c r="V1670">
        <v>5</v>
      </c>
      <c r="W1670">
        <v>150</v>
      </c>
      <c r="X1670">
        <v>128.61000000000001</v>
      </c>
      <c r="Y1670">
        <v>133.63399999999999</v>
      </c>
      <c r="Z1670">
        <v>11.068199999999999</v>
      </c>
      <c r="AA1670">
        <v>141.23500000000001</v>
      </c>
      <c r="AB1670">
        <v>41</v>
      </c>
      <c r="AC1670">
        <v>44</v>
      </c>
      <c r="AE1670">
        <v>60</v>
      </c>
      <c r="AG1670">
        <v>13438.3</v>
      </c>
      <c r="AH1670">
        <v>1620.33</v>
      </c>
      <c r="AI1670">
        <v>16.559899999999999</v>
      </c>
      <c r="AJ1670">
        <v>0.59339299999999995</v>
      </c>
      <c r="AK1670">
        <v>1444.75</v>
      </c>
      <c r="AL1670">
        <v>0.52909099999999998</v>
      </c>
      <c r="AM1670">
        <v>4.1139200000000002</v>
      </c>
      <c r="AN1670">
        <v>11.233599999999999</v>
      </c>
      <c r="AO1670">
        <v>87.243600000000001</v>
      </c>
      <c r="AP1670">
        <v>13093.9</v>
      </c>
      <c r="AQ1670">
        <v>175.583</v>
      </c>
      <c r="AR1670">
        <v>6.4301499999999998E-2</v>
      </c>
      <c r="AS1670">
        <v>-0.40589999999999998</v>
      </c>
      <c r="AT1670">
        <v>12883.9</v>
      </c>
      <c r="AU1670">
        <v>-3.61328E-2</v>
      </c>
      <c r="AV1670">
        <v>13438.3</v>
      </c>
      <c r="AW1670">
        <v>3795.72</v>
      </c>
      <c r="AX1670">
        <v>55.629600000000003</v>
      </c>
      <c r="AY1670">
        <v>12883.9</v>
      </c>
      <c r="AZ1670">
        <v>0.20519699999999999</v>
      </c>
      <c r="BA1670">
        <v>3.0073299999999999E-3</v>
      </c>
      <c r="BB1670">
        <v>5.4111700000000003</v>
      </c>
      <c r="BC1670">
        <v>60.786799999999999</v>
      </c>
    </row>
    <row r="1671" spans="1:56" x14ac:dyDescent="0.35">
      <c r="A1671" t="str">
        <f t="shared" si="240"/>
        <v/>
      </c>
      <c r="B1671" t="str">
        <f>IFERROR(VLOOKUP(R1671,#REF!,3,FALSE),"")</f>
        <v/>
      </c>
      <c r="C1671" t="str">
        <f>IFERROR(VLOOKUP(R1671,#REF!,3,FALSE),"normal")</f>
        <v>normal</v>
      </c>
      <c r="D1671">
        <f t="shared" si="234"/>
        <v>24.418100808334941</v>
      </c>
      <c r="E1671" t="str">
        <f t="shared" si="235"/>
        <v>P_183A3AB9_001B245B168hr28</v>
      </c>
      <c r="F1671" t="s">
        <v>165</v>
      </c>
      <c r="G1671">
        <f t="shared" si="236"/>
        <v>3.3382320769042675</v>
      </c>
      <c r="H1671" s="3">
        <f t="shared" si="237"/>
        <v>6.9203546656028472E-2</v>
      </c>
      <c r="I1671">
        <f t="shared" si="238"/>
        <v>2.9012949246311188</v>
      </c>
      <c r="J1671">
        <f t="shared" si="241"/>
        <v>3.3053757585870733</v>
      </c>
      <c r="K1671" s="3">
        <f t="shared" si="239"/>
        <v>1.2763724339132556E-2</v>
      </c>
      <c r="L1671">
        <f t="shared" si="242"/>
        <v>402.34917493670144</v>
      </c>
      <c r="N1671" t="s">
        <v>109</v>
      </c>
      <c r="O1671" s="1">
        <v>43703.588888888888</v>
      </c>
      <c r="P1671" t="s">
        <v>130</v>
      </c>
      <c r="Q1671">
        <v>1</v>
      </c>
      <c r="R1671" t="s">
        <v>182</v>
      </c>
      <c r="S1671">
        <v>1</v>
      </c>
      <c r="T1671">
        <v>28</v>
      </c>
      <c r="U1671">
        <v>1</v>
      </c>
      <c r="V1671">
        <v>5</v>
      </c>
      <c r="W1671">
        <v>400</v>
      </c>
      <c r="X1671">
        <v>343.61</v>
      </c>
      <c r="Y1671">
        <v>345.62799999999999</v>
      </c>
      <c r="Z1671">
        <v>11.3863</v>
      </c>
      <c r="AA1671">
        <v>137.947</v>
      </c>
      <c r="AB1671">
        <v>41</v>
      </c>
      <c r="AC1671">
        <v>44</v>
      </c>
      <c r="AE1671">
        <v>60</v>
      </c>
      <c r="AG1671">
        <v>13748.7</v>
      </c>
      <c r="AH1671">
        <v>4073.38</v>
      </c>
      <c r="AI1671">
        <v>22.249199999999998</v>
      </c>
      <c r="AJ1671">
        <v>1.4917400000000001</v>
      </c>
      <c r="AK1671">
        <v>3897.79</v>
      </c>
      <c r="AL1671">
        <v>1.42744</v>
      </c>
      <c r="AM1671">
        <v>4.1542300000000001</v>
      </c>
      <c r="AN1671">
        <v>11.3436</v>
      </c>
      <c r="AO1671">
        <v>175.18799999999999</v>
      </c>
      <c r="AP1671">
        <v>13093.9</v>
      </c>
      <c r="AQ1671">
        <v>175.583</v>
      </c>
      <c r="AR1671">
        <v>6.4301499999999998E-2</v>
      </c>
      <c r="AS1671">
        <v>-0.40589999999999998</v>
      </c>
      <c r="AT1671">
        <v>12883.9</v>
      </c>
      <c r="AU1671">
        <v>-3.57822E-2</v>
      </c>
      <c r="AV1671">
        <v>13748.7</v>
      </c>
      <c r="AW1671">
        <v>3973.78</v>
      </c>
      <c r="AX1671">
        <v>55.629600000000003</v>
      </c>
      <c r="AY1671">
        <v>12883.9</v>
      </c>
      <c r="AZ1671">
        <v>0.21482299999999999</v>
      </c>
      <c r="BA1671">
        <v>3.0073299999999999E-3</v>
      </c>
      <c r="BB1671">
        <v>7.6194600000000001</v>
      </c>
      <c r="BC1671">
        <v>86.432500000000005</v>
      </c>
    </row>
    <row r="1672" spans="1:56" x14ac:dyDescent="0.35">
      <c r="A1672" t="str">
        <f t="shared" si="240"/>
        <v/>
      </c>
      <c r="B1672" t="str">
        <f>IFERROR(VLOOKUP(R1672,#REF!,3,FALSE),"")</f>
        <v/>
      </c>
      <c r="C1672" t="str">
        <f>IFERROR(VLOOKUP(R1672,#REF!,3,FALSE),"normal")</f>
        <v>normal</v>
      </c>
      <c r="D1672">
        <f t="shared" si="234"/>
        <v>-3.6424573329574841</v>
      </c>
      <c r="E1672" t="str">
        <f t="shared" si="235"/>
        <v>P_183A3AB9_001B1D5B168hr7</v>
      </c>
      <c r="F1672" t="s">
        <v>165</v>
      </c>
      <c r="G1672">
        <f t="shared" si="236"/>
        <v>-2.0639780865893824</v>
      </c>
      <c r="H1672" s="3">
        <f t="shared" si="237"/>
        <v>3.7231861680318779E-2</v>
      </c>
      <c r="I1672">
        <f t="shared" si="238"/>
        <v>0.54716322354720326</v>
      </c>
      <c r="J1672">
        <f t="shared" si="241"/>
        <v>2.7067594532079817</v>
      </c>
      <c r="K1672" s="3">
        <f t="shared" si="239"/>
        <v>0.27039597642150709</v>
      </c>
      <c r="L1672">
        <f t="shared" si="242"/>
        <v>22.534474616292801</v>
      </c>
      <c r="N1672" t="s">
        <v>109</v>
      </c>
      <c r="O1672" s="1">
        <v>43703.588888888888</v>
      </c>
      <c r="P1672" t="s">
        <v>130</v>
      </c>
      <c r="Q1672">
        <v>2</v>
      </c>
      <c r="R1672" t="s">
        <v>183</v>
      </c>
      <c r="S1672">
        <v>1</v>
      </c>
      <c r="T1672">
        <v>7</v>
      </c>
      <c r="U1672">
        <v>2051</v>
      </c>
      <c r="V1672">
        <v>5</v>
      </c>
      <c r="W1672">
        <v>30</v>
      </c>
      <c r="X1672">
        <v>25.41</v>
      </c>
      <c r="Y1672">
        <v>19.0867</v>
      </c>
      <c r="Z1672">
        <v>5.0366499999999998</v>
      </c>
      <c r="AA1672">
        <v>412.24200000000002</v>
      </c>
      <c r="AB1672">
        <v>23</v>
      </c>
      <c r="AC1672">
        <v>29</v>
      </c>
      <c r="AE1672">
        <v>50</v>
      </c>
      <c r="AG1672">
        <v>1472.65</v>
      </c>
      <c r="AH1672">
        <v>508.375</v>
      </c>
      <c r="AI1672">
        <v>4.4214200000000003</v>
      </c>
      <c r="AJ1672">
        <v>0.18617500000000001</v>
      </c>
      <c r="AK1672">
        <v>82.5</v>
      </c>
      <c r="AL1672">
        <v>3.0212900000000001E-2</v>
      </c>
      <c r="AM1672">
        <v>1.1890099999999999</v>
      </c>
      <c r="AN1672">
        <v>3.24675</v>
      </c>
      <c r="AO1672">
        <v>18.659199999999998</v>
      </c>
      <c r="AP1672">
        <v>1123.93</v>
      </c>
      <c r="AQ1672">
        <v>425.875</v>
      </c>
      <c r="AR1672">
        <v>0.15596199999999999</v>
      </c>
      <c r="AS1672">
        <v>-0.20213600000000001</v>
      </c>
      <c r="AT1672">
        <v>913.93</v>
      </c>
      <c r="AU1672">
        <v>-6.2258000000000001E-2</v>
      </c>
      <c r="AV1672">
        <v>1472.66</v>
      </c>
      <c r="AW1672">
        <v>1482</v>
      </c>
      <c r="AX1672">
        <v>-1.5620799999999999</v>
      </c>
      <c r="AY1672">
        <v>913.94</v>
      </c>
      <c r="AZ1672">
        <v>8.0116900000000005E-2</v>
      </c>
      <c r="BA1672" s="2">
        <v>-8.4446199999999998E-5</v>
      </c>
      <c r="BB1672">
        <v>5.0223899999999997</v>
      </c>
      <c r="BC1672">
        <v>16.3065</v>
      </c>
      <c r="BD1672">
        <v>2.3716699999999999</v>
      </c>
    </row>
    <row r="1673" spans="1:56" x14ac:dyDescent="0.35">
      <c r="A1673" t="str">
        <f t="shared" si="240"/>
        <v/>
      </c>
      <c r="B1673" t="str">
        <f>IFERROR(VLOOKUP(R1673,#REF!,3,FALSE),"")</f>
        <v/>
      </c>
      <c r="C1673" t="str">
        <f>IFERROR(VLOOKUP(R1673,#REF!,3,FALSE),"normal")</f>
        <v>normal</v>
      </c>
      <c r="D1673">
        <f t="shared" si="234"/>
        <v>-17.74787193926413</v>
      </c>
      <c r="E1673" t="str">
        <f t="shared" si="235"/>
        <v>P_183A3AB9_001B1D5B168hr8</v>
      </c>
      <c r="F1673" t="s">
        <v>165</v>
      </c>
      <c r="G1673">
        <f t="shared" si="236"/>
        <v>-1.6976881018325898</v>
      </c>
      <c r="H1673" s="3">
        <f t="shared" si="237"/>
        <v>-8.5063788872465268E-2</v>
      </c>
      <c r="I1673">
        <f t="shared" si="238"/>
        <v>0.48592983783066224</v>
      </c>
      <c r="J1673">
        <f t="shared" si="241"/>
        <v>2.7410351943932758</v>
      </c>
      <c r="K1673" s="3">
        <f t="shared" si="239"/>
        <v>0.26326142924988127</v>
      </c>
      <c r="L1673">
        <f t="shared" si="242"/>
        <v>51.43390737334893</v>
      </c>
      <c r="N1673" t="s">
        <v>109</v>
      </c>
      <c r="O1673" s="1">
        <v>43703.588888888888</v>
      </c>
      <c r="P1673" t="s">
        <v>130</v>
      </c>
      <c r="Q1673">
        <v>2</v>
      </c>
      <c r="R1673" t="s">
        <v>183</v>
      </c>
      <c r="S1673">
        <v>1</v>
      </c>
      <c r="T1673">
        <v>8</v>
      </c>
      <c r="U1673">
        <v>3</v>
      </c>
      <c r="V1673">
        <v>5</v>
      </c>
      <c r="W1673">
        <v>70</v>
      </c>
      <c r="X1673">
        <v>59.81</v>
      </c>
      <c r="Y1673">
        <v>43.946599999999997</v>
      </c>
      <c r="Z1673">
        <v>5.0539300000000003</v>
      </c>
      <c r="AA1673">
        <v>412.02199999999999</v>
      </c>
      <c r="AB1673">
        <v>23</v>
      </c>
      <c r="AC1673">
        <v>29</v>
      </c>
      <c r="AE1673">
        <v>50</v>
      </c>
      <c r="AG1673">
        <v>1781.97</v>
      </c>
      <c r="AH1673">
        <v>634.125</v>
      </c>
      <c r="AI1673">
        <v>3.8596300000000001</v>
      </c>
      <c r="AJ1673">
        <v>0.23222699999999999</v>
      </c>
      <c r="AK1673">
        <v>208.25</v>
      </c>
      <c r="AL1673">
        <v>7.6264600000000002E-2</v>
      </c>
      <c r="AM1673">
        <v>1.27511</v>
      </c>
      <c r="AN1673">
        <v>3.4818600000000002</v>
      </c>
      <c r="AO1673">
        <v>53.956000000000003</v>
      </c>
      <c r="AP1673">
        <v>1123.93</v>
      </c>
      <c r="AQ1673">
        <v>425.875</v>
      </c>
      <c r="AR1673">
        <v>0.15596199999999999</v>
      </c>
      <c r="AS1673">
        <v>-0.20213600000000001</v>
      </c>
      <c r="AT1673">
        <v>913.93</v>
      </c>
      <c r="AU1673">
        <v>-5.8054099999999997E-2</v>
      </c>
      <c r="AV1673">
        <v>1781.99</v>
      </c>
      <c r="AW1673">
        <v>1487.43</v>
      </c>
      <c r="AX1673">
        <v>-1.5620799999999999</v>
      </c>
      <c r="AY1673">
        <v>913.94</v>
      </c>
      <c r="AZ1673">
        <v>8.0410599999999999E-2</v>
      </c>
      <c r="BA1673" s="2">
        <v>-8.4446199999999998E-5</v>
      </c>
      <c r="BB1673">
        <v>4.2215699999999998</v>
      </c>
      <c r="BC1673">
        <v>14.6989</v>
      </c>
    </row>
    <row r="1674" spans="1:56" x14ac:dyDescent="0.35">
      <c r="A1674" t="str">
        <f t="shared" si="240"/>
        <v/>
      </c>
      <c r="B1674" t="str">
        <f>IFERROR(VLOOKUP(R1674,#REF!,3,FALSE),"")</f>
        <v/>
      </c>
      <c r="C1674" t="str">
        <f>IFERROR(VLOOKUP(R1674,#REF!,3,FALSE),"normal")</f>
        <v>normal</v>
      </c>
      <c r="D1674">
        <f t="shared" si="234"/>
        <v>-43.921116901644481</v>
      </c>
      <c r="E1674" t="str">
        <f t="shared" si="235"/>
        <v>P_183A3AB9_001B1D5B168hr9</v>
      </c>
      <c r="F1674" t="s">
        <v>165</v>
      </c>
      <c r="G1674">
        <f t="shared" si="236"/>
        <v>-1.7525406654617692</v>
      </c>
      <c r="H1674" s="3">
        <f t="shared" si="237"/>
        <v>-0.1498177831767947</v>
      </c>
      <c r="I1674">
        <f t="shared" si="238"/>
        <v>0.43619114383648405</v>
      </c>
      <c r="J1674">
        <f t="shared" si="241"/>
        <v>2.7599650042362298</v>
      </c>
      <c r="K1674" s="3">
        <f t="shared" si="239"/>
        <v>0.25735832751851828</v>
      </c>
      <c r="L1674">
        <f t="shared" si="242"/>
        <v>96.065080475857243</v>
      </c>
      <c r="N1674" t="s">
        <v>109</v>
      </c>
      <c r="O1674" s="1">
        <v>43703.588888888888</v>
      </c>
      <c r="P1674" t="s">
        <v>130</v>
      </c>
      <c r="Q1674">
        <v>2</v>
      </c>
      <c r="R1674" t="s">
        <v>183</v>
      </c>
      <c r="S1674">
        <v>1</v>
      </c>
      <c r="T1674">
        <v>9</v>
      </c>
      <c r="U1674">
        <v>1</v>
      </c>
      <c r="V1674">
        <v>5</v>
      </c>
      <c r="W1674">
        <v>150</v>
      </c>
      <c r="X1674">
        <v>128.61000000000001</v>
      </c>
      <c r="Y1674">
        <v>82.366200000000006</v>
      </c>
      <c r="Z1674">
        <v>5.0634699999999997</v>
      </c>
      <c r="AA1674">
        <v>411.9</v>
      </c>
      <c r="AB1674">
        <v>23</v>
      </c>
      <c r="AC1674">
        <v>29</v>
      </c>
      <c r="AE1674">
        <v>50</v>
      </c>
      <c r="AG1674">
        <v>2090.5300000000002</v>
      </c>
      <c r="AH1674">
        <v>828.95799999999997</v>
      </c>
      <c r="AI1674">
        <v>6.9687400000000004</v>
      </c>
      <c r="AJ1674">
        <v>0.30357800000000001</v>
      </c>
      <c r="AK1674">
        <v>403.08300000000003</v>
      </c>
      <c r="AL1674">
        <v>0.147616</v>
      </c>
      <c r="AM1674">
        <v>1.14778</v>
      </c>
      <c r="AN1674">
        <v>3.13415</v>
      </c>
      <c r="AO1674">
        <v>57.8416</v>
      </c>
      <c r="AP1674">
        <v>1123.93</v>
      </c>
      <c r="AQ1674">
        <v>425.875</v>
      </c>
      <c r="AR1674">
        <v>0.15596199999999999</v>
      </c>
      <c r="AS1674">
        <v>-0.20213600000000001</v>
      </c>
      <c r="AT1674">
        <v>913.93</v>
      </c>
      <c r="AU1674">
        <v>-6.4494700000000002E-2</v>
      </c>
      <c r="AV1674">
        <v>2090.54</v>
      </c>
      <c r="AW1674">
        <v>1490.44</v>
      </c>
      <c r="AX1674">
        <v>-1.5620799999999999</v>
      </c>
      <c r="AY1674">
        <v>913.94</v>
      </c>
      <c r="AZ1674">
        <v>8.0573000000000006E-2</v>
      </c>
      <c r="BA1674" s="2">
        <v>-8.4446199999999998E-5</v>
      </c>
      <c r="BB1674">
        <v>7.3404499999999997</v>
      </c>
      <c r="BC1674">
        <v>23.0061</v>
      </c>
    </row>
    <row r="1675" spans="1:56" x14ac:dyDescent="0.35">
      <c r="A1675" t="str">
        <f t="shared" si="240"/>
        <v/>
      </c>
      <c r="B1675" t="str">
        <f>IFERROR(VLOOKUP(R1675,#REF!,3,FALSE),"")</f>
        <v/>
      </c>
      <c r="C1675" t="str">
        <f>IFERROR(VLOOKUP(R1675,#REF!,3,FALSE),"normal")</f>
        <v>normal</v>
      </c>
      <c r="D1675">
        <f t="shared" si="234"/>
        <v>-106.477249085523</v>
      </c>
      <c r="E1675" t="str">
        <f t="shared" si="235"/>
        <v>P_183A3AB9_001B1D5B168hr10</v>
      </c>
      <c r="F1675" t="s">
        <v>165</v>
      </c>
      <c r="G1675">
        <f t="shared" si="236"/>
        <v>-2.0469607045836056</v>
      </c>
      <c r="H1675" s="3">
        <f t="shared" si="237"/>
        <v>-0.18338639627636569</v>
      </c>
      <c r="I1675">
        <f t="shared" si="238"/>
        <v>0.34726143309137303</v>
      </c>
      <c r="J1675">
        <f t="shared" si="241"/>
        <v>2.7919191441946936</v>
      </c>
      <c r="K1675" s="3">
        <f t="shared" si="239"/>
        <v>0.24679015951637009</v>
      </c>
      <c r="L1675">
        <f t="shared" si="242"/>
        <v>206.20936526876397</v>
      </c>
      <c r="N1675" t="s">
        <v>109</v>
      </c>
      <c r="O1675" s="1">
        <v>43703.588888888888</v>
      </c>
      <c r="P1675" t="s">
        <v>130</v>
      </c>
      <c r="Q1675">
        <v>2</v>
      </c>
      <c r="R1675" t="s">
        <v>183</v>
      </c>
      <c r="S1675">
        <v>1</v>
      </c>
      <c r="T1675">
        <v>10</v>
      </c>
      <c r="U1675">
        <v>3</v>
      </c>
      <c r="V1675">
        <v>5</v>
      </c>
      <c r="W1675">
        <v>400</v>
      </c>
      <c r="X1675">
        <v>343.61</v>
      </c>
      <c r="Y1675">
        <v>177.13900000000001</v>
      </c>
      <c r="Z1675">
        <v>5.0796599999999996</v>
      </c>
      <c r="AA1675">
        <v>411.69299999999998</v>
      </c>
      <c r="AB1675">
        <v>23</v>
      </c>
      <c r="AC1675">
        <v>29</v>
      </c>
      <c r="AE1675">
        <v>50</v>
      </c>
      <c r="AG1675">
        <v>2401.35</v>
      </c>
      <c r="AH1675">
        <v>1311.5</v>
      </c>
      <c r="AI1675">
        <v>22.1556</v>
      </c>
      <c r="AJ1675">
        <v>0.48029300000000003</v>
      </c>
      <c r="AK1675">
        <v>885.625</v>
      </c>
      <c r="AL1675">
        <v>0.32433099999999998</v>
      </c>
      <c r="AM1675">
        <v>0.94389100000000004</v>
      </c>
      <c r="AN1675">
        <v>2.57741</v>
      </c>
      <c r="AO1675">
        <v>39.972999999999999</v>
      </c>
      <c r="AP1675">
        <v>1123.93</v>
      </c>
      <c r="AQ1675">
        <v>425.875</v>
      </c>
      <c r="AR1675">
        <v>0.15596199999999999</v>
      </c>
      <c r="AS1675">
        <v>-0.20213600000000001</v>
      </c>
      <c r="AT1675">
        <v>913.93</v>
      </c>
      <c r="AU1675">
        <v>-7.8425999999999996E-2</v>
      </c>
      <c r="AV1675">
        <v>2401.37</v>
      </c>
      <c r="AW1675">
        <v>1495.55</v>
      </c>
      <c r="AX1675">
        <v>-1.5620799999999999</v>
      </c>
      <c r="AY1675">
        <v>913.94</v>
      </c>
      <c r="AZ1675">
        <v>8.0849299999999999E-2</v>
      </c>
      <c r="BA1675" s="2">
        <v>-8.4446199999999998E-5</v>
      </c>
      <c r="BB1675">
        <v>27.922699999999999</v>
      </c>
      <c r="BC1675">
        <v>71.968299999999999</v>
      </c>
    </row>
    <row r="1676" spans="1:56" x14ac:dyDescent="0.35">
      <c r="A1676" t="str">
        <f t="shared" si="240"/>
        <v/>
      </c>
      <c r="B1676" t="str">
        <f>IFERROR(VLOOKUP(R1676,#REF!,3,FALSE),"")</f>
        <v/>
      </c>
      <c r="C1676" t="str">
        <f>IFERROR(VLOOKUP(R1676,#REF!,3,FALSE),"normal")</f>
        <v>normal</v>
      </c>
      <c r="D1676" t="str">
        <f t="shared" si="234"/>
        <v/>
      </c>
      <c r="E1676" t="str">
        <f t="shared" si="235"/>
        <v>P_183A3AB9_001B1D5B168hr16</v>
      </c>
      <c r="F1676" t="s">
        <v>165</v>
      </c>
      <c r="G1676" t="str">
        <f t="shared" si="236"/>
        <v/>
      </c>
      <c r="H1676" s="3" t="str">
        <f t="shared" si="237"/>
        <v/>
      </c>
      <c r="I1676">
        <f t="shared" si="238"/>
        <v>4.8135392669247352</v>
      </c>
      <c r="J1676">
        <f t="shared" si="241"/>
        <v>1.7149188303868215</v>
      </c>
      <c r="K1676" s="3">
        <f t="shared" si="239"/>
        <v>0.12043653792180309</v>
      </c>
      <c r="L1676" t="str">
        <f t="shared" si="242"/>
        <v/>
      </c>
      <c r="N1676" t="s">
        <v>109</v>
      </c>
      <c r="O1676" s="1">
        <v>43703.588888888888</v>
      </c>
      <c r="P1676" t="s">
        <v>130</v>
      </c>
      <c r="Q1676">
        <v>2</v>
      </c>
      <c r="R1676" t="s">
        <v>183</v>
      </c>
      <c r="S1676">
        <v>1</v>
      </c>
      <c r="T1676">
        <v>16</v>
      </c>
      <c r="U1676">
        <v>144</v>
      </c>
      <c r="V1676">
        <v>20</v>
      </c>
      <c r="W1676">
        <v>0</v>
      </c>
      <c r="X1676">
        <v>0</v>
      </c>
      <c r="Y1676">
        <v>1.7149700000000001</v>
      </c>
      <c r="Z1676">
        <v>4.1517999999999997</v>
      </c>
      <c r="AA1676">
        <v>421.38</v>
      </c>
      <c r="AB1676">
        <v>23</v>
      </c>
      <c r="AC1676">
        <v>28</v>
      </c>
      <c r="AE1676">
        <v>20</v>
      </c>
      <c r="AG1676">
        <v>5634.16</v>
      </c>
      <c r="AH1676">
        <v>428.5</v>
      </c>
      <c r="AI1676">
        <v>0.58976799999999996</v>
      </c>
      <c r="AJ1676">
        <v>0.15692400000000001</v>
      </c>
      <c r="AK1676">
        <v>0</v>
      </c>
      <c r="AL1676">
        <v>0</v>
      </c>
      <c r="AO1676">
        <v>0</v>
      </c>
      <c r="AP1676">
        <v>5604.16</v>
      </c>
      <c r="AQ1676">
        <v>428.5</v>
      </c>
      <c r="AR1676">
        <v>0.15692400000000001</v>
      </c>
      <c r="AS1676">
        <v>0.56911299999999998</v>
      </c>
      <c r="AT1676">
        <v>5394.16</v>
      </c>
      <c r="AV1676">
        <v>5634.16</v>
      </c>
      <c r="AW1676">
        <v>1216.24</v>
      </c>
      <c r="AX1676">
        <v>-21.617599999999999</v>
      </c>
      <c r="AY1676">
        <v>5394.16</v>
      </c>
      <c r="AZ1676">
        <v>6.5749699999999994E-2</v>
      </c>
      <c r="BA1676">
        <v>-1.16865E-3</v>
      </c>
      <c r="BC1676">
        <v>0.42141800000000001</v>
      </c>
    </row>
    <row r="1677" spans="1:56" x14ac:dyDescent="0.35">
      <c r="A1677" t="str">
        <f t="shared" si="240"/>
        <v/>
      </c>
      <c r="B1677" t="str">
        <f>IFERROR(VLOOKUP(R1677,#REF!,3,FALSE),"")</f>
        <v/>
      </c>
      <c r="C1677" t="str">
        <f>IFERROR(VLOOKUP(R1677,#REF!,3,FALSE),"normal")</f>
        <v>normal</v>
      </c>
      <c r="D1677">
        <f t="shared" si="234"/>
        <v>-21.514081524334969</v>
      </c>
      <c r="E1677" t="str">
        <f t="shared" si="235"/>
        <v>P_183A3AB9_001B1D5B168hr17</v>
      </c>
      <c r="F1677" t="s">
        <v>165</v>
      </c>
      <c r="G1677">
        <f t="shared" si="236"/>
        <v>7.3823482140210208</v>
      </c>
      <c r="H1677" s="3">
        <f t="shared" si="237"/>
        <v>-0.28592672578578859</v>
      </c>
      <c r="I1677">
        <f t="shared" si="238"/>
        <v>5.1090293775945748</v>
      </c>
      <c r="J1677">
        <f t="shared" si="241"/>
        <v>0.78793400987397033</v>
      </c>
      <c r="K1677" s="3">
        <f t="shared" si="239"/>
        <v>0.11394278867406524</v>
      </c>
      <c r="L1677">
        <f t="shared" si="242"/>
        <v>49.854793561931416</v>
      </c>
      <c r="N1677" t="s">
        <v>109</v>
      </c>
      <c r="O1677" s="1">
        <v>43703.588888888888</v>
      </c>
      <c r="P1677" t="s">
        <v>130</v>
      </c>
      <c r="Q1677">
        <v>2</v>
      </c>
      <c r="R1677" t="s">
        <v>183</v>
      </c>
      <c r="S1677">
        <v>1</v>
      </c>
      <c r="T1677">
        <v>17</v>
      </c>
      <c r="U1677">
        <v>1</v>
      </c>
      <c r="V1677">
        <v>5</v>
      </c>
      <c r="W1677">
        <v>150</v>
      </c>
      <c r="X1677">
        <v>128.61000000000001</v>
      </c>
      <c r="Y1677">
        <v>42.7455</v>
      </c>
      <c r="Z1677">
        <v>3.8302700000000001</v>
      </c>
      <c r="AA1677">
        <v>425.48200000000003</v>
      </c>
      <c r="AB1677">
        <v>23</v>
      </c>
      <c r="AC1677">
        <v>28</v>
      </c>
      <c r="AE1677">
        <v>20</v>
      </c>
      <c r="AG1677">
        <v>5944.52</v>
      </c>
      <c r="AH1677">
        <v>589.20799999999997</v>
      </c>
      <c r="AI1677">
        <v>7.3127599999999999</v>
      </c>
      <c r="AJ1677">
        <v>0.215778</v>
      </c>
      <c r="AK1677">
        <v>160.708</v>
      </c>
      <c r="AL1677">
        <v>5.8853999999999997E-2</v>
      </c>
      <c r="AM1677">
        <v>0.45761600000000002</v>
      </c>
      <c r="AN1677">
        <v>1.2495799999999999</v>
      </c>
      <c r="AO1677">
        <v>21.976400000000002</v>
      </c>
      <c r="AP1677">
        <v>5604.16</v>
      </c>
      <c r="AQ1677">
        <v>428.5</v>
      </c>
      <c r="AR1677">
        <v>0.15692400000000001</v>
      </c>
      <c r="AS1677">
        <v>0.56911299999999998</v>
      </c>
      <c r="AT1677">
        <v>5394.16</v>
      </c>
      <c r="AU1677">
        <v>0.45544400000000002</v>
      </c>
      <c r="AV1677">
        <v>5944.52</v>
      </c>
      <c r="AW1677">
        <v>1125.26</v>
      </c>
      <c r="AX1677">
        <v>-21.617599999999999</v>
      </c>
      <c r="AY1677">
        <v>5394.16</v>
      </c>
      <c r="AZ1677">
        <v>6.0831299999999998E-2</v>
      </c>
      <c r="BA1677">
        <v>-1.16865E-3</v>
      </c>
      <c r="BB1677">
        <v>19.800899999999999</v>
      </c>
      <c r="BC1677">
        <v>24.742799999999999</v>
      </c>
    </row>
    <row r="1678" spans="1:56" x14ac:dyDescent="0.35">
      <c r="A1678" t="str">
        <f t="shared" si="240"/>
        <v/>
      </c>
      <c r="B1678" t="str">
        <f>IFERROR(VLOOKUP(R1678,#REF!,3,FALSE),"")</f>
        <v/>
      </c>
      <c r="C1678" t="str">
        <f>IFERROR(VLOOKUP(R1678,#REF!,3,FALSE),"normal")</f>
        <v>normal</v>
      </c>
      <c r="D1678">
        <f t="shared" si="234"/>
        <v>-61.090249051424678</v>
      </c>
      <c r="E1678" t="str">
        <f t="shared" si="235"/>
        <v>P_183A3AB9_001B1D5B168hr18</v>
      </c>
      <c r="F1678" t="s">
        <v>165</v>
      </c>
      <c r="G1678">
        <f t="shared" si="236"/>
        <v>8.5460358749255096</v>
      </c>
      <c r="H1678" s="3">
        <f t="shared" si="237"/>
        <v>-0.28268935493776987</v>
      </c>
      <c r="I1678">
        <f t="shared" si="238"/>
        <v>5.4976079157002946</v>
      </c>
      <c r="J1678">
        <f t="shared" si="241"/>
        <v>-6.9137129437585987E-2</v>
      </c>
      <c r="K1678" s="3">
        <f t="shared" si="239"/>
        <v>0.1156004384198151</v>
      </c>
      <c r="L1678">
        <f t="shared" si="242"/>
        <v>121.32359360903348</v>
      </c>
      <c r="N1678" t="s">
        <v>109</v>
      </c>
      <c r="O1678" s="1">
        <v>43703.588888888888</v>
      </c>
      <c r="P1678" t="s">
        <v>130</v>
      </c>
      <c r="Q1678">
        <v>2</v>
      </c>
      <c r="R1678" t="s">
        <v>183</v>
      </c>
      <c r="S1678">
        <v>1</v>
      </c>
      <c r="T1678">
        <v>18</v>
      </c>
      <c r="U1678">
        <v>1</v>
      </c>
      <c r="V1678">
        <v>5</v>
      </c>
      <c r="W1678">
        <v>400</v>
      </c>
      <c r="X1678">
        <v>343.61</v>
      </c>
      <c r="Y1678">
        <v>104.22</v>
      </c>
      <c r="Z1678">
        <v>3.5726100000000001</v>
      </c>
      <c r="AA1678">
        <v>428.74700000000001</v>
      </c>
      <c r="AB1678">
        <v>23</v>
      </c>
      <c r="AC1678">
        <v>28</v>
      </c>
      <c r="AE1678">
        <v>20</v>
      </c>
      <c r="AG1678">
        <v>6253.82</v>
      </c>
      <c r="AH1678">
        <v>801.08299999999997</v>
      </c>
      <c r="AI1678">
        <v>6.2618</v>
      </c>
      <c r="AJ1678">
        <v>0.29337000000000002</v>
      </c>
      <c r="AK1678">
        <v>372.58300000000003</v>
      </c>
      <c r="AL1678">
        <v>0.13644600000000001</v>
      </c>
      <c r="AM1678">
        <v>0.397096</v>
      </c>
      <c r="AN1678">
        <v>1.08432</v>
      </c>
      <c r="AO1678">
        <v>59.500999999999998</v>
      </c>
      <c r="AP1678">
        <v>5604.16</v>
      </c>
      <c r="AQ1678">
        <v>428.5</v>
      </c>
      <c r="AR1678">
        <v>0.15692400000000001</v>
      </c>
      <c r="AS1678">
        <v>0.56911299999999998</v>
      </c>
      <c r="AT1678">
        <v>5394.16</v>
      </c>
      <c r="AU1678">
        <v>0.52485700000000002</v>
      </c>
      <c r="AV1678">
        <v>6253.83</v>
      </c>
      <c r="AW1678">
        <v>1054.6400000000001</v>
      </c>
      <c r="AX1678">
        <v>-21.617599999999999</v>
      </c>
      <c r="AY1678">
        <v>5394.16</v>
      </c>
      <c r="AZ1678">
        <v>5.7014000000000002E-2</v>
      </c>
      <c r="BA1678">
        <v>-1.16865E-3</v>
      </c>
      <c r="BB1678">
        <v>20.627600000000001</v>
      </c>
      <c r="BC1678">
        <v>22.367000000000001</v>
      </c>
    </row>
    <row r="1679" spans="1:56" x14ac:dyDescent="0.35">
      <c r="A1679" t="str">
        <f t="shared" si="240"/>
        <v/>
      </c>
      <c r="B1679" t="str">
        <f>IFERROR(VLOOKUP(R1679,#REF!,3,FALSE),"")</f>
        <v/>
      </c>
      <c r="C1679" t="str">
        <f>IFERROR(VLOOKUP(R1679,#REF!,3,FALSE),"normal")</f>
        <v>normal</v>
      </c>
      <c r="D1679" t="str">
        <f t="shared" si="234"/>
        <v/>
      </c>
      <c r="E1679" t="str">
        <f t="shared" si="235"/>
        <v>P_183A3AB9_001B1D5B168hr26</v>
      </c>
      <c r="F1679" t="s">
        <v>165</v>
      </c>
      <c r="G1679" t="str">
        <f t="shared" si="236"/>
        <v/>
      </c>
      <c r="H1679" s="3" t="str">
        <f t="shared" si="237"/>
        <v/>
      </c>
      <c r="I1679">
        <f t="shared" si="238"/>
        <v>3.2221569069430389</v>
      </c>
      <c r="J1679">
        <f t="shared" si="241"/>
        <v>3.6448407816251893</v>
      </c>
      <c r="K1679" s="3">
        <f t="shared" si="239"/>
        <v>0.13090246125797633</v>
      </c>
      <c r="L1679" t="str">
        <f t="shared" si="242"/>
        <v/>
      </c>
      <c r="N1679" t="s">
        <v>109</v>
      </c>
      <c r="O1679" s="1">
        <v>43703.588888888888</v>
      </c>
      <c r="P1679" t="s">
        <v>130</v>
      </c>
      <c r="Q1679">
        <v>2</v>
      </c>
      <c r="R1679" t="s">
        <v>183</v>
      </c>
      <c r="S1679">
        <v>1</v>
      </c>
      <c r="T1679">
        <v>26</v>
      </c>
      <c r="U1679">
        <v>272</v>
      </c>
      <c r="V1679">
        <v>30</v>
      </c>
      <c r="W1679">
        <v>0</v>
      </c>
      <c r="X1679">
        <v>0</v>
      </c>
      <c r="Y1679">
        <v>3.6448</v>
      </c>
      <c r="Z1679">
        <v>11.7857</v>
      </c>
      <c r="AA1679">
        <v>384.83499999999998</v>
      </c>
      <c r="AB1679">
        <v>41</v>
      </c>
      <c r="AC1679">
        <v>42</v>
      </c>
      <c r="AE1679">
        <v>60</v>
      </c>
      <c r="AG1679">
        <v>13124.3</v>
      </c>
      <c r="AH1679">
        <v>427.79199999999997</v>
      </c>
      <c r="AI1679">
        <v>1.35066</v>
      </c>
      <c r="AJ1679">
        <v>0.156664</v>
      </c>
      <c r="AK1679">
        <v>0</v>
      </c>
      <c r="AL1679">
        <v>0</v>
      </c>
      <c r="AO1679">
        <v>0</v>
      </c>
      <c r="AP1679">
        <v>13094.3</v>
      </c>
      <c r="AQ1679">
        <v>427.79199999999997</v>
      </c>
      <c r="AR1679">
        <v>0.156664</v>
      </c>
      <c r="AS1679">
        <v>0.76507999999999998</v>
      </c>
      <c r="AT1679">
        <v>12884.3</v>
      </c>
      <c r="AV1679">
        <v>13124.4</v>
      </c>
      <c r="AW1679">
        <v>3815.19</v>
      </c>
      <c r="AX1679">
        <v>53.628900000000002</v>
      </c>
      <c r="AY1679">
        <v>12884.4</v>
      </c>
      <c r="AZ1679">
        <v>0.20624899999999999</v>
      </c>
      <c r="BA1679">
        <v>2.8991799999999999E-3</v>
      </c>
      <c r="BC1679">
        <v>2.29976</v>
      </c>
    </row>
    <row r="1680" spans="1:56" x14ac:dyDescent="0.35">
      <c r="A1680" t="str">
        <f t="shared" si="240"/>
        <v/>
      </c>
      <c r="B1680" t="str">
        <f>IFERROR(VLOOKUP(R1680,#REF!,3,FALSE),"")</f>
        <v/>
      </c>
      <c r="C1680" t="str">
        <f>IFERROR(VLOOKUP(R1680,#REF!,3,FALSE),"normal")</f>
        <v>normal</v>
      </c>
      <c r="D1680">
        <f t="shared" si="234"/>
        <v>-22.665349348496619</v>
      </c>
      <c r="E1680" t="str">
        <f t="shared" si="235"/>
        <v>P_183A3AB9_001B1D5B168hr27</v>
      </c>
      <c r="F1680" t="s">
        <v>165</v>
      </c>
      <c r="G1680">
        <f t="shared" si="236"/>
        <v>2.7724402265047221</v>
      </c>
      <c r="H1680" s="3">
        <f t="shared" si="237"/>
        <v>-8.8896987242544551E-2</v>
      </c>
      <c r="I1680">
        <f t="shared" si="238"/>
        <v>2.8964844207572633</v>
      </c>
      <c r="J1680">
        <f t="shared" si="241"/>
        <v>3.404255319148934</v>
      </c>
      <c r="K1680" s="3">
        <f t="shared" si="239"/>
        <v>0.11054351161573314</v>
      </c>
      <c r="L1680">
        <f t="shared" si="242"/>
        <v>122.97877303475622</v>
      </c>
      <c r="N1680" t="s">
        <v>109</v>
      </c>
      <c r="O1680" s="1">
        <v>43703.588888888888</v>
      </c>
      <c r="P1680" t="s">
        <v>130</v>
      </c>
      <c r="Q1680">
        <v>2</v>
      </c>
      <c r="R1680" t="s">
        <v>183</v>
      </c>
      <c r="S1680">
        <v>1</v>
      </c>
      <c r="T1680">
        <v>27</v>
      </c>
      <c r="U1680">
        <v>1</v>
      </c>
      <c r="V1680">
        <v>5</v>
      </c>
      <c r="W1680">
        <v>150</v>
      </c>
      <c r="X1680">
        <v>128.61000000000001</v>
      </c>
      <c r="Y1680">
        <v>105.44199999999999</v>
      </c>
      <c r="Z1680">
        <v>12.304600000000001</v>
      </c>
      <c r="AA1680">
        <v>385.904</v>
      </c>
      <c r="AB1680">
        <v>41</v>
      </c>
      <c r="AC1680">
        <v>43</v>
      </c>
      <c r="AE1680">
        <v>60</v>
      </c>
      <c r="AG1680">
        <v>13438.8</v>
      </c>
      <c r="AH1680">
        <v>1683.33</v>
      </c>
      <c r="AI1680">
        <v>12.2143</v>
      </c>
      <c r="AJ1680">
        <v>0.61646400000000001</v>
      </c>
      <c r="AK1680">
        <v>1255.54</v>
      </c>
      <c r="AL1680">
        <v>0.45979999999999999</v>
      </c>
      <c r="AM1680">
        <v>3.5751499999999998</v>
      </c>
      <c r="AN1680">
        <v>9.7623899999999999</v>
      </c>
      <c r="AO1680">
        <v>102.79300000000001</v>
      </c>
      <c r="AP1680">
        <v>13094.3</v>
      </c>
      <c r="AQ1680">
        <v>427.79199999999997</v>
      </c>
      <c r="AR1680">
        <v>0.156664</v>
      </c>
      <c r="AS1680">
        <v>0.76507999999999998</v>
      </c>
      <c r="AT1680">
        <v>12884.3</v>
      </c>
      <c r="AU1680">
        <v>7.8370099999999998E-2</v>
      </c>
      <c r="AV1680">
        <v>13438.8</v>
      </c>
      <c r="AW1680">
        <v>4011.52</v>
      </c>
      <c r="AX1680">
        <v>53.628900000000002</v>
      </c>
      <c r="AY1680">
        <v>12884.4</v>
      </c>
      <c r="AZ1680">
        <v>0.216863</v>
      </c>
      <c r="BA1680">
        <v>2.8991799999999999E-3</v>
      </c>
      <c r="BB1680">
        <v>4.4849300000000003</v>
      </c>
      <c r="BC1680">
        <v>43.7836</v>
      </c>
    </row>
    <row r="1681" spans="1:56" x14ac:dyDescent="0.35">
      <c r="A1681" t="str">
        <f t="shared" si="240"/>
        <v/>
      </c>
      <c r="B1681" t="str">
        <f>IFERROR(VLOOKUP(R1681,#REF!,3,FALSE),"")</f>
        <v/>
      </c>
      <c r="C1681" t="str">
        <f>IFERROR(VLOOKUP(R1681,#REF!,3,FALSE),"normal")</f>
        <v>normal</v>
      </c>
      <c r="D1681">
        <f t="shared" si="234"/>
        <v>-73.047403211068001</v>
      </c>
      <c r="E1681" t="str">
        <f t="shared" si="235"/>
        <v>P_183A3AB9_001B1D5B168hr28</v>
      </c>
      <c r="F1681" t="s">
        <v>165</v>
      </c>
      <c r="G1681">
        <f t="shared" si="236"/>
        <v>2.7357128846821204</v>
      </c>
      <c r="H1681" s="3">
        <f t="shared" si="237"/>
        <v>-0.12824832899971328</v>
      </c>
      <c r="I1681">
        <f t="shared" si="238"/>
        <v>2.7234569297296289</v>
      </c>
      <c r="J1681">
        <f t="shared" si="241"/>
        <v>3.3984648153357702</v>
      </c>
      <c r="K1681" s="3">
        <f t="shared" si="239"/>
        <v>9.0097431044755177E-2</v>
      </c>
      <c r="L1681">
        <f t="shared" si="242"/>
        <v>308.29719740403362</v>
      </c>
      <c r="N1681" t="s">
        <v>109</v>
      </c>
      <c r="O1681" s="1">
        <v>43703.588888888888</v>
      </c>
      <c r="P1681" t="s">
        <v>130</v>
      </c>
      <c r="Q1681">
        <v>2</v>
      </c>
      <c r="R1681" t="s">
        <v>183</v>
      </c>
      <c r="S1681">
        <v>1</v>
      </c>
      <c r="T1681">
        <v>28</v>
      </c>
      <c r="U1681">
        <v>1</v>
      </c>
      <c r="V1681">
        <v>5</v>
      </c>
      <c r="W1681">
        <v>400</v>
      </c>
      <c r="X1681">
        <v>343.61</v>
      </c>
      <c r="Y1681">
        <v>264.83499999999998</v>
      </c>
      <c r="Z1681">
        <v>12.4415</v>
      </c>
      <c r="AA1681">
        <v>385.51</v>
      </c>
      <c r="AB1681">
        <v>41</v>
      </c>
      <c r="AC1681">
        <v>43</v>
      </c>
      <c r="AE1681">
        <v>60</v>
      </c>
      <c r="AG1681">
        <v>13749.1</v>
      </c>
      <c r="AH1681">
        <v>3680.46</v>
      </c>
      <c r="AI1681">
        <v>17.978200000000001</v>
      </c>
      <c r="AJ1681">
        <v>1.3478399999999999</v>
      </c>
      <c r="AK1681">
        <v>3252.67</v>
      </c>
      <c r="AL1681">
        <v>1.1911799999999999</v>
      </c>
      <c r="AM1681">
        <v>3.4666600000000001</v>
      </c>
      <c r="AN1681">
        <v>9.4661600000000004</v>
      </c>
      <c r="AO1681">
        <v>180.923</v>
      </c>
      <c r="AP1681">
        <v>13094.3</v>
      </c>
      <c r="AQ1681">
        <v>427.79199999999997</v>
      </c>
      <c r="AR1681">
        <v>0.156664</v>
      </c>
      <c r="AS1681">
        <v>0.76507999999999998</v>
      </c>
      <c r="AT1681">
        <v>12884.3</v>
      </c>
      <c r="AU1681">
        <v>8.0822599999999994E-2</v>
      </c>
      <c r="AV1681">
        <v>13749.1</v>
      </c>
      <c r="AW1681">
        <v>4131.6000000000004</v>
      </c>
      <c r="AX1681">
        <v>53.628900000000002</v>
      </c>
      <c r="AY1681">
        <v>12884.4</v>
      </c>
      <c r="AZ1681">
        <v>0.223354</v>
      </c>
      <c r="BA1681">
        <v>2.8991799999999999E-3</v>
      </c>
      <c r="BB1681">
        <v>6.8333300000000001</v>
      </c>
      <c r="BC1681">
        <v>64.685400000000001</v>
      </c>
    </row>
    <row r="1682" spans="1:56" x14ac:dyDescent="0.35">
      <c r="A1682" t="str">
        <f t="shared" si="240"/>
        <v/>
      </c>
      <c r="B1682" t="str">
        <f>IFERROR(VLOOKUP(R1682,#REF!,3,FALSE),"")</f>
        <v/>
      </c>
      <c r="C1682" t="str">
        <f>IFERROR(VLOOKUP(R1682,#REF!,3,FALSE),"normal")</f>
        <v>normal</v>
      </c>
      <c r="D1682">
        <f t="shared" si="234"/>
        <v>3.2188888389580477</v>
      </c>
      <c r="E1682" t="str">
        <f t="shared" si="235"/>
        <v>P_183A3AB9_001B1B5B168hr7</v>
      </c>
      <c r="F1682" t="s">
        <v>165</v>
      </c>
      <c r="G1682">
        <f t="shared" si="236"/>
        <v>1.7912027048252062</v>
      </c>
      <c r="H1682" s="3">
        <f t="shared" si="237"/>
        <v>-1.4111053245046185E-2</v>
      </c>
      <c r="I1682">
        <f t="shared" si="238"/>
        <v>0.40541209246401572</v>
      </c>
      <c r="J1682">
        <f t="shared" si="241"/>
        <v>0.6939435872666907</v>
      </c>
      <c r="K1682" s="3">
        <f t="shared" si="239"/>
        <v>-0.10716354968345142</v>
      </c>
      <c r="L1682">
        <f t="shared" si="242"/>
        <v>29.76883116883117</v>
      </c>
      <c r="N1682" t="s">
        <v>109</v>
      </c>
      <c r="O1682" s="1">
        <v>43703.588888888888</v>
      </c>
      <c r="P1682" t="s">
        <v>130</v>
      </c>
      <c r="Q1682">
        <v>3</v>
      </c>
      <c r="R1682" t="s">
        <v>184</v>
      </c>
      <c r="S1682">
        <v>1</v>
      </c>
      <c r="T1682">
        <v>7</v>
      </c>
      <c r="U1682">
        <v>2051</v>
      </c>
      <c r="V1682">
        <v>5</v>
      </c>
      <c r="W1682">
        <v>30</v>
      </c>
      <c r="X1682">
        <v>25.41</v>
      </c>
      <c r="Y1682">
        <v>25.214200000000002</v>
      </c>
      <c r="Z1682">
        <v>3.3747699999999998</v>
      </c>
      <c r="AA1682">
        <v>93.324799999999996</v>
      </c>
      <c r="AB1682">
        <v>23</v>
      </c>
      <c r="AC1682">
        <v>30</v>
      </c>
      <c r="AE1682">
        <v>50</v>
      </c>
      <c r="AG1682">
        <v>1473.08</v>
      </c>
      <c r="AH1682">
        <v>178.417</v>
      </c>
      <c r="AI1682">
        <v>4.1485099999999999</v>
      </c>
      <c r="AJ1682">
        <v>6.5339099999999997E-2</v>
      </c>
      <c r="AK1682">
        <v>82.75</v>
      </c>
      <c r="AL1682">
        <v>3.0304399999999999E-2</v>
      </c>
      <c r="AM1682">
        <v>1.19262</v>
      </c>
      <c r="AN1682">
        <v>3.2565900000000001</v>
      </c>
      <c r="AO1682">
        <v>19.946899999999999</v>
      </c>
      <c r="AP1682">
        <v>1124.3699999999999</v>
      </c>
      <c r="AQ1682">
        <v>95.666700000000006</v>
      </c>
      <c r="AR1682">
        <v>3.5034700000000002E-2</v>
      </c>
      <c r="AS1682">
        <v>-0.346497</v>
      </c>
      <c r="AT1682">
        <v>914.37</v>
      </c>
      <c r="AU1682">
        <v>-0.10639899999999999</v>
      </c>
      <c r="AV1682">
        <v>1473.08</v>
      </c>
      <c r="AW1682">
        <v>1872.83</v>
      </c>
      <c r="AX1682">
        <v>-8.4639000000000006E-2</v>
      </c>
      <c r="AY1682">
        <v>914.37</v>
      </c>
      <c r="AZ1682">
        <v>0.101245</v>
      </c>
      <c r="BA1682" s="2">
        <v>-4.5755800000000002E-6</v>
      </c>
      <c r="BB1682">
        <v>4.7484999999999999</v>
      </c>
      <c r="BC1682">
        <v>15.463900000000001</v>
      </c>
      <c r="BD1682">
        <v>2.3716699999999999</v>
      </c>
    </row>
    <row r="1683" spans="1:56" x14ac:dyDescent="0.35">
      <c r="A1683" t="str">
        <f t="shared" si="240"/>
        <v/>
      </c>
      <c r="B1683" t="str">
        <f>IFERROR(VLOOKUP(R1683,#REF!,3,FALSE),"")</f>
        <v/>
      </c>
      <c r="C1683" t="str">
        <f>IFERROR(VLOOKUP(R1683,#REF!,3,FALSE),"normal")</f>
        <v>normal</v>
      </c>
      <c r="D1683">
        <f t="shared" si="234"/>
        <v>7.0746893034982605</v>
      </c>
      <c r="E1683" t="str">
        <f t="shared" si="235"/>
        <v>P_183A3AB9_001B1B5B168hr8</v>
      </c>
      <c r="F1683" t="s">
        <v>165</v>
      </c>
      <c r="G1683">
        <f t="shared" si="236"/>
        <v>1.5648945927793008</v>
      </c>
      <c r="H1683" s="3">
        <f t="shared" si="237"/>
        <v>-2.1976990242880738E-2</v>
      </c>
      <c r="I1683">
        <f t="shared" si="238"/>
        <v>0.40913279839064565</v>
      </c>
      <c r="J1683">
        <f t="shared" si="241"/>
        <v>0.75961668718305331</v>
      </c>
      <c r="K1683" s="3">
        <f t="shared" si="239"/>
        <v>-0.10651342205943498</v>
      </c>
      <c r="L1683">
        <f t="shared" si="242"/>
        <v>77.117856545728145</v>
      </c>
      <c r="N1683" t="s">
        <v>109</v>
      </c>
      <c r="O1683" s="1">
        <v>43703.588888888888</v>
      </c>
      <c r="P1683" t="s">
        <v>130</v>
      </c>
      <c r="Q1683">
        <v>3</v>
      </c>
      <c r="R1683" t="s">
        <v>184</v>
      </c>
      <c r="S1683">
        <v>1</v>
      </c>
      <c r="T1683">
        <v>8</v>
      </c>
      <c r="U1683">
        <v>3</v>
      </c>
      <c r="V1683">
        <v>5</v>
      </c>
      <c r="W1683">
        <v>70</v>
      </c>
      <c r="X1683">
        <v>59.81</v>
      </c>
      <c r="Y1683">
        <v>65.8917</v>
      </c>
      <c r="Z1683">
        <v>3.3956599999999999</v>
      </c>
      <c r="AA1683">
        <v>93.087299999999999</v>
      </c>
      <c r="AB1683">
        <v>23</v>
      </c>
      <c r="AC1683">
        <v>30</v>
      </c>
      <c r="AE1683">
        <v>50</v>
      </c>
      <c r="AG1683">
        <v>1782.41</v>
      </c>
      <c r="AH1683">
        <v>316.83300000000003</v>
      </c>
      <c r="AI1683">
        <v>4.6873300000000002</v>
      </c>
      <c r="AJ1683">
        <v>0.11602999999999999</v>
      </c>
      <c r="AK1683">
        <v>221.167</v>
      </c>
      <c r="AL1683">
        <v>8.0994899999999995E-2</v>
      </c>
      <c r="AM1683">
        <v>1.3542000000000001</v>
      </c>
      <c r="AN1683">
        <v>3.6978200000000001</v>
      </c>
      <c r="AO1683">
        <v>47.183999999999997</v>
      </c>
      <c r="AP1683">
        <v>1124.3699999999999</v>
      </c>
      <c r="AQ1683">
        <v>95.666700000000006</v>
      </c>
      <c r="AR1683">
        <v>3.5034700000000002E-2</v>
      </c>
      <c r="AS1683">
        <v>-0.346497</v>
      </c>
      <c r="AT1683">
        <v>914.37</v>
      </c>
      <c r="AU1683">
        <v>-9.3702999999999995E-2</v>
      </c>
      <c r="AV1683">
        <v>1782.43</v>
      </c>
      <c r="AW1683">
        <v>1885.27</v>
      </c>
      <c r="AX1683">
        <v>-8.4639000000000006E-2</v>
      </c>
      <c r="AY1683">
        <v>914.37</v>
      </c>
      <c r="AZ1683">
        <v>0.10191799999999999</v>
      </c>
      <c r="BA1683" s="2">
        <v>-4.5755800000000002E-6</v>
      </c>
      <c r="BB1683">
        <v>4.4316000000000004</v>
      </c>
      <c r="BC1683">
        <v>16.3873</v>
      </c>
    </row>
    <row r="1684" spans="1:56" x14ac:dyDescent="0.35">
      <c r="A1684" t="str">
        <f t="shared" si="240"/>
        <v/>
      </c>
      <c r="B1684" t="str">
        <f>IFERROR(VLOOKUP(R1684,#REF!,3,FALSE),"")</f>
        <v/>
      </c>
      <c r="C1684" t="str">
        <f>IFERROR(VLOOKUP(R1684,#REF!,3,FALSE),"normal")</f>
        <v>normal</v>
      </c>
      <c r="D1684">
        <f t="shared" si="234"/>
        <v>1.3785308851788614</v>
      </c>
      <c r="E1684" t="str">
        <f t="shared" si="235"/>
        <v>P_183A3AB9_001B1B5B168hr9</v>
      </c>
      <c r="F1684" t="s">
        <v>165</v>
      </c>
      <c r="G1684">
        <f t="shared" si="236"/>
        <v>1.5475816358597858</v>
      </c>
      <c r="H1684" s="3">
        <f t="shared" si="237"/>
        <v>-9.3791960689083867E-2</v>
      </c>
      <c r="I1684">
        <f t="shared" si="238"/>
        <v>0.32246625142990665</v>
      </c>
      <c r="J1684">
        <f t="shared" si="241"/>
        <v>0.82055246159882578</v>
      </c>
      <c r="K1684" s="3">
        <f t="shared" si="239"/>
        <v>-9.9712140703093713E-2</v>
      </c>
      <c r="L1684">
        <f t="shared" si="242"/>
        <v>153.12456263121061</v>
      </c>
      <c r="N1684" t="s">
        <v>109</v>
      </c>
      <c r="O1684" s="1">
        <v>43703.588888888888</v>
      </c>
      <c r="P1684" t="s">
        <v>130</v>
      </c>
      <c r="Q1684">
        <v>3</v>
      </c>
      <c r="R1684" t="s">
        <v>184</v>
      </c>
      <c r="S1684">
        <v>1</v>
      </c>
      <c r="T1684">
        <v>9</v>
      </c>
      <c r="U1684">
        <v>1</v>
      </c>
      <c r="V1684">
        <v>5</v>
      </c>
      <c r="W1684">
        <v>150</v>
      </c>
      <c r="X1684">
        <v>128.61000000000001</v>
      </c>
      <c r="Y1684">
        <v>131.28899999999999</v>
      </c>
      <c r="Z1684">
        <v>3.41526</v>
      </c>
      <c r="AA1684">
        <v>92.8643</v>
      </c>
      <c r="AB1684">
        <v>23</v>
      </c>
      <c r="AC1684">
        <v>30</v>
      </c>
      <c r="AE1684">
        <v>50</v>
      </c>
      <c r="AG1684">
        <v>2090.9699999999998</v>
      </c>
      <c r="AH1684">
        <v>541.25</v>
      </c>
      <c r="AI1684">
        <v>8.2422599999999999</v>
      </c>
      <c r="AJ1684">
        <v>0.198215</v>
      </c>
      <c r="AK1684">
        <v>445.58300000000003</v>
      </c>
      <c r="AL1684">
        <v>0.16317999999999999</v>
      </c>
      <c r="AM1684">
        <v>1.2687999999999999</v>
      </c>
      <c r="AN1684">
        <v>3.46461</v>
      </c>
      <c r="AO1684">
        <v>54.0608</v>
      </c>
      <c r="AP1684">
        <v>1124.3699999999999</v>
      </c>
      <c r="AQ1684">
        <v>95.666700000000006</v>
      </c>
      <c r="AR1684">
        <v>3.5034700000000002E-2</v>
      </c>
      <c r="AS1684">
        <v>-0.346497</v>
      </c>
      <c r="AT1684">
        <v>914.37</v>
      </c>
      <c r="AU1684">
        <v>-0.10001</v>
      </c>
      <c r="AV1684">
        <v>2090.98</v>
      </c>
      <c r="AW1684">
        <v>1896.97</v>
      </c>
      <c r="AX1684">
        <v>-8.4639000000000006E-2</v>
      </c>
      <c r="AY1684">
        <v>914.37</v>
      </c>
      <c r="AZ1684">
        <v>0.10255</v>
      </c>
      <c r="BA1684" s="2">
        <v>-4.5755800000000002E-6</v>
      </c>
      <c r="BB1684">
        <v>7.8109400000000004</v>
      </c>
      <c r="BC1684">
        <v>27.061800000000002</v>
      </c>
    </row>
    <row r="1685" spans="1:56" x14ac:dyDescent="0.35">
      <c r="A1685" t="str">
        <f t="shared" si="240"/>
        <v/>
      </c>
      <c r="B1685" t="str">
        <f>IFERROR(VLOOKUP(R1685,#REF!,3,FALSE),"")</f>
        <v/>
      </c>
      <c r="C1685" t="str">
        <f>IFERROR(VLOOKUP(R1685,#REF!,3,FALSE),"normal")</f>
        <v>normal</v>
      </c>
      <c r="D1685">
        <f t="shared" si="234"/>
        <v>-34.34463029170422</v>
      </c>
      <c r="E1685" t="str">
        <f t="shared" si="235"/>
        <v>P_183A3AB9_001B1B5B168hr10</v>
      </c>
      <c r="F1685" t="s">
        <v>165</v>
      </c>
      <c r="G1685">
        <f t="shared" si="236"/>
        <v>1.6518517389116774</v>
      </c>
      <c r="H1685" s="3">
        <f t="shared" si="237"/>
        <v>-0.17632305182429445</v>
      </c>
      <c r="I1685">
        <f t="shared" si="238"/>
        <v>0.22513045610227667</v>
      </c>
      <c r="J1685">
        <f t="shared" si="241"/>
        <v>0.88238205020725669</v>
      </c>
      <c r="K1685" s="3">
        <f t="shared" si="239"/>
        <v>-9.3323761665470129E-2</v>
      </c>
      <c r="L1685">
        <f t="shared" si="242"/>
        <v>344.54876167748318</v>
      </c>
      <c r="N1685" t="s">
        <v>109</v>
      </c>
      <c r="O1685" s="1">
        <v>43703.588888888888</v>
      </c>
      <c r="P1685" t="s">
        <v>130</v>
      </c>
      <c r="Q1685">
        <v>3</v>
      </c>
      <c r="R1685" t="s">
        <v>184</v>
      </c>
      <c r="S1685">
        <v>1</v>
      </c>
      <c r="T1685">
        <v>10</v>
      </c>
      <c r="U1685">
        <v>3</v>
      </c>
      <c r="V1685">
        <v>5</v>
      </c>
      <c r="W1685">
        <v>400</v>
      </c>
      <c r="X1685">
        <v>343.61</v>
      </c>
      <c r="Y1685">
        <v>295.976</v>
      </c>
      <c r="Z1685">
        <v>3.4353600000000002</v>
      </c>
      <c r="AA1685">
        <v>92.635400000000004</v>
      </c>
      <c r="AB1685">
        <v>23</v>
      </c>
      <c r="AC1685">
        <v>30</v>
      </c>
      <c r="AE1685">
        <v>50</v>
      </c>
      <c r="AG1685">
        <v>2401.79</v>
      </c>
      <c r="AH1685">
        <v>1109.42</v>
      </c>
      <c r="AI1685">
        <v>22.0413</v>
      </c>
      <c r="AJ1685">
        <v>0.40628700000000001</v>
      </c>
      <c r="AK1685">
        <v>1013.75</v>
      </c>
      <c r="AL1685">
        <v>0.37125200000000003</v>
      </c>
      <c r="AM1685">
        <v>1.0804499999999999</v>
      </c>
      <c r="AN1685">
        <v>2.9502899999999999</v>
      </c>
      <c r="AO1685">
        <v>45.993200000000002</v>
      </c>
      <c r="AP1685">
        <v>1124.3699999999999</v>
      </c>
      <c r="AQ1685">
        <v>95.666700000000006</v>
      </c>
      <c r="AR1685">
        <v>3.5034700000000002E-2</v>
      </c>
      <c r="AS1685">
        <v>-0.346497</v>
      </c>
      <c r="AT1685">
        <v>914.37</v>
      </c>
      <c r="AU1685">
        <v>-0.11744499999999999</v>
      </c>
      <c r="AV1685">
        <v>2401.79</v>
      </c>
      <c r="AW1685">
        <v>1909</v>
      </c>
      <c r="AX1685">
        <v>-8.4639000000000006E-2</v>
      </c>
      <c r="AY1685">
        <v>914.37</v>
      </c>
      <c r="AZ1685">
        <v>0.1032</v>
      </c>
      <c r="BA1685" s="2">
        <v>-4.5755800000000002E-6</v>
      </c>
      <c r="BB1685">
        <v>23.4602</v>
      </c>
      <c r="BC1685">
        <v>69.214399999999998</v>
      </c>
    </row>
    <row r="1686" spans="1:56" x14ac:dyDescent="0.35">
      <c r="A1686" t="str">
        <f t="shared" si="240"/>
        <v/>
      </c>
      <c r="B1686" t="str">
        <f>IFERROR(VLOOKUP(R1686,#REF!,3,FALSE),"")</f>
        <v/>
      </c>
      <c r="C1686" t="str">
        <f>IFERROR(VLOOKUP(R1686,#REF!,3,FALSE),"normal")</f>
        <v>normal</v>
      </c>
      <c r="D1686" t="str">
        <f t="shared" si="234"/>
        <v/>
      </c>
      <c r="E1686" t="str">
        <f t="shared" si="235"/>
        <v>P_183A3AB9_001B1B5B168hr16</v>
      </c>
      <c r="F1686" t="s">
        <v>165</v>
      </c>
      <c r="G1686" t="str">
        <f t="shared" si="236"/>
        <v/>
      </c>
      <c r="H1686" s="3" t="str">
        <f t="shared" si="237"/>
        <v/>
      </c>
      <c r="I1686">
        <f t="shared" si="238"/>
        <v>0.32702749755391197</v>
      </c>
      <c r="J1686">
        <f t="shared" si="241"/>
        <v>-0.45648473664953809</v>
      </c>
      <c r="K1686" s="3">
        <f t="shared" si="239"/>
        <v>-0.14346950509996928</v>
      </c>
      <c r="L1686" t="str">
        <f t="shared" si="242"/>
        <v/>
      </c>
      <c r="N1686" t="s">
        <v>109</v>
      </c>
      <c r="O1686" s="1">
        <v>43703.588888888888</v>
      </c>
      <c r="P1686" t="s">
        <v>130</v>
      </c>
      <c r="Q1686">
        <v>3</v>
      </c>
      <c r="R1686" t="s">
        <v>184</v>
      </c>
      <c r="S1686">
        <v>1</v>
      </c>
      <c r="T1686">
        <v>16</v>
      </c>
      <c r="U1686">
        <v>144</v>
      </c>
      <c r="V1686">
        <v>20</v>
      </c>
      <c r="W1686">
        <v>0</v>
      </c>
      <c r="X1686">
        <v>0</v>
      </c>
      <c r="Y1686">
        <v>-0.45648699999999998</v>
      </c>
      <c r="Z1686">
        <v>3.1431499999999999</v>
      </c>
      <c r="AA1686">
        <v>95.934799999999996</v>
      </c>
      <c r="AB1686">
        <v>23</v>
      </c>
      <c r="AC1686">
        <v>30</v>
      </c>
      <c r="AE1686">
        <v>20</v>
      </c>
      <c r="AG1686">
        <v>5634.59</v>
      </c>
      <c r="AH1686">
        <v>94.5</v>
      </c>
      <c r="AI1686">
        <v>0.51075400000000004</v>
      </c>
      <c r="AJ1686">
        <v>3.4607499999999999E-2</v>
      </c>
      <c r="AK1686">
        <v>0</v>
      </c>
      <c r="AL1686">
        <v>0</v>
      </c>
      <c r="AO1686">
        <v>0</v>
      </c>
      <c r="AP1686">
        <v>5604.59</v>
      </c>
      <c r="AQ1686">
        <v>94.5</v>
      </c>
      <c r="AR1686">
        <v>3.4607499999999999E-2</v>
      </c>
      <c r="AS1686">
        <v>0.18675800000000001</v>
      </c>
      <c r="AT1686">
        <v>5394.59</v>
      </c>
      <c r="AV1686">
        <v>5634.61</v>
      </c>
      <c r="AW1686">
        <v>1737.27</v>
      </c>
      <c r="AX1686">
        <v>-21.107800000000001</v>
      </c>
      <c r="AY1686">
        <v>5394.61</v>
      </c>
      <c r="AZ1686">
        <v>9.3916700000000006E-2</v>
      </c>
      <c r="BA1686">
        <v>-1.14109E-3</v>
      </c>
      <c r="BC1686">
        <v>0.30101499999999998</v>
      </c>
    </row>
    <row r="1687" spans="1:56" x14ac:dyDescent="0.35">
      <c r="A1687" t="str">
        <f t="shared" si="240"/>
        <v/>
      </c>
      <c r="B1687" t="str">
        <f>IFERROR(VLOOKUP(R1687,#REF!,3,FALSE),"")</f>
        <v/>
      </c>
      <c r="C1687" t="str">
        <f>IFERROR(VLOOKUP(R1687,#REF!,3,FALSE),"normal")</f>
        <v>normal</v>
      </c>
      <c r="D1687">
        <f t="shared" si="234"/>
        <v>-39.914867327241481</v>
      </c>
      <c r="E1687" t="str">
        <f t="shared" si="235"/>
        <v>P_183A3AB9_001B1B5B168hr17</v>
      </c>
      <c r="F1687" t="s">
        <v>165</v>
      </c>
      <c r="G1687">
        <f t="shared" si="236"/>
        <v>2.9886908293077958</v>
      </c>
      <c r="H1687" s="3">
        <f t="shared" si="237"/>
        <v>-0.4257474316600281</v>
      </c>
      <c r="I1687">
        <f t="shared" si="238"/>
        <v>0.26562329870164891</v>
      </c>
      <c r="J1687">
        <f t="shared" si="241"/>
        <v>-1.1626250624468353</v>
      </c>
      <c r="K1687" s="3">
        <f t="shared" si="239"/>
        <v>-0.15194228952566341</v>
      </c>
      <c r="L1687">
        <f t="shared" si="242"/>
        <v>82.959528808024231</v>
      </c>
      <c r="N1687" t="s">
        <v>109</v>
      </c>
      <c r="O1687" s="1">
        <v>43703.588888888888</v>
      </c>
      <c r="P1687" t="s">
        <v>130</v>
      </c>
      <c r="Q1687">
        <v>3</v>
      </c>
      <c r="R1687" t="s">
        <v>184</v>
      </c>
      <c r="S1687">
        <v>1</v>
      </c>
      <c r="T1687">
        <v>17</v>
      </c>
      <c r="U1687">
        <v>1</v>
      </c>
      <c r="V1687">
        <v>5</v>
      </c>
      <c r="W1687">
        <v>150</v>
      </c>
      <c r="X1687">
        <v>128.61000000000001</v>
      </c>
      <c r="Y1687">
        <v>71.129499999999993</v>
      </c>
      <c r="Z1687">
        <v>2.96252</v>
      </c>
      <c r="AA1687">
        <v>97.944299999999998</v>
      </c>
      <c r="AB1687">
        <v>23</v>
      </c>
      <c r="AC1687">
        <v>30</v>
      </c>
      <c r="AE1687">
        <v>20</v>
      </c>
      <c r="AG1687">
        <v>5944.93</v>
      </c>
      <c r="AH1687">
        <v>308.66699999999997</v>
      </c>
      <c r="AI1687">
        <v>8.9620800000000003</v>
      </c>
      <c r="AJ1687">
        <v>0.113039</v>
      </c>
      <c r="AK1687">
        <v>214.167</v>
      </c>
      <c r="AL1687">
        <v>7.8431399999999998E-2</v>
      </c>
      <c r="AM1687">
        <v>0.60983900000000002</v>
      </c>
      <c r="AN1687">
        <v>1.6652400000000001</v>
      </c>
      <c r="AO1687">
        <v>23.896999999999998</v>
      </c>
      <c r="AP1687">
        <v>5604.59</v>
      </c>
      <c r="AQ1687">
        <v>94.5</v>
      </c>
      <c r="AR1687">
        <v>3.4607499999999999E-2</v>
      </c>
      <c r="AS1687">
        <v>0.18675800000000001</v>
      </c>
      <c r="AT1687">
        <v>5394.59</v>
      </c>
      <c r="AU1687">
        <v>0.112151</v>
      </c>
      <c r="AV1687">
        <v>5944.95</v>
      </c>
      <c r="AW1687">
        <v>1634.34</v>
      </c>
      <c r="AX1687">
        <v>-21.107800000000001</v>
      </c>
      <c r="AY1687">
        <v>5394.61</v>
      </c>
      <c r="AZ1687">
        <v>8.8352299999999995E-2</v>
      </c>
      <c r="BA1687">
        <v>-1.14109E-3</v>
      </c>
      <c r="BB1687">
        <v>18.1617</v>
      </c>
      <c r="BC1687">
        <v>30.243600000000001</v>
      </c>
    </row>
    <row r="1688" spans="1:56" x14ac:dyDescent="0.35">
      <c r="A1688" t="str">
        <f t="shared" si="240"/>
        <v/>
      </c>
      <c r="B1688" t="str">
        <f>IFERROR(VLOOKUP(R1688,#REF!,3,FALSE),"")</f>
        <v/>
      </c>
      <c r="C1688" t="str">
        <f>IFERROR(VLOOKUP(R1688,#REF!,3,FALSE),"normal")</f>
        <v>normal</v>
      </c>
      <c r="D1688">
        <f t="shared" si="234"/>
        <v>-105.99965421826744</v>
      </c>
      <c r="E1688" t="str">
        <f t="shared" si="235"/>
        <v>P_183A3AB9_001B1B5B168hr18</v>
      </c>
      <c r="F1688" t="s">
        <v>165</v>
      </c>
      <c r="G1688">
        <f t="shared" si="236"/>
        <v>3.1938294960553857</v>
      </c>
      <c r="H1688" s="3">
        <f t="shared" si="237"/>
        <v>-0.427382869103204</v>
      </c>
      <c r="I1688">
        <f t="shared" si="238"/>
        <v>0.31299160821626293</v>
      </c>
      <c r="J1688">
        <f t="shared" si="241"/>
        <v>-1.853622169984626</v>
      </c>
      <c r="K1688" s="3">
        <f t="shared" si="239"/>
        <v>-0.15274793357208696</v>
      </c>
      <c r="L1688">
        <f t="shared" si="242"/>
        <v>219.54890719129247</v>
      </c>
      <c r="N1688" t="s">
        <v>109</v>
      </c>
      <c r="O1688" s="1">
        <v>43703.588888888888</v>
      </c>
      <c r="P1688" t="s">
        <v>130</v>
      </c>
      <c r="Q1688">
        <v>3</v>
      </c>
      <c r="R1688" t="s">
        <v>184</v>
      </c>
      <c r="S1688">
        <v>1</v>
      </c>
      <c r="T1688">
        <v>18</v>
      </c>
      <c r="U1688">
        <v>1</v>
      </c>
      <c r="V1688">
        <v>5</v>
      </c>
      <c r="W1688">
        <v>400</v>
      </c>
      <c r="X1688">
        <v>343.61</v>
      </c>
      <c r="Y1688">
        <v>188.59800000000001</v>
      </c>
      <c r="Z1688">
        <v>2.8034300000000001</v>
      </c>
      <c r="AA1688">
        <v>99.6965</v>
      </c>
      <c r="AB1688">
        <v>23</v>
      </c>
      <c r="AC1688">
        <v>30</v>
      </c>
      <c r="AE1688">
        <v>20</v>
      </c>
      <c r="AG1688">
        <v>6254.26</v>
      </c>
      <c r="AH1688">
        <v>628.41700000000003</v>
      </c>
      <c r="AI1688">
        <v>11.103899999999999</v>
      </c>
      <c r="AJ1688">
        <v>0.23013700000000001</v>
      </c>
      <c r="AK1688">
        <v>533.91700000000003</v>
      </c>
      <c r="AL1688">
        <v>0.19552900000000001</v>
      </c>
      <c r="AM1688">
        <v>0.56904399999999999</v>
      </c>
      <c r="AN1688">
        <v>1.5538400000000001</v>
      </c>
      <c r="AO1688">
        <v>48.083599999999997</v>
      </c>
      <c r="AP1688">
        <v>5604.59</v>
      </c>
      <c r="AQ1688">
        <v>94.5</v>
      </c>
      <c r="AR1688">
        <v>3.4607499999999999E-2</v>
      </c>
      <c r="AS1688">
        <v>0.18675800000000001</v>
      </c>
      <c r="AT1688">
        <v>5394.59</v>
      </c>
      <c r="AU1688">
        <v>0.12019100000000001</v>
      </c>
      <c r="AV1688">
        <v>6254.28</v>
      </c>
      <c r="AW1688">
        <v>1545.57</v>
      </c>
      <c r="AX1688">
        <v>-21.107800000000001</v>
      </c>
      <c r="AY1688">
        <v>5394.61</v>
      </c>
      <c r="AZ1688">
        <v>8.3553299999999997E-2</v>
      </c>
      <c r="BA1688">
        <v>-1.14109E-3</v>
      </c>
      <c r="BB1688">
        <v>23.543199999999999</v>
      </c>
      <c r="BC1688">
        <v>36.5824</v>
      </c>
    </row>
    <row r="1689" spans="1:56" x14ac:dyDescent="0.35">
      <c r="A1689" t="str">
        <f t="shared" si="240"/>
        <v/>
      </c>
      <c r="B1689" t="str">
        <f>IFERROR(VLOOKUP(R1689,#REF!,3,FALSE),"")</f>
        <v/>
      </c>
      <c r="C1689" t="str">
        <f>IFERROR(VLOOKUP(R1689,#REF!,3,FALSE),"normal")</f>
        <v>normal</v>
      </c>
      <c r="D1689" t="str">
        <f t="shared" si="234"/>
        <v/>
      </c>
      <c r="E1689" t="str">
        <f t="shared" si="235"/>
        <v>P_183A3AB9_001B1B5B168hr26</v>
      </c>
      <c r="F1689" t="s">
        <v>165</v>
      </c>
      <c r="G1689" t="str">
        <f t="shared" si="236"/>
        <v/>
      </c>
      <c r="H1689" s="3" t="str">
        <f t="shared" si="237"/>
        <v/>
      </c>
      <c r="I1689">
        <f t="shared" si="238"/>
        <v>3.0148201556288057</v>
      </c>
      <c r="J1689">
        <f t="shared" si="241"/>
        <v>3.3793844761258209</v>
      </c>
      <c r="K1689" s="3">
        <f t="shared" si="239"/>
        <v>1.4553644610054426E-2</v>
      </c>
      <c r="L1689" t="str">
        <f t="shared" si="242"/>
        <v/>
      </c>
      <c r="N1689" t="s">
        <v>109</v>
      </c>
      <c r="O1689" s="1">
        <v>43703.588888888888</v>
      </c>
      <c r="P1689" t="s">
        <v>130</v>
      </c>
      <c r="Q1689">
        <v>3</v>
      </c>
      <c r="R1689" t="s">
        <v>184</v>
      </c>
      <c r="S1689">
        <v>1</v>
      </c>
      <c r="T1689">
        <v>26</v>
      </c>
      <c r="U1689">
        <v>272</v>
      </c>
      <c r="V1689">
        <v>30</v>
      </c>
      <c r="W1689">
        <v>0</v>
      </c>
      <c r="X1689">
        <v>0</v>
      </c>
      <c r="Y1689">
        <v>3.3793899999999999</v>
      </c>
      <c r="Z1689">
        <v>8.8379999999999992</v>
      </c>
      <c r="AA1689">
        <v>66.257999999999996</v>
      </c>
      <c r="AB1689">
        <v>41</v>
      </c>
      <c r="AC1689">
        <v>43.75</v>
      </c>
      <c r="AE1689">
        <v>60</v>
      </c>
      <c r="AG1689">
        <v>13124.8</v>
      </c>
      <c r="AH1689">
        <v>96.125</v>
      </c>
      <c r="AI1689">
        <v>1.8953599999999999</v>
      </c>
      <c r="AJ1689">
        <v>3.5202600000000001E-2</v>
      </c>
      <c r="AK1689">
        <v>0</v>
      </c>
      <c r="AL1689">
        <v>0</v>
      </c>
      <c r="AO1689">
        <v>0</v>
      </c>
      <c r="AP1689">
        <v>13094.8</v>
      </c>
      <c r="AQ1689">
        <v>96.125</v>
      </c>
      <c r="AR1689">
        <v>3.5202600000000001E-2</v>
      </c>
      <c r="AS1689">
        <v>0.34447100000000003</v>
      </c>
      <c r="AT1689">
        <v>12884.8</v>
      </c>
      <c r="AV1689">
        <v>13124.8</v>
      </c>
      <c r="AW1689">
        <v>4939.4799999999996</v>
      </c>
      <c r="AX1689">
        <v>75.858699999999999</v>
      </c>
      <c r="AY1689">
        <v>12884.8</v>
      </c>
      <c r="AZ1689">
        <v>0.26702799999999999</v>
      </c>
      <c r="BA1689">
        <v>4.1009200000000001E-3</v>
      </c>
      <c r="BC1689">
        <v>-0.11913799999999999</v>
      </c>
    </row>
    <row r="1690" spans="1:56" x14ac:dyDescent="0.35">
      <c r="A1690" t="str">
        <f t="shared" si="240"/>
        <v/>
      </c>
      <c r="B1690" t="str">
        <f>IFERROR(VLOOKUP(R1690,#REF!,3,FALSE),"")</f>
        <v/>
      </c>
      <c r="C1690" t="str">
        <f>IFERROR(VLOOKUP(R1690,#REF!,3,FALSE),"normal")</f>
        <v>normal</v>
      </c>
      <c r="D1690">
        <f t="shared" si="234"/>
        <v>9.9954289075595852</v>
      </c>
      <c r="E1690" t="str">
        <f t="shared" si="235"/>
        <v>P_183A3AB9_001B1B5B168hr27</v>
      </c>
      <c r="F1690" t="s">
        <v>165</v>
      </c>
      <c r="G1690">
        <f t="shared" si="236"/>
        <v>3.6906519825711235</v>
      </c>
      <c r="H1690" s="3">
        <f t="shared" si="237"/>
        <v>5.8742443970816023E-2</v>
      </c>
      <c r="I1690">
        <f t="shared" si="238"/>
        <v>3.0552113524962525</v>
      </c>
      <c r="J1690">
        <f t="shared" si="241"/>
        <v>3.4130377212704022</v>
      </c>
      <c r="K1690" s="3">
        <f t="shared" si="239"/>
        <v>6.3787107239333127E-3</v>
      </c>
      <c r="L1690">
        <f t="shared" si="242"/>
        <v>133.91882435269417</v>
      </c>
      <c r="N1690" t="s">
        <v>109</v>
      </c>
      <c r="O1690" s="1">
        <v>43703.588888888888</v>
      </c>
      <c r="P1690" t="s">
        <v>130</v>
      </c>
      <c r="Q1690">
        <v>3</v>
      </c>
      <c r="R1690" t="s">
        <v>184</v>
      </c>
      <c r="S1690">
        <v>1</v>
      </c>
      <c r="T1690">
        <v>27</v>
      </c>
      <c r="U1690">
        <v>1</v>
      </c>
      <c r="V1690">
        <v>5</v>
      </c>
      <c r="W1690">
        <v>150</v>
      </c>
      <c r="X1690">
        <v>128.61000000000001</v>
      </c>
      <c r="Y1690">
        <v>114.822</v>
      </c>
      <c r="Z1690">
        <v>9.1759900000000005</v>
      </c>
      <c r="AA1690">
        <v>64.807000000000002</v>
      </c>
      <c r="AB1690">
        <v>41</v>
      </c>
      <c r="AC1690">
        <v>44</v>
      </c>
      <c r="AE1690">
        <v>60</v>
      </c>
      <c r="AG1690">
        <v>13439.2</v>
      </c>
      <c r="AH1690">
        <v>1118.42</v>
      </c>
      <c r="AI1690">
        <v>6.9527400000000004</v>
      </c>
      <c r="AJ1690">
        <v>0.40958299999999997</v>
      </c>
      <c r="AK1690">
        <v>1022.29</v>
      </c>
      <c r="AL1690">
        <v>0.37437999999999999</v>
      </c>
      <c r="AM1690">
        <v>2.9109699999999998</v>
      </c>
      <c r="AN1690">
        <v>7.9487699999999997</v>
      </c>
      <c r="AO1690">
        <v>147.03399999999999</v>
      </c>
      <c r="AP1690">
        <v>13094.8</v>
      </c>
      <c r="AQ1690">
        <v>96.125</v>
      </c>
      <c r="AR1690">
        <v>3.5202600000000001E-2</v>
      </c>
      <c r="AS1690">
        <v>0.34447100000000003</v>
      </c>
      <c r="AT1690">
        <v>12884.8</v>
      </c>
      <c r="AU1690">
        <v>4.3336300000000001E-2</v>
      </c>
      <c r="AV1690">
        <v>13439.2</v>
      </c>
      <c r="AW1690">
        <v>5224.8500000000004</v>
      </c>
      <c r="AX1690">
        <v>75.858699999999999</v>
      </c>
      <c r="AY1690">
        <v>12884.8</v>
      </c>
      <c r="AZ1690">
        <v>0.28245500000000001</v>
      </c>
      <c r="BA1690">
        <v>4.1009200000000001E-3</v>
      </c>
      <c r="BB1690">
        <v>3.5240499999999999</v>
      </c>
      <c r="BC1690">
        <v>28.011900000000001</v>
      </c>
    </row>
    <row r="1691" spans="1:56" x14ac:dyDescent="0.35">
      <c r="A1691" t="str">
        <f t="shared" si="240"/>
        <v/>
      </c>
      <c r="B1691" t="str">
        <f>IFERROR(VLOOKUP(R1691,#REF!,3,FALSE),"")</f>
        <v/>
      </c>
      <c r="C1691" t="str">
        <f>IFERROR(VLOOKUP(R1691,#REF!,3,FALSE),"normal")</f>
        <v>normal</v>
      </c>
      <c r="D1691">
        <f t="shared" si="234"/>
        <v>-4.5062484907871863</v>
      </c>
      <c r="E1691" t="str">
        <f t="shared" si="235"/>
        <v>P_183A3AB9_001B1B5B168hr28</v>
      </c>
      <c r="F1691" t="s">
        <v>165</v>
      </c>
      <c r="G1691">
        <f t="shared" si="236"/>
        <v>3.5659364215882663</v>
      </c>
      <c r="H1691" s="3">
        <f t="shared" si="237"/>
        <v>-1.037735186005153E-2</v>
      </c>
      <c r="I1691">
        <f t="shared" si="238"/>
        <v>2.8455887542258678</v>
      </c>
      <c r="J1691">
        <f t="shared" si="241"/>
        <v>3.2148776070905076</v>
      </c>
      <c r="K1691" s="3">
        <f t="shared" si="239"/>
        <v>1.3545710507230951E-2</v>
      </c>
      <c r="L1691">
        <f t="shared" si="242"/>
        <v>327.4025785047001</v>
      </c>
      <c r="N1691" t="s">
        <v>109</v>
      </c>
      <c r="O1691" s="1">
        <v>43703.588888888888</v>
      </c>
      <c r="P1691" t="s">
        <v>130</v>
      </c>
      <c r="Q1691">
        <v>3</v>
      </c>
      <c r="R1691" t="s">
        <v>184</v>
      </c>
      <c r="S1691">
        <v>1</v>
      </c>
      <c r="T1691">
        <v>28</v>
      </c>
      <c r="U1691">
        <v>1</v>
      </c>
      <c r="V1691">
        <v>5</v>
      </c>
      <c r="W1691">
        <v>400</v>
      </c>
      <c r="X1691">
        <v>343.61</v>
      </c>
      <c r="Y1691">
        <v>281.24700000000001</v>
      </c>
      <c r="Z1691">
        <v>9.5034100000000006</v>
      </c>
      <c r="AA1691">
        <v>65.572699999999998</v>
      </c>
      <c r="AB1691">
        <v>41</v>
      </c>
      <c r="AC1691">
        <v>45</v>
      </c>
      <c r="AE1691">
        <v>60</v>
      </c>
      <c r="AG1691">
        <v>13749.5</v>
      </c>
      <c r="AH1691">
        <v>2738.38</v>
      </c>
      <c r="AI1691">
        <v>5.2071199999999997</v>
      </c>
      <c r="AJ1691">
        <v>1.00284</v>
      </c>
      <c r="AK1691">
        <v>2642.25</v>
      </c>
      <c r="AL1691">
        <v>0.96763600000000005</v>
      </c>
      <c r="AM1691">
        <v>2.81609</v>
      </c>
      <c r="AN1691">
        <v>7.6896800000000001</v>
      </c>
      <c r="AO1691">
        <v>507.43</v>
      </c>
      <c r="AP1691">
        <v>13094.8</v>
      </c>
      <c r="AQ1691">
        <v>96.125</v>
      </c>
      <c r="AR1691">
        <v>3.5202600000000001E-2</v>
      </c>
      <c r="AS1691">
        <v>0.34447100000000003</v>
      </c>
      <c r="AT1691">
        <v>12884.8</v>
      </c>
      <c r="AU1691">
        <v>4.4796500000000003E-2</v>
      </c>
      <c r="AV1691">
        <v>13749.5</v>
      </c>
      <c r="AW1691">
        <v>5410.02</v>
      </c>
      <c r="AX1691">
        <v>75.858699999999999</v>
      </c>
      <c r="AY1691">
        <v>12884.8</v>
      </c>
      <c r="AZ1691">
        <v>0.29246499999999997</v>
      </c>
      <c r="BA1691">
        <v>4.1009200000000001E-3</v>
      </c>
      <c r="BB1691">
        <v>2.13815</v>
      </c>
      <c r="BC1691">
        <v>16.441700000000001</v>
      </c>
    </row>
    <row r="1692" spans="1:56" x14ac:dyDescent="0.35">
      <c r="A1692" t="str">
        <f t="shared" si="240"/>
        <v/>
      </c>
      <c r="B1692" t="str">
        <f>IFERROR(VLOOKUP(R1692,#REF!,3,FALSE),"")</f>
        <v/>
      </c>
      <c r="C1692" t="str">
        <f>IFERROR(VLOOKUP(R1692,#REF!,3,FALSE),"normal")</f>
        <v>normal</v>
      </c>
      <c r="D1692">
        <f t="shared" si="234"/>
        <v>4.7551497993460892</v>
      </c>
      <c r="E1692" t="str">
        <f t="shared" si="235"/>
        <v>P_183A3AB9_001B1C5B168hr7</v>
      </c>
      <c r="F1692" t="s">
        <v>165</v>
      </c>
      <c r="G1692">
        <f t="shared" si="236"/>
        <v>11.798195717454769</v>
      </c>
      <c r="H1692" s="3">
        <f t="shared" si="237"/>
        <v>-0.28795504099434222</v>
      </c>
      <c r="I1692">
        <f t="shared" si="238"/>
        <v>11.575379205700058</v>
      </c>
      <c r="J1692">
        <f t="shared" si="241"/>
        <v>6.1358761810909499</v>
      </c>
      <c r="K1692" s="3">
        <f t="shared" si="239"/>
        <v>-7.7173068995598651E-3</v>
      </c>
      <c r="L1692">
        <f t="shared" si="242"/>
        <v>29.510743801652893</v>
      </c>
      <c r="N1692" t="s">
        <v>109</v>
      </c>
      <c r="O1692" s="1">
        <v>43703.588888888888</v>
      </c>
      <c r="P1692" t="s">
        <v>130</v>
      </c>
      <c r="Q1692">
        <v>4</v>
      </c>
      <c r="R1692" t="s">
        <v>185</v>
      </c>
      <c r="S1692">
        <v>1</v>
      </c>
      <c r="T1692">
        <v>7</v>
      </c>
      <c r="U1692">
        <v>2051</v>
      </c>
      <c r="V1692">
        <v>5</v>
      </c>
      <c r="W1692">
        <v>30</v>
      </c>
      <c r="X1692">
        <v>25.41</v>
      </c>
      <c r="Y1692">
        <v>24.9956</v>
      </c>
      <c r="Z1692">
        <v>2.0701200000000002</v>
      </c>
      <c r="AA1692">
        <v>147.256</v>
      </c>
      <c r="AB1692">
        <v>23</v>
      </c>
      <c r="AC1692">
        <v>30</v>
      </c>
      <c r="AE1692">
        <v>50</v>
      </c>
      <c r="AG1692">
        <v>1473.52</v>
      </c>
      <c r="AH1692">
        <v>199</v>
      </c>
      <c r="AI1692">
        <v>2.34057</v>
      </c>
      <c r="AJ1692">
        <v>7.28771E-2</v>
      </c>
      <c r="AK1692">
        <v>39.041699999999999</v>
      </c>
      <c r="AL1692">
        <v>1.42977E-2</v>
      </c>
      <c r="AM1692">
        <v>0.56267999999999996</v>
      </c>
      <c r="AN1692">
        <v>1.53647</v>
      </c>
      <c r="AO1692">
        <v>16.680399999999999</v>
      </c>
      <c r="AP1692">
        <v>1124.82</v>
      </c>
      <c r="AQ1692">
        <v>159.958</v>
      </c>
      <c r="AR1692">
        <v>5.8579399999999997E-2</v>
      </c>
      <c r="AS1692">
        <v>-0.17089799999999999</v>
      </c>
      <c r="AT1692">
        <v>914.82</v>
      </c>
      <c r="AU1692">
        <v>-0.11122799999999999</v>
      </c>
      <c r="AV1692">
        <v>1473.54</v>
      </c>
      <c r="AW1692">
        <v>1074.1600000000001</v>
      </c>
      <c r="AX1692">
        <v>-1.1708000000000001</v>
      </c>
      <c r="AY1692">
        <v>914.82</v>
      </c>
      <c r="AZ1692">
        <v>5.8068799999999997E-2</v>
      </c>
      <c r="BA1692" s="2">
        <v>-6.3293400000000006E-5</v>
      </c>
      <c r="BB1692">
        <v>4.9012200000000004</v>
      </c>
      <c r="BC1692">
        <v>7.53057</v>
      </c>
      <c r="BD1692">
        <v>2.3716699999999999</v>
      </c>
    </row>
    <row r="1693" spans="1:56" x14ac:dyDescent="0.35">
      <c r="A1693" t="str">
        <f t="shared" si="240"/>
        <v/>
      </c>
      <c r="B1693" t="str">
        <f>IFERROR(VLOOKUP(R1693,#REF!,3,FALSE),"")</f>
        <v/>
      </c>
      <c r="C1693" t="str">
        <f>IFERROR(VLOOKUP(R1693,#REF!,3,FALSE),"normal")</f>
        <v>normal</v>
      </c>
      <c r="D1693">
        <f t="shared" si="234"/>
        <v>-4.4003631353476607</v>
      </c>
      <c r="E1693" t="str">
        <f t="shared" si="235"/>
        <v>P_183A3AB9_001B1C5B168hr8</v>
      </c>
      <c r="F1693" t="s">
        <v>165</v>
      </c>
      <c r="G1693">
        <f t="shared" si="236"/>
        <v>11.38677769323496</v>
      </c>
      <c r="H1693" s="3">
        <f t="shared" si="237"/>
        <v>-0.24564017572421509</v>
      </c>
      <c r="I1693">
        <f t="shared" si="238"/>
        <v>11.440140994488958</v>
      </c>
      <c r="J1693">
        <f t="shared" si="241"/>
        <v>6.1997460854845521</v>
      </c>
      <c r="K1693" s="3">
        <f t="shared" si="239"/>
        <v>-1.0614963720708958E-2</v>
      </c>
      <c r="L1693">
        <f t="shared" si="242"/>
        <v>64.031917739508444</v>
      </c>
      <c r="N1693" t="s">
        <v>109</v>
      </c>
      <c r="O1693" s="1">
        <v>43703.588888888888</v>
      </c>
      <c r="P1693" t="s">
        <v>130</v>
      </c>
      <c r="Q1693">
        <v>4</v>
      </c>
      <c r="R1693" t="s">
        <v>185</v>
      </c>
      <c r="S1693">
        <v>1</v>
      </c>
      <c r="T1693">
        <v>8</v>
      </c>
      <c r="U1693">
        <v>3</v>
      </c>
      <c r="V1693">
        <v>5</v>
      </c>
      <c r="W1693">
        <v>70</v>
      </c>
      <c r="X1693">
        <v>59.81</v>
      </c>
      <c r="Y1693">
        <v>54.710700000000003</v>
      </c>
      <c r="Z1693">
        <v>2.07944</v>
      </c>
      <c r="AA1693">
        <v>147.066</v>
      </c>
      <c r="AB1693">
        <v>23</v>
      </c>
      <c r="AC1693">
        <v>30</v>
      </c>
      <c r="AE1693">
        <v>50</v>
      </c>
      <c r="AG1693">
        <v>1782.86</v>
      </c>
      <c r="AH1693">
        <v>260.83300000000003</v>
      </c>
      <c r="AI1693">
        <v>2.42571</v>
      </c>
      <c r="AJ1693">
        <v>9.5521499999999995E-2</v>
      </c>
      <c r="AK1693">
        <v>100.875</v>
      </c>
      <c r="AL1693">
        <v>3.6942099999999999E-2</v>
      </c>
      <c r="AM1693">
        <v>0.61765700000000001</v>
      </c>
      <c r="AN1693">
        <v>1.68659</v>
      </c>
      <c r="AO1693">
        <v>41.585799999999999</v>
      </c>
      <c r="AP1693">
        <v>1124.82</v>
      </c>
      <c r="AQ1693">
        <v>159.958</v>
      </c>
      <c r="AR1693">
        <v>5.8579399999999997E-2</v>
      </c>
      <c r="AS1693">
        <v>-0.17089799999999999</v>
      </c>
      <c r="AT1693">
        <v>914.82</v>
      </c>
      <c r="AU1693">
        <v>-0.101327</v>
      </c>
      <c r="AV1693">
        <v>1782.87</v>
      </c>
      <c r="AW1693">
        <v>1080.8499999999999</v>
      </c>
      <c r="AX1693">
        <v>-1.1708000000000001</v>
      </c>
      <c r="AY1693">
        <v>914.82</v>
      </c>
      <c r="AZ1693">
        <v>5.8430900000000001E-2</v>
      </c>
      <c r="BA1693" s="2">
        <v>-6.3293400000000006E-5</v>
      </c>
      <c r="BB1693">
        <v>3.9579399999999998</v>
      </c>
      <c r="BC1693">
        <v>6.6754199999999999</v>
      </c>
    </row>
    <row r="1694" spans="1:56" x14ac:dyDescent="0.35">
      <c r="A1694" t="str">
        <f t="shared" si="240"/>
        <v/>
      </c>
      <c r="B1694" t="str">
        <f>IFERROR(VLOOKUP(R1694,#REF!,3,FALSE),"")</f>
        <v/>
      </c>
      <c r="C1694" t="str">
        <f>IFERROR(VLOOKUP(R1694,#REF!,3,FALSE),"normal")</f>
        <v>normal</v>
      </c>
      <c r="D1694">
        <f t="shared" si="234"/>
        <v>-23.723878005680433</v>
      </c>
      <c r="E1694" t="str">
        <f t="shared" si="235"/>
        <v>P_183A3AB9_001B1C5B168hr9</v>
      </c>
      <c r="F1694" t="s">
        <v>165</v>
      </c>
      <c r="G1694">
        <f t="shared" si="236"/>
        <v>12.633711397482282</v>
      </c>
      <c r="H1694" s="3">
        <f t="shared" si="237"/>
        <v>-0.26944726750409909</v>
      </c>
      <c r="I1694">
        <f t="shared" si="238"/>
        <v>11.270591103900223</v>
      </c>
      <c r="J1694">
        <f t="shared" si="241"/>
        <v>6.2349188074164612</v>
      </c>
      <c r="K1694" s="3">
        <f t="shared" si="239"/>
        <v>-1.5742082922153618E-2</v>
      </c>
      <c r="L1694">
        <f t="shared" si="242"/>
        <v>113.20503848845345</v>
      </c>
      <c r="N1694" t="s">
        <v>109</v>
      </c>
      <c r="O1694" s="1">
        <v>43703.588888888888</v>
      </c>
      <c r="P1694" t="s">
        <v>130</v>
      </c>
      <c r="Q1694">
        <v>4</v>
      </c>
      <c r="R1694" t="s">
        <v>185</v>
      </c>
      <c r="S1694">
        <v>1</v>
      </c>
      <c r="T1694">
        <v>9</v>
      </c>
      <c r="U1694">
        <v>1</v>
      </c>
      <c r="V1694">
        <v>5</v>
      </c>
      <c r="W1694">
        <v>150</v>
      </c>
      <c r="X1694">
        <v>128.61000000000001</v>
      </c>
      <c r="Y1694">
        <v>97.061999999999998</v>
      </c>
      <c r="Z1694">
        <v>2.0845500000000001</v>
      </c>
      <c r="AA1694">
        <v>146.96100000000001</v>
      </c>
      <c r="AB1694">
        <v>23</v>
      </c>
      <c r="AC1694">
        <v>30</v>
      </c>
      <c r="AE1694">
        <v>50</v>
      </c>
      <c r="AG1694">
        <v>2091.39</v>
      </c>
      <c r="AH1694">
        <v>349.29199999999997</v>
      </c>
      <c r="AI1694">
        <v>2.9263300000000001</v>
      </c>
      <c r="AJ1694">
        <v>0.127916</v>
      </c>
      <c r="AK1694">
        <v>189.333</v>
      </c>
      <c r="AL1694">
        <v>6.9336999999999996E-2</v>
      </c>
      <c r="AM1694">
        <v>0.53912599999999999</v>
      </c>
      <c r="AN1694">
        <v>1.4721500000000001</v>
      </c>
      <c r="AO1694">
        <v>64.6999</v>
      </c>
      <c r="AP1694">
        <v>1124.82</v>
      </c>
      <c r="AQ1694">
        <v>159.958</v>
      </c>
      <c r="AR1694">
        <v>5.8579399999999997E-2</v>
      </c>
      <c r="AS1694">
        <v>-0.17089799999999999</v>
      </c>
      <c r="AT1694">
        <v>914.82</v>
      </c>
      <c r="AU1694">
        <v>-0.116087</v>
      </c>
      <c r="AV1694">
        <v>2091.41</v>
      </c>
      <c r="AW1694">
        <v>1084.53</v>
      </c>
      <c r="AX1694">
        <v>-1.1708000000000001</v>
      </c>
      <c r="AY1694">
        <v>914.82</v>
      </c>
      <c r="AZ1694">
        <v>5.86297E-2</v>
      </c>
      <c r="BA1694" s="2">
        <v>-6.3293400000000006E-5</v>
      </c>
      <c r="BB1694">
        <v>7.0788500000000001</v>
      </c>
      <c r="BC1694">
        <v>10.421099999999999</v>
      </c>
    </row>
    <row r="1695" spans="1:56" x14ac:dyDescent="0.35">
      <c r="A1695" t="str">
        <f t="shared" si="240"/>
        <v/>
      </c>
      <c r="B1695" t="str">
        <f>IFERROR(VLOOKUP(R1695,#REF!,3,FALSE),"")</f>
        <v/>
      </c>
      <c r="C1695" t="str">
        <f>IFERROR(VLOOKUP(R1695,#REF!,3,FALSE),"normal")</f>
        <v>normal</v>
      </c>
      <c r="D1695">
        <f t="shared" si="234"/>
        <v>-90.421459595463546</v>
      </c>
      <c r="E1695" t="str">
        <f t="shared" si="235"/>
        <v>P_183A3AB9_001B1C5B168hr10</v>
      </c>
      <c r="F1695" t="s">
        <v>165</v>
      </c>
      <c r="G1695">
        <f t="shared" si="236"/>
        <v>14.693700650895966</v>
      </c>
      <c r="H1695" s="3">
        <f t="shared" si="237"/>
        <v>-0.33252588611684614</v>
      </c>
      <c r="I1695">
        <f t="shared" si="238"/>
        <v>11.073027657021211</v>
      </c>
      <c r="J1695">
        <f t="shared" si="241"/>
        <v>6.3371561380781882</v>
      </c>
      <c r="K1695" s="3">
        <f t="shared" si="239"/>
        <v>-1.973435420994879E-2</v>
      </c>
      <c r="L1695">
        <f t="shared" si="242"/>
        <v>227.6906958470359</v>
      </c>
      <c r="N1695" t="s">
        <v>109</v>
      </c>
      <c r="O1695" s="1">
        <v>43703.588888888888</v>
      </c>
      <c r="P1695" t="s">
        <v>130</v>
      </c>
      <c r="Q1695">
        <v>4</v>
      </c>
      <c r="R1695" t="s">
        <v>185</v>
      </c>
      <c r="S1695">
        <v>1</v>
      </c>
      <c r="T1695">
        <v>10</v>
      </c>
      <c r="U1695">
        <v>3</v>
      </c>
      <c r="V1695">
        <v>5</v>
      </c>
      <c r="W1695">
        <v>400</v>
      </c>
      <c r="X1695">
        <v>343.61</v>
      </c>
      <c r="Y1695">
        <v>195.59200000000001</v>
      </c>
      <c r="Z1695">
        <v>2.0996800000000002</v>
      </c>
      <c r="AA1695">
        <v>146.65199999999999</v>
      </c>
      <c r="AB1695">
        <v>23</v>
      </c>
      <c r="AC1695">
        <v>30</v>
      </c>
      <c r="AE1695">
        <v>50</v>
      </c>
      <c r="AG1695">
        <v>2402.23</v>
      </c>
      <c r="AH1695">
        <v>557.33299999999997</v>
      </c>
      <c r="AI1695">
        <v>8.8054699999999997</v>
      </c>
      <c r="AJ1695">
        <v>0.20410500000000001</v>
      </c>
      <c r="AK1695">
        <v>397.375</v>
      </c>
      <c r="AL1695">
        <v>0.14552499999999999</v>
      </c>
      <c r="AM1695">
        <v>0.42351899999999998</v>
      </c>
      <c r="AN1695">
        <v>1.1564700000000001</v>
      </c>
      <c r="AO1695">
        <v>45.1282</v>
      </c>
      <c r="AP1695">
        <v>1124.82</v>
      </c>
      <c r="AQ1695">
        <v>159.958</v>
      </c>
      <c r="AR1695">
        <v>5.8579399999999997E-2</v>
      </c>
      <c r="AS1695">
        <v>-0.17089799999999999</v>
      </c>
      <c r="AT1695">
        <v>914.82</v>
      </c>
      <c r="AU1695">
        <v>-0.14777499999999999</v>
      </c>
      <c r="AV1695">
        <v>2402.2399999999998</v>
      </c>
      <c r="AW1695">
        <v>1095.46</v>
      </c>
      <c r="AX1695">
        <v>-1.1708000000000001</v>
      </c>
      <c r="AY1695">
        <v>914.82</v>
      </c>
      <c r="AZ1695">
        <v>5.9220599999999998E-2</v>
      </c>
      <c r="BA1695" s="2">
        <v>-6.3293400000000006E-5</v>
      </c>
      <c r="BB1695">
        <v>25.158200000000001</v>
      </c>
      <c r="BC1695">
        <v>29.0947</v>
      </c>
    </row>
    <row r="1696" spans="1:56" x14ac:dyDescent="0.35">
      <c r="A1696" t="str">
        <f t="shared" si="240"/>
        <v/>
      </c>
      <c r="B1696" t="str">
        <f>IFERROR(VLOOKUP(R1696,#REF!,3,FALSE),"")</f>
        <v/>
      </c>
      <c r="C1696" t="str">
        <f>IFERROR(VLOOKUP(R1696,#REF!,3,FALSE),"normal")</f>
        <v>normal</v>
      </c>
      <c r="D1696" t="str">
        <f t="shared" si="234"/>
        <v/>
      </c>
      <c r="E1696" t="str">
        <f t="shared" si="235"/>
        <v>P_183A3AB9_001B1C5B168hr16</v>
      </c>
      <c r="F1696" t="s">
        <v>165</v>
      </c>
      <c r="G1696" t="str">
        <f t="shared" si="236"/>
        <v/>
      </c>
      <c r="H1696" s="3" t="str">
        <f t="shared" si="237"/>
        <v/>
      </c>
      <c r="I1696">
        <f t="shared" si="238"/>
        <v>6.4360425312326885</v>
      </c>
      <c r="J1696">
        <f t="shared" si="241"/>
        <v>1.4431554003211964</v>
      </c>
      <c r="K1696" s="3">
        <f t="shared" si="239"/>
        <v>-0.11730038117047581</v>
      </c>
      <c r="L1696" t="str">
        <f t="shared" si="242"/>
        <v/>
      </c>
      <c r="N1696" t="s">
        <v>109</v>
      </c>
      <c r="O1696" s="1">
        <v>43703.588888888888</v>
      </c>
      <c r="P1696" t="s">
        <v>130</v>
      </c>
      <c r="Q1696">
        <v>4</v>
      </c>
      <c r="R1696" t="s">
        <v>185</v>
      </c>
      <c r="S1696">
        <v>1</v>
      </c>
      <c r="T1696">
        <v>16</v>
      </c>
      <c r="U1696">
        <v>144</v>
      </c>
      <c r="V1696">
        <v>20</v>
      </c>
      <c r="W1696">
        <v>0</v>
      </c>
      <c r="X1696">
        <v>0</v>
      </c>
      <c r="Y1696">
        <v>1.4436100000000001</v>
      </c>
      <c r="Z1696">
        <v>1.7808200000000001</v>
      </c>
      <c r="AA1696">
        <v>152.51300000000001</v>
      </c>
      <c r="AB1696">
        <v>23</v>
      </c>
      <c r="AC1696">
        <v>29.25</v>
      </c>
      <c r="AE1696">
        <v>20</v>
      </c>
      <c r="AG1696">
        <v>5635.04</v>
      </c>
      <c r="AH1696">
        <v>155.083</v>
      </c>
      <c r="AI1696">
        <v>0.65386299999999997</v>
      </c>
      <c r="AJ1696">
        <v>5.67941E-2</v>
      </c>
      <c r="AK1696">
        <v>0</v>
      </c>
      <c r="AL1696">
        <v>0</v>
      </c>
      <c r="AO1696">
        <v>0</v>
      </c>
      <c r="AP1696">
        <v>5605.04</v>
      </c>
      <c r="AQ1696">
        <v>155.083</v>
      </c>
      <c r="AR1696">
        <v>5.67941E-2</v>
      </c>
      <c r="AS1696">
        <v>0.92126200000000003</v>
      </c>
      <c r="AT1696">
        <v>5395.04</v>
      </c>
      <c r="AV1696">
        <v>5635.04</v>
      </c>
      <c r="AW1696">
        <v>884.69600000000003</v>
      </c>
      <c r="AX1696">
        <v>-19.102399999999999</v>
      </c>
      <c r="AY1696">
        <v>5395.04</v>
      </c>
      <c r="AZ1696">
        <v>4.7826599999999997E-2</v>
      </c>
      <c r="BA1696">
        <v>-1.03268E-3</v>
      </c>
      <c r="BC1696">
        <v>0.742726</v>
      </c>
    </row>
    <row r="1697" spans="1:56" x14ac:dyDescent="0.35">
      <c r="A1697" t="str">
        <f t="shared" si="240"/>
        <v/>
      </c>
      <c r="B1697" t="str">
        <f>IFERROR(VLOOKUP(R1697,#REF!,3,FALSE),"")</f>
        <v/>
      </c>
      <c r="C1697" t="str">
        <f>IFERROR(VLOOKUP(R1697,#REF!,3,FALSE),"normal")</f>
        <v>normal</v>
      </c>
      <c r="D1697">
        <f t="shared" si="234"/>
        <v>-35.079235408121534</v>
      </c>
      <c r="E1697" t="str">
        <f t="shared" si="235"/>
        <v>P_183A3AB9_001B1C5B168hr17</v>
      </c>
      <c r="F1697" t="s">
        <v>165</v>
      </c>
      <c r="G1697">
        <f t="shared" si="236"/>
        <v>12.668125337026559</v>
      </c>
      <c r="H1697" s="3">
        <f t="shared" si="237"/>
        <v>-0.46124243023792627</v>
      </c>
      <c r="I1697">
        <f t="shared" si="238"/>
        <v>6.8419571682345168</v>
      </c>
      <c r="J1697">
        <f t="shared" si="241"/>
        <v>3.213601416409817E-2</v>
      </c>
      <c r="K1697" s="3">
        <f t="shared" si="239"/>
        <v>-0.1257858301440733</v>
      </c>
      <c r="L1697">
        <f t="shared" si="242"/>
        <v>69.017728014928849</v>
      </c>
      <c r="N1697" t="s">
        <v>109</v>
      </c>
      <c r="O1697" s="1">
        <v>43703.588888888888</v>
      </c>
      <c r="P1697" t="s">
        <v>130</v>
      </c>
      <c r="Q1697">
        <v>4</v>
      </c>
      <c r="R1697" t="s">
        <v>185</v>
      </c>
      <c r="S1697">
        <v>1</v>
      </c>
      <c r="T1697">
        <v>17</v>
      </c>
      <c r="U1697">
        <v>1</v>
      </c>
      <c r="V1697">
        <v>5</v>
      </c>
      <c r="W1697">
        <v>150</v>
      </c>
      <c r="X1697">
        <v>128.61000000000001</v>
      </c>
      <c r="Y1697">
        <v>59.175800000000002</v>
      </c>
      <c r="Z1697">
        <v>1.64924</v>
      </c>
      <c r="AA1697">
        <v>155.03</v>
      </c>
      <c r="AB1697">
        <v>23</v>
      </c>
      <c r="AC1697">
        <v>29</v>
      </c>
      <c r="AE1697">
        <v>20</v>
      </c>
      <c r="AG1697">
        <v>5945.37</v>
      </c>
      <c r="AH1697">
        <v>252.625</v>
      </c>
      <c r="AI1697">
        <v>3.5363000000000002</v>
      </c>
      <c r="AJ1697">
        <v>9.2515399999999998E-2</v>
      </c>
      <c r="AK1697">
        <v>97.541700000000006</v>
      </c>
      <c r="AL1697">
        <v>3.57214E-2</v>
      </c>
      <c r="AM1697">
        <v>0.27775</v>
      </c>
      <c r="AN1697">
        <v>0.75843000000000005</v>
      </c>
      <c r="AO1697">
        <v>27.582999999999998</v>
      </c>
      <c r="AP1697">
        <v>5605.04</v>
      </c>
      <c r="AQ1697">
        <v>155.083</v>
      </c>
      <c r="AR1697">
        <v>5.67941E-2</v>
      </c>
      <c r="AS1697">
        <v>0.92126200000000003</v>
      </c>
      <c r="AT1697">
        <v>5395.04</v>
      </c>
      <c r="AU1697">
        <v>1.2146999999999999</v>
      </c>
      <c r="AV1697">
        <v>5945.38</v>
      </c>
      <c r="AW1697">
        <v>797.88499999999999</v>
      </c>
      <c r="AX1697">
        <v>-19.102399999999999</v>
      </c>
      <c r="AY1697">
        <v>5395.04</v>
      </c>
      <c r="AZ1697">
        <v>4.3133699999999997E-2</v>
      </c>
      <c r="BA1697">
        <v>-1.03268E-3</v>
      </c>
      <c r="BB1697">
        <v>18.0733</v>
      </c>
      <c r="BC1697">
        <v>13.7073</v>
      </c>
    </row>
    <row r="1698" spans="1:56" x14ac:dyDescent="0.35">
      <c r="A1698" t="str">
        <f t="shared" si="240"/>
        <v/>
      </c>
      <c r="B1698" t="str">
        <f>IFERROR(VLOOKUP(R1698,#REF!,3,FALSE),"")</f>
        <v/>
      </c>
      <c r="C1698" t="str">
        <f>IFERROR(VLOOKUP(R1698,#REF!,3,FALSE),"normal")</f>
        <v>normal</v>
      </c>
      <c r="D1698">
        <f t="shared" si="234"/>
        <v>-91.98610397536055</v>
      </c>
      <c r="E1698" t="str">
        <f t="shared" si="235"/>
        <v>P_183A3AB9_001B1C5B168hr18</v>
      </c>
      <c r="F1698" t="s">
        <v>165</v>
      </c>
      <c r="G1698">
        <f t="shared" si="236"/>
        <v>16.045924823040046</v>
      </c>
      <c r="H1698" s="3">
        <f t="shared" si="237"/>
        <v>-0.46963119114131491</v>
      </c>
      <c r="I1698">
        <f t="shared" si="238"/>
        <v>7.3536670573642136</v>
      </c>
      <c r="J1698">
        <f t="shared" si="241"/>
        <v>-1.3364971461553283</v>
      </c>
      <c r="K1698" s="3">
        <f t="shared" si="239"/>
        <v>-0.11739900719416321</v>
      </c>
      <c r="L1698">
        <f t="shared" si="242"/>
        <v>149.65455021681555</v>
      </c>
      <c r="N1698" t="s">
        <v>109</v>
      </c>
      <c r="O1698" s="1">
        <v>43703.588888888888</v>
      </c>
      <c r="P1698" t="s">
        <v>130</v>
      </c>
      <c r="Q1698">
        <v>4</v>
      </c>
      <c r="R1698" t="s">
        <v>185</v>
      </c>
      <c r="S1698">
        <v>1</v>
      </c>
      <c r="T1698">
        <v>18</v>
      </c>
      <c r="U1698">
        <v>1</v>
      </c>
      <c r="V1698">
        <v>5</v>
      </c>
      <c r="W1698">
        <v>400</v>
      </c>
      <c r="X1698">
        <v>343.61</v>
      </c>
      <c r="Y1698">
        <v>128.55699999999999</v>
      </c>
      <c r="Z1698">
        <v>1.5592999999999999</v>
      </c>
      <c r="AA1698">
        <v>157.167</v>
      </c>
      <c r="AB1698">
        <v>23</v>
      </c>
      <c r="AC1698">
        <v>29.5</v>
      </c>
      <c r="AE1698">
        <v>20</v>
      </c>
      <c r="AG1698">
        <v>6254.7</v>
      </c>
      <c r="AH1698">
        <v>357.625</v>
      </c>
      <c r="AI1698">
        <v>2.10202</v>
      </c>
      <c r="AJ1698">
        <v>0.130968</v>
      </c>
      <c r="AK1698">
        <v>202.542</v>
      </c>
      <c r="AL1698">
        <v>7.4174100000000007E-2</v>
      </c>
      <c r="AM1698">
        <v>0.215867</v>
      </c>
      <c r="AN1698">
        <v>0.58945199999999998</v>
      </c>
      <c r="AO1698">
        <v>96.355800000000002</v>
      </c>
      <c r="AP1698">
        <v>5605.04</v>
      </c>
      <c r="AQ1698">
        <v>155.083</v>
      </c>
      <c r="AR1698">
        <v>5.67941E-2</v>
      </c>
      <c r="AS1698">
        <v>0.92126200000000003</v>
      </c>
      <c r="AT1698">
        <v>5395.04</v>
      </c>
      <c r="AU1698">
        <v>1.56291</v>
      </c>
      <c r="AV1698">
        <v>6254.71</v>
      </c>
      <c r="AW1698">
        <v>732.72500000000002</v>
      </c>
      <c r="AX1698">
        <v>-19.102399999999999</v>
      </c>
      <c r="AY1698">
        <v>5395.04</v>
      </c>
      <c r="AZ1698">
        <v>3.9611100000000003E-2</v>
      </c>
      <c r="BA1698">
        <v>-1.03268E-3</v>
      </c>
      <c r="BB1698">
        <v>12.126799999999999</v>
      </c>
      <c r="BC1698">
        <v>7.1481399999999997</v>
      </c>
    </row>
    <row r="1699" spans="1:56" x14ac:dyDescent="0.35">
      <c r="A1699" t="str">
        <f t="shared" si="240"/>
        <v/>
      </c>
      <c r="B1699" t="str">
        <f>IFERROR(VLOOKUP(R1699,#REF!,3,FALSE),"")</f>
        <v/>
      </c>
      <c r="C1699" t="str">
        <f>IFERROR(VLOOKUP(R1699,#REF!,3,FALSE),"normal")</f>
        <v>normal</v>
      </c>
      <c r="D1699" t="str">
        <f t="shared" si="234"/>
        <v/>
      </c>
      <c r="E1699" t="str">
        <f t="shared" si="235"/>
        <v>P_183A3AB9_001B1C5B168hr26</v>
      </c>
      <c r="F1699" t="s">
        <v>165</v>
      </c>
      <c r="G1699" t="str">
        <f t="shared" si="236"/>
        <v/>
      </c>
      <c r="H1699" s="3" t="str">
        <f t="shared" si="237"/>
        <v/>
      </c>
      <c r="I1699">
        <f t="shared" si="238"/>
        <v>2.0599332558663632</v>
      </c>
      <c r="J1699">
        <f t="shared" si="241"/>
        <v>4.7359554242464901</v>
      </c>
      <c r="K1699" s="3">
        <f t="shared" si="239"/>
        <v>9.9058253436634259E-3</v>
      </c>
      <c r="L1699" t="str">
        <f t="shared" si="242"/>
        <v/>
      </c>
      <c r="N1699" t="s">
        <v>109</v>
      </c>
      <c r="O1699" s="1">
        <v>43703.588888888888</v>
      </c>
      <c r="P1699" t="s">
        <v>130</v>
      </c>
      <c r="Q1699">
        <v>4</v>
      </c>
      <c r="R1699" t="s">
        <v>185</v>
      </c>
      <c r="S1699">
        <v>1</v>
      </c>
      <c r="T1699">
        <v>26</v>
      </c>
      <c r="U1699">
        <v>272</v>
      </c>
      <c r="V1699">
        <v>30</v>
      </c>
      <c r="W1699">
        <v>0</v>
      </c>
      <c r="X1699">
        <v>0</v>
      </c>
      <c r="Y1699">
        <v>4.7360199999999999</v>
      </c>
      <c r="Z1699">
        <v>6.41066</v>
      </c>
      <c r="AA1699">
        <v>97.472399999999993</v>
      </c>
      <c r="AB1699">
        <v>41</v>
      </c>
      <c r="AC1699">
        <v>43</v>
      </c>
      <c r="AE1699">
        <v>60</v>
      </c>
      <c r="AG1699">
        <v>13125.2</v>
      </c>
      <c r="AH1699">
        <v>127.833</v>
      </c>
      <c r="AI1699">
        <v>1.3726100000000001</v>
      </c>
      <c r="AJ1699">
        <v>4.6814700000000001E-2</v>
      </c>
      <c r="AK1699">
        <v>0</v>
      </c>
      <c r="AL1699">
        <v>0</v>
      </c>
      <c r="AO1699">
        <v>0</v>
      </c>
      <c r="AP1699">
        <v>13095.2</v>
      </c>
      <c r="AQ1699">
        <v>127.833</v>
      </c>
      <c r="AR1699">
        <v>4.6814700000000001E-2</v>
      </c>
      <c r="AS1699">
        <v>-3.4871199999999998E-2</v>
      </c>
      <c r="AT1699">
        <v>12885.2</v>
      </c>
      <c r="AV1699">
        <v>13125.2</v>
      </c>
      <c r="AW1699">
        <v>4018.02</v>
      </c>
      <c r="AX1699">
        <v>74.320300000000003</v>
      </c>
      <c r="AY1699">
        <v>12885.2</v>
      </c>
      <c r="AZ1699">
        <v>0.21721399999999999</v>
      </c>
      <c r="BA1699">
        <v>4.0177499999999996E-3</v>
      </c>
      <c r="BC1699">
        <v>-0.119866</v>
      </c>
    </row>
    <row r="1700" spans="1:56" x14ac:dyDescent="0.35">
      <c r="A1700" t="str">
        <f t="shared" si="240"/>
        <v/>
      </c>
      <c r="B1700" t="str">
        <f>IFERROR(VLOOKUP(R1700,#REF!,3,FALSE),"")</f>
        <v/>
      </c>
      <c r="C1700" t="str">
        <f>IFERROR(VLOOKUP(R1700,#REF!,3,FALSE),"normal")</f>
        <v>normal</v>
      </c>
      <c r="D1700">
        <f t="shared" si="234"/>
        <v>1.0117826165837727</v>
      </c>
      <c r="E1700" t="str">
        <f t="shared" si="235"/>
        <v>P_183A3AB9_001B1C5B168hr27</v>
      </c>
      <c r="F1700" t="s">
        <v>165</v>
      </c>
      <c r="G1700">
        <f t="shared" si="236"/>
        <v>2.4165035671443906</v>
      </c>
      <c r="H1700" s="3">
        <f t="shared" si="237"/>
        <v>2.3044384115158818E-2</v>
      </c>
      <c r="I1700">
        <f t="shared" si="238"/>
        <v>1.7556585430295852</v>
      </c>
      <c r="J1700">
        <f t="shared" si="241"/>
        <v>4.7535351413094782</v>
      </c>
      <c r="K1700" s="3">
        <f t="shared" si="239"/>
        <v>3.2457493774919376E-2</v>
      </c>
      <c r="L1700">
        <f t="shared" si="242"/>
        <v>123.38698390482854</v>
      </c>
      <c r="N1700" t="s">
        <v>109</v>
      </c>
      <c r="O1700" s="1">
        <v>43703.588888888888</v>
      </c>
      <c r="P1700" t="s">
        <v>130</v>
      </c>
      <c r="Q1700">
        <v>4</v>
      </c>
      <c r="R1700" t="s">
        <v>185</v>
      </c>
      <c r="S1700">
        <v>1</v>
      </c>
      <c r="T1700">
        <v>27</v>
      </c>
      <c r="U1700">
        <v>1</v>
      </c>
      <c r="V1700">
        <v>5</v>
      </c>
      <c r="W1700">
        <v>150</v>
      </c>
      <c r="X1700">
        <v>128.61000000000001</v>
      </c>
      <c r="Y1700">
        <v>105.792</v>
      </c>
      <c r="Z1700">
        <v>6.7585699999999997</v>
      </c>
      <c r="AA1700">
        <v>95.7059</v>
      </c>
      <c r="AB1700">
        <v>41</v>
      </c>
      <c r="AC1700">
        <v>44</v>
      </c>
      <c r="AE1700">
        <v>60</v>
      </c>
      <c r="AG1700">
        <v>13439.7</v>
      </c>
      <c r="AH1700">
        <v>810.70799999999997</v>
      </c>
      <c r="AI1700">
        <v>6.5440300000000002</v>
      </c>
      <c r="AJ1700">
        <v>0.29689500000000002</v>
      </c>
      <c r="AK1700">
        <v>682.875</v>
      </c>
      <c r="AL1700">
        <v>0.25008000000000002</v>
      </c>
      <c r="AM1700">
        <v>1.94448</v>
      </c>
      <c r="AN1700">
        <v>5.30966</v>
      </c>
      <c r="AO1700">
        <v>104.351</v>
      </c>
      <c r="AP1700">
        <v>13095.2</v>
      </c>
      <c r="AQ1700">
        <v>127.833</v>
      </c>
      <c r="AR1700">
        <v>4.6814700000000001E-2</v>
      </c>
      <c r="AS1700">
        <v>-3.4871199999999998E-2</v>
      </c>
      <c r="AT1700">
        <v>12885.2</v>
      </c>
      <c r="AU1700">
        <v>-6.5675100000000004E-3</v>
      </c>
      <c r="AV1700">
        <v>13439.7</v>
      </c>
      <c r="AW1700">
        <v>4294.8500000000004</v>
      </c>
      <c r="AX1700">
        <v>74.320300000000003</v>
      </c>
      <c r="AY1700">
        <v>12885.2</v>
      </c>
      <c r="AZ1700">
        <v>0.232179</v>
      </c>
      <c r="BA1700">
        <v>4.0177499999999996E-3</v>
      </c>
      <c r="BB1700">
        <v>4.8801899999999998</v>
      </c>
      <c r="BC1700">
        <v>25.912099999999999</v>
      </c>
    </row>
    <row r="1701" spans="1:56" x14ac:dyDescent="0.35">
      <c r="A1701" t="str">
        <f t="shared" si="240"/>
        <v/>
      </c>
      <c r="B1701" t="str">
        <f>IFERROR(VLOOKUP(R1701,#REF!,3,FALSE),"")</f>
        <v/>
      </c>
      <c r="C1701" t="str">
        <f>IFERROR(VLOOKUP(R1701,#REF!,3,FALSE),"normal")</f>
        <v>normal</v>
      </c>
      <c r="D1701">
        <f t="shared" si="234"/>
        <v>-3.6050691190761199</v>
      </c>
      <c r="E1701" t="str">
        <f t="shared" si="235"/>
        <v>P_183A3AB9_001B1C5B168hr28</v>
      </c>
      <c r="F1701" t="s">
        <v>165</v>
      </c>
      <c r="G1701">
        <f t="shared" si="236"/>
        <v>2.4393611879736783</v>
      </c>
      <c r="H1701" s="3">
        <f t="shared" si="237"/>
        <v>-8.6888632778684416E-3</v>
      </c>
      <c r="I1701">
        <f t="shared" si="238"/>
        <v>1.8097941444784493</v>
      </c>
      <c r="J1701">
        <f t="shared" si="241"/>
        <v>4.8152312160056265</v>
      </c>
      <c r="K1701" s="3">
        <f t="shared" si="239"/>
        <v>1.0650401272842095E-2</v>
      </c>
      <c r="L1701">
        <f t="shared" si="242"/>
        <v>300.59544250749394</v>
      </c>
      <c r="N1701" t="s">
        <v>109</v>
      </c>
      <c r="O1701" s="1">
        <v>43703.588888888888</v>
      </c>
      <c r="P1701" t="s">
        <v>130</v>
      </c>
      <c r="Q1701">
        <v>4</v>
      </c>
      <c r="R1701" t="s">
        <v>185</v>
      </c>
      <c r="S1701">
        <v>1</v>
      </c>
      <c r="T1701">
        <v>28</v>
      </c>
      <c r="U1701">
        <v>1</v>
      </c>
      <c r="V1701">
        <v>5</v>
      </c>
      <c r="W1701">
        <v>400</v>
      </c>
      <c r="X1701">
        <v>343.61</v>
      </c>
      <c r="Y1701">
        <v>258.21899999999999</v>
      </c>
      <c r="Z1701">
        <v>6.9110699999999996</v>
      </c>
      <c r="AA1701">
        <v>94.554599999999994</v>
      </c>
      <c r="AB1701">
        <v>41</v>
      </c>
      <c r="AC1701">
        <v>44.25</v>
      </c>
      <c r="AE1701">
        <v>60</v>
      </c>
      <c r="AG1701">
        <v>13750</v>
      </c>
      <c r="AH1701">
        <v>1879.12</v>
      </c>
      <c r="AI1701">
        <v>14.996600000000001</v>
      </c>
      <c r="AJ1701">
        <v>0.68816699999999997</v>
      </c>
      <c r="AK1701">
        <v>1751.29</v>
      </c>
      <c r="AL1701">
        <v>0.64135200000000003</v>
      </c>
      <c r="AM1701">
        <v>1.8665099999999999</v>
      </c>
      <c r="AN1701">
        <v>5.0967399999999996</v>
      </c>
      <c r="AO1701">
        <v>116.78</v>
      </c>
      <c r="AP1701">
        <v>13095.2</v>
      </c>
      <c r="AQ1701">
        <v>127.833</v>
      </c>
      <c r="AR1701">
        <v>4.6814700000000001E-2</v>
      </c>
      <c r="AS1701">
        <v>-3.4871199999999998E-2</v>
      </c>
      <c r="AT1701">
        <v>12885.2</v>
      </c>
      <c r="AU1701">
        <v>-6.84186E-3</v>
      </c>
      <c r="AV1701">
        <v>13750</v>
      </c>
      <c r="AW1701">
        <v>4473.37</v>
      </c>
      <c r="AX1701">
        <v>74.320300000000003</v>
      </c>
      <c r="AY1701">
        <v>12885.2</v>
      </c>
      <c r="AZ1701">
        <v>0.24182999999999999</v>
      </c>
      <c r="BA1701">
        <v>4.0177499999999996E-3</v>
      </c>
      <c r="BB1701">
        <v>10.434900000000001</v>
      </c>
      <c r="BC1701">
        <v>53.184199999999997</v>
      </c>
    </row>
    <row r="1702" spans="1:56" x14ac:dyDescent="0.35">
      <c r="A1702" t="str">
        <f t="shared" si="240"/>
        <v/>
      </c>
      <c r="B1702" t="str">
        <f>IFERROR(VLOOKUP(R1702,#REF!,3,FALSE),"")</f>
        <v/>
      </c>
      <c r="C1702" t="str">
        <f>IFERROR(VLOOKUP(R1702,#REF!,3,FALSE),"normal")</f>
        <v>normal</v>
      </c>
      <c r="D1702">
        <f t="shared" si="234"/>
        <v>3.0728174205997441</v>
      </c>
      <c r="E1702" t="str">
        <f t="shared" si="235"/>
        <v>P_183A3AB9_001B125A168hr7</v>
      </c>
      <c r="F1702" t="s">
        <v>165</v>
      </c>
      <c r="G1702">
        <f t="shared" si="236"/>
        <v>0.54543496985357609</v>
      </c>
      <c r="H1702" s="3">
        <f t="shared" si="237"/>
        <v>8.5163652024117173E-2</v>
      </c>
      <c r="I1702">
        <f t="shared" si="238"/>
        <v>0.36125050073891796</v>
      </c>
      <c r="J1702">
        <f t="shared" si="241"/>
        <v>2.3483799254605215</v>
      </c>
      <c r="K1702" s="3">
        <f t="shared" si="239"/>
        <v>-6.5356775358414122E-3</v>
      </c>
      <c r="L1702">
        <f t="shared" si="242"/>
        <v>33.446635182998818</v>
      </c>
      <c r="N1702" t="s">
        <v>109</v>
      </c>
      <c r="O1702" s="1">
        <v>43703.588888888888</v>
      </c>
      <c r="P1702" t="s">
        <v>130</v>
      </c>
      <c r="Q1702">
        <v>5</v>
      </c>
      <c r="R1702" t="s">
        <v>186</v>
      </c>
      <c r="S1702">
        <v>1</v>
      </c>
      <c r="T1702">
        <v>7</v>
      </c>
      <c r="U1702">
        <v>2051</v>
      </c>
      <c r="V1702">
        <v>5</v>
      </c>
      <c r="W1702">
        <v>30</v>
      </c>
      <c r="X1702">
        <v>25.41</v>
      </c>
      <c r="Y1702">
        <v>28.3293</v>
      </c>
      <c r="Z1702">
        <v>6.7293200000000004</v>
      </c>
      <c r="AA1702">
        <v>231.905</v>
      </c>
      <c r="AB1702">
        <v>23</v>
      </c>
      <c r="AC1702">
        <v>30</v>
      </c>
      <c r="AE1702">
        <v>50</v>
      </c>
      <c r="AG1702">
        <v>1473.96</v>
      </c>
      <c r="AH1702">
        <v>422.54199999999997</v>
      </c>
      <c r="AI1702">
        <v>5.9562099999999996</v>
      </c>
      <c r="AJ1702">
        <v>0.15474199999999999</v>
      </c>
      <c r="AK1702">
        <v>174.833</v>
      </c>
      <c r="AL1702">
        <v>6.4026899999999998E-2</v>
      </c>
      <c r="AM1702">
        <v>2.5197500000000002</v>
      </c>
      <c r="AN1702">
        <v>6.88049</v>
      </c>
      <c r="AO1702">
        <v>29.353100000000001</v>
      </c>
      <c r="AP1702">
        <v>1125.24</v>
      </c>
      <c r="AQ1702">
        <v>247.708</v>
      </c>
      <c r="AR1702">
        <v>9.0714900000000001E-2</v>
      </c>
      <c r="AS1702">
        <v>-0.308643</v>
      </c>
      <c r="AT1702">
        <v>915.24</v>
      </c>
      <c r="AU1702">
        <v>-4.48577E-2</v>
      </c>
      <c r="AV1702">
        <v>1473.98</v>
      </c>
      <c r="AW1702">
        <v>2227.8200000000002</v>
      </c>
      <c r="AX1702">
        <v>-1.8741099999999999</v>
      </c>
      <c r="AY1702">
        <v>915.25</v>
      </c>
      <c r="AZ1702">
        <v>0.120436</v>
      </c>
      <c r="BA1702">
        <v>-1.01314E-4</v>
      </c>
      <c r="BB1702">
        <v>3.4818799999999999</v>
      </c>
      <c r="BC1702">
        <v>23.957000000000001</v>
      </c>
      <c r="BD1702">
        <v>2.3725000000000001</v>
      </c>
    </row>
    <row r="1703" spans="1:56" x14ac:dyDescent="0.35">
      <c r="A1703" t="str">
        <f t="shared" si="240"/>
        <v/>
      </c>
      <c r="B1703" t="str">
        <f>IFERROR(VLOOKUP(R1703,#REF!,3,FALSE),"")</f>
        <v/>
      </c>
      <c r="C1703" t="str">
        <f>IFERROR(VLOOKUP(R1703,#REF!,3,FALSE),"normal")</f>
        <v>normal</v>
      </c>
      <c r="D1703">
        <f t="shared" si="234"/>
        <v>2.6924634444418984</v>
      </c>
      <c r="E1703" t="str">
        <f t="shared" si="235"/>
        <v>P_183A3AB9_001B125A168hr8</v>
      </c>
      <c r="F1703" t="s">
        <v>165</v>
      </c>
      <c r="G1703">
        <f t="shared" si="236"/>
        <v>0.50492566648992088</v>
      </c>
      <c r="H1703" s="3">
        <f t="shared" si="237"/>
        <v>2.43472644710141E-2</v>
      </c>
      <c r="I1703">
        <f t="shared" si="238"/>
        <v>0.34942085316948512</v>
      </c>
      <c r="J1703">
        <f t="shared" si="241"/>
        <v>2.3830151487551792</v>
      </c>
      <c r="K1703" s="3">
        <f t="shared" si="239"/>
        <v>-7.2598963502040212E-3</v>
      </c>
      <c r="L1703">
        <f t="shared" si="242"/>
        <v>75.521702056512282</v>
      </c>
      <c r="N1703" t="s">
        <v>109</v>
      </c>
      <c r="O1703" s="1">
        <v>43703.588888888888</v>
      </c>
      <c r="P1703" t="s">
        <v>130</v>
      </c>
      <c r="Q1703">
        <v>5</v>
      </c>
      <c r="R1703" t="s">
        <v>186</v>
      </c>
      <c r="S1703">
        <v>1</v>
      </c>
      <c r="T1703">
        <v>8</v>
      </c>
      <c r="U1703">
        <v>3</v>
      </c>
      <c r="V1703">
        <v>5</v>
      </c>
      <c r="W1703">
        <v>70</v>
      </c>
      <c r="X1703">
        <v>59.81</v>
      </c>
      <c r="Y1703">
        <v>64.527900000000002</v>
      </c>
      <c r="Z1703">
        <v>6.75237</v>
      </c>
      <c r="AA1703">
        <v>231.61699999999999</v>
      </c>
      <c r="AB1703">
        <v>23</v>
      </c>
      <c r="AC1703">
        <v>30</v>
      </c>
      <c r="AE1703">
        <v>50</v>
      </c>
      <c r="AG1703">
        <v>1783.29</v>
      </c>
      <c r="AH1703">
        <v>667.33299999999997</v>
      </c>
      <c r="AI1703">
        <v>4.9752999999999998</v>
      </c>
      <c r="AJ1703">
        <v>0.24438799999999999</v>
      </c>
      <c r="AK1703">
        <v>419.625</v>
      </c>
      <c r="AL1703">
        <v>0.15367400000000001</v>
      </c>
      <c r="AM1703">
        <v>2.5693600000000001</v>
      </c>
      <c r="AN1703">
        <v>7.0159700000000003</v>
      </c>
      <c r="AO1703">
        <v>84.3416</v>
      </c>
      <c r="AP1703">
        <v>1125.24</v>
      </c>
      <c r="AQ1703">
        <v>247.708</v>
      </c>
      <c r="AR1703">
        <v>9.0714900000000001E-2</v>
      </c>
      <c r="AS1703">
        <v>-0.308643</v>
      </c>
      <c r="AT1703">
        <v>915.24</v>
      </c>
      <c r="AU1703">
        <v>-4.3991500000000003E-2</v>
      </c>
      <c r="AV1703">
        <v>1783.29</v>
      </c>
      <c r="AW1703">
        <v>2238.44</v>
      </c>
      <c r="AX1703">
        <v>-1.8741099999999999</v>
      </c>
      <c r="AY1703">
        <v>915.25</v>
      </c>
      <c r="AZ1703">
        <v>0.12101000000000001</v>
      </c>
      <c r="BA1703">
        <v>-1.01314E-4</v>
      </c>
      <c r="BB1703">
        <v>2.6625100000000002</v>
      </c>
      <c r="BC1703">
        <v>18.680099999999999</v>
      </c>
    </row>
    <row r="1704" spans="1:56" x14ac:dyDescent="0.35">
      <c r="A1704" t="str">
        <f t="shared" si="240"/>
        <v/>
      </c>
      <c r="B1704" t="str">
        <f>IFERROR(VLOOKUP(R1704,#REF!,3,FALSE),"")</f>
        <v/>
      </c>
      <c r="C1704" t="str">
        <f>IFERROR(VLOOKUP(R1704,#REF!,3,FALSE),"normal")</f>
        <v>normal</v>
      </c>
      <c r="D1704">
        <f t="shared" si="234"/>
        <v>-11.214440015821339</v>
      </c>
      <c r="E1704" t="str">
        <f t="shared" si="235"/>
        <v>P_183A3AB9_001B125A168hr9</v>
      </c>
      <c r="F1704" t="s">
        <v>165</v>
      </c>
      <c r="G1704">
        <f t="shared" si="236"/>
        <v>0.50321037491457687</v>
      </c>
      <c r="H1704" s="3">
        <f t="shared" si="237"/>
        <v>-8.452662862955139E-2</v>
      </c>
      <c r="I1704">
        <f t="shared" si="238"/>
        <v>0.33755971845566179</v>
      </c>
      <c r="J1704">
        <f t="shared" si="241"/>
        <v>2.4052677387941577</v>
      </c>
      <c r="K1704" s="3">
        <f t="shared" si="239"/>
        <v>-8.1054975207145719E-3</v>
      </c>
      <c r="L1704">
        <f t="shared" si="242"/>
        <v>142.26382085374388</v>
      </c>
      <c r="N1704" t="s">
        <v>109</v>
      </c>
      <c r="O1704" s="1">
        <v>43703.588888888888</v>
      </c>
      <c r="P1704" t="s">
        <v>130</v>
      </c>
      <c r="Q1704">
        <v>5</v>
      </c>
      <c r="R1704" t="s">
        <v>186</v>
      </c>
      <c r="S1704">
        <v>1</v>
      </c>
      <c r="T1704">
        <v>9</v>
      </c>
      <c r="U1704">
        <v>1</v>
      </c>
      <c r="V1704">
        <v>5</v>
      </c>
      <c r="W1704">
        <v>150</v>
      </c>
      <c r="X1704">
        <v>128.61000000000001</v>
      </c>
      <c r="Y1704">
        <v>121.977</v>
      </c>
      <c r="Z1704">
        <v>6.7672299999999996</v>
      </c>
      <c r="AA1704">
        <v>231.43100000000001</v>
      </c>
      <c r="AB1704">
        <v>23</v>
      </c>
      <c r="AC1704">
        <v>30</v>
      </c>
      <c r="AE1704">
        <v>50</v>
      </c>
      <c r="AG1704">
        <v>2091.8200000000002</v>
      </c>
      <c r="AH1704">
        <v>1056.8800000000001</v>
      </c>
      <c r="AI1704">
        <v>10.1738</v>
      </c>
      <c r="AJ1704">
        <v>0.38704499999999997</v>
      </c>
      <c r="AK1704">
        <v>809.16700000000003</v>
      </c>
      <c r="AL1704">
        <v>0.29632999999999998</v>
      </c>
      <c r="AM1704">
        <v>2.3041</v>
      </c>
      <c r="AN1704">
        <v>6.2916299999999996</v>
      </c>
      <c r="AO1704">
        <v>79.534700000000001</v>
      </c>
      <c r="AP1704">
        <v>1125.24</v>
      </c>
      <c r="AQ1704">
        <v>247.708</v>
      </c>
      <c r="AR1704">
        <v>9.0714900000000001E-2</v>
      </c>
      <c r="AS1704">
        <v>-0.308643</v>
      </c>
      <c r="AT1704">
        <v>915.24</v>
      </c>
      <c r="AU1704">
        <v>-4.9056099999999998E-2</v>
      </c>
      <c r="AV1704">
        <v>2091.83</v>
      </c>
      <c r="AW1704">
        <v>2245.3000000000002</v>
      </c>
      <c r="AX1704">
        <v>-1.8741099999999999</v>
      </c>
      <c r="AY1704">
        <v>915.25</v>
      </c>
      <c r="AZ1704">
        <v>0.121381</v>
      </c>
      <c r="BA1704">
        <v>-1.01314E-4</v>
      </c>
      <c r="BB1704">
        <v>4.8195399999999999</v>
      </c>
      <c r="BC1704">
        <v>30.322800000000001</v>
      </c>
    </row>
    <row r="1705" spans="1:56" x14ac:dyDescent="0.35">
      <c r="A1705" t="str">
        <f t="shared" si="240"/>
        <v/>
      </c>
      <c r="B1705" t="str">
        <f>IFERROR(VLOOKUP(R1705,#REF!,3,FALSE),"")</f>
        <v/>
      </c>
      <c r="C1705" t="str">
        <f>IFERROR(VLOOKUP(R1705,#REF!,3,FALSE),"normal")</f>
        <v>normal</v>
      </c>
      <c r="D1705">
        <f t="shared" si="234"/>
        <v>-64.214993192989368</v>
      </c>
      <c r="E1705" t="str">
        <f t="shared" si="235"/>
        <v>P_183A3AB9_001B125A168hr10</v>
      </c>
      <c r="F1705" t="s">
        <v>165</v>
      </c>
      <c r="G1705">
        <f t="shared" si="236"/>
        <v>0.49524114900639093</v>
      </c>
      <c r="H1705" s="3">
        <f t="shared" si="237"/>
        <v>-0.16625869067077514</v>
      </c>
      <c r="I1705">
        <f t="shared" si="238"/>
        <v>0.32374269166676273</v>
      </c>
      <c r="J1705">
        <f t="shared" si="241"/>
        <v>2.4652040748874429</v>
      </c>
      <c r="K1705" s="3">
        <f t="shared" si="239"/>
        <v>-8.7641640481439902E-3</v>
      </c>
      <c r="L1705">
        <f t="shared" si="242"/>
        <v>344.96784144815342</v>
      </c>
      <c r="N1705" t="s">
        <v>109</v>
      </c>
      <c r="O1705" s="1">
        <v>43703.588888888888</v>
      </c>
      <c r="P1705" t="s">
        <v>130</v>
      </c>
      <c r="Q1705">
        <v>5</v>
      </c>
      <c r="R1705" t="s">
        <v>186</v>
      </c>
      <c r="S1705">
        <v>1</v>
      </c>
      <c r="T1705">
        <v>10</v>
      </c>
      <c r="U1705">
        <v>3</v>
      </c>
      <c r="V1705">
        <v>5</v>
      </c>
      <c r="W1705">
        <v>400</v>
      </c>
      <c r="X1705">
        <v>343.61</v>
      </c>
      <c r="Y1705">
        <v>296.33600000000001</v>
      </c>
      <c r="Z1705">
        <v>6.80755</v>
      </c>
      <c r="AA1705">
        <v>230.92599999999999</v>
      </c>
      <c r="AB1705">
        <v>23</v>
      </c>
      <c r="AC1705">
        <v>30</v>
      </c>
      <c r="AE1705">
        <v>50</v>
      </c>
      <c r="AG1705">
        <v>2402.66</v>
      </c>
      <c r="AH1705">
        <v>2248.25</v>
      </c>
      <c r="AI1705">
        <v>38.7425</v>
      </c>
      <c r="AJ1705">
        <v>0.82334600000000002</v>
      </c>
      <c r="AK1705">
        <v>2000.54</v>
      </c>
      <c r="AL1705">
        <v>0.73263100000000003</v>
      </c>
      <c r="AM1705">
        <v>2.1321599999999998</v>
      </c>
      <c r="AN1705">
        <v>5.8221299999999996</v>
      </c>
      <c r="AO1705">
        <v>51.636899999999997</v>
      </c>
      <c r="AP1705">
        <v>1125.24</v>
      </c>
      <c r="AQ1705">
        <v>247.708</v>
      </c>
      <c r="AR1705">
        <v>9.0714900000000001E-2</v>
      </c>
      <c r="AS1705">
        <v>-0.308643</v>
      </c>
      <c r="AT1705">
        <v>915.24</v>
      </c>
      <c r="AU1705">
        <v>-5.3011999999999997E-2</v>
      </c>
      <c r="AV1705">
        <v>2402.67</v>
      </c>
      <c r="AW1705">
        <v>2263.9699999999998</v>
      </c>
      <c r="AX1705">
        <v>-1.8741099999999999</v>
      </c>
      <c r="AY1705">
        <v>915.25</v>
      </c>
      <c r="AZ1705">
        <v>0.12239</v>
      </c>
      <c r="BA1705">
        <v>-1.01314E-4</v>
      </c>
      <c r="BB1705">
        <v>22.257300000000001</v>
      </c>
      <c r="BC1705">
        <v>129.58500000000001</v>
      </c>
    </row>
    <row r="1706" spans="1:56" x14ac:dyDescent="0.35">
      <c r="A1706" t="str">
        <f t="shared" si="240"/>
        <v/>
      </c>
      <c r="B1706" t="str">
        <f>IFERROR(VLOOKUP(R1706,#REF!,3,FALSE),"")</f>
        <v/>
      </c>
      <c r="C1706" t="str">
        <f>IFERROR(VLOOKUP(R1706,#REF!,3,FALSE),"normal")</f>
        <v>normal</v>
      </c>
      <c r="D1706" t="str">
        <f t="shared" si="234"/>
        <v/>
      </c>
      <c r="E1706" t="str">
        <f t="shared" si="235"/>
        <v>P_183A3AB9_001B125A168hr16</v>
      </c>
      <c r="F1706" t="s">
        <v>165</v>
      </c>
      <c r="G1706" t="str">
        <f t="shared" si="236"/>
        <v/>
      </c>
      <c r="H1706" s="3" t="str">
        <f t="shared" si="237"/>
        <v/>
      </c>
      <c r="I1706">
        <f t="shared" si="238"/>
        <v>1.4976372337877468</v>
      </c>
      <c r="J1706">
        <f t="shared" si="241"/>
        <v>1.2767235687861338</v>
      </c>
      <c r="K1706" s="3">
        <f t="shared" si="239"/>
        <v>-5.7398185146546474E-2</v>
      </c>
      <c r="L1706" t="str">
        <f t="shared" si="242"/>
        <v/>
      </c>
      <c r="N1706" t="s">
        <v>109</v>
      </c>
      <c r="O1706" s="1">
        <v>43703.588888888888</v>
      </c>
      <c r="P1706" t="s">
        <v>130</v>
      </c>
      <c r="Q1706">
        <v>5</v>
      </c>
      <c r="R1706" t="s">
        <v>186</v>
      </c>
      <c r="S1706">
        <v>1</v>
      </c>
      <c r="T1706">
        <v>16</v>
      </c>
      <c r="U1706">
        <v>144</v>
      </c>
      <c r="V1706">
        <v>20</v>
      </c>
      <c r="W1706">
        <v>0</v>
      </c>
      <c r="X1706">
        <v>0</v>
      </c>
      <c r="Y1706">
        <v>1.27678</v>
      </c>
      <c r="Z1706">
        <v>6.2253100000000003</v>
      </c>
      <c r="AA1706">
        <v>238.01</v>
      </c>
      <c r="AB1706">
        <v>23</v>
      </c>
      <c r="AC1706">
        <v>29.75</v>
      </c>
      <c r="AE1706">
        <v>20</v>
      </c>
      <c r="AG1706">
        <v>5635.46</v>
      </c>
      <c r="AH1706">
        <v>245.958</v>
      </c>
      <c r="AI1706">
        <v>0.95458500000000002</v>
      </c>
      <c r="AJ1706">
        <v>9.0074000000000001E-2</v>
      </c>
      <c r="AK1706">
        <v>0</v>
      </c>
      <c r="AL1706">
        <v>0</v>
      </c>
      <c r="AO1706">
        <v>0</v>
      </c>
      <c r="AP1706">
        <v>5605.46</v>
      </c>
      <c r="AQ1706">
        <v>245.958</v>
      </c>
      <c r="AR1706">
        <v>9.0074000000000001E-2</v>
      </c>
      <c r="AS1706">
        <v>0.24785299999999999</v>
      </c>
      <c r="AT1706">
        <v>5395.46</v>
      </c>
      <c r="AV1706">
        <v>5635.47</v>
      </c>
      <c r="AW1706">
        <v>2004.45</v>
      </c>
      <c r="AX1706">
        <v>-23.5989</v>
      </c>
      <c r="AY1706">
        <v>5395.47</v>
      </c>
      <c r="AZ1706">
        <v>0.108361</v>
      </c>
      <c r="BA1706">
        <v>-1.27575E-3</v>
      </c>
      <c r="BC1706">
        <v>0.76300500000000004</v>
      </c>
    </row>
    <row r="1707" spans="1:56" x14ac:dyDescent="0.35">
      <c r="A1707" t="str">
        <f t="shared" si="240"/>
        <v/>
      </c>
      <c r="B1707" t="str">
        <f>IFERROR(VLOOKUP(R1707,#REF!,3,FALSE),"")</f>
        <v/>
      </c>
      <c r="C1707" t="str">
        <f>IFERROR(VLOOKUP(R1707,#REF!,3,FALSE),"normal")</f>
        <v>normal</v>
      </c>
      <c r="D1707">
        <f t="shared" si="234"/>
        <v>-36.715569065190294</v>
      </c>
      <c r="E1707" t="str">
        <f t="shared" si="235"/>
        <v>P_183A3AB9_001B125A168hr17</v>
      </c>
      <c r="F1707" t="s">
        <v>165</v>
      </c>
      <c r="G1707">
        <f t="shared" si="236"/>
        <v>2.7080565657394606</v>
      </c>
      <c r="H1707" s="3">
        <f t="shared" si="237"/>
        <v>-0.34962222826337841</v>
      </c>
      <c r="I1707">
        <f t="shared" si="238"/>
        <v>1.5364063728888917</v>
      </c>
      <c r="J1707">
        <f t="shared" si="241"/>
        <v>0.85119456090348589</v>
      </c>
      <c r="K1707" s="3">
        <f t="shared" si="239"/>
        <v>-6.0894475812963769E-2</v>
      </c>
      <c r="L1707">
        <f t="shared" si="242"/>
        <v>87.707021226965225</v>
      </c>
      <c r="N1707" t="s">
        <v>109</v>
      </c>
      <c r="O1707" s="1">
        <v>43703.588888888888</v>
      </c>
      <c r="P1707" t="s">
        <v>130</v>
      </c>
      <c r="Q1707">
        <v>5</v>
      </c>
      <c r="R1707" t="s">
        <v>186</v>
      </c>
      <c r="S1707">
        <v>1</v>
      </c>
      <c r="T1707">
        <v>17</v>
      </c>
      <c r="U1707">
        <v>1</v>
      </c>
      <c r="V1707">
        <v>5</v>
      </c>
      <c r="W1707">
        <v>150</v>
      </c>
      <c r="X1707">
        <v>128.61000000000001</v>
      </c>
      <c r="Y1707">
        <v>75.2</v>
      </c>
      <c r="Z1707">
        <v>5.9892300000000001</v>
      </c>
      <c r="AA1707">
        <v>240.86</v>
      </c>
      <c r="AB1707">
        <v>23</v>
      </c>
      <c r="AC1707">
        <v>30</v>
      </c>
      <c r="AE1707">
        <v>20</v>
      </c>
      <c r="AG1707">
        <v>5945.82</v>
      </c>
      <c r="AH1707">
        <v>691.25</v>
      </c>
      <c r="AI1707">
        <v>15.71</v>
      </c>
      <c r="AJ1707">
        <v>0.25314700000000001</v>
      </c>
      <c r="AK1707">
        <v>445.29199999999997</v>
      </c>
      <c r="AL1707">
        <v>0.163073</v>
      </c>
      <c r="AM1707">
        <v>1.26797</v>
      </c>
      <c r="AN1707">
        <v>3.4623400000000002</v>
      </c>
      <c r="AO1707">
        <v>28.3445</v>
      </c>
      <c r="AP1707">
        <v>5605.46</v>
      </c>
      <c r="AQ1707">
        <v>245.958</v>
      </c>
      <c r="AR1707">
        <v>9.0074000000000001E-2</v>
      </c>
      <c r="AS1707">
        <v>0.24785299999999999</v>
      </c>
      <c r="AT1707">
        <v>5395.46</v>
      </c>
      <c r="AU1707">
        <v>7.1585399999999993E-2</v>
      </c>
      <c r="AV1707">
        <v>5945.82</v>
      </c>
      <c r="AW1707">
        <v>1897.04</v>
      </c>
      <c r="AX1707">
        <v>-23.5989</v>
      </c>
      <c r="AY1707">
        <v>5395.47</v>
      </c>
      <c r="AZ1707">
        <v>0.10255400000000001</v>
      </c>
      <c r="BA1707">
        <v>-1.27575E-3</v>
      </c>
      <c r="BB1707">
        <v>15.9023</v>
      </c>
      <c r="BC1707">
        <v>55.059199999999997</v>
      </c>
    </row>
    <row r="1708" spans="1:56" x14ac:dyDescent="0.35">
      <c r="A1708" t="str">
        <f t="shared" si="240"/>
        <v/>
      </c>
      <c r="B1708" t="str">
        <f>IFERROR(VLOOKUP(R1708,#REF!,3,FALSE),"")</f>
        <v/>
      </c>
      <c r="C1708" t="str">
        <f>IFERROR(VLOOKUP(R1708,#REF!,3,FALSE),"normal")</f>
        <v>normal</v>
      </c>
      <c r="D1708">
        <f t="shared" si="234"/>
        <v>-120.32441076416185</v>
      </c>
      <c r="E1708" t="str">
        <f t="shared" si="235"/>
        <v>P_183A3AB9_001B125A168hr18</v>
      </c>
      <c r="F1708" t="s">
        <v>165</v>
      </c>
      <c r="G1708">
        <f t="shared" si="236"/>
        <v>2.7409976325954202</v>
      </c>
      <c r="H1708" s="3">
        <f t="shared" si="237"/>
        <v>-0.39791606097105126</v>
      </c>
      <c r="I1708">
        <f t="shared" si="238"/>
        <v>1.6087734471568114</v>
      </c>
      <c r="J1708">
        <f t="shared" si="241"/>
        <v>0.47772845817716902</v>
      </c>
      <c r="K1708" s="3">
        <f t="shared" si="239"/>
        <v>-6.1665370154284915E-2</v>
      </c>
      <c r="L1708">
        <f t="shared" si="242"/>
        <v>219.33354675358694</v>
      </c>
      <c r="N1708" t="s">
        <v>109</v>
      </c>
      <c r="O1708" s="1">
        <v>43703.588888888888</v>
      </c>
      <c r="P1708" t="s">
        <v>130</v>
      </c>
      <c r="Q1708">
        <v>5</v>
      </c>
      <c r="R1708" t="s">
        <v>186</v>
      </c>
      <c r="S1708">
        <v>1</v>
      </c>
      <c r="T1708">
        <v>18</v>
      </c>
      <c r="U1708">
        <v>1</v>
      </c>
      <c r="V1708">
        <v>5</v>
      </c>
      <c r="W1708">
        <v>400</v>
      </c>
      <c r="X1708">
        <v>343.61</v>
      </c>
      <c r="Y1708">
        <v>188.41300000000001</v>
      </c>
      <c r="Z1708">
        <v>5.7899000000000003</v>
      </c>
      <c r="AA1708">
        <v>243.19200000000001</v>
      </c>
      <c r="AB1708">
        <v>23</v>
      </c>
      <c r="AC1708">
        <v>30</v>
      </c>
      <c r="AE1708">
        <v>20</v>
      </c>
      <c r="AG1708">
        <v>6255.13</v>
      </c>
      <c r="AH1708">
        <v>1334.08</v>
      </c>
      <c r="AI1708">
        <v>15.8414</v>
      </c>
      <c r="AJ1708">
        <v>0.48856300000000003</v>
      </c>
      <c r="AK1708">
        <v>1088.1199999999999</v>
      </c>
      <c r="AL1708">
        <v>0.39848899999999998</v>
      </c>
      <c r="AM1708">
        <v>1.15971</v>
      </c>
      <c r="AN1708">
        <v>3.1667399999999999</v>
      </c>
      <c r="AO1708">
        <v>68.688800000000001</v>
      </c>
      <c r="AP1708">
        <v>5605.46</v>
      </c>
      <c r="AQ1708">
        <v>245.958</v>
      </c>
      <c r="AR1708">
        <v>9.0074000000000001E-2</v>
      </c>
      <c r="AS1708">
        <v>0.24785299999999999</v>
      </c>
      <c r="AT1708">
        <v>5395.46</v>
      </c>
      <c r="AU1708">
        <v>7.8267400000000001E-2</v>
      </c>
      <c r="AV1708">
        <v>6255.15</v>
      </c>
      <c r="AW1708">
        <v>1810.93</v>
      </c>
      <c r="AX1708">
        <v>-23.5989</v>
      </c>
      <c r="AY1708">
        <v>5395.47</v>
      </c>
      <c r="AZ1708">
        <v>9.7898799999999994E-2</v>
      </c>
      <c r="BA1708">
        <v>-1.27575E-3</v>
      </c>
      <c r="BB1708">
        <v>18.773299999999999</v>
      </c>
      <c r="BC1708">
        <v>59.450099999999999</v>
      </c>
    </row>
    <row r="1709" spans="1:56" x14ac:dyDescent="0.35">
      <c r="A1709" t="str">
        <f t="shared" si="240"/>
        <v/>
      </c>
      <c r="B1709" t="str">
        <f>IFERROR(VLOOKUP(R1709,#REF!,3,FALSE),"")</f>
        <v/>
      </c>
      <c r="C1709" t="str">
        <f>IFERROR(VLOOKUP(R1709,#REF!,3,FALSE),"normal")</f>
        <v>normal</v>
      </c>
      <c r="D1709" t="str">
        <f t="shared" si="234"/>
        <v/>
      </c>
      <c r="E1709" t="str">
        <f t="shared" si="235"/>
        <v>P_183A3AB9_001B125A168hr26</v>
      </c>
      <c r="F1709" t="s">
        <v>165</v>
      </c>
      <c r="G1709" t="str">
        <f t="shared" si="236"/>
        <v/>
      </c>
      <c r="H1709" s="3" t="str">
        <f t="shared" si="237"/>
        <v/>
      </c>
      <c r="I1709">
        <f t="shared" si="238"/>
        <v>3.372897918307074</v>
      </c>
      <c r="J1709">
        <f t="shared" si="241"/>
        <v>4.6443188462288054</v>
      </c>
      <c r="K1709" s="3">
        <f t="shared" si="239"/>
        <v>1.9689673622257896E-2</v>
      </c>
      <c r="L1709" t="str">
        <f t="shared" si="242"/>
        <v/>
      </c>
      <c r="N1709" t="s">
        <v>109</v>
      </c>
      <c r="O1709" s="1">
        <v>43703.588888888888</v>
      </c>
      <c r="P1709" t="s">
        <v>130</v>
      </c>
      <c r="Q1709">
        <v>5</v>
      </c>
      <c r="R1709" t="s">
        <v>186</v>
      </c>
      <c r="S1709">
        <v>1</v>
      </c>
      <c r="T1709">
        <v>26</v>
      </c>
      <c r="U1709">
        <v>272</v>
      </c>
      <c r="V1709">
        <v>30</v>
      </c>
      <c r="W1709">
        <v>0</v>
      </c>
      <c r="X1709">
        <v>0</v>
      </c>
      <c r="Y1709">
        <v>4.6442699999999997</v>
      </c>
      <c r="Z1709">
        <v>13.3406</v>
      </c>
      <c r="AA1709">
        <v>185.459</v>
      </c>
      <c r="AB1709">
        <v>41</v>
      </c>
      <c r="AC1709">
        <v>43</v>
      </c>
      <c r="AE1709">
        <v>60</v>
      </c>
      <c r="AG1709">
        <v>13125.7</v>
      </c>
      <c r="AH1709">
        <v>247.417</v>
      </c>
      <c r="AI1709">
        <v>3.9443600000000001</v>
      </c>
      <c r="AJ1709">
        <v>9.0608099999999997E-2</v>
      </c>
      <c r="AK1709">
        <v>0</v>
      </c>
      <c r="AL1709">
        <v>0</v>
      </c>
      <c r="AO1709">
        <v>0</v>
      </c>
      <c r="AP1709">
        <v>13095.7</v>
      </c>
      <c r="AQ1709">
        <v>247.417</v>
      </c>
      <c r="AR1709">
        <v>9.0608099999999997E-2</v>
      </c>
      <c r="AS1709">
        <v>-0.102453</v>
      </c>
      <c r="AT1709">
        <v>12885.7</v>
      </c>
      <c r="AV1709">
        <v>13125.7</v>
      </c>
      <c r="AW1709">
        <v>5019.04</v>
      </c>
      <c r="AX1709">
        <v>66.242599999999996</v>
      </c>
      <c r="AY1709">
        <v>12885.7</v>
      </c>
      <c r="AZ1709">
        <v>0.27132899999999999</v>
      </c>
      <c r="BA1709">
        <v>3.58107E-3</v>
      </c>
      <c r="BC1709">
        <v>-3.8478800000000001E-2</v>
      </c>
    </row>
    <row r="1710" spans="1:56" x14ac:dyDescent="0.35">
      <c r="A1710" t="str">
        <f t="shared" si="240"/>
        <v/>
      </c>
      <c r="B1710" t="str">
        <f>IFERROR(VLOOKUP(R1710,#REF!,3,FALSE),"")</f>
        <v/>
      </c>
      <c r="C1710" t="str">
        <f>IFERROR(VLOOKUP(R1710,#REF!,3,FALSE),"normal")</f>
        <v>normal</v>
      </c>
      <c r="D1710">
        <f t="shared" si="234"/>
        <v>16.180883255152253</v>
      </c>
      <c r="E1710" t="str">
        <f t="shared" si="235"/>
        <v>P_183A3AB9_001B125A168hr27</v>
      </c>
      <c r="F1710" t="s">
        <v>165</v>
      </c>
      <c r="G1710">
        <f t="shared" si="236"/>
        <v>3.7809794445455025</v>
      </c>
      <c r="H1710" s="3">
        <f t="shared" si="237"/>
        <v>0.12669062590646074</v>
      </c>
      <c r="I1710">
        <f t="shared" si="238"/>
        <v>3.0734609717335983</v>
      </c>
      <c r="J1710">
        <f t="shared" si="241"/>
        <v>4.4896082930960848</v>
      </c>
      <c r="K1710" s="3">
        <f t="shared" si="239"/>
        <v>2.2449040013026819E-2</v>
      </c>
      <c r="L1710">
        <f t="shared" si="242"/>
        <v>141.13832516911592</v>
      </c>
      <c r="N1710" t="s">
        <v>109</v>
      </c>
      <c r="O1710" s="1">
        <v>43703.588888888888</v>
      </c>
      <c r="P1710" t="s">
        <v>130</v>
      </c>
      <c r="Q1710">
        <v>5</v>
      </c>
      <c r="R1710" t="s">
        <v>186</v>
      </c>
      <c r="S1710">
        <v>1</v>
      </c>
      <c r="T1710">
        <v>27</v>
      </c>
      <c r="U1710">
        <v>1</v>
      </c>
      <c r="V1710">
        <v>5</v>
      </c>
      <c r="W1710">
        <v>150</v>
      </c>
      <c r="X1710">
        <v>128.61000000000001</v>
      </c>
      <c r="Y1710">
        <v>121.012</v>
      </c>
      <c r="Z1710">
        <v>13.8139</v>
      </c>
      <c r="AA1710">
        <v>185.398</v>
      </c>
      <c r="AB1710">
        <v>41</v>
      </c>
      <c r="AC1710">
        <v>44</v>
      </c>
      <c r="AE1710">
        <v>60</v>
      </c>
      <c r="AG1710">
        <v>13440.1</v>
      </c>
      <c r="AH1710">
        <v>1857.04</v>
      </c>
      <c r="AI1710">
        <v>9.7064699999999995</v>
      </c>
      <c r="AJ1710">
        <v>0.68007899999999999</v>
      </c>
      <c r="AK1710">
        <v>1609.62</v>
      </c>
      <c r="AL1710">
        <v>0.58947099999999997</v>
      </c>
      <c r="AM1710">
        <v>4.5834000000000001</v>
      </c>
      <c r="AN1710">
        <v>12.515599999999999</v>
      </c>
      <c r="AO1710">
        <v>165.83</v>
      </c>
      <c r="AP1710">
        <v>13095.7</v>
      </c>
      <c r="AQ1710">
        <v>247.417</v>
      </c>
      <c r="AR1710">
        <v>9.0608099999999997E-2</v>
      </c>
      <c r="AS1710">
        <v>-0.102453</v>
      </c>
      <c r="AT1710">
        <v>12885.7</v>
      </c>
      <c r="AU1710">
        <v>-8.1860400000000003E-3</v>
      </c>
      <c r="AV1710">
        <v>13440.1</v>
      </c>
      <c r="AW1710">
        <v>5263</v>
      </c>
      <c r="AX1710">
        <v>66.242599999999996</v>
      </c>
      <c r="AY1710">
        <v>12885.7</v>
      </c>
      <c r="AZ1710">
        <v>0.28451799999999999</v>
      </c>
      <c r="BA1710">
        <v>3.58107E-3</v>
      </c>
      <c r="BB1710">
        <v>2.7972800000000002</v>
      </c>
      <c r="BC1710">
        <v>35.009500000000003</v>
      </c>
    </row>
    <row r="1711" spans="1:56" x14ac:dyDescent="0.35">
      <c r="A1711" t="str">
        <f t="shared" si="240"/>
        <v/>
      </c>
      <c r="B1711" t="str">
        <f>IFERROR(VLOOKUP(R1711,#REF!,3,FALSE),"")</f>
        <v/>
      </c>
      <c r="C1711" t="str">
        <f>IFERROR(VLOOKUP(R1711,#REF!,3,FALSE),"normal")</f>
        <v>normal</v>
      </c>
      <c r="D1711">
        <f t="shared" si="234"/>
        <v>14.366341632959063</v>
      </c>
      <c r="E1711" t="str">
        <f t="shared" si="235"/>
        <v>P_183A3AB9_001B125A168hr28</v>
      </c>
      <c r="F1711" t="s">
        <v>165</v>
      </c>
      <c r="G1711">
        <f t="shared" si="236"/>
        <v>3.5862993576366611</v>
      </c>
      <c r="H1711" s="3">
        <f t="shared" si="237"/>
        <v>4.4541077445002644E-2</v>
      </c>
      <c r="I1711">
        <f t="shared" si="238"/>
        <v>3.1731090823674473</v>
      </c>
      <c r="J1711">
        <f t="shared" si="241"/>
        <v>4.6422708520691476</v>
      </c>
      <c r="K1711" s="3">
        <f t="shared" si="239"/>
        <v>1.2685126959689453E-2</v>
      </c>
      <c r="L1711">
        <f t="shared" si="242"/>
        <v>354.64974826111001</v>
      </c>
      <c r="N1711" t="s">
        <v>109</v>
      </c>
      <c r="O1711" s="1">
        <v>43703.588888888888</v>
      </c>
      <c r="P1711" t="s">
        <v>130</v>
      </c>
      <c r="Q1711">
        <v>5</v>
      </c>
      <c r="R1711" t="s">
        <v>186</v>
      </c>
      <c r="S1711">
        <v>1</v>
      </c>
      <c r="T1711">
        <v>28</v>
      </c>
      <c r="U1711">
        <v>1</v>
      </c>
      <c r="V1711">
        <v>5</v>
      </c>
      <c r="W1711">
        <v>400</v>
      </c>
      <c r="X1711">
        <v>343.61</v>
      </c>
      <c r="Y1711">
        <v>304.65300000000002</v>
      </c>
      <c r="Z1711">
        <v>14.0106</v>
      </c>
      <c r="AA1711">
        <v>182.376</v>
      </c>
      <c r="AB1711">
        <v>41</v>
      </c>
      <c r="AC1711">
        <v>44</v>
      </c>
      <c r="AE1711">
        <v>60</v>
      </c>
      <c r="AG1711">
        <v>13750.4</v>
      </c>
      <c r="AH1711">
        <v>4450.75</v>
      </c>
      <c r="AI1711">
        <v>6.1095100000000002</v>
      </c>
      <c r="AJ1711">
        <v>1.6299399999999999</v>
      </c>
      <c r="AK1711">
        <v>4203.33</v>
      </c>
      <c r="AL1711">
        <v>1.5393300000000001</v>
      </c>
      <c r="AM1711">
        <v>4.4798799999999996</v>
      </c>
      <c r="AN1711">
        <v>12.232900000000001</v>
      </c>
      <c r="AO1711">
        <v>687.99900000000002</v>
      </c>
      <c r="AP1711">
        <v>13095.7</v>
      </c>
      <c r="AQ1711">
        <v>247.417</v>
      </c>
      <c r="AR1711">
        <v>9.0608099999999997E-2</v>
      </c>
      <c r="AS1711">
        <v>-0.102453</v>
      </c>
      <c r="AT1711">
        <v>12885.7</v>
      </c>
      <c r="AU1711">
        <v>-8.3752199999999992E-3</v>
      </c>
      <c r="AV1711">
        <v>13750.4</v>
      </c>
      <c r="AW1711">
        <v>5428.84</v>
      </c>
      <c r="AX1711">
        <v>66.242599999999996</v>
      </c>
      <c r="AY1711">
        <v>12885.7</v>
      </c>
      <c r="AZ1711">
        <v>0.29348299999999999</v>
      </c>
      <c r="BA1711">
        <v>3.58107E-3</v>
      </c>
      <c r="BB1711">
        <v>2.5355300000000001</v>
      </c>
      <c r="BC1711">
        <v>31.0168</v>
      </c>
    </row>
    <row r="1712" spans="1:56" x14ac:dyDescent="0.35">
      <c r="A1712" t="str">
        <f t="shared" si="240"/>
        <v/>
      </c>
      <c r="B1712" t="str">
        <f>IFERROR(VLOOKUP(R1712,#REF!,3,FALSE),"")</f>
        <v/>
      </c>
      <c r="C1712" t="str">
        <f>IFERROR(VLOOKUP(R1712,#REF!,3,FALSE),"normal")</f>
        <v>normal</v>
      </c>
      <c r="D1712">
        <f t="shared" si="234"/>
        <v>2.2238356694160402</v>
      </c>
      <c r="E1712" t="str">
        <f t="shared" si="235"/>
        <v>P_183A3AB9_001B1F5B168hr7</v>
      </c>
      <c r="F1712" t="s">
        <v>165</v>
      </c>
      <c r="G1712">
        <f t="shared" si="236"/>
        <v>156.90209770983944</v>
      </c>
      <c r="H1712" s="3">
        <f t="shared" si="237"/>
        <v>-1.7264344431308938</v>
      </c>
      <c r="I1712">
        <f t="shared" si="238"/>
        <v>2.5372097190029805</v>
      </c>
      <c r="J1712">
        <f t="shared" si="241"/>
        <v>24.84760417793855</v>
      </c>
      <c r="K1712" s="3">
        <f t="shared" si="239"/>
        <v>7.0200786381157718E-2</v>
      </c>
      <c r="L1712">
        <f t="shared" si="242"/>
        <v>28.778276269185358</v>
      </c>
      <c r="N1712" t="s">
        <v>109</v>
      </c>
      <c r="O1712" s="1">
        <v>43703.588888888888</v>
      </c>
      <c r="P1712" t="s">
        <v>130</v>
      </c>
      <c r="Q1712">
        <v>6</v>
      </c>
      <c r="R1712" s="6" t="s">
        <v>187</v>
      </c>
      <c r="S1712">
        <v>1</v>
      </c>
      <c r="T1712">
        <v>7</v>
      </c>
      <c r="U1712">
        <v>2051</v>
      </c>
      <c r="V1712">
        <v>5</v>
      </c>
      <c r="W1712">
        <v>30</v>
      </c>
      <c r="X1712">
        <v>25.41</v>
      </c>
      <c r="Y1712">
        <v>24.3752</v>
      </c>
      <c r="Z1712">
        <v>1.9406699999999999</v>
      </c>
      <c r="AA1712">
        <v>214.029</v>
      </c>
      <c r="AB1712">
        <v>23</v>
      </c>
      <c r="AC1712">
        <v>30</v>
      </c>
      <c r="AE1712">
        <v>50</v>
      </c>
      <c r="AG1712">
        <v>1474.39</v>
      </c>
      <c r="AH1712">
        <v>261.33300000000003</v>
      </c>
      <c r="AI1712">
        <v>0.56466000000000005</v>
      </c>
      <c r="AJ1712">
        <v>9.5704600000000001E-2</v>
      </c>
      <c r="AK1712">
        <v>-0.91666700000000001</v>
      </c>
      <c r="AL1712">
        <v>-3.35698E-4</v>
      </c>
      <c r="AM1712">
        <v>-1.32113E-2</v>
      </c>
      <c r="AN1712">
        <v>-3.6075000000000003E-2</v>
      </c>
      <c r="AO1712">
        <v>-1.6234</v>
      </c>
      <c r="AP1712">
        <v>1125.6600000000001</v>
      </c>
      <c r="AQ1712">
        <v>262.25</v>
      </c>
      <c r="AR1712">
        <v>9.6040299999999995E-2</v>
      </c>
      <c r="AS1712">
        <v>2.5382499999999999E-2</v>
      </c>
      <c r="AT1712">
        <v>915.66</v>
      </c>
      <c r="AU1712">
        <v>-0.70360199999999995</v>
      </c>
      <c r="AV1712">
        <v>1474.4</v>
      </c>
      <c r="AW1712">
        <v>0.96136100000000002</v>
      </c>
      <c r="AX1712">
        <v>-7.5093399999999998E-3</v>
      </c>
      <c r="AY1712">
        <v>915.66</v>
      </c>
      <c r="AZ1712" s="2">
        <v>5.1971100000000001E-5</v>
      </c>
      <c r="BA1712" s="2">
        <v>-4.0595499999999998E-7</v>
      </c>
      <c r="BB1712">
        <v>-10.576499999999999</v>
      </c>
      <c r="BC1712">
        <v>0.381546</v>
      </c>
      <c r="BD1712">
        <v>0.29583300000000001</v>
      </c>
    </row>
    <row r="1713" spans="1:56" x14ac:dyDescent="0.35">
      <c r="A1713" t="str">
        <f t="shared" si="240"/>
        <v/>
      </c>
      <c r="B1713" t="str">
        <f>IFERROR(VLOOKUP(R1713,#REF!,3,FALSE),"")</f>
        <v/>
      </c>
      <c r="C1713" t="str">
        <f>IFERROR(VLOOKUP(R1713,#REF!,3,FALSE),"normal")</f>
        <v>normal</v>
      </c>
      <c r="D1713">
        <f t="shared" si="234"/>
        <v>-2.2770786435692969E-3</v>
      </c>
      <c r="E1713" t="str">
        <f t="shared" si="235"/>
        <v>P_183A3AB9_001B1F5B168hr8</v>
      </c>
      <c r="F1713" t="s">
        <v>165</v>
      </c>
      <c r="G1713">
        <f t="shared" si="236"/>
        <v>117.23404080492334</v>
      </c>
      <c r="H1713" s="3">
        <f t="shared" si="237"/>
        <v>-1.3563754611712311</v>
      </c>
      <c r="I1713">
        <f t="shared" si="238"/>
        <v>2.5532728185772733</v>
      </c>
      <c r="J1713">
        <f t="shared" si="241"/>
        <v>24.846445575777558</v>
      </c>
      <c r="K1713" s="3">
        <f t="shared" si="239"/>
        <v>7.0147286693466149E-2</v>
      </c>
      <c r="L1713">
        <f t="shared" si="242"/>
        <v>28.225530847684336</v>
      </c>
      <c r="N1713" t="s">
        <v>109</v>
      </c>
      <c r="O1713" s="1">
        <v>43703.588888888888</v>
      </c>
      <c r="P1713" t="s">
        <v>130</v>
      </c>
      <c r="Q1713">
        <v>6</v>
      </c>
      <c r="R1713" s="6" t="s">
        <v>187</v>
      </c>
      <c r="S1713">
        <v>1</v>
      </c>
      <c r="T1713">
        <v>8</v>
      </c>
      <c r="U1713">
        <v>3</v>
      </c>
      <c r="V1713">
        <v>5</v>
      </c>
      <c r="W1713">
        <v>70</v>
      </c>
      <c r="X1713">
        <v>59.81</v>
      </c>
      <c r="Y1713">
        <v>24.116700000000002</v>
      </c>
      <c r="Z1713">
        <v>1.94068</v>
      </c>
      <c r="AA1713">
        <v>214.03100000000001</v>
      </c>
      <c r="AB1713">
        <v>23</v>
      </c>
      <c r="AC1713">
        <v>30</v>
      </c>
      <c r="AE1713">
        <v>50</v>
      </c>
      <c r="AG1713">
        <v>1783.73</v>
      </c>
      <c r="AH1713">
        <v>260.83300000000003</v>
      </c>
      <c r="AI1713">
        <v>0.380693</v>
      </c>
      <c r="AJ1713">
        <v>9.5521499999999995E-2</v>
      </c>
      <c r="AK1713">
        <v>-1.4166700000000001</v>
      </c>
      <c r="AL1713">
        <v>-5.1880700000000004E-4</v>
      </c>
      <c r="AM1713">
        <v>-8.6742499999999997E-3</v>
      </c>
      <c r="AN1713">
        <v>-2.3686100000000002E-2</v>
      </c>
      <c r="AO1713">
        <v>-3.7212800000000001</v>
      </c>
      <c r="AP1713">
        <v>1125.6600000000001</v>
      </c>
      <c r="AQ1713">
        <v>262.25</v>
      </c>
      <c r="AR1713">
        <v>9.6040299999999995E-2</v>
      </c>
      <c r="AS1713">
        <v>2.5382499999999999E-2</v>
      </c>
      <c r="AT1713">
        <v>915.66</v>
      </c>
      <c r="AU1713">
        <v>-1.07162</v>
      </c>
      <c r="AV1713">
        <v>1783.73</v>
      </c>
      <c r="AW1713">
        <v>0.88773500000000005</v>
      </c>
      <c r="AX1713">
        <v>-7.5093399999999998E-3</v>
      </c>
      <c r="AY1713">
        <v>915.66</v>
      </c>
      <c r="AZ1713" s="2">
        <v>4.7991000000000002E-5</v>
      </c>
      <c r="BA1713" s="2">
        <v>-4.0595499999999998E-7</v>
      </c>
      <c r="BB1713">
        <v>-3.4019699999999999</v>
      </c>
      <c r="BC1713">
        <v>8.0579499999999998E-2</v>
      </c>
    </row>
    <row r="1714" spans="1:56" x14ac:dyDescent="0.35">
      <c r="A1714" t="str">
        <f t="shared" si="240"/>
        <v/>
      </c>
      <c r="B1714" t="str">
        <f>IFERROR(VLOOKUP(R1714,#REF!,3,FALSE),"")</f>
        <v/>
      </c>
      <c r="C1714" t="str">
        <f>IFERROR(VLOOKUP(R1714,#REF!,3,FALSE),"normal")</f>
        <v>normal</v>
      </c>
      <c r="D1714">
        <f t="shared" si="234"/>
        <v>-8.3176409396021782</v>
      </c>
      <c r="E1714" t="str">
        <f t="shared" si="235"/>
        <v>P_183A3AB9_001B1F5B168hr9</v>
      </c>
      <c r="F1714" t="s">
        <v>165</v>
      </c>
      <c r="G1714">
        <f t="shared" si="236"/>
        <v>58.064765563636115</v>
      </c>
      <c r="H1714" s="3">
        <f t="shared" si="237"/>
        <v>-1.0506997887814029</v>
      </c>
      <c r="I1714">
        <f t="shared" si="238"/>
        <v>2.5290331602605107</v>
      </c>
      <c r="J1714">
        <f t="shared" si="241"/>
        <v>24.847088891980604</v>
      </c>
      <c r="K1714" s="3">
        <f t="shared" si="239"/>
        <v>7.0224393794841411E-2</v>
      </c>
      <c r="L1714">
        <f t="shared" si="242"/>
        <v>28.453580592488919</v>
      </c>
      <c r="N1714" t="s">
        <v>109</v>
      </c>
      <c r="O1714" s="1">
        <v>43703.588888888888</v>
      </c>
      <c r="P1714" t="s">
        <v>130</v>
      </c>
      <c r="Q1714">
        <v>6</v>
      </c>
      <c r="R1714" s="6" t="s">
        <v>187</v>
      </c>
      <c r="S1714">
        <v>1</v>
      </c>
      <c r="T1714">
        <v>9</v>
      </c>
      <c r="U1714">
        <v>1</v>
      </c>
      <c r="V1714">
        <v>5</v>
      </c>
      <c r="W1714">
        <v>150</v>
      </c>
      <c r="X1714">
        <v>128.61000000000001</v>
      </c>
      <c r="Y1714">
        <v>24.396100000000001</v>
      </c>
      <c r="Z1714">
        <v>1.9406699999999999</v>
      </c>
      <c r="AA1714">
        <v>214.03</v>
      </c>
      <c r="AB1714">
        <v>23</v>
      </c>
      <c r="AC1714">
        <v>30</v>
      </c>
      <c r="AE1714">
        <v>50</v>
      </c>
      <c r="AG1714">
        <v>2092.2399999999998</v>
      </c>
      <c r="AH1714">
        <v>261.375</v>
      </c>
      <c r="AI1714">
        <v>0.57577900000000004</v>
      </c>
      <c r="AJ1714">
        <v>9.5719799999999994E-2</v>
      </c>
      <c r="AK1714">
        <v>-0.875</v>
      </c>
      <c r="AL1714">
        <v>-3.20439E-4</v>
      </c>
      <c r="AM1714">
        <v>-2.4915599999999999E-3</v>
      </c>
      <c r="AN1714">
        <v>-6.8035099999999996E-3</v>
      </c>
      <c r="AO1714">
        <v>-1.5196799999999999</v>
      </c>
      <c r="AP1714">
        <v>1125.6600000000001</v>
      </c>
      <c r="AQ1714">
        <v>262.25</v>
      </c>
      <c r="AR1714">
        <v>9.6040299999999995E-2</v>
      </c>
      <c r="AS1714">
        <v>2.5382499999999999E-2</v>
      </c>
      <c r="AT1714">
        <v>915.66</v>
      </c>
      <c r="AU1714">
        <v>-3.7307899999999998</v>
      </c>
      <c r="AV1714">
        <v>2092.2600000000002</v>
      </c>
      <c r="AW1714">
        <v>0.91503299999999999</v>
      </c>
      <c r="AX1714">
        <v>-7.5093399999999998E-3</v>
      </c>
      <c r="AY1714">
        <v>915.66</v>
      </c>
      <c r="AZ1714" s="2">
        <v>4.9466599999999998E-5</v>
      </c>
      <c r="BA1714" s="2">
        <v>-4.0595499999999998E-7</v>
      </c>
      <c r="BB1714">
        <v>-64.983000000000004</v>
      </c>
      <c r="BC1714">
        <v>0.44211299999999998</v>
      </c>
    </row>
    <row r="1715" spans="1:56" x14ac:dyDescent="0.35">
      <c r="A1715" t="str">
        <f t="shared" si="240"/>
        <v/>
      </c>
      <c r="B1715" t="str">
        <f>IFERROR(VLOOKUP(R1715,#REF!,3,FALSE),"")</f>
        <v/>
      </c>
      <c r="C1715" t="str">
        <f>IFERROR(VLOOKUP(R1715,#REF!,3,FALSE),"normal")</f>
        <v>normal</v>
      </c>
      <c r="D1715">
        <f t="shared" si="234"/>
        <v>-9.3163170435887466</v>
      </c>
      <c r="E1715" t="str">
        <f t="shared" si="235"/>
        <v>P_183A3AB9_001B1F5B168hr10</v>
      </c>
      <c r="F1715" t="s">
        <v>165</v>
      </c>
      <c r="G1715">
        <f t="shared" si="236"/>
        <v>148.20220108963778</v>
      </c>
      <c r="H1715" s="3">
        <f t="shared" si="237"/>
        <v>-1.092256714154388</v>
      </c>
      <c r="I1715">
        <f t="shared" si="238"/>
        <v>2.5425418640530246</v>
      </c>
      <c r="J1715">
        <f t="shared" si="241"/>
        <v>24.84760417793855</v>
      </c>
      <c r="K1715" s="3">
        <f t="shared" si="239"/>
        <v>7.0183081504356454E-2</v>
      </c>
      <c r="L1715">
        <f t="shared" si="242"/>
        <v>27.925613340706036</v>
      </c>
      <c r="N1715" t="s">
        <v>109</v>
      </c>
      <c r="O1715" s="1">
        <v>43703.588888888888</v>
      </c>
      <c r="P1715" t="s">
        <v>130</v>
      </c>
      <c r="Q1715">
        <v>6</v>
      </c>
      <c r="R1715" s="6" t="s">
        <v>187</v>
      </c>
      <c r="S1715">
        <v>1</v>
      </c>
      <c r="T1715">
        <v>10</v>
      </c>
      <c r="U1715">
        <v>3</v>
      </c>
      <c r="V1715">
        <v>5</v>
      </c>
      <c r="W1715">
        <v>400</v>
      </c>
      <c r="X1715">
        <v>343.61</v>
      </c>
      <c r="Y1715">
        <v>23.988800000000001</v>
      </c>
      <c r="Z1715">
        <v>1.9406699999999999</v>
      </c>
      <c r="AA1715">
        <v>214.029</v>
      </c>
      <c r="AB1715">
        <v>23</v>
      </c>
      <c r="AC1715">
        <v>30</v>
      </c>
      <c r="AE1715">
        <v>50</v>
      </c>
      <c r="AG1715">
        <v>2403.1</v>
      </c>
      <c r="AH1715">
        <v>260.58300000000003</v>
      </c>
      <c r="AI1715">
        <v>0.583592</v>
      </c>
      <c r="AJ1715">
        <v>9.5429899999999998E-2</v>
      </c>
      <c r="AK1715">
        <v>-1.6666700000000001</v>
      </c>
      <c r="AL1715">
        <v>-6.1036100000000002E-4</v>
      </c>
      <c r="AM1715">
        <v>-1.7763200000000001E-3</v>
      </c>
      <c r="AN1715">
        <v>-4.85046E-3</v>
      </c>
      <c r="AO1715">
        <v>-2.85588</v>
      </c>
      <c r="AP1715">
        <v>1125.6600000000001</v>
      </c>
      <c r="AQ1715">
        <v>262.25</v>
      </c>
      <c r="AR1715">
        <v>9.6040299999999995E-2</v>
      </c>
      <c r="AS1715">
        <v>2.5382499999999999E-2</v>
      </c>
      <c r="AT1715">
        <v>915.66</v>
      </c>
      <c r="AU1715">
        <v>-5.2330100000000002</v>
      </c>
      <c r="AV1715">
        <v>2403.1</v>
      </c>
      <c r="AW1715">
        <v>0.96904999999999997</v>
      </c>
      <c r="AX1715">
        <v>-7.5093399999999998E-3</v>
      </c>
      <c r="AY1715">
        <v>915.66</v>
      </c>
      <c r="AZ1715" s="2">
        <v>5.2386799999999998E-5</v>
      </c>
      <c r="BA1715" s="2">
        <v>-4.0595499999999998E-7</v>
      </c>
      <c r="BB1715">
        <v>111.815</v>
      </c>
      <c r="BC1715">
        <v>-0.54235500000000003</v>
      </c>
    </row>
    <row r="1716" spans="1:56" x14ac:dyDescent="0.35">
      <c r="A1716" t="str">
        <f t="shared" si="240"/>
        <v/>
      </c>
      <c r="B1716" t="str">
        <f>IFERROR(VLOOKUP(R1716,#REF!,3,FALSE),"")</f>
        <v/>
      </c>
      <c r="C1716" t="str">
        <f>IFERROR(VLOOKUP(R1716,#REF!,3,FALSE),"normal")</f>
        <v>normal</v>
      </c>
      <c r="D1716" t="str">
        <f t="shared" si="234"/>
        <v/>
      </c>
      <c r="E1716" t="str">
        <f t="shared" si="235"/>
        <v>P_183A3AB9_001B1F5B168hr16</v>
      </c>
      <c r="F1716" t="s">
        <v>165</v>
      </c>
      <c r="G1716" t="str">
        <f t="shared" si="236"/>
        <v/>
      </c>
      <c r="H1716" s="3" t="str">
        <f t="shared" si="237"/>
        <v/>
      </c>
      <c r="I1716">
        <f t="shared" si="238"/>
        <v>9.0847812678195741</v>
      </c>
      <c r="J1716">
        <f t="shared" si="241"/>
        <v>24.935620660942835</v>
      </c>
      <c r="K1716" s="3">
        <f t="shared" si="239"/>
        <v>1.7522892539725214E-2</v>
      </c>
      <c r="L1716" t="str">
        <f t="shared" si="242"/>
        <v/>
      </c>
      <c r="N1716" t="s">
        <v>109</v>
      </c>
      <c r="O1716" s="1">
        <v>43703.588888888888</v>
      </c>
      <c r="P1716" t="s">
        <v>130</v>
      </c>
      <c r="Q1716">
        <v>6</v>
      </c>
      <c r="R1716" s="6" t="s">
        <v>187</v>
      </c>
      <c r="S1716">
        <v>1</v>
      </c>
      <c r="T1716">
        <v>16</v>
      </c>
      <c r="U1716">
        <v>144</v>
      </c>
      <c r="V1716">
        <v>20</v>
      </c>
      <c r="W1716">
        <v>0</v>
      </c>
      <c r="X1716">
        <v>0</v>
      </c>
      <c r="Y1716">
        <v>24.935400000000001</v>
      </c>
      <c r="Z1716">
        <v>1.8134699999999999</v>
      </c>
      <c r="AA1716">
        <v>214.03</v>
      </c>
      <c r="AB1716">
        <v>23</v>
      </c>
      <c r="AC1716">
        <v>29</v>
      </c>
      <c r="AE1716">
        <v>20</v>
      </c>
      <c r="AG1716">
        <v>5635.9</v>
      </c>
      <c r="AH1716">
        <v>259.25</v>
      </c>
      <c r="AI1716">
        <v>0.442326</v>
      </c>
      <c r="AJ1716">
        <v>9.4941600000000001E-2</v>
      </c>
      <c r="AK1716">
        <v>0</v>
      </c>
      <c r="AL1716">
        <v>0</v>
      </c>
      <c r="AO1716">
        <v>0</v>
      </c>
      <c r="AP1716">
        <v>5605.9</v>
      </c>
      <c r="AQ1716">
        <v>259.25</v>
      </c>
      <c r="AR1716">
        <v>9.4941600000000001E-2</v>
      </c>
      <c r="AS1716">
        <v>8.22495E-3</v>
      </c>
      <c r="AT1716">
        <v>5395.9</v>
      </c>
      <c r="AV1716">
        <v>5635.91</v>
      </c>
      <c r="AW1716">
        <v>0.89484799999999998</v>
      </c>
      <c r="AX1716">
        <v>-1.3587399999999999E-2</v>
      </c>
      <c r="AY1716">
        <v>5395.91</v>
      </c>
      <c r="AZ1716" s="2">
        <v>4.8375499999999998E-5</v>
      </c>
      <c r="BA1716" s="2">
        <v>-7.3453599999999995E-7</v>
      </c>
      <c r="BC1716">
        <v>1.98429E-2</v>
      </c>
    </row>
    <row r="1717" spans="1:56" x14ac:dyDescent="0.35">
      <c r="A1717" t="str">
        <f t="shared" si="240"/>
        <v/>
      </c>
      <c r="B1717" t="str">
        <f>IFERROR(VLOOKUP(R1717,#REF!,3,FALSE),"")</f>
        <v/>
      </c>
      <c r="C1717" t="str">
        <f>IFERROR(VLOOKUP(R1717,#REF!,3,FALSE),"normal")</f>
        <v>normal</v>
      </c>
      <c r="D1717">
        <f t="shared" si="234"/>
        <v>-1.0307194476117729</v>
      </c>
      <c r="E1717" t="str">
        <f t="shared" si="235"/>
        <v>P_183A3AB9_001B1F5B168hr17</v>
      </c>
      <c r="F1717" t="s">
        <v>165</v>
      </c>
      <c r="G1717">
        <f t="shared" si="236"/>
        <v>114.17714183010608</v>
      </c>
      <c r="H1717" s="3">
        <f t="shared" si="237"/>
        <v>-0.99129617538853165</v>
      </c>
      <c r="I1717">
        <f t="shared" si="238"/>
        <v>9.3685733172563186</v>
      </c>
      <c r="J1717">
        <f t="shared" si="241"/>
        <v>24.936309596020866</v>
      </c>
      <c r="K1717" s="3">
        <f t="shared" si="239"/>
        <v>1.6543235746609734E-5</v>
      </c>
      <c r="L1717">
        <f t="shared" si="242"/>
        <v>29.191042687193839</v>
      </c>
      <c r="N1717" t="s">
        <v>109</v>
      </c>
      <c r="O1717" s="1">
        <v>43703.588888888888</v>
      </c>
      <c r="P1717" t="s">
        <v>130</v>
      </c>
      <c r="Q1717">
        <v>6</v>
      </c>
      <c r="R1717" s="6" t="s">
        <v>187</v>
      </c>
      <c r="S1717">
        <v>1</v>
      </c>
      <c r="T1717">
        <v>17</v>
      </c>
      <c r="U1717">
        <v>1</v>
      </c>
      <c r="V1717">
        <v>5</v>
      </c>
      <c r="W1717">
        <v>150</v>
      </c>
      <c r="X1717">
        <v>128.61000000000001</v>
      </c>
      <c r="Y1717">
        <v>25.028400000000001</v>
      </c>
      <c r="Z1717">
        <v>1.8134600000000001</v>
      </c>
      <c r="AA1717">
        <v>214.029</v>
      </c>
      <c r="AB1717">
        <v>23</v>
      </c>
      <c r="AC1717">
        <v>29</v>
      </c>
      <c r="AE1717">
        <v>20</v>
      </c>
      <c r="AG1717">
        <v>5946.23</v>
      </c>
      <c r="AH1717">
        <v>259.41699999999997</v>
      </c>
      <c r="AI1717">
        <v>0.50361</v>
      </c>
      <c r="AJ1717">
        <v>9.5002699999999995E-2</v>
      </c>
      <c r="AK1717">
        <v>0.16666700000000001</v>
      </c>
      <c r="AL1717" s="2">
        <v>6.1036099999999997E-5</v>
      </c>
      <c r="AM1717">
        <v>4.7458299999999999E-4</v>
      </c>
      <c r="AN1717">
        <v>1.2959099999999999E-3</v>
      </c>
      <c r="AO1717">
        <v>0.33094400000000002</v>
      </c>
      <c r="AP1717">
        <v>5605.9</v>
      </c>
      <c r="AQ1717">
        <v>259.25</v>
      </c>
      <c r="AR1717">
        <v>9.4941600000000001E-2</v>
      </c>
      <c r="AS1717">
        <v>8.22495E-3</v>
      </c>
      <c r="AT1717">
        <v>5395.9</v>
      </c>
      <c r="AU1717">
        <v>6.3468600000000004</v>
      </c>
      <c r="AV1717">
        <v>5946.25</v>
      </c>
      <c r="AW1717">
        <v>0.97693200000000002</v>
      </c>
      <c r="AX1717">
        <v>-1.3587399999999999E-2</v>
      </c>
      <c r="AY1717">
        <v>5395.91</v>
      </c>
      <c r="AZ1717" s="2">
        <v>5.2812899999999997E-5</v>
      </c>
      <c r="BA1717" s="2">
        <v>-7.3453599999999995E-7</v>
      </c>
      <c r="BB1717">
        <v>-371.625</v>
      </c>
      <c r="BC1717">
        <v>-0.48159099999999999</v>
      </c>
    </row>
    <row r="1718" spans="1:56" x14ac:dyDescent="0.35">
      <c r="A1718" t="str">
        <f t="shared" si="240"/>
        <v/>
      </c>
      <c r="B1718" t="str">
        <f>IFERROR(VLOOKUP(R1718,#REF!,3,FALSE),"")</f>
        <v/>
      </c>
      <c r="C1718" t="str">
        <f>IFERROR(VLOOKUP(R1718,#REF!,3,FALSE),"normal")</f>
        <v>normal</v>
      </c>
      <c r="D1718">
        <f t="shared" si="234"/>
        <v>-12.072545420043678</v>
      </c>
      <c r="E1718" t="str">
        <f t="shared" si="235"/>
        <v>P_183A3AB9_001B1F5B168hr18</v>
      </c>
      <c r="F1718" t="s">
        <v>165</v>
      </c>
      <c r="G1718">
        <f t="shared" si="236"/>
        <v>165.63041239993294</v>
      </c>
      <c r="H1718" s="3">
        <f t="shared" si="237"/>
        <v>-1.0035443886631921</v>
      </c>
      <c r="I1718">
        <f t="shared" si="238"/>
        <v>8.9516627595337894</v>
      </c>
      <c r="J1718">
        <f t="shared" si="241"/>
        <v>24.511887080862508</v>
      </c>
      <c r="K1718" s="3">
        <f t="shared" si="239"/>
        <v>1.7309357199181696E-2</v>
      </c>
      <c r="L1718">
        <f t="shared" si="242"/>
        <v>28.455982072698699</v>
      </c>
      <c r="N1718" t="s">
        <v>109</v>
      </c>
      <c r="O1718" s="1">
        <v>43703.588888888888</v>
      </c>
      <c r="P1718" t="s">
        <v>130</v>
      </c>
      <c r="Q1718">
        <v>6</v>
      </c>
      <c r="R1718" s="6" t="s">
        <v>187</v>
      </c>
      <c r="S1718">
        <v>1</v>
      </c>
      <c r="T1718">
        <v>18</v>
      </c>
      <c r="U1718">
        <v>1</v>
      </c>
      <c r="V1718">
        <v>5</v>
      </c>
      <c r="W1718">
        <v>400</v>
      </c>
      <c r="X1718">
        <v>343.61</v>
      </c>
      <c r="Y1718">
        <v>24.444400000000002</v>
      </c>
      <c r="Z1718">
        <v>1.8448599999999999</v>
      </c>
      <c r="AA1718">
        <v>214.029</v>
      </c>
      <c r="AB1718">
        <v>23</v>
      </c>
      <c r="AC1718">
        <v>29.25</v>
      </c>
      <c r="AE1718">
        <v>20</v>
      </c>
      <c r="AG1718">
        <v>6255.56</v>
      </c>
      <c r="AH1718">
        <v>259.125</v>
      </c>
      <c r="AI1718">
        <v>0.33783200000000002</v>
      </c>
      <c r="AJ1718">
        <v>9.4895900000000005E-2</v>
      </c>
      <c r="AK1718">
        <v>-0.125</v>
      </c>
      <c r="AL1718" s="2">
        <v>-4.5777099999999999E-5</v>
      </c>
      <c r="AM1718">
        <v>-1.3322400000000001E-4</v>
      </c>
      <c r="AN1718">
        <v>-3.6378499999999999E-4</v>
      </c>
      <c r="AO1718">
        <v>-0.370006</v>
      </c>
      <c r="AP1718">
        <v>5605.9</v>
      </c>
      <c r="AQ1718">
        <v>259.25</v>
      </c>
      <c r="AR1718">
        <v>9.4941600000000001E-2</v>
      </c>
      <c r="AS1718">
        <v>8.22495E-3</v>
      </c>
      <c r="AT1718">
        <v>5395.9</v>
      </c>
      <c r="AU1718">
        <v>-22.609400000000001</v>
      </c>
      <c r="AV1718">
        <v>6255.57</v>
      </c>
      <c r="AW1718">
        <v>0.98596700000000004</v>
      </c>
      <c r="AX1718">
        <v>-1.3587399999999999E-2</v>
      </c>
      <c r="AY1718">
        <v>5395.91</v>
      </c>
      <c r="AZ1718" s="2">
        <v>5.3301299999999997E-5</v>
      </c>
      <c r="BA1718" s="2">
        <v>-7.3453599999999995E-7</v>
      </c>
      <c r="BB1718">
        <v>662.34699999999998</v>
      </c>
      <c r="BC1718">
        <v>-0.240952</v>
      </c>
    </row>
    <row r="1719" spans="1:56" x14ac:dyDescent="0.35">
      <c r="A1719" t="str">
        <f t="shared" si="240"/>
        <v/>
      </c>
      <c r="B1719" t="str">
        <f>IFERROR(VLOOKUP(R1719,#REF!,3,FALSE),"")</f>
        <v/>
      </c>
      <c r="C1719" t="str">
        <f>IFERROR(VLOOKUP(R1719,#REF!,3,FALSE),"normal")</f>
        <v>normal</v>
      </c>
      <c r="D1719" t="str">
        <f t="shared" si="234"/>
        <v/>
      </c>
      <c r="E1719" t="str">
        <f t="shared" si="235"/>
        <v>P_183A3AB9_001B1F5B168hr26</v>
      </c>
      <c r="F1719" t="s">
        <v>165</v>
      </c>
      <c r="G1719" t="str">
        <f t="shared" si="236"/>
        <v/>
      </c>
      <c r="H1719" s="3" t="str">
        <f t="shared" si="237"/>
        <v/>
      </c>
      <c r="I1719">
        <f t="shared" si="238"/>
        <v>0.78038489376420728</v>
      </c>
      <c r="J1719">
        <f t="shared" si="241"/>
        <v>17.176004314507537</v>
      </c>
      <c r="K1719" s="3">
        <f t="shared" si="239"/>
        <v>4.8223183413749073E-2</v>
      </c>
      <c r="L1719" t="str">
        <f t="shared" si="242"/>
        <v/>
      </c>
      <c r="N1719" t="s">
        <v>109</v>
      </c>
      <c r="O1719" s="1">
        <v>43703.588888888888</v>
      </c>
      <c r="P1719" t="s">
        <v>130</v>
      </c>
      <c r="Q1719">
        <v>6</v>
      </c>
      <c r="R1719" s="6" t="s">
        <v>187</v>
      </c>
      <c r="S1719">
        <v>1</v>
      </c>
      <c r="T1719">
        <v>26</v>
      </c>
      <c r="U1719">
        <v>272</v>
      </c>
      <c r="V1719">
        <v>30</v>
      </c>
      <c r="W1719">
        <v>0</v>
      </c>
      <c r="X1719">
        <v>0</v>
      </c>
      <c r="Y1719">
        <v>17.175999999999998</v>
      </c>
      <c r="Z1719">
        <v>3.9865499999999998</v>
      </c>
      <c r="AA1719">
        <v>214.02699999999999</v>
      </c>
      <c r="AB1719">
        <v>41</v>
      </c>
      <c r="AC1719">
        <v>43</v>
      </c>
      <c r="AE1719">
        <v>60</v>
      </c>
      <c r="AG1719">
        <v>13126.1</v>
      </c>
      <c r="AH1719">
        <v>282.5</v>
      </c>
      <c r="AI1719">
        <v>0.65937999999999997</v>
      </c>
      <c r="AJ1719">
        <v>0.10345600000000001</v>
      </c>
      <c r="AK1719">
        <v>0</v>
      </c>
      <c r="AL1719">
        <v>0</v>
      </c>
      <c r="AO1719">
        <v>0</v>
      </c>
      <c r="AP1719">
        <v>13096.1</v>
      </c>
      <c r="AQ1719">
        <v>282.5</v>
      </c>
      <c r="AR1719">
        <v>0.10345600000000001</v>
      </c>
      <c r="AS1719">
        <v>0.33184000000000002</v>
      </c>
      <c r="AT1719">
        <v>12886.1</v>
      </c>
      <c r="AV1719">
        <v>13126.1</v>
      </c>
      <c r="AW1719">
        <v>1.4475199999999999</v>
      </c>
      <c r="AX1719">
        <v>3.84795E-2</v>
      </c>
      <c r="AY1719">
        <v>12886.1</v>
      </c>
      <c r="AZ1719" s="2">
        <v>7.8252900000000004E-5</v>
      </c>
      <c r="BA1719" s="2">
        <v>2.0802E-6</v>
      </c>
      <c r="BC1719">
        <v>3.9811899999999997E-2</v>
      </c>
    </row>
    <row r="1720" spans="1:56" x14ac:dyDescent="0.35">
      <c r="A1720" t="str">
        <f t="shared" si="240"/>
        <v/>
      </c>
      <c r="B1720" t="str">
        <f>IFERROR(VLOOKUP(R1720,#REF!,3,FALSE),"")</f>
        <v/>
      </c>
      <c r="C1720" t="str">
        <f>IFERROR(VLOOKUP(R1720,#REF!,3,FALSE),"normal")</f>
        <v>normal</v>
      </c>
      <c r="D1720">
        <f t="shared" si="234"/>
        <v>0.51048847986505663</v>
      </c>
      <c r="E1720" t="str">
        <f t="shared" si="235"/>
        <v>P_183A3AB9_001B1F5B168hr27</v>
      </c>
      <c r="F1720" t="s">
        <v>165</v>
      </c>
      <c r="G1720">
        <f t="shared" si="236"/>
        <v>175.86777377900162</v>
      </c>
      <c r="H1720" s="3">
        <f t="shared" si="237"/>
        <v>-0.63719489724711664</v>
      </c>
      <c r="I1720">
        <f t="shared" si="238"/>
        <v>0.9515989556904092</v>
      </c>
      <c r="J1720">
        <f t="shared" si="241"/>
        <v>16.591226301709767</v>
      </c>
      <c r="K1720" s="3">
        <f t="shared" si="239"/>
        <v>3.5203459641694218E-2</v>
      </c>
      <c r="L1720">
        <f t="shared" si="242"/>
        <v>19.809890366223463</v>
      </c>
      <c r="N1720" t="s">
        <v>109</v>
      </c>
      <c r="O1720" s="1">
        <v>43703.588888888888</v>
      </c>
      <c r="P1720" t="s">
        <v>130</v>
      </c>
      <c r="Q1720">
        <v>6</v>
      </c>
      <c r="R1720" s="6" t="s">
        <v>187</v>
      </c>
      <c r="S1720">
        <v>1</v>
      </c>
      <c r="T1720">
        <v>27</v>
      </c>
      <c r="U1720">
        <v>1</v>
      </c>
      <c r="V1720">
        <v>5</v>
      </c>
      <c r="W1720">
        <v>150</v>
      </c>
      <c r="X1720">
        <v>128.61000000000001</v>
      </c>
      <c r="Y1720">
        <v>16.984999999999999</v>
      </c>
      <c r="Z1720">
        <v>4.1268799999999999</v>
      </c>
      <c r="AA1720">
        <v>214.03</v>
      </c>
      <c r="AB1720">
        <v>41</v>
      </c>
      <c r="AC1720">
        <v>43.75</v>
      </c>
      <c r="AE1720">
        <v>60</v>
      </c>
      <c r="AG1720">
        <v>13440.5</v>
      </c>
      <c r="AH1720">
        <v>284.125</v>
      </c>
      <c r="AI1720">
        <v>0.61237200000000003</v>
      </c>
      <c r="AJ1720">
        <v>0.104051</v>
      </c>
      <c r="AK1720">
        <v>1.625</v>
      </c>
      <c r="AL1720">
        <v>5.9510200000000002E-4</v>
      </c>
      <c r="AM1720">
        <v>4.6271799999999998E-3</v>
      </c>
      <c r="AN1720">
        <v>1.26351E-2</v>
      </c>
      <c r="AO1720">
        <v>2.65361</v>
      </c>
      <c r="AP1720">
        <v>13096.1</v>
      </c>
      <c r="AQ1720">
        <v>282.5</v>
      </c>
      <c r="AR1720">
        <v>0.10345600000000001</v>
      </c>
      <c r="AS1720">
        <v>0.33184000000000002</v>
      </c>
      <c r="AT1720">
        <v>12886.1</v>
      </c>
      <c r="AU1720">
        <v>26.263300000000001</v>
      </c>
      <c r="AV1720">
        <v>13440.6</v>
      </c>
      <c r="AW1720">
        <v>1.30854</v>
      </c>
      <c r="AX1720">
        <v>3.84795E-2</v>
      </c>
      <c r="AY1720">
        <v>12886.1</v>
      </c>
      <c r="AZ1720" s="2">
        <v>7.0739400000000002E-5</v>
      </c>
      <c r="BA1720" s="2">
        <v>2.0802E-6</v>
      </c>
      <c r="BB1720">
        <v>6.31874</v>
      </c>
      <c r="BC1720">
        <v>7.9837900000000003E-2</v>
      </c>
    </row>
    <row r="1721" spans="1:56" x14ac:dyDescent="0.35">
      <c r="A1721" t="str">
        <f t="shared" si="240"/>
        <v/>
      </c>
      <c r="B1721" t="str">
        <f>IFERROR(VLOOKUP(R1721,#REF!,3,FALSE),"")</f>
        <v/>
      </c>
      <c r="C1721" t="str">
        <f>IFERROR(VLOOKUP(R1721,#REF!,3,FALSE),"normal")</f>
        <v>normal</v>
      </c>
      <c r="D1721">
        <f t="shared" si="234"/>
        <v>1.1481393173761241</v>
      </c>
      <c r="E1721" t="str">
        <f t="shared" si="235"/>
        <v>P_183A3AB9_001B1F5B168hr28</v>
      </c>
      <c r="F1721" t="s">
        <v>165</v>
      </c>
      <c r="G1721">
        <f t="shared" si="236"/>
        <v>419.18887047008002</v>
      </c>
      <c r="H1721" s="3">
        <f t="shared" si="237"/>
        <v>-0.55183794603060099</v>
      </c>
      <c r="I1721">
        <f t="shared" si="238"/>
        <v>1.4655261067847825</v>
      </c>
      <c r="J1721">
        <f t="shared" si="241"/>
        <v>16.403618469912363</v>
      </c>
      <c r="K1721" s="3">
        <f t="shared" si="239"/>
        <v>4.3124514849277675E-5</v>
      </c>
      <c r="L1721">
        <f t="shared" si="242"/>
        <v>19.723058118215416</v>
      </c>
      <c r="N1721" t="s">
        <v>109</v>
      </c>
      <c r="O1721" s="1">
        <v>43703.588888888888</v>
      </c>
      <c r="P1721" t="s">
        <v>130</v>
      </c>
      <c r="Q1721">
        <v>6</v>
      </c>
      <c r="R1721" s="6" t="s">
        <v>187</v>
      </c>
      <c r="S1721">
        <v>1</v>
      </c>
      <c r="T1721">
        <v>28</v>
      </c>
      <c r="U1721">
        <v>1</v>
      </c>
      <c r="V1721">
        <v>5</v>
      </c>
      <c r="W1721">
        <v>400</v>
      </c>
      <c r="X1721">
        <v>343.61</v>
      </c>
      <c r="Y1721">
        <v>16.942599999999999</v>
      </c>
      <c r="Z1721">
        <v>4.1741400000000004</v>
      </c>
      <c r="AA1721">
        <v>214.029</v>
      </c>
      <c r="AB1721">
        <v>41</v>
      </c>
      <c r="AC1721">
        <v>44</v>
      </c>
      <c r="AE1721">
        <v>60</v>
      </c>
      <c r="AG1721">
        <v>13750.8</v>
      </c>
      <c r="AH1721">
        <v>284.75</v>
      </c>
      <c r="AI1721">
        <v>0.60791899999999999</v>
      </c>
      <c r="AJ1721">
        <v>0.10428</v>
      </c>
      <c r="AK1721">
        <v>2.25</v>
      </c>
      <c r="AL1721">
        <v>8.2398699999999998E-4</v>
      </c>
      <c r="AM1721">
        <v>2.3980300000000002E-3</v>
      </c>
      <c r="AN1721">
        <v>6.5481200000000002E-3</v>
      </c>
      <c r="AO1721">
        <v>3.7011500000000002</v>
      </c>
      <c r="AP1721">
        <v>13096.1</v>
      </c>
      <c r="AQ1721">
        <v>282.5</v>
      </c>
      <c r="AR1721">
        <v>0.10345600000000001</v>
      </c>
      <c r="AS1721">
        <v>0.33184000000000002</v>
      </c>
      <c r="AT1721">
        <v>12886.1</v>
      </c>
      <c r="AU1721">
        <v>50.677100000000003</v>
      </c>
      <c r="AV1721">
        <v>13750.9</v>
      </c>
      <c r="AW1721">
        <v>1.36947</v>
      </c>
      <c r="AX1721">
        <v>3.84795E-2</v>
      </c>
      <c r="AY1721">
        <v>12886.1</v>
      </c>
      <c r="AZ1721" s="2">
        <v>7.4033699999999996E-5</v>
      </c>
      <c r="BA1721" s="2">
        <v>2.0802E-6</v>
      </c>
      <c r="BB1721">
        <v>-36.648800000000001</v>
      </c>
      <c r="BC1721">
        <v>-0.239981</v>
      </c>
    </row>
    <row r="1722" spans="1:56" x14ac:dyDescent="0.35">
      <c r="A1722" t="str">
        <f t="shared" si="240"/>
        <v/>
      </c>
      <c r="B1722" t="str">
        <f>IFERROR(VLOOKUP(R1722,#REF!,3,FALSE),"")</f>
        <v/>
      </c>
      <c r="C1722" t="str">
        <f>IFERROR(VLOOKUP(R1722,#REF!,3,FALSE),"normal")</f>
        <v>normal</v>
      </c>
      <c r="D1722">
        <f t="shared" si="234"/>
        <v>10.387269676951966</v>
      </c>
      <c r="E1722" t="str">
        <f t="shared" si="235"/>
        <v>P_183A3AB9_001B145A168hr7</v>
      </c>
      <c r="F1722" t="s">
        <v>165</v>
      </c>
      <c r="G1722">
        <f t="shared" si="236"/>
        <v>2.9268351529042804</v>
      </c>
      <c r="H1722" s="3">
        <f t="shared" si="237"/>
        <v>0.29164605826648182</v>
      </c>
      <c r="I1722">
        <f t="shared" si="238"/>
        <v>1.298835549224487</v>
      </c>
      <c r="J1722">
        <f t="shared" si="241"/>
        <v>1.6227848735824839</v>
      </c>
      <c r="K1722" s="3">
        <f t="shared" si="239"/>
        <v>-7.2099490651985274E-2</v>
      </c>
      <c r="L1722">
        <f t="shared" si="242"/>
        <v>33.323140495867769</v>
      </c>
      <c r="N1722" t="s">
        <v>109</v>
      </c>
      <c r="O1722" s="1">
        <v>43703.588888888888</v>
      </c>
      <c r="P1722" t="s">
        <v>130</v>
      </c>
      <c r="Q1722">
        <v>7</v>
      </c>
      <c r="R1722" t="s">
        <v>188</v>
      </c>
      <c r="S1722">
        <v>1</v>
      </c>
      <c r="T1722">
        <v>7</v>
      </c>
      <c r="U1722">
        <v>2051</v>
      </c>
      <c r="V1722">
        <v>5</v>
      </c>
      <c r="W1722">
        <v>30</v>
      </c>
      <c r="X1722">
        <v>25.41</v>
      </c>
      <c r="Y1722">
        <v>28.224699999999999</v>
      </c>
      <c r="Z1722">
        <v>2.7927300000000002</v>
      </c>
      <c r="AA1722">
        <v>195.55099999999999</v>
      </c>
      <c r="AB1722">
        <v>23</v>
      </c>
      <c r="AC1722">
        <v>29</v>
      </c>
      <c r="AE1722">
        <v>50</v>
      </c>
      <c r="AG1722">
        <v>1474.81</v>
      </c>
      <c r="AH1722">
        <v>274.375</v>
      </c>
      <c r="AI1722">
        <v>2.2805900000000001</v>
      </c>
      <c r="AJ1722">
        <v>0.100481</v>
      </c>
      <c r="AK1722">
        <v>74.291700000000006</v>
      </c>
      <c r="AL1722">
        <v>2.72068E-2</v>
      </c>
      <c r="AM1722">
        <v>1.0707100000000001</v>
      </c>
      <c r="AN1722">
        <v>2.9237199999999999</v>
      </c>
      <c r="AO1722">
        <v>32.575600000000001</v>
      </c>
      <c r="AP1722">
        <v>1126.0999999999999</v>
      </c>
      <c r="AQ1722">
        <v>200.083</v>
      </c>
      <c r="AR1722">
        <v>7.32738E-2</v>
      </c>
      <c r="AS1722">
        <v>-0.12167699999999999</v>
      </c>
      <c r="AT1722">
        <v>916.1</v>
      </c>
      <c r="AU1722">
        <v>-4.1617099999999997E-2</v>
      </c>
      <c r="AV1722">
        <v>1474.82</v>
      </c>
      <c r="AW1722">
        <v>1856.08</v>
      </c>
      <c r="AX1722">
        <v>-1.14653</v>
      </c>
      <c r="AY1722">
        <v>916.11</v>
      </c>
      <c r="AZ1722">
        <v>0.10034</v>
      </c>
      <c r="BA1722" s="2">
        <v>-6.1981200000000002E-5</v>
      </c>
      <c r="BB1722">
        <v>3.2009099999999999</v>
      </c>
      <c r="BC1722">
        <v>9.3585399999999996</v>
      </c>
      <c r="BD1722">
        <v>2.3726699999999998</v>
      </c>
    </row>
    <row r="1723" spans="1:56" x14ac:dyDescent="0.35">
      <c r="A1723" t="str">
        <f t="shared" si="240"/>
        <v/>
      </c>
      <c r="B1723" t="str">
        <f>IFERROR(VLOOKUP(R1723,#REF!,3,FALSE),"")</f>
        <v/>
      </c>
      <c r="C1723" t="str">
        <f>IFERROR(VLOOKUP(R1723,#REF!,3,FALSE),"normal")</f>
        <v>normal</v>
      </c>
      <c r="D1723">
        <f t="shared" si="234"/>
        <v>16.939239090205646</v>
      </c>
      <c r="E1723" t="str">
        <f t="shared" si="235"/>
        <v>P_183A3AB9_001B145A168hr8</v>
      </c>
      <c r="F1723" t="s">
        <v>165</v>
      </c>
      <c r="G1723">
        <f t="shared" si="236"/>
        <v>2.5646826017649009</v>
      </c>
      <c r="H1723" s="3">
        <f t="shared" si="237"/>
        <v>0.16612614745815024</v>
      </c>
      <c r="I1723">
        <f t="shared" si="238"/>
        <v>1.2733526486219964</v>
      </c>
      <c r="J1723">
        <f t="shared" si="241"/>
        <v>1.6891434596450698</v>
      </c>
      <c r="K1723" s="3">
        <f t="shared" si="239"/>
        <v>-7.3598273478156159E-2</v>
      </c>
      <c r="L1723">
        <f t="shared" si="242"/>
        <v>77.088129075405448</v>
      </c>
      <c r="N1723" t="s">
        <v>109</v>
      </c>
      <c r="O1723" s="1">
        <v>43703.588888888888</v>
      </c>
      <c r="P1723" t="s">
        <v>130</v>
      </c>
      <c r="Q1723">
        <v>7</v>
      </c>
      <c r="R1723" t="s">
        <v>188</v>
      </c>
      <c r="S1723">
        <v>1</v>
      </c>
      <c r="T1723">
        <v>8</v>
      </c>
      <c r="U1723">
        <v>3</v>
      </c>
      <c r="V1723">
        <v>5</v>
      </c>
      <c r="W1723">
        <v>70</v>
      </c>
      <c r="X1723">
        <v>59.81</v>
      </c>
      <c r="Y1723">
        <v>65.866299999999995</v>
      </c>
      <c r="Z1723">
        <v>2.8073399999999999</v>
      </c>
      <c r="AA1723">
        <v>195.34100000000001</v>
      </c>
      <c r="AB1723">
        <v>23</v>
      </c>
      <c r="AC1723">
        <v>29</v>
      </c>
      <c r="AE1723">
        <v>50</v>
      </c>
      <c r="AG1723">
        <v>1784.14</v>
      </c>
      <c r="AH1723">
        <v>380.25</v>
      </c>
      <c r="AI1723">
        <v>2.0903499999999999</v>
      </c>
      <c r="AJ1723">
        <v>0.13925399999999999</v>
      </c>
      <c r="AK1723">
        <v>180.167</v>
      </c>
      <c r="AL1723">
        <v>6.5979999999999997E-2</v>
      </c>
      <c r="AM1723">
        <v>1.1031599999999999</v>
      </c>
      <c r="AN1723">
        <v>3.0123199999999999</v>
      </c>
      <c r="AO1723">
        <v>86.189700000000002</v>
      </c>
      <c r="AP1723">
        <v>1126.0999999999999</v>
      </c>
      <c r="AQ1723">
        <v>200.083</v>
      </c>
      <c r="AR1723">
        <v>7.32738E-2</v>
      </c>
      <c r="AS1723">
        <v>-0.12167699999999999</v>
      </c>
      <c r="AT1723">
        <v>916.1</v>
      </c>
      <c r="AU1723">
        <v>-4.0392999999999998E-2</v>
      </c>
      <c r="AV1723">
        <v>1784.16</v>
      </c>
      <c r="AW1723">
        <v>1867.69</v>
      </c>
      <c r="AX1723">
        <v>-1.14653</v>
      </c>
      <c r="AY1723">
        <v>916.11</v>
      </c>
      <c r="AZ1723">
        <v>0.100967</v>
      </c>
      <c r="BA1723" s="2">
        <v>-6.1981200000000002E-5</v>
      </c>
      <c r="BB1723">
        <v>2.4361999999999999</v>
      </c>
      <c r="BC1723">
        <v>7.3385999999999996</v>
      </c>
    </row>
    <row r="1724" spans="1:56" x14ac:dyDescent="0.35">
      <c r="A1724" t="str">
        <f t="shared" si="240"/>
        <v/>
      </c>
      <c r="B1724" t="str">
        <f>IFERROR(VLOOKUP(R1724,#REF!,3,FALSE),"")</f>
        <v/>
      </c>
      <c r="C1724" t="str">
        <f>IFERROR(VLOOKUP(R1724,#REF!,3,FALSE),"normal")</f>
        <v>normal</v>
      </c>
      <c r="D1724">
        <f t="shared" si="234"/>
        <v>12.230029863826644</v>
      </c>
      <c r="E1724" t="str">
        <f t="shared" si="235"/>
        <v>P_183A3AB9_001B145A168hr9</v>
      </c>
      <c r="F1724" t="s">
        <v>165</v>
      </c>
      <c r="G1724">
        <f t="shared" si="236"/>
        <v>2.3662394912906972</v>
      </c>
      <c r="H1724" s="3">
        <f t="shared" si="237"/>
        <v>-3.5890533871690425E-3</v>
      </c>
      <c r="I1724">
        <f t="shared" si="238"/>
        <v>1.2379837895342483</v>
      </c>
      <c r="J1724">
        <f t="shared" si="241"/>
        <v>1.7329878243583845</v>
      </c>
      <c r="K1724" s="3">
        <f t="shared" si="239"/>
        <v>-7.5894057983375215E-2</v>
      </c>
      <c r="L1724">
        <f t="shared" si="242"/>
        <v>150.56566363424304</v>
      </c>
      <c r="N1724" t="s">
        <v>109</v>
      </c>
      <c r="O1724" s="1">
        <v>43703.588888888888</v>
      </c>
      <c r="P1724" t="s">
        <v>130</v>
      </c>
      <c r="Q1724">
        <v>7</v>
      </c>
      <c r="R1724" t="s">
        <v>188</v>
      </c>
      <c r="S1724">
        <v>1</v>
      </c>
      <c r="T1724">
        <v>9</v>
      </c>
      <c r="U1724">
        <v>1</v>
      </c>
      <c r="V1724">
        <v>5</v>
      </c>
      <c r="W1724">
        <v>150</v>
      </c>
      <c r="X1724">
        <v>128.61000000000001</v>
      </c>
      <c r="Y1724">
        <v>129.095</v>
      </c>
      <c r="Z1724">
        <v>2.8170999999999999</v>
      </c>
      <c r="AA1724">
        <v>195.20099999999999</v>
      </c>
      <c r="AB1724">
        <v>23</v>
      </c>
      <c r="AC1724">
        <v>29</v>
      </c>
      <c r="AE1724">
        <v>50</v>
      </c>
      <c r="AG1724">
        <v>2092.67</v>
      </c>
      <c r="AH1724">
        <v>558.875</v>
      </c>
      <c r="AI1724">
        <v>3.3010199999999998</v>
      </c>
      <c r="AJ1724">
        <v>0.20466899999999999</v>
      </c>
      <c r="AK1724">
        <v>358.79199999999997</v>
      </c>
      <c r="AL1724">
        <v>0.13139500000000001</v>
      </c>
      <c r="AM1724">
        <v>1.02166</v>
      </c>
      <c r="AN1724">
        <v>2.7897599999999998</v>
      </c>
      <c r="AO1724">
        <v>108.691</v>
      </c>
      <c r="AP1724">
        <v>1126.0999999999999</v>
      </c>
      <c r="AQ1724">
        <v>200.083</v>
      </c>
      <c r="AR1724">
        <v>7.32738E-2</v>
      </c>
      <c r="AS1724">
        <v>-0.12167699999999999</v>
      </c>
      <c r="AT1724">
        <v>916.1</v>
      </c>
      <c r="AU1724">
        <v>-4.3615399999999999E-2</v>
      </c>
      <c r="AV1724">
        <v>2092.69</v>
      </c>
      <c r="AW1724">
        <v>1875.45</v>
      </c>
      <c r="AX1724">
        <v>-1.14653</v>
      </c>
      <c r="AY1724">
        <v>916.11</v>
      </c>
      <c r="AZ1724">
        <v>0.101387</v>
      </c>
      <c r="BA1724" s="2">
        <v>-6.1981200000000002E-5</v>
      </c>
      <c r="BB1724">
        <v>4.4201499999999996</v>
      </c>
      <c r="BC1724">
        <v>12.331200000000001</v>
      </c>
    </row>
    <row r="1725" spans="1:56" x14ac:dyDescent="0.35">
      <c r="A1725" t="str">
        <f t="shared" si="240"/>
        <v/>
      </c>
      <c r="B1725" t="str">
        <f>IFERROR(VLOOKUP(R1725,#REF!,3,FALSE),"")</f>
        <v/>
      </c>
      <c r="C1725" t="str">
        <f>IFERROR(VLOOKUP(R1725,#REF!,3,FALSE),"normal")</f>
        <v>normal</v>
      </c>
      <c r="D1725">
        <f t="shared" si="234"/>
        <v>-26.841969471049708</v>
      </c>
      <c r="E1725" t="str">
        <f t="shared" si="235"/>
        <v>P_183A3AB9_001B145A168hr10</v>
      </c>
      <c r="F1725" t="s">
        <v>165</v>
      </c>
      <c r="G1725">
        <f t="shared" si="236"/>
        <v>2.3386412708204847</v>
      </c>
      <c r="H1725" s="3">
        <f t="shared" si="237"/>
        <v>-0.1417527760641579</v>
      </c>
      <c r="I1725">
        <f t="shared" si="238"/>
        <v>0.97219766382378925</v>
      </c>
      <c r="J1725">
        <f t="shared" si="241"/>
        <v>1.7907810816063363</v>
      </c>
      <c r="K1725" s="3">
        <f t="shared" si="239"/>
        <v>-7.1862178888025333E-2</v>
      </c>
      <c r="L1725">
        <f t="shared" si="242"/>
        <v>345.72334914583394</v>
      </c>
      <c r="N1725" t="s">
        <v>109</v>
      </c>
      <c r="O1725" s="1">
        <v>43703.588888888888</v>
      </c>
      <c r="P1725" t="s">
        <v>130</v>
      </c>
      <c r="Q1725">
        <v>7</v>
      </c>
      <c r="R1725" t="s">
        <v>188</v>
      </c>
      <c r="S1725">
        <v>1</v>
      </c>
      <c r="T1725">
        <v>10</v>
      </c>
      <c r="U1725">
        <v>3</v>
      </c>
      <c r="V1725">
        <v>5</v>
      </c>
      <c r="W1725">
        <v>400</v>
      </c>
      <c r="X1725">
        <v>343.61</v>
      </c>
      <c r="Y1725">
        <v>296.98500000000001</v>
      </c>
      <c r="Z1725">
        <v>2.83005</v>
      </c>
      <c r="AA1725">
        <v>195.01499999999999</v>
      </c>
      <c r="AB1725">
        <v>23</v>
      </c>
      <c r="AC1725">
        <v>29</v>
      </c>
      <c r="AE1725">
        <v>50</v>
      </c>
      <c r="AG1725">
        <v>2403.5100000000002</v>
      </c>
      <c r="AH1725">
        <v>1035.5</v>
      </c>
      <c r="AI1725">
        <v>7.90707</v>
      </c>
      <c r="AJ1725">
        <v>0.37921700000000003</v>
      </c>
      <c r="AK1725">
        <v>835.41700000000003</v>
      </c>
      <c r="AL1725">
        <v>0.30594300000000002</v>
      </c>
      <c r="AM1725">
        <v>0.89037999999999995</v>
      </c>
      <c r="AN1725">
        <v>2.4312900000000002</v>
      </c>
      <c r="AO1725">
        <v>105.654</v>
      </c>
      <c r="AP1725">
        <v>1126.0999999999999</v>
      </c>
      <c r="AQ1725">
        <v>200.083</v>
      </c>
      <c r="AR1725">
        <v>7.32738E-2</v>
      </c>
      <c r="AS1725">
        <v>-0.12167699999999999</v>
      </c>
      <c r="AT1725">
        <v>916.1</v>
      </c>
      <c r="AU1725">
        <v>-5.0046100000000003E-2</v>
      </c>
      <c r="AV1725">
        <v>2403.5100000000002</v>
      </c>
      <c r="AW1725">
        <v>1885.74</v>
      </c>
      <c r="AX1725">
        <v>-1.14653</v>
      </c>
      <c r="AY1725">
        <v>916.11</v>
      </c>
      <c r="AZ1725">
        <v>0.10194300000000001</v>
      </c>
      <c r="BA1725" s="2">
        <v>-6.1981200000000002E-5</v>
      </c>
      <c r="BB1725">
        <v>9.1419899999999998</v>
      </c>
      <c r="BC1725">
        <v>22.226900000000001</v>
      </c>
    </row>
    <row r="1726" spans="1:56" x14ac:dyDescent="0.35">
      <c r="A1726" t="str">
        <f t="shared" si="240"/>
        <v/>
      </c>
      <c r="B1726" t="str">
        <f>IFERROR(VLOOKUP(R1726,#REF!,3,FALSE),"")</f>
        <v/>
      </c>
      <c r="C1726" t="str">
        <f>IFERROR(VLOOKUP(R1726,#REF!,3,FALSE),"normal")</f>
        <v>normal</v>
      </c>
      <c r="D1726" t="str">
        <f t="shared" si="234"/>
        <v/>
      </c>
      <c r="E1726" t="str">
        <f t="shared" si="235"/>
        <v>P_183A3AB9_001B145A168hr16</v>
      </c>
      <c r="F1726" t="s">
        <v>165</v>
      </c>
      <c r="G1726" t="str">
        <f t="shared" si="236"/>
        <v/>
      </c>
      <c r="H1726" s="3" t="str">
        <f t="shared" si="237"/>
        <v/>
      </c>
      <c r="I1726">
        <f t="shared" si="238"/>
        <v>-0.81900991177206284</v>
      </c>
      <c r="J1726">
        <f t="shared" si="241"/>
        <v>0.48788459775429177</v>
      </c>
      <c r="K1726" s="3">
        <f t="shared" si="239"/>
        <v>-9.4024902858628606E-2</v>
      </c>
      <c r="L1726" t="str">
        <f t="shared" si="242"/>
        <v/>
      </c>
      <c r="N1726" t="s">
        <v>109</v>
      </c>
      <c r="O1726" s="1">
        <v>43703.588888888888</v>
      </c>
      <c r="P1726" t="s">
        <v>130</v>
      </c>
      <c r="Q1726">
        <v>7</v>
      </c>
      <c r="R1726" t="s">
        <v>188</v>
      </c>
      <c r="S1726">
        <v>1</v>
      </c>
      <c r="T1726">
        <v>16</v>
      </c>
      <c r="U1726">
        <v>144</v>
      </c>
      <c r="V1726">
        <v>20</v>
      </c>
      <c r="W1726">
        <v>0</v>
      </c>
      <c r="X1726">
        <v>0</v>
      </c>
      <c r="Y1726">
        <v>0.487871</v>
      </c>
      <c r="Z1726">
        <v>2.5087899999999999</v>
      </c>
      <c r="AA1726">
        <v>199.73400000000001</v>
      </c>
      <c r="AB1726">
        <v>23</v>
      </c>
      <c r="AC1726">
        <v>29</v>
      </c>
      <c r="AE1726">
        <v>20</v>
      </c>
      <c r="AG1726">
        <v>5636.33</v>
      </c>
      <c r="AH1726">
        <v>200.958</v>
      </c>
      <c r="AI1726">
        <v>0.69025300000000001</v>
      </c>
      <c r="AJ1726">
        <v>7.3594300000000001E-2</v>
      </c>
      <c r="AK1726">
        <v>0</v>
      </c>
      <c r="AL1726">
        <v>0</v>
      </c>
      <c r="AO1726">
        <v>0</v>
      </c>
      <c r="AP1726">
        <v>5606.33</v>
      </c>
      <c r="AQ1726">
        <v>200.958</v>
      </c>
      <c r="AR1726">
        <v>7.3594300000000001E-2</v>
      </c>
      <c r="AS1726">
        <v>7.8946100000000005E-2</v>
      </c>
      <c r="AT1726">
        <v>5396.33</v>
      </c>
      <c r="AV1726">
        <v>5636.33</v>
      </c>
      <c r="AW1726">
        <v>1630.49</v>
      </c>
      <c r="AX1726">
        <v>-22.9559</v>
      </c>
      <c r="AY1726">
        <v>5396.33</v>
      </c>
      <c r="AZ1726">
        <v>8.8144399999999998E-2</v>
      </c>
      <c r="BA1726">
        <v>-1.24099E-3</v>
      </c>
      <c r="BC1726">
        <v>0.80303800000000003</v>
      </c>
    </row>
    <row r="1727" spans="1:56" x14ac:dyDescent="0.35">
      <c r="A1727" t="str">
        <f t="shared" si="240"/>
        <v/>
      </c>
      <c r="B1727" t="str">
        <f>IFERROR(VLOOKUP(R1727,#REF!,3,FALSE),"")</f>
        <v/>
      </c>
      <c r="C1727" t="str">
        <f>IFERROR(VLOOKUP(R1727,#REF!,3,FALSE),"normal")</f>
        <v>normal</v>
      </c>
      <c r="D1727">
        <f t="shared" si="234"/>
        <v>-25.031766556989439</v>
      </c>
      <c r="E1727" t="str">
        <f t="shared" si="235"/>
        <v>P_183A3AB9_001B145A168hr17</v>
      </c>
      <c r="F1727" t="s">
        <v>165</v>
      </c>
      <c r="G1727">
        <f t="shared" si="236"/>
        <v>1.6931205334699533</v>
      </c>
      <c r="H1727" s="3">
        <f t="shared" si="237"/>
        <v>-0.28212511284045627</v>
      </c>
      <c r="I1727">
        <f t="shared" si="238"/>
        <v>-0.82760069949051929</v>
      </c>
      <c r="J1727">
        <f t="shared" si="241"/>
        <v>-0.29856888500689216</v>
      </c>
      <c r="K1727" s="3">
        <f t="shared" si="239"/>
        <v>-9.038613592870863E-2</v>
      </c>
      <c r="L1727">
        <f t="shared" si="242"/>
        <v>89.790179612782822</v>
      </c>
      <c r="N1727" t="s">
        <v>109</v>
      </c>
      <c r="O1727" s="1">
        <v>43703.588888888888</v>
      </c>
      <c r="P1727" t="s">
        <v>130</v>
      </c>
      <c r="Q1727">
        <v>7</v>
      </c>
      <c r="R1727" t="s">
        <v>188</v>
      </c>
      <c r="S1727">
        <v>1</v>
      </c>
      <c r="T1727">
        <v>17</v>
      </c>
      <c r="U1727">
        <v>1</v>
      </c>
      <c r="V1727">
        <v>5</v>
      </c>
      <c r="W1727">
        <v>150</v>
      </c>
      <c r="X1727">
        <v>128.61000000000001</v>
      </c>
      <c r="Y1727">
        <v>76.986099999999993</v>
      </c>
      <c r="Z1727">
        <v>2.3813599999999999</v>
      </c>
      <c r="AA1727">
        <v>201.66900000000001</v>
      </c>
      <c r="AB1727">
        <v>23</v>
      </c>
      <c r="AC1727">
        <v>29</v>
      </c>
      <c r="AE1727">
        <v>20</v>
      </c>
      <c r="AG1727">
        <v>5946.64</v>
      </c>
      <c r="AH1727">
        <v>385</v>
      </c>
      <c r="AI1727">
        <v>6.9532600000000002</v>
      </c>
      <c r="AJ1727">
        <v>0.14099300000000001</v>
      </c>
      <c r="AK1727">
        <v>184.042</v>
      </c>
      <c r="AL1727">
        <v>6.7399100000000003E-2</v>
      </c>
      <c r="AM1727">
        <v>0.52405800000000002</v>
      </c>
      <c r="AN1727">
        <v>1.4310099999999999</v>
      </c>
      <c r="AO1727">
        <v>26.468399999999999</v>
      </c>
      <c r="AP1727">
        <v>5606.33</v>
      </c>
      <c r="AQ1727">
        <v>200.958</v>
      </c>
      <c r="AR1727">
        <v>7.3594300000000001E-2</v>
      </c>
      <c r="AS1727">
        <v>7.8946100000000005E-2</v>
      </c>
      <c r="AT1727">
        <v>5396.33</v>
      </c>
      <c r="AU1727">
        <v>5.5168200000000001E-2</v>
      </c>
      <c r="AV1727">
        <v>5946.66</v>
      </c>
      <c r="AW1727">
        <v>1529.25</v>
      </c>
      <c r="AX1727">
        <v>-22.9559</v>
      </c>
      <c r="AY1727">
        <v>5396.33</v>
      </c>
      <c r="AZ1727">
        <v>8.2671400000000006E-2</v>
      </c>
      <c r="BA1727">
        <v>-1.24099E-3</v>
      </c>
      <c r="BB1727">
        <v>16.9681</v>
      </c>
      <c r="BC1727">
        <v>24.281400000000001</v>
      </c>
    </row>
    <row r="1728" spans="1:56" x14ac:dyDescent="0.35">
      <c r="A1728" t="str">
        <f t="shared" si="240"/>
        <v/>
      </c>
      <c r="B1728" t="str">
        <f>IFERROR(VLOOKUP(R1728,#REF!,3,FALSE),"")</f>
        <v/>
      </c>
      <c r="C1728" t="str">
        <f>IFERROR(VLOOKUP(R1728,#REF!,3,FALSE),"normal")</f>
        <v>normal</v>
      </c>
      <c r="D1728">
        <f t="shared" si="234"/>
        <v>-89.12193869086596</v>
      </c>
      <c r="E1728" t="str">
        <f t="shared" si="235"/>
        <v>P_183A3AB9_001B145A168hr18</v>
      </c>
      <c r="F1728" t="s">
        <v>165</v>
      </c>
      <c r="G1728">
        <f t="shared" si="236"/>
        <v>1.6343520706420929</v>
      </c>
      <c r="H1728" s="3">
        <f t="shared" si="237"/>
        <v>-0.32612596411565814</v>
      </c>
      <c r="I1728">
        <f t="shared" si="238"/>
        <v>-0.75484447861674586</v>
      </c>
      <c r="J1728">
        <f t="shared" si="241"/>
        <v>-1.0231516056758809</v>
      </c>
      <c r="K1728" s="3">
        <f t="shared" si="239"/>
        <v>-8.2961691704636534E-2</v>
      </c>
      <c r="L1728">
        <f t="shared" si="242"/>
        <v>243.34565350251737</v>
      </c>
      <c r="N1728" t="s">
        <v>109</v>
      </c>
      <c r="O1728" s="1">
        <v>43703.588888888888</v>
      </c>
      <c r="P1728" t="s">
        <v>130</v>
      </c>
      <c r="Q1728">
        <v>7</v>
      </c>
      <c r="R1728" t="s">
        <v>188</v>
      </c>
      <c r="S1728">
        <v>1</v>
      </c>
      <c r="T1728">
        <v>18</v>
      </c>
      <c r="U1728">
        <v>1</v>
      </c>
      <c r="V1728">
        <v>5</v>
      </c>
      <c r="W1728">
        <v>400</v>
      </c>
      <c r="X1728">
        <v>343.61</v>
      </c>
      <c r="Y1728">
        <v>209.04</v>
      </c>
      <c r="Z1728">
        <v>2.2763</v>
      </c>
      <c r="AA1728">
        <v>203.28700000000001</v>
      </c>
      <c r="AB1728">
        <v>23</v>
      </c>
      <c r="AC1728">
        <v>29</v>
      </c>
      <c r="AE1728">
        <v>20</v>
      </c>
      <c r="AG1728">
        <v>6255.98</v>
      </c>
      <c r="AH1728">
        <v>679.125</v>
      </c>
      <c r="AI1728">
        <v>9.2610100000000006</v>
      </c>
      <c r="AJ1728">
        <v>0.24870700000000001</v>
      </c>
      <c r="AK1728">
        <v>478.16699999999997</v>
      </c>
      <c r="AL1728">
        <v>0.17511299999999999</v>
      </c>
      <c r="AM1728">
        <v>0.50962600000000002</v>
      </c>
      <c r="AN1728">
        <v>1.3915999999999999</v>
      </c>
      <c r="AO1728">
        <v>51.632199999999997</v>
      </c>
      <c r="AP1728">
        <v>5606.33</v>
      </c>
      <c r="AQ1728">
        <v>200.958</v>
      </c>
      <c r="AR1728">
        <v>7.3594300000000001E-2</v>
      </c>
      <c r="AS1728">
        <v>7.8946100000000005E-2</v>
      </c>
      <c r="AT1728">
        <v>5396.33</v>
      </c>
      <c r="AU1728">
        <v>5.6730599999999999E-2</v>
      </c>
      <c r="AV1728">
        <v>6256</v>
      </c>
      <c r="AW1728">
        <v>1445.78</v>
      </c>
      <c r="AX1728">
        <v>-22.9559</v>
      </c>
      <c r="AY1728">
        <v>5396.33</v>
      </c>
      <c r="AZ1728">
        <v>7.8159099999999995E-2</v>
      </c>
      <c r="BA1728">
        <v>-1.24099E-3</v>
      </c>
      <c r="BB1728">
        <v>22.146999999999998</v>
      </c>
      <c r="BC1728">
        <v>30.819700000000001</v>
      </c>
    </row>
    <row r="1729" spans="1:56" x14ac:dyDescent="0.35">
      <c r="A1729" t="str">
        <f t="shared" si="240"/>
        <v/>
      </c>
      <c r="B1729" t="str">
        <f>IFERROR(VLOOKUP(R1729,#REF!,3,FALSE),"")</f>
        <v/>
      </c>
      <c r="C1729" t="str">
        <f>IFERROR(VLOOKUP(R1729,#REF!,3,FALSE),"normal")</f>
        <v>normal</v>
      </c>
      <c r="D1729" t="str">
        <f t="shared" si="234"/>
        <v/>
      </c>
      <c r="E1729" t="str">
        <f t="shared" si="235"/>
        <v>P_183A3AB9_001B145A168hr26</v>
      </c>
      <c r="F1729" t="s">
        <v>165</v>
      </c>
      <c r="G1729" t="str">
        <f t="shared" si="236"/>
        <v/>
      </c>
      <c r="H1729" s="3" t="str">
        <f t="shared" si="237"/>
        <v/>
      </c>
      <c r="I1729">
        <f t="shared" si="238"/>
        <v>3.5405270082414528</v>
      </c>
      <c r="J1729">
        <f t="shared" si="241"/>
        <v>4.4668583358787775</v>
      </c>
      <c r="K1729" s="3">
        <f t="shared" si="239"/>
        <v>-6.8646092645643416E-3</v>
      </c>
      <c r="L1729" t="str">
        <f t="shared" si="242"/>
        <v/>
      </c>
      <c r="N1729" t="s">
        <v>109</v>
      </c>
      <c r="O1729" s="1">
        <v>43703.588888888888</v>
      </c>
      <c r="P1729" t="s">
        <v>130</v>
      </c>
      <c r="Q1729">
        <v>7</v>
      </c>
      <c r="R1729" t="s">
        <v>188</v>
      </c>
      <c r="S1729">
        <v>1</v>
      </c>
      <c r="T1729">
        <v>26</v>
      </c>
      <c r="U1729">
        <v>272</v>
      </c>
      <c r="V1729">
        <v>30</v>
      </c>
      <c r="W1729">
        <v>0</v>
      </c>
      <c r="X1729">
        <v>0</v>
      </c>
      <c r="Y1729">
        <v>4.4668000000000001</v>
      </c>
      <c r="Z1729">
        <v>6.3512199999999996</v>
      </c>
      <c r="AA1729">
        <v>187.88</v>
      </c>
      <c r="AB1729">
        <v>41</v>
      </c>
      <c r="AC1729">
        <v>42.5</v>
      </c>
      <c r="AE1729">
        <v>60</v>
      </c>
      <c r="AG1729">
        <v>13126.5</v>
      </c>
      <c r="AH1729">
        <v>216.25</v>
      </c>
      <c r="AI1729">
        <v>3.3911699999999998</v>
      </c>
      <c r="AJ1729">
        <v>7.9194299999999995E-2</v>
      </c>
      <c r="AK1729">
        <v>0</v>
      </c>
      <c r="AL1729">
        <v>0</v>
      </c>
      <c r="AO1729">
        <v>0</v>
      </c>
      <c r="AP1729">
        <v>13096.5</v>
      </c>
      <c r="AQ1729">
        <v>216.25</v>
      </c>
      <c r="AR1729">
        <v>7.9194299999999995E-2</v>
      </c>
      <c r="AS1729">
        <v>0.687199</v>
      </c>
      <c r="AT1729">
        <v>12886.5</v>
      </c>
      <c r="AV1729">
        <v>13126.5</v>
      </c>
      <c r="AW1729">
        <v>4045.65</v>
      </c>
      <c r="AX1729">
        <v>38.699800000000003</v>
      </c>
      <c r="AY1729">
        <v>12886.5</v>
      </c>
      <c r="AZ1729">
        <v>0.21870800000000001</v>
      </c>
      <c r="BA1729">
        <v>2.0921099999999999E-3</v>
      </c>
      <c r="BC1729">
        <v>0.78033300000000005</v>
      </c>
    </row>
    <row r="1730" spans="1:56" x14ac:dyDescent="0.35">
      <c r="A1730" t="str">
        <f t="shared" si="240"/>
        <v/>
      </c>
      <c r="B1730" t="str">
        <f>IFERROR(VLOOKUP(R1730,#REF!,3,FALSE),"")</f>
        <v/>
      </c>
      <c r="C1730" t="str">
        <f>IFERROR(VLOOKUP(R1730,#REF!,3,FALSE),"normal")</f>
        <v>normal</v>
      </c>
      <c r="D1730">
        <f t="shared" ref="D1730:D1793" si="243">IFERROR(L1730-(INDEX(L:L,MATCH(R1730&amp;"0hr"&amp;T1730,E:E,0))),"")</f>
        <v>1.9239002856308502</v>
      </c>
      <c r="E1730" t="str">
        <f t="shared" ref="E1730:E1793" si="244">R1730&amp;N1730&amp;T1730</f>
        <v>P_183A3AB9_001B145A168hr27</v>
      </c>
      <c r="F1730" t="s">
        <v>165</v>
      </c>
      <c r="G1730">
        <f t="shared" ref="G1730:G1793" si="245">IFERROR(((AR1730-VLOOKUP(R1730&amp;"0hr"&amp;T1730,E:BD,40,FALSE))*1000)/VLOOKUP(R1730&amp;"0hr"&amp;T1730,E:BD,35,FALSE),"")</f>
        <v>4.0846387654898253</v>
      </c>
      <c r="H1730" s="3">
        <f t="shared" ref="H1730:H1793" si="246">IFERROR((AM1730-VLOOKUP(R1730&amp;"0hr"&amp;T1730,E:BD,35,FALSE))/VLOOKUP(R1730&amp;"0hr"&amp;T1730,E:BD,35,FALSE),"")</f>
        <v>-2.5690332246997516E-2</v>
      </c>
      <c r="I1730">
        <f t="shared" ref="I1730:I1793" si="247">IFERROR(J1730-VLOOKUP(R1730&amp;"0hr"&amp;T1730,E:AR,6,FALSE),"")</f>
        <v>3.5342100592879873</v>
      </c>
      <c r="J1730">
        <f t="shared" si="241"/>
        <v>4.292489206536195</v>
      </c>
      <c r="K1730" s="3">
        <f t="shared" ref="K1730:K1793" si="248">IFERROR((Z1730-VLOOKUP(R1730&amp;"0hr"&amp;T1730,E:BD,22,FALSE))/VLOOKUP(R1730&amp;"0hr"&amp;T1730,E:BD,22,FALSE),"")</f>
        <v>-8.7264551992307666E-3</v>
      </c>
      <c r="L1730">
        <f t="shared" si="242"/>
        <v>131.96990902729178</v>
      </c>
      <c r="N1730" t="s">
        <v>109</v>
      </c>
      <c r="O1730" s="1">
        <v>43703.588888888888</v>
      </c>
      <c r="P1730" t="s">
        <v>130</v>
      </c>
      <c r="Q1730">
        <v>7</v>
      </c>
      <c r="R1730" t="s">
        <v>188</v>
      </c>
      <c r="S1730">
        <v>1</v>
      </c>
      <c r="T1730">
        <v>27</v>
      </c>
      <c r="U1730">
        <v>1</v>
      </c>
      <c r="V1730">
        <v>5</v>
      </c>
      <c r="W1730">
        <v>150</v>
      </c>
      <c r="X1730">
        <v>128.61000000000001</v>
      </c>
      <c r="Y1730">
        <v>113.151</v>
      </c>
      <c r="Z1730">
        <v>6.5873200000000001</v>
      </c>
      <c r="AA1730">
        <v>187.97399999999999</v>
      </c>
      <c r="AB1730">
        <v>41</v>
      </c>
      <c r="AC1730">
        <v>43</v>
      </c>
      <c r="AE1730">
        <v>60</v>
      </c>
      <c r="AG1730">
        <v>13441</v>
      </c>
      <c r="AH1730">
        <v>933.33299999999997</v>
      </c>
      <c r="AI1730">
        <v>7.65374</v>
      </c>
      <c r="AJ1730">
        <v>0.34180199999999999</v>
      </c>
      <c r="AK1730">
        <v>717.08299999999997</v>
      </c>
      <c r="AL1730">
        <v>0.26260800000000001</v>
      </c>
      <c r="AM1730">
        <v>2.04189</v>
      </c>
      <c r="AN1730">
        <v>5.5756399999999999</v>
      </c>
      <c r="AO1730">
        <v>93.690600000000003</v>
      </c>
      <c r="AP1730">
        <v>13096.5</v>
      </c>
      <c r="AQ1730">
        <v>216.25</v>
      </c>
      <c r="AR1730">
        <v>7.9194299999999995E-2</v>
      </c>
      <c r="AS1730">
        <v>0.687199</v>
      </c>
      <c r="AT1730">
        <v>12886.5</v>
      </c>
      <c r="AU1730">
        <v>0.12325</v>
      </c>
      <c r="AV1730">
        <v>13441</v>
      </c>
      <c r="AW1730">
        <v>4191.84</v>
      </c>
      <c r="AX1730">
        <v>38.699800000000003</v>
      </c>
      <c r="AY1730">
        <v>12886.5</v>
      </c>
      <c r="AZ1730">
        <v>0.22661100000000001</v>
      </c>
      <c r="BA1730">
        <v>2.0921099999999999E-3</v>
      </c>
      <c r="BB1730">
        <v>4.4178100000000002</v>
      </c>
      <c r="BC1730">
        <v>24.632100000000001</v>
      </c>
    </row>
    <row r="1731" spans="1:56" x14ac:dyDescent="0.35">
      <c r="A1731" t="str">
        <f t="shared" ref="A1731:A1794" si="249">IF(AND(B1731="",C1731&lt;&gt;"normal"),C1731,B1731)</f>
        <v/>
      </c>
      <c r="B1731" t="str">
        <f>IFERROR(VLOOKUP(R1731,#REF!,3,FALSE),"")</f>
        <v/>
      </c>
      <c r="C1731" t="str">
        <f>IFERROR(VLOOKUP(R1731,#REF!,3,FALSE),"normal")</f>
        <v>normal</v>
      </c>
      <c r="D1731">
        <f t="shared" si="243"/>
        <v>-28.34646844425987</v>
      </c>
      <c r="E1731" t="str">
        <f t="shared" si="244"/>
        <v>P_183A3AB9_001B145A168hr28</v>
      </c>
      <c r="F1731" t="s">
        <v>165</v>
      </c>
      <c r="G1731">
        <f t="shared" si="245"/>
        <v>3.6652965103832122</v>
      </c>
      <c r="H1731" s="3">
        <f t="shared" si="246"/>
        <v>-9.4121173196317853E-2</v>
      </c>
      <c r="I1731">
        <f t="shared" si="247"/>
        <v>3.4208002660100361</v>
      </c>
      <c r="J1731">
        <f t="shared" ref="J1731:J1794" si="250">IFERROR((AQ1731-AA1731)/Z1731,"")</f>
        <v>3.9950243720690093</v>
      </c>
      <c r="K1731" s="3">
        <f t="shared" si="248"/>
        <v>-7.7014442209328762E-3</v>
      </c>
      <c r="L1731">
        <f t="shared" ref="L1731:L1794" si="251">IFERROR(Y1731/X1731*W1731,"")</f>
        <v>343.62329385058644</v>
      </c>
      <c r="N1731" t="s">
        <v>109</v>
      </c>
      <c r="O1731" s="1">
        <v>43703.588888888888</v>
      </c>
      <c r="P1731" t="s">
        <v>130</v>
      </c>
      <c r="Q1731">
        <v>7</v>
      </c>
      <c r="R1731" t="s">
        <v>188</v>
      </c>
      <c r="S1731">
        <v>1</v>
      </c>
      <c r="T1731">
        <v>28</v>
      </c>
      <c r="U1731">
        <v>1</v>
      </c>
      <c r="V1731">
        <v>5</v>
      </c>
      <c r="W1731">
        <v>400</v>
      </c>
      <c r="X1731">
        <v>343.61</v>
      </c>
      <c r="Y1731">
        <v>295.18099999999998</v>
      </c>
      <c r="Z1731">
        <v>6.8172300000000003</v>
      </c>
      <c r="AA1731">
        <v>189.01499999999999</v>
      </c>
      <c r="AB1731">
        <v>41</v>
      </c>
      <c r="AC1731">
        <v>44</v>
      </c>
      <c r="AE1731">
        <v>60</v>
      </c>
      <c r="AG1731">
        <v>13751.3</v>
      </c>
      <c r="AH1731">
        <v>2201.33</v>
      </c>
      <c r="AI1731">
        <v>5.63889</v>
      </c>
      <c r="AJ1731">
        <v>0.80616500000000002</v>
      </c>
      <c r="AK1731">
        <v>1985.08</v>
      </c>
      <c r="AL1731">
        <v>0.72697000000000001</v>
      </c>
      <c r="AM1731">
        <v>2.1156799999999998</v>
      </c>
      <c r="AN1731">
        <v>5.7771400000000002</v>
      </c>
      <c r="AO1731">
        <v>352.03399999999999</v>
      </c>
      <c r="AP1731">
        <v>13096.5</v>
      </c>
      <c r="AQ1731">
        <v>216.25</v>
      </c>
      <c r="AR1731">
        <v>7.9194299999999995E-2</v>
      </c>
      <c r="AS1731">
        <v>0.687199</v>
      </c>
      <c r="AT1731">
        <v>12886.5</v>
      </c>
      <c r="AU1731">
        <v>0.118951</v>
      </c>
      <c r="AV1731">
        <v>13751.3</v>
      </c>
      <c r="AW1731">
        <v>4317.68</v>
      </c>
      <c r="AX1731">
        <v>38.699800000000003</v>
      </c>
      <c r="AY1731">
        <v>12886.5</v>
      </c>
      <c r="AZ1731">
        <v>0.23341400000000001</v>
      </c>
      <c r="BA1731">
        <v>2.0921099999999999E-3</v>
      </c>
      <c r="BB1731">
        <v>2.26417</v>
      </c>
      <c r="BC1731">
        <v>13.080399999999999</v>
      </c>
    </row>
    <row r="1732" spans="1:56" x14ac:dyDescent="0.35">
      <c r="A1732" t="str">
        <f t="shared" si="249"/>
        <v/>
      </c>
      <c r="B1732" t="str">
        <f>IFERROR(VLOOKUP(R1732,#REF!,3,FALSE),"")</f>
        <v/>
      </c>
      <c r="C1732" t="str">
        <f>IFERROR(VLOOKUP(R1732,#REF!,3,FALSE),"normal")</f>
        <v>normal</v>
      </c>
      <c r="D1732">
        <f t="shared" si="243"/>
        <v>-1.0923765130748428</v>
      </c>
      <c r="E1732" t="str">
        <f t="shared" si="244"/>
        <v>P_183A3AB9_001B295B168hr7</v>
      </c>
      <c r="F1732" t="s">
        <v>165</v>
      </c>
      <c r="G1732">
        <f t="shared" si="245"/>
        <v>1.1938386404770205</v>
      </c>
      <c r="H1732" s="3">
        <f t="shared" si="246"/>
        <v>4.1425384010214575E-2</v>
      </c>
      <c r="I1732">
        <f t="shared" si="247"/>
        <v>1.9428142707218563</v>
      </c>
      <c r="J1732">
        <f t="shared" si="250"/>
        <v>2.8519348823566393</v>
      </c>
      <c r="K1732" s="3">
        <f t="shared" si="248"/>
        <v>0.16957999117834449</v>
      </c>
      <c r="L1732">
        <f t="shared" si="251"/>
        <v>31.085478158205429</v>
      </c>
      <c r="N1732" t="s">
        <v>109</v>
      </c>
      <c r="O1732" s="1">
        <v>43703.588888888888</v>
      </c>
      <c r="P1732" t="s">
        <v>130</v>
      </c>
      <c r="Q1732">
        <v>8</v>
      </c>
      <c r="R1732" t="s">
        <v>189</v>
      </c>
      <c r="S1732">
        <v>1</v>
      </c>
      <c r="T1732">
        <v>7</v>
      </c>
      <c r="U1732">
        <v>2051</v>
      </c>
      <c r="V1732">
        <v>5</v>
      </c>
      <c r="W1732">
        <v>30</v>
      </c>
      <c r="X1732">
        <v>25.41</v>
      </c>
      <c r="Y1732">
        <v>26.3294</v>
      </c>
      <c r="Z1732">
        <v>7.1593499999999999</v>
      </c>
      <c r="AA1732">
        <v>282.16500000000002</v>
      </c>
      <c r="AB1732">
        <v>23</v>
      </c>
      <c r="AC1732">
        <v>30</v>
      </c>
      <c r="AE1732">
        <v>50</v>
      </c>
      <c r="AG1732">
        <v>1475.24</v>
      </c>
      <c r="AH1732">
        <v>470.66699999999997</v>
      </c>
      <c r="AI1732">
        <v>3.3965000000000001</v>
      </c>
      <c r="AJ1732">
        <v>0.17236599999999999</v>
      </c>
      <c r="AK1732">
        <v>168.083</v>
      </c>
      <c r="AL1732">
        <v>6.1554900000000003E-2</v>
      </c>
      <c r="AM1732">
        <v>2.4224700000000001</v>
      </c>
      <c r="AN1732">
        <v>6.6148499999999997</v>
      </c>
      <c r="AO1732">
        <v>49.487200000000001</v>
      </c>
      <c r="AP1732">
        <v>1126.54</v>
      </c>
      <c r="AQ1732">
        <v>302.58300000000003</v>
      </c>
      <c r="AR1732">
        <v>0.11081100000000001</v>
      </c>
      <c r="AS1732">
        <v>-0.28232800000000002</v>
      </c>
      <c r="AT1732">
        <v>916.54</v>
      </c>
      <c r="AU1732">
        <v>-4.2680999999999997E-2</v>
      </c>
      <c r="AV1732">
        <v>1475.25</v>
      </c>
      <c r="AW1732">
        <v>2025.47</v>
      </c>
      <c r="AX1732">
        <v>-1.6245400000000001</v>
      </c>
      <c r="AY1732">
        <v>916.55</v>
      </c>
      <c r="AZ1732">
        <v>0.109497</v>
      </c>
      <c r="BA1732" s="2">
        <v>-8.7822800000000002E-5</v>
      </c>
      <c r="BB1732">
        <v>2.2164799999999998</v>
      </c>
      <c r="BC1732">
        <v>14.6617</v>
      </c>
      <c r="BD1732">
        <v>2.0764999999999998</v>
      </c>
    </row>
    <row r="1733" spans="1:56" x14ac:dyDescent="0.35">
      <c r="A1733" t="str">
        <f t="shared" si="249"/>
        <v/>
      </c>
      <c r="B1733" t="str">
        <f>IFERROR(VLOOKUP(R1733,#REF!,3,FALSE),"")</f>
        <v/>
      </c>
      <c r="C1733" t="str">
        <f>IFERROR(VLOOKUP(R1733,#REF!,3,FALSE),"normal")</f>
        <v>normal</v>
      </c>
      <c r="D1733">
        <f t="shared" si="243"/>
        <v>-13.384739440063726</v>
      </c>
      <c r="E1733" t="str">
        <f t="shared" si="244"/>
        <v>P_183A3AB9_001B295B168hr8</v>
      </c>
      <c r="F1733" t="s">
        <v>165</v>
      </c>
      <c r="G1733">
        <f t="shared" si="245"/>
        <v>1.11112889415267</v>
      </c>
      <c r="H1733" s="3">
        <f t="shared" si="246"/>
        <v>-6.5967526387810824E-2</v>
      </c>
      <c r="I1733">
        <f t="shared" si="247"/>
        <v>1.8903422765025324</v>
      </c>
      <c r="J1733">
        <f t="shared" si="250"/>
        <v>2.8737357313788805</v>
      </c>
      <c r="K1733" s="3">
        <f t="shared" si="248"/>
        <v>0.16926001754899081</v>
      </c>
      <c r="L1733">
        <f t="shared" si="251"/>
        <v>65.37199464972413</v>
      </c>
      <c r="N1733" t="s">
        <v>109</v>
      </c>
      <c r="O1733" s="1">
        <v>43703.588888888888</v>
      </c>
      <c r="P1733" t="s">
        <v>130</v>
      </c>
      <c r="Q1733">
        <v>8</v>
      </c>
      <c r="R1733" t="s">
        <v>189</v>
      </c>
      <c r="S1733">
        <v>1</v>
      </c>
      <c r="T1733">
        <v>8</v>
      </c>
      <c r="U1733">
        <v>3</v>
      </c>
      <c r="V1733">
        <v>5</v>
      </c>
      <c r="W1733">
        <v>70</v>
      </c>
      <c r="X1733">
        <v>59.81</v>
      </c>
      <c r="Y1733">
        <v>55.855699999999999</v>
      </c>
      <c r="Z1733">
        <v>7.1958599999999997</v>
      </c>
      <c r="AA1733">
        <v>281.904</v>
      </c>
      <c r="AB1733">
        <v>23</v>
      </c>
      <c r="AC1733">
        <v>30</v>
      </c>
      <c r="AE1733">
        <v>50</v>
      </c>
      <c r="AG1733">
        <v>1784.58</v>
      </c>
      <c r="AH1733">
        <v>683.83299999999997</v>
      </c>
      <c r="AI1733">
        <v>2.7133600000000002</v>
      </c>
      <c r="AJ1733">
        <v>0.25043100000000001</v>
      </c>
      <c r="AK1733">
        <v>381.25</v>
      </c>
      <c r="AL1733">
        <v>0.13961999999999999</v>
      </c>
      <c r="AM1733">
        <v>2.33439</v>
      </c>
      <c r="AN1733">
        <v>6.3743499999999997</v>
      </c>
      <c r="AO1733">
        <v>140.50800000000001</v>
      </c>
      <c r="AP1733">
        <v>1126.54</v>
      </c>
      <c r="AQ1733">
        <v>302.58300000000003</v>
      </c>
      <c r="AR1733">
        <v>0.11081100000000001</v>
      </c>
      <c r="AS1733">
        <v>-0.28232800000000002</v>
      </c>
      <c r="AT1733">
        <v>916.54</v>
      </c>
      <c r="AU1733">
        <v>-4.4291299999999999E-2</v>
      </c>
      <c r="AV1733">
        <v>1784.59</v>
      </c>
      <c r="AW1733">
        <v>2038.01</v>
      </c>
      <c r="AX1733">
        <v>-1.6245400000000001</v>
      </c>
      <c r="AY1733">
        <v>916.55</v>
      </c>
      <c r="AZ1733">
        <v>0.110175</v>
      </c>
      <c r="BA1733" s="2">
        <v>-8.7822800000000002E-5</v>
      </c>
      <c r="BB1733">
        <v>1.6306799999999999</v>
      </c>
      <c r="BC1733">
        <v>10.394500000000001</v>
      </c>
    </row>
    <row r="1734" spans="1:56" x14ac:dyDescent="0.35">
      <c r="A1734" t="str">
        <f t="shared" si="249"/>
        <v/>
      </c>
      <c r="B1734" t="str">
        <f>IFERROR(VLOOKUP(R1734,#REF!,3,FALSE),"")</f>
        <v/>
      </c>
      <c r="C1734" t="str">
        <f>IFERROR(VLOOKUP(R1734,#REF!,3,FALSE),"normal")</f>
        <v>normal</v>
      </c>
      <c r="D1734">
        <f t="shared" si="243"/>
        <v>-45.048750270249073</v>
      </c>
      <c r="E1734" t="str">
        <f t="shared" si="244"/>
        <v>P_183A3AB9_001B295B168hr9</v>
      </c>
      <c r="F1734" t="s">
        <v>165</v>
      </c>
      <c r="G1734">
        <f t="shared" si="245"/>
        <v>1.1179189076036207</v>
      </c>
      <c r="H1734" s="3">
        <f t="shared" si="246"/>
        <v>-0.16559048017777206</v>
      </c>
      <c r="I1734">
        <f t="shared" si="247"/>
        <v>1.7551743254626175</v>
      </c>
      <c r="J1734">
        <f t="shared" si="250"/>
        <v>2.887573571069411</v>
      </c>
      <c r="K1734" s="3">
        <f t="shared" si="248"/>
        <v>0.16869591963931591</v>
      </c>
      <c r="L1734">
        <f t="shared" si="251"/>
        <v>120.96804292045719</v>
      </c>
      <c r="N1734" t="s">
        <v>109</v>
      </c>
      <c r="O1734" s="1">
        <v>43703.588888888888</v>
      </c>
      <c r="P1734" t="s">
        <v>130</v>
      </c>
      <c r="Q1734">
        <v>8</v>
      </c>
      <c r="R1734" t="s">
        <v>189</v>
      </c>
      <c r="S1734">
        <v>1</v>
      </c>
      <c r="T1734">
        <v>9</v>
      </c>
      <c r="U1734">
        <v>1</v>
      </c>
      <c r="V1734">
        <v>5</v>
      </c>
      <c r="W1734">
        <v>150</v>
      </c>
      <c r="X1734">
        <v>128.61000000000001</v>
      </c>
      <c r="Y1734">
        <v>103.718</v>
      </c>
      <c r="Z1734">
        <v>7.2192100000000003</v>
      </c>
      <c r="AA1734">
        <v>281.73700000000002</v>
      </c>
      <c r="AB1734">
        <v>23</v>
      </c>
      <c r="AC1734">
        <v>30</v>
      </c>
      <c r="AE1734">
        <v>50</v>
      </c>
      <c r="AG1734">
        <v>2093.12</v>
      </c>
      <c r="AH1734">
        <v>1030.5</v>
      </c>
      <c r="AI1734">
        <v>4.1598499999999996</v>
      </c>
      <c r="AJ1734">
        <v>0.377386</v>
      </c>
      <c r="AK1734">
        <v>727.91700000000003</v>
      </c>
      <c r="AL1734">
        <v>0.26657500000000001</v>
      </c>
      <c r="AM1734">
        <v>2.07274</v>
      </c>
      <c r="AN1734">
        <v>5.6598800000000002</v>
      </c>
      <c r="AO1734">
        <v>174.98599999999999</v>
      </c>
      <c r="AP1734">
        <v>1126.54</v>
      </c>
      <c r="AQ1734">
        <v>302.58300000000003</v>
      </c>
      <c r="AR1734">
        <v>0.11081100000000001</v>
      </c>
      <c r="AS1734">
        <v>-0.28232800000000002</v>
      </c>
      <c r="AT1734">
        <v>916.54</v>
      </c>
      <c r="AU1734">
        <v>-4.98824E-2</v>
      </c>
      <c r="AV1734">
        <v>2093.12</v>
      </c>
      <c r="AW1734">
        <v>2046.06</v>
      </c>
      <c r="AX1734">
        <v>-1.6245400000000001</v>
      </c>
      <c r="AY1734">
        <v>916.55</v>
      </c>
      <c r="AZ1734">
        <v>0.11061</v>
      </c>
      <c r="BA1734" s="2">
        <v>-8.7822800000000002E-5</v>
      </c>
      <c r="BB1734">
        <v>2.1606200000000002</v>
      </c>
      <c r="BC1734">
        <v>12.2288</v>
      </c>
    </row>
    <row r="1735" spans="1:56" x14ac:dyDescent="0.35">
      <c r="A1735" t="str">
        <f t="shared" si="249"/>
        <v/>
      </c>
      <c r="B1735" t="str">
        <f>IFERROR(VLOOKUP(R1735,#REF!,3,FALSE),"")</f>
        <v/>
      </c>
      <c r="C1735" t="str">
        <f>IFERROR(VLOOKUP(R1735,#REF!,3,FALSE),"normal")</f>
        <v>normal</v>
      </c>
      <c r="D1735">
        <f t="shared" si="243"/>
        <v>-152.67512656374225</v>
      </c>
      <c r="E1735" t="str">
        <f t="shared" si="244"/>
        <v>P_183A3AB9_001B295B168hr10</v>
      </c>
      <c r="F1735" t="s">
        <v>165</v>
      </c>
      <c r="G1735">
        <f t="shared" si="245"/>
        <v>1.1080166621446934</v>
      </c>
      <c r="H1735" s="3">
        <f t="shared" si="246"/>
        <v>-0.24465343058237699</v>
      </c>
      <c r="I1735">
        <f t="shared" si="247"/>
        <v>1.7297320845145432</v>
      </c>
      <c r="J1735">
        <f t="shared" si="250"/>
        <v>2.9062839615823872</v>
      </c>
      <c r="K1735" s="3">
        <f t="shared" si="248"/>
        <v>0.16511737398505927</v>
      </c>
      <c r="L1735">
        <f t="shared" si="251"/>
        <v>288.55737609499135</v>
      </c>
      <c r="N1735" t="s">
        <v>109</v>
      </c>
      <c r="O1735" s="1">
        <v>43703.588888888888</v>
      </c>
      <c r="P1735" t="s">
        <v>130</v>
      </c>
      <c r="Q1735">
        <v>8</v>
      </c>
      <c r="R1735" t="s">
        <v>189</v>
      </c>
      <c r="S1735">
        <v>1</v>
      </c>
      <c r="T1735">
        <v>10</v>
      </c>
      <c r="U1735">
        <v>3</v>
      </c>
      <c r="V1735">
        <v>5</v>
      </c>
      <c r="W1735">
        <v>400</v>
      </c>
      <c r="X1735">
        <v>343.61</v>
      </c>
      <c r="Y1735">
        <v>247.87799999999999</v>
      </c>
      <c r="Z1735">
        <v>7.2508400000000002</v>
      </c>
      <c r="AA1735">
        <v>281.51</v>
      </c>
      <c r="AB1735">
        <v>23</v>
      </c>
      <c r="AC1735">
        <v>30</v>
      </c>
      <c r="AE1735">
        <v>50</v>
      </c>
      <c r="AG1735">
        <v>2403.94</v>
      </c>
      <c r="AH1735">
        <v>2078.83</v>
      </c>
      <c r="AI1735">
        <v>21.624600000000001</v>
      </c>
      <c r="AJ1735">
        <v>0.76130299999999995</v>
      </c>
      <c r="AK1735">
        <v>1776.25</v>
      </c>
      <c r="AL1735">
        <v>0.65049199999999996</v>
      </c>
      <c r="AM1735">
        <v>1.8931100000000001</v>
      </c>
      <c r="AN1735">
        <v>5.1693800000000003</v>
      </c>
      <c r="AO1735">
        <v>82.140299999999996</v>
      </c>
      <c r="AP1735">
        <v>1126.54</v>
      </c>
      <c r="AQ1735">
        <v>302.58300000000003</v>
      </c>
      <c r="AR1735">
        <v>0.11081100000000001</v>
      </c>
      <c r="AS1735">
        <v>-0.28232800000000002</v>
      </c>
      <c r="AT1735">
        <v>916.54</v>
      </c>
      <c r="AU1735">
        <v>-5.4615499999999997E-2</v>
      </c>
      <c r="AV1735">
        <v>2403.96</v>
      </c>
      <c r="AW1735">
        <v>2057.02</v>
      </c>
      <c r="AX1735">
        <v>-1.6245400000000001</v>
      </c>
      <c r="AY1735">
        <v>916.55</v>
      </c>
      <c r="AZ1735">
        <v>0.111202</v>
      </c>
      <c r="BA1735" s="2">
        <v>-8.7822800000000002E-5</v>
      </c>
      <c r="BB1735">
        <v>13.2186</v>
      </c>
      <c r="BC1735">
        <v>68.3322</v>
      </c>
    </row>
    <row r="1736" spans="1:56" x14ac:dyDescent="0.35">
      <c r="A1736" t="str">
        <f t="shared" si="249"/>
        <v/>
      </c>
      <c r="B1736" t="str">
        <f>IFERROR(VLOOKUP(R1736,#REF!,3,FALSE),"")</f>
        <v/>
      </c>
      <c r="C1736" t="str">
        <f>IFERROR(VLOOKUP(R1736,#REF!,3,FALSE),"normal")</f>
        <v>normal</v>
      </c>
      <c r="D1736" t="str">
        <f t="shared" si="243"/>
        <v/>
      </c>
      <c r="E1736" t="str">
        <f t="shared" si="244"/>
        <v>P_183A3AB9_001B295B168hr16</v>
      </c>
      <c r="F1736" t="s">
        <v>165</v>
      </c>
      <c r="G1736" t="str">
        <f t="shared" si="245"/>
        <v/>
      </c>
      <c r="H1736" s="3" t="str">
        <f t="shared" si="246"/>
        <v/>
      </c>
      <c r="I1736">
        <f t="shared" si="247"/>
        <v>3.0849063913651893</v>
      </c>
      <c r="J1736">
        <f t="shared" si="250"/>
        <v>1.5996966812909599</v>
      </c>
      <c r="K1736" s="3">
        <f t="shared" si="248"/>
        <v>7.942890170320524E-2</v>
      </c>
      <c r="L1736" t="str">
        <f t="shared" si="251"/>
        <v/>
      </c>
      <c r="N1736" t="s">
        <v>109</v>
      </c>
      <c r="O1736" s="1">
        <v>43703.588888888888</v>
      </c>
      <c r="P1736" t="s">
        <v>130</v>
      </c>
      <c r="Q1736">
        <v>8</v>
      </c>
      <c r="R1736" t="s">
        <v>189</v>
      </c>
      <c r="S1736">
        <v>1</v>
      </c>
      <c r="T1736">
        <v>16</v>
      </c>
      <c r="U1736">
        <v>144</v>
      </c>
      <c r="V1736">
        <v>20</v>
      </c>
      <c r="W1736">
        <v>0</v>
      </c>
      <c r="X1736">
        <v>0</v>
      </c>
      <c r="Y1736">
        <v>1.59968</v>
      </c>
      <c r="Z1736">
        <v>6.4618500000000001</v>
      </c>
      <c r="AA1736">
        <v>287.08</v>
      </c>
      <c r="AB1736">
        <v>23</v>
      </c>
      <c r="AC1736">
        <v>30</v>
      </c>
      <c r="AE1736">
        <v>20</v>
      </c>
      <c r="AG1736">
        <v>5636.75</v>
      </c>
      <c r="AH1736">
        <v>297.41699999999997</v>
      </c>
      <c r="AI1736">
        <v>0.65386299999999997</v>
      </c>
      <c r="AJ1736">
        <v>0.108919</v>
      </c>
      <c r="AK1736">
        <v>0</v>
      </c>
      <c r="AL1736">
        <v>0</v>
      </c>
      <c r="AO1736">
        <v>0</v>
      </c>
      <c r="AP1736">
        <v>5606.75</v>
      </c>
      <c r="AQ1736">
        <v>297.41699999999997</v>
      </c>
      <c r="AR1736">
        <v>0.108919</v>
      </c>
      <c r="AS1736">
        <v>0.16755100000000001</v>
      </c>
      <c r="AT1736">
        <v>5396.75</v>
      </c>
      <c r="AV1736">
        <v>5636.77</v>
      </c>
      <c r="AW1736">
        <v>1797.94</v>
      </c>
      <c r="AX1736">
        <v>-26.8675</v>
      </c>
      <c r="AY1736">
        <v>5396.77</v>
      </c>
      <c r="AZ1736">
        <v>9.7196400000000002E-2</v>
      </c>
      <c r="BA1736">
        <v>-1.45246E-3</v>
      </c>
      <c r="BC1736">
        <v>0.58237700000000003</v>
      </c>
    </row>
    <row r="1737" spans="1:56" x14ac:dyDescent="0.35">
      <c r="A1737" t="str">
        <f t="shared" si="249"/>
        <v/>
      </c>
      <c r="B1737" t="str">
        <f>IFERROR(VLOOKUP(R1737,#REF!,3,FALSE),"")</f>
        <v/>
      </c>
      <c r="C1737" t="str">
        <f>IFERROR(VLOOKUP(R1737,#REF!,3,FALSE),"normal")</f>
        <v>normal</v>
      </c>
      <c r="D1737">
        <f t="shared" si="243"/>
        <v>-36.128811034628441</v>
      </c>
      <c r="E1737" t="str">
        <f t="shared" si="244"/>
        <v>P_183A3AB9_001B295B168hr17</v>
      </c>
      <c r="F1737" t="s">
        <v>165</v>
      </c>
      <c r="G1737">
        <f t="shared" si="245"/>
        <v>3.5160517868970365</v>
      </c>
      <c r="H1737" s="3">
        <f t="shared" si="246"/>
        <v>-0.26641833713564345</v>
      </c>
      <c r="I1737">
        <f t="shared" si="247"/>
        <v>3.1921665552611982</v>
      </c>
      <c r="J1737">
        <f t="shared" si="250"/>
        <v>1.2406607604891857</v>
      </c>
      <c r="K1737" s="3">
        <f t="shared" si="248"/>
        <v>6.6678650988354002E-2</v>
      </c>
      <c r="L1737">
        <f t="shared" si="251"/>
        <v>89.142640541170962</v>
      </c>
      <c r="N1737" t="s">
        <v>109</v>
      </c>
      <c r="O1737" s="1">
        <v>43703.588888888888</v>
      </c>
      <c r="P1737" t="s">
        <v>130</v>
      </c>
      <c r="Q1737">
        <v>8</v>
      </c>
      <c r="R1737" t="s">
        <v>189</v>
      </c>
      <c r="S1737">
        <v>1</v>
      </c>
      <c r="T1737">
        <v>17</v>
      </c>
      <c r="U1737">
        <v>1</v>
      </c>
      <c r="V1737">
        <v>5</v>
      </c>
      <c r="W1737">
        <v>150</v>
      </c>
      <c r="X1737">
        <v>128.61000000000001</v>
      </c>
      <c r="Y1737">
        <v>76.430899999999994</v>
      </c>
      <c r="Z1737">
        <v>6.0524199999999997</v>
      </c>
      <c r="AA1737">
        <v>289.90800000000002</v>
      </c>
      <c r="AB1737">
        <v>23</v>
      </c>
      <c r="AC1737">
        <v>30</v>
      </c>
      <c r="AE1737">
        <v>20</v>
      </c>
      <c r="AG1737">
        <v>5947.08</v>
      </c>
      <c r="AH1737">
        <v>752.5</v>
      </c>
      <c r="AI1737">
        <v>11.9819</v>
      </c>
      <c r="AJ1737">
        <v>0.27557799999999999</v>
      </c>
      <c r="AK1737">
        <v>455.08300000000003</v>
      </c>
      <c r="AL1737">
        <v>0.166659</v>
      </c>
      <c r="AM1737">
        <v>1.2958499999999999</v>
      </c>
      <c r="AN1737">
        <v>3.5384799999999998</v>
      </c>
      <c r="AO1737">
        <v>37.981000000000002</v>
      </c>
      <c r="AP1737">
        <v>5606.75</v>
      </c>
      <c r="AQ1737">
        <v>297.41699999999997</v>
      </c>
      <c r="AR1737">
        <v>0.108919</v>
      </c>
      <c r="AS1737">
        <v>0.16755100000000001</v>
      </c>
      <c r="AT1737">
        <v>5396.75</v>
      </c>
      <c r="AU1737">
        <v>4.7351299999999999E-2</v>
      </c>
      <c r="AV1737">
        <v>5947.1</v>
      </c>
      <c r="AW1737">
        <v>1673.51</v>
      </c>
      <c r="AX1737">
        <v>-26.8675</v>
      </c>
      <c r="AY1737">
        <v>5396.77</v>
      </c>
      <c r="AZ1737">
        <v>9.0469900000000006E-2</v>
      </c>
      <c r="BA1737">
        <v>-1.45246E-3</v>
      </c>
      <c r="BB1737">
        <v>11.8476</v>
      </c>
      <c r="BC1737">
        <v>41.922499999999999</v>
      </c>
    </row>
    <row r="1738" spans="1:56" x14ac:dyDescent="0.35">
      <c r="A1738" t="str">
        <f t="shared" si="249"/>
        <v/>
      </c>
      <c r="B1738" t="str">
        <f>IFERROR(VLOOKUP(R1738,#REF!,3,FALSE),"")</f>
        <v/>
      </c>
      <c r="C1738" t="str">
        <f>IFERROR(VLOOKUP(R1738,#REF!,3,FALSE),"normal")</f>
        <v>normal</v>
      </c>
      <c r="D1738">
        <f t="shared" si="243"/>
        <v>-110.83601025666277</v>
      </c>
      <c r="E1738" t="str">
        <f t="shared" si="244"/>
        <v>P_183A3AB9_001B295B168hr18</v>
      </c>
      <c r="F1738" t="s">
        <v>165</v>
      </c>
      <c r="G1738">
        <f t="shared" si="245"/>
        <v>3.7694968744310304</v>
      </c>
      <c r="H1738" s="3">
        <f t="shared" si="246"/>
        <v>-0.30348971293317956</v>
      </c>
      <c r="I1738">
        <f t="shared" si="247"/>
        <v>3.3342690852436543</v>
      </c>
      <c r="J1738">
        <f t="shared" si="250"/>
        <v>0.88655722036375773</v>
      </c>
      <c r="K1738" s="3">
        <f t="shared" si="248"/>
        <v>5.9195063263107112E-2</v>
      </c>
      <c r="L1738">
        <f t="shared" si="251"/>
        <v>221.26597014056634</v>
      </c>
      <c r="N1738" t="s">
        <v>109</v>
      </c>
      <c r="O1738" s="1">
        <v>43703.588888888888</v>
      </c>
      <c r="P1738" t="s">
        <v>130</v>
      </c>
      <c r="Q1738">
        <v>8</v>
      </c>
      <c r="R1738" t="s">
        <v>189</v>
      </c>
      <c r="S1738">
        <v>1</v>
      </c>
      <c r="T1738">
        <v>18</v>
      </c>
      <c r="U1738">
        <v>1</v>
      </c>
      <c r="V1738">
        <v>5</v>
      </c>
      <c r="W1738">
        <v>400</v>
      </c>
      <c r="X1738">
        <v>343.61</v>
      </c>
      <c r="Y1738">
        <v>190.07300000000001</v>
      </c>
      <c r="Z1738">
        <v>5.6916799999999999</v>
      </c>
      <c r="AA1738">
        <v>292.37099999999998</v>
      </c>
      <c r="AB1738">
        <v>23</v>
      </c>
      <c r="AC1738">
        <v>30</v>
      </c>
      <c r="AE1738">
        <v>20</v>
      </c>
      <c r="AG1738">
        <v>6256.41</v>
      </c>
      <c r="AH1738">
        <v>1374.21</v>
      </c>
      <c r="AI1738">
        <v>13.7049</v>
      </c>
      <c r="AJ1738">
        <v>0.50325799999999998</v>
      </c>
      <c r="AK1738">
        <v>1076.79</v>
      </c>
      <c r="AL1738">
        <v>0.394339</v>
      </c>
      <c r="AM1738">
        <v>1.14764</v>
      </c>
      <c r="AN1738">
        <v>3.1337600000000001</v>
      </c>
      <c r="AO1738">
        <v>78.569800000000001</v>
      </c>
      <c r="AP1738">
        <v>5606.75</v>
      </c>
      <c r="AQ1738">
        <v>297.41699999999997</v>
      </c>
      <c r="AR1738">
        <v>0.108919</v>
      </c>
      <c r="AS1738">
        <v>0.16755100000000001</v>
      </c>
      <c r="AT1738">
        <v>5396.75</v>
      </c>
      <c r="AU1738">
        <v>5.3466600000000003E-2</v>
      </c>
      <c r="AV1738">
        <v>6256.43</v>
      </c>
      <c r="AW1738">
        <v>1568.56</v>
      </c>
      <c r="AX1738">
        <v>-26.8675</v>
      </c>
      <c r="AY1738">
        <v>5396.77</v>
      </c>
      <c r="AZ1738">
        <v>8.4796499999999997E-2</v>
      </c>
      <c r="BA1738">
        <v>-1.45246E-3</v>
      </c>
      <c r="BB1738">
        <v>15.6721</v>
      </c>
      <c r="BC1738">
        <v>49.112699999999997</v>
      </c>
    </row>
    <row r="1739" spans="1:56" x14ac:dyDescent="0.35">
      <c r="A1739" t="str">
        <f t="shared" si="249"/>
        <v/>
      </c>
      <c r="B1739" t="str">
        <f>IFERROR(VLOOKUP(R1739,#REF!,3,FALSE),"")</f>
        <v/>
      </c>
      <c r="C1739" t="str">
        <f>IFERROR(VLOOKUP(R1739,#REF!,3,FALSE),"normal")</f>
        <v>normal</v>
      </c>
      <c r="D1739" t="str">
        <f t="shared" si="243"/>
        <v/>
      </c>
      <c r="E1739" t="str">
        <f t="shared" si="244"/>
        <v>P_183A3AB9_001B295B168hr26</v>
      </c>
      <c r="F1739" t="s">
        <v>165</v>
      </c>
      <c r="G1739" t="str">
        <f t="shared" si="245"/>
        <v/>
      </c>
      <c r="H1739" s="3" t="str">
        <f t="shared" si="246"/>
        <v/>
      </c>
      <c r="I1739">
        <f t="shared" si="247"/>
        <v>2.4556846822071448</v>
      </c>
      <c r="J1739">
        <f t="shared" si="250"/>
        <v>3.3389807162534457</v>
      </c>
      <c r="K1739" s="3">
        <f t="shared" si="248"/>
        <v>6.5414388964302655E-2</v>
      </c>
      <c r="L1739" t="str">
        <f t="shared" si="251"/>
        <v/>
      </c>
      <c r="N1739" t="s">
        <v>109</v>
      </c>
      <c r="O1739" s="1">
        <v>43703.588888888888</v>
      </c>
      <c r="P1739" t="s">
        <v>130</v>
      </c>
      <c r="Q1739">
        <v>8</v>
      </c>
      <c r="R1739" t="s">
        <v>189</v>
      </c>
      <c r="S1739">
        <v>1</v>
      </c>
      <c r="T1739">
        <v>26</v>
      </c>
      <c r="U1739">
        <v>272</v>
      </c>
      <c r="V1739">
        <v>30</v>
      </c>
      <c r="W1739">
        <v>0</v>
      </c>
      <c r="X1739">
        <v>0</v>
      </c>
      <c r="Y1739">
        <v>3.33901</v>
      </c>
      <c r="Z1739">
        <v>14.52</v>
      </c>
      <c r="AA1739">
        <v>265.76799999999997</v>
      </c>
      <c r="AB1739">
        <v>41</v>
      </c>
      <c r="AC1739">
        <v>44</v>
      </c>
      <c r="AE1739">
        <v>60</v>
      </c>
      <c r="AG1739">
        <v>13127</v>
      </c>
      <c r="AH1739">
        <v>314.25</v>
      </c>
      <c r="AI1739">
        <v>3.6860499999999998</v>
      </c>
      <c r="AJ1739">
        <v>0.11508400000000001</v>
      </c>
      <c r="AK1739">
        <v>0</v>
      </c>
      <c r="AL1739">
        <v>0</v>
      </c>
      <c r="AO1739">
        <v>0</v>
      </c>
      <c r="AP1739">
        <v>13097</v>
      </c>
      <c r="AQ1739">
        <v>314.25</v>
      </c>
      <c r="AR1739">
        <v>0.11508400000000001</v>
      </c>
      <c r="AS1739">
        <v>0.442944</v>
      </c>
      <c r="AT1739">
        <v>12887</v>
      </c>
      <c r="AV1739">
        <v>13127</v>
      </c>
      <c r="AW1739">
        <v>5055.38</v>
      </c>
      <c r="AX1739">
        <v>66.322000000000003</v>
      </c>
      <c r="AY1739">
        <v>12887</v>
      </c>
      <c r="AZ1739">
        <v>0.27329399999999998</v>
      </c>
      <c r="BA1739">
        <v>3.5853600000000001E-3</v>
      </c>
      <c r="BC1739">
        <v>-2.1202200000000002</v>
      </c>
    </row>
    <row r="1740" spans="1:56" x14ac:dyDescent="0.35">
      <c r="A1740" t="str">
        <f t="shared" si="249"/>
        <v/>
      </c>
      <c r="B1740" t="str">
        <f>IFERROR(VLOOKUP(R1740,#REF!,3,FALSE),"")</f>
        <v/>
      </c>
      <c r="C1740" t="str">
        <f>IFERROR(VLOOKUP(R1740,#REF!,3,FALSE),"normal")</f>
        <v>normal</v>
      </c>
      <c r="D1740">
        <f t="shared" si="243"/>
        <v>-11.338033372596911</v>
      </c>
      <c r="E1740" t="str">
        <f t="shared" si="244"/>
        <v>P_183A3AB9_001B295B168hr27</v>
      </c>
      <c r="F1740" t="s">
        <v>165</v>
      </c>
      <c r="G1740">
        <f t="shared" si="245"/>
        <v>2.9396900078642565</v>
      </c>
      <c r="H1740" s="3">
        <f t="shared" si="246"/>
        <v>-6.9441139342348898E-2</v>
      </c>
      <c r="I1740">
        <f t="shared" si="247"/>
        <v>2.3477121088229462</v>
      </c>
      <c r="J1740">
        <f t="shared" si="250"/>
        <v>3.1920040315807152</v>
      </c>
      <c r="K1740" s="3">
        <f t="shared" si="248"/>
        <v>4.6574591074668437E-2</v>
      </c>
      <c r="L1740">
        <f t="shared" si="251"/>
        <v>116.72614882202005</v>
      </c>
      <c r="N1740" t="s">
        <v>109</v>
      </c>
      <c r="O1740" s="1">
        <v>43703.588888888888</v>
      </c>
      <c r="P1740" t="s">
        <v>130</v>
      </c>
      <c r="Q1740">
        <v>8</v>
      </c>
      <c r="R1740" t="s">
        <v>189</v>
      </c>
      <c r="S1740">
        <v>1</v>
      </c>
      <c r="T1740">
        <v>27</v>
      </c>
      <c r="U1740">
        <v>1</v>
      </c>
      <c r="V1740">
        <v>5</v>
      </c>
      <c r="W1740">
        <v>150</v>
      </c>
      <c r="X1740">
        <v>128.61000000000001</v>
      </c>
      <c r="Y1740">
        <v>100.081</v>
      </c>
      <c r="Z1740">
        <v>14.8825</v>
      </c>
      <c r="AA1740">
        <v>266.745</v>
      </c>
      <c r="AB1740">
        <v>41</v>
      </c>
      <c r="AC1740">
        <v>44.75</v>
      </c>
      <c r="AE1740">
        <v>60</v>
      </c>
      <c r="AG1740">
        <v>13441.4</v>
      </c>
      <c r="AH1740">
        <v>1756.21</v>
      </c>
      <c r="AI1740">
        <v>8.4851700000000001</v>
      </c>
      <c r="AJ1740">
        <v>0.64315299999999997</v>
      </c>
      <c r="AK1740">
        <v>1441.96</v>
      </c>
      <c r="AL1740">
        <v>0.52806900000000001</v>
      </c>
      <c r="AM1740">
        <v>4.1059700000000001</v>
      </c>
      <c r="AN1740">
        <v>11.2119</v>
      </c>
      <c r="AO1740">
        <v>169.93899999999999</v>
      </c>
      <c r="AP1740">
        <v>13097</v>
      </c>
      <c r="AQ1740">
        <v>314.25</v>
      </c>
      <c r="AR1740">
        <v>0.11508400000000001</v>
      </c>
      <c r="AS1740">
        <v>0.442944</v>
      </c>
      <c r="AT1740">
        <v>12887</v>
      </c>
      <c r="AU1740">
        <v>3.9506699999999999E-2</v>
      </c>
      <c r="AV1740">
        <v>13441.4</v>
      </c>
      <c r="AW1740">
        <v>5336.69</v>
      </c>
      <c r="AX1740">
        <v>66.322000000000003</v>
      </c>
      <c r="AY1740">
        <v>12887</v>
      </c>
      <c r="AZ1740">
        <v>0.28850100000000001</v>
      </c>
      <c r="BA1740">
        <v>3.5853600000000001E-3</v>
      </c>
      <c r="BB1740">
        <v>2.9490400000000001</v>
      </c>
      <c r="BC1740">
        <v>33.064300000000003</v>
      </c>
    </row>
    <row r="1741" spans="1:56" x14ac:dyDescent="0.35">
      <c r="A1741" t="str">
        <f t="shared" si="249"/>
        <v/>
      </c>
      <c r="B1741" t="str">
        <f>IFERROR(VLOOKUP(R1741,#REF!,3,FALSE),"")</f>
        <v/>
      </c>
      <c r="C1741" t="str">
        <f>IFERROR(VLOOKUP(R1741,#REF!,3,FALSE),"normal")</f>
        <v>normal</v>
      </c>
      <c r="D1741">
        <f t="shared" si="243"/>
        <v>-42.771531990706308</v>
      </c>
      <c r="E1741" t="str">
        <f t="shared" si="244"/>
        <v>P_183A3AB9_001B295B168hr28</v>
      </c>
      <c r="F1741" t="s">
        <v>165</v>
      </c>
      <c r="G1741">
        <f t="shared" si="245"/>
        <v>2.8246643655883559</v>
      </c>
      <c r="H1741" s="3">
        <f t="shared" si="246"/>
        <v>-0.11130976361320109</v>
      </c>
      <c r="I1741">
        <f t="shared" si="247"/>
        <v>2.3329244422052962</v>
      </c>
      <c r="J1741">
        <f t="shared" si="250"/>
        <v>3.1251666577782515</v>
      </c>
      <c r="K1741" s="3">
        <f t="shared" si="248"/>
        <v>2.4770805153639143E-2</v>
      </c>
      <c r="L1741">
        <f t="shared" si="251"/>
        <v>300.7805360728733</v>
      </c>
      <c r="N1741" t="s">
        <v>109</v>
      </c>
      <c r="O1741" s="1">
        <v>43703.588888888888</v>
      </c>
      <c r="P1741" t="s">
        <v>130</v>
      </c>
      <c r="Q1741">
        <v>8</v>
      </c>
      <c r="R1741" t="s">
        <v>189</v>
      </c>
      <c r="S1741">
        <v>1</v>
      </c>
      <c r="T1741">
        <v>28</v>
      </c>
      <c r="U1741">
        <v>1</v>
      </c>
      <c r="V1741">
        <v>5</v>
      </c>
      <c r="W1741">
        <v>400</v>
      </c>
      <c r="X1741">
        <v>343.61</v>
      </c>
      <c r="Y1741">
        <v>258.37799999999999</v>
      </c>
      <c r="Z1741">
        <v>15.0008</v>
      </c>
      <c r="AA1741">
        <v>267.37</v>
      </c>
      <c r="AB1741">
        <v>41</v>
      </c>
      <c r="AC1741">
        <v>45</v>
      </c>
      <c r="AE1741">
        <v>60</v>
      </c>
      <c r="AG1741">
        <v>13751.7</v>
      </c>
      <c r="AH1741">
        <v>4143.25</v>
      </c>
      <c r="AI1741">
        <v>8.0338999999999992</v>
      </c>
      <c r="AJ1741">
        <v>1.5173300000000001</v>
      </c>
      <c r="AK1741">
        <v>3829</v>
      </c>
      <c r="AL1741">
        <v>1.4022399999999999</v>
      </c>
      <c r="AM1741">
        <v>4.0809100000000003</v>
      </c>
      <c r="AN1741">
        <v>11.1434</v>
      </c>
      <c r="AO1741">
        <v>476.60599999999999</v>
      </c>
      <c r="AP1741">
        <v>13097</v>
      </c>
      <c r="AQ1741">
        <v>314.25</v>
      </c>
      <c r="AR1741">
        <v>0.11508400000000001</v>
      </c>
      <c r="AS1741">
        <v>0.442944</v>
      </c>
      <c r="AT1741">
        <v>12887</v>
      </c>
      <c r="AU1741">
        <v>3.9749300000000001E-2</v>
      </c>
      <c r="AV1741">
        <v>13751.7</v>
      </c>
      <c r="AW1741">
        <v>5557.42</v>
      </c>
      <c r="AX1741">
        <v>66.322000000000003</v>
      </c>
      <c r="AY1741">
        <v>12887</v>
      </c>
      <c r="AZ1741">
        <v>0.30043399999999998</v>
      </c>
      <c r="BA1741">
        <v>3.5853600000000001E-3</v>
      </c>
      <c r="BB1741">
        <v>2.9523100000000002</v>
      </c>
      <c r="BC1741">
        <v>32.898899999999998</v>
      </c>
    </row>
    <row r="1742" spans="1:56" x14ac:dyDescent="0.35">
      <c r="A1742" t="str">
        <f t="shared" si="249"/>
        <v/>
      </c>
      <c r="B1742" t="str">
        <f>IFERROR(VLOOKUP(R1742,#REF!,3,FALSE),"")</f>
        <v/>
      </c>
      <c r="C1742" t="str">
        <f>IFERROR(VLOOKUP(R1742,#REF!,3,FALSE),"normal")</f>
        <v>normal</v>
      </c>
      <c r="D1742">
        <f t="shared" si="243"/>
        <v>12.253614992670819</v>
      </c>
      <c r="E1742" t="str">
        <f t="shared" si="244"/>
        <v>P_163A3AB9_001B170548hr7</v>
      </c>
      <c r="F1742" t="s">
        <v>165</v>
      </c>
      <c r="G1742">
        <f t="shared" si="245"/>
        <v>6.0437542794558876</v>
      </c>
      <c r="H1742" s="3">
        <f t="shared" si="246"/>
        <v>0.40017222053850182</v>
      </c>
      <c r="I1742">
        <f t="shared" si="247"/>
        <v>3.8834938454589287</v>
      </c>
      <c r="J1742">
        <f t="shared" si="250"/>
        <v>2.3656939270297475</v>
      </c>
      <c r="K1742" s="3">
        <f t="shared" si="248"/>
        <v>-1.4682747771368609E-2</v>
      </c>
      <c r="L1742">
        <f t="shared" si="251"/>
        <v>29.106094808126411</v>
      </c>
      <c r="N1742" t="s">
        <v>162</v>
      </c>
      <c r="O1742" s="1">
        <v>43693.436805555553</v>
      </c>
      <c r="P1742" t="s">
        <v>157</v>
      </c>
      <c r="Q1742">
        <v>1</v>
      </c>
      <c r="R1742" t="s">
        <v>166</v>
      </c>
      <c r="S1742">
        <v>12</v>
      </c>
      <c r="T1742">
        <v>7</v>
      </c>
      <c r="U1742">
        <v>2051</v>
      </c>
      <c r="V1742">
        <v>5</v>
      </c>
      <c r="W1742">
        <v>30</v>
      </c>
      <c r="X1742">
        <v>26.58</v>
      </c>
      <c r="Y1742">
        <v>25.788</v>
      </c>
      <c r="Z1742">
        <v>2.7057600000000002</v>
      </c>
      <c r="AA1742">
        <v>151.18199999999999</v>
      </c>
      <c r="AB1742">
        <v>23</v>
      </c>
      <c r="AC1742">
        <v>30</v>
      </c>
      <c r="AE1742">
        <v>50</v>
      </c>
      <c r="AG1742">
        <v>1479.5</v>
      </c>
      <c r="AH1742">
        <v>220.958</v>
      </c>
      <c r="AI1742">
        <v>2.5104899999999999</v>
      </c>
      <c r="AJ1742">
        <v>8.0918599999999993E-2</v>
      </c>
      <c r="AK1742">
        <v>63.375</v>
      </c>
      <c r="AL1742">
        <v>2.3209E-2</v>
      </c>
      <c r="AM1742">
        <v>0.87317400000000001</v>
      </c>
      <c r="AN1742">
        <v>2.3843100000000002</v>
      </c>
      <c r="AO1742">
        <v>25.2441</v>
      </c>
      <c r="AP1742">
        <v>1140.97</v>
      </c>
      <c r="AQ1742">
        <v>157.583</v>
      </c>
      <c r="AR1742">
        <v>5.77096E-2</v>
      </c>
      <c r="AS1742">
        <v>-0.31093399999999999</v>
      </c>
      <c r="AT1742">
        <v>930.97</v>
      </c>
      <c r="AU1742">
        <v>-0.130408</v>
      </c>
      <c r="AV1742">
        <v>1479.52</v>
      </c>
      <c r="AW1742">
        <v>1963.84</v>
      </c>
      <c r="AX1742">
        <v>-4.7645999999999997</v>
      </c>
      <c r="AY1742">
        <v>930.99</v>
      </c>
      <c r="AZ1742">
        <v>0.106165</v>
      </c>
      <c r="BA1742">
        <v>-2.57574E-4</v>
      </c>
      <c r="BB1742">
        <v>3.8422700000000001</v>
      </c>
      <c r="BC1742">
        <v>9.1611600000000006</v>
      </c>
      <c r="BD1742">
        <v>2.0720000000000001</v>
      </c>
    </row>
    <row r="1743" spans="1:56" x14ac:dyDescent="0.35">
      <c r="A1743" t="str">
        <f t="shared" si="249"/>
        <v/>
      </c>
      <c r="B1743" t="str">
        <f>IFERROR(VLOOKUP(R1743,#REF!,3,FALSE),"")</f>
        <v/>
      </c>
      <c r="C1743" t="str">
        <f>IFERROR(VLOOKUP(R1743,#REF!,3,FALSE),"normal")</f>
        <v>normal</v>
      </c>
      <c r="D1743">
        <f t="shared" si="243"/>
        <v>30.008765857727461</v>
      </c>
      <c r="E1743" t="str">
        <f t="shared" si="244"/>
        <v>P_163A3AB9_001B170548hr8</v>
      </c>
      <c r="F1743" t="s">
        <v>165</v>
      </c>
      <c r="G1743">
        <f t="shared" si="245"/>
        <v>4.26951527577965</v>
      </c>
      <c r="H1743" s="3">
        <f t="shared" si="246"/>
        <v>0.39736284649455672</v>
      </c>
      <c r="I1743">
        <f t="shared" si="247"/>
        <v>3.7135578451179008</v>
      </c>
      <c r="J1743">
        <f t="shared" si="250"/>
        <v>2.386614574486154</v>
      </c>
      <c r="K1743" s="3">
        <f t="shared" si="248"/>
        <v>-1.6049037312104275E-2</v>
      </c>
      <c r="L1743">
        <f t="shared" si="251"/>
        <v>89.791137178233953</v>
      </c>
      <c r="N1743" t="s">
        <v>162</v>
      </c>
      <c r="O1743" s="1">
        <v>43693.436805555553</v>
      </c>
      <c r="P1743" t="s">
        <v>157</v>
      </c>
      <c r="Q1743">
        <v>1</v>
      </c>
      <c r="R1743" t="s">
        <v>166</v>
      </c>
      <c r="S1743">
        <v>12</v>
      </c>
      <c r="T1743">
        <v>8</v>
      </c>
      <c r="U1743">
        <v>3</v>
      </c>
      <c r="V1743">
        <v>5</v>
      </c>
      <c r="W1743">
        <v>70</v>
      </c>
      <c r="X1743">
        <v>61.38</v>
      </c>
      <c r="Y1743">
        <v>78.733999999999995</v>
      </c>
      <c r="Z1743">
        <v>2.7080199999999999</v>
      </c>
      <c r="AA1743">
        <v>151.12</v>
      </c>
      <c r="AB1743">
        <v>23</v>
      </c>
      <c r="AC1743">
        <v>30</v>
      </c>
      <c r="AE1743">
        <v>50</v>
      </c>
      <c r="AG1743">
        <v>1790.96</v>
      </c>
      <c r="AH1743">
        <v>364.33300000000003</v>
      </c>
      <c r="AI1743">
        <v>3.67916</v>
      </c>
      <c r="AJ1743">
        <v>0.13342499999999999</v>
      </c>
      <c r="AK1743">
        <v>206.75</v>
      </c>
      <c r="AL1743">
        <v>7.5715299999999999E-2</v>
      </c>
      <c r="AM1743">
        <v>1.2335499999999999</v>
      </c>
      <c r="AN1743">
        <v>3.36836</v>
      </c>
      <c r="AO1743">
        <v>56.194899999999997</v>
      </c>
      <c r="AP1743">
        <v>1140.97</v>
      </c>
      <c r="AQ1743">
        <v>157.583</v>
      </c>
      <c r="AR1743">
        <v>5.77096E-2</v>
      </c>
      <c r="AS1743">
        <v>-0.31093399999999999</v>
      </c>
      <c r="AT1743">
        <v>930.97</v>
      </c>
      <c r="AU1743">
        <v>-9.2310299999999998E-2</v>
      </c>
      <c r="AV1743">
        <v>1790.98</v>
      </c>
      <c r="AW1743">
        <v>1967.19</v>
      </c>
      <c r="AX1743">
        <v>-4.7645999999999997</v>
      </c>
      <c r="AY1743">
        <v>930.99</v>
      </c>
      <c r="AZ1743">
        <v>0.106346</v>
      </c>
      <c r="BA1743">
        <v>-2.57574E-4</v>
      </c>
      <c r="BB1743">
        <v>3.6835499999999999</v>
      </c>
      <c r="BC1743">
        <v>12.407500000000001</v>
      </c>
    </row>
    <row r="1744" spans="1:56" x14ac:dyDescent="0.35">
      <c r="A1744" t="str">
        <f t="shared" si="249"/>
        <v/>
      </c>
      <c r="B1744" t="str">
        <f>IFERROR(VLOOKUP(R1744,#REF!,3,FALSE),"")</f>
        <v/>
      </c>
      <c r="C1744" t="str">
        <f>IFERROR(VLOOKUP(R1744,#REF!,3,FALSE),"normal")</f>
        <v>normal</v>
      </c>
      <c r="D1744">
        <f t="shared" si="243"/>
        <v>51.01568802195186</v>
      </c>
      <c r="E1744" t="str">
        <f t="shared" si="244"/>
        <v>P_163A3AB9_001B170548hr9</v>
      </c>
      <c r="F1744" t="s">
        <v>165</v>
      </c>
      <c r="G1744">
        <f t="shared" si="245"/>
        <v>3.2895770419117789</v>
      </c>
      <c r="H1744" s="3">
        <f t="shared" si="246"/>
        <v>0.25412397227992395</v>
      </c>
      <c r="I1744">
        <f t="shared" si="247"/>
        <v>3.5635074720903885</v>
      </c>
      <c r="J1744">
        <f t="shared" si="250"/>
        <v>2.3970706571088978</v>
      </c>
      <c r="K1744" s="3">
        <f t="shared" si="248"/>
        <v>-1.6788850983523174E-2</v>
      </c>
      <c r="L1744">
        <f t="shared" si="251"/>
        <v>219.98969308291345</v>
      </c>
      <c r="N1744" t="s">
        <v>162</v>
      </c>
      <c r="O1744" s="1">
        <v>43693.436805555553</v>
      </c>
      <c r="P1744" t="s">
        <v>157</v>
      </c>
      <c r="Q1744">
        <v>1</v>
      </c>
      <c r="R1744" t="s">
        <v>166</v>
      </c>
      <c r="S1744">
        <v>12</v>
      </c>
      <c r="T1744">
        <v>9</v>
      </c>
      <c r="U1744">
        <v>1</v>
      </c>
      <c r="V1744">
        <v>5</v>
      </c>
      <c r="W1744">
        <v>150</v>
      </c>
      <c r="X1744">
        <v>130.97999999999999</v>
      </c>
      <c r="Y1744">
        <v>192.095</v>
      </c>
      <c r="Z1744">
        <v>2.7091400000000001</v>
      </c>
      <c r="AA1744">
        <v>151.089</v>
      </c>
      <c r="AB1744">
        <v>23</v>
      </c>
      <c r="AC1744">
        <v>30</v>
      </c>
      <c r="AE1744">
        <v>50</v>
      </c>
      <c r="AG1744">
        <v>2102.39</v>
      </c>
      <c r="AH1744">
        <v>671.5</v>
      </c>
      <c r="AI1744">
        <v>6.3519899999999998</v>
      </c>
      <c r="AJ1744">
        <v>0.24591399999999999</v>
      </c>
      <c r="AK1744">
        <v>513.91700000000003</v>
      </c>
      <c r="AL1744">
        <v>0.18820500000000001</v>
      </c>
      <c r="AM1744">
        <v>1.4369000000000001</v>
      </c>
      <c r="AN1744">
        <v>3.9236300000000002</v>
      </c>
      <c r="AO1744">
        <v>80.906400000000005</v>
      </c>
      <c r="AP1744">
        <v>1140.97</v>
      </c>
      <c r="AQ1744">
        <v>157.583</v>
      </c>
      <c r="AR1744">
        <v>5.77096E-2</v>
      </c>
      <c r="AS1744">
        <v>-0.31093399999999999</v>
      </c>
      <c r="AT1744">
        <v>930.97</v>
      </c>
      <c r="AU1744">
        <v>-7.9246700000000003E-2</v>
      </c>
      <c r="AV1744">
        <v>2102.4</v>
      </c>
      <c r="AW1744">
        <v>1968.84</v>
      </c>
      <c r="AX1744">
        <v>-4.7645999999999997</v>
      </c>
      <c r="AY1744">
        <v>930.99</v>
      </c>
      <c r="AZ1744">
        <v>0.106435</v>
      </c>
      <c r="BA1744">
        <v>-2.57574E-4</v>
      </c>
      <c r="BB1744">
        <v>5.51065</v>
      </c>
      <c r="BC1744">
        <v>21.621700000000001</v>
      </c>
    </row>
    <row r="1745" spans="1:56" x14ac:dyDescent="0.35">
      <c r="A1745" t="str">
        <f t="shared" si="249"/>
        <v/>
      </c>
      <c r="B1745" t="str">
        <f>IFERROR(VLOOKUP(R1745,#REF!,3,FALSE),"")</f>
        <v/>
      </c>
      <c r="C1745" t="str">
        <f>IFERROR(VLOOKUP(R1745,#REF!,3,FALSE),"normal")</f>
        <v>normal</v>
      </c>
      <c r="D1745">
        <f t="shared" si="243"/>
        <v>57.357774876549342</v>
      </c>
      <c r="E1745" t="str">
        <f t="shared" si="244"/>
        <v>P_163A3AB9_001B170548hr10</v>
      </c>
      <c r="F1745" t="s">
        <v>165</v>
      </c>
      <c r="G1745">
        <f t="shared" si="245"/>
        <v>2.6901444641123744</v>
      </c>
      <c r="H1745" s="3">
        <f t="shared" si="246"/>
        <v>8.0247530405984147E-2</v>
      </c>
      <c r="I1745">
        <f t="shared" si="247"/>
        <v>3.364286890610249</v>
      </c>
      <c r="J1745">
        <f t="shared" si="250"/>
        <v>2.451906608766758</v>
      </c>
      <c r="K1745" s="3">
        <f t="shared" si="248"/>
        <v>-1.4661958387620078E-2</v>
      </c>
      <c r="L1745">
        <f t="shared" si="251"/>
        <v>611.67814508723598</v>
      </c>
      <c r="N1745" t="s">
        <v>162</v>
      </c>
      <c r="O1745" s="1">
        <v>43693.436805555553</v>
      </c>
      <c r="P1745" t="s">
        <v>157</v>
      </c>
      <c r="Q1745">
        <v>1</v>
      </c>
      <c r="R1745" t="s">
        <v>166</v>
      </c>
      <c r="S1745">
        <v>12</v>
      </c>
      <c r="T1745">
        <v>10</v>
      </c>
      <c r="U1745">
        <v>3</v>
      </c>
      <c r="V1745">
        <v>5</v>
      </c>
      <c r="W1745">
        <v>400</v>
      </c>
      <c r="X1745">
        <v>348.48</v>
      </c>
      <c r="Y1745">
        <v>532.89400000000001</v>
      </c>
      <c r="Z1745">
        <v>2.7150300000000001</v>
      </c>
      <c r="AA1745">
        <v>150.92599999999999</v>
      </c>
      <c r="AB1745">
        <v>23</v>
      </c>
      <c r="AC1745">
        <v>30</v>
      </c>
      <c r="AE1745">
        <v>50</v>
      </c>
      <c r="AG1745">
        <v>2413.98</v>
      </c>
      <c r="AH1745">
        <v>1597.75</v>
      </c>
      <c r="AI1745">
        <v>13.8384</v>
      </c>
      <c r="AJ1745">
        <v>0.58512200000000003</v>
      </c>
      <c r="AK1745">
        <v>1440.17</v>
      </c>
      <c r="AL1745">
        <v>0.52741300000000002</v>
      </c>
      <c r="AM1745">
        <v>1.5134700000000001</v>
      </c>
      <c r="AN1745">
        <v>4.1327100000000003</v>
      </c>
      <c r="AO1745">
        <v>104.071</v>
      </c>
      <c r="AP1745">
        <v>1140.97</v>
      </c>
      <c r="AQ1745">
        <v>157.583</v>
      </c>
      <c r="AR1745">
        <v>5.77096E-2</v>
      </c>
      <c r="AS1745">
        <v>-0.31093399999999999</v>
      </c>
      <c r="AT1745">
        <v>930.97</v>
      </c>
      <c r="AU1745">
        <v>-7.5237399999999996E-2</v>
      </c>
      <c r="AV1745">
        <v>2414</v>
      </c>
      <c r="AW1745">
        <v>1977.54</v>
      </c>
      <c r="AX1745">
        <v>-4.7645999999999997</v>
      </c>
      <c r="AY1745">
        <v>930.99</v>
      </c>
      <c r="AZ1745">
        <v>0.106906</v>
      </c>
      <c r="BA1745">
        <v>-2.57574E-4</v>
      </c>
      <c r="BB1745">
        <v>12.5816</v>
      </c>
      <c r="BC1745">
        <v>51.996000000000002</v>
      </c>
    </row>
    <row r="1746" spans="1:56" x14ac:dyDescent="0.35">
      <c r="A1746" t="str">
        <f t="shared" si="249"/>
        <v/>
      </c>
      <c r="B1746" t="str">
        <f>IFERROR(VLOOKUP(R1746,#REF!,3,FALSE),"")</f>
        <v/>
      </c>
      <c r="C1746" t="str">
        <f>IFERROR(VLOOKUP(R1746,#REF!,3,FALSE),"normal")</f>
        <v>normal</v>
      </c>
      <c r="D1746" t="str">
        <f t="shared" si="243"/>
        <v/>
      </c>
      <c r="E1746" t="str">
        <f t="shared" si="244"/>
        <v>P_163A3AB9_001B170548hr16</v>
      </c>
      <c r="F1746" t="s">
        <v>165</v>
      </c>
      <c r="G1746" t="str">
        <f t="shared" si="245"/>
        <v/>
      </c>
      <c r="H1746" s="3" t="str">
        <f t="shared" si="246"/>
        <v/>
      </c>
      <c r="I1746">
        <f t="shared" si="247"/>
        <v>2.822334835235337</v>
      </c>
      <c r="J1746">
        <f t="shared" si="250"/>
        <v>2.1666412097143759</v>
      </c>
      <c r="K1746" s="3">
        <f t="shared" si="248"/>
        <v>5.9346611097239963E-3</v>
      </c>
      <c r="L1746" t="str">
        <f t="shared" si="251"/>
        <v/>
      </c>
      <c r="N1746" t="s">
        <v>162</v>
      </c>
      <c r="O1746" s="1">
        <v>43693.436805555553</v>
      </c>
      <c r="P1746" t="s">
        <v>157</v>
      </c>
      <c r="Q1746">
        <v>1</v>
      </c>
      <c r="R1746" t="s">
        <v>166</v>
      </c>
      <c r="S1746">
        <v>12</v>
      </c>
      <c r="T1746">
        <v>16</v>
      </c>
      <c r="U1746">
        <v>144</v>
      </c>
      <c r="V1746">
        <v>20</v>
      </c>
      <c r="W1746">
        <v>0</v>
      </c>
      <c r="X1746">
        <v>0</v>
      </c>
      <c r="Y1746">
        <v>2.1667800000000002</v>
      </c>
      <c r="Z1746">
        <v>2.6187999999999998</v>
      </c>
      <c r="AA1746">
        <v>153.57599999999999</v>
      </c>
      <c r="AB1746">
        <v>23</v>
      </c>
      <c r="AC1746">
        <v>30</v>
      </c>
      <c r="AE1746">
        <v>20</v>
      </c>
      <c r="AG1746">
        <v>5643.93</v>
      </c>
      <c r="AH1746">
        <v>159.25</v>
      </c>
      <c r="AI1746">
        <v>0.67566400000000004</v>
      </c>
      <c r="AJ1746">
        <v>5.8319999999999997E-2</v>
      </c>
      <c r="AK1746">
        <v>0</v>
      </c>
      <c r="AL1746">
        <v>0</v>
      </c>
      <c r="AO1746">
        <v>0</v>
      </c>
      <c r="AP1746">
        <v>5613.93</v>
      </c>
      <c r="AQ1746">
        <v>159.25</v>
      </c>
      <c r="AR1746">
        <v>5.8319999999999997E-2</v>
      </c>
      <c r="AS1746">
        <v>0.101244</v>
      </c>
      <c r="AT1746">
        <v>5403.93</v>
      </c>
      <c r="AV1746">
        <v>5643.95</v>
      </c>
      <c r="AW1746">
        <v>1835.52</v>
      </c>
      <c r="AX1746">
        <v>-17.4055</v>
      </c>
      <c r="AY1746">
        <v>5403.95</v>
      </c>
      <c r="AZ1746">
        <v>9.9228200000000003E-2</v>
      </c>
      <c r="BA1746">
        <v>-9.4094100000000004E-4</v>
      </c>
      <c r="BC1746">
        <v>0.28176099999999998</v>
      </c>
    </row>
    <row r="1747" spans="1:56" x14ac:dyDescent="0.35">
      <c r="A1747" t="str">
        <f t="shared" si="249"/>
        <v/>
      </c>
      <c r="B1747" t="str">
        <f>IFERROR(VLOOKUP(R1747,#REF!,3,FALSE),"")</f>
        <v/>
      </c>
      <c r="C1747" t="str">
        <f>IFERROR(VLOOKUP(R1747,#REF!,3,FALSE),"normal")</f>
        <v>normal</v>
      </c>
      <c r="D1747">
        <f t="shared" si="243"/>
        <v>32.010625743123924</v>
      </c>
      <c r="E1747" t="str">
        <f t="shared" si="244"/>
        <v>P_163A3AB9_001B170548hr17</v>
      </c>
      <c r="F1747" t="s">
        <v>165</v>
      </c>
      <c r="G1747">
        <f t="shared" si="245"/>
        <v>3.2769830614837741</v>
      </c>
      <c r="H1747" s="3">
        <f t="shared" si="246"/>
        <v>0.23999017535196421</v>
      </c>
      <c r="I1747">
        <f t="shared" si="247"/>
        <v>3.0653909315493504</v>
      </c>
      <c r="J1747">
        <f t="shared" si="250"/>
        <v>1.4923090797165992</v>
      </c>
      <c r="K1747" s="3">
        <f t="shared" si="248"/>
        <v>1.1854649617342347E-2</v>
      </c>
      <c r="L1747">
        <f t="shared" si="251"/>
        <v>156.56894182317913</v>
      </c>
      <c r="N1747" t="s">
        <v>162</v>
      </c>
      <c r="O1747" s="1">
        <v>43693.436805555553</v>
      </c>
      <c r="P1747" t="s">
        <v>157</v>
      </c>
      <c r="Q1747">
        <v>1</v>
      </c>
      <c r="R1747" t="s">
        <v>166</v>
      </c>
      <c r="S1747">
        <v>12</v>
      </c>
      <c r="T1747">
        <v>17</v>
      </c>
      <c r="U1747">
        <v>1</v>
      </c>
      <c r="V1747">
        <v>5</v>
      </c>
      <c r="W1747">
        <v>150</v>
      </c>
      <c r="X1747">
        <v>130.97999999999999</v>
      </c>
      <c r="Y1747">
        <v>136.71600000000001</v>
      </c>
      <c r="Z1747">
        <v>2.5504099999999998</v>
      </c>
      <c r="AA1747">
        <v>155.44399999999999</v>
      </c>
      <c r="AB1747">
        <v>23</v>
      </c>
      <c r="AC1747">
        <v>30</v>
      </c>
      <c r="AE1747">
        <v>20</v>
      </c>
      <c r="AG1747">
        <v>5953.29</v>
      </c>
      <c r="AH1747">
        <v>504.125</v>
      </c>
      <c r="AI1747">
        <v>12.854699999999999</v>
      </c>
      <c r="AJ1747">
        <v>0.18461900000000001</v>
      </c>
      <c r="AK1747">
        <v>344.875</v>
      </c>
      <c r="AL1747">
        <v>0.12629899999999999</v>
      </c>
      <c r="AM1747">
        <v>0.96426100000000003</v>
      </c>
      <c r="AN1747">
        <v>2.6330399999999998</v>
      </c>
      <c r="AO1747">
        <v>26.828600000000002</v>
      </c>
      <c r="AP1747">
        <v>5613.93</v>
      </c>
      <c r="AQ1747">
        <v>159.25</v>
      </c>
      <c r="AR1747">
        <v>5.8319999999999997E-2</v>
      </c>
      <c r="AS1747">
        <v>0.101244</v>
      </c>
      <c r="AT1747">
        <v>5403.93</v>
      </c>
      <c r="AU1747">
        <v>3.8451600000000002E-2</v>
      </c>
      <c r="AV1747">
        <v>5953.31</v>
      </c>
      <c r="AW1747">
        <v>1734.76</v>
      </c>
      <c r="AX1747">
        <v>-17.4055</v>
      </c>
      <c r="AY1747">
        <v>5403.95</v>
      </c>
      <c r="AZ1747">
        <v>9.37809E-2</v>
      </c>
      <c r="BA1747">
        <v>-9.4094100000000004E-4</v>
      </c>
      <c r="BB1747">
        <v>17.5534</v>
      </c>
      <c r="BC1747">
        <v>46.218699999999998</v>
      </c>
    </row>
    <row r="1748" spans="1:56" x14ac:dyDescent="0.35">
      <c r="A1748" t="str">
        <f t="shared" si="249"/>
        <v/>
      </c>
      <c r="B1748" t="str">
        <f>IFERROR(VLOOKUP(R1748,#REF!,3,FALSE),"")</f>
        <v/>
      </c>
      <c r="C1748" t="str">
        <f>IFERROR(VLOOKUP(R1748,#REF!,3,FALSE),"normal")</f>
        <v>normal</v>
      </c>
      <c r="D1748">
        <f t="shared" si="243"/>
        <v>29.768053159310341</v>
      </c>
      <c r="E1748" t="str">
        <f t="shared" si="244"/>
        <v>P_163A3AB9_001B170548hr18</v>
      </c>
      <c r="F1748" t="s">
        <v>165</v>
      </c>
      <c r="G1748">
        <f t="shared" si="245"/>
        <v>2.4190960784499826</v>
      </c>
      <c r="H1748" s="3">
        <f t="shared" si="246"/>
        <v>7.0229065605984312E-2</v>
      </c>
      <c r="I1748">
        <f t="shared" si="247"/>
        <v>3.2034481184666288</v>
      </c>
      <c r="J1748">
        <f t="shared" si="250"/>
        <v>0.81612285304959187</v>
      </c>
      <c r="K1748" s="3">
        <f t="shared" si="248"/>
        <v>1.3897162628628218E-2</v>
      </c>
      <c r="L1748">
        <f t="shared" si="251"/>
        <v>496.48530762167127</v>
      </c>
      <c r="N1748" t="s">
        <v>162</v>
      </c>
      <c r="O1748" s="1">
        <v>43693.436805555553</v>
      </c>
      <c r="P1748" t="s">
        <v>157</v>
      </c>
      <c r="Q1748">
        <v>1</v>
      </c>
      <c r="R1748" t="s">
        <v>166</v>
      </c>
      <c r="S1748">
        <v>12</v>
      </c>
      <c r="T1748">
        <v>18</v>
      </c>
      <c r="U1748">
        <v>1</v>
      </c>
      <c r="V1748">
        <v>5</v>
      </c>
      <c r="W1748">
        <v>400</v>
      </c>
      <c r="X1748">
        <v>348.48</v>
      </c>
      <c r="Y1748">
        <v>432.53800000000001</v>
      </c>
      <c r="Z1748">
        <v>2.4849199999999998</v>
      </c>
      <c r="AA1748">
        <v>157.22200000000001</v>
      </c>
      <c r="AB1748">
        <v>23</v>
      </c>
      <c r="AC1748">
        <v>30</v>
      </c>
      <c r="AE1748">
        <v>20</v>
      </c>
      <c r="AG1748">
        <v>6264.27</v>
      </c>
      <c r="AH1748">
        <v>1232.04</v>
      </c>
      <c r="AI1748">
        <v>20.684999999999999</v>
      </c>
      <c r="AJ1748">
        <v>0.45119399999999998</v>
      </c>
      <c r="AK1748">
        <v>1072.79</v>
      </c>
      <c r="AL1748">
        <v>0.392874</v>
      </c>
      <c r="AM1748">
        <v>1.1273899999999999</v>
      </c>
      <c r="AN1748">
        <v>3.0784899999999999</v>
      </c>
      <c r="AO1748">
        <v>51.863399999999999</v>
      </c>
      <c r="AP1748">
        <v>5613.93</v>
      </c>
      <c r="AQ1748">
        <v>159.25</v>
      </c>
      <c r="AR1748">
        <v>5.8319999999999997E-2</v>
      </c>
      <c r="AS1748">
        <v>0.101244</v>
      </c>
      <c r="AT1748">
        <v>5403.93</v>
      </c>
      <c r="AU1748">
        <v>3.2887699999999999E-2</v>
      </c>
      <c r="AV1748">
        <v>6264.29</v>
      </c>
      <c r="AW1748">
        <v>1638.38</v>
      </c>
      <c r="AX1748">
        <v>-17.4055</v>
      </c>
      <c r="AY1748">
        <v>5403.95</v>
      </c>
      <c r="AZ1748">
        <v>8.8570599999999999E-2</v>
      </c>
      <c r="BA1748">
        <v>-9.4094100000000004E-4</v>
      </c>
      <c r="BB1748">
        <v>23.436900000000001</v>
      </c>
      <c r="BC1748">
        <v>72.150199999999998</v>
      </c>
    </row>
    <row r="1749" spans="1:56" x14ac:dyDescent="0.35">
      <c r="A1749" t="str">
        <f t="shared" si="249"/>
        <v/>
      </c>
      <c r="B1749" t="str">
        <f>IFERROR(VLOOKUP(R1749,#REF!,3,FALSE),"")</f>
        <v/>
      </c>
      <c r="C1749" t="str">
        <f>IFERROR(VLOOKUP(R1749,#REF!,3,FALSE),"normal")</f>
        <v>normal</v>
      </c>
      <c r="D1749" t="str">
        <f t="shared" si="243"/>
        <v/>
      </c>
      <c r="E1749" t="str">
        <f t="shared" si="244"/>
        <v>P_163A3AB9_001B170548hr26</v>
      </c>
      <c r="F1749" t="s">
        <v>165</v>
      </c>
      <c r="G1749" t="str">
        <f t="shared" si="245"/>
        <v/>
      </c>
      <c r="H1749" s="3" t="str">
        <f t="shared" si="246"/>
        <v/>
      </c>
      <c r="I1749">
        <f t="shared" si="247"/>
        <v>16.458192048598981</v>
      </c>
      <c r="J1749">
        <f t="shared" si="250"/>
        <v>18.041958341177882</v>
      </c>
      <c r="K1749" s="3">
        <f t="shared" si="248"/>
        <v>-3.7850655820042704E-2</v>
      </c>
      <c r="L1749" t="str">
        <f t="shared" si="251"/>
        <v/>
      </c>
      <c r="N1749" t="s">
        <v>162</v>
      </c>
      <c r="O1749" s="1">
        <v>43693.436805555553</v>
      </c>
      <c r="P1749" t="s">
        <v>157</v>
      </c>
      <c r="Q1749">
        <v>1</v>
      </c>
      <c r="R1749" t="s">
        <v>166</v>
      </c>
      <c r="S1749">
        <v>12</v>
      </c>
      <c r="T1749">
        <v>26</v>
      </c>
      <c r="U1749">
        <v>272</v>
      </c>
      <c r="V1749">
        <v>30</v>
      </c>
      <c r="W1749">
        <v>0</v>
      </c>
      <c r="X1749">
        <v>0</v>
      </c>
      <c r="Y1749">
        <v>18.041899999999998</v>
      </c>
      <c r="Z1749">
        <v>4.6741599999999996</v>
      </c>
      <c r="AA1749">
        <v>113.294</v>
      </c>
      <c r="AB1749">
        <v>41</v>
      </c>
      <c r="AC1749">
        <v>45</v>
      </c>
      <c r="AE1749">
        <v>60</v>
      </c>
      <c r="AG1749">
        <v>13141.1</v>
      </c>
      <c r="AH1749">
        <v>197.625</v>
      </c>
      <c r="AI1749">
        <v>3.48678</v>
      </c>
      <c r="AJ1749">
        <v>7.2373499999999993E-2</v>
      </c>
      <c r="AK1749">
        <v>0</v>
      </c>
      <c r="AL1749">
        <v>0</v>
      </c>
      <c r="AO1749">
        <v>0</v>
      </c>
      <c r="AP1749">
        <v>13111.1</v>
      </c>
      <c r="AQ1749">
        <v>197.625</v>
      </c>
      <c r="AR1749">
        <v>7.2373499999999993E-2</v>
      </c>
      <c r="AS1749">
        <v>0.73806000000000005</v>
      </c>
      <c r="AT1749">
        <v>12901.1</v>
      </c>
      <c r="AV1749">
        <v>13141.1</v>
      </c>
      <c r="AW1749">
        <v>4870.5</v>
      </c>
      <c r="AX1749">
        <v>68.6721</v>
      </c>
      <c r="AY1749">
        <v>12901.1</v>
      </c>
      <c r="AZ1749">
        <v>0.26329900000000001</v>
      </c>
      <c r="BA1749">
        <v>3.7124100000000002E-3</v>
      </c>
      <c r="BC1749">
        <v>0.80451099999999998</v>
      </c>
    </row>
    <row r="1750" spans="1:56" x14ac:dyDescent="0.35">
      <c r="A1750" t="str">
        <f t="shared" si="249"/>
        <v/>
      </c>
      <c r="B1750" t="str">
        <f>IFERROR(VLOOKUP(R1750,#REF!,3,FALSE),"")</f>
        <v/>
      </c>
      <c r="C1750" t="str">
        <f>IFERROR(VLOOKUP(R1750,#REF!,3,FALSE),"normal")</f>
        <v>normal</v>
      </c>
      <c r="D1750">
        <f t="shared" si="243"/>
        <v>43.532938402135159</v>
      </c>
      <c r="E1750" t="str">
        <f t="shared" si="244"/>
        <v>P_163A3AB9_001B170548hr27</v>
      </c>
      <c r="F1750" t="s">
        <v>165</v>
      </c>
      <c r="G1750">
        <f t="shared" si="245"/>
        <v>22.155662688241513</v>
      </c>
      <c r="H1750" s="3">
        <f t="shared" si="246"/>
        <v>0.17339874896160964</v>
      </c>
      <c r="I1750">
        <f t="shared" si="247"/>
        <v>16.251947255257303</v>
      </c>
      <c r="J1750">
        <f t="shared" si="250"/>
        <v>18.403120330015692</v>
      </c>
      <c r="K1750" s="3">
        <f t="shared" si="248"/>
        <v>-3.4239471272130909E-2</v>
      </c>
      <c r="L1750">
        <f t="shared" si="251"/>
        <v>161.96404031149794</v>
      </c>
      <c r="N1750" t="s">
        <v>162</v>
      </c>
      <c r="O1750" s="1">
        <v>43693.436805555553</v>
      </c>
      <c r="P1750" t="s">
        <v>157</v>
      </c>
      <c r="Q1750">
        <v>1</v>
      </c>
      <c r="R1750" t="s">
        <v>166</v>
      </c>
      <c r="S1750">
        <v>12</v>
      </c>
      <c r="T1750">
        <v>27</v>
      </c>
      <c r="U1750">
        <v>1</v>
      </c>
      <c r="V1750">
        <v>5</v>
      </c>
      <c r="W1750">
        <v>150</v>
      </c>
      <c r="X1750">
        <v>130.97999999999999</v>
      </c>
      <c r="Y1750">
        <v>141.42699999999999</v>
      </c>
      <c r="Z1750">
        <v>4.8046199999999999</v>
      </c>
      <c r="AA1750">
        <v>109.205</v>
      </c>
      <c r="AB1750">
        <v>41</v>
      </c>
      <c r="AC1750">
        <v>45.5</v>
      </c>
      <c r="AE1750">
        <v>60</v>
      </c>
      <c r="AG1750">
        <v>13449.8</v>
      </c>
      <c r="AH1750">
        <v>788.70799999999997</v>
      </c>
      <c r="AI1750">
        <v>8.4157200000000003</v>
      </c>
      <c r="AJ1750">
        <v>0.28883799999999998</v>
      </c>
      <c r="AK1750">
        <v>591.08299999999997</v>
      </c>
      <c r="AL1750">
        <v>0.21646399999999999</v>
      </c>
      <c r="AM1750">
        <v>1.65265</v>
      </c>
      <c r="AN1750">
        <v>4.5127800000000002</v>
      </c>
      <c r="AO1750">
        <v>70.235699999999994</v>
      </c>
      <c r="AP1750">
        <v>13111.1</v>
      </c>
      <c r="AQ1750">
        <v>197.625</v>
      </c>
      <c r="AR1750">
        <v>7.2373499999999993E-2</v>
      </c>
      <c r="AS1750">
        <v>0.73806000000000005</v>
      </c>
      <c r="AT1750">
        <v>12901.1</v>
      </c>
      <c r="AU1750">
        <v>0.163549</v>
      </c>
      <c r="AV1750">
        <v>13449.8</v>
      </c>
      <c r="AW1750">
        <v>5121.67</v>
      </c>
      <c r="AX1750">
        <v>68.6721</v>
      </c>
      <c r="AY1750">
        <v>12901.1</v>
      </c>
      <c r="AZ1750">
        <v>0.27687699999999998</v>
      </c>
      <c r="BA1750">
        <v>3.7124100000000002E-3</v>
      </c>
      <c r="BB1750">
        <v>6.4591599999999998</v>
      </c>
      <c r="BC1750">
        <v>29.148700000000002</v>
      </c>
    </row>
    <row r="1751" spans="1:56" x14ac:dyDescent="0.35">
      <c r="A1751" t="str">
        <f t="shared" si="249"/>
        <v/>
      </c>
      <c r="B1751" t="str">
        <f>IFERROR(VLOOKUP(R1751,#REF!,3,FALSE),"")</f>
        <v/>
      </c>
      <c r="C1751" t="str">
        <f>IFERROR(VLOOKUP(R1751,#REF!,3,FALSE),"normal")</f>
        <v>normal</v>
      </c>
      <c r="D1751">
        <f t="shared" si="243"/>
        <v>70.331106755309349</v>
      </c>
      <c r="E1751" t="str">
        <f t="shared" si="244"/>
        <v>P_163A3AB9_001B170548hr28</v>
      </c>
      <c r="F1751" t="s">
        <v>165</v>
      </c>
      <c r="G1751">
        <f t="shared" si="245"/>
        <v>17.051096406148396</v>
      </c>
      <c r="H1751" s="3">
        <f t="shared" si="246"/>
        <v>9.304015693388773E-2</v>
      </c>
      <c r="I1751">
        <f t="shared" si="247"/>
        <v>15.730999123329358</v>
      </c>
      <c r="J1751">
        <f t="shared" si="250"/>
        <v>18.605834672029626</v>
      </c>
      <c r="K1751" s="3">
        <f t="shared" si="248"/>
        <v>-3.4925807068792343E-2</v>
      </c>
      <c r="L1751">
        <f t="shared" si="251"/>
        <v>467.90289256198349</v>
      </c>
      <c r="N1751" t="s">
        <v>162</v>
      </c>
      <c r="O1751" s="1">
        <v>43693.436805555553</v>
      </c>
      <c r="P1751" t="s">
        <v>157</v>
      </c>
      <c r="Q1751">
        <v>1</v>
      </c>
      <c r="R1751" t="s">
        <v>166</v>
      </c>
      <c r="S1751">
        <v>12</v>
      </c>
      <c r="T1751">
        <v>28</v>
      </c>
      <c r="U1751">
        <v>1</v>
      </c>
      <c r="V1751">
        <v>5</v>
      </c>
      <c r="W1751">
        <v>400</v>
      </c>
      <c r="X1751">
        <v>348.48</v>
      </c>
      <c r="Y1751">
        <v>407.637</v>
      </c>
      <c r="Z1751">
        <v>4.8928200000000004</v>
      </c>
      <c r="AA1751">
        <v>106.59</v>
      </c>
      <c r="AB1751">
        <v>41</v>
      </c>
      <c r="AC1751">
        <v>46</v>
      </c>
      <c r="AE1751">
        <v>60</v>
      </c>
      <c r="AG1751">
        <v>13763.9</v>
      </c>
      <c r="AH1751">
        <v>2101.08</v>
      </c>
      <c r="AI1751">
        <v>7.49444</v>
      </c>
      <c r="AJ1751">
        <v>0.769451</v>
      </c>
      <c r="AK1751">
        <v>1903.46</v>
      </c>
      <c r="AL1751">
        <v>0.69707799999999998</v>
      </c>
      <c r="AM1751">
        <v>2.00034</v>
      </c>
      <c r="AN1751">
        <v>5.4621700000000004</v>
      </c>
      <c r="AO1751">
        <v>253.983</v>
      </c>
      <c r="AP1751">
        <v>13111.1</v>
      </c>
      <c r="AQ1751">
        <v>197.625</v>
      </c>
      <c r="AR1751">
        <v>7.2373499999999993E-2</v>
      </c>
      <c r="AS1751">
        <v>0.73806000000000005</v>
      </c>
      <c r="AT1751">
        <v>12901.1</v>
      </c>
      <c r="AU1751">
        <v>0.13512199999999999</v>
      </c>
      <c r="AV1751">
        <v>13764</v>
      </c>
      <c r="AW1751">
        <v>5294.95</v>
      </c>
      <c r="AX1751">
        <v>68.6721</v>
      </c>
      <c r="AY1751">
        <v>12901.1</v>
      </c>
      <c r="AZ1751">
        <v>0.28624500000000003</v>
      </c>
      <c r="BA1751">
        <v>3.7124100000000002E-3</v>
      </c>
      <c r="BB1751">
        <v>4.6897500000000001</v>
      </c>
      <c r="BC1751">
        <v>25.616199999999999</v>
      </c>
    </row>
    <row r="1752" spans="1:56" x14ac:dyDescent="0.35">
      <c r="A1752" t="str">
        <f t="shared" si="249"/>
        <v/>
      </c>
      <c r="B1752" t="str">
        <f>IFERROR(VLOOKUP(R1752,#REF!,3,FALSE),"")</f>
        <v/>
      </c>
      <c r="C1752" t="str">
        <f>IFERROR(VLOOKUP(R1752,#REF!,3,FALSE),"normal")</f>
        <v>normal</v>
      </c>
      <c r="D1752">
        <f t="shared" si="243"/>
        <v>4.9442117678302253</v>
      </c>
      <c r="E1752" t="str">
        <f t="shared" si="244"/>
        <v>P_163A3AB9_001B1E0648hr7</v>
      </c>
      <c r="F1752" t="s">
        <v>165</v>
      </c>
      <c r="G1752">
        <f t="shared" si="245"/>
        <v>4.5391426205490752</v>
      </c>
      <c r="H1752" s="3">
        <f t="shared" si="246"/>
        <v>-1.0108924135295273E-2</v>
      </c>
      <c r="I1752">
        <f t="shared" si="247"/>
        <v>3.8543172868518631</v>
      </c>
      <c r="J1752">
        <f t="shared" si="250"/>
        <v>2.2052658058024512</v>
      </c>
      <c r="K1752" s="3">
        <f t="shared" si="248"/>
        <v>-2.805622888331603E-2</v>
      </c>
      <c r="L1752">
        <f t="shared" si="251"/>
        <v>32.987810383747181</v>
      </c>
      <c r="N1752" t="s">
        <v>162</v>
      </c>
      <c r="O1752" s="1">
        <v>43693.436805555553</v>
      </c>
      <c r="P1752" t="s">
        <v>157</v>
      </c>
      <c r="Q1752">
        <v>2</v>
      </c>
      <c r="R1752" t="s">
        <v>167</v>
      </c>
      <c r="S1752">
        <v>12</v>
      </c>
      <c r="T1752">
        <v>7</v>
      </c>
      <c r="U1752">
        <v>2051</v>
      </c>
      <c r="V1752">
        <v>5</v>
      </c>
      <c r="W1752">
        <v>30</v>
      </c>
      <c r="X1752">
        <v>26.58</v>
      </c>
      <c r="Y1752">
        <v>29.2272</v>
      </c>
      <c r="Z1752">
        <v>4.1741000000000001</v>
      </c>
      <c r="AA1752">
        <v>221.12799999999999</v>
      </c>
      <c r="AB1752">
        <v>23</v>
      </c>
      <c r="AC1752">
        <v>30</v>
      </c>
      <c r="AE1752">
        <v>50</v>
      </c>
      <c r="AG1752">
        <v>1479.94</v>
      </c>
      <c r="AH1752">
        <v>343.125</v>
      </c>
      <c r="AI1752">
        <v>2.4372600000000002</v>
      </c>
      <c r="AJ1752">
        <v>0.12565799999999999</v>
      </c>
      <c r="AK1752">
        <v>112.792</v>
      </c>
      <c r="AL1752">
        <v>4.1306200000000001E-2</v>
      </c>
      <c r="AM1752">
        <v>1.55403</v>
      </c>
      <c r="AN1752">
        <v>4.2434799999999999</v>
      </c>
      <c r="AO1752">
        <v>46.278100000000002</v>
      </c>
      <c r="AP1752">
        <v>1141.4100000000001</v>
      </c>
      <c r="AQ1752">
        <v>230.333</v>
      </c>
      <c r="AR1752">
        <v>8.4351899999999994E-2</v>
      </c>
      <c r="AS1752">
        <v>-1.47665E-2</v>
      </c>
      <c r="AT1752">
        <v>931.41</v>
      </c>
      <c r="AU1752">
        <v>-3.4798199999999998E-3</v>
      </c>
      <c r="AV1752">
        <v>1479.96</v>
      </c>
      <c r="AW1752">
        <v>1924.59</v>
      </c>
      <c r="AX1752">
        <v>-3.0405600000000002</v>
      </c>
      <c r="AY1752">
        <v>931.43</v>
      </c>
      <c r="AZ1752">
        <v>0.104043</v>
      </c>
      <c r="BA1752">
        <v>-1.64372E-4</v>
      </c>
      <c r="BB1752">
        <v>2.4712499999999999</v>
      </c>
      <c r="BC1752">
        <v>10.486700000000001</v>
      </c>
      <c r="BD1752">
        <v>2.0733299999999999</v>
      </c>
    </row>
    <row r="1753" spans="1:56" x14ac:dyDescent="0.35">
      <c r="A1753" t="str">
        <f t="shared" si="249"/>
        <v/>
      </c>
      <c r="B1753" t="str">
        <f>IFERROR(VLOOKUP(R1753,#REF!,3,FALSE),"")</f>
        <v/>
      </c>
      <c r="C1753" t="str">
        <f>IFERROR(VLOOKUP(R1753,#REF!,3,FALSE),"normal")</f>
        <v>normal</v>
      </c>
      <c r="D1753">
        <f t="shared" si="243"/>
        <v>8.1514387151750611</v>
      </c>
      <c r="E1753" t="str">
        <f t="shared" si="244"/>
        <v>P_163A3AB9_001B1E0648hr8</v>
      </c>
      <c r="F1753" t="s">
        <v>165</v>
      </c>
      <c r="G1753">
        <f t="shared" si="245"/>
        <v>4.7433618893570522</v>
      </c>
      <c r="H1753" s="3">
        <f t="shared" si="246"/>
        <v>2.3976409662453117E-2</v>
      </c>
      <c r="I1753">
        <f t="shared" si="247"/>
        <v>3.6920064730418343</v>
      </c>
      <c r="J1753">
        <f t="shared" si="250"/>
        <v>2.2713209593685133</v>
      </c>
      <c r="K1753" s="3">
        <f t="shared" si="248"/>
        <v>-3.3243255728011852E-2</v>
      </c>
      <c r="L1753">
        <f t="shared" si="251"/>
        <v>72.840371456500492</v>
      </c>
      <c r="N1753" t="s">
        <v>162</v>
      </c>
      <c r="O1753" s="1">
        <v>43693.436805555553</v>
      </c>
      <c r="P1753" t="s">
        <v>157</v>
      </c>
      <c r="Q1753">
        <v>2</v>
      </c>
      <c r="R1753" t="s">
        <v>167</v>
      </c>
      <c r="S1753">
        <v>12</v>
      </c>
      <c r="T1753">
        <v>8</v>
      </c>
      <c r="U1753">
        <v>3</v>
      </c>
      <c r="V1753">
        <v>5</v>
      </c>
      <c r="W1753">
        <v>70</v>
      </c>
      <c r="X1753">
        <v>61.38</v>
      </c>
      <c r="Y1753">
        <v>63.870600000000003</v>
      </c>
      <c r="Z1753">
        <v>4.18567</v>
      </c>
      <c r="AA1753">
        <v>220.82599999999999</v>
      </c>
      <c r="AB1753">
        <v>23</v>
      </c>
      <c r="AC1753">
        <v>30</v>
      </c>
      <c r="AE1753">
        <v>50</v>
      </c>
      <c r="AG1753">
        <v>1791.4</v>
      </c>
      <c r="AH1753">
        <v>488.16699999999997</v>
      </c>
      <c r="AI1753">
        <v>2.2393100000000001</v>
      </c>
      <c r="AJ1753">
        <v>0.17877499999999999</v>
      </c>
      <c r="AK1753">
        <v>257.83300000000003</v>
      </c>
      <c r="AL1753">
        <v>9.4422800000000001E-2</v>
      </c>
      <c r="AM1753">
        <v>1.53833</v>
      </c>
      <c r="AN1753">
        <v>4.2006100000000002</v>
      </c>
      <c r="AO1753">
        <v>115.14</v>
      </c>
      <c r="AP1753">
        <v>1141.4100000000001</v>
      </c>
      <c r="AQ1753">
        <v>230.333</v>
      </c>
      <c r="AR1753">
        <v>8.4351899999999994E-2</v>
      </c>
      <c r="AS1753">
        <v>-1.47665E-2</v>
      </c>
      <c r="AT1753">
        <v>931.41</v>
      </c>
      <c r="AU1753">
        <v>-3.5153300000000001E-3</v>
      </c>
      <c r="AV1753">
        <v>1791.42</v>
      </c>
      <c r="AW1753">
        <v>1932.35</v>
      </c>
      <c r="AX1753">
        <v>-3.0405600000000002</v>
      </c>
      <c r="AY1753">
        <v>931.43</v>
      </c>
      <c r="AZ1753">
        <v>0.104463</v>
      </c>
      <c r="BA1753">
        <v>-1.64372E-4</v>
      </c>
      <c r="BB1753">
        <v>2.02007</v>
      </c>
      <c r="BC1753">
        <v>8.4855</v>
      </c>
    </row>
    <row r="1754" spans="1:56" x14ac:dyDescent="0.35">
      <c r="A1754" t="str">
        <f t="shared" si="249"/>
        <v/>
      </c>
      <c r="B1754" t="str">
        <f>IFERROR(VLOOKUP(R1754,#REF!,3,FALSE),"")</f>
        <v/>
      </c>
      <c r="C1754" t="str">
        <f>IFERROR(VLOOKUP(R1754,#REF!,3,FALSE),"normal")</f>
        <v>normal</v>
      </c>
      <c r="D1754">
        <f t="shared" si="243"/>
        <v>12.517181883430965</v>
      </c>
      <c r="E1754" t="str">
        <f t="shared" si="244"/>
        <v>P_163A3AB9_001B1E0648hr9</v>
      </c>
      <c r="F1754" t="s">
        <v>165</v>
      </c>
      <c r="G1754">
        <f t="shared" si="245"/>
        <v>5.038606216590769</v>
      </c>
      <c r="H1754" s="3">
        <f t="shared" si="246"/>
        <v>2.4146562208332244E-2</v>
      </c>
      <c r="I1754">
        <f t="shared" si="247"/>
        <v>3.5813803552590793</v>
      </c>
      <c r="J1754">
        <f t="shared" si="250"/>
        <v>2.3224932830786007</v>
      </c>
      <c r="K1754" s="3">
        <f t="shared" si="248"/>
        <v>-3.6744713684713264E-2</v>
      </c>
      <c r="L1754">
        <f t="shared" si="251"/>
        <v>144.09528172240039</v>
      </c>
      <c r="N1754" t="s">
        <v>162</v>
      </c>
      <c r="O1754" s="1">
        <v>43693.436805555553</v>
      </c>
      <c r="P1754" t="s">
        <v>157</v>
      </c>
      <c r="Q1754">
        <v>2</v>
      </c>
      <c r="R1754" t="s">
        <v>167</v>
      </c>
      <c r="S1754">
        <v>12</v>
      </c>
      <c r="T1754">
        <v>9</v>
      </c>
      <c r="U1754">
        <v>1</v>
      </c>
      <c r="V1754">
        <v>5</v>
      </c>
      <c r="W1754">
        <v>150</v>
      </c>
      <c r="X1754">
        <v>130.97999999999999</v>
      </c>
      <c r="Y1754">
        <v>125.824</v>
      </c>
      <c r="Z1754">
        <v>4.1946300000000001</v>
      </c>
      <c r="AA1754">
        <v>220.59100000000001</v>
      </c>
      <c r="AB1754">
        <v>23</v>
      </c>
      <c r="AC1754">
        <v>30</v>
      </c>
      <c r="AE1754">
        <v>50</v>
      </c>
      <c r="AG1754">
        <v>2102.81</v>
      </c>
      <c r="AH1754">
        <v>748.375</v>
      </c>
      <c r="AI1754">
        <v>4.0626899999999999</v>
      </c>
      <c r="AJ1754">
        <v>0.27406700000000001</v>
      </c>
      <c r="AK1754">
        <v>518.04200000000003</v>
      </c>
      <c r="AL1754">
        <v>0.18971499999999999</v>
      </c>
      <c r="AM1754">
        <v>1.4484300000000001</v>
      </c>
      <c r="AN1754">
        <v>3.95512</v>
      </c>
      <c r="AO1754">
        <v>127.512</v>
      </c>
      <c r="AP1754">
        <v>1141.4100000000001</v>
      </c>
      <c r="AQ1754">
        <v>230.333</v>
      </c>
      <c r="AR1754">
        <v>8.4351899999999994E-2</v>
      </c>
      <c r="AS1754">
        <v>-1.47665E-2</v>
      </c>
      <c r="AT1754">
        <v>931.41</v>
      </c>
      <c r="AU1754">
        <v>-3.7335200000000002E-3</v>
      </c>
      <c r="AV1754">
        <v>2102.83</v>
      </c>
      <c r="AW1754">
        <v>1938.38</v>
      </c>
      <c r="AX1754">
        <v>-3.0405600000000002</v>
      </c>
      <c r="AY1754">
        <v>931.43</v>
      </c>
      <c r="AZ1754">
        <v>0.10478899999999999</v>
      </c>
      <c r="BA1754">
        <v>-1.64372E-4</v>
      </c>
      <c r="BB1754">
        <v>3.8397899999999998</v>
      </c>
      <c r="BC1754">
        <v>15.1868</v>
      </c>
    </row>
    <row r="1755" spans="1:56" x14ac:dyDescent="0.35">
      <c r="A1755" t="str">
        <f t="shared" si="249"/>
        <v/>
      </c>
      <c r="B1755" t="str">
        <f>IFERROR(VLOOKUP(R1755,#REF!,3,FALSE),"")</f>
        <v/>
      </c>
      <c r="C1755" t="str">
        <f>IFERROR(VLOOKUP(R1755,#REF!,3,FALSE),"normal")</f>
        <v>normal</v>
      </c>
      <c r="D1755">
        <f t="shared" si="243"/>
        <v>25.952743450401556</v>
      </c>
      <c r="E1755" t="str">
        <f t="shared" si="244"/>
        <v>P_163A3AB9_001B1E0648hr10</v>
      </c>
      <c r="F1755" t="s">
        <v>165</v>
      </c>
      <c r="G1755">
        <f t="shared" si="245"/>
        <v>5.5160348951519831</v>
      </c>
      <c r="H1755" s="3">
        <f t="shared" si="246"/>
        <v>2.5041219317733114E-2</v>
      </c>
      <c r="I1755">
        <f t="shared" si="247"/>
        <v>3.4618690026503232</v>
      </c>
      <c r="J1755">
        <f t="shared" si="250"/>
        <v>2.3861831531094566</v>
      </c>
      <c r="K1755" s="3">
        <f t="shared" si="248"/>
        <v>-4.0465408087606382E-2</v>
      </c>
      <c r="L1755">
        <f t="shared" si="251"/>
        <v>346.63337924701563</v>
      </c>
      <c r="N1755" t="s">
        <v>162</v>
      </c>
      <c r="O1755" s="1">
        <v>43693.436805555553</v>
      </c>
      <c r="P1755" t="s">
        <v>157</v>
      </c>
      <c r="Q1755">
        <v>2</v>
      </c>
      <c r="R1755" t="s">
        <v>167</v>
      </c>
      <c r="S1755">
        <v>12</v>
      </c>
      <c r="T1755">
        <v>10</v>
      </c>
      <c r="U1755">
        <v>3</v>
      </c>
      <c r="V1755">
        <v>5</v>
      </c>
      <c r="W1755">
        <v>400</v>
      </c>
      <c r="X1755">
        <v>348.48</v>
      </c>
      <c r="Y1755">
        <v>301.98700000000002</v>
      </c>
      <c r="Z1755">
        <v>4.2058799999999996</v>
      </c>
      <c r="AA1755">
        <v>220.297</v>
      </c>
      <c r="AB1755">
        <v>23</v>
      </c>
      <c r="AC1755">
        <v>30</v>
      </c>
      <c r="AE1755">
        <v>50</v>
      </c>
      <c r="AG1755">
        <v>2414.42</v>
      </c>
      <c r="AH1755">
        <v>1490.42</v>
      </c>
      <c r="AI1755">
        <v>14.482100000000001</v>
      </c>
      <c r="AJ1755">
        <v>0.54581500000000005</v>
      </c>
      <c r="AK1755">
        <v>1260.08</v>
      </c>
      <c r="AL1755">
        <v>0.46146300000000001</v>
      </c>
      <c r="AM1755">
        <v>1.32422</v>
      </c>
      <c r="AN1755">
        <v>3.6159400000000002</v>
      </c>
      <c r="AO1755">
        <v>87.009600000000006</v>
      </c>
      <c r="AP1755">
        <v>1141.4100000000001</v>
      </c>
      <c r="AQ1755">
        <v>230.333</v>
      </c>
      <c r="AR1755">
        <v>8.4351899999999994E-2</v>
      </c>
      <c r="AS1755">
        <v>-1.47665E-2</v>
      </c>
      <c r="AT1755">
        <v>931.41</v>
      </c>
      <c r="AU1755">
        <v>-4.0837299999999998E-3</v>
      </c>
      <c r="AV1755">
        <v>2414.44</v>
      </c>
      <c r="AW1755">
        <v>1945.97</v>
      </c>
      <c r="AX1755">
        <v>-3.0405600000000002</v>
      </c>
      <c r="AY1755">
        <v>931.43</v>
      </c>
      <c r="AZ1755">
        <v>0.105199</v>
      </c>
      <c r="BA1755">
        <v>-1.64372E-4</v>
      </c>
      <c r="BB1755">
        <v>14.351100000000001</v>
      </c>
      <c r="BC1755">
        <v>51.892600000000002</v>
      </c>
    </row>
    <row r="1756" spans="1:56" x14ac:dyDescent="0.35">
      <c r="A1756" t="str">
        <f t="shared" si="249"/>
        <v/>
      </c>
      <c r="B1756" t="str">
        <f>IFERROR(VLOOKUP(R1756,#REF!,3,FALSE),"")</f>
        <v/>
      </c>
      <c r="C1756" t="str">
        <f>IFERROR(VLOOKUP(R1756,#REF!,3,FALSE),"normal")</f>
        <v>normal</v>
      </c>
      <c r="D1756" t="str">
        <f t="shared" si="243"/>
        <v/>
      </c>
      <c r="E1756" t="str">
        <f t="shared" si="244"/>
        <v>P_163A3AB9_001B1E0648hr16</v>
      </c>
      <c r="F1756" t="s">
        <v>165</v>
      </c>
      <c r="G1756" t="str">
        <f t="shared" si="245"/>
        <v/>
      </c>
      <c r="H1756" s="3" t="str">
        <f t="shared" si="246"/>
        <v/>
      </c>
      <c r="I1756">
        <f t="shared" si="247"/>
        <v>4.1602002534269413</v>
      </c>
      <c r="J1756">
        <f t="shared" si="250"/>
        <v>1.8777901857673784</v>
      </c>
      <c r="K1756" s="3">
        <f t="shared" si="248"/>
        <v>3.6159297624409306E-3</v>
      </c>
      <c r="L1756" t="str">
        <f t="shared" si="251"/>
        <v/>
      </c>
      <c r="N1756" t="s">
        <v>162</v>
      </c>
      <c r="O1756" s="1">
        <v>43693.436805555553</v>
      </c>
      <c r="P1756" t="s">
        <v>157</v>
      </c>
      <c r="Q1756">
        <v>2</v>
      </c>
      <c r="R1756" t="s">
        <v>167</v>
      </c>
      <c r="S1756">
        <v>12</v>
      </c>
      <c r="T1756">
        <v>16</v>
      </c>
      <c r="U1756">
        <v>144</v>
      </c>
      <c r="V1756">
        <v>20</v>
      </c>
      <c r="W1756">
        <v>0</v>
      </c>
      <c r="X1756">
        <v>0</v>
      </c>
      <c r="Y1756">
        <v>1.87774</v>
      </c>
      <c r="Z1756">
        <v>3.8774299999999999</v>
      </c>
      <c r="AA1756">
        <v>227.21899999999999</v>
      </c>
      <c r="AB1756">
        <v>23</v>
      </c>
      <c r="AC1756">
        <v>29</v>
      </c>
      <c r="AE1756">
        <v>20</v>
      </c>
      <c r="AG1756">
        <v>5644.37</v>
      </c>
      <c r="AH1756">
        <v>234.5</v>
      </c>
      <c r="AI1756">
        <v>0.72231500000000004</v>
      </c>
      <c r="AJ1756">
        <v>8.5877800000000004E-2</v>
      </c>
      <c r="AK1756">
        <v>0</v>
      </c>
      <c r="AL1756">
        <v>0</v>
      </c>
      <c r="AO1756">
        <v>0</v>
      </c>
      <c r="AP1756">
        <v>5614.37</v>
      </c>
      <c r="AQ1756">
        <v>234.5</v>
      </c>
      <c r="AR1756">
        <v>8.5877800000000004E-2</v>
      </c>
      <c r="AS1756">
        <v>0.59848299999999999</v>
      </c>
      <c r="AT1756">
        <v>5404.37</v>
      </c>
      <c r="AV1756">
        <v>5644.38</v>
      </c>
      <c r="AW1756">
        <v>1764.83</v>
      </c>
      <c r="AX1756">
        <v>-20.632200000000001</v>
      </c>
      <c r="AY1756">
        <v>5404.38</v>
      </c>
      <c r="AZ1756">
        <v>9.5406500000000005E-2</v>
      </c>
      <c r="BA1756">
        <v>-1.1153700000000001E-3</v>
      </c>
      <c r="BC1756">
        <v>0.50316000000000005</v>
      </c>
    </row>
    <row r="1757" spans="1:56" x14ac:dyDescent="0.35">
      <c r="A1757" t="str">
        <f t="shared" si="249"/>
        <v/>
      </c>
      <c r="B1757" t="str">
        <f>IFERROR(VLOOKUP(R1757,#REF!,3,FALSE),"")</f>
        <v/>
      </c>
      <c r="C1757" t="str">
        <f>IFERROR(VLOOKUP(R1757,#REF!,3,FALSE),"normal")</f>
        <v>normal</v>
      </c>
      <c r="D1757">
        <f t="shared" si="243"/>
        <v>10.011384265621558</v>
      </c>
      <c r="E1757" t="str">
        <f t="shared" si="244"/>
        <v>P_163A3AB9_001B1E0648hr17</v>
      </c>
      <c r="F1757" t="s">
        <v>165</v>
      </c>
      <c r="G1757">
        <f t="shared" si="245"/>
        <v>5.152544381035133</v>
      </c>
      <c r="H1757" s="3">
        <f t="shared" si="246"/>
        <v>5.7996485061511435E-2</v>
      </c>
      <c r="I1757">
        <f t="shared" si="247"/>
        <v>4.693057983560454</v>
      </c>
      <c r="J1757">
        <f t="shared" si="250"/>
        <v>0.74512909354789147</v>
      </c>
      <c r="K1757" s="3">
        <f t="shared" si="248"/>
        <v>1.6807415488874322E-2</v>
      </c>
      <c r="L1757">
        <f t="shared" si="251"/>
        <v>119.47434722858452</v>
      </c>
      <c r="N1757" t="s">
        <v>162</v>
      </c>
      <c r="O1757" s="1">
        <v>43693.436805555553</v>
      </c>
      <c r="P1757" t="s">
        <v>157</v>
      </c>
      <c r="Q1757">
        <v>2</v>
      </c>
      <c r="R1757" t="s">
        <v>167</v>
      </c>
      <c r="S1757">
        <v>12</v>
      </c>
      <c r="T1757">
        <v>17</v>
      </c>
      <c r="U1757">
        <v>1</v>
      </c>
      <c r="V1757">
        <v>5</v>
      </c>
      <c r="W1757">
        <v>150</v>
      </c>
      <c r="X1757">
        <v>130.97999999999999</v>
      </c>
      <c r="Y1757">
        <v>104.325</v>
      </c>
      <c r="Z1757">
        <v>3.7000299999999999</v>
      </c>
      <c r="AA1757">
        <v>231.74299999999999</v>
      </c>
      <c r="AB1757">
        <v>23</v>
      </c>
      <c r="AC1757">
        <v>29</v>
      </c>
      <c r="AE1757">
        <v>20</v>
      </c>
      <c r="AG1757">
        <v>5953.73</v>
      </c>
      <c r="AH1757">
        <v>617.75</v>
      </c>
      <c r="AI1757">
        <v>8.6740499999999994</v>
      </c>
      <c r="AJ1757">
        <v>0.22622999999999999</v>
      </c>
      <c r="AK1757">
        <v>383.25</v>
      </c>
      <c r="AL1757">
        <v>0.140352</v>
      </c>
      <c r="AM1757">
        <v>1.0715600000000001</v>
      </c>
      <c r="AN1757">
        <v>2.9260199999999998</v>
      </c>
      <c r="AO1757">
        <v>44.183500000000002</v>
      </c>
      <c r="AP1757">
        <v>5614.37</v>
      </c>
      <c r="AQ1757">
        <v>234.5</v>
      </c>
      <c r="AR1757">
        <v>8.5877800000000004E-2</v>
      </c>
      <c r="AS1757">
        <v>0.59848299999999999</v>
      </c>
      <c r="AT1757">
        <v>5404.37</v>
      </c>
      <c r="AU1757">
        <v>0.204538</v>
      </c>
      <c r="AV1757">
        <v>5953.75</v>
      </c>
      <c r="AW1757">
        <v>1653.53</v>
      </c>
      <c r="AX1757">
        <v>-20.632200000000001</v>
      </c>
      <c r="AY1757">
        <v>5404.38</v>
      </c>
      <c r="AZ1757">
        <v>8.9389899999999994E-2</v>
      </c>
      <c r="BA1757">
        <v>-1.1153700000000001E-3</v>
      </c>
      <c r="BB1757">
        <v>11.079499999999999</v>
      </c>
      <c r="BC1757">
        <v>32.418799999999997</v>
      </c>
    </row>
    <row r="1758" spans="1:56" x14ac:dyDescent="0.35">
      <c r="A1758" t="str">
        <f t="shared" si="249"/>
        <v/>
      </c>
      <c r="B1758" t="str">
        <f>IFERROR(VLOOKUP(R1758,#REF!,3,FALSE),"")</f>
        <v/>
      </c>
      <c r="C1758" t="str">
        <f>IFERROR(VLOOKUP(R1758,#REF!,3,FALSE),"normal")</f>
        <v>normal</v>
      </c>
      <c r="D1758">
        <f t="shared" si="243"/>
        <v>20.857102383829556</v>
      </c>
      <c r="E1758" t="str">
        <f t="shared" si="244"/>
        <v>P_163A3AB9_001B1E0648hr18</v>
      </c>
      <c r="F1758" t="s">
        <v>165</v>
      </c>
      <c r="G1758">
        <f t="shared" si="245"/>
        <v>6.097136381161576</v>
      </c>
      <c r="H1758" s="3">
        <f t="shared" si="246"/>
        <v>7.8172938743559489E-2</v>
      </c>
      <c r="I1758">
        <f t="shared" si="247"/>
        <v>5.0012653580511914</v>
      </c>
      <c r="J1758">
        <f t="shared" si="250"/>
        <v>-0.40658578365446074</v>
      </c>
      <c r="K1758" s="3">
        <f t="shared" si="248"/>
        <v>2.1102328512862586E-2</v>
      </c>
      <c r="L1758">
        <f t="shared" si="251"/>
        <v>284.92194674012853</v>
      </c>
      <c r="N1758" t="s">
        <v>162</v>
      </c>
      <c r="O1758" s="1">
        <v>43693.436805555553</v>
      </c>
      <c r="P1758" t="s">
        <v>157</v>
      </c>
      <c r="Q1758">
        <v>2</v>
      </c>
      <c r="R1758" t="s">
        <v>167</v>
      </c>
      <c r="S1758">
        <v>12</v>
      </c>
      <c r="T1758">
        <v>18</v>
      </c>
      <c r="U1758">
        <v>1</v>
      </c>
      <c r="V1758">
        <v>5</v>
      </c>
      <c r="W1758">
        <v>400</v>
      </c>
      <c r="X1758">
        <v>348.48</v>
      </c>
      <c r="Y1758">
        <v>248.22399999999999</v>
      </c>
      <c r="Z1758">
        <v>3.5318499999999999</v>
      </c>
      <c r="AA1758">
        <v>235.93600000000001</v>
      </c>
      <c r="AB1758">
        <v>23</v>
      </c>
      <c r="AC1758">
        <v>29</v>
      </c>
      <c r="AE1758">
        <v>20</v>
      </c>
      <c r="AG1758">
        <v>6264.71</v>
      </c>
      <c r="AH1758">
        <v>1112.6199999999999</v>
      </c>
      <c r="AI1758">
        <v>10.4291</v>
      </c>
      <c r="AJ1758">
        <v>0.40746199999999999</v>
      </c>
      <c r="AK1758">
        <v>878.125</v>
      </c>
      <c r="AL1758">
        <v>0.32158399999999998</v>
      </c>
      <c r="AM1758">
        <v>0.92281899999999994</v>
      </c>
      <c r="AN1758">
        <v>2.5198700000000001</v>
      </c>
      <c r="AO1758">
        <v>84.199399999999997</v>
      </c>
      <c r="AP1758">
        <v>5614.37</v>
      </c>
      <c r="AQ1758">
        <v>234.5</v>
      </c>
      <c r="AR1758">
        <v>8.5877800000000004E-2</v>
      </c>
      <c r="AS1758">
        <v>0.59848299999999999</v>
      </c>
      <c r="AT1758">
        <v>5404.37</v>
      </c>
      <c r="AU1758">
        <v>0.23750499999999999</v>
      </c>
      <c r="AV1758">
        <v>6264.73</v>
      </c>
      <c r="AW1758">
        <v>1552.3</v>
      </c>
      <c r="AX1758">
        <v>-20.632200000000001</v>
      </c>
      <c r="AY1758">
        <v>5404.38</v>
      </c>
      <c r="AZ1758">
        <v>8.39173E-2</v>
      </c>
      <c r="BA1758">
        <v>-1.1153700000000001E-3</v>
      </c>
      <c r="BB1758">
        <v>16.2485</v>
      </c>
      <c r="BC1758">
        <v>40.944299999999998</v>
      </c>
    </row>
    <row r="1759" spans="1:56" x14ac:dyDescent="0.35">
      <c r="A1759" t="str">
        <f t="shared" si="249"/>
        <v/>
      </c>
      <c r="B1759" t="str">
        <f>IFERROR(VLOOKUP(R1759,#REF!,3,FALSE),"")</f>
        <v/>
      </c>
      <c r="C1759" t="str">
        <f>IFERROR(VLOOKUP(R1759,#REF!,3,FALSE),"normal")</f>
        <v>normal</v>
      </c>
      <c r="D1759" t="str">
        <f t="shared" si="243"/>
        <v/>
      </c>
      <c r="E1759" t="str">
        <f t="shared" si="244"/>
        <v>P_163A3AB9_001B1E0648hr26</v>
      </c>
      <c r="F1759" t="s">
        <v>165</v>
      </c>
      <c r="G1759" t="str">
        <f t="shared" si="245"/>
        <v/>
      </c>
      <c r="H1759" s="3" t="str">
        <f t="shared" si="246"/>
        <v/>
      </c>
      <c r="I1759">
        <f t="shared" si="247"/>
        <v>14.56957672068841</v>
      </c>
      <c r="J1759">
        <f t="shared" si="250"/>
        <v>14.363255682007429</v>
      </c>
      <c r="K1759" s="3">
        <f t="shared" si="248"/>
        <v>-2.2095556853407666E-2</v>
      </c>
      <c r="L1759" t="str">
        <f t="shared" si="251"/>
        <v/>
      </c>
      <c r="N1759" t="s">
        <v>162</v>
      </c>
      <c r="O1759" s="1">
        <v>43693.436805555553</v>
      </c>
      <c r="P1759" t="s">
        <v>157</v>
      </c>
      <c r="Q1759">
        <v>2</v>
      </c>
      <c r="R1759" t="s">
        <v>167</v>
      </c>
      <c r="S1759">
        <v>12</v>
      </c>
      <c r="T1759">
        <v>26</v>
      </c>
      <c r="U1759">
        <v>272</v>
      </c>
      <c r="V1759">
        <v>30</v>
      </c>
      <c r="W1759">
        <v>0</v>
      </c>
      <c r="X1759">
        <v>0</v>
      </c>
      <c r="Y1759">
        <v>14.363300000000001</v>
      </c>
      <c r="Z1759">
        <v>8.7068700000000003</v>
      </c>
      <c r="AA1759">
        <v>147.899</v>
      </c>
      <c r="AB1759">
        <v>41</v>
      </c>
      <c r="AC1759">
        <v>44</v>
      </c>
      <c r="AE1759">
        <v>60</v>
      </c>
      <c r="AG1759">
        <v>13141.5</v>
      </c>
      <c r="AH1759">
        <v>272.95800000000003</v>
      </c>
      <c r="AI1759">
        <v>3.25014</v>
      </c>
      <c r="AJ1759">
        <v>9.9961900000000006E-2</v>
      </c>
      <c r="AK1759">
        <v>0</v>
      </c>
      <c r="AL1759">
        <v>0</v>
      </c>
      <c r="AO1759">
        <v>0</v>
      </c>
      <c r="AP1759">
        <v>13111.5</v>
      </c>
      <c r="AQ1759">
        <v>272.95800000000003</v>
      </c>
      <c r="AR1759">
        <v>9.9961900000000006E-2</v>
      </c>
      <c r="AS1759">
        <v>1.50729</v>
      </c>
      <c r="AT1759">
        <v>12901.5</v>
      </c>
      <c r="AV1759">
        <v>13141.5</v>
      </c>
      <c r="AW1759">
        <v>4796.07</v>
      </c>
      <c r="AX1759">
        <v>64.262500000000003</v>
      </c>
      <c r="AY1759">
        <v>12901.5</v>
      </c>
      <c r="AZ1759">
        <v>0.25927499999999998</v>
      </c>
      <c r="BA1759">
        <v>3.4740299999999999E-3</v>
      </c>
      <c r="BC1759">
        <v>1.08525</v>
      </c>
    </row>
    <row r="1760" spans="1:56" x14ac:dyDescent="0.35">
      <c r="A1760" t="str">
        <f t="shared" si="249"/>
        <v/>
      </c>
      <c r="B1760" t="str">
        <f>IFERROR(VLOOKUP(R1760,#REF!,3,FALSE),"")</f>
        <v/>
      </c>
      <c r="C1760" t="str">
        <f>IFERROR(VLOOKUP(R1760,#REF!,3,FALSE),"normal")</f>
        <v>normal</v>
      </c>
      <c r="D1760">
        <f t="shared" si="243"/>
        <v>16.710259317112673</v>
      </c>
      <c r="E1760" t="str">
        <f t="shared" si="244"/>
        <v>P_163A3AB9_001B1E0648hr27</v>
      </c>
      <c r="F1760" t="s">
        <v>165</v>
      </c>
      <c r="G1760">
        <f t="shared" si="245"/>
        <v>15.269091936344518</v>
      </c>
      <c r="H1760" s="3">
        <f t="shared" si="246"/>
        <v>-1.619950406478551E-2</v>
      </c>
      <c r="I1760">
        <f t="shared" si="247"/>
        <v>14.071095016848698</v>
      </c>
      <c r="J1760">
        <f t="shared" si="250"/>
        <v>14.099819664107869</v>
      </c>
      <c r="K1760" s="3">
        <f t="shared" si="248"/>
        <v>-2.034266560407055E-2</v>
      </c>
      <c r="L1760">
        <f t="shared" si="251"/>
        <v>157.65803939532753</v>
      </c>
      <c r="N1760" t="s">
        <v>162</v>
      </c>
      <c r="O1760" s="1">
        <v>43693.436805555553</v>
      </c>
      <c r="P1760" t="s">
        <v>157</v>
      </c>
      <c r="Q1760">
        <v>2</v>
      </c>
      <c r="R1760" t="s">
        <v>167</v>
      </c>
      <c r="S1760">
        <v>12</v>
      </c>
      <c r="T1760">
        <v>27</v>
      </c>
      <c r="U1760">
        <v>1</v>
      </c>
      <c r="V1760">
        <v>5</v>
      </c>
      <c r="W1760">
        <v>150</v>
      </c>
      <c r="X1760">
        <v>130.97999999999999</v>
      </c>
      <c r="Y1760">
        <v>137.667</v>
      </c>
      <c r="Z1760">
        <v>9.0719600000000007</v>
      </c>
      <c r="AA1760">
        <v>145.04499999999999</v>
      </c>
      <c r="AB1760">
        <v>41</v>
      </c>
      <c r="AC1760">
        <v>45</v>
      </c>
      <c r="AE1760">
        <v>60</v>
      </c>
      <c r="AG1760">
        <v>13450.2</v>
      </c>
      <c r="AH1760">
        <v>1393.96</v>
      </c>
      <c r="AI1760">
        <v>5.9159300000000004</v>
      </c>
      <c r="AJ1760">
        <v>0.51049100000000003</v>
      </c>
      <c r="AK1760">
        <v>1121</v>
      </c>
      <c r="AL1760">
        <v>0.41052899999999998</v>
      </c>
      <c r="AM1760">
        <v>3.13429</v>
      </c>
      <c r="AN1760">
        <v>8.5585599999999999</v>
      </c>
      <c r="AO1760">
        <v>189.488</v>
      </c>
      <c r="AP1760">
        <v>13111.5</v>
      </c>
      <c r="AQ1760">
        <v>272.95800000000003</v>
      </c>
      <c r="AR1760">
        <v>9.9961900000000006E-2</v>
      </c>
      <c r="AS1760">
        <v>1.50729</v>
      </c>
      <c r="AT1760">
        <v>12901.5</v>
      </c>
      <c r="AU1760">
        <v>0.17611499999999999</v>
      </c>
      <c r="AV1760">
        <v>13450.3</v>
      </c>
      <c r="AW1760">
        <v>5022.97</v>
      </c>
      <c r="AX1760">
        <v>64.262500000000003</v>
      </c>
      <c r="AY1760">
        <v>12901.5</v>
      </c>
      <c r="AZ1760">
        <v>0.27154200000000001</v>
      </c>
      <c r="BA1760">
        <v>3.4740299999999999E-3</v>
      </c>
      <c r="BB1760">
        <v>1.71469</v>
      </c>
      <c r="BC1760">
        <v>14.6753</v>
      </c>
    </row>
    <row r="1761" spans="1:56" x14ac:dyDescent="0.35">
      <c r="A1761" t="str">
        <f t="shared" si="249"/>
        <v/>
      </c>
      <c r="B1761" t="str">
        <f>IFERROR(VLOOKUP(R1761,#REF!,3,FALSE),"")</f>
        <v/>
      </c>
      <c r="C1761" t="str">
        <f>IFERROR(VLOOKUP(R1761,#REF!,3,FALSE),"normal")</f>
        <v>normal</v>
      </c>
      <c r="D1761">
        <f t="shared" si="243"/>
        <v>16.447119826040307</v>
      </c>
      <c r="E1761" t="str">
        <f t="shared" si="244"/>
        <v>P_163A3AB9_001B1E0648hr28</v>
      </c>
      <c r="F1761" t="s">
        <v>165</v>
      </c>
      <c r="G1761">
        <f t="shared" si="245"/>
        <v>15.798348256185921</v>
      </c>
      <c r="H1761" s="3">
        <f t="shared" si="246"/>
        <v>-2.8965597872153821E-2</v>
      </c>
      <c r="I1761">
        <f t="shared" si="247"/>
        <v>13.962721088552822</v>
      </c>
      <c r="J1761">
        <f t="shared" si="250"/>
        <v>14.096395602155333</v>
      </c>
      <c r="K1761" s="3">
        <f t="shared" si="248"/>
        <v>-3.0119360507857917E-2</v>
      </c>
      <c r="L1761">
        <f t="shared" si="251"/>
        <v>370.32024793388427</v>
      </c>
      <c r="N1761" t="s">
        <v>162</v>
      </c>
      <c r="O1761" s="1">
        <v>43693.436805555553</v>
      </c>
      <c r="P1761" t="s">
        <v>157</v>
      </c>
      <c r="Q1761">
        <v>2</v>
      </c>
      <c r="R1761" t="s">
        <v>167</v>
      </c>
      <c r="S1761">
        <v>12</v>
      </c>
      <c r="T1761">
        <v>28</v>
      </c>
      <c r="U1761">
        <v>1</v>
      </c>
      <c r="V1761">
        <v>5</v>
      </c>
      <c r="W1761">
        <v>400</v>
      </c>
      <c r="X1761">
        <v>348.48</v>
      </c>
      <c r="Y1761">
        <v>322.62299999999999</v>
      </c>
      <c r="Z1761">
        <v>9.2217900000000004</v>
      </c>
      <c r="AA1761">
        <v>142.964</v>
      </c>
      <c r="AB1761">
        <v>41</v>
      </c>
      <c r="AC1761">
        <v>45</v>
      </c>
      <c r="AE1761">
        <v>60</v>
      </c>
      <c r="AG1761">
        <v>13764.4</v>
      </c>
      <c r="AH1761">
        <v>3118.12</v>
      </c>
      <c r="AI1761">
        <v>4.9106100000000001</v>
      </c>
      <c r="AJ1761">
        <v>1.14191</v>
      </c>
      <c r="AK1761">
        <v>2845.17</v>
      </c>
      <c r="AL1761">
        <v>1.0419499999999999</v>
      </c>
      <c r="AM1761">
        <v>2.9899800000000001</v>
      </c>
      <c r="AN1761">
        <v>8.1645099999999999</v>
      </c>
      <c r="AO1761">
        <v>579.39099999999996</v>
      </c>
      <c r="AP1761">
        <v>13111.5</v>
      </c>
      <c r="AQ1761">
        <v>272.95800000000003</v>
      </c>
      <c r="AR1761">
        <v>9.9961900000000006E-2</v>
      </c>
      <c r="AS1761">
        <v>1.50729</v>
      </c>
      <c r="AT1761">
        <v>12901.5</v>
      </c>
      <c r="AU1761">
        <v>0.184615</v>
      </c>
      <c r="AV1761">
        <v>13764.4</v>
      </c>
      <c r="AW1761">
        <v>5172.8999999999996</v>
      </c>
      <c r="AX1761">
        <v>64.262500000000003</v>
      </c>
      <c r="AY1761">
        <v>12901.5</v>
      </c>
      <c r="AZ1761">
        <v>0.27964699999999998</v>
      </c>
      <c r="BA1761">
        <v>3.4740299999999999E-3</v>
      </c>
      <c r="BB1761">
        <v>2.2750400000000002</v>
      </c>
      <c r="BC1761">
        <v>18.5745</v>
      </c>
    </row>
    <row r="1762" spans="1:56" x14ac:dyDescent="0.35">
      <c r="A1762" t="str">
        <f t="shared" si="249"/>
        <v/>
      </c>
      <c r="B1762" t="str">
        <f>IFERROR(VLOOKUP(R1762,#REF!,3,FALSE),"")</f>
        <v/>
      </c>
      <c r="C1762" t="str">
        <f>IFERROR(VLOOKUP(R1762,#REF!,3,FALSE),"normal")</f>
        <v>normal</v>
      </c>
      <c r="D1762">
        <f t="shared" si="243"/>
        <v>11.144454555158941</v>
      </c>
      <c r="E1762" t="str">
        <f t="shared" si="244"/>
        <v>P_163A3AB9_001B1C0748hr7</v>
      </c>
      <c r="F1762" t="s">
        <v>165</v>
      </c>
      <c r="G1762">
        <f t="shared" si="245"/>
        <v>2.8926196686381807</v>
      </c>
      <c r="H1762" s="3">
        <f t="shared" si="246"/>
        <v>0.38010065758054423</v>
      </c>
      <c r="I1762">
        <f t="shared" si="247"/>
        <v>3.9434730493762289</v>
      </c>
      <c r="J1762">
        <f t="shared" si="250"/>
        <v>-6.4911041603609471E-2</v>
      </c>
      <c r="K1762" s="3">
        <f t="shared" si="248"/>
        <v>2.8400070559181558E-2</v>
      </c>
      <c r="L1762">
        <f t="shared" si="251"/>
        <v>25.803047404063207</v>
      </c>
      <c r="N1762" t="s">
        <v>162</v>
      </c>
      <c r="O1762" s="1">
        <v>43693.436805555553</v>
      </c>
      <c r="P1762" t="s">
        <v>157</v>
      </c>
      <c r="Q1762">
        <v>3</v>
      </c>
      <c r="R1762" t="s">
        <v>168</v>
      </c>
      <c r="S1762">
        <v>12</v>
      </c>
      <c r="T1762">
        <v>7</v>
      </c>
      <c r="U1762">
        <v>2051</v>
      </c>
      <c r="V1762">
        <v>5</v>
      </c>
      <c r="W1762">
        <v>30</v>
      </c>
      <c r="X1762">
        <v>26.58</v>
      </c>
      <c r="Y1762">
        <v>22.861499999999999</v>
      </c>
      <c r="Z1762">
        <v>2.9733000000000001</v>
      </c>
      <c r="AA1762">
        <v>199.31800000000001</v>
      </c>
      <c r="AB1762">
        <v>23</v>
      </c>
      <c r="AC1762">
        <v>28</v>
      </c>
      <c r="AE1762">
        <v>50</v>
      </c>
      <c r="AG1762">
        <v>1480.38</v>
      </c>
      <c r="AH1762">
        <v>267.29199999999997</v>
      </c>
      <c r="AI1762">
        <v>3.0571299999999999</v>
      </c>
      <c r="AJ1762">
        <v>9.7886600000000004E-2</v>
      </c>
      <c r="AK1762">
        <v>68.166700000000006</v>
      </c>
      <c r="AL1762">
        <v>2.4963800000000001E-2</v>
      </c>
      <c r="AM1762">
        <v>0.93919299999999994</v>
      </c>
      <c r="AN1762">
        <v>2.5645799999999999</v>
      </c>
      <c r="AO1762">
        <v>22.297599999999999</v>
      </c>
      <c r="AP1762">
        <v>1141.8499999999999</v>
      </c>
      <c r="AQ1762">
        <v>199.125</v>
      </c>
      <c r="AR1762">
        <v>7.2922899999999999E-2</v>
      </c>
      <c r="AS1762">
        <v>0.14881900000000001</v>
      </c>
      <c r="AT1762">
        <v>931.85</v>
      </c>
      <c r="AU1762">
        <v>5.8028700000000003E-2</v>
      </c>
      <c r="AV1762">
        <v>1480.39</v>
      </c>
      <c r="AW1762">
        <v>2755.78</v>
      </c>
      <c r="AX1762">
        <v>-5.9446700000000003</v>
      </c>
      <c r="AY1762">
        <v>931.86</v>
      </c>
      <c r="AZ1762">
        <v>0.148977</v>
      </c>
      <c r="BA1762">
        <v>-3.2136799999999999E-4</v>
      </c>
      <c r="BB1762">
        <v>1.88828</v>
      </c>
      <c r="BC1762">
        <v>4.8426600000000004</v>
      </c>
      <c r="BD1762">
        <v>1.4823299999999999</v>
      </c>
    </row>
    <row r="1763" spans="1:56" x14ac:dyDescent="0.35">
      <c r="A1763" t="str">
        <f t="shared" si="249"/>
        <v/>
      </c>
      <c r="B1763" t="str">
        <f>IFERROR(VLOOKUP(R1763,#REF!,3,FALSE),"")</f>
        <v/>
      </c>
      <c r="C1763" t="str">
        <f>IFERROR(VLOOKUP(R1763,#REF!,3,FALSE),"normal")</f>
        <v>normal</v>
      </c>
      <c r="D1763">
        <f t="shared" si="243"/>
        <v>20.397763999946626</v>
      </c>
      <c r="E1763" t="str">
        <f t="shared" si="244"/>
        <v>P_163A3AB9_001B1C0748hr8</v>
      </c>
      <c r="F1763" t="s">
        <v>165</v>
      </c>
      <c r="G1763">
        <f t="shared" si="245"/>
        <v>2.2897948548536413</v>
      </c>
      <c r="H1763" s="3">
        <f t="shared" si="246"/>
        <v>0.31690248975204843</v>
      </c>
      <c r="I1763">
        <f t="shared" si="247"/>
        <v>3.7578763622656042</v>
      </c>
      <c r="J1763">
        <f t="shared" si="250"/>
        <v>-3.5636241385104905E-2</v>
      </c>
      <c r="K1763" s="3">
        <f t="shared" si="248"/>
        <v>2.598683756674338E-2</v>
      </c>
      <c r="L1763">
        <f t="shared" si="251"/>
        <v>72.710475724991852</v>
      </c>
      <c r="N1763" t="s">
        <v>162</v>
      </c>
      <c r="O1763" s="1">
        <v>43693.436805555553</v>
      </c>
      <c r="P1763" t="s">
        <v>157</v>
      </c>
      <c r="Q1763">
        <v>3</v>
      </c>
      <c r="R1763" t="s">
        <v>168</v>
      </c>
      <c r="S1763">
        <v>12</v>
      </c>
      <c r="T1763">
        <v>8</v>
      </c>
      <c r="U1763">
        <v>3</v>
      </c>
      <c r="V1763">
        <v>5</v>
      </c>
      <c r="W1763">
        <v>70</v>
      </c>
      <c r="X1763">
        <v>61.38</v>
      </c>
      <c r="Y1763">
        <v>63.756700000000002</v>
      </c>
      <c r="Z1763">
        <v>2.9744999999999999</v>
      </c>
      <c r="AA1763">
        <v>199.23099999999999</v>
      </c>
      <c r="AB1763">
        <v>23</v>
      </c>
      <c r="AC1763">
        <v>28</v>
      </c>
      <c r="AE1763">
        <v>50</v>
      </c>
      <c r="AG1763">
        <v>1791.83</v>
      </c>
      <c r="AH1763">
        <v>388.875</v>
      </c>
      <c r="AI1763">
        <v>2.5590799999999998</v>
      </c>
      <c r="AJ1763">
        <v>0.14241200000000001</v>
      </c>
      <c r="AK1763">
        <v>189.75</v>
      </c>
      <c r="AL1763">
        <v>6.9489599999999999E-2</v>
      </c>
      <c r="AM1763">
        <v>1.13212</v>
      </c>
      <c r="AN1763">
        <v>3.0914000000000001</v>
      </c>
      <c r="AO1763">
        <v>74.147599999999997</v>
      </c>
      <c r="AP1763">
        <v>1141.8499999999999</v>
      </c>
      <c r="AQ1763">
        <v>199.125</v>
      </c>
      <c r="AR1763">
        <v>7.2922899999999999E-2</v>
      </c>
      <c r="AS1763">
        <v>0.14881900000000001</v>
      </c>
      <c r="AT1763">
        <v>931.85</v>
      </c>
      <c r="AU1763">
        <v>4.8139899999999999E-2</v>
      </c>
      <c r="AV1763">
        <v>1791.85</v>
      </c>
      <c r="AW1763">
        <v>2758.77</v>
      </c>
      <c r="AX1763">
        <v>-5.9446700000000003</v>
      </c>
      <c r="AY1763">
        <v>931.86</v>
      </c>
      <c r="AZ1763">
        <v>0.14913899999999999</v>
      </c>
      <c r="BA1763">
        <v>-3.2136799999999999E-4</v>
      </c>
      <c r="BB1763">
        <v>1.7761199999999999</v>
      </c>
      <c r="BC1763">
        <v>5.4906899999999998</v>
      </c>
    </row>
    <row r="1764" spans="1:56" x14ac:dyDescent="0.35">
      <c r="A1764" t="str">
        <f t="shared" si="249"/>
        <v/>
      </c>
      <c r="B1764" t="str">
        <f>IFERROR(VLOOKUP(R1764,#REF!,3,FALSE),"")</f>
        <v/>
      </c>
      <c r="C1764" t="str">
        <f>IFERROR(VLOOKUP(R1764,#REF!,3,FALSE),"normal")</f>
        <v>normal</v>
      </c>
      <c r="D1764">
        <f t="shared" si="243"/>
        <v>24.609162273126913</v>
      </c>
      <c r="E1764" t="str">
        <f t="shared" si="244"/>
        <v>P_163A3AB9_001B1C0748hr9</v>
      </c>
      <c r="F1764" t="s">
        <v>165</v>
      </c>
      <c r="G1764">
        <f t="shared" si="245"/>
        <v>1.8755478486222776</v>
      </c>
      <c r="H1764" s="3">
        <f t="shared" si="246"/>
        <v>0.16558367315827574</v>
      </c>
      <c r="I1764">
        <f t="shared" si="247"/>
        <v>3.5882799728326114</v>
      </c>
      <c r="J1764">
        <f t="shared" si="250"/>
        <v>7.3918024910345362E-3</v>
      </c>
      <c r="K1764" s="3">
        <f t="shared" si="248"/>
        <v>2.3793471156823013E-2</v>
      </c>
      <c r="L1764">
        <f t="shared" si="251"/>
        <v>168.3669262482822</v>
      </c>
      <c r="N1764" t="s">
        <v>162</v>
      </c>
      <c r="O1764" s="1">
        <v>43693.436805555553</v>
      </c>
      <c r="P1764" t="s">
        <v>157</v>
      </c>
      <c r="Q1764">
        <v>3</v>
      </c>
      <c r="R1764" t="s">
        <v>168</v>
      </c>
      <c r="S1764">
        <v>12</v>
      </c>
      <c r="T1764">
        <v>9</v>
      </c>
      <c r="U1764">
        <v>1</v>
      </c>
      <c r="V1764">
        <v>5</v>
      </c>
      <c r="W1764">
        <v>150</v>
      </c>
      <c r="X1764">
        <v>130.97999999999999</v>
      </c>
      <c r="Y1764">
        <v>147.018</v>
      </c>
      <c r="Z1764">
        <v>2.97627</v>
      </c>
      <c r="AA1764">
        <v>199.10300000000001</v>
      </c>
      <c r="AB1764">
        <v>23</v>
      </c>
      <c r="AC1764">
        <v>28</v>
      </c>
      <c r="AE1764">
        <v>50</v>
      </c>
      <c r="AG1764">
        <v>2103.25</v>
      </c>
      <c r="AH1764">
        <v>636.66700000000003</v>
      </c>
      <c r="AI1764">
        <v>3.0739700000000001</v>
      </c>
      <c r="AJ1764">
        <v>0.233158</v>
      </c>
      <c r="AK1764">
        <v>437.54199999999997</v>
      </c>
      <c r="AL1764">
        <v>0.16023499999999999</v>
      </c>
      <c r="AM1764">
        <v>1.2233499999999999</v>
      </c>
      <c r="AN1764">
        <v>3.3405200000000002</v>
      </c>
      <c r="AO1764">
        <v>142.33799999999999</v>
      </c>
      <c r="AP1764">
        <v>1141.8499999999999</v>
      </c>
      <c r="AQ1764">
        <v>199.125</v>
      </c>
      <c r="AR1764">
        <v>7.2922899999999999E-2</v>
      </c>
      <c r="AS1764">
        <v>0.14881900000000001</v>
      </c>
      <c r="AT1764">
        <v>931.85</v>
      </c>
      <c r="AU1764">
        <v>4.4549800000000001E-2</v>
      </c>
      <c r="AV1764">
        <v>2103.27</v>
      </c>
      <c r="AW1764">
        <v>2763.2</v>
      </c>
      <c r="AX1764">
        <v>-5.9446700000000003</v>
      </c>
      <c r="AY1764">
        <v>931.86</v>
      </c>
      <c r="AZ1764">
        <v>0.14937800000000001</v>
      </c>
      <c r="BA1764">
        <v>-3.2136799999999999E-4</v>
      </c>
      <c r="BB1764">
        <v>2.3726400000000001</v>
      </c>
      <c r="BC1764">
        <v>7.9258699999999997</v>
      </c>
    </row>
    <row r="1765" spans="1:56" x14ac:dyDescent="0.35">
      <c r="A1765" t="str">
        <f t="shared" si="249"/>
        <v/>
      </c>
      <c r="B1765" t="str">
        <f>IFERROR(VLOOKUP(R1765,#REF!,3,FALSE),"")</f>
        <v/>
      </c>
      <c r="C1765" t="str">
        <f>IFERROR(VLOOKUP(R1765,#REF!,3,FALSE),"normal")</f>
        <v>normal</v>
      </c>
      <c r="D1765">
        <f t="shared" si="243"/>
        <v>1.5789086630094857</v>
      </c>
      <c r="E1765" t="str">
        <f t="shared" si="244"/>
        <v>P_163A3AB9_001B1C0748hr10</v>
      </c>
      <c r="F1765" t="s">
        <v>165</v>
      </c>
      <c r="G1765">
        <f t="shared" si="245"/>
        <v>1.6794212246081903</v>
      </c>
      <c r="H1765" s="3">
        <f t="shared" si="246"/>
        <v>1.6602254016192773E-2</v>
      </c>
      <c r="I1765">
        <f t="shared" si="247"/>
        <v>3.4620096477286544</v>
      </c>
      <c r="J1765">
        <f t="shared" si="250"/>
        <v>7.2173323396914138E-2</v>
      </c>
      <c r="K1765" s="3">
        <f t="shared" si="248"/>
        <v>2.2180283429983273E-2</v>
      </c>
      <c r="L1765">
        <f t="shared" si="251"/>
        <v>436.98576675849398</v>
      </c>
      <c r="N1765" t="s">
        <v>162</v>
      </c>
      <c r="O1765" s="1">
        <v>43693.436805555553</v>
      </c>
      <c r="P1765" t="s">
        <v>157</v>
      </c>
      <c r="Q1765">
        <v>3</v>
      </c>
      <c r="R1765" t="s">
        <v>168</v>
      </c>
      <c r="S1765">
        <v>12</v>
      </c>
      <c r="T1765">
        <v>10</v>
      </c>
      <c r="U1765">
        <v>3</v>
      </c>
      <c r="V1765">
        <v>5</v>
      </c>
      <c r="W1765">
        <v>400</v>
      </c>
      <c r="X1765">
        <v>348.48</v>
      </c>
      <c r="Y1765">
        <v>380.702</v>
      </c>
      <c r="Z1765">
        <v>2.9789400000000001</v>
      </c>
      <c r="AA1765">
        <v>198.91</v>
      </c>
      <c r="AB1765">
        <v>23</v>
      </c>
      <c r="AC1765">
        <v>28</v>
      </c>
      <c r="AE1765">
        <v>50</v>
      </c>
      <c r="AG1765">
        <v>2414.86</v>
      </c>
      <c r="AH1765">
        <v>1333</v>
      </c>
      <c r="AI1765">
        <v>4.23238</v>
      </c>
      <c r="AJ1765">
        <v>0.48816700000000002</v>
      </c>
      <c r="AK1765">
        <v>1133.8800000000001</v>
      </c>
      <c r="AL1765">
        <v>0.415244</v>
      </c>
      <c r="AM1765">
        <v>1.1915899999999999</v>
      </c>
      <c r="AN1765">
        <v>3.2537699999999998</v>
      </c>
      <c r="AO1765">
        <v>267.90499999999997</v>
      </c>
      <c r="AP1765">
        <v>1141.8499999999999</v>
      </c>
      <c r="AQ1765">
        <v>199.125</v>
      </c>
      <c r="AR1765">
        <v>7.2922899999999999E-2</v>
      </c>
      <c r="AS1765">
        <v>0.14881900000000001</v>
      </c>
      <c r="AT1765">
        <v>931.85</v>
      </c>
      <c r="AU1765">
        <v>4.57375E-2</v>
      </c>
      <c r="AV1765">
        <v>2414.87</v>
      </c>
      <c r="AW1765">
        <v>2769.88</v>
      </c>
      <c r="AX1765">
        <v>-5.9446700000000003</v>
      </c>
      <c r="AY1765">
        <v>931.86</v>
      </c>
      <c r="AZ1765">
        <v>0.14974000000000001</v>
      </c>
      <c r="BA1765">
        <v>-3.2136799999999999E-4</v>
      </c>
      <c r="BB1765">
        <v>3.8326099999999999</v>
      </c>
      <c r="BC1765">
        <v>12.4704</v>
      </c>
    </row>
    <row r="1766" spans="1:56" x14ac:dyDescent="0.35">
      <c r="A1766" t="str">
        <f t="shared" si="249"/>
        <v/>
      </c>
      <c r="B1766" t="str">
        <f>IFERROR(VLOOKUP(R1766,#REF!,3,FALSE),"")</f>
        <v/>
      </c>
      <c r="C1766" t="str">
        <f>IFERROR(VLOOKUP(R1766,#REF!,3,FALSE),"normal")</f>
        <v>normal</v>
      </c>
      <c r="D1766" t="str">
        <f t="shared" si="243"/>
        <v/>
      </c>
      <c r="E1766" t="str">
        <f t="shared" si="244"/>
        <v>P_163A3AB9_001B1C0748hr16</v>
      </c>
      <c r="F1766" t="s">
        <v>165</v>
      </c>
      <c r="G1766" t="str">
        <f t="shared" si="245"/>
        <v/>
      </c>
      <c r="H1766" s="3" t="str">
        <f t="shared" si="246"/>
        <v/>
      </c>
      <c r="I1766">
        <f t="shared" si="247"/>
        <v>3.9007605471169455</v>
      </c>
      <c r="J1766">
        <f t="shared" si="250"/>
        <v>1.6374220603652783</v>
      </c>
      <c r="K1766" s="3">
        <f t="shared" si="248"/>
        <v>3.5330074659106682E-2</v>
      </c>
      <c r="L1766" t="str">
        <f t="shared" si="251"/>
        <v/>
      </c>
      <c r="N1766" t="s">
        <v>162</v>
      </c>
      <c r="O1766" s="1">
        <v>43693.436805555553</v>
      </c>
      <c r="P1766" t="s">
        <v>157</v>
      </c>
      <c r="Q1766">
        <v>3</v>
      </c>
      <c r="R1766" t="s">
        <v>168</v>
      </c>
      <c r="S1766">
        <v>12</v>
      </c>
      <c r="T1766">
        <v>16</v>
      </c>
      <c r="U1766">
        <v>144</v>
      </c>
      <c r="V1766">
        <v>20</v>
      </c>
      <c r="W1766">
        <v>0</v>
      </c>
      <c r="X1766">
        <v>0</v>
      </c>
      <c r="Y1766">
        <v>1.6375599999999999</v>
      </c>
      <c r="Z1766">
        <v>2.89968</v>
      </c>
      <c r="AA1766">
        <v>204.71</v>
      </c>
      <c r="AB1766">
        <v>23</v>
      </c>
      <c r="AC1766">
        <v>28</v>
      </c>
      <c r="AE1766">
        <v>20</v>
      </c>
      <c r="AG1766">
        <v>5644.81</v>
      </c>
      <c r="AH1766">
        <v>209.458</v>
      </c>
      <c r="AI1766">
        <v>1.6934400000000001</v>
      </c>
      <c r="AJ1766">
        <v>7.67071E-2</v>
      </c>
      <c r="AK1766">
        <v>0</v>
      </c>
      <c r="AL1766">
        <v>0</v>
      </c>
      <c r="AO1766">
        <v>0</v>
      </c>
      <c r="AP1766">
        <v>5614.81</v>
      </c>
      <c r="AQ1766">
        <v>209.458</v>
      </c>
      <c r="AR1766">
        <v>7.67071E-2</v>
      </c>
      <c r="AS1766">
        <v>0.54241300000000003</v>
      </c>
      <c r="AT1766">
        <v>5404.81</v>
      </c>
      <c r="AV1766">
        <v>5644.82</v>
      </c>
      <c r="AW1766">
        <v>2569.35</v>
      </c>
      <c r="AX1766">
        <v>-26.2669</v>
      </c>
      <c r="AY1766">
        <v>5404.82</v>
      </c>
      <c r="AZ1766">
        <v>0.13889899999999999</v>
      </c>
      <c r="BA1766">
        <v>-1.4199900000000001E-3</v>
      </c>
      <c r="BC1766">
        <v>0.101239</v>
      </c>
    </row>
    <row r="1767" spans="1:56" x14ac:dyDescent="0.35">
      <c r="A1767" t="str">
        <f t="shared" si="249"/>
        <v/>
      </c>
      <c r="B1767" t="str">
        <f>IFERROR(VLOOKUP(R1767,#REF!,3,FALSE),"")</f>
        <v/>
      </c>
      <c r="C1767" t="str">
        <f>IFERROR(VLOOKUP(R1767,#REF!,3,FALSE),"normal")</f>
        <v>normal</v>
      </c>
      <c r="D1767">
        <f t="shared" si="243"/>
        <v>27.819969933087151</v>
      </c>
      <c r="E1767" t="str">
        <f t="shared" si="244"/>
        <v>P_163A3AB9_001B1C0748hr17</v>
      </c>
      <c r="F1767" t="s">
        <v>165</v>
      </c>
      <c r="G1767">
        <f t="shared" si="245"/>
        <v>1.6127230735417637</v>
      </c>
      <c r="H1767" s="3">
        <f t="shared" si="246"/>
        <v>0.22861442491193565</v>
      </c>
      <c r="I1767">
        <f t="shared" si="247"/>
        <v>4.1162812172659313</v>
      </c>
      <c r="J1767">
        <f t="shared" si="250"/>
        <v>2.9958797841559536E-2</v>
      </c>
      <c r="K1767" s="3">
        <f t="shared" si="248"/>
        <v>3.6552217976165244E-2</v>
      </c>
      <c r="L1767">
        <f t="shared" si="251"/>
        <v>147.71530004580856</v>
      </c>
      <c r="N1767" t="s">
        <v>162</v>
      </c>
      <c r="O1767" s="1">
        <v>43693.436805555553</v>
      </c>
      <c r="P1767" t="s">
        <v>157</v>
      </c>
      <c r="Q1767">
        <v>3</v>
      </c>
      <c r="R1767" t="s">
        <v>168</v>
      </c>
      <c r="S1767">
        <v>12</v>
      </c>
      <c r="T1767">
        <v>17</v>
      </c>
      <c r="U1767">
        <v>1</v>
      </c>
      <c r="V1767">
        <v>5</v>
      </c>
      <c r="W1767">
        <v>150</v>
      </c>
      <c r="X1767">
        <v>130.97999999999999</v>
      </c>
      <c r="Y1767">
        <v>128.98500000000001</v>
      </c>
      <c r="Z1767">
        <v>2.8372299999999999</v>
      </c>
      <c r="AA1767">
        <v>209.37299999999999</v>
      </c>
      <c r="AB1767">
        <v>23</v>
      </c>
      <c r="AC1767">
        <v>28</v>
      </c>
      <c r="AE1767">
        <v>20</v>
      </c>
      <c r="AG1767">
        <v>5954.17</v>
      </c>
      <c r="AH1767">
        <v>575.33299999999997</v>
      </c>
      <c r="AI1767">
        <v>5.3703399999999997</v>
      </c>
      <c r="AJ1767">
        <v>0.210697</v>
      </c>
      <c r="AK1767">
        <v>365.875</v>
      </c>
      <c r="AL1767">
        <v>0.133989</v>
      </c>
      <c r="AM1767">
        <v>1.02298</v>
      </c>
      <c r="AN1767">
        <v>2.7933699999999999</v>
      </c>
      <c r="AO1767">
        <v>68.128799999999998</v>
      </c>
      <c r="AP1767">
        <v>5614.81</v>
      </c>
      <c r="AQ1767">
        <v>209.458</v>
      </c>
      <c r="AR1767">
        <v>7.67071E-2</v>
      </c>
      <c r="AS1767">
        <v>0.54241300000000003</v>
      </c>
      <c r="AT1767">
        <v>5404.81</v>
      </c>
      <c r="AU1767">
        <v>0.19417899999999999</v>
      </c>
      <c r="AV1767">
        <v>5954.19</v>
      </c>
      <c r="AW1767">
        <v>2408.13</v>
      </c>
      <c r="AX1767">
        <v>-26.2669</v>
      </c>
      <c r="AY1767">
        <v>5404.82</v>
      </c>
      <c r="AZ1767">
        <v>0.13018399999999999</v>
      </c>
      <c r="BA1767">
        <v>-1.4199900000000001E-3</v>
      </c>
      <c r="BB1767">
        <v>7.2267900000000003</v>
      </c>
      <c r="BC1767">
        <v>20.187100000000001</v>
      </c>
    </row>
    <row r="1768" spans="1:56" x14ac:dyDescent="0.35">
      <c r="A1768" t="str">
        <f t="shared" si="249"/>
        <v/>
      </c>
      <c r="B1768" t="str">
        <f>IFERROR(VLOOKUP(R1768,#REF!,3,FALSE),"")</f>
        <v/>
      </c>
      <c r="C1768" t="str">
        <f>IFERROR(VLOOKUP(R1768,#REF!,3,FALSE),"normal")</f>
        <v>normal</v>
      </c>
      <c r="D1768">
        <f t="shared" si="243"/>
        <v>12.968899369418239</v>
      </c>
      <c r="E1768" t="str">
        <f t="shared" si="244"/>
        <v>P_163A3AB9_001B1C0748hr18</v>
      </c>
      <c r="F1768" t="s">
        <v>165</v>
      </c>
      <c r="G1768">
        <f t="shared" si="245"/>
        <v>1.3694243481772674</v>
      </c>
      <c r="H1768" s="3">
        <f t="shared" si="246"/>
        <v>5.6286318606344456E-2</v>
      </c>
      <c r="I1768">
        <f t="shared" si="247"/>
        <v>4.097342382404074</v>
      </c>
      <c r="J1768">
        <f t="shared" si="250"/>
        <v>-1.6287219827042805</v>
      </c>
      <c r="K1768" s="3">
        <f t="shared" si="248"/>
        <v>3.4884934509210395E-2</v>
      </c>
      <c r="L1768">
        <f t="shared" si="251"/>
        <v>405.59687786960507</v>
      </c>
      <c r="N1768" t="s">
        <v>162</v>
      </c>
      <c r="O1768" s="1">
        <v>43693.436805555553</v>
      </c>
      <c r="P1768" t="s">
        <v>157</v>
      </c>
      <c r="Q1768">
        <v>3</v>
      </c>
      <c r="R1768" t="s">
        <v>168</v>
      </c>
      <c r="S1768">
        <v>12</v>
      </c>
      <c r="T1768">
        <v>18</v>
      </c>
      <c r="U1768">
        <v>1</v>
      </c>
      <c r="V1768">
        <v>5</v>
      </c>
      <c r="W1768">
        <v>400</v>
      </c>
      <c r="X1768">
        <v>348.48</v>
      </c>
      <c r="Y1768">
        <v>353.35599999999999</v>
      </c>
      <c r="Z1768">
        <v>2.7764099999999998</v>
      </c>
      <c r="AA1768">
        <v>213.98</v>
      </c>
      <c r="AB1768">
        <v>23</v>
      </c>
      <c r="AC1768">
        <v>28</v>
      </c>
      <c r="AE1768">
        <v>20</v>
      </c>
      <c r="AG1768">
        <v>6265.15</v>
      </c>
      <c r="AH1768">
        <v>1195.04</v>
      </c>
      <c r="AI1768">
        <v>6.4233200000000004</v>
      </c>
      <c r="AJ1768">
        <v>0.43764399999999998</v>
      </c>
      <c r="AK1768">
        <v>985.58299999999997</v>
      </c>
      <c r="AL1768">
        <v>0.36093700000000001</v>
      </c>
      <c r="AM1768">
        <v>1.0357499999999999</v>
      </c>
      <c r="AN1768">
        <v>2.82823</v>
      </c>
      <c r="AO1768">
        <v>153.43799999999999</v>
      </c>
      <c r="AP1768">
        <v>5614.81</v>
      </c>
      <c r="AQ1768">
        <v>209.458</v>
      </c>
      <c r="AR1768">
        <v>7.67071E-2</v>
      </c>
      <c r="AS1768">
        <v>0.54241300000000003</v>
      </c>
      <c r="AT1768">
        <v>5404.81</v>
      </c>
      <c r="AU1768">
        <v>0.19178500000000001</v>
      </c>
      <c r="AV1768">
        <v>6265.17</v>
      </c>
      <c r="AW1768">
        <v>2248.88</v>
      </c>
      <c r="AX1768">
        <v>-26.2669</v>
      </c>
      <c r="AY1768">
        <v>5404.82</v>
      </c>
      <c r="AZ1768">
        <v>0.121574</v>
      </c>
      <c r="BA1768">
        <v>-1.4199900000000001E-3</v>
      </c>
      <c r="BB1768">
        <v>7.6942500000000003</v>
      </c>
      <c r="BC1768">
        <v>21.761199999999999</v>
      </c>
    </row>
    <row r="1769" spans="1:56" x14ac:dyDescent="0.35">
      <c r="A1769" t="str">
        <f t="shared" si="249"/>
        <v/>
      </c>
      <c r="B1769" t="str">
        <f>IFERROR(VLOOKUP(R1769,#REF!,3,FALSE),"")</f>
        <v/>
      </c>
      <c r="C1769" t="str">
        <f>IFERROR(VLOOKUP(R1769,#REF!,3,FALSE),"normal")</f>
        <v>normal</v>
      </c>
      <c r="D1769" t="str">
        <f t="shared" si="243"/>
        <v/>
      </c>
      <c r="E1769" t="str">
        <f t="shared" si="244"/>
        <v>P_163A3AB9_001B1C0748hr26</v>
      </c>
      <c r="F1769" t="s">
        <v>165</v>
      </c>
      <c r="G1769" t="str">
        <f t="shared" si="245"/>
        <v/>
      </c>
      <c r="H1769" s="3" t="str">
        <f t="shared" si="246"/>
        <v/>
      </c>
      <c r="I1769">
        <f t="shared" si="247"/>
        <v>16.938502690422933</v>
      </c>
      <c r="J1769">
        <f t="shared" si="250"/>
        <v>15.180490202206792</v>
      </c>
      <c r="K1769" s="3">
        <f t="shared" si="248"/>
        <v>-8.2727484550053371E-3</v>
      </c>
      <c r="L1769" t="str">
        <f t="shared" si="251"/>
        <v/>
      </c>
      <c r="N1769" t="s">
        <v>162</v>
      </c>
      <c r="O1769" s="1">
        <v>43693.436805555553</v>
      </c>
      <c r="P1769" t="s">
        <v>157</v>
      </c>
      <c r="Q1769">
        <v>3</v>
      </c>
      <c r="R1769" t="s">
        <v>168</v>
      </c>
      <c r="S1769">
        <v>12</v>
      </c>
      <c r="T1769">
        <v>26</v>
      </c>
      <c r="U1769">
        <v>272</v>
      </c>
      <c r="V1769">
        <v>30</v>
      </c>
      <c r="W1769">
        <v>0</v>
      </c>
      <c r="X1769">
        <v>0</v>
      </c>
      <c r="Y1769">
        <v>15.180400000000001</v>
      </c>
      <c r="Z1769">
        <v>4.63931</v>
      </c>
      <c r="AA1769">
        <v>157.11500000000001</v>
      </c>
      <c r="AB1769">
        <v>41</v>
      </c>
      <c r="AC1769">
        <v>42.5</v>
      </c>
      <c r="AE1769">
        <v>60</v>
      </c>
      <c r="AG1769">
        <v>13142</v>
      </c>
      <c r="AH1769">
        <v>227.542</v>
      </c>
      <c r="AI1769">
        <v>6.5007000000000001</v>
      </c>
      <c r="AJ1769">
        <v>8.3329500000000001E-2</v>
      </c>
      <c r="AK1769">
        <v>0</v>
      </c>
      <c r="AL1769">
        <v>0</v>
      </c>
      <c r="AO1769">
        <v>0</v>
      </c>
      <c r="AP1769">
        <v>13112</v>
      </c>
      <c r="AQ1769">
        <v>227.542</v>
      </c>
      <c r="AR1769">
        <v>8.3329500000000001E-2</v>
      </c>
      <c r="AS1769">
        <v>0.95536299999999996</v>
      </c>
      <c r="AT1769">
        <v>12902</v>
      </c>
      <c r="AV1769">
        <v>13142</v>
      </c>
      <c r="AW1769">
        <v>5591.26</v>
      </c>
      <c r="AX1769">
        <v>55.795900000000003</v>
      </c>
      <c r="AY1769">
        <v>12902</v>
      </c>
      <c r="AZ1769">
        <v>0.302263</v>
      </c>
      <c r="BA1769">
        <v>3.0163199999999999E-3</v>
      </c>
      <c r="BC1769">
        <v>1.38761</v>
      </c>
    </row>
    <row r="1770" spans="1:56" x14ac:dyDescent="0.35">
      <c r="A1770" t="str">
        <f t="shared" si="249"/>
        <v/>
      </c>
      <c r="B1770" t="str">
        <f>IFERROR(VLOOKUP(R1770,#REF!,3,FALSE),"")</f>
        <v/>
      </c>
      <c r="C1770" t="str">
        <f>IFERROR(VLOOKUP(R1770,#REF!,3,FALSE),"normal")</f>
        <v>normal</v>
      </c>
      <c r="D1770">
        <f t="shared" si="243"/>
        <v>35.584322083953623</v>
      </c>
      <c r="E1770" t="str">
        <f t="shared" si="244"/>
        <v>P_163A3AB9_001B1C0748hr27</v>
      </c>
      <c r="F1770" t="s">
        <v>165</v>
      </c>
      <c r="G1770">
        <f t="shared" si="245"/>
        <v>19.748902466031808</v>
      </c>
      <c r="H1770" s="3">
        <f t="shared" si="246"/>
        <v>0.11076299779841853</v>
      </c>
      <c r="I1770">
        <f t="shared" si="247"/>
        <v>16.343004238439477</v>
      </c>
      <c r="J1770">
        <f t="shared" si="250"/>
        <v>15.176574828066327</v>
      </c>
      <c r="K1770" s="3">
        <f t="shared" si="248"/>
        <v>-1.6347857845436187E-2</v>
      </c>
      <c r="L1770">
        <f t="shared" si="251"/>
        <v>164.73431058176823</v>
      </c>
      <c r="N1770" t="s">
        <v>162</v>
      </c>
      <c r="O1770" s="1">
        <v>43693.436805555553</v>
      </c>
      <c r="P1770" t="s">
        <v>157</v>
      </c>
      <c r="Q1770">
        <v>3</v>
      </c>
      <c r="R1770" t="s">
        <v>168</v>
      </c>
      <c r="S1770">
        <v>12</v>
      </c>
      <c r="T1770">
        <v>27</v>
      </c>
      <c r="U1770">
        <v>1</v>
      </c>
      <c r="V1770">
        <v>5</v>
      </c>
      <c r="W1770">
        <v>150</v>
      </c>
      <c r="X1770">
        <v>130.97999999999999</v>
      </c>
      <c r="Y1770">
        <v>143.846</v>
      </c>
      <c r="Z1770">
        <v>4.7401999999999997</v>
      </c>
      <c r="AA1770">
        <v>155.602</v>
      </c>
      <c r="AB1770">
        <v>41</v>
      </c>
      <c r="AC1770">
        <v>43</v>
      </c>
      <c r="AE1770">
        <v>60</v>
      </c>
      <c r="AG1770">
        <v>13450.7</v>
      </c>
      <c r="AH1770">
        <v>837.45799999999997</v>
      </c>
      <c r="AI1770">
        <v>10.9146</v>
      </c>
      <c r="AJ1770">
        <v>0.30669099999999999</v>
      </c>
      <c r="AK1770">
        <v>609.91700000000003</v>
      </c>
      <c r="AL1770">
        <v>0.223362</v>
      </c>
      <c r="AM1770">
        <v>1.7053100000000001</v>
      </c>
      <c r="AN1770">
        <v>4.6565599999999998</v>
      </c>
      <c r="AO1770">
        <v>55.880800000000001</v>
      </c>
      <c r="AP1770">
        <v>13112</v>
      </c>
      <c r="AQ1770">
        <v>227.542</v>
      </c>
      <c r="AR1770">
        <v>8.3329500000000001E-2</v>
      </c>
      <c r="AS1770">
        <v>0.95536299999999996</v>
      </c>
      <c r="AT1770">
        <v>12902</v>
      </c>
      <c r="AU1770">
        <v>0.20516499999999999</v>
      </c>
      <c r="AV1770">
        <v>13450.7</v>
      </c>
      <c r="AW1770">
        <v>5793.82</v>
      </c>
      <c r="AX1770">
        <v>55.795900000000003</v>
      </c>
      <c r="AY1770">
        <v>12902</v>
      </c>
      <c r="AZ1770">
        <v>0.31321399999999999</v>
      </c>
      <c r="BA1770">
        <v>3.0163199999999999E-3</v>
      </c>
      <c r="BB1770">
        <v>5.8073699999999997</v>
      </c>
      <c r="BC1770">
        <v>27.042400000000001</v>
      </c>
    </row>
    <row r="1771" spans="1:56" x14ac:dyDescent="0.35">
      <c r="A1771" t="str">
        <f t="shared" si="249"/>
        <v/>
      </c>
      <c r="B1771" t="str">
        <f>IFERROR(VLOOKUP(R1771,#REF!,3,FALSE),"")</f>
        <v/>
      </c>
      <c r="C1771" t="str">
        <f>IFERROR(VLOOKUP(R1771,#REF!,3,FALSE),"normal")</f>
        <v>normal</v>
      </c>
      <c r="D1771">
        <f t="shared" si="243"/>
        <v>44.855954977273541</v>
      </c>
      <c r="E1771" t="str">
        <f t="shared" si="244"/>
        <v>P_163A3AB9_001B1C0748hr28</v>
      </c>
      <c r="F1771" t="s">
        <v>165</v>
      </c>
      <c r="G1771">
        <f t="shared" si="245"/>
        <v>15.988535811088727</v>
      </c>
      <c r="H1771" s="3">
        <f t="shared" si="246"/>
        <v>4.2698039381123633E-2</v>
      </c>
      <c r="I1771">
        <f t="shared" si="247"/>
        <v>16.201308267553536</v>
      </c>
      <c r="J1771">
        <f t="shared" si="250"/>
        <v>14.900248340933068</v>
      </c>
      <c r="K1771" s="3">
        <f t="shared" si="248"/>
        <v>-1.8353037097431742E-2</v>
      </c>
      <c r="L1771">
        <f t="shared" si="251"/>
        <v>465.55211202938472</v>
      </c>
      <c r="N1771" t="s">
        <v>162</v>
      </c>
      <c r="O1771" s="1">
        <v>43693.436805555553</v>
      </c>
      <c r="P1771" t="s">
        <v>157</v>
      </c>
      <c r="Q1771">
        <v>3</v>
      </c>
      <c r="R1771" t="s">
        <v>168</v>
      </c>
      <c r="S1771">
        <v>12</v>
      </c>
      <c r="T1771">
        <v>28</v>
      </c>
      <c r="U1771">
        <v>1</v>
      </c>
      <c r="V1771">
        <v>5</v>
      </c>
      <c r="W1771">
        <v>400</v>
      </c>
      <c r="X1771">
        <v>348.48</v>
      </c>
      <c r="Y1771">
        <v>405.589</v>
      </c>
      <c r="Z1771">
        <v>4.8159599999999996</v>
      </c>
      <c r="AA1771">
        <v>155.78299999999999</v>
      </c>
      <c r="AB1771">
        <v>41</v>
      </c>
      <c r="AC1771">
        <v>43.75</v>
      </c>
      <c r="AE1771">
        <v>60</v>
      </c>
      <c r="AG1771">
        <v>13764.8</v>
      </c>
      <c r="AH1771">
        <v>2109.08</v>
      </c>
      <c r="AI1771">
        <v>10.8544</v>
      </c>
      <c r="AJ1771">
        <v>0.77238099999999998</v>
      </c>
      <c r="AK1771">
        <v>1881.54</v>
      </c>
      <c r="AL1771">
        <v>0.689052</v>
      </c>
      <c r="AM1771">
        <v>1.9773099999999999</v>
      </c>
      <c r="AN1771">
        <v>5.3992800000000001</v>
      </c>
      <c r="AO1771">
        <v>173.34299999999999</v>
      </c>
      <c r="AP1771">
        <v>13112</v>
      </c>
      <c r="AQ1771">
        <v>227.542</v>
      </c>
      <c r="AR1771">
        <v>8.3329500000000001E-2</v>
      </c>
      <c r="AS1771">
        <v>0.95536299999999996</v>
      </c>
      <c r="AT1771">
        <v>12902</v>
      </c>
      <c r="AU1771">
        <v>0.17694299999999999</v>
      </c>
      <c r="AV1771">
        <v>13764.8</v>
      </c>
      <c r="AW1771">
        <v>5943.81</v>
      </c>
      <c r="AX1771">
        <v>55.795900000000003</v>
      </c>
      <c r="AY1771">
        <v>12902</v>
      </c>
      <c r="AZ1771">
        <v>0.321322</v>
      </c>
      <c r="BA1771">
        <v>3.0163199999999999E-3</v>
      </c>
      <c r="BB1771">
        <v>3.8829199999999999</v>
      </c>
      <c r="BC1771">
        <v>20.965</v>
      </c>
    </row>
    <row r="1772" spans="1:56" x14ac:dyDescent="0.35">
      <c r="A1772" t="str">
        <f t="shared" si="249"/>
        <v/>
      </c>
      <c r="B1772" t="str">
        <f>IFERROR(VLOOKUP(R1772,#REF!,3,FALSE),"")</f>
        <v/>
      </c>
      <c r="C1772" t="str">
        <f>IFERROR(VLOOKUP(R1772,#REF!,3,FALSE),"normal")</f>
        <v>normal</v>
      </c>
      <c r="D1772">
        <f t="shared" si="243"/>
        <v>8.8332799852114512</v>
      </c>
      <c r="E1772" t="str">
        <f t="shared" si="244"/>
        <v>P_163A3AB9_001B1B0748hr7</v>
      </c>
      <c r="F1772" t="s">
        <v>165</v>
      </c>
      <c r="G1772">
        <f t="shared" si="245"/>
        <v>0.61208346795308044</v>
      </c>
      <c r="H1772" s="3">
        <f t="shared" si="246"/>
        <v>0.34950924141311734</v>
      </c>
      <c r="I1772">
        <f t="shared" si="247"/>
        <v>3.6732882765911343</v>
      </c>
      <c r="J1772">
        <f t="shared" si="250"/>
        <v>-4.4372641393088861</v>
      </c>
      <c r="K1772" s="3">
        <f t="shared" si="248"/>
        <v>5.2636589439795142E-2</v>
      </c>
      <c r="L1772">
        <f t="shared" si="251"/>
        <v>15.387697516930022</v>
      </c>
      <c r="N1772" t="s">
        <v>162</v>
      </c>
      <c r="O1772" s="1">
        <v>43693.436805555553</v>
      </c>
      <c r="P1772" t="s">
        <v>157</v>
      </c>
      <c r="Q1772">
        <v>4</v>
      </c>
      <c r="R1772" t="s">
        <v>169</v>
      </c>
      <c r="S1772">
        <v>12</v>
      </c>
      <c r="T1772">
        <v>7</v>
      </c>
      <c r="U1772">
        <v>2051</v>
      </c>
      <c r="V1772">
        <v>5</v>
      </c>
      <c r="W1772">
        <v>30</v>
      </c>
      <c r="X1772">
        <v>26.58</v>
      </c>
      <c r="Y1772">
        <v>13.6335</v>
      </c>
      <c r="Z1772">
        <v>2.4325800000000002</v>
      </c>
      <c r="AA1772">
        <v>167.37700000000001</v>
      </c>
      <c r="AB1772">
        <v>23</v>
      </c>
      <c r="AC1772">
        <v>29</v>
      </c>
      <c r="AE1772">
        <v>50</v>
      </c>
      <c r="AG1772">
        <v>1480.82</v>
      </c>
      <c r="AH1772">
        <v>200.542</v>
      </c>
      <c r="AI1772">
        <v>4.0106299999999999</v>
      </c>
      <c r="AJ1772">
        <v>7.3441699999999999E-2</v>
      </c>
      <c r="AK1772">
        <v>43.958300000000001</v>
      </c>
      <c r="AL1772">
        <v>1.6098299999999999E-2</v>
      </c>
      <c r="AM1772">
        <v>0.605653</v>
      </c>
      <c r="AN1772">
        <v>1.65381</v>
      </c>
      <c r="AO1772">
        <v>10.9605</v>
      </c>
      <c r="AP1772">
        <v>1142.29</v>
      </c>
      <c r="AQ1772">
        <v>156.583</v>
      </c>
      <c r="AR1772">
        <v>5.7343400000000003E-2</v>
      </c>
      <c r="AS1772">
        <v>0.20014799999999999</v>
      </c>
      <c r="AT1772">
        <v>932.29</v>
      </c>
      <c r="AU1772">
        <v>0.121022</v>
      </c>
      <c r="AV1772">
        <v>1480.83</v>
      </c>
      <c r="AW1772">
        <v>3814.77</v>
      </c>
      <c r="AX1772">
        <v>-8.6937899999999999</v>
      </c>
      <c r="AY1772">
        <v>932.3</v>
      </c>
      <c r="AZ1772">
        <v>0.20622599999999999</v>
      </c>
      <c r="BA1772">
        <v>-4.6998599999999998E-4</v>
      </c>
      <c r="BB1772">
        <v>2.0293399999999999</v>
      </c>
      <c r="BC1772">
        <v>3.35615</v>
      </c>
      <c r="BD1772">
        <v>2.6659999999999999</v>
      </c>
    </row>
    <row r="1773" spans="1:56" x14ac:dyDescent="0.35">
      <c r="A1773" t="str">
        <f t="shared" si="249"/>
        <v/>
      </c>
      <c r="B1773" t="str">
        <f>IFERROR(VLOOKUP(R1773,#REF!,3,FALSE),"")</f>
        <v/>
      </c>
      <c r="C1773" t="str">
        <f>IFERROR(VLOOKUP(R1773,#REF!,3,FALSE),"normal")</f>
        <v>normal</v>
      </c>
      <c r="D1773">
        <f t="shared" si="243"/>
        <v>19.207559047675538</v>
      </c>
      <c r="E1773" t="str">
        <f t="shared" si="244"/>
        <v>P_163A3AB9_001B1B0748hr8</v>
      </c>
      <c r="F1773" t="s">
        <v>165</v>
      </c>
      <c r="G1773">
        <f t="shared" si="245"/>
        <v>0.46016406431911422</v>
      </c>
      <c r="H1773" s="3">
        <f t="shared" si="246"/>
        <v>0.37342305443739221</v>
      </c>
      <c r="I1773">
        <f t="shared" si="247"/>
        <v>3.43457923758129</v>
      </c>
      <c r="J1773">
        <f t="shared" si="250"/>
        <v>-4.3983583187145872</v>
      </c>
      <c r="K1773" s="3">
        <f t="shared" si="248"/>
        <v>4.9027509018113841E-2</v>
      </c>
      <c r="L1773">
        <f t="shared" si="251"/>
        <v>59.367253176930596</v>
      </c>
      <c r="N1773" t="s">
        <v>162</v>
      </c>
      <c r="O1773" s="1">
        <v>43693.436805555553</v>
      </c>
      <c r="P1773" t="s">
        <v>157</v>
      </c>
      <c r="Q1773">
        <v>4</v>
      </c>
      <c r="R1773" t="s">
        <v>169</v>
      </c>
      <c r="S1773">
        <v>12</v>
      </c>
      <c r="T1773">
        <v>8</v>
      </c>
      <c r="U1773">
        <v>3</v>
      </c>
      <c r="V1773">
        <v>5</v>
      </c>
      <c r="W1773">
        <v>70</v>
      </c>
      <c r="X1773">
        <v>61.38</v>
      </c>
      <c r="Y1773">
        <v>52.056600000000003</v>
      </c>
      <c r="Z1773">
        <v>2.4340899999999999</v>
      </c>
      <c r="AA1773">
        <v>167.28899999999999</v>
      </c>
      <c r="AB1773">
        <v>23</v>
      </c>
      <c r="AC1773">
        <v>29</v>
      </c>
      <c r="AE1773">
        <v>50</v>
      </c>
      <c r="AG1773">
        <v>1792.27</v>
      </c>
      <c r="AH1773">
        <v>294</v>
      </c>
      <c r="AI1773">
        <v>4.5204800000000001</v>
      </c>
      <c r="AJ1773">
        <v>0.107668</v>
      </c>
      <c r="AK1773">
        <v>137.417</v>
      </c>
      <c r="AL1773">
        <v>5.0324300000000002E-2</v>
      </c>
      <c r="AM1773">
        <v>0.81988000000000005</v>
      </c>
      <c r="AN1773">
        <v>2.2387899999999998</v>
      </c>
      <c r="AO1773">
        <v>30.398700000000002</v>
      </c>
      <c r="AP1773">
        <v>1142.29</v>
      </c>
      <c r="AQ1773">
        <v>156.583</v>
      </c>
      <c r="AR1773">
        <v>5.7343400000000003E-2</v>
      </c>
      <c r="AS1773">
        <v>0.20014799999999999</v>
      </c>
      <c r="AT1773">
        <v>932.29</v>
      </c>
      <c r="AU1773">
        <v>8.9400300000000002E-2</v>
      </c>
      <c r="AV1773">
        <v>1792.29</v>
      </c>
      <c r="AW1773">
        <v>3819.18</v>
      </c>
      <c r="AX1773">
        <v>-8.6937899999999999</v>
      </c>
      <c r="AY1773">
        <v>932.3</v>
      </c>
      <c r="AZ1773">
        <v>0.20646500000000001</v>
      </c>
      <c r="BA1773">
        <v>-4.6998599999999998E-4</v>
      </c>
      <c r="BB1773">
        <v>2.72241</v>
      </c>
      <c r="BC1773">
        <v>6.0949</v>
      </c>
    </row>
    <row r="1774" spans="1:56" x14ac:dyDescent="0.35">
      <c r="A1774" t="str">
        <f t="shared" si="249"/>
        <v/>
      </c>
      <c r="B1774" t="str">
        <f>IFERROR(VLOOKUP(R1774,#REF!,3,FALSE),"")</f>
        <v/>
      </c>
      <c r="C1774" t="str">
        <f>IFERROR(VLOOKUP(R1774,#REF!,3,FALSE),"normal")</f>
        <v>normal</v>
      </c>
      <c r="D1774">
        <f t="shared" si="243"/>
        <v>33.249396886095496</v>
      </c>
      <c r="E1774" t="str">
        <f t="shared" si="244"/>
        <v>P_163A3AB9_001B1B0748hr9</v>
      </c>
      <c r="F1774" t="s">
        <v>165</v>
      </c>
      <c r="G1774">
        <f t="shared" si="245"/>
        <v>0.33775019272786178</v>
      </c>
      <c r="H1774" s="3">
        <f t="shared" si="246"/>
        <v>0.26120864650329578</v>
      </c>
      <c r="I1774">
        <f t="shared" si="247"/>
        <v>3.2094367579420506</v>
      </c>
      <c r="J1774">
        <f t="shared" si="250"/>
        <v>-4.4297475820738539</v>
      </c>
      <c r="K1774" s="3">
        <f t="shared" si="248"/>
        <v>4.5518812179032551E-2</v>
      </c>
      <c r="L1774">
        <f t="shared" si="251"/>
        <v>167.62482821804855</v>
      </c>
      <c r="N1774" t="s">
        <v>162</v>
      </c>
      <c r="O1774" s="1">
        <v>43693.436805555553</v>
      </c>
      <c r="P1774" t="s">
        <v>157</v>
      </c>
      <c r="Q1774">
        <v>4</v>
      </c>
      <c r="R1774" t="s">
        <v>169</v>
      </c>
      <c r="S1774">
        <v>12</v>
      </c>
      <c r="T1774">
        <v>9</v>
      </c>
      <c r="U1774">
        <v>1</v>
      </c>
      <c r="V1774">
        <v>5</v>
      </c>
      <c r="W1774">
        <v>150</v>
      </c>
      <c r="X1774">
        <v>130.97999999999999</v>
      </c>
      <c r="Y1774">
        <v>146.37</v>
      </c>
      <c r="Z1774">
        <v>2.4328699999999999</v>
      </c>
      <c r="AA1774">
        <v>167.36</v>
      </c>
      <c r="AB1774">
        <v>23</v>
      </c>
      <c r="AC1774">
        <v>29</v>
      </c>
      <c r="AE1774">
        <v>50</v>
      </c>
      <c r="AG1774">
        <v>2103.6999999999998</v>
      </c>
      <c r="AH1774">
        <v>523.45799999999997</v>
      </c>
      <c r="AI1774">
        <v>5.5558800000000002</v>
      </c>
      <c r="AJ1774">
        <v>0.19169900000000001</v>
      </c>
      <c r="AK1774">
        <v>366.875</v>
      </c>
      <c r="AL1774">
        <v>0.134356</v>
      </c>
      <c r="AM1774">
        <v>1.0257700000000001</v>
      </c>
      <c r="AN1774">
        <v>2.8010000000000002</v>
      </c>
      <c r="AO1774">
        <v>66.033699999999996</v>
      </c>
      <c r="AP1774">
        <v>1142.29</v>
      </c>
      <c r="AQ1774">
        <v>156.583</v>
      </c>
      <c r="AR1774">
        <v>5.7343400000000003E-2</v>
      </c>
      <c r="AS1774">
        <v>0.20014799999999999</v>
      </c>
      <c r="AT1774">
        <v>932.29</v>
      </c>
      <c r="AU1774">
        <v>7.1456000000000006E-2</v>
      </c>
      <c r="AV1774">
        <v>2103.6999999999998</v>
      </c>
      <c r="AW1774">
        <v>3815.61</v>
      </c>
      <c r="AX1774">
        <v>-8.6937899999999999</v>
      </c>
      <c r="AY1774">
        <v>932.3</v>
      </c>
      <c r="AZ1774">
        <v>0.20627200000000001</v>
      </c>
      <c r="BA1774">
        <v>-4.6998599999999998E-4</v>
      </c>
      <c r="BB1774">
        <v>3.6558600000000001</v>
      </c>
      <c r="BC1774">
        <v>10.2401</v>
      </c>
    </row>
    <row r="1775" spans="1:56" x14ac:dyDescent="0.35">
      <c r="A1775" t="str">
        <f t="shared" si="249"/>
        <v/>
      </c>
      <c r="B1775" t="str">
        <f>IFERROR(VLOOKUP(R1775,#REF!,3,FALSE),"")</f>
        <v/>
      </c>
      <c r="C1775" t="str">
        <f>IFERROR(VLOOKUP(R1775,#REF!,3,FALSE),"normal")</f>
        <v>normal</v>
      </c>
      <c r="D1775">
        <f t="shared" si="243"/>
        <v>9.3859408242830114</v>
      </c>
      <c r="E1775" t="str">
        <f t="shared" si="244"/>
        <v>P_163A3AB9_001B1B0748hr10</v>
      </c>
      <c r="F1775" t="s">
        <v>165</v>
      </c>
      <c r="G1775">
        <f t="shared" si="245"/>
        <v>0.2597341200052975</v>
      </c>
      <c r="H1775" s="3">
        <f t="shared" si="246"/>
        <v>5.5208865187874608E-2</v>
      </c>
      <c r="I1775">
        <f t="shared" si="247"/>
        <v>3.0290811207112203</v>
      </c>
      <c r="J1775">
        <f t="shared" si="250"/>
        <v>-4.3899393287135027</v>
      </c>
      <c r="K1775" s="3">
        <f t="shared" si="248"/>
        <v>4.2787872557334551E-2</v>
      </c>
      <c r="L1775">
        <f t="shared" si="251"/>
        <v>495.67952249770428</v>
      </c>
      <c r="N1775" t="s">
        <v>162</v>
      </c>
      <c r="O1775" s="1">
        <v>43693.436805555553</v>
      </c>
      <c r="P1775" t="s">
        <v>157</v>
      </c>
      <c r="Q1775">
        <v>4</v>
      </c>
      <c r="R1775" t="s">
        <v>169</v>
      </c>
      <c r="S1775">
        <v>12</v>
      </c>
      <c r="T1775">
        <v>10</v>
      </c>
      <c r="U1775">
        <v>3</v>
      </c>
      <c r="V1775">
        <v>5</v>
      </c>
      <c r="W1775">
        <v>400</v>
      </c>
      <c r="X1775">
        <v>348.48</v>
      </c>
      <c r="Y1775">
        <v>431.83600000000001</v>
      </c>
      <c r="Z1775">
        <v>2.4344299999999999</v>
      </c>
      <c r="AA1775">
        <v>167.27</v>
      </c>
      <c r="AB1775">
        <v>23</v>
      </c>
      <c r="AC1775">
        <v>29</v>
      </c>
      <c r="AE1775">
        <v>50</v>
      </c>
      <c r="AG1775">
        <v>2415.3000000000002</v>
      </c>
      <c r="AH1775">
        <v>1218.54</v>
      </c>
      <c r="AI1775">
        <v>5.3322599999999998</v>
      </c>
      <c r="AJ1775">
        <v>0.44624999999999998</v>
      </c>
      <c r="AK1775">
        <v>1061.96</v>
      </c>
      <c r="AL1775">
        <v>0.388907</v>
      </c>
      <c r="AM1775">
        <v>1.1160099999999999</v>
      </c>
      <c r="AN1775">
        <v>3.0474000000000001</v>
      </c>
      <c r="AO1775">
        <v>199.15700000000001</v>
      </c>
      <c r="AP1775">
        <v>1142.29</v>
      </c>
      <c r="AQ1775">
        <v>156.583</v>
      </c>
      <c r="AR1775">
        <v>5.7343400000000003E-2</v>
      </c>
      <c r="AS1775">
        <v>0.20014799999999999</v>
      </c>
      <c r="AT1775">
        <v>932.29</v>
      </c>
      <c r="AU1775">
        <v>6.5678299999999995E-2</v>
      </c>
      <c r="AV1775">
        <v>2415.31</v>
      </c>
      <c r="AW1775">
        <v>3820.14</v>
      </c>
      <c r="AX1775">
        <v>-8.6937899999999999</v>
      </c>
      <c r="AY1775">
        <v>932.3</v>
      </c>
      <c r="AZ1775">
        <v>0.20651700000000001</v>
      </c>
      <c r="BA1775">
        <v>-4.6998599999999998E-4</v>
      </c>
      <c r="BB1775">
        <v>3.8678499999999998</v>
      </c>
      <c r="BC1775">
        <v>11.786899999999999</v>
      </c>
    </row>
    <row r="1776" spans="1:56" x14ac:dyDescent="0.35">
      <c r="A1776" t="str">
        <f t="shared" si="249"/>
        <v/>
      </c>
      <c r="B1776" t="str">
        <f>IFERROR(VLOOKUP(R1776,#REF!,3,FALSE),"")</f>
        <v/>
      </c>
      <c r="C1776" t="str">
        <f>IFERROR(VLOOKUP(R1776,#REF!,3,FALSE),"normal")</f>
        <v>normal</v>
      </c>
      <c r="D1776" t="str">
        <f t="shared" si="243"/>
        <v/>
      </c>
      <c r="E1776" t="str">
        <f t="shared" si="244"/>
        <v>P_163A3AB9_001B1B0748hr16</v>
      </c>
      <c r="F1776" t="s">
        <v>165</v>
      </c>
      <c r="G1776" t="str">
        <f t="shared" si="245"/>
        <v/>
      </c>
      <c r="H1776" s="3" t="str">
        <f t="shared" si="246"/>
        <v/>
      </c>
      <c r="I1776">
        <f t="shared" si="247"/>
        <v>4.0285724129756879</v>
      </c>
      <c r="J1776">
        <f t="shared" si="250"/>
        <v>-2.9176452697565227</v>
      </c>
      <c r="K1776" s="3">
        <f t="shared" si="248"/>
        <v>4.9455615845657289E-2</v>
      </c>
      <c r="L1776" t="str">
        <f t="shared" si="251"/>
        <v/>
      </c>
      <c r="N1776" t="s">
        <v>162</v>
      </c>
      <c r="O1776" s="1">
        <v>43693.436805555553</v>
      </c>
      <c r="P1776" t="s">
        <v>157</v>
      </c>
      <c r="Q1776">
        <v>4</v>
      </c>
      <c r="R1776" t="s">
        <v>169</v>
      </c>
      <c r="S1776">
        <v>12</v>
      </c>
      <c r="T1776">
        <v>16</v>
      </c>
      <c r="U1776">
        <v>144</v>
      </c>
      <c r="V1776">
        <v>20</v>
      </c>
      <c r="W1776">
        <v>0</v>
      </c>
      <c r="X1776">
        <v>0</v>
      </c>
      <c r="Y1776">
        <v>-2.9179400000000002</v>
      </c>
      <c r="Z1776">
        <v>2.3673199999999999</v>
      </c>
      <c r="AA1776">
        <v>171.19900000000001</v>
      </c>
      <c r="AB1776">
        <v>23</v>
      </c>
      <c r="AC1776">
        <v>29</v>
      </c>
      <c r="AE1776">
        <v>20</v>
      </c>
      <c r="AG1776">
        <v>5645.24</v>
      </c>
      <c r="AH1776">
        <v>164.292</v>
      </c>
      <c r="AI1776">
        <v>3.0994999999999999</v>
      </c>
      <c r="AJ1776">
        <v>6.0166299999999999E-2</v>
      </c>
      <c r="AK1776">
        <v>0</v>
      </c>
      <c r="AL1776">
        <v>0</v>
      </c>
      <c r="AO1776">
        <v>0</v>
      </c>
      <c r="AP1776">
        <v>5615.24</v>
      </c>
      <c r="AQ1776">
        <v>164.292</v>
      </c>
      <c r="AR1776">
        <v>6.0166299999999999E-2</v>
      </c>
      <c r="AS1776">
        <v>0.43075999999999998</v>
      </c>
      <c r="AT1776">
        <v>5405.24</v>
      </c>
      <c r="AV1776">
        <v>5645.26</v>
      </c>
      <c r="AW1776">
        <v>3622.52</v>
      </c>
      <c r="AX1776">
        <v>-25.0288</v>
      </c>
      <c r="AY1776">
        <v>5405.26</v>
      </c>
      <c r="AZ1776">
        <v>0.19583300000000001</v>
      </c>
      <c r="BA1776">
        <v>-1.3530599999999999E-3</v>
      </c>
      <c r="BC1776">
        <v>-0.13900599999999999</v>
      </c>
    </row>
    <row r="1777" spans="1:56" x14ac:dyDescent="0.35">
      <c r="A1777" t="str">
        <f t="shared" si="249"/>
        <v/>
      </c>
      <c r="B1777" t="str">
        <f>IFERROR(VLOOKUP(R1777,#REF!,3,FALSE),"")</f>
        <v/>
      </c>
      <c r="C1777" t="str">
        <f>IFERROR(VLOOKUP(R1777,#REF!,3,FALSE),"normal")</f>
        <v>normal</v>
      </c>
      <c r="D1777">
        <f t="shared" si="243"/>
        <v>35.200204626144227</v>
      </c>
      <c r="E1777" t="str">
        <f t="shared" si="244"/>
        <v>P_163A3AB9_001B1B0748hr17</v>
      </c>
      <c r="F1777" t="s">
        <v>165</v>
      </c>
      <c r="G1777">
        <f t="shared" si="245"/>
        <v>1.1790159627557182</v>
      </c>
      <c r="H1777" s="3">
        <f t="shared" si="246"/>
        <v>0.32571684299319381</v>
      </c>
      <c r="I1777">
        <f t="shared" si="247"/>
        <v>4.3510944470957442</v>
      </c>
      <c r="J1777">
        <f t="shared" si="250"/>
        <v>-4.4375895024206242</v>
      </c>
      <c r="K1777" s="3">
        <f t="shared" si="248"/>
        <v>5.1616513644594408E-2</v>
      </c>
      <c r="L1777">
        <f t="shared" si="251"/>
        <v>140.85318369216677</v>
      </c>
      <c r="N1777" t="s">
        <v>162</v>
      </c>
      <c r="O1777" s="1">
        <v>43693.436805555553</v>
      </c>
      <c r="P1777" t="s">
        <v>157</v>
      </c>
      <c r="Q1777">
        <v>4</v>
      </c>
      <c r="R1777" t="s">
        <v>169</v>
      </c>
      <c r="S1777">
        <v>12</v>
      </c>
      <c r="T1777">
        <v>17</v>
      </c>
      <c r="U1777">
        <v>1</v>
      </c>
      <c r="V1777">
        <v>5</v>
      </c>
      <c r="W1777">
        <v>150</v>
      </c>
      <c r="X1777">
        <v>130.97999999999999</v>
      </c>
      <c r="Y1777">
        <v>122.99299999999999</v>
      </c>
      <c r="Z1777">
        <v>2.3113899999999998</v>
      </c>
      <c r="AA1777">
        <v>174.54900000000001</v>
      </c>
      <c r="AB1777">
        <v>23</v>
      </c>
      <c r="AC1777">
        <v>29</v>
      </c>
      <c r="AE1777">
        <v>20</v>
      </c>
      <c r="AG1777">
        <v>5954.61</v>
      </c>
      <c r="AH1777">
        <v>458.83300000000003</v>
      </c>
      <c r="AI1777">
        <v>7.6081599999999998</v>
      </c>
      <c r="AJ1777">
        <v>0.16803199999999999</v>
      </c>
      <c r="AK1777">
        <v>294.54199999999997</v>
      </c>
      <c r="AL1777">
        <v>0.107866</v>
      </c>
      <c r="AM1777">
        <v>0.82352999999999998</v>
      </c>
      <c r="AN1777">
        <v>2.2487499999999998</v>
      </c>
      <c r="AO1777">
        <v>38.713900000000002</v>
      </c>
      <c r="AP1777">
        <v>5615.24</v>
      </c>
      <c r="AQ1777">
        <v>164.292</v>
      </c>
      <c r="AR1777">
        <v>6.0166299999999999E-2</v>
      </c>
      <c r="AS1777">
        <v>0.43075999999999998</v>
      </c>
      <c r="AT1777">
        <v>5405.24</v>
      </c>
      <c r="AU1777">
        <v>0.191555</v>
      </c>
      <c r="AV1777">
        <v>5954.63</v>
      </c>
      <c r="AW1777">
        <v>3453.87</v>
      </c>
      <c r="AX1777">
        <v>-25.0288</v>
      </c>
      <c r="AY1777">
        <v>5405.26</v>
      </c>
      <c r="AZ1777">
        <v>0.18671599999999999</v>
      </c>
      <c r="BA1777">
        <v>-1.3530599999999999E-3</v>
      </c>
      <c r="BB1777">
        <v>10.3255</v>
      </c>
      <c r="BC1777">
        <v>23.2195</v>
      </c>
    </row>
    <row r="1778" spans="1:56" x14ac:dyDescent="0.35">
      <c r="A1778" t="str">
        <f t="shared" si="249"/>
        <v/>
      </c>
      <c r="B1778" t="str">
        <f>IFERROR(VLOOKUP(R1778,#REF!,3,FALSE),"")</f>
        <v/>
      </c>
      <c r="C1778" t="str">
        <f>IFERROR(VLOOKUP(R1778,#REF!,3,FALSE),"normal")</f>
        <v>normal</v>
      </c>
      <c r="D1778">
        <f t="shared" si="243"/>
        <v>12.740296978422805</v>
      </c>
      <c r="E1778" t="str">
        <f t="shared" si="244"/>
        <v>P_163A3AB9_001B1B0748hr18</v>
      </c>
      <c r="F1778" t="s">
        <v>165</v>
      </c>
      <c r="G1778">
        <f t="shared" si="245"/>
        <v>0.78028699305050342</v>
      </c>
      <c r="H1778" s="3">
        <f t="shared" si="246"/>
        <v>6.7589004814468723E-2</v>
      </c>
      <c r="I1778">
        <f t="shared" si="247"/>
        <v>4.5104702888289356</v>
      </c>
      <c r="J1778">
        <f t="shared" si="250"/>
        <v>-6.0946509358644487</v>
      </c>
      <c r="K1778" s="3">
        <f t="shared" si="248"/>
        <v>5.1002475305217725E-2</v>
      </c>
      <c r="L1778">
        <f t="shared" si="251"/>
        <v>478.46189164370981</v>
      </c>
      <c r="N1778" t="s">
        <v>162</v>
      </c>
      <c r="O1778" s="1">
        <v>43693.436805555553</v>
      </c>
      <c r="P1778" t="s">
        <v>157</v>
      </c>
      <c r="Q1778">
        <v>4</v>
      </c>
      <c r="R1778" t="s">
        <v>169</v>
      </c>
      <c r="S1778">
        <v>12</v>
      </c>
      <c r="T1778">
        <v>18</v>
      </c>
      <c r="U1778">
        <v>1</v>
      </c>
      <c r="V1778">
        <v>5</v>
      </c>
      <c r="W1778">
        <v>400</v>
      </c>
      <c r="X1778">
        <v>348.48</v>
      </c>
      <c r="Y1778">
        <v>416.83600000000001</v>
      </c>
      <c r="Z1778">
        <v>2.2545999999999999</v>
      </c>
      <c r="AA1778">
        <v>178.03299999999999</v>
      </c>
      <c r="AB1778">
        <v>23</v>
      </c>
      <c r="AC1778">
        <v>29</v>
      </c>
      <c r="AE1778">
        <v>20</v>
      </c>
      <c r="AG1778">
        <v>6265.59</v>
      </c>
      <c r="AH1778">
        <v>1117.83</v>
      </c>
      <c r="AI1778">
        <v>5.4187000000000003</v>
      </c>
      <c r="AJ1778">
        <v>0.40936899999999998</v>
      </c>
      <c r="AK1778">
        <v>953.54200000000003</v>
      </c>
      <c r="AL1778">
        <v>0.34920299999999999</v>
      </c>
      <c r="AM1778">
        <v>1.00207</v>
      </c>
      <c r="AN1778">
        <v>2.7362899999999999</v>
      </c>
      <c r="AO1778">
        <v>175.97200000000001</v>
      </c>
      <c r="AP1778">
        <v>5615.24</v>
      </c>
      <c r="AQ1778">
        <v>164.292</v>
      </c>
      <c r="AR1778">
        <v>6.0166299999999999E-2</v>
      </c>
      <c r="AS1778">
        <v>0.43075999999999998</v>
      </c>
      <c r="AT1778">
        <v>5405.24</v>
      </c>
      <c r="AU1778">
        <v>0.15742500000000001</v>
      </c>
      <c r="AV1778">
        <v>6265.6</v>
      </c>
      <c r="AW1778">
        <v>3278.92</v>
      </c>
      <c r="AX1778">
        <v>-25.0288</v>
      </c>
      <c r="AY1778">
        <v>5405.26</v>
      </c>
      <c r="AZ1778">
        <v>0.177258</v>
      </c>
      <c r="BA1778">
        <v>-1.3530599999999999E-3</v>
      </c>
      <c r="BB1778">
        <v>6.84178</v>
      </c>
      <c r="BC1778">
        <v>18.7211</v>
      </c>
    </row>
    <row r="1779" spans="1:56" x14ac:dyDescent="0.35">
      <c r="A1779" t="str">
        <f t="shared" si="249"/>
        <v/>
      </c>
      <c r="B1779" t="str">
        <f>IFERROR(VLOOKUP(R1779,#REF!,3,FALSE),"")</f>
        <v/>
      </c>
      <c r="C1779" t="str">
        <f>IFERROR(VLOOKUP(R1779,#REF!,3,FALSE),"normal")</f>
        <v>normal</v>
      </c>
      <c r="D1779" t="str">
        <f t="shared" si="243"/>
        <v/>
      </c>
      <c r="E1779" t="str">
        <f t="shared" si="244"/>
        <v>P_163A3AB9_001B1B0748hr26</v>
      </c>
      <c r="F1779" t="s">
        <v>165</v>
      </c>
      <c r="G1779" t="str">
        <f t="shared" si="245"/>
        <v/>
      </c>
      <c r="H1779" s="3" t="str">
        <f t="shared" si="246"/>
        <v/>
      </c>
      <c r="I1779">
        <f t="shared" si="247"/>
        <v>13.279320794684953</v>
      </c>
      <c r="J1779">
        <f t="shared" si="250"/>
        <v>-7.496226779087845</v>
      </c>
      <c r="K1779" s="3">
        <f t="shared" si="248"/>
        <v>-7.0173955912387533E-3</v>
      </c>
      <c r="L1779" t="str">
        <f t="shared" si="251"/>
        <v/>
      </c>
      <c r="N1779" t="s">
        <v>162</v>
      </c>
      <c r="O1779" s="1">
        <v>43693.436805555553</v>
      </c>
      <c r="P1779" t="s">
        <v>157</v>
      </c>
      <c r="Q1779">
        <v>4</v>
      </c>
      <c r="R1779" t="s">
        <v>169</v>
      </c>
      <c r="S1779">
        <v>12</v>
      </c>
      <c r="T1779">
        <v>26</v>
      </c>
      <c r="U1779">
        <v>272</v>
      </c>
      <c r="V1779">
        <v>30</v>
      </c>
      <c r="W1779">
        <v>0</v>
      </c>
      <c r="X1779">
        <v>0</v>
      </c>
      <c r="Y1779">
        <v>-7.4964300000000001</v>
      </c>
      <c r="Z1779">
        <v>3.5248400000000002</v>
      </c>
      <c r="AA1779">
        <v>202.34</v>
      </c>
      <c r="AB1779">
        <v>41</v>
      </c>
      <c r="AC1779">
        <v>44</v>
      </c>
      <c r="AE1779">
        <v>60</v>
      </c>
      <c r="AG1779">
        <v>13142.4</v>
      </c>
      <c r="AH1779">
        <v>175.917</v>
      </c>
      <c r="AI1779">
        <v>9.1647599999999994</v>
      </c>
      <c r="AJ1779">
        <v>6.4423599999999998E-2</v>
      </c>
      <c r="AK1779">
        <v>0</v>
      </c>
      <c r="AL1779">
        <v>0</v>
      </c>
      <c r="AO1779">
        <v>0</v>
      </c>
      <c r="AP1779">
        <v>13112.4</v>
      </c>
      <c r="AQ1779">
        <v>175.917</v>
      </c>
      <c r="AR1779">
        <v>6.4423599999999998E-2</v>
      </c>
      <c r="AS1779">
        <v>0.61618099999999998</v>
      </c>
      <c r="AT1779">
        <v>12902.4</v>
      </c>
      <c r="AV1779">
        <v>13142.4</v>
      </c>
      <c r="AW1779">
        <v>6744.78</v>
      </c>
      <c r="AX1779">
        <v>49.025599999999997</v>
      </c>
      <c r="AY1779">
        <v>12902.4</v>
      </c>
      <c r="AZ1779">
        <v>0.36462299999999997</v>
      </c>
      <c r="BA1779">
        <v>2.6503199999999998E-3</v>
      </c>
      <c r="BC1779">
        <v>3.0350299999999999</v>
      </c>
    </row>
    <row r="1780" spans="1:56" x14ac:dyDescent="0.35">
      <c r="A1780" t="str">
        <f t="shared" si="249"/>
        <v/>
      </c>
      <c r="B1780" t="str">
        <f>IFERROR(VLOOKUP(R1780,#REF!,3,FALSE),"")</f>
        <v/>
      </c>
      <c r="C1780" t="str">
        <f>IFERROR(VLOOKUP(R1780,#REF!,3,FALSE),"normal")</f>
        <v>normal</v>
      </c>
      <c r="D1780">
        <f t="shared" si="243"/>
        <v>30.893692882270642</v>
      </c>
      <c r="E1780" t="str">
        <f t="shared" si="244"/>
        <v>P_163A3AB9_001B1B0748hr27</v>
      </c>
      <c r="F1780" t="s">
        <v>165</v>
      </c>
      <c r="G1780">
        <f t="shared" si="245"/>
        <v>22.716492791873115</v>
      </c>
      <c r="H1780" s="3">
        <f t="shared" si="246"/>
        <v>0.1202578658632739</v>
      </c>
      <c r="I1780">
        <f t="shared" si="247"/>
        <v>14.392993357783947</v>
      </c>
      <c r="J1780">
        <f t="shared" si="250"/>
        <v>-7.3391257583651237</v>
      </c>
      <c r="K1780" s="3">
        <f t="shared" si="248"/>
        <v>-9.0733221015467293E-3</v>
      </c>
      <c r="L1780">
        <f t="shared" si="251"/>
        <v>115.4798442510307</v>
      </c>
      <c r="N1780" t="s">
        <v>162</v>
      </c>
      <c r="O1780" s="1">
        <v>43693.436805555553</v>
      </c>
      <c r="P1780" t="s">
        <v>157</v>
      </c>
      <c r="Q1780">
        <v>4</v>
      </c>
      <c r="R1780" t="s">
        <v>169</v>
      </c>
      <c r="S1780">
        <v>12</v>
      </c>
      <c r="T1780">
        <v>27</v>
      </c>
      <c r="U1780">
        <v>1</v>
      </c>
      <c r="V1780">
        <v>5</v>
      </c>
      <c r="W1780">
        <v>150</v>
      </c>
      <c r="X1780">
        <v>130.97999999999999</v>
      </c>
      <c r="Y1780">
        <v>100.837</v>
      </c>
      <c r="Z1780">
        <v>3.5701800000000001</v>
      </c>
      <c r="AA1780">
        <v>202.119</v>
      </c>
      <c r="AB1780">
        <v>41</v>
      </c>
      <c r="AC1780">
        <v>44</v>
      </c>
      <c r="AE1780">
        <v>60</v>
      </c>
      <c r="AG1780">
        <v>13451.1</v>
      </c>
      <c r="AH1780">
        <v>562.125</v>
      </c>
      <c r="AI1780">
        <v>13.7913</v>
      </c>
      <c r="AJ1780">
        <v>0.20585899999999999</v>
      </c>
      <c r="AK1780">
        <v>386.20800000000003</v>
      </c>
      <c r="AL1780">
        <v>0.14143600000000001</v>
      </c>
      <c r="AM1780">
        <v>1.0798300000000001</v>
      </c>
      <c r="AN1780">
        <v>2.94861</v>
      </c>
      <c r="AO1780">
        <v>28.003699999999998</v>
      </c>
      <c r="AP1780">
        <v>13112.4</v>
      </c>
      <c r="AQ1780">
        <v>175.917</v>
      </c>
      <c r="AR1780">
        <v>6.4423599999999998E-2</v>
      </c>
      <c r="AS1780">
        <v>0.61618099999999998</v>
      </c>
      <c r="AT1780">
        <v>12902.4</v>
      </c>
      <c r="AU1780">
        <v>0.20897399999999999</v>
      </c>
      <c r="AV1780">
        <v>13451.1</v>
      </c>
      <c r="AW1780">
        <v>6924.52</v>
      </c>
      <c r="AX1780">
        <v>49.025599999999997</v>
      </c>
      <c r="AY1780">
        <v>12902.4</v>
      </c>
      <c r="AZ1780">
        <v>0.37433899999999998</v>
      </c>
      <c r="BA1780">
        <v>2.6503199999999998E-3</v>
      </c>
      <c r="BB1780">
        <v>6.9934399999999997</v>
      </c>
      <c r="BC1780">
        <v>20.620899999999999</v>
      </c>
    </row>
    <row r="1781" spans="1:56" x14ac:dyDescent="0.35">
      <c r="A1781" t="str">
        <f t="shared" si="249"/>
        <v/>
      </c>
      <c r="B1781" t="str">
        <f>IFERROR(VLOOKUP(R1781,#REF!,3,FALSE),"")</f>
        <v/>
      </c>
      <c r="C1781" t="str">
        <f>IFERROR(VLOOKUP(R1781,#REF!,3,FALSE),"normal")</f>
        <v>normal</v>
      </c>
      <c r="D1781">
        <f t="shared" si="243"/>
        <v>58.266933684204616</v>
      </c>
      <c r="E1781" t="str">
        <f t="shared" si="244"/>
        <v>P_163A3AB9_001B1B0748hr28</v>
      </c>
      <c r="F1781" t="s">
        <v>165</v>
      </c>
      <c r="G1781">
        <f t="shared" si="245"/>
        <v>17.195325935872972</v>
      </c>
      <c r="H1781" s="3">
        <f t="shared" si="246"/>
        <v>9.6324043316763655E-2</v>
      </c>
      <c r="I1781">
        <f t="shared" si="247"/>
        <v>14.186135135242692</v>
      </c>
      <c r="J1781">
        <f t="shared" si="250"/>
        <v>-9.4107832414454986</v>
      </c>
      <c r="K1781" s="3">
        <f t="shared" si="248"/>
        <v>-1.1740830405938263E-2</v>
      </c>
      <c r="L1781">
        <f t="shared" si="251"/>
        <v>414.65105601469236</v>
      </c>
      <c r="N1781" t="s">
        <v>162</v>
      </c>
      <c r="O1781" s="1">
        <v>43693.436805555553</v>
      </c>
      <c r="P1781" t="s">
        <v>157</v>
      </c>
      <c r="Q1781">
        <v>4</v>
      </c>
      <c r="R1781" t="s">
        <v>169</v>
      </c>
      <c r="S1781">
        <v>12</v>
      </c>
      <c r="T1781">
        <v>28</v>
      </c>
      <c r="U1781">
        <v>1</v>
      </c>
      <c r="V1781">
        <v>5</v>
      </c>
      <c r="W1781">
        <v>400</v>
      </c>
      <c r="X1781">
        <v>348.48</v>
      </c>
      <c r="Y1781">
        <v>361.24400000000003</v>
      </c>
      <c r="Z1781">
        <v>3.5840800000000002</v>
      </c>
      <c r="AA1781">
        <v>209.64599999999999</v>
      </c>
      <c r="AB1781">
        <v>41</v>
      </c>
      <c r="AC1781">
        <v>45</v>
      </c>
      <c r="AE1781">
        <v>60</v>
      </c>
      <c r="AG1781">
        <v>13765.3</v>
      </c>
      <c r="AH1781">
        <v>1504.38</v>
      </c>
      <c r="AI1781">
        <v>11.992100000000001</v>
      </c>
      <c r="AJ1781">
        <v>0.55092699999999994</v>
      </c>
      <c r="AK1781">
        <v>1328.46</v>
      </c>
      <c r="AL1781">
        <v>0.48650300000000002</v>
      </c>
      <c r="AM1781">
        <v>1.3960699999999999</v>
      </c>
      <c r="AN1781">
        <v>3.8121499999999999</v>
      </c>
      <c r="AO1781">
        <v>110.77800000000001</v>
      </c>
      <c r="AP1781">
        <v>13112.4</v>
      </c>
      <c r="AQ1781">
        <v>175.917</v>
      </c>
      <c r="AR1781">
        <v>6.4423599999999998E-2</v>
      </c>
      <c r="AS1781">
        <v>0.61618099999999998</v>
      </c>
      <c r="AT1781">
        <v>12902.4</v>
      </c>
      <c r="AU1781">
        <v>0.161636</v>
      </c>
      <c r="AV1781">
        <v>13765.3</v>
      </c>
      <c r="AW1781">
        <v>7052.54</v>
      </c>
      <c r="AX1781">
        <v>49.025599999999997</v>
      </c>
      <c r="AY1781">
        <v>12902.4</v>
      </c>
      <c r="AZ1781">
        <v>0.38125999999999999</v>
      </c>
      <c r="BA1781">
        <v>2.6503199999999998E-3</v>
      </c>
      <c r="BB1781">
        <v>6.2886600000000001</v>
      </c>
      <c r="BC1781">
        <v>23.973299999999998</v>
      </c>
    </row>
    <row r="1782" spans="1:56" x14ac:dyDescent="0.35">
      <c r="A1782" t="str">
        <f t="shared" si="249"/>
        <v/>
      </c>
      <c r="B1782" t="str">
        <f>IFERROR(VLOOKUP(R1782,#REF!,3,FALSE),"")</f>
        <v/>
      </c>
      <c r="C1782" t="str">
        <f>IFERROR(VLOOKUP(R1782,#REF!,3,FALSE),"normal")</f>
        <v>normal</v>
      </c>
      <c r="D1782">
        <f t="shared" si="243"/>
        <v>-2389.910923737441</v>
      </c>
      <c r="E1782" t="str">
        <f t="shared" si="244"/>
        <v>P_163A3AB9_001B200748hr7</v>
      </c>
      <c r="F1782" t="s">
        <v>165</v>
      </c>
      <c r="G1782">
        <f t="shared" si="245"/>
        <v>-60.682507755772292</v>
      </c>
      <c r="H1782" s="3">
        <f t="shared" si="246"/>
        <v>0.63092478323617318</v>
      </c>
      <c r="I1782">
        <f t="shared" si="247"/>
        <v>-1955.3027644148444</v>
      </c>
      <c r="J1782">
        <f t="shared" si="250"/>
        <v>191.68750226473762</v>
      </c>
      <c r="K1782" s="4">
        <f t="shared" si="248"/>
        <v>3.1103357883840603</v>
      </c>
      <c r="L1782">
        <f t="shared" si="251"/>
        <v>301.46162528216712</v>
      </c>
      <c r="N1782" t="s">
        <v>162</v>
      </c>
      <c r="O1782" s="1">
        <v>43693.436805555553</v>
      </c>
      <c r="P1782" t="s">
        <v>157</v>
      </c>
      <c r="Q1782">
        <v>5</v>
      </c>
      <c r="R1782" s="6" t="s">
        <v>170</v>
      </c>
      <c r="S1782">
        <v>12</v>
      </c>
      <c r="T1782">
        <v>7</v>
      </c>
      <c r="U1782">
        <v>2051</v>
      </c>
      <c r="V1782">
        <v>5</v>
      </c>
      <c r="W1782">
        <v>30</v>
      </c>
      <c r="X1782">
        <v>26.58</v>
      </c>
      <c r="Y1782">
        <v>267.09500000000003</v>
      </c>
      <c r="Z1782">
        <v>-5.5193999999999998E-3</v>
      </c>
      <c r="AA1782">
        <v>178.89099999999999</v>
      </c>
      <c r="AB1782">
        <v>23</v>
      </c>
      <c r="AC1782">
        <v>29</v>
      </c>
      <c r="AE1782">
        <v>50</v>
      </c>
      <c r="AG1782">
        <v>1481.26</v>
      </c>
      <c r="AH1782">
        <v>177.417</v>
      </c>
      <c r="AI1782">
        <v>0.50361</v>
      </c>
      <c r="AJ1782">
        <v>6.49729E-2</v>
      </c>
      <c r="AK1782">
        <v>-0.41666700000000001</v>
      </c>
      <c r="AL1782">
        <v>-1.5259E-4</v>
      </c>
      <c r="AM1782">
        <v>-5.74079E-3</v>
      </c>
      <c r="AN1782">
        <v>-1.56759E-2</v>
      </c>
      <c r="AO1782">
        <v>-0.82735999999999998</v>
      </c>
      <c r="AP1782">
        <v>1142.72</v>
      </c>
      <c r="AQ1782">
        <v>177.833</v>
      </c>
      <c r="AR1782">
        <v>6.5125500000000003E-2</v>
      </c>
      <c r="AS1782">
        <v>-1.89444E-2</v>
      </c>
      <c r="AT1782">
        <v>932.72</v>
      </c>
      <c r="AU1782">
        <v>1.2084999999999999</v>
      </c>
      <c r="AV1782">
        <v>1481.27</v>
      </c>
      <c r="AW1782">
        <v>3.9628999999999999</v>
      </c>
      <c r="AX1782">
        <v>1.5269400000000001E-4</v>
      </c>
      <c r="AY1782">
        <v>932.74</v>
      </c>
      <c r="AZ1782">
        <v>2.14234E-4</v>
      </c>
      <c r="BA1782" s="2">
        <v>8.2546299999999996E-9</v>
      </c>
      <c r="BB1782">
        <v>8.9732400000000005</v>
      </c>
      <c r="BC1782">
        <v>-0.14066400000000001</v>
      </c>
      <c r="BD1782">
        <v>0</v>
      </c>
    </row>
    <row r="1783" spans="1:56" x14ac:dyDescent="0.35">
      <c r="A1783" t="str">
        <f t="shared" si="249"/>
        <v/>
      </c>
      <c r="B1783" t="str">
        <f>IFERROR(VLOOKUP(R1783,#REF!,3,FALSE),"")</f>
        <v/>
      </c>
      <c r="C1783" t="str">
        <f>IFERROR(VLOOKUP(R1783,#REF!,3,FALSE),"normal")</f>
        <v>normal</v>
      </c>
      <c r="D1783">
        <f t="shared" si="243"/>
        <v>-3363.3351317976303</v>
      </c>
      <c r="E1783" t="str">
        <f t="shared" si="244"/>
        <v>P_163A3AB9_001B200748hr8</v>
      </c>
      <c r="F1783" t="s">
        <v>165</v>
      </c>
      <c r="G1783">
        <f t="shared" si="245"/>
        <v>-141.87223528474621</v>
      </c>
      <c r="H1783" s="3">
        <f t="shared" si="246"/>
        <v>0.48606517089759432</v>
      </c>
      <c r="I1783">
        <f t="shared" si="247"/>
        <v>-2742.8498985929705</v>
      </c>
      <c r="J1783">
        <f t="shared" si="250"/>
        <v>214.50094805999009</v>
      </c>
      <c r="K1783" s="4">
        <f t="shared" si="248"/>
        <v>4.2059067890489006</v>
      </c>
      <c r="L1783">
        <f t="shared" si="251"/>
        <v>325.84099055066798</v>
      </c>
      <c r="N1783" t="s">
        <v>162</v>
      </c>
      <c r="O1783" s="1">
        <v>43693.436805555553</v>
      </c>
      <c r="P1783" t="s">
        <v>157</v>
      </c>
      <c r="Q1783">
        <v>5</v>
      </c>
      <c r="R1783" s="6" t="s">
        <v>170</v>
      </c>
      <c r="S1783">
        <v>12</v>
      </c>
      <c r="T1783">
        <v>8</v>
      </c>
      <c r="U1783">
        <v>3</v>
      </c>
      <c r="V1783">
        <v>5</v>
      </c>
      <c r="W1783">
        <v>70</v>
      </c>
      <c r="X1783">
        <v>61.38</v>
      </c>
      <c r="Y1783">
        <v>285.71600000000001</v>
      </c>
      <c r="Z1783">
        <v>-5.2633799999999998E-3</v>
      </c>
      <c r="AA1783">
        <v>178.96199999999999</v>
      </c>
      <c r="AB1783">
        <v>23</v>
      </c>
      <c r="AC1783">
        <v>29</v>
      </c>
      <c r="AE1783">
        <v>50</v>
      </c>
      <c r="AG1783">
        <v>1792.71</v>
      </c>
      <c r="AH1783">
        <v>177.458</v>
      </c>
      <c r="AI1783">
        <v>0.50897700000000001</v>
      </c>
      <c r="AJ1783">
        <v>6.4988199999999996E-2</v>
      </c>
      <c r="AK1783">
        <v>-0.375</v>
      </c>
      <c r="AL1783">
        <v>-1.37331E-4</v>
      </c>
      <c r="AM1783">
        <v>-2.2373900000000001E-3</v>
      </c>
      <c r="AN1783">
        <v>-6.1094799999999996E-3</v>
      </c>
      <c r="AO1783">
        <v>-0.73677099999999995</v>
      </c>
      <c r="AP1783">
        <v>1142.72</v>
      </c>
      <c r="AQ1783">
        <v>177.833</v>
      </c>
      <c r="AR1783">
        <v>6.5125500000000003E-2</v>
      </c>
      <c r="AS1783">
        <v>-1.89444E-2</v>
      </c>
      <c r="AT1783">
        <v>932.72</v>
      </c>
      <c r="AU1783">
        <v>3.1008100000000001</v>
      </c>
      <c r="AV1783">
        <v>1792.73</v>
      </c>
      <c r="AW1783">
        <v>4.0903499999999999</v>
      </c>
      <c r="AX1783">
        <v>1.5269400000000001E-4</v>
      </c>
      <c r="AY1783">
        <v>932.74</v>
      </c>
      <c r="AZ1783">
        <v>2.2112400000000001E-4</v>
      </c>
      <c r="BA1783" s="2">
        <v>8.2546299999999996E-9</v>
      </c>
      <c r="BB1783">
        <v>-13.166399999999999</v>
      </c>
      <c r="BC1783">
        <v>8.0439999999999998E-2</v>
      </c>
    </row>
    <row r="1784" spans="1:56" x14ac:dyDescent="0.35">
      <c r="A1784" t="str">
        <f t="shared" si="249"/>
        <v/>
      </c>
      <c r="B1784" t="str">
        <f>IFERROR(VLOOKUP(R1784,#REF!,3,FALSE),"")</f>
        <v/>
      </c>
      <c r="C1784" t="str">
        <f>IFERROR(VLOOKUP(R1784,#REF!,3,FALSE),"normal")</f>
        <v>normal</v>
      </c>
      <c r="D1784">
        <f t="shared" si="243"/>
        <v>-3006.5158057309859</v>
      </c>
      <c r="E1784" t="str">
        <f t="shared" si="244"/>
        <v>P_163A3AB9_001B200748hr9</v>
      </c>
      <c r="F1784" t="s">
        <v>165</v>
      </c>
      <c r="G1784">
        <f t="shared" si="245"/>
        <v>-304.25270067005135</v>
      </c>
      <c r="H1784" s="3">
        <f t="shared" si="246"/>
        <v>0.16159009070604854</v>
      </c>
      <c r="I1784">
        <f t="shared" si="247"/>
        <v>-2444.190971537223</v>
      </c>
      <c r="J1784">
        <f t="shared" si="250"/>
        <v>234.39661646705545</v>
      </c>
      <c r="K1784" s="4">
        <f t="shared" si="248"/>
        <v>3.5787559046567607</v>
      </c>
      <c r="L1784">
        <f t="shared" si="251"/>
        <v>334.43197434722862</v>
      </c>
      <c r="N1784" t="s">
        <v>162</v>
      </c>
      <c r="O1784" s="1">
        <v>43693.436805555553</v>
      </c>
      <c r="P1784" t="s">
        <v>157</v>
      </c>
      <c r="Q1784">
        <v>5</v>
      </c>
      <c r="R1784" s="6" t="s">
        <v>170</v>
      </c>
      <c r="S1784">
        <v>12</v>
      </c>
      <c r="T1784">
        <v>9</v>
      </c>
      <c r="U1784">
        <v>1</v>
      </c>
      <c r="V1784">
        <v>5</v>
      </c>
      <c r="W1784">
        <v>150</v>
      </c>
      <c r="X1784">
        <v>130.97999999999999</v>
      </c>
      <c r="Y1784">
        <v>292.02600000000001</v>
      </c>
      <c r="Z1784">
        <v>-5.0597999999999997E-3</v>
      </c>
      <c r="AA1784">
        <v>179.01900000000001</v>
      </c>
      <c r="AB1784">
        <v>23</v>
      </c>
      <c r="AC1784">
        <v>29</v>
      </c>
      <c r="AE1784">
        <v>50</v>
      </c>
      <c r="AG1784">
        <v>2104.12</v>
      </c>
      <c r="AH1784">
        <v>177.542</v>
      </c>
      <c r="AI1784">
        <v>0.50897700000000001</v>
      </c>
      <c r="AJ1784">
        <v>6.5018699999999999E-2</v>
      </c>
      <c r="AK1784">
        <v>-0.29166700000000001</v>
      </c>
      <c r="AL1784">
        <v>-1.06813E-4</v>
      </c>
      <c r="AM1784">
        <v>-8.1549200000000002E-4</v>
      </c>
      <c r="AN1784">
        <v>-2.2268000000000001E-3</v>
      </c>
      <c r="AO1784">
        <v>-0.573044</v>
      </c>
      <c r="AP1784">
        <v>1142.72</v>
      </c>
      <c r="AQ1784">
        <v>177.833</v>
      </c>
      <c r="AR1784">
        <v>6.5125500000000003E-2</v>
      </c>
      <c r="AS1784">
        <v>-1.89444E-2</v>
      </c>
      <c r="AT1784">
        <v>932.72</v>
      </c>
      <c r="AU1784">
        <v>8.5074299999999994</v>
      </c>
      <c r="AV1784">
        <v>2104.14</v>
      </c>
      <c r="AW1784">
        <v>4.1924299999999999</v>
      </c>
      <c r="AX1784">
        <v>1.5269400000000001E-4</v>
      </c>
      <c r="AY1784">
        <v>932.74</v>
      </c>
      <c r="AZ1784">
        <v>2.2664199999999999E-4</v>
      </c>
      <c r="BA1784" s="2">
        <v>8.2546299999999996E-9</v>
      </c>
      <c r="BB1784">
        <v>-144.50700000000001</v>
      </c>
      <c r="BC1784">
        <v>0.32179000000000002</v>
      </c>
    </row>
    <row r="1785" spans="1:56" x14ac:dyDescent="0.35">
      <c r="A1785" t="str">
        <f t="shared" si="249"/>
        <v/>
      </c>
      <c r="B1785" t="str">
        <f>IFERROR(VLOOKUP(R1785,#REF!,3,FALSE),"")</f>
        <v/>
      </c>
      <c r="C1785" t="str">
        <f>IFERROR(VLOOKUP(R1785,#REF!,3,FALSE),"normal")</f>
        <v>normal</v>
      </c>
      <c r="D1785">
        <f t="shared" si="243"/>
        <v>-5518.822578418486</v>
      </c>
      <c r="E1785" t="str">
        <f t="shared" si="244"/>
        <v>P_163A3AB9_001B200748hr10</v>
      </c>
      <c r="F1785" t="s">
        <v>165</v>
      </c>
      <c r="G1785">
        <f t="shared" si="245"/>
        <v>-811.68892857824562</v>
      </c>
      <c r="H1785" s="3">
        <f t="shared" si="246"/>
        <v>1.4959092550018049</v>
      </c>
      <c r="I1785">
        <f t="shared" si="247"/>
        <v>-4539.9826853470777</v>
      </c>
      <c r="J1785">
        <f t="shared" si="250"/>
        <v>243.13788530322066</v>
      </c>
      <c r="K1785" s="4">
        <f t="shared" si="248"/>
        <v>6.6588410012542623</v>
      </c>
      <c r="L1785">
        <f t="shared" si="251"/>
        <v>423.0934343434343</v>
      </c>
      <c r="N1785" t="s">
        <v>162</v>
      </c>
      <c r="O1785" s="1">
        <v>43693.436805555553</v>
      </c>
      <c r="P1785" t="s">
        <v>157</v>
      </c>
      <c r="Q1785">
        <v>5</v>
      </c>
      <c r="R1785" s="6" t="s">
        <v>170</v>
      </c>
      <c r="S1785">
        <v>12</v>
      </c>
      <c r="T1785">
        <v>10</v>
      </c>
      <c r="U1785">
        <v>3</v>
      </c>
      <c r="V1785">
        <v>5</v>
      </c>
      <c r="W1785">
        <v>400</v>
      </c>
      <c r="X1785">
        <v>348.48</v>
      </c>
      <c r="Y1785">
        <v>368.59899999999999</v>
      </c>
      <c r="Z1785">
        <v>-4.9766000000000003E-3</v>
      </c>
      <c r="AA1785">
        <v>179.04300000000001</v>
      </c>
      <c r="AB1785">
        <v>23</v>
      </c>
      <c r="AC1785">
        <v>29</v>
      </c>
      <c r="AE1785">
        <v>50</v>
      </c>
      <c r="AG1785">
        <v>2415.7399999999998</v>
      </c>
      <c r="AH1785">
        <v>177.208</v>
      </c>
      <c r="AI1785">
        <v>0.41485100000000003</v>
      </c>
      <c r="AJ1785">
        <v>6.4896599999999999E-2</v>
      </c>
      <c r="AK1785">
        <v>-0.625</v>
      </c>
      <c r="AL1785">
        <v>-2.2888499999999999E-4</v>
      </c>
      <c r="AM1785">
        <v>-6.5681099999999998E-4</v>
      </c>
      <c r="AN1785">
        <v>-1.7935E-3</v>
      </c>
      <c r="AO1785">
        <v>-1.5065599999999999</v>
      </c>
      <c r="AP1785">
        <v>1142.72</v>
      </c>
      <c r="AQ1785">
        <v>177.833</v>
      </c>
      <c r="AR1785">
        <v>6.5125500000000003E-2</v>
      </c>
      <c r="AS1785">
        <v>-1.89444E-2</v>
      </c>
      <c r="AT1785">
        <v>932.72</v>
      </c>
      <c r="AU1785">
        <v>10.562799999999999</v>
      </c>
      <c r="AV1785">
        <v>2415.75</v>
      </c>
      <c r="AW1785">
        <v>4.2343299999999999</v>
      </c>
      <c r="AX1785">
        <v>1.5269400000000001E-4</v>
      </c>
      <c r="AY1785">
        <v>932.74</v>
      </c>
      <c r="AZ1785">
        <v>2.28908E-4</v>
      </c>
      <c r="BA1785" s="2">
        <v>8.2546299999999996E-9</v>
      </c>
      <c r="BB1785">
        <v>11.2873</v>
      </c>
      <c r="BC1785">
        <v>-2.0243799999999999E-2</v>
      </c>
    </row>
    <row r="1786" spans="1:56" x14ac:dyDescent="0.35">
      <c r="A1786" t="str">
        <f t="shared" si="249"/>
        <v/>
      </c>
      <c r="B1786" t="str">
        <f>IFERROR(VLOOKUP(R1786,#REF!,3,FALSE),"")</f>
        <v/>
      </c>
      <c r="C1786" t="str">
        <f>IFERROR(VLOOKUP(R1786,#REF!,3,FALSE),"normal")</f>
        <v>normal</v>
      </c>
      <c r="D1786" t="str">
        <f t="shared" si="243"/>
        <v/>
      </c>
      <c r="E1786" t="str">
        <f t="shared" si="244"/>
        <v>P_163A3AB9_001B200748hr16</v>
      </c>
      <c r="F1786" t="s">
        <v>165</v>
      </c>
      <c r="G1786" t="str">
        <f t="shared" si="245"/>
        <v/>
      </c>
      <c r="H1786" s="3" t="str">
        <f t="shared" si="246"/>
        <v/>
      </c>
      <c r="I1786">
        <f t="shared" si="247"/>
        <v>-199.24353908177025</v>
      </c>
      <c r="J1786">
        <f t="shared" si="250"/>
        <v>245.54772116013564</v>
      </c>
      <c r="K1786" s="3">
        <f t="shared" si="248"/>
        <v>0.45068595712372544</v>
      </c>
      <c r="L1786" t="str">
        <f t="shared" si="251"/>
        <v/>
      </c>
      <c r="N1786" t="s">
        <v>162</v>
      </c>
      <c r="O1786" s="1">
        <v>43693.436805555553</v>
      </c>
      <c r="P1786" t="s">
        <v>157</v>
      </c>
      <c r="Q1786">
        <v>5</v>
      </c>
      <c r="R1786" s="6" t="s">
        <v>170</v>
      </c>
      <c r="S1786">
        <v>12</v>
      </c>
      <c r="T1786">
        <v>16</v>
      </c>
      <c r="U1786">
        <v>144</v>
      </c>
      <c r="V1786">
        <v>20</v>
      </c>
      <c r="W1786">
        <v>0</v>
      </c>
      <c r="X1786">
        <v>0</v>
      </c>
      <c r="Y1786">
        <v>245.44499999999999</v>
      </c>
      <c r="Z1786">
        <v>-6.8785000000000001E-3</v>
      </c>
      <c r="AA1786">
        <v>178.52199999999999</v>
      </c>
      <c r="AB1786">
        <v>23</v>
      </c>
      <c r="AC1786">
        <v>29</v>
      </c>
      <c r="AE1786">
        <v>20</v>
      </c>
      <c r="AG1786">
        <v>5645.68</v>
      </c>
      <c r="AH1786">
        <v>176.833</v>
      </c>
      <c r="AI1786">
        <v>0.380693</v>
      </c>
      <c r="AJ1786">
        <v>6.4759300000000006E-2</v>
      </c>
      <c r="AK1786">
        <v>0</v>
      </c>
      <c r="AL1786">
        <v>0</v>
      </c>
      <c r="AO1786">
        <v>0</v>
      </c>
      <c r="AP1786">
        <v>5615.68</v>
      </c>
      <c r="AQ1786">
        <v>176.833</v>
      </c>
      <c r="AR1786">
        <v>6.4759300000000006E-2</v>
      </c>
      <c r="AS1786">
        <v>1.6015399999999999E-2</v>
      </c>
      <c r="AT1786">
        <v>5405.68</v>
      </c>
      <c r="AV1786">
        <v>5645.7</v>
      </c>
      <c r="AW1786">
        <v>3.3027700000000002</v>
      </c>
      <c r="AX1786">
        <v>-1.8978499999999999E-2</v>
      </c>
      <c r="AY1786">
        <v>5405.7</v>
      </c>
      <c r="AZ1786">
        <v>1.78548E-4</v>
      </c>
      <c r="BA1786" s="2">
        <v>-1.0259800000000001E-6</v>
      </c>
      <c r="BC1786">
        <v>-0.20110700000000001</v>
      </c>
    </row>
    <row r="1787" spans="1:56" x14ac:dyDescent="0.35">
      <c r="A1787" t="str">
        <f t="shared" si="249"/>
        <v/>
      </c>
      <c r="B1787" t="str">
        <f>IFERROR(VLOOKUP(R1787,#REF!,3,FALSE),"")</f>
        <v/>
      </c>
      <c r="C1787" t="str">
        <f>IFERROR(VLOOKUP(R1787,#REF!,3,FALSE),"normal")</f>
        <v>normal</v>
      </c>
      <c r="D1787">
        <f t="shared" si="243"/>
        <v>-321.09864549252904</v>
      </c>
      <c r="E1787" t="str">
        <f t="shared" si="244"/>
        <v>P_163A3AB9_001B200748hr17</v>
      </c>
      <c r="F1787" t="s">
        <v>165</v>
      </c>
      <c r="G1787" t="str">
        <f t="shared" si="245"/>
        <v/>
      </c>
      <c r="H1787" s="3" t="str">
        <f t="shared" si="246"/>
        <v/>
      </c>
      <c r="I1787">
        <f t="shared" si="247"/>
        <v>-261.57958210789633</v>
      </c>
      <c r="J1787">
        <f t="shared" si="250"/>
        <v>202.64341814976592</v>
      </c>
      <c r="K1787" s="4">
        <f t="shared" si="248"/>
        <v>0.6262376934352718</v>
      </c>
      <c r="L1787">
        <f t="shared" si="251"/>
        <v>212.9374713696748</v>
      </c>
      <c r="N1787" t="s">
        <v>162</v>
      </c>
      <c r="O1787" s="1">
        <v>43693.436805555553</v>
      </c>
      <c r="P1787" t="s">
        <v>157</v>
      </c>
      <c r="Q1787">
        <v>5</v>
      </c>
      <c r="R1787" s="6" t="s">
        <v>170</v>
      </c>
      <c r="S1787">
        <v>12</v>
      </c>
      <c r="T1787">
        <v>17</v>
      </c>
      <c r="U1787">
        <v>1</v>
      </c>
      <c r="V1787">
        <v>5</v>
      </c>
      <c r="W1787">
        <v>150</v>
      </c>
      <c r="X1787">
        <v>130.97999999999999</v>
      </c>
      <c r="Y1787">
        <v>185.93700000000001</v>
      </c>
      <c r="Z1787">
        <v>-7.5107300000000002E-3</v>
      </c>
      <c r="AA1787">
        <v>178.35499999999999</v>
      </c>
      <c r="AB1787">
        <v>23</v>
      </c>
      <c r="AC1787">
        <v>29</v>
      </c>
      <c r="AE1787">
        <v>20</v>
      </c>
      <c r="AG1787">
        <v>5955.05</v>
      </c>
      <c r="AH1787">
        <v>176.958</v>
      </c>
      <c r="AI1787">
        <v>0.204124</v>
      </c>
      <c r="AJ1787">
        <v>6.4805100000000004E-2</v>
      </c>
      <c r="AK1787">
        <v>0.125</v>
      </c>
      <c r="AL1787" s="2">
        <v>4.5777099999999999E-5</v>
      </c>
      <c r="AM1787">
        <v>3.4949699999999999E-4</v>
      </c>
      <c r="AN1787">
        <v>9.5434399999999998E-4</v>
      </c>
      <c r="AO1787">
        <v>0.61237200000000003</v>
      </c>
      <c r="AP1787">
        <v>5615.68</v>
      </c>
      <c r="AQ1787">
        <v>176.833</v>
      </c>
      <c r="AR1787">
        <v>6.4759300000000006E-2</v>
      </c>
      <c r="AS1787">
        <v>1.6015399999999999E-2</v>
      </c>
      <c r="AT1787">
        <v>5405.68</v>
      </c>
      <c r="AU1787">
        <v>16.781600000000001</v>
      </c>
      <c r="AV1787">
        <v>5955.07</v>
      </c>
      <c r="AW1787">
        <v>3.00461</v>
      </c>
      <c r="AX1787">
        <v>-1.8978499999999999E-2</v>
      </c>
      <c r="AY1787">
        <v>5405.7</v>
      </c>
      <c r="AZ1787">
        <v>1.6242900000000001E-4</v>
      </c>
      <c r="BA1787" s="2">
        <v>-1.0259800000000001E-6</v>
      </c>
      <c r="BB1787">
        <v>-4.1423099999999997E-2</v>
      </c>
      <c r="BC1787" s="2">
        <v>-3.95319E-5</v>
      </c>
    </row>
    <row r="1788" spans="1:56" x14ac:dyDescent="0.35">
      <c r="A1788" t="str">
        <f t="shared" si="249"/>
        <v/>
      </c>
      <c r="B1788" t="str">
        <f>IFERROR(VLOOKUP(R1788,#REF!,3,FALSE),"")</f>
        <v/>
      </c>
      <c r="C1788" t="str">
        <f>IFERROR(VLOOKUP(R1788,#REF!,3,FALSE),"normal")</f>
        <v>normal</v>
      </c>
      <c r="D1788">
        <f t="shared" si="243"/>
        <v>-246.75821540956136</v>
      </c>
      <c r="E1788" t="str">
        <f t="shared" si="244"/>
        <v>P_163A3AB9_001B200748hr18</v>
      </c>
      <c r="F1788" t="s">
        <v>165</v>
      </c>
      <c r="G1788" t="str">
        <f t="shared" si="245"/>
        <v/>
      </c>
      <c r="H1788" s="3" t="str">
        <f t="shared" si="246"/>
        <v/>
      </c>
      <c r="I1788">
        <f t="shared" si="247"/>
        <v>-208.88726275447189</v>
      </c>
      <c r="J1788">
        <f t="shared" si="250"/>
        <v>193.84983952525195</v>
      </c>
      <c r="K1788" s="4">
        <f t="shared" si="248"/>
        <v>0.52102498281363618</v>
      </c>
      <c r="L1788">
        <f t="shared" si="251"/>
        <v>216.22933884297518</v>
      </c>
      <c r="N1788" t="s">
        <v>162</v>
      </c>
      <c r="O1788" s="1">
        <v>43693.436805555553</v>
      </c>
      <c r="P1788" t="s">
        <v>157</v>
      </c>
      <c r="Q1788">
        <v>5</v>
      </c>
      <c r="R1788" s="6" t="s">
        <v>170</v>
      </c>
      <c r="S1788">
        <v>12</v>
      </c>
      <c r="T1788">
        <v>18</v>
      </c>
      <c r="U1788">
        <v>1</v>
      </c>
      <c r="V1788">
        <v>5</v>
      </c>
      <c r="W1788">
        <v>400</v>
      </c>
      <c r="X1788">
        <v>348.48</v>
      </c>
      <c r="Y1788">
        <v>188.37899999999999</v>
      </c>
      <c r="Z1788">
        <v>-7.6554099999999996E-3</v>
      </c>
      <c r="AA1788">
        <v>178.31700000000001</v>
      </c>
      <c r="AB1788">
        <v>23</v>
      </c>
      <c r="AC1788">
        <v>29</v>
      </c>
      <c r="AE1788">
        <v>20</v>
      </c>
      <c r="AG1788">
        <v>6266.03</v>
      </c>
      <c r="AH1788">
        <v>176.875</v>
      </c>
      <c r="AI1788">
        <v>0.33783200000000002</v>
      </c>
      <c r="AJ1788">
        <v>6.4774600000000002E-2</v>
      </c>
      <c r="AK1788">
        <v>4.1666700000000001E-2</v>
      </c>
      <c r="AL1788" s="2">
        <v>1.5259000000000001E-5</v>
      </c>
      <c r="AM1788" s="2">
        <v>4.37874E-5</v>
      </c>
      <c r="AN1788">
        <v>1.19567E-4</v>
      </c>
      <c r="AO1788">
        <v>0.123335</v>
      </c>
      <c r="AP1788">
        <v>5615.68</v>
      </c>
      <c r="AQ1788">
        <v>176.833</v>
      </c>
      <c r="AR1788">
        <v>6.4759300000000006E-2</v>
      </c>
      <c r="AS1788">
        <v>1.6015399999999999E-2</v>
      </c>
      <c r="AT1788">
        <v>5405.68</v>
      </c>
      <c r="AU1788">
        <v>133.94499999999999</v>
      </c>
      <c r="AV1788">
        <v>6266.04</v>
      </c>
      <c r="AW1788">
        <v>2.9371399999999999</v>
      </c>
      <c r="AX1788">
        <v>-1.8978499999999999E-2</v>
      </c>
      <c r="AY1788">
        <v>5405.7</v>
      </c>
      <c r="AZ1788">
        <v>1.58782E-4</v>
      </c>
      <c r="BA1788" s="2">
        <v>-1.0259800000000001E-6</v>
      </c>
      <c r="BB1788">
        <v>-1011.69</v>
      </c>
      <c r="BC1788">
        <v>-0.120964</v>
      </c>
    </row>
    <row r="1789" spans="1:56" x14ac:dyDescent="0.35">
      <c r="A1789" t="str">
        <f t="shared" si="249"/>
        <v/>
      </c>
      <c r="B1789" t="str">
        <f>IFERROR(VLOOKUP(R1789,#REF!,3,FALSE),"")</f>
        <v/>
      </c>
      <c r="C1789" t="str">
        <f>IFERROR(VLOOKUP(R1789,#REF!,3,FALSE),"normal")</f>
        <v>normal</v>
      </c>
      <c r="D1789" t="str">
        <f t="shared" si="243"/>
        <v/>
      </c>
      <c r="E1789" t="str">
        <f t="shared" si="244"/>
        <v>P_163A3AB9_001B200748hr26</v>
      </c>
      <c r="F1789" t="s">
        <v>165</v>
      </c>
      <c r="G1789" t="str">
        <f t="shared" si="245"/>
        <v/>
      </c>
      <c r="H1789" s="3" t="str">
        <f t="shared" si="246"/>
        <v/>
      </c>
      <c r="I1789">
        <f t="shared" si="247"/>
        <v>1942.6039024813981</v>
      </c>
      <c r="J1789">
        <f t="shared" si="250"/>
        <v>518.58887540382079</v>
      </c>
      <c r="K1789" s="4">
        <f t="shared" si="248"/>
        <v>-1.9192981794221207</v>
      </c>
      <c r="L1789" t="str">
        <f t="shared" si="251"/>
        <v/>
      </c>
      <c r="N1789" t="s">
        <v>162</v>
      </c>
      <c r="O1789" s="1">
        <v>43693.436805555553</v>
      </c>
      <c r="P1789" t="s">
        <v>157</v>
      </c>
      <c r="Q1789">
        <v>5</v>
      </c>
      <c r="R1789" s="6" t="s">
        <v>170</v>
      </c>
      <c r="S1789">
        <v>12</v>
      </c>
      <c r="T1789">
        <v>26</v>
      </c>
      <c r="U1789">
        <v>272</v>
      </c>
      <c r="V1789">
        <v>30</v>
      </c>
      <c r="W1789">
        <v>0</v>
      </c>
      <c r="X1789">
        <v>0</v>
      </c>
      <c r="Y1789">
        <v>518.62300000000005</v>
      </c>
      <c r="Z1789">
        <v>-6.8223600000000004E-3</v>
      </c>
      <c r="AA1789">
        <v>212.41300000000001</v>
      </c>
      <c r="AB1789">
        <v>41</v>
      </c>
      <c r="AC1789">
        <v>44</v>
      </c>
      <c r="AE1789">
        <v>60</v>
      </c>
      <c r="AG1789">
        <v>13142.8</v>
      </c>
      <c r="AH1789">
        <v>208.875</v>
      </c>
      <c r="AI1789">
        <v>0.33783200000000002</v>
      </c>
      <c r="AJ1789">
        <v>7.6493500000000006E-2</v>
      </c>
      <c r="AK1789">
        <v>0</v>
      </c>
      <c r="AL1789">
        <v>0</v>
      </c>
      <c r="AO1789">
        <v>0</v>
      </c>
      <c r="AP1789">
        <v>13112.8</v>
      </c>
      <c r="AQ1789">
        <v>208.875</v>
      </c>
      <c r="AR1789">
        <v>7.6493500000000006E-2</v>
      </c>
      <c r="AS1789">
        <v>0.22575600000000001</v>
      </c>
      <c r="AT1789">
        <v>12902.8</v>
      </c>
      <c r="AV1789">
        <v>13142.8</v>
      </c>
      <c r="AW1789">
        <v>9.0584399999999992</v>
      </c>
      <c r="AX1789">
        <v>0.12515599999999999</v>
      </c>
      <c r="AY1789">
        <v>12902.8</v>
      </c>
      <c r="AZ1789">
        <v>4.8969900000000002E-4</v>
      </c>
      <c r="BA1789" s="2">
        <v>6.7659400000000001E-6</v>
      </c>
      <c r="BC1789">
        <v>-6.0218500000000001E-2</v>
      </c>
    </row>
    <row r="1790" spans="1:56" x14ac:dyDescent="0.35">
      <c r="A1790" t="str">
        <f t="shared" si="249"/>
        <v/>
      </c>
      <c r="B1790" t="str">
        <f>IFERROR(VLOOKUP(R1790,#REF!,3,FALSE),"")</f>
        <v/>
      </c>
      <c r="C1790" t="str">
        <f>IFERROR(VLOOKUP(R1790,#REF!,3,FALSE),"normal")</f>
        <v>normal</v>
      </c>
      <c r="D1790">
        <f t="shared" si="243"/>
        <v>2292.0617883385021</v>
      </c>
      <c r="E1790" t="str">
        <f t="shared" si="244"/>
        <v>P_163A3AB9_001B200748hr27</v>
      </c>
      <c r="F1790" t="s">
        <v>165</v>
      </c>
      <c r="G1790">
        <f t="shared" si="245"/>
        <v>-153.43314196084319</v>
      </c>
      <c r="H1790" s="3">
        <f t="shared" si="246"/>
        <v>-0.82429743507244335</v>
      </c>
      <c r="I1790">
        <f t="shared" si="247"/>
        <v>2113.3291387812878</v>
      </c>
      <c r="J1790">
        <f t="shared" si="250"/>
        <v>667.55906635728729</v>
      </c>
      <c r="K1790" s="4">
        <f t="shared" si="248"/>
        <v>-1.778413717878363</v>
      </c>
      <c r="L1790">
        <f t="shared" si="251"/>
        <v>739.60032065964265</v>
      </c>
      <c r="N1790" t="s">
        <v>162</v>
      </c>
      <c r="O1790" s="1">
        <v>43693.436805555553</v>
      </c>
      <c r="P1790" t="s">
        <v>157</v>
      </c>
      <c r="Q1790">
        <v>5</v>
      </c>
      <c r="R1790" s="6" t="s">
        <v>170</v>
      </c>
      <c r="S1790">
        <v>12</v>
      </c>
      <c r="T1790">
        <v>27</v>
      </c>
      <c r="U1790">
        <v>1</v>
      </c>
      <c r="V1790">
        <v>5</v>
      </c>
      <c r="W1790">
        <v>150</v>
      </c>
      <c r="X1790">
        <v>130.97999999999999</v>
      </c>
      <c r="Y1790">
        <v>645.81899999999996</v>
      </c>
      <c r="Z1790">
        <v>-5.7448100000000004E-3</v>
      </c>
      <c r="AA1790">
        <v>212.71</v>
      </c>
      <c r="AB1790">
        <v>41</v>
      </c>
      <c r="AC1790">
        <v>44</v>
      </c>
      <c r="AE1790">
        <v>60</v>
      </c>
      <c r="AG1790">
        <v>13451.6</v>
      </c>
      <c r="AH1790">
        <v>209</v>
      </c>
      <c r="AI1790">
        <v>0</v>
      </c>
      <c r="AJ1790">
        <v>7.6539300000000005E-2</v>
      </c>
      <c r="AK1790">
        <v>0.125</v>
      </c>
      <c r="AL1790" s="2">
        <v>4.5777099999999999E-5</v>
      </c>
      <c r="AM1790">
        <v>3.4949699999999999E-4</v>
      </c>
      <c r="AN1790">
        <v>9.5434399999999998E-4</v>
      </c>
      <c r="AP1790">
        <v>13112.8</v>
      </c>
      <c r="AQ1790">
        <v>208.875</v>
      </c>
      <c r="AR1790">
        <v>7.6493500000000006E-2</v>
      </c>
      <c r="AS1790">
        <v>0.22575600000000001</v>
      </c>
      <c r="AT1790">
        <v>12902.8</v>
      </c>
      <c r="AU1790">
        <v>236.55699999999999</v>
      </c>
      <c r="AV1790">
        <v>13451.6</v>
      </c>
      <c r="AW1790">
        <v>9.5891999999999999</v>
      </c>
      <c r="AX1790">
        <v>0.12515599999999999</v>
      </c>
      <c r="AY1790">
        <v>12902.8</v>
      </c>
      <c r="AZ1790">
        <v>5.1839200000000001E-4</v>
      </c>
      <c r="BA1790" s="2">
        <v>6.7659400000000001E-6</v>
      </c>
      <c r="BB1790">
        <v>-126.20399999999999</v>
      </c>
      <c r="BC1790">
        <v>-0.12044199999999999</v>
      </c>
    </row>
    <row r="1791" spans="1:56" x14ac:dyDescent="0.35">
      <c r="A1791" t="str">
        <f t="shared" si="249"/>
        <v/>
      </c>
      <c r="B1791" t="str">
        <f>IFERROR(VLOOKUP(R1791,#REF!,3,FALSE),"")</f>
        <v/>
      </c>
      <c r="C1791" t="str">
        <f>IFERROR(VLOOKUP(R1791,#REF!,3,FALSE),"normal")</f>
        <v>normal</v>
      </c>
      <c r="D1791">
        <f t="shared" si="243"/>
        <v>3518.1149588811832</v>
      </c>
      <c r="E1791" t="str">
        <f t="shared" si="244"/>
        <v>P_163A3AB9_001B200748hr28</v>
      </c>
      <c r="F1791" t="s">
        <v>165</v>
      </c>
      <c r="G1791">
        <f t="shared" si="245"/>
        <v>-108.72895424976009</v>
      </c>
      <c r="H1791" s="3">
        <f t="shared" si="246"/>
        <v>-0.5788142416404819</v>
      </c>
      <c r="I1791">
        <f t="shared" si="247"/>
        <v>3828.7028230925043</v>
      </c>
      <c r="J1791">
        <f t="shared" si="250"/>
        <v>1825.1877718741027</v>
      </c>
      <c r="K1791" s="4">
        <f t="shared" si="248"/>
        <v>-1.5326858070185565</v>
      </c>
      <c r="L1791">
        <f t="shared" si="251"/>
        <v>1706.3590449954083</v>
      </c>
      <c r="N1791" t="s">
        <v>162</v>
      </c>
      <c r="O1791" s="1">
        <v>43693.436805555553</v>
      </c>
      <c r="P1791" t="s">
        <v>157</v>
      </c>
      <c r="Q1791">
        <v>5</v>
      </c>
      <c r="R1791" s="6" t="s">
        <v>170</v>
      </c>
      <c r="S1791">
        <v>12</v>
      </c>
      <c r="T1791">
        <v>28</v>
      </c>
      <c r="U1791">
        <v>1</v>
      </c>
      <c r="V1791">
        <v>5</v>
      </c>
      <c r="W1791">
        <v>400</v>
      </c>
      <c r="X1791">
        <v>348.48</v>
      </c>
      <c r="Y1791">
        <v>1486.58</v>
      </c>
      <c r="Z1791">
        <v>-3.3218499999999999E-3</v>
      </c>
      <c r="AA1791">
        <v>214.93799999999999</v>
      </c>
      <c r="AB1791">
        <v>41</v>
      </c>
      <c r="AC1791">
        <v>45</v>
      </c>
      <c r="AE1791">
        <v>60</v>
      </c>
      <c r="AG1791">
        <v>13765.7</v>
      </c>
      <c r="AH1791">
        <v>210</v>
      </c>
      <c r="AI1791">
        <v>0</v>
      </c>
      <c r="AJ1791">
        <v>7.6905500000000002E-2</v>
      </c>
      <c r="AK1791">
        <v>1.125</v>
      </c>
      <c r="AL1791">
        <v>4.11994E-4</v>
      </c>
      <c r="AM1791">
        <v>1.1822600000000001E-3</v>
      </c>
      <c r="AN1791">
        <v>3.2283099999999999E-3</v>
      </c>
      <c r="AP1791">
        <v>13112.8</v>
      </c>
      <c r="AQ1791">
        <v>208.875</v>
      </c>
      <c r="AR1791">
        <v>7.6493500000000006E-2</v>
      </c>
      <c r="AS1791">
        <v>0.22575600000000001</v>
      </c>
      <c r="AT1791">
        <v>12902.8</v>
      </c>
      <c r="AU1791">
        <v>69.930300000000003</v>
      </c>
      <c r="AV1791">
        <v>13765.7</v>
      </c>
      <c r="AW1791">
        <v>11.3847</v>
      </c>
      <c r="AX1791">
        <v>0.12515599999999999</v>
      </c>
      <c r="AY1791">
        <v>12902.8</v>
      </c>
      <c r="AZ1791">
        <v>6.1545399999999998E-4</v>
      </c>
      <c r="BA1791" s="2">
        <v>6.7659400000000001E-6</v>
      </c>
      <c r="BB1791" s="2">
        <v>-3.39986E-12</v>
      </c>
      <c r="BC1791" s="2">
        <v>-1.09758E-14</v>
      </c>
    </row>
    <row r="1792" spans="1:56" x14ac:dyDescent="0.35">
      <c r="A1792" t="str">
        <f t="shared" si="249"/>
        <v/>
      </c>
      <c r="B1792" t="str">
        <f>IFERROR(VLOOKUP(R1792,#REF!,3,FALSE),"")</f>
        <v/>
      </c>
      <c r="C1792" t="str">
        <f>IFERROR(VLOOKUP(R1792,#REF!,3,FALSE),"normal")</f>
        <v>normal</v>
      </c>
      <c r="D1792">
        <f t="shared" si="243"/>
        <v>10.101268352248614</v>
      </c>
      <c r="E1792" t="str">
        <f t="shared" si="244"/>
        <v>P_163A3AB9_001B1B0648hr7</v>
      </c>
      <c r="F1792" t="s">
        <v>165</v>
      </c>
      <c r="G1792">
        <f t="shared" si="245"/>
        <v>4.6524226598483995</v>
      </c>
      <c r="H1792" s="3">
        <f t="shared" si="246"/>
        <v>0.26678498893845415</v>
      </c>
      <c r="I1792">
        <f t="shared" si="247"/>
        <v>3.666858043864174</v>
      </c>
      <c r="J1792">
        <f t="shared" si="250"/>
        <v>2.9755161127895398</v>
      </c>
      <c r="K1792" s="3">
        <f t="shared" si="248"/>
        <v>5.4041739966840851E-3</v>
      </c>
      <c r="L1792">
        <f t="shared" si="251"/>
        <v>32.173702031602708</v>
      </c>
      <c r="N1792" t="s">
        <v>162</v>
      </c>
      <c r="O1792" s="1">
        <v>43693.436805555553</v>
      </c>
      <c r="P1792" t="s">
        <v>157</v>
      </c>
      <c r="Q1792">
        <v>6</v>
      </c>
      <c r="R1792" t="s">
        <v>171</v>
      </c>
      <c r="S1792">
        <v>12</v>
      </c>
      <c r="T1792">
        <v>7</v>
      </c>
      <c r="U1792">
        <v>2051</v>
      </c>
      <c r="V1792">
        <v>5</v>
      </c>
      <c r="W1792">
        <v>30</v>
      </c>
      <c r="X1792">
        <v>26.58</v>
      </c>
      <c r="Y1792">
        <v>28.5059</v>
      </c>
      <c r="Z1792">
        <v>3.1776</v>
      </c>
      <c r="AA1792">
        <v>284.62799999999999</v>
      </c>
      <c r="AB1792">
        <v>23</v>
      </c>
      <c r="AC1792">
        <v>28</v>
      </c>
      <c r="AE1792">
        <v>50</v>
      </c>
      <c r="AG1792">
        <v>1481.68</v>
      </c>
      <c r="AH1792">
        <v>375.20800000000003</v>
      </c>
      <c r="AI1792">
        <v>2.0637500000000002</v>
      </c>
      <c r="AJ1792">
        <v>0.137407</v>
      </c>
      <c r="AK1792">
        <v>81.125</v>
      </c>
      <c r="AL1792">
        <v>2.9709300000000001E-2</v>
      </c>
      <c r="AM1792">
        <v>1.1177299999999999</v>
      </c>
      <c r="AN1792">
        <v>3.0521099999999999</v>
      </c>
      <c r="AO1792">
        <v>39.3095</v>
      </c>
      <c r="AP1792">
        <v>1143.1400000000001</v>
      </c>
      <c r="AQ1792">
        <v>294.08300000000003</v>
      </c>
      <c r="AR1792">
        <v>0.107698</v>
      </c>
      <c r="AS1792">
        <v>4.3267E-2</v>
      </c>
      <c r="AT1792">
        <v>933.14</v>
      </c>
      <c r="AU1792">
        <v>1.4176100000000001E-2</v>
      </c>
      <c r="AV1792">
        <v>1481.69</v>
      </c>
      <c r="AW1792">
        <v>3634.47</v>
      </c>
      <c r="AX1792">
        <v>-5.9752000000000001</v>
      </c>
      <c r="AY1792">
        <v>933.16</v>
      </c>
      <c r="AZ1792">
        <v>0.19647899999999999</v>
      </c>
      <c r="BA1792">
        <v>-3.2301900000000002E-4</v>
      </c>
      <c r="BB1792">
        <v>1.29654</v>
      </c>
      <c r="BC1792">
        <v>3.9571900000000002</v>
      </c>
      <c r="BD1792">
        <v>1.7775000000000001</v>
      </c>
    </row>
    <row r="1793" spans="1:56" x14ac:dyDescent="0.35">
      <c r="A1793" t="str">
        <f t="shared" si="249"/>
        <v/>
      </c>
      <c r="B1793" t="str">
        <f>IFERROR(VLOOKUP(R1793,#REF!,3,FALSE),"")</f>
        <v/>
      </c>
      <c r="C1793" t="str">
        <f>IFERROR(VLOOKUP(R1793,#REF!,3,FALSE),"normal")</f>
        <v>normal</v>
      </c>
      <c r="D1793">
        <f t="shared" si="243"/>
        <v>17.46096871125436</v>
      </c>
      <c r="E1793" t="str">
        <f t="shared" si="244"/>
        <v>P_163A3AB9_001B1B0648hr8</v>
      </c>
      <c r="F1793" t="s">
        <v>165</v>
      </c>
      <c r="G1793">
        <f t="shared" si="245"/>
        <v>3.8356957980209465</v>
      </c>
      <c r="H1793" s="3">
        <f t="shared" si="246"/>
        <v>0.20999616897618217</v>
      </c>
      <c r="I1793">
        <f t="shared" si="247"/>
        <v>3.5823631496554267</v>
      </c>
      <c r="J1793">
        <f t="shared" si="250"/>
        <v>2.9868773669178914</v>
      </c>
      <c r="K1793" s="3">
        <f t="shared" si="248"/>
        <v>2.2192799949561615E-3</v>
      </c>
      <c r="L1793">
        <f t="shared" si="251"/>
        <v>81.262267839687183</v>
      </c>
      <c r="N1793" t="s">
        <v>162</v>
      </c>
      <c r="O1793" s="1">
        <v>43693.436805555553</v>
      </c>
      <c r="P1793" t="s">
        <v>157</v>
      </c>
      <c r="Q1793">
        <v>6</v>
      </c>
      <c r="R1793" t="s">
        <v>171</v>
      </c>
      <c r="S1793">
        <v>12</v>
      </c>
      <c r="T1793">
        <v>8</v>
      </c>
      <c r="U1793">
        <v>3</v>
      </c>
      <c r="V1793">
        <v>5</v>
      </c>
      <c r="W1793">
        <v>70</v>
      </c>
      <c r="X1793">
        <v>61.38</v>
      </c>
      <c r="Y1793">
        <v>71.255399999999995</v>
      </c>
      <c r="Z1793">
        <v>3.1792400000000001</v>
      </c>
      <c r="AA1793">
        <v>284.58699999999999</v>
      </c>
      <c r="AB1793">
        <v>23</v>
      </c>
      <c r="AC1793">
        <v>28</v>
      </c>
      <c r="AE1793">
        <v>50</v>
      </c>
      <c r="AG1793">
        <v>1793.13</v>
      </c>
      <c r="AH1793">
        <v>511.125</v>
      </c>
      <c r="AI1793">
        <v>2.5420400000000001</v>
      </c>
      <c r="AJ1793">
        <v>0.18718199999999999</v>
      </c>
      <c r="AK1793">
        <v>217.042</v>
      </c>
      <c r="AL1793">
        <v>7.9484200000000005E-2</v>
      </c>
      <c r="AM1793">
        <v>1.29495</v>
      </c>
      <c r="AN1793">
        <v>3.5360299999999998</v>
      </c>
      <c r="AO1793">
        <v>85.381</v>
      </c>
      <c r="AP1793">
        <v>1143.1400000000001</v>
      </c>
      <c r="AQ1793">
        <v>294.08300000000003</v>
      </c>
      <c r="AR1793">
        <v>0.107698</v>
      </c>
      <c r="AS1793">
        <v>4.3267E-2</v>
      </c>
      <c r="AT1793">
        <v>933.14</v>
      </c>
      <c r="AU1793">
        <v>1.2236E-2</v>
      </c>
      <c r="AV1793">
        <v>1793.15</v>
      </c>
      <c r="AW1793">
        <v>3636.94</v>
      </c>
      <c r="AX1793">
        <v>-5.9752000000000001</v>
      </c>
      <c r="AY1793">
        <v>933.16</v>
      </c>
      <c r="AZ1793">
        <v>0.19661300000000001</v>
      </c>
      <c r="BA1793">
        <v>-3.2301900000000002E-4</v>
      </c>
      <c r="BB1793">
        <v>1.34789</v>
      </c>
      <c r="BC1793">
        <v>4.7662000000000004</v>
      </c>
    </row>
    <row r="1794" spans="1:56" x14ac:dyDescent="0.35">
      <c r="A1794" t="str">
        <f t="shared" si="249"/>
        <v/>
      </c>
      <c r="B1794" t="str">
        <f>IFERROR(VLOOKUP(R1794,#REF!,3,FALSE),"")</f>
        <v/>
      </c>
      <c r="C1794" t="str">
        <f>IFERROR(VLOOKUP(R1794,#REF!,3,FALSE),"normal")</f>
        <v>normal</v>
      </c>
      <c r="D1794">
        <f t="shared" ref="D1794:D1857" si="252">IFERROR(L1794-(INDEX(L:L,MATCH(R1794&amp;"0hr"&amp;T1794,E:E,0))),"")</f>
        <v>21.6775465854316</v>
      </c>
      <c r="E1794" t="str">
        <f t="shared" ref="E1794:E1857" si="253">R1794&amp;N1794&amp;T1794</f>
        <v>P_163A3AB9_001B1B0648hr9</v>
      </c>
      <c r="F1794" t="s">
        <v>165</v>
      </c>
      <c r="G1794">
        <f t="shared" ref="G1794:G1857" si="254">IFERROR(((AR1794-VLOOKUP(R1794&amp;"0hr"&amp;T1794,E:BD,40,FALSE))*1000)/VLOOKUP(R1794&amp;"0hr"&amp;T1794,E:BD,35,FALSE),"")</f>
        <v>3.3675419814764664</v>
      </c>
      <c r="H1794" s="3">
        <f t="shared" ref="H1794:H1857" si="255">IFERROR((AM1794-VLOOKUP(R1794&amp;"0hr"&amp;T1794,E:BD,35,FALSE))/VLOOKUP(R1794&amp;"0hr"&amp;T1794,E:BD,35,FALSE),"")</f>
        <v>0.11329871450955295</v>
      </c>
      <c r="I1794">
        <f t="shared" ref="I1794:I1857" si="256">IFERROR(J1794-VLOOKUP(R1794&amp;"0hr"&amp;T1794,E:AR,6,FALSE),"")</f>
        <v>3.5444835873844953</v>
      </c>
      <c r="J1794">
        <f t="shared" si="250"/>
        <v>3.0197959164444641</v>
      </c>
      <c r="K1794" s="3">
        <f t="shared" ref="K1794:K1857" si="257">IFERROR((Z1794-VLOOKUP(R1794&amp;"0hr"&amp;T1794,E:BD,22,FALSE))/VLOOKUP(R1794&amp;"0hr"&amp;T1794,E:BD,22,FALSE),"")</f>
        <v>9.5883606732600959E-4</v>
      </c>
      <c r="L1794">
        <f t="shared" si="251"/>
        <v>178.03710490151167</v>
      </c>
      <c r="N1794" t="s">
        <v>162</v>
      </c>
      <c r="O1794" s="1">
        <v>43693.436805555553</v>
      </c>
      <c r="P1794" t="s">
        <v>157</v>
      </c>
      <c r="Q1794">
        <v>6</v>
      </c>
      <c r="R1794" t="s">
        <v>171</v>
      </c>
      <c r="S1794">
        <v>12</v>
      </c>
      <c r="T1794">
        <v>9</v>
      </c>
      <c r="U1794">
        <v>1</v>
      </c>
      <c r="V1794">
        <v>5</v>
      </c>
      <c r="W1794">
        <v>150</v>
      </c>
      <c r="X1794">
        <v>130.97999999999999</v>
      </c>
      <c r="Y1794">
        <v>155.46199999999999</v>
      </c>
      <c r="Z1794">
        <v>3.1839900000000001</v>
      </c>
      <c r="AA1794">
        <v>284.46800000000002</v>
      </c>
      <c r="AB1794">
        <v>23</v>
      </c>
      <c r="AC1794">
        <v>28</v>
      </c>
      <c r="AE1794">
        <v>50</v>
      </c>
      <c r="AG1794">
        <v>2104.54</v>
      </c>
      <c r="AH1794">
        <v>779.45799999999997</v>
      </c>
      <c r="AI1794">
        <v>1.86452</v>
      </c>
      <c r="AJ1794">
        <v>0.28545100000000001</v>
      </c>
      <c r="AK1794">
        <v>485.375</v>
      </c>
      <c r="AL1794">
        <v>0.17775199999999999</v>
      </c>
      <c r="AM1794">
        <v>1.3571</v>
      </c>
      <c r="AN1794">
        <v>3.7057199999999999</v>
      </c>
      <c r="AO1794">
        <v>260.32100000000003</v>
      </c>
      <c r="AP1794">
        <v>1143.1400000000001</v>
      </c>
      <c r="AQ1794">
        <v>294.08300000000003</v>
      </c>
      <c r="AR1794">
        <v>0.107698</v>
      </c>
      <c r="AS1794">
        <v>4.3267E-2</v>
      </c>
      <c r="AT1794">
        <v>933.14</v>
      </c>
      <c r="AU1794">
        <v>1.1675700000000001E-2</v>
      </c>
      <c r="AV1794">
        <v>2104.56</v>
      </c>
      <c r="AW1794">
        <v>3644.05</v>
      </c>
      <c r="AX1794">
        <v>-5.9752000000000001</v>
      </c>
      <c r="AY1794">
        <v>933.16</v>
      </c>
      <c r="AZ1794">
        <v>0.19699700000000001</v>
      </c>
      <c r="BA1794">
        <v>-3.2301900000000002E-4</v>
      </c>
      <c r="BB1794">
        <v>1.7858400000000001</v>
      </c>
      <c r="BC1794">
        <v>6.6178299999999997</v>
      </c>
    </row>
    <row r="1795" spans="1:56" x14ac:dyDescent="0.35">
      <c r="A1795" t="str">
        <f t="shared" ref="A1795:A1858" si="258">IF(AND(B1795="",C1795&lt;&gt;"normal"),C1795,B1795)</f>
        <v/>
      </c>
      <c r="B1795" t="str">
        <f>IFERROR(VLOOKUP(R1795,#REF!,3,FALSE),"")</f>
        <v/>
      </c>
      <c r="C1795" t="str">
        <f>IFERROR(VLOOKUP(R1795,#REF!,3,FALSE),"normal")</f>
        <v>normal</v>
      </c>
      <c r="D1795">
        <f t="shared" si="252"/>
        <v>17.184605625738527</v>
      </c>
      <c r="E1795" t="str">
        <f t="shared" si="253"/>
        <v>P_163A3AB9_001B1B0648hr10</v>
      </c>
      <c r="F1795" t="s">
        <v>165</v>
      </c>
      <c r="G1795">
        <f t="shared" si="254"/>
        <v>3.2235266402292968</v>
      </c>
      <c r="H1795" s="3">
        <f t="shared" si="255"/>
        <v>2.87957909615611E-2</v>
      </c>
      <c r="I1795">
        <f t="shared" si="256"/>
        <v>3.4763242447247849</v>
      </c>
      <c r="J1795">
        <f t="shared" ref="J1795:J1858" si="259">IFERROR((AQ1795-AA1795)/Z1795,"")</f>
        <v>3.0603032088981403</v>
      </c>
      <c r="K1795" s="3">
        <f t="shared" si="257"/>
        <v>-1.4618647383825428E-3</v>
      </c>
      <c r="L1795">
        <f t="shared" ref="L1795:L1858" si="260">IFERROR(Y1795/X1795*W1795,"")</f>
        <v>452.11202938475662</v>
      </c>
      <c r="N1795" t="s">
        <v>162</v>
      </c>
      <c r="O1795" s="1">
        <v>43693.436805555553</v>
      </c>
      <c r="P1795" t="s">
        <v>157</v>
      </c>
      <c r="Q1795">
        <v>6</v>
      </c>
      <c r="R1795" t="s">
        <v>171</v>
      </c>
      <c r="S1795">
        <v>12</v>
      </c>
      <c r="T1795">
        <v>10</v>
      </c>
      <c r="U1795">
        <v>3</v>
      </c>
      <c r="V1795">
        <v>5</v>
      </c>
      <c r="W1795">
        <v>400</v>
      </c>
      <c r="X1795">
        <v>348.48</v>
      </c>
      <c r="Y1795">
        <v>393.88</v>
      </c>
      <c r="Z1795">
        <v>3.18988</v>
      </c>
      <c r="AA1795">
        <v>284.32100000000003</v>
      </c>
      <c r="AB1795">
        <v>23</v>
      </c>
      <c r="AC1795">
        <v>28</v>
      </c>
      <c r="AE1795">
        <v>50</v>
      </c>
      <c r="AG1795">
        <v>2416.16</v>
      </c>
      <c r="AH1795">
        <v>1540.75</v>
      </c>
      <c r="AI1795">
        <v>3.6978300000000002</v>
      </c>
      <c r="AJ1795">
        <v>0.56424799999999997</v>
      </c>
      <c r="AK1795">
        <v>1246.67</v>
      </c>
      <c r="AL1795">
        <v>0.45655000000000001</v>
      </c>
      <c r="AM1795">
        <v>1.31012</v>
      </c>
      <c r="AN1795">
        <v>3.5774400000000002</v>
      </c>
      <c r="AO1795">
        <v>337.13499999999999</v>
      </c>
      <c r="AP1795">
        <v>1143.1400000000001</v>
      </c>
      <c r="AQ1795">
        <v>294.08300000000003</v>
      </c>
      <c r="AR1795">
        <v>0.107698</v>
      </c>
      <c r="AS1795">
        <v>4.3267E-2</v>
      </c>
      <c r="AT1795">
        <v>933.14</v>
      </c>
      <c r="AU1795">
        <v>1.20944E-2</v>
      </c>
      <c r="AV1795">
        <v>2416.17</v>
      </c>
      <c r="AW1795">
        <v>3652.83</v>
      </c>
      <c r="AX1795">
        <v>-5.9752000000000001</v>
      </c>
      <c r="AY1795">
        <v>933.16</v>
      </c>
      <c r="AZ1795">
        <v>0.19747200000000001</v>
      </c>
      <c r="BA1795">
        <v>-3.2301900000000002E-4</v>
      </c>
      <c r="BB1795">
        <v>2.15835</v>
      </c>
      <c r="BC1795">
        <v>7.7213799999999999</v>
      </c>
    </row>
    <row r="1796" spans="1:56" x14ac:dyDescent="0.35">
      <c r="A1796" t="str">
        <f t="shared" si="258"/>
        <v/>
      </c>
      <c r="B1796" t="str">
        <f>IFERROR(VLOOKUP(R1796,#REF!,3,FALSE),"")</f>
        <v/>
      </c>
      <c r="C1796" t="str">
        <f>IFERROR(VLOOKUP(R1796,#REF!,3,FALSE),"normal")</f>
        <v>normal</v>
      </c>
      <c r="D1796" t="str">
        <f t="shared" si="252"/>
        <v/>
      </c>
      <c r="E1796" t="str">
        <f t="shared" si="253"/>
        <v>P_163A3AB9_001B1B0648hr16</v>
      </c>
      <c r="F1796" t="s">
        <v>165</v>
      </c>
      <c r="G1796" t="str">
        <f t="shared" si="254"/>
        <v/>
      </c>
      <c r="H1796" s="3" t="str">
        <f t="shared" si="255"/>
        <v/>
      </c>
      <c r="I1796">
        <f t="shared" si="256"/>
        <v>2.5177606302750548</v>
      </c>
      <c r="J1796">
        <f t="shared" si="259"/>
        <v>3.8407489574320026</v>
      </c>
      <c r="K1796" s="3">
        <f t="shared" si="257"/>
        <v>1.6254706658247756E-2</v>
      </c>
      <c r="L1796" t="str">
        <f t="shared" si="260"/>
        <v/>
      </c>
      <c r="N1796" t="s">
        <v>162</v>
      </c>
      <c r="O1796" s="1">
        <v>43693.436805555553</v>
      </c>
      <c r="P1796" t="s">
        <v>157</v>
      </c>
      <c r="Q1796">
        <v>6</v>
      </c>
      <c r="R1796" t="s">
        <v>171</v>
      </c>
      <c r="S1796">
        <v>12</v>
      </c>
      <c r="T1796">
        <v>16</v>
      </c>
      <c r="U1796">
        <v>144</v>
      </c>
      <c r="V1796">
        <v>20</v>
      </c>
      <c r="W1796">
        <v>0</v>
      </c>
      <c r="X1796">
        <v>0</v>
      </c>
      <c r="Y1796">
        <v>3.8406799999999999</v>
      </c>
      <c r="Z1796">
        <v>3.0741399999999999</v>
      </c>
      <c r="AA1796">
        <v>287.31799999999998</v>
      </c>
      <c r="AB1796">
        <v>23</v>
      </c>
      <c r="AC1796">
        <v>28</v>
      </c>
      <c r="AE1796">
        <v>20</v>
      </c>
      <c r="AG1796">
        <v>5646.11</v>
      </c>
      <c r="AH1796">
        <v>299.125</v>
      </c>
      <c r="AI1796">
        <v>1.9181600000000001</v>
      </c>
      <c r="AJ1796">
        <v>0.109545</v>
      </c>
      <c r="AK1796">
        <v>0</v>
      </c>
      <c r="AL1796">
        <v>0</v>
      </c>
      <c r="AO1796">
        <v>0</v>
      </c>
      <c r="AP1796">
        <v>5616.11</v>
      </c>
      <c r="AQ1796">
        <v>299.125</v>
      </c>
      <c r="AR1796">
        <v>0.109545</v>
      </c>
      <c r="AS1796">
        <v>0.17193600000000001</v>
      </c>
      <c r="AT1796">
        <v>5406.11</v>
      </c>
      <c r="AV1796">
        <v>5646.12</v>
      </c>
      <c r="AW1796">
        <v>3475.95</v>
      </c>
      <c r="AX1796">
        <v>-24.993600000000001</v>
      </c>
      <c r="AY1796">
        <v>5406.12</v>
      </c>
      <c r="AZ1796">
        <v>0.18790999999999999</v>
      </c>
      <c r="BA1796">
        <v>-1.35115E-3</v>
      </c>
      <c r="BC1796">
        <v>-0.100193</v>
      </c>
    </row>
    <row r="1797" spans="1:56" x14ac:dyDescent="0.35">
      <c r="A1797" t="str">
        <f t="shared" si="258"/>
        <v/>
      </c>
      <c r="B1797" t="str">
        <f>IFERROR(VLOOKUP(R1797,#REF!,3,FALSE),"")</f>
        <v/>
      </c>
      <c r="C1797" t="str">
        <f>IFERROR(VLOOKUP(R1797,#REF!,3,FALSE),"normal")</f>
        <v>normal</v>
      </c>
      <c r="D1797">
        <f t="shared" si="252"/>
        <v>26.503770588147916</v>
      </c>
      <c r="E1797" t="str">
        <f t="shared" si="253"/>
        <v>P_163A3AB9_001B1B0648hr17</v>
      </c>
      <c r="F1797" t="s">
        <v>165</v>
      </c>
      <c r="G1797">
        <f t="shared" si="254"/>
        <v>2.451602608273078</v>
      </c>
      <c r="H1797" s="3">
        <f t="shared" si="255"/>
        <v>0.19663282847174793</v>
      </c>
      <c r="I1797">
        <f t="shared" si="256"/>
        <v>2.7804997390433845</v>
      </c>
      <c r="J1797">
        <f t="shared" si="259"/>
        <v>3.0291209899791447</v>
      </c>
      <c r="K1797" s="3">
        <f t="shared" si="257"/>
        <v>2.1201486233113451E-2</v>
      </c>
      <c r="L1797">
        <f t="shared" si="260"/>
        <v>162.53206596426938</v>
      </c>
      <c r="N1797" t="s">
        <v>162</v>
      </c>
      <c r="O1797" s="1">
        <v>43693.436805555553</v>
      </c>
      <c r="P1797" t="s">
        <v>157</v>
      </c>
      <c r="Q1797">
        <v>6</v>
      </c>
      <c r="R1797" t="s">
        <v>171</v>
      </c>
      <c r="S1797">
        <v>12</v>
      </c>
      <c r="T1797">
        <v>17</v>
      </c>
      <c r="U1797">
        <v>1</v>
      </c>
      <c r="V1797">
        <v>5</v>
      </c>
      <c r="W1797">
        <v>150</v>
      </c>
      <c r="X1797">
        <v>130.97999999999999</v>
      </c>
      <c r="Y1797">
        <v>141.923</v>
      </c>
      <c r="Z1797">
        <v>2.9738000000000002</v>
      </c>
      <c r="AA1797">
        <v>290.11700000000002</v>
      </c>
      <c r="AB1797">
        <v>23</v>
      </c>
      <c r="AC1797">
        <v>28</v>
      </c>
      <c r="AE1797">
        <v>20</v>
      </c>
      <c r="AG1797">
        <v>5955.47</v>
      </c>
      <c r="AH1797">
        <v>712.16700000000003</v>
      </c>
      <c r="AI1797">
        <v>5.3622399999999999</v>
      </c>
      <c r="AJ1797">
        <v>0.26080700000000001</v>
      </c>
      <c r="AK1797">
        <v>413.04199999999997</v>
      </c>
      <c r="AL1797">
        <v>0.15126300000000001</v>
      </c>
      <c r="AM1797">
        <v>1.1548499999999999</v>
      </c>
      <c r="AN1797">
        <v>3.15347</v>
      </c>
      <c r="AO1797">
        <v>77.027799999999999</v>
      </c>
      <c r="AP1797">
        <v>5616.11</v>
      </c>
      <c r="AQ1797">
        <v>299.125</v>
      </c>
      <c r="AR1797">
        <v>0.109545</v>
      </c>
      <c r="AS1797">
        <v>0.17193600000000001</v>
      </c>
      <c r="AT1797">
        <v>5406.11</v>
      </c>
      <c r="AU1797">
        <v>5.4522599999999997E-2</v>
      </c>
      <c r="AV1797">
        <v>5955.49</v>
      </c>
      <c r="AW1797">
        <v>3314.96</v>
      </c>
      <c r="AX1797">
        <v>-24.993600000000001</v>
      </c>
      <c r="AY1797">
        <v>5406.12</v>
      </c>
      <c r="AZ1797">
        <v>0.17920700000000001</v>
      </c>
      <c r="BA1797">
        <v>-1.35115E-3</v>
      </c>
      <c r="BB1797">
        <v>5.7126999999999999</v>
      </c>
      <c r="BC1797">
        <v>18.014800000000001</v>
      </c>
    </row>
    <row r="1798" spans="1:56" x14ac:dyDescent="0.35">
      <c r="A1798" t="str">
        <f t="shared" si="258"/>
        <v/>
      </c>
      <c r="B1798" t="str">
        <f>IFERROR(VLOOKUP(R1798,#REF!,3,FALSE),"")</f>
        <v/>
      </c>
      <c r="C1798" t="str">
        <f>IFERROR(VLOOKUP(R1798,#REF!,3,FALSE),"normal")</f>
        <v>normal</v>
      </c>
      <c r="D1798">
        <f t="shared" si="252"/>
        <v>37.502840159336358</v>
      </c>
      <c r="E1798" t="str">
        <f t="shared" si="253"/>
        <v>P_163A3AB9_001B1B0648hr18</v>
      </c>
      <c r="F1798" t="s">
        <v>165</v>
      </c>
      <c r="G1798">
        <f t="shared" si="254"/>
        <v>2.3058630905972306</v>
      </c>
      <c r="H1798" s="3">
        <f t="shared" si="255"/>
        <v>0.10820793700296269</v>
      </c>
      <c r="I1798">
        <f t="shared" si="256"/>
        <v>2.9047393618895478</v>
      </c>
      <c r="J1798">
        <f t="shared" si="259"/>
        <v>2.1058012999975682</v>
      </c>
      <c r="K1798" s="3">
        <f t="shared" si="257"/>
        <v>2.0550206034449126E-2</v>
      </c>
      <c r="L1798">
        <f t="shared" si="260"/>
        <v>434.36294765840211</v>
      </c>
      <c r="N1798" t="s">
        <v>162</v>
      </c>
      <c r="O1798" s="1">
        <v>43693.436805555553</v>
      </c>
      <c r="P1798" t="s">
        <v>157</v>
      </c>
      <c r="Q1798">
        <v>6</v>
      </c>
      <c r="R1798" t="s">
        <v>171</v>
      </c>
      <c r="S1798">
        <v>12</v>
      </c>
      <c r="T1798">
        <v>18</v>
      </c>
      <c r="U1798">
        <v>1</v>
      </c>
      <c r="V1798">
        <v>5</v>
      </c>
      <c r="W1798">
        <v>400</v>
      </c>
      <c r="X1798">
        <v>348.48</v>
      </c>
      <c r="Y1798">
        <v>378.41699999999997</v>
      </c>
      <c r="Z1798">
        <v>2.8753899999999999</v>
      </c>
      <c r="AA1798">
        <v>293.07</v>
      </c>
      <c r="AB1798">
        <v>23</v>
      </c>
      <c r="AC1798">
        <v>28</v>
      </c>
      <c r="AE1798">
        <v>20</v>
      </c>
      <c r="AG1798">
        <v>6266.45</v>
      </c>
      <c r="AH1798">
        <v>1381.17</v>
      </c>
      <c r="AI1798">
        <v>4.1668099999999999</v>
      </c>
      <c r="AJ1798">
        <v>0.50580599999999998</v>
      </c>
      <c r="AK1798">
        <v>1082.04</v>
      </c>
      <c r="AL1798">
        <v>0.396262</v>
      </c>
      <c r="AM1798">
        <v>1.1371100000000001</v>
      </c>
      <c r="AN1798">
        <v>3.1050300000000002</v>
      </c>
      <c r="AO1798">
        <v>259.68099999999998</v>
      </c>
      <c r="AP1798">
        <v>5616.11</v>
      </c>
      <c r="AQ1798">
        <v>299.125</v>
      </c>
      <c r="AR1798">
        <v>0.109545</v>
      </c>
      <c r="AS1798">
        <v>0.17193600000000001</v>
      </c>
      <c r="AT1798">
        <v>5406.11</v>
      </c>
      <c r="AU1798">
        <v>5.5373199999999997E-2</v>
      </c>
      <c r="AV1798">
        <v>6266.46</v>
      </c>
      <c r="AW1798">
        <v>3149.1</v>
      </c>
      <c r="AX1798">
        <v>-24.993600000000001</v>
      </c>
      <c r="AY1798">
        <v>5406.12</v>
      </c>
      <c r="AZ1798">
        <v>0.17024</v>
      </c>
      <c r="BA1798">
        <v>-1.35115E-3</v>
      </c>
      <c r="BB1798">
        <v>4.3306399999999998</v>
      </c>
      <c r="BC1798">
        <v>13.4468</v>
      </c>
    </row>
    <row r="1799" spans="1:56" x14ac:dyDescent="0.35">
      <c r="A1799" t="str">
        <f t="shared" si="258"/>
        <v/>
      </c>
      <c r="B1799" t="str">
        <f>IFERROR(VLOOKUP(R1799,#REF!,3,FALSE),"")</f>
        <v/>
      </c>
      <c r="C1799" t="str">
        <f>IFERROR(VLOOKUP(R1799,#REF!,3,FALSE),"normal")</f>
        <v>normal</v>
      </c>
      <c r="D1799" t="str">
        <f t="shared" si="252"/>
        <v/>
      </c>
      <c r="E1799" t="str">
        <f t="shared" si="253"/>
        <v>P_163A3AB9_001B1B0648hr26</v>
      </c>
      <c r="F1799" t="s">
        <v>165</v>
      </c>
      <c r="G1799" t="str">
        <f t="shared" si="254"/>
        <v/>
      </c>
      <c r="H1799" s="3" t="str">
        <f t="shared" si="255"/>
        <v/>
      </c>
      <c r="I1799">
        <f t="shared" si="256"/>
        <v>14.960172464151636</v>
      </c>
      <c r="J1799">
        <f t="shared" si="259"/>
        <v>15.594117028626364</v>
      </c>
      <c r="K1799" s="3">
        <f t="shared" si="257"/>
        <v>-1.6386903772644262E-2</v>
      </c>
      <c r="L1799" t="str">
        <f t="shared" si="260"/>
        <v/>
      </c>
      <c r="N1799" t="s">
        <v>162</v>
      </c>
      <c r="O1799" s="1">
        <v>43693.436805555553</v>
      </c>
      <c r="P1799" t="s">
        <v>157</v>
      </c>
      <c r="Q1799">
        <v>6</v>
      </c>
      <c r="R1799" t="s">
        <v>171</v>
      </c>
      <c r="S1799">
        <v>12</v>
      </c>
      <c r="T1799">
        <v>26</v>
      </c>
      <c r="U1799">
        <v>272</v>
      </c>
      <c r="V1799">
        <v>30</v>
      </c>
      <c r="W1799">
        <v>0</v>
      </c>
      <c r="X1799">
        <v>0</v>
      </c>
      <c r="Y1799">
        <v>15.594099999999999</v>
      </c>
      <c r="Z1799">
        <v>5.3265599999999997</v>
      </c>
      <c r="AA1799">
        <v>269.64499999999998</v>
      </c>
      <c r="AB1799">
        <v>41</v>
      </c>
      <c r="AC1799">
        <v>43</v>
      </c>
      <c r="AE1799">
        <v>60</v>
      </c>
      <c r="AG1799">
        <v>13143.3</v>
      </c>
      <c r="AH1799">
        <v>352.70800000000003</v>
      </c>
      <c r="AI1799">
        <v>5.6065100000000001</v>
      </c>
      <c r="AJ1799">
        <v>0.12916800000000001</v>
      </c>
      <c r="AK1799">
        <v>0</v>
      </c>
      <c r="AL1799">
        <v>0</v>
      </c>
      <c r="AO1799">
        <v>0</v>
      </c>
      <c r="AP1799">
        <v>13113.3</v>
      </c>
      <c r="AQ1799">
        <v>352.70800000000003</v>
      </c>
      <c r="AR1799">
        <v>0.12916800000000001</v>
      </c>
      <c r="AS1799">
        <v>1.37724</v>
      </c>
      <c r="AT1799">
        <v>12903.3</v>
      </c>
      <c r="AV1799">
        <v>13143.3</v>
      </c>
      <c r="AW1799">
        <v>6416.84</v>
      </c>
      <c r="AX1799">
        <v>50.930900000000001</v>
      </c>
      <c r="AY1799">
        <v>12903.3</v>
      </c>
      <c r="AZ1799">
        <v>0.34689399999999998</v>
      </c>
      <c r="BA1799">
        <v>2.7533200000000001E-3</v>
      </c>
      <c r="BC1799">
        <v>0.866533</v>
      </c>
    </row>
    <row r="1800" spans="1:56" x14ac:dyDescent="0.35">
      <c r="A1800" t="str">
        <f t="shared" si="258"/>
        <v/>
      </c>
      <c r="B1800" t="str">
        <f>IFERROR(VLOOKUP(R1800,#REF!,3,FALSE),"")</f>
        <v/>
      </c>
      <c r="C1800" t="str">
        <f>IFERROR(VLOOKUP(R1800,#REF!,3,FALSE),"normal")</f>
        <v>normal</v>
      </c>
      <c r="D1800">
        <f t="shared" si="252"/>
        <v>23.343745893487977</v>
      </c>
      <c r="E1800" t="str">
        <f t="shared" si="253"/>
        <v>P_163A3AB9_001B1B0648hr27</v>
      </c>
      <c r="F1800" t="s">
        <v>165</v>
      </c>
      <c r="G1800">
        <f t="shared" si="254"/>
        <v>16.469490134748927</v>
      </c>
      <c r="H1800" s="3">
        <f t="shared" si="255"/>
        <v>2.8232845256254191E-2</v>
      </c>
      <c r="I1800">
        <f t="shared" si="256"/>
        <v>14.795598860078783</v>
      </c>
      <c r="J1800">
        <f t="shared" si="259"/>
        <v>15.3862456676283</v>
      </c>
      <c r="K1800" s="3">
        <f t="shared" si="257"/>
        <v>-1.8875602074344525E-2</v>
      </c>
      <c r="L1800">
        <f t="shared" si="260"/>
        <v>157.35455794777829</v>
      </c>
      <c r="N1800" t="s">
        <v>162</v>
      </c>
      <c r="O1800" s="1">
        <v>43693.436805555553</v>
      </c>
      <c r="P1800" t="s">
        <v>157</v>
      </c>
      <c r="Q1800">
        <v>6</v>
      </c>
      <c r="R1800" t="s">
        <v>171</v>
      </c>
      <c r="S1800">
        <v>12</v>
      </c>
      <c r="T1800">
        <v>27</v>
      </c>
      <c r="U1800">
        <v>1</v>
      </c>
      <c r="V1800">
        <v>5</v>
      </c>
      <c r="W1800">
        <v>150</v>
      </c>
      <c r="X1800">
        <v>130.97999999999999</v>
      </c>
      <c r="Y1800">
        <v>137.40199999999999</v>
      </c>
      <c r="Z1800">
        <v>5.4733299999999998</v>
      </c>
      <c r="AA1800">
        <v>268.49400000000003</v>
      </c>
      <c r="AB1800">
        <v>41</v>
      </c>
      <c r="AC1800">
        <v>43</v>
      </c>
      <c r="AE1800">
        <v>60</v>
      </c>
      <c r="AG1800">
        <v>13452</v>
      </c>
      <c r="AH1800">
        <v>1020.54</v>
      </c>
      <c r="AI1800">
        <v>5.0560299999999998</v>
      </c>
      <c r="AJ1800">
        <v>0.37373899999999999</v>
      </c>
      <c r="AK1800">
        <v>667.83299999999997</v>
      </c>
      <c r="AL1800">
        <v>0.24457200000000001</v>
      </c>
      <c r="AM1800">
        <v>1.86724</v>
      </c>
      <c r="AN1800">
        <v>5.0987400000000003</v>
      </c>
      <c r="AO1800">
        <v>132.08699999999999</v>
      </c>
      <c r="AP1800">
        <v>13113.3</v>
      </c>
      <c r="AQ1800">
        <v>352.70800000000003</v>
      </c>
      <c r="AR1800">
        <v>0.12916800000000001</v>
      </c>
      <c r="AS1800">
        <v>1.37724</v>
      </c>
      <c r="AT1800">
        <v>12903.3</v>
      </c>
      <c r="AU1800">
        <v>0.27011400000000002</v>
      </c>
      <c r="AV1800">
        <v>13452</v>
      </c>
      <c r="AW1800">
        <v>6610.44</v>
      </c>
      <c r="AX1800">
        <v>50.930900000000001</v>
      </c>
      <c r="AY1800">
        <v>12903.3</v>
      </c>
      <c r="AZ1800">
        <v>0.35736000000000001</v>
      </c>
      <c r="BA1800">
        <v>2.7533200000000001E-3</v>
      </c>
      <c r="BB1800">
        <v>2.94509</v>
      </c>
      <c r="BC1800">
        <v>15.016299999999999</v>
      </c>
    </row>
    <row r="1801" spans="1:56" x14ac:dyDescent="0.35">
      <c r="A1801" t="str">
        <f t="shared" si="258"/>
        <v/>
      </c>
      <c r="B1801" t="str">
        <f>IFERROR(VLOOKUP(R1801,#REF!,3,FALSE),"")</f>
        <v/>
      </c>
      <c r="C1801" t="str">
        <f>IFERROR(VLOOKUP(R1801,#REF!,3,FALSE),"normal")</f>
        <v>normal</v>
      </c>
      <c r="D1801">
        <f t="shared" si="252"/>
        <v>23.365708774307677</v>
      </c>
      <c r="E1801" t="str">
        <f t="shared" si="253"/>
        <v>P_163A3AB9_001B1B0648hr28</v>
      </c>
      <c r="F1801" t="s">
        <v>165</v>
      </c>
      <c r="G1801">
        <f t="shared" si="254"/>
        <v>14.519904845130599</v>
      </c>
      <c r="H1801" s="3">
        <f t="shared" si="255"/>
        <v>-8.4182930381590006E-3</v>
      </c>
      <c r="I1801">
        <f t="shared" si="256"/>
        <v>14.285747951752008</v>
      </c>
      <c r="J1801">
        <f t="shared" si="259"/>
        <v>15.010094944617144</v>
      </c>
      <c r="K1801" s="3">
        <f t="shared" si="257"/>
        <v>-2.5645562214136917E-2</v>
      </c>
      <c r="L1801">
        <f t="shared" si="260"/>
        <v>418.30922865013764</v>
      </c>
      <c r="N1801" t="s">
        <v>162</v>
      </c>
      <c r="O1801" s="1">
        <v>43693.436805555553</v>
      </c>
      <c r="P1801" t="s">
        <v>157</v>
      </c>
      <c r="Q1801">
        <v>6</v>
      </c>
      <c r="R1801" t="s">
        <v>171</v>
      </c>
      <c r="S1801">
        <v>12</v>
      </c>
      <c r="T1801">
        <v>28</v>
      </c>
      <c r="U1801">
        <v>1</v>
      </c>
      <c r="V1801">
        <v>5</v>
      </c>
      <c r="W1801">
        <v>400</v>
      </c>
      <c r="X1801">
        <v>348.48</v>
      </c>
      <c r="Y1801">
        <v>364.43099999999998</v>
      </c>
      <c r="Z1801">
        <v>5.5621900000000002</v>
      </c>
      <c r="AA1801">
        <v>269.21899999999999</v>
      </c>
      <c r="AB1801">
        <v>41</v>
      </c>
      <c r="AC1801">
        <v>44</v>
      </c>
      <c r="AE1801">
        <v>60</v>
      </c>
      <c r="AG1801">
        <v>13766.1</v>
      </c>
      <c r="AH1801">
        <v>2296.25</v>
      </c>
      <c r="AI1801">
        <v>5.0583600000000004</v>
      </c>
      <c r="AJ1801">
        <v>0.84092500000000003</v>
      </c>
      <c r="AK1801">
        <v>1943.54</v>
      </c>
      <c r="AL1801">
        <v>0.71175699999999997</v>
      </c>
      <c r="AM1801">
        <v>2.0424600000000002</v>
      </c>
      <c r="AN1801">
        <v>5.5772000000000004</v>
      </c>
      <c r="AO1801">
        <v>384.22399999999999</v>
      </c>
      <c r="AP1801">
        <v>13113.3</v>
      </c>
      <c r="AQ1801">
        <v>352.70800000000003</v>
      </c>
      <c r="AR1801">
        <v>0.12916800000000001</v>
      </c>
      <c r="AS1801">
        <v>1.37724</v>
      </c>
      <c r="AT1801">
        <v>12903.3</v>
      </c>
      <c r="AU1801">
        <v>0.24694199999999999</v>
      </c>
      <c r="AV1801">
        <v>13766.2</v>
      </c>
      <c r="AW1801">
        <v>6754.67</v>
      </c>
      <c r="AX1801">
        <v>50.930900000000001</v>
      </c>
      <c r="AY1801">
        <v>12903.3</v>
      </c>
      <c r="AZ1801">
        <v>0.36515700000000001</v>
      </c>
      <c r="BA1801">
        <v>2.7533200000000001E-3</v>
      </c>
      <c r="BB1801">
        <v>1.0428900000000001</v>
      </c>
      <c r="BC1801">
        <v>5.8164199999999999</v>
      </c>
    </row>
    <row r="1802" spans="1:56" x14ac:dyDescent="0.35">
      <c r="A1802" t="str">
        <f t="shared" si="258"/>
        <v/>
      </c>
      <c r="B1802" t="str">
        <f>IFERROR(VLOOKUP(R1802,#REF!,3,FALSE),"")</f>
        <v/>
      </c>
      <c r="C1802" t="str">
        <f>IFERROR(VLOOKUP(R1802,#REF!,3,FALSE),"normal")</f>
        <v>normal</v>
      </c>
      <c r="D1802">
        <f t="shared" si="252"/>
        <v>6.6793145195935288</v>
      </c>
      <c r="E1802" t="str">
        <f t="shared" si="253"/>
        <v>P_183A3AB9_001B1E6148hr7</v>
      </c>
      <c r="F1802" t="s">
        <v>165</v>
      </c>
      <c r="G1802">
        <f t="shared" si="254"/>
        <v>4.192095334088541</v>
      </c>
      <c r="H1802" s="3">
        <f t="shared" si="255"/>
        <v>0.1106671067067459</v>
      </c>
      <c r="I1802">
        <f t="shared" si="256"/>
        <v>3.5488740341816336</v>
      </c>
      <c r="J1802">
        <f t="shared" si="259"/>
        <v>3.6381442434375182</v>
      </c>
      <c r="K1802" s="3">
        <f t="shared" si="257"/>
        <v>2.9711513414952457E-3</v>
      </c>
      <c r="L1802">
        <f t="shared" si="260"/>
        <v>31.701805869074498</v>
      </c>
      <c r="N1802" t="s">
        <v>162</v>
      </c>
      <c r="O1802" s="1">
        <v>43693.436805555553</v>
      </c>
      <c r="P1802" t="s">
        <v>157</v>
      </c>
      <c r="Q1802">
        <v>7</v>
      </c>
      <c r="R1802" t="s">
        <v>172</v>
      </c>
      <c r="S1802">
        <v>12</v>
      </c>
      <c r="T1802">
        <v>7</v>
      </c>
      <c r="U1802">
        <v>2051</v>
      </c>
      <c r="V1802">
        <v>5</v>
      </c>
      <c r="W1802">
        <v>30</v>
      </c>
      <c r="X1802">
        <v>26.58</v>
      </c>
      <c r="Y1802">
        <v>28.087800000000001</v>
      </c>
      <c r="Z1802">
        <v>3.6963900000000001</v>
      </c>
      <c r="AA1802">
        <v>159.38499999999999</v>
      </c>
      <c r="AB1802">
        <v>23</v>
      </c>
      <c r="AC1802">
        <v>29</v>
      </c>
      <c r="AE1802">
        <v>50</v>
      </c>
      <c r="AG1802">
        <v>1482.12</v>
      </c>
      <c r="AH1802">
        <v>263.20800000000003</v>
      </c>
      <c r="AI1802">
        <v>2.6206399999999999</v>
      </c>
      <c r="AJ1802">
        <v>9.6391199999999996E-2</v>
      </c>
      <c r="AK1802">
        <v>90.375</v>
      </c>
      <c r="AL1802">
        <v>3.3096800000000003E-2</v>
      </c>
      <c r="AM1802">
        <v>1.24518</v>
      </c>
      <c r="AN1802">
        <v>3.4001100000000002</v>
      </c>
      <c r="AO1802">
        <v>34.485900000000001</v>
      </c>
      <c r="AP1802">
        <v>1143.58</v>
      </c>
      <c r="AQ1802">
        <v>172.833</v>
      </c>
      <c r="AR1802">
        <v>6.3294400000000001E-2</v>
      </c>
      <c r="AS1802">
        <v>-0.43348999999999999</v>
      </c>
      <c r="AT1802">
        <v>933.58</v>
      </c>
      <c r="AU1802">
        <v>-0.127493</v>
      </c>
      <c r="AV1802">
        <v>1482.13</v>
      </c>
      <c r="AW1802">
        <v>2718.81</v>
      </c>
      <c r="AX1802">
        <v>-4.5251900000000003</v>
      </c>
      <c r="AY1802">
        <v>933.6</v>
      </c>
      <c r="AZ1802">
        <v>0.146979</v>
      </c>
      <c r="BA1802">
        <v>-2.44632E-4</v>
      </c>
      <c r="BB1802">
        <v>3.1783399999999999</v>
      </c>
      <c r="BC1802">
        <v>10.806699999999999</v>
      </c>
      <c r="BD1802">
        <v>2.3693300000000002</v>
      </c>
    </row>
    <row r="1803" spans="1:56" x14ac:dyDescent="0.35">
      <c r="A1803" t="str">
        <f t="shared" si="258"/>
        <v/>
      </c>
      <c r="B1803" t="str">
        <f>IFERROR(VLOOKUP(R1803,#REF!,3,FALSE),"")</f>
        <v/>
      </c>
      <c r="C1803" t="str">
        <f>IFERROR(VLOOKUP(R1803,#REF!,3,FALSE),"normal")</f>
        <v>normal</v>
      </c>
      <c r="D1803">
        <f t="shared" si="252"/>
        <v>12.324536394709227</v>
      </c>
      <c r="E1803" t="str">
        <f t="shared" si="253"/>
        <v>P_183A3AB9_001B1E6148hr8</v>
      </c>
      <c r="F1803" t="s">
        <v>165</v>
      </c>
      <c r="G1803">
        <f t="shared" si="254"/>
        <v>3.6087904662448587</v>
      </c>
      <c r="H1803" s="3">
        <f t="shared" si="255"/>
        <v>0.1233874930892561</v>
      </c>
      <c r="I1803">
        <f t="shared" si="256"/>
        <v>3.412969373952095</v>
      </c>
      <c r="J1803">
        <f t="shared" si="259"/>
        <v>3.6725597979497859</v>
      </c>
      <c r="K1803" s="3">
        <f t="shared" si="257"/>
        <v>-2.0594712765757551E-3</v>
      </c>
      <c r="L1803">
        <f t="shared" si="260"/>
        <v>79.726213750407297</v>
      </c>
      <c r="N1803" t="s">
        <v>162</v>
      </c>
      <c r="O1803" s="1">
        <v>43693.436805555553</v>
      </c>
      <c r="P1803" t="s">
        <v>157</v>
      </c>
      <c r="Q1803">
        <v>7</v>
      </c>
      <c r="R1803" t="s">
        <v>172</v>
      </c>
      <c r="S1803">
        <v>12</v>
      </c>
      <c r="T1803">
        <v>8</v>
      </c>
      <c r="U1803">
        <v>3</v>
      </c>
      <c r="V1803">
        <v>5</v>
      </c>
      <c r="W1803">
        <v>70</v>
      </c>
      <c r="X1803">
        <v>61.38</v>
      </c>
      <c r="Y1803">
        <v>69.908500000000004</v>
      </c>
      <c r="Z1803">
        <v>3.7020499999999998</v>
      </c>
      <c r="AA1803">
        <v>159.23699999999999</v>
      </c>
      <c r="AB1803">
        <v>23</v>
      </c>
      <c r="AC1803">
        <v>29</v>
      </c>
      <c r="AE1803">
        <v>50</v>
      </c>
      <c r="AG1803">
        <v>1793.57</v>
      </c>
      <c r="AH1803">
        <v>418.04199999999997</v>
      </c>
      <c r="AI1803">
        <v>3.9615499999999999</v>
      </c>
      <c r="AJ1803">
        <v>0.15309400000000001</v>
      </c>
      <c r="AK1803">
        <v>245.208</v>
      </c>
      <c r="AL1803">
        <v>8.9799299999999999E-2</v>
      </c>
      <c r="AM1803">
        <v>1.4630099999999999</v>
      </c>
      <c r="AN1803">
        <v>3.99492</v>
      </c>
      <c r="AO1803">
        <v>61.897100000000002</v>
      </c>
      <c r="AP1803">
        <v>1143.58</v>
      </c>
      <c r="AQ1803">
        <v>172.833</v>
      </c>
      <c r="AR1803">
        <v>6.3294400000000001E-2</v>
      </c>
      <c r="AS1803">
        <v>-0.43348999999999999</v>
      </c>
      <c r="AT1803">
        <v>933.58</v>
      </c>
      <c r="AU1803">
        <v>-0.10851</v>
      </c>
      <c r="AV1803">
        <v>1793.59</v>
      </c>
      <c r="AW1803">
        <v>2725.63</v>
      </c>
      <c r="AX1803">
        <v>-4.5251900000000003</v>
      </c>
      <c r="AY1803">
        <v>933.6</v>
      </c>
      <c r="AZ1803">
        <v>0.14734700000000001</v>
      </c>
      <c r="BA1803">
        <v>-2.44632E-4</v>
      </c>
      <c r="BB1803">
        <v>2.9094000000000002</v>
      </c>
      <c r="BC1803">
        <v>11.6228</v>
      </c>
    </row>
    <row r="1804" spans="1:56" x14ac:dyDescent="0.35">
      <c r="A1804" t="str">
        <f t="shared" si="258"/>
        <v/>
      </c>
      <c r="B1804" t="str">
        <f>IFERROR(VLOOKUP(R1804,#REF!,3,FALSE),"")</f>
        <v/>
      </c>
      <c r="C1804" t="str">
        <f>IFERROR(VLOOKUP(R1804,#REF!,3,FALSE),"normal")</f>
        <v>normal</v>
      </c>
      <c r="D1804">
        <f t="shared" si="252"/>
        <v>15.717330658377108</v>
      </c>
      <c r="E1804" t="str">
        <f t="shared" si="253"/>
        <v>P_183A3AB9_001B1E6148hr9</v>
      </c>
      <c r="F1804" t="s">
        <v>165</v>
      </c>
      <c r="G1804">
        <f t="shared" si="254"/>
        <v>3.3277867860000452</v>
      </c>
      <c r="H1804" s="3">
        <f t="shared" si="255"/>
        <v>7.1373443131368203E-2</v>
      </c>
      <c r="I1804">
        <f t="shared" si="256"/>
        <v>3.3343388203584134</v>
      </c>
      <c r="J1804">
        <f t="shared" si="259"/>
        <v>3.7050123940972242</v>
      </c>
      <c r="K1804" s="3">
        <f t="shared" si="257"/>
        <v>-4.8957899963764807E-3</v>
      </c>
      <c r="L1804">
        <f t="shared" si="260"/>
        <v>171.40861200183238</v>
      </c>
      <c r="N1804" t="s">
        <v>162</v>
      </c>
      <c r="O1804" s="1">
        <v>43693.436805555553</v>
      </c>
      <c r="P1804" t="s">
        <v>157</v>
      </c>
      <c r="Q1804">
        <v>7</v>
      </c>
      <c r="R1804" t="s">
        <v>172</v>
      </c>
      <c r="S1804">
        <v>12</v>
      </c>
      <c r="T1804">
        <v>9</v>
      </c>
      <c r="U1804">
        <v>1</v>
      </c>
      <c r="V1804">
        <v>5</v>
      </c>
      <c r="W1804">
        <v>150</v>
      </c>
      <c r="X1804">
        <v>130.97999999999999</v>
      </c>
      <c r="Y1804">
        <v>149.67400000000001</v>
      </c>
      <c r="Z1804">
        <v>3.7074099999999999</v>
      </c>
      <c r="AA1804">
        <v>159.09700000000001</v>
      </c>
      <c r="AB1804">
        <v>23</v>
      </c>
      <c r="AC1804">
        <v>29</v>
      </c>
      <c r="AE1804">
        <v>50</v>
      </c>
      <c r="AG1804">
        <v>2104.98</v>
      </c>
      <c r="AH1804">
        <v>714</v>
      </c>
      <c r="AI1804">
        <v>5.9270899999999997</v>
      </c>
      <c r="AJ1804">
        <v>0.26147900000000002</v>
      </c>
      <c r="AK1804">
        <v>541.16700000000003</v>
      </c>
      <c r="AL1804">
        <v>0.198184</v>
      </c>
      <c r="AM1804">
        <v>1.51309</v>
      </c>
      <c r="AN1804">
        <v>4.1316699999999997</v>
      </c>
      <c r="AO1804">
        <v>91.303899999999999</v>
      </c>
      <c r="AP1804">
        <v>1143.58</v>
      </c>
      <c r="AQ1804">
        <v>172.833</v>
      </c>
      <c r="AR1804">
        <v>6.3294400000000001E-2</v>
      </c>
      <c r="AS1804">
        <v>-0.43348999999999999</v>
      </c>
      <c r="AT1804">
        <v>933.58</v>
      </c>
      <c r="AU1804">
        <v>-0.104919</v>
      </c>
      <c r="AV1804">
        <v>2105</v>
      </c>
      <c r="AW1804">
        <v>2732.1</v>
      </c>
      <c r="AX1804">
        <v>-4.5251900000000003</v>
      </c>
      <c r="AY1804">
        <v>933.6</v>
      </c>
      <c r="AZ1804">
        <v>0.14769699999999999</v>
      </c>
      <c r="BA1804">
        <v>-2.44632E-4</v>
      </c>
      <c r="BB1804">
        <v>5.10731</v>
      </c>
      <c r="BC1804">
        <v>21.101800000000001</v>
      </c>
    </row>
    <row r="1805" spans="1:56" x14ac:dyDescent="0.35">
      <c r="A1805" t="str">
        <f t="shared" si="258"/>
        <v/>
      </c>
      <c r="B1805" t="str">
        <f>IFERROR(VLOOKUP(R1805,#REF!,3,FALSE),"")</f>
        <v/>
      </c>
      <c r="C1805" t="str">
        <f>IFERROR(VLOOKUP(R1805,#REF!,3,FALSE),"normal")</f>
        <v>normal</v>
      </c>
      <c r="D1805">
        <f t="shared" si="252"/>
        <v>8.3811968723427412</v>
      </c>
      <c r="E1805" t="str">
        <f t="shared" si="253"/>
        <v>P_183A3AB9_001B1E6148hr10</v>
      </c>
      <c r="F1805" t="s">
        <v>165</v>
      </c>
      <c r="G1805">
        <f t="shared" si="254"/>
        <v>3.3033210332103353</v>
      </c>
      <c r="H1805" s="3">
        <f t="shared" si="255"/>
        <v>3.4370057986294576E-3</v>
      </c>
      <c r="I1805">
        <f t="shared" si="256"/>
        <v>3.25564265460268</v>
      </c>
      <c r="J1805">
        <f t="shared" si="259"/>
        <v>3.7519245469912446</v>
      </c>
      <c r="K1805" s="3">
        <f t="shared" si="257"/>
        <v>-7.660583785631875E-3</v>
      </c>
      <c r="L1805">
        <f t="shared" si="260"/>
        <v>424.0312213039486</v>
      </c>
      <c r="N1805" t="s">
        <v>162</v>
      </c>
      <c r="O1805" s="1">
        <v>43693.436805555553</v>
      </c>
      <c r="P1805" t="s">
        <v>157</v>
      </c>
      <c r="Q1805">
        <v>7</v>
      </c>
      <c r="R1805" t="s">
        <v>172</v>
      </c>
      <c r="S1805">
        <v>12</v>
      </c>
      <c r="T1805">
        <v>10</v>
      </c>
      <c r="U1805">
        <v>3</v>
      </c>
      <c r="V1805">
        <v>5</v>
      </c>
      <c r="W1805">
        <v>400</v>
      </c>
      <c r="X1805">
        <v>348.48</v>
      </c>
      <c r="Y1805">
        <v>369.416</v>
      </c>
      <c r="Z1805">
        <v>3.71516</v>
      </c>
      <c r="AA1805">
        <v>158.89400000000001</v>
      </c>
      <c r="AB1805">
        <v>23</v>
      </c>
      <c r="AC1805">
        <v>29</v>
      </c>
      <c r="AE1805">
        <v>50</v>
      </c>
      <c r="AG1805">
        <v>2416.6</v>
      </c>
      <c r="AH1805">
        <v>1531.33</v>
      </c>
      <c r="AI1805">
        <v>15.766400000000001</v>
      </c>
      <c r="AJ1805">
        <v>0.56079999999999997</v>
      </c>
      <c r="AK1805">
        <v>1358.5</v>
      </c>
      <c r="AL1805">
        <v>0.49750499999999998</v>
      </c>
      <c r="AM1805">
        <v>1.42764</v>
      </c>
      <c r="AN1805">
        <v>3.8983599999999998</v>
      </c>
      <c r="AO1805">
        <v>86.164199999999994</v>
      </c>
      <c r="AP1805">
        <v>1143.58</v>
      </c>
      <c r="AQ1805">
        <v>172.833</v>
      </c>
      <c r="AR1805">
        <v>6.3294400000000001E-2</v>
      </c>
      <c r="AS1805">
        <v>-0.43348999999999999</v>
      </c>
      <c r="AT1805">
        <v>933.58</v>
      </c>
      <c r="AU1805">
        <v>-0.11119800000000001</v>
      </c>
      <c r="AV1805">
        <v>2416.61</v>
      </c>
      <c r="AW1805">
        <v>2741.46</v>
      </c>
      <c r="AX1805">
        <v>-4.5251900000000003</v>
      </c>
      <c r="AY1805">
        <v>933.6</v>
      </c>
      <c r="AZ1805">
        <v>0.148203</v>
      </c>
      <c r="BA1805">
        <v>-2.44632E-4</v>
      </c>
      <c r="BB1805">
        <v>14.404199999999999</v>
      </c>
      <c r="BC1805">
        <v>56.152700000000003</v>
      </c>
    </row>
    <row r="1806" spans="1:56" x14ac:dyDescent="0.35">
      <c r="A1806" t="str">
        <f t="shared" si="258"/>
        <v/>
      </c>
      <c r="B1806" t="str">
        <f>IFERROR(VLOOKUP(R1806,#REF!,3,FALSE),"")</f>
        <v/>
      </c>
      <c r="C1806" t="str">
        <f>IFERROR(VLOOKUP(R1806,#REF!,3,FALSE),"normal")</f>
        <v>normal</v>
      </c>
      <c r="D1806" t="str">
        <f t="shared" si="252"/>
        <v/>
      </c>
      <c r="E1806" t="str">
        <f t="shared" si="253"/>
        <v>P_183A3AB9_001B1E6148hr16</v>
      </c>
      <c r="F1806" t="s">
        <v>165</v>
      </c>
      <c r="G1806" t="str">
        <f t="shared" si="254"/>
        <v/>
      </c>
      <c r="H1806" s="3" t="str">
        <f t="shared" si="255"/>
        <v/>
      </c>
      <c r="I1806">
        <f t="shared" si="256"/>
        <v>3.6334105565518904</v>
      </c>
      <c r="J1806">
        <f t="shared" si="259"/>
        <v>2.1210271367122795</v>
      </c>
      <c r="K1806" s="3">
        <f t="shared" si="257"/>
        <v>2.7729449796828894E-2</v>
      </c>
      <c r="L1806" t="str">
        <f t="shared" si="260"/>
        <v/>
      </c>
      <c r="N1806" t="s">
        <v>162</v>
      </c>
      <c r="O1806" s="1">
        <v>43693.436805555553</v>
      </c>
      <c r="P1806" t="s">
        <v>157</v>
      </c>
      <c r="Q1806">
        <v>7</v>
      </c>
      <c r="R1806" t="s">
        <v>172</v>
      </c>
      <c r="S1806">
        <v>12</v>
      </c>
      <c r="T1806">
        <v>16</v>
      </c>
      <c r="U1806">
        <v>144</v>
      </c>
      <c r="V1806">
        <v>20</v>
      </c>
      <c r="W1806">
        <v>0</v>
      </c>
      <c r="X1806">
        <v>0</v>
      </c>
      <c r="Y1806">
        <v>2.12114</v>
      </c>
      <c r="Z1806">
        <v>3.5383800000000001</v>
      </c>
      <c r="AA1806">
        <v>163.495</v>
      </c>
      <c r="AB1806">
        <v>23</v>
      </c>
      <c r="AC1806">
        <v>29</v>
      </c>
      <c r="AE1806">
        <v>20</v>
      </c>
      <c r="AG1806">
        <v>5646.54</v>
      </c>
      <c r="AH1806">
        <v>171</v>
      </c>
      <c r="AI1806">
        <v>1.0632200000000001</v>
      </c>
      <c r="AJ1806">
        <v>6.2622999999999998E-2</v>
      </c>
      <c r="AK1806">
        <v>0</v>
      </c>
      <c r="AL1806">
        <v>0</v>
      </c>
      <c r="AO1806">
        <v>0</v>
      </c>
      <c r="AP1806">
        <v>5616.54</v>
      </c>
      <c r="AQ1806">
        <v>171</v>
      </c>
      <c r="AR1806">
        <v>6.2622999999999998E-2</v>
      </c>
      <c r="AS1806">
        <v>-1.09053E-2</v>
      </c>
      <c r="AT1806">
        <v>5406.54</v>
      </c>
      <c r="AV1806">
        <v>5646.56</v>
      </c>
      <c r="AW1806">
        <v>2529.2199999999998</v>
      </c>
      <c r="AX1806">
        <v>-24.9191</v>
      </c>
      <c r="AY1806">
        <v>5406.56</v>
      </c>
      <c r="AZ1806">
        <v>0.13672999999999999</v>
      </c>
      <c r="BA1806">
        <v>-1.34712E-3</v>
      </c>
      <c r="BC1806">
        <v>5.4381700000000004E-4</v>
      </c>
    </row>
    <row r="1807" spans="1:56" x14ac:dyDescent="0.35">
      <c r="A1807" t="str">
        <f t="shared" si="258"/>
        <v/>
      </c>
      <c r="B1807" t="str">
        <f>IFERROR(VLOOKUP(R1807,#REF!,3,FALSE),"")</f>
        <v/>
      </c>
      <c r="C1807" t="str">
        <f>IFERROR(VLOOKUP(R1807,#REF!,3,FALSE),"normal")</f>
        <v>normal</v>
      </c>
      <c r="D1807">
        <f t="shared" si="252"/>
        <v>11.072788758860995</v>
      </c>
      <c r="E1807" t="str">
        <f t="shared" si="253"/>
        <v>P_183A3AB9_001B1E6148hr17</v>
      </c>
      <c r="F1807" t="s">
        <v>165</v>
      </c>
      <c r="G1807">
        <f t="shared" si="254"/>
        <v>3.7049063829367221</v>
      </c>
      <c r="H1807" s="3">
        <f t="shared" si="255"/>
        <v>8.9590098404019089E-2</v>
      </c>
      <c r="I1807">
        <f t="shared" si="256"/>
        <v>3.9830671371826978</v>
      </c>
      <c r="J1807">
        <f t="shared" si="259"/>
        <v>1.2873364131881782</v>
      </c>
      <c r="K1807" s="3">
        <f t="shared" si="257"/>
        <v>3.6069380282031743E-2</v>
      </c>
      <c r="L1807">
        <f t="shared" si="260"/>
        <v>133.76775080164913</v>
      </c>
      <c r="N1807" t="s">
        <v>162</v>
      </c>
      <c r="O1807" s="1">
        <v>43693.436805555553</v>
      </c>
      <c r="P1807" t="s">
        <v>157</v>
      </c>
      <c r="Q1807">
        <v>7</v>
      </c>
      <c r="R1807" t="s">
        <v>172</v>
      </c>
      <c r="S1807">
        <v>12</v>
      </c>
      <c r="T1807">
        <v>17</v>
      </c>
      <c r="U1807">
        <v>1</v>
      </c>
      <c r="V1807">
        <v>5</v>
      </c>
      <c r="W1807">
        <v>150</v>
      </c>
      <c r="X1807">
        <v>130.97999999999999</v>
      </c>
      <c r="Y1807">
        <v>116.806</v>
      </c>
      <c r="Z1807">
        <v>3.41791</v>
      </c>
      <c r="AA1807">
        <v>166.6</v>
      </c>
      <c r="AB1807">
        <v>23</v>
      </c>
      <c r="AC1807">
        <v>29</v>
      </c>
      <c r="AE1807">
        <v>20</v>
      </c>
      <c r="AG1807">
        <v>5955.91</v>
      </c>
      <c r="AH1807">
        <v>565.83299999999997</v>
      </c>
      <c r="AI1807">
        <v>10.7326</v>
      </c>
      <c r="AJ1807">
        <v>0.20721800000000001</v>
      </c>
      <c r="AK1807">
        <v>394.83300000000003</v>
      </c>
      <c r="AL1807">
        <v>0.144594</v>
      </c>
      <c r="AM1807">
        <v>1.1039399999999999</v>
      </c>
      <c r="AN1807">
        <v>3.0144600000000001</v>
      </c>
      <c r="AO1807">
        <v>36.7883</v>
      </c>
      <c r="AP1807">
        <v>5616.54</v>
      </c>
      <c r="AQ1807">
        <v>171</v>
      </c>
      <c r="AR1807">
        <v>6.2622999999999998E-2</v>
      </c>
      <c r="AS1807">
        <v>-1.09053E-2</v>
      </c>
      <c r="AT1807">
        <v>5406.54</v>
      </c>
      <c r="AU1807">
        <v>-3.61766E-3</v>
      </c>
      <c r="AV1807">
        <v>5955.93</v>
      </c>
      <c r="AW1807">
        <v>2385.9899999999998</v>
      </c>
      <c r="AX1807">
        <v>-24.9191</v>
      </c>
      <c r="AY1807">
        <v>5406.56</v>
      </c>
      <c r="AZ1807">
        <v>0.12898699999999999</v>
      </c>
      <c r="BA1807">
        <v>-1.34712E-3</v>
      </c>
      <c r="BB1807">
        <v>12.7067</v>
      </c>
      <c r="BC1807">
        <v>38.303600000000003</v>
      </c>
    </row>
    <row r="1808" spans="1:56" x14ac:dyDescent="0.35">
      <c r="A1808" t="str">
        <f t="shared" si="258"/>
        <v/>
      </c>
      <c r="B1808" t="str">
        <f>IFERROR(VLOOKUP(R1808,#REF!,3,FALSE),"")</f>
        <v/>
      </c>
      <c r="C1808" t="str">
        <f>IFERROR(VLOOKUP(R1808,#REF!,3,FALSE),"normal")</f>
        <v>normal</v>
      </c>
      <c r="D1808">
        <f t="shared" si="252"/>
        <v>3.9422380578303091</v>
      </c>
      <c r="E1808" t="str">
        <f t="shared" si="253"/>
        <v>P_183A3AB9_001B1E6148hr18</v>
      </c>
      <c r="F1808" t="s">
        <v>165</v>
      </c>
      <c r="G1808">
        <f t="shared" si="254"/>
        <v>3.5506725439376439</v>
      </c>
      <c r="H1808" s="3">
        <f t="shared" si="255"/>
        <v>3.6341966363343893E-2</v>
      </c>
      <c r="I1808">
        <f t="shared" si="256"/>
        <v>4.1944967644150148</v>
      </c>
      <c r="J1808">
        <f t="shared" si="259"/>
        <v>0.43518815755204748</v>
      </c>
      <c r="K1808" s="3">
        <f t="shared" si="257"/>
        <v>3.8857829611988005E-2</v>
      </c>
      <c r="L1808">
        <f t="shared" si="260"/>
        <v>362.90518824609734</v>
      </c>
      <c r="N1808" t="s">
        <v>162</v>
      </c>
      <c r="O1808" s="1">
        <v>43693.436805555553</v>
      </c>
      <c r="P1808" t="s">
        <v>157</v>
      </c>
      <c r="Q1808">
        <v>7</v>
      </c>
      <c r="R1808" t="s">
        <v>172</v>
      </c>
      <c r="S1808">
        <v>12</v>
      </c>
      <c r="T1808">
        <v>18</v>
      </c>
      <c r="U1808">
        <v>1</v>
      </c>
      <c r="V1808">
        <v>5</v>
      </c>
      <c r="W1808">
        <v>400</v>
      </c>
      <c r="X1808">
        <v>348.48</v>
      </c>
      <c r="Y1808">
        <v>316.16300000000001</v>
      </c>
      <c r="Z1808">
        <v>3.3020200000000002</v>
      </c>
      <c r="AA1808">
        <v>169.56299999999999</v>
      </c>
      <c r="AB1808">
        <v>23</v>
      </c>
      <c r="AC1808">
        <v>29</v>
      </c>
      <c r="AE1808">
        <v>20</v>
      </c>
      <c r="AG1808">
        <v>6266.89</v>
      </c>
      <c r="AH1808">
        <v>1213.54</v>
      </c>
      <c r="AI1808">
        <v>17.209700000000002</v>
      </c>
      <c r="AJ1808">
        <v>0.44441900000000001</v>
      </c>
      <c r="AK1808">
        <v>1042.54</v>
      </c>
      <c r="AL1808">
        <v>0.38179600000000002</v>
      </c>
      <c r="AM1808">
        <v>1.0955999999999999</v>
      </c>
      <c r="AN1808">
        <v>2.9916800000000001</v>
      </c>
      <c r="AO1808">
        <v>60.578899999999997</v>
      </c>
      <c r="AP1808">
        <v>5616.54</v>
      </c>
      <c r="AQ1808">
        <v>171</v>
      </c>
      <c r="AR1808">
        <v>6.2622999999999998E-2</v>
      </c>
      <c r="AS1808">
        <v>-1.09053E-2</v>
      </c>
      <c r="AT1808">
        <v>5406.54</v>
      </c>
      <c r="AU1808">
        <v>-3.64519E-3</v>
      </c>
      <c r="AV1808">
        <v>6266.9</v>
      </c>
      <c r="AW1808">
        <v>2249.2600000000002</v>
      </c>
      <c r="AX1808">
        <v>-24.9191</v>
      </c>
      <c r="AY1808">
        <v>5406.56</v>
      </c>
      <c r="AZ1808">
        <v>0.12159499999999999</v>
      </c>
      <c r="BA1808">
        <v>-1.34712E-3</v>
      </c>
      <c r="BB1808">
        <v>20.0044</v>
      </c>
      <c r="BC1808">
        <v>59.846699999999998</v>
      </c>
    </row>
    <row r="1809" spans="1:56" x14ac:dyDescent="0.35">
      <c r="A1809" t="str">
        <f t="shared" si="258"/>
        <v/>
      </c>
      <c r="B1809" t="str">
        <f>IFERROR(VLOOKUP(R1809,#REF!,3,FALSE),"")</f>
        <v/>
      </c>
      <c r="C1809" t="str">
        <f>IFERROR(VLOOKUP(R1809,#REF!,3,FALSE),"normal")</f>
        <v>normal</v>
      </c>
      <c r="D1809" t="str">
        <f t="shared" si="252"/>
        <v/>
      </c>
      <c r="E1809" t="str">
        <f t="shared" si="253"/>
        <v>P_183A3AB9_001B1E6148hr26</v>
      </c>
      <c r="F1809" t="s">
        <v>165</v>
      </c>
      <c r="G1809" t="str">
        <f t="shared" si="254"/>
        <v/>
      </c>
      <c r="H1809" s="3" t="str">
        <f t="shared" si="255"/>
        <v/>
      </c>
      <c r="I1809">
        <f t="shared" si="256"/>
        <v>12.095447365967102</v>
      </c>
      <c r="J1809">
        <f t="shared" si="259"/>
        <v>14.80701034472242</v>
      </c>
      <c r="K1809" s="3">
        <f t="shared" si="257"/>
        <v>-3.4007027994129059E-2</v>
      </c>
      <c r="L1809" t="str">
        <f t="shared" si="260"/>
        <v/>
      </c>
      <c r="N1809" t="s">
        <v>162</v>
      </c>
      <c r="O1809" s="1">
        <v>43693.436805555553</v>
      </c>
      <c r="P1809" t="s">
        <v>157</v>
      </c>
      <c r="Q1809">
        <v>7</v>
      </c>
      <c r="R1809" t="s">
        <v>172</v>
      </c>
      <c r="S1809">
        <v>12</v>
      </c>
      <c r="T1809">
        <v>26</v>
      </c>
      <c r="U1809">
        <v>272</v>
      </c>
      <c r="V1809">
        <v>30</v>
      </c>
      <c r="W1809">
        <v>0</v>
      </c>
      <c r="X1809">
        <v>0</v>
      </c>
      <c r="Y1809">
        <v>14.807</v>
      </c>
      <c r="Z1809">
        <v>7.2133399999999996</v>
      </c>
      <c r="AA1809">
        <v>115.60899999999999</v>
      </c>
      <c r="AB1809">
        <v>41</v>
      </c>
      <c r="AC1809">
        <v>44</v>
      </c>
      <c r="AE1809">
        <v>60</v>
      </c>
      <c r="AG1809">
        <v>13143.7</v>
      </c>
      <c r="AH1809">
        <v>222.417</v>
      </c>
      <c r="AI1809">
        <v>4.2724299999999999</v>
      </c>
      <c r="AJ1809">
        <v>8.1452700000000003E-2</v>
      </c>
      <c r="AK1809">
        <v>0</v>
      </c>
      <c r="AL1809">
        <v>0</v>
      </c>
      <c r="AO1809">
        <v>0</v>
      </c>
      <c r="AP1809">
        <v>13113.7</v>
      </c>
      <c r="AQ1809">
        <v>222.417</v>
      </c>
      <c r="AR1809">
        <v>8.1452700000000003E-2</v>
      </c>
      <c r="AS1809">
        <v>0.758988</v>
      </c>
      <c r="AT1809">
        <v>12903.7</v>
      </c>
      <c r="AV1809">
        <v>13143.7</v>
      </c>
      <c r="AW1809">
        <v>5880.02</v>
      </c>
      <c r="AX1809">
        <v>62.970500000000001</v>
      </c>
      <c r="AY1809">
        <v>12903.7</v>
      </c>
      <c r="AZ1809">
        <v>0.31787399999999999</v>
      </c>
      <c r="BA1809">
        <v>3.4041800000000001E-3</v>
      </c>
      <c r="BC1809">
        <v>2.1296699999999998E-2</v>
      </c>
    </row>
    <row r="1810" spans="1:56" x14ac:dyDescent="0.35">
      <c r="A1810" t="str">
        <f t="shared" si="258"/>
        <v/>
      </c>
      <c r="B1810" t="str">
        <f>IFERROR(VLOOKUP(R1810,#REF!,3,FALSE),"")</f>
        <v/>
      </c>
      <c r="C1810" t="str">
        <f>IFERROR(VLOOKUP(R1810,#REF!,3,FALSE),"normal")</f>
        <v>normal</v>
      </c>
      <c r="D1810">
        <f t="shared" si="252"/>
        <v>18.823719498000997</v>
      </c>
      <c r="E1810" t="str">
        <f t="shared" si="253"/>
        <v>P_183A3AB9_001B1E6148hr27</v>
      </c>
      <c r="F1810" t="s">
        <v>165</v>
      </c>
      <c r="G1810">
        <f t="shared" si="254"/>
        <v>15.179274290094483</v>
      </c>
      <c r="H1810" s="3">
        <f t="shared" si="255"/>
        <v>1.059798289508816E-2</v>
      </c>
      <c r="I1810">
        <f t="shared" si="256"/>
        <v>11.780947276140587</v>
      </c>
      <c r="J1810">
        <f t="shared" si="259"/>
        <v>15.004091118027745</v>
      </c>
      <c r="K1810" s="3">
        <f t="shared" si="257"/>
        <v>-3.112262156172084E-2</v>
      </c>
      <c r="L1810">
        <f t="shared" si="260"/>
        <v>146.75217590471829</v>
      </c>
      <c r="N1810" t="s">
        <v>162</v>
      </c>
      <c r="O1810" s="1">
        <v>43693.436805555553</v>
      </c>
      <c r="P1810" t="s">
        <v>157</v>
      </c>
      <c r="Q1810">
        <v>7</v>
      </c>
      <c r="R1810" t="s">
        <v>172</v>
      </c>
      <c r="S1810">
        <v>12</v>
      </c>
      <c r="T1810">
        <v>27</v>
      </c>
      <c r="U1810">
        <v>1</v>
      </c>
      <c r="V1810">
        <v>5</v>
      </c>
      <c r="W1810">
        <v>150</v>
      </c>
      <c r="X1810">
        <v>130.97999999999999</v>
      </c>
      <c r="Y1810">
        <v>128.14400000000001</v>
      </c>
      <c r="Z1810">
        <v>7.4185100000000004</v>
      </c>
      <c r="AA1810">
        <v>111.10899999999999</v>
      </c>
      <c r="AB1810">
        <v>41</v>
      </c>
      <c r="AC1810">
        <v>44</v>
      </c>
      <c r="AE1810">
        <v>60</v>
      </c>
      <c r="AG1810">
        <v>13452.4</v>
      </c>
      <c r="AH1810">
        <v>1061.75</v>
      </c>
      <c r="AI1810">
        <v>7.9959199999999999</v>
      </c>
      <c r="AJ1810">
        <v>0.38883000000000001</v>
      </c>
      <c r="AK1810">
        <v>839.33299999999997</v>
      </c>
      <c r="AL1810">
        <v>0.30737799999999998</v>
      </c>
      <c r="AM1810">
        <v>2.3467500000000001</v>
      </c>
      <c r="AN1810">
        <v>6.4081000000000001</v>
      </c>
      <c r="AO1810">
        <v>104.97</v>
      </c>
      <c r="AP1810">
        <v>13113.7</v>
      </c>
      <c r="AQ1810">
        <v>222.417</v>
      </c>
      <c r="AR1810">
        <v>8.1452700000000003E-2</v>
      </c>
      <c r="AS1810">
        <v>0.758988</v>
      </c>
      <c r="AT1810">
        <v>12903.7</v>
      </c>
      <c r="AU1810">
        <v>0.11844200000000001</v>
      </c>
      <c r="AV1810">
        <v>13452.4</v>
      </c>
      <c r="AW1810">
        <v>6137.61</v>
      </c>
      <c r="AX1810">
        <v>62.970500000000001</v>
      </c>
      <c r="AY1810">
        <v>12903.7</v>
      </c>
      <c r="AZ1810">
        <v>0.33179900000000001</v>
      </c>
      <c r="BA1810">
        <v>3.4041800000000001E-3</v>
      </c>
      <c r="BB1810">
        <v>3.9913500000000002</v>
      </c>
      <c r="BC1810">
        <v>25.577000000000002</v>
      </c>
    </row>
    <row r="1811" spans="1:56" x14ac:dyDescent="0.35">
      <c r="A1811" t="str">
        <f t="shared" si="258"/>
        <v/>
      </c>
      <c r="B1811" t="str">
        <f>IFERROR(VLOOKUP(R1811,#REF!,3,FALSE),"")</f>
        <v/>
      </c>
      <c r="C1811" t="str">
        <f>IFERROR(VLOOKUP(R1811,#REF!,3,FALSE),"normal")</f>
        <v>normal</v>
      </c>
      <c r="D1811">
        <f t="shared" si="252"/>
        <v>26.842179407723393</v>
      </c>
      <c r="E1811" t="str">
        <f t="shared" si="253"/>
        <v>P_183A3AB9_001B1E6148hr28</v>
      </c>
      <c r="F1811" t="s">
        <v>165</v>
      </c>
      <c r="G1811">
        <f t="shared" si="254"/>
        <v>14.01298396682847</v>
      </c>
      <c r="H1811" s="3">
        <f t="shared" si="255"/>
        <v>8.9806433146086186E-3</v>
      </c>
      <c r="I1811">
        <f t="shared" si="256"/>
        <v>11.510874537048942</v>
      </c>
      <c r="J1811">
        <f t="shared" si="259"/>
        <v>14.629197911448246</v>
      </c>
      <c r="K1811" s="3">
        <f t="shared" si="257"/>
        <v>-2.8761929330093031E-2</v>
      </c>
      <c r="L1811">
        <f t="shared" si="260"/>
        <v>381.29361799816343</v>
      </c>
      <c r="N1811" t="s">
        <v>162</v>
      </c>
      <c r="O1811" s="1">
        <v>43693.436805555553</v>
      </c>
      <c r="P1811" t="s">
        <v>157</v>
      </c>
      <c r="Q1811">
        <v>7</v>
      </c>
      <c r="R1811" t="s">
        <v>172</v>
      </c>
      <c r="S1811">
        <v>12</v>
      </c>
      <c r="T1811">
        <v>28</v>
      </c>
      <c r="U1811">
        <v>1</v>
      </c>
      <c r="V1811">
        <v>5</v>
      </c>
      <c r="W1811">
        <v>400</v>
      </c>
      <c r="X1811">
        <v>348.48</v>
      </c>
      <c r="Y1811">
        <v>332.18299999999999</v>
      </c>
      <c r="Z1811">
        <v>7.60527</v>
      </c>
      <c r="AA1811">
        <v>111.158</v>
      </c>
      <c r="AB1811">
        <v>41</v>
      </c>
      <c r="AC1811">
        <v>45</v>
      </c>
      <c r="AE1811">
        <v>60</v>
      </c>
      <c r="AG1811">
        <v>13766.6</v>
      </c>
      <c r="AH1811">
        <v>2637.5</v>
      </c>
      <c r="AI1811">
        <v>7.3779899999999996</v>
      </c>
      <c r="AJ1811">
        <v>0.96589599999999998</v>
      </c>
      <c r="AK1811">
        <v>2415.08</v>
      </c>
      <c r="AL1811">
        <v>0.88444299999999998</v>
      </c>
      <c r="AM1811">
        <v>2.5379999999999998</v>
      </c>
      <c r="AN1811">
        <v>6.9303400000000002</v>
      </c>
      <c r="AO1811">
        <v>327.33600000000001</v>
      </c>
      <c r="AP1811">
        <v>13113.7</v>
      </c>
      <c r="AQ1811">
        <v>222.417</v>
      </c>
      <c r="AR1811">
        <v>8.1452700000000003E-2</v>
      </c>
      <c r="AS1811">
        <v>0.758988</v>
      </c>
      <c r="AT1811">
        <v>12903.7</v>
      </c>
      <c r="AU1811">
        <v>0.109517</v>
      </c>
      <c r="AV1811">
        <v>13766.6</v>
      </c>
      <c r="AW1811">
        <v>6321.83</v>
      </c>
      <c r="AX1811">
        <v>62.970500000000001</v>
      </c>
      <c r="AY1811">
        <v>12903.7</v>
      </c>
      <c r="AZ1811">
        <v>0.34175800000000001</v>
      </c>
      <c r="BA1811">
        <v>3.4041800000000001E-3</v>
      </c>
      <c r="BB1811">
        <v>4.06067</v>
      </c>
      <c r="BC1811">
        <v>28.1418</v>
      </c>
    </row>
    <row r="1812" spans="1:56" x14ac:dyDescent="0.35">
      <c r="A1812" t="str">
        <f t="shared" si="258"/>
        <v/>
      </c>
      <c r="B1812" t="str">
        <f>IFERROR(VLOOKUP(R1812,#REF!,3,FALSE),"")</f>
        <v/>
      </c>
      <c r="C1812" t="str">
        <f>IFERROR(VLOOKUP(R1812,#REF!,3,FALSE),"normal")</f>
        <v>normal</v>
      </c>
      <c r="D1812">
        <f t="shared" si="252"/>
        <v>7.6605630062408778</v>
      </c>
      <c r="E1812" t="str">
        <f t="shared" si="253"/>
        <v>P_163A3AB9_001B210848hr7</v>
      </c>
      <c r="F1812" t="s">
        <v>165</v>
      </c>
      <c r="G1812">
        <f t="shared" si="254"/>
        <v>4.3686751769296865</v>
      </c>
      <c r="H1812" s="3">
        <f t="shared" si="255"/>
        <v>0.20421796604083786</v>
      </c>
      <c r="I1812">
        <f t="shared" si="256"/>
        <v>3.2843791712020929</v>
      </c>
      <c r="J1812">
        <f t="shared" si="259"/>
        <v>2.2785892544277528</v>
      </c>
      <c r="K1812" s="3">
        <f t="shared" si="257"/>
        <v>9.1996125985211851E-3</v>
      </c>
      <c r="L1812">
        <f t="shared" si="260"/>
        <v>26.831151241534993</v>
      </c>
      <c r="N1812" t="s">
        <v>162</v>
      </c>
      <c r="O1812" s="1">
        <v>43693.436805555553</v>
      </c>
      <c r="P1812" t="s">
        <v>157</v>
      </c>
      <c r="Q1812">
        <v>8</v>
      </c>
      <c r="R1812" t="s">
        <v>173</v>
      </c>
      <c r="S1812">
        <v>12</v>
      </c>
      <c r="T1812">
        <v>7</v>
      </c>
      <c r="U1812">
        <v>2051</v>
      </c>
      <c r="V1812">
        <v>5</v>
      </c>
      <c r="W1812">
        <v>30</v>
      </c>
      <c r="X1812">
        <v>26.58</v>
      </c>
      <c r="Y1812">
        <v>23.772400000000001</v>
      </c>
      <c r="Z1812">
        <v>4.3035399999999999</v>
      </c>
      <c r="AA1812">
        <v>141.36099999999999</v>
      </c>
      <c r="AB1812">
        <v>23</v>
      </c>
      <c r="AC1812">
        <v>28</v>
      </c>
      <c r="AE1812">
        <v>50</v>
      </c>
      <c r="AG1812">
        <v>1482.55</v>
      </c>
      <c r="AH1812">
        <v>243.667</v>
      </c>
      <c r="AI1812">
        <v>2.7610100000000002</v>
      </c>
      <c r="AJ1812">
        <v>8.9234800000000003E-2</v>
      </c>
      <c r="AK1812">
        <v>92.5</v>
      </c>
      <c r="AL1812">
        <v>3.3875000000000002E-2</v>
      </c>
      <c r="AM1812">
        <v>1.2744599999999999</v>
      </c>
      <c r="AN1812">
        <v>3.4800599999999999</v>
      </c>
      <c r="AO1812">
        <v>33.502200000000002</v>
      </c>
      <c r="AP1812">
        <v>1144.01</v>
      </c>
      <c r="AQ1812">
        <v>151.167</v>
      </c>
      <c r="AR1812">
        <v>5.5359699999999998E-2</v>
      </c>
      <c r="AS1812">
        <v>-0.721777</v>
      </c>
      <c r="AT1812">
        <v>934.01</v>
      </c>
      <c r="AU1812">
        <v>-0.20740400000000001</v>
      </c>
      <c r="AV1812">
        <v>1482.57</v>
      </c>
      <c r="AW1812">
        <v>1561.73</v>
      </c>
      <c r="AX1812">
        <v>-0.89388199999999995</v>
      </c>
      <c r="AY1812">
        <v>934.02</v>
      </c>
      <c r="AZ1812">
        <v>8.4426899999999999E-2</v>
      </c>
      <c r="BA1812" s="2">
        <v>-4.8323199999999998E-5</v>
      </c>
      <c r="BB1812">
        <v>2.7762799999999999</v>
      </c>
      <c r="BC1812">
        <v>9.6616300000000006</v>
      </c>
      <c r="BD1812">
        <v>2.073</v>
      </c>
    </row>
    <row r="1813" spans="1:56" x14ac:dyDescent="0.35">
      <c r="A1813" t="str">
        <f t="shared" si="258"/>
        <v/>
      </c>
      <c r="B1813" t="str">
        <f>IFERROR(VLOOKUP(R1813,#REF!,3,FALSE),"")</f>
        <v/>
      </c>
      <c r="C1813" t="str">
        <f>IFERROR(VLOOKUP(R1813,#REF!,3,FALSE),"normal")</f>
        <v>normal</v>
      </c>
      <c r="D1813">
        <f t="shared" si="252"/>
        <v>13.922687117526934</v>
      </c>
      <c r="E1813" t="str">
        <f t="shared" si="253"/>
        <v>P_163A3AB9_001B210848hr8</v>
      </c>
      <c r="F1813" t="s">
        <v>165</v>
      </c>
      <c r="G1813">
        <f t="shared" si="254"/>
        <v>3.5243852240330487</v>
      </c>
      <c r="H1813" s="3">
        <f t="shared" si="255"/>
        <v>0.18343420791852785</v>
      </c>
      <c r="I1813">
        <f t="shared" si="256"/>
        <v>3.2455979257014329</v>
      </c>
      <c r="J1813">
        <f t="shared" si="259"/>
        <v>2.326988195865654</v>
      </c>
      <c r="K1813" s="3">
        <f t="shared" si="257"/>
        <v>7.7356608828276887E-3</v>
      </c>
      <c r="L1813">
        <f t="shared" si="260"/>
        <v>71.4322743564679</v>
      </c>
      <c r="N1813" t="s">
        <v>162</v>
      </c>
      <c r="O1813" s="1">
        <v>43693.436805555553</v>
      </c>
      <c r="P1813" t="s">
        <v>157</v>
      </c>
      <c r="Q1813">
        <v>8</v>
      </c>
      <c r="R1813" t="s">
        <v>173</v>
      </c>
      <c r="S1813">
        <v>12</v>
      </c>
      <c r="T1813">
        <v>8</v>
      </c>
      <c r="U1813">
        <v>3</v>
      </c>
      <c r="V1813">
        <v>5</v>
      </c>
      <c r="W1813">
        <v>70</v>
      </c>
      <c r="X1813">
        <v>61.38</v>
      </c>
      <c r="Y1813">
        <v>62.635899999999999</v>
      </c>
      <c r="Z1813">
        <v>4.3145899999999999</v>
      </c>
      <c r="AA1813">
        <v>141.12700000000001</v>
      </c>
      <c r="AB1813">
        <v>23</v>
      </c>
      <c r="AC1813">
        <v>28</v>
      </c>
      <c r="AE1813">
        <v>50</v>
      </c>
      <c r="AG1813">
        <v>1794.01</v>
      </c>
      <c r="AH1813">
        <v>411.375</v>
      </c>
      <c r="AI1813">
        <v>3.7856999999999998</v>
      </c>
      <c r="AJ1813">
        <v>0.15065200000000001</v>
      </c>
      <c r="AK1813">
        <v>260.20800000000003</v>
      </c>
      <c r="AL1813">
        <v>9.5292600000000005E-2</v>
      </c>
      <c r="AM1813">
        <v>1.5525</v>
      </c>
      <c r="AN1813">
        <v>4.2393000000000001</v>
      </c>
      <c r="AO1813">
        <v>68.734499999999997</v>
      </c>
      <c r="AP1813">
        <v>1144.01</v>
      </c>
      <c r="AQ1813">
        <v>151.167</v>
      </c>
      <c r="AR1813">
        <v>5.5359699999999998E-2</v>
      </c>
      <c r="AS1813">
        <v>-0.721777</v>
      </c>
      <c r="AT1813">
        <v>934.01</v>
      </c>
      <c r="AU1813">
        <v>-0.17025899999999999</v>
      </c>
      <c r="AV1813">
        <v>1794.02</v>
      </c>
      <c r="AW1813">
        <v>1565.9</v>
      </c>
      <c r="AX1813">
        <v>-0.89388199999999995</v>
      </c>
      <c r="AY1813">
        <v>934.02</v>
      </c>
      <c r="AZ1813">
        <v>8.4652699999999997E-2</v>
      </c>
      <c r="BA1813" s="2">
        <v>-4.8323199999999998E-5</v>
      </c>
      <c r="BB1813">
        <v>2.8222</v>
      </c>
      <c r="BC1813">
        <v>11.9642</v>
      </c>
    </row>
    <row r="1814" spans="1:56" x14ac:dyDescent="0.35">
      <c r="A1814" t="str">
        <f t="shared" si="258"/>
        <v/>
      </c>
      <c r="B1814" t="str">
        <f>IFERROR(VLOOKUP(R1814,#REF!,3,FALSE),"")</f>
        <v/>
      </c>
      <c r="C1814" t="str">
        <f>IFERROR(VLOOKUP(R1814,#REF!,3,FALSE),"normal")</f>
        <v>normal</v>
      </c>
      <c r="D1814">
        <f t="shared" si="252"/>
        <v>20.289096339206907</v>
      </c>
      <c r="E1814" t="str">
        <f t="shared" si="253"/>
        <v>P_163A3AB9_001B210848hr9</v>
      </c>
      <c r="F1814" t="s">
        <v>165</v>
      </c>
      <c r="G1814">
        <f t="shared" si="254"/>
        <v>3.0411960875885495</v>
      </c>
      <c r="H1814" s="3">
        <f t="shared" si="255"/>
        <v>0.12384479276980051</v>
      </c>
      <c r="I1814">
        <f t="shared" si="256"/>
        <v>3.0872864627364645</v>
      </c>
      <c r="J1814">
        <f t="shared" si="259"/>
        <v>2.3562735609999903</v>
      </c>
      <c r="K1814" s="3">
        <f t="shared" si="257"/>
        <v>7.6155921437681814E-3</v>
      </c>
      <c r="L1814">
        <f t="shared" si="260"/>
        <v>164.64727439303712</v>
      </c>
      <c r="N1814" t="s">
        <v>162</v>
      </c>
      <c r="O1814" s="1">
        <v>43693.436805555553</v>
      </c>
      <c r="P1814" t="s">
        <v>157</v>
      </c>
      <c r="Q1814">
        <v>8</v>
      </c>
      <c r="R1814" t="s">
        <v>173</v>
      </c>
      <c r="S1814">
        <v>12</v>
      </c>
      <c r="T1814">
        <v>9</v>
      </c>
      <c r="U1814">
        <v>1</v>
      </c>
      <c r="V1814">
        <v>5</v>
      </c>
      <c r="W1814">
        <v>150</v>
      </c>
      <c r="X1814">
        <v>130.97999999999999</v>
      </c>
      <c r="Y1814">
        <v>143.77000000000001</v>
      </c>
      <c r="Z1814">
        <v>4.3212299999999999</v>
      </c>
      <c r="AA1814">
        <v>140.98500000000001</v>
      </c>
      <c r="AB1814">
        <v>23</v>
      </c>
      <c r="AC1814">
        <v>28</v>
      </c>
      <c r="AE1814">
        <v>50</v>
      </c>
      <c r="AG1814">
        <v>2105.42</v>
      </c>
      <c r="AH1814">
        <v>762.25</v>
      </c>
      <c r="AI1814">
        <v>7.3853600000000004</v>
      </c>
      <c r="AJ1814">
        <v>0.27914899999999998</v>
      </c>
      <c r="AK1814">
        <v>611.08299999999997</v>
      </c>
      <c r="AL1814">
        <v>0.22378899999999999</v>
      </c>
      <c r="AM1814">
        <v>1.7085699999999999</v>
      </c>
      <c r="AN1814">
        <v>4.66547</v>
      </c>
      <c r="AO1814">
        <v>82.742599999999996</v>
      </c>
      <c r="AP1814">
        <v>1144.01</v>
      </c>
      <c r="AQ1814">
        <v>151.167</v>
      </c>
      <c r="AR1814">
        <v>5.5359699999999998E-2</v>
      </c>
      <c r="AS1814">
        <v>-0.721777</v>
      </c>
      <c r="AT1814">
        <v>934.01</v>
      </c>
      <c r="AU1814">
        <v>-0.15470600000000001</v>
      </c>
      <c r="AV1814">
        <v>2105.44</v>
      </c>
      <c r="AW1814">
        <v>1568.41</v>
      </c>
      <c r="AX1814">
        <v>-0.89388199999999995</v>
      </c>
      <c r="AY1814">
        <v>934.02</v>
      </c>
      <c r="AZ1814">
        <v>8.4788199999999994E-2</v>
      </c>
      <c r="BA1814" s="2">
        <v>-4.8323199999999998E-5</v>
      </c>
      <c r="BB1814">
        <v>5.1956100000000003</v>
      </c>
      <c r="BC1814">
        <v>24.24</v>
      </c>
    </row>
    <row r="1815" spans="1:56" x14ac:dyDescent="0.35">
      <c r="A1815" t="str">
        <f t="shared" si="258"/>
        <v/>
      </c>
      <c r="B1815" t="str">
        <f>IFERROR(VLOOKUP(R1815,#REF!,3,FALSE),"")</f>
        <v/>
      </c>
      <c r="C1815" t="str">
        <f>IFERROR(VLOOKUP(R1815,#REF!,3,FALSE),"normal")</f>
        <v>normal</v>
      </c>
      <c r="D1815">
        <f t="shared" si="252"/>
        <v>9.3513080034869063</v>
      </c>
      <c r="E1815" t="str">
        <f t="shared" si="253"/>
        <v>P_163A3AB9_001B210848hr10</v>
      </c>
      <c r="F1815" t="s">
        <v>165</v>
      </c>
      <c r="G1815">
        <f t="shared" si="254"/>
        <v>2.7536240515526518</v>
      </c>
      <c r="H1815" s="3">
        <f t="shared" si="255"/>
        <v>1.9772968208402259E-2</v>
      </c>
      <c r="I1815">
        <f t="shared" si="256"/>
        <v>3.0457544496109765</v>
      </c>
      <c r="J1815">
        <f t="shared" si="259"/>
        <v>2.3926274093150579</v>
      </c>
      <c r="K1815" s="3">
        <f t="shared" si="257"/>
        <v>5.9573736439656284E-3</v>
      </c>
      <c r="L1815">
        <f t="shared" si="260"/>
        <v>434.71303948576673</v>
      </c>
      <c r="N1815" t="s">
        <v>162</v>
      </c>
      <c r="O1815" s="1">
        <v>43693.436805555553</v>
      </c>
      <c r="P1815" t="s">
        <v>157</v>
      </c>
      <c r="Q1815">
        <v>8</v>
      </c>
      <c r="R1815" t="s">
        <v>173</v>
      </c>
      <c r="S1815">
        <v>12</v>
      </c>
      <c r="T1815">
        <v>10</v>
      </c>
      <c r="U1815">
        <v>3</v>
      </c>
      <c r="V1815">
        <v>5</v>
      </c>
      <c r="W1815">
        <v>400</v>
      </c>
      <c r="X1815">
        <v>348.48</v>
      </c>
      <c r="Y1815">
        <v>378.72199999999998</v>
      </c>
      <c r="Z1815">
        <v>4.3295500000000002</v>
      </c>
      <c r="AA1815">
        <v>140.80799999999999</v>
      </c>
      <c r="AB1815">
        <v>23</v>
      </c>
      <c r="AC1815">
        <v>28</v>
      </c>
      <c r="AE1815">
        <v>50</v>
      </c>
      <c r="AG1815">
        <v>2417.0300000000002</v>
      </c>
      <c r="AH1815">
        <v>1780.5</v>
      </c>
      <c r="AI1815">
        <v>17.121099999999998</v>
      </c>
      <c r="AJ1815">
        <v>0.65204899999999999</v>
      </c>
      <c r="AK1815">
        <v>1629.33</v>
      </c>
      <c r="AL1815">
        <v>0.59668900000000002</v>
      </c>
      <c r="AM1815">
        <v>1.7122599999999999</v>
      </c>
      <c r="AN1815">
        <v>4.6755399999999998</v>
      </c>
      <c r="AO1815">
        <v>95.165499999999994</v>
      </c>
      <c r="AP1815">
        <v>1144.01</v>
      </c>
      <c r="AQ1815">
        <v>151.167</v>
      </c>
      <c r="AR1815">
        <v>5.5359699999999998E-2</v>
      </c>
      <c r="AS1815">
        <v>-0.721777</v>
      </c>
      <c r="AT1815">
        <v>934.01</v>
      </c>
      <c r="AU1815">
        <v>-0.15437300000000001</v>
      </c>
      <c r="AV1815">
        <v>2417.0500000000002</v>
      </c>
      <c r="AW1815">
        <v>1571.56</v>
      </c>
      <c r="AX1815">
        <v>-0.89388199999999995</v>
      </c>
      <c r="AY1815">
        <v>934.02</v>
      </c>
      <c r="AZ1815">
        <v>8.4958400000000003E-2</v>
      </c>
      <c r="BA1815" s="2">
        <v>-4.8323199999999998E-5</v>
      </c>
      <c r="BB1815">
        <v>12.3758</v>
      </c>
      <c r="BC1815">
        <v>57.863599999999998</v>
      </c>
    </row>
    <row r="1816" spans="1:56" x14ac:dyDescent="0.35">
      <c r="A1816" t="str">
        <f t="shared" si="258"/>
        <v/>
      </c>
      <c r="B1816" t="str">
        <f>IFERROR(VLOOKUP(R1816,#REF!,3,FALSE),"")</f>
        <v/>
      </c>
      <c r="C1816" t="str">
        <f>IFERROR(VLOOKUP(R1816,#REF!,3,FALSE),"normal")</f>
        <v>normal</v>
      </c>
      <c r="D1816" t="str">
        <f t="shared" si="252"/>
        <v/>
      </c>
      <c r="E1816" t="str">
        <f t="shared" si="253"/>
        <v>P_163A3AB9_001B210848hr16</v>
      </c>
      <c r="F1816" t="s">
        <v>165</v>
      </c>
      <c r="G1816" t="str">
        <f t="shared" si="254"/>
        <v/>
      </c>
      <c r="H1816" s="3" t="str">
        <f t="shared" si="255"/>
        <v/>
      </c>
      <c r="I1816">
        <f t="shared" si="256"/>
        <v>4.1384891483558617</v>
      </c>
      <c r="J1816">
        <f t="shared" si="259"/>
        <v>1.7963043773741516</v>
      </c>
      <c r="K1816" s="3">
        <f t="shared" si="257"/>
        <v>3.5988764627846725E-2</v>
      </c>
      <c r="L1816" t="str">
        <f t="shared" si="260"/>
        <v/>
      </c>
      <c r="N1816" t="s">
        <v>162</v>
      </c>
      <c r="O1816" s="1">
        <v>43693.436805555553</v>
      </c>
      <c r="P1816" t="s">
        <v>157</v>
      </c>
      <c r="Q1816">
        <v>8</v>
      </c>
      <c r="R1816" t="s">
        <v>173</v>
      </c>
      <c r="S1816">
        <v>12</v>
      </c>
      <c r="T1816">
        <v>16</v>
      </c>
      <c r="U1816">
        <v>144</v>
      </c>
      <c r="V1816">
        <v>20</v>
      </c>
      <c r="W1816">
        <v>0</v>
      </c>
      <c r="X1816">
        <v>0</v>
      </c>
      <c r="Y1816">
        <v>1.79623</v>
      </c>
      <c r="Z1816">
        <v>4.1936099999999996</v>
      </c>
      <c r="AA1816">
        <v>143.63399999999999</v>
      </c>
      <c r="AB1816">
        <v>23</v>
      </c>
      <c r="AC1816">
        <v>28</v>
      </c>
      <c r="AE1816">
        <v>20</v>
      </c>
      <c r="AG1816">
        <v>5646.98</v>
      </c>
      <c r="AH1816">
        <v>151.167</v>
      </c>
      <c r="AI1816">
        <v>1.2394499999999999</v>
      </c>
      <c r="AJ1816">
        <v>5.5359699999999998E-2</v>
      </c>
      <c r="AK1816">
        <v>0</v>
      </c>
      <c r="AL1816">
        <v>0</v>
      </c>
      <c r="AO1816">
        <v>0</v>
      </c>
      <c r="AP1816">
        <v>5616.98</v>
      </c>
      <c r="AQ1816">
        <v>151.167</v>
      </c>
      <c r="AR1816">
        <v>5.5359699999999998E-2</v>
      </c>
      <c r="AS1816">
        <v>0.165358</v>
      </c>
      <c r="AT1816">
        <v>5406.98</v>
      </c>
      <c r="AV1816">
        <v>5647</v>
      </c>
      <c r="AW1816">
        <v>1520.48</v>
      </c>
      <c r="AX1816">
        <v>-6.9586600000000001</v>
      </c>
      <c r="AY1816">
        <v>5407</v>
      </c>
      <c r="AZ1816">
        <v>8.2197000000000006E-2</v>
      </c>
      <c r="BA1816">
        <v>-3.7618500000000002E-4</v>
      </c>
      <c r="BC1816">
        <v>-0.20091300000000001</v>
      </c>
    </row>
    <row r="1817" spans="1:56" x14ac:dyDescent="0.35">
      <c r="A1817" t="str">
        <f t="shared" si="258"/>
        <v/>
      </c>
      <c r="B1817" t="str">
        <f>IFERROR(VLOOKUP(R1817,#REF!,3,FALSE),"")</f>
        <v/>
      </c>
      <c r="C1817" t="str">
        <f>IFERROR(VLOOKUP(R1817,#REF!,3,FALSE),"normal")</f>
        <v>normal</v>
      </c>
      <c r="D1817">
        <f t="shared" si="252"/>
        <v>19.545720897231604</v>
      </c>
      <c r="E1817" t="str">
        <f t="shared" si="253"/>
        <v>P_163A3AB9_001B210848hr17</v>
      </c>
      <c r="F1817" t="s">
        <v>165</v>
      </c>
      <c r="G1817">
        <f t="shared" si="254"/>
        <v>4.6393919069975391</v>
      </c>
      <c r="H1817" s="3">
        <f t="shared" si="255"/>
        <v>0.17410239213056117</v>
      </c>
      <c r="I1817">
        <f t="shared" si="256"/>
        <v>4.3950138128581822</v>
      </c>
      <c r="J1817">
        <f t="shared" si="259"/>
        <v>1.3138078387677412</v>
      </c>
      <c r="K1817" s="3">
        <f t="shared" si="257"/>
        <v>4.4864528774042296E-2</v>
      </c>
      <c r="L1817">
        <f t="shared" si="260"/>
        <v>133.19743472285847</v>
      </c>
      <c r="N1817" t="s">
        <v>162</v>
      </c>
      <c r="O1817" s="1">
        <v>43693.436805555553</v>
      </c>
      <c r="P1817" t="s">
        <v>157</v>
      </c>
      <c r="Q1817">
        <v>8</v>
      </c>
      <c r="R1817" t="s">
        <v>173</v>
      </c>
      <c r="S1817">
        <v>12</v>
      </c>
      <c r="T1817">
        <v>17</v>
      </c>
      <c r="U1817">
        <v>1</v>
      </c>
      <c r="V1817">
        <v>5</v>
      </c>
      <c r="W1817">
        <v>150</v>
      </c>
      <c r="X1817">
        <v>130.97999999999999</v>
      </c>
      <c r="Y1817">
        <v>116.30800000000001</v>
      </c>
      <c r="Z1817">
        <v>4.0835499999999998</v>
      </c>
      <c r="AA1817">
        <v>145.80199999999999</v>
      </c>
      <c r="AB1817">
        <v>23</v>
      </c>
      <c r="AC1817">
        <v>28</v>
      </c>
      <c r="AE1817">
        <v>20</v>
      </c>
      <c r="AG1817">
        <v>5956.35</v>
      </c>
      <c r="AH1817">
        <v>620.75</v>
      </c>
      <c r="AI1817">
        <v>11.4863</v>
      </c>
      <c r="AJ1817">
        <v>0.227329</v>
      </c>
      <c r="AK1817">
        <v>469.58300000000003</v>
      </c>
      <c r="AL1817">
        <v>0.17196900000000001</v>
      </c>
      <c r="AM1817">
        <v>1.31294</v>
      </c>
      <c r="AN1817">
        <v>3.5851500000000001</v>
      </c>
      <c r="AO1817">
        <v>40.882100000000001</v>
      </c>
      <c r="AP1817">
        <v>5616.98</v>
      </c>
      <c r="AQ1817">
        <v>151.167</v>
      </c>
      <c r="AR1817">
        <v>5.5359699999999998E-2</v>
      </c>
      <c r="AS1817">
        <v>0.165358</v>
      </c>
      <c r="AT1817">
        <v>5406.98</v>
      </c>
      <c r="AU1817">
        <v>4.6122999999999997E-2</v>
      </c>
      <c r="AV1817">
        <v>5956.36</v>
      </c>
      <c r="AW1817">
        <v>1479.66</v>
      </c>
      <c r="AX1817">
        <v>-6.9586600000000001</v>
      </c>
      <c r="AY1817">
        <v>5407</v>
      </c>
      <c r="AZ1817">
        <v>7.9990599999999995E-2</v>
      </c>
      <c r="BA1817">
        <v>-3.7618500000000002E-4</v>
      </c>
      <c r="BB1817">
        <v>11.036799999999999</v>
      </c>
      <c r="BC1817">
        <v>39.5685</v>
      </c>
    </row>
    <row r="1818" spans="1:56" x14ac:dyDescent="0.35">
      <c r="A1818" t="str">
        <f t="shared" si="258"/>
        <v/>
      </c>
      <c r="B1818" t="str">
        <f>IFERROR(VLOOKUP(R1818,#REF!,3,FALSE),"")</f>
        <v/>
      </c>
      <c r="C1818" t="str">
        <f>IFERROR(VLOOKUP(R1818,#REF!,3,FALSE),"normal")</f>
        <v>normal</v>
      </c>
      <c r="D1818">
        <f t="shared" si="252"/>
        <v>12.018962129070928</v>
      </c>
      <c r="E1818" t="str">
        <f t="shared" si="253"/>
        <v>P_163A3AB9_001B210848hr18</v>
      </c>
      <c r="F1818" t="s">
        <v>165</v>
      </c>
      <c r="G1818">
        <f t="shared" si="254"/>
        <v>3.8791685359653045</v>
      </c>
      <c r="H1818" s="3">
        <f t="shared" si="255"/>
        <v>6.7347091371317558E-2</v>
      </c>
      <c r="I1818">
        <f t="shared" si="256"/>
        <v>4.5546210835450118</v>
      </c>
      <c r="J1818">
        <f t="shared" si="259"/>
        <v>0.84084340894971021</v>
      </c>
      <c r="K1818" s="3">
        <f t="shared" si="257"/>
        <v>4.8882991072370707E-2</v>
      </c>
      <c r="L1818">
        <f t="shared" si="260"/>
        <v>393.12786960514228</v>
      </c>
      <c r="N1818" t="s">
        <v>162</v>
      </c>
      <c r="O1818" s="1">
        <v>43693.436805555553</v>
      </c>
      <c r="P1818" t="s">
        <v>157</v>
      </c>
      <c r="Q1818">
        <v>8</v>
      </c>
      <c r="R1818" t="s">
        <v>173</v>
      </c>
      <c r="S1818">
        <v>12</v>
      </c>
      <c r="T1818">
        <v>18</v>
      </c>
      <c r="U1818">
        <v>1</v>
      </c>
      <c r="V1818">
        <v>5</v>
      </c>
      <c r="W1818">
        <v>400</v>
      </c>
      <c r="X1818">
        <v>348.48</v>
      </c>
      <c r="Y1818">
        <v>342.49299999999999</v>
      </c>
      <c r="Z1818">
        <v>3.9757699999999998</v>
      </c>
      <c r="AA1818">
        <v>147.82400000000001</v>
      </c>
      <c r="AB1818">
        <v>23</v>
      </c>
      <c r="AC1818">
        <v>28</v>
      </c>
      <c r="AE1818">
        <v>20</v>
      </c>
      <c r="AG1818">
        <v>6267.33</v>
      </c>
      <c r="AH1818">
        <v>1509.5</v>
      </c>
      <c r="AI1818">
        <v>19.790199999999999</v>
      </c>
      <c r="AJ1818">
        <v>0.55280399999999996</v>
      </c>
      <c r="AK1818">
        <v>1358.33</v>
      </c>
      <c r="AL1818">
        <v>0.497444</v>
      </c>
      <c r="AM1818">
        <v>1.42747</v>
      </c>
      <c r="AN1818">
        <v>3.8978799999999998</v>
      </c>
      <c r="AO1818">
        <v>68.636700000000005</v>
      </c>
      <c r="AP1818">
        <v>5616.98</v>
      </c>
      <c r="AQ1818">
        <v>151.167</v>
      </c>
      <c r="AR1818">
        <v>5.5359699999999998E-2</v>
      </c>
      <c r="AS1818">
        <v>0.165358</v>
      </c>
      <c r="AT1818">
        <v>5406.98</v>
      </c>
      <c r="AU1818">
        <v>4.2422500000000002E-2</v>
      </c>
      <c r="AV1818">
        <v>6267.34</v>
      </c>
      <c r="AW1818">
        <v>1440.15</v>
      </c>
      <c r="AX1818">
        <v>-6.9586600000000001</v>
      </c>
      <c r="AY1818">
        <v>5407</v>
      </c>
      <c r="AZ1818">
        <v>7.7854300000000001E-2</v>
      </c>
      <c r="BA1818">
        <v>-3.7618500000000002E-4</v>
      </c>
      <c r="BB1818">
        <v>17.682300000000001</v>
      </c>
      <c r="BC1818">
        <v>68.923299999999998</v>
      </c>
    </row>
    <row r="1819" spans="1:56" x14ac:dyDescent="0.35">
      <c r="A1819" t="str">
        <f t="shared" si="258"/>
        <v/>
      </c>
      <c r="B1819" t="str">
        <f>IFERROR(VLOOKUP(R1819,#REF!,3,FALSE),"")</f>
        <v/>
      </c>
      <c r="C1819" t="str">
        <f>IFERROR(VLOOKUP(R1819,#REF!,3,FALSE),"normal")</f>
        <v>normal</v>
      </c>
      <c r="D1819" t="str">
        <f t="shared" si="252"/>
        <v/>
      </c>
      <c r="E1819" t="str">
        <f t="shared" si="253"/>
        <v>P_163A3AB9_001B210848hr26</v>
      </c>
      <c r="F1819" t="s">
        <v>165</v>
      </c>
      <c r="G1819" t="str">
        <f t="shared" si="254"/>
        <v/>
      </c>
      <c r="H1819" s="3" t="str">
        <f t="shared" si="255"/>
        <v/>
      </c>
      <c r="I1819">
        <f t="shared" si="256"/>
        <v>12.860275817547937</v>
      </c>
      <c r="J1819">
        <f t="shared" si="259"/>
        <v>10.434052177681345</v>
      </c>
      <c r="K1819" s="3">
        <f t="shared" si="257"/>
        <v>-1.9497622276677333E-2</v>
      </c>
      <c r="L1819" t="str">
        <f t="shared" si="260"/>
        <v/>
      </c>
      <c r="N1819" t="s">
        <v>162</v>
      </c>
      <c r="O1819" s="1">
        <v>43693.436805555553</v>
      </c>
      <c r="P1819" t="s">
        <v>157</v>
      </c>
      <c r="Q1819">
        <v>8</v>
      </c>
      <c r="R1819" t="s">
        <v>173</v>
      </c>
      <c r="S1819">
        <v>12</v>
      </c>
      <c r="T1819">
        <v>26</v>
      </c>
      <c r="U1819">
        <v>272</v>
      </c>
      <c r="V1819">
        <v>30</v>
      </c>
      <c r="W1819">
        <v>0</v>
      </c>
      <c r="X1819">
        <v>0</v>
      </c>
      <c r="Y1819">
        <v>10.434100000000001</v>
      </c>
      <c r="Z1819">
        <v>6.73813</v>
      </c>
      <c r="AA1819">
        <v>109.402</v>
      </c>
      <c r="AB1819">
        <v>41</v>
      </c>
      <c r="AC1819">
        <v>43</v>
      </c>
      <c r="AE1819">
        <v>60</v>
      </c>
      <c r="AG1819">
        <v>13144.1</v>
      </c>
      <c r="AH1819">
        <v>179.708</v>
      </c>
      <c r="AI1819">
        <v>5.1875999999999998</v>
      </c>
      <c r="AJ1819">
        <v>6.5812200000000001E-2</v>
      </c>
      <c r="AK1819">
        <v>0</v>
      </c>
      <c r="AL1819">
        <v>0</v>
      </c>
      <c r="AO1819">
        <v>0</v>
      </c>
      <c r="AP1819">
        <v>13114.1</v>
      </c>
      <c r="AQ1819">
        <v>179.708</v>
      </c>
      <c r="AR1819">
        <v>6.5812200000000001E-2</v>
      </c>
      <c r="AS1819">
        <v>0.128416</v>
      </c>
      <c r="AT1819">
        <v>12904.1</v>
      </c>
      <c r="AV1819">
        <v>13144.2</v>
      </c>
      <c r="AW1819">
        <v>2341.9699999999998</v>
      </c>
      <c r="AX1819">
        <v>13.398099999999999</v>
      </c>
      <c r="AY1819">
        <v>12904.2</v>
      </c>
      <c r="AZ1819">
        <v>0.126607</v>
      </c>
      <c r="BA1819">
        <v>7.2429999999999999E-4</v>
      </c>
      <c r="BC1819">
        <v>-2.2069899999999998</v>
      </c>
    </row>
    <row r="1820" spans="1:56" x14ac:dyDescent="0.35">
      <c r="A1820" t="str">
        <f t="shared" si="258"/>
        <v/>
      </c>
      <c r="B1820" t="str">
        <f>IFERROR(VLOOKUP(R1820,#REF!,3,FALSE),"")</f>
        <v/>
      </c>
      <c r="C1820" t="str">
        <f>IFERROR(VLOOKUP(R1820,#REF!,3,FALSE),"normal")</f>
        <v>normal</v>
      </c>
      <c r="D1820">
        <f t="shared" si="252"/>
        <v>21.085805249401403</v>
      </c>
      <c r="E1820" t="str">
        <f t="shared" si="253"/>
        <v>P_163A3AB9_001B210848hr27</v>
      </c>
      <c r="F1820" t="s">
        <v>165</v>
      </c>
      <c r="G1820">
        <f t="shared" si="254"/>
        <v>15.622718412192098</v>
      </c>
      <c r="H1820" s="3">
        <f t="shared" si="255"/>
        <v>2.3879142300194958E-2</v>
      </c>
      <c r="I1820">
        <f t="shared" si="256"/>
        <v>12.163370594913916</v>
      </c>
      <c r="J1820">
        <f t="shared" si="259"/>
        <v>11.090184863056598</v>
      </c>
      <c r="K1820" s="3">
        <f t="shared" si="257"/>
        <v>-2.9346795761535607E-2</v>
      </c>
      <c r="L1820">
        <f t="shared" si="260"/>
        <v>150.26339899221256</v>
      </c>
      <c r="N1820" t="s">
        <v>162</v>
      </c>
      <c r="O1820" s="1">
        <v>43693.436805555553</v>
      </c>
      <c r="P1820" t="s">
        <v>157</v>
      </c>
      <c r="Q1820">
        <v>8</v>
      </c>
      <c r="R1820" t="s">
        <v>173</v>
      </c>
      <c r="S1820">
        <v>12</v>
      </c>
      <c r="T1820">
        <v>27</v>
      </c>
      <c r="U1820">
        <v>1</v>
      </c>
      <c r="V1820">
        <v>5</v>
      </c>
      <c r="W1820">
        <v>150</v>
      </c>
      <c r="X1820">
        <v>130.97999999999999</v>
      </c>
      <c r="Y1820">
        <v>131.21</v>
      </c>
      <c r="Z1820">
        <v>6.88131</v>
      </c>
      <c r="AA1820">
        <v>103.393</v>
      </c>
      <c r="AB1820">
        <v>41</v>
      </c>
      <c r="AC1820">
        <v>43</v>
      </c>
      <c r="AE1820">
        <v>60</v>
      </c>
      <c r="AG1820">
        <v>13452.9</v>
      </c>
      <c r="AH1820">
        <v>1006.29</v>
      </c>
      <c r="AI1820">
        <v>11.035399999999999</v>
      </c>
      <c r="AJ1820">
        <v>0.36852099999999999</v>
      </c>
      <c r="AK1820">
        <v>826.58299999999997</v>
      </c>
      <c r="AL1820">
        <v>0.30270799999999998</v>
      </c>
      <c r="AM1820">
        <v>2.3111000000000002</v>
      </c>
      <c r="AN1820">
        <v>6.3107600000000001</v>
      </c>
      <c r="AO1820">
        <v>74.902699999999996</v>
      </c>
      <c r="AP1820">
        <v>13114.1</v>
      </c>
      <c r="AQ1820">
        <v>179.708</v>
      </c>
      <c r="AR1820">
        <v>6.5812200000000001E-2</v>
      </c>
      <c r="AS1820">
        <v>0.128416</v>
      </c>
      <c r="AT1820">
        <v>12904.1</v>
      </c>
      <c r="AU1820">
        <v>2.03488E-2</v>
      </c>
      <c r="AV1820">
        <v>13452.9</v>
      </c>
      <c r="AW1820">
        <v>2394.35</v>
      </c>
      <c r="AX1820">
        <v>13.398099999999999</v>
      </c>
      <c r="AY1820">
        <v>12904.2</v>
      </c>
      <c r="AZ1820">
        <v>0.129438</v>
      </c>
      <c r="BA1820">
        <v>7.2429999999999999E-4</v>
      </c>
      <c r="BB1820">
        <v>6.7286099999999998</v>
      </c>
      <c r="BC1820">
        <v>42.462600000000002</v>
      </c>
    </row>
    <row r="1821" spans="1:56" x14ac:dyDescent="0.35">
      <c r="A1821" t="str">
        <f t="shared" si="258"/>
        <v/>
      </c>
      <c r="B1821" t="str">
        <f>IFERROR(VLOOKUP(R1821,#REF!,3,FALSE),"")</f>
        <v/>
      </c>
      <c r="C1821" t="str">
        <f>IFERROR(VLOOKUP(R1821,#REF!,3,FALSE),"normal")</f>
        <v>normal</v>
      </c>
      <c r="D1821">
        <f t="shared" si="252"/>
        <v>32.994282445992155</v>
      </c>
      <c r="E1821" t="str">
        <f t="shared" si="253"/>
        <v>P_163A3AB9_001B210848hr28</v>
      </c>
      <c r="F1821" t="s">
        <v>165</v>
      </c>
      <c r="G1821">
        <f t="shared" si="254"/>
        <v>12.771530290354244</v>
      </c>
      <c r="H1821" s="3">
        <f t="shared" si="255"/>
        <v>1.2697791830097348E-2</v>
      </c>
      <c r="I1821">
        <f t="shared" si="256"/>
        <v>11.651511958653719</v>
      </c>
      <c r="J1821">
        <f t="shared" si="259"/>
        <v>11.38690946729073</v>
      </c>
      <c r="K1821" s="3">
        <f t="shared" si="257"/>
        <v>-3.3056408296477977E-2</v>
      </c>
      <c r="L1821">
        <f t="shared" si="260"/>
        <v>447.29683195592287</v>
      </c>
      <c r="N1821" t="s">
        <v>162</v>
      </c>
      <c r="O1821" s="1">
        <v>43693.436805555553</v>
      </c>
      <c r="P1821" t="s">
        <v>157</v>
      </c>
      <c r="Q1821">
        <v>8</v>
      </c>
      <c r="R1821" t="s">
        <v>173</v>
      </c>
      <c r="S1821">
        <v>12</v>
      </c>
      <c r="T1821">
        <v>28</v>
      </c>
      <c r="U1821">
        <v>1</v>
      </c>
      <c r="V1821">
        <v>5</v>
      </c>
      <c r="W1821">
        <v>400</v>
      </c>
      <c r="X1821">
        <v>348.48</v>
      </c>
      <c r="Y1821">
        <v>389.685</v>
      </c>
      <c r="Z1821">
        <v>7.03348</v>
      </c>
      <c r="AA1821">
        <v>99.618399999999994</v>
      </c>
      <c r="AB1821">
        <v>41</v>
      </c>
      <c r="AC1821">
        <v>44</v>
      </c>
      <c r="AE1821">
        <v>60</v>
      </c>
      <c r="AG1821">
        <v>13767</v>
      </c>
      <c r="AH1821">
        <v>2840.46</v>
      </c>
      <c r="AI1821">
        <v>18.851800000000001</v>
      </c>
      <c r="AJ1821">
        <v>1.0402199999999999</v>
      </c>
      <c r="AK1821">
        <v>2660.75</v>
      </c>
      <c r="AL1821">
        <v>0.97441100000000003</v>
      </c>
      <c r="AM1821">
        <v>2.79617</v>
      </c>
      <c r="AN1821">
        <v>7.6353</v>
      </c>
      <c r="AO1821">
        <v>141.14099999999999</v>
      </c>
      <c r="AP1821">
        <v>13114.1</v>
      </c>
      <c r="AQ1821">
        <v>179.708</v>
      </c>
      <c r="AR1821">
        <v>6.5812200000000001E-2</v>
      </c>
      <c r="AS1821">
        <v>0.128416</v>
      </c>
      <c r="AT1821">
        <v>12904.1</v>
      </c>
      <c r="AU1821">
        <v>1.6818699999999999E-2</v>
      </c>
      <c r="AV1821">
        <v>13767</v>
      </c>
      <c r="AW1821">
        <v>2440.0500000000002</v>
      </c>
      <c r="AX1821">
        <v>13.398099999999999</v>
      </c>
      <c r="AY1821">
        <v>12904.2</v>
      </c>
      <c r="AZ1821">
        <v>0.131909</v>
      </c>
      <c r="BA1821">
        <v>7.2429999999999999E-4</v>
      </c>
      <c r="BB1821">
        <v>9.3818999999999999</v>
      </c>
      <c r="BC1821">
        <v>71.633700000000005</v>
      </c>
    </row>
    <row r="1822" spans="1:56" x14ac:dyDescent="0.35">
      <c r="A1822" t="str">
        <f t="shared" si="258"/>
        <v/>
      </c>
      <c r="B1822" t="str">
        <f>IFERROR(VLOOKUP(R1822,#REF!,3,FALSE),"")</f>
        <v/>
      </c>
      <c r="C1822" t="str">
        <f>IFERROR(VLOOKUP(R1822,#REF!,3,FALSE),"normal")</f>
        <v>normal</v>
      </c>
      <c r="D1822">
        <f t="shared" si="252"/>
        <v>13.501999968756593</v>
      </c>
      <c r="E1822" t="str">
        <f t="shared" si="253"/>
        <v>P_183A3AB9_001B235A48hr7</v>
      </c>
      <c r="F1822" t="s">
        <v>165</v>
      </c>
      <c r="G1822">
        <f t="shared" si="254"/>
        <v>3.2460413132530745</v>
      </c>
      <c r="H1822" s="3">
        <f t="shared" si="255"/>
        <v>3.2195264303363862</v>
      </c>
      <c r="I1822">
        <f t="shared" si="256"/>
        <v>-6.8228091279022447</v>
      </c>
      <c r="J1822">
        <f t="shared" si="259"/>
        <v>-3.0939180448314874</v>
      </c>
      <c r="K1822" s="3">
        <f t="shared" si="257"/>
        <v>7.3792272285062965E-2</v>
      </c>
      <c r="L1822">
        <f t="shared" si="260"/>
        <v>25.071896162528219</v>
      </c>
      <c r="N1822" t="s">
        <v>162</v>
      </c>
      <c r="O1822" s="1">
        <v>43693.436805555553</v>
      </c>
      <c r="P1822" t="s">
        <v>157</v>
      </c>
      <c r="Q1822">
        <v>9</v>
      </c>
      <c r="R1822" t="s">
        <v>174</v>
      </c>
      <c r="S1822">
        <v>12</v>
      </c>
      <c r="T1822">
        <v>7</v>
      </c>
      <c r="U1822">
        <v>2051</v>
      </c>
      <c r="V1822">
        <v>5</v>
      </c>
      <c r="W1822">
        <v>30</v>
      </c>
      <c r="X1822">
        <v>26.58</v>
      </c>
      <c r="Y1822">
        <v>22.213699999999999</v>
      </c>
      <c r="Z1822">
        <v>4.4370599999999998</v>
      </c>
      <c r="AA1822">
        <v>54.727899999999998</v>
      </c>
      <c r="AB1822">
        <v>23</v>
      </c>
      <c r="AC1822">
        <v>30</v>
      </c>
      <c r="AE1822">
        <v>50</v>
      </c>
      <c r="AG1822">
        <v>1482.99</v>
      </c>
      <c r="AH1822">
        <v>153.292</v>
      </c>
      <c r="AI1822">
        <v>5.5047699999999997</v>
      </c>
      <c r="AJ1822">
        <v>5.6137899999999998E-2</v>
      </c>
      <c r="AK1822">
        <v>112.292</v>
      </c>
      <c r="AL1822">
        <v>4.1123100000000003E-2</v>
      </c>
      <c r="AM1822">
        <v>1.54714</v>
      </c>
      <c r="AN1822">
        <v>4.2246699999999997</v>
      </c>
      <c r="AO1822">
        <v>20.399000000000001</v>
      </c>
      <c r="AP1822">
        <v>1144.45</v>
      </c>
      <c r="AQ1822">
        <v>41</v>
      </c>
      <c r="AR1822">
        <v>1.5014899999999999E-2</v>
      </c>
      <c r="AS1822">
        <v>0.10531799999999999</v>
      </c>
      <c r="AT1822">
        <v>934.45</v>
      </c>
      <c r="AU1822">
        <v>2.4929400000000001E-2</v>
      </c>
      <c r="AV1822">
        <v>1483.01</v>
      </c>
      <c r="AW1822">
        <v>4088.08</v>
      </c>
      <c r="AX1822">
        <v>-7.5097699999999996</v>
      </c>
      <c r="AY1822">
        <v>934.46</v>
      </c>
      <c r="AZ1822">
        <v>0.221001</v>
      </c>
      <c r="BA1822">
        <v>-4.0597799999999998E-4</v>
      </c>
      <c r="BB1822">
        <v>0.43771199999999999</v>
      </c>
      <c r="BC1822">
        <v>1.8491899999999999</v>
      </c>
      <c r="BD1822">
        <v>1.1859999999999999</v>
      </c>
    </row>
    <row r="1823" spans="1:56" x14ac:dyDescent="0.35">
      <c r="A1823" t="str">
        <f t="shared" si="258"/>
        <v/>
      </c>
      <c r="B1823" t="str">
        <f>IFERROR(VLOOKUP(R1823,#REF!,3,FALSE),"")</f>
        <v/>
      </c>
      <c r="C1823" t="str">
        <f>IFERROR(VLOOKUP(R1823,#REF!,3,FALSE),"normal")</f>
        <v>normal</v>
      </c>
      <c r="D1823">
        <f t="shared" si="252"/>
        <v>38.231966561552639</v>
      </c>
      <c r="E1823" t="str">
        <f t="shared" si="253"/>
        <v>P_183A3AB9_001B235A48hr8</v>
      </c>
      <c r="F1823" t="s">
        <v>165</v>
      </c>
      <c r="G1823">
        <f t="shared" si="254"/>
        <v>2.5918933103368649</v>
      </c>
      <c r="H1823" s="3">
        <f t="shared" si="255"/>
        <v>2.4225535223137578</v>
      </c>
      <c r="I1823">
        <f t="shared" si="256"/>
        <v>-7.0964413023093895</v>
      </c>
      <c r="J1823">
        <f t="shared" si="259"/>
        <v>-3.1866728816650793</v>
      </c>
      <c r="K1823" s="3">
        <f t="shared" si="257"/>
        <v>7.6647626990438228E-2</v>
      </c>
      <c r="L1823">
        <f t="shared" si="260"/>
        <v>64.012479635060288</v>
      </c>
      <c r="N1823" t="s">
        <v>162</v>
      </c>
      <c r="O1823" s="1">
        <v>43693.436805555553</v>
      </c>
      <c r="P1823" t="s">
        <v>157</v>
      </c>
      <c r="Q1823">
        <v>9</v>
      </c>
      <c r="R1823" t="s">
        <v>174</v>
      </c>
      <c r="S1823">
        <v>12</v>
      </c>
      <c r="T1823">
        <v>8</v>
      </c>
      <c r="U1823">
        <v>3</v>
      </c>
      <c r="V1823">
        <v>5</v>
      </c>
      <c r="W1823">
        <v>70</v>
      </c>
      <c r="X1823">
        <v>61.38</v>
      </c>
      <c r="Y1823">
        <v>56.129800000000003</v>
      </c>
      <c r="Z1823">
        <v>4.4408700000000003</v>
      </c>
      <c r="AA1823">
        <v>55.151600000000002</v>
      </c>
      <c r="AB1823">
        <v>23</v>
      </c>
      <c r="AC1823">
        <v>30</v>
      </c>
      <c r="AE1823">
        <v>50</v>
      </c>
      <c r="AG1823">
        <v>1794.45</v>
      </c>
      <c r="AH1823">
        <v>304.41699999999997</v>
      </c>
      <c r="AI1823">
        <v>4.7357699999999996</v>
      </c>
      <c r="AJ1823">
        <v>0.111482</v>
      </c>
      <c r="AK1823">
        <v>263.41699999999997</v>
      </c>
      <c r="AL1823">
        <v>9.6467499999999998E-2</v>
      </c>
      <c r="AM1823">
        <v>1.5716399999999999</v>
      </c>
      <c r="AN1823">
        <v>4.2915700000000001</v>
      </c>
      <c r="AO1823">
        <v>55.622700000000002</v>
      </c>
      <c r="AP1823">
        <v>1144.45</v>
      </c>
      <c r="AQ1823">
        <v>41</v>
      </c>
      <c r="AR1823">
        <v>1.5014899999999999E-2</v>
      </c>
      <c r="AS1823">
        <v>0.10531799999999999</v>
      </c>
      <c r="AT1823">
        <v>934.45</v>
      </c>
      <c r="AU1823">
        <v>2.4540800000000002E-2</v>
      </c>
      <c r="AV1823">
        <v>1794.46</v>
      </c>
      <c r="AW1823">
        <v>4091.62</v>
      </c>
      <c r="AX1823">
        <v>-7.5097699999999996</v>
      </c>
      <c r="AY1823">
        <v>934.46</v>
      </c>
      <c r="AZ1823">
        <v>0.221193</v>
      </c>
      <c r="BA1823">
        <v>-4.0597799999999998E-4</v>
      </c>
      <c r="BB1823">
        <v>0.48291000000000001</v>
      </c>
      <c r="BC1823">
        <v>2.0724399999999998</v>
      </c>
    </row>
    <row r="1824" spans="1:56" x14ac:dyDescent="0.35">
      <c r="A1824" t="str">
        <f t="shared" si="258"/>
        <v/>
      </c>
      <c r="B1824" t="str">
        <f>IFERROR(VLOOKUP(R1824,#REF!,3,FALSE),"")</f>
        <v/>
      </c>
      <c r="C1824" t="str">
        <f>IFERROR(VLOOKUP(R1824,#REF!,3,FALSE),"normal")</f>
        <v>normal</v>
      </c>
      <c r="D1824">
        <f t="shared" si="252"/>
        <v>93.773396093219247</v>
      </c>
      <c r="E1824" t="str">
        <f t="shared" si="253"/>
        <v>P_183A3AB9_001B235A48hr9</v>
      </c>
      <c r="F1824" t="s">
        <v>165</v>
      </c>
      <c r="G1824">
        <f t="shared" si="254"/>
        <v>3.0130196269040193</v>
      </c>
      <c r="H1824" s="3">
        <f t="shared" si="255"/>
        <v>2.890293884597956</v>
      </c>
      <c r="I1824">
        <f t="shared" si="256"/>
        <v>-7.3894225416580408</v>
      </c>
      <c r="J1824">
        <f t="shared" si="259"/>
        <v>-3.3394196283012723</v>
      </c>
      <c r="K1824" s="3">
        <f t="shared" si="257"/>
        <v>7.9677879853166642E-2</v>
      </c>
      <c r="L1824">
        <f t="shared" si="260"/>
        <v>137.71300961978929</v>
      </c>
      <c r="N1824" t="s">
        <v>162</v>
      </c>
      <c r="O1824" s="1">
        <v>43693.436805555553</v>
      </c>
      <c r="P1824" t="s">
        <v>157</v>
      </c>
      <c r="Q1824">
        <v>9</v>
      </c>
      <c r="R1824" t="s">
        <v>174</v>
      </c>
      <c r="S1824">
        <v>12</v>
      </c>
      <c r="T1824">
        <v>9</v>
      </c>
      <c r="U1824">
        <v>1</v>
      </c>
      <c r="V1824">
        <v>5</v>
      </c>
      <c r="W1824">
        <v>150</v>
      </c>
      <c r="X1824">
        <v>130.97999999999999</v>
      </c>
      <c r="Y1824">
        <v>120.251</v>
      </c>
      <c r="Z1824">
        <v>4.4471499999999997</v>
      </c>
      <c r="AA1824">
        <v>55.850900000000003</v>
      </c>
      <c r="AB1824">
        <v>23</v>
      </c>
      <c r="AC1824">
        <v>30</v>
      </c>
      <c r="AE1824">
        <v>50</v>
      </c>
      <c r="AG1824">
        <v>2105.86</v>
      </c>
      <c r="AH1824">
        <v>590.625</v>
      </c>
      <c r="AI1824">
        <v>5.0200699999999996</v>
      </c>
      <c r="AJ1824">
        <v>0.21629699999999999</v>
      </c>
      <c r="AK1824">
        <v>549.625</v>
      </c>
      <c r="AL1824">
        <v>0.20128199999999999</v>
      </c>
      <c r="AM1824">
        <v>1.53674</v>
      </c>
      <c r="AN1824">
        <v>4.19625</v>
      </c>
      <c r="AO1824">
        <v>109.486</v>
      </c>
      <c r="AP1824">
        <v>1144.45</v>
      </c>
      <c r="AQ1824">
        <v>41</v>
      </c>
      <c r="AR1824">
        <v>1.5014899999999999E-2</v>
      </c>
      <c r="AS1824">
        <v>0.10531799999999999</v>
      </c>
      <c r="AT1824">
        <v>934.45</v>
      </c>
      <c r="AU1824">
        <v>2.5098200000000001E-2</v>
      </c>
      <c r="AV1824">
        <v>2105.88</v>
      </c>
      <c r="AW1824">
        <v>4097.45</v>
      </c>
      <c r="AX1824">
        <v>-7.5097699999999996</v>
      </c>
      <c r="AY1824">
        <v>934.46</v>
      </c>
      <c r="AZ1824">
        <v>0.22150800000000001</v>
      </c>
      <c r="BA1824">
        <v>-4.0597799999999998E-4</v>
      </c>
      <c r="BB1824">
        <v>0.77217800000000003</v>
      </c>
      <c r="BC1824">
        <v>3.2402500000000001</v>
      </c>
    </row>
    <row r="1825" spans="1:56" x14ac:dyDescent="0.35">
      <c r="A1825" t="str">
        <f t="shared" si="258"/>
        <v/>
      </c>
      <c r="B1825" t="str">
        <f>IFERROR(VLOOKUP(R1825,#REF!,3,FALSE),"")</f>
        <v/>
      </c>
      <c r="C1825" t="str">
        <f>IFERROR(VLOOKUP(R1825,#REF!,3,FALSE),"normal")</f>
        <v>normal</v>
      </c>
      <c r="D1825">
        <f t="shared" si="252"/>
        <v>255.99536888240857</v>
      </c>
      <c r="E1825" t="str">
        <f t="shared" si="253"/>
        <v>P_183A3AB9_001B235A48hr10</v>
      </c>
      <c r="F1825" t="s">
        <v>165</v>
      </c>
      <c r="G1825">
        <f t="shared" si="254"/>
        <v>3.6885868268298014</v>
      </c>
      <c r="H1825" s="3">
        <f t="shared" si="255"/>
        <v>3.4347648223732539</v>
      </c>
      <c r="I1825">
        <f t="shared" si="256"/>
        <v>-7.8174290468805108</v>
      </c>
      <c r="J1825">
        <f t="shared" si="259"/>
        <v>-3.5684233909783036</v>
      </c>
      <c r="K1825" s="3">
        <f t="shared" si="257"/>
        <v>8.4130633096150306E-2</v>
      </c>
      <c r="L1825">
        <f t="shared" si="260"/>
        <v>346.61616161616155</v>
      </c>
      <c r="N1825" t="s">
        <v>162</v>
      </c>
      <c r="O1825" s="1">
        <v>43693.436805555553</v>
      </c>
      <c r="P1825" t="s">
        <v>157</v>
      </c>
      <c r="Q1825">
        <v>9</v>
      </c>
      <c r="R1825" t="s">
        <v>174</v>
      </c>
      <c r="S1825">
        <v>12</v>
      </c>
      <c r="T1825">
        <v>10</v>
      </c>
      <c r="U1825">
        <v>3</v>
      </c>
      <c r="V1825">
        <v>5</v>
      </c>
      <c r="W1825">
        <v>400</v>
      </c>
      <c r="X1825">
        <v>348.48</v>
      </c>
      <c r="Y1825">
        <v>301.97199999999998</v>
      </c>
      <c r="Z1825">
        <v>4.4565900000000003</v>
      </c>
      <c r="AA1825">
        <v>56.902999999999999</v>
      </c>
      <c r="AB1825">
        <v>23</v>
      </c>
      <c r="AC1825">
        <v>30</v>
      </c>
      <c r="AE1825">
        <v>50</v>
      </c>
      <c r="AG1825">
        <v>2417.46</v>
      </c>
      <c r="AH1825">
        <v>1402.67</v>
      </c>
      <c r="AI1825">
        <v>4.2392200000000004</v>
      </c>
      <c r="AJ1825">
        <v>0.51368000000000003</v>
      </c>
      <c r="AK1825">
        <v>1361.67</v>
      </c>
      <c r="AL1825">
        <v>0.49866500000000002</v>
      </c>
      <c r="AM1825">
        <v>1.4309700000000001</v>
      </c>
      <c r="AN1825">
        <v>3.9074499999999999</v>
      </c>
      <c r="AO1825">
        <v>321.20699999999999</v>
      </c>
      <c r="AP1825">
        <v>1144.45</v>
      </c>
      <c r="AQ1825">
        <v>41</v>
      </c>
      <c r="AR1825">
        <v>1.5014899999999999E-2</v>
      </c>
      <c r="AS1825">
        <v>0.10531799999999999</v>
      </c>
      <c r="AT1825">
        <v>934.45</v>
      </c>
      <c r="AU1825">
        <v>2.6953299999999999E-2</v>
      </c>
      <c r="AV1825">
        <v>2417.4699999999998</v>
      </c>
      <c r="AW1825">
        <v>4106.21</v>
      </c>
      <c r="AX1825">
        <v>-7.5097699999999996</v>
      </c>
      <c r="AY1825">
        <v>934.46</v>
      </c>
      <c r="AZ1825">
        <v>0.22198200000000001</v>
      </c>
      <c r="BA1825">
        <v>-4.0597799999999998E-4</v>
      </c>
      <c r="BB1825">
        <v>0.45845599999999997</v>
      </c>
      <c r="BC1825">
        <v>1.79139</v>
      </c>
    </row>
    <row r="1826" spans="1:56" x14ac:dyDescent="0.35">
      <c r="A1826" t="str">
        <f t="shared" si="258"/>
        <v/>
      </c>
      <c r="B1826" t="str">
        <f>IFERROR(VLOOKUP(R1826,#REF!,3,FALSE),"")</f>
        <v/>
      </c>
      <c r="C1826" t="str">
        <f>IFERROR(VLOOKUP(R1826,#REF!,3,FALSE),"normal")</f>
        <v>normal</v>
      </c>
      <c r="D1826" t="str">
        <f t="shared" si="252"/>
        <v/>
      </c>
      <c r="E1826" t="str">
        <f t="shared" si="253"/>
        <v>P_183A3AB9_001B235A48hr16</v>
      </c>
      <c r="F1826" t="s">
        <v>165</v>
      </c>
      <c r="G1826" t="str">
        <f t="shared" si="254"/>
        <v/>
      </c>
      <c r="H1826" s="3" t="str">
        <f t="shared" si="255"/>
        <v/>
      </c>
      <c r="I1826">
        <f t="shared" si="256"/>
        <v>0.84640952457086716</v>
      </c>
      <c r="J1826">
        <f t="shared" si="259"/>
        <v>5.4133646272498535</v>
      </c>
      <c r="K1826" s="3">
        <f t="shared" si="257"/>
        <v>1.1736137237561358E-2</v>
      </c>
      <c r="L1826" t="str">
        <f t="shared" si="260"/>
        <v/>
      </c>
      <c r="N1826" t="s">
        <v>162</v>
      </c>
      <c r="O1826" s="1">
        <v>43693.436805555553</v>
      </c>
      <c r="P1826" t="s">
        <v>157</v>
      </c>
      <c r="Q1826">
        <v>9</v>
      </c>
      <c r="R1826" t="s">
        <v>174</v>
      </c>
      <c r="S1826">
        <v>12</v>
      </c>
      <c r="T1826">
        <v>16</v>
      </c>
      <c r="U1826">
        <v>144</v>
      </c>
      <c r="V1826">
        <v>20</v>
      </c>
      <c r="W1826">
        <v>0</v>
      </c>
      <c r="X1826">
        <v>0</v>
      </c>
      <c r="Y1826">
        <v>5.4133699999999996</v>
      </c>
      <c r="Z1826">
        <v>4.1413799999999998</v>
      </c>
      <c r="AA1826">
        <v>37.831200000000003</v>
      </c>
      <c r="AB1826">
        <v>23</v>
      </c>
      <c r="AC1826">
        <v>29</v>
      </c>
      <c r="AE1826">
        <v>20</v>
      </c>
      <c r="AG1826">
        <v>5647.42</v>
      </c>
      <c r="AH1826">
        <v>60.25</v>
      </c>
      <c r="AI1826">
        <v>4.8566399999999996</v>
      </c>
      <c r="AJ1826">
        <v>2.2064500000000001E-2</v>
      </c>
      <c r="AK1826">
        <v>0</v>
      </c>
      <c r="AL1826">
        <v>0</v>
      </c>
      <c r="AO1826">
        <v>0</v>
      </c>
      <c r="AP1826">
        <v>5617.42</v>
      </c>
      <c r="AQ1826">
        <v>60.25</v>
      </c>
      <c r="AR1826">
        <v>2.2064500000000001E-2</v>
      </c>
      <c r="AS1826">
        <v>0.30240099999999998</v>
      </c>
      <c r="AT1826">
        <v>5407.42</v>
      </c>
      <c r="AV1826">
        <v>5647.44</v>
      </c>
      <c r="AW1826">
        <v>3845.92</v>
      </c>
      <c r="AX1826">
        <v>-32.101100000000002</v>
      </c>
      <c r="AY1826">
        <v>5407.44</v>
      </c>
      <c r="AZ1826">
        <v>0.20791100000000001</v>
      </c>
      <c r="BA1826">
        <v>-1.7353799999999999E-3</v>
      </c>
      <c r="BC1826">
        <v>0.20302600000000001</v>
      </c>
    </row>
    <row r="1827" spans="1:56" x14ac:dyDescent="0.35">
      <c r="A1827" t="str">
        <f t="shared" si="258"/>
        <v/>
      </c>
      <c r="B1827" t="str">
        <f>IFERROR(VLOOKUP(R1827,#REF!,3,FALSE),"")</f>
        <v/>
      </c>
      <c r="C1827" t="str">
        <f>IFERROR(VLOOKUP(R1827,#REF!,3,FALSE),"normal")</f>
        <v>normal</v>
      </c>
      <c r="D1827">
        <f t="shared" si="252"/>
        <v>138.9768927259716</v>
      </c>
      <c r="E1827" t="str">
        <f t="shared" si="253"/>
        <v>P_183A3AB9_001B235A48hr17</v>
      </c>
      <c r="F1827" t="s">
        <v>165</v>
      </c>
      <c r="G1827">
        <f t="shared" si="254"/>
        <v>2988.5442224350927</v>
      </c>
      <c r="H1827" s="3">
        <f t="shared" si="255"/>
        <v>448.82711283780657</v>
      </c>
      <c r="I1827">
        <f t="shared" si="256"/>
        <v>6.5013848180376055</v>
      </c>
      <c r="J1827">
        <f t="shared" si="259"/>
        <v>11.033667382668673</v>
      </c>
      <c r="K1827" s="3">
        <f t="shared" si="257"/>
        <v>-4.1567556742975194E-2</v>
      </c>
      <c r="L1827">
        <f t="shared" si="260"/>
        <v>144.47091158955567</v>
      </c>
      <c r="N1827" t="s">
        <v>162</v>
      </c>
      <c r="O1827" s="1">
        <v>43693.436805555553</v>
      </c>
      <c r="P1827" t="s">
        <v>157</v>
      </c>
      <c r="Q1827">
        <v>9</v>
      </c>
      <c r="R1827" t="s">
        <v>174</v>
      </c>
      <c r="S1827">
        <v>12</v>
      </c>
      <c r="T1827">
        <v>17</v>
      </c>
      <c r="U1827">
        <v>1</v>
      </c>
      <c r="V1827">
        <v>5</v>
      </c>
      <c r="W1827">
        <v>150</v>
      </c>
      <c r="X1827">
        <v>130.97999999999999</v>
      </c>
      <c r="Y1827">
        <v>126.152</v>
      </c>
      <c r="Z1827">
        <v>3.9245700000000001</v>
      </c>
      <c r="AA1827">
        <v>16.947600000000001</v>
      </c>
      <c r="AB1827">
        <v>23</v>
      </c>
      <c r="AC1827">
        <v>29</v>
      </c>
      <c r="AE1827">
        <v>20</v>
      </c>
      <c r="AG1827">
        <v>5956.79</v>
      </c>
      <c r="AH1827">
        <v>512.04200000000003</v>
      </c>
      <c r="AI1827">
        <v>2.8662800000000002</v>
      </c>
      <c r="AJ1827">
        <v>0.18751799999999999</v>
      </c>
      <c r="AK1827">
        <v>451.79199999999997</v>
      </c>
      <c r="AL1827">
        <v>0.16545399999999999</v>
      </c>
      <c r="AM1827">
        <v>1.2632000000000001</v>
      </c>
      <c r="AN1827">
        <v>3.4493200000000002</v>
      </c>
      <c r="AO1827">
        <v>157.62299999999999</v>
      </c>
      <c r="AP1827">
        <v>5617.42</v>
      </c>
      <c r="AQ1827">
        <v>60.25</v>
      </c>
      <c r="AR1827">
        <v>2.2064500000000001E-2</v>
      </c>
      <c r="AS1827">
        <v>0.30240099999999998</v>
      </c>
      <c r="AT1827">
        <v>5407.42</v>
      </c>
      <c r="AU1827">
        <v>8.7669899999999995E-2</v>
      </c>
      <c r="AV1827">
        <v>5956.81</v>
      </c>
      <c r="AW1827">
        <v>3634.16</v>
      </c>
      <c r="AX1827">
        <v>-32.101100000000002</v>
      </c>
      <c r="AY1827">
        <v>5407.44</v>
      </c>
      <c r="AZ1827">
        <v>0.196463</v>
      </c>
      <c r="BA1827">
        <v>-1.7353799999999999E-3</v>
      </c>
      <c r="BB1827">
        <v>0.68137700000000001</v>
      </c>
      <c r="BC1827">
        <v>2.3502900000000002</v>
      </c>
    </row>
    <row r="1828" spans="1:56" x14ac:dyDescent="0.35">
      <c r="A1828" t="str">
        <f t="shared" si="258"/>
        <v/>
      </c>
      <c r="B1828" t="str">
        <f>IFERROR(VLOOKUP(R1828,#REF!,3,FALSE),"")</f>
        <v/>
      </c>
      <c r="C1828" t="str">
        <f>IFERROR(VLOOKUP(R1828,#REF!,3,FALSE),"normal")</f>
        <v>normal</v>
      </c>
      <c r="D1828">
        <f t="shared" si="252"/>
        <v>289.95248735602041</v>
      </c>
      <c r="E1828" t="str">
        <f t="shared" si="253"/>
        <v>P_183A3AB9_001B235A48hr18</v>
      </c>
      <c r="F1828" t="s">
        <v>165</v>
      </c>
      <c r="G1828">
        <f t="shared" si="254"/>
        <v>42.941934955688829</v>
      </c>
      <c r="H1828" s="3">
        <f t="shared" si="255"/>
        <v>4.7479686444667308</v>
      </c>
      <c r="I1828">
        <f t="shared" si="256"/>
        <v>11.694396111878394</v>
      </c>
      <c r="J1828">
        <f t="shared" si="259"/>
        <v>16.176902226317257</v>
      </c>
      <c r="K1828" s="3">
        <f t="shared" si="257"/>
        <v>-8.8687433790756928E-2</v>
      </c>
      <c r="L1828">
        <f t="shared" si="260"/>
        <v>347.21074380165288</v>
      </c>
      <c r="N1828" t="s">
        <v>162</v>
      </c>
      <c r="O1828" s="1">
        <v>43693.436805555553</v>
      </c>
      <c r="P1828" t="s">
        <v>157</v>
      </c>
      <c r="Q1828">
        <v>9</v>
      </c>
      <c r="R1828" t="s">
        <v>174</v>
      </c>
      <c r="S1828">
        <v>12</v>
      </c>
      <c r="T1828">
        <v>18</v>
      </c>
      <c r="U1828">
        <v>1</v>
      </c>
      <c r="V1828">
        <v>5</v>
      </c>
      <c r="W1828">
        <v>400</v>
      </c>
      <c r="X1828">
        <v>348.48</v>
      </c>
      <c r="Y1828">
        <v>302.49</v>
      </c>
      <c r="Z1828">
        <v>3.7335199999999999</v>
      </c>
      <c r="AA1828">
        <v>-0.146788</v>
      </c>
      <c r="AB1828">
        <v>23</v>
      </c>
      <c r="AC1828">
        <v>29.25</v>
      </c>
      <c r="AE1828">
        <v>20</v>
      </c>
      <c r="AG1828">
        <v>6267.77</v>
      </c>
      <c r="AH1828">
        <v>1129.21</v>
      </c>
      <c r="AI1828">
        <v>3.23001</v>
      </c>
      <c r="AJ1828">
        <v>0.41353499999999999</v>
      </c>
      <c r="AK1828">
        <v>1068.96</v>
      </c>
      <c r="AL1828">
        <v>0.39146999999999998</v>
      </c>
      <c r="AM1828">
        <v>1.1233599999999999</v>
      </c>
      <c r="AN1828">
        <v>3.0674899999999998</v>
      </c>
      <c r="AO1828">
        <v>330.94600000000003</v>
      </c>
      <c r="AP1828">
        <v>5617.42</v>
      </c>
      <c r="AQ1828">
        <v>60.25</v>
      </c>
      <c r="AR1828">
        <v>2.2064500000000001E-2</v>
      </c>
      <c r="AS1828">
        <v>0.30240099999999998</v>
      </c>
      <c r="AT1828">
        <v>5407.42</v>
      </c>
      <c r="AU1828">
        <v>9.8582699999999995E-2</v>
      </c>
      <c r="AV1828">
        <v>6267.79</v>
      </c>
      <c r="AW1828">
        <v>3427.32</v>
      </c>
      <c r="AX1828">
        <v>-32.101100000000002</v>
      </c>
      <c r="AY1828">
        <v>5407.44</v>
      </c>
      <c r="AZ1828">
        <v>0.185281</v>
      </c>
      <c r="BA1828">
        <v>-1.7353799999999999E-3</v>
      </c>
      <c r="BB1828">
        <v>-1.24051</v>
      </c>
      <c r="BC1828">
        <v>-3.8052600000000001</v>
      </c>
    </row>
    <row r="1829" spans="1:56" x14ac:dyDescent="0.35">
      <c r="A1829" t="str">
        <f t="shared" si="258"/>
        <v/>
      </c>
      <c r="B1829" t="str">
        <f>IFERROR(VLOOKUP(R1829,#REF!,3,FALSE),"")</f>
        <v/>
      </c>
      <c r="C1829" t="str">
        <f>IFERROR(VLOOKUP(R1829,#REF!,3,FALSE),"normal")</f>
        <v>normal</v>
      </c>
      <c r="D1829" t="str">
        <f t="shared" si="252"/>
        <v/>
      </c>
      <c r="E1829" t="str">
        <f t="shared" si="253"/>
        <v>P_183A3AB9_001B235A48hr26</v>
      </c>
      <c r="F1829" t="s">
        <v>165</v>
      </c>
      <c r="G1829" t="str">
        <f t="shared" si="254"/>
        <v/>
      </c>
      <c r="H1829" s="3" t="str">
        <f t="shared" si="255"/>
        <v/>
      </c>
      <c r="I1829">
        <f t="shared" si="256"/>
        <v>-30.045937115748259</v>
      </c>
      <c r="J1829">
        <f t="shared" si="259"/>
        <v>-33.52310281157267</v>
      </c>
      <c r="K1829" s="3">
        <f t="shared" si="257"/>
        <v>0.26717620826255656</v>
      </c>
      <c r="L1829" t="str">
        <f t="shared" si="260"/>
        <v/>
      </c>
      <c r="N1829" t="s">
        <v>162</v>
      </c>
      <c r="O1829" s="1">
        <v>43693.436805555553</v>
      </c>
      <c r="P1829" t="s">
        <v>157</v>
      </c>
      <c r="Q1829">
        <v>9</v>
      </c>
      <c r="R1829" t="s">
        <v>174</v>
      </c>
      <c r="S1829">
        <v>12</v>
      </c>
      <c r="T1829">
        <v>26</v>
      </c>
      <c r="U1829">
        <v>272</v>
      </c>
      <c r="V1829">
        <v>30</v>
      </c>
      <c r="W1829">
        <v>0</v>
      </c>
      <c r="X1829">
        <v>0</v>
      </c>
      <c r="Y1829">
        <v>-33.523099999999999</v>
      </c>
      <c r="Z1829">
        <v>8.0641700000000007</v>
      </c>
      <c r="AA1829">
        <v>404.71100000000001</v>
      </c>
      <c r="AB1829">
        <v>41</v>
      </c>
      <c r="AC1829">
        <v>44</v>
      </c>
      <c r="AE1829">
        <v>60</v>
      </c>
      <c r="AG1829">
        <v>13144.6</v>
      </c>
      <c r="AH1829">
        <v>134.375</v>
      </c>
      <c r="AI1829">
        <v>5.7996400000000001</v>
      </c>
      <c r="AJ1829">
        <v>4.9210299999999998E-2</v>
      </c>
      <c r="AK1829">
        <v>0</v>
      </c>
      <c r="AL1829">
        <v>0</v>
      </c>
      <c r="AO1829">
        <v>0</v>
      </c>
      <c r="AP1829">
        <v>13114.6</v>
      </c>
      <c r="AQ1829">
        <v>134.375</v>
      </c>
      <c r="AR1829">
        <v>4.9210299999999998E-2</v>
      </c>
      <c r="AS1829">
        <v>2.1078700000000001</v>
      </c>
      <c r="AT1829">
        <v>12904.6</v>
      </c>
      <c r="AV1829">
        <v>13144.6</v>
      </c>
      <c r="AW1829">
        <v>6960.02</v>
      </c>
      <c r="AX1829">
        <v>42.725000000000001</v>
      </c>
      <c r="AY1829">
        <v>12904.6</v>
      </c>
      <c r="AZ1829">
        <v>0.37625799999999998</v>
      </c>
      <c r="BA1829">
        <v>2.30971E-3</v>
      </c>
      <c r="BC1829">
        <v>0.74532799999999999</v>
      </c>
    </row>
    <row r="1830" spans="1:56" x14ac:dyDescent="0.35">
      <c r="A1830" t="str">
        <f t="shared" si="258"/>
        <v/>
      </c>
      <c r="B1830" t="str">
        <f>IFERROR(VLOOKUP(R1830,#REF!,3,FALSE),"")</f>
        <v/>
      </c>
      <c r="C1830" t="str">
        <f>IFERROR(VLOOKUP(R1830,#REF!,3,FALSE),"normal")</f>
        <v>normal</v>
      </c>
      <c r="D1830">
        <f t="shared" si="252"/>
        <v>94.281341294974311</v>
      </c>
      <c r="E1830" t="str">
        <f t="shared" si="253"/>
        <v>P_183A3AB9_001B235A48hr27</v>
      </c>
      <c r="F1830" t="s">
        <v>165</v>
      </c>
      <c r="G1830">
        <f t="shared" si="254"/>
        <v>197.74058746613107</v>
      </c>
      <c r="H1830" s="3">
        <f t="shared" si="255"/>
        <v>11.875411707084732</v>
      </c>
      <c r="I1830">
        <f t="shared" si="256"/>
        <v>-29.837254729037191</v>
      </c>
      <c r="J1830">
        <f t="shared" si="259"/>
        <v>-36.019106423703043</v>
      </c>
      <c r="K1830" s="3">
        <f t="shared" si="257"/>
        <v>0.27535648235633037</v>
      </c>
      <c r="L1830">
        <f t="shared" si="260"/>
        <v>101.28996793403573</v>
      </c>
      <c r="N1830" t="s">
        <v>162</v>
      </c>
      <c r="O1830" s="1">
        <v>43693.436805555553</v>
      </c>
      <c r="P1830" t="s">
        <v>157</v>
      </c>
      <c r="Q1830">
        <v>9</v>
      </c>
      <c r="R1830" t="s">
        <v>174</v>
      </c>
      <c r="S1830">
        <v>12</v>
      </c>
      <c r="T1830">
        <v>27</v>
      </c>
      <c r="U1830">
        <v>1</v>
      </c>
      <c r="V1830">
        <v>5</v>
      </c>
      <c r="W1830">
        <v>150</v>
      </c>
      <c r="X1830">
        <v>130.97999999999999</v>
      </c>
      <c r="Y1830">
        <v>88.446399999999997</v>
      </c>
      <c r="Z1830">
        <v>8.2338799999999992</v>
      </c>
      <c r="AA1830">
        <v>430.952</v>
      </c>
      <c r="AB1830">
        <v>41</v>
      </c>
      <c r="AC1830">
        <v>45</v>
      </c>
      <c r="AE1830">
        <v>60</v>
      </c>
      <c r="AG1830">
        <v>13453.3</v>
      </c>
      <c r="AH1830">
        <v>1159.21</v>
      </c>
      <c r="AI1830">
        <v>8.3664900000000006</v>
      </c>
      <c r="AJ1830">
        <v>0.42452099999999998</v>
      </c>
      <c r="AK1830">
        <v>1024.83</v>
      </c>
      <c r="AL1830">
        <v>0.37531100000000001</v>
      </c>
      <c r="AM1830">
        <v>2.8654099999999998</v>
      </c>
      <c r="AN1830">
        <v>7.8243499999999999</v>
      </c>
      <c r="AO1830">
        <v>122.49299999999999</v>
      </c>
      <c r="AP1830">
        <v>13114.6</v>
      </c>
      <c r="AQ1830">
        <v>134.375</v>
      </c>
      <c r="AR1830">
        <v>4.9210299999999998E-2</v>
      </c>
      <c r="AS1830">
        <v>2.1078700000000001</v>
      </c>
      <c r="AT1830">
        <v>12904.6</v>
      </c>
      <c r="AU1830">
        <v>0.26939800000000003</v>
      </c>
      <c r="AV1830">
        <v>13453.3</v>
      </c>
      <c r="AW1830">
        <v>7107.92</v>
      </c>
      <c r="AX1830">
        <v>42.725000000000001</v>
      </c>
      <c r="AY1830">
        <v>12904.6</v>
      </c>
      <c r="AZ1830">
        <v>0.38425399999999998</v>
      </c>
      <c r="BA1830">
        <v>2.30971E-3</v>
      </c>
      <c r="BB1830">
        <v>1.6090100000000001</v>
      </c>
      <c r="BC1830">
        <v>12.589499999999999</v>
      </c>
    </row>
    <row r="1831" spans="1:56" x14ac:dyDescent="0.35">
      <c r="A1831" t="str">
        <f t="shared" si="258"/>
        <v/>
      </c>
      <c r="B1831" t="str">
        <f>IFERROR(VLOOKUP(R1831,#REF!,3,FALSE),"")</f>
        <v/>
      </c>
      <c r="C1831" t="str">
        <f>IFERROR(VLOOKUP(R1831,#REF!,3,FALSE),"normal")</f>
        <v>normal</v>
      </c>
      <c r="D1831">
        <f t="shared" si="252"/>
        <v>178.18238849016797</v>
      </c>
      <c r="E1831" t="str">
        <f t="shared" si="253"/>
        <v>P_183A3AB9_001B235A48hr28</v>
      </c>
      <c r="F1831" t="s">
        <v>165</v>
      </c>
      <c r="G1831">
        <f t="shared" si="254"/>
        <v>44.633942997282837</v>
      </c>
      <c r="H1831" s="3">
        <f t="shared" si="255"/>
        <v>1.9572504977417788</v>
      </c>
      <c r="I1831">
        <f t="shared" si="256"/>
        <v>-32.512503640093506</v>
      </c>
      <c r="J1831">
        <f t="shared" si="259"/>
        <v>-37.817303988044337</v>
      </c>
      <c r="K1831" s="3">
        <f t="shared" si="257"/>
        <v>0.27952965594072621</v>
      </c>
      <c r="L1831">
        <f t="shared" si="260"/>
        <v>336.43021120293849</v>
      </c>
      <c r="N1831" t="s">
        <v>162</v>
      </c>
      <c r="O1831" s="1">
        <v>43693.436805555553</v>
      </c>
      <c r="P1831" t="s">
        <v>157</v>
      </c>
      <c r="Q1831">
        <v>9</v>
      </c>
      <c r="R1831" t="s">
        <v>174</v>
      </c>
      <c r="S1831">
        <v>12</v>
      </c>
      <c r="T1831">
        <v>28</v>
      </c>
      <c r="U1831">
        <v>1</v>
      </c>
      <c r="V1831">
        <v>5</v>
      </c>
      <c r="W1831">
        <v>400</v>
      </c>
      <c r="X1831">
        <v>348.48</v>
      </c>
      <c r="Y1831">
        <v>293.09800000000001</v>
      </c>
      <c r="Z1831">
        <v>8.3843099999999993</v>
      </c>
      <c r="AA1831">
        <v>451.447</v>
      </c>
      <c r="AB1831">
        <v>41</v>
      </c>
      <c r="AC1831">
        <v>45</v>
      </c>
      <c r="AE1831">
        <v>60</v>
      </c>
      <c r="AG1831">
        <v>13767.5</v>
      </c>
      <c r="AH1831">
        <v>2908.88</v>
      </c>
      <c r="AI1831">
        <v>9.3776399999999995</v>
      </c>
      <c r="AJ1831">
        <v>1.06528</v>
      </c>
      <c r="AK1831">
        <v>2774.5</v>
      </c>
      <c r="AL1831">
        <v>1.01607</v>
      </c>
      <c r="AM1831">
        <v>2.9157099999999998</v>
      </c>
      <c r="AN1831">
        <v>7.9617199999999997</v>
      </c>
      <c r="AO1831">
        <v>295.863</v>
      </c>
      <c r="AP1831">
        <v>13114.6</v>
      </c>
      <c r="AQ1831">
        <v>134.375</v>
      </c>
      <c r="AR1831">
        <v>4.9210299999999998E-2</v>
      </c>
      <c r="AS1831">
        <v>2.1078700000000001</v>
      </c>
      <c r="AT1831">
        <v>12904.6</v>
      </c>
      <c r="AU1831">
        <v>0.26474999999999999</v>
      </c>
      <c r="AV1831">
        <v>13767.5</v>
      </c>
      <c r="AW1831">
        <v>7220.43</v>
      </c>
      <c r="AX1831">
        <v>42.725000000000001</v>
      </c>
      <c r="AY1831">
        <v>12904.6</v>
      </c>
      <c r="AZ1831">
        <v>0.39033600000000002</v>
      </c>
      <c r="BA1831">
        <v>2.30971E-3</v>
      </c>
      <c r="BB1831">
        <v>0.51447100000000001</v>
      </c>
      <c r="BC1831">
        <v>4.0960700000000001</v>
      </c>
    </row>
    <row r="1832" spans="1:56" x14ac:dyDescent="0.35">
      <c r="A1832" t="str">
        <f t="shared" si="258"/>
        <v/>
      </c>
      <c r="B1832" t="str">
        <f>IFERROR(VLOOKUP(R1832,#REF!,3,FALSE),"")</f>
        <v/>
      </c>
      <c r="C1832" t="str">
        <f>IFERROR(VLOOKUP(R1832,#REF!,3,FALSE),"normal")</f>
        <v>normal</v>
      </c>
      <c r="D1832">
        <f t="shared" si="252"/>
        <v>24.861290196599157</v>
      </c>
      <c r="E1832" t="str">
        <f t="shared" si="253"/>
        <v>P_183A3AB9_001B215948hr7</v>
      </c>
      <c r="F1832" t="s">
        <v>165</v>
      </c>
      <c r="G1832">
        <f t="shared" si="254"/>
        <v>15.799740652374055</v>
      </c>
      <c r="H1832" s="3">
        <f t="shared" si="255"/>
        <v>2.0043542073169243</v>
      </c>
      <c r="I1832">
        <f t="shared" si="256"/>
        <v>5.0712772952674356</v>
      </c>
      <c r="J1832">
        <f t="shared" si="259"/>
        <v>6.6402492031295282</v>
      </c>
      <c r="K1832" s="3">
        <f t="shared" si="257"/>
        <v>3.1559565017247528E-2</v>
      </c>
      <c r="L1832">
        <f t="shared" si="260"/>
        <v>36.697968397291199</v>
      </c>
      <c r="N1832" t="s">
        <v>162</v>
      </c>
      <c r="O1832" s="1">
        <v>43693.436805555553</v>
      </c>
      <c r="P1832" t="s">
        <v>157</v>
      </c>
      <c r="Q1832">
        <v>10</v>
      </c>
      <c r="R1832" t="s">
        <v>175</v>
      </c>
      <c r="S1832">
        <v>12</v>
      </c>
      <c r="T1832">
        <v>7</v>
      </c>
      <c r="U1832">
        <v>2051</v>
      </c>
      <c r="V1832">
        <v>5</v>
      </c>
      <c r="W1832">
        <v>30</v>
      </c>
      <c r="X1832">
        <v>26.58</v>
      </c>
      <c r="Y1832">
        <v>32.514400000000002</v>
      </c>
      <c r="Z1832">
        <v>3.4510000000000001</v>
      </c>
      <c r="AA1832">
        <v>-12.7072</v>
      </c>
      <c r="AB1832">
        <v>23</v>
      </c>
      <c r="AC1832">
        <v>29</v>
      </c>
      <c r="AE1832">
        <v>50</v>
      </c>
      <c r="AG1832">
        <v>1483.43</v>
      </c>
      <c r="AH1832">
        <v>99.5</v>
      </c>
      <c r="AI1832">
        <v>2.5537700000000001</v>
      </c>
      <c r="AJ1832">
        <v>3.6438499999999999E-2</v>
      </c>
      <c r="AK1832">
        <v>89.291700000000006</v>
      </c>
      <c r="AL1832">
        <v>3.2700100000000003E-2</v>
      </c>
      <c r="AM1832">
        <v>1.2302500000000001</v>
      </c>
      <c r="AN1832">
        <v>3.3593600000000001</v>
      </c>
      <c r="AO1832">
        <v>34.964700000000001</v>
      </c>
      <c r="AP1832">
        <v>1144.8800000000001</v>
      </c>
      <c r="AQ1832">
        <v>10.208299999999999</v>
      </c>
      <c r="AR1832">
        <v>3.7384599999999999E-3</v>
      </c>
      <c r="AS1832">
        <v>-0.71439699999999995</v>
      </c>
      <c r="AT1832">
        <v>934.88</v>
      </c>
      <c r="AU1832">
        <v>-0.21265899999999999</v>
      </c>
      <c r="AV1832">
        <v>1483.45</v>
      </c>
      <c r="AW1832">
        <v>2306.1</v>
      </c>
      <c r="AX1832">
        <v>-4.8332600000000001</v>
      </c>
      <c r="AY1832">
        <v>934.9</v>
      </c>
      <c r="AZ1832">
        <v>0.124668</v>
      </c>
      <c r="BA1832">
        <v>-2.6128600000000001E-4</v>
      </c>
      <c r="BB1832">
        <v>2.5947800000000001</v>
      </c>
      <c r="BC1832">
        <v>8.7167999999999992</v>
      </c>
      <c r="BD1832">
        <v>2.36917</v>
      </c>
    </row>
    <row r="1833" spans="1:56" x14ac:dyDescent="0.35">
      <c r="A1833" t="str">
        <f t="shared" si="258"/>
        <v/>
      </c>
      <c r="B1833" t="str">
        <f>IFERROR(VLOOKUP(R1833,#REF!,3,FALSE),"")</f>
        <v/>
      </c>
      <c r="C1833" t="str">
        <f>IFERROR(VLOOKUP(R1833,#REF!,3,FALSE),"normal")</f>
        <v>normal</v>
      </c>
      <c r="D1833">
        <f t="shared" si="252"/>
        <v>55.038562864991547</v>
      </c>
      <c r="E1833" t="str">
        <f t="shared" si="253"/>
        <v>P_183A3AB9_001B215948hr8</v>
      </c>
      <c r="F1833" t="s">
        <v>165</v>
      </c>
      <c r="G1833">
        <f t="shared" si="254"/>
        <v>13.97474971110127</v>
      </c>
      <c r="H1833" s="3">
        <f t="shared" si="255"/>
        <v>1.9624701651312733</v>
      </c>
      <c r="I1833">
        <f t="shared" si="256"/>
        <v>5.0533435073915873</v>
      </c>
      <c r="J1833">
        <f t="shared" si="259"/>
        <v>6.6253321267386971</v>
      </c>
      <c r="K1833" s="3">
        <f t="shared" si="257"/>
        <v>3.5870020964360566E-2</v>
      </c>
      <c r="L1833">
        <f t="shared" si="260"/>
        <v>83.350863473444107</v>
      </c>
      <c r="N1833" t="s">
        <v>162</v>
      </c>
      <c r="O1833" s="1">
        <v>43693.436805555553</v>
      </c>
      <c r="P1833" t="s">
        <v>157</v>
      </c>
      <c r="Q1833">
        <v>10</v>
      </c>
      <c r="R1833" t="s">
        <v>175</v>
      </c>
      <c r="S1833">
        <v>12</v>
      </c>
      <c r="T1833">
        <v>8</v>
      </c>
      <c r="U1833">
        <v>3</v>
      </c>
      <c r="V1833">
        <v>5</v>
      </c>
      <c r="W1833">
        <v>70</v>
      </c>
      <c r="X1833">
        <v>61.38</v>
      </c>
      <c r="Y1833">
        <v>73.086799999999997</v>
      </c>
      <c r="Z1833">
        <v>3.4587699999999999</v>
      </c>
      <c r="AA1833">
        <v>-12.7072</v>
      </c>
      <c r="AB1833">
        <v>23</v>
      </c>
      <c r="AC1833">
        <v>29</v>
      </c>
      <c r="AE1833">
        <v>50</v>
      </c>
      <c r="AG1833">
        <v>1794.87</v>
      </c>
      <c r="AH1833">
        <v>240.083</v>
      </c>
      <c r="AI1833">
        <v>2.9179599999999999</v>
      </c>
      <c r="AJ1833">
        <v>8.7922500000000001E-2</v>
      </c>
      <c r="AK1833">
        <v>229.875</v>
      </c>
      <c r="AL1833">
        <v>8.4183999999999995E-2</v>
      </c>
      <c r="AM1833">
        <v>1.3715200000000001</v>
      </c>
      <c r="AN1833">
        <v>3.7451099999999999</v>
      </c>
      <c r="AO1833">
        <v>78.779300000000006</v>
      </c>
      <c r="AP1833">
        <v>1144.8800000000001</v>
      </c>
      <c r="AQ1833">
        <v>10.208299999999999</v>
      </c>
      <c r="AR1833">
        <v>3.7384599999999999E-3</v>
      </c>
      <c r="AS1833">
        <v>-0.71439699999999995</v>
      </c>
      <c r="AT1833">
        <v>934.88</v>
      </c>
      <c r="AU1833">
        <v>-0.19075500000000001</v>
      </c>
      <c r="AV1833">
        <v>1794.89</v>
      </c>
      <c r="AW1833">
        <v>2313.39</v>
      </c>
      <c r="AX1833">
        <v>-4.8332600000000001</v>
      </c>
      <c r="AY1833">
        <v>934.9</v>
      </c>
      <c r="AZ1833">
        <v>0.12506200000000001</v>
      </c>
      <c r="BA1833">
        <v>-2.6128600000000001E-4</v>
      </c>
      <c r="BB1833">
        <v>2.5719500000000002</v>
      </c>
      <c r="BC1833">
        <v>9.6322600000000005</v>
      </c>
    </row>
    <row r="1834" spans="1:56" x14ac:dyDescent="0.35">
      <c r="A1834" t="str">
        <f t="shared" si="258"/>
        <v/>
      </c>
      <c r="B1834" t="str">
        <f>IFERROR(VLOOKUP(R1834,#REF!,3,FALSE),"")</f>
        <v/>
      </c>
      <c r="C1834" t="str">
        <f>IFERROR(VLOOKUP(R1834,#REF!,3,FALSE),"normal")</f>
        <v>normal</v>
      </c>
      <c r="D1834">
        <f t="shared" si="252"/>
        <v>123.64472446970605</v>
      </c>
      <c r="E1834" t="str">
        <f t="shared" si="253"/>
        <v>P_183A3AB9_001B215948hr9</v>
      </c>
      <c r="F1834" t="s">
        <v>165</v>
      </c>
      <c r="G1834">
        <f t="shared" si="254"/>
        <v>17.542467781426158</v>
      </c>
      <c r="H1834" s="3">
        <f t="shared" si="255"/>
        <v>2.7456786575164926</v>
      </c>
      <c r="I1834">
        <f t="shared" si="256"/>
        <v>5.0348606438998385</v>
      </c>
      <c r="J1834">
        <f t="shared" si="259"/>
        <v>6.6089376613263733</v>
      </c>
      <c r="K1834" s="3">
        <f t="shared" si="257"/>
        <v>3.9819227066758341E-2</v>
      </c>
      <c r="L1834">
        <f t="shared" si="260"/>
        <v>170.75698579935869</v>
      </c>
      <c r="N1834" t="s">
        <v>162</v>
      </c>
      <c r="O1834" s="1">
        <v>43693.436805555553</v>
      </c>
      <c r="P1834" t="s">
        <v>157</v>
      </c>
      <c r="Q1834">
        <v>10</v>
      </c>
      <c r="R1834" t="s">
        <v>175</v>
      </c>
      <c r="S1834">
        <v>12</v>
      </c>
      <c r="T1834">
        <v>9</v>
      </c>
      <c r="U1834">
        <v>1</v>
      </c>
      <c r="V1834">
        <v>5</v>
      </c>
      <c r="W1834">
        <v>150</v>
      </c>
      <c r="X1834">
        <v>130.97999999999999</v>
      </c>
      <c r="Y1834">
        <v>149.10499999999999</v>
      </c>
      <c r="Z1834">
        <v>3.4673500000000002</v>
      </c>
      <c r="AA1834">
        <v>-12.7072</v>
      </c>
      <c r="AB1834">
        <v>23</v>
      </c>
      <c r="AC1834">
        <v>29</v>
      </c>
      <c r="AE1834">
        <v>50</v>
      </c>
      <c r="AG1834">
        <v>2106.3000000000002</v>
      </c>
      <c r="AH1834">
        <v>504.29199999999997</v>
      </c>
      <c r="AI1834">
        <v>3.9615499999999999</v>
      </c>
      <c r="AJ1834">
        <v>0.18468000000000001</v>
      </c>
      <c r="AK1834">
        <v>494.08300000000003</v>
      </c>
      <c r="AL1834">
        <v>0.18094099999999999</v>
      </c>
      <c r="AM1834">
        <v>1.38144</v>
      </c>
      <c r="AN1834">
        <v>3.7722000000000002</v>
      </c>
      <c r="AO1834">
        <v>124.72</v>
      </c>
      <c r="AP1834">
        <v>1144.8800000000001</v>
      </c>
      <c r="AQ1834">
        <v>10.208299999999999</v>
      </c>
      <c r="AR1834">
        <v>3.7384599999999999E-3</v>
      </c>
      <c r="AS1834">
        <v>-0.71439699999999995</v>
      </c>
      <c r="AT1834">
        <v>934.88</v>
      </c>
      <c r="AU1834">
        <v>-0.189385</v>
      </c>
      <c r="AV1834">
        <v>2106.31</v>
      </c>
      <c r="AW1834">
        <v>2321.44</v>
      </c>
      <c r="AX1834">
        <v>-4.8332600000000001</v>
      </c>
      <c r="AY1834">
        <v>934.9</v>
      </c>
      <c r="AZ1834">
        <v>0.125497</v>
      </c>
      <c r="BA1834">
        <v>-2.6128600000000001E-4</v>
      </c>
      <c r="BB1834">
        <v>3.8180399999999999</v>
      </c>
      <c r="BC1834">
        <v>14.4024</v>
      </c>
    </row>
    <row r="1835" spans="1:56" x14ac:dyDescent="0.35">
      <c r="A1835" t="str">
        <f t="shared" si="258"/>
        <v/>
      </c>
      <c r="B1835" t="str">
        <f>IFERROR(VLOOKUP(R1835,#REF!,3,FALSE),"")</f>
        <v/>
      </c>
      <c r="C1835" t="str">
        <f>IFERROR(VLOOKUP(R1835,#REF!,3,FALSE),"normal")</f>
        <v>normal</v>
      </c>
      <c r="D1835">
        <f t="shared" si="252"/>
        <v>316.36783336591674</v>
      </c>
      <c r="E1835" t="str">
        <f t="shared" si="253"/>
        <v>P_183A3AB9_001B215948hr10</v>
      </c>
      <c r="F1835" t="s">
        <v>165</v>
      </c>
      <c r="G1835">
        <f t="shared" si="254"/>
        <v>22.336990671371257</v>
      </c>
      <c r="H1835" s="3">
        <f t="shared" si="255"/>
        <v>3.4625508379193906</v>
      </c>
      <c r="I1835">
        <f t="shared" si="256"/>
        <v>5.0076787494475159</v>
      </c>
      <c r="J1835">
        <f t="shared" si="259"/>
        <v>6.5836840819961795</v>
      </c>
      <c r="K1835" s="3">
        <f t="shared" si="257"/>
        <v>4.5086458749313052E-2</v>
      </c>
      <c r="L1835">
        <f t="shared" si="260"/>
        <v>413.17033976124884</v>
      </c>
      <c r="N1835" t="s">
        <v>162</v>
      </c>
      <c r="O1835" s="1">
        <v>43693.436805555553</v>
      </c>
      <c r="P1835" t="s">
        <v>157</v>
      </c>
      <c r="Q1835">
        <v>10</v>
      </c>
      <c r="R1835" t="s">
        <v>175</v>
      </c>
      <c r="S1835">
        <v>12</v>
      </c>
      <c r="T1835">
        <v>10</v>
      </c>
      <c r="U1835">
        <v>3</v>
      </c>
      <c r="V1835">
        <v>5</v>
      </c>
      <c r="W1835">
        <v>400</v>
      </c>
      <c r="X1835">
        <v>348.48</v>
      </c>
      <c r="Y1835">
        <v>359.95400000000001</v>
      </c>
      <c r="Z1835">
        <v>3.4806499999999998</v>
      </c>
      <c r="AA1835">
        <v>-12.7072</v>
      </c>
      <c r="AB1835">
        <v>23</v>
      </c>
      <c r="AC1835">
        <v>29</v>
      </c>
      <c r="AE1835">
        <v>50</v>
      </c>
      <c r="AG1835">
        <v>2417.9</v>
      </c>
      <c r="AH1835">
        <v>1240.17</v>
      </c>
      <c r="AI1835">
        <v>9.0249299999999995</v>
      </c>
      <c r="AJ1835">
        <v>0.45417000000000002</v>
      </c>
      <c r="AK1835">
        <v>1229.96</v>
      </c>
      <c r="AL1835">
        <v>0.45043100000000003</v>
      </c>
      <c r="AM1835">
        <v>1.2925599999999999</v>
      </c>
      <c r="AN1835">
        <v>3.52949</v>
      </c>
      <c r="AO1835">
        <v>136.285</v>
      </c>
      <c r="AP1835">
        <v>1144.8800000000001</v>
      </c>
      <c r="AQ1835">
        <v>10.208299999999999</v>
      </c>
      <c r="AR1835">
        <v>3.7384599999999999E-3</v>
      </c>
      <c r="AS1835">
        <v>-0.71439699999999995</v>
      </c>
      <c r="AT1835">
        <v>934.88</v>
      </c>
      <c r="AU1835">
        <v>-0.202408</v>
      </c>
      <c r="AV1835">
        <v>2417.91</v>
      </c>
      <c r="AW1835">
        <v>2333.9299999999998</v>
      </c>
      <c r="AX1835">
        <v>-4.8332600000000001</v>
      </c>
      <c r="AY1835">
        <v>934.9</v>
      </c>
      <c r="AZ1835">
        <v>0.12617200000000001</v>
      </c>
      <c r="BA1835">
        <v>-2.6128600000000001E-4</v>
      </c>
      <c r="BB1835">
        <v>9.82395</v>
      </c>
      <c r="BC1835">
        <v>34.6736</v>
      </c>
    </row>
    <row r="1836" spans="1:56" x14ac:dyDescent="0.35">
      <c r="A1836" t="str">
        <f t="shared" si="258"/>
        <v/>
      </c>
      <c r="B1836" t="str">
        <f>IFERROR(VLOOKUP(R1836,#REF!,3,FALSE),"")</f>
        <v/>
      </c>
      <c r="C1836" t="str">
        <f>IFERROR(VLOOKUP(R1836,#REF!,3,FALSE),"normal")</f>
        <v>normal</v>
      </c>
      <c r="D1836" t="str">
        <f t="shared" si="252"/>
        <v/>
      </c>
      <c r="E1836" t="str">
        <f t="shared" si="253"/>
        <v>P_183A3AB9_001B215948hr16</v>
      </c>
      <c r="F1836" t="s">
        <v>165</v>
      </c>
      <c r="G1836" t="str">
        <f t="shared" si="254"/>
        <v/>
      </c>
      <c r="H1836" s="3" t="str">
        <f t="shared" si="255"/>
        <v/>
      </c>
      <c r="I1836">
        <f t="shared" si="256"/>
        <v>9.7063026496411879</v>
      </c>
      <c r="J1836">
        <f t="shared" si="259"/>
        <v>5.8449997267112437</v>
      </c>
      <c r="K1836" s="3">
        <f t="shared" si="257"/>
        <v>-4.3596038262931642E-3</v>
      </c>
      <c r="L1836" t="str">
        <f t="shared" si="260"/>
        <v/>
      </c>
      <c r="N1836" t="s">
        <v>162</v>
      </c>
      <c r="O1836" s="1">
        <v>43693.436805555553</v>
      </c>
      <c r="P1836" t="s">
        <v>157</v>
      </c>
      <c r="Q1836">
        <v>10</v>
      </c>
      <c r="R1836" t="s">
        <v>175</v>
      </c>
      <c r="S1836">
        <v>12</v>
      </c>
      <c r="T1836">
        <v>16</v>
      </c>
      <c r="U1836">
        <v>144</v>
      </c>
      <c r="V1836">
        <v>20</v>
      </c>
      <c r="W1836">
        <v>0</v>
      </c>
      <c r="X1836">
        <v>0</v>
      </c>
      <c r="Y1836">
        <v>5.8449999999999998</v>
      </c>
      <c r="Z1836">
        <v>3.2932199999999998</v>
      </c>
      <c r="AA1836">
        <v>-12.7072</v>
      </c>
      <c r="AB1836">
        <v>23</v>
      </c>
      <c r="AC1836">
        <v>29</v>
      </c>
      <c r="AE1836">
        <v>20</v>
      </c>
      <c r="AG1836">
        <v>5647.86</v>
      </c>
      <c r="AH1836">
        <v>6.5416699999999999</v>
      </c>
      <c r="AI1836">
        <v>2.3215300000000001</v>
      </c>
      <c r="AJ1836">
        <v>2.3956699999999999E-3</v>
      </c>
      <c r="AK1836">
        <v>0</v>
      </c>
      <c r="AL1836">
        <v>0</v>
      </c>
      <c r="AO1836">
        <v>0</v>
      </c>
      <c r="AP1836">
        <v>5617.86</v>
      </c>
      <c r="AQ1836">
        <v>6.5416699999999999</v>
      </c>
      <c r="AR1836">
        <v>2.3956699999999999E-3</v>
      </c>
      <c r="AS1836">
        <v>0.145065</v>
      </c>
      <c r="AT1836">
        <v>5407.86</v>
      </c>
      <c r="AV1836">
        <v>5647.87</v>
      </c>
      <c r="AW1836">
        <v>2158</v>
      </c>
      <c r="AX1836">
        <v>-25.588999999999999</v>
      </c>
      <c r="AY1836">
        <v>5407.87</v>
      </c>
      <c r="AZ1836">
        <v>0.116662</v>
      </c>
      <c r="BA1836">
        <v>-1.38334E-3</v>
      </c>
      <c r="BC1836">
        <v>0.50365199999999999</v>
      </c>
    </row>
    <row r="1837" spans="1:56" x14ac:dyDescent="0.35">
      <c r="A1837" t="str">
        <f t="shared" si="258"/>
        <v/>
      </c>
      <c r="B1837" t="str">
        <f>IFERROR(VLOOKUP(R1837,#REF!,3,FALSE),"")</f>
        <v/>
      </c>
      <c r="C1837" t="str">
        <f>IFERROR(VLOOKUP(R1837,#REF!,3,FALSE),"normal")</f>
        <v>normal</v>
      </c>
      <c r="D1837">
        <f t="shared" si="252"/>
        <v>149.89651848922298</v>
      </c>
      <c r="E1837" t="str">
        <f t="shared" si="253"/>
        <v>P_183A3AB9_001B215948hr17</v>
      </c>
      <c r="F1837" t="s">
        <v>165</v>
      </c>
      <c r="G1837">
        <f t="shared" si="254"/>
        <v>-2150.2479453824517</v>
      </c>
      <c r="H1837" s="3">
        <f t="shared" si="255"/>
        <v>-211.77643177278463</v>
      </c>
      <c r="I1837">
        <f t="shared" si="256"/>
        <v>9.2437153842599944</v>
      </c>
      <c r="J1837">
        <f t="shared" si="259"/>
        <v>6.1453222572694646</v>
      </c>
      <c r="K1837" s="3">
        <f t="shared" si="257"/>
        <v>-5.7104497919915162E-2</v>
      </c>
      <c r="L1837">
        <f t="shared" si="260"/>
        <v>145.71232249198351</v>
      </c>
      <c r="N1837" t="s">
        <v>162</v>
      </c>
      <c r="O1837" s="1">
        <v>43693.436805555553</v>
      </c>
      <c r="P1837" t="s">
        <v>157</v>
      </c>
      <c r="Q1837">
        <v>10</v>
      </c>
      <c r="R1837" t="s">
        <v>175</v>
      </c>
      <c r="S1837">
        <v>12</v>
      </c>
      <c r="T1837">
        <v>17</v>
      </c>
      <c r="U1837">
        <v>1</v>
      </c>
      <c r="V1837">
        <v>5</v>
      </c>
      <c r="W1837">
        <v>150</v>
      </c>
      <c r="X1837">
        <v>130.97999999999999</v>
      </c>
      <c r="Y1837">
        <v>127.236</v>
      </c>
      <c r="Z1837">
        <v>3.1322800000000002</v>
      </c>
      <c r="AA1837">
        <v>-12.7072</v>
      </c>
      <c r="AB1837">
        <v>23</v>
      </c>
      <c r="AC1837">
        <v>29</v>
      </c>
      <c r="AE1837">
        <v>20</v>
      </c>
      <c r="AG1837">
        <v>5957.23</v>
      </c>
      <c r="AH1837">
        <v>385.83300000000003</v>
      </c>
      <c r="AI1837">
        <v>8.2180400000000002</v>
      </c>
      <c r="AJ1837">
        <v>0.14129900000000001</v>
      </c>
      <c r="AK1837">
        <v>379.29199999999997</v>
      </c>
      <c r="AL1837">
        <v>0.138903</v>
      </c>
      <c r="AM1837">
        <v>1.0604899999999999</v>
      </c>
      <c r="AN1837">
        <v>2.8957999999999999</v>
      </c>
      <c r="AO1837">
        <v>46.153500000000001</v>
      </c>
      <c r="AP1837">
        <v>5617.86</v>
      </c>
      <c r="AQ1837">
        <v>6.5416699999999999</v>
      </c>
      <c r="AR1837">
        <v>2.3956699999999999E-3</v>
      </c>
      <c r="AS1837">
        <v>0.145065</v>
      </c>
      <c r="AT1837">
        <v>5407.86</v>
      </c>
      <c r="AU1837">
        <v>5.0095099999999997E-2</v>
      </c>
      <c r="AV1837">
        <v>5957.24</v>
      </c>
      <c r="AW1837">
        <v>2006.95</v>
      </c>
      <c r="AX1837">
        <v>-25.588999999999999</v>
      </c>
      <c r="AY1837">
        <v>5407.87</v>
      </c>
      <c r="AZ1837">
        <v>0.108496</v>
      </c>
      <c r="BA1837">
        <v>-1.38334E-3</v>
      </c>
      <c r="BB1837">
        <v>10.668100000000001</v>
      </c>
      <c r="BC1837">
        <v>30.892700000000001</v>
      </c>
    </row>
    <row r="1838" spans="1:56" x14ac:dyDescent="0.35">
      <c r="A1838" t="str">
        <f t="shared" si="258"/>
        <v/>
      </c>
      <c r="B1838" t="str">
        <f>IFERROR(VLOOKUP(R1838,#REF!,3,FALSE),"")</f>
        <v/>
      </c>
      <c r="C1838" t="str">
        <f>IFERROR(VLOOKUP(R1838,#REF!,3,FALSE),"normal")</f>
        <v>normal</v>
      </c>
      <c r="D1838">
        <f t="shared" si="252"/>
        <v>331.03002037036111</v>
      </c>
      <c r="E1838" t="str">
        <f t="shared" si="253"/>
        <v>P_183A3AB9_001B215948hr18</v>
      </c>
      <c r="F1838" t="s">
        <v>165</v>
      </c>
      <c r="G1838">
        <f t="shared" si="254"/>
        <v>61.697814073647407</v>
      </c>
      <c r="H1838" s="3">
        <f t="shared" si="255"/>
        <v>4.8735436187260834</v>
      </c>
      <c r="I1838">
        <f t="shared" si="256"/>
        <v>9.5595412215795381</v>
      </c>
      <c r="J1838">
        <f t="shared" si="259"/>
        <v>6.4625185493563961</v>
      </c>
      <c r="K1838" s="3">
        <f t="shared" si="257"/>
        <v>-0.10378070980457044</v>
      </c>
      <c r="L1838">
        <f t="shared" si="260"/>
        <v>385.09756657483928</v>
      </c>
      <c r="N1838" t="s">
        <v>162</v>
      </c>
      <c r="O1838" s="1">
        <v>43693.436805555553</v>
      </c>
      <c r="P1838" t="s">
        <v>157</v>
      </c>
      <c r="Q1838">
        <v>10</v>
      </c>
      <c r="R1838" t="s">
        <v>175</v>
      </c>
      <c r="S1838">
        <v>12</v>
      </c>
      <c r="T1838">
        <v>18</v>
      </c>
      <c r="U1838">
        <v>1</v>
      </c>
      <c r="V1838">
        <v>5</v>
      </c>
      <c r="W1838">
        <v>400</v>
      </c>
      <c r="X1838">
        <v>348.48</v>
      </c>
      <c r="Y1838">
        <v>335.49700000000001</v>
      </c>
      <c r="Z1838">
        <v>2.9785400000000002</v>
      </c>
      <c r="AA1838">
        <v>-12.7072</v>
      </c>
      <c r="AB1838">
        <v>23</v>
      </c>
      <c r="AC1838">
        <v>29</v>
      </c>
      <c r="AE1838">
        <v>20</v>
      </c>
      <c r="AG1838">
        <v>6268.21</v>
      </c>
      <c r="AH1838">
        <v>986.58299999999997</v>
      </c>
      <c r="AI1838">
        <v>11.2285</v>
      </c>
      <c r="AJ1838">
        <v>0.36130299999999999</v>
      </c>
      <c r="AK1838">
        <v>980.04200000000003</v>
      </c>
      <c r="AL1838">
        <v>0.35890699999999998</v>
      </c>
      <c r="AM1838">
        <v>1.0299199999999999</v>
      </c>
      <c r="AN1838">
        <v>2.8123300000000002</v>
      </c>
      <c r="AO1838">
        <v>87.281400000000005</v>
      </c>
      <c r="AP1838">
        <v>5617.86</v>
      </c>
      <c r="AQ1838">
        <v>6.5416699999999999</v>
      </c>
      <c r="AR1838">
        <v>2.3956699999999999E-3</v>
      </c>
      <c r="AS1838">
        <v>0.145065</v>
      </c>
      <c r="AT1838">
        <v>5407.86</v>
      </c>
      <c r="AU1838">
        <v>5.1581799999999997E-2</v>
      </c>
      <c r="AV1838">
        <v>6268.23</v>
      </c>
      <c r="AW1838">
        <v>1862.64</v>
      </c>
      <c r="AX1838">
        <v>-25.588999999999999</v>
      </c>
      <c r="AY1838">
        <v>5407.87</v>
      </c>
      <c r="AZ1838">
        <v>0.10069400000000001</v>
      </c>
      <c r="BA1838">
        <v>-1.38334E-3</v>
      </c>
      <c r="BB1838">
        <v>14.2727</v>
      </c>
      <c r="BC1838">
        <v>40.139699999999998</v>
      </c>
    </row>
    <row r="1839" spans="1:56" x14ac:dyDescent="0.35">
      <c r="A1839" t="str">
        <f t="shared" si="258"/>
        <v/>
      </c>
      <c r="B1839" t="str">
        <f>IFERROR(VLOOKUP(R1839,#REF!,3,FALSE),"")</f>
        <v/>
      </c>
      <c r="C1839" t="str">
        <f>IFERROR(VLOOKUP(R1839,#REF!,3,FALSE),"normal")</f>
        <v>normal</v>
      </c>
      <c r="D1839" t="str">
        <f t="shared" si="252"/>
        <v/>
      </c>
      <c r="E1839" t="str">
        <f t="shared" si="253"/>
        <v>P_183A3AB9_001B215948hr26</v>
      </c>
      <c r="F1839" t="s">
        <v>165</v>
      </c>
      <c r="G1839" t="str">
        <f t="shared" si="254"/>
        <v/>
      </c>
      <c r="H1839" s="3" t="str">
        <f t="shared" si="255"/>
        <v/>
      </c>
      <c r="I1839">
        <f t="shared" si="256"/>
        <v>18.362188707742021</v>
      </c>
      <c r="J1839">
        <f t="shared" si="259"/>
        <v>22.648295761947697</v>
      </c>
      <c r="K1839" s="3">
        <f t="shared" si="257"/>
        <v>0.35153448521282354</v>
      </c>
      <c r="L1839" t="str">
        <f t="shared" si="260"/>
        <v/>
      </c>
      <c r="N1839" t="s">
        <v>162</v>
      </c>
      <c r="O1839" s="1">
        <v>43693.436805555553</v>
      </c>
      <c r="P1839" t="s">
        <v>157</v>
      </c>
      <c r="Q1839">
        <v>10</v>
      </c>
      <c r="R1839" t="s">
        <v>175</v>
      </c>
      <c r="S1839">
        <v>12</v>
      </c>
      <c r="T1839">
        <v>26</v>
      </c>
      <c r="U1839">
        <v>272</v>
      </c>
      <c r="V1839">
        <v>30</v>
      </c>
      <c r="W1839">
        <v>0</v>
      </c>
      <c r="X1839">
        <v>0</v>
      </c>
      <c r="Y1839">
        <v>22.648299999999999</v>
      </c>
      <c r="Z1839">
        <v>6.9312500000000004</v>
      </c>
      <c r="AA1839">
        <v>-94.314300000000003</v>
      </c>
      <c r="AB1839">
        <v>41</v>
      </c>
      <c r="AC1839">
        <v>44</v>
      </c>
      <c r="AE1839">
        <v>60</v>
      </c>
      <c r="AG1839">
        <v>13145</v>
      </c>
      <c r="AH1839">
        <v>62.666699999999999</v>
      </c>
      <c r="AI1839">
        <v>5.63889</v>
      </c>
      <c r="AJ1839">
        <v>2.2949600000000001E-2</v>
      </c>
      <c r="AK1839">
        <v>0</v>
      </c>
      <c r="AL1839">
        <v>0</v>
      </c>
      <c r="AO1839">
        <v>0</v>
      </c>
      <c r="AP1839">
        <v>13115</v>
      </c>
      <c r="AQ1839">
        <v>62.666699999999999</v>
      </c>
      <c r="AR1839">
        <v>2.2949600000000001E-2</v>
      </c>
      <c r="AS1839">
        <v>0.62795800000000002</v>
      </c>
      <c r="AT1839">
        <v>12905</v>
      </c>
      <c r="AV1839">
        <v>13145</v>
      </c>
      <c r="AW1839">
        <v>5649.03</v>
      </c>
      <c r="AX1839">
        <v>64.712000000000003</v>
      </c>
      <c r="AY1839">
        <v>12905</v>
      </c>
      <c r="AZ1839">
        <v>0.30538700000000002</v>
      </c>
      <c r="BA1839">
        <v>3.49833E-3</v>
      </c>
      <c r="BC1839">
        <v>0.623695</v>
      </c>
    </row>
    <row r="1840" spans="1:56" x14ac:dyDescent="0.35">
      <c r="A1840" t="str">
        <f t="shared" si="258"/>
        <v/>
      </c>
      <c r="B1840" t="str">
        <f>IFERROR(VLOOKUP(R1840,#REF!,3,FALSE),"")</f>
        <v/>
      </c>
      <c r="C1840" t="str">
        <f>IFERROR(VLOOKUP(R1840,#REF!,3,FALSE),"normal")</f>
        <v>normal</v>
      </c>
      <c r="D1840">
        <f t="shared" si="252"/>
        <v>128.6043989035883</v>
      </c>
      <c r="E1840" t="str">
        <f t="shared" si="253"/>
        <v>P_183A3AB9_001B215948hr27</v>
      </c>
      <c r="F1840" t="s">
        <v>165</v>
      </c>
      <c r="G1840">
        <f t="shared" si="254"/>
        <v>190.15700483091788</v>
      </c>
      <c r="H1840" s="3">
        <f t="shared" si="255"/>
        <v>7.606380196313733</v>
      </c>
      <c r="I1840">
        <f t="shared" si="256"/>
        <v>17.816051113815874</v>
      </c>
      <c r="J1840">
        <f t="shared" si="259"/>
        <v>22.049410703826528</v>
      </c>
      <c r="K1840" s="3">
        <f t="shared" si="257"/>
        <v>0.37115899798356417</v>
      </c>
      <c r="L1840">
        <f t="shared" si="260"/>
        <v>153.98305084745763</v>
      </c>
      <c r="N1840" t="s">
        <v>162</v>
      </c>
      <c r="O1840" s="1">
        <v>43693.436805555553</v>
      </c>
      <c r="P1840" t="s">
        <v>157</v>
      </c>
      <c r="Q1840">
        <v>10</v>
      </c>
      <c r="R1840" t="s">
        <v>175</v>
      </c>
      <c r="S1840">
        <v>12</v>
      </c>
      <c r="T1840">
        <v>27</v>
      </c>
      <c r="U1840">
        <v>1</v>
      </c>
      <c r="V1840">
        <v>5</v>
      </c>
      <c r="W1840">
        <v>150</v>
      </c>
      <c r="X1840">
        <v>130.97999999999999</v>
      </c>
      <c r="Y1840">
        <v>134.458</v>
      </c>
      <c r="Z1840">
        <v>7.11951</v>
      </c>
      <c r="AA1840">
        <v>-94.314300000000003</v>
      </c>
      <c r="AB1840">
        <v>41</v>
      </c>
      <c r="AC1840">
        <v>44</v>
      </c>
      <c r="AE1840">
        <v>60</v>
      </c>
      <c r="AG1840">
        <v>13453.8</v>
      </c>
      <c r="AH1840">
        <v>862.95799999999997</v>
      </c>
      <c r="AI1840">
        <v>8.8292000000000002</v>
      </c>
      <c r="AJ1840">
        <v>0.31602999999999998</v>
      </c>
      <c r="AK1840">
        <v>800.29200000000003</v>
      </c>
      <c r="AL1840">
        <v>0.29308000000000001</v>
      </c>
      <c r="AM1840">
        <v>2.23759</v>
      </c>
      <c r="AN1840">
        <v>6.1100300000000001</v>
      </c>
      <c r="AO1840">
        <v>90.641499999999994</v>
      </c>
      <c r="AP1840">
        <v>13115</v>
      </c>
      <c r="AQ1840">
        <v>62.666699999999999</v>
      </c>
      <c r="AR1840">
        <v>2.2949600000000001E-2</v>
      </c>
      <c r="AS1840">
        <v>0.62795800000000002</v>
      </c>
      <c r="AT1840">
        <v>12905</v>
      </c>
      <c r="AU1840">
        <v>0.10277500000000001</v>
      </c>
      <c r="AV1840">
        <v>13453.8</v>
      </c>
      <c r="AW1840">
        <v>5870.04</v>
      </c>
      <c r="AX1840">
        <v>64.712000000000003</v>
      </c>
      <c r="AY1840">
        <v>12905</v>
      </c>
      <c r="AZ1840">
        <v>0.317334</v>
      </c>
      <c r="BA1840">
        <v>3.49833E-3</v>
      </c>
      <c r="BB1840">
        <v>4.4057899999999997</v>
      </c>
      <c r="BC1840">
        <v>26.919499999999999</v>
      </c>
    </row>
    <row r="1841" spans="1:56" x14ac:dyDescent="0.35">
      <c r="A1841" t="str">
        <f t="shared" si="258"/>
        <v/>
      </c>
      <c r="B1841" t="str">
        <f>IFERROR(VLOOKUP(R1841,#REF!,3,FALSE),"")</f>
        <v/>
      </c>
      <c r="C1841" t="str">
        <f>IFERROR(VLOOKUP(R1841,#REF!,3,FALSE),"normal")</f>
        <v>normal</v>
      </c>
      <c r="D1841">
        <f t="shared" si="252"/>
        <v>205.82329147218576</v>
      </c>
      <c r="E1841" t="str">
        <f t="shared" si="253"/>
        <v>P_183A3AB9_001B215948hr28</v>
      </c>
      <c r="F1841" t="s">
        <v>165</v>
      </c>
      <c r="G1841">
        <f t="shared" si="254"/>
        <v>60.473692837239803</v>
      </c>
      <c r="H1841" s="3">
        <f t="shared" si="255"/>
        <v>1.8666575335093096</v>
      </c>
      <c r="I1841">
        <f t="shared" si="256"/>
        <v>18.451133031290251</v>
      </c>
      <c r="J1841">
        <f t="shared" si="259"/>
        <v>19.26825793548155</v>
      </c>
      <c r="K1841" s="3">
        <f t="shared" si="257"/>
        <v>0.37165238705956449</v>
      </c>
      <c r="L1841">
        <f t="shared" si="260"/>
        <v>376.17309458218546</v>
      </c>
      <c r="N1841" t="s">
        <v>162</v>
      </c>
      <c r="O1841" s="1">
        <v>43693.436805555553</v>
      </c>
      <c r="P1841" t="s">
        <v>157</v>
      </c>
      <c r="Q1841">
        <v>10</v>
      </c>
      <c r="R1841" t="s">
        <v>175</v>
      </c>
      <c r="S1841">
        <v>12</v>
      </c>
      <c r="T1841">
        <v>28</v>
      </c>
      <c r="U1841">
        <v>1</v>
      </c>
      <c r="V1841">
        <v>5</v>
      </c>
      <c r="W1841">
        <v>400</v>
      </c>
      <c r="X1841">
        <v>348.48</v>
      </c>
      <c r="Y1841">
        <v>327.72199999999998</v>
      </c>
      <c r="Z1841">
        <v>7.22987</v>
      </c>
      <c r="AA1841">
        <v>-76.640299999999996</v>
      </c>
      <c r="AB1841">
        <v>41</v>
      </c>
      <c r="AC1841">
        <v>45</v>
      </c>
      <c r="AE1841">
        <v>60</v>
      </c>
      <c r="AG1841">
        <v>13767.9</v>
      </c>
      <c r="AH1841">
        <v>2292.75</v>
      </c>
      <c r="AI1841">
        <v>5.1688900000000002</v>
      </c>
      <c r="AJ1841">
        <v>0.83964300000000003</v>
      </c>
      <c r="AK1841">
        <v>2230.08</v>
      </c>
      <c r="AL1841">
        <v>0.816693</v>
      </c>
      <c r="AM1841">
        <v>2.3435899999999998</v>
      </c>
      <c r="AN1841">
        <v>6.3994600000000004</v>
      </c>
      <c r="AO1841">
        <v>431.44400000000002</v>
      </c>
      <c r="AP1841">
        <v>13115</v>
      </c>
      <c r="AQ1841">
        <v>62.666699999999999</v>
      </c>
      <c r="AR1841">
        <v>2.2949600000000001E-2</v>
      </c>
      <c r="AS1841">
        <v>0.62795800000000002</v>
      </c>
      <c r="AT1841">
        <v>12905</v>
      </c>
      <c r="AU1841">
        <v>9.8126699999999997E-2</v>
      </c>
      <c r="AV1841">
        <v>13767.9</v>
      </c>
      <c r="AW1841">
        <v>6034.49</v>
      </c>
      <c r="AX1841">
        <v>64.712000000000003</v>
      </c>
      <c r="AY1841">
        <v>12905</v>
      </c>
      <c r="AZ1841">
        <v>0.32622400000000001</v>
      </c>
      <c r="BA1841">
        <v>3.49833E-3</v>
      </c>
      <c r="BB1841">
        <v>1.8619300000000001</v>
      </c>
      <c r="BC1841">
        <v>11.9153</v>
      </c>
    </row>
    <row r="1842" spans="1:56" x14ac:dyDescent="0.35">
      <c r="A1842" t="str">
        <f t="shared" si="258"/>
        <v/>
      </c>
      <c r="B1842" t="str">
        <f>IFERROR(VLOOKUP(R1842,#REF!,3,FALSE),"")</f>
        <v/>
      </c>
      <c r="C1842" t="str">
        <f>IFERROR(VLOOKUP(R1842,#REF!,3,FALSE),"normal")</f>
        <v>normal</v>
      </c>
      <c r="D1842">
        <f t="shared" si="252"/>
        <v>19.65330253253871</v>
      </c>
      <c r="E1842" t="str">
        <f t="shared" si="253"/>
        <v>P_183A3AB9_001B1B5A48hr7</v>
      </c>
      <c r="F1842" t="s">
        <v>165</v>
      </c>
      <c r="G1842">
        <f t="shared" si="254"/>
        <v>3.5273212620203922</v>
      </c>
      <c r="H1842" s="3">
        <f t="shared" si="255"/>
        <v>1.5617904351461744</v>
      </c>
      <c r="I1842">
        <f t="shared" si="256"/>
        <v>1.5002238186438304</v>
      </c>
      <c r="J1842">
        <f t="shared" si="259"/>
        <v>-9.6224084771072624E-2</v>
      </c>
      <c r="K1842" s="3">
        <f t="shared" si="257"/>
        <v>6.2857018134650375E-2</v>
      </c>
      <c r="L1842">
        <f t="shared" si="260"/>
        <v>30.519300225733637</v>
      </c>
      <c r="N1842" t="s">
        <v>162</v>
      </c>
      <c r="O1842" s="1">
        <v>43693.436805555553</v>
      </c>
      <c r="P1842" t="s">
        <v>157</v>
      </c>
      <c r="Q1842">
        <v>11</v>
      </c>
      <c r="R1842" t="s">
        <v>176</v>
      </c>
      <c r="S1842">
        <v>12</v>
      </c>
      <c r="T1842">
        <v>7</v>
      </c>
      <c r="U1842">
        <v>2051</v>
      </c>
      <c r="V1842">
        <v>5</v>
      </c>
      <c r="W1842">
        <v>30</v>
      </c>
      <c r="X1842">
        <v>26.58</v>
      </c>
      <c r="Y1842">
        <v>27.040099999999999</v>
      </c>
      <c r="Z1842">
        <v>3.4087100000000001</v>
      </c>
      <c r="AA1842">
        <v>125.578</v>
      </c>
      <c r="AB1842">
        <v>23</v>
      </c>
      <c r="AC1842">
        <v>30</v>
      </c>
      <c r="AE1842">
        <v>50</v>
      </c>
      <c r="AG1842">
        <v>1483.87</v>
      </c>
      <c r="AH1842">
        <v>217.75</v>
      </c>
      <c r="AI1842">
        <v>5.1604700000000001</v>
      </c>
      <c r="AJ1842">
        <v>7.9743599999999998E-2</v>
      </c>
      <c r="AK1842">
        <v>92.5</v>
      </c>
      <c r="AL1842">
        <v>3.3875000000000002E-2</v>
      </c>
      <c r="AM1842">
        <v>1.2744599999999999</v>
      </c>
      <c r="AN1842">
        <v>3.4800599999999999</v>
      </c>
      <c r="AO1842">
        <v>17.924700000000001</v>
      </c>
      <c r="AP1842">
        <v>1145.33</v>
      </c>
      <c r="AQ1842">
        <v>125.25</v>
      </c>
      <c r="AR1842">
        <v>4.5868600000000002E-2</v>
      </c>
      <c r="AS1842">
        <v>4.4273800000000002E-2</v>
      </c>
      <c r="AT1842">
        <v>935.33</v>
      </c>
      <c r="AU1842">
        <v>1.27221E-2</v>
      </c>
      <c r="AV1842">
        <v>1483.89</v>
      </c>
      <c r="AW1842">
        <v>4610.1099999999997</v>
      </c>
      <c r="AX1842">
        <v>-8.2680199999999999</v>
      </c>
      <c r="AY1842">
        <v>935.34</v>
      </c>
      <c r="AZ1842">
        <v>0.249223</v>
      </c>
      <c r="BA1842">
        <v>-4.4696900000000002E-4</v>
      </c>
      <c r="BB1842">
        <v>0.46791500000000003</v>
      </c>
      <c r="BC1842">
        <v>1.6283700000000001</v>
      </c>
      <c r="BD1842">
        <v>1.77783</v>
      </c>
    </row>
    <row r="1843" spans="1:56" x14ac:dyDescent="0.35">
      <c r="A1843" t="str">
        <f t="shared" si="258"/>
        <v/>
      </c>
      <c r="B1843" t="str">
        <f>IFERROR(VLOOKUP(R1843,#REF!,3,FALSE),"")</f>
        <v/>
      </c>
      <c r="C1843" t="str">
        <f>IFERROR(VLOOKUP(R1843,#REF!,3,FALSE),"normal")</f>
        <v>normal</v>
      </c>
      <c r="D1843">
        <f t="shared" si="252"/>
        <v>46.686916927763882</v>
      </c>
      <c r="E1843" t="str">
        <f t="shared" si="253"/>
        <v>P_183A3AB9_001B1B5A48hr8</v>
      </c>
      <c r="F1843" t="s">
        <v>165</v>
      </c>
      <c r="G1843">
        <f t="shared" si="254"/>
        <v>4.279801667727595</v>
      </c>
      <c r="H1843" s="3">
        <f t="shared" si="255"/>
        <v>2.0254939405247074</v>
      </c>
      <c r="I1843">
        <f t="shared" si="256"/>
        <v>1.5040190235884774</v>
      </c>
      <c r="J1843">
        <f t="shared" si="259"/>
        <v>-9.6065980927389036E-2</v>
      </c>
      <c r="K1843" s="3">
        <f t="shared" si="257"/>
        <v>6.7031686058321868E-2</v>
      </c>
      <c r="L1843">
        <f t="shared" si="260"/>
        <v>69.337862495927013</v>
      </c>
      <c r="N1843" t="s">
        <v>162</v>
      </c>
      <c r="O1843" s="1">
        <v>43693.436805555553</v>
      </c>
      <c r="P1843" t="s">
        <v>157</v>
      </c>
      <c r="Q1843">
        <v>11</v>
      </c>
      <c r="R1843" t="s">
        <v>176</v>
      </c>
      <c r="S1843">
        <v>12</v>
      </c>
      <c r="T1843">
        <v>8</v>
      </c>
      <c r="U1843">
        <v>3</v>
      </c>
      <c r="V1843">
        <v>5</v>
      </c>
      <c r="W1843">
        <v>70</v>
      </c>
      <c r="X1843">
        <v>61.38</v>
      </c>
      <c r="Y1843">
        <v>60.799399999999999</v>
      </c>
      <c r="Z1843">
        <v>3.41432</v>
      </c>
      <c r="AA1843">
        <v>125.578</v>
      </c>
      <c r="AB1843">
        <v>23</v>
      </c>
      <c r="AC1843">
        <v>30</v>
      </c>
      <c r="AE1843">
        <v>50</v>
      </c>
      <c r="AG1843">
        <v>1795.31</v>
      </c>
      <c r="AH1843">
        <v>333.16699999999997</v>
      </c>
      <c r="AI1843">
        <v>5.7835400000000003</v>
      </c>
      <c r="AJ1843">
        <v>0.12201099999999999</v>
      </c>
      <c r="AK1843">
        <v>207.917</v>
      </c>
      <c r="AL1843">
        <v>7.6142500000000002E-2</v>
      </c>
      <c r="AM1843">
        <v>1.24051</v>
      </c>
      <c r="AN1843">
        <v>3.3873700000000002</v>
      </c>
      <c r="AO1843">
        <v>35.949800000000003</v>
      </c>
      <c r="AP1843">
        <v>1145.33</v>
      </c>
      <c r="AQ1843">
        <v>125.25</v>
      </c>
      <c r="AR1843">
        <v>4.5868600000000002E-2</v>
      </c>
      <c r="AS1843">
        <v>4.4273800000000002E-2</v>
      </c>
      <c r="AT1843">
        <v>935.33</v>
      </c>
      <c r="AU1843">
        <v>1.30703E-2</v>
      </c>
      <c r="AV1843">
        <v>1795.33</v>
      </c>
      <c r="AW1843">
        <v>4617.3</v>
      </c>
      <c r="AX1843">
        <v>-8.2680199999999999</v>
      </c>
      <c r="AY1843">
        <v>935.34</v>
      </c>
      <c r="AZ1843">
        <v>0.249611</v>
      </c>
      <c r="BA1843">
        <v>-4.4696900000000002E-4</v>
      </c>
      <c r="BB1843">
        <v>0.28504800000000002</v>
      </c>
      <c r="BC1843">
        <v>0.96556399999999998</v>
      </c>
    </row>
    <row r="1844" spans="1:56" x14ac:dyDescent="0.35">
      <c r="A1844" t="str">
        <f t="shared" si="258"/>
        <v/>
      </c>
      <c r="B1844" t="str">
        <f>IFERROR(VLOOKUP(R1844,#REF!,3,FALSE),"")</f>
        <v/>
      </c>
      <c r="C1844" t="str">
        <f>IFERROR(VLOOKUP(R1844,#REF!,3,FALSE),"normal")</f>
        <v>normal</v>
      </c>
      <c r="D1844">
        <f t="shared" si="252"/>
        <v>97.147068692020795</v>
      </c>
      <c r="E1844" t="str">
        <f t="shared" si="253"/>
        <v>P_183A3AB9_001B1B5A48hr9</v>
      </c>
      <c r="F1844" t="s">
        <v>165</v>
      </c>
      <c r="G1844">
        <f t="shared" si="254"/>
        <v>4.9203540815554039</v>
      </c>
      <c r="H1844" s="3">
        <f t="shared" si="255"/>
        <v>2.3021722123928541</v>
      </c>
      <c r="I1844">
        <f t="shared" si="256"/>
        <v>1.507900730938325</v>
      </c>
      <c r="J1844">
        <f t="shared" si="259"/>
        <v>-9.5993725288201534E-2</v>
      </c>
      <c r="K1844" s="3">
        <f t="shared" si="257"/>
        <v>7.0377134479658446E-2</v>
      </c>
      <c r="L1844">
        <f t="shared" si="260"/>
        <v>141.06275767292718</v>
      </c>
      <c r="N1844" t="s">
        <v>162</v>
      </c>
      <c r="O1844" s="1">
        <v>43693.436805555553</v>
      </c>
      <c r="P1844" t="s">
        <v>157</v>
      </c>
      <c r="Q1844">
        <v>11</v>
      </c>
      <c r="R1844" t="s">
        <v>176</v>
      </c>
      <c r="S1844">
        <v>12</v>
      </c>
      <c r="T1844">
        <v>9</v>
      </c>
      <c r="U1844">
        <v>1</v>
      </c>
      <c r="V1844">
        <v>5</v>
      </c>
      <c r="W1844">
        <v>150</v>
      </c>
      <c r="X1844">
        <v>130.97999999999999</v>
      </c>
      <c r="Y1844">
        <v>123.176</v>
      </c>
      <c r="Z1844">
        <v>3.41689</v>
      </c>
      <c r="AA1844">
        <v>125.578</v>
      </c>
      <c r="AB1844">
        <v>23</v>
      </c>
      <c r="AC1844">
        <v>30</v>
      </c>
      <c r="AE1844">
        <v>50</v>
      </c>
      <c r="AG1844">
        <v>2106.7399999999998</v>
      </c>
      <c r="AH1844">
        <v>546.45799999999997</v>
      </c>
      <c r="AI1844">
        <v>4.9165099999999997</v>
      </c>
      <c r="AJ1844">
        <v>0.20012199999999999</v>
      </c>
      <c r="AK1844">
        <v>421.20800000000003</v>
      </c>
      <c r="AL1844">
        <v>0.154253</v>
      </c>
      <c r="AM1844">
        <v>1.1776899999999999</v>
      </c>
      <c r="AN1844">
        <v>3.2158199999999999</v>
      </c>
      <c r="AO1844">
        <v>85.672200000000004</v>
      </c>
      <c r="AP1844">
        <v>1145.33</v>
      </c>
      <c r="AQ1844">
        <v>125.25</v>
      </c>
      <c r="AR1844">
        <v>4.5868600000000002E-2</v>
      </c>
      <c r="AS1844">
        <v>4.4273800000000002E-2</v>
      </c>
      <c r="AT1844">
        <v>935.33</v>
      </c>
      <c r="AU1844">
        <v>1.37675E-2</v>
      </c>
      <c r="AV1844">
        <v>2106.7600000000002</v>
      </c>
      <c r="AW1844">
        <v>4620.58</v>
      </c>
      <c r="AX1844">
        <v>-8.2680199999999999</v>
      </c>
      <c r="AY1844">
        <v>935.34</v>
      </c>
      <c r="AZ1844">
        <v>0.24978800000000001</v>
      </c>
      <c r="BA1844">
        <v>-4.4696900000000002E-4</v>
      </c>
      <c r="BB1844">
        <v>-3.1054700000000001E-2</v>
      </c>
      <c r="BC1844">
        <v>-9.9866399999999994E-2</v>
      </c>
    </row>
    <row r="1845" spans="1:56" x14ac:dyDescent="0.35">
      <c r="A1845" t="str">
        <f t="shared" si="258"/>
        <v/>
      </c>
      <c r="B1845" t="str">
        <f>IFERROR(VLOOKUP(R1845,#REF!,3,FALSE),"")</f>
        <v/>
      </c>
      <c r="C1845" t="str">
        <f>IFERROR(VLOOKUP(R1845,#REF!,3,FALSE),"normal")</f>
        <v>normal</v>
      </c>
      <c r="D1845">
        <f t="shared" si="252"/>
        <v>250.9224446167444</v>
      </c>
      <c r="E1845" t="str">
        <f t="shared" si="253"/>
        <v>P_183A3AB9_001B1B5A48hr10</v>
      </c>
      <c r="F1845" t="s">
        <v>165</v>
      </c>
      <c r="G1845">
        <f t="shared" si="254"/>
        <v>6.3186852756052971</v>
      </c>
      <c r="H1845" s="3">
        <f t="shared" si="255"/>
        <v>2.8750378084085897</v>
      </c>
      <c r="I1845">
        <f t="shared" si="256"/>
        <v>1.17620247646823</v>
      </c>
      <c r="J1845">
        <f t="shared" si="259"/>
        <v>-0.42994102241499982</v>
      </c>
      <c r="K1845" s="3">
        <f t="shared" si="257"/>
        <v>6.9644515270911256E-2</v>
      </c>
      <c r="L1845">
        <f t="shared" si="260"/>
        <v>344.23209366391177</v>
      </c>
      <c r="N1845" t="s">
        <v>162</v>
      </c>
      <c r="O1845" s="1">
        <v>43693.436805555553</v>
      </c>
      <c r="P1845" t="s">
        <v>157</v>
      </c>
      <c r="Q1845">
        <v>11</v>
      </c>
      <c r="R1845" t="s">
        <v>176</v>
      </c>
      <c r="S1845">
        <v>12</v>
      </c>
      <c r="T1845">
        <v>10</v>
      </c>
      <c r="U1845">
        <v>3</v>
      </c>
      <c r="V1845">
        <v>5</v>
      </c>
      <c r="W1845">
        <v>400</v>
      </c>
      <c r="X1845">
        <v>348.48</v>
      </c>
      <c r="Y1845">
        <v>299.89499999999998</v>
      </c>
      <c r="Z1845">
        <v>3.40977</v>
      </c>
      <c r="AA1845">
        <v>126.71599999999999</v>
      </c>
      <c r="AB1845">
        <v>23</v>
      </c>
      <c r="AC1845">
        <v>29.5</v>
      </c>
      <c r="AE1845">
        <v>50</v>
      </c>
      <c r="AG1845">
        <v>2418.33</v>
      </c>
      <c r="AH1845">
        <v>1149.29</v>
      </c>
      <c r="AI1845">
        <v>4.1334200000000001</v>
      </c>
      <c r="AJ1845">
        <v>0.42088999999999999</v>
      </c>
      <c r="AK1845">
        <v>1024.04</v>
      </c>
      <c r="AL1845">
        <v>0.37502099999999999</v>
      </c>
      <c r="AM1845">
        <v>1.07616</v>
      </c>
      <c r="AN1845">
        <v>2.9386000000000001</v>
      </c>
      <c r="AO1845">
        <v>247.74700000000001</v>
      </c>
      <c r="AP1845">
        <v>1145.33</v>
      </c>
      <c r="AQ1845">
        <v>125.25</v>
      </c>
      <c r="AR1845">
        <v>4.5868600000000002E-2</v>
      </c>
      <c r="AS1845">
        <v>4.4273800000000002E-2</v>
      </c>
      <c r="AT1845">
        <v>935.33</v>
      </c>
      <c r="AU1845">
        <v>1.5066299999999999E-2</v>
      </c>
      <c r="AV1845">
        <v>2418.35</v>
      </c>
      <c r="AW1845">
        <v>4634.24</v>
      </c>
      <c r="AX1845">
        <v>-8.2680199999999999</v>
      </c>
      <c r="AY1845">
        <v>935.34</v>
      </c>
      <c r="AZ1845">
        <v>0.250527</v>
      </c>
      <c r="BA1845">
        <v>-4.4696900000000002E-4</v>
      </c>
      <c r="BB1845">
        <v>-0.54738500000000001</v>
      </c>
      <c r="BC1845">
        <v>-1.6085400000000001</v>
      </c>
    </row>
    <row r="1846" spans="1:56" x14ac:dyDescent="0.35">
      <c r="A1846" t="str">
        <f t="shared" si="258"/>
        <v/>
      </c>
      <c r="B1846" t="str">
        <f>IFERROR(VLOOKUP(R1846,#REF!,3,FALSE),"")</f>
        <v/>
      </c>
      <c r="C1846" t="str">
        <f>IFERROR(VLOOKUP(R1846,#REF!,3,FALSE),"normal")</f>
        <v>normal</v>
      </c>
      <c r="D1846" t="str">
        <f t="shared" si="252"/>
        <v/>
      </c>
      <c r="E1846" t="str">
        <f t="shared" si="253"/>
        <v>P_183A3AB9_001B1B5A48hr16</v>
      </c>
      <c r="F1846" t="s">
        <v>165</v>
      </c>
      <c r="G1846" t="str">
        <f t="shared" si="254"/>
        <v/>
      </c>
      <c r="H1846" s="3" t="str">
        <f t="shared" si="255"/>
        <v/>
      </c>
      <c r="I1846">
        <f t="shared" si="256"/>
        <v>4.3879870678057529</v>
      </c>
      <c r="J1846">
        <f t="shared" si="259"/>
        <v>2.1224438941581423</v>
      </c>
      <c r="K1846" s="3">
        <f t="shared" si="257"/>
        <v>9.7755215655931128E-3</v>
      </c>
      <c r="L1846" t="str">
        <f t="shared" si="260"/>
        <v/>
      </c>
      <c r="N1846" t="s">
        <v>162</v>
      </c>
      <c r="O1846" s="1">
        <v>43693.436805555553</v>
      </c>
      <c r="P1846" t="s">
        <v>157</v>
      </c>
      <c r="Q1846">
        <v>11</v>
      </c>
      <c r="R1846" t="s">
        <v>176</v>
      </c>
      <c r="S1846">
        <v>12</v>
      </c>
      <c r="T1846">
        <v>16</v>
      </c>
      <c r="U1846">
        <v>144</v>
      </c>
      <c r="V1846">
        <v>20</v>
      </c>
      <c r="W1846">
        <v>0</v>
      </c>
      <c r="X1846">
        <v>0</v>
      </c>
      <c r="Y1846">
        <v>2.1224500000000002</v>
      </c>
      <c r="Z1846">
        <v>3.2104499999999998</v>
      </c>
      <c r="AA1846">
        <v>127.72799999999999</v>
      </c>
      <c r="AB1846">
        <v>23</v>
      </c>
      <c r="AC1846">
        <v>29</v>
      </c>
      <c r="AE1846">
        <v>20</v>
      </c>
      <c r="AG1846">
        <v>5648.3</v>
      </c>
      <c r="AH1846">
        <v>134.542</v>
      </c>
      <c r="AI1846">
        <v>3.21652</v>
      </c>
      <c r="AJ1846">
        <v>4.92714E-2</v>
      </c>
      <c r="AK1846">
        <v>0</v>
      </c>
      <c r="AL1846">
        <v>0</v>
      </c>
      <c r="AO1846">
        <v>0</v>
      </c>
      <c r="AP1846">
        <v>5618.3</v>
      </c>
      <c r="AQ1846">
        <v>134.542</v>
      </c>
      <c r="AR1846">
        <v>4.92714E-2</v>
      </c>
      <c r="AS1846">
        <v>2.4078700000000001E-2</v>
      </c>
      <c r="AT1846">
        <v>5408.3</v>
      </c>
      <c r="AV1846">
        <v>5648.31</v>
      </c>
      <c r="AW1846">
        <v>4401.1000000000004</v>
      </c>
      <c r="AX1846">
        <v>-29.079899999999999</v>
      </c>
      <c r="AY1846">
        <v>5408.31</v>
      </c>
      <c r="AZ1846">
        <v>0.237923</v>
      </c>
      <c r="BA1846">
        <v>-1.5720599999999999E-3</v>
      </c>
      <c r="BC1846">
        <v>-0.34195700000000001</v>
      </c>
    </row>
    <row r="1847" spans="1:56" x14ac:dyDescent="0.35">
      <c r="A1847" t="str">
        <f t="shared" si="258"/>
        <v/>
      </c>
      <c r="B1847" t="str">
        <f>IFERROR(VLOOKUP(R1847,#REF!,3,FALSE),"")</f>
        <v/>
      </c>
      <c r="C1847" t="str">
        <f>IFERROR(VLOOKUP(R1847,#REF!,3,FALSE),"normal")</f>
        <v>normal</v>
      </c>
      <c r="D1847">
        <f t="shared" si="252"/>
        <v>137.97101497223088</v>
      </c>
      <c r="E1847" t="str">
        <f t="shared" si="253"/>
        <v>P_183A3AB9_001B1B5A48hr17</v>
      </c>
      <c r="F1847" t="s">
        <v>165</v>
      </c>
      <c r="G1847">
        <f t="shared" si="254"/>
        <v>857.61094404561209</v>
      </c>
      <c r="H1847" s="3">
        <f t="shared" si="255"/>
        <v>143.08197025268416</v>
      </c>
      <c r="I1847">
        <f t="shared" si="256"/>
        <v>4.5007515686064954</v>
      </c>
      <c r="J1847">
        <f t="shared" si="259"/>
        <v>2.2360631636979402</v>
      </c>
      <c r="K1847" s="3">
        <f t="shared" si="257"/>
        <v>-4.1895006241019654E-2</v>
      </c>
      <c r="L1847">
        <f t="shared" si="260"/>
        <v>136.25515345854328</v>
      </c>
      <c r="N1847" t="s">
        <v>162</v>
      </c>
      <c r="O1847" s="1">
        <v>43693.436805555553</v>
      </c>
      <c r="P1847" t="s">
        <v>157</v>
      </c>
      <c r="Q1847">
        <v>11</v>
      </c>
      <c r="R1847" t="s">
        <v>176</v>
      </c>
      <c r="S1847">
        <v>12</v>
      </c>
      <c r="T1847">
        <v>17</v>
      </c>
      <c r="U1847">
        <v>1</v>
      </c>
      <c r="V1847">
        <v>5</v>
      </c>
      <c r="W1847">
        <v>150</v>
      </c>
      <c r="X1847">
        <v>130.97999999999999</v>
      </c>
      <c r="Y1847">
        <v>118.97799999999999</v>
      </c>
      <c r="Z1847">
        <v>3.04732</v>
      </c>
      <c r="AA1847">
        <v>127.72799999999999</v>
      </c>
      <c r="AB1847">
        <v>23</v>
      </c>
      <c r="AC1847">
        <v>29</v>
      </c>
      <c r="AE1847">
        <v>20</v>
      </c>
      <c r="AG1847">
        <v>5957.67</v>
      </c>
      <c r="AH1847">
        <v>490.29199999999997</v>
      </c>
      <c r="AI1847">
        <v>4.7865700000000002</v>
      </c>
      <c r="AJ1847">
        <v>0.17955299999999999</v>
      </c>
      <c r="AK1847">
        <v>355.75</v>
      </c>
      <c r="AL1847">
        <v>0.13028200000000001</v>
      </c>
      <c r="AM1847">
        <v>0.99466699999999997</v>
      </c>
      <c r="AN1847">
        <v>2.7160600000000001</v>
      </c>
      <c r="AO1847">
        <v>74.322599999999994</v>
      </c>
      <c r="AP1847">
        <v>5618.3</v>
      </c>
      <c r="AQ1847">
        <v>134.542</v>
      </c>
      <c r="AR1847">
        <v>4.92714E-2</v>
      </c>
      <c r="AS1847">
        <v>2.4078700000000001E-2</v>
      </c>
      <c r="AT1847">
        <v>5408.3</v>
      </c>
      <c r="AU1847">
        <v>8.8652899999999996E-3</v>
      </c>
      <c r="AV1847">
        <v>5957.68</v>
      </c>
      <c r="AW1847">
        <v>4181.67</v>
      </c>
      <c r="AX1847">
        <v>-29.079899999999999</v>
      </c>
      <c r="AY1847">
        <v>5408.31</v>
      </c>
      <c r="AZ1847">
        <v>0.22606100000000001</v>
      </c>
      <c r="BA1847">
        <v>-1.5720599999999999E-3</v>
      </c>
      <c r="BB1847">
        <v>-0.103007</v>
      </c>
      <c r="BC1847">
        <v>-0.27977400000000002</v>
      </c>
    </row>
    <row r="1848" spans="1:56" x14ac:dyDescent="0.35">
      <c r="A1848" t="str">
        <f t="shared" si="258"/>
        <v/>
      </c>
      <c r="B1848" t="str">
        <f>IFERROR(VLOOKUP(R1848,#REF!,3,FALSE),"")</f>
        <v/>
      </c>
      <c r="C1848" t="str">
        <f>IFERROR(VLOOKUP(R1848,#REF!,3,FALSE),"normal")</f>
        <v>normal</v>
      </c>
      <c r="D1848">
        <f t="shared" si="252"/>
        <v>265.75113806308002</v>
      </c>
      <c r="E1848" t="str">
        <f t="shared" si="253"/>
        <v>P_183A3AB9_001B1B5A48hr18</v>
      </c>
      <c r="F1848" t="s">
        <v>165</v>
      </c>
      <c r="G1848">
        <f t="shared" si="254"/>
        <v>29.911183412820318</v>
      </c>
      <c r="H1848" s="3">
        <f t="shared" si="255"/>
        <v>3.373959259558645</v>
      </c>
      <c r="I1848">
        <f t="shared" si="256"/>
        <v>4.6298149034930836</v>
      </c>
      <c r="J1848">
        <f t="shared" si="259"/>
        <v>2.3661940529146857</v>
      </c>
      <c r="K1848" s="3">
        <f t="shared" si="257"/>
        <v>-9.5013623207534731E-2</v>
      </c>
      <c r="L1848">
        <f t="shared" si="260"/>
        <v>331.0904499540863</v>
      </c>
      <c r="N1848" t="s">
        <v>162</v>
      </c>
      <c r="O1848" s="1">
        <v>43693.436805555553</v>
      </c>
      <c r="P1848" t="s">
        <v>157</v>
      </c>
      <c r="Q1848">
        <v>11</v>
      </c>
      <c r="R1848" t="s">
        <v>176</v>
      </c>
      <c r="S1848">
        <v>12</v>
      </c>
      <c r="T1848">
        <v>18</v>
      </c>
      <c r="U1848">
        <v>1</v>
      </c>
      <c r="V1848">
        <v>5</v>
      </c>
      <c r="W1848">
        <v>400</v>
      </c>
      <c r="X1848">
        <v>348.48</v>
      </c>
      <c r="Y1848">
        <v>288.44600000000003</v>
      </c>
      <c r="Z1848">
        <v>2.8797299999999999</v>
      </c>
      <c r="AA1848">
        <v>127.72799999999999</v>
      </c>
      <c r="AB1848">
        <v>23</v>
      </c>
      <c r="AC1848">
        <v>29</v>
      </c>
      <c r="AE1848">
        <v>20</v>
      </c>
      <c r="AG1848">
        <v>6268.65</v>
      </c>
      <c r="AH1848">
        <v>958.375</v>
      </c>
      <c r="AI1848">
        <v>5.48367</v>
      </c>
      <c r="AJ1848">
        <v>0.35097299999999998</v>
      </c>
      <c r="AK1848">
        <v>823.83299999999997</v>
      </c>
      <c r="AL1848">
        <v>0.301701</v>
      </c>
      <c r="AM1848">
        <v>0.86576399999999998</v>
      </c>
      <c r="AN1848">
        <v>2.36408</v>
      </c>
      <c r="AO1848">
        <v>150.23400000000001</v>
      </c>
      <c r="AP1848">
        <v>5618.3</v>
      </c>
      <c r="AQ1848">
        <v>134.542</v>
      </c>
      <c r="AR1848">
        <v>4.92714E-2</v>
      </c>
      <c r="AS1848">
        <v>2.4078700000000001E-2</v>
      </c>
      <c r="AT1848">
        <v>5408.3</v>
      </c>
      <c r="AU1848">
        <v>1.01852E-2</v>
      </c>
      <c r="AV1848">
        <v>6268.66</v>
      </c>
      <c r="AW1848">
        <v>3946.71</v>
      </c>
      <c r="AX1848">
        <v>-29.079899999999999</v>
      </c>
      <c r="AY1848">
        <v>5408.31</v>
      </c>
      <c r="AZ1848">
        <v>0.21335899999999999</v>
      </c>
      <c r="BA1848">
        <v>-1.5720599999999999E-3</v>
      </c>
      <c r="BB1848">
        <v>-3.66161</v>
      </c>
      <c r="BC1848">
        <v>-8.6563199999999991</v>
      </c>
    </row>
    <row r="1849" spans="1:56" x14ac:dyDescent="0.35">
      <c r="A1849" t="str">
        <f t="shared" si="258"/>
        <v/>
      </c>
      <c r="B1849" t="str">
        <f>IFERROR(VLOOKUP(R1849,#REF!,3,FALSE),"")</f>
        <v/>
      </c>
      <c r="C1849" t="str">
        <f>IFERROR(VLOOKUP(R1849,#REF!,3,FALSE),"normal")</f>
        <v>normal</v>
      </c>
      <c r="D1849" t="str">
        <f t="shared" si="252"/>
        <v/>
      </c>
      <c r="E1849" t="str">
        <f t="shared" si="253"/>
        <v>P_183A3AB9_001B1B5A48hr26</v>
      </c>
      <c r="F1849" t="s">
        <v>165</v>
      </c>
      <c r="G1849" t="str">
        <f t="shared" si="254"/>
        <v/>
      </c>
      <c r="H1849" s="3" t="str">
        <f t="shared" si="255"/>
        <v/>
      </c>
      <c r="I1849">
        <f t="shared" si="256"/>
        <v>11.965387892463106</v>
      </c>
      <c r="J1849">
        <f t="shared" si="259"/>
        <v>12.076271516139927</v>
      </c>
      <c r="K1849" s="3">
        <f t="shared" si="257"/>
        <v>0.27238760162682102</v>
      </c>
      <c r="L1849" t="str">
        <f t="shared" si="260"/>
        <v/>
      </c>
      <c r="N1849" t="s">
        <v>162</v>
      </c>
      <c r="O1849" s="1">
        <v>43693.436805555553</v>
      </c>
      <c r="P1849" t="s">
        <v>157</v>
      </c>
      <c r="Q1849">
        <v>11</v>
      </c>
      <c r="R1849" t="s">
        <v>176</v>
      </c>
      <c r="S1849">
        <v>12</v>
      </c>
      <c r="T1849">
        <v>26</v>
      </c>
      <c r="U1849">
        <v>272</v>
      </c>
      <c r="V1849">
        <v>30</v>
      </c>
      <c r="W1849">
        <v>0</v>
      </c>
      <c r="X1849">
        <v>0</v>
      </c>
      <c r="Y1849">
        <v>12.0763</v>
      </c>
      <c r="Z1849">
        <v>6.4259899999999996</v>
      </c>
      <c r="AA1849">
        <v>134.565</v>
      </c>
      <c r="AB1849">
        <v>41</v>
      </c>
      <c r="AC1849">
        <v>44</v>
      </c>
      <c r="AE1849">
        <v>60</v>
      </c>
      <c r="AG1849">
        <v>13145.5</v>
      </c>
      <c r="AH1849">
        <v>212.167</v>
      </c>
      <c r="AI1849">
        <v>5.9539299999999997</v>
      </c>
      <c r="AJ1849">
        <v>7.7698900000000001E-2</v>
      </c>
      <c r="AK1849">
        <v>0</v>
      </c>
      <c r="AL1849">
        <v>0</v>
      </c>
      <c r="AO1849">
        <v>0</v>
      </c>
      <c r="AP1849">
        <v>13115.5</v>
      </c>
      <c r="AQ1849">
        <v>212.167</v>
      </c>
      <c r="AR1849">
        <v>7.7698900000000001E-2</v>
      </c>
      <c r="AS1849">
        <v>1.6962600000000001</v>
      </c>
      <c r="AT1849">
        <v>12905.5</v>
      </c>
      <c r="AV1849">
        <v>13145.5</v>
      </c>
      <c r="AW1849">
        <v>7735.96</v>
      </c>
      <c r="AX1849">
        <v>53.543999999999997</v>
      </c>
      <c r="AY1849">
        <v>12905.5</v>
      </c>
      <c r="AZ1849">
        <v>0.41820600000000002</v>
      </c>
      <c r="BA1849">
        <v>2.8945899999999998E-3</v>
      </c>
      <c r="BC1849">
        <v>0.60249299999999995</v>
      </c>
    </row>
    <row r="1850" spans="1:56" x14ac:dyDescent="0.35">
      <c r="A1850" t="str">
        <f t="shared" si="258"/>
        <v/>
      </c>
      <c r="B1850" t="str">
        <f>IFERROR(VLOOKUP(R1850,#REF!,3,FALSE),"")</f>
        <v/>
      </c>
      <c r="C1850" t="str">
        <f>IFERROR(VLOOKUP(R1850,#REF!,3,FALSE),"normal")</f>
        <v>normal</v>
      </c>
      <c r="D1850">
        <f t="shared" si="252"/>
        <v>144.55747151509868</v>
      </c>
      <c r="E1850" t="str">
        <f t="shared" si="253"/>
        <v>P_183A3AB9_001B1B5A48hr27</v>
      </c>
      <c r="F1850" t="s">
        <v>165</v>
      </c>
      <c r="G1850">
        <f t="shared" si="254"/>
        <v>89.771989665398166</v>
      </c>
      <c r="H1850" s="3">
        <f t="shared" si="255"/>
        <v>6.9551615736085823</v>
      </c>
      <c r="I1850">
        <f t="shared" si="256"/>
        <v>12.14733839759835</v>
      </c>
      <c r="J1850">
        <f t="shared" si="259"/>
        <v>10.170200214080671</v>
      </c>
      <c r="K1850" s="3">
        <f t="shared" si="257"/>
        <v>0.28076024302850899</v>
      </c>
      <c r="L1850">
        <f t="shared" si="260"/>
        <v>167.35112230874947</v>
      </c>
      <c r="N1850" t="s">
        <v>162</v>
      </c>
      <c r="O1850" s="1">
        <v>43693.436805555553</v>
      </c>
      <c r="P1850" t="s">
        <v>157</v>
      </c>
      <c r="Q1850">
        <v>11</v>
      </c>
      <c r="R1850" t="s">
        <v>176</v>
      </c>
      <c r="S1850">
        <v>12</v>
      </c>
      <c r="T1850">
        <v>27</v>
      </c>
      <c r="U1850">
        <v>1</v>
      </c>
      <c r="V1850">
        <v>5</v>
      </c>
      <c r="W1850">
        <v>150</v>
      </c>
      <c r="X1850">
        <v>130.97999999999999</v>
      </c>
      <c r="Y1850">
        <v>146.131</v>
      </c>
      <c r="Z1850">
        <v>6.5769599999999997</v>
      </c>
      <c r="AA1850">
        <v>145.27799999999999</v>
      </c>
      <c r="AB1850">
        <v>41</v>
      </c>
      <c r="AC1850">
        <v>45</v>
      </c>
      <c r="AE1850">
        <v>60</v>
      </c>
      <c r="AG1850">
        <v>13454.2</v>
      </c>
      <c r="AH1850">
        <v>1106.3800000000001</v>
      </c>
      <c r="AI1850">
        <v>4.9590699999999996</v>
      </c>
      <c r="AJ1850">
        <v>0.40517300000000001</v>
      </c>
      <c r="AK1850">
        <v>894.20799999999997</v>
      </c>
      <c r="AL1850">
        <v>0.32747399999999999</v>
      </c>
      <c r="AM1850">
        <v>2.5001799999999998</v>
      </c>
      <c r="AN1850">
        <v>6.8270600000000004</v>
      </c>
      <c r="AO1850">
        <v>180.31800000000001</v>
      </c>
      <c r="AP1850">
        <v>13115.5</v>
      </c>
      <c r="AQ1850">
        <v>212.167</v>
      </c>
      <c r="AR1850">
        <v>7.7698900000000001E-2</v>
      </c>
      <c r="AS1850">
        <v>1.6962600000000001</v>
      </c>
      <c r="AT1850">
        <v>12905.5</v>
      </c>
      <c r="AU1850">
        <v>0.24846099999999999</v>
      </c>
      <c r="AV1850">
        <v>13454.2</v>
      </c>
      <c r="AW1850">
        <v>7910.42</v>
      </c>
      <c r="AX1850">
        <v>53.543999999999997</v>
      </c>
      <c r="AY1850">
        <v>12905.5</v>
      </c>
      <c r="AZ1850">
        <v>0.42763699999999999</v>
      </c>
      <c r="BA1850">
        <v>2.8945899999999998E-3</v>
      </c>
      <c r="BB1850">
        <v>0.82919399999999999</v>
      </c>
      <c r="BC1850">
        <v>5.6609600000000002</v>
      </c>
    </row>
    <row r="1851" spans="1:56" x14ac:dyDescent="0.35">
      <c r="A1851" t="str">
        <f t="shared" si="258"/>
        <v/>
      </c>
      <c r="B1851" t="str">
        <f>IFERROR(VLOOKUP(R1851,#REF!,3,FALSE),"")</f>
        <v/>
      </c>
      <c r="C1851" t="str">
        <f>IFERROR(VLOOKUP(R1851,#REF!,3,FALSE),"normal")</f>
        <v>normal</v>
      </c>
      <c r="D1851">
        <f t="shared" si="252"/>
        <v>199.49651343841253</v>
      </c>
      <c r="E1851" t="str">
        <f t="shared" si="253"/>
        <v>P_183A3AB9_001B1B5A48hr28</v>
      </c>
      <c r="F1851" t="s">
        <v>165</v>
      </c>
      <c r="G1851">
        <f t="shared" si="254"/>
        <v>29.185816888193738</v>
      </c>
      <c r="H1851" s="3">
        <f t="shared" si="255"/>
        <v>1.4855099674252277</v>
      </c>
      <c r="I1851">
        <f t="shared" si="256"/>
        <v>13.632741842077001</v>
      </c>
      <c r="J1851">
        <f t="shared" si="259"/>
        <v>9.8516559100509316</v>
      </c>
      <c r="K1851" s="3">
        <f t="shared" si="257"/>
        <v>0.30335262556748932</v>
      </c>
      <c r="L1851">
        <f t="shared" si="260"/>
        <v>397.83861340679516</v>
      </c>
      <c r="N1851" t="s">
        <v>162</v>
      </c>
      <c r="O1851" s="1">
        <v>43693.436805555553</v>
      </c>
      <c r="P1851" t="s">
        <v>157</v>
      </c>
      <c r="Q1851">
        <v>11</v>
      </c>
      <c r="R1851" t="s">
        <v>176</v>
      </c>
      <c r="S1851">
        <v>12</v>
      </c>
      <c r="T1851">
        <v>28</v>
      </c>
      <c r="U1851">
        <v>1</v>
      </c>
      <c r="V1851">
        <v>5</v>
      </c>
      <c r="W1851">
        <v>400</v>
      </c>
      <c r="X1851">
        <v>348.48</v>
      </c>
      <c r="Y1851">
        <v>346.59699999999998</v>
      </c>
      <c r="Z1851">
        <v>6.7896200000000002</v>
      </c>
      <c r="AA1851">
        <v>145.27799999999999</v>
      </c>
      <c r="AB1851">
        <v>41</v>
      </c>
      <c r="AC1851">
        <v>45</v>
      </c>
      <c r="AE1851">
        <v>60</v>
      </c>
      <c r="AG1851">
        <v>13768.3</v>
      </c>
      <c r="AH1851">
        <v>2498.54</v>
      </c>
      <c r="AI1851">
        <v>6.8713600000000001</v>
      </c>
      <c r="AJ1851">
        <v>0.91500700000000001</v>
      </c>
      <c r="AK1851">
        <v>2286.38</v>
      </c>
      <c r="AL1851">
        <v>0.83730800000000005</v>
      </c>
      <c r="AM1851">
        <v>2.4027400000000001</v>
      </c>
      <c r="AN1851">
        <v>6.5609900000000003</v>
      </c>
      <c r="AO1851">
        <v>332.74</v>
      </c>
      <c r="AP1851">
        <v>13115.5</v>
      </c>
      <c r="AQ1851">
        <v>212.167</v>
      </c>
      <c r="AR1851">
        <v>7.7698900000000001E-2</v>
      </c>
      <c r="AS1851">
        <v>1.6962600000000001</v>
      </c>
      <c r="AT1851">
        <v>12905.5</v>
      </c>
      <c r="AU1851">
        <v>0.25853700000000002</v>
      </c>
      <c r="AV1851">
        <v>13768.3</v>
      </c>
      <c r="AW1851">
        <v>8084.78</v>
      </c>
      <c r="AX1851">
        <v>53.543999999999997</v>
      </c>
      <c r="AY1851">
        <v>12905.5</v>
      </c>
      <c r="AZ1851">
        <v>0.43706299999999998</v>
      </c>
      <c r="BA1851">
        <v>2.8945899999999998E-3</v>
      </c>
      <c r="BB1851">
        <v>-0.25972000000000001</v>
      </c>
      <c r="BC1851">
        <v>-1.7040200000000001</v>
      </c>
    </row>
    <row r="1852" spans="1:56" x14ac:dyDescent="0.35">
      <c r="A1852" t="str">
        <f t="shared" si="258"/>
        <v/>
      </c>
      <c r="B1852" t="str">
        <f>IFERROR(VLOOKUP(R1852,#REF!,3,FALSE),"")</f>
        <v/>
      </c>
      <c r="C1852" t="str">
        <f>IFERROR(VLOOKUP(R1852,#REF!,3,FALSE),"normal")</f>
        <v>normal</v>
      </c>
      <c r="D1852">
        <f t="shared" si="252"/>
        <v>15.960031868277785</v>
      </c>
      <c r="E1852" t="str">
        <f t="shared" si="253"/>
        <v>P_183A3AB9_001B185A48hr7</v>
      </c>
      <c r="F1852" t="s">
        <v>165</v>
      </c>
      <c r="G1852">
        <f t="shared" si="254"/>
        <v>1.3533322904891021</v>
      </c>
      <c r="H1852" s="3">
        <f t="shared" si="255"/>
        <v>1.3163236837988774</v>
      </c>
      <c r="I1852">
        <f t="shared" si="256"/>
        <v>-1.2866939383193561</v>
      </c>
      <c r="J1852">
        <f t="shared" si="259"/>
        <v>12.461919487698747</v>
      </c>
      <c r="K1852" s="3">
        <f t="shared" si="257"/>
        <v>3.9318971745177608E-2</v>
      </c>
      <c r="L1852">
        <f t="shared" si="260"/>
        <v>46.265914221218964</v>
      </c>
      <c r="N1852" t="s">
        <v>162</v>
      </c>
      <c r="O1852" s="1">
        <v>43693.436805555553</v>
      </c>
      <c r="P1852" t="s">
        <v>157</v>
      </c>
      <c r="Q1852">
        <v>12</v>
      </c>
      <c r="R1852" t="s">
        <v>177</v>
      </c>
      <c r="S1852">
        <v>12</v>
      </c>
      <c r="T1852">
        <v>7</v>
      </c>
      <c r="U1852">
        <v>2051</v>
      </c>
      <c r="V1852">
        <v>5</v>
      </c>
      <c r="W1852">
        <v>30</v>
      </c>
      <c r="X1852">
        <v>26.58</v>
      </c>
      <c r="Y1852">
        <v>40.991599999999998</v>
      </c>
      <c r="Z1852">
        <v>3.6541000000000001</v>
      </c>
      <c r="AA1852">
        <v>33.546199999999999</v>
      </c>
      <c r="AB1852">
        <v>23</v>
      </c>
      <c r="AC1852">
        <v>28</v>
      </c>
      <c r="AE1852">
        <v>50</v>
      </c>
      <c r="AG1852">
        <v>1484.31</v>
      </c>
      <c r="AH1852">
        <v>183.333</v>
      </c>
      <c r="AI1852">
        <v>6.1620600000000003</v>
      </c>
      <c r="AJ1852">
        <v>6.7139699999999997E-2</v>
      </c>
      <c r="AK1852">
        <v>104.25</v>
      </c>
      <c r="AL1852">
        <v>3.81781E-2</v>
      </c>
      <c r="AM1852">
        <v>1.43635</v>
      </c>
      <c r="AN1852">
        <v>3.9221200000000001</v>
      </c>
      <c r="AO1852">
        <v>16.917999999999999</v>
      </c>
      <c r="AP1852">
        <v>1145.76</v>
      </c>
      <c r="AQ1852">
        <v>79.083299999999994</v>
      </c>
      <c r="AR1852">
        <v>2.8961600000000001E-2</v>
      </c>
      <c r="AS1852">
        <v>2.5541899999999999E-2</v>
      </c>
      <c r="AT1852">
        <v>935.76</v>
      </c>
      <c r="AU1852">
        <v>6.5122599999999998E-3</v>
      </c>
      <c r="AV1852">
        <v>1484.32</v>
      </c>
      <c r="AW1852">
        <v>3878.51</v>
      </c>
      <c r="AX1852">
        <v>-6.1179699999999997</v>
      </c>
      <c r="AY1852">
        <v>935.78</v>
      </c>
      <c r="AZ1852">
        <v>0.209672</v>
      </c>
      <c r="BA1852">
        <v>-3.30737E-4</v>
      </c>
      <c r="BB1852">
        <v>0.58429799999999998</v>
      </c>
      <c r="BC1852">
        <v>2.29169</v>
      </c>
      <c r="BD1852">
        <v>1.48217</v>
      </c>
    </row>
    <row r="1853" spans="1:56" x14ac:dyDescent="0.35">
      <c r="A1853" t="str">
        <f t="shared" si="258"/>
        <v/>
      </c>
      <c r="B1853" t="str">
        <f>IFERROR(VLOOKUP(R1853,#REF!,3,FALSE),"")</f>
        <v/>
      </c>
      <c r="C1853" t="str">
        <f>IFERROR(VLOOKUP(R1853,#REF!,3,FALSE),"normal")</f>
        <v>normal</v>
      </c>
      <c r="D1853">
        <f t="shared" si="252"/>
        <v>44.500803779154111</v>
      </c>
      <c r="E1853" t="str">
        <f t="shared" si="253"/>
        <v>P_183A3AB9_001B185A48hr8</v>
      </c>
      <c r="F1853" t="s">
        <v>165</v>
      </c>
      <c r="G1853">
        <f t="shared" si="254"/>
        <v>1.843641939778468</v>
      </c>
      <c r="H1853" s="3">
        <f t="shared" si="255"/>
        <v>2.0130979423795989</v>
      </c>
      <c r="I1853">
        <f t="shared" si="256"/>
        <v>-1.6997664909869989</v>
      </c>
      <c r="J1853">
        <f t="shared" si="259"/>
        <v>12.356833487173043</v>
      </c>
      <c r="K1853" s="3">
        <f t="shared" si="257"/>
        <v>5.2289459920801445E-2</v>
      </c>
      <c r="L1853">
        <f t="shared" si="260"/>
        <v>85.684424894102307</v>
      </c>
      <c r="N1853" t="s">
        <v>162</v>
      </c>
      <c r="O1853" s="1">
        <v>43693.436805555553</v>
      </c>
      <c r="P1853" t="s">
        <v>157</v>
      </c>
      <c r="Q1853">
        <v>12</v>
      </c>
      <c r="R1853" t="s">
        <v>177</v>
      </c>
      <c r="S1853">
        <v>12</v>
      </c>
      <c r="T1853">
        <v>8</v>
      </c>
      <c r="U1853">
        <v>3</v>
      </c>
      <c r="V1853">
        <v>5</v>
      </c>
      <c r="W1853">
        <v>70</v>
      </c>
      <c r="X1853">
        <v>61.38</v>
      </c>
      <c r="Y1853">
        <v>75.132999999999996</v>
      </c>
      <c r="Z1853">
        <v>3.6618200000000001</v>
      </c>
      <c r="AA1853">
        <v>33.834800000000001</v>
      </c>
      <c r="AB1853">
        <v>23</v>
      </c>
      <c r="AC1853">
        <v>28</v>
      </c>
      <c r="AE1853">
        <v>50</v>
      </c>
      <c r="AG1853">
        <v>1795.75</v>
      </c>
      <c r="AH1853">
        <v>308.95800000000003</v>
      </c>
      <c r="AI1853">
        <v>7.1413000000000002</v>
      </c>
      <c r="AJ1853">
        <v>0.113146</v>
      </c>
      <c r="AK1853">
        <v>229.875</v>
      </c>
      <c r="AL1853">
        <v>8.4183999999999995E-2</v>
      </c>
      <c r="AM1853">
        <v>1.3715200000000001</v>
      </c>
      <c r="AN1853">
        <v>3.7451099999999999</v>
      </c>
      <c r="AO1853">
        <v>32.189500000000002</v>
      </c>
      <c r="AP1853">
        <v>1145.76</v>
      </c>
      <c r="AQ1853">
        <v>79.083299999999994</v>
      </c>
      <c r="AR1853">
        <v>2.8961600000000001E-2</v>
      </c>
      <c r="AS1853">
        <v>2.5541899999999999E-2</v>
      </c>
      <c r="AT1853">
        <v>935.76</v>
      </c>
      <c r="AU1853">
        <v>6.8200600000000002E-3</v>
      </c>
      <c r="AV1853">
        <v>1795.77</v>
      </c>
      <c r="AW1853">
        <v>3888.16</v>
      </c>
      <c r="AX1853">
        <v>-6.1179699999999997</v>
      </c>
      <c r="AY1853">
        <v>935.78</v>
      </c>
      <c r="AZ1853">
        <v>0.21019399999999999</v>
      </c>
      <c r="BA1853">
        <v>-3.30737E-4</v>
      </c>
      <c r="BB1853">
        <v>-4.2310100000000003E-2</v>
      </c>
      <c r="BC1853">
        <v>-0.15845600000000001</v>
      </c>
    </row>
    <row r="1854" spans="1:56" x14ac:dyDescent="0.35">
      <c r="A1854" t="str">
        <f t="shared" si="258"/>
        <v/>
      </c>
      <c r="B1854" t="str">
        <f>IFERROR(VLOOKUP(R1854,#REF!,3,FALSE),"")</f>
        <v/>
      </c>
      <c r="C1854" t="str">
        <f>IFERROR(VLOOKUP(R1854,#REF!,3,FALSE),"normal")</f>
        <v>normal</v>
      </c>
      <c r="D1854">
        <f t="shared" si="252"/>
        <v>96.318771029161582</v>
      </c>
      <c r="E1854" t="str">
        <f t="shared" si="253"/>
        <v>P_183A3AB9_001B185A48hr9</v>
      </c>
      <c r="F1854" t="s">
        <v>165</v>
      </c>
      <c r="G1854">
        <f t="shared" si="254"/>
        <v>2.087962122098018</v>
      </c>
      <c r="H1854" s="3">
        <f t="shared" si="255"/>
        <v>2.2521652157254004</v>
      </c>
      <c r="I1854">
        <f t="shared" si="256"/>
        <v>-1.8550900929481138</v>
      </c>
      <c r="J1854">
        <f t="shared" si="259"/>
        <v>12.240176766438349</v>
      </c>
      <c r="K1854" s="3">
        <f t="shared" si="257"/>
        <v>5.5753548776804641E-2</v>
      </c>
      <c r="L1854">
        <f t="shared" si="260"/>
        <v>159.8843334860284</v>
      </c>
      <c r="N1854" t="s">
        <v>162</v>
      </c>
      <c r="O1854" s="1">
        <v>43693.436805555553</v>
      </c>
      <c r="P1854" t="s">
        <v>157</v>
      </c>
      <c r="Q1854">
        <v>12</v>
      </c>
      <c r="R1854" t="s">
        <v>177</v>
      </c>
      <c r="S1854">
        <v>12</v>
      </c>
      <c r="T1854">
        <v>9</v>
      </c>
      <c r="U1854">
        <v>1</v>
      </c>
      <c r="V1854">
        <v>5</v>
      </c>
      <c r="W1854">
        <v>150</v>
      </c>
      <c r="X1854">
        <v>130.97999999999999</v>
      </c>
      <c r="Y1854">
        <v>139.61099999999999</v>
      </c>
      <c r="Z1854">
        <v>3.6703800000000002</v>
      </c>
      <c r="AA1854">
        <v>34.157200000000003</v>
      </c>
      <c r="AB1854">
        <v>23</v>
      </c>
      <c r="AC1854">
        <v>28</v>
      </c>
      <c r="AE1854">
        <v>50</v>
      </c>
      <c r="AG1854">
        <v>2107.1799999999998</v>
      </c>
      <c r="AH1854">
        <v>546.58299999999997</v>
      </c>
      <c r="AI1854">
        <v>5.2743599999999997</v>
      </c>
      <c r="AJ1854">
        <v>0.20016800000000001</v>
      </c>
      <c r="AK1854">
        <v>467.5</v>
      </c>
      <c r="AL1854">
        <v>0.171206</v>
      </c>
      <c r="AM1854">
        <v>1.3071200000000001</v>
      </c>
      <c r="AN1854">
        <v>3.5692499999999998</v>
      </c>
      <c r="AO1854">
        <v>88.636399999999995</v>
      </c>
      <c r="AP1854">
        <v>1145.76</v>
      </c>
      <c r="AQ1854">
        <v>79.083299999999994</v>
      </c>
      <c r="AR1854">
        <v>2.8961600000000001E-2</v>
      </c>
      <c r="AS1854">
        <v>2.5541899999999999E-2</v>
      </c>
      <c r="AT1854">
        <v>935.76</v>
      </c>
      <c r="AU1854">
        <v>7.1561000000000003E-3</v>
      </c>
      <c r="AV1854">
        <v>2107.1999999999998</v>
      </c>
      <c r="AW1854">
        <v>3898.83</v>
      </c>
      <c r="AX1854">
        <v>-6.1179699999999997</v>
      </c>
      <c r="AY1854">
        <v>935.78</v>
      </c>
      <c r="AZ1854">
        <v>0.21077099999999999</v>
      </c>
      <c r="BA1854">
        <v>-3.30737E-4</v>
      </c>
      <c r="BB1854">
        <v>8.4908200000000003E-2</v>
      </c>
      <c r="BC1854">
        <v>0.30305799999999999</v>
      </c>
    </row>
    <row r="1855" spans="1:56" x14ac:dyDescent="0.35">
      <c r="A1855" t="str">
        <f t="shared" si="258"/>
        <v/>
      </c>
      <c r="B1855" t="str">
        <f>IFERROR(VLOOKUP(R1855,#REF!,3,FALSE),"")</f>
        <v/>
      </c>
      <c r="C1855" t="str">
        <f>IFERROR(VLOOKUP(R1855,#REF!,3,FALSE),"normal")</f>
        <v>normal</v>
      </c>
      <c r="D1855">
        <f t="shared" si="252"/>
        <v>252.85864110782586</v>
      </c>
      <c r="E1855" t="str">
        <f t="shared" si="253"/>
        <v>P_183A3AB9_001B185A48hr10</v>
      </c>
      <c r="F1855" t="s">
        <v>165</v>
      </c>
      <c r="G1855">
        <f t="shared" si="254"/>
        <v>2.6239677819780494</v>
      </c>
      <c r="H1855" s="3">
        <f t="shared" si="255"/>
        <v>2.7520675627929365</v>
      </c>
      <c r="I1855">
        <f t="shared" si="256"/>
        <v>-2.0794058408558556</v>
      </c>
      <c r="J1855">
        <f t="shared" si="259"/>
        <v>12.068820392514633</v>
      </c>
      <c r="K1855" s="3">
        <f t="shared" si="257"/>
        <v>6.0751903087278562E-2</v>
      </c>
      <c r="L1855">
        <f t="shared" si="260"/>
        <v>369.73714416896235</v>
      </c>
      <c r="N1855" t="s">
        <v>162</v>
      </c>
      <c r="O1855" s="1">
        <v>43693.436805555553</v>
      </c>
      <c r="P1855" t="s">
        <v>157</v>
      </c>
      <c r="Q1855">
        <v>12</v>
      </c>
      <c r="R1855" t="s">
        <v>177</v>
      </c>
      <c r="S1855">
        <v>12</v>
      </c>
      <c r="T1855">
        <v>10</v>
      </c>
      <c r="U1855">
        <v>3</v>
      </c>
      <c r="V1855">
        <v>5</v>
      </c>
      <c r="W1855">
        <v>400</v>
      </c>
      <c r="X1855">
        <v>348.48</v>
      </c>
      <c r="Y1855">
        <v>322.11500000000001</v>
      </c>
      <c r="Z1855">
        <v>3.6829200000000002</v>
      </c>
      <c r="AA1855">
        <v>34.634799999999998</v>
      </c>
      <c r="AB1855">
        <v>23</v>
      </c>
      <c r="AC1855">
        <v>28</v>
      </c>
      <c r="AE1855">
        <v>50</v>
      </c>
      <c r="AG1855">
        <v>2418.7800000000002</v>
      </c>
      <c r="AH1855">
        <v>1220.96</v>
      </c>
      <c r="AI1855">
        <v>4.9032299999999998</v>
      </c>
      <c r="AJ1855">
        <v>0.447135</v>
      </c>
      <c r="AK1855">
        <v>1141.8800000000001</v>
      </c>
      <c r="AL1855">
        <v>0.41817300000000002</v>
      </c>
      <c r="AM1855">
        <v>1.1999899999999999</v>
      </c>
      <c r="AN1855">
        <v>3.2767300000000001</v>
      </c>
      <c r="AO1855">
        <v>232.88200000000001</v>
      </c>
      <c r="AP1855">
        <v>1145.76</v>
      </c>
      <c r="AQ1855">
        <v>79.083299999999994</v>
      </c>
      <c r="AR1855">
        <v>2.8961600000000001E-2</v>
      </c>
      <c r="AS1855">
        <v>2.5541899999999999E-2</v>
      </c>
      <c r="AT1855">
        <v>935.76</v>
      </c>
      <c r="AU1855">
        <v>7.7949300000000003E-3</v>
      </c>
      <c r="AV1855">
        <v>2418.8000000000002</v>
      </c>
      <c r="AW1855">
        <v>3914.43</v>
      </c>
      <c r="AX1855">
        <v>-6.1179699999999997</v>
      </c>
      <c r="AY1855">
        <v>935.78</v>
      </c>
      <c r="AZ1855">
        <v>0.211614</v>
      </c>
      <c r="BA1855">
        <v>-3.30737E-4</v>
      </c>
      <c r="BB1855">
        <v>0.48516599999999999</v>
      </c>
      <c r="BC1855">
        <v>1.5897600000000001</v>
      </c>
    </row>
    <row r="1856" spans="1:56" x14ac:dyDescent="0.35">
      <c r="A1856" t="str">
        <f t="shared" si="258"/>
        <v/>
      </c>
      <c r="B1856" t="str">
        <f>IFERROR(VLOOKUP(R1856,#REF!,3,FALSE),"")</f>
        <v/>
      </c>
      <c r="C1856" t="str">
        <f>IFERROR(VLOOKUP(R1856,#REF!,3,FALSE),"normal")</f>
        <v>normal</v>
      </c>
      <c r="D1856" t="str">
        <f t="shared" si="252"/>
        <v/>
      </c>
      <c r="E1856" t="str">
        <f t="shared" si="253"/>
        <v>P_183A3AB9_001B185A48hr16</v>
      </c>
      <c r="F1856" t="s">
        <v>165</v>
      </c>
      <c r="G1856" t="str">
        <f t="shared" si="254"/>
        <v/>
      </c>
      <c r="H1856" s="3" t="str">
        <f t="shared" si="255"/>
        <v/>
      </c>
      <c r="I1856">
        <f t="shared" si="256"/>
        <v>4.2243287777407481</v>
      </c>
      <c r="J1856">
        <f t="shared" si="259"/>
        <v>17.506916542302836</v>
      </c>
      <c r="K1856" s="3">
        <f t="shared" si="257"/>
        <v>4.4566928225913474E-3</v>
      </c>
      <c r="L1856" t="str">
        <f t="shared" si="260"/>
        <v/>
      </c>
      <c r="N1856" t="s">
        <v>162</v>
      </c>
      <c r="O1856" s="1">
        <v>43693.436805555553</v>
      </c>
      <c r="P1856" t="s">
        <v>157</v>
      </c>
      <c r="Q1856">
        <v>12</v>
      </c>
      <c r="R1856" t="s">
        <v>177</v>
      </c>
      <c r="S1856">
        <v>12</v>
      </c>
      <c r="T1856">
        <v>16</v>
      </c>
      <c r="U1856">
        <v>144</v>
      </c>
      <c r="V1856">
        <v>20</v>
      </c>
      <c r="W1856">
        <v>0</v>
      </c>
      <c r="X1856">
        <v>0</v>
      </c>
      <c r="Y1856">
        <v>17.506900000000002</v>
      </c>
      <c r="Z1856">
        <v>3.4843999999999999</v>
      </c>
      <c r="AA1856">
        <v>27.998899999999999</v>
      </c>
      <c r="AB1856">
        <v>23</v>
      </c>
      <c r="AC1856">
        <v>28</v>
      </c>
      <c r="AE1856">
        <v>20</v>
      </c>
      <c r="AG1856">
        <v>5648.74</v>
      </c>
      <c r="AH1856">
        <v>89</v>
      </c>
      <c r="AI1856">
        <v>4.5492499999999998</v>
      </c>
      <c r="AJ1856">
        <v>3.2593299999999999E-2</v>
      </c>
      <c r="AK1856">
        <v>0</v>
      </c>
      <c r="AL1856">
        <v>0</v>
      </c>
      <c r="AO1856">
        <v>0</v>
      </c>
      <c r="AP1856">
        <v>5618.74</v>
      </c>
      <c r="AQ1856">
        <v>89</v>
      </c>
      <c r="AR1856">
        <v>3.2593299999999999E-2</v>
      </c>
      <c r="AS1856">
        <v>0.18260999999999999</v>
      </c>
      <c r="AT1856">
        <v>5408.74</v>
      </c>
      <c r="AV1856">
        <v>5648.75</v>
      </c>
      <c r="AW1856">
        <v>3661.81</v>
      </c>
      <c r="AX1856">
        <v>-32.303800000000003</v>
      </c>
      <c r="AY1856">
        <v>5408.75</v>
      </c>
      <c r="AZ1856">
        <v>0.19795699999999999</v>
      </c>
      <c r="BA1856">
        <v>-1.7463400000000001E-3</v>
      </c>
      <c r="BC1856">
        <v>1.84417E-3</v>
      </c>
    </row>
    <row r="1857" spans="1:56" x14ac:dyDescent="0.35">
      <c r="A1857" t="str">
        <f t="shared" si="258"/>
        <v/>
      </c>
      <c r="B1857" t="str">
        <f>IFERROR(VLOOKUP(R1857,#REF!,3,FALSE),"")</f>
        <v/>
      </c>
      <c r="C1857" t="str">
        <f>IFERROR(VLOOKUP(R1857,#REF!,3,FALSE),"normal")</f>
        <v>normal</v>
      </c>
      <c r="D1857">
        <f t="shared" si="252"/>
        <v>143.77533581586641</v>
      </c>
      <c r="E1857" t="str">
        <f t="shared" si="253"/>
        <v>P_183A3AB9_001B185A48hr17</v>
      </c>
      <c r="F1857" t="s">
        <v>165</v>
      </c>
      <c r="G1857">
        <f t="shared" si="254"/>
        <v>489.70070115463778</v>
      </c>
      <c r="H1857" s="3">
        <f t="shared" si="255"/>
        <v>96.756130742665775</v>
      </c>
      <c r="I1857">
        <f t="shared" si="256"/>
        <v>6.0627536593189966</v>
      </c>
      <c r="J1857">
        <f t="shared" si="259"/>
        <v>19.317828010153537</v>
      </c>
      <c r="K1857" s="3">
        <f t="shared" si="257"/>
        <v>-4.331706698776859E-2</v>
      </c>
      <c r="L1857">
        <f t="shared" si="260"/>
        <v>160.37448465414568</v>
      </c>
      <c r="N1857" t="s">
        <v>162</v>
      </c>
      <c r="O1857" s="1">
        <v>43693.436805555553</v>
      </c>
      <c r="P1857" t="s">
        <v>157</v>
      </c>
      <c r="Q1857">
        <v>12</v>
      </c>
      <c r="R1857" t="s">
        <v>177</v>
      </c>
      <c r="S1857">
        <v>12</v>
      </c>
      <c r="T1857">
        <v>17</v>
      </c>
      <c r="U1857">
        <v>1</v>
      </c>
      <c r="V1857">
        <v>5</v>
      </c>
      <c r="W1857">
        <v>150</v>
      </c>
      <c r="X1857">
        <v>130.97999999999999</v>
      </c>
      <c r="Y1857">
        <v>140.03899999999999</v>
      </c>
      <c r="Z1857">
        <v>3.3210099999999998</v>
      </c>
      <c r="AA1857">
        <v>24.845300000000002</v>
      </c>
      <c r="AB1857">
        <v>23</v>
      </c>
      <c r="AC1857">
        <v>28</v>
      </c>
      <c r="AE1857">
        <v>20</v>
      </c>
      <c r="AG1857">
        <v>5958.11</v>
      </c>
      <c r="AH1857">
        <v>489.91699999999997</v>
      </c>
      <c r="AI1857">
        <v>4.5388799999999998</v>
      </c>
      <c r="AJ1857">
        <v>0.17941599999999999</v>
      </c>
      <c r="AK1857">
        <v>400.91699999999997</v>
      </c>
      <c r="AL1857">
        <v>0.14682200000000001</v>
      </c>
      <c r="AM1857">
        <v>1.1209499999999999</v>
      </c>
      <c r="AN1857">
        <v>3.0609000000000002</v>
      </c>
      <c r="AO1857">
        <v>88.329400000000007</v>
      </c>
      <c r="AP1857">
        <v>5618.74</v>
      </c>
      <c r="AQ1857">
        <v>89</v>
      </c>
      <c r="AR1857">
        <v>3.2593299999999999E-2</v>
      </c>
      <c r="AS1857">
        <v>0.18260999999999999</v>
      </c>
      <c r="AT1857">
        <v>5408.74</v>
      </c>
      <c r="AU1857">
        <v>5.9658900000000001E-2</v>
      </c>
      <c r="AV1857">
        <v>5958.12</v>
      </c>
      <c r="AW1857">
        <v>3444.28</v>
      </c>
      <c r="AX1857">
        <v>-32.303800000000003</v>
      </c>
      <c r="AY1857">
        <v>5408.75</v>
      </c>
      <c r="AZ1857">
        <v>0.186198</v>
      </c>
      <c r="BA1857">
        <v>-1.7463400000000001E-3</v>
      </c>
      <c r="BB1857">
        <v>9.8995200000000005E-2</v>
      </c>
      <c r="BC1857">
        <v>0.30301400000000001</v>
      </c>
    </row>
    <row r="1858" spans="1:56" x14ac:dyDescent="0.35">
      <c r="A1858" t="str">
        <f t="shared" si="258"/>
        <v/>
      </c>
      <c r="B1858" t="str">
        <f>IFERROR(VLOOKUP(R1858,#REF!,3,FALSE),"")</f>
        <v/>
      </c>
      <c r="C1858" t="str">
        <f>IFERROR(VLOOKUP(R1858,#REF!,3,FALSE),"normal")</f>
        <v>normal</v>
      </c>
      <c r="D1858">
        <f t="shared" ref="D1858:D1921" si="261">IFERROR(L1858-(INDEX(L:L,MATCH(R1858&amp;"0hr"&amp;T1858,E:E,0))),"")</f>
        <v>267.52925582856722</v>
      </c>
      <c r="E1858" t="str">
        <f t="shared" ref="E1858:E1921" si="262">R1858&amp;N1858&amp;T1858</f>
        <v>P_183A3AB9_001B185A48hr18</v>
      </c>
      <c r="F1858" t="s">
        <v>165</v>
      </c>
      <c r="G1858">
        <f t="shared" ref="G1858:G1921" si="263">IFERROR(((AR1858-VLOOKUP(R1858&amp;"0hr"&amp;T1858,E:BD,40,FALSE))*1000)/VLOOKUP(R1858&amp;"0hr"&amp;T1858,E:BD,35,FALSE),"")</f>
        <v>23.543642507945293</v>
      </c>
      <c r="H1858" s="3">
        <f t="shared" ref="H1858:H1921" si="264">IFERROR((AM1858-VLOOKUP(R1858&amp;"0hr"&amp;T1858,E:BD,35,FALSE))/VLOOKUP(R1858&amp;"0hr"&amp;T1858,E:BD,35,FALSE),"")</f>
        <v>3.06541973786823</v>
      </c>
      <c r="I1858">
        <f t="shared" ref="I1858:I1921" si="265">IFERROR(J1858-VLOOKUP(R1858&amp;"0hr"&amp;T1858,E:AR,6,FALSE),"")</f>
        <v>6.9728292275645156</v>
      </c>
      <c r="J1858">
        <f t="shared" si="259"/>
        <v>20.218169411422775</v>
      </c>
      <c r="K1858" s="3">
        <f t="shared" ref="K1858:K1921" si="266">IFERROR((Z1858-VLOOKUP(R1858&amp;"0hr"&amp;T1858,E:BD,22,FALSE))/VLOOKUP(R1858&amp;"0hr"&amp;T1858,E:BD,22,FALSE),"")</f>
        <v>-8.8360827592562724E-2</v>
      </c>
      <c r="L1858">
        <f t="shared" si="260"/>
        <v>357.78351698806244</v>
      </c>
      <c r="N1858" t="s">
        <v>162</v>
      </c>
      <c r="O1858" s="1">
        <v>43693.436805555553</v>
      </c>
      <c r="P1858" t="s">
        <v>157</v>
      </c>
      <c r="Q1858">
        <v>12</v>
      </c>
      <c r="R1858" t="s">
        <v>177</v>
      </c>
      <c r="S1858">
        <v>12</v>
      </c>
      <c r="T1858">
        <v>18</v>
      </c>
      <c r="U1858">
        <v>1</v>
      </c>
      <c r="V1858">
        <v>5</v>
      </c>
      <c r="W1858">
        <v>400</v>
      </c>
      <c r="X1858">
        <v>348.48</v>
      </c>
      <c r="Y1858">
        <v>311.70100000000002</v>
      </c>
      <c r="Z1858">
        <v>3.1654300000000002</v>
      </c>
      <c r="AA1858">
        <v>25.000800000000002</v>
      </c>
      <c r="AB1858">
        <v>23</v>
      </c>
      <c r="AC1858">
        <v>28</v>
      </c>
      <c r="AE1858">
        <v>20</v>
      </c>
      <c r="AG1858">
        <v>6269.09</v>
      </c>
      <c r="AH1858">
        <v>1011.67</v>
      </c>
      <c r="AI1858">
        <v>2.01444</v>
      </c>
      <c r="AJ1858">
        <v>0.37048900000000001</v>
      </c>
      <c r="AK1858">
        <v>922.66700000000003</v>
      </c>
      <c r="AL1858">
        <v>0.33789599999999997</v>
      </c>
      <c r="AM1858">
        <v>0.96962700000000002</v>
      </c>
      <c r="AN1858">
        <v>2.6476899999999999</v>
      </c>
      <c r="AO1858">
        <v>458.02600000000001</v>
      </c>
      <c r="AP1858">
        <v>5618.74</v>
      </c>
      <c r="AQ1858">
        <v>89</v>
      </c>
      <c r="AR1858">
        <v>3.2593299999999999E-2</v>
      </c>
      <c r="AS1858">
        <v>0.18260999999999999</v>
      </c>
      <c r="AT1858">
        <v>5408.74</v>
      </c>
      <c r="AU1858">
        <v>6.8969600000000006E-2</v>
      </c>
      <c r="AV1858">
        <v>6269.1</v>
      </c>
      <c r="AW1858">
        <v>3228.52</v>
      </c>
      <c r="AX1858">
        <v>-32.303800000000003</v>
      </c>
      <c r="AY1858">
        <v>5408.75</v>
      </c>
      <c r="AZ1858">
        <v>0.17453399999999999</v>
      </c>
      <c r="BA1858">
        <v>-1.7463400000000001E-3</v>
      </c>
      <c r="BB1858">
        <v>-1.4064000000000001</v>
      </c>
      <c r="BC1858">
        <v>-3.7237100000000001</v>
      </c>
    </row>
    <row r="1859" spans="1:56" x14ac:dyDescent="0.35">
      <c r="A1859" t="str">
        <f t="shared" ref="A1859:A1922" si="267">IF(AND(B1859="",C1859&lt;&gt;"normal"),C1859,B1859)</f>
        <v/>
      </c>
      <c r="B1859" t="str">
        <f>IFERROR(VLOOKUP(R1859,#REF!,3,FALSE),"")</f>
        <v/>
      </c>
      <c r="C1859" t="str">
        <f>IFERROR(VLOOKUP(R1859,#REF!,3,FALSE),"normal")</f>
        <v>normal</v>
      </c>
      <c r="D1859" t="str">
        <f t="shared" si="261"/>
        <v/>
      </c>
      <c r="E1859" t="str">
        <f t="shared" si="262"/>
        <v>P_183A3AB9_001B185A48hr26</v>
      </c>
      <c r="F1859" t="s">
        <v>165</v>
      </c>
      <c r="G1859" t="str">
        <f t="shared" si="263"/>
        <v/>
      </c>
      <c r="H1859" s="3" t="str">
        <f t="shared" si="264"/>
        <v/>
      </c>
      <c r="I1859">
        <f t="shared" si="265"/>
        <v>0.90632300089651774</v>
      </c>
      <c r="J1859">
        <f t="shared" ref="J1859:J1922" si="268">IFERROR((AQ1859-AA1859)/Z1859,"")</f>
        <v>-1.6399904662376488</v>
      </c>
      <c r="K1859" s="3">
        <f t="shared" si="266"/>
        <v>0.25130671846382668</v>
      </c>
      <c r="L1859" t="str">
        <f t="shared" ref="L1859:L1922" si="269">IFERROR(Y1859/X1859*W1859,"")</f>
        <v/>
      </c>
      <c r="N1859" t="s">
        <v>162</v>
      </c>
      <c r="O1859" s="1">
        <v>43693.436805555553</v>
      </c>
      <c r="P1859" t="s">
        <v>157</v>
      </c>
      <c r="Q1859">
        <v>12</v>
      </c>
      <c r="R1859" t="s">
        <v>177</v>
      </c>
      <c r="S1859">
        <v>12</v>
      </c>
      <c r="T1859">
        <v>26</v>
      </c>
      <c r="U1859">
        <v>272</v>
      </c>
      <c r="V1859">
        <v>30</v>
      </c>
      <c r="W1859">
        <v>0</v>
      </c>
      <c r="X1859">
        <v>0</v>
      </c>
      <c r="Y1859">
        <v>-1.6399600000000001</v>
      </c>
      <c r="Z1859">
        <v>6.5451600000000001</v>
      </c>
      <c r="AA1859">
        <v>179.56700000000001</v>
      </c>
      <c r="AB1859">
        <v>41</v>
      </c>
      <c r="AC1859">
        <v>43</v>
      </c>
      <c r="AE1859">
        <v>60</v>
      </c>
      <c r="AG1859">
        <v>13145.9</v>
      </c>
      <c r="AH1859">
        <v>168.833</v>
      </c>
      <c r="AI1859">
        <v>8.2917799999999993</v>
      </c>
      <c r="AJ1859">
        <v>6.1829599999999998E-2</v>
      </c>
      <c r="AK1859">
        <v>0</v>
      </c>
      <c r="AL1859">
        <v>0</v>
      </c>
      <c r="AO1859">
        <v>0</v>
      </c>
      <c r="AP1859">
        <v>13115.9</v>
      </c>
      <c r="AQ1859">
        <v>168.833</v>
      </c>
      <c r="AR1859">
        <v>6.1829599999999998E-2</v>
      </c>
      <c r="AS1859">
        <v>1.87931</v>
      </c>
      <c r="AT1859">
        <v>12905.9</v>
      </c>
      <c r="AV1859">
        <v>13145.9</v>
      </c>
      <c r="AW1859">
        <v>6679.82</v>
      </c>
      <c r="AX1859">
        <v>38.479799999999997</v>
      </c>
      <c r="AY1859">
        <v>12905.9</v>
      </c>
      <c r="AZ1859">
        <v>0.36111100000000002</v>
      </c>
      <c r="BA1859">
        <v>2.0802199999999998E-3</v>
      </c>
      <c r="BC1859">
        <v>4.7011900000000004</v>
      </c>
    </row>
    <row r="1860" spans="1:56" x14ac:dyDescent="0.35">
      <c r="A1860" t="str">
        <f t="shared" si="267"/>
        <v/>
      </c>
      <c r="B1860" t="str">
        <f>IFERROR(VLOOKUP(R1860,#REF!,3,FALSE),"")</f>
        <v/>
      </c>
      <c r="C1860" t="str">
        <f>IFERROR(VLOOKUP(R1860,#REF!,3,FALSE),"normal")</f>
        <v>normal</v>
      </c>
      <c r="D1860">
        <f t="shared" si="261"/>
        <v>136.32780796376966</v>
      </c>
      <c r="E1860" t="str">
        <f t="shared" si="262"/>
        <v>P_183A3AB9_001B185A48hr27</v>
      </c>
      <c r="F1860" t="s">
        <v>165</v>
      </c>
      <c r="G1860">
        <f t="shared" si="263"/>
        <v>76.726095470959109</v>
      </c>
      <c r="H1860" s="3">
        <f t="shared" si="264"/>
        <v>5.2803681189934464</v>
      </c>
      <c r="I1860">
        <f t="shared" si="265"/>
        <v>0.33297912765970672</v>
      </c>
      <c r="J1860">
        <f t="shared" si="268"/>
        <v>-3.305227908089281</v>
      </c>
      <c r="K1860" s="3">
        <f t="shared" si="266"/>
        <v>0.25474108338679363</v>
      </c>
      <c r="L1860">
        <f t="shared" si="269"/>
        <v>166.07993586807146</v>
      </c>
      <c r="N1860" t="s">
        <v>162</v>
      </c>
      <c r="O1860" s="1">
        <v>43693.436805555553</v>
      </c>
      <c r="P1860" t="s">
        <v>157</v>
      </c>
      <c r="Q1860">
        <v>12</v>
      </c>
      <c r="R1860" t="s">
        <v>177</v>
      </c>
      <c r="S1860">
        <v>12</v>
      </c>
      <c r="T1860">
        <v>27</v>
      </c>
      <c r="U1860">
        <v>1</v>
      </c>
      <c r="V1860">
        <v>5</v>
      </c>
      <c r="W1860">
        <v>150</v>
      </c>
      <c r="X1860">
        <v>130.97999999999999</v>
      </c>
      <c r="Y1860">
        <v>145.02099999999999</v>
      </c>
      <c r="Z1860">
        <v>6.6890999999999998</v>
      </c>
      <c r="AA1860">
        <v>190.94200000000001</v>
      </c>
      <c r="AB1860">
        <v>41</v>
      </c>
      <c r="AC1860">
        <v>44</v>
      </c>
      <c r="AE1860">
        <v>60</v>
      </c>
      <c r="AG1860">
        <v>13454.7</v>
      </c>
      <c r="AH1860">
        <v>1161</v>
      </c>
      <c r="AI1860">
        <v>9.4454999999999991</v>
      </c>
      <c r="AJ1860">
        <v>0.42517700000000003</v>
      </c>
      <c r="AK1860">
        <v>992.16700000000003</v>
      </c>
      <c r="AL1860">
        <v>0.363348</v>
      </c>
      <c r="AM1860">
        <v>2.77407</v>
      </c>
      <c r="AN1860">
        <v>7.5749500000000003</v>
      </c>
      <c r="AO1860">
        <v>105.041</v>
      </c>
      <c r="AP1860">
        <v>13115.9</v>
      </c>
      <c r="AQ1860">
        <v>168.833</v>
      </c>
      <c r="AR1860">
        <v>6.1829599999999998E-2</v>
      </c>
      <c r="AS1860">
        <v>1.87931</v>
      </c>
      <c r="AT1860">
        <v>12905.9</v>
      </c>
      <c r="AU1860">
        <v>0.24809600000000001</v>
      </c>
      <c r="AV1860">
        <v>13454.7</v>
      </c>
      <c r="AW1860">
        <v>6818.46</v>
      </c>
      <c r="AX1860">
        <v>38.479799999999997</v>
      </c>
      <c r="AY1860">
        <v>12905.9</v>
      </c>
      <c r="AZ1860">
        <v>0.36860599999999999</v>
      </c>
      <c r="BA1860">
        <v>2.0802199999999998E-3</v>
      </c>
      <c r="BB1860">
        <v>1.1502600000000001</v>
      </c>
      <c r="BC1860">
        <v>8.7131299999999996</v>
      </c>
    </row>
    <row r="1861" spans="1:56" x14ac:dyDescent="0.35">
      <c r="A1861" t="str">
        <f t="shared" si="267"/>
        <v/>
      </c>
      <c r="B1861" t="str">
        <f>IFERROR(VLOOKUP(R1861,#REF!,3,FALSE),"")</f>
        <v/>
      </c>
      <c r="C1861" t="str">
        <f>IFERROR(VLOOKUP(R1861,#REF!,3,FALSE),"normal")</f>
        <v>normal</v>
      </c>
      <c r="D1861">
        <f t="shared" si="261"/>
        <v>204.4288702359853</v>
      </c>
      <c r="E1861" t="str">
        <f t="shared" si="262"/>
        <v>P_183A3AB9_001B185A48hr28</v>
      </c>
      <c r="F1861" t="s">
        <v>165</v>
      </c>
      <c r="G1861">
        <f t="shared" si="263"/>
        <v>30.011600722609892</v>
      </c>
      <c r="H1861" s="3">
        <f t="shared" si="264"/>
        <v>1.3954606638092877</v>
      </c>
      <c r="I1861">
        <f t="shared" si="265"/>
        <v>-0.73546912029959222</v>
      </c>
      <c r="J1861">
        <f t="shared" si="268"/>
        <v>-4.6711097552390131</v>
      </c>
      <c r="K1861" s="3">
        <f t="shared" si="266"/>
        <v>0.26079559743775621</v>
      </c>
      <c r="L1861">
        <f t="shared" si="269"/>
        <v>427.9855371900826</v>
      </c>
      <c r="N1861" t="s">
        <v>162</v>
      </c>
      <c r="O1861" s="1">
        <v>43693.436805555553</v>
      </c>
      <c r="P1861" t="s">
        <v>157</v>
      </c>
      <c r="Q1861">
        <v>12</v>
      </c>
      <c r="R1861" t="s">
        <v>177</v>
      </c>
      <c r="S1861">
        <v>12</v>
      </c>
      <c r="T1861">
        <v>28</v>
      </c>
      <c r="U1861">
        <v>1</v>
      </c>
      <c r="V1861">
        <v>5</v>
      </c>
      <c r="W1861">
        <v>400</v>
      </c>
      <c r="X1861">
        <v>348.48</v>
      </c>
      <c r="Y1861">
        <v>372.86099999999999</v>
      </c>
      <c r="Z1861">
        <v>6.8180800000000001</v>
      </c>
      <c r="AA1861">
        <v>200.68100000000001</v>
      </c>
      <c r="AB1861">
        <v>41</v>
      </c>
      <c r="AC1861">
        <v>44</v>
      </c>
      <c r="AE1861">
        <v>60</v>
      </c>
      <c r="AG1861">
        <v>13768.8</v>
      </c>
      <c r="AH1861">
        <v>2742.88</v>
      </c>
      <c r="AI1861">
        <v>7.0729899999999999</v>
      </c>
      <c r="AJ1861">
        <v>1.0044900000000001</v>
      </c>
      <c r="AK1861">
        <v>2574.04</v>
      </c>
      <c r="AL1861">
        <v>0.94265699999999997</v>
      </c>
      <c r="AM1861">
        <v>2.70505</v>
      </c>
      <c r="AN1861">
        <v>7.3864799999999997</v>
      </c>
      <c r="AO1861">
        <v>363.92599999999999</v>
      </c>
      <c r="AP1861">
        <v>13115.9</v>
      </c>
      <c r="AQ1861">
        <v>168.833</v>
      </c>
      <c r="AR1861">
        <v>6.1829599999999998E-2</v>
      </c>
      <c r="AS1861">
        <v>1.87931</v>
      </c>
      <c r="AT1861">
        <v>12905.9</v>
      </c>
      <c r="AU1861">
        <v>0.25442599999999999</v>
      </c>
      <c r="AV1861">
        <v>13768.8</v>
      </c>
      <c r="AW1861">
        <v>6931.96</v>
      </c>
      <c r="AX1861">
        <v>38.479799999999997</v>
      </c>
      <c r="AY1861">
        <v>12905.9</v>
      </c>
      <c r="AZ1861">
        <v>0.37474200000000002</v>
      </c>
      <c r="BA1861">
        <v>2.0802199999999998E-3</v>
      </c>
      <c r="BB1861">
        <v>0.33162000000000003</v>
      </c>
      <c r="BC1861">
        <v>2.4495100000000001</v>
      </c>
    </row>
    <row r="1862" spans="1:56" x14ac:dyDescent="0.35">
      <c r="A1862" t="str">
        <f t="shared" si="267"/>
        <v/>
      </c>
      <c r="B1862" t="str">
        <f>IFERROR(VLOOKUP(R1862,#REF!,3,FALSE),"")</f>
        <v/>
      </c>
      <c r="C1862" t="str">
        <f>IFERROR(VLOOKUP(R1862,#REF!,3,FALSE),"normal")</f>
        <v>normal</v>
      </c>
      <c r="D1862">
        <f t="shared" si="261"/>
        <v>16.004060185221348</v>
      </c>
      <c r="E1862" t="str">
        <f t="shared" si="262"/>
        <v>P_183A3AB9_001B1F5A48hr7</v>
      </c>
      <c r="F1862" t="s">
        <v>165</v>
      </c>
      <c r="G1862">
        <f t="shared" si="263"/>
        <v>1.6110904608048875</v>
      </c>
      <c r="H1862" s="3">
        <f t="shared" si="264"/>
        <v>1.5467766093858943</v>
      </c>
      <c r="I1862">
        <f t="shared" si="265"/>
        <v>0.7497906414291422</v>
      </c>
      <c r="J1862">
        <f t="shared" si="268"/>
        <v>-3.5400430209808333</v>
      </c>
      <c r="K1862" s="3">
        <f t="shared" si="266"/>
        <v>5.1299024133865508E-2</v>
      </c>
      <c r="L1862">
        <f t="shared" si="269"/>
        <v>21.637358916478558</v>
      </c>
      <c r="N1862" t="s">
        <v>162</v>
      </c>
      <c r="O1862" s="1">
        <v>43693.436805555553</v>
      </c>
      <c r="P1862" t="s">
        <v>157</v>
      </c>
      <c r="Q1862">
        <v>13</v>
      </c>
      <c r="R1862" t="s">
        <v>178</v>
      </c>
      <c r="S1862">
        <v>12</v>
      </c>
      <c r="T1862">
        <v>7</v>
      </c>
      <c r="U1862">
        <v>2051</v>
      </c>
      <c r="V1862">
        <v>5</v>
      </c>
      <c r="W1862">
        <v>30</v>
      </c>
      <c r="X1862">
        <v>26.58</v>
      </c>
      <c r="Y1862">
        <v>19.1707</v>
      </c>
      <c r="Z1862">
        <v>3.70052</v>
      </c>
      <c r="AA1862">
        <v>205.30799999999999</v>
      </c>
      <c r="AB1862">
        <v>23</v>
      </c>
      <c r="AC1862">
        <v>29</v>
      </c>
      <c r="AE1862">
        <v>50</v>
      </c>
      <c r="AG1862">
        <v>1484.75</v>
      </c>
      <c r="AH1862">
        <v>276.25</v>
      </c>
      <c r="AI1862">
        <v>3.22018</v>
      </c>
      <c r="AJ1862">
        <v>0.10116700000000001</v>
      </c>
      <c r="AK1862">
        <v>84.041700000000006</v>
      </c>
      <c r="AL1862">
        <v>3.07774E-2</v>
      </c>
      <c r="AM1862">
        <v>1.1579200000000001</v>
      </c>
      <c r="AN1862">
        <v>3.1618400000000002</v>
      </c>
      <c r="AO1862">
        <v>26.098400000000002</v>
      </c>
      <c r="AP1862">
        <v>1146.2</v>
      </c>
      <c r="AQ1862">
        <v>192.208</v>
      </c>
      <c r="AR1862">
        <v>7.0389900000000005E-2</v>
      </c>
      <c r="AS1862">
        <v>3.0053900000000001E-2</v>
      </c>
      <c r="AT1862">
        <v>936.2</v>
      </c>
      <c r="AU1862">
        <v>9.50521E-3</v>
      </c>
      <c r="AV1862">
        <v>1484.76</v>
      </c>
      <c r="AW1862">
        <v>3572.01</v>
      </c>
      <c r="AX1862">
        <v>-7.6766399999999999</v>
      </c>
      <c r="AY1862">
        <v>936.22</v>
      </c>
      <c r="AZ1862">
        <v>0.193103</v>
      </c>
      <c r="BA1862">
        <v>-4.1499899999999999E-4</v>
      </c>
      <c r="BB1862">
        <v>0.77514899999999998</v>
      </c>
      <c r="BC1862">
        <v>2.4508999999999999</v>
      </c>
      <c r="BD1862">
        <v>1.1858299999999999</v>
      </c>
    </row>
    <row r="1863" spans="1:56" x14ac:dyDescent="0.35">
      <c r="A1863" t="str">
        <f t="shared" si="267"/>
        <v/>
      </c>
      <c r="B1863" t="str">
        <f>IFERROR(VLOOKUP(R1863,#REF!,3,FALSE),"")</f>
        <v/>
      </c>
      <c r="C1863" t="str">
        <f>IFERROR(VLOOKUP(R1863,#REF!,3,FALSE),"normal")</f>
        <v>normal</v>
      </c>
      <c r="D1863">
        <f t="shared" si="261"/>
        <v>44.027845863186499</v>
      </c>
      <c r="E1863" t="str">
        <f t="shared" si="262"/>
        <v>P_183A3AB9_001B1F5A48hr8</v>
      </c>
      <c r="F1863" t="s">
        <v>165</v>
      </c>
      <c r="G1863">
        <f t="shared" si="263"/>
        <v>1.9670819245983551</v>
      </c>
      <c r="H1863" s="3">
        <f t="shared" si="264"/>
        <v>2.3046170702429509</v>
      </c>
      <c r="I1863">
        <f t="shared" si="265"/>
        <v>0.76850787298412593</v>
      </c>
      <c r="J1863">
        <f t="shared" si="268"/>
        <v>-3.5288951864253355</v>
      </c>
      <c r="K1863" s="3">
        <f t="shared" si="266"/>
        <v>5.6480967627178899E-2</v>
      </c>
      <c r="L1863">
        <f t="shared" si="269"/>
        <v>59.338057999348315</v>
      </c>
      <c r="N1863" t="s">
        <v>162</v>
      </c>
      <c r="O1863" s="1">
        <v>43693.436805555553</v>
      </c>
      <c r="P1863" t="s">
        <v>157</v>
      </c>
      <c r="Q1863">
        <v>13</v>
      </c>
      <c r="R1863" t="s">
        <v>178</v>
      </c>
      <c r="S1863">
        <v>12</v>
      </c>
      <c r="T1863">
        <v>8</v>
      </c>
      <c r="U1863">
        <v>3</v>
      </c>
      <c r="V1863">
        <v>5</v>
      </c>
      <c r="W1863">
        <v>70</v>
      </c>
      <c r="X1863">
        <v>61.38</v>
      </c>
      <c r="Y1863">
        <v>52.030999999999999</v>
      </c>
      <c r="Z1863">
        <v>3.7122099999999998</v>
      </c>
      <c r="AA1863">
        <v>205.30799999999999</v>
      </c>
      <c r="AB1863">
        <v>23</v>
      </c>
      <c r="AC1863">
        <v>29</v>
      </c>
      <c r="AE1863">
        <v>50</v>
      </c>
      <c r="AG1863">
        <v>1796.19</v>
      </c>
      <c r="AH1863">
        <v>398.45800000000003</v>
      </c>
      <c r="AI1863">
        <v>3.33596</v>
      </c>
      <c r="AJ1863">
        <v>0.145922</v>
      </c>
      <c r="AK1863">
        <v>206.25</v>
      </c>
      <c r="AL1863">
        <v>7.5532199999999994E-2</v>
      </c>
      <c r="AM1863">
        <v>1.2305699999999999</v>
      </c>
      <c r="AN1863">
        <v>3.3602099999999999</v>
      </c>
      <c r="AO1863">
        <v>61.826300000000003</v>
      </c>
      <c r="AP1863">
        <v>1146.2</v>
      </c>
      <c r="AQ1863">
        <v>192.208</v>
      </c>
      <c r="AR1863">
        <v>7.0389900000000005E-2</v>
      </c>
      <c r="AS1863">
        <v>3.0053900000000001E-2</v>
      </c>
      <c r="AT1863">
        <v>936.2</v>
      </c>
      <c r="AU1863">
        <v>8.9440500000000003E-3</v>
      </c>
      <c r="AV1863">
        <v>1796.21</v>
      </c>
      <c r="AW1863">
        <v>3591.72</v>
      </c>
      <c r="AX1863">
        <v>-7.6766399999999999</v>
      </c>
      <c r="AY1863">
        <v>936.22</v>
      </c>
      <c r="AZ1863">
        <v>0.19416800000000001</v>
      </c>
      <c r="BA1863">
        <v>-4.1499899999999999E-4</v>
      </c>
      <c r="BB1863">
        <v>0.74232200000000004</v>
      </c>
      <c r="BC1863">
        <v>2.4943599999999999</v>
      </c>
    </row>
    <row r="1864" spans="1:56" x14ac:dyDescent="0.35">
      <c r="A1864" t="str">
        <f t="shared" si="267"/>
        <v/>
      </c>
      <c r="B1864" t="str">
        <f>IFERROR(VLOOKUP(R1864,#REF!,3,FALSE),"")</f>
        <v/>
      </c>
      <c r="C1864" t="str">
        <f>IFERROR(VLOOKUP(R1864,#REF!,3,FALSE),"normal")</f>
        <v>normal</v>
      </c>
      <c r="D1864">
        <f t="shared" si="261"/>
        <v>94.49502381632081</v>
      </c>
      <c r="E1864" t="str">
        <f t="shared" si="262"/>
        <v>P_183A3AB9_001B1F5A48hr9</v>
      </c>
      <c r="F1864" t="s">
        <v>165</v>
      </c>
      <c r="G1864">
        <f t="shared" si="263"/>
        <v>2.10995987475627</v>
      </c>
      <c r="H1864" s="3">
        <f t="shared" si="264"/>
        <v>2.5037143935269603</v>
      </c>
      <c r="I1864">
        <f t="shared" si="265"/>
        <v>0.77620963610006255</v>
      </c>
      <c r="J1864">
        <f t="shared" si="268"/>
        <v>-3.5259317476509477</v>
      </c>
      <c r="K1864" s="3">
        <f t="shared" si="266"/>
        <v>5.8534764721300987E-2</v>
      </c>
      <c r="L1864">
        <f t="shared" si="269"/>
        <v>130.05955107650024</v>
      </c>
      <c r="N1864" t="s">
        <v>162</v>
      </c>
      <c r="O1864" s="1">
        <v>43693.436805555553</v>
      </c>
      <c r="P1864" t="s">
        <v>157</v>
      </c>
      <c r="Q1864">
        <v>13</v>
      </c>
      <c r="R1864" t="s">
        <v>178</v>
      </c>
      <c r="S1864">
        <v>12</v>
      </c>
      <c r="T1864">
        <v>9</v>
      </c>
      <c r="U1864">
        <v>1</v>
      </c>
      <c r="V1864">
        <v>5</v>
      </c>
      <c r="W1864">
        <v>150</v>
      </c>
      <c r="X1864">
        <v>130.97999999999999</v>
      </c>
      <c r="Y1864">
        <v>113.568</v>
      </c>
      <c r="Z1864">
        <v>3.7153299999999998</v>
      </c>
      <c r="AA1864">
        <v>205.30799999999999</v>
      </c>
      <c r="AB1864">
        <v>23</v>
      </c>
      <c r="AC1864">
        <v>29</v>
      </c>
      <c r="AE1864">
        <v>50</v>
      </c>
      <c r="AG1864">
        <v>2107.62</v>
      </c>
      <c r="AH1864">
        <v>627.25</v>
      </c>
      <c r="AI1864">
        <v>2.9377599999999999</v>
      </c>
      <c r="AJ1864">
        <v>0.229709</v>
      </c>
      <c r="AK1864">
        <v>435.04199999999997</v>
      </c>
      <c r="AL1864">
        <v>0.15931899999999999</v>
      </c>
      <c r="AM1864">
        <v>1.2163600000000001</v>
      </c>
      <c r="AN1864">
        <v>3.3214399999999999</v>
      </c>
      <c r="AO1864">
        <v>148.08600000000001</v>
      </c>
      <c r="AP1864">
        <v>1146.2</v>
      </c>
      <c r="AQ1864">
        <v>192.208</v>
      </c>
      <c r="AR1864">
        <v>7.0389900000000005E-2</v>
      </c>
      <c r="AS1864">
        <v>3.0053900000000001E-2</v>
      </c>
      <c r="AT1864">
        <v>936.2</v>
      </c>
      <c r="AU1864">
        <v>9.0484699999999994E-3</v>
      </c>
      <c r="AV1864">
        <v>2107.63</v>
      </c>
      <c r="AW1864">
        <v>3597.01</v>
      </c>
      <c r="AX1864">
        <v>-7.6766399999999999</v>
      </c>
      <c r="AY1864">
        <v>936.22</v>
      </c>
      <c r="AZ1864">
        <v>0.19445399999999999</v>
      </c>
      <c r="BA1864">
        <v>-4.1499899999999999E-4</v>
      </c>
      <c r="BB1864">
        <v>0.60574099999999997</v>
      </c>
      <c r="BC1864">
        <v>2.01193</v>
      </c>
    </row>
    <row r="1865" spans="1:56" x14ac:dyDescent="0.35">
      <c r="A1865" t="str">
        <f t="shared" si="267"/>
        <v/>
      </c>
      <c r="B1865" t="str">
        <f>IFERROR(VLOOKUP(R1865,#REF!,3,FALSE),"")</f>
        <v/>
      </c>
      <c r="C1865" t="str">
        <f>IFERROR(VLOOKUP(R1865,#REF!,3,FALSE),"normal")</f>
        <v>normal</v>
      </c>
      <c r="D1865">
        <f t="shared" si="261"/>
        <v>240.1089878062096</v>
      </c>
      <c r="E1865" t="str">
        <f t="shared" si="262"/>
        <v>P_183A3AB9_001B1F5A48hr10</v>
      </c>
      <c r="F1865" t="s">
        <v>165</v>
      </c>
      <c r="G1865">
        <f t="shared" si="263"/>
        <v>2.4942028936158991</v>
      </c>
      <c r="H1865" s="3">
        <f t="shared" si="264"/>
        <v>2.8354200646279462</v>
      </c>
      <c r="I1865">
        <f t="shared" si="265"/>
        <v>0.78381894961320686</v>
      </c>
      <c r="J1865">
        <f t="shared" si="268"/>
        <v>-3.5206157583836326</v>
      </c>
      <c r="K1865" s="3">
        <f t="shared" si="266"/>
        <v>6.0698230620779316E-2</v>
      </c>
      <c r="L1865">
        <f t="shared" si="269"/>
        <v>326.60009182736451</v>
      </c>
      <c r="N1865" t="s">
        <v>162</v>
      </c>
      <c r="O1865" s="1">
        <v>43693.436805555553</v>
      </c>
      <c r="P1865" t="s">
        <v>157</v>
      </c>
      <c r="Q1865">
        <v>13</v>
      </c>
      <c r="R1865" t="s">
        <v>178</v>
      </c>
      <c r="S1865">
        <v>12</v>
      </c>
      <c r="T1865">
        <v>10</v>
      </c>
      <c r="U1865">
        <v>3</v>
      </c>
      <c r="V1865">
        <v>5</v>
      </c>
      <c r="W1865">
        <v>400</v>
      </c>
      <c r="X1865">
        <v>348.48</v>
      </c>
      <c r="Y1865">
        <v>284.53399999999999</v>
      </c>
      <c r="Z1865">
        <v>3.7209400000000001</v>
      </c>
      <c r="AA1865">
        <v>205.30799999999999</v>
      </c>
      <c r="AB1865">
        <v>23</v>
      </c>
      <c r="AC1865">
        <v>29</v>
      </c>
      <c r="AE1865">
        <v>50</v>
      </c>
      <c r="AG1865">
        <v>2419.2199999999998</v>
      </c>
      <c r="AH1865">
        <v>1264.04</v>
      </c>
      <c r="AI1865">
        <v>2.8357800000000002</v>
      </c>
      <c r="AJ1865">
        <v>0.46291300000000002</v>
      </c>
      <c r="AK1865">
        <v>1071.83</v>
      </c>
      <c r="AL1865">
        <v>0.39252300000000001</v>
      </c>
      <c r="AM1865">
        <v>1.12639</v>
      </c>
      <c r="AN1865">
        <v>3.0757400000000001</v>
      </c>
      <c r="AO1865">
        <v>377.96699999999998</v>
      </c>
      <c r="AP1865">
        <v>1146.2</v>
      </c>
      <c r="AQ1865">
        <v>192.208</v>
      </c>
      <c r="AR1865">
        <v>7.0389900000000005E-2</v>
      </c>
      <c r="AS1865">
        <v>3.0053900000000001E-2</v>
      </c>
      <c r="AT1865">
        <v>936.2</v>
      </c>
      <c r="AU1865">
        <v>9.7712900000000002E-3</v>
      </c>
      <c r="AV1865">
        <v>2419.2399999999998</v>
      </c>
      <c r="AW1865">
        <v>3606.52</v>
      </c>
      <c r="AX1865">
        <v>-7.6766399999999999</v>
      </c>
      <c r="AY1865">
        <v>936.22</v>
      </c>
      <c r="AZ1865">
        <v>0.194968</v>
      </c>
      <c r="BA1865">
        <v>-4.1499899999999999E-4</v>
      </c>
      <c r="BB1865">
        <v>1.23586</v>
      </c>
      <c r="BC1865">
        <v>3.80118</v>
      </c>
    </row>
    <row r="1866" spans="1:56" x14ac:dyDescent="0.35">
      <c r="A1866" t="str">
        <f t="shared" si="267"/>
        <v/>
      </c>
      <c r="B1866" t="str">
        <f>IFERROR(VLOOKUP(R1866,#REF!,3,FALSE),"")</f>
        <v/>
      </c>
      <c r="C1866" t="str">
        <f>IFERROR(VLOOKUP(R1866,#REF!,3,FALSE),"normal")</f>
        <v>normal</v>
      </c>
      <c r="D1866" t="str">
        <f t="shared" si="261"/>
        <v/>
      </c>
      <c r="E1866" t="str">
        <f t="shared" si="262"/>
        <v>P_183A3AB9_001B1F5A48hr16</v>
      </c>
      <c r="F1866" t="s">
        <v>165</v>
      </c>
      <c r="G1866" t="str">
        <f t="shared" si="263"/>
        <v/>
      </c>
      <c r="H1866" s="3" t="str">
        <f t="shared" si="264"/>
        <v/>
      </c>
      <c r="I1866">
        <f t="shared" si="265"/>
        <v>4.31435897630569</v>
      </c>
      <c r="J1866">
        <f t="shared" si="268"/>
        <v>-1.0497306001114797</v>
      </c>
      <c r="K1866" s="3">
        <f t="shared" si="266"/>
        <v>1.3136429492225439E-2</v>
      </c>
      <c r="L1866" t="str">
        <f t="shared" si="269"/>
        <v/>
      </c>
      <c r="N1866" t="s">
        <v>162</v>
      </c>
      <c r="O1866" s="1">
        <v>43693.436805555553</v>
      </c>
      <c r="P1866" t="s">
        <v>157</v>
      </c>
      <c r="Q1866">
        <v>13</v>
      </c>
      <c r="R1866" t="s">
        <v>178</v>
      </c>
      <c r="S1866">
        <v>12</v>
      </c>
      <c r="T1866">
        <v>16</v>
      </c>
      <c r="U1866">
        <v>144</v>
      </c>
      <c r="V1866">
        <v>20</v>
      </c>
      <c r="W1866">
        <v>0</v>
      </c>
      <c r="X1866">
        <v>0</v>
      </c>
      <c r="Y1866">
        <v>-1.0497099999999999</v>
      </c>
      <c r="Z1866">
        <v>3.5523400000000001</v>
      </c>
      <c r="AA1866">
        <v>206.06200000000001</v>
      </c>
      <c r="AB1866">
        <v>23</v>
      </c>
      <c r="AC1866">
        <v>28.75</v>
      </c>
      <c r="AE1866">
        <v>20</v>
      </c>
      <c r="AG1866">
        <v>5649.17</v>
      </c>
      <c r="AH1866">
        <v>202.333</v>
      </c>
      <c r="AI1866">
        <v>2.2001300000000001</v>
      </c>
      <c r="AJ1866">
        <v>7.4097800000000005E-2</v>
      </c>
      <c r="AK1866">
        <v>0</v>
      </c>
      <c r="AL1866">
        <v>0</v>
      </c>
      <c r="AO1866">
        <v>0</v>
      </c>
      <c r="AP1866">
        <v>5619.17</v>
      </c>
      <c r="AQ1866">
        <v>202.333</v>
      </c>
      <c r="AR1866">
        <v>7.4097800000000005E-2</v>
      </c>
      <c r="AS1866">
        <v>8.0863700000000007E-3</v>
      </c>
      <c r="AT1866">
        <v>5409.17</v>
      </c>
      <c r="AV1866">
        <v>5649.19</v>
      </c>
      <c r="AW1866">
        <v>3365.47</v>
      </c>
      <c r="AX1866">
        <v>-28.770800000000001</v>
      </c>
      <c r="AY1866">
        <v>5409.19</v>
      </c>
      <c r="AZ1866">
        <v>0.18193699999999999</v>
      </c>
      <c r="BA1866">
        <v>-1.55535E-3</v>
      </c>
      <c r="BC1866">
        <v>0.101535</v>
      </c>
    </row>
    <row r="1867" spans="1:56" x14ac:dyDescent="0.35">
      <c r="A1867" t="str">
        <f t="shared" si="267"/>
        <v/>
      </c>
      <c r="B1867" t="str">
        <f>IFERROR(VLOOKUP(R1867,#REF!,3,FALSE),"")</f>
        <v/>
      </c>
      <c r="C1867" t="str">
        <f>IFERROR(VLOOKUP(R1867,#REF!,3,FALSE),"normal")</f>
        <v>normal</v>
      </c>
      <c r="D1867">
        <f t="shared" si="261"/>
        <v>118.82238770510695</v>
      </c>
      <c r="E1867" t="str">
        <f t="shared" si="262"/>
        <v>P_183A3AB9_001B1F5A48hr17</v>
      </c>
      <c r="F1867" t="s">
        <v>165</v>
      </c>
      <c r="G1867">
        <f t="shared" si="263"/>
        <v>611.79722821585608</v>
      </c>
      <c r="H1867" s="3">
        <f t="shared" si="264"/>
        <v>100.50701914504123</v>
      </c>
      <c r="I1867">
        <f t="shared" si="265"/>
        <v>4.2730090863503492</v>
      </c>
      <c r="J1867">
        <f t="shared" si="268"/>
        <v>-1.0883587351806381</v>
      </c>
      <c r="K1867" s="3">
        <f t="shared" si="266"/>
        <v>-2.3317731167653882E-2</v>
      </c>
      <c r="L1867">
        <f t="shared" si="269"/>
        <v>113.76213925790198</v>
      </c>
      <c r="N1867" t="s">
        <v>162</v>
      </c>
      <c r="O1867" s="1">
        <v>43693.436805555553</v>
      </c>
      <c r="P1867" t="s">
        <v>157</v>
      </c>
      <c r="Q1867">
        <v>13</v>
      </c>
      <c r="R1867" t="s">
        <v>178</v>
      </c>
      <c r="S1867">
        <v>12</v>
      </c>
      <c r="T1867">
        <v>17</v>
      </c>
      <c r="U1867">
        <v>1</v>
      </c>
      <c r="V1867">
        <v>5</v>
      </c>
      <c r="W1867">
        <v>150</v>
      </c>
      <c r="X1867">
        <v>130.97999999999999</v>
      </c>
      <c r="Y1867">
        <v>99.337100000000007</v>
      </c>
      <c r="Z1867">
        <v>3.4262600000000001</v>
      </c>
      <c r="AA1867">
        <v>206.06200000000001</v>
      </c>
      <c r="AB1867">
        <v>23</v>
      </c>
      <c r="AC1867">
        <v>28.75</v>
      </c>
      <c r="AE1867">
        <v>20</v>
      </c>
      <c r="AG1867">
        <v>5958.54</v>
      </c>
      <c r="AH1867">
        <v>546.41700000000003</v>
      </c>
      <c r="AI1867">
        <v>2.93282</v>
      </c>
      <c r="AJ1867">
        <v>0.20010700000000001</v>
      </c>
      <c r="AK1867">
        <v>344.08300000000003</v>
      </c>
      <c r="AL1867">
        <v>0.12600900000000001</v>
      </c>
      <c r="AM1867">
        <v>0.96204800000000001</v>
      </c>
      <c r="AN1867">
        <v>2.6269900000000002</v>
      </c>
      <c r="AO1867">
        <v>117.322</v>
      </c>
      <c r="AP1867">
        <v>5619.17</v>
      </c>
      <c r="AQ1867">
        <v>202.333</v>
      </c>
      <c r="AR1867">
        <v>7.4097800000000005E-2</v>
      </c>
      <c r="AS1867">
        <v>8.0863700000000007E-3</v>
      </c>
      <c r="AT1867">
        <v>5409.17</v>
      </c>
      <c r="AU1867">
        <v>3.0781900000000002E-3</v>
      </c>
      <c r="AV1867">
        <v>5958.56</v>
      </c>
      <c r="AW1867">
        <v>3170.32</v>
      </c>
      <c r="AX1867">
        <v>-28.770800000000001</v>
      </c>
      <c r="AY1867">
        <v>5409.19</v>
      </c>
      <c r="AZ1867">
        <v>0.17138700000000001</v>
      </c>
      <c r="BA1867">
        <v>-1.55535E-3</v>
      </c>
      <c r="BB1867">
        <v>1.8815200000000001</v>
      </c>
      <c r="BC1867">
        <v>4.9427300000000001</v>
      </c>
    </row>
    <row r="1868" spans="1:56" x14ac:dyDescent="0.35">
      <c r="A1868" t="str">
        <f t="shared" si="267"/>
        <v/>
      </c>
      <c r="B1868" t="str">
        <f>IFERROR(VLOOKUP(R1868,#REF!,3,FALSE),"")</f>
        <v/>
      </c>
      <c r="C1868" t="str">
        <f>IFERROR(VLOOKUP(R1868,#REF!,3,FALSE),"normal")</f>
        <v>normal</v>
      </c>
      <c r="D1868">
        <f t="shared" si="261"/>
        <v>221.04520464706482</v>
      </c>
      <c r="E1868" t="str">
        <f t="shared" si="262"/>
        <v>P_183A3AB9_001B1F5A48hr18</v>
      </c>
      <c r="F1868" t="s">
        <v>165</v>
      </c>
      <c r="G1868">
        <f t="shared" si="263"/>
        <v>27.360364653866704</v>
      </c>
      <c r="H1868" s="3">
        <f t="shared" si="264"/>
        <v>3.0380885871078247</v>
      </c>
      <c r="I1868">
        <f t="shared" si="265"/>
        <v>4.46257415025332</v>
      </c>
      <c r="J1868">
        <f t="shared" si="268"/>
        <v>-0.89714361535306575</v>
      </c>
      <c r="K1868" s="3">
        <f t="shared" si="266"/>
        <v>-5.5016328787110234E-2</v>
      </c>
      <c r="L1868">
        <f t="shared" si="269"/>
        <v>280.84710743801651</v>
      </c>
      <c r="N1868" t="s">
        <v>162</v>
      </c>
      <c r="O1868" s="1">
        <v>43693.436805555553</v>
      </c>
      <c r="P1868" t="s">
        <v>157</v>
      </c>
      <c r="Q1868">
        <v>13</v>
      </c>
      <c r="R1868" t="s">
        <v>178</v>
      </c>
      <c r="S1868">
        <v>12</v>
      </c>
      <c r="T1868">
        <v>18</v>
      </c>
      <c r="U1868">
        <v>1</v>
      </c>
      <c r="V1868">
        <v>5</v>
      </c>
      <c r="W1868">
        <v>400</v>
      </c>
      <c r="X1868">
        <v>348.48</v>
      </c>
      <c r="Y1868">
        <v>244.67400000000001</v>
      </c>
      <c r="Z1868">
        <v>3.3160799999999999</v>
      </c>
      <c r="AA1868">
        <v>205.30799999999999</v>
      </c>
      <c r="AB1868">
        <v>23</v>
      </c>
      <c r="AC1868">
        <v>29</v>
      </c>
      <c r="AE1868">
        <v>20</v>
      </c>
      <c r="AG1868">
        <v>6269.52</v>
      </c>
      <c r="AH1868">
        <v>1016.67</v>
      </c>
      <c r="AI1868">
        <v>1.4645600000000001</v>
      </c>
      <c r="AJ1868">
        <v>0.37231999999999998</v>
      </c>
      <c r="AK1868">
        <v>814.33299999999997</v>
      </c>
      <c r="AL1868">
        <v>0.29822199999999999</v>
      </c>
      <c r="AM1868">
        <v>0.85577999999999999</v>
      </c>
      <c r="AN1868">
        <v>2.3368199999999999</v>
      </c>
      <c r="AO1868">
        <v>556.02700000000004</v>
      </c>
      <c r="AP1868">
        <v>5619.17</v>
      </c>
      <c r="AQ1868">
        <v>202.333</v>
      </c>
      <c r="AR1868">
        <v>7.4097800000000005E-2</v>
      </c>
      <c r="AS1868">
        <v>8.0863700000000007E-3</v>
      </c>
      <c r="AT1868">
        <v>5409.17</v>
      </c>
      <c r="AU1868">
        <v>3.4604200000000001E-3</v>
      </c>
      <c r="AV1868">
        <v>6269.54</v>
      </c>
      <c r="AW1868">
        <v>2981.81</v>
      </c>
      <c r="AX1868">
        <v>-28.770800000000001</v>
      </c>
      <c r="AY1868">
        <v>5409.19</v>
      </c>
      <c r="AZ1868">
        <v>0.16119600000000001</v>
      </c>
      <c r="BA1868">
        <v>-1.55535E-3</v>
      </c>
      <c r="BB1868">
        <v>-0.62867899999999999</v>
      </c>
      <c r="BC1868">
        <v>-1.4691099999999999</v>
      </c>
    </row>
    <row r="1869" spans="1:56" x14ac:dyDescent="0.35">
      <c r="A1869" t="str">
        <f t="shared" si="267"/>
        <v/>
      </c>
      <c r="B1869" t="str">
        <f>IFERROR(VLOOKUP(R1869,#REF!,3,FALSE),"")</f>
        <v/>
      </c>
      <c r="C1869" t="str">
        <f>IFERROR(VLOOKUP(R1869,#REF!,3,FALSE),"normal")</f>
        <v>normal</v>
      </c>
      <c r="D1869" t="str">
        <f t="shared" si="261"/>
        <v/>
      </c>
      <c r="E1869" t="str">
        <f t="shared" si="262"/>
        <v>P_183A3AB9_001B1F5A48hr26</v>
      </c>
      <c r="F1869" t="s">
        <v>165</v>
      </c>
      <c r="G1869" t="str">
        <f t="shared" si="263"/>
        <v/>
      </c>
      <c r="H1869" s="3" t="str">
        <f t="shared" si="264"/>
        <v/>
      </c>
      <c r="I1869">
        <f t="shared" si="265"/>
        <v>14.777040824148074</v>
      </c>
      <c r="J1869">
        <f t="shared" si="268"/>
        <v>10.87019677258043</v>
      </c>
      <c r="K1869" s="3">
        <f t="shared" si="266"/>
        <v>0.21260392744184975</v>
      </c>
      <c r="L1869" t="str">
        <f t="shared" si="269"/>
        <v/>
      </c>
      <c r="N1869" t="s">
        <v>162</v>
      </c>
      <c r="O1869" s="1">
        <v>43693.436805555553</v>
      </c>
      <c r="P1869" t="s">
        <v>157</v>
      </c>
      <c r="Q1869">
        <v>13</v>
      </c>
      <c r="R1869" t="s">
        <v>178</v>
      </c>
      <c r="S1869">
        <v>12</v>
      </c>
      <c r="T1869">
        <v>26</v>
      </c>
      <c r="U1869">
        <v>272</v>
      </c>
      <c r="V1869">
        <v>30</v>
      </c>
      <c r="W1869">
        <v>0</v>
      </c>
      <c r="X1869">
        <v>0</v>
      </c>
      <c r="Y1869">
        <v>10.870100000000001</v>
      </c>
      <c r="Z1869">
        <v>6.29915</v>
      </c>
      <c r="AA1869">
        <v>202.65199999999999</v>
      </c>
      <c r="AB1869">
        <v>41</v>
      </c>
      <c r="AC1869">
        <v>43</v>
      </c>
      <c r="AE1869">
        <v>60</v>
      </c>
      <c r="AG1869">
        <v>13146.3</v>
      </c>
      <c r="AH1869">
        <v>271.125</v>
      </c>
      <c r="AI1869">
        <v>4.5902799999999999</v>
      </c>
      <c r="AJ1869">
        <v>9.9290500000000004E-2</v>
      </c>
      <c r="AK1869">
        <v>0</v>
      </c>
      <c r="AL1869">
        <v>0</v>
      </c>
      <c r="AO1869">
        <v>0</v>
      </c>
      <c r="AP1869">
        <v>13116.3</v>
      </c>
      <c r="AQ1869">
        <v>271.125</v>
      </c>
      <c r="AR1869">
        <v>9.9290500000000004E-2</v>
      </c>
      <c r="AS1869">
        <v>1.35293</v>
      </c>
      <c r="AT1869">
        <v>12906.3</v>
      </c>
      <c r="AV1869">
        <v>13146.3</v>
      </c>
      <c r="AW1869">
        <v>7418.99</v>
      </c>
      <c r="AX1869">
        <v>95.731700000000004</v>
      </c>
      <c r="AY1869">
        <v>12906.3</v>
      </c>
      <c r="AZ1869">
        <v>0.40106999999999998</v>
      </c>
      <c r="BA1869">
        <v>5.1752500000000002E-3</v>
      </c>
      <c r="BC1869">
        <v>0.76483100000000004</v>
      </c>
    </row>
    <row r="1870" spans="1:56" x14ac:dyDescent="0.35">
      <c r="A1870" t="str">
        <f t="shared" si="267"/>
        <v/>
      </c>
      <c r="B1870" t="str">
        <f>IFERROR(VLOOKUP(R1870,#REF!,3,FALSE),"")</f>
        <v/>
      </c>
      <c r="C1870" t="str">
        <f>IFERROR(VLOOKUP(R1870,#REF!,3,FALSE),"normal")</f>
        <v>normal</v>
      </c>
      <c r="D1870">
        <f t="shared" si="261"/>
        <v>128.83996871911393</v>
      </c>
      <c r="E1870" t="str">
        <f t="shared" si="262"/>
        <v>P_183A3AB9_001B1F5A48hr27</v>
      </c>
      <c r="F1870" t="s">
        <v>165</v>
      </c>
      <c r="G1870">
        <f t="shared" si="263"/>
        <v>77.868890751453023</v>
      </c>
      <c r="H1870" s="3">
        <f t="shared" si="264"/>
        <v>5.5258110169142194</v>
      </c>
      <c r="I1870">
        <f t="shared" si="265"/>
        <v>12.252927532206131</v>
      </c>
      <c r="J1870">
        <f t="shared" si="268"/>
        <v>8.3977360833417958</v>
      </c>
      <c r="K1870" s="3">
        <f t="shared" si="266"/>
        <v>0.29115575961233425</v>
      </c>
      <c r="L1870">
        <f t="shared" si="269"/>
        <v>152.71873568483741</v>
      </c>
      <c r="N1870" t="s">
        <v>162</v>
      </c>
      <c r="O1870" s="1">
        <v>43693.436805555553</v>
      </c>
      <c r="P1870" t="s">
        <v>157</v>
      </c>
      <c r="Q1870">
        <v>13</v>
      </c>
      <c r="R1870" t="s">
        <v>178</v>
      </c>
      <c r="S1870">
        <v>12</v>
      </c>
      <c r="T1870">
        <v>27</v>
      </c>
      <c r="U1870">
        <v>1</v>
      </c>
      <c r="V1870">
        <v>5</v>
      </c>
      <c r="W1870">
        <v>150</v>
      </c>
      <c r="X1870">
        <v>130.97999999999999</v>
      </c>
      <c r="Y1870">
        <v>133.35400000000001</v>
      </c>
      <c r="Z1870">
        <v>6.7970699999999997</v>
      </c>
      <c r="AA1870">
        <v>214.04499999999999</v>
      </c>
      <c r="AB1870">
        <v>41</v>
      </c>
      <c r="AC1870">
        <v>44</v>
      </c>
      <c r="AE1870">
        <v>60</v>
      </c>
      <c r="AG1870">
        <v>13455.1</v>
      </c>
      <c r="AH1870">
        <v>1120.46</v>
      </c>
      <c r="AI1870">
        <v>6.6527500000000002</v>
      </c>
      <c r="AJ1870">
        <v>0.41032999999999997</v>
      </c>
      <c r="AK1870">
        <v>849.33299999999997</v>
      </c>
      <c r="AL1870">
        <v>0.31103999999999998</v>
      </c>
      <c r="AM1870">
        <v>2.3747099999999999</v>
      </c>
      <c r="AN1870">
        <v>6.4844499999999998</v>
      </c>
      <c r="AO1870">
        <v>127.667</v>
      </c>
      <c r="AP1870">
        <v>13116.3</v>
      </c>
      <c r="AQ1870">
        <v>271.125</v>
      </c>
      <c r="AR1870">
        <v>9.9290500000000004E-2</v>
      </c>
      <c r="AS1870">
        <v>1.35293</v>
      </c>
      <c r="AT1870">
        <v>12906.3</v>
      </c>
      <c r="AU1870">
        <v>0.20864099999999999</v>
      </c>
      <c r="AV1870">
        <v>13455.1</v>
      </c>
      <c r="AW1870">
        <v>8507.83</v>
      </c>
      <c r="AX1870">
        <v>95.731700000000004</v>
      </c>
      <c r="AY1870">
        <v>12906.3</v>
      </c>
      <c r="AZ1870">
        <v>0.45993299999999998</v>
      </c>
      <c r="BA1870">
        <v>5.1752500000000002E-3</v>
      </c>
      <c r="BB1870">
        <v>2.79196</v>
      </c>
      <c r="BC1870">
        <v>18.104299999999999</v>
      </c>
    </row>
    <row r="1871" spans="1:56" x14ac:dyDescent="0.35">
      <c r="A1871" t="str">
        <f t="shared" si="267"/>
        <v/>
      </c>
      <c r="B1871" t="str">
        <f>IFERROR(VLOOKUP(R1871,#REF!,3,FALSE),"")</f>
        <v/>
      </c>
      <c r="C1871" t="str">
        <f>IFERROR(VLOOKUP(R1871,#REF!,3,FALSE),"normal")</f>
        <v>normal</v>
      </c>
      <c r="D1871">
        <f t="shared" si="261"/>
        <v>178.32031749527064</v>
      </c>
      <c r="E1871" t="str">
        <f t="shared" si="262"/>
        <v>P_183A3AB9_001B1F5A48hr28</v>
      </c>
      <c r="F1871" t="s">
        <v>165</v>
      </c>
      <c r="G1871">
        <f t="shared" si="263"/>
        <v>27.685490962383977</v>
      </c>
      <c r="H1871" s="3">
        <f t="shared" si="264"/>
        <v>1.3496336101612114</v>
      </c>
      <c r="I1871">
        <f t="shared" si="265"/>
        <v>14.606969713786834</v>
      </c>
      <c r="J1871">
        <f t="shared" si="268"/>
        <v>8.1005558843272425</v>
      </c>
      <c r="K1871" s="3">
        <f t="shared" si="266"/>
        <v>0.33140669668415695</v>
      </c>
      <c r="L1871">
        <f t="shared" si="269"/>
        <v>382.06726354453627</v>
      </c>
      <c r="N1871" t="s">
        <v>162</v>
      </c>
      <c r="O1871" s="1">
        <v>43693.436805555553</v>
      </c>
      <c r="P1871" t="s">
        <v>157</v>
      </c>
      <c r="Q1871">
        <v>13</v>
      </c>
      <c r="R1871" t="s">
        <v>178</v>
      </c>
      <c r="S1871">
        <v>12</v>
      </c>
      <c r="T1871">
        <v>28</v>
      </c>
      <c r="U1871">
        <v>1</v>
      </c>
      <c r="V1871">
        <v>5</v>
      </c>
      <c r="W1871">
        <v>400</v>
      </c>
      <c r="X1871">
        <v>348.48</v>
      </c>
      <c r="Y1871">
        <v>332.85700000000003</v>
      </c>
      <c r="Z1871">
        <v>7.04643</v>
      </c>
      <c r="AA1871">
        <v>214.04499999999999</v>
      </c>
      <c r="AB1871">
        <v>41</v>
      </c>
      <c r="AC1871">
        <v>44</v>
      </c>
      <c r="AE1871">
        <v>60</v>
      </c>
      <c r="AG1871">
        <v>13769.2</v>
      </c>
      <c r="AH1871">
        <v>2559.5</v>
      </c>
      <c r="AI1871">
        <v>5.0043499999999996</v>
      </c>
      <c r="AJ1871">
        <v>0.93733100000000003</v>
      </c>
      <c r="AK1871">
        <v>2288.38</v>
      </c>
      <c r="AL1871">
        <v>0.83804100000000004</v>
      </c>
      <c r="AM1871">
        <v>2.4048500000000002</v>
      </c>
      <c r="AN1871">
        <v>6.5667299999999997</v>
      </c>
      <c r="AO1871">
        <v>457.27800000000002</v>
      </c>
      <c r="AP1871">
        <v>13116.3</v>
      </c>
      <c r="AQ1871">
        <v>271.125</v>
      </c>
      <c r="AR1871">
        <v>9.9290500000000004E-2</v>
      </c>
      <c r="AS1871">
        <v>1.35293</v>
      </c>
      <c r="AT1871">
        <v>12906.3</v>
      </c>
      <c r="AU1871">
        <v>0.20602699999999999</v>
      </c>
      <c r="AV1871">
        <v>13769.2</v>
      </c>
      <c r="AW1871">
        <v>8958.2900000000009</v>
      </c>
      <c r="AX1871">
        <v>95.731700000000004</v>
      </c>
      <c r="AY1871">
        <v>12906.3</v>
      </c>
      <c r="AZ1871">
        <v>0.48428500000000002</v>
      </c>
      <c r="BA1871">
        <v>5.1752500000000002E-3</v>
      </c>
      <c r="BB1871">
        <v>0.216921</v>
      </c>
      <c r="BC1871">
        <v>1.4244600000000001</v>
      </c>
    </row>
    <row r="1872" spans="1:56" x14ac:dyDescent="0.35">
      <c r="A1872" t="str">
        <f t="shared" si="267"/>
        <v/>
      </c>
      <c r="B1872" t="str">
        <f>IFERROR(VLOOKUP(R1872,#REF!,3,FALSE),"")</f>
        <v/>
      </c>
      <c r="C1872" t="str">
        <f>IFERROR(VLOOKUP(R1872,#REF!,3,FALSE),"normal")</f>
        <v>normal</v>
      </c>
      <c r="D1872">
        <f t="shared" si="261"/>
        <v>11.951897412264602</v>
      </c>
      <c r="E1872" t="str">
        <f t="shared" si="262"/>
        <v>P_183A3AB9_001B205A48hr7</v>
      </c>
      <c r="F1872" t="s">
        <v>165</v>
      </c>
      <c r="G1872">
        <f t="shared" si="263"/>
        <v>-0.94034989839096905</v>
      </c>
      <c r="H1872" s="3">
        <f t="shared" si="264"/>
        <v>0.99807323960108929</v>
      </c>
      <c r="I1872">
        <f t="shared" si="265"/>
        <v>-0.21909362967153356</v>
      </c>
      <c r="J1872">
        <f t="shared" si="268"/>
        <v>-3.193839990500821</v>
      </c>
      <c r="K1872" s="3">
        <f t="shared" si="266"/>
        <v>6.804697838553142E-2</v>
      </c>
      <c r="L1872">
        <f t="shared" si="269"/>
        <v>22.446049661399549</v>
      </c>
      <c r="N1872" t="s">
        <v>162</v>
      </c>
      <c r="O1872" s="1">
        <v>43693.436805555553</v>
      </c>
      <c r="P1872" t="s">
        <v>157</v>
      </c>
      <c r="Q1872">
        <v>14</v>
      </c>
      <c r="R1872" t="s">
        <v>179</v>
      </c>
      <c r="S1872">
        <v>12</v>
      </c>
      <c r="T1872">
        <v>7</v>
      </c>
      <c r="U1872">
        <v>2051</v>
      </c>
      <c r="V1872">
        <v>5</v>
      </c>
      <c r="W1872">
        <v>30</v>
      </c>
      <c r="X1872">
        <v>26.58</v>
      </c>
      <c r="Y1872">
        <v>19.8872</v>
      </c>
      <c r="Z1872">
        <v>3.8740199999999998</v>
      </c>
      <c r="AA1872">
        <v>178.54</v>
      </c>
      <c r="AB1872">
        <v>23</v>
      </c>
      <c r="AC1872">
        <v>28</v>
      </c>
      <c r="AE1872">
        <v>50</v>
      </c>
      <c r="AG1872">
        <v>1485.18</v>
      </c>
      <c r="AH1872">
        <v>255.583</v>
      </c>
      <c r="AI1872">
        <v>5.9703400000000002</v>
      </c>
      <c r="AJ1872">
        <v>9.3598799999999996E-2</v>
      </c>
      <c r="AK1872">
        <v>89.416700000000006</v>
      </c>
      <c r="AL1872">
        <v>3.2745900000000001E-2</v>
      </c>
      <c r="AM1872">
        <v>1.23197</v>
      </c>
      <c r="AN1872">
        <v>3.3640599999999998</v>
      </c>
      <c r="AO1872">
        <v>14.976800000000001</v>
      </c>
      <c r="AP1872">
        <v>1146.6400000000001</v>
      </c>
      <c r="AQ1872">
        <v>166.167</v>
      </c>
      <c r="AR1872">
        <v>6.0852999999999997E-2</v>
      </c>
      <c r="AS1872">
        <v>-6.3327499999999995E-2</v>
      </c>
      <c r="AT1872">
        <v>936.64</v>
      </c>
      <c r="AU1872">
        <v>-1.88247E-2</v>
      </c>
      <c r="AV1872">
        <v>1485.2</v>
      </c>
      <c r="AW1872">
        <v>4250.78</v>
      </c>
      <c r="AX1872">
        <v>-7.9933800000000002</v>
      </c>
      <c r="AY1872">
        <v>936.66</v>
      </c>
      <c r="AZ1872">
        <v>0.229797</v>
      </c>
      <c r="BA1872">
        <v>-4.3212200000000001E-4</v>
      </c>
      <c r="BB1872">
        <v>0.63356500000000004</v>
      </c>
      <c r="BC1872">
        <v>2.1313499999999999</v>
      </c>
      <c r="BD1872">
        <v>1.778</v>
      </c>
    </row>
    <row r="1873" spans="1:56" x14ac:dyDescent="0.35">
      <c r="A1873" t="str">
        <f t="shared" si="267"/>
        <v/>
      </c>
      <c r="B1873" t="str">
        <f>IFERROR(VLOOKUP(R1873,#REF!,3,FALSE),"")</f>
        <v/>
      </c>
      <c r="C1873" t="str">
        <f>IFERROR(VLOOKUP(R1873,#REF!,3,FALSE),"normal")</f>
        <v>normal</v>
      </c>
      <c r="D1873">
        <f t="shared" si="261"/>
        <v>37.13229303554828</v>
      </c>
      <c r="E1873" t="str">
        <f t="shared" si="262"/>
        <v>P_183A3AB9_001B205A48hr8</v>
      </c>
      <c r="F1873" t="s">
        <v>165</v>
      </c>
      <c r="G1873">
        <f t="shared" si="263"/>
        <v>-1.3233726601890459</v>
      </c>
      <c r="H1873" s="3">
        <f t="shared" si="264"/>
        <v>1.7894221485747153</v>
      </c>
      <c r="I1873">
        <f t="shared" si="265"/>
        <v>0.28890601500564816</v>
      </c>
      <c r="J1873">
        <f t="shared" si="268"/>
        <v>-2.6907692307692308</v>
      </c>
      <c r="K1873" s="3">
        <f t="shared" si="266"/>
        <v>7.6991052689716094E-2</v>
      </c>
      <c r="L1873">
        <f t="shared" si="269"/>
        <v>56.828527207559461</v>
      </c>
      <c r="N1873" t="s">
        <v>162</v>
      </c>
      <c r="O1873" s="1">
        <v>43693.436805555553</v>
      </c>
      <c r="P1873" t="s">
        <v>157</v>
      </c>
      <c r="Q1873">
        <v>14</v>
      </c>
      <c r="R1873" t="s">
        <v>179</v>
      </c>
      <c r="S1873">
        <v>12</v>
      </c>
      <c r="T1873">
        <v>8</v>
      </c>
      <c r="U1873">
        <v>3</v>
      </c>
      <c r="V1873">
        <v>5</v>
      </c>
      <c r="W1873">
        <v>70</v>
      </c>
      <c r="X1873">
        <v>61.38</v>
      </c>
      <c r="Y1873">
        <v>49.830500000000001</v>
      </c>
      <c r="Z1873">
        <v>3.9</v>
      </c>
      <c r="AA1873">
        <v>176.661</v>
      </c>
      <c r="AB1873">
        <v>23</v>
      </c>
      <c r="AC1873">
        <v>28.5</v>
      </c>
      <c r="AE1873">
        <v>50</v>
      </c>
      <c r="AG1873">
        <v>1796.63</v>
      </c>
      <c r="AH1873">
        <v>371</v>
      </c>
      <c r="AI1873">
        <v>6.22058</v>
      </c>
      <c r="AJ1873">
        <v>0.13586599999999999</v>
      </c>
      <c r="AK1873">
        <v>204.833</v>
      </c>
      <c r="AL1873">
        <v>7.5013399999999994E-2</v>
      </c>
      <c r="AM1873">
        <v>1.22211</v>
      </c>
      <c r="AN1873">
        <v>3.3371300000000002</v>
      </c>
      <c r="AO1873">
        <v>32.9283</v>
      </c>
      <c r="AP1873">
        <v>1146.6400000000001</v>
      </c>
      <c r="AQ1873">
        <v>166.167</v>
      </c>
      <c r="AR1873">
        <v>6.0852999999999997E-2</v>
      </c>
      <c r="AS1873">
        <v>-6.3327499999999995E-2</v>
      </c>
      <c r="AT1873">
        <v>936.64</v>
      </c>
      <c r="AU1873">
        <v>-1.89766E-2</v>
      </c>
      <c r="AV1873">
        <v>1796.64</v>
      </c>
      <c r="AW1873">
        <v>4259.74</v>
      </c>
      <c r="AX1873">
        <v>-7.9933800000000002</v>
      </c>
      <c r="AY1873">
        <v>936.66</v>
      </c>
      <c r="AZ1873">
        <v>0.23028199999999999</v>
      </c>
      <c r="BA1873">
        <v>-4.3212200000000001E-4</v>
      </c>
      <c r="BB1873">
        <v>0.56095499999999998</v>
      </c>
      <c r="BC1873">
        <v>1.87198</v>
      </c>
    </row>
    <row r="1874" spans="1:56" x14ac:dyDescent="0.35">
      <c r="A1874" t="str">
        <f t="shared" si="267"/>
        <v/>
      </c>
      <c r="B1874" t="str">
        <f>IFERROR(VLOOKUP(R1874,#REF!,3,FALSE),"")</f>
        <v/>
      </c>
      <c r="C1874" t="str">
        <f>IFERROR(VLOOKUP(R1874,#REF!,3,FALSE),"normal")</f>
        <v>normal</v>
      </c>
      <c r="D1874">
        <f t="shared" si="261"/>
        <v>77.956697354265515</v>
      </c>
      <c r="E1874" t="str">
        <f t="shared" si="262"/>
        <v>P_183A3AB9_001B205A48hr9</v>
      </c>
      <c r="F1874" t="s">
        <v>165</v>
      </c>
      <c r="G1874">
        <f t="shared" si="263"/>
        <v>-1.4484679665738294</v>
      </c>
      <c r="H1874" s="3">
        <f t="shared" si="264"/>
        <v>1.9269895199670233</v>
      </c>
      <c r="I1874">
        <f t="shared" si="265"/>
        <v>-0.20105512609819742</v>
      </c>
      <c r="J1874">
        <f t="shared" si="268"/>
        <v>-3.1842150638361364</v>
      </c>
      <c r="K1874" s="3">
        <f t="shared" si="266"/>
        <v>7.4305288680857284E-2</v>
      </c>
      <c r="L1874">
        <f t="shared" si="269"/>
        <v>119.85455794777829</v>
      </c>
      <c r="N1874" t="s">
        <v>162</v>
      </c>
      <c r="O1874" s="1">
        <v>43693.436805555553</v>
      </c>
      <c r="P1874" t="s">
        <v>157</v>
      </c>
      <c r="Q1874">
        <v>14</v>
      </c>
      <c r="R1874" t="s">
        <v>179</v>
      </c>
      <c r="S1874">
        <v>12</v>
      </c>
      <c r="T1874">
        <v>9</v>
      </c>
      <c r="U1874">
        <v>1</v>
      </c>
      <c r="V1874">
        <v>5</v>
      </c>
      <c r="W1874">
        <v>150</v>
      </c>
      <c r="X1874">
        <v>130.97999999999999</v>
      </c>
      <c r="Y1874">
        <v>104.657</v>
      </c>
      <c r="Z1874">
        <v>3.8857300000000001</v>
      </c>
      <c r="AA1874">
        <v>178.54</v>
      </c>
      <c r="AB1874">
        <v>23</v>
      </c>
      <c r="AC1874">
        <v>28</v>
      </c>
      <c r="AE1874">
        <v>50</v>
      </c>
      <c r="AG1874">
        <v>2108.0500000000002</v>
      </c>
      <c r="AH1874">
        <v>585.20799999999997</v>
      </c>
      <c r="AI1874">
        <v>5.6643800000000004</v>
      </c>
      <c r="AJ1874">
        <v>0.214313</v>
      </c>
      <c r="AK1874">
        <v>419.04199999999997</v>
      </c>
      <c r="AL1874">
        <v>0.15346000000000001</v>
      </c>
      <c r="AM1874">
        <v>1.1716299999999999</v>
      </c>
      <c r="AN1874">
        <v>3.1992799999999999</v>
      </c>
      <c r="AO1874">
        <v>73.978399999999993</v>
      </c>
      <c r="AP1874">
        <v>1146.6400000000001</v>
      </c>
      <c r="AQ1874">
        <v>166.167</v>
      </c>
      <c r="AR1874">
        <v>6.0852999999999997E-2</v>
      </c>
      <c r="AS1874">
        <v>-6.3327499999999995E-2</v>
      </c>
      <c r="AT1874">
        <v>936.64</v>
      </c>
      <c r="AU1874">
        <v>-1.9794300000000001E-2</v>
      </c>
      <c r="AV1874">
        <v>2108.0700000000002</v>
      </c>
      <c r="AW1874">
        <v>4265.71</v>
      </c>
      <c r="AX1874">
        <v>-7.9933800000000002</v>
      </c>
      <c r="AY1874">
        <v>936.66</v>
      </c>
      <c r="AZ1874">
        <v>0.230604</v>
      </c>
      <c r="BA1874">
        <v>-4.3212200000000001E-4</v>
      </c>
      <c r="BB1874">
        <v>-5.5300000000000002E-3</v>
      </c>
      <c r="BC1874">
        <v>-1.7691999999999999E-2</v>
      </c>
    </row>
    <row r="1875" spans="1:56" x14ac:dyDescent="0.35">
      <c r="A1875" t="str">
        <f t="shared" si="267"/>
        <v/>
      </c>
      <c r="B1875" t="str">
        <f>IFERROR(VLOOKUP(R1875,#REF!,3,FALSE),"")</f>
        <v/>
      </c>
      <c r="C1875" t="str">
        <f>IFERROR(VLOOKUP(R1875,#REF!,3,FALSE),"normal")</f>
        <v>normal</v>
      </c>
      <c r="D1875">
        <f t="shared" si="261"/>
        <v>204.59462037101042</v>
      </c>
      <c r="E1875" t="str">
        <f t="shared" si="262"/>
        <v>P_183A3AB9_001B205A48hr10</v>
      </c>
      <c r="F1875" t="s">
        <v>165</v>
      </c>
      <c r="G1875">
        <f t="shared" si="263"/>
        <v>-1.7971161833443015</v>
      </c>
      <c r="H1875" s="3">
        <f t="shared" si="264"/>
        <v>2.3427972773596837</v>
      </c>
      <c r="I1875">
        <f t="shared" si="265"/>
        <v>-0.18962792354092617</v>
      </c>
      <c r="J1875">
        <f t="shared" si="268"/>
        <v>-3.1754790294680735</v>
      </c>
      <c r="K1875" s="3">
        <f t="shared" si="266"/>
        <v>7.8232619662341407E-2</v>
      </c>
      <c r="L1875">
        <f t="shared" si="269"/>
        <v>298.67653810835628</v>
      </c>
      <c r="N1875" t="s">
        <v>162</v>
      </c>
      <c r="O1875" s="1">
        <v>43693.436805555553</v>
      </c>
      <c r="P1875" t="s">
        <v>157</v>
      </c>
      <c r="Q1875">
        <v>14</v>
      </c>
      <c r="R1875" t="s">
        <v>179</v>
      </c>
      <c r="S1875">
        <v>12</v>
      </c>
      <c r="T1875">
        <v>10</v>
      </c>
      <c r="U1875">
        <v>3</v>
      </c>
      <c r="V1875">
        <v>5</v>
      </c>
      <c r="W1875">
        <v>400</v>
      </c>
      <c r="X1875">
        <v>348.48</v>
      </c>
      <c r="Y1875">
        <v>260.20699999999999</v>
      </c>
      <c r="Z1875">
        <v>3.89642</v>
      </c>
      <c r="AA1875">
        <v>178.54</v>
      </c>
      <c r="AB1875">
        <v>23</v>
      </c>
      <c r="AC1875">
        <v>28</v>
      </c>
      <c r="AE1875">
        <v>50</v>
      </c>
      <c r="AG1875">
        <v>2419.66</v>
      </c>
      <c r="AH1875">
        <v>1192.42</v>
      </c>
      <c r="AI1875">
        <v>5.0296200000000004</v>
      </c>
      <c r="AJ1875">
        <v>0.43668299999999999</v>
      </c>
      <c r="AK1875">
        <v>1026.25</v>
      </c>
      <c r="AL1875">
        <v>0.37583</v>
      </c>
      <c r="AM1875">
        <v>1.0784800000000001</v>
      </c>
      <c r="AN1875">
        <v>2.9449299999999998</v>
      </c>
      <c r="AO1875">
        <v>204.041</v>
      </c>
      <c r="AP1875">
        <v>1146.6400000000001</v>
      </c>
      <c r="AQ1875">
        <v>166.167</v>
      </c>
      <c r="AR1875">
        <v>6.0852999999999997E-2</v>
      </c>
      <c r="AS1875">
        <v>-6.3327499999999995E-2</v>
      </c>
      <c r="AT1875">
        <v>936.64</v>
      </c>
      <c r="AU1875">
        <v>-2.1503899999999999E-2</v>
      </c>
      <c r="AV1875">
        <v>2419.67</v>
      </c>
      <c r="AW1875">
        <v>4279.32</v>
      </c>
      <c r="AX1875">
        <v>-7.9933800000000002</v>
      </c>
      <c r="AY1875">
        <v>936.66</v>
      </c>
      <c r="AZ1875">
        <v>0.23133999999999999</v>
      </c>
      <c r="BA1875">
        <v>-4.3212200000000001E-4</v>
      </c>
      <c r="BB1875">
        <v>0.53999699999999995</v>
      </c>
      <c r="BC1875">
        <v>1.5902499999999999</v>
      </c>
    </row>
    <row r="1876" spans="1:56" x14ac:dyDescent="0.35">
      <c r="A1876" t="str">
        <f t="shared" si="267"/>
        <v/>
      </c>
      <c r="B1876" t="str">
        <f>IFERROR(VLOOKUP(R1876,#REF!,3,FALSE),"")</f>
        <v/>
      </c>
      <c r="C1876" t="str">
        <f>IFERROR(VLOOKUP(R1876,#REF!,3,FALSE),"normal")</f>
        <v>normal</v>
      </c>
      <c r="D1876" t="str">
        <f t="shared" si="261"/>
        <v/>
      </c>
      <c r="E1876" t="str">
        <f t="shared" si="262"/>
        <v>P_183A3AB9_001B205A48hr16</v>
      </c>
      <c r="F1876" t="s">
        <v>165</v>
      </c>
      <c r="G1876" t="str">
        <f t="shared" si="263"/>
        <v/>
      </c>
      <c r="H1876" s="3" t="str">
        <f t="shared" si="264"/>
        <v/>
      </c>
      <c r="I1876">
        <f t="shared" si="265"/>
        <v>3.7308114387252171</v>
      </c>
      <c r="J1876">
        <f t="shared" si="268"/>
        <v>-0.42134981089862933</v>
      </c>
      <c r="K1876" s="3">
        <f t="shared" si="266"/>
        <v>3.6549509829634397E-2</v>
      </c>
      <c r="L1876" t="str">
        <f t="shared" si="269"/>
        <v/>
      </c>
      <c r="N1876" t="s">
        <v>162</v>
      </c>
      <c r="O1876" s="1">
        <v>43693.436805555553</v>
      </c>
      <c r="P1876" t="s">
        <v>157</v>
      </c>
      <c r="Q1876">
        <v>14</v>
      </c>
      <c r="R1876" t="s">
        <v>179</v>
      </c>
      <c r="S1876">
        <v>12</v>
      </c>
      <c r="T1876">
        <v>16</v>
      </c>
      <c r="U1876">
        <v>144</v>
      </c>
      <c r="V1876">
        <v>20</v>
      </c>
      <c r="W1876">
        <v>0</v>
      </c>
      <c r="X1876">
        <v>0</v>
      </c>
      <c r="Y1876">
        <v>-0.42122700000000002</v>
      </c>
      <c r="Z1876">
        <v>3.7545999999999999</v>
      </c>
      <c r="AA1876">
        <v>178.54</v>
      </c>
      <c r="AB1876">
        <v>23</v>
      </c>
      <c r="AC1876">
        <v>28</v>
      </c>
      <c r="AE1876">
        <v>20</v>
      </c>
      <c r="AG1876">
        <v>5649.61</v>
      </c>
      <c r="AH1876">
        <v>176.958</v>
      </c>
      <c r="AI1876">
        <v>5.9598599999999999</v>
      </c>
      <c r="AJ1876">
        <v>6.4805100000000004E-2</v>
      </c>
      <c r="AK1876">
        <v>0</v>
      </c>
      <c r="AL1876">
        <v>0</v>
      </c>
      <c r="AO1876">
        <v>0</v>
      </c>
      <c r="AP1876">
        <v>5619.61</v>
      </c>
      <c r="AQ1876">
        <v>176.958</v>
      </c>
      <c r="AR1876">
        <v>6.4805100000000004E-2</v>
      </c>
      <c r="AS1876">
        <v>0.24435699999999999</v>
      </c>
      <c r="AT1876">
        <v>5409.61</v>
      </c>
      <c r="AV1876">
        <v>5649.63</v>
      </c>
      <c r="AW1876">
        <v>4096.42</v>
      </c>
      <c r="AX1876">
        <v>-27.4114</v>
      </c>
      <c r="AY1876">
        <v>5409.63</v>
      </c>
      <c r="AZ1876">
        <v>0.22145200000000001</v>
      </c>
      <c r="BA1876">
        <v>-1.48186E-3</v>
      </c>
      <c r="BC1876">
        <v>2.4366599999999998</v>
      </c>
    </row>
    <row r="1877" spans="1:56" x14ac:dyDescent="0.35">
      <c r="A1877" t="str">
        <f t="shared" si="267"/>
        <v/>
      </c>
      <c r="B1877" t="str">
        <f>IFERROR(VLOOKUP(R1877,#REF!,3,FALSE),"")</f>
        <v/>
      </c>
      <c r="C1877" t="str">
        <f>IFERROR(VLOOKUP(R1877,#REF!,3,FALSE),"normal")</f>
        <v>normal</v>
      </c>
      <c r="D1877">
        <f t="shared" si="261"/>
        <v>116.91776843692836</v>
      </c>
      <c r="E1877" t="str">
        <f t="shared" si="262"/>
        <v>P_183A3AB9_001B205A48hr17</v>
      </c>
      <c r="F1877" t="s">
        <v>165</v>
      </c>
      <c r="G1877">
        <f t="shared" si="263"/>
        <v>266.59923298696947</v>
      </c>
      <c r="H1877" s="3">
        <f t="shared" si="264"/>
        <v>53.583957635782397</v>
      </c>
      <c r="I1877">
        <f t="shared" si="265"/>
        <v>3.7093740838620044</v>
      </c>
      <c r="J1877">
        <f t="shared" si="268"/>
        <v>-0.43915655292641315</v>
      </c>
      <c r="K1877" s="3">
        <f t="shared" si="266"/>
        <v>-6.3496792060417995E-3</v>
      </c>
      <c r="L1877">
        <f t="shared" si="269"/>
        <v>114.23476866697206</v>
      </c>
      <c r="N1877" t="s">
        <v>162</v>
      </c>
      <c r="O1877" s="1">
        <v>43693.436805555553</v>
      </c>
      <c r="P1877" t="s">
        <v>157</v>
      </c>
      <c r="Q1877">
        <v>14</v>
      </c>
      <c r="R1877" t="s">
        <v>179</v>
      </c>
      <c r="S1877">
        <v>12</v>
      </c>
      <c r="T1877">
        <v>17</v>
      </c>
      <c r="U1877">
        <v>1</v>
      </c>
      <c r="V1877">
        <v>5</v>
      </c>
      <c r="W1877">
        <v>150</v>
      </c>
      <c r="X1877">
        <v>130.97999999999999</v>
      </c>
      <c r="Y1877">
        <v>99.749799999999993</v>
      </c>
      <c r="Z1877">
        <v>3.60236</v>
      </c>
      <c r="AA1877">
        <v>178.54</v>
      </c>
      <c r="AB1877">
        <v>23</v>
      </c>
      <c r="AC1877">
        <v>28</v>
      </c>
      <c r="AE1877">
        <v>20</v>
      </c>
      <c r="AG1877">
        <v>5958.97</v>
      </c>
      <c r="AH1877">
        <v>537.875</v>
      </c>
      <c r="AI1877">
        <v>3.6153400000000002</v>
      </c>
      <c r="AJ1877">
        <v>0.19697899999999999</v>
      </c>
      <c r="AK1877">
        <v>360.91699999999997</v>
      </c>
      <c r="AL1877">
        <v>0.13217400000000001</v>
      </c>
      <c r="AM1877">
        <v>1.00911</v>
      </c>
      <c r="AN1877">
        <v>2.7555100000000001</v>
      </c>
      <c r="AO1877">
        <v>99.829400000000007</v>
      </c>
      <c r="AP1877">
        <v>5619.61</v>
      </c>
      <c r="AQ1877">
        <v>176.958</v>
      </c>
      <c r="AR1877">
        <v>6.4805100000000004E-2</v>
      </c>
      <c r="AS1877">
        <v>0.24435699999999999</v>
      </c>
      <c r="AT1877">
        <v>5409.61</v>
      </c>
      <c r="AU1877">
        <v>8.8679599999999997E-2</v>
      </c>
      <c r="AV1877">
        <v>5958.99</v>
      </c>
      <c r="AW1877">
        <v>3894</v>
      </c>
      <c r="AX1877">
        <v>-27.4114</v>
      </c>
      <c r="AY1877">
        <v>5409.63</v>
      </c>
      <c r="AZ1877">
        <v>0.21051</v>
      </c>
      <c r="BA1877">
        <v>-1.48186E-3</v>
      </c>
      <c r="BB1877">
        <v>0.30661100000000002</v>
      </c>
      <c r="BC1877">
        <v>0.84487000000000001</v>
      </c>
    </row>
    <row r="1878" spans="1:56" x14ac:dyDescent="0.35">
      <c r="A1878" t="str">
        <f t="shared" si="267"/>
        <v/>
      </c>
      <c r="B1878" t="str">
        <f>IFERROR(VLOOKUP(R1878,#REF!,3,FALSE),"")</f>
        <v/>
      </c>
      <c r="C1878" t="str">
        <f>IFERROR(VLOOKUP(R1878,#REF!,3,FALSE),"normal")</f>
        <v>normal</v>
      </c>
      <c r="D1878">
        <f t="shared" si="261"/>
        <v>204.0219363237365</v>
      </c>
      <c r="E1878" t="str">
        <f t="shared" si="262"/>
        <v>P_183A3AB9_001B205A48hr18</v>
      </c>
      <c r="F1878" t="s">
        <v>165</v>
      </c>
      <c r="G1878">
        <f t="shared" si="263"/>
        <v>19.173493919660157</v>
      </c>
      <c r="H1878" s="3">
        <f t="shared" si="264"/>
        <v>2.416688062616219</v>
      </c>
      <c r="I1878">
        <f t="shared" si="265"/>
        <v>3.6923287342099016</v>
      </c>
      <c r="J1878">
        <f t="shared" si="268"/>
        <v>-0.45719768453359583</v>
      </c>
      <c r="K1878" s="3">
        <f t="shared" si="266"/>
        <v>-4.5330265332417317E-2</v>
      </c>
      <c r="L1878">
        <f t="shared" si="269"/>
        <v>276.71602387511473</v>
      </c>
      <c r="N1878" t="s">
        <v>162</v>
      </c>
      <c r="O1878" s="1">
        <v>43693.436805555553</v>
      </c>
      <c r="P1878" t="s">
        <v>157</v>
      </c>
      <c r="Q1878">
        <v>14</v>
      </c>
      <c r="R1878" t="s">
        <v>179</v>
      </c>
      <c r="S1878">
        <v>12</v>
      </c>
      <c r="T1878">
        <v>18</v>
      </c>
      <c r="U1878">
        <v>1</v>
      </c>
      <c r="V1878">
        <v>5</v>
      </c>
      <c r="W1878">
        <v>400</v>
      </c>
      <c r="X1878">
        <v>348.48</v>
      </c>
      <c r="Y1878">
        <v>241.07499999999999</v>
      </c>
      <c r="Z1878">
        <v>3.46021</v>
      </c>
      <c r="AA1878">
        <v>178.54</v>
      </c>
      <c r="AB1878">
        <v>23</v>
      </c>
      <c r="AC1878">
        <v>28</v>
      </c>
      <c r="AE1878">
        <v>20</v>
      </c>
      <c r="AG1878">
        <v>6269.96</v>
      </c>
      <c r="AH1878">
        <v>1012.71</v>
      </c>
      <c r="AI1878">
        <v>3.5811000000000002</v>
      </c>
      <c r="AJ1878">
        <v>0.37087100000000001</v>
      </c>
      <c r="AK1878">
        <v>835.75</v>
      </c>
      <c r="AL1878">
        <v>0.30606499999999998</v>
      </c>
      <c r="AM1878">
        <v>0.87828700000000004</v>
      </c>
      <c r="AN1878">
        <v>2.3982700000000001</v>
      </c>
      <c r="AO1878">
        <v>233.37799999999999</v>
      </c>
      <c r="AP1878">
        <v>5619.61</v>
      </c>
      <c r="AQ1878">
        <v>176.958</v>
      </c>
      <c r="AR1878">
        <v>6.4805100000000004E-2</v>
      </c>
      <c r="AS1878">
        <v>0.24435699999999999</v>
      </c>
      <c r="AT1878">
        <v>5409.61</v>
      </c>
      <c r="AU1878">
        <v>0.10188899999999999</v>
      </c>
      <c r="AV1878">
        <v>6269.98</v>
      </c>
      <c r="AW1878">
        <v>3698.74</v>
      </c>
      <c r="AX1878">
        <v>-27.4114</v>
      </c>
      <c r="AY1878">
        <v>5409.63</v>
      </c>
      <c r="AZ1878">
        <v>0.19995399999999999</v>
      </c>
      <c r="BA1878">
        <v>-1.48186E-3</v>
      </c>
      <c r="BB1878">
        <v>-2.23251</v>
      </c>
      <c r="BC1878">
        <v>-5.3541600000000003</v>
      </c>
    </row>
    <row r="1879" spans="1:56" x14ac:dyDescent="0.35">
      <c r="A1879" t="str">
        <f t="shared" si="267"/>
        <v/>
      </c>
      <c r="B1879" t="str">
        <f>IFERROR(VLOOKUP(R1879,#REF!,3,FALSE),"")</f>
        <v/>
      </c>
      <c r="C1879" t="str">
        <f>IFERROR(VLOOKUP(R1879,#REF!,3,FALSE),"normal")</f>
        <v>normal</v>
      </c>
      <c r="D1879" t="str">
        <f t="shared" si="261"/>
        <v/>
      </c>
      <c r="E1879" t="str">
        <f t="shared" si="262"/>
        <v>P_183A3AB9_001B205A48hr26</v>
      </c>
      <c r="F1879" t="s">
        <v>165</v>
      </c>
      <c r="G1879" t="str">
        <f t="shared" si="263"/>
        <v/>
      </c>
      <c r="H1879" s="3" t="str">
        <f t="shared" si="264"/>
        <v/>
      </c>
      <c r="I1879">
        <f t="shared" si="265"/>
        <v>8.3436959040730905</v>
      </c>
      <c r="J1879">
        <f t="shared" si="268"/>
        <v>8.0843044389703334</v>
      </c>
      <c r="K1879" s="3">
        <f t="shared" si="266"/>
        <v>0.27514936160178272</v>
      </c>
      <c r="L1879" t="str">
        <f t="shared" si="269"/>
        <v/>
      </c>
      <c r="N1879" t="s">
        <v>162</v>
      </c>
      <c r="O1879" s="1">
        <v>43693.436805555553</v>
      </c>
      <c r="P1879" t="s">
        <v>157</v>
      </c>
      <c r="Q1879">
        <v>14</v>
      </c>
      <c r="R1879" t="s">
        <v>179</v>
      </c>
      <c r="S1879">
        <v>12</v>
      </c>
      <c r="T1879">
        <v>26</v>
      </c>
      <c r="U1879">
        <v>272</v>
      </c>
      <c r="V1879">
        <v>30</v>
      </c>
      <c r="W1879">
        <v>0</v>
      </c>
      <c r="X1879">
        <v>0</v>
      </c>
      <c r="Y1879">
        <v>8.0841899999999995</v>
      </c>
      <c r="Z1879">
        <v>7.08385</v>
      </c>
      <c r="AA1879">
        <v>170.399</v>
      </c>
      <c r="AB1879">
        <v>41</v>
      </c>
      <c r="AC1879">
        <v>43</v>
      </c>
      <c r="AE1879">
        <v>60</v>
      </c>
      <c r="AG1879">
        <v>13146.8</v>
      </c>
      <c r="AH1879">
        <v>227.667</v>
      </c>
      <c r="AI1879">
        <v>12.142899999999999</v>
      </c>
      <c r="AJ1879">
        <v>8.3375299999999999E-2</v>
      </c>
      <c r="AK1879">
        <v>0</v>
      </c>
      <c r="AL1879">
        <v>0</v>
      </c>
      <c r="AO1879">
        <v>0</v>
      </c>
      <c r="AP1879">
        <v>13116.8</v>
      </c>
      <c r="AQ1879">
        <v>227.667</v>
      </c>
      <c r="AR1879">
        <v>8.3375299999999999E-2</v>
      </c>
      <c r="AS1879">
        <v>1.5609999999999999</v>
      </c>
      <c r="AT1879">
        <v>12906.8</v>
      </c>
      <c r="AV1879">
        <v>13146.8</v>
      </c>
      <c r="AW1879">
        <v>7447.5</v>
      </c>
      <c r="AX1879">
        <v>45.305399999999999</v>
      </c>
      <c r="AY1879">
        <v>12906.8</v>
      </c>
      <c r="AZ1879">
        <v>0.402611</v>
      </c>
      <c r="BA1879">
        <v>2.4492099999999998E-3</v>
      </c>
      <c r="BC1879">
        <v>2.1325699999999999</v>
      </c>
    </row>
    <row r="1880" spans="1:56" x14ac:dyDescent="0.35">
      <c r="A1880" t="str">
        <f t="shared" si="267"/>
        <v/>
      </c>
      <c r="B1880" t="str">
        <f>IFERROR(VLOOKUP(R1880,#REF!,3,FALSE),"")</f>
        <v/>
      </c>
      <c r="C1880" t="str">
        <f>IFERROR(VLOOKUP(R1880,#REF!,3,FALSE),"normal")</f>
        <v>normal</v>
      </c>
      <c r="D1880">
        <f t="shared" si="261"/>
        <v>106.86611429831771</v>
      </c>
      <c r="E1880" t="str">
        <f t="shared" si="262"/>
        <v>P_183A3AB9_001B205A48hr27</v>
      </c>
      <c r="F1880" t="s">
        <v>165</v>
      </c>
      <c r="G1880">
        <f t="shared" si="263"/>
        <v>39.161970266046389</v>
      </c>
      <c r="H1880" s="3">
        <f t="shared" si="264"/>
        <v>3.4086906787224822</v>
      </c>
      <c r="I1880">
        <f t="shared" si="265"/>
        <v>8.6230015268608575</v>
      </c>
      <c r="J1880">
        <f t="shared" si="268"/>
        <v>6.2164677656207994</v>
      </c>
      <c r="K1880" s="3">
        <f t="shared" si="266"/>
        <v>0.28095597235444664</v>
      </c>
      <c r="L1880">
        <f t="shared" si="269"/>
        <v>143.81584974805315</v>
      </c>
      <c r="N1880" t="s">
        <v>162</v>
      </c>
      <c r="O1880" s="1">
        <v>43693.436805555553</v>
      </c>
      <c r="P1880" t="s">
        <v>157</v>
      </c>
      <c r="Q1880">
        <v>14</v>
      </c>
      <c r="R1880" t="s">
        <v>179</v>
      </c>
      <c r="S1880">
        <v>12</v>
      </c>
      <c r="T1880">
        <v>27</v>
      </c>
      <c r="U1880">
        <v>1</v>
      </c>
      <c r="V1880">
        <v>5</v>
      </c>
      <c r="W1880">
        <v>150</v>
      </c>
      <c r="X1880">
        <v>130.97999999999999</v>
      </c>
      <c r="Y1880">
        <v>125.58</v>
      </c>
      <c r="Z1880">
        <v>7.2523499999999999</v>
      </c>
      <c r="AA1880">
        <v>182.583</v>
      </c>
      <c r="AB1880">
        <v>41</v>
      </c>
      <c r="AC1880">
        <v>44</v>
      </c>
      <c r="AE1880">
        <v>60</v>
      </c>
      <c r="AG1880">
        <v>13455.5</v>
      </c>
      <c r="AH1880">
        <v>1093.33</v>
      </c>
      <c r="AI1880">
        <v>12.1142</v>
      </c>
      <c r="AJ1880">
        <v>0.400397</v>
      </c>
      <c r="AK1880">
        <v>865.66700000000003</v>
      </c>
      <c r="AL1880">
        <v>0.317021</v>
      </c>
      <c r="AM1880">
        <v>2.4203800000000002</v>
      </c>
      <c r="AN1880">
        <v>6.6091499999999996</v>
      </c>
      <c r="AO1880">
        <v>71.4589</v>
      </c>
      <c r="AP1880">
        <v>13116.8</v>
      </c>
      <c r="AQ1880">
        <v>227.667</v>
      </c>
      <c r="AR1880">
        <v>8.3375299999999999E-2</v>
      </c>
      <c r="AS1880">
        <v>1.5609999999999999</v>
      </c>
      <c r="AT1880">
        <v>12906.8</v>
      </c>
      <c r="AU1880">
        <v>0.23618700000000001</v>
      </c>
      <c r="AV1880">
        <v>13455.6</v>
      </c>
      <c r="AW1880">
        <v>7614.25</v>
      </c>
      <c r="AX1880">
        <v>45.305399999999999</v>
      </c>
      <c r="AY1880">
        <v>12906.8</v>
      </c>
      <c r="AZ1880">
        <v>0.41162599999999999</v>
      </c>
      <c r="BA1880">
        <v>2.4492099999999998E-3</v>
      </c>
      <c r="BB1880">
        <v>1.3154699999999999</v>
      </c>
      <c r="BC1880">
        <v>8.6941600000000001</v>
      </c>
    </row>
    <row r="1881" spans="1:56" x14ac:dyDescent="0.35">
      <c r="A1881" t="str">
        <f t="shared" si="267"/>
        <v/>
      </c>
      <c r="B1881" t="str">
        <f>IFERROR(VLOOKUP(R1881,#REF!,3,FALSE),"")</f>
        <v/>
      </c>
      <c r="C1881" t="str">
        <f>IFERROR(VLOOKUP(R1881,#REF!,3,FALSE),"normal")</f>
        <v>normal</v>
      </c>
      <c r="D1881">
        <f t="shared" si="261"/>
        <v>136.99084371033229</v>
      </c>
      <c r="E1881" t="str">
        <f t="shared" si="262"/>
        <v>P_183A3AB9_001B205A48hr28</v>
      </c>
      <c r="F1881" t="s">
        <v>165</v>
      </c>
      <c r="G1881">
        <f t="shared" si="263"/>
        <v>18.537519076400446</v>
      </c>
      <c r="H1881" s="3">
        <f t="shared" si="264"/>
        <v>1.0250472060078804</v>
      </c>
      <c r="I1881">
        <f t="shared" si="265"/>
        <v>8.4682192910559451</v>
      </c>
      <c r="J1881">
        <f t="shared" si="268"/>
        <v>6.1023859186538045</v>
      </c>
      <c r="K1881" s="3">
        <f t="shared" si="266"/>
        <v>0.28283386032814317</v>
      </c>
      <c r="L1881">
        <f t="shared" si="269"/>
        <v>354.2378328741965</v>
      </c>
      <c r="N1881" t="s">
        <v>162</v>
      </c>
      <c r="O1881" s="1">
        <v>43693.436805555553</v>
      </c>
      <c r="P1881" t="s">
        <v>157</v>
      </c>
      <c r="Q1881">
        <v>14</v>
      </c>
      <c r="R1881" t="s">
        <v>179</v>
      </c>
      <c r="S1881">
        <v>12</v>
      </c>
      <c r="T1881">
        <v>28</v>
      </c>
      <c r="U1881">
        <v>1</v>
      </c>
      <c r="V1881">
        <v>5</v>
      </c>
      <c r="W1881">
        <v>400</v>
      </c>
      <c r="X1881">
        <v>348.48</v>
      </c>
      <c r="Y1881">
        <v>308.61200000000002</v>
      </c>
      <c r="Z1881">
        <v>7.3879299999999999</v>
      </c>
      <c r="AA1881">
        <v>182.583</v>
      </c>
      <c r="AB1881">
        <v>41</v>
      </c>
      <c r="AC1881">
        <v>44</v>
      </c>
      <c r="AE1881">
        <v>60</v>
      </c>
      <c r="AG1881">
        <v>13769.6</v>
      </c>
      <c r="AH1881">
        <v>2462.58</v>
      </c>
      <c r="AI1881">
        <v>9.5549499999999998</v>
      </c>
      <c r="AJ1881">
        <v>0.90183899999999995</v>
      </c>
      <c r="AK1881">
        <v>2234.92</v>
      </c>
      <c r="AL1881">
        <v>0.81846300000000005</v>
      </c>
      <c r="AM1881">
        <v>2.3486699999999998</v>
      </c>
      <c r="AN1881">
        <v>6.4133300000000002</v>
      </c>
      <c r="AO1881">
        <v>233.90100000000001</v>
      </c>
      <c r="AP1881">
        <v>13116.8</v>
      </c>
      <c r="AQ1881">
        <v>227.667</v>
      </c>
      <c r="AR1881">
        <v>8.3375299999999999E-2</v>
      </c>
      <c r="AS1881">
        <v>1.5609999999999999</v>
      </c>
      <c r="AT1881">
        <v>12906.8</v>
      </c>
      <c r="AU1881">
        <v>0.243399</v>
      </c>
      <c r="AV1881">
        <v>13769.7</v>
      </c>
      <c r="AW1881">
        <v>7731.55</v>
      </c>
      <c r="AX1881">
        <v>45.305399999999999</v>
      </c>
      <c r="AY1881">
        <v>12906.8</v>
      </c>
      <c r="AZ1881">
        <v>0.41796699999999998</v>
      </c>
      <c r="BA1881">
        <v>2.4492099999999998E-3</v>
      </c>
      <c r="BB1881">
        <v>6.9065399999999999E-2</v>
      </c>
      <c r="BC1881">
        <v>0.44293900000000003</v>
      </c>
    </row>
    <row r="1882" spans="1:56" x14ac:dyDescent="0.35">
      <c r="A1882" t="str">
        <f t="shared" si="267"/>
        <v/>
      </c>
      <c r="B1882" t="str">
        <f>IFERROR(VLOOKUP(R1882,#REF!,3,FALSE),"")</f>
        <v/>
      </c>
      <c r="C1882" t="str">
        <f>IFERROR(VLOOKUP(R1882,#REF!,3,FALSE),"normal")</f>
        <v>normal</v>
      </c>
      <c r="D1882">
        <f t="shared" si="261"/>
        <v>14.898517109672181</v>
      </c>
      <c r="E1882" t="str">
        <f t="shared" si="262"/>
        <v>P_183A3AB9_001B225A48hr7</v>
      </c>
      <c r="F1882" t="s">
        <v>165</v>
      </c>
      <c r="G1882">
        <f t="shared" si="263"/>
        <v>1.9192394650945614</v>
      </c>
      <c r="H1882" s="3">
        <f t="shared" si="264"/>
        <v>0.69486777835222568</v>
      </c>
      <c r="I1882">
        <f t="shared" si="265"/>
        <v>0.26652670245305721</v>
      </c>
      <c r="J1882">
        <f t="shared" si="268"/>
        <v>-0.99530295054378681</v>
      </c>
      <c r="K1882" s="3">
        <f t="shared" si="266"/>
        <v>1.9766868266476525E-2</v>
      </c>
      <c r="L1882">
        <f t="shared" si="269"/>
        <v>35.446613995485329</v>
      </c>
      <c r="N1882" t="s">
        <v>162</v>
      </c>
      <c r="O1882" s="1">
        <v>43693.436805555553</v>
      </c>
      <c r="P1882" t="s">
        <v>157</v>
      </c>
      <c r="Q1882">
        <v>15</v>
      </c>
      <c r="R1882" t="s">
        <v>180</v>
      </c>
      <c r="S1882">
        <v>12</v>
      </c>
      <c r="T1882">
        <v>7</v>
      </c>
      <c r="U1882">
        <v>2051</v>
      </c>
      <c r="V1882">
        <v>5</v>
      </c>
      <c r="W1882">
        <v>30</v>
      </c>
      <c r="X1882">
        <v>26.58</v>
      </c>
      <c r="Y1882">
        <v>31.4057</v>
      </c>
      <c r="Z1882">
        <v>4.9201100000000002</v>
      </c>
      <c r="AA1882">
        <v>109.68899999999999</v>
      </c>
      <c r="AB1882">
        <v>23</v>
      </c>
      <c r="AC1882">
        <v>29</v>
      </c>
      <c r="AE1882">
        <v>50</v>
      </c>
      <c r="AG1882">
        <v>1485.62</v>
      </c>
      <c r="AH1882">
        <v>264.20800000000003</v>
      </c>
      <c r="AI1882">
        <v>5.1158700000000001</v>
      </c>
      <c r="AJ1882">
        <v>9.6757499999999996E-2</v>
      </c>
      <c r="AK1882">
        <v>159.417</v>
      </c>
      <c r="AL1882">
        <v>5.8381000000000002E-2</v>
      </c>
      <c r="AM1882">
        <v>2.1964299999999999</v>
      </c>
      <c r="AN1882">
        <v>5.9976200000000004</v>
      </c>
      <c r="AO1882">
        <v>31.161200000000001</v>
      </c>
      <c r="AP1882">
        <v>1147.07</v>
      </c>
      <c r="AQ1882">
        <v>104.792</v>
      </c>
      <c r="AR1882">
        <v>3.8376399999999998E-2</v>
      </c>
      <c r="AS1882">
        <v>-6.2852199999999997E-2</v>
      </c>
      <c r="AT1882">
        <v>937.07</v>
      </c>
      <c r="AU1882">
        <v>-1.0479499999999999E-2</v>
      </c>
      <c r="AV1882">
        <v>1485.64</v>
      </c>
      <c r="AW1882">
        <v>2647.23</v>
      </c>
      <c r="AX1882">
        <v>-4.7578399999999998</v>
      </c>
      <c r="AY1882">
        <v>937.08</v>
      </c>
      <c r="AZ1882">
        <v>0.14310899999999999</v>
      </c>
      <c r="BA1882">
        <v>-2.57209E-4</v>
      </c>
      <c r="BB1882">
        <v>0.51271599999999995</v>
      </c>
      <c r="BC1882">
        <v>3.0750700000000002</v>
      </c>
      <c r="BD1882">
        <v>1.1859999999999999</v>
      </c>
    </row>
    <row r="1883" spans="1:56" x14ac:dyDescent="0.35">
      <c r="A1883" t="str">
        <f t="shared" si="267"/>
        <v/>
      </c>
      <c r="B1883" t="str">
        <f>IFERROR(VLOOKUP(R1883,#REF!,3,FALSE),"")</f>
        <v/>
      </c>
      <c r="C1883" t="str">
        <f>IFERROR(VLOOKUP(R1883,#REF!,3,FALSE),"normal")</f>
        <v>normal</v>
      </c>
      <c r="D1883">
        <f t="shared" si="261"/>
        <v>53.94463709456388</v>
      </c>
      <c r="E1883" t="str">
        <f t="shared" si="262"/>
        <v>P_183A3AB9_001B225A48hr8</v>
      </c>
      <c r="F1883" t="s">
        <v>165</v>
      </c>
      <c r="G1883">
        <f t="shared" si="263"/>
        <v>3.1963728519068679</v>
      </c>
      <c r="H1883" s="3">
        <f t="shared" si="264"/>
        <v>1.8098446022011689</v>
      </c>
      <c r="I1883">
        <f t="shared" si="265"/>
        <v>0.27407675292600131</v>
      </c>
      <c r="J1883">
        <f t="shared" si="268"/>
        <v>-0.99019510705713509</v>
      </c>
      <c r="K1883" s="3">
        <f t="shared" si="266"/>
        <v>2.7011143368595222E-2</v>
      </c>
      <c r="L1883">
        <f t="shared" si="269"/>
        <v>83.376523297491033</v>
      </c>
      <c r="N1883" t="s">
        <v>162</v>
      </c>
      <c r="O1883" s="1">
        <v>43693.436805555553</v>
      </c>
      <c r="P1883" t="s">
        <v>157</v>
      </c>
      <c r="Q1883">
        <v>15</v>
      </c>
      <c r="R1883" t="s">
        <v>180</v>
      </c>
      <c r="S1883">
        <v>12</v>
      </c>
      <c r="T1883">
        <v>8</v>
      </c>
      <c r="U1883">
        <v>3</v>
      </c>
      <c r="V1883">
        <v>5</v>
      </c>
      <c r="W1883">
        <v>70</v>
      </c>
      <c r="X1883">
        <v>61.38</v>
      </c>
      <c r="Y1883">
        <v>73.109300000000005</v>
      </c>
      <c r="Z1883">
        <v>4.9454900000000004</v>
      </c>
      <c r="AA1883">
        <v>109.68899999999999</v>
      </c>
      <c r="AB1883">
        <v>23</v>
      </c>
      <c r="AC1883">
        <v>29</v>
      </c>
      <c r="AE1883">
        <v>50</v>
      </c>
      <c r="AG1883">
        <v>1797.07</v>
      </c>
      <c r="AH1883">
        <v>471.25</v>
      </c>
      <c r="AI1883">
        <v>4.9012000000000002</v>
      </c>
      <c r="AJ1883">
        <v>0.17258000000000001</v>
      </c>
      <c r="AK1883">
        <v>366.45800000000003</v>
      </c>
      <c r="AL1883">
        <v>0.13420299999999999</v>
      </c>
      <c r="AM1883">
        <v>2.1864300000000001</v>
      </c>
      <c r="AN1883">
        <v>5.9703200000000001</v>
      </c>
      <c r="AO1883">
        <v>74.769099999999995</v>
      </c>
      <c r="AP1883">
        <v>1147.07</v>
      </c>
      <c r="AQ1883">
        <v>104.792</v>
      </c>
      <c r="AR1883">
        <v>3.8376399999999998E-2</v>
      </c>
      <c r="AS1883">
        <v>-6.2852199999999997E-2</v>
      </c>
      <c r="AT1883">
        <v>937.07</v>
      </c>
      <c r="AU1883">
        <v>-1.0527399999999999E-2</v>
      </c>
      <c r="AV1883">
        <v>1797.08</v>
      </c>
      <c r="AW1883">
        <v>2667.12</v>
      </c>
      <c r="AX1883">
        <v>-4.7578399999999998</v>
      </c>
      <c r="AY1883">
        <v>937.08</v>
      </c>
      <c r="AZ1883">
        <v>0.14418500000000001</v>
      </c>
      <c r="BA1883">
        <v>-2.57209E-4</v>
      </c>
      <c r="BB1883">
        <v>0.859097</v>
      </c>
      <c r="BC1883">
        <v>5.1290899999999997</v>
      </c>
    </row>
    <row r="1884" spans="1:56" x14ac:dyDescent="0.35">
      <c r="A1884" t="str">
        <f t="shared" si="267"/>
        <v/>
      </c>
      <c r="B1884" t="str">
        <f>IFERROR(VLOOKUP(R1884,#REF!,3,FALSE),"")</f>
        <v/>
      </c>
      <c r="C1884" t="str">
        <f>IFERROR(VLOOKUP(R1884,#REF!,3,FALSE),"normal")</f>
        <v>normal</v>
      </c>
      <c r="D1884">
        <f t="shared" si="261"/>
        <v>110.84884563477047</v>
      </c>
      <c r="E1884" t="str">
        <f t="shared" si="262"/>
        <v>P_183A3AB9_001B225A48hr9</v>
      </c>
      <c r="F1884" t="s">
        <v>165</v>
      </c>
      <c r="G1884">
        <f t="shared" si="263"/>
        <v>3.3475055888215426</v>
      </c>
      <c r="H1884" s="3">
        <f t="shared" si="264"/>
        <v>1.8312478718063634</v>
      </c>
      <c r="I1884">
        <f t="shared" si="265"/>
        <v>0.27792839383075463</v>
      </c>
      <c r="J1884">
        <f t="shared" si="268"/>
        <v>-0.98773649602646163</v>
      </c>
      <c r="K1884" s="3">
        <f t="shared" si="266"/>
        <v>3.0701936750018578E-2</v>
      </c>
      <c r="L1884">
        <f t="shared" si="269"/>
        <v>172.66147503435639</v>
      </c>
      <c r="N1884" t="s">
        <v>162</v>
      </c>
      <c r="O1884" s="1">
        <v>43693.436805555553</v>
      </c>
      <c r="P1884" t="s">
        <v>157</v>
      </c>
      <c r="Q1884">
        <v>15</v>
      </c>
      <c r="R1884" t="s">
        <v>180</v>
      </c>
      <c r="S1884">
        <v>12</v>
      </c>
      <c r="T1884">
        <v>9</v>
      </c>
      <c r="U1884">
        <v>1</v>
      </c>
      <c r="V1884">
        <v>5</v>
      </c>
      <c r="W1884">
        <v>150</v>
      </c>
      <c r="X1884">
        <v>130.97999999999999</v>
      </c>
      <c r="Y1884">
        <v>150.768</v>
      </c>
      <c r="Z1884">
        <v>4.9577999999999998</v>
      </c>
      <c r="AA1884">
        <v>109.68899999999999</v>
      </c>
      <c r="AB1884">
        <v>23</v>
      </c>
      <c r="AC1884">
        <v>29</v>
      </c>
      <c r="AE1884">
        <v>50</v>
      </c>
      <c r="AG1884">
        <v>2108.48</v>
      </c>
      <c r="AH1884">
        <v>857.16700000000003</v>
      </c>
      <c r="AI1884">
        <v>5.4106699999999996</v>
      </c>
      <c r="AJ1884">
        <v>0.31390899999999999</v>
      </c>
      <c r="AK1884">
        <v>752.375</v>
      </c>
      <c r="AL1884">
        <v>0.275532</v>
      </c>
      <c r="AM1884">
        <v>2.1036199999999998</v>
      </c>
      <c r="AN1884">
        <v>5.7442000000000002</v>
      </c>
      <c r="AO1884">
        <v>139.054</v>
      </c>
      <c r="AP1884">
        <v>1147.07</v>
      </c>
      <c r="AQ1884">
        <v>104.792</v>
      </c>
      <c r="AR1884">
        <v>3.8376399999999998E-2</v>
      </c>
      <c r="AS1884">
        <v>-6.2852199999999997E-2</v>
      </c>
      <c r="AT1884">
        <v>937.07</v>
      </c>
      <c r="AU1884">
        <v>-1.0941899999999999E-2</v>
      </c>
      <c r="AV1884">
        <v>2108.5</v>
      </c>
      <c r="AW1884">
        <v>2676.74</v>
      </c>
      <c r="AX1884">
        <v>-4.7578399999999998</v>
      </c>
      <c r="AY1884">
        <v>937.08</v>
      </c>
      <c r="AZ1884">
        <v>0.144705</v>
      </c>
      <c r="BA1884">
        <v>-2.57209E-4</v>
      </c>
      <c r="BB1884">
        <v>0.29104099999999999</v>
      </c>
      <c r="BC1884">
        <v>1.6718</v>
      </c>
    </row>
    <row r="1885" spans="1:56" x14ac:dyDescent="0.35">
      <c r="A1885" t="str">
        <f t="shared" si="267"/>
        <v/>
      </c>
      <c r="B1885" t="str">
        <f>IFERROR(VLOOKUP(R1885,#REF!,3,FALSE),"")</f>
        <v/>
      </c>
      <c r="C1885" t="str">
        <f>IFERROR(VLOOKUP(R1885,#REF!,3,FALSE),"normal")</f>
        <v>normal</v>
      </c>
      <c r="D1885">
        <f t="shared" si="261"/>
        <v>286.49355937577025</v>
      </c>
      <c r="E1885" t="str">
        <f t="shared" si="262"/>
        <v>P_183A3AB9_001B225A48hr10</v>
      </c>
      <c r="F1885" t="s">
        <v>165</v>
      </c>
      <c r="G1885">
        <f t="shared" si="263"/>
        <v>4.0099636439851274</v>
      </c>
      <c r="H1885" s="3">
        <f t="shared" si="264"/>
        <v>2.138257652094703</v>
      </c>
      <c r="I1885">
        <f t="shared" si="265"/>
        <v>0.2830063640726338</v>
      </c>
      <c r="J1885">
        <f t="shared" si="268"/>
        <v>-0.98382524595630982</v>
      </c>
      <c r="K1885" s="3">
        <f t="shared" si="266"/>
        <v>3.5753450597104559E-2</v>
      </c>
      <c r="L1885">
        <f t="shared" si="269"/>
        <v>426.01010101010093</v>
      </c>
      <c r="N1885" t="s">
        <v>162</v>
      </c>
      <c r="O1885" s="1">
        <v>43693.436805555553</v>
      </c>
      <c r="P1885" t="s">
        <v>157</v>
      </c>
      <c r="Q1885">
        <v>15</v>
      </c>
      <c r="R1885" t="s">
        <v>180</v>
      </c>
      <c r="S1885">
        <v>12</v>
      </c>
      <c r="T1885">
        <v>10</v>
      </c>
      <c r="U1885">
        <v>3</v>
      </c>
      <c r="V1885">
        <v>5</v>
      </c>
      <c r="W1885">
        <v>400</v>
      </c>
      <c r="X1885">
        <v>348.48</v>
      </c>
      <c r="Y1885">
        <v>371.14</v>
      </c>
      <c r="Z1885">
        <v>4.9775099999999997</v>
      </c>
      <c r="AA1885">
        <v>109.68899999999999</v>
      </c>
      <c r="AB1885">
        <v>23</v>
      </c>
      <c r="AC1885">
        <v>29</v>
      </c>
      <c r="AE1885">
        <v>50</v>
      </c>
      <c r="AG1885">
        <v>2420.1</v>
      </c>
      <c r="AH1885">
        <v>1957.04</v>
      </c>
      <c r="AI1885">
        <v>5.5909800000000001</v>
      </c>
      <c r="AJ1885">
        <v>0.71670100000000003</v>
      </c>
      <c r="AK1885">
        <v>1852.25</v>
      </c>
      <c r="AL1885">
        <v>0.67832499999999996</v>
      </c>
      <c r="AM1885">
        <v>1.94652</v>
      </c>
      <c r="AN1885">
        <v>5.3152299999999997</v>
      </c>
      <c r="AO1885">
        <v>331.29300000000001</v>
      </c>
      <c r="AP1885">
        <v>1147.07</v>
      </c>
      <c r="AQ1885">
        <v>104.792</v>
      </c>
      <c r="AR1885">
        <v>3.8376399999999998E-2</v>
      </c>
      <c r="AS1885">
        <v>-6.2852199999999997E-2</v>
      </c>
      <c r="AT1885">
        <v>937.07</v>
      </c>
      <c r="AU1885">
        <v>-1.1824899999999999E-2</v>
      </c>
      <c r="AV1885">
        <v>2420.11</v>
      </c>
      <c r="AW1885">
        <v>2692.11</v>
      </c>
      <c r="AX1885">
        <v>-4.7578399999999998</v>
      </c>
      <c r="AY1885">
        <v>937.08</v>
      </c>
      <c r="AZ1885">
        <v>0.145535</v>
      </c>
      <c r="BA1885">
        <v>-2.57209E-4</v>
      </c>
      <c r="BB1885">
        <v>-6.3948199999999997E-2</v>
      </c>
      <c r="BC1885">
        <v>-0.33989900000000001</v>
      </c>
    </row>
    <row r="1886" spans="1:56" x14ac:dyDescent="0.35">
      <c r="A1886" t="str">
        <f t="shared" si="267"/>
        <v/>
      </c>
      <c r="B1886" t="str">
        <f>IFERROR(VLOOKUP(R1886,#REF!,3,FALSE),"")</f>
        <v/>
      </c>
      <c r="C1886" t="str">
        <f>IFERROR(VLOOKUP(R1886,#REF!,3,FALSE),"normal")</f>
        <v>normal</v>
      </c>
      <c r="D1886" t="str">
        <f t="shared" si="261"/>
        <v/>
      </c>
      <c r="E1886" t="str">
        <f t="shared" si="262"/>
        <v>P_183A3AB9_001B225A48hr16</v>
      </c>
      <c r="F1886" t="s">
        <v>165</v>
      </c>
      <c r="G1886" t="str">
        <f t="shared" si="263"/>
        <v/>
      </c>
      <c r="H1886" s="3" t="str">
        <f t="shared" si="264"/>
        <v/>
      </c>
      <c r="I1886">
        <f t="shared" si="265"/>
        <v>4.0537990816003466</v>
      </c>
      <c r="J1886">
        <f t="shared" si="268"/>
        <v>1.6998662407285334</v>
      </c>
      <c r="K1886" s="3">
        <f t="shared" si="266"/>
        <v>-2.0593279104434252E-2</v>
      </c>
      <c r="L1886" t="str">
        <f t="shared" si="269"/>
        <v/>
      </c>
      <c r="N1886" t="s">
        <v>162</v>
      </c>
      <c r="O1886" s="1">
        <v>43693.436805555553</v>
      </c>
      <c r="P1886" t="s">
        <v>157</v>
      </c>
      <c r="Q1886">
        <v>15</v>
      </c>
      <c r="R1886" t="s">
        <v>180</v>
      </c>
      <c r="S1886">
        <v>12</v>
      </c>
      <c r="T1886">
        <v>16</v>
      </c>
      <c r="U1886">
        <v>144</v>
      </c>
      <c r="V1886">
        <v>20</v>
      </c>
      <c r="W1886">
        <v>0</v>
      </c>
      <c r="X1886">
        <v>0</v>
      </c>
      <c r="Y1886">
        <v>1.7000299999999999</v>
      </c>
      <c r="Z1886">
        <v>4.7174300000000002</v>
      </c>
      <c r="AA1886">
        <v>109.68899999999999</v>
      </c>
      <c r="AB1886">
        <v>23</v>
      </c>
      <c r="AC1886">
        <v>29</v>
      </c>
      <c r="AE1886">
        <v>20</v>
      </c>
      <c r="AG1886">
        <v>5650.05</v>
      </c>
      <c r="AH1886">
        <v>117.708</v>
      </c>
      <c r="AI1886">
        <v>5.9452499999999997</v>
      </c>
      <c r="AJ1886">
        <v>4.3106699999999998E-2</v>
      </c>
      <c r="AK1886">
        <v>0</v>
      </c>
      <c r="AL1886">
        <v>0</v>
      </c>
      <c r="AO1886">
        <v>0</v>
      </c>
      <c r="AP1886">
        <v>5620.05</v>
      </c>
      <c r="AQ1886">
        <v>117.708</v>
      </c>
      <c r="AR1886">
        <v>4.3106699999999998E-2</v>
      </c>
      <c r="AS1886">
        <v>-0.26982899999999999</v>
      </c>
      <c r="AT1886">
        <v>5410.05</v>
      </c>
      <c r="AV1886">
        <v>5650.07</v>
      </c>
      <c r="AW1886">
        <v>2485.17</v>
      </c>
      <c r="AX1886">
        <v>-27.2026</v>
      </c>
      <c r="AY1886">
        <v>5410.07</v>
      </c>
      <c r="AZ1886">
        <v>0.134348</v>
      </c>
      <c r="BA1886">
        <v>-1.47057E-3</v>
      </c>
      <c r="BC1886">
        <v>-1.1651800000000001</v>
      </c>
    </row>
    <row r="1887" spans="1:56" x14ac:dyDescent="0.35">
      <c r="A1887" t="str">
        <f t="shared" si="267"/>
        <v/>
      </c>
      <c r="B1887" t="str">
        <f>IFERROR(VLOOKUP(R1887,#REF!,3,FALSE),"")</f>
        <v/>
      </c>
      <c r="C1887" t="str">
        <f>IFERROR(VLOOKUP(R1887,#REF!,3,FALSE),"normal")</f>
        <v>normal</v>
      </c>
      <c r="D1887">
        <f t="shared" si="261"/>
        <v>158.79633131394371</v>
      </c>
      <c r="E1887" t="str">
        <f t="shared" si="262"/>
        <v>P_183A3AB9_001B225A48hr17</v>
      </c>
      <c r="F1887" t="s">
        <v>165</v>
      </c>
      <c r="G1887">
        <f t="shared" si="263"/>
        <v>131.50693209482205</v>
      </c>
      <c r="H1887" s="3">
        <f t="shared" si="264"/>
        <v>24.368906000909313</v>
      </c>
      <c r="I1887">
        <f t="shared" si="265"/>
        <v>4.1287080673113206</v>
      </c>
      <c r="J1887">
        <f t="shared" si="268"/>
        <v>1.7761623464214296</v>
      </c>
      <c r="K1887" s="3">
        <f t="shared" si="266"/>
        <v>-6.321662592904613E-2</v>
      </c>
      <c r="L1887">
        <f t="shared" si="269"/>
        <v>161.99725148877693</v>
      </c>
      <c r="N1887" t="s">
        <v>162</v>
      </c>
      <c r="O1887" s="1">
        <v>43693.436805555553</v>
      </c>
      <c r="P1887" t="s">
        <v>157</v>
      </c>
      <c r="Q1887">
        <v>15</v>
      </c>
      <c r="R1887" t="s">
        <v>180</v>
      </c>
      <c r="S1887">
        <v>12</v>
      </c>
      <c r="T1887">
        <v>17</v>
      </c>
      <c r="U1887">
        <v>1</v>
      </c>
      <c r="V1887">
        <v>5</v>
      </c>
      <c r="W1887">
        <v>150</v>
      </c>
      <c r="X1887">
        <v>130.97999999999999</v>
      </c>
      <c r="Y1887">
        <v>141.45599999999999</v>
      </c>
      <c r="Z1887">
        <v>4.5147899999999996</v>
      </c>
      <c r="AA1887">
        <v>109.68899999999999</v>
      </c>
      <c r="AB1887">
        <v>23</v>
      </c>
      <c r="AC1887">
        <v>29</v>
      </c>
      <c r="AE1887">
        <v>20</v>
      </c>
      <c r="AG1887">
        <v>5959.41</v>
      </c>
      <c r="AH1887">
        <v>748.33299999999997</v>
      </c>
      <c r="AI1887">
        <v>3.33188</v>
      </c>
      <c r="AJ1887">
        <v>0.27405200000000002</v>
      </c>
      <c r="AK1887">
        <v>630.625</v>
      </c>
      <c r="AL1887">
        <v>0.23094500000000001</v>
      </c>
      <c r="AM1887">
        <v>1.7632099999999999</v>
      </c>
      <c r="AN1887">
        <v>4.8146699999999996</v>
      </c>
      <c r="AO1887">
        <v>189.27</v>
      </c>
      <c r="AP1887">
        <v>5620.05</v>
      </c>
      <c r="AQ1887">
        <v>117.708</v>
      </c>
      <c r="AR1887">
        <v>4.3106699999999998E-2</v>
      </c>
      <c r="AS1887">
        <v>-0.26982899999999999</v>
      </c>
      <c r="AT1887">
        <v>5410.05</v>
      </c>
      <c r="AU1887">
        <v>-5.6043099999999998E-2</v>
      </c>
      <c r="AV1887">
        <v>5959.43</v>
      </c>
      <c r="AW1887">
        <v>2317.08</v>
      </c>
      <c r="AX1887">
        <v>-27.2026</v>
      </c>
      <c r="AY1887">
        <v>5410.07</v>
      </c>
      <c r="AZ1887">
        <v>0.12526100000000001</v>
      </c>
      <c r="BA1887">
        <v>-1.47057E-3</v>
      </c>
      <c r="BB1887">
        <v>0.68033999999999994</v>
      </c>
      <c r="BC1887">
        <v>3.2756099999999999</v>
      </c>
    </row>
    <row r="1888" spans="1:56" x14ac:dyDescent="0.35">
      <c r="A1888" t="str">
        <f t="shared" si="267"/>
        <v/>
      </c>
      <c r="B1888" t="str">
        <f>IFERROR(VLOOKUP(R1888,#REF!,3,FALSE),"")</f>
        <v/>
      </c>
      <c r="C1888" t="str">
        <f>IFERROR(VLOOKUP(R1888,#REF!,3,FALSE),"normal")</f>
        <v>normal</v>
      </c>
      <c r="D1888">
        <f t="shared" si="261"/>
        <v>275.63970491877791</v>
      </c>
      <c r="E1888" t="str">
        <f t="shared" si="262"/>
        <v>P_183A3AB9_001B225A48hr18</v>
      </c>
      <c r="F1888" t="s">
        <v>165</v>
      </c>
      <c r="G1888">
        <f t="shared" si="263"/>
        <v>17.738914755161016</v>
      </c>
      <c r="H1888" s="3">
        <f t="shared" si="264"/>
        <v>1.9815800658700418</v>
      </c>
      <c r="I1888">
        <f t="shared" si="265"/>
        <v>4.2036958137221543</v>
      </c>
      <c r="J1888">
        <f t="shared" si="268"/>
        <v>1.8520186518301949</v>
      </c>
      <c r="K1888" s="3">
        <f t="shared" si="266"/>
        <v>-0.10191776389476581</v>
      </c>
      <c r="L1888">
        <f t="shared" si="269"/>
        <v>389.66712580348945</v>
      </c>
      <c r="N1888" t="s">
        <v>162</v>
      </c>
      <c r="O1888" s="1">
        <v>43693.436805555553</v>
      </c>
      <c r="P1888" t="s">
        <v>157</v>
      </c>
      <c r="Q1888">
        <v>15</v>
      </c>
      <c r="R1888" t="s">
        <v>180</v>
      </c>
      <c r="S1888">
        <v>12</v>
      </c>
      <c r="T1888">
        <v>18</v>
      </c>
      <c r="U1888">
        <v>1</v>
      </c>
      <c r="V1888">
        <v>5</v>
      </c>
      <c r="W1888">
        <v>400</v>
      </c>
      <c r="X1888">
        <v>348.48</v>
      </c>
      <c r="Y1888">
        <v>339.47800000000001</v>
      </c>
      <c r="Z1888">
        <v>4.3298699999999997</v>
      </c>
      <c r="AA1888">
        <v>109.68899999999999</v>
      </c>
      <c r="AB1888">
        <v>23</v>
      </c>
      <c r="AC1888">
        <v>29</v>
      </c>
      <c r="AE1888">
        <v>20</v>
      </c>
      <c r="AG1888">
        <v>6270.4</v>
      </c>
      <c r="AH1888">
        <v>1579.58</v>
      </c>
      <c r="AI1888">
        <v>2.5523500000000001</v>
      </c>
      <c r="AJ1888">
        <v>0.57847000000000004</v>
      </c>
      <c r="AK1888">
        <v>1461.88</v>
      </c>
      <c r="AL1888">
        <v>0.53536300000000003</v>
      </c>
      <c r="AM1888">
        <v>1.5362800000000001</v>
      </c>
      <c r="AN1888">
        <v>4.1950000000000003</v>
      </c>
      <c r="AO1888">
        <v>572.75599999999997</v>
      </c>
      <c r="AP1888">
        <v>5620.05</v>
      </c>
      <c r="AQ1888">
        <v>117.708</v>
      </c>
      <c r="AR1888">
        <v>4.3106699999999998E-2</v>
      </c>
      <c r="AS1888">
        <v>-0.26982899999999999</v>
      </c>
      <c r="AT1888">
        <v>5410.05</v>
      </c>
      <c r="AU1888">
        <v>-6.4321500000000004E-2</v>
      </c>
      <c r="AV1888">
        <v>6270.42</v>
      </c>
      <c r="AW1888">
        <v>2157.7600000000002</v>
      </c>
      <c r="AX1888">
        <v>-27.2026</v>
      </c>
      <c r="AY1888">
        <v>5410.07</v>
      </c>
      <c r="AZ1888">
        <v>0.116648</v>
      </c>
      <c r="BA1888">
        <v>-1.47057E-3</v>
      </c>
      <c r="BB1888">
        <v>-1.4635</v>
      </c>
      <c r="BC1888">
        <v>-6.1394000000000002</v>
      </c>
    </row>
    <row r="1889" spans="1:56" x14ac:dyDescent="0.35">
      <c r="A1889" t="str">
        <f t="shared" si="267"/>
        <v/>
      </c>
      <c r="B1889" t="str">
        <f>IFERROR(VLOOKUP(R1889,#REF!,3,FALSE),"")</f>
        <v/>
      </c>
      <c r="C1889" t="str">
        <f>IFERROR(VLOOKUP(R1889,#REF!,3,FALSE),"normal")</f>
        <v>normal</v>
      </c>
      <c r="D1889" t="str">
        <f t="shared" si="261"/>
        <v/>
      </c>
      <c r="E1889" t="str">
        <f t="shared" si="262"/>
        <v>P_183A3AB9_001B225A48hr26</v>
      </c>
      <c r="F1889" t="s">
        <v>165</v>
      </c>
      <c r="G1889" t="str">
        <f t="shared" si="263"/>
        <v/>
      </c>
      <c r="H1889" s="3" t="str">
        <f t="shared" si="264"/>
        <v/>
      </c>
      <c r="I1889">
        <f t="shared" si="265"/>
        <v>14.989938168027106</v>
      </c>
      <c r="J1889">
        <f t="shared" si="268"/>
        <v>9.66684685725604</v>
      </c>
      <c r="K1889" s="3">
        <f t="shared" si="266"/>
        <v>0.31381249915289855</v>
      </c>
      <c r="L1889" t="str">
        <f t="shared" si="269"/>
        <v/>
      </c>
      <c r="N1889" t="s">
        <v>162</v>
      </c>
      <c r="O1889" s="1">
        <v>43693.436805555553</v>
      </c>
      <c r="P1889" t="s">
        <v>157</v>
      </c>
      <c r="Q1889">
        <v>15</v>
      </c>
      <c r="R1889" t="s">
        <v>180</v>
      </c>
      <c r="S1889">
        <v>12</v>
      </c>
      <c r="T1889">
        <v>26</v>
      </c>
      <c r="U1889">
        <v>272</v>
      </c>
      <c r="V1889">
        <v>30</v>
      </c>
      <c r="W1889">
        <v>0</v>
      </c>
      <c r="X1889">
        <v>0</v>
      </c>
      <c r="Y1889">
        <v>9.6668000000000003</v>
      </c>
      <c r="Z1889">
        <v>9.6934400000000007</v>
      </c>
      <c r="AA1889">
        <v>124.462</v>
      </c>
      <c r="AB1889">
        <v>41</v>
      </c>
      <c r="AC1889">
        <v>44.5</v>
      </c>
      <c r="AE1889">
        <v>60</v>
      </c>
      <c r="AG1889">
        <v>13147.2</v>
      </c>
      <c r="AH1889">
        <v>218.167</v>
      </c>
      <c r="AI1889">
        <v>11.0046</v>
      </c>
      <c r="AJ1889">
        <v>7.9896200000000001E-2</v>
      </c>
      <c r="AK1889">
        <v>0</v>
      </c>
      <c r="AL1889">
        <v>0</v>
      </c>
      <c r="AO1889">
        <v>0</v>
      </c>
      <c r="AP1889">
        <v>13117.2</v>
      </c>
      <c r="AQ1889">
        <v>218.167</v>
      </c>
      <c r="AR1889">
        <v>7.9896200000000001E-2</v>
      </c>
      <c r="AS1889">
        <v>2.0118200000000002</v>
      </c>
      <c r="AT1889">
        <v>12907.2</v>
      </c>
      <c r="AV1889">
        <v>13147.2</v>
      </c>
      <c r="AW1889">
        <v>5581.02</v>
      </c>
      <c r="AX1889">
        <v>39.064100000000003</v>
      </c>
      <c r="AY1889">
        <v>12907.2</v>
      </c>
      <c r="AZ1889">
        <v>0.30170999999999998</v>
      </c>
      <c r="BA1889">
        <v>2.1118E-3</v>
      </c>
      <c r="BC1889">
        <v>0.92876499999999995</v>
      </c>
    </row>
    <row r="1890" spans="1:56" x14ac:dyDescent="0.35">
      <c r="A1890" t="str">
        <f t="shared" si="267"/>
        <v/>
      </c>
      <c r="B1890" t="str">
        <f>IFERROR(VLOOKUP(R1890,#REF!,3,FALSE),"")</f>
        <v/>
      </c>
      <c r="C1890" t="str">
        <f>IFERROR(VLOOKUP(R1890,#REF!,3,FALSE),"normal")</f>
        <v>normal</v>
      </c>
      <c r="D1890">
        <f t="shared" si="261"/>
        <v>116.07441666321549</v>
      </c>
      <c r="E1890" t="str">
        <f t="shared" si="262"/>
        <v>P_183A3AB9_001B225A48hr27</v>
      </c>
      <c r="F1890" t="s">
        <v>165</v>
      </c>
      <c r="G1890">
        <f t="shared" si="263"/>
        <v>37.316772167839211</v>
      </c>
      <c r="H1890" s="3">
        <f t="shared" si="264"/>
        <v>2.2946421075608243</v>
      </c>
      <c r="I1890">
        <f t="shared" si="265"/>
        <v>16.125621811451254</v>
      </c>
      <c r="J1890">
        <f t="shared" si="268"/>
        <v>8.2933988985369052</v>
      </c>
      <c r="K1890" s="3">
        <f t="shared" si="266"/>
        <v>0.31491310561745217</v>
      </c>
      <c r="L1890">
        <f t="shared" si="269"/>
        <v>171.8689876316995</v>
      </c>
      <c r="N1890" t="s">
        <v>162</v>
      </c>
      <c r="O1890" s="1">
        <v>43693.436805555553</v>
      </c>
      <c r="P1890" t="s">
        <v>157</v>
      </c>
      <c r="Q1890">
        <v>15</v>
      </c>
      <c r="R1890" t="s">
        <v>180</v>
      </c>
      <c r="S1890">
        <v>12</v>
      </c>
      <c r="T1890">
        <v>27</v>
      </c>
      <c r="U1890">
        <v>1</v>
      </c>
      <c r="V1890">
        <v>5</v>
      </c>
      <c r="W1890">
        <v>150</v>
      </c>
      <c r="X1890">
        <v>130.97999999999999</v>
      </c>
      <c r="Y1890">
        <v>150.07599999999999</v>
      </c>
      <c r="Z1890">
        <v>9.8995599999999992</v>
      </c>
      <c r="AA1890">
        <v>136.066</v>
      </c>
      <c r="AB1890">
        <v>41</v>
      </c>
      <c r="AC1890">
        <v>45</v>
      </c>
      <c r="AE1890">
        <v>60</v>
      </c>
      <c r="AG1890">
        <v>13456</v>
      </c>
      <c r="AH1890">
        <v>1621.75</v>
      </c>
      <c r="AI1890">
        <v>13.0825</v>
      </c>
      <c r="AJ1890">
        <v>0.593912</v>
      </c>
      <c r="AK1890">
        <v>1403.58</v>
      </c>
      <c r="AL1890">
        <v>0.514015</v>
      </c>
      <c r="AM1890">
        <v>3.9243800000000002</v>
      </c>
      <c r="AN1890">
        <v>10.715999999999999</v>
      </c>
      <c r="AO1890">
        <v>107.28700000000001</v>
      </c>
      <c r="AP1890">
        <v>13117.2</v>
      </c>
      <c r="AQ1890">
        <v>218.167</v>
      </c>
      <c r="AR1890">
        <v>7.9896200000000001E-2</v>
      </c>
      <c r="AS1890">
        <v>2.0118200000000002</v>
      </c>
      <c r="AT1890">
        <v>12907.2</v>
      </c>
      <c r="AU1890">
        <v>0.18773999999999999</v>
      </c>
      <c r="AV1890">
        <v>13456</v>
      </c>
      <c r="AW1890">
        <v>5703.27</v>
      </c>
      <c r="AX1890">
        <v>39.064100000000003</v>
      </c>
      <c r="AY1890">
        <v>12907.2</v>
      </c>
      <c r="AZ1890">
        <v>0.30831900000000001</v>
      </c>
      <c r="BA1890">
        <v>2.1118E-3</v>
      </c>
      <c r="BB1890">
        <v>1.1914899999999999</v>
      </c>
      <c r="BC1890">
        <v>12.7681</v>
      </c>
    </row>
    <row r="1891" spans="1:56" x14ac:dyDescent="0.35">
      <c r="A1891" t="str">
        <f t="shared" si="267"/>
        <v/>
      </c>
      <c r="B1891" t="str">
        <f>IFERROR(VLOOKUP(R1891,#REF!,3,FALSE),"")</f>
        <v/>
      </c>
      <c r="C1891" t="str">
        <f>IFERROR(VLOOKUP(R1891,#REF!,3,FALSE),"normal")</f>
        <v>normal</v>
      </c>
      <c r="D1891">
        <f t="shared" si="261"/>
        <v>131.8154443974895</v>
      </c>
      <c r="E1891" t="str">
        <f t="shared" si="262"/>
        <v>P_183A3AB9_001B225A48hr28</v>
      </c>
      <c r="F1891" t="s">
        <v>165</v>
      </c>
      <c r="G1891">
        <f t="shared" si="263"/>
        <v>20.676590301197812</v>
      </c>
      <c r="H1891" s="3">
        <f t="shared" si="264"/>
        <v>0.79261774624956394</v>
      </c>
      <c r="I1891">
        <f t="shared" si="265"/>
        <v>16.15925084196568</v>
      </c>
      <c r="J1891">
        <f t="shared" si="268"/>
        <v>7.5477405936850088</v>
      </c>
      <c r="K1891" s="3">
        <f t="shared" si="266"/>
        <v>0.30792478173270649</v>
      </c>
      <c r="L1891">
        <f t="shared" si="269"/>
        <v>427.52410468319556</v>
      </c>
      <c r="N1891" t="s">
        <v>162</v>
      </c>
      <c r="O1891" s="1">
        <v>43693.436805555553</v>
      </c>
      <c r="P1891" t="s">
        <v>157</v>
      </c>
      <c r="Q1891">
        <v>15</v>
      </c>
      <c r="R1891" t="s">
        <v>180</v>
      </c>
      <c r="S1891">
        <v>12</v>
      </c>
      <c r="T1891">
        <v>28</v>
      </c>
      <c r="U1891">
        <v>1</v>
      </c>
      <c r="V1891">
        <v>5</v>
      </c>
      <c r="W1891">
        <v>400</v>
      </c>
      <c r="X1891">
        <v>348.48</v>
      </c>
      <c r="Y1891">
        <v>372.459</v>
      </c>
      <c r="Z1891">
        <v>10.049099999999999</v>
      </c>
      <c r="AA1891">
        <v>142.31899999999999</v>
      </c>
      <c r="AB1891">
        <v>41</v>
      </c>
      <c r="AC1891">
        <v>45.25</v>
      </c>
      <c r="AE1891">
        <v>60</v>
      </c>
      <c r="AG1891">
        <v>13770.1</v>
      </c>
      <c r="AH1891">
        <v>3885.21</v>
      </c>
      <c r="AI1891">
        <v>9.7444699999999997</v>
      </c>
      <c r="AJ1891">
        <v>1.42283</v>
      </c>
      <c r="AK1891">
        <v>3667.04</v>
      </c>
      <c r="AL1891">
        <v>1.34293</v>
      </c>
      <c r="AM1891">
        <v>3.8536800000000002</v>
      </c>
      <c r="AN1891">
        <v>10.523</v>
      </c>
      <c r="AO1891">
        <v>376.32</v>
      </c>
      <c r="AP1891">
        <v>13117.2</v>
      </c>
      <c r="AQ1891">
        <v>218.167</v>
      </c>
      <c r="AR1891">
        <v>7.9896200000000001E-2</v>
      </c>
      <c r="AS1891">
        <v>2.0118200000000002</v>
      </c>
      <c r="AT1891">
        <v>12907.2</v>
      </c>
      <c r="AU1891">
        <v>0.19118399999999999</v>
      </c>
      <c r="AV1891">
        <v>13770.1</v>
      </c>
      <c r="AW1891">
        <v>5788.4</v>
      </c>
      <c r="AX1891">
        <v>39.064100000000003</v>
      </c>
      <c r="AY1891">
        <v>12907.2</v>
      </c>
      <c r="AZ1891">
        <v>0.31291999999999998</v>
      </c>
      <c r="BA1891">
        <v>2.1118E-3</v>
      </c>
      <c r="BB1891">
        <v>-3.2092500000000003E-2</v>
      </c>
      <c r="BC1891">
        <v>-0.33770899999999998</v>
      </c>
    </row>
    <row r="1892" spans="1:56" x14ac:dyDescent="0.35">
      <c r="A1892" t="str">
        <f t="shared" si="267"/>
        <v/>
      </c>
      <c r="B1892" t="str">
        <f>IFERROR(VLOOKUP(R1892,#REF!,3,FALSE),"")</f>
        <v/>
      </c>
      <c r="C1892" t="str">
        <f>IFERROR(VLOOKUP(R1892,#REF!,3,FALSE),"normal")</f>
        <v>normal</v>
      </c>
      <c r="D1892">
        <f t="shared" si="261"/>
        <v>193.51553318180282</v>
      </c>
      <c r="E1892" t="str">
        <f t="shared" si="262"/>
        <v>P_183A3AB9_001B165A48hr7</v>
      </c>
      <c r="F1892" t="s">
        <v>165</v>
      </c>
      <c r="G1892">
        <f t="shared" si="263"/>
        <v>-127.60442752679555</v>
      </c>
      <c r="H1892" s="3">
        <f t="shared" si="264"/>
        <v>1.2542238472069187</v>
      </c>
      <c r="I1892">
        <f t="shared" si="265"/>
        <v>153.53880675760104</v>
      </c>
      <c r="J1892">
        <f t="shared" si="268"/>
        <v>376.13008490443474</v>
      </c>
      <c r="K1892" s="3">
        <f t="shared" si="266"/>
        <v>-0.11795296980482163</v>
      </c>
      <c r="L1892">
        <f t="shared" si="269"/>
        <v>466.79119638826188</v>
      </c>
      <c r="N1892" t="s">
        <v>162</v>
      </c>
      <c r="O1892" s="1">
        <v>43693.436805555553</v>
      </c>
      <c r="P1892" t="s">
        <v>157</v>
      </c>
      <c r="Q1892">
        <v>16</v>
      </c>
      <c r="R1892" s="6" t="s">
        <v>181</v>
      </c>
      <c r="S1892">
        <v>12</v>
      </c>
      <c r="T1892">
        <v>7</v>
      </c>
      <c r="U1892">
        <v>2051</v>
      </c>
      <c r="V1892">
        <v>5</v>
      </c>
      <c r="W1892">
        <v>30</v>
      </c>
      <c r="X1892">
        <v>26.58</v>
      </c>
      <c r="Y1892">
        <v>413.577</v>
      </c>
      <c r="Z1892">
        <v>5.2341199999999999</v>
      </c>
      <c r="AA1892">
        <v>-3188.88</v>
      </c>
      <c r="AB1892">
        <v>23</v>
      </c>
      <c r="AC1892">
        <v>29</v>
      </c>
      <c r="AE1892">
        <v>50</v>
      </c>
      <c r="AG1892">
        <v>1486.06</v>
      </c>
      <c r="AH1892">
        <v>-1024.17</v>
      </c>
      <c r="AI1892">
        <v>4.8064</v>
      </c>
      <c r="AJ1892">
        <v>-0.37506699999999998</v>
      </c>
      <c r="AK1892">
        <v>196</v>
      </c>
      <c r="AL1892">
        <v>7.1778400000000006E-2</v>
      </c>
      <c r="AM1892">
        <v>2.7004700000000001</v>
      </c>
      <c r="AN1892">
        <v>7.3739699999999999</v>
      </c>
      <c r="AO1892">
        <v>40.779000000000003</v>
      </c>
      <c r="AP1892">
        <v>1147.51</v>
      </c>
      <c r="AQ1892">
        <v>-1220.17</v>
      </c>
      <c r="AR1892">
        <v>-0.44684499999999999</v>
      </c>
      <c r="AS1892">
        <v>8.4143699999999999</v>
      </c>
      <c r="AT1892">
        <v>937.51</v>
      </c>
      <c r="AU1892">
        <v>1.1410899999999999</v>
      </c>
      <c r="AV1892">
        <v>1486.07</v>
      </c>
      <c r="AW1892">
        <v>177.41800000000001</v>
      </c>
      <c r="AX1892">
        <v>-0.25109900000000002</v>
      </c>
      <c r="AY1892">
        <v>937.52</v>
      </c>
      <c r="AZ1892">
        <v>9.5912199999999993E-3</v>
      </c>
      <c r="BA1892" s="2">
        <v>-1.35744E-5</v>
      </c>
      <c r="BB1892">
        <v>1.8386100000000001</v>
      </c>
      <c r="BC1892">
        <v>13.5578</v>
      </c>
      <c r="BD1892">
        <v>2.3701699999999999</v>
      </c>
    </row>
    <row r="1893" spans="1:56" x14ac:dyDescent="0.35">
      <c r="A1893" t="str">
        <f t="shared" si="267"/>
        <v/>
      </c>
      <c r="B1893" t="str">
        <f>IFERROR(VLOOKUP(R1893,#REF!,3,FALSE),"")</f>
        <v/>
      </c>
      <c r="C1893" t="str">
        <f>IFERROR(VLOOKUP(R1893,#REF!,3,FALSE),"normal")</f>
        <v>normal</v>
      </c>
      <c r="D1893">
        <f t="shared" si="261"/>
        <v>113.71072807743877</v>
      </c>
      <c r="E1893" t="str">
        <f t="shared" si="262"/>
        <v>P_183A3AB9_001B165A48hr8</v>
      </c>
      <c r="F1893" t="s">
        <v>165</v>
      </c>
      <c r="G1893">
        <f t="shared" si="263"/>
        <v>-136.07231553929552</v>
      </c>
      <c r="H1893" s="3">
        <f t="shared" si="264"/>
        <v>0.3277432104040377</v>
      </c>
      <c r="I1893">
        <f t="shared" si="265"/>
        <v>88.723250823649977</v>
      </c>
      <c r="J1893">
        <f t="shared" si="268"/>
        <v>321.85309849592454</v>
      </c>
      <c r="K1893" s="3">
        <f t="shared" si="266"/>
        <v>-6.1638964077084031E-2</v>
      </c>
      <c r="L1893">
        <f t="shared" si="269"/>
        <v>418.26425545780381</v>
      </c>
      <c r="N1893" t="s">
        <v>162</v>
      </c>
      <c r="O1893" s="1">
        <v>43693.436805555553</v>
      </c>
      <c r="P1893" t="s">
        <v>157</v>
      </c>
      <c r="Q1893">
        <v>16</v>
      </c>
      <c r="R1893" s="6" t="s">
        <v>181</v>
      </c>
      <c r="S1893">
        <v>12</v>
      </c>
      <c r="T1893">
        <v>8</v>
      </c>
      <c r="U1893">
        <v>3</v>
      </c>
      <c r="V1893">
        <v>5</v>
      </c>
      <c r="W1893">
        <v>70</v>
      </c>
      <c r="X1893">
        <v>61.38</v>
      </c>
      <c r="Y1893">
        <v>366.75799999999998</v>
      </c>
      <c r="Z1893">
        <v>5.5675400000000002</v>
      </c>
      <c r="AA1893">
        <v>-3012.1</v>
      </c>
      <c r="AB1893">
        <v>23</v>
      </c>
      <c r="AC1893">
        <v>30</v>
      </c>
      <c r="AE1893">
        <v>50</v>
      </c>
      <c r="AG1893">
        <v>1797.51</v>
      </c>
      <c r="AH1893">
        <v>-970.16700000000003</v>
      </c>
      <c r="AI1893">
        <v>5.7910500000000003</v>
      </c>
      <c r="AJ1893">
        <v>-0.35529100000000002</v>
      </c>
      <c r="AK1893">
        <v>250</v>
      </c>
      <c r="AL1893">
        <v>9.1554099999999999E-2</v>
      </c>
      <c r="AM1893">
        <v>1.4916</v>
      </c>
      <c r="AN1893">
        <v>4.0729899999999999</v>
      </c>
      <c r="AO1893">
        <v>43.170099999999998</v>
      </c>
      <c r="AP1893">
        <v>1147.51</v>
      </c>
      <c r="AQ1893">
        <v>-1220.17</v>
      </c>
      <c r="AR1893">
        <v>-0.44684499999999999</v>
      </c>
      <c r="AS1893">
        <v>8.4143699999999999</v>
      </c>
      <c r="AT1893">
        <v>937.51</v>
      </c>
      <c r="AU1893">
        <v>2.0659000000000001</v>
      </c>
      <c r="AV1893">
        <v>1797.52</v>
      </c>
      <c r="AW1893">
        <v>179.739</v>
      </c>
      <c r="AX1893">
        <v>-0.25109900000000002</v>
      </c>
      <c r="AY1893">
        <v>937.52</v>
      </c>
      <c r="AZ1893">
        <v>9.7167E-3</v>
      </c>
      <c r="BA1893" s="2">
        <v>-1.35744E-5</v>
      </c>
      <c r="BB1893">
        <v>1.29406</v>
      </c>
      <c r="BC1893">
        <v>5.2707100000000002</v>
      </c>
    </row>
    <row r="1894" spans="1:56" x14ac:dyDescent="0.35">
      <c r="A1894" t="str">
        <f t="shared" si="267"/>
        <v/>
      </c>
      <c r="B1894" t="str">
        <f>IFERROR(VLOOKUP(R1894,#REF!,3,FALSE),"")</f>
        <v/>
      </c>
      <c r="C1894" t="str">
        <f>IFERROR(VLOOKUP(R1894,#REF!,3,FALSE),"normal")</f>
        <v>normal</v>
      </c>
      <c r="D1894">
        <f t="shared" si="261"/>
        <v>125.45903625490956</v>
      </c>
      <c r="E1894" t="str">
        <f t="shared" si="262"/>
        <v>P_183A3AB9_001B165A48hr9</v>
      </c>
      <c r="F1894" t="s">
        <v>165</v>
      </c>
      <c r="G1894">
        <f t="shared" si="263"/>
        <v>-204.99750567258329</v>
      </c>
      <c r="H1894" s="3">
        <f t="shared" si="264"/>
        <v>0.32482311731921482</v>
      </c>
      <c r="I1894">
        <f t="shared" si="265"/>
        <v>92.048637681619653</v>
      </c>
      <c r="J1894">
        <f t="shared" si="268"/>
        <v>325.31202621235747</v>
      </c>
      <c r="K1894" s="3">
        <f t="shared" si="266"/>
        <v>-6.1755361732608621E-2</v>
      </c>
      <c r="L1894">
        <f t="shared" si="269"/>
        <v>445.24049473202018</v>
      </c>
      <c r="N1894" t="s">
        <v>162</v>
      </c>
      <c r="O1894" s="1">
        <v>43693.436805555553</v>
      </c>
      <c r="P1894" t="s">
        <v>157</v>
      </c>
      <c r="Q1894">
        <v>16</v>
      </c>
      <c r="R1894" s="6" t="s">
        <v>181</v>
      </c>
      <c r="S1894">
        <v>12</v>
      </c>
      <c r="T1894">
        <v>9</v>
      </c>
      <c r="U1894">
        <v>1</v>
      </c>
      <c r="V1894">
        <v>5</v>
      </c>
      <c r="W1894">
        <v>150</v>
      </c>
      <c r="X1894">
        <v>130.97999999999999</v>
      </c>
      <c r="Y1894">
        <v>388.78399999999999</v>
      </c>
      <c r="Z1894">
        <v>5.56684</v>
      </c>
      <c r="AA1894">
        <v>-3031.13</v>
      </c>
      <c r="AB1894">
        <v>23</v>
      </c>
      <c r="AC1894">
        <v>30</v>
      </c>
      <c r="AE1894">
        <v>50</v>
      </c>
      <c r="AG1894">
        <v>2108.92</v>
      </c>
      <c r="AH1894">
        <v>-866.83299999999997</v>
      </c>
      <c r="AI1894">
        <v>5.2723000000000004</v>
      </c>
      <c r="AJ1894">
        <v>-0.31744899999999998</v>
      </c>
      <c r="AK1894">
        <v>353.33300000000003</v>
      </c>
      <c r="AL1894">
        <v>0.12939700000000001</v>
      </c>
      <c r="AM1894">
        <v>0.98790999999999995</v>
      </c>
      <c r="AN1894">
        <v>2.6976100000000001</v>
      </c>
      <c r="AO1894">
        <v>67.016999999999996</v>
      </c>
      <c r="AP1894">
        <v>1147.51</v>
      </c>
      <c r="AQ1894">
        <v>-1220.17</v>
      </c>
      <c r="AR1894">
        <v>-0.44684499999999999</v>
      </c>
      <c r="AS1894">
        <v>8.4143699999999999</v>
      </c>
      <c r="AT1894">
        <v>937.51</v>
      </c>
      <c r="AU1894">
        <v>3.1191900000000001</v>
      </c>
      <c r="AV1894">
        <v>2108.94</v>
      </c>
      <c r="AW1894">
        <v>179.48699999999999</v>
      </c>
      <c r="AX1894">
        <v>-0.25109900000000002</v>
      </c>
      <c r="AY1894">
        <v>937.52</v>
      </c>
      <c r="AZ1894">
        <v>9.7030399999999996E-3</v>
      </c>
      <c r="BA1894" s="2">
        <v>-1.35744E-5</v>
      </c>
      <c r="BB1894">
        <v>2.0069400000000002</v>
      </c>
      <c r="BC1894">
        <v>5.4139600000000003</v>
      </c>
    </row>
    <row r="1895" spans="1:56" x14ac:dyDescent="0.35">
      <c r="A1895" t="str">
        <f t="shared" si="267"/>
        <v/>
      </c>
      <c r="B1895" t="str">
        <f>IFERROR(VLOOKUP(R1895,#REF!,3,FALSE),"")</f>
        <v/>
      </c>
      <c r="C1895" t="str">
        <f>IFERROR(VLOOKUP(R1895,#REF!,3,FALSE),"normal")</f>
        <v>normal</v>
      </c>
      <c r="D1895">
        <f t="shared" si="261"/>
        <v>137.93343018875487</v>
      </c>
      <c r="E1895" t="str">
        <f t="shared" si="262"/>
        <v>P_183A3AB9_001B165A48hr10</v>
      </c>
      <c r="F1895" t="s">
        <v>165</v>
      </c>
      <c r="G1895">
        <f t="shared" si="263"/>
        <v>-389.81853604798232</v>
      </c>
      <c r="H1895" s="3">
        <f t="shared" si="264"/>
        <v>0.34172395854584026</v>
      </c>
      <c r="I1895">
        <f t="shared" si="265"/>
        <v>95.336855795042482</v>
      </c>
      <c r="J1895">
        <f t="shared" si="268"/>
        <v>341.60619889747045</v>
      </c>
      <c r="K1895" s="3">
        <f t="shared" si="266"/>
        <v>-3.4503044743587216E-2</v>
      </c>
      <c r="L1895">
        <f t="shared" si="269"/>
        <v>495.40404040404036</v>
      </c>
      <c r="N1895" t="s">
        <v>162</v>
      </c>
      <c r="O1895" s="1">
        <v>43693.436805555553</v>
      </c>
      <c r="P1895" t="s">
        <v>157</v>
      </c>
      <c r="Q1895">
        <v>16</v>
      </c>
      <c r="R1895" s="6" t="s">
        <v>181</v>
      </c>
      <c r="S1895">
        <v>12</v>
      </c>
      <c r="T1895">
        <v>10</v>
      </c>
      <c r="U1895">
        <v>3</v>
      </c>
      <c r="V1895">
        <v>5</v>
      </c>
      <c r="W1895">
        <v>400</v>
      </c>
      <c r="X1895">
        <v>348.48</v>
      </c>
      <c r="Y1895">
        <v>431.596</v>
      </c>
      <c r="Z1895">
        <v>5.5635700000000003</v>
      </c>
      <c r="AA1895">
        <v>-3120.72</v>
      </c>
      <c r="AB1895">
        <v>23</v>
      </c>
      <c r="AC1895">
        <v>30</v>
      </c>
      <c r="AE1895">
        <v>50</v>
      </c>
      <c r="AG1895">
        <v>2420.54</v>
      </c>
      <c r="AH1895">
        <v>-719.5</v>
      </c>
      <c r="AI1895">
        <v>5.6414600000000004</v>
      </c>
      <c r="AJ1895">
        <v>-0.26349299999999998</v>
      </c>
      <c r="AK1895">
        <v>500.66699999999997</v>
      </c>
      <c r="AL1895">
        <v>0.18335199999999999</v>
      </c>
      <c r="AM1895">
        <v>0.52614899999999998</v>
      </c>
      <c r="AN1895">
        <v>1.43672</v>
      </c>
      <c r="AO1895">
        <v>88.747699999999995</v>
      </c>
      <c r="AP1895">
        <v>1147.51</v>
      </c>
      <c r="AQ1895">
        <v>-1220.17</v>
      </c>
      <c r="AR1895">
        <v>-0.44684499999999999</v>
      </c>
      <c r="AS1895">
        <v>8.4143699999999999</v>
      </c>
      <c r="AT1895">
        <v>937.51</v>
      </c>
      <c r="AU1895">
        <v>5.8566700000000003</v>
      </c>
      <c r="AV1895">
        <v>2420.5500000000002</v>
      </c>
      <c r="AW1895">
        <v>178.30600000000001</v>
      </c>
      <c r="AX1895">
        <v>-0.25109900000000002</v>
      </c>
      <c r="AY1895">
        <v>937.52</v>
      </c>
      <c r="AZ1895">
        <v>9.6392100000000005E-3</v>
      </c>
      <c r="BA1895" s="2">
        <v>-1.35744E-5</v>
      </c>
      <c r="BB1895">
        <v>4.9989999999999997</v>
      </c>
      <c r="BC1895">
        <v>7.1821400000000004</v>
      </c>
    </row>
    <row r="1896" spans="1:56" x14ac:dyDescent="0.35">
      <c r="A1896" t="str">
        <f t="shared" si="267"/>
        <v/>
      </c>
      <c r="B1896" t="str">
        <f>IFERROR(VLOOKUP(R1896,#REF!,3,FALSE),"")</f>
        <v/>
      </c>
      <c r="C1896" t="str">
        <f>IFERROR(VLOOKUP(R1896,#REF!,3,FALSE),"normal")</f>
        <v>normal</v>
      </c>
      <c r="D1896" t="str">
        <f t="shared" si="261"/>
        <v/>
      </c>
      <c r="E1896" t="str">
        <f t="shared" si="262"/>
        <v>P_183A3AB9_001B165A48hr16</v>
      </c>
      <c r="F1896" t="s">
        <v>165</v>
      </c>
      <c r="G1896" t="str">
        <f t="shared" si="263"/>
        <v/>
      </c>
      <c r="H1896" s="3" t="str">
        <f t="shared" si="264"/>
        <v/>
      </c>
      <c r="I1896">
        <f t="shared" si="265"/>
        <v>86.948365134792539</v>
      </c>
      <c r="J1896">
        <f t="shared" si="268"/>
        <v>347.23566686945799</v>
      </c>
      <c r="K1896" s="3">
        <f t="shared" si="266"/>
        <v>-5.150792347190074E-3</v>
      </c>
      <c r="L1896" t="str">
        <f t="shared" si="269"/>
        <v/>
      </c>
      <c r="N1896" t="s">
        <v>162</v>
      </c>
      <c r="O1896" s="1">
        <v>43693.436805555553</v>
      </c>
      <c r="P1896" t="s">
        <v>157</v>
      </c>
      <c r="Q1896">
        <v>16</v>
      </c>
      <c r="R1896" s="6" t="s">
        <v>181</v>
      </c>
      <c r="S1896">
        <v>12</v>
      </c>
      <c r="T1896">
        <v>16</v>
      </c>
      <c r="U1896">
        <v>144</v>
      </c>
      <c r="V1896">
        <v>20</v>
      </c>
      <c r="W1896">
        <v>0</v>
      </c>
      <c r="X1896">
        <v>0</v>
      </c>
      <c r="Y1896">
        <v>347.23599999999999</v>
      </c>
      <c r="Z1896">
        <v>5.5722300000000002</v>
      </c>
      <c r="AA1896">
        <v>-2887.46</v>
      </c>
      <c r="AB1896">
        <v>23</v>
      </c>
      <c r="AC1896">
        <v>30</v>
      </c>
      <c r="AE1896">
        <v>20</v>
      </c>
      <c r="AG1896">
        <v>5650.49</v>
      </c>
      <c r="AH1896">
        <v>-952.58299999999997</v>
      </c>
      <c r="AI1896">
        <v>9.5321700000000007</v>
      </c>
      <c r="AJ1896">
        <v>-0.348852</v>
      </c>
      <c r="AK1896">
        <v>0</v>
      </c>
      <c r="AL1896">
        <v>0</v>
      </c>
      <c r="AO1896">
        <v>0</v>
      </c>
      <c r="AP1896">
        <v>5620.49</v>
      </c>
      <c r="AQ1896">
        <v>-952.58299999999997</v>
      </c>
      <c r="AR1896">
        <v>-0.348852</v>
      </c>
      <c r="AS1896">
        <v>18.203600000000002</v>
      </c>
      <c r="AT1896">
        <v>5410.49</v>
      </c>
      <c r="AV1896">
        <v>5650.5</v>
      </c>
      <c r="AW1896">
        <v>181.41399999999999</v>
      </c>
      <c r="AX1896">
        <v>1.6057700000000001E-2</v>
      </c>
      <c r="AY1896">
        <v>5410.5</v>
      </c>
      <c r="AZ1896">
        <v>9.8072400000000001E-3</v>
      </c>
      <c r="BA1896" s="2">
        <v>8.6807800000000003E-7</v>
      </c>
      <c r="BC1896">
        <v>24.3643</v>
      </c>
    </row>
    <row r="1897" spans="1:56" x14ac:dyDescent="0.35">
      <c r="A1897" t="str">
        <f t="shared" si="267"/>
        <v/>
      </c>
      <c r="B1897" t="str">
        <f>IFERROR(VLOOKUP(R1897,#REF!,3,FALSE),"")</f>
        <v/>
      </c>
      <c r="C1897" t="str">
        <f>IFERROR(VLOOKUP(R1897,#REF!,3,FALSE),"normal")</f>
        <v>normal</v>
      </c>
      <c r="D1897">
        <f t="shared" si="261"/>
        <v>194.61429215298045</v>
      </c>
      <c r="E1897" t="str">
        <f t="shared" si="262"/>
        <v>P_183A3AB9_001B165A48hr17</v>
      </c>
      <c r="F1897" t="s">
        <v>165</v>
      </c>
      <c r="G1897">
        <f t="shared" si="263"/>
        <v>-772.18557349865682</v>
      </c>
      <c r="H1897" s="3">
        <f t="shared" si="264"/>
        <v>11.575434375431822</v>
      </c>
      <c r="I1897">
        <f t="shared" si="265"/>
        <v>107.02997178065357</v>
      </c>
      <c r="J1897">
        <f t="shared" si="268"/>
        <v>376.74033804274399</v>
      </c>
      <c r="K1897" s="3">
        <f t="shared" si="266"/>
        <v>-5.7676678366333023E-3</v>
      </c>
      <c r="L1897">
        <f t="shared" si="269"/>
        <v>511.14063215758136</v>
      </c>
      <c r="N1897" t="s">
        <v>162</v>
      </c>
      <c r="O1897" s="1">
        <v>43693.436805555553</v>
      </c>
      <c r="P1897" t="s">
        <v>157</v>
      </c>
      <c r="Q1897">
        <v>16</v>
      </c>
      <c r="R1897" s="6" t="s">
        <v>181</v>
      </c>
      <c r="S1897">
        <v>12</v>
      </c>
      <c r="T1897">
        <v>17</v>
      </c>
      <c r="U1897">
        <v>1</v>
      </c>
      <c r="V1897">
        <v>5</v>
      </c>
      <c r="W1897">
        <v>150</v>
      </c>
      <c r="X1897">
        <v>130.97999999999999</v>
      </c>
      <c r="Y1897">
        <v>446.32799999999997</v>
      </c>
      <c r="Z1897">
        <v>5.56616</v>
      </c>
      <c r="AA1897">
        <v>-3049.58</v>
      </c>
      <c r="AB1897">
        <v>23</v>
      </c>
      <c r="AC1897">
        <v>30</v>
      </c>
      <c r="AE1897">
        <v>20</v>
      </c>
      <c r="AG1897">
        <v>5959.85</v>
      </c>
      <c r="AH1897">
        <v>-565.25</v>
      </c>
      <c r="AI1897">
        <v>11.117000000000001</v>
      </c>
      <c r="AJ1897">
        <v>-0.20700399999999999</v>
      </c>
      <c r="AK1897">
        <v>387.33300000000003</v>
      </c>
      <c r="AL1897">
        <v>0.141848</v>
      </c>
      <c r="AM1897">
        <v>1.08297</v>
      </c>
      <c r="AN1897">
        <v>2.9571900000000002</v>
      </c>
      <c r="AO1897">
        <v>34.8416</v>
      </c>
      <c r="AP1897">
        <v>5620.49</v>
      </c>
      <c r="AQ1897">
        <v>-952.58299999999997</v>
      </c>
      <c r="AR1897">
        <v>-0.348852</v>
      </c>
      <c r="AS1897">
        <v>18.203600000000002</v>
      </c>
      <c r="AT1897">
        <v>5410.49</v>
      </c>
      <c r="AU1897">
        <v>6.15571</v>
      </c>
      <c r="AV1897">
        <v>5959.87</v>
      </c>
      <c r="AW1897">
        <v>179.24199999999999</v>
      </c>
      <c r="AX1897">
        <v>1.6057700000000001E-2</v>
      </c>
      <c r="AY1897">
        <v>5410.5</v>
      </c>
      <c r="AZ1897">
        <v>9.68982E-3</v>
      </c>
      <c r="BA1897" s="2">
        <v>8.6807800000000003E-7</v>
      </c>
      <c r="BB1897">
        <v>11.0939</v>
      </c>
      <c r="BC1897">
        <v>32.806699999999999</v>
      </c>
    </row>
    <row r="1898" spans="1:56" x14ac:dyDescent="0.35">
      <c r="A1898" t="str">
        <f t="shared" si="267"/>
        <v/>
      </c>
      <c r="B1898" t="str">
        <f>IFERROR(VLOOKUP(R1898,#REF!,3,FALSE),"")</f>
        <v/>
      </c>
      <c r="C1898" t="str">
        <f>IFERROR(VLOOKUP(R1898,#REF!,3,FALSE),"normal")</f>
        <v>normal</v>
      </c>
      <c r="D1898">
        <f t="shared" si="261"/>
        <v>188.76239148799846</v>
      </c>
      <c r="E1898" t="str">
        <f t="shared" si="262"/>
        <v>P_183A3AB9_001B165A48hr18</v>
      </c>
      <c r="F1898" t="s">
        <v>165</v>
      </c>
      <c r="G1898">
        <f t="shared" si="263"/>
        <v>-220.24933261792617</v>
      </c>
      <c r="H1898" s="3">
        <f t="shared" si="264"/>
        <v>1.0358862767698043</v>
      </c>
      <c r="I1898">
        <f t="shared" si="265"/>
        <v>111.11397397408558</v>
      </c>
      <c r="J1898">
        <f t="shared" si="268"/>
        <v>393.23532636930213</v>
      </c>
      <c r="K1898" s="3">
        <f t="shared" si="266"/>
        <v>-5.7621744702069889E-3</v>
      </c>
      <c r="L1898">
        <f t="shared" si="269"/>
        <v>572.0638200183655</v>
      </c>
      <c r="N1898" t="s">
        <v>162</v>
      </c>
      <c r="O1898" s="1">
        <v>43693.436805555553</v>
      </c>
      <c r="P1898" t="s">
        <v>157</v>
      </c>
      <c r="Q1898">
        <v>16</v>
      </c>
      <c r="R1898" s="6" t="s">
        <v>181</v>
      </c>
      <c r="S1898">
        <v>12</v>
      </c>
      <c r="T1898">
        <v>18</v>
      </c>
      <c r="U1898">
        <v>1</v>
      </c>
      <c r="V1898">
        <v>5</v>
      </c>
      <c r="W1898">
        <v>400</v>
      </c>
      <c r="X1898">
        <v>348.48</v>
      </c>
      <c r="Y1898">
        <v>498.38200000000001</v>
      </c>
      <c r="Z1898">
        <v>5.5628700000000002</v>
      </c>
      <c r="AA1898">
        <v>-3140.1</v>
      </c>
      <c r="AB1898">
        <v>23</v>
      </c>
      <c r="AC1898">
        <v>30</v>
      </c>
      <c r="AE1898">
        <v>20</v>
      </c>
      <c r="AG1898">
        <v>6270.83</v>
      </c>
      <c r="AH1898">
        <v>-367.66699999999997</v>
      </c>
      <c r="AI1898">
        <v>5.5141499999999999</v>
      </c>
      <c r="AJ1898">
        <v>-0.13464599999999999</v>
      </c>
      <c r="AK1898">
        <v>584.91700000000003</v>
      </c>
      <c r="AL1898">
        <v>0.21420600000000001</v>
      </c>
      <c r="AM1898">
        <v>0.61468699999999998</v>
      </c>
      <c r="AN1898">
        <v>1.67848</v>
      </c>
      <c r="AO1898">
        <v>106.07599999999999</v>
      </c>
      <c r="AP1898">
        <v>5620.49</v>
      </c>
      <c r="AQ1898">
        <v>-952.58299999999997</v>
      </c>
      <c r="AR1898">
        <v>-0.348852</v>
      </c>
      <c r="AS1898">
        <v>18.203600000000002</v>
      </c>
      <c r="AT1898">
        <v>5410.49</v>
      </c>
      <c r="AU1898">
        <v>10.8453</v>
      </c>
      <c r="AV1898">
        <v>6270.85</v>
      </c>
      <c r="AW1898">
        <v>178.05199999999999</v>
      </c>
      <c r="AX1898">
        <v>1.6057700000000001E-2</v>
      </c>
      <c r="AY1898">
        <v>5410.5</v>
      </c>
      <c r="AZ1898">
        <v>9.6255100000000003E-3</v>
      </c>
      <c r="BA1898" s="2">
        <v>8.6807800000000003E-7</v>
      </c>
      <c r="BB1898">
        <v>9.1510700000000007</v>
      </c>
      <c r="BC1898">
        <v>15.3599</v>
      </c>
    </row>
    <row r="1899" spans="1:56" x14ac:dyDescent="0.35">
      <c r="A1899" t="str">
        <f t="shared" si="267"/>
        <v/>
      </c>
      <c r="B1899" t="str">
        <f>IFERROR(VLOOKUP(R1899,#REF!,3,FALSE),"")</f>
        <v/>
      </c>
      <c r="C1899" t="str">
        <f>IFERROR(VLOOKUP(R1899,#REF!,3,FALSE),"normal")</f>
        <v>normal</v>
      </c>
      <c r="D1899" t="str">
        <f t="shared" si="261"/>
        <v/>
      </c>
      <c r="E1899" t="str">
        <f t="shared" si="262"/>
        <v>P_183A3AB9_001B165A48hr26</v>
      </c>
      <c r="F1899" t="s">
        <v>165</v>
      </c>
      <c r="G1899" t="str">
        <f t="shared" si="263"/>
        <v/>
      </c>
      <c r="H1899" s="3" t="str">
        <f t="shared" si="264"/>
        <v/>
      </c>
      <c r="I1899">
        <f t="shared" si="265"/>
        <v>-416.11619421386854</v>
      </c>
      <c r="J1899">
        <f t="shared" si="268"/>
        <v>-789.7107875616565</v>
      </c>
      <c r="K1899" s="3">
        <f t="shared" si="266"/>
        <v>-0.34831203579831155</v>
      </c>
      <c r="L1899" t="str">
        <f t="shared" si="269"/>
        <v/>
      </c>
      <c r="N1899" t="s">
        <v>162</v>
      </c>
      <c r="O1899" s="1">
        <v>43693.436805555553</v>
      </c>
      <c r="P1899" t="s">
        <v>157</v>
      </c>
      <c r="Q1899">
        <v>16</v>
      </c>
      <c r="R1899" s="6" t="s">
        <v>181</v>
      </c>
      <c r="S1899">
        <v>12</v>
      </c>
      <c r="T1899">
        <v>26</v>
      </c>
      <c r="U1899">
        <v>272</v>
      </c>
      <c r="V1899">
        <v>30</v>
      </c>
      <c r="W1899">
        <v>0</v>
      </c>
      <c r="X1899">
        <v>0</v>
      </c>
      <c r="Y1899">
        <v>-789.71100000000001</v>
      </c>
      <c r="Z1899">
        <v>7.06332</v>
      </c>
      <c r="AA1899">
        <v>-1968.56</v>
      </c>
      <c r="AB1899">
        <v>41</v>
      </c>
      <c r="AC1899">
        <v>45</v>
      </c>
      <c r="AE1899">
        <v>60</v>
      </c>
      <c r="AG1899">
        <v>13147.6</v>
      </c>
      <c r="AH1899">
        <v>-7546.54</v>
      </c>
      <c r="AI1899">
        <v>40.612699999999997</v>
      </c>
      <c r="AJ1899">
        <v>-2.7636699999999998</v>
      </c>
      <c r="AK1899">
        <v>0</v>
      </c>
      <c r="AL1899">
        <v>0</v>
      </c>
      <c r="AO1899">
        <v>0</v>
      </c>
      <c r="AP1899">
        <v>13117.6</v>
      </c>
      <c r="AQ1899">
        <v>-7546.54</v>
      </c>
      <c r="AR1899">
        <v>-2.7636699999999998</v>
      </c>
      <c r="AS1899">
        <v>-150.00800000000001</v>
      </c>
      <c r="AT1899">
        <v>12907.6</v>
      </c>
      <c r="AV1899">
        <v>13147.7</v>
      </c>
      <c r="AW1899">
        <v>399.55900000000003</v>
      </c>
      <c r="AX1899">
        <v>5.9918500000000003</v>
      </c>
      <c r="AY1899">
        <v>12907.7</v>
      </c>
      <c r="AZ1899">
        <v>2.16002E-2</v>
      </c>
      <c r="BA1899">
        <v>3.2391899999999999E-4</v>
      </c>
      <c r="BC1899">
        <v>-120.593</v>
      </c>
    </row>
    <row r="1900" spans="1:56" x14ac:dyDescent="0.35">
      <c r="A1900" t="str">
        <f t="shared" si="267"/>
        <v/>
      </c>
      <c r="B1900" t="str">
        <f>IFERROR(VLOOKUP(R1900,#REF!,3,FALSE),"")</f>
        <v/>
      </c>
      <c r="C1900" t="str">
        <f>IFERROR(VLOOKUP(R1900,#REF!,3,FALSE),"normal")</f>
        <v>normal</v>
      </c>
      <c r="D1900">
        <f t="shared" si="261"/>
        <v>-277.73402916549566</v>
      </c>
      <c r="E1900" t="str">
        <f t="shared" si="262"/>
        <v>P_183A3AB9_001B165A48hr27</v>
      </c>
      <c r="F1900" t="s">
        <v>165</v>
      </c>
      <c r="G1900">
        <f t="shared" si="263"/>
        <v>-9623.6290653939741</v>
      </c>
      <c r="H1900" s="3">
        <f t="shared" si="264"/>
        <v>7.6979360915326014</v>
      </c>
      <c r="I1900">
        <f t="shared" si="265"/>
        <v>-311.52714191323872</v>
      </c>
      <c r="J1900">
        <f t="shared" si="268"/>
        <v>-676.28132769674573</v>
      </c>
      <c r="K1900" s="3">
        <f t="shared" si="266"/>
        <v>-0.37687682165482111</v>
      </c>
      <c r="L1900">
        <f t="shared" si="269"/>
        <v>-691.32501145213018</v>
      </c>
      <c r="N1900" t="s">
        <v>162</v>
      </c>
      <c r="O1900" s="1">
        <v>43693.436805555553</v>
      </c>
      <c r="P1900" t="s">
        <v>157</v>
      </c>
      <c r="Q1900">
        <v>16</v>
      </c>
      <c r="R1900" s="6" t="s">
        <v>181</v>
      </c>
      <c r="S1900">
        <v>12</v>
      </c>
      <c r="T1900">
        <v>27</v>
      </c>
      <c r="U1900">
        <v>1</v>
      </c>
      <c r="V1900">
        <v>5</v>
      </c>
      <c r="W1900">
        <v>150</v>
      </c>
      <c r="X1900">
        <v>130.97999999999999</v>
      </c>
      <c r="Y1900">
        <v>-603.66499999999996</v>
      </c>
      <c r="Z1900">
        <v>6.7771499999999998</v>
      </c>
      <c r="AA1900">
        <v>-2963.28</v>
      </c>
      <c r="AB1900">
        <v>41</v>
      </c>
      <c r="AC1900">
        <v>45.25</v>
      </c>
      <c r="AE1900">
        <v>60</v>
      </c>
      <c r="AG1900">
        <v>13456.4</v>
      </c>
      <c r="AH1900">
        <v>-7054.42</v>
      </c>
      <c r="AI1900">
        <v>27.008700000000001</v>
      </c>
      <c r="AJ1900">
        <v>-2.58344</v>
      </c>
      <c r="AK1900">
        <v>492.125</v>
      </c>
      <c r="AL1900">
        <v>0.180224</v>
      </c>
      <c r="AM1900">
        <v>1.3759699999999999</v>
      </c>
      <c r="AN1900">
        <v>3.75725</v>
      </c>
      <c r="AO1900">
        <v>18.221</v>
      </c>
      <c r="AP1900">
        <v>13117.6</v>
      </c>
      <c r="AQ1900">
        <v>-7546.54</v>
      </c>
      <c r="AR1900">
        <v>-2.7636699999999998</v>
      </c>
      <c r="AS1900">
        <v>-150.00800000000001</v>
      </c>
      <c r="AT1900">
        <v>12907.6</v>
      </c>
      <c r="AU1900">
        <v>-39.924999999999997</v>
      </c>
      <c r="AV1900">
        <v>13456.4</v>
      </c>
      <c r="AW1900">
        <v>422.78199999999998</v>
      </c>
      <c r="AX1900">
        <v>5.9918500000000003</v>
      </c>
      <c r="AY1900">
        <v>12907.7</v>
      </c>
      <c r="AZ1900">
        <v>2.28556E-2</v>
      </c>
      <c r="BA1900">
        <v>3.2391899999999999E-4</v>
      </c>
      <c r="BB1900">
        <v>-10.118600000000001</v>
      </c>
      <c r="BC1900">
        <v>-38.018000000000001</v>
      </c>
    </row>
    <row r="1901" spans="1:56" x14ac:dyDescent="0.35">
      <c r="A1901" t="str">
        <f t="shared" si="267"/>
        <v/>
      </c>
      <c r="B1901" t="str">
        <f>IFERROR(VLOOKUP(R1901,#REF!,3,FALSE),"")</f>
        <v/>
      </c>
      <c r="C1901" t="str">
        <f>IFERROR(VLOOKUP(R1901,#REF!,3,FALSE),"normal")</f>
        <v>normal</v>
      </c>
      <c r="D1901">
        <f t="shared" si="261"/>
        <v>-143.16004540850116</v>
      </c>
      <c r="E1901" t="str">
        <f t="shared" si="262"/>
        <v>P_183A3AB9_001B165A48hr28</v>
      </c>
      <c r="F1901" t="s">
        <v>165</v>
      </c>
      <c r="G1901">
        <f t="shared" si="263"/>
        <v>-4049.3935525055849</v>
      </c>
      <c r="H1901" s="3">
        <f t="shared" si="264"/>
        <v>1.0220050005319714</v>
      </c>
      <c r="I1901">
        <f t="shared" si="265"/>
        <v>-202.06892013358561</v>
      </c>
      <c r="J1901">
        <f t="shared" si="268"/>
        <v>-571.38624773962988</v>
      </c>
      <c r="K1901" s="3">
        <f t="shared" si="266"/>
        <v>-0.37539119429316559</v>
      </c>
      <c r="L1901">
        <f t="shared" si="269"/>
        <v>-528.40105601469236</v>
      </c>
      <c r="N1901" t="s">
        <v>162</v>
      </c>
      <c r="O1901" s="1">
        <v>43693.436805555553</v>
      </c>
      <c r="P1901" t="s">
        <v>157</v>
      </c>
      <c r="Q1901">
        <v>16</v>
      </c>
      <c r="R1901" s="6" t="s">
        <v>181</v>
      </c>
      <c r="S1901">
        <v>12</v>
      </c>
      <c r="T1901">
        <v>28</v>
      </c>
      <c r="U1901">
        <v>1</v>
      </c>
      <c r="V1901">
        <v>5</v>
      </c>
      <c r="W1901">
        <v>400</v>
      </c>
      <c r="X1901">
        <v>348.48</v>
      </c>
      <c r="Y1901">
        <v>-460.34300000000002</v>
      </c>
      <c r="Z1901">
        <v>6.5144200000000003</v>
      </c>
      <c r="AA1901">
        <v>-3824.29</v>
      </c>
      <c r="AB1901">
        <v>41</v>
      </c>
      <c r="AC1901">
        <v>46</v>
      </c>
      <c r="AE1901">
        <v>60</v>
      </c>
      <c r="AG1901">
        <v>13770.5</v>
      </c>
      <c r="AH1901">
        <v>-6823.17</v>
      </c>
      <c r="AI1901">
        <v>27.250299999999999</v>
      </c>
      <c r="AJ1901">
        <v>-2.4987599999999999</v>
      </c>
      <c r="AK1901">
        <v>723.375</v>
      </c>
      <c r="AL1901">
        <v>0.26491199999999998</v>
      </c>
      <c r="AM1901">
        <v>0.76019300000000001</v>
      </c>
      <c r="AN1901">
        <v>2.0758000000000001</v>
      </c>
      <c r="AO1901">
        <v>26.5456</v>
      </c>
      <c r="AP1901">
        <v>13117.6</v>
      </c>
      <c r="AQ1901">
        <v>-7546.54</v>
      </c>
      <c r="AR1901">
        <v>-2.7636699999999998</v>
      </c>
      <c r="AS1901">
        <v>-150.00800000000001</v>
      </c>
      <c r="AT1901">
        <v>12907.6</v>
      </c>
      <c r="AU1901">
        <v>-72.265299999999996</v>
      </c>
      <c r="AV1901">
        <v>13770.5</v>
      </c>
      <c r="AW1901">
        <v>441.73399999999998</v>
      </c>
      <c r="AX1901">
        <v>5.9918500000000003</v>
      </c>
      <c r="AY1901">
        <v>12907.7</v>
      </c>
      <c r="AZ1901">
        <v>2.3880100000000001E-2</v>
      </c>
      <c r="BA1901">
        <v>3.2391899999999999E-4</v>
      </c>
      <c r="BB1901">
        <v>-18.104700000000001</v>
      </c>
      <c r="BC1901">
        <v>-37.581800000000001</v>
      </c>
    </row>
    <row r="1902" spans="1:56" x14ac:dyDescent="0.35">
      <c r="A1902" t="str">
        <f t="shared" si="267"/>
        <v/>
      </c>
      <c r="B1902" t="str">
        <f>IFERROR(VLOOKUP(R1902,#REF!,3,FALSE),"")</f>
        <v/>
      </c>
      <c r="C1902" t="str">
        <f>IFERROR(VLOOKUP(R1902,#REF!,3,FALSE),"normal")</f>
        <v>normal</v>
      </c>
      <c r="D1902">
        <f t="shared" si="261"/>
        <v>4.3282517229438646</v>
      </c>
      <c r="E1902" t="str">
        <f t="shared" si="262"/>
        <v>P_183A3AB9_001B245B48hr7</v>
      </c>
      <c r="F1902" t="s">
        <v>165</v>
      </c>
      <c r="G1902">
        <f t="shared" si="263"/>
        <v>6.9099547807851076</v>
      </c>
      <c r="H1902" s="3">
        <f t="shared" si="264"/>
        <v>-1.3539550429254947E-2</v>
      </c>
      <c r="I1902">
        <f t="shared" si="265"/>
        <v>5.88294352611537</v>
      </c>
      <c r="J1902">
        <f t="shared" si="268"/>
        <v>9.7253783073109012</v>
      </c>
      <c r="K1902" s="3">
        <f t="shared" si="266"/>
        <v>8.0799811484035117E-2</v>
      </c>
      <c r="L1902">
        <f t="shared" si="269"/>
        <v>34.152934537246054</v>
      </c>
      <c r="N1902" t="s">
        <v>162</v>
      </c>
      <c r="O1902" s="1">
        <v>43693.436805555553</v>
      </c>
      <c r="P1902" t="s">
        <v>158</v>
      </c>
      <c r="Q1902">
        <v>1</v>
      </c>
      <c r="R1902" t="s">
        <v>182</v>
      </c>
      <c r="S1902">
        <v>12</v>
      </c>
      <c r="T1902">
        <v>7</v>
      </c>
      <c r="U1902">
        <v>2051</v>
      </c>
      <c r="V1902">
        <v>5</v>
      </c>
      <c r="W1902">
        <v>30</v>
      </c>
      <c r="X1902">
        <v>26.58</v>
      </c>
      <c r="Y1902">
        <v>30.259499999999999</v>
      </c>
      <c r="Z1902">
        <v>5.3204099999999999</v>
      </c>
      <c r="AA1902">
        <v>161.34</v>
      </c>
      <c r="AB1902">
        <v>23</v>
      </c>
      <c r="AC1902">
        <v>29</v>
      </c>
      <c r="AE1902">
        <v>50</v>
      </c>
      <c r="AG1902">
        <v>1474.51</v>
      </c>
      <c r="AH1902">
        <v>322.33300000000003</v>
      </c>
      <c r="AI1902">
        <v>6.2600600000000002</v>
      </c>
      <c r="AJ1902">
        <v>0.118044</v>
      </c>
      <c r="AK1902">
        <v>109.25</v>
      </c>
      <c r="AL1902">
        <v>4.0009200000000002E-2</v>
      </c>
      <c r="AM1902">
        <v>1.5052399999999999</v>
      </c>
      <c r="AN1902">
        <v>4.1102299999999996</v>
      </c>
      <c r="AO1902">
        <v>17.451899999999998</v>
      </c>
      <c r="AP1902">
        <v>1126.99</v>
      </c>
      <c r="AQ1902">
        <v>213.083</v>
      </c>
      <c r="AR1902">
        <v>7.8034599999999996E-2</v>
      </c>
      <c r="AS1902">
        <v>-2.5214300000000001</v>
      </c>
      <c r="AT1902">
        <v>916.99</v>
      </c>
      <c r="AU1902">
        <v>-0.613452</v>
      </c>
      <c r="AV1902">
        <v>1474.53</v>
      </c>
      <c r="AW1902">
        <v>1676.2</v>
      </c>
      <c r="AX1902">
        <v>-3.40855</v>
      </c>
      <c r="AY1902">
        <v>917</v>
      </c>
      <c r="AZ1902">
        <v>9.0615299999999996E-2</v>
      </c>
      <c r="BA1902">
        <v>-1.8426599999999999E-4</v>
      </c>
      <c r="BB1902">
        <v>5.4081700000000001</v>
      </c>
      <c r="BC1902">
        <v>22.228899999999999</v>
      </c>
      <c r="BD1902">
        <v>2.3668300000000002</v>
      </c>
    </row>
    <row r="1903" spans="1:56" x14ac:dyDescent="0.35">
      <c r="A1903" t="str">
        <f t="shared" si="267"/>
        <v/>
      </c>
      <c r="B1903" t="str">
        <f>IFERROR(VLOOKUP(R1903,#REF!,3,FALSE),"")</f>
        <v/>
      </c>
      <c r="C1903" t="str">
        <f>IFERROR(VLOOKUP(R1903,#REF!,3,FALSE),"normal")</f>
        <v>normal</v>
      </c>
      <c r="D1903">
        <f t="shared" si="261"/>
        <v>4.7837706601158061</v>
      </c>
      <c r="E1903" t="str">
        <f t="shared" si="262"/>
        <v>P_183A3AB9_001B245B48hr8</v>
      </c>
      <c r="F1903" t="s">
        <v>165</v>
      </c>
      <c r="G1903">
        <f t="shared" si="263"/>
        <v>5.8441508053520135</v>
      </c>
      <c r="H1903" s="3">
        <f t="shared" si="264"/>
        <v>4.9551596847321307E-2</v>
      </c>
      <c r="I1903">
        <f t="shared" si="265"/>
        <v>5.7263062153776536</v>
      </c>
      <c r="J1903">
        <f t="shared" si="268"/>
        <v>9.7264677238669428</v>
      </c>
      <c r="K1903" s="3">
        <f t="shared" si="266"/>
        <v>7.5882744836775651E-2</v>
      </c>
      <c r="L1903">
        <f t="shared" si="269"/>
        <v>79.010361681329414</v>
      </c>
      <c r="N1903" t="s">
        <v>162</v>
      </c>
      <c r="O1903" s="1">
        <v>43693.436805555553</v>
      </c>
      <c r="P1903" t="s">
        <v>158</v>
      </c>
      <c r="Q1903">
        <v>1</v>
      </c>
      <c r="R1903" t="s">
        <v>182</v>
      </c>
      <c r="S1903">
        <v>12</v>
      </c>
      <c r="T1903">
        <v>8</v>
      </c>
      <c r="U1903">
        <v>3</v>
      </c>
      <c r="V1903">
        <v>5</v>
      </c>
      <c r="W1903">
        <v>70</v>
      </c>
      <c r="X1903">
        <v>61.38</v>
      </c>
      <c r="Y1903">
        <v>69.280799999999999</v>
      </c>
      <c r="Z1903">
        <v>5.3291700000000004</v>
      </c>
      <c r="AA1903">
        <v>161.249</v>
      </c>
      <c r="AB1903">
        <v>23</v>
      </c>
      <c r="AC1903">
        <v>29</v>
      </c>
      <c r="AE1903">
        <v>50</v>
      </c>
      <c r="AG1903">
        <v>1785.96</v>
      </c>
      <c r="AH1903">
        <v>530.45799999999997</v>
      </c>
      <c r="AI1903">
        <v>8.0053199999999993</v>
      </c>
      <c r="AJ1903">
        <v>0.19426299999999999</v>
      </c>
      <c r="AK1903">
        <v>317.375</v>
      </c>
      <c r="AL1903">
        <v>0.116228</v>
      </c>
      <c r="AM1903">
        <v>1.89358</v>
      </c>
      <c r="AN1903">
        <v>5.1706599999999998</v>
      </c>
      <c r="AO1903">
        <v>39.645499999999998</v>
      </c>
      <c r="AP1903">
        <v>1126.99</v>
      </c>
      <c r="AQ1903">
        <v>213.083</v>
      </c>
      <c r="AR1903">
        <v>7.8034599999999996E-2</v>
      </c>
      <c r="AS1903">
        <v>-2.5214300000000001</v>
      </c>
      <c r="AT1903">
        <v>916.99</v>
      </c>
      <c r="AU1903">
        <v>-0.48764200000000002</v>
      </c>
      <c r="AV1903">
        <v>1785.97</v>
      </c>
      <c r="AW1903">
        <v>1679.17</v>
      </c>
      <c r="AX1903">
        <v>-3.40855</v>
      </c>
      <c r="AY1903">
        <v>917</v>
      </c>
      <c r="AZ1903">
        <v>9.0775999999999996E-2</v>
      </c>
      <c r="BA1903">
        <v>-1.8426599999999999E-4</v>
      </c>
      <c r="BB1903">
        <v>5.0766299999999998</v>
      </c>
      <c r="BC1903">
        <v>26.249500000000001</v>
      </c>
    </row>
    <row r="1904" spans="1:56" x14ac:dyDescent="0.35">
      <c r="A1904" t="str">
        <f t="shared" si="267"/>
        <v/>
      </c>
      <c r="B1904" t="str">
        <f>IFERROR(VLOOKUP(R1904,#REF!,3,FALSE),"")</f>
        <v/>
      </c>
      <c r="C1904" t="str">
        <f>IFERROR(VLOOKUP(R1904,#REF!,3,FALSE),"normal")</f>
        <v>normal</v>
      </c>
      <c r="D1904">
        <f t="shared" si="261"/>
        <v>0.86193784056715117</v>
      </c>
      <c r="E1904" t="str">
        <f t="shared" si="262"/>
        <v>P_183A3AB9_001B245B48hr9</v>
      </c>
      <c r="F1904" t="s">
        <v>165</v>
      </c>
      <c r="G1904">
        <f t="shared" si="263"/>
        <v>5.5655905578311708</v>
      </c>
      <c r="H1904" s="3">
        <f t="shared" si="264"/>
        <v>3.3465647565558955E-2</v>
      </c>
      <c r="I1904">
        <f t="shared" si="265"/>
        <v>5.6576073728787604</v>
      </c>
      <c r="J1904">
        <f t="shared" si="268"/>
        <v>9.7270757094006814</v>
      </c>
      <c r="K1904" s="3">
        <f t="shared" si="266"/>
        <v>7.1944180961720991E-2</v>
      </c>
      <c r="L1904">
        <f t="shared" si="269"/>
        <v>161.481905634448</v>
      </c>
      <c r="N1904" t="s">
        <v>162</v>
      </c>
      <c r="O1904" s="1">
        <v>43693.436805555553</v>
      </c>
      <c r="P1904" t="s">
        <v>158</v>
      </c>
      <c r="Q1904">
        <v>1</v>
      </c>
      <c r="R1904" t="s">
        <v>182</v>
      </c>
      <c r="S1904">
        <v>12</v>
      </c>
      <c r="T1904">
        <v>9</v>
      </c>
      <c r="U1904">
        <v>1</v>
      </c>
      <c r="V1904">
        <v>5</v>
      </c>
      <c r="W1904">
        <v>150</v>
      </c>
      <c r="X1904">
        <v>130.97999999999999</v>
      </c>
      <c r="Y1904">
        <v>141.006</v>
      </c>
      <c r="Z1904">
        <v>5.3340800000000002</v>
      </c>
      <c r="AA1904">
        <v>161.19800000000001</v>
      </c>
      <c r="AB1904">
        <v>23</v>
      </c>
      <c r="AC1904">
        <v>29</v>
      </c>
      <c r="AE1904">
        <v>50</v>
      </c>
      <c r="AG1904">
        <v>2097.17</v>
      </c>
      <c r="AH1904">
        <v>913.33299999999997</v>
      </c>
      <c r="AI1904">
        <v>14.565200000000001</v>
      </c>
      <c r="AJ1904">
        <v>0.334478</v>
      </c>
      <c r="AK1904">
        <v>700.25</v>
      </c>
      <c r="AL1904">
        <v>0.25644299999999998</v>
      </c>
      <c r="AM1904">
        <v>1.9578800000000001</v>
      </c>
      <c r="AN1904">
        <v>5.3462399999999999</v>
      </c>
      <c r="AO1904">
        <v>48.076900000000002</v>
      </c>
      <c r="AP1904">
        <v>1126.99</v>
      </c>
      <c r="AQ1904">
        <v>213.083</v>
      </c>
      <c r="AR1904">
        <v>7.8034599999999996E-2</v>
      </c>
      <c r="AS1904">
        <v>-2.5214300000000001</v>
      </c>
      <c r="AT1904">
        <v>916.99</v>
      </c>
      <c r="AU1904">
        <v>-0.47162700000000002</v>
      </c>
      <c r="AV1904">
        <v>2097.19</v>
      </c>
      <c r="AW1904">
        <v>1680.84</v>
      </c>
      <c r="AX1904">
        <v>-3.40855</v>
      </c>
      <c r="AY1904">
        <v>917</v>
      </c>
      <c r="AZ1904">
        <v>9.0866000000000002E-2</v>
      </c>
      <c r="BA1904">
        <v>-1.8426599999999999E-4</v>
      </c>
      <c r="BB1904">
        <v>9.2946000000000009</v>
      </c>
      <c r="BC1904">
        <v>49.691099999999999</v>
      </c>
    </row>
    <row r="1905" spans="1:56" x14ac:dyDescent="0.35">
      <c r="A1905" t="str">
        <f t="shared" si="267"/>
        <v/>
      </c>
      <c r="B1905" t="str">
        <f>IFERROR(VLOOKUP(R1905,#REF!,3,FALSE),"")</f>
        <v/>
      </c>
      <c r="C1905" t="str">
        <f>IFERROR(VLOOKUP(R1905,#REF!,3,FALSE),"normal")</f>
        <v>normal</v>
      </c>
      <c r="D1905">
        <f t="shared" si="261"/>
        <v>-28.446033369828342</v>
      </c>
      <c r="E1905" t="str">
        <f t="shared" si="262"/>
        <v>P_183A3AB9_001B245B48hr10</v>
      </c>
      <c r="F1905" t="s">
        <v>165</v>
      </c>
      <c r="G1905">
        <f t="shared" si="263"/>
        <v>5.6585719269058385</v>
      </c>
      <c r="H1905" s="3">
        <f t="shared" si="264"/>
        <v>-2.4804787077038745E-2</v>
      </c>
      <c r="I1905">
        <f t="shared" si="265"/>
        <v>5.6118291568839256</v>
      </c>
      <c r="J1905">
        <f t="shared" si="268"/>
        <v>9.7291911253355678</v>
      </c>
      <c r="K1905" s="3">
        <f t="shared" si="266"/>
        <v>6.6868240029198972E-2</v>
      </c>
      <c r="L1905">
        <f t="shared" si="269"/>
        <v>382.2095959595959</v>
      </c>
      <c r="N1905" t="s">
        <v>162</v>
      </c>
      <c r="O1905" s="1">
        <v>43693.436805555553</v>
      </c>
      <c r="P1905" t="s">
        <v>158</v>
      </c>
      <c r="Q1905">
        <v>1</v>
      </c>
      <c r="R1905" t="s">
        <v>182</v>
      </c>
      <c r="S1905">
        <v>12</v>
      </c>
      <c r="T1905">
        <v>10</v>
      </c>
      <c r="U1905">
        <v>3</v>
      </c>
      <c r="V1905">
        <v>5</v>
      </c>
      <c r="W1905">
        <v>400</v>
      </c>
      <c r="X1905">
        <v>348.48</v>
      </c>
      <c r="Y1905">
        <v>332.98099999999999</v>
      </c>
      <c r="Z1905">
        <v>5.3491600000000004</v>
      </c>
      <c r="AA1905">
        <v>161.04</v>
      </c>
      <c r="AB1905">
        <v>23</v>
      </c>
      <c r="AC1905">
        <v>29</v>
      </c>
      <c r="AE1905">
        <v>50</v>
      </c>
      <c r="AG1905">
        <v>2408.5500000000002</v>
      </c>
      <c r="AH1905">
        <v>1942.21</v>
      </c>
      <c r="AI1905">
        <v>39.010599999999997</v>
      </c>
      <c r="AJ1905">
        <v>0.71126900000000004</v>
      </c>
      <c r="AK1905">
        <v>1729.12</v>
      </c>
      <c r="AL1905">
        <v>0.63323399999999996</v>
      </c>
      <c r="AM1905">
        <v>1.8171299999999999</v>
      </c>
      <c r="AN1905">
        <v>4.9619099999999996</v>
      </c>
      <c r="AO1905">
        <v>44.3245</v>
      </c>
      <c r="AP1905">
        <v>1126.99</v>
      </c>
      <c r="AQ1905">
        <v>213.083</v>
      </c>
      <c r="AR1905">
        <v>7.8034599999999996E-2</v>
      </c>
      <c r="AS1905">
        <v>-2.5214300000000001</v>
      </c>
      <c r="AT1905">
        <v>916.99</v>
      </c>
      <c r="AU1905">
        <v>-0.508158</v>
      </c>
      <c r="AV1905">
        <v>2408.56</v>
      </c>
      <c r="AW1905">
        <v>1685.97</v>
      </c>
      <c r="AX1905">
        <v>-3.40855</v>
      </c>
      <c r="AY1905">
        <v>917</v>
      </c>
      <c r="AZ1905">
        <v>9.1143299999999997E-2</v>
      </c>
      <c r="BA1905">
        <v>-1.8426599999999999E-4</v>
      </c>
      <c r="BB1905">
        <v>26.876000000000001</v>
      </c>
      <c r="BC1905">
        <v>133.35599999999999</v>
      </c>
    </row>
    <row r="1906" spans="1:56" x14ac:dyDescent="0.35">
      <c r="A1906" t="str">
        <f t="shared" si="267"/>
        <v/>
      </c>
      <c r="B1906" t="str">
        <f>IFERROR(VLOOKUP(R1906,#REF!,3,FALSE),"")</f>
        <v/>
      </c>
      <c r="C1906" t="str">
        <f>IFERROR(VLOOKUP(R1906,#REF!,3,FALSE),"normal")</f>
        <v>normal</v>
      </c>
      <c r="D1906" t="str">
        <f t="shared" si="261"/>
        <v/>
      </c>
      <c r="E1906" t="str">
        <f t="shared" si="262"/>
        <v>P_183A3AB9_001B245B48hr16</v>
      </c>
      <c r="F1906" t="s">
        <v>165</v>
      </c>
      <c r="G1906" t="str">
        <f t="shared" si="263"/>
        <v/>
      </c>
      <c r="H1906" s="3" t="str">
        <f t="shared" si="264"/>
        <v/>
      </c>
      <c r="I1906">
        <f t="shared" si="265"/>
        <v>6.3016070125464108</v>
      </c>
      <c r="J1906">
        <f t="shared" si="268"/>
        <v>4.9716735195194488</v>
      </c>
      <c r="K1906" s="3">
        <f t="shared" si="266"/>
        <v>1.2879160805168915E-2</v>
      </c>
      <c r="L1906" t="str">
        <f t="shared" si="269"/>
        <v/>
      </c>
      <c r="N1906" t="s">
        <v>162</v>
      </c>
      <c r="O1906" s="1">
        <v>43693.436805555553</v>
      </c>
      <c r="P1906" t="s">
        <v>158</v>
      </c>
      <c r="Q1906">
        <v>1</v>
      </c>
      <c r="R1906" t="s">
        <v>182</v>
      </c>
      <c r="S1906">
        <v>12</v>
      </c>
      <c r="T1906">
        <v>16</v>
      </c>
      <c r="U1906">
        <v>144</v>
      </c>
      <c r="V1906">
        <v>20</v>
      </c>
      <c r="W1906">
        <v>0</v>
      </c>
      <c r="X1906">
        <v>0</v>
      </c>
      <c r="Y1906">
        <v>4.9716399999999998</v>
      </c>
      <c r="Z1906">
        <v>4.9176599999999997</v>
      </c>
      <c r="AA1906">
        <v>165.42599999999999</v>
      </c>
      <c r="AB1906">
        <v>23</v>
      </c>
      <c r="AC1906">
        <v>29</v>
      </c>
      <c r="AE1906">
        <v>20</v>
      </c>
      <c r="AG1906">
        <v>5637.07</v>
      </c>
      <c r="AH1906">
        <v>189.875</v>
      </c>
      <c r="AI1906">
        <v>0.61237200000000003</v>
      </c>
      <c r="AJ1906">
        <v>6.9535399999999997E-2</v>
      </c>
      <c r="AK1906">
        <v>0</v>
      </c>
      <c r="AL1906">
        <v>0</v>
      </c>
      <c r="AO1906">
        <v>0</v>
      </c>
      <c r="AP1906">
        <v>5607.07</v>
      </c>
      <c r="AQ1906">
        <v>189.875</v>
      </c>
      <c r="AR1906">
        <v>6.9535399999999997E-2</v>
      </c>
      <c r="AS1906">
        <v>-1.18533</v>
      </c>
      <c r="AT1906">
        <v>5397.07</v>
      </c>
      <c r="AV1906">
        <v>5637.09</v>
      </c>
      <c r="AW1906">
        <v>1543.03</v>
      </c>
      <c r="AX1906">
        <v>-14.084300000000001</v>
      </c>
      <c r="AY1906">
        <v>5397.09</v>
      </c>
      <c r="AZ1906">
        <v>8.3416000000000004E-2</v>
      </c>
      <c r="BA1906">
        <v>-7.6139800000000004E-4</v>
      </c>
      <c r="BC1906">
        <v>-0.28162900000000002</v>
      </c>
    </row>
    <row r="1907" spans="1:56" x14ac:dyDescent="0.35">
      <c r="A1907" t="str">
        <f t="shared" si="267"/>
        <v/>
      </c>
      <c r="B1907" t="str">
        <f>IFERROR(VLOOKUP(R1907,#REF!,3,FALSE),"")</f>
        <v/>
      </c>
      <c r="C1907" t="str">
        <f>IFERROR(VLOOKUP(R1907,#REF!,3,FALSE),"normal")</f>
        <v>normal</v>
      </c>
      <c r="D1907">
        <f t="shared" si="261"/>
        <v>-10.379153629890538</v>
      </c>
      <c r="E1907" t="str">
        <f t="shared" si="262"/>
        <v>P_183A3AB9_001B245B48hr17</v>
      </c>
      <c r="F1907" t="s">
        <v>165</v>
      </c>
      <c r="G1907">
        <f t="shared" si="263"/>
        <v>9.5129707112970685</v>
      </c>
      <c r="H1907" s="3">
        <f t="shared" si="264"/>
        <v>-0.16656987447698751</v>
      </c>
      <c r="I1907">
        <f t="shared" si="265"/>
        <v>6.5515062745923363</v>
      </c>
      <c r="J1907">
        <f t="shared" si="268"/>
        <v>4.7166517812203477</v>
      </c>
      <c r="K1907" s="3">
        <f t="shared" si="266"/>
        <v>4.0925083226522121E-3</v>
      </c>
      <c r="L1907">
        <f t="shared" si="269"/>
        <v>92.772675217590475</v>
      </c>
      <c r="N1907" t="s">
        <v>162</v>
      </c>
      <c r="O1907" s="1">
        <v>43693.436805555553</v>
      </c>
      <c r="P1907" t="s">
        <v>158</v>
      </c>
      <c r="Q1907">
        <v>1</v>
      </c>
      <c r="R1907" t="s">
        <v>182</v>
      </c>
      <c r="S1907">
        <v>12</v>
      </c>
      <c r="T1907">
        <v>17</v>
      </c>
      <c r="U1907">
        <v>1</v>
      </c>
      <c r="V1907">
        <v>5</v>
      </c>
      <c r="W1907">
        <v>150</v>
      </c>
      <c r="X1907">
        <v>130.97999999999999</v>
      </c>
      <c r="Y1907">
        <v>81.009100000000004</v>
      </c>
      <c r="Z1907">
        <v>4.66899</v>
      </c>
      <c r="AA1907">
        <v>167.85300000000001</v>
      </c>
      <c r="AB1907">
        <v>23</v>
      </c>
      <c r="AC1907">
        <v>29</v>
      </c>
      <c r="AE1907">
        <v>20</v>
      </c>
      <c r="AG1907">
        <v>5947.69</v>
      </c>
      <c r="AH1907">
        <v>546.08299999999997</v>
      </c>
      <c r="AI1907">
        <v>14.536099999999999</v>
      </c>
      <c r="AJ1907">
        <v>0.199985</v>
      </c>
      <c r="AK1907">
        <v>356.20800000000003</v>
      </c>
      <c r="AL1907">
        <v>0.13044900000000001</v>
      </c>
      <c r="AM1907">
        <v>0.99594899999999997</v>
      </c>
      <c r="AN1907">
        <v>2.71956</v>
      </c>
      <c r="AO1907">
        <v>24.505099999999999</v>
      </c>
      <c r="AP1907">
        <v>5607.07</v>
      </c>
      <c r="AQ1907">
        <v>189.875</v>
      </c>
      <c r="AR1907">
        <v>6.9535399999999997E-2</v>
      </c>
      <c r="AS1907">
        <v>-1.18533</v>
      </c>
      <c r="AT1907">
        <v>5397.07</v>
      </c>
      <c r="AU1907">
        <v>-0.43585400000000002</v>
      </c>
      <c r="AV1907">
        <v>5947.71</v>
      </c>
      <c r="AW1907">
        <v>1463.93</v>
      </c>
      <c r="AX1907">
        <v>-14.084300000000001</v>
      </c>
      <c r="AY1907">
        <v>5397.09</v>
      </c>
      <c r="AZ1907">
        <v>7.9140000000000002E-2</v>
      </c>
      <c r="BA1907">
        <v>-7.6139800000000004E-4</v>
      </c>
      <c r="BB1907">
        <v>18.642800000000001</v>
      </c>
      <c r="BC1907">
        <v>50.700299999999999</v>
      </c>
    </row>
    <row r="1908" spans="1:56" x14ac:dyDescent="0.35">
      <c r="A1908" t="str">
        <f t="shared" si="267"/>
        <v/>
      </c>
      <c r="B1908" t="str">
        <f>IFERROR(VLOOKUP(R1908,#REF!,3,FALSE),"")</f>
        <v/>
      </c>
      <c r="C1908" t="str">
        <f>IFERROR(VLOOKUP(R1908,#REF!,3,FALSE),"normal")</f>
        <v>normal</v>
      </c>
      <c r="D1908">
        <f t="shared" si="261"/>
        <v>-57.698959124905883</v>
      </c>
      <c r="E1908" t="str">
        <f t="shared" si="262"/>
        <v>P_183A3AB9_001B245B48hr18</v>
      </c>
      <c r="F1908" t="s">
        <v>165</v>
      </c>
      <c r="G1908">
        <f t="shared" si="263"/>
        <v>9.4558400292791642</v>
      </c>
      <c r="H1908" s="3">
        <f t="shared" si="264"/>
        <v>-0.22355392523830914</v>
      </c>
      <c r="I1908">
        <f t="shared" si="265"/>
        <v>6.8437799287402807</v>
      </c>
      <c r="J1908">
        <f t="shared" si="268"/>
        <v>4.4609355081080198</v>
      </c>
      <c r="K1908" s="3">
        <f t="shared" si="266"/>
        <v>-2.2826681554284989E-3</v>
      </c>
      <c r="L1908">
        <f t="shared" si="269"/>
        <v>235.16643709825527</v>
      </c>
      <c r="N1908" t="s">
        <v>162</v>
      </c>
      <c r="O1908" s="1">
        <v>43693.436805555553</v>
      </c>
      <c r="P1908" t="s">
        <v>158</v>
      </c>
      <c r="Q1908">
        <v>1</v>
      </c>
      <c r="R1908" t="s">
        <v>182</v>
      </c>
      <c r="S1908">
        <v>12</v>
      </c>
      <c r="T1908">
        <v>18</v>
      </c>
      <c r="U1908">
        <v>1</v>
      </c>
      <c r="V1908">
        <v>5</v>
      </c>
      <c r="W1908">
        <v>400</v>
      </c>
      <c r="X1908">
        <v>348.48</v>
      </c>
      <c r="Y1908">
        <v>204.87700000000001</v>
      </c>
      <c r="Z1908">
        <v>4.4320300000000001</v>
      </c>
      <c r="AA1908">
        <v>170.10400000000001</v>
      </c>
      <c r="AB1908">
        <v>23</v>
      </c>
      <c r="AC1908">
        <v>29</v>
      </c>
      <c r="AE1908">
        <v>20</v>
      </c>
      <c r="AG1908">
        <v>6258.42</v>
      </c>
      <c r="AH1908">
        <v>1078.1199999999999</v>
      </c>
      <c r="AI1908">
        <v>15.4816</v>
      </c>
      <c r="AJ1908">
        <v>0.39482699999999998</v>
      </c>
      <c r="AK1908">
        <v>888.25</v>
      </c>
      <c r="AL1908">
        <v>0.32529200000000003</v>
      </c>
      <c r="AM1908">
        <v>0.93345900000000004</v>
      </c>
      <c r="AN1908">
        <v>2.5489299999999999</v>
      </c>
      <c r="AO1908">
        <v>57.374600000000001</v>
      </c>
      <c r="AP1908">
        <v>5607.07</v>
      </c>
      <c r="AQ1908">
        <v>189.875</v>
      </c>
      <c r="AR1908">
        <v>6.9535399999999997E-2</v>
      </c>
      <c r="AS1908">
        <v>-1.18533</v>
      </c>
      <c r="AT1908">
        <v>5397.07</v>
      </c>
      <c r="AU1908">
        <v>-0.465032</v>
      </c>
      <c r="AV1908">
        <v>6258.44</v>
      </c>
      <c r="AW1908">
        <v>1390.56</v>
      </c>
      <c r="AX1908">
        <v>-14.084300000000001</v>
      </c>
      <c r="AY1908">
        <v>5397.09</v>
      </c>
      <c r="AZ1908">
        <v>7.5173900000000002E-2</v>
      </c>
      <c r="BA1908">
        <v>-7.6139800000000004E-4</v>
      </c>
      <c r="BB1908">
        <v>19.434999999999999</v>
      </c>
      <c r="BC1908">
        <v>49.538499999999999</v>
      </c>
    </row>
    <row r="1909" spans="1:56" x14ac:dyDescent="0.35">
      <c r="A1909" t="str">
        <f t="shared" si="267"/>
        <v/>
      </c>
      <c r="B1909" t="str">
        <f>IFERROR(VLOOKUP(R1909,#REF!,3,FALSE),"")</f>
        <v/>
      </c>
      <c r="C1909" t="str">
        <f>IFERROR(VLOOKUP(R1909,#REF!,3,FALSE),"normal")</f>
        <v>normal</v>
      </c>
      <c r="D1909" t="str">
        <f t="shared" si="261"/>
        <v/>
      </c>
      <c r="E1909" t="str">
        <f t="shared" si="262"/>
        <v>P_183A3AB9_001B245B48hr26</v>
      </c>
      <c r="F1909" t="s">
        <v>165</v>
      </c>
      <c r="G1909" t="str">
        <f t="shared" si="263"/>
        <v/>
      </c>
      <c r="H1909" s="3" t="str">
        <f t="shared" si="264"/>
        <v/>
      </c>
      <c r="I1909">
        <f t="shared" si="265"/>
        <v>18.611430898983429</v>
      </c>
      <c r="J1909">
        <f t="shared" si="268"/>
        <v>18.608222218042993</v>
      </c>
      <c r="K1909" s="3">
        <f t="shared" si="266"/>
        <v>3.403146451976756E-2</v>
      </c>
      <c r="L1909" t="str">
        <f t="shared" si="269"/>
        <v/>
      </c>
      <c r="N1909" t="s">
        <v>162</v>
      </c>
      <c r="O1909" s="1">
        <v>43693.436805555553</v>
      </c>
      <c r="P1909" t="s">
        <v>158</v>
      </c>
      <c r="Q1909">
        <v>1</v>
      </c>
      <c r="R1909" t="s">
        <v>182</v>
      </c>
      <c r="S1909">
        <v>12</v>
      </c>
      <c r="T1909">
        <v>26</v>
      </c>
      <c r="U1909">
        <v>272</v>
      </c>
      <c r="V1909">
        <v>30</v>
      </c>
      <c r="W1909">
        <v>0</v>
      </c>
      <c r="X1909">
        <v>0</v>
      </c>
      <c r="Y1909">
        <v>18.6082</v>
      </c>
      <c r="Z1909">
        <v>10.634600000000001</v>
      </c>
      <c r="AA1909">
        <v>140.94200000000001</v>
      </c>
      <c r="AB1909">
        <v>41</v>
      </c>
      <c r="AC1909">
        <v>43</v>
      </c>
      <c r="AE1909">
        <v>60</v>
      </c>
      <c r="AG1909">
        <v>13134.6</v>
      </c>
      <c r="AH1909">
        <v>338.83300000000003</v>
      </c>
      <c r="AI1909">
        <v>2.01444</v>
      </c>
      <c r="AJ1909">
        <v>0.124086</v>
      </c>
      <c r="AK1909">
        <v>0</v>
      </c>
      <c r="AL1909">
        <v>0</v>
      </c>
      <c r="AO1909">
        <v>0</v>
      </c>
      <c r="AP1909">
        <v>13104.6</v>
      </c>
      <c r="AQ1909">
        <v>338.83300000000003</v>
      </c>
      <c r="AR1909">
        <v>0.124086</v>
      </c>
      <c r="AS1909">
        <v>0.81526399999999999</v>
      </c>
      <c r="AT1909">
        <v>12894.6</v>
      </c>
      <c r="AV1909">
        <v>13134.6</v>
      </c>
      <c r="AW1909">
        <v>3628.17</v>
      </c>
      <c r="AX1909">
        <v>46.129899999999999</v>
      </c>
      <c r="AY1909">
        <v>12894.6</v>
      </c>
      <c r="AZ1909">
        <v>0.19613900000000001</v>
      </c>
      <c r="BA1909">
        <v>2.4937800000000001E-3</v>
      </c>
      <c r="BC1909">
        <v>-0.40085300000000001</v>
      </c>
    </row>
    <row r="1910" spans="1:56" x14ac:dyDescent="0.35">
      <c r="A1910" t="str">
        <f t="shared" si="267"/>
        <v/>
      </c>
      <c r="B1910" t="str">
        <f>IFERROR(VLOOKUP(R1910,#REF!,3,FALSE),"")</f>
        <v/>
      </c>
      <c r="C1910" t="str">
        <f>IFERROR(VLOOKUP(R1910,#REF!,3,FALSE),"normal")</f>
        <v>normal</v>
      </c>
      <c r="D1910">
        <f t="shared" si="261"/>
        <v>40.141004779914141</v>
      </c>
      <c r="E1910" t="str">
        <f t="shared" si="262"/>
        <v>P_183A3AB9_001B245B48hr27</v>
      </c>
      <c r="F1910" t="s">
        <v>165</v>
      </c>
      <c r="G1910">
        <f t="shared" si="263"/>
        <v>19.935634665760603</v>
      </c>
      <c r="H1910" s="3">
        <f t="shared" si="264"/>
        <v>0.16901585979372408</v>
      </c>
      <c r="I1910">
        <f t="shared" si="265"/>
        <v>17.701462963111876</v>
      </c>
      <c r="J1910">
        <f t="shared" si="268"/>
        <v>17.837252921656326</v>
      </c>
      <c r="K1910" s="3">
        <f t="shared" si="266"/>
        <v>2.1612160294795058E-2</v>
      </c>
      <c r="L1910">
        <f t="shared" si="269"/>
        <v>178.0027485112231</v>
      </c>
      <c r="N1910" t="s">
        <v>162</v>
      </c>
      <c r="O1910" s="1">
        <v>43693.436805555553</v>
      </c>
      <c r="P1910" t="s">
        <v>158</v>
      </c>
      <c r="Q1910">
        <v>1</v>
      </c>
      <c r="R1910" t="s">
        <v>182</v>
      </c>
      <c r="S1910">
        <v>12</v>
      </c>
      <c r="T1910">
        <v>27</v>
      </c>
      <c r="U1910">
        <v>1</v>
      </c>
      <c r="V1910">
        <v>5</v>
      </c>
      <c r="W1910">
        <v>150</v>
      </c>
      <c r="X1910">
        <v>130.97999999999999</v>
      </c>
      <c r="Y1910">
        <v>155.43199999999999</v>
      </c>
      <c r="Z1910">
        <v>11.089600000000001</v>
      </c>
      <c r="AA1910">
        <v>141.02500000000001</v>
      </c>
      <c r="AB1910">
        <v>41</v>
      </c>
      <c r="AC1910">
        <v>44</v>
      </c>
      <c r="AE1910">
        <v>60</v>
      </c>
      <c r="AG1910">
        <v>13445.1</v>
      </c>
      <c r="AH1910">
        <v>1864.71</v>
      </c>
      <c r="AI1910">
        <v>17.669599999999999</v>
      </c>
      <c r="AJ1910">
        <v>0.68288700000000002</v>
      </c>
      <c r="AK1910">
        <v>1525.88</v>
      </c>
      <c r="AL1910">
        <v>0.55880099999999999</v>
      </c>
      <c r="AM1910">
        <v>4.2663000000000002</v>
      </c>
      <c r="AN1910">
        <v>11.649699999999999</v>
      </c>
      <c r="AO1910">
        <v>86.355800000000002</v>
      </c>
      <c r="AP1910">
        <v>13104.6</v>
      </c>
      <c r="AQ1910">
        <v>338.83300000000003</v>
      </c>
      <c r="AR1910">
        <v>0.124086</v>
      </c>
      <c r="AS1910">
        <v>0.81526399999999999</v>
      </c>
      <c r="AT1910">
        <v>12894.6</v>
      </c>
      <c r="AU1910">
        <v>6.9981699999999994E-2</v>
      </c>
      <c r="AV1910">
        <v>13445.1</v>
      </c>
      <c r="AW1910">
        <v>3807.1</v>
      </c>
      <c r="AX1910">
        <v>46.129899999999999</v>
      </c>
      <c r="AY1910">
        <v>12894.6</v>
      </c>
      <c r="AZ1910">
        <v>0.20581099999999999</v>
      </c>
      <c r="BA1910">
        <v>2.4937800000000001E-3</v>
      </c>
      <c r="BB1910">
        <v>5.7200499999999996</v>
      </c>
      <c r="BC1910">
        <v>66.636700000000005</v>
      </c>
    </row>
    <row r="1911" spans="1:56" x14ac:dyDescent="0.35">
      <c r="A1911" t="str">
        <f t="shared" si="267"/>
        <v/>
      </c>
      <c r="B1911" t="str">
        <f>IFERROR(VLOOKUP(R1911,#REF!,3,FALSE),"")</f>
        <v/>
      </c>
      <c r="C1911" t="str">
        <f>IFERROR(VLOOKUP(R1911,#REF!,3,FALSE),"normal")</f>
        <v>normal</v>
      </c>
      <c r="D1911">
        <f t="shared" si="261"/>
        <v>62.326042492386478</v>
      </c>
      <c r="E1911" t="str">
        <f t="shared" si="262"/>
        <v>P_183A3AB9_001B245B48hr28</v>
      </c>
      <c r="F1911" t="s">
        <v>165</v>
      </c>
      <c r="G1911">
        <f t="shared" si="263"/>
        <v>18.725391534868159</v>
      </c>
      <c r="H1911" s="3">
        <f t="shared" si="264"/>
        <v>0.12152058373119541</v>
      </c>
      <c r="I1911">
        <f t="shared" si="265"/>
        <v>17.270742026918139</v>
      </c>
      <c r="J1911">
        <f t="shared" si="268"/>
        <v>17.674822860874094</v>
      </c>
      <c r="K1911" s="3">
        <f t="shared" si="266"/>
        <v>8.0140178603194598E-3</v>
      </c>
      <c r="L1911">
        <f t="shared" si="269"/>
        <v>440.25711662075298</v>
      </c>
      <c r="N1911" t="s">
        <v>162</v>
      </c>
      <c r="O1911" s="1">
        <v>43693.436805555553</v>
      </c>
      <c r="P1911" t="s">
        <v>158</v>
      </c>
      <c r="Q1911">
        <v>1</v>
      </c>
      <c r="R1911" t="s">
        <v>182</v>
      </c>
      <c r="S1911">
        <v>12</v>
      </c>
      <c r="T1911">
        <v>28</v>
      </c>
      <c r="U1911">
        <v>1</v>
      </c>
      <c r="V1911">
        <v>5</v>
      </c>
      <c r="W1911">
        <v>400</v>
      </c>
      <c r="X1911">
        <v>348.48</v>
      </c>
      <c r="Y1911">
        <v>383.55200000000002</v>
      </c>
      <c r="Z1911">
        <v>11.3329</v>
      </c>
      <c r="AA1911">
        <v>138.52600000000001</v>
      </c>
      <c r="AB1911">
        <v>41</v>
      </c>
      <c r="AC1911">
        <v>44</v>
      </c>
      <c r="AE1911">
        <v>60</v>
      </c>
      <c r="AG1911">
        <v>13756.7</v>
      </c>
      <c r="AH1911">
        <v>4485.29</v>
      </c>
      <c r="AI1911">
        <v>25.611599999999999</v>
      </c>
      <c r="AJ1911">
        <v>1.64259</v>
      </c>
      <c r="AK1911">
        <v>4146.46</v>
      </c>
      <c r="AL1911">
        <v>1.5185</v>
      </c>
      <c r="AM1911">
        <v>4.3574999999999999</v>
      </c>
      <c r="AN1911">
        <v>11.8987</v>
      </c>
      <c r="AO1911">
        <v>161.898</v>
      </c>
      <c r="AP1911">
        <v>13104.6</v>
      </c>
      <c r="AQ1911">
        <v>338.83300000000003</v>
      </c>
      <c r="AR1911">
        <v>0.124086</v>
      </c>
      <c r="AS1911">
        <v>0.81526399999999999</v>
      </c>
      <c r="AT1911">
        <v>12894.6</v>
      </c>
      <c r="AU1911">
        <v>6.8517099999999997E-2</v>
      </c>
      <c r="AV1911">
        <v>13756.7</v>
      </c>
      <c r="AW1911">
        <v>3942.44</v>
      </c>
      <c r="AX1911">
        <v>46.129899999999999</v>
      </c>
      <c r="AY1911">
        <v>12894.6</v>
      </c>
      <c r="AZ1911">
        <v>0.21312800000000001</v>
      </c>
      <c r="BA1911">
        <v>2.4937800000000001E-3</v>
      </c>
      <c r="BB1911">
        <v>8.6091200000000008</v>
      </c>
      <c r="BC1911">
        <v>102.437</v>
      </c>
    </row>
    <row r="1912" spans="1:56" x14ac:dyDescent="0.35">
      <c r="A1912" t="str">
        <f t="shared" si="267"/>
        <v/>
      </c>
      <c r="B1912" t="str">
        <f>IFERROR(VLOOKUP(R1912,#REF!,3,FALSE),"")</f>
        <v/>
      </c>
      <c r="C1912" t="str">
        <f>IFERROR(VLOOKUP(R1912,#REF!,3,FALSE),"normal")</f>
        <v>normal</v>
      </c>
      <c r="D1912">
        <f t="shared" si="261"/>
        <v>1.0571538295307548</v>
      </c>
      <c r="E1912" t="str">
        <f t="shared" si="262"/>
        <v>P_183A3AB9_001B1D5B48hr7</v>
      </c>
      <c r="F1912" t="s">
        <v>165</v>
      </c>
      <c r="G1912">
        <f t="shared" si="263"/>
        <v>4.7647710519658339</v>
      </c>
      <c r="H1912" s="3">
        <f t="shared" si="264"/>
        <v>4.1000410004099399E-3</v>
      </c>
      <c r="I1912">
        <f t="shared" si="265"/>
        <v>5.1865824194716517</v>
      </c>
      <c r="J1912">
        <f t="shared" si="268"/>
        <v>7.3461786491324306</v>
      </c>
      <c r="K1912" s="3">
        <f t="shared" si="266"/>
        <v>0.25552447517170579</v>
      </c>
      <c r="L1912">
        <f t="shared" si="269"/>
        <v>27.23408577878104</v>
      </c>
      <c r="N1912" t="s">
        <v>162</v>
      </c>
      <c r="O1912" s="1">
        <v>43693.436805555553</v>
      </c>
      <c r="P1912" t="s">
        <v>158</v>
      </c>
      <c r="Q1912">
        <v>2</v>
      </c>
      <c r="R1912" t="s">
        <v>183</v>
      </c>
      <c r="S1912">
        <v>12</v>
      </c>
      <c r="T1912">
        <v>7</v>
      </c>
      <c r="U1912">
        <v>2051</v>
      </c>
      <c r="V1912">
        <v>5</v>
      </c>
      <c r="W1912">
        <v>30</v>
      </c>
      <c r="X1912">
        <v>26.58</v>
      </c>
      <c r="Y1912">
        <v>24.1294</v>
      </c>
      <c r="Z1912">
        <v>4.9776899999999999</v>
      </c>
      <c r="AA1912">
        <v>410.68299999999999</v>
      </c>
      <c r="AB1912">
        <v>23</v>
      </c>
      <c r="AC1912">
        <v>28</v>
      </c>
      <c r="AE1912">
        <v>50</v>
      </c>
      <c r="AG1912">
        <v>1474.95</v>
      </c>
      <c r="AH1912">
        <v>530.79200000000003</v>
      </c>
      <c r="AI1912">
        <v>5.7254500000000004</v>
      </c>
      <c r="AJ1912">
        <v>0.194385</v>
      </c>
      <c r="AK1912">
        <v>83.541700000000006</v>
      </c>
      <c r="AL1912">
        <v>3.0594300000000001E-2</v>
      </c>
      <c r="AM1912">
        <v>1.15103</v>
      </c>
      <c r="AN1912">
        <v>3.14303</v>
      </c>
      <c r="AO1912">
        <v>14.5913</v>
      </c>
      <c r="AP1912">
        <v>1127.42</v>
      </c>
      <c r="AQ1912">
        <v>447.25</v>
      </c>
      <c r="AR1912">
        <v>0.16378999999999999</v>
      </c>
      <c r="AS1912">
        <v>-1.9520599999999999</v>
      </c>
      <c r="AT1912">
        <v>917.42</v>
      </c>
      <c r="AU1912">
        <v>-0.62107800000000002</v>
      </c>
      <c r="AV1912">
        <v>1474.95</v>
      </c>
      <c r="AW1912">
        <v>1467.2</v>
      </c>
      <c r="AX1912">
        <v>-2.1330200000000001</v>
      </c>
      <c r="AY1912">
        <v>917.44</v>
      </c>
      <c r="AZ1912">
        <v>7.9316999999999999E-2</v>
      </c>
      <c r="BA1912">
        <v>-1.1531099999999999E-4</v>
      </c>
      <c r="BB1912">
        <v>5.8754499999999998</v>
      </c>
      <c r="BC1912">
        <v>18.466699999999999</v>
      </c>
      <c r="BD1912">
        <v>2.3666700000000001</v>
      </c>
    </row>
    <row r="1913" spans="1:56" x14ac:dyDescent="0.35">
      <c r="A1913" t="str">
        <f t="shared" si="267"/>
        <v/>
      </c>
      <c r="B1913" t="str">
        <f>IFERROR(VLOOKUP(R1913,#REF!,3,FALSE),"")</f>
        <v/>
      </c>
      <c r="C1913" t="str">
        <f>IFERROR(VLOOKUP(R1913,#REF!,3,FALSE),"normal")</f>
        <v>normal</v>
      </c>
      <c r="D1913">
        <f t="shared" si="261"/>
        <v>-7.0788467612934198</v>
      </c>
      <c r="E1913" t="str">
        <f t="shared" si="262"/>
        <v>P_183A3AB9_001B1D5B48hr8</v>
      </c>
      <c r="F1913" t="s">
        <v>165</v>
      </c>
      <c r="G1913">
        <f t="shared" si="263"/>
        <v>3.9191768437064955</v>
      </c>
      <c r="H1913" s="3">
        <f t="shared" si="264"/>
        <v>7.1251237748087733E-3</v>
      </c>
      <c r="I1913">
        <f t="shared" si="265"/>
        <v>5.1120767953447315</v>
      </c>
      <c r="J1913">
        <f t="shared" si="268"/>
        <v>7.367182151907345</v>
      </c>
      <c r="K1913" s="3">
        <f t="shared" si="266"/>
        <v>0.24876646586847298</v>
      </c>
      <c r="L1913">
        <f t="shared" si="269"/>
        <v>62.10293255131964</v>
      </c>
      <c r="N1913" t="s">
        <v>162</v>
      </c>
      <c r="O1913" s="1">
        <v>43693.436805555553</v>
      </c>
      <c r="P1913" t="s">
        <v>158</v>
      </c>
      <c r="Q1913">
        <v>2</v>
      </c>
      <c r="R1913" t="s">
        <v>183</v>
      </c>
      <c r="S1913">
        <v>12</v>
      </c>
      <c r="T1913">
        <v>8</v>
      </c>
      <c r="U1913">
        <v>3</v>
      </c>
      <c r="V1913">
        <v>5</v>
      </c>
      <c r="W1913">
        <v>70</v>
      </c>
      <c r="X1913">
        <v>61.38</v>
      </c>
      <c r="Y1913">
        <v>54.455399999999997</v>
      </c>
      <c r="Z1913">
        <v>4.99594</v>
      </c>
      <c r="AA1913">
        <v>410.44400000000002</v>
      </c>
      <c r="AB1913">
        <v>23</v>
      </c>
      <c r="AC1913">
        <v>28</v>
      </c>
      <c r="AE1913">
        <v>50</v>
      </c>
      <c r="AG1913">
        <v>1786.4</v>
      </c>
      <c r="AH1913">
        <v>682.5</v>
      </c>
      <c r="AI1913">
        <v>6.3107899999999999</v>
      </c>
      <c r="AJ1913">
        <v>0.249943</v>
      </c>
      <c r="AK1913">
        <v>235.25</v>
      </c>
      <c r="AL1913">
        <v>8.6152400000000004E-2</v>
      </c>
      <c r="AM1913">
        <v>1.4035899999999999</v>
      </c>
      <c r="AN1913">
        <v>3.8326799999999999</v>
      </c>
      <c r="AO1913">
        <v>37.2774</v>
      </c>
      <c r="AP1913">
        <v>1127.42</v>
      </c>
      <c r="AQ1913">
        <v>447.25</v>
      </c>
      <c r="AR1913">
        <v>0.16378999999999999</v>
      </c>
      <c r="AS1913">
        <v>-1.9520599999999999</v>
      </c>
      <c r="AT1913">
        <v>917.42</v>
      </c>
      <c r="AU1913">
        <v>-0.50932100000000002</v>
      </c>
      <c r="AV1913">
        <v>1786.41</v>
      </c>
      <c r="AW1913">
        <v>1473.08</v>
      </c>
      <c r="AX1913">
        <v>-2.1330200000000001</v>
      </c>
      <c r="AY1913">
        <v>917.44</v>
      </c>
      <c r="AZ1913">
        <v>7.9634499999999997E-2</v>
      </c>
      <c r="BA1913">
        <v>-1.1531099999999999E-4</v>
      </c>
      <c r="BB1913">
        <v>5.3023800000000003</v>
      </c>
      <c r="BC1913">
        <v>20.322299999999998</v>
      </c>
    </row>
    <row r="1914" spans="1:56" x14ac:dyDescent="0.35">
      <c r="A1914" t="str">
        <f t="shared" si="267"/>
        <v/>
      </c>
      <c r="B1914" t="str">
        <f>IFERROR(VLOOKUP(R1914,#REF!,3,FALSE),"")</f>
        <v/>
      </c>
      <c r="C1914" t="str">
        <f>IFERROR(VLOOKUP(R1914,#REF!,3,FALSE),"normal")</f>
        <v>normal</v>
      </c>
      <c r="D1914">
        <f t="shared" si="261"/>
        <v>-20.530173557071123</v>
      </c>
      <c r="E1914" t="str">
        <f t="shared" si="262"/>
        <v>P_183A3AB9_001B1D5B48hr9</v>
      </c>
      <c r="F1914" t="s">
        <v>165</v>
      </c>
      <c r="G1914">
        <f t="shared" si="263"/>
        <v>4.0458060501911017</v>
      </c>
      <c r="H1914" s="3">
        <f t="shared" si="264"/>
        <v>5.051702171787539E-3</v>
      </c>
      <c r="I1914">
        <f t="shared" si="265"/>
        <v>5.0558112913484301</v>
      </c>
      <c r="J1914">
        <f t="shared" si="268"/>
        <v>7.3795851517481763</v>
      </c>
      <c r="K1914" s="3">
        <f t="shared" si="266"/>
        <v>0.24324881365359913</v>
      </c>
      <c r="L1914">
        <f t="shared" si="269"/>
        <v>119.4560238204306</v>
      </c>
      <c r="N1914" t="s">
        <v>162</v>
      </c>
      <c r="O1914" s="1">
        <v>43693.436805555553</v>
      </c>
      <c r="P1914" t="s">
        <v>158</v>
      </c>
      <c r="Q1914">
        <v>2</v>
      </c>
      <c r="R1914" t="s">
        <v>183</v>
      </c>
      <c r="S1914">
        <v>12</v>
      </c>
      <c r="T1914">
        <v>9</v>
      </c>
      <c r="U1914">
        <v>1</v>
      </c>
      <c r="V1914">
        <v>5</v>
      </c>
      <c r="W1914">
        <v>150</v>
      </c>
      <c r="X1914">
        <v>130.97999999999999</v>
      </c>
      <c r="Y1914">
        <v>104.309</v>
      </c>
      <c r="Z1914">
        <v>5.0066499999999996</v>
      </c>
      <c r="AA1914">
        <v>410.303</v>
      </c>
      <c r="AB1914">
        <v>23</v>
      </c>
      <c r="AC1914">
        <v>28</v>
      </c>
      <c r="AE1914">
        <v>50</v>
      </c>
      <c r="AG1914">
        <v>2097.6</v>
      </c>
      <c r="AH1914">
        <v>932.54200000000003</v>
      </c>
      <c r="AI1914">
        <v>10.770200000000001</v>
      </c>
      <c r="AJ1914">
        <v>0.34151199999999998</v>
      </c>
      <c r="AK1914">
        <v>485.29199999999997</v>
      </c>
      <c r="AL1914">
        <v>0.17772199999999999</v>
      </c>
      <c r="AM1914">
        <v>1.35686</v>
      </c>
      <c r="AN1914">
        <v>3.7050800000000002</v>
      </c>
      <c r="AO1914">
        <v>45.058599999999998</v>
      </c>
      <c r="AP1914">
        <v>1127.42</v>
      </c>
      <c r="AQ1914">
        <v>447.25</v>
      </c>
      <c r="AR1914">
        <v>0.16378999999999999</v>
      </c>
      <c r="AS1914">
        <v>-1.9520599999999999</v>
      </c>
      <c r="AT1914">
        <v>917.42</v>
      </c>
      <c r="AU1914">
        <v>-0.52686100000000002</v>
      </c>
      <c r="AV1914">
        <v>2097.61</v>
      </c>
      <c r="AW1914">
        <v>1476.53</v>
      </c>
      <c r="AX1914">
        <v>-2.1330200000000001</v>
      </c>
      <c r="AY1914">
        <v>917.44</v>
      </c>
      <c r="AZ1914">
        <v>7.9821199999999995E-2</v>
      </c>
      <c r="BA1914">
        <v>-1.1531099999999999E-4</v>
      </c>
      <c r="BB1914">
        <v>9.5014800000000008</v>
      </c>
      <c r="BC1914">
        <v>35.203800000000001</v>
      </c>
    </row>
    <row r="1915" spans="1:56" x14ac:dyDescent="0.35">
      <c r="A1915" t="str">
        <f t="shared" si="267"/>
        <v/>
      </c>
      <c r="B1915" t="str">
        <f>IFERROR(VLOOKUP(R1915,#REF!,3,FALSE),"")</f>
        <v/>
      </c>
      <c r="C1915" t="str">
        <f>IFERROR(VLOOKUP(R1915,#REF!,3,FALSE),"normal")</f>
        <v>normal</v>
      </c>
      <c r="D1915">
        <f t="shared" si="261"/>
        <v>-53.584226842808562</v>
      </c>
      <c r="E1915" t="str">
        <f t="shared" si="262"/>
        <v>P_183A3AB9_001B1D5B48hr10</v>
      </c>
      <c r="F1915" t="s">
        <v>165</v>
      </c>
      <c r="G1915">
        <f t="shared" si="263"/>
        <v>4.7254857854757439</v>
      </c>
      <c r="H1915" s="3">
        <f t="shared" si="264"/>
        <v>-1.4794179225858669E-3</v>
      </c>
      <c r="I1915">
        <f t="shared" si="265"/>
        <v>4.9619398024046015</v>
      </c>
      <c r="J1915">
        <f t="shared" si="268"/>
        <v>7.4065975135079221</v>
      </c>
      <c r="K1915" s="3">
        <f t="shared" si="266"/>
        <v>0.23469450369275865</v>
      </c>
      <c r="L1915">
        <f t="shared" si="269"/>
        <v>259.10238751147841</v>
      </c>
      <c r="N1915" t="s">
        <v>162</v>
      </c>
      <c r="O1915" s="1">
        <v>43693.436805555553</v>
      </c>
      <c r="P1915" t="s">
        <v>158</v>
      </c>
      <c r="Q1915">
        <v>2</v>
      </c>
      <c r="R1915" t="s">
        <v>183</v>
      </c>
      <c r="S1915">
        <v>12</v>
      </c>
      <c r="T1915">
        <v>10</v>
      </c>
      <c r="U1915">
        <v>3</v>
      </c>
      <c r="V1915">
        <v>5</v>
      </c>
      <c r="W1915">
        <v>400</v>
      </c>
      <c r="X1915">
        <v>348.48</v>
      </c>
      <c r="Y1915">
        <v>225.73</v>
      </c>
      <c r="Z1915">
        <v>5.0303800000000001</v>
      </c>
      <c r="AA1915">
        <v>409.99200000000002</v>
      </c>
      <c r="AB1915">
        <v>23</v>
      </c>
      <c r="AC1915">
        <v>28</v>
      </c>
      <c r="AE1915">
        <v>50</v>
      </c>
      <c r="AG1915">
        <v>2408.9899999999998</v>
      </c>
      <c r="AH1915">
        <v>1545.5</v>
      </c>
      <c r="AI1915">
        <v>24.784300000000002</v>
      </c>
      <c r="AJ1915">
        <v>0.56598800000000005</v>
      </c>
      <c r="AK1915">
        <v>1098.25</v>
      </c>
      <c r="AL1915">
        <v>0.40219700000000003</v>
      </c>
      <c r="AM1915">
        <v>1.15415</v>
      </c>
      <c r="AN1915">
        <v>3.1515399999999998</v>
      </c>
      <c r="AO1915">
        <v>44.312399999999997</v>
      </c>
      <c r="AP1915">
        <v>1127.42</v>
      </c>
      <c r="AQ1915">
        <v>447.25</v>
      </c>
      <c r="AR1915">
        <v>0.16378999999999999</v>
      </c>
      <c r="AS1915">
        <v>-1.9520599999999999</v>
      </c>
      <c r="AT1915">
        <v>917.42</v>
      </c>
      <c r="AU1915">
        <v>-0.61939900000000003</v>
      </c>
      <c r="AV1915">
        <v>2409</v>
      </c>
      <c r="AW1915">
        <v>1484.2</v>
      </c>
      <c r="AX1915">
        <v>-2.1330200000000001</v>
      </c>
      <c r="AY1915">
        <v>917.44</v>
      </c>
      <c r="AZ1915">
        <v>8.0235799999999996E-2</v>
      </c>
      <c r="BA1915">
        <v>-1.1531099999999999E-4</v>
      </c>
      <c r="BB1915">
        <v>26.8352</v>
      </c>
      <c r="BC1915">
        <v>84.572400000000002</v>
      </c>
    </row>
    <row r="1916" spans="1:56" x14ac:dyDescent="0.35">
      <c r="A1916" t="str">
        <f t="shared" si="267"/>
        <v/>
      </c>
      <c r="B1916" t="str">
        <f>IFERROR(VLOOKUP(R1916,#REF!,3,FALSE),"")</f>
        <v/>
      </c>
      <c r="C1916" t="str">
        <f>IFERROR(VLOOKUP(R1916,#REF!,3,FALSE),"normal")</f>
        <v>normal</v>
      </c>
      <c r="D1916" t="str">
        <f t="shared" si="261"/>
        <v/>
      </c>
      <c r="E1916" t="str">
        <f t="shared" si="262"/>
        <v>P_183A3AB9_001B1D5B48hr16</v>
      </c>
      <c r="F1916" t="s">
        <v>165</v>
      </c>
      <c r="G1916" t="str">
        <f t="shared" si="263"/>
        <v/>
      </c>
      <c r="H1916" s="3" t="str">
        <f t="shared" si="264"/>
        <v/>
      </c>
      <c r="I1916">
        <f t="shared" si="265"/>
        <v>5.7329357034164925</v>
      </c>
      <c r="J1916">
        <f t="shared" si="268"/>
        <v>2.6343152668785783</v>
      </c>
      <c r="K1916" s="3">
        <f t="shared" si="266"/>
        <v>0.18608724281612288</v>
      </c>
      <c r="L1916" t="str">
        <f t="shared" si="269"/>
        <v/>
      </c>
      <c r="N1916" t="s">
        <v>162</v>
      </c>
      <c r="O1916" s="1">
        <v>43693.436805555553</v>
      </c>
      <c r="P1916" t="s">
        <v>158</v>
      </c>
      <c r="Q1916">
        <v>2</v>
      </c>
      <c r="R1916" t="s">
        <v>183</v>
      </c>
      <c r="S1916">
        <v>12</v>
      </c>
      <c r="T1916">
        <v>16</v>
      </c>
      <c r="U1916">
        <v>144</v>
      </c>
      <c r="V1916">
        <v>20</v>
      </c>
      <c r="W1916">
        <v>0</v>
      </c>
      <c r="X1916">
        <v>0</v>
      </c>
      <c r="Y1916">
        <v>2.6344599999999998</v>
      </c>
      <c r="Z1916">
        <v>4.3950699999999996</v>
      </c>
      <c r="AA1916">
        <v>418.255</v>
      </c>
      <c r="AB1916">
        <v>23</v>
      </c>
      <c r="AC1916">
        <v>28</v>
      </c>
      <c r="AE1916">
        <v>20</v>
      </c>
      <c r="AG1916">
        <v>5637.51</v>
      </c>
      <c r="AH1916">
        <v>429.83300000000003</v>
      </c>
      <c r="AI1916">
        <v>0.56466000000000005</v>
      </c>
      <c r="AJ1916">
        <v>0.157412</v>
      </c>
      <c r="AK1916">
        <v>0</v>
      </c>
      <c r="AL1916">
        <v>0</v>
      </c>
      <c r="AO1916">
        <v>0</v>
      </c>
      <c r="AP1916">
        <v>5607.51</v>
      </c>
      <c r="AQ1916">
        <v>429.83300000000003</v>
      </c>
      <c r="AR1916">
        <v>0.157412</v>
      </c>
      <c r="AS1916">
        <v>2.11031E-2</v>
      </c>
      <c r="AT1916">
        <v>5397.51</v>
      </c>
      <c r="AV1916">
        <v>5637.52</v>
      </c>
      <c r="AW1916">
        <v>1287.4000000000001</v>
      </c>
      <c r="AX1916">
        <v>-19.341200000000001</v>
      </c>
      <c r="AY1916">
        <v>5397.52</v>
      </c>
      <c r="AZ1916">
        <v>6.9596599999999995E-2</v>
      </c>
      <c r="BA1916">
        <v>-1.0455900000000001E-3</v>
      </c>
      <c r="BC1916">
        <v>-0.14086299999999999</v>
      </c>
    </row>
    <row r="1917" spans="1:56" x14ac:dyDescent="0.35">
      <c r="A1917" t="str">
        <f t="shared" si="267"/>
        <v/>
      </c>
      <c r="B1917" t="str">
        <f>IFERROR(VLOOKUP(R1917,#REF!,3,FALSE),"")</f>
        <v/>
      </c>
      <c r="C1917" t="str">
        <f>IFERROR(VLOOKUP(R1917,#REF!,3,FALSE),"normal")</f>
        <v>normal</v>
      </c>
      <c r="D1917">
        <f t="shared" si="261"/>
        <v>-9.2377481966649171</v>
      </c>
      <c r="E1917" t="str">
        <f t="shared" si="262"/>
        <v>P_183A3AB9_001B1D5B48hr17</v>
      </c>
      <c r="F1917" t="s">
        <v>165</v>
      </c>
      <c r="G1917">
        <f t="shared" si="263"/>
        <v>8.1438332971835994</v>
      </c>
      <c r="H1917" s="3">
        <f t="shared" si="264"/>
        <v>-6.9794477048558706E-2</v>
      </c>
      <c r="I1917">
        <f t="shared" si="265"/>
        <v>6.1283331743385432</v>
      </c>
      <c r="J1917">
        <f t="shared" si="268"/>
        <v>1.8072378066179384</v>
      </c>
      <c r="K1917" s="3">
        <f t="shared" si="266"/>
        <v>0.1823014820502081</v>
      </c>
      <c r="L1917">
        <f t="shared" si="269"/>
        <v>62.131126889601468</v>
      </c>
      <c r="N1917" t="s">
        <v>162</v>
      </c>
      <c r="O1917" s="1">
        <v>43693.436805555553</v>
      </c>
      <c r="P1917" t="s">
        <v>158</v>
      </c>
      <c r="Q1917">
        <v>2</v>
      </c>
      <c r="R1917" t="s">
        <v>183</v>
      </c>
      <c r="S1917">
        <v>12</v>
      </c>
      <c r="T1917">
        <v>17</v>
      </c>
      <c r="U1917">
        <v>1</v>
      </c>
      <c r="V1917">
        <v>5</v>
      </c>
      <c r="W1917">
        <v>150</v>
      </c>
      <c r="X1917">
        <v>130.97999999999999</v>
      </c>
      <c r="Y1917">
        <v>54.252899999999997</v>
      </c>
      <c r="Z1917">
        <v>4.0653199999999998</v>
      </c>
      <c r="AA1917">
        <v>422.48599999999999</v>
      </c>
      <c r="AB1917">
        <v>23</v>
      </c>
      <c r="AC1917">
        <v>28</v>
      </c>
      <c r="AE1917">
        <v>20</v>
      </c>
      <c r="AG1917">
        <v>5948.13</v>
      </c>
      <c r="AH1917">
        <v>643.04200000000003</v>
      </c>
      <c r="AI1917">
        <v>8.5489899999999999</v>
      </c>
      <c r="AJ1917">
        <v>0.23549200000000001</v>
      </c>
      <c r="AK1917">
        <v>213.208</v>
      </c>
      <c r="AL1917">
        <v>7.8080399999999994E-2</v>
      </c>
      <c r="AM1917">
        <v>0.59612500000000002</v>
      </c>
      <c r="AN1917">
        <v>1.6277900000000001</v>
      </c>
      <c r="AO1917">
        <v>24.939599999999999</v>
      </c>
      <c r="AP1917">
        <v>5607.51</v>
      </c>
      <c r="AQ1917">
        <v>429.83300000000003</v>
      </c>
      <c r="AR1917">
        <v>0.157412</v>
      </c>
      <c r="AS1917">
        <v>2.11031E-2</v>
      </c>
      <c r="AT1917">
        <v>5397.51</v>
      </c>
      <c r="AU1917">
        <v>1.29642E-2</v>
      </c>
      <c r="AV1917">
        <v>5948.14</v>
      </c>
      <c r="AW1917">
        <v>1191.44</v>
      </c>
      <c r="AX1917">
        <v>-19.341200000000001</v>
      </c>
      <c r="AY1917">
        <v>5397.52</v>
      </c>
      <c r="AZ1917">
        <v>6.4409099999999997E-2</v>
      </c>
      <c r="BA1917">
        <v>-1.0455900000000001E-3</v>
      </c>
      <c r="BB1917">
        <v>18.907900000000001</v>
      </c>
      <c r="BC1917">
        <v>30.778199999999998</v>
      </c>
    </row>
    <row r="1918" spans="1:56" x14ac:dyDescent="0.35">
      <c r="A1918" t="str">
        <f t="shared" si="267"/>
        <v/>
      </c>
      <c r="B1918" t="str">
        <f>IFERROR(VLOOKUP(R1918,#REF!,3,FALSE),"")</f>
        <v/>
      </c>
      <c r="C1918" t="str">
        <f>IFERROR(VLOOKUP(R1918,#REF!,3,FALSE),"normal")</f>
        <v>normal</v>
      </c>
      <c r="D1918">
        <f t="shared" si="261"/>
        <v>-37.692768280292881</v>
      </c>
      <c r="E1918" t="str">
        <f t="shared" si="262"/>
        <v>P_183A3AB9_001B1D5B48hr18</v>
      </c>
      <c r="F1918" t="s">
        <v>165</v>
      </c>
      <c r="G1918">
        <f t="shared" si="263"/>
        <v>9.4275546884878718</v>
      </c>
      <c r="H1918" s="3">
        <f t="shared" si="264"/>
        <v>-0.10272223125417733</v>
      </c>
      <c r="I1918">
        <f t="shared" si="265"/>
        <v>6.5434057653788571</v>
      </c>
      <c r="J1918">
        <f t="shared" si="268"/>
        <v>0.97666072024097705</v>
      </c>
      <c r="K1918" s="3">
        <f t="shared" si="266"/>
        <v>0.17979271860879772</v>
      </c>
      <c r="L1918">
        <f t="shared" si="269"/>
        <v>144.72107438016528</v>
      </c>
      <c r="N1918" t="s">
        <v>162</v>
      </c>
      <c r="O1918" s="1">
        <v>43693.436805555553</v>
      </c>
      <c r="P1918" t="s">
        <v>158</v>
      </c>
      <c r="Q1918">
        <v>2</v>
      </c>
      <c r="R1918" t="s">
        <v>183</v>
      </c>
      <c r="S1918">
        <v>12</v>
      </c>
      <c r="T1918">
        <v>18</v>
      </c>
      <c r="U1918">
        <v>1</v>
      </c>
      <c r="V1918">
        <v>5</v>
      </c>
      <c r="W1918">
        <v>400</v>
      </c>
      <c r="X1918">
        <v>348.48</v>
      </c>
      <c r="Y1918">
        <v>126.081</v>
      </c>
      <c r="Z1918">
        <v>3.7781799999999999</v>
      </c>
      <c r="AA1918">
        <v>426.14299999999997</v>
      </c>
      <c r="AB1918">
        <v>23</v>
      </c>
      <c r="AC1918">
        <v>28</v>
      </c>
      <c r="AE1918">
        <v>20</v>
      </c>
      <c r="AG1918">
        <v>6258.86</v>
      </c>
      <c r="AH1918">
        <v>902.5</v>
      </c>
      <c r="AI1918">
        <v>4.8722799999999999</v>
      </c>
      <c r="AJ1918">
        <v>0.33051000000000003</v>
      </c>
      <c r="AK1918">
        <v>472.66699999999997</v>
      </c>
      <c r="AL1918">
        <v>0.173098</v>
      </c>
      <c r="AM1918">
        <v>0.496724</v>
      </c>
      <c r="AN1918">
        <v>1.3563700000000001</v>
      </c>
      <c r="AO1918">
        <v>97.011399999999995</v>
      </c>
      <c r="AP1918">
        <v>5607.51</v>
      </c>
      <c r="AQ1918">
        <v>429.83300000000003</v>
      </c>
      <c r="AR1918">
        <v>0.157412</v>
      </c>
      <c r="AS1918">
        <v>2.11031E-2</v>
      </c>
      <c r="AT1918">
        <v>5397.51</v>
      </c>
      <c r="AU1918">
        <v>1.5558499999999999E-2</v>
      </c>
      <c r="AV1918">
        <v>6258.88</v>
      </c>
      <c r="AW1918">
        <v>1110.82</v>
      </c>
      <c r="AX1918">
        <v>-19.341200000000001</v>
      </c>
      <c r="AY1918">
        <v>5397.52</v>
      </c>
      <c r="AZ1918">
        <v>6.0051E-2</v>
      </c>
      <c r="BA1918">
        <v>-1.0455900000000001E-3</v>
      </c>
      <c r="BB1918">
        <v>15.4603</v>
      </c>
      <c r="BC1918">
        <v>20.969799999999999</v>
      </c>
    </row>
    <row r="1919" spans="1:56" x14ac:dyDescent="0.35">
      <c r="A1919" t="str">
        <f t="shared" si="267"/>
        <v/>
      </c>
      <c r="B1919" t="str">
        <f>IFERROR(VLOOKUP(R1919,#REF!,3,FALSE),"")</f>
        <v/>
      </c>
      <c r="C1919" t="str">
        <f>IFERROR(VLOOKUP(R1919,#REF!,3,FALSE),"normal")</f>
        <v>normal</v>
      </c>
      <c r="D1919" t="str">
        <f t="shared" si="261"/>
        <v/>
      </c>
      <c r="E1919" t="str">
        <f t="shared" si="262"/>
        <v>P_183A3AB9_001B1D5B48hr26</v>
      </c>
      <c r="F1919" t="s">
        <v>165</v>
      </c>
      <c r="G1919" t="str">
        <f t="shared" si="263"/>
        <v/>
      </c>
      <c r="H1919" s="3" t="str">
        <f t="shared" si="264"/>
        <v/>
      </c>
      <c r="I1919">
        <f t="shared" si="265"/>
        <v>12.562085155391024</v>
      </c>
      <c r="J1919">
        <f t="shared" si="268"/>
        <v>12.984769030073174</v>
      </c>
      <c r="K1919" s="3">
        <f t="shared" si="266"/>
        <v>0.11069423787362671</v>
      </c>
      <c r="L1919" t="str">
        <f t="shared" si="269"/>
        <v/>
      </c>
      <c r="N1919" t="s">
        <v>162</v>
      </c>
      <c r="O1919" s="1">
        <v>43693.436805555553</v>
      </c>
      <c r="P1919" t="s">
        <v>158</v>
      </c>
      <c r="Q1919">
        <v>2</v>
      </c>
      <c r="R1919" t="s">
        <v>183</v>
      </c>
      <c r="S1919">
        <v>12</v>
      </c>
      <c r="T1919">
        <v>26</v>
      </c>
      <c r="U1919">
        <v>272</v>
      </c>
      <c r="V1919">
        <v>30</v>
      </c>
      <c r="W1919">
        <v>0</v>
      </c>
      <c r="X1919">
        <v>0</v>
      </c>
      <c r="Y1919">
        <v>12.9848</v>
      </c>
      <c r="Z1919">
        <v>11.575100000000001</v>
      </c>
      <c r="AA1919">
        <v>388.57499999999999</v>
      </c>
      <c r="AB1919">
        <v>41</v>
      </c>
      <c r="AC1919">
        <v>42.75</v>
      </c>
      <c r="AE1919">
        <v>60</v>
      </c>
      <c r="AG1919">
        <v>13135</v>
      </c>
      <c r="AH1919">
        <v>538.875</v>
      </c>
      <c r="AI1919">
        <v>1.1155999999999999</v>
      </c>
      <c r="AJ1919">
        <v>0.19734499999999999</v>
      </c>
      <c r="AK1919">
        <v>0</v>
      </c>
      <c r="AL1919">
        <v>0</v>
      </c>
      <c r="AO1919">
        <v>0</v>
      </c>
      <c r="AP1919">
        <v>13105</v>
      </c>
      <c r="AQ1919">
        <v>538.875</v>
      </c>
      <c r="AR1919">
        <v>0.19734499999999999</v>
      </c>
      <c r="AS1919">
        <v>1.9679</v>
      </c>
      <c r="AT1919">
        <v>12895</v>
      </c>
      <c r="AV1919">
        <v>13135</v>
      </c>
      <c r="AW1919">
        <v>3572.32</v>
      </c>
      <c r="AX1919">
        <v>42.640999999999998</v>
      </c>
      <c r="AY1919">
        <v>12895</v>
      </c>
      <c r="AZ1919">
        <v>0.19312000000000001</v>
      </c>
      <c r="BA1919">
        <v>2.30517E-3</v>
      </c>
      <c r="BC1919">
        <v>0.22099099999999999</v>
      </c>
    </row>
    <row r="1920" spans="1:56" x14ac:dyDescent="0.35">
      <c r="A1920" t="str">
        <f t="shared" si="267"/>
        <v/>
      </c>
      <c r="B1920" t="str">
        <f>IFERROR(VLOOKUP(R1920,#REF!,3,FALSE),"")</f>
        <v/>
      </c>
      <c r="C1920" t="str">
        <f>IFERROR(VLOOKUP(R1920,#REF!,3,FALSE),"normal")</f>
        <v>normal</v>
      </c>
      <c r="D1920">
        <f t="shared" si="261"/>
        <v>7.0620159584787245</v>
      </c>
      <c r="E1920" t="str">
        <f t="shared" si="262"/>
        <v>P_183A3AB9_001B1D5B48hr27</v>
      </c>
      <c r="F1920" t="s">
        <v>165</v>
      </c>
      <c r="G1920">
        <f t="shared" si="263"/>
        <v>13.139720385934687</v>
      </c>
      <c r="H1920" s="3">
        <f t="shared" si="264"/>
        <v>2.1419579100810902E-2</v>
      </c>
      <c r="I1920">
        <f t="shared" si="265"/>
        <v>12.209771322596389</v>
      </c>
      <c r="J1920">
        <f t="shared" si="268"/>
        <v>12.71754222098806</v>
      </c>
      <c r="K1920" s="3">
        <f t="shared" si="266"/>
        <v>7.2573512157259157E-2</v>
      </c>
      <c r="L1920">
        <f t="shared" si="269"/>
        <v>152.70613834173156</v>
      </c>
      <c r="N1920" t="s">
        <v>162</v>
      </c>
      <c r="O1920" s="1">
        <v>43693.436805555553</v>
      </c>
      <c r="P1920" t="s">
        <v>158</v>
      </c>
      <c r="Q1920">
        <v>2</v>
      </c>
      <c r="R1920" t="s">
        <v>183</v>
      </c>
      <c r="S1920">
        <v>12</v>
      </c>
      <c r="T1920">
        <v>27</v>
      </c>
      <c r="U1920">
        <v>1</v>
      </c>
      <c r="V1920">
        <v>5</v>
      </c>
      <c r="W1920">
        <v>150</v>
      </c>
      <c r="X1920">
        <v>130.97999999999999</v>
      </c>
      <c r="Y1920">
        <v>133.34299999999999</v>
      </c>
      <c r="Z1920">
        <v>11.883900000000001</v>
      </c>
      <c r="AA1920">
        <v>387.74099999999999</v>
      </c>
      <c r="AB1920">
        <v>41</v>
      </c>
      <c r="AC1920">
        <v>43</v>
      </c>
      <c r="AE1920">
        <v>60</v>
      </c>
      <c r="AG1920">
        <v>13445.6</v>
      </c>
      <c r="AH1920">
        <v>1972.38</v>
      </c>
      <c r="AI1920">
        <v>14.251799999999999</v>
      </c>
      <c r="AJ1920">
        <v>0.72231599999999996</v>
      </c>
      <c r="AK1920">
        <v>1433.5</v>
      </c>
      <c r="AL1920">
        <v>0.52497099999999997</v>
      </c>
      <c r="AM1920">
        <v>4.0080299999999998</v>
      </c>
      <c r="AN1920">
        <v>10.9444</v>
      </c>
      <c r="AO1920">
        <v>100.584</v>
      </c>
      <c r="AP1920">
        <v>13105</v>
      </c>
      <c r="AQ1920">
        <v>538.875</v>
      </c>
      <c r="AR1920">
        <v>0.19734499999999999</v>
      </c>
      <c r="AS1920">
        <v>1.9679</v>
      </c>
      <c r="AT1920">
        <v>12895</v>
      </c>
      <c r="AU1920">
        <v>0.179808</v>
      </c>
      <c r="AV1920">
        <v>13445.6</v>
      </c>
      <c r="AW1920">
        <v>3718.1</v>
      </c>
      <c r="AX1920">
        <v>42.640999999999998</v>
      </c>
      <c r="AY1920">
        <v>12895</v>
      </c>
      <c r="AZ1920">
        <v>0.20100000000000001</v>
      </c>
      <c r="BA1920">
        <v>2.30517E-3</v>
      </c>
      <c r="BB1920">
        <v>5.2896900000000002</v>
      </c>
      <c r="BC1920">
        <v>57.892600000000002</v>
      </c>
    </row>
    <row r="1921" spans="1:56" x14ac:dyDescent="0.35">
      <c r="A1921" t="str">
        <f t="shared" si="267"/>
        <v/>
      </c>
      <c r="B1921" t="str">
        <f>IFERROR(VLOOKUP(R1921,#REF!,3,FALSE),"")</f>
        <v/>
      </c>
      <c r="C1921" t="str">
        <f>IFERROR(VLOOKUP(R1921,#REF!,3,FALSE),"normal")</f>
        <v>normal</v>
      </c>
      <c r="D1921">
        <f t="shared" si="261"/>
        <v>-13.371689687645301</v>
      </c>
      <c r="E1921" t="str">
        <f t="shared" si="262"/>
        <v>P_183A3AB9_001B1D5B48hr28</v>
      </c>
      <c r="F1921" t="s">
        <v>165</v>
      </c>
      <c r="G1921">
        <f t="shared" si="263"/>
        <v>12.965654594559252</v>
      </c>
      <c r="H1921" s="3">
        <f t="shared" si="264"/>
        <v>-9.10060201274435E-3</v>
      </c>
      <c r="I1921">
        <f t="shared" si="265"/>
        <v>11.7209187678553</v>
      </c>
      <c r="J1921">
        <f t="shared" si="268"/>
        <v>12.395926653461441</v>
      </c>
      <c r="K1921" s="3">
        <f t="shared" si="266"/>
        <v>6.6037570532366058E-2</v>
      </c>
      <c r="L1921">
        <f t="shared" si="269"/>
        <v>367.97291092745633</v>
      </c>
      <c r="N1921" t="s">
        <v>162</v>
      </c>
      <c r="O1921" s="1">
        <v>43693.436805555553</v>
      </c>
      <c r="P1921" t="s">
        <v>158</v>
      </c>
      <c r="Q1921">
        <v>2</v>
      </c>
      <c r="R1921" t="s">
        <v>183</v>
      </c>
      <c r="S1921">
        <v>12</v>
      </c>
      <c r="T1921">
        <v>28</v>
      </c>
      <c r="U1921">
        <v>1</v>
      </c>
      <c r="V1921">
        <v>5</v>
      </c>
      <c r="W1921">
        <v>400</v>
      </c>
      <c r="X1921">
        <v>348.48</v>
      </c>
      <c r="Y1921">
        <v>320.57799999999997</v>
      </c>
      <c r="Z1921">
        <v>12.1669</v>
      </c>
      <c r="AA1921">
        <v>388.05500000000001</v>
      </c>
      <c r="AB1921">
        <v>41</v>
      </c>
      <c r="AC1921">
        <v>43.5</v>
      </c>
      <c r="AE1921">
        <v>60</v>
      </c>
      <c r="AG1921">
        <v>13757.2</v>
      </c>
      <c r="AH1921">
        <v>4288.5</v>
      </c>
      <c r="AI1921">
        <v>24.526800000000001</v>
      </c>
      <c r="AJ1921">
        <v>1.5705199999999999</v>
      </c>
      <c r="AK1921">
        <v>3749.62</v>
      </c>
      <c r="AL1921">
        <v>1.37317</v>
      </c>
      <c r="AM1921">
        <v>3.9404699999999999</v>
      </c>
      <c r="AN1921">
        <v>10.7599</v>
      </c>
      <c r="AO1921">
        <v>152.87899999999999</v>
      </c>
      <c r="AP1921">
        <v>13105</v>
      </c>
      <c r="AQ1921">
        <v>538.875</v>
      </c>
      <c r="AR1921">
        <v>0.19734499999999999</v>
      </c>
      <c r="AS1921">
        <v>1.9679</v>
      </c>
      <c r="AT1921">
        <v>12895</v>
      </c>
      <c r="AU1921">
        <v>0.182891</v>
      </c>
      <c r="AV1921">
        <v>13757.2</v>
      </c>
      <c r="AW1921">
        <v>3818.39</v>
      </c>
      <c r="AX1921">
        <v>42.640999999999998</v>
      </c>
      <c r="AY1921">
        <v>12895</v>
      </c>
      <c r="AZ1921">
        <v>0.20642199999999999</v>
      </c>
      <c r="BA1921">
        <v>2.30517E-3</v>
      </c>
      <c r="BB1921">
        <v>8.9074600000000004</v>
      </c>
      <c r="BC1921">
        <v>95.843800000000002</v>
      </c>
    </row>
    <row r="1922" spans="1:56" x14ac:dyDescent="0.35">
      <c r="A1922" t="str">
        <f t="shared" si="267"/>
        <v/>
      </c>
      <c r="B1922" t="str">
        <f>IFERROR(VLOOKUP(R1922,#REF!,3,FALSE),"")</f>
        <v/>
      </c>
      <c r="C1922" t="str">
        <f>IFERROR(VLOOKUP(R1922,#REF!,3,FALSE),"normal")</f>
        <v>normal</v>
      </c>
      <c r="D1922">
        <f t="shared" ref="D1922:D1985" si="270">IFERROR(L1922-(INDEX(L:L,MATCH(R1922&amp;"0hr"&amp;T1922,E:E,0))),"")</f>
        <v>5.7602156836708964</v>
      </c>
      <c r="E1922" t="str">
        <f t="shared" ref="E1922:E1985" si="271">R1922&amp;N1922&amp;T1922</f>
        <v>P_183A3AB9_001B1B5B48hr7</v>
      </c>
      <c r="F1922" t="s">
        <v>165</v>
      </c>
      <c r="G1922">
        <f t="shared" ref="G1922:G1985" si="272">IFERROR(((AR1922-VLOOKUP(R1922&amp;"0hr"&amp;T1922,E:BD,40,FALSE))*1000)/VLOOKUP(R1922&amp;"0hr"&amp;T1922,E:BD,35,FALSE),"")</f>
        <v>6.1304135770321349</v>
      </c>
      <c r="H1922" s="3">
        <f t="shared" ref="H1922:H1985" si="273">IFERROR((AM1922-VLOOKUP(R1922&amp;"0hr"&amp;T1922,E:BD,35,FALSE))/VLOOKUP(R1922&amp;"0hr"&amp;T1922,E:BD,35,FALSE),"")</f>
        <v>-4.3564880258577703E-3</v>
      </c>
      <c r="I1922">
        <f t="shared" ref="I1922:I1985" si="274">IFERROR(J1922-VLOOKUP(R1922&amp;"0hr"&amp;T1922,E:AR,6,FALSE),"")</f>
        <v>5.4093308002792924</v>
      </c>
      <c r="J1922">
        <f t="shared" si="268"/>
        <v>5.6978622950819675</v>
      </c>
      <c r="K1922" s="3">
        <f t="shared" ref="K1922:K1985" si="275">IFERROR((Z1922-VLOOKUP(R1922&amp;"0hr"&amp;T1922,E:BD,22,FALSE))/VLOOKUP(R1922&amp;"0hr"&amp;T1922,E:BD,22,FALSE),"")</f>
        <v>8.6432458602635504E-3</v>
      </c>
      <c r="L1922">
        <f t="shared" si="269"/>
        <v>32.310158013544019</v>
      </c>
      <c r="N1922" t="s">
        <v>162</v>
      </c>
      <c r="O1922" s="1">
        <v>43693.436805555553</v>
      </c>
      <c r="P1922" t="s">
        <v>158</v>
      </c>
      <c r="Q1922">
        <v>3</v>
      </c>
      <c r="R1922" t="s">
        <v>184</v>
      </c>
      <c r="S1922">
        <v>12</v>
      </c>
      <c r="T1922">
        <v>7</v>
      </c>
      <c r="U1922">
        <v>2051</v>
      </c>
      <c r="V1922">
        <v>5</v>
      </c>
      <c r="W1922">
        <v>30</v>
      </c>
      <c r="X1922">
        <v>26.58</v>
      </c>
      <c r="Y1922">
        <v>28.626799999999999</v>
      </c>
      <c r="Z1922">
        <v>3.8125</v>
      </c>
      <c r="AA1922">
        <v>88.276899999999998</v>
      </c>
      <c r="AB1922">
        <v>23</v>
      </c>
      <c r="AC1922">
        <v>30</v>
      </c>
      <c r="AE1922">
        <v>50</v>
      </c>
      <c r="AG1922">
        <v>1475.38</v>
      </c>
      <c r="AH1922">
        <v>197.417</v>
      </c>
      <c r="AI1922">
        <v>4.5292899999999996</v>
      </c>
      <c r="AJ1922">
        <v>7.2297200000000006E-2</v>
      </c>
      <c r="AK1922">
        <v>87.416700000000006</v>
      </c>
      <c r="AL1922">
        <v>3.2013399999999997E-2</v>
      </c>
      <c r="AM1922">
        <v>1.20442</v>
      </c>
      <c r="AN1922">
        <v>3.2888099999999998</v>
      </c>
      <c r="AO1922">
        <v>19.3003</v>
      </c>
      <c r="AP1922">
        <v>1127.8599999999999</v>
      </c>
      <c r="AQ1922">
        <v>110</v>
      </c>
      <c r="AR1922">
        <v>4.0283800000000002E-2</v>
      </c>
      <c r="AS1922">
        <v>-0.87955700000000003</v>
      </c>
      <c r="AT1922">
        <v>917.86</v>
      </c>
      <c r="AU1922">
        <v>-0.26743899999999998</v>
      </c>
      <c r="AV1922">
        <v>1475.4</v>
      </c>
      <c r="AW1922">
        <v>2141.36</v>
      </c>
      <c r="AX1922">
        <v>-4.7230499999999997</v>
      </c>
      <c r="AY1922">
        <v>917.88</v>
      </c>
      <c r="AZ1922">
        <v>0.115762</v>
      </c>
      <c r="BA1922">
        <v>-2.5532799999999998E-4</v>
      </c>
      <c r="BB1922">
        <v>4.7344900000000001</v>
      </c>
      <c r="BC1922">
        <v>15.5709</v>
      </c>
      <c r="BD1922">
        <v>2.3664999999999998</v>
      </c>
    </row>
    <row r="1923" spans="1:56" x14ac:dyDescent="0.35">
      <c r="A1923" t="str">
        <f t="shared" ref="A1923:A1986" si="276">IF(AND(B1923="",C1923&lt;&gt;"normal"),C1923,B1923)</f>
        <v/>
      </c>
      <c r="B1923" t="str">
        <f>IFERROR(VLOOKUP(R1923,#REF!,3,FALSE),"")</f>
        <v/>
      </c>
      <c r="C1923" t="str">
        <f>IFERROR(VLOOKUP(R1923,#REF!,3,FALSE),"normal")</f>
        <v>normal</v>
      </c>
      <c r="D1923">
        <f t="shared" si="270"/>
        <v>8.4655163680666305</v>
      </c>
      <c r="E1923" t="str">
        <f t="shared" si="271"/>
        <v>P_183A3AB9_001B1B5B48hr8</v>
      </c>
      <c r="F1923" t="s">
        <v>165</v>
      </c>
      <c r="G1923">
        <f t="shared" si="272"/>
        <v>5.3558712435813201</v>
      </c>
      <c r="H1923" s="3">
        <f t="shared" si="273"/>
        <v>3.900681048366704E-2</v>
      </c>
      <c r="I1923">
        <f t="shared" si="274"/>
        <v>5.3581950521819968</v>
      </c>
      <c r="J1923">
        <f t="shared" ref="J1923:J1986" si="277">IFERROR((AQ1923-AA1923)/Z1923,"")</f>
        <v>5.7086789409744041</v>
      </c>
      <c r="K1923" s="3">
        <f t="shared" si="275"/>
        <v>4.9730822058382182E-3</v>
      </c>
      <c r="L1923">
        <f t="shared" ref="L1923:L1986" si="278">IFERROR(Y1923/X1923*W1923,"")</f>
        <v>78.508683610296515</v>
      </c>
      <c r="N1923" t="s">
        <v>162</v>
      </c>
      <c r="O1923" s="1">
        <v>43693.436805555553</v>
      </c>
      <c r="P1923" t="s">
        <v>158</v>
      </c>
      <c r="Q1923">
        <v>3</v>
      </c>
      <c r="R1923" t="s">
        <v>184</v>
      </c>
      <c r="S1923">
        <v>12</v>
      </c>
      <c r="T1923">
        <v>8</v>
      </c>
      <c r="U1923">
        <v>3</v>
      </c>
      <c r="V1923">
        <v>5</v>
      </c>
      <c r="W1923">
        <v>70</v>
      </c>
      <c r="X1923">
        <v>61.38</v>
      </c>
      <c r="Y1923">
        <v>68.840900000000005</v>
      </c>
      <c r="Z1923">
        <v>3.8193600000000001</v>
      </c>
      <c r="AA1923">
        <v>88.1965</v>
      </c>
      <c r="AB1923">
        <v>23</v>
      </c>
      <c r="AC1923">
        <v>30</v>
      </c>
      <c r="AE1923">
        <v>50</v>
      </c>
      <c r="AG1923">
        <v>1786.83</v>
      </c>
      <c r="AH1923">
        <v>351.125</v>
      </c>
      <c r="AI1923">
        <v>4.65611</v>
      </c>
      <c r="AJ1923">
        <v>0.12858800000000001</v>
      </c>
      <c r="AK1923">
        <v>241.125</v>
      </c>
      <c r="AL1923">
        <v>8.8303999999999994E-2</v>
      </c>
      <c r="AM1923">
        <v>1.4386399999999999</v>
      </c>
      <c r="AN1923">
        <v>3.9283999999999999</v>
      </c>
      <c r="AO1923">
        <v>51.786799999999999</v>
      </c>
      <c r="AP1923">
        <v>1127.8599999999999</v>
      </c>
      <c r="AQ1923">
        <v>110</v>
      </c>
      <c r="AR1923">
        <v>4.0283800000000002E-2</v>
      </c>
      <c r="AS1923">
        <v>-0.87955700000000003</v>
      </c>
      <c r="AT1923">
        <v>917.86</v>
      </c>
      <c r="AU1923">
        <v>-0.22389700000000001</v>
      </c>
      <c r="AV1923">
        <v>1786.85</v>
      </c>
      <c r="AW1923">
        <v>2145.71</v>
      </c>
      <c r="AX1923">
        <v>-4.7230499999999997</v>
      </c>
      <c r="AY1923">
        <v>917.88</v>
      </c>
      <c r="AZ1923">
        <v>0.115997</v>
      </c>
      <c r="BA1923">
        <v>-2.5532799999999998E-4</v>
      </c>
      <c r="BB1923">
        <v>4.2074499999999997</v>
      </c>
      <c r="BC1923">
        <v>16.528500000000001</v>
      </c>
    </row>
    <row r="1924" spans="1:56" x14ac:dyDescent="0.35">
      <c r="A1924" t="str">
        <f t="shared" si="276"/>
        <v/>
      </c>
      <c r="B1924" t="str">
        <f>IFERROR(VLOOKUP(R1924,#REF!,3,FALSE),"")</f>
        <v/>
      </c>
      <c r="C1924" t="str">
        <f>IFERROR(VLOOKUP(R1924,#REF!,3,FALSE),"normal")</f>
        <v>normal</v>
      </c>
      <c r="D1924">
        <f t="shared" si="270"/>
        <v>7.5519526790713201</v>
      </c>
      <c r="E1924" t="str">
        <f t="shared" si="271"/>
        <v>P_183A3AB9_001B1B5B48hr9</v>
      </c>
      <c r="F1924" t="s">
        <v>165</v>
      </c>
      <c r="G1924">
        <f t="shared" si="272"/>
        <v>5.2966174327914777</v>
      </c>
      <c r="H1924" s="3">
        <f t="shared" si="273"/>
        <v>1.8612690340827909E-2</v>
      </c>
      <c r="I1924">
        <f t="shared" si="274"/>
        <v>5.2181943190921043</v>
      </c>
      <c r="J1924">
        <f t="shared" si="277"/>
        <v>5.7162805292610237</v>
      </c>
      <c r="K1924" s="3">
        <f t="shared" si="275"/>
        <v>8.08747548451038E-3</v>
      </c>
      <c r="L1924">
        <f t="shared" si="278"/>
        <v>159.29798442510307</v>
      </c>
      <c r="N1924" t="s">
        <v>162</v>
      </c>
      <c r="O1924" s="1">
        <v>43693.436805555553</v>
      </c>
      <c r="P1924" t="s">
        <v>158</v>
      </c>
      <c r="Q1924">
        <v>3</v>
      </c>
      <c r="R1924" t="s">
        <v>184</v>
      </c>
      <c r="S1924">
        <v>12</v>
      </c>
      <c r="T1924">
        <v>9</v>
      </c>
      <c r="U1924">
        <v>1</v>
      </c>
      <c r="V1924">
        <v>5</v>
      </c>
      <c r="W1924">
        <v>150</v>
      </c>
      <c r="X1924">
        <v>130.97999999999999</v>
      </c>
      <c r="Y1924">
        <v>139.09899999999999</v>
      </c>
      <c r="Z1924">
        <v>3.8241999999999998</v>
      </c>
      <c r="AA1924">
        <v>88.139799999999994</v>
      </c>
      <c r="AB1924">
        <v>23</v>
      </c>
      <c r="AC1924">
        <v>30</v>
      </c>
      <c r="AE1924">
        <v>50</v>
      </c>
      <c r="AG1924">
        <v>2098.0300000000002</v>
      </c>
      <c r="AH1924">
        <v>620.08299999999997</v>
      </c>
      <c r="AI1924">
        <v>8.0320900000000002</v>
      </c>
      <c r="AJ1924">
        <v>0.22708500000000001</v>
      </c>
      <c r="AK1924">
        <v>510.08300000000003</v>
      </c>
      <c r="AL1924">
        <v>0.18680099999999999</v>
      </c>
      <c r="AM1924">
        <v>1.42618</v>
      </c>
      <c r="AN1924">
        <v>3.8943599999999998</v>
      </c>
      <c r="AO1924">
        <v>63.505699999999997</v>
      </c>
      <c r="AP1924">
        <v>1127.8599999999999</v>
      </c>
      <c r="AQ1924">
        <v>110</v>
      </c>
      <c r="AR1924">
        <v>4.0283800000000002E-2</v>
      </c>
      <c r="AS1924">
        <v>-0.87955700000000003</v>
      </c>
      <c r="AT1924">
        <v>917.86</v>
      </c>
      <c r="AU1924">
        <v>-0.225854</v>
      </c>
      <c r="AV1924">
        <v>2098.0500000000002</v>
      </c>
      <c r="AW1924">
        <v>2148.77</v>
      </c>
      <c r="AX1924">
        <v>-4.7230499999999997</v>
      </c>
      <c r="AY1924">
        <v>917.88</v>
      </c>
      <c r="AZ1924">
        <v>0.116163</v>
      </c>
      <c r="BA1924">
        <v>-2.5532799999999998E-4</v>
      </c>
      <c r="BB1924">
        <v>7.4790799999999997</v>
      </c>
      <c r="BC1924">
        <v>29.126200000000001</v>
      </c>
    </row>
    <row r="1925" spans="1:56" x14ac:dyDescent="0.35">
      <c r="A1925" t="str">
        <f t="shared" si="276"/>
        <v/>
      </c>
      <c r="B1925" t="str">
        <f>IFERROR(VLOOKUP(R1925,#REF!,3,FALSE),"")</f>
        <v/>
      </c>
      <c r="C1925" t="str">
        <f>IFERROR(VLOOKUP(R1925,#REF!,3,FALSE),"normal")</f>
        <v>normal</v>
      </c>
      <c r="D1925">
        <f t="shared" si="270"/>
        <v>-5.5026665330074707</v>
      </c>
      <c r="E1925" t="str">
        <f t="shared" si="271"/>
        <v>P_183A3AB9_001B1B5B48hr10</v>
      </c>
      <c r="F1925" t="s">
        <v>165</v>
      </c>
      <c r="G1925">
        <f t="shared" si="272"/>
        <v>5.6534831597725184</v>
      </c>
      <c r="H1925" s="3">
        <f t="shared" si="273"/>
        <v>-1.832680256758187E-2</v>
      </c>
      <c r="I1925">
        <f t="shared" si="274"/>
        <v>5.074995769209889</v>
      </c>
      <c r="J1925">
        <f t="shared" si="277"/>
        <v>5.7322473633148689</v>
      </c>
      <c r="K1925" s="3">
        <f t="shared" si="275"/>
        <v>1.1982179806596093E-2</v>
      </c>
      <c r="L1925">
        <f t="shared" si="278"/>
        <v>373.39072543617993</v>
      </c>
      <c r="N1925" t="s">
        <v>162</v>
      </c>
      <c r="O1925" s="1">
        <v>43693.436805555553</v>
      </c>
      <c r="P1925" t="s">
        <v>158</v>
      </c>
      <c r="Q1925">
        <v>3</v>
      </c>
      <c r="R1925" t="s">
        <v>184</v>
      </c>
      <c r="S1925">
        <v>12</v>
      </c>
      <c r="T1925">
        <v>10</v>
      </c>
      <c r="U1925">
        <v>3</v>
      </c>
      <c r="V1925">
        <v>5</v>
      </c>
      <c r="W1925">
        <v>400</v>
      </c>
      <c r="X1925">
        <v>348.48</v>
      </c>
      <c r="Y1925">
        <v>325.298</v>
      </c>
      <c r="Z1925">
        <v>3.8343600000000002</v>
      </c>
      <c r="AA1925">
        <v>88.020499999999998</v>
      </c>
      <c r="AB1925">
        <v>23</v>
      </c>
      <c r="AC1925">
        <v>30</v>
      </c>
      <c r="AE1925">
        <v>50</v>
      </c>
      <c r="AG1925">
        <v>2409.4299999999998</v>
      </c>
      <c r="AH1925">
        <v>1335.33</v>
      </c>
      <c r="AI1925">
        <v>22.764700000000001</v>
      </c>
      <c r="AJ1925">
        <v>0.48902099999999998</v>
      </c>
      <c r="AK1925">
        <v>1225.33</v>
      </c>
      <c r="AL1925">
        <v>0.448737</v>
      </c>
      <c r="AM1925">
        <v>1.2877000000000001</v>
      </c>
      <c r="AN1925">
        <v>3.5162200000000001</v>
      </c>
      <c r="AO1925">
        <v>53.826000000000001</v>
      </c>
      <c r="AP1925">
        <v>1127.8599999999999</v>
      </c>
      <c r="AQ1925">
        <v>110</v>
      </c>
      <c r="AR1925">
        <v>4.0283800000000002E-2</v>
      </c>
      <c r="AS1925">
        <v>-0.87955700000000003</v>
      </c>
      <c r="AT1925">
        <v>917.86</v>
      </c>
      <c r="AU1925">
        <v>-0.250143</v>
      </c>
      <c r="AV1925">
        <v>2409.44</v>
      </c>
      <c r="AW1925">
        <v>2155.2399999999998</v>
      </c>
      <c r="AX1925">
        <v>-4.7230499999999997</v>
      </c>
      <c r="AY1925">
        <v>917.88</v>
      </c>
      <c r="AZ1925">
        <v>0.116512</v>
      </c>
      <c r="BA1925">
        <v>-2.5532799999999998E-4</v>
      </c>
      <c r="BB1925">
        <v>22.5745</v>
      </c>
      <c r="BC1925">
        <v>79.376900000000006</v>
      </c>
    </row>
    <row r="1926" spans="1:56" x14ac:dyDescent="0.35">
      <c r="A1926" t="str">
        <f t="shared" si="276"/>
        <v/>
      </c>
      <c r="B1926" t="str">
        <f>IFERROR(VLOOKUP(R1926,#REF!,3,FALSE),"")</f>
        <v/>
      </c>
      <c r="C1926" t="str">
        <f>IFERROR(VLOOKUP(R1926,#REF!,3,FALSE),"normal")</f>
        <v>normal</v>
      </c>
      <c r="D1926" t="str">
        <f t="shared" si="270"/>
        <v/>
      </c>
      <c r="E1926" t="str">
        <f t="shared" si="271"/>
        <v>P_183A3AB9_001B1B5B48hr16</v>
      </c>
      <c r="F1926" t="s">
        <v>165</v>
      </c>
      <c r="G1926" t="str">
        <f t="shared" si="272"/>
        <v/>
      </c>
      <c r="H1926" s="3" t="str">
        <f t="shared" si="273"/>
        <v/>
      </c>
      <c r="I1926">
        <f t="shared" si="274"/>
        <v>4.7541381006504064</v>
      </c>
      <c r="J1926">
        <f t="shared" si="277"/>
        <v>3.970625866446956</v>
      </c>
      <c r="K1926" s="3">
        <f t="shared" si="275"/>
        <v>-3.0913198333347013E-2</v>
      </c>
      <c r="L1926" t="str">
        <f t="shared" si="278"/>
        <v/>
      </c>
      <c r="N1926" t="s">
        <v>162</v>
      </c>
      <c r="O1926" s="1">
        <v>43693.436805555553</v>
      </c>
      <c r="P1926" t="s">
        <v>158</v>
      </c>
      <c r="Q1926">
        <v>3</v>
      </c>
      <c r="R1926" t="s">
        <v>184</v>
      </c>
      <c r="S1926">
        <v>12</v>
      </c>
      <c r="T1926">
        <v>16</v>
      </c>
      <c r="U1926">
        <v>144</v>
      </c>
      <c r="V1926">
        <v>20</v>
      </c>
      <c r="W1926">
        <v>0</v>
      </c>
      <c r="X1926">
        <v>0</v>
      </c>
      <c r="Y1926">
        <v>3.9707400000000002</v>
      </c>
      <c r="Z1926">
        <v>3.55619</v>
      </c>
      <c r="AA1926">
        <v>90.962699999999998</v>
      </c>
      <c r="AB1926">
        <v>23</v>
      </c>
      <c r="AC1926">
        <v>29.75</v>
      </c>
      <c r="AE1926">
        <v>20</v>
      </c>
      <c r="AG1926">
        <v>5637.95</v>
      </c>
      <c r="AH1926">
        <v>105.083</v>
      </c>
      <c r="AI1926">
        <v>0.583592</v>
      </c>
      <c r="AJ1926">
        <v>3.8483299999999998E-2</v>
      </c>
      <c r="AK1926">
        <v>0</v>
      </c>
      <c r="AL1926">
        <v>0</v>
      </c>
      <c r="AO1926">
        <v>0</v>
      </c>
      <c r="AP1926">
        <v>5607.95</v>
      </c>
      <c r="AQ1926">
        <v>105.083</v>
      </c>
      <c r="AR1926">
        <v>3.8483299999999998E-2</v>
      </c>
      <c r="AS1926">
        <v>-0.30194500000000002</v>
      </c>
      <c r="AT1926">
        <v>5397.95</v>
      </c>
      <c r="AV1926">
        <v>5637.96</v>
      </c>
      <c r="AW1926">
        <v>1988.94</v>
      </c>
      <c r="AX1926">
        <v>-20.5669</v>
      </c>
      <c r="AY1926">
        <v>5397.96</v>
      </c>
      <c r="AZ1926">
        <v>0.10752200000000001</v>
      </c>
      <c r="BA1926">
        <v>-1.1118499999999999E-3</v>
      </c>
      <c r="BC1926">
        <v>-0.40241399999999999</v>
      </c>
    </row>
    <row r="1927" spans="1:56" x14ac:dyDescent="0.35">
      <c r="A1927" t="str">
        <f t="shared" si="276"/>
        <v/>
      </c>
      <c r="B1927" t="str">
        <f>IFERROR(VLOOKUP(R1927,#REF!,3,FALSE),"")</f>
        <v/>
      </c>
      <c r="C1927" t="str">
        <f>IFERROR(VLOOKUP(R1927,#REF!,3,FALSE),"normal")</f>
        <v>normal</v>
      </c>
      <c r="D1927">
        <f t="shared" si="270"/>
        <v>-13.332481339113613</v>
      </c>
      <c r="E1927" t="str">
        <f t="shared" si="271"/>
        <v>P_183A3AB9_001B1B5B48hr17</v>
      </c>
      <c r="F1927" t="s">
        <v>165</v>
      </c>
      <c r="G1927">
        <f t="shared" si="272"/>
        <v>6.6383231164722147</v>
      </c>
      <c r="H1927" s="3">
        <f t="shared" si="273"/>
        <v>-0.18536211004077333</v>
      </c>
      <c r="I1927">
        <f t="shared" si="274"/>
        <v>4.9543884837580014</v>
      </c>
      <c r="J1927">
        <f t="shared" si="277"/>
        <v>3.5261401226095175</v>
      </c>
      <c r="K1927" s="3">
        <f t="shared" si="275"/>
        <v>-3.8550940371568511E-2</v>
      </c>
      <c r="L1927">
        <f t="shared" si="278"/>
        <v>109.5419147961521</v>
      </c>
      <c r="N1927" t="s">
        <v>162</v>
      </c>
      <c r="O1927" s="1">
        <v>43693.436805555553</v>
      </c>
      <c r="P1927" t="s">
        <v>158</v>
      </c>
      <c r="Q1927">
        <v>3</v>
      </c>
      <c r="R1927" t="s">
        <v>184</v>
      </c>
      <c r="S1927">
        <v>12</v>
      </c>
      <c r="T1927">
        <v>17</v>
      </c>
      <c r="U1927">
        <v>1</v>
      </c>
      <c r="V1927">
        <v>5</v>
      </c>
      <c r="W1927">
        <v>150</v>
      </c>
      <c r="X1927">
        <v>130.97999999999999</v>
      </c>
      <c r="Y1927">
        <v>95.652000000000001</v>
      </c>
      <c r="Z1927">
        <v>3.3586299999999998</v>
      </c>
      <c r="AA1927">
        <v>93.24</v>
      </c>
      <c r="AB1927">
        <v>23</v>
      </c>
      <c r="AC1927">
        <v>29.75</v>
      </c>
      <c r="AE1927">
        <v>20</v>
      </c>
      <c r="AG1927">
        <v>5948.57</v>
      </c>
      <c r="AH1927">
        <v>414.5</v>
      </c>
      <c r="AI1927">
        <v>11.017799999999999</v>
      </c>
      <c r="AJ1927">
        <v>0.15179699999999999</v>
      </c>
      <c r="AK1927">
        <v>309.41699999999997</v>
      </c>
      <c r="AL1927">
        <v>0.113313</v>
      </c>
      <c r="AM1927">
        <v>0.86512100000000003</v>
      </c>
      <c r="AN1927">
        <v>2.36232</v>
      </c>
      <c r="AO1927">
        <v>28.083400000000001</v>
      </c>
      <c r="AP1927">
        <v>5607.95</v>
      </c>
      <c r="AQ1927">
        <v>105.083</v>
      </c>
      <c r="AR1927">
        <v>3.8483299999999998E-2</v>
      </c>
      <c r="AS1927">
        <v>-0.30194500000000002</v>
      </c>
      <c r="AT1927">
        <v>5397.95</v>
      </c>
      <c r="AU1927">
        <v>-0.12781699999999999</v>
      </c>
      <c r="AV1927">
        <v>5948.59</v>
      </c>
      <c r="AW1927">
        <v>1869.15</v>
      </c>
      <c r="AX1927">
        <v>-20.5669</v>
      </c>
      <c r="AY1927">
        <v>5397.96</v>
      </c>
      <c r="AZ1927">
        <v>0.101046</v>
      </c>
      <c r="BA1927">
        <v>-1.1118499999999999E-3</v>
      </c>
      <c r="BB1927">
        <v>16.907499999999999</v>
      </c>
      <c r="BC1927">
        <v>39.940800000000003</v>
      </c>
    </row>
    <row r="1928" spans="1:56" x14ac:dyDescent="0.35">
      <c r="A1928" t="str">
        <f t="shared" si="276"/>
        <v/>
      </c>
      <c r="B1928" t="str">
        <f>IFERROR(VLOOKUP(R1928,#REF!,3,FALSE),"")</f>
        <v/>
      </c>
      <c r="C1928" t="str">
        <f>IFERROR(VLOOKUP(R1928,#REF!,3,FALSE),"normal")</f>
        <v>normal</v>
      </c>
      <c r="D1928">
        <f t="shared" si="270"/>
        <v>-43.415870867778438</v>
      </c>
      <c r="E1928" t="str">
        <f t="shared" si="271"/>
        <v>P_183A3AB9_001B1B5B48hr18</v>
      </c>
      <c r="F1928" t="s">
        <v>165</v>
      </c>
      <c r="G1928">
        <f t="shared" si="272"/>
        <v>7.0939663500241492</v>
      </c>
      <c r="H1928" s="3">
        <f t="shared" si="273"/>
        <v>-0.18392167122846562</v>
      </c>
      <c r="I1928">
        <f t="shared" si="274"/>
        <v>5.1692659809764185</v>
      </c>
      <c r="J1928">
        <f t="shared" si="277"/>
        <v>3.0026522027755296</v>
      </c>
      <c r="K1928" s="3">
        <f t="shared" si="275"/>
        <v>-3.9397373709899215E-2</v>
      </c>
      <c r="L1928">
        <f t="shared" si="278"/>
        <v>282.13269054178147</v>
      </c>
      <c r="N1928" t="s">
        <v>162</v>
      </c>
      <c r="O1928" s="1">
        <v>43693.436805555553</v>
      </c>
      <c r="P1928" t="s">
        <v>158</v>
      </c>
      <c r="Q1928">
        <v>3</v>
      </c>
      <c r="R1928" t="s">
        <v>184</v>
      </c>
      <c r="S1928">
        <v>12</v>
      </c>
      <c r="T1928">
        <v>18</v>
      </c>
      <c r="U1928">
        <v>1</v>
      </c>
      <c r="V1928">
        <v>5</v>
      </c>
      <c r="W1928">
        <v>400</v>
      </c>
      <c r="X1928">
        <v>348.48</v>
      </c>
      <c r="Y1928">
        <v>245.79400000000001</v>
      </c>
      <c r="Z1928">
        <v>3.17849</v>
      </c>
      <c r="AA1928">
        <v>95.539100000000005</v>
      </c>
      <c r="AB1928">
        <v>23</v>
      </c>
      <c r="AC1928">
        <v>30</v>
      </c>
      <c r="AE1928">
        <v>20</v>
      </c>
      <c r="AG1928">
        <v>6259.29</v>
      </c>
      <c r="AH1928">
        <v>876.79200000000003</v>
      </c>
      <c r="AI1928">
        <v>14.3405</v>
      </c>
      <c r="AJ1928">
        <v>0.32109599999999999</v>
      </c>
      <c r="AK1928">
        <v>771.70799999999997</v>
      </c>
      <c r="AL1928">
        <v>0.28261199999999997</v>
      </c>
      <c r="AM1928">
        <v>0.81098599999999998</v>
      </c>
      <c r="AN1928">
        <v>2.2145000000000001</v>
      </c>
      <c r="AO1928">
        <v>53.813200000000002</v>
      </c>
      <c r="AP1928">
        <v>5607.95</v>
      </c>
      <c r="AQ1928">
        <v>105.083</v>
      </c>
      <c r="AR1928">
        <v>3.8483299999999998E-2</v>
      </c>
      <c r="AS1928">
        <v>-0.30194500000000002</v>
      </c>
      <c r="AT1928">
        <v>5397.95</v>
      </c>
      <c r="AU1928">
        <v>-0.136349</v>
      </c>
      <c r="AV1928">
        <v>6259.3</v>
      </c>
      <c r="AW1928">
        <v>1757.69</v>
      </c>
      <c r="AX1928">
        <v>-20.5669</v>
      </c>
      <c r="AY1928">
        <v>5397.96</v>
      </c>
      <c r="AZ1928">
        <v>9.5020400000000005E-2</v>
      </c>
      <c r="BA1928">
        <v>-1.1118499999999999E-3</v>
      </c>
      <c r="BB1928">
        <v>22.597100000000001</v>
      </c>
      <c r="BC1928">
        <v>50.041200000000003</v>
      </c>
    </row>
    <row r="1929" spans="1:56" x14ac:dyDescent="0.35">
      <c r="A1929" t="str">
        <f t="shared" si="276"/>
        <v/>
      </c>
      <c r="B1929" t="str">
        <f>IFERROR(VLOOKUP(R1929,#REF!,3,FALSE),"")</f>
        <v/>
      </c>
      <c r="C1929" t="str">
        <f>IFERROR(VLOOKUP(R1929,#REF!,3,FALSE),"normal")</f>
        <v>normal</v>
      </c>
      <c r="D1929" t="str">
        <f t="shared" si="270"/>
        <v/>
      </c>
      <c r="E1929" t="str">
        <f t="shared" si="271"/>
        <v>P_183A3AB9_001B1B5B48hr26</v>
      </c>
      <c r="F1929" t="s">
        <v>165</v>
      </c>
      <c r="G1929" t="str">
        <f t="shared" si="272"/>
        <v/>
      </c>
      <c r="H1929" s="3" t="str">
        <f t="shared" si="273"/>
        <v/>
      </c>
      <c r="I1929">
        <f t="shared" si="274"/>
        <v>14.33693685695216</v>
      </c>
      <c r="J1929">
        <f t="shared" si="277"/>
        <v>14.701501177449176</v>
      </c>
      <c r="K1929" s="3">
        <f t="shared" si="275"/>
        <v>2.1251902718562855E-2</v>
      </c>
      <c r="L1929" t="str">
        <f t="shared" si="278"/>
        <v/>
      </c>
      <c r="N1929" t="s">
        <v>162</v>
      </c>
      <c r="O1929" s="1">
        <v>43693.436805555553</v>
      </c>
      <c r="P1929" t="s">
        <v>158</v>
      </c>
      <c r="Q1929">
        <v>3</v>
      </c>
      <c r="R1929" t="s">
        <v>184</v>
      </c>
      <c r="S1929">
        <v>12</v>
      </c>
      <c r="T1929">
        <v>26</v>
      </c>
      <c r="U1929">
        <v>272</v>
      </c>
      <c r="V1929">
        <v>30</v>
      </c>
      <c r="W1929">
        <v>0</v>
      </c>
      <c r="X1929">
        <v>0</v>
      </c>
      <c r="Y1929">
        <v>14.701499999999999</v>
      </c>
      <c r="Z1929">
        <v>8.89635</v>
      </c>
      <c r="AA1929">
        <v>66.502300000000005</v>
      </c>
      <c r="AB1929">
        <v>41</v>
      </c>
      <c r="AC1929">
        <v>44</v>
      </c>
      <c r="AE1929">
        <v>60</v>
      </c>
      <c r="AG1929">
        <v>13135.5</v>
      </c>
      <c r="AH1929">
        <v>197.292</v>
      </c>
      <c r="AI1929">
        <v>2.38618</v>
      </c>
      <c r="AJ1929">
        <v>7.2251499999999996E-2</v>
      </c>
      <c r="AK1929">
        <v>0</v>
      </c>
      <c r="AL1929">
        <v>0</v>
      </c>
      <c r="AO1929">
        <v>0</v>
      </c>
      <c r="AP1929">
        <v>13105.5</v>
      </c>
      <c r="AQ1929">
        <v>197.292</v>
      </c>
      <c r="AR1929">
        <v>7.2251499999999996E-2</v>
      </c>
      <c r="AS1929">
        <v>1.31358</v>
      </c>
      <c r="AT1929">
        <v>12895.5</v>
      </c>
      <c r="AV1929">
        <v>13135.5</v>
      </c>
      <c r="AW1929">
        <v>4963.1400000000003</v>
      </c>
      <c r="AX1929">
        <v>59.738300000000002</v>
      </c>
      <c r="AY1929">
        <v>12895.5</v>
      </c>
      <c r="AZ1929">
        <v>0.26830700000000002</v>
      </c>
      <c r="BA1929">
        <v>3.22945E-3</v>
      </c>
      <c r="BC1929">
        <v>0.48158099999999998</v>
      </c>
    </row>
    <row r="1930" spans="1:56" x14ac:dyDescent="0.35">
      <c r="A1930" t="str">
        <f t="shared" si="276"/>
        <v/>
      </c>
      <c r="B1930" t="str">
        <f>IFERROR(VLOOKUP(R1930,#REF!,3,FALSE),"")</f>
        <v/>
      </c>
      <c r="C1930" t="str">
        <f>IFERROR(VLOOKUP(R1930,#REF!,3,FALSE),"normal")</f>
        <v>normal</v>
      </c>
      <c r="D1930">
        <f t="shared" si="270"/>
        <v>21.468267404155398</v>
      </c>
      <c r="E1930" t="str">
        <f t="shared" si="271"/>
        <v>P_183A3AB9_001B1B5B48hr27</v>
      </c>
      <c r="F1930" t="s">
        <v>165</v>
      </c>
      <c r="G1930">
        <f t="shared" si="272"/>
        <v>17.165625250049096</v>
      </c>
      <c r="H1930" s="3">
        <f t="shared" si="273"/>
        <v>6.3397903588341048E-2</v>
      </c>
      <c r="I1930">
        <f t="shared" si="274"/>
        <v>13.725075565935342</v>
      </c>
      <c r="J1930">
        <f t="shared" si="277"/>
        <v>14.082901934709492</v>
      </c>
      <c r="K1930" s="3">
        <f t="shared" si="275"/>
        <v>1.6079483824550447E-2</v>
      </c>
      <c r="L1930">
        <f t="shared" si="278"/>
        <v>145.39166284928999</v>
      </c>
      <c r="N1930" t="s">
        <v>162</v>
      </c>
      <c r="O1930" s="1">
        <v>43693.436805555553</v>
      </c>
      <c r="P1930" t="s">
        <v>158</v>
      </c>
      <c r="Q1930">
        <v>3</v>
      </c>
      <c r="R1930" t="s">
        <v>184</v>
      </c>
      <c r="S1930">
        <v>12</v>
      </c>
      <c r="T1930">
        <v>27</v>
      </c>
      <c r="U1930">
        <v>1</v>
      </c>
      <c r="V1930">
        <v>5</v>
      </c>
      <c r="W1930">
        <v>150</v>
      </c>
      <c r="X1930">
        <v>130.97999999999999</v>
      </c>
      <c r="Y1930">
        <v>126.956</v>
      </c>
      <c r="Z1930">
        <v>9.2644400000000005</v>
      </c>
      <c r="AA1930">
        <v>66.821799999999996</v>
      </c>
      <c r="AB1930">
        <v>41</v>
      </c>
      <c r="AC1930">
        <v>45</v>
      </c>
      <c r="AE1930">
        <v>60</v>
      </c>
      <c r="AG1930">
        <v>13446</v>
      </c>
      <c r="AH1930">
        <v>1243</v>
      </c>
      <c r="AI1930">
        <v>7.88504</v>
      </c>
      <c r="AJ1930">
        <v>0.45520699999999997</v>
      </c>
      <c r="AK1930">
        <v>1045.71</v>
      </c>
      <c r="AL1930">
        <v>0.38295600000000002</v>
      </c>
      <c r="AM1930">
        <v>2.9237700000000002</v>
      </c>
      <c r="AN1930">
        <v>7.9837300000000004</v>
      </c>
      <c r="AO1930">
        <v>132.619</v>
      </c>
      <c r="AP1930">
        <v>13105.5</v>
      </c>
      <c r="AQ1930">
        <v>197.292</v>
      </c>
      <c r="AR1930">
        <v>7.2251499999999996E-2</v>
      </c>
      <c r="AS1930">
        <v>1.31358</v>
      </c>
      <c r="AT1930">
        <v>12895.5</v>
      </c>
      <c r="AU1930">
        <v>0.16453200000000001</v>
      </c>
      <c r="AV1930">
        <v>13446</v>
      </c>
      <c r="AW1930">
        <v>5179.38</v>
      </c>
      <c r="AX1930">
        <v>59.738300000000002</v>
      </c>
      <c r="AY1930">
        <v>12895.5</v>
      </c>
      <c r="AZ1930">
        <v>0.279997</v>
      </c>
      <c r="BA1930">
        <v>3.22945E-3</v>
      </c>
      <c r="BB1930">
        <v>3.9505499999999998</v>
      </c>
      <c r="BC1930">
        <v>31.540099999999999</v>
      </c>
    </row>
    <row r="1931" spans="1:56" x14ac:dyDescent="0.35">
      <c r="A1931" t="str">
        <f t="shared" si="276"/>
        <v/>
      </c>
      <c r="B1931" t="str">
        <f>IFERROR(VLOOKUP(R1931,#REF!,3,FALSE),"")</f>
        <v/>
      </c>
      <c r="C1931" t="str">
        <f>IFERROR(VLOOKUP(R1931,#REF!,3,FALSE),"normal")</f>
        <v>normal</v>
      </c>
      <c r="D1931">
        <f t="shared" si="270"/>
        <v>19.73717851415455</v>
      </c>
      <c r="E1931" t="str">
        <f t="shared" si="271"/>
        <v>P_183A3AB9_001B1B5B48hr28</v>
      </c>
      <c r="F1931" t="s">
        <v>165</v>
      </c>
      <c r="G1931">
        <f t="shared" si="272"/>
        <v>16.585559561712383</v>
      </c>
      <c r="H1931" s="3">
        <f t="shared" si="273"/>
        <v>1.655175322073937E-2</v>
      </c>
      <c r="I1931">
        <f t="shared" si="274"/>
        <v>13.574235169928011</v>
      </c>
      <c r="J1931">
        <f t="shared" si="277"/>
        <v>13.943524022792651</v>
      </c>
      <c r="K1931" s="3">
        <f t="shared" si="275"/>
        <v>3.9631415042020481E-3</v>
      </c>
      <c r="L1931">
        <f t="shared" si="278"/>
        <v>351.64600550964184</v>
      </c>
      <c r="N1931" t="s">
        <v>162</v>
      </c>
      <c r="O1931" s="1">
        <v>43693.436805555553</v>
      </c>
      <c r="P1931" t="s">
        <v>158</v>
      </c>
      <c r="Q1931">
        <v>3</v>
      </c>
      <c r="R1931" t="s">
        <v>184</v>
      </c>
      <c r="S1931">
        <v>12</v>
      </c>
      <c r="T1931">
        <v>28</v>
      </c>
      <c r="U1931">
        <v>1</v>
      </c>
      <c r="V1931">
        <v>5</v>
      </c>
      <c r="W1931">
        <v>400</v>
      </c>
      <c r="X1931">
        <v>348.48</v>
      </c>
      <c r="Y1931">
        <v>306.35399999999998</v>
      </c>
      <c r="Z1931">
        <v>9.4135600000000004</v>
      </c>
      <c r="AA1931">
        <v>66.033799999999999</v>
      </c>
      <c r="AB1931">
        <v>41</v>
      </c>
      <c r="AC1931">
        <v>45</v>
      </c>
      <c r="AE1931">
        <v>60</v>
      </c>
      <c r="AG1931">
        <v>13757.6</v>
      </c>
      <c r="AH1931">
        <v>2949.92</v>
      </c>
      <c r="AI1931">
        <v>6.6458000000000004</v>
      </c>
      <c r="AJ1931">
        <v>1.0803100000000001</v>
      </c>
      <c r="AK1931">
        <v>2752.62</v>
      </c>
      <c r="AL1931">
        <v>1.00806</v>
      </c>
      <c r="AM1931">
        <v>2.8927200000000002</v>
      </c>
      <c r="AN1931">
        <v>7.8989500000000001</v>
      </c>
      <c r="AO1931">
        <v>414.19</v>
      </c>
      <c r="AP1931">
        <v>13105.5</v>
      </c>
      <c r="AQ1931">
        <v>197.292</v>
      </c>
      <c r="AR1931">
        <v>7.2251499999999996E-2</v>
      </c>
      <c r="AS1931">
        <v>1.31358</v>
      </c>
      <c r="AT1931">
        <v>12895.5</v>
      </c>
      <c r="AU1931">
        <v>0.166298</v>
      </c>
      <c r="AV1931">
        <v>13757.6</v>
      </c>
      <c r="AW1931">
        <v>5320.94</v>
      </c>
      <c r="AX1931">
        <v>59.738300000000002</v>
      </c>
      <c r="AY1931">
        <v>12895.5</v>
      </c>
      <c r="AZ1931">
        <v>0.28765000000000002</v>
      </c>
      <c r="BA1931">
        <v>3.22945E-3</v>
      </c>
      <c r="BB1931">
        <v>3.1250499999999999</v>
      </c>
      <c r="BC1931">
        <v>24.6846</v>
      </c>
    </row>
    <row r="1932" spans="1:56" x14ac:dyDescent="0.35">
      <c r="A1932" t="str">
        <f t="shared" si="276"/>
        <v/>
      </c>
      <c r="B1932" t="str">
        <f>IFERROR(VLOOKUP(R1932,#REF!,3,FALSE),"")</f>
        <v/>
      </c>
      <c r="C1932" t="str">
        <f>IFERROR(VLOOKUP(R1932,#REF!,3,FALSE),"normal")</f>
        <v>normal</v>
      </c>
      <c r="D1932">
        <f t="shared" si="270"/>
        <v>1.9830064491604666</v>
      </c>
      <c r="E1932" t="str">
        <f t="shared" si="271"/>
        <v>P_183A3AB9_001B1C5B48hr7</v>
      </c>
      <c r="F1932" t="s">
        <v>165</v>
      </c>
      <c r="G1932">
        <f t="shared" si="272"/>
        <v>4.8466840708602925</v>
      </c>
      <c r="H1932" s="3">
        <f t="shared" si="273"/>
        <v>-0.11806547705670876</v>
      </c>
      <c r="I1932">
        <f t="shared" si="274"/>
        <v>6.3825131922103937</v>
      </c>
      <c r="J1932">
        <f t="shared" si="277"/>
        <v>0.9430101676012862</v>
      </c>
      <c r="K1932" s="3">
        <f t="shared" si="275"/>
        <v>6.5913470295558593E-2</v>
      </c>
      <c r="L1932">
        <f t="shared" si="278"/>
        <v>26.738600451467271</v>
      </c>
      <c r="N1932" t="s">
        <v>162</v>
      </c>
      <c r="O1932" s="1">
        <v>43693.436805555553</v>
      </c>
      <c r="P1932" t="s">
        <v>158</v>
      </c>
      <c r="Q1932">
        <v>4</v>
      </c>
      <c r="R1932" t="s">
        <v>185</v>
      </c>
      <c r="S1932">
        <v>12</v>
      </c>
      <c r="T1932">
        <v>7</v>
      </c>
      <c r="U1932">
        <v>2051</v>
      </c>
      <c r="V1932">
        <v>5</v>
      </c>
      <c r="W1932">
        <v>30</v>
      </c>
      <c r="X1932">
        <v>26.58</v>
      </c>
      <c r="Y1932">
        <v>23.6904</v>
      </c>
      <c r="Z1932">
        <v>2.2237300000000002</v>
      </c>
      <c r="AA1932">
        <v>142.86099999999999</v>
      </c>
      <c r="AB1932">
        <v>23</v>
      </c>
      <c r="AC1932">
        <v>29</v>
      </c>
      <c r="AE1932">
        <v>50</v>
      </c>
      <c r="AG1932">
        <v>1475.82</v>
      </c>
      <c r="AH1932">
        <v>195.542</v>
      </c>
      <c r="AI1932">
        <v>2.76593</v>
      </c>
      <c r="AJ1932">
        <v>7.1610599999999996E-2</v>
      </c>
      <c r="AK1932">
        <v>50.583300000000001</v>
      </c>
      <c r="AL1932">
        <v>1.8524499999999999E-2</v>
      </c>
      <c r="AM1932">
        <v>0.696932</v>
      </c>
      <c r="AN1932">
        <v>1.90306</v>
      </c>
      <c r="AO1932">
        <v>18.288</v>
      </c>
      <c r="AP1932">
        <v>1128.3</v>
      </c>
      <c r="AQ1932">
        <v>144.958</v>
      </c>
      <c r="AR1932">
        <v>5.3086099999999997E-2</v>
      </c>
      <c r="AS1932">
        <v>-0.207758</v>
      </c>
      <c r="AT1932">
        <v>918.3</v>
      </c>
      <c r="AU1932">
        <v>-0.10917</v>
      </c>
      <c r="AV1932">
        <v>1475.84</v>
      </c>
      <c r="AW1932">
        <v>1219.9100000000001</v>
      </c>
      <c r="AX1932">
        <v>-3.4957699999999998</v>
      </c>
      <c r="AY1932">
        <v>918.31</v>
      </c>
      <c r="AZ1932">
        <v>6.5948300000000001E-2</v>
      </c>
      <c r="BA1932">
        <v>-1.8898100000000001E-4</v>
      </c>
      <c r="BB1932">
        <v>5.0002199999999997</v>
      </c>
      <c r="BC1932">
        <v>9.5157100000000003</v>
      </c>
      <c r="BD1932">
        <v>2.3666700000000001</v>
      </c>
    </row>
    <row r="1933" spans="1:56" x14ac:dyDescent="0.35">
      <c r="A1933" t="str">
        <f t="shared" si="276"/>
        <v/>
      </c>
      <c r="B1933" t="str">
        <f>IFERROR(VLOOKUP(R1933,#REF!,3,FALSE),"")</f>
        <v/>
      </c>
      <c r="C1933" t="str">
        <f>IFERROR(VLOOKUP(R1933,#REF!,3,FALSE),"normal")</f>
        <v>normal</v>
      </c>
      <c r="D1933">
        <f t="shared" si="270"/>
        <v>-1.3765461078310182</v>
      </c>
      <c r="E1933" t="str">
        <f t="shared" si="271"/>
        <v>P_183A3AB9_001B1C5B48hr8</v>
      </c>
      <c r="F1933" t="s">
        <v>165</v>
      </c>
      <c r="G1933">
        <f t="shared" si="272"/>
        <v>4.677674060160018</v>
      </c>
      <c r="H1933" s="3">
        <f t="shared" si="273"/>
        <v>-6.059847358824013E-2</v>
      </c>
      <c r="I1933">
        <f t="shared" si="274"/>
        <v>6.2507630613395895</v>
      </c>
      <c r="J1933">
        <f t="shared" si="277"/>
        <v>1.0103681523351835</v>
      </c>
      <c r="K1933" s="3">
        <f t="shared" si="275"/>
        <v>6.1434518853336458E-2</v>
      </c>
      <c r="L1933">
        <f t="shared" si="278"/>
        <v>67.055734767025086</v>
      </c>
      <c r="N1933" t="s">
        <v>162</v>
      </c>
      <c r="O1933" s="1">
        <v>43693.436805555553</v>
      </c>
      <c r="P1933" t="s">
        <v>158</v>
      </c>
      <c r="Q1933">
        <v>4</v>
      </c>
      <c r="R1933" t="s">
        <v>185</v>
      </c>
      <c r="S1933">
        <v>12</v>
      </c>
      <c r="T1933">
        <v>8</v>
      </c>
      <c r="U1933">
        <v>3</v>
      </c>
      <c r="V1933">
        <v>5</v>
      </c>
      <c r="W1933">
        <v>70</v>
      </c>
      <c r="X1933">
        <v>61.38</v>
      </c>
      <c r="Y1933">
        <v>58.798299999999998</v>
      </c>
      <c r="Z1933">
        <v>2.2308699999999999</v>
      </c>
      <c r="AA1933">
        <v>142.70400000000001</v>
      </c>
      <c r="AB1933">
        <v>23</v>
      </c>
      <c r="AC1933">
        <v>29</v>
      </c>
      <c r="AE1933">
        <v>50</v>
      </c>
      <c r="AG1933">
        <v>1787.27</v>
      </c>
      <c r="AH1933">
        <v>273.875</v>
      </c>
      <c r="AI1933">
        <v>2.3090099999999998</v>
      </c>
      <c r="AJ1933">
        <v>0.100298</v>
      </c>
      <c r="AK1933">
        <v>128.917</v>
      </c>
      <c r="AL1933">
        <v>4.7211400000000001E-2</v>
      </c>
      <c r="AM1933">
        <v>0.76916600000000002</v>
      </c>
      <c r="AN1933">
        <v>2.1002999999999998</v>
      </c>
      <c r="AO1933">
        <v>55.832000000000001</v>
      </c>
      <c r="AP1933">
        <v>1128.3</v>
      </c>
      <c r="AQ1933">
        <v>144.958</v>
      </c>
      <c r="AR1933">
        <v>5.3086099999999997E-2</v>
      </c>
      <c r="AS1933">
        <v>-0.207758</v>
      </c>
      <c r="AT1933">
        <v>918.3</v>
      </c>
      <c r="AU1933">
        <v>-9.8918000000000006E-2</v>
      </c>
      <c r="AV1933">
        <v>1787.29</v>
      </c>
      <c r="AW1933">
        <v>1225.6099999999999</v>
      </c>
      <c r="AX1933">
        <v>-3.4957699999999998</v>
      </c>
      <c r="AY1933">
        <v>918.31</v>
      </c>
      <c r="AZ1933">
        <v>6.6256200000000001E-2</v>
      </c>
      <c r="BA1933">
        <v>-1.8898100000000001E-4</v>
      </c>
      <c r="BB1933">
        <v>4.2263099999999998</v>
      </c>
      <c r="BC1933">
        <v>8.8765300000000007</v>
      </c>
    </row>
    <row r="1934" spans="1:56" x14ac:dyDescent="0.35">
      <c r="A1934" t="str">
        <f t="shared" si="276"/>
        <v/>
      </c>
      <c r="B1934" t="str">
        <f>IFERROR(VLOOKUP(R1934,#REF!,3,FALSE),"")</f>
        <v/>
      </c>
      <c r="C1934" t="str">
        <f>IFERROR(VLOOKUP(R1934,#REF!,3,FALSE),"normal")</f>
        <v>normal</v>
      </c>
      <c r="D1934">
        <f t="shared" si="270"/>
        <v>-8.0935981249172073</v>
      </c>
      <c r="E1934" t="str">
        <f t="shared" si="271"/>
        <v>P_183A3AB9_001B1C5B48hr9</v>
      </c>
      <c r="F1934" t="s">
        <v>165</v>
      </c>
      <c r="G1934">
        <f t="shared" si="272"/>
        <v>5.189912869086819</v>
      </c>
      <c r="H1934" s="3">
        <f t="shared" si="273"/>
        <v>-5.5342358090437305E-2</v>
      </c>
      <c r="I1934">
        <f t="shared" si="274"/>
        <v>6.1099944769466479</v>
      </c>
      <c r="J1934">
        <f t="shared" si="277"/>
        <v>1.0743221804628864</v>
      </c>
      <c r="K1934" s="3">
        <f t="shared" si="275"/>
        <v>5.6565732875645161E-2</v>
      </c>
      <c r="L1934">
        <f t="shared" si="278"/>
        <v>128.83531836921668</v>
      </c>
      <c r="N1934" t="s">
        <v>162</v>
      </c>
      <c r="O1934" s="1">
        <v>43693.436805555553</v>
      </c>
      <c r="P1934" t="s">
        <v>158</v>
      </c>
      <c r="Q1934">
        <v>4</v>
      </c>
      <c r="R1934" t="s">
        <v>185</v>
      </c>
      <c r="S1934">
        <v>12</v>
      </c>
      <c r="T1934">
        <v>9</v>
      </c>
      <c r="U1934">
        <v>1</v>
      </c>
      <c r="V1934">
        <v>5</v>
      </c>
      <c r="W1934">
        <v>150</v>
      </c>
      <c r="X1934">
        <v>130.97999999999999</v>
      </c>
      <c r="Y1934">
        <v>112.499</v>
      </c>
      <c r="Z1934">
        <v>2.2376900000000002</v>
      </c>
      <c r="AA1934">
        <v>142.554</v>
      </c>
      <c r="AB1934">
        <v>23</v>
      </c>
      <c r="AC1934">
        <v>29</v>
      </c>
      <c r="AE1934">
        <v>50</v>
      </c>
      <c r="AG1934">
        <v>2098.4699999999998</v>
      </c>
      <c r="AH1934">
        <v>394.29199999999997</v>
      </c>
      <c r="AI1934">
        <v>4.0376399999999997</v>
      </c>
      <c r="AJ1934">
        <v>0.144396</v>
      </c>
      <c r="AK1934">
        <v>249.333</v>
      </c>
      <c r="AL1934">
        <v>9.1310000000000002E-2</v>
      </c>
      <c r="AM1934">
        <v>0.697129</v>
      </c>
      <c r="AN1934">
        <v>1.9036</v>
      </c>
      <c r="AO1934">
        <v>61.752200000000002</v>
      </c>
      <c r="AP1934">
        <v>1128.3</v>
      </c>
      <c r="AQ1934">
        <v>144.958</v>
      </c>
      <c r="AR1934">
        <v>5.3086099999999997E-2</v>
      </c>
      <c r="AS1934">
        <v>-0.207758</v>
      </c>
      <c r="AT1934">
        <v>918.3</v>
      </c>
      <c r="AU1934">
        <v>-0.109139</v>
      </c>
      <c r="AV1934">
        <v>2098.4899999999998</v>
      </c>
      <c r="AW1934">
        <v>1231.07</v>
      </c>
      <c r="AX1934">
        <v>-3.4957699999999998</v>
      </c>
      <c r="AY1934">
        <v>918.31</v>
      </c>
      <c r="AZ1934">
        <v>6.6551399999999997E-2</v>
      </c>
      <c r="BA1934">
        <v>-1.8898100000000001E-4</v>
      </c>
      <c r="BB1934">
        <v>7.2536199999999997</v>
      </c>
      <c r="BC1934">
        <v>13.808</v>
      </c>
    </row>
    <row r="1935" spans="1:56" x14ac:dyDescent="0.35">
      <c r="A1935" t="str">
        <f t="shared" si="276"/>
        <v/>
      </c>
      <c r="B1935" t="str">
        <f>IFERROR(VLOOKUP(R1935,#REF!,3,FALSE),"")</f>
        <v/>
      </c>
      <c r="C1935" t="str">
        <f>IFERROR(VLOOKUP(R1935,#REF!,3,FALSE),"normal")</f>
        <v>normal</v>
      </c>
      <c r="D1935">
        <f t="shared" si="270"/>
        <v>-40.598381337816249</v>
      </c>
      <c r="E1935" t="str">
        <f t="shared" si="271"/>
        <v>P_183A3AB9_001B1C5B48hr10</v>
      </c>
      <c r="F1935" t="s">
        <v>165</v>
      </c>
      <c r="G1935">
        <f t="shared" si="272"/>
        <v>6.0361538825235224</v>
      </c>
      <c r="H1935" s="3">
        <f t="shared" si="273"/>
        <v>-0.10197632819025707</v>
      </c>
      <c r="I1935">
        <f t="shared" si="274"/>
        <v>5.9625251722858126</v>
      </c>
      <c r="J1935">
        <f t="shared" si="277"/>
        <v>1.2266536533427914</v>
      </c>
      <c r="K1935" s="3">
        <f t="shared" si="275"/>
        <v>5.2358831905506754E-2</v>
      </c>
      <c r="L1935">
        <f t="shared" si="278"/>
        <v>277.51377410468319</v>
      </c>
      <c r="N1935" t="s">
        <v>162</v>
      </c>
      <c r="O1935" s="1">
        <v>43693.436805555553</v>
      </c>
      <c r="P1935" t="s">
        <v>158</v>
      </c>
      <c r="Q1935">
        <v>4</v>
      </c>
      <c r="R1935" t="s">
        <v>185</v>
      </c>
      <c r="S1935">
        <v>12</v>
      </c>
      <c r="T1935">
        <v>10</v>
      </c>
      <c r="U1935">
        <v>3</v>
      </c>
      <c r="V1935">
        <v>5</v>
      </c>
      <c r="W1935">
        <v>400</v>
      </c>
      <c r="X1935">
        <v>348.48</v>
      </c>
      <c r="Y1935">
        <v>241.77</v>
      </c>
      <c r="Z1935">
        <v>2.2541000000000002</v>
      </c>
      <c r="AA1935">
        <v>142.19300000000001</v>
      </c>
      <c r="AB1935">
        <v>23</v>
      </c>
      <c r="AC1935">
        <v>29</v>
      </c>
      <c r="AE1935">
        <v>50</v>
      </c>
      <c r="AG1935">
        <v>2409.87</v>
      </c>
      <c r="AH1935">
        <v>687.16700000000003</v>
      </c>
      <c r="AI1935">
        <v>8.5702599999999993</v>
      </c>
      <c r="AJ1935">
        <v>0.25165199999999999</v>
      </c>
      <c r="AK1935">
        <v>542.20799999999997</v>
      </c>
      <c r="AL1935">
        <v>0.19856599999999999</v>
      </c>
      <c r="AM1935">
        <v>0.56980500000000001</v>
      </c>
      <c r="AN1935">
        <v>1.55592</v>
      </c>
      <c r="AO1935">
        <v>63.266300000000001</v>
      </c>
      <c r="AP1935">
        <v>1128.3</v>
      </c>
      <c r="AQ1935">
        <v>144.958</v>
      </c>
      <c r="AR1935">
        <v>5.3086099999999997E-2</v>
      </c>
      <c r="AS1935">
        <v>-0.207758</v>
      </c>
      <c r="AT1935">
        <v>918.3</v>
      </c>
      <c r="AU1935">
        <v>-0.13352700000000001</v>
      </c>
      <c r="AV1935">
        <v>2409.88</v>
      </c>
      <c r="AW1935">
        <v>1244.25</v>
      </c>
      <c r="AX1935">
        <v>-3.4957699999999998</v>
      </c>
      <c r="AY1935">
        <v>918.31</v>
      </c>
      <c r="AZ1935">
        <v>6.7264099999999993E-2</v>
      </c>
      <c r="BA1935">
        <v>-1.8898100000000001E-4</v>
      </c>
      <c r="BB1935">
        <v>20.553599999999999</v>
      </c>
      <c r="BC1935">
        <v>31.979800000000001</v>
      </c>
    </row>
    <row r="1936" spans="1:56" x14ac:dyDescent="0.35">
      <c r="A1936" t="str">
        <f t="shared" si="276"/>
        <v/>
      </c>
      <c r="B1936" t="str">
        <f>IFERROR(VLOOKUP(R1936,#REF!,3,FALSE),"")</f>
        <v/>
      </c>
      <c r="C1936" t="str">
        <f>IFERROR(VLOOKUP(R1936,#REF!,3,FALSE),"normal")</f>
        <v>normal</v>
      </c>
      <c r="D1936" t="str">
        <f t="shared" si="270"/>
        <v/>
      </c>
      <c r="E1936" t="str">
        <f t="shared" si="271"/>
        <v>P_183A3AB9_001B1C5B48hr16</v>
      </c>
      <c r="F1936" t="s">
        <v>165</v>
      </c>
      <c r="G1936" t="str">
        <f t="shared" si="272"/>
        <v/>
      </c>
      <c r="H1936" s="3" t="str">
        <f t="shared" si="273"/>
        <v/>
      </c>
      <c r="I1936">
        <f t="shared" si="274"/>
        <v>4.0401354302821506</v>
      </c>
      <c r="J1936">
        <f t="shared" si="277"/>
        <v>-0.952751700629341</v>
      </c>
      <c r="K1936" s="3">
        <f t="shared" si="275"/>
        <v>-6.840250412645449E-3</v>
      </c>
      <c r="L1936" t="str">
        <f t="shared" si="278"/>
        <v/>
      </c>
      <c r="N1936" t="s">
        <v>162</v>
      </c>
      <c r="O1936" s="1">
        <v>43693.436805555553</v>
      </c>
      <c r="P1936" t="s">
        <v>158</v>
      </c>
      <c r="Q1936">
        <v>4</v>
      </c>
      <c r="R1936" t="s">
        <v>185</v>
      </c>
      <c r="S1936">
        <v>12</v>
      </c>
      <c r="T1936">
        <v>16</v>
      </c>
      <c r="U1936">
        <v>144</v>
      </c>
      <c r="V1936">
        <v>20</v>
      </c>
      <c r="W1936">
        <v>0</v>
      </c>
      <c r="X1936">
        <v>0</v>
      </c>
      <c r="Y1936">
        <v>-0.95259300000000002</v>
      </c>
      <c r="Z1936">
        <v>2.0036700000000001</v>
      </c>
      <c r="AA1936">
        <v>147.61699999999999</v>
      </c>
      <c r="AB1936">
        <v>23</v>
      </c>
      <c r="AC1936">
        <v>29</v>
      </c>
      <c r="AE1936">
        <v>20</v>
      </c>
      <c r="AG1936">
        <v>5638.38</v>
      </c>
      <c r="AH1936">
        <v>145.708</v>
      </c>
      <c r="AI1936">
        <v>0.464306</v>
      </c>
      <c r="AJ1936">
        <v>5.33608E-2</v>
      </c>
      <c r="AK1936">
        <v>0</v>
      </c>
      <c r="AL1936">
        <v>0</v>
      </c>
      <c r="AO1936">
        <v>0</v>
      </c>
      <c r="AP1936">
        <v>5608.38</v>
      </c>
      <c r="AQ1936">
        <v>145.708</v>
      </c>
      <c r="AR1936">
        <v>5.33608E-2</v>
      </c>
      <c r="AS1936">
        <v>0.51376100000000002</v>
      </c>
      <c r="AT1936">
        <v>5398.38</v>
      </c>
      <c r="AV1936">
        <v>5638.4</v>
      </c>
      <c r="AW1936">
        <v>1050.26</v>
      </c>
      <c r="AX1936">
        <v>-20.437100000000001</v>
      </c>
      <c r="AY1936">
        <v>5398.4</v>
      </c>
      <c r="AZ1936">
        <v>5.6776800000000002E-2</v>
      </c>
      <c r="BA1936">
        <v>-1.10483E-3</v>
      </c>
      <c r="BC1936">
        <v>6.0436299999999998E-2</v>
      </c>
    </row>
    <row r="1937" spans="1:56" x14ac:dyDescent="0.35">
      <c r="A1937" t="str">
        <f t="shared" si="276"/>
        <v/>
      </c>
      <c r="B1937" t="str">
        <f>IFERROR(VLOOKUP(R1937,#REF!,3,FALSE),"")</f>
        <v/>
      </c>
      <c r="C1937" t="str">
        <f>IFERROR(VLOOKUP(R1937,#REF!,3,FALSE),"normal")</f>
        <v>normal</v>
      </c>
      <c r="D1937">
        <f t="shared" si="270"/>
        <v>-17.173921737296823</v>
      </c>
      <c r="E1937" t="str">
        <f t="shared" si="271"/>
        <v>P_183A3AB9_001B1C5B48hr17</v>
      </c>
      <c r="F1937" t="s">
        <v>165</v>
      </c>
      <c r="G1937">
        <f t="shared" si="272"/>
        <v>6.0084804611881157</v>
      </c>
      <c r="H1937" s="3">
        <f t="shared" si="273"/>
        <v>-0.2084075276701233</v>
      </c>
      <c r="I1937">
        <f t="shared" si="274"/>
        <v>4.1119213156213128</v>
      </c>
      <c r="J1937">
        <f t="shared" si="277"/>
        <v>-2.6978998384491066</v>
      </c>
      <c r="K1937" s="3">
        <f t="shared" si="275"/>
        <v>-1.5658295079881753E-2</v>
      </c>
      <c r="L1937">
        <f t="shared" si="278"/>
        <v>86.92304168575356</v>
      </c>
      <c r="N1937" t="s">
        <v>162</v>
      </c>
      <c r="O1937" s="1">
        <v>43693.436805555553</v>
      </c>
      <c r="P1937" t="s">
        <v>158</v>
      </c>
      <c r="Q1937">
        <v>4</v>
      </c>
      <c r="R1937" t="s">
        <v>185</v>
      </c>
      <c r="S1937">
        <v>12</v>
      </c>
      <c r="T1937">
        <v>17</v>
      </c>
      <c r="U1937">
        <v>1</v>
      </c>
      <c r="V1937">
        <v>5</v>
      </c>
      <c r="W1937">
        <v>150</v>
      </c>
      <c r="X1937">
        <v>130.97999999999999</v>
      </c>
      <c r="Y1937">
        <v>75.901200000000003</v>
      </c>
      <c r="Z1937">
        <v>1.857</v>
      </c>
      <c r="AA1937">
        <v>150.71799999999999</v>
      </c>
      <c r="AB1937">
        <v>23</v>
      </c>
      <c r="AC1937">
        <v>29</v>
      </c>
      <c r="AE1937">
        <v>20</v>
      </c>
      <c r="AG1937">
        <v>5949.01</v>
      </c>
      <c r="AH1937">
        <v>291.66699999999997</v>
      </c>
      <c r="AI1937">
        <v>4.2392200000000004</v>
      </c>
      <c r="AJ1937">
        <v>0.10681300000000001</v>
      </c>
      <c r="AK1937">
        <v>145.958</v>
      </c>
      <c r="AL1937">
        <v>5.3452399999999997E-2</v>
      </c>
      <c r="AM1937">
        <v>0.40809600000000001</v>
      </c>
      <c r="AN1937">
        <v>1.11436</v>
      </c>
      <c r="AO1937">
        <v>34.430399999999999</v>
      </c>
      <c r="AP1937">
        <v>5608.38</v>
      </c>
      <c r="AQ1937">
        <v>145.708</v>
      </c>
      <c r="AR1937">
        <v>5.33608E-2</v>
      </c>
      <c r="AS1937">
        <v>0.51376100000000002</v>
      </c>
      <c r="AT1937">
        <v>5398.38</v>
      </c>
      <c r="AU1937">
        <v>0.461038</v>
      </c>
      <c r="AV1937">
        <v>5949.02</v>
      </c>
      <c r="AW1937">
        <v>943.00800000000004</v>
      </c>
      <c r="AX1937">
        <v>-20.437100000000001</v>
      </c>
      <c r="AY1937">
        <v>5398.4</v>
      </c>
      <c r="AZ1937">
        <v>5.0978999999999997E-2</v>
      </c>
      <c r="BA1937">
        <v>-1.10483E-3</v>
      </c>
      <c r="BB1937">
        <v>16.090699999999998</v>
      </c>
      <c r="BC1937">
        <v>17.930700000000002</v>
      </c>
    </row>
    <row r="1938" spans="1:56" x14ac:dyDescent="0.35">
      <c r="A1938" t="str">
        <f t="shared" si="276"/>
        <v/>
      </c>
      <c r="B1938" t="str">
        <f>IFERROR(VLOOKUP(R1938,#REF!,3,FALSE),"")</f>
        <v/>
      </c>
      <c r="C1938" t="str">
        <f>IFERROR(VLOOKUP(R1938,#REF!,3,FALSE),"normal")</f>
        <v>normal</v>
      </c>
      <c r="D1938">
        <f t="shared" si="270"/>
        <v>-51.265309839559052</v>
      </c>
      <c r="E1938" t="str">
        <f t="shared" si="271"/>
        <v>P_183A3AB9_001B1C5B48hr18</v>
      </c>
      <c r="F1938" t="s">
        <v>165</v>
      </c>
      <c r="G1938">
        <f t="shared" si="272"/>
        <v>7.610567721424129</v>
      </c>
      <c r="H1938" s="3">
        <f t="shared" si="273"/>
        <v>-0.23939284494598456</v>
      </c>
      <c r="I1938">
        <f t="shared" si="274"/>
        <v>4.2641270587961557</v>
      </c>
      <c r="J1938">
        <f t="shared" si="277"/>
        <v>-4.4260371447233862</v>
      </c>
      <c r="K1938" s="3">
        <f t="shared" si="275"/>
        <v>-2.0784395854441355E-2</v>
      </c>
      <c r="L1938">
        <f t="shared" si="278"/>
        <v>190.37534435261705</v>
      </c>
      <c r="N1938" t="s">
        <v>162</v>
      </c>
      <c r="O1938" s="1">
        <v>43693.436805555553</v>
      </c>
      <c r="P1938" t="s">
        <v>158</v>
      </c>
      <c r="Q1938">
        <v>4</v>
      </c>
      <c r="R1938" t="s">
        <v>185</v>
      </c>
      <c r="S1938">
        <v>12</v>
      </c>
      <c r="T1938">
        <v>18</v>
      </c>
      <c r="U1938">
        <v>1</v>
      </c>
      <c r="V1938">
        <v>5</v>
      </c>
      <c r="W1938">
        <v>400</v>
      </c>
      <c r="X1938">
        <v>348.48</v>
      </c>
      <c r="Y1938">
        <v>165.85499999999999</v>
      </c>
      <c r="Z1938">
        <v>1.7299899999999999</v>
      </c>
      <c r="AA1938">
        <v>153.36500000000001</v>
      </c>
      <c r="AB1938">
        <v>23</v>
      </c>
      <c r="AC1938">
        <v>29</v>
      </c>
      <c r="AE1938">
        <v>20</v>
      </c>
      <c r="AG1938">
        <v>6259.72</v>
      </c>
      <c r="AH1938">
        <v>440.29199999999997</v>
      </c>
      <c r="AI1938">
        <v>1.98865</v>
      </c>
      <c r="AJ1938">
        <v>0.161242</v>
      </c>
      <c r="AK1938">
        <v>294.58300000000003</v>
      </c>
      <c r="AL1938">
        <v>0.107881</v>
      </c>
      <c r="AM1938">
        <v>0.30957699999999999</v>
      </c>
      <c r="AN1938">
        <v>0.84533800000000003</v>
      </c>
      <c r="AO1938">
        <v>148.13300000000001</v>
      </c>
      <c r="AP1938">
        <v>5608.38</v>
      </c>
      <c r="AQ1938">
        <v>145.708</v>
      </c>
      <c r="AR1938">
        <v>5.33608E-2</v>
      </c>
      <c r="AS1938">
        <v>0.51376100000000002</v>
      </c>
      <c r="AT1938">
        <v>5398.38</v>
      </c>
      <c r="AU1938">
        <v>0.60775800000000002</v>
      </c>
      <c r="AV1938">
        <v>6259.74</v>
      </c>
      <c r="AW1938">
        <v>853.40599999999995</v>
      </c>
      <c r="AX1938">
        <v>-20.437100000000001</v>
      </c>
      <c r="AY1938">
        <v>5398.4</v>
      </c>
      <c r="AZ1938">
        <v>4.6135099999999998E-2</v>
      </c>
      <c r="BA1938">
        <v>-1.10483E-3</v>
      </c>
      <c r="BB1938">
        <v>10.653</v>
      </c>
      <c r="BC1938">
        <v>9.0053599999999996</v>
      </c>
    </row>
    <row r="1939" spans="1:56" x14ac:dyDescent="0.35">
      <c r="A1939" t="str">
        <f t="shared" si="276"/>
        <v/>
      </c>
      <c r="B1939" t="str">
        <f>IFERROR(VLOOKUP(R1939,#REF!,3,FALSE),"")</f>
        <v/>
      </c>
      <c r="C1939" t="str">
        <f>IFERROR(VLOOKUP(R1939,#REF!,3,FALSE),"normal")</f>
        <v>normal</v>
      </c>
      <c r="D1939" t="str">
        <f t="shared" si="270"/>
        <v/>
      </c>
      <c r="E1939" t="str">
        <f t="shared" si="271"/>
        <v>P_183A3AB9_001B1C5B48hr26</v>
      </c>
      <c r="F1939" t="s">
        <v>165</v>
      </c>
      <c r="G1939" t="str">
        <f t="shared" si="272"/>
        <v/>
      </c>
      <c r="H1939" s="3" t="str">
        <f t="shared" si="273"/>
        <v/>
      </c>
      <c r="I1939">
        <f t="shared" si="274"/>
        <v>9.4939419785897865</v>
      </c>
      <c r="J1939">
        <f t="shared" si="277"/>
        <v>12.169964146969914</v>
      </c>
      <c r="K1939" s="3">
        <f t="shared" si="275"/>
        <v>3.0813922347655363E-2</v>
      </c>
      <c r="L1939" t="str">
        <f t="shared" si="278"/>
        <v/>
      </c>
      <c r="N1939" t="s">
        <v>162</v>
      </c>
      <c r="O1939" s="1">
        <v>43693.436805555553</v>
      </c>
      <c r="P1939" t="s">
        <v>158</v>
      </c>
      <c r="Q1939">
        <v>4</v>
      </c>
      <c r="R1939" t="s">
        <v>185</v>
      </c>
      <c r="S1939">
        <v>12</v>
      </c>
      <c r="T1939">
        <v>26</v>
      </c>
      <c r="U1939">
        <v>272</v>
      </c>
      <c r="V1939">
        <v>30</v>
      </c>
      <c r="W1939">
        <v>0</v>
      </c>
      <c r="X1939">
        <v>0</v>
      </c>
      <c r="Y1939">
        <v>12.17</v>
      </c>
      <c r="Z1939">
        <v>6.54338</v>
      </c>
      <c r="AA1939">
        <v>98.325299999999999</v>
      </c>
      <c r="AB1939">
        <v>41</v>
      </c>
      <c r="AC1939">
        <v>44</v>
      </c>
      <c r="AE1939">
        <v>60</v>
      </c>
      <c r="AG1939">
        <v>13135.9</v>
      </c>
      <c r="AH1939">
        <v>177.958</v>
      </c>
      <c r="AI1939">
        <v>1.30148</v>
      </c>
      <c r="AJ1939">
        <v>6.5171300000000001E-2</v>
      </c>
      <c r="AK1939">
        <v>0</v>
      </c>
      <c r="AL1939">
        <v>0</v>
      </c>
      <c r="AO1939">
        <v>0</v>
      </c>
      <c r="AP1939">
        <v>13105.9</v>
      </c>
      <c r="AQ1939">
        <v>177.958</v>
      </c>
      <c r="AR1939">
        <v>6.5171300000000001E-2</v>
      </c>
      <c r="AS1939">
        <v>0.88496699999999995</v>
      </c>
      <c r="AT1939">
        <v>12895.9</v>
      </c>
      <c r="AV1939">
        <v>13135.9</v>
      </c>
      <c r="AW1939">
        <v>4002.02</v>
      </c>
      <c r="AX1939">
        <v>60.655200000000001</v>
      </c>
      <c r="AY1939">
        <v>12895.9</v>
      </c>
      <c r="AZ1939">
        <v>0.21634900000000001</v>
      </c>
      <c r="BA1939">
        <v>3.2790200000000001E-3</v>
      </c>
      <c r="BC1939">
        <v>1.08551</v>
      </c>
    </row>
    <row r="1940" spans="1:56" x14ac:dyDescent="0.35">
      <c r="A1940" t="str">
        <f t="shared" si="276"/>
        <v/>
      </c>
      <c r="B1940" t="str">
        <f>IFERROR(VLOOKUP(R1940,#REF!,3,FALSE),"")</f>
        <v/>
      </c>
      <c r="C1940" t="str">
        <f>IFERROR(VLOOKUP(R1940,#REF!,3,FALSE),"normal")</f>
        <v>normal</v>
      </c>
      <c r="D1940">
        <f t="shared" si="270"/>
        <v>14.229242138232564</v>
      </c>
      <c r="E1940" t="str">
        <f t="shared" si="271"/>
        <v>P_183A3AB9_001B1C5B48hr27</v>
      </c>
      <c r="F1940" t="s">
        <v>165</v>
      </c>
      <c r="G1940">
        <f t="shared" si="272"/>
        <v>12.074415472357263</v>
      </c>
      <c r="H1940" s="3">
        <f t="shared" si="273"/>
        <v>5.5837910642507038E-2</v>
      </c>
      <c r="I1940">
        <f t="shared" si="274"/>
        <v>9.1723393428623421</v>
      </c>
      <c r="J1940">
        <f t="shared" si="277"/>
        <v>12.170215941142235</v>
      </c>
      <c r="K1940" s="3">
        <f t="shared" si="275"/>
        <v>2.3647668077175697E-2</v>
      </c>
      <c r="L1940">
        <f t="shared" si="278"/>
        <v>136.60444342647733</v>
      </c>
      <c r="N1940" t="s">
        <v>162</v>
      </c>
      <c r="O1940" s="1">
        <v>43693.436805555553</v>
      </c>
      <c r="P1940" t="s">
        <v>158</v>
      </c>
      <c r="Q1940">
        <v>4</v>
      </c>
      <c r="R1940" t="s">
        <v>185</v>
      </c>
      <c r="S1940">
        <v>12</v>
      </c>
      <c r="T1940">
        <v>27</v>
      </c>
      <c r="U1940">
        <v>1</v>
      </c>
      <c r="V1940">
        <v>5</v>
      </c>
      <c r="W1940">
        <v>150</v>
      </c>
      <c r="X1940">
        <v>130.97999999999999</v>
      </c>
      <c r="Y1940">
        <v>119.283</v>
      </c>
      <c r="Z1940">
        <v>6.7008999999999999</v>
      </c>
      <c r="AA1940">
        <v>96.406599999999997</v>
      </c>
      <c r="AB1940">
        <v>41</v>
      </c>
      <c r="AC1940">
        <v>44</v>
      </c>
      <c r="AE1940">
        <v>60</v>
      </c>
      <c r="AG1940">
        <v>13446.4</v>
      </c>
      <c r="AH1940">
        <v>895.70799999999997</v>
      </c>
      <c r="AI1940">
        <v>7.5150800000000002</v>
      </c>
      <c r="AJ1940">
        <v>0.32802300000000001</v>
      </c>
      <c r="AK1940">
        <v>717.75</v>
      </c>
      <c r="AL1940">
        <v>0.26285199999999997</v>
      </c>
      <c r="AM1940">
        <v>2.0068100000000002</v>
      </c>
      <c r="AN1940">
        <v>5.4798400000000003</v>
      </c>
      <c r="AO1940">
        <v>95.507900000000006</v>
      </c>
      <c r="AP1940">
        <v>13105.9</v>
      </c>
      <c r="AQ1940">
        <v>177.958</v>
      </c>
      <c r="AR1940">
        <v>6.5171300000000001E-2</v>
      </c>
      <c r="AS1940">
        <v>0.88496699999999995</v>
      </c>
      <c r="AT1940">
        <v>12895.9</v>
      </c>
      <c r="AU1940">
        <v>0.161495</v>
      </c>
      <c r="AV1940">
        <v>13446.5</v>
      </c>
      <c r="AW1940">
        <v>4210.28</v>
      </c>
      <c r="AX1940">
        <v>60.655200000000001</v>
      </c>
      <c r="AY1940">
        <v>12895.9</v>
      </c>
      <c r="AZ1940">
        <v>0.227608</v>
      </c>
      <c r="BA1940">
        <v>3.2790200000000001E-3</v>
      </c>
      <c r="BB1940">
        <v>4.9928600000000003</v>
      </c>
      <c r="BC1940">
        <v>27.360099999999999</v>
      </c>
    </row>
    <row r="1941" spans="1:56" x14ac:dyDescent="0.35">
      <c r="A1941" t="str">
        <f t="shared" si="276"/>
        <v/>
      </c>
      <c r="B1941" t="str">
        <f>IFERROR(VLOOKUP(R1941,#REF!,3,FALSE),"")</f>
        <v/>
      </c>
      <c r="C1941" t="str">
        <f>IFERROR(VLOOKUP(R1941,#REF!,3,FALSE),"normal")</f>
        <v>normal</v>
      </c>
      <c r="D1941">
        <f t="shared" si="270"/>
        <v>13.378689475358328</v>
      </c>
      <c r="E1941" t="str">
        <f t="shared" si="271"/>
        <v>P_183A3AB9_001B1C5B48hr28</v>
      </c>
      <c r="F1941" t="s">
        <v>165</v>
      </c>
      <c r="G1941">
        <f t="shared" si="272"/>
        <v>12.18862693653837</v>
      </c>
      <c r="H1941" s="3">
        <f t="shared" si="273"/>
        <v>2.7994497761396186E-2</v>
      </c>
      <c r="I1941">
        <f t="shared" si="274"/>
        <v>8.7794677205110219</v>
      </c>
      <c r="J1941">
        <f t="shared" si="277"/>
        <v>11.7849047920382</v>
      </c>
      <c r="K1941" s="3">
        <f t="shared" si="275"/>
        <v>1.6811343269613227E-2</v>
      </c>
      <c r="L1941">
        <f t="shared" si="278"/>
        <v>317.57920110192839</v>
      </c>
      <c r="N1941" t="s">
        <v>162</v>
      </c>
      <c r="O1941" s="1">
        <v>43693.436805555553</v>
      </c>
      <c r="P1941" t="s">
        <v>158</v>
      </c>
      <c r="Q1941">
        <v>4</v>
      </c>
      <c r="R1941" t="s">
        <v>185</v>
      </c>
      <c r="S1941">
        <v>12</v>
      </c>
      <c r="T1941">
        <v>28</v>
      </c>
      <c r="U1941">
        <v>1</v>
      </c>
      <c r="V1941">
        <v>5</v>
      </c>
      <c r="W1941">
        <v>400</v>
      </c>
      <c r="X1941">
        <v>348.48</v>
      </c>
      <c r="Y1941">
        <v>276.67500000000001</v>
      </c>
      <c r="Z1941">
        <v>6.9531999999999998</v>
      </c>
      <c r="AA1941">
        <v>96.015199999999993</v>
      </c>
      <c r="AB1941">
        <v>41</v>
      </c>
      <c r="AC1941">
        <v>45</v>
      </c>
      <c r="AE1941">
        <v>60</v>
      </c>
      <c r="AG1941">
        <v>13758</v>
      </c>
      <c r="AH1941">
        <v>2019.79</v>
      </c>
      <c r="AI1941">
        <v>13.9999</v>
      </c>
      <c r="AJ1941">
        <v>0.73968100000000003</v>
      </c>
      <c r="AK1941">
        <v>1841.83</v>
      </c>
      <c r="AL1941">
        <v>0.67451000000000005</v>
      </c>
      <c r="AM1941">
        <v>1.9355800000000001</v>
      </c>
      <c r="AN1941">
        <v>5.2853300000000001</v>
      </c>
      <c r="AO1941">
        <v>131.56</v>
      </c>
      <c r="AP1941">
        <v>13105.9</v>
      </c>
      <c r="AQ1941">
        <v>177.958</v>
      </c>
      <c r="AR1941">
        <v>6.5171300000000001E-2</v>
      </c>
      <c r="AS1941">
        <v>0.88496699999999995</v>
      </c>
      <c r="AT1941">
        <v>12895.9</v>
      </c>
      <c r="AU1941">
        <v>0.167438</v>
      </c>
      <c r="AV1941">
        <v>13758</v>
      </c>
      <c r="AW1941">
        <v>4348.21</v>
      </c>
      <c r="AX1941">
        <v>60.655200000000001</v>
      </c>
      <c r="AY1941">
        <v>12895.9</v>
      </c>
      <c r="AZ1941">
        <v>0.235064</v>
      </c>
      <c r="BA1941">
        <v>3.2790200000000001E-3</v>
      </c>
      <c r="BB1941">
        <v>9.7899600000000007</v>
      </c>
      <c r="BC1941">
        <v>51.743200000000002</v>
      </c>
    </row>
    <row r="1942" spans="1:56" x14ac:dyDescent="0.35">
      <c r="A1942" t="str">
        <f t="shared" si="276"/>
        <v/>
      </c>
      <c r="B1942" t="str">
        <f>IFERROR(VLOOKUP(R1942,#REF!,3,FALSE),"")</f>
        <v/>
      </c>
      <c r="C1942" t="str">
        <f>IFERROR(VLOOKUP(R1942,#REF!,3,FALSE),"normal")</f>
        <v>normal</v>
      </c>
      <c r="D1942">
        <f t="shared" si="270"/>
        <v>5.6898391224767799</v>
      </c>
      <c r="E1942" t="str">
        <f t="shared" si="271"/>
        <v>P_183A3AB9_001B125A48hr7</v>
      </c>
      <c r="F1942" t="s">
        <v>165</v>
      </c>
      <c r="G1942">
        <f t="shared" si="272"/>
        <v>4.7776055124892371</v>
      </c>
      <c r="H1942" s="3">
        <f t="shared" si="273"/>
        <v>4.9263565891472766E-2</v>
      </c>
      <c r="I1942">
        <f t="shared" si="274"/>
        <v>4.6911142936558896</v>
      </c>
      <c r="J1942">
        <f t="shared" si="277"/>
        <v>6.6782437183774928</v>
      </c>
      <c r="K1942" s="3">
        <f t="shared" si="275"/>
        <v>3.2923457132775898E-2</v>
      </c>
      <c r="L1942">
        <f t="shared" si="278"/>
        <v>36.063656884875854</v>
      </c>
      <c r="N1942" t="s">
        <v>162</v>
      </c>
      <c r="O1942" s="1">
        <v>43693.436805555553</v>
      </c>
      <c r="P1942" t="s">
        <v>158</v>
      </c>
      <c r="Q1942">
        <v>5</v>
      </c>
      <c r="R1942" t="s">
        <v>186</v>
      </c>
      <c r="S1942">
        <v>12</v>
      </c>
      <c r="T1942">
        <v>7</v>
      </c>
      <c r="U1942">
        <v>2051</v>
      </c>
      <c r="V1942">
        <v>5</v>
      </c>
      <c r="W1942">
        <v>30</v>
      </c>
      <c r="X1942">
        <v>26.58</v>
      </c>
      <c r="Y1942">
        <v>31.952400000000001</v>
      </c>
      <c r="Z1942">
        <v>6.9965999999999999</v>
      </c>
      <c r="AA1942">
        <v>227.81700000000001</v>
      </c>
      <c r="AB1942">
        <v>23</v>
      </c>
      <c r="AC1942">
        <v>29</v>
      </c>
      <c r="AE1942">
        <v>50</v>
      </c>
      <c r="AG1942">
        <v>1476.26</v>
      </c>
      <c r="AH1942">
        <v>451.375</v>
      </c>
      <c r="AI1942">
        <v>6.0275600000000003</v>
      </c>
      <c r="AJ1942">
        <v>0.165301</v>
      </c>
      <c r="AK1942">
        <v>176.833</v>
      </c>
      <c r="AL1942">
        <v>6.4759300000000006E-2</v>
      </c>
      <c r="AM1942">
        <v>2.4363899999999998</v>
      </c>
      <c r="AN1942">
        <v>6.6528700000000001</v>
      </c>
      <c r="AO1942">
        <v>29.337399999999999</v>
      </c>
      <c r="AP1942">
        <v>1128.74</v>
      </c>
      <c r="AQ1942">
        <v>274.54199999999997</v>
      </c>
      <c r="AR1942">
        <v>0.10054200000000001</v>
      </c>
      <c r="AS1942">
        <v>-1.5817699999999999</v>
      </c>
      <c r="AT1942">
        <v>918.74</v>
      </c>
      <c r="AU1942">
        <v>-0.237758</v>
      </c>
      <c r="AV1942">
        <v>1476.27</v>
      </c>
      <c r="AW1942">
        <v>2387.29</v>
      </c>
      <c r="AX1942">
        <v>-3.52434</v>
      </c>
      <c r="AY1942">
        <v>918.75</v>
      </c>
      <c r="AZ1942">
        <v>0.12905700000000001</v>
      </c>
      <c r="BA1942">
        <v>-1.90526E-4</v>
      </c>
      <c r="BB1942">
        <v>3.52874</v>
      </c>
      <c r="BC1942">
        <v>23.476199999999999</v>
      </c>
      <c r="BD1942">
        <v>2.3666700000000001</v>
      </c>
    </row>
    <row r="1943" spans="1:56" x14ac:dyDescent="0.35">
      <c r="A1943" t="str">
        <f t="shared" si="276"/>
        <v/>
      </c>
      <c r="B1943" t="str">
        <f>IFERROR(VLOOKUP(R1943,#REF!,3,FALSE),"")</f>
        <v/>
      </c>
      <c r="C1943" t="str">
        <f>IFERROR(VLOOKUP(R1943,#REF!,3,FALSE),"normal")</f>
        <v>normal</v>
      </c>
      <c r="D1943">
        <f t="shared" si="270"/>
        <v>9.2605300422143841</v>
      </c>
      <c r="E1943" t="str">
        <f t="shared" si="271"/>
        <v>P_183A3AB9_001B125A48hr8</v>
      </c>
      <c r="F1943" t="s">
        <v>165</v>
      </c>
      <c r="G1943">
        <f t="shared" si="272"/>
        <v>4.4227740811469198</v>
      </c>
      <c r="H1943" s="3">
        <f t="shared" si="273"/>
        <v>8.8933097847537515E-2</v>
      </c>
      <c r="I1943">
        <f t="shared" si="274"/>
        <v>4.6596082503755181</v>
      </c>
      <c r="J1943">
        <f t="shared" si="277"/>
        <v>6.6932025459612117</v>
      </c>
      <c r="K1943" s="3">
        <f t="shared" si="275"/>
        <v>3.0894990259859593E-2</v>
      </c>
      <c r="L1943">
        <f t="shared" si="278"/>
        <v>82.089768654284768</v>
      </c>
      <c r="N1943" t="s">
        <v>162</v>
      </c>
      <c r="O1943" s="1">
        <v>43693.436805555553</v>
      </c>
      <c r="P1943" t="s">
        <v>158</v>
      </c>
      <c r="Q1943">
        <v>5</v>
      </c>
      <c r="R1943" t="s">
        <v>186</v>
      </c>
      <c r="S1943">
        <v>12</v>
      </c>
      <c r="T1943">
        <v>8</v>
      </c>
      <c r="U1943">
        <v>3</v>
      </c>
      <c r="V1943">
        <v>5</v>
      </c>
      <c r="W1943">
        <v>70</v>
      </c>
      <c r="X1943">
        <v>61.38</v>
      </c>
      <c r="Y1943">
        <v>71.980999999999995</v>
      </c>
      <c r="Z1943">
        <v>7.0118900000000002</v>
      </c>
      <c r="AA1943">
        <v>227.61</v>
      </c>
      <c r="AB1943">
        <v>23</v>
      </c>
      <c r="AC1943">
        <v>29</v>
      </c>
      <c r="AE1943">
        <v>50</v>
      </c>
      <c r="AG1943">
        <v>1787.71</v>
      </c>
      <c r="AH1943">
        <v>732.33299999999997</v>
      </c>
      <c r="AI1943">
        <v>6.8440200000000004</v>
      </c>
      <c r="AJ1943">
        <v>0.26819300000000001</v>
      </c>
      <c r="AK1943">
        <v>457.79199999999997</v>
      </c>
      <c r="AL1943">
        <v>0.16765099999999999</v>
      </c>
      <c r="AM1943">
        <v>2.73136</v>
      </c>
      <c r="AN1943">
        <v>7.4583199999999996</v>
      </c>
      <c r="AO1943">
        <v>66.889300000000006</v>
      </c>
      <c r="AP1943">
        <v>1128.74</v>
      </c>
      <c r="AQ1943">
        <v>274.54199999999997</v>
      </c>
      <c r="AR1943">
        <v>0.10054200000000001</v>
      </c>
      <c r="AS1943">
        <v>-1.5817699999999999</v>
      </c>
      <c r="AT1943">
        <v>918.74</v>
      </c>
      <c r="AU1943">
        <v>-0.21208099999999999</v>
      </c>
      <c r="AV1943">
        <v>1787.72</v>
      </c>
      <c r="AW1943">
        <v>2394.89</v>
      </c>
      <c r="AX1943">
        <v>-3.52434</v>
      </c>
      <c r="AY1943">
        <v>918.75</v>
      </c>
      <c r="AZ1943">
        <v>0.129467</v>
      </c>
      <c r="BA1943">
        <v>-1.90526E-4</v>
      </c>
      <c r="BB1943">
        <v>3.2738700000000001</v>
      </c>
      <c r="BC1943">
        <v>24.4175</v>
      </c>
    </row>
    <row r="1944" spans="1:56" x14ac:dyDescent="0.35">
      <c r="A1944" t="str">
        <f t="shared" si="276"/>
        <v/>
      </c>
      <c r="B1944" t="str">
        <f>IFERROR(VLOOKUP(R1944,#REF!,3,FALSE),"")</f>
        <v/>
      </c>
      <c r="C1944" t="str">
        <f>IFERROR(VLOOKUP(R1944,#REF!,3,FALSE),"normal")</f>
        <v>normal</v>
      </c>
      <c r="D1944">
        <f t="shared" si="270"/>
        <v>9.7741440777549826</v>
      </c>
      <c r="E1944" t="str">
        <f t="shared" si="271"/>
        <v>P_183A3AB9_001B125A48hr9</v>
      </c>
      <c r="F1944" t="s">
        <v>165</v>
      </c>
      <c r="G1944">
        <f t="shared" si="272"/>
        <v>4.4077494000413253</v>
      </c>
      <c r="H1944" s="3">
        <f t="shared" si="273"/>
        <v>5.9848858091892845E-2</v>
      </c>
      <c r="I1944">
        <f t="shared" si="274"/>
        <v>4.636103953968302</v>
      </c>
      <c r="J1944">
        <f t="shared" si="277"/>
        <v>6.7038119743067979</v>
      </c>
      <c r="K1944" s="3">
        <f t="shared" si="275"/>
        <v>2.9364473296562964E-2</v>
      </c>
      <c r="L1944">
        <f t="shared" si="278"/>
        <v>163.2524049473202</v>
      </c>
      <c r="N1944" t="s">
        <v>162</v>
      </c>
      <c r="O1944" s="1">
        <v>43693.436805555553</v>
      </c>
      <c r="P1944" t="s">
        <v>158</v>
      </c>
      <c r="Q1944">
        <v>5</v>
      </c>
      <c r="R1944" t="s">
        <v>186</v>
      </c>
      <c r="S1944">
        <v>12</v>
      </c>
      <c r="T1944">
        <v>9</v>
      </c>
      <c r="U1944">
        <v>1</v>
      </c>
      <c r="V1944">
        <v>5</v>
      </c>
      <c r="W1944">
        <v>150</v>
      </c>
      <c r="X1944">
        <v>130.97999999999999</v>
      </c>
      <c r="Y1944">
        <v>142.55199999999999</v>
      </c>
      <c r="Z1944">
        <v>7.0228700000000002</v>
      </c>
      <c r="AA1944">
        <v>227.46199999999999</v>
      </c>
      <c r="AB1944">
        <v>23</v>
      </c>
      <c r="AC1944">
        <v>29</v>
      </c>
      <c r="AE1944">
        <v>50</v>
      </c>
      <c r="AG1944">
        <v>2098.91</v>
      </c>
      <c r="AH1944">
        <v>1228.58</v>
      </c>
      <c r="AI1944">
        <v>12.69</v>
      </c>
      <c r="AJ1944">
        <v>0.44992799999999999</v>
      </c>
      <c r="AK1944">
        <v>954.04200000000003</v>
      </c>
      <c r="AL1944">
        <v>0.34938599999999997</v>
      </c>
      <c r="AM1944">
        <v>2.6674699999999998</v>
      </c>
      <c r="AN1944">
        <v>7.2838700000000003</v>
      </c>
      <c r="AO1944">
        <v>75.180599999999998</v>
      </c>
      <c r="AP1944">
        <v>1128.74</v>
      </c>
      <c r="AQ1944">
        <v>274.54199999999997</v>
      </c>
      <c r="AR1944">
        <v>0.10054200000000001</v>
      </c>
      <c r="AS1944">
        <v>-1.5817699999999999</v>
      </c>
      <c r="AT1944">
        <v>918.74</v>
      </c>
      <c r="AU1944">
        <v>-0.21716099999999999</v>
      </c>
      <c r="AV1944">
        <v>2098.9299999999998</v>
      </c>
      <c r="AW1944">
        <v>2400.35</v>
      </c>
      <c r="AX1944">
        <v>-3.52434</v>
      </c>
      <c r="AY1944">
        <v>918.75</v>
      </c>
      <c r="AZ1944">
        <v>0.12976299999999999</v>
      </c>
      <c r="BA1944">
        <v>-1.90526E-4</v>
      </c>
      <c r="BB1944">
        <v>6.13171</v>
      </c>
      <c r="BC1944">
        <v>44.662599999999998</v>
      </c>
    </row>
    <row r="1945" spans="1:56" x14ac:dyDescent="0.35">
      <c r="A1945" t="str">
        <f t="shared" si="276"/>
        <v/>
      </c>
      <c r="B1945" t="str">
        <f>IFERROR(VLOOKUP(R1945,#REF!,3,FALSE),"")</f>
        <v/>
      </c>
      <c r="C1945" t="str">
        <f>IFERROR(VLOOKUP(R1945,#REF!,3,FALSE),"normal")</f>
        <v>normal</v>
      </c>
      <c r="D1945">
        <f t="shared" si="270"/>
        <v>-1.4498227035854825</v>
      </c>
      <c r="E1945" t="str">
        <f t="shared" si="271"/>
        <v>P_183A3AB9_001B125A48hr10</v>
      </c>
      <c r="F1945" t="s">
        <v>165</v>
      </c>
      <c r="G1945">
        <f t="shared" si="272"/>
        <v>4.3379448958683673</v>
      </c>
      <c r="H1945" s="3">
        <f t="shared" si="273"/>
        <v>1.0350598668929518E-2</v>
      </c>
      <c r="I1945">
        <f t="shared" si="274"/>
        <v>4.5939660494618941</v>
      </c>
      <c r="J1945">
        <f t="shared" si="277"/>
        <v>6.7354274326825747</v>
      </c>
      <c r="K1945" s="3">
        <f t="shared" si="275"/>
        <v>2.7321942880773008E-2</v>
      </c>
      <c r="L1945">
        <f t="shared" si="278"/>
        <v>407.73301193755731</v>
      </c>
      <c r="N1945" t="s">
        <v>162</v>
      </c>
      <c r="O1945" s="1">
        <v>43693.436805555553</v>
      </c>
      <c r="P1945" t="s">
        <v>158</v>
      </c>
      <c r="Q1945">
        <v>5</v>
      </c>
      <c r="R1945" t="s">
        <v>186</v>
      </c>
      <c r="S1945">
        <v>12</v>
      </c>
      <c r="T1945">
        <v>10</v>
      </c>
      <c r="U1945">
        <v>3</v>
      </c>
      <c r="V1945">
        <v>5</v>
      </c>
      <c r="W1945">
        <v>400</v>
      </c>
      <c r="X1945">
        <v>348.48</v>
      </c>
      <c r="Y1945">
        <v>355.21699999999998</v>
      </c>
      <c r="Z1945">
        <v>7.0553800000000004</v>
      </c>
      <c r="AA1945">
        <v>227.02099999999999</v>
      </c>
      <c r="AB1945">
        <v>23</v>
      </c>
      <c r="AC1945">
        <v>29</v>
      </c>
      <c r="AE1945">
        <v>50</v>
      </c>
      <c r="AG1945">
        <v>2410.31</v>
      </c>
      <c r="AH1945">
        <v>2733.21</v>
      </c>
      <c r="AI1945">
        <v>39.233899999999998</v>
      </c>
      <c r="AJ1945">
        <v>1.00095</v>
      </c>
      <c r="AK1945">
        <v>2458.67</v>
      </c>
      <c r="AL1945">
        <v>0.90040399999999998</v>
      </c>
      <c r="AM1945">
        <v>2.5838100000000002</v>
      </c>
      <c r="AN1945">
        <v>7.0553999999999997</v>
      </c>
      <c r="AO1945">
        <v>62.666800000000002</v>
      </c>
      <c r="AP1945">
        <v>1128.74</v>
      </c>
      <c r="AQ1945">
        <v>274.54199999999997</v>
      </c>
      <c r="AR1945">
        <v>0.10054200000000001</v>
      </c>
      <c r="AS1945">
        <v>-1.5817699999999999</v>
      </c>
      <c r="AT1945">
        <v>918.74</v>
      </c>
      <c r="AU1945">
        <v>-0.224193</v>
      </c>
      <c r="AV1945">
        <v>2410.3200000000002</v>
      </c>
      <c r="AW1945">
        <v>2416.56</v>
      </c>
      <c r="AX1945">
        <v>-3.52434</v>
      </c>
      <c r="AY1945">
        <v>918.75</v>
      </c>
      <c r="AZ1945">
        <v>0.13063900000000001</v>
      </c>
      <c r="BA1945">
        <v>-1.90526E-4</v>
      </c>
      <c r="BB1945">
        <v>19.3307</v>
      </c>
      <c r="BC1945">
        <v>136.386</v>
      </c>
    </row>
    <row r="1946" spans="1:56" x14ac:dyDescent="0.35">
      <c r="A1946" t="str">
        <f t="shared" si="276"/>
        <v/>
      </c>
      <c r="B1946" t="str">
        <f>IFERROR(VLOOKUP(R1946,#REF!,3,FALSE),"")</f>
        <v/>
      </c>
      <c r="C1946" t="str">
        <f>IFERROR(VLOOKUP(R1946,#REF!,3,FALSE),"normal")</f>
        <v>normal</v>
      </c>
      <c r="D1946" t="str">
        <f t="shared" si="270"/>
        <v/>
      </c>
      <c r="E1946" t="str">
        <f t="shared" si="271"/>
        <v>P_183A3AB9_001B125A48hr16</v>
      </c>
      <c r="F1946" t="s">
        <v>165</v>
      </c>
      <c r="G1946" t="str">
        <f t="shared" si="272"/>
        <v/>
      </c>
      <c r="H1946" s="3" t="str">
        <f t="shared" si="273"/>
        <v/>
      </c>
      <c r="I1946">
        <f t="shared" si="274"/>
        <v>4.7065140354954567</v>
      </c>
      <c r="J1946">
        <f t="shared" si="277"/>
        <v>4.4856003704938434</v>
      </c>
      <c r="K1946" s="3">
        <f t="shared" si="275"/>
        <v>3.7247951741189588E-3</v>
      </c>
      <c r="L1946" t="str">
        <f t="shared" si="278"/>
        <v/>
      </c>
      <c r="N1946" t="s">
        <v>162</v>
      </c>
      <c r="O1946" s="1">
        <v>43693.436805555553</v>
      </c>
      <c r="P1946" t="s">
        <v>158</v>
      </c>
      <c r="Q1946">
        <v>5</v>
      </c>
      <c r="R1946" t="s">
        <v>186</v>
      </c>
      <c r="S1946">
        <v>12</v>
      </c>
      <c r="T1946">
        <v>16</v>
      </c>
      <c r="U1946">
        <v>144</v>
      </c>
      <c r="V1946">
        <v>20</v>
      </c>
      <c r="W1946">
        <v>0</v>
      </c>
      <c r="X1946">
        <v>0</v>
      </c>
      <c r="Y1946">
        <v>4.4855299999999998</v>
      </c>
      <c r="Z1946">
        <v>6.6289899999999999</v>
      </c>
      <c r="AA1946">
        <v>232.68199999999999</v>
      </c>
      <c r="AB1946">
        <v>23</v>
      </c>
      <c r="AC1946">
        <v>29</v>
      </c>
      <c r="AE1946">
        <v>20</v>
      </c>
      <c r="AG1946">
        <v>5638.82</v>
      </c>
      <c r="AH1946">
        <v>262.41699999999997</v>
      </c>
      <c r="AI1946">
        <v>0.88054699999999997</v>
      </c>
      <c r="AJ1946">
        <v>9.6101300000000001E-2</v>
      </c>
      <c r="AK1946">
        <v>0</v>
      </c>
      <c r="AL1946">
        <v>0</v>
      </c>
      <c r="AO1946">
        <v>0</v>
      </c>
      <c r="AP1946">
        <v>5608.82</v>
      </c>
      <c r="AQ1946">
        <v>262.41699999999997</v>
      </c>
      <c r="AR1946">
        <v>9.6101300000000001E-2</v>
      </c>
      <c r="AS1946">
        <v>-0.53671500000000005</v>
      </c>
      <c r="AT1946">
        <v>5398.82</v>
      </c>
      <c r="AV1946">
        <v>5638.84</v>
      </c>
      <c r="AW1946">
        <v>2208.3000000000002</v>
      </c>
      <c r="AX1946">
        <v>-21.490300000000001</v>
      </c>
      <c r="AY1946">
        <v>5398.84</v>
      </c>
      <c r="AZ1946">
        <v>0.119381</v>
      </c>
      <c r="BA1946">
        <v>-1.1617699999999999E-3</v>
      </c>
      <c r="BC1946">
        <v>-0.84491400000000005</v>
      </c>
    </row>
    <row r="1947" spans="1:56" x14ac:dyDescent="0.35">
      <c r="A1947" t="str">
        <f t="shared" si="276"/>
        <v/>
      </c>
      <c r="B1947" t="str">
        <f>IFERROR(VLOOKUP(R1947,#REF!,3,FALSE),"")</f>
        <v/>
      </c>
      <c r="C1947" t="str">
        <f>IFERROR(VLOOKUP(R1947,#REF!,3,FALSE),"normal")</f>
        <v>normal</v>
      </c>
      <c r="D1947">
        <f t="shared" si="270"/>
        <v>-6.8538775115783181</v>
      </c>
      <c r="E1947" t="str">
        <f t="shared" si="271"/>
        <v>P_183A3AB9_001B125A48hr17</v>
      </c>
      <c r="F1947" t="s">
        <v>165</v>
      </c>
      <c r="G1947">
        <f t="shared" si="272"/>
        <v>5.799629665724586</v>
      </c>
      <c r="H1947" s="3">
        <f t="shared" si="273"/>
        <v>-9.94824552854702E-2</v>
      </c>
      <c r="I1947">
        <f t="shared" si="274"/>
        <v>4.8366738131337899</v>
      </c>
      <c r="J1947">
        <f t="shared" si="277"/>
        <v>4.151462001148384</v>
      </c>
      <c r="K1947" s="3">
        <f t="shared" si="275"/>
        <v>-5.4095669367268092E-4</v>
      </c>
      <c r="L1947">
        <f t="shared" si="278"/>
        <v>117.5687127805772</v>
      </c>
      <c r="N1947" t="s">
        <v>162</v>
      </c>
      <c r="O1947" s="1">
        <v>43693.436805555553</v>
      </c>
      <c r="P1947" t="s">
        <v>158</v>
      </c>
      <c r="Q1947">
        <v>5</v>
      </c>
      <c r="R1947" t="s">
        <v>186</v>
      </c>
      <c r="S1947">
        <v>12</v>
      </c>
      <c r="T1947">
        <v>17</v>
      </c>
      <c r="U1947">
        <v>1</v>
      </c>
      <c r="V1947">
        <v>5</v>
      </c>
      <c r="W1947">
        <v>150</v>
      </c>
      <c r="X1947">
        <v>130.97999999999999</v>
      </c>
      <c r="Y1947">
        <v>102.661</v>
      </c>
      <c r="Z1947">
        <v>6.3741399999999997</v>
      </c>
      <c r="AA1947">
        <v>235.95500000000001</v>
      </c>
      <c r="AB1947">
        <v>23</v>
      </c>
      <c r="AC1947">
        <v>29</v>
      </c>
      <c r="AE1947">
        <v>20</v>
      </c>
      <c r="AG1947">
        <v>5949.45</v>
      </c>
      <c r="AH1947">
        <v>890.33299999999997</v>
      </c>
      <c r="AI1947">
        <v>18.459499999999998</v>
      </c>
      <c r="AJ1947">
        <v>0.32605499999999998</v>
      </c>
      <c r="AK1947">
        <v>627.91700000000003</v>
      </c>
      <c r="AL1947">
        <v>0.22995299999999999</v>
      </c>
      <c r="AM1947">
        <v>1.7556400000000001</v>
      </c>
      <c r="AN1947">
        <v>4.79399</v>
      </c>
      <c r="AO1947">
        <v>34.015900000000002</v>
      </c>
      <c r="AP1947">
        <v>5608.82</v>
      </c>
      <c r="AQ1947">
        <v>262.41699999999997</v>
      </c>
      <c r="AR1947">
        <v>9.6101300000000001E-2</v>
      </c>
      <c r="AS1947">
        <v>-0.53671500000000005</v>
      </c>
      <c r="AT1947">
        <v>5398.82</v>
      </c>
      <c r="AU1947">
        <v>-0.111956</v>
      </c>
      <c r="AV1947">
        <v>5949.46</v>
      </c>
      <c r="AW1947">
        <v>2087.89</v>
      </c>
      <c r="AX1947">
        <v>-21.490300000000001</v>
      </c>
      <c r="AY1947">
        <v>5398.84</v>
      </c>
      <c r="AZ1947">
        <v>0.112871</v>
      </c>
      <c r="BA1947">
        <v>-1.1617699999999999E-3</v>
      </c>
      <c r="BB1947">
        <v>13.5646</v>
      </c>
      <c r="BC1947">
        <v>65.028700000000001</v>
      </c>
    </row>
    <row r="1948" spans="1:56" x14ac:dyDescent="0.35">
      <c r="A1948" t="str">
        <f t="shared" si="276"/>
        <v/>
      </c>
      <c r="B1948" t="str">
        <f>IFERROR(VLOOKUP(R1948,#REF!,3,FALSE),"")</f>
        <v/>
      </c>
      <c r="C1948" t="str">
        <f>IFERROR(VLOOKUP(R1948,#REF!,3,FALSE),"normal")</f>
        <v>normal</v>
      </c>
      <c r="D1948">
        <f t="shared" si="270"/>
        <v>-45.135459813432931</v>
      </c>
      <c r="E1948" t="str">
        <f t="shared" si="271"/>
        <v>P_183A3AB9_001B125A48hr18</v>
      </c>
      <c r="F1948" t="s">
        <v>165</v>
      </c>
      <c r="G1948">
        <f t="shared" si="272"/>
        <v>5.8701769323420665</v>
      </c>
      <c r="H1948" s="3">
        <f t="shared" si="273"/>
        <v>-0.15189807700294888</v>
      </c>
      <c r="I1948">
        <f t="shared" si="274"/>
        <v>4.9757104871472215</v>
      </c>
      <c r="J1948">
        <f t="shared" si="277"/>
        <v>3.8446654981675787</v>
      </c>
      <c r="K1948" s="3">
        <f t="shared" si="275"/>
        <v>-3.2510047970958069E-3</v>
      </c>
      <c r="L1948">
        <f t="shared" si="278"/>
        <v>294.52249770431587</v>
      </c>
      <c r="N1948" t="s">
        <v>162</v>
      </c>
      <c r="O1948" s="1">
        <v>43693.436805555553</v>
      </c>
      <c r="P1948" t="s">
        <v>158</v>
      </c>
      <c r="Q1948">
        <v>5</v>
      </c>
      <c r="R1948" t="s">
        <v>186</v>
      </c>
      <c r="S1948">
        <v>12</v>
      </c>
      <c r="T1948">
        <v>18</v>
      </c>
      <c r="U1948">
        <v>1</v>
      </c>
      <c r="V1948">
        <v>5</v>
      </c>
      <c r="W1948">
        <v>400</v>
      </c>
      <c r="X1948">
        <v>348.48</v>
      </c>
      <c r="Y1948">
        <v>256.58800000000002</v>
      </c>
      <c r="Z1948">
        <v>6.1503399999999999</v>
      </c>
      <c r="AA1948">
        <v>238.77099999999999</v>
      </c>
      <c r="AB1948">
        <v>23</v>
      </c>
      <c r="AC1948">
        <v>29</v>
      </c>
      <c r="AE1948">
        <v>20</v>
      </c>
      <c r="AG1948">
        <v>6260.16</v>
      </c>
      <c r="AH1948">
        <v>1816.88</v>
      </c>
      <c r="AI1948">
        <v>19.808499999999999</v>
      </c>
      <c r="AJ1948">
        <v>0.66537000000000002</v>
      </c>
      <c r="AK1948">
        <v>1554.46</v>
      </c>
      <c r="AL1948">
        <v>0.569268</v>
      </c>
      <c r="AM1948">
        <v>1.63358</v>
      </c>
      <c r="AN1948">
        <v>4.46068</v>
      </c>
      <c r="AO1948">
        <v>78.474500000000006</v>
      </c>
      <c r="AP1948">
        <v>5608.82</v>
      </c>
      <c r="AQ1948">
        <v>262.41699999999997</v>
      </c>
      <c r="AR1948">
        <v>9.6101300000000001E-2</v>
      </c>
      <c r="AS1948">
        <v>-0.53671500000000005</v>
      </c>
      <c r="AT1948">
        <v>5398.82</v>
      </c>
      <c r="AU1948">
        <v>-0.120321</v>
      </c>
      <c r="AV1948">
        <v>6260.18</v>
      </c>
      <c r="AW1948">
        <v>1984.29</v>
      </c>
      <c r="AX1948">
        <v>-21.490300000000001</v>
      </c>
      <c r="AY1948">
        <v>5398.84</v>
      </c>
      <c r="AZ1948">
        <v>0.10727100000000001</v>
      </c>
      <c r="BA1948">
        <v>-1.1617699999999999E-3</v>
      </c>
      <c r="BB1948">
        <v>17.572700000000001</v>
      </c>
      <c r="BC1948">
        <v>78.385999999999996</v>
      </c>
    </row>
    <row r="1949" spans="1:56" x14ac:dyDescent="0.35">
      <c r="A1949" t="str">
        <f t="shared" si="276"/>
        <v/>
      </c>
      <c r="B1949" t="str">
        <f>IFERROR(VLOOKUP(R1949,#REF!,3,FALSE),"")</f>
        <v/>
      </c>
      <c r="C1949" t="str">
        <f>IFERROR(VLOOKUP(R1949,#REF!,3,FALSE),"normal")</f>
        <v>normal</v>
      </c>
      <c r="D1949" t="str">
        <f t="shared" si="270"/>
        <v/>
      </c>
      <c r="E1949" t="str">
        <f t="shared" si="271"/>
        <v>P_183A3AB9_001B125A48hr26</v>
      </c>
      <c r="F1949" t="s">
        <v>165</v>
      </c>
      <c r="G1949" t="str">
        <f t="shared" si="272"/>
        <v/>
      </c>
      <c r="H1949" s="3" t="str">
        <f t="shared" si="273"/>
        <v/>
      </c>
      <c r="I1949">
        <f t="shared" si="274"/>
        <v>13.441531065581039</v>
      </c>
      <c r="J1949">
        <f t="shared" si="277"/>
        <v>14.71295199350277</v>
      </c>
      <c r="K1949" s="3">
        <f t="shared" si="275"/>
        <v>2.5842696629213402E-2</v>
      </c>
      <c r="L1949" t="str">
        <f t="shared" si="278"/>
        <v/>
      </c>
      <c r="N1949" t="s">
        <v>162</v>
      </c>
      <c r="O1949" s="1">
        <v>43693.436805555553</v>
      </c>
      <c r="P1949" t="s">
        <v>158</v>
      </c>
      <c r="Q1949">
        <v>5</v>
      </c>
      <c r="R1949" t="s">
        <v>186</v>
      </c>
      <c r="S1949">
        <v>12</v>
      </c>
      <c r="T1949">
        <v>26</v>
      </c>
      <c r="U1949">
        <v>272</v>
      </c>
      <c r="V1949">
        <v>30</v>
      </c>
      <c r="W1949">
        <v>0</v>
      </c>
      <c r="X1949">
        <v>0</v>
      </c>
      <c r="Y1949">
        <v>14.712999999999999</v>
      </c>
      <c r="Z1949">
        <v>13.421099999999999</v>
      </c>
      <c r="AA1949">
        <v>190.494</v>
      </c>
      <c r="AB1949">
        <v>41</v>
      </c>
      <c r="AC1949">
        <v>44</v>
      </c>
      <c r="AE1949">
        <v>60</v>
      </c>
      <c r="AG1949">
        <v>13136.4</v>
      </c>
      <c r="AH1949">
        <v>387.95800000000003</v>
      </c>
      <c r="AI1949">
        <v>3.07131</v>
      </c>
      <c r="AJ1949">
        <v>0.14207700000000001</v>
      </c>
      <c r="AK1949">
        <v>0</v>
      </c>
      <c r="AL1949">
        <v>0</v>
      </c>
      <c r="AO1949">
        <v>0</v>
      </c>
      <c r="AP1949">
        <v>13106.4</v>
      </c>
      <c r="AQ1949">
        <v>387.95800000000003</v>
      </c>
      <c r="AR1949">
        <v>0.14207700000000001</v>
      </c>
      <c r="AS1949">
        <v>1.07491</v>
      </c>
      <c r="AT1949">
        <v>12896.4</v>
      </c>
      <c r="AV1949">
        <v>13136.4</v>
      </c>
      <c r="AW1949">
        <v>4983.34</v>
      </c>
      <c r="AX1949">
        <v>53.479900000000001</v>
      </c>
      <c r="AY1949">
        <v>12896.4</v>
      </c>
      <c r="AZ1949">
        <v>0.269399</v>
      </c>
      <c r="BA1949">
        <v>2.8911200000000001E-3</v>
      </c>
      <c r="BC1949">
        <v>-0.46187</v>
      </c>
    </row>
    <row r="1950" spans="1:56" x14ac:dyDescent="0.35">
      <c r="A1950" t="str">
        <f t="shared" si="276"/>
        <v/>
      </c>
      <c r="B1950" t="str">
        <f>IFERROR(VLOOKUP(R1950,#REF!,3,FALSE),"")</f>
        <v/>
      </c>
      <c r="C1950" t="str">
        <f>IFERROR(VLOOKUP(R1950,#REF!,3,FALSE),"normal")</f>
        <v>normal</v>
      </c>
      <c r="D1950">
        <f t="shared" si="270"/>
        <v>35.461706047557186</v>
      </c>
      <c r="E1950" t="str">
        <f t="shared" si="271"/>
        <v>P_183A3AB9_001B125A48hr27</v>
      </c>
      <c r="F1950" t="s">
        <v>165</v>
      </c>
      <c r="G1950">
        <f t="shared" si="272"/>
        <v>16.433055884681004</v>
      </c>
      <c r="H1950" s="3">
        <f t="shared" si="273"/>
        <v>0.18141995368754349</v>
      </c>
      <c r="I1950">
        <f t="shared" si="274"/>
        <v>13.253170155746915</v>
      </c>
      <c r="J1950">
        <f t="shared" si="277"/>
        <v>14.669317477109402</v>
      </c>
      <c r="K1950" s="3">
        <f t="shared" si="275"/>
        <v>1.4499726140955987E-2</v>
      </c>
      <c r="L1950">
        <f t="shared" si="278"/>
        <v>160.41914796152085</v>
      </c>
      <c r="N1950" t="s">
        <v>162</v>
      </c>
      <c r="O1950" s="1">
        <v>43693.436805555553</v>
      </c>
      <c r="P1950" t="s">
        <v>158</v>
      </c>
      <c r="Q1950">
        <v>5</v>
      </c>
      <c r="R1950" t="s">
        <v>186</v>
      </c>
      <c r="S1950">
        <v>12</v>
      </c>
      <c r="T1950">
        <v>27</v>
      </c>
      <c r="U1950">
        <v>1</v>
      </c>
      <c r="V1950">
        <v>5</v>
      </c>
      <c r="W1950">
        <v>150</v>
      </c>
      <c r="X1950">
        <v>130.97999999999999</v>
      </c>
      <c r="Y1950">
        <v>140.078</v>
      </c>
      <c r="Z1950">
        <v>13.7065</v>
      </c>
      <c r="AA1950">
        <v>186.893</v>
      </c>
      <c r="AB1950">
        <v>41</v>
      </c>
      <c r="AC1950">
        <v>44</v>
      </c>
      <c r="AE1950">
        <v>60</v>
      </c>
      <c r="AG1950">
        <v>13446.9</v>
      </c>
      <c r="AH1950">
        <v>2106.88</v>
      </c>
      <c r="AI1950">
        <v>10.3559</v>
      </c>
      <c r="AJ1950">
        <v>0.77157200000000004</v>
      </c>
      <c r="AK1950">
        <v>1718.92</v>
      </c>
      <c r="AL1950">
        <v>0.62949600000000006</v>
      </c>
      <c r="AM1950">
        <v>4.8060400000000003</v>
      </c>
      <c r="AN1950">
        <v>13.1235</v>
      </c>
      <c r="AO1950">
        <v>165.98400000000001</v>
      </c>
      <c r="AP1950">
        <v>13106.4</v>
      </c>
      <c r="AQ1950">
        <v>387.95800000000003</v>
      </c>
      <c r="AR1950">
        <v>0.14207700000000001</v>
      </c>
      <c r="AS1950">
        <v>1.07491</v>
      </c>
      <c r="AT1950">
        <v>12896.4</v>
      </c>
      <c r="AU1950">
        <v>8.1907300000000002E-2</v>
      </c>
      <c r="AV1950">
        <v>13446.9</v>
      </c>
      <c r="AW1950">
        <v>5180.97</v>
      </c>
      <c r="AX1950">
        <v>53.479900000000001</v>
      </c>
      <c r="AY1950">
        <v>12896.4</v>
      </c>
      <c r="AZ1950">
        <v>0.28008300000000003</v>
      </c>
      <c r="BA1950">
        <v>2.8911200000000001E-3</v>
      </c>
      <c r="BB1950">
        <v>2.9054099999999998</v>
      </c>
      <c r="BC1950">
        <v>38.129199999999997</v>
      </c>
    </row>
    <row r="1951" spans="1:56" x14ac:dyDescent="0.35">
      <c r="A1951" t="str">
        <f t="shared" si="276"/>
        <v/>
      </c>
      <c r="B1951" t="str">
        <f>IFERROR(VLOOKUP(R1951,#REF!,3,FALSE),"")</f>
        <v/>
      </c>
      <c r="C1951" t="str">
        <f>IFERROR(VLOOKUP(R1951,#REF!,3,FALSE),"normal")</f>
        <v>normal</v>
      </c>
      <c r="D1951">
        <f t="shared" si="270"/>
        <v>49.140376659268725</v>
      </c>
      <c r="E1951" t="str">
        <f t="shared" si="271"/>
        <v>P_183A3AB9_001B125A48hr28</v>
      </c>
      <c r="F1951" t="s">
        <v>165</v>
      </c>
      <c r="G1951">
        <f t="shared" si="272"/>
        <v>15.586928897023679</v>
      </c>
      <c r="H1951" s="3">
        <f t="shared" si="273"/>
        <v>0.1187661028014502</v>
      </c>
      <c r="I1951">
        <f t="shared" si="274"/>
        <v>12.679418366445727</v>
      </c>
      <c r="J1951">
        <f t="shared" si="277"/>
        <v>14.148580136147428</v>
      </c>
      <c r="K1951" s="3">
        <f t="shared" si="275"/>
        <v>1.5070364507665215E-2</v>
      </c>
      <c r="L1951">
        <f t="shared" si="278"/>
        <v>389.42378328741967</v>
      </c>
      <c r="N1951" t="s">
        <v>162</v>
      </c>
      <c r="O1951" s="1">
        <v>43693.436805555553</v>
      </c>
      <c r="P1951" t="s">
        <v>158</v>
      </c>
      <c r="Q1951">
        <v>5</v>
      </c>
      <c r="R1951" t="s">
        <v>186</v>
      </c>
      <c r="S1951">
        <v>12</v>
      </c>
      <c r="T1951">
        <v>28</v>
      </c>
      <c r="U1951">
        <v>1</v>
      </c>
      <c r="V1951">
        <v>5</v>
      </c>
      <c r="W1951">
        <v>400</v>
      </c>
      <c r="X1951">
        <v>348.48</v>
      </c>
      <c r="Y1951">
        <v>339.26600000000002</v>
      </c>
      <c r="Z1951">
        <v>14.0436</v>
      </c>
      <c r="AA1951">
        <v>189.261</v>
      </c>
      <c r="AB1951">
        <v>41</v>
      </c>
      <c r="AC1951">
        <v>45</v>
      </c>
      <c r="AE1951">
        <v>60</v>
      </c>
      <c r="AG1951">
        <v>13758.5</v>
      </c>
      <c r="AH1951">
        <v>4953.79</v>
      </c>
      <c r="AI1951">
        <v>10.3208</v>
      </c>
      <c r="AJ1951">
        <v>1.81416</v>
      </c>
      <c r="AK1951">
        <v>4565.83</v>
      </c>
      <c r="AL1951">
        <v>1.67208</v>
      </c>
      <c r="AM1951">
        <v>4.7982199999999997</v>
      </c>
      <c r="AN1951">
        <v>13.1021</v>
      </c>
      <c r="AO1951">
        <v>442.38900000000001</v>
      </c>
      <c r="AP1951">
        <v>13106.4</v>
      </c>
      <c r="AQ1951">
        <v>387.95800000000003</v>
      </c>
      <c r="AR1951">
        <v>0.14207700000000001</v>
      </c>
      <c r="AS1951">
        <v>1.07491</v>
      </c>
      <c r="AT1951">
        <v>12896.4</v>
      </c>
      <c r="AU1951">
        <v>8.2040799999999997E-2</v>
      </c>
      <c r="AV1951">
        <v>13758.5</v>
      </c>
      <c r="AW1951">
        <v>5327.65</v>
      </c>
      <c r="AX1951">
        <v>53.479900000000001</v>
      </c>
      <c r="AY1951">
        <v>12896.4</v>
      </c>
      <c r="AZ1951">
        <v>0.28801300000000002</v>
      </c>
      <c r="BA1951">
        <v>2.8911200000000001E-3</v>
      </c>
      <c r="BB1951">
        <v>3.7881399999999998</v>
      </c>
      <c r="BC1951">
        <v>49.6327</v>
      </c>
    </row>
    <row r="1952" spans="1:56" x14ac:dyDescent="0.35">
      <c r="A1952" t="str">
        <f t="shared" si="276"/>
        <v/>
      </c>
      <c r="B1952" t="str">
        <f>IFERROR(VLOOKUP(R1952,#REF!,3,FALSE),"")</f>
        <v/>
      </c>
      <c r="C1952" t="str">
        <f>IFERROR(VLOOKUP(R1952,#REF!,3,FALSE),"normal")</f>
        <v>normal</v>
      </c>
      <c r="D1952">
        <f t="shared" si="270"/>
        <v>6.2715156438354569E-2</v>
      </c>
      <c r="E1952" t="str">
        <f t="shared" si="271"/>
        <v>P_183A3AB9_001B1F5B48hr7</v>
      </c>
      <c r="F1952" t="s">
        <v>165</v>
      </c>
      <c r="G1952">
        <f t="shared" si="272"/>
        <v>41.112913424793327</v>
      </c>
      <c r="H1952" s="3">
        <f t="shared" si="273"/>
        <v>-0.77903664806312378</v>
      </c>
      <c r="I1952">
        <f t="shared" si="274"/>
        <v>1.1118118329390327</v>
      </c>
      <c r="J1952">
        <f t="shared" si="277"/>
        <v>23.422206291874602</v>
      </c>
      <c r="K1952" s="3">
        <f t="shared" si="275"/>
        <v>4.4116754992130679E-5</v>
      </c>
      <c r="L1952">
        <f t="shared" si="278"/>
        <v>26.617155756207673</v>
      </c>
      <c r="N1952" t="s">
        <v>162</v>
      </c>
      <c r="O1952" s="1">
        <v>43693.436805555553</v>
      </c>
      <c r="P1952" t="s">
        <v>158</v>
      </c>
      <c r="Q1952">
        <v>6</v>
      </c>
      <c r="R1952" s="6" t="s">
        <v>187</v>
      </c>
      <c r="S1952">
        <v>12</v>
      </c>
      <c r="T1952">
        <v>7</v>
      </c>
      <c r="U1952">
        <v>2051</v>
      </c>
      <c r="V1952">
        <v>5</v>
      </c>
      <c r="W1952">
        <v>30</v>
      </c>
      <c r="X1952">
        <v>26.58</v>
      </c>
      <c r="Y1952">
        <v>23.582799999999999</v>
      </c>
      <c r="Z1952">
        <v>1.81345</v>
      </c>
      <c r="AA1952">
        <v>214.02500000000001</v>
      </c>
      <c r="AB1952">
        <v>23</v>
      </c>
      <c r="AC1952">
        <v>29</v>
      </c>
      <c r="AE1952">
        <v>50</v>
      </c>
      <c r="AG1952">
        <v>1476.7</v>
      </c>
      <c r="AH1952">
        <v>256.79199999999997</v>
      </c>
      <c r="AI1952">
        <v>0.41485100000000003</v>
      </c>
      <c r="AJ1952">
        <v>9.4041399999999997E-2</v>
      </c>
      <c r="AK1952">
        <v>0.29166700000000001</v>
      </c>
      <c r="AL1952">
        <v>1.06813E-4</v>
      </c>
      <c r="AM1952">
        <v>4.0185500000000001E-3</v>
      </c>
      <c r="AN1952">
        <v>1.0973200000000001E-2</v>
      </c>
      <c r="AO1952">
        <v>0.70306299999999999</v>
      </c>
      <c r="AP1952">
        <v>1129.17</v>
      </c>
      <c r="AQ1952">
        <v>256.5</v>
      </c>
      <c r="AR1952">
        <v>9.3934500000000004E-2</v>
      </c>
      <c r="AS1952">
        <v>-2.1602199999999998E-2</v>
      </c>
      <c r="AT1952">
        <v>919.17</v>
      </c>
      <c r="AU1952">
        <v>-1.9686399999999999</v>
      </c>
      <c r="AV1952">
        <v>1476.72</v>
      </c>
      <c r="AW1952">
        <v>1.12957</v>
      </c>
      <c r="AX1952">
        <v>4.6732099999999997E-3</v>
      </c>
      <c r="AY1952">
        <v>919.19</v>
      </c>
      <c r="AZ1952" s="2">
        <v>6.1064300000000004E-5</v>
      </c>
      <c r="BA1952" s="2">
        <v>2.5263400000000001E-7</v>
      </c>
      <c r="BB1952">
        <v>20.1524</v>
      </c>
      <c r="BC1952">
        <v>0.221135</v>
      </c>
      <c r="BD1952">
        <v>0</v>
      </c>
    </row>
    <row r="1953" spans="1:56" x14ac:dyDescent="0.35">
      <c r="A1953" t="str">
        <f t="shared" si="276"/>
        <v/>
      </c>
      <c r="B1953" t="str">
        <f>IFERROR(VLOOKUP(R1953,#REF!,3,FALSE),"")</f>
        <v/>
      </c>
      <c r="C1953" t="str">
        <f>IFERROR(VLOOKUP(R1953,#REF!,3,FALSE),"normal")</f>
        <v>normal</v>
      </c>
      <c r="D1953">
        <f t="shared" si="270"/>
        <v>-1.5176417484197948</v>
      </c>
      <c r="E1953" t="str">
        <f t="shared" si="271"/>
        <v>P_183A3AB9_001B1F5B48hr8</v>
      </c>
      <c r="F1953" t="s">
        <v>165</v>
      </c>
      <c r="G1953">
        <f t="shared" si="272"/>
        <v>30.718728687521217</v>
      </c>
      <c r="H1953" s="3">
        <f t="shared" si="273"/>
        <v>-1</v>
      </c>
      <c r="I1953">
        <f t="shared" si="274"/>
        <v>1.1278015129793779</v>
      </c>
      <c r="J1953">
        <f t="shared" si="277"/>
        <v>23.420974270179663</v>
      </c>
      <c r="K1953" s="3">
        <f t="shared" si="275"/>
        <v>-5.5142902831827756E-6</v>
      </c>
      <c r="L1953">
        <f t="shared" si="278"/>
        <v>26.710166177908111</v>
      </c>
      <c r="N1953" t="s">
        <v>162</v>
      </c>
      <c r="O1953" s="1">
        <v>43693.436805555553</v>
      </c>
      <c r="P1953" t="s">
        <v>158</v>
      </c>
      <c r="Q1953">
        <v>6</v>
      </c>
      <c r="R1953" s="6" t="s">
        <v>187</v>
      </c>
      <c r="S1953">
        <v>12</v>
      </c>
      <c r="T1953">
        <v>8</v>
      </c>
      <c r="U1953">
        <v>3</v>
      </c>
      <c r="V1953">
        <v>5</v>
      </c>
      <c r="W1953">
        <v>70</v>
      </c>
      <c r="X1953">
        <v>61.38</v>
      </c>
      <c r="Y1953">
        <v>23.420999999999999</v>
      </c>
      <c r="Z1953">
        <v>1.8134600000000001</v>
      </c>
      <c r="AA1953">
        <v>214.02699999999999</v>
      </c>
      <c r="AB1953">
        <v>23</v>
      </c>
      <c r="AC1953">
        <v>29</v>
      </c>
      <c r="AE1953">
        <v>50</v>
      </c>
      <c r="AG1953">
        <v>1788.14</v>
      </c>
      <c r="AH1953">
        <v>256.5</v>
      </c>
      <c r="AI1953">
        <v>0.51075400000000004</v>
      </c>
      <c r="AJ1953">
        <v>9.3934500000000004E-2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1129.17</v>
      </c>
      <c r="AQ1953">
        <v>256.5</v>
      </c>
      <c r="AR1953">
        <v>9.3934500000000004E-2</v>
      </c>
      <c r="AS1953">
        <v>-2.1602199999999998E-2</v>
      </c>
      <c r="AT1953">
        <v>919.17</v>
      </c>
      <c r="AV1953">
        <v>1788.16</v>
      </c>
      <c r="AW1953">
        <v>1.05498</v>
      </c>
      <c r="AX1953">
        <v>4.6732099999999997E-3</v>
      </c>
      <c r="AY1953">
        <v>919.19</v>
      </c>
      <c r="AZ1953" s="2">
        <v>5.7032099999999999E-5</v>
      </c>
      <c r="BA1953" s="2">
        <v>2.5263400000000001E-7</v>
      </c>
      <c r="BC1953">
        <v>0.14055100000000001</v>
      </c>
    </row>
    <row r="1954" spans="1:56" x14ac:dyDescent="0.35">
      <c r="A1954" t="str">
        <f t="shared" si="276"/>
        <v/>
      </c>
      <c r="B1954" t="str">
        <f>IFERROR(VLOOKUP(R1954,#REF!,3,FALSE),"")</f>
        <v/>
      </c>
      <c r="C1954" t="str">
        <f>IFERROR(VLOOKUP(R1954,#REF!,3,FALSE),"normal")</f>
        <v>normal</v>
      </c>
      <c r="D1954">
        <f t="shared" si="270"/>
        <v>-9.9752984904053434</v>
      </c>
      <c r="E1954" t="str">
        <f t="shared" si="271"/>
        <v>P_183A3AB9_001B1F5B48hr9</v>
      </c>
      <c r="F1954" t="s">
        <v>165</v>
      </c>
      <c r="G1954">
        <f t="shared" si="272"/>
        <v>15.214657512504303</v>
      </c>
      <c r="H1954" s="3">
        <f t="shared" si="273"/>
        <v>-1.0023705929992635</v>
      </c>
      <c r="I1954">
        <f t="shared" si="274"/>
        <v>1.103047689934769</v>
      </c>
      <c r="J1954">
        <f t="shared" si="277"/>
        <v>23.421103421654863</v>
      </c>
      <c r="K1954" s="3">
        <f t="shared" si="275"/>
        <v>6.617659223632652E-5</v>
      </c>
      <c r="L1954">
        <f t="shared" si="278"/>
        <v>26.795923041685754</v>
      </c>
      <c r="N1954" t="s">
        <v>162</v>
      </c>
      <c r="O1954" s="1">
        <v>43693.436805555553</v>
      </c>
      <c r="P1954" t="s">
        <v>158</v>
      </c>
      <c r="Q1954">
        <v>6</v>
      </c>
      <c r="R1954" s="6" t="s">
        <v>187</v>
      </c>
      <c r="S1954">
        <v>12</v>
      </c>
      <c r="T1954">
        <v>9</v>
      </c>
      <c r="U1954">
        <v>1</v>
      </c>
      <c r="V1954">
        <v>5</v>
      </c>
      <c r="W1954">
        <v>150</v>
      </c>
      <c r="X1954">
        <v>130.97999999999999</v>
      </c>
      <c r="Y1954">
        <v>23.398199999999999</v>
      </c>
      <c r="Z1954">
        <v>1.81345</v>
      </c>
      <c r="AA1954">
        <v>214.02699999999999</v>
      </c>
      <c r="AB1954">
        <v>23</v>
      </c>
      <c r="AC1954">
        <v>29</v>
      </c>
      <c r="AE1954">
        <v>50</v>
      </c>
      <c r="AG1954">
        <v>2099.35</v>
      </c>
      <c r="AH1954">
        <v>256.45800000000003</v>
      </c>
      <c r="AI1954">
        <v>0.50897700000000001</v>
      </c>
      <c r="AJ1954">
        <v>9.3919299999999997E-2</v>
      </c>
      <c r="AK1954">
        <v>-4.1666700000000001E-2</v>
      </c>
      <c r="AL1954" s="2">
        <v>-1.5259000000000001E-5</v>
      </c>
      <c r="AM1954">
        <v>-1.16499E-4</v>
      </c>
      <c r="AN1954">
        <v>-3.18115E-4</v>
      </c>
      <c r="AO1954">
        <v>-8.1863500000000006E-2</v>
      </c>
      <c r="AP1954">
        <v>1129.17</v>
      </c>
      <c r="AQ1954">
        <v>256.5</v>
      </c>
      <c r="AR1954">
        <v>9.3934500000000004E-2</v>
      </c>
      <c r="AS1954">
        <v>-2.1602199999999998E-2</v>
      </c>
      <c r="AT1954">
        <v>919.17</v>
      </c>
      <c r="AU1954">
        <v>67.906899999999993</v>
      </c>
      <c r="AV1954">
        <v>2099.37</v>
      </c>
      <c r="AW1954">
        <v>1.0688200000000001</v>
      </c>
      <c r="AX1954">
        <v>4.6732099999999997E-3</v>
      </c>
      <c r="AY1954">
        <v>919.19</v>
      </c>
      <c r="AZ1954" s="2">
        <v>5.77804E-5</v>
      </c>
      <c r="BA1954" s="2">
        <v>2.5263400000000001E-7</v>
      </c>
      <c r="BB1954">
        <v>-632.63599999999997</v>
      </c>
      <c r="BC1954">
        <v>0.20125100000000001</v>
      </c>
    </row>
    <row r="1955" spans="1:56" x14ac:dyDescent="0.35">
      <c r="A1955" t="str">
        <f t="shared" si="276"/>
        <v/>
      </c>
      <c r="B1955" t="str">
        <f>IFERROR(VLOOKUP(R1955,#REF!,3,FALSE),"")</f>
        <v/>
      </c>
      <c r="C1955" t="str">
        <f>IFERROR(VLOOKUP(R1955,#REF!,3,FALSE),"normal")</f>
        <v>normal</v>
      </c>
      <c r="D1955">
        <f t="shared" si="270"/>
        <v>-10.646659493569352</v>
      </c>
      <c r="E1955" t="str">
        <f t="shared" si="271"/>
        <v>P_183A3AB9_001B1F5B48hr10</v>
      </c>
      <c r="F1955" t="s">
        <v>165</v>
      </c>
      <c r="G1955">
        <f t="shared" si="272"/>
        <v>38.833287455658997</v>
      </c>
      <c r="H1955" s="3">
        <f t="shared" si="273"/>
        <v>-1.0250160225614287</v>
      </c>
      <c r="I1955">
        <f t="shared" si="274"/>
        <v>1.11769541309895</v>
      </c>
      <c r="J1955">
        <f t="shared" si="277"/>
        <v>23.422757726984475</v>
      </c>
      <c r="K1955" s="3">
        <f t="shared" si="275"/>
        <v>2.7572515716392147E-5</v>
      </c>
      <c r="L1955">
        <f t="shared" si="278"/>
        <v>26.59527089072543</v>
      </c>
      <c r="N1955" t="s">
        <v>162</v>
      </c>
      <c r="O1955" s="1">
        <v>43693.436805555553</v>
      </c>
      <c r="P1955" t="s">
        <v>158</v>
      </c>
      <c r="Q1955">
        <v>6</v>
      </c>
      <c r="R1955" s="6" t="s">
        <v>187</v>
      </c>
      <c r="S1955">
        <v>12</v>
      </c>
      <c r="T1955">
        <v>10</v>
      </c>
      <c r="U1955">
        <v>3</v>
      </c>
      <c r="V1955">
        <v>5</v>
      </c>
      <c r="W1955">
        <v>400</v>
      </c>
      <c r="X1955">
        <v>348.48</v>
      </c>
      <c r="Y1955">
        <v>23.169799999999999</v>
      </c>
      <c r="Z1955">
        <v>1.81345</v>
      </c>
      <c r="AA1955">
        <v>214.024</v>
      </c>
      <c r="AB1955">
        <v>23</v>
      </c>
      <c r="AC1955">
        <v>29</v>
      </c>
      <c r="AE1955">
        <v>50</v>
      </c>
      <c r="AG1955">
        <v>2410.75</v>
      </c>
      <c r="AH1955">
        <v>256.04199999999997</v>
      </c>
      <c r="AI1955">
        <v>0.204124</v>
      </c>
      <c r="AJ1955">
        <v>9.3766699999999994E-2</v>
      </c>
      <c r="AK1955">
        <v>-0.45833299999999999</v>
      </c>
      <c r="AL1955">
        <v>-1.67849E-4</v>
      </c>
      <c r="AM1955">
        <v>-4.8166099999999998E-4</v>
      </c>
      <c r="AN1955">
        <v>-1.3152400000000001E-3</v>
      </c>
      <c r="AO1955">
        <v>-2.2453699999999999</v>
      </c>
      <c r="AP1955">
        <v>1129.17</v>
      </c>
      <c r="AQ1955">
        <v>256.5</v>
      </c>
      <c r="AR1955">
        <v>9.3934500000000004E-2</v>
      </c>
      <c r="AS1955">
        <v>-2.1602199999999998E-2</v>
      </c>
      <c r="AT1955">
        <v>919.17</v>
      </c>
      <c r="AU1955">
        <v>16.424600000000002</v>
      </c>
      <c r="AV1955">
        <v>2410.7600000000002</v>
      </c>
      <c r="AW1955">
        <v>1.17493</v>
      </c>
      <c r="AX1955">
        <v>4.6732099999999997E-3</v>
      </c>
      <c r="AY1955">
        <v>919.19</v>
      </c>
      <c r="AZ1955" s="2">
        <v>6.3516799999999995E-5</v>
      </c>
      <c r="BA1955" s="2">
        <v>2.5263400000000001E-7</v>
      </c>
      <c r="BB1955">
        <v>-2.6684900000000001E-2</v>
      </c>
      <c r="BC1955" s="2">
        <v>3.5097E-5</v>
      </c>
    </row>
    <row r="1956" spans="1:56" x14ac:dyDescent="0.35">
      <c r="A1956" t="str">
        <f t="shared" si="276"/>
        <v/>
      </c>
      <c r="B1956" t="str">
        <f>IFERROR(VLOOKUP(R1956,#REF!,3,FALSE),"")</f>
        <v/>
      </c>
      <c r="C1956" t="str">
        <f>IFERROR(VLOOKUP(R1956,#REF!,3,FALSE),"normal")</f>
        <v>normal</v>
      </c>
      <c r="D1956" t="str">
        <f t="shared" si="270"/>
        <v/>
      </c>
      <c r="E1956" t="str">
        <f t="shared" si="271"/>
        <v>P_183A3AB9_001B1F5B48hr16</v>
      </c>
      <c r="F1956" t="s">
        <v>165</v>
      </c>
      <c r="G1956" t="str">
        <f t="shared" si="272"/>
        <v/>
      </c>
      <c r="H1956" s="3" t="str">
        <f t="shared" si="273"/>
        <v/>
      </c>
      <c r="I1956">
        <f t="shared" si="274"/>
        <v>7.4561169607877726</v>
      </c>
      <c r="J1956">
        <f t="shared" si="277"/>
        <v>23.306956353911033</v>
      </c>
      <c r="K1956" s="3">
        <f t="shared" si="275"/>
        <v>1.7511670706526594E-2</v>
      </c>
      <c r="L1956" t="str">
        <f t="shared" si="278"/>
        <v/>
      </c>
      <c r="N1956" t="s">
        <v>162</v>
      </c>
      <c r="O1956" s="1">
        <v>43693.436805555553</v>
      </c>
      <c r="P1956" t="s">
        <v>158</v>
      </c>
      <c r="Q1956">
        <v>6</v>
      </c>
      <c r="R1956" s="6" t="s">
        <v>187</v>
      </c>
      <c r="S1956">
        <v>12</v>
      </c>
      <c r="T1956">
        <v>16</v>
      </c>
      <c r="U1956">
        <v>144</v>
      </c>
      <c r="V1956">
        <v>20</v>
      </c>
      <c r="W1956">
        <v>0</v>
      </c>
      <c r="X1956">
        <v>0</v>
      </c>
      <c r="Y1956">
        <v>23.3065</v>
      </c>
      <c r="Z1956">
        <v>1.81345</v>
      </c>
      <c r="AA1956">
        <v>214.02600000000001</v>
      </c>
      <c r="AB1956">
        <v>23</v>
      </c>
      <c r="AC1956">
        <v>29</v>
      </c>
      <c r="AE1956">
        <v>20</v>
      </c>
      <c r="AG1956">
        <v>5639.26</v>
      </c>
      <c r="AH1956">
        <v>256.29199999999997</v>
      </c>
      <c r="AI1956">
        <v>0.464306</v>
      </c>
      <c r="AJ1956">
        <v>9.3858200000000003E-2</v>
      </c>
      <c r="AK1956">
        <v>0</v>
      </c>
      <c r="AL1956">
        <v>0</v>
      </c>
      <c r="AO1956">
        <v>0</v>
      </c>
      <c r="AP1956">
        <v>5609.26</v>
      </c>
      <c r="AQ1956">
        <v>256.29199999999997</v>
      </c>
      <c r="AR1956">
        <v>9.3858200000000003E-2</v>
      </c>
      <c r="AS1956">
        <v>1.2021799999999999E-2</v>
      </c>
      <c r="AT1956">
        <v>5399.26</v>
      </c>
      <c r="AV1956">
        <v>5639.27</v>
      </c>
      <c r="AW1956">
        <v>1.07843</v>
      </c>
      <c r="AX1956">
        <v>6.4948699999999998E-3</v>
      </c>
      <c r="AY1956">
        <v>5399.27</v>
      </c>
      <c r="AZ1956" s="2">
        <v>5.8300000000000001E-5</v>
      </c>
      <c r="BA1956" s="2">
        <v>3.51113E-7</v>
      </c>
      <c r="BC1956">
        <v>0.16084399999999999</v>
      </c>
    </row>
    <row r="1957" spans="1:56" x14ac:dyDescent="0.35">
      <c r="A1957" t="str">
        <f t="shared" si="276"/>
        <v/>
      </c>
      <c r="B1957" t="str">
        <f>IFERROR(VLOOKUP(R1957,#REF!,3,FALSE),"")</f>
        <v/>
      </c>
      <c r="C1957" t="str">
        <f>IFERROR(VLOOKUP(R1957,#REF!,3,FALSE),"normal")</f>
        <v>normal</v>
      </c>
      <c r="D1957">
        <f t="shared" si="270"/>
        <v>-3.7145472928450012</v>
      </c>
      <c r="E1957" t="str">
        <f t="shared" si="271"/>
        <v>P_183A3AB9_001B1F5B48hr17</v>
      </c>
      <c r="F1957" t="s">
        <v>165</v>
      </c>
      <c r="G1957">
        <f t="shared" si="272"/>
        <v>94.307648856137831</v>
      </c>
      <c r="H1957" s="3">
        <f t="shared" si="273"/>
        <v>-1.0149560758393275</v>
      </c>
      <c r="I1957">
        <f t="shared" si="274"/>
        <v>7.7392200751464859</v>
      </c>
      <c r="J1957">
        <f t="shared" si="277"/>
        <v>23.306956353911033</v>
      </c>
      <c r="K1957" s="3">
        <f t="shared" si="275"/>
        <v>1.102882383103234E-5</v>
      </c>
      <c r="L1957">
        <f t="shared" si="278"/>
        <v>26.507214841960611</v>
      </c>
      <c r="N1957" t="s">
        <v>162</v>
      </c>
      <c r="O1957" s="1">
        <v>43693.436805555553</v>
      </c>
      <c r="P1957" t="s">
        <v>158</v>
      </c>
      <c r="Q1957">
        <v>6</v>
      </c>
      <c r="R1957" s="6" t="s">
        <v>187</v>
      </c>
      <c r="S1957">
        <v>12</v>
      </c>
      <c r="T1957">
        <v>17</v>
      </c>
      <c r="U1957">
        <v>1</v>
      </c>
      <c r="V1957">
        <v>5</v>
      </c>
      <c r="W1957">
        <v>150</v>
      </c>
      <c r="X1957">
        <v>130.97999999999999</v>
      </c>
      <c r="Y1957">
        <v>23.146100000000001</v>
      </c>
      <c r="Z1957">
        <v>1.81345</v>
      </c>
      <c r="AA1957">
        <v>214.02600000000001</v>
      </c>
      <c r="AB1957">
        <v>23</v>
      </c>
      <c r="AC1957">
        <v>29</v>
      </c>
      <c r="AE1957">
        <v>20</v>
      </c>
      <c r="AG1957">
        <v>5949.88</v>
      </c>
      <c r="AH1957">
        <v>256</v>
      </c>
      <c r="AI1957">
        <v>0</v>
      </c>
      <c r="AJ1957">
        <v>9.3751399999999999E-2</v>
      </c>
      <c r="AK1957">
        <v>-0.29166700000000001</v>
      </c>
      <c r="AL1957">
        <v>-1.06813E-4</v>
      </c>
      <c r="AM1957">
        <v>-8.1549200000000002E-4</v>
      </c>
      <c r="AN1957">
        <v>-2.2268000000000001E-3</v>
      </c>
      <c r="AP1957">
        <v>5609.26</v>
      </c>
      <c r="AQ1957">
        <v>256.29199999999997</v>
      </c>
      <c r="AR1957">
        <v>9.3858200000000003E-2</v>
      </c>
      <c r="AS1957">
        <v>1.2021799999999999E-2</v>
      </c>
      <c r="AT1957">
        <v>5399.26</v>
      </c>
      <c r="AU1957">
        <v>-5.3986599999999996</v>
      </c>
      <c r="AV1957">
        <v>5949.89</v>
      </c>
      <c r="AW1957">
        <v>1.1172599999999999</v>
      </c>
      <c r="AX1957">
        <v>6.4948699999999998E-3</v>
      </c>
      <c r="AY1957">
        <v>5399.27</v>
      </c>
      <c r="AZ1957" s="2">
        <v>6.0399200000000003E-5</v>
      </c>
      <c r="BA1957" s="2">
        <v>3.51113E-7</v>
      </c>
      <c r="BB1957" s="2">
        <v>8.8485300000000001E-12</v>
      </c>
      <c r="BC1957" s="2">
        <v>-1.9703899999999999E-14</v>
      </c>
    </row>
    <row r="1958" spans="1:56" x14ac:dyDescent="0.35">
      <c r="A1958" t="str">
        <f t="shared" si="276"/>
        <v/>
      </c>
      <c r="B1958" t="str">
        <f>IFERROR(VLOOKUP(R1958,#REF!,3,FALSE),"")</f>
        <v/>
      </c>
      <c r="C1958" t="str">
        <f>IFERROR(VLOOKUP(R1958,#REF!,3,FALSE),"normal")</f>
        <v>normal</v>
      </c>
      <c r="D1958">
        <f t="shared" si="270"/>
        <v>-13.908692781998578</v>
      </c>
      <c r="E1958" t="str">
        <f t="shared" si="271"/>
        <v>P_183A3AB9_001B1F5B48hr18</v>
      </c>
      <c r="F1958" t="s">
        <v>165</v>
      </c>
      <c r="G1958">
        <f t="shared" si="272"/>
        <v>136.80684699353239</v>
      </c>
      <c r="H1958" s="3">
        <f t="shared" si="273"/>
        <v>-1.0058247599588159</v>
      </c>
      <c r="I1958">
        <f t="shared" si="274"/>
        <v>7.7460520784815792</v>
      </c>
      <c r="J1958">
        <f t="shared" si="277"/>
        <v>23.306276399810297</v>
      </c>
      <c r="K1958" s="3">
        <f t="shared" si="275"/>
        <v>-5.5142902831827756E-6</v>
      </c>
      <c r="L1958">
        <f t="shared" si="278"/>
        <v>26.619834710743799</v>
      </c>
      <c r="N1958" t="s">
        <v>162</v>
      </c>
      <c r="O1958" s="1">
        <v>43693.436805555553</v>
      </c>
      <c r="P1958" t="s">
        <v>158</v>
      </c>
      <c r="Q1958">
        <v>6</v>
      </c>
      <c r="R1958" s="6" t="s">
        <v>187</v>
      </c>
      <c r="S1958">
        <v>12</v>
      </c>
      <c r="T1958">
        <v>18</v>
      </c>
      <c r="U1958">
        <v>1</v>
      </c>
      <c r="V1958">
        <v>5</v>
      </c>
      <c r="W1958">
        <v>400</v>
      </c>
      <c r="X1958">
        <v>348.48</v>
      </c>
      <c r="Y1958">
        <v>23.191199999999998</v>
      </c>
      <c r="Z1958">
        <v>1.8134600000000001</v>
      </c>
      <c r="AA1958">
        <v>214.02699999999999</v>
      </c>
      <c r="AB1958">
        <v>23</v>
      </c>
      <c r="AC1958">
        <v>29</v>
      </c>
      <c r="AE1958">
        <v>20</v>
      </c>
      <c r="AG1958">
        <v>6260.6</v>
      </c>
      <c r="AH1958">
        <v>256.08300000000003</v>
      </c>
      <c r="AI1958">
        <v>0.28233000000000003</v>
      </c>
      <c r="AJ1958">
        <v>9.3781900000000001E-2</v>
      </c>
      <c r="AK1958">
        <v>-0.20833299999999999</v>
      </c>
      <c r="AL1958" s="2">
        <v>-7.6295099999999994E-5</v>
      </c>
      <c r="AM1958">
        <v>-2.1893699999999999E-4</v>
      </c>
      <c r="AN1958">
        <v>-5.97834E-4</v>
      </c>
      <c r="AO1958">
        <v>-0.73790800000000001</v>
      </c>
      <c r="AP1958">
        <v>5609.26</v>
      </c>
      <c r="AQ1958">
        <v>256.29199999999997</v>
      </c>
      <c r="AR1958">
        <v>9.3858200000000003E-2</v>
      </c>
      <c r="AS1958">
        <v>1.2021799999999999E-2</v>
      </c>
      <c r="AT1958">
        <v>5399.26</v>
      </c>
      <c r="AU1958">
        <v>-20.108799999999999</v>
      </c>
      <c r="AV1958">
        <v>6260.62</v>
      </c>
      <c r="AW1958">
        <v>1.0528599999999999</v>
      </c>
      <c r="AX1958">
        <v>6.4948699999999998E-3</v>
      </c>
      <c r="AY1958">
        <v>5399.27</v>
      </c>
      <c r="AZ1958" s="2">
        <v>5.6917799999999999E-5</v>
      </c>
      <c r="BA1958" s="2">
        <v>3.51113E-7</v>
      </c>
      <c r="BB1958">
        <v>-67.377099999999999</v>
      </c>
      <c r="BC1958">
        <v>4.0280299999999998E-2</v>
      </c>
    </row>
    <row r="1959" spans="1:56" x14ac:dyDescent="0.35">
      <c r="A1959" t="str">
        <f t="shared" si="276"/>
        <v/>
      </c>
      <c r="B1959" t="str">
        <f>IFERROR(VLOOKUP(R1959,#REF!,3,FALSE),"")</f>
        <v/>
      </c>
      <c r="C1959" t="str">
        <f>IFERROR(VLOOKUP(R1959,#REF!,3,FALSE),"normal")</f>
        <v>normal</v>
      </c>
      <c r="D1959" t="str">
        <f t="shared" si="270"/>
        <v/>
      </c>
      <c r="E1959" t="str">
        <f t="shared" si="271"/>
        <v>P_183A3AB9_001B1F5B48hr26</v>
      </c>
      <c r="F1959" t="s">
        <v>165</v>
      </c>
      <c r="G1959" t="str">
        <f t="shared" si="272"/>
        <v/>
      </c>
      <c r="H1959" s="3" t="str">
        <f t="shared" si="273"/>
        <v/>
      </c>
      <c r="I1959">
        <f t="shared" si="274"/>
        <v>9.9683653266168903E-2</v>
      </c>
      <c r="J1959">
        <f t="shared" si="277"/>
        <v>16.495303074009499</v>
      </c>
      <c r="K1959" s="3">
        <f t="shared" si="275"/>
        <v>4.8249477406886399E-2</v>
      </c>
      <c r="L1959" t="str">
        <f t="shared" si="278"/>
        <v/>
      </c>
      <c r="N1959" t="s">
        <v>162</v>
      </c>
      <c r="O1959" s="1">
        <v>43693.436805555553</v>
      </c>
      <c r="P1959" t="s">
        <v>158</v>
      </c>
      <c r="Q1959">
        <v>6</v>
      </c>
      <c r="R1959" s="6" t="s">
        <v>187</v>
      </c>
      <c r="S1959">
        <v>12</v>
      </c>
      <c r="T1959">
        <v>26</v>
      </c>
      <c r="U1959">
        <v>272</v>
      </c>
      <c r="V1959">
        <v>30</v>
      </c>
      <c r="W1959">
        <v>0</v>
      </c>
      <c r="X1959">
        <v>0</v>
      </c>
      <c r="Y1959">
        <v>16.4953</v>
      </c>
      <c r="Z1959">
        <v>3.98665</v>
      </c>
      <c r="AA1959">
        <v>214.03100000000001</v>
      </c>
      <c r="AB1959">
        <v>41</v>
      </c>
      <c r="AC1959">
        <v>43</v>
      </c>
      <c r="AE1959">
        <v>60</v>
      </c>
      <c r="AG1959">
        <v>13136.8</v>
      </c>
      <c r="AH1959">
        <v>279.79199999999997</v>
      </c>
      <c r="AI1959">
        <v>0.65800499999999995</v>
      </c>
      <c r="AJ1959">
        <v>0.102464</v>
      </c>
      <c r="AK1959">
        <v>0</v>
      </c>
      <c r="AL1959">
        <v>0</v>
      </c>
      <c r="AO1959">
        <v>0</v>
      </c>
      <c r="AP1959">
        <v>13106.8</v>
      </c>
      <c r="AQ1959">
        <v>279.79199999999997</v>
      </c>
      <c r="AR1959">
        <v>0.102464</v>
      </c>
      <c r="AS1959">
        <v>0.39628600000000003</v>
      </c>
      <c r="AT1959">
        <v>12896.8</v>
      </c>
      <c r="AV1959">
        <v>13136.8</v>
      </c>
      <c r="AW1959">
        <v>1.20838</v>
      </c>
      <c r="AX1959">
        <v>5.7600200000000005E-4</v>
      </c>
      <c r="AY1959">
        <v>12896.8</v>
      </c>
      <c r="AZ1959" s="2">
        <v>6.5325099999999996E-5</v>
      </c>
      <c r="BA1959" s="2">
        <v>3.1138700000000002E-8</v>
      </c>
      <c r="BC1959">
        <v>1.2054800000000001</v>
      </c>
    </row>
    <row r="1960" spans="1:56" x14ac:dyDescent="0.35">
      <c r="A1960" t="str">
        <f t="shared" si="276"/>
        <v/>
      </c>
      <c r="B1960" t="str">
        <f>IFERROR(VLOOKUP(R1960,#REF!,3,FALSE),"")</f>
        <v/>
      </c>
      <c r="C1960" t="str">
        <f>IFERROR(VLOOKUP(R1960,#REF!,3,FALSE),"normal")</f>
        <v>normal</v>
      </c>
      <c r="D1960">
        <f t="shared" si="270"/>
        <v>-1.0744820512690794</v>
      </c>
      <c r="E1960" t="str">
        <f t="shared" si="271"/>
        <v>P_183A3AB9_001B1F5B48hr27</v>
      </c>
      <c r="F1960" t="s">
        <v>165</v>
      </c>
      <c r="G1960">
        <f t="shared" si="272"/>
        <v>98.08764377954995</v>
      </c>
      <c r="H1960" s="3">
        <f t="shared" si="273"/>
        <v>-0.85385019484236202</v>
      </c>
      <c r="I1960">
        <f t="shared" si="274"/>
        <v>0.114844190905254</v>
      </c>
      <c r="J1960">
        <f t="shared" si="277"/>
        <v>15.754471536924612</v>
      </c>
      <c r="K1960" s="3">
        <f t="shared" si="275"/>
        <v>4.7068385115914949E-2</v>
      </c>
      <c r="L1960">
        <f t="shared" si="278"/>
        <v>18.224919835089327</v>
      </c>
      <c r="N1960" t="s">
        <v>162</v>
      </c>
      <c r="O1960" s="1">
        <v>43693.436805555553</v>
      </c>
      <c r="P1960" t="s">
        <v>158</v>
      </c>
      <c r="Q1960">
        <v>6</v>
      </c>
      <c r="R1960" s="6" t="s">
        <v>187</v>
      </c>
      <c r="S1960">
        <v>12</v>
      </c>
      <c r="T1960">
        <v>27</v>
      </c>
      <c r="U1960">
        <v>1</v>
      </c>
      <c r="V1960">
        <v>5</v>
      </c>
      <c r="W1960">
        <v>150</v>
      </c>
      <c r="X1960">
        <v>130.97999999999999</v>
      </c>
      <c r="Y1960">
        <v>15.914</v>
      </c>
      <c r="Z1960">
        <v>4.1741799999999998</v>
      </c>
      <c r="AA1960">
        <v>214.03</v>
      </c>
      <c r="AB1960">
        <v>41</v>
      </c>
      <c r="AC1960">
        <v>44</v>
      </c>
      <c r="AE1960">
        <v>60</v>
      </c>
      <c r="AG1960">
        <v>13447.3</v>
      </c>
      <c r="AH1960">
        <v>280.45800000000003</v>
      </c>
      <c r="AI1960">
        <v>0.50897700000000001</v>
      </c>
      <c r="AJ1960">
        <v>0.10270799999999999</v>
      </c>
      <c r="AK1960">
        <v>0.66666700000000001</v>
      </c>
      <c r="AL1960">
        <v>2.4414400000000001E-4</v>
      </c>
      <c r="AM1960">
        <v>1.8639800000000001E-3</v>
      </c>
      <c r="AN1960">
        <v>5.08984E-3</v>
      </c>
      <c r="AO1960">
        <v>1.30982</v>
      </c>
      <c r="AP1960">
        <v>13106.8</v>
      </c>
      <c r="AQ1960">
        <v>279.79199999999997</v>
      </c>
      <c r="AR1960">
        <v>0.102464</v>
      </c>
      <c r="AS1960">
        <v>0.39628600000000003</v>
      </c>
      <c r="AT1960">
        <v>12896.8</v>
      </c>
      <c r="AU1960">
        <v>77.8583</v>
      </c>
      <c r="AV1960">
        <v>13447.3</v>
      </c>
      <c r="AW1960">
        <v>1.2960400000000001</v>
      </c>
      <c r="AX1960">
        <v>5.7600200000000005E-4</v>
      </c>
      <c r="AY1960">
        <v>12896.8</v>
      </c>
      <c r="AZ1960" s="2">
        <v>7.0063900000000005E-5</v>
      </c>
      <c r="BA1960" s="2">
        <v>3.1138700000000002E-8</v>
      </c>
      <c r="BB1960">
        <v>51.340200000000003</v>
      </c>
      <c r="BC1960">
        <v>0.26131300000000002</v>
      </c>
    </row>
    <row r="1961" spans="1:56" x14ac:dyDescent="0.35">
      <c r="A1961" t="str">
        <f t="shared" si="276"/>
        <v/>
      </c>
      <c r="B1961" t="str">
        <f>IFERROR(VLOOKUP(R1961,#REF!,3,FALSE),"")</f>
        <v/>
      </c>
      <c r="C1961" t="str">
        <f>IFERROR(VLOOKUP(R1961,#REF!,3,FALSE),"normal")</f>
        <v>normal</v>
      </c>
      <c r="D1961">
        <f t="shared" si="270"/>
        <v>0.23166981256750319</v>
      </c>
      <c r="E1961" t="str">
        <f t="shared" si="271"/>
        <v>P_183A3AB9_001B1F5B48hr28</v>
      </c>
      <c r="F1961" t="s">
        <v>165</v>
      </c>
      <c r="G1961">
        <f t="shared" si="272"/>
        <v>233.79637849222865</v>
      </c>
      <c r="H1961" s="3">
        <f t="shared" si="273"/>
        <v>-0.48445188672369233</v>
      </c>
      <c r="I1961">
        <f t="shared" si="274"/>
        <v>0.81747533083132495</v>
      </c>
      <c r="J1961">
        <f t="shared" si="277"/>
        <v>15.755567693958906</v>
      </c>
      <c r="K1961" s="3">
        <f t="shared" si="275"/>
        <v>2.8749676566114184E-5</v>
      </c>
      <c r="L1961">
        <f t="shared" si="278"/>
        <v>18.806588613406795</v>
      </c>
      <c r="N1961" t="s">
        <v>162</v>
      </c>
      <c r="O1961" s="1">
        <v>43693.436805555553</v>
      </c>
      <c r="P1961" t="s">
        <v>158</v>
      </c>
      <c r="Q1961">
        <v>6</v>
      </c>
      <c r="R1961" s="6" t="s">
        <v>187</v>
      </c>
      <c r="S1961">
        <v>12</v>
      </c>
      <c r="T1961">
        <v>28</v>
      </c>
      <c r="U1961">
        <v>1</v>
      </c>
      <c r="V1961">
        <v>5</v>
      </c>
      <c r="W1961">
        <v>400</v>
      </c>
      <c r="X1961">
        <v>348.48</v>
      </c>
      <c r="Y1961">
        <v>16.3843</v>
      </c>
      <c r="Z1961">
        <v>4.17408</v>
      </c>
      <c r="AA1961">
        <v>214.02699999999999</v>
      </c>
      <c r="AB1961">
        <v>41</v>
      </c>
      <c r="AC1961">
        <v>44</v>
      </c>
      <c r="AE1961">
        <v>60</v>
      </c>
      <c r="AG1961">
        <v>13758.9</v>
      </c>
      <c r="AH1961">
        <v>282.41699999999997</v>
      </c>
      <c r="AI1961">
        <v>0.88054699999999997</v>
      </c>
      <c r="AJ1961">
        <v>0.103426</v>
      </c>
      <c r="AK1961">
        <v>2.625</v>
      </c>
      <c r="AL1961">
        <v>9.6131799999999996E-4</v>
      </c>
      <c r="AM1961">
        <v>2.7585999999999999E-3</v>
      </c>
      <c r="AN1961">
        <v>7.5327099999999998E-3</v>
      </c>
      <c r="AO1961">
        <v>2.9811000000000001</v>
      </c>
      <c r="AP1961">
        <v>13106.8</v>
      </c>
      <c r="AQ1961">
        <v>279.79199999999997</v>
      </c>
      <c r="AR1961">
        <v>0.102464</v>
      </c>
      <c r="AS1961">
        <v>0.39628600000000003</v>
      </c>
      <c r="AT1961">
        <v>12896.8</v>
      </c>
      <c r="AU1961">
        <v>52.608600000000003</v>
      </c>
      <c r="AV1961">
        <v>13758.9</v>
      </c>
      <c r="AW1961">
        <v>1.5098</v>
      </c>
      <c r="AX1961">
        <v>5.7600200000000005E-4</v>
      </c>
      <c r="AY1961">
        <v>12896.8</v>
      </c>
      <c r="AZ1961" s="2">
        <v>8.1619999999999994E-5</v>
      </c>
      <c r="BA1961" s="2">
        <v>3.1138700000000002E-8</v>
      </c>
      <c r="BB1961">
        <v>71.997100000000003</v>
      </c>
      <c r="BC1961">
        <v>0.54233399999999998</v>
      </c>
    </row>
    <row r="1962" spans="1:56" x14ac:dyDescent="0.35">
      <c r="A1962" t="str">
        <f t="shared" si="276"/>
        <v/>
      </c>
      <c r="B1962" t="str">
        <f>IFERROR(VLOOKUP(R1962,#REF!,3,FALSE),"")</f>
        <v/>
      </c>
      <c r="C1962" t="str">
        <f>IFERROR(VLOOKUP(R1962,#REF!,3,FALSE),"normal")</f>
        <v>normal</v>
      </c>
      <c r="D1962">
        <f t="shared" si="270"/>
        <v>8.4214655241993199</v>
      </c>
      <c r="E1962" t="str">
        <f t="shared" si="271"/>
        <v>P_183A3AB9_001B145A48hr7</v>
      </c>
      <c r="F1962" t="s">
        <v>165</v>
      </c>
      <c r="G1962">
        <f t="shared" si="272"/>
        <v>6.7741118282164265</v>
      </c>
      <c r="H1962" s="3">
        <f t="shared" si="273"/>
        <v>0.11221545328427532</v>
      </c>
      <c r="I1962">
        <f t="shared" si="274"/>
        <v>5.2747219526151152</v>
      </c>
      <c r="J1962">
        <f t="shared" si="277"/>
        <v>5.5986712769731124</v>
      </c>
      <c r="K1962" s="3">
        <f t="shared" si="275"/>
        <v>2.2261133058448343E-3</v>
      </c>
      <c r="L1962">
        <f t="shared" si="278"/>
        <v>31.357336343115122</v>
      </c>
      <c r="N1962" t="s">
        <v>162</v>
      </c>
      <c r="O1962" s="1">
        <v>43693.436805555553</v>
      </c>
      <c r="P1962" t="s">
        <v>158</v>
      </c>
      <c r="Q1962">
        <v>7</v>
      </c>
      <c r="R1962" t="s">
        <v>188</v>
      </c>
      <c r="S1962">
        <v>12</v>
      </c>
      <c r="T1962">
        <v>7</v>
      </c>
      <c r="U1962">
        <v>2051</v>
      </c>
      <c r="V1962">
        <v>5</v>
      </c>
      <c r="W1962">
        <v>30</v>
      </c>
      <c r="X1962">
        <v>26.58</v>
      </c>
      <c r="Y1962">
        <v>27.782599999999999</v>
      </c>
      <c r="Z1962">
        <v>3.0164300000000002</v>
      </c>
      <c r="AA1962">
        <v>191.904</v>
      </c>
      <c r="AB1962">
        <v>23</v>
      </c>
      <c r="AC1962">
        <v>28.75</v>
      </c>
      <c r="AE1962">
        <v>50</v>
      </c>
      <c r="AG1962">
        <v>1477.12</v>
      </c>
      <c r="AH1962">
        <v>275.70800000000003</v>
      </c>
      <c r="AI1962">
        <v>1.87615</v>
      </c>
      <c r="AJ1962">
        <v>0.100969</v>
      </c>
      <c r="AK1962">
        <v>66.916700000000006</v>
      </c>
      <c r="AL1962">
        <v>2.4506E-2</v>
      </c>
      <c r="AM1962">
        <v>0.92197099999999998</v>
      </c>
      <c r="AN1962">
        <v>2.51756</v>
      </c>
      <c r="AO1962">
        <v>35.667099999999998</v>
      </c>
      <c r="AP1962">
        <v>1129.5999999999999</v>
      </c>
      <c r="AQ1962">
        <v>208.792</v>
      </c>
      <c r="AR1962">
        <v>7.6463000000000003E-2</v>
      </c>
      <c r="AS1962">
        <v>-0.49522500000000003</v>
      </c>
      <c r="AT1962">
        <v>919.6</v>
      </c>
      <c r="AU1962">
        <v>-0.19670899999999999</v>
      </c>
      <c r="AV1962">
        <v>1477.14</v>
      </c>
      <c r="AW1962">
        <v>2041.24</v>
      </c>
      <c r="AX1962">
        <v>-2.93743</v>
      </c>
      <c r="AY1962">
        <v>919.61</v>
      </c>
      <c r="AZ1962">
        <v>0.110349</v>
      </c>
      <c r="BA1962">
        <v>-1.5879699999999999E-4</v>
      </c>
      <c r="BB1962">
        <v>3.2121300000000002</v>
      </c>
      <c r="BC1962">
        <v>8.0867299999999993</v>
      </c>
      <c r="BD1962">
        <v>2.367</v>
      </c>
    </row>
    <row r="1963" spans="1:56" x14ac:dyDescent="0.35">
      <c r="A1963" t="str">
        <f t="shared" si="276"/>
        <v/>
      </c>
      <c r="B1963" t="str">
        <f>IFERROR(VLOOKUP(R1963,#REF!,3,FALSE),"")</f>
        <v/>
      </c>
      <c r="C1963" t="str">
        <f>IFERROR(VLOOKUP(R1963,#REF!,3,FALSE),"normal")</f>
        <v>normal</v>
      </c>
      <c r="D1963">
        <f t="shared" si="270"/>
        <v>13.333319203461002</v>
      </c>
      <c r="E1963" t="str">
        <f t="shared" si="271"/>
        <v>P_183A3AB9_001B145A48hr8</v>
      </c>
      <c r="F1963" t="s">
        <v>165</v>
      </c>
      <c r="G1963">
        <f t="shared" si="272"/>
        <v>5.9359157043733504</v>
      </c>
      <c r="H1963" s="3">
        <f t="shared" si="273"/>
        <v>0.12421300544183746</v>
      </c>
      <c r="I1963">
        <f t="shared" si="274"/>
        <v>5.2246969471955609</v>
      </c>
      <c r="J1963">
        <f t="shared" si="277"/>
        <v>5.6404877582186339</v>
      </c>
      <c r="K1963" s="3">
        <f t="shared" si="275"/>
        <v>4.8178935245524304E-4</v>
      </c>
      <c r="L1963">
        <f t="shared" si="278"/>
        <v>73.482209188660804</v>
      </c>
      <c r="N1963" t="s">
        <v>162</v>
      </c>
      <c r="O1963" s="1">
        <v>43693.436805555553</v>
      </c>
      <c r="P1963" t="s">
        <v>158</v>
      </c>
      <c r="Q1963">
        <v>7</v>
      </c>
      <c r="R1963" t="s">
        <v>188</v>
      </c>
      <c r="S1963">
        <v>12</v>
      </c>
      <c r="T1963">
        <v>8</v>
      </c>
      <c r="U1963">
        <v>3</v>
      </c>
      <c r="V1963">
        <v>5</v>
      </c>
      <c r="W1963">
        <v>70</v>
      </c>
      <c r="X1963">
        <v>61.38</v>
      </c>
      <c r="Y1963">
        <v>64.433400000000006</v>
      </c>
      <c r="Z1963">
        <v>3.0318299999999998</v>
      </c>
      <c r="AA1963">
        <v>191.691</v>
      </c>
      <c r="AB1963">
        <v>23</v>
      </c>
      <c r="AC1963">
        <v>28.75</v>
      </c>
      <c r="AE1963">
        <v>50</v>
      </c>
      <c r="AG1963">
        <v>1788.57</v>
      </c>
      <c r="AH1963">
        <v>387.04199999999997</v>
      </c>
      <c r="AI1963">
        <v>2.4402300000000001</v>
      </c>
      <c r="AJ1963">
        <v>0.14174100000000001</v>
      </c>
      <c r="AK1963">
        <v>178.25</v>
      </c>
      <c r="AL1963">
        <v>6.5278100000000006E-2</v>
      </c>
      <c r="AM1963">
        <v>1.06351</v>
      </c>
      <c r="AN1963">
        <v>2.9040400000000002</v>
      </c>
      <c r="AO1963">
        <v>73.046499999999995</v>
      </c>
      <c r="AP1963">
        <v>1129.5999999999999</v>
      </c>
      <c r="AQ1963">
        <v>208.792</v>
      </c>
      <c r="AR1963">
        <v>7.6463000000000003E-2</v>
      </c>
      <c r="AS1963">
        <v>-0.49522500000000003</v>
      </c>
      <c r="AT1963">
        <v>919.6</v>
      </c>
      <c r="AU1963">
        <v>-0.17052999999999999</v>
      </c>
      <c r="AV1963">
        <v>1788.58</v>
      </c>
      <c r="AW1963">
        <v>2053.5100000000002</v>
      </c>
      <c r="AX1963">
        <v>-2.93743</v>
      </c>
      <c r="AY1963">
        <v>919.61</v>
      </c>
      <c r="AZ1963">
        <v>0.111013</v>
      </c>
      <c r="BA1963">
        <v>-1.5879699999999999E-4</v>
      </c>
      <c r="BB1963">
        <v>3.1668500000000002</v>
      </c>
      <c r="BC1963">
        <v>9.19665</v>
      </c>
    </row>
    <row r="1964" spans="1:56" x14ac:dyDescent="0.35">
      <c r="A1964" t="str">
        <f t="shared" si="276"/>
        <v/>
      </c>
      <c r="B1964" t="str">
        <f>IFERROR(VLOOKUP(R1964,#REF!,3,FALSE),"")</f>
        <v/>
      </c>
      <c r="C1964" t="str">
        <f>IFERROR(VLOOKUP(R1964,#REF!,3,FALSE),"normal")</f>
        <v>normal</v>
      </c>
      <c r="D1964">
        <f t="shared" si="270"/>
        <v>16.810953494814925</v>
      </c>
      <c r="E1964" t="str">
        <f t="shared" si="271"/>
        <v>P_183A3AB9_001B145A48hr9</v>
      </c>
      <c r="F1964" t="s">
        <v>165</v>
      </c>
      <c r="G1964">
        <f t="shared" si="272"/>
        <v>5.4766223886710819</v>
      </c>
      <c r="H1964" s="3">
        <f t="shared" si="273"/>
        <v>6.2457331226715138E-2</v>
      </c>
      <c r="I1964">
        <f t="shared" si="274"/>
        <v>5.5765016361435009</v>
      </c>
      <c r="J1964">
        <f t="shared" si="277"/>
        <v>6.0715056709676372</v>
      </c>
      <c r="K1964" s="3">
        <f t="shared" si="275"/>
        <v>-1.2304573456761825E-2</v>
      </c>
      <c r="L1964">
        <f t="shared" si="278"/>
        <v>155.14658726523132</v>
      </c>
      <c r="N1964" t="s">
        <v>162</v>
      </c>
      <c r="O1964" s="1">
        <v>43693.436805555553</v>
      </c>
      <c r="P1964" t="s">
        <v>158</v>
      </c>
      <c r="Q1964">
        <v>7</v>
      </c>
      <c r="R1964" t="s">
        <v>188</v>
      </c>
      <c r="S1964">
        <v>12</v>
      </c>
      <c r="T1964">
        <v>9</v>
      </c>
      <c r="U1964">
        <v>1</v>
      </c>
      <c r="V1964">
        <v>5</v>
      </c>
      <c r="W1964">
        <v>150</v>
      </c>
      <c r="X1964">
        <v>130.97999999999999</v>
      </c>
      <c r="Y1964">
        <v>135.47399999999999</v>
      </c>
      <c r="Z1964">
        <v>3.0109499999999998</v>
      </c>
      <c r="AA1964">
        <v>190.511</v>
      </c>
      <c r="AB1964">
        <v>23</v>
      </c>
      <c r="AC1964">
        <v>28</v>
      </c>
      <c r="AE1964">
        <v>50</v>
      </c>
      <c r="AG1964">
        <v>2099.77</v>
      </c>
      <c r="AH1964">
        <v>598.41700000000003</v>
      </c>
      <c r="AI1964">
        <v>4.2825899999999999</v>
      </c>
      <c r="AJ1964">
        <v>0.21915000000000001</v>
      </c>
      <c r="AK1964">
        <v>389.625</v>
      </c>
      <c r="AL1964">
        <v>0.14268700000000001</v>
      </c>
      <c r="AM1964">
        <v>1.08938</v>
      </c>
      <c r="AN1964">
        <v>2.9746899999999998</v>
      </c>
      <c r="AO1964">
        <v>90.978800000000007</v>
      </c>
      <c r="AP1964">
        <v>1129.5999999999999</v>
      </c>
      <c r="AQ1964">
        <v>208.792</v>
      </c>
      <c r="AR1964">
        <v>7.6463000000000003E-2</v>
      </c>
      <c r="AS1964">
        <v>-0.49522500000000003</v>
      </c>
      <c r="AT1964">
        <v>919.6</v>
      </c>
      <c r="AU1964">
        <v>-0.16647899999999999</v>
      </c>
      <c r="AV1964">
        <v>2099.79</v>
      </c>
      <c r="AW1964">
        <v>2059.7399999999998</v>
      </c>
      <c r="AX1964">
        <v>-2.93743</v>
      </c>
      <c r="AY1964">
        <v>919.61</v>
      </c>
      <c r="AZ1964">
        <v>0.111349</v>
      </c>
      <c r="BA1964">
        <v>-1.5879699999999999E-4</v>
      </c>
      <c r="BB1964">
        <v>4.8784900000000002</v>
      </c>
      <c r="BC1964">
        <v>14.512</v>
      </c>
    </row>
    <row r="1965" spans="1:56" x14ac:dyDescent="0.35">
      <c r="A1965" t="str">
        <f t="shared" si="276"/>
        <v/>
      </c>
      <c r="B1965" t="str">
        <f>IFERROR(VLOOKUP(R1965,#REF!,3,FALSE),"")</f>
        <v/>
      </c>
      <c r="C1965" t="str">
        <f>IFERROR(VLOOKUP(R1965,#REF!,3,FALSE),"normal")</f>
        <v>normal</v>
      </c>
      <c r="D1965">
        <f t="shared" si="270"/>
        <v>-0.58529106867428027</v>
      </c>
      <c r="E1965" t="str">
        <f t="shared" si="271"/>
        <v>P_183A3AB9_001B145A48hr10</v>
      </c>
      <c r="F1965" t="s">
        <v>165</v>
      </c>
      <c r="G1965">
        <f t="shared" si="272"/>
        <v>5.4127467612584894</v>
      </c>
      <c r="H1965" s="3">
        <f t="shared" si="273"/>
        <v>-2.2478408389882798E-2</v>
      </c>
      <c r="I1965">
        <f t="shared" si="274"/>
        <v>5.1495142078342848</v>
      </c>
      <c r="J1965">
        <f t="shared" si="277"/>
        <v>5.9680976256168314</v>
      </c>
      <c r="K1965" s="3">
        <f t="shared" si="275"/>
        <v>-5.0964688751365481E-3</v>
      </c>
      <c r="L1965">
        <f t="shared" si="278"/>
        <v>371.98002754820936</v>
      </c>
      <c r="N1965" t="s">
        <v>162</v>
      </c>
      <c r="O1965" s="1">
        <v>43693.436805555553</v>
      </c>
      <c r="P1965" t="s">
        <v>158</v>
      </c>
      <c r="Q1965">
        <v>7</v>
      </c>
      <c r="R1965" t="s">
        <v>188</v>
      </c>
      <c r="S1965">
        <v>12</v>
      </c>
      <c r="T1965">
        <v>10</v>
      </c>
      <c r="U1965">
        <v>3</v>
      </c>
      <c r="V1965">
        <v>5</v>
      </c>
      <c r="W1965">
        <v>400</v>
      </c>
      <c r="X1965">
        <v>348.48</v>
      </c>
      <c r="Y1965">
        <v>324.06900000000002</v>
      </c>
      <c r="Z1965">
        <v>3.03363</v>
      </c>
      <c r="AA1965">
        <v>190.68700000000001</v>
      </c>
      <c r="AB1965">
        <v>23</v>
      </c>
      <c r="AC1965">
        <v>28.25</v>
      </c>
      <c r="AE1965">
        <v>50</v>
      </c>
      <c r="AG1965">
        <v>2411.17</v>
      </c>
      <c r="AH1965">
        <v>1173.79</v>
      </c>
      <c r="AI1965">
        <v>9.7355400000000003</v>
      </c>
      <c r="AJ1965">
        <v>0.42986200000000002</v>
      </c>
      <c r="AK1965">
        <v>965</v>
      </c>
      <c r="AL1965">
        <v>0.35339900000000002</v>
      </c>
      <c r="AM1965">
        <v>1.0141199999999999</v>
      </c>
      <c r="AN1965">
        <v>2.7691699999999999</v>
      </c>
      <c r="AO1965">
        <v>99.121300000000005</v>
      </c>
      <c r="AP1965">
        <v>1129.5999999999999</v>
      </c>
      <c r="AQ1965">
        <v>208.792</v>
      </c>
      <c r="AR1965">
        <v>7.6463000000000003E-2</v>
      </c>
      <c r="AS1965">
        <v>-0.49522500000000003</v>
      </c>
      <c r="AT1965">
        <v>919.6</v>
      </c>
      <c r="AU1965">
        <v>-0.17883499999999999</v>
      </c>
      <c r="AV1965">
        <v>2411.1799999999998</v>
      </c>
      <c r="AW1965">
        <v>2070.2199999999998</v>
      </c>
      <c r="AX1965">
        <v>-2.93743</v>
      </c>
      <c r="AY1965">
        <v>919.61</v>
      </c>
      <c r="AZ1965">
        <v>0.111916</v>
      </c>
      <c r="BA1965">
        <v>-1.5879699999999999E-4</v>
      </c>
      <c r="BB1965">
        <v>12.602</v>
      </c>
      <c r="BC1965">
        <v>34.896999999999998</v>
      </c>
    </row>
    <row r="1966" spans="1:56" x14ac:dyDescent="0.35">
      <c r="A1966" t="str">
        <f t="shared" si="276"/>
        <v/>
      </c>
      <c r="B1966" t="str">
        <f>IFERROR(VLOOKUP(R1966,#REF!,3,FALSE),"")</f>
        <v/>
      </c>
      <c r="C1966" t="str">
        <f>IFERROR(VLOOKUP(R1966,#REF!,3,FALSE),"normal")</f>
        <v>normal</v>
      </c>
      <c r="D1966" t="str">
        <f t="shared" si="270"/>
        <v/>
      </c>
      <c r="E1966" t="str">
        <f t="shared" si="271"/>
        <v>P_183A3AB9_001B145A48hr16</v>
      </c>
      <c r="F1966" t="s">
        <v>165</v>
      </c>
      <c r="G1966" t="str">
        <f t="shared" si="272"/>
        <v/>
      </c>
      <c r="H1966" s="3" t="str">
        <f t="shared" si="273"/>
        <v/>
      </c>
      <c r="I1966">
        <f t="shared" si="274"/>
        <v>4.3301818036179842</v>
      </c>
      <c r="J1966">
        <f t="shared" si="277"/>
        <v>5.6370763131443393</v>
      </c>
      <c r="K1966" s="3">
        <f t="shared" si="275"/>
        <v>-3.3566135579020225E-2</v>
      </c>
      <c r="L1966" t="str">
        <f t="shared" si="278"/>
        <v/>
      </c>
      <c r="N1966" t="s">
        <v>162</v>
      </c>
      <c r="O1966" s="1">
        <v>43693.436805555553</v>
      </c>
      <c r="P1966" t="s">
        <v>158</v>
      </c>
      <c r="Q1966">
        <v>7</v>
      </c>
      <c r="R1966" t="s">
        <v>188</v>
      </c>
      <c r="S1966">
        <v>12</v>
      </c>
      <c r="T1966">
        <v>16</v>
      </c>
      <c r="U1966">
        <v>144</v>
      </c>
      <c r="V1966">
        <v>20</v>
      </c>
      <c r="W1966">
        <v>0</v>
      </c>
      <c r="X1966">
        <v>0</v>
      </c>
      <c r="Y1966">
        <v>5.6369999999999996</v>
      </c>
      <c r="Z1966">
        <v>2.6762100000000002</v>
      </c>
      <c r="AA1966">
        <v>195.33099999999999</v>
      </c>
      <c r="AB1966">
        <v>23</v>
      </c>
      <c r="AC1966">
        <v>28</v>
      </c>
      <c r="AE1966">
        <v>20</v>
      </c>
      <c r="AG1966">
        <v>5639.68</v>
      </c>
      <c r="AH1966">
        <v>210.417</v>
      </c>
      <c r="AI1966">
        <v>0.583592</v>
      </c>
      <c r="AJ1966">
        <v>7.7058100000000004E-2</v>
      </c>
      <c r="AK1966">
        <v>0</v>
      </c>
      <c r="AL1966">
        <v>0</v>
      </c>
      <c r="AO1966">
        <v>0</v>
      </c>
      <c r="AP1966">
        <v>5609.68</v>
      </c>
      <c r="AQ1966">
        <v>210.417</v>
      </c>
      <c r="AR1966">
        <v>7.7058100000000004E-2</v>
      </c>
      <c r="AS1966">
        <v>-9.8809499999999995E-2</v>
      </c>
      <c r="AT1966">
        <v>5399.68</v>
      </c>
      <c r="AV1966">
        <v>5639.69</v>
      </c>
      <c r="AW1966">
        <v>1789.82</v>
      </c>
      <c r="AX1966">
        <v>-25.0091</v>
      </c>
      <c r="AY1966">
        <v>5399.69</v>
      </c>
      <c r="AZ1966">
        <v>9.6757800000000005E-2</v>
      </c>
      <c r="BA1966">
        <v>-1.35199E-3</v>
      </c>
      <c r="BC1966">
        <v>-6.0420399999999999E-2</v>
      </c>
    </row>
    <row r="1967" spans="1:56" x14ac:dyDescent="0.35">
      <c r="A1967" t="str">
        <f t="shared" si="276"/>
        <v/>
      </c>
      <c r="B1967" t="str">
        <f>IFERROR(VLOOKUP(R1967,#REF!,3,FALSE),"")</f>
        <v/>
      </c>
      <c r="C1967" t="str">
        <f>IFERROR(VLOOKUP(R1967,#REF!,3,FALSE),"normal")</f>
        <v>normal</v>
      </c>
      <c r="D1967">
        <f t="shared" si="270"/>
        <v>-0.53862047119231704</v>
      </c>
      <c r="E1967" t="str">
        <f t="shared" si="271"/>
        <v>P_183A3AB9_001B145A48hr17</v>
      </c>
      <c r="F1967" t="s">
        <v>165</v>
      </c>
      <c r="G1967">
        <f t="shared" si="272"/>
        <v>6.4379675430437597</v>
      </c>
      <c r="H1967" s="3">
        <f t="shared" si="273"/>
        <v>-8.3665633351734894E-2</v>
      </c>
      <c r="I1967">
        <f t="shared" si="274"/>
        <v>4.5519230170749054</v>
      </c>
      <c r="J1967">
        <f t="shared" si="277"/>
        <v>5.0809548315585324</v>
      </c>
      <c r="K1967" s="3">
        <f t="shared" si="275"/>
        <v>-3.5099446521949976E-2</v>
      </c>
      <c r="L1967">
        <f t="shared" si="278"/>
        <v>114.28332569857994</v>
      </c>
      <c r="N1967" t="s">
        <v>162</v>
      </c>
      <c r="O1967" s="1">
        <v>43693.436805555553</v>
      </c>
      <c r="P1967" t="s">
        <v>158</v>
      </c>
      <c r="Q1967">
        <v>7</v>
      </c>
      <c r="R1967" t="s">
        <v>188</v>
      </c>
      <c r="S1967">
        <v>12</v>
      </c>
      <c r="T1967">
        <v>17</v>
      </c>
      <c r="U1967">
        <v>1</v>
      </c>
      <c r="V1967">
        <v>5</v>
      </c>
      <c r="W1967">
        <v>150</v>
      </c>
      <c r="X1967">
        <v>130.97999999999999</v>
      </c>
      <c r="Y1967">
        <v>99.792199999999994</v>
      </c>
      <c r="Z1967">
        <v>2.5261</v>
      </c>
      <c r="AA1967">
        <v>197.58199999999999</v>
      </c>
      <c r="AB1967">
        <v>23</v>
      </c>
      <c r="AC1967">
        <v>28</v>
      </c>
      <c r="AE1967">
        <v>20</v>
      </c>
      <c r="AG1967">
        <v>5950.3</v>
      </c>
      <c r="AH1967">
        <v>449.66699999999997</v>
      </c>
      <c r="AI1967">
        <v>7.7497100000000003</v>
      </c>
      <c r="AJ1967">
        <v>0.16467499999999999</v>
      </c>
      <c r="AK1967">
        <v>239.25</v>
      </c>
      <c r="AL1967">
        <v>8.7617299999999995E-2</v>
      </c>
      <c r="AM1967">
        <v>0.66893599999999998</v>
      </c>
      <c r="AN1967">
        <v>1.8266100000000001</v>
      </c>
      <c r="AO1967">
        <v>30.8721</v>
      </c>
      <c r="AP1967">
        <v>5609.68</v>
      </c>
      <c r="AQ1967">
        <v>210.417</v>
      </c>
      <c r="AR1967">
        <v>7.7058100000000004E-2</v>
      </c>
      <c r="AS1967">
        <v>-9.8809499999999995E-2</v>
      </c>
      <c r="AT1967">
        <v>5399.68</v>
      </c>
      <c r="AU1967">
        <v>-5.4094299999999998E-2</v>
      </c>
      <c r="AV1967">
        <v>5950.32</v>
      </c>
      <c r="AW1967">
        <v>1668.78</v>
      </c>
      <c r="AX1967">
        <v>-25.0091</v>
      </c>
      <c r="AY1967">
        <v>5399.69</v>
      </c>
      <c r="AZ1967">
        <v>9.0214299999999997E-2</v>
      </c>
      <c r="BA1967">
        <v>-1.35199E-3</v>
      </c>
      <c r="BB1967">
        <v>14.660500000000001</v>
      </c>
      <c r="BC1967">
        <v>26.779</v>
      </c>
    </row>
    <row r="1968" spans="1:56" x14ac:dyDescent="0.35">
      <c r="A1968" t="str">
        <f t="shared" si="276"/>
        <v/>
      </c>
      <c r="B1968" t="str">
        <f>IFERROR(VLOOKUP(R1968,#REF!,3,FALSE),"")</f>
        <v/>
      </c>
      <c r="C1968" t="str">
        <f>IFERROR(VLOOKUP(R1968,#REF!,3,FALSE),"normal")</f>
        <v>normal</v>
      </c>
      <c r="D1968">
        <f t="shared" si="270"/>
        <v>-33.244681265926943</v>
      </c>
      <c r="E1968" t="str">
        <f t="shared" si="271"/>
        <v>P_183A3AB9_001B145A48hr18</v>
      </c>
      <c r="F1968" t="s">
        <v>165</v>
      </c>
      <c r="G1968">
        <f t="shared" si="272"/>
        <v>6.2145047423978221</v>
      </c>
      <c r="H1968" s="3">
        <f t="shared" si="273"/>
        <v>-0.14707978573591457</v>
      </c>
      <c r="I1968">
        <f t="shared" si="274"/>
        <v>4.7947349383397322</v>
      </c>
      <c r="J1968">
        <f t="shared" si="277"/>
        <v>4.5264278112805973</v>
      </c>
      <c r="K1968" s="3">
        <f t="shared" si="275"/>
        <v>-3.4678494740616274E-2</v>
      </c>
      <c r="L1968">
        <f t="shared" si="278"/>
        <v>299.22291092745638</v>
      </c>
      <c r="N1968" t="s">
        <v>162</v>
      </c>
      <c r="O1968" s="1">
        <v>43693.436805555553</v>
      </c>
      <c r="P1968" t="s">
        <v>158</v>
      </c>
      <c r="Q1968">
        <v>7</v>
      </c>
      <c r="R1968" t="s">
        <v>188</v>
      </c>
      <c r="S1968">
        <v>12</v>
      </c>
      <c r="T1968">
        <v>18</v>
      </c>
      <c r="U1968">
        <v>1</v>
      </c>
      <c r="V1968">
        <v>5</v>
      </c>
      <c r="W1968">
        <v>400</v>
      </c>
      <c r="X1968">
        <v>348.48</v>
      </c>
      <c r="Y1968">
        <v>260.68299999999999</v>
      </c>
      <c r="Z1968">
        <v>2.39615</v>
      </c>
      <c r="AA1968">
        <v>199.571</v>
      </c>
      <c r="AB1968">
        <v>23</v>
      </c>
      <c r="AC1968">
        <v>28</v>
      </c>
      <c r="AE1968">
        <v>20</v>
      </c>
      <c r="AG1968">
        <v>6261.02</v>
      </c>
      <c r="AH1968">
        <v>824.20799999999997</v>
      </c>
      <c r="AI1968">
        <v>9.5688800000000001</v>
      </c>
      <c r="AJ1968">
        <v>0.30183900000000002</v>
      </c>
      <c r="AK1968">
        <v>613.79200000000003</v>
      </c>
      <c r="AL1968">
        <v>0.22478100000000001</v>
      </c>
      <c r="AM1968">
        <v>0.64503200000000005</v>
      </c>
      <c r="AN1968">
        <v>1.7613399999999999</v>
      </c>
      <c r="AO1968">
        <v>64.144599999999997</v>
      </c>
      <c r="AP1968">
        <v>5609.68</v>
      </c>
      <c r="AQ1968">
        <v>210.417</v>
      </c>
      <c r="AR1968">
        <v>7.7058100000000004E-2</v>
      </c>
      <c r="AS1968">
        <v>-9.8809499999999995E-2</v>
      </c>
      <c r="AT1968">
        <v>5399.68</v>
      </c>
      <c r="AU1968">
        <v>-5.6099000000000003E-2</v>
      </c>
      <c r="AV1968">
        <v>6261.04</v>
      </c>
      <c r="AW1968">
        <v>1564</v>
      </c>
      <c r="AX1968">
        <v>-25.0091</v>
      </c>
      <c r="AY1968">
        <v>5399.69</v>
      </c>
      <c r="AZ1968">
        <v>8.4549799999999994E-2</v>
      </c>
      <c r="BA1968">
        <v>-1.35199E-3</v>
      </c>
      <c r="BB1968">
        <v>18.986599999999999</v>
      </c>
      <c r="BC1968">
        <v>33.441899999999997</v>
      </c>
    </row>
    <row r="1969" spans="1:56" x14ac:dyDescent="0.35">
      <c r="A1969" t="str">
        <f t="shared" si="276"/>
        <v/>
      </c>
      <c r="B1969" t="str">
        <f>IFERROR(VLOOKUP(R1969,#REF!,3,FALSE),"")</f>
        <v/>
      </c>
      <c r="C1969" t="str">
        <f>IFERROR(VLOOKUP(R1969,#REF!,3,FALSE),"normal")</f>
        <v>normal</v>
      </c>
      <c r="D1969" t="str">
        <f t="shared" si="270"/>
        <v/>
      </c>
      <c r="E1969" t="str">
        <f t="shared" si="271"/>
        <v>P_183A3AB9_001B145A48hr26</v>
      </c>
      <c r="F1969" t="s">
        <v>165</v>
      </c>
      <c r="G1969" t="str">
        <f t="shared" si="272"/>
        <v/>
      </c>
      <c r="H1969" s="3" t="str">
        <f t="shared" si="273"/>
        <v/>
      </c>
      <c r="I1969">
        <f t="shared" si="274"/>
        <v>17.666050777279153</v>
      </c>
      <c r="J1969">
        <f t="shared" si="277"/>
        <v>18.592382104916478</v>
      </c>
      <c r="K1969" s="3">
        <f t="shared" si="275"/>
        <v>2.0786161948485718E-2</v>
      </c>
      <c r="L1969" t="str">
        <f t="shared" si="278"/>
        <v/>
      </c>
      <c r="N1969" t="s">
        <v>162</v>
      </c>
      <c r="O1969" s="1">
        <v>43693.436805555553</v>
      </c>
      <c r="P1969" t="s">
        <v>158</v>
      </c>
      <c r="Q1969">
        <v>7</v>
      </c>
      <c r="R1969" t="s">
        <v>188</v>
      </c>
      <c r="S1969">
        <v>12</v>
      </c>
      <c r="T1969">
        <v>26</v>
      </c>
      <c r="U1969">
        <v>272</v>
      </c>
      <c r="V1969">
        <v>30</v>
      </c>
      <c r="W1969">
        <v>0</v>
      </c>
      <c r="X1969">
        <v>0</v>
      </c>
      <c r="Y1969">
        <v>18.592400000000001</v>
      </c>
      <c r="Z1969">
        <v>6.5280500000000004</v>
      </c>
      <c r="AA1969">
        <v>188.12799999999999</v>
      </c>
      <c r="AB1969">
        <v>41</v>
      </c>
      <c r="AC1969">
        <v>43</v>
      </c>
      <c r="AE1969">
        <v>60</v>
      </c>
      <c r="AG1969">
        <v>13137.2</v>
      </c>
      <c r="AH1969">
        <v>309.5</v>
      </c>
      <c r="AI1969">
        <v>2.78193</v>
      </c>
      <c r="AJ1969">
        <v>0.113344</v>
      </c>
      <c r="AK1969">
        <v>0</v>
      </c>
      <c r="AL1969">
        <v>0</v>
      </c>
      <c r="AO1969">
        <v>0</v>
      </c>
      <c r="AP1969">
        <v>13107.2</v>
      </c>
      <c r="AQ1969">
        <v>309.5</v>
      </c>
      <c r="AR1969">
        <v>0.113344</v>
      </c>
      <c r="AS1969">
        <v>1.7366600000000001</v>
      </c>
      <c r="AT1969">
        <v>12897.2</v>
      </c>
      <c r="AV1969">
        <v>13137.2</v>
      </c>
      <c r="AW1969">
        <v>4151.32</v>
      </c>
      <c r="AX1969">
        <v>29.4223</v>
      </c>
      <c r="AY1969">
        <v>12897.2</v>
      </c>
      <c r="AZ1969">
        <v>0.22442000000000001</v>
      </c>
      <c r="BA1969">
        <v>1.5905699999999999E-3</v>
      </c>
      <c r="BC1969">
        <v>-0.18074399999999999</v>
      </c>
    </row>
    <row r="1970" spans="1:56" x14ac:dyDescent="0.35">
      <c r="A1970" t="str">
        <f t="shared" si="276"/>
        <v/>
      </c>
      <c r="B1970" t="str">
        <f>IFERROR(VLOOKUP(R1970,#REF!,3,FALSE),"")</f>
        <v/>
      </c>
      <c r="C1970" t="str">
        <f>IFERROR(VLOOKUP(R1970,#REF!,3,FALSE),"normal")</f>
        <v>normal</v>
      </c>
      <c r="D1970">
        <f t="shared" si="270"/>
        <v>21.967275729250673</v>
      </c>
      <c r="E1970" t="str">
        <f t="shared" si="271"/>
        <v>P_183A3AB9_001B145A48hr27</v>
      </c>
      <c r="F1970" t="s">
        <v>165</v>
      </c>
      <c r="G1970">
        <f t="shared" si="272"/>
        <v>20.379533623128932</v>
      </c>
      <c r="H1970" s="3">
        <f t="shared" si="273"/>
        <v>3.461800899925091E-2</v>
      </c>
      <c r="I1970">
        <f t="shared" si="274"/>
        <v>17.075045542893367</v>
      </c>
      <c r="J1970">
        <f t="shared" si="277"/>
        <v>17.833324690141573</v>
      </c>
      <c r="K1970" s="3">
        <f t="shared" si="275"/>
        <v>1.5611009870118949E-2</v>
      </c>
      <c r="L1970">
        <f t="shared" si="278"/>
        <v>152.0132844709116</v>
      </c>
      <c r="N1970" t="s">
        <v>162</v>
      </c>
      <c r="O1970" s="1">
        <v>43693.436805555553</v>
      </c>
      <c r="P1970" t="s">
        <v>158</v>
      </c>
      <c r="Q1970">
        <v>7</v>
      </c>
      <c r="R1970" t="s">
        <v>188</v>
      </c>
      <c r="S1970">
        <v>12</v>
      </c>
      <c r="T1970">
        <v>27</v>
      </c>
      <c r="U1970">
        <v>1</v>
      </c>
      <c r="V1970">
        <v>5</v>
      </c>
      <c r="W1970">
        <v>150</v>
      </c>
      <c r="X1970">
        <v>130.97999999999999</v>
      </c>
      <c r="Y1970">
        <v>132.738</v>
      </c>
      <c r="Z1970">
        <v>6.7490500000000004</v>
      </c>
      <c r="AA1970">
        <v>189.142</v>
      </c>
      <c r="AB1970">
        <v>41</v>
      </c>
      <c r="AC1970">
        <v>44</v>
      </c>
      <c r="AE1970">
        <v>60</v>
      </c>
      <c r="AG1970">
        <v>13447.7</v>
      </c>
      <c r="AH1970">
        <v>1085</v>
      </c>
      <c r="AI1970">
        <v>8.0864899999999995</v>
      </c>
      <c r="AJ1970">
        <v>0.397345</v>
      </c>
      <c r="AK1970">
        <v>775.5</v>
      </c>
      <c r="AL1970">
        <v>0.284001</v>
      </c>
      <c r="AM1970">
        <v>2.1682800000000002</v>
      </c>
      <c r="AN1970">
        <v>5.92075</v>
      </c>
      <c r="AO1970">
        <v>95.900700000000001</v>
      </c>
      <c r="AP1970">
        <v>13107.2</v>
      </c>
      <c r="AQ1970">
        <v>309.5</v>
      </c>
      <c r="AR1970">
        <v>0.113344</v>
      </c>
      <c r="AS1970">
        <v>1.7366600000000001</v>
      </c>
      <c r="AT1970">
        <v>12897.2</v>
      </c>
      <c r="AU1970">
        <v>0.29331800000000002</v>
      </c>
      <c r="AV1970">
        <v>13447.7</v>
      </c>
      <c r="AW1970">
        <v>4271.3999999999996</v>
      </c>
      <c r="AX1970">
        <v>29.4223</v>
      </c>
      <c r="AY1970">
        <v>12897.2</v>
      </c>
      <c r="AZ1970">
        <v>0.23091200000000001</v>
      </c>
      <c r="BA1970">
        <v>1.5905699999999999E-3</v>
      </c>
      <c r="BB1970">
        <v>4.7230400000000001</v>
      </c>
      <c r="BC1970">
        <v>27.963999999999999</v>
      </c>
    </row>
    <row r="1971" spans="1:56" x14ac:dyDescent="0.35">
      <c r="A1971" t="str">
        <f t="shared" si="276"/>
        <v/>
      </c>
      <c r="B1971" t="str">
        <f>IFERROR(VLOOKUP(R1971,#REF!,3,FALSE),"")</f>
        <v/>
      </c>
      <c r="C1971" t="str">
        <f>IFERROR(VLOOKUP(R1971,#REF!,3,FALSE),"normal")</f>
        <v>normal</v>
      </c>
      <c r="D1971">
        <f t="shared" si="270"/>
        <v>15.472845602307018</v>
      </c>
      <c r="E1971" t="str">
        <f t="shared" si="271"/>
        <v>P_183A3AB9_001B145A48hr28</v>
      </c>
      <c r="F1971" t="s">
        <v>165</v>
      </c>
      <c r="G1971">
        <f t="shared" si="272"/>
        <v>18.287304645686149</v>
      </c>
      <c r="H1971" s="3">
        <f t="shared" si="273"/>
        <v>-8.160993363305535E-3</v>
      </c>
      <c r="I1971">
        <f t="shared" si="274"/>
        <v>16.934752157115046</v>
      </c>
      <c r="J1971">
        <f t="shared" si="277"/>
        <v>17.50897626317402</v>
      </c>
      <c r="K1971" s="3">
        <f t="shared" si="275"/>
        <v>2.5428885000887071E-3</v>
      </c>
      <c r="L1971">
        <f t="shared" si="278"/>
        <v>387.44260789715332</v>
      </c>
      <c r="N1971" t="s">
        <v>162</v>
      </c>
      <c r="O1971" s="1">
        <v>43693.436805555553</v>
      </c>
      <c r="P1971" t="s">
        <v>158</v>
      </c>
      <c r="Q1971">
        <v>7</v>
      </c>
      <c r="R1971" t="s">
        <v>188</v>
      </c>
      <c r="S1971">
        <v>12</v>
      </c>
      <c r="T1971">
        <v>28</v>
      </c>
      <c r="U1971">
        <v>1</v>
      </c>
      <c r="V1971">
        <v>5</v>
      </c>
      <c r="W1971">
        <v>400</v>
      </c>
      <c r="X1971">
        <v>348.48</v>
      </c>
      <c r="Y1971">
        <v>337.54</v>
      </c>
      <c r="Z1971">
        <v>6.8876099999999996</v>
      </c>
      <c r="AA1971">
        <v>188.905</v>
      </c>
      <c r="AB1971">
        <v>41</v>
      </c>
      <c r="AC1971">
        <v>44</v>
      </c>
      <c r="AE1971">
        <v>60</v>
      </c>
      <c r="AG1971">
        <v>13759.3</v>
      </c>
      <c r="AH1971">
        <v>2513.75</v>
      </c>
      <c r="AI1971">
        <v>6.8286499999999997</v>
      </c>
      <c r="AJ1971">
        <v>0.92057699999999998</v>
      </c>
      <c r="AK1971">
        <v>2204.25</v>
      </c>
      <c r="AL1971">
        <v>0.80723299999999998</v>
      </c>
      <c r="AM1971">
        <v>2.3164400000000001</v>
      </c>
      <c r="AN1971">
        <v>6.3253300000000001</v>
      </c>
      <c r="AO1971">
        <v>322.79399999999998</v>
      </c>
      <c r="AP1971">
        <v>13107.2</v>
      </c>
      <c r="AQ1971">
        <v>309.5</v>
      </c>
      <c r="AR1971">
        <v>0.113344</v>
      </c>
      <c r="AS1971">
        <v>1.7366600000000001</v>
      </c>
      <c r="AT1971">
        <v>12897.2</v>
      </c>
      <c r="AU1971">
        <v>0.274557</v>
      </c>
      <c r="AV1971">
        <v>13759.3</v>
      </c>
      <c r="AW1971">
        <v>4365.46</v>
      </c>
      <c r="AX1971">
        <v>29.4223</v>
      </c>
      <c r="AY1971">
        <v>12897.2</v>
      </c>
      <c r="AZ1971">
        <v>0.23599600000000001</v>
      </c>
      <c r="BA1971">
        <v>1.5905699999999999E-3</v>
      </c>
      <c r="BB1971">
        <v>3.3280400000000001</v>
      </c>
      <c r="BC1971">
        <v>21.050899999999999</v>
      </c>
    </row>
    <row r="1972" spans="1:56" x14ac:dyDescent="0.35">
      <c r="A1972" t="str">
        <f t="shared" si="276"/>
        <v/>
      </c>
      <c r="B1972" t="str">
        <f>IFERROR(VLOOKUP(R1972,#REF!,3,FALSE),"")</f>
        <v/>
      </c>
      <c r="C1972" t="str">
        <f>IFERROR(VLOOKUP(R1972,#REF!,3,FALSE),"normal")</f>
        <v>normal</v>
      </c>
      <c r="D1972">
        <f t="shared" si="270"/>
        <v>2.4967502948596803</v>
      </c>
      <c r="E1972" t="str">
        <f t="shared" si="271"/>
        <v>P_183A3AB9_001B295B48hr7</v>
      </c>
      <c r="F1972" t="s">
        <v>165</v>
      </c>
      <c r="G1972">
        <f t="shared" si="272"/>
        <v>5.6742802361023292</v>
      </c>
      <c r="H1972" s="3">
        <f t="shared" si="273"/>
        <v>-3.7736822420263862E-2</v>
      </c>
      <c r="I1972">
        <f t="shared" si="274"/>
        <v>5.9036560672763931</v>
      </c>
      <c r="J1972">
        <f t="shared" si="277"/>
        <v>6.8127766789111766</v>
      </c>
      <c r="K1972" s="3">
        <f t="shared" si="275"/>
        <v>0.11003871726594029</v>
      </c>
      <c r="L1972">
        <f t="shared" si="278"/>
        <v>34.674604966139952</v>
      </c>
      <c r="N1972" t="s">
        <v>162</v>
      </c>
      <c r="O1972" s="1">
        <v>43693.436805555553</v>
      </c>
      <c r="P1972" t="s">
        <v>158</v>
      </c>
      <c r="Q1972">
        <v>8</v>
      </c>
      <c r="R1972" t="s">
        <v>189</v>
      </c>
      <c r="S1972">
        <v>12</v>
      </c>
      <c r="T1972">
        <v>7</v>
      </c>
      <c r="U1972">
        <v>2051</v>
      </c>
      <c r="V1972">
        <v>5</v>
      </c>
      <c r="W1972">
        <v>30</v>
      </c>
      <c r="X1972">
        <v>26.58</v>
      </c>
      <c r="Y1972">
        <v>30.721699999999998</v>
      </c>
      <c r="Z1972">
        <v>6.79488</v>
      </c>
      <c r="AA1972">
        <v>284.75</v>
      </c>
      <c r="AB1972">
        <v>23</v>
      </c>
      <c r="AC1972">
        <v>30</v>
      </c>
      <c r="AE1972">
        <v>50</v>
      </c>
      <c r="AG1972">
        <v>1477.56</v>
      </c>
      <c r="AH1972">
        <v>493.5</v>
      </c>
      <c r="AI1972">
        <v>5.8681200000000002</v>
      </c>
      <c r="AJ1972">
        <v>0.180728</v>
      </c>
      <c r="AK1972">
        <v>162.458</v>
      </c>
      <c r="AL1972">
        <v>5.9494900000000003E-2</v>
      </c>
      <c r="AM1972">
        <v>2.2383299999999999</v>
      </c>
      <c r="AN1972">
        <v>6.11205</v>
      </c>
      <c r="AO1972">
        <v>27.684899999999999</v>
      </c>
      <c r="AP1972">
        <v>1130.03</v>
      </c>
      <c r="AQ1972">
        <v>331.04199999999997</v>
      </c>
      <c r="AR1972">
        <v>0.12123299999999999</v>
      </c>
      <c r="AS1972">
        <v>-1.1968000000000001</v>
      </c>
      <c r="AT1972">
        <v>920.03</v>
      </c>
      <c r="AU1972">
        <v>-0.19580900000000001</v>
      </c>
      <c r="AV1972">
        <v>1477.58</v>
      </c>
      <c r="AW1972">
        <v>1903.89</v>
      </c>
      <c r="AX1972">
        <v>-2.8764099999999999</v>
      </c>
      <c r="AY1972">
        <v>920.05</v>
      </c>
      <c r="AZ1972">
        <v>0.102924</v>
      </c>
      <c r="BA1972">
        <v>-1.55499E-4</v>
      </c>
      <c r="BB1972">
        <v>3.6364899999999998</v>
      </c>
      <c r="BC1972">
        <v>22.226400000000002</v>
      </c>
      <c r="BD1972">
        <v>2.3668300000000002</v>
      </c>
    </row>
    <row r="1973" spans="1:56" x14ac:dyDescent="0.35">
      <c r="A1973" t="str">
        <f t="shared" si="276"/>
        <v/>
      </c>
      <c r="B1973" t="str">
        <f>IFERROR(VLOOKUP(R1973,#REF!,3,FALSE),"")</f>
        <v/>
      </c>
      <c r="C1973" t="str">
        <f>IFERROR(VLOOKUP(R1973,#REF!,3,FALSE),"normal")</f>
        <v>normal</v>
      </c>
      <c r="D1973">
        <f t="shared" si="270"/>
        <v>-0.83537534100973687</v>
      </c>
      <c r="E1973" t="str">
        <f t="shared" si="271"/>
        <v>P_183A3AB9_001B295B48hr8</v>
      </c>
      <c r="F1973" t="s">
        <v>165</v>
      </c>
      <c r="G1973">
        <f t="shared" si="272"/>
        <v>5.2811632243143922</v>
      </c>
      <c r="H1973" s="3">
        <f t="shared" si="273"/>
        <v>2.2526667893696629E-3</v>
      </c>
      <c r="I1973">
        <f t="shared" si="274"/>
        <v>5.8304528387229757</v>
      </c>
      <c r="J1973">
        <f t="shared" si="277"/>
        <v>6.8138462935993234</v>
      </c>
      <c r="K1973" s="3">
        <f t="shared" si="275"/>
        <v>0.10903448051737016</v>
      </c>
      <c r="L1973">
        <f t="shared" si="278"/>
        <v>77.921358748778118</v>
      </c>
      <c r="N1973" t="s">
        <v>162</v>
      </c>
      <c r="O1973" s="1">
        <v>43693.436805555553</v>
      </c>
      <c r="P1973" t="s">
        <v>158</v>
      </c>
      <c r="Q1973">
        <v>8</v>
      </c>
      <c r="R1973" t="s">
        <v>189</v>
      </c>
      <c r="S1973">
        <v>12</v>
      </c>
      <c r="T1973">
        <v>8</v>
      </c>
      <c r="U1973">
        <v>3</v>
      </c>
      <c r="V1973">
        <v>5</v>
      </c>
      <c r="W1973">
        <v>70</v>
      </c>
      <c r="X1973">
        <v>61.38</v>
      </c>
      <c r="Y1973">
        <v>68.325900000000004</v>
      </c>
      <c r="Z1973">
        <v>6.8252199999999998</v>
      </c>
      <c r="AA1973">
        <v>284.536</v>
      </c>
      <c r="AB1973">
        <v>23</v>
      </c>
      <c r="AC1973">
        <v>30</v>
      </c>
      <c r="AE1973">
        <v>50</v>
      </c>
      <c r="AG1973">
        <v>1789.01</v>
      </c>
      <c r="AH1973">
        <v>750.875</v>
      </c>
      <c r="AI1973">
        <v>6.3882500000000002</v>
      </c>
      <c r="AJ1973">
        <v>0.27498299999999998</v>
      </c>
      <c r="AK1973">
        <v>419.83300000000003</v>
      </c>
      <c r="AL1973">
        <v>0.15375</v>
      </c>
      <c r="AM1973">
        <v>2.5048900000000001</v>
      </c>
      <c r="AN1973">
        <v>6.8399000000000001</v>
      </c>
      <c r="AO1973">
        <v>65.7196</v>
      </c>
      <c r="AP1973">
        <v>1130.03</v>
      </c>
      <c r="AQ1973">
        <v>331.04199999999997</v>
      </c>
      <c r="AR1973">
        <v>0.12123299999999999</v>
      </c>
      <c r="AS1973">
        <v>-1.1968000000000001</v>
      </c>
      <c r="AT1973">
        <v>920.03</v>
      </c>
      <c r="AU1973">
        <v>-0.17497299999999999</v>
      </c>
      <c r="AV1973">
        <v>1789.02</v>
      </c>
      <c r="AW1973">
        <v>1913.77</v>
      </c>
      <c r="AX1973">
        <v>-2.8764099999999999</v>
      </c>
      <c r="AY1973">
        <v>920.05</v>
      </c>
      <c r="AZ1973">
        <v>0.10345799999999999</v>
      </c>
      <c r="BA1973">
        <v>-1.55499E-4</v>
      </c>
      <c r="BB1973">
        <v>3.3261400000000001</v>
      </c>
      <c r="BC1973">
        <v>22.750499999999999</v>
      </c>
    </row>
    <row r="1974" spans="1:56" x14ac:dyDescent="0.35">
      <c r="A1974" t="str">
        <f t="shared" si="276"/>
        <v/>
      </c>
      <c r="B1974" t="str">
        <f>IFERROR(VLOOKUP(R1974,#REF!,3,FALSE),"")</f>
        <v/>
      </c>
      <c r="C1974" t="str">
        <f>IFERROR(VLOOKUP(R1974,#REF!,3,FALSE),"normal")</f>
        <v>normal</v>
      </c>
      <c r="D1974">
        <f t="shared" si="270"/>
        <v>-11.622610872795121</v>
      </c>
      <c r="E1974" t="str">
        <f t="shared" si="271"/>
        <v>P_183A3AB9_001B295B48hr9</v>
      </c>
      <c r="F1974" t="s">
        <v>165</v>
      </c>
      <c r="G1974">
        <f t="shared" si="272"/>
        <v>5.3134359601945143</v>
      </c>
      <c r="H1974" s="3">
        <f t="shared" si="273"/>
        <v>-1.6074361534250112E-2</v>
      </c>
      <c r="I1974">
        <f t="shared" si="274"/>
        <v>5.7673919403021312</v>
      </c>
      <c r="J1974">
        <f t="shared" si="277"/>
        <v>6.8997911859089252</v>
      </c>
      <c r="K1974" s="3">
        <f t="shared" si="275"/>
        <v>0.10630792517584965</v>
      </c>
      <c r="L1974">
        <f t="shared" si="278"/>
        <v>154.39418231791115</v>
      </c>
      <c r="N1974" t="s">
        <v>162</v>
      </c>
      <c r="O1974" s="1">
        <v>43693.436805555553</v>
      </c>
      <c r="P1974" t="s">
        <v>158</v>
      </c>
      <c r="Q1974">
        <v>8</v>
      </c>
      <c r="R1974" t="s">
        <v>189</v>
      </c>
      <c r="S1974">
        <v>12</v>
      </c>
      <c r="T1974">
        <v>9</v>
      </c>
      <c r="U1974">
        <v>1</v>
      </c>
      <c r="V1974">
        <v>5</v>
      </c>
      <c r="W1974">
        <v>150</v>
      </c>
      <c r="X1974">
        <v>130.97999999999999</v>
      </c>
      <c r="Y1974">
        <v>134.81700000000001</v>
      </c>
      <c r="Z1974">
        <v>6.8338299999999998</v>
      </c>
      <c r="AA1974">
        <v>283.89</v>
      </c>
      <c r="AB1974">
        <v>23</v>
      </c>
      <c r="AC1974">
        <v>29.5</v>
      </c>
      <c r="AE1974">
        <v>50</v>
      </c>
      <c r="AG1974">
        <v>2100.21</v>
      </c>
      <c r="AH1974">
        <v>1205.21</v>
      </c>
      <c r="AI1974">
        <v>12.6456</v>
      </c>
      <c r="AJ1974">
        <v>0.44136700000000001</v>
      </c>
      <c r="AK1974">
        <v>874.16700000000003</v>
      </c>
      <c r="AL1974">
        <v>0.32013399999999997</v>
      </c>
      <c r="AM1974">
        <v>2.44415</v>
      </c>
      <c r="AN1974">
        <v>6.6740500000000003</v>
      </c>
      <c r="AO1974">
        <v>69.128100000000003</v>
      </c>
      <c r="AP1974">
        <v>1130.03</v>
      </c>
      <c r="AQ1974">
        <v>331.04199999999997</v>
      </c>
      <c r="AR1974">
        <v>0.12123299999999999</v>
      </c>
      <c r="AS1974">
        <v>-1.1968000000000001</v>
      </c>
      <c r="AT1974">
        <v>920.03</v>
      </c>
      <c r="AU1974">
        <v>-0.17932100000000001</v>
      </c>
      <c r="AV1974">
        <v>2100.23</v>
      </c>
      <c r="AW1974">
        <v>1920.66</v>
      </c>
      <c r="AX1974">
        <v>-2.8764099999999999</v>
      </c>
      <c r="AY1974">
        <v>920.05</v>
      </c>
      <c r="AZ1974">
        <v>0.10383100000000001</v>
      </c>
      <c r="BA1974">
        <v>-1.55499E-4</v>
      </c>
      <c r="BB1974">
        <v>6.3509599999999997</v>
      </c>
      <c r="BC1974">
        <v>42.386600000000001</v>
      </c>
    </row>
    <row r="1975" spans="1:56" x14ac:dyDescent="0.35">
      <c r="A1975" t="str">
        <f t="shared" si="276"/>
        <v/>
      </c>
      <c r="B1975" t="str">
        <f>IFERROR(VLOOKUP(R1975,#REF!,3,FALSE),"")</f>
        <v/>
      </c>
      <c r="C1975" t="str">
        <f>IFERROR(VLOOKUP(R1975,#REF!,3,FALSE),"normal")</f>
        <v>normal</v>
      </c>
      <c r="D1975">
        <f t="shared" si="270"/>
        <v>-63.118407158274522</v>
      </c>
      <c r="E1975" t="str">
        <f t="shared" si="271"/>
        <v>P_183A3AB9_001B295B48hr10</v>
      </c>
      <c r="F1975" t="s">
        <v>165</v>
      </c>
      <c r="G1975">
        <f t="shared" si="272"/>
        <v>5.2663708763585833</v>
      </c>
      <c r="H1975" s="3">
        <f t="shared" si="273"/>
        <v>-7.359512903586192E-2</v>
      </c>
      <c r="I1975">
        <f t="shared" si="274"/>
        <v>5.8096849212182802</v>
      </c>
      <c r="J1975">
        <f t="shared" si="277"/>
        <v>6.9862367982861242</v>
      </c>
      <c r="K1975" s="3">
        <f t="shared" si="275"/>
        <v>0.10108190710028649</v>
      </c>
      <c r="L1975">
        <f t="shared" si="278"/>
        <v>378.11409550045909</v>
      </c>
      <c r="N1975" t="s">
        <v>162</v>
      </c>
      <c r="O1975" s="1">
        <v>43693.436805555553</v>
      </c>
      <c r="P1975" t="s">
        <v>158</v>
      </c>
      <c r="Q1975">
        <v>8</v>
      </c>
      <c r="R1975" t="s">
        <v>189</v>
      </c>
      <c r="S1975">
        <v>12</v>
      </c>
      <c r="T1975">
        <v>10</v>
      </c>
      <c r="U1975">
        <v>3</v>
      </c>
      <c r="V1975">
        <v>5</v>
      </c>
      <c r="W1975">
        <v>400</v>
      </c>
      <c r="X1975">
        <v>348.48</v>
      </c>
      <c r="Y1975">
        <v>329.41300000000001</v>
      </c>
      <c r="Z1975">
        <v>6.8523300000000003</v>
      </c>
      <c r="AA1975">
        <v>283.17</v>
      </c>
      <c r="AB1975">
        <v>23</v>
      </c>
      <c r="AC1975">
        <v>29</v>
      </c>
      <c r="AE1975">
        <v>50</v>
      </c>
      <c r="AG1975">
        <v>2411.61</v>
      </c>
      <c r="AH1975">
        <v>2540.42</v>
      </c>
      <c r="AI1975">
        <v>28.5199</v>
      </c>
      <c r="AJ1975">
        <v>0.93034300000000003</v>
      </c>
      <c r="AK1975">
        <v>2209.38</v>
      </c>
      <c r="AL1975">
        <v>0.80911</v>
      </c>
      <c r="AM1975">
        <v>2.3218299999999998</v>
      </c>
      <c r="AN1975">
        <v>6.3400299999999996</v>
      </c>
      <c r="AO1975">
        <v>77.4679</v>
      </c>
      <c r="AP1975">
        <v>1130.03</v>
      </c>
      <c r="AQ1975">
        <v>331.04199999999997</v>
      </c>
      <c r="AR1975">
        <v>0.12123299999999999</v>
      </c>
      <c r="AS1975">
        <v>-1.1968000000000001</v>
      </c>
      <c r="AT1975">
        <v>920.03</v>
      </c>
      <c r="AU1975">
        <v>-0.18876799999999999</v>
      </c>
      <c r="AV1975">
        <v>2411.62</v>
      </c>
      <c r="AW1975">
        <v>1931.41</v>
      </c>
      <c r="AX1975">
        <v>-2.8764099999999999</v>
      </c>
      <c r="AY1975">
        <v>920.05</v>
      </c>
      <c r="AZ1975">
        <v>0.104412</v>
      </c>
      <c r="BA1975">
        <v>-1.55499E-4</v>
      </c>
      <c r="BB1975">
        <v>16.724799999999998</v>
      </c>
      <c r="BC1975">
        <v>106.036</v>
      </c>
    </row>
    <row r="1976" spans="1:56" x14ac:dyDescent="0.35">
      <c r="A1976" t="str">
        <f t="shared" si="276"/>
        <v/>
      </c>
      <c r="B1976" t="str">
        <f>IFERROR(VLOOKUP(R1976,#REF!,3,FALSE),"")</f>
        <v/>
      </c>
      <c r="C1976" t="str">
        <f>IFERROR(VLOOKUP(R1976,#REF!,3,FALSE),"normal")</f>
        <v>normal</v>
      </c>
      <c r="D1976" t="str">
        <f t="shared" si="270"/>
        <v/>
      </c>
      <c r="E1976" t="str">
        <f t="shared" si="271"/>
        <v>P_183A3AB9_001B295B48hr16</v>
      </c>
      <c r="F1976" t="s">
        <v>165</v>
      </c>
      <c r="G1976" t="str">
        <f t="shared" si="272"/>
        <v/>
      </c>
      <c r="H1976" s="3" t="str">
        <f t="shared" si="273"/>
        <v/>
      </c>
      <c r="I1976">
        <f t="shared" si="274"/>
        <v>6.1340061494922962</v>
      </c>
      <c r="J1976">
        <f t="shared" si="277"/>
        <v>4.6487964394180672</v>
      </c>
      <c r="K1976" s="3">
        <f t="shared" si="275"/>
        <v>7.530285515739106E-2</v>
      </c>
      <c r="L1976" t="str">
        <f t="shared" si="278"/>
        <v/>
      </c>
      <c r="N1976" t="s">
        <v>162</v>
      </c>
      <c r="O1976" s="1">
        <v>43693.436805555553</v>
      </c>
      <c r="P1976" t="s">
        <v>158</v>
      </c>
      <c r="Q1976">
        <v>8</v>
      </c>
      <c r="R1976" t="s">
        <v>189</v>
      </c>
      <c r="S1976">
        <v>12</v>
      </c>
      <c r="T1976">
        <v>16</v>
      </c>
      <c r="U1976">
        <v>144</v>
      </c>
      <c r="V1976">
        <v>20</v>
      </c>
      <c r="W1976">
        <v>0</v>
      </c>
      <c r="X1976">
        <v>0</v>
      </c>
      <c r="Y1976">
        <v>4.6488199999999997</v>
      </c>
      <c r="Z1976">
        <v>6.4371499999999999</v>
      </c>
      <c r="AA1976">
        <v>286.15800000000002</v>
      </c>
      <c r="AB1976">
        <v>23</v>
      </c>
      <c r="AC1976">
        <v>29</v>
      </c>
      <c r="AE1976">
        <v>20</v>
      </c>
      <c r="AG1976">
        <v>5640.12</v>
      </c>
      <c r="AH1976">
        <v>316.08300000000003</v>
      </c>
      <c r="AI1976">
        <v>0.71728199999999998</v>
      </c>
      <c r="AJ1976">
        <v>0.115755</v>
      </c>
      <c r="AK1976">
        <v>0</v>
      </c>
      <c r="AL1976">
        <v>0</v>
      </c>
      <c r="AO1976">
        <v>0</v>
      </c>
      <c r="AP1976">
        <v>5610.12</v>
      </c>
      <c r="AQ1976">
        <v>316.08300000000003</v>
      </c>
      <c r="AR1976">
        <v>0.115755</v>
      </c>
      <c r="AS1976">
        <v>-0.79195800000000005</v>
      </c>
      <c r="AT1976">
        <v>5400.12</v>
      </c>
      <c r="AV1976">
        <v>5640.13</v>
      </c>
      <c r="AW1976">
        <v>1795.05</v>
      </c>
      <c r="AX1976">
        <v>-19.049099999999999</v>
      </c>
      <c r="AY1976">
        <v>5400.13</v>
      </c>
      <c r="AZ1976">
        <v>9.7040199999999993E-2</v>
      </c>
      <c r="BA1976">
        <v>-1.02979E-3</v>
      </c>
      <c r="BC1976">
        <v>-1.1667099999999999</v>
      </c>
    </row>
    <row r="1977" spans="1:56" x14ac:dyDescent="0.35">
      <c r="A1977" t="str">
        <f t="shared" si="276"/>
        <v/>
      </c>
      <c r="B1977" t="str">
        <f>IFERROR(VLOOKUP(R1977,#REF!,3,FALSE),"")</f>
        <v/>
      </c>
      <c r="C1977" t="str">
        <f>IFERROR(VLOOKUP(R1977,#REF!,3,FALSE),"normal")</f>
        <v>normal</v>
      </c>
      <c r="D1977">
        <f t="shared" si="270"/>
        <v>-11.141813463110438</v>
      </c>
      <c r="E1977" t="str">
        <f t="shared" si="271"/>
        <v>P_183A3AB9_001B295B48hr17</v>
      </c>
      <c r="F1977" t="s">
        <v>165</v>
      </c>
      <c r="G1977">
        <f t="shared" si="272"/>
        <v>7.3859165454267561</v>
      </c>
      <c r="H1977" s="3">
        <f t="shared" si="273"/>
        <v>-8.5141553493690861E-2</v>
      </c>
      <c r="I1977">
        <f t="shared" si="274"/>
        <v>6.4545686940972047</v>
      </c>
      <c r="J1977">
        <f t="shared" si="277"/>
        <v>4.5030628993251929</v>
      </c>
      <c r="K1977" s="3">
        <f t="shared" si="275"/>
        <v>7.0536545131545489E-2</v>
      </c>
      <c r="L1977">
        <f t="shared" si="278"/>
        <v>114.12963811268897</v>
      </c>
      <c r="N1977" t="s">
        <v>162</v>
      </c>
      <c r="O1977" s="1">
        <v>43693.436805555553</v>
      </c>
      <c r="P1977" t="s">
        <v>158</v>
      </c>
      <c r="Q1977">
        <v>8</v>
      </c>
      <c r="R1977" t="s">
        <v>189</v>
      </c>
      <c r="S1977">
        <v>12</v>
      </c>
      <c r="T1977">
        <v>17</v>
      </c>
      <c r="U1977">
        <v>1</v>
      </c>
      <c r="V1977">
        <v>5</v>
      </c>
      <c r="W1977">
        <v>150</v>
      </c>
      <c r="X1977">
        <v>130.97999999999999</v>
      </c>
      <c r="Y1977">
        <v>99.658000000000001</v>
      </c>
      <c r="Z1977">
        <v>6.0743099999999997</v>
      </c>
      <c r="AA1977">
        <v>288.73</v>
      </c>
      <c r="AB1977">
        <v>23</v>
      </c>
      <c r="AC1977">
        <v>29</v>
      </c>
      <c r="AE1977">
        <v>20</v>
      </c>
      <c r="AG1977">
        <v>5950.74</v>
      </c>
      <c r="AH1977">
        <v>894.08299999999997</v>
      </c>
      <c r="AI1977">
        <v>14.595800000000001</v>
      </c>
      <c r="AJ1977">
        <v>0.327428</v>
      </c>
      <c r="AK1977">
        <v>578</v>
      </c>
      <c r="AL1977">
        <v>0.211673</v>
      </c>
      <c r="AM1977">
        <v>1.6160699999999999</v>
      </c>
      <c r="AN1977">
        <v>4.41289</v>
      </c>
      <c r="AO1977">
        <v>39.600499999999997</v>
      </c>
      <c r="AP1977">
        <v>5610.12</v>
      </c>
      <c r="AQ1977">
        <v>316.08300000000003</v>
      </c>
      <c r="AR1977">
        <v>0.115755</v>
      </c>
      <c r="AS1977">
        <v>-0.79195800000000005</v>
      </c>
      <c r="AT1977">
        <v>5400.12</v>
      </c>
      <c r="AU1977">
        <v>-0.17946500000000001</v>
      </c>
      <c r="AV1977">
        <v>5950.75</v>
      </c>
      <c r="AW1977">
        <v>1681.81</v>
      </c>
      <c r="AX1977">
        <v>-19.049099999999999</v>
      </c>
      <c r="AY1977">
        <v>5400.13</v>
      </c>
      <c r="AZ1977">
        <v>9.0918499999999999E-2</v>
      </c>
      <c r="BA1977">
        <v>-1.02979E-3</v>
      </c>
      <c r="BB1977">
        <v>12.1683</v>
      </c>
      <c r="BC1977">
        <v>53.697200000000002</v>
      </c>
    </row>
    <row r="1978" spans="1:56" x14ac:dyDescent="0.35">
      <c r="A1978" t="str">
        <f t="shared" si="276"/>
        <v/>
      </c>
      <c r="B1978" t="str">
        <f>IFERROR(VLOOKUP(R1978,#REF!,3,FALSE),"")</f>
        <v/>
      </c>
      <c r="C1978" t="str">
        <f>IFERROR(VLOOKUP(R1978,#REF!,3,FALSE),"normal")</f>
        <v>normal</v>
      </c>
      <c r="D1978">
        <f t="shared" si="270"/>
        <v>-66.048261388964647</v>
      </c>
      <c r="E1978" t="str">
        <f t="shared" si="271"/>
        <v>P_183A3AB9_001B295B48hr18</v>
      </c>
      <c r="F1978" t="s">
        <v>165</v>
      </c>
      <c r="G1978">
        <f t="shared" si="272"/>
        <v>7.918310372033746</v>
      </c>
      <c r="H1978" s="3">
        <f t="shared" si="273"/>
        <v>-0.16916307580263393</v>
      </c>
      <c r="I1978">
        <f t="shared" si="274"/>
        <v>6.7994017347394919</v>
      </c>
      <c r="J1978">
        <f t="shared" si="277"/>
        <v>4.3516898698595954</v>
      </c>
      <c r="K1978" s="3">
        <f t="shared" si="275"/>
        <v>6.589077320748328E-2</v>
      </c>
      <c r="L1978">
        <f t="shared" si="278"/>
        <v>266.05371900826447</v>
      </c>
      <c r="N1978" t="s">
        <v>162</v>
      </c>
      <c r="O1978" s="1">
        <v>43693.436805555553</v>
      </c>
      <c r="P1978" t="s">
        <v>158</v>
      </c>
      <c r="Q1978">
        <v>8</v>
      </c>
      <c r="R1978" t="s">
        <v>189</v>
      </c>
      <c r="S1978">
        <v>12</v>
      </c>
      <c r="T1978">
        <v>18</v>
      </c>
      <c r="U1978">
        <v>1</v>
      </c>
      <c r="V1978">
        <v>5</v>
      </c>
      <c r="W1978">
        <v>400</v>
      </c>
      <c r="X1978">
        <v>348.48</v>
      </c>
      <c r="Y1978">
        <v>231.786</v>
      </c>
      <c r="Z1978">
        <v>5.7276600000000002</v>
      </c>
      <c r="AA1978">
        <v>291.15800000000002</v>
      </c>
      <c r="AB1978">
        <v>23</v>
      </c>
      <c r="AC1978">
        <v>29</v>
      </c>
      <c r="AE1978">
        <v>20</v>
      </c>
      <c r="AG1978">
        <v>6261.46</v>
      </c>
      <c r="AH1978">
        <v>1618.75</v>
      </c>
      <c r="AI1978">
        <v>5.1181700000000001</v>
      </c>
      <c r="AJ1978">
        <v>0.59281300000000003</v>
      </c>
      <c r="AK1978">
        <v>1302.67</v>
      </c>
      <c r="AL1978">
        <v>0.47705799999999998</v>
      </c>
      <c r="AM1978">
        <v>1.36897</v>
      </c>
      <c r="AN1978">
        <v>3.73814</v>
      </c>
      <c r="AO1978">
        <v>254.518</v>
      </c>
      <c r="AP1978">
        <v>5610.12</v>
      </c>
      <c r="AQ1978">
        <v>316.08300000000003</v>
      </c>
      <c r="AR1978">
        <v>0.115755</v>
      </c>
      <c r="AS1978">
        <v>-0.79195800000000005</v>
      </c>
      <c r="AT1978">
        <v>5400.12</v>
      </c>
      <c r="AU1978">
        <v>-0.21185899999999999</v>
      </c>
      <c r="AV1978">
        <v>6261.48</v>
      </c>
      <c r="AW1978">
        <v>1578.11</v>
      </c>
      <c r="AX1978">
        <v>-19.049099999999999</v>
      </c>
      <c r="AY1978">
        <v>5400.13</v>
      </c>
      <c r="AZ1978">
        <v>8.5312799999999994E-2</v>
      </c>
      <c r="BA1978">
        <v>-1.02979E-3</v>
      </c>
      <c r="BB1978">
        <v>7.0491999999999999</v>
      </c>
      <c r="BC1978">
        <v>26.350899999999999</v>
      </c>
    </row>
    <row r="1979" spans="1:56" x14ac:dyDescent="0.35">
      <c r="A1979" t="str">
        <f t="shared" si="276"/>
        <v/>
      </c>
      <c r="B1979" t="str">
        <f>IFERROR(VLOOKUP(R1979,#REF!,3,FALSE),"")</f>
        <v/>
      </c>
      <c r="C1979" t="str">
        <f>IFERROR(VLOOKUP(R1979,#REF!,3,FALSE),"normal")</f>
        <v>normal</v>
      </c>
      <c r="D1979" t="str">
        <f t="shared" si="270"/>
        <v/>
      </c>
      <c r="E1979" t="str">
        <f t="shared" si="271"/>
        <v>P_183A3AB9_001B295B48hr26</v>
      </c>
      <c r="F1979" t="s">
        <v>165</v>
      </c>
      <c r="G1979" t="str">
        <f t="shared" si="272"/>
        <v/>
      </c>
      <c r="H1979" s="3" t="str">
        <f t="shared" si="273"/>
        <v/>
      </c>
      <c r="I1979">
        <f t="shared" si="274"/>
        <v>14.811590569700705</v>
      </c>
      <c r="J1979">
        <f t="shared" si="277"/>
        <v>15.694886603747007</v>
      </c>
      <c r="K1979" s="3">
        <f t="shared" si="275"/>
        <v>4.1787430751733474E-2</v>
      </c>
      <c r="L1979" t="str">
        <f t="shared" si="278"/>
        <v/>
      </c>
      <c r="N1979" t="s">
        <v>162</v>
      </c>
      <c r="O1979" s="1">
        <v>43693.436805555553</v>
      </c>
      <c r="P1979" t="s">
        <v>158</v>
      </c>
      <c r="Q1979">
        <v>8</v>
      </c>
      <c r="R1979" t="s">
        <v>189</v>
      </c>
      <c r="S1979">
        <v>12</v>
      </c>
      <c r="T1979">
        <v>26</v>
      </c>
      <c r="U1979">
        <v>272</v>
      </c>
      <c r="V1979">
        <v>30</v>
      </c>
      <c r="W1979">
        <v>0</v>
      </c>
      <c r="X1979">
        <v>0</v>
      </c>
      <c r="Y1979">
        <v>15.694900000000001</v>
      </c>
      <c r="Z1979">
        <v>14.198</v>
      </c>
      <c r="AA1979">
        <v>266.91399999999999</v>
      </c>
      <c r="AB1979">
        <v>41</v>
      </c>
      <c r="AC1979">
        <v>44</v>
      </c>
      <c r="AE1979">
        <v>60</v>
      </c>
      <c r="AG1979">
        <v>13137.7</v>
      </c>
      <c r="AH1979">
        <v>489.75</v>
      </c>
      <c r="AI1979">
        <v>3.1657099999999998</v>
      </c>
      <c r="AJ1979">
        <v>0.17935499999999999</v>
      </c>
      <c r="AK1979">
        <v>0</v>
      </c>
      <c r="AL1979">
        <v>0</v>
      </c>
      <c r="AO1979">
        <v>0</v>
      </c>
      <c r="AP1979">
        <v>13107.7</v>
      </c>
      <c r="AQ1979">
        <v>489.75</v>
      </c>
      <c r="AR1979">
        <v>0.17935499999999999</v>
      </c>
      <c r="AS1979">
        <v>2.15828</v>
      </c>
      <c r="AT1979">
        <v>12897.7</v>
      </c>
      <c r="AV1979">
        <v>13137.7</v>
      </c>
      <c r="AW1979">
        <v>4635.8999999999996</v>
      </c>
      <c r="AX1979">
        <v>56.445</v>
      </c>
      <c r="AY1979">
        <v>12897.7</v>
      </c>
      <c r="AZ1979">
        <v>0.25061699999999998</v>
      </c>
      <c r="BA1979">
        <v>3.0514100000000001E-3</v>
      </c>
      <c r="BC1979">
        <v>1.3473900000000001</v>
      </c>
    </row>
    <row r="1980" spans="1:56" x14ac:dyDescent="0.35">
      <c r="A1980" t="str">
        <f t="shared" si="276"/>
        <v/>
      </c>
      <c r="B1980" t="str">
        <f>IFERROR(VLOOKUP(R1980,#REF!,3,FALSE),"")</f>
        <v/>
      </c>
      <c r="C1980" t="str">
        <f>IFERROR(VLOOKUP(R1980,#REF!,3,FALSE),"normal")</f>
        <v>normal</v>
      </c>
      <c r="D1980">
        <f t="shared" si="270"/>
        <v>22.531328570385341</v>
      </c>
      <c r="E1980" t="str">
        <f t="shared" si="271"/>
        <v>P_183A3AB9_001B295B48hr27</v>
      </c>
      <c r="F1980" t="s">
        <v>165</v>
      </c>
      <c r="G1980">
        <f t="shared" si="272"/>
        <v>17.50578487298209</v>
      </c>
      <c r="H1980" s="3">
        <f t="shared" si="273"/>
        <v>8.3438152285506328E-2</v>
      </c>
      <c r="I1980">
        <f t="shared" si="274"/>
        <v>14.271664213353702</v>
      </c>
      <c r="J1980">
        <f t="shared" si="277"/>
        <v>15.115956136111471</v>
      </c>
      <c r="K1980" s="3">
        <f t="shared" si="275"/>
        <v>3.3100800270038325E-2</v>
      </c>
      <c r="L1980">
        <f t="shared" si="278"/>
        <v>150.5955107650023</v>
      </c>
      <c r="N1980" t="s">
        <v>162</v>
      </c>
      <c r="O1980" s="1">
        <v>43693.436805555553</v>
      </c>
      <c r="P1980" t="s">
        <v>158</v>
      </c>
      <c r="Q1980">
        <v>8</v>
      </c>
      <c r="R1980" t="s">
        <v>189</v>
      </c>
      <c r="S1980">
        <v>12</v>
      </c>
      <c r="T1980">
        <v>27</v>
      </c>
      <c r="U1980">
        <v>1</v>
      </c>
      <c r="V1980">
        <v>5</v>
      </c>
      <c r="W1980">
        <v>150</v>
      </c>
      <c r="X1980">
        <v>130.97999999999999</v>
      </c>
      <c r="Y1980">
        <v>131.5</v>
      </c>
      <c r="Z1980">
        <v>14.690899999999999</v>
      </c>
      <c r="AA1980">
        <v>267.68299999999999</v>
      </c>
      <c r="AB1980">
        <v>41</v>
      </c>
      <c r="AC1980">
        <v>45</v>
      </c>
      <c r="AE1980">
        <v>60</v>
      </c>
      <c r="AG1980">
        <v>13448.2</v>
      </c>
      <c r="AH1980">
        <v>2199.54</v>
      </c>
      <c r="AI1980">
        <v>12.758599999999999</v>
      </c>
      <c r="AJ1980">
        <v>0.805508</v>
      </c>
      <c r="AK1980">
        <v>1709.79</v>
      </c>
      <c r="AL1980">
        <v>0.62615399999999999</v>
      </c>
      <c r="AM1980">
        <v>4.7805299999999997</v>
      </c>
      <c r="AN1980">
        <v>13.053800000000001</v>
      </c>
      <c r="AO1980">
        <v>134.011</v>
      </c>
      <c r="AP1980">
        <v>13107.7</v>
      </c>
      <c r="AQ1980">
        <v>489.75</v>
      </c>
      <c r="AR1980">
        <v>0.17935499999999999</v>
      </c>
      <c r="AS1980">
        <v>2.15828</v>
      </c>
      <c r="AT1980">
        <v>12897.7</v>
      </c>
      <c r="AU1980">
        <v>0.16533700000000001</v>
      </c>
      <c r="AV1980">
        <v>13448.2</v>
      </c>
      <c r="AW1980">
        <v>4847.24</v>
      </c>
      <c r="AX1980">
        <v>56.445</v>
      </c>
      <c r="AY1980">
        <v>12897.7</v>
      </c>
      <c r="AZ1980">
        <v>0.26204100000000002</v>
      </c>
      <c r="BA1980">
        <v>3.0514100000000001E-3</v>
      </c>
      <c r="BB1980">
        <v>3.76552</v>
      </c>
      <c r="BC1980">
        <v>49.154499999999999</v>
      </c>
    </row>
    <row r="1981" spans="1:56" x14ac:dyDescent="0.35">
      <c r="A1981" t="str">
        <f t="shared" si="276"/>
        <v/>
      </c>
      <c r="B1981" t="str">
        <f>IFERROR(VLOOKUP(R1981,#REF!,3,FALSE),"")</f>
        <v/>
      </c>
      <c r="C1981" t="str">
        <f>IFERROR(VLOOKUP(R1981,#REF!,3,FALSE),"normal")</f>
        <v>normal</v>
      </c>
      <c r="D1981">
        <f t="shared" si="270"/>
        <v>28.101972340460804</v>
      </c>
      <c r="E1981" t="str">
        <f t="shared" si="271"/>
        <v>P_183A3AB9_001B295B48hr28</v>
      </c>
      <c r="F1981" t="s">
        <v>165</v>
      </c>
      <c r="G1981">
        <f t="shared" si="272"/>
        <v>16.820809877941223</v>
      </c>
      <c r="H1981" s="3">
        <f t="shared" si="273"/>
        <v>4.6136257227164273E-2</v>
      </c>
      <c r="I1981">
        <f t="shared" si="274"/>
        <v>14.229101924920123</v>
      </c>
      <c r="J1981">
        <f t="shared" si="277"/>
        <v>15.021344140493078</v>
      </c>
      <c r="K1981" s="3">
        <f t="shared" si="275"/>
        <v>1.1394843628314976E-2</v>
      </c>
      <c r="L1981">
        <f t="shared" si="278"/>
        <v>371.65404040404042</v>
      </c>
      <c r="N1981" t="s">
        <v>162</v>
      </c>
      <c r="O1981" s="1">
        <v>43693.436805555553</v>
      </c>
      <c r="P1981" t="s">
        <v>158</v>
      </c>
      <c r="Q1981">
        <v>8</v>
      </c>
      <c r="R1981" t="s">
        <v>189</v>
      </c>
      <c r="S1981">
        <v>12</v>
      </c>
      <c r="T1981">
        <v>28</v>
      </c>
      <c r="U1981">
        <v>1</v>
      </c>
      <c r="V1981">
        <v>5</v>
      </c>
      <c r="W1981">
        <v>400</v>
      </c>
      <c r="X1981">
        <v>348.48</v>
      </c>
      <c r="Y1981">
        <v>323.78500000000003</v>
      </c>
      <c r="Z1981">
        <v>14.805</v>
      </c>
      <c r="AA1981">
        <v>267.35899999999998</v>
      </c>
      <c r="AB1981">
        <v>41</v>
      </c>
      <c r="AC1981">
        <v>45</v>
      </c>
      <c r="AE1981">
        <v>60</v>
      </c>
      <c r="AG1981">
        <v>13759.8</v>
      </c>
      <c r="AH1981">
        <v>5061</v>
      </c>
      <c r="AI1981">
        <v>13.859500000000001</v>
      </c>
      <c r="AJ1981">
        <v>1.8534200000000001</v>
      </c>
      <c r="AK1981">
        <v>4571.25</v>
      </c>
      <c r="AL1981">
        <v>1.6740699999999999</v>
      </c>
      <c r="AM1981">
        <v>4.8039100000000001</v>
      </c>
      <c r="AN1981">
        <v>13.117699999999999</v>
      </c>
      <c r="AO1981">
        <v>329.827</v>
      </c>
      <c r="AP1981">
        <v>13107.7</v>
      </c>
      <c r="AQ1981">
        <v>489.75</v>
      </c>
      <c r="AR1981">
        <v>0.17935499999999999</v>
      </c>
      <c r="AS1981">
        <v>2.15828</v>
      </c>
      <c r="AT1981">
        <v>12897.7</v>
      </c>
      <c r="AU1981">
        <v>0.16453200000000001</v>
      </c>
      <c r="AV1981">
        <v>13759.8</v>
      </c>
      <c r="AW1981">
        <v>4989.99</v>
      </c>
      <c r="AX1981">
        <v>56.445</v>
      </c>
      <c r="AY1981">
        <v>12897.7</v>
      </c>
      <c r="AZ1981">
        <v>0.26975900000000003</v>
      </c>
      <c r="BA1981">
        <v>3.0514100000000001E-3</v>
      </c>
      <c r="BB1981">
        <v>4.7625099999999998</v>
      </c>
      <c r="BC1981">
        <v>62.472999999999999</v>
      </c>
    </row>
    <row r="1982" spans="1:56" x14ac:dyDescent="0.35">
      <c r="A1982" t="str">
        <f t="shared" si="276"/>
        <v/>
      </c>
      <c r="B1982" t="str">
        <f>IFERROR(VLOOKUP(R1982,#REF!,3,FALSE),"")</f>
        <v/>
      </c>
      <c r="C1982" t="str">
        <f>IFERROR(VLOOKUP(R1982,#REF!,3,FALSE),"normal")</f>
        <v>normal</v>
      </c>
      <c r="D1982">
        <f t="shared" si="270"/>
        <v>2.9777865283700748</v>
      </c>
      <c r="E1982" t="str">
        <f t="shared" si="271"/>
        <v>P_163A3AB9_001B1705336hr7</v>
      </c>
      <c r="F1982" t="s">
        <v>165</v>
      </c>
      <c r="G1982">
        <f t="shared" si="272"/>
        <v>15.12157262687635</v>
      </c>
      <c r="H1982" s="3">
        <f t="shared" si="273"/>
        <v>-0.41642894138889286</v>
      </c>
      <c r="I1982">
        <f t="shared" si="274"/>
        <v>8.0829914895394719</v>
      </c>
      <c r="J1982">
        <f t="shared" si="277"/>
        <v>6.5651915711102911</v>
      </c>
      <c r="K1982" s="3">
        <f t="shared" si="275"/>
        <v>-8.6337615801433398E-2</v>
      </c>
      <c r="L1982">
        <f t="shared" si="278"/>
        <v>19.830266343825667</v>
      </c>
      <c r="N1982" t="s">
        <v>159</v>
      </c>
      <c r="O1982" s="1">
        <v>43711.829861111109</v>
      </c>
      <c r="P1982" t="s">
        <v>161</v>
      </c>
      <c r="Q1982">
        <v>1</v>
      </c>
      <c r="R1982" t="s">
        <v>166</v>
      </c>
      <c r="S1982">
        <v>20</v>
      </c>
      <c r="T1982">
        <v>7</v>
      </c>
      <c r="U1982">
        <v>2051</v>
      </c>
      <c r="V1982">
        <v>5</v>
      </c>
      <c r="W1982">
        <v>30</v>
      </c>
      <c r="X1982">
        <v>24.78</v>
      </c>
      <c r="Y1982">
        <v>16.379799999999999</v>
      </c>
      <c r="Z1982">
        <v>2.5089899999999998</v>
      </c>
      <c r="AA1982">
        <v>156.57</v>
      </c>
      <c r="AB1982">
        <v>23</v>
      </c>
      <c r="AC1982">
        <v>30</v>
      </c>
      <c r="AE1982">
        <v>50</v>
      </c>
      <c r="AG1982">
        <v>1479.19</v>
      </c>
      <c r="AH1982">
        <v>197.667</v>
      </c>
      <c r="AI1982">
        <v>1.8098000000000001</v>
      </c>
      <c r="AJ1982">
        <v>7.2388800000000003E-2</v>
      </c>
      <c r="AK1982">
        <v>24.625</v>
      </c>
      <c r="AL1982">
        <v>9.0180799999999995E-3</v>
      </c>
      <c r="AM1982">
        <v>0.36392600000000003</v>
      </c>
      <c r="AN1982">
        <v>0.99374499999999999</v>
      </c>
      <c r="AO1982">
        <v>13.6065</v>
      </c>
      <c r="AP1982">
        <v>1139.81</v>
      </c>
      <c r="AQ1982">
        <v>173.042</v>
      </c>
      <c r="AR1982">
        <v>6.3370700000000002E-2</v>
      </c>
      <c r="AS1982">
        <v>-2.1848800000000002</v>
      </c>
      <c r="AT1982">
        <v>929.81</v>
      </c>
      <c r="AU1982">
        <v>-2.1986300000000001</v>
      </c>
      <c r="AV1982">
        <v>1479.21</v>
      </c>
      <c r="AW1982">
        <v>1673.79</v>
      </c>
      <c r="AX1982">
        <v>-0.57725800000000005</v>
      </c>
      <c r="AY1982">
        <v>929.83</v>
      </c>
      <c r="AZ1982">
        <v>9.0485300000000005E-2</v>
      </c>
      <c r="BA1982" s="2">
        <v>-3.12066E-5</v>
      </c>
      <c r="BB1982">
        <v>5.6504000000000003</v>
      </c>
      <c r="BC1982">
        <v>5.6150500000000001</v>
      </c>
      <c r="BD1982">
        <v>2.3666700000000001</v>
      </c>
    </row>
    <row r="1983" spans="1:56" x14ac:dyDescent="0.35">
      <c r="A1983" t="str">
        <f t="shared" si="276"/>
        <v/>
      </c>
      <c r="B1983" t="str">
        <f>IFERROR(VLOOKUP(R1983,#REF!,3,FALSE),"")</f>
        <v/>
      </c>
      <c r="C1983" t="str">
        <f>IFERROR(VLOOKUP(R1983,#REF!,3,FALSE),"normal")</f>
        <v>normal</v>
      </c>
      <c r="D1983">
        <f t="shared" si="270"/>
        <v>-4.3506779566621034</v>
      </c>
      <c r="E1983" t="str">
        <f t="shared" si="271"/>
        <v>P_163A3AB9_001B1705336hr8</v>
      </c>
      <c r="F1983" t="s">
        <v>165</v>
      </c>
      <c r="G1983">
        <f t="shared" si="272"/>
        <v>10.68239745347033</v>
      </c>
      <c r="H1983" s="3">
        <f t="shared" si="273"/>
        <v>-0.28547299976211254</v>
      </c>
      <c r="I1983">
        <f t="shared" si="274"/>
        <v>8.0045768054647688</v>
      </c>
      <c r="J1983">
        <f t="shared" si="277"/>
        <v>6.6776335348330216</v>
      </c>
      <c r="K1983" s="3">
        <f t="shared" si="275"/>
        <v>-8.3366337353162498E-2</v>
      </c>
      <c r="L1983">
        <f t="shared" si="278"/>
        <v>55.431693363844389</v>
      </c>
      <c r="N1983" t="s">
        <v>159</v>
      </c>
      <c r="O1983" s="1">
        <v>43711.829861111109</v>
      </c>
      <c r="P1983" t="s">
        <v>161</v>
      </c>
      <c r="Q1983">
        <v>1</v>
      </c>
      <c r="R1983" t="s">
        <v>166</v>
      </c>
      <c r="S1983">
        <v>20</v>
      </c>
      <c r="T1983">
        <v>8</v>
      </c>
      <c r="U1983">
        <v>3</v>
      </c>
      <c r="V1983">
        <v>5</v>
      </c>
      <c r="W1983">
        <v>70</v>
      </c>
      <c r="X1983">
        <v>61.18</v>
      </c>
      <c r="Y1983">
        <v>48.447299999999998</v>
      </c>
      <c r="Z1983">
        <v>2.5227499999999998</v>
      </c>
      <c r="AA1983">
        <v>156.196</v>
      </c>
      <c r="AB1983">
        <v>23</v>
      </c>
      <c r="AC1983">
        <v>30</v>
      </c>
      <c r="AE1983">
        <v>50</v>
      </c>
      <c r="AG1983">
        <v>1788.38</v>
      </c>
      <c r="AH1983">
        <v>278.41699999999997</v>
      </c>
      <c r="AI1983">
        <v>3.3997000000000002</v>
      </c>
      <c r="AJ1983">
        <v>0.101961</v>
      </c>
      <c r="AK1983">
        <v>105.375</v>
      </c>
      <c r="AL1983">
        <v>3.8590100000000002E-2</v>
      </c>
      <c r="AM1983">
        <v>0.63076299999999996</v>
      </c>
      <c r="AN1983">
        <v>1.72238</v>
      </c>
      <c r="AO1983">
        <v>30.9954</v>
      </c>
      <c r="AP1983">
        <v>1139.81</v>
      </c>
      <c r="AQ1983">
        <v>173.042</v>
      </c>
      <c r="AR1983">
        <v>6.3370700000000002E-2</v>
      </c>
      <c r="AS1983">
        <v>-2.1848800000000002</v>
      </c>
      <c r="AT1983">
        <v>929.81</v>
      </c>
      <c r="AU1983">
        <v>-1.2685299999999999</v>
      </c>
      <c r="AV1983">
        <v>1788.39</v>
      </c>
      <c r="AW1983">
        <v>1694.04</v>
      </c>
      <c r="AX1983">
        <v>-0.57725800000000005</v>
      </c>
      <c r="AY1983">
        <v>929.83</v>
      </c>
      <c r="AZ1983">
        <v>9.1579900000000006E-2</v>
      </c>
      <c r="BA1983" s="2">
        <v>-3.12066E-5</v>
      </c>
      <c r="BB1983">
        <v>7.0219300000000002</v>
      </c>
      <c r="BC1983">
        <v>12.0944</v>
      </c>
    </row>
    <row r="1984" spans="1:56" x14ac:dyDescent="0.35">
      <c r="A1984" t="str">
        <f t="shared" si="276"/>
        <v/>
      </c>
      <c r="B1984" t="str">
        <f>IFERROR(VLOOKUP(R1984,#REF!,3,FALSE),"")</f>
        <v/>
      </c>
      <c r="C1984" t="str">
        <f>IFERROR(VLOOKUP(R1984,#REF!,3,FALSE),"normal")</f>
        <v>normal</v>
      </c>
      <c r="D1984">
        <f t="shared" si="270"/>
        <v>-24.505800851378069</v>
      </c>
      <c r="E1984" t="str">
        <f t="shared" si="271"/>
        <v>P_163A3AB9_001B1705336hr9</v>
      </c>
      <c r="F1984" t="s">
        <v>165</v>
      </c>
      <c r="G1984">
        <f t="shared" si="272"/>
        <v>8.2305758723619693</v>
      </c>
      <c r="H1984" s="3">
        <f t="shared" si="273"/>
        <v>-0.26043954125717877</v>
      </c>
      <c r="I1984">
        <f t="shared" si="274"/>
        <v>7.9482101090870723</v>
      </c>
      <c r="J1984">
        <f t="shared" si="277"/>
        <v>6.7817732941055819</v>
      </c>
      <c r="K1984" s="3">
        <f t="shared" si="275"/>
        <v>-7.9763373738839974E-2</v>
      </c>
      <c r="L1984">
        <f t="shared" si="278"/>
        <v>144.46820420958352</v>
      </c>
      <c r="N1984" t="s">
        <v>159</v>
      </c>
      <c r="O1984" s="1">
        <v>43711.829861111109</v>
      </c>
      <c r="P1984" t="s">
        <v>161</v>
      </c>
      <c r="Q1984">
        <v>1</v>
      </c>
      <c r="R1984" t="s">
        <v>166</v>
      </c>
      <c r="S1984">
        <v>20</v>
      </c>
      <c r="T1984">
        <v>9</v>
      </c>
      <c r="U1984">
        <v>1</v>
      </c>
      <c r="V1984">
        <v>5</v>
      </c>
      <c r="W1984">
        <v>150</v>
      </c>
      <c r="X1984">
        <v>133.97999999999999</v>
      </c>
      <c r="Y1984">
        <v>129.03899999999999</v>
      </c>
      <c r="Z1984">
        <v>2.5356200000000002</v>
      </c>
      <c r="AA1984">
        <v>155.846</v>
      </c>
      <c r="AB1984">
        <v>23</v>
      </c>
      <c r="AC1984">
        <v>30</v>
      </c>
      <c r="AE1984">
        <v>50</v>
      </c>
      <c r="AG1984">
        <v>2097.4499999999998</v>
      </c>
      <c r="AH1984">
        <v>483.04199999999997</v>
      </c>
      <c r="AI1984">
        <v>8.6198899999999998</v>
      </c>
      <c r="AJ1984">
        <v>0.176898</v>
      </c>
      <c r="AK1984">
        <v>310</v>
      </c>
      <c r="AL1984">
        <v>0.113527</v>
      </c>
      <c r="AM1984">
        <v>0.84734399999999999</v>
      </c>
      <c r="AN1984">
        <v>2.3137799999999999</v>
      </c>
      <c r="AO1984">
        <v>35.963299999999997</v>
      </c>
      <c r="AP1984">
        <v>1139.81</v>
      </c>
      <c r="AQ1984">
        <v>173.042</v>
      </c>
      <c r="AR1984">
        <v>6.3370700000000002E-2</v>
      </c>
      <c r="AS1984">
        <v>-2.1848800000000002</v>
      </c>
      <c r="AT1984">
        <v>929.81</v>
      </c>
      <c r="AU1984">
        <v>-0.94429200000000002</v>
      </c>
      <c r="AV1984">
        <v>2097.4699999999998</v>
      </c>
      <c r="AW1984">
        <v>1712.99</v>
      </c>
      <c r="AX1984">
        <v>-0.57725800000000005</v>
      </c>
      <c r="AY1984">
        <v>929.83</v>
      </c>
      <c r="AZ1984">
        <v>9.2604300000000001E-2</v>
      </c>
      <c r="BA1984" s="2">
        <v>-3.12066E-5</v>
      </c>
      <c r="BB1984">
        <v>12.2035</v>
      </c>
      <c r="BC1984">
        <v>28.2363</v>
      </c>
    </row>
    <row r="1985" spans="1:56" x14ac:dyDescent="0.35">
      <c r="A1985" t="str">
        <f t="shared" si="276"/>
        <v/>
      </c>
      <c r="B1985" t="str">
        <f>IFERROR(VLOOKUP(R1985,#REF!,3,FALSE),"")</f>
        <v/>
      </c>
      <c r="C1985" t="str">
        <f>IFERROR(VLOOKUP(R1985,#REF!,3,FALSE),"normal")</f>
        <v>normal</v>
      </c>
      <c r="D1985">
        <f t="shared" si="270"/>
        <v>-113.32335792784943</v>
      </c>
      <c r="E1985" t="str">
        <f t="shared" si="271"/>
        <v>P_163A3AB9_001B1705336hr10</v>
      </c>
      <c r="F1985" t="s">
        <v>165</v>
      </c>
      <c r="G1985">
        <f t="shared" si="272"/>
        <v>6.730785702049908</v>
      </c>
      <c r="H1985" s="3">
        <f t="shared" si="273"/>
        <v>-0.27794352766516306</v>
      </c>
      <c r="I1985">
        <f t="shared" si="274"/>
        <v>7.806578769496844</v>
      </c>
      <c r="J1985">
        <f t="shared" si="277"/>
        <v>6.8941984876533535</v>
      </c>
      <c r="K1985" s="3">
        <f t="shared" si="275"/>
        <v>-7.4670741045862202E-2</v>
      </c>
      <c r="L1985">
        <f t="shared" si="278"/>
        <v>440.9970122828372</v>
      </c>
      <c r="N1985" t="s">
        <v>159</v>
      </c>
      <c r="O1985" s="1">
        <v>43711.829861111109</v>
      </c>
      <c r="P1985" t="s">
        <v>161</v>
      </c>
      <c r="Q1985">
        <v>1</v>
      </c>
      <c r="R1985" t="s">
        <v>166</v>
      </c>
      <c r="S1985">
        <v>20</v>
      </c>
      <c r="T1985">
        <v>10</v>
      </c>
      <c r="U1985">
        <v>3</v>
      </c>
      <c r="V1985">
        <v>5</v>
      </c>
      <c r="W1985">
        <v>400</v>
      </c>
      <c r="X1985">
        <v>361.48</v>
      </c>
      <c r="Y1985">
        <v>398.529</v>
      </c>
      <c r="Z1985">
        <v>2.5496799999999999</v>
      </c>
      <c r="AA1985">
        <v>155.464</v>
      </c>
      <c r="AB1985">
        <v>23</v>
      </c>
      <c r="AC1985">
        <v>30</v>
      </c>
      <c r="AE1985">
        <v>50</v>
      </c>
      <c r="AG1985">
        <v>2406.46</v>
      </c>
      <c r="AH1985">
        <v>1171.58</v>
      </c>
      <c r="AI1985">
        <v>25.902699999999999</v>
      </c>
      <c r="AJ1985">
        <v>0.42905300000000002</v>
      </c>
      <c r="AK1985">
        <v>998.54200000000003</v>
      </c>
      <c r="AL1985">
        <v>0.36568200000000001</v>
      </c>
      <c r="AM1985">
        <v>1.01163</v>
      </c>
      <c r="AN1985">
        <v>2.7623700000000002</v>
      </c>
      <c r="AO1985">
        <v>38.549700000000001</v>
      </c>
      <c r="AP1985">
        <v>1139.81</v>
      </c>
      <c r="AQ1985">
        <v>173.042</v>
      </c>
      <c r="AR1985">
        <v>6.3370700000000002E-2</v>
      </c>
      <c r="AS1985">
        <v>-2.1848800000000002</v>
      </c>
      <c r="AT1985">
        <v>929.81</v>
      </c>
      <c r="AU1985">
        <v>-0.79094399999999998</v>
      </c>
      <c r="AV1985">
        <v>2406.48</v>
      </c>
      <c r="AW1985">
        <v>1733.68</v>
      </c>
      <c r="AX1985">
        <v>-0.57725800000000005</v>
      </c>
      <c r="AY1985">
        <v>929.83</v>
      </c>
      <c r="AZ1985">
        <v>9.3722799999999995E-2</v>
      </c>
      <c r="BA1985" s="2">
        <v>-3.12066E-5</v>
      </c>
      <c r="BB1985">
        <v>31.7333</v>
      </c>
      <c r="BC1985">
        <v>87.659099999999995</v>
      </c>
    </row>
    <row r="1986" spans="1:56" x14ac:dyDescent="0.35">
      <c r="A1986" t="str">
        <f t="shared" si="276"/>
        <v/>
      </c>
      <c r="B1986" t="str">
        <f>IFERROR(VLOOKUP(R1986,#REF!,3,FALSE),"")</f>
        <v/>
      </c>
      <c r="C1986" t="str">
        <f>IFERROR(VLOOKUP(R1986,#REF!,3,FALSE),"normal")</f>
        <v>normal</v>
      </c>
      <c r="D1986" t="str">
        <f t="shared" ref="D1986:D2049" si="279">IFERROR(L1986-(INDEX(L:L,MATCH(R1986&amp;"0hr"&amp;T1986,E:E,0))),"")</f>
        <v/>
      </c>
      <c r="E1986" t="str">
        <f t="shared" ref="E1986:E2049" si="280">R1986&amp;N1986&amp;T1986</f>
        <v>P_163A3AB9_001B1705336hr16</v>
      </c>
      <c r="F1986" t="s">
        <v>165</v>
      </c>
      <c r="G1986" t="str">
        <f t="shared" ref="G1986:G2049" si="281">IFERROR(((AR1986-VLOOKUP(R1986&amp;"0hr"&amp;T1986,E:BD,40,FALSE))*1000)/VLOOKUP(R1986&amp;"0hr"&amp;T1986,E:BD,35,FALSE),"")</f>
        <v/>
      </c>
      <c r="H1986" s="3" t="str">
        <f t="shared" ref="H1986:H2049" si="282">IFERROR((AM1986-VLOOKUP(R1986&amp;"0hr"&amp;T1986,E:BD,35,FALSE))/VLOOKUP(R1986&amp;"0hr"&amp;T1986,E:BD,35,FALSE),"")</f>
        <v/>
      </c>
      <c r="I1986">
        <f t="shared" ref="I1986:I2049" si="283">IFERROR(J1986-VLOOKUP(R1986&amp;"0hr"&amp;T1986,E:AR,6,FALSE),"")</f>
        <v>-0.52218278280953234</v>
      </c>
      <c r="J1986">
        <f t="shared" si="277"/>
        <v>-1.1778764083304933</v>
      </c>
      <c r="K1986" s="3">
        <f t="shared" ref="K1986:K2049" si="284">IFERROR((Z1986-VLOOKUP(R1986&amp;"0hr"&amp;T1986,E:BD,22,FALSE))/VLOOKUP(R1986&amp;"0hr"&amp;T1986,E:BD,22,FALSE),"")</f>
        <v>-3.2423608043482308E-2</v>
      </c>
      <c r="L1986" t="str">
        <f t="shared" si="278"/>
        <v/>
      </c>
      <c r="N1986" t="s">
        <v>159</v>
      </c>
      <c r="O1986" s="1">
        <v>43711.829861111109</v>
      </c>
      <c r="P1986" t="s">
        <v>161</v>
      </c>
      <c r="Q1986">
        <v>1</v>
      </c>
      <c r="R1986" t="s">
        <v>166</v>
      </c>
      <c r="S1986">
        <v>20</v>
      </c>
      <c r="T1986">
        <v>16</v>
      </c>
      <c r="U1986">
        <v>144</v>
      </c>
      <c r="V1986">
        <v>20</v>
      </c>
      <c r="W1986">
        <v>0</v>
      </c>
      <c r="X1986">
        <v>0</v>
      </c>
      <c r="Y1986">
        <v>-1.1777</v>
      </c>
      <c r="Z1986">
        <v>2.5189400000000002</v>
      </c>
      <c r="AA1986">
        <v>156.30000000000001</v>
      </c>
      <c r="AB1986">
        <v>23</v>
      </c>
      <c r="AC1986">
        <v>30</v>
      </c>
      <c r="AE1986">
        <v>20</v>
      </c>
      <c r="AG1986">
        <v>5636.44</v>
      </c>
      <c r="AH1986">
        <v>153.333</v>
      </c>
      <c r="AI1986">
        <v>0.63702199999999998</v>
      </c>
      <c r="AJ1986">
        <v>5.61532E-2</v>
      </c>
      <c r="AK1986">
        <v>0</v>
      </c>
      <c r="AL1986">
        <v>0</v>
      </c>
      <c r="AO1986">
        <v>0</v>
      </c>
      <c r="AP1986">
        <v>5606.44</v>
      </c>
      <c r="AQ1986">
        <v>153.333</v>
      </c>
      <c r="AR1986">
        <v>5.61532E-2</v>
      </c>
      <c r="AS1986">
        <v>9.7823999999999994E-2</v>
      </c>
      <c r="AT1986">
        <v>5396.44</v>
      </c>
      <c r="AV1986">
        <v>5636.46</v>
      </c>
      <c r="AW1986">
        <v>1688.43</v>
      </c>
      <c r="AX1986">
        <v>-15.958</v>
      </c>
      <c r="AY1986">
        <v>5396.46</v>
      </c>
      <c r="AZ1986">
        <v>9.1276399999999994E-2</v>
      </c>
      <c r="BA1986">
        <v>-8.6269000000000005E-4</v>
      </c>
      <c r="BC1986">
        <v>0.18094199999999999</v>
      </c>
    </row>
    <row r="1987" spans="1:56" x14ac:dyDescent="0.35">
      <c r="A1987" t="str">
        <f t="shared" ref="A1987:A2050" si="285">IF(AND(B1987="",C1987&lt;&gt;"normal"),C1987,B1987)</f>
        <v/>
      </c>
      <c r="B1987" t="str">
        <f>IFERROR(VLOOKUP(R1987,#REF!,3,FALSE),"")</f>
        <v/>
      </c>
      <c r="C1987" t="str">
        <f>IFERROR(VLOOKUP(R1987,#REF!,3,FALSE),"normal")</f>
        <v>normal</v>
      </c>
      <c r="D1987">
        <f t="shared" si="279"/>
        <v>-36.792866012881007</v>
      </c>
      <c r="E1987" t="str">
        <f t="shared" si="280"/>
        <v>P_163A3AB9_001B1705336hr17</v>
      </c>
      <c r="F1987" t="s">
        <v>165</v>
      </c>
      <c r="G1987">
        <f t="shared" si="281"/>
        <v>0.49058942744420253</v>
      </c>
      <c r="H1987" s="3">
        <f t="shared" si="282"/>
        <v>-0.3062332505182373</v>
      </c>
      <c r="I1987">
        <f t="shared" si="283"/>
        <v>-0.28959786972081925</v>
      </c>
      <c r="J1987">
        <f t="shared" ref="J1987:J2050" si="286">IFERROR((AQ1987-AA1987)/Z1987,"")</f>
        <v>-1.8626797215535702</v>
      </c>
      <c r="K1987" s="3">
        <f t="shared" si="284"/>
        <v>-2.426870539132632E-2</v>
      </c>
      <c r="L1987">
        <f t="shared" ref="L1987:L2050" si="287">IFERROR(Y1987/X1987*W1987,"")</f>
        <v>87.7654500671742</v>
      </c>
      <c r="N1987" t="s">
        <v>159</v>
      </c>
      <c r="O1987" s="1">
        <v>43711.829861111109</v>
      </c>
      <c r="P1987" t="s">
        <v>161</v>
      </c>
      <c r="Q1987">
        <v>1</v>
      </c>
      <c r="R1987" t="s">
        <v>166</v>
      </c>
      <c r="S1987">
        <v>20</v>
      </c>
      <c r="T1987">
        <v>17</v>
      </c>
      <c r="U1987">
        <v>1</v>
      </c>
      <c r="V1987">
        <v>5</v>
      </c>
      <c r="W1987">
        <v>150</v>
      </c>
      <c r="X1987">
        <v>133.97999999999999</v>
      </c>
      <c r="Y1987">
        <v>78.392099999999999</v>
      </c>
      <c r="Z1987">
        <v>2.4593600000000002</v>
      </c>
      <c r="AA1987">
        <v>157.91399999999999</v>
      </c>
      <c r="AB1987">
        <v>23</v>
      </c>
      <c r="AC1987">
        <v>30</v>
      </c>
      <c r="AE1987">
        <v>20</v>
      </c>
      <c r="AG1987">
        <v>5946.77</v>
      </c>
      <c r="AH1987">
        <v>350.70800000000003</v>
      </c>
      <c r="AI1987">
        <v>10.071400000000001</v>
      </c>
      <c r="AJ1987">
        <v>0.12843499999999999</v>
      </c>
      <c r="AK1987">
        <v>197.375</v>
      </c>
      <c r="AL1987">
        <v>7.2281999999999999E-2</v>
      </c>
      <c r="AM1987">
        <v>0.53949800000000003</v>
      </c>
      <c r="AN1987">
        <v>1.4731700000000001</v>
      </c>
      <c r="AO1987">
        <v>19.5976</v>
      </c>
      <c r="AP1987">
        <v>5606.44</v>
      </c>
      <c r="AQ1987">
        <v>153.333</v>
      </c>
      <c r="AR1987">
        <v>5.61532E-2</v>
      </c>
      <c r="AS1987">
        <v>9.7823999999999994E-2</v>
      </c>
      <c r="AT1987">
        <v>5396.44</v>
      </c>
      <c r="AU1987">
        <v>6.6403799999999999E-2</v>
      </c>
      <c r="AV1987">
        <v>5946.78</v>
      </c>
      <c r="AW1987">
        <v>1600.81</v>
      </c>
      <c r="AX1987">
        <v>-15.958</v>
      </c>
      <c r="AY1987">
        <v>5396.46</v>
      </c>
      <c r="AZ1987">
        <v>8.6539599999999994E-2</v>
      </c>
      <c r="BA1987">
        <v>-8.6269000000000005E-4</v>
      </c>
      <c r="BB1987">
        <v>23.4727</v>
      </c>
      <c r="BC1987">
        <v>34.5792</v>
      </c>
    </row>
    <row r="1988" spans="1:56" x14ac:dyDescent="0.35">
      <c r="A1988" t="str">
        <f t="shared" si="285"/>
        <v/>
      </c>
      <c r="B1988" t="str">
        <f>IFERROR(VLOOKUP(R1988,#REF!,3,FALSE),"")</f>
        <v/>
      </c>
      <c r="C1988" t="str">
        <f>IFERROR(VLOOKUP(R1988,#REF!,3,FALSE),"normal")</f>
        <v>normal</v>
      </c>
      <c r="D1988">
        <f t="shared" si="279"/>
        <v>-145.04966566076752</v>
      </c>
      <c r="E1988" t="str">
        <f t="shared" si="280"/>
        <v>P_163A3AB9_001B1705336hr18</v>
      </c>
      <c r="F1988" t="s">
        <v>165</v>
      </c>
      <c r="G1988">
        <f t="shared" si="281"/>
        <v>0.36215718476186853</v>
      </c>
      <c r="H1988" s="3">
        <f t="shared" si="282"/>
        <v>-0.32233603250396331</v>
      </c>
      <c r="I1988">
        <f t="shared" si="283"/>
        <v>-0.15118941219159687</v>
      </c>
      <c r="J1988">
        <f t="shared" si="286"/>
        <v>-2.5385146776086338</v>
      </c>
      <c r="K1988" s="3">
        <f t="shared" si="284"/>
        <v>-1.9535999608300818E-2</v>
      </c>
      <c r="L1988">
        <f t="shared" si="287"/>
        <v>321.66758880159341</v>
      </c>
      <c r="N1988" t="s">
        <v>159</v>
      </c>
      <c r="O1988" s="1">
        <v>43711.829861111109</v>
      </c>
      <c r="P1988" t="s">
        <v>161</v>
      </c>
      <c r="Q1988">
        <v>1</v>
      </c>
      <c r="R1988" t="s">
        <v>166</v>
      </c>
      <c r="S1988">
        <v>20</v>
      </c>
      <c r="T1988">
        <v>18</v>
      </c>
      <c r="U1988">
        <v>1</v>
      </c>
      <c r="V1988">
        <v>5</v>
      </c>
      <c r="W1988">
        <v>400</v>
      </c>
      <c r="X1988">
        <v>361.48</v>
      </c>
      <c r="Y1988">
        <v>290.69099999999997</v>
      </c>
      <c r="Z1988">
        <v>2.4029799999999999</v>
      </c>
      <c r="AA1988">
        <v>159.43299999999999</v>
      </c>
      <c r="AB1988">
        <v>23</v>
      </c>
      <c r="AC1988">
        <v>30</v>
      </c>
      <c r="AE1988">
        <v>20</v>
      </c>
      <c r="AG1988">
        <v>6255.48</v>
      </c>
      <c r="AH1988">
        <v>857.95799999999997</v>
      </c>
      <c r="AI1988">
        <v>18.688500000000001</v>
      </c>
      <c r="AJ1988">
        <v>0.31419900000000001</v>
      </c>
      <c r="AK1988">
        <v>704.625</v>
      </c>
      <c r="AL1988">
        <v>0.25804500000000002</v>
      </c>
      <c r="AM1988">
        <v>0.71385799999999999</v>
      </c>
      <c r="AN1988">
        <v>1.9492799999999999</v>
      </c>
      <c r="AO1988">
        <v>37.703699999999998</v>
      </c>
      <c r="AP1988">
        <v>5606.44</v>
      </c>
      <c r="AQ1988">
        <v>153.333</v>
      </c>
      <c r="AR1988">
        <v>5.61532E-2</v>
      </c>
      <c r="AS1988">
        <v>9.7823999999999994E-2</v>
      </c>
      <c r="AT1988">
        <v>5396.44</v>
      </c>
      <c r="AU1988">
        <v>5.0184699999999999E-2</v>
      </c>
      <c r="AV1988">
        <v>6255.5</v>
      </c>
      <c r="AW1988">
        <v>1517.97</v>
      </c>
      <c r="AX1988">
        <v>-15.958</v>
      </c>
      <c r="AY1988">
        <v>5396.46</v>
      </c>
      <c r="AZ1988">
        <v>8.2061200000000001E-2</v>
      </c>
      <c r="BA1988">
        <v>-8.6269000000000005E-4</v>
      </c>
      <c r="BB1988">
        <v>32.077800000000003</v>
      </c>
      <c r="BC1988">
        <v>62.528599999999997</v>
      </c>
    </row>
    <row r="1989" spans="1:56" x14ac:dyDescent="0.35">
      <c r="A1989" t="str">
        <f t="shared" si="285"/>
        <v/>
      </c>
      <c r="B1989" t="str">
        <f>IFERROR(VLOOKUP(R1989,#REF!,3,FALSE),"")</f>
        <v/>
      </c>
      <c r="C1989" t="str">
        <f>IFERROR(VLOOKUP(R1989,#REF!,3,FALSE),"normal")</f>
        <v>normal</v>
      </c>
      <c r="D1989" t="str">
        <f t="shared" si="279"/>
        <v/>
      </c>
      <c r="E1989" t="str">
        <f t="shared" si="280"/>
        <v>P_163A3AB9_001B1705336hr26</v>
      </c>
      <c r="F1989" t="s">
        <v>165</v>
      </c>
      <c r="G1989" t="str">
        <f t="shared" si="281"/>
        <v/>
      </c>
      <c r="H1989" s="3" t="str">
        <f t="shared" si="282"/>
        <v/>
      </c>
      <c r="I1989">
        <f t="shared" si="283"/>
        <v>9.1517569084531463</v>
      </c>
      <c r="J1989">
        <f t="shared" si="286"/>
        <v>10.735523201032047</v>
      </c>
      <c r="K1989" s="3">
        <f t="shared" si="284"/>
        <v>-2.3480662983425393E-2</v>
      </c>
      <c r="L1989" t="str">
        <f t="shared" si="287"/>
        <v/>
      </c>
      <c r="N1989" t="s">
        <v>159</v>
      </c>
      <c r="O1989" s="1">
        <v>43711.829861111109</v>
      </c>
      <c r="P1989" t="s">
        <v>161</v>
      </c>
      <c r="Q1989">
        <v>1</v>
      </c>
      <c r="R1989" t="s">
        <v>166</v>
      </c>
      <c r="S1989">
        <v>20</v>
      </c>
      <c r="T1989">
        <v>26</v>
      </c>
      <c r="U1989">
        <v>272</v>
      </c>
      <c r="V1989">
        <v>30</v>
      </c>
      <c r="W1989">
        <v>0</v>
      </c>
      <c r="X1989">
        <v>0</v>
      </c>
      <c r="Y1989">
        <v>10.7354</v>
      </c>
      <c r="Z1989">
        <v>4.74397</v>
      </c>
      <c r="AA1989">
        <v>110.696</v>
      </c>
      <c r="AB1989">
        <v>41</v>
      </c>
      <c r="AC1989">
        <v>45</v>
      </c>
      <c r="AE1989">
        <v>60</v>
      </c>
      <c r="AG1989">
        <v>13125.4</v>
      </c>
      <c r="AH1989">
        <v>161.625</v>
      </c>
      <c r="AI1989">
        <v>2.8408899999999999</v>
      </c>
      <c r="AJ1989">
        <v>5.9189699999999998E-2</v>
      </c>
      <c r="AK1989">
        <v>0</v>
      </c>
      <c r="AL1989">
        <v>0</v>
      </c>
      <c r="AO1989">
        <v>0</v>
      </c>
      <c r="AP1989">
        <v>13095.4</v>
      </c>
      <c r="AQ1989">
        <v>161.625</v>
      </c>
      <c r="AR1989">
        <v>5.9189699999999998E-2</v>
      </c>
      <c r="AS1989">
        <v>0.34627599999999997</v>
      </c>
      <c r="AT1989">
        <v>12885.4</v>
      </c>
      <c r="AV1989">
        <v>13125.4</v>
      </c>
      <c r="AW1989">
        <v>5004.8999999999996</v>
      </c>
      <c r="AX1989">
        <v>72.440299999999993</v>
      </c>
      <c r="AY1989">
        <v>12885.4</v>
      </c>
      <c r="AZ1989">
        <v>0.27056400000000003</v>
      </c>
      <c r="BA1989">
        <v>3.9161200000000004E-3</v>
      </c>
      <c r="BC1989">
        <v>-1.1238300000000001</v>
      </c>
    </row>
    <row r="1990" spans="1:56" x14ac:dyDescent="0.35">
      <c r="A1990" t="str">
        <f t="shared" si="285"/>
        <v/>
      </c>
      <c r="B1990" t="str">
        <f>IFERROR(VLOOKUP(R1990,#REF!,3,FALSE),"")</f>
        <v/>
      </c>
      <c r="C1990" t="str">
        <f>IFERROR(VLOOKUP(R1990,#REF!,3,FALSE),"normal")</f>
        <v>normal</v>
      </c>
      <c r="D1990">
        <f t="shared" si="279"/>
        <v>11.083004673709326</v>
      </c>
      <c r="E1990" t="str">
        <f t="shared" si="280"/>
        <v>P_163A3AB9_001B1705336hr27</v>
      </c>
      <c r="F1990" t="s">
        <v>165</v>
      </c>
      <c r="G1990">
        <f t="shared" si="281"/>
        <v>12.795027086898177</v>
      </c>
      <c r="H1990" s="3">
        <f t="shared" si="282"/>
        <v>-1.2176678997181258E-2</v>
      </c>
      <c r="I1990">
        <f t="shared" si="283"/>
        <v>9.1743242609614164</v>
      </c>
      <c r="J1990">
        <f t="shared" si="286"/>
        <v>11.325497335719806</v>
      </c>
      <c r="K1990" s="3">
        <f t="shared" si="284"/>
        <v>-1.9592117323556448E-2</v>
      </c>
      <c r="L1990">
        <f t="shared" si="287"/>
        <v>129.51410658307211</v>
      </c>
      <c r="N1990" t="s">
        <v>159</v>
      </c>
      <c r="O1990" s="1">
        <v>43711.829861111109</v>
      </c>
      <c r="P1990" t="s">
        <v>161</v>
      </c>
      <c r="Q1990">
        <v>1</v>
      </c>
      <c r="R1990" t="s">
        <v>166</v>
      </c>
      <c r="S1990">
        <v>20</v>
      </c>
      <c r="T1990">
        <v>27</v>
      </c>
      <c r="U1990">
        <v>1</v>
      </c>
      <c r="V1990">
        <v>5</v>
      </c>
      <c r="W1990">
        <v>150</v>
      </c>
      <c r="X1990">
        <v>133.97999999999999</v>
      </c>
      <c r="Y1990">
        <v>115.682</v>
      </c>
      <c r="Z1990">
        <v>4.8774899999999999</v>
      </c>
      <c r="AA1990">
        <v>106.38500000000001</v>
      </c>
      <c r="AB1990">
        <v>41</v>
      </c>
      <c r="AC1990">
        <v>45.5</v>
      </c>
      <c r="AE1990">
        <v>60</v>
      </c>
      <c r="AG1990">
        <v>13435.7</v>
      </c>
      <c r="AH1990">
        <v>670.625</v>
      </c>
      <c r="AI1990">
        <v>7.7393000000000001</v>
      </c>
      <c r="AJ1990">
        <v>0.24559400000000001</v>
      </c>
      <c r="AK1990">
        <v>509</v>
      </c>
      <c r="AL1990">
        <v>0.18640399999999999</v>
      </c>
      <c r="AM1990">
        <v>1.3912800000000001</v>
      </c>
      <c r="AN1990">
        <v>3.7990699999999999</v>
      </c>
      <c r="AO1990">
        <v>65.768199999999993</v>
      </c>
      <c r="AP1990">
        <v>13095.4</v>
      </c>
      <c r="AQ1990">
        <v>161.625</v>
      </c>
      <c r="AR1990">
        <v>5.9189699999999998E-2</v>
      </c>
      <c r="AS1990">
        <v>0.34627599999999997</v>
      </c>
      <c r="AT1990">
        <v>12885.4</v>
      </c>
      <c r="AU1990">
        <v>9.1147500000000006E-2</v>
      </c>
      <c r="AV1990">
        <v>13435.7</v>
      </c>
      <c r="AW1990">
        <v>5263.76</v>
      </c>
      <c r="AX1990">
        <v>72.440299999999993</v>
      </c>
      <c r="AY1990">
        <v>12885.4</v>
      </c>
      <c r="AZ1990">
        <v>0.28455900000000001</v>
      </c>
      <c r="BA1990">
        <v>3.9161200000000004E-3</v>
      </c>
      <c r="BB1990">
        <v>6.3374600000000001</v>
      </c>
      <c r="BC1990">
        <v>24.076499999999999</v>
      </c>
    </row>
    <row r="1991" spans="1:56" x14ac:dyDescent="0.35">
      <c r="A1991" t="str">
        <f t="shared" si="285"/>
        <v/>
      </c>
      <c r="B1991" t="str">
        <f>IFERROR(VLOOKUP(R1991,#REF!,3,FALSE),"")</f>
        <v/>
      </c>
      <c r="C1991" t="str">
        <f>IFERROR(VLOOKUP(R1991,#REF!,3,FALSE),"normal")</f>
        <v>normal</v>
      </c>
      <c r="D1991">
        <f t="shared" si="279"/>
        <v>-8.7591267383992886</v>
      </c>
      <c r="E1991" t="str">
        <f t="shared" si="280"/>
        <v>P_163A3AB9_001B1705336hr28</v>
      </c>
      <c r="F1991" t="s">
        <v>165</v>
      </c>
      <c r="G1991">
        <f t="shared" si="281"/>
        <v>9.8471096734004711</v>
      </c>
      <c r="H1991" s="3">
        <f t="shared" si="282"/>
        <v>-6.6237903468173404E-2</v>
      </c>
      <c r="I1991">
        <f t="shared" si="283"/>
        <v>8.7898473626067339</v>
      </c>
      <c r="J1991">
        <f t="shared" si="286"/>
        <v>11.664682911307002</v>
      </c>
      <c r="K1991" s="3">
        <f t="shared" si="284"/>
        <v>-2.062372161920677E-2</v>
      </c>
      <c r="L1991">
        <f t="shared" si="287"/>
        <v>388.81265906827485</v>
      </c>
      <c r="N1991" t="s">
        <v>159</v>
      </c>
      <c r="O1991" s="1">
        <v>43711.829861111109</v>
      </c>
      <c r="P1991" t="s">
        <v>161</v>
      </c>
      <c r="Q1991">
        <v>1</v>
      </c>
      <c r="R1991" t="s">
        <v>166</v>
      </c>
      <c r="S1991">
        <v>20</v>
      </c>
      <c r="T1991">
        <v>28</v>
      </c>
      <c r="U1991">
        <v>1</v>
      </c>
      <c r="V1991">
        <v>5</v>
      </c>
      <c r="W1991">
        <v>400</v>
      </c>
      <c r="X1991">
        <v>361.48</v>
      </c>
      <c r="Y1991">
        <v>351.37</v>
      </c>
      <c r="Z1991">
        <v>4.9653299999999998</v>
      </c>
      <c r="AA1991">
        <v>103.706</v>
      </c>
      <c r="AB1991">
        <v>41</v>
      </c>
      <c r="AC1991">
        <v>46</v>
      </c>
      <c r="AE1991">
        <v>60</v>
      </c>
      <c r="AG1991">
        <v>13744.8</v>
      </c>
      <c r="AH1991">
        <v>1848.38</v>
      </c>
      <c r="AI1991">
        <v>11.3972</v>
      </c>
      <c r="AJ1991">
        <v>0.67690499999999998</v>
      </c>
      <c r="AK1991">
        <v>1686.75</v>
      </c>
      <c r="AL1991">
        <v>0.61771600000000004</v>
      </c>
      <c r="AM1991">
        <v>1.70885</v>
      </c>
      <c r="AN1991">
        <v>4.6662299999999997</v>
      </c>
      <c r="AO1991">
        <v>147.99700000000001</v>
      </c>
      <c r="AP1991">
        <v>13095.4</v>
      </c>
      <c r="AQ1991">
        <v>161.625</v>
      </c>
      <c r="AR1991">
        <v>5.9189699999999998E-2</v>
      </c>
      <c r="AS1991">
        <v>0.34627599999999997</v>
      </c>
      <c r="AT1991">
        <v>12885.4</v>
      </c>
      <c r="AU1991">
        <v>7.4208899999999994E-2</v>
      </c>
      <c r="AV1991">
        <v>13744.8</v>
      </c>
      <c r="AW1991">
        <v>5437.98</v>
      </c>
      <c r="AX1991">
        <v>72.440299999999993</v>
      </c>
      <c r="AY1991">
        <v>12885.4</v>
      </c>
      <c r="AZ1991">
        <v>0.29397699999999999</v>
      </c>
      <c r="BA1991">
        <v>3.9161200000000004E-3</v>
      </c>
      <c r="BB1991">
        <v>9.1661800000000007</v>
      </c>
      <c r="BC1991">
        <v>42.771500000000003</v>
      </c>
    </row>
    <row r="1992" spans="1:56" x14ac:dyDescent="0.35">
      <c r="A1992" t="str">
        <f t="shared" si="285"/>
        <v/>
      </c>
      <c r="B1992" t="str">
        <f>IFERROR(VLOOKUP(R1992,#REF!,3,FALSE),"")</f>
        <v/>
      </c>
      <c r="C1992" t="str">
        <f>IFERROR(VLOOKUP(R1992,#REF!,3,FALSE),"normal")</f>
        <v>normal</v>
      </c>
      <c r="D1992">
        <f t="shared" si="279"/>
        <v>-10.453404911316472</v>
      </c>
      <c r="E1992" t="str">
        <f t="shared" si="280"/>
        <v>P_163A3AB9_001B1E06336hr7</v>
      </c>
      <c r="F1992" t="s">
        <v>165</v>
      </c>
      <c r="G1992">
        <f t="shared" si="281"/>
        <v>-0.98171858080132901</v>
      </c>
      <c r="H1992" s="3">
        <f t="shared" si="282"/>
        <v>-0.24964010446525253</v>
      </c>
      <c r="I1992">
        <f t="shared" si="283"/>
        <v>-5.0767255085907284</v>
      </c>
      <c r="J1992">
        <f t="shared" si="286"/>
        <v>-6.7257769896401403</v>
      </c>
      <c r="K1992" s="3">
        <f t="shared" si="284"/>
        <v>-0.126796737290405</v>
      </c>
      <c r="L1992">
        <f t="shared" si="287"/>
        <v>17.590193704600484</v>
      </c>
      <c r="N1992" t="s">
        <v>159</v>
      </c>
      <c r="O1992" s="1">
        <v>43711.829861111109</v>
      </c>
      <c r="P1992" t="s">
        <v>161</v>
      </c>
      <c r="Q1992">
        <v>2</v>
      </c>
      <c r="R1992" t="s">
        <v>167</v>
      </c>
      <c r="S1992">
        <v>20</v>
      </c>
      <c r="T1992">
        <v>7</v>
      </c>
      <c r="U1992">
        <v>2051</v>
      </c>
      <c r="V1992">
        <v>5</v>
      </c>
      <c r="W1992">
        <v>30</v>
      </c>
      <c r="X1992">
        <v>24.78</v>
      </c>
      <c r="Y1992">
        <v>14.529500000000001</v>
      </c>
      <c r="Z1992">
        <v>3.7500499999999999</v>
      </c>
      <c r="AA1992">
        <v>231.88900000000001</v>
      </c>
      <c r="AB1992">
        <v>23</v>
      </c>
      <c r="AC1992">
        <v>30</v>
      </c>
      <c r="AE1992">
        <v>50</v>
      </c>
      <c r="AG1992">
        <v>1479.63</v>
      </c>
      <c r="AH1992">
        <v>286.375</v>
      </c>
      <c r="AI1992">
        <v>3.6452800000000001</v>
      </c>
      <c r="AJ1992">
        <v>0.104875</v>
      </c>
      <c r="AK1992">
        <v>79.708299999999994</v>
      </c>
      <c r="AL1992">
        <v>2.9190500000000001E-2</v>
      </c>
      <c r="AM1992">
        <v>1.1779900000000001</v>
      </c>
      <c r="AN1992">
        <v>3.2166399999999999</v>
      </c>
      <c r="AO1992">
        <v>21.866199999999999</v>
      </c>
      <c r="AP1992">
        <v>1140.26</v>
      </c>
      <c r="AQ1992">
        <v>206.667</v>
      </c>
      <c r="AR1992">
        <v>7.5684699999999994E-2</v>
      </c>
      <c r="AS1992">
        <v>-0.41633799999999999</v>
      </c>
      <c r="AT1992">
        <v>930.26</v>
      </c>
      <c r="AU1992">
        <v>-0.12943299999999999</v>
      </c>
      <c r="AV1992">
        <v>1479.65</v>
      </c>
      <c r="AW1992">
        <v>1655.08</v>
      </c>
      <c r="AX1992">
        <v>0.351296</v>
      </c>
      <c r="AY1992">
        <v>930.26</v>
      </c>
      <c r="AZ1992">
        <v>8.94736E-2</v>
      </c>
      <c r="BA1992" s="2">
        <v>1.8991099999999998E-5</v>
      </c>
      <c r="BB1992">
        <v>4.0167700000000002</v>
      </c>
      <c r="BC1992">
        <v>12.920500000000001</v>
      </c>
      <c r="BD1992">
        <v>2.3666700000000001</v>
      </c>
    </row>
    <row r="1993" spans="1:56" x14ac:dyDescent="0.35">
      <c r="A1993" t="str">
        <f t="shared" si="285"/>
        <v/>
      </c>
      <c r="B1993" t="str">
        <f>IFERROR(VLOOKUP(R1993,#REF!,3,FALSE),"")</f>
        <v/>
      </c>
      <c r="C1993" t="str">
        <f>IFERROR(VLOOKUP(R1993,#REF!,3,FALSE),"normal")</f>
        <v>normal</v>
      </c>
      <c r="D1993">
        <f t="shared" si="279"/>
        <v>-13.344195899220168</v>
      </c>
      <c r="E1993" t="str">
        <f t="shared" si="280"/>
        <v>P_163A3AB9_001B1E06336hr8</v>
      </c>
      <c r="F1993" t="s">
        <v>165</v>
      </c>
      <c r="G1993">
        <f t="shared" si="281"/>
        <v>-1.0258868009931417</v>
      </c>
      <c r="H1993" s="3">
        <f t="shared" si="282"/>
        <v>-0.22635141881502482</v>
      </c>
      <c r="I1993">
        <f t="shared" si="283"/>
        <v>-5.0324197012054874</v>
      </c>
      <c r="J1993">
        <f t="shared" si="286"/>
        <v>-6.4531052148788079</v>
      </c>
      <c r="K1993" s="3">
        <f t="shared" si="284"/>
        <v>-0.12628649297856614</v>
      </c>
      <c r="L1993">
        <f t="shared" si="287"/>
        <v>51.344736842105263</v>
      </c>
      <c r="N1993" t="s">
        <v>159</v>
      </c>
      <c r="O1993" s="1">
        <v>43711.829861111109</v>
      </c>
      <c r="P1993" t="s">
        <v>161</v>
      </c>
      <c r="Q1993">
        <v>2</v>
      </c>
      <c r="R1993" t="s">
        <v>167</v>
      </c>
      <c r="S1993">
        <v>20</v>
      </c>
      <c r="T1993">
        <v>8</v>
      </c>
      <c r="U1993">
        <v>3</v>
      </c>
      <c r="V1993">
        <v>5</v>
      </c>
      <c r="W1993">
        <v>70</v>
      </c>
      <c r="X1993">
        <v>61.18</v>
      </c>
      <c r="Y1993">
        <v>44.875300000000003</v>
      </c>
      <c r="Z1993">
        <v>3.7828300000000001</v>
      </c>
      <c r="AA1993">
        <v>231.078</v>
      </c>
      <c r="AB1993">
        <v>23</v>
      </c>
      <c r="AC1993">
        <v>30</v>
      </c>
      <c r="AE1993">
        <v>50</v>
      </c>
      <c r="AG1993">
        <v>1788.82</v>
      </c>
      <c r="AH1993">
        <v>400.83300000000003</v>
      </c>
      <c r="AI1993">
        <v>3.9194800000000001</v>
      </c>
      <c r="AJ1993">
        <v>0.14679200000000001</v>
      </c>
      <c r="AK1993">
        <v>194.167</v>
      </c>
      <c r="AL1993">
        <v>7.1107000000000004E-2</v>
      </c>
      <c r="AM1993">
        <v>1.1622600000000001</v>
      </c>
      <c r="AN1993">
        <v>3.1737000000000002</v>
      </c>
      <c r="AO1993">
        <v>49.538899999999998</v>
      </c>
      <c r="AP1993">
        <v>1140.26</v>
      </c>
      <c r="AQ1993">
        <v>206.667</v>
      </c>
      <c r="AR1993">
        <v>7.5684699999999994E-2</v>
      </c>
      <c r="AS1993">
        <v>-0.41633799999999999</v>
      </c>
      <c r="AT1993">
        <v>930.26</v>
      </c>
      <c r="AU1993">
        <v>-0.131184</v>
      </c>
      <c r="AV1993">
        <v>1788.83</v>
      </c>
      <c r="AW1993">
        <v>1674.94</v>
      </c>
      <c r="AX1993">
        <v>0.351296</v>
      </c>
      <c r="AY1993">
        <v>930.26</v>
      </c>
      <c r="AZ1993">
        <v>9.0547299999999997E-2</v>
      </c>
      <c r="BA1993" s="2">
        <v>1.8991099999999998E-5</v>
      </c>
      <c r="BB1993">
        <v>3.86782</v>
      </c>
      <c r="BC1993">
        <v>12.2753</v>
      </c>
    </row>
    <row r="1994" spans="1:56" x14ac:dyDescent="0.35">
      <c r="A1994" t="str">
        <f t="shared" si="285"/>
        <v/>
      </c>
      <c r="B1994" t="str">
        <f>IFERROR(VLOOKUP(R1994,#REF!,3,FALSE),"")</f>
        <v/>
      </c>
      <c r="C1994" t="str">
        <f>IFERROR(VLOOKUP(R1994,#REF!,3,FALSE),"normal")</f>
        <v>normal</v>
      </c>
      <c r="D1994">
        <f t="shared" si="279"/>
        <v>-25.986407049000761</v>
      </c>
      <c r="E1994" t="str">
        <f t="shared" si="280"/>
        <v>P_163A3AB9_001B1E06336hr9</v>
      </c>
      <c r="F1994" t="s">
        <v>165</v>
      </c>
      <c r="G1994">
        <f t="shared" si="281"/>
        <v>-1.0897417767344562</v>
      </c>
      <c r="H1994" s="3">
        <f t="shared" si="282"/>
        <v>-0.25921316853805471</v>
      </c>
      <c r="I1994">
        <f t="shared" si="283"/>
        <v>-4.9454647332916633</v>
      </c>
      <c r="J1994">
        <f t="shared" si="286"/>
        <v>-6.2043518054721414</v>
      </c>
      <c r="K1994" s="3">
        <f t="shared" si="284"/>
        <v>-0.12435241489537591</v>
      </c>
      <c r="L1994">
        <f t="shared" si="287"/>
        <v>105.59169278996866</v>
      </c>
      <c r="N1994" t="s">
        <v>159</v>
      </c>
      <c r="O1994" s="1">
        <v>43711.829861111109</v>
      </c>
      <c r="P1994" t="s">
        <v>161</v>
      </c>
      <c r="Q1994">
        <v>2</v>
      </c>
      <c r="R1994" t="s">
        <v>167</v>
      </c>
      <c r="S1994">
        <v>20</v>
      </c>
      <c r="T1994">
        <v>9</v>
      </c>
      <c r="U1994">
        <v>1</v>
      </c>
      <c r="V1994">
        <v>5</v>
      </c>
      <c r="W1994">
        <v>150</v>
      </c>
      <c r="X1994">
        <v>133.97999999999999</v>
      </c>
      <c r="Y1994">
        <v>94.314499999999995</v>
      </c>
      <c r="Z1994">
        <v>3.8131300000000001</v>
      </c>
      <c r="AA1994">
        <v>230.32499999999999</v>
      </c>
      <c r="AB1994">
        <v>23</v>
      </c>
      <c r="AC1994">
        <v>30</v>
      </c>
      <c r="AE1994">
        <v>50</v>
      </c>
      <c r="AG1994">
        <v>2097.89</v>
      </c>
      <c r="AH1994">
        <v>589.95799999999997</v>
      </c>
      <c r="AI1994">
        <v>6.0179400000000003</v>
      </c>
      <c r="AJ1994">
        <v>0.21605199999999999</v>
      </c>
      <c r="AK1994">
        <v>383.29199999999997</v>
      </c>
      <c r="AL1994">
        <v>0.14036799999999999</v>
      </c>
      <c r="AM1994">
        <v>1.0476799999999999</v>
      </c>
      <c r="AN1994">
        <v>2.8608099999999999</v>
      </c>
      <c r="AO1994">
        <v>63.691499999999998</v>
      </c>
      <c r="AP1994">
        <v>1140.26</v>
      </c>
      <c r="AQ1994">
        <v>206.667</v>
      </c>
      <c r="AR1994">
        <v>7.5684699999999994E-2</v>
      </c>
      <c r="AS1994">
        <v>-0.41633799999999999</v>
      </c>
      <c r="AT1994">
        <v>930.26</v>
      </c>
      <c r="AU1994">
        <v>-0.14553199999999999</v>
      </c>
      <c r="AV1994">
        <v>2097.91</v>
      </c>
      <c r="AW1994">
        <v>1693.44</v>
      </c>
      <c r="AX1994">
        <v>0.351296</v>
      </c>
      <c r="AY1994">
        <v>930.26</v>
      </c>
      <c r="AZ1994">
        <v>9.1547199999999995E-2</v>
      </c>
      <c r="BA1994" s="2">
        <v>1.8991099999999998E-5</v>
      </c>
      <c r="BB1994">
        <v>7.0626899999999999</v>
      </c>
      <c r="BC1994">
        <v>20.204999999999998</v>
      </c>
    </row>
    <row r="1995" spans="1:56" x14ac:dyDescent="0.35">
      <c r="A1995" t="str">
        <f t="shared" si="285"/>
        <v/>
      </c>
      <c r="B1995" t="str">
        <f>IFERROR(VLOOKUP(R1995,#REF!,3,FALSE),"")</f>
        <v/>
      </c>
      <c r="C1995" t="str">
        <f>IFERROR(VLOOKUP(R1995,#REF!,3,FALSE),"normal")</f>
        <v>normal</v>
      </c>
      <c r="D1995">
        <f t="shared" si="279"/>
        <v>-71.971993548080263</v>
      </c>
      <c r="E1995" t="str">
        <f t="shared" si="280"/>
        <v>P_163A3AB9_001B1E06336hr10</v>
      </c>
      <c r="F1995" t="s">
        <v>165</v>
      </c>
      <c r="G1995">
        <f t="shared" si="281"/>
        <v>-1.192999295594763</v>
      </c>
      <c r="H1995" s="3">
        <f t="shared" si="282"/>
        <v>-0.31126351722696555</v>
      </c>
      <c r="I1995">
        <f t="shared" si="283"/>
        <v>-4.9001491411194316</v>
      </c>
      <c r="J1995">
        <f t="shared" si="286"/>
        <v>-5.9758349906602977</v>
      </c>
      <c r="K1995" s="3">
        <f t="shared" si="284"/>
        <v>-0.13161923230479675</v>
      </c>
      <c r="L1995">
        <f t="shared" si="287"/>
        <v>248.70864224853381</v>
      </c>
      <c r="N1995" t="s">
        <v>159</v>
      </c>
      <c r="O1995" s="1">
        <v>43711.829861111109</v>
      </c>
      <c r="P1995" t="s">
        <v>161</v>
      </c>
      <c r="Q1995">
        <v>2</v>
      </c>
      <c r="R1995" t="s">
        <v>167</v>
      </c>
      <c r="S1995">
        <v>20</v>
      </c>
      <c r="T1995">
        <v>10</v>
      </c>
      <c r="U1995">
        <v>3</v>
      </c>
      <c r="V1995">
        <v>5</v>
      </c>
      <c r="W1995">
        <v>400</v>
      </c>
      <c r="X1995">
        <v>361.48</v>
      </c>
      <c r="Y1995">
        <v>224.75800000000001</v>
      </c>
      <c r="Z1995">
        <v>3.80633</v>
      </c>
      <c r="AA1995">
        <v>229.41300000000001</v>
      </c>
      <c r="AB1995">
        <v>23</v>
      </c>
      <c r="AC1995">
        <v>29.25</v>
      </c>
      <c r="AE1995">
        <v>50</v>
      </c>
      <c r="AG1995">
        <v>2406.9</v>
      </c>
      <c r="AH1995">
        <v>1084.92</v>
      </c>
      <c r="AI1995">
        <v>15.530900000000001</v>
      </c>
      <c r="AJ1995">
        <v>0.397314</v>
      </c>
      <c r="AK1995">
        <v>878.25</v>
      </c>
      <c r="AL1995">
        <v>0.32163000000000003</v>
      </c>
      <c r="AM1995">
        <v>0.88975800000000005</v>
      </c>
      <c r="AN1995">
        <v>2.4295900000000001</v>
      </c>
      <c r="AO1995">
        <v>56.548400000000001</v>
      </c>
      <c r="AP1995">
        <v>1140.26</v>
      </c>
      <c r="AQ1995">
        <v>206.667</v>
      </c>
      <c r="AR1995">
        <v>7.5684699999999994E-2</v>
      </c>
      <c r="AS1995">
        <v>-0.41633799999999999</v>
      </c>
      <c r="AT1995">
        <v>930.26</v>
      </c>
      <c r="AU1995">
        <v>-0.17136100000000001</v>
      </c>
      <c r="AV1995">
        <v>2406.92</v>
      </c>
      <c r="AW1995">
        <v>1711.91</v>
      </c>
      <c r="AX1995">
        <v>0.351296</v>
      </c>
      <c r="AY1995">
        <v>930.26</v>
      </c>
      <c r="AZ1995">
        <v>9.25459E-2</v>
      </c>
      <c r="BA1995" s="2">
        <v>1.8991099999999998E-5</v>
      </c>
      <c r="BB1995">
        <v>20.625599999999999</v>
      </c>
      <c r="BC1995">
        <v>50.111699999999999</v>
      </c>
    </row>
    <row r="1996" spans="1:56" x14ac:dyDescent="0.35">
      <c r="A1996" t="str">
        <f t="shared" si="285"/>
        <v/>
      </c>
      <c r="B1996" t="str">
        <f>IFERROR(VLOOKUP(R1996,#REF!,3,FALSE),"")</f>
        <v/>
      </c>
      <c r="C1996" t="str">
        <f>IFERROR(VLOOKUP(R1996,#REF!,3,FALSE),"normal")</f>
        <v>normal</v>
      </c>
      <c r="D1996" t="str">
        <f t="shared" si="279"/>
        <v/>
      </c>
      <c r="E1996" t="str">
        <f t="shared" si="280"/>
        <v>P_163A3AB9_001B1E06336hr16</v>
      </c>
      <c r="F1996" t="s">
        <v>165</v>
      </c>
      <c r="G1996" t="str">
        <f t="shared" si="281"/>
        <v/>
      </c>
      <c r="H1996" s="3" t="str">
        <f t="shared" si="282"/>
        <v/>
      </c>
      <c r="I1996">
        <f t="shared" si="283"/>
        <v>-2.9607372691257541</v>
      </c>
      <c r="J1996">
        <f t="shared" si="286"/>
        <v>-5.2431473367853165</v>
      </c>
      <c r="K1996" s="3">
        <f t="shared" si="284"/>
        <v>-7.0726757880242061E-2</v>
      </c>
      <c r="L1996" t="str">
        <f t="shared" si="287"/>
        <v/>
      </c>
      <c r="N1996" t="s">
        <v>159</v>
      </c>
      <c r="O1996" s="1">
        <v>43711.829861111109</v>
      </c>
      <c r="P1996" t="s">
        <v>161</v>
      </c>
      <c r="Q1996">
        <v>2</v>
      </c>
      <c r="R1996" t="s">
        <v>167</v>
      </c>
      <c r="S1996">
        <v>20</v>
      </c>
      <c r="T1996">
        <v>16</v>
      </c>
      <c r="U1996">
        <v>144</v>
      </c>
      <c r="V1996">
        <v>20</v>
      </c>
      <c r="W1996">
        <v>0</v>
      </c>
      <c r="X1996">
        <v>0</v>
      </c>
      <c r="Y1996">
        <v>-5.24315</v>
      </c>
      <c r="Z1996">
        <v>3.5902099999999999</v>
      </c>
      <c r="AA1996">
        <v>234.49100000000001</v>
      </c>
      <c r="AB1996">
        <v>23</v>
      </c>
      <c r="AC1996">
        <v>29</v>
      </c>
      <c r="AE1996">
        <v>20</v>
      </c>
      <c r="AG1996">
        <v>5636.88</v>
      </c>
      <c r="AH1996">
        <v>215.667</v>
      </c>
      <c r="AI1996">
        <v>1.1293200000000001</v>
      </c>
      <c r="AJ1996">
        <v>7.8980700000000001E-2</v>
      </c>
      <c r="AK1996">
        <v>0</v>
      </c>
      <c r="AL1996">
        <v>0</v>
      </c>
      <c r="AO1996">
        <v>0</v>
      </c>
      <c r="AP1996">
        <v>5606.88</v>
      </c>
      <c r="AQ1996">
        <v>215.667</v>
      </c>
      <c r="AR1996">
        <v>7.8980700000000001E-2</v>
      </c>
      <c r="AS1996">
        <v>1.33711</v>
      </c>
      <c r="AT1996">
        <v>5396.88</v>
      </c>
      <c r="AV1996">
        <v>5636.89</v>
      </c>
      <c r="AW1996">
        <v>1586.98</v>
      </c>
      <c r="AX1996">
        <v>-18.581700000000001</v>
      </c>
      <c r="AY1996">
        <v>5396.89</v>
      </c>
      <c r="AZ1996">
        <v>8.5792199999999999E-2</v>
      </c>
      <c r="BA1996">
        <v>-1.00453E-3</v>
      </c>
      <c r="BC1996">
        <v>1.5865100000000001</v>
      </c>
    </row>
    <row r="1997" spans="1:56" x14ac:dyDescent="0.35">
      <c r="A1997" t="str">
        <f t="shared" si="285"/>
        <v/>
      </c>
      <c r="B1997" t="str">
        <f>IFERROR(VLOOKUP(R1997,#REF!,3,FALSE),"")</f>
        <v/>
      </c>
      <c r="C1997" t="str">
        <f>IFERROR(VLOOKUP(R1997,#REF!,3,FALSE),"normal")</f>
        <v>normal</v>
      </c>
      <c r="D1997">
        <f t="shared" si="279"/>
        <v>-41.273307790549168</v>
      </c>
      <c r="E1997" t="str">
        <f t="shared" si="280"/>
        <v>P_163A3AB9_001B1E06336hr17</v>
      </c>
      <c r="F1997" t="s">
        <v>165</v>
      </c>
      <c r="G1997">
        <f t="shared" si="281"/>
        <v>-1.6572540036729126</v>
      </c>
      <c r="H1997" s="3">
        <f t="shared" si="282"/>
        <v>-0.37467269603680814</v>
      </c>
      <c r="I1997">
        <f t="shared" si="283"/>
        <v>-2.6813127578541525</v>
      </c>
      <c r="J1997">
        <f t="shared" si="286"/>
        <v>-6.6292416478667153</v>
      </c>
      <c r="K1997" s="3">
        <f t="shared" si="284"/>
        <v>-5.7163350160901551E-2</v>
      </c>
      <c r="L1997">
        <f t="shared" si="287"/>
        <v>68.189655172413794</v>
      </c>
      <c r="N1997" t="s">
        <v>159</v>
      </c>
      <c r="O1997" s="1">
        <v>43711.829861111109</v>
      </c>
      <c r="P1997" t="s">
        <v>161</v>
      </c>
      <c r="Q1997">
        <v>2</v>
      </c>
      <c r="R1997" t="s">
        <v>167</v>
      </c>
      <c r="S1997">
        <v>20</v>
      </c>
      <c r="T1997">
        <v>17</v>
      </c>
      <c r="U1997">
        <v>1</v>
      </c>
      <c r="V1997">
        <v>5</v>
      </c>
      <c r="W1997">
        <v>150</v>
      </c>
      <c r="X1997">
        <v>133.97999999999999</v>
      </c>
      <c r="Y1997">
        <v>60.906999999999996</v>
      </c>
      <c r="Z1997">
        <v>3.43086</v>
      </c>
      <c r="AA1997">
        <v>238.411</v>
      </c>
      <c r="AB1997">
        <v>23</v>
      </c>
      <c r="AC1997">
        <v>29</v>
      </c>
      <c r="AE1997">
        <v>20</v>
      </c>
      <c r="AG1997">
        <v>5947.21</v>
      </c>
      <c r="AH1997">
        <v>447.375</v>
      </c>
      <c r="AI1997">
        <v>7.0514400000000004</v>
      </c>
      <c r="AJ1997">
        <v>0.16383600000000001</v>
      </c>
      <c r="AK1997">
        <v>231.708</v>
      </c>
      <c r="AL1997">
        <v>8.4855399999999997E-2</v>
      </c>
      <c r="AM1997">
        <v>0.63334400000000002</v>
      </c>
      <c r="AN1997">
        <v>1.72942</v>
      </c>
      <c r="AO1997">
        <v>32.859699999999997</v>
      </c>
      <c r="AP1997">
        <v>5606.88</v>
      </c>
      <c r="AQ1997">
        <v>215.667</v>
      </c>
      <c r="AR1997">
        <v>7.8980700000000001E-2</v>
      </c>
      <c r="AS1997">
        <v>1.33711</v>
      </c>
      <c r="AT1997">
        <v>5396.88</v>
      </c>
      <c r="AU1997">
        <v>0.77315199999999995</v>
      </c>
      <c r="AV1997">
        <v>5947.22</v>
      </c>
      <c r="AW1997">
        <v>1493.36</v>
      </c>
      <c r="AX1997">
        <v>-18.581700000000001</v>
      </c>
      <c r="AY1997">
        <v>5396.89</v>
      </c>
      <c r="AZ1997">
        <v>8.0731200000000003E-2</v>
      </c>
      <c r="BA1997">
        <v>-1.00453E-3</v>
      </c>
      <c r="BB1997">
        <v>14.783799999999999</v>
      </c>
      <c r="BC1997">
        <v>25.567499999999999</v>
      </c>
    </row>
    <row r="1998" spans="1:56" x14ac:dyDescent="0.35">
      <c r="A1998" t="str">
        <f t="shared" si="285"/>
        <v/>
      </c>
      <c r="B1998" t="str">
        <f>IFERROR(VLOOKUP(R1998,#REF!,3,FALSE),"")</f>
        <v/>
      </c>
      <c r="C1998" t="str">
        <f>IFERROR(VLOOKUP(R1998,#REF!,3,FALSE),"normal")</f>
        <v>normal</v>
      </c>
      <c r="D1998">
        <f t="shared" si="279"/>
        <v>-93.944229107875827</v>
      </c>
      <c r="E1998" t="str">
        <f t="shared" si="280"/>
        <v>P_163A3AB9_001B1E06336hr18</v>
      </c>
      <c r="F1998" t="s">
        <v>165</v>
      </c>
      <c r="G1998">
        <f t="shared" si="281"/>
        <v>-1.9610706733184557</v>
      </c>
      <c r="H1998" s="3">
        <f t="shared" si="282"/>
        <v>-0.3702947739832459</v>
      </c>
      <c r="I1998">
        <f t="shared" si="283"/>
        <v>-2.5354875708638289</v>
      </c>
      <c r="J1998">
        <f t="shared" si="286"/>
        <v>-7.9433387125694814</v>
      </c>
      <c r="K1998" s="3">
        <f t="shared" si="284"/>
        <v>-4.8695234846163143E-2</v>
      </c>
      <c r="L1998">
        <f t="shared" si="287"/>
        <v>170.12061524842315</v>
      </c>
      <c r="N1998" t="s">
        <v>159</v>
      </c>
      <c r="O1998" s="1">
        <v>43711.829861111109</v>
      </c>
      <c r="P1998" t="s">
        <v>161</v>
      </c>
      <c r="Q1998">
        <v>2</v>
      </c>
      <c r="R1998" t="s">
        <v>167</v>
      </c>
      <c r="S1998">
        <v>20</v>
      </c>
      <c r="T1998">
        <v>18</v>
      </c>
      <c r="U1998">
        <v>1</v>
      </c>
      <c r="V1998">
        <v>5</v>
      </c>
      <c r="W1998">
        <v>400</v>
      </c>
      <c r="X1998">
        <v>361.48</v>
      </c>
      <c r="Y1998">
        <v>153.738</v>
      </c>
      <c r="Z1998">
        <v>3.2904300000000002</v>
      </c>
      <c r="AA1998">
        <v>241.804</v>
      </c>
      <c r="AB1998">
        <v>23</v>
      </c>
      <c r="AC1998">
        <v>29</v>
      </c>
      <c r="AE1998">
        <v>20</v>
      </c>
      <c r="AG1998">
        <v>6255.92</v>
      </c>
      <c r="AH1998">
        <v>747.66700000000003</v>
      </c>
      <c r="AI1998">
        <v>6.2391899999999998</v>
      </c>
      <c r="AJ1998">
        <v>0.273808</v>
      </c>
      <c r="AK1998">
        <v>532</v>
      </c>
      <c r="AL1998">
        <v>0.194827</v>
      </c>
      <c r="AM1998">
        <v>0.53897099999999998</v>
      </c>
      <c r="AN1998">
        <v>1.47173</v>
      </c>
      <c r="AO1998">
        <v>85.267399999999995</v>
      </c>
      <c r="AP1998">
        <v>5606.88</v>
      </c>
      <c r="AQ1998">
        <v>215.667</v>
      </c>
      <c r="AR1998">
        <v>7.8980700000000001E-2</v>
      </c>
      <c r="AS1998">
        <v>1.33711</v>
      </c>
      <c r="AT1998">
        <v>5396.88</v>
      </c>
      <c r="AU1998">
        <v>0.90852999999999995</v>
      </c>
      <c r="AV1998">
        <v>6255.94</v>
      </c>
      <c r="AW1998">
        <v>1413.55</v>
      </c>
      <c r="AX1998">
        <v>-18.581700000000001</v>
      </c>
      <c r="AY1998">
        <v>5396.89</v>
      </c>
      <c r="AZ1998">
        <v>7.6416499999999998E-2</v>
      </c>
      <c r="BA1998">
        <v>-1.00453E-3</v>
      </c>
      <c r="BB1998">
        <v>16.034099999999999</v>
      </c>
      <c r="BC1998">
        <v>23.597799999999999</v>
      </c>
    </row>
    <row r="1999" spans="1:56" x14ac:dyDescent="0.35">
      <c r="A1999" t="str">
        <f t="shared" si="285"/>
        <v/>
      </c>
      <c r="B1999" t="str">
        <f>IFERROR(VLOOKUP(R1999,#REF!,3,FALSE),"")</f>
        <v/>
      </c>
      <c r="C1999" t="str">
        <f>IFERROR(VLOOKUP(R1999,#REF!,3,FALSE),"normal")</f>
        <v>normal</v>
      </c>
      <c r="D1999" t="str">
        <f t="shared" si="279"/>
        <v/>
      </c>
      <c r="E1999" t="str">
        <f t="shared" si="280"/>
        <v>P_163A3AB9_001B1E06336hr26</v>
      </c>
      <c r="F1999" t="s">
        <v>165</v>
      </c>
      <c r="G1999" t="str">
        <f t="shared" si="281"/>
        <v/>
      </c>
      <c r="H1999" s="3" t="str">
        <f t="shared" si="282"/>
        <v/>
      </c>
      <c r="I1999">
        <f t="shared" si="283"/>
        <v>4.1287475690641546</v>
      </c>
      <c r="J1999">
        <f t="shared" si="286"/>
        <v>3.9224265303831727</v>
      </c>
      <c r="K1999" s="3">
        <f t="shared" si="284"/>
        <v>-1.940563367626592E-2</v>
      </c>
      <c r="L1999" t="str">
        <f t="shared" si="287"/>
        <v/>
      </c>
      <c r="N1999" t="s">
        <v>159</v>
      </c>
      <c r="O1999" s="1">
        <v>43711.829861111109</v>
      </c>
      <c r="P1999" t="s">
        <v>161</v>
      </c>
      <c r="Q1999">
        <v>2</v>
      </c>
      <c r="R1999" t="s">
        <v>167</v>
      </c>
      <c r="S1999">
        <v>20</v>
      </c>
      <c r="T1999">
        <v>26</v>
      </c>
      <c r="U1999">
        <v>272</v>
      </c>
      <c r="V1999">
        <v>30</v>
      </c>
      <c r="W1999">
        <v>0</v>
      </c>
      <c r="X1999">
        <v>0</v>
      </c>
      <c r="Y1999">
        <v>3.9224100000000002</v>
      </c>
      <c r="Z1999">
        <v>8.7308199999999996</v>
      </c>
      <c r="AA1999">
        <v>147.50399999999999</v>
      </c>
      <c r="AB1999">
        <v>41</v>
      </c>
      <c r="AC1999">
        <v>44</v>
      </c>
      <c r="AE1999">
        <v>60</v>
      </c>
      <c r="AG1999">
        <v>13125.8</v>
      </c>
      <c r="AH1999">
        <v>181.75</v>
      </c>
      <c r="AI1999">
        <v>2.9672100000000001</v>
      </c>
      <c r="AJ1999">
        <v>6.6559900000000005E-2</v>
      </c>
      <c r="AK1999">
        <v>0</v>
      </c>
      <c r="AL1999">
        <v>0</v>
      </c>
      <c r="AO1999">
        <v>0</v>
      </c>
      <c r="AP1999">
        <v>13095.8</v>
      </c>
      <c r="AQ1999">
        <v>181.75</v>
      </c>
      <c r="AR1999">
        <v>6.6559900000000005E-2</v>
      </c>
      <c r="AS1999">
        <v>0.245888</v>
      </c>
      <c r="AT1999">
        <v>12885.8</v>
      </c>
      <c r="AV1999">
        <v>13125.8</v>
      </c>
      <c r="AW1999">
        <v>4820.57</v>
      </c>
      <c r="AX1999">
        <v>72.609200000000001</v>
      </c>
      <c r="AY1999">
        <v>12885.8</v>
      </c>
      <c r="AZ1999">
        <v>0.2606</v>
      </c>
      <c r="BA1999">
        <v>3.9252499999999999E-3</v>
      </c>
      <c r="BC1999">
        <v>0.56366499999999997</v>
      </c>
    </row>
    <row r="2000" spans="1:56" x14ac:dyDescent="0.35">
      <c r="A2000" t="str">
        <f t="shared" si="285"/>
        <v/>
      </c>
      <c r="B2000" t="str">
        <f>IFERROR(VLOOKUP(R2000,#REF!,3,FALSE),"")</f>
        <v/>
      </c>
      <c r="C2000" t="str">
        <f>IFERROR(VLOOKUP(R2000,#REF!,3,FALSE),"normal")</f>
        <v>normal</v>
      </c>
      <c r="D2000">
        <f t="shared" si="279"/>
        <v>-13.255214023579825</v>
      </c>
      <c r="E2000" t="str">
        <f t="shared" si="280"/>
        <v>P_163A3AB9_001B1E06336hr27</v>
      </c>
      <c r="F2000" t="s">
        <v>165</v>
      </c>
      <c r="G2000">
        <f t="shared" si="281"/>
        <v>4.784770394550991</v>
      </c>
      <c r="H2000" s="3">
        <f t="shared" si="282"/>
        <v>-0.13871747386923639</v>
      </c>
      <c r="I2000">
        <f t="shared" si="283"/>
        <v>4.0828357349181541</v>
      </c>
      <c r="J2000">
        <f t="shared" si="286"/>
        <v>4.1115603821773252</v>
      </c>
      <c r="K2000" s="3">
        <f t="shared" si="284"/>
        <v>-1.398436774459687E-2</v>
      </c>
      <c r="L2000">
        <f t="shared" si="287"/>
        <v>127.69256605463504</v>
      </c>
      <c r="N2000" t="s">
        <v>159</v>
      </c>
      <c r="O2000" s="1">
        <v>43711.829861111109</v>
      </c>
      <c r="P2000" t="s">
        <v>161</v>
      </c>
      <c r="Q2000">
        <v>2</v>
      </c>
      <c r="R2000" t="s">
        <v>167</v>
      </c>
      <c r="S2000">
        <v>20</v>
      </c>
      <c r="T2000">
        <v>27</v>
      </c>
      <c r="U2000">
        <v>1</v>
      </c>
      <c r="V2000">
        <v>5</v>
      </c>
      <c r="W2000">
        <v>150</v>
      </c>
      <c r="X2000">
        <v>133.97999999999999</v>
      </c>
      <c r="Y2000">
        <v>114.05500000000001</v>
      </c>
      <c r="Z2000">
        <v>9.1308399999999992</v>
      </c>
      <c r="AA2000">
        <v>144.208</v>
      </c>
      <c r="AB2000">
        <v>41</v>
      </c>
      <c r="AC2000">
        <v>45</v>
      </c>
      <c r="AE2000">
        <v>60</v>
      </c>
      <c r="AG2000">
        <v>13436.2</v>
      </c>
      <c r="AH2000">
        <v>1185.6199999999999</v>
      </c>
      <c r="AI2000">
        <v>6.085</v>
      </c>
      <c r="AJ2000">
        <v>0.434195</v>
      </c>
      <c r="AK2000">
        <v>1003.88</v>
      </c>
      <c r="AL2000">
        <v>0.36763600000000002</v>
      </c>
      <c r="AM2000">
        <v>2.74396</v>
      </c>
      <c r="AN2000">
        <v>7.4927200000000003</v>
      </c>
      <c r="AO2000">
        <v>164.97499999999999</v>
      </c>
      <c r="AP2000">
        <v>13095.8</v>
      </c>
      <c r="AQ2000">
        <v>181.75</v>
      </c>
      <c r="AR2000">
        <v>6.6559900000000005E-2</v>
      </c>
      <c r="AS2000">
        <v>0.245888</v>
      </c>
      <c r="AT2000">
        <v>12885.8</v>
      </c>
      <c r="AU2000">
        <v>3.2816900000000003E-2</v>
      </c>
      <c r="AV2000">
        <v>13436.2</v>
      </c>
      <c r="AW2000">
        <v>5081.8900000000003</v>
      </c>
      <c r="AX2000">
        <v>72.609200000000001</v>
      </c>
      <c r="AY2000">
        <v>12885.8</v>
      </c>
      <c r="AZ2000">
        <v>0.274727</v>
      </c>
      <c r="BA2000">
        <v>3.9252499999999999E-3</v>
      </c>
      <c r="BB2000">
        <v>2.01349</v>
      </c>
      <c r="BC2000">
        <v>15.086499999999999</v>
      </c>
    </row>
    <row r="2001" spans="1:56" x14ac:dyDescent="0.35">
      <c r="A2001" t="str">
        <f t="shared" si="285"/>
        <v/>
      </c>
      <c r="B2001" t="str">
        <f>IFERROR(VLOOKUP(R2001,#REF!,3,FALSE),"")</f>
        <v/>
      </c>
      <c r="C2001" t="str">
        <f>IFERROR(VLOOKUP(R2001,#REF!,3,FALSE),"normal")</f>
        <v>normal</v>
      </c>
      <c r="D2001">
        <f t="shared" si="279"/>
        <v>-46.161498142147423</v>
      </c>
      <c r="E2001" t="str">
        <f t="shared" si="280"/>
        <v>P_163A3AB9_001B1E06336hr28</v>
      </c>
      <c r="F2001" t="s">
        <v>165</v>
      </c>
      <c r="G2001">
        <f t="shared" si="281"/>
        <v>4.9506198098838334</v>
      </c>
      <c r="H2001" s="3">
        <f t="shared" si="282"/>
        <v>-0.16389481581075416</v>
      </c>
      <c r="I2001">
        <f t="shared" si="283"/>
        <v>4.1287194868500405</v>
      </c>
      <c r="J2001">
        <f t="shared" si="286"/>
        <v>4.2623940004525513</v>
      </c>
      <c r="K2001" s="3">
        <f t="shared" si="284"/>
        <v>-2.3923636199184521E-2</v>
      </c>
      <c r="L2001">
        <f t="shared" si="287"/>
        <v>307.71162996569655</v>
      </c>
      <c r="N2001" t="s">
        <v>159</v>
      </c>
      <c r="O2001" s="1">
        <v>43711.829861111109</v>
      </c>
      <c r="P2001" t="s">
        <v>161</v>
      </c>
      <c r="Q2001">
        <v>2</v>
      </c>
      <c r="R2001" t="s">
        <v>167</v>
      </c>
      <c r="S2001">
        <v>20</v>
      </c>
      <c r="T2001">
        <v>28</v>
      </c>
      <c r="U2001">
        <v>1</v>
      </c>
      <c r="V2001">
        <v>5</v>
      </c>
      <c r="W2001">
        <v>400</v>
      </c>
      <c r="X2001">
        <v>361.48</v>
      </c>
      <c r="Y2001">
        <v>278.07900000000001</v>
      </c>
      <c r="Z2001">
        <v>9.2806999999999995</v>
      </c>
      <c r="AA2001">
        <v>142.19200000000001</v>
      </c>
      <c r="AB2001">
        <v>41</v>
      </c>
      <c r="AC2001">
        <v>45</v>
      </c>
      <c r="AE2001">
        <v>60</v>
      </c>
      <c r="AG2001">
        <v>13745.2</v>
      </c>
      <c r="AH2001">
        <v>2722.96</v>
      </c>
      <c r="AI2001">
        <v>7.4102100000000002</v>
      </c>
      <c r="AJ2001">
        <v>0.99719199999999997</v>
      </c>
      <c r="AK2001">
        <v>2541.21</v>
      </c>
      <c r="AL2001">
        <v>0.93063200000000001</v>
      </c>
      <c r="AM2001">
        <v>2.5745100000000001</v>
      </c>
      <c r="AN2001">
        <v>7.0300099999999999</v>
      </c>
      <c r="AO2001">
        <v>342.93299999999999</v>
      </c>
      <c r="AP2001">
        <v>13095.8</v>
      </c>
      <c r="AQ2001">
        <v>181.75</v>
      </c>
      <c r="AR2001">
        <v>6.6559900000000005E-2</v>
      </c>
      <c r="AS2001">
        <v>0.245888</v>
      </c>
      <c r="AT2001">
        <v>12885.8</v>
      </c>
      <c r="AU2001">
        <v>3.4976899999999998E-2</v>
      </c>
      <c r="AV2001">
        <v>13745.3</v>
      </c>
      <c r="AW2001">
        <v>5231.79</v>
      </c>
      <c r="AX2001">
        <v>72.609200000000001</v>
      </c>
      <c r="AY2001">
        <v>12885.8</v>
      </c>
      <c r="AZ2001">
        <v>0.282831</v>
      </c>
      <c r="BA2001">
        <v>3.9252499999999999E-3</v>
      </c>
      <c r="BB2001">
        <v>3.4350499999999999</v>
      </c>
      <c r="BC2001">
        <v>24.148399999999999</v>
      </c>
    </row>
    <row r="2002" spans="1:56" x14ac:dyDescent="0.35">
      <c r="A2002" t="str">
        <f t="shared" si="285"/>
        <v/>
      </c>
      <c r="B2002" t="str">
        <f>IFERROR(VLOOKUP(R2002,#REF!,3,FALSE),"")</f>
        <v/>
      </c>
      <c r="C2002" t="str">
        <f>IFERROR(VLOOKUP(R2002,#REF!,3,FALSE),"normal")</f>
        <v>normal</v>
      </c>
      <c r="D2002">
        <f t="shared" si="279"/>
        <v>0.21840472978822589</v>
      </c>
      <c r="E2002" t="str">
        <f t="shared" si="280"/>
        <v>P_163A3AB9_001B1C07336hr7</v>
      </c>
      <c r="F2002" t="s">
        <v>165</v>
      </c>
      <c r="G2002">
        <f t="shared" si="281"/>
        <v>3.4755519635575443</v>
      </c>
      <c r="H2002" s="3">
        <f t="shared" si="282"/>
        <v>-9.4234598288086391E-2</v>
      </c>
      <c r="I2002">
        <f t="shared" si="283"/>
        <v>1.785922196042304</v>
      </c>
      <c r="J2002">
        <f t="shared" si="286"/>
        <v>-2.2224618949375343</v>
      </c>
      <c r="K2002" s="3">
        <f t="shared" si="284"/>
        <v>-5.8453439587160087E-3</v>
      </c>
      <c r="L2002">
        <f t="shared" si="287"/>
        <v>14.876997578692492</v>
      </c>
      <c r="N2002" t="s">
        <v>159</v>
      </c>
      <c r="O2002" s="1">
        <v>43711.829861111109</v>
      </c>
      <c r="P2002" t="s">
        <v>161</v>
      </c>
      <c r="Q2002">
        <v>3</v>
      </c>
      <c r="R2002" t="s">
        <v>168</v>
      </c>
      <c r="S2002">
        <v>20</v>
      </c>
      <c r="T2002">
        <v>7</v>
      </c>
      <c r="U2002">
        <v>2051</v>
      </c>
      <c r="V2002">
        <v>5</v>
      </c>
      <c r="W2002">
        <v>30</v>
      </c>
      <c r="X2002">
        <v>24.78</v>
      </c>
      <c r="Y2002">
        <v>12.288399999999999</v>
      </c>
      <c r="Z2002">
        <v>2.8742899999999998</v>
      </c>
      <c r="AA2002">
        <v>206.596</v>
      </c>
      <c r="AB2002">
        <v>23</v>
      </c>
      <c r="AC2002">
        <v>28</v>
      </c>
      <c r="AE2002">
        <v>50</v>
      </c>
      <c r="AG2002">
        <v>1480.07</v>
      </c>
      <c r="AH2002">
        <v>241.917</v>
      </c>
      <c r="AI2002">
        <v>2.5523500000000001</v>
      </c>
      <c r="AJ2002">
        <v>8.8593900000000003E-2</v>
      </c>
      <c r="AK2002">
        <v>41.708300000000001</v>
      </c>
      <c r="AL2002">
        <v>1.5274299999999999E-2</v>
      </c>
      <c r="AM2002">
        <v>0.61639600000000005</v>
      </c>
      <c r="AN2002">
        <v>1.6831499999999999</v>
      </c>
      <c r="AO2002">
        <v>16.341100000000001</v>
      </c>
      <c r="AP2002">
        <v>1140.69</v>
      </c>
      <c r="AQ2002">
        <v>200.208</v>
      </c>
      <c r="AR2002">
        <v>7.3319599999999999E-2</v>
      </c>
      <c r="AS2002">
        <v>-0.225021</v>
      </c>
      <c r="AT2002">
        <v>930.69</v>
      </c>
      <c r="AU2002">
        <v>-0.133691</v>
      </c>
      <c r="AV2002">
        <v>1480.08</v>
      </c>
      <c r="AW2002">
        <v>2504.14</v>
      </c>
      <c r="AX2002">
        <v>0.65988000000000002</v>
      </c>
      <c r="AY2002">
        <v>930.7</v>
      </c>
      <c r="AZ2002">
        <v>0.13537299999999999</v>
      </c>
      <c r="BA2002" s="2">
        <v>3.5673100000000002E-5</v>
      </c>
      <c r="BB2002">
        <v>1.9494100000000001</v>
      </c>
      <c r="BC2002">
        <v>3.2811499999999998</v>
      </c>
      <c r="BD2002">
        <v>2.07117</v>
      </c>
    </row>
    <row r="2003" spans="1:56" x14ac:dyDescent="0.35">
      <c r="A2003" t="str">
        <f t="shared" si="285"/>
        <v/>
      </c>
      <c r="B2003" t="str">
        <f>IFERROR(VLOOKUP(R2003,#REF!,3,FALSE),"")</f>
        <v/>
      </c>
      <c r="C2003" t="str">
        <f>IFERROR(VLOOKUP(R2003,#REF!,3,FALSE),"normal")</f>
        <v>normal</v>
      </c>
      <c r="D2003">
        <f t="shared" si="279"/>
        <v>-6.3587071483861806</v>
      </c>
      <c r="E2003" t="str">
        <f t="shared" si="280"/>
        <v>P_163A3AB9_001B1C07336hr8</v>
      </c>
      <c r="F2003" t="s">
        <v>165</v>
      </c>
      <c r="G2003">
        <f t="shared" si="281"/>
        <v>2.7512434801624761</v>
      </c>
      <c r="H2003" s="3">
        <f t="shared" si="282"/>
        <v>-0.15458936074185395</v>
      </c>
      <c r="I2003">
        <f t="shared" si="283"/>
        <v>1.8918160089660345</v>
      </c>
      <c r="J2003">
        <f t="shared" si="286"/>
        <v>-1.9016965946846747</v>
      </c>
      <c r="K2003" s="3">
        <f t="shared" si="284"/>
        <v>-4.4116226769134164E-3</v>
      </c>
      <c r="L2003">
        <f t="shared" si="287"/>
        <v>45.954004576659045</v>
      </c>
      <c r="N2003" t="s">
        <v>159</v>
      </c>
      <c r="O2003" s="1">
        <v>43711.829861111109</v>
      </c>
      <c r="P2003" t="s">
        <v>161</v>
      </c>
      <c r="Q2003">
        <v>3</v>
      </c>
      <c r="R2003" t="s">
        <v>168</v>
      </c>
      <c r="S2003">
        <v>20</v>
      </c>
      <c r="T2003">
        <v>8</v>
      </c>
      <c r="U2003">
        <v>3</v>
      </c>
      <c r="V2003">
        <v>5</v>
      </c>
      <c r="W2003">
        <v>70</v>
      </c>
      <c r="X2003">
        <v>61.18</v>
      </c>
      <c r="Y2003">
        <v>40.163800000000002</v>
      </c>
      <c r="Z2003">
        <v>2.8863699999999999</v>
      </c>
      <c r="AA2003">
        <v>205.697</v>
      </c>
      <c r="AB2003">
        <v>23</v>
      </c>
      <c r="AC2003">
        <v>28</v>
      </c>
      <c r="AE2003">
        <v>50</v>
      </c>
      <c r="AG2003">
        <v>1789.26</v>
      </c>
      <c r="AH2003">
        <v>321.625</v>
      </c>
      <c r="AI2003">
        <v>2.63443</v>
      </c>
      <c r="AJ2003">
        <v>0.117784</v>
      </c>
      <c r="AK2003">
        <v>121.417</v>
      </c>
      <c r="AL2003">
        <v>4.4464799999999999E-2</v>
      </c>
      <c r="AM2003">
        <v>0.72678600000000004</v>
      </c>
      <c r="AN2003">
        <v>1.98458</v>
      </c>
      <c r="AO2003">
        <v>46.0884</v>
      </c>
      <c r="AP2003">
        <v>1140.69</v>
      </c>
      <c r="AQ2003">
        <v>200.208</v>
      </c>
      <c r="AR2003">
        <v>7.3319599999999999E-2</v>
      </c>
      <c r="AS2003">
        <v>-0.225021</v>
      </c>
      <c r="AT2003">
        <v>930.69</v>
      </c>
      <c r="AU2003">
        <v>-0.113384</v>
      </c>
      <c r="AV2003">
        <v>1789.27</v>
      </c>
      <c r="AW2003">
        <v>2535.21</v>
      </c>
      <c r="AX2003">
        <v>0.65988000000000002</v>
      </c>
      <c r="AY2003">
        <v>930.7</v>
      </c>
      <c r="AZ2003">
        <v>0.13705300000000001</v>
      </c>
      <c r="BA2003" s="2">
        <v>3.5673100000000002E-5</v>
      </c>
      <c r="BB2003">
        <v>2.8597600000000001</v>
      </c>
      <c r="BC2003">
        <v>5.6754300000000004</v>
      </c>
    </row>
    <row r="2004" spans="1:56" x14ac:dyDescent="0.35">
      <c r="A2004" t="str">
        <f t="shared" si="285"/>
        <v/>
      </c>
      <c r="B2004" t="str">
        <f>IFERROR(VLOOKUP(R2004,#REF!,3,FALSE),"")</f>
        <v/>
      </c>
      <c r="C2004" t="str">
        <f>IFERROR(VLOOKUP(R2004,#REF!,3,FALSE),"normal")</f>
        <v>normal</v>
      </c>
      <c r="D2004">
        <f t="shared" si="279"/>
        <v>-28.030043419848525</v>
      </c>
      <c r="E2004" t="str">
        <f t="shared" si="280"/>
        <v>P_163A3AB9_001B1C07336hr9</v>
      </c>
      <c r="F2004" t="s">
        <v>165</v>
      </c>
      <c r="G2004">
        <f t="shared" si="281"/>
        <v>2.2535157589847152</v>
      </c>
      <c r="H2004" s="3">
        <f t="shared" si="282"/>
        <v>-0.2077508670299936</v>
      </c>
      <c r="I2004">
        <f t="shared" si="283"/>
        <v>2.0039961413910676</v>
      </c>
      <c r="J2004">
        <f t="shared" si="286"/>
        <v>-1.5768920289505088</v>
      </c>
      <c r="K2004" s="3">
        <f t="shared" si="284"/>
        <v>-2.8757180695537484E-3</v>
      </c>
      <c r="L2004">
        <f t="shared" si="287"/>
        <v>115.72772055530676</v>
      </c>
      <c r="N2004" t="s">
        <v>159</v>
      </c>
      <c r="O2004" s="1">
        <v>43711.829861111109</v>
      </c>
      <c r="P2004" t="s">
        <v>161</v>
      </c>
      <c r="Q2004">
        <v>3</v>
      </c>
      <c r="R2004" t="s">
        <v>168</v>
      </c>
      <c r="S2004">
        <v>20</v>
      </c>
      <c r="T2004">
        <v>9</v>
      </c>
      <c r="U2004">
        <v>1</v>
      </c>
      <c r="V2004">
        <v>5</v>
      </c>
      <c r="W2004">
        <v>150</v>
      </c>
      <c r="X2004">
        <v>133.97999999999999</v>
      </c>
      <c r="Y2004">
        <v>103.36799999999999</v>
      </c>
      <c r="Z2004">
        <v>2.8987400000000001</v>
      </c>
      <c r="AA2004">
        <v>204.779</v>
      </c>
      <c r="AB2004">
        <v>23</v>
      </c>
      <c r="AC2004">
        <v>28</v>
      </c>
      <c r="AE2004">
        <v>50</v>
      </c>
      <c r="AG2004">
        <v>2098.33</v>
      </c>
      <c r="AH2004">
        <v>504.41699999999997</v>
      </c>
      <c r="AI2004">
        <v>3.65842</v>
      </c>
      <c r="AJ2004">
        <v>0.184726</v>
      </c>
      <c r="AK2004">
        <v>304.20800000000003</v>
      </c>
      <c r="AL2004">
        <v>0.11140600000000001</v>
      </c>
      <c r="AM2004">
        <v>0.83151299999999995</v>
      </c>
      <c r="AN2004">
        <v>2.2705500000000001</v>
      </c>
      <c r="AO2004">
        <v>83.152900000000002</v>
      </c>
      <c r="AP2004">
        <v>1140.69</v>
      </c>
      <c r="AQ2004">
        <v>200.208</v>
      </c>
      <c r="AR2004">
        <v>7.3319599999999999E-2</v>
      </c>
      <c r="AS2004">
        <v>-0.225021</v>
      </c>
      <c r="AT2004">
        <v>930.69</v>
      </c>
      <c r="AU2004">
        <v>-9.9103999999999998E-2</v>
      </c>
      <c r="AV2004">
        <v>2098.34</v>
      </c>
      <c r="AW2004">
        <v>2566.96</v>
      </c>
      <c r="AX2004">
        <v>0.65988000000000002</v>
      </c>
      <c r="AY2004">
        <v>930.7</v>
      </c>
      <c r="AZ2004">
        <v>0.13877</v>
      </c>
      <c r="BA2004" s="2">
        <v>3.5673100000000002E-5</v>
      </c>
      <c r="BB2004">
        <v>4.5384500000000001</v>
      </c>
      <c r="BC2004">
        <v>10.3048</v>
      </c>
    </row>
    <row r="2005" spans="1:56" x14ac:dyDescent="0.35">
      <c r="A2005" t="str">
        <f t="shared" si="285"/>
        <v/>
      </c>
      <c r="B2005" t="str">
        <f>IFERROR(VLOOKUP(R2005,#REF!,3,FALSE),"")</f>
        <v/>
      </c>
      <c r="C2005" t="str">
        <f>IFERROR(VLOOKUP(R2005,#REF!,3,FALSE),"normal")</f>
        <v>normal</v>
      </c>
      <c r="D2005">
        <f t="shared" si="279"/>
        <v>-110.45278041483823</v>
      </c>
      <c r="E2005" t="str">
        <f t="shared" si="280"/>
        <v>P_163A3AB9_001B1C07336hr10</v>
      </c>
      <c r="F2005" t="s">
        <v>165</v>
      </c>
      <c r="G2005">
        <f t="shared" si="281"/>
        <v>2.0178649125950177</v>
      </c>
      <c r="H2005" s="3">
        <f t="shared" si="282"/>
        <v>-0.25793981896206047</v>
      </c>
      <c r="I2005">
        <f t="shared" si="283"/>
        <v>2.1346579406057788</v>
      </c>
      <c r="J2005">
        <f t="shared" si="286"/>
        <v>-1.2551783837259618</v>
      </c>
      <c r="K2005" s="3">
        <f t="shared" si="284"/>
        <v>-1.0843084102528325E-3</v>
      </c>
      <c r="L2005">
        <f t="shared" si="287"/>
        <v>324.95407768064626</v>
      </c>
      <c r="N2005" t="s">
        <v>159</v>
      </c>
      <c r="O2005" s="1">
        <v>43711.829861111109</v>
      </c>
      <c r="P2005" t="s">
        <v>161</v>
      </c>
      <c r="Q2005">
        <v>3</v>
      </c>
      <c r="R2005" t="s">
        <v>168</v>
      </c>
      <c r="S2005">
        <v>20</v>
      </c>
      <c r="T2005">
        <v>10</v>
      </c>
      <c r="U2005">
        <v>3</v>
      </c>
      <c r="V2005">
        <v>5</v>
      </c>
      <c r="W2005">
        <v>400</v>
      </c>
      <c r="X2005">
        <v>361.48</v>
      </c>
      <c r="Y2005">
        <v>293.661</v>
      </c>
      <c r="Z2005">
        <v>2.9111400000000001</v>
      </c>
      <c r="AA2005">
        <v>203.86199999999999</v>
      </c>
      <c r="AB2005">
        <v>23</v>
      </c>
      <c r="AC2005">
        <v>28</v>
      </c>
      <c r="AE2005">
        <v>50</v>
      </c>
      <c r="AG2005">
        <v>2407.34</v>
      </c>
      <c r="AH2005">
        <v>1058.75</v>
      </c>
      <c r="AI2005">
        <v>6.5822599999999998</v>
      </c>
      <c r="AJ2005">
        <v>0.38773200000000002</v>
      </c>
      <c r="AK2005">
        <v>858.54200000000003</v>
      </c>
      <c r="AL2005">
        <v>0.31441200000000002</v>
      </c>
      <c r="AM2005">
        <v>0.86979099999999998</v>
      </c>
      <c r="AN2005">
        <v>2.37507</v>
      </c>
      <c r="AO2005">
        <v>130.43299999999999</v>
      </c>
      <c r="AP2005">
        <v>1140.69</v>
      </c>
      <c r="AQ2005">
        <v>200.208</v>
      </c>
      <c r="AR2005">
        <v>7.3319599999999999E-2</v>
      </c>
      <c r="AS2005">
        <v>-0.225021</v>
      </c>
      <c r="AT2005">
        <v>930.69</v>
      </c>
      <c r="AU2005">
        <v>-9.4742599999999996E-2</v>
      </c>
      <c r="AV2005">
        <v>2407.35</v>
      </c>
      <c r="AW2005">
        <v>2598.66</v>
      </c>
      <c r="AX2005">
        <v>0.65988000000000002</v>
      </c>
      <c r="AY2005">
        <v>930.7</v>
      </c>
      <c r="AZ2005">
        <v>0.140484</v>
      </c>
      <c r="BA2005" s="2">
        <v>3.5673100000000002E-5</v>
      </c>
      <c r="BB2005">
        <v>9.0279900000000008</v>
      </c>
      <c r="BC2005">
        <v>21.4421</v>
      </c>
    </row>
    <row r="2006" spans="1:56" x14ac:dyDescent="0.35">
      <c r="A2006" t="str">
        <f t="shared" si="285"/>
        <v/>
      </c>
      <c r="B2006" t="str">
        <f>IFERROR(VLOOKUP(R2006,#REF!,3,FALSE),"")</f>
        <v/>
      </c>
      <c r="C2006" t="str">
        <f>IFERROR(VLOOKUP(R2006,#REF!,3,FALSE),"normal")</f>
        <v>normal</v>
      </c>
      <c r="D2006" t="str">
        <f t="shared" si="279"/>
        <v/>
      </c>
      <c r="E2006" t="str">
        <f t="shared" si="280"/>
        <v>P_163A3AB9_001B1C07336hr16</v>
      </c>
      <c r="F2006" t="s">
        <v>165</v>
      </c>
      <c r="G2006" t="str">
        <f t="shared" si="281"/>
        <v/>
      </c>
      <c r="H2006" s="3" t="str">
        <f t="shared" si="282"/>
        <v/>
      </c>
      <c r="I2006">
        <f t="shared" si="283"/>
        <v>0.47438784604204165</v>
      </c>
      <c r="J2006">
        <f t="shared" si="286"/>
        <v>-1.7889506407096258</v>
      </c>
      <c r="K2006" s="3">
        <f t="shared" si="284"/>
        <v>6.7125356603455902E-3</v>
      </c>
      <c r="L2006" t="str">
        <f t="shared" si="287"/>
        <v/>
      </c>
      <c r="N2006" t="s">
        <v>159</v>
      </c>
      <c r="O2006" s="1">
        <v>43711.829861111109</v>
      </c>
      <c r="P2006" t="s">
        <v>161</v>
      </c>
      <c r="Q2006">
        <v>3</v>
      </c>
      <c r="R2006" t="s">
        <v>168</v>
      </c>
      <c r="S2006">
        <v>20</v>
      </c>
      <c r="T2006">
        <v>16</v>
      </c>
      <c r="U2006">
        <v>144</v>
      </c>
      <c r="V2006">
        <v>20</v>
      </c>
      <c r="W2006">
        <v>0</v>
      </c>
      <c r="X2006">
        <v>0</v>
      </c>
      <c r="Y2006">
        <v>-1.78878</v>
      </c>
      <c r="Z2006">
        <v>2.8195299999999999</v>
      </c>
      <c r="AA2006">
        <v>206.87700000000001</v>
      </c>
      <c r="AB2006">
        <v>23</v>
      </c>
      <c r="AC2006">
        <v>27</v>
      </c>
      <c r="AE2006">
        <v>20</v>
      </c>
      <c r="AG2006">
        <v>5637.32</v>
      </c>
      <c r="AH2006">
        <v>201.833</v>
      </c>
      <c r="AI2006">
        <v>2.2778100000000001</v>
      </c>
      <c r="AJ2006">
        <v>7.39147E-2</v>
      </c>
      <c r="AK2006">
        <v>0</v>
      </c>
      <c r="AL2006">
        <v>0</v>
      </c>
      <c r="AO2006">
        <v>0</v>
      </c>
      <c r="AP2006">
        <v>5607.32</v>
      </c>
      <c r="AQ2006">
        <v>201.833</v>
      </c>
      <c r="AR2006">
        <v>7.39147E-2</v>
      </c>
      <c r="AS2006">
        <v>0.65486599999999995</v>
      </c>
      <c r="AT2006">
        <v>5397.32</v>
      </c>
      <c r="AV2006">
        <v>5637.33</v>
      </c>
      <c r="AW2006">
        <v>2503.94</v>
      </c>
      <c r="AX2006">
        <v>-27.548300000000001</v>
      </c>
      <c r="AY2006">
        <v>5397.33</v>
      </c>
      <c r="AZ2006">
        <v>0.13536300000000001</v>
      </c>
      <c r="BA2006">
        <v>-1.4892600000000001E-3</v>
      </c>
      <c r="BC2006">
        <v>0.44220900000000002</v>
      </c>
    </row>
    <row r="2007" spans="1:56" x14ac:dyDescent="0.35">
      <c r="A2007" t="str">
        <f t="shared" si="285"/>
        <v/>
      </c>
      <c r="B2007" t="str">
        <f>IFERROR(VLOOKUP(R2007,#REF!,3,FALSE),"")</f>
        <v/>
      </c>
      <c r="C2007" t="str">
        <f>IFERROR(VLOOKUP(R2007,#REF!,3,FALSE),"normal")</f>
        <v>normal</v>
      </c>
      <c r="D2007">
        <f t="shared" si="279"/>
        <v>-17.163467148099826</v>
      </c>
      <c r="E2007" t="str">
        <f t="shared" si="280"/>
        <v>P_163A3AB9_001B1C07336hr17</v>
      </c>
      <c r="F2007" t="s">
        <v>165</v>
      </c>
      <c r="G2007">
        <f t="shared" si="281"/>
        <v>-1.740991486003965</v>
      </c>
      <c r="H2007" s="3">
        <f t="shared" si="282"/>
        <v>-0.13730364904417208</v>
      </c>
      <c r="I2007">
        <f t="shared" si="283"/>
        <v>0.5834459499236444</v>
      </c>
      <c r="J2007">
        <f t="shared" si="286"/>
        <v>-3.5028764695007273</v>
      </c>
      <c r="K2007" s="3">
        <f t="shared" si="284"/>
        <v>7.8219189092423331E-3</v>
      </c>
      <c r="L2007">
        <f t="shared" si="287"/>
        <v>102.73186296462158</v>
      </c>
      <c r="N2007" t="s">
        <v>159</v>
      </c>
      <c r="O2007" s="1">
        <v>43711.829861111109</v>
      </c>
      <c r="P2007" t="s">
        <v>161</v>
      </c>
      <c r="Q2007">
        <v>3</v>
      </c>
      <c r="R2007" t="s">
        <v>168</v>
      </c>
      <c r="S2007">
        <v>20</v>
      </c>
      <c r="T2007">
        <v>17</v>
      </c>
      <c r="U2007">
        <v>1</v>
      </c>
      <c r="V2007">
        <v>5</v>
      </c>
      <c r="W2007">
        <v>150</v>
      </c>
      <c r="X2007">
        <v>133.97999999999999</v>
      </c>
      <c r="Y2007">
        <v>91.760099999999994</v>
      </c>
      <c r="Z2007">
        <v>2.7585899999999999</v>
      </c>
      <c r="AA2007">
        <v>211.49600000000001</v>
      </c>
      <c r="AB2007">
        <v>23</v>
      </c>
      <c r="AC2007">
        <v>27</v>
      </c>
      <c r="AE2007">
        <v>20</v>
      </c>
      <c r="AG2007">
        <v>5947.64</v>
      </c>
      <c r="AH2007">
        <v>464.625</v>
      </c>
      <c r="AI2007">
        <v>5.4518599999999999</v>
      </c>
      <c r="AJ2007">
        <v>0.170153</v>
      </c>
      <c r="AK2007">
        <v>262.79199999999997</v>
      </c>
      <c r="AL2007">
        <v>9.6238699999999996E-2</v>
      </c>
      <c r="AM2007">
        <v>0.718306</v>
      </c>
      <c r="AN2007">
        <v>1.9614199999999999</v>
      </c>
      <c r="AO2007">
        <v>48.202199999999998</v>
      </c>
      <c r="AP2007">
        <v>5607.32</v>
      </c>
      <c r="AQ2007">
        <v>201.833</v>
      </c>
      <c r="AR2007">
        <v>7.39147E-2</v>
      </c>
      <c r="AS2007">
        <v>0.65486599999999995</v>
      </c>
      <c r="AT2007">
        <v>5397.32</v>
      </c>
      <c r="AU2007">
        <v>0.33387299999999998</v>
      </c>
      <c r="AV2007">
        <v>5947.66</v>
      </c>
      <c r="AW2007">
        <v>2349.4699999999998</v>
      </c>
      <c r="AX2007">
        <v>-27.548300000000001</v>
      </c>
      <c r="AY2007">
        <v>5397.33</v>
      </c>
      <c r="AZ2007">
        <v>0.12701200000000001</v>
      </c>
      <c r="BA2007">
        <v>-1.4892600000000001E-3</v>
      </c>
      <c r="BB2007">
        <v>8.9125999999999994</v>
      </c>
      <c r="BC2007">
        <v>17.481400000000001</v>
      </c>
    </row>
    <row r="2008" spans="1:56" x14ac:dyDescent="0.35">
      <c r="A2008" t="str">
        <f t="shared" si="285"/>
        <v/>
      </c>
      <c r="B2008" t="str">
        <f>IFERROR(VLOOKUP(R2008,#REF!,3,FALSE),"")</f>
        <v/>
      </c>
      <c r="C2008" t="str">
        <f>IFERROR(VLOOKUP(R2008,#REF!,3,FALSE),"normal")</f>
        <v>normal</v>
      </c>
      <c r="D2008">
        <f t="shared" si="279"/>
        <v>-94.489215636404651</v>
      </c>
      <c r="E2008" t="str">
        <f t="shared" si="280"/>
        <v>P_163A3AB9_001B1C07336hr18</v>
      </c>
      <c r="F2008" t="s">
        <v>165</v>
      </c>
      <c r="G2008">
        <f t="shared" si="281"/>
        <v>-1.4783419236801854</v>
      </c>
      <c r="H2008" s="3">
        <f t="shared" si="282"/>
        <v>-0.22992826533463603</v>
      </c>
      <c r="I2008">
        <f t="shared" si="283"/>
        <v>0.55824945887101318</v>
      </c>
      <c r="J2008">
        <f t="shared" si="286"/>
        <v>-5.1678149062373411</v>
      </c>
      <c r="K2008" s="3">
        <f t="shared" si="284"/>
        <v>1.1733921768885044E-2</v>
      </c>
      <c r="L2008">
        <f t="shared" si="287"/>
        <v>298.13876286378218</v>
      </c>
      <c r="N2008" t="s">
        <v>159</v>
      </c>
      <c r="O2008" s="1">
        <v>43711.829861111109</v>
      </c>
      <c r="P2008" t="s">
        <v>161</v>
      </c>
      <c r="Q2008">
        <v>3</v>
      </c>
      <c r="R2008" t="s">
        <v>168</v>
      </c>
      <c r="S2008">
        <v>20</v>
      </c>
      <c r="T2008">
        <v>18</v>
      </c>
      <c r="U2008">
        <v>1</v>
      </c>
      <c r="V2008">
        <v>5</v>
      </c>
      <c r="W2008">
        <v>400</v>
      </c>
      <c r="X2008">
        <v>361.48</v>
      </c>
      <c r="Y2008">
        <v>269.428</v>
      </c>
      <c r="Z2008">
        <v>2.7143000000000002</v>
      </c>
      <c r="AA2008">
        <v>215.86</v>
      </c>
      <c r="AB2008">
        <v>23</v>
      </c>
      <c r="AC2008">
        <v>27.25</v>
      </c>
      <c r="AE2008">
        <v>20</v>
      </c>
      <c r="AG2008">
        <v>6256.36</v>
      </c>
      <c r="AH2008">
        <v>947.16700000000003</v>
      </c>
      <c r="AI2008">
        <v>6.2877799999999997</v>
      </c>
      <c r="AJ2008">
        <v>0.34686800000000001</v>
      </c>
      <c r="AK2008">
        <v>745.33299999999997</v>
      </c>
      <c r="AL2008">
        <v>0.272953</v>
      </c>
      <c r="AM2008">
        <v>0.75509999999999999</v>
      </c>
      <c r="AN2008">
        <v>2.06189</v>
      </c>
      <c r="AO2008">
        <v>118.53700000000001</v>
      </c>
      <c r="AP2008">
        <v>5607.32</v>
      </c>
      <c r="AQ2008">
        <v>201.833</v>
      </c>
      <c r="AR2008">
        <v>7.39147E-2</v>
      </c>
      <c r="AS2008">
        <v>0.65486599999999995</v>
      </c>
      <c r="AT2008">
        <v>5397.32</v>
      </c>
      <c r="AU2008">
        <v>0.317604</v>
      </c>
      <c r="AV2008">
        <v>6256.38</v>
      </c>
      <c r="AW2008">
        <v>2198.7399999999998</v>
      </c>
      <c r="AX2008">
        <v>-27.548300000000001</v>
      </c>
      <c r="AY2008">
        <v>5397.33</v>
      </c>
      <c r="AZ2008">
        <v>0.118864</v>
      </c>
      <c r="BA2008">
        <v>-1.4892600000000001E-3</v>
      </c>
      <c r="BB2008">
        <v>10.140700000000001</v>
      </c>
      <c r="BC2008">
        <v>20.909099999999999</v>
      </c>
    </row>
    <row r="2009" spans="1:56" x14ac:dyDescent="0.35">
      <c r="A2009" t="str">
        <f t="shared" si="285"/>
        <v/>
      </c>
      <c r="B2009" t="str">
        <f>IFERROR(VLOOKUP(R2009,#REF!,3,FALSE),"")</f>
        <v/>
      </c>
      <c r="C2009" t="str">
        <f>IFERROR(VLOOKUP(R2009,#REF!,3,FALSE),"normal")</f>
        <v>normal</v>
      </c>
      <c r="D2009" t="str">
        <f t="shared" si="279"/>
        <v/>
      </c>
      <c r="E2009" t="str">
        <f t="shared" si="280"/>
        <v>P_163A3AB9_001B1C07336hr26</v>
      </c>
      <c r="F2009" t="s">
        <v>165</v>
      </c>
      <c r="G2009" t="str">
        <f t="shared" si="281"/>
        <v/>
      </c>
      <c r="H2009" s="3" t="str">
        <f t="shared" si="282"/>
        <v/>
      </c>
      <c r="I2009">
        <f t="shared" si="283"/>
        <v>5.1899244842021588</v>
      </c>
      <c r="J2009">
        <f t="shared" si="286"/>
        <v>3.4319119959860176</v>
      </c>
      <c r="K2009" s="3">
        <f t="shared" si="284"/>
        <v>1.3982441251729018E-2</v>
      </c>
      <c r="L2009" t="str">
        <f t="shared" si="287"/>
        <v/>
      </c>
      <c r="N2009" t="s">
        <v>159</v>
      </c>
      <c r="O2009" s="1">
        <v>43711.829861111109</v>
      </c>
      <c r="P2009" t="s">
        <v>161</v>
      </c>
      <c r="Q2009">
        <v>3</v>
      </c>
      <c r="R2009" t="s">
        <v>168</v>
      </c>
      <c r="S2009">
        <v>20</v>
      </c>
      <c r="T2009">
        <v>26</v>
      </c>
      <c r="U2009">
        <v>272</v>
      </c>
      <c r="V2009">
        <v>30</v>
      </c>
      <c r="W2009">
        <v>0</v>
      </c>
      <c r="X2009">
        <v>0</v>
      </c>
      <c r="Y2009">
        <v>3.4319299999999999</v>
      </c>
      <c r="Z2009">
        <v>4.7434200000000004</v>
      </c>
      <c r="AA2009">
        <v>153.26300000000001</v>
      </c>
      <c r="AB2009">
        <v>41</v>
      </c>
      <c r="AC2009">
        <v>42.25</v>
      </c>
      <c r="AE2009">
        <v>60</v>
      </c>
      <c r="AG2009">
        <v>13126.2</v>
      </c>
      <c r="AH2009">
        <v>169.542</v>
      </c>
      <c r="AI2009">
        <v>6.7436199999999999</v>
      </c>
      <c r="AJ2009">
        <v>6.2088999999999998E-2</v>
      </c>
      <c r="AK2009">
        <v>0</v>
      </c>
      <c r="AL2009">
        <v>0</v>
      </c>
      <c r="AO2009">
        <v>0</v>
      </c>
      <c r="AP2009">
        <v>13096.2</v>
      </c>
      <c r="AQ2009">
        <v>169.542</v>
      </c>
      <c r="AR2009">
        <v>6.2088999999999998E-2</v>
      </c>
      <c r="AS2009">
        <v>0.63206399999999996</v>
      </c>
      <c r="AT2009">
        <v>12886.2</v>
      </c>
      <c r="AV2009">
        <v>13126.2</v>
      </c>
      <c r="AW2009">
        <v>5802.59</v>
      </c>
      <c r="AX2009">
        <v>51.7819</v>
      </c>
      <c r="AY2009">
        <v>12886.2</v>
      </c>
      <c r="AZ2009">
        <v>0.31368800000000002</v>
      </c>
      <c r="BA2009">
        <v>2.79933E-3</v>
      </c>
      <c r="BC2009">
        <v>-0.177699</v>
      </c>
    </row>
    <row r="2010" spans="1:56" x14ac:dyDescent="0.35">
      <c r="A2010" t="str">
        <f t="shared" si="285"/>
        <v/>
      </c>
      <c r="B2010" t="str">
        <f>IFERROR(VLOOKUP(R2010,#REF!,3,FALSE),"")</f>
        <v/>
      </c>
      <c r="C2010" t="str">
        <f>IFERROR(VLOOKUP(R2010,#REF!,3,FALSE),"normal")</f>
        <v>normal</v>
      </c>
      <c r="D2010">
        <f t="shared" si="279"/>
        <v>-2.6206557615853114</v>
      </c>
      <c r="E2010" t="str">
        <f t="shared" si="280"/>
        <v>P_163A3AB9_001B1C07336hr27</v>
      </c>
      <c r="F2010" t="s">
        <v>165</v>
      </c>
      <c r="G2010">
        <f t="shared" si="281"/>
        <v>5.9137865898935651</v>
      </c>
      <c r="H2010" s="3">
        <f t="shared" si="282"/>
        <v>-5.4980915284707534E-2</v>
      </c>
      <c r="I2010">
        <f t="shared" si="283"/>
        <v>4.6411424478217107</v>
      </c>
      <c r="J2010">
        <f t="shared" si="286"/>
        <v>3.4747130374485593</v>
      </c>
      <c r="K2010" s="3">
        <f t="shared" si="284"/>
        <v>5.5198402981544185E-3</v>
      </c>
      <c r="L2010">
        <f t="shared" si="287"/>
        <v>126.52933273622929</v>
      </c>
      <c r="N2010" t="s">
        <v>159</v>
      </c>
      <c r="O2010" s="1">
        <v>43711.829861111109</v>
      </c>
      <c r="P2010" t="s">
        <v>161</v>
      </c>
      <c r="Q2010">
        <v>3</v>
      </c>
      <c r="R2010" t="s">
        <v>168</v>
      </c>
      <c r="S2010">
        <v>20</v>
      </c>
      <c r="T2010">
        <v>27</v>
      </c>
      <c r="U2010">
        <v>1</v>
      </c>
      <c r="V2010">
        <v>5</v>
      </c>
      <c r="W2010">
        <v>150</v>
      </c>
      <c r="X2010">
        <v>133.97999999999999</v>
      </c>
      <c r="Y2010">
        <v>113.01600000000001</v>
      </c>
      <c r="Z2010">
        <v>4.84558</v>
      </c>
      <c r="AA2010">
        <v>152.70500000000001</v>
      </c>
      <c r="AB2010">
        <v>41</v>
      </c>
      <c r="AC2010">
        <v>43</v>
      </c>
      <c r="AE2010">
        <v>60</v>
      </c>
      <c r="AG2010">
        <v>13436.6</v>
      </c>
      <c r="AH2010">
        <v>700.33299999999997</v>
      </c>
      <c r="AI2010">
        <v>12.92</v>
      </c>
      <c r="AJ2010">
        <v>0.25647399999999998</v>
      </c>
      <c r="AK2010">
        <v>530.79200000000003</v>
      </c>
      <c r="AL2010">
        <v>0.194385</v>
      </c>
      <c r="AM2010">
        <v>1.45085</v>
      </c>
      <c r="AN2010">
        <v>3.9617200000000001</v>
      </c>
      <c r="AO2010">
        <v>41.082799999999999</v>
      </c>
      <c r="AP2010">
        <v>13096.2</v>
      </c>
      <c r="AQ2010">
        <v>169.542</v>
      </c>
      <c r="AR2010">
        <v>6.2088999999999998E-2</v>
      </c>
      <c r="AS2010">
        <v>0.63206399999999996</v>
      </c>
      <c r="AT2010">
        <v>12886.2</v>
      </c>
      <c r="AU2010">
        <v>0.15954299999999999</v>
      </c>
      <c r="AV2010">
        <v>13436.6</v>
      </c>
      <c r="AW2010">
        <v>5997.13</v>
      </c>
      <c r="AX2010">
        <v>51.7819</v>
      </c>
      <c r="AY2010">
        <v>12886.2</v>
      </c>
      <c r="AZ2010">
        <v>0.32420399999999999</v>
      </c>
      <c r="BA2010">
        <v>2.79933E-3</v>
      </c>
      <c r="BB2010">
        <v>6.5048300000000001</v>
      </c>
      <c r="BC2010">
        <v>25.770299999999999</v>
      </c>
    </row>
    <row r="2011" spans="1:56" x14ac:dyDescent="0.35">
      <c r="A2011" t="str">
        <f t="shared" si="285"/>
        <v/>
      </c>
      <c r="B2011" t="str">
        <f>IFERROR(VLOOKUP(R2011,#REF!,3,FALSE),"")</f>
        <v/>
      </c>
      <c r="C2011" t="str">
        <f>IFERROR(VLOOKUP(R2011,#REF!,3,FALSE),"normal")</f>
        <v>normal</v>
      </c>
      <c r="D2011">
        <f t="shared" si="279"/>
        <v>-35.590480389501977</v>
      </c>
      <c r="E2011" t="str">
        <f t="shared" si="280"/>
        <v>P_163A3AB9_001B1C07336hr28</v>
      </c>
      <c r="F2011" t="s">
        <v>165</v>
      </c>
      <c r="G2011">
        <f t="shared" si="281"/>
        <v>4.7877490323465173</v>
      </c>
      <c r="H2011" s="3">
        <f t="shared" si="282"/>
        <v>-9.6021810434837568E-2</v>
      </c>
      <c r="I2011">
        <f t="shared" si="283"/>
        <v>5.0960973887565508</v>
      </c>
      <c r="J2011">
        <f t="shared" si="286"/>
        <v>3.7950374621360843</v>
      </c>
      <c r="K2011" s="3">
        <f t="shared" si="284"/>
        <v>1.9629025682838305E-3</v>
      </c>
      <c r="L2011">
        <f t="shared" si="287"/>
        <v>385.1056766626092</v>
      </c>
      <c r="N2011" t="s">
        <v>159</v>
      </c>
      <c r="O2011" s="1">
        <v>43711.829861111109</v>
      </c>
      <c r="P2011" t="s">
        <v>161</v>
      </c>
      <c r="Q2011">
        <v>3</v>
      </c>
      <c r="R2011" t="s">
        <v>168</v>
      </c>
      <c r="S2011">
        <v>20</v>
      </c>
      <c r="T2011">
        <v>28</v>
      </c>
      <c r="U2011">
        <v>1</v>
      </c>
      <c r="V2011">
        <v>5</v>
      </c>
      <c r="W2011">
        <v>400</v>
      </c>
      <c r="X2011">
        <v>361.48</v>
      </c>
      <c r="Y2011">
        <v>348.02</v>
      </c>
      <c r="Z2011">
        <v>4.9156300000000002</v>
      </c>
      <c r="AA2011">
        <v>150.887</v>
      </c>
      <c r="AB2011">
        <v>41</v>
      </c>
      <c r="AC2011">
        <v>43</v>
      </c>
      <c r="AE2011">
        <v>60</v>
      </c>
      <c r="AG2011">
        <v>13745.7</v>
      </c>
      <c r="AH2011">
        <v>1861.62</v>
      </c>
      <c r="AI2011">
        <v>12.1934</v>
      </c>
      <c r="AJ2011">
        <v>0.68175799999999998</v>
      </c>
      <c r="AK2011">
        <v>1692.08</v>
      </c>
      <c r="AL2011">
        <v>0.61966900000000003</v>
      </c>
      <c r="AM2011">
        <v>1.7142500000000001</v>
      </c>
      <c r="AN2011">
        <v>4.6809900000000004</v>
      </c>
      <c r="AO2011">
        <v>138.77000000000001</v>
      </c>
      <c r="AP2011">
        <v>13096.2</v>
      </c>
      <c r="AQ2011">
        <v>169.542</v>
      </c>
      <c r="AR2011">
        <v>6.2088999999999998E-2</v>
      </c>
      <c r="AS2011">
        <v>0.63206399999999996</v>
      </c>
      <c r="AT2011">
        <v>12886.2</v>
      </c>
      <c r="AU2011">
        <v>0.13502800000000001</v>
      </c>
      <c r="AV2011">
        <v>13745.7</v>
      </c>
      <c r="AW2011">
        <v>6124.7</v>
      </c>
      <c r="AX2011">
        <v>51.7819</v>
      </c>
      <c r="AY2011">
        <v>12886.2</v>
      </c>
      <c r="AZ2011">
        <v>0.33110099999999998</v>
      </c>
      <c r="BA2011">
        <v>2.79933E-3</v>
      </c>
      <c r="BB2011">
        <v>7.34375</v>
      </c>
      <c r="BC2011">
        <v>34.375999999999998</v>
      </c>
    </row>
    <row r="2012" spans="1:56" x14ac:dyDescent="0.35">
      <c r="A2012" t="str">
        <f t="shared" si="285"/>
        <v/>
      </c>
      <c r="B2012" t="str">
        <f>IFERROR(VLOOKUP(R2012,#REF!,3,FALSE),"")</f>
        <v/>
      </c>
      <c r="C2012" t="str">
        <f>IFERROR(VLOOKUP(R2012,#REF!,3,FALSE),"normal")</f>
        <v>normal</v>
      </c>
      <c r="D2012">
        <f t="shared" si="279"/>
        <v>-0.33734731380089489</v>
      </c>
      <c r="E2012" t="str">
        <f t="shared" si="280"/>
        <v>P_163A3AB9_001B1B07336hr7</v>
      </c>
      <c r="F2012" t="s">
        <v>165</v>
      </c>
      <c r="G2012">
        <f t="shared" si="281"/>
        <v>6.154034692899871</v>
      </c>
      <c r="H2012" s="3">
        <f t="shared" si="282"/>
        <v>-0.24947470448645814</v>
      </c>
      <c r="I2012">
        <f t="shared" si="283"/>
        <v>3.4044719474941028</v>
      </c>
      <c r="J2012">
        <f t="shared" si="286"/>
        <v>-4.7060804684059176</v>
      </c>
      <c r="K2012" s="3">
        <f t="shared" si="284"/>
        <v>2.1636217296857095E-3</v>
      </c>
      <c r="L2012">
        <f t="shared" si="287"/>
        <v>6.2170702179176747</v>
      </c>
      <c r="N2012" t="s">
        <v>159</v>
      </c>
      <c r="O2012" s="1">
        <v>43711.829861111109</v>
      </c>
      <c r="P2012" t="s">
        <v>161</v>
      </c>
      <c r="Q2012">
        <v>4</v>
      </c>
      <c r="R2012" t="s">
        <v>169</v>
      </c>
      <c r="S2012">
        <v>20</v>
      </c>
      <c r="T2012">
        <v>7</v>
      </c>
      <c r="U2012">
        <v>2051</v>
      </c>
      <c r="V2012">
        <v>5</v>
      </c>
      <c r="W2012">
        <v>30</v>
      </c>
      <c r="X2012">
        <v>24.78</v>
      </c>
      <c r="Y2012">
        <v>5.1353</v>
      </c>
      <c r="Z2012">
        <v>2.3159399999999999</v>
      </c>
      <c r="AA2012">
        <v>174.274</v>
      </c>
      <c r="AB2012">
        <v>23</v>
      </c>
      <c r="AC2012">
        <v>29</v>
      </c>
      <c r="AE2012">
        <v>50</v>
      </c>
      <c r="AG2012">
        <v>1480.51</v>
      </c>
      <c r="AH2012">
        <v>186.167</v>
      </c>
      <c r="AI2012">
        <v>3.2925</v>
      </c>
      <c r="AJ2012">
        <v>6.8177299999999996E-2</v>
      </c>
      <c r="AK2012">
        <v>22.791699999999999</v>
      </c>
      <c r="AL2012">
        <v>8.3466900000000004E-3</v>
      </c>
      <c r="AM2012">
        <v>0.33683200000000002</v>
      </c>
      <c r="AN2012">
        <v>0.91976100000000005</v>
      </c>
      <c r="AO2012">
        <v>6.9222900000000003</v>
      </c>
      <c r="AP2012">
        <v>1141.1199999999999</v>
      </c>
      <c r="AQ2012">
        <v>163.375</v>
      </c>
      <c r="AR2012">
        <v>5.9830599999999998E-2</v>
      </c>
      <c r="AS2012">
        <v>-0.177373</v>
      </c>
      <c r="AT2012">
        <v>931.12</v>
      </c>
      <c r="AU2012">
        <v>-0.19284699999999999</v>
      </c>
      <c r="AV2012">
        <v>1480.52</v>
      </c>
      <c r="AW2012">
        <v>3467.71</v>
      </c>
      <c r="AX2012">
        <v>-0.399175</v>
      </c>
      <c r="AY2012">
        <v>931.14</v>
      </c>
      <c r="AZ2012">
        <v>0.18746399999999999</v>
      </c>
      <c r="BA2012" s="2">
        <v>-2.1579399999999999E-5</v>
      </c>
      <c r="BB2012">
        <v>1.2049000000000001</v>
      </c>
      <c r="BC2012">
        <v>1.10822</v>
      </c>
      <c r="BD2012">
        <v>2.0721699999999998</v>
      </c>
    </row>
    <row r="2013" spans="1:56" x14ac:dyDescent="0.35">
      <c r="A2013" t="str">
        <f t="shared" si="285"/>
        <v/>
      </c>
      <c r="B2013" t="str">
        <f>IFERROR(VLOOKUP(R2013,#REF!,3,FALSE),"")</f>
        <v/>
      </c>
      <c r="C2013" t="str">
        <f>IFERROR(VLOOKUP(R2013,#REF!,3,FALSE),"normal")</f>
        <v>normal</v>
      </c>
      <c r="D2013">
        <f t="shared" si="279"/>
        <v>-7.7412730766234787</v>
      </c>
      <c r="E2013" t="str">
        <f t="shared" si="280"/>
        <v>P_163A3AB9_001B1B07336hr8</v>
      </c>
      <c r="F2013" t="s">
        <v>165</v>
      </c>
      <c r="G2013">
        <f t="shared" si="281"/>
        <v>4.6266003976809165</v>
      </c>
      <c r="H2013" s="3">
        <f t="shared" si="282"/>
        <v>-0.23709254038371011</v>
      </c>
      <c r="I2013">
        <f t="shared" si="283"/>
        <v>3.5063137308890324</v>
      </c>
      <c r="J2013">
        <f t="shared" si="286"/>
        <v>-4.3266238254068448</v>
      </c>
      <c r="K2013" s="3">
        <f t="shared" si="284"/>
        <v>3.964953260958708E-3</v>
      </c>
      <c r="L2013">
        <f t="shared" si="287"/>
        <v>32.418421052631579</v>
      </c>
      <c r="N2013" t="s">
        <v>159</v>
      </c>
      <c r="O2013" s="1">
        <v>43711.829861111109</v>
      </c>
      <c r="P2013" t="s">
        <v>161</v>
      </c>
      <c r="Q2013">
        <v>4</v>
      </c>
      <c r="R2013" t="s">
        <v>169</v>
      </c>
      <c r="S2013">
        <v>20</v>
      </c>
      <c r="T2013">
        <v>8</v>
      </c>
      <c r="U2013">
        <v>3</v>
      </c>
      <c r="V2013">
        <v>5</v>
      </c>
      <c r="W2013">
        <v>70</v>
      </c>
      <c r="X2013">
        <v>61.18</v>
      </c>
      <c r="Y2013">
        <v>28.3337</v>
      </c>
      <c r="Z2013">
        <v>2.3295300000000001</v>
      </c>
      <c r="AA2013">
        <v>173.45400000000001</v>
      </c>
      <c r="AB2013">
        <v>23</v>
      </c>
      <c r="AC2013">
        <v>29</v>
      </c>
      <c r="AE2013">
        <v>50</v>
      </c>
      <c r="AG2013">
        <v>1789.7</v>
      </c>
      <c r="AH2013">
        <v>239.458</v>
      </c>
      <c r="AI2013">
        <v>3.6353200000000001</v>
      </c>
      <c r="AJ2013">
        <v>8.7693599999999997E-2</v>
      </c>
      <c r="AK2013">
        <v>76.083299999999994</v>
      </c>
      <c r="AL2013">
        <v>2.7862999999999999E-2</v>
      </c>
      <c r="AM2013">
        <v>0.455426</v>
      </c>
      <c r="AN2013">
        <v>1.2436</v>
      </c>
      <c r="AO2013">
        <v>20.928899999999999</v>
      </c>
      <c r="AP2013">
        <v>1141.1199999999999</v>
      </c>
      <c r="AQ2013">
        <v>163.375</v>
      </c>
      <c r="AR2013">
        <v>5.9830599999999998E-2</v>
      </c>
      <c r="AS2013">
        <v>-0.177373</v>
      </c>
      <c r="AT2013">
        <v>931.12</v>
      </c>
      <c r="AU2013">
        <v>-0.14262900000000001</v>
      </c>
      <c r="AV2013">
        <v>1789.71</v>
      </c>
      <c r="AW2013">
        <v>3508.96</v>
      </c>
      <c r="AX2013">
        <v>-0.399175</v>
      </c>
      <c r="AY2013">
        <v>931.14</v>
      </c>
      <c r="AZ2013">
        <v>0.189694</v>
      </c>
      <c r="BA2013" s="2">
        <v>-2.1579399999999999E-5</v>
      </c>
      <c r="BB2013">
        <v>3.8849399999999998</v>
      </c>
      <c r="BC2013">
        <v>4.8313100000000002</v>
      </c>
    </row>
    <row r="2014" spans="1:56" x14ac:dyDescent="0.35">
      <c r="A2014" t="str">
        <f t="shared" si="285"/>
        <v/>
      </c>
      <c r="B2014" t="str">
        <f>IFERROR(VLOOKUP(R2014,#REF!,3,FALSE),"")</f>
        <v/>
      </c>
      <c r="C2014" t="str">
        <f>IFERROR(VLOOKUP(R2014,#REF!,3,FALSE),"normal")</f>
        <v>normal</v>
      </c>
      <c r="D2014">
        <f t="shared" si="279"/>
        <v>-29.684096804411624</v>
      </c>
      <c r="E2014" t="str">
        <f t="shared" si="280"/>
        <v>P_163A3AB9_001B1B07336hr9</v>
      </c>
      <c r="F2014" t="s">
        <v>165</v>
      </c>
      <c r="G2014">
        <f t="shared" si="281"/>
        <v>3.3958218321626186</v>
      </c>
      <c r="H2014" s="3">
        <f t="shared" si="282"/>
        <v>-0.23277099012323516</v>
      </c>
      <c r="I2014">
        <f t="shared" si="283"/>
        <v>3.6217200759671702</v>
      </c>
      <c r="J2014">
        <f t="shared" si="286"/>
        <v>-4.0174642640487344</v>
      </c>
      <c r="K2014" s="3">
        <f t="shared" si="284"/>
        <v>5.9434023077418975E-3</v>
      </c>
      <c r="L2014">
        <f t="shared" si="287"/>
        <v>104.69133452754143</v>
      </c>
      <c r="N2014" t="s">
        <v>159</v>
      </c>
      <c r="O2014" s="1">
        <v>43711.829861111109</v>
      </c>
      <c r="P2014" t="s">
        <v>161</v>
      </c>
      <c r="Q2014">
        <v>4</v>
      </c>
      <c r="R2014" t="s">
        <v>169</v>
      </c>
      <c r="S2014">
        <v>20</v>
      </c>
      <c r="T2014">
        <v>9</v>
      </c>
      <c r="U2014">
        <v>1</v>
      </c>
      <c r="V2014">
        <v>5</v>
      </c>
      <c r="W2014">
        <v>150</v>
      </c>
      <c r="X2014">
        <v>133.97999999999999</v>
      </c>
      <c r="Y2014">
        <v>93.510300000000001</v>
      </c>
      <c r="Z2014">
        <v>2.3407800000000001</v>
      </c>
      <c r="AA2014">
        <v>172.779</v>
      </c>
      <c r="AB2014">
        <v>23</v>
      </c>
      <c r="AC2014">
        <v>29</v>
      </c>
      <c r="AE2014">
        <v>50</v>
      </c>
      <c r="AG2014">
        <v>2098.77</v>
      </c>
      <c r="AH2014">
        <v>391.66699999999997</v>
      </c>
      <c r="AI2014">
        <v>5.6849699999999999</v>
      </c>
      <c r="AJ2014">
        <v>0.14343500000000001</v>
      </c>
      <c r="AK2014">
        <v>228.292</v>
      </c>
      <c r="AL2014">
        <v>8.3604200000000004E-2</v>
      </c>
      <c r="AM2014">
        <v>0.62400500000000003</v>
      </c>
      <c r="AN2014">
        <v>1.7039200000000001</v>
      </c>
      <c r="AO2014">
        <v>40.1571</v>
      </c>
      <c r="AP2014">
        <v>1141.1199999999999</v>
      </c>
      <c r="AQ2014">
        <v>163.375</v>
      </c>
      <c r="AR2014">
        <v>5.9830599999999998E-2</v>
      </c>
      <c r="AS2014">
        <v>-0.177373</v>
      </c>
      <c r="AT2014">
        <v>931.12</v>
      </c>
      <c r="AU2014">
        <v>-0.104097</v>
      </c>
      <c r="AV2014">
        <v>2098.7800000000002</v>
      </c>
      <c r="AW2014">
        <v>3542.94</v>
      </c>
      <c r="AX2014">
        <v>-0.399175</v>
      </c>
      <c r="AY2014">
        <v>931.14</v>
      </c>
      <c r="AZ2014">
        <v>0.19153100000000001</v>
      </c>
      <c r="BA2014" s="2">
        <v>-2.1579399999999999E-5</v>
      </c>
      <c r="BB2014">
        <v>6.7561200000000001</v>
      </c>
      <c r="BC2014">
        <v>11.511900000000001</v>
      </c>
    </row>
    <row r="2015" spans="1:56" x14ac:dyDescent="0.35">
      <c r="A2015" t="str">
        <f t="shared" si="285"/>
        <v/>
      </c>
      <c r="B2015" t="str">
        <f>IFERROR(VLOOKUP(R2015,#REF!,3,FALSE),"")</f>
        <v/>
      </c>
      <c r="C2015" t="str">
        <f>IFERROR(VLOOKUP(R2015,#REF!,3,FALSE),"normal")</f>
        <v>normal</v>
      </c>
      <c r="D2015">
        <f t="shared" si="279"/>
        <v>-100.93118264719578</v>
      </c>
      <c r="E2015" t="str">
        <f t="shared" si="280"/>
        <v>P_163A3AB9_001B1B07336hr10</v>
      </c>
      <c r="F2015" t="s">
        <v>165</v>
      </c>
      <c r="G2015">
        <f t="shared" si="281"/>
        <v>2.6114294359032524</v>
      </c>
      <c r="H2015" s="3">
        <f t="shared" si="282"/>
        <v>-0.20661201565779766</v>
      </c>
      <c r="I2015">
        <f t="shared" si="283"/>
        <v>3.744886826024485</v>
      </c>
      <c r="J2015">
        <f t="shared" si="286"/>
        <v>-3.674133623400238</v>
      </c>
      <c r="K2015" s="3">
        <f t="shared" si="284"/>
        <v>8.1129473043938995E-3</v>
      </c>
      <c r="L2015">
        <f t="shared" si="287"/>
        <v>385.36239902622549</v>
      </c>
      <c r="N2015" t="s">
        <v>159</v>
      </c>
      <c r="O2015" s="1">
        <v>43711.829861111109</v>
      </c>
      <c r="P2015" t="s">
        <v>161</v>
      </c>
      <c r="Q2015">
        <v>4</v>
      </c>
      <c r="R2015" t="s">
        <v>169</v>
      </c>
      <c r="S2015">
        <v>20</v>
      </c>
      <c r="T2015">
        <v>10</v>
      </c>
      <c r="U2015">
        <v>3</v>
      </c>
      <c r="V2015">
        <v>5</v>
      </c>
      <c r="W2015">
        <v>400</v>
      </c>
      <c r="X2015">
        <v>361.48</v>
      </c>
      <c r="Y2015">
        <v>348.25200000000001</v>
      </c>
      <c r="Z2015">
        <v>2.3534799999999998</v>
      </c>
      <c r="AA2015">
        <v>172.02199999999999</v>
      </c>
      <c r="AB2015">
        <v>23</v>
      </c>
      <c r="AC2015">
        <v>29</v>
      </c>
      <c r="AE2015">
        <v>50</v>
      </c>
      <c r="AG2015">
        <v>2407.77</v>
      </c>
      <c r="AH2015">
        <v>991.625</v>
      </c>
      <c r="AI2015">
        <v>7.4705899999999996</v>
      </c>
      <c r="AJ2015">
        <v>0.363149</v>
      </c>
      <c r="AK2015">
        <v>828.25</v>
      </c>
      <c r="AL2015">
        <v>0.30331900000000001</v>
      </c>
      <c r="AM2015">
        <v>0.83910300000000004</v>
      </c>
      <c r="AN2015">
        <v>2.2912699999999999</v>
      </c>
      <c r="AO2015">
        <v>110.86799999999999</v>
      </c>
      <c r="AP2015">
        <v>1141.1199999999999</v>
      </c>
      <c r="AQ2015">
        <v>163.375</v>
      </c>
      <c r="AR2015">
        <v>5.9830599999999998E-2</v>
      </c>
      <c r="AS2015">
        <v>-0.177373</v>
      </c>
      <c r="AT2015">
        <v>931.12</v>
      </c>
      <c r="AU2015">
        <v>-7.7412599999999998E-2</v>
      </c>
      <c r="AV2015">
        <v>2407.79</v>
      </c>
      <c r="AW2015">
        <v>3581.1</v>
      </c>
      <c r="AX2015">
        <v>-0.399175</v>
      </c>
      <c r="AY2015">
        <v>931.14</v>
      </c>
      <c r="AZ2015">
        <v>0.19359399999999999</v>
      </c>
      <c r="BA2015" s="2">
        <v>-2.1579399999999999E-5</v>
      </c>
      <c r="BB2015">
        <v>10.931100000000001</v>
      </c>
      <c r="BC2015">
        <v>25.046099999999999</v>
      </c>
    </row>
    <row r="2016" spans="1:56" x14ac:dyDescent="0.35">
      <c r="A2016" t="str">
        <f t="shared" si="285"/>
        <v/>
      </c>
      <c r="B2016" t="str">
        <f>IFERROR(VLOOKUP(R2016,#REF!,3,FALSE),"")</f>
        <v/>
      </c>
      <c r="C2016" t="str">
        <f>IFERROR(VLOOKUP(R2016,#REF!,3,FALSE),"normal")</f>
        <v>normal</v>
      </c>
      <c r="D2016" t="str">
        <f t="shared" si="279"/>
        <v/>
      </c>
      <c r="E2016" t="str">
        <f t="shared" si="280"/>
        <v>P_163A3AB9_001B1B07336hr16</v>
      </c>
      <c r="F2016" t="s">
        <v>165</v>
      </c>
      <c r="G2016" t="str">
        <f t="shared" si="281"/>
        <v/>
      </c>
      <c r="H2016" s="3" t="str">
        <f t="shared" si="282"/>
        <v/>
      </c>
      <c r="I2016">
        <f t="shared" si="283"/>
        <v>2.3595455281796198</v>
      </c>
      <c r="J2016">
        <f t="shared" si="286"/>
        <v>-4.5866721545525904</v>
      </c>
      <c r="K2016" s="3">
        <f t="shared" si="284"/>
        <v>3.3979678689222206E-2</v>
      </c>
      <c r="L2016" t="str">
        <f t="shared" si="287"/>
        <v/>
      </c>
      <c r="N2016" t="s">
        <v>159</v>
      </c>
      <c r="O2016" s="1">
        <v>43711.829861111109</v>
      </c>
      <c r="P2016" t="s">
        <v>161</v>
      </c>
      <c r="Q2016">
        <v>4</v>
      </c>
      <c r="R2016" t="s">
        <v>169</v>
      </c>
      <c r="S2016">
        <v>20</v>
      </c>
      <c r="T2016">
        <v>16</v>
      </c>
      <c r="U2016">
        <v>144</v>
      </c>
      <c r="V2016">
        <v>20</v>
      </c>
      <c r="W2016">
        <v>0</v>
      </c>
      <c r="X2016">
        <v>0</v>
      </c>
      <c r="Y2016">
        <v>-4.5866800000000003</v>
      </c>
      <c r="Z2016">
        <v>2.3324099999999999</v>
      </c>
      <c r="AA2016">
        <v>173.28100000000001</v>
      </c>
      <c r="AB2016">
        <v>23</v>
      </c>
      <c r="AC2016">
        <v>29</v>
      </c>
      <c r="AE2016">
        <v>20</v>
      </c>
      <c r="AG2016">
        <v>5637.75</v>
      </c>
      <c r="AH2016">
        <v>162.583</v>
      </c>
      <c r="AI2016">
        <v>3.5864099999999999</v>
      </c>
      <c r="AJ2016">
        <v>5.9540700000000002E-2</v>
      </c>
      <c r="AK2016">
        <v>0</v>
      </c>
      <c r="AL2016">
        <v>0</v>
      </c>
      <c r="AO2016">
        <v>0</v>
      </c>
      <c r="AP2016">
        <v>5607.75</v>
      </c>
      <c r="AQ2016">
        <v>162.583</v>
      </c>
      <c r="AR2016">
        <v>5.9540700000000002E-2</v>
      </c>
      <c r="AS2016">
        <v>0.68785700000000005</v>
      </c>
      <c r="AT2016">
        <v>5397.75</v>
      </c>
      <c r="AV2016">
        <v>5637.77</v>
      </c>
      <c r="AW2016">
        <v>3517.66</v>
      </c>
      <c r="AX2016">
        <v>-28.9422</v>
      </c>
      <c r="AY2016">
        <v>5397.77</v>
      </c>
      <c r="AZ2016">
        <v>0.190165</v>
      </c>
      <c r="BA2016">
        <v>-1.5646099999999999E-3</v>
      </c>
      <c r="BC2016">
        <v>0.78470099999999998</v>
      </c>
    </row>
    <row r="2017" spans="1:56" x14ac:dyDescent="0.35">
      <c r="A2017" t="str">
        <f t="shared" si="285"/>
        <v/>
      </c>
      <c r="B2017" t="str">
        <f>IFERROR(VLOOKUP(R2017,#REF!,3,FALSE),"")</f>
        <v/>
      </c>
      <c r="C2017" t="str">
        <f>IFERROR(VLOOKUP(R2017,#REF!,3,FALSE),"normal")</f>
        <v>normal</v>
      </c>
      <c r="D2017">
        <f t="shared" si="279"/>
        <v>-13.79561229486265</v>
      </c>
      <c r="E2017" t="str">
        <f t="shared" si="280"/>
        <v>P_163A3AB9_001B1B07336hr17</v>
      </c>
      <c r="F2017" t="s">
        <v>165</v>
      </c>
      <c r="G2017">
        <f t="shared" si="281"/>
        <v>0.17192641291960045</v>
      </c>
      <c r="H2017" s="3">
        <f t="shared" si="282"/>
        <v>-0.11629984739116157</v>
      </c>
      <c r="I2017">
        <f t="shared" si="283"/>
        <v>2.5362108350188599</v>
      </c>
      <c r="J2017">
        <f t="shared" si="286"/>
        <v>-6.2524731144975085</v>
      </c>
      <c r="K2017" s="3">
        <f t="shared" si="284"/>
        <v>3.4814417136045536E-2</v>
      </c>
      <c r="L2017">
        <f t="shared" si="287"/>
        <v>91.857366771159889</v>
      </c>
      <c r="N2017" t="s">
        <v>159</v>
      </c>
      <c r="O2017" s="1">
        <v>43711.829861111109</v>
      </c>
      <c r="P2017" t="s">
        <v>161</v>
      </c>
      <c r="Q2017">
        <v>4</v>
      </c>
      <c r="R2017" t="s">
        <v>169</v>
      </c>
      <c r="S2017">
        <v>20</v>
      </c>
      <c r="T2017">
        <v>17</v>
      </c>
      <c r="U2017">
        <v>1</v>
      </c>
      <c r="V2017">
        <v>5</v>
      </c>
      <c r="W2017">
        <v>150</v>
      </c>
      <c r="X2017">
        <v>133.97999999999999</v>
      </c>
      <c r="Y2017">
        <v>82.046999999999997</v>
      </c>
      <c r="Z2017">
        <v>2.2744599999999999</v>
      </c>
      <c r="AA2017">
        <v>176.804</v>
      </c>
      <c r="AB2017">
        <v>23</v>
      </c>
      <c r="AC2017">
        <v>29</v>
      </c>
      <c r="AE2017">
        <v>20</v>
      </c>
      <c r="AG2017">
        <v>5948.08</v>
      </c>
      <c r="AH2017">
        <v>363.41699999999997</v>
      </c>
      <c r="AI2017">
        <v>6.58005</v>
      </c>
      <c r="AJ2017">
        <v>0.13308900000000001</v>
      </c>
      <c r="AK2017">
        <v>200.833</v>
      </c>
      <c r="AL2017">
        <v>7.3548500000000003E-2</v>
      </c>
      <c r="AM2017">
        <v>0.54895099999999997</v>
      </c>
      <c r="AN2017">
        <v>1.49898</v>
      </c>
      <c r="AO2017">
        <v>30.5215</v>
      </c>
      <c r="AP2017">
        <v>5607.75</v>
      </c>
      <c r="AQ2017">
        <v>162.583</v>
      </c>
      <c r="AR2017">
        <v>5.9540700000000002E-2</v>
      </c>
      <c r="AS2017">
        <v>0.68785700000000005</v>
      </c>
      <c r="AT2017">
        <v>5397.75</v>
      </c>
      <c r="AU2017">
        <v>0.45888400000000001</v>
      </c>
      <c r="AV2017">
        <v>5948.1</v>
      </c>
      <c r="AW2017">
        <v>3340.54</v>
      </c>
      <c r="AX2017">
        <v>-28.9422</v>
      </c>
      <c r="AY2017">
        <v>5397.77</v>
      </c>
      <c r="AZ2017">
        <v>0.180589</v>
      </c>
      <c r="BA2017">
        <v>-1.5646099999999999E-3</v>
      </c>
      <c r="BB2017">
        <v>12.6135</v>
      </c>
      <c r="BC2017">
        <v>18.907399999999999</v>
      </c>
    </row>
    <row r="2018" spans="1:56" x14ac:dyDescent="0.35">
      <c r="A2018" t="str">
        <f t="shared" si="285"/>
        <v/>
      </c>
      <c r="B2018" t="str">
        <f>IFERROR(VLOOKUP(R2018,#REF!,3,FALSE),"")</f>
        <v/>
      </c>
      <c r="C2018" t="str">
        <f>IFERROR(VLOOKUP(R2018,#REF!,3,FALSE),"normal")</f>
        <v>normal</v>
      </c>
      <c r="D2018">
        <f t="shared" si="279"/>
        <v>-103.07248544762632</v>
      </c>
      <c r="E2018" t="str">
        <f t="shared" si="280"/>
        <v>P_163A3AB9_001B1B07336hr18</v>
      </c>
      <c r="F2018" t="s">
        <v>165</v>
      </c>
      <c r="G2018">
        <f t="shared" si="281"/>
        <v>0.11378297495603067</v>
      </c>
      <c r="H2018" s="3">
        <f t="shared" si="282"/>
        <v>-0.19611369348272861</v>
      </c>
      <c r="I2018">
        <f t="shared" si="283"/>
        <v>2.6215643229192658</v>
      </c>
      <c r="J2018">
        <f t="shared" si="286"/>
        <v>-7.9835569017741186</v>
      </c>
      <c r="K2018" s="3">
        <f t="shared" si="284"/>
        <v>3.4202098648604629E-2</v>
      </c>
      <c r="L2018">
        <f t="shared" si="287"/>
        <v>362.64910921766068</v>
      </c>
      <c r="N2018" t="s">
        <v>159</v>
      </c>
      <c r="O2018" s="1">
        <v>43711.829861111109</v>
      </c>
      <c r="P2018" t="s">
        <v>161</v>
      </c>
      <c r="Q2018">
        <v>4</v>
      </c>
      <c r="R2018" t="s">
        <v>169</v>
      </c>
      <c r="S2018">
        <v>20</v>
      </c>
      <c r="T2018">
        <v>18</v>
      </c>
      <c r="U2018">
        <v>1</v>
      </c>
      <c r="V2018">
        <v>5</v>
      </c>
      <c r="W2018">
        <v>400</v>
      </c>
      <c r="X2018">
        <v>361.48</v>
      </c>
      <c r="Y2018">
        <v>327.726</v>
      </c>
      <c r="Z2018">
        <v>2.2185600000000001</v>
      </c>
      <c r="AA2018">
        <v>180.29499999999999</v>
      </c>
      <c r="AB2018">
        <v>23</v>
      </c>
      <c r="AC2018">
        <v>29</v>
      </c>
      <c r="AE2018">
        <v>20</v>
      </c>
      <c r="AG2018">
        <v>6256.8</v>
      </c>
      <c r="AH2018">
        <v>907.375</v>
      </c>
      <c r="AI2018">
        <v>6.7939400000000001</v>
      </c>
      <c r="AJ2018">
        <v>0.33229599999999998</v>
      </c>
      <c r="AK2018">
        <v>744.79200000000003</v>
      </c>
      <c r="AL2018">
        <v>0.27275500000000003</v>
      </c>
      <c r="AM2018">
        <v>0.75455099999999997</v>
      </c>
      <c r="AN2018">
        <v>2.0604</v>
      </c>
      <c r="AO2018">
        <v>109.626</v>
      </c>
      <c r="AP2018">
        <v>5607.75</v>
      </c>
      <c r="AQ2018">
        <v>162.583</v>
      </c>
      <c r="AR2018">
        <v>5.9540700000000002E-2</v>
      </c>
      <c r="AS2018">
        <v>0.68785700000000005</v>
      </c>
      <c r="AT2018">
        <v>5397.75</v>
      </c>
      <c r="AU2018">
        <v>0.333847</v>
      </c>
      <c r="AV2018">
        <v>6256.81</v>
      </c>
      <c r="AW2018">
        <v>3165.93</v>
      </c>
      <c r="AX2018">
        <v>-28.9422</v>
      </c>
      <c r="AY2018">
        <v>5397.77</v>
      </c>
      <c r="AZ2018">
        <v>0.17115</v>
      </c>
      <c r="BA2018">
        <v>-1.5646099999999999E-3</v>
      </c>
      <c r="BB2018">
        <v>11.571400000000001</v>
      </c>
      <c r="BC2018">
        <v>23.841699999999999</v>
      </c>
    </row>
    <row r="2019" spans="1:56" x14ac:dyDescent="0.35">
      <c r="A2019" t="str">
        <f t="shared" si="285"/>
        <v/>
      </c>
      <c r="B2019" t="str">
        <f>IFERROR(VLOOKUP(R2019,#REF!,3,FALSE),"")</f>
        <v/>
      </c>
      <c r="C2019" t="str">
        <f>IFERROR(VLOOKUP(R2019,#REF!,3,FALSE),"normal")</f>
        <v>normal</v>
      </c>
      <c r="D2019" t="str">
        <f t="shared" si="279"/>
        <v/>
      </c>
      <c r="E2019" t="str">
        <f t="shared" si="280"/>
        <v>P_163A3AB9_001B1B07336hr26</v>
      </c>
      <c r="F2019" t="s">
        <v>165</v>
      </c>
      <c r="G2019" t="str">
        <f t="shared" si="281"/>
        <v/>
      </c>
      <c r="H2019" s="3" t="str">
        <f t="shared" si="282"/>
        <v/>
      </c>
      <c r="I2019">
        <f t="shared" si="283"/>
        <v>3.347415289882651</v>
      </c>
      <c r="J2019">
        <f t="shared" si="286"/>
        <v>-17.428132283890147</v>
      </c>
      <c r="K2019" s="3">
        <f t="shared" si="284"/>
        <v>7.3526304669349206E-4</v>
      </c>
      <c r="L2019" t="str">
        <f t="shared" si="287"/>
        <v/>
      </c>
      <c r="N2019" t="s">
        <v>159</v>
      </c>
      <c r="O2019" s="1">
        <v>43711.829861111109</v>
      </c>
      <c r="P2019" t="s">
        <v>161</v>
      </c>
      <c r="Q2019">
        <v>4</v>
      </c>
      <c r="R2019" t="s">
        <v>169</v>
      </c>
      <c r="S2019">
        <v>20</v>
      </c>
      <c r="T2019">
        <v>26</v>
      </c>
      <c r="U2019">
        <v>272</v>
      </c>
      <c r="V2019">
        <v>30</v>
      </c>
      <c r="W2019">
        <v>0</v>
      </c>
      <c r="X2019">
        <v>0</v>
      </c>
      <c r="Y2019">
        <v>-17.428100000000001</v>
      </c>
      <c r="Z2019">
        <v>3.5523600000000002</v>
      </c>
      <c r="AA2019">
        <v>198.619</v>
      </c>
      <c r="AB2019">
        <v>41</v>
      </c>
      <c r="AC2019">
        <v>43.5</v>
      </c>
      <c r="AE2019">
        <v>60</v>
      </c>
      <c r="AG2019">
        <v>13126.7</v>
      </c>
      <c r="AH2019">
        <v>136.708</v>
      </c>
      <c r="AI2019">
        <v>10.4361</v>
      </c>
      <c r="AJ2019">
        <v>5.0064900000000002E-2</v>
      </c>
      <c r="AK2019">
        <v>0</v>
      </c>
      <c r="AL2019">
        <v>0</v>
      </c>
      <c r="AO2019">
        <v>0</v>
      </c>
      <c r="AP2019">
        <v>13096.7</v>
      </c>
      <c r="AQ2019">
        <v>136.708</v>
      </c>
      <c r="AR2019">
        <v>5.0064900000000002E-2</v>
      </c>
      <c r="AS2019">
        <v>-7.3223300000000005E-2</v>
      </c>
      <c r="AT2019">
        <v>12886.7</v>
      </c>
      <c r="AV2019">
        <v>13126.7</v>
      </c>
      <c r="AW2019">
        <v>6826.3</v>
      </c>
      <c r="AX2019">
        <v>43.4756</v>
      </c>
      <c r="AY2019">
        <v>12886.7</v>
      </c>
      <c r="AZ2019">
        <v>0.36903000000000002</v>
      </c>
      <c r="BA2019">
        <v>2.3502900000000001E-3</v>
      </c>
      <c r="BC2019">
        <v>-0.61848400000000003</v>
      </c>
    </row>
    <row r="2020" spans="1:56" x14ac:dyDescent="0.35">
      <c r="A2020" t="str">
        <f t="shared" si="285"/>
        <v/>
      </c>
      <c r="B2020" t="str">
        <f>IFERROR(VLOOKUP(R2020,#REF!,3,FALSE),"")</f>
        <v/>
      </c>
      <c r="C2020" t="str">
        <f>IFERROR(VLOOKUP(R2020,#REF!,3,FALSE),"normal")</f>
        <v>normal</v>
      </c>
      <c r="D2020">
        <f t="shared" si="279"/>
        <v>-3.7338226629830729</v>
      </c>
      <c r="E2020" t="str">
        <f t="shared" si="280"/>
        <v>P_163A3AB9_001B1B07336hr27</v>
      </c>
      <c r="F2020" t="s">
        <v>165</v>
      </c>
      <c r="G2020">
        <f t="shared" si="281"/>
        <v>7.8202159533235429</v>
      </c>
      <c r="H2020" s="3">
        <f t="shared" si="282"/>
        <v>-7.9696071840582958E-2</v>
      </c>
      <c r="I2020">
        <f t="shared" si="283"/>
        <v>3.5476673488739507</v>
      </c>
      <c r="J2020">
        <f t="shared" si="286"/>
        <v>-18.184451767275121</v>
      </c>
      <c r="K2020" s="3">
        <f t="shared" si="284"/>
        <v>-3.574927765919948E-3</v>
      </c>
      <c r="L2020">
        <f t="shared" si="287"/>
        <v>80.852328705776983</v>
      </c>
      <c r="N2020" t="s">
        <v>159</v>
      </c>
      <c r="O2020" s="1">
        <v>43711.829861111109</v>
      </c>
      <c r="P2020" t="s">
        <v>161</v>
      </c>
      <c r="Q2020">
        <v>4</v>
      </c>
      <c r="R2020" t="s">
        <v>169</v>
      </c>
      <c r="S2020">
        <v>20</v>
      </c>
      <c r="T2020">
        <v>27</v>
      </c>
      <c r="U2020">
        <v>1</v>
      </c>
      <c r="V2020">
        <v>5</v>
      </c>
      <c r="W2020">
        <v>150</v>
      </c>
      <c r="X2020">
        <v>133.97999999999999</v>
      </c>
      <c r="Y2020">
        <v>72.217299999999994</v>
      </c>
      <c r="Z2020">
        <v>3.5899899999999998</v>
      </c>
      <c r="AA2020">
        <v>201.99</v>
      </c>
      <c r="AB2020">
        <v>41</v>
      </c>
      <c r="AC2020">
        <v>44</v>
      </c>
      <c r="AE2020">
        <v>60</v>
      </c>
      <c r="AG2020">
        <v>13437</v>
      </c>
      <c r="AH2020">
        <v>461.25</v>
      </c>
      <c r="AI2020">
        <v>10.0747</v>
      </c>
      <c r="AJ2020">
        <v>0.16891700000000001</v>
      </c>
      <c r="AK2020">
        <v>324.54199999999997</v>
      </c>
      <c r="AL2020">
        <v>0.118853</v>
      </c>
      <c r="AM2020">
        <v>0.88709199999999999</v>
      </c>
      <c r="AN2020">
        <v>2.42231</v>
      </c>
      <c r="AO2020">
        <v>32.213500000000003</v>
      </c>
      <c r="AP2020">
        <v>13096.7</v>
      </c>
      <c r="AQ2020">
        <v>136.708</v>
      </c>
      <c r="AR2020">
        <v>5.0064900000000002E-2</v>
      </c>
      <c r="AS2020">
        <v>-7.3223300000000005E-2</v>
      </c>
      <c r="AT2020">
        <v>12886.7</v>
      </c>
      <c r="AU2020">
        <v>-3.0228700000000001E-2</v>
      </c>
      <c r="AV2020">
        <v>13437</v>
      </c>
      <c r="AW2020">
        <v>6999.96</v>
      </c>
      <c r="AX2020">
        <v>43.4756</v>
      </c>
      <c r="AY2020">
        <v>12886.7</v>
      </c>
      <c r="AZ2020">
        <v>0.378417</v>
      </c>
      <c r="BA2020">
        <v>2.3502900000000001E-3</v>
      </c>
      <c r="BB2020">
        <v>6.1212099999999996</v>
      </c>
      <c r="BC2020">
        <v>14.827500000000001</v>
      </c>
    </row>
    <row r="2021" spans="1:56" x14ac:dyDescent="0.35">
      <c r="A2021" t="str">
        <f t="shared" si="285"/>
        <v/>
      </c>
      <c r="B2021" t="str">
        <f>IFERROR(VLOOKUP(R2021,#REF!,3,FALSE),"")</f>
        <v/>
      </c>
      <c r="C2021" t="str">
        <f>IFERROR(VLOOKUP(R2021,#REF!,3,FALSE),"normal")</f>
        <v>normal</v>
      </c>
      <c r="D2021">
        <f t="shared" si="279"/>
        <v>-23.569028826006218</v>
      </c>
      <c r="E2021" t="str">
        <f t="shared" si="280"/>
        <v>P_163A3AB9_001B1B07336hr28</v>
      </c>
      <c r="F2021" t="s">
        <v>165</v>
      </c>
      <c r="G2021">
        <f t="shared" si="281"/>
        <v>5.9195388759315568</v>
      </c>
      <c r="H2021" s="3">
        <f t="shared" si="282"/>
        <v>-8.0767388350963074E-2</v>
      </c>
      <c r="I2021">
        <f t="shared" si="283"/>
        <v>3.9155849139283561</v>
      </c>
      <c r="J2021">
        <f t="shared" si="286"/>
        <v>-19.681333462759834</v>
      </c>
      <c r="K2021" s="3">
        <f t="shared" si="284"/>
        <v>-5.7932091786934582E-3</v>
      </c>
      <c r="L2021">
        <f t="shared" si="287"/>
        <v>332.81509350448152</v>
      </c>
      <c r="N2021" t="s">
        <v>159</v>
      </c>
      <c r="O2021" s="1">
        <v>43711.829861111109</v>
      </c>
      <c r="P2021" t="s">
        <v>161</v>
      </c>
      <c r="Q2021">
        <v>4</v>
      </c>
      <c r="R2021" t="s">
        <v>169</v>
      </c>
      <c r="S2021">
        <v>20</v>
      </c>
      <c r="T2021">
        <v>28</v>
      </c>
      <c r="U2021">
        <v>1</v>
      </c>
      <c r="V2021">
        <v>5</v>
      </c>
      <c r="W2021">
        <v>400</v>
      </c>
      <c r="X2021">
        <v>361.48</v>
      </c>
      <c r="Y2021">
        <v>300.76499999999999</v>
      </c>
      <c r="Z2021">
        <v>3.6056499999999998</v>
      </c>
      <c r="AA2021">
        <v>207.672</v>
      </c>
      <c r="AB2021">
        <v>41</v>
      </c>
      <c r="AC2021">
        <v>44.75</v>
      </c>
      <c r="AE2021">
        <v>60</v>
      </c>
      <c r="AG2021">
        <v>13746.1</v>
      </c>
      <c r="AH2021">
        <v>1292.1199999999999</v>
      </c>
      <c r="AI2021">
        <v>16.1953</v>
      </c>
      <c r="AJ2021">
        <v>0.47319800000000001</v>
      </c>
      <c r="AK2021">
        <v>1155.42</v>
      </c>
      <c r="AL2021">
        <v>0.42313299999999998</v>
      </c>
      <c r="AM2021">
        <v>1.17056</v>
      </c>
      <c r="AN2021">
        <v>3.1963499999999998</v>
      </c>
      <c r="AO2021">
        <v>71.342699999999994</v>
      </c>
      <c r="AP2021">
        <v>13096.7</v>
      </c>
      <c r="AQ2021">
        <v>136.708</v>
      </c>
      <c r="AR2021">
        <v>5.0064900000000002E-2</v>
      </c>
      <c r="AS2021">
        <v>-7.3223300000000005E-2</v>
      </c>
      <c r="AT2021">
        <v>12886.7</v>
      </c>
      <c r="AU2021">
        <v>-2.2908399999999999E-2</v>
      </c>
      <c r="AV2021">
        <v>13746.1</v>
      </c>
      <c r="AW2021">
        <v>7117.15</v>
      </c>
      <c r="AX2021">
        <v>43.4756</v>
      </c>
      <c r="AY2021">
        <v>12886.7</v>
      </c>
      <c r="AZ2021">
        <v>0.38475300000000001</v>
      </c>
      <c r="BA2021">
        <v>2.3502900000000001E-3</v>
      </c>
      <c r="BB2021">
        <v>11.735099999999999</v>
      </c>
      <c r="BC2021">
        <v>37.509500000000003</v>
      </c>
    </row>
    <row r="2022" spans="1:56" x14ac:dyDescent="0.35">
      <c r="A2022" t="str">
        <f t="shared" si="285"/>
        <v/>
      </c>
      <c r="B2022" t="str">
        <f>IFERROR(VLOOKUP(R2022,#REF!,3,FALSE),"")</f>
        <v/>
      </c>
      <c r="C2022" t="str">
        <f>IFERROR(VLOOKUP(R2022,#REF!,3,FALSE),"normal")</f>
        <v>normal</v>
      </c>
      <c r="D2022">
        <f t="shared" si="279"/>
        <v>-2682.5910599154918</v>
      </c>
      <c r="E2022" t="str">
        <f t="shared" si="280"/>
        <v>P_163A3AB9_001B2007336hr7</v>
      </c>
      <c r="F2022" t="s">
        <v>165</v>
      </c>
      <c r="G2022">
        <f t="shared" si="281"/>
        <v>21.676382686167276</v>
      </c>
      <c r="H2022" s="3">
        <f t="shared" si="282"/>
        <v>-3.0992738553847206</v>
      </c>
      <c r="I2022">
        <f t="shared" si="283"/>
        <v>-2091.9500155045935</v>
      </c>
      <c r="J2022">
        <f t="shared" si="286"/>
        <v>55.040251174988619</v>
      </c>
      <c r="K2022" s="4">
        <f t="shared" si="284"/>
        <v>6.7798795064082036</v>
      </c>
      <c r="L2022">
        <f t="shared" si="287"/>
        <v>8.7814891041162237</v>
      </c>
      <c r="N2022" t="s">
        <v>159</v>
      </c>
      <c r="O2022" s="1">
        <v>43711.829861111109</v>
      </c>
      <c r="P2022" t="s">
        <v>161</v>
      </c>
      <c r="Q2022">
        <v>5</v>
      </c>
      <c r="R2022" s="6" t="s">
        <v>170</v>
      </c>
      <c r="S2022">
        <v>20</v>
      </c>
      <c r="T2022">
        <v>7</v>
      </c>
      <c r="U2022">
        <v>2051</v>
      </c>
      <c r="V2022">
        <v>5</v>
      </c>
      <c r="W2022">
        <v>30</v>
      </c>
      <c r="X2022">
        <v>24.78</v>
      </c>
      <c r="Y2022">
        <v>7.2535100000000003</v>
      </c>
      <c r="Z2022">
        <v>-1.04469E-2</v>
      </c>
      <c r="AA2022">
        <v>177.61699999999999</v>
      </c>
      <c r="AB2022">
        <v>23</v>
      </c>
      <c r="AC2022">
        <v>29</v>
      </c>
      <c r="AE2022">
        <v>50</v>
      </c>
      <c r="AG2022">
        <v>1480.95</v>
      </c>
      <c r="AH2022">
        <v>177.542</v>
      </c>
      <c r="AI2022">
        <v>0.50897700000000001</v>
      </c>
      <c r="AJ2022">
        <v>6.5018699999999999E-2</v>
      </c>
      <c r="AK2022">
        <v>0.5</v>
      </c>
      <c r="AL2022">
        <v>1.83108E-4</v>
      </c>
      <c r="AM2022">
        <v>7.3893600000000002E-3</v>
      </c>
      <c r="AN2022">
        <v>2.01776E-2</v>
      </c>
      <c r="AO2022">
        <v>0.98236199999999996</v>
      </c>
      <c r="AP2022">
        <v>1141.56</v>
      </c>
      <c r="AQ2022">
        <v>177.042</v>
      </c>
      <c r="AR2022">
        <v>6.4835599999999993E-2</v>
      </c>
      <c r="AS2022">
        <v>-4.3778400000000002E-2</v>
      </c>
      <c r="AT2022">
        <v>931.56</v>
      </c>
      <c r="AU2022">
        <v>-2.1696599999999999</v>
      </c>
      <c r="AV2022">
        <v>1480.96</v>
      </c>
      <c r="AW2022">
        <v>1.6862699999999999</v>
      </c>
      <c r="AX2022">
        <v>5.2675699999999998E-4</v>
      </c>
      <c r="AY2022">
        <v>931.58</v>
      </c>
      <c r="AZ2022" s="2">
        <v>9.1159899999999994E-5</v>
      </c>
      <c r="BA2022" s="2">
        <v>2.8476400000000001E-8</v>
      </c>
      <c r="BB2022">
        <v>6.9807600000000001</v>
      </c>
      <c r="BC2022">
        <v>0.14085500000000001</v>
      </c>
      <c r="BD2022">
        <v>0</v>
      </c>
    </row>
    <row r="2023" spans="1:56" x14ac:dyDescent="0.35">
      <c r="A2023" t="str">
        <f t="shared" si="285"/>
        <v/>
      </c>
      <c r="B2023" t="str">
        <f>IFERROR(VLOOKUP(R2023,#REF!,3,FALSE),"")</f>
        <v/>
      </c>
      <c r="C2023" t="str">
        <f>IFERROR(VLOOKUP(R2023,#REF!,3,FALSE),"normal")</f>
        <v>normal</v>
      </c>
      <c r="D2023">
        <f t="shared" si="279"/>
        <v>-3711.7827585039045</v>
      </c>
      <c r="E2023" t="str">
        <f t="shared" si="280"/>
        <v>P_163A3AB9_001B2007336hr8</v>
      </c>
      <c r="F2023" t="s">
        <v>165</v>
      </c>
      <c r="G2023">
        <f t="shared" si="281"/>
        <v>50.678143971095103</v>
      </c>
      <c r="H2023" s="3">
        <f t="shared" si="282"/>
        <v>-4.1475112581197946</v>
      </c>
      <c r="I2023">
        <f t="shared" si="283"/>
        <v>-2901.0274387984418</v>
      </c>
      <c r="J2023">
        <f t="shared" si="286"/>
        <v>56.323407854518777</v>
      </c>
      <c r="K2023" s="4">
        <f t="shared" si="284"/>
        <v>9.2905918658015523</v>
      </c>
      <c r="L2023">
        <f t="shared" si="287"/>
        <v>-22.606636155606406</v>
      </c>
      <c r="N2023" t="s">
        <v>159</v>
      </c>
      <c r="O2023" s="1">
        <v>43711.829861111109</v>
      </c>
      <c r="P2023" t="s">
        <v>161</v>
      </c>
      <c r="Q2023">
        <v>5</v>
      </c>
      <c r="R2023" s="6" t="s">
        <v>170</v>
      </c>
      <c r="S2023">
        <v>20</v>
      </c>
      <c r="T2023">
        <v>8</v>
      </c>
      <c r="U2023">
        <v>3</v>
      </c>
      <c r="V2023">
        <v>5</v>
      </c>
      <c r="W2023">
        <v>70</v>
      </c>
      <c r="X2023">
        <v>61.18</v>
      </c>
      <c r="Y2023">
        <v>-19.758199999999999</v>
      </c>
      <c r="Z2023">
        <v>-1.0404200000000001E-2</v>
      </c>
      <c r="AA2023">
        <v>177.62799999999999</v>
      </c>
      <c r="AB2023">
        <v>23</v>
      </c>
      <c r="AC2023">
        <v>29</v>
      </c>
      <c r="AE2023">
        <v>50</v>
      </c>
      <c r="AG2023">
        <v>1790.13</v>
      </c>
      <c r="AH2023">
        <v>177.833</v>
      </c>
      <c r="AI2023">
        <v>0.380693</v>
      </c>
      <c r="AJ2023">
        <v>6.5125500000000003E-2</v>
      </c>
      <c r="AK2023">
        <v>0.79166700000000001</v>
      </c>
      <c r="AL2023">
        <v>2.89921E-4</v>
      </c>
      <c r="AM2023">
        <v>4.7388300000000003E-3</v>
      </c>
      <c r="AN2023">
        <v>1.294E-2</v>
      </c>
      <c r="AO2023">
        <v>2.0795400000000002</v>
      </c>
      <c r="AP2023">
        <v>1141.56</v>
      </c>
      <c r="AQ2023">
        <v>177.042</v>
      </c>
      <c r="AR2023">
        <v>6.4835599999999993E-2</v>
      </c>
      <c r="AS2023">
        <v>-4.3778400000000002E-2</v>
      </c>
      <c r="AT2023">
        <v>931.56</v>
      </c>
      <c r="AU2023">
        <v>-3.3831899999999999</v>
      </c>
      <c r="AV2023">
        <v>1790.15</v>
      </c>
      <c r="AW2023">
        <v>1.7047300000000001</v>
      </c>
      <c r="AX2023">
        <v>5.2675699999999998E-4</v>
      </c>
      <c r="AY2023">
        <v>931.58</v>
      </c>
      <c r="AZ2023" s="2">
        <v>9.2157599999999993E-5</v>
      </c>
      <c r="BA2023" s="2">
        <v>2.8476400000000001E-8</v>
      </c>
      <c r="BB2023">
        <v>-1.56175</v>
      </c>
      <c r="BC2023">
        <v>-2.0209000000000001E-2</v>
      </c>
    </row>
    <row r="2024" spans="1:56" x14ac:dyDescent="0.35">
      <c r="A2024" t="str">
        <f t="shared" si="285"/>
        <v/>
      </c>
      <c r="B2024" t="str">
        <f>IFERROR(VLOOKUP(R2024,#REF!,3,FALSE),"")</f>
        <v/>
      </c>
      <c r="C2024" t="str">
        <f>IFERROR(VLOOKUP(R2024,#REF!,3,FALSE),"normal")</f>
        <v>normal</v>
      </c>
      <c r="D2024">
        <f t="shared" si="279"/>
        <v>-3290.7818597916048</v>
      </c>
      <c r="E2024" t="str">
        <f t="shared" si="280"/>
        <v>P_163A3AB9_001B2007336hr9</v>
      </c>
      <c r="F2024" t="s">
        <v>165</v>
      </c>
      <c r="G2024">
        <f t="shared" si="281"/>
        <v>108.68202743972117</v>
      </c>
      <c r="H2024" s="3">
        <f t="shared" si="282"/>
        <v>-1.6489029240165913</v>
      </c>
      <c r="I2024">
        <f t="shared" si="283"/>
        <v>-2617.560179374515</v>
      </c>
      <c r="J2024">
        <f t="shared" si="286"/>
        <v>61.027408629763798</v>
      </c>
      <c r="K2024" s="4">
        <f t="shared" si="284"/>
        <v>8.2676415760230224</v>
      </c>
      <c r="L2024">
        <f t="shared" si="287"/>
        <v>50.165920286609946</v>
      </c>
      <c r="N2024" t="s">
        <v>159</v>
      </c>
      <c r="O2024" s="1">
        <v>43711.829861111109</v>
      </c>
      <c r="P2024" t="s">
        <v>161</v>
      </c>
      <c r="Q2024">
        <v>5</v>
      </c>
      <c r="R2024" s="6" t="s">
        <v>170</v>
      </c>
      <c r="S2024">
        <v>20</v>
      </c>
      <c r="T2024">
        <v>9</v>
      </c>
      <c r="U2024">
        <v>1</v>
      </c>
      <c r="V2024">
        <v>5</v>
      </c>
      <c r="W2024">
        <v>150</v>
      </c>
      <c r="X2024">
        <v>133.97999999999999</v>
      </c>
      <c r="Y2024">
        <v>44.808199999999999</v>
      </c>
      <c r="Z2024">
        <v>-1.02413E-2</v>
      </c>
      <c r="AA2024">
        <v>177.667</v>
      </c>
      <c r="AB2024">
        <v>23</v>
      </c>
      <c r="AC2024">
        <v>29</v>
      </c>
      <c r="AE2024">
        <v>50</v>
      </c>
      <c r="AG2024">
        <v>2099.1999999999998</v>
      </c>
      <c r="AH2024">
        <v>177.208</v>
      </c>
      <c r="AI2024">
        <v>0.41485100000000003</v>
      </c>
      <c r="AJ2024">
        <v>6.4896599999999999E-2</v>
      </c>
      <c r="AK2024">
        <v>0.16666700000000001</v>
      </c>
      <c r="AL2024" s="2">
        <v>6.1036099999999997E-5</v>
      </c>
      <c r="AM2024">
        <v>4.55561E-4</v>
      </c>
      <c r="AN2024">
        <v>1.2439700000000001E-3</v>
      </c>
      <c r="AO2024">
        <v>0.40175100000000002</v>
      </c>
      <c r="AP2024">
        <v>1141.56</v>
      </c>
      <c r="AQ2024">
        <v>177.042</v>
      </c>
      <c r="AR2024">
        <v>6.4835599999999993E-2</v>
      </c>
      <c r="AS2024">
        <v>-4.3778400000000002E-2</v>
      </c>
      <c r="AT2024">
        <v>931.56</v>
      </c>
      <c r="AU2024">
        <v>-35.192599999999999</v>
      </c>
      <c r="AV2024">
        <v>2099.2199999999998</v>
      </c>
      <c r="AW2024">
        <v>1.77528</v>
      </c>
      <c r="AX2024">
        <v>5.2675699999999998E-4</v>
      </c>
      <c r="AY2024">
        <v>931.58</v>
      </c>
      <c r="AZ2024" s="2">
        <v>9.5971500000000001E-5</v>
      </c>
      <c r="BA2024" s="2">
        <v>2.8476400000000001E-8</v>
      </c>
      <c r="BB2024">
        <v>32.435499999999998</v>
      </c>
      <c r="BC2024">
        <v>4.0348599999999998E-2</v>
      </c>
    </row>
    <row r="2025" spans="1:56" x14ac:dyDescent="0.35">
      <c r="A2025" t="str">
        <f t="shared" si="285"/>
        <v/>
      </c>
      <c r="B2025" t="str">
        <f>IFERROR(VLOOKUP(R2025,#REF!,3,FALSE),"")</f>
        <v/>
      </c>
      <c r="C2025" t="str">
        <f>IFERROR(VLOOKUP(R2025,#REF!,3,FALSE),"normal")</f>
        <v>normal</v>
      </c>
      <c r="D2025">
        <f t="shared" si="279"/>
        <v>-5875.049464128525</v>
      </c>
      <c r="E2025" t="str">
        <f t="shared" si="280"/>
        <v>P_163A3AB9_001B2007336hr10</v>
      </c>
      <c r="F2025" t="s">
        <v>165</v>
      </c>
      <c r="G2025">
        <f t="shared" si="281"/>
        <v>289.94318937508831</v>
      </c>
      <c r="H2025" s="3">
        <f t="shared" si="282"/>
        <v>-1.3208196690163592</v>
      </c>
      <c r="I2025">
        <f t="shared" si="283"/>
        <v>-4714.3467763690342</v>
      </c>
      <c r="J2025">
        <f t="shared" si="286"/>
        <v>68.773794281264983</v>
      </c>
      <c r="K2025" s="4">
        <f t="shared" si="284"/>
        <v>14.373192671422087</v>
      </c>
      <c r="L2025">
        <f t="shared" si="287"/>
        <v>66.866548633396036</v>
      </c>
      <c r="N2025" t="s">
        <v>159</v>
      </c>
      <c r="O2025" s="1">
        <v>43711.829861111109</v>
      </c>
      <c r="P2025" t="s">
        <v>161</v>
      </c>
      <c r="Q2025">
        <v>5</v>
      </c>
      <c r="R2025" s="6" t="s">
        <v>170</v>
      </c>
      <c r="S2025">
        <v>20</v>
      </c>
      <c r="T2025">
        <v>10</v>
      </c>
      <c r="U2025">
        <v>3</v>
      </c>
      <c r="V2025">
        <v>5</v>
      </c>
      <c r="W2025">
        <v>400</v>
      </c>
      <c r="X2025">
        <v>361.48</v>
      </c>
      <c r="Y2025">
        <v>60.427300000000002</v>
      </c>
      <c r="Z2025">
        <v>-9.9892699999999997E-3</v>
      </c>
      <c r="AA2025">
        <v>177.72900000000001</v>
      </c>
      <c r="AB2025">
        <v>23</v>
      </c>
      <c r="AC2025">
        <v>29</v>
      </c>
      <c r="AE2025">
        <v>50</v>
      </c>
      <c r="AG2025">
        <v>2408.21</v>
      </c>
      <c r="AH2025">
        <v>177.125</v>
      </c>
      <c r="AI2025">
        <v>0.33783200000000002</v>
      </c>
      <c r="AJ2025">
        <v>6.4866099999999996E-2</v>
      </c>
      <c r="AK2025">
        <v>8.3333299999999999E-2</v>
      </c>
      <c r="AL2025" s="2">
        <v>3.0518000000000002E-5</v>
      </c>
      <c r="AM2025" s="2">
        <v>8.44253E-5</v>
      </c>
      <c r="AN2025">
        <v>2.3053400000000001E-4</v>
      </c>
      <c r="AO2025">
        <v>0.246671</v>
      </c>
      <c r="AP2025">
        <v>1141.56</v>
      </c>
      <c r="AQ2025">
        <v>177.042</v>
      </c>
      <c r="AR2025">
        <v>6.4835599999999993E-2</v>
      </c>
      <c r="AS2025">
        <v>-4.3778400000000002E-2</v>
      </c>
      <c r="AT2025">
        <v>931.56</v>
      </c>
      <c r="AU2025">
        <v>-189.9</v>
      </c>
      <c r="AV2025">
        <v>2408.23</v>
      </c>
      <c r="AW2025">
        <v>1.88504</v>
      </c>
      <c r="AX2025">
        <v>5.2675699999999998E-4</v>
      </c>
      <c r="AY2025">
        <v>931.58</v>
      </c>
      <c r="AZ2025">
        <v>1.0190499999999999E-4</v>
      </c>
      <c r="BA2025" s="2">
        <v>2.8476400000000001E-8</v>
      </c>
      <c r="BB2025">
        <v>-174.89</v>
      </c>
      <c r="BC2025">
        <v>-4.0318199999999998E-2</v>
      </c>
    </row>
    <row r="2026" spans="1:56" x14ac:dyDescent="0.35">
      <c r="A2026" t="str">
        <f t="shared" si="285"/>
        <v/>
      </c>
      <c r="B2026" t="str">
        <f>IFERROR(VLOOKUP(R2026,#REF!,3,FALSE),"")</f>
        <v/>
      </c>
      <c r="C2026" t="str">
        <f>IFERROR(VLOOKUP(R2026,#REF!,3,FALSE),"normal")</f>
        <v>normal</v>
      </c>
      <c r="D2026" t="str">
        <f t="shared" si="279"/>
        <v/>
      </c>
      <c r="E2026" t="str">
        <f t="shared" si="280"/>
        <v>P_163A3AB9_001B2007336hr16</v>
      </c>
      <c r="F2026" t="s">
        <v>165</v>
      </c>
      <c r="G2026" t="str">
        <f t="shared" si="281"/>
        <v/>
      </c>
      <c r="H2026" s="3" t="str">
        <f t="shared" si="282"/>
        <v/>
      </c>
      <c r="I2026">
        <f t="shared" si="283"/>
        <v>-359.31715193077383</v>
      </c>
      <c r="J2026">
        <f t="shared" si="286"/>
        <v>85.474108311132071</v>
      </c>
      <c r="K2026" s="4">
        <f t="shared" si="284"/>
        <v>1.2404277082388671</v>
      </c>
      <c r="L2026" t="str">
        <f t="shared" si="287"/>
        <v/>
      </c>
      <c r="N2026" t="s">
        <v>159</v>
      </c>
      <c r="O2026" s="1">
        <v>43711.829861111109</v>
      </c>
      <c r="P2026" t="s">
        <v>161</v>
      </c>
      <c r="Q2026">
        <v>5</v>
      </c>
      <c r="R2026" s="6" t="s">
        <v>170</v>
      </c>
      <c r="S2026">
        <v>20</v>
      </c>
      <c r="T2026">
        <v>16</v>
      </c>
      <c r="U2026">
        <v>144</v>
      </c>
      <c r="V2026">
        <v>20</v>
      </c>
      <c r="W2026">
        <v>0</v>
      </c>
      <c r="X2026">
        <v>0</v>
      </c>
      <c r="Y2026">
        <v>85.502499999999998</v>
      </c>
      <c r="Z2026">
        <v>-1.06231E-2</v>
      </c>
      <c r="AA2026">
        <v>177.57499999999999</v>
      </c>
      <c r="AB2026">
        <v>23</v>
      </c>
      <c r="AC2026">
        <v>29</v>
      </c>
      <c r="AE2026">
        <v>20</v>
      </c>
      <c r="AG2026">
        <v>5638.19</v>
      </c>
      <c r="AH2026">
        <v>176.667</v>
      </c>
      <c r="AI2026">
        <v>0.481543</v>
      </c>
      <c r="AJ2026">
        <v>6.46983E-2</v>
      </c>
      <c r="AK2026">
        <v>0</v>
      </c>
      <c r="AL2026">
        <v>0</v>
      </c>
      <c r="AO2026">
        <v>0</v>
      </c>
      <c r="AP2026">
        <v>5608.19</v>
      </c>
      <c r="AQ2026">
        <v>176.667</v>
      </c>
      <c r="AR2026">
        <v>6.46983E-2</v>
      </c>
      <c r="AS2026">
        <v>-6.7618999999999999E-2</v>
      </c>
      <c r="AT2026">
        <v>5398.19</v>
      </c>
      <c r="AV2026">
        <v>5638.21</v>
      </c>
      <c r="AW2026">
        <v>1.6103400000000001</v>
      </c>
      <c r="AX2026">
        <v>-2.2160499999999999E-4</v>
      </c>
      <c r="AY2026">
        <v>5398.21</v>
      </c>
      <c r="AZ2026" s="2">
        <v>8.7054999999999999E-5</v>
      </c>
      <c r="BA2026" s="2">
        <v>-1.198E-8</v>
      </c>
      <c r="BC2026">
        <v>0.120322</v>
      </c>
    </row>
    <row r="2027" spans="1:56" x14ac:dyDescent="0.35">
      <c r="A2027" t="str">
        <f t="shared" si="285"/>
        <v/>
      </c>
      <c r="B2027" t="str">
        <f>IFERROR(VLOOKUP(R2027,#REF!,3,FALSE),"")</f>
        <v/>
      </c>
      <c r="C2027" t="str">
        <f>IFERROR(VLOOKUP(R2027,#REF!,3,FALSE),"normal")</f>
        <v>normal</v>
      </c>
      <c r="D2027">
        <f t="shared" si="279"/>
        <v>-478.56701699655224</v>
      </c>
      <c r="E2027" t="str">
        <f t="shared" si="280"/>
        <v>P_163A3AB9_001B2007336hr17</v>
      </c>
      <c r="F2027" t="s">
        <v>165</v>
      </c>
      <c r="G2027" t="str">
        <f t="shared" si="281"/>
        <v/>
      </c>
      <c r="H2027" s="3" t="str">
        <f t="shared" si="282"/>
        <v/>
      </c>
      <c r="I2027">
        <f t="shared" si="283"/>
        <v>-383.78708951557655</v>
      </c>
      <c r="J2027">
        <f t="shared" si="286"/>
        <v>80.435910742085682</v>
      </c>
      <c r="K2027" s="4">
        <f t="shared" si="284"/>
        <v>1.3365313621177577</v>
      </c>
      <c r="L2027">
        <f t="shared" si="287"/>
        <v>55.469099865651593</v>
      </c>
      <c r="N2027" t="s">
        <v>159</v>
      </c>
      <c r="O2027" s="1">
        <v>43711.829861111109</v>
      </c>
      <c r="P2027" t="s">
        <v>161</v>
      </c>
      <c r="Q2027">
        <v>5</v>
      </c>
      <c r="R2027" s="6" t="s">
        <v>170</v>
      </c>
      <c r="S2027">
        <v>20</v>
      </c>
      <c r="T2027">
        <v>17</v>
      </c>
      <c r="U2027">
        <v>1</v>
      </c>
      <c r="V2027">
        <v>5</v>
      </c>
      <c r="W2027">
        <v>150</v>
      </c>
      <c r="X2027">
        <v>133.97999999999999</v>
      </c>
      <c r="Y2027">
        <v>49.545000000000002</v>
      </c>
      <c r="Z2027">
        <v>-1.0791200000000001E-2</v>
      </c>
      <c r="AA2027">
        <v>177.535</v>
      </c>
      <c r="AB2027">
        <v>23</v>
      </c>
      <c r="AC2027">
        <v>29</v>
      </c>
      <c r="AE2027">
        <v>20</v>
      </c>
      <c r="AG2027">
        <v>5948.52</v>
      </c>
      <c r="AH2027">
        <v>177</v>
      </c>
      <c r="AI2027">
        <v>0</v>
      </c>
      <c r="AJ2027">
        <v>6.4820299999999997E-2</v>
      </c>
      <c r="AK2027">
        <v>0.33333299999999999</v>
      </c>
      <c r="AL2027">
        <v>1.2207200000000001E-4</v>
      </c>
      <c r="AM2027">
        <v>9.11122E-4</v>
      </c>
      <c r="AN2027">
        <v>2.4879300000000002E-3</v>
      </c>
      <c r="AP2027">
        <v>5608.19</v>
      </c>
      <c r="AQ2027">
        <v>176.667</v>
      </c>
      <c r="AR2027">
        <v>6.46983E-2</v>
      </c>
      <c r="AS2027">
        <v>-6.7618999999999999E-2</v>
      </c>
      <c r="AT2027">
        <v>5398.19</v>
      </c>
      <c r="AU2027">
        <v>-27.178799999999999</v>
      </c>
      <c r="AV2027">
        <v>5948.54</v>
      </c>
      <c r="AW2027">
        <v>1.5382499999999999</v>
      </c>
      <c r="AX2027">
        <v>-2.2160499999999999E-4</v>
      </c>
      <c r="AY2027">
        <v>5398.21</v>
      </c>
      <c r="AZ2027" s="2">
        <v>8.3158000000000006E-5</v>
      </c>
      <c r="BA2027" s="2">
        <v>-1.198E-8</v>
      </c>
      <c r="BB2027" s="2">
        <v>4.58032E-12</v>
      </c>
      <c r="BC2027" s="2">
        <v>1.13955E-14</v>
      </c>
    </row>
    <row r="2028" spans="1:56" x14ac:dyDescent="0.35">
      <c r="A2028" t="str">
        <f t="shared" si="285"/>
        <v/>
      </c>
      <c r="B2028" t="str">
        <f>IFERROR(VLOOKUP(R2028,#REF!,3,FALSE),"")</f>
        <v/>
      </c>
      <c r="C2028" t="str">
        <f>IFERROR(VLOOKUP(R2028,#REF!,3,FALSE),"normal")</f>
        <v>normal</v>
      </c>
      <c r="D2028">
        <f t="shared" si="279"/>
        <v>-397.61464288814568</v>
      </c>
      <c r="E2028" t="str">
        <f t="shared" si="280"/>
        <v>P_163A3AB9_001B2007336hr18</v>
      </c>
      <c r="F2028" t="s">
        <v>165</v>
      </c>
      <c r="G2028" t="str">
        <f t="shared" si="281"/>
        <v/>
      </c>
      <c r="H2028" s="3" t="str">
        <f t="shared" si="282"/>
        <v/>
      </c>
      <c r="I2028">
        <f t="shared" si="283"/>
        <v>-311.80886858459291</v>
      </c>
      <c r="J2028">
        <f t="shared" si="286"/>
        <v>90.928233695130899</v>
      </c>
      <c r="K2028" s="4">
        <f t="shared" si="284"/>
        <v>1.0758345817454988</v>
      </c>
      <c r="L2028">
        <f t="shared" si="287"/>
        <v>65.372911364390845</v>
      </c>
      <c r="N2028" t="s">
        <v>159</v>
      </c>
      <c r="O2028" s="1">
        <v>43711.829861111109</v>
      </c>
      <c r="P2028" t="s">
        <v>161</v>
      </c>
      <c r="Q2028">
        <v>5</v>
      </c>
      <c r="R2028" s="6" t="s">
        <v>170</v>
      </c>
      <c r="S2028">
        <v>20</v>
      </c>
      <c r="T2028">
        <v>18</v>
      </c>
      <c r="U2028">
        <v>1</v>
      </c>
      <c r="V2028">
        <v>5</v>
      </c>
      <c r="W2028">
        <v>400</v>
      </c>
      <c r="X2028">
        <v>361.48</v>
      </c>
      <c r="Y2028">
        <v>59.077500000000001</v>
      </c>
      <c r="Z2028">
        <v>-1.04478E-2</v>
      </c>
      <c r="AA2028">
        <v>177.61699999999999</v>
      </c>
      <c r="AB2028">
        <v>23</v>
      </c>
      <c r="AC2028">
        <v>29</v>
      </c>
      <c r="AE2028">
        <v>20</v>
      </c>
      <c r="AG2028">
        <v>6257.24</v>
      </c>
      <c r="AH2028">
        <v>177</v>
      </c>
      <c r="AI2028">
        <v>0</v>
      </c>
      <c r="AJ2028">
        <v>6.4820299999999997E-2</v>
      </c>
      <c r="AK2028">
        <v>0.33333299999999999</v>
      </c>
      <c r="AL2028">
        <v>1.2207200000000001E-4</v>
      </c>
      <c r="AM2028">
        <v>3.3770099999999998E-4</v>
      </c>
      <c r="AN2028">
        <v>9.2213500000000003E-4</v>
      </c>
      <c r="AP2028">
        <v>5608.19</v>
      </c>
      <c r="AQ2028">
        <v>176.667</v>
      </c>
      <c r="AR2028">
        <v>6.46983E-2</v>
      </c>
      <c r="AS2028">
        <v>-6.7618999999999999E-2</v>
      </c>
      <c r="AT2028">
        <v>5398.19</v>
      </c>
      <c r="AU2028">
        <v>-73.328800000000001</v>
      </c>
      <c r="AV2028">
        <v>6257.25</v>
      </c>
      <c r="AW2028">
        <v>1.6858900000000001</v>
      </c>
      <c r="AX2028">
        <v>-2.2160499999999999E-4</v>
      </c>
      <c r="AY2028">
        <v>5398.21</v>
      </c>
      <c r="AZ2028" s="2">
        <v>9.1139199999999996E-5</v>
      </c>
      <c r="BA2028" s="2">
        <v>-1.198E-8</v>
      </c>
      <c r="BB2028" s="2">
        <v>1.0189599999999999E-12</v>
      </c>
      <c r="BC2028" s="2">
        <v>9.3961900000000005E-16</v>
      </c>
    </row>
    <row r="2029" spans="1:56" x14ac:dyDescent="0.35">
      <c r="A2029" t="str">
        <f t="shared" si="285"/>
        <v/>
      </c>
      <c r="B2029" t="str">
        <f>IFERROR(VLOOKUP(R2029,#REF!,3,FALSE),"")</f>
        <v/>
      </c>
      <c r="C2029" t="str">
        <f>IFERROR(VLOOKUP(R2029,#REF!,3,FALSE),"normal")</f>
        <v>normal</v>
      </c>
      <c r="D2029" t="str">
        <f t="shared" si="279"/>
        <v/>
      </c>
      <c r="E2029" t="str">
        <f t="shared" si="280"/>
        <v>P_163A3AB9_001B2007336hr26</v>
      </c>
      <c r="F2029" t="s">
        <v>165</v>
      </c>
      <c r="G2029" t="str">
        <f t="shared" si="281"/>
        <v/>
      </c>
      <c r="H2029" s="3" t="str">
        <f t="shared" si="282"/>
        <v/>
      </c>
      <c r="I2029">
        <f t="shared" si="283"/>
        <v>1471.5822664065763</v>
      </c>
      <c r="J2029">
        <f t="shared" si="286"/>
        <v>47.567239328998909</v>
      </c>
      <c r="K2029" s="4">
        <f t="shared" si="284"/>
        <v>-3.1302553336558296</v>
      </c>
      <c r="L2029" t="str">
        <f t="shared" si="287"/>
        <v/>
      </c>
      <c r="N2029" t="s">
        <v>159</v>
      </c>
      <c r="O2029" s="1">
        <v>43711.829861111109</v>
      </c>
      <c r="P2029" t="s">
        <v>161</v>
      </c>
      <c r="Q2029">
        <v>5</v>
      </c>
      <c r="R2029" s="6" t="s">
        <v>170</v>
      </c>
      <c r="S2029">
        <v>20</v>
      </c>
      <c r="T2029">
        <v>26</v>
      </c>
      <c r="U2029">
        <v>272</v>
      </c>
      <c r="V2029">
        <v>30</v>
      </c>
      <c r="W2029">
        <v>0</v>
      </c>
      <c r="X2029">
        <v>0</v>
      </c>
      <c r="Y2029">
        <v>47.5169</v>
      </c>
      <c r="Z2029">
        <v>-1.5809199999999999E-2</v>
      </c>
      <c r="AA2029">
        <v>210.33500000000001</v>
      </c>
      <c r="AB2029">
        <v>41</v>
      </c>
      <c r="AC2029">
        <v>44</v>
      </c>
      <c r="AE2029">
        <v>60</v>
      </c>
      <c r="AG2029">
        <v>13127.1</v>
      </c>
      <c r="AH2029">
        <v>209.583</v>
      </c>
      <c r="AI2029">
        <v>0.50361</v>
      </c>
      <c r="AJ2029">
        <v>7.6752899999999999E-2</v>
      </c>
      <c r="AK2029">
        <v>0</v>
      </c>
      <c r="AL2029">
        <v>0</v>
      </c>
      <c r="AO2029">
        <v>0</v>
      </c>
      <c r="AP2029">
        <v>13097.1</v>
      </c>
      <c r="AQ2029">
        <v>209.583</v>
      </c>
      <c r="AR2029">
        <v>7.6752899999999999E-2</v>
      </c>
      <c r="AS2029">
        <v>0.20006199999999999</v>
      </c>
      <c r="AT2029">
        <v>12887.1</v>
      </c>
      <c r="AV2029">
        <v>13127.1</v>
      </c>
      <c r="AW2029">
        <v>5.3421799999999999</v>
      </c>
      <c r="AX2029">
        <v>5.32761E-2</v>
      </c>
      <c r="AY2029">
        <v>12887.1</v>
      </c>
      <c r="AZ2029">
        <v>2.88798E-4</v>
      </c>
      <c r="BA2029" s="2">
        <v>2.8801000000000002E-6</v>
      </c>
      <c r="BC2029">
        <v>0.48206100000000002</v>
      </c>
    </row>
    <row r="2030" spans="1:56" x14ac:dyDescent="0.35">
      <c r="A2030" t="str">
        <f t="shared" si="285"/>
        <v/>
      </c>
      <c r="B2030" t="str">
        <f>IFERROR(VLOOKUP(R2030,#REF!,3,FALSE),"")</f>
        <v/>
      </c>
      <c r="C2030" t="str">
        <f>IFERROR(VLOOKUP(R2030,#REF!,3,FALSE),"normal")</f>
        <v>normal</v>
      </c>
      <c r="D2030">
        <f t="shared" si="279"/>
        <v>1513.5258429587518</v>
      </c>
      <c r="E2030" t="str">
        <f t="shared" si="280"/>
        <v>P_163A3AB9_001B2007336hr27</v>
      </c>
      <c r="F2030" t="s">
        <v>165</v>
      </c>
      <c r="G2030">
        <f t="shared" si="281"/>
        <v>-23.025025890585187</v>
      </c>
      <c r="H2030" s="3">
        <f t="shared" si="282"/>
        <v>0.94670561147028376</v>
      </c>
      <c r="I2030">
        <f t="shared" si="283"/>
        <v>1504.679942306577</v>
      </c>
      <c r="J2030">
        <f t="shared" si="286"/>
        <v>58.909869882576373</v>
      </c>
      <c r="K2030" s="4">
        <f t="shared" si="284"/>
        <v>-3.0493892400560969</v>
      </c>
      <c r="L2030">
        <f t="shared" si="287"/>
        <v>-38.935624720107477</v>
      </c>
      <c r="N2030" t="s">
        <v>159</v>
      </c>
      <c r="O2030" s="1">
        <v>43711.829861111109</v>
      </c>
      <c r="P2030" t="s">
        <v>161</v>
      </c>
      <c r="Q2030">
        <v>5</v>
      </c>
      <c r="R2030" s="6" t="s">
        <v>170</v>
      </c>
      <c r="S2030">
        <v>20</v>
      </c>
      <c r="T2030">
        <v>27</v>
      </c>
      <c r="U2030">
        <v>1</v>
      </c>
      <c r="V2030">
        <v>5</v>
      </c>
      <c r="W2030">
        <v>150</v>
      </c>
      <c r="X2030">
        <v>133.97999999999999</v>
      </c>
      <c r="Y2030">
        <v>-34.777299999999997</v>
      </c>
      <c r="Z2030">
        <v>-1.5124800000000001E-2</v>
      </c>
      <c r="AA2030">
        <v>210.47399999999999</v>
      </c>
      <c r="AB2030">
        <v>41</v>
      </c>
      <c r="AC2030">
        <v>44</v>
      </c>
      <c r="AE2030">
        <v>60</v>
      </c>
      <c r="AG2030">
        <v>13437.5</v>
      </c>
      <c r="AH2030">
        <v>211</v>
      </c>
      <c r="AI2030">
        <v>0.29488399999999998</v>
      </c>
      <c r="AJ2030">
        <v>7.7271699999999999E-2</v>
      </c>
      <c r="AK2030">
        <v>1.4166700000000001</v>
      </c>
      <c r="AL2030">
        <v>5.1880700000000004E-4</v>
      </c>
      <c r="AM2030">
        <v>3.8722700000000001E-3</v>
      </c>
      <c r="AN2030">
        <v>1.05737E-2</v>
      </c>
      <c r="AO2030">
        <v>4.8041499999999999</v>
      </c>
      <c r="AP2030">
        <v>13097.1</v>
      </c>
      <c r="AQ2030">
        <v>209.583</v>
      </c>
      <c r="AR2030">
        <v>7.6752899999999999E-2</v>
      </c>
      <c r="AS2030">
        <v>0.20006199999999999</v>
      </c>
      <c r="AT2030">
        <v>12887.1</v>
      </c>
      <c r="AU2030">
        <v>18.9207</v>
      </c>
      <c r="AV2030">
        <v>13437.5</v>
      </c>
      <c r="AW2030">
        <v>5.5914999999999999</v>
      </c>
      <c r="AX2030">
        <v>5.32761E-2</v>
      </c>
      <c r="AY2030">
        <v>12887.1</v>
      </c>
      <c r="AZ2030">
        <v>3.0227599999999998E-4</v>
      </c>
      <c r="BA2030" s="2">
        <v>2.8801000000000002E-6</v>
      </c>
      <c r="BB2030">
        <v>22.8124</v>
      </c>
      <c r="BC2030">
        <v>0.24121200000000001</v>
      </c>
    </row>
    <row r="2031" spans="1:56" x14ac:dyDescent="0.35">
      <c r="A2031" t="str">
        <f t="shared" si="285"/>
        <v/>
      </c>
      <c r="B2031" t="str">
        <f>IFERROR(VLOOKUP(R2031,#REF!,3,FALSE),"")</f>
        <v/>
      </c>
      <c r="C2031" t="str">
        <f>IFERROR(VLOOKUP(R2031,#REF!,3,FALSE),"normal")</f>
        <v>normal</v>
      </c>
      <c r="D2031">
        <f t="shared" si="279"/>
        <v>1893.8295002529323</v>
      </c>
      <c r="E2031" t="str">
        <f t="shared" si="280"/>
        <v>P_163A3AB9_001B2007336hr28</v>
      </c>
      <c r="F2031" t="s">
        <v>165</v>
      </c>
      <c r="G2031">
        <f t="shared" si="281"/>
        <v>-16.316468232762119</v>
      </c>
      <c r="H2031" s="3">
        <f t="shared" si="282"/>
        <v>-0.5187710635629752</v>
      </c>
      <c r="I2031">
        <f t="shared" si="283"/>
        <v>2168.1950588211048</v>
      </c>
      <c r="J2031">
        <f t="shared" si="286"/>
        <v>164.68000760270357</v>
      </c>
      <c r="K2031" s="4">
        <f t="shared" si="284"/>
        <v>-3.3623325058851448</v>
      </c>
      <c r="L2031">
        <f t="shared" si="287"/>
        <v>82.073586367157233</v>
      </c>
      <c r="N2031" t="s">
        <v>159</v>
      </c>
      <c r="O2031" s="1">
        <v>43711.829861111109</v>
      </c>
      <c r="P2031" t="s">
        <v>161</v>
      </c>
      <c r="Q2031">
        <v>5</v>
      </c>
      <c r="R2031" s="6" t="s">
        <v>170</v>
      </c>
      <c r="S2031">
        <v>20</v>
      </c>
      <c r="T2031">
        <v>28</v>
      </c>
      <c r="U2031">
        <v>1</v>
      </c>
      <c r="V2031">
        <v>5</v>
      </c>
      <c r="W2031">
        <v>400</v>
      </c>
      <c r="X2031">
        <v>361.48</v>
      </c>
      <c r="Y2031">
        <v>74.169899999999998</v>
      </c>
      <c r="Z2031">
        <v>-1.4731599999999999E-2</v>
      </c>
      <c r="AA2031">
        <v>212.00899999999999</v>
      </c>
      <c r="AB2031">
        <v>41</v>
      </c>
      <c r="AC2031">
        <v>45</v>
      </c>
      <c r="AE2031">
        <v>60</v>
      </c>
      <c r="AG2031">
        <v>13746.5</v>
      </c>
      <c r="AH2031">
        <v>210.917</v>
      </c>
      <c r="AI2031">
        <v>0.28233000000000003</v>
      </c>
      <c r="AJ2031">
        <v>7.7241199999999996E-2</v>
      </c>
      <c r="AK2031">
        <v>1.3333299999999999</v>
      </c>
      <c r="AL2031">
        <v>4.8828900000000004E-4</v>
      </c>
      <c r="AM2031">
        <v>1.3508000000000001E-3</v>
      </c>
      <c r="AN2031">
        <v>3.6885400000000001E-3</v>
      </c>
      <c r="AO2031">
        <v>4.7226100000000004</v>
      </c>
      <c r="AP2031">
        <v>13097.1</v>
      </c>
      <c r="AQ2031">
        <v>209.583</v>
      </c>
      <c r="AR2031">
        <v>7.6752899999999999E-2</v>
      </c>
      <c r="AS2031">
        <v>0.20006199999999999</v>
      </c>
      <c r="AT2031">
        <v>12887.1</v>
      </c>
      <c r="AU2031">
        <v>54.238799999999998</v>
      </c>
      <c r="AV2031">
        <v>13746.6</v>
      </c>
      <c r="AW2031">
        <v>6.1483999999999996</v>
      </c>
      <c r="AX2031">
        <v>5.32761E-2</v>
      </c>
      <c r="AY2031">
        <v>12887.1</v>
      </c>
      <c r="AZ2031">
        <v>3.3238300000000001E-4</v>
      </c>
      <c r="BA2031" s="2">
        <v>2.8801000000000002E-6</v>
      </c>
      <c r="BB2031">
        <v>27.2104</v>
      </c>
      <c r="BC2031">
        <v>0.100366</v>
      </c>
    </row>
    <row r="2032" spans="1:56" x14ac:dyDescent="0.35">
      <c r="A2032" t="str">
        <f t="shared" si="285"/>
        <v/>
      </c>
      <c r="B2032" t="str">
        <f>IFERROR(VLOOKUP(R2032,#REF!,3,FALSE),"")</f>
        <v/>
      </c>
      <c r="C2032" t="str">
        <f>IFERROR(VLOOKUP(R2032,#REF!,3,FALSE),"normal")</f>
        <v>normal</v>
      </c>
      <c r="D2032">
        <f t="shared" si="279"/>
        <v>0.1787769743989287</v>
      </c>
      <c r="E2032" t="str">
        <f t="shared" si="280"/>
        <v>P_163A3AB9_001B1B06336hr7</v>
      </c>
      <c r="F2032" t="s">
        <v>165</v>
      </c>
      <c r="G2032">
        <f t="shared" si="281"/>
        <v>6.3297881986000712</v>
      </c>
      <c r="H2032" s="3">
        <f t="shared" si="282"/>
        <v>-0.19881428390091763</v>
      </c>
      <c r="I2032">
        <f t="shared" si="283"/>
        <v>2.4171606243684147</v>
      </c>
      <c r="J2032">
        <f t="shared" si="286"/>
        <v>1.7258186932937805</v>
      </c>
      <c r="K2032" s="3">
        <f t="shared" si="284"/>
        <v>-9.1206510321086467E-2</v>
      </c>
      <c r="L2032">
        <f t="shared" si="287"/>
        <v>22.251210653753024</v>
      </c>
      <c r="N2032" t="s">
        <v>159</v>
      </c>
      <c r="O2032" s="1">
        <v>43711.829861111109</v>
      </c>
      <c r="P2032" t="s">
        <v>161</v>
      </c>
      <c r="Q2032">
        <v>6</v>
      </c>
      <c r="R2032" t="s">
        <v>171</v>
      </c>
      <c r="S2032">
        <v>20</v>
      </c>
      <c r="T2032">
        <v>7</v>
      </c>
      <c r="U2032">
        <v>2051</v>
      </c>
      <c r="V2032">
        <v>5</v>
      </c>
      <c r="W2032">
        <v>30</v>
      </c>
      <c r="X2032">
        <v>24.78</v>
      </c>
      <c r="Y2032">
        <v>18.3795</v>
      </c>
      <c r="Z2032">
        <v>2.8722599999999998</v>
      </c>
      <c r="AA2032">
        <v>293.16800000000001</v>
      </c>
      <c r="AB2032">
        <v>23</v>
      </c>
      <c r="AC2032">
        <v>28</v>
      </c>
      <c r="AE2032">
        <v>50</v>
      </c>
      <c r="AG2032">
        <v>1481.37</v>
      </c>
      <c r="AH2032">
        <v>345.95800000000003</v>
      </c>
      <c r="AI2032">
        <v>1.92194</v>
      </c>
      <c r="AJ2032">
        <v>0.126696</v>
      </c>
      <c r="AK2032">
        <v>47.833300000000001</v>
      </c>
      <c r="AL2032">
        <v>1.7517399999999999E-2</v>
      </c>
      <c r="AM2032">
        <v>0.70691499999999996</v>
      </c>
      <c r="AN2032">
        <v>1.93032</v>
      </c>
      <c r="AO2032">
        <v>24.888100000000001</v>
      </c>
      <c r="AP2032">
        <v>1141.98</v>
      </c>
      <c r="AQ2032">
        <v>298.125</v>
      </c>
      <c r="AR2032">
        <v>0.109178</v>
      </c>
      <c r="AS2032">
        <v>-0.47755300000000001</v>
      </c>
      <c r="AT2032">
        <v>931.98</v>
      </c>
      <c r="AU2032">
        <v>-0.247396</v>
      </c>
      <c r="AV2032">
        <v>1481.39</v>
      </c>
      <c r="AW2032">
        <v>3143.67</v>
      </c>
      <c r="AX2032">
        <v>-0.41169699999999998</v>
      </c>
      <c r="AY2032">
        <v>932</v>
      </c>
      <c r="AZ2032">
        <v>0.16994699999999999</v>
      </c>
      <c r="BA2032" s="2">
        <v>-2.2256299999999999E-5</v>
      </c>
      <c r="BB2032">
        <v>3.07578</v>
      </c>
      <c r="BC2032">
        <v>5.9372400000000001</v>
      </c>
      <c r="BD2032">
        <v>2.3668300000000002</v>
      </c>
    </row>
    <row r="2033" spans="1:56" x14ac:dyDescent="0.35">
      <c r="A2033" t="str">
        <f t="shared" si="285"/>
        <v/>
      </c>
      <c r="B2033" t="str">
        <f>IFERROR(VLOOKUP(R2033,#REF!,3,FALSE),"")</f>
        <v/>
      </c>
      <c r="C2033" t="str">
        <f>IFERROR(VLOOKUP(R2033,#REF!,3,FALSE),"normal")</f>
        <v>normal</v>
      </c>
      <c r="D2033">
        <f t="shared" si="279"/>
        <v>-4.889285398455705</v>
      </c>
      <c r="E2033" t="str">
        <f t="shared" si="280"/>
        <v>P_163A3AB9_001B1B06336hr8</v>
      </c>
      <c r="F2033" t="s">
        <v>165</v>
      </c>
      <c r="G2033">
        <f t="shared" si="281"/>
        <v>5.2186019566253279</v>
      </c>
      <c r="H2033" s="3">
        <f t="shared" si="282"/>
        <v>-0.19854234215714675</v>
      </c>
      <c r="I2033">
        <f t="shared" si="283"/>
        <v>2.4990777268167021</v>
      </c>
      <c r="J2033">
        <f t="shared" si="286"/>
        <v>1.9035919440791667</v>
      </c>
      <c r="K2033" s="3">
        <f t="shared" si="284"/>
        <v>-8.9023390706765015E-2</v>
      </c>
      <c r="L2033">
        <f t="shared" si="287"/>
        <v>58.912013729977119</v>
      </c>
      <c r="N2033" t="s">
        <v>159</v>
      </c>
      <c r="O2033" s="1">
        <v>43711.829861111109</v>
      </c>
      <c r="P2033" t="s">
        <v>161</v>
      </c>
      <c r="Q2033">
        <v>6</v>
      </c>
      <c r="R2033" t="s">
        <v>171</v>
      </c>
      <c r="S2033">
        <v>20</v>
      </c>
      <c r="T2033">
        <v>8</v>
      </c>
      <c r="U2033">
        <v>3</v>
      </c>
      <c r="V2033">
        <v>5</v>
      </c>
      <c r="W2033">
        <v>70</v>
      </c>
      <c r="X2033">
        <v>61.18</v>
      </c>
      <c r="Y2033">
        <v>51.489100000000001</v>
      </c>
      <c r="Z2033">
        <v>2.8898000000000001</v>
      </c>
      <c r="AA2033">
        <v>292.62400000000002</v>
      </c>
      <c r="AB2033">
        <v>23</v>
      </c>
      <c r="AC2033">
        <v>28</v>
      </c>
      <c r="AE2033">
        <v>50</v>
      </c>
      <c r="AG2033">
        <v>1790.56</v>
      </c>
      <c r="AH2033">
        <v>441.41699999999997</v>
      </c>
      <c r="AI2033">
        <v>2.2246999999999999</v>
      </c>
      <c r="AJ2033">
        <v>0.16165399999999999</v>
      </c>
      <c r="AK2033">
        <v>143.292</v>
      </c>
      <c r="AL2033">
        <v>5.2475800000000003E-2</v>
      </c>
      <c r="AM2033">
        <v>0.85772800000000005</v>
      </c>
      <c r="AN2033">
        <v>2.34213</v>
      </c>
      <c r="AO2033">
        <v>64.409499999999994</v>
      </c>
      <c r="AP2033">
        <v>1141.98</v>
      </c>
      <c r="AQ2033">
        <v>298.125</v>
      </c>
      <c r="AR2033">
        <v>0.109178</v>
      </c>
      <c r="AS2033">
        <v>-0.47755300000000001</v>
      </c>
      <c r="AT2033">
        <v>931.98</v>
      </c>
      <c r="AU2033">
        <v>-0.20389699999999999</v>
      </c>
      <c r="AV2033">
        <v>1790.57</v>
      </c>
      <c r="AW2033">
        <v>3173.92</v>
      </c>
      <c r="AX2033">
        <v>-0.41169699999999998</v>
      </c>
      <c r="AY2033">
        <v>932</v>
      </c>
      <c r="AZ2033">
        <v>0.17158200000000001</v>
      </c>
      <c r="BA2033" s="2">
        <v>-2.2256299999999999E-5</v>
      </c>
      <c r="BB2033">
        <v>2.9643799999999998</v>
      </c>
      <c r="BC2033">
        <v>6.9429699999999999</v>
      </c>
    </row>
    <row r="2034" spans="1:56" x14ac:dyDescent="0.35">
      <c r="A2034" t="str">
        <f t="shared" si="285"/>
        <v/>
      </c>
      <c r="B2034" t="str">
        <f>IFERROR(VLOOKUP(R2034,#REF!,3,FALSE),"")</f>
        <v/>
      </c>
      <c r="C2034" t="str">
        <f>IFERROR(VLOOKUP(R2034,#REF!,3,FALSE),"normal")</f>
        <v>normal</v>
      </c>
      <c r="D2034">
        <f t="shared" si="279"/>
        <v>-19.485397993643858</v>
      </c>
      <c r="E2034" t="str">
        <f t="shared" si="280"/>
        <v>P_163A3AB9_001B1B06336hr9</v>
      </c>
      <c r="F2034" t="s">
        <v>165</v>
      </c>
      <c r="G2034">
        <f t="shared" si="281"/>
        <v>4.5816618676117056</v>
      </c>
      <c r="H2034" s="3">
        <f t="shared" si="282"/>
        <v>-0.2165891434712344</v>
      </c>
      <c r="I2034">
        <f t="shared" si="283"/>
        <v>2.598948264116633</v>
      </c>
      <c r="J2034">
        <f t="shared" si="286"/>
        <v>2.0742605931766018</v>
      </c>
      <c r="K2034" s="3">
        <f t="shared" si="284"/>
        <v>-8.610033512106488E-2</v>
      </c>
      <c r="L2034">
        <f t="shared" si="287"/>
        <v>136.87416032243621</v>
      </c>
      <c r="N2034" t="s">
        <v>159</v>
      </c>
      <c r="O2034" s="1">
        <v>43711.829861111109</v>
      </c>
      <c r="P2034" t="s">
        <v>161</v>
      </c>
      <c r="Q2034">
        <v>6</v>
      </c>
      <c r="R2034" t="s">
        <v>171</v>
      </c>
      <c r="S2034">
        <v>20</v>
      </c>
      <c r="T2034">
        <v>9</v>
      </c>
      <c r="U2034">
        <v>1</v>
      </c>
      <c r="V2034">
        <v>5</v>
      </c>
      <c r="W2034">
        <v>150</v>
      </c>
      <c r="X2034">
        <v>133.97999999999999</v>
      </c>
      <c r="Y2034">
        <v>122.256</v>
      </c>
      <c r="Z2034">
        <v>2.90706</v>
      </c>
      <c r="AA2034">
        <v>292.09500000000003</v>
      </c>
      <c r="AB2034">
        <v>23</v>
      </c>
      <c r="AC2034">
        <v>28</v>
      </c>
      <c r="AE2034">
        <v>50</v>
      </c>
      <c r="AG2034">
        <v>2099.63</v>
      </c>
      <c r="AH2034">
        <v>647.5</v>
      </c>
      <c r="AI2034">
        <v>3.5386099999999998</v>
      </c>
      <c r="AJ2034">
        <v>0.237125</v>
      </c>
      <c r="AK2034">
        <v>349.375</v>
      </c>
      <c r="AL2034">
        <v>0.12794700000000001</v>
      </c>
      <c r="AM2034">
        <v>0.95496999999999999</v>
      </c>
      <c r="AN2034">
        <v>2.6076700000000002</v>
      </c>
      <c r="AO2034">
        <v>98.732399999999998</v>
      </c>
      <c r="AP2034">
        <v>1141.98</v>
      </c>
      <c r="AQ2034">
        <v>298.125</v>
      </c>
      <c r="AR2034">
        <v>0.109178</v>
      </c>
      <c r="AS2034">
        <v>-0.47755300000000001</v>
      </c>
      <c r="AT2034">
        <v>931.98</v>
      </c>
      <c r="AU2034">
        <v>-0.18313399999999999</v>
      </c>
      <c r="AV2034">
        <v>2099.64</v>
      </c>
      <c r="AW2034">
        <v>3203.41</v>
      </c>
      <c r="AX2034">
        <v>-0.41169699999999998</v>
      </c>
      <c r="AY2034">
        <v>932</v>
      </c>
      <c r="AZ2034">
        <v>0.173176</v>
      </c>
      <c r="BA2034" s="2">
        <v>-2.2256299999999999E-5</v>
      </c>
      <c r="BB2034">
        <v>4.1133100000000002</v>
      </c>
      <c r="BC2034">
        <v>10.726100000000001</v>
      </c>
    </row>
    <row r="2035" spans="1:56" x14ac:dyDescent="0.35">
      <c r="A2035" t="str">
        <f t="shared" si="285"/>
        <v/>
      </c>
      <c r="B2035" t="str">
        <f>IFERROR(VLOOKUP(R2035,#REF!,3,FALSE),"")</f>
        <v/>
      </c>
      <c r="C2035" t="str">
        <f>IFERROR(VLOOKUP(R2035,#REF!,3,FALSE),"normal")</f>
        <v>normal</v>
      </c>
      <c r="D2035">
        <f t="shared" si="279"/>
        <v>-69.47981946555791</v>
      </c>
      <c r="E2035" t="str">
        <f t="shared" si="280"/>
        <v>P_163A3AB9_001B1B06336hr10</v>
      </c>
      <c r="F2035" t="s">
        <v>165</v>
      </c>
      <c r="G2035">
        <f t="shared" si="281"/>
        <v>4.3857238211158611</v>
      </c>
      <c r="H2035" s="3">
        <f t="shared" si="282"/>
        <v>-0.23646315128195058</v>
      </c>
      <c r="I2035">
        <f t="shared" si="283"/>
        <v>2.6729577670960127</v>
      </c>
      <c r="J2035">
        <f t="shared" si="286"/>
        <v>2.2569367312693682</v>
      </c>
      <c r="K2035" s="3">
        <f t="shared" si="284"/>
        <v>-8.4036875303250894E-2</v>
      </c>
      <c r="L2035">
        <f t="shared" si="287"/>
        <v>365.44760429346019</v>
      </c>
      <c r="N2035" t="s">
        <v>159</v>
      </c>
      <c r="O2035" s="1">
        <v>43711.829861111109</v>
      </c>
      <c r="P2035" t="s">
        <v>161</v>
      </c>
      <c r="Q2035">
        <v>6</v>
      </c>
      <c r="R2035" t="s">
        <v>171</v>
      </c>
      <c r="S2035">
        <v>20</v>
      </c>
      <c r="T2035">
        <v>10</v>
      </c>
      <c r="U2035">
        <v>3</v>
      </c>
      <c r="V2035">
        <v>5</v>
      </c>
      <c r="W2035">
        <v>400</v>
      </c>
      <c r="X2035">
        <v>361.48</v>
      </c>
      <c r="Y2035">
        <v>330.255</v>
      </c>
      <c r="Z2035">
        <v>2.9260899999999999</v>
      </c>
      <c r="AA2035">
        <v>291.52100000000002</v>
      </c>
      <c r="AB2035">
        <v>23</v>
      </c>
      <c r="AC2035">
        <v>28</v>
      </c>
      <c r="AE2035">
        <v>50</v>
      </c>
      <c r="AG2035">
        <v>2408.63</v>
      </c>
      <c r="AH2035">
        <v>1257.8800000000001</v>
      </c>
      <c r="AI2035">
        <v>6.5495599999999996</v>
      </c>
      <c r="AJ2035">
        <v>0.46065499999999998</v>
      </c>
      <c r="AK2035">
        <v>959.75</v>
      </c>
      <c r="AL2035">
        <v>0.35147600000000001</v>
      </c>
      <c r="AM2035">
        <v>0.97232600000000002</v>
      </c>
      <c r="AN2035">
        <v>2.6550600000000002</v>
      </c>
      <c r="AO2035">
        <v>146.53700000000001</v>
      </c>
      <c r="AP2035">
        <v>1141.98</v>
      </c>
      <c r="AQ2035">
        <v>298.125</v>
      </c>
      <c r="AR2035">
        <v>0.109178</v>
      </c>
      <c r="AS2035">
        <v>-0.47755300000000001</v>
      </c>
      <c r="AT2035">
        <v>931.98</v>
      </c>
      <c r="AU2035">
        <v>-0.179866</v>
      </c>
      <c r="AV2035">
        <v>2408.65</v>
      </c>
      <c r="AW2035">
        <v>3235.6</v>
      </c>
      <c r="AX2035">
        <v>-0.41169699999999998</v>
      </c>
      <c r="AY2035">
        <v>932</v>
      </c>
      <c r="AZ2035">
        <v>0.17491699999999999</v>
      </c>
      <c r="BA2035" s="2">
        <v>-2.2256299999999999E-5</v>
      </c>
      <c r="BB2035">
        <v>9.1900700000000004</v>
      </c>
      <c r="BC2035">
        <v>24.400200000000002</v>
      </c>
    </row>
    <row r="2036" spans="1:56" x14ac:dyDescent="0.35">
      <c r="A2036" t="str">
        <f t="shared" si="285"/>
        <v/>
      </c>
      <c r="B2036" t="str">
        <f>IFERROR(VLOOKUP(R2036,#REF!,3,FALSE),"")</f>
        <v/>
      </c>
      <c r="C2036" t="str">
        <f>IFERROR(VLOOKUP(R2036,#REF!,3,FALSE),"normal")</f>
        <v>normal</v>
      </c>
      <c r="D2036" t="str">
        <f t="shared" si="279"/>
        <v/>
      </c>
      <c r="E2036" t="str">
        <f t="shared" si="280"/>
        <v>P_163A3AB9_001B1B06336hr16</v>
      </c>
      <c r="F2036" t="s">
        <v>165</v>
      </c>
      <c r="G2036" t="str">
        <f t="shared" si="281"/>
        <v/>
      </c>
      <c r="H2036" s="3" t="str">
        <f t="shared" si="282"/>
        <v/>
      </c>
      <c r="I2036">
        <f t="shared" si="283"/>
        <v>-1.324380352937272</v>
      </c>
      <c r="J2036">
        <f t="shared" si="286"/>
        <v>-1.3920257803240982E-3</v>
      </c>
      <c r="K2036" s="3">
        <f t="shared" si="284"/>
        <v>-5.0069918048774087E-2</v>
      </c>
      <c r="L2036" t="str">
        <f t="shared" si="287"/>
        <v/>
      </c>
      <c r="N2036" t="s">
        <v>159</v>
      </c>
      <c r="O2036" s="1">
        <v>43711.829861111109</v>
      </c>
      <c r="P2036" t="s">
        <v>161</v>
      </c>
      <c r="Q2036">
        <v>6</v>
      </c>
      <c r="R2036" t="s">
        <v>171</v>
      </c>
      <c r="S2036">
        <v>20</v>
      </c>
      <c r="T2036">
        <v>16</v>
      </c>
      <c r="U2036">
        <v>144</v>
      </c>
      <c r="V2036">
        <v>20</v>
      </c>
      <c r="W2036">
        <v>0</v>
      </c>
      <c r="X2036">
        <v>0</v>
      </c>
      <c r="Y2036">
        <v>-1.3043099999999999E-3</v>
      </c>
      <c r="Z2036">
        <v>2.87351</v>
      </c>
      <c r="AA2036">
        <v>293.12900000000002</v>
      </c>
      <c r="AB2036">
        <v>23</v>
      </c>
      <c r="AC2036">
        <v>28</v>
      </c>
      <c r="AE2036">
        <v>20</v>
      </c>
      <c r="AG2036">
        <v>5638.63</v>
      </c>
      <c r="AH2036">
        <v>293.125</v>
      </c>
      <c r="AI2036">
        <v>1.5690599999999999</v>
      </c>
      <c r="AJ2036">
        <v>0.107347</v>
      </c>
      <c r="AK2036">
        <v>0</v>
      </c>
      <c r="AL2036">
        <v>0</v>
      </c>
      <c r="AO2036">
        <v>0</v>
      </c>
      <c r="AP2036">
        <v>5608.63</v>
      </c>
      <c r="AQ2036">
        <v>293.125</v>
      </c>
      <c r="AR2036">
        <v>0.107347</v>
      </c>
      <c r="AS2036">
        <v>0.214171</v>
      </c>
      <c r="AT2036">
        <v>5398.63</v>
      </c>
      <c r="AV2036">
        <v>5638.65</v>
      </c>
      <c r="AW2036">
        <v>3145.84</v>
      </c>
      <c r="AX2036">
        <v>-26.550799999999999</v>
      </c>
      <c r="AY2036">
        <v>5398.65</v>
      </c>
      <c r="AZ2036">
        <v>0.17006399999999999</v>
      </c>
      <c r="BA2036">
        <v>-1.4353300000000001E-3</v>
      </c>
      <c r="BC2036">
        <v>0.66326099999999999</v>
      </c>
    </row>
    <row r="2037" spans="1:56" x14ac:dyDescent="0.35">
      <c r="A2037" t="str">
        <f t="shared" si="285"/>
        <v/>
      </c>
      <c r="B2037" t="str">
        <f>IFERROR(VLOOKUP(R2037,#REF!,3,FALSE),"")</f>
        <v/>
      </c>
      <c r="C2037" t="str">
        <f>IFERROR(VLOOKUP(R2037,#REF!,3,FALSE),"normal")</f>
        <v>normal</v>
      </c>
      <c r="D2037">
        <f t="shared" si="279"/>
        <v>-17.007919200572871</v>
      </c>
      <c r="E2037" t="str">
        <f t="shared" si="280"/>
        <v>P_163A3AB9_001B1B06336hr17</v>
      </c>
      <c r="F2037" t="s">
        <v>165</v>
      </c>
      <c r="G2037">
        <f t="shared" si="281"/>
        <v>0.17407829171169886</v>
      </c>
      <c r="H2037" s="3">
        <f t="shared" si="282"/>
        <v>-0.15256407998068566</v>
      </c>
      <c r="I2037">
        <f t="shared" si="283"/>
        <v>-1.233309456909863</v>
      </c>
      <c r="J2037">
        <f t="shared" si="286"/>
        <v>-0.984688205974103</v>
      </c>
      <c r="K2037" s="3">
        <f t="shared" si="284"/>
        <v>-4.2361764524082579E-2</v>
      </c>
      <c r="L2037">
        <f t="shared" si="287"/>
        <v>119.02037617554859</v>
      </c>
      <c r="N2037" t="s">
        <v>159</v>
      </c>
      <c r="O2037" s="1">
        <v>43711.829861111109</v>
      </c>
      <c r="P2037" t="s">
        <v>161</v>
      </c>
      <c r="Q2037">
        <v>6</v>
      </c>
      <c r="R2037" t="s">
        <v>171</v>
      </c>
      <c r="S2037">
        <v>20</v>
      </c>
      <c r="T2037">
        <v>17</v>
      </c>
      <c r="U2037">
        <v>1</v>
      </c>
      <c r="V2037">
        <v>5</v>
      </c>
      <c r="W2037">
        <v>150</v>
      </c>
      <c r="X2037">
        <v>133.97999999999999</v>
      </c>
      <c r="Y2037">
        <v>106.309</v>
      </c>
      <c r="Z2037">
        <v>2.7887</v>
      </c>
      <c r="AA2037">
        <v>295.87099999999998</v>
      </c>
      <c r="AB2037">
        <v>23</v>
      </c>
      <c r="AC2037">
        <v>28</v>
      </c>
      <c r="AE2037">
        <v>20</v>
      </c>
      <c r="AG2037">
        <v>5948.96</v>
      </c>
      <c r="AH2037">
        <v>592.33299999999997</v>
      </c>
      <c r="AI2037">
        <v>6.1831899999999997</v>
      </c>
      <c r="AJ2037">
        <v>0.216922</v>
      </c>
      <c r="AK2037">
        <v>299.20800000000003</v>
      </c>
      <c r="AL2037">
        <v>0.10957500000000001</v>
      </c>
      <c r="AM2037">
        <v>0.81784599999999996</v>
      </c>
      <c r="AN2037">
        <v>2.2332299999999998</v>
      </c>
      <c r="AO2037">
        <v>48.390599999999999</v>
      </c>
      <c r="AP2037">
        <v>5608.63</v>
      </c>
      <c r="AQ2037">
        <v>293.125</v>
      </c>
      <c r="AR2037">
        <v>0.107347</v>
      </c>
      <c r="AS2037">
        <v>0.214171</v>
      </c>
      <c r="AT2037">
        <v>5398.63</v>
      </c>
      <c r="AU2037">
        <v>9.5902000000000001E-2</v>
      </c>
      <c r="AV2037">
        <v>5948.97</v>
      </c>
      <c r="AW2037">
        <v>2995.38</v>
      </c>
      <c r="AX2037">
        <v>-26.550799999999999</v>
      </c>
      <c r="AY2037">
        <v>5398.65</v>
      </c>
      <c r="AZ2037">
        <v>0.16192999999999999</v>
      </c>
      <c r="BA2037">
        <v>-1.4353300000000001E-3</v>
      </c>
      <c r="BB2037">
        <v>10.3261</v>
      </c>
      <c r="BC2037">
        <v>23.060600000000001</v>
      </c>
    </row>
    <row r="2038" spans="1:56" x14ac:dyDescent="0.35">
      <c r="A2038" t="str">
        <f t="shared" si="285"/>
        <v/>
      </c>
      <c r="B2038" t="str">
        <f>IFERROR(VLOOKUP(R2038,#REF!,3,FALSE),"")</f>
        <v/>
      </c>
      <c r="C2038" t="str">
        <f>IFERROR(VLOOKUP(R2038,#REF!,3,FALSE),"normal")</f>
        <v>normal</v>
      </c>
      <c r="D2038">
        <f t="shared" si="279"/>
        <v>-65.022108163002883</v>
      </c>
      <c r="E2038" t="str">
        <f t="shared" si="280"/>
        <v>P_163A3AB9_001B1B06336hr18</v>
      </c>
      <c r="F2038" t="s">
        <v>165</v>
      </c>
      <c r="G2038">
        <f t="shared" si="281"/>
        <v>0.16372992359270375</v>
      </c>
      <c r="H2038" s="3">
        <f t="shared" si="282"/>
        <v>-0.19144023857788872</v>
      </c>
      <c r="I2038">
        <f t="shared" si="283"/>
        <v>-1.1812453594167456</v>
      </c>
      <c r="J2038">
        <f t="shared" si="286"/>
        <v>-1.980183421308725</v>
      </c>
      <c r="K2038" s="3">
        <f t="shared" si="284"/>
        <v>-3.7128791938924238E-2</v>
      </c>
      <c r="L2038">
        <f t="shared" si="287"/>
        <v>331.83799933606286</v>
      </c>
      <c r="N2038" t="s">
        <v>159</v>
      </c>
      <c r="O2038" s="1">
        <v>43711.829861111109</v>
      </c>
      <c r="P2038" t="s">
        <v>161</v>
      </c>
      <c r="Q2038">
        <v>6</v>
      </c>
      <c r="R2038" t="s">
        <v>171</v>
      </c>
      <c r="S2038">
        <v>20</v>
      </c>
      <c r="T2038">
        <v>18</v>
      </c>
      <c r="U2038">
        <v>1</v>
      </c>
      <c r="V2038">
        <v>5</v>
      </c>
      <c r="W2038">
        <v>400</v>
      </c>
      <c r="X2038">
        <v>361.48</v>
      </c>
      <c r="Y2038">
        <v>299.88200000000001</v>
      </c>
      <c r="Z2038">
        <v>2.7128800000000002</v>
      </c>
      <c r="AA2038">
        <v>298.49700000000001</v>
      </c>
      <c r="AB2038">
        <v>23</v>
      </c>
      <c r="AC2038">
        <v>28</v>
      </c>
      <c r="AE2038">
        <v>20</v>
      </c>
      <c r="AG2038">
        <v>6257.68</v>
      </c>
      <c r="AH2038">
        <v>1112.04</v>
      </c>
      <c r="AI2038">
        <v>7.41608</v>
      </c>
      <c r="AJ2038">
        <v>0.407248</v>
      </c>
      <c r="AK2038">
        <v>818.91700000000003</v>
      </c>
      <c r="AL2038">
        <v>0.29990099999999997</v>
      </c>
      <c r="AM2038">
        <v>0.82964700000000002</v>
      </c>
      <c r="AN2038">
        <v>2.26546</v>
      </c>
      <c r="AO2038">
        <v>110.425</v>
      </c>
      <c r="AP2038">
        <v>5608.63</v>
      </c>
      <c r="AQ2038">
        <v>293.125</v>
      </c>
      <c r="AR2038">
        <v>0.107347</v>
      </c>
      <c r="AS2038">
        <v>0.214171</v>
      </c>
      <c r="AT2038">
        <v>5398.63</v>
      </c>
      <c r="AU2038">
        <v>9.4537899999999994E-2</v>
      </c>
      <c r="AV2038">
        <v>6257.69</v>
      </c>
      <c r="AW2038">
        <v>2854.16</v>
      </c>
      <c r="AX2038">
        <v>-26.550799999999999</v>
      </c>
      <c r="AY2038">
        <v>5398.65</v>
      </c>
      <c r="AZ2038">
        <v>0.15429599999999999</v>
      </c>
      <c r="BA2038">
        <v>-1.4353300000000001E-3</v>
      </c>
      <c r="BB2038">
        <v>11.8696</v>
      </c>
      <c r="BC2038">
        <v>26.89</v>
      </c>
    </row>
    <row r="2039" spans="1:56" x14ac:dyDescent="0.35">
      <c r="A2039" t="str">
        <f t="shared" si="285"/>
        <v/>
      </c>
      <c r="B2039" t="str">
        <f>IFERROR(VLOOKUP(R2039,#REF!,3,FALSE),"")</f>
        <v/>
      </c>
      <c r="C2039" t="str">
        <f>IFERROR(VLOOKUP(R2039,#REF!,3,FALSE),"normal")</f>
        <v>normal</v>
      </c>
      <c r="D2039" t="str">
        <f t="shared" si="279"/>
        <v/>
      </c>
      <c r="E2039" t="str">
        <f t="shared" si="280"/>
        <v>P_163A3AB9_001B1B06336hr26</v>
      </c>
      <c r="F2039" t="s">
        <v>165</v>
      </c>
      <c r="G2039" t="str">
        <f t="shared" si="281"/>
        <v/>
      </c>
      <c r="H2039" s="3" t="str">
        <f t="shared" si="282"/>
        <v/>
      </c>
      <c r="I2039">
        <f t="shared" si="283"/>
        <v>6.0203538200200253</v>
      </c>
      <c r="J2039">
        <f t="shared" si="286"/>
        <v>6.6542983844947532</v>
      </c>
      <c r="K2039" s="3">
        <f t="shared" si="284"/>
        <v>-1.5596550514283599E-2</v>
      </c>
      <c r="L2039" t="str">
        <f t="shared" si="287"/>
        <v/>
      </c>
      <c r="N2039" t="s">
        <v>159</v>
      </c>
      <c r="O2039" s="1">
        <v>43711.829861111109</v>
      </c>
      <c r="P2039" t="s">
        <v>161</v>
      </c>
      <c r="Q2039">
        <v>6</v>
      </c>
      <c r="R2039" t="s">
        <v>171</v>
      </c>
      <c r="S2039">
        <v>20</v>
      </c>
      <c r="T2039">
        <v>26</v>
      </c>
      <c r="U2039">
        <v>272</v>
      </c>
      <c r="V2039">
        <v>30</v>
      </c>
      <c r="W2039">
        <v>0</v>
      </c>
      <c r="X2039">
        <v>0</v>
      </c>
      <c r="Y2039">
        <v>6.6543999999999999</v>
      </c>
      <c r="Z2039">
        <v>5.3308400000000002</v>
      </c>
      <c r="AA2039">
        <v>269.61</v>
      </c>
      <c r="AB2039">
        <v>41</v>
      </c>
      <c r="AC2039">
        <v>43</v>
      </c>
      <c r="AE2039">
        <v>60</v>
      </c>
      <c r="AG2039">
        <v>13127.5</v>
      </c>
      <c r="AH2039">
        <v>305.08300000000003</v>
      </c>
      <c r="AI2039">
        <v>3.3611200000000001</v>
      </c>
      <c r="AJ2039">
        <v>0.11172700000000001</v>
      </c>
      <c r="AK2039">
        <v>0</v>
      </c>
      <c r="AL2039">
        <v>0</v>
      </c>
      <c r="AO2039">
        <v>0</v>
      </c>
      <c r="AP2039">
        <v>13097.5</v>
      </c>
      <c r="AQ2039">
        <v>305.08300000000003</v>
      </c>
      <c r="AR2039">
        <v>0.11172700000000001</v>
      </c>
      <c r="AS2039">
        <v>0.40630899999999998</v>
      </c>
      <c r="AT2039">
        <v>12887.5</v>
      </c>
      <c r="AV2039">
        <v>13127.6</v>
      </c>
      <c r="AW2039">
        <v>6422.57</v>
      </c>
      <c r="AX2039">
        <v>49.813699999999997</v>
      </c>
      <c r="AY2039">
        <v>12887.6</v>
      </c>
      <c r="AZ2039">
        <v>0.34720400000000001</v>
      </c>
      <c r="BA2039">
        <v>2.6929300000000001E-3</v>
      </c>
      <c r="BC2039">
        <v>0.96394100000000005</v>
      </c>
    </row>
    <row r="2040" spans="1:56" x14ac:dyDescent="0.35">
      <c r="A2040" t="str">
        <f t="shared" si="285"/>
        <v/>
      </c>
      <c r="B2040" t="str">
        <f>IFERROR(VLOOKUP(R2040,#REF!,3,FALSE),"")</f>
        <v/>
      </c>
      <c r="C2040" t="str">
        <f>IFERROR(VLOOKUP(R2040,#REF!,3,FALSE),"normal")</f>
        <v>normal</v>
      </c>
      <c r="D2040">
        <f t="shared" si="279"/>
        <v>-7.8957202495433307</v>
      </c>
      <c r="E2040" t="str">
        <f t="shared" si="280"/>
        <v>P_163A3AB9_001B1B06336hr27</v>
      </c>
      <c r="F2040" t="s">
        <v>165</v>
      </c>
      <c r="G2040">
        <f t="shared" si="281"/>
        <v>6.8652565846352136</v>
      </c>
      <c r="H2040" s="3">
        <f t="shared" si="282"/>
        <v>-0.12768382737600292</v>
      </c>
      <c r="I2040">
        <f t="shared" si="283"/>
        <v>5.9700581556756847</v>
      </c>
      <c r="J2040">
        <f t="shared" si="286"/>
        <v>6.5607049632252012</v>
      </c>
      <c r="K2040" s="3">
        <f t="shared" si="284"/>
        <v>-2.0730896295327074E-2</v>
      </c>
      <c r="L2040">
        <f t="shared" si="287"/>
        <v>126.11509180474698</v>
      </c>
      <c r="N2040" t="s">
        <v>159</v>
      </c>
      <c r="O2040" s="1">
        <v>43711.829861111109</v>
      </c>
      <c r="P2040" t="s">
        <v>161</v>
      </c>
      <c r="Q2040">
        <v>6</v>
      </c>
      <c r="R2040" t="s">
        <v>171</v>
      </c>
      <c r="S2040">
        <v>20</v>
      </c>
      <c r="T2040">
        <v>27</v>
      </c>
      <c r="U2040">
        <v>1</v>
      </c>
      <c r="V2040">
        <v>5</v>
      </c>
      <c r="W2040">
        <v>150</v>
      </c>
      <c r="X2040">
        <v>133.97999999999999</v>
      </c>
      <c r="Y2040">
        <v>112.646</v>
      </c>
      <c r="Z2040">
        <v>5.4629799999999999</v>
      </c>
      <c r="AA2040">
        <v>269.24200000000002</v>
      </c>
      <c r="AB2040">
        <v>41</v>
      </c>
      <c r="AC2040">
        <v>43.5</v>
      </c>
      <c r="AE2040">
        <v>60</v>
      </c>
      <c r="AG2040">
        <v>13437.9</v>
      </c>
      <c r="AH2040">
        <v>884.625</v>
      </c>
      <c r="AI2040">
        <v>7.5285700000000002</v>
      </c>
      <c r="AJ2040">
        <v>0.32396399999999997</v>
      </c>
      <c r="AK2040">
        <v>579.54200000000003</v>
      </c>
      <c r="AL2040">
        <v>0.21223800000000001</v>
      </c>
      <c r="AM2040">
        <v>1.5841000000000001</v>
      </c>
      <c r="AN2040">
        <v>4.3255800000000004</v>
      </c>
      <c r="AO2040">
        <v>76.978999999999999</v>
      </c>
      <c r="AP2040">
        <v>13097.5</v>
      </c>
      <c r="AQ2040">
        <v>305.08300000000003</v>
      </c>
      <c r="AR2040">
        <v>0.11172700000000001</v>
      </c>
      <c r="AS2040">
        <v>0.40630899999999998</v>
      </c>
      <c r="AT2040">
        <v>12887.5</v>
      </c>
      <c r="AU2040">
        <v>9.3931500000000001E-2</v>
      </c>
      <c r="AV2040">
        <v>13437.9</v>
      </c>
      <c r="AW2040">
        <v>6609.61</v>
      </c>
      <c r="AX2040">
        <v>49.813699999999997</v>
      </c>
      <c r="AY2040">
        <v>12887.6</v>
      </c>
      <c r="AZ2040">
        <v>0.35731600000000002</v>
      </c>
      <c r="BA2040">
        <v>2.6929300000000001E-3</v>
      </c>
      <c r="BB2040">
        <v>4.9151600000000002</v>
      </c>
      <c r="BC2040">
        <v>21.260999999999999</v>
      </c>
    </row>
    <row r="2041" spans="1:56" x14ac:dyDescent="0.35">
      <c r="A2041" t="str">
        <f t="shared" si="285"/>
        <v/>
      </c>
      <c r="B2041" t="str">
        <f>IFERROR(VLOOKUP(R2041,#REF!,3,FALSE),"")</f>
        <v/>
      </c>
      <c r="C2041" t="str">
        <f>IFERROR(VLOOKUP(R2041,#REF!,3,FALSE),"normal")</f>
        <v>normal</v>
      </c>
      <c r="D2041">
        <f t="shared" si="279"/>
        <v>-45.153766639136393</v>
      </c>
      <c r="E2041" t="str">
        <f t="shared" si="280"/>
        <v>P_163A3AB9_001B1B06336hr28</v>
      </c>
      <c r="F2041" t="s">
        <v>165</v>
      </c>
      <c r="G2041">
        <f t="shared" si="281"/>
        <v>6.0525779201864305</v>
      </c>
      <c r="H2041" s="3">
        <f t="shared" si="282"/>
        <v>-0.15494708224099432</v>
      </c>
      <c r="I2041">
        <f t="shared" si="283"/>
        <v>5.722655514132291</v>
      </c>
      <c r="J2041">
        <f t="shared" si="286"/>
        <v>6.4470025069974275</v>
      </c>
      <c r="K2041" s="3">
        <f t="shared" si="284"/>
        <v>-2.8048957798685846E-2</v>
      </c>
      <c r="L2041">
        <f t="shared" si="287"/>
        <v>349.78975323669357</v>
      </c>
      <c r="N2041" t="s">
        <v>159</v>
      </c>
      <c r="O2041" s="1">
        <v>43711.829861111109</v>
      </c>
      <c r="P2041" t="s">
        <v>161</v>
      </c>
      <c r="Q2041">
        <v>6</v>
      </c>
      <c r="R2041" t="s">
        <v>171</v>
      </c>
      <c r="S2041">
        <v>20</v>
      </c>
      <c r="T2041">
        <v>28</v>
      </c>
      <c r="U2041">
        <v>1</v>
      </c>
      <c r="V2041">
        <v>5</v>
      </c>
      <c r="W2041">
        <v>400</v>
      </c>
      <c r="X2041">
        <v>361.48</v>
      </c>
      <c r="Y2041">
        <v>316.10500000000002</v>
      </c>
      <c r="Z2041">
        <v>5.54847</v>
      </c>
      <c r="AA2041">
        <v>269.31200000000001</v>
      </c>
      <c r="AB2041">
        <v>41</v>
      </c>
      <c r="AC2041">
        <v>44</v>
      </c>
      <c r="AE2041">
        <v>60</v>
      </c>
      <c r="AG2041">
        <v>13747</v>
      </c>
      <c r="AH2041">
        <v>2023.21</v>
      </c>
      <c r="AI2041">
        <v>4.9429699999999999</v>
      </c>
      <c r="AJ2041">
        <v>0.74093200000000004</v>
      </c>
      <c r="AK2041">
        <v>1718.12</v>
      </c>
      <c r="AL2041">
        <v>0.62920600000000004</v>
      </c>
      <c r="AM2041">
        <v>1.74064</v>
      </c>
      <c r="AN2041">
        <v>4.7530299999999999</v>
      </c>
      <c r="AO2041">
        <v>347.589</v>
      </c>
      <c r="AP2041">
        <v>13097.5</v>
      </c>
      <c r="AQ2041">
        <v>305.08300000000003</v>
      </c>
      <c r="AR2041">
        <v>0.11172700000000001</v>
      </c>
      <c r="AS2041">
        <v>0.40630899999999998</v>
      </c>
      <c r="AT2041">
        <v>12887.5</v>
      </c>
      <c r="AU2041">
        <v>8.5484099999999993E-2</v>
      </c>
      <c r="AV2041">
        <v>13747</v>
      </c>
      <c r="AW2041">
        <v>6736.49</v>
      </c>
      <c r="AX2041">
        <v>49.813699999999997</v>
      </c>
      <c r="AY2041">
        <v>12887.6</v>
      </c>
      <c r="AZ2041">
        <v>0.364174</v>
      </c>
      <c r="BA2041">
        <v>2.6929300000000001E-3</v>
      </c>
      <c r="BB2041">
        <v>2.7343799999999998</v>
      </c>
      <c r="BC2041">
        <v>12.996600000000001</v>
      </c>
    </row>
    <row r="2042" spans="1:56" x14ac:dyDescent="0.35">
      <c r="A2042" t="str">
        <f t="shared" si="285"/>
        <v/>
      </c>
      <c r="B2042" t="str">
        <f>IFERROR(VLOOKUP(R2042,#REF!,3,FALSE),"")</f>
        <v/>
      </c>
      <c r="C2042" t="str">
        <f>IFERROR(VLOOKUP(R2042,#REF!,3,FALSE),"normal")</f>
        <v>normal</v>
      </c>
      <c r="D2042">
        <f t="shared" si="279"/>
        <v>-1.7468254899168052</v>
      </c>
      <c r="E2042" t="str">
        <f t="shared" si="280"/>
        <v>P_183A3AB9_001B1E61336hr7</v>
      </c>
      <c r="F2042" t="s">
        <v>165</v>
      </c>
      <c r="G2042">
        <f t="shared" si="281"/>
        <v>5.7709769781734179</v>
      </c>
      <c r="H2042" s="3">
        <f t="shared" si="282"/>
        <v>-0.2985960342874473</v>
      </c>
      <c r="I2042">
        <f t="shared" si="283"/>
        <v>3.5683672045039256</v>
      </c>
      <c r="J2042">
        <f t="shared" si="286"/>
        <v>3.6576374137598102</v>
      </c>
      <c r="K2042" s="3">
        <f t="shared" si="284"/>
        <v>-7.2626334983068447E-2</v>
      </c>
      <c r="L2042">
        <f t="shared" si="287"/>
        <v>23.275665859564164</v>
      </c>
      <c r="N2042" t="s">
        <v>159</v>
      </c>
      <c r="O2042" s="1">
        <v>43711.829861111109</v>
      </c>
      <c r="P2042" t="s">
        <v>161</v>
      </c>
      <c r="Q2042">
        <v>7</v>
      </c>
      <c r="R2042" t="s">
        <v>172</v>
      </c>
      <c r="S2042">
        <v>20</v>
      </c>
      <c r="T2042">
        <v>7</v>
      </c>
      <c r="U2042">
        <v>2051</v>
      </c>
      <c r="V2042">
        <v>5</v>
      </c>
      <c r="W2042">
        <v>30</v>
      </c>
      <c r="X2042">
        <v>24.78</v>
      </c>
      <c r="Y2042">
        <v>19.2257</v>
      </c>
      <c r="Z2042">
        <v>3.41778</v>
      </c>
      <c r="AA2042">
        <v>165.166</v>
      </c>
      <c r="AB2042">
        <v>23</v>
      </c>
      <c r="AC2042">
        <v>28</v>
      </c>
      <c r="AE2042">
        <v>50</v>
      </c>
      <c r="AG2042">
        <v>1481.81</v>
      </c>
      <c r="AH2042">
        <v>230.875</v>
      </c>
      <c r="AI2042">
        <v>2.4902000000000002</v>
      </c>
      <c r="AJ2042">
        <v>8.4550200000000006E-2</v>
      </c>
      <c r="AK2042">
        <v>53.208300000000001</v>
      </c>
      <c r="AL2042">
        <v>1.9485800000000001E-2</v>
      </c>
      <c r="AM2042">
        <v>0.78635100000000002</v>
      </c>
      <c r="AN2042">
        <v>2.14723</v>
      </c>
      <c r="AO2042">
        <v>21.367100000000001</v>
      </c>
      <c r="AP2042">
        <v>1142.42</v>
      </c>
      <c r="AQ2042">
        <v>177.667</v>
      </c>
      <c r="AR2042">
        <v>6.5064499999999997E-2</v>
      </c>
      <c r="AS2042">
        <v>-1.66567</v>
      </c>
      <c r="AT2042">
        <v>932.42</v>
      </c>
      <c r="AU2042">
        <v>-0.77572799999999997</v>
      </c>
      <c r="AV2042">
        <v>1481.82</v>
      </c>
      <c r="AW2042">
        <v>2447.11</v>
      </c>
      <c r="AX2042">
        <v>2.2205599999999999</v>
      </c>
      <c r="AY2042">
        <v>932.44</v>
      </c>
      <c r="AZ2042">
        <v>0.13229099999999999</v>
      </c>
      <c r="BA2042">
        <v>1.20043E-4</v>
      </c>
      <c r="BB2042">
        <v>3.84267</v>
      </c>
      <c r="BC2042">
        <v>8.2510999999999992</v>
      </c>
      <c r="BD2042">
        <v>2.3666700000000001</v>
      </c>
    </row>
    <row r="2043" spans="1:56" x14ac:dyDescent="0.35">
      <c r="A2043" t="str">
        <f t="shared" si="285"/>
        <v/>
      </c>
      <c r="B2043" t="str">
        <f>IFERROR(VLOOKUP(R2043,#REF!,3,FALSE),"")</f>
        <v/>
      </c>
      <c r="C2043" t="str">
        <f>IFERROR(VLOOKUP(R2043,#REF!,3,FALSE),"normal")</f>
        <v>normal</v>
      </c>
      <c r="D2043">
        <f t="shared" si="279"/>
        <v>-9.4592288431122569</v>
      </c>
      <c r="E2043" t="str">
        <f t="shared" si="280"/>
        <v>P_183A3AB9_001B1E61336hr8</v>
      </c>
      <c r="F2043" t="s">
        <v>165</v>
      </c>
      <c r="G2043">
        <f t="shared" si="281"/>
        <v>4.967980219915229</v>
      </c>
      <c r="H2043" s="3">
        <f t="shared" si="282"/>
        <v>-0.25903387800233424</v>
      </c>
      <c r="I2043">
        <f t="shared" si="283"/>
        <v>3.5694418059649382</v>
      </c>
      <c r="J2043">
        <f t="shared" si="286"/>
        <v>3.8290322299626292</v>
      </c>
      <c r="K2043" s="3">
        <f t="shared" si="284"/>
        <v>-7.1704104655645085E-2</v>
      </c>
      <c r="L2043">
        <f t="shared" si="287"/>
        <v>57.942448512585813</v>
      </c>
      <c r="N2043" t="s">
        <v>159</v>
      </c>
      <c r="O2043" s="1">
        <v>43711.829861111109</v>
      </c>
      <c r="P2043" t="s">
        <v>161</v>
      </c>
      <c r="Q2043">
        <v>7</v>
      </c>
      <c r="R2043" t="s">
        <v>172</v>
      </c>
      <c r="S2043">
        <v>20</v>
      </c>
      <c r="T2043">
        <v>8</v>
      </c>
      <c r="U2043">
        <v>3</v>
      </c>
      <c r="V2043">
        <v>5</v>
      </c>
      <c r="W2043">
        <v>70</v>
      </c>
      <c r="X2043">
        <v>61.18</v>
      </c>
      <c r="Y2043">
        <v>50.6417</v>
      </c>
      <c r="Z2043">
        <v>3.4436900000000001</v>
      </c>
      <c r="AA2043">
        <v>164.48099999999999</v>
      </c>
      <c r="AB2043">
        <v>23</v>
      </c>
      <c r="AC2043">
        <v>28</v>
      </c>
      <c r="AE2043">
        <v>50</v>
      </c>
      <c r="AG2043">
        <v>1791</v>
      </c>
      <c r="AH2043">
        <v>338.875</v>
      </c>
      <c r="AI2043">
        <v>2.7711600000000001</v>
      </c>
      <c r="AJ2043">
        <v>0.124102</v>
      </c>
      <c r="AK2043">
        <v>161.208</v>
      </c>
      <c r="AL2043">
        <v>5.9037199999999998E-2</v>
      </c>
      <c r="AM2043">
        <v>0.96497500000000003</v>
      </c>
      <c r="AN2043">
        <v>2.6349800000000001</v>
      </c>
      <c r="AO2043">
        <v>58.173499999999997</v>
      </c>
      <c r="AP2043">
        <v>1142.42</v>
      </c>
      <c r="AQ2043">
        <v>177.667</v>
      </c>
      <c r="AR2043">
        <v>6.5064499999999997E-2</v>
      </c>
      <c r="AS2043">
        <v>-1.66567</v>
      </c>
      <c r="AT2043">
        <v>932.42</v>
      </c>
      <c r="AU2043">
        <v>-0.632135</v>
      </c>
      <c r="AV2043">
        <v>1791.01</v>
      </c>
      <c r="AW2043">
        <v>2478.64</v>
      </c>
      <c r="AX2043">
        <v>2.2205599999999999</v>
      </c>
      <c r="AY2043">
        <v>932.44</v>
      </c>
      <c r="AZ2043">
        <v>0.133995</v>
      </c>
      <c r="BA2043">
        <v>1.20043E-4</v>
      </c>
      <c r="BB2043">
        <v>4.1774199999999997</v>
      </c>
      <c r="BC2043">
        <v>11.007400000000001</v>
      </c>
    </row>
    <row r="2044" spans="1:56" x14ac:dyDescent="0.35">
      <c r="A2044" t="str">
        <f t="shared" si="285"/>
        <v/>
      </c>
      <c r="B2044" t="str">
        <f>IFERROR(VLOOKUP(R2044,#REF!,3,FALSE),"")</f>
        <v/>
      </c>
      <c r="C2044" t="str">
        <f>IFERROR(VLOOKUP(R2044,#REF!,3,FALSE),"normal")</f>
        <v>normal</v>
      </c>
      <c r="D2044">
        <f t="shared" si="279"/>
        <v>-30.690161773370178</v>
      </c>
      <c r="E2044" t="str">
        <f t="shared" si="280"/>
        <v>P_183A3AB9_001B1E61336hr9</v>
      </c>
      <c r="F2044" t="s">
        <v>165</v>
      </c>
      <c r="G2044">
        <f t="shared" si="281"/>
        <v>4.5811412670202296</v>
      </c>
      <c r="H2044" s="3">
        <f t="shared" si="282"/>
        <v>-0.27703941824979283</v>
      </c>
      <c r="I2044">
        <f t="shared" si="283"/>
        <v>3.6299489118229844</v>
      </c>
      <c r="J2044">
        <f t="shared" si="286"/>
        <v>4.0006224855617951</v>
      </c>
      <c r="K2044" s="3">
        <f t="shared" si="284"/>
        <v>-6.8629635097231356E-2</v>
      </c>
      <c r="L2044">
        <f t="shared" si="287"/>
        <v>125.00111957008509</v>
      </c>
      <c r="N2044" t="s">
        <v>159</v>
      </c>
      <c r="O2044" s="1">
        <v>43711.829861111109</v>
      </c>
      <c r="P2044" t="s">
        <v>161</v>
      </c>
      <c r="Q2044">
        <v>7</v>
      </c>
      <c r="R2044" t="s">
        <v>172</v>
      </c>
      <c r="S2044">
        <v>20</v>
      </c>
      <c r="T2044">
        <v>9</v>
      </c>
      <c r="U2044">
        <v>1</v>
      </c>
      <c r="V2044">
        <v>5</v>
      </c>
      <c r="W2044">
        <v>150</v>
      </c>
      <c r="X2044">
        <v>133.97999999999999</v>
      </c>
      <c r="Y2044">
        <v>111.651</v>
      </c>
      <c r="Z2044">
        <v>3.4699599999999999</v>
      </c>
      <c r="AA2044">
        <v>163.785</v>
      </c>
      <c r="AB2044">
        <v>23</v>
      </c>
      <c r="AC2044">
        <v>28</v>
      </c>
      <c r="AE2044">
        <v>50</v>
      </c>
      <c r="AG2044">
        <v>2100.0700000000002</v>
      </c>
      <c r="AH2044">
        <v>551.20799999999997</v>
      </c>
      <c r="AI2044">
        <v>6.75007</v>
      </c>
      <c r="AJ2044">
        <v>0.20186200000000001</v>
      </c>
      <c r="AK2044">
        <v>373.54199999999997</v>
      </c>
      <c r="AL2044">
        <v>0.136797</v>
      </c>
      <c r="AM2044">
        <v>1.0210300000000001</v>
      </c>
      <c r="AN2044">
        <v>2.7880400000000001</v>
      </c>
      <c r="AO2044">
        <v>55.338999999999999</v>
      </c>
      <c r="AP2044">
        <v>1142.42</v>
      </c>
      <c r="AQ2044">
        <v>177.667</v>
      </c>
      <c r="AR2044">
        <v>6.5064499999999997E-2</v>
      </c>
      <c r="AS2044">
        <v>-1.66567</v>
      </c>
      <c r="AT2044">
        <v>932.42</v>
      </c>
      <c r="AU2044">
        <v>-0.59743199999999996</v>
      </c>
      <c r="AV2044">
        <v>2100.08</v>
      </c>
      <c r="AW2044">
        <v>2510.66</v>
      </c>
      <c r="AX2044">
        <v>2.2205599999999999</v>
      </c>
      <c r="AY2044">
        <v>932.44</v>
      </c>
      <c r="AZ2044">
        <v>0.13572600000000001</v>
      </c>
      <c r="BA2044">
        <v>1.20043E-4</v>
      </c>
      <c r="BB2044">
        <v>7.6084699999999996</v>
      </c>
      <c r="BC2044">
        <v>21.212700000000002</v>
      </c>
    </row>
    <row r="2045" spans="1:56" x14ac:dyDescent="0.35">
      <c r="A2045" t="str">
        <f t="shared" si="285"/>
        <v/>
      </c>
      <c r="B2045" t="str">
        <f>IFERROR(VLOOKUP(R2045,#REF!,3,FALSE),"")</f>
        <v/>
      </c>
      <c r="C2045" t="str">
        <f>IFERROR(VLOOKUP(R2045,#REF!,3,FALSE),"normal")</f>
        <v>normal</v>
      </c>
      <c r="D2045">
        <f t="shared" si="279"/>
        <v>-101.04672687710769</v>
      </c>
      <c r="E2045" t="str">
        <f t="shared" si="280"/>
        <v>P_183A3AB9_001B1E61336hr10</v>
      </c>
      <c r="F2045" t="s">
        <v>165</v>
      </c>
      <c r="G2045">
        <f t="shared" si="281"/>
        <v>4.5474609031804611</v>
      </c>
      <c r="H2045" s="3">
        <f t="shared" si="282"/>
        <v>-0.30270180987524159</v>
      </c>
      <c r="I2045">
        <f t="shared" si="283"/>
        <v>3.6693000618103477</v>
      </c>
      <c r="J2045">
        <f t="shared" si="286"/>
        <v>4.1655819541989123</v>
      </c>
      <c r="K2045" s="3">
        <f t="shared" si="284"/>
        <v>-6.6319607675541667E-2</v>
      </c>
      <c r="L2045">
        <f t="shared" si="287"/>
        <v>314.60329755449817</v>
      </c>
      <c r="N2045" t="s">
        <v>159</v>
      </c>
      <c r="O2045" s="1">
        <v>43711.829861111109</v>
      </c>
      <c r="P2045" t="s">
        <v>161</v>
      </c>
      <c r="Q2045">
        <v>7</v>
      </c>
      <c r="R2045" t="s">
        <v>172</v>
      </c>
      <c r="S2045">
        <v>20</v>
      </c>
      <c r="T2045">
        <v>10</v>
      </c>
      <c r="U2045">
        <v>3</v>
      </c>
      <c r="V2045">
        <v>5</v>
      </c>
      <c r="W2045">
        <v>400</v>
      </c>
      <c r="X2045">
        <v>361.48</v>
      </c>
      <c r="Y2045">
        <v>284.30700000000002</v>
      </c>
      <c r="Z2045">
        <v>3.4955500000000002</v>
      </c>
      <c r="AA2045">
        <v>163.10599999999999</v>
      </c>
      <c r="AB2045">
        <v>23</v>
      </c>
      <c r="AC2045">
        <v>28</v>
      </c>
      <c r="AE2045">
        <v>50</v>
      </c>
      <c r="AG2045">
        <v>2409.0700000000002</v>
      </c>
      <c r="AH2045">
        <v>1156.92</v>
      </c>
      <c r="AI2045">
        <v>17.616499999999998</v>
      </c>
      <c r="AJ2045">
        <v>0.423682</v>
      </c>
      <c r="AK2045">
        <v>979.25</v>
      </c>
      <c r="AL2045">
        <v>0.35861799999999999</v>
      </c>
      <c r="AM2045">
        <v>0.99208099999999999</v>
      </c>
      <c r="AN2045">
        <v>2.7090000000000001</v>
      </c>
      <c r="AO2045">
        <v>55.5871</v>
      </c>
      <c r="AP2045">
        <v>1142.42</v>
      </c>
      <c r="AQ2045">
        <v>177.667</v>
      </c>
      <c r="AR2045">
        <v>6.5064499999999997E-2</v>
      </c>
      <c r="AS2045">
        <v>-1.66567</v>
      </c>
      <c r="AT2045">
        <v>932.42</v>
      </c>
      <c r="AU2045">
        <v>-0.61486300000000005</v>
      </c>
      <c r="AV2045">
        <v>2409.09</v>
      </c>
      <c r="AW2045">
        <v>2541.92</v>
      </c>
      <c r="AX2045">
        <v>2.2205599999999999</v>
      </c>
      <c r="AY2045">
        <v>932.44</v>
      </c>
      <c r="AZ2045">
        <v>0.13741600000000001</v>
      </c>
      <c r="BA2045">
        <v>1.20043E-4</v>
      </c>
      <c r="BB2045">
        <v>22.398399999999999</v>
      </c>
      <c r="BC2045">
        <v>60.677199999999999</v>
      </c>
    </row>
    <row r="2046" spans="1:56" x14ac:dyDescent="0.35">
      <c r="A2046" t="str">
        <f t="shared" si="285"/>
        <v/>
      </c>
      <c r="B2046" t="str">
        <f>IFERROR(VLOOKUP(R2046,#REF!,3,FALSE),"")</f>
        <v/>
      </c>
      <c r="C2046" t="str">
        <f>IFERROR(VLOOKUP(R2046,#REF!,3,FALSE),"normal")</f>
        <v>normal</v>
      </c>
      <c r="D2046" t="str">
        <f t="shared" si="279"/>
        <v/>
      </c>
      <c r="E2046" t="str">
        <f t="shared" si="280"/>
        <v>P_183A3AB9_001B1E61336hr16</v>
      </c>
      <c r="F2046" t="s">
        <v>165</v>
      </c>
      <c r="G2046" t="str">
        <f t="shared" si="281"/>
        <v/>
      </c>
      <c r="H2046" s="3" t="str">
        <f t="shared" si="282"/>
        <v/>
      </c>
      <c r="I2046">
        <f t="shared" si="283"/>
        <v>-0.66455062564459211</v>
      </c>
      <c r="J2046">
        <f t="shared" si="286"/>
        <v>-2.1769340454842028</v>
      </c>
      <c r="K2046" s="3">
        <f t="shared" si="284"/>
        <v>-3.8557499324699075E-2</v>
      </c>
      <c r="L2046" t="str">
        <f t="shared" si="287"/>
        <v/>
      </c>
      <c r="N2046" t="s">
        <v>159</v>
      </c>
      <c r="O2046" s="1">
        <v>43711.829861111109</v>
      </c>
      <c r="P2046" t="s">
        <v>161</v>
      </c>
      <c r="Q2046">
        <v>7</v>
      </c>
      <c r="R2046" t="s">
        <v>172</v>
      </c>
      <c r="S2046">
        <v>20</v>
      </c>
      <c r="T2046">
        <v>16</v>
      </c>
      <c r="U2046">
        <v>144</v>
      </c>
      <c r="V2046">
        <v>20</v>
      </c>
      <c r="W2046">
        <v>0</v>
      </c>
      <c r="X2046">
        <v>0</v>
      </c>
      <c r="Y2046">
        <v>-2.17713</v>
      </c>
      <c r="Z2046">
        <v>3.3101600000000002</v>
      </c>
      <c r="AA2046">
        <v>167.99799999999999</v>
      </c>
      <c r="AB2046">
        <v>23</v>
      </c>
      <c r="AC2046">
        <v>28</v>
      </c>
      <c r="AE2046">
        <v>20</v>
      </c>
      <c r="AG2046">
        <v>5639.07</v>
      </c>
      <c r="AH2046">
        <v>160.792</v>
      </c>
      <c r="AI2046">
        <v>0.72106000000000003</v>
      </c>
      <c r="AJ2046">
        <v>5.8884600000000002E-2</v>
      </c>
      <c r="AK2046">
        <v>0</v>
      </c>
      <c r="AL2046">
        <v>0</v>
      </c>
      <c r="AO2046">
        <v>0</v>
      </c>
      <c r="AP2046">
        <v>5609.07</v>
      </c>
      <c r="AQ2046">
        <v>160.792</v>
      </c>
      <c r="AR2046">
        <v>5.8884600000000002E-2</v>
      </c>
      <c r="AS2046">
        <v>0.49626900000000002</v>
      </c>
      <c r="AT2046">
        <v>5399.07</v>
      </c>
      <c r="AV2046">
        <v>5639.08</v>
      </c>
      <c r="AW2046">
        <v>2316.71</v>
      </c>
      <c r="AX2046">
        <v>-30.994399999999999</v>
      </c>
      <c r="AY2046">
        <v>5399.08</v>
      </c>
      <c r="AZ2046">
        <v>0.12524099999999999</v>
      </c>
      <c r="BA2046">
        <v>-1.67556E-3</v>
      </c>
      <c r="BC2046">
        <v>0.84368900000000002</v>
      </c>
    </row>
    <row r="2047" spans="1:56" x14ac:dyDescent="0.35">
      <c r="A2047" t="str">
        <f t="shared" si="285"/>
        <v/>
      </c>
      <c r="B2047" t="str">
        <f>IFERROR(VLOOKUP(R2047,#REF!,3,FALSE),"")</f>
        <v/>
      </c>
      <c r="C2047" t="str">
        <f>IFERROR(VLOOKUP(R2047,#REF!,3,FALSE),"normal")</f>
        <v>normal</v>
      </c>
      <c r="D2047">
        <f t="shared" si="279"/>
        <v>-37.887416140414629</v>
      </c>
      <c r="E2047" t="str">
        <f t="shared" si="280"/>
        <v>P_183A3AB9_001B1E61336hr17</v>
      </c>
      <c r="F2047" t="s">
        <v>165</v>
      </c>
      <c r="G2047">
        <f t="shared" si="281"/>
        <v>1.5101118272355886E-2</v>
      </c>
      <c r="H2047" s="3">
        <f t="shared" si="282"/>
        <v>-0.32025721251122713</v>
      </c>
      <c r="I2047">
        <f t="shared" si="283"/>
        <v>-0.55317658714432083</v>
      </c>
      <c r="J2047">
        <f t="shared" si="286"/>
        <v>-3.2489073111388405</v>
      </c>
      <c r="K2047" s="3">
        <f t="shared" si="284"/>
        <v>-3.3204806421495515E-2</v>
      </c>
      <c r="L2047">
        <f t="shared" si="287"/>
        <v>84.807545902373505</v>
      </c>
      <c r="N2047" t="s">
        <v>159</v>
      </c>
      <c r="O2047" s="1">
        <v>43711.829861111109</v>
      </c>
      <c r="P2047" t="s">
        <v>161</v>
      </c>
      <c r="Q2047">
        <v>7</v>
      </c>
      <c r="R2047" t="s">
        <v>172</v>
      </c>
      <c r="S2047">
        <v>20</v>
      </c>
      <c r="T2047">
        <v>17</v>
      </c>
      <c r="U2047">
        <v>1</v>
      </c>
      <c r="V2047">
        <v>5</v>
      </c>
      <c r="W2047">
        <v>150</v>
      </c>
      <c r="X2047">
        <v>133.97999999999999</v>
      </c>
      <c r="Y2047">
        <v>75.750100000000003</v>
      </c>
      <c r="Z2047">
        <v>3.1893799999999999</v>
      </c>
      <c r="AA2047">
        <v>171.154</v>
      </c>
      <c r="AB2047">
        <v>23</v>
      </c>
      <c r="AC2047">
        <v>28</v>
      </c>
      <c r="AE2047">
        <v>20</v>
      </c>
      <c r="AG2047">
        <v>5949.4</v>
      </c>
      <c r="AH2047">
        <v>412.75</v>
      </c>
      <c r="AI2047">
        <v>8.1787100000000006</v>
      </c>
      <c r="AJ2047">
        <v>0.15115600000000001</v>
      </c>
      <c r="AK2047">
        <v>251.958</v>
      </c>
      <c r="AL2047">
        <v>9.2271300000000001E-2</v>
      </c>
      <c r="AM2047">
        <v>0.68869499999999995</v>
      </c>
      <c r="AN2047">
        <v>1.8805700000000001</v>
      </c>
      <c r="AO2047">
        <v>30.8066</v>
      </c>
      <c r="AP2047">
        <v>5609.07</v>
      </c>
      <c r="AQ2047">
        <v>160.792</v>
      </c>
      <c r="AR2047">
        <v>5.8884600000000002E-2</v>
      </c>
      <c r="AS2047">
        <v>0.49626900000000002</v>
      </c>
      <c r="AT2047">
        <v>5399.07</v>
      </c>
      <c r="AU2047">
        <v>0.26389299999999999</v>
      </c>
      <c r="AV2047">
        <v>5949.41</v>
      </c>
      <c r="AW2047">
        <v>2171.4499999999998</v>
      </c>
      <c r="AX2047">
        <v>-30.994399999999999</v>
      </c>
      <c r="AY2047">
        <v>5399.08</v>
      </c>
      <c r="AZ2047">
        <v>0.11738899999999999</v>
      </c>
      <c r="BA2047">
        <v>-1.67556E-3</v>
      </c>
      <c r="BB2047">
        <v>15.549899999999999</v>
      </c>
      <c r="BC2047">
        <v>29.242599999999999</v>
      </c>
    </row>
    <row r="2048" spans="1:56" x14ac:dyDescent="0.35">
      <c r="A2048" t="str">
        <f t="shared" si="285"/>
        <v/>
      </c>
      <c r="B2048" t="str">
        <f>IFERROR(VLOOKUP(R2048,#REF!,3,FALSE),"")</f>
        <v/>
      </c>
      <c r="C2048" t="str">
        <f>IFERROR(VLOOKUP(R2048,#REF!,3,FALSE),"normal")</f>
        <v>normal</v>
      </c>
      <c r="D2048">
        <f t="shared" si="279"/>
        <v>-113.20661512132006</v>
      </c>
      <c r="E2048" t="str">
        <f t="shared" si="280"/>
        <v>P_183A3AB9_001B1E61336hr18</v>
      </c>
      <c r="F2048" t="s">
        <v>165</v>
      </c>
      <c r="G2048">
        <f t="shared" si="281"/>
        <v>1.4472464480980355E-2</v>
      </c>
      <c r="H2048" s="3">
        <f t="shared" si="282"/>
        <v>-0.33046311886339125</v>
      </c>
      <c r="I2048">
        <f t="shared" si="283"/>
        <v>-0.45474319908982341</v>
      </c>
      <c r="J2048">
        <f t="shared" si="286"/>
        <v>-4.2140518059527912</v>
      </c>
      <c r="K2048" s="3">
        <f t="shared" si="284"/>
        <v>-2.8698981598296151E-2</v>
      </c>
      <c r="L2048">
        <f t="shared" si="287"/>
        <v>245.75633506694697</v>
      </c>
      <c r="N2048" t="s">
        <v>159</v>
      </c>
      <c r="O2048" s="1">
        <v>43711.829861111109</v>
      </c>
      <c r="P2048" t="s">
        <v>161</v>
      </c>
      <c r="Q2048">
        <v>7</v>
      </c>
      <c r="R2048" t="s">
        <v>172</v>
      </c>
      <c r="S2048">
        <v>20</v>
      </c>
      <c r="T2048">
        <v>18</v>
      </c>
      <c r="U2048">
        <v>1</v>
      </c>
      <c r="V2048">
        <v>5</v>
      </c>
      <c r="W2048">
        <v>400</v>
      </c>
      <c r="X2048">
        <v>361.48</v>
      </c>
      <c r="Y2048">
        <v>222.09</v>
      </c>
      <c r="Z2048">
        <v>3.0872899999999999</v>
      </c>
      <c r="AA2048">
        <v>173.80199999999999</v>
      </c>
      <c r="AB2048">
        <v>23</v>
      </c>
      <c r="AC2048">
        <v>28</v>
      </c>
      <c r="AE2048">
        <v>20</v>
      </c>
      <c r="AG2048">
        <v>6258.11</v>
      </c>
      <c r="AH2048">
        <v>859.45799999999997</v>
      </c>
      <c r="AI2048">
        <v>14.1113</v>
      </c>
      <c r="AJ2048">
        <v>0.31474800000000003</v>
      </c>
      <c r="AK2048">
        <v>698.66700000000003</v>
      </c>
      <c r="AL2048">
        <v>0.25586300000000001</v>
      </c>
      <c r="AM2048">
        <v>0.70782100000000003</v>
      </c>
      <c r="AN2048">
        <v>1.93279</v>
      </c>
      <c r="AO2048">
        <v>49.511200000000002</v>
      </c>
      <c r="AP2048">
        <v>5609.07</v>
      </c>
      <c r="AQ2048">
        <v>160.792</v>
      </c>
      <c r="AR2048">
        <v>5.8884600000000002E-2</v>
      </c>
      <c r="AS2048">
        <v>0.49626900000000002</v>
      </c>
      <c r="AT2048">
        <v>5399.07</v>
      </c>
      <c r="AU2048">
        <v>0.25676300000000002</v>
      </c>
      <c r="AV2048">
        <v>6258.13</v>
      </c>
      <c r="AW2048">
        <v>2049.52</v>
      </c>
      <c r="AX2048">
        <v>-30.994399999999999</v>
      </c>
      <c r="AY2048">
        <v>5399.08</v>
      </c>
      <c r="AZ2048">
        <v>0.11079700000000001</v>
      </c>
      <c r="BA2048">
        <v>-1.67556E-3</v>
      </c>
      <c r="BB2048">
        <v>24.555900000000001</v>
      </c>
      <c r="BC2048">
        <v>47.461599999999997</v>
      </c>
    </row>
    <row r="2049" spans="1:56" x14ac:dyDescent="0.35">
      <c r="A2049" t="str">
        <f t="shared" si="285"/>
        <v/>
      </c>
      <c r="B2049" t="str">
        <f>IFERROR(VLOOKUP(R2049,#REF!,3,FALSE),"")</f>
        <v/>
      </c>
      <c r="C2049" t="str">
        <f>IFERROR(VLOOKUP(R2049,#REF!,3,FALSE),"normal")</f>
        <v>normal</v>
      </c>
      <c r="D2049" t="str">
        <f t="shared" si="279"/>
        <v/>
      </c>
      <c r="E2049" t="str">
        <f t="shared" si="280"/>
        <v>P_183A3AB9_001B1E61336hr26</v>
      </c>
      <c r="F2049" t="s">
        <v>165</v>
      </c>
      <c r="G2049" t="str">
        <f t="shared" si="281"/>
        <v/>
      </c>
      <c r="H2049" s="3" t="str">
        <f t="shared" si="282"/>
        <v/>
      </c>
      <c r="I2049">
        <f t="shared" si="283"/>
        <v>4.3504954204781008</v>
      </c>
      <c r="J2049">
        <f t="shared" si="286"/>
        <v>7.0620583992334183</v>
      </c>
      <c r="K2049" s="3">
        <f t="shared" si="284"/>
        <v>1.7419997643050807E-2</v>
      </c>
      <c r="L2049" t="str">
        <f t="shared" si="287"/>
        <v/>
      </c>
      <c r="N2049" t="s">
        <v>159</v>
      </c>
      <c r="O2049" s="1">
        <v>43711.829861111109</v>
      </c>
      <c r="P2049" t="s">
        <v>161</v>
      </c>
      <c r="Q2049">
        <v>7</v>
      </c>
      <c r="R2049" t="s">
        <v>172</v>
      </c>
      <c r="S2049">
        <v>20</v>
      </c>
      <c r="T2049">
        <v>26</v>
      </c>
      <c r="U2049">
        <v>272</v>
      </c>
      <c r="V2049">
        <v>30</v>
      </c>
      <c r="W2049">
        <v>0</v>
      </c>
      <c r="X2049">
        <v>0</v>
      </c>
      <c r="Y2049">
        <v>7.0620599999999998</v>
      </c>
      <c r="Z2049">
        <v>7.5973600000000001</v>
      </c>
      <c r="AA2049">
        <v>102.889</v>
      </c>
      <c r="AB2049">
        <v>41</v>
      </c>
      <c r="AC2049">
        <v>43</v>
      </c>
      <c r="AE2049">
        <v>60</v>
      </c>
      <c r="AG2049">
        <v>13128</v>
      </c>
      <c r="AH2049">
        <v>156.542</v>
      </c>
      <c r="AI2049">
        <v>5.36477</v>
      </c>
      <c r="AJ2049">
        <v>5.73281E-2</v>
      </c>
      <c r="AK2049">
        <v>0</v>
      </c>
      <c r="AL2049">
        <v>0</v>
      </c>
      <c r="AO2049">
        <v>0</v>
      </c>
      <c r="AP2049">
        <v>13098</v>
      </c>
      <c r="AQ2049">
        <v>156.542</v>
      </c>
      <c r="AR2049">
        <v>5.73281E-2</v>
      </c>
      <c r="AS2049">
        <v>-8.7676100000000007E-2</v>
      </c>
      <c r="AT2049">
        <v>12888</v>
      </c>
      <c r="AV2049">
        <v>13128</v>
      </c>
      <c r="AW2049">
        <v>6428.88</v>
      </c>
      <c r="AX2049">
        <v>63.836799999999997</v>
      </c>
      <c r="AY2049">
        <v>12888</v>
      </c>
      <c r="AZ2049">
        <v>0.34754499999999999</v>
      </c>
      <c r="BA2049">
        <v>3.45102E-3</v>
      </c>
      <c r="BC2049">
        <v>-0.88268599999999997</v>
      </c>
    </row>
    <row r="2050" spans="1:56" x14ac:dyDescent="0.35">
      <c r="A2050" t="str">
        <f t="shared" si="285"/>
        <v/>
      </c>
      <c r="B2050" t="str">
        <f>IFERROR(VLOOKUP(R2050,#REF!,3,FALSE),"")</f>
        <v/>
      </c>
      <c r="C2050" t="str">
        <f>IFERROR(VLOOKUP(R2050,#REF!,3,FALSE),"normal")</f>
        <v>normal</v>
      </c>
      <c r="D2050">
        <f t="shared" ref="D2050:D2113" si="288">IFERROR(L2050-(INDEX(L:L,MATCH(R2050&amp;"0hr"&amp;T2050,E:E,0))),"")</f>
        <v>-0.14520517519018483</v>
      </c>
      <c r="E2050" t="str">
        <f t="shared" ref="E2050:E2113" si="289">R2050&amp;N2050&amp;T2050</f>
        <v>P_183A3AB9_001B1E61336hr27</v>
      </c>
      <c r="F2050" t="s">
        <v>165</v>
      </c>
      <c r="G2050">
        <f t="shared" ref="G2050:G2113" si="290">IFERROR(((AR2050-VLOOKUP(R2050&amp;"0hr"&amp;T2050,E:BD,40,FALSE))*1000)/VLOOKUP(R2050&amp;"0hr"&amp;T2050,E:BD,35,FALSE),"")</f>
        <v>4.7903227195604066</v>
      </c>
      <c r="H2050" s="3">
        <f t="shared" ref="H2050:H2113" si="291">IFERROR((AM2050-VLOOKUP(R2050&amp;"0hr"&amp;T2050,E:BD,35,FALSE))/VLOOKUP(R2050&amp;"0hr"&amp;T2050,E:BD,35,FALSE),"")</f>
        <v>-1.600248047060043E-2</v>
      </c>
      <c r="I2050">
        <f t="shared" ref="I2050:I2113" si="292">IFERROR(J2050-VLOOKUP(R2050&amp;"0hr"&amp;T2050,E:AR,6,FALSE),"")</f>
        <v>3.7056636486323509</v>
      </c>
      <c r="J2050">
        <f t="shared" si="286"/>
        <v>6.9288074905195076</v>
      </c>
      <c r="K2050" s="3">
        <f t="shared" ref="K2050:K2113" si="293">IFERROR((Z2050-VLOOKUP(R2050&amp;"0hr"&amp;T2050,E:BD,22,FALSE))/VLOOKUP(R2050&amp;"0hr"&amp;T2050,E:BD,22,FALSE),"")</f>
        <v>1.8386247014095879E-2</v>
      </c>
      <c r="L2050">
        <f t="shared" si="287"/>
        <v>127.7832512315271</v>
      </c>
      <c r="N2050" t="s">
        <v>159</v>
      </c>
      <c r="O2050" s="1">
        <v>43711.829861111109</v>
      </c>
      <c r="P2050" t="s">
        <v>161</v>
      </c>
      <c r="Q2050">
        <v>7</v>
      </c>
      <c r="R2050" t="s">
        <v>172</v>
      </c>
      <c r="S2050">
        <v>20</v>
      </c>
      <c r="T2050">
        <v>27</v>
      </c>
      <c r="U2050">
        <v>1</v>
      </c>
      <c r="V2050">
        <v>5</v>
      </c>
      <c r="W2050">
        <v>150</v>
      </c>
      <c r="X2050">
        <v>133.97999999999999</v>
      </c>
      <c r="Y2050">
        <v>114.136</v>
      </c>
      <c r="Z2050">
        <v>7.7975899999999996</v>
      </c>
      <c r="AA2050">
        <v>102.514</v>
      </c>
      <c r="AB2050">
        <v>41</v>
      </c>
      <c r="AC2050">
        <v>44</v>
      </c>
      <c r="AE2050">
        <v>60</v>
      </c>
      <c r="AG2050">
        <v>13438.4</v>
      </c>
      <c r="AH2050">
        <v>992.5</v>
      </c>
      <c r="AI2050">
        <v>6.1148400000000001</v>
      </c>
      <c r="AJ2050">
        <v>0.36347000000000002</v>
      </c>
      <c r="AK2050">
        <v>835.95799999999997</v>
      </c>
      <c r="AL2050">
        <v>0.30614200000000003</v>
      </c>
      <c r="AM2050">
        <v>2.28498</v>
      </c>
      <c r="AN2050">
        <v>6.2394299999999996</v>
      </c>
      <c r="AO2050">
        <v>136.71</v>
      </c>
      <c r="AP2050">
        <v>13098</v>
      </c>
      <c r="AQ2050">
        <v>156.542</v>
      </c>
      <c r="AR2050">
        <v>5.73281E-2</v>
      </c>
      <c r="AS2050">
        <v>-8.7676100000000007E-2</v>
      </c>
      <c r="AT2050">
        <v>12888</v>
      </c>
      <c r="AU2050">
        <v>-1.4051900000000001E-2</v>
      </c>
      <c r="AV2050">
        <v>13438.4</v>
      </c>
      <c r="AW2050">
        <v>6629.68</v>
      </c>
      <c r="AX2050">
        <v>63.836799999999997</v>
      </c>
      <c r="AY2050">
        <v>12888</v>
      </c>
      <c r="AZ2050">
        <v>0.3584</v>
      </c>
      <c r="BA2050">
        <v>3.45102E-3</v>
      </c>
      <c r="BB2050">
        <v>3.2303000000000002</v>
      </c>
      <c r="BC2050">
        <v>20.155200000000001</v>
      </c>
    </row>
    <row r="2051" spans="1:56" x14ac:dyDescent="0.35">
      <c r="A2051" t="str">
        <f t="shared" ref="A2051:A2114" si="294">IF(AND(B2051="",C2051&lt;&gt;"normal"),C2051,B2051)</f>
        <v/>
      </c>
      <c r="B2051" t="str">
        <f>IFERROR(VLOOKUP(R2051,#REF!,3,FALSE),"")</f>
        <v/>
      </c>
      <c r="C2051" t="str">
        <f>IFERROR(VLOOKUP(R2051,#REF!,3,FALSE),"normal")</f>
        <v>normal</v>
      </c>
      <c r="D2051">
        <f t="shared" si="288"/>
        <v>-19.264982908244633</v>
      </c>
      <c r="E2051" t="str">
        <f t="shared" si="289"/>
        <v>P_183A3AB9_001B1E61336hr28</v>
      </c>
      <c r="F2051" t="s">
        <v>165</v>
      </c>
      <c r="G2051">
        <f t="shared" si="290"/>
        <v>4.422261182073699</v>
      </c>
      <c r="H2051" s="3">
        <f t="shared" si="291"/>
        <v>-5.9155366321991261E-2</v>
      </c>
      <c r="I2051">
        <f t="shared" si="292"/>
        <v>4.0191526797559725</v>
      </c>
      <c r="J2051">
        <f t="shared" ref="J2051:J2114" si="295">IFERROR((AQ2051-AA2051)/Z2051,"")</f>
        <v>7.1374760541552762</v>
      </c>
      <c r="K2051" s="3">
        <f t="shared" si="293"/>
        <v>8.6252584448738394E-3</v>
      </c>
      <c r="L2051">
        <f t="shared" ref="L2051:L2114" si="296">IFERROR(Y2051/X2051*W2051,"")</f>
        <v>335.1864556821954</v>
      </c>
      <c r="N2051" t="s">
        <v>159</v>
      </c>
      <c r="O2051" s="1">
        <v>43711.829861111109</v>
      </c>
      <c r="P2051" t="s">
        <v>161</v>
      </c>
      <c r="Q2051">
        <v>7</v>
      </c>
      <c r="R2051" t="s">
        <v>172</v>
      </c>
      <c r="S2051">
        <v>20</v>
      </c>
      <c r="T2051">
        <v>28</v>
      </c>
      <c r="U2051">
        <v>1</v>
      </c>
      <c r="V2051">
        <v>5</v>
      </c>
      <c r="W2051">
        <v>400</v>
      </c>
      <c r="X2051">
        <v>361.48</v>
      </c>
      <c r="Y2051">
        <v>302.90800000000002</v>
      </c>
      <c r="Z2051">
        <v>7.8980300000000003</v>
      </c>
      <c r="AA2051">
        <v>100.17</v>
      </c>
      <c r="AB2051">
        <v>41</v>
      </c>
      <c r="AC2051">
        <v>44</v>
      </c>
      <c r="AE2051">
        <v>60</v>
      </c>
      <c r="AG2051">
        <v>13747.4</v>
      </c>
      <c r="AH2051">
        <v>2492.54</v>
      </c>
      <c r="AI2051">
        <v>9.4085000000000001</v>
      </c>
      <c r="AJ2051">
        <v>0.91281000000000001</v>
      </c>
      <c r="AK2051">
        <v>2336</v>
      </c>
      <c r="AL2051">
        <v>0.85548199999999996</v>
      </c>
      <c r="AM2051">
        <v>2.3666100000000001</v>
      </c>
      <c r="AN2051">
        <v>6.4623200000000001</v>
      </c>
      <c r="AO2051">
        <v>248.286</v>
      </c>
      <c r="AP2051">
        <v>13098</v>
      </c>
      <c r="AQ2051">
        <v>156.542</v>
      </c>
      <c r="AR2051">
        <v>5.73281E-2</v>
      </c>
      <c r="AS2051">
        <v>-8.7676100000000007E-2</v>
      </c>
      <c r="AT2051">
        <v>12888</v>
      </c>
      <c r="AU2051">
        <v>-1.3567299999999999E-2</v>
      </c>
      <c r="AV2051">
        <v>13747.4</v>
      </c>
      <c r="AW2051">
        <v>6763.85</v>
      </c>
      <c r="AX2051">
        <v>63.836799999999997</v>
      </c>
      <c r="AY2051">
        <v>12888</v>
      </c>
      <c r="AZ2051">
        <v>0.36565300000000001</v>
      </c>
      <c r="BA2051">
        <v>3.45102E-3</v>
      </c>
      <c r="BB2051">
        <v>4.9335699999999996</v>
      </c>
      <c r="BC2051">
        <v>31.882300000000001</v>
      </c>
    </row>
    <row r="2052" spans="1:56" x14ac:dyDescent="0.35">
      <c r="A2052" t="str">
        <f t="shared" si="294"/>
        <v/>
      </c>
      <c r="B2052" t="str">
        <f>IFERROR(VLOOKUP(R2052,#REF!,3,FALSE),"")</f>
        <v/>
      </c>
      <c r="C2052" t="str">
        <f>IFERROR(VLOOKUP(R2052,#REF!,3,FALSE),"normal")</f>
        <v>normal</v>
      </c>
      <c r="D2052">
        <f t="shared" si="288"/>
        <v>-1.6225252812989588</v>
      </c>
      <c r="E2052" t="str">
        <f t="shared" si="289"/>
        <v>P_163A3AB9_001B2108336hr7</v>
      </c>
      <c r="F2052" t="s">
        <v>165</v>
      </c>
      <c r="G2052">
        <f t="shared" si="290"/>
        <v>3.4459951054963929</v>
      </c>
      <c r="H2052" s="3">
        <f t="shared" si="291"/>
        <v>-0.21684162784764674</v>
      </c>
      <c r="I2052">
        <f t="shared" si="292"/>
        <v>2.0317265161979696</v>
      </c>
      <c r="J2052">
        <f t="shared" si="295"/>
        <v>1.0259365994236291</v>
      </c>
      <c r="K2052" s="3">
        <f t="shared" si="293"/>
        <v>-2.3523149114393734E-2</v>
      </c>
      <c r="L2052">
        <f t="shared" si="296"/>
        <v>17.548062953995156</v>
      </c>
      <c r="N2052" t="s">
        <v>159</v>
      </c>
      <c r="O2052" s="1">
        <v>43711.829861111109</v>
      </c>
      <c r="P2052" t="s">
        <v>161</v>
      </c>
      <c r="Q2052">
        <v>8</v>
      </c>
      <c r="R2052" t="s">
        <v>173</v>
      </c>
      <c r="S2052">
        <v>20</v>
      </c>
      <c r="T2052">
        <v>7</v>
      </c>
      <c r="U2052">
        <v>2051</v>
      </c>
      <c r="V2052">
        <v>5</v>
      </c>
      <c r="W2052">
        <v>30</v>
      </c>
      <c r="X2052">
        <v>24.78</v>
      </c>
      <c r="Y2052">
        <v>14.4947</v>
      </c>
      <c r="Z2052">
        <v>4.1639999999999997</v>
      </c>
      <c r="AA2052">
        <v>144.22800000000001</v>
      </c>
      <c r="AB2052">
        <v>23</v>
      </c>
      <c r="AC2052">
        <v>28</v>
      </c>
      <c r="AE2052">
        <v>50</v>
      </c>
      <c r="AG2052">
        <v>1482.24</v>
      </c>
      <c r="AH2052">
        <v>204.583</v>
      </c>
      <c r="AI2052">
        <v>2.4122300000000001</v>
      </c>
      <c r="AJ2052">
        <v>7.4921799999999997E-2</v>
      </c>
      <c r="AK2052">
        <v>56.083300000000001</v>
      </c>
      <c r="AL2052">
        <v>2.0538600000000001E-2</v>
      </c>
      <c r="AM2052">
        <v>0.82884000000000002</v>
      </c>
      <c r="AN2052">
        <v>2.2632500000000002</v>
      </c>
      <c r="AO2052">
        <v>23.249600000000001</v>
      </c>
      <c r="AP2052">
        <v>1142.8599999999999</v>
      </c>
      <c r="AQ2052">
        <v>148.5</v>
      </c>
      <c r="AR2052">
        <v>5.43832E-2</v>
      </c>
      <c r="AS2052">
        <v>-1.29566</v>
      </c>
      <c r="AT2052">
        <v>932.86</v>
      </c>
      <c r="AU2052">
        <v>-0.57247899999999996</v>
      </c>
      <c r="AV2052">
        <v>1482.26</v>
      </c>
      <c r="AW2052">
        <v>1509.45</v>
      </c>
      <c r="AX2052">
        <v>-0.17471900000000001</v>
      </c>
      <c r="AY2052">
        <v>932.87</v>
      </c>
      <c r="AZ2052">
        <v>8.1601000000000007E-2</v>
      </c>
      <c r="BA2052" s="2">
        <v>-9.4453200000000006E-6</v>
      </c>
      <c r="BB2052">
        <v>3.5125999999999999</v>
      </c>
      <c r="BC2052">
        <v>7.9499000000000004</v>
      </c>
      <c r="BD2052">
        <v>2.3668300000000002</v>
      </c>
    </row>
    <row r="2053" spans="1:56" x14ac:dyDescent="0.35">
      <c r="A2053" t="str">
        <f t="shared" si="294"/>
        <v/>
      </c>
      <c r="B2053" t="str">
        <f>IFERROR(VLOOKUP(R2053,#REF!,3,FALSE),"")</f>
        <v/>
      </c>
      <c r="C2053" t="str">
        <f>IFERROR(VLOOKUP(R2053,#REF!,3,FALSE),"normal")</f>
        <v>normal</v>
      </c>
      <c r="D2053">
        <f t="shared" si="288"/>
        <v>-10.105239412854012</v>
      </c>
      <c r="E2053" t="str">
        <f t="shared" si="289"/>
        <v>P_163A3AB9_001B2108336hr8</v>
      </c>
      <c r="F2053" t="s">
        <v>165</v>
      </c>
      <c r="G2053">
        <f t="shared" si="290"/>
        <v>2.7800222584727008</v>
      </c>
      <c r="H2053" s="3">
        <f t="shared" si="291"/>
        <v>-0.23000929977284171</v>
      </c>
      <c r="I2053">
        <f t="shared" si="292"/>
        <v>2.0510438662054922</v>
      </c>
      <c r="J2053">
        <f t="shared" si="295"/>
        <v>1.132434136369713</v>
      </c>
      <c r="K2053" s="3">
        <f t="shared" si="293"/>
        <v>-2.1962083116312869E-2</v>
      </c>
      <c r="L2053">
        <f t="shared" si="296"/>
        <v>47.404347826086955</v>
      </c>
      <c r="N2053" t="s">
        <v>159</v>
      </c>
      <c r="O2053" s="1">
        <v>43711.829861111109</v>
      </c>
      <c r="P2053" t="s">
        <v>161</v>
      </c>
      <c r="Q2053">
        <v>8</v>
      </c>
      <c r="R2053" t="s">
        <v>173</v>
      </c>
      <c r="S2053">
        <v>20</v>
      </c>
      <c r="T2053">
        <v>8</v>
      </c>
      <c r="U2053">
        <v>3</v>
      </c>
      <c r="V2053">
        <v>5</v>
      </c>
      <c r="W2053">
        <v>70</v>
      </c>
      <c r="X2053">
        <v>61.18</v>
      </c>
      <c r="Y2053">
        <v>41.431399999999996</v>
      </c>
      <c r="Z2053">
        <v>4.1874399999999996</v>
      </c>
      <c r="AA2053">
        <v>143.75800000000001</v>
      </c>
      <c r="AB2053">
        <v>23</v>
      </c>
      <c r="AC2053">
        <v>28</v>
      </c>
      <c r="AE2053">
        <v>50</v>
      </c>
      <c r="AG2053">
        <v>1791.43</v>
      </c>
      <c r="AH2053">
        <v>317.25</v>
      </c>
      <c r="AI2053">
        <v>3.1242399999999999</v>
      </c>
      <c r="AJ2053">
        <v>0.11618199999999999</v>
      </c>
      <c r="AK2053">
        <v>168.75</v>
      </c>
      <c r="AL2053">
        <v>6.1799E-2</v>
      </c>
      <c r="AM2053">
        <v>1.0101199999999999</v>
      </c>
      <c r="AN2053">
        <v>2.7582499999999999</v>
      </c>
      <c r="AO2053">
        <v>54.013199999999998</v>
      </c>
      <c r="AP2053">
        <v>1142.8599999999999</v>
      </c>
      <c r="AQ2053">
        <v>148.5</v>
      </c>
      <c r="AR2053">
        <v>5.43832E-2</v>
      </c>
      <c r="AS2053">
        <v>-1.29566</v>
      </c>
      <c r="AT2053">
        <v>932.86</v>
      </c>
      <c r="AU2053">
        <v>-0.46974100000000002</v>
      </c>
      <c r="AV2053">
        <v>1791.44</v>
      </c>
      <c r="AW2053">
        <v>1518.18</v>
      </c>
      <c r="AX2053">
        <v>-0.17471900000000001</v>
      </c>
      <c r="AY2053">
        <v>932.87</v>
      </c>
      <c r="AZ2053">
        <v>8.2072800000000001E-2</v>
      </c>
      <c r="BA2053" s="2">
        <v>-9.4453200000000006E-6</v>
      </c>
      <c r="BB2053">
        <v>3.85236</v>
      </c>
      <c r="BC2053">
        <v>10.6258</v>
      </c>
    </row>
    <row r="2054" spans="1:56" x14ac:dyDescent="0.35">
      <c r="A2054" t="str">
        <f t="shared" si="294"/>
        <v/>
      </c>
      <c r="B2054" t="str">
        <f>IFERROR(VLOOKUP(R2054,#REF!,3,FALSE),"")</f>
        <v/>
      </c>
      <c r="C2054" t="str">
        <f>IFERROR(VLOOKUP(R2054,#REF!,3,FALSE),"normal")</f>
        <v>normal</v>
      </c>
      <c r="D2054">
        <f t="shared" si="288"/>
        <v>-31.160685890820801</v>
      </c>
      <c r="E2054" t="str">
        <f t="shared" si="289"/>
        <v>P_163A3AB9_001B2108336hr9</v>
      </c>
      <c r="F2054" t="s">
        <v>165</v>
      </c>
      <c r="G2054">
        <f t="shared" si="290"/>
        <v>2.3988844233665931</v>
      </c>
      <c r="H2054" s="3">
        <f t="shared" si="291"/>
        <v>-0.2456176124292076</v>
      </c>
      <c r="I2054">
        <f t="shared" si="292"/>
        <v>1.9160428489864472</v>
      </c>
      <c r="J2054">
        <f t="shared" si="295"/>
        <v>1.185029947249973</v>
      </c>
      <c r="K2054" s="3">
        <f t="shared" si="293"/>
        <v>-2.0874090897432074E-2</v>
      </c>
      <c r="L2054">
        <f t="shared" si="296"/>
        <v>113.19749216300941</v>
      </c>
      <c r="N2054" t="s">
        <v>159</v>
      </c>
      <c r="O2054" s="1">
        <v>43711.829861111109</v>
      </c>
      <c r="P2054" t="s">
        <v>161</v>
      </c>
      <c r="Q2054">
        <v>8</v>
      </c>
      <c r="R2054" t="s">
        <v>173</v>
      </c>
      <c r="S2054">
        <v>20</v>
      </c>
      <c r="T2054">
        <v>9</v>
      </c>
      <c r="U2054">
        <v>1</v>
      </c>
      <c r="V2054">
        <v>5</v>
      </c>
      <c r="W2054">
        <v>150</v>
      </c>
      <c r="X2054">
        <v>133.97999999999999</v>
      </c>
      <c r="Y2054">
        <v>101.108</v>
      </c>
      <c r="Z2054">
        <v>4.1990499999999997</v>
      </c>
      <c r="AA2054">
        <v>143.524</v>
      </c>
      <c r="AB2054">
        <v>23</v>
      </c>
      <c r="AC2054">
        <v>28</v>
      </c>
      <c r="AE2054">
        <v>50</v>
      </c>
      <c r="AG2054">
        <v>2100.5100000000002</v>
      </c>
      <c r="AH2054">
        <v>568.08299999999997</v>
      </c>
      <c r="AI2054">
        <v>6.9151199999999999</v>
      </c>
      <c r="AJ2054">
        <v>0.208042</v>
      </c>
      <c r="AK2054">
        <v>419.58300000000003</v>
      </c>
      <c r="AL2054">
        <v>0.15365799999999999</v>
      </c>
      <c r="AM2054">
        <v>1.1468799999999999</v>
      </c>
      <c r="AN2054">
        <v>3.1316899999999999</v>
      </c>
      <c r="AO2054">
        <v>60.676200000000001</v>
      </c>
      <c r="AP2054">
        <v>1142.8599999999999</v>
      </c>
      <c r="AQ2054">
        <v>148.5</v>
      </c>
      <c r="AR2054">
        <v>5.43832E-2</v>
      </c>
      <c r="AS2054">
        <v>-1.29566</v>
      </c>
      <c r="AT2054">
        <v>932.86</v>
      </c>
      <c r="AU2054">
        <v>-0.41372700000000001</v>
      </c>
      <c r="AV2054">
        <v>2100.52</v>
      </c>
      <c r="AW2054">
        <v>1522.51</v>
      </c>
      <c r="AX2054">
        <v>-0.17471900000000001</v>
      </c>
      <c r="AY2054">
        <v>932.87</v>
      </c>
      <c r="AZ2054">
        <v>8.2306799999999999E-2</v>
      </c>
      <c r="BA2054" s="2">
        <v>-9.4453200000000006E-6</v>
      </c>
      <c r="BB2054">
        <v>7.7564700000000002</v>
      </c>
      <c r="BC2054">
        <v>24.290800000000001</v>
      </c>
    </row>
    <row r="2055" spans="1:56" x14ac:dyDescent="0.35">
      <c r="A2055" t="str">
        <f t="shared" si="294"/>
        <v/>
      </c>
      <c r="B2055" t="str">
        <f>IFERROR(VLOOKUP(R2055,#REF!,3,FALSE),"")</f>
        <v/>
      </c>
      <c r="C2055" t="str">
        <f>IFERROR(VLOOKUP(R2055,#REF!,3,FALSE),"normal")</f>
        <v>normal</v>
      </c>
      <c r="D2055">
        <f t="shared" si="288"/>
        <v>-111.23425555000142</v>
      </c>
      <c r="E2055" t="str">
        <f t="shared" si="289"/>
        <v>P_163A3AB9_001B2108336hr10</v>
      </c>
      <c r="F2055" t="s">
        <v>165</v>
      </c>
      <c r="G2055">
        <f t="shared" si="290"/>
        <v>2.172048646266362</v>
      </c>
      <c r="H2055" s="3">
        <f t="shared" si="291"/>
        <v>-0.28042476147368167</v>
      </c>
      <c r="I2055">
        <f t="shared" si="292"/>
        <v>1.9336684505502015</v>
      </c>
      <c r="J2055">
        <f t="shared" si="295"/>
        <v>1.2805414102542829</v>
      </c>
      <c r="K2055" s="3">
        <f t="shared" si="293"/>
        <v>-1.9475314307223018E-2</v>
      </c>
      <c r="L2055">
        <f t="shared" si="296"/>
        <v>314.1274759322784</v>
      </c>
      <c r="N2055" t="s">
        <v>159</v>
      </c>
      <c r="O2055" s="1">
        <v>43711.829861111109</v>
      </c>
      <c r="P2055" t="s">
        <v>161</v>
      </c>
      <c r="Q2055">
        <v>8</v>
      </c>
      <c r="R2055" t="s">
        <v>173</v>
      </c>
      <c r="S2055">
        <v>20</v>
      </c>
      <c r="T2055">
        <v>10</v>
      </c>
      <c r="U2055">
        <v>3</v>
      </c>
      <c r="V2055">
        <v>5</v>
      </c>
      <c r="W2055">
        <v>400</v>
      </c>
      <c r="X2055">
        <v>361.48</v>
      </c>
      <c r="Y2055">
        <v>283.87700000000001</v>
      </c>
      <c r="Z2055">
        <v>4.2200899999999999</v>
      </c>
      <c r="AA2055">
        <v>143.096</v>
      </c>
      <c r="AB2055">
        <v>23</v>
      </c>
      <c r="AC2055">
        <v>28</v>
      </c>
      <c r="AE2055">
        <v>50</v>
      </c>
      <c r="AG2055">
        <v>2409.5100000000002</v>
      </c>
      <c r="AH2055">
        <v>1341.08</v>
      </c>
      <c r="AI2055">
        <v>19.2668</v>
      </c>
      <c r="AJ2055">
        <v>0.49112699999999998</v>
      </c>
      <c r="AK2055">
        <v>1192.58</v>
      </c>
      <c r="AL2055">
        <v>0.43674400000000002</v>
      </c>
      <c r="AM2055">
        <v>1.20821</v>
      </c>
      <c r="AN2055">
        <v>3.2991700000000002</v>
      </c>
      <c r="AO2055">
        <v>61.898299999999999</v>
      </c>
      <c r="AP2055">
        <v>1142.8599999999999</v>
      </c>
      <c r="AQ2055">
        <v>148.5</v>
      </c>
      <c r="AR2055">
        <v>5.43832E-2</v>
      </c>
      <c r="AS2055">
        <v>-1.29566</v>
      </c>
      <c r="AT2055">
        <v>932.86</v>
      </c>
      <c r="AU2055">
        <v>-0.39272400000000002</v>
      </c>
      <c r="AV2055">
        <v>2409.5300000000002</v>
      </c>
      <c r="AW2055">
        <v>1530.37</v>
      </c>
      <c r="AX2055">
        <v>-0.17471900000000001</v>
      </c>
      <c r="AY2055">
        <v>932.87</v>
      </c>
      <c r="AZ2055">
        <v>8.2731700000000005E-2</v>
      </c>
      <c r="BA2055" s="2">
        <v>-9.4453200000000006E-6</v>
      </c>
      <c r="BB2055">
        <v>19.581399999999999</v>
      </c>
      <c r="BC2055">
        <v>64.602199999999996</v>
      </c>
    </row>
    <row r="2056" spans="1:56" x14ac:dyDescent="0.35">
      <c r="A2056" t="str">
        <f t="shared" si="294"/>
        <v/>
      </c>
      <c r="B2056" t="str">
        <f>IFERROR(VLOOKUP(R2056,#REF!,3,FALSE),"")</f>
        <v/>
      </c>
      <c r="C2056" t="str">
        <f>IFERROR(VLOOKUP(R2056,#REF!,3,FALSE),"normal")</f>
        <v>normal</v>
      </c>
      <c r="D2056" t="str">
        <f t="shared" si="288"/>
        <v/>
      </c>
      <c r="E2056" t="str">
        <f t="shared" si="289"/>
        <v>P_163A3AB9_001B2108336hr16</v>
      </c>
      <c r="F2056" t="s">
        <v>165</v>
      </c>
      <c r="G2056" t="str">
        <f t="shared" si="290"/>
        <v/>
      </c>
      <c r="H2056" s="3" t="str">
        <f t="shared" si="291"/>
        <v/>
      </c>
      <c r="I2056">
        <f t="shared" si="292"/>
        <v>1.9830339739104339</v>
      </c>
      <c r="J2056">
        <f t="shared" si="295"/>
        <v>-0.35915079707127606</v>
      </c>
      <c r="K2056" s="3">
        <f t="shared" si="293"/>
        <v>1.4570410061438818E-2</v>
      </c>
      <c r="L2056" t="str">
        <f t="shared" si="296"/>
        <v/>
      </c>
      <c r="N2056" t="s">
        <v>159</v>
      </c>
      <c r="O2056" s="1">
        <v>43711.829861111109</v>
      </c>
      <c r="P2056" t="s">
        <v>161</v>
      </c>
      <c r="Q2056">
        <v>8</v>
      </c>
      <c r="R2056" t="s">
        <v>173</v>
      </c>
      <c r="S2056">
        <v>20</v>
      </c>
      <c r="T2056">
        <v>16</v>
      </c>
      <c r="U2056">
        <v>144</v>
      </c>
      <c r="V2056">
        <v>20</v>
      </c>
      <c r="W2056">
        <v>0</v>
      </c>
      <c r="X2056">
        <v>0</v>
      </c>
      <c r="Y2056">
        <v>-0.35924</v>
      </c>
      <c r="Z2056">
        <v>4.1069100000000001</v>
      </c>
      <c r="AA2056">
        <v>145.35</v>
      </c>
      <c r="AB2056">
        <v>23</v>
      </c>
      <c r="AC2056">
        <v>28</v>
      </c>
      <c r="AE2056">
        <v>20</v>
      </c>
      <c r="AG2056">
        <v>5639.51</v>
      </c>
      <c r="AH2056">
        <v>143.875</v>
      </c>
      <c r="AI2056">
        <v>0.99181399999999997</v>
      </c>
      <c r="AJ2056">
        <v>5.2689399999999997E-2</v>
      </c>
      <c r="AK2056">
        <v>0</v>
      </c>
      <c r="AL2056">
        <v>0</v>
      </c>
      <c r="AO2056">
        <v>0</v>
      </c>
      <c r="AP2056">
        <v>5609.51</v>
      </c>
      <c r="AQ2056">
        <v>143.875</v>
      </c>
      <c r="AR2056">
        <v>5.2689399999999997E-2</v>
      </c>
      <c r="AS2056">
        <v>0.305475</v>
      </c>
      <c r="AT2056">
        <v>5399.51</v>
      </c>
      <c r="AV2056">
        <v>5639.52</v>
      </c>
      <c r="AW2056">
        <v>1488.29</v>
      </c>
      <c r="AX2056">
        <v>-7.3394199999999996</v>
      </c>
      <c r="AY2056">
        <v>5399.52</v>
      </c>
      <c r="AZ2056">
        <v>8.0456899999999998E-2</v>
      </c>
      <c r="BA2056">
        <v>-3.96769E-4</v>
      </c>
      <c r="BC2056">
        <v>0.34173900000000001</v>
      </c>
    </row>
    <row r="2057" spans="1:56" x14ac:dyDescent="0.35">
      <c r="A2057" t="str">
        <f t="shared" si="294"/>
        <v/>
      </c>
      <c r="B2057" t="str">
        <f>IFERROR(VLOOKUP(R2057,#REF!,3,FALSE),"")</f>
        <v/>
      </c>
      <c r="C2057" t="str">
        <f>IFERROR(VLOOKUP(R2057,#REF!,3,FALSE),"normal")</f>
        <v>normal</v>
      </c>
      <c r="D2057">
        <f t="shared" si="288"/>
        <v>-25.32603088787495</v>
      </c>
      <c r="E2057" t="str">
        <f t="shared" si="289"/>
        <v>P_163A3AB9_001B2108336hr17</v>
      </c>
      <c r="F2057" t="s">
        <v>165</v>
      </c>
      <c r="G2057">
        <f t="shared" si="290"/>
        <v>2.2514643416051849</v>
      </c>
      <c r="H2057" s="3">
        <f t="shared" si="291"/>
        <v>-0.2210748938072882</v>
      </c>
      <c r="I2057">
        <f t="shared" si="292"/>
        <v>2.1729277960558955</v>
      </c>
      <c r="J2057">
        <f t="shared" si="295"/>
        <v>-0.90827817803454558</v>
      </c>
      <c r="K2057" s="3">
        <f t="shared" si="293"/>
        <v>2.1764439474849077E-2</v>
      </c>
      <c r="L2057">
        <f t="shared" si="296"/>
        <v>88.325682937751921</v>
      </c>
      <c r="N2057" t="s">
        <v>159</v>
      </c>
      <c r="O2057" s="1">
        <v>43711.829861111109</v>
      </c>
      <c r="P2057" t="s">
        <v>161</v>
      </c>
      <c r="Q2057">
        <v>8</v>
      </c>
      <c r="R2057" t="s">
        <v>173</v>
      </c>
      <c r="S2057">
        <v>20</v>
      </c>
      <c r="T2057">
        <v>17</v>
      </c>
      <c r="U2057">
        <v>1</v>
      </c>
      <c r="V2057">
        <v>5</v>
      </c>
      <c r="W2057">
        <v>150</v>
      </c>
      <c r="X2057">
        <v>133.97999999999999</v>
      </c>
      <c r="Y2057">
        <v>78.892499999999998</v>
      </c>
      <c r="Z2057">
        <v>3.9932699999999999</v>
      </c>
      <c r="AA2057">
        <v>147.50200000000001</v>
      </c>
      <c r="AB2057">
        <v>23</v>
      </c>
      <c r="AC2057">
        <v>28</v>
      </c>
      <c r="AE2057">
        <v>20</v>
      </c>
      <c r="AG2057">
        <v>5949.84</v>
      </c>
      <c r="AH2057">
        <v>462.54199999999997</v>
      </c>
      <c r="AI2057">
        <v>8.9344400000000004</v>
      </c>
      <c r="AJ2057">
        <v>0.16939000000000001</v>
      </c>
      <c r="AK2057">
        <v>318.66699999999997</v>
      </c>
      <c r="AL2057">
        <v>0.116701</v>
      </c>
      <c r="AM2057">
        <v>0.87103299999999995</v>
      </c>
      <c r="AN2057">
        <v>2.37846</v>
      </c>
      <c r="AO2057">
        <v>35.667200000000001</v>
      </c>
      <c r="AP2057">
        <v>5609.51</v>
      </c>
      <c r="AQ2057">
        <v>143.875</v>
      </c>
      <c r="AR2057">
        <v>5.2689399999999997E-2</v>
      </c>
      <c r="AS2057">
        <v>0.305475</v>
      </c>
      <c r="AT2057">
        <v>5399.51</v>
      </c>
      <c r="AU2057">
        <v>0.12843399999999999</v>
      </c>
      <c r="AV2057">
        <v>5949.86</v>
      </c>
      <c r="AW2057">
        <v>1446.53</v>
      </c>
      <c r="AX2057">
        <v>-7.3394199999999996</v>
      </c>
      <c r="AY2057">
        <v>5399.52</v>
      </c>
      <c r="AZ2057">
        <v>7.8199500000000005E-2</v>
      </c>
      <c r="BA2057">
        <v>-3.96769E-4</v>
      </c>
      <c r="BB2057">
        <v>13.2895</v>
      </c>
      <c r="BC2057">
        <v>31.608599999999999</v>
      </c>
    </row>
    <row r="2058" spans="1:56" x14ac:dyDescent="0.35">
      <c r="A2058" t="str">
        <f t="shared" si="294"/>
        <v/>
      </c>
      <c r="B2058" t="str">
        <f>IFERROR(VLOOKUP(R2058,#REF!,3,FALSE),"")</f>
        <v/>
      </c>
      <c r="C2058" t="str">
        <f>IFERROR(VLOOKUP(R2058,#REF!,3,FALSE),"normal")</f>
        <v>normal</v>
      </c>
      <c r="D2058">
        <f t="shared" si="288"/>
        <v>-114.31904358318656</v>
      </c>
      <c r="E2058" t="str">
        <f t="shared" si="289"/>
        <v>P_163A3AB9_001B2108336hr18</v>
      </c>
      <c r="F2058" t="s">
        <v>165</v>
      </c>
      <c r="G2058">
        <f t="shared" si="290"/>
        <v>1.8825332735157754</v>
      </c>
      <c r="H2058" s="3">
        <f t="shared" si="291"/>
        <v>-0.28525123373710182</v>
      </c>
      <c r="I2058">
        <f t="shared" si="292"/>
        <v>2.3066156697685445</v>
      </c>
      <c r="J2058">
        <f t="shared" si="295"/>
        <v>-1.407162004826757</v>
      </c>
      <c r="K2058" s="3">
        <f t="shared" si="293"/>
        <v>2.6468943247293226E-2</v>
      </c>
      <c r="L2058">
        <f t="shared" si="296"/>
        <v>266.7898638928848</v>
      </c>
      <c r="N2058" t="s">
        <v>159</v>
      </c>
      <c r="O2058" s="1">
        <v>43711.829861111109</v>
      </c>
      <c r="P2058" t="s">
        <v>161</v>
      </c>
      <c r="Q2058">
        <v>8</v>
      </c>
      <c r="R2058" t="s">
        <v>173</v>
      </c>
      <c r="S2058">
        <v>20</v>
      </c>
      <c r="T2058">
        <v>18</v>
      </c>
      <c r="U2058">
        <v>1</v>
      </c>
      <c r="V2058">
        <v>5</v>
      </c>
      <c r="W2058">
        <v>400</v>
      </c>
      <c r="X2058">
        <v>361.48</v>
      </c>
      <c r="Y2058">
        <v>241.09800000000001</v>
      </c>
      <c r="Z2058">
        <v>3.8908100000000001</v>
      </c>
      <c r="AA2058">
        <v>149.35</v>
      </c>
      <c r="AB2058">
        <v>23</v>
      </c>
      <c r="AC2058">
        <v>28</v>
      </c>
      <c r="AE2058">
        <v>20</v>
      </c>
      <c r="AG2058">
        <v>6258.55</v>
      </c>
      <c r="AH2058">
        <v>1087.42</v>
      </c>
      <c r="AI2058">
        <v>16.581600000000002</v>
      </c>
      <c r="AJ2058">
        <v>0.39822999999999997</v>
      </c>
      <c r="AK2058">
        <v>943.54200000000003</v>
      </c>
      <c r="AL2058">
        <v>0.34554099999999999</v>
      </c>
      <c r="AM2058">
        <v>0.955905</v>
      </c>
      <c r="AN2058">
        <v>2.61022</v>
      </c>
      <c r="AO2058">
        <v>56.902999999999999</v>
      </c>
      <c r="AP2058">
        <v>5609.51</v>
      </c>
      <c r="AQ2058">
        <v>143.875</v>
      </c>
      <c r="AR2058">
        <v>5.2689399999999997E-2</v>
      </c>
      <c r="AS2058">
        <v>0.305475</v>
      </c>
      <c r="AT2058">
        <v>5399.51</v>
      </c>
      <c r="AU2058">
        <v>0.117031</v>
      </c>
      <c r="AV2058">
        <v>6258.57</v>
      </c>
      <c r="AW2058">
        <v>1409.3</v>
      </c>
      <c r="AX2058">
        <v>-7.3394199999999996</v>
      </c>
      <c r="AY2058">
        <v>5399.52</v>
      </c>
      <c r="AZ2058">
        <v>7.6186599999999993E-2</v>
      </c>
      <c r="BA2058">
        <v>-3.96769E-4</v>
      </c>
      <c r="BB2058">
        <v>20.174399999999999</v>
      </c>
      <c r="BC2058">
        <v>52.659500000000001</v>
      </c>
    </row>
    <row r="2059" spans="1:56" x14ac:dyDescent="0.35">
      <c r="A2059" t="str">
        <f t="shared" si="294"/>
        <v/>
      </c>
      <c r="B2059" t="str">
        <f>IFERROR(VLOOKUP(R2059,#REF!,3,FALSE),"")</f>
        <v/>
      </c>
      <c r="C2059" t="str">
        <f>IFERROR(VLOOKUP(R2059,#REF!,3,FALSE),"normal")</f>
        <v>normal</v>
      </c>
      <c r="D2059" t="str">
        <f t="shared" si="288"/>
        <v/>
      </c>
      <c r="E2059" t="str">
        <f t="shared" si="289"/>
        <v>P_163A3AB9_001B2108336hr26</v>
      </c>
      <c r="F2059" t="s">
        <v>165</v>
      </c>
      <c r="G2059" t="str">
        <f t="shared" si="290"/>
        <v/>
      </c>
      <c r="H2059" s="3" t="str">
        <f t="shared" si="291"/>
        <v/>
      </c>
      <c r="I2059">
        <f t="shared" si="292"/>
        <v>5.8381350361248163</v>
      </c>
      <c r="J2059">
        <f t="shared" si="295"/>
        <v>3.4119113962582257</v>
      </c>
      <c r="K2059" s="3">
        <f t="shared" si="293"/>
        <v>-5.6751046256467734E-3</v>
      </c>
      <c r="L2059" t="str">
        <f t="shared" si="296"/>
        <v/>
      </c>
      <c r="N2059" t="s">
        <v>159</v>
      </c>
      <c r="O2059" s="1">
        <v>43711.829861111109</v>
      </c>
      <c r="P2059" t="s">
        <v>161</v>
      </c>
      <c r="Q2059">
        <v>8</v>
      </c>
      <c r="R2059" t="s">
        <v>173</v>
      </c>
      <c r="S2059">
        <v>20</v>
      </c>
      <c r="T2059">
        <v>26</v>
      </c>
      <c r="U2059">
        <v>272</v>
      </c>
      <c r="V2059">
        <v>30</v>
      </c>
      <c r="W2059">
        <v>0</v>
      </c>
      <c r="X2059">
        <v>0</v>
      </c>
      <c r="Y2059">
        <v>3.4117899999999999</v>
      </c>
      <c r="Z2059">
        <v>6.8331200000000001</v>
      </c>
      <c r="AA2059">
        <v>104.72799999999999</v>
      </c>
      <c r="AB2059">
        <v>41</v>
      </c>
      <c r="AC2059">
        <v>42.75</v>
      </c>
      <c r="AE2059">
        <v>60</v>
      </c>
      <c r="AG2059">
        <v>13128.4</v>
      </c>
      <c r="AH2059">
        <v>128.042</v>
      </c>
      <c r="AI2059">
        <v>5.8790699999999996</v>
      </c>
      <c r="AJ2059">
        <v>4.6891000000000002E-2</v>
      </c>
      <c r="AK2059">
        <v>0</v>
      </c>
      <c r="AL2059">
        <v>0</v>
      </c>
      <c r="AO2059">
        <v>0</v>
      </c>
      <c r="AP2059">
        <v>13098.4</v>
      </c>
      <c r="AQ2059">
        <v>128.042</v>
      </c>
      <c r="AR2059">
        <v>4.6891000000000002E-2</v>
      </c>
      <c r="AS2059">
        <v>-0.84534299999999996</v>
      </c>
      <c r="AT2059">
        <v>12888.4</v>
      </c>
      <c r="AV2059">
        <v>13128.4</v>
      </c>
      <c r="AW2059">
        <v>2379.14</v>
      </c>
      <c r="AX2059">
        <v>14.113799999999999</v>
      </c>
      <c r="AY2059">
        <v>12888.4</v>
      </c>
      <c r="AZ2059">
        <v>0.12861600000000001</v>
      </c>
      <c r="BA2059">
        <v>7.6299400000000002E-4</v>
      </c>
      <c r="BC2059">
        <v>-1.3838900000000001</v>
      </c>
    </row>
    <row r="2060" spans="1:56" x14ac:dyDescent="0.35">
      <c r="A2060" t="str">
        <f t="shared" si="294"/>
        <v/>
      </c>
      <c r="B2060" t="str">
        <f>IFERROR(VLOOKUP(R2060,#REF!,3,FALSE),"")</f>
        <v/>
      </c>
      <c r="C2060" t="str">
        <f>IFERROR(VLOOKUP(R2060,#REF!,3,FALSE),"normal")</f>
        <v>normal</v>
      </c>
      <c r="D2060">
        <f t="shared" si="288"/>
        <v>-10.104597773263464</v>
      </c>
      <c r="E2060" t="str">
        <f t="shared" si="289"/>
        <v>P_163A3AB9_001B2108336hr27</v>
      </c>
      <c r="F2060" t="s">
        <v>165</v>
      </c>
      <c r="G2060">
        <f t="shared" si="290"/>
        <v>7.2401205032783995</v>
      </c>
      <c r="H2060" s="3">
        <f t="shared" si="291"/>
        <v>-0.13522505759347869</v>
      </c>
      <c r="I2060">
        <f t="shared" si="292"/>
        <v>5.2904373055066829</v>
      </c>
      <c r="J2060">
        <f t="shared" si="295"/>
        <v>4.2172515736493645</v>
      </c>
      <c r="K2060" s="3">
        <f t="shared" si="293"/>
        <v>-1.3774162970987479E-2</v>
      </c>
      <c r="L2060">
        <f t="shared" si="296"/>
        <v>119.07299596954769</v>
      </c>
      <c r="N2060" t="s">
        <v>159</v>
      </c>
      <c r="O2060" s="1">
        <v>43711.829861111109</v>
      </c>
      <c r="P2060" t="s">
        <v>161</v>
      </c>
      <c r="Q2060">
        <v>8</v>
      </c>
      <c r="R2060" t="s">
        <v>173</v>
      </c>
      <c r="S2060">
        <v>20</v>
      </c>
      <c r="T2060">
        <v>27</v>
      </c>
      <c r="U2060">
        <v>1</v>
      </c>
      <c r="V2060">
        <v>5</v>
      </c>
      <c r="W2060">
        <v>150</v>
      </c>
      <c r="X2060">
        <v>133.97999999999999</v>
      </c>
      <c r="Y2060">
        <v>106.35599999999999</v>
      </c>
      <c r="Z2060">
        <v>6.9917100000000003</v>
      </c>
      <c r="AA2060">
        <v>98.556200000000004</v>
      </c>
      <c r="AB2060">
        <v>41</v>
      </c>
      <c r="AC2060">
        <v>43</v>
      </c>
      <c r="AE2060">
        <v>60</v>
      </c>
      <c r="AG2060">
        <v>13438.8</v>
      </c>
      <c r="AH2060">
        <v>842.16700000000003</v>
      </c>
      <c r="AI2060">
        <v>14.9482</v>
      </c>
      <c r="AJ2060">
        <v>0.30841499999999999</v>
      </c>
      <c r="AK2060">
        <v>714.125</v>
      </c>
      <c r="AL2060">
        <v>0.26152399999999998</v>
      </c>
      <c r="AM2060">
        <v>1.95197</v>
      </c>
      <c r="AN2060">
        <v>5.3300900000000002</v>
      </c>
      <c r="AO2060">
        <v>47.773200000000003</v>
      </c>
      <c r="AP2060">
        <v>13098.4</v>
      </c>
      <c r="AQ2060">
        <v>128.042</v>
      </c>
      <c r="AR2060">
        <v>4.6891000000000002E-2</v>
      </c>
      <c r="AS2060">
        <v>-0.84534299999999996</v>
      </c>
      <c r="AT2060">
        <v>12888.4</v>
      </c>
      <c r="AU2060">
        <v>-0.15859799999999999</v>
      </c>
      <c r="AV2060">
        <v>13438.8</v>
      </c>
      <c r="AW2060">
        <v>2435.27</v>
      </c>
      <c r="AX2060">
        <v>14.113799999999999</v>
      </c>
      <c r="AY2060">
        <v>12888.4</v>
      </c>
      <c r="AZ2060">
        <v>0.13165099999999999</v>
      </c>
      <c r="BA2060">
        <v>7.6299400000000002E-4</v>
      </c>
      <c r="BB2060">
        <v>7.8498700000000001</v>
      </c>
      <c r="BC2060">
        <v>41.840499999999999</v>
      </c>
    </row>
    <row r="2061" spans="1:56" x14ac:dyDescent="0.35">
      <c r="A2061" t="str">
        <f t="shared" si="294"/>
        <v/>
      </c>
      <c r="B2061" t="str">
        <f>IFERROR(VLOOKUP(R2061,#REF!,3,FALSE),"")</f>
        <v/>
      </c>
      <c r="C2061" t="str">
        <f>IFERROR(VLOOKUP(R2061,#REF!,3,FALSE),"normal")</f>
        <v>normal</v>
      </c>
      <c r="D2061">
        <f t="shared" si="288"/>
        <v>-48.814002425721412</v>
      </c>
      <c r="E2061" t="str">
        <f t="shared" si="289"/>
        <v>P_163A3AB9_001B2108336hr28</v>
      </c>
      <c r="F2061" t="s">
        <v>165</v>
      </c>
      <c r="G2061">
        <f t="shared" si="290"/>
        <v>5.9187790417621917</v>
      </c>
      <c r="H2061" s="3">
        <f t="shared" si="291"/>
        <v>-0.14565881113030629</v>
      </c>
      <c r="I2061">
        <f t="shared" si="292"/>
        <v>4.991977161732148</v>
      </c>
      <c r="J2061">
        <f t="shared" si="295"/>
        <v>4.7273746703691586</v>
      </c>
      <c r="K2061" s="3">
        <f t="shared" si="293"/>
        <v>-1.6770851520429845E-2</v>
      </c>
      <c r="L2061">
        <f t="shared" si="296"/>
        <v>365.4885470842093</v>
      </c>
      <c r="N2061" t="s">
        <v>159</v>
      </c>
      <c r="O2061" s="1">
        <v>43711.829861111109</v>
      </c>
      <c r="P2061" t="s">
        <v>161</v>
      </c>
      <c r="Q2061">
        <v>8</v>
      </c>
      <c r="R2061" t="s">
        <v>173</v>
      </c>
      <c r="S2061">
        <v>20</v>
      </c>
      <c r="T2061">
        <v>28</v>
      </c>
      <c r="U2061">
        <v>1</v>
      </c>
      <c r="V2061">
        <v>5</v>
      </c>
      <c r="W2061">
        <v>400</v>
      </c>
      <c r="X2061">
        <v>361.48</v>
      </c>
      <c r="Y2061">
        <v>330.29199999999997</v>
      </c>
      <c r="Z2061">
        <v>7.1519399999999997</v>
      </c>
      <c r="AA2061">
        <v>94.232100000000003</v>
      </c>
      <c r="AB2061">
        <v>41</v>
      </c>
      <c r="AC2061">
        <v>44</v>
      </c>
      <c r="AE2061">
        <v>60</v>
      </c>
      <c r="AG2061">
        <v>13747.9</v>
      </c>
      <c r="AH2061">
        <v>2456.46</v>
      </c>
      <c r="AI2061">
        <v>21.9663</v>
      </c>
      <c r="AJ2061">
        <v>0.89959599999999995</v>
      </c>
      <c r="AK2061">
        <v>2328.42</v>
      </c>
      <c r="AL2061">
        <v>0.85270500000000005</v>
      </c>
      <c r="AM2061">
        <v>2.35893</v>
      </c>
      <c r="AN2061">
        <v>6.4413400000000003</v>
      </c>
      <c r="AO2061">
        <v>105.999</v>
      </c>
      <c r="AP2061">
        <v>13098.4</v>
      </c>
      <c r="AQ2061">
        <v>128.042</v>
      </c>
      <c r="AR2061">
        <v>4.6891000000000002E-2</v>
      </c>
      <c r="AS2061">
        <v>-0.84534299999999996</v>
      </c>
      <c r="AT2061">
        <v>12888.4</v>
      </c>
      <c r="AU2061">
        <v>-0.13123699999999999</v>
      </c>
      <c r="AV2061">
        <v>13747.9</v>
      </c>
      <c r="AW2061">
        <v>2483.79</v>
      </c>
      <c r="AX2061">
        <v>14.113799999999999</v>
      </c>
      <c r="AY2061">
        <v>12888.4</v>
      </c>
      <c r="AZ2061">
        <v>0.134273</v>
      </c>
      <c r="BA2061">
        <v>7.6299400000000002E-4</v>
      </c>
      <c r="BB2061">
        <v>11.885899999999999</v>
      </c>
      <c r="BC2061">
        <v>76.561099999999996</v>
      </c>
    </row>
    <row r="2062" spans="1:56" x14ac:dyDescent="0.35">
      <c r="A2062" t="str">
        <f t="shared" si="294"/>
        <v/>
      </c>
      <c r="B2062" t="str">
        <f>IFERROR(VLOOKUP(R2062,#REF!,3,FALSE),"")</f>
        <v/>
      </c>
      <c r="C2062" t="str">
        <f>IFERROR(VLOOKUP(R2062,#REF!,3,FALSE),"normal")</f>
        <v>normal</v>
      </c>
      <c r="D2062">
        <f t="shared" si="288"/>
        <v>30.355648600417233</v>
      </c>
      <c r="E2062" t="str">
        <f t="shared" si="289"/>
        <v>P_183A3AB9_001B235A336hr7</v>
      </c>
      <c r="F2062" t="s">
        <v>165</v>
      </c>
      <c r="G2062">
        <f t="shared" si="290"/>
        <v>11.194778842639819</v>
      </c>
      <c r="H2062" s="3">
        <f t="shared" si="291"/>
        <v>1.8197358875476595</v>
      </c>
      <c r="I2062">
        <f t="shared" si="292"/>
        <v>11.7845070685691</v>
      </c>
      <c r="J2062">
        <f t="shared" si="295"/>
        <v>15.513398151639858</v>
      </c>
      <c r="K2062" s="3">
        <f t="shared" si="293"/>
        <v>-0.11439109033091802</v>
      </c>
      <c r="L2062">
        <f t="shared" si="296"/>
        <v>41.925544794188859</v>
      </c>
      <c r="N2062" t="s">
        <v>159</v>
      </c>
      <c r="O2062" s="1">
        <v>43711.829861111109</v>
      </c>
      <c r="P2062" t="s">
        <v>161</v>
      </c>
      <c r="Q2062">
        <v>9</v>
      </c>
      <c r="R2062" t="s">
        <v>174</v>
      </c>
      <c r="S2062">
        <v>20</v>
      </c>
      <c r="T2062">
        <v>7</v>
      </c>
      <c r="U2062">
        <v>2051</v>
      </c>
      <c r="V2062">
        <v>5</v>
      </c>
      <c r="W2062">
        <v>30</v>
      </c>
      <c r="X2062">
        <v>24.78</v>
      </c>
      <c r="Y2062">
        <v>34.630499999999998</v>
      </c>
      <c r="Z2062">
        <v>3.6594600000000002</v>
      </c>
      <c r="AA2062">
        <v>-7.81236</v>
      </c>
      <c r="AB2062">
        <v>23</v>
      </c>
      <c r="AC2062">
        <v>30</v>
      </c>
      <c r="AE2062">
        <v>50</v>
      </c>
      <c r="AG2062">
        <v>1482.68</v>
      </c>
      <c r="AH2062">
        <v>118.917</v>
      </c>
      <c r="AI2062">
        <v>2.9623200000000001</v>
      </c>
      <c r="AJ2062">
        <v>4.3549200000000003E-2</v>
      </c>
      <c r="AK2062">
        <v>69.958299999999994</v>
      </c>
      <c r="AL2062">
        <v>2.5619900000000001E-2</v>
      </c>
      <c r="AM2062">
        <v>1.03389</v>
      </c>
      <c r="AN2062">
        <v>2.8231799999999998</v>
      </c>
      <c r="AO2062">
        <v>23.616</v>
      </c>
      <c r="AP2062">
        <v>1143.3</v>
      </c>
      <c r="AQ2062">
        <v>48.958300000000001</v>
      </c>
      <c r="AR2062">
        <v>1.7929400000000002E-2</v>
      </c>
      <c r="AS2062">
        <v>-0.27296500000000001</v>
      </c>
      <c r="AT2062">
        <v>933.3</v>
      </c>
      <c r="AU2062">
        <v>-9.6686999999999995E-2</v>
      </c>
      <c r="AV2062">
        <v>1482.69</v>
      </c>
      <c r="AW2062">
        <v>3308.18</v>
      </c>
      <c r="AX2062">
        <v>2.3709600000000002</v>
      </c>
      <c r="AY2062">
        <v>933.31</v>
      </c>
      <c r="AZ2062">
        <v>0.17884</v>
      </c>
      <c r="BA2062">
        <v>1.28174E-4</v>
      </c>
      <c r="BB2062">
        <v>1.61141</v>
      </c>
      <c r="BC2062">
        <v>4.5493100000000002</v>
      </c>
      <c r="BD2062">
        <v>1.776</v>
      </c>
    </row>
    <row r="2063" spans="1:56" x14ac:dyDescent="0.35">
      <c r="A2063" t="str">
        <f t="shared" si="294"/>
        <v/>
      </c>
      <c r="B2063" t="str">
        <f>IFERROR(VLOOKUP(R2063,#REF!,3,FALSE),"")</f>
        <v/>
      </c>
      <c r="C2063" t="str">
        <f>IFERROR(VLOOKUP(R2063,#REF!,3,FALSE),"normal")</f>
        <v>normal</v>
      </c>
      <c r="D2063">
        <f t="shared" si="288"/>
        <v>44.302782121000362</v>
      </c>
      <c r="E2063" t="str">
        <f t="shared" si="289"/>
        <v>P_183A3AB9_001B235A336hr8</v>
      </c>
      <c r="F2063" t="s">
        <v>165</v>
      </c>
      <c r="G2063">
        <f t="shared" si="290"/>
        <v>8.9387871542091606</v>
      </c>
      <c r="H2063" s="3">
        <f t="shared" si="291"/>
        <v>1.2377564508788088</v>
      </c>
      <c r="I2063">
        <f t="shared" si="292"/>
        <v>11.079880321088968</v>
      </c>
      <c r="J2063">
        <f t="shared" si="295"/>
        <v>14.989648741733278</v>
      </c>
      <c r="K2063" s="3">
        <f t="shared" si="293"/>
        <v>-0.10038499583002</v>
      </c>
      <c r="L2063">
        <f t="shared" si="296"/>
        <v>70.083295194508011</v>
      </c>
      <c r="N2063" t="s">
        <v>159</v>
      </c>
      <c r="O2063" s="1">
        <v>43711.829861111109</v>
      </c>
      <c r="P2063" t="s">
        <v>161</v>
      </c>
      <c r="Q2063">
        <v>9</v>
      </c>
      <c r="R2063" t="s">
        <v>174</v>
      </c>
      <c r="S2063">
        <v>20</v>
      </c>
      <c r="T2063">
        <v>8</v>
      </c>
      <c r="U2063">
        <v>3</v>
      </c>
      <c r="V2063">
        <v>5</v>
      </c>
      <c r="W2063">
        <v>70</v>
      </c>
      <c r="X2063">
        <v>61.18</v>
      </c>
      <c r="Y2063">
        <v>61.252800000000001</v>
      </c>
      <c r="Z2063">
        <v>3.7106599999999998</v>
      </c>
      <c r="AA2063">
        <v>-6.6631900000000002</v>
      </c>
      <c r="AB2063">
        <v>23</v>
      </c>
      <c r="AC2063">
        <v>30</v>
      </c>
      <c r="AE2063">
        <v>50</v>
      </c>
      <c r="AG2063">
        <v>1791.85</v>
      </c>
      <c r="AH2063">
        <v>220.625</v>
      </c>
      <c r="AI2063">
        <v>3.0045299999999999</v>
      </c>
      <c r="AJ2063">
        <v>8.0796499999999993E-2</v>
      </c>
      <c r="AK2063">
        <v>171.667</v>
      </c>
      <c r="AL2063">
        <v>6.2867199999999998E-2</v>
      </c>
      <c r="AM2063">
        <v>1.0275799999999999</v>
      </c>
      <c r="AN2063">
        <v>2.80593</v>
      </c>
      <c r="AO2063">
        <v>57.136000000000003</v>
      </c>
      <c r="AP2063">
        <v>1143.3</v>
      </c>
      <c r="AQ2063">
        <v>48.958300000000001</v>
      </c>
      <c r="AR2063">
        <v>1.7929400000000002E-2</v>
      </c>
      <c r="AS2063">
        <v>-0.27296500000000001</v>
      </c>
      <c r="AT2063">
        <v>933.3</v>
      </c>
      <c r="AU2063">
        <v>-9.7281400000000004E-2</v>
      </c>
      <c r="AV2063">
        <v>1791.87</v>
      </c>
      <c r="AW2063">
        <v>3363.54</v>
      </c>
      <c r="AX2063">
        <v>2.3709600000000002</v>
      </c>
      <c r="AY2063">
        <v>933.31</v>
      </c>
      <c r="AZ2063">
        <v>0.18183299999999999</v>
      </c>
      <c r="BA2063">
        <v>1.28174E-4</v>
      </c>
      <c r="BB2063">
        <v>0.80361300000000002</v>
      </c>
      <c r="BC2063">
        <v>2.25488</v>
      </c>
    </row>
    <row r="2064" spans="1:56" x14ac:dyDescent="0.35">
      <c r="A2064" t="str">
        <f t="shared" si="294"/>
        <v/>
      </c>
      <c r="B2064" t="str">
        <f>IFERROR(VLOOKUP(R2064,#REF!,3,FALSE),"")</f>
        <v/>
      </c>
      <c r="C2064" t="str">
        <f>IFERROR(VLOOKUP(R2064,#REF!,3,FALSE),"normal")</f>
        <v>normal</v>
      </c>
      <c r="D2064">
        <f t="shared" si="288"/>
        <v>83.823485443425483</v>
      </c>
      <c r="E2064" t="str">
        <f t="shared" si="289"/>
        <v>P_183A3AB9_001B235A336hr9</v>
      </c>
      <c r="F2064" t="s">
        <v>165</v>
      </c>
      <c r="G2064">
        <f t="shared" si="290"/>
        <v>10.391145742356699</v>
      </c>
      <c r="H2064" s="3">
        <f t="shared" si="291"/>
        <v>1.590229837045813</v>
      </c>
      <c r="I2064">
        <f t="shared" si="292"/>
        <v>9.3892360507350094</v>
      </c>
      <c r="J2064">
        <f t="shared" si="295"/>
        <v>13.439238964091778</v>
      </c>
      <c r="K2064" s="3">
        <f t="shared" si="293"/>
        <v>-9.7323110688134928E-2</v>
      </c>
      <c r="L2064">
        <f t="shared" si="296"/>
        <v>127.76309896999553</v>
      </c>
      <c r="N2064" t="s">
        <v>159</v>
      </c>
      <c r="O2064" s="1">
        <v>43711.829861111109</v>
      </c>
      <c r="P2064" t="s">
        <v>161</v>
      </c>
      <c r="Q2064">
        <v>9</v>
      </c>
      <c r="R2064" t="s">
        <v>174</v>
      </c>
      <c r="S2064">
        <v>20</v>
      </c>
      <c r="T2064">
        <v>9</v>
      </c>
      <c r="U2064">
        <v>1</v>
      </c>
      <c r="V2064">
        <v>5</v>
      </c>
      <c r="W2064">
        <v>150</v>
      </c>
      <c r="X2064">
        <v>133.97999999999999</v>
      </c>
      <c r="Y2064">
        <v>114.11799999999999</v>
      </c>
      <c r="Z2064">
        <v>3.7180900000000001</v>
      </c>
      <c r="AA2064">
        <v>-1.01</v>
      </c>
      <c r="AB2064">
        <v>23</v>
      </c>
      <c r="AC2064">
        <v>29.25</v>
      </c>
      <c r="AE2064">
        <v>50</v>
      </c>
      <c r="AG2064">
        <v>2100.94</v>
      </c>
      <c r="AH2064">
        <v>423.29199999999997</v>
      </c>
      <c r="AI2064">
        <v>2.6942599999999999</v>
      </c>
      <c r="AJ2064">
        <v>0.15501599999999999</v>
      </c>
      <c r="AK2064">
        <v>374.33300000000003</v>
      </c>
      <c r="AL2064">
        <v>0.13708699999999999</v>
      </c>
      <c r="AM2064">
        <v>1.02319</v>
      </c>
      <c r="AN2064">
        <v>2.7939500000000002</v>
      </c>
      <c r="AO2064">
        <v>138.93700000000001</v>
      </c>
      <c r="AP2064">
        <v>1143.3</v>
      </c>
      <c r="AQ2064">
        <v>48.958300000000001</v>
      </c>
      <c r="AR2064">
        <v>1.7929400000000002E-2</v>
      </c>
      <c r="AS2064">
        <v>-0.27296500000000001</v>
      </c>
      <c r="AT2064">
        <v>933.3</v>
      </c>
      <c r="AU2064">
        <v>-9.7698499999999994E-2</v>
      </c>
      <c r="AV2064">
        <v>2100.96</v>
      </c>
      <c r="AW2064">
        <v>3411.17</v>
      </c>
      <c r="AX2064">
        <v>2.3709600000000002</v>
      </c>
      <c r="AY2064">
        <v>933.31</v>
      </c>
      <c r="AZ2064">
        <v>0.18440799999999999</v>
      </c>
      <c r="BA2064">
        <v>1.28174E-4</v>
      </c>
      <c r="BB2064">
        <v>1.58508</v>
      </c>
      <c r="BC2064">
        <v>4.4286199999999996</v>
      </c>
    </row>
    <row r="2065" spans="1:56" x14ac:dyDescent="0.35">
      <c r="A2065" t="str">
        <f t="shared" si="294"/>
        <v/>
      </c>
      <c r="B2065" t="str">
        <f>IFERROR(VLOOKUP(R2065,#REF!,3,FALSE),"")</f>
        <v/>
      </c>
      <c r="C2065" t="str">
        <f>IFERROR(VLOOKUP(R2065,#REF!,3,FALSE),"normal")</f>
        <v>normal</v>
      </c>
      <c r="D2065">
        <f t="shared" si="288"/>
        <v>206.72899148667409</v>
      </c>
      <c r="E2065" t="str">
        <f t="shared" si="289"/>
        <v>P_183A3AB9_001B235A336hr10</v>
      </c>
      <c r="F2065" t="s">
        <v>165</v>
      </c>
      <c r="G2065">
        <f t="shared" si="290"/>
        <v>12.721006845982444</v>
      </c>
      <c r="H2065" s="3">
        <f t="shared" si="291"/>
        <v>2.0322030799173154</v>
      </c>
      <c r="I2065">
        <f t="shared" si="292"/>
        <v>8.7176413859417767</v>
      </c>
      <c r="J2065">
        <f t="shared" si="295"/>
        <v>12.966647041843984</v>
      </c>
      <c r="K2065" s="3">
        <f t="shared" si="293"/>
        <v>-8.1391473575381693E-2</v>
      </c>
      <c r="L2065">
        <f t="shared" si="296"/>
        <v>297.34978422042707</v>
      </c>
      <c r="N2065" t="s">
        <v>159</v>
      </c>
      <c r="O2065" s="1">
        <v>43711.829861111109</v>
      </c>
      <c r="P2065" t="s">
        <v>161</v>
      </c>
      <c r="Q2065">
        <v>9</v>
      </c>
      <c r="R2065" t="s">
        <v>174</v>
      </c>
      <c r="S2065">
        <v>20</v>
      </c>
      <c r="T2065">
        <v>10</v>
      </c>
      <c r="U2065">
        <v>3</v>
      </c>
      <c r="V2065">
        <v>5</v>
      </c>
      <c r="W2065">
        <v>400</v>
      </c>
      <c r="X2065">
        <v>361.48</v>
      </c>
      <c r="Y2065">
        <v>268.71499999999997</v>
      </c>
      <c r="Z2065">
        <v>3.77617</v>
      </c>
      <c r="AA2065">
        <v>-5.9635599999999997E-3</v>
      </c>
      <c r="AB2065">
        <v>23</v>
      </c>
      <c r="AC2065">
        <v>29.5</v>
      </c>
      <c r="AE2065">
        <v>50</v>
      </c>
      <c r="AG2065">
        <v>2409.9499999999998</v>
      </c>
      <c r="AH2065">
        <v>1014.71</v>
      </c>
      <c r="AI2065">
        <v>2.2932600000000001</v>
      </c>
      <c r="AJ2065">
        <v>0.37160300000000002</v>
      </c>
      <c r="AK2065">
        <v>965.75</v>
      </c>
      <c r="AL2065">
        <v>0.35367399999999999</v>
      </c>
      <c r="AM2065">
        <v>0.97840400000000005</v>
      </c>
      <c r="AN2065">
        <v>2.6716600000000001</v>
      </c>
      <c r="AO2065">
        <v>421.125</v>
      </c>
      <c r="AP2065">
        <v>1143.3</v>
      </c>
      <c r="AQ2065">
        <v>48.958300000000001</v>
      </c>
      <c r="AR2065">
        <v>1.7929400000000002E-2</v>
      </c>
      <c r="AS2065">
        <v>-0.27296500000000001</v>
      </c>
      <c r="AT2065">
        <v>933.3</v>
      </c>
      <c r="AU2065">
        <v>-0.102171</v>
      </c>
      <c r="AV2065">
        <v>2409.9699999999998</v>
      </c>
      <c r="AW2065">
        <v>3459.2</v>
      </c>
      <c r="AX2065">
        <v>2.3709600000000002</v>
      </c>
      <c r="AY2065">
        <v>933.31</v>
      </c>
      <c r="AZ2065">
        <v>0.187004</v>
      </c>
      <c r="BA2065">
        <v>1.28174E-4</v>
      </c>
      <c r="BB2065">
        <v>2.4718</v>
      </c>
      <c r="BC2065">
        <v>6.6038100000000002</v>
      </c>
    </row>
    <row r="2066" spans="1:56" x14ac:dyDescent="0.35">
      <c r="A2066" t="str">
        <f t="shared" si="294"/>
        <v/>
      </c>
      <c r="B2066" t="str">
        <f>IFERROR(VLOOKUP(R2066,#REF!,3,FALSE),"")</f>
        <v/>
      </c>
      <c r="C2066" t="str">
        <f>IFERROR(VLOOKUP(R2066,#REF!,3,FALSE),"normal")</f>
        <v>normal</v>
      </c>
      <c r="D2066" t="str">
        <f t="shared" si="288"/>
        <v/>
      </c>
      <c r="E2066" t="str">
        <f t="shared" si="289"/>
        <v>P_183A3AB9_001B235A336hr16</v>
      </c>
      <c r="F2066" t="s">
        <v>165</v>
      </c>
      <c r="G2066" t="str">
        <f t="shared" si="290"/>
        <v/>
      </c>
      <c r="H2066" s="3" t="str">
        <f t="shared" si="291"/>
        <v/>
      </c>
      <c r="I2066">
        <f t="shared" si="292"/>
        <v>12.246184655540425</v>
      </c>
      <c r="J2066">
        <f t="shared" si="295"/>
        <v>16.81313975821941</v>
      </c>
      <c r="K2066" s="3">
        <f t="shared" si="293"/>
        <v>-0.13508284188462244</v>
      </c>
      <c r="L2066" t="str">
        <f t="shared" si="296"/>
        <v/>
      </c>
      <c r="N2066" t="s">
        <v>159</v>
      </c>
      <c r="O2066" s="1">
        <v>43711.829861111109</v>
      </c>
      <c r="P2066" t="s">
        <v>161</v>
      </c>
      <c r="Q2066">
        <v>9</v>
      </c>
      <c r="R2066" t="s">
        <v>174</v>
      </c>
      <c r="S2066">
        <v>20</v>
      </c>
      <c r="T2066">
        <v>16</v>
      </c>
      <c r="U2066">
        <v>144</v>
      </c>
      <c r="V2066">
        <v>20</v>
      </c>
      <c r="W2066">
        <v>0</v>
      </c>
      <c r="X2066">
        <v>0</v>
      </c>
      <c r="Y2066">
        <v>16.813199999999998</v>
      </c>
      <c r="Z2066">
        <v>3.5404</v>
      </c>
      <c r="AA2066">
        <v>-6.4002400000000002</v>
      </c>
      <c r="AB2066">
        <v>23</v>
      </c>
      <c r="AC2066">
        <v>29</v>
      </c>
      <c r="AE2066">
        <v>20</v>
      </c>
      <c r="AG2066">
        <v>5639.94</v>
      </c>
      <c r="AH2066">
        <v>53.125</v>
      </c>
      <c r="AI2066">
        <v>2.4902000000000002</v>
      </c>
      <c r="AJ2066">
        <v>1.9455299999999998E-2</v>
      </c>
      <c r="AK2066">
        <v>0</v>
      </c>
      <c r="AL2066">
        <v>0</v>
      </c>
      <c r="AO2066">
        <v>0</v>
      </c>
      <c r="AP2066">
        <v>5609.94</v>
      </c>
      <c r="AQ2066">
        <v>53.125</v>
      </c>
      <c r="AR2066">
        <v>1.9455299999999998E-2</v>
      </c>
      <c r="AS2066">
        <v>0.59721800000000003</v>
      </c>
      <c r="AT2066">
        <v>5399.94</v>
      </c>
      <c r="AV2066">
        <v>5639.95</v>
      </c>
      <c r="AW2066">
        <v>3235.2</v>
      </c>
      <c r="AX2066">
        <v>-44.031700000000001</v>
      </c>
      <c r="AY2066">
        <v>5399.95</v>
      </c>
      <c r="AZ2066">
        <v>0.17489499999999999</v>
      </c>
      <c r="BA2066">
        <v>-2.3803499999999998E-3</v>
      </c>
      <c r="BC2066">
        <v>0.70353500000000002</v>
      </c>
    </row>
    <row r="2067" spans="1:56" x14ac:dyDescent="0.35">
      <c r="A2067" t="str">
        <f t="shared" si="294"/>
        <v/>
      </c>
      <c r="B2067" t="str">
        <f>IFERROR(VLOOKUP(R2067,#REF!,3,FALSE),"")</f>
        <v/>
      </c>
      <c r="C2067" t="str">
        <f>IFERROR(VLOOKUP(R2067,#REF!,3,FALSE),"normal")</f>
        <v>normal</v>
      </c>
      <c r="D2067">
        <f t="shared" si="288"/>
        <v>119.64256868679658</v>
      </c>
      <c r="E2067" t="str">
        <f t="shared" si="289"/>
        <v>P_183A3AB9_001B235A336hr17</v>
      </c>
      <c r="F2067" t="s">
        <v>165</v>
      </c>
      <c r="G2067">
        <f t="shared" si="290"/>
        <v>2059.4048123524403</v>
      </c>
      <c r="H2067" s="3">
        <f t="shared" si="291"/>
        <v>304.51209141831572</v>
      </c>
      <c r="I2067">
        <f t="shared" si="292"/>
        <v>12.878979731239443</v>
      </c>
      <c r="J2067">
        <f t="shared" si="295"/>
        <v>17.411262295870511</v>
      </c>
      <c r="K2067" s="3">
        <f t="shared" si="293"/>
        <v>-0.18766820195468381</v>
      </c>
      <c r="L2067">
        <f t="shared" si="296"/>
        <v>125.13658755038067</v>
      </c>
      <c r="N2067" t="s">
        <v>159</v>
      </c>
      <c r="O2067" s="1">
        <v>43711.829861111109</v>
      </c>
      <c r="P2067" t="s">
        <v>161</v>
      </c>
      <c r="Q2067">
        <v>9</v>
      </c>
      <c r="R2067" t="s">
        <v>174</v>
      </c>
      <c r="S2067">
        <v>20</v>
      </c>
      <c r="T2067">
        <v>17</v>
      </c>
      <c r="U2067">
        <v>1</v>
      </c>
      <c r="V2067">
        <v>5</v>
      </c>
      <c r="W2067">
        <v>150</v>
      </c>
      <c r="X2067">
        <v>133.97999999999999</v>
      </c>
      <c r="Y2067">
        <v>111.77200000000001</v>
      </c>
      <c r="Z2067">
        <v>3.3263199999999999</v>
      </c>
      <c r="AA2067">
        <v>-4.7904299999999997</v>
      </c>
      <c r="AB2067">
        <v>23</v>
      </c>
      <c r="AC2067">
        <v>29</v>
      </c>
      <c r="AE2067">
        <v>20</v>
      </c>
      <c r="AG2067">
        <v>5950.28</v>
      </c>
      <c r="AH2067">
        <v>367</v>
      </c>
      <c r="AI2067">
        <v>3.1067900000000002</v>
      </c>
      <c r="AJ2067">
        <v>0.13440099999999999</v>
      </c>
      <c r="AK2067">
        <v>313.875</v>
      </c>
      <c r="AL2067">
        <v>0.11494600000000001</v>
      </c>
      <c r="AM2067">
        <v>0.85793600000000003</v>
      </c>
      <c r="AN2067">
        <v>2.3426999999999998</v>
      </c>
      <c r="AO2067">
        <v>101.029</v>
      </c>
      <c r="AP2067">
        <v>5609.94</v>
      </c>
      <c r="AQ2067">
        <v>53.125</v>
      </c>
      <c r="AR2067">
        <v>1.9455299999999998E-2</v>
      </c>
      <c r="AS2067">
        <v>0.59721800000000003</v>
      </c>
      <c r="AT2067">
        <v>5399.94</v>
      </c>
      <c r="AU2067">
        <v>0.25492700000000001</v>
      </c>
      <c r="AV2067">
        <v>5950.29</v>
      </c>
      <c r="AW2067">
        <v>2997.19</v>
      </c>
      <c r="AX2067">
        <v>-44.031700000000001</v>
      </c>
      <c r="AY2067">
        <v>5399.95</v>
      </c>
      <c r="AZ2067">
        <v>0.16202800000000001</v>
      </c>
      <c r="BA2067">
        <v>-2.3803499999999998E-3</v>
      </c>
      <c r="BB2067">
        <v>3.9837600000000002</v>
      </c>
      <c r="BC2067">
        <v>9.3327600000000004</v>
      </c>
    </row>
    <row r="2068" spans="1:56" x14ac:dyDescent="0.35">
      <c r="A2068" t="str">
        <f t="shared" si="294"/>
        <v/>
      </c>
      <c r="B2068" t="str">
        <f>IFERROR(VLOOKUP(R2068,#REF!,3,FALSE),"")</f>
        <v/>
      </c>
      <c r="C2068" t="str">
        <f>IFERROR(VLOOKUP(R2068,#REF!,3,FALSE),"normal")</f>
        <v>normal</v>
      </c>
      <c r="D2068">
        <f t="shared" si="288"/>
        <v>228.66959571769598</v>
      </c>
      <c r="E2068" t="str">
        <f t="shared" si="289"/>
        <v>P_183A3AB9_001B235A336hr18</v>
      </c>
      <c r="F2068" t="s">
        <v>165</v>
      </c>
      <c r="G2068">
        <f t="shared" si="290"/>
        <v>29.591272846353789</v>
      </c>
      <c r="H2068" s="3">
        <f t="shared" si="291"/>
        <v>2.9869983012341632</v>
      </c>
      <c r="I2068">
        <f t="shared" si="292"/>
        <v>9.1513955779089748</v>
      </c>
      <c r="J2068">
        <f t="shared" si="295"/>
        <v>13.633901692347838</v>
      </c>
      <c r="K2068" s="3">
        <f t="shared" si="293"/>
        <v>-0.23297842738096985</v>
      </c>
      <c r="L2068">
        <f t="shared" si="296"/>
        <v>285.92785216332845</v>
      </c>
      <c r="N2068" t="s">
        <v>159</v>
      </c>
      <c r="O2068" s="1">
        <v>43711.829861111109</v>
      </c>
      <c r="P2068" t="s">
        <v>161</v>
      </c>
      <c r="Q2068">
        <v>9</v>
      </c>
      <c r="R2068" t="s">
        <v>174</v>
      </c>
      <c r="S2068">
        <v>20</v>
      </c>
      <c r="T2068">
        <v>18</v>
      </c>
      <c r="U2068">
        <v>1</v>
      </c>
      <c r="V2068">
        <v>5</v>
      </c>
      <c r="W2068">
        <v>400</v>
      </c>
      <c r="X2068">
        <v>361.48</v>
      </c>
      <c r="Y2068">
        <v>258.39299999999997</v>
      </c>
      <c r="Z2068">
        <v>3.1423800000000002</v>
      </c>
      <c r="AA2068">
        <v>10.2821</v>
      </c>
      <c r="AB2068">
        <v>23</v>
      </c>
      <c r="AC2068">
        <v>29</v>
      </c>
      <c r="AE2068">
        <v>20</v>
      </c>
      <c r="AG2068">
        <v>6258.99</v>
      </c>
      <c r="AH2068">
        <v>822.25</v>
      </c>
      <c r="AI2068">
        <v>3.0962800000000001</v>
      </c>
      <c r="AJ2068">
        <v>0.301122</v>
      </c>
      <c r="AK2068">
        <v>769.125</v>
      </c>
      <c r="AL2068">
        <v>0.28166600000000003</v>
      </c>
      <c r="AM2068">
        <v>0.77920299999999998</v>
      </c>
      <c r="AN2068">
        <v>2.12771</v>
      </c>
      <c r="AO2068">
        <v>248.40299999999999</v>
      </c>
      <c r="AP2068">
        <v>5609.94</v>
      </c>
      <c r="AQ2068">
        <v>53.125</v>
      </c>
      <c r="AR2068">
        <v>1.9455299999999998E-2</v>
      </c>
      <c r="AS2068">
        <v>0.59721800000000003</v>
      </c>
      <c r="AT2068">
        <v>5399.94</v>
      </c>
      <c r="AU2068">
        <v>0.28068599999999999</v>
      </c>
      <c r="AV2068">
        <v>6259.01</v>
      </c>
      <c r="AW2068">
        <v>2781.86</v>
      </c>
      <c r="AX2068">
        <v>-44.031700000000001</v>
      </c>
      <c r="AY2068">
        <v>5399.95</v>
      </c>
      <c r="AZ2068">
        <v>0.15038699999999999</v>
      </c>
      <c r="BA2068">
        <v>-2.3803499999999998E-3</v>
      </c>
      <c r="BB2068">
        <v>4.0649499999999996</v>
      </c>
      <c r="BC2068">
        <v>8.6490399999999994</v>
      </c>
    </row>
    <row r="2069" spans="1:56" x14ac:dyDescent="0.35">
      <c r="A2069" t="str">
        <f t="shared" si="294"/>
        <v/>
      </c>
      <c r="B2069" t="str">
        <f>IFERROR(VLOOKUP(R2069,#REF!,3,FALSE),"")</f>
        <v/>
      </c>
      <c r="C2069" t="str">
        <f>IFERROR(VLOOKUP(R2069,#REF!,3,FALSE),"normal")</f>
        <v>normal</v>
      </c>
      <c r="D2069" t="str">
        <f t="shared" si="288"/>
        <v/>
      </c>
      <c r="E2069" t="str">
        <f t="shared" si="289"/>
        <v>P_183A3AB9_001B235A336hr26</v>
      </c>
      <c r="F2069" t="s">
        <v>165</v>
      </c>
      <c r="G2069" t="str">
        <f t="shared" si="290"/>
        <v/>
      </c>
      <c r="H2069" s="3" t="str">
        <f t="shared" si="291"/>
        <v/>
      </c>
      <c r="I2069">
        <f t="shared" si="292"/>
        <v>-38.293090426176306</v>
      </c>
      <c r="J2069">
        <f t="shared" si="295"/>
        <v>-41.770256122000717</v>
      </c>
      <c r="K2069" s="3">
        <f t="shared" si="293"/>
        <v>0.24121724291274688</v>
      </c>
      <c r="L2069" t="str">
        <f t="shared" si="296"/>
        <v/>
      </c>
      <c r="N2069" t="s">
        <v>159</v>
      </c>
      <c r="O2069" s="1">
        <v>43711.829861111109</v>
      </c>
      <c r="P2069" t="s">
        <v>161</v>
      </c>
      <c r="Q2069">
        <v>9</v>
      </c>
      <c r="R2069" t="s">
        <v>174</v>
      </c>
      <c r="S2069">
        <v>20</v>
      </c>
      <c r="T2069">
        <v>26</v>
      </c>
      <c r="U2069">
        <v>272</v>
      </c>
      <c r="V2069">
        <v>30</v>
      </c>
      <c r="W2069">
        <v>0</v>
      </c>
      <c r="X2069">
        <v>0</v>
      </c>
      <c r="Y2069">
        <v>-41.770299999999999</v>
      </c>
      <c r="Z2069">
        <v>7.8989700000000003</v>
      </c>
      <c r="AA2069">
        <v>380.06700000000001</v>
      </c>
      <c r="AB2069">
        <v>41</v>
      </c>
      <c r="AC2069">
        <v>44</v>
      </c>
      <c r="AE2069">
        <v>60</v>
      </c>
      <c r="AG2069">
        <v>13128.9</v>
      </c>
      <c r="AH2069">
        <v>50.125</v>
      </c>
      <c r="AI2069">
        <v>13.7281</v>
      </c>
      <c r="AJ2069">
        <v>1.8356600000000001E-2</v>
      </c>
      <c r="AK2069">
        <v>0</v>
      </c>
      <c r="AL2069">
        <v>0</v>
      </c>
      <c r="AO2069">
        <v>0</v>
      </c>
      <c r="AP2069">
        <v>13098.9</v>
      </c>
      <c r="AQ2069">
        <v>50.125</v>
      </c>
      <c r="AR2069">
        <v>1.8356600000000001E-2</v>
      </c>
      <c r="AS2069">
        <v>0.68606699999999998</v>
      </c>
      <c r="AT2069">
        <v>12888.9</v>
      </c>
      <c r="AV2069">
        <v>13128.9</v>
      </c>
      <c r="AW2069">
        <v>6834.07</v>
      </c>
      <c r="AX2069">
        <v>43.454500000000003</v>
      </c>
      <c r="AY2069">
        <v>12888.9</v>
      </c>
      <c r="AZ2069">
        <v>0.36945</v>
      </c>
      <c r="BA2069">
        <v>2.3491499999999999E-3</v>
      </c>
      <c r="BC2069">
        <v>2.0950199999999999</v>
      </c>
    </row>
    <row r="2070" spans="1:56" x14ac:dyDescent="0.35">
      <c r="A2070" t="str">
        <f t="shared" si="294"/>
        <v/>
      </c>
      <c r="B2070" t="str">
        <f>IFERROR(VLOOKUP(R2070,#REF!,3,FALSE),"")</f>
        <v/>
      </c>
      <c r="C2070" t="str">
        <f>IFERROR(VLOOKUP(R2070,#REF!,3,FALSE),"normal")</f>
        <v>normal</v>
      </c>
      <c r="D2070">
        <f t="shared" si="288"/>
        <v>64.189649223007549</v>
      </c>
      <c r="E2070" t="str">
        <f t="shared" si="289"/>
        <v>P_183A3AB9_001B235A336hr27</v>
      </c>
      <c r="F2070" t="s">
        <v>165</v>
      </c>
      <c r="G2070">
        <f t="shared" si="290"/>
        <v>59.102804326238271</v>
      </c>
      <c r="H2070" s="3">
        <f t="shared" si="291"/>
        <v>9.7243348655801665</v>
      </c>
      <c r="I2070">
        <f t="shared" si="292"/>
        <v>-38.139564561780979</v>
      </c>
      <c r="J2070">
        <f t="shared" si="295"/>
        <v>-44.321416256446831</v>
      </c>
      <c r="K2070" s="3">
        <f t="shared" si="293"/>
        <v>0.25325504093777373</v>
      </c>
      <c r="L2070">
        <f t="shared" si="296"/>
        <v>71.198275862068968</v>
      </c>
      <c r="N2070" t="s">
        <v>159</v>
      </c>
      <c r="O2070" s="1">
        <v>43711.829861111109</v>
      </c>
      <c r="P2070" t="s">
        <v>161</v>
      </c>
      <c r="Q2070">
        <v>9</v>
      </c>
      <c r="R2070" t="s">
        <v>174</v>
      </c>
      <c r="S2070">
        <v>20</v>
      </c>
      <c r="T2070">
        <v>27</v>
      </c>
      <c r="U2070">
        <v>1</v>
      </c>
      <c r="V2070">
        <v>5</v>
      </c>
      <c r="W2070">
        <v>150</v>
      </c>
      <c r="X2070">
        <v>133.97999999999999</v>
      </c>
      <c r="Y2070">
        <v>63.594299999999997</v>
      </c>
      <c r="Z2070">
        <v>8.0911899999999992</v>
      </c>
      <c r="AA2070">
        <v>408.738</v>
      </c>
      <c r="AB2070">
        <v>41</v>
      </c>
      <c r="AC2070">
        <v>45</v>
      </c>
      <c r="AE2070">
        <v>60</v>
      </c>
      <c r="AG2070">
        <v>13439.2</v>
      </c>
      <c r="AH2070">
        <v>923.29200000000003</v>
      </c>
      <c r="AI2070">
        <v>8.3169799999999992</v>
      </c>
      <c r="AJ2070">
        <v>0.33812500000000001</v>
      </c>
      <c r="AK2070">
        <v>873.16700000000003</v>
      </c>
      <c r="AL2070">
        <v>0.319768</v>
      </c>
      <c r="AM2070">
        <v>2.3866900000000002</v>
      </c>
      <c r="AN2070">
        <v>6.5171400000000004</v>
      </c>
      <c r="AO2070">
        <v>104.986</v>
      </c>
      <c r="AP2070">
        <v>13098.9</v>
      </c>
      <c r="AQ2070">
        <v>50.125</v>
      </c>
      <c r="AR2070">
        <v>1.8356600000000001E-2</v>
      </c>
      <c r="AS2070">
        <v>0.68606699999999998</v>
      </c>
      <c r="AT2070">
        <v>12888.9</v>
      </c>
      <c r="AU2070">
        <v>0.105271</v>
      </c>
      <c r="AV2070">
        <v>13439.2</v>
      </c>
      <c r="AW2070">
        <v>6999.43</v>
      </c>
      <c r="AX2070">
        <v>43.454500000000003</v>
      </c>
      <c r="AY2070">
        <v>12888.9</v>
      </c>
      <c r="AZ2070">
        <v>0.37838899999999998</v>
      </c>
      <c r="BA2070">
        <v>2.3491499999999999E-3</v>
      </c>
      <c r="BB2070">
        <v>2.3552399999999998</v>
      </c>
      <c r="BC2070">
        <v>15.349399999999999</v>
      </c>
    </row>
    <row r="2071" spans="1:56" x14ac:dyDescent="0.35">
      <c r="A2071" t="str">
        <f t="shared" si="294"/>
        <v/>
      </c>
      <c r="B2071" t="str">
        <f>IFERROR(VLOOKUP(R2071,#REF!,3,FALSE),"")</f>
        <v/>
      </c>
      <c r="C2071" t="str">
        <f>IFERROR(VLOOKUP(R2071,#REF!,3,FALSE),"normal")</f>
        <v>normal</v>
      </c>
      <c r="D2071">
        <f t="shared" si="288"/>
        <v>103.46292200339639</v>
      </c>
      <c r="E2071" t="str">
        <f t="shared" si="289"/>
        <v>P_183A3AB9_001B235A336hr28</v>
      </c>
      <c r="F2071" t="s">
        <v>165</v>
      </c>
      <c r="G2071">
        <f t="shared" si="290"/>
        <v>13.340666340079093</v>
      </c>
      <c r="H2071" s="3">
        <f t="shared" si="291"/>
        <v>1.3919801450981943</v>
      </c>
      <c r="I2071">
        <f t="shared" si="292"/>
        <v>-40.935881978440122</v>
      </c>
      <c r="J2071">
        <f t="shared" si="295"/>
        <v>-46.240682326390953</v>
      </c>
      <c r="K2071" s="3">
        <f t="shared" si="293"/>
        <v>0.25643976101272009</v>
      </c>
      <c r="L2071">
        <f t="shared" si="296"/>
        <v>261.71074471616691</v>
      </c>
      <c r="N2071" t="s">
        <v>159</v>
      </c>
      <c r="O2071" s="1">
        <v>43711.829861111109</v>
      </c>
      <c r="P2071" t="s">
        <v>161</v>
      </c>
      <c r="Q2071">
        <v>9</v>
      </c>
      <c r="R2071" t="s">
        <v>174</v>
      </c>
      <c r="S2071">
        <v>20</v>
      </c>
      <c r="T2071">
        <v>28</v>
      </c>
      <c r="U2071">
        <v>1</v>
      </c>
      <c r="V2071">
        <v>5</v>
      </c>
      <c r="W2071">
        <v>400</v>
      </c>
      <c r="X2071">
        <v>361.48</v>
      </c>
      <c r="Y2071">
        <v>236.50800000000001</v>
      </c>
      <c r="Z2071">
        <v>8.2330100000000002</v>
      </c>
      <c r="AA2071">
        <v>430.82499999999999</v>
      </c>
      <c r="AB2071">
        <v>41</v>
      </c>
      <c r="AC2071">
        <v>45</v>
      </c>
      <c r="AE2071">
        <v>60</v>
      </c>
      <c r="AG2071">
        <v>13748.3</v>
      </c>
      <c r="AH2071">
        <v>2378</v>
      </c>
      <c r="AI2071">
        <v>5.8458500000000004</v>
      </c>
      <c r="AJ2071">
        <v>0.87086300000000005</v>
      </c>
      <c r="AK2071">
        <v>2327.88</v>
      </c>
      <c r="AL2071">
        <v>0.85250599999999999</v>
      </c>
      <c r="AM2071">
        <v>2.3583799999999999</v>
      </c>
      <c r="AN2071">
        <v>6.4398400000000002</v>
      </c>
      <c r="AO2071">
        <v>398.21</v>
      </c>
      <c r="AP2071">
        <v>13098.9</v>
      </c>
      <c r="AQ2071">
        <v>50.125</v>
      </c>
      <c r="AR2071">
        <v>1.8356600000000001E-2</v>
      </c>
      <c r="AS2071">
        <v>0.68606699999999998</v>
      </c>
      <c r="AT2071">
        <v>12888.9</v>
      </c>
      <c r="AU2071">
        <v>0.106535</v>
      </c>
      <c r="AV2071">
        <v>13748.3</v>
      </c>
      <c r="AW2071">
        <v>7107.27</v>
      </c>
      <c r="AX2071">
        <v>43.454500000000003</v>
      </c>
      <c r="AY2071">
        <v>12888.9</v>
      </c>
      <c r="AZ2071">
        <v>0.38421899999999998</v>
      </c>
      <c r="BA2071">
        <v>2.3491499999999999E-3</v>
      </c>
      <c r="BB2071">
        <v>1.09202</v>
      </c>
      <c r="BC2071">
        <v>7.0324099999999996</v>
      </c>
    </row>
    <row r="2072" spans="1:56" x14ac:dyDescent="0.35">
      <c r="A2072" t="str">
        <f t="shared" si="294"/>
        <v/>
      </c>
      <c r="B2072" t="str">
        <f>IFERROR(VLOOKUP(R2072,#REF!,3,FALSE),"")</f>
        <v/>
      </c>
      <c r="C2072" t="str">
        <f>IFERROR(VLOOKUP(R2072,#REF!,3,FALSE),"normal")</f>
        <v>normal</v>
      </c>
      <c r="D2072">
        <f t="shared" si="288"/>
        <v>19.704120830784959</v>
      </c>
      <c r="E2072" t="str">
        <f t="shared" si="289"/>
        <v>P_183A3AB9_001B2159336hr7</v>
      </c>
      <c r="F2072" t="s">
        <v>165</v>
      </c>
      <c r="G2072">
        <f t="shared" si="290"/>
        <v>26.568918823216254</v>
      </c>
      <c r="H2072" s="3">
        <f t="shared" si="291"/>
        <v>0.61054387297338875</v>
      </c>
      <c r="I2072">
        <f t="shared" si="292"/>
        <v>9.8749203747487382</v>
      </c>
      <c r="J2072">
        <f t="shared" si="295"/>
        <v>11.443892282610831</v>
      </c>
      <c r="K2072" s="3">
        <f t="shared" si="293"/>
        <v>-8.6912853991426994E-2</v>
      </c>
      <c r="L2072">
        <f t="shared" si="296"/>
        <v>31.540799031477</v>
      </c>
      <c r="N2072" t="s">
        <v>159</v>
      </c>
      <c r="O2072" s="1">
        <v>43711.829861111109</v>
      </c>
      <c r="P2072" t="s">
        <v>161</v>
      </c>
      <c r="Q2072">
        <v>10</v>
      </c>
      <c r="R2072" t="s">
        <v>175</v>
      </c>
      <c r="S2072">
        <v>20</v>
      </c>
      <c r="T2072">
        <v>7</v>
      </c>
      <c r="U2072">
        <v>2051</v>
      </c>
      <c r="V2072">
        <v>5</v>
      </c>
      <c r="W2072">
        <v>30</v>
      </c>
      <c r="X2072">
        <v>24.78</v>
      </c>
      <c r="Y2072">
        <v>26.052700000000002</v>
      </c>
      <c r="Z2072">
        <v>3.0546600000000002</v>
      </c>
      <c r="AA2072">
        <v>-12.7072</v>
      </c>
      <c r="AB2072">
        <v>23</v>
      </c>
      <c r="AC2072">
        <v>29</v>
      </c>
      <c r="AE2072">
        <v>50</v>
      </c>
      <c r="AG2072">
        <v>1483.11</v>
      </c>
      <c r="AH2072">
        <v>66.875</v>
      </c>
      <c r="AI2072">
        <v>1.8722799999999999</v>
      </c>
      <c r="AJ2072">
        <v>2.4490700000000001E-2</v>
      </c>
      <c r="AK2072">
        <v>44.625</v>
      </c>
      <c r="AL2072">
        <v>1.63424E-2</v>
      </c>
      <c r="AM2072">
        <v>0.65949999999999998</v>
      </c>
      <c r="AN2072">
        <v>1.8008500000000001</v>
      </c>
      <c r="AO2072">
        <v>23.834599999999998</v>
      </c>
      <c r="AP2072">
        <v>1143.74</v>
      </c>
      <c r="AQ2072">
        <v>22.25</v>
      </c>
      <c r="AR2072">
        <v>8.1483200000000006E-3</v>
      </c>
      <c r="AS2072">
        <v>-1.22245</v>
      </c>
      <c r="AT2072">
        <v>933.74</v>
      </c>
      <c r="AU2072">
        <v>-0.67882200000000004</v>
      </c>
      <c r="AV2072">
        <v>1483.13</v>
      </c>
      <c r="AW2072">
        <v>1934.09</v>
      </c>
      <c r="AX2072">
        <v>0.277221</v>
      </c>
      <c r="AY2072">
        <v>933.75</v>
      </c>
      <c r="AZ2072">
        <v>0.104557</v>
      </c>
      <c r="BA2072" s="2">
        <v>1.49865E-5</v>
      </c>
      <c r="BB2072">
        <v>3.5539900000000002</v>
      </c>
      <c r="BC2072">
        <v>6.4001900000000003</v>
      </c>
      <c r="BD2072">
        <v>2.3668300000000002</v>
      </c>
    </row>
    <row r="2073" spans="1:56" x14ac:dyDescent="0.35">
      <c r="A2073" t="str">
        <f t="shared" si="294"/>
        <v/>
      </c>
      <c r="B2073" t="str">
        <f>IFERROR(VLOOKUP(R2073,#REF!,3,FALSE),"")</f>
        <v/>
      </c>
      <c r="C2073" t="str">
        <f>IFERROR(VLOOKUP(R2073,#REF!,3,FALSE),"normal")</f>
        <v>normal</v>
      </c>
      <c r="D2073">
        <f t="shared" si="288"/>
        <v>35.090216554018838</v>
      </c>
      <c r="E2073" t="str">
        <f t="shared" si="289"/>
        <v>P_183A3AB9_001B2159336hr8</v>
      </c>
      <c r="F2073" t="s">
        <v>165</v>
      </c>
      <c r="G2073">
        <f t="shared" si="290"/>
        <v>23.500005399976239</v>
      </c>
      <c r="H2073" s="3">
        <f t="shared" si="291"/>
        <v>0.76056073353277232</v>
      </c>
      <c r="I2073">
        <f t="shared" si="292"/>
        <v>9.7479449322426976</v>
      </c>
      <c r="J2073">
        <f t="shared" si="295"/>
        <v>11.319933551589807</v>
      </c>
      <c r="K2073" s="3">
        <f t="shared" si="293"/>
        <v>-7.513926325247082E-2</v>
      </c>
      <c r="L2073">
        <f t="shared" si="296"/>
        <v>63.402517162471398</v>
      </c>
      <c r="N2073" t="s">
        <v>159</v>
      </c>
      <c r="O2073" s="1">
        <v>43711.829861111109</v>
      </c>
      <c r="P2073" t="s">
        <v>161</v>
      </c>
      <c r="Q2073">
        <v>10</v>
      </c>
      <c r="R2073" t="s">
        <v>175</v>
      </c>
      <c r="S2073">
        <v>20</v>
      </c>
      <c r="T2073">
        <v>8</v>
      </c>
      <c r="U2073">
        <v>3</v>
      </c>
      <c r="V2073">
        <v>5</v>
      </c>
      <c r="W2073">
        <v>70</v>
      </c>
      <c r="X2073">
        <v>61.18</v>
      </c>
      <c r="Y2073">
        <v>55.413800000000002</v>
      </c>
      <c r="Z2073">
        <v>3.0881099999999999</v>
      </c>
      <c r="AA2073">
        <v>-12.7072</v>
      </c>
      <c r="AB2073">
        <v>23</v>
      </c>
      <c r="AC2073">
        <v>29</v>
      </c>
      <c r="AE2073">
        <v>50</v>
      </c>
      <c r="AG2073">
        <v>1792.29</v>
      </c>
      <c r="AH2073">
        <v>158.417</v>
      </c>
      <c r="AI2073">
        <v>2.5861999999999998</v>
      </c>
      <c r="AJ2073">
        <v>5.8014799999999998E-2</v>
      </c>
      <c r="AK2073">
        <v>136.167</v>
      </c>
      <c r="AL2073">
        <v>4.9866500000000001E-2</v>
      </c>
      <c r="AM2073">
        <v>0.81507799999999997</v>
      </c>
      <c r="AN2073">
        <v>2.22567</v>
      </c>
      <c r="AO2073">
        <v>52.651299999999999</v>
      </c>
      <c r="AP2073">
        <v>1143.74</v>
      </c>
      <c r="AQ2073">
        <v>22.25</v>
      </c>
      <c r="AR2073">
        <v>8.1483200000000006E-3</v>
      </c>
      <c r="AS2073">
        <v>-1.22245</v>
      </c>
      <c r="AT2073">
        <v>933.74</v>
      </c>
      <c r="AU2073">
        <v>-0.54925199999999996</v>
      </c>
      <c r="AV2073">
        <v>1792.3</v>
      </c>
      <c r="AW2073">
        <v>1965.49</v>
      </c>
      <c r="AX2073">
        <v>0.277221</v>
      </c>
      <c r="AY2073">
        <v>933.75</v>
      </c>
      <c r="AZ2073">
        <v>0.106254</v>
      </c>
      <c r="BA2073" s="2">
        <v>1.49865E-5</v>
      </c>
      <c r="BB2073">
        <v>3.51763</v>
      </c>
      <c r="BC2073">
        <v>7.8290899999999999</v>
      </c>
    </row>
    <row r="2074" spans="1:56" x14ac:dyDescent="0.35">
      <c r="A2074" t="str">
        <f t="shared" si="294"/>
        <v/>
      </c>
      <c r="B2074" t="str">
        <f>IFERROR(VLOOKUP(R2074,#REF!,3,FALSE),"")</f>
        <v/>
      </c>
      <c r="C2074" t="str">
        <f>IFERROR(VLOOKUP(R2074,#REF!,3,FALSE),"normal")</f>
        <v>normal</v>
      </c>
      <c r="D2074">
        <f t="shared" si="288"/>
        <v>82.565302485842224</v>
      </c>
      <c r="E2074" t="str">
        <f t="shared" si="289"/>
        <v>P_183A3AB9_001B2159336hr9</v>
      </c>
      <c r="F2074" t="s">
        <v>165</v>
      </c>
      <c r="G2074">
        <f t="shared" si="290"/>
        <v>29.499497029627804</v>
      </c>
      <c r="H2074" s="3">
        <f t="shared" si="291"/>
        <v>1.4185662497390248</v>
      </c>
      <c r="I2074">
        <f t="shared" si="292"/>
        <v>9.6330273683133996</v>
      </c>
      <c r="J2074">
        <f t="shared" si="295"/>
        <v>11.207104385739934</v>
      </c>
      <c r="K2074" s="3">
        <f t="shared" si="293"/>
        <v>-6.4587038208824415E-2</v>
      </c>
      <c r="L2074">
        <f t="shared" si="296"/>
        <v>129.67756381549486</v>
      </c>
      <c r="N2074" t="s">
        <v>159</v>
      </c>
      <c r="O2074" s="1">
        <v>43711.829861111109</v>
      </c>
      <c r="P2074" t="s">
        <v>161</v>
      </c>
      <c r="Q2074">
        <v>10</v>
      </c>
      <c r="R2074" t="s">
        <v>175</v>
      </c>
      <c r="S2074">
        <v>20</v>
      </c>
      <c r="T2074">
        <v>9</v>
      </c>
      <c r="U2074">
        <v>1</v>
      </c>
      <c r="V2074">
        <v>5</v>
      </c>
      <c r="W2074">
        <v>150</v>
      </c>
      <c r="X2074">
        <v>133.97999999999999</v>
      </c>
      <c r="Y2074">
        <v>115.828</v>
      </c>
      <c r="Z2074">
        <v>3.1192000000000002</v>
      </c>
      <c r="AA2074">
        <v>-12.7072</v>
      </c>
      <c r="AB2074">
        <v>23</v>
      </c>
      <c r="AC2074">
        <v>29</v>
      </c>
      <c r="AE2074">
        <v>50</v>
      </c>
      <c r="AG2074">
        <v>2101.38</v>
      </c>
      <c r="AH2074">
        <v>348.58300000000003</v>
      </c>
      <c r="AI2074">
        <v>4.7265800000000002</v>
      </c>
      <c r="AJ2074">
        <v>0.12765699999999999</v>
      </c>
      <c r="AK2074">
        <v>326.33300000000003</v>
      </c>
      <c r="AL2074">
        <v>0.119509</v>
      </c>
      <c r="AM2074">
        <v>0.89198900000000003</v>
      </c>
      <c r="AN2074">
        <v>2.4356900000000001</v>
      </c>
      <c r="AO2074">
        <v>69.042100000000005</v>
      </c>
      <c r="AP2074">
        <v>1143.74</v>
      </c>
      <c r="AQ2074">
        <v>22.25</v>
      </c>
      <c r="AR2074">
        <v>8.1483200000000006E-3</v>
      </c>
      <c r="AS2074">
        <v>-1.22245</v>
      </c>
      <c r="AT2074">
        <v>933.74</v>
      </c>
      <c r="AU2074">
        <v>-0.50189300000000003</v>
      </c>
      <c r="AV2074">
        <v>2101.4</v>
      </c>
      <c r="AW2074">
        <v>1994.67</v>
      </c>
      <c r="AX2074">
        <v>0.277221</v>
      </c>
      <c r="AY2074">
        <v>933.75</v>
      </c>
      <c r="AZ2074">
        <v>0.107832</v>
      </c>
      <c r="BA2074" s="2">
        <v>1.49865E-5</v>
      </c>
      <c r="BB2074">
        <v>6.58528</v>
      </c>
      <c r="BC2074">
        <v>16.0397</v>
      </c>
    </row>
    <row r="2075" spans="1:56" x14ac:dyDescent="0.35">
      <c r="A2075" t="str">
        <f t="shared" si="294"/>
        <v/>
      </c>
      <c r="B2075" t="str">
        <f>IFERROR(VLOOKUP(R2075,#REF!,3,FALSE),"")</f>
        <v/>
      </c>
      <c r="C2075" t="str">
        <f>IFERROR(VLOOKUP(R2075,#REF!,3,FALSE),"normal")</f>
        <v>normal</v>
      </c>
      <c r="D2075">
        <f t="shared" si="288"/>
        <v>225.09746040781056</v>
      </c>
      <c r="E2075" t="str">
        <f t="shared" si="289"/>
        <v>P_183A3AB9_001B2159336hr10</v>
      </c>
      <c r="F2075" t="s">
        <v>165</v>
      </c>
      <c r="G2075">
        <f t="shared" si="290"/>
        <v>37.561989462999662</v>
      </c>
      <c r="H2075" s="3">
        <f t="shared" si="291"/>
        <v>2.0861637999489031</v>
      </c>
      <c r="I2075">
        <f t="shared" si="292"/>
        <v>9.5100101371066454</v>
      </c>
      <c r="J2075">
        <f t="shared" si="295"/>
        <v>11.08601546965531</v>
      </c>
      <c r="K2075" s="3">
        <f t="shared" si="293"/>
        <v>-5.3211389315085809E-2</v>
      </c>
      <c r="L2075">
        <f t="shared" si="296"/>
        <v>321.89996680314266</v>
      </c>
      <c r="N2075" t="s">
        <v>159</v>
      </c>
      <c r="O2075" s="1">
        <v>43711.829861111109</v>
      </c>
      <c r="P2075" t="s">
        <v>161</v>
      </c>
      <c r="Q2075">
        <v>10</v>
      </c>
      <c r="R2075" t="s">
        <v>175</v>
      </c>
      <c r="S2075">
        <v>20</v>
      </c>
      <c r="T2075">
        <v>10</v>
      </c>
      <c r="U2075">
        <v>3</v>
      </c>
      <c r="V2075">
        <v>5</v>
      </c>
      <c r="W2075">
        <v>400</v>
      </c>
      <c r="X2075">
        <v>361.48</v>
      </c>
      <c r="Y2075">
        <v>290.90100000000001</v>
      </c>
      <c r="Z2075">
        <v>3.15327</v>
      </c>
      <c r="AA2075">
        <v>-12.7072</v>
      </c>
      <c r="AB2075">
        <v>23</v>
      </c>
      <c r="AC2075">
        <v>29</v>
      </c>
      <c r="AE2075">
        <v>50</v>
      </c>
      <c r="AG2075">
        <v>2410.39</v>
      </c>
      <c r="AH2075">
        <v>904.58299999999997</v>
      </c>
      <c r="AI2075">
        <v>11.5153</v>
      </c>
      <c r="AJ2075">
        <v>0.33127299999999998</v>
      </c>
      <c r="AK2075">
        <v>882.33299999999997</v>
      </c>
      <c r="AL2075">
        <v>0.323125</v>
      </c>
      <c r="AM2075">
        <v>0.893895</v>
      </c>
      <c r="AN2075">
        <v>2.44089</v>
      </c>
      <c r="AO2075">
        <v>76.622900000000001</v>
      </c>
      <c r="AP2075">
        <v>1143.74</v>
      </c>
      <c r="AQ2075">
        <v>22.25</v>
      </c>
      <c r="AR2075">
        <v>8.1483200000000006E-3</v>
      </c>
      <c r="AS2075">
        <v>-1.22245</v>
      </c>
      <c r="AT2075">
        <v>933.74</v>
      </c>
      <c r="AU2075">
        <v>-0.50082300000000002</v>
      </c>
      <c r="AV2075">
        <v>2410.4</v>
      </c>
      <c r="AW2075">
        <v>2026.65</v>
      </c>
      <c r="AX2075">
        <v>0.277221</v>
      </c>
      <c r="AY2075">
        <v>933.75</v>
      </c>
      <c r="AZ2075">
        <v>0.10956100000000001</v>
      </c>
      <c r="BA2075" s="2">
        <v>1.49865E-5</v>
      </c>
      <c r="BB2075">
        <v>16.726099999999999</v>
      </c>
      <c r="BC2075">
        <v>40.826599999999999</v>
      </c>
    </row>
    <row r="2076" spans="1:56" x14ac:dyDescent="0.35">
      <c r="A2076" t="str">
        <f t="shared" si="294"/>
        <v/>
      </c>
      <c r="B2076" t="str">
        <f>IFERROR(VLOOKUP(R2076,#REF!,3,FALSE),"")</f>
        <v/>
      </c>
      <c r="C2076" t="str">
        <f>IFERROR(VLOOKUP(R2076,#REF!,3,FALSE),"normal")</f>
        <v>normal</v>
      </c>
      <c r="D2076" t="str">
        <f t="shared" si="288"/>
        <v/>
      </c>
      <c r="E2076" t="str">
        <f t="shared" si="289"/>
        <v>P_183A3AB9_001B2159336hr16</v>
      </c>
      <c r="F2076" t="s">
        <v>165</v>
      </c>
      <c r="G2076" t="str">
        <f t="shared" si="290"/>
        <v/>
      </c>
      <c r="H2076" s="3" t="str">
        <f t="shared" si="291"/>
        <v/>
      </c>
      <c r="I2076">
        <f t="shared" si="292"/>
        <v>3.4952058345412791</v>
      </c>
      <c r="J2076">
        <f t="shared" si="295"/>
        <v>-0.36609708838866539</v>
      </c>
      <c r="K2076" s="3">
        <f t="shared" si="293"/>
        <v>-7.0043898368625457E-2</v>
      </c>
      <c r="L2076" t="str">
        <f t="shared" si="296"/>
        <v/>
      </c>
      <c r="N2076" t="s">
        <v>159</v>
      </c>
      <c r="O2076" s="1">
        <v>43711.829861111109</v>
      </c>
      <c r="P2076" t="s">
        <v>161</v>
      </c>
      <c r="Q2076">
        <v>10</v>
      </c>
      <c r="R2076" t="s">
        <v>175</v>
      </c>
      <c r="S2076">
        <v>20</v>
      </c>
      <c r="T2076">
        <v>16</v>
      </c>
      <c r="U2076">
        <v>144</v>
      </c>
      <c r="V2076">
        <v>20</v>
      </c>
      <c r="W2076">
        <v>0</v>
      </c>
      <c r="X2076">
        <v>0</v>
      </c>
      <c r="Y2076">
        <v>-0.36612099999999997</v>
      </c>
      <c r="Z2076">
        <v>3.0759599999999998</v>
      </c>
      <c r="AA2076">
        <v>-12.7072</v>
      </c>
      <c r="AB2076">
        <v>23</v>
      </c>
      <c r="AC2076">
        <v>29</v>
      </c>
      <c r="AE2076">
        <v>20</v>
      </c>
      <c r="AG2076">
        <v>5640.38</v>
      </c>
      <c r="AH2076">
        <v>-13.833299999999999</v>
      </c>
      <c r="AI2076">
        <v>4.6313399999999998</v>
      </c>
      <c r="AJ2076">
        <v>-5.0660000000000002E-3</v>
      </c>
      <c r="AK2076">
        <v>0</v>
      </c>
      <c r="AL2076">
        <v>0</v>
      </c>
      <c r="AO2076">
        <v>0</v>
      </c>
      <c r="AP2076">
        <v>5610.38</v>
      </c>
      <c r="AQ2076">
        <v>-13.833299999999999</v>
      </c>
      <c r="AR2076">
        <v>-5.0660000000000002E-3</v>
      </c>
      <c r="AS2076">
        <v>0.42844900000000002</v>
      </c>
      <c r="AT2076">
        <v>5400.38</v>
      </c>
      <c r="AV2076">
        <v>5640.4</v>
      </c>
      <c r="AW2076">
        <v>1954.08</v>
      </c>
      <c r="AX2076">
        <v>-25.182600000000001</v>
      </c>
      <c r="AY2076">
        <v>5400.4</v>
      </c>
      <c r="AZ2076">
        <v>0.105638</v>
      </c>
      <c r="BA2076">
        <v>-1.36137E-3</v>
      </c>
      <c r="BC2076">
        <v>0.86515399999999998</v>
      </c>
    </row>
    <row r="2077" spans="1:56" x14ac:dyDescent="0.35">
      <c r="A2077" t="str">
        <f t="shared" si="294"/>
        <v/>
      </c>
      <c r="B2077" t="str">
        <f>IFERROR(VLOOKUP(R2077,#REF!,3,FALSE),"")</f>
        <v/>
      </c>
      <c r="C2077" t="str">
        <f>IFERROR(VLOOKUP(R2077,#REF!,3,FALSE),"normal")</f>
        <v>normal</v>
      </c>
      <c r="D2077">
        <f t="shared" si="288"/>
        <v>104.02465726011452</v>
      </c>
      <c r="E2077" t="str">
        <f t="shared" si="289"/>
        <v>P_183A3AB9_001B2159336hr17</v>
      </c>
      <c r="F2077" t="s">
        <v>165</v>
      </c>
      <c r="G2077">
        <f t="shared" si="290"/>
        <v>-667.21257714132389</v>
      </c>
      <c r="H2077" s="3">
        <f t="shared" si="291"/>
        <v>-143.6756238385324</v>
      </c>
      <c r="I2077">
        <f t="shared" si="292"/>
        <v>2.714365353949205</v>
      </c>
      <c r="J2077">
        <f t="shared" si="295"/>
        <v>-0.38402777304132507</v>
      </c>
      <c r="K2077" s="3">
        <f t="shared" si="293"/>
        <v>-0.11729149483139573</v>
      </c>
      <c r="L2077">
        <f t="shared" si="296"/>
        <v>99.840461262875053</v>
      </c>
      <c r="N2077" t="s">
        <v>159</v>
      </c>
      <c r="O2077" s="1">
        <v>43711.829861111109</v>
      </c>
      <c r="P2077" t="s">
        <v>161</v>
      </c>
      <c r="Q2077">
        <v>10</v>
      </c>
      <c r="R2077" t="s">
        <v>175</v>
      </c>
      <c r="S2077">
        <v>20</v>
      </c>
      <c r="T2077">
        <v>17</v>
      </c>
      <c r="U2077">
        <v>1</v>
      </c>
      <c r="V2077">
        <v>5</v>
      </c>
      <c r="W2077">
        <v>150</v>
      </c>
      <c r="X2077">
        <v>133.97999999999999</v>
      </c>
      <c r="Y2077">
        <v>89.177499999999995</v>
      </c>
      <c r="Z2077">
        <v>2.9323399999999999</v>
      </c>
      <c r="AA2077">
        <v>-12.7072</v>
      </c>
      <c r="AB2077">
        <v>23</v>
      </c>
      <c r="AC2077">
        <v>29</v>
      </c>
      <c r="AE2077">
        <v>20</v>
      </c>
      <c r="AG2077">
        <v>5950.72</v>
      </c>
      <c r="AH2077">
        <v>248.792</v>
      </c>
      <c r="AI2077">
        <v>6.7113100000000001</v>
      </c>
      <c r="AJ2077">
        <v>9.1111600000000001E-2</v>
      </c>
      <c r="AK2077">
        <v>262.625</v>
      </c>
      <c r="AL2077">
        <v>9.6177600000000002E-2</v>
      </c>
      <c r="AM2077">
        <v>0.71785100000000002</v>
      </c>
      <c r="AN2077">
        <v>1.96018</v>
      </c>
      <c r="AO2077">
        <v>39.131700000000002</v>
      </c>
      <c r="AP2077">
        <v>5610.38</v>
      </c>
      <c r="AQ2077">
        <v>-13.833299999999999</v>
      </c>
      <c r="AR2077">
        <v>-5.0660000000000002E-3</v>
      </c>
      <c r="AS2077">
        <v>0.42844900000000002</v>
      </c>
      <c r="AT2077">
        <v>5400.38</v>
      </c>
      <c r="AU2077">
        <v>0.21857699999999999</v>
      </c>
      <c r="AV2077">
        <v>5950.73</v>
      </c>
      <c r="AW2077">
        <v>1819.28</v>
      </c>
      <c r="AX2077">
        <v>-25.182600000000001</v>
      </c>
      <c r="AY2077">
        <v>5400.4</v>
      </c>
      <c r="AZ2077">
        <v>9.8350300000000002E-2</v>
      </c>
      <c r="BA2077">
        <v>-1.36137E-3</v>
      </c>
      <c r="BB2077">
        <v>13.033099999999999</v>
      </c>
      <c r="BC2077">
        <v>25.5473</v>
      </c>
    </row>
    <row r="2078" spans="1:56" x14ac:dyDescent="0.35">
      <c r="A2078" t="str">
        <f t="shared" si="294"/>
        <v/>
      </c>
      <c r="B2078" t="str">
        <f>IFERROR(VLOOKUP(R2078,#REF!,3,FALSE),"")</f>
        <v/>
      </c>
      <c r="C2078" t="str">
        <f>IFERROR(VLOOKUP(R2078,#REF!,3,FALSE),"normal")</f>
        <v>normal</v>
      </c>
      <c r="D2078">
        <f t="shared" si="288"/>
        <v>211.30591844086877</v>
      </c>
      <c r="E2078" t="str">
        <f t="shared" si="289"/>
        <v>P_183A3AB9_001B2159336hr18</v>
      </c>
      <c r="F2078" t="s">
        <v>165</v>
      </c>
      <c r="G2078">
        <f t="shared" si="290"/>
        <v>19.14456312838967</v>
      </c>
      <c r="H2078" s="3">
        <f t="shared" si="291"/>
        <v>2.8895516940501516</v>
      </c>
      <c r="I2078">
        <f t="shared" si="292"/>
        <v>2.6951985670587688</v>
      </c>
      <c r="J2078">
        <f t="shared" si="295"/>
        <v>-0.40182410516437256</v>
      </c>
      <c r="K2078" s="3">
        <f t="shared" si="293"/>
        <v>-0.15675878981179189</v>
      </c>
      <c r="L2078">
        <f t="shared" si="296"/>
        <v>265.37346464534693</v>
      </c>
      <c r="N2078" t="s">
        <v>159</v>
      </c>
      <c r="O2078" s="1">
        <v>43711.829861111109</v>
      </c>
      <c r="P2078" t="s">
        <v>161</v>
      </c>
      <c r="Q2078">
        <v>10</v>
      </c>
      <c r="R2078" t="s">
        <v>175</v>
      </c>
      <c r="S2078">
        <v>20</v>
      </c>
      <c r="T2078">
        <v>18</v>
      </c>
      <c r="U2078">
        <v>1</v>
      </c>
      <c r="V2078">
        <v>5</v>
      </c>
      <c r="W2078">
        <v>400</v>
      </c>
      <c r="X2078">
        <v>361.48</v>
      </c>
      <c r="Y2078">
        <v>239.81800000000001</v>
      </c>
      <c r="Z2078">
        <v>2.80247</v>
      </c>
      <c r="AA2078">
        <v>-12.7072</v>
      </c>
      <c r="AB2078">
        <v>23</v>
      </c>
      <c r="AC2078">
        <v>29</v>
      </c>
      <c r="AE2078">
        <v>20</v>
      </c>
      <c r="AG2078">
        <v>6259.43</v>
      </c>
      <c r="AH2078">
        <v>659.375</v>
      </c>
      <c r="AI2078">
        <v>9.8942800000000002</v>
      </c>
      <c r="AJ2078">
        <v>0.24147399999999999</v>
      </c>
      <c r="AK2078">
        <v>673.20799999999997</v>
      </c>
      <c r="AL2078">
        <v>0.24654000000000001</v>
      </c>
      <c r="AM2078">
        <v>0.682029</v>
      </c>
      <c r="AN2078">
        <v>1.8623700000000001</v>
      </c>
      <c r="AO2078">
        <v>68.040199999999999</v>
      </c>
      <c r="AP2078">
        <v>5610.38</v>
      </c>
      <c r="AQ2078">
        <v>-13.833299999999999</v>
      </c>
      <c r="AR2078">
        <v>-5.0660000000000002E-3</v>
      </c>
      <c r="AS2078">
        <v>0.42844900000000002</v>
      </c>
      <c r="AT2078">
        <v>5400.38</v>
      </c>
      <c r="AU2078">
        <v>0.23005600000000001</v>
      </c>
      <c r="AV2078">
        <v>6259.45</v>
      </c>
      <c r="AW2078">
        <v>1697.38</v>
      </c>
      <c r="AX2078">
        <v>-25.182600000000001</v>
      </c>
      <c r="AY2078">
        <v>5400.4</v>
      </c>
      <c r="AZ2078">
        <v>9.1760400000000006E-2</v>
      </c>
      <c r="BA2078">
        <v>-1.36137E-3</v>
      </c>
      <c r="BB2078">
        <v>18.651900000000001</v>
      </c>
      <c r="BC2078">
        <v>34.736800000000002</v>
      </c>
    </row>
    <row r="2079" spans="1:56" x14ac:dyDescent="0.35">
      <c r="A2079" t="str">
        <f t="shared" si="294"/>
        <v/>
      </c>
      <c r="B2079" t="str">
        <f>IFERROR(VLOOKUP(R2079,#REF!,3,FALSE),"")</f>
        <v/>
      </c>
      <c r="C2079" t="str">
        <f>IFERROR(VLOOKUP(R2079,#REF!,3,FALSE),"normal")</f>
        <v>normal</v>
      </c>
      <c r="D2079" t="str">
        <f t="shared" si="288"/>
        <v/>
      </c>
      <c r="E2079" t="str">
        <f t="shared" si="289"/>
        <v>P_183A3AB9_001B2159336hr26</v>
      </c>
      <c r="F2079" t="s">
        <v>165</v>
      </c>
      <c r="G2079" t="str">
        <f t="shared" si="290"/>
        <v/>
      </c>
      <c r="H2079" s="3" t="str">
        <f t="shared" si="291"/>
        <v/>
      </c>
      <c r="I2079">
        <f t="shared" si="292"/>
        <v>6.4330617413756963</v>
      </c>
      <c r="J2079">
        <f t="shared" si="295"/>
        <v>10.719168795581371</v>
      </c>
      <c r="K2079" s="3">
        <f t="shared" si="293"/>
        <v>0.36624659008702481</v>
      </c>
      <c r="L2079" t="str">
        <f t="shared" si="296"/>
        <v/>
      </c>
      <c r="N2079" t="s">
        <v>159</v>
      </c>
      <c r="O2079" s="1">
        <v>43711.829861111109</v>
      </c>
      <c r="P2079" t="s">
        <v>161</v>
      </c>
      <c r="Q2079">
        <v>10</v>
      </c>
      <c r="R2079" t="s">
        <v>175</v>
      </c>
      <c r="S2079">
        <v>20</v>
      </c>
      <c r="T2079">
        <v>26</v>
      </c>
      <c r="U2079">
        <v>272</v>
      </c>
      <c r="V2079">
        <v>30</v>
      </c>
      <c r="W2079">
        <v>0</v>
      </c>
      <c r="X2079">
        <v>0</v>
      </c>
      <c r="Y2079">
        <v>10.719200000000001</v>
      </c>
      <c r="Z2079">
        <v>7.0067000000000004</v>
      </c>
      <c r="AA2079">
        <v>-94.314300000000003</v>
      </c>
      <c r="AB2079">
        <v>41</v>
      </c>
      <c r="AC2079">
        <v>44</v>
      </c>
      <c r="AE2079">
        <v>60</v>
      </c>
      <c r="AG2079">
        <v>13129.3</v>
      </c>
      <c r="AH2079">
        <v>-19.208300000000001</v>
      </c>
      <c r="AI2079">
        <v>16.686299999999999</v>
      </c>
      <c r="AJ2079">
        <v>-7.0344099999999996E-3</v>
      </c>
      <c r="AK2079">
        <v>0</v>
      </c>
      <c r="AL2079">
        <v>0</v>
      </c>
      <c r="AO2079">
        <v>0</v>
      </c>
      <c r="AP2079">
        <v>13099.3</v>
      </c>
      <c r="AQ2079">
        <v>-19.208300000000001</v>
      </c>
      <c r="AR2079">
        <v>-7.0344099999999996E-3</v>
      </c>
      <c r="AS2079">
        <v>-0.89190000000000003</v>
      </c>
      <c r="AT2079">
        <v>12889.3</v>
      </c>
      <c r="AV2079">
        <v>13129.3</v>
      </c>
      <c r="AW2079">
        <v>5737.61</v>
      </c>
      <c r="AX2079">
        <v>61.568399999999997</v>
      </c>
      <c r="AY2079">
        <v>12889.3</v>
      </c>
      <c r="AZ2079">
        <v>0.31017499999999998</v>
      </c>
      <c r="BA2079">
        <v>3.3283900000000001E-3</v>
      </c>
      <c r="BC2079">
        <v>0.4289</v>
      </c>
    </row>
    <row r="2080" spans="1:56" x14ac:dyDescent="0.35">
      <c r="A2080" t="str">
        <f t="shared" si="294"/>
        <v/>
      </c>
      <c r="B2080" t="str">
        <f>IFERROR(VLOOKUP(R2080,#REF!,3,FALSE),"")</f>
        <v/>
      </c>
      <c r="C2080" t="str">
        <f>IFERROR(VLOOKUP(R2080,#REF!,3,FALSE),"normal")</f>
        <v>normal</v>
      </c>
      <c r="D2080">
        <f t="shared" si="288"/>
        <v>95.811451056578505</v>
      </c>
      <c r="E2080" t="str">
        <f t="shared" si="289"/>
        <v>P_183A3AB9_001B2159336hr27</v>
      </c>
      <c r="F2080" t="s">
        <v>165</v>
      </c>
      <c r="G2080">
        <f t="shared" si="290"/>
        <v>74.830340933567186</v>
      </c>
      <c r="H2080" s="3">
        <f t="shared" si="291"/>
        <v>6.4249976922366843</v>
      </c>
      <c r="I2080">
        <f t="shared" si="292"/>
        <v>5.6750900552056152</v>
      </c>
      <c r="J2080">
        <f t="shared" si="295"/>
        <v>9.9084496452162671</v>
      </c>
      <c r="K2080" s="3">
        <f t="shared" si="293"/>
        <v>0.38316324270606839</v>
      </c>
      <c r="L2080">
        <f t="shared" si="296"/>
        <v>121.19010300044783</v>
      </c>
      <c r="N2080" t="s">
        <v>159</v>
      </c>
      <c r="O2080" s="1">
        <v>43711.829861111109</v>
      </c>
      <c r="P2080" t="s">
        <v>161</v>
      </c>
      <c r="Q2080">
        <v>10</v>
      </c>
      <c r="R2080" t="s">
        <v>175</v>
      </c>
      <c r="S2080">
        <v>20</v>
      </c>
      <c r="T2080">
        <v>27</v>
      </c>
      <c r="U2080">
        <v>1</v>
      </c>
      <c r="V2080">
        <v>5</v>
      </c>
      <c r="W2080">
        <v>150</v>
      </c>
      <c r="X2080">
        <v>133.97999999999999</v>
      </c>
      <c r="Y2080">
        <v>108.247</v>
      </c>
      <c r="Z2080">
        <v>7.1818400000000002</v>
      </c>
      <c r="AA2080">
        <v>-90.369200000000006</v>
      </c>
      <c r="AB2080">
        <v>41</v>
      </c>
      <c r="AC2080">
        <v>44.25</v>
      </c>
      <c r="AE2080">
        <v>60</v>
      </c>
      <c r="AG2080">
        <v>13439.7</v>
      </c>
      <c r="AH2080">
        <v>687.04200000000003</v>
      </c>
      <c r="AI2080">
        <v>9.32728</v>
      </c>
      <c r="AJ2080">
        <v>0.251606</v>
      </c>
      <c r="AK2080">
        <v>706.25</v>
      </c>
      <c r="AL2080">
        <v>0.25863999999999998</v>
      </c>
      <c r="AM2080">
        <v>1.9304399999999999</v>
      </c>
      <c r="AN2080">
        <v>5.2713099999999997</v>
      </c>
      <c r="AO2080">
        <v>75.718699999999998</v>
      </c>
      <c r="AP2080">
        <v>13099.3</v>
      </c>
      <c r="AQ2080">
        <v>-19.208300000000001</v>
      </c>
      <c r="AR2080">
        <v>-7.0344099999999996E-3</v>
      </c>
      <c r="AS2080">
        <v>-0.89190000000000003</v>
      </c>
      <c r="AT2080">
        <v>12889.3</v>
      </c>
      <c r="AU2080">
        <v>-0.16919899999999999</v>
      </c>
      <c r="AV2080">
        <v>13439.7</v>
      </c>
      <c r="AW2080">
        <v>5951.25</v>
      </c>
      <c r="AX2080">
        <v>61.568399999999997</v>
      </c>
      <c r="AY2080">
        <v>12889.3</v>
      </c>
      <c r="AZ2080">
        <v>0.32172400000000001</v>
      </c>
      <c r="BA2080">
        <v>3.3283900000000001E-3</v>
      </c>
      <c r="BB2080">
        <v>4.84612</v>
      </c>
      <c r="BC2080">
        <v>25.545400000000001</v>
      </c>
    </row>
    <row r="2081" spans="1:56" x14ac:dyDescent="0.35">
      <c r="A2081" t="str">
        <f t="shared" si="294"/>
        <v/>
      </c>
      <c r="B2081" t="str">
        <f>IFERROR(VLOOKUP(R2081,#REF!,3,FALSE),"")</f>
        <v/>
      </c>
      <c r="C2081" t="str">
        <f>IFERROR(VLOOKUP(R2081,#REF!,3,FALSE),"normal")</f>
        <v>normal</v>
      </c>
      <c r="D2081">
        <f t="shared" si="288"/>
        <v>137.11617011120205</v>
      </c>
      <c r="E2081" t="str">
        <f t="shared" si="289"/>
        <v>P_183A3AB9_001B2159336hr28</v>
      </c>
      <c r="F2081" t="s">
        <v>165</v>
      </c>
      <c r="G2081">
        <f t="shared" si="290"/>
        <v>23.797530133303326</v>
      </c>
      <c r="H2081" s="3">
        <f t="shared" si="291"/>
        <v>1.4366693006040117</v>
      </c>
      <c r="I2081">
        <f t="shared" si="292"/>
        <v>7.0682791623551831</v>
      </c>
      <c r="J2081">
        <f t="shared" si="295"/>
        <v>7.8854040665464824</v>
      </c>
      <c r="K2081" s="3">
        <f t="shared" si="293"/>
        <v>0.38179482898621114</v>
      </c>
      <c r="L2081">
        <f t="shared" si="296"/>
        <v>307.46597322120175</v>
      </c>
      <c r="N2081" t="s">
        <v>159</v>
      </c>
      <c r="O2081" s="1">
        <v>43711.829861111109</v>
      </c>
      <c r="P2081" t="s">
        <v>161</v>
      </c>
      <c r="Q2081">
        <v>10</v>
      </c>
      <c r="R2081" t="s">
        <v>175</v>
      </c>
      <c r="S2081">
        <v>20</v>
      </c>
      <c r="T2081">
        <v>28</v>
      </c>
      <c r="U2081">
        <v>1</v>
      </c>
      <c r="V2081">
        <v>5</v>
      </c>
      <c r="W2081">
        <v>400</v>
      </c>
      <c r="X2081">
        <v>361.48</v>
      </c>
      <c r="Y2081">
        <v>277.85700000000003</v>
      </c>
      <c r="Z2081">
        <v>7.2833300000000003</v>
      </c>
      <c r="AA2081">
        <v>-76.640299999999996</v>
      </c>
      <c r="AB2081">
        <v>41</v>
      </c>
      <c r="AC2081">
        <v>45</v>
      </c>
      <c r="AE2081">
        <v>60</v>
      </c>
      <c r="AG2081">
        <v>13748.7</v>
      </c>
      <c r="AH2081">
        <v>1947.08</v>
      </c>
      <c r="AI2081">
        <v>6.1779200000000003</v>
      </c>
      <c r="AJ2081">
        <v>0.71305399999999997</v>
      </c>
      <c r="AK2081">
        <v>1966.29</v>
      </c>
      <c r="AL2081">
        <v>0.72008799999999995</v>
      </c>
      <c r="AM2081">
        <v>1.9920599999999999</v>
      </c>
      <c r="AN2081">
        <v>5.4395600000000002</v>
      </c>
      <c r="AO2081">
        <v>318.27699999999999</v>
      </c>
      <c r="AP2081">
        <v>13099.3</v>
      </c>
      <c r="AQ2081">
        <v>-19.208300000000001</v>
      </c>
      <c r="AR2081">
        <v>-7.0344099999999996E-3</v>
      </c>
      <c r="AS2081">
        <v>-0.89190000000000003</v>
      </c>
      <c r="AT2081">
        <v>12889.3</v>
      </c>
      <c r="AU2081">
        <v>-0.163965</v>
      </c>
      <c r="AV2081">
        <v>13748.8</v>
      </c>
      <c r="AW2081">
        <v>6098.54</v>
      </c>
      <c r="AX2081">
        <v>61.568399999999997</v>
      </c>
      <c r="AY2081">
        <v>12889.3</v>
      </c>
      <c r="AZ2081">
        <v>0.32968700000000001</v>
      </c>
      <c r="BA2081">
        <v>3.3283900000000001E-3</v>
      </c>
      <c r="BB2081">
        <v>3.7671399999999999</v>
      </c>
      <c r="BC2081">
        <v>20.491599999999998</v>
      </c>
    </row>
    <row r="2082" spans="1:56" x14ac:dyDescent="0.35">
      <c r="A2082" t="str">
        <f t="shared" si="294"/>
        <v/>
      </c>
      <c r="B2082" t="str">
        <f>IFERROR(VLOOKUP(R2082,#REF!,3,FALSE),"")</f>
        <v/>
      </c>
      <c r="C2082" t="str">
        <f>IFERROR(VLOOKUP(R2082,#REF!,3,FALSE),"normal")</f>
        <v>normal</v>
      </c>
      <c r="D2082">
        <f t="shared" si="288"/>
        <v>17.355794074359551</v>
      </c>
      <c r="E2082" t="str">
        <f t="shared" si="289"/>
        <v>P_183A3AB9_001B1B5A336hr7</v>
      </c>
      <c r="F2082" t="s">
        <v>165</v>
      </c>
      <c r="G2082">
        <f t="shared" si="290"/>
        <v>5.6437542212073382</v>
      </c>
      <c r="H2082" s="3">
        <f t="shared" si="291"/>
        <v>0.87399495063197497</v>
      </c>
      <c r="I2082">
        <f t="shared" si="292"/>
        <v>2.5011183043185068</v>
      </c>
      <c r="J2082">
        <f t="shared" si="295"/>
        <v>0.90467040090360384</v>
      </c>
      <c r="K2082" s="3">
        <f t="shared" si="293"/>
        <v>-0.12214385492279688</v>
      </c>
      <c r="L2082">
        <f t="shared" si="296"/>
        <v>28.221791767554475</v>
      </c>
      <c r="N2082" t="s">
        <v>159</v>
      </c>
      <c r="O2082" s="1">
        <v>43711.829861111109</v>
      </c>
      <c r="P2082" t="s">
        <v>161</v>
      </c>
      <c r="Q2082">
        <v>11</v>
      </c>
      <c r="R2082" t="s">
        <v>176</v>
      </c>
      <c r="S2082">
        <v>20</v>
      </c>
      <c r="T2082">
        <v>7</v>
      </c>
      <c r="U2082">
        <v>2051</v>
      </c>
      <c r="V2082">
        <v>5</v>
      </c>
      <c r="W2082">
        <v>30</v>
      </c>
      <c r="X2082">
        <v>24.78</v>
      </c>
      <c r="Y2082">
        <v>23.311199999999999</v>
      </c>
      <c r="Z2082">
        <v>2.8153899999999998</v>
      </c>
      <c r="AA2082">
        <v>125.578</v>
      </c>
      <c r="AB2082">
        <v>23</v>
      </c>
      <c r="AC2082">
        <v>30</v>
      </c>
      <c r="AE2082">
        <v>50</v>
      </c>
      <c r="AG2082">
        <v>1483.55</v>
      </c>
      <c r="AH2082">
        <v>191.208</v>
      </c>
      <c r="AI2082">
        <v>3.17571</v>
      </c>
      <c r="AJ2082">
        <v>7.0023600000000005E-2</v>
      </c>
      <c r="AK2082">
        <v>63.083300000000001</v>
      </c>
      <c r="AL2082">
        <v>2.31022E-2</v>
      </c>
      <c r="AM2082">
        <v>0.93228999999999995</v>
      </c>
      <c r="AN2082">
        <v>2.5457399999999999</v>
      </c>
      <c r="AO2082">
        <v>19.8643</v>
      </c>
      <c r="AP2082">
        <v>1144.17</v>
      </c>
      <c r="AQ2082">
        <v>128.125</v>
      </c>
      <c r="AR2082">
        <v>4.6921499999999998E-2</v>
      </c>
      <c r="AS2082">
        <v>-0.1176</v>
      </c>
      <c r="AT2082">
        <v>934.17</v>
      </c>
      <c r="AU2082">
        <v>-4.6194899999999997E-2</v>
      </c>
      <c r="AV2082">
        <v>1483.57</v>
      </c>
      <c r="AW2082">
        <v>3790.04</v>
      </c>
      <c r="AX2082">
        <v>1.4712799999999999</v>
      </c>
      <c r="AY2082">
        <v>934.19</v>
      </c>
      <c r="AZ2082">
        <v>0.20488899999999999</v>
      </c>
      <c r="BA2082" s="2">
        <v>7.9537300000000002E-5</v>
      </c>
      <c r="BB2082">
        <v>0.506216</v>
      </c>
      <c r="BC2082">
        <v>1.2886899999999999</v>
      </c>
      <c r="BD2082">
        <v>1.1845000000000001</v>
      </c>
    </row>
    <row r="2083" spans="1:56" x14ac:dyDescent="0.35">
      <c r="A2083" t="str">
        <f t="shared" si="294"/>
        <v/>
      </c>
      <c r="B2083" t="str">
        <f>IFERROR(VLOOKUP(R2083,#REF!,3,FALSE),"")</f>
        <v/>
      </c>
      <c r="C2083" t="str">
        <f>IFERROR(VLOOKUP(R2083,#REF!,3,FALSE),"normal")</f>
        <v>normal</v>
      </c>
      <c r="D2083">
        <f t="shared" si="288"/>
        <v>37.016674569136647</v>
      </c>
      <c r="E2083" t="str">
        <f t="shared" si="289"/>
        <v>P_183A3AB9_001B1B5A336hr8</v>
      </c>
      <c r="F2083" t="s">
        <v>165</v>
      </c>
      <c r="G2083">
        <f t="shared" si="290"/>
        <v>6.8477314465914896</v>
      </c>
      <c r="H2083" s="3">
        <f t="shared" si="291"/>
        <v>1.1369351176408895</v>
      </c>
      <c r="I2083">
        <f t="shared" si="292"/>
        <v>2.491994784007193</v>
      </c>
      <c r="J2083">
        <f t="shared" si="295"/>
        <v>0.89190977949132677</v>
      </c>
      <c r="K2083" s="3">
        <f t="shared" si="293"/>
        <v>-0.1075557138973008</v>
      </c>
      <c r="L2083">
        <f t="shared" si="296"/>
        <v>59.667620137299778</v>
      </c>
      <c r="N2083" t="s">
        <v>159</v>
      </c>
      <c r="O2083" s="1">
        <v>43711.829861111109</v>
      </c>
      <c r="P2083" t="s">
        <v>161</v>
      </c>
      <c r="Q2083">
        <v>11</v>
      </c>
      <c r="R2083" t="s">
        <v>176</v>
      </c>
      <c r="S2083">
        <v>20</v>
      </c>
      <c r="T2083">
        <v>8</v>
      </c>
      <c r="U2083">
        <v>3</v>
      </c>
      <c r="V2083">
        <v>5</v>
      </c>
      <c r="W2083">
        <v>70</v>
      </c>
      <c r="X2083">
        <v>61.18</v>
      </c>
      <c r="Y2083">
        <v>52.149500000000003</v>
      </c>
      <c r="Z2083">
        <v>2.8556699999999999</v>
      </c>
      <c r="AA2083">
        <v>125.578</v>
      </c>
      <c r="AB2083">
        <v>23</v>
      </c>
      <c r="AC2083">
        <v>30</v>
      </c>
      <c r="AE2083">
        <v>50</v>
      </c>
      <c r="AG2083">
        <v>1792.73</v>
      </c>
      <c r="AH2083">
        <v>274.5</v>
      </c>
      <c r="AI2083">
        <v>3.6235900000000001</v>
      </c>
      <c r="AJ2083">
        <v>0.100526</v>
      </c>
      <c r="AK2083">
        <v>146.375</v>
      </c>
      <c r="AL2083">
        <v>5.3604899999999997E-2</v>
      </c>
      <c r="AM2083">
        <v>0.87618399999999996</v>
      </c>
      <c r="AN2083">
        <v>2.3925299999999998</v>
      </c>
      <c r="AO2083">
        <v>40.395000000000003</v>
      </c>
      <c r="AP2083">
        <v>1144.17</v>
      </c>
      <c r="AQ2083">
        <v>128.125</v>
      </c>
      <c r="AR2083">
        <v>4.6921499999999998E-2</v>
      </c>
      <c r="AS2083">
        <v>-0.1176</v>
      </c>
      <c r="AT2083">
        <v>934.17</v>
      </c>
      <c r="AU2083">
        <v>-4.9153000000000002E-2</v>
      </c>
      <c r="AV2083">
        <v>1792.74</v>
      </c>
      <c r="AW2083">
        <v>3849.29</v>
      </c>
      <c r="AX2083">
        <v>1.4712799999999999</v>
      </c>
      <c r="AY2083">
        <v>934.19</v>
      </c>
      <c r="AZ2083">
        <v>0.208092</v>
      </c>
      <c r="BA2083" s="2">
        <v>7.9537300000000002E-5</v>
      </c>
      <c r="BB2083">
        <v>0.50516799999999995</v>
      </c>
      <c r="BC2083">
        <v>1.2086300000000001</v>
      </c>
    </row>
    <row r="2084" spans="1:56" x14ac:dyDescent="0.35">
      <c r="A2084" t="str">
        <f t="shared" si="294"/>
        <v/>
      </c>
      <c r="B2084" t="str">
        <f>IFERROR(VLOOKUP(R2084,#REF!,3,FALSE),"")</f>
        <v/>
      </c>
      <c r="C2084" t="str">
        <f>IFERROR(VLOOKUP(R2084,#REF!,3,FALSE),"normal")</f>
        <v>normal</v>
      </c>
      <c r="D2084">
        <f t="shared" si="288"/>
        <v>75.259187866384266</v>
      </c>
      <c r="E2084" t="str">
        <f t="shared" si="289"/>
        <v>P_183A3AB9_001B1B5A336hr9</v>
      </c>
      <c r="F2084" t="s">
        <v>165</v>
      </c>
      <c r="G2084">
        <f t="shared" si="290"/>
        <v>7.8726226092905645</v>
      </c>
      <c r="H2084" s="3">
        <f t="shared" si="291"/>
        <v>1.3359849260180405</v>
      </c>
      <c r="I2084">
        <f t="shared" si="292"/>
        <v>2.4860518106549763</v>
      </c>
      <c r="J2084">
        <f t="shared" si="295"/>
        <v>0.88215735442844978</v>
      </c>
      <c r="K2084" s="3">
        <f t="shared" si="293"/>
        <v>-9.5541361368071884E-2</v>
      </c>
      <c r="L2084">
        <f t="shared" si="296"/>
        <v>119.17487684729065</v>
      </c>
      <c r="N2084" t="s">
        <v>159</v>
      </c>
      <c r="O2084" s="1">
        <v>43711.829861111109</v>
      </c>
      <c r="P2084" t="s">
        <v>161</v>
      </c>
      <c r="Q2084">
        <v>11</v>
      </c>
      <c r="R2084" t="s">
        <v>176</v>
      </c>
      <c r="S2084">
        <v>20</v>
      </c>
      <c r="T2084">
        <v>9</v>
      </c>
      <c r="U2084">
        <v>1</v>
      </c>
      <c r="V2084">
        <v>5</v>
      </c>
      <c r="W2084">
        <v>150</v>
      </c>
      <c r="X2084">
        <v>133.97999999999999</v>
      </c>
      <c r="Y2084">
        <v>106.447</v>
      </c>
      <c r="Z2084">
        <v>2.8872399999999998</v>
      </c>
      <c r="AA2084">
        <v>125.578</v>
      </c>
      <c r="AB2084">
        <v>23</v>
      </c>
      <c r="AC2084">
        <v>30</v>
      </c>
      <c r="AE2084">
        <v>50</v>
      </c>
      <c r="AG2084">
        <v>2101.8200000000002</v>
      </c>
      <c r="AH2084">
        <v>432.91699999999997</v>
      </c>
      <c r="AI2084">
        <v>3.3611200000000001</v>
      </c>
      <c r="AJ2084">
        <v>0.15854099999999999</v>
      </c>
      <c r="AK2084">
        <v>304.79199999999997</v>
      </c>
      <c r="AL2084">
        <v>0.11162</v>
      </c>
      <c r="AM2084">
        <v>0.83310799999999996</v>
      </c>
      <c r="AN2084">
        <v>2.2749000000000001</v>
      </c>
      <c r="AO2084">
        <v>90.681700000000006</v>
      </c>
      <c r="AP2084">
        <v>1144.17</v>
      </c>
      <c r="AQ2084">
        <v>128.125</v>
      </c>
      <c r="AR2084">
        <v>4.6921499999999998E-2</v>
      </c>
      <c r="AS2084">
        <v>-0.1176</v>
      </c>
      <c r="AT2084">
        <v>934.17</v>
      </c>
      <c r="AU2084">
        <v>-5.1694499999999997E-2</v>
      </c>
      <c r="AV2084">
        <v>2101.84</v>
      </c>
      <c r="AW2084">
        <v>3895.4</v>
      </c>
      <c r="AX2084">
        <v>1.4712799999999999</v>
      </c>
      <c r="AY2084">
        <v>934.19</v>
      </c>
      <c r="AZ2084">
        <v>0.21058499999999999</v>
      </c>
      <c r="BA2084" s="2">
        <v>7.9537300000000002E-5</v>
      </c>
      <c r="BB2084">
        <v>0.76103699999999996</v>
      </c>
      <c r="BC2084">
        <v>1.73129</v>
      </c>
    </row>
    <row r="2085" spans="1:56" x14ac:dyDescent="0.35">
      <c r="A2085" t="str">
        <f t="shared" si="294"/>
        <v/>
      </c>
      <c r="B2085" t="str">
        <f>IFERROR(VLOOKUP(R2085,#REF!,3,FALSE),"")</f>
        <v/>
      </c>
      <c r="C2085" t="str">
        <f>IFERROR(VLOOKUP(R2085,#REF!,3,FALSE),"normal")</f>
        <v>normal</v>
      </c>
      <c r="D2085">
        <f t="shared" si="288"/>
        <v>202.54517002995996</v>
      </c>
      <c r="E2085" t="str">
        <f t="shared" si="289"/>
        <v>P_183A3AB9_001B1B5A336hr10</v>
      </c>
      <c r="F2085" t="s">
        <v>165</v>
      </c>
      <c r="G2085">
        <f t="shared" si="290"/>
        <v>10.109968456984818</v>
      </c>
      <c r="H2085" s="3">
        <f t="shared" si="291"/>
        <v>1.8132012559593251</v>
      </c>
      <c r="I2085">
        <f t="shared" si="292"/>
        <v>1.9129684493618198</v>
      </c>
      <c r="J2085">
        <f t="shared" si="295"/>
        <v>0.30682495047858999</v>
      </c>
      <c r="K2085" s="3">
        <f t="shared" si="293"/>
        <v>-9.4147614625944148E-2</v>
      </c>
      <c r="L2085">
        <f t="shared" si="296"/>
        <v>295.85481907712733</v>
      </c>
      <c r="N2085" t="s">
        <v>159</v>
      </c>
      <c r="O2085" s="1">
        <v>43711.829861111109</v>
      </c>
      <c r="P2085" t="s">
        <v>161</v>
      </c>
      <c r="Q2085">
        <v>11</v>
      </c>
      <c r="R2085" t="s">
        <v>176</v>
      </c>
      <c r="S2085">
        <v>20</v>
      </c>
      <c r="T2085">
        <v>10</v>
      </c>
      <c r="U2085">
        <v>3</v>
      </c>
      <c r="V2085">
        <v>5</v>
      </c>
      <c r="W2085">
        <v>400</v>
      </c>
      <c r="X2085">
        <v>361.48</v>
      </c>
      <c r="Y2085">
        <v>267.36399999999998</v>
      </c>
      <c r="Z2085">
        <v>2.8876400000000002</v>
      </c>
      <c r="AA2085">
        <v>127.239</v>
      </c>
      <c r="AB2085">
        <v>23</v>
      </c>
      <c r="AC2085">
        <v>29.25</v>
      </c>
      <c r="AE2085">
        <v>50</v>
      </c>
      <c r="AG2085">
        <v>2410.83</v>
      </c>
      <c r="AH2085">
        <v>899.29200000000003</v>
      </c>
      <c r="AI2085">
        <v>3.3940999999999999</v>
      </c>
      <c r="AJ2085">
        <v>0.32933499999999999</v>
      </c>
      <c r="AK2085">
        <v>771.16700000000003</v>
      </c>
      <c r="AL2085">
        <v>0.282414</v>
      </c>
      <c r="AM2085">
        <v>0.78127100000000005</v>
      </c>
      <c r="AN2085">
        <v>2.1333600000000001</v>
      </c>
      <c r="AO2085">
        <v>227.208</v>
      </c>
      <c r="AP2085">
        <v>1144.17</v>
      </c>
      <c r="AQ2085">
        <v>128.125</v>
      </c>
      <c r="AR2085">
        <v>4.6921499999999998E-2</v>
      </c>
      <c r="AS2085">
        <v>-0.1176</v>
      </c>
      <c r="AT2085">
        <v>934.17</v>
      </c>
      <c r="AU2085">
        <v>-5.5124399999999997E-2</v>
      </c>
      <c r="AV2085">
        <v>2410.84</v>
      </c>
      <c r="AW2085">
        <v>3942.68</v>
      </c>
      <c r="AX2085">
        <v>1.4712799999999999</v>
      </c>
      <c r="AY2085">
        <v>934.19</v>
      </c>
      <c r="AZ2085">
        <v>0.213141</v>
      </c>
      <c r="BA2085" s="2">
        <v>7.9537300000000002E-5</v>
      </c>
      <c r="BB2085">
        <v>0.18904399999999999</v>
      </c>
      <c r="BC2085">
        <v>0.40329799999999999</v>
      </c>
    </row>
    <row r="2086" spans="1:56" x14ac:dyDescent="0.35">
      <c r="A2086" t="str">
        <f t="shared" si="294"/>
        <v/>
      </c>
      <c r="B2086" t="str">
        <f>IFERROR(VLOOKUP(R2086,#REF!,3,FALSE),"")</f>
        <v/>
      </c>
      <c r="C2086" t="str">
        <f>IFERROR(VLOOKUP(R2086,#REF!,3,FALSE),"normal")</f>
        <v>normal</v>
      </c>
      <c r="D2086" t="str">
        <f t="shared" si="288"/>
        <v/>
      </c>
      <c r="E2086" t="str">
        <f t="shared" si="289"/>
        <v>P_183A3AB9_001B1B5A336hr16</v>
      </c>
      <c r="F2086" t="s">
        <v>165</v>
      </c>
      <c r="G2086" t="str">
        <f t="shared" si="290"/>
        <v/>
      </c>
      <c r="H2086" s="3" t="str">
        <f t="shared" si="291"/>
        <v/>
      </c>
      <c r="I2086">
        <f t="shared" si="292"/>
        <v>2.9053675469121969</v>
      </c>
      <c r="J2086">
        <f t="shared" si="295"/>
        <v>0.63982437326458674</v>
      </c>
      <c r="K2086" s="3">
        <f t="shared" si="293"/>
        <v>-0.12891233168835339</v>
      </c>
      <c r="L2086" t="str">
        <f t="shared" si="296"/>
        <v/>
      </c>
      <c r="N2086" t="s">
        <v>159</v>
      </c>
      <c r="O2086" s="1">
        <v>43711.829861111109</v>
      </c>
      <c r="P2086" t="s">
        <v>161</v>
      </c>
      <c r="Q2086">
        <v>11</v>
      </c>
      <c r="R2086" t="s">
        <v>176</v>
      </c>
      <c r="S2086">
        <v>20</v>
      </c>
      <c r="T2086">
        <v>16</v>
      </c>
      <c r="U2086">
        <v>144</v>
      </c>
      <c r="V2086">
        <v>20</v>
      </c>
      <c r="W2086">
        <v>0</v>
      </c>
      <c r="X2086">
        <v>0</v>
      </c>
      <c r="Y2086">
        <v>0.63995899999999994</v>
      </c>
      <c r="Z2086">
        <v>2.7695099999999999</v>
      </c>
      <c r="AA2086">
        <v>127.72799999999999</v>
      </c>
      <c r="AB2086">
        <v>23</v>
      </c>
      <c r="AC2086">
        <v>29</v>
      </c>
      <c r="AE2086">
        <v>20</v>
      </c>
      <c r="AG2086">
        <v>5640.82</v>
      </c>
      <c r="AH2086">
        <v>129.5</v>
      </c>
      <c r="AI2086">
        <v>2.7662599999999999</v>
      </c>
      <c r="AJ2086">
        <v>4.7425000000000002E-2</v>
      </c>
      <c r="AK2086">
        <v>0</v>
      </c>
      <c r="AL2086">
        <v>0</v>
      </c>
      <c r="AO2086">
        <v>0</v>
      </c>
      <c r="AP2086">
        <v>5610.82</v>
      </c>
      <c r="AQ2086">
        <v>129.5</v>
      </c>
      <c r="AR2086">
        <v>4.7425000000000002E-2</v>
      </c>
      <c r="AS2086">
        <v>-0.121128</v>
      </c>
      <c r="AT2086">
        <v>5400.82</v>
      </c>
      <c r="AV2086">
        <v>5640.83</v>
      </c>
      <c r="AW2086">
        <v>3787.17</v>
      </c>
      <c r="AX2086">
        <v>-41.771700000000003</v>
      </c>
      <c r="AY2086">
        <v>5400.83</v>
      </c>
      <c r="AZ2086">
        <v>0.204735</v>
      </c>
      <c r="BA2086">
        <v>-2.2581799999999998E-3</v>
      </c>
      <c r="BC2086">
        <v>1.3658699999999999</v>
      </c>
    </row>
    <row r="2087" spans="1:56" x14ac:dyDescent="0.35">
      <c r="A2087" t="str">
        <f t="shared" si="294"/>
        <v/>
      </c>
      <c r="B2087" t="str">
        <f>IFERROR(VLOOKUP(R2087,#REF!,3,FALSE),"")</f>
        <v/>
      </c>
      <c r="C2087" t="str">
        <f>IFERROR(VLOOKUP(R2087,#REF!,3,FALSE),"normal")</f>
        <v>normal</v>
      </c>
      <c r="D2087">
        <f t="shared" si="288"/>
        <v>114.79467924767775</v>
      </c>
      <c r="E2087" t="str">
        <f t="shared" si="289"/>
        <v>P_183A3AB9_001B1B5A336hr17</v>
      </c>
      <c r="F2087" t="s">
        <v>165</v>
      </c>
      <c r="G2087">
        <f t="shared" si="290"/>
        <v>590.15163366881688</v>
      </c>
      <c r="H2087" s="3">
        <f t="shared" si="291"/>
        <v>102.19201330343537</v>
      </c>
      <c r="I2087">
        <f t="shared" si="292"/>
        <v>2.9467646573383579</v>
      </c>
      <c r="J2087">
        <f t="shared" si="295"/>
        <v>0.68207625242980252</v>
      </c>
      <c r="K2087" s="3">
        <f t="shared" si="293"/>
        <v>-0.18318100214741381</v>
      </c>
      <c r="L2087">
        <f t="shared" si="296"/>
        <v>113.07881773399015</v>
      </c>
      <c r="N2087" t="s">
        <v>159</v>
      </c>
      <c r="O2087" s="1">
        <v>43711.829861111109</v>
      </c>
      <c r="P2087" t="s">
        <v>161</v>
      </c>
      <c r="Q2087">
        <v>11</v>
      </c>
      <c r="R2087" t="s">
        <v>176</v>
      </c>
      <c r="S2087">
        <v>20</v>
      </c>
      <c r="T2087">
        <v>17</v>
      </c>
      <c r="U2087">
        <v>1</v>
      </c>
      <c r="V2087">
        <v>5</v>
      </c>
      <c r="W2087">
        <v>150</v>
      </c>
      <c r="X2087">
        <v>133.97999999999999</v>
      </c>
      <c r="Y2087">
        <v>101.002</v>
      </c>
      <c r="Z2087">
        <v>2.59795</v>
      </c>
      <c r="AA2087">
        <v>127.72799999999999</v>
      </c>
      <c r="AB2087">
        <v>23</v>
      </c>
      <c r="AC2087">
        <v>29</v>
      </c>
      <c r="AE2087">
        <v>20</v>
      </c>
      <c r="AG2087">
        <v>5951.16</v>
      </c>
      <c r="AH2087">
        <v>390.125</v>
      </c>
      <c r="AI2087">
        <v>1.82525</v>
      </c>
      <c r="AJ2087">
        <v>0.14287</v>
      </c>
      <c r="AK2087">
        <v>260.625</v>
      </c>
      <c r="AL2087">
        <v>9.5445199999999994E-2</v>
      </c>
      <c r="AM2087">
        <v>0.71238400000000002</v>
      </c>
      <c r="AN2087">
        <v>1.9452499999999999</v>
      </c>
      <c r="AO2087">
        <v>142.78899999999999</v>
      </c>
      <c r="AP2087">
        <v>5610.82</v>
      </c>
      <c r="AQ2087">
        <v>129.5</v>
      </c>
      <c r="AR2087">
        <v>4.7425000000000002E-2</v>
      </c>
      <c r="AS2087">
        <v>-0.121128</v>
      </c>
      <c r="AT2087">
        <v>5400.82</v>
      </c>
      <c r="AU2087">
        <v>-6.2268400000000002E-2</v>
      </c>
      <c r="AV2087">
        <v>5951.17</v>
      </c>
      <c r="AW2087">
        <v>3531.75</v>
      </c>
      <c r="AX2087">
        <v>-41.771700000000003</v>
      </c>
      <c r="AY2087">
        <v>5400.83</v>
      </c>
      <c r="AZ2087">
        <v>0.19092600000000001</v>
      </c>
      <c r="BA2087">
        <v>-2.2581799999999998E-3</v>
      </c>
      <c r="BB2087">
        <v>0.75355000000000005</v>
      </c>
      <c r="BC2087">
        <v>1.4658500000000001</v>
      </c>
    </row>
    <row r="2088" spans="1:56" x14ac:dyDescent="0.35">
      <c r="A2088" t="str">
        <f t="shared" si="294"/>
        <v/>
      </c>
      <c r="B2088" t="str">
        <f>IFERROR(VLOOKUP(R2088,#REF!,3,FALSE),"")</f>
        <v/>
      </c>
      <c r="C2088" t="str">
        <f>IFERROR(VLOOKUP(R2088,#REF!,3,FALSE),"normal")</f>
        <v>normal</v>
      </c>
      <c r="D2088">
        <f t="shared" si="288"/>
        <v>211.18608370487726</v>
      </c>
      <c r="E2088" t="str">
        <f t="shared" si="289"/>
        <v>P_183A3AB9_001B1B5A336hr18</v>
      </c>
      <c r="F2088" t="s">
        <v>165</v>
      </c>
      <c r="G2088">
        <f t="shared" si="290"/>
        <v>20.582915689919993</v>
      </c>
      <c r="H2088" s="3">
        <f t="shared" si="291"/>
        <v>2.1264499636246059</v>
      </c>
      <c r="I2088">
        <f t="shared" si="292"/>
        <v>2.9864613035366614</v>
      </c>
      <c r="J2088">
        <f t="shared" si="295"/>
        <v>0.7228404529582636</v>
      </c>
      <c r="K2088" s="3">
        <f t="shared" si="293"/>
        <v>-0.22960839956380599</v>
      </c>
      <c r="L2088">
        <f t="shared" si="296"/>
        <v>276.52539559588354</v>
      </c>
      <c r="N2088" t="s">
        <v>159</v>
      </c>
      <c r="O2088" s="1">
        <v>43711.829861111109</v>
      </c>
      <c r="P2088" t="s">
        <v>161</v>
      </c>
      <c r="Q2088">
        <v>11</v>
      </c>
      <c r="R2088" t="s">
        <v>176</v>
      </c>
      <c r="S2088">
        <v>20</v>
      </c>
      <c r="T2088">
        <v>18</v>
      </c>
      <c r="U2088">
        <v>1</v>
      </c>
      <c r="V2088">
        <v>5</v>
      </c>
      <c r="W2088">
        <v>400</v>
      </c>
      <c r="X2088">
        <v>361.48</v>
      </c>
      <c r="Y2088">
        <v>249.89599999999999</v>
      </c>
      <c r="Z2088">
        <v>2.4514399999999998</v>
      </c>
      <c r="AA2088">
        <v>127.72799999999999</v>
      </c>
      <c r="AB2088">
        <v>23</v>
      </c>
      <c r="AC2088">
        <v>29</v>
      </c>
      <c r="AE2088">
        <v>20</v>
      </c>
      <c r="AG2088">
        <v>6259.87</v>
      </c>
      <c r="AH2088">
        <v>740.33299999999997</v>
      </c>
      <c r="AI2088">
        <v>2.6648499999999999</v>
      </c>
      <c r="AJ2088">
        <v>0.27112199999999997</v>
      </c>
      <c r="AK2088">
        <v>610.83299999999997</v>
      </c>
      <c r="AL2088">
        <v>0.22369700000000001</v>
      </c>
      <c r="AM2088">
        <v>0.61883699999999997</v>
      </c>
      <c r="AN2088">
        <v>1.68981</v>
      </c>
      <c r="AO2088">
        <v>229.21799999999999</v>
      </c>
      <c r="AP2088">
        <v>5610.82</v>
      </c>
      <c r="AQ2088">
        <v>129.5</v>
      </c>
      <c r="AR2088">
        <v>4.7425000000000002E-2</v>
      </c>
      <c r="AS2088">
        <v>-0.121128</v>
      </c>
      <c r="AT2088">
        <v>5400.82</v>
      </c>
      <c r="AU2088">
        <v>-7.16812E-2</v>
      </c>
      <c r="AV2088">
        <v>6259.88</v>
      </c>
      <c r="AW2088">
        <v>3307.87</v>
      </c>
      <c r="AX2088">
        <v>-41.771700000000003</v>
      </c>
      <c r="AY2088">
        <v>5400.83</v>
      </c>
      <c r="AZ2088">
        <v>0.17882300000000001</v>
      </c>
      <c r="BA2088">
        <v>-2.2581799999999998E-3</v>
      </c>
      <c r="BB2088">
        <v>-0.320969</v>
      </c>
      <c r="BC2088">
        <v>-0.54237800000000003</v>
      </c>
    </row>
    <row r="2089" spans="1:56" x14ac:dyDescent="0.35">
      <c r="A2089" t="str">
        <f t="shared" si="294"/>
        <v/>
      </c>
      <c r="B2089" t="str">
        <f>IFERROR(VLOOKUP(R2089,#REF!,3,FALSE),"")</f>
        <v/>
      </c>
      <c r="C2089" t="str">
        <f>IFERROR(VLOOKUP(R2089,#REF!,3,FALSE),"normal")</f>
        <v>normal</v>
      </c>
      <c r="D2089" t="str">
        <f t="shared" si="288"/>
        <v/>
      </c>
      <c r="E2089" t="str">
        <f t="shared" si="289"/>
        <v>P_183A3AB9_001B1B5A336hr26</v>
      </c>
      <c r="F2089" t="s">
        <v>165</v>
      </c>
      <c r="G2089" t="str">
        <f t="shared" si="290"/>
        <v/>
      </c>
      <c r="H2089" s="3" t="str">
        <f t="shared" si="291"/>
        <v/>
      </c>
      <c r="I2089">
        <f t="shared" si="292"/>
        <v>4.4208043936599664</v>
      </c>
      <c r="J2089">
        <f t="shared" si="295"/>
        <v>4.5316880173367888</v>
      </c>
      <c r="K2089" s="3">
        <f t="shared" si="293"/>
        <v>0.195111616247619</v>
      </c>
      <c r="L2089" t="str">
        <f t="shared" si="296"/>
        <v/>
      </c>
      <c r="N2089" t="s">
        <v>159</v>
      </c>
      <c r="O2089" s="1">
        <v>43711.829861111109</v>
      </c>
      <c r="P2089" t="s">
        <v>161</v>
      </c>
      <c r="Q2089">
        <v>11</v>
      </c>
      <c r="R2089" t="s">
        <v>176</v>
      </c>
      <c r="S2089">
        <v>20</v>
      </c>
      <c r="T2089">
        <v>26</v>
      </c>
      <c r="U2089">
        <v>272</v>
      </c>
      <c r="V2089">
        <v>30</v>
      </c>
      <c r="W2089">
        <v>0</v>
      </c>
      <c r="X2089">
        <v>0</v>
      </c>
      <c r="Y2089">
        <v>4.5316900000000002</v>
      </c>
      <c r="Z2089">
        <v>6.0357200000000004</v>
      </c>
      <c r="AA2089">
        <v>134.565</v>
      </c>
      <c r="AB2089">
        <v>41</v>
      </c>
      <c r="AC2089">
        <v>44</v>
      </c>
      <c r="AE2089">
        <v>60</v>
      </c>
      <c r="AG2089">
        <v>13129.7</v>
      </c>
      <c r="AH2089">
        <v>161.917</v>
      </c>
      <c r="AI2089">
        <v>6.6849400000000001</v>
      </c>
      <c r="AJ2089">
        <v>5.9296599999999998E-2</v>
      </c>
      <c r="AK2089">
        <v>0</v>
      </c>
      <c r="AL2089">
        <v>0</v>
      </c>
      <c r="AO2089">
        <v>0</v>
      </c>
      <c r="AP2089">
        <v>13099.7</v>
      </c>
      <c r="AQ2089">
        <v>161.917</v>
      </c>
      <c r="AR2089">
        <v>5.9296599999999998E-2</v>
      </c>
      <c r="AS2089">
        <v>0.60758999999999996</v>
      </c>
      <c r="AT2089">
        <v>12889.7</v>
      </c>
      <c r="AV2089">
        <v>13129.8</v>
      </c>
      <c r="AW2089">
        <v>7386.36</v>
      </c>
      <c r="AX2089">
        <v>53.642600000000002</v>
      </c>
      <c r="AY2089">
        <v>12889.8</v>
      </c>
      <c r="AZ2089">
        <v>0.39930700000000002</v>
      </c>
      <c r="BA2089">
        <v>2.8999199999999998E-3</v>
      </c>
      <c r="BC2089">
        <v>1.72889</v>
      </c>
    </row>
    <row r="2090" spans="1:56" x14ac:dyDescent="0.35">
      <c r="A2090" t="str">
        <f t="shared" si="294"/>
        <v/>
      </c>
      <c r="B2090" t="str">
        <f>IFERROR(VLOOKUP(R2090,#REF!,3,FALSE),"")</f>
        <v/>
      </c>
      <c r="C2090" t="str">
        <f>IFERROR(VLOOKUP(R2090,#REF!,3,FALSE),"normal")</f>
        <v>normal</v>
      </c>
      <c r="D2090">
        <f t="shared" si="288"/>
        <v>119.56304423545804</v>
      </c>
      <c r="E2090" t="str">
        <f t="shared" si="289"/>
        <v>P_183A3AB9_001B1B5A336hr27</v>
      </c>
      <c r="F2090" t="s">
        <v>165</v>
      </c>
      <c r="G2090">
        <f t="shared" si="290"/>
        <v>31.218897557623031</v>
      </c>
      <c r="H2090" s="3">
        <f t="shared" si="291"/>
        <v>5.7660141782591543</v>
      </c>
      <c r="I2090">
        <f t="shared" si="292"/>
        <v>4.6397530796950637</v>
      </c>
      <c r="J2090">
        <f t="shared" si="295"/>
        <v>2.6626148961773835</v>
      </c>
      <c r="K2090" s="3">
        <f t="shared" si="293"/>
        <v>0.21691852313444449</v>
      </c>
      <c r="L2090">
        <f t="shared" si="296"/>
        <v>142.35669502910883</v>
      </c>
      <c r="N2090" t="s">
        <v>159</v>
      </c>
      <c r="O2090" s="1">
        <v>43711.829861111109</v>
      </c>
      <c r="P2090" t="s">
        <v>161</v>
      </c>
      <c r="Q2090">
        <v>11</v>
      </c>
      <c r="R2090" t="s">
        <v>176</v>
      </c>
      <c r="S2090">
        <v>20</v>
      </c>
      <c r="T2090">
        <v>27</v>
      </c>
      <c r="U2090">
        <v>1</v>
      </c>
      <c r="V2090">
        <v>5</v>
      </c>
      <c r="W2090">
        <v>150</v>
      </c>
      <c r="X2090">
        <v>133.97999999999999</v>
      </c>
      <c r="Y2090">
        <v>127.15300000000001</v>
      </c>
      <c r="Z2090">
        <v>6.2491199999999996</v>
      </c>
      <c r="AA2090">
        <v>145.27799999999999</v>
      </c>
      <c r="AB2090">
        <v>41</v>
      </c>
      <c r="AC2090">
        <v>45</v>
      </c>
      <c r="AE2090">
        <v>60</v>
      </c>
      <c r="AG2090">
        <v>13440.1</v>
      </c>
      <c r="AH2090">
        <v>939.875</v>
      </c>
      <c r="AI2090">
        <v>5.5349700000000004</v>
      </c>
      <c r="AJ2090">
        <v>0.344198</v>
      </c>
      <c r="AK2090">
        <v>777.95799999999997</v>
      </c>
      <c r="AL2090">
        <v>0.28490100000000002</v>
      </c>
      <c r="AM2090">
        <v>2.1264500000000002</v>
      </c>
      <c r="AN2090">
        <v>5.8065300000000004</v>
      </c>
      <c r="AO2090">
        <v>140.553</v>
      </c>
      <c r="AP2090">
        <v>13099.7</v>
      </c>
      <c r="AQ2090">
        <v>161.917</v>
      </c>
      <c r="AR2090">
        <v>5.9296599999999998E-2</v>
      </c>
      <c r="AS2090">
        <v>0.60758999999999996</v>
      </c>
      <c r="AT2090">
        <v>12889.7</v>
      </c>
      <c r="AU2090">
        <v>0.104639</v>
      </c>
      <c r="AV2090">
        <v>13440.1</v>
      </c>
      <c r="AW2090">
        <v>7623.15</v>
      </c>
      <c r="AX2090">
        <v>53.642600000000002</v>
      </c>
      <c r="AY2090">
        <v>12889.8</v>
      </c>
      <c r="AZ2090">
        <v>0.412107</v>
      </c>
      <c r="BA2090">
        <v>2.8999199999999998E-3</v>
      </c>
      <c r="BB2090">
        <v>0.97340599999999999</v>
      </c>
      <c r="BC2090">
        <v>5.6520999999999999</v>
      </c>
    </row>
    <row r="2091" spans="1:56" x14ac:dyDescent="0.35">
      <c r="A2091" t="str">
        <f t="shared" si="294"/>
        <v/>
      </c>
      <c r="B2091" t="str">
        <f>IFERROR(VLOOKUP(R2091,#REF!,3,FALSE),"")</f>
        <v/>
      </c>
      <c r="C2091" t="str">
        <f>IFERROR(VLOOKUP(R2091,#REF!,3,FALSE),"normal")</f>
        <v>normal</v>
      </c>
      <c r="D2091">
        <f t="shared" si="288"/>
        <v>136.43382124440922</v>
      </c>
      <c r="E2091" t="str">
        <f t="shared" si="289"/>
        <v>P_183A3AB9_001B1B5A336hr28</v>
      </c>
      <c r="F2091" t="s">
        <v>165</v>
      </c>
      <c r="G2091">
        <f t="shared" si="290"/>
        <v>10.149591548144766</v>
      </c>
      <c r="H2091" s="3">
        <f t="shared" si="291"/>
        <v>1.0428178781606272</v>
      </c>
      <c r="I2091">
        <f t="shared" si="292"/>
        <v>6.3417160326261008</v>
      </c>
      <c r="J2091">
        <f t="shared" si="295"/>
        <v>2.5606301006000316</v>
      </c>
      <c r="K2091" s="3">
        <f t="shared" si="293"/>
        <v>0.24737443251077393</v>
      </c>
      <c r="L2091">
        <f t="shared" si="296"/>
        <v>334.77592121279184</v>
      </c>
      <c r="N2091" t="s">
        <v>159</v>
      </c>
      <c r="O2091" s="1">
        <v>43711.829861111109</v>
      </c>
      <c r="P2091" t="s">
        <v>161</v>
      </c>
      <c r="Q2091">
        <v>11</v>
      </c>
      <c r="R2091" t="s">
        <v>176</v>
      </c>
      <c r="S2091">
        <v>20</v>
      </c>
      <c r="T2091">
        <v>28</v>
      </c>
      <c r="U2091">
        <v>1</v>
      </c>
      <c r="V2091">
        <v>5</v>
      </c>
      <c r="W2091">
        <v>400</v>
      </c>
      <c r="X2091">
        <v>361.48</v>
      </c>
      <c r="Y2091">
        <v>302.53699999999998</v>
      </c>
      <c r="Z2091">
        <v>6.4980099999999998</v>
      </c>
      <c r="AA2091">
        <v>145.27799999999999</v>
      </c>
      <c r="AB2091">
        <v>41</v>
      </c>
      <c r="AC2091">
        <v>45</v>
      </c>
      <c r="AE2091">
        <v>60</v>
      </c>
      <c r="AG2091">
        <v>13749.2</v>
      </c>
      <c r="AH2091">
        <v>2111.17</v>
      </c>
      <c r="AI2091">
        <v>5.2392099999999999</v>
      </c>
      <c r="AJ2091">
        <v>0.77314400000000005</v>
      </c>
      <c r="AK2091">
        <v>1949.25</v>
      </c>
      <c r="AL2091">
        <v>0.71384800000000004</v>
      </c>
      <c r="AM2091">
        <v>1.97479</v>
      </c>
      <c r="AN2091">
        <v>5.3924099999999999</v>
      </c>
      <c r="AO2091">
        <v>372.05099999999999</v>
      </c>
      <c r="AP2091">
        <v>13099.7</v>
      </c>
      <c r="AQ2091">
        <v>161.917</v>
      </c>
      <c r="AR2091">
        <v>5.9296599999999998E-2</v>
      </c>
      <c r="AS2091">
        <v>0.60758999999999996</v>
      </c>
      <c r="AT2091">
        <v>12889.7</v>
      </c>
      <c r="AU2091">
        <v>0.112675</v>
      </c>
      <c r="AV2091">
        <v>13749.2</v>
      </c>
      <c r="AW2091">
        <v>7843.39</v>
      </c>
      <c r="AX2091">
        <v>53.642600000000002</v>
      </c>
      <c r="AY2091">
        <v>12889.8</v>
      </c>
      <c r="AZ2091">
        <v>0.42401299999999997</v>
      </c>
      <c r="BA2091">
        <v>2.8999199999999998E-3</v>
      </c>
      <c r="BB2091">
        <v>0.33527400000000002</v>
      </c>
      <c r="BC2091">
        <v>1.8079400000000001</v>
      </c>
    </row>
    <row r="2092" spans="1:56" x14ac:dyDescent="0.35">
      <c r="A2092" t="str">
        <f t="shared" si="294"/>
        <v/>
      </c>
      <c r="B2092" t="str">
        <f>IFERROR(VLOOKUP(R2092,#REF!,3,FALSE),"")</f>
        <v/>
      </c>
      <c r="C2092" t="str">
        <f>IFERROR(VLOOKUP(R2092,#REF!,3,FALSE),"normal")</f>
        <v>normal</v>
      </c>
      <c r="D2092">
        <f t="shared" si="288"/>
        <v>19.32862127902008</v>
      </c>
      <c r="E2092" t="str">
        <f t="shared" si="289"/>
        <v>P_183A3AB9_001B185A336hr7</v>
      </c>
      <c r="F2092" t="s">
        <v>165</v>
      </c>
      <c r="G2092">
        <f t="shared" si="290"/>
        <v>6.6439391129480994</v>
      </c>
      <c r="H2092" s="3">
        <f t="shared" si="291"/>
        <v>0.66134762352463083</v>
      </c>
      <c r="I2092">
        <f t="shared" si="292"/>
        <v>5.3585142900163518</v>
      </c>
      <c r="J2092">
        <f t="shared" si="295"/>
        <v>19.107127716034455</v>
      </c>
      <c r="K2092" s="3">
        <f t="shared" si="293"/>
        <v>-9.4295563532108759E-2</v>
      </c>
      <c r="L2092">
        <f t="shared" si="296"/>
        <v>49.634503631961259</v>
      </c>
      <c r="N2092" t="s">
        <v>159</v>
      </c>
      <c r="O2092" s="1">
        <v>43711.829861111109</v>
      </c>
      <c r="P2092" t="s">
        <v>161</v>
      </c>
      <c r="Q2092">
        <v>12</v>
      </c>
      <c r="R2092" t="s">
        <v>177</v>
      </c>
      <c r="S2092">
        <v>20</v>
      </c>
      <c r="T2092">
        <v>7</v>
      </c>
      <c r="U2092">
        <v>2051</v>
      </c>
      <c r="V2092">
        <v>5</v>
      </c>
      <c r="W2092">
        <v>30</v>
      </c>
      <c r="X2092">
        <v>24.78</v>
      </c>
      <c r="Y2092">
        <v>40.998100000000001</v>
      </c>
      <c r="Z2092">
        <v>3.1843300000000001</v>
      </c>
      <c r="AA2092">
        <v>27.1983</v>
      </c>
      <c r="AB2092">
        <v>23</v>
      </c>
      <c r="AC2092">
        <v>28.5</v>
      </c>
      <c r="AE2092">
        <v>50</v>
      </c>
      <c r="AG2092">
        <v>1483.99</v>
      </c>
      <c r="AH2092">
        <v>157.75</v>
      </c>
      <c r="AI2092">
        <v>2.9672100000000001</v>
      </c>
      <c r="AJ2092">
        <v>5.7770700000000001E-2</v>
      </c>
      <c r="AK2092">
        <v>69.708299999999994</v>
      </c>
      <c r="AL2092">
        <v>2.55283E-2</v>
      </c>
      <c r="AM2092">
        <v>1.0302</v>
      </c>
      <c r="AN2092">
        <v>2.8130899999999999</v>
      </c>
      <c r="AO2092">
        <v>23.492899999999999</v>
      </c>
      <c r="AP2092">
        <v>1144.6099999999999</v>
      </c>
      <c r="AQ2092">
        <v>88.041700000000006</v>
      </c>
      <c r="AR2092">
        <v>3.2242300000000002E-2</v>
      </c>
      <c r="AS2092">
        <v>-0.31009599999999998</v>
      </c>
      <c r="AT2092">
        <v>934.61</v>
      </c>
      <c r="AU2092">
        <v>-0.110233</v>
      </c>
      <c r="AV2092">
        <v>1484.01</v>
      </c>
      <c r="AW2092">
        <v>3222.01</v>
      </c>
      <c r="AX2092">
        <v>2.7822900000000002</v>
      </c>
      <c r="AY2092">
        <v>934.63</v>
      </c>
      <c r="AZ2092">
        <v>0.174182</v>
      </c>
      <c r="BA2092">
        <v>1.5040999999999999E-4</v>
      </c>
      <c r="BB2092">
        <v>0.74440899999999999</v>
      </c>
      <c r="BC2092">
        <v>2.09409</v>
      </c>
      <c r="BD2092">
        <v>1.4806699999999999</v>
      </c>
    </row>
    <row r="2093" spans="1:56" x14ac:dyDescent="0.35">
      <c r="A2093" t="str">
        <f t="shared" si="294"/>
        <v/>
      </c>
      <c r="B2093" t="str">
        <f>IFERROR(VLOOKUP(R2093,#REF!,3,FALSE),"")</f>
        <v/>
      </c>
      <c r="C2093" t="str">
        <f>IFERROR(VLOOKUP(R2093,#REF!,3,FALSE),"normal")</f>
        <v>normal</v>
      </c>
      <c r="D2093">
        <f t="shared" si="288"/>
        <v>38.161916642488876</v>
      </c>
      <c r="E2093" t="str">
        <f t="shared" si="289"/>
        <v>P_183A3AB9_001B185A336hr8</v>
      </c>
      <c r="F2093" t="s">
        <v>165</v>
      </c>
      <c r="G2093">
        <f t="shared" si="290"/>
        <v>9.0510252951540764</v>
      </c>
      <c r="H2093" s="3">
        <f t="shared" si="291"/>
        <v>1.1276291450088536</v>
      </c>
      <c r="I2093">
        <f t="shared" si="292"/>
        <v>5.0534139948255206</v>
      </c>
      <c r="J2093">
        <f t="shared" si="295"/>
        <v>19.110013972985563</v>
      </c>
      <c r="K2093" s="3">
        <f t="shared" si="293"/>
        <v>-7.4531734035277297E-2</v>
      </c>
      <c r="L2093">
        <f t="shared" si="296"/>
        <v>79.345537757437071</v>
      </c>
      <c r="N2093" t="s">
        <v>159</v>
      </c>
      <c r="O2093" s="1">
        <v>43711.829861111109</v>
      </c>
      <c r="P2093" t="s">
        <v>161</v>
      </c>
      <c r="Q2093">
        <v>12</v>
      </c>
      <c r="R2093" t="s">
        <v>177</v>
      </c>
      <c r="S2093">
        <v>20</v>
      </c>
      <c r="T2093">
        <v>8</v>
      </c>
      <c r="U2093">
        <v>3</v>
      </c>
      <c r="V2093">
        <v>5</v>
      </c>
      <c r="W2093">
        <v>70</v>
      </c>
      <c r="X2093">
        <v>61.18</v>
      </c>
      <c r="Y2093">
        <v>69.347999999999999</v>
      </c>
      <c r="Z2093">
        <v>3.2204999999999999</v>
      </c>
      <c r="AA2093">
        <v>26.497900000000001</v>
      </c>
      <c r="AB2093">
        <v>23</v>
      </c>
      <c r="AC2093">
        <v>28.5</v>
      </c>
      <c r="AE2093">
        <v>50</v>
      </c>
      <c r="AG2093">
        <v>1793.17</v>
      </c>
      <c r="AH2093">
        <v>249.833</v>
      </c>
      <c r="AI2093">
        <v>2.77671</v>
      </c>
      <c r="AJ2093">
        <v>9.1493099999999994E-2</v>
      </c>
      <c r="AK2093">
        <v>161.792</v>
      </c>
      <c r="AL2093">
        <v>5.9250799999999999E-2</v>
      </c>
      <c r="AM2093">
        <v>0.96846699999999997</v>
      </c>
      <c r="AN2093">
        <v>2.64452</v>
      </c>
      <c r="AO2093">
        <v>58.267299999999999</v>
      </c>
      <c r="AP2093">
        <v>1144.6099999999999</v>
      </c>
      <c r="AQ2093">
        <v>88.041700000000006</v>
      </c>
      <c r="AR2093">
        <v>3.2242300000000002E-2</v>
      </c>
      <c r="AS2093">
        <v>-0.31009599999999998</v>
      </c>
      <c r="AT2093">
        <v>934.61</v>
      </c>
      <c r="AU2093">
        <v>-0.11726</v>
      </c>
      <c r="AV2093">
        <v>1793.18</v>
      </c>
      <c r="AW2093">
        <v>3273.56</v>
      </c>
      <c r="AX2093">
        <v>2.7822900000000002</v>
      </c>
      <c r="AY2093">
        <v>934.63</v>
      </c>
      <c r="AZ2093">
        <v>0.17696799999999999</v>
      </c>
      <c r="BA2093">
        <v>1.5040999999999999E-4</v>
      </c>
      <c r="BB2093">
        <v>1.0198499999999999</v>
      </c>
      <c r="BC2093">
        <v>2.6970200000000002</v>
      </c>
    </row>
    <row r="2094" spans="1:56" x14ac:dyDescent="0.35">
      <c r="A2094" t="str">
        <f t="shared" si="294"/>
        <v/>
      </c>
      <c r="B2094" t="str">
        <f>IFERROR(VLOOKUP(R2094,#REF!,3,FALSE),"")</f>
        <v/>
      </c>
      <c r="C2094" t="str">
        <f>IFERROR(VLOOKUP(R2094,#REF!,3,FALSE),"normal")</f>
        <v>normal</v>
      </c>
      <c r="D2094">
        <f t="shared" si="288"/>
        <v>75.502955232340526</v>
      </c>
      <c r="E2094" t="str">
        <f t="shared" si="289"/>
        <v>P_183A3AB9_001B185A336hr9</v>
      </c>
      <c r="F2094" t="s">
        <v>165</v>
      </c>
      <c r="G2094">
        <f t="shared" si="290"/>
        <v>10.250470861334144</v>
      </c>
      <c r="H2094" s="3">
        <f t="shared" si="291"/>
        <v>1.2963776643785005</v>
      </c>
      <c r="I2094">
        <f t="shared" si="292"/>
        <v>5.5827606878335843</v>
      </c>
      <c r="J2094">
        <f t="shared" si="295"/>
        <v>19.678027547220047</v>
      </c>
      <c r="K2094" s="3">
        <f t="shared" si="293"/>
        <v>-7.089212006155525E-2</v>
      </c>
      <c r="L2094">
        <f t="shared" si="296"/>
        <v>139.06851768920734</v>
      </c>
      <c r="N2094" t="s">
        <v>159</v>
      </c>
      <c r="O2094" s="1">
        <v>43711.829861111109</v>
      </c>
      <c r="P2094" t="s">
        <v>161</v>
      </c>
      <c r="Q2094">
        <v>12</v>
      </c>
      <c r="R2094" t="s">
        <v>177</v>
      </c>
      <c r="S2094">
        <v>20</v>
      </c>
      <c r="T2094">
        <v>9</v>
      </c>
      <c r="U2094">
        <v>1</v>
      </c>
      <c r="V2094">
        <v>5</v>
      </c>
      <c r="W2094">
        <v>150</v>
      </c>
      <c r="X2094">
        <v>133.97999999999999</v>
      </c>
      <c r="Y2094">
        <v>124.21599999999999</v>
      </c>
      <c r="Z2094">
        <v>3.2300900000000001</v>
      </c>
      <c r="AA2094">
        <v>24.479900000000001</v>
      </c>
      <c r="AB2094">
        <v>23</v>
      </c>
      <c r="AC2094">
        <v>28</v>
      </c>
      <c r="AE2094">
        <v>50</v>
      </c>
      <c r="AG2094">
        <v>2102.2600000000002</v>
      </c>
      <c r="AH2094">
        <v>425.70800000000003</v>
      </c>
      <c r="AI2094">
        <v>3.07131</v>
      </c>
      <c r="AJ2094">
        <v>0.15590100000000001</v>
      </c>
      <c r="AK2094">
        <v>337.66699999999997</v>
      </c>
      <c r="AL2094">
        <v>0.12365900000000001</v>
      </c>
      <c r="AM2094">
        <v>0.92296699999999998</v>
      </c>
      <c r="AN2094">
        <v>2.5202800000000001</v>
      </c>
      <c r="AO2094">
        <v>109.94199999999999</v>
      </c>
      <c r="AP2094">
        <v>1144.6099999999999</v>
      </c>
      <c r="AQ2094">
        <v>88.041700000000006</v>
      </c>
      <c r="AR2094">
        <v>3.2242300000000002E-2</v>
      </c>
      <c r="AS2094">
        <v>-0.31009599999999998</v>
      </c>
      <c r="AT2094">
        <v>934.61</v>
      </c>
      <c r="AU2094">
        <v>-0.12304</v>
      </c>
      <c r="AV2094">
        <v>2102.27</v>
      </c>
      <c r="AW2094">
        <v>3319.24</v>
      </c>
      <c r="AX2094">
        <v>2.7822900000000002</v>
      </c>
      <c r="AY2094">
        <v>934.63</v>
      </c>
      <c r="AZ2094">
        <v>0.17943799999999999</v>
      </c>
      <c r="BA2094">
        <v>1.5040999999999999E-4</v>
      </c>
      <c r="BB2094">
        <v>1.6533599999999999</v>
      </c>
      <c r="BC2094">
        <v>4.1669299999999998</v>
      </c>
    </row>
    <row r="2095" spans="1:56" x14ac:dyDescent="0.35">
      <c r="A2095" t="str">
        <f t="shared" si="294"/>
        <v/>
      </c>
      <c r="B2095" t="str">
        <f>IFERROR(VLOOKUP(R2095,#REF!,3,FALSE),"")</f>
        <v/>
      </c>
      <c r="C2095" t="str">
        <f>IFERROR(VLOOKUP(R2095,#REF!,3,FALSE),"normal")</f>
        <v>normal</v>
      </c>
      <c r="D2095">
        <f t="shared" si="288"/>
        <v>194.79351198810554</v>
      </c>
      <c r="E2095" t="str">
        <f t="shared" si="289"/>
        <v>P_183A3AB9_001B185A336hr10</v>
      </c>
      <c r="F2095" t="s">
        <v>165</v>
      </c>
      <c r="G2095">
        <f t="shared" si="290"/>
        <v>12.881893309069769</v>
      </c>
      <c r="H2095" s="3">
        <f t="shared" si="291"/>
        <v>1.7098533242032259</v>
      </c>
      <c r="I2095">
        <f t="shared" si="292"/>
        <v>5.3334634240212271</v>
      </c>
      <c r="J2095">
        <f t="shared" si="295"/>
        <v>19.481689657391716</v>
      </c>
      <c r="K2095" s="3">
        <f t="shared" si="293"/>
        <v>-6.0219067451231054E-2</v>
      </c>
      <c r="L2095">
        <f t="shared" si="296"/>
        <v>311.67201504924202</v>
      </c>
      <c r="N2095" t="s">
        <v>159</v>
      </c>
      <c r="O2095" s="1">
        <v>43711.829861111109</v>
      </c>
      <c r="P2095" t="s">
        <v>161</v>
      </c>
      <c r="Q2095">
        <v>12</v>
      </c>
      <c r="R2095" t="s">
        <v>177</v>
      </c>
      <c r="S2095">
        <v>20</v>
      </c>
      <c r="T2095">
        <v>10</v>
      </c>
      <c r="U2095">
        <v>3</v>
      </c>
      <c r="V2095">
        <v>5</v>
      </c>
      <c r="W2095">
        <v>400</v>
      </c>
      <c r="X2095">
        <v>361.48</v>
      </c>
      <c r="Y2095">
        <v>281.65800000000002</v>
      </c>
      <c r="Z2095">
        <v>3.2629100000000002</v>
      </c>
      <c r="AA2095">
        <v>24.474699999999999</v>
      </c>
      <c r="AB2095">
        <v>23</v>
      </c>
      <c r="AC2095">
        <v>28</v>
      </c>
      <c r="AE2095">
        <v>50</v>
      </c>
      <c r="AG2095">
        <v>2411.2600000000002</v>
      </c>
      <c r="AH2095">
        <v>943.5</v>
      </c>
      <c r="AI2095">
        <v>2.6209899999999999</v>
      </c>
      <c r="AJ2095">
        <v>0.34552500000000003</v>
      </c>
      <c r="AK2095">
        <v>855.45799999999997</v>
      </c>
      <c r="AL2095">
        <v>0.31328299999999998</v>
      </c>
      <c r="AM2095">
        <v>0.86666799999999999</v>
      </c>
      <c r="AN2095">
        <v>2.3665400000000001</v>
      </c>
      <c r="AO2095">
        <v>326.38799999999998</v>
      </c>
      <c r="AP2095">
        <v>1144.6099999999999</v>
      </c>
      <c r="AQ2095">
        <v>88.041700000000006</v>
      </c>
      <c r="AR2095">
        <v>3.2242300000000002E-2</v>
      </c>
      <c r="AS2095">
        <v>-0.31009599999999998</v>
      </c>
      <c r="AT2095">
        <v>934.61</v>
      </c>
      <c r="AU2095">
        <v>-0.13103300000000001</v>
      </c>
      <c r="AV2095">
        <v>2411.2800000000002</v>
      </c>
      <c r="AW2095">
        <v>3364.72</v>
      </c>
      <c r="AX2095">
        <v>2.7822900000000002</v>
      </c>
      <c r="AY2095">
        <v>934.63</v>
      </c>
      <c r="AZ2095">
        <v>0.181897</v>
      </c>
      <c r="BA2095">
        <v>1.5040999999999999E-4</v>
      </c>
      <c r="BB2095">
        <v>2.5522300000000002</v>
      </c>
      <c r="BC2095">
        <v>6.0399700000000003</v>
      </c>
    </row>
    <row r="2096" spans="1:56" x14ac:dyDescent="0.35">
      <c r="A2096" t="str">
        <f t="shared" si="294"/>
        <v/>
      </c>
      <c r="B2096" t="str">
        <f>IFERROR(VLOOKUP(R2096,#REF!,3,FALSE),"")</f>
        <v/>
      </c>
      <c r="C2096" t="str">
        <f>IFERROR(VLOOKUP(R2096,#REF!,3,FALSE),"normal")</f>
        <v>normal</v>
      </c>
      <c r="D2096" t="str">
        <f t="shared" si="288"/>
        <v/>
      </c>
      <c r="E2096" t="str">
        <f t="shared" si="289"/>
        <v>P_183A3AB9_001B185A336hr16</v>
      </c>
      <c r="F2096" t="s">
        <v>165</v>
      </c>
      <c r="G2096" t="str">
        <f t="shared" si="290"/>
        <v/>
      </c>
      <c r="H2096" s="3" t="str">
        <f t="shared" si="291"/>
        <v/>
      </c>
      <c r="I2096">
        <f t="shared" si="292"/>
        <v>6.4247368925905803</v>
      </c>
      <c r="J2096">
        <f t="shared" si="295"/>
        <v>19.707324657152668</v>
      </c>
      <c r="K2096" s="3">
        <f t="shared" si="293"/>
        <v>-0.10999325442354146</v>
      </c>
      <c r="L2096" t="str">
        <f t="shared" si="296"/>
        <v/>
      </c>
      <c r="N2096" t="s">
        <v>159</v>
      </c>
      <c r="O2096" s="1">
        <v>43711.829861111109</v>
      </c>
      <c r="P2096" t="s">
        <v>161</v>
      </c>
      <c r="Q2096">
        <v>12</v>
      </c>
      <c r="R2096" t="s">
        <v>177</v>
      </c>
      <c r="S2096">
        <v>20</v>
      </c>
      <c r="T2096">
        <v>16</v>
      </c>
      <c r="U2096">
        <v>144</v>
      </c>
      <c r="V2096">
        <v>20</v>
      </c>
      <c r="W2096">
        <v>0</v>
      </c>
      <c r="X2096">
        <v>0</v>
      </c>
      <c r="Y2096">
        <v>19.7073</v>
      </c>
      <c r="Z2096">
        <v>3.08738</v>
      </c>
      <c r="AA2096">
        <v>26.655999999999999</v>
      </c>
      <c r="AB2096">
        <v>23</v>
      </c>
      <c r="AC2096">
        <v>28</v>
      </c>
      <c r="AE2096">
        <v>20</v>
      </c>
      <c r="AG2096">
        <v>5641.25</v>
      </c>
      <c r="AH2096">
        <v>87.5</v>
      </c>
      <c r="AI2096">
        <v>1.7445600000000001</v>
      </c>
      <c r="AJ2096">
        <v>3.20439E-2</v>
      </c>
      <c r="AK2096">
        <v>0</v>
      </c>
      <c r="AL2096">
        <v>0</v>
      </c>
      <c r="AO2096">
        <v>0</v>
      </c>
      <c r="AP2096">
        <v>5611.25</v>
      </c>
      <c r="AQ2096">
        <v>87.5</v>
      </c>
      <c r="AR2096">
        <v>3.20439E-2</v>
      </c>
      <c r="AS2096">
        <v>0.25127699999999997</v>
      </c>
      <c r="AT2096">
        <v>5401.25</v>
      </c>
      <c r="AV2096">
        <v>5641.27</v>
      </c>
      <c r="AW2096">
        <v>3116.97</v>
      </c>
      <c r="AX2096">
        <v>-43.0321</v>
      </c>
      <c r="AY2096">
        <v>5401.27</v>
      </c>
      <c r="AZ2096">
        <v>0.16850300000000001</v>
      </c>
      <c r="BA2096">
        <v>-2.3263099999999998E-3</v>
      </c>
      <c r="BC2096">
        <v>1.62717</v>
      </c>
    </row>
    <row r="2097" spans="1:56" x14ac:dyDescent="0.35">
      <c r="A2097" t="str">
        <f t="shared" si="294"/>
        <v/>
      </c>
      <c r="B2097" t="str">
        <f>IFERROR(VLOOKUP(R2097,#REF!,3,FALSE),"")</f>
        <v/>
      </c>
      <c r="C2097" t="str">
        <f>IFERROR(VLOOKUP(R2097,#REF!,3,FALSE),"normal")</f>
        <v>normal</v>
      </c>
      <c r="D2097">
        <f t="shared" si="288"/>
        <v>113.66618927188644</v>
      </c>
      <c r="E2097" t="str">
        <f t="shared" si="289"/>
        <v>P_183A3AB9_001B185A336hr17</v>
      </c>
      <c r="F2097" t="s">
        <v>165</v>
      </c>
      <c r="G2097">
        <f t="shared" si="290"/>
        <v>441.78846757595863</v>
      </c>
      <c r="H2097" s="3">
        <f t="shared" si="291"/>
        <v>67.621411378937466</v>
      </c>
      <c r="I2097">
        <f t="shared" si="292"/>
        <v>5.0334410362439925</v>
      </c>
      <c r="J2097">
        <f t="shared" si="295"/>
        <v>18.288515387078533</v>
      </c>
      <c r="K2097" s="3">
        <f t="shared" si="293"/>
        <v>-0.15434783861173368</v>
      </c>
      <c r="L2097">
        <f t="shared" si="296"/>
        <v>130.26533811016571</v>
      </c>
      <c r="N2097" t="s">
        <v>159</v>
      </c>
      <c r="O2097" s="1">
        <v>43711.829861111109</v>
      </c>
      <c r="P2097" t="s">
        <v>161</v>
      </c>
      <c r="Q2097">
        <v>12</v>
      </c>
      <c r="R2097" t="s">
        <v>177</v>
      </c>
      <c r="S2097">
        <v>20</v>
      </c>
      <c r="T2097">
        <v>17</v>
      </c>
      <c r="U2097">
        <v>1</v>
      </c>
      <c r="V2097">
        <v>5</v>
      </c>
      <c r="W2097">
        <v>150</v>
      </c>
      <c r="X2097">
        <v>133.97999999999999</v>
      </c>
      <c r="Y2097">
        <v>116.35299999999999</v>
      </c>
      <c r="Z2097">
        <v>2.9355799999999999</v>
      </c>
      <c r="AA2097">
        <v>33.812600000000003</v>
      </c>
      <c r="AB2097">
        <v>23</v>
      </c>
      <c r="AC2097">
        <v>28</v>
      </c>
      <c r="AE2097">
        <v>20</v>
      </c>
      <c r="AG2097">
        <v>5951.59</v>
      </c>
      <c r="AH2097">
        <v>375.375</v>
      </c>
      <c r="AI2097">
        <v>1.8132999999999999</v>
      </c>
      <c r="AJ2097">
        <v>0.13746900000000001</v>
      </c>
      <c r="AK2097">
        <v>287.875</v>
      </c>
      <c r="AL2097">
        <v>0.105425</v>
      </c>
      <c r="AM2097">
        <v>0.78686800000000001</v>
      </c>
      <c r="AN2097">
        <v>2.1486399999999999</v>
      </c>
      <c r="AO2097">
        <v>158.75800000000001</v>
      </c>
      <c r="AP2097">
        <v>5611.25</v>
      </c>
      <c r="AQ2097">
        <v>87.5</v>
      </c>
      <c r="AR2097">
        <v>3.20439E-2</v>
      </c>
      <c r="AS2097">
        <v>0.25127699999999997</v>
      </c>
      <c r="AT2097">
        <v>5401.25</v>
      </c>
      <c r="AU2097">
        <v>0.116947</v>
      </c>
      <c r="AV2097">
        <v>5951.61</v>
      </c>
      <c r="AW2097">
        <v>2893.37</v>
      </c>
      <c r="AX2097">
        <v>-43.0321</v>
      </c>
      <c r="AY2097">
        <v>5401.27</v>
      </c>
      <c r="AZ2097">
        <v>0.156416</v>
      </c>
      <c r="BA2097">
        <v>-2.3263099999999998E-3</v>
      </c>
      <c r="BB2097">
        <v>2.5224099999999998</v>
      </c>
      <c r="BC2097">
        <v>5.4197499999999996</v>
      </c>
    </row>
    <row r="2098" spans="1:56" x14ac:dyDescent="0.35">
      <c r="A2098" t="str">
        <f t="shared" si="294"/>
        <v/>
      </c>
      <c r="B2098" t="str">
        <f>IFERROR(VLOOKUP(R2098,#REF!,3,FALSE),"")</f>
        <v/>
      </c>
      <c r="C2098" t="str">
        <f>IFERROR(VLOOKUP(R2098,#REF!,3,FALSE),"normal")</f>
        <v>normal</v>
      </c>
      <c r="D2098">
        <f t="shared" si="288"/>
        <v>194.03919905960399</v>
      </c>
      <c r="E2098" t="str">
        <f t="shared" si="289"/>
        <v>P_183A3AB9_001B185A336hr18</v>
      </c>
      <c r="F2098" t="s">
        <v>165</v>
      </c>
      <c r="G2098">
        <f t="shared" si="290"/>
        <v>21.240136516481773</v>
      </c>
      <c r="H2098" s="3">
        <f t="shared" si="291"/>
        <v>1.8825983413415179</v>
      </c>
      <c r="I2098">
        <f t="shared" si="292"/>
        <v>1.9013513737620436</v>
      </c>
      <c r="J2098">
        <f t="shared" si="295"/>
        <v>15.146691557620303</v>
      </c>
      <c r="K2098" s="3">
        <f t="shared" si="293"/>
        <v>-0.19161405893601835</v>
      </c>
      <c r="L2098">
        <f t="shared" si="296"/>
        <v>284.29346021909925</v>
      </c>
      <c r="N2098" t="s">
        <v>159</v>
      </c>
      <c r="O2098" s="1">
        <v>43711.829861111109</v>
      </c>
      <c r="P2098" t="s">
        <v>161</v>
      </c>
      <c r="Q2098">
        <v>12</v>
      </c>
      <c r="R2098" t="s">
        <v>177</v>
      </c>
      <c r="S2098">
        <v>20</v>
      </c>
      <c r="T2098">
        <v>18</v>
      </c>
      <c r="U2098">
        <v>1</v>
      </c>
      <c r="V2098">
        <v>5</v>
      </c>
      <c r="W2098">
        <v>400</v>
      </c>
      <c r="X2098">
        <v>361.48</v>
      </c>
      <c r="Y2098">
        <v>256.916</v>
      </c>
      <c r="Z2098">
        <v>2.8069099999999998</v>
      </c>
      <c r="AA2098">
        <v>44.9846</v>
      </c>
      <c r="AB2098">
        <v>23</v>
      </c>
      <c r="AC2098">
        <v>28</v>
      </c>
      <c r="AE2098">
        <v>20</v>
      </c>
      <c r="AG2098">
        <v>6260.31</v>
      </c>
      <c r="AH2098">
        <v>766.125</v>
      </c>
      <c r="AI2098">
        <v>1.5690599999999999</v>
      </c>
      <c r="AJ2098">
        <v>0.28056799999999998</v>
      </c>
      <c r="AK2098">
        <v>678.625</v>
      </c>
      <c r="AL2098">
        <v>0.24852399999999999</v>
      </c>
      <c r="AM2098">
        <v>0.68751700000000004</v>
      </c>
      <c r="AN2098">
        <v>1.8773500000000001</v>
      </c>
      <c r="AO2098">
        <v>432.50400000000002</v>
      </c>
      <c r="AP2098">
        <v>5611.25</v>
      </c>
      <c r="AQ2098">
        <v>87.5</v>
      </c>
      <c r="AR2098">
        <v>3.20439E-2</v>
      </c>
      <c r="AS2098">
        <v>0.25127699999999997</v>
      </c>
      <c r="AT2098">
        <v>5401.25</v>
      </c>
      <c r="AU2098">
        <v>0.13384699999999999</v>
      </c>
      <c r="AV2098">
        <v>6260.32</v>
      </c>
      <c r="AW2098">
        <v>2696.75</v>
      </c>
      <c r="AX2098">
        <v>-43.0321</v>
      </c>
      <c r="AY2098">
        <v>5401.27</v>
      </c>
      <c r="AZ2098">
        <v>0.145786</v>
      </c>
      <c r="BA2098">
        <v>-2.3263099999999998E-3</v>
      </c>
      <c r="BB2098">
        <v>2.9822799999999998</v>
      </c>
      <c r="BC2098">
        <v>5.5987799999999996</v>
      </c>
    </row>
    <row r="2099" spans="1:56" x14ac:dyDescent="0.35">
      <c r="A2099" t="str">
        <f t="shared" si="294"/>
        <v/>
      </c>
      <c r="B2099" t="str">
        <f>IFERROR(VLOOKUP(R2099,#REF!,3,FALSE),"")</f>
        <v/>
      </c>
      <c r="C2099" t="str">
        <f>IFERROR(VLOOKUP(R2099,#REF!,3,FALSE),"normal")</f>
        <v>normal</v>
      </c>
      <c r="D2099" t="str">
        <f t="shared" si="288"/>
        <v/>
      </c>
      <c r="E2099" t="str">
        <f t="shared" si="289"/>
        <v>P_183A3AB9_001B185A336hr26</v>
      </c>
      <c r="F2099" t="s">
        <v>165</v>
      </c>
      <c r="G2099" t="str">
        <f t="shared" si="290"/>
        <v/>
      </c>
      <c r="H2099" s="3" t="str">
        <f t="shared" si="291"/>
        <v/>
      </c>
      <c r="I2099">
        <f t="shared" si="292"/>
        <v>-6.5711171221328142</v>
      </c>
      <c r="J2099">
        <f t="shared" si="295"/>
        <v>-9.1174305892669807</v>
      </c>
      <c r="K2099" s="3">
        <f t="shared" si="293"/>
        <v>0.22085931794458061</v>
      </c>
      <c r="L2099" t="str">
        <f t="shared" si="296"/>
        <v/>
      </c>
      <c r="N2099" t="s">
        <v>159</v>
      </c>
      <c r="O2099" s="1">
        <v>43711.829861111109</v>
      </c>
      <c r="P2099" t="s">
        <v>161</v>
      </c>
      <c r="Q2099">
        <v>12</v>
      </c>
      <c r="R2099" t="s">
        <v>177</v>
      </c>
      <c r="S2099">
        <v>20</v>
      </c>
      <c r="T2099">
        <v>26</v>
      </c>
      <c r="U2099">
        <v>272</v>
      </c>
      <c r="V2099">
        <v>30</v>
      </c>
      <c r="W2099">
        <v>0</v>
      </c>
      <c r="X2099">
        <v>0</v>
      </c>
      <c r="Y2099">
        <v>-9.1174499999999998</v>
      </c>
      <c r="Z2099">
        <v>6.3859000000000004</v>
      </c>
      <c r="AA2099">
        <v>167.34800000000001</v>
      </c>
      <c r="AB2099">
        <v>41</v>
      </c>
      <c r="AC2099">
        <v>43</v>
      </c>
      <c r="AE2099">
        <v>60</v>
      </c>
      <c r="AG2099">
        <v>13130.2</v>
      </c>
      <c r="AH2099">
        <v>109.125</v>
      </c>
      <c r="AI2099">
        <v>7.6403499999999998</v>
      </c>
      <c r="AJ2099">
        <v>3.9963400000000003E-2</v>
      </c>
      <c r="AK2099">
        <v>0</v>
      </c>
      <c r="AL2099">
        <v>0</v>
      </c>
      <c r="AO2099">
        <v>0</v>
      </c>
      <c r="AP2099">
        <v>13100.2</v>
      </c>
      <c r="AQ2099">
        <v>109.125</v>
      </c>
      <c r="AR2099">
        <v>3.9963400000000003E-2</v>
      </c>
      <c r="AS2099">
        <v>0.61802400000000002</v>
      </c>
      <c r="AT2099">
        <v>12890.2</v>
      </c>
      <c r="AV2099">
        <v>13130.2</v>
      </c>
      <c r="AW2099">
        <v>6533.31</v>
      </c>
      <c r="AX2099">
        <v>38.593400000000003</v>
      </c>
      <c r="AY2099">
        <v>12890.2</v>
      </c>
      <c r="AZ2099">
        <v>0.35319</v>
      </c>
      <c r="BA2099">
        <v>2.0863600000000002E-3</v>
      </c>
      <c r="BC2099">
        <v>1.02684</v>
      </c>
    </row>
    <row r="2100" spans="1:56" x14ac:dyDescent="0.35">
      <c r="A2100" t="str">
        <f t="shared" si="294"/>
        <v/>
      </c>
      <c r="B2100" t="str">
        <f>IFERROR(VLOOKUP(R2100,#REF!,3,FALSE),"")</f>
        <v/>
      </c>
      <c r="C2100" t="str">
        <f>IFERROR(VLOOKUP(R2100,#REF!,3,FALSE),"normal")</f>
        <v>normal</v>
      </c>
      <c r="D2100">
        <f t="shared" si="288"/>
        <v>105.81885283909274</v>
      </c>
      <c r="E2100" t="str">
        <f t="shared" si="289"/>
        <v>P_183A3AB9_001B185A336hr27</v>
      </c>
      <c r="F2100" t="s">
        <v>165</v>
      </c>
      <c r="G2100">
        <f t="shared" si="290"/>
        <v>27.222014693064381</v>
      </c>
      <c r="H2100" s="3">
        <f t="shared" si="291"/>
        <v>4.3285790289899371</v>
      </c>
      <c r="I2100">
        <f t="shared" si="292"/>
        <v>-7.0186531142864332</v>
      </c>
      <c r="J2100">
        <f t="shared" si="295"/>
        <v>-10.656860150035421</v>
      </c>
      <c r="K2100" s="3">
        <f t="shared" si="293"/>
        <v>0.22598320033914465</v>
      </c>
      <c r="L2100">
        <f t="shared" si="296"/>
        <v>135.57098074339456</v>
      </c>
      <c r="N2100" t="s">
        <v>159</v>
      </c>
      <c r="O2100" s="1">
        <v>43711.829861111109</v>
      </c>
      <c r="P2100" t="s">
        <v>161</v>
      </c>
      <c r="Q2100">
        <v>12</v>
      </c>
      <c r="R2100" t="s">
        <v>177</v>
      </c>
      <c r="S2100">
        <v>20</v>
      </c>
      <c r="T2100">
        <v>27</v>
      </c>
      <c r="U2100">
        <v>1</v>
      </c>
      <c r="V2100">
        <v>5</v>
      </c>
      <c r="W2100">
        <v>150</v>
      </c>
      <c r="X2100">
        <v>133.97999999999999</v>
      </c>
      <c r="Y2100">
        <v>121.092</v>
      </c>
      <c r="Z2100">
        <v>6.5357900000000004</v>
      </c>
      <c r="AA2100">
        <v>178.77600000000001</v>
      </c>
      <c r="AB2100">
        <v>41</v>
      </c>
      <c r="AC2100">
        <v>44</v>
      </c>
      <c r="AE2100">
        <v>60</v>
      </c>
      <c r="AG2100">
        <v>13440.5</v>
      </c>
      <c r="AH2100">
        <v>970.20799999999997</v>
      </c>
      <c r="AI2100">
        <v>9.6187299999999993</v>
      </c>
      <c r="AJ2100">
        <v>0.35530600000000001</v>
      </c>
      <c r="AK2100">
        <v>861.08299999999997</v>
      </c>
      <c r="AL2100">
        <v>0.31534299999999998</v>
      </c>
      <c r="AM2100">
        <v>2.3536600000000001</v>
      </c>
      <c r="AN2100">
        <v>6.4269499999999997</v>
      </c>
      <c r="AO2100">
        <v>89.521500000000003</v>
      </c>
      <c r="AP2100">
        <v>13100.2</v>
      </c>
      <c r="AQ2100">
        <v>109.125</v>
      </c>
      <c r="AR2100">
        <v>3.9963400000000003E-2</v>
      </c>
      <c r="AS2100">
        <v>0.61802400000000002</v>
      </c>
      <c r="AT2100">
        <v>12890.2</v>
      </c>
      <c r="AU2100">
        <v>9.6161300000000005E-2</v>
      </c>
      <c r="AV2100">
        <v>13440.6</v>
      </c>
      <c r="AW2100">
        <v>6679.31</v>
      </c>
      <c r="AX2100">
        <v>38.593400000000003</v>
      </c>
      <c r="AY2100">
        <v>12890.2</v>
      </c>
      <c r="AZ2100">
        <v>0.36108299999999999</v>
      </c>
      <c r="BA2100">
        <v>2.0863600000000002E-3</v>
      </c>
      <c r="BB2100">
        <v>1.3399000000000001</v>
      </c>
      <c r="BC2100">
        <v>8.6114800000000002</v>
      </c>
    </row>
    <row r="2101" spans="1:56" x14ac:dyDescent="0.35">
      <c r="A2101" t="str">
        <f t="shared" si="294"/>
        <v/>
      </c>
      <c r="B2101" t="str">
        <f>IFERROR(VLOOKUP(R2101,#REF!,3,FALSE),"")</f>
        <v/>
      </c>
      <c r="C2101" t="str">
        <f>IFERROR(VLOOKUP(R2101,#REF!,3,FALSE),"normal")</f>
        <v>normal</v>
      </c>
      <c r="D2101">
        <f t="shared" si="288"/>
        <v>130.0086755268145</v>
      </c>
      <c r="E2101" t="str">
        <f t="shared" si="289"/>
        <v>P_183A3AB9_001B185A336hr28</v>
      </c>
      <c r="F2101" t="s">
        <v>165</v>
      </c>
      <c r="G2101">
        <f t="shared" si="290"/>
        <v>10.647957918600122</v>
      </c>
      <c r="H2101" s="3">
        <f t="shared" si="291"/>
        <v>0.97441642166412801</v>
      </c>
      <c r="I2101">
        <f t="shared" si="292"/>
        <v>-7.8384958556257658</v>
      </c>
      <c r="J2101">
        <f t="shared" si="295"/>
        <v>-11.774136490565187</v>
      </c>
      <c r="K2101" s="3">
        <f t="shared" si="293"/>
        <v>0.22841065431897872</v>
      </c>
      <c r="L2101">
        <f t="shared" si="296"/>
        <v>353.5653424809118</v>
      </c>
      <c r="N2101" t="s">
        <v>159</v>
      </c>
      <c r="O2101" s="1">
        <v>43711.829861111109</v>
      </c>
      <c r="P2101" t="s">
        <v>161</v>
      </c>
      <c r="Q2101">
        <v>12</v>
      </c>
      <c r="R2101" t="s">
        <v>177</v>
      </c>
      <c r="S2101">
        <v>20</v>
      </c>
      <c r="T2101">
        <v>28</v>
      </c>
      <c r="U2101">
        <v>1</v>
      </c>
      <c r="V2101">
        <v>5</v>
      </c>
      <c r="W2101">
        <v>400</v>
      </c>
      <c r="X2101">
        <v>361.48</v>
      </c>
      <c r="Y2101">
        <v>319.517</v>
      </c>
      <c r="Z2101">
        <v>6.6429499999999999</v>
      </c>
      <c r="AA2101">
        <v>187.34</v>
      </c>
      <c r="AB2101">
        <v>41</v>
      </c>
      <c r="AC2101">
        <v>44</v>
      </c>
      <c r="AE2101">
        <v>60</v>
      </c>
      <c r="AG2101">
        <v>13749.6</v>
      </c>
      <c r="AH2101">
        <v>2309.88</v>
      </c>
      <c r="AI2101">
        <v>7.9581099999999996</v>
      </c>
      <c r="AJ2101">
        <v>0.84591400000000005</v>
      </c>
      <c r="AK2101">
        <v>2200.75</v>
      </c>
      <c r="AL2101">
        <v>0.80595099999999997</v>
      </c>
      <c r="AM2101">
        <v>2.22959</v>
      </c>
      <c r="AN2101">
        <v>6.0881699999999999</v>
      </c>
      <c r="AO2101">
        <v>276.54199999999997</v>
      </c>
      <c r="AP2101">
        <v>13100.2</v>
      </c>
      <c r="AQ2101">
        <v>109.125</v>
      </c>
      <c r="AR2101">
        <v>3.9963400000000003E-2</v>
      </c>
      <c r="AS2101">
        <v>0.61802400000000002</v>
      </c>
      <c r="AT2101">
        <v>12890.2</v>
      </c>
      <c r="AU2101">
        <v>0.10151200000000001</v>
      </c>
      <c r="AV2101">
        <v>13749.6</v>
      </c>
      <c r="AW2101">
        <v>6777.07</v>
      </c>
      <c r="AX2101">
        <v>38.593400000000003</v>
      </c>
      <c r="AY2101">
        <v>12890.2</v>
      </c>
      <c r="AZ2101">
        <v>0.36636800000000003</v>
      </c>
      <c r="BA2101">
        <v>2.0863600000000002E-3</v>
      </c>
      <c r="BB2101">
        <v>0.69995799999999997</v>
      </c>
      <c r="BC2101">
        <v>4.2614599999999996</v>
      </c>
    </row>
    <row r="2102" spans="1:56" x14ac:dyDescent="0.35">
      <c r="A2102" t="str">
        <f t="shared" si="294"/>
        <v/>
      </c>
      <c r="B2102" t="str">
        <f>IFERROR(VLOOKUP(R2102,#REF!,3,FALSE),"")</f>
        <v/>
      </c>
      <c r="C2102" t="str">
        <f>IFERROR(VLOOKUP(R2102,#REF!,3,FALSE),"normal")</f>
        <v>normal</v>
      </c>
      <c r="D2102">
        <f t="shared" si="288"/>
        <v>10.061616522980081</v>
      </c>
      <c r="E2102" t="str">
        <f t="shared" si="289"/>
        <v>P_183A3AB9_001B1F5A336hr7</v>
      </c>
      <c r="F2102" t="s">
        <v>165</v>
      </c>
      <c r="G2102">
        <f t="shared" si="290"/>
        <v>5.4706693558497692</v>
      </c>
      <c r="H2102" s="3">
        <f t="shared" si="291"/>
        <v>0.71057117280787241</v>
      </c>
      <c r="I2102">
        <f t="shared" si="292"/>
        <v>0.84453621746176699</v>
      </c>
      <c r="J2102">
        <f t="shared" si="295"/>
        <v>-3.4452974449482086</v>
      </c>
      <c r="K2102" s="3">
        <f t="shared" si="293"/>
        <v>-8.891319478969871E-2</v>
      </c>
      <c r="L2102">
        <f t="shared" si="296"/>
        <v>15.694915254237289</v>
      </c>
      <c r="N2102" t="s">
        <v>159</v>
      </c>
      <c r="O2102" s="1">
        <v>43711.829861111109</v>
      </c>
      <c r="P2102" t="s">
        <v>161</v>
      </c>
      <c r="Q2102">
        <v>13</v>
      </c>
      <c r="R2102" t="s">
        <v>178</v>
      </c>
      <c r="S2102">
        <v>20</v>
      </c>
      <c r="T2102">
        <v>7</v>
      </c>
      <c r="U2102">
        <v>2051</v>
      </c>
      <c r="V2102">
        <v>5</v>
      </c>
      <c r="W2102">
        <v>30</v>
      </c>
      <c r="X2102">
        <v>24.78</v>
      </c>
      <c r="Y2102">
        <v>12.964</v>
      </c>
      <c r="Z2102">
        <v>3.2069800000000002</v>
      </c>
      <c r="AA2102">
        <v>208.04900000000001</v>
      </c>
      <c r="AB2102">
        <v>23</v>
      </c>
      <c r="AC2102">
        <v>28</v>
      </c>
      <c r="AE2102">
        <v>50</v>
      </c>
      <c r="AG2102">
        <v>1484.43</v>
      </c>
      <c r="AH2102">
        <v>249.625</v>
      </c>
      <c r="AI2102">
        <v>2.8255400000000002</v>
      </c>
      <c r="AJ2102">
        <v>9.1416800000000006E-2</v>
      </c>
      <c r="AK2102">
        <v>52.625</v>
      </c>
      <c r="AL2102">
        <v>1.92721E-2</v>
      </c>
      <c r="AM2102">
        <v>0.77773000000000003</v>
      </c>
      <c r="AN2102">
        <v>2.1236899999999999</v>
      </c>
      <c r="AO2102">
        <v>18.624700000000001</v>
      </c>
      <c r="AP2102">
        <v>1145.05</v>
      </c>
      <c r="AQ2102">
        <v>197</v>
      </c>
      <c r="AR2102">
        <v>7.2144700000000006E-2</v>
      </c>
      <c r="AS2102">
        <v>-0.306726</v>
      </c>
      <c r="AT2102">
        <v>935.05</v>
      </c>
      <c r="AU2102">
        <v>-0.144431</v>
      </c>
      <c r="AV2102">
        <v>1484.45</v>
      </c>
      <c r="AW2102">
        <v>2936.86</v>
      </c>
      <c r="AX2102">
        <v>1.2672399999999999</v>
      </c>
      <c r="AY2102">
        <v>935.06</v>
      </c>
      <c r="AZ2102">
        <v>0.15876699999999999</v>
      </c>
      <c r="BA2102" s="2">
        <v>6.8506799999999999E-5</v>
      </c>
      <c r="BB2102">
        <v>1.52627</v>
      </c>
      <c r="BC2102">
        <v>3.24133</v>
      </c>
      <c r="BD2102">
        <v>1.4803299999999999</v>
      </c>
    </row>
    <row r="2103" spans="1:56" x14ac:dyDescent="0.35">
      <c r="A2103" t="str">
        <f t="shared" si="294"/>
        <v/>
      </c>
      <c r="B2103" t="str">
        <f>IFERROR(VLOOKUP(R2103,#REF!,3,FALSE),"")</f>
        <v/>
      </c>
      <c r="C2103" t="str">
        <f>IFERROR(VLOOKUP(R2103,#REF!,3,FALSE),"normal")</f>
        <v>normal</v>
      </c>
      <c r="D2103">
        <f t="shared" si="288"/>
        <v>27.781664294044134</v>
      </c>
      <c r="E2103" t="str">
        <f t="shared" si="289"/>
        <v>P_183A3AB9_001B1F5A336hr8</v>
      </c>
      <c r="F2103" t="s">
        <v>165</v>
      </c>
      <c r="G2103">
        <f t="shared" si="290"/>
        <v>6.6794851481958215</v>
      </c>
      <c r="H2103" s="3">
        <f t="shared" si="291"/>
        <v>1.1486523139059934</v>
      </c>
      <c r="I2103">
        <f t="shared" si="292"/>
        <v>1.8013763325753738</v>
      </c>
      <c r="J2103">
        <f t="shared" si="295"/>
        <v>-2.4960267268340877</v>
      </c>
      <c r="K2103" s="3">
        <f t="shared" si="293"/>
        <v>-5.2724297403059402E-2</v>
      </c>
      <c r="L2103">
        <f t="shared" si="296"/>
        <v>43.09187643020595</v>
      </c>
      <c r="N2103" t="s">
        <v>159</v>
      </c>
      <c r="O2103" s="1">
        <v>43711.829861111109</v>
      </c>
      <c r="P2103" t="s">
        <v>161</v>
      </c>
      <c r="Q2103">
        <v>13</v>
      </c>
      <c r="R2103" t="s">
        <v>178</v>
      </c>
      <c r="S2103">
        <v>20</v>
      </c>
      <c r="T2103">
        <v>8</v>
      </c>
      <c r="U2103">
        <v>3</v>
      </c>
      <c r="V2103">
        <v>5</v>
      </c>
      <c r="W2103">
        <v>70</v>
      </c>
      <c r="X2103">
        <v>61.18</v>
      </c>
      <c r="Y2103">
        <v>37.662300000000002</v>
      </c>
      <c r="Z2103">
        <v>3.3284899999999999</v>
      </c>
      <c r="AA2103">
        <v>205.30799999999999</v>
      </c>
      <c r="AB2103">
        <v>23</v>
      </c>
      <c r="AC2103">
        <v>29</v>
      </c>
      <c r="AE2103">
        <v>50</v>
      </c>
      <c r="AG2103">
        <v>1793.6</v>
      </c>
      <c r="AH2103">
        <v>330.66699999999997</v>
      </c>
      <c r="AI2103">
        <v>2.83866</v>
      </c>
      <c r="AJ2103">
        <v>0.121096</v>
      </c>
      <c r="AK2103">
        <v>133.667</v>
      </c>
      <c r="AL2103">
        <v>4.8950899999999999E-2</v>
      </c>
      <c r="AM2103">
        <v>0.80011299999999996</v>
      </c>
      <c r="AN2103">
        <v>2.1848100000000001</v>
      </c>
      <c r="AO2103">
        <v>47.088000000000001</v>
      </c>
      <c r="AP2103">
        <v>1145.05</v>
      </c>
      <c r="AQ2103">
        <v>197</v>
      </c>
      <c r="AR2103">
        <v>7.2144700000000006E-2</v>
      </c>
      <c r="AS2103">
        <v>-0.306726</v>
      </c>
      <c r="AT2103">
        <v>935.05</v>
      </c>
      <c r="AU2103">
        <v>-0.14038999999999999</v>
      </c>
      <c r="AV2103">
        <v>1793.62</v>
      </c>
      <c r="AW2103">
        <v>2999.3</v>
      </c>
      <c r="AX2103">
        <v>1.2672399999999999</v>
      </c>
      <c r="AY2103">
        <v>935.06</v>
      </c>
      <c r="AZ2103">
        <v>0.16214200000000001</v>
      </c>
      <c r="BA2103" s="2">
        <v>6.8506799999999999E-5</v>
      </c>
      <c r="BB2103">
        <v>1.28057</v>
      </c>
      <c r="BC2103">
        <v>2.7978100000000001</v>
      </c>
    </row>
    <row r="2104" spans="1:56" x14ac:dyDescent="0.35">
      <c r="A2104" t="str">
        <f t="shared" si="294"/>
        <v/>
      </c>
      <c r="B2104" t="str">
        <f>IFERROR(VLOOKUP(R2104,#REF!,3,FALSE),"")</f>
        <v/>
      </c>
      <c r="C2104" t="str">
        <f>IFERROR(VLOOKUP(R2104,#REF!,3,FALSE),"normal")</f>
        <v>normal</v>
      </c>
      <c r="D2104">
        <f t="shared" si="288"/>
        <v>59.533770993291242</v>
      </c>
      <c r="E2104" t="str">
        <f t="shared" si="289"/>
        <v>P_183A3AB9_001B1F5A336hr9</v>
      </c>
      <c r="F2104" t="s">
        <v>165</v>
      </c>
      <c r="G2104">
        <f t="shared" si="290"/>
        <v>7.1646460020221392</v>
      </c>
      <c r="H2104" s="3">
        <f t="shared" si="291"/>
        <v>1.3082298516835034</v>
      </c>
      <c r="I2104">
        <f t="shared" si="292"/>
        <v>1.8247814359938461</v>
      </c>
      <c r="J2104">
        <f t="shared" si="295"/>
        <v>-2.4773599477571642</v>
      </c>
      <c r="K2104" s="3">
        <f t="shared" si="293"/>
        <v>-4.4534286072458303E-2</v>
      </c>
      <c r="L2104">
        <f t="shared" si="296"/>
        <v>95.098298253470674</v>
      </c>
      <c r="N2104" t="s">
        <v>159</v>
      </c>
      <c r="O2104" s="1">
        <v>43711.829861111109</v>
      </c>
      <c r="P2104" t="s">
        <v>161</v>
      </c>
      <c r="Q2104">
        <v>13</v>
      </c>
      <c r="R2104" t="s">
        <v>178</v>
      </c>
      <c r="S2104">
        <v>20</v>
      </c>
      <c r="T2104">
        <v>9</v>
      </c>
      <c r="U2104">
        <v>1</v>
      </c>
      <c r="V2104">
        <v>5</v>
      </c>
      <c r="W2104">
        <v>150</v>
      </c>
      <c r="X2104">
        <v>133.97999999999999</v>
      </c>
      <c r="Y2104">
        <v>84.941800000000001</v>
      </c>
      <c r="Z2104">
        <v>3.3535699999999999</v>
      </c>
      <c r="AA2104">
        <v>205.30799999999999</v>
      </c>
      <c r="AB2104">
        <v>23</v>
      </c>
      <c r="AC2104">
        <v>29</v>
      </c>
      <c r="AE2104">
        <v>50</v>
      </c>
      <c r="AG2104">
        <v>2102.6999999999998</v>
      </c>
      <c r="AH2104">
        <v>490.16699999999997</v>
      </c>
      <c r="AI2104">
        <v>2.8691300000000002</v>
      </c>
      <c r="AJ2104">
        <v>0.179507</v>
      </c>
      <c r="AK2104">
        <v>293.16699999999997</v>
      </c>
      <c r="AL2104">
        <v>0.107362</v>
      </c>
      <c r="AM2104">
        <v>0.80133200000000004</v>
      </c>
      <c r="AN2104">
        <v>2.1881400000000002</v>
      </c>
      <c r="AO2104">
        <v>102.18</v>
      </c>
      <c r="AP2104">
        <v>1145.05</v>
      </c>
      <c r="AQ2104">
        <v>197</v>
      </c>
      <c r="AR2104">
        <v>7.2144700000000006E-2</v>
      </c>
      <c r="AS2104">
        <v>-0.306726</v>
      </c>
      <c r="AT2104">
        <v>935.05</v>
      </c>
      <c r="AU2104">
        <v>-0.140177</v>
      </c>
      <c r="AV2104">
        <v>2102.71</v>
      </c>
      <c r="AW2104">
        <v>3034.95</v>
      </c>
      <c r="AX2104">
        <v>1.2672399999999999</v>
      </c>
      <c r="AY2104">
        <v>935.06</v>
      </c>
      <c r="AZ2104">
        <v>0.16406899999999999</v>
      </c>
      <c r="BA2104" s="2">
        <v>6.8506799999999999E-5</v>
      </c>
      <c r="BB2104">
        <v>2.0698500000000002</v>
      </c>
      <c r="BC2104">
        <v>4.5291199999999998</v>
      </c>
    </row>
    <row r="2105" spans="1:56" x14ac:dyDescent="0.35">
      <c r="A2105" t="str">
        <f t="shared" si="294"/>
        <v/>
      </c>
      <c r="B2105" t="str">
        <f>IFERROR(VLOOKUP(R2105,#REF!,3,FALSE),"")</f>
        <v/>
      </c>
      <c r="C2105" t="str">
        <f>IFERROR(VLOOKUP(R2105,#REF!,3,FALSE),"normal")</f>
        <v>normal</v>
      </c>
      <c r="D2105">
        <f t="shared" si="288"/>
        <v>159.53633871426615</v>
      </c>
      <c r="E2105" t="str">
        <f t="shared" si="289"/>
        <v>P_183A3AB9_001B1F5A336hr10</v>
      </c>
      <c r="F2105" t="s">
        <v>165</v>
      </c>
      <c r="G2105">
        <f t="shared" si="290"/>
        <v>8.4693936618303933</v>
      </c>
      <c r="H2105" s="3">
        <f t="shared" si="291"/>
        <v>1.6227573455552111</v>
      </c>
      <c r="I2105">
        <f t="shared" si="292"/>
        <v>1.8480526382850262</v>
      </c>
      <c r="J2105">
        <f t="shared" si="295"/>
        <v>-2.4563820697118133</v>
      </c>
      <c r="K2105" s="3">
        <f t="shared" si="293"/>
        <v>-3.5860787169933926E-2</v>
      </c>
      <c r="L2105">
        <f t="shared" si="296"/>
        <v>246.02744273542103</v>
      </c>
      <c r="N2105" t="s">
        <v>159</v>
      </c>
      <c r="O2105" s="1">
        <v>43711.829861111109</v>
      </c>
      <c r="P2105" t="s">
        <v>161</v>
      </c>
      <c r="Q2105">
        <v>13</v>
      </c>
      <c r="R2105" t="s">
        <v>178</v>
      </c>
      <c r="S2105">
        <v>20</v>
      </c>
      <c r="T2105">
        <v>10</v>
      </c>
      <c r="U2105">
        <v>3</v>
      </c>
      <c r="V2105">
        <v>5</v>
      </c>
      <c r="W2105">
        <v>400</v>
      </c>
      <c r="X2105">
        <v>361.48</v>
      </c>
      <c r="Y2105">
        <v>222.33500000000001</v>
      </c>
      <c r="Z2105">
        <v>3.3822100000000002</v>
      </c>
      <c r="AA2105">
        <v>205.30799999999999</v>
      </c>
      <c r="AB2105">
        <v>23</v>
      </c>
      <c r="AC2105">
        <v>29</v>
      </c>
      <c r="AE2105">
        <v>50</v>
      </c>
      <c r="AG2105">
        <v>2411.6999999999998</v>
      </c>
      <c r="AH2105">
        <v>957.29200000000003</v>
      </c>
      <c r="AI2105">
        <v>3.0994999999999999</v>
      </c>
      <c r="AJ2105">
        <v>0.350576</v>
      </c>
      <c r="AK2105">
        <v>760.29200000000003</v>
      </c>
      <c r="AL2105">
        <v>0.27843099999999998</v>
      </c>
      <c r="AM2105">
        <v>0.77025399999999999</v>
      </c>
      <c r="AN2105">
        <v>2.1032700000000002</v>
      </c>
      <c r="AO2105">
        <v>245.29499999999999</v>
      </c>
      <c r="AP2105">
        <v>1145.05</v>
      </c>
      <c r="AQ2105">
        <v>197</v>
      </c>
      <c r="AR2105">
        <v>7.2144700000000006E-2</v>
      </c>
      <c r="AS2105">
        <v>-0.306726</v>
      </c>
      <c r="AT2105">
        <v>935.05</v>
      </c>
      <c r="AU2105">
        <v>-0.14583299999999999</v>
      </c>
      <c r="AV2105">
        <v>2411.7199999999998</v>
      </c>
      <c r="AW2105">
        <v>3076.13</v>
      </c>
      <c r="AX2105">
        <v>1.2672399999999999</v>
      </c>
      <c r="AY2105">
        <v>935.06</v>
      </c>
      <c r="AZ2105">
        <v>0.166296</v>
      </c>
      <c r="BA2105" s="2">
        <v>6.8506799999999999E-5</v>
      </c>
      <c r="BB2105">
        <v>4.2785000000000002</v>
      </c>
      <c r="BC2105">
        <v>8.9988600000000005</v>
      </c>
    </row>
    <row r="2106" spans="1:56" x14ac:dyDescent="0.35">
      <c r="A2106" t="str">
        <f t="shared" si="294"/>
        <v/>
      </c>
      <c r="B2106" t="str">
        <f>IFERROR(VLOOKUP(R2106,#REF!,3,FALSE),"")</f>
        <v/>
      </c>
      <c r="C2106" t="str">
        <f>IFERROR(VLOOKUP(R2106,#REF!,3,FALSE),"normal")</f>
        <v>normal</v>
      </c>
      <c r="D2106" t="str">
        <f t="shared" si="288"/>
        <v/>
      </c>
      <c r="E2106" t="str">
        <f t="shared" si="289"/>
        <v>P_183A3AB9_001B1F5A336hr16</v>
      </c>
      <c r="F2106" t="s">
        <v>165</v>
      </c>
      <c r="G2106" t="str">
        <f t="shared" si="290"/>
        <v/>
      </c>
      <c r="H2106" s="3" t="str">
        <f t="shared" si="291"/>
        <v/>
      </c>
      <c r="I2106">
        <f t="shared" si="292"/>
        <v>2.6672637828655561</v>
      </c>
      <c r="J2106">
        <f t="shared" si="295"/>
        <v>-2.6968257935516138</v>
      </c>
      <c r="K2106" s="3">
        <f t="shared" si="293"/>
        <v>-8.7123675234151224E-2</v>
      </c>
      <c r="L2106" t="str">
        <f t="shared" si="296"/>
        <v/>
      </c>
      <c r="N2106" t="s">
        <v>159</v>
      </c>
      <c r="O2106" s="1">
        <v>43711.829861111109</v>
      </c>
      <c r="P2106" t="s">
        <v>161</v>
      </c>
      <c r="Q2106">
        <v>13</v>
      </c>
      <c r="R2106" t="s">
        <v>178</v>
      </c>
      <c r="S2106">
        <v>20</v>
      </c>
      <c r="T2106">
        <v>16</v>
      </c>
      <c r="U2106">
        <v>144</v>
      </c>
      <c r="V2106">
        <v>20</v>
      </c>
      <c r="W2106">
        <v>0</v>
      </c>
      <c r="X2106">
        <v>0</v>
      </c>
      <c r="Y2106">
        <v>-2.6970800000000001</v>
      </c>
      <c r="Z2106">
        <v>3.2008000000000001</v>
      </c>
      <c r="AA2106">
        <v>208.04900000000001</v>
      </c>
      <c r="AB2106">
        <v>23</v>
      </c>
      <c r="AC2106">
        <v>28</v>
      </c>
      <c r="AE2106">
        <v>20</v>
      </c>
      <c r="AG2106">
        <v>5641.69</v>
      </c>
      <c r="AH2106">
        <v>199.417</v>
      </c>
      <c r="AI2106">
        <v>2.0834100000000002</v>
      </c>
      <c r="AJ2106">
        <v>7.3029700000000003E-2</v>
      </c>
      <c r="AK2106">
        <v>0</v>
      </c>
      <c r="AL2106">
        <v>0</v>
      </c>
      <c r="AO2106">
        <v>0</v>
      </c>
      <c r="AP2106">
        <v>5611.69</v>
      </c>
      <c r="AQ2106">
        <v>199.417</v>
      </c>
      <c r="AR2106">
        <v>7.3029700000000003E-2</v>
      </c>
      <c r="AS2106">
        <v>7.6587500000000003E-2</v>
      </c>
      <c r="AT2106">
        <v>5401.69</v>
      </c>
      <c r="AV2106">
        <v>5641.71</v>
      </c>
      <c r="AW2106">
        <v>2927.98</v>
      </c>
      <c r="AX2106">
        <v>-34.486600000000003</v>
      </c>
      <c r="AY2106">
        <v>5401.71</v>
      </c>
      <c r="AZ2106">
        <v>0.15828600000000001</v>
      </c>
      <c r="BA2106">
        <v>-1.8643500000000001E-3</v>
      </c>
      <c r="BC2106">
        <v>0.36214000000000002</v>
      </c>
    </row>
    <row r="2107" spans="1:56" x14ac:dyDescent="0.35">
      <c r="A2107" t="str">
        <f t="shared" si="294"/>
        <v/>
      </c>
      <c r="B2107" t="str">
        <f>IFERROR(VLOOKUP(R2107,#REF!,3,FALSE),"")</f>
        <v/>
      </c>
      <c r="C2107" t="str">
        <f>IFERROR(VLOOKUP(R2107,#REF!,3,FALSE),"normal")</f>
        <v>normal</v>
      </c>
      <c r="D2107">
        <f t="shared" si="288"/>
        <v>88.662465195973454</v>
      </c>
      <c r="E2107" t="str">
        <f t="shared" si="289"/>
        <v>P_183A3AB9_001B1F5A336hr17</v>
      </c>
      <c r="F2107" t="s">
        <v>165</v>
      </c>
      <c r="G2107">
        <f t="shared" si="290"/>
        <v>499.10051542312772</v>
      </c>
      <c r="H2107" s="3">
        <f t="shared" si="291"/>
        <v>67.218915026404218</v>
      </c>
      <c r="I2107">
        <f t="shared" si="292"/>
        <v>2.5331233841491425</v>
      </c>
      <c r="J2107">
        <f t="shared" si="295"/>
        <v>-2.8282444373818443</v>
      </c>
      <c r="K2107" s="3">
        <f t="shared" si="293"/>
        <v>-0.12998352365694996</v>
      </c>
      <c r="L2107">
        <f t="shared" si="296"/>
        <v>83.602216748768484</v>
      </c>
      <c r="N2107" t="s">
        <v>159</v>
      </c>
      <c r="O2107" s="1">
        <v>43711.829861111109</v>
      </c>
      <c r="P2107" t="s">
        <v>161</v>
      </c>
      <c r="Q2107">
        <v>13</v>
      </c>
      <c r="R2107" t="s">
        <v>178</v>
      </c>
      <c r="S2107">
        <v>20</v>
      </c>
      <c r="T2107">
        <v>17</v>
      </c>
      <c r="U2107">
        <v>1</v>
      </c>
      <c r="V2107">
        <v>5</v>
      </c>
      <c r="W2107">
        <v>150</v>
      </c>
      <c r="X2107">
        <v>133.97999999999999</v>
      </c>
      <c r="Y2107">
        <v>74.673500000000004</v>
      </c>
      <c r="Z2107">
        <v>3.0520700000000001</v>
      </c>
      <c r="AA2107">
        <v>208.04900000000001</v>
      </c>
      <c r="AB2107">
        <v>23</v>
      </c>
      <c r="AC2107">
        <v>28</v>
      </c>
      <c r="AE2107">
        <v>20</v>
      </c>
      <c r="AG2107">
        <v>5952.03</v>
      </c>
      <c r="AH2107">
        <v>435.95800000000003</v>
      </c>
      <c r="AI2107">
        <v>1.8991800000000001</v>
      </c>
      <c r="AJ2107">
        <v>0.15965499999999999</v>
      </c>
      <c r="AK2107">
        <v>236.542</v>
      </c>
      <c r="AL2107">
        <v>8.6625499999999994E-2</v>
      </c>
      <c r="AM2107">
        <v>0.64655499999999999</v>
      </c>
      <c r="AN2107">
        <v>1.7655000000000001</v>
      </c>
      <c r="AO2107">
        <v>124.54900000000001</v>
      </c>
      <c r="AP2107">
        <v>5611.69</v>
      </c>
      <c r="AQ2107">
        <v>199.417</v>
      </c>
      <c r="AR2107">
        <v>7.3029700000000003E-2</v>
      </c>
      <c r="AS2107">
        <v>7.6587500000000003E-2</v>
      </c>
      <c r="AT2107">
        <v>5401.69</v>
      </c>
      <c r="AU2107">
        <v>4.3380099999999998E-2</v>
      </c>
      <c r="AV2107">
        <v>5952.05</v>
      </c>
      <c r="AW2107">
        <v>2721.19</v>
      </c>
      <c r="AX2107">
        <v>-34.486600000000003</v>
      </c>
      <c r="AY2107">
        <v>5401.71</v>
      </c>
      <c r="AZ2107">
        <v>0.14710799999999999</v>
      </c>
      <c r="BA2107">
        <v>-1.8643500000000001E-3</v>
      </c>
      <c r="BB2107">
        <v>3.19482</v>
      </c>
      <c r="BC2107">
        <v>5.6404500000000004</v>
      </c>
    </row>
    <row r="2108" spans="1:56" x14ac:dyDescent="0.35">
      <c r="A2108" t="str">
        <f t="shared" si="294"/>
        <v/>
      </c>
      <c r="B2108" t="str">
        <f>IFERROR(VLOOKUP(R2108,#REF!,3,FALSE),"")</f>
        <v/>
      </c>
      <c r="C2108" t="str">
        <f>IFERROR(VLOOKUP(R2108,#REF!,3,FALSE),"normal")</f>
        <v>normal</v>
      </c>
      <c r="D2108">
        <f t="shared" si="288"/>
        <v>154.41852434194641</v>
      </c>
      <c r="E2108" t="str">
        <f t="shared" si="289"/>
        <v>P_183A3AB9_001B1F5A336hr18</v>
      </c>
      <c r="F2108" t="s">
        <v>165</v>
      </c>
      <c r="G2108">
        <f t="shared" si="290"/>
        <v>22.32042165462639</v>
      </c>
      <c r="H2108" s="3">
        <f t="shared" si="291"/>
        <v>1.7312234873329024</v>
      </c>
      <c r="I2108">
        <f t="shared" si="292"/>
        <v>2.389975966628179</v>
      </c>
      <c r="J2108">
        <f t="shared" si="295"/>
        <v>-2.9697417989782071</v>
      </c>
      <c r="K2108" s="3">
        <f t="shared" si="293"/>
        <v>-0.17169163954701153</v>
      </c>
      <c r="L2108">
        <f t="shared" si="296"/>
        <v>214.2204271328981</v>
      </c>
      <c r="N2108" t="s">
        <v>159</v>
      </c>
      <c r="O2108" s="1">
        <v>43711.829861111109</v>
      </c>
      <c r="P2108" t="s">
        <v>161</v>
      </c>
      <c r="Q2108">
        <v>13</v>
      </c>
      <c r="R2108" t="s">
        <v>178</v>
      </c>
      <c r="S2108">
        <v>20</v>
      </c>
      <c r="T2108">
        <v>18</v>
      </c>
      <c r="U2108">
        <v>1</v>
      </c>
      <c r="V2108">
        <v>5</v>
      </c>
      <c r="W2108">
        <v>400</v>
      </c>
      <c r="X2108">
        <v>361.48</v>
      </c>
      <c r="Y2108">
        <v>193.59100000000001</v>
      </c>
      <c r="Z2108">
        <v>2.90665</v>
      </c>
      <c r="AA2108">
        <v>208.04900000000001</v>
      </c>
      <c r="AB2108">
        <v>23</v>
      </c>
      <c r="AC2108">
        <v>28</v>
      </c>
      <c r="AE2108">
        <v>20</v>
      </c>
      <c r="AG2108">
        <v>6260.75</v>
      </c>
      <c r="AH2108">
        <v>770.75</v>
      </c>
      <c r="AI2108">
        <v>1.32698</v>
      </c>
      <c r="AJ2108">
        <v>0.28226099999999998</v>
      </c>
      <c r="AK2108">
        <v>571.33299999999997</v>
      </c>
      <c r="AL2108">
        <v>0.209232</v>
      </c>
      <c r="AM2108">
        <v>0.57882</v>
      </c>
      <c r="AN2108">
        <v>1.5805400000000001</v>
      </c>
      <c r="AO2108">
        <v>430.55200000000002</v>
      </c>
      <c r="AP2108">
        <v>5611.69</v>
      </c>
      <c r="AQ2108">
        <v>199.417</v>
      </c>
      <c r="AR2108">
        <v>7.3029700000000003E-2</v>
      </c>
      <c r="AS2108">
        <v>7.6587500000000003E-2</v>
      </c>
      <c r="AT2108">
        <v>5401.69</v>
      </c>
      <c r="AU2108">
        <v>4.8456600000000002E-2</v>
      </c>
      <c r="AV2108">
        <v>6260.76</v>
      </c>
      <c r="AW2108">
        <v>2530.9699999999998</v>
      </c>
      <c r="AX2108">
        <v>-34.486600000000003</v>
      </c>
      <c r="AY2108">
        <v>5401.71</v>
      </c>
      <c r="AZ2108">
        <v>0.136824</v>
      </c>
      <c r="BA2108">
        <v>-1.8643500000000001E-3</v>
      </c>
      <c r="BB2108">
        <v>1.8534900000000001</v>
      </c>
      <c r="BC2108">
        <v>2.9295200000000001</v>
      </c>
    </row>
    <row r="2109" spans="1:56" x14ac:dyDescent="0.35">
      <c r="A2109" t="str">
        <f t="shared" si="294"/>
        <v/>
      </c>
      <c r="B2109" t="str">
        <f>IFERROR(VLOOKUP(R2109,#REF!,3,FALSE),"")</f>
        <v/>
      </c>
      <c r="C2109" t="str">
        <f>IFERROR(VLOOKUP(R2109,#REF!,3,FALSE),"normal")</f>
        <v>normal</v>
      </c>
      <c r="D2109" t="str">
        <f t="shared" si="288"/>
        <v/>
      </c>
      <c r="E2109" t="str">
        <f t="shared" si="289"/>
        <v>P_183A3AB9_001B1F5A336hr26</v>
      </c>
      <c r="F2109" t="s">
        <v>165</v>
      </c>
      <c r="G2109" t="str">
        <f t="shared" si="290"/>
        <v/>
      </c>
      <c r="H2109" s="3" t="str">
        <f t="shared" si="291"/>
        <v/>
      </c>
      <c r="I2109">
        <f t="shared" si="292"/>
        <v>6.7564437110787257</v>
      </c>
      <c r="J2109">
        <f t="shared" si="295"/>
        <v>2.8495996595110817</v>
      </c>
      <c r="K2109" s="3">
        <f t="shared" si="293"/>
        <v>0.15788116032979577</v>
      </c>
      <c r="L2109" t="str">
        <f t="shared" si="296"/>
        <v/>
      </c>
      <c r="N2109" t="s">
        <v>159</v>
      </c>
      <c r="O2109" s="1">
        <v>43711.829861111109</v>
      </c>
      <c r="P2109" t="s">
        <v>161</v>
      </c>
      <c r="Q2109">
        <v>13</v>
      </c>
      <c r="R2109" t="s">
        <v>178</v>
      </c>
      <c r="S2109">
        <v>20</v>
      </c>
      <c r="T2109">
        <v>26</v>
      </c>
      <c r="U2109">
        <v>272</v>
      </c>
      <c r="V2109">
        <v>30</v>
      </c>
      <c r="W2109">
        <v>0</v>
      </c>
      <c r="X2109">
        <v>0</v>
      </c>
      <c r="Y2109">
        <v>2.8494600000000001</v>
      </c>
      <c r="Z2109">
        <v>6.0148799999999998</v>
      </c>
      <c r="AA2109">
        <v>202.65199999999999</v>
      </c>
      <c r="AB2109">
        <v>41</v>
      </c>
      <c r="AC2109">
        <v>43</v>
      </c>
      <c r="AE2109">
        <v>60</v>
      </c>
      <c r="AG2109">
        <v>13130.6</v>
      </c>
      <c r="AH2109">
        <v>219.792</v>
      </c>
      <c r="AI2109">
        <v>3.9997699999999998</v>
      </c>
      <c r="AJ2109">
        <v>8.0491300000000002E-2</v>
      </c>
      <c r="AK2109">
        <v>0</v>
      </c>
      <c r="AL2109">
        <v>0</v>
      </c>
      <c r="AO2109">
        <v>0</v>
      </c>
      <c r="AP2109">
        <v>13100.6</v>
      </c>
      <c r="AQ2109">
        <v>219.792</v>
      </c>
      <c r="AR2109">
        <v>8.0491300000000002E-2</v>
      </c>
      <c r="AS2109">
        <v>0.186612</v>
      </c>
      <c r="AT2109">
        <v>12890.6</v>
      </c>
      <c r="AV2109">
        <v>13130.6</v>
      </c>
      <c r="AW2109">
        <v>6797.25</v>
      </c>
      <c r="AX2109">
        <v>62.953499999999998</v>
      </c>
      <c r="AY2109">
        <v>12890.6</v>
      </c>
      <c r="AZ2109">
        <v>0.36745899999999998</v>
      </c>
      <c r="BA2109">
        <v>3.4032699999999999E-3</v>
      </c>
      <c r="BC2109">
        <v>0.90518900000000002</v>
      </c>
    </row>
    <row r="2110" spans="1:56" x14ac:dyDescent="0.35">
      <c r="A2110" t="str">
        <f t="shared" si="294"/>
        <v/>
      </c>
      <c r="B2110" t="str">
        <f>IFERROR(VLOOKUP(R2110,#REF!,3,FALSE),"")</f>
        <v/>
      </c>
      <c r="C2110" t="str">
        <f>IFERROR(VLOOKUP(R2110,#REF!,3,FALSE),"normal")</f>
        <v>normal</v>
      </c>
      <c r="D2110">
        <f t="shared" si="288"/>
        <v>112.74684879782333</v>
      </c>
      <c r="E2110" t="str">
        <f t="shared" si="289"/>
        <v>P_183A3AB9_001B1F5A336hr27</v>
      </c>
      <c r="F2110" t="s">
        <v>165</v>
      </c>
      <c r="G2110">
        <f t="shared" si="290"/>
        <v>26.20783467758557</v>
      </c>
      <c r="H2110" s="3">
        <f t="shared" si="291"/>
        <v>4.5321452616826274</v>
      </c>
      <c r="I2110">
        <f t="shared" si="292"/>
        <v>4.8000627231006066</v>
      </c>
      <c r="J2110">
        <f t="shared" si="295"/>
        <v>0.94487127423627115</v>
      </c>
      <c r="K2110" s="3">
        <f t="shared" si="293"/>
        <v>0.15538159651845523</v>
      </c>
      <c r="L2110">
        <f t="shared" si="296"/>
        <v>136.62561576354682</v>
      </c>
      <c r="N2110" t="s">
        <v>159</v>
      </c>
      <c r="O2110" s="1">
        <v>43711.829861111109</v>
      </c>
      <c r="P2110" t="s">
        <v>161</v>
      </c>
      <c r="Q2110">
        <v>13</v>
      </c>
      <c r="R2110" t="s">
        <v>178</v>
      </c>
      <c r="S2110">
        <v>20</v>
      </c>
      <c r="T2110">
        <v>27</v>
      </c>
      <c r="U2110">
        <v>1</v>
      </c>
      <c r="V2110">
        <v>5</v>
      </c>
      <c r="W2110">
        <v>150</v>
      </c>
      <c r="X2110">
        <v>133.97999999999999</v>
      </c>
      <c r="Y2110">
        <v>122.03400000000001</v>
      </c>
      <c r="Z2110">
        <v>6.0823099999999997</v>
      </c>
      <c r="AA2110">
        <v>214.04499999999999</v>
      </c>
      <c r="AB2110">
        <v>41</v>
      </c>
      <c r="AC2110">
        <v>44</v>
      </c>
      <c r="AE2110">
        <v>60</v>
      </c>
      <c r="AG2110">
        <v>13441</v>
      </c>
      <c r="AH2110">
        <v>956.29200000000003</v>
      </c>
      <c r="AI2110">
        <v>6.5969600000000002</v>
      </c>
      <c r="AJ2110">
        <v>0.35021000000000002</v>
      </c>
      <c r="AK2110">
        <v>736.5</v>
      </c>
      <c r="AL2110">
        <v>0.26971800000000001</v>
      </c>
      <c r="AM2110">
        <v>2.0131199999999998</v>
      </c>
      <c r="AN2110">
        <v>5.49709</v>
      </c>
      <c r="AO2110">
        <v>111.642</v>
      </c>
      <c r="AP2110">
        <v>13100.6</v>
      </c>
      <c r="AQ2110">
        <v>219.792</v>
      </c>
      <c r="AR2110">
        <v>8.0491300000000002E-2</v>
      </c>
      <c r="AS2110">
        <v>0.186612</v>
      </c>
      <c r="AT2110">
        <v>12890.6</v>
      </c>
      <c r="AU2110">
        <v>3.3947400000000003E-2</v>
      </c>
      <c r="AV2110">
        <v>13441</v>
      </c>
      <c r="AW2110">
        <v>7018.52</v>
      </c>
      <c r="AX2110">
        <v>62.953499999999998</v>
      </c>
      <c r="AY2110">
        <v>12890.6</v>
      </c>
      <c r="AZ2110">
        <v>0.37942100000000001</v>
      </c>
      <c r="BA2110">
        <v>3.4032699999999999E-3</v>
      </c>
      <c r="BB2110">
        <v>2.7589800000000002</v>
      </c>
      <c r="BC2110">
        <v>15.1663</v>
      </c>
    </row>
    <row r="2111" spans="1:56" x14ac:dyDescent="0.35">
      <c r="A2111" t="str">
        <f t="shared" si="294"/>
        <v/>
      </c>
      <c r="B2111" t="str">
        <f>IFERROR(VLOOKUP(R2111,#REF!,3,FALSE),"")</f>
        <v/>
      </c>
      <c r="C2111" t="str">
        <f>IFERROR(VLOOKUP(R2111,#REF!,3,FALSE),"normal")</f>
        <v>normal</v>
      </c>
      <c r="D2111">
        <f t="shared" si="288"/>
        <v>144.99267993280804</v>
      </c>
      <c r="E2111" t="str">
        <f t="shared" si="289"/>
        <v>P_183A3AB9_001B1F5A336hr28</v>
      </c>
      <c r="F2111" t="s">
        <v>165</v>
      </c>
      <c r="G2111">
        <f t="shared" si="290"/>
        <v>9.3179286761113822</v>
      </c>
      <c r="H2111" s="3">
        <f t="shared" si="291"/>
        <v>0.91221299462628214</v>
      </c>
      <c r="I2111">
        <f t="shared" si="292"/>
        <v>7.4411878457673089</v>
      </c>
      <c r="J2111">
        <f t="shared" si="295"/>
        <v>0.93477401630771806</v>
      </c>
      <c r="K2111" s="3">
        <f t="shared" si="293"/>
        <v>0.16165230979108061</v>
      </c>
      <c r="L2111">
        <f t="shared" si="296"/>
        <v>348.73962598207368</v>
      </c>
      <c r="N2111" t="s">
        <v>159</v>
      </c>
      <c r="O2111" s="1">
        <v>43711.829861111109</v>
      </c>
      <c r="P2111" t="s">
        <v>161</v>
      </c>
      <c r="Q2111">
        <v>13</v>
      </c>
      <c r="R2111" t="s">
        <v>178</v>
      </c>
      <c r="S2111">
        <v>20</v>
      </c>
      <c r="T2111">
        <v>28</v>
      </c>
      <c r="U2111">
        <v>1</v>
      </c>
      <c r="V2111">
        <v>5</v>
      </c>
      <c r="W2111">
        <v>400</v>
      </c>
      <c r="X2111">
        <v>361.48</v>
      </c>
      <c r="Y2111">
        <v>315.15600000000001</v>
      </c>
      <c r="Z2111">
        <v>6.1480100000000002</v>
      </c>
      <c r="AA2111">
        <v>214.04499999999999</v>
      </c>
      <c r="AB2111">
        <v>41</v>
      </c>
      <c r="AC2111">
        <v>44</v>
      </c>
      <c r="AE2111">
        <v>60</v>
      </c>
      <c r="AG2111">
        <v>13750.1</v>
      </c>
      <c r="AH2111">
        <v>2151.62</v>
      </c>
      <c r="AI2111">
        <v>3.7856999999999998</v>
      </c>
      <c r="AJ2111">
        <v>0.78796100000000002</v>
      </c>
      <c r="AK2111">
        <v>1931.83</v>
      </c>
      <c r="AL2111">
        <v>0.70746900000000001</v>
      </c>
      <c r="AM2111">
        <v>1.9571499999999999</v>
      </c>
      <c r="AN2111">
        <v>5.3442299999999996</v>
      </c>
      <c r="AO2111">
        <v>510.298</v>
      </c>
      <c r="AP2111">
        <v>13100.6</v>
      </c>
      <c r="AQ2111">
        <v>219.792</v>
      </c>
      <c r="AR2111">
        <v>8.0491300000000002E-2</v>
      </c>
      <c r="AS2111">
        <v>0.186612</v>
      </c>
      <c r="AT2111">
        <v>12890.6</v>
      </c>
      <c r="AU2111">
        <v>3.4918400000000002E-2</v>
      </c>
      <c r="AV2111">
        <v>13750.1</v>
      </c>
      <c r="AW2111">
        <v>7164.08</v>
      </c>
      <c r="AX2111">
        <v>62.953499999999998</v>
      </c>
      <c r="AY2111">
        <v>12890.6</v>
      </c>
      <c r="AZ2111">
        <v>0.38729000000000002</v>
      </c>
      <c r="BA2111">
        <v>3.4032699999999999E-3</v>
      </c>
      <c r="BB2111">
        <v>0.319546</v>
      </c>
      <c r="BC2111">
        <v>1.70773</v>
      </c>
    </row>
    <row r="2112" spans="1:56" x14ac:dyDescent="0.35">
      <c r="A2112" t="str">
        <f t="shared" si="294"/>
        <v/>
      </c>
      <c r="B2112" t="str">
        <f>IFERROR(VLOOKUP(R2112,#REF!,3,FALSE),"")</f>
        <v/>
      </c>
      <c r="C2112" t="str">
        <f>IFERROR(VLOOKUP(R2112,#REF!,3,FALSE),"normal")</f>
        <v>normal</v>
      </c>
      <c r="D2112">
        <f t="shared" si="288"/>
        <v>87.125944603165308</v>
      </c>
      <c r="E2112" t="str">
        <f t="shared" si="289"/>
        <v>P_183A3AB9_001B205A336hr7</v>
      </c>
      <c r="F2112" t="s">
        <v>165</v>
      </c>
      <c r="G2112">
        <f t="shared" si="290"/>
        <v>85.849826218538084</v>
      </c>
      <c r="H2112" s="3">
        <f t="shared" si="291"/>
        <v>-1.031958597357354</v>
      </c>
      <c r="I2112">
        <f t="shared" si="292"/>
        <v>84.421090007500524</v>
      </c>
      <c r="J2112">
        <f t="shared" si="295"/>
        <v>81.446343646671238</v>
      </c>
      <c r="K2112" s="4">
        <f t="shared" si="293"/>
        <v>-0.54725132333480375</v>
      </c>
      <c r="L2112">
        <f t="shared" si="296"/>
        <v>97.62009685230025</v>
      </c>
      <c r="N2112" t="s">
        <v>159</v>
      </c>
      <c r="O2112" s="1">
        <v>43711.829861111109</v>
      </c>
      <c r="P2112" t="s">
        <v>161</v>
      </c>
      <c r="Q2112">
        <v>14</v>
      </c>
      <c r="R2112" t="s">
        <v>179</v>
      </c>
      <c r="S2112">
        <v>20</v>
      </c>
      <c r="T2112">
        <v>7</v>
      </c>
      <c r="U2112">
        <v>2051</v>
      </c>
      <c r="V2112">
        <v>5</v>
      </c>
      <c r="W2112">
        <v>30</v>
      </c>
      <c r="X2112">
        <v>24.78</v>
      </c>
      <c r="Y2112">
        <v>80.634200000000007</v>
      </c>
      <c r="Z2112">
        <v>1.6422099999999999</v>
      </c>
      <c r="AA2112">
        <v>178.54</v>
      </c>
      <c r="AB2112">
        <v>23</v>
      </c>
      <c r="AC2112">
        <v>28</v>
      </c>
      <c r="AE2112">
        <v>50</v>
      </c>
      <c r="AG2112">
        <v>1484.87</v>
      </c>
      <c r="AH2112">
        <v>310.95800000000003</v>
      </c>
      <c r="AI2112">
        <v>1.0417000000000001</v>
      </c>
      <c r="AJ2112">
        <v>0.11387799999999999</v>
      </c>
      <c r="AK2112">
        <v>-1.3333299999999999</v>
      </c>
      <c r="AL2112">
        <v>-4.8828900000000004E-4</v>
      </c>
      <c r="AM2112">
        <v>-1.9705E-2</v>
      </c>
      <c r="AN2112">
        <v>-5.3806800000000002E-2</v>
      </c>
      <c r="AO2112">
        <v>-1.27996</v>
      </c>
      <c r="AP2112">
        <v>1145.48</v>
      </c>
      <c r="AQ2112">
        <v>312.29199999999997</v>
      </c>
      <c r="AR2112">
        <v>0.114366</v>
      </c>
      <c r="AS2112">
        <v>-1.1870400000000001</v>
      </c>
      <c r="AT2112">
        <v>935.48</v>
      </c>
      <c r="AU2112">
        <v>22.061199999999999</v>
      </c>
      <c r="AV2112">
        <v>1484.89</v>
      </c>
      <c r="AW2112">
        <v>13.8314</v>
      </c>
      <c r="AX2112">
        <v>-5.8309200000000001E-4</v>
      </c>
      <c r="AY2112">
        <v>935.5</v>
      </c>
      <c r="AZ2112">
        <v>7.4772599999999999E-4</v>
      </c>
      <c r="BA2112" s="2">
        <v>-3.1522000000000003E-8</v>
      </c>
      <c r="BB2112">
        <v>-19.8157</v>
      </c>
      <c r="BC2112">
        <v>1.0662199999999999</v>
      </c>
      <c r="BD2112">
        <v>0</v>
      </c>
    </row>
    <row r="2113" spans="1:56" x14ac:dyDescent="0.35">
      <c r="A2113" t="str">
        <f t="shared" si="294"/>
        <v/>
      </c>
      <c r="B2113" t="str">
        <f>IFERROR(VLOOKUP(R2113,#REF!,3,FALSE),"")</f>
        <v/>
      </c>
      <c r="C2113" t="str">
        <f>IFERROR(VLOOKUP(R2113,#REF!,3,FALSE),"normal")</f>
        <v>normal</v>
      </c>
      <c r="D2113">
        <f t="shared" si="288"/>
        <v>78.726877956135269</v>
      </c>
      <c r="E2113" t="str">
        <f t="shared" si="289"/>
        <v>P_183A3AB9_001B205A336hr8</v>
      </c>
      <c r="F2113" t="s">
        <v>165</v>
      </c>
      <c r="G2113">
        <f t="shared" si="290"/>
        <v>120.81812641655424</v>
      </c>
      <c r="H2113" s="3">
        <f t="shared" si="291"/>
        <v>-0.89753083038324855</v>
      </c>
      <c r="I2113">
        <f t="shared" si="292"/>
        <v>84.433954957111311</v>
      </c>
      <c r="J2113">
        <f t="shared" si="295"/>
        <v>81.454279711336426</v>
      </c>
      <c r="K2113" s="4">
        <f t="shared" si="293"/>
        <v>-0.5465453440848338</v>
      </c>
      <c r="L2113">
        <f t="shared" si="296"/>
        <v>98.423112128146457</v>
      </c>
      <c r="N2113" t="s">
        <v>159</v>
      </c>
      <c r="O2113" s="1">
        <v>43711.829861111109</v>
      </c>
      <c r="P2113" t="s">
        <v>161</v>
      </c>
      <c r="Q2113">
        <v>14</v>
      </c>
      <c r="R2113" t="s">
        <v>179</v>
      </c>
      <c r="S2113">
        <v>20</v>
      </c>
      <c r="T2113">
        <v>8</v>
      </c>
      <c r="U2113">
        <v>3</v>
      </c>
      <c r="V2113">
        <v>5</v>
      </c>
      <c r="W2113">
        <v>70</v>
      </c>
      <c r="X2113">
        <v>61.18</v>
      </c>
      <c r="Y2113">
        <v>86.021799999999999</v>
      </c>
      <c r="Z2113">
        <v>1.64205</v>
      </c>
      <c r="AA2113">
        <v>178.54</v>
      </c>
      <c r="AB2113">
        <v>23</v>
      </c>
      <c r="AC2113">
        <v>28</v>
      </c>
      <c r="AE2113">
        <v>50</v>
      </c>
      <c r="AG2113">
        <v>1794.04</v>
      </c>
      <c r="AH2113">
        <v>319.79199999999997</v>
      </c>
      <c r="AI2113">
        <v>0.41485100000000003</v>
      </c>
      <c r="AJ2113">
        <v>0.11711299999999999</v>
      </c>
      <c r="AK2113">
        <v>7.5</v>
      </c>
      <c r="AL2113">
        <v>2.74662E-3</v>
      </c>
      <c r="AM2113">
        <v>4.4894099999999999E-2</v>
      </c>
      <c r="AN2113">
        <v>0.122589</v>
      </c>
      <c r="AO2113">
        <v>18.078800000000001</v>
      </c>
      <c r="AP2113">
        <v>1145.48</v>
      </c>
      <c r="AQ2113">
        <v>312.29199999999997</v>
      </c>
      <c r="AR2113">
        <v>0.114366</v>
      </c>
      <c r="AS2113">
        <v>-1.1870400000000001</v>
      </c>
      <c r="AT2113">
        <v>935.48</v>
      </c>
      <c r="AU2113">
        <v>-9.6831099999999992</v>
      </c>
      <c r="AV2113">
        <v>1794.06</v>
      </c>
      <c r="AW2113">
        <v>13.2249</v>
      </c>
      <c r="AX2113">
        <v>-5.8309200000000001E-4</v>
      </c>
      <c r="AY2113">
        <v>935.5</v>
      </c>
      <c r="AZ2113">
        <v>7.1493800000000003E-4</v>
      </c>
      <c r="BA2113" s="2">
        <v>-3.1522000000000003E-8</v>
      </c>
      <c r="BB2113">
        <v>8.2090099999999993</v>
      </c>
      <c r="BC2113">
        <v>1.0063299999999999</v>
      </c>
    </row>
    <row r="2114" spans="1:56" x14ac:dyDescent="0.35">
      <c r="A2114" t="str">
        <f t="shared" si="294"/>
        <v/>
      </c>
      <c r="B2114" t="str">
        <f>IFERROR(VLOOKUP(R2114,#REF!,3,FALSE),"")</f>
        <v/>
      </c>
      <c r="C2114" t="str">
        <f>IFERROR(VLOOKUP(R2114,#REF!,3,FALSE),"normal")</f>
        <v>normal</v>
      </c>
      <c r="D2114">
        <f t="shared" ref="D2114:D2177" si="297">IFERROR(L2114-(INDEX(L:L,MATCH(R2114&amp;"0hr"&amp;T2114,E:E,0))),"")</f>
        <v>64.604154632640387</v>
      </c>
      <c r="E2114" t="str">
        <f t="shared" ref="E2114:E2177" si="298">R2114&amp;N2114&amp;T2114</f>
        <v>P_183A3AB9_001B205A336hr9</v>
      </c>
      <c r="F2114" t="s">
        <v>165</v>
      </c>
      <c r="G2114">
        <f t="shared" ref="G2114:G2177" si="299">IFERROR(((AR2114-VLOOKUP(R2114&amp;"0hr"&amp;T2114,E:BD,40,FALSE))*1000)/VLOOKUP(R2114&amp;"0hr"&amp;T2114,E:BD,35,FALSE),"")</f>
        <v>132.23877986934306</v>
      </c>
      <c r="H2114" s="3">
        <f t="shared" ref="H2114:H2177" si="300">IFERROR((AM2114-VLOOKUP(R2114&amp;"0hr"&amp;T2114,E:BD,35,FALSE))/VLOOKUP(R2114&amp;"0hr"&amp;T2114,E:BD,35,FALSE),"")</f>
        <v>-0.84664201756248669</v>
      </c>
      <c r="I2114">
        <f t="shared" ref="I2114:I2177" si="301">IFERROR(J2114-VLOOKUP(R2114&amp;"0hr"&amp;T2114,E:AR,6,FALSE),"")</f>
        <v>84.434463443593202</v>
      </c>
      <c r="J2114">
        <f t="shared" si="295"/>
        <v>81.451303505855265</v>
      </c>
      <c r="K2114" s="4">
        <f t="shared" ref="K2114:K2177" si="302">IFERROR((Z2114-VLOOKUP(R2114&amp;"0hr"&amp;T2114,E:BD,22,FALSE))/VLOOKUP(R2114&amp;"0hr"&amp;T2114,E:BD,22,FALSE),"")</f>
        <v>-0.54599844621326687</v>
      </c>
      <c r="L2114">
        <f t="shared" si="296"/>
        <v>106.50201522615316</v>
      </c>
      <c r="N2114" t="s">
        <v>159</v>
      </c>
      <c r="O2114" s="1">
        <v>43711.829861111109</v>
      </c>
      <c r="P2114" t="s">
        <v>161</v>
      </c>
      <c r="Q2114">
        <v>14</v>
      </c>
      <c r="R2114" t="s">
        <v>179</v>
      </c>
      <c r="S2114">
        <v>20</v>
      </c>
      <c r="T2114">
        <v>9</v>
      </c>
      <c r="U2114">
        <v>1</v>
      </c>
      <c r="V2114">
        <v>5</v>
      </c>
      <c r="W2114">
        <v>150</v>
      </c>
      <c r="X2114">
        <v>133.97999999999999</v>
      </c>
      <c r="Y2114">
        <v>95.127600000000001</v>
      </c>
      <c r="Z2114">
        <v>1.64211</v>
      </c>
      <c r="AA2114">
        <v>178.54</v>
      </c>
      <c r="AB2114">
        <v>23</v>
      </c>
      <c r="AC2114">
        <v>28</v>
      </c>
      <c r="AE2114">
        <v>50</v>
      </c>
      <c r="AG2114">
        <v>2103.15</v>
      </c>
      <c r="AH2114">
        <v>334.75</v>
      </c>
      <c r="AI2114">
        <v>0.98907100000000003</v>
      </c>
      <c r="AJ2114">
        <v>0.12259100000000001</v>
      </c>
      <c r="AK2114">
        <v>22.458300000000001</v>
      </c>
      <c r="AL2114">
        <v>8.2246100000000003E-3</v>
      </c>
      <c r="AM2114">
        <v>6.1386900000000001E-2</v>
      </c>
      <c r="AN2114">
        <v>0.167625</v>
      </c>
      <c r="AO2114">
        <v>22.706499999999998</v>
      </c>
      <c r="AP2114">
        <v>1145.48</v>
      </c>
      <c r="AQ2114">
        <v>312.29199999999997</v>
      </c>
      <c r="AR2114">
        <v>0.114366</v>
      </c>
      <c r="AS2114">
        <v>-1.1870400000000001</v>
      </c>
      <c r="AT2114">
        <v>935.48</v>
      </c>
      <c r="AU2114">
        <v>-7.0815599999999996</v>
      </c>
      <c r="AV2114">
        <v>2103.16</v>
      </c>
      <c r="AW2114">
        <v>13.4596</v>
      </c>
      <c r="AX2114">
        <v>-5.8309200000000001E-4</v>
      </c>
      <c r="AY2114">
        <v>935.5</v>
      </c>
      <c r="AZ2114">
        <v>7.27627E-4</v>
      </c>
      <c r="BA2114" s="2">
        <v>-3.1522000000000003E-8</v>
      </c>
      <c r="BB2114">
        <v>12.4872</v>
      </c>
      <c r="BC2114">
        <v>2.0931600000000001</v>
      </c>
    </row>
    <row r="2115" spans="1:56" x14ac:dyDescent="0.35">
      <c r="A2115" t="str">
        <f t="shared" ref="A2115:A2178" si="303">IF(AND(B2115="",C2115&lt;&gt;"normal"),C2115,B2115)</f>
        <v/>
      </c>
      <c r="B2115" t="str">
        <f>IFERROR(VLOOKUP(R2115,#REF!,3,FALSE),"")</f>
        <v/>
      </c>
      <c r="C2115" t="str">
        <f>IFERROR(VLOOKUP(R2115,#REF!,3,FALSE),"normal")</f>
        <v>normal</v>
      </c>
      <c r="D2115">
        <f t="shared" si="297"/>
        <v>34.28590344224915</v>
      </c>
      <c r="E2115" t="str">
        <f t="shared" si="298"/>
        <v>P_183A3AB9_001B205A336hr10</v>
      </c>
      <c r="F2115" t="s">
        <v>165</v>
      </c>
      <c r="G2115">
        <f t="shared" si="299"/>
        <v>164.06883469506673</v>
      </c>
      <c r="H2115" s="3">
        <f t="shared" si="300"/>
        <v>-0.82179600034714917</v>
      </c>
      <c r="I2115">
        <f t="shared" si="301"/>
        <v>84.434178623784618</v>
      </c>
      <c r="J2115">
        <f t="shared" ref="J2115:J2178" si="304">IFERROR((AQ2115-AA2115)/Z2115,"")</f>
        <v>81.448327517857464</v>
      </c>
      <c r="K2115" s="4">
        <f t="shared" si="302"/>
        <v>-0.54557227890450544</v>
      </c>
      <c r="L2115">
        <f t="shared" ref="L2115:L2178" si="305">IFERROR(Y2115/X2115*W2115,"")</f>
        <v>128.36782117959501</v>
      </c>
      <c r="N2115" t="s">
        <v>159</v>
      </c>
      <c r="O2115" s="1">
        <v>43711.829861111109</v>
      </c>
      <c r="P2115" t="s">
        <v>161</v>
      </c>
      <c r="Q2115">
        <v>14</v>
      </c>
      <c r="R2115" t="s">
        <v>179</v>
      </c>
      <c r="S2115">
        <v>20</v>
      </c>
      <c r="T2115">
        <v>10</v>
      </c>
      <c r="U2115">
        <v>3</v>
      </c>
      <c r="V2115">
        <v>5</v>
      </c>
      <c r="W2115">
        <v>400</v>
      </c>
      <c r="X2115">
        <v>361.48</v>
      </c>
      <c r="Y2115">
        <v>116.006</v>
      </c>
      <c r="Z2115">
        <v>1.6421699999999999</v>
      </c>
      <c r="AA2115">
        <v>178.54</v>
      </c>
      <c r="AB2115">
        <v>23</v>
      </c>
      <c r="AC2115">
        <v>28</v>
      </c>
      <c r="AE2115">
        <v>50</v>
      </c>
      <c r="AG2115">
        <v>2412.14</v>
      </c>
      <c r="AH2115">
        <v>369.04199999999997</v>
      </c>
      <c r="AI2115">
        <v>0.90789600000000004</v>
      </c>
      <c r="AJ2115">
        <v>0.13514899999999999</v>
      </c>
      <c r="AK2115">
        <v>56.75</v>
      </c>
      <c r="AL2115">
        <v>2.0782800000000001E-2</v>
      </c>
      <c r="AM2115">
        <v>5.7493599999999999E-2</v>
      </c>
      <c r="AN2115">
        <v>0.15699299999999999</v>
      </c>
      <c r="AO2115">
        <v>62.507199999999997</v>
      </c>
      <c r="AP2115">
        <v>1145.48</v>
      </c>
      <c r="AQ2115">
        <v>312.29199999999997</v>
      </c>
      <c r="AR2115">
        <v>0.114366</v>
      </c>
      <c r="AS2115">
        <v>-1.1870400000000001</v>
      </c>
      <c r="AT2115">
        <v>935.48</v>
      </c>
      <c r="AU2115">
        <v>-7.5610999999999997</v>
      </c>
      <c r="AV2115">
        <v>2412.15</v>
      </c>
      <c r="AW2115">
        <v>13.6799</v>
      </c>
      <c r="AX2115">
        <v>-5.8309200000000001E-4</v>
      </c>
      <c r="AY2115">
        <v>935.5</v>
      </c>
      <c r="AZ2115">
        <v>7.3953699999999996E-4</v>
      </c>
      <c r="BA2115" s="2">
        <v>-3.1522000000000003E-8</v>
      </c>
      <c r="BB2115">
        <v>37.188299999999998</v>
      </c>
      <c r="BC2115">
        <v>5.8383200000000004</v>
      </c>
    </row>
    <row r="2116" spans="1:56" x14ac:dyDescent="0.35">
      <c r="A2116" t="str">
        <f t="shared" si="303"/>
        <v/>
      </c>
      <c r="B2116" t="str">
        <f>IFERROR(VLOOKUP(R2116,#REF!,3,FALSE),"")</f>
        <v/>
      </c>
      <c r="C2116" t="str">
        <f>IFERROR(VLOOKUP(R2116,#REF!,3,FALSE),"normal")</f>
        <v>normal</v>
      </c>
      <c r="D2116" t="str">
        <f t="shared" si="297"/>
        <v/>
      </c>
      <c r="E2116" t="str">
        <f t="shared" si="298"/>
        <v>P_183A3AB9_001B205A336hr16</v>
      </c>
      <c r="F2116" t="s">
        <v>165</v>
      </c>
      <c r="G2116" t="str">
        <f t="shared" si="299"/>
        <v/>
      </c>
      <c r="H2116" s="3" t="str">
        <f t="shared" si="300"/>
        <v/>
      </c>
      <c r="I2116">
        <f t="shared" si="301"/>
        <v>79.185503311777111</v>
      </c>
      <c r="J2116">
        <f t="shared" si="304"/>
        <v>75.033342062153267</v>
      </c>
      <c r="K2116" s="4">
        <f t="shared" si="302"/>
        <v>-0.54666626175732491</v>
      </c>
      <c r="L2116" t="str">
        <f t="shared" si="305"/>
        <v/>
      </c>
      <c r="N2116" t="s">
        <v>159</v>
      </c>
      <c r="O2116" s="1">
        <v>43711.829861111109</v>
      </c>
      <c r="P2116" t="s">
        <v>161</v>
      </c>
      <c r="Q2116">
        <v>14</v>
      </c>
      <c r="R2116" t="s">
        <v>179</v>
      </c>
      <c r="S2116">
        <v>20</v>
      </c>
      <c r="T2116">
        <v>16</v>
      </c>
      <c r="U2116">
        <v>144</v>
      </c>
      <c r="V2116">
        <v>20</v>
      </c>
      <c r="W2116">
        <v>0</v>
      </c>
      <c r="X2116">
        <v>0</v>
      </c>
      <c r="Y2116">
        <v>75.033199999999994</v>
      </c>
      <c r="Z2116">
        <v>1.6420699999999999</v>
      </c>
      <c r="AA2116">
        <v>178.54</v>
      </c>
      <c r="AB2116">
        <v>23</v>
      </c>
      <c r="AC2116">
        <v>28</v>
      </c>
      <c r="AE2116">
        <v>20</v>
      </c>
      <c r="AG2116">
        <v>5642.13</v>
      </c>
      <c r="AH2116">
        <v>301.75</v>
      </c>
      <c r="AI2116">
        <v>0.53161000000000003</v>
      </c>
      <c r="AJ2116">
        <v>0.11050599999999999</v>
      </c>
      <c r="AK2116">
        <v>0</v>
      </c>
      <c r="AL2116">
        <v>0</v>
      </c>
      <c r="AO2116">
        <v>0</v>
      </c>
      <c r="AP2116">
        <v>5612.13</v>
      </c>
      <c r="AQ2116">
        <v>301.75</v>
      </c>
      <c r="AR2116">
        <v>0.11050599999999999</v>
      </c>
      <c r="AS2116">
        <v>-0.211422</v>
      </c>
      <c r="AT2116">
        <v>5402.13</v>
      </c>
      <c r="AV2116">
        <v>5642.15</v>
      </c>
      <c r="AW2116">
        <v>13.3233</v>
      </c>
      <c r="AX2116">
        <v>-4.2909200000000002E-3</v>
      </c>
      <c r="AY2116">
        <v>5402.15</v>
      </c>
      <c r="AZ2116">
        <v>7.20259E-4</v>
      </c>
      <c r="BA2116" s="2">
        <v>-2.31967E-7</v>
      </c>
      <c r="BC2116">
        <v>4.0170900000000002E-2</v>
      </c>
    </row>
    <row r="2117" spans="1:56" x14ac:dyDescent="0.35">
      <c r="A2117" t="str">
        <f t="shared" si="303"/>
        <v/>
      </c>
      <c r="B2117" t="str">
        <f>IFERROR(VLOOKUP(R2117,#REF!,3,FALSE),"")</f>
        <v/>
      </c>
      <c r="C2117" t="str">
        <f>IFERROR(VLOOKUP(R2117,#REF!,3,FALSE),"normal")</f>
        <v>normal</v>
      </c>
      <c r="D2117">
        <f t="shared" si="297"/>
        <v>95.807495963418006</v>
      </c>
      <c r="E2117" t="str">
        <f t="shared" si="298"/>
        <v>P_183A3AB9_001B205A336hr17</v>
      </c>
      <c r="F2117" t="s">
        <v>165</v>
      </c>
      <c r="G2117">
        <f t="shared" si="299"/>
        <v>2738.6151574323985</v>
      </c>
      <c r="H2117" s="3">
        <f t="shared" si="300"/>
        <v>0.97750888447745199</v>
      </c>
      <c r="I2117">
        <f t="shared" si="301"/>
        <v>79.181872698941689</v>
      </c>
      <c r="J2117">
        <f t="shared" si="304"/>
        <v>75.033342062153267</v>
      </c>
      <c r="K2117" s="4">
        <f t="shared" si="302"/>
        <v>-0.54706265274260901</v>
      </c>
      <c r="L2117">
        <f t="shared" si="305"/>
        <v>93.124496193461709</v>
      </c>
      <c r="N2117" t="s">
        <v>159</v>
      </c>
      <c r="O2117" s="1">
        <v>43711.829861111109</v>
      </c>
      <c r="P2117" t="s">
        <v>161</v>
      </c>
      <c r="Q2117">
        <v>14</v>
      </c>
      <c r="R2117" t="s">
        <v>179</v>
      </c>
      <c r="S2117">
        <v>20</v>
      </c>
      <c r="T2117">
        <v>17</v>
      </c>
      <c r="U2117">
        <v>1</v>
      </c>
      <c r="V2117">
        <v>5</v>
      </c>
      <c r="W2117">
        <v>150</v>
      </c>
      <c r="X2117">
        <v>133.97999999999999</v>
      </c>
      <c r="Y2117">
        <v>83.178799999999995</v>
      </c>
      <c r="Z2117">
        <v>1.6420699999999999</v>
      </c>
      <c r="AA2117">
        <v>178.54</v>
      </c>
      <c r="AB2117">
        <v>23</v>
      </c>
      <c r="AC2117">
        <v>28</v>
      </c>
      <c r="AE2117">
        <v>20</v>
      </c>
      <c r="AG2117">
        <v>5952.46</v>
      </c>
      <c r="AH2117">
        <v>315.125</v>
      </c>
      <c r="AI2117">
        <v>2.00678</v>
      </c>
      <c r="AJ2117">
        <v>0.11540400000000001</v>
      </c>
      <c r="AK2117">
        <v>13.375</v>
      </c>
      <c r="AL2117">
        <v>4.8981500000000004E-3</v>
      </c>
      <c r="AM2117">
        <v>3.6558800000000002E-2</v>
      </c>
      <c r="AN2117">
        <v>9.9828299999999995E-2</v>
      </c>
      <c r="AO2117">
        <v>6.6649000000000003</v>
      </c>
      <c r="AP2117">
        <v>5612.13</v>
      </c>
      <c r="AQ2117">
        <v>301.75</v>
      </c>
      <c r="AR2117">
        <v>0.11050599999999999</v>
      </c>
      <c r="AS2117">
        <v>-0.211422</v>
      </c>
      <c r="AT2117">
        <v>5402.13</v>
      </c>
      <c r="AU2117">
        <v>-2.1178499999999998</v>
      </c>
      <c r="AV2117">
        <v>5952.48</v>
      </c>
      <c r="AW2117">
        <v>13.296200000000001</v>
      </c>
      <c r="AX2117">
        <v>-4.2909200000000002E-3</v>
      </c>
      <c r="AY2117">
        <v>5402.15</v>
      </c>
      <c r="AZ2117">
        <v>7.1879400000000003E-4</v>
      </c>
      <c r="BA2117" s="2">
        <v>-2.31967E-7</v>
      </c>
      <c r="BB2117">
        <v>56.902000000000001</v>
      </c>
      <c r="BC2117">
        <v>5.6804300000000003</v>
      </c>
    </row>
    <row r="2118" spans="1:56" x14ac:dyDescent="0.35">
      <c r="A2118" t="str">
        <f t="shared" si="303"/>
        <v/>
      </c>
      <c r="B2118" t="str">
        <f>IFERROR(VLOOKUP(R2118,#REF!,3,FALSE),"")</f>
        <v/>
      </c>
      <c r="C2118" t="str">
        <f>IFERROR(VLOOKUP(R2118,#REF!,3,FALSE),"normal")</f>
        <v>normal</v>
      </c>
      <c r="D2118">
        <f t="shared" si="297"/>
        <v>40.63777036607226</v>
      </c>
      <c r="E2118" t="str">
        <f t="shared" si="298"/>
        <v>P_183A3AB9_001B205A336hr18</v>
      </c>
      <c r="F2118" t="s">
        <v>165</v>
      </c>
      <c r="G2118">
        <f t="shared" si="299"/>
        <v>196.95788499093584</v>
      </c>
      <c r="H2118" s="3">
        <f t="shared" si="300"/>
        <v>-0.82281275042986401</v>
      </c>
      <c r="I2118">
        <f t="shared" si="301"/>
        <v>79.18698119894789</v>
      </c>
      <c r="J2118">
        <f t="shared" si="304"/>
        <v>75.037454780204399</v>
      </c>
      <c r="K2118" s="4">
        <f t="shared" si="302"/>
        <v>-0.54697876402603385</v>
      </c>
      <c r="L2118">
        <f t="shared" si="305"/>
        <v>113.33185791745049</v>
      </c>
      <c r="N2118" t="s">
        <v>159</v>
      </c>
      <c r="O2118" s="1">
        <v>43711.829861111109</v>
      </c>
      <c r="P2118" t="s">
        <v>161</v>
      </c>
      <c r="Q2118">
        <v>14</v>
      </c>
      <c r="R2118" t="s">
        <v>179</v>
      </c>
      <c r="S2118">
        <v>20</v>
      </c>
      <c r="T2118">
        <v>18</v>
      </c>
      <c r="U2118">
        <v>1</v>
      </c>
      <c r="V2118">
        <v>5</v>
      </c>
      <c r="W2118">
        <v>400</v>
      </c>
      <c r="X2118">
        <v>361.48</v>
      </c>
      <c r="Y2118">
        <v>102.41800000000001</v>
      </c>
      <c r="Z2118">
        <v>1.64198</v>
      </c>
      <c r="AA2118">
        <v>178.54</v>
      </c>
      <c r="AB2118">
        <v>23</v>
      </c>
      <c r="AC2118">
        <v>28</v>
      </c>
      <c r="AE2118">
        <v>20</v>
      </c>
      <c r="AG2118">
        <v>6261.18</v>
      </c>
      <c r="AH2118">
        <v>346.70800000000003</v>
      </c>
      <c r="AI2118">
        <v>3.6532200000000001</v>
      </c>
      <c r="AJ2118">
        <v>0.12697</v>
      </c>
      <c r="AK2118">
        <v>44.958300000000001</v>
      </c>
      <c r="AL2118">
        <v>1.64645E-2</v>
      </c>
      <c r="AM2118">
        <v>4.5547400000000002E-2</v>
      </c>
      <c r="AN2118">
        <v>0.124373</v>
      </c>
      <c r="AO2118">
        <v>12.3065</v>
      </c>
      <c r="AP2118">
        <v>5612.13</v>
      </c>
      <c r="AQ2118">
        <v>301.75</v>
      </c>
      <c r="AR2118">
        <v>0.11050599999999999</v>
      </c>
      <c r="AS2118">
        <v>-0.211422</v>
      </c>
      <c r="AT2118">
        <v>5402.13</v>
      </c>
      <c r="AU2118">
        <v>-1.6999</v>
      </c>
      <c r="AV2118">
        <v>6261.2</v>
      </c>
      <c r="AW2118">
        <v>12.9879</v>
      </c>
      <c r="AX2118">
        <v>-4.2909200000000002E-3</v>
      </c>
      <c r="AY2118">
        <v>5402.15</v>
      </c>
      <c r="AZ2118">
        <v>7.0212499999999995E-4</v>
      </c>
      <c r="BA2118" s="2">
        <v>-2.31967E-7</v>
      </c>
      <c r="BB2118">
        <v>65.5124</v>
      </c>
      <c r="BC2118">
        <v>8.1479700000000008</v>
      </c>
    </row>
    <row r="2119" spans="1:56" x14ac:dyDescent="0.35">
      <c r="A2119" t="str">
        <f t="shared" si="303"/>
        <v/>
      </c>
      <c r="B2119" t="str">
        <f>IFERROR(VLOOKUP(R2119,#REF!,3,FALSE),"")</f>
        <v/>
      </c>
      <c r="C2119" t="str">
        <f>IFERROR(VLOOKUP(R2119,#REF!,3,FALSE),"normal")</f>
        <v>normal</v>
      </c>
      <c r="D2119" t="str">
        <f t="shared" si="297"/>
        <v/>
      </c>
      <c r="E2119" t="str">
        <f t="shared" si="298"/>
        <v>P_183A3AB9_001B205A336hr26</v>
      </c>
      <c r="F2119" t="s">
        <v>165</v>
      </c>
      <c r="G2119" t="str">
        <f t="shared" si="299"/>
        <v/>
      </c>
      <c r="H2119" s="3" t="str">
        <f t="shared" si="300"/>
        <v/>
      </c>
      <c r="I2119">
        <f t="shared" si="301"/>
        <v>39.886841428806996</v>
      </c>
      <c r="J2119">
        <f t="shared" si="304"/>
        <v>39.627449963704237</v>
      </c>
      <c r="K2119" s="3">
        <f t="shared" si="302"/>
        <v>-0.3056733107603356</v>
      </c>
      <c r="L2119" t="str">
        <f t="shared" si="305"/>
        <v/>
      </c>
      <c r="N2119" t="s">
        <v>159</v>
      </c>
      <c r="O2119" s="1">
        <v>43711.829861111109</v>
      </c>
      <c r="P2119" t="s">
        <v>161</v>
      </c>
      <c r="Q2119">
        <v>14</v>
      </c>
      <c r="R2119" t="s">
        <v>179</v>
      </c>
      <c r="S2119">
        <v>20</v>
      </c>
      <c r="T2119">
        <v>26</v>
      </c>
      <c r="U2119">
        <v>272</v>
      </c>
      <c r="V2119">
        <v>30</v>
      </c>
      <c r="W2119">
        <v>0</v>
      </c>
      <c r="X2119">
        <v>0</v>
      </c>
      <c r="Y2119">
        <v>39.627400000000002</v>
      </c>
      <c r="Z2119">
        <v>3.8572000000000002</v>
      </c>
      <c r="AA2119">
        <v>170.399</v>
      </c>
      <c r="AB2119">
        <v>41</v>
      </c>
      <c r="AC2119">
        <v>43</v>
      </c>
      <c r="AE2119">
        <v>60</v>
      </c>
      <c r="AG2119">
        <v>13131</v>
      </c>
      <c r="AH2119">
        <v>323.25</v>
      </c>
      <c r="AI2119">
        <v>0.442326</v>
      </c>
      <c r="AJ2119">
        <v>0.118379</v>
      </c>
      <c r="AK2119">
        <v>0</v>
      </c>
      <c r="AL2119">
        <v>0</v>
      </c>
      <c r="AO2119">
        <v>0</v>
      </c>
      <c r="AP2119">
        <v>13101</v>
      </c>
      <c r="AQ2119">
        <v>323.25</v>
      </c>
      <c r="AR2119">
        <v>0.118379</v>
      </c>
      <c r="AS2119">
        <v>0.19835900000000001</v>
      </c>
      <c r="AT2119">
        <v>12891</v>
      </c>
      <c r="AV2119">
        <v>13131.1</v>
      </c>
      <c r="AW2119">
        <v>27.367599999999999</v>
      </c>
      <c r="AX2119">
        <v>0.22497800000000001</v>
      </c>
      <c r="AY2119">
        <v>12891.1</v>
      </c>
      <c r="AZ2119">
        <v>1.47949E-3</v>
      </c>
      <c r="BA2119" s="2">
        <v>1.21623E-5</v>
      </c>
      <c r="BC2119">
        <v>-0.482215</v>
      </c>
    </row>
    <row r="2120" spans="1:56" x14ac:dyDescent="0.35">
      <c r="A2120" t="str">
        <f t="shared" si="303"/>
        <v/>
      </c>
      <c r="B2120" t="str">
        <f>IFERROR(VLOOKUP(R2120,#REF!,3,FALSE),"")</f>
        <v/>
      </c>
      <c r="C2120" t="str">
        <f>IFERROR(VLOOKUP(R2120,#REF!,3,FALSE),"normal")</f>
        <v>normal</v>
      </c>
      <c r="D2120">
        <f t="shared" si="297"/>
        <v>10.121133336650587</v>
      </c>
      <c r="E2120" t="str">
        <f t="shared" si="298"/>
        <v>P_183A3AB9_001B205A336hr27</v>
      </c>
      <c r="F2120" t="s">
        <v>165</v>
      </c>
      <c r="G2120">
        <f t="shared" si="299"/>
        <v>102.9207543870514</v>
      </c>
      <c r="H2120" s="3">
        <f t="shared" si="300"/>
        <v>-0.85520016320523429</v>
      </c>
      <c r="I2120">
        <f t="shared" si="301"/>
        <v>37.246830183761034</v>
      </c>
      <c r="J2120">
        <f t="shared" si="304"/>
        <v>34.840296422520979</v>
      </c>
      <c r="K2120" s="3">
        <f t="shared" si="302"/>
        <v>-0.2868747207096139</v>
      </c>
      <c r="L2120">
        <f t="shared" si="305"/>
        <v>47.070868786386036</v>
      </c>
      <c r="N2120" t="s">
        <v>159</v>
      </c>
      <c r="O2120" s="1">
        <v>43711.829861111109</v>
      </c>
      <c r="P2120" t="s">
        <v>161</v>
      </c>
      <c r="Q2120">
        <v>14</v>
      </c>
      <c r="R2120" t="s">
        <v>179</v>
      </c>
      <c r="S2120">
        <v>20</v>
      </c>
      <c r="T2120">
        <v>27</v>
      </c>
      <c r="U2120">
        <v>1</v>
      </c>
      <c r="V2120">
        <v>5</v>
      </c>
      <c r="W2120">
        <v>150</v>
      </c>
      <c r="X2120">
        <v>133.97999999999999</v>
      </c>
      <c r="Y2120">
        <v>42.043700000000001</v>
      </c>
      <c r="Z2120">
        <v>4.0374800000000004</v>
      </c>
      <c r="AA2120">
        <v>182.583</v>
      </c>
      <c r="AB2120">
        <v>41</v>
      </c>
      <c r="AC2120">
        <v>44</v>
      </c>
      <c r="AE2120">
        <v>60</v>
      </c>
      <c r="AG2120">
        <v>13441.4</v>
      </c>
      <c r="AH2120">
        <v>352.33300000000003</v>
      </c>
      <c r="AI2120">
        <v>1.5510600000000001</v>
      </c>
      <c r="AJ2120">
        <v>0.12903000000000001</v>
      </c>
      <c r="AK2120">
        <v>29.083300000000001</v>
      </c>
      <c r="AL2120">
        <v>1.06508E-2</v>
      </c>
      <c r="AM2120">
        <v>7.9495399999999994E-2</v>
      </c>
      <c r="AN2120">
        <v>0.21707199999999999</v>
      </c>
      <c r="AO2120">
        <v>18.750599999999999</v>
      </c>
      <c r="AP2120">
        <v>13101</v>
      </c>
      <c r="AQ2120">
        <v>323.25</v>
      </c>
      <c r="AR2120">
        <v>0.118379</v>
      </c>
      <c r="AS2120">
        <v>0.19835900000000001</v>
      </c>
      <c r="AT2120">
        <v>12891</v>
      </c>
      <c r="AU2120">
        <v>0.91379200000000005</v>
      </c>
      <c r="AV2120">
        <v>13441.4</v>
      </c>
      <c r="AW2120">
        <v>28.5548</v>
      </c>
      <c r="AX2120">
        <v>0.22497800000000001</v>
      </c>
      <c r="AY2120">
        <v>12891.1</v>
      </c>
      <c r="AZ2120">
        <v>1.54367E-3</v>
      </c>
      <c r="BA2120" s="2">
        <v>1.21623E-5</v>
      </c>
      <c r="BB2120">
        <v>36.137099999999997</v>
      </c>
      <c r="BC2120">
        <v>7.84436</v>
      </c>
    </row>
    <row r="2121" spans="1:56" x14ac:dyDescent="0.35">
      <c r="A2121" t="str">
        <f t="shared" si="303"/>
        <v/>
      </c>
      <c r="B2121" t="str">
        <f>IFERROR(VLOOKUP(R2121,#REF!,3,FALSE),"")</f>
        <v/>
      </c>
      <c r="C2121" t="str">
        <f>IFERROR(VLOOKUP(R2121,#REF!,3,FALSE),"normal")</f>
        <v>normal</v>
      </c>
      <c r="D2121">
        <f t="shared" si="297"/>
        <v>-160.02014397187571</v>
      </c>
      <c r="E2121" t="str">
        <f t="shared" si="298"/>
        <v>P_183A3AB9_001B205A336hr28</v>
      </c>
      <c r="F2121" t="s">
        <v>165</v>
      </c>
      <c r="G2121">
        <f t="shared" si="299"/>
        <v>48.718065890102686</v>
      </c>
      <c r="H2121" s="3">
        <f t="shared" si="300"/>
        <v>-0.94049232201826161</v>
      </c>
      <c r="I2121">
        <f t="shared" si="301"/>
        <v>37.207769423565182</v>
      </c>
      <c r="J2121">
        <f t="shared" si="304"/>
        <v>34.841936051163039</v>
      </c>
      <c r="K2121" s="3">
        <f t="shared" si="302"/>
        <v>-0.29896840983005946</v>
      </c>
      <c r="L2121">
        <f t="shared" si="305"/>
        <v>57.226845191988488</v>
      </c>
      <c r="N2121" t="s">
        <v>159</v>
      </c>
      <c r="O2121" s="1">
        <v>43711.829861111109</v>
      </c>
      <c r="P2121" t="s">
        <v>161</v>
      </c>
      <c r="Q2121">
        <v>14</v>
      </c>
      <c r="R2121" t="s">
        <v>179</v>
      </c>
      <c r="S2121">
        <v>20</v>
      </c>
      <c r="T2121">
        <v>28</v>
      </c>
      <c r="U2121">
        <v>1</v>
      </c>
      <c r="V2121">
        <v>5</v>
      </c>
      <c r="W2121">
        <v>400</v>
      </c>
      <c r="X2121">
        <v>361.48</v>
      </c>
      <c r="Y2121">
        <v>51.715899999999998</v>
      </c>
      <c r="Z2121">
        <v>4.0372899999999996</v>
      </c>
      <c r="AA2121">
        <v>182.583</v>
      </c>
      <c r="AB2121">
        <v>41</v>
      </c>
      <c r="AC2121">
        <v>44</v>
      </c>
      <c r="AE2121">
        <v>60</v>
      </c>
      <c r="AG2121">
        <v>13750.5</v>
      </c>
      <c r="AH2121">
        <v>391.375</v>
      </c>
      <c r="AI2121">
        <v>1.8838600000000001</v>
      </c>
      <c r="AJ2121">
        <v>0.14332800000000001</v>
      </c>
      <c r="AK2121">
        <v>68.125</v>
      </c>
      <c r="AL2121">
        <v>2.4948499999999998E-2</v>
      </c>
      <c r="AM2121">
        <v>6.9017599999999998E-2</v>
      </c>
      <c r="AN2121">
        <v>0.18846099999999999</v>
      </c>
      <c r="AO2121">
        <v>36.162500000000001</v>
      </c>
      <c r="AP2121">
        <v>13101</v>
      </c>
      <c r="AQ2121">
        <v>323.25</v>
      </c>
      <c r="AR2121">
        <v>0.118379</v>
      </c>
      <c r="AS2121">
        <v>0.19835900000000001</v>
      </c>
      <c r="AT2121">
        <v>12891</v>
      </c>
      <c r="AU2121">
        <v>1.0525199999999999</v>
      </c>
      <c r="AV2121">
        <v>13750.5</v>
      </c>
      <c r="AW2121">
        <v>29.194900000000001</v>
      </c>
      <c r="AX2121">
        <v>0.22497800000000001</v>
      </c>
      <c r="AY2121">
        <v>12891.1</v>
      </c>
      <c r="AZ2121">
        <v>1.57828E-3</v>
      </c>
      <c r="BA2121" s="2">
        <v>1.21623E-5</v>
      </c>
      <c r="BB2121">
        <v>17.802</v>
      </c>
      <c r="BC2121">
        <v>3.3549899999999999</v>
      </c>
    </row>
    <row r="2122" spans="1:56" x14ac:dyDescent="0.35">
      <c r="A2122" t="str">
        <f t="shared" si="303"/>
        <v/>
      </c>
      <c r="B2122" t="str">
        <f>IFERROR(VLOOKUP(R2122,#REF!,3,FALSE),"")</f>
        <v/>
      </c>
      <c r="C2122" t="str">
        <f>IFERROR(VLOOKUP(R2122,#REF!,3,FALSE),"normal")</f>
        <v>normal</v>
      </c>
      <c r="D2122">
        <f t="shared" si="297"/>
        <v>11.636164615397501</v>
      </c>
      <c r="E2122" t="str">
        <f t="shared" si="298"/>
        <v>P_183A3AB9_001B225A336hr7</v>
      </c>
      <c r="F2122" t="s">
        <v>165</v>
      </c>
      <c r="G2122">
        <f t="shared" si="299"/>
        <v>5.051275917680738</v>
      </c>
      <c r="H2122" s="3">
        <f t="shared" si="300"/>
        <v>0.15655166559922215</v>
      </c>
      <c r="I2122">
        <f t="shared" si="301"/>
        <v>2.7901276241602888</v>
      </c>
      <c r="J2122">
        <f t="shared" si="304"/>
        <v>1.528297971163445</v>
      </c>
      <c r="K2122" s="3">
        <f t="shared" si="302"/>
        <v>-0.16106567400523134</v>
      </c>
      <c r="L2122">
        <f t="shared" si="305"/>
        <v>32.184261501210649</v>
      </c>
      <c r="N2122" t="s">
        <v>159</v>
      </c>
      <c r="O2122" s="1">
        <v>43711.829861111109</v>
      </c>
      <c r="P2122" t="s">
        <v>161</v>
      </c>
      <c r="Q2122">
        <v>15</v>
      </c>
      <c r="R2122" t="s">
        <v>180</v>
      </c>
      <c r="S2122">
        <v>20</v>
      </c>
      <c r="T2122">
        <v>7</v>
      </c>
      <c r="U2122">
        <v>2051</v>
      </c>
      <c r="V2122">
        <v>5</v>
      </c>
      <c r="W2122">
        <v>30</v>
      </c>
      <c r="X2122">
        <v>24.78</v>
      </c>
      <c r="Y2122">
        <v>26.584199999999999</v>
      </c>
      <c r="Z2122">
        <v>4.0476400000000003</v>
      </c>
      <c r="AA2122">
        <v>109.68899999999999</v>
      </c>
      <c r="AB2122">
        <v>23</v>
      </c>
      <c r="AC2122">
        <v>29</v>
      </c>
      <c r="AE2122">
        <v>50</v>
      </c>
      <c r="AG2122">
        <v>1485.29</v>
      </c>
      <c r="AH2122">
        <v>217.292</v>
      </c>
      <c r="AI2122">
        <v>2.9851700000000001</v>
      </c>
      <c r="AJ2122">
        <v>7.9575800000000002E-2</v>
      </c>
      <c r="AK2122">
        <v>101.417</v>
      </c>
      <c r="AL2122">
        <v>3.71405E-2</v>
      </c>
      <c r="AM2122">
        <v>1.49881</v>
      </c>
      <c r="AN2122">
        <v>4.0926799999999997</v>
      </c>
      <c r="AO2122">
        <v>33.973500000000001</v>
      </c>
      <c r="AP2122">
        <v>1145.9100000000001</v>
      </c>
      <c r="AQ2122">
        <v>115.875</v>
      </c>
      <c r="AR2122">
        <v>4.2435300000000002E-2</v>
      </c>
      <c r="AS2122">
        <v>-0.56321399999999999</v>
      </c>
      <c r="AT2122">
        <v>935.91</v>
      </c>
      <c r="AU2122">
        <v>-0.13761499999999999</v>
      </c>
      <c r="AV2122">
        <v>1485.31</v>
      </c>
      <c r="AW2122">
        <v>1902.1</v>
      </c>
      <c r="AX2122">
        <v>1.4746600000000001</v>
      </c>
      <c r="AY2122">
        <v>935.92</v>
      </c>
      <c r="AZ2122">
        <v>0.102827</v>
      </c>
      <c r="BA2122" s="2">
        <v>7.9720299999999996E-5</v>
      </c>
      <c r="BB2122">
        <v>0.89015299999999997</v>
      </c>
      <c r="BC2122">
        <v>3.6431100000000001</v>
      </c>
      <c r="BD2122">
        <v>1.4808300000000001</v>
      </c>
    </row>
    <row r="2123" spans="1:56" x14ac:dyDescent="0.35">
      <c r="A2123" t="str">
        <f t="shared" si="303"/>
        <v/>
      </c>
      <c r="B2123" t="str">
        <f>IFERROR(VLOOKUP(R2123,#REF!,3,FALSE),"")</f>
        <v/>
      </c>
      <c r="C2123" t="str">
        <f>IFERROR(VLOOKUP(R2123,#REF!,3,FALSE),"normal")</f>
        <v>normal</v>
      </c>
      <c r="D2123">
        <f t="shared" si="297"/>
        <v>41.32692386572274</v>
      </c>
      <c r="E2123" t="str">
        <f t="shared" si="298"/>
        <v>P_183A3AB9_001B225A336hr8</v>
      </c>
      <c r="F2123" t="s">
        <v>165</v>
      </c>
      <c r="G2123">
        <f t="shared" si="299"/>
        <v>8.4125829550770295</v>
      </c>
      <c r="H2123" s="3">
        <f t="shared" si="300"/>
        <v>0.90745272010404399</v>
      </c>
      <c r="I2123">
        <f t="shared" si="301"/>
        <v>2.7695644746564563</v>
      </c>
      <c r="J2123">
        <f t="shared" si="304"/>
        <v>1.5052926146733197</v>
      </c>
      <c r="K2123" s="3">
        <f t="shared" si="302"/>
        <v>-0.1465957278908174</v>
      </c>
      <c r="L2123">
        <f t="shared" si="305"/>
        <v>70.758810068649893</v>
      </c>
      <c r="N2123" t="s">
        <v>159</v>
      </c>
      <c r="O2123" s="1">
        <v>43711.829861111109</v>
      </c>
      <c r="P2123" t="s">
        <v>161</v>
      </c>
      <c r="Q2123">
        <v>15</v>
      </c>
      <c r="R2123" t="s">
        <v>180</v>
      </c>
      <c r="S2123">
        <v>20</v>
      </c>
      <c r="T2123">
        <v>8</v>
      </c>
      <c r="U2123">
        <v>3</v>
      </c>
      <c r="V2123">
        <v>5</v>
      </c>
      <c r="W2123">
        <v>70</v>
      </c>
      <c r="X2123">
        <v>61.18</v>
      </c>
      <c r="Y2123">
        <v>61.843200000000003</v>
      </c>
      <c r="Z2123">
        <v>4.1094999999999997</v>
      </c>
      <c r="AA2123">
        <v>109.68899999999999</v>
      </c>
      <c r="AB2123">
        <v>23</v>
      </c>
      <c r="AC2123">
        <v>29</v>
      </c>
      <c r="AE2123">
        <v>50</v>
      </c>
      <c r="AG2123">
        <v>1794.47</v>
      </c>
      <c r="AH2123">
        <v>363.83300000000003</v>
      </c>
      <c r="AI2123">
        <v>2.5480900000000002</v>
      </c>
      <c r="AJ2123">
        <v>0.133242</v>
      </c>
      <c r="AK2123">
        <v>247.958</v>
      </c>
      <c r="AL2123">
        <v>9.0806399999999995E-2</v>
      </c>
      <c r="AM2123">
        <v>1.4842500000000001</v>
      </c>
      <c r="AN2123">
        <v>4.0529299999999999</v>
      </c>
      <c r="AO2123">
        <v>97.311499999999995</v>
      </c>
      <c r="AP2123">
        <v>1145.9100000000001</v>
      </c>
      <c r="AQ2123">
        <v>115.875</v>
      </c>
      <c r="AR2123">
        <v>4.2435300000000002E-2</v>
      </c>
      <c r="AS2123">
        <v>-0.56321399999999999</v>
      </c>
      <c r="AT2123">
        <v>935.91</v>
      </c>
      <c r="AU2123">
        <v>-0.13896500000000001</v>
      </c>
      <c r="AV2123">
        <v>1794.48</v>
      </c>
      <c r="AW2123">
        <v>1959.54</v>
      </c>
      <c r="AX2123">
        <v>1.4746600000000001</v>
      </c>
      <c r="AY2123">
        <v>935.92</v>
      </c>
      <c r="AZ2123">
        <v>0.105933</v>
      </c>
      <c r="BA2123" s="2">
        <v>7.9720299999999996E-5</v>
      </c>
      <c r="BB2123">
        <v>1.1524099999999999</v>
      </c>
      <c r="BC2123">
        <v>4.6706500000000002</v>
      </c>
    </row>
    <row r="2124" spans="1:56" x14ac:dyDescent="0.35">
      <c r="A2124" t="str">
        <f t="shared" si="303"/>
        <v/>
      </c>
      <c r="B2124" t="str">
        <f>IFERROR(VLOOKUP(R2124,#REF!,3,FALSE),"")</f>
        <v/>
      </c>
      <c r="C2124" t="str">
        <f>IFERROR(VLOOKUP(R2124,#REF!,3,FALSE),"normal")</f>
        <v>normal</v>
      </c>
      <c r="D2124">
        <f t="shared" si="297"/>
        <v>81.280742745510395</v>
      </c>
      <c r="E2124" t="str">
        <f t="shared" si="298"/>
        <v>P_183A3AB9_001B225A336hr9</v>
      </c>
      <c r="F2124" t="s">
        <v>165</v>
      </c>
      <c r="G2124">
        <f t="shared" si="299"/>
        <v>8.8103515338471947</v>
      </c>
      <c r="H2124" s="3">
        <f t="shared" si="300"/>
        <v>0.9254079065842441</v>
      </c>
      <c r="I2124">
        <f t="shared" si="301"/>
        <v>2.7586668954903679</v>
      </c>
      <c r="J2124">
        <f t="shared" si="304"/>
        <v>1.4930020056331519</v>
      </c>
      <c r="K2124" s="3">
        <f t="shared" si="302"/>
        <v>-0.13862232127265028</v>
      </c>
      <c r="L2124">
        <f t="shared" si="305"/>
        <v>143.09337214509631</v>
      </c>
      <c r="N2124" t="s">
        <v>159</v>
      </c>
      <c r="O2124" s="1">
        <v>43711.829861111109</v>
      </c>
      <c r="P2124" t="s">
        <v>161</v>
      </c>
      <c r="Q2124">
        <v>15</v>
      </c>
      <c r="R2124" t="s">
        <v>180</v>
      </c>
      <c r="S2124">
        <v>20</v>
      </c>
      <c r="T2124">
        <v>9</v>
      </c>
      <c r="U2124">
        <v>1</v>
      </c>
      <c r="V2124">
        <v>5</v>
      </c>
      <c r="W2124">
        <v>150</v>
      </c>
      <c r="X2124">
        <v>133.97999999999999</v>
      </c>
      <c r="Y2124">
        <v>127.81100000000001</v>
      </c>
      <c r="Z2124">
        <v>4.1433299999999997</v>
      </c>
      <c r="AA2124">
        <v>109.68899999999999</v>
      </c>
      <c r="AB2124">
        <v>23</v>
      </c>
      <c r="AC2124">
        <v>29</v>
      </c>
      <c r="AE2124">
        <v>50</v>
      </c>
      <c r="AG2124">
        <v>2103.5700000000002</v>
      </c>
      <c r="AH2124">
        <v>639.25</v>
      </c>
      <c r="AI2124">
        <v>3.6978300000000002</v>
      </c>
      <c r="AJ2124">
        <v>0.23410400000000001</v>
      </c>
      <c r="AK2124">
        <v>523.375</v>
      </c>
      <c r="AL2124">
        <v>0.19166900000000001</v>
      </c>
      <c r="AM2124">
        <v>1.43058</v>
      </c>
      <c r="AN2124">
        <v>3.9063699999999999</v>
      </c>
      <c r="AO2124">
        <v>141.536</v>
      </c>
      <c r="AP2124">
        <v>1145.9100000000001</v>
      </c>
      <c r="AQ2124">
        <v>115.875</v>
      </c>
      <c r="AR2124">
        <v>4.2435300000000002E-2</v>
      </c>
      <c r="AS2124">
        <v>-0.56321399999999999</v>
      </c>
      <c r="AT2124">
        <v>935.91</v>
      </c>
      <c r="AU2124">
        <v>-0.144179</v>
      </c>
      <c r="AV2124">
        <v>2103.58</v>
      </c>
      <c r="AW2124">
        <v>1990.61</v>
      </c>
      <c r="AX2124">
        <v>1.4746600000000001</v>
      </c>
      <c r="AY2124">
        <v>935.92</v>
      </c>
      <c r="AZ2124">
        <v>0.107612</v>
      </c>
      <c r="BA2124" s="2">
        <v>7.9720299999999996E-5</v>
      </c>
      <c r="BB2124">
        <v>1.8136300000000001</v>
      </c>
      <c r="BC2124">
        <v>7.0846999999999998</v>
      </c>
    </row>
    <row r="2125" spans="1:56" x14ac:dyDescent="0.35">
      <c r="A2125" t="str">
        <f t="shared" si="303"/>
        <v/>
      </c>
      <c r="B2125" t="str">
        <f>IFERROR(VLOOKUP(R2125,#REF!,3,FALSE),"")</f>
        <v/>
      </c>
      <c r="C2125" t="str">
        <f>IFERROR(VLOOKUP(R2125,#REF!,3,FALSE),"normal")</f>
        <v>normal</v>
      </c>
      <c r="D2125">
        <f t="shared" si="297"/>
        <v>208.45955662836704</v>
      </c>
      <c r="E2125" t="str">
        <f t="shared" si="298"/>
        <v>P_183A3AB9_001B225A336hr10</v>
      </c>
      <c r="F2125" t="s">
        <v>165</v>
      </c>
      <c r="G2125">
        <f t="shared" si="299"/>
        <v>10.553885095646145</v>
      </c>
      <c r="H2125" s="3">
        <f t="shared" si="300"/>
        <v>1.1383463253016903</v>
      </c>
      <c r="I2125">
        <f t="shared" si="301"/>
        <v>2.7457381850190234</v>
      </c>
      <c r="J2125">
        <f t="shared" si="304"/>
        <v>1.47890657499008</v>
      </c>
      <c r="K2125" s="3">
        <f t="shared" si="302"/>
        <v>-0.12961094036444293</v>
      </c>
      <c r="L2125">
        <f t="shared" si="305"/>
        <v>347.97609826269775</v>
      </c>
      <c r="N2125" t="s">
        <v>159</v>
      </c>
      <c r="O2125" s="1">
        <v>43711.829861111109</v>
      </c>
      <c r="P2125" t="s">
        <v>161</v>
      </c>
      <c r="Q2125">
        <v>15</v>
      </c>
      <c r="R2125" t="s">
        <v>180</v>
      </c>
      <c r="S2125">
        <v>20</v>
      </c>
      <c r="T2125">
        <v>10</v>
      </c>
      <c r="U2125">
        <v>3</v>
      </c>
      <c r="V2125">
        <v>5</v>
      </c>
      <c r="W2125">
        <v>400</v>
      </c>
      <c r="X2125">
        <v>361.48</v>
      </c>
      <c r="Y2125">
        <v>314.46600000000001</v>
      </c>
      <c r="Z2125">
        <v>4.1828200000000004</v>
      </c>
      <c r="AA2125">
        <v>109.68899999999999</v>
      </c>
      <c r="AB2125">
        <v>23</v>
      </c>
      <c r="AC2125">
        <v>29</v>
      </c>
      <c r="AE2125">
        <v>50</v>
      </c>
      <c r="AG2125">
        <v>2412.56</v>
      </c>
      <c r="AH2125">
        <v>1425.04</v>
      </c>
      <c r="AI2125">
        <v>3.8161999999999998</v>
      </c>
      <c r="AJ2125">
        <v>0.52187399999999995</v>
      </c>
      <c r="AK2125">
        <v>1309.17</v>
      </c>
      <c r="AL2125">
        <v>0.47943799999999998</v>
      </c>
      <c r="AM2125">
        <v>1.3263199999999999</v>
      </c>
      <c r="AN2125">
        <v>3.6216900000000001</v>
      </c>
      <c r="AO2125">
        <v>343.05500000000001</v>
      </c>
      <c r="AP2125">
        <v>1145.9100000000001</v>
      </c>
      <c r="AQ2125">
        <v>115.875</v>
      </c>
      <c r="AR2125">
        <v>4.2435300000000002E-2</v>
      </c>
      <c r="AS2125">
        <v>-0.56321399999999999</v>
      </c>
      <c r="AT2125">
        <v>935.91</v>
      </c>
      <c r="AU2125">
        <v>-0.15551200000000001</v>
      </c>
      <c r="AV2125">
        <v>2412.58</v>
      </c>
      <c r="AW2125">
        <v>2026.57</v>
      </c>
      <c r="AX2125">
        <v>1.4746600000000001</v>
      </c>
      <c r="AY2125">
        <v>935.92</v>
      </c>
      <c r="AZ2125">
        <v>0.109557</v>
      </c>
      <c r="BA2125" s="2">
        <v>7.9720299999999996E-5</v>
      </c>
      <c r="BB2125">
        <v>3.53518</v>
      </c>
      <c r="BC2125">
        <v>12.8033</v>
      </c>
    </row>
    <row r="2126" spans="1:56" x14ac:dyDescent="0.35">
      <c r="A2126" t="str">
        <f t="shared" si="303"/>
        <v/>
      </c>
      <c r="B2126" t="str">
        <f>IFERROR(VLOOKUP(R2126,#REF!,3,FALSE),"")</f>
        <v/>
      </c>
      <c r="C2126" t="str">
        <f>IFERROR(VLOOKUP(R2126,#REF!,3,FALSE),"normal")</f>
        <v>normal</v>
      </c>
      <c r="D2126" t="str">
        <f t="shared" si="297"/>
        <v/>
      </c>
      <c r="E2126" t="str">
        <f t="shared" si="298"/>
        <v>P_183A3AB9_001B225A336hr16</v>
      </c>
      <c r="F2126" t="s">
        <v>165</v>
      </c>
      <c r="G2126" t="str">
        <f t="shared" si="299"/>
        <v/>
      </c>
      <c r="H2126" s="3" t="str">
        <f t="shared" si="300"/>
        <v/>
      </c>
      <c r="I2126">
        <f t="shared" si="301"/>
        <v>3.4586445499847698</v>
      </c>
      <c r="J2126">
        <f t="shared" si="304"/>
        <v>1.1047117091129564</v>
      </c>
      <c r="K2126" s="3">
        <f t="shared" si="302"/>
        <v>-0.150719799361378</v>
      </c>
      <c r="L2126" t="str">
        <f t="shared" si="305"/>
        <v/>
      </c>
      <c r="N2126" t="s">
        <v>159</v>
      </c>
      <c r="O2126" s="1">
        <v>43711.829861111109</v>
      </c>
      <c r="P2126" t="s">
        <v>161</v>
      </c>
      <c r="Q2126">
        <v>15</v>
      </c>
      <c r="R2126" t="s">
        <v>180</v>
      </c>
      <c r="S2126">
        <v>20</v>
      </c>
      <c r="T2126">
        <v>16</v>
      </c>
      <c r="U2126">
        <v>144</v>
      </c>
      <c r="V2126">
        <v>20</v>
      </c>
      <c r="W2126">
        <v>0</v>
      </c>
      <c r="X2126">
        <v>0</v>
      </c>
      <c r="Y2126">
        <v>1.1049</v>
      </c>
      <c r="Z2126">
        <v>4.0906599999999997</v>
      </c>
      <c r="AA2126">
        <v>109.68899999999999</v>
      </c>
      <c r="AB2126">
        <v>23</v>
      </c>
      <c r="AC2126">
        <v>29</v>
      </c>
      <c r="AE2126">
        <v>20</v>
      </c>
      <c r="AG2126">
        <v>5642.55</v>
      </c>
      <c r="AH2126">
        <v>114.208</v>
      </c>
      <c r="AI2126">
        <v>2.1463700000000001</v>
      </c>
      <c r="AJ2126">
        <v>4.1825000000000001E-2</v>
      </c>
      <c r="AK2126">
        <v>0</v>
      </c>
      <c r="AL2126">
        <v>0</v>
      </c>
      <c r="AO2126">
        <v>0</v>
      </c>
      <c r="AP2126">
        <v>5612.55</v>
      </c>
      <c r="AQ2126">
        <v>114.208</v>
      </c>
      <c r="AR2126">
        <v>4.1825000000000001E-2</v>
      </c>
      <c r="AS2126">
        <v>0.185062</v>
      </c>
      <c r="AT2126">
        <v>5402.55</v>
      </c>
      <c r="AV2126">
        <v>5642.57</v>
      </c>
      <c r="AW2126">
        <v>1942.14</v>
      </c>
      <c r="AX2126">
        <v>-27.141999999999999</v>
      </c>
      <c r="AY2126">
        <v>5402.57</v>
      </c>
      <c r="AZ2126">
        <v>0.104992</v>
      </c>
      <c r="BA2126">
        <v>-1.4672999999999999E-3</v>
      </c>
      <c r="BC2126">
        <v>0.161417</v>
      </c>
    </row>
    <row r="2127" spans="1:56" x14ac:dyDescent="0.35">
      <c r="A2127" t="str">
        <f t="shared" si="303"/>
        <v/>
      </c>
      <c r="B2127" t="str">
        <f>IFERROR(VLOOKUP(R2127,#REF!,3,FALSE),"")</f>
        <v/>
      </c>
      <c r="C2127" t="str">
        <f>IFERROR(VLOOKUP(R2127,#REF!,3,FALSE),"normal")</f>
        <v>normal</v>
      </c>
      <c r="D2127">
        <f t="shared" si="297"/>
        <v>120.79594502892856</v>
      </c>
      <c r="E2127" t="str">
        <f t="shared" si="298"/>
        <v>P_183A3AB9_001B225A336hr17</v>
      </c>
      <c r="F2127" t="s">
        <v>165</v>
      </c>
      <c r="G2127">
        <f t="shared" si="299"/>
        <v>113.06594842222185</v>
      </c>
      <c r="H2127" s="3">
        <f t="shared" si="300"/>
        <v>15.915721381009108</v>
      </c>
      <c r="I2127">
        <f t="shared" si="301"/>
        <v>3.5040563938318123</v>
      </c>
      <c r="J2127">
        <f t="shared" si="304"/>
        <v>1.1515106729419213</v>
      </c>
      <c r="K2127" s="3">
        <f t="shared" si="302"/>
        <v>-0.18571582708436221</v>
      </c>
      <c r="L2127">
        <f t="shared" si="305"/>
        <v>123.99686520376177</v>
      </c>
      <c r="N2127" t="s">
        <v>159</v>
      </c>
      <c r="O2127" s="1">
        <v>43711.829861111109</v>
      </c>
      <c r="P2127" t="s">
        <v>161</v>
      </c>
      <c r="Q2127">
        <v>15</v>
      </c>
      <c r="R2127" t="s">
        <v>180</v>
      </c>
      <c r="S2127">
        <v>20</v>
      </c>
      <c r="T2127">
        <v>17</v>
      </c>
      <c r="U2127">
        <v>1</v>
      </c>
      <c r="V2127">
        <v>5</v>
      </c>
      <c r="W2127">
        <v>150</v>
      </c>
      <c r="X2127">
        <v>133.97999999999999</v>
      </c>
      <c r="Y2127">
        <v>110.754</v>
      </c>
      <c r="Z2127">
        <v>3.92441</v>
      </c>
      <c r="AA2127">
        <v>109.68899999999999</v>
      </c>
      <c r="AB2127">
        <v>23</v>
      </c>
      <c r="AC2127">
        <v>29</v>
      </c>
      <c r="AE2127">
        <v>20</v>
      </c>
      <c r="AG2127">
        <v>5952.88</v>
      </c>
      <c r="AH2127">
        <v>544.33299999999997</v>
      </c>
      <c r="AI2127">
        <v>2.9878999999999998</v>
      </c>
      <c r="AJ2127">
        <v>0.19934399999999999</v>
      </c>
      <c r="AK2127">
        <v>430.125</v>
      </c>
      <c r="AL2127">
        <v>0.15751899999999999</v>
      </c>
      <c r="AM2127">
        <v>1.1756899999999999</v>
      </c>
      <c r="AN2127">
        <v>3.2103700000000002</v>
      </c>
      <c r="AO2127">
        <v>143.95599999999999</v>
      </c>
      <c r="AP2127">
        <v>5612.55</v>
      </c>
      <c r="AQ2127">
        <v>114.208</v>
      </c>
      <c r="AR2127">
        <v>4.1825000000000001E-2</v>
      </c>
      <c r="AS2127">
        <v>0.185062</v>
      </c>
      <c r="AT2127">
        <v>5402.55</v>
      </c>
      <c r="AU2127">
        <v>5.7645000000000002E-2</v>
      </c>
      <c r="AV2127">
        <v>5952.9</v>
      </c>
      <c r="AW2127">
        <v>1785.06</v>
      </c>
      <c r="AX2127">
        <v>-27.141999999999999</v>
      </c>
      <c r="AY2127">
        <v>5402.57</v>
      </c>
      <c r="AZ2127">
        <v>9.6500199999999994E-2</v>
      </c>
      <c r="BA2127">
        <v>-1.4672999999999999E-3</v>
      </c>
      <c r="BB2127">
        <v>3.3452199999999999</v>
      </c>
      <c r="BC2127">
        <v>10.7394</v>
      </c>
    </row>
    <row r="2128" spans="1:56" x14ac:dyDescent="0.35">
      <c r="A2128" t="str">
        <f t="shared" si="303"/>
        <v/>
      </c>
      <c r="B2128" t="str">
        <f>IFERROR(VLOOKUP(R2128,#REF!,3,FALSE),"")</f>
        <v/>
      </c>
      <c r="C2128" t="str">
        <f>IFERROR(VLOOKUP(R2128,#REF!,3,FALSE),"normal")</f>
        <v>normal</v>
      </c>
      <c r="D2128">
        <f t="shared" si="297"/>
        <v>181.20772352161794</v>
      </c>
      <c r="E2128" t="str">
        <f t="shared" si="298"/>
        <v>P_183A3AB9_001B225A336hr18</v>
      </c>
      <c r="F2128" t="s">
        <v>165</v>
      </c>
      <c r="G2128">
        <f t="shared" si="299"/>
        <v>15.251418224303604</v>
      </c>
      <c r="H2128" s="3">
        <f t="shared" si="300"/>
        <v>0.97784794772317496</v>
      </c>
      <c r="I2128">
        <f t="shared" si="301"/>
        <v>3.5449132900928917</v>
      </c>
      <c r="J2128">
        <f t="shared" si="304"/>
        <v>1.1932361282009318</v>
      </c>
      <c r="K2128" s="3">
        <f t="shared" si="302"/>
        <v>-0.21448009225842316</v>
      </c>
      <c r="L2128">
        <f t="shared" si="305"/>
        <v>295.23514440632948</v>
      </c>
      <c r="N2128" t="s">
        <v>159</v>
      </c>
      <c r="O2128" s="1">
        <v>43711.829861111109</v>
      </c>
      <c r="P2128" t="s">
        <v>161</v>
      </c>
      <c r="Q2128">
        <v>15</v>
      </c>
      <c r="R2128" t="s">
        <v>180</v>
      </c>
      <c r="S2128">
        <v>20</v>
      </c>
      <c r="T2128">
        <v>18</v>
      </c>
      <c r="U2128">
        <v>1</v>
      </c>
      <c r="V2128">
        <v>5</v>
      </c>
      <c r="W2128">
        <v>400</v>
      </c>
      <c r="X2128">
        <v>361.48</v>
      </c>
      <c r="Y2128">
        <v>266.80399999999997</v>
      </c>
      <c r="Z2128">
        <v>3.7871800000000002</v>
      </c>
      <c r="AA2128">
        <v>109.68899999999999</v>
      </c>
      <c r="AB2128">
        <v>23</v>
      </c>
      <c r="AC2128">
        <v>29</v>
      </c>
      <c r="AE2128">
        <v>20</v>
      </c>
      <c r="AG2128">
        <v>6261.6</v>
      </c>
      <c r="AH2128">
        <v>1120.1199999999999</v>
      </c>
      <c r="AI2128">
        <v>3.8596300000000001</v>
      </c>
      <c r="AJ2128">
        <v>0.41020800000000002</v>
      </c>
      <c r="AK2128">
        <v>1005.92</v>
      </c>
      <c r="AL2128">
        <v>0.36838300000000002</v>
      </c>
      <c r="AM2128">
        <v>1.0190999999999999</v>
      </c>
      <c r="AN2128">
        <v>2.7827700000000002</v>
      </c>
      <c r="AO2128">
        <v>260.625</v>
      </c>
      <c r="AP2128">
        <v>5612.55</v>
      </c>
      <c r="AQ2128">
        <v>114.208</v>
      </c>
      <c r="AR2128">
        <v>4.1825000000000001E-2</v>
      </c>
      <c r="AS2128">
        <v>0.185062</v>
      </c>
      <c r="AT2128">
        <v>5402.55</v>
      </c>
      <c r="AU2128">
        <v>6.6502599999999995E-2</v>
      </c>
      <c r="AV2128">
        <v>6261.62</v>
      </c>
      <c r="AW2128">
        <v>1650.31</v>
      </c>
      <c r="AX2128">
        <v>-27.141999999999999</v>
      </c>
      <c r="AY2128">
        <v>5402.57</v>
      </c>
      <c r="AZ2128">
        <v>8.9215699999999995E-2</v>
      </c>
      <c r="BA2128">
        <v>-1.4672999999999999E-3</v>
      </c>
      <c r="BB2128">
        <v>4.5288500000000003</v>
      </c>
      <c r="BC2128">
        <v>12.6028</v>
      </c>
    </row>
    <row r="2129" spans="1:56" x14ac:dyDescent="0.35">
      <c r="A2129" t="str">
        <f t="shared" si="303"/>
        <v/>
      </c>
      <c r="B2129" t="str">
        <f>IFERROR(VLOOKUP(R2129,#REF!,3,FALSE),"")</f>
        <v/>
      </c>
      <c r="C2129" t="str">
        <f>IFERROR(VLOOKUP(R2129,#REF!,3,FALSE),"normal")</f>
        <v>normal</v>
      </c>
      <c r="D2129" t="str">
        <f t="shared" si="297"/>
        <v/>
      </c>
      <c r="E2129" t="str">
        <f t="shared" si="298"/>
        <v>P_183A3AB9_001B225A336hr26</v>
      </c>
      <c r="F2129" t="s">
        <v>165</v>
      </c>
      <c r="G2129" t="str">
        <f t="shared" si="299"/>
        <v/>
      </c>
      <c r="H2129" s="3" t="str">
        <f t="shared" si="300"/>
        <v/>
      </c>
      <c r="I2129">
        <f t="shared" si="301"/>
        <v>8.0006292619611568</v>
      </c>
      <c r="J2129">
        <f t="shared" si="304"/>
        <v>2.6775379511900916</v>
      </c>
      <c r="K2129" s="3">
        <f t="shared" si="302"/>
        <v>0.22246648866239274</v>
      </c>
      <c r="L2129" t="str">
        <f t="shared" si="305"/>
        <v/>
      </c>
      <c r="N2129" t="s">
        <v>159</v>
      </c>
      <c r="O2129" s="1">
        <v>43711.829861111109</v>
      </c>
      <c r="P2129" t="s">
        <v>161</v>
      </c>
      <c r="Q2129">
        <v>15</v>
      </c>
      <c r="R2129" t="s">
        <v>180</v>
      </c>
      <c r="S2129">
        <v>20</v>
      </c>
      <c r="T2129">
        <v>26</v>
      </c>
      <c r="U2129">
        <v>272</v>
      </c>
      <c r="V2129">
        <v>30</v>
      </c>
      <c r="W2129">
        <v>0</v>
      </c>
      <c r="X2129">
        <v>0</v>
      </c>
      <c r="Y2129">
        <v>2.67754</v>
      </c>
      <c r="Z2129">
        <v>9.0194799999999997</v>
      </c>
      <c r="AA2129">
        <v>119.1</v>
      </c>
      <c r="AB2129">
        <v>41</v>
      </c>
      <c r="AC2129">
        <v>44.25</v>
      </c>
      <c r="AE2129">
        <v>60</v>
      </c>
      <c r="AG2129">
        <v>13131.5</v>
      </c>
      <c r="AH2129">
        <v>143.25</v>
      </c>
      <c r="AI2129">
        <v>9.7278199999999995</v>
      </c>
      <c r="AJ2129">
        <v>5.24605E-2</v>
      </c>
      <c r="AK2129">
        <v>0</v>
      </c>
      <c r="AL2129">
        <v>0</v>
      </c>
      <c r="AO2129">
        <v>0</v>
      </c>
      <c r="AP2129">
        <v>13101.5</v>
      </c>
      <c r="AQ2129">
        <v>143.25</v>
      </c>
      <c r="AR2129">
        <v>5.24605E-2</v>
      </c>
      <c r="AS2129">
        <v>0.53559999999999997</v>
      </c>
      <c r="AT2129">
        <v>12891.5</v>
      </c>
      <c r="AV2129">
        <v>13131.5</v>
      </c>
      <c r="AW2129">
        <v>5195.92</v>
      </c>
      <c r="AX2129">
        <v>39.205599999999997</v>
      </c>
      <c r="AY2129">
        <v>12891.5</v>
      </c>
      <c r="AZ2129">
        <v>0.280891</v>
      </c>
      <c r="BA2129">
        <v>2.1194500000000002E-3</v>
      </c>
      <c r="BC2129">
        <v>1.9735799999999999</v>
      </c>
    </row>
    <row r="2130" spans="1:56" x14ac:dyDescent="0.35">
      <c r="A2130" t="str">
        <f t="shared" si="303"/>
        <v/>
      </c>
      <c r="B2130" t="str">
        <f>IFERROR(VLOOKUP(R2130,#REF!,3,FALSE),"")</f>
        <v/>
      </c>
      <c r="C2130" t="str">
        <f>IFERROR(VLOOKUP(R2130,#REF!,3,FALSE),"normal")</f>
        <v>normal</v>
      </c>
      <c r="D2130">
        <f t="shared" si="297"/>
        <v>82.402921194525391</v>
      </c>
      <c r="E2130" t="str">
        <f t="shared" si="298"/>
        <v>P_183A3AB9_001B225A336hr27</v>
      </c>
      <c r="F2130" t="s">
        <v>165</v>
      </c>
      <c r="G2130">
        <f t="shared" si="299"/>
        <v>14.283627449334253</v>
      </c>
      <c r="H2130" s="3">
        <f t="shared" si="300"/>
        <v>1.593448293231694</v>
      </c>
      <c r="I2130">
        <f t="shared" si="301"/>
        <v>8.6119119272654459</v>
      </c>
      <c r="J2130">
        <f t="shared" si="304"/>
        <v>0.77968901435109639</v>
      </c>
      <c r="K2130" s="3">
        <f t="shared" si="302"/>
        <v>0.22384402046573901</v>
      </c>
      <c r="L2130">
        <f t="shared" si="305"/>
        <v>138.1974921630094</v>
      </c>
      <c r="N2130" t="s">
        <v>159</v>
      </c>
      <c r="O2130" s="1">
        <v>43711.829861111109</v>
      </c>
      <c r="P2130" t="s">
        <v>161</v>
      </c>
      <c r="Q2130">
        <v>15</v>
      </c>
      <c r="R2130" t="s">
        <v>180</v>
      </c>
      <c r="S2130">
        <v>20</v>
      </c>
      <c r="T2130">
        <v>27</v>
      </c>
      <c r="U2130">
        <v>1</v>
      </c>
      <c r="V2130">
        <v>5</v>
      </c>
      <c r="W2130">
        <v>150</v>
      </c>
      <c r="X2130">
        <v>133.97999999999999</v>
      </c>
      <c r="Y2130">
        <v>123.438</v>
      </c>
      <c r="Z2130">
        <v>9.2139299999999995</v>
      </c>
      <c r="AA2130">
        <v>136.066</v>
      </c>
      <c r="AB2130">
        <v>41</v>
      </c>
      <c r="AC2130">
        <v>45</v>
      </c>
      <c r="AE2130">
        <v>60</v>
      </c>
      <c r="AG2130">
        <v>13441.9</v>
      </c>
      <c r="AH2130">
        <v>1273.42</v>
      </c>
      <c r="AI2130">
        <v>11.2865</v>
      </c>
      <c r="AJ2130">
        <v>0.46634599999999998</v>
      </c>
      <c r="AK2130">
        <v>1130.17</v>
      </c>
      <c r="AL2130">
        <v>0.41388599999999998</v>
      </c>
      <c r="AM2130">
        <v>3.0891600000000001</v>
      </c>
      <c r="AN2130">
        <v>8.4353400000000001</v>
      </c>
      <c r="AO2130">
        <v>100.13500000000001</v>
      </c>
      <c r="AP2130">
        <v>13101.5</v>
      </c>
      <c r="AQ2130">
        <v>143.25</v>
      </c>
      <c r="AR2130">
        <v>5.24605E-2</v>
      </c>
      <c r="AS2130">
        <v>0.53559999999999997</v>
      </c>
      <c r="AT2130">
        <v>12891.5</v>
      </c>
      <c r="AU2130">
        <v>6.3494800000000004E-2</v>
      </c>
      <c r="AV2130">
        <v>13441.9</v>
      </c>
      <c r="AW2130">
        <v>5323.84</v>
      </c>
      <c r="AX2130">
        <v>39.205599999999997</v>
      </c>
      <c r="AY2130">
        <v>12891.5</v>
      </c>
      <c r="AZ2130">
        <v>0.28780699999999998</v>
      </c>
      <c r="BA2130">
        <v>2.1194500000000002E-3</v>
      </c>
      <c r="BB2130">
        <v>1.68618</v>
      </c>
      <c r="BC2130">
        <v>14.2235</v>
      </c>
    </row>
    <row r="2131" spans="1:56" x14ac:dyDescent="0.35">
      <c r="A2131" t="str">
        <f t="shared" si="303"/>
        <v/>
      </c>
      <c r="B2131" t="str">
        <f>IFERROR(VLOOKUP(R2131,#REF!,3,FALSE),"")</f>
        <v/>
      </c>
      <c r="C2131" t="str">
        <f>IFERROR(VLOOKUP(R2131,#REF!,3,FALSE),"normal")</f>
        <v>normal</v>
      </c>
      <c r="D2131">
        <f t="shared" si="297"/>
        <v>56.484545424153396</v>
      </c>
      <c r="E2131" t="str">
        <f t="shared" si="298"/>
        <v>P_183A3AB9_001B225A336hr28</v>
      </c>
      <c r="F2131" t="s">
        <v>165</v>
      </c>
      <c r="G2131">
        <f t="shared" si="299"/>
        <v>7.9143156180951291</v>
      </c>
      <c r="H2131" s="3">
        <f t="shared" si="300"/>
        <v>0.3992836376322827</v>
      </c>
      <c r="I2131">
        <f t="shared" si="301"/>
        <v>9.3797235001731352</v>
      </c>
      <c r="J2131">
        <f t="shared" si="304"/>
        <v>0.7682132518924627</v>
      </c>
      <c r="K2131" s="3">
        <f t="shared" si="302"/>
        <v>0.21713886329204882</v>
      </c>
      <c r="L2131">
        <f t="shared" si="305"/>
        <v>352.19320570985946</v>
      </c>
      <c r="N2131" t="s">
        <v>159</v>
      </c>
      <c r="O2131" s="1">
        <v>43711.829861111109</v>
      </c>
      <c r="P2131" t="s">
        <v>161</v>
      </c>
      <c r="Q2131">
        <v>15</v>
      </c>
      <c r="R2131" t="s">
        <v>180</v>
      </c>
      <c r="S2131">
        <v>20</v>
      </c>
      <c r="T2131">
        <v>28</v>
      </c>
      <c r="U2131">
        <v>1</v>
      </c>
      <c r="V2131">
        <v>5</v>
      </c>
      <c r="W2131">
        <v>400</v>
      </c>
      <c r="X2131">
        <v>361.48</v>
      </c>
      <c r="Y2131">
        <v>318.27699999999999</v>
      </c>
      <c r="Z2131">
        <v>9.3515700000000006</v>
      </c>
      <c r="AA2131">
        <v>136.066</v>
      </c>
      <c r="AB2131">
        <v>41</v>
      </c>
      <c r="AC2131">
        <v>45</v>
      </c>
      <c r="AE2131">
        <v>60</v>
      </c>
      <c r="AG2131">
        <v>13750.9</v>
      </c>
      <c r="AH2131">
        <v>3112.46</v>
      </c>
      <c r="AI2131">
        <v>12.0433</v>
      </c>
      <c r="AJ2131">
        <v>1.1398299999999999</v>
      </c>
      <c r="AK2131">
        <v>2969.21</v>
      </c>
      <c r="AL2131">
        <v>1.0873699999999999</v>
      </c>
      <c r="AM2131">
        <v>3.0081099999999998</v>
      </c>
      <c r="AN2131">
        <v>8.2140299999999993</v>
      </c>
      <c r="AO2131">
        <v>246.54400000000001</v>
      </c>
      <c r="AP2131">
        <v>13101.5</v>
      </c>
      <c r="AQ2131">
        <v>143.25</v>
      </c>
      <c r="AR2131">
        <v>5.24605E-2</v>
      </c>
      <c r="AS2131">
        <v>0.53559999999999997</v>
      </c>
      <c r="AT2131">
        <v>12891.5</v>
      </c>
      <c r="AU2131">
        <v>6.52055E-2</v>
      </c>
      <c r="AV2131">
        <v>13750.9</v>
      </c>
      <c r="AW2131">
        <v>5402.8</v>
      </c>
      <c r="AX2131">
        <v>39.205599999999997</v>
      </c>
      <c r="AY2131">
        <v>12891.5</v>
      </c>
      <c r="AZ2131">
        <v>0.29207499999999997</v>
      </c>
      <c r="BA2131">
        <v>2.1194500000000002E-3</v>
      </c>
      <c r="BB2131">
        <v>0.24269099999999999</v>
      </c>
      <c r="BC2131">
        <v>1.9934700000000001</v>
      </c>
    </row>
    <row r="2132" spans="1:56" x14ac:dyDescent="0.35">
      <c r="A2132" t="str">
        <f t="shared" si="303"/>
        <v/>
      </c>
      <c r="B2132" t="str">
        <f>IFERROR(VLOOKUP(R2132,#REF!,3,FALSE),"")</f>
        <v/>
      </c>
      <c r="C2132" t="str">
        <f>IFERROR(VLOOKUP(R2132,#REF!,3,FALSE),"normal")</f>
        <v>normal</v>
      </c>
      <c r="D2132">
        <f t="shared" si="297"/>
        <v>504.91319877901299</v>
      </c>
      <c r="E2132" t="str">
        <f t="shared" si="298"/>
        <v>P_183A3AB9_001B165A336hr7</v>
      </c>
      <c r="F2132" t="s">
        <v>165</v>
      </c>
      <c r="G2132">
        <f t="shared" si="299"/>
        <v>-67.165013856890056</v>
      </c>
      <c r="H2132" s="3">
        <f t="shared" si="300"/>
        <v>1.1558148853050187</v>
      </c>
      <c r="I2132">
        <f t="shared" si="301"/>
        <v>388.01239968050072</v>
      </c>
      <c r="J2132">
        <f t="shared" si="304"/>
        <v>610.60367782733442</v>
      </c>
      <c r="K2132" s="3">
        <f t="shared" si="302"/>
        <v>-8.4879492286899574E-2</v>
      </c>
      <c r="L2132">
        <f t="shared" si="305"/>
        <v>778.18886198547204</v>
      </c>
      <c r="N2132" t="s">
        <v>159</v>
      </c>
      <c r="O2132" s="1">
        <v>43711.829861111109</v>
      </c>
      <c r="P2132" t="s">
        <v>161</v>
      </c>
      <c r="Q2132">
        <v>16</v>
      </c>
      <c r="R2132" s="6" t="s">
        <v>181</v>
      </c>
      <c r="S2132">
        <v>20</v>
      </c>
      <c r="T2132">
        <v>7</v>
      </c>
      <c r="U2132">
        <v>2051</v>
      </c>
      <c r="V2132">
        <v>5</v>
      </c>
      <c r="W2132">
        <v>30</v>
      </c>
      <c r="X2132">
        <v>24.78</v>
      </c>
      <c r="Y2132">
        <v>642.78399999999999</v>
      </c>
      <c r="Z2132">
        <v>5.4303800000000004</v>
      </c>
      <c r="AA2132">
        <v>-4338.2700000000004</v>
      </c>
      <c r="AB2132">
        <v>23</v>
      </c>
      <c r="AC2132">
        <v>29.75</v>
      </c>
      <c r="AE2132">
        <v>50</v>
      </c>
      <c r="AG2132">
        <v>1485.73</v>
      </c>
      <c r="AH2132">
        <v>-847.70799999999997</v>
      </c>
      <c r="AI2132">
        <v>8.4260400000000004</v>
      </c>
      <c r="AJ2132">
        <v>-0.31044500000000003</v>
      </c>
      <c r="AK2132">
        <v>174.75</v>
      </c>
      <c r="AL2132">
        <v>6.3996300000000006E-2</v>
      </c>
      <c r="AM2132">
        <v>2.5825800000000001</v>
      </c>
      <c r="AN2132">
        <v>7.05206</v>
      </c>
      <c r="AO2132">
        <v>20.7393</v>
      </c>
      <c r="AP2132">
        <v>1146.3399999999999</v>
      </c>
      <c r="AQ2132">
        <v>-1022.46</v>
      </c>
      <c r="AR2132">
        <v>-0.37444100000000002</v>
      </c>
      <c r="AS2132">
        <v>1.26912</v>
      </c>
      <c r="AT2132">
        <v>936.34</v>
      </c>
      <c r="AU2132">
        <v>0.17996400000000001</v>
      </c>
      <c r="AV2132">
        <v>1485.75</v>
      </c>
      <c r="AW2132">
        <v>163.61699999999999</v>
      </c>
      <c r="AX2132">
        <v>-0.15840899999999999</v>
      </c>
      <c r="AY2132">
        <v>936.36</v>
      </c>
      <c r="AZ2132">
        <v>8.8451499999999995E-3</v>
      </c>
      <c r="BA2132" s="2">
        <v>-8.5635899999999998E-6</v>
      </c>
      <c r="BB2132">
        <v>2.7625700000000002</v>
      </c>
      <c r="BC2132">
        <v>19.4818</v>
      </c>
      <c r="BD2132">
        <v>2.6626699999999999</v>
      </c>
    </row>
    <row r="2133" spans="1:56" x14ac:dyDescent="0.35">
      <c r="A2133" t="str">
        <f t="shared" si="303"/>
        <v/>
      </c>
      <c r="B2133" t="str">
        <f>IFERROR(VLOOKUP(R2133,#REF!,3,FALSE),"")</f>
        <v/>
      </c>
      <c r="C2133" t="str">
        <f>IFERROR(VLOOKUP(R2133,#REF!,3,FALSE),"normal")</f>
        <v>normal</v>
      </c>
      <c r="D2133">
        <f t="shared" si="297"/>
        <v>406.16844058302183</v>
      </c>
      <c r="E2133" t="str">
        <f t="shared" si="298"/>
        <v>P_183A3AB9_001B165A336hr8</v>
      </c>
      <c r="F2133" t="s">
        <v>165</v>
      </c>
      <c r="G2133">
        <f t="shared" si="299"/>
        <v>-71.622114811155313</v>
      </c>
      <c r="H2133" s="3">
        <f t="shared" si="300"/>
        <v>0.4335371769879206</v>
      </c>
      <c r="I2133">
        <f t="shared" si="301"/>
        <v>339.36209626002744</v>
      </c>
      <c r="J2133">
        <f t="shared" si="304"/>
        <v>572.49194393230198</v>
      </c>
      <c r="K2133" s="3">
        <f t="shared" si="302"/>
        <v>-6.8490172350444772E-2</v>
      </c>
      <c r="L2133">
        <f t="shared" si="305"/>
        <v>710.72196796338687</v>
      </c>
      <c r="N2133" t="s">
        <v>159</v>
      </c>
      <c r="O2133" s="1">
        <v>43711.829861111109</v>
      </c>
      <c r="P2133" t="s">
        <v>161</v>
      </c>
      <c r="Q2133">
        <v>16</v>
      </c>
      <c r="R2133" s="6" t="s">
        <v>181</v>
      </c>
      <c r="S2133">
        <v>20</v>
      </c>
      <c r="T2133">
        <v>8</v>
      </c>
      <c r="U2133">
        <v>3</v>
      </c>
      <c r="V2133">
        <v>5</v>
      </c>
      <c r="W2133">
        <v>70</v>
      </c>
      <c r="X2133">
        <v>61.18</v>
      </c>
      <c r="Y2133">
        <v>621.17100000000005</v>
      </c>
      <c r="Z2133">
        <v>5.5268899999999999</v>
      </c>
      <c r="AA2133">
        <v>-4186.5600000000004</v>
      </c>
      <c r="AB2133">
        <v>23</v>
      </c>
      <c r="AC2133">
        <v>30</v>
      </c>
      <c r="AE2133">
        <v>50</v>
      </c>
      <c r="AG2133">
        <v>1794.91</v>
      </c>
      <c r="AH2133">
        <v>-753.41700000000003</v>
      </c>
      <c r="AI2133">
        <v>6.2548500000000002</v>
      </c>
      <c r="AJ2133">
        <v>-0.27591399999999999</v>
      </c>
      <c r="AK2133">
        <v>269.04199999999997</v>
      </c>
      <c r="AL2133">
        <v>9.8527500000000004E-2</v>
      </c>
      <c r="AM2133">
        <v>1.6104499999999999</v>
      </c>
      <c r="AN2133">
        <v>4.3975400000000002</v>
      </c>
      <c r="AO2133">
        <v>43.013300000000001</v>
      </c>
      <c r="AP2133">
        <v>1146.3399999999999</v>
      </c>
      <c r="AQ2133">
        <v>-1022.46</v>
      </c>
      <c r="AR2133">
        <v>-0.37444100000000002</v>
      </c>
      <c r="AS2133">
        <v>1.26912</v>
      </c>
      <c r="AT2133">
        <v>936.34</v>
      </c>
      <c r="AU2133">
        <v>0.28859800000000002</v>
      </c>
      <c r="AV2133">
        <v>1794.92</v>
      </c>
      <c r="AW2133">
        <v>165.327</v>
      </c>
      <c r="AX2133">
        <v>-0.15840899999999999</v>
      </c>
      <c r="AY2133">
        <v>936.36</v>
      </c>
      <c r="AZ2133">
        <v>8.9375900000000005E-3</v>
      </c>
      <c r="BA2133" s="2">
        <v>-8.5635899999999998E-6</v>
      </c>
      <c r="BB2133">
        <v>2.74207</v>
      </c>
      <c r="BC2133">
        <v>12.058400000000001</v>
      </c>
    </row>
    <row r="2134" spans="1:56" x14ac:dyDescent="0.35">
      <c r="A2134" t="str">
        <f t="shared" si="303"/>
        <v/>
      </c>
      <c r="B2134" t="str">
        <f>IFERROR(VLOOKUP(R2134,#REF!,3,FALSE),"")</f>
        <v/>
      </c>
      <c r="C2134" t="str">
        <f>IFERROR(VLOOKUP(R2134,#REF!,3,FALSE),"normal")</f>
        <v>normal</v>
      </c>
      <c r="D2134">
        <f t="shared" si="297"/>
        <v>411.047023385854</v>
      </c>
      <c r="E2134" t="str">
        <f t="shared" si="298"/>
        <v>P_183A3AB9_001B165A336hr9</v>
      </c>
      <c r="F2134" t="s">
        <v>165</v>
      </c>
      <c r="G2134">
        <f t="shared" si="299"/>
        <v>-107.90111735139976</v>
      </c>
      <c r="H2134" s="3">
        <f t="shared" si="300"/>
        <v>0.37717717234461412</v>
      </c>
      <c r="I2134">
        <f t="shared" si="301"/>
        <v>351.50429474596973</v>
      </c>
      <c r="J2134">
        <f t="shared" si="304"/>
        <v>584.76768327670754</v>
      </c>
      <c r="K2134" s="3">
        <f t="shared" si="302"/>
        <v>-6.8879619095773878E-2</v>
      </c>
      <c r="L2134">
        <f t="shared" si="305"/>
        <v>730.82848186296462</v>
      </c>
      <c r="N2134" t="s">
        <v>159</v>
      </c>
      <c r="O2134" s="1">
        <v>43711.829861111109</v>
      </c>
      <c r="P2134" t="s">
        <v>161</v>
      </c>
      <c r="Q2134">
        <v>16</v>
      </c>
      <c r="R2134" s="6" t="s">
        <v>181</v>
      </c>
      <c r="S2134">
        <v>20</v>
      </c>
      <c r="T2134">
        <v>9</v>
      </c>
      <c r="U2134">
        <v>1</v>
      </c>
      <c r="V2134">
        <v>5</v>
      </c>
      <c r="W2134">
        <v>150</v>
      </c>
      <c r="X2134">
        <v>133.97999999999999</v>
      </c>
      <c r="Y2134">
        <v>652.77599999999995</v>
      </c>
      <c r="Z2134">
        <v>5.5245699999999998</v>
      </c>
      <c r="AA2134">
        <v>-4253.05</v>
      </c>
      <c r="AB2134">
        <v>23</v>
      </c>
      <c r="AC2134">
        <v>30</v>
      </c>
      <c r="AE2134">
        <v>50</v>
      </c>
      <c r="AG2134">
        <v>2104.0100000000002</v>
      </c>
      <c r="AH2134">
        <v>-646.75</v>
      </c>
      <c r="AI2134">
        <v>5.4073200000000003</v>
      </c>
      <c r="AJ2134">
        <v>-0.23685100000000001</v>
      </c>
      <c r="AK2134">
        <v>375.70800000000003</v>
      </c>
      <c r="AL2134">
        <v>0.13759099999999999</v>
      </c>
      <c r="AM2134">
        <v>1.02695</v>
      </c>
      <c r="AN2134">
        <v>2.8042099999999999</v>
      </c>
      <c r="AO2134">
        <v>69.481399999999994</v>
      </c>
      <c r="AP2134">
        <v>1146.3399999999999</v>
      </c>
      <c r="AQ2134">
        <v>-1022.46</v>
      </c>
      <c r="AR2134">
        <v>-0.37444100000000002</v>
      </c>
      <c r="AS2134">
        <v>1.26912</v>
      </c>
      <c r="AT2134">
        <v>936.34</v>
      </c>
      <c r="AU2134">
        <v>0.45257599999999998</v>
      </c>
      <c r="AV2134">
        <v>2104.02</v>
      </c>
      <c r="AW2134">
        <v>164.57400000000001</v>
      </c>
      <c r="AX2134">
        <v>-0.15840899999999999</v>
      </c>
      <c r="AY2134">
        <v>936.36</v>
      </c>
      <c r="AZ2134">
        <v>8.8968799999999994E-3</v>
      </c>
      <c r="BA2134" s="2">
        <v>-8.5635899999999998E-6</v>
      </c>
      <c r="BB2134">
        <v>3.0366599999999999</v>
      </c>
      <c r="BC2134">
        <v>8.5154399999999999</v>
      </c>
    </row>
    <row r="2135" spans="1:56" x14ac:dyDescent="0.35">
      <c r="A2135" t="str">
        <f t="shared" si="303"/>
        <v/>
      </c>
      <c r="B2135" t="str">
        <f>IFERROR(VLOOKUP(R2135,#REF!,3,FALSE),"")</f>
        <v/>
      </c>
      <c r="C2135" t="str">
        <f>IFERROR(VLOOKUP(R2135,#REF!,3,FALSE),"normal")</f>
        <v>normal</v>
      </c>
      <c r="D2135">
        <f t="shared" si="297"/>
        <v>392.90230114910531</v>
      </c>
      <c r="E2135" t="str">
        <f t="shared" si="298"/>
        <v>P_183A3AB9_001B165A336hr10</v>
      </c>
      <c r="F2135" t="s">
        <v>165</v>
      </c>
      <c r="G2135">
        <f t="shared" si="299"/>
        <v>-205.1822799787833</v>
      </c>
      <c r="H2135" s="3">
        <f t="shared" si="300"/>
        <v>0.32834876983965083</v>
      </c>
      <c r="I2135">
        <f t="shared" si="301"/>
        <v>338.77333933876145</v>
      </c>
      <c r="J2135">
        <f t="shared" si="304"/>
        <v>585.04268244118941</v>
      </c>
      <c r="K2135" s="3">
        <f t="shared" si="302"/>
        <v>-4.1279746771738818E-2</v>
      </c>
      <c r="L2135">
        <f t="shared" si="305"/>
        <v>750.3729113643908</v>
      </c>
      <c r="N2135" t="s">
        <v>159</v>
      </c>
      <c r="O2135" s="1">
        <v>43711.829861111109</v>
      </c>
      <c r="P2135" t="s">
        <v>161</v>
      </c>
      <c r="Q2135">
        <v>16</v>
      </c>
      <c r="R2135" s="6" t="s">
        <v>181</v>
      </c>
      <c r="S2135">
        <v>20</v>
      </c>
      <c r="T2135">
        <v>10</v>
      </c>
      <c r="U2135">
        <v>3</v>
      </c>
      <c r="V2135">
        <v>5</v>
      </c>
      <c r="W2135">
        <v>400</v>
      </c>
      <c r="X2135">
        <v>361.48</v>
      </c>
      <c r="Y2135">
        <v>678.11199999999997</v>
      </c>
      <c r="Z2135">
        <v>5.5245199999999999</v>
      </c>
      <c r="AA2135">
        <v>-4254.54</v>
      </c>
      <c r="AB2135">
        <v>23</v>
      </c>
      <c r="AC2135">
        <v>30</v>
      </c>
      <c r="AE2135">
        <v>50</v>
      </c>
      <c r="AG2135">
        <v>2413</v>
      </c>
      <c r="AH2135">
        <v>-508.29199999999997</v>
      </c>
      <c r="AI2135">
        <v>4.9736599999999997</v>
      </c>
      <c r="AJ2135">
        <v>-0.186145</v>
      </c>
      <c r="AK2135">
        <v>514.16700000000003</v>
      </c>
      <c r="AL2135">
        <v>0.18829599999999999</v>
      </c>
      <c r="AM2135">
        <v>0.52090400000000003</v>
      </c>
      <c r="AN2135">
        <v>1.42239</v>
      </c>
      <c r="AO2135">
        <v>103.378</v>
      </c>
      <c r="AP2135">
        <v>1146.3399999999999</v>
      </c>
      <c r="AQ2135">
        <v>-1022.46</v>
      </c>
      <c r="AR2135">
        <v>-0.37444100000000002</v>
      </c>
      <c r="AS2135">
        <v>1.26912</v>
      </c>
      <c r="AT2135">
        <v>936.34</v>
      </c>
      <c r="AU2135">
        <v>0.89224300000000001</v>
      </c>
      <c r="AV2135">
        <v>2413.02</v>
      </c>
      <c r="AW2135">
        <v>164.55699999999999</v>
      </c>
      <c r="AX2135">
        <v>-0.15840899999999999</v>
      </c>
      <c r="AY2135">
        <v>936.36</v>
      </c>
      <c r="AZ2135">
        <v>8.8959699999999996E-3</v>
      </c>
      <c r="BA2135" s="2">
        <v>-8.5635899999999998E-6</v>
      </c>
      <c r="BB2135">
        <v>4.5444100000000001</v>
      </c>
      <c r="BC2135">
        <v>6.46394</v>
      </c>
    </row>
    <row r="2136" spans="1:56" x14ac:dyDescent="0.35">
      <c r="A2136" t="str">
        <f t="shared" si="303"/>
        <v/>
      </c>
      <c r="B2136" t="str">
        <f>IFERROR(VLOOKUP(R2136,#REF!,3,FALSE),"")</f>
        <v/>
      </c>
      <c r="C2136" t="str">
        <f>IFERROR(VLOOKUP(R2136,#REF!,3,FALSE),"normal")</f>
        <v>normal</v>
      </c>
      <c r="D2136" t="str">
        <f t="shared" si="297"/>
        <v/>
      </c>
      <c r="E2136" t="str">
        <f t="shared" si="298"/>
        <v>P_183A3AB9_001B165A336hr16</v>
      </c>
      <c r="F2136" t="s">
        <v>165</v>
      </c>
      <c r="G2136" t="str">
        <f t="shared" si="299"/>
        <v/>
      </c>
      <c r="H2136" s="3" t="str">
        <f t="shared" si="300"/>
        <v/>
      </c>
      <c r="I2136">
        <f t="shared" si="301"/>
        <v>292.51900910183826</v>
      </c>
      <c r="J2136">
        <f t="shared" si="304"/>
        <v>552.80631083650371</v>
      </c>
      <c r="K2136" s="3">
        <f t="shared" si="302"/>
        <v>-1.1188913566669246E-2</v>
      </c>
      <c r="L2136" t="str">
        <f t="shared" si="305"/>
        <v/>
      </c>
      <c r="N2136" t="s">
        <v>159</v>
      </c>
      <c r="O2136" s="1">
        <v>43711.829861111109</v>
      </c>
      <c r="P2136" t="s">
        <v>161</v>
      </c>
      <c r="Q2136">
        <v>16</v>
      </c>
      <c r="R2136" s="6" t="s">
        <v>181</v>
      </c>
      <c r="S2136">
        <v>20</v>
      </c>
      <c r="T2136">
        <v>16</v>
      </c>
      <c r="U2136">
        <v>144</v>
      </c>
      <c r="V2136">
        <v>20</v>
      </c>
      <c r="W2136">
        <v>0</v>
      </c>
      <c r="X2136">
        <v>0</v>
      </c>
      <c r="Y2136">
        <v>552.80600000000004</v>
      </c>
      <c r="Z2136">
        <v>5.5384099999999998</v>
      </c>
      <c r="AA2136">
        <v>-3850.21</v>
      </c>
      <c r="AB2136">
        <v>23</v>
      </c>
      <c r="AC2136">
        <v>30</v>
      </c>
      <c r="AE2136">
        <v>20</v>
      </c>
      <c r="AG2136">
        <v>5642.99</v>
      </c>
      <c r="AH2136">
        <v>-788.54200000000003</v>
      </c>
      <c r="AI2136">
        <v>8.0702300000000005</v>
      </c>
      <c r="AJ2136">
        <v>-0.28877700000000001</v>
      </c>
      <c r="AK2136">
        <v>0</v>
      </c>
      <c r="AL2136">
        <v>0</v>
      </c>
      <c r="AO2136">
        <v>0</v>
      </c>
      <c r="AP2136">
        <v>5612.99</v>
      </c>
      <c r="AQ2136">
        <v>-788.54200000000003</v>
      </c>
      <c r="AR2136">
        <v>-0.28877700000000001</v>
      </c>
      <c r="AS2136">
        <v>18.682300000000001</v>
      </c>
      <c r="AT2136">
        <v>5402.99</v>
      </c>
      <c r="AV2136">
        <v>5643.01</v>
      </c>
      <c r="AW2136">
        <v>169.23</v>
      </c>
      <c r="AX2136">
        <v>-0.159026</v>
      </c>
      <c r="AY2136">
        <v>5403.01</v>
      </c>
      <c r="AZ2136">
        <v>9.1485899999999998E-3</v>
      </c>
      <c r="BA2136" s="2">
        <v>-8.5969500000000008E-6</v>
      </c>
      <c r="BC2136">
        <v>18.080500000000001</v>
      </c>
    </row>
    <row r="2137" spans="1:56" x14ac:dyDescent="0.35">
      <c r="A2137" t="str">
        <f t="shared" si="303"/>
        <v/>
      </c>
      <c r="B2137" t="str">
        <f>IFERROR(VLOOKUP(R2137,#REF!,3,FALSE),"")</f>
        <v/>
      </c>
      <c r="C2137" t="str">
        <f>IFERROR(VLOOKUP(R2137,#REF!,3,FALSE),"normal")</f>
        <v>normal</v>
      </c>
      <c r="D2137">
        <f t="shared" si="297"/>
        <v>408.08628874595888</v>
      </c>
      <c r="E2137" t="str">
        <f t="shared" si="298"/>
        <v>P_183A3AB9_001B165A336hr17</v>
      </c>
      <c r="F2137" t="s">
        <v>165</v>
      </c>
      <c r="G2137">
        <f t="shared" si="299"/>
        <v>-74.595409316762087</v>
      </c>
      <c r="H2137" s="3">
        <f t="shared" si="300"/>
        <v>10.222672638324902</v>
      </c>
      <c r="I2137">
        <f t="shared" si="301"/>
        <v>313.60648949009163</v>
      </c>
      <c r="J2137">
        <f t="shared" si="304"/>
        <v>583.31685575218205</v>
      </c>
      <c r="K2137" s="3">
        <f t="shared" si="302"/>
        <v>-1.1731818628370267E-2</v>
      </c>
      <c r="L2137">
        <f t="shared" si="305"/>
        <v>724.61262875055979</v>
      </c>
      <c r="N2137" t="s">
        <v>159</v>
      </c>
      <c r="O2137" s="1">
        <v>43711.829861111109</v>
      </c>
      <c r="P2137" t="s">
        <v>161</v>
      </c>
      <c r="Q2137">
        <v>16</v>
      </c>
      <c r="R2137" s="6" t="s">
        <v>181</v>
      </c>
      <c r="S2137">
        <v>20</v>
      </c>
      <c r="T2137">
        <v>17</v>
      </c>
      <c r="U2137">
        <v>1</v>
      </c>
      <c r="V2137">
        <v>5</v>
      </c>
      <c r="W2137">
        <v>150</v>
      </c>
      <c r="X2137">
        <v>133.97999999999999</v>
      </c>
      <c r="Y2137">
        <v>647.22400000000005</v>
      </c>
      <c r="Z2137">
        <v>5.5327700000000002</v>
      </c>
      <c r="AA2137">
        <v>-4015.9</v>
      </c>
      <c r="AB2137">
        <v>23</v>
      </c>
      <c r="AC2137">
        <v>30</v>
      </c>
      <c r="AE2137">
        <v>20</v>
      </c>
      <c r="AG2137">
        <v>5953.32</v>
      </c>
      <c r="AH2137">
        <v>-434.95800000000003</v>
      </c>
      <c r="AI2137">
        <v>9.7288399999999999</v>
      </c>
      <c r="AJ2137">
        <v>-0.15928899999999999</v>
      </c>
      <c r="AK2137">
        <v>353.58300000000003</v>
      </c>
      <c r="AL2137">
        <v>0.12948799999999999</v>
      </c>
      <c r="AM2137">
        <v>0.96647300000000003</v>
      </c>
      <c r="AN2137">
        <v>2.6390799999999999</v>
      </c>
      <c r="AO2137">
        <v>36.343800000000002</v>
      </c>
      <c r="AP2137">
        <v>5612.99</v>
      </c>
      <c r="AQ2137">
        <v>-788.54200000000003</v>
      </c>
      <c r="AR2137">
        <v>-0.28877700000000001</v>
      </c>
      <c r="AS2137">
        <v>18.682300000000001</v>
      </c>
      <c r="AT2137">
        <v>5402.99</v>
      </c>
      <c r="AU2137">
        <v>7.07911</v>
      </c>
      <c r="AV2137">
        <v>5953.34</v>
      </c>
      <c r="AW2137">
        <v>167.28800000000001</v>
      </c>
      <c r="AX2137">
        <v>-0.159026</v>
      </c>
      <c r="AY2137">
        <v>5403.01</v>
      </c>
      <c r="AZ2137">
        <v>9.0435700000000008E-3</v>
      </c>
      <c r="BA2137" s="2">
        <v>-8.5969500000000008E-6</v>
      </c>
      <c r="BB2137">
        <v>11.022600000000001</v>
      </c>
      <c r="BC2137">
        <v>29.089400000000001</v>
      </c>
    </row>
    <row r="2138" spans="1:56" x14ac:dyDescent="0.35">
      <c r="A2138" t="str">
        <f t="shared" si="303"/>
        <v/>
      </c>
      <c r="B2138" t="str">
        <f>IFERROR(VLOOKUP(R2138,#REF!,3,FALSE),"")</f>
        <v/>
      </c>
      <c r="C2138" t="str">
        <f>IFERROR(VLOOKUP(R2138,#REF!,3,FALSE),"normal")</f>
        <v>normal</v>
      </c>
      <c r="D2138">
        <f t="shared" si="297"/>
        <v>389.01571211365194</v>
      </c>
      <c r="E2138" t="str">
        <f t="shared" si="298"/>
        <v>P_183A3AB9_001B165A336hr18</v>
      </c>
      <c r="F2138" t="s">
        <v>165</v>
      </c>
      <c r="G2138">
        <f t="shared" si="299"/>
        <v>-21.276736683823138</v>
      </c>
      <c r="H2138" s="3">
        <f t="shared" si="300"/>
        <v>0.79363817624186028</v>
      </c>
      <c r="I2138">
        <f t="shared" si="301"/>
        <v>319.14930528678275</v>
      </c>
      <c r="J2138">
        <f t="shared" si="304"/>
        <v>601.2706576819993</v>
      </c>
      <c r="K2138" s="3">
        <f t="shared" si="302"/>
        <v>-1.1740609210542782E-2</v>
      </c>
      <c r="L2138">
        <f t="shared" si="305"/>
        <v>772.31714064401899</v>
      </c>
      <c r="N2138" t="s">
        <v>159</v>
      </c>
      <c r="O2138" s="1">
        <v>43711.829861111109</v>
      </c>
      <c r="P2138" t="s">
        <v>161</v>
      </c>
      <c r="Q2138">
        <v>16</v>
      </c>
      <c r="R2138" s="6" t="s">
        <v>181</v>
      </c>
      <c r="S2138">
        <v>20</v>
      </c>
      <c r="T2138">
        <v>18</v>
      </c>
      <c r="U2138">
        <v>1</v>
      </c>
      <c r="V2138">
        <v>5</v>
      </c>
      <c r="W2138">
        <v>400</v>
      </c>
      <c r="X2138">
        <v>361.48</v>
      </c>
      <c r="Y2138">
        <v>697.94299999999998</v>
      </c>
      <c r="Z2138">
        <v>5.52942</v>
      </c>
      <c r="AA2138">
        <v>-4113.22</v>
      </c>
      <c r="AB2138">
        <v>23</v>
      </c>
      <c r="AC2138">
        <v>30</v>
      </c>
      <c r="AE2138">
        <v>20</v>
      </c>
      <c r="AG2138">
        <v>6262.04</v>
      </c>
      <c r="AH2138">
        <v>-254</v>
      </c>
      <c r="AI2138">
        <v>5.5246500000000003</v>
      </c>
      <c r="AJ2138">
        <v>-9.3019000000000004E-2</v>
      </c>
      <c r="AK2138">
        <v>534.54200000000003</v>
      </c>
      <c r="AL2138">
        <v>0.19575799999999999</v>
      </c>
      <c r="AM2138">
        <v>0.54154599999999997</v>
      </c>
      <c r="AN2138">
        <v>1.4787600000000001</v>
      </c>
      <c r="AO2138">
        <v>96.755799999999994</v>
      </c>
      <c r="AP2138">
        <v>5612.99</v>
      </c>
      <c r="AQ2138">
        <v>-788.54200000000003</v>
      </c>
      <c r="AR2138">
        <v>-0.28877700000000001</v>
      </c>
      <c r="AS2138">
        <v>18.682300000000001</v>
      </c>
      <c r="AT2138">
        <v>5402.99</v>
      </c>
      <c r="AU2138">
        <v>12.633800000000001</v>
      </c>
      <c r="AV2138">
        <v>6262.06</v>
      </c>
      <c r="AW2138">
        <v>166.16499999999999</v>
      </c>
      <c r="AX2138">
        <v>-0.159026</v>
      </c>
      <c r="AY2138">
        <v>5403.01</v>
      </c>
      <c r="AZ2138">
        <v>8.9828700000000004E-3</v>
      </c>
      <c r="BA2138" s="2">
        <v>-8.5969500000000008E-6</v>
      </c>
      <c r="BB2138">
        <v>9.7449999999999992</v>
      </c>
      <c r="BC2138">
        <v>14.410500000000001</v>
      </c>
    </row>
    <row r="2139" spans="1:56" x14ac:dyDescent="0.35">
      <c r="A2139" t="str">
        <f t="shared" si="303"/>
        <v/>
      </c>
      <c r="B2139" t="str">
        <f>IFERROR(VLOOKUP(R2139,#REF!,3,FALSE),"")</f>
        <v/>
      </c>
      <c r="C2139" t="str">
        <f>IFERROR(VLOOKUP(R2139,#REF!,3,FALSE),"normal")</f>
        <v>normal</v>
      </c>
      <c r="D2139" t="str">
        <f t="shared" si="297"/>
        <v/>
      </c>
      <c r="E2139" t="str">
        <f t="shared" si="298"/>
        <v>P_183A3AB9_001B165A336hr26</v>
      </c>
      <c r="F2139" t="s">
        <v>165</v>
      </c>
      <c r="G2139" t="str">
        <f t="shared" si="299"/>
        <v/>
      </c>
      <c r="H2139" s="3" t="str">
        <f t="shared" si="300"/>
        <v/>
      </c>
      <c r="I2139">
        <f t="shared" si="301"/>
        <v>-295.52789918681583</v>
      </c>
      <c r="J2139">
        <f t="shared" si="304"/>
        <v>-669.12249253460379</v>
      </c>
      <c r="K2139" s="3">
        <f t="shared" si="302"/>
        <v>-0.35455921022281678</v>
      </c>
      <c r="L2139" t="str">
        <f t="shared" si="305"/>
        <v/>
      </c>
      <c r="N2139" t="s">
        <v>159</v>
      </c>
      <c r="O2139" s="1">
        <v>43711.829861111109</v>
      </c>
      <c r="P2139" t="s">
        <v>161</v>
      </c>
      <c r="Q2139">
        <v>16</v>
      </c>
      <c r="R2139" s="6" t="s">
        <v>181</v>
      </c>
      <c r="S2139">
        <v>20</v>
      </c>
      <c r="T2139">
        <v>26</v>
      </c>
      <c r="U2139">
        <v>272</v>
      </c>
      <c r="V2139">
        <v>30</v>
      </c>
      <c r="W2139">
        <v>0</v>
      </c>
      <c r="X2139">
        <v>0</v>
      </c>
      <c r="Y2139">
        <v>-669.12099999999998</v>
      </c>
      <c r="Z2139">
        <v>6.9956100000000001</v>
      </c>
      <c r="AA2139">
        <v>-2149.46</v>
      </c>
      <c r="AB2139">
        <v>41</v>
      </c>
      <c r="AC2139">
        <v>45</v>
      </c>
      <c r="AE2139">
        <v>60</v>
      </c>
      <c r="AG2139">
        <v>13131.9</v>
      </c>
      <c r="AH2139">
        <v>-6830.38</v>
      </c>
      <c r="AI2139">
        <v>49.068600000000004</v>
      </c>
      <c r="AJ2139">
        <v>-2.5013999999999998</v>
      </c>
      <c r="AK2139">
        <v>0</v>
      </c>
      <c r="AL2139">
        <v>0</v>
      </c>
      <c r="AO2139">
        <v>0</v>
      </c>
      <c r="AP2139">
        <v>13101.9</v>
      </c>
      <c r="AQ2139">
        <v>-6830.38</v>
      </c>
      <c r="AR2139">
        <v>-2.5013999999999998</v>
      </c>
      <c r="AS2139">
        <v>-141.876</v>
      </c>
      <c r="AT2139">
        <v>12891.9</v>
      </c>
      <c r="AV2139">
        <v>13131.9</v>
      </c>
      <c r="AW2139">
        <v>403.93900000000002</v>
      </c>
      <c r="AX2139">
        <v>5.8020500000000004</v>
      </c>
      <c r="AY2139">
        <v>12891.9</v>
      </c>
      <c r="AZ2139">
        <v>2.1836899999999999E-2</v>
      </c>
      <c r="BA2139">
        <v>3.1365899999999999E-4</v>
      </c>
      <c r="BC2139">
        <v>-125.931</v>
      </c>
    </row>
    <row r="2140" spans="1:56" x14ac:dyDescent="0.35">
      <c r="A2140" t="str">
        <f t="shared" si="303"/>
        <v/>
      </c>
      <c r="B2140" t="str">
        <f>IFERROR(VLOOKUP(R2140,#REF!,3,FALSE),"")</f>
        <v/>
      </c>
      <c r="C2140" t="str">
        <f>IFERROR(VLOOKUP(R2140,#REF!,3,FALSE),"normal")</f>
        <v>normal</v>
      </c>
      <c r="D2140">
        <f t="shared" si="297"/>
        <v>-148.26302577427015</v>
      </c>
      <c r="E2140" t="str">
        <f t="shared" si="298"/>
        <v>P_183A3AB9_001B165A336hr27</v>
      </c>
      <c r="F2140" t="s">
        <v>165</v>
      </c>
      <c r="G2140">
        <f t="shared" si="299"/>
        <v>-7965.7384873099645</v>
      </c>
      <c r="H2140" s="3">
        <f t="shared" si="300"/>
        <v>4.1986598817914595</v>
      </c>
      <c r="I2140">
        <f t="shared" si="301"/>
        <v>-182.98430074502602</v>
      </c>
      <c r="J2140">
        <f t="shared" si="304"/>
        <v>-547.73848652853303</v>
      </c>
      <c r="K2140" s="3">
        <f t="shared" si="302"/>
        <v>-0.39716902198398318</v>
      </c>
      <c r="L2140">
        <f t="shared" si="305"/>
        <v>-561.85400806090468</v>
      </c>
      <c r="N2140" t="s">
        <v>159</v>
      </c>
      <c r="O2140" s="1">
        <v>43711.829861111109</v>
      </c>
      <c r="P2140" t="s">
        <v>161</v>
      </c>
      <c r="Q2140">
        <v>16</v>
      </c>
      <c r="R2140" s="6" t="s">
        <v>181</v>
      </c>
      <c r="S2140">
        <v>20</v>
      </c>
      <c r="T2140">
        <v>27</v>
      </c>
      <c r="U2140">
        <v>1</v>
      </c>
      <c r="V2140">
        <v>5</v>
      </c>
      <c r="W2140">
        <v>150</v>
      </c>
      <c r="X2140">
        <v>133.97999999999999</v>
      </c>
      <c r="Y2140">
        <v>-501.84800000000001</v>
      </c>
      <c r="Z2140">
        <v>6.5564499999999999</v>
      </c>
      <c r="AA2140">
        <v>-3239.16</v>
      </c>
      <c r="AB2140">
        <v>41</v>
      </c>
      <c r="AC2140">
        <v>46</v>
      </c>
      <c r="AE2140">
        <v>60</v>
      </c>
      <c r="AG2140">
        <v>13442.3</v>
      </c>
      <c r="AH2140">
        <v>-6529.5</v>
      </c>
      <c r="AI2140">
        <v>24.657699999999998</v>
      </c>
      <c r="AJ2140">
        <v>-2.3912100000000001</v>
      </c>
      <c r="AK2140">
        <v>300.875</v>
      </c>
      <c r="AL2140">
        <v>0.11018500000000001</v>
      </c>
      <c r="AM2140">
        <v>0.82240199999999997</v>
      </c>
      <c r="AN2140">
        <v>2.2456700000000001</v>
      </c>
      <c r="AO2140">
        <v>12.2021</v>
      </c>
      <c r="AP2140">
        <v>13101.9</v>
      </c>
      <c r="AQ2140">
        <v>-6830.38</v>
      </c>
      <c r="AR2140">
        <v>-2.5013999999999998</v>
      </c>
      <c r="AS2140">
        <v>-141.876</v>
      </c>
      <c r="AT2140">
        <v>12891.9</v>
      </c>
      <c r="AU2140">
        <v>-63.177700000000002</v>
      </c>
      <c r="AV2140">
        <v>13442.3</v>
      </c>
      <c r="AW2140">
        <v>428.935</v>
      </c>
      <c r="AX2140">
        <v>5.8020500000000004</v>
      </c>
      <c r="AY2140">
        <v>12891.9</v>
      </c>
      <c r="AZ2140">
        <v>2.3188199999999999E-2</v>
      </c>
      <c r="BA2140">
        <v>3.1365899999999999E-4</v>
      </c>
      <c r="BB2140">
        <v>-13.9659</v>
      </c>
      <c r="BC2140">
        <v>-31.3629</v>
      </c>
    </row>
    <row r="2141" spans="1:56" x14ac:dyDescent="0.35">
      <c r="A2141" t="str">
        <f t="shared" si="303"/>
        <v/>
      </c>
      <c r="B2141" t="str">
        <f>IFERROR(VLOOKUP(R2141,#REF!,3,FALSE),"")</f>
        <v/>
      </c>
      <c r="C2141" t="str">
        <f>IFERROR(VLOOKUP(R2141,#REF!,3,FALSE),"normal")</f>
        <v>normal</v>
      </c>
      <c r="D2141">
        <f t="shared" si="297"/>
        <v>25.37822428329639</v>
      </c>
      <c r="E2141" t="str">
        <f t="shared" si="298"/>
        <v>P_183A3AB9_001B165A336hr28</v>
      </c>
      <c r="F2141" t="s">
        <v>165</v>
      </c>
      <c r="G2141">
        <f t="shared" si="299"/>
        <v>-3351.7927439089258</v>
      </c>
      <c r="H2141" s="3">
        <f t="shared" si="300"/>
        <v>0.4082109798914777</v>
      </c>
      <c r="I2141">
        <f t="shared" si="301"/>
        <v>-35.698776277366335</v>
      </c>
      <c r="J2141">
        <f t="shared" si="304"/>
        <v>-405.01610388341061</v>
      </c>
      <c r="K2141" s="3">
        <f t="shared" si="302"/>
        <v>-0.37216096494592316</v>
      </c>
      <c r="L2141">
        <f t="shared" si="305"/>
        <v>-359.86278632289481</v>
      </c>
      <c r="N2141" t="s">
        <v>159</v>
      </c>
      <c r="O2141" s="1">
        <v>43711.829861111109</v>
      </c>
      <c r="P2141" t="s">
        <v>161</v>
      </c>
      <c r="Q2141">
        <v>16</v>
      </c>
      <c r="R2141" s="6" t="s">
        <v>181</v>
      </c>
      <c r="S2141">
        <v>20</v>
      </c>
      <c r="T2141">
        <v>28</v>
      </c>
      <c r="U2141">
        <v>1</v>
      </c>
      <c r="V2141">
        <v>5</v>
      </c>
      <c r="W2141">
        <v>400</v>
      </c>
      <c r="X2141">
        <v>361.48</v>
      </c>
      <c r="Y2141">
        <v>-325.20800000000003</v>
      </c>
      <c r="Z2141">
        <v>6.5481100000000003</v>
      </c>
      <c r="AA2141">
        <v>-4178.29</v>
      </c>
      <c r="AB2141">
        <v>41</v>
      </c>
      <c r="AC2141">
        <v>46</v>
      </c>
      <c r="AE2141">
        <v>60</v>
      </c>
      <c r="AG2141">
        <v>13751.3</v>
      </c>
      <c r="AH2141">
        <v>-6307.79</v>
      </c>
      <c r="AI2141">
        <v>25.021699999999999</v>
      </c>
      <c r="AJ2141">
        <v>-2.3100200000000002</v>
      </c>
      <c r="AK2141">
        <v>522.58299999999997</v>
      </c>
      <c r="AL2141">
        <v>0.19137899999999999</v>
      </c>
      <c r="AM2141">
        <v>0.52943099999999998</v>
      </c>
      <c r="AN2141">
        <v>1.4456800000000001</v>
      </c>
      <c r="AO2141">
        <v>20.885200000000001</v>
      </c>
      <c r="AP2141">
        <v>13101.9</v>
      </c>
      <c r="AQ2141">
        <v>-6830.38</v>
      </c>
      <c r="AR2141">
        <v>-2.5013999999999998</v>
      </c>
      <c r="AS2141">
        <v>-141.876</v>
      </c>
      <c r="AT2141">
        <v>12891.9</v>
      </c>
      <c r="AU2141">
        <v>-98.138300000000001</v>
      </c>
      <c r="AV2141">
        <v>13751.4</v>
      </c>
      <c r="AW2141">
        <v>449.36500000000001</v>
      </c>
      <c r="AX2141">
        <v>5.8020500000000004</v>
      </c>
      <c r="AY2141">
        <v>12891.9</v>
      </c>
      <c r="AZ2141">
        <v>2.4292600000000001E-2</v>
      </c>
      <c r="BA2141">
        <v>3.1365899999999999E-4</v>
      </c>
      <c r="BB2141">
        <v>-25.326899999999998</v>
      </c>
      <c r="BC2141">
        <v>-36.614600000000003</v>
      </c>
    </row>
    <row r="2142" spans="1:56" x14ac:dyDescent="0.35">
      <c r="A2142" t="str">
        <f t="shared" si="303"/>
        <v/>
      </c>
      <c r="B2142" t="str">
        <f>IFERROR(VLOOKUP(R2142,#REF!,3,FALSE),"")</f>
        <v/>
      </c>
      <c r="C2142" t="str">
        <f>IFERROR(VLOOKUP(R2142,#REF!,3,FALSE),"normal")</f>
        <v>normal</v>
      </c>
      <c r="D2142">
        <f t="shared" si="297"/>
        <v>6.210062948409675</v>
      </c>
      <c r="E2142" t="str">
        <f t="shared" si="298"/>
        <v>P_183A3AB9_001B245B336hr7</v>
      </c>
      <c r="F2142" t="s">
        <v>165</v>
      </c>
      <c r="G2142">
        <f t="shared" si="299"/>
        <v>13.499967232452976</v>
      </c>
      <c r="H2142" s="3">
        <f t="shared" si="300"/>
        <v>-0.32203289861720952</v>
      </c>
      <c r="I2142">
        <f t="shared" si="301"/>
        <v>11.447233283355281</v>
      </c>
      <c r="J2142">
        <f t="shared" si="304"/>
        <v>15.289668064550813</v>
      </c>
      <c r="K2142" s="3">
        <f t="shared" si="302"/>
        <v>-1.7628680428873656E-2</v>
      </c>
      <c r="L2142">
        <f t="shared" si="305"/>
        <v>36.034745762711864</v>
      </c>
      <c r="N2142" t="s">
        <v>159</v>
      </c>
      <c r="O2142" s="1">
        <v>43711.829861111109</v>
      </c>
      <c r="P2142" t="s">
        <v>130</v>
      </c>
      <c r="Q2142">
        <v>1</v>
      </c>
      <c r="R2142" t="s">
        <v>182</v>
      </c>
      <c r="S2142">
        <v>20</v>
      </c>
      <c r="T2142">
        <v>7</v>
      </c>
      <c r="U2142">
        <v>2051</v>
      </c>
      <c r="V2142">
        <v>5</v>
      </c>
      <c r="W2142">
        <v>30</v>
      </c>
      <c r="X2142">
        <v>24.78</v>
      </c>
      <c r="Y2142">
        <v>29.764700000000001</v>
      </c>
      <c r="Z2142">
        <v>4.8358800000000004</v>
      </c>
      <c r="AA2142">
        <v>166.60300000000001</v>
      </c>
      <c r="AB2142">
        <v>23</v>
      </c>
      <c r="AC2142">
        <v>29.5</v>
      </c>
      <c r="AE2142">
        <v>50</v>
      </c>
      <c r="AG2142">
        <v>1473.46</v>
      </c>
      <c r="AH2142">
        <v>310.54199999999997</v>
      </c>
      <c r="AI2142">
        <v>5.4691200000000002</v>
      </c>
      <c r="AJ2142">
        <v>0.11372500000000001</v>
      </c>
      <c r="AK2142">
        <v>70</v>
      </c>
      <c r="AL2142">
        <v>2.56352E-2</v>
      </c>
      <c r="AM2142">
        <v>1.03451</v>
      </c>
      <c r="AN2142">
        <v>2.8248600000000001</v>
      </c>
      <c r="AO2142">
        <v>12.799099999999999</v>
      </c>
      <c r="AP2142">
        <v>1126.83</v>
      </c>
      <c r="AQ2142">
        <v>240.542</v>
      </c>
      <c r="AR2142">
        <v>8.8090299999999996E-2</v>
      </c>
      <c r="AS2142">
        <v>-4.1890599999999996</v>
      </c>
      <c r="AT2142">
        <v>916.83</v>
      </c>
      <c r="AU2142">
        <v>-1.4829300000000001</v>
      </c>
      <c r="AV2142">
        <v>1473.47</v>
      </c>
      <c r="AW2142">
        <v>1519.84</v>
      </c>
      <c r="AX2142">
        <v>-0.28341100000000002</v>
      </c>
      <c r="AY2142">
        <v>916.85</v>
      </c>
      <c r="AZ2142">
        <v>8.2162499999999999E-2</v>
      </c>
      <c r="BA2142" s="2">
        <v>-1.5321200000000002E-5</v>
      </c>
      <c r="BB2142">
        <v>6.4654600000000002</v>
      </c>
      <c r="BC2142">
        <v>18.263999999999999</v>
      </c>
      <c r="BD2142">
        <v>2.07267</v>
      </c>
    </row>
    <row r="2143" spans="1:56" x14ac:dyDescent="0.35">
      <c r="A2143" t="str">
        <f t="shared" si="303"/>
        <v/>
      </c>
      <c r="B2143" t="str">
        <f>IFERROR(VLOOKUP(R2143,#REF!,3,FALSE),"")</f>
        <v/>
      </c>
      <c r="C2143" t="str">
        <f>IFERROR(VLOOKUP(R2143,#REF!,3,FALSE),"normal")</f>
        <v>normal</v>
      </c>
      <c r="D2143">
        <f t="shared" si="297"/>
        <v>-3.1757901058818021</v>
      </c>
      <c r="E2143" t="str">
        <f t="shared" si="298"/>
        <v>P_183A3AB9_001B245B336hr8</v>
      </c>
      <c r="F2143" t="s">
        <v>165</v>
      </c>
      <c r="G2143">
        <f t="shared" si="299"/>
        <v>11.417707767517651</v>
      </c>
      <c r="H2143" s="3">
        <f t="shared" si="300"/>
        <v>-0.24050261060426334</v>
      </c>
      <c r="I2143">
        <f t="shared" si="301"/>
        <v>11.26800413905859</v>
      </c>
      <c r="J2143">
        <f t="shared" si="304"/>
        <v>15.268165647547878</v>
      </c>
      <c r="K2143" s="3">
        <f t="shared" si="302"/>
        <v>-1.3140734459854976E-2</v>
      </c>
      <c r="L2143">
        <f t="shared" si="305"/>
        <v>71.050800915331806</v>
      </c>
      <c r="N2143" t="s">
        <v>159</v>
      </c>
      <c r="O2143" s="1">
        <v>43711.829861111109</v>
      </c>
      <c r="P2143" t="s">
        <v>130</v>
      </c>
      <c r="Q2143">
        <v>1</v>
      </c>
      <c r="R2143" t="s">
        <v>182</v>
      </c>
      <c r="S2143">
        <v>20</v>
      </c>
      <c r="T2143">
        <v>8</v>
      </c>
      <c r="U2143">
        <v>3</v>
      </c>
      <c r="V2143">
        <v>5</v>
      </c>
      <c r="W2143">
        <v>70</v>
      </c>
      <c r="X2143">
        <v>61.18</v>
      </c>
      <c r="Y2143">
        <v>62.098399999999998</v>
      </c>
      <c r="Z2143">
        <v>4.8882099999999999</v>
      </c>
      <c r="AA2143">
        <v>165.90799999999999</v>
      </c>
      <c r="AB2143">
        <v>23</v>
      </c>
      <c r="AC2143">
        <v>29.25</v>
      </c>
      <c r="AE2143">
        <v>50</v>
      </c>
      <c r="AG2143">
        <v>1782.77</v>
      </c>
      <c r="AH2143">
        <v>469.45800000000003</v>
      </c>
      <c r="AI2143">
        <v>7.1321599999999998</v>
      </c>
      <c r="AJ2143">
        <v>0.17192299999999999</v>
      </c>
      <c r="AK2143">
        <v>228.917</v>
      </c>
      <c r="AL2143">
        <v>8.3833099999999994E-2</v>
      </c>
      <c r="AM2143">
        <v>1.3702700000000001</v>
      </c>
      <c r="AN2143">
        <v>3.7416900000000002</v>
      </c>
      <c r="AO2143">
        <v>32.096400000000003</v>
      </c>
      <c r="AP2143">
        <v>1126.83</v>
      </c>
      <c r="AQ2143">
        <v>240.542</v>
      </c>
      <c r="AR2143">
        <v>8.8090299999999996E-2</v>
      </c>
      <c r="AS2143">
        <v>-4.1890599999999996</v>
      </c>
      <c r="AT2143">
        <v>916.83</v>
      </c>
      <c r="AU2143">
        <v>-1.1195600000000001</v>
      </c>
      <c r="AV2143">
        <v>1782.78</v>
      </c>
      <c r="AW2143">
        <v>1534.95</v>
      </c>
      <c r="AX2143">
        <v>-0.28341100000000002</v>
      </c>
      <c r="AY2143">
        <v>916.85</v>
      </c>
      <c r="AZ2143">
        <v>8.2979399999999995E-2</v>
      </c>
      <c r="BA2143" s="2">
        <v>-1.5321200000000002E-5</v>
      </c>
      <c r="BB2143">
        <v>6.4241400000000004</v>
      </c>
      <c r="BC2143">
        <v>24.037199999999999</v>
      </c>
    </row>
    <row r="2144" spans="1:56" x14ac:dyDescent="0.35">
      <c r="A2144" t="str">
        <f t="shared" si="303"/>
        <v/>
      </c>
      <c r="B2144" t="str">
        <f>IFERROR(VLOOKUP(R2144,#REF!,3,FALSE),"")</f>
        <v/>
      </c>
      <c r="C2144" t="str">
        <f>IFERROR(VLOOKUP(R2144,#REF!,3,FALSE),"normal")</f>
        <v>normal</v>
      </c>
      <c r="D2144">
        <f t="shared" si="297"/>
        <v>-27.508682527423161</v>
      </c>
      <c r="E2144" t="str">
        <f t="shared" si="298"/>
        <v>P_183A3AB9_001B245B336hr9</v>
      </c>
      <c r="F2144" t="s">
        <v>165</v>
      </c>
      <c r="G2144">
        <f t="shared" si="299"/>
        <v>10.873485072420927</v>
      </c>
      <c r="H2144" s="3">
        <f t="shared" si="300"/>
        <v>-0.26344960094590597</v>
      </c>
      <c r="I2144">
        <f t="shared" si="301"/>
        <v>11.195878716677406</v>
      </c>
      <c r="J2144">
        <f t="shared" si="304"/>
        <v>15.265347053199326</v>
      </c>
      <c r="K2144" s="3">
        <f t="shared" si="302"/>
        <v>-1.0025964212793916E-2</v>
      </c>
      <c r="L2144">
        <f t="shared" si="305"/>
        <v>133.11128526645768</v>
      </c>
      <c r="N2144" t="s">
        <v>159</v>
      </c>
      <c r="O2144" s="1">
        <v>43711.829861111109</v>
      </c>
      <c r="P2144" t="s">
        <v>130</v>
      </c>
      <c r="Q2144">
        <v>1</v>
      </c>
      <c r="R2144" t="s">
        <v>182</v>
      </c>
      <c r="S2144">
        <v>20</v>
      </c>
      <c r="T2144">
        <v>9</v>
      </c>
      <c r="U2144">
        <v>1</v>
      </c>
      <c r="V2144">
        <v>5</v>
      </c>
      <c r="W2144">
        <v>150</v>
      </c>
      <c r="X2144">
        <v>133.97999999999999</v>
      </c>
      <c r="Y2144">
        <v>118.895</v>
      </c>
      <c r="Z2144">
        <v>4.9261900000000001</v>
      </c>
      <c r="AA2144">
        <v>165.34200000000001</v>
      </c>
      <c r="AB2144">
        <v>23</v>
      </c>
      <c r="AC2144">
        <v>29</v>
      </c>
      <c r="AE2144">
        <v>50</v>
      </c>
      <c r="AG2144">
        <v>2092.15</v>
      </c>
      <c r="AH2144">
        <v>751.04200000000003</v>
      </c>
      <c r="AI2144">
        <v>13.1793</v>
      </c>
      <c r="AJ2144">
        <v>0.27504400000000001</v>
      </c>
      <c r="AK2144">
        <v>510.5</v>
      </c>
      <c r="AL2144">
        <v>0.18695400000000001</v>
      </c>
      <c r="AM2144">
        <v>1.3953800000000001</v>
      </c>
      <c r="AN2144">
        <v>3.81027</v>
      </c>
      <c r="AO2144">
        <v>38.734999999999999</v>
      </c>
      <c r="AP2144">
        <v>1126.83</v>
      </c>
      <c r="AQ2144">
        <v>240.542</v>
      </c>
      <c r="AR2144">
        <v>8.8090299999999996E-2</v>
      </c>
      <c r="AS2144">
        <v>-4.1890599999999996</v>
      </c>
      <c r="AT2144">
        <v>916.83</v>
      </c>
      <c r="AU2144">
        <v>-1.09941</v>
      </c>
      <c r="AV2144">
        <v>2092.17</v>
      </c>
      <c r="AW2144">
        <v>1545.78</v>
      </c>
      <c r="AX2144">
        <v>-0.28341100000000002</v>
      </c>
      <c r="AY2144">
        <v>916.85</v>
      </c>
      <c r="AZ2144">
        <v>8.3564799999999995E-2</v>
      </c>
      <c r="BA2144" s="2">
        <v>-1.5321200000000002E-5</v>
      </c>
      <c r="BB2144">
        <v>11.077400000000001</v>
      </c>
      <c r="BC2144">
        <v>42.207700000000003</v>
      </c>
    </row>
    <row r="2145" spans="1:56" x14ac:dyDescent="0.35">
      <c r="A2145" t="str">
        <f t="shared" si="303"/>
        <v/>
      </c>
      <c r="B2145" t="str">
        <f>IFERROR(VLOOKUP(R2145,#REF!,3,FALSE),"")</f>
        <v/>
      </c>
      <c r="C2145" t="str">
        <f>IFERROR(VLOOKUP(R2145,#REF!,3,FALSE),"normal")</f>
        <v>normal</v>
      </c>
      <c r="D2145">
        <f t="shared" si="297"/>
        <v>-117.59930532809642</v>
      </c>
      <c r="E2145" t="str">
        <f t="shared" si="298"/>
        <v>P_183A3AB9_001B245B336hr10</v>
      </c>
      <c r="F2145" t="s">
        <v>165</v>
      </c>
      <c r="G2145">
        <f t="shared" si="299"/>
        <v>11.055142619475673</v>
      </c>
      <c r="H2145" s="3">
        <f t="shared" si="300"/>
        <v>-0.32581103925725169</v>
      </c>
      <c r="I2145">
        <f t="shared" si="301"/>
        <v>11.103455839494536</v>
      </c>
      <c r="J2145">
        <f t="shared" si="304"/>
        <v>15.22081780794618</v>
      </c>
      <c r="K2145" s="3">
        <f t="shared" si="302"/>
        <v>-9.2183913089437398E-3</v>
      </c>
      <c r="L2145">
        <f t="shared" si="305"/>
        <v>293.05632400132782</v>
      </c>
      <c r="N2145" t="s">
        <v>159</v>
      </c>
      <c r="O2145" s="1">
        <v>43711.829861111109</v>
      </c>
      <c r="P2145" t="s">
        <v>130</v>
      </c>
      <c r="Q2145">
        <v>1</v>
      </c>
      <c r="R2145" t="s">
        <v>182</v>
      </c>
      <c r="S2145">
        <v>20</v>
      </c>
      <c r="T2145">
        <v>10</v>
      </c>
      <c r="U2145">
        <v>3</v>
      </c>
      <c r="V2145">
        <v>5</v>
      </c>
      <c r="W2145">
        <v>400</v>
      </c>
      <c r="X2145">
        <v>361.48</v>
      </c>
      <c r="Y2145">
        <v>264.83499999999998</v>
      </c>
      <c r="Z2145">
        <v>4.96767</v>
      </c>
      <c r="AA2145">
        <v>164.93</v>
      </c>
      <c r="AB2145">
        <v>23</v>
      </c>
      <c r="AC2145">
        <v>29</v>
      </c>
      <c r="AE2145">
        <v>50</v>
      </c>
      <c r="AG2145">
        <v>2400.9899999999998</v>
      </c>
      <c r="AH2145">
        <v>1480.54</v>
      </c>
      <c r="AI2145">
        <v>30.174800000000001</v>
      </c>
      <c r="AJ2145">
        <v>0.54219899999999999</v>
      </c>
      <c r="AK2145">
        <v>1240</v>
      </c>
      <c r="AL2145">
        <v>0.45410899999999998</v>
      </c>
      <c r="AM2145">
        <v>1.2562500000000001</v>
      </c>
      <c r="AN2145">
        <v>3.4303400000000002</v>
      </c>
      <c r="AO2145">
        <v>41.093899999999998</v>
      </c>
      <c r="AP2145">
        <v>1126.83</v>
      </c>
      <c r="AQ2145">
        <v>240.542</v>
      </c>
      <c r="AR2145">
        <v>8.8090299999999996E-2</v>
      </c>
      <c r="AS2145">
        <v>-4.1890599999999996</v>
      </c>
      <c r="AT2145">
        <v>916.83</v>
      </c>
      <c r="AU2145">
        <v>-1.2211799999999999</v>
      </c>
      <c r="AV2145">
        <v>2401.0100000000002</v>
      </c>
      <c r="AW2145">
        <v>1559.21</v>
      </c>
      <c r="AX2145">
        <v>-0.28341100000000002</v>
      </c>
      <c r="AY2145">
        <v>916.85</v>
      </c>
      <c r="AZ2145">
        <v>8.4290799999999999E-2</v>
      </c>
      <c r="BA2145" s="2">
        <v>-1.5321200000000002E-5</v>
      </c>
      <c r="BB2145">
        <v>30.481300000000001</v>
      </c>
      <c r="BC2145">
        <v>104.56100000000001</v>
      </c>
    </row>
    <row r="2146" spans="1:56" x14ac:dyDescent="0.35">
      <c r="A2146" t="str">
        <f t="shared" si="303"/>
        <v/>
      </c>
      <c r="B2146" t="str">
        <f>IFERROR(VLOOKUP(R2146,#REF!,3,FALSE),"")</f>
        <v/>
      </c>
      <c r="C2146" t="str">
        <f>IFERROR(VLOOKUP(R2146,#REF!,3,FALSE),"normal")</f>
        <v>normal</v>
      </c>
      <c r="D2146" t="str">
        <f t="shared" si="297"/>
        <v/>
      </c>
      <c r="E2146" t="str">
        <f t="shared" si="298"/>
        <v>P_183A3AB9_001B245B336hr16</v>
      </c>
      <c r="F2146" t="s">
        <v>165</v>
      </c>
      <c r="G2146" t="str">
        <f t="shared" si="299"/>
        <v/>
      </c>
      <c r="H2146" s="3" t="str">
        <f t="shared" si="300"/>
        <v/>
      </c>
      <c r="I2146">
        <f t="shared" si="301"/>
        <v>3.3463409610740915</v>
      </c>
      <c r="J2146">
        <f t="shared" si="304"/>
        <v>2.0164074680471296</v>
      </c>
      <c r="K2146" s="3">
        <f t="shared" si="302"/>
        <v>-5.1473390001915469E-2</v>
      </c>
      <c r="L2146" t="str">
        <f t="shared" si="305"/>
        <v/>
      </c>
      <c r="N2146" t="s">
        <v>159</v>
      </c>
      <c r="O2146" s="1">
        <v>43711.829861111109</v>
      </c>
      <c r="P2146" t="s">
        <v>130</v>
      </c>
      <c r="Q2146">
        <v>1</v>
      </c>
      <c r="R2146" t="s">
        <v>182</v>
      </c>
      <c r="S2146">
        <v>20</v>
      </c>
      <c r="T2146">
        <v>16</v>
      </c>
      <c r="U2146">
        <v>144</v>
      </c>
      <c r="V2146">
        <v>20</v>
      </c>
      <c r="W2146">
        <v>0</v>
      </c>
      <c r="X2146">
        <v>0</v>
      </c>
      <c r="Y2146">
        <v>2.0163099999999998</v>
      </c>
      <c r="Z2146">
        <v>4.6052200000000001</v>
      </c>
      <c r="AA2146">
        <v>168.464</v>
      </c>
      <c r="AB2146">
        <v>23</v>
      </c>
      <c r="AC2146">
        <v>29</v>
      </c>
      <c r="AE2146">
        <v>20</v>
      </c>
      <c r="AG2146">
        <v>5631.91</v>
      </c>
      <c r="AH2146">
        <v>177.75</v>
      </c>
      <c r="AI2146">
        <v>0.442326</v>
      </c>
      <c r="AJ2146">
        <v>6.5095E-2</v>
      </c>
      <c r="AK2146">
        <v>0</v>
      </c>
      <c r="AL2146">
        <v>0</v>
      </c>
      <c r="AO2146">
        <v>0</v>
      </c>
      <c r="AP2146">
        <v>5601.91</v>
      </c>
      <c r="AQ2146">
        <v>177.75</v>
      </c>
      <c r="AR2146">
        <v>6.5095E-2</v>
      </c>
      <c r="AS2146">
        <v>-0.52488199999999996</v>
      </c>
      <c r="AT2146">
        <v>5391.91</v>
      </c>
      <c r="AV2146">
        <v>5631.93</v>
      </c>
      <c r="AW2146">
        <v>1444</v>
      </c>
      <c r="AX2146">
        <v>-14.396100000000001</v>
      </c>
      <c r="AY2146">
        <v>5391.93</v>
      </c>
      <c r="AZ2146">
        <v>7.8062699999999999E-2</v>
      </c>
      <c r="BA2146">
        <v>-7.7825400000000003E-4</v>
      </c>
      <c r="BC2146">
        <v>-0.36095899999999997</v>
      </c>
    </row>
    <row r="2147" spans="1:56" x14ac:dyDescent="0.35">
      <c r="A2147" t="str">
        <f t="shared" si="303"/>
        <v/>
      </c>
      <c r="B2147" t="str">
        <f>IFERROR(VLOOKUP(R2147,#REF!,3,FALSE),"")</f>
        <v/>
      </c>
      <c r="C2147" t="str">
        <f>IFERROR(VLOOKUP(R2147,#REF!,3,FALSE),"normal")</f>
        <v>normal</v>
      </c>
      <c r="D2147">
        <f t="shared" si="297"/>
        <v>-44.619473272021985</v>
      </c>
      <c r="E2147" t="str">
        <f t="shared" si="298"/>
        <v>P_183A3AB9_001B245B336hr17</v>
      </c>
      <c r="F2147" t="s">
        <v>165</v>
      </c>
      <c r="G2147">
        <f t="shared" si="299"/>
        <v>5.7971548117154805</v>
      </c>
      <c r="H2147" s="3">
        <f t="shared" si="300"/>
        <v>-0.49297405857740589</v>
      </c>
      <c r="I2147">
        <f t="shared" si="301"/>
        <v>3.4625409300800518</v>
      </c>
      <c r="J2147">
        <f t="shared" si="304"/>
        <v>1.6276864367080632</v>
      </c>
      <c r="K2147" s="3">
        <f t="shared" si="302"/>
        <v>-5.8884377500021526E-2</v>
      </c>
      <c r="L2147">
        <f t="shared" si="305"/>
        <v>58.532355575459029</v>
      </c>
      <c r="N2147" t="s">
        <v>159</v>
      </c>
      <c r="O2147" s="1">
        <v>43711.829861111109</v>
      </c>
      <c r="P2147" t="s">
        <v>130</v>
      </c>
      <c r="Q2147">
        <v>1</v>
      </c>
      <c r="R2147" t="s">
        <v>182</v>
      </c>
      <c r="S2147">
        <v>20</v>
      </c>
      <c r="T2147">
        <v>17</v>
      </c>
      <c r="U2147">
        <v>1</v>
      </c>
      <c r="V2147">
        <v>5</v>
      </c>
      <c r="W2147">
        <v>150</v>
      </c>
      <c r="X2147">
        <v>133.97999999999999</v>
      </c>
      <c r="Y2147">
        <v>52.281100000000002</v>
      </c>
      <c r="Z2147">
        <v>4.37615</v>
      </c>
      <c r="AA2147">
        <v>170.62700000000001</v>
      </c>
      <c r="AB2147">
        <v>23</v>
      </c>
      <c r="AC2147">
        <v>29</v>
      </c>
      <c r="AE2147">
        <v>20</v>
      </c>
      <c r="AG2147">
        <v>5940.74</v>
      </c>
      <c r="AH2147">
        <v>399.41699999999997</v>
      </c>
      <c r="AI2147">
        <v>10.383599999999999</v>
      </c>
      <c r="AJ2147">
        <v>0.14627299999999999</v>
      </c>
      <c r="AK2147">
        <v>221.667</v>
      </c>
      <c r="AL2147">
        <v>8.1178E-2</v>
      </c>
      <c r="AM2147">
        <v>0.60589599999999999</v>
      </c>
      <c r="AN2147">
        <v>1.65448</v>
      </c>
      <c r="AO2147">
        <v>21.347799999999999</v>
      </c>
      <c r="AP2147">
        <v>5601.91</v>
      </c>
      <c r="AQ2147">
        <v>177.75</v>
      </c>
      <c r="AR2147">
        <v>6.5095E-2</v>
      </c>
      <c r="AS2147">
        <v>-0.52488199999999996</v>
      </c>
      <c r="AT2147">
        <v>5391.91</v>
      </c>
      <c r="AU2147">
        <v>-0.31724999999999998</v>
      </c>
      <c r="AV2147">
        <v>5940.76</v>
      </c>
      <c r="AW2147">
        <v>1373.53</v>
      </c>
      <c r="AX2147">
        <v>-14.396100000000001</v>
      </c>
      <c r="AY2147">
        <v>5391.93</v>
      </c>
      <c r="AZ2147">
        <v>7.4253100000000002E-2</v>
      </c>
      <c r="BA2147">
        <v>-7.7825400000000003E-4</v>
      </c>
      <c r="BB2147">
        <v>21.245100000000001</v>
      </c>
      <c r="BC2147">
        <v>35.1496</v>
      </c>
    </row>
    <row r="2148" spans="1:56" x14ac:dyDescent="0.35">
      <c r="A2148" t="str">
        <f t="shared" si="303"/>
        <v/>
      </c>
      <c r="B2148" t="str">
        <f>IFERROR(VLOOKUP(R2148,#REF!,3,FALSE),"")</f>
        <v/>
      </c>
      <c r="C2148" t="str">
        <f>IFERROR(VLOOKUP(R2148,#REF!,3,FALSE),"normal")</f>
        <v>normal</v>
      </c>
      <c r="D2148">
        <f t="shared" si="297"/>
        <v>-132.08305695127891</v>
      </c>
      <c r="E2148" t="str">
        <f t="shared" si="298"/>
        <v>P_183A3AB9_001B245B336hr18</v>
      </c>
      <c r="F2148" t="s">
        <v>165</v>
      </c>
      <c r="G2148">
        <f t="shared" si="299"/>
        <v>5.762339671607525</v>
      </c>
      <c r="H2148" s="3">
        <f t="shared" si="300"/>
        <v>-0.49406764152983657</v>
      </c>
      <c r="I2148">
        <f t="shared" si="301"/>
        <v>3.6307509799995961</v>
      </c>
      <c r="J2148">
        <f t="shared" si="304"/>
        <v>1.2479065593673355</v>
      </c>
      <c r="K2148" s="3">
        <f t="shared" si="302"/>
        <v>-6.1769360470220719E-2</v>
      </c>
      <c r="L2148">
        <f t="shared" si="305"/>
        <v>160.78233927188225</v>
      </c>
      <c r="N2148" t="s">
        <v>159</v>
      </c>
      <c r="O2148" s="1">
        <v>43711.829861111109</v>
      </c>
      <c r="P2148" t="s">
        <v>130</v>
      </c>
      <c r="Q2148">
        <v>1</v>
      </c>
      <c r="R2148" t="s">
        <v>182</v>
      </c>
      <c r="S2148">
        <v>20</v>
      </c>
      <c r="T2148">
        <v>18</v>
      </c>
      <c r="U2148">
        <v>1</v>
      </c>
      <c r="V2148">
        <v>5</v>
      </c>
      <c r="W2148">
        <v>400</v>
      </c>
      <c r="X2148">
        <v>361.48</v>
      </c>
      <c r="Y2148">
        <v>145.29900000000001</v>
      </c>
      <c r="Z2148">
        <v>4.1677799999999996</v>
      </c>
      <c r="AA2148">
        <v>172.54900000000001</v>
      </c>
      <c r="AB2148">
        <v>23</v>
      </c>
      <c r="AC2148">
        <v>29</v>
      </c>
      <c r="AE2148">
        <v>20</v>
      </c>
      <c r="AG2148">
        <v>6250.92</v>
      </c>
      <c r="AH2148">
        <v>778.125</v>
      </c>
      <c r="AI2148">
        <v>12.6433</v>
      </c>
      <c r="AJ2148">
        <v>0.28496199999999999</v>
      </c>
      <c r="AK2148">
        <v>600.375</v>
      </c>
      <c r="AL2148">
        <v>0.21986700000000001</v>
      </c>
      <c r="AM2148">
        <v>0.60824199999999995</v>
      </c>
      <c r="AN2148">
        <v>1.6608799999999999</v>
      </c>
      <c r="AO2148">
        <v>47.485599999999998</v>
      </c>
      <c r="AP2148">
        <v>5601.91</v>
      </c>
      <c r="AQ2148">
        <v>177.75</v>
      </c>
      <c r="AR2148">
        <v>6.5095E-2</v>
      </c>
      <c r="AS2148">
        <v>-0.52488199999999996</v>
      </c>
      <c r="AT2148">
        <v>5391.91</v>
      </c>
      <c r="AU2148">
        <v>-0.31602599999999997</v>
      </c>
      <c r="AV2148">
        <v>6250.94</v>
      </c>
      <c r="AW2148">
        <v>1310.88</v>
      </c>
      <c r="AX2148">
        <v>-14.396100000000001</v>
      </c>
      <c r="AY2148">
        <v>5391.93</v>
      </c>
      <c r="AZ2148">
        <v>7.0866100000000001E-2</v>
      </c>
      <c r="BA2148">
        <v>-7.7825400000000003E-4</v>
      </c>
      <c r="BB2148">
        <v>26.715699999999998</v>
      </c>
      <c r="BC2148">
        <v>44.371600000000001</v>
      </c>
    </row>
    <row r="2149" spans="1:56" x14ac:dyDescent="0.35">
      <c r="A2149" t="str">
        <f t="shared" si="303"/>
        <v/>
      </c>
      <c r="B2149" t="str">
        <f>IFERROR(VLOOKUP(R2149,#REF!,3,FALSE),"")</f>
        <v/>
      </c>
      <c r="C2149" t="str">
        <f>IFERROR(VLOOKUP(R2149,#REF!,3,FALSE),"normal")</f>
        <v>normal</v>
      </c>
      <c r="D2149" t="str">
        <f t="shared" si="297"/>
        <v/>
      </c>
      <c r="E2149" t="str">
        <f t="shared" si="298"/>
        <v>P_183A3AB9_001B245B336hr26</v>
      </c>
      <c r="F2149" t="s">
        <v>165</v>
      </c>
      <c r="G2149" t="str">
        <f t="shared" si="299"/>
        <v/>
      </c>
      <c r="H2149" s="3" t="str">
        <f t="shared" si="300"/>
        <v/>
      </c>
      <c r="I2149">
        <f t="shared" si="301"/>
        <v>6.7356721271740083</v>
      </c>
      <c r="J2149">
        <f t="shared" si="304"/>
        <v>6.7324634462335746</v>
      </c>
      <c r="K2149" s="3">
        <f t="shared" si="302"/>
        <v>5.0697158858876372E-2</v>
      </c>
      <c r="L2149" t="str">
        <f t="shared" si="305"/>
        <v/>
      </c>
      <c r="N2149" t="s">
        <v>159</v>
      </c>
      <c r="O2149" s="1">
        <v>43711.829861111109</v>
      </c>
      <c r="P2149" t="s">
        <v>130</v>
      </c>
      <c r="Q2149">
        <v>1</v>
      </c>
      <c r="R2149" t="s">
        <v>182</v>
      </c>
      <c r="S2149">
        <v>20</v>
      </c>
      <c r="T2149">
        <v>26</v>
      </c>
      <c r="U2149">
        <v>272</v>
      </c>
      <c r="V2149">
        <v>30</v>
      </c>
      <c r="W2149">
        <v>0</v>
      </c>
      <c r="X2149">
        <v>0</v>
      </c>
      <c r="Y2149">
        <v>6.7324799999999998</v>
      </c>
      <c r="Z2149">
        <v>10.805999999999999</v>
      </c>
      <c r="AA2149">
        <v>139.20699999999999</v>
      </c>
      <c r="AB2149">
        <v>41</v>
      </c>
      <c r="AC2149">
        <v>43</v>
      </c>
      <c r="AE2149">
        <v>60</v>
      </c>
      <c r="AG2149">
        <v>13114.2</v>
      </c>
      <c r="AH2149">
        <v>211.958</v>
      </c>
      <c r="AI2149">
        <v>2.67808</v>
      </c>
      <c r="AJ2149">
        <v>7.76226E-2</v>
      </c>
      <c r="AK2149">
        <v>0</v>
      </c>
      <c r="AL2149">
        <v>0</v>
      </c>
      <c r="AO2149">
        <v>0</v>
      </c>
      <c r="AP2149">
        <v>13084.2</v>
      </c>
      <c r="AQ2149">
        <v>211.958</v>
      </c>
      <c r="AR2149">
        <v>7.76226E-2</v>
      </c>
      <c r="AS2149">
        <v>-0.420456</v>
      </c>
      <c r="AT2149">
        <v>12874.2</v>
      </c>
      <c r="AV2149">
        <v>13114.2</v>
      </c>
      <c r="AW2149">
        <v>3717.43</v>
      </c>
      <c r="AX2149">
        <v>53.842799999999997</v>
      </c>
      <c r="AY2149">
        <v>12874.2</v>
      </c>
      <c r="AZ2149">
        <v>0.200964</v>
      </c>
      <c r="BA2149">
        <v>2.9107400000000002E-3</v>
      </c>
      <c r="BC2149">
        <v>-0.20207800000000001</v>
      </c>
    </row>
    <row r="2150" spans="1:56" x14ac:dyDescent="0.35">
      <c r="A2150" t="str">
        <f t="shared" si="303"/>
        <v/>
      </c>
      <c r="B2150" t="str">
        <f>IFERROR(VLOOKUP(R2150,#REF!,3,FALSE),"")</f>
        <v/>
      </c>
      <c r="C2150" t="str">
        <f>IFERROR(VLOOKUP(R2150,#REF!,3,FALSE),"normal")</f>
        <v>normal</v>
      </c>
      <c r="D2150">
        <f t="shared" si="297"/>
        <v>5.7858156059055545</v>
      </c>
      <c r="E2150" t="str">
        <f t="shared" si="298"/>
        <v>P_183A3AB9_001B245B336hr27</v>
      </c>
      <c r="F2150" t="s">
        <v>165</v>
      </c>
      <c r="G2150">
        <f t="shared" si="299"/>
        <v>7.2041222311123763</v>
      </c>
      <c r="H2150" s="3">
        <f t="shared" si="300"/>
        <v>3.4363799774214415E-2</v>
      </c>
      <c r="I2150">
        <f t="shared" si="301"/>
        <v>6.3449841917515029</v>
      </c>
      <c r="J2150">
        <f t="shared" si="304"/>
        <v>6.4807741502959511</v>
      </c>
      <c r="K2150" s="3">
        <f t="shared" si="302"/>
        <v>4.4339014279133962E-2</v>
      </c>
      <c r="L2150">
        <f t="shared" si="305"/>
        <v>143.64755933721452</v>
      </c>
      <c r="N2150" t="s">
        <v>159</v>
      </c>
      <c r="O2150" s="1">
        <v>43711.829861111109</v>
      </c>
      <c r="P2150" t="s">
        <v>130</v>
      </c>
      <c r="Q2150">
        <v>1</v>
      </c>
      <c r="R2150" t="s">
        <v>182</v>
      </c>
      <c r="S2150">
        <v>20</v>
      </c>
      <c r="T2150">
        <v>27</v>
      </c>
      <c r="U2150">
        <v>1</v>
      </c>
      <c r="V2150">
        <v>5</v>
      </c>
      <c r="W2150">
        <v>150</v>
      </c>
      <c r="X2150">
        <v>133.97999999999999</v>
      </c>
      <c r="Y2150">
        <v>128.30600000000001</v>
      </c>
      <c r="Z2150">
        <v>11.3363</v>
      </c>
      <c r="AA2150">
        <v>138.49</v>
      </c>
      <c r="AB2150">
        <v>41</v>
      </c>
      <c r="AC2150">
        <v>44</v>
      </c>
      <c r="AE2150">
        <v>60</v>
      </c>
      <c r="AG2150">
        <v>13434</v>
      </c>
      <c r="AH2150">
        <v>1593</v>
      </c>
      <c r="AI2150">
        <v>15.5144</v>
      </c>
      <c r="AJ2150">
        <v>0.58338299999999998</v>
      </c>
      <c r="AK2150">
        <v>1381.04</v>
      </c>
      <c r="AL2150">
        <v>0.50575999999999999</v>
      </c>
      <c r="AM2150">
        <v>3.7748900000000001</v>
      </c>
      <c r="AN2150">
        <v>10.3078</v>
      </c>
      <c r="AO2150">
        <v>89.016900000000007</v>
      </c>
      <c r="AP2150">
        <v>13084.2</v>
      </c>
      <c r="AQ2150">
        <v>211.958</v>
      </c>
      <c r="AR2150">
        <v>7.76226E-2</v>
      </c>
      <c r="AS2150">
        <v>-0.420456</v>
      </c>
      <c r="AT2150">
        <v>12874.2</v>
      </c>
      <c r="AU2150">
        <v>-4.079E-2</v>
      </c>
      <c r="AV2150">
        <v>13434.1</v>
      </c>
      <c r="AW2150">
        <v>3944.39</v>
      </c>
      <c r="AX2150">
        <v>53.842799999999997</v>
      </c>
      <c r="AY2150">
        <v>12874.2</v>
      </c>
      <c r="AZ2150">
        <v>0.21323400000000001</v>
      </c>
      <c r="BA2150">
        <v>2.9107400000000002E-3</v>
      </c>
      <c r="BB2150">
        <v>5.95838</v>
      </c>
      <c r="BC2150">
        <v>61.417900000000003</v>
      </c>
    </row>
    <row r="2151" spans="1:56" x14ac:dyDescent="0.35">
      <c r="A2151" t="str">
        <f t="shared" si="303"/>
        <v/>
      </c>
      <c r="B2151" t="str">
        <f>IFERROR(VLOOKUP(R2151,#REF!,3,FALSE),"")</f>
        <v/>
      </c>
      <c r="C2151" t="str">
        <f>IFERROR(VLOOKUP(R2151,#REF!,3,FALSE),"normal")</f>
        <v>normal</v>
      </c>
      <c r="D2151">
        <f t="shared" si="297"/>
        <v>-20.994037501167213</v>
      </c>
      <c r="E2151" t="str">
        <f t="shared" si="298"/>
        <v>P_183A3AB9_001B245B336hr28</v>
      </c>
      <c r="F2151" t="s">
        <v>165</v>
      </c>
      <c r="G2151">
        <f t="shared" si="299"/>
        <v>6.7667777677686685</v>
      </c>
      <c r="H2151" s="3">
        <f t="shared" si="300"/>
        <v>-3.0892969745325353E-2</v>
      </c>
      <c r="I2151">
        <f t="shared" si="301"/>
        <v>5.7678453763633639</v>
      </c>
      <c r="J2151">
        <f t="shared" si="304"/>
        <v>6.1719262103193184</v>
      </c>
      <c r="K2151" s="3">
        <f t="shared" si="302"/>
        <v>4.4837584943252511E-2</v>
      </c>
      <c r="L2151">
        <f t="shared" si="305"/>
        <v>356.93703662719929</v>
      </c>
      <c r="N2151" t="s">
        <v>159</v>
      </c>
      <c r="O2151" s="1">
        <v>43711.829861111109</v>
      </c>
      <c r="P2151" t="s">
        <v>130</v>
      </c>
      <c r="Q2151">
        <v>1</v>
      </c>
      <c r="R2151" t="s">
        <v>182</v>
      </c>
      <c r="S2151">
        <v>20</v>
      </c>
      <c r="T2151">
        <v>28</v>
      </c>
      <c r="U2151">
        <v>1</v>
      </c>
      <c r="V2151">
        <v>5</v>
      </c>
      <c r="W2151">
        <v>400</v>
      </c>
      <c r="X2151">
        <v>361.48</v>
      </c>
      <c r="Y2151">
        <v>322.56400000000002</v>
      </c>
      <c r="Z2151">
        <v>11.7469</v>
      </c>
      <c r="AA2151">
        <v>139.45699999999999</v>
      </c>
      <c r="AB2151">
        <v>41</v>
      </c>
      <c r="AC2151">
        <v>45</v>
      </c>
      <c r="AE2151">
        <v>60</v>
      </c>
      <c r="AG2151">
        <v>13744.5</v>
      </c>
      <c r="AH2151">
        <v>3928.58</v>
      </c>
      <c r="AI2151">
        <v>20.584700000000002</v>
      </c>
      <c r="AJ2151">
        <v>1.4387099999999999</v>
      </c>
      <c r="AK2151">
        <v>3716.62</v>
      </c>
      <c r="AL2151">
        <v>1.3610899999999999</v>
      </c>
      <c r="AM2151">
        <v>3.76532</v>
      </c>
      <c r="AN2151">
        <v>10.281700000000001</v>
      </c>
      <c r="AO2151">
        <v>180.55199999999999</v>
      </c>
      <c r="AP2151">
        <v>13084.2</v>
      </c>
      <c r="AQ2151">
        <v>211.958</v>
      </c>
      <c r="AR2151">
        <v>7.76226E-2</v>
      </c>
      <c r="AS2151">
        <v>-0.420456</v>
      </c>
      <c r="AT2151">
        <v>12874.2</v>
      </c>
      <c r="AU2151">
        <v>-4.0893699999999998E-2</v>
      </c>
      <c r="AV2151">
        <v>13744.6</v>
      </c>
      <c r="AW2151">
        <v>4105.12</v>
      </c>
      <c r="AX2151">
        <v>53.842799999999997</v>
      </c>
      <c r="AY2151">
        <v>12874.2</v>
      </c>
      <c r="AZ2151">
        <v>0.22192300000000001</v>
      </c>
      <c r="BA2151">
        <v>2.9107400000000002E-3</v>
      </c>
      <c r="BB2151">
        <v>9.2020499999999998</v>
      </c>
      <c r="BC2151">
        <v>94.6126</v>
      </c>
    </row>
    <row r="2152" spans="1:56" x14ac:dyDescent="0.35">
      <c r="A2152" t="str">
        <f t="shared" si="303"/>
        <v/>
      </c>
      <c r="B2152" t="str">
        <f>IFERROR(VLOOKUP(R2152,#REF!,3,FALSE),"")</f>
        <v/>
      </c>
      <c r="C2152" t="str">
        <f>IFERROR(VLOOKUP(R2152,#REF!,3,FALSE),"normal")</f>
        <v>normal</v>
      </c>
      <c r="D2152">
        <f t="shared" si="297"/>
        <v>4.7808082754537509</v>
      </c>
      <c r="E2152" t="str">
        <f t="shared" si="298"/>
        <v>P_183A3AB9_001B1B5B336hr7</v>
      </c>
      <c r="F2152" t="s">
        <v>165</v>
      </c>
      <c r="G2152">
        <f t="shared" si="299"/>
        <v>16.890195008638578</v>
      </c>
      <c r="H2152" s="3">
        <f t="shared" si="300"/>
        <v>-0.5825881010837487</v>
      </c>
      <c r="I2152">
        <f t="shared" si="301"/>
        <v>15.26626861398166</v>
      </c>
      <c r="J2152">
        <f t="shared" si="304"/>
        <v>15.554800108784335</v>
      </c>
      <c r="K2152" s="3">
        <f t="shared" si="302"/>
        <v>-0.12448443448514883</v>
      </c>
      <c r="L2152">
        <f t="shared" si="305"/>
        <v>31.330750605326873</v>
      </c>
      <c r="N2152" t="s">
        <v>159</v>
      </c>
      <c r="O2152" s="1">
        <v>43711.829861111109</v>
      </c>
      <c r="P2152" t="s">
        <v>130</v>
      </c>
      <c r="Q2152">
        <v>3</v>
      </c>
      <c r="R2152" t="s">
        <v>184</v>
      </c>
      <c r="S2152">
        <v>20</v>
      </c>
      <c r="T2152">
        <v>7</v>
      </c>
      <c r="U2152">
        <v>2051</v>
      </c>
      <c r="V2152">
        <v>5</v>
      </c>
      <c r="W2152">
        <v>30</v>
      </c>
      <c r="X2152">
        <v>24.78</v>
      </c>
      <c r="Y2152">
        <v>25.879200000000001</v>
      </c>
      <c r="Z2152">
        <v>3.3092999999999999</v>
      </c>
      <c r="AA2152">
        <v>94.066500000000005</v>
      </c>
      <c r="AB2152">
        <v>23</v>
      </c>
      <c r="AC2152">
        <v>30</v>
      </c>
      <c r="AE2152">
        <v>50</v>
      </c>
      <c r="AG2152">
        <v>1474.34</v>
      </c>
      <c r="AH2152">
        <v>179.708</v>
      </c>
      <c r="AI2152">
        <v>3.19618</v>
      </c>
      <c r="AJ2152">
        <v>6.5812200000000001E-2</v>
      </c>
      <c r="AK2152">
        <v>34.166699999999999</v>
      </c>
      <c r="AL2152">
        <v>1.25124E-2</v>
      </c>
      <c r="AM2152">
        <v>0.50493900000000003</v>
      </c>
      <c r="AN2152">
        <v>1.3788</v>
      </c>
      <c r="AO2152">
        <v>10.6898</v>
      </c>
      <c r="AP2152">
        <v>1127.69</v>
      </c>
      <c r="AQ2152">
        <v>145.542</v>
      </c>
      <c r="AR2152">
        <v>5.3299800000000001E-2</v>
      </c>
      <c r="AS2152">
        <v>-4.6052600000000004</v>
      </c>
      <c r="AT2152">
        <v>917.69</v>
      </c>
      <c r="AU2152">
        <v>-3.3400500000000002</v>
      </c>
      <c r="AV2152">
        <v>1474.35</v>
      </c>
      <c r="AW2152">
        <v>1834.09</v>
      </c>
      <c r="AX2152">
        <v>0.688612</v>
      </c>
      <c r="AY2152">
        <v>917.71</v>
      </c>
      <c r="AZ2152">
        <v>9.9150600000000005E-2</v>
      </c>
      <c r="BA2152" s="2">
        <v>3.72263E-5</v>
      </c>
      <c r="BB2152">
        <v>7.1038199999999998</v>
      </c>
      <c r="BC2152">
        <v>9.7947399999999991</v>
      </c>
      <c r="BD2152">
        <v>2.3673299999999999</v>
      </c>
    </row>
    <row r="2153" spans="1:56" x14ac:dyDescent="0.35">
      <c r="A2153" t="str">
        <f t="shared" si="303"/>
        <v/>
      </c>
      <c r="B2153" t="str">
        <f>IFERROR(VLOOKUP(R2153,#REF!,3,FALSE),"")</f>
        <v/>
      </c>
      <c r="C2153" t="str">
        <f>IFERROR(VLOOKUP(R2153,#REF!,3,FALSE),"normal")</f>
        <v>normal</v>
      </c>
      <c r="D2153">
        <f t="shared" si="297"/>
        <v>-6.8937393246097471</v>
      </c>
      <c r="E2153" t="str">
        <f t="shared" si="298"/>
        <v>P_183A3AB9_001B1B5B336hr8</v>
      </c>
      <c r="F2153" t="s">
        <v>165</v>
      </c>
      <c r="G2153">
        <f t="shared" si="299"/>
        <v>14.756216462159568</v>
      </c>
      <c r="H2153" s="3">
        <f t="shared" si="300"/>
        <v>-0.42592894852776553</v>
      </c>
      <c r="I2153">
        <f t="shared" si="301"/>
        <v>15.157647771787717</v>
      </c>
      <c r="J2153">
        <f t="shared" si="304"/>
        <v>15.508131660580124</v>
      </c>
      <c r="K2153" s="3">
        <f t="shared" si="302"/>
        <v>-0.11953289864911096</v>
      </c>
      <c r="L2153">
        <f t="shared" si="305"/>
        <v>63.149427917620137</v>
      </c>
      <c r="N2153" t="s">
        <v>159</v>
      </c>
      <c r="O2153" s="1">
        <v>43711.829861111109</v>
      </c>
      <c r="P2153" t="s">
        <v>130</v>
      </c>
      <c r="Q2153">
        <v>3</v>
      </c>
      <c r="R2153" t="s">
        <v>184</v>
      </c>
      <c r="S2153">
        <v>20</v>
      </c>
      <c r="T2153">
        <v>8</v>
      </c>
      <c r="U2153">
        <v>3</v>
      </c>
      <c r="V2153">
        <v>5</v>
      </c>
      <c r="W2153">
        <v>70</v>
      </c>
      <c r="X2153">
        <v>61.18</v>
      </c>
      <c r="Y2153">
        <v>55.192599999999999</v>
      </c>
      <c r="Z2153">
        <v>3.3461799999999999</v>
      </c>
      <c r="AA2153">
        <v>93.649000000000001</v>
      </c>
      <c r="AB2153">
        <v>23</v>
      </c>
      <c r="AC2153">
        <v>30</v>
      </c>
      <c r="AE2153">
        <v>50</v>
      </c>
      <c r="AG2153">
        <v>1783.64</v>
      </c>
      <c r="AH2153">
        <v>278.33300000000003</v>
      </c>
      <c r="AI2153">
        <v>4.5936300000000001</v>
      </c>
      <c r="AJ2153">
        <v>0.10193000000000001</v>
      </c>
      <c r="AK2153">
        <v>132.792</v>
      </c>
      <c r="AL2153">
        <v>4.86305E-2</v>
      </c>
      <c r="AM2153">
        <v>0.79487600000000003</v>
      </c>
      <c r="AN2153">
        <v>2.1705100000000002</v>
      </c>
      <c r="AO2153">
        <v>28.907800000000002</v>
      </c>
      <c r="AP2153">
        <v>1127.69</v>
      </c>
      <c r="AQ2153">
        <v>145.542</v>
      </c>
      <c r="AR2153">
        <v>5.3299800000000001E-2</v>
      </c>
      <c r="AS2153">
        <v>-4.6052600000000004</v>
      </c>
      <c r="AT2153">
        <v>917.69</v>
      </c>
      <c r="AU2153">
        <v>-2.12174</v>
      </c>
      <c r="AV2153">
        <v>1783.66</v>
      </c>
      <c r="AW2153">
        <v>1855.87</v>
      </c>
      <c r="AX2153">
        <v>0.688612</v>
      </c>
      <c r="AY2153">
        <v>917.71</v>
      </c>
      <c r="AZ2153">
        <v>0.100328</v>
      </c>
      <c r="BA2153" s="2">
        <v>3.72263E-5</v>
      </c>
      <c r="BB2153">
        <v>6.8952900000000001</v>
      </c>
      <c r="BC2153">
        <v>14.9663</v>
      </c>
    </row>
    <row r="2154" spans="1:56" x14ac:dyDescent="0.35">
      <c r="A2154" t="str">
        <f t="shared" si="303"/>
        <v/>
      </c>
      <c r="B2154" t="str">
        <f>IFERROR(VLOOKUP(R2154,#REF!,3,FALSE),"")</f>
        <v/>
      </c>
      <c r="C2154" t="str">
        <f>IFERROR(VLOOKUP(R2154,#REF!,3,FALSE),"normal")</f>
        <v>normal</v>
      </c>
      <c r="D2154">
        <f t="shared" si="297"/>
        <v>-29.793501517639456</v>
      </c>
      <c r="E2154" t="str">
        <f t="shared" si="298"/>
        <v>P_183A3AB9_001B1B5B336hr9</v>
      </c>
      <c r="F2154" t="s">
        <v>165</v>
      </c>
      <c r="G2154">
        <f t="shared" si="299"/>
        <v>14.592963460274834</v>
      </c>
      <c r="H2154" s="3">
        <f t="shared" si="300"/>
        <v>-0.38358069308345005</v>
      </c>
      <c r="I2154">
        <f t="shared" si="301"/>
        <v>14.970279460478864</v>
      </c>
      <c r="J2154">
        <f t="shared" si="304"/>
        <v>15.468365670647783</v>
      </c>
      <c r="K2154" s="3">
        <f t="shared" si="302"/>
        <v>-0.10941552964001773</v>
      </c>
      <c r="L2154">
        <f t="shared" si="305"/>
        <v>121.95253022839229</v>
      </c>
      <c r="N2154" t="s">
        <v>159</v>
      </c>
      <c r="O2154" s="1">
        <v>43711.829861111109</v>
      </c>
      <c r="P2154" t="s">
        <v>130</v>
      </c>
      <c r="Q2154">
        <v>3</v>
      </c>
      <c r="R2154" t="s">
        <v>184</v>
      </c>
      <c r="S2154">
        <v>20</v>
      </c>
      <c r="T2154">
        <v>9</v>
      </c>
      <c r="U2154">
        <v>1</v>
      </c>
      <c r="V2154">
        <v>5</v>
      </c>
      <c r="W2154">
        <v>150</v>
      </c>
      <c r="X2154">
        <v>133.97999999999999</v>
      </c>
      <c r="Y2154">
        <v>108.928</v>
      </c>
      <c r="Z2154">
        <v>3.37845</v>
      </c>
      <c r="AA2154">
        <v>93.282899999999998</v>
      </c>
      <c r="AB2154">
        <v>23</v>
      </c>
      <c r="AC2154">
        <v>30</v>
      </c>
      <c r="AE2154">
        <v>50</v>
      </c>
      <c r="AG2154">
        <v>2093.0300000000002</v>
      </c>
      <c r="AH2154">
        <v>461.29199999999997</v>
      </c>
      <c r="AI2154">
        <v>7.9480899999999997</v>
      </c>
      <c r="AJ2154">
        <v>0.168933</v>
      </c>
      <c r="AK2154">
        <v>315.75</v>
      </c>
      <c r="AL2154">
        <v>0.115633</v>
      </c>
      <c r="AM2154">
        <v>0.86306099999999997</v>
      </c>
      <c r="AN2154">
        <v>2.35669</v>
      </c>
      <c r="AO2154">
        <v>39.726500000000001</v>
      </c>
      <c r="AP2154">
        <v>1127.69</v>
      </c>
      <c r="AQ2154">
        <v>145.542</v>
      </c>
      <c r="AR2154">
        <v>5.3299800000000001E-2</v>
      </c>
      <c r="AS2154">
        <v>-4.6052600000000004</v>
      </c>
      <c r="AT2154">
        <v>917.69</v>
      </c>
      <c r="AU2154">
        <v>-1.9541200000000001</v>
      </c>
      <c r="AV2154">
        <v>2093.04</v>
      </c>
      <c r="AW2154">
        <v>1875.02</v>
      </c>
      <c r="AX2154">
        <v>0.688612</v>
      </c>
      <c r="AY2154">
        <v>917.71</v>
      </c>
      <c r="AZ2154">
        <v>0.101364</v>
      </c>
      <c r="BA2154" s="2">
        <v>3.72263E-5</v>
      </c>
      <c r="BB2154">
        <v>11.2239</v>
      </c>
      <c r="BC2154">
        <v>26.4513</v>
      </c>
    </row>
    <row r="2155" spans="1:56" x14ac:dyDescent="0.35">
      <c r="A2155" t="str">
        <f t="shared" si="303"/>
        <v/>
      </c>
      <c r="B2155" t="str">
        <f>IFERROR(VLOOKUP(R2155,#REF!,3,FALSE),"")</f>
        <v/>
      </c>
      <c r="C2155" t="str">
        <f>IFERROR(VLOOKUP(R2155,#REF!,3,FALSE),"normal")</f>
        <v>normal</v>
      </c>
      <c r="D2155">
        <f t="shared" si="297"/>
        <v>-100.69266163832538</v>
      </c>
      <c r="E2155" t="str">
        <f t="shared" si="298"/>
        <v>P_183A3AB9_001B1B5B336hr10</v>
      </c>
      <c r="F2155" t="s">
        <v>165</v>
      </c>
      <c r="G2155">
        <f t="shared" si="299"/>
        <v>15.57618125543172</v>
      </c>
      <c r="H2155" s="3">
        <f t="shared" si="300"/>
        <v>-0.37740100934636434</v>
      </c>
      <c r="I2155">
        <f t="shared" si="301"/>
        <v>14.766127416834809</v>
      </c>
      <c r="J2155">
        <f t="shared" si="304"/>
        <v>15.42337901093979</v>
      </c>
      <c r="K2155" s="3">
        <f t="shared" si="302"/>
        <v>-9.8441260926481075E-2</v>
      </c>
      <c r="L2155">
        <f t="shared" si="305"/>
        <v>278.20073033086203</v>
      </c>
      <c r="N2155" t="s">
        <v>159</v>
      </c>
      <c r="O2155" s="1">
        <v>43711.829861111109</v>
      </c>
      <c r="P2155" t="s">
        <v>130</v>
      </c>
      <c r="Q2155">
        <v>3</v>
      </c>
      <c r="R2155" t="s">
        <v>184</v>
      </c>
      <c r="S2155">
        <v>20</v>
      </c>
      <c r="T2155">
        <v>10</v>
      </c>
      <c r="U2155">
        <v>3</v>
      </c>
      <c r="V2155">
        <v>5</v>
      </c>
      <c r="W2155">
        <v>400</v>
      </c>
      <c r="X2155">
        <v>361.48</v>
      </c>
      <c r="Y2155">
        <v>251.41</v>
      </c>
      <c r="Z2155">
        <v>3.4159700000000002</v>
      </c>
      <c r="AA2155">
        <v>92.856200000000001</v>
      </c>
      <c r="AB2155">
        <v>23</v>
      </c>
      <c r="AC2155">
        <v>30</v>
      </c>
      <c r="AE2155">
        <v>50</v>
      </c>
      <c r="AG2155">
        <v>2401.87</v>
      </c>
      <c r="AH2155">
        <v>951.66700000000003</v>
      </c>
      <c r="AI2155">
        <v>22.484100000000002</v>
      </c>
      <c r="AJ2155">
        <v>0.34851599999999999</v>
      </c>
      <c r="AK2155">
        <v>806.125</v>
      </c>
      <c r="AL2155">
        <v>0.29521599999999998</v>
      </c>
      <c r="AM2155">
        <v>0.81668799999999997</v>
      </c>
      <c r="AN2155">
        <v>2.23007</v>
      </c>
      <c r="AO2155">
        <v>35.853099999999998</v>
      </c>
      <c r="AP2155">
        <v>1127.69</v>
      </c>
      <c r="AQ2155">
        <v>145.542</v>
      </c>
      <c r="AR2155">
        <v>5.3299800000000001E-2</v>
      </c>
      <c r="AS2155">
        <v>-4.6052600000000004</v>
      </c>
      <c r="AT2155">
        <v>917.69</v>
      </c>
      <c r="AU2155">
        <v>-2.06507</v>
      </c>
      <c r="AV2155">
        <v>2401.88</v>
      </c>
      <c r="AW2155">
        <v>1897.39</v>
      </c>
      <c r="AX2155">
        <v>0.688612</v>
      </c>
      <c r="AY2155">
        <v>917.71</v>
      </c>
      <c r="AZ2155">
        <v>0.102573</v>
      </c>
      <c r="BA2155" s="2">
        <v>3.72263E-5</v>
      </c>
      <c r="BB2155">
        <v>32.822099999999999</v>
      </c>
      <c r="BC2155">
        <v>73.195599999999999</v>
      </c>
    </row>
    <row r="2156" spans="1:56" x14ac:dyDescent="0.35">
      <c r="A2156" t="str">
        <f t="shared" si="303"/>
        <v/>
      </c>
      <c r="B2156" t="str">
        <f>IFERROR(VLOOKUP(R2156,#REF!,3,FALSE),"")</f>
        <v/>
      </c>
      <c r="C2156" t="str">
        <f>IFERROR(VLOOKUP(R2156,#REF!,3,FALSE),"normal")</f>
        <v>normal</v>
      </c>
      <c r="D2156" t="str">
        <f t="shared" si="297"/>
        <v/>
      </c>
      <c r="E2156" t="str">
        <f t="shared" si="298"/>
        <v>P_183A3AB9_001B1B5B336hr16</v>
      </c>
      <c r="F2156" t="s">
        <v>165</v>
      </c>
      <c r="G2156" t="str">
        <f t="shared" si="299"/>
        <v/>
      </c>
      <c r="H2156" s="3" t="str">
        <f t="shared" si="300"/>
        <v/>
      </c>
      <c r="I2156">
        <f t="shared" si="301"/>
        <v>1.3634429394074208</v>
      </c>
      <c r="J2156">
        <f t="shared" si="304"/>
        <v>0.57993070520397072</v>
      </c>
      <c r="K2156" s="3">
        <f t="shared" si="302"/>
        <v>-0.12618165864133449</v>
      </c>
      <c r="L2156" t="str">
        <f t="shared" si="305"/>
        <v/>
      </c>
      <c r="N2156" t="s">
        <v>159</v>
      </c>
      <c r="O2156" s="1">
        <v>43711.829861111109</v>
      </c>
      <c r="P2156" t="s">
        <v>130</v>
      </c>
      <c r="Q2156">
        <v>3</v>
      </c>
      <c r="R2156" t="s">
        <v>184</v>
      </c>
      <c r="S2156">
        <v>20</v>
      </c>
      <c r="T2156">
        <v>16</v>
      </c>
      <c r="U2156">
        <v>144</v>
      </c>
      <c r="V2156">
        <v>20</v>
      </c>
      <c r="W2156">
        <v>0</v>
      </c>
      <c r="X2156">
        <v>0</v>
      </c>
      <c r="Y2156">
        <v>0.57992699999999997</v>
      </c>
      <c r="Z2156">
        <v>3.2065899999999998</v>
      </c>
      <c r="AA2156">
        <v>95.223699999999994</v>
      </c>
      <c r="AB2156">
        <v>23</v>
      </c>
      <c r="AC2156">
        <v>30</v>
      </c>
      <c r="AE2156">
        <v>20</v>
      </c>
      <c r="AG2156">
        <v>5632.79</v>
      </c>
      <c r="AH2156">
        <v>97.083299999999994</v>
      </c>
      <c r="AI2156">
        <v>0.583592</v>
      </c>
      <c r="AJ2156">
        <v>3.5553500000000002E-2</v>
      </c>
      <c r="AK2156">
        <v>0</v>
      </c>
      <c r="AL2156">
        <v>0</v>
      </c>
      <c r="AO2156">
        <v>0</v>
      </c>
      <c r="AP2156">
        <v>5602.79</v>
      </c>
      <c r="AQ2156">
        <v>97.083299999999994</v>
      </c>
      <c r="AR2156">
        <v>3.5553500000000002E-2</v>
      </c>
      <c r="AS2156">
        <v>-0.104629</v>
      </c>
      <c r="AT2156">
        <v>5392.79</v>
      </c>
      <c r="AV2156">
        <v>5632.81</v>
      </c>
      <c r="AW2156">
        <v>1773.99</v>
      </c>
      <c r="AX2156">
        <v>-20.052</v>
      </c>
      <c r="AY2156">
        <v>5392.81</v>
      </c>
      <c r="AZ2156">
        <v>9.5901700000000006E-2</v>
      </c>
      <c r="BA2156">
        <v>-1.0840100000000001E-3</v>
      </c>
      <c r="BC2156">
        <v>0.100955</v>
      </c>
    </row>
    <row r="2157" spans="1:56" x14ac:dyDescent="0.35">
      <c r="A2157" t="str">
        <f t="shared" si="303"/>
        <v/>
      </c>
      <c r="B2157" t="str">
        <f>IFERROR(VLOOKUP(R2157,#REF!,3,FALSE),"")</f>
        <v/>
      </c>
      <c r="C2157" t="str">
        <f>IFERROR(VLOOKUP(R2157,#REF!,3,FALSE),"normal")</f>
        <v>normal</v>
      </c>
      <c r="D2157">
        <f t="shared" si="297"/>
        <v>-61.763670653850575</v>
      </c>
      <c r="E2157" t="str">
        <f t="shared" si="298"/>
        <v>P_183A3AB9_001B1B5B336hr17</v>
      </c>
      <c r="F2157" t="s">
        <v>165</v>
      </c>
      <c r="G2157">
        <f t="shared" si="299"/>
        <v>3.8794881211333681</v>
      </c>
      <c r="H2157" s="3">
        <f t="shared" si="300"/>
        <v>-0.57391828394399103</v>
      </c>
      <c r="I2157">
        <f t="shared" si="301"/>
        <v>1.3943310428601863</v>
      </c>
      <c r="J2157">
        <f t="shared" si="304"/>
        <v>-3.3917318288297867E-2</v>
      </c>
      <c r="K2157" s="3">
        <f t="shared" si="302"/>
        <v>-0.13236767526407697</v>
      </c>
      <c r="L2157">
        <f t="shared" si="305"/>
        <v>61.110725481415137</v>
      </c>
      <c r="N2157" t="s">
        <v>159</v>
      </c>
      <c r="O2157" s="1">
        <v>43711.829861111109</v>
      </c>
      <c r="P2157" t="s">
        <v>130</v>
      </c>
      <c r="Q2157">
        <v>3</v>
      </c>
      <c r="R2157" t="s">
        <v>184</v>
      </c>
      <c r="S2157">
        <v>20</v>
      </c>
      <c r="T2157">
        <v>17</v>
      </c>
      <c r="U2157">
        <v>1</v>
      </c>
      <c r="V2157">
        <v>5</v>
      </c>
      <c r="W2157">
        <v>150</v>
      </c>
      <c r="X2157">
        <v>133.97999999999999</v>
      </c>
      <c r="Y2157">
        <v>54.584099999999999</v>
      </c>
      <c r="Z2157">
        <v>3.0308999999999999</v>
      </c>
      <c r="AA2157">
        <v>97.186099999999996</v>
      </c>
      <c r="AB2157">
        <v>23</v>
      </c>
      <c r="AC2157">
        <v>30</v>
      </c>
      <c r="AE2157">
        <v>20</v>
      </c>
      <c r="AG2157">
        <v>5941.62</v>
      </c>
      <c r="AH2157">
        <v>262.625</v>
      </c>
      <c r="AI2157">
        <v>7.4004300000000001</v>
      </c>
      <c r="AJ2157">
        <v>9.6177600000000002E-2</v>
      </c>
      <c r="AK2157">
        <v>165.542</v>
      </c>
      <c r="AL2157">
        <v>6.06241E-2</v>
      </c>
      <c r="AM2157">
        <v>0.452486</v>
      </c>
      <c r="AN2157">
        <v>1.2355700000000001</v>
      </c>
      <c r="AO2157">
        <v>22.369199999999999</v>
      </c>
      <c r="AP2157">
        <v>5602.79</v>
      </c>
      <c r="AQ2157">
        <v>97.083299999999994</v>
      </c>
      <c r="AR2157">
        <v>3.5553500000000002E-2</v>
      </c>
      <c r="AS2157">
        <v>-0.104629</v>
      </c>
      <c r="AT2157">
        <v>5392.79</v>
      </c>
      <c r="AU2157">
        <v>-8.4681099999999995E-2</v>
      </c>
      <c r="AV2157">
        <v>5941.63</v>
      </c>
      <c r="AW2157">
        <v>1673.03</v>
      </c>
      <c r="AX2157">
        <v>-20.052</v>
      </c>
      <c r="AY2157">
        <v>5392.81</v>
      </c>
      <c r="AZ2157">
        <v>9.0443899999999994E-2</v>
      </c>
      <c r="BA2157">
        <v>-1.0840100000000001E-3</v>
      </c>
      <c r="BB2157">
        <v>20.9681</v>
      </c>
      <c r="BC2157">
        <v>25.907599999999999</v>
      </c>
    </row>
    <row r="2158" spans="1:56" x14ac:dyDescent="0.35">
      <c r="A2158" t="str">
        <f t="shared" si="303"/>
        <v/>
      </c>
      <c r="B2158" t="str">
        <f>IFERROR(VLOOKUP(R2158,#REF!,3,FALSE),"")</f>
        <v/>
      </c>
      <c r="C2158" t="str">
        <f>IFERROR(VLOOKUP(R2158,#REF!,3,FALSE),"normal")</f>
        <v>normal</v>
      </c>
      <c r="D2158">
        <f t="shared" si="297"/>
        <v>-159.36398688261511</v>
      </c>
      <c r="E2158" t="str">
        <f t="shared" si="298"/>
        <v>P_183A3AB9_001B1B5B336hr18</v>
      </c>
      <c r="F2158" t="s">
        <v>165</v>
      </c>
      <c r="G2158">
        <f t="shared" si="299"/>
        <v>4.1457696023184702</v>
      </c>
      <c r="H2158" s="3">
        <f t="shared" si="300"/>
        <v>-0.55857148607309615</v>
      </c>
      <c r="I2158">
        <f t="shared" si="301"/>
        <v>1.5137787652598349</v>
      </c>
      <c r="J2158">
        <f t="shared" si="304"/>
        <v>-0.65283501294105395</v>
      </c>
      <c r="K2158" s="3">
        <f t="shared" si="302"/>
        <v>-0.13241458512776347</v>
      </c>
      <c r="L2158">
        <f t="shared" si="305"/>
        <v>166.1845745269448</v>
      </c>
      <c r="N2158" t="s">
        <v>159</v>
      </c>
      <c r="O2158" s="1">
        <v>43711.829861111109</v>
      </c>
      <c r="P2158" t="s">
        <v>130</v>
      </c>
      <c r="Q2158">
        <v>3</v>
      </c>
      <c r="R2158" t="s">
        <v>184</v>
      </c>
      <c r="S2158">
        <v>20</v>
      </c>
      <c r="T2158">
        <v>18</v>
      </c>
      <c r="U2158">
        <v>1</v>
      </c>
      <c r="V2158">
        <v>5</v>
      </c>
      <c r="W2158">
        <v>400</v>
      </c>
      <c r="X2158">
        <v>361.48</v>
      </c>
      <c r="Y2158">
        <v>150.18100000000001</v>
      </c>
      <c r="Z2158">
        <v>2.8707099999999999</v>
      </c>
      <c r="AA2158">
        <v>98.957400000000007</v>
      </c>
      <c r="AB2158">
        <v>23</v>
      </c>
      <c r="AC2158">
        <v>30</v>
      </c>
      <c r="AE2158">
        <v>20</v>
      </c>
      <c r="AG2158">
        <v>6251.8</v>
      </c>
      <c r="AH2158">
        <v>530.08299999999997</v>
      </c>
      <c r="AI2158">
        <v>10.4877</v>
      </c>
      <c r="AJ2158">
        <v>0.19412499999999999</v>
      </c>
      <c r="AK2158">
        <v>433</v>
      </c>
      <c r="AL2158">
        <v>0.15857199999999999</v>
      </c>
      <c r="AM2158">
        <v>0.43867400000000001</v>
      </c>
      <c r="AN2158">
        <v>1.1978500000000001</v>
      </c>
      <c r="AO2158">
        <v>41.286299999999997</v>
      </c>
      <c r="AP2158">
        <v>5602.79</v>
      </c>
      <c r="AQ2158">
        <v>97.083299999999994</v>
      </c>
      <c r="AR2158">
        <v>3.5553500000000002E-2</v>
      </c>
      <c r="AS2158">
        <v>-0.104629</v>
      </c>
      <c r="AT2158">
        <v>5392.79</v>
      </c>
      <c r="AU2158">
        <v>-8.7347499999999995E-2</v>
      </c>
      <c r="AV2158">
        <v>6251.81</v>
      </c>
      <c r="AW2158">
        <v>1582.9</v>
      </c>
      <c r="AX2158">
        <v>-20.052</v>
      </c>
      <c r="AY2158">
        <v>5392.81</v>
      </c>
      <c r="AZ2158">
        <v>8.5571499999999995E-2</v>
      </c>
      <c r="BA2158">
        <v>-1.0840100000000001E-3</v>
      </c>
      <c r="BB2158">
        <v>27.698799999999999</v>
      </c>
      <c r="BC2158">
        <v>33.179099999999998</v>
      </c>
    </row>
    <row r="2159" spans="1:56" x14ac:dyDescent="0.35">
      <c r="A2159" t="str">
        <f t="shared" si="303"/>
        <v/>
      </c>
      <c r="B2159" t="str">
        <f>IFERROR(VLOOKUP(R2159,#REF!,3,FALSE),"")</f>
        <v/>
      </c>
      <c r="C2159" t="str">
        <f>IFERROR(VLOOKUP(R2159,#REF!,3,FALSE),"normal")</f>
        <v>normal</v>
      </c>
      <c r="D2159" t="str">
        <f t="shared" si="297"/>
        <v/>
      </c>
      <c r="E2159" t="str">
        <f t="shared" si="298"/>
        <v>P_183A3AB9_001B1B5B336hr26</v>
      </c>
      <c r="F2159" t="s">
        <v>165</v>
      </c>
      <c r="G2159" t="str">
        <f t="shared" si="299"/>
        <v/>
      </c>
      <c r="H2159" s="3" t="str">
        <f t="shared" si="300"/>
        <v/>
      </c>
      <c r="I2159">
        <f t="shared" si="301"/>
        <v>5.6548141483902583</v>
      </c>
      <c r="J2159">
        <f t="shared" si="304"/>
        <v>6.0193784688872736</v>
      </c>
      <c r="K2159" s="3">
        <f t="shared" si="302"/>
        <v>3.1454836406381512E-2</v>
      </c>
      <c r="L2159" t="str">
        <f t="shared" si="305"/>
        <v/>
      </c>
      <c r="N2159" t="s">
        <v>159</v>
      </c>
      <c r="O2159" s="1">
        <v>43711.829861111109</v>
      </c>
      <c r="P2159" t="s">
        <v>130</v>
      </c>
      <c r="Q2159">
        <v>3</v>
      </c>
      <c r="R2159" t="s">
        <v>184</v>
      </c>
      <c r="S2159">
        <v>20</v>
      </c>
      <c r="T2159">
        <v>26</v>
      </c>
      <c r="U2159">
        <v>272</v>
      </c>
      <c r="V2159">
        <v>30</v>
      </c>
      <c r="W2159">
        <v>0</v>
      </c>
      <c r="X2159">
        <v>0</v>
      </c>
      <c r="Y2159">
        <v>6.0193399999999997</v>
      </c>
      <c r="Z2159">
        <v>8.9852299999999996</v>
      </c>
      <c r="AA2159">
        <v>65.956500000000005</v>
      </c>
      <c r="AB2159">
        <v>41</v>
      </c>
      <c r="AC2159">
        <v>44</v>
      </c>
      <c r="AE2159">
        <v>60</v>
      </c>
      <c r="AG2159">
        <v>13114.7</v>
      </c>
      <c r="AH2159">
        <v>120.042</v>
      </c>
      <c r="AI2159">
        <v>2.2161300000000002</v>
      </c>
      <c r="AJ2159">
        <v>4.3961199999999999E-2</v>
      </c>
      <c r="AK2159">
        <v>0</v>
      </c>
      <c r="AL2159">
        <v>0</v>
      </c>
      <c r="AO2159">
        <v>0</v>
      </c>
      <c r="AP2159">
        <v>13084.7</v>
      </c>
      <c r="AQ2159">
        <v>120.042</v>
      </c>
      <c r="AR2159">
        <v>4.3961199999999999E-2</v>
      </c>
      <c r="AS2159">
        <v>0.41705900000000001</v>
      </c>
      <c r="AT2159">
        <v>12874.7</v>
      </c>
      <c r="AV2159">
        <v>13114.7</v>
      </c>
      <c r="AW2159">
        <v>5043.67</v>
      </c>
      <c r="AX2159">
        <v>73.755799999999994</v>
      </c>
      <c r="AY2159">
        <v>12874.7</v>
      </c>
      <c r="AZ2159">
        <v>0.27266099999999999</v>
      </c>
      <c r="BA2159">
        <v>3.9872299999999996E-3</v>
      </c>
      <c r="BC2159">
        <v>-0.279115</v>
      </c>
    </row>
    <row r="2160" spans="1:56" x14ac:dyDescent="0.35">
      <c r="A2160" t="str">
        <f t="shared" si="303"/>
        <v/>
      </c>
      <c r="B2160" t="str">
        <f>IFERROR(VLOOKUP(R2160,#REF!,3,FALSE),"")</f>
        <v/>
      </c>
      <c r="C2160" t="str">
        <f>IFERROR(VLOOKUP(R2160,#REF!,3,FALSE),"normal")</f>
        <v>normal</v>
      </c>
      <c r="D2160">
        <f t="shared" si="297"/>
        <v>-7.7556838463885072</v>
      </c>
      <c r="E2160" t="str">
        <f t="shared" si="298"/>
        <v>P_183A3AB9_001B1B5B336hr27</v>
      </c>
      <c r="F2160" t="s">
        <v>165</v>
      </c>
      <c r="G2160">
        <f t="shared" si="299"/>
        <v>6.8762229674190563</v>
      </c>
      <c r="H2160" s="3">
        <f t="shared" si="300"/>
        <v>-8.3107228328471741E-2</v>
      </c>
      <c r="I2160">
        <f t="shared" si="301"/>
        <v>5.3797231324406622</v>
      </c>
      <c r="J2160">
        <f t="shared" si="304"/>
        <v>5.7375495012148123</v>
      </c>
      <c r="K2160" s="3">
        <f t="shared" si="302"/>
        <v>3.1918778919984361E-2</v>
      </c>
      <c r="L2160">
        <f t="shared" si="305"/>
        <v>116.16771159874608</v>
      </c>
      <c r="N2160" t="s">
        <v>159</v>
      </c>
      <c r="O2160" s="1">
        <v>43711.829861111109</v>
      </c>
      <c r="P2160" t="s">
        <v>130</v>
      </c>
      <c r="Q2160">
        <v>3</v>
      </c>
      <c r="R2160" t="s">
        <v>184</v>
      </c>
      <c r="S2160">
        <v>20</v>
      </c>
      <c r="T2160">
        <v>27</v>
      </c>
      <c r="U2160">
        <v>1</v>
      </c>
      <c r="V2160">
        <v>5</v>
      </c>
      <c r="W2160">
        <v>150</v>
      </c>
      <c r="X2160">
        <v>133.97999999999999</v>
      </c>
      <c r="Y2160">
        <v>103.761</v>
      </c>
      <c r="Z2160">
        <v>9.4088600000000007</v>
      </c>
      <c r="AA2160">
        <v>66.058199999999999</v>
      </c>
      <c r="AB2160">
        <v>41</v>
      </c>
      <c r="AC2160">
        <v>45</v>
      </c>
      <c r="AE2160">
        <v>60</v>
      </c>
      <c r="AG2160">
        <v>13434.5</v>
      </c>
      <c r="AH2160">
        <v>1042.33</v>
      </c>
      <c r="AI2160">
        <v>7.2030599999999998</v>
      </c>
      <c r="AJ2160">
        <v>0.38172</v>
      </c>
      <c r="AK2160">
        <v>922.29200000000003</v>
      </c>
      <c r="AL2160">
        <v>0.337758</v>
      </c>
      <c r="AM2160">
        <v>2.5209600000000001</v>
      </c>
      <c r="AN2160">
        <v>6.8837999999999999</v>
      </c>
      <c r="AO2160">
        <v>128.042</v>
      </c>
      <c r="AP2160">
        <v>13084.7</v>
      </c>
      <c r="AQ2160">
        <v>120.042</v>
      </c>
      <c r="AR2160">
        <v>4.3961199999999999E-2</v>
      </c>
      <c r="AS2160">
        <v>0.41705900000000001</v>
      </c>
      <c r="AT2160">
        <v>12874.7</v>
      </c>
      <c r="AU2160">
        <v>6.0585600000000003E-2</v>
      </c>
      <c r="AV2160">
        <v>13434.5</v>
      </c>
      <c r="AW2160">
        <v>5316.36</v>
      </c>
      <c r="AX2160">
        <v>73.755799999999994</v>
      </c>
      <c r="AY2160">
        <v>12874.7</v>
      </c>
      <c r="AZ2160">
        <v>0.28740199999999999</v>
      </c>
      <c r="BA2160">
        <v>3.9872299999999996E-3</v>
      </c>
      <c r="BB2160">
        <v>3.3586800000000001</v>
      </c>
      <c r="BC2160">
        <v>23.1205</v>
      </c>
    </row>
    <row r="2161" spans="1:56" x14ac:dyDescent="0.35">
      <c r="A2161" t="str">
        <f t="shared" si="303"/>
        <v/>
      </c>
      <c r="B2161" t="str">
        <f>IFERROR(VLOOKUP(R2161,#REF!,3,FALSE),"")</f>
        <v/>
      </c>
      <c r="C2161" t="str">
        <f>IFERROR(VLOOKUP(R2161,#REF!,3,FALSE),"normal")</f>
        <v>normal</v>
      </c>
      <c r="D2161">
        <f t="shared" si="297"/>
        <v>-44.543550908290229</v>
      </c>
      <c r="E2161" t="str">
        <f t="shared" si="298"/>
        <v>P_183A3AB9_001B1B5B336hr28</v>
      </c>
      <c r="F2161" t="s">
        <v>165</v>
      </c>
      <c r="G2161">
        <f t="shared" si="299"/>
        <v>6.6438596861140979</v>
      </c>
      <c r="H2161" s="3">
        <f t="shared" si="300"/>
        <v>-0.13553461108651185</v>
      </c>
      <c r="I2161">
        <f t="shared" si="301"/>
        <v>5.3580395938892167</v>
      </c>
      <c r="J2161">
        <f t="shared" si="304"/>
        <v>5.7273284467538561</v>
      </c>
      <c r="K2161" s="3">
        <f t="shared" si="302"/>
        <v>1.9674928544003975E-2</v>
      </c>
      <c r="L2161">
        <f t="shared" si="305"/>
        <v>287.36527608719706</v>
      </c>
      <c r="N2161" t="s">
        <v>159</v>
      </c>
      <c r="O2161" s="1">
        <v>43711.829861111109</v>
      </c>
      <c r="P2161" t="s">
        <v>130</v>
      </c>
      <c r="Q2161">
        <v>3</v>
      </c>
      <c r="R2161" t="s">
        <v>184</v>
      </c>
      <c r="S2161">
        <v>20</v>
      </c>
      <c r="T2161">
        <v>28</v>
      </c>
      <c r="U2161">
        <v>1</v>
      </c>
      <c r="V2161">
        <v>5</v>
      </c>
      <c r="W2161">
        <v>400</v>
      </c>
      <c r="X2161">
        <v>361.48</v>
      </c>
      <c r="Y2161">
        <v>259.69200000000001</v>
      </c>
      <c r="Z2161">
        <v>9.5608799999999992</v>
      </c>
      <c r="AA2161">
        <v>65.283699999999996</v>
      </c>
      <c r="AB2161">
        <v>41</v>
      </c>
      <c r="AC2161">
        <v>45</v>
      </c>
      <c r="AE2161">
        <v>60</v>
      </c>
      <c r="AG2161">
        <v>13745</v>
      </c>
      <c r="AH2161">
        <v>2548.17</v>
      </c>
      <c r="AI2161">
        <v>5.0705200000000001</v>
      </c>
      <c r="AJ2161">
        <v>0.93318100000000004</v>
      </c>
      <c r="AK2161">
        <v>2428.12</v>
      </c>
      <c r="AL2161">
        <v>0.88922000000000001</v>
      </c>
      <c r="AM2161">
        <v>2.45994</v>
      </c>
      <c r="AN2161">
        <v>6.7171799999999999</v>
      </c>
      <c r="AO2161">
        <v>478.87099999999998</v>
      </c>
      <c r="AP2161">
        <v>13084.7</v>
      </c>
      <c r="AQ2161">
        <v>120.042</v>
      </c>
      <c r="AR2161">
        <v>4.3961199999999999E-2</v>
      </c>
      <c r="AS2161">
        <v>0.41705900000000001</v>
      </c>
      <c r="AT2161">
        <v>12874.7</v>
      </c>
      <c r="AU2161">
        <v>6.2088499999999998E-2</v>
      </c>
      <c r="AV2161">
        <v>13745</v>
      </c>
      <c r="AW2161">
        <v>5468.67</v>
      </c>
      <c r="AX2161">
        <v>73.755799999999994</v>
      </c>
      <c r="AY2161">
        <v>12874.7</v>
      </c>
      <c r="AZ2161">
        <v>0.29563600000000001</v>
      </c>
      <c r="BA2161">
        <v>3.9872299999999996E-3</v>
      </c>
      <c r="BB2161">
        <v>3.80958</v>
      </c>
      <c r="BC2161">
        <v>25.589600000000001</v>
      </c>
    </row>
    <row r="2162" spans="1:56" x14ac:dyDescent="0.35">
      <c r="A2162" t="str">
        <f t="shared" si="303"/>
        <v/>
      </c>
      <c r="B2162" t="str">
        <f>IFERROR(VLOOKUP(R2162,#REF!,3,FALSE),"")</f>
        <v/>
      </c>
      <c r="C2162" t="str">
        <f>IFERROR(VLOOKUP(R2162,#REF!,3,FALSE),"normal")</f>
        <v>normal</v>
      </c>
      <c r="D2162">
        <f t="shared" si="297"/>
        <v>-10.803656956301962</v>
      </c>
      <c r="E2162" t="str">
        <f t="shared" si="298"/>
        <v>P_183A3AB9_001B1C5B336hr7</v>
      </c>
      <c r="F2162" t="s">
        <v>165</v>
      </c>
      <c r="G2162">
        <f t="shared" si="299"/>
        <v>-1.9501892484602561</v>
      </c>
      <c r="H2162" s="3">
        <f t="shared" si="300"/>
        <v>-0.21842220818975713</v>
      </c>
      <c r="I2162">
        <f t="shared" si="301"/>
        <v>-5.2077461663293967</v>
      </c>
      <c r="J2162">
        <f t="shared" si="304"/>
        <v>-10.647249190938505</v>
      </c>
      <c r="K2162" s="3">
        <f t="shared" si="302"/>
        <v>-9.6499889752758555E-2</v>
      </c>
      <c r="L2162">
        <f t="shared" si="305"/>
        <v>13.951937046004842</v>
      </c>
      <c r="N2162" t="s">
        <v>159</v>
      </c>
      <c r="O2162" s="1">
        <v>43711.829861111109</v>
      </c>
      <c r="P2162" t="s">
        <v>130</v>
      </c>
      <c r="Q2162">
        <v>4</v>
      </c>
      <c r="R2162" t="s">
        <v>185</v>
      </c>
      <c r="S2162">
        <v>20</v>
      </c>
      <c r="T2162">
        <v>7</v>
      </c>
      <c r="U2162">
        <v>2051</v>
      </c>
      <c r="V2162">
        <v>5</v>
      </c>
      <c r="W2162">
        <v>30</v>
      </c>
      <c r="X2162">
        <v>24.78</v>
      </c>
      <c r="Y2162">
        <v>11.5243</v>
      </c>
      <c r="Z2162">
        <v>1.8849</v>
      </c>
      <c r="AA2162">
        <v>150.36099999999999</v>
      </c>
      <c r="AB2162">
        <v>23</v>
      </c>
      <c r="AC2162">
        <v>29.25</v>
      </c>
      <c r="AE2162">
        <v>50</v>
      </c>
      <c r="AG2162">
        <v>1474.77</v>
      </c>
      <c r="AH2162">
        <v>172.083</v>
      </c>
      <c r="AI2162">
        <v>3.0775000000000001</v>
      </c>
      <c r="AJ2162">
        <v>6.3019800000000001E-2</v>
      </c>
      <c r="AK2162">
        <v>41.791699999999999</v>
      </c>
      <c r="AL2162">
        <v>1.53048E-2</v>
      </c>
      <c r="AM2162">
        <v>0.61762700000000004</v>
      </c>
      <c r="AN2162">
        <v>1.68651</v>
      </c>
      <c r="AO2162">
        <v>13.579700000000001</v>
      </c>
      <c r="AP2162">
        <v>1128.1400000000001</v>
      </c>
      <c r="AQ2162">
        <v>130.292</v>
      </c>
      <c r="AR2162">
        <v>4.7715E-2</v>
      </c>
      <c r="AS2162">
        <v>0.55176400000000003</v>
      </c>
      <c r="AT2162">
        <v>918.14</v>
      </c>
      <c r="AU2162">
        <v>0.32716299999999998</v>
      </c>
      <c r="AV2162">
        <v>1474.79</v>
      </c>
      <c r="AW2162">
        <v>957.89300000000003</v>
      </c>
      <c r="AX2162">
        <v>1.35189</v>
      </c>
      <c r="AY2162">
        <v>918.16</v>
      </c>
      <c r="AZ2162">
        <v>5.1783700000000002E-2</v>
      </c>
      <c r="BA2162" s="2">
        <v>7.3083200000000005E-5</v>
      </c>
      <c r="BB2162">
        <v>5.8667699999999998</v>
      </c>
      <c r="BC2162">
        <v>9.8943499999999993</v>
      </c>
      <c r="BD2162">
        <v>2.6636700000000002</v>
      </c>
    </row>
    <row r="2163" spans="1:56" x14ac:dyDescent="0.35">
      <c r="A2163" t="str">
        <f t="shared" si="303"/>
        <v/>
      </c>
      <c r="B2163" t="str">
        <f>IFERROR(VLOOKUP(R2163,#REF!,3,FALSE),"")</f>
        <v/>
      </c>
      <c r="C2163" t="str">
        <f>IFERROR(VLOOKUP(R2163,#REF!,3,FALSE),"normal")</f>
        <v>normal</v>
      </c>
      <c r="D2163">
        <f t="shared" si="297"/>
        <v>-13.784454787899584</v>
      </c>
      <c r="E2163" t="str">
        <f t="shared" si="298"/>
        <v>P_183A3AB9_001B1C5B336hr8</v>
      </c>
      <c r="F2163" t="s">
        <v>165</v>
      </c>
      <c r="G2163">
        <f t="shared" si="299"/>
        <v>-1.8821836799249576</v>
      </c>
      <c r="H2163" s="3">
        <f t="shared" si="300"/>
        <v>-0.19186157993021355</v>
      </c>
      <c r="I2163">
        <f t="shared" si="301"/>
        <v>-4.8676588665955389</v>
      </c>
      <c r="J2163">
        <f t="shared" si="304"/>
        <v>-10.108053775599945</v>
      </c>
      <c r="K2163" s="3">
        <f t="shared" si="302"/>
        <v>-9.1157368859283897E-2</v>
      </c>
      <c r="L2163">
        <f t="shared" si="305"/>
        <v>54.64782608695652</v>
      </c>
      <c r="N2163" t="s">
        <v>159</v>
      </c>
      <c r="O2163" s="1">
        <v>43711.829861111109</v>
      </c>
      <c r="P2163" t="s">
        <v>130</v>
      </c>
      <c r="Q2163">
        <v>4</v>
      </c>
      <c r="R2163" t="s">
        <v>185</v>
      </c>
      <c r="S2163">
        <v>20</v>
      </c>
      <c r="T2163">
        <v>8</v>
      </c>
      <c r="U2163">
        <v>3</v>
      </c>
      <c r="V2163">
        <v>5</v>
      </c>
      <c r="W2163">
        <v>70</v>
      </c>
      <c r="X2163">
        <v>61.18</v>
      </c>
      <c r="Y2163">
        <v>47.7622</v>
      </c>
      <c r="Z2163">
        <v>1.9101600000000001</v>
      </c>
      <c r="AA2163">
        <v>149.6</v>
      </c>
      <c r="AB2163">
        <v>23</v>
      </c>
      <c r="AC2163">
        <v>29</v>
      </c>
      <c r="AE2163">
        <v>50</v>
      </c>
      <c r="AG2163">
        <v>1784.08</v>
      </c>
      <c r="AH2163">
        <v>240.833</v>
      </c>
      <c r="AI2163">
        <v>2.59877</v>
      </c>
      <c r="AJ2163">
        <v>8.81971E-2</v>
      </c>
      <c r="AK2163">
        <v>110.542</v>
      </c>
      <c r="AL2163">
        <v>4.0482200000000003E-2</v>
      </c>
      <c r="AM2163">
        <v>0.66169</v>
      </c>
      <c r="AN2163">
        <v>1.8068299999999999</v>
      </c>
      <c r="AO2163">
        <v>42.536099999999998</v>
      </c>
      <c r="AP2163">
        <v>1128.1400000000001</v>
      </c>
      <c r="AQ2163">
        <v>130.292</v>
      </c>
      <c r="AR2163">
        <v>4.7715E-2</v>
      </c>
      <c r="AS2163">
        <v>0.55176400000000003</v>
      </c>
      <c r="AT2163">
        <v>918.14</v>
      </c>
      <c r="AU2163">
        <v>0.30537700000000001</v>
      </c>
      <c r="AV2163">
        <v>1784.09</v>
      </c>
      <c r="AW2163">
        <v>981.38699999999994</v>
      </c>
      <c r="AX2163">
        <v>1.35189</v>
      </c>
      <c r="AY2163">
        <v>918.16</v>
      </c>
      <c r="AZ2163">
        <v>5.3053700000000002E-2</v>
      </c>
      <c r="BA2163" s="2">
        <v>7.3083200000000005E-5</v>
      </c>
      <c r="BB2163">
        <v>5.6219999999999999</v>
      </c>
      <c r="BC2163">
        <v>10.157999999999999</v>
      </c>
    </row>
    <row r="2164" spans="1:56" x14ac:dyDescent="0.35">
      <c r="A2164" t="str">
        <f t="shared" si="303"/>
        <v/>
      </c>
      <c r="B2164" t="str">
        <f>IFERROR(VLOOKUP(R2164,#REF!,3,FALSE),"")</f>
        <v/>
      </c>
      <c r="C2164" t="str">
        <f>IFERROR(VLOOKUP(R2164,#REF!,3,FALSE),"normal")</f>
        <v>normal</v>
      </c>
      <c r="D2164">
        <f t="shared" si="297"/>
        <v>-28.588007403224793</v>
      </c>
      <c r="E2164" t="str">
        <f t="shared" si="298"/>
        <v>P_183A3AB9_001B1C5B336hr9</v>
      </c>
      <c r="F2164" t="s">
        <v>165</v>
      </c>
      <c r="G2164">
        <f t="shared" si="299"/>
        <v>-2.0882962722061826</v>
      </c>
      <c r="H2164" s="3">
        <f t="shared" si="300"/>
        <v>-0.23622504979877232</v>
      </c>
      <c r="I2164">
        <f t="shared" si="301"/>
        <v>-4.6344372884561862</v>
      </c>
      <c r="J2164">
        <f t="shared" si="304"/>
        <v>-9.6701095849399472</v>
      </c>
      <c r="K2164" s="3">
        <f t="shared" si="302"/>
        <v>-8.5264107201034972E-2</v>
      </c>
      <c r="L2164">
        <f t="shared" si="305"/>
        <v>108.34090909090909</v>
      </c>
      <c r="N2164" t="s">
        <v>159</v>
      </c>
      <c r="O2164" s="1">
        <v>43711.829861111109</v>
      </c>
      <c r="P2164" t="s">
        <v>130</v>
      </c>
      <c r="Q2164">
        <v>4</v>
      </c>
      <c r="R2164" t="s">
        <v>185</v>
      </c>
      <c r="S2164">
        <v>20</v>
      </c>
      <c r="T2164">
        <v>9</v>
      </c>
      <c r="U2164">
        <v>1</v>
      </c>
      <c r="V2164">
        <v>5</v>
      </c>
      <c r="W2164">
        <v>150</v>
      </c>
      <c r="X2164">
        <v>133.97999999999999</v>
      </c>
      <c r="Y2164">
        <v>96.770099999999999</v>
      </c>
      <c r="Z2164">
        <v>1.9373100000000001</v>
      </c>
      <c r="AA2164">
        <v>149.02600000000001</v>
      </c>
      <c r="AB2164">
        <v>23</v>
      </c>
      <c r="AC2164">
        <v>29</v>
      </c>
      <c r="AE2164">
        <v>50</v>
      </c>
      <c r="AG2164">
        <v>2093.46</v>
      </c>
      <c r="AH2164">
        <v>336.5</v>
      </c>
      <c r="AI2164">
        <v>2.8741699999999999</v>
      </c>
      <c r="AJ2164">
        <v>0.12323199999999999</v>
      </c>
      <c r="AK2164">
        <v>206.208</v>
      </c>
      <c r="AL2164">
        <v>7.5516899999999998E-2</v>
      </c>
      <c r="AM2164">
        <v>0.56364300000000001</v>
      </c>
      <c r="AN2164">
        <v>1.5390999999999999</v>
      </c>
      <c r="AO2164">
        <v>71.7453</v>
      </c>
      <c r="AP2164">
        <v>1128.1400000000001</v>
      </c>
      <c r="AQ2164">
        <v>130.292</v>
      </c>
      <c r="AR2164">
        <v>4.7715E-2</v>
      </c>
      <c r="AS2164">
        <v>0.55176400000000003</v>
      </c>
      <c r="AT2164">
        <v>918.14</v>
      </c>
      <c r="AU2164">
        <v>0.35849799999999998</v>
      </c>
      <c r="AV2164">
        <v>2093.48</v>
      </c>
      <c r="AW2164">
        <v>1001.2</v>
      </c>
      <c r="AX2164">
        <v>1.35189</v>
      </c>
      <c r="AY2164">
        <v>918.16</v>
      </c>
      <c r="AZ2164">
        <v>5.4125E-2</v>
      </c>
      <c r="BA2164" s="2">
        <v>7.3083200000000005E-5</v>
      </c>
      <c r="BB2164">
        <v>7.9140800000000002</v>
      </c>
      <c r="BC2164">
        <v>12.1805</v>
      </c>
    </row>
    <row r="2165" spans="1:56" x14ac:dyDescent="0.35">
      <c r="A2165" t="str">
        <f t="shared" si="303"/>
        <v/>
      </c>
      <c r="B2165" t="str">
        <f>IFERROR(VLOOKUP(R2165,#REF!,3,FALSE),"")</f>
        <v/>
      </c>
      <c r="C2165" t="str">
        <f>IFERROR(VLOOKUP(R2165,#REF!,3,FALSE),"normal")</f>
        <v>normal</v>
      </c>
      <c r="D2165">
        <f t="shared" si="297"/>
        <v>-99.587202471380721</v>
      </c>
      <c r="E2165" t="str">
        <f t="shared" si="298"/>
        <v>P_183A3AB9_001B1C5B336hr10</v>
      </c>
      <c r="F2165" t="s">
        <v>165</v>
      </c>
      <c r="G2165">
        <f t="shared" si="299"/>
        <v>-2.428803328552736</v>
      </c>
      <c r="H2165" s="3">
        <f t="shared" si="300"/>
        <v>-0.34862492316905958</v>
      </c>
      <c r="I2165">
        <f t="shared" si="301"/>
        <v>-4.3452330998379303</v>
      </c>
      <c r="J2165">
        <f t="shared" si="304"/>
        <v>-9.0811046187809517</v>
      </c>
      <c r="K2165" s="3">
        <f t="shared" si="302"/>
        <v>-7.7952333154368711E-2</v>
      </c>
      <c r="L2165">
        <f t="shared" si="305"/>
        <v>218.52495297111872</v>
      </c>
      <c r="N2165" t="s">
        <v>159</v>
      </c>
      <c r="O2165" s="1">
        <v>43711.829861111109</v>
      </c>
      <c r="P2165" t="s">
        <v>130</v>
      </c>
      <c r="Q2165">
        <v>4</v>
      </c>
      <c r="R2165" t="s">
        <v>185</v>
      </c>
      <c r="S2165">
        <v>20</v>
      </c>
      <c r="T2165">
        <v>10</v>
      </c>
      <c r="U2165">
        <v>3</v>
      </c>
      <c r="V2165">
        <v>5</v>
      </c>
      <c r="W2165">
        <v>400</v>
      </c>
      <c r="X2165">
        <v>361.48</v>
      </c>
      <c r="Y2165">
        <v>197.48099999999999</v>
      </c>
      <c r="Z2165">
        <v>1.97498</v>
      </c>
      <c r="AA2165">
        <v>148.227</v>
      </c>
      <c r="AB2165">
        <v>23</v>
      </c>
      <c r="AC2165">
        <v>29</v>
      </c>
      <c r="AE2165">
        <v>50</v>
      </c>
      <c r="AG2165">
        <v>2402.31</v>
      </c>
      <c r="AH2165">
        <v>538.25</v>
      </c>
      <c r="AI2165">
        <v>5.6279599999999999</v>
      </c>
      <c r="AJ2165">
        <v>0.19711600000000001</v>
      </c>
      <c r="AK2165">
        <v>407.95800000000003</v>
      </c>
      <c r="AL2165">
        <v>0.14940100000000001</v>
      </c>
      <c r="AM2165">
        <v>0.413304</v>
      </c>
      <c r="AN2165">
        <v>1.1285799999999999</v>
      </c>
      <c r="AO2165">
        <v>72.487799999999993</v>
      </c>
      <c r="AP2165">
        <v>1128.1400000000001</v>
      </c>
      <c r="AQ2165">
        <v>130.292</v>
      </c>
      <c r="AR2165">
        <v>4.7715E-2</v>
      </c>
      <c r="AS2165">
        <v>0.55176400000000003</v>
      </c>
      <c r="AT2165">
        <v>918.14</v>
      </c>
      <c r="AU2165">
        <v>0.488902</v>
      </c>
      <c r="AV2165">
        <v>2402.3200000000002</v>
      </c>
      <c r="AW2165">
        <v>1028.94</v>
      </c>
      <c r="AX2165">
        <v>1.35189</v>
      </c>
      <c r="AY2165">
        <v>918.16</v>
      </c>
      <c r="AZ2165">
        <v>5.5624600000000003E-2</v>
      </c>
      <c r="BA2165" s="2">
        <v>7.3083200000000005E-5</v>
      </c>
      <c r="BB2165">
        <v>19.355599999999999</v>
      </c>
      <c r="BC2165">
        <v>21.8443</v>
      </c>
    </row>
    <row r="2166" spans="1:56" x14ac:dyDescent="0.35">
      <c r="A2166" t="str">
        <f t="shared" si="303"/>
        <v/>
      </c>
      <c r="B2166" t="str">
        <f>IFERROR(VLOOKUP(R2166,#REF!,3,FALSE),"")</f>
        <v/>
      </c>
      <c r="C2166" t="str">
        <f>IFERROR(VLOOKUP(R2166,#REF!,3,FALSE),"normal")</f>
        <v>normal</v>
      </c>
      <c r="D2166" t="str">
        <f t="shared" si="297"/>
        <v/>
      </c>
      <c r="E2166" t="str">
        <f t="shared" si="298"/>
        <v>P_183A3AB9_001B1C5B336hr16</v>
      </c>
      <c r="F2166" t="s">
        <v>165</v>
      </c>
      <c r="G2166" t="str">
        <f t="shared" si="299"/>
        <v/>
      </c>
      <c r="H2166" s="3" t="str">
        <f t="shared" si="300"/>
        <v/>
      </c>
      <c r="I2166">
        <f t="shared" si="301"/>
        <v>2.8101440451478128</v>
      </c>
      <c r="J2166">
        <f t="shared" si="304"/>
        <v>-2.1827430857636791</v>
      </c>
      <c r="K2166" s="3">
        <f t="shared" si="302"/>
        <v>-0.10550838426345861</v>
      </c>
      <c r="L2166" t="str">
        <f t="shared" si="305"/>
        <v/>
      </c>
      <c r="N2166" t="s">
        <v>159</v>
      </c>
      <c r="O2166" s="1">
        <v>43711.829861111109</v>
      </c>
      <c r="P2166" t="s">
        <v>130</v>
      </c>
      <c r="Q2166">
        <v>4</v>
      </c>
      <c r="R2166" t="s">
        <v>185</v>
      </c>
      <c r="S2166">
        <v>20</v>
      </c>
      <c r="T2166">
        <v>16</v>
      </c>
      <c r="U2166">
        <v>144</v>
      </c>
      <c r="V2166">
        <v>20</v>
      </c>
      <c r="W2166">
        <v>0</v>
      </c>
      <c r="X2166">
        <v>0</v>
      </c>
      <c r="Y2166">
        <v>-2.18269</v>
      </c>
      <c r="Z2166">
        <v>1.80461</v>
      </c>
      <c r="AA2166">
        <v>151.81399999999999</v>
      </c>
      <c r="AB2166">
        <v>23</v>
      </c>
      <c r="AC2166">
        <v>29</v>
      </c>
      <c r="AE2166">
        <v>20</v>
      </c>
      <c r="AG2166">
        <v>5633.23</v>
      </c>
      <c r="AH2166">
        <v>147.875</v>
      </c>
      <c r="AI2166">
        <v>0.44842700000000002</v>
      </c>
      <c r="AJ2166">
        <v>5.4154300000000002E-2</v>
      </c>
      <c r="AK2166">
        <v>0</v>
      </c>
      <c r="AL2166">
        <v>0</v>
      </c>
      <c r="AO2166">
        <v>0</v>
      </c>
      <c r="AP2166">
        <v>5603.23</v>
      </c>
      <c r="AQ2166">
        <v>147.875</v>
      </c>
      <c r="AR2166">
        <v>5.4154300000000002E-2</v>
      </c>
      <c r="AS2166">
        <v>0.87514700000000001</v>
      </c>
      <c r="AT2166">
        <v>5393.23</v>
      </c>
      <c r="AV2166">
        <v>5633.24</v>
      </c>
      <c r="AW2166">
        <v>905.69500000000005</v>
      </c>
      <c r="AX2166">
        <v>-18.202999999999999</v>
      </c>
      <c r="AY2166">
        <v>5393.24</v>
      </c>
      <c r="AZ2166">
        <v>4.89618E-2</v>
      </c>
      <c r="BA2166">
        <v>-9.8405299999999992E-4</v>
      </c>
      <c r="BC2166">
        <v>0.823098</v>
      </c>
    </row>
    <row r="2167" spans="1:56" x14ac:dyDescent="0.35">
      <c r="A2167" t="str">
        <f t="shared" si="303"/>
        <v/>
      </c>
      <c r="B2167" t="str">
        <f>IFERROR(VLOOKUP(R2167,#REF!,3,FALSE),"")</f>
        <v/>
      </c>
      <c r="C2167" t="str">
        <f>IFERROR(VLOOKUP(R2167,#REF!,3,FALSE),"normal")</f>
        <v>normal</v>
      </c>
      <c r="D2167">
        <f t="shared" si="297"/>
        <v>-41.202762796091129</v>
      </c>
      <c r="E2167" t="str">
        <f t="shared" si="298"/>
        <v>P_183A3AB9_001B1C5B336hr17</v>
      </c>
      <c r="F2167" t="s">
        <v>165</v>
      </c>
      <c r="G2167">
        <f t="shared" si="299"/>
        <v>7.5476492518495268</v>
      </c>
      <c r="H2167" s="3">
        <f t="shared" si="300"/>
        <v>-0.46582599148850334</v>
      </c>
      <c r="I2167">
        <f t="shared" si="301"/>
        <v>2.8660095786343502</v>
      </c>
      <c r="J2167">
        <f t="shared" si="304"/>
        <v>-3.9438115754360688</v>
      </c>
      <c r="K2167" s="3">
        <f t="shared" si="302"/>
        <v>-0.1117124471254255</v>
      </c>
      <c r="L2167">
        <f t="shared" si="305"/>
        <v>62.894200626959254</v>
      </c>
      <c r="N2167" t="s">
        <v>159</v>
      </c>
      <c r="O2167" s="1">
        <v>43711.829861111109</v>
      </c>
      <c r="P2167" t="s">
        <v>130</v>
      </c>
      <c r="Q2167">
        <v>4</v>
      </c>
      <c r="R2167" t="s">
        <v>185</v>
      </c>
      <c r="S2167">
        <v>20</v>
      </c>
      <c r="T2167">
        <v>17</v>
      </c>
      <c r="U2167">
        <v>1</v>
      </c>
      <c r="V2167">
        <v>5</v>
      </c>
      <c r="W2167">
        <v>150</v>
      </c>
      <c r="X2167">
        <v>133.97999999999999</v>
      </c>
      <c r="Y2167">
        <v>56.177100000000003</v>
      </c>
      <c r="Z2167">
        <v>1.6757899999999999</v>
      </c>
      <c r="AA2167">
        <v>154.48400000000001</v>
      </c>
      <c r="AB2167">
        <v>23</v>
      </c>
      <c r="AC2167">
        <v>29</v>
      </c>
      <c r="AE2167">
        <v>20</v>
      </c>
      <c r="AG2167">
        <v>5942.05</v>
      </c>
      <c r="AH2167">
        <v>248.625</v>
      </c>
      <c r="AI2167">
        <v>4.3918200000000001</v>
      </c>
      <c r="AJ2167">
        <v>9.1050599999999995E-2</v>
      </c>
      <c r="AK2167">
        <v>100.75</v>
      </c>
      <c r="AL2167">
        <v>3.68963E-2</v>
      </c>
      <c r="AM2167">
        <v>0.27538699999999999</v>
      </c>
      <c r="AN2167">
        <v>0.75197800000000004</v>
      </c>
      <c r="AO2167">
        <v>22.9404</v>
      </c>
      <c r="AP2167">
        <v>5603.23</v>
      </c>
      <c r="AQ2167">
        <v>147.875</v>
      </c>
      <c r="AR2167">
        <v>5.4154300000000002E-2</v>
      </c>
      <c r="AS2167">
        <v>0.87514700000000001</v>
      </c>
      <c r="AT2167">
        <v>5393.23</v>
      </c>
      <c r="AU2167">
        <v>1.1637900000000001</v>
      </c>
      <c r="AV2167">
        <v>5942.07</v>
      </c>
      <c r="AW2167">
        <v>816.02599999999995</v>
      </c>
      <c r="AX2167">
        <v>-18.202999999999999</v>
      </c>
      <c r="AY2167">
        <v>5393.24</v>
      </c>
      <c r="AZ2167">
        <v>4.4114300000000002E-2</v>
      </c>
      <c r="BA2167">
        <v>-9.8405299999999992E-4</v>
      </c>
      <c r="BB2167">
        <v>19.974499999999999</v>
      </c>
      <c r="BC2167">
        <v>15.0204</v>
      </c>
    </row>
    <row r="2168" spans="1:56" x14ac:dyDescent="0.35">
      <c r="A2168" t="str">
        <f t="shared" si="303"/>
        <v/>
      </c>
      <c r="B2168" t="str">
        <f>IFERROR(VLOOKUP(R2168,#REF!,3,FALSE),"")</f>
        <v/>
      </c>
      <c r="C2168" t="str">
        <f>IFERROR(VLOOKUP(R2168,#REF!,3,FALSE),"normal")</f>
        <v>normal</v>
      </c>
      <c r="D2168">
        <f t="shared" si="297"/>
        <v>-104.29972246704611</v>
      </c>
      <c r="E2168" t="str">
        <f t="shared" si="298"/>
        <v>P_183A3AB9_001B1C5B336hr18</v>
      </c>
      <c r="F2168" t="s">
        <v>165</v>
      </c>
      <c r="G2168">
        <f t="shared" si="299"/>
        <v>9.5601368998041867</v>
      </c>
      <c r="H2168" s="3">
        <f t="shared" si="300"/>
        <v>-0.49325697213602521</v>
      </c>
      <c r="I2168">
        <f t="shared" si="301"/>
        <v>3.0908574267527076</v>
      </c>
      <c r="J2168">
        <f t="shared" si="304"/>
        <v>-5.5993067767668343</v>
      </c>
      <c r="K2168" s="3">
        <f t="shared" si="302"/>
        <v>-0.11163688437830771</v>
      </c>
      <c r="L2168">
        <f t="shared" si="305"/>
        <v>137.34093172512999</v>
      </c>
      <c r="N2168" t="s">
        <v>159</v>
      </c>
      <c r="O2168" s="1">
        <v>43711.829861111109</v>
      </c>
      <c r="P2168" t="s">
        <v>130</v>
      </c>
      <c r="Q2168">
        <v>4</v>
      </c>
      <c r="R2168" t="s">
        <v>185</v>
      </c>
      <c r="S2168">
        <v>20</v>
      </c>
      <c r="T2168">
        <v>18</v>
      </c>
      <c r="U2168">
        <v>1</v>
      </c>
      <c r="V2168">
        <v>5</v>
      </c>
      <c r="W2168">
        <v>400</v>
      </c>
      <c r="X2168">
        <v>361.48</v>
      </c>
      <c r="Y2168">
        <v>124.11499999999999</v>
      </c>
      <c r="Z2168">
        <v>1.56948</v>
      </c>
      <c r="AA2168">
        <v>156.66300000000001</v>
      </c>
      <c r="AB2168">
        <v>23</v>
      </c>
      <c r="AC2168">
        <v>29</v>
      </c>
      <c r="AE2168">
        <v>20</v>
      </c>
      <c r="AG2168">
        <v>6252.24</v>
      </c>
      <c r="AH2168">
        <v>351.45800000000003</v>
      </c>
      <c r="AI2168">
        <v>1.6145799999999999</v>
      </c>
      <c r="AJ2168">
        <v>0.12870999999999999</v>
      </c>
      <c r="AK2168">
        <v>203.583</v>
      </c>
      <c r="AL2168">
        <v>7.45556E-2</v>
      </c>
      <c r="AM2168">
        <v>0.20625099999999999</v>
      </c>
      <c r="AN2168">
        <v>0.56319399999999997</v>
      </c>
      <c r="AO2168">
        <v>126.09</v>
      </c>
      <c r="AP2168">
        <v>5603.23</v>
      </c>
      <c r="AQ2168">
        <v>147.875</v>
      </c>
      <c r="AR2168">
        <v>5.4154300000000002E-2</v>
      </c>
      <c r="AS2168">
        <v>0.87514700000000001</v>
      </c>
      <c r="AT2168">
        <v>5393.23</v>
      </c>
      <c r="AU2168">
        <v>1.5539000000000001</v>
      </c>
      <c r="AV2168">
        <v>6252.26</v>
      </c>
      <c r="AW2168">
        <v>744.07500000000005</v>
      </c>
      <c r="AX2168">
        <v>-18.202999999999999</v>
      </c>
      <c r="AY2168">
        <v>5393.24</v>
      </c>
      <c r="AZ2168">
        <v>4.0224599999999999E-2</v>
      </c>
      <c r="BA2168">
        <v>-9.8405299999999992E-4</v>
      </c>
      <c r="BB2168">
        <v>15.8504</v>
      </c>
      <c r="BC2168">
        <v>8.9268199999999993</v>
      </c>
    </row>
    <row r="2169" spans="1:56" x14ac:dyDescent="0.35">
      <c r="A2169" t="str">
        <f t="shared" si="303"/>
        <v/>
      </c>
      <c r="B2169" t="str">
        <f>IFERROR(VLOOKUP(R2169,#REF!,3,FALSE),"")</f>
        <v/>
      </c>
      <c r="C2169" t="str">
        <f>IFERROR(VLOOKUP(R2169,#REF!,3,FALSE),"normal")</f>
        <v>normal</v>
      </c>
      <c r="D2169" t="str">
        <f t="shared" si="297"/>
        <v/>
      </c>
      <c r="E2169" t="str">
        <f t="shared" si="298"/>
        <v>P_183A3AB9_001B1C5B336hr26</v>
      </c>
      <c r="F2169" t="s">
        <v>165</v>
      </c>
      <c r="G2169" t="str">
        <f t="shared" si="299"/>
        <v/>
      </c>
      <c r="H2169" s="3" t="str">
        <f t="shared" si="300"/>
        <v/>
      </c>
      <c r="I2169">
        <f t="shared" si="301"/>
        <v>3.8108966423958992</v>
      </c>
      <c r="J2169">
        <f t="shared" si="304"/>
        <v>6.4869188107760261</v>
      </c>
      <c r="K2169" s="3">
        <f t="shared" si="302"/>
        <v>3.309976086127752E-2</v>
      </c>
      <c r="L2169" t="str">
        <f t="shared" si="305"/>
        <v/>
      </c>
      <c r="N2169" t="s">
        <v>159</v>
      </c>
      <c r="O2169" s="1">
        <v>43711.829861111109</v>
      </c>
      <c r="P2169" t="s">
        <v>130</v>
      </c>
      <c r="Q2169">
        <v>4</v>
      </c>
      <c r="R2169" t="s">
        <v>185</v>
      </c>
      <c r="S2169">
        <v>20</v>
      </c>
      <c r="T2169">
        <v>26</v>
      </c>
      <c r="U2169">
        <v>272</v>
      </c>
      <c r="V2169">
        <v>30</v>
      </c>
      <c r="W2169">
        <v>0</v>
      </c>
      <c r="X2169">
        <v>0</v>
      </c>
      <c r="Y2169">
        <v>6.48691</v>
      </c>
      <c r="Z2169">
        <v>6.5578900000000004</v>
      </c>
      <c r="AA2169">
        <v>96.209500000000006</v>
      </c>
      <c r="AB2169">
        <v>41</v>
      </c>
      <c r="AC2169">
        <v>43.25</v>
      </c>
      <c r="AE2169">
        <v>60</v>
      </c>
      <c r="AG2169">
        <v>13115.1</v>
      </c>
      <c r="AH2169">
        <v>138.75</v>
      </c>
      <c r="AI2169">
        <v>1.3593500000000001</v>
      </c>
      <c r="AJ2169">
        <v>5.0812499999999997E-2</v>
      </c>
      <c r="AK2169">
        <v>0</v>
      </c>
      <c r="AL2169">
        <v>0</v>
      </c>
      <c r="AO2169">
        <v>0</v>
      </c>
      <c r="AP2169">
        <v>13085.1</v>
      </c>
      <c r="AQ2169">
        <v>138.75</v>
      </c>
      <c r="AR2169">
        <v>5.0812499999999997E-2</v>
      </c>
      <c r="AS2169">
        <v>6.4496700000000004E-2</v>
      </c>
      <c r="AT2169">
        <v>12875.1</v>
      </c>
      <c r="AV2169">
        <v>13115.1</v>
      </c>
      <c r="AW2169">
        <v>4172.49</v>
      </c>
      <c r="AX2169">
        <v>74.010400000000004</v>
      </c>
      <c r="AY2169">
        <v>12875.1</v>
      </c>
      <c r="AZ2169">
        <v>0.22556499999999999</v>
      </c>
      <c r="BA2169">
        <v>4.0010000000000002E-3</v>
      </c>
      <c r="BC2169">
        <v>-0.36316599999999999</v>
      </c>
    </row>
    <row r="2170" spans="1:56" x14ac:dyDescent="0.35">
      <c r="A2170" t="str">
        <f t="shared" si="303"/>
        <v/>
      </c>
      <c r="B2170" t="str">
        <f>IFERROR(VLOOKUP(R2170,#REF!,3,FALSE),"")</f>
        <v/>
      </c>
      <c r="C2170" t="str">
        <f>IFERROR(VLOOKUP(R2170,#REF!,3,FALSE),"normal")</f>
        <v>normal</v>
      </c>
      <c r="D2170">
        <f t="shared" si="297"/>
        <v>2.4781350306088115</v>
      </c>
      <c r="E2170" t="str">
        <f t="shared" si="298"/>
        <v>P_183A3AB9_001B1C5B336hr27</v>
      </c>
      <c r="F2170" t="s">
        <v>165</v>
      </c>
      <c r="G2170">
        <f t="shared" si="299"/>
        <v>4.5198560515184019</v>
      </c>
      <c r="H2170" s="3">
        <f t="shared" si="300"/>
        <v>3.4771765894311503E-2</v>
      </c>
      <c r="I2170">
        <f t="shared" si="301"/>
        <v>3.4459217381298357</v>
      </c>
      <c r="J2170">
        <f t="shared" si="304"/>
        <v>6.4437983364097287</v>
      </c>
      <c r="K2170" s="3">
        <f t="shared" si="302"/>
        <v>4.609462122485139E-2</v>
      </c>
      <c r="L2170">
        <f t="shared" si="305"/>
        <v>124.85333631885358</v>
      </c>
      <c r="N2170" t="s">
        <v>159</v>
      </c>
      <c r="O2170" s="1">
        <v>43711.829861111109</v>
      </c>
      <c r="P2170" t="s">
        <v>130</v>
      </c>
      <c r="Q2170">
        <v>4</v>
      </c>
      <c r="R2170" t="s">
        <v>185</v>
      </c>
      <c r="S2170">
        <v>20</v>
      </c>
      <c r="T2170">
        <v>27</v>
      </c>
      <c r="U2170">
        <v>1</v>
      </c>
      <c r="V2170">
        <v>5</v>
      </c>
      <c r="W2170">
        <v>150</v>
      </c>
      <c r="X2170">
        <v>133.97999999999999</v>
      </c>
      <c r="Y2170">
        <v>111.51900000000001</v>
      </c>
      <c r="Z2170">
        <v>6.8478399999999997</v>
      </c>
      <c r="AA2170">
        <v>94.623900000000006</v>
      </c>
      <c r="AB2170">
        <v>41</v>
      </c>
      <c r="AC2170">
        <v>44</v>
      </c>
      <c r="AE2170">
        <v>60</v>
      </c>
      <c r="AG2170">
        <v>13434.9</v>
      </c>
      <c r="AH2170">
        <v>858.29200000000003</v>
      </c>
      <c r="AI2170">
        <v>5.9671500000000002</v>
      </c>
      <c r="AJ2170">
        <v>0.31432100000000002</v>
      </c>
      <c r="AK2170">
        <v>719.54200000000003</v>
      </c>
      <c r="AL2170">
        <v>0.26350800000000002</v>
      </c>
      <c r="AM2170">
        <v>1.9667699999999999</v>
      </c>
      <c r="AN2170">
        <v>5.37052</v>
      </c>
      <c r="AO2170">
        <v>120.584</v>
      </c>
      <c r="AP2170">
        <v>13085.1</v>
      </c>
      <c r="AQ2170">
        <v>138.75</v>
      </c>
      <c r="AR2170">
        <v>5.0812499999999997E-2</v>
      </c>
      <c r="AS2170">
        <v>6.4496700000000004E-2</v>
      </c>
      <c r="AT2170">
        <v>12875.1</v>
      </c>
      <c r="AU2170">
        <v>1.20094E-2</v>
      </c>
      <c r="AV2170">
        <v>13434.9</v>
      </c>
      <c r="AW2170">
        <v>4437.8900000000003</v>
      </c>
      <c r="AX2170">
        <v>74.010400000000004</v>
      </c>
      <c r="AY2170">
        <v>12875.1</v>
      </c>
      <c r="AZ2170">
        <v>0.23991199999999999</v>
      </c>
      <c r="BA2170">
        <v>4.0010000000000002E-3</v>
      </c>
      <c r="BB2170">
        <v>5.2373500000000002</v>
      </c>
      <c r="BC2170">
        <v>28.127300000000002</v>
      </c>
    </row>
    <row r="2171" spans="1:56" x14ac:dyDescent="0.35">
      <c r="A2171" t="str">
        <f t="shared" si="303"/>
        <v/>
      </c>
      <c r="B2171" t="str">
        <f>IFERROR(VLOOKUP(R2171,#REF!,3,FALSE),"")</f>
        <v/>
      </c>
      <c r="C2171" t="str">
        <f>IFERROR(VLOOKUP(R2171,#REF!,3,FALSE),"normal")</f>
        <v>normal</v>
      </c>
      <c r="D2171">
        <f t="shared" si="297"/>
        <v>-19.567336900444161</v>
      </c>
      <c r="E2171" t="str">
        <f t="shared" si="298"/>
        <v>P_183A3AB9_001B1C5B336hr28</v>
      </c>
      <c r="F2171" t="s">
        <v>165</v>
      </c>
      <c r="G2171">
        <f t="shared" si="299"/>
        <v>4.5626092082830976</v>
      </c>
      <c r="H2171" s="3">
        <f t="shared" si="300"/>
        <v>-4.0231136509689985E-2</v>
      </c>
      <c r="I2171">
        <f t="shared" si="301"/>
        <v>3.2428323086013662</v>
      </c>
      <c r="J2171">
        <f t="shared" si="304"/>
        <v>6.2482693801285434</v>
      </c>
      <c r="K2171" s="3">
        <f t="shared" si="302"/>
        <v>3.9343456795900754E-2</v>
      </c>
      <c r="L2171">
        <f t="shared" si="305"/>
        <v>284.6331747261259</v>
      </c>
      <c r="N2171" t="s">
        <v>159</v>
      </c>
      <c r="O2171" s="1">
        <v>43711.829861111109</v>
      </c>
      <c r="P2171" t="s">
        <v>130</v>
      </c>
      <c r="Q2171">
        <v>4</v>
      </c>
      <c r="R2171" t="s">
        <v>185</v>
      </c>
      <c r="S2171">
        <v>20</v>
      </c>
      <c r="T2171">
        <v>28</v>
      </c>
      <c r="U2171">
        <v>1</v>
      </c>
      <c r="V2171">
        <v>5</v>
      </c>
      <c r="W2171">
        <v>400</v>
      </c>
      <c r="X2171">
        <v>361.48</v>
      </c>
      <c r="Y2171">
        <v>257.22300000000001</v>
      </c>
      <c r="Z2171">
        <v>7.1072800000000003</v>
      </c>
      <c r="AA2171">
        <v>94.341800000000006</v>
      </c>
      <c r="AB2171">
        <v>41</v>
      </c>
      <c r="AC2171">
        <v>45</v>
      </c>
      <c r="AE2171">
        <v>60</v>
      </c>
      <c r="AG2171">
        <v>13745.4</v>
      </c>
      <c r="AH2171">
        <v>1922.5</v>
      </c>
      <c r="AI2171">
        <v>11.6991</v>
      </c>
      <c r="AJ2171">
        <v>0.70405099999999998</v>
      </c>
      <c r="AK2171">
        <v>1783.75</v>
      </c>
      <c r="AL2171">
        <v>0.65323900000000001</v>
      </c>
      <c r="AM2171">
        <v>1.8071200000000001</v>
      </c>
      <c r="AN2171">
        <v>4.9345699999999999</v>
      </c>
      <c r="AO2171">
        <v>152.46899999999999</v>
      </c>
      <c r="AP2171">
        <v>13085.1</v>
      </c>
      <c r="AQ2171">
        <v>138.75</v>
      </c>
      <c r="AR2171">
        <v>5.0812499999999997E-2</v>
      </c>
      <c r="AS2171">
        <v>6.4496700000000004E-2</v>
      </c>
      <c r="AT2171">
        <v>12875.1</v>
      </c>
      <c r="AU2171">
        <v>1.3070399999999999E-2</v>
      </c>
      <c r="AV2171">
        <v>13745.4</v>
      </c>
      <c r="AW2171">
        <v>4590.3</v>
      </c>
      <c r="AX2171">
        <v>74.010400000000004</v>
      </c>
      <c r="AY2171">
        <v>12875.1</v>
      </c>
      <c r="AZ2171">
        <v>0.24815100000000001</v>
      </c>
      <c r="BA2171">
        <v>4.0010000000000002E-3</v>
      </c>
      <c r="BB2171">
        <v>9.5143299999999993</v>
      </c>
      <c r="BC2171">
        <v>46.949199999999998</v>
      </c>
    </row>
    <row r="2172" spans="1:56" x14ac:dyDescent="0.35">
      <c r="A2172" t="str">
        <f t="shared" si="303"/>
        <v/>
      </c>
      <c r="B2172" t="str">
        <f>IFERROR(VLOOKUP(R2172,#REF!,3,FALSE),"")</f>
        <v/>
      </c>
      <c r="C2172" t="str">
        <f>IFERROR(VLOOKUP(R2172,#REF!,3,FALSE),"normal")</f>
        <v>normal</v>
      </c>
      <c r="D2172">
        <f t="shared" si="297"/>
        <v>1.7111701310633869</v>
      </c>
      <c r="E2172" t="str">
        <f t="shared" si="298"/>
        <v>P_183A3AB9_001B125A336hr7</v>
      </c>
      <c r="F2172" t="s">
        <v>165</v>
      </c>
      <c r="G2172">
        <f t="shared" si="299"/>
        <v>8.391731266149872</v>
      </c>
      <c r="H2172" s="3">
        <f t="shared" si="300"/>
        <v>-0.29166666666666674</v>
      </c>
      <c r="I2172">
        <f t="shared" si="301"/>
        <v>7.7114571951997952</v>
      </c>
      <c r="J2172">
        <f t="shared" si="304"/>
        <v>9.6985866199213984</v>
      </c>
      <c r="K2172" s="3">
        <f t="shared" si="302"/>
        <v>-2.221274095420607E-2</v>
      </c>
      <c r="L2172">
        <f t="shared" si="305"/>
        <v>32.084987893462461</v>
      </c>
      <c r="N2172" t="s">
        <v>159</v>
      </c>
      <c r="O2172" s="1">
        <v>43711.829861111109</v>
      </c>
      <c r="P2172" t="s">
        <v>130</v>
      </c>
      <c r="Q2172">
        <v>5</v>
      </c>
      <c r="R2172" t="s">
        <v>186</v>
      </c>
      <c r="S2172">
        <v>20</v>
      </c>
      <c r="T2172">
        <v>7</v>
      </c>
      <c r="U2172">
        <v>2051</v>
      </c>
      <c r="V2172">
        <v>5</v>
      </c>
      <c r="W2172">
        <v>30</v>
      </c>
      <c r="X2172">
        <v>24.78</v>
      </c>
      <c r="Y2172">
        <v>26.502199999999998</v>
      </c>
      <c r="Z2172">
        <v>6.6231299999999997</v>
      </c>
      <c r="AA2172">
        <v>233.22300000000001</v>
      </c>
      <c r="AB2172">
        <v>23</v>
      </c>
      <c r="AC2172">
        <v>30</v>
      </c>
      <c r="AE2172">
        <v>50</v>
      </c>
      <c r="AG2172">
        <v>1475.21</v>
      </c>
      <c r="AH2172">
        <v>408.75</v>
      </c>
      <c r="AI2172">
        <v>6.0451199999999998</v>
      </c>
      <c r="AJ2172">
        <v>0.14969099999999999</v>
      </c>
      <c r="AK2172">
        <v>111.292</v>
      </c>
      <c r="AL2172">
        <v>4.0756800000000003E-2</v>
      </c>
      <c r="AM2172">
        <v>1.6447499999999999</v>
      </c>
      <c r="AN2172">
        <v>4.4911899999999996</v>
      </c>
      <c r="AO2172">
        <v>18.4102</v>
      </c>
      <c r="AP2172">
        <v>1128.58</v>
      </c>
      <c r="AQ2172">
        <v>297.45800000000003</v>
      </c>
      <c r="AR2172">
        <v>0.108934</v>
      </c>
      <c r="AS2172">
        <v>-3.89493</v>
      </c>
      <c r="AT2172">
        <v>918.58</v>
      </c>
      <c r="AU2172">
        <v>-0.86723799999999995</v>
      </c>
      <c r="AV2172">
        <v>1475.23</v>
      </c>
      <c r="AW2172">
        <v>2179.14</v>
      </c>
      <c r="AX2172">
        <v>0.221799</v>
      </c>
      <c r="AY2172">
        <v>918.59</v>
      </c>
      <c r="AZ2172">
        <v>0.11780400000000001</v>
      </c>
      <c r="BA2172" s="2">
        <v>1.19905E-5</v>
      </c>
      <c r="BB2172">
        <v>4.7013400000000001</v>
      </c>
      <c r="BC2172">
        <v>21.114599999999999</v>
      </c>
      <c r="BD2172">
        <v>2.3681700000000001</v>
      </c>
    </row>
    <row r="2173" spans="1:56" x14ac:dyDescent="0.35">
      <c r="A2173" t="str">
        <f t="shared" si="303"/>
        <v/>
      </c>
      <c r="B2173" t="str">
        <f>IFERROR(VLOOKUP(R2173,#REF!,3,FALSE),"")</f>
        <v/>
      </c>
      <c r="C2173" t="str">
        <f>IFERROR(VLOOKUP(R2173,#REF!,3,FALSE),"normal")</f>
        <v>normal</v>
      </c>
      <c r="D2173">
        <f t="shared" si="297"/>
        <v>-6.9984605800337647</v>
      </c>
      <c r="E2173" t="str">
        <f t="shared" si="298"/>
        <v>P_183A3AB9_001B125A336hr8</v>
      </c>
      <c r="F2173" t="s">
        <v>165</v>
      </c>
      <c r="G2173">
        <f t="shared" si="299"/>
        <v>7.768479721244355</v>
      </c>
      <c r="H2173" s="3">
        <f t="shared" si="300"/>
        <v>-0.23842538143516104</v>
      </c>
      <c r="I2173">
        <f t="shared" si="301"/>
        <v>7.6854896555791523</v>
      </c>
      <c r="J2173">
        <f t="shared" si="304"/>
        <v>9.7190839511648459</v>
      </c>
      <c r="K2173" s="3">
        <f t="shared" si="302"/>
        <v>-1.8799573639137073E-2</v>
      </c>
      <c r="L2173">
        <f t="shared" si="305"/>
        <v>65.830778032036619</v>
      </c>
      <c r="N2173" t="s">
        <v>159</v>
      </c>
      <c r="O2173" s="1">
        <v>43711.829861111109</v>
      </c>
      <c r="P2173" t="s">
        <v>130</v>
      </c>
      <c r="Q2173">
        <v>5</v>
      </c>
      <c r="R2173" t="s">
        <v>186</v>
      </c>
      <c r="S2173">
        <v>20</v>
      </c>
      <c r="T2173">
        <v>8</v>
      </c>
      <c r="U2173">
        <v>3</v>
      </c>
      <c r="V2173">
        <v>5</v>
      </c>
      <c r="W2173">
        <v>70</v>
      </c>
      <c r="X2173">
        <v>61.18</v>
      </c>
      <c r="Y2173">
        <v>57.536099999999998</v>
      </c>
      <c r="Z2173">
        <v>6.6738799999999996</v>
      </c>
      <c r="AA2173">
        <v>232.59399999999999</v>
      </c>
      <c r="AB2173">
        <v>23</v>
      </c>
      <c r="AC2173">
        <v>30</v>
      </c>
      <c r="AE2173">
        <v>50</v>
      </c>
      <c r="AG2173">
        <v>1784.52</v>
      </c>
      <c r="AH2173">
        <v>616.58299999999997</v>
      </c>
      <c r="AI2173">
        <v>7.1682699999999997</v>
      </c>
      <c r="AJ2173">
        <v>0.225803</v>
      </c>
      <c r="AK2173">
        <v>319.125</v>
      </c>
      <c r="AL2173">
        <v>0.116869</v>
      </c>
      <c r="AM2173">
        <v>1.91025</v>
      </c>
      <c r="AN2173">
        <v>5.21617</v>
      </c>
      <c r="AO2173">
        <v>44.519100000000002</v>
      </c>
      <c r="AP2173">
        <v>1128.58</v>
      </c>
      <c r="AQ2173">
        <v>297.45800000000003</v>
      </c>
      <c r="AR2173">
        <v>0.108934</v>
      </c>
      <c r="AS2173">
        <v>-3.89493</v>
      </c>
      <c r="AT2173">
        <v>918.58</v>
      </c>
      <c r="AU2173">
        <v>-0.74670300000000001</v>
      </c>
      <c r="AV2173">
        <v>1784.53</v>
      </c>
      <c r="AW2173">
        <v>2202.35</v>
      </c>
      <c r="AX2173">
        <v>0.221799</v>
      </c>
      <c r="AY2173">
        <v>918.59</v>
      </c>
      <c r="AZ2173">
        <v>0.119059</v>
      </c>
      <c r="BA2173" s="2">
        <v>1.19905E-5</v>
      </c>
      <c r="BB2173">
        <v>4.73895</v>
      </c>
      <c r="BC2173">
        <v>24.719200000000001</v>
      </c>
    </row>
    <row r="2174" spans="1:56" x14ac:dyDescent="0.35">
      <c r="A2174" t="str">
        <f t="shared" si="303"/>
        <v/>
      </c>
      <c r="B2174" t="str">
        <f>IFERROR(VLOOKUP(R2174,#REF!,3,FALSE),"")</f>
        <v/>
      </c>
      <c r="C2174" t="str">
        <f>IFERROR(VLOOKUP(R2174,#REF!,3,FALSE),"normal")</f>
        <v>normal</v>
      </c>
      <c r="D2174">
        <f t="shared" si="297"/>
        <v>-25.852869020035428</v>
      </c>
      <c r="E2174" t="str">
        <f t="shared" si="298"/>
        <v>P_183A3AB9_001B125A336hr9</v>
      </c>
      <c r="F2174" t="s">
        <v>165</v>
      </c>
      <c r="G2174">
        <f t="shared" si="299"/>
        <v>7.7420892865656947</v>
      </c>
      <c r="H2174" s="3">
        <f t="shared" si="300"/>
        <v>-0.24289982676689825</v>
      </c>
      <c r="I2174">
        <f t="shared" si="301"/>
        <v>7.6928496318286603</v>
      </c>
      <c r="J2174">
        <f t="shared" si="304"/>
        <v>9.7605576521671562</v>
      </c>
      <c r="K2174" s="3">
        <f t="shared" si="302"/>
        <v>-1.9712628599654444E-2</v>
      </c>
      <c r="L2174">
        <f t="shared" si="305"/>
        <v>127.62539184952979</v>
      </c>
      <c r="N2174" t="s">
        <v>159</v>
      </c>
      <c r="O2174" s="1">
        <v>43711.829861111109</v>
      </c>
      <c r="P2174" t="s">
        <v>130</v>
      </c>
      <c r="Q2174">
        <v>5</v>
      </c>
      <c r="R2174" t="s">
        <v>186</v>
      </c>
      <c r="S2174">
        <v>20</v>
      </c>
      <c r="T2174">
        <v>9</v>
      </c>
      <c r="U2174">
        <v>1</v>
      </c>
      <c r="V2174">
        <v>5</v>
      </c>
      <c r="W2174">
        <v>150</v>
      </c>
      <c r="X2174">
        <v>133.97999999999999</v>
      </c>
      <c r="Y2174">
        <v>113.995</v>
      </c>
      <c r="Z2174">
        <v>6.68804</v>
      </c>
      <c r="AA2174">
        <v>232.179</v>
      </c>
      <c r="AB2174">
        <v>23</v>
      </c>
      <c r="AC2174">
        <v>29.5</v>
      </c>
      <c r="AE2174">
        <v>50</v>
      </c>
      <c r="AG2174">
        <v>2093.9</v>
      </c>
      <c r="AH2174">
        <v>994.58299999999997</v>
      </c>
      <c r="AI2174">
        <v>11.244</v>
      </c>
      <c r="AJ2174">
        <v>0.36423299999999997</v>
      </c>
      <c r="AK2174">
        <v>697.125</v>
      </c>
      <c r="AL2174">
        <v>0.255299</v>
      </c>
      <c r="AM2174">
        <v>1.9055</v>
      </c>
      <c r="AN2174">
        <v>5.2031999999999998</v>
      </c>
      <c r="AO2174">
        <v>61.999699999999997</v>
      </c>
      <c r="AP2174">
        <v>1128.58</v>
      </c>
      <c r="AQ2174">
        <v>297.45800000000003</v>
      </c>
      <c r="AR2174">
        <v>0.108934</v>
      </c>
      <c r="AS2174">
        <v>-3.89493</v>
      </c>
      <c r="AT2174">
        <v>918.58</v>
      </c>
      <c r="AU2174">
        <v>-0.74856400000000001</v>
      </c>
      <c r="AV2174">
        <v>2093.92</v>
      </c>
      <c r="AW2174">
        <v>2221.6999999999998</v>
      </c>
      <c r="AX2174">
        <v>0.221799</v>
      </c>
      <c r="AY2174">
        <v>918.59</v>
      </c>
      <c r="AZ2174">
        <v>0.120105</v>
      </c>
      <c r="BA2174" s="2">
        <v>1.19905E-5</v>
      </c>
      <c r="BB2174">
        <v>8.2322699999999998</v>
      </c>
      <c r="BC2174">
        <v>42.834200000000003</v>
      </c>
    </row>
    <row r="2175" spans="1:56" x14ac:dyDescent="0.35">
      <c r="A2175" t="str">
        <f t="shared" si="303"/>
        <v/>
      </c>
      <c r="B2175" t="str">
        <f>IFERROR(VLOOKUP(R2175,#REF!,3,FALSE),"")</f>
        <v/>
      </c>
      <c r="C2175" t="str">
        <f>IFERROR(VLOOKUP(R2175,#REF!,3,FALSE),"normal")</f>
        <v>normal</v>
      </c>
      <c r="D2175">
        <f t="shared" si="297"/>
        <v>-114.36375751377756</v>
      </c>
      <c r="E2175" t="str">
        <f t="shared" si="298"/>
        <v>P_183A3AB9_001B125A336hr10</v>
      </c>
      <c r="F2175" t="s">
        <v>165</v>
      </c>
      <c r="G2175">
        <f t="shared" si="299"/>
        <v>7.6194796155380224</v>
      </c>
      <c r="H2175" s="3">
        <f t="shared" si="300"/>
        <v>-0.31638342965737837</v>
      </c>
      <c r="I2175">
        <f t="shared" si="301"/>
        <v>7.6553304741767008</v>
      </c>
      <c r="J2175">
        <f t="shared" si="304"/>
        <v>9.7967918573973805</v>
      </c>
      <c r="K2175" s="3">
        <f t="shared" si="302"/>
        <v>-2.0909353004045023E-2</v>
      </c>
      <c r="L2175">
        <f t="shared" si="305"/>
        <v>294.81907712736523</v>
      </c>
      <c r="N2175" t="s">
        <v>159</v>
      </c>
      <c r="O2175" s="1">
        <v>43711.829861111109</v>
      </c>
      <c r="P2175" t="s">
        <v>130</v>
      </c>
      <c r="Q2175">
        <v>5</v>
      </c>
      <c r="R2175" t="s">
        <v>186</v>
      </c>
      <c r="S2175">
        <v>20</v>
      </c>
      <c r="T2175">
        <v>10</v>
      </c>
      <c r="U2175">
        <v>3</v>
      </c>
      <c r="V2175">
        <v>5</v>
      </c>
      <c r="W2175">
        <v>400</v>
      </c>
      <c r="X2175">
        <v>361.48</v>
      </c>
      <c r="Y2175">
        <v>266.428</v>
      </c>
      <c r="Z2175">
        <v>6.7241400000000002</v>
      </c>
      <c r="AA2175">
        <v>231.583</v>
      </c>
      <c r="AB2175">
        <v>23</v>
      </c>
      <c r="AC2175">
        <v>29.25</v>
      </c>
      <c r="AE2175">
        <v>50</v>
      </c>
      <c r="AG2175">
        <v>2402.7399999999998</v>
      </c>
      <c r="AH2175">
        <v>2023.08</v>
      </c>
      <c r="AI2175">
        <v>30.401499999999999</v>
      </c>
      <c r="AJ2175">
        <v>0.74088699999999996</v>
      </c>
      <c r="AK2175">
        <v>1725.62</v>
      </c>
      <c r="AL2175">
        <v>0.63195199999999996</v>
      </c>
      <c r="AM2175">
        <v>1.74824</v>
      </c>
      <c r="AN2175">
        <v>4.7737800000000004</v>
      </c>
      <c r="AO2175">
        <v>56.761099999999999</v>
      </c>
      <c r="AP2175">
        <v>1128.58</v>
      </c>
      <c r="AQ2175">
        <v>297.45800000000003</v>
      </c>
      <c r="AR2175">
        <v>0.108934</v>
      </c>
      <c r="AS2175">
        <v>-3.89493</v>
      </c>
      <c r="AT2175">
        <v>918.58</v>
      </c>
      <c r="AU2175">
        <v>-0.81590099999999999</v>
      </c>
      <c r="AV2175">
        <v>2402.7600000000002</v>
      </c>
      <c r="AW2175">
        <v>2246.0700000000002</v>
      </c>
      <c r="AX2175">
        <v>0.221799</v>
      </c>
      <c r="AY2175">
        <v>918.59</v>
      </c>
      <c r="AZ2175">
        <v>0.121422</v>
      </c>
      <c r="BA2175" s="2">
        <v>1.19905E-5</v>
      </c>
      <c r="BB2175">
        <v>23.965699999999998</v>
      </c>
      <c r="BC2175">
        <v>114.407</v>
      </c>
    </row>
    <row r="2176" spans="1:56" x14ac:dyDescent="0.35">
      <c r="A2176" t="str">
        <f t="shared" si="303"/>
        <v/>
      </c>
      <c r="B2176" t="str">
        <f>IFERROR(VLOOKUP(R2176,#REF!,3,FALSE),"")</f>
        <v/>
      </c>
      <c r="C2176" t="str">
        <f>IFERROR(VLOOKUP(R2176,#REF!,3,FALSE),"normal")</f>
        <v>normal</v>
      </c>
      <c r="D2176" t="str">
        <f t="shared" si="297"/>
        <v/>
      </c>
      <c r="E2176" t="str">
        <f t="shared" si="298"/>
        <v>P_183A3AB9_001B125A336hr16</v>
      </c>
      <c r="F2176" t="s">
        <v>165</v>
      </c>
      <c r="G2176" t="str">
        <f t="shared" si="299"/>
        <v/>
      </c>
      <c r="H2176" s="3" t="str">
        <f t="shared" si="300"/>
        <v/>
      </c>
      <c r="I2176">
        <f t="shared" si="301"/>
        <v>2.3105958591679148</v>
      </c>
      <c r="J2176">
        <f t="shared" si="304"/>
        <v>2.089682194166302</v>
      </c>
      <c r="K2176" s="3">
        <f t="shared" si="302"/>
        <v>-4.7030838578581896E-2</v>
      </c>
      <c r="L2176" t="str">
        <f t="shared" si="305"/>
        <v/>
      </c>
      <c r="N2176" t="s">
        <v>159</v>
      </c>
      <c r="O2176" s="1">
        <v>43711.829861111109</v>
      </c>
      <c r="P2176" t="s">
        <v>130</v>
      </c>
      <c r="Q2176">
        <v>5</v>
      </c>
      <c r="R2176" t="s">
        <v>186</v>
      </c>
      <c r="S2176">
        <v>20</v>
      </c>
      <c r="T2176">
        <v>16</v>
      </c>
      <c r="U2176">
        <v>144</v>
      </c>
      <c r="V2176">
        <v>20</v>
      </c>
      <c r="W2176">
        <v>0</v>
      </c>
      <c r="X2176">
        <v>0</v>
      </c>
      <c r="Y2176">
        <v>2.08975</v>
      </c>
      <c r="Z2176">
        <v>6.2937799999999999</v>
      </c>
      <c r="AA2176">
        <v>236.97300000000001</v>
      </c>
      <c r="AB2176">
        <v>23</v>
      </c>
      <c r="AC2176">
        <v>29</v>
      </c>
      <c r="AE2176">
        <v>20</v>
      </c>
      <c r="AG2176">
        <v>5633.67</v>
      </c>
      <c r="AH2176">
        <v>250.125</v>
      </c>
      <c r="AI2176">
        <v>0.74088699999999996</v>
      </c>
      <c r="AJ2176">
        <v>9.1599899999999998E-2</v>
      </c>
      <c r="AK2176">
        <v>0</v>
      </c>
      <c r="AL2176">
        <v>0</v>
      </c>
      <c r="AO2176">
        <v>0</v>
      </c>
      <c r="AP2176">
        <v>5603.67</v>
      </c>
      <c r="AQ2176">
        <v>250.125</v>
      </c>
      <c r="AR2176">
        <v>9.1599899999999998E-2</v>
      </c>
      <c r="AS2176">
        <v>7.54421E-3</v>
      </c>
      <c r="AT2176">
        <v>5393.67</v>
      </c>
      <c r="AV2176">
        <v>5633.68</v>
      </c>
      <c r="AW2176">
        <v>2050.4699999999998</v>
      </c>
      <c r="AX2176">
        <v>-23.000699999999998</v>
      </c>
      <c r="AY2176">
        <v>5393.68</v>
      </c>
      <c r="AZ2176">
        <v>0.110848</v>
      </c>
      <c r="BA2176">
        <v>-1.2434200000000001E-3</v>
      </c>
      <c r="BC2176">
        <v>0.44165399999999999</v>
      </c>
    </row>
    <row r="2177" spans="1:56" x14ac:dyDescent="0.35">
      <c r="A2177" t="str">
        <f t="shared" si="303"/>
        <v/>
      </c>
      <c r="B2177" t="str">
        <f>IFERROR(VLOOKUP(R2177,#REF!,3,FALSE),"")</f>
        <v/>
      </c>
      <c r="C2177" t="str">
        <f>IFERROR(VLOOKUP(R2177,#REF!,3,FALSE),"normal")</f>
        <v>normal</v>
      </c>
      <c r="D2177">
        <f t="shared" si="297"/>
        <v>-55.775702696992056</v>
      </c>
      <c r="E2177" t="str">
        <f t="shared" si="298"/>
        <v>P_183A3AB9_001B125A336hr17</v>
      </c>
      <c r="F2177" t="s">
        <v>165</v>
      </c>
      <c r="G2177">
        <f t="shared" si="299"/>
        <v>3.490733949189313</v>
      </c>
      <c r="H2177" s="3">
        <f t="shared" si="300"/>
        <v>-0.49334424160977436</v>
      </c>
      <c r="I2177">
        <f t="shared" si="301"/>
        <v>2.3747828358423484</v>
      </c>
      <c r="J2177">
        <f t="shared" si="304"/>
        <v>1.6895710238569424</v>
      </c>
      <c r="K2177" s="3">
        <f t="shared" si="302"/>
        <v>-4.9686480316232212E-2</v>
      </c>
      <c r="L2177">
        <f t="shared" si="305"/>
        <v>68.646887595163463</v>
      </c>
      <c r="N2177" t="s">
        <v>159</v>
      </c>
      <c r="O2177" s="1">
        <v>43711.829861111109</v>
      </c>
      <c r="P2177" t="s">
        <v>130</v>
      </c>
      <c r="Q2177">
        <v>5</v>
      </c>
      <c r="R2177" t="s">
        <v>186</v>
      </c>
      <c r="S2177">
        <v>20</v>
      </c>
      <c r="T2177">
        <v>17</v>
      </c>
      <c r="U2177">
        <v>1</v>
      </c>
      <c r="V2177">
        <v>5</v>
      </c>
      <c r="W2177">
        <v>150</v>
      </c>
      <c r="X2177">
        <v>133.97999999999999</v>
      </c>
      <c r="Y2177">
        <v>61.315399999999997</v>
      </c>
      <c r="Z2177">
        <v>6.0607100000000003</v>
      </c>
      <c r="AA2177">
        <v>239.88499999999999</v>
      </c>
      <c r="AB2177">
        <v>23</v>
      </c>
      <c r="AC2177">
        <v>29</v>
      </c>
      <c r="AE2177">
        <v>20</v>
      </c>
      <c r="AG2177">
        <v>5942.49</v>
      </c>
      <c r="AH2177">
        <v>611.5</v>
      </c>
      <c r="AI2177">
        <v>13.736700000000001</v>
      </c>
      <c r="AJ2177">
        <v>0.223941</v>
      </c>
      <c r="AK2177">
        <v>361.375</v>
      </c>
      <c r="AL2177">
        <v>0.13234199999999999</v>
      </c>
      <c r="AM2177">
        <v>0.98777099999999995</v>
      </c>
      <c r="AN2177">
        <v>2.6972299999999998</v>
      </c>
      <c r="AO2177">
        <v>26.307400000000001</v>
      </c>
      <c r="AP2177">
        <v>5603.67</v>
      </c>
      <c r="AQ2177">
        <v>250.125</v>
      </c>
      <c r="AR2177">
        <v>9.1599899999999998E-2</v>
      </c>
      <c r="AS2177">
        <v>7.54421E-3</v>
      </c>
      <c r="AT2177">
        <v>5393.67</v>
      </c>
      <c r="AU2177">
        <v>2.7970199999999999E-3</v>
      </c>
      <c r="AV2177">
        <v>5942.51</v>
      </c>
      <c r="AW2177">
        <v>1943.32</v>
      </c>
      <c r="AX2177">
        <v>-23.000699999999998</v>
      </c>
      <c r="AY2177">
        <v>5393.68</v>
      </c>
      <c r="AZ2177">
        <v>0.105056</v>
      </c>
      <c r="BA2177">
        <v>-1.2434200000000001E-3</v>
      </c>
      <c r="BB2177">
        <v>17.740100000000002</v>
      </c>
      <c r="BC2177">
        <v>47.8491</v>
      </c>
    </row>
    <row r="2178" spans="1:56" x14ac:dyDescent="0.35">
      <c r="A2178" t="str">
        <f t="shared" si="303"/>
        <v/>
      </c>
      <c r="B2178" t="str">
        <f>IFERROR(VLOOKUP(R2178,#REF!,3,FALSE),"")</f>
        <v/>
      </c>
      <c r="C2178" t="str">
        <f>IFERROR(VLOOKUP(R2178,#REF!,3,FALSE),"normal")</f>
        <v>normal</v>
      </c>
      <c r="D2178">
        <f t="shared" ref="D2178:D2241" si="306">IFERROR(L2178-(INDEX(L:L,MATCH(R2178&amp;"0hr"&amp;T2178,E:E,0))),"")</f>
        <v>-164.84994600950492</v>
      </c>
      <c r="E2178" t="str">
        <f t="shared" ref="E2178:E2241" si="307">R2178&amp;N2178&amp;T2178</f>
        <v>P_183A3AB9_001B125A336hr18</v>
      </c>
      <c r="F2178" t="s">
        <v>165</v>
      </c>
      <c r="G2178">
        <f t="shared" ref="G2178:G2241" si="308">IFERROR(((AR2178-VLOOKUP(R2178&amp;"0hr"&amp;T2178,E:BD,40,FALSE))*1000)/VLOOKUP(R2178&amp;"0hr"&amp;T2178,E:BD,35,FALSE),"")</f>
        <v>3.5331955808447857</v>
      </c>
      <c r="H2178" s="3">
        <f t="shared" ref="H2178:H2241" si="309">IFERROR((AM2178-VLOOKUP(R2178&amp;"0hr"&amp;T2178,E:BD,35,FALSE))/VLOOKUP(R2178&amp;"0hr"&amp;T2178,E:BD,35,FALSE),"")</f>
        <v>-0.51696172695933884</v>
      </c>
      <c r="I2178">
        <f t="shared" ref="I2178:I2241" si="310">IFERROR(J2178-VLOOKUP(R2178&amp;"0hr"&amp;T2178,E:AR,6,FALSE),"")</f>
        <v>2.4628114045187353</v>
      </c>
      <c r="J2178">
        <f t="shared" si="304"/>
        <v>1.3317664155390929</v>
      </c>
      <c r="K2178" s="3">
        <f t="shared" ref="K2178:K2241" si="311">IFERROR((Z2178-VLOOKUP(R2178&amp;"0hr"&amp;T2178,E:BD,22,FALSE))/VLOOKUP(R2178&amp;"0hr"&amp;T2178,E:BD,22,FALSE),"")</f>
        <v>-4.9836315311811187E-2</v>
      </c>
      <c r="L2178">
        <f t="shared" si="305"/>
        <v>174.80801150824388</v>
      </c>
      <c r="N2178" t="s">
        <v>159</v>
      </c>
      <c r="O2178" s="1">
        <v>43711.829861111109</v>
      </c>
      <c r="P2178" t="s">
        <v>130</v>
      </c>
      <c r="Q2178">
        <v>5</v>
      </c>
      <c r="R2178" t="s">
        <v>186</v>
      </c>
      <c r="S2178">
        <v>20</v>
      </c>
      <c r="T2178">
        <v>18</v>
      </c>
      <c r="U2178">
        <v>1</v>
      </c>
      <c r="V2178">
        <v>5</v>
      </c>
      <c r="W2178">
        <v>400</v>
      </c>
      <c r="X2178">
        <v>361.48</v>
      </c>
      <c r="Y2178">
        <v>157.97399999999999</v>
      </c>
      <c r="Z2178">
        <v>5.8628900000000002</v>
      </c>
      <c r="AA2178">
        <v>242.31700000000001</v>
      </c>
      <c r="AB2178">
        <v>23</v>
      </c>
      <c r="AC2178">
        <v>29</v>
      </c>
      <c r="AE2178">
        <v>20</v>
      </c>
      <c r="AG2178">
        <v>6252.68</v>
      </c>
      <c r="AH2178">
        <v>1168.5</v>
      </c>
      <c r="AI2178">
        <v>17.2425</v>
      </c>
      <c r="AJ2178">
        <v>0.42792400000000003</v>
      </c>
      <c r="AK2178">
        <v>918.375</v>
      </c>
      <c r="AL2178">
        <v>0.33632400000000001</v>
      </c>
      <c r="AM2178">
        <v>0.93040900000000004</v>
      </c>
      <c r="AN2178">
        <v>2.5406</v>
      </c>
      <c r="AO2178">
        <v>53.2622</v>
      </c>
      <c r="AP2178">
        <v>5603.67</v>
      </c>
      <c r="AQ2178">
        <v>250.125</v>
      </c>
      <c r="AR2178">
        <v>9.1599899999999998E-2</v>
      </c>
      <c r="AS2178">
        <v>7.54421E-3</v>
      </c>
      <c r="AT2178">
        <v>5393.67</v>
      </c>
      <c r="AU2178">
        <v>2.9694600000000002E-3</v>
      </c>
      <c r="AV2178">
        <v>6252.7</v>
      </c>
      <c r="AW2178">
        <v>1853.86</v>
      </c>
      <c r="AX2178">
        <v>-23.000699999999998</v>
      </c>
      <c r="AY2178">
        <v>5393.68</v>
      </c>
      <c r="AZ2178">
        <v>0.10022</v>
      </c>
      <c r="BA2178">
        <v>-1.2434200000000001E-3</v>
      </c>
      <c r="BB2178">
        <v>24.502199999999998</v>
      </c>
      <c r="BC2178">
        <v>62.2502</v>
      </c>
    </row>
    <row r="2179" spans="1:56" x14ac:dyDescent="0.35">
      <c r="A2179" t="str">
        <f t="shared" ref="A2179:A2242" si="312">IF(AND(B2179="",C2179&lt;&gt;"normal"),C2179,B2179)</f>
        <v/>
      </c>
      <c r="B2179" t="str">
        <f>IFERROR(VLOOKUP(R2179,#REF!,3,FALSE),"")</f>
        <v/>
      </c>
      <c r="C2179" t="str">
        <f>IFERROR(VLOOKUP(R2179,#REF!,3,FALSE),"normal")</f>
        <v>normal</v>
      </c>
      <c r="D2179" t="str">
        <f t="shared" si="306"/>
        <v/>
      </c>
      <c r="E2179" t="str">
        <f t="shared" si="307"/>
        <v>P_183A3AB9_001B125A336hr26</v>
      </c>
      <c r="F2179" t="s">
        <v>165</v>
      </c>
      <c r="G2179" t="str">
        <f t="shared" si="308"/>
        <v/>
      </c>
      <c r="H2179" s="3" t="str">
        <f t="shared" si="309"/>
        <v/>
      </c>
      <c r="I2179">
        <f t="shared" si="310"/>
        <v>5.2121542588652376</v>
      </c>
      <c r="J2179">
        <f t="shared" ref="J2179:J2242" si="313">IFERROR((AQ2179-AA2179)/Z2179,"")</f>
        <v>6.4835751867869691</v>
      </c>
      <c r="K2179" s="3">
        <f t="shared" si="311"/>
        <v>4.4508140334785604E-2</v>
      </c>
      <c r="L2179" t="str">
        <f t="shared" ref="L2179:L2242" si="314">IFERROR(Y2179/X2179*W2179,"")</f>
        <v/>
      </c>
      <c r="N2179" t="s">
        <v>159</v>
      </c>
      <c r="O2179" s="1">
        <v>43711.829861111109</v>
      </c>
      <c r="P2179" t="s">
        <v>130</v>
      </c>
      <c r="Q2179">
        <v>5</v>
      </c>
      <c r="R2179" t="s">
        <v>186</v>
      </c>
      <c r="S2179">
        <v>20</v>
      </c>
      <c r="T2179">
        <v>26</v>
      </c>
      <c r="U2179">
        <v>272</v>
      </c>
      <c r="V2179">
        <v>30</v>
      </c>
      <c r="W2179">
        <v>0</v>
      </c>
      <c r="X2179">
        <v>0</v>
      </c>
      <c r="Y2179">
        <v>6.4835000000000003</v>
      </c>
      <c r="Z2179">
        <v>13.6653</v>
      </c>
      <c r="AA2179">
        <v>187.44200000000001</v>
      </c>
      <c r="AB2179">
        <v>41</v>
      </c>
      <c r="AC2179">
        <v>44</v>
      </c>
      <c r="AE2179">
        <v>60</v>
      </c>
      <c r="AG2179">
        <v>13115.5</v>
      </c>
      <c r="AH2179">
        <v>276.04199999999997</v>
      </c>
      <c r="AI2179">
        <v>4.0268600000000001</v>
      </c>
      <c r="AJ2179">
        <v>0.101091</v>
      </c>
      <c r="AK2179">
        <v>0</v>
      </c>
      <c r="AL2179">
        <v>0</v>
      </c>
      <c r="AO2179">
        <v>0</v>
      </c>
      <c r="AP2179">
        <v>13085.5</v>
      </c>
      <c r="AQ2179">
        <v>276.04199999999997</v>
      </c>
      <c r="AR2179">
        <v>0.101091</v>
      </c>
      <c r="AS2179">
        <v>0.19907900000000001</v>
      </c>
      <c r="AT2179">
        <v>12875.5</v>
      </c>
      <c r="AV2179">
        <v>13115.5</v>
      </c>
      <c r="AW2179">
        <v>5150.8100000000004</v>
      </c>
      <c r="AX2179">
        <v>58.905000000000001</v>
      </c>
      <c r="AY2179">
        <v>12875.5</v>
      </c>
      <c r="AZ2179">
        <v>0.27845199999999998</v>
      </c>
      <c r="BA2179">
        <v>3.1844E-3</v>
      </c>
      <c r="BC2179">
        <v>0.69304299999999996</v>
      </c>
    </row>
    <row r="2180" spans="1:56" x14ac:dyDescent="0.35">
      <c r="A2180" t="str">
        <f t="shared" si="312"/>
        <v/>
      </c>
      <c r="B2180" t="str">
        <f>IFERROR(VLOOKUP(R2180,#REF!,3,FALSE),"")</f>
        <v/>
      </c>
      <c r="C2180" t="str">
        <f>IFERROR(VLOOKUP(R2180,#REF!,3,FALSE),"normal")</f>
        <v>normal</v>
      </c>
      <c r="D2180">
        <f t="shared" si="306"/>
        <v>-4.2341996389972394</v>
      </c>
      <c r="E2180" t="str">
        <f t="shared" si="307"/>
        <v>P_183A3AB9_001B125A336hr27</v>
      </c>
      <c r="F2180" t="s">
        <v>165</v>
      </c>
      <c r="G2180">
        <f t="shared" si="308"/>
        <v>6.357884179527141</v>
      </c>
      <c r="H2180" s="3">
        <f t="shared" si="309"/>
        <v>-5.2207216287038803E-2</v>
      </c>
      <c r="I2180">
        <f t="shared" si="310"/>
        <v>5.2215134604333908</v>
      </c>
      <c r="J2180">
        <f t="shared" si="313"/>
        <v>6.6376607817958773</v>
      </c>
      <c r="K2180" s="3">
        <f t="shared" si="311"/>
        <v>3.1760247509363022E-2</v>
      </c>
      <c r="L2180">
        <f t="shared" si="314"/>
        <v>120.72324227496642</v>
      </c>
      <c r="N2180" t="s">
        <v>159</v>
      </c>
      <c r="O2180" s="1">
        <v>43711.829861111109</v>
      </c>
      <c r="P2180" t="s">
        <v>130</v>
      </c>
      <c r="Q2180">
        <v>5</v>
      </c>
      <c r="R2180" t="s">
        <v>186</v>
      </c>
      <c r="S2180">
        <v>20</v>
      </c>
      <c r="T2180">
        <v>27</v>
      </c>
      <c r="U2180">
        <v>1</v>
      </c>
      <c r="V2180">
        <v>5</v>
      </c>
      <c r="W2180">
        <v>150</v>
      </c>
      <c r="X2180">
        <v>133.97999999999999</v>
      </c>
      <c r="Y2180">
        <v>107.83</v>
      </c>
      <c r="Z2180">
        <v>13.9397</v>
      </c>
      <c r="AA2180">
        <v>183.51499999999999</v>
      </c>
      <c r="AB2180">
        <v>41</v>
      </c>
      <c r="AC2180">
        <v>44</v>
      </c>
      <c r="AE2180">
        <v>60</v>
      </c>
      <c r="AG2180">
        <v>13435.4</v>
      </c>
      <c r="AH2180">
        <v>1686.62</v>
      </c>
      <c r="AI2180">
        <v>10.111599999999999</v>
      </c>
      <c r="AJ2180">
        <v>0.61767000000000005</v>
      </c>
      <c r="AK2180">
        <v>1410.58</v>
      </c>
      <c r="AL2180">
        <v>0.51657900000000001</v>
      </c>
      <c r="AM2180">
        <v>3.8556400000000002</v>
      </c>
      <c r="AN2180">
        <v>10.5283</v>
      </c>
      <c r="AO2180">
        <v>139.501</v>
      </c>
      <c r="AP2180">
        <v>13085.5</v>
      </c>
      <c r="AQ2180">
        <v>276.04199999999997</v>
      </c>
      <c r="AR2180">
        <v>0.101091</v>
      </c>
      <c r="AS2180">
        <v>0.19907900000000001</v>
      </c>
      <c r="AT2180">
        <v>12875.5</v>
      </c>
      <c r="AU2180">
        <v>1.8908899999999999E-2</v>
      </c>
      <c r="AV2180">
        <v>13435.4</v>
      </c>
      <c r="AW2180">
        <v>5366.31</v>
      </c>
      <c r="AX2180">
        <v>58.905000000000001</v>
      </c>
      <c r="AY2180">
        <v>12875.5</v>
      </c>
      <c r="AZ2180">
        <v>0.29010200000000003</v>
      </c>
      <c r="BA2180">
        <v>3.1844E-3</v>
      </c>
      <c r="BB2180">
        <v>3.6215000000000002</v>
      </c>
      <c r="BC2180">
        <v>38.128300000000003</v>
      </c>
    </row>
    <row r="2181" spans="1:56" x14ac:dyDescent="0.35">
      <c r="A2181" t="str">
        <f t="shared" si="312"/>
        <v/>
      </c>
      <c r="B2181" t="str">
        <f>IFERROR(VLOOKUP(R2181,#REF!,3,FALSE),"")</f>
        <v/>
      </c>
      <c r="C2181" t="str">
        <f>IFERROR(VLOOKUP(R2181,#REF!,3,FALSE),"normal")</f>
        <v>normal</v>
      </c>
      <c r="D2181">
        <f t="shared" si="306"/>
        <v>-41.443083512072633</v>
      </c>
      <c r="E2181" t="str">
        <f t="shared" si="307"/>
        <v>P_183A3AB9_001B125A336hr28</v>
      </c>
      <c r="F2181" t="s">
        <v>165</v>
      </c>
      <c r="G2181">
        <f t="shared" si="308"/>
        <v>6.0305210021334386</v>
      </c>
      <c r="H2181" s="3">
        <f t="shared" si="309"/>
        <v>-0.11104375298739752</v>
      </c>
      <c r="I2181">
        <f t="shared" si="310"/>
        <v>4.8372139916119963</v>
      </c>
      <c r="J2181">
        <f t="shared" si="313"/>
        <v>6.3063757613136966</v>
      </c>
      <c r="K2181" s="3">
        <f t="shared" si="311"/>
        <v>3.1297207826470344E-2</v>
      </c>
      <c r="L2181">
        <f t="shared" si="314"/>
        <v>298.84032311607831</v>
      </c>
      <c r="N2181" t="s">
        <v>159</v>
      </c>
      <c r="O2181" s="1">
        <v>43711.829861111109</v>
      </c>
      <c r="P2181" t="s">
        <v>130</v>
      </c>
      <c r="Q2181">
        <v>5</v>
      </c>
      <c r="R2181" t="s">
        <v>186</v>
      </c>
      <c r="S2181">
        <v>20</v>
      </c>
      <c r="T2181">
        <v>28</v>
      </c>
      <c r="U2181">
        <v>1</v>
      </c>
      <c r="V2181">
        <v>5</v>
      </c>
      <c r="W2181">
        <v>400</v>
      </c>
      <c r="X2181">
        <v>361.48</v>
      </c>
      <c r="Y2181">
        <v>270.06200000000001</v>
      </c>
      <c r="Z2181">
        <v>14.2681</v>
      </c>
      <c r="AA2181">
        <v>186.06200000000001</v>
      </c>
      <c r="AB2181">
        <v>41</v>
      </c>
      <c r="AC2181">
        <v>45</v>
      </c>
      <c r="AE2181">
        <v>60</v>
      </c>
      <c r="AG2181">
        <v>13745.9</v>
      </c>
      <c r="AH2181">
        <v>4039.33</v>
      </c>
      <c r="AI2181">
        <v>8.2707800000000002</v>
      </c>
      <c r="AJ2181">
        <v>1.4792700000000001</v>
      </c>
      <c r="AK2181">
        <v>3763.29</v>
      </c>
      <c r="AL2181">
        <v>1.37818</v>
      </c>
      <c r="AM2181">
        <v>3.8126000000000002</v>
      </c>
      <c r="AN2181">
        <v>10.4108</v>
      </c>
      <c r="AO2181">
        <v>455.01</v>
      </c>
      <c r="AP2181">
        <v>13085.5</v>
      </c>
      <c r="AQ2181">
        <v>276.04199999999997</v>
      </c>
      <c r="AR2181">
        <v>0.101091</v>
      </c>
      <c r="AS2181">
        <v>0.19907900000000001</v>
      </c>
      <c r="AT2181">
        <v>12875.5</v>
      </c>
      <c r="AU2181">
        <v>1.9122400000000001E-2</v>
      </c>
      <c r="AV2181">
        <v>13745.9</v>
      </c>
      <c r="AW2181">
        <v>5515.06</v>
      </c>
      <c r="AX2181">
        <v>58.905000000000001</v>
      </c>
      <c r="AY2181">
        <v>12875.5</v>
      </c>
      <c r="AZ2181">
        <v>0.29814400000000002</v>
      </c>
      <c r="BA2181">
        <v>3.1844E-3</v>
      </c>
      <c r="BB2181">
        <v>4.1661999999999999</v>
      </c>
      <c r="BC2181">
        <v>43.3735</v>
      </c>
    </row>
    <row r="2182" spans="1:56" x14ac:dyDescent="0.35">
      <c r="A2182" t="str">
        <f t="shared" si="312"/>
        <v/>
      </c>
      <c r="B2182" t="str">
        <f>IFERROR(VLOOKUP(R2182,#REF!,3,FALSE),"")</f>
        <v/>
      </c>
      <c r="C2182" t="str">
        <f>IFERROR(VLOOKUP(R2182,#REF!,3,FALSE),"normal")</f>
        <v>normal</v>
      </c>
      <c r="D2182">
        <f t="shared" si="306"/>
        <v>2.4489492307391565</v>
      </c>
      <c r="E2182" t="str">
        <f t="shared" si="307"/>
        <v>P_183A3AB9_001B1F5B336hr7</v>
      </c>
      <c r="F2182" t="s">
        <v>165</v>
      </c>
      <c r="G2182">
        <f t="shared" si="308"/>
        <v>111.59376460561424</v>
      </c>
      <c r="H2182" s="3">
        <f t="shared" si="309"/>
        <v>-1.2031550875649519</v>
      </c>
      <c r="I2182">
        <f t="shared" si="310"/>
        <v>1.777613673275745</v>
      </c>
      <c r="J2182">
        <f t="shared" si="313"/>
        <v>24.088008132211314</v>
      </c>
      <c r="K2182" s="3">
        <f t="shared" si="311"/>
        <v>5.2438277902468952E-2</v>
      </c>
      <c r="L2182">
        <f t="shared" si="314"/>
        <v>29.003389830508475</v>
      </c>
      <c r="N2182" t="s">
        <v>159</v>
      </c>
      <c r="O2182" s="1">
        <v>43711.829861111109</v>
      </c>
      <c r="P2182" t="s">
        <v>130</v>
      </c>
      <c r="Q2182">
        <v>6</v>
      </c>
      <c r="R2182" s="6" t="s">
        <v>187</v>
      </c>
      <c r="S2182">
        <v>20</v>
      </c>
      <c r="T2182">
        <v>7</v>
      </c>
      <c r="U2182">
        <v>2051</v>
      </c>
      <c r="V2182">
        <v>5</v>
      </c>
      <c r="W2182">
        <v>30</v>
      </c>
      <c r="X2182">
        <v>24.78</v>
      </c>
      <c r="Y2182">
        <v>23.956800000000001</v>
      </c>
      <c r="Z2182">
        <v>1.90846</v>
      </c>
      <c r="AA2182">
        <v>214.029</v>
      </c>
      <c r="AB2182">
        <v>23</v>
      </c>
      <c r="AC2182">
        <v>29.75</v>
      </c>
      <c r="AE2182">
        <v>50</v>
      </c>
      <c r="AG2182">
        <v>1475.65</v>
      </c>
      <c r="AH2182">
        <v>259.75</v>
      </c>
      <c r="AI2182">
        <v>0.79399900000000001</v>
      </c>
      <c r="AJ2182">
        <v>9.5124700000000006E-2</v>
      </c>
      <c r="AK2182">
        <v>-0.25</v>
      </c>
      <c r="AL2182" s="2">
        <v>-9.1554100000000005E-5</v>
      </c>
      <c r="AM2182">
        <v>-3.6946800000000001E-3</v>
      </c>
      <c r="AN2182">
        <v>-1.00888E-2</v>
      </c>
      <c r="AO2182">
        <v>-0.31486199999999998</v>
      </c>
      <c r="AP2182">
        <v>1129.02</v>
      </c>
      <c r="AQ2182">
        <v>260</v>
      </c>
      <c r="AR2182">
        <v>9.5216300000000004E-2</v>
      </c>
      <c r="AS2182">
        <v>-0.150621</v>
      </c>
      <c r="AT2182">
        <v>919.02</v>
      </c>
      <c r="AU2182">
        <v>14.929600000000001</v>
      </c>
      <c r="AV2182">
        <v>1475.66</v>
      </c>
      <c r="AW2182">
        <v>0.94944300000000004</v>
      </c>
      <c r="AX2182">
        <v>-3.5604299999999998E-3</v>
      </c>
      <c r="AY2182">
        <v>919.03</v>
      </c>
      <c r="AZ2182" s="2">
        <v>5.1326799999999998E-5</v>
      </c>
      <c r="BA2182" s="2">
        <v>-1.9247700000000001E-7</v>
      </c>
      <c r="BB2182">
        <v>43.807200000000002</v>
      </c>
      <c r="BC2182">
        <v>-0.44196099999999999</v>
      </c>
      <c r="BD2182">
        <v>0</v>
      </c>
    </row>
    <row r="2183" spans="1:56" x14ac:dyDescent="0.35">
      <c r="A2183" t="str">
        <f t="shared" si="312"/>
        <v/>
      </c>
      <c r="B2183" t="str">
        <f>IFERROR(VLOOKUP(R2183,#REF!,3,FALSE),"")</f>
        <v/>
      </c>
      <c r="C2183" t="str">
        <f>IFERROR(VLOOKUP(R2183,#REF!,3,FALSE),"normal")</f>
        <v>normal</v>
      </c>
      <c r="D2183">
        <f t="shared" si="306"/>
        <v>-0.10664087827298729</v>
      </c>
      <c r="E2183" t="str">
        <f t="shared" si="307"/>
        <v>P_183A3AB9_001B1F5B336hr8</v>
      </c>
      <c r="F2183" t="s">
        <v>165</v>
      </c>
      <c r="G2183">
        <f t="shared" si="308"/>
        <v>83.380580274607595</v>
      </c>
      <c r="H2183" s="3">
        <f t="shared" si="309"/>
        <v>-1.1537037493529223</v>
      </c>
      <c r="I2183">
        <f t="shared" si="310"/>
        <v>2.6234880373272382</v>
      </c>
      <c r="J2183">
        <f t="shared" si="313"/>
        <v>24.916660794527523</v>
      </c>
      <c r="K2183" s="3">
        <f t="shared" si="311"/>
        <v>1.7314871489465002E-2</v>
      </c>
      <c r="L2183">
        <f t="shared" si="314"/>
        <v>28.121167048054918</v>
      </c>
      <c r="N2183" t="s">
        <v>159</v>
      </c>
      <c r="O2183" s="1">
        <v>43711.829861111109</v>
      </c>
      <c r="P2183" t="s">
        <v>130</v>
      </c>
      <c r="Q2183">
        <v>6</v>
      </c>
      <c r="R2183" s="6" t="s">
        <v>187</v>
      </c>
      <c r="S2183">
        <v>20</v>
      </c>
      <c r="T2183">
        <v>8</v>
      </c>
      <c r="U2183">
        <v>3</v>
      </c>
      <c r="V2183">
        <v>5</v>
      </c>
      <c r="W2183">
        <v>70</v>
      </c>
      <c r="X2183">
        <v>61.18</v>
      </c>
      <c r="Y2183">
        <v>24.5779</v>
      </c>
      <c r="Z2183">
        <v>1.84487</v>
      </c>
      <c r="AA2183">
        <v>214.03200000000001</v>
      </c>
      <c r="AB2183">
        <v>23</v>
      </c>
      <c r="AC2183">
        <v>29.25</v>
      </c>
      <c r="AE2183">
        <v>50</v>
      </c>
      <c r="AG2183">
        <v>1784.96</v>
      </c>
      <c r="AH2183">
        <v>259.375</v>
      </c>
      <c r="AI2183">
        <v>0.494535</v>
      </c>
      <c r="AJ2183">
        <v>9.49874E-2</v>
      </c>
      <c r="AK2183">
        <v>-0.625</v>
      </c>
      <c r="AL2183">
        <v>-2.2888499999999999E-4</v>
      </c>
      <c r="AM2183">
        <v>-3.7411800000000002E-3</v>
      </c>
      <c r="AN2183">
        <v>-1.0215800000000001E-2</v>
      </c>
      <c r="AO2183">
        <v>-1.2638100000000001</v>
      </c>
      <c r="AP2183">
        <v>1129.02</v>
      </c>
      <c r="AQ2183">
        <v>260</v>
      </c>
      <c r="AR2183">
        <v>9.5216300000000004E-2</v>
      </c>
      <c r="AS2183">
        <v>-0.150621</v>
      </c>
      <c r="AT2183">
        <v>919.02</v>
      </c>
      <c r="AU2183">
        <v>14.744</v>
      </c>
      <c r="AV2183">
        <v>1784.97</v>
      </c>
      <c r="AW2183">
        <v>0.83121900000000004</v>
      </c>
      <c r="AX2183">
        <v>-3.5604299999999998E-3</v>
      </c>
      <c r="AY2183">
        <v>919.03</v>
      </c>
      <c r="AZ2183" s="2">
        <v>4.4935699999999997E-5</v>
      </c>
      <c r="BA2183" s="2">
        <v>-1.9247700000000001E-7</v>
      </c>
      <c r="BB2183">
        <v>45.285800000000002</v>
      </c>
      <c r="BC2183">
        <v>-0.46262900000000001</v>
      </c>
    </row>
    <row r="2184" spans="1:56" x14ac:dyDescent="0.35">
      <c r="A2184" t="str">
        <f t="shared" si="312"/>
        <v/>
      </c>
      <c r="B2184" t="str">
        <f>IFERROR(VLOOKUP(R2184,#REF!,3,FALSE),"")</f>
        <v/>
      </c>
      <c r="C2184" t="str">
        <f>IFERROR(VLOOKUP(R2184,#REF!,3,FALSE),"normal")</f>
        <v>normal</v>
      </c>
      <c r="D2184">
        <f t="shared" si="306"/>
        <v>-8.4403885719477891</v>
      </c>
      <c r="E2184" t="str">
        <f t="shared" si="307"/>
        <v>P_183A3AB9_001B1F5B336hr9</v>
      </c>
      <c r="F2184" t="s">
        <v>165</v>
      </c>
      <c r="G2184">
        <f t="shared" si="308"/>
        <v>41.297508922866626</v>
      </c>
      <c r="H2184" s="3">
        <f t="shared" si="309"/>
        <v>-1.0046350272874893</v>
      </c>
      <c r="I2184">
        <f t="shared" si="310"/>
        <v>3.0329307802515046</v>
      </c>
      <c r="J2184">
        <f t="shared" si="313"/>
        <v>25.350986511971598</v>
      </c>
      <c r="K2184" s="3">
        <f t="shared" si="311"/>
        <v>7.1691308256061209E-5</v>
      </c>
      <c r="L2184">
        <f t="shared" si="314"/>
        <v>28.330832960143308</v>
      </c>
      <c r="N2184" t="s">
        <v>159</v>
      </c>
      <c r="O2184" s="1">
        <v>43711.829861111109</v>
      </c>
      <c r="P2184" t="s">
        <v>130</v>
      </c>
      <c r="Q2184">
        <v>6</v>
      </c>
      <c r="R2184" s="6" t="s">
        <v>187</v>
      </c>
      <c r="S2184">
        <v>20</v>
      </c>
      <c r="T2184">
        <v>9</v>
      </c>
      <c r="U2184">
        <v>1</v>
      </c>
      <c r="V2184">
        <v>5</v>
      </c>
      <c r="W2184">
        <v>150</v>
      </c>
      <c r="X2184">
        <v>133.97999999999999</v>
      </c>
      <c r="Y2184">
        <v>25.305099999999999</v>
      </c>
      <c r="Z2184">
        <v>1.8134600000000001</v>
      </c>
      <c r="AA2184">
        <v>214.02699999999999</v>
      </c>
      <c r="AB2184">
        <v>23</v>
      </c>
      <c r="AC2184">
        <v>29</v>
      </c>
      <c r="AE2184">
        <v>50</v>
      </c>
      <c r="AG2184">
        <v>2094.34</v>
      </c>
      <c r="AH2184">
        <v>259.91699999999997</v>
      </c>
      <c r="AI2184">
        <v>0.88054699999999997</v>
      </c>
      <c r="AJ2184">
        <v>9.5185800000000001E-2</v>
      </c>
      <c r="AK2184">
        <v>-8.3333299999999999E-2</v>
      </c>
      <c r="AL2184" s="2">
        <v>-3.0518000000000002E-5</v>
      </c>
      <c r="AM2184">
        <v>-2.2778100000000001E-4</v>
      </c>
      <c r="AN2184">
        <v>-6.21983E-4</v>
      </c>
      <c r="AO2184">
        <v>-9.4638200000000006E-2</v>
      </c>
      <c r="AP2184">
        <v>1129.02</v>
      </c>
      <c r="AQ2184">
        <v>260</v>
      </c>
      <c r="AR2184">
        <v>9.5216300000000004E-2</v>
      </c>
      <c r="AS2184">
        <v>-0.150621</v>
      </c>
      <c r="AT2184">
        <v>919.02</v>
      </c>
      <c r="AU2184">
        <v>242.16300000000001</v>
      </c>
      <c r="AV2184">
        <v>2094.35</v>
      </c>
      <c r="AW2184">
        <v>1.0559400000000001</v>
      </c>
      <c r="AX2184">
        <v>-3.5604299999999998E-3</v>
      </c>
      <c r="AY2184">
        <v>919.03</v>
      </c>
      <c r="AZ2184" s="2">
        <v>5.7084099999999998E-5</v>
      </c>
      <c r="BA2184" s="2">
        <v>-1.9247700000000001E-7</v>
      </c>
      <c r="BB2184">
        <v>-258.61700000000002</v>
      </c>
      <c r="BC2184">
        <v>0.160856</v>
      </c>
    </row>
    <row r="2185" spans="1:56" x14ac:dyDescent="0.35">
      <c r="A2185" t="str">
        <f t="shared" si="312"/>
        <v/>
      </c>
      <c r="B2185" t="str">
        <f>IFERROR(VLOOKUP(R2185,#REF!,3,FALSE),"")</f>
        <v/>
      </c>
      <c r="C2185" t="str">
        <f>IFERROR(VLOOKUP(R2185,#REF!,3,FALSE),"normal")</f>
        <v>normal</v>
      </c>
      <c r="D2185">
        <f t="shared" si="306"/>
        <v>-9.420418820722805</v>
      </c>
      <c r="E2185" t="str">
        <f t="shared" si="307"/>
        <v>P_183A3AB9_001B1F5B336hr10</v>
      </c>
      <c r="F2185" t="s">
        <v>165</v>
      </c>
      <c r="G2185">
        <f t="shared" si="308"/>
        <v>105.40612129364673</v>
      </c>
      <c r="H2185" s="3">
        <f t="shared" si="309"/>
        <v>-1.0197315896354542</v>
      </c>
      <c r="I2185">
        <f t="shared" si="310"/>
        <v>3.0441301183024905</v>
      </c>
      <c r="J2185">
        <f t="shared" si="313"/>
        <v>25.349192432188016</v>
      </c>
      <c r="K2185" s="3">
        <f t="shared" si="311"/>
        <v>3.8601522002875534E-5</v>
      </c>
      <c r="L2185">
        <f t="shared" si="314"/>
        <v>27.821511563571978</v>
      </c>
      <c r="N2185" t="s">
        <v>159</v>
      </c>
      <c r="O2185" s="1">
        <v>43711.829861111109</v>
      </c>
      <c r="P2185" t="s">
        <v>130</v>
      </c>
      <c r="Q2185">
        <v>6</v>
      </c>
      <c r="R2185" s="6" t="s">
        <v>187</v>
      </c>
      <c r="S2185">
        <v>20</v>
      </c>
      <c r="T2185">
        <v>10</v>
      </c>
      <c r="U2185">
        <v>3</v>
      </c>
      <c r="V2185">
        <v>5</v>
      </c>
      <c r="W2185">
        <v>400</v>
      </c>
      <c r="X2185">
        <v>361.48</v>
      </c>
      <c r="Y2185">
        <v>25.142299999999999</v>
      </c>
      <c r="Z2185">
        <v>1.8134699999999999</v>
      </c>
      <c r="AA2185">
        <v>214.03</v>
      </c>
      <c r="AB2185">
        <v>23</v>
      </c>
      <c r="AC2185">
        <v>29</v>
      </c>
      <c r="AE2185">
        <v>50</v>
      </c>
      <c r="AG2185">
        <v>2403.1799999999998</v>
      </c>
      <c r="AH2185">
        <v>259.625</v>
      </c>
      <c r="AI2185">
        <v>0.494535</v>
      </c>
      <c r="AJ2185">
        <v>9.5078999999999997E-2</v>
      </c>
      <c r="AK2185">
        <v>-0.375</v>
      </c>
      <c r="AL2185">
        <v>-1.37331E-4</v>
      </c>
      <c r="AM2185">
        <v>-3.7991400000000002E-4</v>
      </c>
      <c r="AN2185">
        <v>-1.0374E-3</v>
      </c>
      <c r="AO2185">
        <v>-0.75828799999999996</v>
      </c>
      <c r="AP2185">
        <v>1129.02</v>
      </c>
      <c r="AQ2185">
        <v>260</v>
      </c>
      <c r="AR2185">
        <v>9.5216300000000004E-2</v>
      </c>
      <c r="AS2185">
        <v>-0.150621</v>
      </c>
      <c r="AT2185">
        <v>919.02</v>
      </c>
      <c r="AU2185">
        <v>145.191</v>
      </c>
      <c r="AV2185">
        <v>2403.19</v>
      </c>
      <c r="AW2185">
        <v>0.90657399999999999</v>
      </c>
      <c r="AX2185">
        <v>-3.5604299999999998E-3</v>
      </c>
      <c r="AY2185">
        <v>919.03</v>
      </c>
      <c r="AZ2185" s="2">
        <v>4.9009399999999999E-5</v>
      </c>
      <c r="BA2185" s="2">
        <v>-1.9247700000000001E-7</v>
      </c>
      <c r="BB2185">
        <v>619.84699999999998</v>
      </c>
      <c r="BC2185">
        <v>-0.64303100000000002</v>
      </c>
    </row>
    <row r="2186" spans="1:56" x14ac:dyDescent="0.35">
      <c r="A2186" t="str">
        <f t="shared" si="312"/>
        <v/>
      </c>
      <c r="B2186" t="str">
        <f>IFERROR(VLOOKUP(R2186,#REF!,3,FALSE),"")</f>
        <v/>
      </c>
      <c r="C2186" t="str">
        <f>IFERROR(VLOOKUP(R2186,#REF!,3,FALSE),"normal")</f>
        <v>normal</v>
      </c>
      <c r="D2186" t="str">
        <f t="shared" si="306"/>
        <v/>
      </c>
      <c r="E2186" t="str">
        <f t="shared" si="307"/>
        <v>P_183A3AB9_001B1F5B336hr16</v>
      </c>
      <c r="F2186" t="s">
        <v>165</v>
      </c>
      <c r="G2186" t="str">
        <f t="shared" si="308"/>
        <v/>
      </c>
      <c r="H2186" s="3" t="str">
        <f t="shared" si="309"/>
        <v/>
      </c>
      <c r="I2186">
        <f t="shared" si="310"/>
        <v>9.0159897621930956</v>
      </c>
      <c r="J2186">
        <f t="shared" si="313"/>
        <v>24.866829155316356</v>
      </c>
      <c r="K2186" s="3">
        <f t="shared" si="311"/>
        <v>1.7517281623125967E-2</v>
      </c>
      <c r="L2186" t="str">
        <f t="shared" si="314"/>
        <v/>
      </c>
      <c r="N2186" t="s">
        <v>159</v>
      </c>
      <c r="O2186" s="1">
        <v>43711.829861111109</v>
      </c>
      <c r="P2186" t="s">
        <v>130</v>
      </c>
      <c r="Q2186">
        <v>6</v>
      </c>
      <c r="R2186" s="6" t="s">
        <v>187</v>
      </c>
      <c r="S2186">
        <v>20</v>
      </c>
      <c r="T2186">
        <v>16</v>
      </c>
      <c r="U2186">
        <v>144</v>
      </c>
      <c r="V2186">
        <v>20</v>
      </c>
      <c r="W2186">
        <v>0</v>
      </c>
      <c r="X2186">
        <v>0</v>
      </c>
      <c r="Y2186">
        <v>24.867000000000001</v>
      </c>
      <c r="Z2186">
        <v>1.8134600000000001</v>
      </c>
      <c r="AA2186">
        <v>214.03</v>
      </c>
      <c r="AB2186">
        <v>23</v>
      </c>
      <c r="AC2186">
        <v>29</v>
      </c>
      <c r="AE2186">
        <v>20</v>
      </c>
      <c r="AG2186">
        <v>5634.11</v>
      </c>
      <c r="AH2186">
        <v>259.125</v>
      </c>
      <c r="AI2186">
        <v>0.44842700000000002</v>
      </c>
      <c r="AJ2186">
        <v>9.4895900000000005E-2</v>
      </c>
      <c r="AK2186">
        <v>0</v>
      </c>
      <c r="AL2186">
        <v>0</v>
      </c>
      <c r="AO2186">
        <v>0</v>
      </c>
      <c r="AP2186">
        <v>5604.11</v>
      </c>
      <c r="AQ2186">
        <v>259.125</v>
      </c>
      <c r="AR2186">
        <v>9.4895900000000005E-2</v>
      </c>
      <c r="AS2186">
        <v>6.8265599999999996E-2</v>
      </c>
      <c r="AT2186">
        <v>5394.11</v>
      </c>
      <c r="AV2186">
        <v>5634.11</v>
      </c>
      <c r="AW2186">
        <v>0.93425599999999998</v>
      </c>
      <c r="AX2186">
        <v>-3.7954999999999998E-3</v>
      </c>
      <c r="AY2186">
        <v>5394.11</v>
      </c>
      <c r="AZ2186" s="2">
        <v>5.05059E-5</v>
      </c>
      <c r="BA2186" s="2">
        <v>-2.0518499999999999E-7</v>
      </c>
      <c r="BC2186">
        <v>1.7882099999999999E-4</v>
      </c>
    </row>
    <row r="2187" spans="1:56" x14ac:dyDescent="0.35">
      <c r="A2187" t="str">
        <f t="shared" si="312"/>
        <v/>
      </c>
      <c r="B2187" t="str">
        <f>IFERROR(VLOOKUP(R2187,#REF!,3,FALSE),"")</f>
        <v/>
      </c>
      <c r="C2187" t="str">
        <f>IFERROR(VLOOKUP(R2187,#REF!,3,FALSE),"normal")</f>
        <v>normal</v>
      </c>
      <c r="D2187">
        <f t="shared" si="306"/>
        <v>-2.4326891388360643</v>
      </c>
      <c r="E2187" t="str">
        <f t="shared" si="307"/>
        <v>P_183A3AB9_001B1F5B336hr17</v>
      </c>
      <c r="F2187" t="s">
        <v>165</v>
      </c>
      <c r="G2187">
        <f t="shared" si="308"/>
        <v>113.33900648867144</v>
      </c>
      <c r="H2187" s="3">
        <f t="shared" si="309"/>
        <v>-1.0041774902890008</v>
      </c>
      <c r="I2187">
        <f t="shared" si="310"/>
        <v>9.2996443086208931</v>
      </c>
      <c r="J2187">
        <f t="shared" si="313"/>
        <v>24.867380587385441</v>
      </c>
      <c r="K2187" s="3">
        <f t="shared" si="311"/>
        <v>1.6543235746609734E-5</v>
      </c>
      <c r="L2187">
        <f t="shared" si="314"/>
        <v>27.789072995969548</v>
      </c>
      <c r="N2187" t="s">
        <v>159</v>
      </c>
      <c r="O2187" s="1">
        <v>43711.829861111109</v>
      </c>
      <c r="P2187" t="s">
        <v>130</v>
      </c>
      <c r="Q2187">
        <v>6</v>
      </c>
      <c r="R2187" s="6" t="s">
        <v>187</v>
      </c>
      <c r="S2187">
        <v>20</v>
      </c>
      <c r="T2187">
        <v>17</v>
      </c>
      <c r="U2187">
        <v>1</v>
      </c>
      <c r="V2187">
        <v>5</v>
      </c>
      <c r="W2187">
        <v>150</v>
      </c>
      <c r="X2187">
        <v>133.97999999999999</v>
      </c>
      <c r="Y2187">
        <v>24.821200000000001</v>
      </c>
      <c r="Z2187">
        <v>1.8134600000000001</v>
      </c>
      <c r="AA2187">
        <v>214.029</v>
      </c>
      <c r="AB2187">
        <v>23</v>
      </c>
      <c r="AC2187">
        <v>29</v>
      </c>
      <c r="AE2187">
        <v>20</v>
      </c>
      <c r="AG2187">
        <v>5942.93</v>
      </c>
      <c r="AH2187">
        <v>259.04199999999997</v>
      </c>
      <c r="AI2187">
        <v>0.35864099999999999</v>
      </c>
      <c r="AJ2187">
        <v>9.48653E-2</v>
      </c>
      <c r="AK2187">
        <v>-8.3333299999999999E-2</v>
      </c>
      <c r="AL2187" s="2">
        <v>-3.0518000000000002E-5</v>
      </c>
      <c r="AM2187">
        <v>-2.2778100000000001E-4</v>
      </c>
      <c r="AN2187">
        <v>-6.21983E-4</v>
      </c>
      <c r="AO2187">
        <v>-0.23235900000000001</v>
      </c>
      <c r="AP2187">
        <v>5604.11</v>
      </c>
      <c r="AQ2187">
        <v>259.125</v>
      </c>
      <c r="AR2187">
        <v>9.4895900000000005E-2</v>
      </c>
      <c r="AS2187">
        <v>6.8265599999999996E-2</v>
      </c>
      <c r="AT2187">
        <v>5394.11</v>
      </c>
      <c r="AU2187">
        <v>-109.755</v>
      </c>
      <c r="AV2187">
        <v>5942.94</v>
      </c>
      <c r="AW2187">
        <v>0.94579000000000002</v>
      </c>
      <c r="AX2187">
        <v>-3.7954999999999998E-3</v>
      </c>
      <c r="AY2187">
        <v>5394.11</v>
      </c>
      <c r="AZ2187" s="2">
        <v>5.1129399999999999E-5</v>
      </c>
      <c r="BA2187" s="2">
        <v>-2.0518499999999999E-7</v>
      </c>
      <c r="BB2187">
        <v>128.36500000000001</v>
      </c>
      <c r="BC2187">
        <v>-7.9841200000000001E-2</v>
      </c>
    </row>
    <row r="2188" spans="1:56" x14ac:dyDescent="0.35">
      <c r="A2188" t="str">
        <f t="shared" si="312"/>
        <v/>
      </c>
      <c r="B2188" t="str">
        <f>IFERROR(VLOOKUP(R2188,#REF!,3,FALSE),"")</f>
        <v/>
      </c>
      <c r="C2188" t="str">
        <f>IFERROR(VLOOKUP(R2188,#REF!,3,FALSE),"normal")</f>
        <v>normal</v>
      </c>
      <c r="D2188">
        <f t="shared" si="306"/>
        <v>-12.629556595320668</v>
      </c>
      <c r="E2188" t="str">
        <f t="shared" si="307"/>
        <v>P_183A3AB9_001B1F5B336hr18</v>
      </c>
      <c r="F2188" t="s">
        <v>165</v>
      </c>
      <c r="G2188">
        <f t="shared" si="308"/>
        <v>164.41457619993994</v>
      </c>
      <c r="H2188" s="3">
        <f t="shared" si="309"/>
        <v>-0.98315417707576758</v>
      </c>
      <c r="I2188">
        <f t="shared" si="310"/>
        <v>9.3077076981258102</v>
      </c>
      <c r="J2188">
        <f t="shared" si="313"/>
        <v>24.867932019454528</v>
      </c>
      <c r="K2188" s="3">
        <f t="shared" si="311"/>
        <v>-5.5142902831827756E-6</v>
      </c>
      <c r="L2188">
        <f t="shared" si="314"/>
        <v>27.898970897421709</v>
      </c>
      <c r="N2188" t="s">
        <v>159</v>
      </c>
      <c r="O2188" s="1">
        <v>43711.829861111109</v>
      </c>
      <c r="P2188" t="s">
        <v>130</v>
      </c>
      <c r="Q2188">
        <v>6</v>
      </c>
      <c r="R2188" s="6" t="s">
        <v>187</v>
      </c>
      <c r="S2188">
        <v>20</v>
      </c>
      <c r="T2188">
        <v>18</v>
      </c>
      <c r="U2188">
        <v>1</v>
      </c>
      <c r="V2188">
        <v>5</v>
      </c>
      <c r="W2188">
        <v>400</v>
      </c>
      <c r="X2188">
        <v>361.48</v>
      </c>
      <c r="Y2188">
        <v>25.212299999999999</v>
      </c>
      <c r="Z2188">
        <v>1.8134600000000001</v>
      </c>
      <c r="AA2188">
        <v>214.02799999999999</v>
      </c>
      <c r="AB2188">
        <v>23</v>
      </c>
      <c r="AC2188">
        <v>29</v>
      </c>
      <c r="AE2188">
        <v>20</v>
      </c>
      <c r="AG2188">
        <v>6253.12</v>
      </c>
      <c r="AH2188">
        <v>259.75</v>
      </c>
      <c r="AI2188">
        <v>0.60791899999999999</v>
      </c>
      <c r="AJ2188">
        <v>9.5124700000000006E-2</v>
      </c>
      <c r="AK2188">
        <v>0.625</v>
      </c>
      <c r="AL2188">
        <v>2.2888499999999999E-4</v>
      </c>
      <c r="AM2188">
        <v>6.3318900000000004E-4</v>
      </c>
      <c r="AN2188">
        <v>1.7290000000000001E-3</v>
      </c>
      <c r="AO2188">
        <v>1.0281</v>
      </c>
      <c r="AP2188">
        <v>5604.11</v>
      </c>
      <c r="AQ2188">
        <v>259.125</v>
      </c>
      <c r="AR2188">
        <v>9.4895900000000005E-2</v>
      </c>
      <c r="AS2188">
        <v>6.8265599999999996E-2</v>
      </c>
      <c r="AT2188">
        <v>5394.11</v>
      </c>
      <c r="AU2188">
        <v>39.482599999999998</v>
      </c>
      <c r="AV2188">
        <v>6253.13</v>
      </c>
      <c r="AW2188">
        <v>0.98961900000000003</v>
      </c>
      <c r="AX2188">
        <v>-3.7954999999999998E-3</v>
      </c>
      <c r="AY2188">
        <v>5394.11</v>
      </c>
      <c r="AZ2188" s="2">
        <v>5.3498799999999997E-5</v>
      </c>
      <c r="BA2188" s="2">
        <v>-2.0518499999999999E-7</v>
      </c>
      <c r="BB2188">
        <v>336.40800000000002</v>
      </c>
      <c r="BC2188">
        <v>0.58165100000000003</v>
      </c>
    </row>
    <row r="2189" spans="1:56" x14ac:dyDescent="0.35">
      <c r="A2189" t="str">
        <f t="shared" si="312"/>
        <v/>
      </c>
      <c r="B2189" t="str">
        <f>IFERROR(VLOOKUP(R2189,#REF!,3,FALSE),"")</f>
        <v/>
      </c>
      <c r="C2189" t="str">
        <f>IFERROR(VLOOKUP(R2189,#REF!,3,FALSE),"normal")</f>
        <v>normal</v>
      </c>
      <c r="D2189" t="str">
        <f t="shared" si="306"/>
        <v/>
      </c>
      <c r="E2189" t="str">
        <f t="shared" si="307"/>
        <v>P_183A3AB9_001B1F5B336hr26</v>
      </c>
      <c r="F2189" t="s">
        <v>165</v>
      </c>
      <c r="G2189" t="str">
        <f t="shared" si="308"/>
        <v/>
      </c>
      <c r="H2189" s="3" t="str">
        <f t="shared" si="309"/>
        <v/>
      </c>
      <c r="I2189">
        <f t="shared" si="310"/>
        <v>1.2504212759977236</v>
      </c>
      <c r="J2189">
        <f t="shared" si="313"/>
        <v>17.646040696741053</v>
      </c>
      <c r="K2189" s="3">
        <f t="shared" si="311"/>
        <v>4.8225812813062818E-2</v>
      </c>
      <c r="L2189" t="str">
        <f t="shared" si="314"/>
        <v/>
      </c>
      <c r="N2189" t="s">
        <v>159</v>
      </c>
      <c r="O2189" s="1">
        <v>43711.829861111109</v>
      </c>
      <c r="P2189" t="s">
        <v>130</v>
      </c>
      <c r="Q2189">
        <v>6</v>
      </c>
      <c r="R2189" s="6" t="s">
        <v>187</v>
      </c>
      <c r="S2189">
        <v>20</v>
      </c>
      <c r="T2189">
        <v>26</v>
      </c>
      <c r="U2189">
        <v>272</v>
      </c>
      <c r="V2189">
        <v>30</v>
      </c>
      <c r="W2189">
        <v>0</v>
      </c>
      <c r="X2189">
        <v>0</v>
      </c>
      <c r="Y2189">
        <v>17.646100000000001</v>
      </c>
      <c r="Z2189">
        <v>3.9865599999999999</v>
      </c>
      <c r="AA2189">
        <v>214.02799999999999</v>
      </c>
      <c r="AB2189">
        <v>41</v>
      </c>
      <c r="AC2189">
        <v>43</v>
      </c>
      <c r="AE2189">
        <v>60</v>
      </c>
      <c r="AG2189">
        <v>13116</v>
      </c>
      <c r="AH2189">
        <v>284.375</v>
      </c>
      <c r="AI2189">
        <v>0.646899</v>
      </c>
      <c r="AJ2189">
        <v>0.104143</v>
      </c>
      <c r="AK2189">
        <v>0</v>
      </c>
      <c r="AL2189">
        <v>0</v>
      </c>
      <c r="AO2189">
        <v>0</v>
      </c>
      <c r="AP2189">
        <v>13086</v>
      </c>
      <c r="AQ2189">
        <v>284.375</v>
      </c>
      <c r="AR2189">
        <v>0.104143</v>
      </c>
      <c r="AS2189">
        <v>0.55787299999999995</v>
      </c>
      <c r="AT2189">
        <v>12876</v>
      </c>
      <c r="AV2189">
        <v>13116</v>
      </c>
      <c r="AW2189">
        <v>1.40734</v>
      </c>
      <c r="AX2189">
        <v>2.7626499999999998E-2</v>
      </c>
      <c r="AY2189">
        <v>12876</v>
      </c>
      <c r="AZ2189" s="2">
        <v>7.6080899999999999E-5</v>
      </c>
      <c r="BA2189" s="2">
        <v>1.4934899999999999E-6</v>
      </c>
      <c r="BC2189">
        <v>0.31437599999999999</v>
      </c>
    </row>
    <row r="2190" spans="1:56" x14ac:dyDescent="0.35">
      <c r="A2190" t="str">
        <f t="shared" si="312"/>
        <v/>
      </c>
      <c r="B2190" t="str">
        <f>IFERROR(VLOOKUP(R2190,#REF!,3,FALSE),"")</f>
        <v/>
      </c>
      <c r="C2190" t="str">
        <f>IFERROR(VLOOKUP(R2190,#REF!,3,FALSE),"normal")</f>
        <v>normal</v>
      </c>
      <c r="D2190">
        <f t="shared" si="306"/>
        <v>2.6952793444550593E-2</v>
      </c>
      <c r="E2190" t="str">
        <f t="shared" si="307"/>
        <v>P_183A3AB9_001B1F5B336hr27</v>
      </c>
      <c r="F2190" t="s">
        <v>165</v>
      </c>
      <c r="G2190">
        <f t="shared" si="308"/>
        <v>229.7336500991855</v>
      </c>
      <c r="H2190" s="3">
        <f t="shared" si="309"/>
        <v>-0.63387669653988188</v>
      </c>
      <c r="I2190">
        <f t="shared" si="310"/>
        <v>1.213266198009082</v>
      </c>
      <c r="J2190">
        <f t="shared" si="313"/>
        <v>16.85289354402844</v>
      </c>
      <c r="K2190" s="3">
        <f t="shared" si="311"/>
        <v>4.705333447049323E-2</v>
      </c>
      <c r="L2190">
        <f t="shared" si="314"/>
        <v>19.326354679802957</v>
      </c>
      <c r="N2190" t="s">
        <v>159</v>
      </c>
      <c r="O2190" s="1">
        <v>43711.829861111109</v>
      </c>
      <c r="P2190" t="s">
        <v>130</v>
      </c>
      <c r="Q2190">
        <v>6</v>
      </c>
      <c r="R2190" s="6" t="s">
        <v>187</v>
      </c>
      <c r="S2190">
        <v>20</v>
      </c>
      <c r="T2190">
        <v>27</v>
      </c>
      <c r="U2190">
        <v>1</v>
      </c>
      <c r="V2190">
        <v>5</v>
      </c>
      <c r="W2190">
        <v>150</v>
      </c>
      <c r="X2190">
        <v>133.97999999999999</v>
      </c>
      <c r="Y2190">
        <v>17.2623</v>
      </c>
      <c r="Z2190">
        <v>4.1741200000000003</v>
      </c>
      <c r="AA2190">
        <v>214.029</v>
      </c>
      <c r="AB2190">
        <v>41</v>
      </c>
      <c r="AC2190">
        <v>44</v>
      </c>
      <c r="AE2190">
        <v>60</v>
      </c>
      <c r="AG2190">
        <v>13435.8</v>
      </c>
      <c r="AH2190">
        <v>286.08300000000003</v>
      </c>
      <c r="AI2190">
        <v>0.65386299999999997</v>
      </c>
      <c r="AJ2190">
        <v>0.104768</v>
      </c>
      <c r="AK2190">
        <v>1.7083299999999999</v>
      </c>
      <c r="AL2190">
        <v>6.2562000000000002E-4</v>
      </c>
      <c r="AM2190">
        <v>4.6695E-3</v>
      </c>
      <c r="AN2190">
        <v>1.27507E-2</v>
      </c>
      <c r="AO2190">
        <v>2.6126800000000001</v>
      </c>
      <c r="AP2190">
        <v>13086</v>
      </c>
      <c r="AQ2190">
        <v>284.375</v>
      </c>
      <c r="AR2190">
        <v>0.104143</v>
      </c>
      <c r="AS2190">
        <v>0.55787299999999995</v>
      </c>
      <c r="AT2190">
        <v>12876</v>
      </c>
      <c r="AU2190">
        <v>43.752499999999998</v>
      </c>
      <c r="AV2190">
        <v>13435.8</v>
      </c>
      <c r="AW2190">
        <v>1.4188799999999999</v>
      </c>
      <c r="AX2190">
        <v>2.7626499999999998E-2</v>
      </c>
      <c r="AY2190">
        <v>12876</v>
      </c>
      <c r="AZ2190" s="2">
        <v>7.6704499999999997E-5</v>
      </c>
      <c r="BA2190" s="2">
        <v>1.4934899999999999E-6</v>
      </c>
      <c r="BB2190">
        <v>25.771899999999999</v>
      </c>
      <c r="BC2190">
        <v>0.32860899999999998</v>
      </c>
    </row>
    <row r="2191" spans="1:56" x14ac:dyDescent="0.35">
      <c r="A2191" t="str">
        <f t="shared" si="312"/>
        <v/>
      </c>
      <c r="B2191" t="str">
        <f>IFERROR(VLOOKUP(R2191,#REF!,3,FALSE),"")</f>
        <v/>
      </c>
      <c r="C2191" t="str">
        <f>IFERROR(VLOOKUP(R2191,#REF!,3,FALSE),"normal")</f>
        <v>normal</v>
      </c>
      <c r="D2191">
        <f t="shared" si="306"/>
        <v>0.42076560770336613</v>
      </c>
      <c r="E2191" t="str">
        <f t="shared" si="307"/>
        <v>P_183A3AB9_001B1F5B336hr28</v>
      </c>
      <c r="F2191" t="s">
        <v>165</v>
      </c>
      <c r="G2191">
        <f t="shared" si="308"/>
        <v>547.58064666844871</v>
      </c>
      <c r="H2191" s="3">
        <f t="shared" si="309"/>
        <v>-0.59766091488952144</v>
      </c>
      <c r="I2191">
        <f t="shared" si="310"/>
        <v>1.7249422581606275</v>
      </c>
      <c r="J2191">
        <f t="shared" si="313"/>
        <v>16.663034621288208</v>
      </c>
      <c r="K2191" s="3">
        <f t="shared" si="311"/>
        <v>1.1432788047801125E-2</v>
      </c>
      <c r="L2191">
        <f t="shared" si="314"/>
        <v>18.995684408542658</v>
      </c>
      <c r="N2191" t="s">
        <v>159</v>
      </c>
      <c r="O2191" s="1">
        <v>43711.829861111109</v>
      </c>
      <c r="P2191" t="s">
        <v>130</v>
      </c>
      <c r="Q2191">
        <v>6</v>
      </c>
      <c r="R2191" s="6" t="s">
        <v>187</v>
      </c>
      <c r="S2191">
        <v>20</v>
      </c>
      <c r="T2191">
        <v>28</v>
      </c>
      <c r="U2191">
        <v>1</v>
      </c>
      <c r="V2191">
        <v>5</v>
      </c>
      <c r="W2191">
        <v>400</v>
      </c>
      <c r="X2191">
        <v>361.48</v>
      </c>
      <c r="Y2191">
        <v>17.166399999999999</v>
      </c>
      <c r="Z2191">
        <v>4.2216800000000001</v>
      </c>
      <c r="AA2191">
        <v>214.029</v>
      </c>
      <c r="AB2191">
        <v>41</v>
      </c>
      <c r="AC2191">
        <v>44.25</v>
      </c>
      <c r="AE2191">
        <v>60</v>
      </c>
      <c r="AG2191">
        <v>13746.3</v>
      </c>
      <c r="AH2191">
        <v>286.5</v>
      </c>
      <c r="AI2191">
        <v>0.58976799999999996</v>
      </c>
      <c r="AJ2191">
        <v>0.104921</v>
      </c>
      <c r="AK2191">
        <v>2.125</v>
      </c>
      <c r="AL2191">
        <v>7.7820999999999999E-4</v>
      </c>
      <c r="AM2191">
        <v>2.15284E-3</v>
      </c>
      <c r="AN2191">
        <v>5.8786100000000003E-3</v>
      </c>
      <c r="AO2191">
        <v>3.60311</v>
      </c>
      <c r="AP2191">
        <v>13086</v>
      </c>
      <c r="AQ2191">
        <v>284.375</v>
      </c>
      <c r="AR2191">
        <v>0.104143</v>
      </c>
      <c r="AS2191">
        <v>0.55787299999999995</v>
      </c>
      <c r="AT2191">
        <v>12876</v>
      </c>
      <c r="AU2191">
        <v>94.898799999999994</v>
      </c>
      <c r="AV2191">
        <v>13746.3</v>
      </c>
      <c r="AW2191">
        <v>1.4169499999999999</v>
      </c>
      <c r="AX2191">
        <v>2.7626499999999998E-2</v>
      </c>
      <c r="AY2191">
        <v>12876</v>
      </c>
      <c r="AZ2191" s="2">
        <v>7.66005E-5</v>
      </c>
      <c r="BA2191" s="2">
        <v>1.4934899999999999E-6</v>
      </c>
      <c r="BB2191">
        <v>74.903199999999998</v>
      </c>
      <c r="BC2191">
        <v>0.44032700000000002</v>
      </c>
    </row>
    <row r="2192" spans="1:56" x14ac:dyDescent="0.35">
      <c r="A2192" t="str">
        <f t="shared" si="312"/>
        <v/>
      </c>
      <c r="B2192" t="str">
        <f>IFERROR(VLOOKUP(R2192,#REF!,3,FALSE),"")</f>
        <v/>
      </c>
      <c r="C2192" t="str">
        <f>IFERROR(VLOOKUP(R2192,#REF!,3,FALSE),"normal")</f>
        <v>normal</v>
      </c>
      <c r="D2192">
        <f t="shared" si="306"/>
        <v>-1.042166218431543</v>
      </c>
      <c r="E2192" t="str">
        <f t="shared" si="307"/>
        <v>P_183A3AB9_001B145A336hr7</v>
      </c>
      <c r="F2192" t="s">
        <v>165</v>
      </c>
      <c r="G2192">
        <f t="shared" si="308"/>
        <v>9.6456963628686871</v>
      </c>
      <c r="H2192" s="3">
        <f t="shared" si="309"/>
        <v>-0.45920984377827367</v>
      </c>
      <c r="I2192">
        <f t="shared" si="310"/>
        <v>6.4038427842451151</v>
      </c>
      <c r="J2192">
        <f t="shared" si="313"/>
        <v>6.7277921086031123</v>
      </c>
      <c r="K2192" s="3">
        <f t="shared" si="311"/>
        <v>-0.11254165656055524</v>
      </c>
      <c r="L2192">
        <f t="shared" si="314"/>
        <v>21.893704600484259</v>
      </c>
      <c r="N2192" t="s">
        <v>159</v>
      </c>
      <c r="O2192" s="1">
        <v>43711.829861111109</v>
      </c>
      <c r="P2192" t="s">
        <v>130</v>
      </c>
      <c r="Q2192">
        <v>7</v>
      </c>
      <c r="R2192" t="s">
        <v>188</v>
      </c>
      <c r="S2192">
        <v>20</v>
      </c>
      <c r="T2192">
        <v>7</v>
      </c>
      <c r="U2192">
        <v>2051</v>
      </c>
      <c r="V2192">
        <v>5</v>
      </c>
      <c r="W2192">
        <v>30</v>
      </c>
      <c r="X2192">
        <v>24.78</v>
      </c>
      <c r="Y2192">
        <v>18.084199999999999</v>
      </c>
      <c r="Z2192">
        <v>2.6710099999999999</v>
      </c>
      <c r="AA2192">
        <v>197.322</v>
      </c>
      <c r="AB2192">
        <v>23</v>
      </c>
      <c r="AC2192">
        <v>29</v>
      </c>
      <c r="AE2192">
        <v>50</v>
      </c>
      <c r="AG2192">
        <v>1476.08</v>
      </c>
      <c r="AH2192">
        <v>245.625</v>
      </c>
      <c r="AI2192">
        <v>2.10202</v>
      </c>
      <c r="AJ2192">
        <v>8.9951900000000001E-2</v>
      </c>
      <c r="AK2192">
        <v>30.333300000000001</v>
      </c>
      <c r="AL2192">
        <v>1.11086E-2</v>
      </c>
      <c r="AM2192">
        <v>0.44828800000000002</v>
      </c>
      <c r="AN2192">
        <v>1.22411</v>
      </c>
      <c r="AO2192">
        <v>14.4306</v>
      </c>
      <c r="AP2192">
        <v>1129.44</v>
      </c>
      <c r="AQ2192">
        <v>215.292</v>
      </c>
      <c r="AR2192">
        <v>7.8843399999999994E-2</v>
      </c>
      <c r="AS2192">
        <v>-1.51326</v>
      </c>
      <c r="AT2192">
        <v>919.44</v>
      </c>
      <c r="AU2192">
        <v>-1.23621</v>
      </c>
      <c r="AV2192">
        <v>1476.08</v>
      </c>
      <c r="AW2192">
        <v>1759.38</v>
      </c>
      <c r="AX2192">
        <v>1.21882</v>
      </c>
      <c r="AY2192">
        <v>919.46</v>
      </c>
      <c r="AZ2192">
        <v>9.5112000000000002E-2</v>
      </c>
      <c r="BA2192" s="2">
        <v>6.5889299999999999E-5</v>
      </c>
      <c r="BB2192">
        <v>5.3393800000000002</v>
      </c>
      <c r="BC2192">
        <v>6.5359699999999998</v>
      </c>
      <c r="BD2192">
        <v>2.3681700000000001</v>
      </c>
    </row>
    <row r="2193" spans="1:56" x14ac:dyDescent="0.35">
      <c r="A2193" t="str">
        <f t="shared" si="312"/>
        <v/>
      </c>
      <c r="B2193" t="str">
        <f>IFERROR(VLOOKUP(R2193,#REF!,3,FALSE),"")</f>
        <v/>
      </c>
      <c r="C2193" t="str">
        <f>IFERROR(VLOOKUP(R2193,#REF!,3,FALSE),"normal")</f>
        <v>normal</v>
      </c>
      <c r="D2193">
        <f t="shared" si="306"/>
        <v>-10.713077628220397</v>
      </c>
      <c r="E2193" t="str">
        <f t="shared" si="307"/>
        <v>P_183A3AB9_001B145A336hr8</v>
      </c>
      <c r="F2193" t="s">
        <v>165</v>
      </c>
      <c r="G2193">
        <f t="shared" si="308"/>
        <v>8.45218413452797</v>
      </c>
      <c r="H2193" s="3">
        <f t="shared" si="309"/>
        <v>-0.37726373250007389</v>
      </c>
      <c r="I2193">
        <f t="shared" si="310"/>
        <v>6.4125560880727939</v>
      </c>
      <c r="J2193">
        <f t="shared" si="313"/>
        <v>6.8283468990958669</v>
      </c>
      <c r="K2193" s="3">
        <f t="shared" si="311"/>
        <v>-0.10725752960859562</v>
      </c>
      <c r="L2193">
        <f t="shared" si="314"/>
        <v>49.435812356979405</v>
      </c>
      <c r="N2193" t="s">
        <v>159</v>
      </c>
      <c r="O2193" s="1">
        <v>43711.829861111109</v>
      </c>
      <c r="P2193" t="s">
        <v>130</v>
      </c>
      <c r="Q2193">
        <v>7</v>
      </c>
      <c r="R2193" t="s">
        <v>188</v>
      </c>
      <c r="S2193">
        <v>20</v>
      </c>
      <c r="T2193">
        <v>8</v>
      </c>
      <c r="U2193">
        <v>3</v>
      </c>
      <c r="V2193">
        <v>5</v>
      </c>
      <c r="W2193">
        <v>70</v>
      </c>
      <c r="X2193">
        <v>61.18</v>
      </c>
      <c r="Y2193">
        <v>43.206899999999997</v>
      </c>
      <c r="Z2193">
        <v>2.7053400000000001</v>
      </c>
      <c r="AA2193">
        <v>196.81899999999999</v>
      </c>
      <c r="AB2193">
        <v>23</v>
      </c>
      <c r="AC2193">
        <v>29</v>
      </c>
      <c r="AE2193">
        <v>50</v>
      </c>
      <c r="AG2193">
        <v>1785.38</v>
      </c>
      <c r="AH2193">
        <v>313.70800000000003</v>
      </c>
      <c r="AI2193">
        <v>2.8964599999999998</v>
      </c>
      <c r="AJ2193">
        <v>0.114885</v>
      </c>
      <c r="AK2193">
        <v>98.416700000000006</v>
      </c>
      <c r="AL2193">
        <v>3.6041799999999999E-2</v>
      </c>
      <c r="AM2193">
        <v>0.58911100000000005</v>
      </c>
      <c r="AN2193">
        <v>1.6086400000000001</v>
      </c>
      <c r="AO2193">
        <v>33.978200000000001</v>
      </c>
      <c r="AP2193">
        <v>1129.44</v>
      </c>
      <c r="AQ2193">
        <v>215.292</v>
      </c>
      <c r="AR2193">
        <v>7.8843399999999994E-2</v>
      </c>
      <c r="AS2193">
        <v>-1.51326</v>
      </c>
      <c r="AT2193">
        <v>919.44</v>
      </c>
      <c r="AU2193">
        <v>-0.94070500000000001</v>
      </c>
      <c r="AV2193">
        <v>1785.39</v>
      </c>
      <c r="AW2193">
        <v>1786.65</v>
      </c>
      <c r="AX2193">
        <v>1.21882</v>
      </c>
      <c r="AY2193">
        <v>919.46</v>
      </c>
      <c r="AZ2193">
        <v>9.6586400000000003E-2</v>
      </c>
      <c r="BA2193" s="2">
        <v>6.5889299999999999E-5</v>
      </c>
      <c r="BB2193">
        <v>5.2889699999999999</v>
      </c>
      <c r="BC2193">
        <v>8.5080500000000008</v>
      </c>
    </row>
    <row r="2194" spans="1:56" x14ac:dyDescent="0.35">
      <c r="A2194" t="str">
        <f t="shared" si="312"/>
        <v/>
      </c>
      <c r="B2194" t="str">
        <f>IFERROR(VLOOKUP(R2194,#REF!,3,FALSE),"")</f>
        <v/>
      </c>
      <c r="C2194" t="str">
        <f>IFERROR(VLOOKUP(R2194,#REF!,3,FALSE),"normal")</f>
        <v>normal</v>
      </c>
      <c r="D2194">
        <f t="shared" si="306"/>
        <v>-33.050479269744642</v>
      </c>
      <c r="E2194" t="str">
        <f t="shared" si="307"/>
        <v>P_183A3AB9_001B145A336hr9</v>
      </c>
      <c r="F2194" t="s">
        <v>165</v>
      </c>
      <c r="G2194">
        <f t="shared" si="308"/>
        <v>7.798193769871455</v>
      </c>
      <c r="H2194" s="3">
        <f t="shared" si="309"/>
        <v>-0.36542512727485515</v>
      </c>
      <c r="I2194">
        <f t="shared" si="310"/>
        <v>6.4085028104793302</v>
      </c>
      <c r="J2194">
        <f t="shared" si="313"/>
        <v>6.9035068453034665</v>
      </c>
      <c r="K2194" s="3">
        <f t="shared" si="311"/>
        <v>-0.10387539938198309</v>
      </c>
      <c r="L2194">
        <f t="shared" si="314"/>
        <v>105.28515450067175</v>
      </c>
      <c r="N2194" t="s">
        <v>159</v>
      </c>
      <c r="O2194" s="1">
        <v>43711.829861111109</v>
      </c>
      <c r="P2194" t="s">
        <v>130</v>
      </c>
      <c r="Q2194">
        <v>7</v>
      </c>
      <c r="R2194" t="s">
        <v>188</v>
      </c>
      <c r="S2194">
        <v>20</v>
      </c>
      <c r="T2194">
        <v>9</v>
      </c>
      <c r="U2194">
        <v>1</v>
      </c>
      <c r="V2194">
        <v>5</v>
      </c>
      <c r="W2194">
        <v>150</v>
      </c>
      <c r="X2194">
        <v>133.97999999999999</v>
      </c>
      <c r="Y2194">
        <v>94.040700000000001</v>
      </c>
      <c r="Z2194">
        <v>2.7317999999999998</v>
      </c>
      <c r="AA2194">
        <v>196.43299999999999</v>
      </c>
      <c r="AB2194">
        <v>23</v>
      </c>
      <c r="AC2194">
        <v>29</v>
      </c>
      <c r="AE2194">
        <v>50</v>
      </c>
      <c r="AG2194">
        <v>2094.7600000000002</v>
      </c>
      <c r="AH2194">
        <v>453.33300000000003</v>
      </c>
      <c r="AI2194">
        <v>4.9402200000000001</v>
      </c>
      <c r="AJ2194">
        <v>0.166018</v>
      </c>
      <c r="AK2194">
        <v>238.042</v>
      </c>
      <c r="AL2194">
        <v>8.7174799999999997E-2</v>
      </c>
      <c r="AM2194">
        <v>0.65065499999999998</v>
      </c>
      <c r="AN2194">
        <v>1.7766999999999999</v>
      </c>
      <c r="AO2194">
        <v>48.184399999999997</v>
      </c>
      <c r="AP2194">
        <v>1129.44</v>
      </c>
      <c r="AQ2194">
        <v>215.292</v>
      </c>
      <c r="AR2194">
        <v>7.8843399999999994E-2</v>
      </c>
      <c r="AS2194">
        <v>-1.51326</v>
      </c>
      <c r="AT2194">
        <v>919.44</v>
      </c>
      <c r="AU2194">
        <v>-0.85172499999999995</v>
      </c>
      <c r="AV2194">
        <v>2094.7800000000002</v>
      </c>
      <c r="AW2194">
        <v>1807.67</v>
      </c>
      <c r="AX2194">
        <v>1.21882</v>
      </c>
      <c r="AY2194">
        <v>919.46</v>
      </c>
      <c r="AZ2194">
        <v>9.7722799999999999E-2</v>
      </c>
      <c r="BA2194" s="2">
        <v>6.5889299999999999E-5</v>
      </c>
      <c r="BB2194">
        <v>8.9715199999999999</v>
      </c>
      <c r="BC2194">
        <v>15.9397</v>
      </c>
    </row>
    <row r="2195" spans="1:56" x14ac:dyDescent="0.35">
      <c r="A2195" t="str">
        <f t="shared" si="312"/>
        <v/>
      </c>
      <c r="B2195" t="str">
        <f>IFERROR(VLOOKUP(R2195,#REF!,3,FALSE),"")</f>
        <v/>
      </c>
      <c r="C2195" t="str">
        <f>IFERROR(VLOOKUP(R2195,#REF!,3,FALSE),"normal")</f>
        <v>normal</v>
      </c>
      <c r="D2195">
        <f t="shared" si="306"/>
        <v>-104.80278680322868</v>
      </c>
      <c r="E2195" t="str">
        <f t="shared" si="307"/>
        <v>P_183A3AB9_001B145A336hr10</v>
      </c>
      <c r="F2195" t="s">
        <v>165</v>
      </c>
      <c r="G2195">
        <f t="shared" si="308"/>
        <v>7.7072409006785918</v>
      </c>
      <c r="H2195" s="3">
        <f t="shared" si="309"/>
        <v>-0.36683470851326339</v>
      </c>
      <c r="I2195">
        <f t="shared" si="310"/>
        <v>6.1602427041575325</v>
      </c>
      <c r="J2195">
        <f t="shared" si="313"/>
        <v>6.97882612194008</v>
      </c>
      <c r="K2195" s="3">
        <f t="shared" si="311"/>
        <v>-9.5143924412217196E-2</v>
      </c>
      <c r="L2195">
        <f t="shared" si="314"/>
        <v>267.76253181365496</v>
      </c>
      <c r="N2195" t="s">
        <v>159</v>
      </c>
      <c r="O2195" s="1">
        <v>43711.829861111109</v>
      </c>
      <c r="P2195" t="s">
        <v>130</v>
      </c>
      <c r="Q2195">
        <v>7</v>
      </c>
      <c r="R2195" t="s">
        <v>188</v>
      </c>
      <c r="S2195">
        <v>20</v>
      </c>
      <c r="T2195">
        <v>10</v>
      </c>
      <c r="U2195">
        <v>3</v>
      </c>
      <c r="V2195">
        <v>5</v>
      </c>
      <c r="W2195">
        <v>400</v>
      </c>
      <c r="X2195">
        <v>361.48</v>
      </c>
      <c r="Y2195">
        <v>241.977</v>
      </c>
      <c r="Z2195">
        <v>2.7590599999999998</v>
      </c>
      <c r="AA2195">
        <v>196.03700000000001</v>
      </c>
      <c r="AB2195">
        <v>23</v>
      </c>
      <c r="AC2195">
        <v>29</v>
      </c>
      <c r="AE2195">
        <v>50</v>
      </c>
      <c r="AG2195">
        <v>2403.6</v>
      </c>
      <c r="AH2195">
        <v>863.66700000000003</v>
      </c>
      <c r="AI2195">
        <v>12.2959</v>
      </c>
      <c r="AJ2195">
        <v>0.31628899999999999</v>
      </c>
      <c r="AK2195">
        <v>648.375</v>
      </c>
      <c r="AL2195">
        <v>0.23744599999999999</v>
      </c>
      <c r="AM2195">
        <v>0.65687099999999998</v>
      </c>
      <c r="AN2195">
        <v>1.7936700000000001</v>
      </c>
      <c r="AO2195">
        <v>52.731099999999998</v>
      </c>
      <c r="AP2195">
        <v>1129.44</v>
      </c>
      <c r="AQ2195">
        <v>215.292</v>
      </c>
      <c r="AR2195">
        <v>7.8843399999999994E-2</v>
      </c>
      <c r="AS2195">
        <v>-1.51326</v>
      </c>
      <c r="AT2195">
        <v>919.44</v>
      </c>
      <c r="AU2195">
        <v>-0.84366600000000003</v>
      </c>
      <c r="AV2195">
        <v>2403.62</v>
      </c>
      <c r="AW2195">
        <v>1829.33</v>
      </c>
      <c r="AX2195">
        <v>1.21882</v>
      </c>
      <c r="AY2195">
        <v>919.46</v>
      </c>
      <c r="AZ2195">
        <v>9.8893700000000001E-2</v>
      </c>
      <c r="BA2195" s="2">
        <v>6.5889299999999999E-5</v>
      </c>
      <c r="BB2195">
        <v>23.842600000000001</v>
      </c>
      <c r="BC2195">
        <v>42.765799999999999</v>
      </c>
    </row>
    <row r="2196" spans="1:56" x14ac:dyDescent="0.35">
      <c r="A2196" t="str">
        <f t="shared" si="312"/>
        <v/>
      </c>
      <c r="B2196" t="str">
        <f>IFERROR(VLOOKUP(R2196,#REF!,3,FALSE),"")</f>
        <v/>
      </c>
      <c r="C2196" t="str">
        <f>IFERROR(VLOOKUP(R2196,#REF!,3,FALSE),"normal")</f>
        <v>normal</v>
      </c>
      <c r="D2196" t="str">
        <f t="shared" si="306"/>
        <v/>
      </c>
      <c r="E2196" t="str">
        <f t="shared" si="307"/>
        <v>P_183A3AB9_001B145A336hr16</v>
      </c>
      <c r="F2196" t="s">
        <v>165</v>
      </c>
      <c r="G2196" t="str">
        <f t="shared" si="308"/>
        <v/>
      </c>
      <c r="H2196" s="3" t="str">
        <f t="shared" si="309"/>
        <v/>
      </c>
      <c r="I2196">
        <f t="shared" si="310"/>
        <v>-0.48108896734918472</v>
      </c>
      <c r="J2196">
        <f t="shared" si="313"/>
        <v>0.82580554217716995</v>
      </c>
      <c r="K2196" s="3">
        <f t="shared" si="311"/>
        <v>-7.7745597943058548E-2</v>
      </c>
      <c r="L2196" t="str">
        <f t="shared" si="314"/>
        <v/>
      </c>
      <c r="N2196" t="s">
        <v>159</v>
      </c>
      <c r="O2196" s="1">
        <v>43711.829861111109</v>
      </c>
      <c r="P2196" t="s">
        <v>130</v>
      </c>
      <c r="Q2196">
        <v>7</v>
      </c>
      <c r="R2196" t="s">
        <v>188</v>
      </c>
      <c r="S2196">
        <v>20</v>
      </c>
      <c r="T2196">
        <v>16</v>
      </c>
      <c r="U2196">
        <v>144</v>
      </c>
      <c r="V2196">
        <v>20</v>
      </c>
      <c r="W2196">
        <v>0</v>
      </c>
      <c r="X2196">
        <v>0</v>
      </c>
      <c r="Y2196">
        <v>0.825631</v>
      </c>
      <c r="Z2196">
        <v>2.5538699999999999</v>
      </c>
      <c r="AA2196">
        <v>199.05799999999999</v>
      </c>
      <c r="AB2196">
        <v>23</v>
      </c>
      <c r="AC2196">
        <v>29</v>
      </c>
      <c r="AE2196">
        <v>20</v>
      </c>
      <c r="AG2196">
        <v>5634.53</v>
      </c>
      <c r="AH2196">
        <v>201.167</v>
      </c>
      <c r="AI2196">
        <v>0.56466000000000005</v>
      </c>
      <c r="AJ2196">
        <v>7.3670600000000003E-2</v>
      </c>
      <c r="AK2196">
        <v>0</v>
      </c>
      <c r="AL2196">
        <v>0</v>
      </c>
      <c r="AO2196">
        <v>0</v>
      </c>
      <c r="AP2196">
        <v>5604.53</v>
      </c>
      <c r="AQ2196">
        <v>201.167</v>
      </c>
      <c r="AR2196">
        <v>7.3670600000000003E-2</v>
      </c>
      <c r="AS2196">
        <v>8.23377E-2</v>
      </c>
      <c r="AT2196">
        <v>5394.53</v>
      </c>
      <c r="AV2196">
        <v>5634.55</v>
      </c>
      <c r="AW2196">
        <v>1666.32</v>
      </c>
      <c r="AX2196">
        <v>-21.685099999999998</v>
      </c>
      <c r="AY2196">
        <v>5394.55</v>
      </c>
      <c r="AZ2196">
        <v>9.0080999999999994E-2</v>
      </c>
      <c r="BA2196">
        <v>-1.1723E-3</v>
      </c>
      <c r="BC2196">
        <v>0.14069699999999999</v>
      </c>
    </row>
    <row r="2197" spans="1:56" x14ac:dyDescent="0.35">
      <c r="A2197" t="str">
        <f t="shared" si="312"/>
        <v/>
      </c>
      <c r="B2197" t="str">
        <f>IFERROR(VLOOKUP(R2197,#REF!,3,FALSE),"")</f>
        <v/>
      </c>
      <c r="C2197" t="str">
        <f>IFERROR(VLOOKUP(R2197,#REF!,3,FALSE),"normal")</f>
        <v>normal</v>
      </c>
      <c r="D2197">
        <f t="shared" si="306"/>
        <v>-50.428417284864068</v>
      </c>
      <c r="E2197" t="str">
        <f t="shared" si="307"/>
        <v>P_183A3AB9_001B145A336hr17</v>
      </c>
      <c r="F2197" t="s">
        <v>165</v>
      </c>
      <c r="G2197">
        <f t="shared" si="308"/>
        <v>1.7976392201234803</v>
      </c>
      <c r="H2197" s="3">
        <f t="shared" si="309"/>
        <v>-0.47845449327614714</v>
      </c>
      <c r="I2197">
        <f t="shared" si="310"/>
        <v>-0.46427619476821747</v>
      </c>
      <c r="J2197">
        <f t="shared" si="313"/>
        <v>6.4755619715409649E-2</v>
      </c>
      <c r="K2197" s="3">
        <f t="shared" si="311"/>
        <v>-7.3907845331723857E-2</v>
      </c>
      <c r="L2197">
        <f t="shared" si="314"/>
        <v>64.393528884908193</v>
      </c>
      <c r="N2197" t="s">
        <v>159</v>
      </c>
      <c r="O2197" s="1">
        <v>43711.829861111109</v>
      </c>
      <c r="P2197" t="s">
        <v>130</v>
      </c>
      <c r="Q2197">
        <v>7</v>
      </c>
      <c r="R2197" t="s">
        <v>188</v>
      </c>
      <c r="S2197">
        <v>20</v>
      </c>
      <c r="T2197">
        <v>17</v>
      </c>
      <c r="U2197">
        <v>1</v>
      </c>
      <c r="V2197">
        <v>5</v>
      </c>
      <c r="W2197">
        <v>150</v>
      </c>
      <c r="X2197">
        <v>133.97999999999999</v>
      </c>
      <c r="Y2197">
        <v>57.516300000000001</v>
      </c>
      <c r="Z2197">
        <v>2.4245000000000001</v>
      </c>
      <c r="AA2197">
        <v>201.01</v>
      </c>
      <c r="AB2197">
        <v>23</v>
      </c>
      <c r="AC2197">
        <v>29</v>
      </c>
      <c r="AE2197">
        <v>20</v>
      </c>
      <c r="AG2197">
        <v>5943.36</v>
      </c>
      <c r="AH2197">
        <v>340.45800000000003</v>
      </c>
      <c r="AI2197">
        <v>5.97079</v>
      </c>
      <c r="AJ2197">
        <v>0.124681</v>
      </c>
      <c r="AK2197">
        <v>139.292</v>
      </c>
      <c r="AL2197">
        <v>5.1010899999999998E-2</v>
      </c>
      <c r="AM2197">
        <v>0.38073499999999999</v>
      </c>
      <c r="AN2197">
        <v>1.03965</v>
      </c>
      <c r="AO2197">
        <v>23.328800000000001</v>
      </c>
      <c r="AP2197">
        <v>5604.53</v>
      </c>
      <c r="AQ2197">
        <v>201.167</v>
      </c>
      <c r="AR2197">
        <v>7.3670600000000003E-2</v>
      </c>
      <c r="AS2197">
        <v>8.23377E-2</v>
      </c>
      <c r="AT2197">
        <v>5394.53</v>
      </c>
      <c r="AU2197">
        <v>7.9197900000000002E-2</v>
      </c>
      <c r="AV2197">
        <v>5943.37</v>
      </c>
      <c r="AW2197">
        <v>1563.53</v>
      </c>
      <c r="AX2197">
        <v>-21.685099999999998</v>
      </c>
      <c r="AY2197">
        <v>5394.55</v>
      </c>
      <c r="AZ2197">
        <v>8.4524299999999997E-2</v>
      </c>
      <c r="BA2197">
        <v>-1.1723E-3</v>
      </c>
      <c r="BB2197">
        <v>19.5581</v>
      </c>
      <c r="BC2197">
        <v>20.333500000000001</v>
      </c>
    </row>
    <row r="2198" spans="1:56" x14ac:dyDescent="0.35">
      <c r="A2198" t="str">
        <f t="shared" si="312"/>
        <v/>
      </c>
      <c r="B2198" t="str">
        <f>IFERROR(VLOOKUP(R2198,#REF!,3,FALSE),"")</f>
        <v/>
      </c>
      <c r="C2198" t="str">
        <f>IFERROR(VLOOKUP(R2198,#REF!,3,FALSE),"normal")</f>
        <v>normal</v>
      </c>
      <c r="D2198">
        <f t="shared" si="306"/>
        <v>-148.11880387867711</v>
      </c>
      <c r="E2198" t="str">
        <f t="shared" si="307"/>
        <v>P_183A3AB9_001B145A336hr18</v>
      </c>
      <c r="F2198" t="s">
        <v>165</v>
      </c>
      <c r="G2198">
        <f t="shared" si="308"/>
        <v>1.7352428983038999</v>
      </c>
      <c r="H2198" s="3">
        <f t="shared" si="309"/>
        <v>-0.48123338045098069</v>
      </c>
      <c r="I2198">
        <f t="shared" si="310"/>
        <v>-0.38644500865940401</v>
      </c>
      <c r="J2198">
        <f t="shared" si="313"/>
        <v>-0.65475213571853907</v>
      </c>
      <c r="K2198" s="3">
        <f t="shared" si="311"/>
        <v>-6.7217784008733975E-2</v>
      </c>
      <c r="L2198">
        <f t="shared" si="314"/>
        <v>184.34878831470621</v>
      </c>
      <c r="N2198" t="s">
        <v>159</v>
      </c>
      <c r="O2198" s="1">
        <v>43711.829861111109</v>
      </c>
      <c r="P2198" t="s">
        <v>130</v>
      </c>
      <c r="Q2198">
        <v>7</v>
      </c>
      <c r="R2198" t="s">
        <v>188</v>
      </c>
      <c r="S2198">
        <v>20</v>
      </c>
      <c r="T2198">
        <v>18</v>
      </c>
      <c r="U2198">
        <v>1</v>
      </c>
      <c r="V2198">
        <v>5</v>
      </c>
      <c r="W2198">
        <v>400</v>
      </c>
      <c r="X2198">
        <v>361.48</v>
      </c>
      <c r="Y2198">
        <v>166.596</v>
      </c>
      <c r="Z2198">
        <v>2.3153800000000002</v>
      </c>
      <c r="AA2198">
        <v>202.68299999999999</v>
      </c>
      <c r="AB2198">
        <v>23</v>
      </c>
      <c r="AC2198">
        <v>29</v>
      </c>
      <c r="AE2198">
        <v>20</v>
      </c>
      <c r="AG2198">
        <v>6253.54</v>
      </c>
      <c r="AH2198">
        <v>588.41700000000003</v>
      </c>
      <c r="AI2198">
        <v>8.4076400000000007</v>
      </c>
      <c r="AJ2198">
        <v>0.21548800000000001</v>
      </c>
      <c r="AK2198">
        <v>387.25</v>
      </c>
      <c r="AL2198">
        <v>0.141817</v>
      </c>
      <c r="AM2198">
        <v>0.39232400000000001</v>
      </c>
      <c r="AN2198">
        <v>1.0712900000000001</v>
      </c>
      <c r="AO2198">
        <v>46.0593</v>
      </c>
      <c r="AP2198">
        <v>5604.53</v>
      </c>
      <c r="AQ2198">
        <v>201.167</v>
      </c>
      <c r="AR2198">
        <v>7.3670600000000003E-2</v>
      </c>
      <c r="AS2198">
        <v>8.23377E-2</v>
      </c>
      <c r="AT2198">
        <v>5394.53</v>
      </c>
      <c r="AU2198">
        <v>7.6858499999999996E-2</v>
      </c>
      <c r="AV2198">
        <v>6253.56</v>
      </c>
      <c r="AW2198">
        <v>1476.84</v>
      </c>
      <c r="AX2198">
        <v>-21.685099999999998</v>
      </c>
      <c r="AY2198">
        <v>5394.55</v>
      </c>
      <c r="AZ2198">
        <v>7.9837699999999998E-2</v>
      </c>
      <c r="BA2198">
        <v>-1.1723E-3</v>
      </c>
      <c r="BB2198">
        <v>26.140599999999999</v>
      </c>
      <c r="BC2198">
        <v>28.004200000000001</v>
      </c>
    </row>
    <row r="2199" spans="1:56" x14ac:dyDescent="0.35">
      <c r="A2199" t="str">
        <f t="shared" si="312"/>
        <v/>
      </c>
      <c r="B2199" t="str">
        <f>IFERROR(VLOOKUP(R2199,#REF!,3,FALSE),"")</f>
        <v/>
      </c>
      <c r="C2199" t="str">
        <f>IFERROR(VLOOKUP(R2199,#REF!,3,FALSE),"normal")</f>
        <v>normal</v>
      </c>
      <c r="D2199" t="str">
        <f t="shared" si="306"/>
        <v/>
      </c>
      <c r="E2199" t="str">
        <f t="shared" si="307"/>
        <v>P_183A3AB9_001B145A336hr26</v>
      </c>
      <c r="F2199" t="s">
        <v>165</v>
      </c>
      <c r="G2199" t="str">
        <f t="shared" si="308"/>
        <v/>
      </c>
      <c r="H2199" s="3" t="str">
        <f t="shared" si="309"/>
        <v/>
      </c>
      <c r="I2199">
        <f t="shared" si="310"/>
        <v>5.8757998168408179</v>
      </c>
      <c r="J2199">
        <f t="shared" si="313"/>
        <v>6.8021311444781425</v>
      </c>
      <c r="K2199" s="3">
        <f t="shared" si="311"/>
        <v>4.33455509826235E-3</v>
      </c>
      <c r="L2199" t="str">
        <f t="shared" si="314"/>
        <v/>
      </c>
      <c r="N2199" t="s">
        <v>159</v>
      </c>
      <c r="O2199" s="1">
        <v>43711.829861111109</v>
      </c>
      <c r="P2199" t="s">
        <v>130</v>
      </c>
      <c r="Q2199">
        <v>7</v>
      </c>
      <c r="R2199" t="s">
        <v>188</v>
      </c>
      <c r="S2199">
        <v>20</v>
      </c>
      <c r="T2199">
        <v>26</v>
      </c>
      <c r="U2199">
        <v>272</v>
      </c>
      <c r="V2199">
        <v>30</v>
      </c>
      <c r="W2199">
        <v>0</v>
      </c>
      <c r="X2199">
        <v>0</v>
      </c>
      <c r="Y2199">
        <v>6.8021500000000001</v>
      </c>
      <c r="Z2199">
        <v>6.4228399999999999</v>
      </c>
      <c r="AA2199">
        <v>188.43600000000001</v>
      </c>
      <c r="AB2199">
        <v>41</v>
      </c>
      <c r="AC2199">
        <v>43</v>
      </c>
      <c r="AE2199">
        <v>60</v>
      </c>
      <c r="AG2199">
        <v>13116.4</v>
      </c>
      <c r="AH2199">
        <v>232.125</v>
      </c>
      <c r="AI2199">
        <v>4.3868600000000004</v>
      </c>
      <c r="AJ2199">
        <v>8.5008E-2</v>
      </c>
      <c r="AK2199">
        <v>0</v>
      </c>
      <c r="AL2199">
        <v>0</v>
      </c>
      <c r="AO2199">
        <v>0</v>
      </c>
      <c r="AP2199">
        <v>13086.4</v>
      </c>
      <c r="AQ2199">
        <v>232.125</v>
      </c>
      <c r="AR2199">
        <v>8.5008E-2</v>
      </c>
      <c r="AS2199">
        <v>0.79362900000000003</v>
      </c>
      <c r="AT2199">
        <v>12876.4</v>
      </c>
      <c r="AV2199">
        <v>13116.4</v>
      </c>
      <c r="AW2199">
        <v>4079.38</v>
      </c>
      <c r="AX2199">
        <v>34.528100000000002</v>
      </c>
      <c r="AY2199">
        <v>12876.4</v>
      </c>
      <c r="AZ2199">
        <v>0.220531</v>
      </c>
      <c r="BA2199">
        <v>1.86659E-3</v>
      </c>
      <c r="BC2199">
        <v>0.69898099999999996</v>
      </c>
    </row>
    <row r="2200" spans="1:56" x14ac:dyDescent="0.35">
      <c r="A2200" t="str">
        <f t="shared" si="312"/>
        <v/>
      </c>
      <c r="B2200" t="str">
        <f>IFERROR(VLOOKUP(R2200,#REF!,3,FALSE),"")</f>
        <v/>
      </c>
      <c r="C2200" t="str">
        <f>IFERROR(VLOOKUP(R2200,#REF!,3,FALSE),"normal")</f>
        <v>normal</v>
      </c>
      <c r="D2200">
        <f t="shared" si="306"/>
        <v>-17.99607591586603</v>
      </c>
      <c r="E2200" t="str">
        <f t="shared" si="307"/>
        <v>P_183A3AB9_001B145A336hr27</v>
      </c>
      <c r="F2200" t="s">
        <v>165</v>
      </c>
      <c r="G2200">
        <f t="shared" si="308"/>
        <v>6.8587079442485424</v>
      </c>
      <c r="H2200" s="3">
        <f t="shared" si="309"/>
        <v>-0.18510972310364415</v>
      </c>
      <c r="I2200">
        <f t="shared" si="310"/>
        <v>5.6601014012239519</v>
      </c>
      <c r="J2200">
        <f t="shared" si="313"/>
        <v>6.4183805484721592</v>
      </c>
      <c r="K2200" s="3">
        <f t="shared" si="311"/>
        <v>3.7951577879737769E-3</v>
      </c>
      <c r="L2200">
        <f t="shared" si="314"/>
        <v>112.0499328257949</v>
      </c>
      <c r="N2200" t="s">
        <v>159</v>
      </c>
      <c r="O2200" s="1">
        <v>43711.829861111109</v>
      </c>
      <c r="P2200" t="s">
        <v>130</v>
      </c>
      <c r="Q2200">
        <v>7</v>
      </c>
      <c r="R2200" t="s">
        <v>188</v>
      </c>
      <c r="S2200">
        <v>20</v>
      </c>
      <c r="T2200">
        <v>27</v>
      </c>
      <c r="U2200">
        <v>1</v>
      </c>
      <c r="V2200">
        <v>5</v>
      </c>
      <c r="W2200">
        <v>150</v>
      </c>
      <c r="X2200">
        <v>133.97999999999999</v>
      </c>
      <c r="Y2200">
        <v>100.083</v>
      </c>
      <c r="Z2200">
        <v>6.6705300000000003</v>
      </c>
      <c r="AA2200">
        <v>189.31100000000001</v>
      </c>
      <c r="AB2200">
        <v>41</v>
      </c>
      <c r="AC2200">
        <v>44</v>
      </c>
      <c r="AE2200">
        <v>60</v>
      </c>
      <c r="AG2200">
        <v>13436.2</v>
      </c>
      <c r="AH2200">
        <v>856.91700000000003</v>
      </c>
      <c r="AI2200">
        <v>8.2615700000000007</v>
      </c>
      <c r="AJ2200">
        <v>0.31381700000000001</v>
      </c>
      <c r="AK2200">
        <v>624.79200000000003</v>
      </c>
      <c r="AL2200">
        <v>0.22880900000000001</v>
      </c>
      <c r="AM2200">
        <v>1.7077899999999999</v>
      </c>
      <c r="AN2200">
        <v>4.6633199999999997</v>
      </c>
      <c r="AO2200">
        <v>75.626199999999997</v>
      </c>
      <c r="AP2200">
        <v>13086.4</v>
      </c>
      <c r="AQ2200">
        <v>232.125</v>
      </c>
      <c r="AR2200">
        <v>8.5008E-2</v>
      </c>
      <c r="AS2200">
        <v>0.79362900000000003</v>
      </c>
      <c r="AT2200">
        <v>12876.4</v>
      </c>
      <c r="AU2200">
        <v>0.170185</v>
      </c>
      <c r="AV2200">
        <v>13436.2</v>
      </c>
      <c r="AW2200">
        <v>4218.1000000000004</v>
      </c>
      <c r="AX2200">
        <v>34.528100000000002</v>
      </c>
      <c r="AY2200">
        <v>12876.4</v>
      </c>
      <c r="AZ2200">
        <v>0.22803000000000001</v>
      </c>
      <c r="BA2200">
        <v>1.86659E-3</v>
      </c>
      <c r="BB2200">
        <v>5.7029500000000004</v>
      </c>
      <c r="BC2200">
        <v>26.5947</v>
      </c>
    </row>
    <row r="2201" spans="1:56" x14ac:dyDescent="0.35">
      <c r="A2201" t="str">
        <f t="shared" si="312"/>
        <v/>
      </c>
      <c r="B2201" t="str">
        <f>IFERROR(VLOOKUP(R2201,#REF!,3,FALSE),"")</f>
        <v/>
      </c>
      <c r="C2201" t="str">
        <f>IFERROR(VLOOKUP(R2201,#REF!,3,FALSE),"normal")</f>
        <v>normal</v>
      </c>
      <c r="D2201">
        <f t="shared" si="306"/>
        <v>-75.279488974054004</v>
      </c>
      <c r="E2201" t="str">
        <f t="shared" si="307"/>
        <v>P_183A3AB9_001B145A336hr28</v>
      </c>
      <c r="F2201" t="s">
        <v>165</v>
      </c>
      <c r="G2201">
        <f t="shared" si="308"/>
        <v>6.1545707557268239</v>
      </c>
      <c r="H2201" s="3">
        <f t="shared" si="309"/>
        <v>-0.22470134874759154</v>
      </c>
      <c r="I2201">
        <f t="shared" si="310"/>
        <v>5.7428543879551395</v>
      </c>
      <c r="J2201">
        <f t="shared" si="313"/>
        <v>6.3170784940141127</v>
      </c>
      <c r="K2201" s="3">
        <f t="shared" si="311"/>
        <v>-6.2953593376554847E-3</v>
      </c>
      <c r="L2201">
        <f t="shared" si="314"/>
        <v>296.6902733207923</v>
      </c>
      <c r="N2201" t="s">
        <v>159</v>
      </c>
      <c r="O2201" s="1">
        <v>43711.829861111109</v>
      </c>
      <c r="P2201" t="s">
        <v>130</v>
      </c>
      <c r="Q2201">
        <v>7</v>
      </c>
      <c r="R2201" t="s">
        <v>188</v>
      </c>
      <c r="S2201">
        <v>20</v>
      </c>
      <c r="T2201">
        <v>28</v>
      </c>
      <c r="U2201">
        <v>1</v>
      </c>
      <c r="V2201">
        <v>5</v>
      </c>
      <c r="W2201">
        <v>400</v>
      </c>
      <c r="X2201">
        <v>361.48</v>
      </c>
      <c r="Y2201">
        <v>268.11900000000003</v>
      </c>
      <c r="Z2201">
        <v>6.8268899999999997</v>
      </c>
      <c r="AA2201">
        <v>188.999</v>
      </c>
      <c r="AB2201">
        <v>41</v>
      </c>
      <c r="AC2201">
        <v>44</v>
      </c>
      <c r="AE2201">
        <v>60</v>
      </c>
      <c r="AG2201">
        <v>13746.7</v>
      </c>
      <c r="AH2201">
        <v>2019.42</v>
      </c>
      <c r="AI2201">
        <v>5.8970599999999997</v>
      </c>
      <c r="AJ2201">
        <v>0.73954399999999998</v>
      </c>
      <c r="AK2201">
        <v>1787.29</v>
      </c>
      <c r="AL2201">
        <v>0.65453600000000001</v>
      </c>
      <c r="AM2201">
        <v>1.81071</v>
      </c>
      <c r="AN2201">
        <v>4.9443700000000002</v>
      </c>
      <c r="AO2201">
        <v>303.08199999999999</v>
      </c>
      <c r="AP2201">
        <v>13086.4</v>
      </c>
      <c r="AQ2201">
        <v>232.125</v>
      </c>
      <c r="AR2201">
        <v>8.5008E-2</v>
      </c>
      <c r="AS2201">
        <v>0.79362900000000003</v>
      </c>
      <c r="AT2201">
        <v>12876.4</v>
      </c>
      <c r="AU2201">
        <v>0.16051199999999999</v>
      </c>
      <c r="AV2201">
        <v>13746.7</v>
      </c>
      <c r="AW2201">
        <v>4324.24</v>
      </c>
      <c r="AX2201">
        <v>34.528100000000002</v>
      </c>
      <c r="AY2201">
        <v>12876.4</v>
      </c>
      <c r="AZ2201">
        <v>0.233768</v>
      </c>
      <c r="BA2201">
        <v>1.86659E-3</v>
      </c>
      <c r="BB2201">
        <v>4.6257799999999998</v>
      </c>
      <c r="BC2201">
        <v>22.871600000000001</v>
      </c>
    </row>
    <row r="2202" spans="1:56" x14ac:dyDescent="0.35">
      <c r="A2202" t="str">
        <f t="shared" si="312"/>
        <v/>
      </c>
      <c r="B2202" t="str">
        <f>IFERROR(VLOOKUP(R2202,#REF!,3,FALSE),"")</f>
        <v/>
      </c>
      <c r="C2202" t="str">
        <f>IFERROR(VLOOKUP(R2202,#REF!,3,FALSE),"normal")</f>
        <v>normal</v>
      </c>
      <c r="D2202">
        <f t="shared" si="306"/>
        <v>-8.1123583032415318</v>
      </c>
      <c r="E2202" t="str">
        <f t="shared" si="307"/>
        <v>P_183A3AB9_001B295B336hr7</v>
      </c>
      <c r="F2202" t="s">
        <v>165</v>
      </c>
      <c r="G2202">
        <f t="shared" si="308"/>
        <v>1.823645485381171</v>
      </c>
      <c r="H2202" s="3">
        <f t="shared" si="309"/>
        <v>-0.30959842827725254</v>
      </c>
      <c r="I2202">
        <f t="shared" si="310"/>
        <v>2.0958729600732808</v>
      </c>
      <c r="J2202">
        <f t="shared" si="313"/>
        <v>3.0049935717080638</v>
      </c>
      <c r="K2202" s="3">
        <f t="shared" si="311"/>
        <v>5.2109845947756167E-2</v>
      </c>
      <c r="L2202">
        <f t="shared" si="314"/>
        <v>24.06549636803874</v>
      </c>
      <c r="N2202" t="s">
        <v>159</v>
      </c>
      <c r="O2202" s="1">
        <v>43711.829861111109</v>
      </c>
      <c r="P2202" t="s">
        <v>130</v>
      </c>
      <c r="Q2202">
        <v>8</v>
      </c>
      <c r="R2202" t="s">
        <v>189</v>
      </c>
      <c r="S2202">
        <v>20</v>
      </c>
      <c r="T2202">
        <v>7</v>
      </c>
      <c r="U2202">
        <v>2051</v>
      </c>
      <c r="V2202">
        <v>5</v>
      </c>
      <c r="W2202">
        <v>30</v>
      </c>
      <c r="X2202">
        <v>24.78</v>
      </c>
      <c r="Y2202">
        <v>19.8781</v>
      </c>
      <c r="Z2202">
        <v>6.4402799999999996</v>
      </c>
      <c r="AA2202">
        <v>287.23</v>
      </c>
      <c r="AB2202">
        <v>23</v>
      </c>
      <c r="AC2202">
        <v>30</v>
      </c>
      <c r="AE2202">
        <v>50</v>
      </c>
      <c r="AG2202">
        <v>1476.5</v>
      </c>
      <c r="AH2202">
        <v>415.25</v>
      </c>
      <c r="AI2202">
        <v>4.9100599999999996</v>
      </c>
      <c r="AJ2202">
        <v>0.15207100000000001</v>
      </c>
      <c r="AK2202">
        <v>108.667</v>
      </c>
      <c r="AL2202">
        <v>3.9795499999999998E-2</v>
      </c>
      <c r="AM2202">
        <v>1.60595</v>
      </c>
      <c r="AN2202">
        <v>4.3852599999999997</v>
      </c>
      <c r="AO2202">
        <v>22.131399999999999</v>
      </c>
      <c r="AP2202">
        <v>1129.8900000000001</v>
      </c>
      <c r="AQ2202">
        <v>306.58300000000003</v>
      </c>
      <c r="AR2202">
        <v>0.112276</v>
      </c>
      <c r="AS2202">
        <v>-1.6008</v>
      </c>
      <c r="AT2202">
        <v>919.89</v>
      </c>
      <c r="AU2202">
        <v>-0.36504199999999998</v>
      </c>
      <c r="AV2202">
        <v>1476.51</v>
      </c>
      <c r="AW2202">
        <v>1791.23</v>
      </c>
      <c r="AX2202">
        <v>0.670427</v>
      </c>
      <c r="AY2202">
        <v>919.89</v>
      </c>
      <c r="AZ2202">
        <v>9.6833699999999995E-2</v>
      </c>
      <c r="BA2202" s="2">
        <v>3.6243299999999999E-5</v>
      </c>
      <c r="BB2202">
        <v>4.1550799999999999</v>
      </c>
      <c r="BC2202">
        <v>18.2211</v>
      </c>
      <c r="BD2202">
        <v>2.3683299999999998</v>
      </c>
    </row>
    <row r="2203" spans="1:56" x14ac:dyDescent="0.35">
      <c r="A2203" t="str">
        <f t="shared" si="312"/>
        <v/>
      </c>
      <c r="B2203" t="str">
        <f>IFERROR(VLOOKUP(R2203,#REF!,3,FALSE),"")</f>
        <v/>
      </c>
      <c r="C2203" t="str">
        <f>IFERROR(VLOOKUP(R2203,#REF!,3,FALSE),"normal")</f>
        <v>normal</v>
      </c>
      <c r="D2203">
        <f t="shared" si="306"/>
        <v>-24.061653998254677</v>
      </c>
      <c r="E2203" t="str">
        <f t="shared" si="307"/>
        <v>P_183A3AB9_001B295B336hr8</v>
      </c>
      <c r="F2203" t="s">
        <v>165</v>
      </c>
      <c r="G2203">
        <f t="shared" si="308"/>
        <v>1.6973024015108453</v>
      </c>
      <c r="H2203" s="3">
        <f t="shared" si="309"/>
        <v>-0.30024087129790422</v>
      </c>
      <c r="I2203">
        <f t="shared" si="310"/>
        <v>2.029214395595528</v>
      </c>
      <c r="J2203">
        <f t="shared" si="313"/>
        <v>3.0126078504718761</v>
      </c>
      <c r="K2203" s="3">
        <f t="shared" si="311"/>
        <v>5.9913554970589145E-2</v>
      </c>
      <c r="L2203">
        <f t="shared" si="314"/>
        <v>54.695080091533178</v>
      </c>
      <c r="N2203" t="s">
        <v>159</v>
      </c>
      <c r="O2203" s="1">
        <v>43711.829861111109</v>
      </c>
      <c r="P2203" t="s">
        <v>130</v>
      </c>
      <c r="Q2203">
        <v>8</v>
      </c>
      <c r="R2203" t="s">
        <v>189</v>
      </c>
      <c r="S2203">
        <v>20</v>
      </c>
      <c r="T2203">
        <v>8</v>
      </c>
      <c r="U2203">
        <v>3</v>
      </c>
      <c r="V2203">
        <v>5</v>
      </c>
      <c r="W2203">
        <v>70</v>
      </c>
      <c r="X2203">
        <v>61.18</v>
      </c>
      <c r="Y2203">
        <v>47.8035</v>
      </c>
      <c r="Z2203">
        <v>6.5229200000000001</v>
      </c>
      <c r="AA2203">
        <v>286.93200000000002</v>
      </c>
      <c r="AB2203">
        <v>23</v>
      </c>
      <c r="AC2203">
        <v>30.25</v>
      </c>
      <c r="AE2203">
        <v>50</v>
      </c>
      <c r="AG2203">
        <v>1785.82</v>
      </c>
      <c r="AH2203">
        <v>598.75</v>
      </c>
      <c r="AI2203">
        <v>5.5344800000000003</v>
      </c>
      <c r="AJ2203">
        <v>0.21927199999999999</v>
      </c>
      <c r="AK2203">
        <v>292.16699999999997</v>
      </c>
      <c r="AL2203">
        <v>0.10699599999999999</v>
      </c>
      <c r="AM2203">
        <v>1.74888</v>
      </c>
      <c r="AN2203">
        <v>4.7755299999999998</v>
      </c>
      <c r="AO2203">
        <v>52.790300000000002</v>
      </c>
      <c r="AP2203">
        <v>1129.8900000000001</v>
      </c>
      <c r="AQ2203">
        <v>306.58300000000003</v>
      </c>
      <c r="AR2203">
        <v>0.112276</v>
      </c>
      <c r="AS2203">
        <v>-1.6008</v>
      </c>
      <c r="AT2203">
        <v>919.89</v>
      </c>
      <c r="AU2203">
        <v>-0.33521000000000001</v>
      </c>
      <c r="AV2203">
        <v>1785.83</v>
      </c>
      <c r="AW2203">
        <v>1815.88</v>
      </c>
      <c r="AX2203">
        <v>0.670427</v>
      </c>
      <c r="AY2203">
        <v>919.89</v>
      </c>
      <c r="AZ2203">
        <v>9.8166299999999998E-2</v>
      </c>
      <c r="BA2203" s="2">
        <v>3.6243299999999999E-5</v>
      </c>
      <c r="BB2203">
        <v>3.9169399999999999</v>
      </c>
      <c r="BC2203">
        <v>18.705500000000001</v>
      </c>
    </row>
    <row r="2204" spans="1:56" x14ac:dyDescent="0.35">
      <c r="A2204" t="str">
        <f t="shared" si="312"/>
        <v/>
      </c>
      <c r="B2204" t="str">
        <f>IFERROR(VLOOKUP(R2204,#REF!,3,FALSE),"")</f>
        <v/>
      </c>
      <c r="C2204" t="str">
        <f>IFERROR(VLOOKUP(R2204,#REF!,3,FALSE),"normal")</f>
        <v>normal</v>
      </c>
      <c r="D2204">
        <f t="shared" si="306"/>
        <v>-53.912001430742066</v>
      </c>
      <c r="E2204" t="str">
        <f t="shared" si="307"/>
        <v>P_183A3AB9_001B295B336hr9</v>
      </c>
      <c r="F2204" t="s">
        <v>165</v>
      </c>
      <c r="G2204">
        <f t="shared" si="308"/>
        <v>1.707674471031527</v>
      </c>
      <c r="H2204" s="3">
        <f t="shared" si="309"/>
        <v>-0.29742600882419251</v>
      </c>
      <c r="I2204">
        <f t="shared" si="310"/>
        <v>1.956413819116483</v>
      </c>
      <c r="J2204">
        <f t="shared" si="313"/>
        <v>3.0888130647232765</v>
      </c>
      <c r="K2204" s="3">
        <f t="shared" si="311"/>
        <v>6.5143310426329301E-2</v>
      </c>
      <c r="L2204">
        <f t="shared" si="314"/>
        <v>112.1047917599642</v>
      </c>
      <c r="N2204" t="s">
        <v>159</v>
      </c>
      <c r="O2204" s="1">
        <v>43711.829861111109</v>
      </c>
      <c r="P2204" t="s">
        <v>130</v>
      </c>
      <c r="Q2204">
        <v>8</v>
      </c>
      <c r="R2204" t="s">
        <v>189</v>
      </c>
      <c r="S2204">
        <v>20</v>
      </c>
      <c r="T2204">
        <v>9</v>
      </c>
      <c r="U2204">
        <v>1</v>
      </c>
      <c r="V2204">
        <v>5</v>
      </c>
      <c r="W2204">
        <v>150</v>
      </c>
      <c r="X2204">
        <v>133.97999999999999</v>
      </c>
      <c r="Y2204">
        <v>100.13200000000001</v>
      </c>
      <c r="Z2204">
        <v>6.5795500000000002</v>
      </c>
      <c r="AA2204">
        <v>286.26</v>
      </c>
      <c r="AB2204">
        <v>23</v>
      </c>
      <c r="AC2204">
        <v>30</v>
      </c>
      <c r="AE2204">
        <v>50</v>
      </c>
      <c r="AG2204">
        <v>2095.1999999999998</v>
      </c>
      <c r="AH2204">
        <v>945.08299999999997</v>
      </c>
      <c r="AI2204">
        <v>10.878399999999999</v>
      </c>
      <c r="AJ2204">
        <v>0.346105</v>
      </c>
      <c r="AK2204">
        <v>638.5</v>
      </c>
      <c r="AL2204">
        <v>0.23382900000000001</v>
      </c>
      <c r="AM2204">
        <v>1.74525</v>
      </c>
      <c r="AN2204">
        <v>4.7656400000000003</v>
      </c>
      <c r="AO2204">
        <v>58.694000000000003</v>
      </c>
      <c r="AP2204">
        <v>1129.8900000000001</v>
      </c>
      <c r="AQ2204">
        <v>306.58300000000003</v>
      </c>
      <c r="AR2204">
        <v>0.112276</v>
      </c>
      <c r="AS2204">
        <v>-1.6008</v>
      </c>
      <c r="AT2204">
        <v>919.89</v>
      </c>
      <c r="AU2204">
        <v>-0.33590599999999998</v>
      </c>
      <c r="AV2204">
        <v>2095.2199999999998</v>
      </c>
      <c r="AW2204">
        <v>1834.86</v>
      </c>
      <c r="AX2204">
        <v>0.670427</v>
      </c>
      <c r="AY2204">
        <v>919.89</v>
      </c>
      <c r="AZ2204">
        <v>9.9192600000000006E-2</v>
      </c>
      <c r="BA2204" s="2">
        <v>3.6243299999999999E-5</v>
      </c>
      <c r="BB2204">
        <v>7.61334</v>
      </c>
      <c r="BC2204">
        <v>36.282400000000003</v>
      </c>
    </row>
    <row r="2205" spans="1:56" x14ac:dyDescent="0.35">
      <c r="A2205" t="str">
        <f t="shared" si="312"/>
        <v/>
      </c>
      <c r="B2205" t="str">
        <f>IFERROR(VLOOKUP(R2205,#REF!,3,FALSE),"")</f>
        <v/>
      </c>
      <c r="C2205" t="str">
        <f>IFERROR(VLOOKUP(R2205,#REF!,3,FALSE),"normal")</f>
        <v>normal</v>
      </c>
      <c r="D2205">
        <f t="shared" si="306"/>
        <v>-164.76907452992981</v>
      </c>
      <c r="E2205" t="str">
        <f t="shared" si="307"/>
        <v>P_183A3AB9_001B295B336hr10</v>
      </c>
      <c r="F2205" t="s">
        <v>165</v>
      </c>
      <c r="G2205">
        <f t="shared" si="308"/>
        <v>1.6925483186236159</v>
      </c>
      <c r="H2205" s="3">
        <f t="shared" si="309"/>
        <v>-0.3369854924429832</v>
      </c>
      <c r="I2205">
        <f t="shared" si="310"/>
        <v>1.9526644200061538</v>
      </c>
      <c r="J2205">
        <f t="shared" si="313"/>
        <v>3.1292162970739978</v>
      </c>
      <c r="K2205" s="3">
        <f t="shared" si="311"/>
        <v>6.8298499020611358E-2</v>
      </c>
      <c r="L2205">
        <f t="shared" si="314"/>
        <v>276.4634281288038</v>
      </c>
      <c r="N2205" t="s">
        <v>159</v>
      </c>
      <c r="O2205" s="1">
        <v>43711.829861111109</v>
      </c>
      <c r="P2205" t="s">
        <v>130</v>
      </c>
      <c r="Q2205">
        <v>8</v>
      </c>
      <c r="R2205" t="s">
        <v>189</v>
      </c>
      <c r="S2205">
        <v>20</v>
      </c>
      <c r="T2205">
        <v>10</v>
      </c>
      <c r="U2205">
        <v>3</v>
      </c>
      <c r="V2205">
        <v>5</v>
      </c>
      <c r="W2205">
        <v>400</v>
      </c>
      <c r="X2205">
        <v>361.48</v>
      </c>
      <c r="Y2205">
        <v>249.84</v>
      </c>
      <c r="Z2205">
        <v>6.6483100000000004</v>
      </c>
      <c r="AA2205">
        <v>285.779</v>
      </c>
      <c r="AB2205">
        <v>23</v>
      </c>
      <c r="AC2205">
        <v>30</v>
      </c>
      <c r="AE2205">
        <v>50</v>
      </c>
      <c r="AG2205">
        <v>2404.04</v>
      </c>
      <c r="AH2205">
        <v>1946.79</v>
      </c>
      <c r="AI2205">
        <v>29.9419</v>
      </c>
      <c r="AJ2205">
        <v>0.712947</v>
      </c>
      <c r="AK2205">
        <v>1640.21</v>
      </c>
      <c r="AL2205">
        <v>0.60067099999999995</v>
      </c>
      <c r="AM2205">
        <v>1.6617</v>
      </c>
      <c r="AN2205">
        <v>4.5374800000000004</v>
      </c>
      <c r="AO2205">
        <v>54.779600000000002</v>
      </c>
      <c r="AP2205">
        <v>1129.8900000000001</v>
      </c>
      <c r="AQ2205">
        <v>306.58300000000003</v>
      </c>
      <c r="AR2205">
        <v>0.112276</v>
      </c>
      <c r="AS2205">
        <v>-1.6008</v>
      </c>
      <c r="AT2205">
        <v>919.89</v>
      </c>
      <c r="AU2205">
        <v>-0.352796</v>
      </c>
      <c r="AV2205">
        <v>2404.0500000000002</v>
      </c>
      <c r="AW2205">
        <v>1856.69</v>
      </c>
      <c r="AX2205">
        <v>0.670427</v>
      </c>
      <c r="AY2205">
        <v>919.89</v>
      </c>
      <c r="AZ2205">
        <v>0.100373</v>
      </c>
      <c r="BA2205" s="2">
        <v>3.6243299999999999E-5</v>
      </c>
      <c r="BB2205">
        <v>23.385200000000001</v>
      </c>
      <c r="BC2205">
        <v>106.11</v>
      </c>
    </row>
    <row r="2206" spans="1:56" x14ac:dyDescent="0.35">
      <c r="A2206" t="str">
        <f t="shared" si="312"/>
        <v/>
      </c>
      <c r="B2206" t="str">
        <f>IFERROR(VLOOKUP(R2206,#REF!,3,FALSE),"")</f>
        <v/>
      </c>
      <c r="C2206" t="str">
        <f>IFERROR(VLOOKUP(R2206,#REF!,3,FALSE),"normal")</f>
        <v>normal</v>
      </c>
      <c r="D2206" t="str">
        <f t="shared" si="306"/>
        <v/>
      </c>
      <c r="E2206" t="str">
        <f t="shared" si="307"/>
        <v>P_183A3AB9_001B295B336hr16</v>
      </c>
      <c r="F2206" t="s">
        <v>165</v>
      </c>
      <c r="G2206" t="str">
        <f t="shared" si="308"/>
        <v/>
      </c>
      <c r="H2206" s="3" t="str">
        <f t="shared" si="309"/>
        <v/>
      </c>
      <c r="I2206">
        <f t="shared" si="310"/>
        <v>1.9778742475015967</v>
      </c>
      <c r="J2206">
        <f t="shared" si="313"/>
        <v>0.49266453742736749</v>
      </c>
      <c r="K2206" s="3">
        <f t="shared" si="311"/>
        <v>2.6695688197836302E-2</v>
      </c>
      <c r="L2206" t="str">
        <f t="shared" si="314"/>
        <v/>
      </c>
      <c r="N2206" t="s">
        <v>159</v>
      </c>
      <c r="O2206" s="1">
        <v>43711.829861111109</v>
      </c>
      <c r="P2206" t="s">
        <v>130</v>
      </c>
      <c r="Q2206">
        <v>8</v>
      </c>
      <c r="R2206" t="s">
        <v>189</v>
      </c>
      <c r="S2206">
        <v>20</v>
      </c>
      <c r="T2206">
        <v>16</v>
      </c>
      <c r="U2206">
        <v>144</v>
      </c>
      <c r="V2206">
        <v>20</v>
      </c>
      <c r="W2206">
        <v>0</v>
      </c>
      <c r="X2206">
        <v>0</v>
      </c>
      <c r="Y2206">
        <v>0.49265500000000001</v>
      </c>
      <c r="Z2206">
        <v>6.1461699999999997</v>
      </c>
      <c r="AA2206">
        <v>289.26400000000001</v>
      </c>
      <c r="AB2206">
        <v>23</v>
      </c>
      <c r="AC2206">
        <v>30</v>
      </c>
      <c r="AE2206">
        <v>20</v>
      </c>
      <c r="AG2206">
        <v>5634.97</v>
      </c>
      <c r="AH2206">
        <v>292.29199999999997</v>
      </c>
      <c r="AI2206">
        <v>0.69025300000000001</v>
      </c>
      <c r="AJ2206">
        <v>0.107042</v>
      </c>
      <c r="AK2206">
        <v>0</v>
      </c>
      <c r="AL2206">
        <v>0</v>
      </c>
      <c r="AO2206">
        <v>0</v>
      </c>
      <c r="AP2206">
        <v>5604.97</v>
      </c>
      <c r="AQ2206">
        <v>292.29199999999997</v>
      </c>
      <c r="AR2206">
        <v>0.107042</v>
      </c>
      <c r="AS2206">
        <v>0.43774000000000002</v>
      </c>
      <c r="AT2206">
        <v>5394.97</v>
      </c>
      <c r="AV2206">
        <v>5634.98</v>
      </c>
      <c r="AW2206">
        <v>1701.48</v>
      </c>
      <c r="AX2206">
        <v>-22.523599999999998</v>
      </c>
      <c r="AY2206">
        <v>5394.98</v>
      </c>
      <c r="AZ2206">
        <v>9.1981800000000002E-2</v>
      </c>
      <c r="BA2206">
        <v>-1.21762E-3</v>
      </c>
      <c r="BC2206">
        <v>0.52191799999999999</v>
      </c>
    </row>
    <row r="2207" spans="1:56" x14ac:dyDescent="0.35">
      <c r="A2207" t="str">
        <f t="shared" si="312"/>
        <v/>
      </c>
      <c r="B2207" t="str">
        <f>IFERROR(VLOOKUP(R2207,#REF!,3,FALSE),"")</f>
        <v/>
      </c>
      <c r="C2207" t="str">
        <f>IFERROR(VLOOKUP(R2207,#REF!,3,FALSE),"normal")</f>
        <v>normal</v>
      </c>
      <c r="D2207">
        <f t="shared" si="306"/>
        <v>-56.581572489368597</v>
      </c>
      <c r="E2207" t="str">
        <f t="shared" si="307"/>
        <v>P_183A3AB9_001B295B336hr17</v>
      </c>
      <c r="F2207" t="s">
        <v>165</v>
      </c>
      <c r="G2207">
        <f t="shared" si="308"/>
        <v>2.4534806704897365</v>
      </c>
      <c r="H2207" s="3">
        <f t="shared" si="309"/>
        <v>-0.45255622795745187</v>
      </c>
      <c r="I2207">
        <f t="shared" si="310"/>
        <v>2.0351525870993581</v>
      </c>
      <c r="J2207">
        <f t="shared" si="313"/>
        <v>8.3646792327345967E-2</v>
      </c>
      <c r="K2207" s="3">
        <f t="shared" si="311"/>
        <v>1.765925048642248E-2</v>
      </c>
      <c r="L2207">
        <f t="shared" si="314"/>
        <v>68.689879086430807</v>
      </c>
      <c r="N2207" t="s">
        <v>159</v>
      </c>
      <c r="O2207" s="1">
        <v>43711.829861111109</v>
      </c>
      <c r="P2207" t="s">
        <v>130</v>
      </c>
      <c r="Q2207">
        <v>8</v>
      </c>
      <c r="R2207" t="s">
        <v>189</v>
      </c>
      <c r="S2207">
        <v>20</v>
      </c>
      <c r="T2207">
        <v>17</v>
      </c>
      <c r="U2207">
        <v>1</v>
      </c>
      <c r="V2207">
        <v>5</v>
      </c>
      <c r="W2207">
        <v>150</v>
      </c>
      <c r="X2207">
        <v>133.97999999999999</v>
      </c>
      <c r="Y2207">
        <v>61.3538</v>
      </c>
      <c r="Z2207">
        <v>5.7742800000000001</v>
      </c>
      <c r="AA2207">
        <v>291.80900000000003</v>
      </c>
      <c r="AB2207">
        <v>23</v>
      </c>
      <c r="AC2207">
        <v>30</v>
      </c>
      <c r="AE2207">
        <v>20</v>
      </c>
      <c r="AG2207">
        <v>5943.8</v>
      </c>
      <c r="AH2207">
        <v>646.08299999999997</v>
      </c>
      <c r="AI2207">
        <v>11.7803</v>
      </c>
      <c r="AJ2207">
        <v>0.23660600000000001</v>
      </c>
      <c r="AK2207">
        <v>353.79199999999997</v>
      </c>
      <c r="AL2207">
        <v>0.12956400000000001</v>
      </c>
      <c r="AM2207">
        <v>0.96704299999999999</v>
      </c>
      <c r="AN2207">
        <v>2.6406299999999998</v>
      </c>
      <c r="AO2207">
        <v>30.032499999999999</v>
      </c>
      <c r="AP2207">
        <v>5604.97</v>
      </c>
      <c r="AQ2207">
        <v>292.29199999999997</v>
      </c>
      <c r="AR2207">
        <v>0.107042</v>
      </c>
      <c r="AS2207">
        <v>0.43774000000000002</v>
      </c>
      <c r="AT2207">
        <v>5394.97</v>
      </c>
      <c r="AU2207">
        <v>0.165771</v>
      </c>
      <c r="AV2207">
        <v>5943.81</v>
      </c>
      <c r="AW2207">
        <v>1592.24</v>
      </c>
      <c r="AX2207">
        <v>-22.523599999999998</v>
      </c>
      <c r="AY2207">
        <v>5394.98</v>
      </c>
      <c r="AZ2207">
        <v>8.6076200000000005E-2</v>
      </c>
      <c r="BA2207">
        <v>-1.21762E-3</v>
      </c>
      <c r="BB2207">
        <v>15.8719</v>
      </c>
      <c r="BC2207">
        <v>41.911799999999999</v>
      </c>
    </row>
    <row r="2208" spans="1:56" x14ac:dyDescent="0.35">
      <c r="A2208" t="str">
        <f t="shared" si="312"/>
        <v/>
      </c>
      <c r="B2208" t="str">
        <f>IFERROR(VLOOKUP(R2208,#REF!,3,FALSE),"")</f>
        <v/>
      </c>
      <c r="C2208" t="str">
        <f>IFERROR(VLOOKUP(R2208,#REF!,3,FALSE),"normal")</f>
        <v>normal</v>
      </c>
      <c r="D2208">
        <f t="shared" si="306"/>
        <v>-156.01257019472828</v>
      </c>
      <c r="E2208" t="str">
        <f t="shared" si="307"/>
        <v>P_183A3AB9_001B295B336hr18</v>
      </c>
      <c r="F2208" t="s">
        <v>165</v>
      </c>
      <c r="G2208">
        <f t="shared" si="308"/>
        <v>2.6303331917217969</v>
      </c>
      <c r="H2208" s="3">
        <f t="shared" si="309"/>
        <v>-0.46655883959458633</v>
      </c>
      <c r="I2208">
        <f t="shared" si="310"/>
        <v>2.1209204857026425</v>
      </c>
      <c r="J2208">
        <f t="shared" si="313"/>
        <v>-0.32679137917725398</v>
      </c>
      <c r="K2208" s="3">
        <f t="shared" si="311"/>
        <v>1.2503745168500032E-2</v>
      </c>
      <c r="L2208">
        <f t="shared" si="314"/>
        <v>176.08941020250083</v>
      </c>
      <c r="N2208" t="s">
        <v>159</v>
      </c>
      <c r="O2208" s="1">
        <v>43711.829861111109</v>
      </c>
      <c r="P2208" t="s">
        <v>130</v>
      </c>
      <c r="Q2208">
        <v>8</v>
      </c>
      <c r="R2208" t="s">
        <v>189</v>
      </c>
      <c r="S2208">
        <v>20</v>
      </c>
      <c r="T2208">
        <v>18</v>
      </c>
      <c r="U2208">
        <v>1</v>
      </c>
      <c r="V2208">
        <v>5</v>
      </c>
      <c r="W2208">
        <v>400</v>
      </c>
      <c r="X2208">
        <v>361.48</v>
      </c>
      <c r="Y2208">
        <v>159.13200000000001</v>
      </c>
      <c r="Z2208">
        <v>5.4407800000000002</v>
      </c>
      <c r="AA2208">
        <v>294.07</v>
      </c>
      <c r="AB2208">
        <v>23</v>
      </c>
      <c r="AC2208">
        <v>30</v>
      </c>
      <c r="AE2208">
        <v>20</v>
      </c>
      <c r="AG2208">
        <v>6253.98</v>
      </c>
      <c r="AH2208">
        <v>1159.8800000000001</v>
      </c>
      <c r="AI2208">
        <v>11.5205</v>
      </c>
      <c r="AJ2208">
        <v>0.424765</v>
      </c>
      <c r="AK2208">
        <v>867.58299999999997</v>
      </c>
      <c r="AL2208">
        <v>0.31772299999999998</v>
      </c>
      <c r="AM2208">
        <v>0.87895100000000004</v>
      </c>
      <c r="AN2208">
        <v>2.4000900000000001</v>
      </c>
      <c r="AO2208">
        <v>75.307500000000005</v>
      </c>
      <c r="AP2208">
        <v>5604.97</v>
      </c>
      <c r="AQ2208">
        <v>292.29199999999997</v>
      </c>
      <c r="AR2208">
        <v>0.107042</v>
      </c>
      <c r="AS2208">
        <v>0.43774000000000002</v>
      </c>
      <c r="AT2208">
        <v>5394.97</v>
      </c>
      <c r="AU2208">
        <v>0.18238499999999999</v>
      </c>
      <c r="AV2208">
        <v>6254</v>
      </c>
      <c r="AW2208">
        <v>1497.88</v>
      </c>
      <c r="AX2208">
        <v>-22.523599999999998</v>
      </c>
      <c r="AY2208">
        <v>5394.98</v>
      </c>
      <c r="AZ2208">
        <v>8.09753E-2</v>
      </c>
      <c r="BA2208">
        <v>-1.21762E-3</v>
      </c>
      <c r="BB2208">
        <v>18.1463</v>
      </c>
      <c r="BC2208">
        <v>43.552700000000002</v>
      </c>
    </row>
    <row r="2209" spans="1:56" x14ac:dyDescent="0.35">
      <c r="A2209" t="str">
        <f t="shared" si="312"/>
        <v/>
      </c>
      <c r="B2209" t="str">
        <f>IFERROR(VLOOKUP(R2209,#REF!,3,FALSE),"")</f>
        <v/>
      </c>
      <c r="C2209" t="str">
        <f>IFERROR(VLOOKUP(R2209,#REF!,3,FALSE),"normal")</f>
        <v>normal</v>
      </c>
      <c r="D2209" t="str">
        <f t="shared" si="306"/>
        <v/>
      </c>
      <c r="E2209" t="str">
        <f t="shared" si="307"/>
        <v>P_183A3AB9_001B295B336hr26</v>
      </c>
      <c r="F2209" t="s">
        <v>165</v>
      </c>
      <c r="G2209" t="str">
        <f t="shared" si="308"/>
        <v/>
      </c>
      <c r="H2209" s="3" t="str">
        <f t="shared" si="309"/>
        <v/>
      </c>
      <c r="I2209">
        <f t="shared" si="310"/>
        <v>3.5275167824670177</v>
      </c>
      <c r="J2209">
        <f t="shared" si="313"/>
        <v>4.4108128165133182</v>
      </c>
      <c r="K2209" s="3">
        <f t="shared" si="311"/>
        <v>6.7843122867520256E-2</v>
      </c>
      <c r="L2209" t="str">
        <f t="shared" si="314"/>
        <v/>
      </c>
      <c r="N2209" t="s">
        <v>159</v>
      </c>
      <c r="O2209" s="1">
        <v>43711.829861111109</v>
      </c>
      <c r="P2209" t="s">
        <v>130</v>
      </c>
      <c r="Q2209">
        <v>8</v>
      </c>
      <c r="R2209" t="s">
        <v>189</v>
      </c>
      <c r="S2209">
        <v>20</v>
      </c>
      <c r="T2209">
        <v>26</v>
      </c>
      <c r="U2209">
        <v>272</v>
      </c>
      <c r="V2209">
        <v>30</v>
      </c>
      <c r="W2209">
        <v>0</v>
      </c>
      <c r="X2209">
        <v>0</v>
      </c>
      <c r="Y2209">
        <v>4.4108499999999999</v>
      </c>
      <c r="Z2209">
        <v>14.553100000000001</v>
      </c>
      <c r="AA2209">
        <v>265.68400000000003</v>
      </c>
      <c r="AB2209">
        <v>41</v>
      </c>
      <c r="AC2209">
        <v>44</v>
      </c>
      <c r="AE2209">
        <v>60</v>
      </c>
      <c r="AG2209">
        <v>13116.8</v>
      </c>
      <c r="AH2209">
        <v>329.875</v>
      </c>
      <c r="AI2209">
        <v>3.9816199999999999</v>
      </c>
      <c r="AJ2209">
        <v>0.120806</v>
      </c>
      <c r="AK2209">
        <v>0</v>
      </c>
      <c r="AL2209">
        <v>0</v>
      </c>
      <c r="AO2209">
        <v>0</v>
      </c>
      <c r="AP2209">
        <v>13086.8</v>
      </c>
      <c r="AQ2209">
        <v>329.875</v>
      </c>
      <c r="AR2209">
        <v>0.120806</v>
      </c>
      <c r="AS2209">
        <v>0.95155100000000004</v>
      </c>
      <c r="AT2209">
        <v>12876.8</v>
      </c>
      <c r="AV2209">
        <v>13116.8</v>
      </c>
      <c r="AW2209">
        <v>5128.41</v>
      </c>
      <c r="AX2209">
        <v>71.534800000000004</v>
      </c>
      <c r="AY2209">
        <v>12876.8</v>
      </c>
      <c r="AZ2209">
        <v>0.27724199999999999</v>
      </c>
      <c r="BA2209">
        <v>3.8671700000000001E-3</v>
      </c>
      <c r="BC2209">
        <v>1.5862499999999999</v>
      </c>
    </row>
    <row r="2210" spans="1:56" x14ac:dyDescent="0.35">
      <c r="A2210" t="str">
        <f t="shared" si="312"/>
        <v/>
      </c>
      <c r="B2210" t="str">
        <f>IFERROR(VLOOKUP(R2210,#REF!,3,FALSE),"")</f>
        <v/>
      </c>
      <c r="C2210" t="str">
        <f>IFERROR(VLOOKUP(R2210,#REF!,3,FALSE),"normal")</f>
        <v>normal</v>
      </c>
      <c r="D2210">
        <f t="shared" si="306"/>
        <v>-22.435655548848942</v>
      </c>
      <c r="E2210" t="str">
        <f t="shared" si="307"/>
        <v>P_183A3AB9_001B295B336hr27</v>
      </c>
      <c r="F2210" t="s">
        <v>165</v>
      </c>
      <c r="G2210">
        <f t="shared" si="308"/>
        <v>4.2364987523711752</v>
      </c>
      <c r="H2210" s="3">
        <f t="shared" si="309"/>
        <v>-0.16262008852385454</v>
      </c>
      <c r="I2210">
        <f t="shared" si="310"/>
        <v>3.3374995779859651</v>
      </c>
      <c r="J2210">
        <f t="shared" si="313"/>
        <v>4.1817915007437341</v>
      </c>
      <c r="K2210" s="3">
        <f t="shared" si="311"/>
        <v>5.426787246311579E-2</v>
      </c>
      <c r="L2210">
        <f t="shared" si="314"/>
        <v>105.62852664576802</v>
      </c>
      <c r="N2210" t="s">
        <v>159</v>
      </c>
      <c r="O2210" s="1">
        <v>43711.829861111109</v>
      </c>
      <c r="P2210" t="s">
        <v>130</v>
      </c>
      <c r="Q2210">
        <v>8</v>
      </c>
      <c r="R2210" t="s">
        <v>189</v>
      </c>
      <c r="S2210">
        <v>20</v>
      </c>
      <c r="T2210">
        <v>27</v>
      </c>
      <c r="U2210">
        <v>1</v>
      </c>
      <c r="V2210">
        <v>5</v>
      </c>
      <c r="W2210">
        <v>150</v>
      </c>
      <c r="X2210">
        <v>133.97999999999999</v>
      </c>
      <c r="Y2210">
        <v>94.347399999999993</v>
      </c>
      <c r="Z2210">
        <v>14.991899999999999</v>
      </c>
      <c r="AA2210">
        <v>267.18200000000002</v>
      </c>
      <c r="AB2210">
        <v>41</v>
      </c>
      <c r="AC2210">
        <v>45</v>
      </c>
      <c r="AE2210">
        <v>60</v>
      </c>
      <c r="AG2210">
        <v>13436.7</v>
      </c>
      <c r="AH2210">
        <v>1681.62</v>
      </c>
      <c r="AI2210">
        <v>7.8008499999999996</v>
      </c>
      <c r="AJ2210">
        <v>0.61583900000000003</v>
      </c>
      <c r="AK2210">
        <v>1351.75</v>
      </c>
      <c r="AL2210">
        <v>0.495033</v>
      </c>
      <c r="AM2210">
        <v>3.6948300000000001</v>
      </c>
      <c r="AN2210">
        <v>10.0892</v>
      </c>
      <c r="AO2210">
        <v>173.28200000000001</v>
      </c>
      <c r="AP2210">
        <v>13086.8</v>
      </c>
      <c r="AQ2210">
        <v>329.875</v>
      </c>
      <c r="AR2210">
        <v>0.120806</v>
      </c>
      <c r="AS2210">
        <v>0.95155100000000004</v>
      </c>
      <c r="AT2210">
        <v>12876.8</v>
      </c>
      <c r="AU2210">
        <v>9.4313800000000003E-2</v>
      </c>
      <c r="AV2210">
        <v>13436.7</v>
      </c>
      <c r="AW2210">
        <v>5424.33</v>
      </c>
      <c r="AX2210">
        <v>71.534800000000004</v>
      </c>
      <c r="AY2210">
        <v>12876.8</v>
      </c>
      <c r="AZ2210">
        <v>0.29323900000000003</v>
      </c>
      <c r="BA2210">
        <v>3.8671700000000001E-3</v>
      </c>
      <c r="BB2210">
        <v>3.6755100000000001</v>
      </c>
      <c r="BC2210">
        <v>37.082900000000002</v>
      </c>
    </row>
    <row r="2211" spans="1:56" x14ac:dyDescent="0.35">
      <c r="A2211" t="str">
        <f t="shared" si="312"/>
        <v/>
      </c>
      <c r="B2211" t="str">
        <f>IFERROR(VLOOKUP(R2211,#REF!,3,FALSE),"")</f>
        <v/>
      </c>
      <c r="C2211" t="str">
        <f>IFERROR(VLOOKUP(R2211,#REF!,3,FALSE),"normal")</f>
        <v>normal</v>
      </c>
      <c r="D2211">
        <f t="shared" si="306"/>
        <v>-78.105570332031562</v>
      </c>
      <c r="E2211" t="str">
        <f t="shared" si="307"/>
        <v>P_183A3AB9_001B295B336hr28</v>
      </c>
      <c r="F2211" t="s">
        <v>165</v>
      </c>
      <c r="G2211">
        <f t="shared" si="308"/>
        <v>4.0707309371631402</v>
      </c>
      <c r="H2211" s="3">
        <f t="shared" si="309"/>
        <v>-0.19847344867760594</v>
      </c>
      <c r="I2211">
        <f t="shared" si="310"/>
        <v>3.1584416128270276</v>
      </c>
      <c r="J2211">
        <f t="shared" si="313"/>
        <v>3.950683828399983</v>
      </c>
      <c r="K2211" s="3">
        <f t="shared" si="311"/>
        <v>5.1946277547785975E-2</v>
      </c>
      <c r="L2211">
        <f t="shared" si="314"/>
        <v>265.44649773154805</v>
      </c>
      <c r="N2211" t="s">
        <v>159</v>
      </c>
      <c r="O2211" s="1">
        <v>43711.829861111109</v>
      </c>
      <c r="P2211" t="s">
        <v>130</v>
      </c>
      <c r="Q2211">
        <v>8</v>
      </c>
      <c r="R2211" t="s">
        <v>189</v>
      </c>
      <c r="S2211">
        <v>20</v>
      </c>
      <c r="T2211">
        <v>28</v>
      </c>
      <c r="U2211">
        <v>1</v>
      </c>
      <c r="V2211">
        <v>5</v>
      </c>
      <c r="W2211">
        <v>400</v>
      </c>
      <c r="X2211">
        <v>361.48</v>
      </c>
      <c r="Y2211">
        <v>239.88399999999999</v>
      </c>
      <c r="Z2211">
        <v>15.3986</v>
      </c>
      <c r="AA2211">
        <v>269.04000000000002</v>
      </c>
      <c r="AB2211">
        <v>41</v>
      </c>
      <c r="AC2211">
        <v>46</v>
      </c>
      <c r="AE2211">
        <v>60</v>
      </c>
      <c r="AG2211">
        <v>13747.2</v>
      </c>
      <c r="AH2211">
        <v>3962.92</v>
      </c>
      <c r="AI2211">
        <v>10.64</v>
      </c>
      <c r="AJ2211">
        <v>1.45129</v>
      </c>
      <c r="AK2211">
        <v>3633.04</v>
      </c>
      <c r="AL2211">
        <v>1.3304800000000001</v>
      </c>
      <c r="AM2211">
        <v>3.68065</v>
      </c>
      <c r="AN2211">
        <v>10.0505</v>
      </c>
      <c r="AO2211">
        <v>341.45</v>
      </c>
      <c r="AP2211">
        <v>13086.8</v>
      </c>
      <c r="AQ2211">
        <v>329.875</v>
      </c>
      <c r="AR2211">
        <v>0.120806</v>
      </c>
      <c r="AS2211">
        <v>0.95155100000000004</v>
      </c>
      <c r="AT2211">
        <v>12876.8</v>
      </c>
      <c r="AU2211">
        <v>9.4677300000000006E-2</v>
      </c>
      <c r="AV2211">
        <v>13747.2</v>
      </c>
      <c r="AW2211">
        <v>5629.43</v>
      </c>
      <c r="AX2211">
        <v>71.534800000000004</v>
      </c>
      <c r="AY2211">
        <v>12876.8</v>
      </c>
      <c r="AZ2211">
        <v>0.30432700000000001</v>
      </c>
      <c r="BA2211">
        <v>3.8671700000000001E-3</v>
      </c>
      <c r="BB2211">
        <v>4.6432500000000001</v>
      </c>
      <c r="BC2211">
        <v>46.666800000000002</v>
      </c>
    </row>
    <row r="2212" spans="1:56" x14ac:dyDescent="0.35">
      <c r="A2212" t="str">
        <f t="shared" si="312"/>
        <v/>
      </c>
      <c r="B2212" t="str">
        <f>IFERROR(VLOOKUP(R2212,#REF!,3,FALSE),"")</f>
        <v/>
      </c>
      <c r="C2212" t="str">
        <f>IFERROR(VLOOKUP(R2212,#REF!,3,FALSE),"normal")</f>
        <v>normal</v>
      </c>
      <c r="D2212">
        <f t="shared" si="306"/>
        <v>0</v>
      </c>
      <c r="E2212" t="str">
        <f t="shared" si="307"/>
        <v>P_183A3AB9_001B245B0hr7</v>
      </c>
      <c r="F2212" t="s">
        <v>165</v>
      </c>
      <c r="G2212">
        <f t="shared" si="308"/>
        <v>0</v>
      </c>
      <c r="H2212" s="3">
        <f t="shared" si="309"/>
        <v>0</v>
      </c>
      <c r="I2212">
        <f t="shared" si="310"/>
        <v>0</v>
      </c>
      <c r="J2212">
        <f t="shared" si="313"/>
        <v>3.8424347811955313</v>
      </c>
      <c r="K2212" s="3">
        <f t="shared" si="311"/>
        <v>0</v>
      </c>
      <c r="L2212">
        <f t="shared" si="314"/>
        <v>29.824682814302189</v>
      </c>
      <c r="N2212" t="s">
        <v>107</v>
      </c>
      <c r="O2212" s="1">
        <v>43690.665277777778</v>
      </c>
      <c r="P2212" t="s">
        <v>132</v>
      </c>
      <c r="Q2212">
        <v>1</v>
      </c>
      <c r="R2212" t="s">
        <v>182</v>
      </c>
      <c r="S2212">
        <v>32</v>
      </c>
      <c r="T2212">
        <v>7</v>
      </c>
      <c r="U2212">
        <v>2051</v>
      </c>
      <c r="V2212">
        <v>5</v>
      </c>
      <c r="W2212">
        <v>30</v>
      </c>
      <c r="X2212">
        <v>26.01</v>
      </c>
      <c r="Y2212">
        <v>25.858000000000001</v>
      </c>
      <c r="Z2212">
        <v>4.9226599999999996</v>
      </c>
      <c r="AA2212">
        <v>165.37700000000001</v>
      </c>
      <c r="AB2212">
        <v>23</v>
      </c>
      <c r="AC2212">
        <v>29</v>
      </c>
      <c r="AE2212">
        <v>50</v>
      </c>
      <c r="AG2212">
        <v>1473.97</v>
      </c>
      <c r="AH2212">
        <v>292.66699999999997</v>
      </c>
      <c r="AI2212">
        <v>4.61252</v>
      </c>
      <c r="AJ2212">
        <v>0.107179</v>
      </c>
      <c r="AK2212">
        <v>108.375</v>
      </c>
      <c r="AL2212">
        <v>3.96887E-2</v>
      </c>
      <c r="AM2212">
        <v>1.5259</v>
      </c>
      <c r="AN2212">
        <v>4.1666699999999999</v>
      </c>
      <c r="AO2212">
        <v>23.495799999999999</v>
      </c>
      <c r="AP2212">
        <v>1126.45</v>
      </c>
      <c r="AQ2212">
        <v>184.292</v>
      </c>
      <c r="AR2212">
        <v>6.7490700000000001E-2</v>
      </c>
      <c r="AS2212">
        <v>-2.7163599999999999</v>
      </c>
      <c r="AT2212">
        <v>916.45</v>
      </c>
      <c r="AU2212">
        <v>-0.65192700000000003</v>
      </c>
      <c r="AV2212">
        <v>1473.99</v>
      </c>
      <c r="AW2212">
        <v>1544.64</v>
      </c>
      <c r="AX2212">
        <v>-1.53115</v>
      </c>
      <c r="AY2212">
        <v>916.46</v>
      </c>
      <c r="AZ2212">
        <v>8.35032E-2</v>
      </c>
      <c r="BA2212" s="2">
        <v>-8.2774000000000004E-5</v>
      </c>
      <c r="BB2212">
        <v>3.9981100000000001</v>
      </c>
      <c r="BC2212">
        <v>16.658799999999999</v>
      </c>
      <c r="BD2212">
        <v>2.0708299999999999</v>
      </c>
    </row>
    <row r="2213" spans="1:56" x14ac:dyDescent="0.35">
      <c r="A2213" t="str">
        <f t="shared" si="312"/>
        <v/>
      </c>
      <c r="B2213" t="str">
        <f>IFERROR(VLOOKUP(R2213,#REF!,3,FALSE),"")</f>
        <v/>
      </c>
      <c r="C2213" t="str">
        <f>IFERROR(VLOOKUP(R2213,#REF!,3,FALSE),"normal")</f>
        <v>normal</v>
      </c>
      <c r="D2213">
        <f t="shared" si="306"/>
        <v>0</v>
      </c>
      <c r="E2213" t="str">
        <f t="shared" si="307"/>
        <v>P_183A3AB9_001B245B0hr8</v>
      </c>
      <c r="F2213" t="s">
        <v>165</v>
      </c>
      <c r="G2213">
        <f t="shared" si="308"/>
        <v>0</v>
      </c>
      <c r="H2213" s="3">
        <f t="shared" si="309"/>
        <v>0</v>
      </c>
      <c r="I2213">
        <f t="shared" si="310"/>
        <v>0</v>
      </c>
      <c r="J2213">
        <f t="shared" si="313"/>
        <v>4.0001615084892892</v>
      </c>
      <c r="K2213" s="3">
        <f t="shared" si="311"/>
        <v>0</v>
      </c>
      <c r="L2213">
        <f t="shared" si="314"/>
        <v>74.226591021213608</v>
      </c>
      <c r="N2213" t="s">
        <v>107</v>
      </c>
      <c r="O2213" s="1">
        <v>43690.665277777778</v>
      </c>
      <c r="P2213" t="s">
        <v>132</v>
      </c>
      <c r="Q2213">
        <v>1</v>
      </c>
      <c r="R2213" t="s">
        <v>182</v>
      </c>
      <c r="S2213">
        <v>32</v>
      </c>
      <c r="T2213">
        <v>8</v>
      </c>
      <c r="U2213">
        <v>3</v>
      </c>
      <c r="V2213">
        <v>5</v>
      </c>
      <c r="W2213">
        <v>70</v>
      </c>
      <c r="X2213">
        <v>60.81</v>
      </c>
      <c r="Y2213">
        <v>64.481700000000004</v>
      </c>
      <c r="Z2213">
        <v>4.9532999999999996</v>
      </c>
      <c r="AA2213">
        <v>164.47800000000001</v>
      </c>
      <c r="AB2213">
        <v>23</v>
      </c>
      <c r="AC2213">
        <v>28.25</v>
      </c>
      <c r="AE2213">
        <v>50</v>
      </c>
      <c r="AG2213">
        <v>1782.42</v>
      </c>
      <c r="AH2213">
        <v>483.875</v>
      </c>
      <c r="AI2213">
        <v>6.2853399999999997</v>
      </c>
      <c r="AJ2213">
        <v>0.177203</v>
      </c>
      <c r="AK2213">
        <v>299.58300000000003</v>
      </c>
      <c r="AL2213">
        <v>0.109712</v>
      </c>
      <c r="AM2213">
        <v>1.8041799999999999</v>
      </c>
      <c r="AN2213">
        <v>4.9265499999999998</v>
      </c>
      <c r="AO2213">
        <v>47.663899999999998</v>
      </c>
      <c r="AP2213">
        <v>1126.45</v>
      </c>
      <c r="AQ2213">
        <v>184.292</v>
      </c>
      <c r="AR2213">
        <v>6.7490700000000001E-2</v>
      </c>
      <c r="AS2213">
        <v>-2.7163599999999999</v>
      </c>
      <c r="AT2213">
        <v>916.45</v>
      </c>
      <c r="AU2213">
        <v>-0.55137199999999997</v>
      </c>
      <c r="AV2213">
        <v>1782.43</v>
      </c>
      <c r="AW2213">
        <v>1551.15</v>
      </c>
      <c r="AX2213">
        <v>-1.53115</v>
      </c>
      <c r="AY2213">
        <v>916.46</v>
      </c>
      <c r="AZ2213">
        <v>8.3854999999999999E-2</v>
      </c>
      <c r="BA2213" s="2">
        <v>-8.2774000000000004E-5</v>
      </c>
      <c r="BB2213">
        <v>4.4004599999999998</v>
      </c>
      <c r="BC2213">
        <v>21.679099999999998</v>
      </c>
    </row>
    <row r="2214" spans="1:56" x14ac:dyDescent="0.35">
      <c r="A2214" t="str">
        <f t="shared" si="312"/>
        <v/>
      </c>
      <c r="B2214" t="str">
        <f>IFERROR(VLOOKUP(R2214,#REF!,3,FALSE),"")</f>
        <v/>
      </c>
      <c r="C2214" t="str">
        <f>IFERROR(VLOOKUP(R2214,#REF!,3,FALSE),"normal")</f>
        <v>normal</v>
      </c>
      <c r="D2214">
        <f t="shared" si="306"/>
        <v>0</v>
      </c>
      <c r="E2214" t="str">
        <f t="shared" si="307"/>
        <v>P_183A3AB9_001B245B0hr9</v>
      </c>
      <c r="F2214" t="s">
        <v>165</v>
      </c>
      <c r="G2214">
        <f t="shared" si="308"/>
        <v>0</v>
      </c>
      <c r="H2214" s="3">
        <f t="shared" si="309"/>
        <v>0</v>
      </c>
      <c r="I2214">
        <f t="shared" si="310"/>
        <v>0</v>
      </c>
      <c r="J2214">
        <f t="shared" si="313"/>
        <v>4.0694683365219211</v>
      </c>
      <c r="K2214" s="3">
        <f t="shared" si="311"/>
        <v>0</v>
      </c>
      <c r="L2214">
        <f t="shared" si="314"/>
        <v>160.61996779388085</v>
      </c>
      <c r="N2214" t="s">
        <v>107</v>
      </c>
      <c r="O2214" s="1">
        <v>43690.665277777778</v>
      </c>
      <c r="P2214" t="s">
        <v>132</v>
      </c>
      <c r="Q2214">
        <v>1</v>
      </c>
      <c r="R2214" t="s">
        <v>182</v>
      </c>
      <c r="S2214">
        <v>32</v>
      </c>
      <c r="T2214">
        <v>9</v>
      </c>
      <c r="U2214">
        <v>1</v>
      </c>
      <c r="V2214">
        <v>5</v>
      </c>
      <c r="W2214">
        <v>150</v>
      </c>
      <c r="X2214">
        <v>130.41</v>
      </c>
      <c r="Y2214">
        <v>139.643</v>
      </c>
      <c r="Z2214">
        <v>4.9760799999999996</v>
      </c>
      <c r="AA2214">
        <v>164.042</v>
      </c>
      <c r="AB2214">
        <v>23</v>
      </c>
      <c r="AC2214">
        <v>28</v>
      </c>
      <c r="AE2214">
        <v>50</v>
      </c>
      <c r="AG2214">
        <v>2090.98</v>
      </c>
      <c r="AH2214">
        <v>858.91700000000003</v>
      </c>
      <c r="AI2214">
        <v>12.236499999999999</v>
      </c>
      <c r="AJ2214">
        <v>0.31454900000000002</v>
      </c>
      <c r="AK2214">
        <v>674.625</v>
      </c>
      <c r="AL2214">
        <v>0.247059</v>
      </c>
      <c r="AM2214">
        <v>1.8944799999999999</v>
      </c>
      <c r="AN2214">
        <v>5.1731100000000003</v>
      </c>
      <c r="AO2214">
        <v>55.132199999999997</v>
      </c>
      <c r="AP2214">
        <v>1126.45</v>
      </c>
      <c r="AQ2214">
        <v>184.292</v>
      </c>
      <c r="AR2214">
        <v>6.7490700000000001E-2</v>
      </c>
      <c r="AS2214">
        <v>-2.7163599999999999</v>
      </c>
      <c r="AT2214">
        <v>916.45</v>
      </c>
      <c r="AU2214">
        <v>-0.52509300000000003</v>
      </c>
      <c r="AV2214">
        <v>2091</v>
      </c>
      <c r="AW2214">
        <v>1557.73</v>
      </c>
      <c r="AX2214">
        <v>-1.53115</v>
      </c>
      <c r="AY2214">
        <v>916.46</v>
      </c>
      <c r="AZ2214">
        <v>8.4210900000000005E-2</v>
      </c>
      <c r="BA2214" s="2">
        <v>-8.2774000000000004E-5</v>
      </c>
      <c r="BB2214">
        <v>8.2227099999999993</v>
      </c>
      <c r="BC2214">
        <v>42.536900000000003</v>
      </c>
    </row>
    <row r="2215" spans="1:56" x14ac:dyDescent="0.35">
      <c r="A2215" t="str">
        <f t="shared" si="312"/>
        <v/>
      </c>
      <c r="B2215" t="str">
        <f>IFERROR(VLOOKUP(R2215,#REF!,3,FALSE),"")</f>
        <v/>
      </c>
      <c r="C2215" t="str">
        <f>IFERROR(VLOOKUP(R2215,#REF!,3,FALSE),"normal")</f>
        <v>normal</v>
      </c>
      <c r="D2215">
        <f t="shared" si="306"/>
        <v>0</v>
      </c>
      <c r="E2215" t="str">
        <f t="shared" si="307"/>
        <v>P_183A3AB9_001B245B0hr10</v>
      </c>
      <c r="F2215" t="s">
        <v>165</v>
      </c>
      <c r="G2215">
        <f t="shared" si="308"/>
        <v>0</v>
      </c>
      <c r="H2215" s="3">
        <f t="shared" si="309"/>
        <v>0</v>
      </c>
      <c r="I2215">
        <f t="shared" si="310"/>
        <v>0</v>
      </c>
      <c r="J2215">
        <f t="shared" si="313"/>
        <v>4.1173619684516423</v>
      </c>
      <c r="K2215" s="3">
        <f t="shared" si="311"/>
        <v>0</v>
      </c>
      <c r="L2215">
        <f t="shared" si="314"/>
        <v>410.65562932942424</v>
      </c>
      <c r="N2215" t="s">
        <v>107</v>
      </c>
      <c r="O2215" s="1">
        <v>43690.665277777778</v>
      </c>
      <c r="P2215" t="s">
        <v>132</v>
      </c>
      <c r="Q2215">
        <v>1</v>
      </c>
      <c r="R2215" t="s">
        <v>182</v>
      </c>
      <c r="S2215">
        <v>32</v>
      </c>
      <c r="T2215">
        <v>10</v>
      </c>
      <c r="U2215">
        <v>3</v>
      </c>
      <c r="V2215">
        <v>5</v>
      </c>
      <c r="W2215">
        <v>400</v>
      </c>
      <c r="X2215">
        <v>347.91</v>
      </c>
      <c r="Y2215">
        <v>357.178</v>
      </c>
      <c r="Z2215">
        <v>5.01389</v>
      </c>
      <c r="AA2215">
        <v>163.648</v>
      </c>
      <c r="AB2215">
        <v>23</v>
      </c>
      <c r="AC2215">
        <v>28</v>
      </c>
      <c r="AE2215">
        <v>50</v>
      </c>
      <c r="AG2215">
        <v>2399.86</v>
      </c>
      <c r="AH2215">
        <v>1954.5</v>
      </c>
      <c r="AI2215">
        <v>37.79</v>
      </c>
      <c r="AJ2215">
        <v>0.71577000000000002</v>
      </c>
      <c r="AK2215">
        <v>1770.21</v>
      </c>
      <c r="AL2215">
        <v>0.64827999999999997</v>
      </c>
      <c r="AM2215">
        <v>1.8633500000000001</v>
      </c>
      <c r="AN2215">
        <v>5.08812</v>
      </c>
      <c r="AO2215">
        <v>46.843299999999999</v>
      </c>
      <c r="AP2215">
        <v>1126.45</v>
      </c>
      <c r="AQ2215">
        <v>184.292</v>
      </c>
      <c r="AR2215">
        <v>6.7490700000000001E-2</v>
      </c>
      <c r="AS2215">
        <v>-2.7163599999999999</v>
      </c>
      <c r="AT2215">
        <v>916.45</v>
      </c>
      <c r="AU2215">
        <v>-0.53386299999999998</v>
      </c>
      <c r="AV2215">
        <v>2399.88</v>
      </c>
      <c r="AW2215">
        <v>1570.31</v>
      </c>
      <c r="AX2215">
        <v>-1.53115</v>
      </c>
      <c r="AY2215">
        <v>916.46</v>
      </c>
      <c r="AZ2215">
        <v>8.4890699999999999E-2</v>
      </c>
      <c r="BA2215" s="2">
        <v>-8.2774000000000004E-5</v>
      </c>
      <c r="BB2215">
        <v>25.546500000000002</v>
      </c>
      <c r="BC2215">
        <v>129.98400000000001</v>
      </c>
    </row>
    <row r="2216" spans="1:56" x14ac:dyDescent="0.35">
      <c r="A2216" t="str">
        <f t="shared" si="312"/>
        <v/>
      </c>
      <c r="B2216" t="str">
        <f>IFERROR(VLOOKUP(R2216,#REF!,3,FALSE),"")</f>
        <v/>
      </c>
      <c r="C2216" t="str">
        <f>IFERROR(VLOOKUP(R2216,#REF!,3,FALSE),"normal")</f>
        <v>normal</v>
      </c>
      <c r="D2216" t="str">
        <f t="shared" si="306"/>
        <v/>
      </c>
      <c r="E2216" t="str">
        <f t="shared" si="307"/>
        <v>P_183A3AB9_001B245B0hr16</v>
      </c>
      <c r="F2216" t="s">
        <v>165</v>
      </c>
      <c r="G2216" t="str">
        <f t="shared" si="308"/>
        <v/>
      </c>
      <c r="H2216" s="3" t="str">
        <f t="shared" si="309"/>
        <v/>
      </c>
      <c r="I2216">
        <f t="shared" si="310"/>
        <v>0</v>
      </c>
      <c r="J2216">
        <f t="shared" si="313"/>
        <v>-1.329933493026962</v>
      </c>
      <c r="K2216" s="3">
        <f t="shared" si="311"/>
        <v>0</v>
      </c>
      <c r="L2216" t="str">
        <f t="shared" si="314"/>
        <v/>
      </c>
      <c r="N2216" t="s">
        <v>107</v>
      </c>
      <c r="O2216" s="1">
        <v>43690.665277777778</v>
      </c>
      <c r="P2216" t="s">
        <v>132</v>
      </c>
      <c r="Q2216">
        <v>1</v>
      </c>
      <c r="R2216" t="s">
        <v>182</v>
      </c>
      <c r="S2216">
        <v>32</v>
      </c>
      <c r="T2216">
        <v>16</v>
      </c>
      <c r="U2216">
        <v>144</v>
      </c>
      <c r="V2216">
        <v>20</v>
      </c>
      <c r="W2216">
        <v>0</v>
      </c>
      <c r="X2216">
        <v>0</v>
      </c>
      <c r="Y2216">
        <v>-1.3298399999999999</v>
      </c>
      <c r="Z2216">
        <v>4.8551299999999999</v>
      </c>
      <c r="AA2216">
        <v>165.29</v>
      </c>
      <c r="AB2216">
        <v>23</v>
      </c>
      <c r="AC2216">
        <v>28</v>
      </c>
      <c r="AE2216">
        <v>20</v>
      </c>
      <c r="AG2216">
        <v>5626.07</v>
      </c>
      <c r="AH2216">
        <v>158.833</v>
      </c>
      <c r="AI2216">
        <v>0.63702199999999998</v>
      </c>
      <c r="AJ2216">
        <v>5.8167400000000001E-2</v>
      </c>
      <c r="AK2216">
        <v>0</v>
      </c>
      <c r="AL2216">
        <v>0</v>
      </c>
      <c r="AO2216">
        <v>0</v>
      </c>
      <c r="AP2216">
        <v>5596.07</v>
      </c>
      <c r="AQ2216">
        <v>158.833</v>
      </c>
      <c r="AR2216">
        <v>5.8167400000000001E-2</v>
      </c>
      <c r="AS2216">
        <v>-9.9765300000000001E-2</v>
      </c>
      <c r="AT2216">
        <v>5386.07</v>
      </c>
      <c r="AV2216">
        <v>5626.08</v>
      </c>
      <c r="AW2216">
        <v>1517.89</v>
      </c>
      <c r="AX2216">
        <v>-10.4976</v>
      </c>
      <c r="AY2216">
        <v>5386.08</v>
      </c>
      <c r="AZ2216">
        <v>8.2057199999999997E-2</v>
      </c>
      <c r="BA2216">
        <v>-5.6749800000000005E-4</v>
      </c>
      <c r="BC2216">
        <v>-0.120418</v>
      </c>
    </row>
    <row r="2217" spans="1:56" x14ac:dyDescent="0.35">
      <c r="A2217" t="str">
        <f t="shared" si="312"/>
        <v/>
      </c>
      <c r="B2217" t="str">
        <f>IFERROR(VLOOKUP(R2217,#REF!,3,FALSE),"")</f>
        <v/>
      </c>
      <c r="C2217" t="str">
        <f>IFERROR(VLOOKUP(R2217,#REF!,3,FALSE),"normal")</f>
        <v>normal</v>
      </c>
      <c r="D2217">
        <f t="shared" si="306"/>
        <v>0</v>
      </c>
      <c r="E2217" t="str">
        <f t="shared" si="307"/>
        <v>P_183A3AB9_001B245B0hr17</v>
      </c>
      <c r="F2217" t="s">
        <v>165</v>
      </c>
      <c r="G2217">
        <f t="shared" si="308"/>
        <v>0</v>
      </c>
      <c r="H2217" s="3">
        <f t="shared" si="309"/>
        <v>0</v>
      </c>
      <c r="I2217">
        <f t="shared" si="310"/>
        <v>0</v>
      </c>
      <c r="J2217">
        <f t="shared" si="313"/>
        <v>-1.8348544933719884</v>
      </c>
      <c r="K2217" s="3">
        <f t="shared" si="311"/>
        <v>0</v>
      </c>
      <c r="L2217">
        <f t="shared" si="314"/>
        <v>103.15182884748101</v>
      </c>
      <c r="N2217" t="s">
        <v>107</v>
      </c>
      <c r="O2217" s="1">
        <v>43690.665277777778</v>
      </c>
      <c r="P2217" t="s">
        <v>132</v>
      </c>
      <c r="Q2217">
        <v>1</v>
      </c>
      <c r="R2217" t="s">
        <v>182</v>
      </c>
      <c r="S2217">
        <v>32</v>
      </c>
      <c r="T2217">
        <v>17</v>
      </c>
      <c r="U2217">
        <v>1</v>
      </c>
      <c r="V2217">
        <v>5</v>
      </c>
      <c r="W2217">
        <v>150</v>
      </c>
      <c r="X2217">
        <v>130.41</v>
      </c>
      <c r="Y2217">
        <v>89.680199999999999</v>
      </c>
      <c r="Z2217">
        <v>4.6499600000000001</v>
      </c>
      <c r="AA2217">
        <v>167.36500000000001</v>
      </c>
      <c r="AB2217">
        <v>23</v>
      </c>
      <c r="AC2217">
        <v>28</v>
      </c>
      <c r="AE2217">
        <v>20</v>
      </c>
      <c r="AG2217">
        <v>5934.96</v>
      </c>
      <c r="AH2217">
        <v>584.375</v>
      </c>
      <c r="AI2217">
        <v>15.4267</v>
      </c>
      <c r="AJ2217">
        <v>0.214008</v>
      </c>
      <c r="AK2217">
        <v>425.54199999999997</v>
      </c>
      <c r="AL2217">
        <v>0.15584000000000001</v>
      </c>
      <c r="AM2217">
        <v>1.1950000000000001</v>
      </c>
      <c r="AN2217">
        <v>3.2631100000000002</v>
      </c>
      <c r="AO2217">
        <v>27.584700000000002</v>
      </c>
      <c r="AP2217">
        <v>5596.07</v>
      </c>
      <c r="AQ2217">
        <v>158.833</v>
      </c>
      <c r="AR2217">
        <v>5.8167400000000001E-2</v>
      </c>
      <c r="AS2217">
        <v>-9.9765300000000001E-2</v>
      </c>
      <c r="AT2217">
        <v>5386.07</v>
      </c>
      <c r="AU2217">
        <v>-3.0573699999999999E-2</v>
      </c>
      <c r="AV2217">
        <v>5934.97</v>
      </c>
      <c r="AW2217">
        <v>1451.62</v>
      </c>
      <c r="AX2217">
        <v>-10.4976</v>
      </c>
      <c r="AY2217">
        <v>5386.08</v>
      </c>
      <c r="AZ2217">
        <v>7.8474699999999994E-2</v>
      </c>
      <c r="BA2217">
        <v>-5.6749800000000005E-4</v>
      </c>
      <c r="BB2217">
        <v>16.855799999999999</v>
      </c>
      <c r="BC2217">
        <v>55.002299999999998</v>
      </c>
    </row>
    <row r="2218" spans="1:56" x14ac:dyDescent="0.35">
      <c r="A2218" t="str">
        <f t="shared" si="312"/>
        <v/>
      </c>
      <c r="B2218" t="str">
        <f>IFERROR(VLOOKUP(R2218,#REF!,3,FALSE),"")</f>
        <v/>
      </c>
      <c r="C2218" t="str">
        <f>IFERROR(VLOOKUP(R2218,#REF!,3,FALSE),"normal")</f>
        <v>normal</v>
      </c>
      <c r="D2218">
        <f t="shared" si="306"/>
        <v>0</v>
      </c>
      <c r="E2218" t="str">
        <f t="shared" si="307"/>
        <v>P_183A3AB9_001B245B0hr18</v>
      </c>
      <c r="F2218" t="s">
        <v>165</v>
      </c>
      <c r="G2218">
        <f t="shared" si="308"/>
        <v>0</v>
      </c>
      <c r="H2218" s="3">
        <f t="shared" si="309"/>
        <v>0</v>
      </c>
      <c r="I2218">
        <f t="shared" si="310"/>
        <v>0</v>
      </c>
      <c r="J2218">
        <f t="shared" si="313"/>
        <v>-2.3828444206322605</v>
      </c>
      <c r="K2218" s="3">
        <f t="shared" si="311"/>
        <v>0</v>
      </c>
      <c r="L2218">
        <f t="shared" si="314"/>
        <v>292.86539622316116</v>
      </c>
      <c r="N2218" t="s">
        <v>107</v>
      </c>
      <c r="O2218" s="1">
        <v>43690.665277777778</v>
      </c>
      <c r="P2218" t="s">
        <v>132</v>
      </c>
      <c r="Q2218">
        <v>1</v>
      </c>
      <c r="R2218" t="s">
        <v>182</v>
      </c>
      <c r="S2218">
        <v>32</v>
      </c>
      <c r="T2218">
        <v>18</v>
      </c>
      <c r="U2218">
        <v>1</v>
      </c>
      <c r="V2218">
        <v>5</v>
      </c>
      <c r="W2218">
        <v>400</v>
      </c>
      <c r="X2218">
        <v>347.91</v>
      </c>
      <c r="Y2218">
        <v>254.727</v>
      </c>
      <c r="Z2218">
        <v>4.44217</v>
      </c>
      <c r="AA2218">
        <v>169.41800000000001</v>
      </c>
      <c r="AB2218">
        <v>23</v>
      </c>
      <c r="AC2218">
        <v>28</v>
      </c>
      <c r="AE2218">
        <v>20</v>
      </c>
      <c r="AG2218">
        <v>6243.86</v>
      </c>
      <c r="AH2218">
        <v>1300.96</v>
      </c>
      <c r="AI2218">
        <v>25.2836</v>
      </c>
      <c r="AJ2218">
        <v>0.47643200000000002</v>
      </c>
      <c r="AK2218">
        <v>1142.1199999999999</v>
      </c>
      <c r="AL2218">
        <v>0.418265</v>
      </c>
      <c r="AM2218">
        <v>1.2022200000000001</v>
      </c>
      <c r="AN2218">
        <v>3.2828200000000001</v>
      </c>
      <c r="AO2218">
        <v>45.172600000000003</v>
      </c>
      <c r="AP2218">
        <v>5596.07</v>
      </c>
      <c r="AQ2218">
        <v>158.833</v>
      </c>
      <c r="AR2218">
        <v>5.8167400000000001E-2</v>
      </c>
      <c r="AS2218">
        <v>-9.9765300000000001E-2</v>
      </c>
      <c r="AT2218">
        <v>5386.07</v>
      </c>
      <c r="AU2218">
        <v>-3.03901E-2</v>
      </c>
      <c r="AV2218">
        <v>6243.88</v>
      </c>
      <c r="AW2218">
        <v>1386.08</v>
      </c>
      <c r="AX2218">
        <v>-10.4976</v>
      </c>
      <c r="AY2218">
        <v>5386.08</v>
      </c>
      <c r="AZ2218">
        <v>7.4931300000000006E-2</v>
      </c>
      <c r="BA2218">
        <v>-5.6749800000000005E-4</v>
      </c>
      <c r="BB2218">
        <v>27.183</v>
      </c>
      <c r="BC2218">
        <v>89.236999999999995</v>
      </c>
    </row>
    <row r="2219" spans="1:56" x14ac:dyDescent="0.35">
      <c r="A2219" t="str">
        <f t="shared" si="312"/>
        <v/>
      </c>
      <c r="B2219" t="str">
        <f>IFERROR(VLOOKUP(R2219,#REF!,3,FALSE),"")</f>
        <v/>
      </c>
      <c r="C2219" t="str">
        <f>IFERROR(VLOOKUP(R2219,#REF!,3,FALSE),"normal")</f>
        <v>normal</v>
      </c>
      <c r="D2219" t="str">
        <f t="shared" si="306"/>
        <v/>
      </c>
      <c r="E2219" t="str">
        <f t="shared" si="307"/>
        <v>P_183A3AB9_001B245B0hr26</v>
      </c>
      <c r="F2219" t="s">
        <v>165</v>
      </c>
      <c r="G2219" t="str">
        <f t="shared" si="308"/>
        <v/>
      </c>
      <c r="H2219" s="3" t="str">
        <f t="shared" si="309"/>
        <v/>
      </c>
      <c r="I2219">
        <f t="shared" si="310"/>
        <v>0</v>
      </c>
      <c r="J2219">
        <f t="shared" si="313"/>
        <v>-3.208680940433954E-3</v>
      </c>
      <c r="K2219" s="3">
        <f t="shared" si="311"/>
        <v>0</v>
      </c>
      <c r="L2219" t="str">
        <f t="shared" si="314"/>
        <v/>
      </c>
      <c r="N2219" t="s">
        <v>107</v>
      </c>
      <c r="O2219" s="1">
        <v>43690.665277777778</v>
      </c>
      <c r="P2219" t="s">
        <v>132</v>
      </c>
      <c r="Q2219">
        <v>1</v>
      </c>
      <c r="R2219" t="s">
        <v>182</v>
      </c>
      <c r="S2219">
        <v>32</v>
      </c>
      <c r="T2219">
        <v>26</v>
      </c>
      <c r="U2219">
        <v>272</v>
      </c>
      <c r="V2219">
        <v>30</v>
      </c>
      <c r="W2219">
        <v>0</v>
      </c>
      <c r="X2219">
        <v>0</v>
      </c>
      <c r="Y2219">
        <v>-3.2858599999999998E-3</v>
      </c>
      <c r="Z2219">
        <v>10.284599999999999</v>
      </c>
      <c r="AA2219">
        <v>140.19999999999999</v>
      </c>
      <c r="AB2219">
        <v>41</v>
      </c>
      <c r="AC2219">
        <v>42</v>
      </c>
      <c r="AE2219">
        <v>60</v>
      </c>
      <c r="AG2219">
        <v>13115.9</v>
      </c>
      <c r="AH2219">
        <v>140.167</v>
      </c>
      <c r="AI2219">
        <v>1.76109</v>
      </c>
      <c r="AJ2219">
        <v>5.1331300000000003E-2</v>
      </c>
      <c r="AK2219">
        <v>0</v>
      </c>
      <c r="AL2219">
        <v>0</v>
      </c>
      <c r="AO2219">
        <v>0</v>
      </c>
      <c r="AP2219">
        <v>13085.9</v>
      </c>
      <c r="AQ2219">
        <v>140.167</v>
      </c>
      <c r="AR2219">
        <v>5.1331300000000003E-2</v>
      </c>
      <c r="AS2219">
        <v>-0.38831599999999999</v>
      </c>
      <c r="AT2219">
        <v>12875.9</v>
      </c>
      <c r="AV2219">
        <v>13115.9</v>
      </c>
      <c r="AW2219">
        <v>3502.09</v>
      </c>
      <c r="AX2219">
        <v>54.586500000000001</v>
      </c>
      <c r="AY2219">
        <v>12875.9</v>
      </c>
      <c r="AZ2219">
        <v>0.18932299999999999</v>
      </c>
      <c r="BA2219">
        <v>2.95094E-3</v>
      </c>
      <c r="BC2219">
        <v>1.3668899999999999</v>
      </c>
    </row>
    <row r="2220" spans="1:56" x14ac:dyDescent="0.35">
      <c r="A2220" t="str">
        <f t="shared" si="312"/>
        <v/>
      </c>
      <c r="B2220" t="str">
        <f>IFERROR(VLOOKUP(R2220,#REF!,3,FALSE),"")</f>
        <v/>
      </c>
      <c r="C2220" t="str">
        <f>IFERROR(VLOOKUP(R2220,#REF!,3,FALSE),"normal")</f>
        <v>normal</v>
      </c>
      <c r="D2220">
        <f t="shared" si="306"/>
        <v>0</v>
      </c>
      <c r="E2220" t="str">
        <f t="shared" si="307"/>
        <v>P_183A3AB9_001B245B0hr27</v>
      </c>
      <c r="F2220" t="s">
        <v>165</v>
      </c>
      <c r="G2220">
        <f t="shared" si="308"/>
        <v>0</v>
      </c>
      <c r="H2220" s="3">
        <f t="shared" si="309"/>
        <v>0</v>
      </c>
      <c r="I2220">
        <f t="shared" si="310"/>
        <v>0</v>
      </c>
      <c r="J2220">
        <f t="shared" si="313"/>
        <v>0.13578995854444859</v>
      </c>
      <c r="K2220" s="3">
        <f t="shared" si="311"/>
        <v>0</v>
      </c>
      <c r="L2220">
        <f t="shared" si="314"/>
        <v>137.86174373130896</v>
      </c>
      <c r="N2220" t="s">
        <v>107</v>
      </c>
      <c r="O2220" s="1">
        <v>43690.665277777778</v>
      </c>
      <c r="P2220" t="s">
        <v>132</v>
      </c>
      <c r="Q2220">
        <v>1</v>
      </c>
      <c r="R2220" t="s">
        <v>182</v>
      </c>
      <c r="S2220">
        <v>32</v>
      </c>
      <c r="T2220">
        <v>27</v>
      </c>
      <c r="U2220">
        <v>1</v>
      </c>
      <c r="V2220">
        <v>5</v>
      </c>
      <c r="W2220">
        <v>150</v>
      </c>
      <c r="X2220">
        <v>130.41</v>
      </c>
      <c r="Y2220">
        <v>119.857</v>
      </c>
      <c r="Z2220">
        <v>10.855</v>
      </c>
      <c r="AA2220">
        <v>138.69300000000001</v>
      </c>
      <c r="AB2220">
        <v>41</v>
      </c>
      <c r="AC2220">
        <v>43</v>
      </c>
      <c r="AE2220">
        <v>60</v>
      </c>
      <c r="AG2220">
        <v>13425.5</v>
      </c>
      <c r="AH2220">
        <v>1439.75</v>
      </c>
      <c r="AI2220">
        <v>15.7211</v>
      </c>
      <c r="AJ2220">
        <v>0.52725999999999995</v>
      </c>
      <c r="AK2220">
        <v>1299.58</v>
      </c>
      <c r="AL2220">
        <v>0.47592899999999999</v>
      </c>
      <c r="AM2220">
        <v>3.6494800000000001</v>
      </c>
      <c r="AN2220">
        <v>9.9653700000000001</v>
      </c>
      <c r="AO2220">
        <v>82.665000000000006</v>
      </c>
      <c r="AP2220">
        <v>13085.9</v>
      </c>
      <c r="AQ2220">
        <v>140.167</v>
      </c>
      <c r="AR2220">
        <v>5.1331300000000003E-2</v>
      </c>
      <c r="AS2220">
        <v>-0.38831599999999999</v>
      </c>
      <c r="AT2220">
        <v>12875.9</v>
      </c>
      <c r="AU2220">
        <v>-3.8966599999999997E-2</v>
      </c>
      <c r="AV2220">
        <v>13425.5</v>
      </c>
      <c r="AW2220">
        <v>3743.88</v>
      </c>
      <c r="AX2220">
        <v>54.586500000000001</v>
      </c>
      <c r="AY2220">
        <v>12875.9</v>
      </c>
      <c r="AZ2220">
        <v>0.20239399999999999</v>
      </c>
      <c r="BA2220">
        <v>2.95094E-3</v>
      </c>
      <c r="BB2220">
        <v>5.9927799999999998</v>
      </c>
      <c r="BC2220">
        <v>59.720300000000002</v>
      </c>
    </row>
    <row r="2221" spans="1:56" x14ac:dyDescent="0.35">
      <c r="A2221" t="str">
        <f t="shared" si="312"/>
        <v/>
      </c>
      <c r="B2221" t="str">
        <f>IFERROR(VLOOKUP(R2221,#REF!,3,FALSE),"")</f>
        <v/>
      </c>
      <c r="C2221" t="str">
        <f>IFERROR(VLOOKUP(R2221,#REF!,3,FALSE),"normal")</f>
        <v>normal</v>
      </c>
      <c r="D2221">
        <f t="shared" si="306"/>
        <v>0</v>
      </c>
      <c r="E2221" t="str">
        <f t="shared" si="307"/>
        <v>P_183A3AB9_001B245B0hr28</v>
      </c>
      <c r="F2221" t="s">
        <v>165</v>
      </c>
      <c r="G2221">
        <f t="shared" si="308"/>
        <v>0</v>
      </c>
      <c r="H2221" s="3">
        <f t="shared" si="309"/>
        <v>0</v>
      </c>
      <c r="I2221">
        <f t="shared" si="310"/>
        <v>0</v>
      </c>
      <c r="J2221">
        <f t="shared" si="313"/>
        <v>0.40408083395595457</v>
      </c>
      <c r="K2221" s="3">
        <f t="shared" si="311"/>
        <v>0</v>
      </c>
      <c r="L2221">
        <f t="shared" si="314"/>
        <v>377.9310741283665</v>
      </c>
      <c r="N2221" t="s">
        <v>107</v>
      </c>
      <c r="O2221" s="1">
        <v>43690.665277777778</v>
      </c>
      <c r="P2221" t="s">
        <v>132</v>
      </c>
      <c r="Q2221">
        <v>1</v>
      </c>
      <c r="R2221" t="s">
        <v>182</v>
      </c>
      <c r="S2221">
        <v>32</v>
      </c>
      <c r="T2221">
        <v>28</v>
      </c>
      <c r="U2221">
        <v>1</v>
      </c>
      <c r="V2221">
        <v>5</v>
      </c>
      <c r="W2221">
        <v>400</v>
      </c>
      <c r="X2221">
        <v>347.91</v>
      </c>
      <c r="Y2221">
        <v>328.71499999999997</v>
      </c>
      <c r="Z2221">
        <v>11.242800000000001</v>
      </c>
      <c r="AA2221">
        <v>135.624</v>
      </c>
      <c r="AB2221">
        <v>41</v>
      </c>
      <c r="AC2221">
        <v>43.25</v>
      </c>
      <c r="AE2221">
        <v>60</v>
      </c>
      <c r="AG2221">
        <v>13735.3</v>
      </c>
      <c r="AH2221">
        <v>3831.29</v>
      </c>
      <c r="AI2221">
        <v>23.5824</v>
      </c>
      <c r="AJ2221">
        <v>1.4030800000000001</v>
      </c>
      <c r="AK2221">
        <v>3691.12</v>
      </c>
      <c r="AL2221">
        <v>1.35175</v>
      </c>
      <c r="AM2221">
        <v>3.8853499999999999</v>
      </c>
      <c r="AN2221">
        <v>10.609400000000001</v>
      </c>
      <c r="AO2221">
        <v>156.52000000000001</v>
      </c>
      <c r="AP2221">
        <v>13085.9</v>
      </c>
      <c r="AQ2221">
        <v>140.167</v>
      </c>
      <c r="AR2221">
        <v>5.1331300000000003E-2</v>
      </c>
      <c r="AS2221">
        <v>-0.38831599999999999</v>
      </c>
      <c r="AT2221">
        <v>12875.9</v>
      </c>
      <c r="AU2221">
        <v>-3.6601000000000002E-2</v>
      </c>
      <c r="AV2221">
        <v>13735.3</v>
      </c>
      <c r="AW2221">
        <v>3948.94</v>
      </c>
      <c r="AX2221">
        <v>54.586500000000001</v>
      </c>
      <c r="AY2221">
        <v>12875.9</v>
      </c>
      <c r="AZ2221">
        <v>0.213479</v>
      </c>
      <c r="BA2221">
        <v>2.95094E-3</v>
      </c>
      <c r="BB2221">
        <v>8.4686400000000006</v>
      </c>
      <c r="BC2221">
        <v>89.847399999999993</v>
      </c>
    </row>
    <row r="2222" spans="1:56" x14ac:dyDescent="0.35">
      <c r="A2222" t="str">
        <f t="shared" si="312"/>
        <v/>
      </c>
      <c r="B2222" t="str">
        <f>IFERROR(VLOOKUP(R2222,#REF!,3,FALSE),"")</f>
        <v/>
      </c>
      <c r="C2222" t="str">
        <f>IFERROR(VLOOKUP(R2222,#REF!,3,FALSE),"normal")</f>
        <v>normal</v>
      </c>
      <c r="D2222">
        <f t="shared" si="306"/>
        <v>0</v>
      </c>
      <c r="E2222" t="str">
        <f t="shared" si="307"/>
        <v>P_183A3AB9_001B1D5B0hr7</v>
      </c>
      <c r="F2222" t="s">
        <v>165</v>
      </c>
      <c r="G2222">
        <f t="shared" si="308"/>
        <v>0</v>
      </c>
      <c r="H2222" s="3">
        <f t="shared" si="309"/>
        <v>0</v>
      </c>
      <c r="I2222">
        <f t="shared" si="310"/>
        <v>0</v>
      </c>
      <c r="J2222">
        <f t="shared" si="313"/>
        <v>2.1595962296607785</v>
      </c>
      <c r="K2222" s="3">
        <f t="shared" si="311"/>
        <v>0</v>
      </c>
      <c r="L2222">
        <f t="shared" si="314"/>
        <v>26.176931949250285</v>
      </c>
      <c r="N2222" t="s">
        <v>107</v>
      </c>
      <c r="O2222" s="1">
        <v>43690.665277777778</v>
      </c>
      <c r="P2222" t="s">
        <v>132</v>
      </c>
      <c r="Q2222">
        <v>2</v>
      </c>
      <c r="R2222" t="s">
        <v>183</v>
      </c>
      <c r="S2222">
        <v>32</v>
      </c>
      <c r="T2222">
        <v>7</v>
      </c>
      <c r="U2222">
        <v>2051</v>
      </c>
      <c r="V2222">
        <v>5</v>
      </c>
      <c r="W2222">
        <v>30</v>
      </c>
      <c r="X2222">
        <v>26.01</v>
      </c>
      <c r="Y2222">
        <v>22.695399999999999</v>
      </c>
      <c r="Z2222">
        <v>3.9646300000000001</v>
      </c>
      <c r="AA2222">
        <v>423.77100000000002</v>
      </c>
      <c r="AB2222">
        <v>23</v>
      </c>
      <c r="AC2222">
        <v>28</v>
      </c>
      <c r="AE2222">
        <v>50</v>
      </c>
      <c r="AG2222">
        <v>1474.4</v>
      </c>
      <c r="AH2222">
        <v>513.75</v>
      </c>
      <c r="AI2222">
        <v>4.7112299999999996</v>
      </c>
      <c r="AJ2222">
        <v>0.18814400000000001</v>
      </c>
      <c r="AK2222">
        <v>81.416700000000006</v>
      </c>
      <c r="AL2222">
        <v>2.9816100000000002E-2</v>
      </c>
      <c r="AM2222">
        <v>1.1463300000000001</v>
      </c>
      <c r="AN2222">
        <v>3.1302099999999999</v>
      </c>
      <c r="AO2222">
        <v>17.281400000000001</v>
      </c>
      <c r="AP2222">
        <v>1126.8699999999999</v>
      </c>
      <c r="AQ2222">
        <v>432.33300000000003</v>
      </c>
      <c r="AR2222">
        <v>0.158328</v>
      </c>
      <c r="AS2222">
        <v>-2.3635299999999999</v>
      </c>
      <c r="AT2222">
        <v>916.87</v>
      </c>
      <c r="AU2222">
        <v>-0.75507100000000005</v>
      </c>
      <c r="AV2222">
        <v>1474.41</v>
      </c>
      <c r="AW2222">
        <v>1162.8699999999999</v>
      </c>
      <c r="AX2222">
        <v>-0.266712</v>
      </c>
      <c r="AY2222">
        <v>916.89</v>
      </c>
      <c r="AZ2222">
        <v>6.2864699999999996E-2</v>
      </c>
      <c r="BA2222" s="2">
        <v>-1.4418400000000001E-5</v>
      </c>
      <c r="BB2222">
        <v>5.9004399999999997</v>
      </c>
      <c r="BC2222">
        <v>18.4696</v>
      </c>
      <c r="BD2222">
        <v>2.3653300000000002</v>
      </c>
    </row>
    <row r="2223" spans="1:56" x14ac:dyDescent="0.35">
      <c r="A2223" t="str">
        <f t="shared" si="312"/>
        <v/>
      </c>
      <c r="B2223" t="str">
        <f>IFERROR(VLOOKUP(R2223,#REF!,3,FALSE),"")</f>
        <v/>
      </c>
      <c r="C2223" t="str">
        <f>IFERROR(VLOOKUP(R2223,#REF!,3,FALSE),"normal")</f>
        <v>normal</v>
      </c>
      <c r="D2223">
        <f t="shared" si="306"/>
        <v>0</v>
      </c>
      <c r="E2223" t="str">
        <f t="shared" si="307"/>
        <v>P_183A3AB9_001B1D5B0hr8</v>
      </c>
      <c r="F2223" t="s">
        <v>165</v>
      </c>
      <c r="G2223">
        <f t="shared" si="308"/>
        <v>0</v>
      </c>
      <c r="H2223" s="3">
        <f t="shared" si="309"/>
        <v>0</v>
      </c>
      <c r="I2223">
        <f t="shared" si="310"/>
        <v>0</v>
      </c>
      <c r="J2223">
        <f t="shared" si="313"/>
        <v>2.2551053565626136</v>
      </c>
      <c r="K2223" s="3">
        <f t="shared" si="311"/>
        <v>0</v>
      </c>
      <c r="L2223">
        <f t="shared" si="314"/>
        <v>69.18177931261306</v>
      </c>
      <c r="N2223" t="s">
        <v>107</v>
      </c>
      <c r="O2223" s="1">
        <v>43690.665277777778</v>
      </c>
      <c r="P2223" t="s">
        <v>132</v>
      </c>
      <c r="Q2223">
        <v>2</v>
      </c>
      <c r="R2223" t="s">
        <v>183</v>
      </c>
      <c r="S2223">
        <v>32</v>
      </c>
      <c r="T2223">
        <v>8</v>
      </c>
      <c r="U2223">
        <v>3</v>
      </c>
      <c r="V2223">
        <v>5</v>
      </c>
      <c r="W2223">
        <v>70</v>
      </c>
      <c r="X2223">
        <v>60.81</v>
      </c>
      <c r="Y2223">
        <v>60.099200000000003</v>
      </c>
      <c r="Z2223">
        <v>4.0007000000000001</v>
      </c>
      <c r="AA2223">
        <v>423.31099999999998</v>
      </c>
      <c r="AB2223">
        <v>23</v>
      </c>
      <c r="AC2223">
        <v>28</v>
      </c>
      <c r="AE2223">
        <v>50</v>
      </c>
      <c r="AG2223">
        <v>1782.86</v>
      </c>
      <c r="AH2223">
        <v>663.75</v>
      </c>
      <c r="AI2223">
        <v>6.7324700000000002</v>
      </c>
      <c r="AJ2223">
        <v>0.24307599999999999</v>
      </c>
      <c r="AK2223">
        <v>231.417</v>
      </c>
      <c r="AL2223">
        <v>8.4748599999999993E-2</v>
      </c>
      <c r="AM2223">
        <v>1.3936599999999999</v>
      </c>
      <c r="AN2223">
        <v>3.8055699999999999</v>
      </c>
      <c r="AO2223">
        <v>34.373199999999997</v>
      </c>
      <c r="AP2223">
        <v>1126.8699999999999</v>
      </c>
      <c r="AQ2223">
        <v>432.33300000000003</v>
      </c>
      <c r="AR2223">
        <v>0.158328</v>
      </c>
      <c r="AS2223">
        <v>-2.3635299999999999</v>
      </c>
      <c r="AT2223">
        <v>916.87</v>
      </c>
      <c r="AU2223">
        <v>-0.62107000000000001</v>
      </c>
      <c r="AV2223">
        <v>1782.87</v>
      </c>
      <c r="AW2223">
        <v>1173.07</v>
      </c>
      <c r="AX2223">
        <v>-0.266712</v>
      </c>
      <c r="AY2223">
        <v>916.89</v>
      </c>
      <c r="AZ2223">
        <v>6.3415899999999997E-2</v>
      </c>
      <c r="BA2223" s="2">
        <v>-1.4418400000000001E-5</v>
      </c>
      <c r="BB2223">
        <v>5.9342899999999998</v>
      </c>
      <c r="BC2223">
        <v>22.583300000000001</v>
      </c>
    </row>
    <row r="2224" spans="1:56" x14ac:dyDescent="0.35">
      <c r="A2224" t="str">
        <f t="shared" si="312"/>
        <v/>
      </c>
      <c r="B2224" t="str">
        <f>IFERROR(VLOOKUP(R2224,#REF!,3,FALSE),"")</f>
        <v/>
      </c>
      <c r="C2224" t="str">
        <f>IFERROR(VLOOKUP(R2224,#REF!,3,FALSE),"normal")</f>
        <v>normal</v>
      </c>
      <c r="D2224">
        <f t="shared" si="306"/>
        <v>0</v>
      </c>
      <c r="E2224" t="str">
        <f t="shared" si="307"/>
        <v>P_183A3AB9_001B1D5B0hr9</v>
      </c>
      <c r="F2224" t="s">
        <v>165</v>
      </c>
      <c r="G2224">
        <f t="shared" si="308"/>
        <v>0</v>
      </c>
      <c r="H2224" s="3">
        <f t="shared" si="309"/>
        <v>0</v>
      </c>
      <c r="I2224">
        <f t="shared" si="310"/>
        <v>0</v>
      </c>
      <c r="J2224">
        <f t="shared" si="313"/>
        <v>2.3237738603997458</v>
      </c>
      <c r="K2224" s="3">
        <f t="shared" si="311"/>
        <v>0</v>
      </c>
      <c r="L2224">
        <f t="shared" si="314"/>
        <v>139.98619737750172</v>
      </c>
      <c r="N2224" t="s">
        <v>107</v>
      </c>
      <c r="O2224" s="1">
        <v>43690.665277777778</v>
      </c>
      <c r="P2224" t="s">
        <v>132</v>
      </c>
      <c r="Q2224">
        <v>2</v>
      </c>
      <c r="R2224" t="s">
        <v>183</v>
      </c>
      <c r="S2224">
        <v>32</v>
      </c>
      <c r="T2224">
        <v>9</v>
      </c>
      <c r="U2224">
        <v>1</v>
      </c>
      <c r="V2224">
        <v>5</v>
      </c>
      <c r="W2224">
        <v>150</v>
      </c>
      <c r="X2224">
        <v>130.41</v>
      </c>
      <c r="Y2224">
        <v>121.70399999999999</v>
      </c>
      <c r="Z2224">
        <v>4.0270700000000001</v>
      </c>
      <c r="AA2224">
        <v>422.97500000000002</v>
      </c>
      <c r="AB2224">
        <v>23</v>
      </c>
      <c r="AC2224">
        <v>28</v>
      </c>
      <c r="AE2224">
        <v>50</v>
      </c>
      <c r="AG2224">
        <v>2091.42</v>
      </c>
      <c r="AH2224">
        <v>913.08299999999997</v>
      </c>
      <c r="AI2224">
        <v>10.846399999999999</v>
      </c>
      <c r="AJ2224">
        <v>0.33438600000000002</v>
      </c>
      <c r="AK2224">
        <v>480.75</v>
      </c>
      <c r="AL2224">
        <v>0.17605899999999999</v>
      </c>
      <c r="AM2224">
        <v>1.3500399999999999</v>
      </c>
      <c r="AN2224">
        <v>3.6864499999999998</v>
      </c>
      <c r="AO2224">
        <v>44.323399999999999</v>
      </c>
      <c r="AP2224">
        <v>1126.8699999999999</v>
      </c>
      <c r="AQ2224">
        <v>432.33300000000003</v>
      </c>
      <c r="AR2224">
        <v>0.158328</v>
      </c>
      <c r="AS2224">
        <v>-2.3635299999999999</v>
      </c>
      <c r="AT2224">
        <v>916.87</v>
      </c>
      <c r="AU2224">
        <v>-0.64113900000000001</v>
      </c>
      <c r="AV2224">
        <v>2091.44</v>
      </c>
      <c r="AW2224">
        <v>1180.55</v>
      </c>
      <c r="AX2224">
        <v>-0.266712</v>
      </c>
      <c r="AY2224">
        <v>916.89</v>
      </c>
      <c r="AZ2224">
        <v>6.3820299999999996E-2</v>
      </c>
      <c r="BA2224" s="2">
        <v>-1.4418400000000001E-5</v>
      </c>
      <c r="BB2224">
        <v>10.038399999999999</v>
      </c>
      <c r="BC2224">
        <v>37.006100000000004</v>
      </c>
    </row>
    <row r="2225" spans="1:56" x14ac:dyDescent="0.35">
      <c r="A2225" t="str">
        <f t="shared" si="312"/>
        <v/>
      </c>
      <c r="B2225" t="str">
        <f>IFERROR(VLOOKUP(R2225,#REF!,3,FALSE),"")</f>
        <v/>
      </c>
      <c r="C2225" t="str">
        <f>IFERROR(VLOOKUP(R2225,#REF!,3,FALSE),"normal")</f>
        <v>normal</v>
      </c>
      <c r="D2225">
        <f t="shared" si="306"/>
        <v>0</v>
      </c>
      <c r="E2225" t="str">
        <f t="shared" si="307"/>
        <v>P_183A3AB9_001B1D5B0hr10</v>
      </c>
      <c r="F2225" t="s">
        <v>165</v>
      </c>
      <c r="G2225">
        <f t="shared" si="308"/>
        <v>0</v>
      </c>
      <c r="H2225" s="3">
        <f t="shared" si="309"/>
        <v>0</v>
      </c>
      <c r="I2225">
        <f t="shared" si="310"/>
        <v>0</v>
      </c>
      <c r="J2225">
        <f t="shared" si="313"/>
        <v>2.4446577111033205</v>
      </c>
      <c r="K2225" s="3">
        <f t="shared" si="311"/>
        <v>0</v>
      </c>
      <c r="L2225">
        <f t="shared" si="314"/>
        <v>312.68661435428697</v>
      </c>
      <c r="N2225" t="s">
        <v>107</v>
      </c>
      <c r="O2225" s="1">
        <v>43690.665277777778</v>
      </c>
      <c r="P2225" t="s">
        <v>132</v>
      </c>
      <c r="Q2225">
        <v>2</v>
      </c>
      <c r="R2225" t="s">
        <v>183</v>
      </c>
      <c r="S2225">
        <v>32</v>
      </c>
      <c r="T2225">
        <v>10</v>
      </c>
      <c r="U2225">
        <v>3</v>
      </c>
      <c r="V2225">
        <v>5</v>
      </c>
      <c r="W2225">
        <v>400</v>
      </c>
      <c r="X2225">
        <v>347.91</v>
      </c>
      <c r="Y2225">
        <v>271.96699999999998</v>
      </c>
      <c r="Z2225">
        <v>4.0741899999999998</v>
      </c>
      <c r="AA2225">
        <v>422.37299999999999</v>
      </c>
      <c r="AB2225">
        <v>23</v>
      </c>
      <c r="AC2225">
        <v>28</v>
      </c>
      <c r="AE2225">
        <v>50</v>
      </c>
      <c r="AG2225">
        <v>2400.3000000000002</v>
      </c>
      <c r="AH2225">
        <v>1530.42</v>
      </c>
      <c r="AI2225">
        <v>28.6067</v>
      </c>
      <c r="AJ2225">
        <v>0.56046399999999996</v>
      </c>
      <c r="AK2225">
        <v>1098.08</v>
      </c>
      <c r="AL2225">
        <v>0.40213599999999999</v>
      </c>
      <c r="AM2225">
        <v>1.1558600000000001</v>
      </c>
      <c r="AN2225">
        <v>3.1562299999999999</v>
      </c>
      <c r="AO2225">
        <v>38.385599999999997</v>
      </c>
      <c r="AP2225">
        <v>1126.8699999999999</v>
      </c>
      <c r="AQ2225">
        <v>432.33300000000003</v>
      </c>
      <c r="AR2225">
        <v>0.158328</v>
      </c>
      <c r="AS2225">
        <v>-2.3635299999999999</v>
      </c>
      <c r="AT2225">
        <v>916.87</v>
      </c>
      <c r="AU2225">
        <v>-0.74884499999999998</v>
      </c>
      <c r="AV2225">
        <v>2400.31</v>
      </c>
      <c r="AW2225">
        <v>1193.97</v>
      </c>
      <c r="AX2225">
        <v>-0.266712</v>
      </c>
      <c r="AY2225">
        <v>916.89</v>
      </c>
      <c r="AZ2225">
        <v>6.4545900000000003E-2</v>
      </c>
      <c r="BA2225" s="2">
        <v>-1.4418400000000001E-5</v>
      </c>
      <c r="BB2225">
        <v>30.626000000000001</v>
      </c>
      <c r="BC2225">
        <v>96.662700000000001</v>
      </c>
    </row>
    <row r="2226" spans="1:56" x14ac:dyDescent="0.35">
      <c r="A2226" t="str">
        <f t="shared" si="312"/>
        <v/>
      </c>
      <c r="B2226" t="str">
        <f>IFERROR(VLOOKUP(R2226,#REF!,3,FALSE),"")</f>
        <v/>
      </c>
      <c r="C2226" t="str">
        <f>IFERROR(VLOOKUP(R2226,#REF!,3,FALSE),"normal")</f>
        <v>normal</v>
      </c>
      <c r="D2226" t="str">
        <f t="shared" si="306"/>
        <v/>
      </c>
      <c r="E2226" t="str">
        <f t="shared" si="307"/>
        <v>P_183A3AB9_001B1D5B0hr16</v>
      </c>
      <c r="F2226" t="s">
        <v>165</v>
      </c>
      <c r="G2226" t="str">
        <f t="shared" si="308"/>
        <v/>
      </c>
      <c r="H2226" s="3" t="str">
        <f t="shared" si="309"/>
        <v/>
      </c>
      <c r="I2226">
        <f t="shared" si="310"/>
        <v>0</v>
      </c>
      <c r="J2226">
        <f t="shared" si="313"/>
        <v>-3.0986204365379142</v>
      </c>
      <c r="K2226" s="3">
        <f t="shared" si="311"/>
        <v>0</v>
      </c>
      <c r="L2226" t="str">
        <f t="shared" si="314"/>
        <v/>
      </c>
      <c r="N2226" t="s">
        <v>107</v>
      </c>
      <c r="O2226" s="1">
        <v>43690.665277777778</v>
      </c>
      <c r="P2226" t="s">
        <v>132</v>
      </c>
      <c r="Q2226">
        <v>2</v>
      </c>
      <c r="R2226" t="s">
        <v>183</v>
      </c>
      <c r="S2226">
        <v>32</v>
      </c>
      <c r="T2226">
        <v>16</v>
      </c>
      <c r="U2226">
        <v>144</v>
      </c>
      <c r="V2226">
        <v>20</v>
      </c>
      <c r="W2226">
        <v>0</v>
      </c>
      <c r="X2226">
        <v>0</v>
      </c>
      <c r="Y2226">
        <v>-3.0985399999999998</v>
      </c>
      <c r="Z2226">
        <v>3.7055199999999999</v>
      </c>
      <c r="AA2226">
        <v>427.065</v>
      </c>
      <c r="AB2226">
        <v>23</v>
      </c>
      <c r="AC2226">
        <v>28</v>
      </c>
      <c r="AE2226">
        <v>20</v>
      </c>
      <c r="AG2226">
        <v>5626.51</v>
      </c>
      <c r="AH2226">
        <v>415.58300000000003</v>
      </c>
      <c r="AI2226">
        <v>0.71728199999999998</v>
      </c>
      <c r="AJ2226">
        <v>0.15219299999999999</v>
      </c>
      <c r="AK2226">
        <v>0</v>
      </c>
      <c r="AL2226">
        <v>0</v>
      </c>
      <c r="AO2226">
        <v>0</v>
      </c>
      <c r="AP2226">
        <v>5596.51</v>
      </c>
      <c r="AQ2226">
        <v>415.58300000000003</v>
      </c>
      <c r="AR2226">
        <v>0.15219299999999999</v>
      </c>
      <c r="AS2226">
        <v>0.76885800000000004</v>
      </c>
      <c r="AT2226">
        <v>5386.51</v>
      </c>
      <c r="AV2226">
        <v>5626.52</v>
      </c>
      <c r="AW2226">
        <v>1090.83</v>
      </c>
      <c r="AX2226">
        <v>-13.214700000000001</v>
      </c>
      <c r="AY2226">
        <v>5386.52</v>
      </c>
      <c r="AZ2226">
        <v>5.8970000000000002E-2</v>
      </c>
      <c r="BA2226">
        <v>-7.1438399999999998E-4</v>
      </c>
      <c r="BC2226">
        <v>1.12669</v>
      </c>
    </row>
    <row r="2227" spans="1:56" x14ac:dyDescent="0.35">
      <c r="A2227" t="str">
        <f t="shared" si="312"/>
        <v/>
      </c>
      <c r="B2227" t="str">
        <f>IFERROR(VLOOKUP(R2227,#REF!,3,FALSE),"")</f>
        <v/>
      </c>
      <c r="C2227" t="str">
        <f>IFERROR(VLOOKUP(R2227,#REF!,3,FALSE),"normal")</f>
        <v>normal</v>
      </c>
      <c r="D2227">
        <f t="shared" si="306"/>
        <v>0</v>
      </c>
      <c r="E2227" t="str">
        <f t="shared" si="307"/>
        <v>P_183A3AB9_001B1D5B0hr17</v>
      </c>
      <c r="F2227" t="s">
        <v>165</v>
      </c>
      <c r="G2227">
        <f t="shared" si="308"/>
        <v>0</v>
      </c>
      <c r="H2227" s="3">
        <f t="shared" si="309"/>
        <v>0</v>
      </c>
      <c r="I2227">
        <f t="shared" si="310"/>
        <v>0</v>
      </c>
      <c r="J2227">
        <f t="shared" si="313"/>
        <v>-4.3210953677206048</v>
      </c>
      <c r="K2227" s="3">
        <f t="shared" si="311"/>
        <v>0</v>
      </c>
      <c r="L2227">
        <f t="shared" si="314"/>
        <v>71.368875086266385</v>
      </c>
      <c r="N2227" t="s">
        <v>107</v>
      </c>
      <c r="O2227" s="1">
        <v>43690.665277777778</v>
      </c>
      <c r="P2227" t="s">
        <v>132</v>
      </c>
      <c r="Q2227">
        <v>2</v>
      </c>
      <c r="R2227" t="s">
        <v>183</v>
      </c>
      <c r="S2227">
        <v>32</v>
      </c>
      <c r="T2227">
        <v>17</v>
      </c>
      <c r="U2227">
        <v>1</v>
      </c>
      <c r="V2227">
        <v>5</v>
      </c>
      <c r="W2227">
        <v>150</v>
      </c>
      <c r="X2227">
        <v>130.41</v>
      </c>
      <c r="Y2227">
        <v>62.048099999999998</v>
      </c>
      <c r="Z2227">
        <v>3.4384800000000002</v>
      </c>
      <c r="AA2227">
        <v>430.44099999999997</v>
      </c>
      <c r="AB2227">
        <v>23</v>
      </c>
      <c r="AC2227">
        <v>28</v>
      </c>
      <c r="AE2227">
        <v>20</v>
      </c>
      <c r="AG2227">
        <v>5935.4</v>
      </c>
      <c r="AH2227">
        <v>643.79200000000003</v>
      </c>
      <c r="AI2227">
        <v>10.4381</v>
      </c>
      <c r="AJ2227">
        <v>0.235767</v>
      </c>
      <c r="AK2227">
        <v>228.208</v>
      </c>
      <c r="AL2227">
        <v>8.3573700000000001E-2</v>
      </c>
      <c r="AM2227">
        <v>0.64085300000000001</v>
      </c>
      <c r="AN2227">
        <v>1.74993</v>
      </c>
      <c r="AO2227">
        <v>21.8629</v>
      </c>
      <c r="AP2227">
        <v>5596.51</v>
      </c>
      <c r="AQ2227">
        <v>415.58300000000003</v>
      </c>
      <c r="AR2227">
        <v>0.15219299999999999</v>
      </c>
      <c r="AS2227">
        <v>0.76885800000000004</v>
      </c>
      <c r="AT2227">
        <v>5386.51</v>
      </c>
      <c r="AU2227">
        <v>0.43936500000000001</v>
      </c>
      <c r="AV2227">
        <v>5935.41</v>
      </c>
      <c r="AW2227">
        <v>1018.63</v>
      </c>
      <c r="AX2227">
        <v>-13.214700000000001</v>
      </c>
      <c r="AY2227">
        <v>5386.52</v>
      </c>
      <c r="AZ2227">
        <v>5.50673E-2</v>
      </c>
      <c r="BA2227">
        <v>-7.1438399999999998E-4</v>
      </c>
      <c r="BB2227">
        <v>21.077000000000002</v>
      </c>
      <c r="BC2227">
        <v>36.883299999999998</v>
      </c>
    </row>
    <row r="2228" spans="1:56" x14ac:dyDescent="0.35">
      <c r="A2228" t="str">
        <f t="shared" si="312"/>
        <v/>
      </c>
      <c r="B2228" t="str">
        <f>IFERROR(VLOOKUP(R2228,#REF!,3,FALSE),"")</f>
        <v/>
      </c>
      <c r="C2228" t="str">
        <f>IFERROR(VLOOKUP(R2228,#REF!,3,FALSE),"normal")</f>
        <v>normal</v>
      </c>
      <c r="D2228">
        <f t="shared" si="306"/>
        <v>0</v>
      </c>
      <c r="E2228" t="str">
        <f t="shared" si="307"/>
        <v>P_183A3AB9_001B1D5B0hr18</v>
      </c>
      <c r="F2228" t="s">
        <v>165</v>
      </c>
      <c r="G2228">
        <f t="shared" si="308"/>
        <v>0</v>
      </c>
      <c r="H2228" s="3">
        <f t="shared" si="309"/>
        <v>0</v>
      </c>
      <c r="I2228">
        <f t="shared" si="310"/>
        <v>0</v>
      </c>
      <c r="J2228">
        <f t="shared" si="313"/>
        <v>-5.5667450451378802</v>
      </c>
      <c r="K2228" s="3">
        <f t="shared" si="311"/>
        <v>0</v>
      </c>
      <c r="L2228">
        <f t="shared" si="314"/>
        <v>182.41384266045816</v>
      </c>
      <c r="N2228" t="s">
        <v>107</v>
      </c>
      <c r="O2228" s="1">
        <v>43690.665277777778</v>
      </c>
      <c r="P2228" t="s">
        <v>132</v>
      </c>
      <c r="Q2228">
        <v>2</v>
      </c>
      <c r="R2228" t="s">
        <v>183</v>
      </c>
      <c r="S2228">
        <v>32</v>
      </c>
      <c r="T2228">
        <v>18</v>
      </c>
      <c r="U2228">
        <v>1</v>
      </c>
      <c r="V2228">
        <v>5</v>
      </c>
      <c r="W2228">
        <v>400</v>
      </c>
      <c r="X2228">
        <v>347.91</v>
      </c>
      <c r="Y2228">
        <v>158.65899999999999</v>
      </c>
      <c r="Z2228">
        <v>3.20241</v>
      </c>
      <c r="AA2228">
        <v>433.41</v>
      </c>
      <c r="AB2228">
        <v>23</v>
      </c>
      <c r="AC2228">
        <v>28</v>
      </c>
      <c r="AE2228">
        <v>20</v>
      </c>
      <c r="AG2228">
        <v>6244.3</v>
      </c>
      <c r="AH2228">
        <v>941.5</v>
      </c>
      <c r="AI2228">
        <v>8.19862</v>
      </c>
      <c r="AJ2228">
        <v>0.34479300000000002</v>
      </c>
      <c r="AK2228">
        <v>525.91700000000003</v>
      </c>
      <c r="AL2228">
        <v>0.19259899999999999</v>
      </c>
      <c r="AM2228">
        <v>0.55359000000000003</v>
      </c>
      <c r="AN2228">
        <v>1.5116499999999999</v>
      </c>
      <c r="AO2228">
        <v>64.147000000000006</v>
      </c>
      <c r="AP2228">
        <v>5596.51</v>
      </c>
      <c r="AQ2228">
        <v>415.58300000000003</v>
      </c>
      <c r="AR2228">
        <v>0.15219299999999999</v>
      </c>
      <c r="AS2228">
        <v>0.76885800000000004</v>
      </c>
      <c r="AT2228">
        <v>5386.51</v>
      </c>
      <c r="AU2228">
        <v>0.50862300000000005</v>
      </c>
      <c r="AV2228">
        <v>6244.32</v>
      </c>
      <c r="AW2228">
        <v>956.423</v>
      </c>
      <c r="AX2228">
        <v>-13.214700000000001</v>
      </c>
      <c r="AY2228">
        <v>5386.52</v>
      </c>
      <c r="AZ2228">
        <v>5.1704199999999999E-2</v>
      </c>
      <c r="BA2228">
        <v>-7.1438399999999998E-4</v>
      </c>
      <c r="BB2228">
        <v>21.069099999999999</v>
      </c>
      <c r="BC2228">
        <v>31.849</v>
      </c>
    </row>
    <row r="2229" spans="1:56" x14ac:dyDescent="0.35">
      <c r="A2229" t="str">
        <f t="shared" si="312"/>
        <v/>
      </c>
      <c r="B2229" t="str">
        <f>IFERROR(VLOOKUP(R2229,#REF!,3,FALSE),"")</f>
        <v/>
      </c>
      <c r="C2229" t="str">
        <f>IFERROR(VLOOKUP(R2229,#REF!,3,FALSE),"normal")</f>
        <v>normal</v>
      </c>
      <c r="D2229" t="str">
        <f t="shared" si="306"/>
        <v/>
      </c>
      <c r="E2229" t="str">
        <f t="shared" si="307"/>
        <v>P_183A3AB9_001B1D5B0hr26</v>
      </c>
      <c r="F2229" t="s">
        <v>165</v>
      </c>
      <c r="G2229" t="str">
        <f t="shared" si="308"/>
        <v/>
      </c>
      <c r="H2229" s="3" t="str">
        <f t="shared" si="309"/>
        <v/>
      </c>
      <c r="I2229">
        <f t="shared" si="310"/>
        <v>0</v>
      </c>
      <c r="J2229">
        <f t="shared" si="313"/>
        <v>0.4226838746821503</v>
      </c>
      <c r="K2229" s="3">
        <f t="shared" si="311"/>
        <v>0</v>
      </c>
      <c r="L2229" t="str">
        <f t="shared" si="314"/>
        <v/>
      </c>
      <c r="N2229" t="s">
        <v>107</v>
      </c>
      <c r="O2229" s="1">
        <v>43690.665277777778</v>
      </c>
      <c r="P2229" t="s">
        <v>132</v>
      </c>
      <c r="Q2229">
        <v>2</v>
      </c>
      <c r="R2229" t="s">
        <v>183</v>
      </c>
      <c r="S2229">
        <v>32</v>
      </c>
      <c r="T2229">
        <v>26</v>
      </c>
      <c r="U2229">
        <v>272</v>
      </c>
      <c r="V2229">
        <v>30</v>
      </c>
      <c r="W2229">
        <v>0</v>
      </c>
      <c r="X2229">
        <v>0</v>
      </c>
      <c r="Y2229">
        <v>0.42268800000000001</v>
      </c>
      <c r="Z2229">
        <v>10.4215</v>
      </c>
      <c r="AA2229">
        <v>393.678</v>
      </c>
      <c r="AB2229">
        <v>41</v>
      </c>
      <c r="AC2229">
        <v>42</v>
      </c>
      <c r="AE2229">
        <v>60</v>
      </c>
      <c r="AG2229">
        <v>13116.3</v>
      </c>
      <c r="AH2229">
        <v>398.08300000000003</v>
      </c>
      <c r="AI2229">
        <v>1.4116500000000001</v>
      </c>
      <c r="AJ2229">
        <v>0.145785</v>
      </c>
      <c r="AK2229">
        <v>0</v>
      </c>
      <c r="AL2229">
        <v>0</v>
      </c>
      <c r="AO2229">
        <v>0</v>
      </c>
      <c r="AP2229">
        <v>13086.3</v>
      </c>
      <c r="AQ2229">
        <v>398.08300000000003</v>
      </c>
      <c r="AR2229">
        <v>0.145785</v>
      </c>
      <c r="AS2229">
        <v>0.15062200000000001</v>
      </c>
      <c r="AT2229">
        <v>12876.3</v>
      </c>
      <c r="AV2229">
        <v>13116.4</v>
      </c>
      <c r="AW2229">
        <v>3090.28</v>
      </c>
      <c r="AX2229">
        <v>52.560699999999997</v>
      </c>
      <c r="AY2229">
        <v>12876.4</v>
      </c>
      <c r="AZ2229">
        <v>0.16706099999999999</v>
      </c>
      <c r="BA2229">
        <v>2.8414299999999998E-3</v>
      </c>
      <c r="BC2229">
        <v>0.16094900000000001</v>
      </c>
    </row>
    <row r="2230" spans="1:56" x14ac:dyDescent="0.35">
      <c r="A2230" t="str">
        <f t="shared" si="312"/>
        <v/>
      </c>
      <c r="B2230" t="str">
        <f>IFERROR(VLOOKUP(R2230,#REF!,3,FALSE),"")</f>
        <v/>
      </c>
      <c r="C2230" t="str">
        <f>IFERROR(VLOOKUP(R2230,#REF!,3,FALSE),"normal")</f>
        <v>normal</v>
      </c>
      <c r="D2230">
        <f t="shared" si="306"/>
        <v>0</v>
      </c>
      <c r="E2230" t="str">
        <f t="shared" si="307"/>
        <v>P_183A3AB9_001B1D5B0hr27</v>
      </c>
      <c r="F2230" t="s">
        <v>165</v>
      </c>
      <c r="G2230">
        <f t="shared" si="308"/>
        <v>0</v>
      </c>
      <c r="H2230" s="3">
        <f t="shared" si="309"/>
        <v>0</v>
      </c>
      <c r="I2230">
        <f t="shared" si="310"/>
        <v>0</v>
      </c>
      <c r="J2230">
        <f t="shared" si="313"/>
        <v>0.50777089839167067</v>
      </c>
      <c r="K2230" s="3">
        <f t="shared" si="311"/>
        <v>0</v>
      </c>
      <c r="L2230">
        <f t="shared" si="314"/>
        <v>145.64412238325284</v>
      </c>
      <c r="N2230" t="s">
        <v>107</v>
      </c>
      <c r="O2230" s="1">
        <v>43690.665277777778</v>
      </c>
      <c r="P2230" t="s">
        <v>132</v>
      </c>
      <c r="Q2230">
        <v>2</v>
      </c>
      <c r="R2230" t="s">
        <v>183</v>
      </c>
      <c r="S2230">
        <v>32</v>
      </c>
      <c r="T2230">
        <v>27</v>
      </c>
      <c r="U2230">
        <v>1</v>
      </c>
      <c r="V2230">
        <v>5</v>
      </c>
      <c r="W2230">
        <v>150</v>
      </c>
      <c r="X2230">
        <v>130.41</v>
      </c>
      <c r="Y2230">
        <v>126.623</v>
      </c>
      <c r="Z2230">
        <v>11.079800000000001</v>
      </c>
      <c r="AA2230">
        <v>392.45699999999999</v>
      </c>
      <c r="AB2230">
        <v>41</v>
      </c>
      <c r="AC2230">
        <v>43</v>
      </c>
      <c r="AE2230">
        <v>60</v>
      </c>
      <c r="AG2230">
        <v>13425.9</v>
      </c>
      <c r="AH2230">
        <v>1795.42</v>
      </c>
      <c r="AI2230">
        <v>19.925799999999999</v>
      </c>
      <c r="AJ2230">
        <v>0.65751099999999996</v>
      </c>
      <c r="AK2230">
        <v>1397.33</v>
      </c>
      <c r="AL2230">
        <v>0.51172700000000004</v>
      </c>
      <c r="AM2230">
        <v>3.9239799999999998</v>
      </c>
      <c r="AN2230">
        <v>10.7149</v>
      </c>
      <c r="AO2230">
        <v>70.126999999999995</v>
      </c>
      <c r="AP2230">
        <v>13086.3</v>
      </c>
      <c r="AQ2230">
        <v>398.08300000000003</v>
      </c>
      <c r="AR2230">
        <v>0.145785</v>
      </c>
      <c r="AS2230">
        <v>0.15062200000000001</v>
      </c>
      <c r="AT2230">
        <v>12876.3</v>
      </c>
      <c r="AU2230">
        <v>1.4057200000000001E-2</v>
      </c>
      <c r="AV2230">
        <v>13425.9</v>
      </c>
      <c r="AW2230">
        <v>3303.16</v>
      </c>
      <c r="AX2230">
        <v>52.560699999999997</v>
      </c>
      <c r="AY2230">
        <v>12876.4</v>
      </c>
      <c r="AZ2230">
        <v>0.17856900000000001</v>
      </c>
      <c r="BA2230">
        <v>2.8414299999999998E-3</v>
      </c>
      <c r="BB2230">
        <v>7.07484</v>
      </c>
      <c r="BC2230">
        <v>75.806399999999996</v>
      </c>
    </row>
    <row r="2231" spans="1:56" x14ac:dyDescent="0.35">
      <c r="A2231" t="str">
        <f t="shared" si="312"/>
        <v/>
      </c>
      <c r="B2231" t="str">
        <f>IFERROR(VLOOKUP(R2231,#REF!,3,FALSE),"")</f>
        <v/>
      </c>
      <c r="C2231" t="str">
        <f>IFERROR(VLOOKUP(R2231,#REF!,3,FALSE),"normal")</f>
        <v>normal</v>
      </c>
      <c r="D2231">
        <f t="shared" si="306"/>
        <v>0</v>
      </c>
      <c r="E2231" t="str">
        <f t="shared" si="307"/>
        <v>P_183A3AB9_001B1D5B0hr28</v>
      </c>
      <c r="F2231" t="s">
        <v>165</v>
      </c>
      <c r="G2231">
        <f t="shared" si="308"/>
        <v>0</v>
      </c>
      <c r="H2231" s="3">
        <f t="shared" si="309"/>
        <v>0</v>
      </c>
      <c r="I2231">
        <f t="shared" si="310"/>
        <v>0</v>
      </c>
      <c r="J2231">
        <f t="shared" si="313"/>
        <v>0.675007885606141</v>
      </c>
      <c r="K2231" s="3">
        <f t="shared" si="311"/>
        <v>0</v>
      </c>
      <c r="L2231">
        <f t="shared" si="314"/>
        <v>381.34460061510163</v>
      </c>
      <c r="N2231" t="s">
        <v>107</v>
      </c>
      <c r="O2231" s="1">
        <v>43690.665277777778</v>
      </c>
      <c r="P2231" t="s">
        <v>132</v>
      </c>
      <c r="Q2231">
        <v>2</v>
      </c>
      <c r="R2231" t="s">
        <v>183</v>
      </c>
      <c r="S2231">
        <v>32</v>
      </c>
      <c r="T2231">
        <v>28</v>
      </c>
      <c r="U2231">
        <v>1</v>
      </c>
      <c r="V2231">
        <v>5</v>
      </c>
      <c r="W2231">
        <v>400</v>
      </c>
      <c r="X2231">
        <v>347.91</v>
      </c>
      <c r="Y2231">
        <v>331.68400000000003</v>
      </c>
      <c r="Z2231">
        <v>11.4132</v>
      </c>
      <c r="AA2231">
        <v>390.37900000000002</v>
      </c>
      <c r="AB2231">
        <v>41</v>
      </c>
      <c r="AC2231">
        <v>43</v>
      </c>
      <c r="AE2231">
        <v>60</v>
      </c>
      <c r="AG2231">
        <v>13735.8</v>
      </c>
      <c r="AH2231">
        <v>4175.96</v>
      </c>
      <c r="AI2231">
        <v>31.901299999999999</v>
      </c>
      <c r="AJ2231">
        <v>1.5293000000000001</v>
      </c>
      <c r="AK2231">
        <v>3777.88</v>
      </c>
      <c r="AL2231">
        <v>1.3835200000000001</v>
      </c>
      <c r="AM2231">
        <v>3.9766599999999999</v>
      </c>
      <c r="AN2231">
        <v>10.8588</v>
      </c>
      <c r="AO2231">
        <v>118.42400000000001</v>
      </c>
      <c r="AP2231">
        <v>13086.3</v>
      </c>
      <c r="AQ2231">
        <v>398.08300000000003</v>
      </c>
      <c r="AR2231">
        <v>0.145785</v>
      </c>
      <c r="AS2231">
        <v>0.15062200000000001</v>
      </c>
      <c r="AT2231">
        <v>12876.3</v>
      </c>
      <c r="AU2231">
        <v>1.3871E-2</v>
      </c>
      <c r="AV2231">
        <v>13735.8</v>
      </c>
      <c r="AW2231">
        <v>3460.33</v>
      </c>
      <c r="AX2231">
        <v>52.560699999999997</v>
      </c>
      <c r="AY2231">
        <v>12876.4</v>
      </c>
      <c r="AZ2231">
        <v>0.18706500000000001</v>
      </c>
      <c r="BA2231">
        <v>2.8414299999999998E-3</v>
      </c>
      <c r="BB2231">
        <v>11.2424</v>
      </c>
      <c r="BC2231">
        <v>122.07899999999999</v>
      </c>
    </row>
    <row r="2232" spans="1:56" x14ac:dyDescent="0.35">
      <c r="A2232" t="str">
        <f t="shared" si="312"/>
        <v/>
      </c>
      <c r="B2232" t="str">
        <f>IFERROR(VLOOKUP(R2232,#REF!,3,FALSE),"")</f>
        <v/>
      </c>
      <c r="C2232" t="str">
        <f>IFERROR(VLOOKUP(R2232,#REF!,3,FALSE),"normal")</f>
        <v>normal</v>
      </c>
      <c r="D2232">
        <f t="shared" si="306"/>
        <v>0</v>
      </c>
      <c r="E2232" t="str">
        <f t="shared" si="307"/>
        <v>P_183A3AB9_001B1B5B0hr7</v>
      </c>
      <c r="F2232" t="s">
        <v>165</v>
      </c>
      <c r="G2232">
        <f t="shared" si="308"/>
        <v>0</v>
      </c>
      <c r="H2232" s="3">
        <f t="shared" si="309"/>
        <v>0</v>
      </c>
      <c r="I2232">
        <f t="shared" si="310"/>
        <v>0</v>
      </c>
      <c r="J2232">
        <f t="shared" si="313"/>
        <v>0.28853149480267498</v>
      </c>
      <c r="K2232" s="3">
        <f t="shared" si="311"/>
        <v>0</v>
      </c>
      <c r="L2232">
        <f t="shared" si="314"/>
        <v>26.549942329873122</v>
      </c>
      <c r="N2232" t="s">
        <v>107</v>
      </c>
      <c r="O2232" s="1">
        <v>43690.665277777778</v>
      </c>
      <c r="P2232" t="s">
        <v>132</v>
      </c>
      <c r="Q2232">
        <v>3</v>
      </c>
      <c r="R2232" t="s">
        <v>184</v>
      </c>
      <c r="S2232">
        <v>32</v>
      </c>
      <c r="T2232">
        <v>7</v>
      </c>
      <c r="U2232">
        <v>2051</v>
      </c>
      <c r="V2232">
        <v>5</v>
      </c>
      <c r="W2232">
        <v>30</v>
      </c>
      <c r="X2232">
        <v>26.01</v>
      </c>
      <c r="Y2232">
        <v>23.018799999999999</v>
      </c>
      <c r="Z2232">
        <v>3.77983</v>
      </c>
      <c r="AA2232">
        <v>88.659400000000005</v>
      </c>
      <c r="AB2232">
        <v>23</v>
      </c>
      <c r="AC2232">
        <v>30</v>
      </c>
      <c r="AE2232">
        <v>50</v>
      </c>
      <c r="AG2232">
        <v>1474.83</v>
      </c>
      <c r="AH2232">
        <v>175.667</v>
      </c>
      <c r="AI2232">
        <v>3.1161099999999999</v>
      </c>
      <c r="AJ2232">
        <v>6.4332E-2</v>
      </c>
      <c r="AK2232">
        <v>85.916700000000006</v>
      </c>
      <c r="AL2232">
        <v>3.1464100000000002E-2</v>
      </c>
      <c r="AM2232">
        <v>1.2096899999999999</v>
      </c>
      <c r="AN2232">
        <v>3.30322</v>
      </c>
      <c r="AO2232">
        <v>27.5718</v>
      </c>
      <c r="AP2232">
        <v>1127.3</v>
      </c>
      <c r="AQ2232">
        <v>89.75</v>
      </c>
      <c r="AR2232">
        <v>3.2867899999999999E-2</v>
      </c>
      <c r="AS2232">
        <v>-0.85460800000000003</v>
      </c>
      <c r="AT2232">
        <v>917.3</v>
      </c>
      <c r="AU2232">
        <v>-0.25872000000000001</v>
      </c>
      <c r="AV2232">
        <v>1474.85</v>
      </c>
      <c r="AW2232">
        <v>2120.6999999999998</v>
      </c>
      <c r="AX2232">
        <v>-1.5817099999999999</v>
      </c>
      <c r="AY2232">
        <v>917.31</v>
      </c>
      <c r="AZ2232">
        <v>0.114645</v>
      </c>
      <c r="BA2232" s="2">
        <v>-8.55073E-5</v>
      </c>
      <c r="BB2232">
        <v>3.4474900000000002</v>
      </c>
      <c r="BC2232">
        <v>11.3878</v>
      </c>
      <c r="BD2232">
        <v>2.0706699999999998</v>
      </c>
    </row>
    <row r="2233" spans="1:56" x14ac:dyDescent="0.35">
      <c r="A2233" t="str">
        <f t="shared" si="312"/>
        <v/>
      </c>
      <c r="B2233" t="str">
        <f>IFERROR(VLOOKUP(R2233,#REF!,3,FALSE),"")</f>
        <v/>
      </c>
      <c r="C2233" t="str">
        <f>IFERROR(VLOOKUP(R2233,#REF!,3,FALSE),"normal")</f>
        <v>normal</v>
      </c>
      <c r="D2233">
        <f t="shared" si="306"/>
        <v>0</v>
      </c>
      <c r="E2233" t="str">
        <f t="shared" si="307"/>
        <v>P_183A3AB9_001B1B5B0hr8</v>
      </c>
      <c r="F2233" t="s">
        <v>165</v>
      </c>
      <c r="G2233">
        <f t="shared" si="308"/>
        <v>0</v>
      </c>
      <c r="H2233" s="3">
        <f t="shared" si="309"/>
        <v>0</v>
      </c>
      <c r="I2233">
        <f t="shared" si="310"/>
        <v>0</v>
      </c>
      <c r="J2233">
        <f t="shared" si="313"/>
        <v>0.35048388879240766</v>
      </c>
      <c r="K2233" s="3">
        <f t="shared" si="311"/>
        <v>0</v>
      </c>
      <c r="L2233">
        <f t="shared" si="314"/>
        <v>70.043167242229885</v>
      </c>
      <c r="N2233" t="s">
        <v>107</v>
      </c>
      <c r="O2233" s="1">
        <v>43690.665277777778</v>
      </c>
      <c r="P2233" t="s">
        <v>132</v>
      </c>
      <c r="Q2233">
        <v>3</v>
      </c>
      <c r="R2233" t="s">
        <v>184</v>
      </c>
      <c r="S2233">
        <v>32</v>
      </c>
      <c r="T2233">
        <v>8</v>
      </c>
      <c r="U2233">
        <v>3</v>
      </c>
      <c r="V2233">
        <v>5</v>
      </c>
      <c r="W2233">
        <v>70</v>
      </c>
      <c r="X2233">
        <v>60.81</v>
      </c>
      <c r="Y2233">
        <v>60.847499999999997</v>
      </c>
      <c r="Z2233">
        <v>3.8004600000000002</v>
      </c>
      <c r="AA2233">
        <v>88.418000000000006</v>
      </c>
      <c r="AB2233">
        <v>23</v>
      </c>
      <c r="AC2233">
        <v>30</v>
      </c>
      <c r="AE2233">
        <v>50</v>
      </c>
      <c r="AG2233">
        <v>1783.29</v>
      </c>
      <c r="AH2233">
        <v>319.66699999999997</v>
      </c>
      <c r="AI2233">
        <v>3.67916</v>
      </c>
      <c r="AJ2233">
        <v>0.117067</v>
      </c>
      <c r="AK2233">
        <v>229.917</v>
      </c>
      <c r="AL2233">
        <v>8.4199300000000005E-2</v>
      </c>
      <c r="AM2233">
        <v>1.38463</v>
      </c>
      <c r="AN2233">
        <v>3.7808999999999999</v>
      </c>
      <c r="AO2233">
        <v>62.491599999999998</v>
      </c>
      <c r="AP2233">
        <v>1127.3</v>
      </c>
      <c r="AQ2233">
        <v>89.75</v>
      </c>
      <c r="AR2233">
        <v>3.2867899999999999E-2</v>
      </c>
      <c r="AS2233">
        <v>-0.85460800000000003</v>
      </c>
      <c r="AT2233">
        <v>917.3</v>
      </c>
      <c r="AU2233">
        <v>-0.22603300000000001</v>
      </c>
      <c r="AV2233">
        <v>1783.31</v>
      </c>
      <c r="AW2233">
        <v>2133.73</v>
      </c>
      <c r="AX2233">
        <v>-1.5817099999999999</v>
      </c>
      <c r="AY2233">
        <v>917.31</v>
      </c>
      <c r="AZ2233">
        <v>0.11534999999999999</v>
      </c>
      <c r="BA2233" s="2">
        <v>-8.55073E-5</v>
      </c>
      <c r="BB2233">
        <v>3.33785</v>
      </c>
      <c r="BC2233">
        <v>12.620100000000001</v>
      </c>
    </row>
    <row r="2234" spans="1:56" x14ac:dyDescent="0.35">
      <c r="A2234" t="str">
        <f t="shared" si="312"/>
        <v/>
      </c>
      <c r="B2234" t="str">
        <f>IFERROR(VLOOKUP(R2234,#REF!,3,FALSE),"")</f>
        <v/>
      </c>
      <c r="C2234" t="str">
        <f>IFERROR(VLOOKUP(R2234,#REF!,3,FALSE),"normal")</f>
        <v>normal</v>
      </c>
      <c r="D2234">
        <f t="shared" si="306"/>
        <v>0</v>
      </c>
      <c r="E2234" t="str">
        <f t="shared" si="307"/>
        <v>P_183A3AB9_001B1B5B0hr9</v>
      </c>
      <c r="F2234" t="s">
        <v>165</v>
      </c>
      <c r="G2234">
        <f t="shared" si="308"/>
        <v>0</v>
      </c>
      <c r="H2234" s="3">
        <f t="shared" si="309"/>
        <v>0</v>
      </c>
      <c r="I2234">
        <f t="shared" si="310"/>
        <v>0</v>
      </c>
      <c r="J2234">
        <f t="shared" si="313"/>
        <v>0.49808621016891913</v>
      </c>
      <c r="K2234" s="3">
        <f t="shared" si="311"/>
        <v>0</v>
      </c>
      <c r="L2234">
        <f t="shared" si="314"/>
        <v>151.74603174603175</v>
      </c>
      <c r="N2234" t="s">
        <v>107</v>
      </c>
      <c r="O2234" s="1">
        <v>43690.665277777778</v>
      </c>
      <c r="P2234" t="s">
        <v>132</v>
      </c>
      <c r="Q2234">
        <v>3</v>
      </c>
      <c r="R2234" t="s">
        <v>184</v>
      </c>
      <c r="S2234">
        <v>32</v>
      </c>
      <c r="T2234">
        <v>9</v>
      </c>
      <c r="U2234">
        <v>1</v>
      </c>
      <c r="V2234">
        <v>5</v>
      </c>
      <c r="W2234">
        <v>150</v>
      </c>
      <c r="X2234">
        <v>130.41</v>
      </c>
      <c r="Y2234">
        <v>131.928</v>
      </c>
      <c r="Z2234">
        <v>3.79352</v>
      </c>
      <c r="AA2234">
        <v>87.860500000000002</v>
      </c>
      <c r="AB2234">
        <v>23</v>
      </c>
      <c r="AC2234">
        <v>29.5</v>
      </c>
      <c r="AE2234">
        <v>50</v>
      </c>
      <c r="AG2234">
        <v>2091.86</v>
      </c>
      <c r="AH2234">
        <v>588.33299999999997</v>
      </c>
      <c r="AI2234">
        <v>6.11958</v>
      </c>
      <c r="AJ2234">
        <v>0.21545700000000001</v>
      </c>
      <c r="AK2234">
        <v>498.58300000000003</v>
      </c>
      <c r="AL2234">
        <v>0.182589</v>
      </c>
      <c r="AM2234">
        <v>1.40012</v>
      </c>
      <c r="AN2234">
        <v>3.8231999999999999</v>
      </c>
      <c r="AO2234">
        <v>81.473399999999998</v>
      </c>
      <c r="AP2234">
        <v>1127.3</v>
      </c>
      <c r="AQ2234">
        <v>89.75</v>
      </c>
      <c r="AR2234">
        <v>3.2867899999999999E-2</v>
      </c>
      <c r="AS2234">
        <v>-0.85460800000000003</v>
      </c>
      <c r="AT2234">
        <v>917.3</v>
      </c>
      <c r="AU2234">
        <v>-0.22353200000000001</v>
      </c>
      <c r="AV2234">
        <v>2091.87</v>
      </c>
      <c r="AW2234">
        <v>2146.0300000000002</v>
      </c>
      <c r="AX2234">
        <v>-1.5817099999999999</v>
      </c>
      <c r="AY2234">
        <v>917.31</v>
      </c>
      <c r="AZ2234">
        <v>0.11601400000000001</v>
      </c>
      <c r="BA2234" s="2">
        <v>-8.55073E-5</v>
      </c>
      <c r="BB2234">
        <v>5.6335100000000002</v>
      </c>
      <c r="BC2234">
        <v>21.538</v>
      </c>
    </row>
    <row r="2235" spans="1:56" x14ac:dyDescent="0.35">
      <c r="A2235" t="str">
        <f t="shared" si="312"/>
        <v/>
      </c>
      <c r="B2235" t="str">
        <f>IFERROR(VLOOKUP(R2235,#REF!,3,FALSE),"")</f>
        <v/>
      </c>
      <c r="C2235" t="str">
        <f>IFERROR(VLOOKUP(R2235,#REF!,3,FALSE),"normal")</f>
        <v>normal</v>
      </c>
      <c r="D2235">
        <f t="shared" si="306"/>
        <v>0</v>
      </c>
      <c r="E2235" t="str">
        <f t="shared" si="307"/>
        <v>P_183A3AB9_001B1B5B0hr10</v>
      </c>
      <c r="F2235" t="s">
        <v>165</v>
      </c>
      <c r="G2235">
        <f t="shared" si="308"/>
        <v>0</v>
      </c>
      <c r="H2235" s="3">
        <f t="shared" si="309"/>
        <v>0</v>
      </c>
      <c r="I2235">
        <f t="shared" si="310"/>
        <v>0</v>
      </c>
      <c r="J2235">
        <f t="shared" si="313"/>
        <v>0.65725159410498002</v>
      </c>
      <c r="K2235" s="3">
        <f t="shared" si="311"/>
        <v>0</v>
      </c>
      <c r="L2235">
        <f t="shared" si="314"/>
        <v>378.89339196918741</v>
      </c>
      <c r="N2235" t="s">
        <v>107</v>
      </c>
      <c r="O2235" s="1">
        <v>43690.665277777778</v>
      </c>
      <c r="P2235" t="s">
        <v>132</v>
      </c>
      <c r="Q2235">
        <v>3</v>
      </c>
      <c r="R2235" t="s">
        <v>184</v>
      </c>
      <c r="S2235">
        <v>32</v>
      </c>
      <c r="T2235">
        <v>10</v>
      </c>
      <c r="U2235">
        <v>3</v>
      </c>
      <c r="V2235">
        <v>5</v>
      </c>
      <c r="W2235">
        <v>400</v>
      </c>
      <c r="X2235">
        <v>347.91</v>
      </c>
      <c r="Y2235">
        <v>329.55200000000002</v>
      </c>
      <c r="Z2235">
        <v>3.7889599999999999</v>
      </c>
      <c r="AA2235">
        <v>87.259699999999995</v>
      </c>
      <c r="AB2235">
        <v>23</v>
      </c>
      <c r="AC2235">
        <v>29</v>
      </c>
      <c r="AE2235">
        <v>50</v>
      </c>
      <c r="AG2235">
        <v>2400.7199999999998</v>
      </c>
      <c r="AH2235">
        <v>1335.92</v>
      </c>
      <c r="AI2235">
        <v>16.073</v>
      </c>
      <c r="AJ2235">
        <v>0.48923499999999998</v>
      </c>
      <c r="AK2235">
        <v>1246.17</v>
      </c>
      <c r="AL2235">
        <v>0.45636700000000002</v>
      </c>
      <c r="AM2235">
        <v>1.3117399999999999</v>
      </c>
      <c r="AN2235">
        <v>3.5818699999999999</v>
      </c>
      <c r="AO2235">
        <v>77.531800000000004</v>
      </c>
      <c r="AP2235">
        <v>1127.3</v>
      </c>
      <c r="AQ2235">
        <v>89.75</v>
      </c>
      <c r="AR2235">
        <v>3.2867899999999999E-2</v>
      </c>
      <c r="AS2235">
        <v>-0.85460800000000003</v>
      </c>
      <c r="AT2235">
        <v>917.3</v>
      </c>
      <c r="AU2235">
        <v>-0.238593</v>
      </c>
      <c r="AV2235">
        <v>2400.7399999999998</v>
      </c>
      <c r="AW2235">
        <v>2160.79</v>
      </c>
      <c r="AX2235">
        <v>-1.5817099999999999</v>
      </c>
      <c r="AY2235">
        <v>917.31</v>
      </c>
      <c r="AZ2235">
        <v>0.116812</v>
      </c>
      <c r="BA2235" s="2">
        <v>-8.55073E-5</v>
      </c>
      <c r="BB2235">
        <v>15.954000000000001</v>
      </c>
      <c r="BC2235">
        <v>57.145000000000003</v>
      </c>
    </row>
    <row r="2236" spans="1:56" x14ac:dyDescent="0.35">
      <c r="A2236" t="str">
        <f t="shared" si="312"/>
        <v/>
      </c>
      <c r="B2236" t="str">
        <f>IFERROR(VLOOKUP(R2236,#REF!,3,FALSE),"")</f>
        <v/>
      </c>
      <c r="C2236" t="str">
        <f>IFERROR(VLOOKUP(R2236,#REF!,3,FALSE),"normal")</f>
        <v>normal</v>
      </c>
      <c r="D2236" t="str">
        <f t="shared" si="306"/>
        <v/>
      </c>
      <c r="E2236" t="str">
        <f t="shared" si="307"/>
        <v>P_183A3AB9_001B1B5B0hr16</v>
      </c>
      <c r="F2236" t="s">
        <v>165</v>
      </c>
      <c r="G2236" t="str">
        <f t="shared" si="308"/>
        <v/>
      </c>
      <c r="H2236" s="3" t="str">
        <f t="shared" si="309"/>
        <v/>
      </c>
      <c r="I2236">
        <f t="shared" si="310"/>
        <v>0</v>
      </c>
      <c r="J2236">
        <f t="shared" si="313"/>
        <v>-0.78351223420345006</v>
      </c>
      <c r="K2236" s="3">
        <f t="shared" si="311"/>
        <v>0</v>
      </c>
      <c r="L2236" t="str">
        <f t="shared" si="314"/>
        <v/>
      </c>
      <c r="N2236" t="s">
        <v>107</v>
      </c>
      <c r="O2236" s="1">
        <v>43690.665277777778</v>
      </c>
      <c r="P2236" t="s">
        <v>132</v>
      </c>
      <c r="Q2236">
        <v>3</v>
      </c>
      <c r="R2236" t="s">
        <v>184</v>
      </c>
      <c r="S2236">
        <v>32</v>
      </c>
      <c r="T2236">
        <v>16</v>
      </c>
      <c r="U2236">
        <v>144</v>
      </c>
      <c r="V2236">
        <v>20</v>
      </c>
      <c r="W2236">
        <v>0</v>
      </c>
      <c r="X2236">
        <v>0</v>
      </c>
      <c r="Y2236">
        <v>-0.78350500000000001</v>
      </c>
      <c r="Z2236">
        <v>3.6696300000000002</v>
      </c>
      <c r="AA2236">
        <v>88.708500000000001</v>
      </c>
      <c r="AB2236">
        <v>23</v>
      </c>
      <c r="AC2236">
        <v>29</v>
      </c>
      <c r="AE2236">
        <v>20</v>
      </c>
      <c r="AG2236">
        <v>5626.94</v>
      </c>
      <c r="AH2236">
        <v>85.833299999999994</v>
      </c>
      <c r="AI2236">
        <v>0.76138700000000004</v>
      </c>
      <c r="AJ2236">
        <v>3.1433599999999999E-2</v>
      </c>
      <c r="AK2236">
        <v>0</v>
      </c>
      <c r="AL2236">
        <v>0</v>
      </c>
      <c r="AO2236">
        <v>0</v>
      </c>
      <c r="AP2236">
        <v>5596.94</v>
      </c>
      <c r="AQ2236">
        <v>85.833299999999994</v>
      </c>
      <c r="AR2236">
        <v>3.1433599999999999E-2</v>
      </c>
      <c r="AS2236">
        <v>0.31858799999999998</v>
      </c>
      <c r="AT2236">
        <v>5386.94</v>
      </c>
      <c r="AV2236">
        <v>5626.96</v>
      </c>
      <c r="AW2236">
        <v>2083.3000000000002</v>
      </c>
      <c r="AX2236">
        <v>-17.832799999999999</v>
      </c>
      <c r="AY2236">
        <v>5386.96</v>
      </c>
      <c r="AZ2236">
        <v>0.112623</v>
      </c>
      <c r="BA2236">
        <v>-9.6403899999999998E-4</v>
      </c>
      <c r="BC2236">
        <v>0.92543399999999998</v>
      </c>
    </row>
    <row r="2237" spans="1:56" x14ac:dyDescent="0.35">
      <c r="A2237" t="str">
        <f t="shared" si="312"/>
        <v/>
      </c>
      <c r="B2237" t="str">
        <f>IFERROR(VLOOKUP(R2237,#REF!,3,FALSE),"")</f>
        <v/>
      </c>
      <c r="C2237" t="str">
        <f>IFERROR(VLOOKUP(R2237,#REF!,3,FALSE),"normal")</f>
        <v>normal</v>
      </c>
      <c r="D2237">
        <f t="shared" si="306"/>
        <v>0</v>
      </c>
      <c r="E2237" t="str">
        <f t="shared" si="307"/>
        <v>P_183A3AB9_001B1B5B0hr17</v>
      </c>
      <c r="F2237" t="s">
        <v>165</v>
      </c>
      <c r="G2237">
        <f t="shared" si="308"/>
        <v>0</v>
      </c>
      <c r="H2237" s="3">
        <f t="shared" si="309"/>
        <v>0</v>
      </c>
      <c r="I2237">
        <f t="shared" si="310"/>
        <v>0</v>
      </c>
      <c r="J2237">
        <f t="shared" si="313"/>
        <v>-1.4282483611484842</v>
      </c>
      <c r="K2237" s="3">
        <f t="shared" si="311"/>
        <v>0</v>
      </c>
      <c r="L2237">
        <f t="shared" si="314"/>
        <v>122.87439613526571</v>
      </c>
      <c r="N2237" t="s">
        <v>107</v>
      </c>
      <c r="O2237" s="1">
        <v>43690.665277777778</v>
      </c>
      <c r="P2237" t="s">
        <v>132</v>
      </c>
      <c r="Q2237">
        <v>3</v>
      </c>
      <c r="R2237" t="s">
        <v>184</v>
      </c>
      <c r="S2237">
        <v>32</v>
      </c>
      <c r="T2237">
        <v>17</v>
      </c>
      <c r="U2237">
        <v>1</v>
      </c>
      <c r="V2237">
        <v>5</v>
      </c>
      <c r="W2237">
        <v>150</v>
      </c>
      <c r="X2237">
        <v>130.41</v>
      </c>
      <c r="Y2237">
        <v>106.827</v>
      </c>
      <c r="Z2237">
        <v>3.4933000000000001</v>
      </c>
      <c r="AA2237">
        <v>90.822599999999994</v>
      </c>
      <c r="AB2237">
        <v>23</v>
      </c>
      <c r="AC2237">
        <v>29</v>
      </c>
      <c r="AE2237">
        <v>20</v>
      </c>
      <c r="AG2237">
        <v>5935.84</v>
      </c>
      <c r="AH2237">
        <v>464</v>
      </c>
      <c r="AI2237">
        <v>9.5005699999999997</v>
      </c>
      <c r="AJ2237">
        <v>0.16992399999999999</v>
      </c>
      <c r="AK2237">
        <v>378.16699999999997</v>
      </c>
      <c r="AL2237">
        <v>0.138491</v>
      </c>
      <c r="AM2237">
        <v>1.0619700000000001</v>
      </c>
      <c r="AN2237">
        <v>2.8998300000000001</v>
      </c>
      <c r="AO2237">
        <v>39.804600000000001</v>
      </c>
      <c r="AP2237">
        <v>5596.94</v>
      </c>
      <c r="AQ2237">
        <v>85.833299999999994</v>
      </c>
      <c r="AR2237">
        <v>3.1433599999999999E-2</v>
      </c>
      <c r="AS2237">
        <v>0.31858799999999998</v>
      </c>
      <c r="AT2237">
        <v>5386.94</v>
      </c>
      <c r="AU2237">
        <v>0.109864</v>
      </c>
      <c r="AV2237">
        <v>5935.85</v>
      </c>
      <c r="AW2237">
        <v>1971.47</v>
      </c>
      <c r="AX2237">
        <v>-17.832799999999999</v>
      </c>
      <c r="AY2237">
        <v>5386.96</v>
      </c>
      <c r="AZ2237">
        <v>0.10657800000000001</v>
      </c>
      <c r="BA2237">
        <v>-9.6403899999999998E-4</v>
      </c>
      <c r="BB2237">
        <v>12.3794</v>
      </c>
      <c r="BC2237">
        <v>35.898000000000003</v>
      </c>
    </row>
    <row r="2238" spans="1:56" x14ac:dyDescent="0.35">
      <c r="A2238" t="str">
        <f t="shared" si="312"/>
        <v/>
      </c>
      <c r="B2238" t="str">
        <f>IFERROR(VLOOKUP(R2238,#REF!,3,FALSE),"")</f>
        <v/>
      </c>
      <c r="C2238" t="str">
        <f>IFERROR(VLOOKUP(R2238,#REF!,3,FALSE),"normal")</f>
        <v>normal</v>
      </c>
      <c r="D2238">
        <f t="shared" si="306"/>
        <v>0</v>
      </c>
      <c r="E2238" t="str">
        <f t="shared" si="307"/>
        <v>P_183A3AB9_001B1B5B0hr18</v>
      </c>
      <c r="F2238" t="s">
        <v>165</v>
      </c>
      <c r="G2238">
        <f t="shared" si="308"/>
        <v>0</v>
      </c>
      <c r="H2238" s="3">
        <f t="shared" si="309"/>
        <v>0</v>
      </c>
      <c r="I2238">
        <f t="shared" si="310"/>
        <v>0</v>
      </c>
      <c r="J2238">
        <f t="shared" si="313"/>
        <v>-2.166613778200889</v>
      </c>
      <c r="K2238" s="3">
        <f t="shared" si="311"/>
        <v>0</v>
      </c>
      <c r="L2238">
        <f t="shared" si="314"/>
        <v>325.54856140955991</v>
      </c>
      <c r="N2238" t="s">
        <v>107</v>
      </c>
      <c r="O2238" s="1">
        <v>43690.665277777778</v>
      </c>
      <c r="P2238" t="s">
        <v>132</v>
      </c>
      <c r="Q2238">
        <v>3</v>
      </c>
      <c r="R2238" t="s">
        <v>184</v>
      </c>
      <c r="S2238">
        <v>32</v>
      </c>
      <c r="T2238">
        <v>18</v>
      </c>
      <c r="U2238">
        <v>1</v>
      </c>
      <c r="V2238">
        <v>5</v>
      </c>
      <c r="W2238">
        <v>400</v>
      </c>
      <c r="X2238">
        <v>347.91</v>
      </c>
      <c r="Y2238">
        <v>283.154</v>
      </c>
      <c r="Z2238">
        <v>3.3088500000000001</v>
      </c>
      <c r="AA2238">
        <v>93.002300000000005</v>
      </c>
      <c r="AB2238">
        <v>23</v>
      </c>
      <c r="AC2238">
        <v>29</v>
      </c>
      <c r="AE2238">
        <v>20</v>
      </c>
      <c r="AG2238">
        <v>6244.74</v>
      </c>
      <c r="AH2238">
        <v>1029.92</v>
      </c>
      <c r="AI2238">
        <v>8.6170500000000008</v>
      </c>
      <c r="AJ2238">
        <v>0.37717200000000001</v>
      </c>
      <c r="AK2238">
        <v>944.08299999999997</v>
      </c>
      <c r="AL2238">
        <v>0.34573900000000002</v>
      </c>
      <c r="AM2238">
        <v>0.99375999999999998</v>
      </c>
      <c r="AN2238">
        <v>2.7135799999999999</v>
      </c>
      <c r="AO2238">
        <v>109.56</v>
      </c>
      <c r="AP2238">
        <v>5596.94</v>
      </c>
      <c r="AQ2238">
        <v>85.833299999999994</v>
      </c>
      <c r="AR2238">
        <v>3.1433599999999999E-2</v>
      </c>
      <c r="AS2238">
        <v>0.31858799999999998</v>
      </c>
      <c r="AT2238">
        <v>5386.94</v>
      </c>
      <c r="AU2238">
        <v>0.117405</v>
      </c>
      <c r="AV2238">
        <v>6244.75</v>
      </c>
      <c r="AW2238">
        <v>1857.66</v>
      </c>
      <c r="AX2238">
        <v>-17.832799999999999</v>
      </c>
      <c r="AY2238">
        <v>5386.96</v>
      </c>
      <c r="AZ2238">
        <v>0.100425</v>
      </c>
      <c r="BA2238">
        <v>-9.6403899999999998E-4</v>
      </c>
      <c r="BB2238">
        <v>11.329000000000001</v>
      </c>
      <c r="BC2238">
        <v>30.7423</v>
      </c>
    </row>
    <row r="2239" spans="1:56" x14ac:dyDescent="0.35">
      <c r="A2239" t="str">
        <f t="shared" si="312"/>
        <v/>
      </c>
      <c r="B2239" t="str">
        <f>IFERROR(VLOOKUP(R2239,#REF!,3,FALSE),"")</f>
        <v/>
      </c>
      <c r="C2239" t="str">
        <f>IFERROR(VLOOKUP(R2239,#REF!,3,FALSE),"normal")</f>
        <v>normal</v>
      </c>
      <c r="D2239" t="str">
        <f t="shared" si="306"/>
        <v/>
      </c>
      <c r="E2239" t="str">
        <f t="shared" si="307"/>
        <v>P_183A3AB9_001B1B5B0hr26</v>
      </c>
      <c r="F2239" t="s">
        <v>165</v>
      </c>
      <c r="G2239" t="str">
        <f t="shared" si="308"/>
        <v/>
      </c>
      <c r="H2239" s="3" t="str">
        <f t="shared" si="309"/>
        <v/>
      </c>
      <c r="I2239">
        <f t="shared" si="310"/>
        <v>0</v>
      </c>
      <c r="J2239">
        <f t="shared" si="313"/>
        <v>0.36456432049701526</v>
      </c>
      <c r="K2239" s="3">
        <f t="shared" si="311"/>
        <v>0</v>
      </c>
      <c r="L2239" t="str">
        <f t="shared" si="314"/>
        <v/>
      </c>
      <c r="N2239" t="s">
        <v>107</v>
      </c>
      <c r="O2239" s="1">
        <v>43690.665277777778</v>
      </c>
      <c r="P2239" t="s">
        <v>132</v>
      </c>
      <c r="Q2239">
        <v>3</v>
      </c>
      <c r="R2239" t="s">
        <v>184</v>
      </c>
      <c r="S2239">
        <v>32</v>
      </c>
      <c r="T2239">
        <v>26</v>
      </c>
      <c r="U2239">
        <v>272</v>
      </c>
      <c r="V2239">
        <v>30</v>
      </c>
      <c r="W2239">
        <v>0</v>
      </c>
      <c r="X2239">
        <v>0</v>
      </c>
      <c r="Y2239">
        <v>0.36455799999999999</v>
      </c>
      <c r="Z2239">
        <v>8.7112200000000009</v>
      </c>
      <c r="AA2239">
        <v>65.240899999999996</v>
      </c>
      <c r="AB2239">
        <v>41</v>
      </c>
      <c r="AC2239">
        <v>43</v>
      </c>
      <c r="AE2239">
        <v>60</v>
      </c>
      <c r="AG2239">
        <v>13116.8</v>
      </c>
      <c r="AH2239">
        <v>68.416700000000006</v>
      </c>
      <c r="AI2239">
        <v>2.44801</v>
      </c>
      <c r="AJ2239">
        <v>2.5055299999999999E-2</v>
      </c>
      <c r="AK2239">
        <v>0</v>
      </c>
      <c r="AL2239">
        <v>0</v>
      </c>
      <c r="AO2239">
        <v>0</v>
      </c>
      <c r="AP2239">
        <v>13086.8</v>
      </c>
      <c r="AQ2239">
        <v>68.416700000000006</v>
      </c>
      <c r="AR2239">
        <v>2.5055299999999999E-2</v>
      </c>
      <c r="AS2239">
        <v>-4.6312600000000002E-2</v>
      </c>
      <c r="AT2239">
        <v>12876.8</v>
      </c>
      <c r="AV2239">
        <v>13116.8</v>
      </c>
      <c r="AW2239">
        <v>4912.05</v>
      </c>
      <c r="AX2239">
        <v>64.224900000000005</v>
      </c>
      <c r="AY2239">
        <v>12876.8</v>
      </c>
      <c r="AZ2239">
        <v>0.26554499999999998</v>
      </c>
      <c r="BA2239">
        <v>3.4719999999999998E-3</v>
      </c>
      <c r="BC2239">
        <v>0.36183799999999999</v>
      </c>
    </row>
    <row r="2240" spans="1:56" x14ac:dyDescent="0.35">
      <c r="A2240" t="str">
        <f t="shared" si="312"/>
        <v/>
      </c>
      <c r="B2240" t="str">
        <f>IFERROR(VLOOKUP(R2240,#REF!,3,FALSE),"")</f>
        <v/>
      </c>
      <c r="C2240" t="str">
        <f>IFERROR(VLOOKUP(R2240,#REF!,3,FALSE),"normal")</f>
        <v>normal</v>
      </c>
      <c r="D2240">
        <f t="shared" si="306"/>
        <v>0</v>
      </c>
      <c r="E2240" t="str">
        <f t="shared" si="307"/>
        <v>P_183A3AB9_001B1B5B0hr27</v>
      </c>
      <c r="F2240" t="s">
        <v>165</v>
      </c>
      <c r="G2240">
        <f t="shared" si="308"/>
        <v>0</v>
      </c>
      <c r="H2240" s="3">
        <f t="shared" si="309"/>
        <v>0</v>
      </c>
      <c r="I2240">
        <f t="shared" si="310"/>
        <v>0</v>
      </c>
      <c r="J2240">
        <f t="shared" si="313"/>
        <v>0.35782636877414981</v>
      </c>
      <c r="K2240" s="3">
        <f t="shared" si="311"/>
        <v>0</v>
      </c>
      <c r="L2240">
        <f t="shared" si="314"/>
        <v>123.92339544513459</v>
      </c>
      <c r="N2240" t="s">
        <v>107</v>
      </c>
      <c r="O2240" s="1">
        <v>43690.665277777778</v>
      </c>
      <c r="P2240" t="s">
        <v>132</v>
      </c>
      <c r="Q2240">
        <v>3</v>
      </c>
      <c r="R2240" t="s">
        <v>184</v>
      </c>
      <c r="S2240">
        <v>32</v>
      </c>
      <c r="T2240">
        <v>27</v>
      </c>
      <c r="U2240">
        <v>1</v>
      </c>
      <c r="V2240">
        <v>5</v>
      </c>
      <c r="W2240">
        <v>150</v>
      </c>
      <c r="X2240">
        <v>130.41</v>
      </c>
      <c r="Y2240">
        <v>107.739</v>
      </c>
      <c r="Z2240">
        <v>9.1178299999999997</v>
      </c>
      <c r="AA2240">
        <v>65.1541</v>
      </c>
      <c r="AB2240">
        <v>41</v>
      </c>
      <c r="AC2240">
        <v>44</v>
      </c>
      <c r="AE2240">
        <v>60</v>
      </c>
      <c r="AG2240">
        <v>13426.3</v>
      </c>
      <c r="AH2240">
        <v>1047.5</v>
      </c>
      <c r="AI2240">
        <v>9.3808299999999996</v>
      </c>
      <c r="AJ2240">
        <v>0.38361200000000001</v>
      </c>
      <c r="AK2240">
        <v>979.08299999999997</v>
      </c>
      <c r="AL2240">
        <v>0.35855700000000001</v>
      </c>
      <c r="AM2240">
        <v>2.74946</v>
      </c>
      <c r="AN2240">
        <v>7.5077299999999996</v>
      </c>
      <c r="AO2240">
        <v>104.371</v>
      </c>
      <c r="AP2240">
        <v>13086.8</v>
      </c>
      <c r="AQ2240">
        <v>68.416700000000006</v>
      </c>
      <c r="AR2240">
        <v>2.5055299999999999E-2</v>
      </c>
      <c r="AS2240">
        <v>-4.6312600000000002E-2</v>
      </c>
      <c r="AT2240">
        <v>12876.8</v>
      </c>
      <c r="AU2240">
        <v>-6.1686500000000003E-3</v>
      </c>
      <c r="AV2240">
        <v>13426.4</v>
      </c>
      <c r="AW2240">
        <v>5168.3100000000004</v>
      </c>
      <c r="AX2240">
        <v>64.224900000000005</v>
      </c>
      <c r="AY2240">
        <v>12876.8</v>
      </c>
      <c r="AZ2240">
        <v>0.27939900000000001</v>
      </c>
      <c r="BA2240">
        <v>3.4719999999999998E-3</v>
      </c>
      <c r="BB2240">
        <v>3.96652</v>
      </c>
      <c r="BC2240">
        <v>29.779599999999999</v>
      </c>
    </row>
    <row r="2241" spans="1:56" x14ac:dyDescent="0.35">
      <c r="A2241" t="str">
        <f t="shared" si="312"/>
        <v/>
      </c>
      <c r="B2241" t="str">
        <f>IFERROR(VLOOKUP(R2241,#REF!,3,FALSE),"")</f>
        <v/>
      </c>
      <c r="C2241" t="str">
        <f>IFERROR(VLOOKUP(R2241,#REF!,3,FALSE),"normal")</f>
        <v>normal</v>
      </c>
      <c r="D2241">
        <f t="shared" si="306"/>
        <v>0</v>
      </c>
      <c r="E2241" t="str">
        <f t="shared" si="307"/>
        <v>P_183A3AB9_001B1B5B0hr28</v>
      </c>
      <c r="F2241" t="s">
        <v>165</v>
      </c>
      <c r="G2241">
        <f t="shared" si="308"/>
        <v>0</v>
      </c>
      <c r="H2241" s="3">
        <f t="shared" si="309"/>
        <v>0</v>
      </c>
      <c r="I2241">
        <f t="shared" si="310"/>
        <v>0</v>
      </c>
      <c r="J2241">
        <f t="shared" si="313"/>
        <v>0.3692888528646398</v>
      </c>
      <c r="K2241" s="3">
        <f t="shared" si="311"/>
        <v>0</v>
      </c>
      <c r="L2241">
        <f t="shared" si="314"/>
        <v>331.90882699548729</v>
      </c>
      <c r="N2241" t="s">
        <v>107</v>
      </c>
      <c r="O2241" s="1">
        <v>43690.665277777778</v>
      </c>
      <c r="P2241" t="s">
        <v>132</v>
      </c>
      <c r="Q2241">
        <v>3</v>
      </c>
      <c r="R2241" t="s">
        <v>184</v>
      </c>
      <c r="S2241">
        <v>32</v>
      </c>
      <c r="T2241">
        <v>28</v>
      </c>
      <c r="U2241">
        <v>1</v>
      </c>
      <c r="V2241">
        <v>5</v>
      </c>
      <c r="W2241">
        <v>400</v>
      </c>
      <c r="X2241">
        <v>347.91</v>
      </c>
      <c r="Y2241">
        <v>288.68599999999998</v>
      </c>
      <c r="Z2241">
        <v>9.3764000000000003</v>
      </c>
      <c r="AA2241">
        <v>64.954099999999997</v>
      </c>
      <c r="AB2241">
        <v>41</v>
      </c>
      <c r="AC2241">
        <v>44.5</v>
      </c>
      <c r="AE2241">
        <v>60</v>
      </c>
      <c r="AG2241">
        <v>13736.2</v>
      </c>
      <c r="AH2241">
        <v>2771.79</v>
      </c>
      <c r="AI2241">
        <v>9.4269700000000007</v>
      </c>
      <c r="AJ2241">
        <v>1.01508</v>
      </c>
      <c r="AK2241">
        <v>2703.38</v>
      </c>
      <c r="AL2241">
        <v>0.99002100000000004</v>
      </c>
      <c r="AM2241">
        <v>2.8456199999999998</v>
      </c>
      <c r="AN2241">
        <v>7.7703300000000004</v>
      </c>
      <c r="AO2241">
        <v>286.77</v>
      </c>
      <c r="AP2241">
        <v>13086.8</v>
      </c>
      <c r="AQ2241">
        <v>68.416700000000006</v>
      </c>
      <c r="AR2241">
        <v>2.5055299999999999E-2</v>
      </c>
      <c r="AS2241">
        <v>-4.6312600000000002E-2</v>
      </c>
      <c r="AT2241">
        <v>12876.8</v>
      </c>
      <c r="AU2241">
        <v>-5.9601799999999998E-3</v>
      </c>
      <c r="AV2241">
        <v>13736.2</v>
      </c>
      <c r="AW2241">
        <v>5354.1</v>
      </c>
      <c r="AX2241">
        <v>64.224900000000005</v>
      </c>
      <c r="AY2241">
        <v>12876.8</v>
      </c>
      <c r="AZ2241">
        <v>0.28944199999999998</v>
      </c>
      <c r="BA2241">
        <v>3.4719999999999998E-3</v>
      </c>
      <c r="BB2241">
        <v>5.0310300000000003</v>
      </c>
      <c r="BC2241">
        <v>39.092799999999997</v>
      </c>
    </row>
    <row r="2242" spans="1:56" x14ac:dyDescent="0.35">
      <c r="A2242" t="str">
        <f t="shared" si="312"/>
        <v/>
      </c>
      <c r="B2242" t="str">
        <f>IFERROR(VLOOKUP(R2242,#REF!,3,FALSE),"")</f>
        <v/>
      </c>
      <c r="C2242" t="str">
        <f>IFERROR(VLOOKUP(R2242,#REF!,3,FALSE),"normal")</f>
        <v>normal</v>
      </c>
      <c r="D2242">
        <f t="shared" ref="D2242:D2305" si="315">IFERROR(L2242-(INDEX(L:L,MATCH(R2242&amp;"0hr"&amp;T2242,E:E,0))),"")</f>
        <v>0</v>
      </c>
      <c r="E2242" t="str">
        <f t="shared" ref="E2242:E2305" si="316">R2242&amp;N2242&amp;T2242</f>
        <v>P_183A3AB9_001B1C5B0hr7</v>
      </c>
      <c r="F2242" t="s">
        <v>165</v>
      </c>
      <c r="G2242">
        <f t="shared" ref="G2242:G2305" si="317">IFERROR(((AR2242-VLOOKUP(R2242&amp;"0hr"&amp;T2242,E:BD,40,FALSE))*1000)/VLOOKUP(R2242&amp;"0hr"&amp;T2242,E:BD,35,FALSE),"")</f>
        <v>0</v>
      </c>
      <c r="H2242" s="3">
        <f t="shared" ref="H2242:H2305" si="318">IFERROR((AM2242-VLOOKUP(R2242&amp;"0hr"&amp;T2242,E:BD,35,FALSE))/VLOOKUP(R2242&amp;"0hr"&amp;T2242,E:BD,35,FALSE),"")</f>
        <v>0</v>
      </c>
      <c r="I2242">
        <f t="shared" ref="I2242:I2305" si="319">IFERROR(J2242-VLOOKUP(R2242&amp;"0hr"&amp;T2242,E:AR,6,FALSE),"")</f>
        <v>0</v>
      </c>
      <c r="J2242">
        <f t="shared" si="313"/>
        <v>-5.4395030246091078</v>
      </c>
      <c r="K2242" s="3">
        <f t="shared" ref="K2242:K2305" si="320">IFERROR((Z2242-VLOOKUP(R2242&amp;"0hr"&amp;T2242,E:BD,22,FALSE))/VLOOKUP(R2242&amp;"0hr"&amp;T2242,E:BD,22,FALSE),"")</f>
        <v>0</v>
      </c>
      <c r="L2242">
        <f t="shared" si="314"/>
        <v>24.755594002306804</v>
      </c>
      <c r="N2242" t="s">
        <v>107</v>
      </c>
      <c r="O2242" s="1">
        <v>43690.665277777778</v>
      </c>
      <c r="P2242" t="s">
        <v>132</v>
      </c>
      <c r="Q2242">
        <v>4</v>
      </c>
      <c r="R2242" t="s">
        <v>185</v>
      </c>
      <c r="S2242">
        <v>32</v>
      </c>
      <c r="T2242">
        <v>7</v>
      </c>
      <c r="U2242">
        <v>2051</v>
      </c>
      <c r="V2242">
        <v>5</v>
      </c>
      <c r="W2242">
        <v>30</v>
      </c>
      <c r="X2242">
        <v>26.01</v>
      </c>
      <c r="Y2242">
        <v>21.463100000000001</v>
      </c>
      <c r="Z2242">
        <v>2.08622</v>
      </c>
      <c r="AA2242">
        <v>145.84800000000001</v>
      </c>
      <c r="AB2242">
        <v>23</v>
      </c>
      <c r="AC2242">
        <v>29</v>
      </c>
      <c r="AE2242">
        <v>50</v>
      </c>
      <c r="AG2242">
        <v>1475.27</v>
      </c>
      <c r="AH2242">
        <v>190.625</v>
      </c>
      <c r="AI2242">
        <v>2.24214</v>
      </c>
      <c r="AJ2242">
        <v>6.9809999999999997E-2</v>
      </c>
      <c r="AK2242">
        <v>56.125</v>
      </c>
      <c r="AL2242">
        <v>2.05539E-2</v>
      </c>
      <c r="AM2242">
        <v>0.79023100000000002</v>
      </c>
      <c r="AN2242">
        <v>2.1578200000000001</v>
      </c>
      <c r="AO2242">
        <v>25.0319</v>
      </c>
      <c r="AP2242">
        <v>1127.74</v>
      </c>
      <c r="AQ2242">
        <v>134.5</v>
      </c>
      <c r="AR2242">
        <v>4.9256099999999997E-2</v>
      </c>
      <c r="AS2242">
        <v>-4.9979999999999997E-2</v>
      </c>
      <c r="AT2242">
        <v>917.74</v>
      </c>
      <c r="AU2242">
        <v>-2.3162200000000001E-2</v>
      </c>
      <c r="AV2242">
        <v>1475.29</v>
      </c>
      <c r="AW2242">
        <v>1112.5899999999999</v>
      </c>
      <c r="AX2242">
        <v>-0.74745300000000003</v>
      </c>
      <c r="AY2242">
        <v>917.75</v>
      </c>
      <c r="AZ2242">
        <v>6.0146400000000003E-2</v>
      </c>
      <c r="BA2242" s="2">
        <v>-4.0407300000000002E-5</v>
      </c>
      <c r="BB2242">
        <v>4.4287000000000001</v>
      </c>
      <c r="BC2242">
        <v>9.5563599999999997</v>
      </c>
      <c r="BD2242">
        <v>2.6611699999999998</v>
      </c>
    </row>
    <row r="2243" spans="1:56" x14ac:dyDescent="0.35">
      <c r="A2243" t="str">
        <f t="shared" ref="A2243:A2306" si="321">IF(AND(B2243="",C2243&lt;&gt;"normal"),C2243,B2243)</f>
        <v/>
      </c>
      <c r="B2243" t="str">
        <f>IFERROR(VLOOKUP(R2243,#REF!,3,FALSE),"")</f>
        <v/>
      </c>
      <c r="C2243" t="str">
        <f>IFERROR(VLOOKUP(R2243,#REF!,3,FALSE),"normal")</f>
        <v>normal</v>
      </c>
      <c r="D2243">
        <f t="shared" si="315"/>
        <v>0</v>
      </c>
      <c r="E2243" t="str">
        <f t="shared" si="316"/>
        <v>P_183A3AB9_001B1C5B0hr8</v>
      </c>
      <c r="F2243" t="s">
        <v>165</v>
      </c>
      <c r="G2243">
        <f t="shared" si="317"/>
        <v>0</v>
      </c>
      <c r="H2243" s="3">
        <f t="shared" si="318"/>
        <v>0</v>
      </c>
      <c r="I2243">
        <f t="shared" si="319"/>
        <v>0</v>
      </c>
      <c r="J2243">
        <f t="shared" ref="J2243:J2306" si="322">IFERROR((AQ2243-AA2243)/Z2243,"")</f>
        <v>-5.2403949090044062</v>
      </c>
      <c r="K2243" s="3">
        <f t="shared" si="320"/>
        <v>0</v>
      </c>
      <c r="L2243">
        <f t="shared" ref="L2243:L2306" si="323">IFERROR(Y2243/X2243*W2243,"")</f>
        <v>68.432280874856104</v>
      </c>
      <c r="N2243" t="s">
        <v>107</v>
      </c>
      <c r="O2243" s="1">
        <v>43690.665277777778</v>
      </c>
      <c r="P2243" t="s">
        <v>132</v>
      </c>
      <c r="Q2243">
        <v>4</v>
      </c>
      <c r="R2243" t="s">
        <v>185</v>
      </c>
      <c r="S2243">
        <v>32</v>
      </c>
      <c r="T2243">
        <v>8</v>
      </c>
      <c r="U2243">
        <v>3</v>
      </c>
      <c r="V2243">
        <v>5</v>
      </c>
      <c r="W2243">
        <v>70</v>
      </c>
      <c r="X2243">
        <v>60.81</v>
      </c>
      <c r="Y2243">
        <v>59.448099999999997</v>
      </c>
      <c r="Z2243">
        <v>2.10175</v>
      </c>
      <c r="AA2243">
        <v>145.51400000000001</v>
      </c>
      <c r="AB2243">
        <v>23</v>
      </c>
      <c r="AC2243">
        <v>29</v>
      </c>
      <c r="AE2243">
        <v>50</v>
      </c>
      <c r="AG2243">
        <v>1783.73</v>
      </c>
      <c r="AH2243">
        <v>270.45800000000003</v>
      </c>
      <c r="AI2243">
        <v>2.0847099999999998</v>
      </c>
      <c r="AJ2243">
        <v>9.9046300000000004E-2</v>
      </c>
      <c r="AK2243">
        <v>135.958</v>
      </c>
      <c r="AL2243">
        <v>4.97902E-2</v>
      </c>
      <c r="AM2243">
        <v>0.81878300000000004</v>
      </c>
      <c r="AN2243">
        <v>2.2357900000000002</v>
      </c>
      <c r="AO2243">
        <v>65.216899999999995</v>
      </c>
      <c r="AP2243">
        <v>1127.74</v>
      </c>
      <c r="AQ2243">
        <v>134.5</v>
      </c>
      <c r="AR2243">
        <v>4.9256099999999997E-2</v>
      </c>
      <c r="AS2243">
        <v>-4.9979999999999997E-2</v>
      </c>
      <c r="AT2243">
        <v>917.74</v>
      </c>
      <c r="AU2243">
        <v>-2.2354499999999999E-2</v>
      </c>
      <c r="AV2243">
        <v>1783.75</v>
      </c>
      <c r="AW2243">
        <v>1124.48</v>
      </c>
      <c r="AX2243">
        <v>-0.74745300000000003</v>
      </c>
      <c r="AY2243">
        <v>917.75</v>
      </c>
      <c r="AZ2243">
        <v>6.0789500000000003E-2</v>
      </c>
      <c r="BA2243" s="2">
        <v>-4.0407300000000002E-5</v>
      </c>
      <c r="BB2243">
        <v>3.6009799999999998</v>
      </c>
      <c r="BC2243">
        <v>8.0510300000000008</v>
      </c>
    </row>
    <row r="2244" spans="1:56" x14ac:dyDescent="0.35">
      <c r="A2244" t="str">
        <f t="shared" si="321"/>
        <v/>
      </c>
      <c r="B2244" t="str">
        <f>IFERROR(VLOOKUP(R2244,#REF!,3,FALSE),"")</f>
        <v/>
      </c>
      <c r="C2244" t="str">
        <f>IFERROR(VLOOKUP(R2244,#REF!,3,FALSE),"normal")</f>
        <v>normal</v>
      </c>
      <c r="D2244">
        <f t="shared" si="315"/>
        <v>0</v>
      </c>
      <c r="E2244" t="str">
        <f t="shared" si="316"/>
        <v>P_183A3AB9_001B1C5B0hr9</v>
      </c>
      <c r="F2244" t="s">
        <v>165</v>
      </c>
      <c r="G2244">
        <f t="shared" si="317"/>
        <v>0</v>
      </c>
      <c r="H2244" s="3">
        <f t="shared" si="318"/>
        <v>0</v>
      </c>
      <c r="I2244">
        <f t="shared" si="319"/>
        <v>0</v>
      </c>
      <c r="J2244">
        <f t="shared" si="322"/>
        <v>-5.035672296483761</v>
      </c>
      <c r="K2244" s="3">
        <f t="shared" si="320"/>
        <v>0</v>
      </c>
      <c r="L2244">
        <f t="shared" si="323"/>
        <v>136.92891649413389</v>
      </c>
      <c r="N2244" t="s">
        <v>107</v>
      </c>
      <c r="O2244" s="1">
        <v>43690.665277777778</v>
      </c>
      <c r="P2244" t="s">
        <v>132</v>
      </c>
      <c r="Q2244">
        <v>4</v>
      </c>
      <c r="R2244" t="s">
        <v>185</v>
      </c>
      <c r="S2244">
        <v>32</v>
      </c>
      <c r="T2244">
        <v>9</v>
      </c>
      <c r="U2244">
        <v>1</v>
      </c>
      <c r="V2244">
        <v>5</v>
      </c>
      <c r="W2244">
        <v>150</v>
      </c>
      <c r="X2244">
        <v>130.41</v>
      </c>
      <c r="Y2244">
        <v>119.04600000000001</v>
      </c>
      <c r="Z2244">
        <v>2.1178900000000001</v>
      </c>
      <c r="AA2244">
        <v>145.16499999999999</v>
      </c>
      <c r="AB2244">
        <v>23</v>
      </c>
      <c r="AC2244">
        <v>29</v>
      </c>
      <c r="AE2244">
        <v>50</v>
      </c>
      <c r="AG2244">
        <v>2092.3000000000002</v>
      </c>
      <c r="AH2244">
        <v>397.29199999999997</v>
      </c>
      <c r="AI2244">
        <v>3.25014</v>
      </c>
      <c r="AJ2244">
        <v>0.14549500000000001</v>
      </c>
      <c r="AK2244">
        <v>262.79199999999997</v>
      </c>
      <c r="AL2244">
        <v>9.6238699999999996E-2</v>
      </c>
      <c r="AM2244">
        <v>0.73797000000000001</v>
      </c>
      <c r="AN2244">
        <v>2.01512</v>
      </c>
      <c r="AO2244">
        <v>80.855500000000006</v>
      </c>
      <c r="AP2244">
        <v>1127.74</v>
      </c>
      <c r="AQ2244">
        <v>134.5</v>
      </c>
      <c r="AR2244">
        <v>4.9256099999999997E-2</v>
      </c>
      <c r="AS2244">
        <v>-4.9979999999999997E-2</v>
      </c>
      <c r="AT2244">
        <v>917.74</v>
      </c>
      <c r="AU2244">
        <v>-2.4802500000000002E-2</v>
      </c>
      <c r="AV2244">
        <v>2092.31</v>
      </c>
      <c r="AW2244">
        <v>1136.9000000000001</v>
      </c>
      <c r="AX2244">
        <v>-0.74745300000000003</v>
      </c>
      <c r="AY2244">
        <v>917.75</v>
      </c>
      <c r="AZ2244">
        <v>6.1461000000000002E-2</v>
      </c>
      <c r="BA2244" s="2">
        <v>-4.0407300000000002E-5</v>
      </c>
      <c r="BB2244">
        <v>6.2272499999999997</v>
      </c>
      <c r="BC2244">
        <v>12.5487</v>
      </c>
    </row>
    <row r="2245" spans="1:56" x14ac:dyDescent="0.35">
      <c r="A2245" t="str">
        <f t="shared" si="321"/>
        <v/>
      </c>
      <c r="B2245" t="str">
        <f>IFERROR(VLOOKUP(R2245,#REF!,3,FALSE),"")</f>
        <v/>
      </c>
      <c r="C2245" t="str">
        <f>IFERROR(VLOOKUP(R2245,#REF!,3,FALSE),"normal")</f>
        <v>normal</v>
      </c>
      <c r="D2245">
        <f t="shared" si="315"/>
        <v>0</v>
      </c>
      <c r="E2245" t="str">
        <f t="shared" si="316"/>
        <v>P_183A3AB9_001B1C5B0hr10</v>
      </c>
      <c r="F2245" t="s">
        <v>165</v>
      </c>
      <c r="G2245">
        <f t="shared" si="317"/>
        <v>0</v>
      </c>
      <c r="H2245" s="3">
        <f t="shared" si="318"/>
        <v>0</v>
      </c>
      <c r="I2245">
        <f t="shared" si="319"/>
        <v>0</v>
      </c>
      <c r="J2245">
        <f t="shared" si="322"/>
        <v>-4.7358715189430214</v>
      </c>
      <c r="K2245" s="3">
        <f t="shared" si="320"/>
        <v>0</v>
      </c>
      <c r="L2245">
        <f t="shared" si="323"/>
        <v>318.11215544249944</v>
      </c>
      <c r="N2245" t="s">
        <v>107</v>
      </c>
      <c r="O2245" s="1">
        <v>43690.665277777778</v>
      </c>
      <c r="P2245" t="s">
        <v>132</v>
      </c>
      <c r="Q2245">
        <v>4</v>
      </c>
      <c r="R2245" t="s">
        <v>185</v>
      </c>
      <c r="S2245">
        <v>32</v>
      </c>
      <c r="T2245">
        <v>10</v>
      </c>
      <c r="U2245">
        <v>3</v>
      </c>
      <c r="V2245">
        <v>5</v>
      </c>
      <c r="W2245">
        <v>400</v>
      </c>
      <c r="X2245">
        <v>347.91</v>
      </c>
      <c r="Y2245">
        <v>276.68599999999998</v>
      </c>
      <c r="Z2245">
        <v>2.14195</v>
      </c>
      <c r="AA2245">
        <v>144.64400000000001</v>
      </c>
      <c r="AB2245">
        <v>23</v>
      </c>
      <c r="AC2245">
        <v>29</v>
      </c>
      <c r="AE2245">
        <v>50</v>
      </c>
      <c r="AG2245">
        <v>2401.16</v>
      </c>
      <c r="AH2245">
        <v>737.29200000000003</v>
      </c>
      <c r="AI2245">
        <v>10.8527</v>
      </c>
      <c r="AJ2245">
        <v>0.27000800000000003</v>
      </c>
      <c r="AK2245">
        <v>602.79200000000003</v>
      </c>
      <c r="AL2245">
        <v>0.220752</v>
      </c>
      <c r="AM2245">
        <v>0.63451000000000002</v>
      </c>
      <c r="AN2245">
        <v>1.73261</v>
      </c>
      <c r="AO2245">
        <v>55.543100000000003</v>
      </c>
      <c r="AP2245">
        <v>1127.74</v>
      </c>
      <c r="AQ2245">
        <v>134.5</v>
      </c>
      <c r="AR2245">
        <v>4.9256099999999997E-2</v>
      </c>
      <c r="AS2245">
        <v>-4.9979999999999997E-2</v>
      </c>
      <c r="AT2245">
        <v>917.74</v>
      </c>
      <c r="AU2245">
        <v>-2.8846699999999999E-2</v>
      </c>
      <c r="AV2245">
        <v>2401.17</v>
      </c>
      <c r="AW2245">
        <v>1155.54</v>
      </c>
      <c r="AX2245">
        <v>-0.74745300000000003</v>
      </c>
      <c r="AY2245">
        <v>917.75</v>
      </c>
      <c r="AZ2245">
        <v>6.2468299999999997E-2</v>
      </c>
      <c r="BA2245" s="2">
        <v>-4.0407300000000002E-5</v>
      </c>
      <c r="BB2245">
        <v>21.817399999999999</v>
      </c>
      <c r="BC2245">
        <v>37.801000000000002</v>
      </c>
    </row>
    <row r="2246" spans="1:56" x14ac:dyDescent="0.35">
      <c r="A2246" t="str">
        <f t="shared" si="321"/>
        <v/>
      </c>
      <c r="B2246" t="str">
        <f>IFERROR(VLOOKUP(R2246,#REF!,3,FALSE),"")</f>
        <v/>
      </c>
      <c r="C2246" t="str">
        <f>IFERROR(VLOOKUP(R2246,#REF!,3,FALSE),"normal")</f>
        <v>normal</v>
      </c>
      <c r="D2246" t="str">
        <f t="shared" si="315"/>
        <v/>
      </c>
      <c r="E2246" t="str">
        <f t="shared" si="316"/>
        <v>P_183A3AB9_001B1C5B0hr16</v>
      </c>
      <c r="F2246" t="s">
        <v>165</v>
      </c>
      <c r="G2246" t="str">
        <f t="shared" si="317"/>
        <v/>
      </c>
      <c r="H2246" s="3" t="str">
        <f t="shared" si="318"/>
        <v/>
      </c>
      <c r="I2246">
        <f t="shared" si="319"/>
        <v>0</v>
      </c>
      <c r="J2246">
        <f t="shared" si="322"/>
        <v>-4.9928871309114919</v>
      </c>
      <c r="K2246" s="3">
        <f t="shared" si="320"/>
        <v>0</v>
      </c>
      <c r="L2246" t="str">
        <f t="shared" si="323"/>
        <v/>
      </c>
      <c r="N2246" t="s">
        <v>107</v>
      </c>
      <c r="O2246" s="1">
        <v>43690.665277777778</v>
      </c>
      <c r="P2246" t="s">
        <v>132</v>
      </c>
      <c r="Q2246">
        <v>4</v>
      </c>
      <c r="R2246" t="s">
        <v>185</v>
      </c>
      <c r="S2246">
        <v>32</v>
      </c>
      <c r="T2246">
        <v>16</v>
      </c>
      <c r="U2246">
        <v>144</v>
      </c>
      <c r="V2246">
        <v>20</v>
      </c>
      <c r="W2246">
        <v>0</v>
      </c>
      <c r="X2246">
        <v>0</v>
      </c>
      <c r="Y2246">
        <v>-4.9926700000000004</v>
      </c>
      <c r="Z2246">
        <v>2.0174699999999999</v>
      </c>
      <c r="AA2246">
        <v>147.32300000000001</v>
      </c>
      <c r="AB2246">
        <v>23</v>
      </c>
      <c r="AC2246">
        <v>29</v>
      </c>
      <c r="AE2246">
        <v>20</v>
      </c>
      <c r="AG2246">
        <v>5627.38</v>
      </c>
      <c r="AH2246">
        <v>137.25</v>
      </c>
      <c r="AI2246">
        <v>0.79399900000000001</v>
      </c>
      <c r="AJ2246">
        <v>5.0263200000000001E-2</v>
      </c>
      <c r="AK2246">
        <v>0</v>
      </c>
      <c r="AL2246">
        <v>0</v>
      </c>
      <c r="AO2246">
        <v>0</v>
      </c>
      <c r="AP2246">
        <v>5597.38</v>
      </c>
      <c r="AQ2246">
        <v>137.25</v>
      </c>
      <c r="AR2246">
        <v>5.0263200000000001E-2</v>
      </c>
      <c r="AS2246">
        <v>0.82003599999999999</v>
      </c>
      <c r="AT2246">
        <v>5387.38</v>
      </c>
      <c r="AV2246">
        <v>5627.4</v>
      </c>
      <c r="AW2246">
        <v>1060.57</v>
      </c>
      <c r="AX2246">
        <v>-16.248799999999999</v>
      </c>
      <c r="AY2246">
        <v>5387.4</v>
      </c>
      <c r="AZ2246">
        <v>5.7334599999999999E-2</v>
      </c>
      <c r="BA2246">
        <v>-8.7841199999999996E-4</v>
      </c>
      <c r="BC2246">
        <v>0.92545900000000003</v>
      </c>
    </row>
    <row r="2247" spans="1:56" x14ac:dyDescent="0.35">
      <c r="A2247" t="str">
        <f t="shared" si="321"/>
        <v/>
      </c>
      <c r="B2247" t="str">
        <f>IFERROR(VLOOKUP(R2247,#REF!,3,FALSE),"")</f>
        <v/>
      </c>
      <c r="C2247" t="str">
        <f>IFERROR(VLOOKUP(R2247,#REF!,3,FALSE),"normal")</f>
        <v>normal</v>
      </c>
      <c r="D2247">
        <f t="shared" si="315"/>
        <v>0</v>
      </c>
      <c r="E2247" t="str">
        <f t="shared" si="316"/>
        <v>P_183A3AB9_001B1C5B0hr17</v>
      </c>
      <c r="F2247" t="s">
        <v>165</v>
      </c>
      <c r="G2247">
        <f t="shared" si="317"/>
        <v>0</v>
      </c>
      <c r="H2247" s="3">
        <f t="shared" si="318"/>
        <v>0</v>
      </c>
      <c r="I2247">
        <f t="shared" si="319"/>
        <v>0</v>
      </c>
      <c r="J2247">
        <f t="shared" si="322"/>
        <v>-6.809821154070419</v>
      </c>
      <c r="K2247" s="3">
        <f t="shared" si="320"/>
        <v>0</v>
      </c>
      <c r="L2247">
        <f t="shared" si="323"/>
        <v>104.09696342305038</v>
      </c>
      <c r="N2247" t="s">
        <v>107</v>
      </c>
      <c r="O2247" s="1">
        <v>43690.665277777778</v>
      </c>
      <c r="P2247" t="s">
        <v>132</v>
      </c>
      <c r="Q2247">
        <v>4</v>
      </c>
      <c r="R2247" t="s">
        <v>185</v>
      </c>
      <c r="S2247">
        <v>32</v>
      </c>
      <c r="T2247">
        <v>17</v>
      </c>
      <c r="U2247">
        <v>1</v>
      </c>
      <c r="V2247">
        <v>5</v>
      </c>
      <c r="W2247">
        <v>150</v>
      </c>
      <c r="X2247">
        <v>130.41</v>
      </c>
      <c r="Y2247">
        <v>90.501900000000006</v>
      </c>
      <c r="Z2247">
        <v>1.8865400000000001</v>
      </c>
      <c r="AA2247">
        <v>150.09700000000001</v>
      </c>
      <c r="AB2247">
        <v>23</v>
      </c>
      <c r="AC2247">
        <v>29</v>
      </c>
      <c r="AE2247">
        <v>20</v>
      </c>
      <c r="AG2247">
        <v>5936.27</v>
      </c>
      <c r="AH2247">
        <v>320.83300000000003</v>
      </c>
      <c r="AI2247">
        <v>4.8334599999999996</v>
      </c>
      <c r="AJ2247">
        <v>0.117494</v>
      </c>
      <c r="AK2247">
        <v>183.583</v>
      </c>
      <c r="AL2247">
        <v>6.7231299999999994E-2</v>
      </c>
      <c r="AM2247">
        <v>0.51553800000000005</v>
      </c>
      <c r="AN2247">
        <v>1.40774</v>
      </c>
      <c r="AO2247">
        <v>37.9818</v>
      </c>
      <c r="AP2247">
        <v>5597.38</v>
      </c>
      <c r="AQ2247">
        <v>137.25</v>
      </c>
      <c r="AR2247">
        <v>5.0263200000000001E-2</v>
      </c>
      <c r="AS2247">
        <v>0.82003599999999999</v>
      </c>
      <c r="AT2247">
        <v>5387.38</v>
      </c>
      <c r="AU2247">
        <v>0.58252000000000004</v>
      </c>
      <c r="AV2247">
        <v>5936.29</v>
      </c>
      <c r="AW2247">
        <v>964.27099999999996</v>
      </c>
      <c r="AX2247">
        <v>-16.248799999999999</v>
      </c>
      <c r="AY2247">
        <v>5387.4</v>
      </c>
      <c r="AZ2247">
        <v>5.2128399999999998E-2</v>
      </c>
      <c r="BA2247">
        <v>-8.7841199999999996E-4</v>
      </c>
      <c r="BB2247">
        <v>14.015000000000001</v>
      </c>
      <c r="BC2247">
        <v>19.729399999999998</v>
      </c>
    </row>
    <row r="2248" spans="1:56" x14ac:dyDescent="0.35">
      <c r="A2248" t="str">
        <f t="shared" si="321"/>
        <v/>
      </c>
      <c r="B2248" t="str">
        <f>IFERROR(VLOOKUP(R2248,#REF!,3,FALSE),"")</f>
        <v/>
      </c>
      <c r="C2248" t="str">
        <f>IFERROR(VLOOKUP(R2248,#REF!,3,FALSE),"normal")</f>
        <v>normal</v>
      </c>
      <c r="D2248">
        <f t="shared" si="315"/>
        <v>0</v>
      </c>
      <c r="E2248" t="str">
        <f t="shared" si="316"/>
        <v>P_183A3AB9_001B1C5B0hr18</v>
      </c>
      <c r="F2248" t="s">
        <v>165</v>
      </c>
      <c r="G2248">
        <f t="shared" si="317"/>
        <v>0</v>
      </c>
      <c r="H2248" s="3">
        <f t="shared" si="318"/>
        <v>0</v>
      </c>
      <c r="I2248">
        <f t="shared" si="319"/>
        <v>0</v>
      </c>
      <c r="J2248">
        <f t="shared" si="322"/>
        <v>-8.6901642035195419</v>
      </c>
      <c r="K2248" s="3">
        <f t="shared" si="320"/>
        <v>0</v>
      </c>
      <c r="L2248">
        <f t="shared" si="323"/>
        <v>241.6406541921761</v>
      </c>
      <c r="N2248" t="s">
        <v>107</v>
      </c>
      <c r="O2248" s="1">
        <v>43690.665277777778</v>
      </c>
      <c r="P2248" t="s">
        <v>132</v>
      </c>
      <c r="Q2248">
        <v>4</v>
      </c>
      <c r="R2248" t="s">
        <v>185</v>
      </c>
      <c r="S2248">
        <v>32</v>
      </c>
      <c r="T2248">
        <v>18</v>
      </c>
      <c r="U2248">
        <v>1</v>
      </c>
      <c r="V2248">
        <v>5</v>
      </c>
      <c r="W2248">
        <v>400</v>
      </c>
      <c r="X2248">
        <v>347.91</v>
      </c>
      <c r="Y2248">
        <v>210.173</v>
      </c>
      <c r="Z2248">
        <v>1.76671</v>
      </c>
      <c r="AA2248">
        <v>152.60300000000001</v>
      </c>
      <c r="AB2248">
        <v>23</v>
      </c>
      <c r="AC2248">
        <v>29</v>
      </c>
      <c r="AE2248">
        <v>20</v>
      </c>
      <c r="AG2248">
        <v>6245.18</v>
      </c>
      <c r="AH2248">
        <v>523.91700000000003</v>
      </c>
      <c r="AI2248">
        <v>4.5388799999999998</v>
      </c>
      <c r="AJ2248">
        <v>0.19186700000000001</v>
      </c>
      <c r="AK2248">
        <v>386.66699999999997</v>
      </c>
      <c r="AL2248">
        <v>0.14160400000000001</v>
      </c>
      <c r="AM2248">
        <v>0.40701300000000001</v>
      </c>
      <c r="AN2248">
        <v>1.1113999999999999</v>
      </c>
      <c r="AO2248">
        <v>85.189800000000005</v>
      </c>
      <c r="AP2248">
        <v>5597.38</v>
      </c>
      <c r="AQ2248">
        <v>137.25</v>
      </c>
      <c r="AR2248">
        <v>5.0263200000000001E-2</v>
      </c>
      <c r="AS2248">
        <v>0.82003599999999999</v>
      </c>
      <c r="AT2248">
        <v>5387.38</v>
      </c>
      <c r="AU2248">
        <v>0.737842</v>
      </c>
      <c r="AV2248">
        <v>6245.19</v>
      </c>
      <c r="AW2248">
        <v>879.01700000000005</v>
      </c>
      <c r="AX2248">
        <v>-16.248799999999999</v>
      </c>
      <c r="AY2248">
        <v>5387.4</v>
      </c>
      <c r="AZ2248">
        <v>4.7519600000000002E-2</v>
      </c>
      <c r="BA2248">
        <v>-8.7841199999999996E-4</v>
      </c>
      <c r="BB2248">
        <v>15.1061</v>
      </c>
      <c r="BC2248">
        <v>16.788900000000002</v>
      </c>
    </row>
    <row r="2249" spans="1:56" x14ac:dyDescent="0.35">
      <c r="A2249" t="str">
        <f t="shared" si="321"/>
        <v/>
      </c>
      <c r="B2249" t="str">
        <f>IFERROR(VLOOKUP(R2249,#REF!,3,FALSE),"")</f>
        <v/>
      </c>
      <c r="C2249" t="str">
        <f>IFERROR(VLOOKUP(R2249,#REF!,3,FALSE),"normal")</f>
        <v>normal</v>
      </c>
      <c r="D2249" t="str">
        <f t="shared" si="315"/>
        <v/>
      </c>
      <c r="E2249" t="str">
        <f t="shared" si="316"/>
        <v>P_183A3AB9_001B1C5B0hr26</v>
      </c>
      <c r="F2249" t="s">
        <v>165</v>
      </c>
      <c r="G2249" t="str">
        <f t="shared" si="317"/>
        <v/>
      </c>
      <c r="H2249" s="3" t="str">
        <f t="shared" si="318"/>
        <v/>
      </c>
      <c r="I2249">
        <f t="shared" si="319"/>
        <v>0</v>
      </c>
      <c r="J2249">
        <f t="shared" si="322"/>
        <v>2.6760221683801269</v>
      </c>
      <c r="K2249" s="3">
        <f t="shared" si="320"/>
        <v>0</v>
      </c>
      <c r="L2249" t="str">
        <f t="shared" si="323"/>
        <v/>
      </c>
      <c r="N2249" t="s">
        <v>107</v>
      </c>
      <c r="O2249" s="1">
        <v>43690.665277777778</v>
      </c>
      <c r="P2249" t="s">
        <v>132</v>
      </c>
      <c r="Q2249">
        <v>4</v>
      </c>
      <c r="R2249" t="s">
        <v>185</v>
      </c>
      <c r="S2249">
        <v>32</v>
      </c>
      <c r="T2249">
        <v>26</v>
      </c>
      <c r="U2249">
        <v>272</v>
      </c>
      <c r="V2249">
        <v>30</v>
      </c>
      <c r="W2249">
        <v>0</v>
      </c>
      <c r="X2249">
        <v>0</v>
      </c>
      <c r="Y2249">
        <v>2.67597</v>
      </c>
      <c r="Z2249">
        <v>6.3477800000000002</v>
      </c>
      <c r="AA2249">
        <v>98.305199999999999</v>
      </c>
      <c r="AB2249">
        <v>41</v>
      </c>
      <c r="AC2249">
        <v>43</v>
      </c>
      <c r="AE2249">
        <v>60</v>
      </c>
      <c r="AG2249">
        <v>13117.2</v>
      </c>
      <c r="AH2249">
        <v>115.292</v>
      </c>
      <c r="AI2249">
        <v>1.33447</v>
      </c>
      <c r="AJ2249">
        <v>4.2221700000000001E-2</v>
      </c>
      <c r="AK2249">
        <v>0</v>
      </c>
      <c r="AL2249">
        <v>0</v>
      </c>
      <c r="AO2249">
        <v>0</v>
      </c>
      <c r="AP2249">
        <v>13087.2</v>
      </c>
      <c r="AQ2249">
        <v>115.292</v>
      </c>
      <c r="AR2249">
        <v>4.2221700000000001E-2</v>
      </c>
      <c r="AS2249">
        <v>-0.221414</v>
      </c>
      <c r="AT2249">
        <v>12877.2</v>
      </c>
      <c r="AV2249">
        <v>13117.2</v>
      </c>
      <c r="AW2249">
        <v>3935.03</v>
      </c>
      <c r="AX2249">
        <v>71.380700000000004</v>
      </c>
      <c r="AY2249">
        <v>12877.2</v>
      </c>
      <c r="AZ2249">
        <v>0.212727</v>
      </c>
      <c r="BA2249">
        <v>3.8588400000000001E-3</v>
      </c>
      <c r="BC2249">
        <v>-0.12017899999999999</v>
      </c>
    </row>
    <row r="2250" spans="1:56" x14ac:dyDescent="0.35">
      <c r="A2250" t="str">
        <f t="shared" si="321"/>
        <v/>
      </c>
      <c r="B2250" t="str">
        <f>IFERROR(VLOOKUP(R2250,#REF!,3,FALSE),"")</f>
        <v/>
      </c>
      <c r="C2250" t="str">
        <f>IFERROR(VLOOKUP(R2250,#REF!,3,FALSE),"normal")</f>
        <v>normal</v>
      </c>
      <c r="D2250">
        <f t="shared" si="315"/>
        <v>0</v>
      </c>
      <c r="E2250" t="str">
        <f t="shared" si="316"/>
        <v>P_183A3AB9_001B1C5B0hr27</v>
      </c>
      <c r="F2250" t="s">
        <v>165</v>
      </c>
      <c r="G2250">
        <f t="shared" si="317"/>
        <v>0</v>
      </c>
      <c r="H2250" s="3">
        <f t="shared" si="318"/>
        <v>0</v>
      </c>
      <c r="I2250">
        <f t="shared" si="319"/>
        <v>0</v>
      </c>
      <c r="J2250">
        <f t="shared" si="322"/>
        <v>2.9978765982798929</v>
      </c>
      <c r="K2250" s="3">
        <f t="shared" si="320"/>
        <v>0</v>
      </c>
      <c r="L2250">
        <f t="shared" si="323"/>
        <v>122.37520128824477</v>
      </c>
      <c r="N2250" t="s">
        <v>107</v>
      </c>
      <c r="O2250" s="1">
        <v>43690.665277777778</v>
      </c>
      <c r="P2250" t="s">
        <v>132</v>
      </c>
      <c r="Q2250">
        <v>4</v>
      </c>
      <c r="R2250" t="s">
        <v>185</v>
      </c>
      <c r="S2250">
        <v>32</v>
      </c>
      <c r="T2250">
        <v>27</v>
      </c>
      <c r="U2250">
        <v>1</v>
      </c>
      <c r="V2250">
        <v>5</v>
      </c>
      <c r="W2250">
        <v>150</v>
      </c>
      <c r="X2250">
        <v>130.41</v>
      </c>
      <c r="Y2250">
        <v>106.393</v>
      </c>
      <c r="Z2250">
        <v>6.5461</v>
      </c>
      <c r="AA2250">
        <v>95.667599999999993</v>
      </c>
      <c r="AB2250">
        <v>41</v>
      </c>
      <c r="AC2250">
        <v>43</v>
      </c>
      <c r="AE2250">
        <v>60</v>
      </c>
      <c r="AG2250">
        <v>13426.8</v>
      </c>
      <c r="AH2250">
        <v>792.125</v>
      </c>
      <c r="AI2250">
        <v>7.1097799999999998</v>
      </c>
      <c r="AJ2250">
        <v>0.29008899999999999</v>
      </c>
      <c r="AK2250">
        <v>676.83299999999997</v>
      </c>
      <c r="AL2250">
        <v>0.247868</v>
      </c>
      <c r="AM2250">
        <v>1.9006799999999999</v>
      </c>
      <c r="AN2250">
        <v>5.1900399999999998</v>
      </c>
      <c r="AO2250">
        <v>95.197599999999994</v>
      </c>
      <c r="AP2250">
        <v>13087.2</v>
      </c>
      <c r="AQ2250">
        <v>115.292</v>
      </c>
      <c r="AR2250">
        <v>4.2221700000000001E-2</v>
      </c>
      <c r="AS2250">
        <v>-0.221414</v>
      </c>
      <c r="AT2250">
        <v>12877.2</v>
      </c>
      <c r="AU2250">
        <v>-4.2661200000000003E-2</v>
      </c>
      <c r="AV2250">
        <v>13426.8</v>
      </c>
      <c r="AW2250">
        <v>4215.34</v>
      </c>
      <c r="AX2250">
        <v>71.380700000000004</v>
      </c>
      <c r="AY2250">
        <v>12877.2</v>
      </c>
      <c r="AZ2250">
        <v>0.227881</v>
      </c>
      <c r="BA2250">
        <v>3.8588400000000001E-3</v>
      </c>
      <c r="BB2250">
        <v>5.3702300000000003</v>
      </c>
      <c r="BC2250">
        <v>27.871700000000001</v>
      </c>
    </row>
    <row r="2251" spans="1:56" x14ac:dyDescent="0.35">
      <c r="A2251" t="str">
        <f t="shared" si="321"/>
        <v/>
      </c>
      <c r="B2251" t="str">
        <f>IFERROR(VLOOKUP(R2251,#REF!,3,FALSE),"")</f>
        <v/>
      </c>
      <c r="C2251" t="str">
        <f>IFERROR(VLOOKUP(R2251,#REF!,3,FALSE),"normal")</f>
        <v>normal</v>
      </c>
      <c r="D2251">
        <f t="shared" si="315"/>
        <v>0</v>
      </c>
      <c r="E2251" t="str">
        <f t="shared" si="316"/>
        <v>P_183A3AB9_001B1C5B0hr28</v>
      </c>
      <c r="F2251" t="s">
        <v>165</v>
      </c>
      <c r="G2251">
        <f t="shared" si="317"/>
        <v>0</v>
      </c>
      <c r="H2251" s="3">
        <f t="shared" si="318"/>
        <v>0</v>
      </c>
      <c r="I2251">
        <f t="shared" si="319"/>
        <v>0</v>
      </c>
      <c r="J2251">
        <f t="shared" si="322"/>
        <v>3.0054370715271772</v>
      </c>
      <c r="K2251" s="3">
        <f t="shared" si="320"/>
        <v>0</v>
      </c>
      <c r="L2251">
        <f t="shared" si="323"/>
        <v>304.20051162657006</v>
      </c>
      <c r="N2251" t="s">
        <v>107</v>
      </c>
      <c r="O2251" s="1">
        <v>43690.665277777778</v>
      </c>
      <c r="P2251" t="s">
        <v>132</v>
      </c>
      <c r="Q2251">
        <v>4</v>
      </c>
      <c r="R2251" t="s">
        <v>185</v>
      </c>
      <c r="S2251">
        <v>32</v>
      </c>
      <c r="T2251">
        <v>28</v>
      </c>
      <c r="U2251">
        <v>1</v>
      </c>
      <c r="V2251">
        <v>5</v>
      </c>
      <c r="W2251">
        <v>400</v>
      </c>
      <c r="X2251">
        <v>347.91</v>
      </c>
      <c r="Y2251">
        <v>264.58600000000001</v>
      </c>
      <c r="Z2251">
        <v>6.8382399999999999</v>
      </c>
      <c r="AA2251">
        <v>94.740099999999998</v>
      </c>
      <c r="AB2251">
        <v>41</v>
      </c>
      <c r="AC2251">
        <v>44</v>
      </c>
      <c r="AE2251">
        <v>60</v>
      </c>
      <c r="AG2251">
        <v>13736.6</v>
      </c>
      <c r="AH2251">
        <v>1904.04</v>
      </c>
      <c r="AI2251">
        <v>16.141999999999999</v>
      </c>
      <c r="AJ2251">
        <v>0.69729200000000002</v>
      </c>
      <c r="AK2251">
        <v>1788.75</v>
      </c>
      <c r="AL2251">
        <v>0.65507000000000004</v>
      </c>
      <c r="AM2251">
        <v>1.88287</v>
      </c>
      <c r="AN2251">
        <v>5.1414200000000001</v>
      </c>
      <c r="AO2251">
        <v>110.81399999999999</v>
      </c>
      <c r="AP2251">
        <v>13087.2</v>
      </c>
      <c r="AQ2251">
        <v>115.292</v>
      </c>
      <c r="AR2251">
        <v>4.2221700000000001E-2</v>
      </c>
      <c r="AS2251">
        <v>-0.221414</v>
      </c>
      <c r="AT2251">
        <v>12877.2</v>
      </c>
      <c r="AU2251">
        <v>-4.3064699999999997E-2</v>
      </c>
      <c r="AV2251">
        <v>13736.7</v>
      </c>
      <c r="AW2251">
        <v>4421.67</v>
      </c>
      <c r="AX2251">
        <v>71.380700000000004</v>
      </c>
      <c r="AY2251">
        <v>12877.2</v>
      </c>
      <c r="AZ2251">
        <v>0.239035</v>
      </c>
      <c r="BA2251">
        <v>3.8588400000000001E-3</v>
      </c>
      <c r="BB2251">
        <v>10.7834</v>
      </c>
      <c r="BC2251">
        <v>55.442100000000003</v>
      </c>
    </row>
    <row r="2252" spans="1:56" x14ac:dyDescent="0.35">
      <c r="A2252" t="str">
        <f t="shared" si="321"/>
        <v/>
      </c>
      <c r="B2252" t="str">
        <f>IFERROR(VLOOKUP(R2252,#REF!,3,FALSE),"")</f>
        <v/>
      </c>
      <c r="C2252" t="str">
        <f>IFERROR(VLOOKUP(R2252,#REF!,3,FALSE),"normal")</f>
        <v>normal</v>
      </c>
      <c r="D2252">
        <f t="shared" si="315"/>
        <v>0</v>
      </c>
      <c r="E2252" t="str">
        <f t="shared" si="316"/>
        <v>P_183A3AB9_001B125A0hr7</v>
      </c>
      <c r="F2252" t="s">
        <v>165</v>
      </c>
      <c r="G2252">
        <f t="shared" si="317"/>
        <v>0</v>
      </c>
      <c r="H2252" s="3">
        <f t="shared" si="318"/>
        <v>0</v>
      </c>
      <c r="I2252">
        <f t="shared" si="319"/>
        <v>0</v>
      </c>
      <c r="J2252">
        <f t="shared" si="322"/>
        <v>1.9871294247216036</v>
      </c>
      <c r="K2252" s="3">
        <f t="shared" si="320"/>
        <v>0</v>
      </c>
      <c r="L2252">
        <f t="shared" si="323"/>
        <v>30.373817762399074</v>
      </c>
      <c r="N2252" t="s">
        <v>107</v>
      </c>
      <c r="O2252" s="1">
        <v>43690.665277777778</v>
      </c>
      <c r="P2252" t="s">
        <v>132</v>
      </c>
      <c r="Q2252">
        <v>5</v>
      </c>
      <c r="R2252" t="s">
        <v>186</v>
      </c>
      <c r="S2252">
        <v>32</v>
      </c>
      <c r="T2252">
        <v>7</v>
      </c>
      <c r="U2252">
        <v>2051</v>
      </c>
      <c r="V2252">
        <v>5</v>
      </c>
      <c r="W2252">
        <v>30</v>
      </c>
      <c r="X2252">
        <v>26.01</v>
      </c>
      <c r="Y2252">
        <v>26.334099999999999</v>
      </c>
      <c r="Z2252">
        <v>6.7735900000000004</v>
      </c>
      <c r="AA2252">
        <v>230.79</v>
      </c>
      <c r="AB2252">
        <v>23</v>
      </c>
      <c r="AC2252">
        <v>29</v>
      </c>
      <c r="AE2252">
        <v>50</v>
      </c>
      <c r="AG2252">
        <v>1475.71</v>
      </c>
      <c r="AH2252">
        <v>409.16699999999997</v>
      </c>
      <c r="AI2252">
        <v>3.5712199999999998</v>
      </c>
      <c r="AJ2252">
        <v>0.149844</v>
      </c>
      <c r="AK2252">
        <v>164.917</v>
      </c>
      <c r="AL2252">
        <v>6.0395200000000003E-2</v>
      </c>
      <c r="AM2252">
        <v>2.3220000000000001</v>
      </c>
      <c r="AN2252">
        <v>6.3405100000000001</v>
      </c>
      <c r="AO2252">
        <v>46.179299999999998</v>
      </c>
      <c r="AP2252">
        <v>1128.18</v>
      </c>
      <c r="AQ2252">
        <v>244.25</v>
      </c>
      <c r="AR2252">
        <v>8.9448399999999997E-2</v>
      </c>
      <c r="AS2252">
        <v>-1.4902500000000001</v>
      </c>
      <c r="AT2252">
        <v>918.18</v>
      </c>
      <c r="AU2252">
        <v>-0.235037</v>
      </c>
      <c r="AV2252">
        <v>1475.72</v>
      </c>
      <c r="AW2252">
        <v>2277.91</v>
      </c>
      <c r="AX2252">
        <v>-1.4473800000000001</v>
      </c>
      <c r="AY2252">
        <v>918.19</v>
      </c>
      <c r="AZ2252">
        <v>0.123144</v>
      </c>
      <c r="BA2252" s="2">
        <v>-7.8245199999999994E-5</v>
      </c>
      <c r="BB2252">
        <v>2.1386400000000001</v>
      </c>
      <c r="BC2252">
        <v>13.5601</v>
      </c>
      <c r="BD2252">
        <v>2.0701700000000001</v>
      </c>
    </row>
    <row r="2253" spans="1:56" x14ac:dyDescent="0.35">
      <c r="A2253" t="str">
        <f t="shared" si="321"/>
        <v/>
      </c>
      <c r="B2253" t="str">
        <f>IFERROR(VLOOKUP(R2253,#REF!,3,FALSE),"")</f>
        <v/>
      </c>
      <c r="C2253" t="str">
        <f>IFERROR(VLOOKUP(R2253,#REF!,3,FALSE),"normal")</f>
        <v>normal</v>
      </c>
      <c r="D2253">
        <f t="shared" si="315"/>
        <v>0</v>
      </c>
      <c r="E2253" t="str">
        <f t="shared" si="316"/>
        <v>P_183A3AB9_001B125A0hr8</v>
      </c>
      <c r="F2253" t="s">
        <v>165</v>
      </c>
      <c r="G2253">
        <f t="shared" si="317"/>
        <v>0</v>
      </c>
      <c r="H2253" s="3">
        <f t="shared" si="318"/>
        <v>0</v>
      </c>
      <c r="I2253">
        <f t="shared" si="319"/>
        <v>0</v>
      </c>
      <c r="J2253">
        <f t="shared" si="322"/>
        <v>2.033594295585694</v>
      </c>
      <c r="K2253" s="3">
        <f t="shared" si="320"/>
        <v>0</v>
      </c>
      <c r="L2253">
        <f t="shared" si="323"/>
        <v>72.829238612070384</v>
      </c>
      <c r="N2253" t="s">
        <v>107</v>
      </c>
      <c r="O2253" s="1">
        <v>43690.665277777778</v>
      </c>
      <c r="P2253" t="s">
        <v>132</v>
      </c>
      <c r="Q2253">
        <v>5</v>
      </c>
      <c r="R2253" t="s">
        <v>186</v>
      </c>
      <c r="S2253">
        <v>32</v>
      </c>
      <c r="T2253">
        <v>8</v>
      </c>
      <c r="U2253">
        <v>3</v>
      </c>
      <c r="V2253">
        <v>5</v>
      </c>
      <c r="W2253">
        <v>70</v>
      </c>
      <c r="X2253">
        <v>60.81</v>
      </c>
      <c r="Y2253">
        <v>63.267800000000001</v>
      </c>
      <c r="Z2253">
        <v>6.8017500000000002</v>
      </c>
      <c r="AA2253">
        <v>230.41800000000001</v>
      </c>
      <c r="AB2253">
        <v>23</v>
      </c>
      <c r="AC2253">
        <v>29</v>
      </c>
      <c r="AE2253">
        <v>50</v>
      </c>
      <c r="AG2253">
        <v>1784.17</v>
      </c>
      <c r="AH2253">
        <v>660.75</v>
      </c>
      <c r="AI2253">
        <v>4.7753899999999998</v>
      </c>
      <c r="AJ2253">
        <v>0.241978</v>
      </c>
      <c r="AK2253">
        <v>416.5</v>
      </c>
      <c r="AL2253">
        <v>0.152529</v>
      </c>
      <c r="AM2253">
        <v>2.5082900000000001</v>
      </c>
      <c r="AN2253">
        <v>6.8491999999999997</v>
      </c>
      <c r="AO2253">
        <v>87.218000000000004</v>
      </c>
      <c r="AP2253">
        <v>1128.18</v>
      </c>
      <c r="AQ2253">
        <v>244.25</v>
      </c>
      <c r="AR2253">
        <v>8.9448399999999997E-2</v>
      </c>
      <c r="AS2253">
        <v>-1.4902500000000001</v>
      </c>
      <c r="AT2253">
        <v>918.18</v>
      </c>
      <c r="AU2253">
        <v>-0.21758</v>
      </c>
      <c r="AV2253">
        <v>1784.19</v>
      </c>
      <c r="AW2253">
        <v>2291.58</v>
      </c>
      <c r="AX2253">
        <v>-1.4473800000000001</v>
      </c>
      <c r="AY2253">
        <v>918.19</v>
      </c>
      <c r="AZ2253">
        <v>0.12388299999999999</v>
      </c>
      <c r="BA2253" s="2">
        <v>-7.8245199999999994E-5</v>
      </c>
      <c r="BB2253">
        <v>2.4065799999999999</v>
      </c>
      <c r="BC2253">
        <v>16.4831</v>
      </c>
    </row>
    <row r="2254" spans="1:56" x14ac:dyDescent="0.35">
      <c r="A2254" t="str">
        <f t="shared" si="321"/>
        <v/>
      </c>
      <c r="B2254" t="str">
        <f>IFERROR(VLOOKUP(R2254,#REF!,3,FALSE),"")</f>
        <v/>
      </c>
      <c r="C2254" t="str">
        <f>IFERROR(VLOOKUP(R2254,#REF!,3,FALSE),"normal")</f>
        <v>normal</v>
      </c>
      <c r="D2254">
        <f t="shared" si="315"/>
        <v>0</v>
      </c>
      <c r="E2254" t="str">
        <f t="shared" si="316"/>
        <v>P_183A3AB9_001B125A0hr9</v>
      </c>
      <c r="F2254" t="s">
        <v>165</v>
      </c>
      <c r="G2254">
        <f t="shared" si="317"/>
        <v>0</v>
      </c>
      <c r="H2254" s="3">
        <f t="shared" si="318"/>
        <v>0</v>
      </c>
      <c r="I2254">
        <f t="shared" si="319"/>
        <v>0</v>
      </c>
      <c r="J2254">
        <f t="shared" si="322"/>
        <v>2.0677080203384959</v>
      </c>
      <c r="K2254" s="3">
        <f t="shared" si="320"/>
        <v>0</v>
      </c>
      <c r="L2254">
        <f t="shared" si="323"/>
        <v>153.47826086956522</v>
      </c>
      <c r="N2254" t="s">
        <v>107</v>
      </c>
      <c r="O2254" s="1">
        <v>43690.665277777778</v>
      </c>
      <c r="P2254" t="s">
        <v>132</v>
      </c>
      <c r="Q2254">
        <v>5</v>
      </c>
      <c r="R2254" t="s">
        <v>186</v>
      </c>
      <c r="S2254">
        <v>32</v>
      </c>
      <c r="T2254">
        <v>9</v>
      </c>
      <c r="U2254">
        <v>1</v>
      </c>
      <c r="V2254">
        <v>5</v>
      </c>
      <c r="W2254">
        <v>150</v>
      </c>
      <c r="X2254">
        <v>130.41</v>
      </c>
      <c r="Y2254">
        <v>133.434</v>
      </c>
      <c r="Z2254">
        <v>6.8225300000000004</v>
      </c>
      <c r="AA2254">
        <v>230.143</v>
      </c>
      <c r="AB2254">
        <v>23</v>
      </c>
      <c r="AC2254">
        <v>29</v>
      </c>
      <c r="AE2254">
        <v>50</v>
      </c>
      <c r="AG2254">
        <v>2092.73</v>
      </c>
      <c r="AH2254">
        <v>1140.5</v>
      </c>
      <c r="AI2254">
        <v>9.2548499999999994</v>
      </c>
      <c r="AJ2254">
        <v>0.41766999999999999</v>
      </c>
      <c r="AK2254">
        <v>896.25</v>
      </c>
      <c r="AL2254">
        <v>0.32822200000000001</v>
      </c>
      <c r="AM2254">
        <v>2.5168400000000002</v>
      </c>
      <c r="AN2254">
        <v>6.87256</v>
      </c>
      <c r="AO2254">
        <v>96.841200000000001</v>
      </c>
      <c r="AP2254">
        <v>1128.18</v>
      </c>
      <c r="AQ2254">
        <v>244.25</v>
      </c>
      <c r="AR2254">
        <v>8.9448399999999997E-2</v>
      </c>
      <c r="AS2254">
        <v>-1.4902500000000001</v>
      </c>
      <c r="AT2254">
        <v>918.18</v>
      </c>
      <c r="AU2254">
        <v>-0.21684100000000001</v>
      </c>
      <c r="AV2254">
        <v>2092.75</v>
      </c>
      <c r="AW2254">
        <v>2301.6999999999998</v>
      </c>
      <c r="AX2254">
        <v>-1.4473800000000001</v>
      </c>
      <c r="AY2254">
        <v>918.19</v>
      </c>
      <c r="AZ2254">
        <v>0.12443</v>
      </c>
      <c r="BA2254" s="2">
        <v>-7.8245199999999994E-5</v>
      </c>
      <c r="BB2254">
        <v>4.6465500000000004</v>
      </c>
      <c r="BC2254">
        <v>31.933599999999998</v>
      </c>
    </row>
    <row r="2255" spans="1:56" x14ac:dyDescent="0.35">
      <c r="A2255" t="str">
        <f t="shared" si="321"/>
        <v/>
      </c>
      <c r="B2255" t="str">
        <f>IFERROR(VLOOKUP(R2255,#REF!,3,FALSE),"")</f>
        <v/>
      </c>
      <c r="C2255" t="str">
        <f>IFERROR(VLOOKUP(R2255,#REF!,3,FALSE),"normal")</f>
        <v>normal</v>
      </c>
      <c r="D2255">
        <f t="shared" si="315"/>
        <v>0</v>
      </c>
      <c r="E2255" t="str">
        <f t="shared" si="316"/>
        <v>P_183A3AB9_001B125A0hr10</v>
      </c>
      <c r="F2255" t="s">
        <v>165</v>
      </c>
      <c r="G2255">
        <f t="shared" si="317"/>
        <v>0</v>
      </c>
      <c r="H2255" s="3">
        <f t="shared" si="318"/>
        <v>0</v>
      </c>
      <c r="I2255">
        <f t="shared" si="319"/>
        <v>0</v>
      </c>
      <c r="J2255">
        <f t="shared" si="322"/>
        <v>2.1414613832206801</v>
      </c>
      <c r="K2255" s="3">
        <f t="shared" si="320"/>
        <v>0</v>
      </c>
      <c r="L2255">
        <f t="shared" si="323"/>
        <v>409.18283464114279</v>
      </c>
      <c r="N2255" t="s">
        <v>107</v>
      </c>
      <c r="O2255" s="1">
        <v>43690.665277777778</v>
      </c>
      <c r="P2255" t="s">
        <v>132</v>
      </c>
      <c r="Q2255">
        <v>5</v>
      </c>
      <c r="R2255" t="s">
        <v>186</v>
      </c>
      <c r="S2255">
        <v>32</v>
      </c>
      <c r="T2255">
        <v>10</v>
      </c>
      <c r="U2255">
        <v>3</v>
      </c>
      <c r="V2255">
        <v>5</v>
      </c>
      <c r="W2255">
        <v>400</v>
      </c>
      <c r="X2255">
        <v>347.91</v>
      </c>
      <c r="Y2255">
        <v>355.89699999999999</v>
      </c>
      <c r="Z2255">
        <v>6.8677400000000004</v>
      </c>
      <c r="AA2255">
        <v>229.54300000000001</v>
      </c>
      <c r="AB2255">
        <v>23</v>
      </c>
      <c r="AC2255">
        <v>29</v>
      </c>
      <c r="AE2255">
        <v>50</v>
      </c>
      <c r="AG2255">
        <v>2401.6</v>
      </c>
      <c r="AH2255">
        <v>2673.75</v>
      </c>
      <c r="AI2255">
        <v>29.873999999999999</v>
      </c>
      <c r="AJ2255">
        <v>0.97917100000000001</v>
      </c>
      <c r="AK2255">
        <v>2429.5</v>
      </c>
      <c r="AL2255">
        <v>0.88972300000000004</v>
      </c>
      <c r="AM2255">
        <v>2.5573399999999999</v>
      </c>
      <c r="AN2255">
        <v>6.9831300000000001</v>
      </c>
      <c r="AO2255">
        <v>81.3249</v>
      </c>
      <c r="AP2255">
        <v>1128.18</v>
      </c>
      <c r="AQ2255">
        <v>244.25</v>
      </c>
      <c r="AR2255">
        <v>8.9448399999999997E-2</v>
      </c>
      <c r="AS2255">
        <v>-1.4902500000000001</v>
      </c>
      <c r="AT2255">
        <v>918.18</v>
      </c>
      <c r="AU2255">
        <v>-0.21340799999999999</v>
      </c>
      <c r="AV2255">
        <v>2401.61</v>
      </c>
      <c r="AW2255">
        <v>2323.7800000000002</v>
      </c>
      <c r="AX2255">
        <v>-1.4473800000000001</v>
      </c>
      <c r="AY2255">
        <v>918.19</v>
      </c>
      <c r="AZ2255">
        <v>0.12562300000000001</v>
      </c>
      <c r="BA2255" s="2">
        <v>-7.8245199999999994E-5</v>
      </c>
      <c r="BB2255">
        <v>14.745200000000001</v>
      </c>
      <c r="BC2255">
        <v>102.968</v>
      </c>
    </row>
    <row r="2256" spans="1:56" x14ac:dyDescent="0.35">
      <c r="A2256" t="str">
        <f t="shared" si="321"/>
        <v/>
      </c>
      <c r="B2256" t="str">
        <f>IFERROR(VLOOKUP(R2256,#REF!,3,FALSE),"")</f>
        <v/>
      </c>
      <c r="C2256" t="str">
        <f>IFERROR(VLOOKUP(R2256,#REF!,3,FALSE),"normal")</f>
        <v>normal</v>
      </c>
      <c r="D2256" t="str">
        <f t="shared" si="315"/>
        <v/>
      </c>
      <c r="E2256" t="str">
        <f t="shared" si="316"/>
        <v>P_183A3AB9_001B125A0hr16</v>
      </c>
      <c r="F2256" t="s">
        <v>165</v>
      </c>
      <c r="G2256" t="str">
        <f t="shared" si="317"/>
        <v/>
      </c>
      <c r="H2256" s="3" t="str">
        <f t="shared" si="318"/>
        <v/>
      </c>
      <c r="I2256">
        <f t="shared" si="319"/>
        <v>0</v>
      </c>
      <c r="J2256">
        <f t="shared" si="322"/>
        <v>-0.22091366500161302</v>
      </c>
      <c r="K2256" s="3">
        <f t="shared" si="320"/>
        <v>0</v>
      </c>
      <c r="L2256" t="str">
        <f t="shared" si="323"/>
        <v/>
      </c>
      <c r="N2256" t="s">
        <v>107</v>
      </c>
      <c r="O2256" s="1">
        <v>43690.665277777778</v>
      </c>
      <c r="P2256" t="s">
        <v>132</v>
      </c>
      <c r="Q2256">
        <v>5</v>
      </c>
      <c r="R2256" t="s">
        <v>186</v>
      </c>
      <c r="S2256">
        <v>32</v>
      </c>
      <c r="T2256">
        <v>16</v>
      </c>
      <c r="U2256">
        <v>144</v>
      </c>
      <c r="V2256">
        <v>20</v>
      </c>
      <c r="W2256">
        <v>0</v>
      </c>
      <c r="X2256">
        <v>0</v>
      </c>
      <c r="Y2256">
        <v>-0.22103300000000001</v>
      </c>
      <c r="Z2256">
        <v>6.6043900000000004</v>
      </c>
      <c r="AA2256">
        <v>233.001</v>
      </c>
      <c r="AB2256">
        <v>23</v>
      </c>
      <c r="AC2256">
        <v>29</v>
      </c>
      <c r="AE2256">
        <v>20</v>
      </c>
      <c r="AG2256">
        <v>5627.82</v>
      </c>
      <c r="AH2256">
        <v>231.542</v>
      </c>
      <c r="AI2256">
        <v>0.88362700000000005</v>
      </c>
      <c r="AJ2256">
        <v>8.4794400000000006E-2</v>
      </c>
      <c r="AK2256">
        <v>0</v>
      </c>
      <c r="AL2256">
        <v>0</v>
      </c>
      <c r="AO2256">
        <v>0</v>
      </c>
      <c r="AP2256">
        <v>5597.82</v>
      </c>
      <c r="AQ2256">
        <v>231.542</v>
      </c>
      <c r="AR2256">
        <v>8.4794400000000006E-2</v>
      </c>
      <c r="AS2256">
        <v>0.20404700000000001</v>
      </c>
      <c r="AT2256">
        <v>5387.82</v>
      </c>
      <c r="AV2256">
        <v>5627.84</v>
      </c>
      <c r="AW2256">
        <v>2196.56</v>
      </c>
      <c r="AX2256">
        <v>-18.363199999999999</v>
      </c>
      <c r="AY2256">
        <v>5387.84</v>
      </c>
      <c r="AZ2256">
        <v>0.118746</v>
      </c>
      <c r="BA2256">
        <v>-9.927130000000001E-4</v>
      </c>
      <c r="BC2256">
        <v>0.462752</v>
      </c>
    </row>
    <row r="2257" spans="1:56" x14ac:dyDescent="0.35">
      <c r="A2257" t="str">
        <f t="shared" si="321"/>
        <v/>
      </c>
      <c r="B2257" t="str">
        <f>IFERROR(VLOOKUP(R2257,#REF!,3,FALSE),"")</f>
        <v/>
      </c>
      <c r="C2257" t="str">
        <f>IFERROR(VLOOKUP(R2257,#REF!,3,FALSE),"normal")</f>
        <v>normal</v>
      </c>
      <c r="D2257">
        <f t="shared" si="315"/>
        <v>0</v>
      </c>
      <c r="E2257" t="str">
        <f t="shared" si="316"/>
        <v>P_183A3AB9_001B125A0hr17</v>
      </c>
      <c r="F2257" t="s">
        <v>165</v>
      </c>
      <c r="G2257">
        <f t="shared" si="317"/>
        <v>0</v>
      </c>
      <c r="H2257" s="3">
        <f t="shared" si="318"/>
        <v>0</v>
      </c>
      <c r="I2257">
        <f t="shared" si="319"/>
        <v>0</v>
      </c>
      <c r="J2257">
        <f t="shared" si="322"/>
        <v>-0.68521181198540593</v>
      </c>
      <c r="K2257" s="3">
        <f t="shared" si="320"/>
        <v>0</v>
      </c>
      <c r="L2257">
        <f t="shared" si="323"/>
        <v>124.42259029215552</v>
      </c>
      <c r="N2257" t="s">
        <v>107</v>
      </c>
      <c r="O2257" s="1">
        <v>43690.665277777778</v>
      </c>
      <c r="P2257" t="s">
        <v>132</v>
      </c>
      <c r="Q2257">
        <v>5</v>
      </c>
      <c r="R2257" t="s">
        <v>186</v>
      </c>
      <c r="S2257">
        <v>32</v>
      </c>
      <c r="T2257">
        <v>17</v>
      </c>
      <c r="U2257">
        <v>1</v>
      </c>
      <c r="V2257">
        <v>5</v>
      </c>
      <c r="W2257">
        <v>150</v>
      </c>
      <c r="X2257">
        <v>130.41</v>
      </c>
      <c r="Y2257">
        <v>108.173</v>
      </c>
      <c r="Z2257">
        <v>6.3775899999999996</v>
      </c>
      <c r="AA2257">
        <v>235.91200000000001</v>
      </c>
      <c r="AB2257">
        <v>23</v>
      </c>
      <c r="AC2257">
        <v>29</v>
      </c>
      <c r="AE2257">
        <v>20</v>
      </c>
      <c r="AG2257">
        <v>5936.71</v>
      </c>
      <c r="AH2257">
        <v>925.79200000000003</v>
      </c>
      <c r="AI2257">
        <v>15.26</v>
      </c>
      <c r="AJ2257">
        <v>0.33904000000000001</v>
      </c>
      <c r="AK2257">
        <v>694.25</v>
      </c>
      <c r="AL2257">
        <v>0.25424600000000003</v>
      </c>
      <c r="AM2257">
        <v>1.9495899999999999</v>
      </c>
      <c r="AN2257">
        <v>5.3235999999999999</v>
      </c>
      <c r="AO2257">
        <v>45.494700000000002</v>
      </c>
      <c r="AP2257">
        <v>5597.82</v>
      </c>
      <c r="AQ2257">
        <v>231.542</v>
      </c>
      <c r="AR2257">
        <v>8.4794400000000006E-2</v>
      </c>
      <c r="AS2257">
        <v>0.20404700000000001</v>
      </c>
      <c r="AT2257">
        <v>5387.82</v>
      </c>
      <c r="AU2257">
        <v>3.8328800000000003E-2</v>
      </c>
      <c r="AV2257">
        <v>5936.72</v>
      </c>
      <c r="AW2257">
        <v>2089.5</v>
      </c>
      <c r="AX2257">
        <v>-18.363199999999999</v>
      </c>
      <c r="AY2257">
        <v>5387.84</v>
      </c>
      <c r="AZ2257">
        <v>0.112958</v>
      </c>
      <c r="BA2257">
        <v>-9.927130000000001E-4</v>
      </c>
      <c r="BB2257">
        <v>10.465</v>
      </c>
      <c r="BC2257">
        <v>55.711399999999998</v>
      </c>
    </row>
    <row r="2258" spans="1:56" x14ac:dyDescent="0.35">
      <c r="A2258" t="str">
        <f t="shared" si="321"/>
        <v/>
      </c>
      <c r="B2258" t="str">
        <f>IFERROR(VLOOKUP(R2258,#REF!,3,FALSE),"")</f>
        <v/>
      </c>
      <c r="C2258" t="str">
        <f>IFERROR(VLOOKUP(R2258,#REF!,3,FALSE),"normal")</f>
        <v>normal</v>
      </c>
      <c r="D2258">
        <f t="shared" si="315"/>
        <v>0</v>
      </c>
      <c r="E2258" t="str">
        <f t="shared" si="316"/>
        <v>P_183A3AB9_001B125A0hr18</v>
      </c>
      <c r="F2258" t="s">
        <v>165</v>
      </c>
      <c r="G2258">
        <f t="shared" si="317"/>
        <v>0</v>
      </c>
      <c r="H2258" s="3">
        <f t="shared" si="318"/>
        <v>0</v>
      </c>
      <c r="I2258">
        <f t="shared" si="319"/>
        <v>0</v>
      </c>
      <c r="J2258">
        <f t="shared" si="322"/>
        <v>-1.1310449889796423</v>
      </c>
      <c r="K2258" s="3">
        <f t="shared" si="320"/>
        <v>0</v>
      </c>
      <c r="L2258">
        <f t="shared" si="323"/>
        <v>339.6579575177488</v>
      </c>
      <c r="N2258" t="s">
        <v>107</v>
      </c>
      <c r="O2258" s="1">
        <v>43690.665277777778</v>
      </c>
      <c r="P2258" t="s">
        <v>132</v>
      </c>
      <c r="Q2258">
        <v>5</v>
      </c>
      <c r="R2258" t="s">
        <v>186</v>
      </c>
      <c r="S2258">
        <v>32</v>
      </c>
      <c r="T2258">
        <v>18</v>
      </c>
      <c r="U2258">
        <v>1</v>
      </c>
      <c r="V2258">
        <v>5</v>
      </c>
      <c r="W2258">
        <v>400</v>
      </c>
      <c r="X2258">
        <v>347.91</v>
      </c>
      <c r="Y2258">
        <v>295.42599999999999</v>
      </c>
      <c r="Z2258">
        <v>6.1703999999999999</v>
      </c>
      <c r="AA2258">
        <v>238.52099999999999</v>
      </c>
      <c r="AB2258">
        <v>23</v>
      </c>
      <c r="AC2258">
        <v>29</v>
      </c>
      <c r="AE2258">
        <v>20</v>
      </c>
      <c r="AG2258">
        <v>6245.61</v>
      </c>
      <c r="AH2258">
        <v>2061.42</v>
      </c>
      <c r="AI2258">
        <v>25.167100000000001</v>
      </c>
      <c r="AJ2258">
        <v>0.75492499999999996</v>
      </c>
      <c r="AK2258">
        <v>1829.88</v>
      </c>
      <c r="AL2258">
        <v>0.67013</v>
      </c>
      <c r="AM2258">
        <v>1.9261600000000001</v>
      </c>
      <c r="AN2258">
        <v>5.25962</v>
      </c>
      <c r="AO2258">
        <v>72.7089</v>
      </c>
      <c r="AP2258">
        <v>5597.82</v>
      </c>
      <c r="AQ2258">
        <v>231.542</v>
      </c>
      <c r="AR2258">
        <v>8.4794400000000006E-2</v>
      </c>
      <c r="AS2258">
        <v>0.20404700000000001</v>
      </c>
      <c r="AT2258">
        <v>5387.82</v>
      </c>
      <c r="AU2258">
        <v>3.8795000000000003E-2</v>
      </c>
      <c r="AV2258">
        <v>6245.63</v>
      </c>
      <c r="AW2258">
        <v>1993.5</v>
      </c>
      <c r="AX2258">
        <v>-18.363199999999999</v>
      </c>
      <c r="AY2258">
        <v>5387.84</v>
      </c>
      <c r="AZ2258">
        <v>0.107769</v>
      </c>
      <c r="BA2258">
        <v>-9.927130000000001E-4</v>
      </c>
      <c r="BB2258">
        <v>17.932099999999998</v>
      </c>
      <c r="BC2258">
        <v>94.316100000000006</v>
      </c>
    </row>
    <row r="2259" spans="1:56" x14ac:dyDescent="0.35">
      <c r="A2259" t="str">
        <f t="shared" si="321"/>
        <v/>
      </c>
      <c r="B2259" t="str">
        <f>IFERROR(VLOOKUP(R2259,#REF!,3,FALSE),"")</f>
        <v/>
      </c>
      <c r="C2259" t="str">
        <f>IFERROR(VLOOKUP(R2259,#REF!,3,FALSE),"normal")</f>
        <v>normal</v>
      </c>
      <c r="D2259" t="str">
        <f t="shared" si="315"/>
        <v/>
      </c>
      <c r="E2259" t="str">
        <f t="shared" si="316"/>
        <v>P_183A3AB9_001B125A0hr26</v>
      </c>
      <c r="F2259" t="s">
        <v>165</v>
      </c>
      <c r="G2259" t="str">
        <f t="shared" si="317"/>
        <v/>
      </c>
      <c r="H2259" s="3" t="str">
        <f t="shared" si="318"/>
        <v/>
      </c>
      <c r="I2259">
        <f t="shared" si="319"/>
        <v>0</v>
      </c>
      <c r="J2259">
        <f t="shared" si="322"/>
        <v>1.2714209279217317</v>
      </c>
      <c r="K2259" s="3">
        <f t="shared" si="320"/>
        <v>0</v>
      </c>
      <c r="L2259" t="str">
        <f t="shared" si="323"/>
        <v/>
      </c>
      <c r="N2259" t="s">
        <v>107</v>
      </c>
      <c r="O2259" s="1">
        <v>43690.665277777778</v>
      </c>
      <c r="P2259" t="s">
        <v>132</v>
      </c>
      <c r="Q2259">
        <v>5</v>
      </c>
      <c r="R2259" t="s">
        <v>186</v>
      </c>
      <c r="S2259">
        <v>32</v>
      </c>
      <c r="T2259">
        <v>26</v>
      </c>
      <c r="U2259">
        <v>272</v>
      </c>
      <c r="V2259">
        <v>30</v>
      </c>
      <c r="W2259">
        <v>0</v>
      </c>
      <c r="X2259">
        <v>0</v>
      </c>
      <c r="Y2259">
        <v>1.2714300000000001</v>
      </c>
      <c r="Z2259">
        <v>13.083</v>
      </c>
      <c r="AA2259">
        <v>188.78299999999999</v>
      </c>
      <c r="AB2259">
        <v>41</v>
      </c>
      <c r="AC2259">
        <v>43</v>
      </c>
      <c r="AE2259">
        <v>60</v>
      </c>
      <c r="AG2259">
        <v>13117.7</v>
      </c>
      <c r="AH2259">
        <v>205.417</v>
      </c>
      <c r="AI2259">
        <v>3.8438699999999999</v>
      </c>
      <c r="AJ2259">
        <v>7.5227000000000002E-2</v>
      </c>
      <c r="AK2259">
        <v>0</v>
      </c>
      <c r="AL2259">
        <v>0</v>
      </c>
      <c r="AO2259">
        <v>0</v>
      </c>
      <c r="AP2259">
        <v>13087.7</v>
      </c>
      <c r="AQ2259">
        <v>205.417</v>
      </c>
      <c r="AR2259">
        <v>7.5227000000000002E-2</v>
      </c>
      <c r="AS2259">
        <v>-0.17904400000000001</v>
      </c>
      <c r="AT2259">
        <v>12877.7</v>
      </c>
      <c r="AV2259">
        <v>13117.7</v>
      </c>
      <c r="AW2259">
        <v>4846.9399999999996</v>
      </c>
      <c r="AX2259">
        <v>60.603000000000002</v>
      </c>
      <c r="AY2259">
        <v>12877.7</v>
      </c>
      <c r="AZ2259">
        <v>0.26202500000000001</v>
      </c>
      <c r="BA2259">
        <v>3.2761999999999999E-3</v>
      </c>
      <c r="BC2259">
        <v>-0.24049699999999999</v>
      </c>
    </row>
    <row r="2260" spans="1:56" x14ac:dyDescent="0.35">
      <c r="A2260" t="str">
        <f t="shared" si="321"/>
        <v/>
      </c>
      <c r="B2260" t="str">
        <f>IFERROR(VLOOKUP(R2260,#REF!,3,FALSE),"")</f>
        <v/>
      </c>
      <c r="C2260" t="str">
        <f>IFERROR(VLOOKUP(R2260,#REF!,3,FALSE),"normal")</f>
        <v>normal</v>
      </c>
      <c r="D2260">
        <f t="shared" si="315"/>
        <v>0</v>
      </c>
      <c r="E2260" t="str">
        <f t="shared" si="316"/>
        <v>P_183A3AB9_001B125A0hr27</v>
      </c>
      <c r="F2260" t="s">
        <v>165</v>
      </c>
      <c r="G2260">
        <f t="shared" si="317"/>
        <v>0</v>
      </c>
      <c r="H2260" s="3">
        <f t="shared" si="318"/>
        <v>0</v>
      </c>
      <c r="I2260">
        <f t="shared" si="319"/>
        <v>0</v>
      </c>
      <c r="J2260">
        <f t="shared" si="322"/>
        <v>1.4161473213624864</v>
      </c>
      <c r="K2260" s="3">
        <f t="shared" si="320"/>
        <v>0</v>
      </c>
      <c r="L2260">
        <f t="shared" si="323"/>
        <v>124.95744191396366</v>
      </c>
      <c r="N2260" t="s">
        <v>107</v>
      </c>
      <c r="O2260" s="1">
        <v>43690.665277777778</v>
      </c>
      <c r="P2260" t="s">
        <v>132</v>
      </c>
      <c r="Q2260">
        <v>5</v>
      </c>
      <c r="R2260" t="s">
        <v>186</v>
      </c>
      <c r="S2260">
        <v>32</v>
      </c>
      <c r="T2260">
        <v>27</v>
      </c>
      <c r="U2260">
        <v>1</v>
      </c>
      <c r="V2260">
        <v>5</v>
      </c>
      <c r="W2260">
        <v>150</v>
      </c>
      <c r="X2260">
        <v>130.41</v>
      </c>
      <c r="Y2260">
        <v>108.63800000000001</v>
      </c>
      <c r="Z2260">
        <v>13.5106</v>
      </c>
      <c r="AA2260">
        <v>186.28399999999999</v>
      </c>
      <c r="AB2260">
        <v>41</v>
      </c>
      <c r="AC2260">
        <v>43.5</v>
      </c>
      <c r="AE2260">
        <v>60</v>
      </c>
      <c r="AG2260">
        <v>13427.2</v>
      </c>
      <c r="AH2260">
        <v>1654.04</v>
      </c>
      <c r="AI2260">
        <v>12.4008</v>
      </c>
      <c r="AJ2260">
        <v>0.60573699999999997</v>
      </c>
      <c r="AK2260">
        <v>1448.62</v>
      </c>
      <c r="AL2260">
        <v>0.53051000000000004</v>
      </c>
      <c r="AM2260">
        <v>4.0680199999999997</v>
      </c>
      <c r="AN2260">
        <v>11.1082</v>
      </c>
      <c r="AO2260">
        <v>116.81699999999999</v>
      </c>
      <c r="AP2260">
        <v>13087.7</v>
      </c>
      <c r="AQ2260">
        <v>205.417</v>
      </c>
      <c r="AR2260">
        <v>7.5227000000000002E-2</v>
      </c>
      <c r="AS2260">
        <v>-0.17904400000000001</v>
      </c>
      <c r="AT2260">
        <v>12877.7</v>
      </c>
      <c r="AU2260">
        <v>-1.61181E-2</v>
      </c>
      <c r="AV2260">
        <v>13427.2</v>
      </c>
      <c r="AW2260">
        <v>5089.8900000000003</v>
      </c>
      <c r="AX2260">
        <v>60.603000000000002</v>
      </c>
      <c r="AY2260">
        <v>12877.7</v>
      </c>
      <c r="AZ2260">
        <v>0.27515899999999999</v>
      </c>
      <c r="BA2260">
        <v>3.2761999999999999E-3</v>
      </c>
      <c r="BB2260">
        <v>4.4481400000000004</v>
      </c>
      <c r="BC2260">
        <v>49.410899999999998</v>
      </c>
    </row>
    <row r="2261" spans="1:56" x14ac:dyDescent="0.35">
      <c r="A2261" t="str">
        <f t="shared" si="321"/>
        <v/>
      </c>
      <c r="B2261" t="str">
        <f>IFERROR(VLOOKUP(R2261,#REF!,3,FALSE),"")</f>
        <v/>
      </c>
      <c r="C2261" t="str">
        <f>IFERROR(VLOOKUP(R2261,#REF!,3,FALSE),"normal")</f>
        <v>normal</v>
      </c>
      <c r="D2261">
        <f t="shared" si="315"/>
        <v>0</v>
      </c>
      <c r="E2261" t="str">
        <f t="shared" si="316"/>
        <v>P_183A3AB9_001B125A0hr28</v>
      </c>
      <c r="F2261" t="s">
        <v>165</v>
      </c>
      <c r="G2261">
        <f t="shared" si="317"/>
        <v>0</v>
      </c>
      <c r="H2261" s="3">
        <f t="shared" si="318"/>
        <v>0</v>
      </c>
      <c r="I2261">
        <f t="shared" si="319"/>
        <v>0</v>
      </c>
      <c r="J2261">
        <f t="shared" si="322"/>
        <v>1.4691617697017003</v>
      </c>
      <c r="K2261" s="3">
        <f t="shared" si="320"/>
        <v>0</v>
      </c>
      <c r="L2261">
        <f t="shared" si="323"/>
        <v>340.28340662815094</v>
      </c>
      <c r="N2261" t="s">
        <v>107</v>
      </c>
      <c r="O2261" s="1">
        <v>43690.665277777778</v>
      </c>
      <c r="P2261" t="s">
        <v>132</v>
      </c>
      <c r="Q2261">
        <v>5</v>
      </c>
      <c r="R2261" t="s">
        <v>186</v>
      </c>
      <c r="S2261">
        <v>32</v>
      </c>
      <c r="T2261">
        <v>28</v>
      </c>
      <c r="U2261">
        <v>1</v>
      </c>
      <c r="V2261">
        <v>5</v>
      </c>
      <c r="W2261">
        <v>400</v>
      </c>
      <c r="X2261">
        <v>347.91</v>
      </c>
      <c r="Y2261">
        <v>295.97000000000003</v>
      </c>
      <c r="Z2261">
        <v>13.835100000000001</v>
      </c>
      <c r="AA2261">
        <v>185.09100000000001</v>
      </c>
      <c r="AB2261">
        <v>41</v>
      </c>
      <c r="AC2261">
        <v>44</v>
      </c>
      <c r="AE2261">
        <v>60</v>
      </c>
      <c r="AG2261">
        <v>13737.1</v>
      </c>
      <c r="AH2261">
        <v>4279.88</v>
      </c>
      <c r="AI2261">
        <v>16.920000000000002</v>
      </c>
      <c r="AJ2261">
        <v>1.5673600000000001</v>
      </c>
      <c r="AK2261">
        <v>4074.46</v>
      </c>
      <c r="AL2261">
        <v>1.49213</v>
      </c>
      <c r="AM2261">
        <v>4.2888500000000001</v>
      </c>
      <c r="AN2261">
        <v>11.7112</v>
      </c>
      <c r="AO2261">
        <v>240.80699999999999</v>
      </c>
      <c r="AP2261">
        <v>13087.7</v>
      </c>
      <c r="AQ2261">
        <v>205.417</v>
      </c>
      <c r="AR2261">
        <v>7.5227000000000002E-2</v>
      </c>
      <c r="AS2261">
        <v>-0.17904400000000001</v>
      </c>
      <c r="AT2261">
        <v>12877.7</v>
      </c>
      <c r="AU2261">
        <v>-1.52882E-2</v>
      </c>
      <c r="AV2261">
        <v>13737.1</v>
      </c>
      <c r="AW2261">
        <v>5279.86</v>
      </c>
      <c r="AX2261">
        <v>60.603000000000002</v>
      </c>
      <c r="AY2261">
        <v>12877.7</v>
      </c>
      <c r="AZ2261">
        <v>0.28542899999999999</v>
      </c>
      <c r="BA2261">
        <v>3.2761999999999999E-3</v>
      </c>
      <c r="BB2261">
        <v>5.6285600000000002</v>
      </c>
      <c r="BC2261">
        <v>65.917500000000004</v>
      </c>
    </row>
    <row r="2262" spans="1:56" x14ac:dyDescent="0.35">
      <c r="A2262" t="str">
        <f t="shared" si="321"/>
        <v/>
      </c>
      <c r="B2262" t="str">
        <f>IFERROR(VLOOKUP(R2262,#REF!,3,FALSE),"")</f>
        <v/>
      </c>
      <c r="C2262" t="str">
        <f>IFERROR(VLOOKUP(R2262,#REF!,3,FALSE),"normal")</f>
        <v>normal</v>
      </c>
      <c r="D2262">
        <f t="shared" si="315"/>
        <v>0</v>
      </c>
      <c r="E2262" t="str">
        <f t="shared" si="316"/>
        <v>P_183A3AB9_001B1F5B0hr7</v>
      </c>
      <c r="F2262" t="s">
        <v>165</v>
      </c>
      <c r="G2262">
        <f t="shared" si="317"/>
        <v>0</v>
      </c>
      <c r="H2262" s="3">
        <f t="shared" si="318"/>
        <v>0</v>
      </c>
      <c r="I2262">
        <f t="shared" si="319"/>
        <v>0</v>
      </c>
      <c r="J2262">
        <f t="shared" si="322"/>
        <v>22.310394458935569</v>
      </c>
      <c r="K2262" s="3">
        <f t="shared" si="320"/>
        <v>0</v>
      </c>
      <c r="L2262">
        <f t="shared" si="323"/>
        <v>26.554440599769318</v>
      </c>
      <c r="N2262" t="s">
        <v>107</v>
      </c>
      <c r="O2262" s="1">
        <v>43690.665277777778</v>
      </c>
      <c r="P2262" t="s">
        <v>132</v>
      </c>
      <c r="Q2262">
        <v>6</v>
      </c>
      <c r="R2262" s="6" t="s">
        <v>187</v>
      </c>
      <c r="S2262">
        <v>32</v>
      </c>
      <c r="T2262">
        <v>7</v>
      </c>
      <c r="U2262">
        <v>2051</v>
      </c>
      <c r="V2262">
        <v>5</v>
      </c>
      <c r="W2262">
        <v>30</v>
      </c>
      <c r="X2262">
        <v>26.01</v>
      </c>
      <c r="Y2262">
        <v>23.0227</v>
      </c>
      <c r="Z2262">
        <v>1.8133699999999999</v>
      </c>
      <c r="AA2262">
        <v>214.001</v>
      </c>
      <c r="AB2262">
        <v>23</v>
      </c>
      <c r="AC2262">
        <v>29</v>
      </c>
      <c r="AE2262">
        <v>50</v>
      </c>
      <c r="AG2262">
        <v>1476.15</v>
      </c>
      <c r="AH2262">
        <v>255.75</v>
      </c>
      <c r="AI2262">
        <v>0.442326</v>
      </c>
      <c r="AJ2262">
        <v>9.3659900000000004E-2</v>
      </c>
      <c r="AK2262">
        <v>1.2916700000000001</v>
      </c>
      <c r="AL2262">
        <v>4.7302999999999999E-4</v>
      </c>
      <c r="AM2262">
        <v>1.8186500000000001E-2</v>
      </c>
      <c r="AN2262">
        <v>4.96604E-2</v>
      </c>
      <c r="AO2262">
        <v>2.9201700000000002</v>
      </c>
      <c r="AP2262">
        <v>1128.6099999999999</v>
      </c>
      <c r="AQ2262">
        <v>254.458</v>
      </c>
      <c r="AR2262">
        <v>9.31868E-2</v>
      </c>
      <c r="AS2262">
        <v>-0.26384400000000002</v>
      </c>
      <c r="AT2262">
        <v>918.61</v>
      </c>
      <c r="AU2262">
        <v>-5.31297</v>
      </c>
      <c r="AV2262">
        <v>1476.16</v>
      </c>
      <c r="AW2262">
        <v>2.22953</v>
      </c>
      <c r="AX2262">
        <v>6.8610000000000004E-2</v>
      </c>
      <c r="AY2262">
        <v>918.63</v>
      </c>
      <c r="AZ2262">
        <v>1.20528E-4</v>
      </c>
      <c r="BA2262" s="2">
        <v>3.7090500000000001E-6</v>
      </c>
      <c r="BB2262">
        <v>8.9142200000000003</v>
      </c>
      <c r="BC2262">
        <v>0.44268299999999999</v>
      </c>
      <c r="BD2262">
        <v>2.0693299999999999</v>
      </c>
    </row>
    <row r="2263" spans="1:56" x14ac:dyDescent="0.35">
      <c r="A2263" t="str">
        <f t="shared" si="321"/>
        <v/>
      </c>
      <c r="B2263" t="str">
        <f>IFERROR(VLOOKUP(R2263,#REF!,3,FALSE),"")</f>
        <v/>
      </c>
      <c r="C2263" t="str">
        <f>IFERROR(VLOOKUP(R2263,#REF!,3,FALSE),"normal")</f>
        <v>normal</v>
      </c>
      <c r="D2263">
        <f t="shared" si="315"/>
        <v>0</v>
      </c>
      <c r="E2263" t="str">
        <f t="shared" si="316"/>
        <v>P_183A3AB9_001B1F5B0hr8</v>
      </c>
      <c r="F2263" t="s">
        <v>165</v>
      </c>
      <c r="G2263">
        <f t="shared" si="317"/>
        <v>0</v>
      </c>
      <c r="H2263" s="3">
        <f t="shared" si="318"/>
        <v>0</v>
      </c>
      <c r="I2263">
        <f t="shared" si="319"/>
        <v>0</v>
      </c>
      <c r="J2263">
        <f t="shared" si="322"/>
        <v>22.293172757200285</v>
      </c>
      <c r="K2263" s="3">
        <f t="shared" si="320"/>
        <v>0</v>
      </c>
      <c r="L2263">
        <f t="shared" si="323"/>
        <v>28.227807926327905</v>
      </c>
      <c r="N2263" t="s">
        <v>107</v>
      </c>
      <c r="O2263" s="1">
        <v>43690.665277777778</v>
      </c>
      <c r="P2263" t="s">
        <v>132</v>
      </c>
      <c r="Q2263">
        <v>6</v>
      </c>
      <c r="R2263" s="6" t="s">
        <v>187</v>
      </c>
      <c r="S2263">
        <v>32</v>
      </c>
      <c r="T2263">
        <v>8</v>
      </c>
      <c r="U2263">
        <v>3</v>
      </c>
      <c r="V2263">
        <v>5</v>
      </c>
      <c r="W2263">
        <v>70</v>
      </c>
      <c r="X2263">
        <v>60.81</v>
      </c>
      <c r="Y2263">
        <v>24.521899999999999</v>
      </c>
      <c r="Z2263">
        <v>1.8134699999999999</v>
      </c>
      <c r="AA2263">
        <v>214.03</v>
      </c>
      <c r="AB2263">
        <v>23</v>
      </c>
      <c r="AC2263">
        <v>29</v>
      </c>
      <c r="AE2263">
        <v>50</v>
      </c>
      <c r="AG2263">
        <v>1784.61</v>
      </c>
      <c r="AH2263">
        <v>258.5</v>
      </c>
      <c r="AI2263">
        <v>0.51075400000000004</v>
      </c>
      <c r="AJ2263">
        <v>9.4667000000000001E-2</v>
      </c>
      <c r="AK2263">
        <v>4.0416699999999999</v>
      </c>
      <c r="AL2263">
        <v>1.4801300000000001E-3</v>
      </c>
      <c r="AM2263">
        <v>2.4340199999999999E-2</v>
      </c>
      <c r="AN2263">
        <v>6.6463900000000006E-2</v>
      </c>
      <c r="AO2263">
        <v>7.9131400000000003</v>
      </c>
      <c r="AP2263">
        <v>1128.6099999999999</v>
      </c>
      <c r="AQ2263">
        <v>254.458</v>
      </c>
      <c r="AR2263">
        <v>9.31868E-2</v>
      </c>
      <c r="AS2263">
        <v>-0.26384400000000002</v>
      </c>
      <c r="AT2263">
        <v>918.61</v>
      </c>
      <c r="AU2263">
        <v>-3.9697399999999998</v>
      </c>
      <c r="AV2263">
        <v>1784.63</v>
      </c>
      <c r="AW2263">
        <v>0.90446000000000004</v>
      </c>
      <c r="AX2263">
        <v>6.8610000000000004E-2</v>
      </c>
      <c r="AY2263">
        <v>918.63</v>
      </c>
      <c r="AZ2263" s="2">
        <v>4.8895099999999999E-5</v>
      </c>
      <c r="BA2263" s="2">
        <v>3.7090500000000001E-6</v>
      </c>
      <c r="BB2263">
        <v>14.232699999999999</v>
      </c>
      <c r="BC2263">
        <v>0.94595700000000005</v>
      </c>
    </row>
    <row r="2264" spans="1:56" x14ac:dyDescent="0.35">
      <c r="A2264" t="str">
        <f t="shared" si="321"/>
        <v/>
      </c>
      <c r="B2264" t="str">
        <f>IFERROR(VLOOKUP(R2264,#REF!,3,FALSE),"")</f>
        <v/>
      </c>
      <c r="C2264" t="str">
        <f>IFERROR(VLOOKUP(R2264,#REF!,3,FALSE),"normal")</f>
        <v>normal</v>
      </c>
      <c r="D2264">
        <f t="shared" si="315"/>
        <v>0</v>
      </c>
      <c r="E2264" t="str">
        <f t="shared" si="316"/>
        <v>P_183A3AB9_001B1F5B0hr9</v>
      </c>
      <c r="F2264" t="s">
        <v>165</v>
      </c>
      <c r="G2264">
        <f t="shared" si="317"/>
        <v>0</v>
      </c>
      <c r="H2264" s="3">
        <f t="shared" si="318"/>
        <v>0</v>
      </c>
      <c r="I2264">
        <f t="shared" si="319"/>
        <v>0</v>
      </c>
      <c r="J2264">
        <f t="shared" si="322"/>
        <v>22.318055731720094</v>
      </c>
      <c r="K2264" s="3">
        <f t="shared" si="320"/>
        <v>0</v>
      </c>
      <c r="L2264">
        <f t="shared" si="323"/>
        <v>36.771221532091097</v>
      </c>
      <c r="N2264" t="s">
        <v>107</v>
      </c>
      <c r="O2264" s="1">
        <v>43690.665277777778</v>
      </c>
      <c r="P2264" t="s">
        <v>132</v>
      </c>
      <c r="Q2264">
        <v>6</v>
      </c>
      <c r="R2264" s="6" t="s">
        <v>187</v>
      </c>
      <c r="S2264">
        <v>32</v>
      </c>
      <c r="T2264">
        <v>9</v>
      </c>
      <c r="U2264">
        <v>1</v>
      </c>
      <c r="V2264">
        <v>5</v>
      </c>
      <c r="W2264">
        <v>150</v>
      </c>
      <c r="X2264">
        <v>130.41</v>
      </c>
      <c r="Y2264">
        <v>31.968900000000001</v>
      </c>
      <c r="Z2264">
        <v>1.8133300000000001</v>
      </c>
      <c r="AA2264">
        <v>213.988</v>
      </c>
      <c r="AB2264">
        <v>23</v>
      </c>
      <c r="AC2264">
        <v>29</v>
      </c>
      <c r="AE2264">
        <v>50</v>
      </c>
      <c r="AG2264">
        <v>2093.17</v>
      </c>
      <c r="AH2264">
        <v>271.95800000000003</v>
      </c>
      <c r="AI2264">
        <v>0.55003299999999999</v>
      </c>
      <c r="AJ2264">
        <v>9.9595600000000006E-2</v>
      </c>
      <c r="AK2264">
        <v>17.5</v>
      </c>
      <c r="AL2264">
        <v>6.4087900000000001E-3</v>
      </c>
      <c r="AM2264">
        <v>4.9143399999999997E-2</v>
      </c>
      <c r="AN2264">
        <v>0.13419200000000001</v>
      </c>
      <c r="AO2264">
        <v>31.816299999999998</v>
      </c>
      <c r="AP2264">
        <v>1128.6099999999999</v>
      </c>
      <c r="AQ2264">
        <v>254.458</v>
      </c>
      <c r="AR2264">
        <v>9.31868E-2</v>
      </c>
      <c r="AS2264">
        <v>-0.26384400000000002</v>
      </c>
      <c r="AT2264">
        <v>918.61</v>
      </c>
      <c r="AU2264">
        <v>-1.96617</v>
      </c>
      <c r="AV2264">
        <v>2093.19</v>
      </c>
      <c r="AW2264">
        <v>2.8273700000000002</v>
      </c>
      <c r="AX2264">
        <v>6.8610000000000004E-2</v>
      </c>
      <c r="AY2264">
        <v>918.63</v>
      </c>
      <c r="AZ2264">
        <v>1.52848E-4</v>
      </c>
      <c r="BA2264" s="2">
        <v>3.7090500000000001E-6</v>
      </c>
      <c r="BB2264">
        <v>7.1938199999999997</v>
      </c>
      <c r="BC2264">
        <v>0.96535400000000005</v>
      </c>
    </row>
    <row r="2265" spans="1:56" x14ac:dyDescent="0.35">
      <c r="A2265" t="str">
        <f t="shared" si="321"/>
        <v/>
      </c>
      <c r="B2265" t="str">
        <f>IFERROR(VLOOKUP(R2265,#REF!,3,FALSE),"")</f>
        <v/>
      </c>
      <c r="C2265" t="str">
        <f>IFERROR(VLOOKUP(R2265,#REF!,3,FALSE),"normal")</f>
        <v>normal</v>
      </c>
      <c r="D2265">
        <f t="shared" si="315"/>
        <v>0</v>
      </c>
      <c r="E2265" t="str">
        <f t="shared" si="316"/>
        <v>P_183A3AB9_001B1F5B0hr10</v>
      </c>
      <c r="F2265" t="s">
        <v>165</v>
      </c>
      <c r="G2265">
        <f t="shared" si="317"/>
        <v>0</v>
      </c>
      <c r="H2265" s="3">
        <f t="shared" si="318"/>
        <v>0</v>
      </c>
      <c r="I2265">
        <f t="shared" si="319"/>
        <v>0</v>
      </c>
      <c r="J2265">
        <f t="shared" si="322"/>
        <v>22.305062313885525</v>
      </c>
      <c r="K2265" s="3">
        <f t="shared" si="320"/>
        <v>0</v>
      </c>
      <c r="L2265">
        <f t="shared" si="323"/>
        <v>37.241930384294783</v>
      </c>
      <c r="N2265" t="s">
        <v>107</v>
      </c>
      <c r="O2265" s="1">
        <v>43690.665277777778</v>
      </c>
      <c r="P2265" t="s">
        <v>132</v>
      </c>
      <c r="Q2265">
        <v>6</v>
      </c>
      <c r="R2265" s="6" t="s">
        <v>187</v>
      </c>
      <c r="S2265">
        <v>32</v>
      </c>
      <c r="T2265">
        <v>10</v>
      </c>
      <c r="U2265">
        <v>3</v>
      </c>
      <c r="V2265">
        <v>5</v>
      </c>
      <c r="W2265">
        <v>400</v>
      </c>
      <c r="X2265">
        <v>347.91</v>
      </c>
      <c r="Y2265">
        <v>32.392099999999999</v>
      </c>
      <c r="Z2265">
        <v>1.8133999999999999</v>
      </c>
      <c r="AA2265">
        <v>214.01</v>
      </c>
      <c r="AB2265">
        <v>23</v>
      </c>
      <c r="AC2265">
        <v>29</v>
      </c>
      <c r="AE2265">
        <v>50</v>
      </c>
      <c r="AG2265">
        <v>2402.0300000000002</v>
      </c>
      <c r="AH2265">
        <v>272.75</v>
      </c>
      <c r="AI2265">
        <v>1.1131599999999999</v>
      </c>
      <c r="AJ2265">
        <v>9.9885600000000005E-2</v>
      </c>
      <c r="AK2265">
        <v>18.291699999999999</v>
      </c>
      <c r="AL2265">
        <v>6.6987100000000001E-3</v>
      </c>
      <c r="AM2265">
        <v>1.92541E-2</v>
      </c>
      <c r="AN2265">
        <v>5.2575900000000002E-2</v>
      </c>
      <c r="AO2265">
        <v>16.432200000000002</v>
      </c>
      <c r="AP2265">
        <v>1128.6099999999999</v>
      </c>
      <c r="AQ2265">
        <v>254.458</v>
      </c>
      <c r="AR2265">
        <v>9.31868E-2</v>
      </c>
      <c r="AS2265">
        <v>-0.26384400000000002</v>
      </c>
      <c r="AT2265">
        <v>918.61</v>
      </c>
      <c r="AU2265">
        <v>-5.0183600000000004</v>
      </c>
      <c r="AV2265">
        <v>2402.0500000000002</v>
      </c>
      <c r="AW2265">
        <v>1.8266100000000001</v>
      </c>
      <c r="AX2265">
        <v>6.8610000000000004E-2</v>
      </c>
      <c r="AY2265">
        <v>918.63</v>
      </c>
      <c r="AZ2265" s="2">
        <v>9.8746200000000007E-5</v>
      </c>
      <c r="BA2265" s="2">
        <v>3.7090500000000001E-6</v>
      </c>
      <c r="BB2265">
        <v>-56.6006</v>
      </c>
      <c r="BC2265">
        <v>-2.9758200000000001</v>
      </c>
    </row>
    <row r="2266" spans="1:56" x14ac:dyDescent="0.35">
      <c r="A2266" t="str">
        <f t="shared" si="321"/>
        <v/>
      </c>
      <c r="B2266" t="str">
        <f>IFERROR(VLOOKUP(R2266,#REF!,3,FALSE),"")</f>
        <v/>
      </c>
      <c r="C2266" t="str">
        <f>IFERROR(VLOOKUP(R2266,#REF!,3,FALSE),"normal")</f>
        <v>normal</v>
      </c>
      <c r="D2266" t="str">
        <f t="shared" si="315"/>
        <v/>
      </c>
      <c r="E2266" t="str">
        <f t="shared" si="316"/>
        <v>P_183A3AB9_001B1F5B0hr16</v>
      </c>
      <c r="F2266" t="s">
        <v>165</v>
      </c>
      <c r="G2266" t="str">
        <f t="shared" si="317"/>
        <v/>
      </c>
      <c r="H2266" s="3" t="str">
        <f t="shared" si="318"/>
        <v/>
      </c>
      <c r="I2266">
        <f t="shared" si="319"/>
        <v>0</v>
      </c>
      <c r="J2266">
        <f t="shared" si="322"/>
        <v>15.850839393123261</v>
      </c>
      <c r="K2266" s="3">
        <f t="shared" si="320"/>
        <v>0</v>
      </c>
      <c r="L2266" t="str">
        <f t="shared" si="323"/>
        <v/>
      </c>
      <c r="N2266" t="s">
        <v>107</v>
      </c>
      <c r="O2266" s="1">
        <v>43690.665277777778</v>
      </c>
      <c r="P2266" t="s">
        <v>132</v>
      </c>
      <c r="Q2266">
        <v>6</v>
      </c>
      <c r="R2266" s="6" t="s">
        <v>187</v>
      </c>
      <c r="S2266">
        <v>32</v>
      </c>
      <c r="T2266">
        <v>16</v>
      </c>
      <c r="U2266">
        <v>144</v>
      </c>
      <c r="V2266">
        <v>20</v>
      </c>
      <c r="W2266">
        <v>0</v>
      </c>
      <c r="X2266">
        <v>0</v>
      </c>
      <c r="Y2266">
        <v>15.8508</v>
      </c>
      <c r="Z2266">
        <v>1.78224</v>
      </c>
      <c r="AA2266">
        <v>214</v>
      </c>
      <c r="AB2266">
        <v>23</v>
      </c>
      <c r="AC2266">
        <v>28.75</v>
      </c>
      <c r="AE2266">
        <v>20</v>
      </c>
      <c r="AG2266">
        <v>5628.26</v>
      </c>
      <c r="AH2266">
        <v>242.25</v>
      </c>
      <c r="AI2266">
        <v>0.442326</v>
      </c>
      <c r="AJ2266">
        <v>8.8716000000000003E-2</v>
      </c>
      <c r="AK2266">
        <v>0</v>
      </c>
      <c r="AL2266">
        <v>0</v>
      </c>
      <c r="AO2266">
        <v>0</v>
      </c>
      <c r="AP2266">
        <v>5598.26</v>
      </c>
      <c r="AQ2266">
        <v>242.25</v>
      </c>
      <c r="AR2266">
        <v>8.8716000000000003E-2</v>
      </c>
      <c r="AS2266">
        <v>-5.1943499999999997E-2</v>
      </c>
      <c r="AT2266">
        <v>5388.26</v>
      </c>
      <c r="AV2266">
        <v>5628.27</v>
      </c>
      <c r="AW2266">
        <v>2.2921999999999998</v>
      </c>
      <c r="AX2266">
        <v>5.0026000000000003E-3</v>
      </c>
      <c r="AY2266">
        <v>5388.27</v>
      </c>
      <c r="AZ2266">
        <v>1.2391600000000001E-4</v>
      </c>
      <c r="BA2266" s="2">
        <v>2.7043999999999998E-7</v>
      </c>
      <c r="BC2266">
        <v>-0.62373199999999995</v>
      </c>
    </row>
    <row r="2267" spans="1:56" x14ac:dyDescent="0.35">
      <c r="A2267" t="str">
        <f t="shared" si="321"/>
        <v/>
      </c>
      <c r="B2267" t="str">
        <f>IFERROR(VLOOKUP(R2267,#REF!,3,FALSE),"")</f>
        <v/>
      </c>
      <c r="C2267" t="str">
        <f>IFERROR(VLOOKUP(R2267,#REF!,3,FALSE),"normal")</f>
        <v>normal</v>
      </c>
      <c r="D2267">
        <f t="shared" si="315"/>
        <v>0</v>
      </c>
      <c r="E2267" t="str">
        <f t="shared" si="316"/>
        <v>P_183A3AB9_001B1F5B0hr17</v>
      </c>
      <c r="F2267" t="s">
        <v>165</v>
      </c>
      <c r="G2267">
        <f t="shared" si="317"/>
        <v>0</v>
      </c>
      <c r="H2267" s="3">
        <f t="shared" si="318"/>
        <v>0</v>
      </c>
      <c r="I2267">
        <f t="shared" si="319"/>
        <v>0</v>
      </c>
      <c r="J2267">
        <f t="shared" si="322"/>
        <v>15.567736278764547</v>
      </c>
      <c r="K2267" s="3">
        <f t="shared" si="320"/>
        <v>0</v>
      </c>
      <c r="L2267">
        <f t="shared" si="323"/>
        <v>30.221762134805612</v>
      </c>
      <c r="N2267" t="s">
        <v>107</v>
      </c>
      <c r="O2267" s="1">
        <v>43690.665277777778</v>
      </c>
      <c r="P2267" t="s">
        <v>132</v>
      </c>
      <c r="Q2267">
        <v>6</v>
      </c>
      <c r="R2267" s="6" t="s">
        <v>187</v>
      </c>
      <c r="S2267">
        <v>32</v>
      </c>
      <c r="T2267">
        <v>17</v>
      </c>
      <c r="U2267">
        <v>1</v>
      </c>
      <c r="V2267">
        <v>5</v>
      </c>
      <c r="W2267">
        <v>150</v>
      </c>
      <c r="X2267">
        <v>130.41</v>
      </c>
      <c r="Y2267">
        <v>26.274799999999999</v>
      </c>
      <c r="Z2267">
        <v>1.8134300000000001</v>
      </c>
      <c r="AA2267">
        <v>214.01900000000001</v>
      </c>
      <c r="AB2267">
        <v>23</v>
      </c>
      <c r="AC2267">
        <v>29</v>
      </c>
      <c r="AE2267">
        <v>20</v>
      </c>
      <c r="AG2267">
        <v>5937.15</v>
      </c>
      <c r="AH2267">
        <v>261.66699999999997</v>
      </c>
      <c r="AI2267">
        <v>1.99274</v>
      </c>
      <c r="AJ2267">
        <v>9.5826700000000001E-2</v>
      </c>
      <c r="AK2267">
        <v>19.416699999999999</v>
      </c>
      <c r="AL2267">
        <v>7.1107000000000002E-3</v>
      </c>
      <c r="AM2267">
        <v>5.4525799999999999E-2</v>
      </c>
      <c r="AN2267">
        <v>0.14888899999999999</v>
      </c>
      <c r="AO2267">
        <v>9.7437000000000005</v>
      </c>
      <c r="AP2267">
        <v>5598.26</v>
      </c>
      <c r="AQ2267">
        <v>242.25</v>
      </c>
      <c r="AR2267">
        <v>8.8716000000000003E-2</v>
      </c>
      <c r="AS2267">
        <v>-5.1943499999999997E-2</v>
      </c>
      <c r="AT2267">
        <v>5388.26</v>
      </c>
      <c r="AU2267">
        <v>-0.34887299999999999</v>
      </c>
      <c r="AV2267">
        <v>5937.17</v>
      </c>
      <c r="AW2267">
        <v>1.4165700000000001</v>
      </c>
      <c r="AX2267">
        <v>5.0026000000000003E-3</v>
      </c>
      <c r="AY2267">
        <v>5388.27</v>
      </c>
      <c r="AZ2267" s="2">
        <v>7.6579800000000002E-5</v>
      </c>
      <c r="BA2267" s="2">
        <v>2.7043999999999998E-7</v>
      </c>
      <c r="BB2267">
        <v>27.828499999999998</v>
      </c>
      <c r="BC2267">
        <v>4.14337</v>
      </c>
    </row>
    <row r="2268" spans="1:56" x14ac:dyDescent="0.35">
      <c r="A2268" t="str">
        <f t="shared" si="321"/>
        <v/>
      </c>
      <c r="B2268" t="str">
        <f>IFERROR(VLOOKUP(R2268,#REF!,3,FALSE),"")</f>
        <v/>
      </c>
      <c r="C2268" t="str">
        <f>IFERROR(VLOOKUP(R2268,#REF!,3,FALSE),"normal")</f>
        <v>normal</v>
      </c>
      <c r="D2268">
        <f t="shared" si="315"/>
        <v>0</v>
      </c>
      <c r="E2268" t="str">
        <f t="shared" si="316"/>
        <v>P_183A3AB9_001B1F5B0hr18</v>
      </c>
      <c r="F2268" t="s">
        <v>165</v>
      </c>
      <c r="G2268">
        <f t="shared" si="317"/>
        <v>0</v>
      </c>
      <c r="H2268" s="3">
        <f t="shared" si="318"/>
        <v>0</v>
      </c>
      <c r="I2268">
        <f t="shared" si="319"/>
        <v>0</v>
      </c>
      <c r="J2268">
        <f t="shared" si="322"/>
        <v>15.560224321328718</v>
      </c>
      <c r="K2268" s="3">
        <f t="shared" si="320"/>
        <v>0</v>
      </c>
      <c r="L2268">
        <f t="shared" si="323"/>
        <v>40.528527492742377</v>
      </c>
      <c r="N2268" t="s">
        <v>107</v>
      </c>
      <c r="O2268" s="1">
        <v>43690.665277777778</v>
      </c>
      <c r="P2268" t="s">
        <v>132</v>
      </c>
      <c r="Q2268">
        <v>6</v>
      </c>
      <c r="R2268" s="6" t="s">
        <v>187</v>
      </c>
      <c r="S2268">
        <v>32</v>
      </c>
      <c r="T2268">
        <v>18</v>
      </c>
      <c r="U2268">
        <v>1</v>
      </c>
      <c r="V2268">
        <v>5</v>
      </c>
      <c r="W2268">
        <v>400</v>
      </c>
      <c r="X2268">
        <v>347.91</v>
      </c>
      <c r="Y2268">
        <v>35.250700000000002</v>
      </c>
      <c r="Z2268">
        <v>1.8134699999999999</v>
      </c>
      <c r="AA2268">
        <v>214.03200000000001</v>
      </c>
      <c r="AB2268">
        <v>23</v>
      </c>
      <c r="AC2268">
        <v>29</v>
      </c>
      <c r="AE2268">
        <v>20</v>
      </c>
      <c r="AG2268">
        <v>6246.05</v>
      </c>
      <c r="AH2268">
        <v>277.95800000000003</v>
      </c>
      <c r="AI2268">
        <v>2.2550300000000001</v>
      </c>
      <c r="AJ2268">
        <v>0.10179299999999999</v>
      </c>
      <c r="AK2268">
        <v>35.708300000000001</v>
      </c>
      <c r="AL2268">
        <v>1.3077E-2</v>
      </c>
      <c r="AM2268">
        <v>3.7587299999999997E-2</v>
      </c>
      <c r="AN2268">
        <v>0.10263700000000001</v>
      </c>
      <c r="AO2268">
        <v>15.835000000000001</v>
      </c>
      <c r="AP2268">
        <v>5598.26</v>
      </c>
      <c r="AQ2268">
        <v>242.25</v>
      </c>
      <c r="AR2268">
        <v>8.8716000000000003E-2</v>
      </c>
      <c r="AS2268">
        <v>-5.1943499999999997E-2</v>
      </c>
      <c r="AT2268">
        <v>5388.26</v>
      </c>
      <c r="AU2268">
        <v>-0.50609099999999996</v>
      </c>
      <c r="AV2268">
        <v>6246.07</v>
      </c>
      <c r="AW2268">
        <v>0.82199199999999994</v>
      </c>
      <c r="AX2268">
        <v>5.0026000000000003E-3</v>
      </c>
      <c r="AY2268">
        <v>5388.27</v>
      </c>
      <c r="AZ2268" s="2">
        <v>4.4436800000000001E-5</v>
      </c>
      <c r="BA2268" s="2">
        <v>2.7043999999999998E-7</v>
      </c>
      <c r="BB2268">
        <v>-12.155799999999999</v>
      </c>
      <c r="BC2268">
        <v>-1.24763</v>
      </c>
    </row>
    <row r="2269" spans="1:56" x14ac:dyDescent="0.35">
      <c r="A2269" t="str">
        <f t="shared" si="321"/>
        <v/>
      </c>
      <c r="B2269" t="str">
        <f>IFERROR(VLOOKUP(R2269,#REF!,3,FALSE),"")</f>
        <v/>
      </c>
      <c r="C2269" t="str">
        <f>IFERROR(VLOOKUP(R2269,#REF!,3,FALSE),"normal")</f>
        <v>normal</v>
      </c>
      <c r="D2269" t="str">
        <f t="shared" si="315"/>
        <v/>
      </c>
      <c r="E2269" t="str">
        <f t="shared" si="316"/>
        <v>P_183A3AB9_001B1F5B0hr26</v>
      </c>
      <c r="F2269" t="s">
        <v>165</v>
      </c>
      <c r="G2269" t="str">
        <f t="shared" si="317"/>
        <v/>
      </c>
      <c r="H2269" s="3" t="str">
        <f t="shared" si="318"/>
        <v/>
      </c>
      <c r="I2269">
        <f t="shared" si="319"/>
        <v>0</v>
      </c>
      <c r="J2269">
        <f t="shared" si="322"/>
        <v>16.39561942074333</v>
      </c>
      <c r="K2269" s="3">
        <f t="shared" si="320"/>
        <v>0</v>
      </c>
      <c r="L2269" t="str">
        <f t="shared" si="323"/>
        <v/>
      </c>
      <c r="N2269" t="s">
        <v>107</v>
      </c>
      <c r="O2269" s="1">
        <v>43690.665277777778</v>
      </c>
      <c r="P2269" t="s">
        <v>132</v>
      </c>
      <c r="Q2269">
        <v>6</v>
      </c>
      <c r="R2269" s="6" t="s">
        <v>187</v>
      </c>
      <c r="S2269">
        <v>32</v>
      </c>
      <c r="T2269">
        <v>26</v>
      </c>
      <c r="U2269">
        <v>272</v>
      </c>
      <c r="V2269">
        <v>30</v>
      </c>
      <c r="W2269">
        <v>0</v>
      </c>
      <c r="X2269">
        <v>0</v>
      </c>
      <c r="Y2269">
        <v>16.395700000000001</v>
      </c>
      <c r="Z2269">
        <v>3.80315</v>
      </c>
      <c r="AA2269">
        <v>214.02</v>
      </c>
      <c r="AB2269">
        <v>41</v>
      </c>
      <c r="AC2269">
        <v>42</v>
      </c>
      <c r="AE2269">
        <v>60</v>
      </c>
      <c r="AG2269">
        <v>13118.1</v>
      </c>
      <c r="AH2269">
        <v>276.375</v>
      </c>
      <c r="AI2269">
        <v>0.494535</v>
      </c>
      <c r="AJ2269">
        <v>0.101213</v>
      </c>
      <c r="AK2269">
        <v>0</v>
      </c>
      <c r="AL2269">
        <v>0</v>
      </c>
      <c r="AO2269">
        <v>0</v>
      </c>
      <c r="AP2269">
        <v>13088.1</v>
      </c>
      <c r="AQ2269">
        <v>276.375</v>
      </c>
      <c r="AR2269">
        <v>0.101213</v>
      </c>
      <c r="AS2269">
        <v>1.2574000000000001</v>
      </c>
      <c r="AT2269">
        <v>12878.1</v>
      </c>
      <c r="AV2269">
        <v>13118.1</v>
      </c>
      <c r="AW2269">
        <v>1.8120000000000001</v>
      </c>
      <c r="AX2269">
        <v>-0.64754699999999998</v>
      </c>
      <c r="AY2269">
        <v>12878.1</v>
      </c>
      <c r="AZ2269" s="2">
        <v>9.7956399999999996E-5</v>
      </c>
      <c r="BA2269" s="2">
        <v>-3.5006399999999997E-5</v>
      </c>
      <c r="BC2269">
        <v>-4.0297300000000001E-2</v>
      </c>
    </row>
    <row r="2270" spans="1:56" x14ac:dyDescent="0.35">
      <c r="A2270" t="str">
        <f t="shared" si="321"/>
        <v/>
      </c>
      <c r="B2270" t="str">
        <f>IFERROR(VLOOKUP(R2270,#REF!,3,FALSE),"")</f>
        <v/>
      </c>
      <c r="C2270" t="str">
        <f>IFERROR(VLOOKUP(R2270,#REF!,3,FALSE),"normal")</f>
        <v>normal</v>
      </c>
      <c r="D2270">
        <f t="shared" si="315"/>
        <v>0</v>
      </c>
      <c r="E2270" t="str">
        <f t="shared" si="316"/>
        <v>P_183A3AB9_001B1F5B0hr27</v>
      </c>
      <c r="F2270" t="s">
        <v>165</v>
      </c>
      <c r="G2270">
        <f t="shared" si="317"/>
        <v>0</v>
      </c>
      <c r="H2270" s="3">
        <f t="shared" si="318"/>
        <v>0</v>
      </c>
      <c r="I2270">
        <f t="shared" si="319"/>
        <v>0</v>
      </c>
      <c r="J2270">
        <f t="shared" si="322"/>
        <v>15.639627346019358</v>
      </c>
      <c r="K2270" s="3">
        <f t="shared" si="320"/>
        <v>0</v>
      </c>
      <c r="L2270">
        <f t="shared" si="323"/>
        <v>19.299401886358407</v>
      </c>
      <c r="N2270" t="s">
        <v>107</v>
      </c>
      <c r="O2270" s="1">
        <v>43690.665277777778</v>
      </c>
      <c r="P2270" t="s">
        <v>132</v>
      </c>
      <c r="Q2270">
        <v>6</v>
      </c>
      <c r="R2270" s="6" t="s">
        <v>187</v>
      </c>
      <c r="S2270">
        <v>32</v>
      </c>
      <c r="T2270">
        <v>27</v>
      </c>
      <c r="U2270">
        <v>1</v>
      </c>
      <c r="V2270">
        <v>5</v>
      </c>
      <c r="W2270">
        <v>150</v>
      </c>
      <c r="X2270">
        <v>130.41</v>
      </c>
      <c r="Y2270">
        <v>16.7789</v>
      </c>
      <c r="Z2270">
        <v>3.9865400000000002</v>
      </c>
      <c r="AA2270">
        <v>214.02699999999999</v>
      </c>
      <c r="AB2270">
        <v>41</v>
      </c>
      <c r="AC2270">
        <v>43</v>
      </c>
      <c r="AE2270">
        <v>60</v>
      </c>
      <c r="AG2270">
        <v>13427.7</v>
      </c>
      <c r="AH2270">
        <v>280.91699999999997</v>
      </c>
      <c r="AI2270">
        <v>0.50361</v>
      </c>
      <c r="AJ2270">
        <v>0.102876</v>
      </c>
      <c r="AK2270">
        <v>4.5416699999999999</v>
      </c>
      <c r="AL2270">
        <v>1.6632299999999999E-3</v>
      </c>
      <c r="AM2270">
        <v>1.27539E-2</v>
      </c>
      <c r="AN2270">
        <v>3.4826099999999999E-2</v>
      </c>
      <c r="AO2270">
        <v>9.0182199999999995</v>
      </c>
      <c r="AP2270">
        <v>13088.1</v>
      </c>
      <c r="AQ2270">
        <v>276.375</v>
      </c>
      <c r="AR2270">
        <v>0.101213</v>
      </c>
      <c r="AS2270">
        <v>1.2574000000000001</v>
      </c>
      <c r="AT2270">
        <v>12878.1</v>
      </c>
      <c r="AU2270">
        <v>36.1053</v>
      </c>
      <c r="AV2270">
        <v>13427.7</v>
      </c>
      <c r="AW2270">
        <v>1.4575199999999999</v>
      </c>
      <c r="AX2270">
        <v>-0.64754699999999998</v>
      </c>
      <c r="AY2270">
        <v>12878.1</v>
      </c>
      <c r="AZ2270" s="2">
        <v>7.8793299999999997E-5</v>
      </c>
      <c r="BA2270" s="2">
        <v>-3.5006399999999997E-5</v>
      </c>
      <c r="BB2270">
        <v>13.2807</v>
      </c>
      <c r="BC2270">
        <v>0.46251399999999998</v>
      </c>
    </row>
    <row r="2271" spans="1:56" x14ac:dyDescent="0.35">
      <c r="A2271" t="str">
        <f t="shared" si="321"/>
        <v/>
      </c>
      <c r="B2271" t="str">
        <f>IFERROR(VLOOKUP(R2271,#REF!,3,FALSE),"")</f>
        <v/>
      </c>
      <c r="C2271" t="str">
        <f>IFERROR(VLOOKUP(R2271,#REF!,3,FALSE),"normal")</f>
        <v>normal</v>
      </c>
      <c r="D2271">
        <f t="shared" si="315"/>
        <v>0</v>
      </c>
      <c r="E2271" t="str">
        <f t="shared" si="316"/>
        <v>P_183A3AB9_001B1F5B0hr28</v>
      </c>
      <c r="F2271" t="s">
        <v>165</v>
      </c>
      <c r="G2271">
        <f t="shared" si="317"/>
        <v>0</v>
      </c>
      <c r="H2271" s="3">
        <f t="shared" si="318"/>
        <v>0</v>
      </c>
      <c r="I2271">
        <f t="shared" si="319"/>
        <v>0</v>
      </c>
      <c r="J2271">
        <f t="shared" si="322"/>
        <v>14.938092363127581</v>
      </c>
      <c r="K2271" s="3">
        <f t="shared" si="320"/>
        <v>0</v>
      </c>
      <c r="L2271">
        <f t="shared" si="323"/>
        <v>18.574918800839292</v>
      </c>
      <c r="N2271" t="s">
        <v>107</v>
      </c>
      <c r="O2271" s="1">
        <v>43690.665277777778</v>
      </c>
      <c r="P2271" t="s">
        <v>132</v>
      </c>
      <c r="Q2271">
        <v>6</v>
      </c>
      <c r="R2271" s="6" t="s">
        <v>187</v>
      </c>
      <c r="S2271">
        <v>32</v>
      </c>
      <c r="T2271">
        <v>28</v>
      </c>
      <c r="U2271">
        <v>1</v>
      </c>
      <c r="V2271">
        <v>5</v>
      </c>
      <c r="W2271">
        <v>400</v>
      </c>
      <c r="X2271">
        <v>347.91</v>
      </c>
      <c r="Y2271">
        <v>16.155999999999999</v>
      </c>
      <c r="Z2271">
        <v>4.1739600000000001</v>
      </c>
      <c r="AA2271">
        <v>214.024</v>
      </c>
      <c r="AB2271">
        <v>41</v>
      </c>
      <c r="AC2271">
        <v>44</v>
      </c>
      <c r="AE2271">
        <v>60</v>
      </c>
      <c r="AG2271">
        <v>13737.5</v>
      </c>
      <c r="AH2271">
        <v>281.45800000000003</v>
      </c>
      <c r="AI2271">
        <v>0.50897700000000001</v>
      </c>
      <c r="AJ2271">
        <v>0.103075</v>
      </c>
      <c r="AK2271">
        <v>5.0833300000000001</v>
      </c>
      <c r="AL2271">
        <v>1.8615999999999999E-3</v>
      </c>
      <c r="AM2271">
        <v>5.3508100000000001E-3</v>
      </c>
      <c r="AN2271">
        <v>1.46111E-2</v>
      </c>
      <c r="AO2271">
        <v>9.9873499999999993</v>
      </c>
      <c r="AP2271">
        <v>13088.1</v>
      </c>
      <c r="AQ2271">
        <v>276.375</v>
      </c>
      <c r="AR2271">
        <v>0.101213</v>
      </c>
      <c r="AS2271">
        <v>1.2574000000000001</v>
      </c>
      <c r="AT2271">
        <v>12878.1</v>
      </c>
      <c r="AU2271">
        <v>86.058400000000006</v>
      </c>
      <c r="AV2271">
        <v>13737.5</v>
      </c>
      <c r="AW2271">
        <v>1.75163</v>
      </c>
      <c r="AX2271">
        <v>-0.64754699999999998</v>
      </c>
      <c r="AY2271">
        <v>12878.1</v>
      </c>
      <c r="AZ2271" s="2">
        <v>9.4693300000000004E-5</v>
      </c>
      <c r="BA2271" s="2">
        <v>-3.5006399999999997E-5</v>
      </c>
      <c r="BB2271">
        <v>23.3871</v>
      </c>
      <c r="BC2271">
        <v>0.34171000000000001</v>
      </c>
    </row>
    <row r="2272" spans="1:56" x14ac:dyDescent="0.35">
      <c r="A2272" t="str">
        <f t="shared" si="321"/>
        <v/>
      </c>
      <c r="B2272" t="str">
        <f>IFERROR(VLOOKUP(R2272,#REF!,3,FALSE),"")</f>
        <v/>
      </c>
      <c r="C2272" t="str">
        <f>IFERROR(VLOOKUP(R2272,#REF!,3,FALSE),"normal")</f>
        <v>normal</v>
      </c>
      <c r="D2272">
        <f t="shared" si="315"/>
        <v>0</v>
      </c>
      <c r="E2272" t="str">
        <f t="shared" si="316"/>
        <v>P_183A3AB9_001B145A0hr7</v>
      </c>
      <c r="F2272" t="s">
        <v>165</v>
      </c>
      <c r="G2272">
        <f t="shared" si="317"/>
        <v>0</v>
      </c>
      <c r="H2272" s="3">
        <f t="shared" si="318"/>
        <v>0</v>
      </c>
      <c r="I2272">
        <f t="shared" si="319"/>
        <v>0</v>
      </c>
      <c r="J2272">
        <f t="shared" si="322"/>
        <v>0.323949324357997</v>
      </c>
      <c r="K2272" s="3">
        <f t="shared" si="320"/>
        <v>0</v>
      </c>
      <c r="L2272">
        <f t="shared" si="323"/>
        <v>22.935870818915802</v>
      </c>
      <c r="N2272" t="s">
        <v>107</v>
      </c>
      <c r="O2272" s="1">
        <v>43690.665277777778</v>
      </c>
      <c r="P2272" t="s">
        <v>132</v>
      </c>
      <c r="Q2272">
        <v>7</v>
      </c>
      <c r="R2272" t="s">
        <v>188</v>
      </c>
      <c r="S2272">
        <v>32</v>
      </c>
      <c r="T2272">
        <v>7</v>
      </c>
      <c r="U2272">
        <v>2051</v>
      </c>
      <c r="V2272">
        <v>5</v>
      </c>
      <c r="W2272">
        <v>30</v>
      </c>
      <c r="X2272">
        <v>26.01</v>
      </c>
      <c r="Y2272">
        <v>19.885400000000001</v>
      </c>
      <c r="Z2272">
        <v>3.0097299999999998</v>
      </c>
      <c r="AA2272">
        <v>192.483</v>
      </c>
      <c r="AB2272">
        <v>23</v>
      </c>
      <c r="AC2272">
        <v>29</v>
      </c>
      <c r="AE2272">
        <v>50</v>
      </c>
      <c r="AG2272">
        <v>1476.57</v>
      </c>
      <c r="AH2272">
        <v>252.333</v>
      </c>
      <c r="AI2272">
        <v>1.4039299999999999</v>
      </c>
      <c r="AJ2272">
        <v>9.2408599999999994E-2</v>
      </c>
      <c r="AK2272">
        <v>58.875</v>
      </c>
      <c r="AL2272">
        <v>2.1561E-2</v>
      </c>
      <c r="AM2272">
        <v>0.82894999999999996</v>
      </c>
      <c r="AN2272">
        <v>2.26355</v>
      </c>
      <c r="AO2272">
        <v>41.935899999999997</v>
      </c>
      <c r="AP2272">
        <v>1129.04</v>
      </c>
      <c r="AQ2272">
        <v>193.458</v>
      </c>
      <c r="AR2272">
        <v>7.0847599999999997E-2</v>
      </c>
      <c r="AS2272">
        <v>-0.52334400000000003</v>
      </c>
      <c r="AT2272">
        <v>919.04</v>
      </c>
      <c r="AU2272">
        <v>-0.23120499999999999</v>
      </c>
      <c r="AV2272">
        <v>1476.58</v>
      </c>
      <c r="AW2272">
        <v>2028.49</v>
      </c>
      <c r="AX2272">
        <v>-0.73188699999999995</v>
      </c>
      <c r="AY2272">
        <v>919.05</v>
      </c>
      <c r="AZ2272">
        <v>0.10965999999999999</v>
      </c>
      <c r="BA2272" s="2">
        <v>-3.95658E-5</v>
      </c>
      <c r="BB2272">
        <v>2.2489400000000002</v>
      </c>
      <c r="BC2272">
        <v>5.0906000000000002</v>
      </c>
      <c r="BD2272">
        <v>2.0706699999999998</v>
      </c>
    </row>
    <row r="2273" spans="1:56" x14ac:dyDescent="0.35">
      <c r="A2273" t="str">
        <f t="shared" si="321"/>
        <v/>
      </c>
      <c r="B2273" t="str">
        <f>IFERROR(VLOOKUP(R2273,#REF!,3,FALSE),"")</f>
        <v/>
      </c>
      <c r="C2273" t="str">
        <f>IFERROR(VLOOKUP(R2273,#REF!,3,FALSE),"normal")</f>
        <v>normal</v>
      </c>
      <c r="D2273">
        <f t="shared" si="315"/>
        <v>0</v>
      </c>
      <c r="E2273" t="str">
        <f t="shared" si="316"/>
        <v>P_183A3AB9_001B145A0hr8</v>
      </c>
      <c r="F2273" t="s">
        <v>165</v>
      </c>
      <c r="G2273">
        <f t="shared" si="317"/>
        <v>0</v>
      </c>
      <c r="H2273" s="3">
        <f t="shared" si="318"/>
        <v>0</v>
      </c>
      <c r="I2273">
        <f t="shared" si="319"/>
        <v>0</v>
      </c>
      <c r="J2273">
        <f t="shared" si="322"/>
        <v>0.41579081102307341</v>
      </c>
      <c r="K2273" s="3">
        <f t="shared" si="320"/>
        <v>0</v>
      </c>
      <c r="L2273">
        <f t="shared" si="323"/>
        <v>60.148889985199801</v>
      </c>
      <c r="N2273" t="s">
        <v>107</v>
      </c>
      <c r="O2273" s="1">
        <v>43690.665277777778</v>
      </c>
      <c r="P2273" t="s">
        <v>132</v>
      </c>
      <c r="Q2273">
        <v>7</v>
      </c>
      <c r="R2273" t="s">
        <v>188</v>
      </c>
      <c r="S2273">
        <v>32</v>
      </c>
      <c r="T2273">
        <v>8</v>
      </c>
      <c r="U2273">
        <v>3</v>
      </c>
      <c r="V2273">
        <v>5</v>
      </c>
      <c r="W2273">
        <v>70</v>
      </c>
      <c r="X2273">
        <v>60.81</v>
      </c>
      <c r="Y2273">
        <v>52.252200000000002</v>
      </c>
      <c r="Z2273">
        <v>3.03037</v>
      </c>
      <c r="AA2273">
        <v>192.19800000000001</v>
      </c>
      <c r="AB2273">
        <v>23</v>
      </c>
      <c r="AC2273">
        <v>29</v>
      </c>
      <c r="AE2273">
        <v>50</v>
      </c>
      <c r="AG2273">
        <v>1785.03</v>
      </c>
      <c r="AH2273">
        <v>350.54199999999997</v>
      </c>
      <c r="AI2273">
        <v>2.8889499999999999</v>
      </c>
      <c r="AJ2273">
        <v>0.12837399999999999</v>
      </c>
      <c r="AK2273">
        <v>157.083</v>
      </c>
      <c r="AL2273">
        <v>5.7526500000000001E-2</v>
      </c>
      <c r="AM2273">
        <v>0.94600399999999996</v>
      </c>
      <c r="AN2273">
        <v>2.58318</v>
      </c>
      <c r="AO2273">
        <v>54.373899999999999</v>
      </c>
      <c r="AP2273">
        <v>1129.04</v>
      </c>
      <c r="AQ2273">
        <v>193.458</v>
      </c>
      <c r="AR2273">
        <v>7.0847599999999997E-2</v>
      </c>
      <c r="AS2273">
        <v>-0.52334400000000003</v>
      </c>
      <c r="AT2273">
        <v>919.04</v>
      </c>
      <c r="AU2273">
        <v>-0.202596</v>
      </c>
      <c r="AV2273">
        <v>1785.05</v>
      </c>
      <c r="AW2273">
        <v>2044.89</v>
      </c>
      <c r="AX2273">
        <v>-0.73188699999999995</v>
      </c>
      <c r="AY2273">
        <v>919.05</v>
      </c>
      <c r="AZ2273">
        <v>0.11054700000000001</v>
      </c>
      <c r="BA2273" s="2">
        <v>-3.95658E-5</v>
      </c>
      <c r="BB2273">
        <v>2.6414</v>
      </c>
      <c r="BC2273">
        <v>6.8232200000000001</v>
      </c>
    </row>
    <row r="2274" spans="1:56" x14ac:dyDescent="0.35">
      <c r="A2274" t="str">
        <f t="shared" si="321"/>
        <v/>
      </c>
      <c r="B2274" t="str">
        <f>IFERROR(VLOOKUP(R2274,#REF!,3,FALSE),"")</f>
        <v/>
      </c>
      <c r="C2274" t="str">
        <f>IFERROR(VLOOKUP(R2274,#REF!,3,FALSE),"normal")</f>
        <v>normal</v>
      </c>
      <c r="D2274">
        <f t="shared" si="315"/>
        <v>0</v>
      </c>
      <c r="E2274" t="str">
        <f t="shared" si="316"/>
        <v>P_183A3AB9_001B145A0hr9</v>
      </c>
      <c r="F2274" t="s">
        <v>165</v>
      </c>
      <c r="G2274">
        <f t="shared" si="317"/>
        <v>0</v>
      </c>
      <c r="H2274" s="3">
        <f t="shared" si="318"/>
        <v>0</v>
      </c>
      <c r="I2274">
        <f t="shared" si="319"/>
        <v>0</v>
      </c>
      <c r="J2274">
        <f t="shared" si="322"/>
        <v>0.49500403482413619</v>
      </c>
      <c r="K2274" s="3">
        <f t="shared" si="320"/>
        <v>0</v>
      </c>
      <c r="L2274">
        <f t="shared" si="323"/>
        <v>138.33563377041639</v>
      </c>
      <c r="N2274" t="s">
        <v>107</v>
      </c>
      <c r="O2274" s="1">
        <v>43690.665277777778</v>
      </c>
      <c r="P2274" t="s">
        <v>132</v>
      </c>
      <c r="Q2274">
        <v>7</v>
      </c>
      <c r="R2274" t="s">
        <v>188</v>
      </c>
      <c r="S2274">
        <v>32</v>
      </c>
      <c r="T2274">
        <v>9</v>
      </c>
      <c r="U2274">
        <v>1</v>
      </c>
      <c r="V2274">
        <v>5</v>
      </c>
      <c r="W2274">
        <v>150</v>
      </c>
      <c r="X2274">
        <v>130.41</v>
      </c>
      <c r="Y2274">
        <v>120.26900000000001</v>
      </c>
      <c r="Z2274">
        <v>3.0484599999999999</v>
      </c>
      <c r="AA2274">
        <v>191.94900000000001</v>
      </c>
      <c r="AB2274">
        <v>23</v>
      </c>
      <c r="AC2274">
        <v>29</v>
      </c>
      <c r="AE2274">
        <v>50</v>
      </c>
      <c r="AG2274">
        <v>2093.6</v>
      </c>
      <c r="AH2274">
        <v>558.58299999999997</v>
      </c>
      <c r="AI2274">
        <v>3.8438699999999999</v>
      </c>
      <c r="AJ2274">
        <v>0.20456199999999999</v>
      </c>
      <c r="AK2274">
        <v>365.125</v>
      </c>
      <c r="AL2274">
        <v>0.133715</v>
      </c>
      <c r="AM2274">
        <v>1.0253399999999999</v>
      </c>
      <c r="AN2274">
        <v>2.79982</v>
      </c>
      <c r="AO2274">
        <v>94.988799999999998</v>
      </c>
      <c r="AP2274">
        <v>1129.04</v>
      </c>
      <c r="AQ2274">
        <v>193.458</v>
      </c>
      <c r="AR2274">
        <v>7.0847599999999997E-2</v>
      </c>
      <c r="AS2274">
        <v>-0.52334400000000003</v>
      </c>
      <c r="AT2274">
        <v>919.04</v>
      </c>
      <c r="AU2274">
        <v>-0.18692</v>
      </c>
      <c r="AV2274">
        <v>2093.61</v>
      </c>
      <c r="AW2274">
        <v>2059.27</v>
      </c>
      <c r="AX2274">
        <v>-0.73188699999999995</v>
      </c>
      <c r="AY2274">
        <v>919.05</v>
      </c>
      <c r="AZ2274">
        <v>0.11132400000000001</v>
      </c>
      <c r="BA2274" s="2">
        <v>-3.95658E-5</v>
      </c>
      <c r="BB2274">
        <v>4.4890299999999996</v>
      </c>
      <c r="BC2274">
        <v>12.5685</v>
      </c>
    </row>
    <row r="2275" spans="1:56" x14ac:dyDescent="0.35">
      <c r="A2275" t="str">
        <f t="shared" si="321"/>
        <v/>
      </c>
      <c r="B2275" t="str">
        <f>IFERROR(VLOOKUP(R2275,#REF!,3,FALSE),"")</f>
        <v/>
      </c>
      <c r="C2275" t="str">
        <f>IFERROR(VLOOKUP(R2275,#REF!,3,FALSE),"normal")</f>
        <v>normal</v>
      </c>
      <c r="D2275">
        <f t="shared" si="315"/>
        <v>0</v>
      </c>
      <c r="E2275" t="str">
        <f t="shared" si="316"/>
        <v>P_183A3AB9_001B145A0hr10</v>
      </c>
      <c r="F2275" t="s">
        <v>165</v>
      </c>
      <c r="G2275">
        <f t="shared" si="317"/>
        <v>0</v>
      </c>
      <c r="H2275" s="3">
        <f t="shared" si="318"/>
        <v>0</v>
      </c>
      <c r="I2275">
        <f t="shared" si="319"/>
        <v>0</v>
      </c>
      <c r="J2275">
        <f t="shared" si="322"/>
        <v>0.81858341778254706</v>
      </c>
      <c r="K2275" s="3">
        <f t="shared" si="320"/>
        <v>0</v>
      </c>
      <c r="L2275">
        <f t="shared" si="323"/>
        <v>372.56531861688364</v>
      </c>
      <c r="N2275" t="s">
        <v>107</v>
      </c>
      <c r="O2275" s="1">
        <v>43690.665277777778</v>
      </c>
      <c r="P2275" t="s">
        <v>132</v>
      </c>
      <c r="Q2275">
        <v>7</v>
      </c>
      <c r="R2275" t="s">
        <v>188</v>
      </c>
      <c r="S2275">
        <v>32</v>
      </c>
      <c r="T2275">
        <v>10</v>
      </c>
      <c r="U2275">
        <v>3</v>
      </c>
      <c r="V2275">
        <v>5</v>
      </c>
      <c r="W2275">
        <v>400</v>
      </c>
      <c r="X2275">
        <v>347.91</v>
      </c>
      <c r="Y2275">
        <v>324.048</v>
      </c>
      <c r="Z2275">
        <v>3.0491700000000002</v>
      </c>
      <c r="AA2275">
        <v>190.96199999999999</v>
      </c>
      <c r="AB2275">
        <v>23</v>
      </c>
      <c r="AC2275">
        <v>28.5</v>
      </c>
      <c r="AE2275">
        <v>50</v>
      </c>
      <c r="AG2275">
        <v>2402.46</v>
      </c>
      <c r="AH2275">
        <v>1179.04</v>
      </c>
      <c r="AI2275">
        <v>7.7430399999999997</v>
      </c>
      <c r="AJ2275">
        <v>0.43178499999999997</v>
      </c>
      <c r="AK2275">
        <v>985.58299999999997</v>
      </c>
      <c r="AL2275">
        <v>0.36093700000000001</v>
      </c>
      <c r="AM2275">
        <v>1.0374399999999999</v>
      </c>
      <c r="AN2275">
        <v>2.8328700000000002</v>
      </c>
      <c r="AO2275">
        <v>127.286</v>
      </c>
      <c r="AP2275">
        <v>1129.04</v>
      </c>
      <c r="AQ2275">
        <v>193.458</v>
      </c>
      <c r="AR2275">
        <v>7.0847599999999997E-2</v>
      </c>
      <c r="AS2275">
        <v>-0.52334400000000003</v>
      </c>
      <c r="AT2275">
        <v>919.04</v>
      </c>
      <c r="AU2275">
        <v>-0.18473999999999999</v>
      </c>
      <c r="AV2275">
        <v>2402.4699999999998</v>
      </c>
      <c r="AW2275">
        <v>2074.9699999999998</v>
      </c>
      <c r="AX2275">
        <v>-0.73188699999999995</v>
      </c>
      <c r="AY2275">
        <v>919.05</v>
      </c>
      <c r="AZ2275">
        <v>0.11217299999999999</v>
      </c>
      <c r="BA2275" s="2">
        <v>-3.95658E-5</v>
      </c>
      <c r="BB2275">
        <v>9.8303799999999999</v>
      </c>
      <c r="BC2275">
        <v>27.848199999999999</v>
      </c>
    </row>
    <row r="2276" spans="1:56" x14ac:dyDescent="0.35">
      <c r="A2276" t="str">
        <f t="shared" si="321"/>
        <v/>
      </c>
      <c r="B2276" t="str">
        <f>IFERROR(VLOOKUP(R2276,#REF!,3,FALSE),"")</f>
        <v/>
      </c>
      <c r="C2276" t="str">
        <f>IFERROR(VLOOKUP(R2276,#REF!,3,FALSE),"normal")</f>
        <v>normal</v>
      </c>
      <c r="D2276" t="str">
        <f t="shared" si="315"/>
        <v/>
      </c>
      <c r="E2276" t="str">
        <f t="shared" si="316"/>
        <v>P_183A3AB9_001B145A0hr16</v>
      </c>
      <c r="F2276" t="s">
        <v>165</v>
      </c>
      <c r="G2276" t="str">
        <f t="shared" si="317"/>
        <v/>
      </c>
      <c r="H2276" s="3" t="str">
        <f t="shared" si="318"/>
        <v/>
      </c>
      <c r="I2276">
        <f t="shared" si="319"/>
        <v>0</v>
      </c>
      <c r="J2276">
        <f t="shared" si="322"/>
        <v>1.3068945095263547</v>
      </c>
      <c r="K2276" s="3">
        <f t="shared" si="320"/>
        <v>0</v>
      </c>
      <c r="L2276" t="str">
        <f t="shared" si="323"/>
        <v/>
      </c>
      <c r="N2276" t="s">
        <v>107</v>
      </c>
      <c r="O2276" s="1">
        <v>43690.665277777778</v>
      </c>
      <c r="P2276" t="s">
        <v>132</v>
      </c>
      <c r="Q2276">
        <v>7</v>
      </c>
      <c r="R2276" t="s">
        <v>188</v>
      </c>
      <c r="S2276">
        <v>32</v>
      </c>
      <c r="T2276">
        <v>16</v>
      </c>
      <c r="U2276">
        <v>144</v>
      </c>
      <c r="V2276">
        <v>20</v>
      </c>
      <c r="W2276">
        <v>0</v>
      </c>
      <c r="X2276">
        <v>0</v>
      </c>
      <c r="Y2276">
        <v>1.30708</v>
      </c>
      <c r="Z2276">
        <v>2.7691599999999998</v>
      </c>
      <c r="AA2276">
        <v>193.964</v>
      </c>
      <c r="AB2276">
        <v>23</v>
      </c>
      <c r="AC2276">
        <v>28</v>
      </c>
      <c r="AE2276">
        <v>20</v>
      </c>
      <c r="AG2276">
        <v>5628.68</v>
      </c>
      <c r="AH2276">
        <v>197.583</v>
      </c>
      <c r="AI2276">
        <v>0.775532</v>
      </c>
      <c r="AJ2276">
        <v>7.23583E-2</v>
      </c>
      <c r="AK2276">
        <v>0</v>
      </c>
      <c r="AL2276">
        <v>0</v>
      </c>
      <c r="AO2276">
        <v>0</v>
      </c>
      <c r="AP2276">
        <v>5598.68</v>
      </c>
      <c r="AQ2276">
        <v>197.583</v>
      </c>
      <c r="AR2276">
        <v>7.23583E-2</v>
      </c>
      <c r="AS2276">
        <v>0.36222399999999999</v>
      </c>
      <c r="AT2276">
        <v>5388.68</v>
      </c>
      <c r="AV2276">
        <v>5628.7</v>
      </c>
      <c r="AW2276">
        <v>1864.77</v>
      </c>
      <c r="AX2276">
        <v>-23.144400000000001</v>
      </c>
      <c r="AY2276">
        <v>5388.7</v>
      </c>
      <c r="AZ2276">
        <v>0.10081</v>
      </c>
      <c r="BA2276">
        <v>-1.2511899999999999E-3</v>
      </c>
      <c r="BC2276">
        <v>0.36210700000000001</v>
      </c>
    </row>
    <row r="2277" spans="1:56" x14ac:dyDescent="0.35">
      <c r="A2277" t="str">
        <f t="shared" si="321"/>
        <v/>
      </c>
      <c r="B2277" t="str">
        <f>IFERROR(VLOOKUP(R2277,#REF!,3,FALSE),"")</f>
        <v/>
      </c>
      <c r="C2277" t="str">
        <f>IFERROR(VLOOKUP(R2277,#REF!,3,FALSE),"normal")</f>
        <v>normal</v>
      </c>
      <c r="D2277">
        <f t="shared" si="315"/>
        <v>0</v>
      </c>
      <c r="E2277" t="str">
        <f t="shared" si="316"/>
        <v>P_183A3AB9_001B145A0hr17</v>
      </c>
      <c r="F2277" t="s">
        <v>165</v>
      </c>
      <c r="G2277">
        <f t="shared" si="317"/>
        <v>0</v>
      </c>
      <c r="H2277" s="3">
        <f t="shared" si="318"/>
        <v>0</v>
      </c>
      <c r="I2277">
        <f t="shared" si="319"/>
        <v>0</v>
      </c>
      <c r="J2277">
        <f t="shared" si="322"/>
        <v>0.52903181448362713</v>
      </c>
      <c r="K2277" s="3">
        <f t="shared" si="320"/>
        <v>0</v>
      </c>
      <c r="L2277">
        <f t="shared" si="323"/>
        <v>114.82194616977226</v>
      </c>
      <c r="N2277" t="s">
        <v>107</v>
      </c>
      <c r="O2277" s="1">
        <v>43690.665277777778</v>
      </c>
      <c r="P2277" t="s">
        <v>132</v>
      </c>
      <c r="Q2277">
        <v>7</v>
      </c>
      <c r="R2277" t="s">
        <v>188</v>
      </c>
      <c r="S2277">
        <v>32</v>
      </c>
      <c r="T2277">
        <v>17</v>
      </c>
      <c r="U2277">
        <v>1</v>
      </c>
      <c r="V2277">
        <v>5</v>
      </c>
      <c r="W2277">
        <v>150</v>
      </c>
      <c r="X2277">
        <v>130.41</v>
      </c>
      <c r="Y2277">
        <v>99.8262</v>
      </c>
      <c r="Z2277">
        <v>2.6179899999999998</v>
      </c>
      <c r="AA2277">
        <v>196.19800000000001</v>
      </c>
      <c r="AB2277">
        <v>23</v>
      </c>
      <c r="AC2277">
        <v>28</v>
      </c>
      <c r="AE2277">
        <v>20</v>
      </c>
      <c r="AG2277">
        <v>5937.57</v>
      </c>
      <c r="AH2277">
        <v>457.54199999999997</v>
      </c>
      <c r="AI2277">
        <v>5.9853399999999999</v>
      </c>
      <c r="AJ2277">
        <v>0.16755900000000001</v>
      </c>
      <c r="AK2277">
        <v>259.95800000000003</v>
      </c>
      <c r="AL2277">
        <v>9.5200999999999994E-2</v>
      </c>
      <c r="AM2277">
        <v>0.73001300000000002</v>
      </c>
      <c r="AN2277">
        <v>1.99339</v>
      </c>
      <c r="AO2277">
        <v>43.432499999999997</v>
      </c>
      <c r="AP2277">
        <v>5598.68</v>
      </c>
      <c r="AQ2277">
        <v>197.583</v>
      </c>
      <c r="AR2277">
        <v>7.23583E-2</v>
      </c>
      <c r="AS2277">
        <v>0.36222399999999999</v>
      </c>
      <c r="AT2277">
        <v>5388.68</v>
      </c>
      <c r="AU2277">
        <v>0.18171200000000001</v>
      </c>
      <c r="AV2277">
        <v>5937.59</v>
      </c>
      <c r="AW2277">
        <v>1742.88</v>
      </c>
      <c r="AX2277">
        <v>-23.144400000000001</v>
      </c>
      <c r="AY2277">
        <v>5388.7</v>
      </c>
      <c r="AZ2277">
        <v>9.4219899999999995E-2</v>
      </c>
      <c r="BA2277">
        <v>-1.2511899999999999E-3</v>
      </c>
      <c r="BB2277">
        <v>10.432600000000001</v>
      </c>
      <c r="BC2277">
        <v>20.796199999999999</v>
      </c>
    </row>
    <row r="2278" spans="1:56" x14ac:dyDescent="0.35">
      <c r="A2278" t="str">
        <f t="shared" si="321"/>
        <v/>
      </c>
      <c r="B2278" t="str">
        <f>IFERROR(VLOOKUP(R2278,#REF!,3,FALSE),"")</f>
        <v/>
      </c>
      <c r="C2278" t="str">
        <f>IFERROR(VLOOKUP(R2278,#REF!,3,FALSE),"normal")</f>
        <v>normal</v>
      </c>
      <c r="D2278">
        <f t="shared" si="315"/>
        <v>0</v>
      </c>
      <c r="E2278" t="str">
        <f t="shared" si="316"/>
        <v>P_183A3AB9_001B145A0hr18</v>
      </c>
      <c r="F2278" t="s">
        <v>165</v>
      </c>
      <c r="G2278">
        <f t="shared" si="317"/>
        <v>0</v>
      </c>
      <c r="H2278" s="3">
        <f t="shared" si="318"/>
        <v>0</v>
      </c>
      <c r="I2278">
        <f t="shared" si="319"/>
        <v>0</v>
      </c>
      <c r="J2278">
        <f t="shared" si="322"/>
        <v>-0.26830712705913506</v>
      </c>
      <c r="K2278" s="3">
        <f t="shared" si="320"/>
        <v>0</v>
      </c>
      <c r="L2278">
        <f t="shared" si="323"/>
        <v>332.46759219338333</v>
      </c>
      <c r="N2278" t="s">
        <v>107</v>
      </c>
      <c r="O2278" s="1">
        <v>43690.665277777778</v>
      </c>
      <c r="P2278" t="s">
        <v>132</v>
      </c>
      <c r="Q2278">
        <v>7</v>
      </c>
      <c r="R2278" t="s">
        <v>188</v>
      </c>
      <c r="S2278">
        <v>32</v>
      </c>
      <c r="T2278">
        <v>18</v>
      </c>
      <c r="U2278">
        <v>1</v>
      </c>
      <c r="V2278">
        <v>5</v>
      </c>
      <c r="W2278">
        <v>400</v>
      </c>
      <c r="X2278">
        <v>347.91</v>
      </c>
      <c r="Y2278">
        <v>289.17200000000003</v>
      </c>
      <c r="Z2278">
        <v>2.4822299999999999</v>
      </c>
      <c r="AA2278">
        <v>198.249</v>
      </c>
      <c r="AB2278">
        <v>23</v>
      </c>
      <c r="AC2278">
        <v>28</v>
      </c>
      <c r="AE2278">
        <v>20</v>
      </c>
      <c r="AG2278">
        <v>6246.48</v>
      </c>
      <c r="AH2278">
        <v>916.04200000000003</v>
      </c>
      <c r="AI2278">
        <v>7.3690300000000004</v>
      </c>
      <c r="AJ2278">
        <v>0.33546999999999999</v>
      </c>
      <c r="AK2278">
        <v>718.45799999999997</v>
      </c>
      <c r="AL2278">
        <v>0.26311099999999998</v>
      </c>
      <c r="AM2278">
        <v>0.75626300000000002</v>
      </c>
      <c r="AN2278">
        <v>2.06507</v>
      </c>
      <c r="AO2278">
        <v>97.497100000000003</v>
      </c>
      <c r="AP2278">
        <v>5598.68</v>
      </c>
      <c r="AQ2278">
        <v>197.583</v>
      </c>
      <c r="AR2278">
        <v>7.23583E-2</v>
      </c>
      <c r="AS2278">
        <v>0.36222399999999999</v>
      </c>
      <c r="AT2278">
        <v>5388.68</v>
      </c>
      <c r="AU2278">
        <v>0.17540500000000001</v>
      </c>
      <c r="AV2278">
        <v>6246.49</v>
      </c>
      <c r="AW2278">
        <v>1633.41</v>
      </c>
      <c r="AX2278">
        <v>-23.144400000000001</v>
      </c>
      <c r="AY2278">
        <v>5388.7</v>
      </c>
      <c r="AZ2278">
        <v>8.8302099999999994E-2</v>
      </c>
      <c r="BA2278">
        <v>-1.2511899999999999E-3</v>
      </c>
      <c r="BB2278">
        <v>13.523099999999999</v>
      </c>
      <c r="BC2278">
        <v>27.926100000000002</v>
      </c>
    </row>
    <row r="2279" spans="1:56" x14ac:dyDescent="0.35">
      <c r="A2279" t="str">
        <f t="shared" si="321"/>
        <v/>
      </c>
      <c r="B2279" t="str">
        <f>IFERROR(VLOOKUP(R2279,#REF!,3,FALSE),"")</f>
        <v/>
      </c>
      <c r="C2279" t="str">
        <f>IFERROR(VLOOKUP(R2279,#REF!,3,FALSE),"normal")</f>
        <v>normal</v>
      </c>
      <c r="D2279" t="str">
        <f t="shared" si="315"/>
        <v/>
      </c>
      <c r="E2279" t="str">
        <f t="shared" si="316"/>
        <v>P_183A3AB9_001B145A0hr26</v>
      </c>
      <c r="F2279" t="s">
        <v>165</v>
      </c>
      <c r="G2279" t="str">
        <f t="shared" si="317"/>
        <v/>
      </c>
      <c r="H2279" s="3" t="str">
        <f t="shared" si="318"/>
        <v/>
      </c>
      <c r="I2279">
        <f t="shared" si="319"/>
        <v>0</v>
      </c>
      <c r="J2279">
        <f t="shared" si="322"/>
        <v>0.9263313276373244</v>
      </c>
      <c r="K2279" s="3">
        <f t="shared" si="320"/>
        <v>0</v>
      </c>
      <c r="L2279" t="str">
        <f t="shared" si="323"/>
        <v/>
      </c>
      <c r="N2279" t="s">
        <v>107</v>
      </c>
      <c r="O2279" s="1">
        <v>43690.665277777778</v>
      </c>
      <c r="P2279" t="s">
        <v>132</v>
      </c>
      <c r="Q2279">
        <v>7</v>
      </c>
      <c r="R2279" t="s">
        <v>188</v>
      </c>
      <c r="S2279">
        <v>32</v>
      </c>
      <c r="T2279">
        <v>26</v>
      </c>
      <c r="U2279">
        <v>272</v>
      </c>
      <c r="V2279">
        <v>30</v>
      </c>
      <c r="W2279">
        <v>0</v>
      </c>
      <c r="X2279">
        <v>0</v>
      </c>
      <c r="Y2279">
        <v>0.92640400000000001</v>
      </c>
      <c r="Z2279">
        <v>6.3951200000000004</v>
      </c>
      <c r="AA2279">
        <v>186.95099999999999</v>
      </c>
      <c r="AB2279">
        <v>41</v>
      </c>
      <c r="AC2279">
        <v>42</v>
      </c>
      <c r="AE2279">
        <v>60</v>
      </c>
      <c r="AG2279">
        <v>13118.5</v>
      </c>
      <c r="AH2279">
        <v>192.875</v>
      </c>
      <c r="AI2279">
        <v>2.9827400000000002</v>
      </c>
      <c r="AJ2279">
        <v>7.0634000000000002E-2</v>
      </c>
      <c r="AK2279">
        <v>0</v>
      </c>
      <c r="AL2279">
        <v>0</v>
      </c>
      <c r="AO2279">
        <v>0</v>
      </c>
      <c r="AP2279">
        <v>13088.5</v>
      </c>
      <c r="AQ2279">
        <v>192.875</v>
      </c>
      <c r="AR2279">
        <v>7.0634000000000002E-2</v>
      </c>
      <c r="AS2279">
        <v>0.375662</v>
      </c>
      <c r="AT2279">
        <v>12878.5</v>
      </c>
      <c r="AV2279">
        <v>13118.5</v>
      </c>
      <c r="AW2279">
        <v>4091.62</v>
      </c>
      <c r="AX2279">
        <v>33.229100000000003</v>
      </c>
      <c r="AY2279">
        <v>12878.5</v>
      </c>
      <c r="AZ2279">
        <v>0.221193</v>
      </c>
      <c r="BA2279">
        <v>1.7963600000000001E-3</v>
      </c>
      <c r="BC2279">
        <v>-1.3450299999999999</v>
      </c>
    </row>
    <row r="2280" spans="1:56" x14ac:dyDescent="0.35">
      <c r="A2280" t="str">
        <f t="shared" si="321"/>
        <v/>
      </c>
      <c r="B2280" t="str">
        <f>IFERROR(VLOOKUP(R2280,#REF!,3,FALSE),"")</f>
        <v/>
      </c>
      <c r="C2280" t="str">
        <f>IFERROR(VLOOKUP(R2280,#REF!,3,FALSE),"normal")</f>
        <v>normal</v>
      </c>
      <c r="D2280">
        <f t="shared" si="315"/>
        <v>0</v>
      </c>
      <c r="E2280" t="str">
        <f t="shared" si="316"/>
        <v>P_183A3AB9_001B145A0hr27</v>
      </c>
      <c r="F2280" t="s">
        <v>165</v>
      </c>
      <c r="G2280">
        <f t="shared" si="317"/>
        <v>0</v>
      </c>
      <c r="H2280" s="3">
        <f t="shared" si="318"/>
        <v>0</v>
      </c>
      <c r="I2280">
        <f t="shared" si="319"/>
        <v>0</v>
      </c>
      <c r="J2280">
        <f t="shared" si="322"/>
        <v>0.75827914724820766</v>
      </c>
      <c r="K2280" s="3">
        <f t="shared" si="320"/>
        <v>0</v>
      </c>
      <c r="L2280">
        <f t="shared" si="323"/>
        <v>130.04600874166093</v>
      </c>
      <c r="N2280" t="s">
        <v>107</v>
      </c>
      <c r="O2280" s="1">
        <v>43690.665277777778</v>
      </c>
      <c r="P2280" t="s">
        <v>132</v>
      </c>
      <c r="Q2280">
        <v>7</v>
      </c>
      <c r="R2280" t="s">
        <v>188</v>
      </c>
      <c r="S2280">
        <v>32</v>
      </c>
      <c r="T2280">
        <v>27</v>
      </c>
      <c r="U2280">
        <v>1</v>
      </c>
      <c r="V2280">
        <v>5</v>
      </c>
      <c r="W2280">
        <v>150</v>
      </c>
      <c r="X2280">
        <v>130.41</v>
      </c>
      <c r="Y2280">
        <v>113.062</v>
      </c>
      <c r="Z2280">
        <v>6.6453100000000003</v>
      </c>
      <c r="AA2280">
        <v>187.83600000000001</v>
      </c>
      <c r="AB2280">
        <v>41</v>
      </c>
      <c r="AC2280">
        <v>43</v>
      </c>
      <c r="AE2280">
        <v>60</v>
      </c>
      <c r="AG2280">
        <v>13428.1</v>
      </c>
      <c r="AH2280">
        <v>939.16700000000003</v>
      </c>
      <c r="AI2280">
        <v>11.4613</v>
      </c>
      <c r="AJ2280">
        <v>0.34393800000000002</v>
      </c>
      <c r="AK2280">
        <v>746.29200000000003</v>
      </c>
      <c r="AL2280">
        <v>0.27330399999999999</v>
      </c>
      <c r="AM2280">
        <v>2.0957300000000001</v>
      </c>
      <c r="AN2280">
        <v>5.7226600000000003</v>
      </c>
      <c r="AO2280">
        <v>65.113799999999998</v>
      </c>
      <c r="AP2280">
        <v>13088.5</v>
      </c>
      <c r="AQ2280">
        <v>192.875</v>
      </c>
      <c r="AR2280">
        <v>7.0634000000000002E-2</v>
      </c>
      <c r="AS2280">
        <v>0.375662</v>
      </c>
      <c r="AT2280">
        <v>12878.5</v>
      </c>
      <c r="AU2280">
        <v>6.56447E-2</v>
      </c>
      <c r="AV2280">
        <v>13428.1</v>
      </c>
      <c r="AW2280">
        <v>4231.49</v>
      </c>
      <c r="AX2280">
        <v>33.229100000000003</v>
      </c>
      <c r="AY2280">
        <v>12878.5</v>
      </c>
      <c r="AZ2280">
        <v>0.22875400000000001</v>
      </c>
      <c r="BA2280">
        <v>1.7963600000000001E-3</v>
      </c>
      <c r="BB2280">
        <v>6.0829000000000004</v>
      </c>
      <c r="BC2280">
        <v>34.810299999999998</v>
      </c>
    </row>
    <row r="2281" spans="1:56" x14ac:dyDescent="0.35">
      <c r="A2281" t="str">
        <f t="shared" si="321"/>
        <v/>
      </c>
      <c r="B2281" t="str">
        <f>IFERROR(VLOOKUP(R2281,#REF!,3,FALSE),"")</f>
        <v/>
      </c>
      <c r="C2281" t="str">
        <f>IFERROR(VLOOKUP(R2281,#REF!,3,FALSE),"normal")</f>
        <v>normal</v>
      </c>
      <c r="D2281">
        <f t="shared" si="315"/>
        <v>0</v>
      </c>
      <c r="E2281" t="str">
        <f t="shared" si="316"/>
        <v>P_183A3AB9_001B145A0hr28</v>
      </c>
      <c r="F2281" t="s">
        <v>165</v>
      </c>
      <c r="G2281">
        <f t="shared" si="317"/>
        <v>0</v>
      </c>
      <c r="H2281" s="3">
        <f t="shared" si="318"/>
        <v>0</v>
      </c>
      <c r="I2281">
        <f t="shared" si="319"/>
        <v>0</v>
      </c>
      <c r="J2281">
        <f t="shared" si="322"/>
        <v>0.57422410605897301</v>
      </c>
      <c r="K2281" s="3">
        <f t="shared" si="320"/>
        <v>0</v>
      </c>
      <c r="L2281">
        <f t="shared" si="323"/>
        <v>371.9697622948463</v>
      </c>
      <c r="N2281" t="s">
        <v>107</v>
      </c>
      <c r="O2281" s="1">
        <v>43690.665277777778</v>
      </c>
      <c r="P2281" t="s">
        <v>132</v>
      </c>
      <c r="Q2281">
        <v>7</v>
      </c>
      <c r="R2281" t="s">
        <v>188</v>
      </c>
      <c r="S2281">
        <v>32</v>
      </c>
      <c r="T2281">
        <v>28</v>
      </c>
      <c r="U2281">
        <v>1</v>
      </c>
      <c r="V2281">
        <v>5</v>
      </c>
      <c r="W2281">
        <v>400</v>
      </c>
      <c r="X2281">
        <v>347.91</v>
      </c>
      <c r="Y2281">
        <v>323.52999999999997</v>
      </c>
      <c r="Z2281">
        <v>6.8701400000000001</v>
      </c>
      <c r="AA2281">
        <v>188.93</v>
      </c>
      <c r="AB2281">
        <v>41</v>
      </c>
      <c r="AC2281">
        <v>44</v>
      </c>
      <c r="AE2281">
        <v>60</v>
      </c>
      <c r="AG2281">
        <v>13737.9</v>
      </c>
      <c r="AH2281">
        <v>2411.62</v>
      </c>
      <c r="AI2281">
        <v>11.6388</v>
      </c>
      <c r="AJ2281">
        <v>0.88317699999999999</v>
      </c>
      <c r="AK2281">
        <v>2218.75</v>
      </c>
      <c r="AL2281">
        <v>0.81254300000000002</v>
      </c>
      <c r="AM2281">
        <v>2.3355000000000001</v>
      </c>
      <c r="AN2281">
        <v>6.37737</v>
      </c>
      <c r="AO2281">
        <v>190.63399999999999</v>
      </c>
      <c r="AP2281">
        <v>13088.5</v>
      </c>
      <c r="AQ2281">
        <v>192.875</v>
      </c>
      <c r="AR2281">
        <v>7.0634000000000002E-2</v>
      </c>
      <c r="AS2281">
        <v>0.375662</v>
      </c>
      <c r="AT2281">
        <v>12878.5</v>
      </c>
      <c r="AU2281">
        <v>5.89055E-2</v>
      </c>
      <c r="AV2281">
        <v>13738</v>
      </c>
      <c r="AW2281">
        <v>4353.6000000000004</v>
      </c>
      <c r="AX2281">
        <v>33.229100000000003</v>
      </c>
      <c r="AY2281">
        <v>12878.5</v>
      </c>
      <c r="AZ2281">
        <v>0.23535500000000001</v>
      </c>
      <c r="BA2281">
        <v>1.7963600000000001E-3</v>
      </c>
      <c r="BB2281">
        <v>6.1237700000000004</v>
      </c>
      <c r="BC2281">
        <v>39.053600000000003</v>
      </c>
    </row>
    <row r="2282" spans="1:56" x14ac:dyDescent="0.35">
      <c r="A2282" t="str">
        <f t="shared" si="321"/>
        <v/>
      </c>
      <c r="B2282" t="str">
        <f>IFERROR(VLOOKUP(R2282,#REF!,3,FALSE),"")</f>
        <v/>
      </c>
      <c r="C2282" t="str">
        <f>IFERROR(VLOOKUP(R2282,#REF!,3,FALSE),"normal")</f>
        <v>normal</v>
      </c>
      <c r="D2282">
        <f t="shared" si="315"/>
        <v>0</v>
      </c>
      <c r="E2282" t="str">
        <f t="shared" si="316"/>
        <v>P_183A3AB9_001B295B0hr7</v>
      </c>
      <c r="F2282" t="s">
        <v>165</v>
      </c>
      <c r="G2282">
        <f t="shared" si="317"/>
        <v>0</v>
      </c>
      <c r="H2282" s="3">
        <f t="shared" si="318"/>
        <v>0</v>
      </c>
      <c r="I2282">
        <f t="shared" si="319"/>
        <v>0</v>
      </c>
      <c r="J2282">
        <f t="shared" si="322"/>
        <v>0.90912061163478308</v>
      </c>
      <c r="K2282" s="3">
        <f t="shared" si="320"/>
        <v>0</v>
      </c>
      <c r="L2282">
        <f t="shared" si="323"/>
        <v>32.177854671280272</v>
      </c>
      <c r="N2282" t="s">
        <v>107</v>
      </c>
      <c r="O2282" s="1">
        <v>43690.665277777778</v>
      </c>
      <c r="P2282" t="s">
        <v>132</v>
      </c>
      <c r="Q2282">
        <v>8</v>
      </c>
      <c r="R2282" t="s">
        <v>189</v>
      </c>
      <c r="S2282">
        <v>32</v>
      </c>
      <c r="T2282">
        <v>7</v>
      </c>
      <c r="U2282">
        <v>2051</v>
      </c>
      <c r="V2282">
        <v>5</v>
      </c>
      <c r="W2282">
        <v>30</v>
      </c>
      <c r="X2282">
        <v>26.01</v>
      </c>
      <c r="Y2282">
        <v>27.898199999999999</v>
      </c>
      <c r="Z2282">
        <v>6.1212999999999997</v>
      </c>
      <c r="AA2282">
        <v>289.435</v>
      </c>
      <c r="AB2282">
        <v>23</v>
      </c>
      <c r="AC2282">
        <v>30</v>
      </c>
      <c r="AE2282">
        <v>50</v>
      </c>
      <c r="AG2282">
        <v>1477</v>
      </c>
      <c r="AH2282">
        <v>460.20800000000003</v>
      </c>
      <c r="AI2282">
        <v>4.6248800000000001</v>
      </c>
      <c r="AJ2282">
        <v>0.16853599999999999</v>
      </c>
      <c r="AK2282">
        <v>165.208</v>
      </c>
      <c r="AL2282">
        <v>6.0502E-2</v>
      </c>
      <c r="AM2282">
        <v>2.3261099999999999</v>
      </c>
      <c r="AN2282">
        <v>6.3517200000000003</v>
      </c>
      <c r="AO2282">
        <v>35.721699999999998</v>
      </c>
      <c r="AP2282">
        <v>1129.47</v>
      </c>
      <c r="AQ2282">
        <v>295</v>
      </c>
      <c r="AR2282">
        <v>0.10803400000000001</v>
      </c>
      <c r="AS2282">
        <v>-1.56341</v>
      </c>
      <c r="AT2282">
        <v>919.47</v>
      </c>
      <c r="AU2282">
        <v>-0.246139</v>
      </c>
      <c r="AV2282">
        <v>1477.02</v>
      </c>
      <c r="AW2282">
        <v>1694.03</v>
      </c>
      <c r="AX2282">
        <v>-1.28003</v>
      </c>
      <c r="AY2282">
        <v>919.49</v>
      </c>
      <c r="AZ2282">
        <v>9.1579199999999999E-2</v>
      </c>
      <c r="BA2282" s="2">
        <v>-6.9198399999999998E-5</v>
      </c>
      <c r="BB2282">
        <v>2.8443399999999999</v>
      </c>
      <c r="BC2282">
        <v>18.066500000000001</v>
      </c>
      <c r="BD2282">
        <v>2.36633</v>
      </c>
    </row>
    <row r="2283" spans="1:56" x14ac:dyDescent="0.35">
      <c r="A2283" t="str">
        <f t="shared" si="321"/>
        <v/>
      </c>
      <c r="B2283" t="str">
        <f>IFERROR(VLOOKUP(R2283,#REF!,3,FALSE),"")</f>
        <v/>
      </c>
      <c r="C2283" t="str">
        <f>IFERROR(VLOOKUP(R2283,#REF!,3,FALSE),"normal")</f>
        <v>normal</v>
      </c>
      <c r="D2283">
        <f t="shared" si="315"/>
        <v>0</v>
      </c>
      <c r="E2283" t="str">
        <f t="shared" si="316"/>
        <v>P_183A3AB9_001B295B0hr8</v>
      </c>
      <c r="F2283" t="s">
        <v>165</v>
      </c>
      <c r="G2283">
        <f t="shared" si="317"/>
        <v>0</v>
      </c>
      <c r="H2283" s="3">
        <f t="shared" si="318"/>
        <v>0</v>
      </c>
      <c r="I2283">
        <f t="shared" si="319"/>
        <v>0</v>
      </c>
      <c r="J2283">
        <f t="shared" si="322"/>
        <v>0.98339345487634799</v>
      </c>
      <c r="K2283" s="3">
        <f t="shared" si="320"/>
        <v>0</v>
      </c>
      <c r="L2283">
        <f t="shared" si="323"/>
        <v>78.756734089787855</v>
      </c>
      <c r="N2283" t="s">
        <v>107</v>
      </c>
      <c r="O2283" s="1">
        <v>43690.665277777778</v>
      </c>
      <c r="P2283" t="s">
        <v>132</v>
      </c>
      <c r="Q2283">
        <v>8</v>
      </c>
      <c r="R2283" t="s">
        <v>189</v>
      </c>
      <c r="S2283">
        <v>32</v>
      </c>
      <c r="T2283">
        <v>8</v>
      </c>
      <c r="U2283">
        <v>3</v>
      </c>
      <c r="V2283">
        <v>5</v>
      </c>
      <c r="W2283">
        <v>70</v>
      </c>
      <c r="X2283">
        <v>60.81</v>
      </c>
      <c r="Y2283">
        <v>68.417100000000005</v>
      </c>
      <c r="Z2283">
        <v>6.1542000000000003</v>
      </c>
      <c r="AA2283">
        <v>288.94799999999998</v>
      </c>
      <c r="AB2283">
        <v>23</v>
      </c>
      <c r="AC2283">
        <v>29.75</v>
      </c>
      <c r="AE2283">
        <v>50</v>
      </c>
      <c r="AG2283">
        <v>1785.48</v>
      </c>
      <c r="AH2283">
        <v>710</v>
      </c>
      <c r="AI2283">
        <v>5.9709399999999997</v>
      </c>
      <c r="AJ2283">
        <v>0.26001400000000002</v>
      </c>
      <c r="AK2283">
        <v>415</v>
      </c>
      <c r="AL2283">
        <v>0.15198</v>
      </c>
      <c r="AM2283">
        <v>2.49926</v>
      </c>
      <c r="AN2283">
        <v>6.8245399999999998</v>
      </c>
      <c r="AO2283">
        <v>69.503200000000007</v>
      </c>
      <c r="AP2283">
        <v>1129.47</v>
      </c>
      <c r="AQ2283">
        <v>295</v>
      </c>
      <c r="AR2283">
        <v>0.10803400000000001</v>
      </c>
      <c r="AS2283">
        <v>-1.56341</v>
      </c>
      <c r="AT2283">
        <v>919.47</v>
      </c>
      <c r="AU2283">
        <v>-0.22908600000000001</v>
      </c>
      <c r="AV2283">
        <v>1785.5</v>
      </c>
      <c r="AW2283">
        <v>1704.36</v>
      </c>
      <c r="AX2283">
        <v>-1.28003</v>
      </c>
      <c r="AY2283">
        <v>919.49</v>
      </c>
      <c r="AZ2283">
        <v>9.2137499999999997E-2</v>
      </c>
      <c r="BA2283" s="2">
        <v>-6.9198399999999998E-5</v>
      </c>
      <c r="BB2283">
        <v>2.9845899999999999</v>
      </c>
      <c r="BC2283">
        <v>20.368500000000001</v>
      </c>
    </row>
    <row r="2284" spans="1:56" x14ac:dyDescent="0.35">
      <c r="A2284" t="str">
        <f t="shared" si="321"/>
        <v/>
      </c>
      <c r="B2284" t="str">
        <f>IFERROR(VLOOKUP(R2284,#REF!,3,FALSE),"")</f>
        <v/>
      </c>
      <c r="C2284" t="str">
        <f>IFERROR(VLOOKUP(R2284,#REF!,3,FALSE),"normal")</f>
        <v>normal</v>
      </c>
      <c r="D2284">
        <f t="shared" si="315"/>
        <v>0</v>
      </c>
      <c r="E2284" t="str">
        <f t="shared" si="316"/>
        <v>P_183A3AB9_001B295B0hr9</v>
      </c>
      <c r="F2284" t="s">
        <v>165</v>
      </c>
      <c r="G2284">
        <f t="shared" si="317"/>
        <v>0</v>
      </c>
      <c r="H2284" s="3">
        <f t="shared" si="318"/>
        <v>0</v>
      </c>
      <c r="I2284">
        <f t="shared" si="319"/>
        <v>0</v>
      </c>
      <c r="J2284">
        <f t="shared" si="322"/>
        <v>1.1323992456067935</v>
      </c>
      <c r="K2284" s="3">
        <f t="shared" si="320"/>
        <v>0</v>
      </c>
      <c r="L2284">
        <f t="shared" si="323"/>
        <v>166.01679319070627</v>
      </c>
      <c r="N2284" t="s">
        <v>107</v>
      </c>
      <c r="O2284" s="1">
        <v>43690.665277777778</v>
      </c>
      <c r="P2284" t="s">
        <v>132</v>
      </c>
      <c r="Q2284">
        <v>8</v>
      </c>
      <c r="R2284" t="s">
        <v>189</v>
      </c>
      <c r="S2284">
        <v>32</v>
      </c>
      <c r="T2284">
        <v>9</v>
      </c>
      <c r="U2284">
        <v>1</v>
      </c>
      <c r="V2284">
        <v>5</v>
      </c>
      <c r="W2284">
        <v>150</v>
      </c>
      <c r="X2284">
        <v>130.41</v>
      </c>
      <c r="Y2284">
        <v>144.33500000000001</v>
      </c>
      <c r="Z2284">
        <v>6.1771500000000001</v>
      </c>
      <c r="AA2284">
        <v>288.005</v>
      </c>
      <c r="AB2284">
        <v>23</v>
      </c>
      <c r="AC2284">
        <v>29</v>
      </c>
      <c r="AE2284">
        <v>50</v>
      </c>
      <c r="AG2284">
        <v>2094.0300000000002</v>
      </c>
      <c r="AH2284">
        <v>1179.58</v>
      </c>
      <c r="AI2284">
        <v>11.393800000000001</v>
      </c>
      <c r="AJ2284">
        <v>0.43198300000000001</v>
      </c>
      <c r="AK2284">
        <v>884.58299999999997</v>
      </c>
      <c r="AL2284">
        <v>0.32394899999999999</v>
      </c>
      <c r="AM2284">
        <v>2.4840800000000001</v>
      </c>
      <c r="AN2284">
        <v>6.7830899999999996</v>
      </c>
      <c r="AO2284">
        <v>77.637200000000007</v>
      </c>
      <c r="AP2284">
        <v>1129.47</v>
      </c>
      <c r="AQ2284">
        <v>295</v>
      </c>
      <c r="AR2284">
        <v>0.10803400000000001</v>
      </c>
      <c r="AS2284">
        <v>-1.56341</v>
      </c>
      <c r="AT2284">
        <v>919.47</v>
      </c>
      <c r="AU2284">
        <v>-0.230486</v>
      </c>
      <c r="AV2284">
        <v>2094.0500000000002</v>
      </c>
      <c r="AW2284">
        <v>1713.39</v>
      </c>
      <c r="AX2284">
        <v>-1.28003</v>
      </c>
      <c r="AY2284">
        <v>919.49</v>
      </c>
      <c r="AZ2284">
        <v>9.2625899999999997E-2</v>
      </c>
      <c r="BA2284" s="2">
        <v>-6.9198399999999998E-5</v>
      </c>
      <c r="BB2284">
        <v>5.8550599999999999</v>
      </c>
      <c r="BC2284">
        <v>39.715400000000002</v>
      </c>
    </row>
    <row r="2285" spans="1:56" x14ac:dyDescent="0.35">
      <c r="A2285" t="str">
        <f t="shared" si="321"/>
        <v/>
      </c>
      <c r="B2285" t="str">
        <f>IFERROR(VLOOKUP(R2285,#REF!,3,FALSE),"")</f>
        <v/>
      </c>
      <c r="C2285" t="str">
        <f>IFERROR(VLOOKUP(R2285,#REF!,3,FALSE),"normal")</f>
        <v>normal</v>
      </c>
      <c r="D2285">
        <f t="shared" si="315"/>
        <v>0</v>
      </c>
      <c r="E2285" t="str">
        <f t="shared" si="316"/>
        <v>P_183A3AB9_001B295B0hr10</v>
      </c>
      <c r="F2285" t="s">
        <v>165</v>
      </c>
      <c r="G2285">
        <f t="shared" si="317"/>
        <v>0</v>
      </c>
      <c r="H2285" s="3">
        <f t="shared" si="318"/>
        <v>0</v>
      </c>
      <c r="I2285">
        <f t="shared" si="319"/>
        <v>0</v>
      </c>
      <c r="J2285">
        <f t="shared" si="322"/>
        <v>1.176551877067844</v>
      </c>
      <c r="K2285" s="3">
        <f t="shared" si="320"/>
        <v>0</v>
      </c>
      <c r="L2285">
        <f t="shared" si="323"/>
        <v>441.23250265873361</v>
      </c>
      <c r="N2285" t="s">
        <v>107</v>
      </c>
      <c r="O2285" s="1">
        <v>43690.665277777778</v>
      </c>
      <c r="P2285" t="s">
        <v>132</v>
      </c>
      <c r="Q2285">
        <v>8</v>
      </c>
      <c r="R2285" t="s">
        <v>189</v>
      </c>
      <c r="S2285">
        <v>32</v>
      </c>
      <c r="T2285">
        <v>10</v>
      </c>
      <c r="U2285">
        <v>3</v>
      </c>
      <c r="V2285">
        <v>5</v>
      </c>
      <c r="W2285">
        <v>400</v>
      </c>
      <c r="X2285">
        <v>347.91</v>
      </c>
      <c r="Y2285">
        <v>383.77300000000002</v>
      </c>
      <c r="Z2285">
        <v>6.2232700000000003</v>
      </c>
      <c r="AA2285">
        <v>287.678</v>
      </c>
      <c r="AB2285">
        <v>23</v>
      </c>
      <c r="AC2285">
        <v>29</v>
      </c>
      <c r="AE2285">
        <v>50</v>
      </c>
      <c r="AG2285">
        <v>2402.89</v>
      </c>
      <c r="AH2285">
        <v>2676</v>
      </c>
      <c r="AI2285">
        <v>34.2624</v>
      </c>
      <c r="AJ2285">
        <v>0.97999499999999995</v>
      </c>
      <c r="AK2285">
        <v>2381</v>
      </c>
      <c r="AL2285">
        <v>0.87196200000000001</v>
      </c>
      <c r="AM2285">
        <v>2.5062799999999998</v>
      </c>
      <c r="AN2285">
        <v>6.8437200000000002</v>
      </c>
      <c r="AO2285">
        <v>69.493099999999998</v>
      </c>
      <c r="AP2285">
        <v>1129.47</v>
      </c>
      <c r="AQ2285">
        <v>295</v>
      </c>
      <c r="AR2285">
        <v>0.10803400000000001</v>
      </c>
      <c r="AS2285">
        <v>-1.56341</v>
      </c>
      <c r="AT2285">
        <v>919.47</v>
      </c>
      <c r="AU2285">
        <v>-0.22844400000000001</v>
      </c>
      <c r="AV2285">
        <v>2402.91</v>
      </c>
      <c r="AW2285">
        <v>1727.68</v>
      </c>
      <c r="AX2285">
        <v>-1.28003</v>
      </c>
      <c r="AY2285">
        <v>919.49</v>
      </c>
      <c r="AZ2285">
        <v>9.3398300000000004E-2</v>
      </c>
      <c r="BA2285" s="2">
        <v>-6.9198399999999998E-5</v>
      </c>
      <c r="BB2285">
        <v>18.0486</v>
      </c>
      <c r="BC2285">
        <v>123.51900000000001</v>
      </c>
    </row>
    <row r="2286" spans="1:56" x14ac:dyDescent="0.35">
      <c r="A2286" t="str">
        <f t="shared" si="321"/>
        <v/>
      </c>
      <c r="B2286" t="str">
        <f>IFERROR(VLOOKUP(R2286,#REF!,3,FALSE),"")</f>
        <v/>
      </c>
      <c r="C2286" t="str">
        <f>IFERROR(VLOOKUP(R2286,#REF!,3,FALSE),"normal")</f>
        <v>normal</v>
      </c>
      <c r="D2286" t="str">
        <f t="shared" si="315"/>
        <v/>
      </c>
      <c r="E2286" t="str">
        <f t="shared" si="316"/>
        <v>P_183A3AB9_001B295B0hr16</v>
      </c>
      <c r="F2286" t="s">
        <v>165</v>
      </c>
      <c r="G2286" t="str">
        <f t="shared" si="317"/>
        <v/>
      </c>
      <c r="H2286" s="3" t="str">
        <f t="shared" si="318"/>
        <v/>
      </c>
      <c r="I2286">
        <f t="shared" si="319"/>
        <v>0</v>
      </c>
      <c r="J2286">
        <f t="shared" si="322"/>
        <v>-1.4852097100742292</v>
      </c>
      <c r="K2286" s="3">
        <f t="shared" si="320"/>
        <v>0</v>
      </c>
      <c r="L2286" t="str">
        <f t="shared" si="323"/>
        <v/>
      </c>
      <c r="N2286" t="s">
        <v>107</v>
      </c>
      <c r="O2286" s="1">
        <v>43690.665277777778</v>
      </c>
      <c r="P2286" t="s">
        <v>132</v>
      </c>
      <c r="Q2286">
        <v>8</v>
      </c>
      <c r="R2286" t="s">
        <v>189</v>
      </c>
      <c r="S2286">
        <v>32</v>
      </c>
      <c r="T2286">
        <v>16</v>
      </c>
      <c r="U2286">
        <v>144</v>
      </c>
      <c r="V2286">
        <v>20</v>
      </c>
      <c r="W2286">
        <v>0</v>
      </c>
      <c r="X2286">
        <v>0</v>
      </c>
      <c r="Y2286">
        <v>-1.4851099999999999</v>
      </c>
      <c r="Z2286">
        <v>5.9863600000000003</v>
      </c>
      <c r="AA2286">
        <v>289.34899999999999</v>
      </c>
      <c r="AB2286">
        <v>23</v>
      </c>
      <c r="AC2286">
        <v>29</v>
      </c>
      <c r="AE2286">
        <v>20</v>
      </c>
      <c r="AG2286">
        <v>5629.12</v>
      </c>
      <c r="AH2286">
        <v>280.45800000000003</v>
      </c>
      <c r="AI2286">
        <v>0.77902800000000005</v>
      </c>
      <c r="AJ2286">
        <v>0.10270799999999999</v>
      </c>
      <c r="AK2286">
        <v>0</v>
      </c>
      <c r="AL2286">
        <v>0</v>
      </c>
      <c r="AO2286">
        <v>0</v>
      </c>
      <c r="AP2286">
        <v>5599.12</v>
      </c>
      <c r="AQ2286">
        <v>280.45800000000003</v>
      </c>
      <c r="AR2286">
        <v>0.10270799999999999</v>
      </c>
      <c r="AS2286">
        <v>0.29052699999999998</v>
      </c>
      <c r="AT2286">
        <v>5389.12</v>
      </c>
      <c r="AV2286">
        <v>5629.13</v>
      </c>
      <c r="AW2286">
        <v>1655.11</v>
      </c>
      <c r="AX2286">
        <v>-14.835900000000001</v>
      </c>
      <c r="AY2286">
        <v>5389.13</v>
      </c>
      <c r="AZ2286">
        <v>8.9475100000000002E-2</v>
      </c>
      <c r="BA2286">
        <v>-8.0202799999999999E-4</v>
      </c>
      <c r="BC2286">
        <v>-0.18079999999999999</v>
      </c>
    </row>
    <row r="2287" spans="1:56" x14ac:dyDescent="0.35">
      <c r="A2287" t="str">
        <f t="shared" si="321"/>
        <v/>
      </c>
      <c r="B2287" t="str">
        <f>IFERROR(VLOOKUP(R2287,#REF!,3,FALSE),"")</f>
        <v/>
      </c>
      <c r="C2287" t="str">
        <f>IFERROR(VLOOKUP(R2287,#REF!,3,FALSE),"normal")</f>
        <v>normal</v>
      </c>
      <c r="D2287">
        <f t="shared" si="315"/>
        <v>0</v>
      </c>
      <c r="E2287" t="str">
        <f t="shared" si="316"/>
        <v>P_183A3AB9_001B295B0hr17</v>
      </c>
      <c r="F2287" t="s">
        <v>165</v>
      </c>
      <c r="G2287">
        <f t="shared" si="317"/>
        <v>0</v>
      </c>
      <c r="H2287" s="3">
        <f t="shared" si="318"/>
        <v>0</v>
      </c>
      <c r="I2287">
        <f t="shared" si="319"/>
        <v>0</v>
      </c>
      <c r="J2287">
        <f t="shared" si="322"/>
        <v>-1.9515057947720122</v>
      </c>
      <c r="K2287" s="3">
        <f t="shared" si="320"/>
        <v>0</v>
      </c>
      <c r="L2287">
        <f t="shared" si="323"/>
        <v>125.2714515757994</v>
      </c>
      <c r="N2287" t="s">
        <v>107</v>
      </c>
      <c r="O2287" s="1">
        <v>43690.665277777778</v>
      </c>
      <c r="P2287" t="s">
        <v>132</v>
      </c>
      <c r="Q2287">
        <v>8</v>
      </c>
      <c r="R2287" t="s">
        <v>189</v>
      </c>
      <c r="S2287">
        <v>32</v>
      </c>
      <c r="T2287">
        <v>17</v>
      </c>
      <c r="U2287">
        <v>1</v>
      </c>
      <c r="V2287">
        <v>5</v>
      </c>
      <c r="W2287">
        <v>150</v>
      </c>
      <c r="X2287">
        <v>130.41</v>
      </c>
      <c r="Y2287">
        <v>108.911</v>
      </c>
      <c r="Z2287">
        <v>5.67408</v>
      </c>
      <c r="AA2287">
        <v>291.53100000000001</v>
      </c>
      <c r="AB2287">
        <v>23</v>
      </c>
      <c r="AC2287">
        <v>29</v>
      </c>
      <c r="AE2287">
        <v>20</v>
      </c>
      <c r="AG2287">
        <v>5938.01</v>
      </c>
      <c r="AH2287">
        <v>909.5</v>
      </c>
      <c r="AI2287">
        <v>15.1313</v>
      </c>
      <c r="AJ2287">
        <v>0.33307399999999998</v>
      </c>
      <c r="AK2287">
        <v>629.04200000000003</v>
      </c>
      <c r="AL2287">
        <v>0.23036499999999999</v>
      </c>
      <c r="AM2287">
        <v>1.76647</v>
      </c>
      <c r="AN2287">
        <v>4.8235700000000001</v>
      </c>
      <c r="AO2287">
        <v>41.572200000000002</v>
      </c>
      <c r="AP2287">
        <v>5599.12</v>
      </c>
      <c r="AQ2287">
        <v>280.45800000000003</v>
      </c>
      <c r="AR2287">
        <v>0.10270799999999999</v>
      </c>
      <c r="AS2287">
        <v>0.29052699999999998</v>
      </c>
      <c r="AT2287">
        <v>5389.12</v>
      </c>
      <c r="AU2287">
        <v>6.0230800000000001E-2</v>
      </c>
      <c r="AV2287">
        <v>5938.03</v>
      </c>
      <c r="AW2287">
        <v>1562.45</v>
      </c>
      <c r="AX2287">
        <v>-14.835900000000001</v>
      </c>
      <c r="AY2287">
        <v>5389.13</v>
      </c>
      <c r="AZ2287">
        <v>8.4465799999999994E-2</v>
      </c>
      <c r="BA2287">
        <v>-8.0202799999999999E-4</v>
      </c>
      <c r="BB2287">
        <v>11.695600000000001</v>
      </c>
      <c r="BC2287">
        <v>56.414499999999997</v>
      </c>
    </row>
    <row r="2288" spans="1:56" x14ac:dyDescent="0.35">
      <c r="A2288" t="str">
        <f t="shared" si="321"/>
        <v/>
      </c>
      <c r="B2288" t="str">
        <f>IFERROR(VLOOKUP(R2288,#REF!,3,FALSE),"")</f>
        <v/>
      </c>
      <c r="C2288" t="str">
        <f>IFERROR(VLOOKUP(R2288,#REF!,3,FALSE),"normal")</f>
        <v>normal</v>
      </c>
      <c r="D2288">
        <f t="shared" si="315"/>
        <v>0</v>
      </c>
      <c r="E2288" t="str">
        <f t="shared" si="316"/>
        <v>P_183A3AB9_001B295B0hr18</v>
      </c>
      <c r="F2288" t="s">
        <v>165</v>
      </c>
      <c r="G2288">
        <f t="shared" si="317"/>
        <v>0</v>
      </c>
      <c r="H2288" s="3">
        <f t="shared" si="318"/>
        <v>0</v>
      </c>
      <c r="I2288">
        <f t="shared" si="319"/>
        <v>0</v>
      </c>
      <c r="J2288">
        <f t="shared" si="322"/>
        <v>-2.4477118648798966</v>
      </c>
      <c r="K2288" s="3">
        <f t="shared" si="320"/>
        <v>0</v>
      </c>
      <c r="L2288">
        <f t="shared" si="323"/>
        <v>332.10198039722911</v>
      </c>
      <c r="N2288" t="s">
        <v>107</v>
      </c>
      <c r="O2288" s="1">
        <v>43690.665277777778</v>
      </c>
      <c r="P2288" t="s">
        <v>132</v>
      </c>
      <c r="Q2288">
        <v>8</v>
      </c>
      <c r="R2288" t="s">
        <v>189</v>
      </c>
      <c r="S2288">
        <v>32</v>
      </c>
      <c r="T2288">
        <v>18</v>
      </c>
      <c r="U2288">
        <v>1</v>
      </c>
      <c r="V2288">
        <v>5</v>
      </c>
      <c r="W2288">
        <v>400</v>
      </c>
      <c r="X2288">
        <v>347.91</v>
      </c>
      <c r="Y2288">
        <v>288.85399999999998</v>
      </c>
      <c r="Z2288">
        <v>5.3735900000000001</v>
      </c>
      <c r="AA2288">
        <v>293.61099999999999</v>
      </c>
      <c r="AB2288">
        <v>23</v>
      </c>
      <c r="AC2288">
        <v>29</v>
      </c>
      <c r="AE2288">
        <v>20</v>
      </c>
      <c r="AG2288">
        <v>6246.91</v>
      </c>
      <c r="AH2288">
        <v>1845.79</v>
      </c>
      <c r="AI2288">
        <v>13.5229</v>
      </c>
      <c r="AJ2288">
        <v>0.67595899999999998</v>
      </c>
      <c r="AK2288">
        <v>1565.33</v>
      </c>
      <c r="AL2288">
        <v>0.57325099999999996</v>
      </c>
      <c r="AM2288">
        <v>1.6476999999999999</v>
      </c>
      <c r="AN2288">
        <v>4.49925</v>
      </c>
      <c r="AO2288">
        <v>115.755</v>
      </c>
      <c r="AP2288">
        <v>5599.12</v>
      </c>
      <c r="AQ2288">
        <v>280.45800000000003</v>
      </c>
      <c r="AR2288">
        <v>0.10270799999999999</v>
      </c>
      <c r="AS2288">
        <v>0.29052699999999998</v>
      </c>
      <c r="AT2288">
        <v>5389.12</v>
      </c>
      <c r="AU2288">
        <v>6.4572400000000002E-2</v>
      </c>
      <c r="AV2288">
        <v>6246.93</v>
      </c>
      <c r="AW2288">
        <v>1476.21</v>
      </c>
      <c r="AX2288">
        <v>-14.835900000000001</v>
      </c>
      <c r="AY2288">
        <v>5389.13</v>
      </c>
      <c r="AZ2288">
        <v>7.9803799999999994E-2</v>
      </c>
      <c r="BA2288">
        <v>-8.0202799999999999E-4</v>
      </c>
      <c r="BB2288">
        <v>13.4322</v>
      </c>
      <c r="BC2288">
        <v>60.434899999999999</v>
      </c>
    </row>
    <row r="2289" spans="1:56" x14ac:dyDescent="0.35">
      <c r="A2289" t="str">
        <f t="shared" si="321"/>
        <v/>
      </c>
      <c r="B2289" t="str">
        <f>IFERROR(VLOOKUP(R2289,#REF!,3,FALSE),"")</f>
        <v/>
      </c>
      <c r="C2289" t="str">
        <f>IFERROR(VLOOKUP(R2289,#REF!,3,FALSE),"normal")</f>
        <v>normal</v>
      </c>
      <c r="D2289" t="str">
        <f t="shared" si="315"/>
        <v/>
      </c>
      <c r="E2289" t="str">
        <f t="shared" si="316"/>
        <v>P_183A3AB9_001B295B0hr26</v>
      </c>
      <c r="F2289" t="s">
        <v>165</v>
      </c>
      <c r="G2289" t="str">
        <f t="shared" si="317"/>
        <v/>
      </c>
      <c r="H2289" s="3" t="str">
        <f t="shared" si="318"/>
        <v/>
      </c>
      <c r="I2289">
        <f t="shared" si="319"/>
        <v>0</v>
      </c>
      <c r="J2289">
        <f t="shared" si="322"/>
        <v>0.88329603404630075</v>
      </c>
      <c r="K2289" s="3">
        <f t="shared" si="320"/>
        <v>0</v>
      </c>
      <c r="L2289" t="str">
        <f t="shared" si="323"/>
        <v/>
      </c>
      <c r="N2289" t="s">
        <v>107</v>
      </c>
      <c r="O2289" s="1">
        <v>43690.665277777778</v>
      </c>
      <c r="P2289" t="s">
        <v>132</v>
      </c>
      <c r="Q2289">
        <v>8</v>
      </c>
      <c r="R2289" t="s">
        <v>189</v>
      </c>
      <c r="S2289">
        <v>32</v>
      </c>
      <c r="T2289">
        <v>26</v>
      </c>
      <c r="U2289">
        <v>272</v>
      </c>
      <c r="V2289">
        <v>30</v>
      </c>
      <c r="W2289">
        <v>0</v>
      </c>
      <c r="X2289">
        <v>0</v>
      </c>
      <c r="Y2289">
        <v>0.88333899999999999</v>
      </c>
      <c r="Z2289">
        <v>13.628500000000001</v>
      </c>
      <c r="AA2289">
        <v>266.79500000000002</v>
      </c>
      <c r="AB2289">
        <v>41</v>
      </c>
      <c r="AC2289">
        <v>43</v>
      </c>
      <c r="AE2289">
        <v>60</v>
      </c>
      <c r="AG2289">
        <v>13119</v>
      </c>
      <c r="AH2289">
        <v>278.83300000000003</v>
      </c>
      <c r="AI2289">
        <v>2.2586400000000002</v>
      </c>
      <c r="AJ2289">
        <v>0.102113</v>
      </c>
      <c r="AK2289">
        <v>0</v>
      </c>
      <c r="AL2289">
        <v>0</v>
      </c>
      <c r="AO2289">
        <v>0</v>
      </c>
      <c r="AP2289">
        <v>13089</v>
      </c>
      <c r="AQ2289">
        <v>278.83300000000003</v>
      </c>
      <c r="AR2289">
        <v>0.102113</v>
      </c>
      <c r="AS2289">
        <v>0.22273000000000001</v>
      </c>
      <c r="AT2289">
        <v>12879</v>
      </c>
      <c r="AV2289">
        <v>13119</v>
      </c>
      <c r="AW2289">
        <v>4366.28</v>
      </c>
      <c r="AX2289">
        <v>71.198599999999999</v>
      </c>
      <c r="AY2289">
        <v>12879</v>
      </c>
      <c r="AZ2289">
        <v>0.236041</v>
      </c>
      <c r="BA2289">
        <v>3.849E-3</v>
      </c>
      <c r="BC2289">
        <v>-0.60241900000000004</v>
      </c>
    </row>
    <row r="2290" spans="1:56" x14ac:dyDescent="0.35">
      <c r="A2290" t="str">
        <f t="shared" si="321"/>
        <v/>
      </c>
      <c r="B2290" t="str">
        <f>IFERROR(VLOOKUP(R2290,#REF!,3,FALSE),"")</f>
        <v/>
      </c>
      <c r="C2290" t="str">
        <f>IFERROR(VLOOKUP(R2290,#REF!,3,FALSE),"normal")</f>
        <v>normal</v>
      </c>
      <c r="D2290">
        <f t="shared" si="315"/>
        <v>0</v>
      </c>
      <c r="E2290" t="str">
        <f t="shared" si="316"/>
        <v>P_183A3AB9_001B295B0hr27</v>
      </c>
      <c r="F2290" t="s">
        <v>165</v>
      </c>
      <c r="G2290">
        <f t="shared" si="317"/>
        <v>0</v>
      </c>
      <c r="H2290" s="3">
        <f t="shared" si="318"/>
        <v>0</v>
      </c>
      <c r="I2290">
        <f t="shared" si="319"/>
        <v>0</v>
      </c>
      <c r="J2290">
        <f t="shared" si="322"/>
        <v>0.8442919227577691</v>
      </c>
      <c r="K2290" s="3">
        <f t="shared" si="320"/>
        <v>0</v>
      </c>
      <c r="L2290">
        <f t="shared" si="323"/>
        <v>128.06418219461696</v>
      </c>
      <c r="N2290" t="s">
        <v>107</v>
      </c>
      <c r="O2290" s="1">
        <v>43690.665277777778</v>
      </c>
      <c r="P2290" t="s">
        <v>132</v>
      </c>
      <c r="Q2290">
        <v>8</v>
      </c>
      <c r="R2290" t="s">
        <v>189</v>
      </c>
      <c r="S2290">
        <v>32</v>
      </c>
      <c r="T2290">
        <v>27</v>
      </c>
      <c r="U2290">
        <v>1</v>
      </c>
      <c r="V2290">
        <v>5</v>
      </c>
      <c r="W2290">
        <v>150</v>
      </c>
      <c r="X2290">
        <v>130.41</v>
      </c>
      <c r="Y2290">
        <v>111.339</v>
      </c>
      <c r="Z2290">
        <v>14.2202</v>
      </c>
      <c r="AA2290">
        <v>266.827</v>
      </c>
      <c r="AB2290">
        <v>41</v>
      </c>
      <c r="AC2290">
        <v>44</v>
      </c>
      <c r="AE2290">
        <v>60</v>
      </c>
      <c r="AG2290">
        <v>13428.5</v>
      </c>
      <c r="AH2290">
        <v>1850.08</v>
      </c>
      <c r="AI2290">
        <v>12.8094</v>
      </c>
      <c r="AJ2290">
        <v>0.67753099999999999</v>
      </c>
      <c r="AK2290">
        <v>1571.25</v>
      </c>
      <c r="AL2290">
        <v>0.57541799999999999</v>
      </c>
      <c r="AM2290">
        <v>4.4123700000000001</v>
      </c>
      <c r="AN2290">
        <v>12.048500000000001</v>
      </c>
      <c r="AO2290">
        <v>122.664</v>
      </c>
      <c r="AP2290">
        <v>13089</v>
      </c>
      <c r="AQ2290">
        <v>278.83300000000003</v>
      </c>
      <c r="AR2290">
        <v>0.102113</v>
      </c>
      <c r="AS2290">
        <v>0.22273000000000001</v>
      </c>
      <c r="AT2290">
        <v>12879</v>
      </c>
      <c r="AU2290">
        <v>1.8486099999999998E-2</v>
      </c>
      <c r="AV2290">
        <v>13428.5</v>
      </c>
      <c r="AW2290">
        <v>4657.6400000000003</v>
      </c>
      <c r="AX2290">
        <v>71.198599999999999</v>
      </c>
      <c r="AY2290">
        <v>12879</v>
      </c>
      <c r="AZ2290">
        <v>0.25179200000000002</v>
      </c>
      <c r="BA2290">
        <v>3.849E-3</v>
      </c>
      <c r="BB2290">
        <v>4.0342000000000002</v>
      </c>
      <c r="BC2290">
        <v>48.606299999999997</v>
      </c>
    </row>
    <row r="2291" spans="1:56" x14ac:dyDescent="0.35">
      <c r="A2291" t="str">
        <f t="shared" si="321"/>
        <v/>
      </c>
      <c r="B2291" t="str">
        <f>IFERROR(VLOOKUP(R2291,#REF!,3,FALSE),"")</f>
        <v/>
      </c>
      <c r="C2291" t="str">
        <f>IFERROR(VLOOKUP(R2291,#REF!,3,FALSE),"normal")</f>
        <v>normal</v>
      </c>
      <c r="D2291">
        <f t="shared" si="315"/>
        <v>0</v>
      </c>
      <c r="E2291" t="str">
        <f t="shared" si="316"/>
        <v>P_183A3AB9_001B295B0hr28</v>
      </c>
      <c r="F2291" t="s">
        <v>165</v>
      </c>
      <c r="G2291">
        <f t="shared" si="317"/>
        <v>0</v>
      </c>
      <c r="H2291" s="3">
        <f t="shared" si="318"/>
        <v>0</v>
      </c>
      <c r="I2291">
        <f t="shared" si="319"/>
        <v>0</v>
      </c>
      <c r="J2291">
        <f t="shared" si="322"/>
        <v>0.79224221557295549</v>
      </c>
      <c r="K2291" s="3">
        <f t="shared" si="320"/>
        <v>0</v>
      </c>
      <c r="L2291">
        <f t="shared" si="323"/>
        <v>343.55206806357961</v>
      </c>
      <c r="N2291" t="s">
        <v>107</v>
      </c>
      <c r="O2291" s="1">
        <v>43690.665277777778</v>
      </c>
      <c r="P2291" t="s">
        <v>132</v>
      </c>
      <c r="Q2291">
        <v>8</v>
      </c>
      <c r="R2291" t="s">
        <v>189</v>
      </c>
      <c r="S2291">
        <v>32</v>
      </c>
      <c r="T2291">
        <v>28</v>
      </c>
      <c r="U2291">
        <v>1</v>
      </c>
      <c r="V2291">
        <v>5</v>
      </c>
      <c r="W2291">
        <v>400</v>
      </c>
      <c r="X2291">
        <v>347.91</v>
      </c>
      <c r="Y2291">
        <v>298.81299999999999</v>
      </c>
      <c r="Z2291">
        <v>14.638199999999999</v>
      </c>
      <c r="AA2291">
        <v>267.23599999999999</v>
      </c>
      <c r="AB2291">
        <v>41</v>
      </c>
      <c r="AC2291">
        <v>44.75</v>
      </c>
      <c r="AE2291">
        <v>60</v>
      </c>
      <c r="AG2291">
        <v>13738.4</v>
      </c>
      <c r="AH2291">
        <v>4641.33</v>
      </c>
      <c r="AI2291">
        <v>20.373999999999999</v>
      </c>
      <c r="AJ2291">
        <v>1.69973</v>
      </c>
      <c r="AK2291">
        <v>4362.5</v>
      </c>
      <c r="AL2291">
        <v>1.59762</v>
      </c>
      <c r="AM2291">
        <v>4.5920500000000004</v>
      </c>
      <c r="AN2291">
        <v>12.539199999999999</v>
      </c>
      <c r="AO2291">
        <v>214.12100000000001</v>
      </c>
      <c r="AP2291">
        <v>13089</v>
      </c>
      <c r="AQ2291">
        <v>278.83300000000003</v>
      </c>
      <c r="AR2291">
        <v>0.102113</v>
      </c>
      <c r="AS2291">
        <v>0.22273000000000001</v>
      </c>
      <c r="AT2291">
        <v>12879</v>
      </c>
      <c r="AU2291">
        <v>1.7762799999999999E-2</v>
      </c>
      <c r="AV2291">
        <v>13738.4</v>
      </c>
      <c r="AW2291">
        <v>4874.54</v>
      </c>
      <c r="AX2291">
        <v>71.198599999999999</v>
      </c>
      <c r="AY2291">
        <v>12879</v>
      </c>
      <c r="AZ2291">
        <v>0.263517</v>
      </c>
      <c r="BA2291">
        <v>3.849E-3</v>
      </c>
      <c r="BB2291">
        <v>5.6324800000000002</v>
      </c>
      <c r="BC2291">
        <v>70.626599999999996</v>
      </c>
    </row>
    <row r="2292" spans="1:56" x14ac:dyDescent="0.35">
      <c r="A2292" t="str">
        <f t="shared" si="321"/>
        <v/>
      </c>
      <c r="B2292" t="str">
        <f>IFERROR(VLOOKUP(R2292,#REF!,3,FALSE),"")</f>
        <v/>
      </c>
      <c r="C2292" t="str">
        <f>IFERROR(VLOOKUP(R2292,#REF!,3,FALSE),"normal")</f>
        <v>normal</v>
      </c>
      <c r="D2292">
        <f t="shared" si="315"/>
        <v>0</v>
      </c>
      <c r="E2292" t="str">
        <f t="shared" si="316"/>
        <v>P_183A3AB9_001B235A0hr7</v>
      </c>
      <c r="F2292" t="s">
        <v>165</v>
      </c>
      <c r="G2292">
        <f t="shared" si="317"/>
        <v>0</v>
      </c>
      <c r="H2292" s="3">
        <f t="shared" si="318"/>
        <v>0</v>
      </c>
      <c r="I2292">
        <f t="shared" si="319"/>
        <v>0</v>
      </c>
      <c r="J2292">
        <f t="shared" si="322"/>
        <v>3.7288910830707578</v>
      </c>
      <c r="K2292" s="3">
        <f t="shared" si="320"/>
        <v>0</v>
      </c>
      <c r="L2292">
        <f t="shared" si="323"/>
        <v>11.569896193771626</v>
      </c>
      <c r="N2292" t="s">
        <v>107</v>
      </c>
      <c r="O2292" s="1">
        <v>43690.665277777778</v>
      </c>
      <c r="P2292" t="s">
        <v>157</v>
      </c>
      <c r="Q2292">
        <v>1</v>
      </c>
      <c r="R2292" t="s">
        <v>174</v>
      </c>
      <c r="S2292">
        <v>32</v>
      </c>
      <c r="T2292">
        <v>7</v>
      </c>
      <c r="U2292">
        <v>2051</v>
      </c>
      <c r="V2292">
        <v>5</v>
      </c>
      <c r="W2292">
        <v>30</v>
      </c>
      <c r="X2292">
        <v>26.01</v>
      </c>
      <c r="Y2292">
        <v>10.0311</v>
      </c>
      <c r="Z2292">
        <v>4.1321399999999997</v>
      </c>
      <c r="AA2292">
        <v>22.341699999999999</v>
      </c>
      <c r="AB2292">
        <v>23</v>
      </c>
      <c r="AC2292">
        <v>30</v>
      </c>
      <c r="AE2292">
        <v>50</v>
      </c>
      <c r="AG2292">
        <v>1479.06</v>
      </c>
      <c r="AH2292">
        <v>63.791699999999999</v>
      </c>
      <c r="AI2292">
        <v>12.545500000000001</v>
      </c>
      <c r="AJ2292">
        <v>2.33616E-2</v>
      </c>
      <c r="AK2292">
        <v>26.041699999999999</v>
      </c>
      <c r="AL2292">
        <v>9.5368899999999993E-3</v>
      </c>
      <c r="AM2292">
        <v>0.36666199999999999</v>
      </c>
      <c r="AN2292">
        <v>1.00122</v>
      </c>
      <c r="AO2292">
        <v>2.07578</v>
      </c>
      <c r="AP2292">
        <v>1140.52</v>
      </c>
      <c r="AQ2292">
        <v>37.75</v>
      </c>
      <c r="AR2292">
        <v>1.3824700000000001E-2</v>
      </c>
      <c r="AS2292">
        <v>-0.80596699999999999</v>
      </c>
      <c r="AT2292">
        <v>930.52</v>
      </c>
      <c r="AU2292">
        <v>-0.80498700000000001</v>
      </c>
      <c r="AV2292">
        <v>1479.07</v>
      </c>
      <c r="AW2292">
        <v>3796.49</v>
      </c>
      <c r="AX2292">
        <v>-5.0829500000000003</v>
      </c>
      <c r="AY2292">
        <v>930.53</v>
      </c>
      <c r="AZ2292">
        <v>0.205238</v>
      </c>
      <c r="BA2292">
        <v>-2.7478399999999998E-4</v>
      </c>
      <c r="BB2292">
        <v>23.1188</v>
      </c>
      <c r="BC2292">
        <v>23.146899999999999</v>
      </c>
      <c r="BD2292">
        <v>4.1458300000000001</v>
      </c>
    </row>
    <row r="2293" spans="1:56" x14ac:dyDescent="0.35">
      <c r="A2293" t="str">
        <f t="shared" si="321"/>
        <v/>
      </c>
      <c r="B2293" t="str">
        <f>IFERROR(VLOOKUP(R2293,#REF!,3,FALSE),"")</f>
        <v/>
      </c>
      <c r="C2293" t="str">
        <f>IFERROR(VLOOKUP(R2293,#REF!,3,FALSE),"normal")</f>
        <v>normal</v>
      </c>
      <c r="D2293">
        <f t="shared" si="315"/>
        <v>0</v>
      </c>
      <c r="E2293" t="str">
        <f t="shared" si="316"/>
        <v>P_183A3AB9_001B235A0hr8</v>
      </c>
      <c r="F2293" t="s">
        <v>165</v>
      </c>
      <c r="G2293">
        <f t="shared" si="317"/>
        <v>0</v>
      </c>
      <c r="H2293" s="3">
        <f t="shared" si="318"/>
        <v>0</v>
      </c>
      <c r="I2293">
        <f t="shared" si="319"/>
        <v>0</v>
      </c>
      <c r="J2293">
        <f t="shared" si="322"/>
        <v>3.9097684206443102</v>
      </c>
      <c r="K2293" s="3">
        <f t="shared" si="320"/>
        <v>0</v>
      </c>
      <c r="L2293">
        <f t="shared" si="323"/>
        <v>25.780513073507645</v>
      </c>
      <c r="N2293" t="s">
        <v>107</v>
      </c>
      <c r="O2293" s="1">
        <v>43690.665277777778</v>
      </c>
      <c r="P2293" t="s">
        <v>157</v>
      </c>
      <c r="Q2293">
        <v>1</v>
      </c>
      <c r="R2293" t="s">
        <v>174</v>
      </c>
      <c r="S2293">
        <v>32</v>
      </c>
      <c r="T2293">
        <v>8</v>
      </c>
      <c r="U2293">
        <v>3</v>
      </c>
      <c r="V2293">
        <v>5</v>
      </c>
      <c r="W2293">
        <v>70</v>
      </c>
      <c r="X2293">
        <v>60.81</v>
      </c>
      <c r="Y2293">
        <v>22.395900000000001</v>
      </c>
      <c r="Z2293">
        <v>4.1247199999999999</v>
      </c>
      <c r="AA2293">
        <v>21.6233</v>
      </c>
      <c r="AB2293">
        <v>23</v>
      </c>
      <c r="AC2293">
        <v>30</v>
      </c>
      <c r="AE2293">
        <v>50</v>
      </c>
      <c r="AG2293">
        <v>1787.55</v>
      </c>
      <c r="AH2293">
        <v>114</v>
      </c>
      <c r="AI2293">
        <v>4.5778299999999996</v>
      </c>
      <c r="AJ2293">
        <v>4.17487E-2</v>
      </c>
      <c r="AK2293">
        <v>76.25</v>
      </c>
      <c r="AL2293">
        <v>2.7924000000000001E-2</v>
      </c>
      <c r="AM2293">
        <v>0.45920100000000003</v>
      </c>
      <c r="AN2293">
        <v>1.2539100000000001</v>
      </c>
      <c r="AO2293">
        <v>16.656400000000001</v>
      </c>
      <c r="AP2293">
        <v>1140.52</v>
      </c>
      <c r="AQ2293">
        <v>37.75</v>
      </c>
      <c r="AR2293">
        <v>1.3824700000000001E-2</v>
      </c>
      <c r="AS2293">
        <v>-0.80596699999999999</v>
      </c>
      <c r="AT2293">
        <v>930.52</v>
      </c>
      <c r="AU2293">
        <v>-0.64276500000000003</v>
      </c>
      <c r="AV2293">
        <v>1787.56</v>
      </c>
      <c r="AW2293">
        <v>3789.19</v>
      </c>
      <c r="AX2293">
        <v>-5.0829500000000003</v>
      </c>
      <c r="AY2293">
        <v>930.53</v>
      </c>
      <c r="AZ2293">
        <v>0.204843</v>
      </c>
      <c r="BA2293">
        <v>-2.7478399999999998E-4</v>
      </c>
      <c r="BB2293">
        <v>0.25780799999999998</v>
      </c>
      <c r="BC2293">
        <v>0.32326700000000003</v>
      </c>
    </row>
    <row r="2294" spans="1:56" x14ac:dyDescent="0.35">
      <c r="A2294" t="str">
        <f t="shared" si="321"/>
        <v/>
      </c>
      <c r="B2294" t="str">
        <f>IFERROR(VLOOKUP(R2294,#REF!,3,FALSE),"")</f>
        <v/>
      </c>
      <c r="C2294" t="str">
        <f>IFERROR(VLOOKUP(R2294,#REF!,3,FALSE),"normal")</f>
        <v>normal</v>
      </c>
      <c r="D2294">
        <f t="shared" si="315"/>
        <v>0</v>
      </c>
      <c r="E2294" t="str">
        <f t="shared" si="316"/>
        <v>P_183A3AB9_001B235A0hr9</v>
      </c>
      <c r="F2294" t="s">
        <v>165</v>
      </c>
      <c r="G2294">
        <f t="shared" si="317"/>
        <v>0</v>
      </c>
      <c r="H2294" s="3">
        <f t="shared" si="318"/>
        <v>0</v>
      </c>
      <c r="I2294">
        <f t="shared" si="319"/>
        <v>0</v>
      </c>
      <c r="J2294">
        <f t="shared" si="322"/>
        <v>4.050002913356769</v>
      </c>
      <c r="K2294" s="3">
        <f t="shared" si="320"/>
        <v>0</v>
      </c>
      <c r="L2294">
        <f t="shared" si="323"/>
        <v>43.939613526570049</v>
      </c>
      <c r="N2294" t="s">
        <v>107</v>
      </c>
      <c r="O2294" s="1">
        <v>43690.665277777778</v>
      </c>
      <c r="P2294" t="s">
        <v>157</v>
      </c>
      <c r="Q2294">
        <v>1</v>
      </c>
      <c r="R2294" t="s">
        <v>174</v>
      </c>
      <c r="S2294">
        <v>32</v>
      </c>
      <c r="T2294">
        <v>9</v>
      </c>
      <c r="U2294">
        <v>1</v>
      </c>
      <c r="V2294">
        <v>5</v>
      </c>
      <c r="W2294">
        <v>150</v>
      </c>
      <c r="X2294">
        <v>130.41</v>
      </c>
      <c r="Y2294">
        <v>38.201099999999997</v>
      </c>
      <c r="Z2294">
        <v>4.1189600000000004</v>
      </c>
      <c r="AA2294">
        <v>21.068200000000001</v>
      </c>
      <c r="AB2294">
        <v>23</v>
      </c>
      <c r="AC2294">
        <v>30</v>
      </c>
      <c r="AE2294">
        <v>50</v>
      </c>
      <c r="AG2294">
        <v>2096.3000000000002</v>
      </c>
      <c r="AH2294">
        <v>178.417</v>
      </c>
      <c r="AI2294">
        <v>7.82369</v>
      </c>
      <c r="AJ2294">
        <v>6.5339099999999997E-2</v>
      </c>
      <c r="AK2294">
        <v>140.667</v>
      </c>
      <c r="AL2294">
        <v>5.1514499999999998E-2</v>
      </c>
      <c r="AM2294">
        <v>0.39501900000000001</v>
      </c>
      <c r="AN2294">
        <v>1.0786500000000001</v>
      </c>
      <c r="AO2294">
        <v>17.979600000000001</v>
      </c>
      <c r="AP2294">
        <v>1140.52</v>
      </c>
      <c r="AQ2294">
        <v>37.75</v>
      </c>
      <c r="AR2294">
        <v>1.3824700000000001E-2</v>
      </c>
      <c r="AS2294">
        <v>-0.80596699999999999</v>
      </c>
      <c r="AT2294">
        <v>930.52</v>
      </c>
      <c r="AU2294">
        <v>-0.74719999999999998</v>
      </c>
      <c r="AV2294">
        <v>2096.3200000000002</v>
      </c>
      <c r="AW2294">
        <v>3783.51</v>
      </c>
      <c r="AX2294">
        <v>-5.0829500000000003</v>
      </c>
      <c r="AY2294">
        <v>930.53</v>
      </c>
      <c r="AZ2294">
        <v>0.204536</v>
      </c>
      <c r="BA2294">
        <v>-2.7478399999999998E-4</v>
      </c>
      <c r="BB2294">
        <v>13.741899999999999</v>
      </c>
      <c r="BC2294">
        <v>14.822699999999999</v>
      </c>
    </row>
    <row r="2295" spans="1:56" x14ac:dyDescent="0.35">
      <c r="A2295" t="str">
        <f t="shared" si="321"/>
        <v/>
      </c>
      <c r="B2295" t="str">
        <f>IFERROR(VLOOKUP(R2295,#REF!,3,FALSE),"")</f>
        <v/>
      </c>
      <c r="C2295" t="str">
        <f>IFERROR(VLOOKUP(R2295,#REF!,3,FALSE),"normal")</f>
        <v>normal</v>
      </c>
      <c r="D2295">
        <f t="shared" si="315"/>
        <v>0</v>
      </c>
      <c r="E2295" t="str">
        <f t="shared" si="316"/>
        <v>P_183A3AB9_001B235A0hr10</v>
      </c>
      <c r="F2295" t="s">
        <v>165</v>
      </c>
      <c r="G2295">
        <f t="shared" si="317"/>
        <v>0</v>
      </c>
      <c r="H2295" s="3">
        <f t="shared" si="318"/>
        <v>0</v>
      </c>
      <c r="I2295">
        <f t="shared" si="319"/>
        <v>0</v>
      </c>
      <c r="J2295">
        <f t="shared" si="322"/>
        <v>4.2490056559022076</v>
      </c>
      <c r="K2295" s="3">
        <f t="shared" si="320"/>
        <v>0</v>
      </c>
      <c r="L2295">
        <f t="shared" si="323"/>
        <v>90.620792733752978</v>
      </c>
      <c r="N2295" t="s">
        <v>107</v>
      </c>
      <c r="O2295" s="1">
        <v>43690.665277777778</v>
      </c>
      <c r="P2295" t="s">
        <v>157</v>
      </c>
      <c r="Q2295">
        <v>1</v>
      </c>
      <c r="R2295" t="s">
        <v>174</v>
      </c>
      <c r="S2295">
        <v>32</v>
      </c>
      <c r="T2295">
        <v>10</v>
      </c>
      <c r="U2295">
        <v>3</v>
      </c>
      <c r="V2295">
        <v>5</v>
      </c>
      <c r="W2295">
        <v>400</v>
      </c>
      <c r="X2295">
        <v>347.91</v>
      </c>
      <c r="Y2295">
        <v>78.819699999999997</v>
      </c>
      <c r="Z2295">
        <v>4.1107500000000003</v>
      </c>
      <c r="AA2295">
        <v>20.2834</v>
      </c>
      <c r="AB2295">
        <v>23</v>
      </c>
      <c r="AC2295">
        <v>30</v>
      </c>
      <c r="AE2295">
        <v>50</v>
      </c>
      <c r="AG2295">
        <v>2405.08</v>
      </c>
      <c r="AH2295">
        <v>344.29199999999997</v>
      </c>
      <c r="AI2295">
        <v>13.9268</v>
      </c>
      <c r="AJ2295">
        <v>0.126085</v>
      </c>
      <c r="AK2295">
        <v>306.54199999999997</v>
      </c>
      <c r="AL2295">
        <v>0.112261</v>
      </c>
      <c r="AM2295">
        <v>0.32267099999999999</v>
      </c>
      <c r="AN2295">
        <v>0.88109499999999996</v>
      </c>
      <c r="AO2295">
        <v>22.010999999999999</v>
      </c>
      <c r="AP2295">
        <v>1140.52</v>
      </c>
      <c r="AQ2295">
        <v>37.75</v>
      </c>
      <c r="AR2295">
        <v>1.3824700000000001E-2</v>
      </c>
      <c r="AS2295">
        <v>-0.80596699999999999</v>
      </c>
      <c r="AT2295">
        <v>930.52</v>
      </c>
      <c r="AU2295">
        <v>-0.91473300000000002</v>
      </c>
      <c r="AV2295">
        <v>2405.1</v>
      </c>
      <c r="AW2295">
        <v>3775.41</v>
      </c>
      <c r="AX2295">
        <v>-5.0829500000000003</v>
      </c>
      <c r="AY2295">
        <v>930.53</v>
      </c>
      <c r="AZ2295">
        <v>0.204098</v>
      </c>
      <c r="BA2295">
        <v>-2.7478399999999998E-4</v>
      </c>
      <c r="BB2295">
        <v>40.291699999999999</v>
      </c>
      <c r="BC2295">
        <v>35.500799999999998</v>
      </c>
    </row>
    <row r="2296" spans="1:56" x14ac:dyDescent="0.35">
      <c r="A2296" t="str">
        <f t="shared" si="321"/>
        <v/>
      </c>
      <c r="B2296" t="str">
        <f>IFERROR(VLOOKUP(R2296,#REF!,3,FALSE),"")</f>
        <v/>
      </c>
      <c r="C2296" t="str">
        <f>IFERROR(VLOOKUP(R2296,#REF!,3,FALSE),"normal")</f>
        <v>normal</v>
      </c>
      <c r="D2296" t="str">
        <f t="shared" si="315"/>
        <v/>
      </c>
      <c r="E2296" t="str">
        <f t="shared" si="316"/>
        <v>P_183A3AB9_001B235A0hr16</v>
      </c>
      <c r="F2296" t="s">
        <v>165</v>
      </c>
      <c r="G2296" t="str">
        <f t="shared" si="317"/>
        <v/>
      </c>
      <c r="H2296" s="3" t="str">
        <f t="shared" si="318"/>
        <v/>
      </c>
      <c r="I2296">
        <f t="shared" si="319"/>
        <v>0</v>
      </c>
      <c r="J2296">
        <f t="shared" si="322"/>
        <v>4.5669551026789863</v>
      </c>
      <c r="K2296" s="3">
        <f t="shared" si="320"/>
        <v>0</v>
      </c>
      <c r="L2296" t="str">
        <f t="shared" si="323"/>
        <v/>
      </c>
      <c r="N2296" t="s">
        <v>107</v>
      </c>
      <c r="O2296" s="1">
        <v>43690.665277777778</v>
      </c>
      <c r="P2296" t="s">
        <v>157</v>
      </c>
      <c r="Q2296">
        <v>1</v>
      </c>
      <c r="R2296" t="s">
        <v>174</v>
      </c>
      <c r="S2296">
        <v>32</v>
      </c>
      <c r="T2296">
        <v>16</v>
      </c>
      <c r="U2296">
        <v>144</v>
      </c>
      <c r="V2296">
        <v>20</v>
      </c>
      <c r="W2296">
        <v>0</v>
      </c>
      <c r="X2296">
        <v>0</v>
      </c>
      <c r="Y2296">
        <v>4.5669599999999999</v>
      </c>
      <c r="Z2296">
        <v>4.0933400000000004</v>
      </c>
      <c r="AA2296">
        <v>18.639199999999999</v>
      </c>
      <c r="AB2296">
        <v>23</v>
      </c>
      <c r="AC2296">
        <v>30</v>
      </c>
      <c r="AE2296">
        <v>20</v>
      </c>
      <c r="AG2296">
        <v>5631.31</v>
      </c>
      <c r="AH2296">
        <v>37.333300000000001</v>
      </c>
      <c r="AI2296">
        <v>3.34491</v>
      </c>
      <c r="AJ2296">
        <v>1.36721E-2</v>
      </c>
      <c r="AK2296">
        <v>0</v>
      </c>
      <c r="AL2296">
        <v>0</v>
      </c>
      <c r="AO2296">
        <v>0</v>
      </c>
      <c r="AP2296">
        <v>5601.31</v>
      </c>
      <c r="AQ2296">
        <v>37.333300000000001</v>
      </c>
      <c r="AR2296">
        <v>1.36721E-2</v>
      </c>
      <c r="AS2296">
        <v>-0.103142</v>
      </c>
      <c r="AT2296">
        <v>5391.31</v>
      </c>
      <c r="AV2296">
        <v>5631.32</v>
      </c>
      <c r="AW2296">
        <v>3758.18</v>
      </c>
      <c r="AX2296">
        <v>0.311807</v>
      </c>
      <c r="AY2296">
        <v>5391.32</v>
      </c>
      <c r="AZ2296">
        <v>0.20316699999999999</v>
      </c>
      <c r="BA2296" s="2">
        <v>1.68563E-5</v>
      </c>
      <c r="BC2296">
        <v>1.0070300000000001</v>
      </c>
    </row>
    <row r="2297" spans="1:56" x14ac:dyDescent="0.35">
      <c r="A2297" t="str">
        <f t="shared" si="321"/>
        <v/>
      </c>
      <c r="B2297" t="str">
        <f>IFERROR(VLOOKUP(R2297,#REF!,3,FALSE),"")</f>
        <v/>
      </c>
      <c r="C2297" t="str">
        <f>IFERROR(VLOOKUP(R2297,#REF!,3,FALSE),"normal")</f>
        <v>normal</v>
      </c>
      <c r="D2297">
        <f t="shared" si="315"/>
        <v>0</v>
      </c>
      <c r="E2297" t="str">
        <f t="shared" si="316"/>
        <v>P_183A3AB9_001B235A0hr17</v>
      </c>
      <c r="F2297" t="s">
        <v>165</v>
      </c>
      <c r="G2297">
        <f t="shared" si="317"/>
        <v>0</v>
      </c>
      <c r="H2297" s="3">
        <f t="shared" si="318"/>
        <v>0</v>
      </c>
      <c r="I2297">
        <f t="shared" si="319"/>
        <v>0</v>
      </c>
      <c r="J2297">
        <f t="shared" si="322"/>
        <v>4.5322825646310676</v>
      </c>
      <c r="K2297" s="3">
        <f t="shared" si="320"/>
        <v>0</v>
      </c>
      <c r="L2297">
        <f t="shared" si="323"/>
        <v>5.4940188635840812</v>
      </c>
      <c r="N2297" t="s">
        <v>107</v>
      </c>
      <c r="O2297" s="1">
        <v>43690.665277777778</v>
      </c>
      <c r="P2297" t="s">
        <v>157</v>
      </c>
      <c r="Q2297">
        <v>1</v>
      </c>
      <c r="R2297" t="s">
        <v>174</v>
      </c>
      <c r="S2297">
        <v>32</v>
      </c>
      <c r="T2297">
        <v>17</v>
      </c>
      <c r="U2297">
        <v>1</v>
      </c>
      <c r="V2297">
        <v>5</v>
      </c>
      <c r="W2297">
        <v>150</v>
      </c>
      <c r="X2297">
        <v>130.41</v>
      </c>
      <c r="Y2297">
        <v>4.7765000000000004</v>
      </c>
      <c r="Z2297">
        <v>4.0947800000000001</v>
      </c>
      <c r="AA2297">
        <v>18.7746</v>
      </c>
      <c r="AB2297">
        <v>23</v>
      </c>
      <c r="AC2297">
        <v>30</v>
      </c>
      <c r="AE2297">
        <v>20</v>
      </c>
      <c r="AG2297">
        <v>5940.4</v>
      </c>
      <c r="AH2297">
        <v>38.333300000000001</v>
      </c>
      <c r="AI2297">
        <v>5.4427199999999996</v>
      </c>
      <c r="AJ2297">
        <v>1.40383E-2</v>
      </c>
      <c r="AK2297">
        <v>1</v>
      </c>
      <c r="AL2297">
        <v>3.6621700000000001E-4</v>
      </c>
      <c r="AM2297">
        <v>2.8081899999999999E-3</v>
      </c>
      <c r="AN2297">
        <v>7.6681199999999996E-3</v>
      </c>
      <c r="AO2297">
        <v>0.18373200000000001</v>
      </c>
      <c r="AP2297">
        <v>5601.31</v>
      </c>
      <c r="AQ2297">
        <v>37.333300000000001</v>
      </c>
      <c r="AR2297">
        <v>1.36721E-2</v>
      </c>
      <c r="AS2297">
        <v>-0.103142</v>
      </c>
      <c r="AT2297">
        <v>5391.31</v>
      </c>
      <c r="AU2297">
        <v>-13.450699999999999</v>
      </c>
      <c r="AV2297">
        <v>5940.42</v>
      </c>
      <c r="AW2297">
        <v>3759.61</v>
      </c>
      <c r="AX2297">
        <v>0.311807</v>
      </c>
      <c r="AY2297">
        <v>5391.32</v>
      </c>
      <c r="AZ2297">
        <v>0.20324500000000001</v>
      </c>
      <c r="BA2297" s="2">
        <v>1.68563E-5</v>
      </c>
      <c r="BB2297">
        <v>356.74900000000002</v>
      </c>
      <c r="BC2297">
        <v>2.7355900000000002</v>
      </c>
    </row>
    <row r="2298" spans="1:56" x14ac:dyDescent="0.35">
      <c r="A2298" t="str">
        <f t="shared" si="321"/>
        <v/>
      </c>
      <c r="B2298" t="str">
        <f>IFERROR(VLOOKUP(R2298,#REF!,3,FALSE),"")</f>
        <v/>
      </c>
      <c r="C2298" t="str">
        <f>IFERROR(VLOOKUP(R2298,#REF!,3,FALSE),"normal")</f>
        <v>normal</v>
      </c>
      <c r="D2298">
        <f t="shared" si="315"/>
        <v>0</v>
      </c>
      <c r="E2298" t="str">
        <f t="shared" si="316"/>
        <v>P_183A3AB9_001B235A0hr18</v>
      </c>
      <c r="F2298" t="s">
        <v>165</v>
      </c>
      <c r="G2298">
        <f t="shared" si="317"/>
        <v>0</v>
      </c>
      <c r="H2298" s="3">
        <f t="shared" si="318"/>
        <v>0</v>
      </c>
      <c r="I2298">
        <f t="shared" si="319"/>
        <v>0</v>
      </c>
      <c r="J2298">
        <f t="shared" si="322"/>
        <v>4.4825061144388627</v>
      </c>
      <c r="K2298" s="3">
        <f t="shared" si="320"/>
        <v>0</v>
      </c>
      <c r="L2298">
        <f t="shared" si="323"/>
        <v>57.258256445632483</v>
      </c>
      <c r="N2298" t="s">
        <v>107</v>
      </c>
      <c r="O2298" s="1">
        <v>43690.665277777778</v>
      </c>
      <c r="P2298" t="s">
        <v>157</v>
      </c>
      <c r="Q2298">
        <v>1</v>
      </c>
      <c r="R2298" t="s">
        <v>174</v>
      </c>
      <c r="S2298">
        <v>32</v>
      </c>
      <c r="T2298">
        <v>18</v>
      </c>
      <c r="U2298">
        <v>1</v>
      </c>
      <c r="V2298">
        <v>5</v>
      </c>
      <c r="W2298">
        <v>400</v>
      </c>
      <c r="X2298">
        <v>347.91</v>
      </c>
      <c r="Y2298">
        <v>49.8018</v>
      </c>
      <c r="Z2298">
        <v>4.0968600000000004</v>
      </c>
      <c r="AA2298">
        <v>18.969100000000001</v>
      </c>
      <c r="AB2298">
        <v>23</v>
      </c>
      <c r="AC2298">
        <v>30</v>
      </c>
      <c r="AE2298">
        <v>20</v>
      </c>
      <c r="AG2298">
        <v>6248.9</v>
      </c>
      <c r="AH2298">
        <v>223</v>
      </c>
      <c r="AI2298">
        <v>19.003399999999999</v>
      </c>
      <c r="AJ2298">
        <v>8.1666299999999997E-2</v>
      </c>
      <c r="AK2298">
        <v>185.667</v>
      </c>
      <c r="AL2298">
        <v>6.7994200000000005E-2</v>
      </c>
      <c r="AM2298">
        <v>0.195436</v>
      </c>
      <c r="AN2298">
        <v>0.533663</v>
      </c>
      <c r="AO2298">
        <v>9.7701600000000006</v>
      </c>
      <c r="AP2298">
        <v>5601.31</v>
      </c>
      <c r="AQ2298">
        <v>37.333300000000001</v>
      </c>
      <c r="AR2298">
        <v>1.36721E-2</v>
      </c>
      <c r="AS2298">
        <v>-0.103142</v>
      </c>
      <c r="AT2298">
        <v>5391.31</v>
      </c>
      <c r="AU2298">
        <v>-0.193271</v>
      </c>
      <c r="AV2298">
        <v>6248.92</v>
      </c>
      <c r="AW2298">
        <v>3761.67</v>
      </c>
      <c r="AX2298">
        <v>0.311807</v>
      </c>
      <c r="AY2298">
        <v>5391.32</v>
      </c>
      <c r="AZ2298">
        <v>0.20335600000000001</v>
      </c>
      <c r="BA2298" s="2">
        <v>1.68563E-5</v>
      </c>
      <c r="BB2298">
        <v>99.394800000000004</v>
      </c>
      <c r="BC2298">
        <v>53.043300000000002</v>
      </c>
    </row>
    <row r="2299" spans="1:56" x14ac:dyDescent="0.35">
      <c r="A2299" t="str">
        <f t="shared" si="321"/>
        <v/>
      </c>
      <c r="B2299" t="str">
        <f>IFERROR(VLOOKUP(R2299,#REF!,3,FALSE),"")</f>
        <v/>
      </c>
      <c r="C2299" t="str">
        <f>IFERROR(VLOOKUP(R2299,#REF!,3,FALSE),"normal")</f>
        <v>normal</v>
      </c>
      <c r="D2299" t="str">
        <f t="shared" si="315"/>
        <v/>
      </c>
      <c r="E2299" t="str">
        <f t="shared" si="316"/>
        <v>P_183A3AB9_001B235A0hr26</v>
      </c>
      <c r="F2299" t="s">
        <v>165</v>
      </c>
      <c r="G2299" t="str">
        <f t="shared" si="317"/>
        <v/>
      </c>
      <c r="H2299" s="3" t="str">
        <f t="shared" si="318"/>
        <v/>
      </c>
      <c r="I2299">
        <f t="shared" si="319"/>
        <v>0</v>
      </c>
      <c r="J2299">
        <f t="shared" si="322"/>
        <v>-3.477165695824409</v>
      </c>
      <c r="K2299" s="3">
        <f t="shared" si="320"/>
        <v>0</v>
      </c>
      <c r="L2299" t="str">
        <f t="shared" si="323"/>
        <v/>
      </c>
      <c r="N2299" t="s">
        <v>107</v>
      </c>
      <c r="O2299" s="1">
        <v>43690.665277777778</v>
      </c>
      <c r="P2299" t="s">
        <v>157</v>
      </c>
      <c r="Q2299">
        <v>1</v>
      </c>
      <c r="R2299" t="s">
        <v>174</v>
      </c>
      <c r="S2299">
        <v>32</v>
      </c>
      <c r="T2299">
        <v>26</v>
      </c>
      <c r="U2299">
        <v>272</v>
      </c>
      <c r="V2299">
        <v>30</v>
      </c>
      <c r="W2299">
        <v>0</v>
      </c>
      <c r="X2299">
        <v>0</v>
      </c>
      <c r="Y2299">
        <v>-3.4771700000000001</v>
      </c>
      <c r="Z2299">
        <v>6.3638899999999996</v>
      </c>
      <c r="AA2299">
        <v>36.336599999999997</v>
      </c>
      <c r="AB2299">
        <v>41</v>
      </c>
      <c r="AC2299">
        <v>45</v>
      </c>
      <c r="AE2299">
        <v>60</v>
      </c>
      <c r="AG2299">
        <v>13121.7</v>
      </c>
      <c r="AH2299">
        <v>14.208299999999999</v>
      </c>
      <c r="AI2299">
        <v>17.817900000000002</v>
      </c>
      <c r="AJ2299">
        <v>5.2033299999999999E-3</v>
      </c>
      <c r="AK2299">
        <v>0</v>
      </c>
      <c r="AL2299">
        <v>0</v>
      </c>
      <c r="AO2299">
        <v>0</v>
      </c>
      <c r="AP2299">
        <v>13091.7</v>
      </c>
      <c r="AQ2299">
        <v>14.208299999999999</v>
      </c>
      <c r="AR2299">
        <v>5.2033299999999999E-3</v>
      </c>
      <c r="AS2299">
        <v>1.86202E-2</v>
      </c>
      <c r="AT2299">
        <v>12881.7</v>
      </c>
      <c r="AV2299">
        <v>13121.7</v>
      </c>
      <c r="AW2299">
        <v>5504.28</v>
      </c>
      <c r="AX2299">
        <v>22.413</v>
      </c>
      <c r="AY2299">
        <v>12881.7</v>
      </c>
      <c r="AZ2299">
        <v>0.29756100000000002</v>
      </c>
      <c r="BA2299">
        <v>1.2116500000000001E-3</v>
      </c>
      <c r="BC2299">
        <v>2.3961000000000001</v>
      </c>
    </row>
    <row r="2300" spans="1:56" x14ac:dyDescent="0.35">
      <c r="A2300" t="str">
        <f t="shared" si="321"/>
        <v/>
      </c>
      <c r="B2300" t="str">
        <f>IFERROR(VLOOKUP(R2300,#REF!,3,FALSE),"")</f>
        <v/>
      </c>
      <c r="C2300" t="str">
        <f>IFERROR(VLOOKUP(R2300,#REF!,3,FALSE),"normal")</f>
        <v>normal</v>
      </c>
      <c r="D2300">
        <f t="shared" si="315"/>
        <v>0</v>
      </c>
      <c r="E2300" t="str">
        <f t="shared" si="316"/>
        <v>P_183A3AB9_001B235A0hr27</v>
      </c>
      <c r="F2300" t="s">
        <v>165</v>
      </c>
      <c r="G2300">
        <f t="shared" si="317"/>
        <v>0</v>
      </c>
      <c r="H2300" s="3">
        <f t="shared" si="318"/>
        <v>0</v>
      </c>
      <c r="I2300">
        <f t="shared" si="319"/>
        <v>0</v>
      </c>
      <c r="J2300">
        <f t="shared" si="322"/>
        <v>-6.1818516946658519</v>
      </c>
      <c r="K2300" s="3">
        <f t="shared" si="320"/>
        <v>0</v>
      </c>
      <c r="L2300">
        <f t="shared" si="323"/>
        <v>7.008626639061422</v>
      </c>
      <c r="N2300" t="s">
        <v>107</v>
      </c>
      <c r="O2300" s="1">
        <v>43690.665277777778</v>
      </c>
      <c r="P2300" t="s">
        <v>157</v>
      </c>
      <c r="Q2300">
        <v>1</v>
      </c>
      <c r="R2300" t="s">
        <v>174</v>
      </c>
      <c r="S2300">
        <v>32</v>
      </c>
      <c r="T2300">
        <v>27</v>
      </c>
      <c r="U2300">
        <v>1</v>
      </c>
      <c r="V2300">
        <v>5</v>
      </c>
      <c r="W2300">
        <v>150</v>
      </c>
      <c r="X2300">
        <v>130.41</v>
      </c>
      <c r="Y2300">
        <v>6.0933000000000002</v>
      </c>
      <c r="Z2300">
        <v>6.4561400000000004</v>
      </c>
      <c r="AA2300">
        <v>54.119199999999999</v>
      </c>
      <c r="AB2300">
        <v>41</v>
      </c>
      <c r="AC2300">
        <v>45</v>
      </c>
      <c r="AE2300">
        <v>60</v>
      </c>
      <c r="AG2300">
        <v>13431.4</v>
      </c>
      <c r="AH2300">
        <v>93.458299999999994</v>
      </c>
      <c r="AI2300">
        <v>45.675600000000003</v>
      </c>
      <c r="AJ2300">
        <v>3.4225999999999999E-2</v>
      </c>
      <c r="AK2300">
        <v>79.25</v>
      </c>
      <c r="AL2300">
        <v>2.9022699999999998E-2</v>
      </c>
      <c r="AM2300">
        <v>0.222549</v>
      </c>
      <c r="AN2300">
        <v>0.60769899999999999</v>
      </c>
      <c r="AO2300">
        <v>1.73506</v>
      </c>
      <c r="AP2300">
        <v>13091.7</v>
      </c>
      <c r="AQ2300">
        <v>14.208299999999999</v>
      </c>
      <c r="AR2300">
        <v>5.2033299999999999E-3</v>
      </c>
      <c r="AS2300">
        <v>1.86202E-2</v>
      </c>
      <c r="AT2300">
        <v>12881.7</v>
      </c>
      <c r="AU2300">
        <v>3.0640500000000001E-2</v>
      </c>
      <c r="AV2300">
        <v>13431.4</v>
      </c>
      <c r="AW2300">
        <v>5595.15</v>
      </c>
      <c r="AX2300">
        <v>22.413</v>
      </c>
      <c r="AY2300">
        <v>12881.7</v>
      </c>
      <c r="AZ2300">
        <v>0.30247299999999999</v>
      </c>
      <c r="BA2300">
        <v>1.2116500000000001E-3</v>
      </c>
      <c r="BB2300">
        <v>127.20699999999999</v>
      </c>
      <c r="BC2300">
        <v>77.303799999999995</v>
      </c>
    </row>
    <row r="2301" spans="1:56" x14ac:dyDescent="0.35">
      <c r="A2301" t="str">
        <f t="shared" si="321"/>
        <v/>
      </c>
      <c r="B2301" t="str">
        <f>IFERROR(VLOOKUP(R2301,#REF!,3,FALSE),"")</f>
        <v/>
      </c>
      <c r="C2301" t="str">
        <f>IFERROR(VLOOKUP(R2301,#REF!,3,FALSE),"normal")</f>
        <v>normal</v>
      </c>
      <c r="D2301">
        <f t="shared" si="315"/>
        <v>0</v>
      </c>
      <c r="E2301" t="str">
        <f t="shared" si="316"/>
        <v>P_183A3AB9_001B235A0hr28</v>
      </c>
      <c r="F2301" t="s">
        <v>165</v>
      </c>
      <c r="G2301">
        <f t="shared" si="317"/>
        <v>0</v>
      </c>
      <c r="H2301" s="3">
        <f t="shared" si="318"/>
        <v>0</v>
      </c>
      <c r="I2301">
        <f t="shared" si="319"/>
        <v>0</v>
      </c>
      <c r="J2301">
        <f t="shared" si="322"/>
        <v>-5.3048003479508292</v>
      </c>
      <c r="K2301" s="3">
        <f t="shared" si="320"/>
        <v>0</v>
      </c>
      <c r="L2301">
        <f t="shared" si="323"/>
        <v>158.24782271277053</v>
      </c>
      <c r="N2301" t="s">
        <v>107</v>
      </c>
      <c r="O2301" s="1">
        <v>43690.665277777778</v>
      </c>
      <c r="P2301" t="s">
        <v>157</v>
      </c>
      <c r="Q2301">
        <v>1</v>
      </c>
      <c r="R2301" t="s">
        <v>174</v>
      </c>
      <c r="S2301">
        <v>32</v>
      </c>
      <c r="T2301">
        <v>28</v>
      </c>
      <c r="U2301">
        <v>1</v>
      </c>
      <c r="V2301">
        <v>5</v>
      </c>
      <c r="W2301">
        <v>400</v>
      </c>
      <c r="X2301">
        <v>347.91</v>
      </c>
      <c r="Y2301">
        <v>137.63999999999999</v>
      </c>
      <c r="Z2301">
        <v>6.5526499999999999</v>
      </c>
      <c r="AA2301">
        <v>48.968800000000002</v>
      </c>
      <c r="AB2301">
        <v>41</v>
      </c>
      <c r="AC2301">
        <v>46</v>
      </c>
      <c r="AE2301">
        <v>60</v>
      </c>
      <c r="AG2301">
        <v>13740.4</v>
      </c>
      <c r="AH2301">
        <v>950.875</v>
      </c>
      <c r="AI2301">
        <v>126.505</v>
      </c>
      <c r="AJ2301">
        <v>0.34822599999999998</v>
      </c>
      <c r="AK2301">
        <v>936.66700000000003</v>
      </c>
      <c r="AL2301">
        <v>0.34302300000000002</v>
      </c>
      <c r="AM2301">
        <v>0.98595299999999997</v>
      </c>
      <c r="AN2301">
        <v>2.6922700000000002</v>
      </c>
      <c r="AO2301">
        <v>7.4041899999999998</v>
      </c>
      <c r="AP2301">
        <v>13091.7</v>
      </c>
      <c r="AQ2301">
        <v>14.208299999999999</v>
      </c>
      <c r="AR2301">
        <v>5.2033299999999999E-3</v>
      </c>
      <c r="AS2301">
        <v>1.86202E-2</v>
      </c>
      <c r="AT2301">
        <v>12881.7</v>
      </c>
      <c r="AU2301">
        <v>6.9161700000000001E-3</v>
      </c>
      <c r="AV2301">
        <v>13740.5</v>
      </c>
      <c r="AW2301">
        <v>5677.34</v>
      </c>
      <c r="AX2301">
        <v>22.413</v>
      </c>
      <c r="AY2301">
        <v>12881.7</v>
      </c>
      <c r="AZ2301">
        <v>0.306917</v>
      </c>
      <c r="BA2301">
        <v>1.2116500000000001E-3</v>
      </c>
      <c r="BB2301">
        <v>104.41500000000001</v>
      </c>
      <c r="BC2301">
        <v>281.113</v>
      </c>
    </row>
    <row r="2302" spans="1:56" x14ac:dyDescent="0.35">
      <c r="A2302" t="str">
        <f t="shared" si="321"/>
        <v/>
      </c>
      <c r="B2302" t="str">
        <f>IFERROR(VLOOKUP(R2302,#REF!,3,FALSE),"")</f>
        <v/>
      </c>
      <c r="C2302" t="str">
        <f>IFERROR(VLOOKUP(R2302,#REF!,3,FALSE),"normal")</f>
        <v>normal</v>
      </c>
      <c r="D2302">
        <f t="shared" si="315"/>
        <v>0</v>
      </c>
      <c r="E2302" t="str">
        <f t="shared" si="316"/>
        <v>P_183A3AB9_001B21590hr7</v>
      </c>
      <c r="F2302" t="s">
        <v>165</v>
      </c>
      <c r="G2302">
        <f t="shared" si="317"/>
        <v>0</v>
      </c>
      <c r="H2302" s="3">
        <f t="shared" si="318"/>
        <v>0</v>
      </c>
      <c r="I2302">
        <f t="shared" si="319"/>
        <v>0</v>
      </c>
      <c r="J2302">
        <f t="shared" si="322"/>
        <v>1.5689719078620921</v>
      </c>
      <c r="K2302" s="3">
        <f t="shared" si="320"/>
        <v>0</v>
      </c>
      <c r="L2302">
        <f t="shared" si="323"/>
        <v>11.83667820069204</v>
      </c>
      <c r="N2302" t="s">
        <v>107</v>
      </c>
      <c r="O2302" s="1">
        <v>43690.665277777778</v>
      </c>
      <c r="P2302" t="s">
        <v>157</v>
      </c>
      <c r="Q2302">
        <v>2</v>
      </c>
      <c r="R2302" t="s">
        <v>175</v>
      </c>
      <c r="S2302">
        <v>32</v>
      </c>
      <c r="T2302">
        <v>7</v>
      </c>
      <c r="U2302">
        <v>2051</v>
      </c>
      <c r="V2302">
        <v>5</v>
      </c>
      <c r="W2302">
        <v>30</v>
      </c>
      <c r="X2302">
        <v>26.01</v>
      </c>
      <c r="Y2302">
        <v>10.2624</v>
      </c>
      <c r="Z2302">
        <v>3.3454199999999998</v>
      </c>
      <c r="AA2302">
        <v>-12.7072</v>
      </c>
      <c r="AB2302">
        <v>23</v>
      </c>
      <c r="AC2302">
        <v>29</v>
      </c>
      <c r="AE2302">
        <v>50</v>
      </c>
      <c r="AG2302">
        <v>1479.49</v>
      </c>
      <c r="AH2302">
        <v>21.625</v>
      </c>
      <c r="AI2302">
        <v>9.3055000000000003</v>
      </c>
      <c r="AJ2302">
        <v>7.9194299999999999E-3</v>
      </c>
      <c r="AK2302">
        <v>29.083300000000001</v>
      </c>
      <c r="AL2302">
        <v>1.06508E-2</v>
      </c>
      <c r="AM2302">
        <v>0.40948899999999999</v>
      </c>
      <c r="AN2302">
        <v>1.11816</v>
      </c>
      <c r="AO2302">
        <v>3.1253899999999999</v>
      </c>
      <c r="AP2302">
        <v>1140.95</v>
      </c>
      <c r="AQ2302">
        <v>-7.4583300000000001</v>
      </c>
      <c r="AR2302">
        <v>-2.73136E-3</v>
      </c>
      <c r="AS2302">
        <v>-2.5840900000000002</v>
      </c>
      <c r="AT2302">
        <v>930.95</v>
      </c>
      <c r="AU2302">
        <v>-2.3110200000000001</v>
      </c>
      <c r="AV2302">
        <v>1479.51</v>
      </c>
      <c r="AW2302">
        <v>2207</v>
      </c>
      <c r="AX2302">
        <v>-3.6532499999999999</v>
      </c>
      <c r="AY2302">
        <v>930.97</v>
      </c>
      <c r="AZ2302">
        <v>0.119311</v>
      </c>
      <c r="BA2302">
        <v>-1.9749399999999999E-4</v>
      </c>
      <c r="BB2302">
        <v>25.264500000000002</v>
      </c>
      <c r="BC2302">
        <v>28.2498</v>
      </c>
      <c r="BD2302">
        <v>4.14567</v>
      </c>
    </row>
    <row r="2303" spans="1:56" x14ac:dyDescent="0.35">
      <c r="A2303" t="str">
        <f t="shared" si="321"/>
        <v/>
      </c>
      <c r="B2303" t="str">
        <f>IFERROR(VLOOKUP(R2303,#REF!,3,FALSE),"")</f>
        <v/>
      </c>
      <c r="C2303" t="str">
        <f>IFERROR(VLOOKUP(R2303,#REF!,3,FALSE),"normal")</f>
        <v>normal</v>
      </c>
      <c r="D2303">
        <f t="shared" si="315"/>
        <v>0</v>
      </c>
      <c r="E2303" t="str">
        <f t="shared" si="316"/>
        <v>P_183A3AB9_001B21590hr8</v>
      </c>
      <c r="F2303" t="s">
        <v>165</v>
      </c>
      <c r="G2303">
        <f t="shared" si="317"/>
        <v>0</v>
      </c>
      <c r="H2303" s="3">
        <f t="shared" si="318"/>
        <v>0</v>
      </c>
      <c r="I2303">
        <f t="shared" si="319"/>
        <v>0</v>
      </c>
      <c r="J2303">
        <f t="shared" si="322"/>
        <v>1.57198861934711</v>
      </c>
      <c r="K2303" s="3">
        <f t="shared" si="320"/>
        <v>0</v>
      </c>
      <c r="L2303">
        <f t="shared" si="323"/>
        <v>28.312300608452556</v>
      </c>
      <c r="N2303" t="s">
        <v>107</v>
      </c>
      <c r="O2303" s="1">
        <v>43690.665277777778</v>
      </c>
      <c r="P2303" t="s">
        <v>157</v>
      </c>
      <c r="Q2303">
        <v>2</v>
      </c>
      <c r="R2303" t="s">
        <v>175</v>
      </c>
      <c r="S2303">
        <v>32</v>
      </c>
      <c r="T2303">
        <v>8</v>
      </c>
      <c r="U2303">
        <v>3</v>
      </c>
      <c r="V2303">
        <v>5</v>
      </c>
      <c r="W2303">
        <v>70</v>
      </c>
      <c r="X2303">
        <v>60.81</v>
      </c>
      <c r="Y2303">
        <v>24.595300000000002</v>
      </c>
      <c r="Z2303">
        <v>3.339</v>
      </c>
      <c r="AA2303">
        <v>-12.7072</v>
      </c>
      <c r="AB2303">
        <v>23</v>
      </c>
      <c r="AC2303">
        <v>29</v>
      </c>
      <c r="AE2303">
        <v>50</v>
      </c>
      <c r="AG2303">
        <v>1787.99</v>
      </c>
      <c r="AH2303">
        <v>69.416700000000006</v>
      </c>
      <c r="AI2303">
        <v>1.76725</v>
      </c>
      <c r="AJ2303">
        <v>2.54215E-2</v>
      </c>
      <c r="AK2303">
        <v>76.875</v>
      </c>
      <c r="AL2303">
        <v>2.8152900000000002E-2</v>
      </c>
      <c r="AM2303">
        <v>0.46296500000000002</v>
      </c>
      <c r="AN2303">
        <v>1.2641800000000001</v>
      </c>
      <c r="AO2303">
        <v>43.499699999999997</v>
      </c>
      <c r="AP2303">
        <v>1140.95</v>
      </c>
      <c r="AQ2303">
        <v>-7.4583300000000001</v>
      </c>
      <c r="AR2303">
        <v>-2.73136E-3</v>
      </c>
      <c r="AS2303">
        <v>-2.5840900000000002</v>
      </c>
      <c r="AT2303">
        <v>930.95</v>
      </c>
      <c r="AU2303">
        <v>-2.0440800000000001</v>
      </c>
      <c r="AV2303">
        <v>1788</v>
      </c>
      <c r="AW2303">
        <v>2200.98</v>
      </c>
      <c r="AX2303">
        <v>-3.6532499999999999</v>
      </c>
      <c r="AY2303">
        <v>930.97</v>
      </c>
      <c r="AZ2303">
        <v>0.11898499999999999</v>
      </c>
      <c r="BA2303">
        <v>-1.9749399999999999E-4</v>
      </c>
      <c r="BB2303">
        <v>2.2753700000000001</v>
      </c>
      <c r="BC2303">
        <v>2.87649</v>
      </c>
    </row>
    <row r="2304" spans="1:56" x14ac:dyDescent="0.35">
      <c r="A2304" t="str">
        <f t="shared" si="321"/>
        <v/>
      </c>
      <c r="B2304" t="str">
        <f>IFERROR(VLOOKUP(R2304,#REF!,3,FALSE),"")</f>
        <v/>
      </c>
      <c r="C2304" t="str">
        <f>IFERROR(VLOOKUP(R2304,#REF!,3,FALSE),"normal")</f>
        <v>normal</v>
      </c>
      <c r="D2304">
        <f t="shared" si="315"/>
        <v>0</v>
      </c>
      <c r="E2304" t="str">
        <f t="shared" si="316"/>
        <v>P_183A3AB9_001B21590hr9</v>
      </c>
      <c r="F2304" t="s">
        <v>165</v>
      </c>
      <c r="G2304">
        <f t="shared" si="317"/>
        <v>0</v>
      </c>
      <c r="H2304" s="3">
        <f t="shared" si="318"/>
        <v>0</v>
      </c>
      <c r="I2304">
        <f t="shared" si="319"/>
        <v>0</v>
      </c>
      <c r="J2304">
        <f t="shared" si="322"/>
        <v>1.5740770174265348</v>
      </c>
      <c r="K2304" s="3">
        <f t="shared" si="320"/>
        <v>0</v>
      </c>
      <c r="L2304">
        <f t="shared" si="323"/>
        <v>47.11226132965264</v>
      </c>
      <c r="N2304" t="s">
        <v>107</v>
      </c>
      <c r="O2304" s="1">
        <v>43690.665277777778</v>
      </c>
      <c r="P2304" t="s">
        <v>157</v>
      </c>
      <c r="Q2304">
        <v>2</v>
      </c>
      <c r="R2304" t="s">
        <v>175</v>
      </c>
      <c r="S2304">
        <v>32</v>
      </c>
      <c r="T2304">
        <v>9</v>
      </c>
      <c r="U2304">
        <v>1</v>
      </c>
      <c r="V2304">
        <v>5</v>
      </c>
      <c r="W2304">
        <v>150</v>
      </c>
      <c r="X2304">
        <v>130.41</v>
      </c>
      <c r="Y2304">
        <v>40.959400000000002</v>
      </c>
      <c r="Z2304">
        <v>3.3345699999999998</v>
      </c>
      <c r="AA2304">
        <v>-12.7072</v>
      </c>
      <c r="AB2304">
        <v>23</v>
      </c>
      <c r="AC2304">
        <v>29</v>
      </c>
      <c r="AE2304">
        <v>50</v>
      </c>
      <c r="AG2304">
        <v>2096.7399999999998</v>
      </c>
      <c r="AH2304">
        <v>123.875</v>
      </c>
      <c r="AI2304">
        <v>4.7759600000000004</v>
      </c>
      <c r="AJ2304">
        <v>4.5365099999999998E-2</v>
      </c>
      <c r="AK2304">
        <v>131.333</v>
      </c>
      <c r="AL2304">
        <v>4.8096399999999997E-2</v>
      </c>
      <c r="AM2304">
        <v>0.368809</v>
      </c>
      <c r="AN2304">
        <v>1.00708</v>
      </c>
      <c r="AO2304">
        <v>27.498799999999999</v>
      </c>
      <c r="AP2304">
        <v>1140.95</v>
      </c>
      <c r="AQ2304">
        <v>-7.4583300000000001</v>
      </c>
      <c r="AR2304">
        <v>-2.73136E-3</v>
      </c>
      <c r="AS2304">
        <v>-2.5840900000000002</v>
      </c>
      <c r="AT2304">
        <v>930.95</v>
      </c>
      <c r="AU2304">
        <v>-2.5659200000000002</v>
      </c>
      <c r="AV2304">
        <v>2096.75</v>
      </c>
      <c r="AW2304">
        <v>2196.8200000000002</v>
      </c>
      <c r="AX2304">
        <v>-3.6532499999999999</v>
      </c>
      <c r="AY2304">
        <v>930.97</v>
      </c>
      <c r="AZ2304">
        <v>0.11876</v>
      </c>
      <c r="BA2304">
        <v>-1.9749399999999999E-4</v>
      </c>
      <c r="BB2304">
        <v>13.7392</v>
      </c>
      <c r="BC2304">
        <v>13.836399999999999</v>
      </c>
    </row>
    <row r="2305" spans="1:56" x14ac:dyDescent="0.35">
      <c r="A2305" t="str">
        <f t="shared" si="321"/>
        <v/>
      </c>
      <c r="B2305" t="str">
        <f>IFERROR(VLOOKUP(R2305,#REF!,3,FALSE),"")</f>
        <v/>
      </c>
      <c r="C2305" t="str">
        <f>IFERROR(VLOOKUP(R2305,#REF!,3,FALSE),"normal")</f>
        <v>normal</v>
      </c>
      <c r="D2305">
        <f t="shared" si="315"/>
        <v>0</v>
      </c>
      <c r="E2305" t="str">
        <f t="shared" si="316"/>
        <v>P_183A3AB9_001B21590hr10</v>
      </c>
      <c r="F2305" t="s">
        <v>165</v>
      </c>
      <c r="G2305">
        <f t="shared" si="317"/>
        <v>0</v>
      </c>
      <c r="H2305" s="3">
        <f t="shared" si="318"/>
        <v>0</v>
      </c>
      <c r="I2305">
        <f t="shared" si="319"/>
        <v>0</v>
      </c>
      <c r="J2305">
        <f t="shared" si="322"/>
        <v>1.576005332548664</v>
      </c>
      <c r="K2305" s="3">
        <f t="shared" si="320"/>
        <v>0</v>
      </c>
      <c r="L2305">
        <f t="shared" si="323"/>
        <v>96.802506395332117</v>
      </c>
      <c r="N2305" t="s">
        <v>107</v>
      </c>
      <c r="O2305" s="1">
        <v>43690.665277777778</v>
      </c>
      <c r="P2305" t="s">
        <v>157</v>
      </c>
      <c r="Q2305">
        <v>2</v>
      </c>
      <c r="R2305" t="s">
        <v>175</v>
      </c>
      <c r="S2305">
        <v>32</v>
      </c>
      <c r="T2305">
        <v>10</v>
      </c>
      <c r="U2305">
        <v>3</v>
      </c>
      <c r="V2305">
        <v>5</v>
      </c>
      <c r="W2305">
        <v>400</v>
      </c>
      <c r="X2305">
        <v>347.91</v>
      </c>
      <c r="Y2305">
        <v>84.196399999999997</v>
      </c>
      <c r="Z2305">
        <v>3.3304900000000002</v>
      </c>
      <c r="AA2305">
        <v>-12.7072</v>
      </c>
      <c r="AB2305">
        <v>23</v>
      </c>
      <c r="AC2305">
        <v>29</v>
      </c>
      <c r="AE2305">
        <v>50</v>
      </c>
      <c r="AG2305">
        <v>2405.52</v>
      </c>
      <c r="AH2305">
        <v>267.70800000000003</v>
      </c>
      <c r="AI2305">
        <v>11.058999999999999</v>
      </c>
      <c r="AJ2305">
        <v>9.8039200000000007E-2</v>
      </c>
      <c r="AK2305">
        <v>275.16699999999997</v>
      </c>
      <c r="AL2305">
        <v>0.100771</v>
      </c>
      <c r="AM2305">
        <v>0.28964600000000001</v>
      </c>
      <c r="AN2305">
        <v>0.79091299999999998</v>
      </c>
      <c r="AO2305">
        <v>24.881599999999999</v>
      </c>
      <c r="AP2305">
        <v>1140.95</v>
      </c>
      <c r="AQ2305">
        <v>-7.4583300000000001</v>
      </c>
      <c r="AR2305">
        <v>-2.73136E-3</v>
      </c>
      <c r="AS2305">
        <v>-2.5840900000000002</v>
      </c>
      <c r="AT2305">
        <v>930.95</v>
      </c>
      <c r="AU2305">
        <v>-3.26722</v>
      </c>
      <c r="AV2305">
        <v>2405.54</v>
      </c>
      <c r="AW2305">
        <v>2192.9899999999998</v>
      </c>
      <c r="AX2305">
        <v>-3.6532499999999999</v>
      </c>
      <c r="AY2305">
        <v>930.97</v>
      </c>
      <c r="AZ2305">
        <v>0.11855300000000001</v>
      </c>
      <c r="BA2305">
        <v>-1.9749399999999999E-4</v>
      </c>
      <c r="BB2305">
        <v>41.805799999999998</v>
      </c>
      <c r="BC2305">
        <v>33.064799999999998</v>
      </c>
    </row>
    <row r="2306" spans="1:56" x14ac:dyDescent="0.35">
      <c r="A2306" t="str">
        <f t="shared" si="321"/>
        <v/>
      </c>
      <c r="B2306" t="str">
        <f>IFERROR(VLOOKUP(R2306,#REF!,3,FALSE),"")</f>
        <v/>
      </c>
      <c r="C2306" t="str">
        <f>IFERROR(VLOOKUP(R2306,#REF!,3,FALSE),"normal")</f>
        <v>normal</v>
      </c>
      <c r="D2306" t="str">
        <f t="shared" ref="D2306:D2369" si="324">IFERROR(L2306-(INDEX(L:L,MATCH(R2306&amp;"0hr"&amp;T2306,E:E,0))),"")</f>
        <v/>
      </c>
      <c r="E2306" t="str">
        <f t="shared" ref="E2306:E2369" si="325">R2306&amp;N2306&amp;T2306</f>
        <v>P_183A3AB9_001B21590hr16</v>
      </c>
      <c r="F2306" t="s">
        <v>165</v>
      </c>
      <c r="G2306" t="str">
        <f t="shared" ref="G2306:G2369" si="326">IFERROR(((AR2306-VLOOKUP(R2306&amp;"0hr"&amp;T2306,E:BD,40,FALSE))*1000)/VLOOKUP(R2306&amp;"0hr"&amp;T2306,E:BD,35,FALSE),"")</f>
        <v/>
      </c>
      <c r="H2306" s="3" t="str">
        <f t="shared" ref="H2306:H2369" si="327">IFERROR((AM2306-VLOOKUP(R2306&amp;"0hr"&amp;T2306,E:BD,35,FALSE))/VLOOKUP(R2306&amp;"0hr"&amp;T2306,E:BD,35,FALSE),"")</f>
        <v/>
      </c>
      <c r="I2306">
        <f t="shared" ref="I2306:I2369" si="328">IFERROR(J2306-VLOOKUP(R2306&amp;"0hr"&amp;T2306,E:AR,6,FALSE),"")</f>
        <v>0</v>
      </c>
      <c r="J2306">
        <f t="shared" si="322"/>
        <v>-3.8613029229299443</v>
      </c>
      <c r="K2306" s="3">
        <f t="shared" ref="K2306:K2369" si="329">IFERROR((Z2306-VLOOKUP(R2306&amp;"0hr"&amp;T2306,E:BD,22,FALSE))/VLOOKUP(R2306&amp;"0hr"&amp;T2306,E:BD,22,FALSE),"")</f>
        <v>0</v>
      </c>
      <c r="L2306" t="str">
        <f t="shared" si="323"/>
        <v/>
      </c>
      <c r="N2306" t="s">
        <v>107</v>
      </c>
      <c r="O2306" s="1">
        <v>43690.665277777778</v>
      </c>
      <c r="P2306" t="s">
        <v>157</v>
      </c>
      <c r="Q2306">
        <v>2</v>
      </c>
      <c r="R2306" t="s">
        <v>175</v>
      </c>
      <c r="S2306">
        <v>32</v>
      </c>
      <c r="T2306">
        <v>16</v>
      </c>
      <c r="U2306">
        <v>144</v>
      </c>
      <c r="V2306">
        <v>20</v>
      </c>
      <c r="W2306">
        <v>0</v>
      </c>
      <c r="X2306">
        <v>0</v>
      </c>
      <c r="Y2306">
        <v>-3.86131</v>
      </c>
      <c r="Z2306">
        <v>3.3076400000000001</v>
      </c>
      <c r="AA2306">
        <v>-10.228199999999999</v>
      </c>
      <c r="AB2306">
        <v>23</v>
      </c>
      <c r="AC2306">
        <v>28.75</v>
      </c>
      <c r="AE2306">
        <v>20</v>
      </c>
      <c r="AG2306">
        <v>5631.74</v>
      </c>
      <c r="AH2306">
        <v>-23</v>
      </c>
      <c r="AI2306">
        <v>6.2345499999999996</v>
      </c>
      <c r="AJ2306">
        <v>-8.4229800000000001E-3</v>
      </c>
      <c r="AK2306">
        <v>0</v>
      </c>
      <c r="AL2306">
        <v>0</v>
      </c>
      <c r="AO2306">
        <v>0</v>
      </c>
      <c r="AP2306">
        <v>5601.74</v>
      </c>
      <c r="AQ2306">
        <v>-23</v>
      </c>
      <c r="AR2306">
        <v>-8.4229800000000001E-3</v>
      </c>
      <c r="AS2306">
        <v>-0.29368100000000003</v>
      </c>
      <c r="AT2306">
        <v>5391.74</v>
      </c>
      <c r="AV2306">
        <v>5631.76</v>
      </c>
      <c r="AW2306">
        <v>2183.37</v>
      </c>
      <c r="AX2306">
        <v>0.14105200000000001</v>
      </c>
      <c r="AY2306">
        <v>5391.76</v>
      </c>
      <c r="AZ2306">
        <v>0.118033</v>
      </c>
      <c r="BA2306" s="2">
        <v>7.6252500000000004E-6</v>
      </c>
      <c r="BC2306">
        <v>1.40812</v>
      </c>
    </row>
    <row r="2307" spans="1:56" x14ac:dyDescent="0.35">
      <c r="A2307" t="str">
        <f t="shared" ref="A2307:A2370" si="330">IF(AND(B2307="",C2307&lt;&gt;"normal"),C2307,B2307)</f>
        <v/>
      </c>
      <c r="B2307" t="str">
        <f>IFERROR(VLOOKUP(R2307,#REF!,3,FALSE),"")</f>
        <v/>
      </c>
      <c r="C2307" t="str">
        <f>IFERROR(VLOOKUP(R2307,#REF!,3,FALSE),"normal")</f>
        <v>normal</v>
      </c>
      <c r="D2307">
        <f t="shared" si="324"/>
        <v>0</v>
      </c>
      <c r="E2307" t="str">
        <f t="shared" si="325"/>
        <v>P_183A3AB9_001B21590hr17</v>
      </c>
      <c r="F2307" t="s">
        <v>165</v>
      </c>
      <c r="G2307">
        <f t="shared" si="326"/>
        <v>0</v>
      </c>
      <c r="H2307" s="3">
        <f t="shared" si="327"/>
        <v>0</v>
      </c>
      <c r="I2307">
        <f t="shared" si="328"/>
        <v>0</v>
      </c>
      <c r="J2307">
        <f t="shared" ref="J2307:J2370" si="331">IFERROR((AQ2307-AA2307)/Z2307,"")</f>
        <v>-3.0983931269905298</v>
      </c>
      <c r="K2307" s="3">
        <f t="shared" si="329"/>
        <v>0</v>
      </c>
      <c r="L2307">
        <f t="shared" ref="L2307:L2370" si="332">IFERROR(Y2307/X2307*W2307,"")</f>
        <v>-4.1841959972394758</v>
      </c>
      <c r="N2307" t="s">
        <v>107</v>
      </c>
      <c r="O2307" s="1">
        <v>43690.665277777778</v>
      </c>
      <c r="P2307" t="s">
        <v>157</v>
      </c>
      <c r="Q2307">
        <v>2</v>
      </c>
      <c r="R2307" t="s">
        <v>175</v>
      </c>
      <c r="S2307">
        <v>32</v>
      </c>
      <c r="T2307">
        <v>17</v>
      </c>
      <c r="U2307">
        <v>1</v>
      </c>
      <c r="V2307">
        <v>5</v>
      </c>
      <c r="W2307">
        <v>150</v>
      </c>
      <c r="X2307">
        <v>130.41</v>
      </c>
      <c r="Y2307">
        <v>-3.63774</v>
      </c>
      <c r="Z2307">
        <v>3.3219799999999999</v>
      </c>
      <c r="AA2307">
        <v>-12.7072</v>
      </c>
      <c r="AB2307">
        <v>23</v>
      </c>
      <c r="AC2307">
        <v>29</v>
      </c>
      <c r="AE2307">
        <v>20</v>
      </c>
      <c r="AG2307">
        <v>5940.84</v>
      </c>
      <c r="AH2307">
        <v>-24.791699999999999</v>
      </c>
      <c r="AI2307">
        <v>5.5323500000000001</v>
      </c>
      <c r="AJ2307">
        <v>-9.0791199999999996E-3</v>
      </c>
      <c r="AK2307">
        <v>-1.7916700000000001</v>
      </c>
      <c r="AL2307">
        <v>-6.5613800000000001E-4</v>
      </c>
      <c r="AM2307">
        <v>-5.0313500000000004E-3</v>
      </c>
      <c r="AN2307">
        <v>-1.37387E-2</v>
      </c>
      <c r="AO2307">
        <v>-0.323853</v>
      </c>
      <c r="AP2307">
        <v>5601.74</v>
      </c>
      <c r="AQ2307">
        <v>-23</v>
      </c>
      <c r="AR2307">
        <v>-8.4229800000000001E-3</v>
      </c>
      <c r="AS2307">
        <v>-0.29368100000000003</v>
      </c>
      <c r="AT2307">
        <v>5391.74</v>
      </c>
      <c r="AU2307">
        <v>21.376100000000001</v>
      </c>
      <c r="AV2307">
        <v>5940.86</v>
      </c>
      <c r="AW2307">
        <v>2185</v>
      </c>
      <c r="AX2307">
        <v>0.14105200000000001</v>
      </c>
      <c r="AY2307">
        <v>5391.76</v>
      </c>
      <c r="AZ2307">
        <v>0.118121</v>
      </c>
      <c r="BA2307" s="2">
        <v>7.6252500000000004E-6</v>
      </c>
      <c r="BB2307">
        <v>-57.1462</v>
      </c>
      <c r="BC2307">
        <v>0.78511600000000004</v>
      </c>
    </row>
    <row r="2308" spans="1:56" x14ac:dyDescent="0.35">
      <c r="A2308" t="str">
        <f t="shared" si="330"/>
        <v/>
      </c>
      <c r="B2308" t="str">
        <f>IFERROR(VLOOKUP(R2308,#REF!,3,FALSE),"")</f>
        <v/>
      </c>
      <c r="C2308" t="str">
        <f>IFERROR(VLOOKUP(R2308,#REF!,3,FALSE),"normal")</f>
        <v>normal</v>
      </c>
      <c r="D2308">
        <f t="shared" si="324"/>
        <v>0</v>
      </c>
      <c r="E2308" t="str">
        <f t="shared" si="325"/>
        <v>P_183A3AB9_001B21590hr18</v>
      </c>
      <c r="F2308" t="s">
        <v>165</v>
      </c>
      <c r="G2308">
        <f t="shared" si="326"/>
        <v>0</v>
      </c>
      <c r="H2308" s="3">
        <f t="shared" si="327"/>
        <v>0</v>
      </c>
      <c r="I2308">
        <f t="shared" si="328"/>
        <v>0</v>
      </c>
      <c r="J2308">
        <f t="shared" si="331"/>
        <v>-3.0970226722231415</v>
      </c>
      <c r="K2308" s="3">
        <f t="shared" si="329"/>
        <v>0</v>
      </c>
      <c r="L2308">
        <f t="shared" si="332"/>
        <v>54.06754620447817</v>
      </c>
      <c r="N2308" t="s">
        <v>107</v>
      </c>
      <c r="O2308" s="1">
        <v>43690.665277777778</v>
      </c>
      <c r="P2308" t="s">
        <v>157</v>
      </c>
      <c r="Q2308">
        <v>2</v>
      </c>
      <c r="R2308" t="s">
        <v>175</v>
      </c>
      <c r="S2308">
        <v>32</v>
      </c>
      <c r="T2308">
        <v>18</v>
      </c>
      <c r="U2308">
        <v>1</v>
      </c>
      <c r="V2308">
        <v>5</v>
      </c>
      <c r="W2308">
        <v>400</v>
      </c>
      <c r="X2308">
        <v>347.91</v>
      </c>
      <c r="Y2308">
        <v>47.026600000000002</v>
      </c>
      <c r="Z2308">
        <v>3.3234499999999998</v>
      </c>
      <c r="AA2308">
        <v>-12.7072</v>
      </c>
      <c r="AB2308">
        <v>23</v>
      </c>
      <c r="AC2308">
        <v>29</v>
      </c>
      <c r="AE2308">
        <v>20</v>
      </c>
      <c r="AG2308">
        <v>6249.34</v>
      </c>
      <c r="AH2308">
        <v>143.583</v>
      </c>
      <c r="AI2308">
        <v>15.780900000000001</v>
      </c>
      <c r="AJ2308">
        <v>5.25826E-2</v>
      </c>
      <c r="AK2308">
        <v>166.583</v>
      </c>
      <c r="AL2308">
        <v>6.10056E-2</v>
      </c>
      <c r="AM2308">
        <v>0.175349</v>
      </c>
      <c r="AN2308">
        <v>0.47881200000000002</v>
      </c>
      <c r="AO2308">
        <v>10.555999999999999</v>
      </c>
      <c r="AP2308">
        <v>5601.74</v>
      </c>
      <c r="AQ2308">
        <v>-23</v>
      </c>
      <c r="AR2308">
        <v>-8.4229800000000001E-3</v>
      </c>
      <c r="AS2308">
        <v>-0.29368100000000003</v>
      </c>
      <c r="AT2308">
        <v>5391.74</v>
      </c>
      <c r="AU2308">
        <v>-0.61335300000000004</v>
      </c>
      <c r="AV2308">
        <v>6249.35</v>
      </c>
      <c r="AW2308">
        <v>2186.38</v>
      </c>
      <c r="AX2308">
        <v>0.14105200000000001</v>
      </c>
      <c r="AY2308">
        <v>5391.76</v>
      </c>
      <c r="AZ2308">
        <v>0.118196</v>
      </c>
      <c r="BA2308" s="2">
        <v>7.6252500000000004E-6</v>
      </c>
      <c r="BB2308">
        <v>94.550399999999996</v>
      </c>
      <c r="BC2308">
        <v>45.271799999999999</v>
      </c>
    </row>
    <row r="2309" spans="1:56" x14ac:dyDescent="0.35">
      <c r="A2309" t="str">
        <f t="shared" si="330"/>
        <v/>
      </c>
      <c r="B2309" t="str">
        <f>IFERROR(VLOOKUP(R2309,#REF!,3,FALSE),"")</f>
        <v/>
      </c>
      <c r="C2309" t="str">
        <f>IFERROR(VLOOKUP(R2309,#REF!,3,FALSE),"normal")</f>
        <v>normal</v>
      </c>
      <c r="D2309" t="str">
        <f t="shared" si="324"/>
        <v/>
      </c>
      <c r="E2309" t="str">
        <f t="shared" si="325"/>
        <v>P_183A3AB9_001B21590hr26</v>
      </c>
      <c r="F2309" t="s">
        <v>165</v>
      </c>
      <c r="G2309" t="str">
        <f t="shared" si="326"/>
        <v/>
      </c>
      <c r="H2309" s="3" t="str">
        <f t="shared" si="327"/>
        <v/>
      </c>
      <c r="I2309">
        <f t="shared" si="328"/>
        <v>0</v>
      </c>
      <c r="J2309">
        <f t="shared" si="331"/>
        <v>4.2861070542056749</v>
      </c>
      <c r="K2309" s="3">
        <f t="shared" si="329"/>
        <v>0</v>
      </c>
      <c r="L2309" t="str">
        <f t="shared" si="332"/>
        <v/>
      </c>
      <c r="N2309" t="s">
        <v>107</v>
      </c>
      <c r="O2309" s="1">
        <v>43690.665277777778</v>
      </c>
      <c r="P2309" t="s">
        <v>157</v>
      </c>
      <c r="Q2309">
        <v>2</v>
      </c>
      <c r="R2309" t="s">
        <v>175</v>
      </c>
      <c r="S2309">
        <v>32</v>
      </c>
      <c r="T2309">
        <v>26</v>
      </c>
      <c r="U2309">
        <v>272</v>
      </c>
      <c r="V2309">
        <v>30</v>
      </c>
      <c r="W2309">
        <v>0</v>
      </c>
      <c r="X2309">
        <v>0</v>
      </c>
      <c r="Y2309">
        <v>4.2861000000000002</v>
      </c>
      <c r="Z2309">
        <v>5.1284299999999998</v>
      </c>
      <c r="AA2309">
        <v>-94.314300000000003</v>
      </c>
      <c r="AB2309">
        <v>41</v>
      </c>
      <c r="AC2309">
        <v>44</v>
      </c>
      <c r="AE2309">
        <v>60</v>
      </c>
      <c r="AG2309">
        <v>13122.1</v>
      </c>
      <c r="AH2309">
        <v>-72.333299999999994</v>
      </c>
      <c r="AI2309">
        <v>4.6030899999999999</v>
      </c>
      <c r="AJ2309">
        <v>-2.6489700000000001E-2</v>
      </c>
      <c r="AK2309">
        <v>0</v>
      </c>
      <c r="AL2309">
        <v>0</v>
      </c>
      <c r="AO2309">
        <v>0</v>
      </c>
      <c r="AP2309">
        <v>13092.1</v>
      </c>
      <c r="AQ2309">
        <v>-72.333299999999994</v>
      </c>
      <c r="AR2309">
        <v>-2.6489700000000001E-2</v>
      </c>
      <c r="AS2309">
        <v>2.0375500000000001E-2</v>
      </c>
      <c r="AT2309">
        <v>12882.1</v>
      </c>
      <c r="AV2309">
        <v>13122.1</v>
      </c>
      <c r="AW2309">
        <v>3532.75</v>
      </c>
      <c r="AX2309">
        <v>15.9033</v>
      </c>
      <c r="AY2309">
        <v>12882.1</v>
      </c>
      <c r="AZ2309">
        <v>0.19098000000000001</v>
      </c>
      <c r="BA2309">
        <v>8.5973400000000002E-4</v>
      </c>
      <c r="BC2309">
        <v>-1.7638799999999999</v>
      </c>
    </row>
    <row r="2310" spans="1:56" x14ac:dyDescent="0.35">
      <c r="A2310" t="str">
        <f t="shared" si="330"/>
        <v/>
      </c>
      <c r="B2310" t="str">
        <f>IFERROR(VLOOKUP(R2310,#REF!,3,FALSE),"")</f>
        <v/>
      </c>
      <c r="C2310" t="str">
        <f>IFERROR(VLOOKUP(R2310,#REF!,3,FALSE),"normal")</f>
        <v>normal</v>
      </c>
      <c r="D2310">
        <f t="shared" si="324"/>
        <v>0</v>
      </c>
      <c r="E2310" t="str">
        <f t="shared" si="325"/>
        <v>P_183A3AB9_001B21590hr27</v>
      </c>
      <c r="F2310" t="s">
        <v>165</v>
      </c>
      <c r="G2310">
        <f t="shared" si="326"/>
        <v>0</v>
      </c>
      <c r="H2310" s="3">
        <f t="shared" si="327"/>
        <v>0</v>
      </c>
      <c r="I2310">
        <f t="shared" si="328"/>
        <v>0</v>
      </c>
      <c r="J2310">
        <f t="shared" si="331"/>
        <v>4.233359590010652</v>
      </c>
      <c r="K2310" s="3">
        <f t="shared" si="329"/>
        <v>0</v>
      </c>
      <c r="L2310">
        <f t="shared" si="332"/>
        <v>25.378651943869333</v>
      </c>
      <c r="N2310" t="s">
        <v>107</v>
      </c>
      <c r="O2310" s="1">
        <v>43690.665277777778</v>
      </c>
      <c r="P2310" t="s">
        <v>157</v>
      </c>
      <c r="Q2310">
        <v>2</v>
      </c>
      <c r="R2310" t="s">
        <v>175</v>
      </c>
      <c r="S2310">
        <v>32</v>
      </c>
      <c r="T2310">
        <v>27</v>
      </c>
      <c r="U2310">
        <v>1</v>
      </c>
      <c r="V2310">
        <v>5</v>
      </c>
      <c r="W2310">
        <v>150</v>
      </c>
      <c r="X2310">
        <v>130.41</v>
      </c>
      <c r="Y2310">
        <v>22.0642</v>
      </c>
      <c r="Z2310">
        <v>5.1923300000000001</v>
      </c>
      <c r="AA2310">
        <v>-94.314300000000003</v>
      </c>
      <c r="AB2310">
        <v>41</v>
      </c>
      <c r="AC2310">
        <v>44</v>
      </c>
      <c r="AE2310">
        <v>60</v>
      </c>
      <c r="AG2310">
        <v>13431.8</v>
      </c>
      <c r="AH2310">
        <v>20.25</v>
      </c>
      <c r="AI2310">
        <v>44.242699999999999</v>
      </c>
      <c r="AJ2310">
        <v>7.4158799999999997E-3</v>
      </c>
      <c r="AK2310">
        <v>92.583299999999994</v>
      </c>
      <c r="AL2310">
        <v>3.3905499999999998E-2</v>
      </c>
      <c r="AM2310">
        <v>0.259992</v>
      </c>
      <c r="AN2310">
        <v>0.70994000000000002</v>
      </c>
      <c r="AO2310">
        <v>2.0926300000000002</v>
      </c>
      <c r="AP2310">
        <v>13092.1</v>
      </c>
      <c r="AQ2310">
        <v>-72.333299999999994</v>
      </c>
      <c r="AR2310">
        <v>-2.6489700000000001E-2</v>
      </c>
      <c r="AS2310">
        <v>2.0375500000000001E-2</v>
      </c>
      <c r="AT2310">
        <v>12882.1</v>
      </c>
      <c r="AU2310">
        <v>2.8700300000000002E-2</v>
      </c>
      <c r="AV2310">
        <v>13431.9</v>
      </c>
      <c r="AW2310">
        <v>3607.76</v>
      </c>
      <c r="AX2310">
        <v>15.9033</v>
      </c>
      <c r="AY2310">
        <v>12882.1</v>
      </c>
      <c r="AZ2310">
        <v>0.19503499999999999</v>
      </c>
      <c r="BA2310">
        <v>8.5973400000000002E-4</v>
      </c>
      <c r="BB2310">
        <v>123.48</v>
      </c>
      <c r="BC2310">
        <v>87.663399999999996</v>
      </c>
    </row>
    <row r="2311" spans="1:56" x14ac:dyDescent="0.35">
      <c r="A2311" t="str">
        <f t="shared" si="330"/>
        <v/>
      </c>
      <c r="B2311" t="str">
        <f>IFERROR(VLOOKUP(R2311,#REF!,3,FALSE),"")</f>
        <v/>
      </c>
      <c r="C2311" t="str">
        <f>IFERROR(VLOOKUP(R2311,#REF!,3,FALSE),"normal")</f>
        <v>normal</v>
      </c>
      <c r="D2311">
        <f t="shared" si="324"/>
        <v>0</v>
      </c>
      <c r="E2311" t="str">
        <f t="shared" si="325"/>
        <v>P_183A3AB9_001B21590hr28</v>
      </c>
      <c r="F2311" t="s">
        <v>165</v>
      </c>
      <c r="G2311">
        <f t="shared" si="326"/>
        <v>0</v>
      </c>
      <c r="H2311" s="3">
        <f t="shared" si="327"/>
        <v>0</v>
      </c>
      <c r="I2311">
        <f t="shared" si="328"/>
        <v>0</v>
      </c>
      <c r="J2311">
        <f t="shared" si="331"/>
        <v>0.81712490419129902</v>
      </c>
      <c r="K2311" s="3">
        <f t="shared" si="329"/>
        <v>0</v>
      </c>
      <c r="L2311">
        <f t="shared" si="332"/>
        <v>170.3498031099997</v>
      </c>
      <c r="N2311" t="s">
        <v>107</v>
      </c>
      <c r="O2311" s="1">
        <v>43690.665277777778</v>
      </c>
      <c r="P2311" t="s">
        <v>157</v>
      </c>
      <c r="Q2311">
        <v>2</v>
      </c>
      <c r="R2311" t="s">
        <v>175</v>
      </c>
      <c r="S2311">
        <v>32</v>
      </c>
      <c r="T2311">
        <v>28</v>
      </c>
      <c r="U2311">
        <v>1</v>
      </c>
      <c r="V2311">
        <v>5</v>
      </c>
      <c r="W2311">
        <v>400</v>
      </c>
      <c r="X2311">
        <v>347.91</v>
      </c>
      <c r="Y2311">
        <v>148.166</v>
      </c>
      <c r="Z2311">
        <v>5.2709200000000003</v>
      </c>
      <c r="AA2311">
        <v>-76.640299999999996</v>
      </c>
      <c r="AB2311">
        <v>41</v>
      </c>
      <c r="AC2311">
        <v>45</v>
      </c>
      <c r="AE2311">
        <v>60</v>
      </c>
      <c r="AG2311">
        <v>13740.9</v>
      </c>
      <c r="AH2311">
        <v>704.33299999999997</v>
      </c>
      <c r="AI2311">
        <v>102.39400000000001</v>
      </c>
      <c r="AJ2311">
        <v>0.25793899999999997</v>
      </c>
      <c r="AK2311">
        <v>776.66700000000003</v>
      </c>
      <c r="AL2311">
        <v>0.28442800000000001</v>
      </c>
      <c r="AM2311">
        <v>0.81753399999999998</v>
      </c>
      <c r="AN2311">
        <v>2.23238</v>
      </c>
      <c r="AO2311">
        <v>7.5850900000000001</v>
      </c>
      <c r="AP2311">
        <v>13092.1</v>
      </c>
      <c r="AQ2311">
        <v>-72.333299999999994</v>
      </c>
      <c r="AR2311">
        <v>-2.6489700000000001E-2</v>
      </c>
      <c r="AS2311">
        <v>2.0375500000000001E-2</v>
      </c>
      <c r="AT2311">
        <v>12882.1</v>
      </c>
      <c r="AU2311">
        <v>9.1272699999999998E-3</v>
      </c>
      <c r="AV2311">
        <v>13740.9</v>
      </c>
      <c r="AW2311">
        <v>3687.11</v>
      </c>
      <c r="AX2311">
        <v>15.9033</v>
      </c>
      <c r="AY2311">
        <v>12882.1</v>
      </c>
      <c r="AZ2311">
        <v>0.199325</v>
      </c>
      <c r="BA2311">
        <v>8.5973400000000002E-4</v>
      </c>
      <c r="BB2311">
        <v>101.78700000000001</v>
      </c>
      <c r="BC2311">
        <v>227.226</v>
      </c>
    </row>
    <row r="2312" spans="1:56" x14ac:dyDescent="0.35">
      <c r="A2312" t="str">
        <f t="shared" si="330"/>
        <v/>
      </c>
      <c r="B2312" t="str">
        <f>IFERROR(VLOOKUP(R2312,#REF!,3,FALSE),"")</f>
        <v/>
      </c>
      <c r="C2312" t="str">
        <f>IFERROR(VLOOKUP(R2312,#REF!,3,FALSE),"normal")</f>
        <v>normal</v>
      </c>
      <c r="D2312">
        <f t="shared" si="324"/>
        <v>0</v>
      </c>
      <c r="E2312" t="str">
        <f t="shared" si="325"/>
        <v>P_183A3AB9_001B1B5A0hr7</v>
      </c>
      <c r="F2312" t="s">
        <v>165</v>
      </c>
      <c r="G2312">
        <f t="shared" si="326"/>
        <v>0</v>
      </c>
      <c r="H2312" s="3">
        <f t="shared" si="327"/>
        <v>0</v>
      </c>
      <c r="I2312">
        <f t="shared" si="328"/>
        <v>0</v>
      </c>
      <c r="J2312">
        <f t="shared" si="331"/>
        <v>-1.5964479034149031</v>
      </c>
      <c r="K2312" s="3">
        <f t="shared" si="329"/>
        <v>0</v>
      </c>
      <c r="L2312">
        <f t="shared" si="332"/>
        <v>10.865997693194926</v>
      </c>
      <c r="N2312" t="s">
        <v>107</v>
      </c>
      <c r="O2312" s="1">
        <v>43690.665277777778</v>
      </c>
      <c r="P2312" t="s">
        <v>157</v>
      </c>
      <c r="Q2312">
        <v>3</v>
      </c>
      <c r="R2312" t="s">
        <v>176</v>
      </c>
      <c r="S2312">
        <v>32</v>
      </c>
      <c r="T2312">
        <v>7</v>
      </c>
      <c r="U2312">
        <v>2051</v>
      </c>
      <c r="V2312">
        <v>5</v>
      </c>
      <c r="W2312">
        <v>30</v>
      </c>
      <c r="X2312">
        <v>26.01</v>
      </c>
      <c r="Y2312">
        <v>9.4208200000000009</v>
      </c>
      <c r="Z2312">
        <v>3.2071200000000002</v>
      </c>
      <c r="AA2312">
        <v>125.578</v>
      </c>
      <c r="AB2312">
        <v>23</v>
      </c>
      <c r="AC2312">
        <v>30</v>
      </c>
      <c r="AE2312">
        <v>50</v>
      </c>
      <c r="AG2312">
        <v>1479.93</v>
      </c>
      <c r="AH2312">
        <v>155.792</v>
      </c>
      <c r="AI2312">
        <v>12.2545</v>
      </c>
      <c r="AJ2312">
        <v>5.70535E-2</v>
      </c>
      <c r="AK2312">
        <v>35.333300000000001</v>
      </c>
      <c r="AL2312">
        <v>1.29397E-2</v>
      </c>
      <c r="AM2312">
        <v>0.49748799999999999</v>
      </c>
      <c r="AN2312">
        <v>1.3584499999999999</v>
      </c>
      <c r="AO2312">
        <v>2.8833000000000002</v>
      </c>
      <c r="AP2312">
        <v>1141.3900000000001</v>
      </c>
      <c r="AQ2312">
        <v>120.458</v>
      </c>
      <c r="AR2312">
        <v>4.4113800000000002E-2</v>
      </c>
      <c r="AS2312">
        <v>-0.65659800000000001</v>
      </c>
      <c r="AT2312">
        <v>931.39</v>
      </c>
      <c r="AU2312">
        <v>-0.48334300000000002</v>
      </c>
      <c r="AV2312">
        <v>1479.95</v>
      </c>
      <c r="AW2312">
        <v>4344.76</v>
      </c>
      <c r="AX2312">
        <v>-5.8774499999999996</v>
      </c>
      <c r="AY2312">
        <v>931.41</v>
      </c>
      <c r="AZ2312">
        <v>0.234878</v>
      </c>
      <c r="BA2312">
        <v>-3.1773499999999998E-4</v>
      </c>
      <c r="BB2312">
        <v>21.728300000000001</v>
      </c>
      <c r="BC2312">
        <v>29.5169</v>
      </c>
      <c r="BD2312">
        <v>4.14567</v>
      </c>
    </row>
    <row r="2313" spans="1:56" x14ac:dyDescent="0.35">
      <c r="A2313" t="str">
        <f t="shared" si="330"/>
        <v/>
      </c>
      <c r="B2313" t="str">
        <f>IFERROR(VLOOKUP(R2313,#REF!,3,FALSE),"")</f>
        <v/>
      </c>
      <c r="C2313" t="str">
        <f>IFERROR(VLOOKUP(R2313,#REF!,3,FALSE),"normal")</f>
        <v>normal</v>
      </c>
      <c r="D2313">
        <f t="shared" si="324"/>
        <v>0</v>
      </c>
      <c r="E2313" t="str">
        <f t="shared" si="325"/>
        <v>P_183A3AB9_001B1B5A0hr8</v>
      </c>
      <c r="F2313" t="s">
        <v>165</v>
      </c>
      <c r="G2313">
        <f t="shared" si="326"/>
        <v>0</v>
      </c>
      <c r="H2313" s="3">
        <f t="shared" si="327"/>
        <v>0</v>
      </c>
      <c r="I2313">
        <f t="shared" si="328"/>
        <v>0</v>
      </c>
      <c r="J2313">
        <f t="shared" si="331"/>
        <v>-1.6000850045158663</v>
      </c>
      <c r="K2313" s="3">
        <f t="shared" si="329"/>
        <v>0</v>
      </c>
      <c r="L2313">
        <f t="shared" si="332"/>
        <v>22.650945568163131</v>
      </c>
      <c r="N2313" t="s">
        <v>107</v>
      </c>
      <c r="O2313" s="1">
        <v>43690.665277777778</v>
      </c>
      <c r="P2313" t="s">
        <v>157</v>
      </c>
      <c r="Q2313">
        <v>3</v>
      </c>
      <c r="R2313" t="s">
        <v>176</v>
      </c>
      <c r="S2313">
        <v>32</v>
      </c>
      <c r="T2313">
        <v>8</v>
      </c>
      <c r="U2313">
        <v>3</v>
      </c>
      <c r="V2313">
        <v>5</v>
      </c>
      <c r="W2313">
        <v>70</v>
      </c>
      <c r="X2313">
        <v>60.81</v>
      </c>
      <c r="Y2313">
        <v>19.677199999999999</v>
      </c>
      <c r="Z2313">
        <v>3.19983</v>
      </c>
      <c r="AA2313">
        <v>125.578</v>
      </c>
      <c r="AB2313">
        <v>23</v>
      </c>
      <c r="AC2313">
        <v>30</v>
      </c>
      <c r="AE2313">
        <v>50</v>
      </c>
      <c r="AG2313">
        <v>1788.42</v>
      </c>
      <c r="AH2313">
        <v>188.542</v>
      </c>
      <c r="AI2313">
        <v>4.21157</v>
      </c>
      <c r="AJ2313">
        <v>6.90471E-2</v>
      </c>
      <c r="AK2313">
        <v>68.083299999999994</v>
      </c>
      <c r="AL2313">
        <v>2.4933199999999999E-2</v>
      </c>
      <c r="AM2313">
        <v>0.41001900000000002</v>
      </c>
      <c r="AN2313">
        <v>1.11961</v>
      </c>
      <c r="AO2313">
        <v>16.165800000000001</v>
      </c>
      <c r="AP2313">
        <v>1141.3900000000001</v>
      </c>
      <c r="AQ2313">
        <v>120.458</v>
      </c>
      <c r="AR2313">
        <v>4.4113800000000002E-2</v>
      </c>
      <c r="AS2313">
        <v>-0.65659800000000001</v>
      </c>
      <c r="AT2313">
        <v>931.39</v>
      </c>
      <c r="AU2313">
        <v>-0.58645400000000003</v>
      </c>
      <c r="AV2313">
        <v>1788.43</v>
      </c>
      <c r="AW2313">
        <v>4334.8999999999996</v>
      </c>
      <c r="AX2313">
        <v>-5.8774499999999996</v>
      </c>
      <c r="AY2313">
        <v>931.41</v>
      </c>
      <c r="AZ2313">
        <v>0.234345</v>
      </c>
      <c r="BA2313">
        <v>-3.1773499999999998E-4</v>
      </c>
      <c r="BB2313">
        <v>1.47418</v>
      </c>
      <c r="BC2313">
        <v>1.6505099999999999</v>
      </c>
    </row>
    <row r="2314" spans="1:56" x14ac:dyDescent="0.35">
      <c r="A2314" t="str">
        <f t="shared" si="330"/>
        <v/>
      </c>
      <c r="B2314" t="str">
        <f>IFERROR(VLOOKUP(R2314,#REF!,3,FALSE),"")</f>
        <v/>
      </c>
      <c r="C2314" t="str">
        <f>IFERROR(VLOOKUP(R2314,#REF!,3,FALSE),"normal")</f>
        <v>normal</v>
      </c>
      <c r="D2314">
        <f t="shared" si="324"/>
        <v>0</v>
      </c>
      <c r="E2314" t="str">
        <f t="shared" si="325"/>
        <v>P_183A3AB9_001B1B5A0hr9</v>
      </c>
      <c r="F2314" t="s">
        <v>165</v>
      </c>
      <c r="G2314">
        <f t="shared" si="326"/>
        <v>0</v>
      </c>
      <c r="H2314" s="3">
        <f t="shared" si="327"/>
        <v>0</v>
      </c>
      <c r="I2314">
        <f t="shared" si="328"/>
        <v>0</v>
      </c>
      <c r="J2314">
        <f t="shared" si="331"/>
        <v>-1.6038944562265265</v>
      </c>
      <c r="K2314" s="3">
        <f t="shared" si="329"/>
        <v>0</v>
      </c>
      <c r="L2314">
        <f t="shared" si="332"/>
        <v>43.915688980906381</v>
      </c>
      <c r="N2314" t="s">
        <v>107</v>
      </c>
      <c r="O2314" s="1">
        <v>43690.665277777778</v>
      </c>
      <c r="P2314" t="s">
        <v>157</v>
      </c>
      <c r="Q2314">
        <v>3</v>
      </c>
      <c r="R2314" t="s">
        <v>176</v>
      </c>
      <c r="S2314">
        <v>32</v>
      </c>
      <c r="T2314">
        <v>9</v>
      </c>
      <c r="U2314">
        <v>1</v>
      </c>
      <c r="V2314">
        <v>5</v>
      </c>
      <c r="W2314">
        <v>150</v>
      </c>
      <c r="X2314">
        <v>130.41</v>
      </c>
      <c r="Y2314">
        <v>38.180300000000003</v>
      </c>
      <c r="Z2314">
        <v>3.1922299999999999</v>
      </c>
      <c r="AA2314">
        <v>125.578</v>
      </c>
      <c r="AB2314">
        <v>23</v>
      </c>
      <c r="AC2314">
        <v>30</v>
      </c>
      <c r="AE2314">
        <v>50</v>
      </c>
      <c r="AG2314">
        <v>2097.1799999999998</v>
      </c>
      <c r="AH2314">
        <v>247.458</v>
      </c>
      <c r="AI2314">
        <v>7.6725300000000001</v>
      </c>
      <c r="AJ2314">
        <v>9.0623300000000004E-2</v>
      </c>
      <c r="AK2314">
        <v>127</v>
      </c>
      <c r="AL2314">
        <v>4.6509500000000002E-2</v>
      </c>
      <c r="AM2314">
        <v>0.35664099999999999</v>
      </c>
      <c r="AN2314">
        <v>0.97385200000000005</v>
      </c>
      <c r="AO2314">
        <v>16.552600000000002</v>
      </c>
      <c r="AP2314">
        <v>1141.3900000000001</v>
      </c>
      <c r="AQ2314">
        <v>120.458</v>
      </c>
      <c r="AR2314">
        <v>4.4113800000000002E-2</v>
      </c>
      <c r="AS2314">
        <v>-0.65659800000000001</v>
      </c>
      <c r="AT2314">
        <v>931.39</v>
      </c>
      <c r="AU2314">
        <v>-0.67422800000000005</v>
      </c>
      <c r="AV2314">
        <v>2097.19</v>
      </c>
      <c r="AW2314">
        <v>4324.6099999999997</v>
      </c>
      <c r="AX2314">
        <v>-5.8774499999999996</v>
      </c>
      <c r="AY2314">
        <v>931.41</v>
      </c>
      <c r="AZ2314">
        <v>0.233788</v>
      </c>
      <c r="BA2314">
        <v>-3.1773499999999998E-4</v>
      </c>
      <c r="BB2314">
        <v>14.0435</v>
      </c>
      <c r="BC2314">
        <v>13.676299999999999</v>
      </c>
    </row>
    <row r="2315" spans="1:56" x14ac:dyDescent="0.35">
      <c r="A2315" t="str">
        <f t="shared" si="330"/>
        <v/>
      </c>
      <c r="B2315" t="str">
        <f>IFERROR(VLOOKUP(R2315,#REF!,3,FALSE),"")</f>
        <v/>
      </c>
      <c r="C2315" t="str">
        <f>IFERROR(VLOOKUP(R2315,#REF!,3,FALSE),"normal")</f>
        <v>normal</v>
      </c>
      <c r="D2315">
        <f t="shared" si="324"/>
        <v>0</v>
      </c>
      <c r="E2315" t="str">
        <f t="shared" si="325"/>
        <v>P_183A3AB9_001B1B5A0hr10</v>
      </c>
      <c r="F2315" t="s">
        <v>165</v>
      </c>
      <c r="G2315">
        <f t="shared" si="326"/>
        <v>0</v>
      </c>
      <c r="H2315" s="3">
        <f t="shared" si="327"/>
        <v>0</v>
      </c>
      <c r="I2315">
        <f t="shared" si="328"/>
        <v>0</v>
      </c>
      <c r="J2315">
        <f t="shared" si="331"/>
        <v>-1.6061434988832297</v>
      </c>
      <c r="K2315" s="3">
        <f t="shared" si="329"/>
        <v>0</v>
      </c>
      <c r="L2315">
        <f t="shared" si="332"/>
        <v>93.309649047167369</v>
      </c>
      <c r="N2315" t="s">
        <v>107</v>
      </c>
      <c r="O2315" s="1">
        <v>43690.665277777778</v>
      </c>
      <c r="P2315" t="s">
        <v>157</v>
      </c>
      <c r="Q2315">
        <v>3</v>
      </c>
      <c r="R2315" t="s">
        <v>176</v>
      </c>
      <c r="S2315">
        <v>32</v>
      </c>
      <c r="T2315">
        <v>10</v>
      </c>
      <c r="U2315">
        <v>3</v>
      </c>
      <c r="V2315">
        <v>5</v>
      </c>
      <c r="W2315">
        <v>400</v>
      </c>
      <c r="X2315">
        <v>347.91</v>
      </c>
      <c r="Y2315">
        <v>81.1584</v>
      </c>
      <c r="Z2315">
        <v>3.1877599999999999</v>
      </c>
      <c r="AA2315">
        <v>125.578</v>
      </c>
      <c r="AB2315">
        <v>23</v>
      </c>
      <c r="AC2315">
        <v>30</v>
      </c>
      <c r="AE2315">
        <v>50</v>
      </c>
      <c r="AG2315">
        <v>2405.96</v>
      </c>
      <c r="AH2315">
        <v>384.29199999999997</v>
      </c>
      <c r="AI2315">
        <v>13.1562</v>
      </c>
      <c r="AJ2315">
        <v>0.140734</v>
      </c>
      <c r="AK2315">
        <v>263.83300000000003</v>
      </c>
      <c r="AL2315">
        <v>9.66201E-2</v>
      </c>
      <c r="AM2315">
        <v>0.27771600000000002</v>
      </c>
      <c r="AN2315">
        <v>0.75833799999999996</v>
      </c>
      <c r="AO2315">
        <v>20.053899999999999</v>
      </c>
      <c r="AP2315">
        <v>1141.3900000000001</v>
      </c>
      <c r="AQ2315">
        <v>120.458</v>
      </c>
      <c r="AR2315">
        <v>4.4113800000000002E-2</v>
      </c>
      <c r="AS2315">
        <v>-0.65659800000000001</v>
      </c>
      <c r="AT2315">
        <v>931.39</v>
      </c>
      <c r="AU2315">
        <v>-0.865838</v>
      </c>
      <c r="AV2315">
        <v>2405.9699999999998</v>
      </c>
      <c r="AW2315">
        <v>4318.54</v>
      </c>
      <c r="AX2315">
        <v>-5.8774499999999996</v>
      </c>
      <c r="AY2315">
        <v>931.41</v>
      </c>
      <c r="AZ2315">
        <v>0.23346</v>
      </c>
      <c r="BA2315">
        <v>-3.1773499999999998E-4</v>
      </c>
      <c r="BB2315">
        <v>41.795999999999999</v>
      </c>
      <c r="BC2315">
        <v>31.695499999999999</v>
      </c>
    </row>
    <row r="2316" spans="1:56" x14ac:dyDescent="0.35">
      <c r="A2316" t="str">
        <f t="shared" si="330"/>
        <v/>
      </c>
      <c r="B2316" t="str">
        <f>IFERROR(VLOOKUP(R2316,#REF!,3,FALSE),"")</f>
        <v/>
      </c>
      <c r="C2316" t="str">
        <f>IFERROR(VLOOKUP(R2316,#REF!,3,FALSE),"normal")</f>
        <v>normal</v>
      </c>
      <c r="D2316" t="str">
        <f t="shared" si="324"/>
        <v/>
      </c>
      <c r="E2316" t="str">
        <f t="shared" si="325"/>
        <v>P_183A3AB9_001B1B5A0hr16</v>
      </c>
      <c r="F2316" t="s">
        <v>165</v>
      </c>
      <c r="G2316" t="str">
        <f t="shared" si="326"/>
        <v/>
      </c>
      <c r="H2316" s="3" t="str">
        <f t="shared" si="327"/>
        <v/>
      </c>
      <c r="I2316">
        <f t="shared" si="328"/>
        <v>0</v>
      </c>
      <c r="J2316">
        <f t="shared" si="331"/>
        <v>-2.2655431736476102</v>
      </c>
      <c r="K2316" s="3">
        <f t="shared" si="329"/>
        <v>0</v>
      </c>
      <c r="L2316" t="str">
        <f t="shared" si="332"/>
        <v/>
      </c>
      <c r="N2316" t="s">
        <v>107</v>
      </c>
      <c r="O2316" s="1">
        <v>43690.665277777778</v>
      </c>
      <c r="P2316" t="s">
        <v>157</v>
      </c>
      <c r="Q2316">
        <v>3</v>
      </c>
      <c r="R2316" t="s">
        <v>176</v>
      </c>
      <c r="S2316">
        <v>32</v>
      </c>
      <c r="T2316">
        <v>16</v>
      </c>
      <c r="U2316">
        <v>144</v>
      </c>
      <c r="V2316">
        <v>20</v>
      </c>
      <c r="W2316">
        <v>0</v>
      </c>
      <c r="X2316">
        <v>0</v>
      </c>
      <c r="Y2316">
        <v>-2.2655400000000001</v>
      </c>
      <c r="Z2316">
        <v>3.17937</v>
      </c>
      <c r="AA2316">
        <v>125.578</v>
      </c>
      <c r="AB2316">
        <v>23</v>
      </c>
      <c r="AC2316">
        <v>30</v>
      </c>
      <c r="AE2316">
        <v>20</v>
      </c>
      <c r="AG2316">
        <v>5632.18</v>
      </c>
      <c r="AH2316">
        <v>118.375</v>
      </c>
      <c r="AI2316">
        <v>4.9678300000000002</v>
      </c>
      <c r="AJ2316">
        <v>4.3350899999999998E-2</v>
      </c>
      <c r="AK2316">
        <v>0</v>
      </c>
      <c r="AL2316">
        <v>0</v>
      </c>
      <c r="AO2316">
        <v>0</v>
      </c>
      <c r="AP2316">
        <v>5602.18</v>
      </c>
      <c r="AQ2316">
        <v>118.375</v>
      </c>
      <c r="AR2316">
        <v>4.3350899999999998E-2</v>
      </c>
      <c r="AS2316">
        <v>0.135494</v>
      </c>
      <c r="AT2316">
        <v>5392.18</v>
      </c>
      <c r="AV2316">
        <v>5632.2</v>
      </c>
      <c r="AW2316">
        <v>4307.1400000000003</v>
      </c>
      <c r="AX2316">
        <v>0.41259099999999999</v>
      </c>
      <c r="AY2316">
        <v>5392.2</v>
      </c>
      <c r="AZ2316">
        <v>0.232844</v>
      </c>
      <c r="BA2316" s="2">
        <v>2.23046E-5</v>
      </c>
      <c r="BC2316">
        <v>2.1106099999999999E-2</v>
      </c>
    </row>
    <row r="2317" spans="1:56" x14ac:dyDescent="0.35">
      <c r="A2317" t="str">
        <f t="shared" si="330"/>
        <v/>
      </c>
      <c r="B2317" t="str">
        <f>IFERROR(VLOOKUP(R2317,#REF!,3,FALSE),"")</f>
        <v/>
      </c>
      <c r="C2317" t="str">
        <f>IFERROR(VLOOKUP(R2317,#REF!,3,FALSE),"normal")</f>
        <v>normal</v>
      </c>
      <c r="D2317">
        <f t="shared" si="324"/>
        <v>0</v>
      </c>
      <c r="E2317" t="str">
        <f t="shared" si="325"/>
        <v>P_183A3AB9_001B1B5A0hr17</v>
      </c>
      <c r="F2317" t="s">
        <v>165</v>
      </c>
      <c r="G2317">
        <f t="shared" si="326"/>
        <v>0</v>
      </c>
      <c r="H2317" s="3">
        <f t="shared" si="327"/>
        <v>0</v>
      </c>
      <c r="I2317">
        <f t="shared" si="328"/>
        <v>0</v>
      </c>
      <c r="J2317">
        <f t="shared" si="331"/>
        <v>-2.2646884049085552</v>
      </c>
      <c r="K2317" s="3">
        <f t="shared" si="329"/>
        <v>0</v>
      </c>
      <c r="L2317">
        <f t="shared" si="332"/>
        <v>-1.7158615136876008</v>
      </c>
      <c r="N2317" t="s">
        <v>107</v>
      </c>
      <c r="O2317" s="1">
        <v>43690.665277777778</v>
      </c>
      <c r="P2317" t="s">
        <v>157</v>
      </c>
      <c r="Q2317">
        <v>3</v>
      </c>
      <c r="R2317" t="s">
        <v>176</v>
      </c>
      <c r="S2317">
        <v>32</v>
      </c>
      <c r="T2317">
        <v>17</v>
      </c>
      <c r="U2317">
        <v>1</v>
      </c>
      <c r="V2317">
        <v>5</v>
      </c>
      <c r="W2317">
        <v>150</v>
      </c>
      <c r="X2317">
        <v>130.41</v>
      </c>
      <c r="Y2317">
        <v>-1.49177</v>
      </c>
      <c r="Z2317">
        <v>3.1805699999999999</v>
      </c>
      <c r="AA2317">
        <v>125.578</v>
      </c>
      <c r="AB2317">
        <v>23</v>
      </c>
      <c r="AC2317">
        <v>30</v>
      </c>
      <c r="AE2317">
        <v>20</v>
      </c>
      <c r="AG2317">
        <v>5941.28</v>
      </c>
      <c r="AH2317">
        <v>120.833</v>
      </c>
      <c r="AI2317">
        <v>6.2946999999999997</v>
      </c>
      <c r="AJ2317">
        <v>4.4251199999999997E-2</v>
      </c>
      <c r="AK2317">
        <v>2.4583300000000001</v>
      </c>
      <c r="AL2317">
        <v>9.0028199999999997E-4</v>
      </c>
      <c r="AM2317">
        <v>6.90348E-3</v>
      </c>
      <c r="AN2317">
        <v>1.8850800000000001E-2</v>
      </c>
      <c r="AO2317">
        <v>0.39054</v>
      </c>
      <c r="AP2317">
        <v>5602.18</v>
      </c>
      <c r="AQ2317">
        <v>118.375</v>
      </c>
      <c r="AR2317">
        <v>4.3350899999999998E-2</v>
      </c>
      <c r="AS2317">
        <v>0.135494</v>
      </c>
      <c r="AT2317">
        <v>5392.18</v>
      </c>
      <c r="AU2317">
        <v>7.18771</v>
      </c>
      <c r="AV2317">
        <v>5941.3</v>
      </c>
      <c r="AW2317">
        <v>4308.76</v>
      </c>
      <c r="AX2317">
        <v>0.41259099999999999</v>
      </c>
      <c r="AY2317">
        <v>5392.2</v>
      </c>
      <c r="AZ2317">
        <v>0.232931</v>
      </c>
      <c r="BA2317" s="2">
        <v>2.23046E-5</v>
      </c>
      <c r="BB2317">
        <v>192.00800000000001</v>
      </c>
      <c r="BC2317">
        <v>3.61951</v>
      </c>
    </row>
    <row r="2318" spans="1:56" x14ac:dyDescent="0.35">
      <c r="A2318" t="str">
        <f t="shared" si="330"/>
        <v/>
      </c>
      <c r="B2318" t="str">
        <f>IFERROR(VLOOKUP(R2318,#REF!,3,FALSE),"")</f>
        <v/>
      </c>
      <c r="C2318" t="str">
        <f>IFERROR(VLOOKUP(R2318,#REF!,3,FALSE),"normal")</f>
        <v>normal</v>
      </c>
      <c r="D2318">
        <f t="shared" si="324"/>
        <v>0</v>
      </c>
      <c r="E2318" t="str">
        <f t="shared" si="325"/>
        <v>P_183A3AB9_001B1B5A0hr18</v>
      </c>
      <c r="F2318" t="s">
        <v>165</v>
      </c>
      <c r="G2318">
        <f t="shared" si="326"/>
        <v>0</v>
      </c>
      <c r="H2318" s="3">
        <f t="shared" si="327"/>
        <v>0</v>
      </c>
      <c r="I2318">
        <f t="shared" si="328"/>
        <v>0</v>
      </c>
      <c r="J2318">
        <f t="shared" si="331"/>
        <v>-2.2636208505783979</v>
      </c>
      <c r="K2318" s="3">
        <f t="shared" si="329"/>
        <v>0</v>
      </c>
      <c r="L2318">
        <f t="shared" si="332"/>
        <v>65.33931189100629</v>
      </c>
      <c r="N2318" t="s">
        <v>107</v>
      </c>
      <c r="O2318" s="1">
        <v>43690.665277777778</v>
      </c>
      <c r="P2318" t="s">
        <v>157</v>
      </c>
      <c r="Q2318">
        <v>3</v>
      </c>
      <c r="R2318" t="s">
        <v>176</v>
      </c>
      <c r="S2318">
        <v>32</v>
      </c>
      <c r="T2318">
        <v>18</v>
      </c>
      <c r="U2318">
        <v>1</v>
      </c>
      <c r="V2318">
        <v>5</v>
      </c>
      <c r="W2318">
        <v>400</v>
      </c>
      <c r="X2318">
        <v>347.91</v>
      </c>
      <c r="Y2318">
        <v>56.830500000000001</v>
      </c>
      <c r="Z2318">
        <v>3.18207</v>
      </c>
      <c r="AA2318">
        <v>125.578</v>
      </c>
      <c r="AB2318">
        <v>23</v>
      </c>
      <c r="AC2318">
        <v>30</v>
      </c>
      <c r="AE2318">
        <v>20</v>
      </c>
      <c r="AG2318">
        <v>6249.77</v>
      </c>
      <c r="AH2318">
        <v>306.41699999999997</v>
      </c>
      <c r="AI2318">
        <v>18.642900000000001</v>
      </c>
      <c r="AJ2318">
        <v>0.112215</v>
      </c>
      <c r="AK2318">
        <v>188.042</v>
      </c>
      <c r="AL2318">
        <v>6.8863999999999995E-2</v>
      </c>
      <c r="AM2318">
        <v>0.197936</v>
      </c>
      <c r="AN2318">
        <v>0.540489</v>
      </c>
      <c r="AO2318">
        <v>10.086499999999999</v>
      </c>
      <c r="AP2318">
        <v>5602.18</v>
      </c>
      <c r="AQ2318">
        <v>118.375</v>
      </c>
      <c r="AR2318">
        <v>4.3350899999999998E-2</v>
      </c>
      <c r="AS2318">
        <v>0.135494</v>
      </c>
      <c r="AT2318">
        <v>5392.18</v>
      </c>
      <c r="AU2318">
        <v>0.25068800000000002</v>
      </c>
      <c r="AV2318">
        <v>6249.79</v>
      </c>
      <c r="AW2318">
        <v>4310.8100000000004</v>
      </c>
      <c r="AX2318">
        <v>0.41259099999999999</v>
      </c>
      <c r="AY2318">
        <v>5392.2</v>
      </c>
      <c r="AZ2318">
        <v>0.233042</v>
      </c>
      <c r="BA2318" s="2">
        <v>2.23046E-5</v>
      </c>
      <c r="BB2318">
        <v>88.902600000000007</v>
      </c>
      <c r="BC2318">
        <v>48.050899999999999</v>
      </c>
    </row>
    <row r="2319" spans="1:56" x14ac:dyDescent="0.35">
      <c r="A2319" t="str">
        <f t="shared" si="330"/>
        <v/>
      </c>
      <c r="B2319" t="str">
        <f>IFERROR(VLOOKUP(R2319,#REF!,3,FALSE),"")</f>
        <v/>
      </c>
      <c r="C2319" t="str">
        <f>IFERROR(VLOOKUP(R2319,#REF!,3,FALSE),"normal")</f>
        <v>normal</v>
      </c>
      <c r="D2319" t="str">
        <f t="shared" si="324"/>
        <v/>
      </c>
      <c r="E2319" t="str">
        <f t="shared" si="325"/>
        <v>P_183A3AB9_001B1B5A0hr26</v>
      </c>
      <c r="F2319" t="s">
        <v>165</v>
      </c>
      <c r="G2319" t="str">
        <f t="shared" si="326"/>
        <v/>
      </c>
      <c r="H2319" s="3" t="str">
        <f t="shared" si="327"/>
        <v/>
      </c>
      <c r="I2319">
        <f t="shared" si="328"/>
        <v>0</v>
      </c>
      <c r="J2319">
        <f t="shared" si="331"/>
        <v>0.1108836236768222</v>
      </c>
      <c r="K2319" s="3">
        <f t="shared" si="329"/>
        <v>0</v>
      </c>
      <c r="L2319" t="str">
        <f t="shared" si="332"/>
        <v/>
      </c>
      <c r="N2319" t="s">
        <v>107</v>
      </c>
      <c r="O2319" s="1">
        <v>43690.665277777778</v>
      </c>
      <c r="P2319" t="s">
        <v>157</v>
      </c>
      <c r="Q2319">
        <v>3</v>
      </c>
      <c r="R2319" t="s">
        <v>176</v>
      </c>
      <c r="S2319">
        <v>32</v>
      </c>
      <c r="T2319">
        <v>26</v>
      </c>
      <c r="U2319">
        <v>272</v>
      </c>
      <c r="V2319">
        <v>30</v>
      </c>
      <c r="W2319">
        <v>0</v>
      </c>
      <c r="X2319">
        <v>0</v>
      </c>
      <c r="Y2319">
        <v>0.110952</v>
      </c>
      <c r="Z2319">
        <v>5.0503400000000003</v>
      </c>
      <c r="AA2319">
        <v>134.565</v>
      </c>
      <c r="AB2319">
        <v>41</v>
      </c>
      <c r="AC2319">
        <v>44</v>
      </c>
      <c r="AE2319">
        <v>60</v>
      </c>
      <c r="AG2319">
        <v>13122.5</v>
      </c>
      <c r="AH2319">
        <v>135.125</v>
      </c>
      <c r="AI2319">
        <v>6.1241700000000003</v>
      </c>
      <c r="AJ2319">
        <v>4.9485000000000001E-2</v>
      </c>
      <c r="AK2319">
        <v>0</v>
      </c>
      <c r="AL2319">
        <v>0</v>
      </c>
      <c r="AO2319">
        <v>0</v>
      </c>
      <c r="AP2319">
        <v>13092.5</v>
      </c>
      <c r="AQ2319">
        <v>135.125</v>
      </c>
      <c r="AR2319">
        <v>4.9485000000000001E-2</v>
      </c>
      <c r="AS2319">
        <v>0.21509800000000001</v>
      </c>
      <c r="AT2319">
        <v>12882.5</v>
      </c>
      <c r="AV2319">
        <v>13122.5</v>
      </c>
      <c r="AW2319">
        <v>6312.39</v>
      </c>
      <c r="AX2319">
        <v>25.9604</v>
      </c>
      <c r="AY2319">
        <v>12882.5</v>
      </c>
      <c r="AZ2319">
        <v>0.341248</v>
      </c>
      <c r="BA2319">
        <v>1.4034200000000001E-3</v>
      </c>
      <c r="BC2319">
        <v>0.66405899999999995</v>
      </c>
    </row>
    <row r="2320" spans="1:56" x14ac:dyDescent="0.35">
      <c r="A2320" t="str">
        <f t="shared" si="330"/>
        <v/>
      </c>
      <c r="B2320" t="str">
        <f>IFERROR(VLOOKUP(R2320,#REF!,3,FALSE),"")</f>
        <v/>
      </c>
      <c r="C2320" t="str">
        <f>IFERROR(VLOOKUP(R2320,#REF!,3,FALSE),"normal")</f>
        <v>normal</v>
      </c>
      <c r="D2320">
        <f t="shared" si="324"/>
        <v>0</v>
      </c>
      <c r="E2320" t="str">
        <f t="shared" si="325"/>
        <v>P_183A3AB9_001B1B5A0hr27</v>
      </c>
      <c r="F2320" t="s">
        <v>165</v>
      </c>
      <c r="G2320">
        <f t="shared" si="326"/>
        <v>0</v>
      </c>
      <c r="H2320" s="3">
        <f t="shared" si="327"/>
        <v>0</v>
      </c>
      <c r="I2320">
        <f t="shared" si="328"/>
        <v>0</v>
      </c>
      <c r="J2320">
        <f t="shared" si="331"/>
        <v>-1.9771381835176802</v>
      </c>
      <c r="K2320" s="3">
        <f t="shared" si="329"/>
        <v>0</v>
      </c>
      <c r="L2320">
        <f t="shared" si="332"/>
        <v>22.793650793650794</v>
      </c>
      <c r="N2320" t="s">
        <v>107</v>
      </c>
      <c r="O2320" s="1">
        <v>43690.665277777778</v>
      </c>
      <c r="P2320" t="s">
        <v>157</v>
      </c>
      <c r="Q2320">
        <v>3</v>
      </c>
      <c r="R2320" t="s">
        <v>176</v>
      </c>
      <c r="S2320">
        <v>32</v>
      </c>
      <c r="T2320">
        <v>27</v>
      </c>
      <c r="U2320">
        <v>1</v>
      </c>
      <c r="V2320">
        <v>5</v>
      </c>
      <c r="W2320">
        <v>150</v>
      </c>
      <c r="X2320">
        <v>130.41</v>
      </c>
      <c r="Y2320">
        <v>19.816800000000001</v>
      </c>
      <c r="Z2320">
        <v>5.1352000000000002</v>
      </c>
      <c r="AA2320">
        <v>145.27799999999999</v>
      </c>
      <c r="AB2320">
        <v>41</v>
      </c>
      <c r="AC2320">
        <v>45</v>
      </c>
      <c r="AE2320">
        <v>60</v>
      </c>
      <c r="AG2320">
        <v>13432.3</v>
      </c>
      <c r="AH2320">
        <v>247.042</v>
      </c>
      <c r="AI2320">
        <v>56.597299999999997</v>
      </c>
      <c r="AJ2320">
        <v>9.0470700000000001E-2</v>
      </c>
      <c r="AK2320">
        <v>111.917</v>
      </c>
      <c r="AL2320">
        <v>4.09857E-2</v>
      </c>
      <c r="AM2320">
        <v>0.31428400000000001</v>
      </c>
      <c r="AN2320">
        <v>0.85819100000000004</v>
      </c>
      <c r="AO2320">
        <v>1.97742</v>
      </c>
      <c r="AP2320">
        <v>13092.5</v>
      </c>
      <c r="AQ2320">
        <v>135.125</v>
      </c>
      <c r="AR2320">
        <v>4.9485000000000001E-2</v>
      </c>
      <c r="AS2320">
        <v>0.21509800000000001</v>
      </c>
      <c r="AT2320">
        <v>12882.5</v>
      </c>
      <c r="AU2320">
        <v>0.250641</v>
      </c>
      <c r="AV2320">
        <v>13432.3</v>
      </c>
      <c r="AW2320">
        <v>6422.63</v>
      </c>
      <c r="AX2320">
        <v>25.9604</v>
      </c>
      <c r="AY2320">
        <v>12882.5</v>
      </c>
      <c r="AZ2320">
        <v>0.34720699999999999</v>
      </c>
      <c r="BA2320">
        <v>1.4034200000000001E-3</v>
      </c>
      <c r="BB2320">
        <v>125.208</v>
      </c>
      <c r="BC2320">
        <v>107.452</v>
      </c>
    </row>
    <row r="2321" spans="1:56" x14ac:dyDescent="0.35">
      <c r="A2321" t="str">
        <f t="shared" si="330"/>
        <v/>
      </c>
      <c r="B2321" t="str">
        <f>IFERROR(VLOOKUP(R2321,#REF!,3,FALSE),"")</f>
        <v/>
      </c>
      <c r="C2321" t="str">
        <f>IFERROR(VLOOKUP(R2321,#REF!,3,FALSE),"normal")</f>
        <v>normal</v>
      </c>
      <c r="D2321">
        <f t="shared" si="324"/>
        <v>0</v>
      </c>
      <c r="E2321" t="str">
        <f t="shared" si="325"/>
        <v>P_183A3AB9_001B1B5A0hr28</v>
      </c>
      <c r="F2321" t="s">
        <v>165</v>
      </c>
      <c r="G2321">
        <f t="shared" si="326"/>
        <v>0</v>
      </c>
      <c r="H2321" s="3">
        <f t="shared" si="327"/>
        <v>0</v>
      </c>
      <c r="I2321">
        <f t="shared" si="328"/>
        <v>0</v>
      </c>
      <c r="J2321">
        <f t="shared" si="331"/>
        <v>-3.7810859320260692</v>
      </c>
      <c r="K2321" s="3">
        <f t="shared" si="329"/>
        <v>0</v>
      </c>
      <c r="L2321">
        <f t="shared" si="332"/>
        <v>198.34209996838263</v>
      </c>
      <c r="N2321" t="s">
        <v>107</v>
      </c>
      <c r="O2321" s="1">
        <v>43690.665277777778</v>
      </c>
      <c r="P2321" t="s">
        <v>157</v>
      </c>
      <c r="Q2321">
        <v>3</v>
      </c>
      <c r="R2321" t="s">
        <v>176</v>
      </c>
      <c r="S2321">
        <v>32</v>
      </c>
      <c r="T2321">
        <v>28</v>
      </c>
      <c r="U2321">
        <v>1</v>
      </c>
      <c r="V2321">
        <v>5</v>
      </c>
      <c r="W2321">
        <v>400</v>
      </c>
      <c r="X2321">
        <v>347.91</v>
      </c>
      <c r="Y2321">
        <v>172.51300000000001</v>
      </c>
      <c r="Z2321">
        <v>5.2093499999999997</v>
      </c>
      <c r="AA2321">
        <v>154.822</v>
      </c>
      <c r="AB2321">
        <v>41</v>
      </c>
      <c r="AC2321">
        <v>45.75</v>
      </c>
      <c r="AE2321">
        <v>60</v>
      </c>
      <c r="AG2321">
        <v>13741.3</v>
      </c>
      <c r="AH2321">
        <v>1053.5</v>
      </c>
      <c r="AI2321">
        <v>111.333</v>
      </c>
      <c r="AJ2321">
        <v>0.38580900000000001</v>
      </c>
      <c r="AK2321">
        <v>918.375</v>
      </c>
      <c r="AL2321">
        <v>0.33632400000000001</v>
      </c>
      <c r="AM2321">
        <v>0.96669899999999997</v>
      </c>
      <c r="AN2321">
        <v>2.6396899999999999</v>
      </c>
      <c r="AO2321">
        <v>8.2488700000000001</v>
      </c>
      <c r="AP2321">
        <v>13092.5</v>
      </c>
      <c r="AQ2321">
        <v>135.125</v>
      </c>
      <c r="AR2321">
        <v>4.9485000000000001E-2</v>
      </c>
      <c r="AS2321">
        <v>0.21509800000000001</v>
      </c>
      <c r="AT2321">
        <v>12882.5</v>
      </c>
      <c r="AU2321">
        <v>8.14859E-2</v>
      </c>
      <c r="AV2321">
        <v>13741.3</v>
      </c>
      <c r="AW2321">
        <v>6522.32</v>
      </c>
      <c r="AX2321">
        <v>25.9604</v>
      </c>
      <c r="AY2321">
        <v>12882.5</v>
      </c>
      <c r="AZ2321">
        <v>0.35259699999999999</v>
      </c>
      <c r="BA2321">
        <v>1.4034200000000001E-3</v>
      </c>
      <c r="BB2321">
        <v>108.37</v>
      </c>
      <c r="BC2321">
        <v>286.06400000000002</v>
      </c>
    </row>
    <row r="2322" spans="1:56" x14ac:dyDescent="0.35">
      <c r="A2322" t="str">
        <f t="shared" si="330"/>
        <v/>
      </c>
      <c r="B2322" t="str">
        <f>IFERROR(VLOOKUP(R2322,#REF!,3,FALSE),"")</f>
        <v/>
      </c>
      <c r="C2322" t="str">
        <f>IFERROR(VLOOKUP(R2322,#REF!,3,FALSE),"normal")</f>
        <v>normal</v>
      </c>
      <c r="D2322">
        <f t="shared" si="324"/>
        <v>0</v>
      </c>
      <c r="E2322" t="str">
        <f t="shared" si="325"/>
        <v>P_183A3AB9_001B185A0hr7</v>
      </c>
      <c r="F2322" t="s">
        <v>165</v>
      </c>
      <c r="G2322">
        <f t="shared" si="326"/>
        <v>0</v>
      </c>
      <c r="H2322" s="3">
        <f t="shared" si="327"/>
        <v>0</v>
      </c>
      <c r="I2322">
        <f t="shared" si="328"/>
        <v>0</v>
      </c>
      <c r="J2322">
        <f t="shared" si="331"/>
        <v>13.748613426018103</v>
      </c>
      <c r="K2322" s="3">
        <f t="shared" si="329"/>
        <v>0</v>
      </c>
      <c r="L2322">
        <f t="shared" si="332"/>
        <v>30.305882352941179</v>
      </c>
      <c r="N2322" t="s">
        <v>107</v>
      </c>
      <c r="O2322" s="1">
        <v>43690.665277777778</v>
      </c>
      <c r="P2322" t="s">
        <v>157</v>
      </c>
      <c r="Q2322">
        <v>4</v>
      </c>
      <c r="R2322" t="s">
        <v>177</v>
      </c>
      <c r="S2322">
        <v>32</v>
      </c>
      <c r="T2322">
        <v>7</v>
      </c>
      <c r="U2322">
        <v>2051</v>
      </c>
      <c r="V2322">
        <v>5</v>
      </c>
      <c r="W2322">
        <v>30</v>
      </c>
      <c r="X2322">
        <v>26.01</v>
      </c>
      <c r="Y2322">
        <v>26.275200000000002</v>
      </c>
      <c r="Z2322">
        <v>3.51586</v>
      </c>
      <c r="AA2322">
        <v>28.453499999999998</v>
      </c>
      <c r="AB2322">
        <v>23</v>
      </c>
      <c r="AC2322">
        <v>28.75</v>
      </c>
      <c r="AE2322">
        <v>50</v>
      </c>
      <c r="AG2322">
        <v>1480.37</v>
      </c>
      <c r="AH2322">
        <v>120.833</v>
      </c>
      <c r="AI2322">
        <v>14.180999999999999</v>
      </c>
      <c r="AJ2322">
        <v>4.4251199999999997E-2</v>
      </c>
      <c r="AK2322">
        <v>44.041699999999999</v>
      </c>
      <c r="AL2322">
        <v>1.6128799999999999E-2</v>
      </c>
      <c r="AM2322">
        <v>0.62009899999999996</v>
      </c>
      <c r="AN2322">
        <v>1.69326</v>
      </c>
      <c r="AO2322">
        <v>3.10568</v>
      </c>
      <c r="AP2322">
        <v>1141.83</v>
      </c>
      <c r="AQ2322">
        <v>76.791700000000006</v>
      </c>
      <c r="AR2322">
        <v>2.8122399999999999E-2</v>
      </c>
      <c r="AS2322">
        <v>-0.466947</v>
      </c>
      <c r="AT2322">
        <v>931.83</v>
      </c>
      <c r="AU2322">
        <v>-0.27576800000000001</v>
      </c>
      <c r="AV2322">
        <v>1480.39</v>
      </c>
      <c r="AW2322">
        <v>3663.25</v>
      </c>
      <c r="AX2322">
        <v>-4.4466099999999997</v>
      </c>
      <c r="AY2322">
        <v>931.85</v>
      </c>
      <c r="AZ2322">
        <v>0.19803499999999999</v>
      </c>
      <c r="BA2322">
        <v>-2.4038400000000001E-4</v>
      </c>
      <c r="BB2322">
        <v>20.445499999999999</v>
      </c>
      <c r="BC2322">
        <v>34.619500000000002</v>
      </c>
      <c r="BD2322">
        <v>3.8498299999999999</v>
      </c>
    </row>
    <row r="2323" spans="1:56" x14ac:dyDescent="0.35">
      <c r="A2323" t="str">
        <f t="shared" si="330"/>
        <v/>
      </c>
      <c r="B2323" t="str">
        <f>IFERROR(VLOOKUP(R2323,#REF!,3,FALSE),"")</f>
        <v/>
      </c>
      <c r="C2323" t="str">
        <f>IFERROR(VLOOKUP(R2323,#REF!,3,FALSE),"normal")</f>
        <v>normal</v>
      </c>
      <c r="D2323">
        <f t="shared" si="324"/>
        <v>0</v>
      </c>
      <c r="E2323" t="str">
        <f t="shared" si="325"/>
        <v>P_183A3AB9_001B185A0hr8</v>
      </c>
      <c r="F2323" t="s">
        <v>165</v>
      </c>
      <c r="G2323">
        <f t="shared" si="326"/>
        <v>0</v>
      </c>
      <c r="H2323" s="3">
        <f t="shared" si="327"/>
        <v>0</v>
      </c>
      <c r="I2323">
        <f t="shared" si="328"/>
        <v>0</v>
      </c>
      <c r="J2323">
        <f t="shared" si="331"/>
        <v>14.056599978160042</v>
      </c>
      <c r="K2323" s="3">
        <f t="shared" si="329"/>
        <v>0</v>
      </c>
      <c r="L2323">
        <f t="shared" si="332"/>
        <v>41.183621114948195</v>
      </c>
      <c r="N2323" t="s">
        <v>107</v>
      </c>
      <c r="O2323" s="1">
        <v>43690.665277777778</v>
      </c>
      <c r="P2323" t="s">
        <v>157</v>
      </c>
      <c r="Q2323">
        <v>4</v>
      </c>
      <c r="R2323" t="s">
        <v>177</v>
      </c>
      <c r="S2323">
        <v>32</v>
      </c>
      <c r="T2323">
        <v>8</v>
      </c>
      <c r="U2323">
        <v>3</v>
      </c>
      <c r="V2323">
        <v>5</v>
      </c>
      <c r="W2323">
        <v>70</v>
      </c>
      <c r="X2323">
        <v>60.81</v>
      </c>
      <c r="Y2323">
        <v>35.776800000000001</v>
      </c>
      <c r="Z2323">
        <v>3.47986</v>
      </c>
      <c r="AA2323">
        <v>27.8767</v>
      </c>
      <c r="AB2323">
        <v>23</v>
      </c>
      <c r="AC2323">
        <v>28</v>
      </c>
      <c r="AE2323">
        <v>50</v>
      </c>
      <c r="AG2323">
        <v>1788.86</v>
      </c>
      <c r="AH2323">
        <v>152.375</v>
      </c>
      <c r="AI2323">
        <v>6.3643900000000002</v>
      </c>
      <c r="AJ2323">
        <v>5.5802200000000003E-2</v>
      </c>
      <c r="AK2323">
        <v>75.583299999999994</v>
      </c>
      <c r="AL2323">
        <v>2.76799E-2</v>
      </c>
      <c r="AM2323">
        <v>0.45518599999999998</v>
      </c>
      <c r="AN2323">
        <v>1.2429399999999999</v>
      </c>
      <c r="AO2323">
        <v>11.875999999999999</v>
      </c>
      <c r="AP2323">
        <v>1141.83</v>
      </c>
      <c r="AQ2323">
        <v>76.791700000000006</v>
      </c>
      <c r="AR2323">
        <v>2.8122399999999999E-2</v>
      </c>
      <c r="AS2323">
        <v>-0.466947</v>
      </c>
      <c r="AT2323">
        <v>931.83</v>
      </c>
      <c r="AU2323">
        <v>-0.37567800000000001</v>
      </c>
      <c r="AV2323">
        <v>1788.87</v>
      </c>
      <c r="AW2323">
        <v>3655.88</v>
      </c>
      <c r="AX2323">
        <v>-4.4466099999999997</v>
      </c>
      <c r="AY2323">
        <v>931.85</v>
      </c>
      <c r="AZ2323">
        <v>0.19763700000000001</v>
      </c>
      <c r="BA2323">
        <v>-2.4038400000000001E-4</v>
      </c>
      <c r="BB2323">
        <v>1.2150799999999999</v>
      </c>
      <c r="BC2323">
        <v>1.51027</v>
      </c>
    </row>
    <row r="2324" spans="1:56" x14ac:dyDescent="0.35">
      <c r="A2324" t="str">
        <f t="shared" si="330"/>
        <v/>
      </c>
      <c r="B2324" t="str">
        <f>IFERROR(VLOOKUP(R2324,#REF!,3,FALSE),"")</f>
        <v/>
      </c>
      <c r="C2324" t="str">
        <f>IFERROR(VLOOKUP(R2324,#REF!,3,FALSE),"normal")</f>
        <v>normal</v>
      </c>
      <c r="D2324">
        <f t="shared" si="324"/>
        <v>0</v>
      </c>
      <c r="E2324" t="str">
        <f t="shared" si="325"/>
        <v>P_183A3AB9_001B185A0hr9</v>
      </c>
      <c r="F2324" t="s">
        <v>165</v>
      </c>
      <c r="G2324">
        <f t="shared" si="326"/>
        <v>0</v>
      </c>
      <c r="H2324" s="3">
        <f t="shared" si="327"/>
        <v>0</v>
      </c>
      <c r="I2324">
        <f t="shared" si="328"/>
        <v>0</v>
      </c>
      <c r="J2324">
        <f t="shared" si="331"/>
        <v>14.095266859386463</v>
      </c>
      <c r="K2324" s="3">
        <f t="shared" si="329"/>
        <v>0</v>
      </c>
      <c r="L2324">
        <f t="shared" si="332"/>
        <v>63.565562456866807</v>
      </c>
      <c r="N2324" t="s">
        <v>107</v>
      </c>
      <c r="O2324" s="1">
        <v>43690.665277777778</v>
      </c>
      <c r="P2324" t="s">
        <v>157</v>
      </c>
      <c r="Q2324">
        <v>4</v>
      </c>
      <c r="R2324" t="s">
        <v>177</v>
      </c>
      <c r="S2324">
        <v>32</v>
      </c>
      <c r="T2324">
        <v>9</v>
      </c>
      <c r="U2324">
        <v>1</v>
      </c>
      <c r="V2324">
        <v>5</v>
      </c>
      <c r="W2324">
        <v>150</v>
      </c>
      <c r="X2324">
        <v>130.41</v>
      </c>
      <c r="Y2324">
        <v>55.2639</v>
      </c>
      <c r="Z2324">
        <v>3.47655</v>
      </c>
      <c r="AA2324">
        <v>27.788799999999998</v>
      </c>
      <c r="AB2324">
        <v>23</v>
      </c>
      <c r="AC2324">
        <v>28</v>
      </c>
      <c r="AE2324">
        <v>50</v>
      </c>
      <c r="AG2324">
        <v>2097.61</v>
      </c>
      <c r="AH2324">
        <v>219.917</v>
      </c>
      <c r="AI2324">
        <v>7.8070000000000004</v>
      </c>
      <c r="AJ2324">
        <v>8.05371E-2</v>
      </c>
      <c r="AK2324">
        <v>143.125</v>
      </c>
      <c r="AL2324">
        <v>5.2414700000000002E-2</v>
      </c>
      <c r="AM2324">
        <v>0.40192299999999997</v>
      </c>
      <c r="AN2324">
        <v>1.0974999999999999</v>
      </c>
      <c r="AO2324">
        <v>18.332899999999999</v>
      </c>
      <c r="AP2324">
        <v>1141.83</v>
      </c>
      <c r="AQ2324">
        <v>76.791700000000006</v>
      </c>
      <c r="AR2324">
        <v>2.8122399999999999E-2</v>
      </c>
      <c r="AS2324">
        <v>-0.466947</v>
      </c>
      <c r="AT2324">
        <v>931.83</v>
      </c>
      <c r="AU2324">
        <v>-0.42546400000000001</v>
      </c>
      <c r="AV2324">
        <v>2097.63</v>
      </c>
      <c r="AW2324">
        <v>3651.56</v>
      </c>
      <c r="AX2324">
        <v>-4.4466099999999997</v>
      </c>
      <c r="AY2324">
        <v>931.85</v>
      </c>
      <c r="AZ2324">
        <v>0.197403</v>
      </c>
      <c r="BA2324">
        <v>-2.4038400000000001E-4</v>
      </c>
      <c r="BB2324">
        <v>13.048299999999999</v>
      </c>
      <c r="BC2324">
        <v>14.320499999999999</v>
      </c>
    </row>
    <row r="2325" spans="1:56" x14ac:dyDescent="0.35">
      <c r="A2325" t="str">
        <f t="shared" si="330"/>
        <v/>
      </c>
      <c r="B2325" t="str">
        <f>IFERROR(VLOOKUP(R2325,#REF!,3,FALSE),"")</f>
        <v/>
      </c>
      <c r="C2325" t="str">
        <f>IFERROR(VLOOKUP(R2325,#REF!,3,FALSE),"normal")</f>
        <v>normal</v>
      </c>
      <c r="D2325">
        <f t="shared" si="324"/>
        <v>0</v>
      </c>
      <c r="E2325" t="str">
        <f t="shared" si="325"/>
        <v>P_183A3AB9_001B185A0hr10</v>
      </c>
      <c r="F2325" t="s">
        <v>165</v>
      </c>
      <c r="G2325">
        <f t="shared" si="326"/>
        <v>0</v>
      </c>
      <c r="H2325" s="3">
        <f t="shared" si="327"/>
        <v>0</v>
      </c>
      <c r="I2325">
        <f t="shared" si="328"/>
        <v>0</v>
      </c>
      <c r="J2325">
        <f t="shared" si="331"/>
        <v>14.148226233370488</v>
      </c>
      <c r="K2325" s="3">
        <f t="shared" si="329"/>
        <v>0</v>
      </c>
      <c r="L2325">
        <f t="shared" si="332"/>
        <v>116.8785030611365</v>
      </c>
      <c r="N2325" t="s">
        <v>107</v>
      </c>
      <c r="O2325" s="1">
        <v>43690.665277777778</v>
      </c>
      <c r="P2325" t="s">
        <v>157</v>
      </c>
      <c r="Q2325">
        <v>4</v>
      </c>
      <c r="R2325" t="s">
        <v>177</v>
      </c>
      <c r="S2325">
        <v>32</v>
      </c>
      <c r="T2325">
        <v>10</v>
      </c>
      <c r="U2325">
        <v>3</v>
      </c>
      <c r="V2325">
        <v>5</v>
      </c>
      <c r="W2325">
        <v>400</v>
      </c>
      <c r="X2325">
        <v>347.91</v>
      </c>
      <c r="Y2325">
        <v>101.658</v>
      </c>
      <c r="Z2325">
        <v>3.4719899999999999</v>
      </c>
      <c r="AA2325">
        <v>27.6692</v>
      </c>
      <c r="AB2325">
        <v>23</v>
      </c>
      <c r="AC2325">
        <v>28</v>
      </c>
      <c r="AE2325">
        <v>50</v>
      </c>
      <c r="AG2325">
        <v>2406.4</v>
      </c>
      <c r="AH2325">
        <v>380.625</v>
      </c>
      <c r="AI2325">
        <v>17.079899999999999</v>
      </c>
      <c r="AJ2325">
        <v>0.13939099999999999</v>
      </c>
      <c r="AK2325">
        <v>303.83300000000003</v>
      </c>
      <c r="AL2325">
        <v>0.11126900000000001</v>
      </c>
      <c r="AM2325">
        <v>0.31982100000000002</v>
      </c>
      <c r="AN2325">
        <v>0.87331000000000003</v>
      </c>
      <c r="AO2325">
        <v>17.788900000000002</v>
      </c>
      <c r="AP2325">
        <v>1141.83</v>
      </c>
      <c r="AQ2325">
        <v>76.791700000000006</v>
      </c>
      <c r="AR2325">
        <v>2.8122399999999999E-2</v>
      </c>
      <c r="AS2325">
        <v>-0.466947</v>
      </c>
      <c r="AT2325">
        <v>931.83</v>
      </c>
      <c r="AU2325">
        <v>-0.53468599999999999</v>
      </c>
      <c r="AV2325">
        <v>2406.41</v>
      </c>
      <c r="AW2325">
        <v>3645.6</v>
      </c>
      <c r="AX2325">
        <v>-4.4466099999999997</v>
      </c>
      <c r="AY2325">
        <v>931.85</v>
      </c>
      <c r="AZ2325">
        <v>0.19708100000000001</v>
      </c>
      <c r="BA2325">
        <v>-2.4038400000000001E-4</v>
      </c>
      <c r="BB2325">
        <v>43.025199999999998</v>
      </c>
      <c r="BC2325">
        <v>37.574300000000001</v>
      </c>
    </row>
    <row r="2326" spans="1:56" x14ac:dyDescent="0.35">
      <c r="A2326" t="str">
        <f t="shared" si="330"/>
        <v/>
      </c>
      <c r="B2326" t="str">
        <f>IFERROR(VLOOKUP(R2326,#REF!,3,FALSE),"")</f>
        <v/>
      </c>
      <c r="C2326" t="str">
        <f>IFERROR(VLOOKUP(R2326,#REF!,3,FALSE),"normal")</f>
        <v>normal</v>
      </c>
      <c r="D2326" t="str">
        <f t="shared" si="324"/>
        <v/>
      </c>
      <c r="E2326" t="str">
        <f t="shared" si="325"/>
        <v>P_183A3AB9_001B185A0hr16</v>
      </c>
      <c r="F2326" t="s">
        <v>165</v>
      </c>
      <c r="G2326" t="str">
        <f t="shared" si="326"/>
        <v/>
      </c>
      <c r="H2326" s="3" t="str">
        <f t="shared" si="327"/>
        <v/>
      </c>
      <c r="I2326">
        <f t="shared" si="328"/>
        <v>0</v>
      </c>
      <c r="J2326">
        <f t="shared" si="331"/>
        <v>13.282587764562088</v>
      </c>
      <c r="K2326" s="3">
        <f t="shared" si="329"/>
        <v>0</v>
      </c>
      <c r="L2326" t="str">
        <f t="shared" si="332"/>
        <v/>
      </c>
      <c r="N2326" t="s">
        <v>107</v>
      </c>
      <c r="O2326" s="1">
        <v>43690.665277777778</v>
      </c>
      <c r="P2326" t="s">
        <v>157</v>
      </c>
      <c r="Q2326">
        <v>4</v>
      </c>
      <c r="R2326" t="s">
        <v>177</v>
      </c>
      <c r="S2326">
        <v>32</v>
      </c>
      <c r="T2326">
        <v>16</v>
      </c>
      <c r="U2326">
        <v>144</v>
      </c>
      <c r="V2326">
        <v>20</v>
      </c>
      <c r="W2326">
        <v>0</v>
      </c>
      <c r="X2326">
        <v>0</v>
      </c>
      <c r="Y2326">
        <v>13.2826</v>
      </c>
      <c r="Z2326">
        <v>3.4689399999999999</v>
      </c>
      <c r="AA2326">
        <v>27.590199999999999</v>
      </c>
      <c r="AB2326">
        <v>23</v>
      </c>
      <c r="AC2326">
        <v>28</v>
      </c>
      <c r="AE2326">
        <v>20</v>
      </c>
      <c r="AG2326">
        <v>5632.62</v>
      </c>
      <c r="AH2326">
        <v>73.666700000000006</v>
      </c>
      <c r="AI2326">
        <v>5.18079</v>
      </c>
      <c r="AJ2326">
        <v>2.6977999999999999E-2</v>
      </c>
      <c r="AK2326">
        <v>0</v>
      </c>
      <c r="AL2326">
        <v>0</v>
      </c>
      <c r="AO2326">
        <v>0</v>
      </c>
      <c r="AP2326">
        <v>5602.62</v>
      </c>
      <c r="AQ2326">
        <v>73.666700000000006</v>
      </c>
      <c r="AR2326">
        <v>2.6977999999999999E-2</v>
      </c>
      <c r="AS2326">
        <v>4.4391300000000003E-3</v>
      </c>
      <c r="AT2326">
        <v>5392.62</v>
      </c>
      <c r="AV2326">
        <v>5632.64</v>
      </c>
      <c r="AW2326">
        <v>3641.61</v>
      </c>
      <c r="AX2326">
        <v>0.25824900000000001</v>
      </c>
      <c r="AY2326">
        <v>5392.64</v>
      </c>
      <c r="AZ2326">
        <v>0.19686500000000001</v>
      </c>
      <c r="BA2326" s="2">
        <v>1.39609E-5</v>
      </c>
      <c r="BC2326">
        <v>2.1911799999999999E-2</v>
      </c>
    </row>
    <row r="2327" spans="1:56" x14ac:dyDescent="0.35">
      <c r="A2327" t="str">
        <f t="shared" si="330"/>
        <v/>
      </c>
      <c r="B2327" t="str">
        <f>IFERROR(VLOOKUP(R2327,#REF!,3,FALSE),"")</f>
        <v/>
      </c>
      <c r="C2327" t="str">
        <f>IFERROR(VLOOKUP(R2327,#REF!,3,FALSE),"normal")</f>
        <v>normal</v>
      </c>
      <c r="D2327">
        <f t="shared" si="324"/>
        <v>0</v>
      </c>
      <c r="E2327" t="str">
        <f t="shared" si="325"/>
        <v>P_183A3AB9_001B185A0hr17</v>
      </c>
      <c r="F2327" t="s">
        <v>165</v>
      </c>
      <c r="G2327">
        <f t="shared" si="326"/>
        <v>0</v>
      </c>
      <c r="H2327" s="3">
        <f t="shared" si="327"/>
        <v>0</v>
      </c>
      <c r="I2327">
        <f t="shared" si="328"/>
        <v>0</v>
      </c>
      <c r="J2327">
        <f t="shared" si="331"/>
        <v>13.255074350834541</v>
      </c>
      <c r="K2327" s="3">
        <f t="shared" si="329"/>
        <v>0</v>
      </c>
      <c r="L2327">
        <f t="shared" si="332"/>
        <v>16.599148838279273</v>
      </c>
      <c r="N2327" t="s">
        <v>107</v>
      </c>
      <c r="O2327" s="1">
        <v>43690.665277777778</v>
      </c>
      <c r="P2327" t="s">
        <v>157</v>
      </c>
      <c r="Q2327">
        <v>4</v>
      </c>
      <c r="R2327" t="s">
        <v>177</v>
      </c>
      <c r="S2327">
        <v>32</v>
      </c>
      <c r="T2327">
        <v>17</v>
      </c>
      <c r="U2327">
        <v>1</v>
      </c>
      <c r="V2327">
        <v>5</v>
      </c>
      <c r="W2327">
        <v>150</v>
      </c>
      <c r="X2327">
        <v>130.41</v>
      </c>
      <c r="Y2327">
        <v>14.4313</v>
      </c>
      <c r="Z2327">
        <v>3.4713799999999999</v>
      </c>
      <c r="AA2327">
        <v>27.653300000000002</v>
      </c>
      <c r="AB2327">
        <v>23</v>
      </c>
      <c r="AC2327">
        <v>28</v>
      </c>
      <c r="AE2327">
        <v>20</v>
      </c>
      <c r="AG2327">
        <v>5941.72</v>
      </c>
      <c r="AH2327">
        <v>77.75</v>
      </c>
      <c r="AI2327">
        <v>5.9654800000000003</v>
      </c>
      <c r="AJ2327">
        <v>2.84733E-2</v>
      </c>
      <c r="AK2327">
        <v>4.0833300000000001</v>
      </c>
      <c r="AL2327">
        <v>1.4953799999999999E-3</v>
      </c>
      <c r="AM2327">
        <v>1.1466799999999999E-2</v>
      </c>
      <c r="AN2327">
        <v>3.1311499999999999E-2</v>
      </c>
      <c r="AO2327">
        <v>0.68449400000000005</v>
      </c>
      <c r="AP2327">
        <v>5602.62</v>
      </c>
      <c r="AQ2327">
        <v>73.666700000000006</v>
      </c>
      <c r="AR2327">
        <v>2.6977999999999999E-2</v>
      </c>
      <c r="AS2327">
        <v>4.4391300000000003E-3</v>
      </c>
      <c r="AT2327">
        <v>5392.62</v>
      </c>
      <c r="AU2327">
        <v>0.14177300000000001</v>
      </c>
      <c r="AV2327">
        <v>5941.73</v>
      </c>
      <c r="AW2327">
        <v>3644.8</v>
      </c>
      <c r="AX2327">
        <v>0.25824900000000001</v>
      </c>
      <c r="AY2327">
        <v>5392.64</v>
      </c>
      <c r="AZ2327">
        <v>0.19703799999999999</v>
      </c>
      <c r="BA2327" s="2">
        <v>1.39609E-5</v>
      </c>
      <c r="BB2327">
        <v>148.352</v>
      </c>
      <c r="BC2327">
        <v>4.64513</v>
      </c>
    </row>
    <row r="2328" spans="1:56" x14ac:dyDescent="0.35">
      <c r="A2328" t="str">
        <f t="shared" si="330"/>
        <v/>
      </c>
      <c r="B2328" t="str">
        <f>IFERROR(VLOOKUP(R2328,#REF!,3,FALSE),"")</f>
        <v/>
      </c>
      <c r="C2328" t="str">
        <f>IFERROR(VLOOKUP(R2328,#REF!,3,FALSE),"normal")</f>
        <v>normal</v>
      </c>
      <c r="D2328">
        <f t="shared" si="324"/>
        <v>0</v>
      </c>
      <c r="E2328" t="str">
        <f t="shared" si="325"/>
        <v>P_183A3AB9_001B185A0hr18</v>
      </c>
      <c r="F2328" t="s">
        <v>165</v>
      </c>
      <c r="G2328">
        <f t="shared" si="326"/>
        <v>0</v>
      </c>
      <c r="H2328" s="3">
        <f t="shared" si="327"/>
        <v>0</v>
      </c>
      <c r="I2328">
        <f t="shared" si="328"/>
        <v>0</v>
      </c>
      <c r="J2328">
        <f t="shared" si="331"/>
        <v>13.245340183858259</v>
      </c>
      <c r="K2328" s="3">
        <f t="shared" si="329"/>
        <v>0</v>
      </c>
      <c r="L2328">
        <f t="shared" si="332"/>
        <v>90.254261159495258</v>
      </c>
      <c r="N2328" t="s">
        <v>107</v>
      </c>
      <c r="O2328" s="1">
        <v>43690.665277777778</v>
      </c>
      <c r="P2328" t="s">
        <v>157</v>
      </c>
      <c r="Q2328">
        <v>4</v>
      </c>
      <c r="R2328" t="s">
        <v>177</v>
      </c>
      <c r="S2328">
        <v>32</v>
      </c>
      <c r="T2328">
        <v>18</v>
      </c>
      <c r="U2328">
        <v>1</v>
      </c>
      <c r="V2328">
        <v>5</v>
      </c>
      <c r="W2328">
        <v>400</v>
      </c>
      <c r="X2328">
        <v>347.91</v>
      </c>
      <c r="Y2328">
        <v>78.500900000000001</v>
      </c>
      <c r="Z2328">
        <v>3.4722400000000002</v>
      </c>
      <c r="AA2328">
        <v>27.675699999999999</v>
      </c>
      <c r="AB2328">
        <v>23</v>
      </c>
      <c r="AC2328">
        <v>28</v>
      </c>
      <c r="AE2328">
        <v>20</v>
      </c>
      <c r="AG2328">
        <v>6250.21</v>
      </c>
      <c r="AH2328">
        <v>300.25</v>
      </c>
      <c r="AI2328">
        <v>22.388400000000001</v>
      </c>
      <c r="AJ2328">
        <v>0.109957</v>
      </c>
      <c r="AK2328">
        <v>226.583</v>
      </c>
      <c r="AL2328">
        <v>8.29786E-2</v>
      </c>
      <c r="AM2328">
        <v>0.238506</v>
      </c>
      <c r="AN2328">
        <v>0.65127000000000002</v>
      </c>
      <c r="AO2328">
        <v>10.1206</v>
      </c>
      <c r="AP2328">
        <v>5602.62</v>
      </c>
      <c r="AQ2328">
        <v>73.666700000000006</v>
      </c>
      <c r="AR2328">
        <v>2.6977999999999999E-2</v>
      </c>
      <c r="AS2328">
        <v>4.4391300000000003E-3</v>
      </c>
      <c r="AT2328">
        <v>5392.62</v>
      </c>
      <c r="AU2328">
        <v>6.8161200000000002E-3</v>
      </c>
      <c r="AV2328">
        <v>6250.23</v>
      </c>
      <c r="AW2328">
        <v>3645.93</v>
      </c>
      <c r="AX2328">
        <v>0.25824900000000001</v>
      </c>
      <c r="AY2328">
        <v>5392.64</v>
      </c>
      <c r="AZ2328">
        <v>0.197099</v>
      </c>
      <c r="BA2328" s="2">
        <v>1.39609E-5</v>
      </c>
      <c r="BB2328">
        <v>85.5886</v>
      </c>
      <c r="BC2328">
        <v>55.741300000000003</v>
      </c>
    </row>
    <row r="2329" spans="1:56" x14ac:dyDescent="0.35">
      <c r="A2329" t="str">
        <f t="shared" si="330"/>
        <v/>
      </c>
      <c r="B2329" t="str">
        <f>IFERROR(VLOOKUP(R2329,#REF!,3,FALSE),"")</f>
        <v/>
      </c>
      <c r="C2329" t="str">
        <f>IFERROR(VLOOKUP(R2329,#REF!,3,FALSE),"normal")</f>
        <v>normal</v>
      </c>
      <c r="D2329" t="str">
        <f t="shared" si="324"/>
        <v/>
      </c>
      <c r="E2329" t="str">
        <f t="shared" si="325"/>
        <v>P_183A3AB9_001B185A0hr26</v>
      </c>
      <c r="F2329" t="s">
        <v>165</v>
      </c>
      <c r="G2329" t="str">
        <f t="shared" si="326"/>
        <v/>
      </c>
      <c r="H2329" s="3" t="str">
        <f t="shared" si="327"/>
        <v/>
      </c>
      <c r="I2329">
        <f t="shared" si="328"/>
        <v>0</v>
      </c>
      <c r="J2329">
        <f t="shared" si="331"/>
        <v>-2.5463134671341665</v>
      </c>
      <c r="K2329" s="3">
        <f t="shared" si="329"/>
        <v>0</v>
      </c>
      <c r="L2329" t="str">
        <f t="shared" si="332"/>
        <v/>
      </c>
      <c r="N2329" t="s">
        <v>107</v>
      </c>
      <c r="O2329" s="1">
        <v>43690.665277777778</v>
      </c>
      <c r="P2329" t="s">
        <v>157</v>
      </c>
      <c r="Q2329">
        <v>4</v>
      </c>
      <c r="R2329" t="s">
        <v>177</v>
      </c>
      <c r="S2329">
        <v>32</v>
      </c>
      <c r="T2329">
        <v>26</v>
      </c>
      <c r="U2329">
        <v>272</v>
      </c>
      <c r="V2329">
        <v>30</v>
      </c>
      <c r="W2329">
        <v>0</v>
      </c>
      <c r="X2329">
        <v>0</v>
      </c>
      <c r="Y2329">
        <v>-2.5463100000000001</v>
      </c>
      <c r="Z2329">
        <v>5.2306600000000003</v>
      </c>
      <c r="AA2329">
        <v>89.610600000000005</v>
      </c>
      <c r="AB2329">
        <v>41</v>
      </c>
      <c r="AC2329">
        <v>43</v>
      </c>
      <c r="AE2329">
        <v>60</v>
      </c>
      <c r="AG2329">
        <v>13123</v>
      </c>
      <c r="AH2329">
        <v>76.291700000000006</v>
      </c>
      <c r="AI2329">
        <v>5.8716699999999999</v>
      </c>
      <c r="AJ2329">
        <v>2.79393E-2</v>
      </c>
      <c r="AK2329">
        <v>0</v>
      </c>
      <c r="AL2329">
        <v>0</v>
      </c>
      <c r="AO2329">
        <v>0</v>
      </c>
      <c r="AP2329">
        <v>13093</v>
      </c>
      <c r="AQ2329">
        <v>76.291700000000006</v>
      </c>
      <c r="AR2329">
        <v>2.79393E-2</v>
      </c>
      <c r="AS2329">
        <v>0.570191</v>
      </c>
      <c r="AT2329">
        <v>12883</v>
      </c>
      <c r="AV2329">
        <v>13123</v>
      </c>
      <c r="AW2329">
        <v>5266.76</v>
      </c>
      <c r="AX2329">
        <v>21.890799999999999</v>
      </c>
      <c r="AY2329">
        <v>12883</v>
      </c>
      <c r="AZ2329">
        <v>0.284721</v>
      </c>
      <c r="BA2329">
        <v>1.1834199999999999E-3</v>
      </c>
      <c r="BC2329">
        <v>-0.21818699999999999</v>
      </c>
    </row>
    <row r="2330" spans="1:56" x14ac:dyDescent="0.35">
      <c r="A2330" t="str">
        <f t="shared" si="330"/>
        <v/>
      </c>
      <c r="B2330" t="str">
        <f>IFERROR(VLOOKUP(R2330,#REF!,3,FALSE),"")</f>
        <v/>
      </c>
      <c r="C2330" t="str">
        <f>IFERROR(VLOOKUP(R2330,#REF!,3,FALSE),"normal")</f>
        <v>normal</v>
      </c>
      <c r="D2330">
        <f t="shared" si="324"/>
        <v>0</v>
      </c>
      <c r="E2330" t="str">
        <f t="shared" si="325"/>
        <v>P_183A3AB9_001B185A0hr27</v>
      </c>
      <c r="F2330" t="s">
        <v>165</v>
      </c>
      <c r="G2330">
        <f t="shared" si="326"/>
        <v>0</v>
      </c>
      <c r="H2330" s="3">
        <f t="shared" si="327"/>
        <v>0</v>
      </c>
      <c r="I2330">
        <f t="shared" si="328"/>
        <v>0</v>
      </c>
      <c r="J2330">
        <f t="shared" si="331"/>
        <v>-3.6382070357489877</v>
      </c>
      <c r="K2330" s="3">
        <f t="shared" si="329"/>
        <v>0</v>
      </c>
      <c r="L2330">
        <f t="shared" si="332"/>
        <v>29.752127904301815</v>
      </c>
      <c r="N2330" t="s">
        <v>107</v>
      </c>
      <c r="O2330" s="1">
        <v>43690.665277777778</v>
      </c>
      <c r="P2330" t="s">
        <v>157</v>
      </c>
      <c r="Q2330">
        <v>4</v>
      </c>
      <c r="R2330" t="s">
        <v>177</v>
      </c>
      <c r="S2330">
        <v>32</v>
      </c>
      <c r="T2330">
        <v>27</v>
      </c>
      <c r="U2330">
        <v>1</v>
      </c>
      <c r="V2330">
        <v>5</v>
      </c>
      <c r="W2330">
        <v>150</v>
      </c>
      <c r="X2330">
        <v>130.41</v>
      </c>
      <c r="Y2330">
        <v>25.866499999999998</v>
      </c>
      <c r="Z2330">
        <v>5.3310599999999999</v>
      </c>
      <c r="AA2330">
        <v>95.687200000000004</v>
      </c>
      <c r="AB2330">
        <v>41</v>
      </c>
      <c r="AC2330">
        <v>44</v>
      </c>
      <c r="AE2330">
        <v>60</v>
      </c>
      <c r="AG2330">
        <v>13432.7</v>
      </c>
      <c r="AH2330">
        <v>233.583</v>
      </c>
      <c r="AI2330">
        <v>68.066400000000002</v>
      </c>
      <c r="AJ2330">
        <v>8.5542099999999996E-2</v>
      </c>
      <c r="AK2330">
        <v>157.292</v>
      </c>
      <c r="AL2330">
        <v>5.7602800000000003E-2</v>
      </c>
      <c r="AM2330">
        <v>0.44170500000000001</v>
      </c>
      <c r="AN2330">
        <v>1.2061299999999999</v>
      </c>
      <c r="AO2330">
        <v>2.3108599999999999</v>
      </c>
      <c r="AP2330">
        <v>13093</v>
      </c>
      <c r="AQ2330">
        <v>76.291700000000006</v>
      </c>
      <c r="AR2330">
        <v>2.79393E-2</v>
      </c>
      <c r="AS2330">
        <v>0.570191</v>
      </c>
      <c r="AT2330">
        <v>12883</v>
      </c>
      <c r="AU2330">
        <v>0.472744</v>
      </c>
      <c r="AV2330">
        <v>13432.7</v>
      </c>
      <c r="AW2330">
        <v>5367.54</v>
      </c>
      <c r="AX2330">
        <v>21.890799999999999</v>
      </c>
      <c r="AY2330">
        <v>12883</v>
      </c>
      <c r="AZ2330">
        <v>0.29016900000000001</v>
      </c>
      <c r="BA2330">
        <v>1.1834199999999999E-3</v>
      </c>
      <c r="BB2330">
        <v>117.96599999999999</v>
      </c>
      <c r="BC2330">
        <v>142.28299999999999</v>
      </c>
    </row>
    <row r="2331" spans="1:56" x14ac:dyDescent="0.35">
      <c r="A2331" t="str">
        <f t="shared" si="330"/>
        <v/>
      </c>
      <c r="B2331" t="str">
        <f>IFERROR(VLOOKUP(R2331,#REF!,3,FALSE),"")</f>
        <v/>
      </c>
      <c r="C2331" t="str">
        <f>IFERROR(VLOOKUP(R2331,#REF!,3,FALSE),"normal")</f>
        <v>normal</v>
      </c>
      <c r="D2331">
        <f t="shared" si="324"/>
        <v>0</v>
      </c>
      <c r="E2331" t="str">
        <f t="shared" si="325"/>
        <v>P_183A3AB9_001B185A0hr28</v>
      </c>
      <c r="F2331" t="s">
        <v>165</v>
      </c>
      <c r="G2331">
        <f t="shared" si="326"/>
        <v>0</v>
      </c>
      <c r="H2331" s="3">
        <f t="shared" si="327"/>
        <v>0</v>
      </c>
      <c r="I2331">
        <f t="shared" si="328"/>
        <v>0</v>
      </c>
      <c r="J2331">
        <f t="shared" si="331"/>
        <v>-3.9356406349394208</v>
      </c>
      <c r="K2331" s="3">
        <f t="shared" si="329"/>
        <v>0</v>
      </c>
      <c r="L2331">
        <f t="shared" si="332"/>
        <v>223.5566669540973</v>
      </c>
      <c r="N2331" t="s">
        <v>107</v>
      </c>
      <c r="O2331" s="1">
        <v>43690.665277777778</v>
      </c>
      <c r="P2331" t="s">
        <v>157</v>
      </c>
      <c r="Q2331">
        <v>4</v>
      </c>
      <c r="R2331" t="s">
        <v>177</v>
      </c>
      <c r="S2331">
        <v>32</v>
      </c>
      <c r="T2331">
        <v>28</v>
      </c>
      <c r="U2331">
        <v>1</v>
      </c>
      <c r="V2331">
        <v>5</v>
      </c>
      <c r="W2331">
        <v>400</v>
      </c>
      <c r="X2331">
        <v>347.91</v>
      </c>
      <c r="Y2331">
        <v>194.44399999999999</v>
      </c>
      <c r="Z2331">
        <v>5.4077599999999997</v>
      </c>
      <c r="AA2331">
        <v>97.574700000000007</v>
      </c>
      <c r="AB2331">
        <v>41</v>
      </c>
      <c r="AC2331">
        <v>44</v>
      </c>
      <c r="AE2331">
        <v>60</v>
      </c>
      <c r="AG2331">
        <v>13741.8</v>
      </c>
      <c r="AH2331">
        <v>1149.08</v>
      </c>
      <c r="AI2331">
        <v>126.226</v>
      </c>
      <c r="AJ2331">
        <v>0.42081299999999999</v>
      </c>
      <c r="AK2331">
        <v>1072.79</v>
      </c>
      <c r="AL2331">
        <v>0.392874</v>
      </c>
      <c r="AM2331">
        <v>1.12924</v>
      </c>
      <c r="AN2331">
        <v>3.0835300000000001</v>
      </c>
      <c r="AO2331">
        <v>8.4989699999999999</v>
      </c>
      <c r="AP2331">
        <v>13093</v>
      </c>
      <c r="AQ2331">
        <v>76.291700000000006</v>
      </c>
      <c r="AR2331">
        <v>2.79393E-2</v>
      </c>
      <c r="AS2331">
        <v>0.570191</v>
      </c>
      <c r="AT2331">
        <v>12883</v>
      </c>
      <c r="AU2331">
        <v>0.184915</v>
      </c>
      <c r="AV2331">
        <v>13741.8</v>
      </c>
      <c r="AW2331">
        <v>5466.37</v>
      </c>
      <c r="AX2331">
        <v>21.890799999999999</v>
      </c>
      <c r="AY2331">
        <v>12883</v>
      </c>
      <c r="AZ2331">
        <v>0.295512</v>
      </c>
      <c r="BA2331">
        <v>1.1834199999999999E-3</v>
      </c>
      <c r="BB2331">
        <v>110.306</v>
      </c>
      <c r="BC2331">
        <v>340.13099999999997</v>
      </c>
    </row>
    <row r="2332" spans="1:56" x14ac:dyDescent="0.35">
      <c r="A2332" t="str">
        <f t="shared" si="330"/>
        <v/>
      </c>
      <c r="B2332" t="str">
        <f>IFERROR(VLOOKUP(R2332,#REF!,3,FALSE),"")</f>
        <v/>
      </c>
      <c r="C2332" t="str">
        <f>IFERROR(VLOOKUP(R2332,#REF!,3,FALSE),"normal")</f>
        <v>normal</v>
      </c>
      <c r="D2332">
        <f t="shared" si="324"/>
        <v>0</v>
      </c>
      <c r="E2332" t="str">
        <f t="shared" si="325"/>
        <v>P_183A3AB9_001B1F5A0hr7</v>
      </c>
      <c r="F2332" t="s">
        <v>165</v>
      </c>
      <c r="G2332">
        <f t="shared" si="326"/>
        <v>0</v>
      </c>
      <c r="H2332" s="3">
        <f t="shared" si="327"/>
        <v>0</v>
      </c>
      <c r="I2332">
        <f t="shared" si="328"/>
        <v>0</v>
      </c>
      <c r="J2332">
        <f t="shared" si="331"/>
        <v>-4.2898336624099755</v>
      </c>
      <c r="K2332" s="3">
        <f t="shared" si="329"/>
        <v>0</v>
      </c>
      <c r="L2332">
        <f t="shared" si="332"/>
        <v>5.6332987312572085</v>
      </c>
      <c r="N2332" t="s">
        <v>107</v>
      </c>
      <c r="O2332" s="1">
        <v>43690.665277777778</v>
      </c>
      <c r="P2332" t="s">
        <v>157</v>
      </c>
      <c r="Q2332">
        <v>5</v>
      </c>
      <c r="R2332" t="s">
        <v>178</v>
      </c>
      <c r="S2332">
        <v>32</v>
      </c>
      <c r="T2332">
        <v>7</v>
      </c>
      <c r="U2332">
        <v>2051</v>
      </c>
      <c r="V2332">
        <v>5</v>
      </c>
      <c r="W2332">
        <v>30</v>
      </c>
      <c r="X2332">
        <v>26.01</v>
      </c>
      <c r="Y2332">
        <v>4.8840700000000004</v>
      </c>
      <c r="Z2332">
        <v>3.5199500000000001</v>
      </c>
      <c r="AA2332">
        <v>205.30799999999999</v>
      </c>
      <c r="AB2332">
        <v>23</v>
      </c>
      <c r="AC2332">
        <v>29</v>
      </c>
      <c r="AE2332">
        <v>50</v>
      </c>
      <c r="AG2332">
        <v>1480.81</v>
      </c>
      <c r="AH2332">
        <v>222.5</v>
      </c>
      <c r="AI2332">
        <v>10.1724</v>
      </c>
      <c r="AJ2332">
        <v>8.1483200000000006E-2</v>
      </c>
      <c r="AK2332">
        <v>32.291699999999999</v>
      </c>
      <c r="AL2332">
        <v>1.18257E-2</v>
      </c>
      <c r="AM2332">
        <v>0.45466099999999998</v>
      </c>
      <c r="AN2332">
        <v>1.2415099999999999</v>
      </c>
      <c r="AO2332">
        <v>3.1744300000000001</v>
      </c>
      <c r="AP2332">
        <v>1142.27</v>
      </c>
      <c r="AQ2332">
        <v>190.208</v>
      </c>
      <c r="AR2332">
        <v>6.9657399999999994E-2</v>
      </c>
      <c r="AS2332">
        <v>-0.371753</v>
      </c>
      <c r="AT2332">
        <v>932.27</v>
      </c>
      <c r="AU2332">
        <v>-0.29943599999999998</v>
      </c>
      <c r="AV2332">
        <v>1480.82</v>
      </c>
      <c r="AW2332">
        <v>3281.64</v>
      </c>
      <c r="AX2332">
        <v>-4.7598599999999998</v>
      </c>
      <c r="AY2332">
        <v>932.28</v>
      </c>
      <c r="AZ2332">
        <v>0.17740500000000001</v>
      </c>
      <c r="BA2332">
        <v>-2.5731799999999998E-4</v>
      </c>
      <c r="BB2332">
        <v>21.259899999999998</v>
      </c>
      <c r="BC2332">
        <v>26.394300000000001</v>
      </c>
      <c r="BD2332">
        <v>4.14567</v>
      </c>
    </row>
    <row r="2333" spans="1:56" x14ac:dyDescent="0.35">
      <c r="A2333" t="str">
        <f t="shared" si="330"/>
        <v/>
      </c>
      <c r="B2333" t="str">
        <f>IFERROR(VLOOKUP(R2333,#REF!,3,FALSE),"")</f>
        <v/>
      </c>
      <c r="C2333" t="str">
        <f>IFERROR(VLOOKUP(R2333,#REF!,3,FALSE),"normal")</f>
        <v>normal</v>
      </c>
      <c r="D2333">
        <f t="shared" si="324"/>
        <v>0</v>
      </c>
      <c r="E2333" t="str">
        <f t="shared" si="325"/>
        <v>P_183A3AB9_001B1F5A0hr8</v>
      </c>
      <c r="F2333" t="s">
        <v>165</v>
      </c>
      <c r="G2333">
        <f t="shared" si="326"/>
        <v>0</v>
      </c>
      <c r="H2333" s="3">
        <f t="shared" si="327"/>
        <v>0</v>
      </c>
      <c r="I2333">
        <f t="shared" si="328"/>
        <v>0</v>
      </c>
      <c r="J2333">
        <f t="shared" si="331"/>
        <v>-4.2974030594094614</v>
      </c>
      <c r="K2333" s="3">
        <f t="shared" si="329"/>
        <v>0</v>
      </c>
      <c r="L2333">
        <f t="shared" si="332"/>
        <v>15.310212136161816</v>
      </c>
      <c r="N2333" t="s">
        <v>107</v>
      </c>
      <c r="O2333" s="1">
        <v>43690.665277777778</v>
      </c>
      <c r="P2333" t="s">
        <v>157</v>
      </c>
      <c r="Q2333">
        <v>5</v>
      </c>
      <c r="R2333" t="s">
        <v>178</v>
      </c>
      <c r="S2333">
        <v>32</v>
      </c>
      <c r="T2333">
        <v>8</v>
      </c>
      <c r="U2333">
        <v>3</v>
      </c>
      <c r="V2333">
        <v>5</v>
      </c>
      <c r="W2333">
        <v>70</v>
      </c>
      <c r="X2333">
        <v>60.81</v>
      </c>
      <c r="Y2333">
        <v>13.3002</v>
      </c>
      <c r="Z2333">
        <v>3.5137499999999999</v>
      </c>
      <c r="AA2333">
        <v>205.30799999999999</v>
      </c>
      <c r="AB2333">
        <v>23</v>
      </c>
      <c r="AC2333">
        <v>29</v>
      </c>
      <c r="AE2333">
        <v>50</v>
      </c>
      <c r="AG2333">
        <v>1789.29</v>
      </c>
      <c r="AH2333">
        <v>252.042</v>
      </c>
      <c r="AI2333">
        <v>3.6887500000000002</v>
      </c>
      <c r="AJ2333">
        <v>9.2301800000000003E-2</v>
      </c>
      <c r="AK2333">
        <v>61.833300000000001</v>
      </c>
      <c r="AL2333">
        <v>2.2644399999999999E-2</v>
      </c>
      <c r="AM2333">
        <v>0.37237900000000002</v>
      </c>
      <c r="AN2333">
        <v>1.0168299999999999</v>
      </c>
      <c r="AO2333">
        <v>16.762699999999999</v>
      </c>
      <c r="AP2333">
        <v>1142.27</v>
      </c>
      <c r="AQ2333">
        <v>190.208</v>
      </c>
      <c r="AR2333">
        <v>6.9657399999999994E-2</v>
      </c>
      <c r="AS2333">
        <v>-0.371753</v>
      </c>
      <c r="AT2333">
        <v>932.27</v>
      </c>
      <c r="AU2333">
        <v>-0.36559999999999998</v>
      </c>
      <c r="AV2333">
        <v>1789.31</v>
      </c>
      <c r="AW2333">
        <v>3272.1</v>
      </c>
      <c r="AX2333">
        <v>-4.7598599999999998</v>
      </c>
      <c r="AY2333">
        <v>932.28</v>
      </c>
      <c r="AZ2333">
        <v>0.17688999999999999</v>
      </c>
      <c r="BA2333">
        <v>-2.5731799999999998E-4</v>
      </c>
      <c r="BB2333">
        <v>3.6395300000000002</v>
      </c>
      <c r="BC2333">
        <v>3.7007699999999999</v>
      </c>
    </row>
    <row r="2334" spans="1:56" x14ac:dyDescent="0.35">
      <c r="A2334" t="str">
        <f t="shared" si="330"/>
        <v/>
      </c>
      <c r="B2334" t="str">
        <f>IFERROR(VLOOKUP(R2334,#REF!,3,FALSE),"")</f>
        <v/>
      </c>
      <c r="C2334" t="str">
        <f>IFERROR(VLOOKUP(R2334,#REF!,3,FALSE),"normal")</f>
        <v>normal</v>
      </c>
      <c r="D2334">
        <f t="shared" si="324"/>
        <v>0</v>
      </c>
      <c r="E2334" t="str">
        <f t="shared" si="325"/>
        <v>P_183A3AB9_001B1F5A0hr9</v>
      </c>
      <c r="F2334" t="s">
        <v>165</v>
      </c>
      <c r="G2334">
        <f t="shared" si="326"/>
        <v>0</v>
      </c>
      <c r="H2334" s="3">
        <f t="shared" si="327"/>
        <v>0</v>
      </c>
      <c r="I2334">
        <f t="shared" si="328"/>
        <v>0</v>
      </c>
      <c r="J2334">
        <f t="shared" si="331"/>
        <v>-4.3021413837510103</v>
      </c>
      <c r="K2334" s="3">
        <f t="shared" si="329"/>
        <v>0</v>
      </c>
      <c r="L2334">
        <f t="shared" si="332"/>
        <v>35.564527260179432</v>
      </c>
      <c r="N2334" t="s">
        <v>107</v>
      </c>
      <c r="O2334" s="1">
        <v>43690.665277777778</v>
      </c>
      <c r="P2334" t="s">
        <v>157</v>
      </c>
      <c r="Q2334">
        <v>5</v>
      </c>
      <c r="R2334" t="s">
        <v>178</v>
      </c>
      <c r="S2334">
        <v>32</v>
      </c>
      <c r="T2334">
        <v>9</v>
      </c>
      <c r="U2334">
        <v>1</v>
      </c>
      <c r="V2334">
        <v>5</v>
      </c>
      <c r="W2334">
        <v>150</v>
      </c>
      <c r="X2334">
        <v>130.41</v>
      </c>
      <c r="Y2334">
        <v>30.919799999999999</v>
      </c>
      <c r="Z2334">
        <v>3.5098799999999999</v>
      </c>
      <c r="AA2334">
        <v>205.30799999999999</v>
      </c>
      <c r="AB2334">
        <v>23</v>
      </c>
      <c r="AC2334">
        <v>29</v>
      </c>
      <c r="AE2334">
        <v>50</v>
      </c>
      <c r="AG2334">
        <v>2098.0500000000002</v>
      </c>
      <c r="AH2334">
        <v>313.83300000000003</v>
      </c>
      <c r="AI2334">
        <v>7.8832100000000001</v>
      </c>
      <c r="AJ2334">
        <v>0.11493100000000001</v>
      </c>
      <c r="AK2334">
        <v>123.625</v>
      </c>
      <c r="AL2334">
        <v>4.5273500000000001E-2</v>
      </c>
      <c r="AM2334">
        <v>0.347163</v>
      </c>
      <c r="AN2334">
        <v>0.94797200000000004</v>
      </c>
      <c r="AO2334">
        <v>15.6821</v>
      </c>
      <c r="AP2334">
        <v>1142.27</v>
      </c>
      <c r="AQ2334">
        <v>190.208</v>
      </c>
      <c r="AR2334">
        <v>6.9657399999999994E-2</v>
      </c>
      <c r="AS2334">
        <v>-0.371753</v>
      </c>
      <c r="AT2334">
        <v>932.27</v>
      </c>
      <c r="AU2334">
        <v>-0.392156</v>
      </c>
      <c r="AV2334">
        <v>2098.06</v>
      </c>
      <c r="AW2334">
        <v>3266.18</v>
      </c>
      <c r="AX2334">
        <v>-4.7598599999999998</v>
      </c>
      <c r="AY2334">
        <v>932.28</v>
      </c>
      <c r="AZ2334">
        <v>0.17657</v>
      </c>
      <c r="BA2334">
        <v>-2.5731799999999998E-4</v>
      </c>
      <c r="BB2334">
        <v>15.507999999999999</v>
      </c>
      <c r="BC2334">
        <v>14.7012</v>
      </c>
    </row>
    <row r="2335" spans="1:56" x14ac:dyDescent="0.35">
      <c r="A2335" t="str">
        <f t="shared" si="330"/>
        <v/>
      </c>
      <c r="B2335" t="str">
        <f>IFERROR(VLOOKUP(R2335,#REF!,3,FALSE),"")</f>
        <v/>
      </c>
      <c r="C2335" t="str">
        <f>IFERROR(VLOOKUP(R2335,#REF!,3,FALSE),"normal")</f>
        <v>normal</v>
      </c>
      <c r="D2335">
        <f t="shared" si="324"/>
        <v>0</v>
      </c>
      <c r="E2335" t="str">
        <f t="shared" si="325"/>
        <v>P_183A3AB9_001B1F5A0hr10</v>
      </c>
      <c r="F2335" t="s">
        <v>165</v>
      </c>
      <c r="G2335">
        <f t="shared" si="326"/>
        <v>0</v>
      </c>
      <c r="H2335" s="3">
        <f t="shared" si="327"/>
        <v>0</v>
      </c>
      <c r="I2335">
        <f t="shared" si="328"/>
        <v>0</v>
      </c>
      <c r="J2335">
        <f t="shared" si="331"/>
        <v>-4.3044347079968395</v>
      </c>
      <c r="K2335" s="3">
        <f t="shared" si="329"/>
        <v>0</v>
      </c>
      <c r="L2335">
        <f t="shared" si="332"/>
        <v>86.491104021154896</v>
      </c>
      <c r="N2335" t="s">
        <v>107</v>
      </c>
      <c r="O2335" s="1">
        <v>43690.665277777778</v>
      </c>
      <c r="P2335" t="s">
        <v>157</v>
      </c>
      <c r="Q2335">
        <v>5</v>
      </c>
      <c r="R2335" t="s">
        <v>178</v>
      </c>
      <c r="S2335">
        <v>32</v>
      </c>
      <c r="T2335">
        <v>10</v>
      </c>
      <c r="U2335">
        <v>3</v>
      </c>
      <c r="V2335">
        <v>5</v>
      </c>
      <c r="W2335">
        <v>400</v>
      </c>
      <c r="X2335">
        <v>347.91</v>
      </c>
      <c r="Y2335">
        <v>75.227800000000002</v>
      </c>
      <c r="Z2335">
        <v>3.5080100000000001</v>
      </c>
      <c r="AA2335">
        <v>205.30799999999999</v>
      </c>
      <c r="AB2335">
        <v>23</v>
      </c>
      <c r="AC2335">
        <v>29</v>
      </c>
      <c r="AE2335">
        <v>50</v>
      </c>
      <c r="AG2335">
        <v>2406.83</v>
      </c>
      <c r="AH2335">
        <v>469.20800000000003</v>
      </c>
      <c r="AI2335">
        <v>17.569700000000001</v>
      </c>
      <c r="AJ2335">
        <v>0.17183200000000001</v>
      </c>
      <c r="AK2335">
        <v>279</v>
      </c>
      <c r="AL2335">
        <v>0.102174</v>
      </c>
      <c r="AM2335">
        <v>0.29368100000000003</v>
      </c>
      <c r="AN2335">
        <v>0.80193199999999998</v>
      </c>
      <c r="AO2335">
        <v>15.8796</v>
      </c>
      <c r="AP2335">
        <v>1142.27</v>
      </c>
      <c r="AQ2335">
        <v>190.208</v>
      </c>
      <c r="AR2335">
        <v>6.9657399999999994E-2</v>
      </c>
      <c r="AS2335">
        <v>-0.371753</v>
      </c>
      <c r="AT2335">
        <v>932.27</v>
      </c>
      <c r="AU2335">
        <v>-0.46357199999999998</v>
      </c>
      <c r="AV2335">
        <v>2406.85</v>
      </c>
      <c r="AW2335">
        <v>3263.32</v>
      </c>
      <c r="AX2335">
        <v>-4.7598599999999998</v>
      </c>
      <c r="AY2335">
        <v>932.28</v>
      </c>
      <c r="AZ2335">
        <v>0.17641499999999999</v>
      </c>
      <c r="BA2335">
        <v>-2.5731799999999998E-4</v>
      </c>
      <c r="BB2335">
        <v>47.558999999999997</v>
      </c>
      <c r="BC2335">
        <v>38.139000000000003</v>
      </c>
    </row>
    <row r="2336" spans="1:56" x14ac:dyDescent="0.35">
      <c r="A2336" t="str">
        <f t="shared" si="330"/>
        <v/>
      </c>
      <c r="B2336" t="str">
        <f>IFERROR(VLOOKUP(R2336,#REF!,3,FALSE),"")</f>
        <v/>
      </c>
      <c r="C2336" t="str">
        <f>IFERROR(VLOOKUP(R2336,#REF!,3,FALSE),"normal")</f>
        <v>normal</v>
      </c>
      <c r="D2336" t="str">
        <f t="shared" si="324"/>
        <v/>
      </c>
      <c r="E2336" t="str">
        <f t="shared" si="325"/>
        <v>P_183A3AB9_001B1F5A0hr16</v>
      </c>
      <c r="F2336" t="s">
        <v>165</v>
      </c>
      <c r="G2336" t="str">
        <f t="shared" si="326"/>
        <v/>
      </c>
      <c r="H2336" s="3" t="str">
        <f t="shared" si="327"/>
        <v/>
      </c>
      <c r="I2336">
        <f t="shared" si="328"/>
        <v>0</v>
      </c>
      <c r="J2336">
        <f t="shared" si="331"/>
        <v>-5.3640895764171699</v>
      </c>
      <c r="K2336" s="3">
        <f t="shared" si="329"/>
        <v>0</v>
      </c>
      <c r="L2336" t="str">
        <f t="shared" si="332"/>
        <v/>
      </c>
      <c r="N2336" t="s">
        <v>107</v>
      </c>
      <c r="O2336" s="1">
        <v>43690.665277777778</v>
      </c>
      <c r="P2336" t="s">
        <v>157</v>
      </c>
      <c r="Q2336">
        <v>5</v>
      </c>
      <c r="R2336" t="s">
        <v>178</v>
      </c>
      <c r="S2336">
        <v>32</v>
      </c>
      <c r="T2336">
        <v>16</v>
      </c>
      <c r="U2336">
        <v>144</v>
      </c>
      <c r="V2336">
        <v>20</v>
      </c>
      <c r="W2336">
        <v>0</v>
      </c>
      <c r="X2336">
        <v>0</v>
      </c>
      <c r="Y2336">
        <v>-5.3641800000000002</v>
      </c>
      <c r="Z2336">
        <v>3.5062799999999998</v>
      </c>
      <c r="AA2336">
        <v>205.30799999999999</v>
      </c>
      <c r="AB2336">
        <v>23</v>
      </c>
      <c r="AC2336">
        <v>29</v>
      </c>
      <c r="AE2336">
        <v>20</v>
      </c>
      <c r="AG2336">
        <v>5633.06</v>
      </c>
      <c r="AH2336">
        <v>186.5</v>
      </c>
      <c r="AI2336">
        <v>3.8448199999999999</v>
      </c>
      <c r="AJ2336">
        <v>6.8299399999999996E-2</v>
      </c>
      <c r="AK2336">
        <v>0</v>
      </c>
      <c r="AL2336">
        <v>0</v>
      </c>
      <c r="AO2336">
        <v>0</v>
      </c>
      <c r="AP2336">
        <v>5603.06</v>
      </c>
      <c r="AQ2336">
        <v>186.5</v>
      </c>
      <c r="AR2336">
        <v>6.8299399999999996E-2</v>
      </c>
      <c r="AS2336">
        <v>-0.14618300000000001</v>
      </c>
      <c r="AT2336">
        <v>5393.06</v>
      </c>
      <c r="AV2336">
        <v>5633.07</v>
      </c>
      <c r="AW2336">
        <v>3260.66</v>
      </c>
      <c r="AX2336">
        <v>0.56153699999999995</v>
      </c>
      <c r="AY2336">
        <v>5393.07</v>
      </c>
      <c r="AZ2336">
        <v>0.17627100000000001</v>
      </c>
      <c r="BA2336" s="2">
        <v>3.03567E-5</v>
      </c>
      <c r="BC2336">
        <v>-0.36081999999999997</v>
      </c>
    </row>
    <row r="2337" spans="1:56" x14ac:dyDescent="0.35">
      <c r="A2337" t="str">
        <f t="shared" si="330"/>
        <v/>
      </c>
      <c r="B2337" t="str">
        <f>IFERROR(VLOOKUP(R2337,#REF!,3,FALSE),"")</f>
        <v/>
      </c>
      <c r="C2337" t="str">
        <f>IFERROR(VLOOKUP(R2337,#REF!,3,FALSE),"normal")</f>
        <v>normal</v>
      </c>
      <c r="D2337">
        <f t="shared" si="324"/>
        <v>0</v>
      </c>
      <c r="E2337" t="str">
        <f t="shared" si="325"/>
        <v>P_183A3AB9_001B1F5A0hr17</v>
      </c>
      <c r="F2337" t="s">
        <v>165</v>
      </c>
      <c r="G2337">
        <f t="shared" si="326"/>
        <v>0</v>
      </c>
      <c r="H2337" s="3">
        <f t="shared" si="327"/>
        <v>0</v>
      </c>
      <c r="I2337">
        <f t="shared" si="328"/>
        <v>0</v>
      </c>
      <c r="J2337">
        <f t="shared" si="331"/>
        <v>-5.3613678215309868</v>
      </c>
      <c r="K2337" s="3">
        <f t="shared" si="329"/>
        <v>0</v>
      </c>
      <c r="L2337">
        <f t="shared" si="332"/>
        <v>-5.0602484472049687</v>
      </c>
      <c r="N2337" t="s">
        <v>107</v>
      </c>
      <c r="O2337" s="1">
        <v>43690.665277777778</v>
      </c>
      <c r="P2337" t="s">
        <v>157</v>
      </c>
      <c r="Q2337">
        <v>5</v>
      </c>
      <c r="R2337" t="s">
        <v>178</v>
      </c>
      <c r="S2337">
        <v>32</v>
      </c>
      <c r="T2337">
        <v>17</v>
      </c>
      <c r="U2337">
        <v>1</v>
      </c>
      <c r="V2337">
        <v>5</v>
      </c>
      <c r="W2337">
        <v>150</v>
      </c>
      <c r="X2337">
        <v>130.41</v>
      </c>
      <c r="Y2337">
        <v>-4.3993799999999998</v>
      </c>
      <c r="Z2337">
        <v>3.50806</v>
      </c>
      <c r="AA2337">
        <v>205.30799999999999</v>
      </c>
      <c r="AB2337">
        <v>23</v>
      </c>
      <c r="AC2337">
        <v>29</v>
      </c>
      <c r="AE2337">
        <v>20</v>
      </c>
      <c r="AG2337">
        <v>5942.16</v>
      </c>
      <c r="AH2337">
        <v>189.875</v>
      </c>
      <c r="AI2337">
        <v>4.43614</v>
      </c>
      <c r="AJ2337">
        <v>6.9535399999999997E-2</v>
      </c>
      <c r="AK2337">
        <v>3.375</v>
      </c>
      <c r="AL2337">
        <v>1.23598E-3</v>
      </c>
      <c r="AM2337">
        <v>9.4776500000000007E-3</v>
      </c>
      <c r="AN2337">
        <v>2.5879900000000001E-2</v>
      </c>
      <c r="AO2337">
        <v>0.76079600000000003</v>
      </c>
      <c r="AP2337">
        <v>5603.06</v>
      </c>
      <c r="AQ2337">
        <v>186.5</v>
      </c>
      <c r="AR2337">
        <v>6.8299399999999996E-2</v>
      </c>
      <c r="AS2337">
        <v>-0.14618300000000001</v>
      </c>
      <c r="AT2337">
        <v>5393.06</v>
      </c>
      <c r="AU2337">
        <v>-5.6485300000000001</v>
      </c>
      <c r="AV2337">
        <v>5942.17</v>
      </c>
      <c r="AW2337">
        <v>3263.39</v>
      </c>
      <c r="AX2337">
        <v>0.56153699999999995</v>
      </c>
      <c r="AY2337">
        <v>5393.07</v>
      </c>
      <c r="AZ2337">
        <v>0.17641899999999999</v>
      </c>
      <c r="BA2337" s="2">
        <v>3.03567E-5</v>
      </c>
      <c r="BB2337">
        <v>94.786699999999996</v>
      </c>
      <c r="BC2337">
        <v>2.4530699999999999</v>
      </c>
    </row>
    <row r="2338" spans="1:56" x14ac:dyDescent="0.35">
      <c r="A2338" t="str">
        <f t="shared" si="330"/>
        <v/>
      </c>
      <c r="B2338" t="str">
        <f>IFERROR(VLOOKUP(R2338,#REF!,3,FALSE),"")</f>
        <v/>
      </c>
      <c r="C2338" t="str">
        <f>IFERROR(VLOOKUP(R2338,#REF!,3,FALSE),"normal")</f>
        <v>normal</v>
      </c>
      <c r="D2338">
        <f t="shared" si="324"/>
        <v>0</v>
      </c>
      <c r="E2338" t="str">
        <f t="shared" si="325"/>
        <v>P_183A3AB9_001B1F5A0hr18</v>
      </c>
      <c r="F2338" t="s">
        <v>165</v>
      </c>
      <c r="G2338">
        <f t="shared" si="326"/>
        <v>0</v>
      </c>
      <c r="H2338" s="3">
        <f t="shared" si="327"/>
        <v>0</v>
      </c>
      <c r="I2338">
        <f t="shared" si="328"/>
        <v>0</v>
      </c>
      <c r="J2338">
        <f t="shared" si="331"/>
        <v>-5.3597177656063861</v>
      </c>
      <c r="K2338" s="3">
        <f t="shared" si="329"/>
        <v>0</v>
      </c>
      <c r="L2338">
        <f t="shared" si="332"/>
        <v>59.801902790951679</v>
      </c>
      <c r="N2338" t="s">
        <v>107</v>
      </c>
      <c r="O2338" s="1">
        <v>43690.665277777778</v>
      </c>
      <c r="P2338" t="s">
        <v>157</v>
      </c>
      <c r="Q2338">
        <v>5</v>
      </c>
      <c r="R2338" t="s">
        <v>178</v>
      </c>
      <c r="S2338">
        <v>32</v>
      </c>
      <c r="T2338">
        <v>18</v>
      </c>
      <c r="U2338">
        <v>1</v>
      </c>
      <c r="V2338">
        <v>5</v>
      </c>
      <c r="W2338">
        <v>400</v>
      </c>
      <c r="X2338">
        <v>347.91</v>
      </c>
      <c r="Y2338">
        <v>52.014200000000002</v>
      </c>
      <c r="Z2338">
        <v>3.5091399999999999</v>
      </c>
      <c r="AA2338">
        <v>205.30799999999999</v>
      </c>
      <c r="AB2338">
        <v>23</v>
      </c>
      <c r="AC2338">
        <v>29</v>
      </c>
      <c r="AE2338">
        <v>20</v>
      </c>
      <c r="AG2338">
        <v>6250.65</v>
      </c>
      <c r="AH2338">
        <v>387.83300000000003</v>
      </c>
      <c r="AI2338">
        <v>21.566199999999998</v>
      </c>
      <c r="AJ2338">
        <v>0.14203099999999999</v>
      </c>
      <c r="AK2338">
        <v>201.333</v>
      </c>
      <c r="AL2338">
        <v>7.3731599999999994E-2</v>
      </c>
      <c r="AM2338">
        <v>0.211927</v>
      </c>
      <c r="AN2338">
        <v>0.57869400000000004</v>
      </c>
      <c r="AO2338">
        <v>9.3355899999999998</v>
      </c>
      <c r="AP2338">
        <v>5603.06</v>
      </c>
      <c r="AQ2338">
        <v>186.5</v>
      </c>
      <c r="AR2338">
        <v>6.8299399999999996E-2</v>
      </c>
      <c r="AS2338">
        <v>-0.14618300000000001</v>
      </c>
      <c r="AT2338">
        <v>5393.06</v>
      </c>
      <c r="AU2338">
        <v>-0.25260899999999997</v>
      </c>
      <c r="AV2338">
        <v>6250.67</v>
      </c>
      <c r="AW2338">
        <v>3265.03</v>
      </c>
      <c r="AX2338">
        <v>0.56153699999999995</v>
      </c>
      <c r="AY2338">
        <v>5393.07</v>
      </c>
      <c r="AZ2338">
        <v>0.176508</v>
      </c>
      <c r="BA2338" s="2">
        <v>3.03567E-5</v>
      </c>
      <c r="BB2338">
        <v>91.762299999999996</v>
      </c>
      <c r="BC2338">
        <v>53.1023</v>
      </c>
    </row>
    <row r="2339" spans="1:56" x14ac:dyDescent="0.35">
      <c r="A2339" t="str">
        <f t="shared" si="330"/>
        <v/>
      </c>
      <c r="B2339" t="str">
        <f>IFERROR(VLOOKUP(R2339,#REF!,3,FALSE),"")</f>
        <v/>
      </c>
      <c r="C2339" t="str">
        <f>IFERROR(VLOOKUP(R2339,#REF!,3,FALSE),"normal")</f>
        <v>normal</v>
      </c>
      <c r="D2339" t="str">
        <f t="shared" si="324"/>
        <v/>
      </c>
      <c r="E2339" t="str">
        <f t="shared" si="325"/>
        <v>P_183A3AB9_001B1F5A0hr26</v>
      </c>
      <c r="F2339" t="s">
        <v>165</v>
      </c>
      <c r="G2339" t="str">
        <f t="shared" si="326"/>
        <v/>
      </c>
      <c r="H2339" s="3" t="str">
        <f t="shared" si="327"/>
        <v/>
      </c>
      <c r="I2339">
        <f t="shared" si="328"/>
        <v>0</v>
      </c>
      <c r="J2339">
        <f t="shared" si="331"/>
        <v>-3.9068440515676444</v>
      </c>
      <c r="K2339" s="3">
        <f t="shared" si="329"/>
        <v>0</v>
      </c>
      <c r="L2339" t="str">
        <f t="shared" si="332"/>
        <v/>
      </c>
      <c r="N2339" t="s">
        <v>107</v>
      </c>
      <c r="O2339" s="1">
        <v>43690.665277777778</v>
      </c>
      <c r="P2339" t="s">
        <v>157</v>
      </c>
      <c r="Q2339">
        <v>5</v>
      </c>
      <c r="R2339" t="s">
        <v>178</v>
      </c>
      <c r="S2339">
        <v>32</v>
      </c>
      <c r="T2339">
        <v>26</v>
      </c>
      <c r="U2339">
        <v>272</v>
      </c>
      <c r="V2339">
        <v>30</v>
      </c>
      <c r="W2339">
        <v>0</v>
      </c>
      <c r="X2339">
        <v>0</v>
      </c>
      <c r="Y2339">
        <v>-3.9068000000000001</v>
      </c>
      <c r="Z2339">
        <v>5.1947299999999998</v>
      </c>
      <c r="AA2339">
        <v>214.04499999999999</v>
      </c>
      <c r="AB2339">
        <v>41</v>
      </c>
      <c r="AC2339">
        <v>44</v>
      </c>
      <c r="AE2339">
        <v>60</v>
      </c>
      <c r="AG2339">
        <v>13123.4</v>
      </c>
      <c r="AH2339">
        <v>193.75</v>
      </c>
      <c r="AI2339">
        <v>4.1415199999999999</v>
      </c>
      <c r="AJ2339">
        <v>7.0954400000000001E-2</v>
      </c>
      <c r="AK2339">
        <v>0</v>
      </c>
      <c r="AL2339">
        <v>0</v>
      </c>
      <c r="AO2339">
        <v>0</v>
      </c>
      <c r="AP2339">
        <v>13093.4</v>
      </c>
      <c r="AQ2339">
        <v>193.75</v>
      </c>
      <c r="AR2339">
        <v>7.0954400000000001E-2</v>
      </c>
      <c r="AS2339">
        <v>0.387156</v>
      </c>
      <c r="AT2339">
        <v>12883.4</v>
      </c>
      <c r="AV2339">
        <v>13123.4</v>
      </c>
      <c r="AW2339">
        <v>5137.66</v>
      </c>
      <c r="AX2339">
        <v>28.7516</v>
      </c>
      <c r="AY2339">
        <v>12883.4</v>
      </c>
      <c r="AZ2339">
        <v>0.27774199999999999</v>
      </c>
      <c r="BA2339">
        <v>1.5543099999999999E-3</v>
      </c>
      <c r="BC2339">
        <v>1.6671</v>
      </c>
    </row>
    <row r="2340" spans="1:56" x14ac:dyDescent="0.35">
      <c r="A2340" t="str">
        <f t="shared" si="330"/>
        <v/>
      </c>
      <c r="B2340" t="str">
        <f>IFERROR(VLOOKUP(R2340,#REF!,3,FALSE),"")</f>
        <v/>
      </c>
      <c r="C2340" t="str">
        <f>IFERROR(VLOOKUP(R2340,#REF!,3,FALSE),"normal")</f>
        <v>normal</v>
      </c>
      <c r="D2340">
        <f t="shared" si="324"/>
        <v>0</v>
      </c>
      <c r="E2340" t="str">
        <f t="shared" si="325"/>
        <v>P_183A3AB9_001B1F5A0hr27</v>
      </c>
      <c r="F2340" t="s">
        <v>165</v>
      </c>
      <c r="G2340">
        <f t="shared" si="326"/>
        <v>0</v>
      </c>
      <c r="H2340" s="3">
        <f t="shared" si="327"/>
        <v>0</v>
      </c>
      <c r="I2340">
        <f t="shared" si="328"/>
        <v>0</v>
      </c>
      <c r="J2340">
        <f t="shared" si="331"/>
        <v>-3.8551914488643355</v>
      </c>
      <c r="K2340" s="3">
        <f t="shared" si="329"/>
        <v>0</v>
      </c>
      <c r="L2340">
        <f t="shared" si="332"/>
        <v>23.878766965723489</v>
      </c>
      <c r="N2340" t="s">
        <v>107</v>
      </c>
      <c r="O2340" s="1">
        <v>43690.665277777778</v>
      </c>
      <c r="P2340" t="s">
        <v>157</v>
      </c>
      <c r="Q2340">
        <v>5</v>
      </c>
      <c r="R2340" t="s">
        <v>178</v>
      </c>
      <c r="S2340">
        <v>32</v>
      </c>
      <c r="T2340">
        <v>27</v>
      </c>
      <c r="U2340">
        <v>1</v>
      </c>
      <c r="V2340">
        <v>5</v>
      </c>
      <c r="W2340">
        <v>150</v>
      </c>
      <c r="X2340">
        <v>130.41</v>
      </c>
      <c r="Y2340">
        <v>20.760200000000001</v>
      </c>
      <c r="Z2340">
        <v>5.2643300000000002</v>
      </c>
      <c r="AA2340">
        <v>214.04499999999999</v>
      </c>
      <c r="AB2340">
        <v>41</v>
      </c>
      <c r="AC2340">
        <v>44</v>
      </c>
      <c r="AE2340">
        <v>60</v>
      </c>
      <c r="AG2340">
        <v>13433.2</v>
      </c>
      <c r="AH2340">
        <v>323.33300000000003</v>
      </c>
      <c r="AI2340">
        <v>56.196599999999997</v>
      </c>
      <c r="AJ2340">
        <v>0.11841</v>
      </c>
      <c r="AK2340">
        <v>129.583</v>
      </c>
      <c r="AL2340">
        <v>4.7455600000000001E-2</v>
      </c>
      <c r="AM2340">
        <v>0.36389500000000002</v>
      </c>
      <c r="AN2340">
        <v>0.99366100000000002</v>
      </c>
      <c r="AO2340">
        <v>2.3058900000000002</v>
      </c>
      <c r="AP2340">
        <v>13093.4</v>
      </c>
      <c r="AQ2340">
        <v>193.75</v>
      </c>
      <c r="AR2340">
        <v>7.0954400000000001E-2</v>
      </c>
      <c r="AS2340">
        <v>0.387156</v>
      </c>
      <c r="AT2340">
        <v>12883.4</v>
      </c>
      <c r="AU2340">
        <v>0.38962599999999997</v>
      </c>
      <c r="AV2340">
        <v>13433.2</v>
      </c>
      <c r="AW2340">
        <v>5271.42</v>
      </c>
      <c r="AX2340">
        <v>28.7516</v>
      </c>
      <c r="AY2340">
        <v>12883.4</v>
      </c>
      <c r="AZ2340">
        <v>0.28497299999999998</v>
      </c>
      <c r="BA2340">
        <v>1.5543099999999999E-3</v>
      </c>
      <c r="BB2340">
        <v>117.599</v>
      </c>
      <c r="BC2340">
        <v>116.854</v>
      </c>
    </row>
    <row r="2341" spans="1:56" x14ac:dyDescent="0.35">
      <c r="A2341" t="str">
        <f t="shared" si="330"/>
        <v/>
      </c>
      <c r="B2341" t="str">
        <f>IFERROR(VLOOKUP(R2341,#REF!,3,FALSE),"")</f>
        <v/>
      </c>
      <c r="C2341" t="str">
        <f>IFERROR(VLOOKUP(R2341,#REF!,3,FALSE),"normal")</f>
        <v>normal</v>
      </c>
      <c r="D2341">
        <f t="shared" si="324"/>
        <v>0</v>
      </c>
      <c r="E2341" t="str">
        <f t="shared" si="325"/>
        <v>P_183A3AB9_001B1F5A0hr28</v>
      </c>
      <c r="F2341" t="s">
        <v>165</v>
      </c>
      <c r="G2341">
        <f t="shared" si="326"/>
        <v>0</v>
      </c>
      <c r="H2341" s="3">
        <f t="shared" si="327"/>
        <v>0</v>
      </c>
      <c r="I2341">
        <f t="shared" si="328"/>
        <v>0</v>
      </c>
      <c r="J2341">
        <f t="shared" si="331"/>
        <v>-6.506413829459591</v>
      </c>
      <c r="K2341" s="3">
        <f t="shared" si="329"/>
        <v>0</v>
      </c>
      <c r="L2341">
        <f t="shared" si="332"/>
        <v>203.74694604926563</v>
      </c>
      <c r="N2341" t="s">
        <v>107</v>
      </c>
      <c r="O2341" s="1">
        <v>43690.665277777778</v>
      </c>
      <c r="P2341" t="s">
        <v>157</v>
      </c>
      <c r="Q2341">
        <v>5</v>
      </c>
      <c r="R2341" t="s">
        <v>178</v>
      </c>
      <c r="S2341">
        <v>32</v>
      </c>
      <c r="T2341">
        <v>28</v>
      </c>
      <c r="U2341">
        <v>1</v>
      </c>
      <c r="V2341">
        <v>5</v>
      </c>
      <c r="W2341">
        <v>400</v>
      </c>
      <c r="X2341">
        <v>347.91</v>
      </c>
      <c r="Y2341">
        <v>177.214</v>
      </c>
      <c r="Z2341">
        <v>5.2924699999999998</v>
      </c>
      <c r="AA2341">
        <v>228.185</v>
      </c>
      <c r="AB2341">
        <v>41</v>
      </c>
      <c r="AC2341">
        <v>45</v>
      </c>
      <c r="AE2341">
        <v>60</v>
      </c>
      <c r="AG2341">
        <v>13742.2</v>
      </c>
      <c r="AH2341">
        <v>1166.08</v>
      </c>
      <c r="AI2341">
        <v>118.13200000000001</v>
      </c>
      <c r="AJ2341">
        <v>0.427039</v>
      </c>
      <c r="AK2341">
        <v>972.33299999999997</v>
      </c>
      <c r="AL2341">
        <v>0.35608499999999998</v>
      </c>
      <c r="AM2341">
        <v>1.0235000000000001</v>
      </c>
      <c r="AN2341">
        <v>2.7947799999999998</v>
      </c>
      <c r="AO2341">
        <v>8.2309199999999993</v>
      </c>
      <c r="AP2341">
        <v>13093.4</v>
      </c>
      <c r="AQ2341">
        <v>193.75</v>
      </c>
      <c r="AR2341">
        <v>7.0954400000000001E-2</v>
      </c>
      <c r="AS2341">
        <v>0.387156</v>
      </c>
      <c r="AT2341">
        <v>12883.4</v>
      </c>
      <c r="AU2341">
        <v>0.13852800000000001</v>
      </c>
      <c r="AV2341">
        <v>13742.2</v>
      </c>
      <c r="AW2341">
        <v>5398.46</v>
      </c>
      <c r="AX2341">
        <v>28.7516</v>
      </c>
      <c r="AY2341">
        <v>12883.4</v>
      </c>
      <c r="AZ2341">
        <v>0.29184100000000002</v>
      </c>
      <c r="BA2341">
        <v>1.5543099999999999E-3</v>
      </c>
      <c r="BB2341">
        <v>117.514</v>
      </c>
      <c r="BC2341">
        <v>328.42599999999999</v>
      </c>
    </row>
    <row r="2342" spans="1:56" x14ac:dyDescent="0.35">
      <c r="A2342" t="str">
        <f t="shared" si="330"/>
        <v/>
      </c>
      <c r="B2342" t="str">
        <f>IFERROR(VLOOKUP(R2342,#REF!,3,FALSE),"")</f>
        <v/>
      </c>
      <c r="C2342" t="str">
        <f>IFERROR(VLOOKUP(R2342,#REF!,3,FALSE),"normal")</f>
        <v>normal</v>
      </c>
      <c r="D2342">
        <f t="shared" si="324"/>
        <v>0</v>
      </c>
      <c r="E2342" t="str">
        <f t="shared" si="325"/>
        <v>P_183A3AB9_001B205A0hr7</v>
      </c>
      <c r="F2342" t="s">
        <v>165</v>
      </c>
      <c r="G2342">
        <f t="shared" si="326"/>
        <v>0</v>
      </c>
      <c r="H2342" s="3">
        <f t="shared" si="327"/>
        <v>0</v>
      </c>
      <c r="I2342">
        <f t="shared" si="328"/>
        <v>0</v>
      </c>
      <c r="J2342">
        <f t="shared" si="331"/>
        <v>-2.9747463608292875</v>
      </c>
      <c r="K2342" s="3">
        <f t="shared" si="329"/>
        <v>0</v>
      </c>
      <c r="L2342">
        <f t="shared" si="332"/>
        <v>10.494152249134947</v>
      </c>
      <c r="N2342" t="s">
        <v>107</v>
      </c>
      <c r="O2342" s="1">
        <v>43690.665277777778</v>
      </c>
      <c r="P2342" t="s">
        <v>157</v>
      </c>
      <c r="Q2342">
        <v>6</v>
      </c>
      <c r="R2342" t="s">
        <v>179</v>
      </c>
      <c r="S2342">
        <v>32</v>
      </c>
      <c r="T2342">
        <v>7</v>
      </c>
      <c r="U2342">
        <v>2051</v>
      </c>
      <c r="V2342">
        <v>5</v>
      </c>
      <c r="W2342">
        <v>30</v>
      </c>
      <c r="X2342">
        <v>26.01</v>
      </c>
      <c r="Y2342">
        <v>9.0984300000000005</v>
      </c>
      <c r="Z2342">
        <v>3.6272000000000002</v>
      </c>
      <c r="AA2342">
        <v>178.54</v>
      </c>
      <c r="AB2342">
        <v>23</v>
      </c>
      <c r="AC2342">
        <v>28</v>
      </c>
      <c r="AE2342">
        <v>50</v>
      </c>
      <c r="AG2342">
        <v>1481.24</v>
      </c>
      <c r="AH2342">
        <v>211.542</v>
      </c>
      <c r="AI2342">
        <v>11.4321</v>
      </c>
      <c r="AJ2342">
        <v>7.74701E-2</v>
      </c>
      <c r="AK2342">
        <v>43.791699999999999</v>
      </c>
      <c r="AL2342">
        <v>1.6037200000000001E-2</v>
      </c>
      <c r="AM2342">
        <v>0.61657899999999999</v>
      </c>
      <c r="AN2342">
        <v>1.6836500000000001</v>
      </c>
      <c r="AO2342">
        <v>3.8305699999999998</v>
      </c>
      <c r="AP2342">
        <v>1142.71</v>
      </c>
      <c r="AQ2342">
        <v>167.75</v>
      </c>
      <c r="AR2342">
        <v>6.1432800000000003E-2</v>
      </c>
      <c r="AS2342">
        <v>-0.70918800000000004</v>
      </c>
      <c r="AT2342">
        <v>932.71</v>
      </c>
      <c r="AU2342">
        <v>-0.42122100000000001</v>
      </c>
      <c r="AV2342">
        <v>1481.26</v>
      </c>
      <c r="AW2342">
        <v>3927.47</v>
      </c>
      <c r="AX2342">
        <v>-5.1430800000000003</v>
      </c>
      <c r="AY2342">
        <v>932.72</v>
      </c>
      <c r="AZ2342">
        <v>0.21231900000000001</v>
      </c>
      <c r="BA2342">
        <v>-2.7803499999999999E-4</v>
      </c>
      <c r="BB2342">
        <v>17.753799999999998</v>
      </c>
      <c r="BC2342">
        <v>29.891100000000002</v>
      </c>
      <c r="BD2342">
        <v>3.5535000000000001</v>
      </c>
    </row>
    <row r="2343" spans="1:56" x14ac:dyDescent="0.35">
      <c r="A2343" t="str">
        <f t="shared" si="330"/>
        <v/>
      </c>
      <c r="B2343" t="str">
        <f>IFERROR(VLOOKUP(R2343,#REF!,3,FALSE),"")</f>
        <v/>
      </c>
      <c r="C2343" t="str">
        <f>IFERROR(VLOOKUP(R2343,#REF!,3,FALSE),"normal")</f>
        <v>normal</v>
      </c>
      <c r="D2343">
        <f t="shared" si="324"/>
        <v>0</v>
      </c>
      <c r="E2343" t="str">
        <f t="shared" si="325"/>
        <v>P_183A3AB9_001B205A0hr8</v>
      </c>
      <c r="F2343" t="s">
        <v>165</v>
      </c>
      <c r="G2343">
        <f t="shared" si="326"/>
        <v>0</v>
      </c>
      <c r="H2343" s="3">
        <f t="shared" si="327"/>
        <v>0</v>
      </c>
      <c r="I2343">
        <f t="shared" si="328"/>
        <v>0</v>
      </c>
      <c r="J2343">
        <f t="shared" si="331"/>
        <v>-2.979675245774879</v>
      </c>
      <c r="K2343" s="3">
        <f t="shared" si="329"/>
        <v>0</v>
      </c>
      <c r="L2343">
        <f t="shared" si="332"/>
        <v>19.696234172011181</v>
      </c>
      <c r="N2343" t="s">
        <v>107</v>
      </c>
      <c r="O2343" s="1">
        <v>43690.665277777778</v>
      </c>
      <c r="P2343" t="s">
        <v>157</v>
      </c>
      <c r="Q2343">
        <v>6</v>
      </c>
      <c r="R2343" t="s">
        <v>179</v>
      </c>
      <c r="S2343">
        <v>32</v>
      </c>
      <c r="T2343">
        <v>8</v>
      </c>
      <c r="U2343">
        <v>3</v>
      </c>
      <c r="V2343">
        <v>5</v>
      </c>
      <c r="W2343">
        <v>70</v>
      </c>
      <c r="X2343">
        <v>60.81</v>
      </c>
      <c r="Y2343">
        <v>17.110399999999998</v>
      </c>
      <c r="Z2343">
        <v>3.6212</v>
      </c>
      <c r="AA2343">
        <v>178.54</v>
      </c>
      <c r="AB2343">
        <v>23</v>
      </c>
      <c r="AC2343">
        <v>28</v>
      </c>
      <c r="AE2343">
        <v>50</v>
      </c>
      <c r="AG2343">
        <v>1789.73</v>
      </c>
      <c r="AH2343">
        <v>240.5</v>
      </c>
      <c r="AI2343">
        <v>5.8384</v>
      </c>
      <c r="AJ2343">
        <v>8.8075100000000003E-2</v>
      </c>
      <c r="AK2343">
        <v>72.75</v>
      </c>
      <c r="AL2343">
        <v>2.6642300000000001E-2</v>
      </c>
      <c r="AM2343">
        <v>0.43812299999999998</v>
      </c>
      <c r="AN2343">
        <v>1.19635</v>
      </c>
      <c r="AO2343">
        <v>12.460599999999999</v>
      </c>
      <c r="AP2343">
        <v>1142.71</v>
      </c>
      <c r="AQ2343">
        <v>167.75</v>
      </c>
      <c r="AR2343">
        <v>6.1432800000000003E-2</v>
      </c>
      <c r="AS2343">
        <v>-0.70918800000000004</v>
      </c>
      <c r="AT2343">
        <v>932.71</v>
      </c>
      <c r="AU2343">
        <v>-0.59279300000000001</v>
      </c>
      <c r="AV2343">
        <v>1789.75</v>
      </c>
      <c r="AW2343">
        <v>3919.41</v>
      </c>
      <c r="AX2343">
        <v>-5.1430800000000003</v>
      </c>
      <c r="AY2343">
        <v>932.72</v>
      </c>
      <c r="AZ2343">
        <v>0.21188299999999999</v>
      </c>
      <c r="BA2343">
        <v>-2.7803499999999999E-4</v>
      </c>
      <c r="BB2343">
        <v>3.2294700000000001</v>
      </c>
      <c r="BC2343">
        <v>3.8635700000000002</v>
      </c>
    </row>
    <row r="2344" spans="1:56" x14ac:dyDescent="0.35">
      <c r="A2344" t="str">
        <f t="shared" si="330"/>
        <v/>
      </c>
      <c r="B2344" t="str">
        <f>IFERROR(VLOOKUP(R2344,#REF!,3,FALSE),"")</f>
        <v/>
      </c>
      <c r="C2344" t="str">
        <f>IFERROR(VLOOKUP(R2344,#REF!,3,FALSE),"normal")</f>
        <v>normal</v>
      </c>
      <c r="D2344">
        <f t="shared" si="324"/>
        <v>0</v>
      </c>
      <c r="E2344" t="str">
        <f t="shared" si="325"/>
        <v>P_183A3AB9_001B205A0hr9</v>
      </c>
      <c r="F2344" t="s">
        <v>165</v>
      </c>
      <c r="G2344">
        <f t="shared" si="326"/>
        <v>0</v>
      </c>
      <c r="H2344" s="3">
        <f t="shared" si="327"/>
        <v>0</v>
      </c>
      <c r="I2344">
        <f t="shared" si="328"/>
        <v>0</v>
      </c>
      <c r="J2344">
        <f t="shared" si="331"/>
        <v>-2.983159937737939</v>
      </c>
      <c r="K2344" s="3">
        <f t="shared" si="329"/>
        <v>0</v>
      </c>
      <c r="L2344">
        <f t="shared" si="332"/>
        <v>41.897860593512775</v>
      </c>
      <c r="N2344" t="s">
        <v>107</v>
      </c>
      <c r="O2344" s="1">
        <v>43690.665277777778</v>
      </c>
      <c r="P2344" t="s">
        <v>157</v>
      </c>
      <c r="Q2344">
        <v>6</v>
      </c>
      <c r="R2344" t="s">
        <v>179</v>
      </c>
      <c r="S2344">
        <v>32</v>
      </c>
      <c r="T2344">
        <v>9</v>
      </c>
      <c r="U2344">
        <v>1</v>
      </c>
      <c r="V2344">
        <v>5</v>
      </c>
      <c r="W2344">
        <v>150</v>
      </c>
      <c r="X2344">
        <v>130.41</v>
      </c>
      <c r="Y2344">
        <v>36.426000000000002</v>
      </c>
      <c r="Z2344">
        <v>3.6169699999999998</v>
      </c>
      <c r="AA2344">
        <v>178.54</v>
      </c>
      <c r="AB2344">
        <v>23</v>
      </c>
      <c r="AC2344">
        <v>28</v>
      </c>
      <c r="AE2344">
        <v>50</v>
      </c>
      <c r="AG2344">
        <v>2098.48</v>
      </c>
      <c r="AH2344">
        <v>310.29199999999997</v>
      </c>
      <c r="AI2344">
        <v>10.9444</v>
      </c>
      <c r="AJ2344">
        <v>0.113634</v>
      </c>
      <c r="AK2344">
        <v>142.542</v>
      </c>
      <c r="AL2344">
        <v>5.22011E-2</v>
      </c>
      <c r="AM2344">
        <v>0.400285</v>
      </c>
      <c r="AN2344">
        <v>1.0930299999999999</v>
      </c>
      <c r="AO2344">
        <v>13.024100000000001</v>
      </c>
      <c r="AP2344">
        <v>1142.71</v>
      </c>
      <c r="AQ2344">
        <v>167.75</v>
      </c>
      <c r="AR2344">
        <v>6.1432800000000003E-2</v>
      </c>
      <c r="AS2344">
        <v>-0.70918800000000004</v>
      </c>
      <c r="AT2344">
        <v>932.71</v>
      </c>
      <c r="AU2344">
        <v>-0.64882899999999999</v>
      </c>
      <c r="AV2344">
        <v>2098.5</v>
      </c>
      <c r="AW2344">
        <v>3913.71</v>
      </c>
      <c r="AX2344">
        <v>-5.1430800000000003</v>
      </c>
      <c r="AY2344">
        <v>932.72</v>
      </c>
      <c r="AZ2344">
        <v>0.21157500000000001</v>
      </c>
      <c r="BA2344">
        <v>-2.7803499999999999E-4</v>
      </c>
      <c r="BB2344">
        <v>17.0382</v>
      </c>
      <c r="BC2344">
        <v>18.623200000000001</v>
      </c>
    </row>
    <row r="2345" spans="1:56" x14ac:dyDescent="0.35">
      <c r="A2345" t="str">
        <f t="shared" si="330"/>
        <v/>
      </c>
      <c r="B2345" t="str">
        <f>IFERROR(VLOOKUP(R2345,#REF!,3,FALSE),"")</f>
        <v/>
      </c>
      <c r="C2345" t="str">
        <f>IFERROR(VLOOKUP(R2345,#REF!,3,FALSE),"normal")</f>
        <v>normal</v>
      </c>
      <c r="D2345">
        <f t="shared" si="324"/>
        <v>0</v>
      </c>
      <c r="E2345" t="str">
        <f t="shared" si="325"/>
        <v>P_183A3AB9_001B205A0hr10</v>
      </c>
      <c r="F2345" t="s">
        <v>165</v>
      </c>
      <c r="G2345">
        <f t="shared" si="326"/>
        <v>0</v>
      </c>
      <c r="H2345" s="3">
        <f t="shared" si="327"/>
        <v>0</v>
      </c>
      <c r="I2345">
        <f t="shared" si="328"/>
        <v>0</v>
      </c>
      <c r="J2345">
        <f t="shared" si="331"/>
        <v>-2.9858511059271473</v>
      </c>
      <c r="K2345" s="3">
        <f t="shared" si="329"/>
        <v>0</v>
      </c>
      <c r="L2345">
        <f t="shared" si="332"/>
        <v>94.081917737345861</v>
      </c>
      <c r="N2345" t="s">
        <v>107</v>
      </c>
      <c r="O2345" s="1">
        <v>43690.665277777778</v>
      </c>
      <c r="P2345" t="s">
        <v>157</v>
      </c>
      <c r="Q2345">
        <v>6</v>
      </c>
      <c r="R2345" t="s">
        <v>179</v>
      </c>
      <c r="S2345">
        <v>32</v>
      </c>
      <c r="T2345">
        <v>10</v>
      </c>
      <c r="U2345">
        <v>3</v>
      </c>
      <c r="V2345">
        <v>5</v>
      </c>
      <c r="W2345">
        <v>400</v>
      </c>
      <c r="X2345">
        <v>347.91</v>
      </c>
      <c r="Y2345">
        <v>81.830100000000002</v>
      </c>
      <c r="Z2345">
        <v>3.6137100000000002</v>
      </c>
      <c r="AA2345">
        <v>178.54</v>
      </c>
      <c r="AB2345">
        <v>23</v>
      </c>
      <c r="AC2345">
        <v>28</v>
      </c>
      <c r="AE2345">
        <v>50</v>
      </c>
      <c r="AG2345">
        <v>2407.27</v>
      </c>
      <c r="AH2345">
        <v>474.25</v>
      </c>
      <c r="AI2345">
        <v>21.340399999999999</v>
      </c>
      <c r="AJ2345">
        <v>0.173678</v>
      </c>
      <c r="AK2345">
        <v>306.5</v>
      </c>
      <c r="AL2345">
        <v>0.112245</v>
      </c>
      <c r="AM2345">
        <v>0.32262800000000003</v>
      </c>
      <c r="AN2345">
        <v>0.88097499999999995</v>
      </c>
      <c r="AO2345">
        <v>14.362399999999999</v>
      </c>
      <c r="AP2345">
        <v>1142.71</v>
      </c>
      <c r="AQ2345">
        <v>167.75</v>
      </c>
      <c r="AR2345">
        <v>6.1432800000000003E-2</v>
      </c>
      <c r="AS2345">
        <v>-0.70918800000000004</v>
      </c>
      <c r="AT2345">
        <v>932.71</v>
      </c>
      <c r="AU2345">
        <v>-0.80500300000000002</v>
      </c>
      <c r="AV2345">
        <v>2407.29</v>
      </c>
      <c r="AW2345">
        <v>3909.32</v>
      </c>
      <c r="AX2345">
        <v>-5.1430800000000003</v>
      </c>
      <c r="AY2345">
        <v>932.72</v>
      </c>
      <c r="AZ2345">
        <v>0.211337</v>
      </c>
      <c r="BA2345">
        <v>-2.7803499999999999E-4</v>
      </c>
      <c r="BB2345">
        <v>48.955800000000004</v>
      </c>
      <c r="BC2345">
        <v>43.128900000000002</v>
      </c>
    </row>
    <row r="2346" spans="1:56" x14ac:dyDescent="0.35">
      <c r="A2346" t="str">
        <f t="shared" si="330"/>
        <v/>
      </c>
      <c r="B2346" t="str">
        <f>IFERROR(VLOOKUP(R2346,#REF!,3,FALSE),"")</f>
        <v/>
      </c>
      <c r="C2346" t="str">
        <f>IFERROR(VLOOKUP(R2346,#REF!,3,FALSE),"normal")</f>
        <v>normal</v>
      </c>
      <c r="D2346" t="str">
        <f t="shared" si="324"/>
        <v/>
      </c>
      <c r="E2346" t="str">
        <f t="shared" si="325"/>
        <v>P_183A3AB9_001B205A0hr16</v>
      </c>
      <c r="F2346" t="s">
        <v>165</v>
      </c>
      <c r="G2346" t="str">
        <f t="shared" si="326"/>
        <v/>
      </c>
      <c r="H2346" s="3" t="str">
        <f t="shared" si="327"/>
        <v/>
      </c>
      <c r="I2346">
        <f t="shared" si="328"/>
        <v>0</v>
      </c>
      <c r="J2346">
        <f t="shared" si="331"/>
        <v>-4.1521612496238465</v>
      </c>
      <c r="K2346" s="3">
        <f t="shared" si="329"/>
        <v>0</v>
      </c>
      <c r="L2346" t="str">
        <f t="shared" si="332"/>
        <v/>
      </c>
      <c r="N2346" t="s">
        <v>107</v>
      </c>
      <c r="O2346" s="1">
        <v>43690.665277777778</v>
      </c>
      <c r="P2346" t="s">
        <v>157</v>
      </c>
      <c r="Q2346">
        <v>6</v>
      </c>
      <c r="R2346" t="s">
        <v>179</v>
      </c>
      <c r="S2346">
        <v>32</v>
      </c>
      <c r="T2346">
        <v>16</v>
      </c>
      <c r="U2346">
        <v>144</v>
      </c>
      <c r="V2346">
        <v>20</v>
      </c>
      <c r="W2346">
        <v>0</v>
      </c>
      <c r="X2346">
        <v>0</v>
      </c>
      <c r="Y2346">
        <v>-4.1521299999999997</v>
      </c>
      <c r="Z2346">
        <v>3.6222099999999999</v>
      </c>
      <c r="AA2346">
        <v>178.54</v>
      </c>
      <c r="AB2346">
        <v>23</v>
      </c>
      <c r="AC2346">
        <v>28</v>
      </c>
      <c r="AE2346">
        <v>20</v>
      </c>
      <c r="AG2346">
        <v>5633.5</v>
      </c>
      <c r="AH2346">
        <v>163.5</v>
      </c>
      <c r="AI2346">
        <v>4.1702899999999996</v>
      </c>
      <c r="AJ2346">
        <v>5.9876400000000003E-2</v>
      </c>
      <c r="AK2346">
        <v>0</v>
      </c>
      <c r="AL2346">
        <v>0</v>
      </c>
      <c r="AO2346">
        <v>0</v>
      </c>
      <c r="AP2346">
        <v>5603.5</v>
      </c>
      <c r="AQ2346">
        <v>163.5</v>
      </c>
      <c r="AR2346">
        <v>5.9876400000000003E-2</v>
      </c>
      <c r="AS2346">
        <v>-0.35963200000000001</v>
      </c>
      <c r="AT2346">
        <v>5393.5</v>
      </c>
      <c r="AV2346">
        <v>5633.51</v>
      </c>
      <c r="AW2346">
        <v>3920.77</v>
      </c>
      <c r="AX2346">
        <v>0.67623900000000003</v>
      </c>
      <c r="AY2346">
        <v>5393.51</v>
      </c>
      <c r="AZ2346">
        <v>0.21195700000000001</v>
      </c>
      <c r="BA2346" s="2">
        <v>3.6557499999999997E-5</v>
      </c>
      <c r="BC2346">
        <v>0.68523400000000001</v>
      </c>
    </row>
    <row r="2347" spans="1:56" x14ac:dyDescent="0.35">
      <c r="A2347" t="str">
        <f t="shared" si="330"/>
        <v/>
      </c>
      <c r="B2347" t="str">
        <f>IFERROR(VLOOKUP(R2347,#REF!,3,FALSE),"")</f>
        <v/>
      </c>
      <c r="C2347" t="str">
        <f>IFERROR(VLOOKUP(R2347,#REF!,3,FALSE),"normal")</f>
        <v>normal</v>
      </c>
      <c r="D2347">
        <f t="shared" si="324"/>
        <v>0</v>
      </c>
      <c r="E2347" t="str">
        <f t="shared" si="325"/>
        <v>P_183A3AB9_001B205A0hr17</v>
      </c>
      <c r="F2347" t="s">
        <v>165</v>
      </c>
      <c r="G2347">
        <f t="shared" si="326"/>
        <v>0</v>
      </c>
      <c r="H2347" s="3">
        <f t="shared" si="327"/>
        <v>0</v>
      </c>
      <c r="I2347">
        <f t="shared" si="328"/>
        <v>0</v>
      </c>
      <c r="J2347">
        <f t="shared" si="331"/>
        <v>-4.1485306367884176</v>
      </c>
      <c r="K2347" s="3">
        <f t="shared" si="329"/>
        <v>0</v>
      </c>
      <c r="L2347">
        <f t="shared" si="332"/>
        <v>-2.6829997699562917</v>
      </c>
      <c r="N2347" t="s">
        <v>107</v>
      </c>
      <c r="O2347" s="1">
        <v>43690.665277777778</v>
      </c>
      <c r="P2347" t="s">
        <v>157</v>
      </c>
      <c r="Q2347">
        <v>6</v>
      </c>
      <c r="R2347" t="s">
        <v>179</v>
      </c>
      <c r="S2347">
        <v>32</v>
      </c>
      <c r="T2347">
        <v>17</v>
      </c>
      <c r="U2347">
        <v>1</v>
      </c>
      <c r="V2347">
        <v>5</v>
      </c>
      <c r="W2347">
        <v>150</v>
      </c>
      <c r="X2347">
        <v>130.41</v>
      </c>
      <c r="Y2347">
        <v>-2.3325999999999998</v>
      </c>
      <c r="Z2347">
        <v>3.6253799999999998</v>
      </c>
      <c r="AA2347">
        <v>178.54</v>
      </c>
      <c r="AB2347">
        <v>23</v>
      </c>
      <c r="AC2347">
        <v>28</v>
      </c>
      <c r="AE2347">
        <v>20</v>
      </c>
      <c r="AG2347">
        <v>5942.6</v>
      </c>
      <c r="AH2347">
        <v>170.083</v>
      </c>
      <c r="AI2347">
        <v>8.6673600000000004</v>
      </c>
      <c r="AJ2347">
        <v>6.2287299999999997E-2</v>
      </c>
      <c r="AK2347">
        <v>6.5833300000000001</v>
      </c>
      <c r="AL2347">
        <v>2.4109299999999999E-3</v>
      </c>
      <c r="AM2347">
        <v>1.8487300000000002E-2</v>
      </c>
      <c r="AN2347">
        <v>5.04818E-2</v>
      </c>
      <c r="AO2347">
        <v>0.75955399999999995</v>
      </c>
      <c r="AP2347">
        <v>5603.5</v>
      </c>
      <c r="AQ2347">
        <v>163.5</v>
      </c>
      <c r="AR2347">
        <v>5.9876400000000003E-2</v>
      </c>
      <c r="AS2347">
        <v>-0.35963200000000001</v>
      </c>
      <c r="AT2347">
        <v>5393.5</v>
      </c>
      <c r="AU2347">
        <v>-7.1239999999999997</v>
      </c>
      <c r="AV2347">
        <v>5942.61</v>
      </c>
      <c r="AW2347">
        <v>3925.03</v>
      </c>
      <c r="AX2347">
        <v>0.67623900000000003</v>
      </c>
      <c r="AY2347">
        <v>5393.51</v>
      </c>
      <c r="AZ2347">
        <v>0.21218699999999999</v>
      </c>
      <c r="BA2347" s="2">
        <v>3.6557499999999997E-5</v>
      </c>
      <c r="BB2347">
        <v>153.761</v>
      </c>
      <c r="BC2347">
        <v>7.7621599999999997</v>
      </c>
    </row>
    <row r="2348" spans="1:56" x14ac:dyDescent="0.35">
      <c r="A2348" t="str">
        <f t="shared" si="330"/>
        <v/>
      </c>
      <c r="B2348" t="str">
        <f>IFERROR(VLOOKUP(R2348,#REF!,3,FALSE),"")</f>
        <v/>
      </c>
      <c r="C2348" t="str">
        <f>IFERROR(VLOOKUP(R2348,#REF!,3,FALSE),"normal")</f>
        <v>normal</v>
      </c>
      <c r="D2348">
        <f t="shared" si="324"/>
        <v>0</v>
      </c>
      <c r="E2348" t="str">
        <f t="shared" si="325"/>
        <v>P_183A3AB9_001B205A0hr18</v>
      </c>
      <c r="F2348" t="s">
        <v>165</v>
      </c>
      <c r="G2348">
        <f t="shared" si="326"/>
        <v>0</v>
      </c>
      <c r="H2348" s="3">
        <f t="shared" si="327"/>
        <v>0</v>
      </c>
      <c r="I2348">
        <f t="shared" si="328"/>
        <v>0</v>
      </c>
      <c r="J2348">
        <f t="shared" si="331"/>
        <v>-4.1495264187434975</v>
      </c>
      <c r="K2348" s="3">
        <f t="shared" si="329"/>
        <v>0</v>
      </c>
      <c r="L2348">
        <f t="shared" si="332"/>
        <v>72.694087551378232</v>
      </c>
      <c r="N2348" t="s">
        <v>107</v>
      </c>
      <c r="O2348" s="1">
        <v>43690.665277777778</v>
      </c>
      <c r="P2348" t="s">
        <v>157</v>
      </c>
      <c r="Q2348">
        <v>6</v>
      </c>
      <c r="R2348" t="s">
        <v>179</v>
      </c>
      <c r="S2348">
        <v>32</v>
      </c>
      <c r="T2348">
        <v>18</v>
      </c>
      <c r="U2348">
        <v>1</v>
      </c>
      <c r="V2348">
        <v>5</v>
      </c>
      <c r="W2348">
        <v>400</v>
      </c>
      <c r="X2348">
        <v>347.91</v>
      </c>
      <c r="Y2348">
        <v>63.227499999999999</v>
      </c>
      <c r="Z2348">
        <v>3.6245099999999999</v>
      </c>
      <c r="AA2348">
        <v>178.54</v>
      </c>
      <c r="AB2348">
        <v>23</v>
      </c>
      <c r="AC2348">
        <v>28</v>
      </c>
      <c r="AE2348">
        <v>20</v>
      </c>
      <c r="AG2348">
        <v>6251.09</v>
      </c>
      <c r="AH2348">
        <v>407.70800000000003</v>
      </c>
      <c r="AI2348">
        <v>26.448399999999999</v>
      </c>
      <c r="AJ2348">
        <v>0.14931</v>
      </c>
      <c r="AK2348">
        <v>244.208</v>
      </c>
      <c r="AL2348">
        <v>8.9433100000000001E-2</v>
      </c>
      <c r="AM2348">
        <v>0.25705800000000001</v>
      </c>
      <c r="AN2348">
        <v>0.70193000000000005</v>
      </c>
      <c r="AO2348">
        <v>9.2333700000000007</v>
      </c>
      <c r="AP2348">
        <v>5603.5</v>
      </c>
      <c r="AQ2348">
        <v>163.5</v>
      </c>
      <c r="AR2348">
        <v>5.9876400000000003E-2</v>
      </c>
      <c r="AS2348">
        <v>-0.35963200000000001</v>
      </c>
      <c r="AT2348">
        <v>5393.5</v>
      </c>
      <c r="AU2348">
        <v>-0.51234800000000003</v>
      </c>
      <c r="AV2348">
        <v>6251.1</v>
      </c>
      <c r="AW2348">
        <v>3923.86</v>
      </c>
      <c r="AX2348">
        <v>0.67623900000000003</v>
      </c>
      <c r="AY2348">
        <v>5393.51</v>
      </c>
      <c r="AZ2348">
        <v>0.21212400000000001</v>
      </c>
      <c r="BA2348" s="2">
        <v>3.6557499999999997E-5</v>
      </c>
      <c r="BB2348">
        <v>84.946200000000005</v>
      </c>
      <c r="BC2348">
        <v>59.626300000000001</v>
      </c>
    </row>
    <row r="2349" spans="1:56" x14ac:dyDescent="0.35">
      <c r="A2349" t="str">
        <f t="shared" si="330"/>
        <v/>
      </c>
      <c r="B2349" t="str">
        <f>IFERROR(VLOOKUP(R2349,#REF!,3,FALSE),"")</f>
        <v/>
      </c>
      <c r="C2349" t="str">
        <f>IFERROR(VLOOKUP(R2349,#REF!,3,FALSE),"normal")</f>
        <v>normal</v>
      </c>
      <c r="D2349" t="str">
        <f t="shared" si="324"/>
        <v/>
      </c>
      <c r="E2349" t="str">
        <f t="shared" si="325"/>
        <v>P_183A3AB9_001B205A0hr26</v>
      </c>
      <c r="F2349" t="s">
        <v>165</v>
      </c>
      <c r="G2349" t="str">
        <f t="shared" si="326"/>
        <v/>
      </c>
      <c r="H2349" s="3" t="str">
        <f t="shared" si="327"/>
        <v/>
      </c>
      <c r="I2349">
        <f t="shared" si="328"/>
        <v>0</v>
      </c>
      <c r="J2349">
        <f t="shared" si="331"/>
        <v>-0.25939146510275796</v>
      </c>
      <c r="K2349" s="3">
        <f t="shared" si="329"/>
        <v>0</v>
      </c>
      <c r="L2349" t="str">
        <f t="shared" si="332"/>
        <v/>
      </c>
      <c r="N2349" t="s">
        <v>107</v>
      </c>
      <c r="O2349" s="1">
        <v>43690.665277777778</v>
      </c>
      <c r="P2349" t="s">
        <v>157</v>
      </c>
      <c r="Q2349">
        <v>6</v>
      </c>
      <c r="R2349" t="s">
        <v>179</v>
      </c>
      <c r="S2349">
        <v>32</v>
      </c>
      <c r="T2349">
        <v>26</v>
      </c>
      <c r="U2349">
        <v>272</v>
      </c>
      <c r="V2349">
        <v>30</v>
      </c>
      <c r="W2349">
        <v>0</v>
      </c>
      <c r="X2349">
        <v>0</v>
      </c>
      <c r="Y2349">
        <v>-0.25941700000000001</v>
      </c>
      <c r="Z2349">
        <v>5.5553100000000004</v>
      </c>
      <c r="AA2349">
        <v>170.399</v>
      </c>
      <c r="AB2349">
        <v>41</v>
      </c>
      <c r="AC2349">
        <v>43</v>
      </c>
      <c r="AE2349">
        <v>60</v>
      </c>
      <c r="AG2349">
        <v>13123.8</v>
      </c>
      <c r="AH2349">
        <v>168.958</v>
      </c>
      <c r="AI2349">
        <v>7.3513000000000002</v>
      </c>
      <c r="AJ2349">
        <v>6.1875300000000001E-2</v>
      </c>
      <c r="AK2349">
        <v>0</v>
      </c>
      <c r="AL2349">
        <v>0</v>
      </c>
      <c r="AO2349">
        <v>0</v>
      </c>
      <c r="AP2349">
        <v>13093.8</v>
      </c>
      <c r="AQ2349">
        <v>168.958</v>
      </c>
      <c r="AR2349">
        <v>6.1875300000000001E-2</v>
      </c>
      <c r="AS2349">
        <v>0.57059400000000005</v>
      </c>
      <c r="AT2349">
        <v>12883.8</v>
      </c>
      <c r="AV2349">
        <v>13123.9</v>
      </c>
      <c r="AW2349">
        <v>5886.2</v>
      </c>
      <c r="AX2349">
        <v>26.328199999999999</v>
      </c>
      <c r="AY2349">
        <v>12883.9</v>
      </c>
      <c r="AZ2349">
        <v>0.31820799999999999</v>
      </c>
      <c r="BA2349">
        <v>1.4233E-3</v>
      </c>
      <c r="BC2349">
        <v>-0.65938200000000002</v>
      </c>
    </row>
    <row r="2350" spans="1:56" x14ac:dyDescent="0.35">
      <c r="A2350" t="str">
        <f t="shared" si="330"/>
        <v/>
      </c>
      <c r="B2350" t="str">
        <f>IFERROR(VLOOKUP(R2350,#REF!,3,FALSE),"")</f>
        <v/>
      </c>
      <c r="C2350" t="str">
        <f>IFERROR(VLOOKUP(R2350,#REF!,3,FALSE),"normal")</f>
        <v>normal</v>
      </c>
      <c r="D2350">
        <f t="shared" si="324"/>
        <v>0</v>
      </c>
      <c r="E2350" t="str">
        <f t="shared" si="325"/>
        <v>P_183A3AB9_001B205A0hr27</v>
      </c>
      <c r="F2350" t="s">
        <v>165</v>
      </c>
      <c r="G2350">
        <f t="shared" si="326"/>
        <v>0</v>
      </c>
      <c r="H2350" s="3">
        <f t="shared" si="327"/>
        <v>0</v>
      </c>
      <c r="I2350">
        <f t="shared" si="328"/>
        <v>0</v>
      </c>
      <c r="J2350">
        <f t="shared" si="331"/>
        <v>-2.4065337612400581</v>
      </c>
      <c r="K2350" s="3">
        <f t="shared" si="329"/>
        <v>0</v>
      </c>
      <c r="L2350">
        <f t="shared" si="332"/>
        <v>36.949735449735449</v>
      </c>
      <c r="N2350" t="s">
        <v>107</v>
      </c>
      <c r="O2350" s="1">
        <v>43690.665277777778</v>
      </c>
      <c r="P2350" t="s">
        <v>157</v>
      </c>
      <c r="Q2350">
        <v>6</v>
      </c>
      <c r="R2350" t="s">
        <v>179</v>
      </c>
      <c r="S2350">
        <v>32</v>
      </c>
      <c r="T2350">
        <v>27</v>
      </c>
      <c r="U2350">
        <v>1</v>
      </c>
      <c r="V2350">
        <v>5</v>
      </c>
      <c r="W2350">
        <v>150</v>
      </c>
      <c r="X2350">
        <v>130.41</v>
      </c>
      <c r="Y2350">
        <v>32.124099999999999</v>
      </c>
      <c r="Z2350">
        <v>5.66167</v>
      </c>
      <c r="AA2350">
        <v>182.583</v>
      </c>
      <c r="AB2350">
        <v>41</v>
      </c>
      <c r="AC2350">
        <v>44</v>
      </c>
      <c r="AE2350">
        <v>60</v>
      </c>
      <c r="AG2350">
        <v>13433.6</v>
      </c>
      <c r="AH2350">
        <v>364.45800000000003</v>
      </c>
      <c r="AI2350">
        <v>70.869100000000003</v>
      </c>
      <c r="AJ2350">
        <v>0.13347100000000001</v>
      </c>
      <c r="AK2350">
        <v>195.5</v>
      </c>
      <c r="AL2350">
        <v>7.1595300000000001E-2</v>
      </c>
      <c r="AM2350">
        <v>0.54900199999999999</v>
      </c>
      <c r="AN2350">
        <v>1.49912</v>
      </c>
      <c r="AO2350">
        <v>2.75861</v>
      </c>
      <c r="AP2350">
        <v>13093.8</v>
      </c>
      <c r="AQ2350">
        <v>168.958</v>
      </c>
      <c r="AR2350">
        <v>6.1875300000000001E-2</v>
      </c>
      <c r="AS2350">
        <v>0.57059400000000005</v>
      </c>
      <c r="AT2350">
        <v>12883.8</v>
      </c>
      <c r="AU2350">
        <v>0.38062000000000001</v>
      </c>
      <c r="AV2350">
        <v>13433.6</v>
      </c>
      <c r="AW2350">
        <v>6011.41</v>
      </c>
      <c r="AX2350">
        <v>26.328199999999999</v>
      </c>
      <c r="AY2350">
        <v>12883.9</v>
      </c>
      <c r="AZ2350">
        <v>0.32497700000000002</v>
      </c>
      <c r="BA2350">
        <v>1.4233E-3</v>
      </c>
      <c r="BB2350">
        <v>110.794</v>
      </c>
      <c r="BC2350">
        <v>166.09299999999999</v>
      </c>
    </row>
    <row r="2351" spans="1:56" x14ac:dyDescent="0.35">
      <c r="A2351" t="str">
        <f t="shared" si="330"/>
        <v/>
      </c>
      <c r="B2351" t="str">
        <f>IFERROR(VLOOKUP(R2351,#REF!,3,FALSE),"")</f>
        <v/>
      </c>
      <c r="C2351" t="str">
        <f>IFERROR(VLOOKUP(R2351,#REF!,3,FALSE),"normal")</f>
        <v>normal</v>
      </c>
      <c r="D2351">
        <f t="shared" si="324"/>
        <v>0</v>
      </c>
      <c r="E2351" t="str">
        <f t="shared" si="325"/>
        <v>P_183A3AB9_001B205A0hr28</v>
      </c>
      <c r="F2351" t="s">
        <v>165</v>
      </c>
      <c r="G2351">
        <f t="shared" si="326"/>
        <v>0</v>
      </c>
      <c r="H2351" s="3">
        <f t="shared" si="327"/>
        <v>0</v>
      </c>
      <c r="I2351">
        <f t="shared" si="328"/>
        <v>0</v>
      </c>
      <c r="J2351">
        <f t="shared" si="331"/>
        <v>-2.365833372402141</v>
      </c>
      <c r="K2351" s="3">
        <f t="shared" si="329"/>
        <v>0</v>
      </c>
      <c r="L2351">
        <f t="shared" si="332"/>
        <v>217.24698916386421</v>
      </c>
      <c r="N2351" t="s">
        <v>107</v>
      </c>
      <c r="O2351" s="1">
        <v>43690.665277777778</v>
      </c>
      <c r="P2351" t="s">
        <v>157</v>
      </c>
      <c r="Q2351">
        <v>6</v>
      </c>
      <c r="R2351" t="s">
        <v>179</v>
      </c>
      <c r="S2351">
        <v>32</v>
      </c>
      <c r="T2351">
        <v>28</v>
      </c>
      <c r="U2351">
        <v>1</v>
      </c>
      <c r="V2351">
        <v>5</v>
      </c>
      <c r="W2351">
        <v>400</v>
      </c>
      <c r="X2351">
        <v>347.91</v>
      </c>
      <c r="Y2351">
        <v>188.95599999999999</v>
      </c>
      <c r="Z2351">
        <v>5.7590700000000004</v>
      </c>
      <c r="AA2351">
        <v>182.583</v>
      </c>
      <c r="AB2351">
        <v>41</v>
      </c>
      <c r="AC2351">
        <v>44</v>
      </c>
      <c r="AE2351">
        <v>60</v>
      </c>
      <c r="AG2351">
        <v>13742.6</v>
      </c>
      <c r="AH2351">
        <v>1270.79</v>
      </c>
      <c r="AI2351">
        <v>116.59399999999999</v>
      </c>
      <c r="AJ2351">
        <v>0.46538499999999999</v>
      </c>
      <c r="AK2351">
        <v>1101.83</v>
      </c>
      <c r="AL2351">
        <v>0.40350999999999998</v>
      </c>
      <c r="AM2351">
        <v>1.15981</v>
      </c>
      <c r="AN2351">
        <v>3.1670099999999999</v>
      </c>
      <c r="AO2351">
        <v>9.4501399999999993</v>
      </c>
      <c r="AP2351">
        <v>13093.8</v>
      </c>
      <c r="AQ2351">
        <v>168.958</v>
      </c>
      <c r="AR2351">
        <v>6.1875300000000001E-2</v>
      </c>
      <c r="AS2351">
        <v>0.57059400000000005</v>
      </c>
      <c r="AT2351">
        <v>12883.8</v>
      </c>
      <c r="AU2351">
        <v>0.18016799999999999</v>
      </c>
      <c r="AV2351">
        <v>13742.6</v>
      </c>
      <c r="AW2351">
        <v>6125.88</v>
      </c>
      <c r="AX2351">
        <v>26.328199999999999</v>
      </c>
      <c r="AY2351">
        <v>12883.9</v>
      </c>
      <c r="AZ2351">
        <v>0.33116499999999999</v>
      </c>
      <c r="BA2351">
        <v>1.4233E-3</v>
      </c>
      <c r="BB2351">
        <v>109.10599999999999</v>
      </c>
      <c r="BC2351">
        <v>345.53899999999999</v>
      </c>
    </row>
    <row r="2352" spans="1:56" x14ac:dyDescent="0.35">
      <c r="A2352" t="str">
        <f t="shared" si="330"/>
        <v/>
      </c>
      <c r="B2352" t="str">
        <f>IFERROR(VLOOKUP(R2352,#REF!,3,FALSE),"")</f>
        <v/>
      </c>
      <c r="C2352" t="str">
        <f>IFERROR(VLOOKUP(R2352,#REF!,3,FALSE),"normal")</f>
        <v>normal</v>
      </c>
      <c r="D2352">
        <f t="shared" si="324"/>
        <v>0</v>
      </c>
      <c r="E2352" t="str">
        <f t="shared" si="325"/>
        <v>P_183A3AB9_001B225A0hr7</v>
      </c>
      <c r="F2352" t="s">
        <v>165</v>
      </c>
      <c r="G2352">
        <f t="shared" si="326"/>
        <v>0</v>
      </c>
      <c r="H2352" s="3">
        <f t="shared" si="327"/>
        <v>0</v>
      </c>
      <c r="I2352">
        <f t="shared" si="328"/>
        <v>0</v>
      </c>
      <c r="J2352">
        <f t="shared" si="331"/>
        <v>-1.261829652996844</v>
      </c>
      <c r="K2352" s="3">
        <f t="shared" si="329"/>
        <v>0</v>
      </c>
      <c r="L2352">
        <f t="shared" si="332"/>
        <v>20.548096885813148</v>
      </c>
      <c r="N2352" t="s">
        <v>107</v>
      </c>
      <c r="O2352" s="1">
        <v>43690.665277777778</v>
      </c>
      <c r="P2352" t="s">
        <v>157</v>
      </c>
      <c r="Q2352">
        <v>7</v>
      </c>
      <c r="R2352" t="s">
        <v>180</v>
      </c>
      <c r="S2352">
        <v>32</v>
      </c>
      <c r="T2352">
        <v>7</v>
      </c>
      <c r="U2352">
        <v>2051</v>
      </c>
      <c r="V2352">
        <v>5</v>
      </c>
      <c r="W2352">
        <v>30</v>
      </c>
      <c r="X2352">
        <v>26.01</v>
      </c>
      <c r="Y2352">
        <v>17.815200000000001</v>
      </c>
      <c r="Z2352">
        <v>4.8247400000000003</v>
      </c>
      <c r="AA2352">
        <v>104.08799999999999</v>
      </c>
      <c r="AB2352">
        <v>23</v>
      </c>
      <c r="AC2352">
        <v>30</v>
      </c>
      <c r="AE2352">
        <v>50</v>
      </c>
      <c r="AG2352">
        <v>1481.68</v>
      </c>
      <c r="AH2352">
        <v>190.042</v>
      </c>
      <c r="AI2352">
        <v>18.224399999999999</v>
      </c>
      <c r="AJ2352">
        <v>6.9596400000000003E-2</v>
      </c>
      <c r="AK2352">
        <v>92.041700000000006</v>
      </c>
      <c r="AL2352">
        <v>3.37072E-2</v>
      </c>
      <c r="AM2352">
        <v>1.29593</v>
      </c>
      <c r="AN2352">
        <v>3.5387</v>
      </c>
      <c r="AO2352">
        <v>5.0504600000000002</v>
      </c>
      <c r="AP2352">
        <v>1143.1400000000001</v>
      </c>
      <c r="AQ2352">
        <v>98</v>
      </c>
      <c r="AR2352">
        <v>3.5889200000000003E-2</v>
      </c>
      <c r="AS2352">
        <v>-0.75702899999999995</v>
      </c>
      <c r="AT2352">
        <v>933.14</v>
      </c>
      <c r="AU2352">
        <v>-0.21392800000000001</v>
      </c>
      <c r="AV2352">
        <v>1481.69</v>
      </c>
      <c r="AW2352">
        <v>2515.3200000000002</v>
      </c>
      <c r="AX2352">
        <v>-4.1766199999999998</v>
      </c>
      <c r="AY2352">
        <v>933.16</v>
      </c>
      <c r="AZ2352">
        <v>0.13597799999999999</v>
      </c>
      <c r="BA2352">
        <v>-2.2578799999999999E-4</v>
      </c>
      <c r="BB2352">
        <v>15.876300000000001</v>
      </c>
      <c r="BC2352">
        <v>56.181600000000003</v>
      </c>
      <c r="BD2352">
        <v>2.0720000000000001</v>
      </c>
    </row>
    <row r="2353" spans="1:56" x14ac:dyDescent="0.35">
      <c r="A2353" t="str">
        <f t="shared" si="330"/>
        <v/>
      </c>
      <c r="B2353" t="str">
        <f>IFERROR(VLOOKUP(R2353,#REF!,3,FALSE),"")</f>
        <v/>
      </c>
      <c r="C2353" t="str">
        <f>IFERROR(VLOOKUP(R2353,#REF!,3,FALSE),"normal")</f>
        <v>normal</v>
      </c>
      <c r="D2353">
        <f t="shared" si="324"/>
        <v>0</v>
      </c>
      <c r="E2353" t="str">
        <f t="shared" si="325"/>
        <v>P_183A3AB9_001B225A0hr8</v>
      </c>
      <c r="F2353" t="s">
        <v>165</v>
      </c>
      <c r="G2353">
        <f t="shared" si="326"/>
        <v>0</v>
      </c>
      <c r="H2353" s="3">
        <f t="shared" si="327"/>
        <v>0</v>
      </c>
      <c r="I2353">
        <f t="shared" si="328"/>
        <v>0</v>
      </c>
      <c r="J2353">
        <f t="shared" si="331"/>
        <v>-1.2642718599831364</v>
      </c>
      <c r="K2353" s="3">
        <f t="shared" si="329"/>
        <v>0</v>
      </c>
      <c r="L2353">
        <f t="shared" si="332"/>
        <v>29.431886202927153</v>
      </c>
      <c r="N2353" t="s">
        <v>107</v>
      </c>
      <c r="O2353" s="1">
        <v>43690.665277777778</v>
      </c>
      <c r="P2353" t="s">
        <v>157</v>
      </c>
      <c r="Q2353">
        <v>7</v>
      </c>
      <c r="R2353" t="s">
        <v>180</v>
      </c>
      <c r="S2353">
        <v>32</v>
      </c>
      <c r="T2353">
        <v>8</v>
      </c>
      <c r="U2353">
        <v>3</v>
      </c>
      <c r="V2353">
        <v>5</v>
      </c>
      <c r="W2353">
        <v>70</v>
      </c>
      <c r="X2353">
        <v>60.81</v>
      </c>
      <c r="Y2353">
        <v>25.567900000000002</v>
      </c>
      <c r="Z2353">
        <v>4.8154199999999996</v>
      </c>
      <c r="AA2353">
        <v>104.08799999999999</v>
      </c>
      <c r="AB2353">
        <v>23</v>
      </c>
      <c r="AC2353">
        <v>30</v>
      </c>
      <c r="AE2353">
        <v>50</v>
      </c>
      <c r="AG2353">
        <v>1790.17</v>
      </c>
      <c r="AH2353">
        <v>227.208</v>
      </c>
      <c r="AI2353">
        <v>9.8509700000000002</v>
      </c>
      <c r="AJ2353">
        <v>8.3207400000000001E-2</v>
      </c>
      <c r="AK2353">
        <v>129.208</v>
      </c>
      <c r="AL2353">
        <v>4.7318199999999998E-2</v>
      </c>
      <c r="AM2353">
        <v>0.77813200000000005</v>
      </c>
      <c r="AN2353">
        <v>2.12479</v>
      </c>
      <c r="AO2353">
        <v>13.116300000000001</v>
      </c>
      <c r="AP2353">
        <v>1143.1400000000001</v>
      </c>
      <c r="AQ2353">
        <v>98</v>
      </c>
      <c r="AR2353">
        <v>3.5889200000000003E-2</v>
      </c>
      <c r="AS2353">
        <v>-0.75702899999999995</v>
      </c>
      <c r="AT2353">
        <v>933.14</v>
      </c>
      <c r="AU2353">
        <v>-0.35628500000000002</v>
      </c>
      <c r="AV2353">
        <v>1790.19</v>
      </c>
      <c r="AW2353">
        <v>2507.6</v>
      </c>
      <c r="AX2353">
        <v>-4.1766199999999998</v>
      </c>
      <c r="AY2353">
        <v>933.16</v>
      </c>
      <c r="AZ2353">
        <v>0.13556099999999999</v>
      </c>
      <c r="BA2353">
        <v>-2.2578799999999999E-4</v>
      </c>
      <c r="BB2353">
        <v>6.6935200000000004</v>
      </c>
      <c r="BC2353">
        <v>14.222300000000001</v>
      </c>
    </row>
    <row r="2354" spans="1:56" x14ac:dyDescent="0.35">
      <c r="A2354" t="str">
        <f t="shared" si="330"/>
        <v/>
      </c>
      <c r="B2354" t="str">
        <f>IFERROR(VLOOKUP(R2354,#REF!,3,FALSE),"")</f>
        <v/>
      </c>
      <c r="C2354" t="str">
        <f>IFERROR(VLOOKUP(R2354,#REF!,3,FALSE),"normal")</f>
        <v>normal</v>
      </c>
      <c r="D2354">
        <f t="shared" si="324"/>
        <v>0</v>
      </c>
      <c r="E2354" t="str">
        <f t="shared" si="325"/>
        <v>P_183A3AB9_001B225A0hr9</v>
      </c>
      <c r="F2354" t="s">
        <v>165</v>
      </c>
      <c r="G2354">
        <f t="shared" si="326"/>
        <v>0</v>
      </c>
      <c r="H2354" s="3">
        <f t="shared" si="327"/>
        <v>0</v>
      </c>
      <c r="I2354">
        <f t="shared" si="328"/>
        <v>0</v>
      </c>
      <c r="J2354">
        <f t="shared" si="331"/>
        <v>-1.2656648898572163</v>
      </c>
      <c r="K2354" s="3">
        <f t="shared" si="329"/>
        <v>0</v>
      </c>
      <c r="L2354">
        <f t="shared" si="332"/>
        <v>61.812629399585923</v>
      </c>
      <c r="N2354" t="s">
        <v>107</v>
      </c>
      <c r="O2354" s="1">
        <v>43690.665277777778</v>
      </c>
      <c r="P2354" t="s">
        <v>157</v>
      </c>
      <c r="Q2354">
        <v>7</v>
      </c>
      <c r="R2354" t="s">
        <v>180</v>
      </c>
      <c r="S2354">
        <v>32</v>
      </c>
      <c r="T2354">
        <v>9</v>
      </c>
      <c r="U2354">
        <v>1</v>
      </c>
      <c r="V2354">
        <v>5</v>
      </c>
      <c r="W2354">
        <v>150</v>
      </c>
      <c r="X2354">
        <v>130.41</v>
      </c>
      <c r="Y2354">
        <v>53.739899999999999</v>
      </c>
      <c r="Z2354">
        <v>4.8101200000000004</v>
      </c>
      <c r="AA2354">
        <v>104.08799999999999</v>
      </c>
      <c r="AB2354">
        <v>23</v>
      </c>
      <c r="AC2354">
        <v>30</v>
      </c>
      <c r="AE2354">
        <v>50</v>
      </c>
      <c r="AG2354">
        <v>2098.92</v>
      </c>
      <c r="AH2354">
        <v>362.58300000000003</v>
      </c>
      <c r="AI2354">
        <v>21.247800000000002</v>
      </c>
      <c r="AJ2354">
        <v>0.13278400000000001</v>
      </c>
      <c r="AK2354">
        <v>264.58300000000003</v>
      </c>
      <c r="AL2354">
        <v>9.6894800000000003E-2</v>
      </c>
      <c r="AM2354">
        <v>0.74300100000000002</v>
      </c>
      <c r="AN2354">
        <v>2.0288599999999999</v>
      </c>
      <c r="AO2354">
        <v>12.452199999999999</v>
      </c>
      <c r="AP2354">
        <v>1143.1400000000001</v>
      </c>
      <c r="AQ2354">
        <v>98</v>
      </c>
      <c r="AR2354">
        <v>3.5889200000000003E-2</v>
      </c>
      <c r="AS2354">
        <v>-0.75702899999999995</v>
      </c>
      <c r="AT2354">
        <v>933.14</v>
      </c>
      <c r="AU2354">
        <v>-0.37313099999999999</v>
      </c>
      <c r="AV2354">
        <v>2098.94</v>
      </c>
      <c r="AW2354">
        <v>2503.19</v>
      </c>
      <c r="AX2354">
        <v>-4.1766199999999998</v>
      </c>
      <c r="AY2354">
        <v>933.16</v>
      </c>
      <c r="AZ2354">
        <v>0.135322</v>
      </c>
      <c r="BA2354">
        <v>-2.2578799999999999E-4</v>
      </c>
      <c r="BB2354">
        <v>18.8337</v>
      </c>
      <c r="BC2354">
        <v>38.210900000000002</v>
      </c>
    </row>
    <row r="2355" spans="1:56" x14ac:dyDescent="0.35">
      <c r="A2355" t="str">
        <f t="shared" si="330"/>
        <v/>
      </c>
      <c r="B2355" t="str">
        <f>IFERROR(VLOOKUP(R2355,#REF!,3,FALSE),"")</f>
        <v/>
      </c>
      <c r="C2355" t="str">
        <f>IFERROR(VLOOKUP(R2355,#REF!,3,FALSE),"normal")</f>
        <v>normal</v>
      </c>
      <c r="D2355">
        <f t="shared" si="324"/>
        <v>0</v>
      </c>
      <c r="E2355" t="str">
        <f t="shared" si="325"/>
        <v>P_183A3AB9_001B225A0hr10</v>
      </c>
      <c r="F2355" t="s">
        <v>165</v>
      </c>
      <c r="G2355">
        <f t="shared" si="326"/>
        <v>0</v>
      </c>
      <c r="H2355" s="3">
        <f t="shared" si="327"/>
        <v>0</v>
      </c>
      <c r="I2355">
        <f t="shared" si="328"/>
        <v>0</v>
      </c>
      <c r="J2355">
        <f t="shared" si="331"/>
        <v>-1.2668316100289436</v>
      </c>
      <c r="K2355" s="3">
        <f t="shared" si="329"/>
        <v>0</v>
      </c>
      <c r="L2355">
        <f t="shared" si="332"/>
        <v>139.51654163433071</v>
      </c>
      <c r="N2355" t="s">
        <v>107</v>
      </c>
      <c r="O2355" s="1">
        <v>43690.665277777778</v>
      </c>
      <c r="P2355" t="s">
        <v>157</v>
      </c>
      <c r="Q2355">
        <v>7</v>
      </c>
      <c r="R2355" t="s">
        <v>180</v>
      </c>
      <c r="S2355">
        <v>32</v>
      </c>
      <c r="T2355">
        <v>10</v>
      </c>
      <c r="U2355">
        <v>3</v>
      </c>
      <c r="V2355">
        <v>5</v>
      </c>
      <c r="W2355">
        <v>400</v>
      </c>
      <c r="X2355">
        <v>347.91</v>
      </c>
      <c r="Y2355">
        <v>121.348</v>
      </c>
      <c r="Z2355">
        <v>4.8056900000000002</v>
      </c>
      <c r="AA2355">
        <v>104.08799999999999</v>
      </c>
      <c r="AB2355">
        <v>23</v>
      </c>
      <c r="AC2355">
        <v>30</v>
      </c>
      <c r="AE2355">
        <v>50</v>
      </c>
      <c r="AG2355">
        <v>2407.71</v>
      </c>
      <c r="AH2355">
        <v>687.25</v>
      </c>
      <c r="AI2355">
        <v>48.831800000000001</v>
      </c>
      <c r="AJ2355">
        <v>0.25168200000000002</v>
      </c>
      <c r="AK2355">
        <v>589.25</v>
      </c>
      <c r="AL2355">
        <v>0.21579300000000001</v>
      </c>
      <c r="AM2355">
        <v>0.620255</v>
      </c>
      <c r="AN2355">
        <v>1.6936899999999999</v>
      </c>
      <c r="AO2355">
        <v>12.0669</v>
      </c>
      <c r="AP2355">
        <v>1143.1400000000001</v>
      </c>
      <c r="AQ2355">
        <v>98</v>
      </c>
      <c r="AR2355">
        <v>3.5889200000000003E-2</v>
      </c>
      <c r="AS2355">
        <v>-0.75702899999999995</v>
      </c>
      <c r="AT2355">
        <v>933.14</v>
      </c>
      <c r="AU2355">
        <v>-0.44697199999999998</v>
      </c>
      <c r="AV2355">
        <v>2407.73</v>
      </c>
      <c r="AW2355">
        <v>2499.5100000000002</v>
      </c>
      <c r="AX2355">
        <v>-4.1766199999999998</v>
      </c>
      <c r="AY2355">
        <v>933.16</v>
      </c>
      <c r="AZ2355">
        <v>0.13512399999999999</v>
      </c>
      <c r="BA2355">
        <v>-2.2578799999999999E-4</v>
      </c>
      <c r="BB2355">
        <v>59.424300000000002</v>
      </c>
      <c r="BC2355">
        <v>100.646</v>
      </c>
    </row>
    <row r="2356" spans="1:56" x14ac:dyDescent="0.35">
      <c r="A2356" t="str">
        <f t="shared" si="330"/>
        <v/>
      </c>
      <c r="B2356" t="str">
        <f>IFERROR(VLOOKUP(R2356,#REF!,3,FALSE),"")</f>
        <v/>
      </c>
      <c r="C2356" t="str">
        <f>IFERROR(VLOOKUP(R2356,#REF!,3,FALSE),"normal")</f>
        <v>normal</v>
      </c>
      <c r="D2356" t="str">
        <f t="shared" si="324"/>
        <v/>
      </c>
      <c r="E2356" t="str">
        <f t="shared" si="325"/>
        <v>P_183A3AB9_001B225A0hr16</v>
      </c>
      <c r="F2356" t="s">
        <v>165</v>
      </c>
      <c r="G2356" t="str">
        <f t="shared" si="326"/>
        <v/>
      </c>
      <c r="H2356" s="3" t="str">
        <f t="shared" si="327"/>
        <v/>
      </c>
      <c r="I2356">
        <f t="shared" si="328"/>
        <v>0</v>
      </c>
      <c r="J2356">
        <f t="shared" si="331"/>
        <v>-2.3539328408718134</v>
      </c>
      <c r="K2356" s="3">
        <f t="shared" si="329"/>
        <v>0</v>
      </c>
      <c r="L2356" t="str">
        <f t="shared" si="332"/>
        <v/>
      </c>
      <c r="N2356" t="s">
        <v>107</v>
      </c>
      <c r="O2356" s="1">
        <v>43690.665277777778</v>
      </c>
      <c r="P2356" t="s">
        <v>157</v>
      </c>
      <c r="Q2356">
        <v>7</v>
      </c>
      <c r="R2356" t="s">
        <v>180</v>
      </c>
      <c r="S2356">
        <v>32</v>
      </c>
      <c r="T2356">
        <v>16</v>
      </c>
      <c r="U2356">
        <v>144</v>
      </c>
      <c r="V2356">
        <v>20</v>
      </c>
      <c r="W2356">
        <v>0</v>
      </c>
      <c r="X2356">
        <v>0</v>
      </c>
      <c r="Y2356">
        <v>-2.3539300000000001</v>
      </c>
      <c r="Z2356">
        <v>4.8166200000000003</v>
      </c>
      <c r="AA2356">
        <v>104.08799999999999</v>
      </c>
      <c r="AB2356">
        <v>23</v>
      </c>
      <c r="AC2356">
        <v>30</v>
      </c>
      <c r="AE2356">
        <v>20</v>
      </c>
      <c r="AG2356">
        <v>5633.94</v>
      </c>
      <c r="AH2356">
        <v>92.75</v>
      </c>
      <c r="AI2356">
        <v>5.1604700000000001</v>
      </c>
      <c r="AJ2356">
        <v>3.39666E-2</v>
      </c>
      <c r="AK2356">
        <v>0</v>
      </c>
      <c r="AL2356">
        <v>0</v>
      </c>
      <c r="AO2356">
        <v>0</v>
      </c>
      <c r="AP2356">
        <v>5603.94</v>
      </c>
      <c r="AQ2356">
        <v>92.75</v>
      </c>
      <c r="AR2356">
        <v>3.39666E-2</v>
      </c>
      <c r="AS2356">
        <v>7.2836300000000007E-2</v>
      </c>
      <c r="AT2356">
        <v>5393.94</v>
      </c>
      <c r="AV2356">
        <v>5633.94</v>
      </c>
      <c r="AW2356">
        <v>2508.59</v>
      </c>
      <c r="AX2356">
        <v>0.60945000000000005</v>
      </c>
      <c r="AY2356">
        <v>5393.94</v>
      </c>
      <c r="AZ2356">
        <v>0.13561400000000001</v>
      </c>
      <c r="BA2356" s="2">
        <v>3.2946900000000001E-5</v>
      </c>
      <c r="BC2356">
        <v>-1.02366</v>
      </c>
    </row>
    <row r="2357" spans="1:56" x14ac:dyDescent="0.35">
      <c r="A2357" t="str">
        <f t="shared" si="330"/>
        <v/>
      </c>
      <c r="B2357" t="str">
        <f>IFERROR(VLOOKUP(R2357,#REF!,3,FALSE),"")</f>
        <v/>
      </c>
      <c r="C2357" t="str">
        <f>IFERROR(VLOOKUP(R2357,#REF!,3,FALSE),"normal")</f>
        <v>normal</v>
      </c>
      <c r="D2357">
        <f t="shared" si="324"/>
        <v>0</v>
      </c>
      <c r="E2357" t="str">
        <f t="shared" si="325"/>
        <v>P_183A3AB9_001B225A0hr17</v>
      </c>
      <c r="F2357" t="s">
        <v>165</v>
      </c>
      <c r="G2357">
        <f t="shared" si="326"/>
        <v>0</v>
      </c>
      <c r="H2357" s="3">
        <f t="shared" si="327"/>
        <v>0</v>
      </c>
      <c r="I2357">
        <f t="shared" si="328"/>
        <v>0</v>
      </c>
      <c r="J2357">
        <f t="shared" si="331"/>
        <v>-2.352545720889891</v>
      </c>
      <c r="K2357" s="3">
        <f t="shared" si="329"/>
        <v>0</v>
      </c>
      <c r="L2357">
        <f t="shared" si="332"/>
        <v>3.2009201748332186</v>
      </c>
      <c r="N2357" t="s">
        <v>107</v>
      </c>
      <c r="O2357" s="1">
        <v>43690.665277777778</v>
      </c>
      <c r="P2357" t="s">
        <v>157</v>
      </c>
      <c r="Q2357">
        <v>7</v>
      </c>
      <c r="R2357" t="s">
        <v>180</v>
      </c>
      <c r="S2357">
        <v>32</v>
      </c>
      <c r="T2357">
        <v>17</v>
      </c>
      <c r="U2357">
        <v>1</v>
      </c>
      <c r="V2357">
        <v>5</v>
      </c>
      <c r="W2357">
        <v>150</v>
      </c>
      <c r="X2357">
        <v>130.41</v>
      </c>
      <c r="Y2357">
        <v>2.78288</v>
      </c>
      <c r="Z2357">
        <v>4.8194600000000003</v>
      </c>
      <c r="AA2357">
        <v>104.08799999999999</v>
      </c>
      <c r="AB2357">
        <v>23</v>
      </c>
      <c r="AC2357">
        <v>30</v>
      </c>
      <c r="AE2357">
        <v>20</v>
      </c>
      <c r="AG2357">
        <v>5943.03</v>
      </c>
      <c r="AH2357">
        <v>117.5</v>
      </c>
      <c r="AI2357">
        <v>15.1112</v>
      </c>
      <c r="AJ2357">
        <v>4.3030400000000003E-2</v>
      </c>
      <c r="AK2357">
        <v>24.75</v>
      </c>
      <c r="AL2357">
        <v>9.06386E-3</v>
      </c>
      <c r="AM2357">
        <v>6.9502800000000003E-2</v>
      </c>
      <c r="AN2357">
        <v>0.18978600000000001</v>
      </c>
      <c r="AO2357">
        <v>1.6378600000000001</v>
      </c>
      <c r="AP2357">
        <v>5603.94</v>
      </c>
      <c r="AQ2357">
        <v>92.75</v>
      </c>
      <c r="AR2357">
        <v>3.39666E-2</v>
      </c>
      <c r="AS2357">
        <v>7.2836300000000007E-2</v>
      </c>
      <c r="AT2357">
        <v>5393.94</v>
      </c>
      <c r="AU2357">
        <v>0.38378099999999998</v>
      </c>
      <c r="AV2357">
        <v>5943.05</v>
      </c>
      <c r="AW2357">
        <v>2510.9499999999998</v>
      </c>
      <c r="AX2357">
        <v>0.60945000000000005</v>
      </c>
      <c r="AY2357">
        <v>5393.94</v>
      </c>
      <c r="AZ2357">
        <v>0.135742</v>
      </c>
      <c r="BA2357" s="2">
        <v>3.2946900000000001E-5</v>
      </c>
      <c r="BB2357">
        <v>141.85400000000001</v>
      </c>
      <c r="BC2357">
        <v>26.921900000000001</v>
      </c>
    </row>
    <row r="2358" spans="1:56" x14ac:dyDescent="0.35">
      <c r="A2358" t="str">
        <f t="shared" si="330"/>
        <v/>
      </c>
      <c r="B2358" t="str">
        <f>IFERROR(VLOOKUP(R2358,#REF!,3,FALSE),"")</f>
        <v/>
      </c>
      <c r="C2358" t="str">
        <f>IFERROR(VLOOKUP(R2358,#REF!,3,FALSE),"normal")</f>
        <v>normal</v>
      </c>
      <c r="D2358">
        <f t="shared" si="324"/>
        <v>0</v>
      </c>
      <c r="E2358" t="str">
        <f t="shared" si="325"/>
        <v>P_183A3AB9_001B225A0hr18</v>
      </c>
      <c r="F2358" t="s">
        <v>165</v>
      </c>
      <c r="G2358">
        <f t="shared" si="326"/>
        <v>0</v>
      </c>
      <c r="H2358" s="3">
        <f t="shared" si="327"/>
        <v>0</v>
      </c>
      <c r="I2358">
        <f t="shared" si="328"/>
        <v>0</v>
      </c>
      <c r="J2358">
        <f t="shared" si="331"/>
        <v>-2.3516771618919599</v>
      </c>
      <c r="K2358" s="3">
        <f t="shared" si="329"/>
        <v>0</v>
      </c>
      <c r="L2358">
        <f t="shared" si="332"/>
        <v>114.02742088471156</v>
      </c>
      <c r="N2358" t="s">
        <v>107</v>
      </c>
      <c r="O2358" s="1">
        <v>43690.665277777778</v>
      </c>
      <c r="P2358" t="s">
        <v>157</v>
      </c>
      <c r="Q2358">
        <v>7</v>
      </c>
      <c r="R2358" t="s">
        <v>180</v>
      </c>
      <c r="S2358">
        <v>32</v>
      </c>
      <c r="T2358">
        <v>18</v>
      </c>
      <c r="U2358">
        <v>1</v>
      </c>
      <c r="V2358">
        <v>5</v>
      </c>
      <c r="W2358">
        <v>400</v>
      </c>
      <c r="X2358">
        <v>347.91</v>
      </c>
      <c r="Y2358">
        <v>99.178200000000004</v>
      </c>
      <c r="Z2358">
        <v>4.8212400000000004</v>
      </c>
      <c r="AA2358">
        <v>104.08799999999999</v>
      </c>
      <c r="AB2358">
        <v>23</v>
      </c>
      <c r="AC2358">
        <v>30</v>
      </c>
      <c r="AE2358">
        <v>20</v>
      </c>
      <c r="AG2358">
        <v>6251.53</v>
      </c>
      <c r="AH2358">
        <v>582.25</v>
      </c>
      <c r="AI2358">
        <v>55.245899999999999</v>
      </c>
      <c r="AJ2358">
        <v>0.21323</v>
      </c>
      <c r="AK2358">
        <v>489.5</v>
      </c>
      <c r="AL2358">
        <v>0.17926300000000001</v>
      </c>
      <c r="AM2358">
        <v>0.51525699999999997</v>
      </c>
      <c r="AN2358">
        <v>1.4069700000000001</v>
      </c>
      <c r="AO2358">
        <v>8.8603900000000007</v>
      </c>
      <c r="AP2358">
        <v>5603.94</v>
      </c>
      <c r="AQ2358">
        <v>92.75</v>
      </c>
      <c r="AR2358">
        <v>3.39666E-2</v>
      </c>
      <c r="AS2358">
        <v>7.2836300000000007E-2</v>
      </c>
      <c r="AT2358">
        <v>5393.94</v>
      </c>
      <c r="AU2358">
        <v>5.1768099999999997E-2</v>
      </c>
      <c r="AV2358">
        <v>6251.54</v>
      </c>
      <c r="AW2358">
        <v>2512.4299999999998</v>
      </c>
      <c r="AX2358">
        <v>0.60945000000000005</v>
      </c>
      <c r="AY2358">
        <v>5393.94</v>
      </c>
      <c r="AZ2358">
        <v>0.135822</v>
      </c>
      <c r="BA2358" s="2">
        <v>3.2946900000000001E-5</v>
      </c>
      <c r="BB2358">
        <v>89.923599999999993</v>
      </c>
      <c r="BC2358">
        <v>126.52</v>
      </c>
    </row>
    <row r="2359" spans="1:56" x14ac:dyDescent="0.35">
      <c r="A2359" t="str">
        <f t="shared" si="330"/>
        <v/>
      </c>
      <c r="B2359" t="str">
        <f>IFERROR(VLOOKUP(R2359,#REF!,3,FALSE),"")</f>
        <v/>
      </c>
      <c r="C2359" t="str">
        <f>IFERROR(VLOOKUP(R2359,#REF!,3,FALSE),"normal")</f>
        <v>normal</v>
      </c>
      <c r="D2359" t="str">
        <f t="shared" si="324"/>
        <v/>
      </c>
      <c r="E2359" t="str">
        <f t="shared" si="325"/>
        <v>P_183A3AB9_001B225A0hr26</v>
      </c>
      <c r="F2359" t="s">
        <v>165</v>
      </c>
      <c r="G2359" t="str">
        <f t="shared" si="326"/>
        <v/>
      </c>
      <c r="H2359" s="3" t="str">
        <f t="shared" si="327"/>
        <v/>
      </c>
      <c r="I2359">
        <f t="shared" si="328"/>
        <v>0</v>
      </c>
      <c r="J2359">
        <f t="shared" si="331"/>
        <v>-5.3230913107710656</v>
      </c>
      <c r="K2359" s="3">
        <f t="shared" si="329"/>
        <v>0</v>
      </c>
      <c r="L2359" t="str">
        <f t="shared" si="332"/>
        <v/>
      </c>
      <c r="N2359" t="s">
        <v>107</v>
      </c>
      <c r="O2359" s="1">
        <v>43690.665277777778</v>
      </c>
      <c r="P2359" t="s">
        <v>157</v>
      </c>
      <c r="Q2359">
        <v>7</v>
      </c>
      <c r="R2359" t="s">
        <v>180</v>
      </c>
      <c r="S2359">
        <v>32</v>
      </c>
      <c r="T2359">
        <v>26</v>
      </c>
      <c r="U2359">
        <v>272</v>
      </c>
      <c r="V2359">
        <v>30</v>
      </c>
      <c r="W2359">
        <v>0</v>
      </c>
      <c r="X2359">
        <v>0</v>
      </c>
      <c r="Y2359">
        <v>-5.3230599999999999</v>
      </c>
      <c r="Z2359">
        <v>7.3780999999999999</v>
      </c>
      <c r="AA2359">
        <v>136.066</v>
      </c>
      <c r="AB2359">
        <v>41</v>
      </c>
      <c r="AC2359">
        <v>45</v>
      </c>
      <c r="AE2359">
        <v>60</v>
      </c>
      <c r="AG2359">
        <v>13124.3</v>
      </c>
      <c r="AH2359">
        <v>96.791700000000006</v>
      </c>
      <c r="AI2359">
        <v>8.6324900000000007</v>
      </c>
      <c r="AJ2359">
        <v>3.5446699999999998E-2</v>
      </c>
      <c r="AK2359">
        <v>0</v>
      </c>
      <c r="AL2359">
        <v>0</v>
      </c>
      <c r="AO2359">
        <v>0</v>
      </c>
      <c r="AP2359">
        <v>13094.3</v>
      </c>
      <c r="AQ2359">
        <v>96.791700000000006</v>
      </c>
      <c r="AR2359">
        <v>3.5446699999999998E-2</v>
      </c>
      <c r="AS2359">
        <v>3.1108199999999999E-2</v>
      </c>
      <c r="AT2359">
        <v>12884.3</v>
      </c>
      <c r="AV2359">
        <v>13124.3</v>
      </c>
      <c r="AW2359">
        <v>4065.7</v>
      </c>
      <c r="AX2359">
        <v>24.9451</v>
      </c>
      <c r="AY2359">
        <v>12884.3</v>
      </c>
      <c r="AZ2359">
        <v>0.21979199999999999</v>
      </c>
      <c r="BA2359">
        <v>1.3485299999999999E-3</v>
      </c>
      <c r="BC2359">
        <v>-1.20044</v>
      </c>
    </row>
    <row r="2360" spans="1:56" x14ac:dyDescent="0.35">
      <c r="A2360" t="str">
        <f t="shared" si="330"/>
        <v/>
      </c>
      <c r="B2360" t="str">
        <f>IFERROR(VLOOKUP(R2360,#REF!,3,FALSE),"")</f>
        <v/>
      </c>
      <c r="C2360" t="str">
        <f>IFERROR(VLOOKUP(R2360,#REF!,3,FALSE),"normal")</f>
        <v>normal</v>
      </c>
      <c r="D2360">
        <f t="shared" si="324"/>
        <v>0</v>
      </c>
      <c r="E2360" t="str">
        <f t="shared" si="325"/>
        <v>P_183A3AB9_001B225A0hr27</v>
      </c>
      <c r="F2360" t="s">
        <v>165</v>
      </c>
      <c r="G2360">
        <f t="shared" si="326"/>
        <v>0</v>
      </c>
      <c r="H2360" s="3">
        <f t="shared" si="327"/>
        <v>0</v>
      </c>
      <c r="I2360">
        <f t="shared" si="328"/>
        <v>0</v>
      </c>
      <c r="J2360">
        <f t="shared" si="331"/>
        <v>-7.8322229129143501</v>
      </c>
      <c r="K2360" s="3">
        <f t="shared" si="329"/>
        <v>0</v>
      </c>
      <c r="L2360">
        <f t="shared" si="332"/>
        <v>55.794570968484017</v>
      </c>
      <c r="N2360" t="s">
        <v>107</v>
      </c>
      <c r="O2360" s="1">
        <v>43690.665277777778</v>
      </c>
      <c r="P2360" t="s">
        <v>157</v>
      </c>
      <c r="Q2360">
        <v>7</v>
      </c>
      <c r="R2360" t="s">
        <v>180</v>
      </c>
      <c r="S2360">
        <v>32</v>
      </c>
      <c r="T2360">
        <v>27</v>
      </c>
      <c r="U2360">
        <v>1</v>
      </c>
      <c r="V2360">
        <v>5</v>
      </c>
      <c r="W2360">
        <v>150</v>
      </c>
      <c r="X2360">
        <v>130.41</v>
      </c>
      <c r="Y2360">
        <v>48.507800000000003</v>
      </c>
      <c r="Z2360">
        <v>7.5286799999999996</v>
      </c>
      <c r="AA2360">
        <v>155.75800000000001</v>
      </c>
      <c r="AB2360">
        <v>41</v>
      </c>
      <c r="AC2360">
        <v>45.75</v>
      </c>
      <c r="AE2360">
        <v>60</v>
      </c>
      <c r="AG2360">
        <v>13434</v>
      </c>
      <c r="AH2360">
        <v>520.95799999999997</v>
      </c>
      <c r="AI2360">
        <v>117.922</v>
      </c>
      <c r="AJ2360">
        <v>0.19078400000000001</v>
      </c>
      <c r="AK2360">
        <v>424.16699999999997</v>
      </c>
      <c r="AL2360">
        <v>0.155337</v>
      </c>
      <c r="AM2360">
        <v>1.1911400000000001</v>
      </c>
      <c r="AN2360">
        <v>3.2525599999999999</v>
      </c>
      <c r="AO2360">
        <v>3.59701</v>
      </c>
      <c r="AP2360">
        <v>13094.3</v>
      </c>
      <c r="AQ2360">
        <v>96.791700000000006</v>
      </c>
      <c r="AR2360">
        <v>3.5446699999999998E-2</v>
      </c>
      <c r="AS2360">
        <v>3.1108199999999999E-2</v>
      </c>
      <c r="AT2360">
        <v>12884.3</v>
      </c>
      <c r="AU2360">
        <v>9.56422E-3</v>
      </c>
      <c r="AV2360">
        <v>13434.1</v>
      </c>
      <c r="AW2360">
        <v>4185.7299999999996</v>
      </c>
      <c r="AX2360">
        <v>24.9451</v>
      </c>
      <c r="AY2360">
        <v>12884.3</v>
      </c>
      <c r="AZ2360">
        <v>0.22628000000000001</v>
      </c>
      <c r="BA2360">
        <v>1.3485299999999999E-3</v>
      </c>
      <c r="BB2360">
        <v>99.557900000000004</v>
      </c>
      <c r="BC2360">
        <v>323.81799999999998</v>
      </c>
    </row>
    <row r="2361" spans="1:56" x14ac:dyDescent="0.35">
      <c r="A2361" t="str">
        <f t="shared" si="330"/>
        <v/>
      </c>
      <c r="B2361" t="str">
        <f>IFERROR(VLOOKUP(R2361,#REF!,3,FALSE),"")</f>
        <v/>
      </c>
      <c r="C2361" t="str">
        <f>IFERROR(VLOOKUP(R2361,#REF!,3,FALSE),"normal")</f>
        <v>normal</v>
      </c>
      <c r="D2361">
        <f t="shared" si="324"/>
        <v>0</v>
      </c>
      <c r="E2361" t="str">
        <f t="shared" si="325"/>
        <v>P_183A3AB9_001B225A0hr28</v>
      </c>
      <c r="F2361" t="s">
        <v>165</v>
      </c>
      <c r="G2361">
        <f t="shared" si="326"/>
        <v>0</v>
      </c>
      <c r="H2361" s="3">
        <f t="shared" si="327"/>
        <v>0</v>
      </c>
      <c r="I2361">
        <f t="shared" si="328"/>
        <v>0</v>
      </c>
      <c r="J2361">
        <f t="shared" si="331"/>
        <v>-8.6115102482806716</v>
      </c>
      <c r="K2361" s="3">
        <f t="shared" si="329"/>
        <v>0</v>
      </c>
      <c r="L2361">
        <f t="shared" si="332"/>
        <v>295.70866028570606</v>
      </c>
      <c r="N2361" t="s">
        <v>107</v>
      </c>
      <c r="O2361" s="1">
        <v>43690.665277777778</v>
      </c>
      <c r="P2361" t="s">
        <v>157</v>
      </c>
      <c r="Q2361">
        <v>7</v>
      </c>
      <c r="R2361" t="s">
        <v>180</v>
      </c>
      <c r="S2361">
        <v>32</v>
      </c>
      <c r="T2361">
        <v>28</v>
      </c>
      <c r="U2361">
        <v>1</v>
      </c>
      <c r="V2361">
        <v>5</v>
      </c>
      <c r="W2361">
        <v>400</v>
      </c>
      <c r="X2361">
        <v>347.91</v>
      </c>
      <c r="Y2361">
        <v>257.2</v>
      </c>
      <c r="Z2361">
        <v>7.6832399999999996</v>
      </c>
      <c r="AA2361">
        <v>162.95599999999999</v>
      </c>
      <c r="AB2361">
        <v>41</v>
      </c>
      <c r="AC2361">
        <v>46</v>
      </c>
      <c r="AE2361">
        <v>60</v>
      </c>
      <c r="AG2361">
        <v>13743.1</v>
      </c>
      <c r="AH2361">
        <v>2139.08</v>
      </c>
      <c r="AI2361">
        <v>182.791</v>
      </c>
      <c r="AJ2361">
        <v>0.78336799999999995</v>
      </c>
      <c r="AK2361">
        <v>2042.29</v>
      </c>
      <c r="AL2361">
        <v>0.74792099999999995</v>
      </c>
      <c r="AM2361">
        <v>2.14975</v>
      </c>
      <c r="AN2361">
        <v>5.8701699999999999</v>
      </c>
      <c r="AO2361">
        <v>11.172800000000001</v>
      </c>
      <c r="AP2361">
        <v>13094.3</v>
      </c>
      <c r="AQ2361">
        <v>96.791700000000006</v>
      </c>
      <c r="AR2361">
        <v>3.5446699999999998E-2</v>
      </c>
      <c r="AS2361">
        <v>3.1108199999999999E-2</v>
      </c>
      <c r="AT2361">
        <v>12884.3</v>
      </c>
      <c r="AU2361">
        <v>5.2993700000000003E-3</v>
      </c>
      <c r="AV2361">
        <v>13743.1</v>
      </c>
      <c r="AW2361">
        <v>4310.72</v>
      </c>
      <c r="AX2361">
        <v>24.9451</v>
      </c>
      <c r="AY2361">
        <v>12884.3</v>
      </c>
      <c r="AZ2361">
        <v>0.233038</v>
      </c>
      <c r="BA2361">
        <v>1.3485299999999999E-3</v>
      </c>
      <c r="BB2361">
        <v>107.82299999999999</v>
      </c>
      <c r="BC2361">
        <v>632.93799999999999</v>
      </c>
    </row>
    <row r="2362" spans="1:56" x14ac:dyDescent="0.35">
      <c r="A2362" t="str">
        <f t="shared" si="330"/>
        <v/>
      </c>
      <c r="B2362" t="str">
        <f>IFERROR(VLOOKUP(R2362,#REF!,3,FALSE),"")</f>
        <v/>
      </c>
      <c r="C2362" t="str">
        <f>IFERROR(VLOOKUP(R2362,#REF!,3,FALSE),"normal")</f>
        <v>normal</v>
      </c>
      <c r="D2362">
        <f t="shared" si="324"/>
        <v>0</v>
      </c>
      <c r="E2362" t="str">
        <f t="shared" si="325"/>
        <v>P_183A3AB9_001B165A0hr7</v>
      </c>
      <c r="F2362" t="s">
        <v>165</v>
      </c>
      <c r="G2362">
        <f t="shared" si="326"/>
        <v>0</v>
      </c>
      <c r="H2362" s="3">
        <f t="shared" si="327"/>
        <v>0</v>
      </c>
      <c r="I2362">
        <f t="shared" si="328"/>
        <v>0</v>
      </c>
      <c r="J2362">
        <f t="shared" si="331"/>
        <v>222.5912781468337</v>
      </c>
      <c r="K2362" s="3">
        <f t="shared" si="329"/>
        <v>0</v>
      </c>
      <c r="L2362">
        <f t="shared" si="332"/>
        <v>273.27566320645906</v>
      </c>
      <c r="N2362" t="s">
        <v>107</v>
      </c>
      <c r="O2362" s="1">
        <v>43690.665277777778</v>
      </c>
      <c r="P2362" t="s">
        <v>157</v>
      </c>
      <c r="Q2362">
        <v>8</v>
      </c>
      <c r="R2362" s="6" t="s">
        <v>181</v>
      </c>
      <c r="S2362">
        <v>32</v>
      </c>
      <c r="T2362">
        <v>7</v>
      </c>
      <c r="U2362">
        <v>2051</v>
      </c>
      <c r="V2362">
        <v>5</v>
      </c>
      <c r="W2362">
        <v>30</v>
      </c>
      <c r="X2362">
        <v>26.01</v>
      </c>
      <c r="Y2362">
        <v>236.93</v>
      </c>
      <c r="Z2362">
        <v>5.9340599999999997</v>
      </c>
      <c r="AA2362">
        <v>-2123.62</v>
      </c>
      <c r="AB2362">
        <v>23</v>
      </c>
      <c r="AC2362">
        <v>31</v>
      </c>
      <c r="AE2362">
        <v>50</v>
      </c>
      <c r="AG2362">
        <v>1482.12</v>
      </c>
      <c r="AH2362">
        <v>-717.66700000000003</v>
      </c>
      <c r="AI2362">
        <v>15.4488</v>
      </c>
      <c r="AJ2362">
        <v>-0.26282100000000003</v>
      </c>
      <c r="AK2362">
        <v>85.083299999999994</v>
      </c>
      <c r="AL2362">
        <v>3.11589E-2</v>
      </c>
      <c r="AM2362">
        <v>1.1979599999999999</v>
      </c>
      <c r="AN2362">
        <v>3.2711800000000002</v>
      </c>
      <c r="AO2362">
        <v>5.5074300000000003</v>
      </c>
      <c r="AP2362">
        <v>1143.58</v>
      </c>
      <c r="AQ2362">
        <v>-802.75</v>
      </c>
      <c r="AR2362">
        <v>-0.29398000000000002</v>
      </c>
      <c r="AS2362">
        <v>4.5552799999999998</v>
      </c>
      <c r="AT2362">
        <v>933.58</v>
      </c>
      <c r="AU2362">
        <v>1.39255</v>
      </c>
      <c r="AV2362">
        <v>1482.13</v>
      </c>
      <c r="AW2362">
        <v>192.48400000000001</v>
      </c>
      <c r="AX2362">
        <v>-0.194439</v>
      </c>
      <c r="AY2362">
        <v>933.6</v>
      </c>
      <c r="AZ2362">
        <v>1.04057E-2</v>
      </c>
      <c r="BA2362" s="2">
        <v>-1.0511400000000001E-5</v>
      </c>
      <c r="BB2362">
        <v>14.8513</v>
      </c>
      <c r="BC2362">
        <v>48.581099999999999</v>
      </c>
      <c r="BD2362">
        <v>1.7753300000000001</v>
      </c>
    </row>
    <row r="2363" spans="1:56" x14ac:dyDescent="0.35">
      <c r="A2363" t="str">
        <f t="shared" si="330"/>
        <v/>
      </c>
      <c r="B2363" t="str">
        <f>IFERROR(VLOOKUP(R2363,#REF!,3,FALSE),"")</f>
        <v/>
      </c>
      <c r="C2363" t="str">
        <f>IFERROR(VLOOKUP(R2363,#REF!,3,FALSE),"normal")</f>
        <v>normal</v>
      </c>
      <c r="D2363">
        <f t="shared" si="324"/>
        <v>0</v>
      </c>
      <c r="E2363" t="str">
        <f t="shared" si="325"/>
        <v>P_183A3AB9_001B165A0hr8</v>
      </c>
      <c r="F2363" t="s">
        <v>165</v>
      </c>
      <c r="G2363">
        <f t="shared" si="326"/>
        <v>0</v>
      </c>
      <c r="H2363" s="3">
        <f t="shared" si="327"/>
        <v>0</v>
      </c>
      <c r="I2363">
        <f t="shared" si="328"/>
        <v>0</v>
      </c>
      <c r="J2363">
        <f t="shared" si="331"/>
        <v>233.12984767227456</v>
      </c>
      <c r="K2363" s="3">
        <f t="shared" si="329"/>
        <v>0</v>
      </c>
      <c r="L2363">
        <f t="shared" si="332"/>
        <v>304.55352738036504</v>
      </c>
      <c r="N2363" t="s">
        <v>107</v>
      </c>
      <c r="O2363" s="1">
        <v>43690.665277777778</v>
      </c>
      <c r="P2363" t="s">
        <v>157</v>
      </c>
      <c r="Q2363">
        <v>8</v>
      </c>
      <c r="R2363" s="6" t="s">
        <v>181</v>
      </c>
      <c r="S2363">
        <v>32</v>
      </c>
      <c r="T2363">
        <v>8</v>
      </c>
      <c r="U2363">
        <v>3</v>
      </c>
      <c r="V2363">
        <v>5</v>
      </c>
      <c r="W2363">
        <v>70</v>
      </c>
      <c r="X2363">
        <v>60.81</v>
      </c>
      <c r="Y2363">
        <v>264.57</v>
      </c>
      <c r="Z2363">
        <v>5.9332599999999998</v>
      </c>
      <c r="AA2363">
        <v>-2185.9699999999998</v>
      </c>
      <c r="AB2363">
        <v>23</v>
      </c>
      <c r="AC2363">
        <v>31</v>
      </c>
      <c r="AE2363">
        <v>50</v>
      </c>
      <c r="AG2363">
        <v>1790.61</v>
      </c>
      <c r="AH2363">
        <v>-616.20799999999997</v>
      </c>
      <c r="AI2363">
        <v>6.1924200000000003</v>
      </c>
      <c r="AJ2363">
        <v>-0.22566600000000001</v>
      </c>
      <c r="AK2363">
        <v>186.542</v>
      </c>
      <c r="AL2363">
        <v>6.8314600000000003E-2</v>
      </c>
      <c r="AM2363">
        <v>1.12341</v>
      </c>
      <c r="AN2363">
        <v>3.0676199999999998</v>
      </c>
      <c r="AO2363">
        <v>30.124199999999998</v>
      </c>
      <c r="AP2363">
        <v>1143.58</v>
      </c>
      <c r="AQ2363">
        <v>-802.75</v>
      </c>
      <c r="AR2363">
        <v>-0.29398000000000002</v>
      </c>
      <c r="AS2363">
        <v>4.5552799999999998</v>
      </c>
      <c r="AT2363">
        <v>933.58</v>
      </c>
      <c r="AU2363">
        <v>1.4849600000000001</v>
      </c>
      <c r="AV2363">
        <v>1790.62</v>
      </c>
      <c r="AW2363">
        <v>191.52099999999999</v>
      </c>
      <c r="AX2363">
        <v>-0.194439</v>
      </c>
      <c r="AY2363">
        <v>933.6</v>
      </c>
      <c r="AZ2363">
        <v>1.0353599999999999E-2</v>
      </c>
      <c r="BA2363" s="2">
        <v>-1.0511400000000001E-5</v>
      </c>
      <c r="BB2363">
        <v>3.9735200000000002</v>
      </c>
      <c r="BC2363">
        <v>12.1892</v>
      </c>
    </row>
    <row r="2364" spans="1:56" x14ac:dyDescent="0.35">
      <c r="A2364" t="str">
        <f t="shared" si="330"/>
        <v/>
      </c>
      <c r="B2364" t="str">
        <f>IFERROR(VLOOKUP(R2364,#REF!,3,FALSE),"")</f>
        <v/>
      </c>
      <c r="C2364" t="str">
        <f>IFERROR(VLOOKUP(R2364,#REF!,3,FALSE),"normal")</f>
        <v>normal</v>
      </c>
      <c r="D2364">
        <f t="shared" si="324"/>
        <v>0</v>
      </c>
      <c r="E2364" t="str">
        <f t="shared" si="325"/>
        <v>P_183A3AB9_001B165A0hr9</v>
      </c>
      <c r="F2364" t="s">
        <v>165</v>
      </c>
      <c r="G2364">
        <f t="shared" si="326"/>
        <v>0</v>
      </c>
      <c r="H2364" s="3">
        <f t="shared" si="327"/>
        <v>0</v>
      </c>
      <c r="I2364">
        <f t="shared" si="328"/>
        <v>0</v>
      </c>
      <c r="J2364">
        <f t="shared" si="331"/>
        <v>233.26338853073781</v>
      </c>
      <c r="K2364" s="3">
        <f t="shared" si="329"/>
        <v>0</v>
      </c>
      <c r="L2364">
        <f t="shared" si="332"/>
        <v>319.78145847711062</v>
      </c>
      <c r="N2364" t="s">
        <v>107</v>
      </c>
      <c r="O2364" s="1">
        <v>43690.665277777778</v>
      </c>
      <c r="P2364" t="s">
        <v>157</v>
      </c>
      <c r="Q2364">
        <v>8</v>
      </c>
      <c r="R2364" s="6" t="s">
        <v>181</v>
      </c>
      <c r="S2364">
        <v>32</v>
      </c>
      <c r="T2364">
        <v>9</v>
      </c>
      <c r="U2364">
        <v>1</v>
      </c>
      <c r="V2364">
        <v>5</v>
      </c>
      <c r="W2364">
        <v>150</v>
      </c>
      <c r="X2364">
        <v>130.41</v>
      </c>
      <c r="Y2364">
        <v>278.01799999999997</v>
      </c>
      <c r="Z2364">
        <v>5.9332500000000001</v>
      </c>
      <c r="AA2364">
        <v>-2186.7600000000002</v>
      </c>
      <c r="AB2364">
        <v>23</v>
      </c>
      <c r="AC2364">
        <v>31</v>
      </c>
      <c r="AE2364">
        <v>50</v>
      </c>
      <c r="AG2364">
        <v>2099.35</v>
      </c>
      <c r="AH2364">
        <v>-537.20799999999997</v>
      </c>
      <c r="AI2364">
        <v>7.8017799999999999</v>
      </c>
      <c r="AJ2364">
        <v>-0.19673499999999999</v>
      </c>
      <c r="AK2364">
        <v>265.54199999999997</v>
      </c>
      <c r="AL2364">
        <v>9.7245700000000004E-2</v>
      </c>
      <c r="AM2364">
        <v>0.74569200000000002</v>
      </c>
      <c r="AN2364">
        <v>2.0362100000000001</v>
      </c>
      <c r="AO2364">
        <v>34.036000000000001</v>
      </c>
      <c r="AP2364">
        <v>1143.58</v>
      </c>
      <c r="AQ2364">
        <v>-802.75</v>
      </c>
      <c r="AR2364">
        <v>-0.29398000000000002</v>
      </c>
      <c r="AS2364">
        <v>4.5552799999999998</v>
      </c>
      <c r="AT2364">
        <v>933.58</v>
      </c>
      <c r="AU2364">
        <v>2.2371400000000001</v>
      </c>
      <c r="AV2364">
        <v>2099.37</v>
      </c>
      <c r="AW2364">
        <v>191.50899999999999</v>
      </c>
      <c r="AX2364">
        <v>-0.194439</v>
      </c>
      <c r="AY2364">
        <v>933.6</v>
      </c>
      <c r="AZ2364">
        <v>1.0352999999999999E-2</v>
      </c>
      <c r="BA2364" s="2">
        <v>-1.0511400000000001E-5</v>
      </c>
      <c r="BB2364">
        <v>8.0999499999999998</v>
      </c>
      <c r="BC2364">
        <v>16.493200000000002</v>
      </c>
    </row>
    <row r="2365" spans="1:56" x14ac:dyDescent="0.35">
      <c r="A2365" t="str">
        <f t="shared" si="330"/>
        <v/>
      </c>
      <c r="B2365" t="str">
        <f>IFERROR(VLOOKUP(R2365,#REF!,3,FALSE),"")</f>
        <v/>
      </c>
      <c r="C2365" t="str">
        <f>IFERROR(VLOOKUP(R2365,#REF!,3,FALSE),"normal")</f>
        <v>normal</v>
      </c>
      <c r="D2365">
        <f t="shared" si="324"/>
        <v>0</v>
      </c>
      <c r="E2365" t="str">
        <f t="shared" si="325"/>
        <v>P_183A3AB9_001B165A0hr10</v>
      </c>
      <c r="F2365" t="s">
        <v>165</v>
      </c>
      <c r="G2365">
        <f t="shared" si="326"/>
        <v>0</v>
      </c>
      <c r="H2365" s="3">
        <f t="shared" si="327"/>
        <v>0</v>
      </c>
      <c r="I2365">
        <f t="shared" si="328"/>
        <v>0</v>
      </c>
      <c r="J2365">
        <f t="shared" si="331"/>
        <v>246.26934310242797</v>
      </c>
      <c r="K2365" s="3">
        <f t="shared" si="329"/>
        <v>0</v>
      </c>
      <c r="L2365">
        <f t="shared" si="332"/>
        <v>357.47061021528549</v>
      </c>
      <c r="N2365" t="s">
        <v>107</v>
      </c>
      <c r="O2365" s="1">
        <v>43690.665277777778</v>
      </c>
      <c r="P2365" t="s">
        <v>157</v>
      </c>
      <c r="Q2365">
        <v>8</v>
      </c>
      <c r="R2365" s="6" t="s">
        <v>181</v>
      </c>
      <c r="S2365">
        <v>32</v>
      </c>
      <c r="T2365">
        <v>10</v>
      </c>
      <c r="U2365">
        <v>3</v>
      </c>
      <c r="V2365">
        <v>5</v>
      </c>
      <c r="W2365">
        <v>400</v>
      </c>
      <c r="X2365">
        <v>347.91</v>
      </c>
      <c r="Y2365">
        <v>310.91899999999998</v>
      </c>
      <c r="Z2365">
        <v>5.7623899999999999</v>
      </c>
      <c r="AA2365">
        <v>-2221.85</v>
      </c>
      <c r="AB2365">
        <v>23</v>
      </c>
      <c r="AC2365">
        <v>30.5</v>
      </c>
      <c r="AE2365">
        <v>50</v>
      </c>
      <c r="AG2365">
        <v>2408.14</v>
      </c>
      <c r="AH2365">
        <v>-430.20800000000003</v>
      </c>
      <c r="AI2365">
        <v>11.0374</v>
      </c>
      <c r="AJ2365">
        <v>-0.15754899999999999</v>
      </c>
      <c r="AK2365">
        <v>372.54199999999997</v>
      </c>
      <c r="AL2365">
        <v>0.136431</v>
      </c>
      <c r="AM2365">
        <v>0.39214399999999999</v>
      </c>
      <c r="AN2365">
        <v>1.0708</v>
      </c>
      <c r="AO2365">
        <v>33.752699999999997</v>
      </c>
      <c r="AP2365">
        <v>1143.58</v>
      </c>
      <c r="AQ2365">
        <v>-802.75</v>
      </c>
      <c r="AR2365">
        <v>-0.29398000000000002</v>
      </c>
      <c r="AS2365">
        <v>4.5552799999999998</v>
      </c>
      <c r="AT2365">
        <v>933.58</v>
      </c>
      <c r="AU2365">
        <v>4.2540899999999997</v>
      </c>
      <c r="AV2365">
        <v>2408.16</v>
      </c>
      <c r="AW2365">
        <v>190.97300000000001</v>
      </c>
      <c r="AX2365">
        <v>-0.194439</v>
      </c>
      <c r="AY2365">
        <v>933.6</v>
      </c>
      <c r="AZ2365">
        <v>1.0324E-2</v>
      </c>
      <c r="BA2365" s="2">
        <v>-1.0511400000000001E-5</v>
      </c>
      <c r="BB2365">
        <v>21.802800000000001</v>
      </c>
      <c r="BC2365">
        <v>23.346399999999999</v>
      </c>
    </row>
    <row r="2366" spans="1:56" x14ac:dyDescent="0.35">
      <c r="A2366" t="str">
        <f t="shared" si="330"/>
        <v/>
      </c>
      <c r="B2366" t="str">
        <f>IFERROR(VLOOKUP(R2366,#REF!,3,FALSE),"")</f>
        <v/>
      </c>
      <c r="C2366" t="str">
        <f>IFERROR(VLOOKUP(R2366,#REF!,3,FALSE),"normal")</f>
        <v>normal</v>
      </c>
      <c r="D2366" t="str">
        <f t="shared" si="324"/>
        <v/>
      </c>
      <c r="E2366" t="str">
        <f t="shared" si="325"/>
        <v>P_183A3AB9_001B165A0hr16</v>
      </c>
      <c r="F2366" t="s">
        <v>165</v>
      </c>
      <c r="G2366" t="str">
        <f t="shared" si="326"/>
        <v/>
      </c>
      <c r="H2366" s="3" t="str">
        <f t="shared" si="327"/>
        <v/>
      </c>
      <c r="I2366">
        <f t="shared" si="328"/>
        <v>0</v>
      </c>
      <c r="J2366">
        <f t="shared" si="331"/>
        <v>260.28730173466545</v>
      </c>
      <c r="K2366" s="3">
        <f t="shared" si="329"/>
        <v>0</v>
      </c>
      <c r="L2366" t="str">
        <f t="shared" si="332"/>
        <v/>
      </c>
      <c r="N2366" t="s">
        <v>107</v>
      </c>
      <c r="O2366" s="1">
        <v>43690.665277777778</v>
      </c>
      <c r="P2366" t="s">
        <v>157</v>
      </c>
      <c r="Q2366">
        <v>8</v>
      </c>
      <c r="R2366" s="6" t="s">
        <v>181</v>
      </c>
      <c r="S2366">
        <v>32</v>
      </c>
      <c r="T2366">
        <v>16</v>
      </c>
      <c r="U2366">
        <v>144</v>
      </c>
      <c r="V2366">
        <v>20</v>
      </c>
      <c r="W2366">
        <v>0</v>
      </c>
      <c r="X2366">
        <v>0</v>
      </c>
      <c r="Y2366">
        <v>260.28699999999998</v>
      </c>
      <c r="Z2366">
        <v>5.6010799999999996</v>
      </c>
      <c r="AA2366">
        <v>-2228.89</v>
      </c>
      <c r="AB2366">
        <v>23</v>
      </c>
      <c r="AC2366">
        <v>30</v>
      </c>
      <c r="AE2366">
        <v>20</v>
      </c>
      <c r="AG2366">
        <v>5634.38</v>
      </c>
      <c r="AH2366">
        <v>-771</v>
      </c>
      <c r="AI2366">
        <v>4.1806999999999999</v>
      </c>
      <c r="AJ2366">
        <v>-0.28235300000000002</v>
      </c>
      <c r="AK2366">
        <v>0</v>
      </c>
      <c r="AL2366">
        <v>0</v>
      </c>
      <c r="AO2366">
        <v>0</v>
      </c>
      <c r="AP2366">
        <v>5604.38</v>
      </c>
      <c r="AQ2366">
        <v>-771</v>
      </c>
      <c r="AR2366">
        <v>-0.28235300000000002</v>
      </c>
      <c r="AS2366">
        <v>0.49302299999999999</v>
      </c>
      <c r="AT2366">
        <v>5394.38</v>
      </c>
      <c r="AV2366">
        <v>5634.39</v>
      </c>
      <c r="AW2366">
        <v>190.86500000000001</v>
      </c>
      <c r="AX2366">
        <v>-2.6004300000000001E-2</v>
      </c>
      <c r="AY2366">
        <v>5394.39</v>
      </c>
      <c r="AZ2366">
        <v>1.03182E-2</v>
      </c>
      <c r="BA2366" s="2">
        <v>-1.4057900000000001E-6</v>
      </c>
      <c r="BC2366">
        <v>-0.60103899999999999</v>
      </c>
    </row>
    <row r="2367" spans="1:56" x14ac:dyDescent="0.35">
      <c r="A2367" t="str">
        <f t="shared" si="330"/>
        <v/>
      </c>
      <c r="B2367" t="str">
        <f>IFERROR(VLOOKUP(R2367,#REF!,3,FALSE),"")</f>
        <v/>
      </c>
      <c r="C2367" t="str">
        <f>IFERROR(VLOOKUP(R2367,#REF!,3,FALSE),"normal")</f>
        <v>normal</v>
      </c>
      <c r="D2367">
        <f t="shared" si="324"/>
        <v>0</v>
      </c>
      <c r="E2367" t="str">
        <f t="shared" si="325"/>
        <v>P_183A3AB9_001B165A0hr17</v>
      </c>
      <c r="F2367" t="s">
        <v>165</v>
      </c>
      <c r="G2367">
        <f t="shared" si="326"/>
        <v>0</v>
      </c>
      <c r="H2367" s="3">
        <f t="shared" si="327"/>
        <v>0</v>
      </c>
      <c r="I2367">
        <f t="shared" si="328"/>
        <v>0</v>
      </c>
      <c r="J2367">
        <f t="shared" si="331"/>
        <v>269.71036626209042</v>
      </c>
      <c r="K2367" s="3">
        <f t="shared" si="329"/>
        <v>0</v>
      </c>
      <c r="L2367">
        <f t="shared" si="332"/>
        <v>316.52634000460091</v>
      </c>
      <c r="N2367" t="s">
        <v>107</v>
      </c>
      <c r="O2367" s="1">
        <v>43690.665277777778</v>
      </c>
      <c r="P2367" t="s">
        <v>157</v>
      </c>
      <c r="Q2367">
        <v>8</v>
      </c>
      <c r="R2367" s="6" t="s">
        <v>181</v>
      </c>
      <c r="S2367">
        <v>32</v>
      </c>
      <c r="T2367">
        <v>17</v>
      </c>
      <c r="U2367">
        <v>1</v>
      </c>
      <c r="V2367">
        <v>5</v>
      </c>
      <c r="W2367">
        <v>150</v>
      </c>
      <c r="X2367">
        <v>130.41</v>
      </c>
      <c r="Y2367">
        <v>275.18799999999999</v>
      </c>
      <c r="Z2367">
        <v>5.5984499999999997</v>
      </c>
      <c r="AA2367">
        <v>-2280.96</v>
      </c>
      <c r="AB2367">
        <v>23</v>
      </c>
      <c r="AC2367">
        <v>30</v>
      </c>
      <c r="AE2367">
        <v>20</v>
      </c>
      <c r="AG2367">
        <v>5943.47</v>
      </c>
      <c r="AH2367">
        <v>-740.33299999999997</v>
      </c>
      <c r="AI2367">
        <v>17.880400000000002</v>
      </c>
      <c r="AJ2367">
        <v>-0.27112199999999997</v>
      </c>
      <c r="AK2367">
        <v>30.666699999999999</v>
      </c>
      <c r="AL2367">
        <v>1.12306E-2</v>
      </c>
      <c r="AM2367">
        <v>8.6117899999999997E-2</v>
      </c>
      <c r="AN2367">
        <v>0.235156</v>
      </c>
      <c r="AO2367">
        <v>1.7151000000000001</v>
      </c>
      <c r="AP2367">
        <v>5604.38</v>
      </c>
      <c r="AQ2367">
        <v>-771</v>
      </c>
      <c r="AR2367">
        <v>-0.28235300000000002</v>
      </c>
      <c r="AS2367">
        <v>0.49302299999999999</v>
      </c>
      <c r="AT2367">
        <v>5394.38</v>
      </c>
      <c r="AU2367">
        <v>2.0965799999999999</v>
      </c>
      <c r="AV2367">
        <v>5943.49</v>
      </c>
      <c r="AW2367">
        <v>190.077</v>
      </c>
      <c r="AX2367">
        <v>-2.6004300000000001E-2</v>
      </c>
      <c r="AY2367">
        <v>5394.39</v>
      </c>
      <c r="AZ2367">
        <v>1.0275599999999999E-2</v>
      </c>
      <c r="BA2367" s="2">
        <v>-1.4057900000000001E-6</v>
      </c>
      <c r="BB2367">
        <v>125.068</v>
      </c>
      <c r="BC2367">
        <v>29.410499999999999</v>
      </c>
    </row>
    <row r="2368" spans="1:56" x14ac:dyDescent="0.35">
      <c r="A2368" t="str">
        <f t="shared" si="330"/>
        <v/>
      </c>
      <c r="B2368" t="str">
        <f>IFERROR(VLOOKUP(R2368,#REF!,3,FALSE),"")</f>
        <v/>
      </c>
      <c r="C2368" t="str">
        <f>IFERROR(VLOOKUP(R2368,#REF!,3,FALSE),"normal")</f>
        <v>normal</v>
      </c>
      <c r="D2368">
        <f t="shared" si="324"/>
        <v>0</v>
      </c>
      <c r="E2368" t="str">
        <f t="shared" si="325"/>
        <v>P_183A3AB9_001B165A0hr18</v>
      </c>
      <c r="F2368" t="s">
        <v>165</v>
      </c>
      <c r="G2368">
        <f t="shared" si="326"/>
        <v>0</v>
      </c>
      <c r="H2368" s="3">
        <f t="shared" si="327"/>
        <v>0</v>
      </c>
      <c r="I2368">
        <f t="shared" si="328"/>
        <v>0</v>
      </c>
      <c r="J2368">
        <f t="shared" si="331"/>
        <v>282.12135239521655</v>
      </c>
      <c r="K2368" s="3">
        <f t="shared" si="329"/>
        <v>0</v>
      </c>
      <c r="L2368">
        <f t="shared" si="332"/>
        <v>383.30142853036705</v>
      </c>
      <c r="N2368" t="s">
        <v>107</v>
      </c>
      <c r="O2368" s="1">
        <v>43690.665277777778</v>
      </c>
      <c r="P2368" t="s">
        <v>157</v>
      </c>
      <c r="Q2368">
        <v>8</v>
      </c>
      <c r="R2368" s="6" t="s">
        <v>181</v>
      </c>
      <c r="S2368">
        <v>32</v>
      </c>
      <c r="T2368">
        <v>18</v>
      </c>
      <c r="U2368">
        <v>1</v>
      </c>
      <c r="V2368">
        <v>5</v>
      </c>
      <c r="W2368">
        <v>400</v>
      </c>
      <c r="X2368">
        <v>347.91</v>
      </c>
      <c r="Y2368">
        <v>333.38600000000002</v>
      </c>
      <c r="Z2368">
        <v>5.59511</v>
      </c>
      <c r="AA2368">
        <v>-2349.5</v>
      </c>
      <c r="AB2368">
        <v>23</v>
      </c>
      <c r="AC2368">
        <v>30</v>
      </c>
      <c r="AE2368">
        <v>20</v>
      </c>
      <c r="AG2368">
        <v>6251.97</v>
      </c>
      <c r="AH2368">
        <v>-484.16699999999997</v>
      </c>
      <c r="AI2368">
        <v>16.776399999999999</v>
      </c>
      <c r="AJ2368">
        <v>-0.17731</v>
      </c>
      <c r="AK2368">
        <v>286.83300000000003</v>
      </c>
      <c r="AL2368">
        <v>0.105043</v>
      </c>
      <c r="AM2368">
        <v>0.30192600000000003</v>
      </c>
      <c r="AN2368">
        <v>0.82444700000000004</v>
      </c>
      <c r="AO2368">
        <v>17.0974</v>
      </c>
      <c r="AP2368">
        <v>5604.38</v>
      </c>
      <c r="AQ2368">
        <v>-771</v>
      </c>
      <c r="AR2368">
        <v>-0.28235300000000002</v>
      </c>
      <c r="AS2368">
        <v>0.49302299999999999</v>
      </c>
      <c r="AT2368">
        <v>5394.38</v>
      </c>
      <c r="AU2368">
        <v>0.59800500000000001</v>
      </c>
      <c r="AV2368">
        <v>6251.98</v>
      </c>
      <c r="AW2368">
        <v>189.05099999999999</v>
      </c>
      <c r="AX2368">
        <v>-2.6004300000000001E-2</v>
      </c>
      <c r="AY2368">
        <v>5394.39</v>
      </c>
      <c r="AZ2368">
        <v>1.0220099999999999E-2</v>
      </c>
      <c r="BA2368" s="2">
        <v>-1.4057900000000001E-6</v>
      </c>
      <c r="BB2368">
        <v>53.959800000000001</v>
      </c>
      <c r="BC2368">
        <v>44.487000000000002</v>
      </c>
    </row>
    <row r="2369" spans="1:56" x14ac:dyDescent="0.35">
      <c r="A2369" t="str">
        <f t="shared" si="330"/>
        <v/>
      </c>
      <c r="B2369" t="str">
        <f>IFERROR(VLOOKUP(R2369,#REF!,3,FALSE),"")</f>
        <v/>
      </c>
      <c r="C2369" t="str">
        <f>IFERROR(VLOOKUP(R2369,#REF!,3,FALSE),"normal")</f>
        <v>normal</v>
      </c>
      <c r="D2369" t="str">
        <f t="shared" si="324"/>
        <v/>
      </c>
      <c r="E2369" t="str">
        <f t="shared" si="325"/>
        <v>P_183A3AB9_001B165A0hr26</v>
      </c>
      <c r="F2369" t="s">
        <v>165</v>
      </c>
      <c r="G2369" t="str">
        <f t="shared" si="326"/>
        <v/>
      </c>
      <c r="H2369" s="3" t="str">
        <f t="shared" si="327"/>
        <v/>
      </c>
      <c r="I2369">
        <f t="shared" si="328"/>
        <v>0</v>
      </c>
      <c r="J2369">
        <f t="shared" si="331"/>
        <v>-373.59459334778796</v>
      </c>
      <c r="K2369" s="3">
        <f t="shared" si="329"/>
        <v>0</v>
      </c>
      <c r="L2369" t="str">
        <f t="shared" si="332"/>
        <v/>
      </c>
      <c r="N2369" t="s">
        <v>107</v>
      </c>
      <c r="O2369" s="1">
        <v>43690.665277777778</v>
      </c>
      <c r="P2369" t="s">
        <v>157</v>
      </c>
      <c r="Q2369">
        <v>8</v>
      </c>
      <c r="R2369" s="6" t="s">
        <v>181</v>
      </c>
      <c r="S2369">
        <v>32</v>
      </c>
      <c r="T2369">
        <v>26</v>
      </c>
      <c r="U2369">
        <v>272</v>
      </c>
      <c r="V2369">
        <v>30</v>
      </c>
      <c r="W2369">
        <v>0</v>
      </c>
      <c r="X2369">
        <v>0</v>
      </c>
      <c r="Y2369">
        <v>-373.59500000000003</v>
      </c>
      <c r="Z2369">
        <v>10.8385</v>
      </c>
      <c r="AA2369">
        <v>659.78499999999997</v>
      </c>
      <c r="AB2369">
        <v>41</v>
      </c>
      <c r="AC2369">
        <v>45.25</v>
      </c>
      <c r="AE2369">
        <v>60</v>
      </c>
      <c r="AG2369">
        <v>13124.7</v>
      </c>
      <c r="AH2369">
        <v>-3389.42</v>
      </c>
      <c r="AI2369">
        <v>25.3719</v>
      </c>
      <c r="AJ2369">
        <v>-1.24126</v>
      </c>
      <c r="AK2369">
        <v>0</v>
      </c>
      <c r="AL2369">
        <v>0</v>
      </c>
      <c r="AO2369">
        <v>0</v>
      </c>
      <c r="AP2369">
        <v>13094.7</v>
      </c>
      <c r="AQ2369">
        <v>-3389.42</v>
      </c>
      <c r="AR2369">
        <v>-1.24126</v>
      </c>
      <c r="AS2369">
        <v>-54.027999999999999</v>
      </c>
      <c r="AT2369">
        <v>12884.7</v>
      </c>
      <c r="AV2369">
        <v>13124.7</v>
      </c>
      <c r="AW2369">
        <v>299.39499999999998</v>
      </c>
      <c r="AX2369">
        <v>2.18248</v>
      </c>
      <c r="AY2369">
        <v>12884.7</v>
      </c>
      <c r="AZ2369">
        <v>1.61853E-2</v>
      </c>
      <c r="BA2369">
        <v>1.17985E-4</v>
      </c>
      <c r="BC2369">
        <v>-60.141399999999997</v>
      </c>
    </row>
    <row r="2370" spans="1:56" x14ac:dyDescent="0.35">
      <c r="A2370" t="str">
        <f t="shared" si="330"/>
        <v/>
      </c>
      <c r="B2370" t="str">
        <f>IFERROR(VLOOKUP(R2370,#REF!,3,FALSE),"")</f>
        <v/>
      </c>
      <c r="C2370" t="str">
        <f>IFERROR(VLOOKUP(R2370,#REF!,3,FALSE),"normal")</f>
        <v>normal</v>
      </c>
      <c r="D2370">
        <f t="shared" ref="D2370:D2433" si="333">IFERROR(L2370-(INDEX(L:L,MATCH(R2370&amp;"0hr"&amp;T2370,E:E,0))),"")</f>
        <v>0</v>
      </c>
      <c r="E2370" t="str">
        <f t="shared" ref="E2370:E2433" si="334">R2370&amp;N2370&amp;T2370</f>
        <v>P_183A3AB9_001B165A0hr27</v>
      </c>
      <c r="F2370" t="s">
        <v>165</v>
      </c>
      <c r="G2370">
        <f t="shared" ref="G2370:G2433" si="335">IFERROR(((AR2370-VLOOKUP(R2370&amp;"0hr"&amp;T2370,E:BD,40,FALSE))*1000)/VLOOKUP(R2370&amp;"0hr"&amp;T2370,E:BD,35,FALSE),"")</f>
        <v>0</v>
      </c>
      <c r="H2370" s="3">
        <f t="shared" ref="H2370:H2433" si="336">IFERROR((AM2370-VLOOKUP(R2370&amp;"0hr"&amp;T2370,E:BD,35,FALSE))/VLOOKUP(R2370&amp;"0hr"&amp;T2370,E:BD,35,FALSE),"")</f>
        <v>0</v>
      </c>
      <c r="I2370">
        <f t="shared" ref="I2370:I2433" si="337">IFERROR(J2370-VLOOKUP(R2370&amp;"0hr"&amp;T2370,E:AR,6,FALSE),"")</f>
        <v>0</v>
      </c>
      <c r="J2370">
        <f t="shared" si="331"/>
        <v>-364.75418578350701</v>
      </c>
      <c r="K2370" s="3">
        <f t="shared" ref="K2370:K2433" si="338">IFERROR((Z2370-VLOOKUP(R2370&amp;"0hr"&amp;T2370,E:BD,22,FALSE))/VLOOKUP(R2370&amp;"0hr"&amp;T2370,E:BD,22,FALSE),"")</f>
        <v>0</v>
      </c>
      <c r="L2370">
        <f t="shared" si="332"/>
        <v>-413.59098228663453</v>
      </c>
      <c r="N2370" t="s">
        <v>107</v>
      </c>
      <c r="O2370" s="1">
        <v>43690.665277777778</v>
      </c>
      <c r="P2370" t="s">
        <v>157</v>
      </c>
      <c r="Q2370">
        <v>8</v>
      </c>
      <c r="R2370" s="6" t="s">
        <v>181</v>
      </c>
      <c r="S2370">
        <v>32</v>
      </c>
      <c r="T2370">
        <v>27</v>
      </c>
      <c r="U2370">
        <v>1</v>
      </c>
      <c r="V2370">
        <v>5</v>
      </c>
      <c r="W2370">
        <v>150</v>
      </c>
      <c r="X2370">
        <v>130.41</v>
      </c>
      <c r="Y2370">
        <v>-359.57600000000002</v>
      </c>
      <c r="Z2370">
        <v>10.876099999999999</v>
      </c>
      <c r="AA2370">
        <v>577.68299999999999</v>
      </c>
      <c r="AB2370">
        <v>41</v>
      </c>
      <c r="AC2370">
        <v>46</v>
      </c>
      <c r="AE2370">
        <v>60</v>
      </c>
      <c r="AG2370">
        <v>13434.5</v>
      </c>
      <c r="AH2370">
        <v>-3333.08</v>
      </c>
      <c r="AI2370">
        <v>60.299199999999999</v>
      </c>
      <c r="AJ2370">
        <v>-1.2206300000000001</v>
      </c>
      <c r="AK2370">
        <v>56.333300000000001</v>
      </c>
      <c r="AL2370">
        <v>2.0630200000000001E-2</v>
      </c>
      <c r="AM2370">
        <v>0.158195</v>
      </c>
      <c r="AN2370">
        <v>0.43197099999999999</v>
      </c>
      <c r="AO2370">
        <v>0.93423</v>
      </c>
      <c r="AP2370">
        <v>13094.7</v>
      </c>
      <c r="AQ2370">
        <v>-3389.42</v>
      </c>
      <c r="AR2370">
        <v>-1.24126</v>
      </c>
      <c r="AS2370">
        <v>-54.027999999999999</v>
      </c>
      <c r="AT2370">
        <v>12884.7</v>
      </c>
      <c r="AU2370">
        <v>-125.07299999999999</v>
      </c>
      <c r="AV2370">
        <v>13434.5</v>
      </c>
      <c r="AW2370">
        <v>308.79500000000002</v>
      </c>
      <c r="AX2370">
        <v>2.18248</v>
      </c>
      <c r="AY2370">
        <v>12884.7</v>
      </c>
      <c r="AZ2370">
        <v>1.6693400000000001E-2</v>
      </c>
      <c r="BA2370">
        <v>1.17985E-4</v>
      </c>
      <c r="BB2370">
        <v>409.95299999999997</v>
      </c>
      <c r="BC2370">
        <v>177.08799999999999</v>
      </c>
    </row>
    <row r="2371" spans="1:56" x14ac:dyDescent="0.35">
      <c r="A2371" t="str">
        <f t="shared" ref="A2371:A2434" si="339">IF(AND(B2371="",C2371&lt;&gt;"normal"),C2371,B2371)</f>
        <v/>
      </c>
      <c r="B2371" t="str">
        <f>IFERROR(VLOOKUP(R2371,#REF!,3,FALSE),"")</f>
        <v/>
      </c>
      <c r="C2371" t="str">
        <f>IFERROR(VLOOKUP(R2371,#REF!,3,FALSE),"normal")</f>
        <v>normal</v>
      </c>
      <c r="D2371">
        <f t="shared" si="333"/>
        <v>0</v>
      </c>
      <c r="E2371" t="str">
        <f t="shared" si="334"/>
        <v>P_183A3AB9_001B165A0hr28</v>
      </c>
      <c r="F2371" t="s">
        <v>165</v>
      </c>
      <c r="G2371">
        <f t="shared" si="335"/>
        <v>0</v>
      </c>
      <c r="H2371" s="3">
        <f t="shared" si="336"/>
        <v>0</v>
      </c>
      <c r="I2371">
        <f t="shared" si="337"/>
        <v>0</v>
      </c>
      <c r="J2371">
        <f t="shared" ref="J2371:J2434" si="340">IFERROR((AQ2371-AA2371)/Z2371,"")</f>
        <v>-369.31732760604427</v>
      </c>
      <c r="K2371" s="3">
        <f t="shared" si="338"/>
        <v>0</v>
      </c>
      <c r="L2371">
        <f t="shared" ref="L2371:L2434" si="341">IFERROR(Y2371/X2371*W2371,"")</f>
        <v>-385.2410106061912</v>
      </c>
      <c r="N2371" t="s">
        <v>107</v>
      </c>
      <c r="O2371" s="1">
        <v>43690.665277777778</v>
      </c>
      <c r="P2371" t="s">
        <v>157</v>
      </c>
      <c r="Q2371">
        <v>8</v>
      </c>
      <c r="R2371" s="6" t="s">
        <v>181</v>
      </c>
      <c r="S2371">
        <v>32</v>
      </c>
      <c r="T2371">
        <v>28</v>
      </c>
      <c r="U2371">
        <v>1</v>
      </c>
      <c r="V2371">
        <v>5</v>
      </c>
      <c r="W2371">
        <v>400</v>
      </c>
      <c r="X2371">
        <v>347.91</v>
      </c>
      <c r="Y2371">
        <v>-335.07299999999998</v>
      </c>
      <c r="Z2371">
        <v>10.429600000000001</v>
      </c>
      <c r="AA2371">
        <v>462.41199999999998</v>
      </c>
      <c r="AB2371">
        <v>41</v>
      </c>
      <c r="AC2371">
        <v>46</v>
      </c>
      <c r="AE2371">
        <v>60</v>
      </c>
      <c r="AG2371">
        <v>13743.5</v>
      </c>
      <c r="AH2371">
        <v>-3032.25</v>
      </c>
      <c r="AI2371">
        <v>19.520900000000001</v>
      </c>
      <c r="AJ2371">
        <v>-1.11046</v>
      </c>
      <c r="AK2371">
        <v>357.16699999999997</v>
      </c>
      <c r="AL2371">
        <v>0.1308</v>
      </c>
      <c r="AM2371">
        <v>0.37596000000000002</v>
      </c>
      <c r="AN2371">
        <v>1.02661</v>
      </c>
      <c r="AO2371">
        <v>18.296600000000002</v>
      </c>
      <c r="AP2371">
        <v>13094.7</v>
      </c>
      <c r="AQ2371">
        <v>-3389.42</v>
      </c>
      <c r="AR2371">
        <v>-1.24126</v>
      </c>
      <c r="AS2371">
        <v>-54.027999999999999</v>
      </c>
      <c r="AT2371">
        <v>12884.7</v>
      </c>
      <c r="AU2371">
        <v>-52.627800000000001</v>
      </c>
      <c r="AV2371">
        <v>13743.5</v>
      </c>
      <c r="AW2371">
        <v>317.64800000000002</v>
      </c>
      <c r="AX2371">
        <v>2.18248</v>
      </c>
      <c r="AY2371">
        <v>12884.7</v>
      </c>
      <c r="AZ2371">
        <v>1.7172E-2</v>
      </c>
      <c r="BA2371">
        <v>1.17985E-4</v>
      </c>
      <c r="BB2371">
        <v>56.415799999999997</v>
      </c>
      <c r="BC2371">
        <v>57.916800000000002</v>
      </c>
    </row>
    <row r="2372" spans="1:56" x14ac:dyDescent="0.35">
      <c r="A2372" t="str">
        <f t="shared" si="339"/>
        <v/>
      </c>
      <c r="B2372" t="str">
        <f>IFERROR(VLOOKUP(R2372,#REF!,3,FALSE),"")</f>
        <v/>
      </c>
      <c r="C2372" t="str">
        <f>IFERROR(VLOOKUP(R2372,#REF!,3,FALSE),"normal")</f>
        <v>normal</v>
      </c>
      <c r="D2372">
        <f t="shared" si="333"/>
        <v>0</v>
      </c>
      <c r="E2372" t="str">
        <f t="shared" si="334"/>
        <v>P_163A3AB9_001B17050hr7</v>
      </c>
      <c r="F2372" t="s">
        <v>165</v>
      </c>
      <c r="G2372">
        <f t="shared" si="335"/>
        <v>0</v>
      </c>
      <c r="H2372" s="3">
        <f t="shared" si="336"/>
        <v>0</v>
      </c>
      <c r="I2372">
        <f t="shared" si="337"/>
        <v>0</v>
      </c>
      <c r="J2372">
        <f t="shared" si="340"/>
        <v>-1.5177999184291813</v>
      </c>
      <c r="K2372" s="3">
        <f t="shared" si="338"/>
        <v>0</v>
      </c>
      <c r="L2372">
        <f t="shared" si="341"/>
        <v>16.852479815455592</v>
      </c>
      <c r="N2372" t="s">
        <v>107</v>
      </c>
      <c r="O2372" s="1">
        <v>43690.665277777778</v>
      </c>
      <c r="P2372" t="s">
        <v>158</v>
      </c>
      <c r="Q2372">
        <v>1</v>
      </c>
      <c r="R2372" t="s">
        <v>166</v>
      </c>
      <c r="S2372">
        <v>32</v>
      </c>
      <c r="T2372">
        <v>7</v>
      </c>
      <c r="U2372">
        <v>2051</v>
      </c>
      <c r="V2372">
        <v>5</v>
      </c>
      <c r="W2372">
        <v>30</v>
      </c>
      <c r="X2372">
        <v>26.01</v>
      </c>
      <c r="Y2372">
        <v>14.6111</v>
      </c>
      <c r="Z2372">
        <v>2.7460800000000001</v>
      </c>
      <c r="AA2372">
        <v>151.46</v>
      </c>
      <c r="AB2372">
        <v>23</v>
      </c>
      <c r="AC2372">
        <v>31</v>
      </c>
      <c r="AE2372">
        <v>50</v>
      </c>
      <c r="AG2372">
        <v>1478.85</v>
      </c>
      <c r="AH2372">
        <v>191.583</v>
      </c>
      <c r="AI2372">
        <v>1.5299</v>
      </c>
      <c r="AJ2372">
        <v>7.0161000000000001E-2</v>
      </c>
      <c r="AK2372">
        <v>44.291699999999999</v>
      </c>
      <c r="AL2372">
        <v>1.62203E-2</v>
      </c>
      <c r="AM2372">
        <v>0.62361900000000003</v>
      </c>
      <c r="AN2372">
        <v>1.7028700000000001</v>
      </c>
      <c r="AO2372">
        <v>28.950800000000001</v>
      </c>
      <c r="AP2372">
        <v>1128.58</v>
      </c>
      <c r="AQ2372">
        <v>147.292</v>
      </c>
      <c r="AR2372">
        <v>5.3940599999999998E-2</v>
      </c>
      <c r="AS2372">
        <v>-0.33490500000000001</v>
      </c>
      <c r="AT2372">
        <v>918.58</v>
      </c>
      <c r="AU2372">
        <v>-0.19667100000000001</v>
      </c>
      <c r="AV2372">
        <v>1478.87</v>
      </c>
      <c r="AW2372">
        <v>1982.24</v>
      </c>
      <c r="AX2372">
        <v>-1.1984600000000001</v>
      </c>
      <c r="AY2372">
        <v>918.6</v>
      </c>
      <c r="AZ2372">
        <v>0.10716000000000001</v>
      </c>
      <c r="BA2372" s="2">
        <v>-6.4788600000000005E-5</v>
      </c>
      <c r="BB2372">
        <v>1.9521200000000001</v>
      </c>
      <c r="BC2372">
        <v>3.3242099999999999</v>
      </c>
      <c r="BD2372">
        <v>1.98617</v>
      </c>
    </row>
    <row r="2373" spans="1:56" x14ac:dyDescent="0.35">
      <c r="A2373" t="str">
        <f t="shared" si="339"/>
        <v/>
      </c>
      <c r="B2373" t="str">
        <f>IFERROR(VLOOKUP(R2373,#REF!,3,FALSE),"")</f>
        <v/>
      </c>
      <c r="C2373" t="str">
        <f>IFERROR(VLOOKUP(R2373,#REF!,3,FALSE),"normal")</f>
        <v>normal</v>
      </c>
      <c r="D2373">
        <f t="shared" si="333"/>
        <v>0</v>
      </c>
      <c r="E2373" t="str">
        <f t="shared" si="334"/>
        <v>P_163A3AB9_001B17050hr8</v>
      </c>
      <c r="F2373" t="s">
        <v>165</v>
      </c>
      <c r="G2373">
        <f t="shared" si="335"/>
        <v>0</v>
      </c>
      <c r="H2373" s="3">
        <f t="shared" si="336"/>
        <v>0</v>
      </c>
      <c r="I2373">
        <f t="shared" si="337"/>
        <v>0</v>
      </c>
      <c r="J2373">
        <f t="shared" si="340"/>
        <v>-1.3269432706317466</v>
      </c>
      <c r="K2373" s="3">
        <f t="shared" si="338"/>
        <v>0</v>
      </c>
      <c r="L2373">
        <f t="shared" si="341"/>
        <v>59.782371320506492</v>
      </c>
      <c r="N2373" t="s">
        <v>107</v>
      </c>
      <c r="O2373" s="1">
        <v>43690.665277777778</v>
      </c>
      <c r="P2373" t="s">
        <v>158</v>
      </c>
      <c r="Q2373">
        <v>1</v>
      </c>
      <c r="R2373" t="s">
        <v>166</v>
      </c>
      <c r="S2373">
        <v>32</v>
      </c>
      <c r="T2373">
        <v>8</v>
      </c>
      <c r="U2373">
        <v>3</v>
      </c>
      <c r="V2373">
        <v>5</v>
      </c>
      <c r="W2373">
        <v>70</v>
      </c>
      <c r="X2373">
        <v>60.81</v>
      </c>
      <c r="Y2373">
        <v>51.933799999999998</v>
      </c>
      <c r="Z2373">
        <v>2.7521900000000001</v>
      </c>
      <c r="AA2373">
        <v>150.94399999999999</v>
      </c>
      <c r="AB2373">
        <v>23</v>
      </c>
      <c r="AC2373">
        <v>30.75</v>
      </c>
      <c r="AE2373">
        <v>50</v>
      </c>
      <c r="AG2373">
        <v>1787.63</v>
      </c>
      <c r="AH2373">
        <v>293.875</v>
      </c>
      <c r="AI2373">
        <v>2.8788999999999998</v>
      </c>
      <c r="AJ2373">
        <v>0.107622</v>
      </c>
      <c r="AK2373">
        <v>146.583</v>
      </c>
      <c r="AL2373">
        <v>5.3681199999999998E-2</v>
      </c>
      <c r="AM2373">
        <v>0.88277000000000005</v>
      </c>
      <c r="AN2373">
        <v>2.4105099999999999</v>
      </c>
      <c r="AO2373">
        <v>50.916499999999999</v>
      </c>
      <c r="AP2373">
        <v>1128.58</v>
      </c>
      <c r="AQ2373">
        <v>147.292</v>
      </c>
      <c r="AR2373">
        <v>5.3940599999999998E-2</v>
      </c>
      <c r="AS2373">
        <v>-0.33490500000000001</v>
      </c>
      <c r="AT2373">
        <v>918.58</v>
      </c>
      <c r="AU2373">
        <v>-0.138935</v>
      </c>
      <c r="AV2373">
        <v>1787.64</v>
      </c>
      <c r="AW2373">
        <v>2001.75</v>
      </c>
      <c r="AX2373">
        <v>-1.1984600000000001</v>
      </c>
      <c r="AY2373">
        <v>918.6</v>
      </c>
      <c r="AZ2373">
        <v>0.108214</v>
      </c>
      <c r="BA2373" s="2">
        <v>-6.4788600000000005E-5</v>
      </c>
      <c r="BB2373">
        <v>3.1260400000000002</v>
      </c>
      <c r="BC2373">
        <v>7.5353599999999998</v>
      </c>
    </row>
    <row r="2374" spans="1:56" x14ac:dyDescent="0.35">
      <c r="A2374" t="str">
        <f t="shared" si="339"/>
        <v/>
      </c>
      <c r="B2374" t="str">
        <f>IFERROR(VLOOKUP(R2374,#REF!,3,FALSE),"")</f>
        <v/>
      </c>
      <c r="C2374" t="str">
        <f>IFERROR(VLOOKUP(R2374,#REF!,3,FALSE),"normal")</f>
        <v>normal</v>
      </c>
      <c r="D2374">
        <f t="shared" si="333"/>
        <v>0</v>
      </c>
      <c r="E2374" t="str">
        <f t="shared" si="334"/>
        <v>P_163A3AB9_001B17050hr9</v>
      </c>
      <c r="F2374" t="s">
        <v>165</v>
      </c>
      <c r="G2374">
        <f t="shared" si="335"/>
        <v>0</v>
      </c>
      <c r="H2374" s="3">
        <f t="shared" si="336"/>
        <v>0</v>
      </c>
      <c r="I2374">
        <f t="shared" si="337"/>
        <v>0</v>
      </c>
      <c r="J2374">
        <f t="shared" si="340"/>
        <v>-1.1664368149814905</v>
      </c>
      <c r="K2374" s="3">
        <f t="shared" si="338"/>
        <v>0</v>
      </c>
      <c r="L2374">
        <f t="shared" si="341"/>
        <v>168.97400506096159</v>
      </c>
      <c r="N2374" t="s">
        <v>107</v>
      </c>
      <c r="O2374" s="1">
        <v>43690.665277777778</v>
      </c>
      <c r="P2374" t="s">
        <v>158</v>
      </c>
      <c r="Q2374">
        <v>1</v>
      </c>
      <c r="R2374" t="s">
        <v>166</v>
      </c>
      <c r="S2374">
        <v>32</v>
      </c>
      <c r="T2374">
        <v>9</v>
      </c>
      <c r="U2374">
        <v>1</v>
      </c>
      <c r="V2374">
        <v>5</v>
      </c>
      <c r="W2374">
        <v>150</v>
      </c>
      <c r="X2374">
        <v>130.41</v>
      </c>
      <c r="Y2374">
        <v>146.90600000000001</v>
      </c>
      <c r="Z2374">
        <v>2.7553999999999998</v>
      </c>
      <c r="AA2374">
        <v>150.506</v>
      </c>
      <c r="AB2374">
        <v>23</v>
      </c>
      <c r="AC2374">
        <v>30.5</v>
      </c>
      <c r="AE2374">
        <v>50</v>
      </c>
      <c r="AG2374">
        <v>2095.7399999999998</v>
      </c>
      <c r="AH2374">
        <v>555.29200000000003</v>
      </c>
      <c r="AI2374">
        <v>4.6669900000000002</v>
      </c>
      <c r="AJ2374">
        <v>0.20335700000000001</v>
      </c>
      <c r="AK2374">
        <v>408</v>
      </c>
      <c r="AL2374">
        <v>0.14941599999999999</v>
      </c>
      <c r="AM2374">
        <v>1.14574</v>
      </c>
      <c r="AN2374">
        <v>3.12859</v>
      </c>
      <c r="AO2374">
        <v>87.422499999999999</v>
      </c>
      <c r="AP2374">
        <v>1128.58</v>
      </c>
      <c r="AQ2374">
        <v>147.292</v>
      </c>
      <c r="AR2374">
        <v>5.3940599999999998E-2</v>
      </c>
      <c r="AS2374">
        <v>-0.33490500000000001</v>
      </c>
      <c r="AT2374">
        <v>918.58</v>
      </c>
      <c r="AU2374">
        <v>-0.107046</v>
      </c>
      <c r="AV2374">
        <v>2095.75</v>
      </c>
      <c r="AW2374">
        <v>2016.82</v>
      </c>
      <c r="AX2374">
        <v>-1.1984600000000001</v>
      </c>
      <c r="AY2374">
        <v>918.6</v>
      </c>
      <c r="AZ2374">
        <v>0.109029</v>
      </c>
      <c r="BA2374" s="2">
        <v>-6.4788600000000005E-5</v>
      </c>
      <c r="BB2374">
        <v>4.8307500000000001</v>
      </c>
      <c r="BC2374">
        <v>15.1135</v>
      </c>
    </row>
    <row r="2375" spans="1:56" x14ac:dyDescent="0.35">
      <c r="A2375" t="str">
        <f t="shared" si="339"/>
        <v/>
      </c>
      <c r="B2375" t="str">
        <f>IFERROR(VLOOKUP(R2375,#REF!,3,FALSE),"")</f>
        <v/>
      </c>
      <c r="C2375" t="str">
        <f>IFERROR(VLOOKUP(R2375,#REF!,3,FALSE),"normal")</f>
        <v>normal</v>
      </c>
      <c r="D2375">
        <f t="shared" si="333"/>
        <v>0</v>
      </c>
      <c r="E2375" t="str">
        <f t="shared" si="334"/>
        <v>P_163A3AB9_001B17050hr10</v>
      </c>
      <c r="F2375" t="s">
        <v>165</v>
      </c>
      <c r="G2375">
        <f t="shared" si="335"/>
        <v>0</v>
      </c>
      <c r="H2375" s="3">
        <f t="shared" si="336"/>
        <v>0</v>
      </c>
      <c r="I2375">
        <f t="shared" si="337"/>
        <v>0</v>
      </c>
      <c r="J2375">
        <f t="shared" si="340"/>
        <v>-0.91238028184349085</v>
      </c>
      <c r="K2375" s="3">
        <f t="shared" si="338"/>
        <v>0</v>
      </c>
      <c r="L2375">
        <f t="shared" si="341"/>
        <v>554.32037021068663</v>
      </c>
      <c r="N2375" t="s">
        <v>107</v>
      </c>
      <c r="O2375" s="1">
        <v>43690.665277777778</v>
      </c>
      <c r="P2375" t="s">
        <v>158</v>
      </c>
      <c r="Q2375">
        <v>1</v>
      </c>
      <c r="R2375" t="s">
        <v>166</v>
      </c>
      <c r="S2375">
        <v>32</v>
      </c>
      <c r="T2375">
        <v>10</v>
      </c>
      <c r="U2375">
        <v>3</v>
      </c>
      <c r="V2375">
        <v>5</v>
      </c>
      <c r="W2375">
        <v>400</v>
      </c>
      <c r="X2375">
        <v>347.91</v>
      </c>
      <c r="Y2375">
        <v>482.13400000000001</v>
      </c>
      <c r="Z2375">
        <v>2.75543</v>
      </c>
      <c r="AA2375">
        <v>149.80600000000001</v>
      </c>
      <c r="AB2375">
        <v>23</v>
      </c>
      <c r="AC2375">
        <v>30</v>
      </c>
      <c r="AE2375">
        <v>50</v>
      </c>
      <c r="AG2375">
        <v>2404.52</v>
      </c>
      <c r="AH2375">
        <v>1478.29</v>
      </c>
      <c r="AI2375">
        <v>9.5983699999999992</v>
      </c>
      <c r="AJ2375">
        <v>0.54137500000000005</v>
      </c>
      <c r="AK2375">
        <v>1331</v>
      </c>
      <c r="AL2375">
        <v>0.48743399999999998</v>
      </c>
      <c r="AM2375">
        <v>1.4010400000000001</v>
      </c>
      <c r="AN2375">
        <v>3.8256999999999999</v>
      </c>
      <c r="AO2375">
        <v>138.66900000000001</v>
      </c>
      <c r="AP2375">
        <v>1128.58</v>
      </c>
      <c r="AQ2375">
        <v>147.292</v>
      </c>
      <c r="AR2375">
        <v>5.3940599999999998E-2</v>
      </c>
      <c r="AS2375">
        <v>-0.33490500000000001</v>
      </c>
      <c r="AT2375">
        <v>918.58</v>
      </c>
      <c r="AU2375">
        <v>-8.7540699999999999E-2</v>
      </c>
      <c r="AV2375">
        <v>2404.5300000000002</v>
      </c>
      <c r="AW2375">
        <v>2037.23</v>
      </c>
      <c r="AX2375">
        <v>-1.1984600000000001</v>
      </c>
      <c r="AY2375">
        <v>918.6</v>
      </c>
      <c r="AZ2375">
        <v>0.11013299999999999</v>
      </c>
      <c r="BA2375" s="2">
        <v>-6.4788600000000005E-5</v>
      </c>
      <c r="BB2375">
        <v>9.2347300000000008</v>
      </c>
      <c r="BC2375">
        <v>35.329300000000003</v>
      </c>
    </row>
    <row r="2376" spans="1:56" x14ac:dyDescent="0.35">
      <c r="A2376" t="str">
        <f t="shared" si="339"/>
        <v/>
      </c>
      <c r="B2376" t="str">
        <f>IFERROR(VLOOKUP(R2376,#REF!,3,FALSE),"")</f>
        <v/>
      </c>
      <c r="C2376" t="str">
        <f>IFERROR(VLOOKUP(R2376,#REF!,3,FALSE),"normal")</f>
        <v>normal</v>
      </c>
      <c r="D2376" t="str">
        <f t="shared" si="333"/>
        <v/>
      </c>
      <c r="E2376" t="str">
        <f t="shared" si="334"/>
        <v>P_163A3AB9_001B17050hr16</v>
      </c>
      <c r="F2376" t="s">
        <v>165</v>
      </c>
      <c r="G2376" t="str">
        <f t="shared" si="335"/>
        <v/>
      </c>
      <c r="H2376" s="3" t="str">
        <f t="shared" si="336"/>
        <v/>
      </c>
      <c r="I2376">
        <f t="shared" si="337"/>
        <v>0</v>
      </c>
      <c r="J2376">
        <f t="shared" si="340"/>
        <v>-0.655693625520961</v>
      </c>
      <c r="K2376" s="3">
        <f t="shared" si="338"/>
        <v>0</v>
      </c>
      <c r="L2376" t="str">
        <f t="shared" si="341"/>
        <v/>
      </c>
      <c r="N2376" t="s">
        <v>107</v>
      </c>
      <c r="O2376" s="1">
        <v>43690.665277777778</v>
      </c>
      <c r="P2376" t="s">
        <v>158</v>
      </c>
      <c r="Q2376">
        <v>1</v>
      </c>
      <c r="R2376" t="s">
        <v>166</v>
      </c>
      <c r="S2376">
        <v>32</v>
      </c>
      <c r="T2376">
        <v>16</v>
      </c>
      <c r="U2376">
        <v>144</v>
      </c>
      <c r="V2376">
        <v>20</v>
      </c>
      <c r="W2376">
        <v>0</v>
      </c>
      <c r="X2376">
        <v>0</v>
      </c>
      <c r="Y2376">
        <v>-0.65572600000000003</v>
      </c>
      <c r="Z2376">
        <v>2.6033499999999998</v>
      </c>
      <c r="AA2376">
        <v>153.999</v>
      </c>
      <c r="AB2376">
        <v>23</v>
      </c>
      <c r="AC2376">
        <v>30</v>
      </c>
      <c r="AE2376">
        <v>20</v>
      </c>
      <c r="AG2376">
        <v>5628.02</v>
      </c>
      <c r="AH2376">
        <v>152.292</v>
      </c>
      <c r="AI2376">
        <v>0.80645</v>
      </c>
      <c r="AJ2376">
        <v>5.57717E-2</v>
      </c>
      <c r="AK2376">
        <v>0</v>
      </c>
      <c r="AL2376">
        <v>0</v>
      </c>
      <c r="AO2376">
        <v>0</v>
      </c>
      <c r="AP2376">
        <v>5598.02</v>
      </c>
      <c r="AQ2376">
        <v>152.292</v>
      </c>
      <c r="AR2376">
        <v>5.57717E-2</v>
      </c>
      <c r="AS2376">
        <v>0.33498800000000001</v>
      </c>
      <c r="AT2376">
        <v>5388.02</v>
      </c>
      <c r="AV2376">
        <v>5628.04</v>
      </c>
      <c r="AW2376">
        <v>1812.75</v>
      </c>
      <c r="AX2376">
        <v>-26.196899999999999</v>
      </c>
      <c r="AY2376">
        <v>5388.04</v>
      </c>
      <c r="AZ2376">
        <v>9.7997000000000001E-2</v>
      </c>
      <c r="BA2376">
        <v>-1.4162000000000001E-3</v>
      </c>
      <c r="BC2376">
        <v>9.79236E-2</v>
      </c>
    </row>
    <row r="2377" spans="1:56" x14ac:dyDescent="0.35">
      <c r="A2377" t="str">
        <f t="shared" si="339"/>
        <v/>
      </c>
      <c r="B2377" t="str">
        <f>IFERROR(VLOOKUP(R2377,#REF!,3,FALSE),"")</f>
        <v/>
      </c>
      <c r="C2377" t="str">
        <f>IFERROR(VLOOKUP(R2377,#REF!,3,FALSE),"normal")</f>
        <v>normal</v>
      </c>
      <c r="D2377">
        <f t="shared" si="333"/>
        <v>0</v>
      </c>
      <c r="E2377" t="str">
        <f t="shared" si="334"/>
        <v>P_163A3AB9_001B17050hr17</v>
      </c>
      <c r="F2377" t="s">
        <v>165</v>
      </c>
      <c r="G2377">
        <f t="shared" si="335"/>
        <v>0</v>
      </c>
      <c r="H2377" s="3">
        <f t="shared" si="336"/>
        <v>0</v>
      </c>
      <c r="I2377">
        <f t="shared" si="337"/>
        <v>0</v>
      </c>
      <c r="J2377">
        <f t="shared" si="340"/>
        <v>-1.573081851832751</v>
      </c>
      <c r="K2377" s="3">
        <f t="shared" si="338"/>
        <v>0</v>
      </c>
      <c r="L2377">
        <f t="shared" si="341"/>
        <v>124.55831608005521</v>
      </c>
      <c r="N2377" t="s">
        <v>107</v>
      </c>
      <c r="O2377" s="1">
        <v>43690.665277777778</v>
      </c>
      <c r="P2377" t="s">
        <v>158</v>
      </c>
      <c r="Q2377">
        <v>1</v>
      </c>
      <c r="R2377" t="s">
        <v>166</v>
      </c>
      <c r="S2377">
        <v>32</v>
      </c>
      <c r="T2377">
        <v>17</v>
      </c>
      <c r="U2377">
        <v>1</v>
      </c>
      <c r="V2377">
        <v>5</v>
      </c>
      <c r="W2377">
        <v>150</v>
      </c>
      <c r="X2377">
        <v>130.41</v>
      </c>
      <c r="Y2377">
        <v>108.291</v>
      </c>
      <c r="Z2377">
        <v>2.5205299999999999</v>
      </c>
      <c r="AA2377">
        <v>156.25700000000001</v>
      </c>
      <c r="AB2377">
        <v>23</v>
      </c>
      <c r="AC2377">
        <v>30</v>
      </c>
      <c r="AE2377">
        <v>20</v>
      </c>
      <c r="AG2377">
        <v>5939.86</v>
      </c>
      <c r="AH2377">
        <v>429.20800000000003</v>
      </c>
      <c r="AI2377">
        <v>9.0936199999999996</v>
      </c>
      <c r="AJ2377">
        <v>0.15718299999999999</v>
      </c>
      <c r="AK2377">
        <v>276.91699999999997</v>
      </c>
      <c r="AL2377">
        <v>0.101411</v>
      </c>
      <c r="AM2377">
        <v>0.77763599999999999</v>
      </c>
      <c r="AN2377">
        <v>2.1234299999999999</v>
      </c>
      <c r="AO2377">
        <v>30.451799999999999</v>
      </c>
      <c r="AP2377">
        <v>5598.02</v>
      </c>
      <c r="AQ2377">
        <v>152.292</v>
      </c>
      <c r="AR2377">
        <v>5.57717E-2</v>
      </c>
      <c r="AS2377">
        <v>0.33498800000000001</v>
      </c>
      <c r="AT2377">
        <v>5388.02</v>
      </c>
      <c r="AU2377">
        <v>0.15775800000000001</v>
      </c>
      <c r="AV2377">
        <v>5939.87</v>
      </c>
      <c r="AW2377">
        <v>1690.78</v>
      </c>
      <c r="AX2377">
        <v>-26.196899999999999</v>
      </c>
      <c r="AY2377">
        <v>5388.04</v>
      </c>
      <c r="AZ2377">
        <v>9.1403300000000007E-2</v>
      </c>
      <c r="BA2377">
        <v>-1.4162000000000001E-3</v>
      </c>
      <c r="BB2377">
        <v>15.427099999999999</v>
      </c>
      <c r="BC2377">
        <v>32.758299999999998</v>
      </c>
    </row>
    <row r="2378" spans="1:56" x14ac:dyDescent="0.35">
      <c r="A2378" t="str">
        <f t="shared" si="339"/>
        <v/>
      </c>
      <c r="B2378" t="str">
        <f>IFERROR(VLOOKUP(R2378,#REF!,3,FALSE),"")</f>
        <v/>
      </c>
      <c r="C2378" t="str">
        <f>IFERROR(VLOOKUP(R2378,#REF!,3,FALSE),"normal")</f>
        <v>normal</v>
      </c>
      <c r="D2378">
        <f t="shared" si="333"/>
        <v>0</v>
      </c>
      <c r="E2378" t="str">
        <f t="shared" si="334"/>
        <v>P_163A3AB9_001B17050hr18</v>
      </c>
      <c r="F2378" t="s">
        <v>165</v>
      </c>
      <c r="G2378">
        <f t="shared" si="335"/>
        <v>0</v>
      </c>
      <c r="H2378" s="3">
        <f t="shared" si="336"/>
        <v>0</v>
      </c>
      <c r="I2378">
        <f t="shared" si="337"/>
        <v>0</v>
      </c>
      <c r="J2378">
        <f t="shared" si="340"/>
        <v>-2.3873252654170369</v>
      </c>
      <c r="K2378" s="3">
        <f t="shared" si="338"/>
        <v>0</v>
      </c>
      <c r="L2378">
        <f t="shared" si="341"/>
        <v>466.71725446236093</v>
      </c>
      <c r="N2378" t="s">
        <v>107</v>
      </c>
      <c r="O2378" s="1">
        <v>43690.665277777778</v>
      </c>
      <c r="P2378" t="s">
        <v>158</v>
      </c>
      <c r="Q2378">
        <v>1</v>
      </c>
      <c r="R2378" t="s">
        <v>166</v>
      </c>
      <c r="S2378">
        <v>32</v>
      </c>
      <c r="T2378">
        <v>18</v>
      </c>
      <c r="U2378">
        <v>1</v>
      </c>
      <c r="V2378">
        <v>5</v>
      </c>
      <c r="W2378">
        <v>400</v>
      </c>
      <c r="X2378">
        <v>347.91</v>
      </c>
      <c r="Y2378">
        <v>405.93900000000002</v>
      </c>
      <c r="Z2378">
        <v>2.45086</v>
      </c>
      <c r="AA2378">
        <v>158.143</v>
      </c>
      <c r="AB2378">
        <v>23</v>
      </c>
      <c r="AC2378">
        <v>30</v>
      </c>
      <c r="AE2378">
        <v>20</v>
      </c>
      <c r="AG2378">
        <v>6248.62</v>
      </c>
      <c r="AH2378">
        <v>1153.04</v>
      </c>
      <c r="AI2378">
        <v>16.567299999999999</v>
      </c>
      <c r="AJ2378">
        <v>0.422263</v>
      </c>
      <c r="AK2378">
        <v>1000.75</v>
      </c>
      <c r="AL2378">
        <v>0.36649100000000001</v>
      </c>
      <c r="AM2378">
        <v>1.05341</v>
      </c>
      <c r="AN2378">
        <v>2.8764599999999998</v>
      </c>
      <c r="AO2378">
        <v>60.405000000000001</v>
      </c>
      <c r="AP2378">
        <v>5598.02</v>
      </c>
      <c r="AQ2378">
        <v>152.292</v>
      </c>
      <c r="AR2378">
        <v>5.57717E-2</v>
      </c>
      <c r="AS2378">
        <v>0.33498800000000001</v>
      </c>
      <c r="AT2378">
        <v>5388.02</v>
      </c>
      <c r="AU2378">
        <v>0.11645800000000001</v>
      </c>
      <c r="AV2378">
        <v>6248.63</v>
      </c>
      <c r="AW2378">
        <v>1588.3</v>
      </c>
      <c r="AX2378">
        <v>-26.196899999999999</v>
      </c>
      <c r="AY2378">
        <v>5388.04</v>
      </c>
      <c r="AZ2378">
        <v>8.5863700000000001E-2</v>
      </c>
      <c r="BA2378">
        <v>-1.4162000000000001E-3</v>
      </c>
      <c r="BB2378">
        <v>22.537299999999998</v>
      </c>
      <c r="BC2378">
        <v>64.827699999999993</v>
      </c>
    </row>
    <row r="2379" spans="1:56" x14ac:dyDescent="0.35">
      <c r="A2379" t="str">
        <f t="shared" si="339"/>
        <v/>
      </c>
      <c r="B2379" t="str">
        <f>IFERROR(VLOOKUP(R2379,#REF!,3,FALSE),"")</f>
        <v/>
      </c>
      <c r="C2379" t="str">
        <f>IFERROR(VLOOKUP(R2379,#REF!,3,FALSE),"normal")</f>
        <v>normal</v>
      </c>
      <c r="D2379" t="str">
        <f t="shared" si="333"/>
        <v/>
      </c>
      <c r="E2379" t="str">
        <f t="shared" si="334"/>
        <v>P_163A3AB9_001B17050hr26</v>
      </c>
      <c r="F2379" t="s">
        <v>165</v>
      </c>
      <c r="G2379" t="str">
        <f t="shared" si="335"/>
        <v/>
      </c>
      <c r="H2379" s="3" t="str">
        <f t="shared" si="336"/>
        <v/>
      </c>
      <c r="I2379">
        <f t="shared" si="337"/>
        <v>0</v>
      </c>
      <c r="J2379">
        <f t="shared" si="340"/>
        <v>1.5837662925789007</v>
      </c>
      <c r="K2379" s="3">
        <f t="shared" si="338"/>
        <v>0</v>
      </c>
      <c r="L2379" t="str">
        <f t="shared" si="341"/>
        <v/>
      </c>
      <c r="N2379" t="s">
        <v>107</v>
      </c>
      <c r="O2379" s="1">
        <v>43690.665277777778</v>
      </c>
      <c r="P2379" t="s">
        <v>158</v>
      </c>
      <c r="Q2379">
        <v>1</v>
      </c>
      <c r="R2379" t="s">
        <v>166</v>
      </c>
      <c r="S2379">
        <v>32</v>
      </c>
      <c r="T2379">
        <v>26</v>
      </c>
      <c r="U2379">
        <v>272</v>
      </c>
      <c r="V2379">
        <v>30</v>
      </c>
      <c r="W2379">
        <v>0</v>
      </c>
      <c r="X2379">
        <v>0</v>
      </c>
      <c r="Y2379">
        <v>1.5837399999999999</v>
      </c>
      <c r="Z2379">
        <v>4.8580399999999999</v>
      </c>
      <c r="AA2379">
        <v>104.723</v>
      </c>
      <c r="AB2379">
        <v>41</v>
      </c>
      <c r="AC2379">
        <v>44</v>
      </c>
      <c r="AE2379">
        <v>60</v>
      </c>
      <c r="AG2379">
        <v>13108.8</v>
      </c>
      <c r="AH2379">
        <v>112.417</v>
      </c>
      <c r="AI2379">
        <v>5.3965899999999998</v>
      </c>
      <c r="AJ2379">
        <v>4.1168799999999998E-2</v>
      </c>
      <c r="AK2379">
        <v>0</v>
      </c>
      <c r="AL2379">
        <v>0</v>
      </c>
      <c r="AO2379">
        <v>0</v>
      </c>
      <c r="AP2379">
        <v>13078.8</v>
      </c>
      <c r="AQ2379">
        <v>112.417</v>
      </c>
      <c r="AR2379">
        <v>4.1168799999999998E-2</v>
      </c>
      <c r="AS2379">
        <v>-0.35586600000000002</v>
      </c>
      <c r="AT2379">
        <v>12868.8</v>
      </c>
      <c r="AV2379">
        <v>13108.8</v>
      </c>
      <c r="AW2379">
        <v>5223.83</v>
      </c>
      <c r="AX2379">
        <v>64.846400000000003</v>
      </c>
      <c r="AY2379">
        <v>12868.8</v>
      </c>
      <c r="AZ2379">
        <v>0.28239999999999998</v>
      </c>
      <c r="BA2379">
        <v>3.5056000000000002E-3</v>
      </c>
      <c r="BC2379">
        <v>0.105758</v>
      </c>
    </row>
    <row r="2380" spans="1:56" x14ac:dyDescent="0.35">
      <c r="A2380" t="str">
        <f t="shared" si="339"/>
        <v/>
      </c>
      <c r="B2380" t="str">
        <f>IFERROR(VLOOKUP(R2380,#REF!,3,FALSE),"")</f>
        <v/>
      </c>
      <c r="C2380" t="str">
        <f>IFERROR(VLOOKUP(R2380,#REF!,3,FALSE),"normal")</f>
        <v>normal</v>
      </c>
      <c r="D2380">
        <f t="shared" si="333"/>
        <v>0</v>
      </c>
      <c r="E2380" t="str">
        <f t="shared" si="334"/>
        <v>P_163A3AB9_001B17050hr27</v>
      </c>
      <c r="F2380" t="s">
        <v>165</v>
      </c>
      <c r="G2380">
        <f t="shared" si="335"/>
        <v>0</v>
      </c>
      <c r="H2380" s="3">
        <f t="shared" si="336"/>
        <v>0</v>
      </c>
      <c r="I2380">
        <f t="shared" si="337"/>
        <v>0</v>
      </c>
      <c r="J2380">
        <f t="shared" si="340"/>
        <v>2.1511730747583897</v>
      </c>
      <c r="K2380" s="3">
        <f t="shared" si="338"/>
        <v>0</v>
      </c>
      <c r="L2380">
        <f t="shared" si="341"/>
        <v>118.43110190936278</v>
      </c>
      <c r="N2380" t="s">
        <v>107</v>
      </c>
      <c r="O2380" s="1">
        <v>43690.665277777778</v>
      </c>
      <c r="P2380" t="s">
        <v>158</v>
      </c>
      <c r="Q2380">
        <v>1</v>
      </c>
      <c r="R2380" t="s">
        <v>166</v>
      </c>
      <c r="S2380">
        <v>32</v>
      </c>
      <c r="T2380">
        <v>27</v>
      </c>
      <c r="U2380">
        <v>1</v>
      </c>
      <c r="V2380">
        <v>5</v>
      </c>
      <c r="W2380">
        <v>150</v>
      </c>
      <c r="X2380">
        <v>130.41</v>
      </c>
      <c r="Y2380">
        <v>102.964</v>
      </c>
      <c r="Z2380">
        <v>4.9749600000000003</v>
      </c>
      <c r="AA2380">
        <v>101.715</v>
      </c>
      <c r="AB2380">
        <v>41</v>
      </c>
      <c r="AC2380">
        <v>45</v>
      </c>
      <c r="AE2380">
        <v>60</v>
      </c>
      <c r="AG2380">
        <v>13430.4</v>
      </c>
      <c r="AH2380">
        <v>613.95799999999997</v>
      </c>
      <c r="AI2380">
        <v>8.3482800000000008</v>
      </c>
      <c r="AJ2380">
        <v>0.22484199999999999</v>
      </c>
      <c r="AK2380">
        <v>501.54199999999997</v>
      </c>
      <c r="AL2380">
        <v>0.183673</v>
      </c>
      <c r="AM2380">
        <v>1.4084300000000001</v>
      </c>
      <c r="AN2380">
        <v>3.8458800000000002</v>
      </c>
      <c r="AO2380">
        <v>60.077199999999998</v>
      </c>
      <c r="AP2380">
        <v>13078.8</v>
      </c>
      <c r="AQ2380">
        <v>112.417</v>
      </c>
      <c r="AR2380">
        <v>4.1168799999999998E-2</v>
      </c>
      <c r="AS2380">
        <v>-0.35586600000000002</v>
      </c>
      <c r="AT2380">
        <v>12868.8</v>
      </c>
      <c r="AU2380">
        <v>-9.2531699999999995E-2</v>
      </c>
      <c r="AV2380">
        <v>13430.4</v>
      </c>
      <c r="AW2380">
        <v>5451.7</v>
      </c>
      <c r="AX2380">
        <v>64.846400000000003</v>
      </c>
      <c r="AY2380">
        <v>12868.8</v>
      </c>
      <c r="AZ2380">
        <v>0.29471900000000001</v>
      </c>
      <c r="BA2380">
        <v>3.5056000000000002E-3</v>
      </c>
      <c r="BB2380">
        <v>6.6571699999999998</v>
      </c>
      <c r="BC2380">
        <v>25.602699999999999</v>
      </c>
    </row>
    <row r="2381" spans="1:56" x14ac:dyDescent="0.35">
      <c r="A2381" t="str">
        <f t="shared" si="339"/>
        <v/>
      </c>
      <c r="B2381" t="str">
        <f>IFERROR(VLOOKUP(R2381,#REF!,3,FALSE),"")</f>
        <v/>
      </c>
      <c r="C2381" t="str">
        <f>IFERROR(VLOOKUP(R2381,#REF!,3,FALSE),"normal")</f>
        <v>normal</v>
      </c>
      <c r="D2381">
        <f t="shared" si="333"/>
        <v>0</v>
      </c>
      <c r="E2381" t="str">
        <f t="shared" si="334"/>
        <v>P_163A3AB9_001B17050hr28</v>
      </c>
      <c r="F2381" t="s">
        <v>165</v>
      </c>
      <c r="G2381">
        <f t="shared" si="335"/>
        <v>0</v>
      </c>
      <c r="H2381" s="3">
        <f t="shared" si="336"/>
        <v>0</v>
      </c>
      <c r="I2381">
        <f t="shared" si="337"/>
        <v>0</v>
      </c>
      <c r="J2381">
        <f t="shared" si="340"/>
        <v>2.8748355487002688</v>
      </c>
      <c r="K2381" s="3">
        <f t="shared" si="338"/>
        <v>0</v>
      </c>
      <c r="L2381">
        <f t="shared" si="341"/>
        <v>397.57178580667414</v>
      </c>
      <c r="N2381" t="s">
        <v>107</v>
      </c>
      <c r="O2381" s="1">
        <v>43690.665277777778</v>
      </c>
      <c r="P2381" t="s">
        <v>158</v>
      </c>
      <c r="Q2381">
        <v>1</v>
      </c>
      <c r="R2381" t="s">
        <v>166</v>
      </c>
      <c r="S2381">
        <v>32</v>
      </c>
      <c r="T2381">
        <v>28</v>
      </c>
      <c r="U2381">
        <v>1</v>
      </c>
      <c r="V2381">
        <v>5</v>
      </c>
      <c r="W2381">
        <v>400</v>
      </c>
      <c r="X2381">
        <v>347.91</v>
      </c>
      <c r="Y2381">
        <v>345.798</v>
      </c>
      <c r="Z2381">
        <v>5.06989</v>
      </c>
      <c r="AA2381">
        <v>97.841899999999995</v>
      </c>
      <c r="AB2381">
        <v>41</v>
      </c>
      <c r="AC2381">
        <v>45</v>
      </c>
      <c r="AE2381">
        <v>60</v>
      </c>
      <c r="AG2381">
        <v>13740.3</v>
      </c>
      <c r="AH2381">
        <v>1851</v>
      </c>
      <c r="AI2381">
        <v>14.761900000000001</v>
      </c>
      <c r="AJ2381">
        <v>0.677867</v>
      </c>
      <c r="AK2381">
        <v>1738.58</v>
      </c>
      <c r="AL2381">
        <v>0.63669799999999999</v>
      </c>
      <c r="AM2381">
        <v>1.8300700000000001</v>
      </c>
      <c r="AN2381">
        <v>4.9972200000000004</v>
      </c>
      <c r="AO2381">
        <v>117.77500000000001</v>
      </c>
      <c r="AP2381">
        <v>13078.8</v>
      </c>
      <c r="AQ2381">
        <v>112.417</v>
      </c>
      <c r="AR2381">
        <v>4.1168799999999998E-2</v>
      </c>
      <c r="AS2381">
        <v>-0.35586600000000002</v>
      </c>
      <c r="AT2381">
        <v>12868.8</v>
      </c>
      <c r="AU2381">
        <v>-7.1212800000000007E-2</v>
      </c>
      <c r="AV2381">
        <v>13740.3</v>
      </c>
      <c r="AW2381">
        <v>5636.29</v>
      </c>
      <c r="AX2381">
        <v>64.846400000000003</v>
      </c>
      <c r="AY2381">
        <v>12868.8</v>
      </c>
      <c r="AZ2381">
        <v>0.30469800000000002</v>
      </c>
      <c r="BA2381">
        <v>3.5056000000000002E-3</v>
      </c>
      <c r="BB2381">
        <v>9.26858</v>
      </c>
      <c r="BC2381">
        <v>46.3172</v>
      </c>
    </row>
    <row r="2382" spans="1:56" x14ac:dyDescent="0.35">
      <c r="A2382" t="str">
        <f t="shared" si="339"/>
        <v/>
      </c>
      <c r="B2382" t="str">
        <f>IFERROR(VLOOKUP(R2382,#REF!,3,FALSE),"")</f>
        <v/>
      </c>
      <c r="C2382" t="str">
        <f>IFERROR(VLOOKUP(R2382,#REF!,3,FALSE),"normal")</f>
        <v>normal</v>
      </c>
      <c r="D2382">
        <f t="shared" si="333"/>
        <v>0</v>
      </c>
      <c r="E2382" t="str">
        <f t="shared" si="334"/>
        <v>P_163A3AB9_001B1E060hr7</v>
      </c>
      <c r="F2382" t="s">
        <v>165</v>
      </c>
      <c r="G2382">
        <f t="shared" si="335"/>
        <v>0</v>
      </c>
      <c r="H2382" s="3">
        <f t="shared" si="336"/>
        <v>0</v>
      </c>
      <c r="I2382">
        <f t="shared" si="337"/>
        <v>0</v>
      </c>
      <c r="J2382">
        <f t="shared" si="340"/>
        <v>-1.6490514810494117</v>
      </c>
      <c r="K2382" s="3">
        <f t="shared" si="338"/>
        <v>0</v>
      </c>
      <c r="L2382">
        <f t="shared" si="341"/>
        <v>28.043598615916956</v>
      </c>
      <c r="N2382" t="s">
        <v>107</v>
      </c>
      <c r="O2382" s="1">
        <v>43690.665277777778</v>
      </c>
      <c r="P2382" t="s">
        <v>158</v>
      </c>
      <c r="Q2382">
        <v>2</v>
      </c>
      <c r="R2382" t="s">
        <v>167</v>
      </c>
      <c r="S2382">
        <v>32</v>
      </c>
      <c r="T2382">
        <v>7</v>
      </c>
      <c r="U2382">
        <v>2051</v>
      </c>
      <c r="V2382">
        <v>5</v>
      </c>
      <c r="W2382">
        <v>30</v>
      </c>
      <c r="X2382">
        <v>26.01</v>
      </c>
      <c r="Y2382">
        <v>24.313800000000001</v>
      </c>
      <c r="Z2382">
        <v>4.2945900000000004</v>
      </c>
      <c r="AA2382">
        <v>217.95699999999999</v>
      </c>
      <c r="AB2382">
        <v>23</v>
      </c>
      <c r="AC2382">
        <v>30</v>
      </c>
      <c r="AE2382">
        <v>50</v>
      </c>
      <c r="AG2382">
        <v>1479.28</v>
      </c>
      <c r="AH2382">
        <v>322.375</v>
      </c>
      <c r="AI2382">
        <v>1.3772200000000001</v>
      </c>
      <c r="AJ2382">
        <v>0.118059</v>
      </c>
      <c r="AK2382">
        <v>111.5</v>
      </c>
      <c r="AL2382">
        <v>4.0833099999999997E-2</v>
      </c>
      <c r="AM2382">
        <v>1.5699000000000001</v>
      </c>
      <c r="AN2382">
        <v>4.28681</v>
      </c>
      <c r="AO2382">
        <v>80.960099999999997</v>
      </c>
      <c r="AP2382">
        <v>1129.02</v>
      </c>
      <c r="AQ2382">
        <v>210.875</v>
      </c>
      <c r="AR2382">
        <v>7.72259E-2</v>
      </c>
      <c r="AS2382">
        <v>-0.33434700000000001</v>
      </c>
      <c r="AT2382">
        <v>919.02</v>
      </c>
      <c r="AU2382">
        <v>-7.79942E-2</v>
      </c>
      <c r="AV2382">
        <v>1479.29</v>
      </c>
      <c r="AW2382">
        <v>2006.63</v>
      </c>
      <c r="AX2382">
        <v>0.38617099999999999</v>
      </c>
      <c r="AY2382">
        <v>919.04</v>
      </c>
      <c r="AZ2382">
        <v>0.108478</v>
      </c>
      <c r="BA2382" s="2">
        <v>2.0876399999999999E-5</v>
      </c>
      <c r="BB2382">
        <v>1.2555799999999999</v>
      </c>
      <c r="BC2382">
        <v>5.3824300000000003</v>
      </c>
      <c r="BD2382">
        <v>1.702</v>
      </c>
    </row>
    <row r="2383" spans="1:56" x14ac:dyDescent="0.35">
      <c r="A2383" t="str">
        <f t="shared" si="339"/>
        <v/>
      </c>
      <c r="B2383" t="str">
        <f>IFERROR(VLOOKUP(R2383,#REF!,3,FALSE),"")</f>
        <v/>
      </c>
      <c r="C2383" t="str">
        <f>IFERROR(VLOOKUP(R2383,#REF!,3,FALSE),"normal")</f>
        <v>normal</v>
      </c>
      <c r="D2383">
        <f t="shared" si="333"/>
        <v>0</v>
      </c>
      <c r="E2383" t="str">
        <f t="shared" si="334"/>
        <v>P_163A3AB9_001B1E060hr8</v>
      </c>
      <c r="F2383" t="s">
        <v>165</v>
      </c>
      <c r="G2383">
        <f t="shared" si="335"/>
        <v>0</v>
      </c>
      <c r="H2383" s="3">
        <f t="shared" si="336"/>
        <v>0</v>
      </c>
      <c r="I2383">
        <f t="shared" si="337"/>
        <v>0</v>
      </c>
      <c r="J2383">
        <f t="shared" si="340"/>
        <v>-1.420685513673321</v>
      </c>
      <c r="K2383" s="3">
        <f t="shared" si="338"/>
        <v>0</v>
      </c>
      <c r="L2383">
        <f t="shared" si="341"/>
        <v>64.688932741325431</v>
      </c>
      <c r="N2383" t="s">
        <v>107</v>
      </c>
      <c r="O2383" s="1">
        <v>43690.665277777778</v>
      </c>
      <c r="P2383" t="s">
        <v>158</v>
      </c>
      <c r="Q2383">
        <v>2</v>
      </c>
      <c r="R2383" t="s">
        <v>167</v>
      </c>
      <c r="S2383">
        <v>32</v>
      </c>
      <c r="T2383">
        <v>8</v>
      </c>
      <c r="U2383">
        <v>3</v>
      </c>
      <c r="V2383">
        <v>5</v>
      </c>
      <c r="W2383">
        <v>70</v>
      </c>
      <c r="X2383">
        <v>60.81</v>
      </c>
      <c r="Y2383">
        <v>56.196199999999997</v>
      </c>
      <c r="Z2383">
        <v>4.3296000000000001</v>
      </c>
      <c r="AA2383">
        <v>217.02600000000001</v>
      </c>
      <c r="AB2383">
        <v>23</v>
      </c>
      <c r="AC2383">
        <v>30</v>
      </c>
      <c r="AE2383">
        <v>50</v>
      </c>
      <c r="AG2383">
        <v>1788.06</v>
      </c>
      <c r="AH2383">
        <v>460.33300000000003</v>
      </c>
      <c r="AI2383">
        <v>1.3077300000000001</v>
      </c>
      <c r="AJ2383">
        <v>0.16858200000000001</v>
      </c>
      <c r="AK2383">
        <v>249.458</v>
      </c>
      <c r="AL2383">
        <v>9.1355800000000001E-2</v>
      </c>
      <c r="AM2383">
        <v>1.50231</v>
      </c>
      <c r="AN2383">
        <v>4.1022600000000002</v>
      </c>
      <c r="AO2383">
        <v>190.75700000000001</v>
      </c>
      <c r="AP2383">
        <v>1129.02</v>
      </c>
      <c r="AQ2383">
        <v>210.875</v>
      </c>
      <c r="AR2383">
        <v>7.72259E-2</v>
      </c>
      <c r="AS2383">
        <v>-0.33434700000000001</v>
      </c>
      <c r="AT2383">
        <v>919.02</v>
      </c>
      <c r="AU2383">
        <v>-8.1503000000000006E-2</v>
      </c>
      <c r="AV2383">
        <v>1788.08</v>
      </c>
      <c r="AW2383">
        <v>2030.97</v>
      </c>
      <c r="AX2383">
        <v>0.38617099999999999</v>
      </c>
      <c r="AY2383">
        <v>919.04</v>
      </c>
      <c r="AZ2383">
        <v>0.109794</v>
      </c>
      <c r="BA2383" s="2">
        <v>2.0876399999999999E-5</v>
      </c>
      <c r="BB2383">
        <v>1.0189999999999999</v>
      </c>
      <c r="BC2383">
        <v>4.1802099999999998</v>
      </c>
    </row>
    <row r="2384" spans="1:56" x14ac:dyDescent="0.35">
      <c r="A2384" t="str">
        <f t="shared" si="339"/>
        <v/>
      </c>
      <c r="B2384" t="str">
        <f>IFERROR(VLOOKUP(R2384,#REF!,3,FALSE),"")</f>
        <v/>
      </c>
      <c r="C2384" t="str">
        <f>IFERROR(VLOOKUP(R2384,#REF!,3,FALSE),"normal")</f>
        <v>normal</v>
      </c>
      <c r="D2384">
        <f t="shared" si="333"/>
        <v>0</v>
      </c>
      <c r="E2384" t="str">
        <f t="shared" si="334"/>
        <v>P_163A3AB9_001B1E060hr9</v>
      </c>
      <c r="F2384" t="s">
        <v>165</v>
      </c>
      <c r="G2384">
        <f t="shared" si="335"/>
        <v>0</v>
      </c>
      <c r="H2384" s="3">
        <f t="shared" si="336"/>
        <v>0</v>
      </c>
      <c r="I2384">
        <f t="shared" si="337"/>
        <v>0</v>
      </c>
      <c r="J2384">
        <f t="shared" si="340"/>
        <v>-1.2588870721804786</v>
      </c>
      <c r="K2384" s="3">
        <f t="shared" si="338"/>
        <v>0</v>
      </c>
      <c r="L2384">
        <f t="shared" si="341"/>
        <v>131.57809983896942</v>
      </c>
      <c r="N2384" t="s">
        <v>107</v>
      </c>
      <c r="O2384" s="1">
        <v>43690.665277777778</v>
      </c>
      <c r="P2384" t="s">
        <v>158</v>
      </c>
      <c r="Q2384">
        <v>2</v>
      </c>
      <c r="R2384" t="s">
        <v>167</v>
      </c>
      <c r="S2384">
        <v>32</v>
      </c>
      <c r="T2384">
        <v>9</v>
      </c>
      <c r="U2384">
        <v>1</v>
      </c>
      <c r="V2384">
        <v>5</v>
      </c>
      <c r="W2384">
        <v>150</v>
      </c>
      <c r="X2384">
        <v>130.41</v>
      </c>
      <c r="Y2384">
        <v>114.39400000000001</v>
      </c>
      <c r="Z2384">
        <v>4.3546399999999998</v>
      </c>
      <c r="AA2384">
        <v>216.357</v>
      </c>
      <c r="AB2384">
        <v>23</v>
      </c>
      <c r="AC2384">
        <v>30</v>
      </c>
      <c r="AE2384">
        <v>50</v>
      </c>
      <c r="AG2384">
        <v>2096.1799999999998</v>
      </c>
      <c r="AH2384">
        <v>714.5</v>
      </c>
      <c r="AI2384">
        <v>2.02162</v>
      </c>
      <c r="AJ2384">
        <v>0.26166200000000001</v>
      </c>
      <c r="AK2384">
        <v>503.625</v>
      </c>
      <c r="AL2384">
        <v>0.18443599999999999</v>
      </c>
      <c r="AM2384">
        <v>1.41428</v>
      </c>
      <c r="AN2384">
        <v>3.8618600000000001</v>
      </c>
      <c r="AO2384">
        <v>249.119</v>
      </c>
      <c r="AP2384">
        <v>1129.02</v>
      </c>
      <c r="AQ2384">
        <v>210.875</v>
      </c>
      <c r="AR2384">
        <v>7.72259E-2</v>
      </c>
      <c r="AS2384">
        <v>-0.33434700000000001</v>
      </c>
      <c r="AT2384">
        <v>919.02</v>
      </c>
      <c r="AU2384">
        <v>-8.6576600000000004E-2</v>
      </c>
      <c r="AV2384">
        <v>2096.19</v>
      </c>
      <c r="AW2384">
        <v>2048.52</v>
      </c>
      <c r="AX2384">
        <v>0.38617099999999999</v>
      </c>
      <c r="AY2384">
        <v>919.04</v>
      </c>
      <c r="AZ2384">
        <v>0.11074299999999999</v>
      </c>
      <c r="BA2384" s="2">
        <v>2.0876399999999999E-5</v>
      </c>
      <c r="BB2384">
        <v>1.8588499999999999</v>
      </c>
      <c r="BC2384">
        <v>7.1786099999999999</v>
      </c>
    </row>
    <row r="2385" spans="1:56" x14ac:dyDescent="0.35">
      <c r="A2385" t="str">
        <f t="shared" si="339"/>
        <v/>
      </c>
      <c r="B2385" t="str">
        <f>IFERROR(VLOOKUP(R2385,#REF!,3,FALSE),"")</f>
        <v/>
      </c>
      <c r="C2385" t="str">
        <f>IFERROR(VLOOKUP(R2385,#REF!,3,FALSE),"normal")</f>
        <v>normal</v>
      </c>
      <c r="D2385">
        <f t="shared" si="333"/>
        <v>0</v>
      </c>
      <c r="E2385" t="str">
        <f t="shared" si="334"/>
        <v>P_163A3AB9_001B1E060hr10</v>
      </c>
      <c r="F2385" t="s">
        <v>165</v>
      </c>
      <c r="G2385">
        <f t="shared" si="335"/>
        <v>0</v>
      </c>
      <c r="H2385" s="3">
        <f t="shared" si="336"/>
        <v>0</v>
      </c>
      <c r="I2385">
        <f t="shared" si="337"/>
        <v>0</v>
      </c>
      <c r="J2385">
        <f t="shared" si="340"/>
        <v>-1.0756858495408665</v>
      </c>
      <c r="K2385" s="3">
        <f t="shared" si="338"/>
        <v>0</v>
      </c>
      <c r="L2385">
        <f t="shared" si="341"/>
        <v>320.68063579661407</v>
      </c>
      <c r="N2385" t="s">
        <v>107</v>
      </c>
      <c r="O2385" s="1">
        <v>43690.665277777778</v>
      </c>
      <c r="P2385" t="s">
        <v>158</v>
      </c>
      <c r="Q2385">
        <v>2</v>
      </c>
      <c r="R2385" t="s">
        <v>167</v>
      </c>
      <c r="S2385">
        <v>32</v>
      </c>
      <c r="T2385">
        <v>10</v>
      </c>
      <c r="U2385">
        <v>3</v>
      </c>
      <c r="V2385">
        <v>5</v>
      </c>
      <c r="W2385">
        <v>400</v>
      </c>
      <c r="X2385">
        <v>347.91</v>
      </c>
      <c r="Y2385">
        <v>278.92</v>
      </c>
      <c r="Z2385">
        <v>4.3832500000000003</v>
      </c>
      <c r="AA2385">
        <v>215.59</v>
      </c>
      <c r="AB2385">
        <v>23</v>
      </c>
      <c r="AC2385">
        <v>30</v>
      </c>
      <c r="AE2385">
        <v>50</v>
      </c>
      <c r="AG2385">
        <v>2404.96</v>
      </c>
      <c r="AH2385">
        <v>1438.17</v>
      </c>
      <c r="AI2385">
        <v>7.07517</v>
      </c>
      <c r="AJ2385">
        <v>0.52668000000000004</v>
      </c>
      <c r="AK2385">
        <v>1227.29</v>
      </c>
      <c r="AL2385">
        <v>0.44945400000000002</v>
      </c>
      <c r="AM2385">
        <v>1.2918700000000001</v>
      </c>
      <c r="AN2385">
        <v>3.5276100000000001</v>
      </c>
      <c r="AO2385">
        <v>173.465</v>
      </c>
      <c r="AP2385">
        <v>1129.02</v>
      </c>
      <c r="AQ2385">
        <v>210.875</v>
      </c>
      <c r="AR2385">
        <v>7.72259E-2</v>
      </c>
      <c r="AS2385">
        <v>-0.33434700000000001</v>
      </c>
      <c r="AT2385">
        <v>919.02</v>
      </c>
      <c r="AU2385">
        <v>-9.4779799999999997E-2</v>
      </c>
      <c r="AV2385">
        <v>2404.9699999999998</v>
      </c>
      <c r="AW2385">
        <v>2068.73</v>
      </c>
      <c r="AX2385">
        <v>0.38617099999999999</v>
      </c>
      <c r="AY2385">
        <v>919.04</v>
      </c>
      <c r="AZ2385">
        <v>0.111836</v>
      </c>
      <c r="BA2385" s="2">
        <v>2.0876399999999999E-5</v>
      </c>
      <c r="BB2385">
        <v>6.9771299999999998</v>
      </c>
      <c r="BC2385">
        <v>24.6126</v>
      </c>
    </row>
    <row r="2386" spans="1:56" x14ac:dyDescent="0.35">
      <c r="A2386" t="str">
        <f t="shared" si="339"/>
        <v/>
      </c>
      <c r="B2386" t="str">
        <f>IFERROR(VLOOKUP(R2386,#REF!,3,FALSE),"")</f>
        <v/>
      </c>
      <c r="C2386" t="str">
        <f>IFERROR(VLOOKUP(R2386,#REF!,3,FALSE),"normal")</f>
        <v>normal</v>
      </c>
      <c r="D2386" t="str">
        <f t="shared" si="333"/>
        <v/>
      </c>
      <c r="E2386" t="str">
        <f t="shared" si="334"/>
        <v>P_163A3AB9_001B1E060hr16</v>
      </c>
      <c r="F2386" t="s">
        <v>165</v>
      </c>
      <c r="G2386" t="str">
        <f t="shared" si="335"/>
        <v/>
      </c>
      <c r="H2386" s="3" t="str">
        <f t="shared" si="336"/>
        <v/>
      </c>
      <c r="I2386">
        <f t="shared" si="337"/>
        <v>0</v>
      </c>
      <c r="J2386">
        <f t="shared" si="340"/>
        <v>-2.2824100676595624</v>
      </c>
      <c r="K2386" s="3">
        <f t="shared" si="338"/>
        <v>0</v>
      </c>
      <c r="L2386" t="str">
        <f t="shared" si="341"/>
        <v/>
      </c>
      <c r="N2386" t="s">
        <v>107</v>
      </c>
      <c r="O2386" s="1">
        <v>43690.665277777778</v>
      </c>
      <c r="P2386" t="s">
        <v>158</v>
      </c>
      <c r="Q2386">
        <v>2</v>
      </c>
      <c r="R2386" t="s">
        <v>167</v>
      </c>
      <c r="S2386">
        <v>32</v>
      </c>
      <c r="T2386">
        <v>16</v>
      </c>
      <c r="U2386">
        <v>144</v>
      </c>
      <c r="V2386">
        <v>20</v>
      </c>
      <c r="W2386">
        <v>0</v>
      </c>
      <c r="X2386">
        <v>0</v>
      </c>
      <c r="Y2386">
        <v>-2.2824200000000001</v>
      </c>
      <c r="Z2386">
        <v>3.8634599999999999</v>
      </c>
      <c r="AA2386">
        <v>229.06800000000001</v>
      </c>
      <c r="AB2386">
        <v>23</v>
      </c>
      <c r="AC2386">
        <v>30</v>
      </c>
      <c r="AE2386">
        <v>20</v>
      </c>
      <c r="AG2386">
        <v>5628.46</v>
      </c>
      <c r="AH2386">
        <v>220.25</v>
      </c>
      <c r="AI2386">
        <v>0.79399900000000001</v>
      </c>
      <c r="AJ2386">
        <v>8.06592E-2</v>
      </c>
      <c r="AK2386">
        <v>0</v>
      </c>
      <c r="AL2386">
        <v>0</v>
      </c>
      <c r="AO2386">
        <v>0</v>
      </c>
      <c r="AP2386">
        <v>5598.46</v>
      </c>
      <c r="AQ2386">
        <v>220.25</v>
      </c>
      <c r="AR2386">
        <v>8.06592E-2</v>
      </c>
      <c r="AS2386">
        <v>1.24339</v>
      </c>
      <c r="AT2386">
        <v>5388.46</v>
      </c>
      <c r="AV2386">
        <v>5628.48</v>
      </c>
      <c r="AW2386">
        <v>1724.45</v>
      </c>
      <c r="AX2386">
        <v>-32.195700000000002</v>
      </c>
      <c r="AY2386">
        <v>5388.48</v>
      </c>
      <c r="AZ2386">
        <v>9.3224000000000001E-2</v>
      </c>
      <c r="BA2386">
        <v>-1.7405000000000001E-3</v>
      </c>
      <c r="BC2386">
        <v>1.2094499999999999</v>
      </c>
    </row>
    <row r="2387" spans="1:56" x14ac:dyDescent="0.35">
      <c r="A2387" t="str">
        <f t="shared" si="339"/>
        <v/>
      </c>
      <c r="B2387" t="str">
        <f>IFERROR(VLOOKUP(R2387,#REF!,3,FALSE),"")</f>
        <v/>
      </c>
      <c r="C2387" t="str">
        <f>IFERROR(VLOOKUP(R2387,#REF!,3,FALSE),"normal")</f>
        <v>normal</v>
      </c>
      <c r="D2387">
        <f t="shared" si="333"/>
        <v>0</v>
      </c>
      <c r="E2387" t="str">
        <f t="shared" si="334"/>
        <v>P_163A3AB9_001B1E060hr17</v>
      </c>
      <c r="F2387" t="s">
        <v>165</v>
      </c>
      <c r="G2387">
        <f t="shared" si="335"/>
        <v>0</v>
      </c>
      <c r="H2387" s="3">
        <f t="shared" si="336"/>
        <v>0</v>
      </c>
      <c r="I2387">
        <f t="shared" si="337"/>
        <v>0</v>
      </c>
      <c r="J2387">
        <f t="shared" si="340"/>
        <v>-3.9479288900125629</v>
      </c>
      <c r="K2387" s="3">
        <f t="shared" si="338"/>
        <v>0</v>
      </c>
      <c r="L2387">
        <f t="shared" si="341"/>
        <v>109.46296296296296</v>
      </c>
      <c r="N2387" t="s">
        <v>107</v>
      </c>
      <c r="O2387" s="1">
        <v>43690.665277777778</v>
      </c>
      <c r="P2387" t="s">
        <v>158</v>
      </c>
      <c r="Q2387">
        <v>2</v>
      </c>
      <c r="R2387" t="s">
        <v>167</v>
      </c>
      <c r="S2387">
        <v>32</v>
      </c>
      <c r="T2387">
        <v>17</v>
      </c>
      <c r="U2387">
        <v>1</v>
      </c>
      <c r="V2387">
        <v>5</v>
      </c>
      <c r="W2387">
        <v>150</v>
      </c>
      <c r="X2387">
        <v>130.41</v>
      </c>
      <c r="Y2387">
        <v>95.167100000000005</v>
      </c>
      <c r="Z2387">
        <v>3.6388699999999998</v>
      </c>
      <c r="AA2387">
        <v>234.61600000000001</v>
      </c>
      <c r="AB2387">
        <v>23</v>
      </c>
      <c r="AC2387">
        <v>30</v>
      </c>
      <c r="AE2387">
        <v>20</v>
      </c>
      <c r="AG2387">
        <v>5940.29</v>
      </c>
      <c r="AH2387">
        <v>580.91700000000003</v>
      </c>
      <c r="AI2387">
        <v>4.7265800000000002</v>
      </c>
      <c r="AJ2387">
        <v>0.21274100000000001</v>
      </c>
      <c r="AK2387">
        <v>360.66699999999997</v>
      </c>
      <c r="AL2387">
        <v>0.132082</v>
      </c>
      <c r="AM2387">
        <v>1.0128200000000001</v>
      </c>
      <c r="AN2387">
        <v>2.7656399999999999</v>
      </c>
      <c r="AO2387">
        <v>76.305999999999997</v>
      </c>
      <c r="AP2387">
        <v>5598.46</v>
      </c>
      <c r="AQ2387">
        <v>220.25</v>
      </c>
      <c r="AR2387">
        <v>8.06592E-2</v>
      </c>
      <c r="AS2387">
        <v>1.24339</v>
      </c>
      <c r="AT2387">
        <v>5388.46</v>
      </c>
      <c r="AU2387">
        <v>0.44958599999999999</v>
      </c>
      <c r="AV2387">
        <v>5940.31</v>
      </c>
      <c r="AW2387">
        <v>1588.81</v>
      </c>
      <c r="AX2387">
        <v>-32.195700000000002</v>
      </c>
      <c r="AY2387">
        <v>5388.48</v>
      </c>
      <c r="AZ2387">
        <v>8.5891200000000001E-2</v>
      </c>
      <c r="BA2387">
        <v>-1.7405000000000001E-3</v>
      </c>
      <c r="BB2387">
        <v>7.6732100000000001</v>
      </c>
      <c r="BC2387">
        <v>21.221299999999999</v>
      </c>
    </row>
    <row r="2388" spans="1:56" x14ac:dyDescent="0.35">
      <c r="A2388" t="str">
        <f t="shared" si="339"/>
        <v/>
      </c>
      <c r="B2388" t="str">
        <f>IFERROR(VLOOKUP(R2388,#REF!,3,FALSE),"")</f>
        <v/>
      </c>
      <c r="C2388" t="str">
        <f>IFERROR(VLOOKUP(R2388,#REF!,3,FALSE),"normal")</f>
        <v>normal</v>
      </c>
      <c r="D2388">
        <f t="shared" si="333"/>
        <v>0</v>
      </c>
      <c r="E2388" t="str">
        <f t="shared" si="334"/>
        <v>P_163A3AB9_001B1E060hr18</v>
      </c>
      <c r="F2388" t="s">
        <v>165</v>
      </c>
      <c r="G2388">
        <f t="shared" si="335"/>
        <v>0</v>
      </c>
      <c r="H2388" s="3">
        <f t="shared" si="336"/>
        <v>0</v>
      </c>
      <c r="I2388">
        <f t="shared" si="337"/>
        <v>0</v>
      </c>
      <c r="J2388">
        <f t="shared" si="340"/>
        <v>-5.4078511417056525</v>
      </c>
      <c r="K2388" s="3">
        <f t="shared" si="338"/>
        <v>0</v>
      </c>
      <c r="L2388">
        <f t="shared" si="341"/>
        <v>264.06484435629898</v>
      </c>
      <c r="N2388" t="s">
        <v>107</v>
      </c>
      <c r="O2388" s="1">
        <v>43690.665277777778</v>
      </c>
      <c r="P2388" t="s">
        <v>158</v>
      </c>
      <c r="Q2388">
        <v>2</v>
      </c>
      <c r="R2388" t="s">
        <v>167</v>
      </c>
      <c r="S2388">
        <v>32</v>
      </c>
      <c r="T2388">
        <v>18</v>
      </c>
      <c r="U2388">
        <v>1</v>
      </c>
      <c r="V2388">
        <v>5</v>
      </c>
      <c r="W2388">
        <v>400</v>
      </c>
      <c r="X2388">
        <v>347.91</v>
      </c>
      <c r="Y2388">
        <v>229.67699999999999</v>
      </c>
      <c r="Z2388">
        <v>3.45886</v>
      </c>
      <c r="AA2388">
        <v>238.95500000000001</v>
      </c>
      <c r="AB2388">
        <v>23</v>
      </c>
      <c r="AC2388">
        <v>30</v>
      </c>
      <c r="AE2388">
        <v>20</v>
      </c>
      <c r="AG2388">
        <v>6249.06</v>
      </c>
      <c r="AH2388">
        <v>1033.3800000000001</v>
      </c>
      <c r="AI2388">
        <v>5.4598300000000002</v>
      </c>
      <c r="AJ2388">
        <v>0.37843900000000003</v>
      </c>
      <c r="AK2388">
        <v>813.125</v>
      </c>
      <c r="AL2388">
        <v>0.29777999999999999</v>
      </c>
      <c r="AM2388">
        <v>0.85590999999999995</v>
      </c>
      <c r="AN2388">
        <v>2.33717</v>
      </c>
      <c r="AO2388">
        <v>148.929</v>
      </c>
      <c r="AP2388">
        <v>5598.46</v>
      </c>
      <c r="AQ2388">
        <v>220.25</v>
      </c>
      <c r="AR2388">
        <v>8.06592E-2</v>
      </c>
      <c r="AS2388">
        <v>1.24339</v>
      </c>
      <c r="AT2388">
        <v>5388.46</v>
      </c>
      <c r="AU2388">
        <v>0.53200700000000001</v>
      </c>
      <c r="AV2388">
        <v>6249.07</v>
      </c>
      <c r="AW2388">
        <v>1484.94</v>
      </c>
      <c r="AX2388">
        <v>-32.195700000000002</v>
      </c>
      <c r="AY2388">
        <v>5388.48</v>
      </c>
      <c r="AZ2388">
        <v>8.0275899999999997E-2</v>
      </c>
      <c r="BA2388">
        <v>-1.7405000000000001E-3</v>
      </c>
      <c r="BB2388">
        <v>6.9158400000000002</v>
      </c>
      <c r="BC2388">
        <v>16.163499999999999</v>
      </c>
    </row>
    <row r="2389" spans="1:56" x14ac:dyDescent="0.35">
      <c r="A2389" t="str">
        <f t="shared" si="339"/>
        <v/>
      </c>
      <c r="B2389" t="str">
        <f>IFERROR(VLOOKUP(R2389,#REF!,3,FALSE),"")</f>
        <v/>
      </c>
      <c r="C2389" t="str">
        <f>IFERROR(VLOOKUP(R2389,#REF!,3,FALSE),"normal")</f>
        <v>normal</v>
      </c>
      <c r="D2389" t="str">
        <f t="shared" si="333"/>
        <v/>
      </c>
      <c r="E2389" t="str">
        <f t="shared" si="334"/>
        <v>P_163A3AB9_001B1E060hr26</v>
      </c>
      <c r="F2389" t="s">
        <v>165</v>
      </c>
      <c r="G2389" t="str">
        <f t="shared" si="335"/>
        <v/>
      </c>
      <c r="H2389" s="3" t="str">
        <f t="shared" si="336"/>
        <v/>
      </c>
      <c r="I2389">
        <f t="shared" si="337"/>
        <v>0</v>
      </c>
      <c r="J2389">
        <f t="shared" si="340"/>
        <v>-0.20632103868098173</v>
      </c>
      <c r="K2389" s="3">
        <f t="shared" si="338"/>
        <v>0</v>
      </c>
      <c r="L2389" t="str">
        <f t="shared" si="341"/>
        <v/>
      </c>
      <c r="N2389" t="s">
        <v>107</v>
      </c>
      <c r="O2389" s="1">
        <v>43690.665277777778</v>
      </c>
      <c r="P2389" t="s">
        <v>158</v>
      </c>
      <c r="Q2389">
        <v>2</v>
      </c>
      <c r="R2389" t="s">
        <v>167</v>
      </c>
      <c r="S2389">
        <v>32</v>
      </c>
      <c r="T2389">
        <v>26</v>
      </c>
      <c r="U2389">
        <v>272</v>
      </c>
      <c r="V2389">
        <v>30</v>
      </c>
      <c r="W2389">
        <v>0</v>
      </c>
      <c r="X2389">
        <v>0</v>
      </c>
      <c r="Y2389">
        <v>-0.206349</v>
      </c>
      <c r="Z2389">
        <v>8.9036000000000008</v>
      </c>
      <c r="AA2389">
        <v>141.96199999999999</v>
      </c>
      <c r="AB2389">
        <v>41</v>
      </c>
      <c r="AC2389">
        <v>43</v>
      </c>
      <c r="AE2389">
        <v>60</v>
      </c>
      <c r="AG2389">
        <v>13109.3</v>
      </c>
      <c r="AH2389">
        <v>140.125</v>
      </c>
      <c r="AI2389">
        <v>5.5192399999999999</v>
      </c>
      <c r="AJ2389">
        <v>5.1316100000000003E-2</v>
      </c>
      <c r="AK2389">
        <v>0</v>
      </c>
      <c r="AL2389">
        <v>0</v>
      </c>
      <c r="AO2389">
        <v>0</v>
      </c>
      <c r="AP2389">
        <v>13079.3</v>
      </c>
      <c r="AQ2389">
        <v>140.125</v>
      </c>
      <c r="AR2389">
        <v>5.1316100000000003E-2</v>
      </c>
      <c r="AS2389">
        <v>-0.41397299999999998</v>
      </c>
      <c r="AT2389">
        <v>12869.3</v>
      </c>
      <c r="AV2389">
        <v>13109.3</v>
      </c>
      <c r="AW2389">
        <v>5150.34</v>
      </c>
      <c r="AX2389">
        <v>60.772799999999997</v>
      </c>
      <c r="AY2389">
        <v>12869.3</v>
      </c>
      <c r="AZ2389">
        <v>0.27842699999999998</v>
      </c>
      <c r="BA2389">
        <v>3.2853700000000001E-3</v>
      </c>
      <c r="BC2389">
        <v>-0.71775900000000004</v>
      </c>
    </row>
    <row r="2390" spans="1:56" x14ac:dyDescent="0.35">
      <c r="A2390" t="str">
        <f t="shared" si="339"/>
        <v/>
      </c>
      <c r="B2390" t="str">
        <f>IFERROR(VLOOKUP(R2390,#REF!,3,FALSE),"")</f>
        <v/>
      </c>
      <c r="C2390" t="str">
        <f>IFERROR(VLOOKUP(R2390,#REF!,3,FALSE),"normal")</f>
        <v>normal</v>
      </c>
      <c r="D2390">
        <f t="shared" si="333"/>
        <v>0</v>
      </c>
      <c r="E2390" t="str">
        <f t="shared" si="334"/>
        <v>P_163A3AB9_001B1E060hr27</v>
      </c>
      <c r="F2390" t="s">
        <v>165</v>
      </c>
      <c r="G2390">
        <f t="shared" si="335"/>
        <v>0</v>
      </c>
      <c r="H2390" s="3">
        <f t="shared" si="336"/>
        <v>0</v>
      </c>
      <c r="I2390">
        <f t="shared" si="337"/>
        <v>0</v>
      </c>
      <c r="J2390">
        <f t="shared" si="340"/>
        <v>2.8724647259170955E-2</v>
      </c>
      <c r="K2390" s="3">
        <f t="shared" si="338"/>
        <v>0</v>
      </c>
      <c r="L2390">
        <f t="shared" si="341"/>
        <v>140.94778007821486</v>
      </c>
      <c r="N2390" t="s">
        <v>107</v>
      </c>
      <c r="O2390" s="1">
        <v>43690.665277777778</v>
      </c>
      <c r="P2390" t="s">
        <v>158</v>
      </c>
      <c r="Q2390">
        <v>2</v>
      </c>
      <c r="R2390" t="s">
        <v>167</v>
      </c>
      <c r="S2390">
        <v>32</v>
      </c>
      <c r="T2390">
        <v>27</v>
      </c>
      <c r="U2390">
        <v>1</v>
      </c>
      <c r="V2390">
        <v>5</v>
      </c>
      <c r="W2390">
        <v>150</v>
      </c>
      <c r="X2390">
        <v>130.41</v>
      </c>
      <c r="Y2390">
        <v>122.54</v>
      </c>
      <c r="Z2390">
        <v>9.2603399999999993</v>
      </c>
      <c r="AA2390">
        <v>139.85900000000001</v>
      </c>
      <c r="AB2390">
        <v>41</v>
      </c>
      <c r="AC2390">
        <v>44</v>
      </c>
      <c r="AE2390">
        <v>60</v>
      </c>
      <c r="AG2390">
        <v>13430.8</v>
      </c>
      <c r="AH2390">
        <v>1274.6199999999999</v>
      </c>
      <c r="AI2390">
        <v>7.9608400000000001</v>
      </c>
      <c r="AJ2390">
        <v>0.46678900000000001</v>
      </c>
      <c r="AK2390">
        <v>1134.5</v>
      </c>
      <c r="AL2390">
        <v>0.41547299999999998</v>
      </c>
      <c r="AM2390">
        <v>3.1859000000000002</v>
      </c>
      <c r="AN2390">
        <v>8.6994900000000008</v>
      </c>
      <c r="AO2390">
        <v>142.51</v>
      </c>
      <c r="AP2390">
        <v>13079.3</v>
      </c>
      <c r="AQ2390">
        <v>140.125</v>
      </c>
      <c r="AR2390">
        <v>5.1316100000000003E-2</v>
      </c>
      <c r="AS2390">
        <v>-0.41397299999999998</v>
      </c>
      <c r="AT2390">
        <v>12869.3</v>
      </c>
      <c r="AU2390">
        <v>-4.75859E-2</v>
      </c>
      <c r="AV2390">
        <v>13430.8</v>
      </c>
      <c r="AW2390">
        <v>5364.96</v>
      </c>
      <c r="AX2390">
        <v>60.772799999999997</v>
      </c>
      <c r="AY2390">
        <v>12869.3</v>
      </c>
      <c r="AZ2390">
        <v>0.29002899999999998</v>
      </c>
      <c r="BA2390">
        <v>3.2853700000000001E-3</v>
      </c>
      <c r="BB2390">
        <v>1.56009</v>
      </c>
      <c r="BC2390">
        <v>13.571999999999999</v>
      </c>
    </row>
    <row r="2391" spans="1:56" x14ac:dyDescent="0.35">
      <c r="A2391" t="str">
        <f t="shared" si="339"/>
        <v/>
      </c>
      <c r="B2391" t="str">
        <f>IFERROR(VLOOKUP(R2391,#REF!,3,FALSE),"")</f>
        <v/>
      </c>
      <c r="C2391" t="str">
        <f>IFERROR(VLOOKUP(R2391,#REF!,3,FALSE),"normal")</f>
        <v>normal</v>
      </c>
      <c r="D2391">
        <f t="shared" si="333"/>
        <v>0</v>
      </c>
      <c r="E2391" t="str">
        <f t="shared" si="334"/>
        <v>P_163A3AB9_001B1E060hr28</v>
      </c>
      <c r="F2391" t="s">
        <v>165</v>
      </c>
      <c r="G2391">
        <f t="shared" si="335"/>
        <v>0</v>
      </c>
      <c r="H2391" s="3">
        <f t="shared" si="336"/>
        <v>0</v>
      </c>
      <c r="I2391">
        <f t="shared" si="337"/>
        <v>0</v>
      </c>
      <c r="J2391">
        <f t="shared" si="340"/>
        <v>0.13367451360251095</v>
      </c>
      <c r="K2391" s="3">
        <f t="shared" si="338"/>
        <v>0</v>
      </c>
      <c r="L2391">
        <f t="shared" si="341"/>
        <v>353.87312810784397</v>
      </c>
      <c r="N2391" t="s">
        <v>107</v>
      </c>
      <c r="O2391" s="1">
        <v>43690.665277777778</v>
      </c>
      <c r="P2391" t="s">
        <v>158</v>
      </c>
      <c r="Q2391">
        <v>2</v>
      </c>
      <c r="R2391" t="s">
        <v>167</v>
      </c>
      <c r="S2391">
        <v>32</v>
      </c>
      <c r="T2391">
        <v>28</v>
      </c>
      <c r="U2391">
        <v>1</v>
      </c>
      <c r="V2391">
        <v>5</v>
      </c>
      <c r="W2391">
        <v>400</v>
      </c>
      <c r="X2391">
        <v>347.91</v>
      </c>
      <c r="Y2391">
        <v>307.79000000000002</v>
      </c>
      <c r="Z2391">
        <v>9.5081699999999998</v>
      </c>
      <c r="AA2391">
        <v>138.85400000000001</v>
      </c>
      <c r="AB2391">
        <v>41</v>
      </c>
      <c r="AC2391">
        <v>44.75</v>
      </c>
      <c r="AE2391">
        <v>60</v>
      </c>
      <c r="AG2391">
        <v>13740.7</v>
      </c>
      <c r="AH2391">
        <v>3065.38</v>
      </c>
      <c r="AI2391">
        <v>5.2237999999999998</v>
      </c>
      <c r="AJ2391">
        <v>1.12259</v>
      </c>
      <c r="AK2391">
        <v>2925.25</v>
      </c>
      <c r="AL2391">
        <v>1.0712699999999999</v>
      </c>
      <c r="AM2391">
        <v>3.07917</v>
      </c>
      <c r="AN2391">
        <v>8.4080600000000008</v>
      </c>
      <c r="AO2391">
        <v>559.98599999999999</v>
      </c>
      <c r="AP2391">
        <v>13079.3</v>
      </c>
      <c r="AQ2391">
        <v>140.125</v>
      </c>
      <c r="AR2391">
        <v>5.1316100000000003E-2</v>
      </c>
      <c r="AS2391">
        <v>-0.41397299999999998</v>
      </c>
      <c r="AT2391">
        <v>12869.3</v>
      </c>
      <c r="AU2391">
        <v>-4.92352E-2</v>
      </c>
      <c r="AV2391">
        <v>13740.7</v>
      </c>
      <c r="AW2391">
        <v>5496.9</v>
      </c>
      <c r="AX2391">
        <v>60.772799999999997</v>
      </c>
      <c r="AY2391">
        <v>12869.3</v>
      </c>
      <c r="AZ2391">
        <v>0.29716199999999998</v>
      </c>
      <c r="BA2391">
        <v>3.2853700000000001E-3</v>
      </c>
      <c r="BB2391">
        <v>1.91238</v>
      </c>
      <c r="BC2391">
        <v>16.0794</v>
      </c>
    </row>
    <row r="2392" spans="1:56" x14ac:dyDescent="0.35">
      <c r="A2392" t="str">
        <f t="shared" si="339"/>
        <v/>
      </c>
      <c r="B2392" t="str">
        <f>IFERROR(VLOOKUP(R2392,#REF!,3,FALSE),"")</f>
        <v/>
      </c>
      <c r="C2392" t="str">
        <f>IFERROR(VLOOKUP(R2392,#REF!,3,FALSE),"normal")</f>
        <v>normal</v>
      </c>
      <c r="D2392">
        <f t="shared" si="333"/>
        <v>0</v>
      </c>
      <c r="E2392" t="str">
        <f t="shared" si="334"/>
        <v>P_163A3AB9_001B1C070hr7</v>
      </c>
      <c r="F2392" t="s">
        <v>165</v>
      </c>
      <c r="G2392">
        <f t="shared" si="335"/>
        <v>0</v>
      </c>
      <c r="H2392" s="3">
        <f t="shared" si="336"/>
        <v>0</v>
      </c>
      <c r="I2392">
        <f t="shared" si="337"/>
        <v>0</v>
      </c>
      <c r="J2392">
        <f t="shared" si="340"/>
        <v>-4.0083840909798383</v>
      </c>
      <c r="K2392" s="3">
        <f t="shared" si="338"/>
        <v>0</v>
      </c>
      <c r="L2392">
        <f t="shared" si="341"/>
        <v>14.658592848904267</v>
      </c>
      <c r="N2392" t="s">
        <v>107</v>
      </c>
      <c r="O2392" s="1">
        <v>43690.665277777778</v>
      </c>
      <c r="P2392" t="s">
        <v>158</v>
      </c>
      <c r="Q2392">
        <v>3</v>
      </c>
      <c r="R2392" t="s">
        <v>168</v>
      </c>
      <c r="S2392">
        <v>32</v>
      </c>
      <c r="T2392">
        <v>7</v>
      </c>
      <c r="U2392">
        <v>2051</v>
      </c>
      <c r="V2392">
        <v>5</v>
      </c>
      <c r="W2392">
        <v>30</v>
      </c>
      <c r="X2392">
        <v>26.01</v>
      </c>
      <c r="Y2392">
        <v>12.709</v>
      </c>
      <c r="Z2392">
        <v>2.8911899999999999</v>
      </c>
      <c r="AA2392">
        <v>205.339</v>
      </c>
      <c r="AB2392">
        <v>23</v>
      </c>
      <c r="AC2392">
        <v>28</v>
      </c>
      <c r="AE2392">
        <v>50</v>
      </c>
      <c r="AG2392">
        <v>1479.71</v>
      </c>
      <c r="AH2392">
        <v>242.083</v>
      </c>
      <c r="AI2392">
        <v>2.2634500000000002</v>
      </c>
      <c r="AJ2392">
        <v>8.8654899999999995E-2</v>
      </c>
      <c r="AK2392">
        <v>48.333300000000001</v>
      </c>
      <c r="AL2392">
        <v>1.7700500000000001E-2</v>
      </c>
      <c r="AM2392">
        <v>0.68052500000000005</v>
      </c>
      <c r="AN2392">
        <v>1.85826</v>
      </c>
      <c r="AO2392">
        <v>21.353899999999999</v>
      </c>
      <c r="AP2392">
        <v>1129.46</v>
      </c>
      <c r="AQ2392">
        <v>193.75</v>
      </c>
      <c r="AR2392">
        <v>7.0954400000000001E-2</v>
      </c>
      <c r="AS2392">
        <v>-0.12818399999999999</v>
      </c>
      <c r="AT2392">
        <v>919.46</v>
      </c>
      <c r="AU2392">
        <v>-6.89805E-2</v>
      </c>
      <c r="AV2392">
        <v>1479.73</v>
      </c>
      <c r="AW2392">
        <v>2547.6</v>
      </c>
      <c r="AX2392">
        <v>-1.1775100000000001</v>
      </c>
      <c r="AY2392">
        <v>919.47</v>
      </c>
      <c r="AZ2392">
        <v>0.13772300000000001</v>
      </c>
      <c r="BA2392" s="2">
        <v>-6.3656200000000002E-5</v>
      </c>
      <c r="BB2392">
        <v>1.9813000000000001</v>
      </c>
      <c r="BC2392">
        <v>3.6817700000000002</v>
      </c>
      <c r="BD2392">
        <v>1.7010000000000001</v>
      </c>
    </row>
    <row r="2393" spans="1:56" x14ac:dyDescent="0.35">
      <c r="A2393" t="str">
        <f t="shared" si="339"/>
        <v/>
      </c>
      <c r="B2393" t="str">
        <f>IFERROR(VLOOKUP(R2393,#REF!,3,FALSE),"")</f>
        <v/>
      </c>
      <c r="C2393" t="str">
        <f>IFERROR(VLOOKUP(R2393,#REF!,3,FALSE),"normal")</f>
        <v>normal</v>
      </c>
      <c r="D2393">
        <f t="shared" si="333"/>
        <v>0</v>
      </c>
      <c r="E2393" t="str">
        <f t="shared" si="334"/>
        <v>P_163A3AB9_001B1C070hr8</v>
      </c>
      <c r="F2393" t="s">
        <v>165</v>
      </c>
      <c r="G2393">
        <f t="shared" si="335"/>
        <v>0</v>
      </c>
      <c r="H2393" s="3">
        <f t="shared" si="336"/>
        <v>0</v>
      </c>
      <c r="I2393">
        <f t="shared" si="337"/>
        <v>0</v>
      </c>
      <c r="J2393">
        <f t="shared" si="340"/>
        <v>-3.7935126036507092</v>
      </c>
      <c r="K2393" s="3">
        <f t="shared" si="338"/>
        <v>0</v>
      </c>
      <c r="L2393">
        <f t="shared" si="341"/>
        <v>52.312711725045226</v>
      </c>
      <c r="N2393" t="s">
        <v>107</v>
      </c>
      <c r="O2393" s="1">
        <v>43690.665277777778</v>
      </c>
      <c r="P2393" t="s">
        <v>158</v>
      </c>
      <c r="Q2393">
        <v>3</v>
      </c>
      <c r="R2393" t="s">
        <v>168</v>
      </c>
      <c r="S2393">
        <v>32</v>
      </c>
      <c r="T2393">
        <v>8</v>
      </c>
      <c r="U2393">
        <v>3</v>
      </c>
      <c r="V2393">
        <v>5</v>
      </c>
      <c r="W2393">
        <v>70</v>
      </c>
      <c r="X2393">
        <v>60.81</v>
      </c>
      <c r="Y2393">
        <v>45.444800000000001</v>
      </c>
      <c r="Z2393">
        <v>2.8991600000000002</v>
      </c>
      <c r="AA2393">
        <v>204.74799999999999</v>
      </c>
      <c r="AB2393">
        <v>23</v>
      </c>
      <c r="AC2393">
        <v>28</v>
      </c>
      <c r="AE2393">
        <v>50</v>
      </c>
      <c r="AG2393">
        <v>1788.5</v>
      </c>
      <c r="AH2393">
        <v>336.5</v>
      </c>
      <c r="AI2393">
        <v>2.7187000000000001</v>
      </c>
      <c r="AJ2393">
        <v>0.12323199999999999</v>
      </c>
      <c r="AK2393">
        <v>142.75</v>
      </c>
      <c r="AL2393">
        <v>5.2277400000000002E-2</v>
      </c>
      <c r="AM2393">
        <v>0.859684</v>
      </c>
      <c r="AN2393">
        <v>2.34748</v>
      </c>
      <c r="AO2393">
        <v>52.506799999999998</v>
      </c>
      <c r="AP2393">
        <v>1129.46</v>
      </c>
      <c r="AQ2393">
        <v>193.75</v>
      </c>
      <c r="AR2393">
        <v>7.0954400000000001E-2</v>
      </c>
      <c r="AS2393">
        <v>-0.12818399999999999</v>
      </c>
      <c r="AT2393">
        <v>919.46</v>
      </c>
      <c r="AU2393">
        <v>-5.4604899999999998E-2</v>
      </c>
      <c r="AV2393">
        <v>1788.51</v>
      </c>
      <c r="AW2393">
        <v>2568.02</v>
      </c>
      <c r="AX2393">
        <v>-1.1775100000000001</v>
      </c>
      <c r="AY2393">
        <v>919.47</v>
      </c>
      <c r="AZ2393">
        <v>0.13882700000000001</v>
      </c>
      <c r="BA2393" s="2">
        <v>-6.3656200000000002E-5</v>
      </c>
      <c r="BB2393">
        <v>2.4033099999999998</v>
      </c>
      <c r="BC2393">
        <v>5.6417099999999998</v>
      </c>
    </row>
    <row r="2394" spans="1:56" x14ac:dyDescent="0.35">
      <c r="A2394" t="str">
        <f t="shared" si="339"/>
        <v/>
      </c>
      <c r="B2394" t="str">
        <f>IFERROR(VLOOKUP(R2394,#REF!,3,FALSE),"")</f>
        <v/>
      </c>
      <c r="C2394" t="str">
        <f>IFERROR(VLOOKUP(R2394,#REF!,3,FALSE),"normal")</f>
        <v>normal</v>
      </c>
      <c r="D2394">
        <f t="shared" si="333"/>
        <v>0</v>
      </c>
      <c r="E2394" t="str">
        <f t="shared" si="334"/>
        <v>P_163A3AB9_001B1C070hr9</v>
      </c>
      <c r="F2394" t="s">
        <v>165</v>
      </c>
      <c r="G2394">
        <f t="shared" si="335"/>
        <v>0</v>
      </c>
      <c r="H2394" s="3">
        <f t="shared" si="336"/>
        <v>0</v>
      </c>
      <c r="I2394">
        <f t="shared" si="337"/>
        <v>0</v>
      </c>
      <c r="J2394">
        <f t="shared" si="340"/>
        <v>-3.5808881703415767</v>
      </c>
      <c r="K2394" s="3">
        <f t="shared" si="338"/>
        <v>0</v>
      </c>
      <c r="L2394">
        <f t="shared" si="341"/>
        <v>143.75776397515529</v>
      </c>
      <c r="N2394" t="s">
        <v>107</v>
      </c>
      <c r="O2394" s="1">
        <v>43690.665277777778</v>
      </c>
      <c r="P2394" t="s">
        <v>158</v>
      </c>
      <c r="Q2394">
        <v>3</v>
      </c>
      <c r="R2394" t="s">
        <v>168</v>
      </c>
      <c r="S2394">
        <v>32</v>
      </c>
      <c r="T2394">
        <v>9</v>
      </c>
      <c r="U2394">
        <v>1</v>
      </c>
      <c r="V2394">
        <v>5</v>
      </c>
      <c r="W2394">
        <v>150</v>
      </c>
      <c r="X2394">
        <v>130.41</v>
      </c>
      <c r="Y2394">
        <v>124.983</v>
      </c>
      <c r="Z2394">
        <v>2.9070999999999998</v>
      </c>
      <c r="AA2394">
        <v>204.16</v>
      </c>
      <c r="AB2394">
        <v>23</v>
      </c>
      <c r="AC2394">
        <v>28</v>
      </c>
      <c r="AE2394">
        <v>50</v>
      </c>
      <c r="AG2394">
        <v>2096.61</v>
      </c>
      <c r="AH2394">
        <v>567.5</v>
      </c>
      <c r="AI2394">
        <v>3.6948799999999999</v>
      </c>
      <c r="AJ2394">
        <v>0.20782800000000001</v>
      </c>
      <c r="AK2394">
        <v>373.75</v>
      </c>
      <c r="AL2394">
        <v>0.13687299999999999</v>
      </c>
      <c r="AM2394">
        <v>1.04956</v>
      </c>
      <c r="AN2394">
        <v>2.8659599999999998</v>
      </c>
      <c r="AO2394">
        <v>101.15300000000001</v>
      </c>
      <c r="AP2394">
        <v>1129.46</v>
      </c>
      <c r="AQ2394">
        <v>193.75</v>
      </c>
      <c r="AR2394">
        <v>7.0954400000000001E-2</v>
      </c>
      <c r="AS2394">
        <v>-0.12818399999999999</v>
      </c>
      <c r="AT2394">
        <v>919.46</v>
      </c>
      <c r="AU2394">
        <v>-4.4726299999999997E-2</v>
      </c>
      <c r="AV2394">
        <v>2096.63</v>
      </c>
      <c r="AW2394">
        <v>2588.35</v>
      </c>
      <c r="AX2394">
        <v>-1.1775100000000001</v>
      </c>
      <c r="AY2394">
        <v>919.47</v>
      </c>
      <c r="AZ2394">
        <v>0.13992599999999999</v>
      </c>
      <c r="BA2394" s="2">
        <v>-6.3656200000000002E-5</v>
      </c>
      <c r="BB2394">
        <v>4.0078800000000001</v>
      </c>
      <c r="BC2394">
        <v>11.4864</v>
      </c>
    </row>
    <row r="2395" spans="1:56" x14ac:dyDescent="0.35">
      <c r="A2395" t="str">
        <f t="shared" si="339"/>
        <v/>
      </c>
      <c r="B2395" t="str">
        <f>IFERROR(VLOOKUP(R2395,#REF!,3,FALSE),"")</f>
        <v/>
      </c>
      <c r="C2395" t="str">
        <f>IFERROR(VLOOKUP(R2395,#REF!,3,FALSE),"normal")</f>
        <v>normal</v>
      </c>
      <c r="D2395">
        <f t="shared" si="333"/>
        <v>0</v>
      </c>
      <c r="E2395" t="str">
        <f t="shared" si="334"/>
        <v>P_163A3AB9_001B1C070hr10</v>
      </c>
      <c r="F2395" t="s">
        <v>165</v>
      </c>
      <c r="G2395">
        <f t="shared" si="335"/>
        <v>0</v>
      </c>
      <c r="H2395" s="3">
        <f t="shared" si="336"/>
        <v>0</v>
      </c>
      <c r="I2395">
        <f t="shared" si="337"/>
        <v>0</v>
      </c>
      <c r="J2395">
        <f t="shared" si="340"/>
        <v>-3.3898363243317404</v>
      </c>
      <c r="K2395" s="3">
        <f t="shared" si="338"/>
        <v>0</v>
      </c>
      <c r="L2395">
        <f t="shared" si="341"/>
        <v>435.40685809548449</v>
      </c>
      <c r="N2395" t="s">
        <v>107</v>
      </c>
      <c r="O2395" s="1">
        <v>43690.665277777778</v>
      </c>
      <c r="P2395" t="s">
        <v>158</v>
      </c>
      <c r="Q2395">
        <v>3</v>
      </c>
      <c r="R2395" t="s">
        <v>168</v>
      </c>
      <c r="S2395">
        <v>32</v>
      </c>
      <c r="T2395">
        <v>10</v>
      </c>
      <c r="U2395">
        <v>3</v>
      </c>
      <c r="V2395">
        <v>5</v>
      </c>
      <c r="W2395">
        <v>400</v>
      </c>
      <c r="X2395">
        <v>347.91</v>
      </c>
      <c r="Y2395">
        <v>378.70600000000002</v>
      </c>
      <c r="Z2395">
        <v>2.9142999999999999</v>
      </c>
      <c r="AA2395">
        <v>203.62899999999999</v>
      </c>
      <c r="AB2395">
        <v>23</v>
      </c>
      <c r="AC2395">
        <v>28</v>
      </c>
      <c r="AE2395">
        <v>50</v>
      </c>
      <c r="AG2395">
        <v>2405.4</v>
      </c>
      <c r="AH2395">
        <v>1307.29</v>
      </c>
      <c r="AI2395">
        <v>5.40916</v>
      </c>
      <c r="AJ2395">
        <v>0.47875200000000001</v>
      </c>
      <c r="AK2395">
        <v>1113.54</v>
      </c>
      <c r="AL2395">
        <v>0.40779700000000002</v>
      </c>
      <c r="AM2395">
        <v>1.1721299999999999</v>
      </c>
      <c r="AN2395">
        <v>3.2006600000000001</v>
      </c>
      <c r="AO2395">
        <v>205.86199999999999</v>
      </c>
      <c r="AP2395">
        <v>1129.46</v>
      </c>
      <c r="AQ2395">
        <v>193.75</v>
      </c>
      <c r="AR2395">
        <v>7.0954400000000001E-2</v>
      </c>
      <c r="AS2395">
        <v>-0.12818399999999999</v>
      </c>
      <c r="AT2395">
        <v>919.46</v>
      </c>
      <c r="AU2395">
        <v>-4.00492E-2</v>
      </c>
      <c r="AV2395">
        <v>2405.41</v>
      </c>
      <c r="AW2395">
        <v>2606.73</v>
      </c>
      <c r="AX2395">
        <v>-1.1775100000000001</v>
      </c>
      <c r="AY2395">
        <v>919.47</v>
      </c>
      <c r="AZ2395">
        <v>0.14091899999999999</v>
      </c>
      <c r="BA2395" s="2">
        <v>-6.3656200000000002E-5</v>
      </c>
      <c r="BB2395">
        <v>6.3388299999999997</v>
      </c>
      <c r="BC2395">
        <v>20.288399999999999</v>
      </c>
    </row>
    <row r="2396" spans="1:56" x14ac:dyDescent="0.35">
      <c r="A2396" t="str">
        <f t="shared" si="339"/>
        <v/>
      </c>
      <c r="B2396" t="str">
        <f>IFERROR(VLOOKUP(R2396,#REF!,3,FALSE),"")</f>
        <v/>
      </c>
      <c r="C2396" t="str">
        <f>IFERROR(VLOOKUP(R2396,#REF!,3,FALSE),"normal")</f>
        <v>normal</v>
      </c>
      <c r="D2396" t="str">
        <f t="shared" si="333"/>
        <v/>
      </c>
      <c r="E2396" t="str">
        <f t="shared" si="334"/>
        <v>P_163A3AB9_001B1C070hr16</v>
      </c>
      <c r="F2396" t="s">
        <v>165</v>
      </c>
      <c r="G2396" t="str">
        <f t="shared" si="335"/>
        <v/>
      </c>
      <c r="H2396" s="3" t="str">
        <f t="shared" si="336"/>
        <v/>
      </c>
      <c r="I2396">
        <f t="shared" si="337"/>
        <v>0</v>
      </c>
      <c r="J2396">
        <f t="shared" si="340"/>
        <v>-2.2633384867516675</v>
      </c>
      <c r="K2396" s="3">
        <f t="shared" si="338"/>
        <v>0</v>
      </c>
      <c r="L2396" t="str">
        <f t="shared" si="341"/>
        <v/>
      </c>
      <c r="N2396" t="s">
        <v>107</v>
      </c>
      <c r="O2396" s="1">
        <v>43690.665277777778</v>
      </c>
      <c r="P2396" t="s">
        <v>158</v>
      </c>
      <c r="Q2396">
        <v>3</v>
      </c>
      <c r="R2396" t="s">
        <v>168</v>
      </c>
      <c r="S2396">
        <v>32</v>
      </c>
      <c r="T2396">
        <v>16</v>
      </c>
      <c r="U2396">
        <v>144</v>
      </c>
      <c r="V2396">
        <v>20</v>
      </c>
      <c r="W2396">
        <v>0</v>
      </c>
      <c r="X2396">
        <v>0</v>
      </c>
      <c r="Y2396">
        <v>-2.26362</v>
      </c>
      <c r="Z2396">
        <v>2.8007300000000002</v>
      </c>
      <c r="AA2396">
        <v>212.131</v>
      </c>
      <c r="AB2396">
        <v>23</v>
      </c>
      <c r="AC2396">
        <v>28</v>
      </c>
      <c r="AE2396">
        <v>20</v>
      </c>
      <c r="AG2396">
        <v>5628.9</v>
      </c>
      <c r="AH2396">
        <v>205.792</v>
      </c>
      <c r="AI2396">
        <v>1.7189300000000001</v>
      </c>
      <c r="AJ2396">
        <v>7.5364299999999995E-2</v>
      </c>
      <c r="AK2396">
        <v>0</v>
      </c>
      <c r="AL2396">
        <v>0</v>
      </c>
      <c r="AO2396">
        <v>0</v>
      </c>
      <c r="AP2396">
        <v>5598.9</v>
      </c>
      <c r="AQ2396">
        <v>205.792</v>
      </c>
      <c r="AR2396">
        <v>7.5364299999999995E-2</v>
      </c>
      <c r="AS2396">
        <v>0.63560700000000003</v>
      </c>
      <c r="AT2396">
        <v>5388.9</v>
      </c>
      <c r="AV2396">
        <v>5628.92</v>
      </c>
      <c r="AW2396">
        <v>2312.77</v>
      </c>
      <c r="AX2396">
        <v>-34.305999999999997</v>
      </c>
      <c r="AY2396">
        <v>5388.92</v>
      </c>
      <c r="AZ2396">
        <v>0.125028</v>
      </c>
      <c r="BA2396">
        <v>-1.85458E-3</v>
      </c>
      <c r="BC2396">
        <v>1.0699799999999999</v>
      </c>
    </row>
    <row r="2397" spans="1:56" x14ac:dyDescent="0.35">
      <c r="A2397" t="str">
        <f t="shared" si="339"/>
        <v/>
      </c>
      <c r="B2397" t="str">
        <f>IFERROR(VLOOKUP(R2397,#REF!,3,FALSE),"")</f>
        <v/>
      </c>
      <c r="C2397" t="str">
        <f>IFERROR(VLOOKUP(R2397,#REF!,3,FALSE),"normal")</f>
        <v>normal</v>
      </c>
      <c r="D2397">
        <f t="shared" si="333"/>
        <v>0</v>
      </c>
      <c r="E2397" t="str">
        <f t="shared" si="334"/>
        <v>P_163A3AB9_001B1C070hr17</v>
      </c>
      <c r="F2397" t="s">
        <v>165</v>
      </c>
      <c r="G2397">
        <f t="shared" si="335"/>
        <v>0</v>
      </c>
      <c r="H2397" s="3">
        <f t="shared" si="336"/>
        <v>0</v>
      </c>
      <c r="I2397">
        <f t="shared" si="337"/>
        <v>0</v>
      </c>
      <c r="J2397">
        <f t="shared" si="340"/>
        <v>-4.0863224194243717</v>
      </c>
      <c r="K2397" s="3">
        <f t="shared" si="338"/>
        <v>0</v>
      </c>
      <c r="L2397">
        <f t="shared" si="341"/>
        <v>119.89533011272141</v>
      </c>
      <c r="N2397" t="s">
        <v>107</v>
      </c>
      <c r="O2397" s="1">
        <v>43690.665277777778</v>
      </c>
      <c r="P2397" t="s">
        <v>158</v>
      </c>
      <c r="Q2397">
        <v>3</v>
      </c>
      <c r="R2397" t="s">
        <v>168</v>
      </c>
      <c r="S2397">
        <v>32</v>
      </c>
      <c r="T2397">
        <v>17</v>
      </c>
      <c r="U2397">
        <v>1</v>
      </c>
      <c r="V2397">
        <v>5</v>
      </c>
      <c r="W2397">
        <v>150</v>
      </c>
      <c r="X2397">
        <v>130.41</v>
      </c>
      <c r="Y2397">
        <v>104.23699999999999</v>
      </c>
      <c r="Z2397">
        <v>2.7371799999999999</v>
      </c>
      <c r="AA2397">
        <v>216.977</v>
      </c>
      <c r="AB2397">
        <v>23</v>
      </c>
      <c r="AC2397">
        <v>28</v>
      </c>
      <c r="AE2397">
        <v>20</v>
      </c>
      <c r="AG2397">
        <v>5940.73</v>
      </c>
      <c r="AH2397">
        <v>502.29199999999997</v>
      </c>
      <c r="AI2397">
        <v>6.1324500000000004</v>
      </c>
      <c r="AJ2397">
        <v>0.183948</v>
      </c>
      <c r="AK2397">
        <v>296.5</v>
      </c>
      <c r="AL2397">
        <v>0.108583</v>
      </c>
      <c r="AM2397">
        <v>0.83262899999999995</v>
      </c>
      <c r="AN2397">
        <v>2.2736000000000001</v>
      </c>
      <c r="AO2397">
        <v>48.349400000000003</v>
      </c>
      <c r="AP2397">
        <v>5598.9</v>
      </c>
      <c r="AQ2397">
        <v>205.792</v>
      </c>
      <c r="AR2397">
        <v>7.5364299999999995E-2</v>
      </c>
      <c r="AS2397">
        <v>0.63560700000000003</v>
      </c>
      <c r="AT2397">
        <v>5388.9</v>
      </c>
      <c r="AU2397">
        <v>0.27955999999999998</v>
      </c>
      <c r="AV2397">
        <v>5940.75</v>
      </c>
      <c r="AW2397">
        <v>2145.2600000000002</v>
      </c>
      <c r="AX2397">
        <v>-34.305999999999997</v>
      </c>
      <c r="AY2397">
        <v>5388.92</v>
      </c>
      <c r="AZ2397">
        <v>0.11597200000000001</v>
      </c>
      <c r="BA2397">
        <v>-1.85458E-3</v>
      </c>
      <c r="BB2397">
        <v>9.8078000000000003</v>
      </c>
      <c r="BC2397">
        <v>22.298999999999999</v>
      </c>
    </row>
    <row r="2398" spans="1:56" x14ac:dyDescent="0.35">
      <c r="A2398" t="str">
        <f t="shared" si="339"/>
        <v/>
      </c>
      <c r="B2398" t="str">
        <f>IFERROR(VLOOKUP(R2398,#REF!,3,FALSE),"")</f>
        <v/>
      </c>
      <c r="C2398" t="str">
        <f>IFERROR(VLOOKUP(R2398,#REF!,3,FALSE),"normal")</f>
        <v>normal</v>
      </c>
      <c r="D2398">
        <f t="shared" si="333"/>
        <v>0</v>
      </c>
      <c r="E2398" t="str">
        <f t="shared" si="334"/>
        <v>P_163A3AB9_001B1C070hr18</v>
      </c>
      <c r="F2398" t="s">
        <v>165</v>
      </c>
      <c r="G2398">
        <f t="shared" si="335"/>
        <v>0</v>
      </c>
      <c r="H2398" s="3">
        <f t="shared" si="336"/>
        <v>0</v>
      </c>
      <c r="I2398">
        <f t="shared" si="337"/>
        <v>0</v>
      </c>
      <c r="J2398">
        <f t="shared" si="340"/>
        <v>-5.7260643651083543</v>
      </c>
      <c r="K2398" s="3">
        <f t="shared" si="338"/>
        <v>0</v>
      </c>
      <c r="L2398">
        <f t="shared" si="341"/>
        <v>392.62797850018683</v>
      </c>
      <c r="N2398" t="s">
        <v>107</v>
      </c>
      <c r="O2398" s="1">
        <v>43690.665277777778</v>
      </c>
      <c r="P2398" t="s">
        <v>158</v>
      </c>
      <c r="Q2398">
        <v>3</v>
      </c>
      <c r="R2398" t="s">
        <v>168</v>
      </c>
      <c r="S2398">
        <v>32</v>
      </c>
      <c r="T2398">
        <v>18</v>
      </c>
      <c r="U2398">
        <v>1</v>
      </c>
      <c r="V2398">
        <v>5</v>
      </c>
      <c r="W2398">
        <v>400</v>
      </c>
      <c r="X2398">
        <v>347.91</v>
      </c>
      <c r="Y2398">
        <v>341.49799999999999</v>
      </c>
      <c r="Z2398">
        <v>2.68282</v>
      </c>
      <c r="AA2398">
        <v>221.154</v>
      </c>
      <c r="AB2398">
        <v>23</v>
      </c>
      <c r="AC2398">
        <v>28</v>
      </c>
      <c r="AE2398">
        <v>20</v>
      </c>
      <c r="AG2398">
        <v>6249.49</v>
      </c>
      <c r="AH2398">
        <v>1137.33</v>
      </c>
      <c r="AI2398">
        <v>6.6637700000000004</v>
      </c>
      <c r="AJ2398">
        <v>0.41650999999999999</v>
      </c>
      <c r="AK2398">
        <v>931.54200000000003</v>
      </c>
      <c r="AL2398">
        <v>0.341146</v>
      </c>
      <c r="AM2398">
        <v>0.98055800000000004</v>
      </c>
      <c r="AN2398">
        <v>2.67754</v>
      </c>
      <c r="AO2398">
        <v>139.792</v>
      </c>
      <c r="AP2398">
        <v>5598.9</v>
      </c>
      <c r="AQ2398">
        <v>205.792</v>
      </c>
      <c r="AR2398">
        <v>7.5364299999999995E-2</v>
      </c>
      <c r="AS2398">
        <v>0.63560700000000003</v>
      </c>
      <c r="AT2398">
        <v>5388.9</v>
      </c>
      <c r="AU2398">
        <v>0.23738500000000001</v>
      </c>
      <c r="AV2398">
        <v>6249.51</v>
      </c>
      <c r="AW2398">
        <v>2000.84</v>
      </c>
      <c r="AX2398">
        <v>-34.305999999999997</v>
      </c>
      <c r="AY2398">
        <v>5388.92</v>
      </c>
      <c r="AZ2398">
        <v>0.108166</v>
      </c>
      <c r="BA2398">
        <v>-1.85458E-3</v>
      </c>
      <c r="BB2398">
        <v>10.094099999999999</v>
      </c>
      <c r="BC2398">
        <v>27.0273</v>
      </c>
    </row>
    <row r="2399" spans="1:56" x14ac:dyDescent="0.35">
      <c r="A2399" t="str">
        <f t="shared" si="339"/>
        <v/>
      </c>
      <c r="B2399" t="str">
        <f>IFERROR(VLOOKUP(R2399,#REF!,3,FALSE),"")</f>
        <v/>
      </c>
      <c r="C2399" t="str">
        <f>IFERROR(VLOOKUP(R2399,#REF!,3,FALSE),"normal")</f>
        <v>normal</v>
      </c>
      <c r="D2399" t="str">
        <f t="shared" si="333"/>
        <v/>
      </c>
      <c r="E2399" t="str">
        <f t="shared" si="334"/>
        <v>P_163A3AB9_001B1C070hr26</v>
      </c>
      <c r="F2399" t="s">
        <v>165</v>
      </c>
      <c r="G2399" t="str">
        <f t="shared" si="335"/>
        <v/>
      </c>
      <c r="H2399" s="3" t="str">
        <f t="shared" si="336"/>
        <v/>
      </c>
      <c r="I2399">
        <f t="shared" si="337"/>
        <v>0</v>
      </c>
      <c r="J2399">
        <f t="shared" si="340"/>
        <v>-1.7580124882161412</v>
      </c>
      <c r="K2399" s="3">
        <f t="shared" si="338"/>
        <v>0</v>
      </c>
      <c r="L2399" t="str">
        <f t="shared" si="341"/>
        <v/>
      </c>
      <c r="N2399" t="s">
        <v>107</v>
      </c>
      <c r="O2399" s="1">
        <v>43690.665277777778</v>
      </c>
      <c r="P2399" t="s">
        <v>158</v>
      </c>
      <c r="Q2399">
        <v>3</v>
      </c>
      <c r="R2399" t="s">
        <v>168</v>
      </c>
      <c r="S2399">
        <v>32</v>
      </c>
      <c r="T2399">
        <v>26</v>
      </c>
      <c r="U2399">
        <v>272</v>
      </c>
      <c r="V2399">
        <v>30</v>
      </c>
      <c r="W2399">
        <v>0</v>
      </c>
      <c r="X2399">
        <v>0</v>
      </c>
      <c r="Y2399">
        <v>-1.75797</v>
      </c>
      <c r="Z2399">
        <v>4.6780099999999996</v>
      </c>
      <c r="AA2399">
        <v>152.97399999999999</v>
      </c>
      <c r="AB2399">
        <v>41</v>
      </c>
      <c r="AC2399">
        <v>41.5</v>
      </c>
      <c r="AE2399">
        <v>60</v>
      </c>
      <c r="AG2399">
        <v>13109.7</v>
      </c>
      <c r="AH2399">
        <v>144.75</v>
      </c>
      <c r="AI2399">
        <v>9.4005100000000006</v>
      </c>
      <c r="AJ2399">
        <v>5.3009800000000003E-2</v>
      </c>
      <c r="AK2399">
        <v>0</v>
      </c>
      <c r="AL2399">
        <v>0</v>
      </c>
      <c r="AO2399">
        <v>0</v>
      </c>
      <c r="AP2399">
        <v>13079.7</v>
      </c>
      <c r="AQ2399">
        <v>144.75</v>
      </c>
      <c r="AR2399">
        <v>5.3009800000000003E-2</v>
      </c>
      <c r="AS2399">
        <v>-0.27332800000000002</v>
      </c>
      <c r="AT2399">
        <v>12869.7</v>
      </c>
      <c r="AV2399">
        <v>13109.7</v>
      </c>
      <c r="AW2399">
        <v>5680.06</v>
      </c>
      <c r="AX2399">
        <v>65.893699999999995</v>
      </c>
      <c r="AY2399">
        <v>12869.7</v>
      </c>
      <c r="AZ2399">
        <v>0.307064</v>
      </c>
      <c r="BA2399">
        <v>3.5622100000000001E-3</v>
      </c>
      <c r="BC2399">
        <v>0.93979800000000002</v>
      </c>
    </row>
    <row r="2400" spans="1:56" x14ac:dyDescent="0.35">
      <c r="A2400" t="str">
        <f t="shared" si="339"/>
        <v/>
      </c>
      <c r="B2400" t="str">
        <f>IFERROR(VLOOKUP(R2400,#REF!,3,FALSE),"")</f>
        <v/>
      </c>
      <c r="C2400" t="str">
        <f>IFERROR(VLOOKUP(R2400,#REF!,3,FALSE),"normal")</f>
        <v>normal</v>
      </c>
      <c r="D2400">
        <f t="shared" si="333"/>
        <v>0</v>
      </c>
      <c r="E2400" t="str">
        <f t="shared" si="334"/>
        <v>P_163A3AB9_001B1C070hr27</v>
      </c>
      <c r="F2400" t="s">
        <v>165</v>
      </c>
      <c r="G2400">
        <f t="shared" si="335"/>
        <v>0</v>
      </c>
      <c r="H2400" s="3">
        <f t="shared" si="336"/>
        <v>0</v>
      </c>
      <c r="I2400">
        <f t="shared" si="337"/>
        <v>0</v>
      </c>
      <c r="J2400">
        <f t="shared" si="340"/>
        <v>-1.1664294103731514</v>
      </c>
      <c r="K2400" s="3">
        <f t="shared" si="338"/>
        <v>0</v>
      </c>
      <c r="L2400">
        <f t="shared" si="341"/>
        <v>129.1499884978146</v>
      </c>
      <c r="N2400" t="s">
        <v>107</v>
      </c>
      <c r="O2400" s="1">
        <v>43690.665277777778</v>
      </c>
      <c r="P2400" t="s">
        <v>158</v>
      </c>
      <c r="Q2400">
        <v>3</v>
      </c>
      <c r="R2400" t="s">
        <v>168</v>
      </c>
      <c r="S2400">
        <v>32</v>
      </c>
      <c r="T2400">
        <v>27</v>
      </c>
      <c r="U2400">
        <v>1</v>
      </c>
      <c r="V2400">
        <v>5</v>
      </c>
      <c r="W2400">
        <v>150</v>
      </c>
      <c r="X2400">
        <v>130.41</v>
      </c>
      <c r="Y2400">
        <v>112.283</v>
      </c>
      <c r="Z2400">
        <v>4.8189799999999998</v>
      </c>
      <c r="AA2400">
        <v>150.37100000000001</v>
      </c>
      <c r="AB2400">
        <v>41</v>
      </c>
      <c r="AC2400">
        <v>42</v>
      </c>
      <c r="AE2400">
        <v>60</v>
      </c>
      <c r="AG2400">
        <v>13431.2</v>
      </c>
      <c r="AH2400">
        <v>691.45799999999997</v>
      </c>
      <c r="AI2400">
        <v>9.8774200000000008</v>
      </c>
      <c r="AJ2400">
        <v>0.25322299999999998</v>
      </c>
      <c r="AK2400">
        <v>546.70799999999997</v>
      </c>
      <c r="AL2400">
        <v>0.200214</v>
      </c>
      <c r="AM2400">
        <v>1.5352600000000001</v>
      </c>
      <c r="AN2400">
        <v>4.1922300000000003</v>
      </c>
      <c r="AO2400">
        <v>55.349299999999999</v>
      </c>
      <c r="AP2400">
        <v>13079.7</v>
      </c>
      <c r="AQ2400">
        <v>144.75</v>
      </c>
      <c r="AR2400">
        <v>5.3009800000000003E-2</v>
      </c>
      <c r="AS2400">
        <v>-0.27332800000000002</v>
      </c>
      <c r="AT2400">
        <v>12869.7</v>
      </c>
      <c r="AU2400">
        <v>-6.5198599999999995E-2</v>
      </c>
      <c r="AV2400">
        <v>13431.3</v>
      </c>
      <c r="AW2400">
        <v>5944</v>
      </c>
      <c r="AX2400">
        <v>65.893699999999995</v>
      </c>
      <c r="AY2400">
        <v>12869.7</v>
      </c>
      <c r="AZ2400">
        <v>0.32133200000000001</v>
      </c>
      <c r="BA2400">
        <v>3.5622100000000001E-3</v>
      </c>
      <c r="BB2400">
        <v>5.8812600000000002</v>
      </c>
      <c r="BC2400">
        <v>24.6556</v>
      </c>
    </row>
    <row r="2401" spans="1:56" x14ac:dyDescent="0.35">
      <c r="A2401" t="str">
        <f t="shared" si="339"/>
        <v/>
      </c>
      <c r="B2401" t="str">
        <f>IFERROR(VLOOKUP(R2401,#REF!,3,FALSE),"")</f>
        <v/>
      </c>
      <c r="C2401" t="str">
        <f>IFERROR(VLOOKUP(R2401,#REF!,3,FALSE),"normal")</f>
        <v>normal</v>
      </c>
      <c r="D2401">
        <f t="shared" si="333"/>
        <v>0</v>
      </c>
      <c r="E2401" t="str">
        <f t="shared" si="334"/>
        <v>P_163A3AB9_001B1C070hr28</v>
      </c>
      <c r="F2401" t="s">
        <v>165</v>
      </c>
      <c r="G2401">
        <f t="shared" si="335"/>
        <v>0</v>
      </c>
      <c r="H2401" s="3">
        <f t="shared" si="336"/>
        <v>0</v>
      </c>
      <c r="I2401">
        <f t="shared" si="337"/>
        <v>0</v>
      </c>
      <c r="J2401">
        <f t="shared" si="340"/>
        <v>-1.3010599266204668</v>
      </c>
      <c r="K2401" s="3">
        <f t="shared" si="338"/>
        <v>0</v>
      </c>
      <c r="L2401">
        <f t="shared" si="341"/>
        <v>420.69615705211118</v>
      </c>
      <c r="N2401" t="s">
        <v>107</v>
      </c>
      <c r="O2401" s="1">
        <v>43690.665277777778</v>
      </c>
      <c r="P2401" t="s">
        <v>158</v>
      </c>
      <c r="Q2401">
        <v>3</v>
      </c>
      <c r="R2401" t="s">
        <v>168</v>
      </c>
      <c r="S2401">
        <v>32</v>
      </c>
      <c r="T2401">
        <v>28</v>
      </c>
      <c r="U2401">
        <v>1</v>
      </c>
      <c r="V2401">
        <v>5</v>
      </c>
      <c r="W2401">
        <v>400</v>
      </c>
      <c r="X2401">
        <v>347.91</v>
      </c>
      <c r="Y2401">
        <v>365.911</v>
      </c>
      <c r="Z2401">
        <v>4.9059999999999997</v>
      </c>
      <c r="AA2401">
        <v>151.13300000000001</v>
      </c>
      <c r="AB2401">
        <v>41</v>
      </c>
      <c r="AC2401">
        <v>43</v>
      </c>
      <c r="AE2401">
        <v>60</v>
      </c>
      <c r="AG2401">
        <v>13741.2</v>
      </c>
      <c r="AH2401">
        <v>1946.29</v>
      </c>
      <c r="AI2401">
        <v>14.2904</v>
      </c>
      <c r="AJ2401">
        <v>0.71276399999999995</v>
      </c>
      <c r="AK2401">
        <v>1801.54</v>
      </c>
      <c r="AL2401">
        <v>0.65975399999999995</v>
      </c>
      <c r="AM2401">
        <v>1.8963399999999999</v>
      </c>
      <c r="AN2401">
        <v>5.1781800000000002</v>
      </c>
      <c r="AO2401">
        <v>126.06699999999999</v>
      </c>
      <c r="AP2401">
        <v>13079.7</v>
      </c>
      <c r="AQ2401">
        <v>144.75</v>
      </c>
      <c r="AR2401">
        <v>5.3009800000000003E-2</v>
      </c>
      <c r="AS2401">
        <v>-0.27332800000000002</v>
      </c>
      <c r="AT2401">
        <v>12869.7</v>
      </c>
      <c r="AU2401">
        <v>-5.2784400000000002E-2</v>
      </c>
      <c r="AV2401">
        <v>13741.2</v>
      </c>
      <c r="AW2401">
        <v>6107.49</v>
      </c>
      <c r="AX2401">
        <v>65.893699999999995</v>
      </c>
      <c r="AY2401">
        <v>12869.7</v>
      </c>
      <c r="AZ2401">
        <v>0.33017099999999999</v>
      </c>
      <c r="BA2401">
        <v>3.5622100000000001E-3</v>
      </c>
      <c r="BB2401">
        <v>8.0734899999999996</v>
      </c>
      <c r="BC2401">
        <v>41.805999999999997</v>
      </c>
    </row>
    <row r="2402" spans="1:56" x14ac:dyDescent="0.35">
      <c r="A2402" t="str">
        <f t="shared" si="339"/>
        <v/>
      </c>
      <c r="B2402" t="str">
        <f>IFERROR(VLOOKUP(R2402,#REF!,3,FALSE),"")</f>
        <v/>
      </c>
      <c r="C2402" t="str">
        <f>IFERROR(VLOOKUP(R2402,#REF!,3,FALSE),"normal")</f>
        <v>normal</v>
      </c>
      <c r="D2402">
        <f t="shared" si="333"/>
        <v>0</v>
      </c>
      <c r="E2402" t="str">
        <f t="shared" si="334"/>
        <v>P_163A3AB9_001B1B070hr7</v>
      </c>
      <c r="F2402" t="s">
        <v>165</v>
      </c>
      <c r="G2402">
        <f t="shared" si="335"/>
        <v>0</v>
      </c>
      <c r="H2402" s="3">
        <f t="shared" si="336"/>
        <v>0</v>
      </c>
      <c r="I2402">
        <f t="shared" si="337"/>
        <v>0</v>
      </c>
      <c r="J2402">
        <f t="shared" si="340"/>
        <v>-8.1105524159000204</v>
      </c>
      <c r="K2402" s="3">
        <f t="shared" si="338"/>
        <v>0</v>
      </c>
      <c r="L2402">
        <f t="shared" si="341"/>
        <v>6.5544175317185696</v>
      </c>
      <c r="N2402" t="s">
        <v>107</v>
      </c>
      <c r="O2402" s="1">
        <v>43690.665277777778</v>
      </c>
      <c r="P2402" t="s">
        <v>158</v>
      </c>
      <c r="Q2402">
        <v>4</v>
      </c>
      <c r="R2402" t="s">
        <v>169</v>
      </c>
      <c r="S2402">
        <v>32</v>
      </c>
      <c r="T2402">
        <v>7</v>
      </c>
      <c r="U2402">
        <v>2051</v>
      </c>
      <c r="V2402">
        <v>5</v>
      </c>
      <c r="W2402">
        <v>30</v>
      </c>
      <c r="X2402">
        <v>26.01</v>
      </c>
      <c r="Y2402">
        <v>5.6826800000000004</v>
      </c>
      <c r="Z2402">
        <v>2.31094</v>
      </c>
      <c r="AA2402">
        <v>174.57599999999999</v>
      </c>
      <c r="AB2402">
        <v>23</v>
      </c>
      <c r="AC2402">
        <v>29</v>
      </c>
      <c r="AE2402">
        <v>50</v>
      </c>
      <c r="AG2402">
        <v>1480.15</v>
      </c>
      <c r="AH2402">
        <v>187.708</v>
      </c>
      <c r="AI2402">
        <v>2.5104899999999999</v>
      </c>
      <c r="AJ2402">
        <v>6.8741899999999995E-2</v>
      </c>
      <c r="AK2402">
        <v>31.875</v>
      </c>
      <c r="AL2402">
        <v>1.16732E-2</v>
      </c>
      <c r="AM2402">
        <v>0.448795</v>
      </c>
      <c r="AN2402">
        <v>1.22549</v>
      </c>
      <c r="AO2402">
        <v>12.6967</v>
      </c>
      <c r="AP2402">
        <v>1129.8900000000001</v>
      </c>
      <c r="AQ2402">
        <v>155.833</v>
      </c>
      <c r="AR2402">
        <v>5.70687E-2</v>
      </c>
      <c r="AS2402">
        <v>-0.15217600000000001</v>
      </c>
      <c r="AT2402">
        <v>919.89</v>
      </c>
      <c r="AU2402">
        <v>-0.12417499999999999</v>
      </c>
      <c r="AV2402">
        <v>1480.17</v>
      </c>
      <c r="AW2402">
        <v>3452.49</v>
      </c>
      <c r="AX2402">
        <v>-2.2690299999999999</v>
      </c>
      <c r="AY2402">
        <v>919.89</v>
      </c>
      <c r="AZ2402">
        <v>0.186642</v>
      </c>
      <c r="BA2402">
        <v>-1.2266299999999999E-4</v>
      </c>
      <c r="BB2402">
        <v>1.06362</v>
      </c>
      <c r="BC2402">
        <v>1.30345</v>
      </c>
      <c r="BD2402">
        <v>1.9846699999999999</v>
      </c>
    </row>
    <row r="2403" spans="1:56" x14ac:dyDescent="0.35">
      <c r="A2403" t="str">
        <f t="shared" si="339"/>
        <v/>
      </c>
      <c r="B2403" t="str">
        <f>IFERROR(VLOOKUP(R2403,#REF!,3,FALSE),"")</f>
        <v/>
      </c>
      <c r="C2403" t="str">
        <f>IFERROR(VLOOKUP(R2403,#REF!,3,FALSE),"normal")</f>
        <v>normal</v>
      </c>
      <c r="D2403">
        <f t="shared" si="333"/>
        <v>0</v>
      </c>
      <c r="E2403" t="str">
        <f t="shared" si="334"/>
        <v>P_163A3AB9_001B1B070hr8</v>
      </c>
      <c r="F2403" t="s">
        <v>165</v>
      </c>
      <c r="G2403">
        <f t="shared" si="335"/>
        <v>0</v>
      </c>
      <c r="H2403" s="3">
        <f t="shared" si="336"/>
        <v>0</v>
      </c>
      <c r="I2403">
        <f t="shared" si="337"/>
        <v>0</v>
      </c>
      <c r="J2403">
        <f t="shared" si="340"/>
        <v>-7.8329375562958772</v>
      </c>
      <c r="K2403" s="3">
        <f t="shared" si="338"/>
        <v>0</v>
      </c>
      <c r="L2403">
        <f t="shared" si="341"/>
        <v>40.159694129255058</v>
      </c>
      <c r="N2403" t="s">
        <v>107</v>
      </c>
      <c r="O2403" s="1">
        <v>43690.665277777778</v>
      </c>
      <c r="P2403" t="s">
        <v>158</v>
      </c>
      <c r="Q2403">
        <v>4</v>
      </c>
      <c r="R2403" t="s">
        <v>169</v>
      </c>
      <c r="S2403">
        <v>32</v>
      </c>
      <c r="T2403">
        <v>8</v>
      </c>
      <c r="U2403">
        <v>3</v>
      </c>
      <c r="V2403">
        <v>5</v>
      </c>
      <c r="W2403">
        <v>70</v>
      </c>
      <c r="X2403">
        <v>60.81</v>
      </c>
      <c r="Y2403">
        <v>34.887300000000003</v>
      </c>
      <c r="Z2403">
        <v>2.3203299999999998</v>
      </c>
      <c r="AA2403">
        <v>174.00800000000001</v>
      </c>
      <c r="AB2403">
        <v>23</v>
      </c>
      <c r="AC2403">
        <v>29</v>
      </c>
      <c r="AE2403">
        <v>50</v>
      </c>
      <c r="AG2403">
        <v>1788.93</v>
      </c>
      <c r="AH2403">
        <v>254.958</v>
      </c>
      <c r="AI2403">
        <v>4.4082800000000004</v>
      </c>
      <c r="AJ2403">
        <v>9.3369999999999995E-2</v>
      </c>
      <c r="AK2403">
        <v>99.125</v>
      </c>
      <c r="AL2403">
        <v>3.6301199999999999E-2</v>
      </c>
      <c r="AM2403">
        <v>0.59696099999999996</v>
      </c>
      <c r="AN2403">
        <v>1.63008</v>
      </c>
      <c r="AO2403">
        <v>22.4861</v>
      </c>
      <c r="AP2403">
        <v>1129.8900000000001</v>
      </c>
      <c r="AQ2403">
        <v>155.833</v>
      </c>
      <c r="AR2403">
        <v>5.70687E-2</v>
      </c>
      <c r="AS2403">
        <v>-0.15217600000000001</v>
      </c>
      <c r="AT2403">
        <v>919.89</v>
      </c>
      <c r="AU2403">
        <v>-9.3354900000000005E-2</v>
      </c>
      <c r="AV2403">
        <v>1788.95</v>
      </c>
      <c r="AW2403">
        <v>3481.06</v>
      </c>
      <c r="AX2403">
        <v>-2.2690299999999999</v>
      </c>
      <c r="AY2403">
        <v>919.89</v>
      </c>
      <c r="AZ2403">
        <v>0.18818599999999999</v>
      </c>
      <c r="BA2403">
        <v>-1.2266299999999999E-4</v>
      </c>
      <c r="BB2403">
        <v>3.2342300000000002</v>
      </c>
      <c r="BC2403">
        <v>5.2720399999999996</v>
      </c>
    </row>
    <row r="2404" spans="1:56" x14ac:dyDescent="0.35">
      <c r="A2404" t="str">
        <f t="shared" si="339"/>
        <v/>
      </c>
      <c r="B2404" t="str">
        <f>IFERROR(VLOOKUP(R2404,#REF!,3,FALSE),"")</f>
        <v/>
      </c>
      <c r="C2404" t="str">
        <f>IFERROR(VLOOKUP(R2404,#REF!,3,FALSE),"normal")</f>
        <v>normal</v>
      </c>
      <c r="D2404">
        <f t="shared" si="333"/>
        <v>0</v>
      </c>
      <c r="E2404" t="str">
        <f t="shared" si="334"/>
        <v>P_163A3AB9_001B1B070hr9</v>
      </c>
      <c r="F2404" t="s">
        <v>165</v>
      </c>
      <c r="G2404">
        <f t="shared" si="335"/>
        <v>0</v>
      </c>
      <c r="H2404" s="3">
        <f t="shared" si="336"/>
        <v>0</v>
      </c>
      <c r="I2404">
        <f t="shared" si="337"/>
        <v>0</v>
      </c>
      <c r="J2404">
        <f t="shared" si="340"/>
        <v>-7.6391843400159045</v>
      </c>
      <c r="K2404" s="3">
        <f t="shared" si="338"/>
        <v>0</v>
      </c>
      <c r="L2404">
        <f t="shared" si="341"/>
        <v>134.37543133195305</v>
      </c>
      <c r="N2404" t="s">
        <v>107</v>
      </c>
      <c r="O2404" s="1">
        <v>43690.665277777778</v>
      </c>
      <c r="P2404" t="s">
        <v>158</v>
      </c>
      <c r="Q2404">
        <v>4</v>
      </c>
      <c r="R2404" t="s">
        <v>169</v>
      </c>
      <c r="S2404">
        <v>32</v>
      </c>
      <c r="T2404">
        <v>9</v>
      </c>
      <c r="U2404">
        <v>1</v>
      </c>
      <c r="V2404">
        <v>5</v>
      </c>
      <c r="W2404">
        <v>150</v>
      </c>
      <c r="X2404">
        <v>130.41</v>
      </c>
      <c r="Y2404">
        <v>116.82599999999999</v>
      </c>
      <c r="Z2404">
        <v>2.3269500000000001</v>
      </c>
      <c r="AA2404">
        <v>173.60900000000001</v>
      </c>
      <c r="AB2404">
        <v>23</v>
      </c>
      <c r="AC2404">
        <v>29</v>
      </c>
      <c r="AE2404">
        <v>50</v>
      </c>
      <c r="AG2404">
        <v>2097.0500000000002</v>
      </c>
      <c r="AH2404">
        <v>445.45800000000003</v>
      </c>
      <c r="AI2404">
        <v>5.3970900000000004</v>
      </c>
      <c r="AJ2404">
        <v>0.163134</v>
      </c>
      <c r="AK2404">
        <v>289.625</v>
      </c>
      <c r="AL2404">
        <v>0.10606500000000001</v>
      </c>
      <c r="AM2404">
        <v>0.81332300000000002</v>
      </c>
      <c r="AN2404">
        <v>2.2208800000000002</v>
      </c>
      <c r="AO2404">
        <v>53.6631</v>
      </c>
      <c r="AP2404">
        <v>1129.8900000000001</v>
      </c>
      <c r="AQ2404">
        <v>155.833</v>
      </c>
      <c r="AR2404">
        <v>5.70687E-2</v>
      </c>
      <c r="AS2404">
        <v>-0.15217600000000001</v>
      </c>
      <c r="AT2404">
        <v>919.89</v>
      </c>
      <c r="AU2404">
        <v>-6.8520399999999995E-2</v>
      </c>
      <c r="AV2404">
        <v>2097.0700000000002</v>
      </c>
      <c r="AW2404">
        <v>3501.15</v>
      </c>
      <c r="AX2404">
        <v>-2.2690299999999999</v>
      </c>
      <c r="AY2404">
        <v>919.89</v>
      </c>
      <c r="AZ2404">
        <v>0.189272</v>
      </c>
      <c r="BA2404">
        <v>-1.2266299999999999E-4</v>
      </c>
      <c r="BB2404">
        <v>5.8502000000000001</v>
      </c>
      <c r="BC2404">
        <v>12.992599999999999</v>
      </c>
    </row>
    <row r="2405" spans="1:56" x14ac:dyDescent="0.35">
      <c r="A2405" t="str">
        <f t="shared" si="339"/>
        <v/>
      </c>
      <c r="B2405" t="str">
        <f>IFERROR(VLOOKUP(R2405,#REF!,3,FALSE),"")</f>
        <v/>
      </c>
      <c r="C2405" t="str">
        <f>IFERROR(VLOOKUP(R2405,#REF!,3,FALSE),"normal")</f>
        <v>normal</v>
      </c>
      <c r="D2405">
        <f t="shared" si="333"/>
        <v>0</v>
      </c>
      <c r="E2405" t="str">
        <f t="shared" si="334"/>
        <v>P_163A3AB9_001B1B070hr10</v>
      </c>
      <c r="F2405" t="s">
        <v>165</v>
      </c>
      <c r="G2405">
        <f t="shared" si="335"/>
        <v>0</v>
      </c>
      <c r="H2405" s="3">
        <f t="shared" si="336"/>
        <v>0</v>
      </c>
      <c r="I2405">
        <f t="shared" si="337"/>
        <v>0</v>
      </c>
      <c r="J2405">
        <f t="shared" si="340"/>
        <v>-7.4190204494247229</v>
      </c>
      <c r="K2405" s="3">
        <f t="shared" si="338"/>
        <v>0</v>
      </c>
      <c r="L2405">
        <f t="shared" si="341"/>
        <v>486.29358167342127</v>
      </c>
      <c r="N2405" t="s">
        <v>107</v>
      </c>
      <c r="O2405" s="1">
        <v>43690.665277777778</v>
      </c>
      <c r="P2405" t="s">
        <v>158</v>
      </c>
      <c r="Q2405">
        <v>4</v>
      </c>
      <c r="R2405" t="s">
        <v>169</v>
      </c>
      <c r="S2405">
        <v>32</v>
      </c>
      <c r="T2405">
        <v>10</v>
      </c>
      <c r="U2405">
        <v>3</v>
      </c>
      <c r="V2405">
        <v>5</v>
      </c>
      <c r="W2405">
        <v>400</v>
      </c>
      <c r="X2405">
        <v>347.91</v>
      </c>
      <c r="Y2405">
        <v>422.96600000000001</v>
      </c>
      <c r="Z2405">
        <v>2.3345400000000001</v>
      </c>
      <c r="AA2405">
        <v>173.15299999999999</v>
      </c>
      <c r="AB2405">
        <v>23</v>
      </c>
      <c r="AC2405">
        <v>29</v>
      </c>
      <c r="AE2405">
        <v>50</v>
      </c>
      <c r="AG2405">
        <v>2405.83</v>
      </c>
      <c r="AH2405">
        <v>1160.58</v>
      </c>
      <c r="AI2405">
        <v>7.9614099999999999</v>
      </c>
      <c r="AJ2405">
        <v>0.42502499999999999</v>
      </c>
      <c r="AK2405">
        <v>1004.75</v>
      </c>
      <c r="AL2405">
        <v>0.36795600000000001</v>
      </c>
      <c r="AM2405">
        <v>1.05762</v>
      </c>
      <c r="AN2405">
        <v>2.8879600000000001</v>
      </c>
      <c r="AO2405">
        <v>126.203</v>
      </c>
      <c r="AP2405">
        <v>1129.8900000000001</v>
      </c>
      <c r="AQ2405">
        <v>155.833</v>
      </c>
      <c r="AR2405">
        <v>5.70687E-2</v>
      </c>
      <c r="AS2405">
        <v>-0.15217600000000001</v>
      </c>
      <c r="AT2405">
        <v>919.89</v>
      </c>
      <c r="AU2405">
        <v>-5.26931E-2</v>
      </c>
      <c r="AV2405">
        <v>2405.85</v>
      </c>
      <c r="AW2405">
        <v>3524.1</v>
      </c>
      <c r="AX2405">
        <v>-2.2690299999999999</v>
      </c>
      <c r="AY2405">
        <v>919.89</v>
      </c>
      <c r="AZ2405">
        <v>0.19051299999999999</v>
      </c>
      <c r="BA2405">
        <v>-1.2266299999999999E-4</v>
      </c>
      <c r="BB2405">
        <v>7.8857499999999998</v>
      </c>
      <c r="BC2405">
        <v>22.773700000000002</v>
      </c>
    </row>
    <row r="2406" spans="1:56" x14ac:dyDescent="0.35">
      <c r="A2406" t="str">
        <f t="shared" si="339"/>
        <v/>
      </c>
      <c r="B2406" t="str">
        <f>IFERROR(VLOOKUP(R2406,#REF!,3,FALSE),"")</f>
        <v/>
      </c>
      <c r="C2406" t="str">
        <f>IFERROR(VLOOKUP(R2406,#REF!,3,FALSE),"normal")</f>
        <v>normal</v>
      </c>
      <c r="D2406" t="str">
        <f t="shared" si="333"/>
        <v/>
      </c>
      <c r="E2406" t="str">
        <f t="shared" si="334"/>
        <v>P_163A3AB9_001B1B070hr16</v>
      </c>
      <c r="F2406" t="s">
        <v>165</v>
      </c>
      <c r="G2406" t="str">
        <f t="shared" si="335"/>
        <v/>
      </c>
      <c r="H2406" s="3" t="str">
        <f t="shared" si="336"/>
        <v/>
      </c>
      <c r="I2406">
        <f t="shared" si="337"/>
        <v>0</v>
      </c>
      <c r="J2406">
        <f t="shared" si="340"/>
        <v>-6.9462176827322102</v>
      </c>
      <c r="K2406" s="3">
        <f t="shared" si="338"/>
        <v>0</v>
      </c>
      <c r="L2406" t="str">
        <f t="shared" si="341"/>
        <v/>
      </c>
      <c r="N2406" t="s">
        <v>107</v>
      </c>
      <c r="O2406" s="1">
        <v>43690.665277777778</v>
      </c>
      <c r="P2406" t="s">
        <v>158</v>
      </c>
      <c r="Q2406">
        <v>4</v>
      </c>
      <c r="R2406" t="s">
        <v>169</v>
      </c>
      <c r="S2406">
        <v>32</v>
      </c>
      <c r="T2406">
        <v>16</v>
      </c>
      <c r="U2406">
        <v>144</v>
      </c>
      <c r="V2406">
        <v>20</v>
      </c>
      <c r="W2406">
        <v>0</v>
      </c>
      <c r="X2406">
        <v>0</v>
      </c>
      <c r="Y2406">
        <v>-6.9463400000000002</v>
      </c>
      <c r="Z2406">
        <v>2.25576</v>
      </c>
      <c r="AA2406">
        <v>177.96100000000001</v>
      </c>
      <c r="AB2406">
        <v>23</v>
      </c>
      <c r="AC2406">
        <v>29</v>
      </c>
      <c r="AE2406">
        <v>20</v>
      </c>
      <c r="AG2406">
        <v>5629.34</v>
      </c>
      <c r="AH2406">
        <v>162.292</v>
      </c>
      <c r="AI2406">
        <v>2.9263300000000001</v>
      </c>
      <c r="AJ2406">
        <v>5.9433899999999998E-2</v>
      </c>
      <c r="AK2406">
        <v>0</v>
      </c>
      <c r="AL2406">
        <v>0</v>
      </c>
      <c r="AO2406">
        <v>0</v>
      </c>
      <c r="AP2406">
        <v>5599.34</v>
      </c>
      <c r="AQ2406">
        <v>162.292</v>
      </c>
      <c r="AR2406">
        <v>5.9433899999999998E-2</v>
      </c>
      <c r="AS2406">
        <v>0.55872500000000003</v>
      </c>
      <c r="AT2406">
        <v>5389.34</v>
      </c>
      <c r="AV2406">
        <v>5629.35</v>
      </c>
      <c r="AW2406">
        <v>3282.53</v>
      </c>
      <c r="AX2406">
        <v>-33.532400000000003</v>
      </c>
      <c r="AY2406">
        <v>5389.35</v>
      </c>
      <c r="AZ2406">
        <v>0.177453</v>
      </c>
      <c r="BA2406">
        <v>-1.8127600000000001E-3</v>
      </c>
      <c r="BC2406">
        <v>0.65120999999999996</v>
      </c>
    </row>
    <row r="2407" spans="1:56" x14ac:dyDescent="0.35">
      <c r="A2407" t="str">
        <f t="shared" si="339"/>
        <v/>
      </c>
      <c r="B2407" t="str">
        <f>IFERROR(VLOOKUP(R2407,#REF!,3,FALSE),"")</f>
        <v/>
      </c>
      <c r="C2407" t="str">
        <f>IFERROR(VLOOKUP(R2407,#REF!,3,FALSE),"normal")</f>
        <v>normal</v>
      </c>
      <c r="D2407">
        <f t="shared" si="333"/>
        <v>0</v>
      </c>
      <c r="E2407" t="str">
        <f t="shared" si="334"/>
        <v>P_163A3AB9_001B1B070hr17</v>
      </c>
      <c r="F2407" t="s">
        <v>165</v>
      </c>
      <c r="G2407">
        <f t="shared" si="335"/>
        <v>0</v>
      </c>
      <c r="H2407" s="3">
        <f t="shared" si="336"/>
        <v>0</v>
      </c>
      <c r="I2407">
        <f t="shared" si="337"/>
        <v>0</v>
      </c>
      <c r="J2407">
        <f t="shared" si="340"/>
        <v>-8.7886839495163684</v>
      </c>
      <c r="K2407" s="3">
        <f t="shared" si="338"/>
        <v>0</v>
      </c>
      <c r="L2407">
        <f t="shared" si="341"/>
        <v>105.65297906602254</v>
      </c>
      <c r="N2407" t="s">
        <v>107</v>
      </c>
      <c r="O2407" s="1">
        <v>43690.665277777778</v>
      </c>
      <c r="P2407" t="s">
        <v>158</v>
      </c>
      <c r="Q2407">
        <v>4</v>
      </c>
      <c r="R2407" t="s">
        <v>169</v>
      </c>
      <c r="S2407">
        <v>32</v>
      </c>
      <c r="T2407">
        <v>17</v>
      </c>
      <c r="U2407">
        <v>1</v>
      </c>
      <c r="V2407">
        <v>5</v>
      </c>
      <c r="W2407">
        <v>150</v>
      </c>
      <c r="X2407">
        <v>130.41</v>
      </c>
      <c r="Y2407">
        <v>91.854699999999994</v>
      </c>
      <c r="Z2407">
        <v>2.19794</v>
      </c>
      <c r="AA2407">
        <v>181.60900000000001</v>
      </c>
      <c r="AB2407">
        <v>23</v>
      </c>
      <c r="AC2407">
        <v>29</v>
      </c>
      <c r="AE2407">
        <v>20</v>
      </c>
      <c r="AG2407">
        <v>5941.17</v>
      </c>
      <c r="AH2407">
        <v>383.5</v>
      </c>
      <c r="AI2407">
        <v>6.5541200000000002</v>
      </c>
      <c r="AJ2407">
        <v>0.14044400000000001</v>
      </c>
      <c r="AK2407">
        <v>221.208</v>
      </c>
      <c r="AL2407">
        <v>8.1010100000000002E-2</v>
      </c>
      <c r="AM2407">
        <v>0.62119599999999997</v>
      </c>
      <c r="AN2407">
        <v>1.69625</v>
      </c>
      <c r="AO2407">
        <v>33.750999999999998</v>
      </c>
      <c r="AP2407">
        <v>5599.34</v>
      </c>
      <c r="AQ2407">
        <v>162.292</v>
      </c>
      <c r="AR2407">
        <v>5.9433899999999998E-2</v>
      </c>
      <c r="AS2407">
        <v>0.55872500000000003</v>
      </c>
      <c r="AT2407">
        <v>5389.34</v>
      </c>
      <c r="AU2407">
        <v>0.32938800000000001</v>
      </c>
      <c r="AV2407">
        <v>5941.19</v>
      </c>
      <c r="AW2407">
        <v>3100.58</v>
      </c>
      <c r="AX2407">
        <v>-33.532400000000003</v>
      </c>
      <c r="AY2407">
        <v>5389.35</v>
      </c>
      <c r="AZ2407">
        <v>0.16761699999999999</v>
      </c>
      <c r="BA2407">
        <v>-1.8127600000000001E-3</v>
      </c>
      <c r="BB2407">
        <v>11.5616</v>
      </c>
      <c r="BC2407">
        <v>19.611499999999999</v>
      </c>
    </row>
    <row r="2408" spans="1:56" x14ac:dyDescent="0.35">
      <c r="A2408" t="str">
        <f t="shared" si="339"/>
        <v/>
      </c>
      <c r="B2408" t="str">
        <f>IFERROR(VLOOKUP(R2408,#REF!,3,FALSE),"")</f>
        <v/>
      </c>
      <c r="C2408" t="str">
        <f>IFERROR(VLOOKUP(R2408,#REF!,3,FALSE),"normal")</f>
        <v>normal</v>
      </c>
      <c r="D2408">
        <f t="shared" si="333"/>
        <v>0</v>
      </c>
      <c r="E2408" t="str">
        <f t="shared" si="334"/>
        <v>P_163A3AB9_001B1B070hr18</v>
      </c>
      <c r="F2408" t="s">
        <v>165</v>
      </c>
      <c r="G2408">
        <f t="shared" si="335"/>
        <v>0</v>
      </c>
      <c r="H2408" s="3">
        <f t="shared" si="336"/>
        <v>0</v>
      </c>
      <c r="I2408">
        <f t="shared" si="337"/>
        <v>0</v>
      </c>
      <c r="J2408">
        <f t="shared" si="340"/>
        <v>-10.605121224693384</v>
      </c>
      <c r="K2408" s="3">
        <f t="shared" si="338"/>
        <v>0</v>
      </c>
      <c r="L2408">
        <f t="shared" si="341"/>
        <v>465.721594665287</v>
      </c>
      <c r="N2408" t="s">
        <v>107</v>
      </c>
      <c r="O2408" s="1">
        <v>43690.665277777778</v>
      </c>
      <c r="P2408" t="s">
        <v>158</v>
      </c>
      <c r="Q2408">
        <v>4</v>
      </c>
      <c r="R2408" t="s">
        <v>169</v>
      </c>
      <c r="S2408">
        <v>32</v>
      </c>
      <c r="T2408">
        <v>18</v>
      </c>
      <c r="U2408">
        <v>1</v>
      </c>
      <c r="V2408">
        <v>5</v>
      </c>
      <c r="W2408">
        <v>400</v>
      </c>
      <c r="X2408">
        <v>347.91</v>
      </c>
      <c r="Y2408">
        <v>405.07299999999998</v>
      </c>
      <c r="Z2408">
        <v>2.1451899999999999</v>
      </c>
      <c r="AA2408">
        <v>185.042</v>
      </c>
      <c r="AB2408">
        <v>23</v>
      </c>
      <c r="AC2408">
        <v>29</v>
      </c>
      <c r="AE2408">
        <v>20</v>
      </c>
      <c r="AG2408">
        <v>6249.93</v>
      </c>
      <c r="AH2408">
        <v>1054</v>
      </c>
      <c r="AI2408">
        <v>9.2595399999999994</v>
      </c>
      <c r="AJ2408">
        <v>0.385992</v>
      </c>
      <c r="AK2408">
        <v>891.70799999999997</v>
      </c>
      <c r="AL2408">
        <v>0.32655800000000001</v>
      </c>
      <c r="AM2408">
        <v>0.93862900000000005</v>
      </c>
      <c r="AN2408">
        <v>2.56304</v>
      </c>
      <c r="AO2408">
        <v>96.301599999999993</v>
      </c>
      <c r="AP2408">
        <v>5599.34</v>
      </c>
      <c r="AQ2408">
        <v>162.292</v>
      </c>
      <c r="AR2408">
        <v>5.9433899999999998E-2</v>
      </c>
      <c r="AS2408">
        <v>0.55872500000000003</v>
      </c>
      <c r="AT2408">
        <v>5389.34</v>
      </c>
      <c r="AU2408">
        <v>0.21799299999999999</v>
      </c>
      <c r="AV2408">
        <v>6249.95</v>
      </c>
      <c r="AW2408">
        <v>2931.14</v>
      </c>
      <c r="AX2408">
        <v>-33.532400000000003</v>
      </c>
      <c r="AY2408">
        <v>5389.35</v>
      </c>
      <c r="AZ2408">
        <v>0.15845699999999999</v>
      </c>
      <c r="BA2408">
        <v>-1.8127600000000001E-3</v>
      </c>
      <c r="BB2408">
        <v>10.640599999999999</v>
      </c>
      <c r="BC2408">
        <v>27.272300000000001</v>
      </c>
    </row>
    <row r="2409" spans="1:56" x14ac:dyDescent="0.35">
      <c r="A2409" t="str">
        <f t="shared" si="339"/>
        <v/>
      </c>
      <c r="B2409" t="str">
        <f>IFERROR(VLOOKUP(R2409,#REF!,3,FALSE),"")</f>
        <v/>
      </c>
      <c r="C2409" t="str">
        <f>IFERROR(VLOOKUP(R2409,#REF!,3,FALSE),"normal")</f>
        <v>normal</v>
      </c>
      <c r="D2409" t="str">
        <f t="shared" si="333"/>
        <v/>
      </c>
      <c r="E2409" t="str">
        <f t="shared" si="334"/>
        <v>P_163A3AB9_001B1B070hr26</v>
      </c>
      <c r="F2409" t="s">
        <v>165</v>
      </c>
      <c r="G2409" t="str">
        <f t="shared" si="335"/>
        <v/>
      </c>
      <c r="H2409" s="3" t="str">
        <f t="shared" si="336"/>
        <v/>
      </c>
      <c r="I2409">
        <f t="shared" si="337"/>
        <v>0</v>
      </c>
      <c r="J2409">
        <f t="shared" si="340"/>
        <v>-20.775547573772798</v>
      </c>
      <c r="K2409" s="3">
        <f t="shared" si="338"/>
        <v>0</v>
      </c>
      <c r="L2409" t="str">
        <f t="shared" si="341"/>
        <v/>
      </c>
      <c r="N2409" t="s">
        <v>107</v>
      </c>
      <c r="O2409" s="1">
        <v>43690.665277777778</v>
      </c>
      <c r="P2409" t="s">
        <v>158</v>
      </c>
      <c r="Q2409">
        <v>4</v>
      </c>
      <c r="R2409" t="s">
        <v>169</v>
      </c>
      <c r="S2409">
        <v>32</v>
      </c>
      <c r="T2409">
        <v>26</v>
      </c>
      <c r="U2409">
        <v>272</v>
      </c>
      <c r="V2409">
        <v>30</v>
      </c>
      <c r="W2409">
        <v>0</v>
      </c>
      <c r="X2409">
        <v>0</v>
      </c>
      <c r="Y2409">
        <v>-20.775500000000001</v>
      </c>
      <c r="Z2409">
        <v>3.54975</v>
      </c>
      <c r="AA2409">
        <v>189.87299999999999</v>
      </c>
      <c r="AB2409">
        <v>41</v>
      </c>
      <c r="AC2409">
        <v>42.25</v>
      </c>
      <c r="AE2409">
        <v>60</v>
      </c>
      <c r="AG2409">
        <v>13110.1</v>
      </c>
      <c r="AH2409">
        <v>116.125</v>
      </c>
      <c r="AI2409">
        <v>11.9285</v>
      </c>
      <c r="AJ2409">
        <v>4.2526899999999999E-2</v>
      </c>
      <c r="AK2409">
        <v>0</v>
      </c>
      <c r="AL2409">
        <v>0</v>
      </c>
      <c r="AO2409">
        <v>0</v>
      </c>
      <c r="AP2409">
        <v>13080.1</v>
      </c>
      <c r="AQ2409">
        <v>116.125</v>
      </c>
      <c r="AR2409">
        <v>4.2526899999999999E-2</v>
      </c>
      <c r="AS2409">
        <v>-0.17327400000000001</v>
      </c>
      <c r="AT2409">
        <v>12870.1</v>
      </c>
      <c r="AV2409">
        <v>13110.2</v>
      </c>
      <c r="AW2409">
        <v>6755.22</v>
      </c>
      <c r="AX2409">
        <v>61.796300000000002</v>
      </c>
      <c r="AY2409">
        <v>12870.2</v>
      </c>
      <c r="AZ2409">
        <v>0.36518699999999998</v>
      </c>
      <c r="BA2409">
        <v>3.3407100000000002E-3</v>
      </c>
      <c r="BC2409">
        <v>-1.6793899999999999</v>
      </c>
    </row>
    <row r="2410" spans="1:56" x14ac:dyDescent="0.35">
      <c r="A2410" t="str">
        <f t="shared" si="339"/>
        <v/>
      </c>
      <c r="B2410" t="str">
        <f>IFERROR(VLOOKUP(R2410,#REF!,3,FALSE),"")</f>
        <v/>
      </c>
      <c r="C2410" t="str">
        <f>IFERROR(VLOOKUP(R2410,#REF!,3,FALSE),"normal")</f>
        <v>normal</v>
      </c>
      <c r="D2410">
        <f t="shared" si="333"/>
        <v>0</v>
      </c>
      <c r="E2410" t="str">
        <f t="shared" si="334"/>
        <v>P_163A3AB9_001B1B070hr27</v>
      </c>
      <c r="F2410" t="s">
        <v>165</v>
      </c>
      <c r="G2410">
        <f t="shared" si="335"/>
        <v>0</v>
      </c>
      <c r="H2410" s="3">
        <f t="shared" si="336"/>
        <v>0</v>
      </c>
      <c r="I2410">
        <f t="shared" si="337"/>
        <v>0</v>
      </c>
      <c r="J2410">
        <f t="shared" si="340"/>
        <v>-21.732119116149072</v>
      </c>
      <c r="K2410" s="3">
        <f t="shared" si="338"/>
        <v>0</v>
      </c>
      <c r="L2410">
        <f t="shared" si="341"/>
        <v>84.586151368760056</v>
      </c>
      <c r="N2410" t="s">
        <v>107</v>
      </c>
      <c r="O2410" s="1">
        <v>43690.665277777778</v>
      </c>
      <c r="P2410" t="s">
        <v>158</v>
      </c>
      <c r="Q2410">
        <v>4</v>
      </c>
      <c r="R2410" t="s">
        <v>169</v>
      </c>
      <c r="S2410">
        <v>32</v>
      </c>
      <c r="T2410">
        <v>27</v>
      </c>
      <c r="U2410">
        <v>1</v>
      </c>
      <c r="V2410">
        <v>5</v>
      </c>
      <c r="W2410">
        <v>150</v>
      </c>
      <c r="X2410">
        <v>130.41</v>
      </c>
      <c r="Y2410">
        <v>73.539199999999994</v>
      </c>
      <c r="Z2410">
        <v>3.6028699999999998</v>
      </c>
      <c r="AA2410">
        <v>194.423</v>
      </c>
      <c r="AB2410">
        <v>41</v>
      </c>
      <c r="AC2410">
        <v>43</v>
      </c>
      <c r="AE2410">
        <v>60</v>
      </c>
      <c r="AG2410">
        <v>13431.7</v>
      </c>
      <c r="AH2410">
        <v>459.375</v>
      </c>
      <c r="AI2410">
        <v>14.343</v>
      </c>
      <c r="AJ2410">
        <v>0.16823099999999999</v>
      </c>
      <c r="AK2410">
        <v>343.25</v>
      </c>
      <c r="AL2410">
        <v>0.12570400000000001</v>
      </c>
      <c r="AM2410">
        <v>0.96391199999999999</v>
      </c>
      <c r="AN2410">
        <v>2.6320800000000002</v>
      </c>
      <c r="AO2410">
        <v>23.9315</v>
      </c>
      <c r="AP2410">
        <v>13080.1</v>
      </c>
      <c r="AQ2410">
        <v>116.125</v>
      </c>
      <c r="AR2410">
        <v>4.2526899999999999E-2</v>
      </c>
      <c r="AS2410">
        <v>-0.17327400000000001</v>
      </c>
      <c r="AT2410">
        <v>12870.1</v>
      </c>
      <c r="AU2410">
        <v>-6.5831299999999995E-2</v>
      </c>
      <c r="AV2410">
        <v>13431.7</v>
      </c>
      <c r="AW2410">
        <v>6980.84</v>
      </c>
      <c r="AX2410">
        <v>61.796300000000002</v>
      </c>
      <c r="AY2410">
        <v>12870.2</v>
      </c>
      <c r="AZ2410">
        <v>0.377384</v>
      </c>
      <c r="BA2410">
        <v>3.3407100000000002E-3</v>
      </c>
      <c r="BB2410">
        <v>5.7654800000000002</v>
      </c>
      <c r="BC2410">
        <v>15.1752</v>
      </c>
    </row>
    <row r="2411" spans="1:56" x14ac:dyDescent="0.35">
      <c r="A2411" t="str">
        <f t="shared" si="339"/>
        <v/>
      </c>
      <c r="B2411" t="str">
        <f>IFERROR(VLOOKUP(R2411,#REF!,3,FALSE),"")</f>
        <v/>
      </c>
      <c r="C2411" t="str">
        <f>IFERROR(VLOOKUP(R2411,#REF!,3,FALSE),"normal")</f>
        <v>normal</v>
      </c>
      <c r="D2411">
        <f t="shared" si="333"/>
        <v>0</v>
      </c>
      <c r="E2411" t="str">
        <f t="shared" si="334"/>
        <v>P_163A3AB9_001B1B070hr28</v>
      </c>
      <c r="F2411" t="s">
        <v>165</v>
      </c>
      <c r="G2411">
        <f t="shared" si="335"/>
        <v>0</v>
      </c>
      <c r="H2411" s="3">
        <f t="shared" si="336"/>
        <v>0</v>
      </c>
      <c r="I2411">
        <f t="shared" si="337"/>
        <v>0</v>
      </c>
      <c r="J2411">
        <f t="shared" si="340"/>
        <v>-23.59691837668819</v>
      </c>
      <c r="K2411" s="3">
        <f t="shared" si="338"/>
        <v>0</v>
      </c>
      <c r="L2411">
        <f t="shared" si="341"/>
        <v>356.38412233048774</v>
      </c>
      <c r="N2411" t="s">
        <v>107</v>
      </c>
      <c r="O2411" s="1">
        <v>43690.665277777778</v>
      </c>
      <c r="P2411" t="s">
        <v>158</v>
      </c>
      <c r="Q2411">
        <v>4</v>
      </c>
      <c r="R2411" t="s">
        <v>169</v>
      </c>
      <c r="S2411">
        <v>32</v>
      </c>
      <c r="T2411">
        <v>28</v>
      </c>
      <c r="U2411">
        <v>1</v>
      </c>
      <c r="V2411">
        <v>5</v>
      </c>
      <c r="W2411">
        <v>400</v>
      </c>
      <c r="X2411">
        <v>347.91</v>
      </c>
      <c r="Y2411">
        <v>309.97399999999999</v>
      </c>
      <c r="Z2411">
        <v>3.6266600000000002</v>
      </c>
      <c r="AA2411">
        <v>201.703</v>
      </c>
      <c r="AB2411">
        <v>41</v>
      </c>
      <c r="AC2411">
        <v>44</v>
      </c>
      <c r="AE2411">
        <v>60</v>
      </c>
      <c r="AG2411">
        <v>13741.6</v>
      </c>
      <c r="AH2411">
        <v>1325.88</v>
      </c>
      <c r="AI2411">
        <v>14.007199999999999</v>
      </c>
      <c r="AJ2411">
        <v>0.48555700000000002</v>
      </c>
      <c r="AK2411">
        <v>1209.75</v>
      </c>
      <c r="AL2411">
        <v>0.44302999999999998</v>
      </c>
      <c r="AM2411">
        <v>1.2734099999999999</v>
      </c>
      <c r="AN2411">
        <v>3.4771899999999998</v>
      </c>
      <c r="AO2411">
        <v>86.366399999999999</v>
      </c>
      <c r="AP2411">
        <v>13080.1</v>
      </c>
      <c r="AQ2411">
        <v>116.125</v>
      </c>
      <c r="AR2411">
        <v>4.2526899999999999E-2</v>
      </c>
      <c r="AS2411">
        <v>-0.17327400000000001</v>
      </c>
      <c r="AT2411">
        <v>12870.1</v>
      </c>
      <c r="AU2411">
        <v>-4.9831500000000001E-2</v>
      </c>
      <c r="AV2411">
        <v>13741.6</v>
      </c>
      <c r="AW2411">
        <v>7135.03</v>
      </c>
      <c r="AX2411">
        <v>61.796300000000002</v>
      </c>
      <c r="AY2411">
        <v>12870.2</v>
      </c>
      <c r="AZ2411">
        <v>0.38572000000000001</v>
      </c>
      <c r="BA2411">
        <v>3.3407100000000002E-3</v>
      </c>
      <c r="BB2411">
        <v>11.8188</v>
      </c>
      <c r="BC2411">
        <v>41.0961</v>
      </c>
    </row>
    <row r="2412" spans="1:56" x14ac:dyDescent="0.35">
      <c r="A2412" t="str">
        <f t="shared" si="339"/>
        <v/>
      </c>
      <c r="B2412" t="str">
        <f>IFERROR(VLOOKUP(R2412,#REF!,3,FALSE),"")</f>
        <v/>
      </c>
      <c r="C2412" t="str">
        <f>IFERROR(VLOOKUP(R2412,#REF!,3,FALSE),"normal")</f>
        <v>normal</v>
      </c>
      <c r="D2412">
        <f t="shared" si="333"/>
        <v>0</v>
      </c>
      <c r="E2412" t="str">
        <f t="shared" si="334"/>
        <v>P_163A3AB9_001B20070hr7</v>
      </c>
      <c r="F2412" t="s">
        <v>165</v>
      </c>
      <c r="G2412">
        <f t="shared" si="335"/>
        <v>0</v>
      </c>
      <c r="H2412" s="3">
        <f t="shared" si="336"/>
        <v>0</v>
      </c>
      <c r="I2412">
        <f t="shared" si="337"/>
        <v>0</v>
      </c>
      <c r="J2412">
        <f t="shared" si="340"/>
        <v>2146.990266679582</v>
      </c>
      <c r="K2412" s="3">
        <f t="shared" si="338"/>
        <v>0</v>
      </c>
      <c r="L2412">
        <f t="shared" si="341"/>
        <v>2691.372549019608</v>
      </c>
      <c r="N2412" t="s">
        <v>107</v>
      </c>
      <c r="O2412" s="1">
        <v>43690.665277777778</v>
      </c>
      <c r="P2412" t="s">
        <v>158</v>
      </c>
      <c r="Q2412">
        <v>5</v>
      </c>
      <c r="R2412" s="6" t="s">
        <v>170</v>
      </c>
      <c r="S2412">
        <v>32</v>
      </c>
      <c r="T2412">
        <v>7</v>
      </c>
      <c r="U2412">
        <v>2051</v>
      </c>
      <c r="V2412">
        <v>5</v>
      </c>
      <c r="W2412">
        <v>30</v>
      </c>
      <c r="X2412">
        <v>26.01</v>
      </c>
      <c r="Y2412">
        <v>2333.42</v>
      </c>
      <c r="Z2412">
        <v>-1.3428100000000001E-3</v>
      </c>
      <c r="AA2412">
        <v>180.13300000000001</v>
      </c>
      <c r="AB2412">
        <v>23</v>
      </c>
      <c r="AC2412">
        <v>29</v>
      </c>
      <c r="AE2412">
        <v>50</v>
      </c>
      <c r="AG2412">
        <v>1480.59</v>
      </c>
      <c r="AH2412">
        <v>177</v>
      </c>
      <c r="AI2412">
        <v>0</v>
      </c>
      <c r="AJ2412">
        <v>6.4820299999999997E-2</v>
      </c>
      <c r="AK2412">
        <v>-0.25</v>
      </c>
      <c r="AL2412" s="2">
        <v>-9.1554100000000005E-5</v>
      </c>
      <c r="AM2412">
        <v>-3.5199599999999999E-3</v>
      </c>
      <c r="AN2412">
        <v>-9.6116900000000009E-3</v>
      </c>
      <c r="AP2412">
        <v>1130.33</v>
      </c>
      <c r="AQ2412">
        <v>177.25</v>
      </c>
      <c r="AR2412">
        <v>6.4911899999999995E-2</v>
      </c>
      <c r="AS2412">
        <v>-3.9372499999999998E-2</v>
      </c>
      <c r="AT2412">
        <v>920.33</v>
      </c>
      <c r="AU2412">
        <v>4.0963200000000004</v>
      </c>
      <c r="AV2412">
        <v>1480.61</v>
      </c>
      <c r="AW2412">
        <v>6.1841600000000003</v>
      </c>
      <c r="AX2412">
        <v>2.5277399999999998E-2</v>
      </c>
      <c r="AY2412">
        <v>920.35</v>
      </c>
      <c r="AZ2412">
        <v>3.3431500000000001E-4</v>
      </c>
      <c r="BA2412" s="2">
        <v>1.3665E-6</v>
      </c>
      <c r="BB2412" s="2">
        <v>4.6114300000000001E-13</v>
      </c>
      <c r="BC2412" s="2">
        <v>-4.4323600000000001E-15</v>
      </c>
      <c r="BD2412">
        <v>0</v>
      </c>
    </row>
    <row r="2413" spans="1:56" x14ac:dyDescent="0.35">
      <c r="A2413" t="str">
        <f t="shared" si="339"/>
        <v/>
      </c>
      <c r="B2413" t="str">
        <f>IFERROR(VLOOKUP(R2413,#REF!,3,FALSE),"")</f>
        <v/>
      </c>
      <c r="C2413" t="str">
        <f>IFERROR(VLOOKUP(R2413,#REF!,3,FALSE),"normal")</f>
        <v>normal</v>
      </c>
      <c r="D2413">
        <f t="shared" si="333"/>
        <v>0</v>
      </c>
      <c r="E2413" t="str">
        <f t="shared" si="334"/>
        <v>P_163A3AB9_001B20070hr8</v>
      </c>
      <c r="F2413" t="s">
        <v>165</v>
      </c>
      <c r="G2413">
        <f t="shared" si="335"/>
        <v>0</v>
      </c>
      <c r="H2413" s="3">
        <f t="shared" si="336"/>
        <v>0</v>
      </c>
      <c r="I2413">
        <f t="shared" si="337"/>
        <v>0</v>
      </c>
      <c r="J2413">
        <f t="shared" si="340"/>
        <v>2957.3508466529606</v>
      </c>
      <c r="K2413" s="3">
        <f t="shared" si="338"/>
        <v>0</v>
      </c>
      <c r="L2413">
        <f t="shared" si="341"/>
        <v>3689.1761223482981</v>
      </c>
      <c r="N2413" t="s">
        <v>107</v>
      </c>
      <c r="O2413" s="1">
        <v>43690.665277777778</v>
      </c>
      <c r="P2413" t="s">
        <v>158</v>
      </c>
      <c r="Q2413">
        <v>5</v>
      </c>
      <c r="R2413" s="6" t="s">
        <v>170</v>
      </c>
      <c r="S2413">
        <v>32</v>
      </c>
      <c r="T2413">
        <v>8</v>
      </c>
      <c r="U2413">
        <v>3</v>
      </c>
      <c r="V2413">
        <v>5</v>
      </c>
      <c r="W2413">
        <v>70</v>
      </c>
      <c r="X2413">
        <v>60.81</v>
      </c>
      <c r="Y2413">
        <v>3204.84</v>
      </c>
      <c r="Z2413">
        <v>-1.0110399999999999E-3</v>
      </c>
      <c r="AA2413">
        <v>180.24</v>
      </c>
      <c r="AB2413">
        <v>23</v>
      </c>
      <c r="AC2413">
        <v>29</v>
      </c>
      <c r="AE2413">
        <v>50</v>
      </c>
      <c r="AG2413">
        <v>1789.37</v>
      </c>
      <c r="AH2413">
        <v>177</v>
      </c>
      <c r="AI2413">
        <v>0</v>
      </c>
      <c r="AJ2413">
        <v>6.4820299999999997E-2</v>
      </c>
      <c r="AK2413">
        <v>-0.25</v>
      </c>
      <c r="AL2413" s="2">
        <v>-9.1554100000000005E-5</v>
      </c>
      <c r="AM2413">
        <v>-1.5055800000000001E-3</v>
      </c>
      <c r="AN2413">
        <v>-4.1111699999999999E-3</v>
      </c>
      <c r="AP2413">
        <v>1130.33</v>
      </c>
      <c r="AQ2413">
        <v>177.25</v>
      </c>
      <c r="AR2413">
        <v>6.4911899999999995E-2</v>
      </c>
      <c r="AS2413">
        <v>-3.9372499999999998E-2</v>
      </c>
      <c r="AT2413">
        <v>920.33</v>
      </c>
      <c r="AU2413">
        <v>9.5769699999999993</v>
      </c>
      <c r="AV2413">
        <v>1789.39</v>
      </c>
      <c r="AW2413">
        <v>6.3752399999999998</v>
      </c>
      <c r="AX2413">
        <v>2.5277399999999998E-2</v>
      </c>
      <c r="AY2413">
        <v>920.35</v>
      </c>
      <c r="AZ2413">
        <v>3.4464499999999998E-4</v>
      </c>
      <c r="BA2413" s="2">
        <v>1.3665E-6</v>
      </c>
      <c r="BB2413" s="2">
        <v>-1.13087E-12</v>
      </c>
      <c r="BC2413" s="2">
        <v>4.6491999999999999E-15</v>
      </c>
    </row>
    <row r="2414" spans="1:56" x14ac:dyDescent="0.35">
      <c r="A2414" t="str">
        <f t="shared" si="339"/>
        <v/>
      </c>
      <c r="B2414" t="str">
        <f>IFERROR(VLOOKUP(R2414,#REF!,3,FALSE),"")</f>
        <v/>
      </c>
      <c r="C2414" t="str">
        <f>IFERROR(VLOOKUP(R2414,#REF!,3,FALSE),"normal")</f>
        <v>normal</v>
      </c>
      <c r="D2414">
        <f t="shared" si="333"/>
        <v>0</v>
      </c>
      <c r="E2414" t="str">
        <f t="shared" si="334"/>
        <v>P_163A3AB9_001B20070hr9</v>
      </c>
      <c r="F2414" t="s">
        <v>165</v>
      </c>
      <c r="G2414">
        <f t="shared" si="335"/>
        <v>0</v>
      </c>
      <c r="H2414" s="3">
        <f t="shared" si="336"/>
        <v>0</v>
      </c>
      <c r="I2414">
        <f t="shared" si="337"/>
        <v>0</v>
      </c>
      <c r="J2414">
        <f t="shared" si="340"/>
        <v>2678.5875880042786</v>
      </c>
      <c r="K2414" s="3">
        <f t="shared" si="338"/>
        <v>0</v>
      </c>
      <c r="L2414">
        <f t="shared" si="341"/>
        <v>3340.9477800782147</v>
      </c>
      <c r="N2414" t="s">
        <v>107</v>
      </c>
      <c r="O2414" s="1">
        <v>43690.665277777778</v>
      </c>
      <c r="P2414" t="s">
        <v>158</v>
      </c>
      <c r="Q2414">
        <v>5</v>
      </c>
      <c r="R2414" s="6" t="s">
        <v>170</v>
      </c>
      <c r="S2414">
        <v>32</v>
      </c>
      <c r="T2414">
        <v>9</v>
      </c>
      <c r="U2414">
        <v>1</v>
      </c>
      <c r="V2414">
        <v>5</v>
      </c>
      <c r="W2414">
        <v>150</v>
      </c>
      <c r="X2414">
        <v>130.41</v>
      </c>
      <c r="Y2414">
        <v>2904.62</v>
      </c>
      <c r="Z2414">
        <v>-1.1050599999999999E-3</v>
      </c>
      <c r="AA2414">
        <v>180.21</v>
      </c>
      <c r="AB2414">
        <v>23</v>
      </c>
      <c r="AC2414">
        <v>29</v>
      </c>
      <c r="AE2414">
        <v>50</v>
      </c>
      <c r="AG2414">
        <v>2097.4899999999998</v>
      </c>
      <c r="AH2414">
        <v>177</v>
      </c>
      <c r="AI2414">
        <v>0</v>
      </c>
      <c r="AJ2414">
        <v>6.4820299999999997E-2</v>
      </c>
      <c r="AK2414">
        <v>-0.25</v>
      </c>
      <c r="AL2414" s="2">
        <v>-9.1554100000000005E-5</v>
      </c>
      <c r="AM2414">
        <v>-7.0204800000000004E-4</v>
      </c>
      <c r="AN2414">
        <v>-1.9170299999999999E-3</v>
      </c>
      <c r="AP2414">
        <v>1130.33</v>
      </c>
      <c r="AQ2414">
        <v>177.25</v>
      </c>
      <c r="AR2414">
        <v>6.4911899999999995E-2</v>
      </c>
      <c r="AS2414">
        <v>-3.9372499999999998E-2</v>
      </c>
      <c r="AT2414">
        <v>920.33</v>
      </c>
      <c r="AU2414">
        <v>20.5383</v>
      </c>
      <c r="AV2414">
        <v>2097.5</v>
      </c>
      <c r="AW2414">
        <v>6.3208399999999996</v>
      </c>
      <c r="AX2414">
        <v>2.5277399999999998E-2</v>
      </c>
      <c r="AY2414">
        <v>920.35</v>
      </c>
      <c r="AZ2414">
        <v>3.4170400000000002E-4</v>
      </c>
      <c r="BA2414" s="2">
        <v>1.3665E-6</v>
      </c>
      <c r="BB2414" s="2">
        <v>-1.6086599999999999E-12</v>
      </c>
      <c r="BC2414" s="2">
        <v>3.0838499999999998E-15</v>
      </c>
    </row>
    <row r="2415" spans="1:56" x14ac:dyDescent="0.35">
      <c r="A2415" t="str">
        <f t="shared" si="339"/>
        <v/>
      </c>
      <c r="B2415" t="str">
        <f>IFERROR(VLOOKUP(R2415,#REF!,3,FALSE),"")</f>
        <v/>
      </c>
      <c r="C2415" t="str">
        <f>IFERROR(VLOOKUP(R2415,#REF!,3,FALSE),"normal")</f>
        <v>normal</v>
      </c>
      <c r="D2415">
        <f t="shared" si="333"/>
        <v>0</v>
      </c>
      <c r="E2415" t="str">
        <f t="shared" si="334"/>
        <v>P_163A3AB9_001B20070hr10</v>
      </c>
      <c r="F2415" t="s">
        <v>165</v>
      </c>
      <c r="G2415">
        <f t="shared" si="335"/>
        <v>0</v>
      </c>
      <c r="H2415" s="3">
        <f t="shared" si="336"/>
        <v>0</v>
      </c>
      <c r="I2415">
        <f t="shared" si="337"/>
        <v>0</v>
      </c>
      <c r="J2415">
        <f t="shared" si="340"/>
        <v>4783.1205706502988</v>
      </c>
      <c r="K2415" s="3">
        <f t="shared" si="338"/>
        <v>0</v>
      </c>
      <c r="L2415">
        <f t="shared" si="341"/>
        <v>5941.9160127619207</v>
      </c>
      <c r="N2415" t="s">
        <v>107</v>
      </c>
      <c r="O2415" s="1">
        <v>43690.665277777778</v>
      </c>
      <c r="P2415" t="s">
        <v>158</v>
      </c>
      <c r="Q2415">
        <v>5</v>
      </c>
      <c r="R2415" s="6" t="s">
        <v>170</v>
      </c>
      <c r="S2415">
        <v>32</v>
      </c>
      <c r="T2415">
        <v>10</v>
      </c>
      <c r="U2415">
        <v>3</v>
      </c>
      <c r="V2415">
        <v>5</v>
      </c>
      <c r="W2415">
        <v>400</v>
      </c>
      <c r="X2415">
        <v>347.91</v>
      </c>
      <c r="Y2415">
        <v>5168.13</v>
      </c>
      <c r="Z2415">
        <v>-6.4978499999999995E-4</v>
      </c>
      <c r="AA2415">
        <v>180.358</v>
      </c>
      <c r="AB2415">
        <v>23</v>
      </c>
      <c r="AC2415">
        <v>29</v>
      </c>
      <c r="AE2415">
        <v>50</v>
      </c>
      <c r="AG2415">
        <v>2406.27</v>
      </c>
      <c r="AH2415">
        <v>177</v>
      </c>
      <c r="AI2415">
        <v>0</v>
      </c>
      <c r="AJ2415">
        <v>6.4820299999999997E-2</v>
      </c>
      <c r="AK2415">
        <v>-0.25</v>
      </c>
      <c r="AL2415" s="2">
        <v>-9.1554100000000005E-5</v>
      </c>
      <c r="AM2415">
        <v>-2.63155E-4</v>
      </c>
      <c r="AN2415">
        <v>-7.1857699999999997E-4</v>
      </c>
      <c r="AP2415">
        <v>1130.33</v>
      </c>
      <c r="AQ2415">
        <v>177.25</v>
      </c>
      <c r="AR2415">
        <v>6.4911899999999995E-2</v>
      </c>
      <c r="AS2415">
        <v>-3.9372499999999998E-2</v>
      </c>
      <c r="AT2415">
        <v>920.33</v>
      </c>
      <c r="AU2415">
        <v>54.792400000000001</v>
      </c>
      <c r="AV2415">
        <v>2406.29</v>
      </c>
      <c r="AW2415">
        <v>6.5861200000000002</v>
      </c>
      <c r="AX2415">
        <v>2.5277399999999998E-2</v>
      </c>
      <c r="AY2415">
        <v>920.35</v>
      </c>
      <c r="AZ2415">
        <v>3.5604499999999998E-4</v>
      </c>
      <c r="BA2415" s="2">
        <v>1.3665E-6</v>
      </c>
      <c r="BB2415" s="2">
        <v>5.8336300000000001E-12</v>
      </c>
      <c r="BC2415" s="2">
        <v>-4.1919099999999999E-15</v>
      </c>
    </row>
    <row r="2416" spans="1:56" x14ac:dyDescent="0.35">
      <c r="A2416" t="str">
        <f t="shared" si="339"/>
        <v/>
      </c>
      <c r="B2416" t="str">
        <f>IFERROR(VLOOKUP(R2416,#REF!,3,FALSE),"")</f>
        <v/>
      </c>
      <c r="C2416" t="str">
        <f>IFERROR(VLOOKUP(R2416,#REF!,3,FALSE),"normal")</f>
        <v>normal</v>
      </c>
      <c r="D2416" t="str">
        <f t="shared" si="333"/>
        <v/>
      </c>
      <c r="E2416" t="str">
        <f t="shared" si="334"/>
        <v>P_163A3AB9_001B20070hr16</v>
      </c>
      <c r="F2416" t="s">
        <v>165</v>
      </c>
      <c r="G2416" t="str">
        <f t="shared" si="335"/>
        <v/>
      </c>
      <c r="H2416" s="3" t="str">
        <f t="shared" si="336"/>
        <v/>
      </c>
      <c r="I2416">
        <f t="shared" si="337"/>
        <v>0</v>
      </c>
      <c r="J2416">
        <f t="shared" si="340"/>
        <v>444.79126024190589</v>
      </c>
      <c r="K2416" s="3">
        <f t="shared" si="338"/>
        <v>0</v>
      </c>
      <c r="L2416" t="str">
        <f t="shared" si="341"/>
        <v/>
      </c>
      <c r="N2416" t="s">
        <v>107</v>
      </c>
      <c r="O2416" s="1">
        <v>43690.665277777778</v>
      </c>
      <c r="P2416" t="s">
        <v>158</v>
      </c>
      <c r="Q2416">
        <v>5</v>
      </c>
      <c r="R2416" s="6" t="s">
        <v>170</v>
      </c>
      <c r="S2416">
        <v>32</v>
      </c>
      <c r="T2416">
        <v>16</v>
      </c>
      <c r="U2416">
        <v>144</v>
      </c>
      <c r="V2416">
        <v>20</v>
      </c>
      <c r="W2416">
        <v>0</v>
      </c>
      <c r="X2416">
        <v>0</v>
      </c>
      <c r="Y2416">
        <v>444.846</v>
      </c>
      <c r="Z2416">
        <v>-4.7415499999999998E-3</v>
      </c>
      <c r="AA2416">
        <v>179.10900000000001</v>
      </c>
      <c r="AB2416">
        <v>23</v>
      </c>
      <c r="AC2416">
        <v>29</v>
      </c>
      <c r="AE2416">
        <v>20</v>
      </c>
      <c r="AG2416">
        <v>5629.77</v>
      </c>
      <c r="AH2416">
        <v>177</v>
      </c>
      <c r="AI2416">
        <v>0</v>
      </c>
      <c r="AJ2416">
        <v>6.4820299999999997E-2</v>
      </c>
      <c r="AK2416">
        <v>0</v>
      </c>
      <c r="AL2416">
        <v>0</v>
      </c>
      <c r="AP2416">
        <v>5599.77</v>
      </c>
      <c r="AQ2416">
        <v>177</v>
      </c>
      <c r="AR2416">
        <v>6.4820299999999997E-2</v>
      </c>
      <c r="AS2416">
        <v>-8.0128500000000005E-2</v>
      </c>
      <c r="AT2416">
        <v>5389.77</v>
      </c>
      <c r="AV2416">
        <v>5629.79</v>
      </c>
      <c r="AW2416">
        <v>4.3533299999999997</v>
      </c>
      <c r="AX2416">
        <v>-0.11293499999999999</v>
      </c>
      <c r="AY2416">
        <v>5389.79</v>
      </c>
      <c r="AZ2416">
        <v>2.35341E-4</v>
      </c>
      <c r="BA2416" s="2">
        <v>-6.1052800000000001E-6</v>
      </c>
      <c r="BC2416" s="2">
        <v>9.9537599999999995E-15</v>
      </c>
    </row>
    <row r="2417" spans="1:56" x14ac:dyDescent="0.35">
      <c r="A2417" t="str">
        <f t="shared" si="339"/>
        <v/>
      </c>
      <c r="B2417" t="str">
        <f>IFERROR(VLOOKUP(R2417,#REF!,3,FALSE),"")</f>
        <v/>
      </c>
      <c r="C2417" t="str">
        <f>IFERROR(VLOOKUP(R2417,#REF!,3,FALSE),"normal")</f>
        <v>normal</v>
      </c>
      <c r="D2417">
        <f t="shared" si="333"/>
        <v>0</v>
      </c>
      <c r="E2417" t="str">
        <f t="shared" si="334"/>
        <v>P_163A3AB9_001B20070hr17</v>
      </c>
      <c r="F2417" t="s">
        <v>165</v>
      </c>
      <c r="G2417" t="str">
        <f t="shared" si="335"/>
        <v/>
      </c>
      <c r="H2417" s="3" t="str">
        <f t="shared" si="336"/>
        <v/>
      </c>
      <c r="I2417">
        <f t="shared" si="337"/>
        <v>0</v>
      </c>
      <c r="J2417">
        <f t="shared" si="340"/>
        <v>464.22300025766225</v>
      </c>
      <c r="K2417" s="3">
        <f t="shared" si="338"/>
        <v>0</v>
      </c>
      <c r="L2417">
        <f t="shared" si="341"/>
        <v>534.03611686220381</v>
      </c>
      <c r="N2417" t="s">
        <v>107</v>
      </c>
      <c r="O2417" s="1">
        <v>43690.665277777778</v>
      </c>
      <c r="P2417" t="s">
        <v>158</v>
      </c>
      <c r="Q2417">
        <v>5</v>
      </c>
      <c r="R2417" s="6" t="s">
        <v>170</v>
      </c>
      <c r="S2417">
        <v>32</v>
      </c>
      <c r="T2417">
        <v>17</v>
      </c>
      <c r="U2417">
        <v>1</v>
      </c>
      <c r="V2417">
        <v>5</v>
      </c>
      <c r="W2417">
        <v>150</v>
      </c>
      <c r="X2417">
        <v>130.41</v>
      </c>
      <c r="Y2417">
        <v>464.291</v>
      </c>
      <c r="Z2417">
        <v>-4.6184700000000004E-3</v>
      </c>
      <c r="AA2417">
        <v>179.14400000000001</v>
      </c>
      <c r="AB2417">
        <v>23</v>
      </c>
      <c r="AC2417">
        <v>29</v>
      </c>
      <c r="AE2417">
        <v>20</v>
      </c>
      <c r="AG2417">
        <v>5941.61</v>
      </c>
      <c r="AH2417">
        <v>177</v>
      </c>
      <c r="AI2417">
        <v>0</v>
      </c>
      <c r="AJ2417">
        <v>6.4820299999999997E-2</v>
      </c>
      <c r="AK2417">
        <v>0</v>
      </c>
      <c r="AL2417">
        <v>0</v>
      </c>
      <c r="AM2417">
        <v>0</v>
      </c>
      <c r="AN2417">
        <v>0</v>
      </c>
      <c r="AP2417">
        <v>5599.77</v>
      </c>
      <c r="AQ2417">
        <v>177</v>
      </c>
      <c r="AR2417">
        <v>6.4820299999999997E-2</v>
      </c>
      <c r="AS2417">
        <v>-8.0128500000000005E-2</v>
      </c>
      <c r="AT2417">
        <v>5389.77</v>
      </c>
      <c r="AV2417">
        <v>5941.62</v>
      </c>
      <c r="AW2417">
        <v>4.4159899999999999</v>
      </c>
      <c r="AX2417">
        <v>-0.11293499999999999</v>
      </c>
      <c r="AY2417">
        <v>5389.79</v>
      </c>
      <c r="AZ2417">
        <v>2.3872800000000001E-4</v>
      </c>
      <c r="BA2417" s="2">
        <v>-6.1052800000000001E-6</v>
      </c>
      <c r="BC2417" s="2">
        <v>3.0494200000000002E-15</v>
      </c>
    </row>
    <row r="2418" spans="1:56" x14ac:dyDescent="0.35">
      <c r="A2418" t="str">
        <f t="shared" si="339"/>
        <v/>
      </c>
      <c r="B2418" t="str">
        <f>IFERROR(VLOOKUP(R2418,#REF!,3,FALSE),"")</f>
        <v/>
      </c>
      <c r="C2418" t="str">
        <f>IFERROR(VLOOKUP(R2418,#REF!,3,FALSE),"normal")</f>
        <v>normal</v>
      </c>
      <c r="D2418">
        <f t="shared" si="333"/>
        <v>0</v>
      </c>
      <c r="E2418" t="str">
        <f t="shared" si="334"/>
        <v>P_163A3AB9_001B20070hr18</v>
      </c>
      <c r="F2418" t="s">
        <v>165</v>
      </c>
      <c r="G2418" t="str">
        <f t="shared" si="335"/>
        <v/>
      </c>
      <c r="H2418" s="3" t="str">
        <f t="shared" si="336"/>
        <v/>
      </c>
      <c r="I2418">
        <f t="shared" si="337"/>
        <v>0</v>
      </c>
      <c r="J2418">
        <f t="shared" si="340"/>
        <v>402.73710227972384</v>
      </c>
      <c r="K2418" s="3">
        <f t="shared" si="338"/>
        <v>0</v>
      </c>
      <c r="L2418">
        <f t="shared" si="341"/>
        <v>462.98755425253654</v>
      </c>
      <c r="N2418" t="s">
        <v>107</v>
      </c>
      <c r="O2418" s="1">
        <v>43690.665277777778</v>
      </c>
      <c r="P2418" t="s">
        <v>158</v>
      </c>
      <c r="Q2418">
        <v>5</v>
      </c>
      <c r="R2418" s="6" t="s">
        <v>170</v>
      </c>
      <c r="S2418">
        <v>32</v>
      </c>
      <c r="T2418">
        <v>18</v>
      </c>
      <c r="U2418">
        <v>1</v>
      </c>
      <c r="V2418">
        <v>5</v>
      </c>
      <c r="W2418">
        <v>400</v>
      </c>
      <c r="X2418">
        <v>347.91</v>
      </c>
      <c r="Y2418">
        <v>402.69499999999999</v>
      </c>
      <c r="Z2418">
        <v>-5.0330599999999998E-3</v>
      </c>
      <c r="AA2418">
        <v>179.02699999999999</v>
      </c>
      <c r="AB2418">
        <v>23</v>
      </c>
      <c r="AC2418">
        <v>29</v>
      </c>
      <c r="AE2418">
        <v>20</v>
      </c>
      <c r="AG2418">
        <v>6250.37</v>
      </c>
      <c r="AH2418">
        <v>177</v>
      </c>
      <c r="AI2418">
        <v>0</v>
      </c>
      <c r="AJ2418">
        <v>6.4820299999999997E-2</v>
      </c>
      <c r="AK2418">
        <v>0</v>
      </c>
      <c r="AL2418">
        <v>0</v>
      </c>
      <c r="AM2418">
        <v>0</v>
      </c>
      <c r="AN2418">
        <v>0</v>
      </c>
      <c r="AP2418">
        <v>5599.77</v>
      </c>
      <c r="AQ2418">
        <v>177</v>
      </c>
      <c r="AR2418">
        <v>6.4820299999999997E-2</v>
      </c>
      <c r="AS2418">
        <v>-8.0128500000000005E-2</v>
      </c>
      <c r="AT2418">
        <v>5389.77</v>
      </c>
      <c r="AV2418">
        <v>6250.39</v>
      </c>
      <c r="AW2418">
        <v>4.2058799999999996</v>
      </c>
      <c r="AX2418">
        <v>-0.11293499999999999</v>
      </c>
      <c r="AY2418">
        <v>5389.79</v>
      </c>
      <c r="AZ2418">
        <v>2.2737000000000001E-4</v>
      </c>
      <c r="BA2418" s="2">
        <v>-6.1052800000000001E-6</v>
      </c>
      <c r="BC2418" s="2">
        <v>9.3477799999999998E-15</v>
      </c>
    </row>
    <row r="2419" spans="1:56" x14ac:dyDescent="0.35">
      <c r="A2419" t="str">
        <f t="shared" si="339"/>
        <v/>
      </c>
      <c r="B2419" t="str">
        <f>IFERROR(VLOOKUP(R2419,#REF!,3,FALSE),"")</f>
        <v/>
      </c>
      <c r="C2419" t="str">
        <f>IFERROR(VLOOKUP(R2419,#REF!,3,FALSE),"normal")</f>
        <v>normal</v>
      </c>
      <c r="D2419" t="str">
        <f t="shared" si="333"/>
        <v/>
      </c>
      <c r="E2419" t="str">
        <f t="shared" si="334"/>
        <v>P_163A3AB9_001B20070hr26</v>
      </c>
      <c r="F2419" t="s">
        <v>165</v>
      </c>
      <c r="G2419" t="str">
        <f t="shared" si="335"/>
        <v/>
      </c>
      <c r="H2419" s="3" t="str">
        <f t="shared" si="336"/>
        <v/>
      </c>
      <c r="I2419">
        <f t="shared" si="337"/>
        <v>0</v>
      </c>
      <c r="J2419">
        <f t="shared" si="340"/>
        <v>-1424.0150270775773</v>
      </c>
      <c r="K2419" s="3">
        <f t="shared" si="338"/>
        <v>0</v>
      </c>
      <c r="L2419" t="str">
        <f t="shared" si="341"/>
        <v/>
      </c>
      <c r="N2419" t="s">
        <v>107</v>
      </c>
      <c r="O2419" s="1">
        <v>43690.665277777778</v>
      </c>
      <c r="P2419" t="s">
        <v>158</v>
      </c>
      <c r="Q2419">
        <v>5</v>
      </c>
      <c r="R2419" s="6" t="s">
        <v>170</v>
      </c>
      <c r="S2419">
        <v>32</v>
      </c>
      <c r="T2419">
        <v>26</v>
      </c>
      <c r="U2419">
        <v>272</v>
      </c>
      <c r="V2419">
        <v>30</v>
      </c>
      <c r="W2419">
        <v>0</v>
      </c>
      <c r="X2419">
        <v>0</v>
      </c>
      <c r="Y2419">
        <v>-1423.91</v>
      </c>
      <c r="Z2419">
        <v>7.4212699999999998E-3</v>
      </c>
      <c r="AA2419">
        <v>220.27600000000001</v>
      </c>
      <c r="AB2419">
        <v>41</v>
      </c>
      <c r="AC2419">
        <v>43</v>
      </c>
      <c r="AE2419">
        <v>60</v>
      </c>
      <c r="AG2419">
        <v>13110.6</v>
      </c>
      <c r="AH2419">
        <v>209.708</v>
      </c>
      <c r="AI2419">
        <v>0.464306</v>
      </c>
      <c r="AJ2419">
        <v>7.6798699999999998E-2</v>
      </c>
      <c r="AK2419">
        <v>0</v>
      </c>
      <c r="AL2419">
        <v>0</v>
      </c>
      <c r="AO2419">
        <v>0</v>
      </c>
      <c r="AP2419">
        <v>13080.6</v>
      </c>
      <c r="AQ2419">
        <v>209.708</v>
      </c>
      <c r="AR2419">
        <v>7.6798699999999998E-2</v>
      </c>
      <c r="AS2419">
        <v>0.21599599999999999</v>
      </c>
      <c r="AT2419">
        <v>12870.6</v>
      </c>
      <c r="AV2419">
        <v>13110.6</v>
      </c>
      <c r="AW2419">
        <v>25.549600000000002</v>
      </c>
      <c r="AX2419">
        <v>7.7589699999999998E-2</v>
      </c>
      <c r="AY2419">
        <v>12870.6</v>
      </c>
      <c r="AZ2419">
        <v>1.3812099999999999E-3</v>
      </c>
      <c r="BA2419" s="2">
        <v>4.1945000000000002E-6</v>
      </c>
      <c r="BC2419">
        <v>0.42615900000000001</v>
      </c>
    </row>
    <row r="2420" spans="1:56" x14ac:dyDescent="0.35">
      <c r="A2420" t="str">
        <f t="shared" si="339"/>
        <v/>
      </c>
      <c r="B2420" t="str">
        <f>IFERROR(VLOOKUP(R2420,#REF!,3,FALSE),"")</f>
        <v/>
      </c>
      <c r="C2420" t="str">
        <f>IFERROR(VLOOKUP(R2420,#REF!,3,FALSE),"normal")</f>
        <v>normal</v>
      </c>
      <c r="D2420">
        <f t="shared" si="333"/>
        <v>0</v>
      </c>
      <c r="E2420" t="str">
        <f t="shared" si="334"/>
        <v>P_163A3AB9_001B20070hr27</v>
      </c>
      <c r="F2420" t="s">
        <v>165</v>
      </c>
      <c r="G2420">
        <f t="shared" si="335"/>
        <v>0</v>
      </c>
      <c r="H2420" s="3">
        <f t="shared" si="336"/>
        <v>0</v>
      </c>
      <c r="I2420">
        <f t="shared" si="337"/>
        <v>0</v>
      </c>
      <c r="J2420">
        <f t="shared" si="340"/>
        <v>-1445.7700724240005</v>
      </c>
      <c r="K2420" s="3">
        <f t="shared" si="338"/>
        <v>0</v>
      </c>
      <c r="L2420">
        <f t="shared" si="341"/>
        <v>-1552.4614676788592</v>
      </c>
      <c r="N2420" t="s">
        <v>107</v>
      </c>
      <c r="O2420" s="1">
        <v>43690.665277777778</v>
      </c>
      <c r="P2420" t="s">
        <v>158</v>
      </c>
      <c r="Q2420">
        <v>5</v>
      </c>
      <c r="R2420" s="6" t="s">
        <v>170</v>
      </c>
      <c r="S2420">
        <v>32</v>
      </c>
      <c r="T2420">
        <v>27</v>
      </c>
      <c r="U2420">
        <v>1</v>
      </c>
      <c r="V2420">
        <v>5</v>
      </c>
      <c r="W2420">
        <v>150</v>
      </c>
      <c r="X2420">
        <v>130.41</v>
      </c>
      <c r="Y2420">
        <v>-1349.71</v>
      </c>
      <c r="Z2420">
        <v>7.3801500000000003E-3</v>
      </c>
      <c r="AA2420">
        <v>220.37799999999999</v>
      </c>
      <c r="AB2420">
        <v>41</v>
      </c>
      <c r="AC2420">
        <v>43</v>
      </c>
      <c r="AE2420">
        <v>60</v>
      </c>
      <c r="AG2420">
        <v>13432.1</v>
      </c>
      <c r="AH2420">
        <v>210.417</v>
      </c>
      <c r="AI2420">
        <v>0.50361</v>
      </c>
      <c r="AJ2420">
        <v>7.7058100000000004E-2</v>
      </c>
      <c r="AK2420">
        <v>0.70833299999999999</v>
      </c>
      <c r="AL2420">
        <v>2.5940300000000001E-4</v>
      </c>
      <c r="AM2420">
        <v>1.9891399999999999E-3</v>
      </c>
      <c r="AN2420">
        <v>5.43159E-3</v>
      </c>
      <c r="AO2420">
        <v>1.4065099999999999</v>
      </c>
      <c r="AP2420">
        <v>13080.6</v>
      </c>
      <c r="AQ2420">
        <v>209.708</v>
      </c>
      <c r="AR2420">
        <v>7.6798699999999998E-2</v>
      </c>
      <c r="AS2420">
        <v>0.21599599999999999</v>
      </c>
      <c r="AT2420">
        <v>12870.6</v>
      </c>
      <c r="AU2420">
        <v>39.766599999999997</v>
      </c>
      <c r="AV2420">
        <v>13432.1</v>
      </c>
      <c r="AW2420">
        <v>25.732199999999999</v>
      </c>
      <c r="AX2420">
        <v>7.7589699999999998E-2</v>
      </c>
      <c r="AY2420">
        <v>12870.6</v>
      </c>
      <c r="AZ2420">
        <v>1.3910800000000001E-3</v>
      </c>
      <c r="BA2420" s="2">
        <v>4.1945000000000002E-6</v>
      </c>
      <c r="BB2420">
        <v>27.020499999999998</v>
      </c>
      <c r="BC2420">
        <v>0.14676400000000001</v>
      </c>
    </row>
    <row r="2421" spans="1:56" x14ac:dyDescent="0.35">
      <c r="A2421" t="str">
        <f t="shared" si="339"/>
        <v/>
      </c>
      <c r="B2421" t="str">
        <f>IFERROR(VLOOKUP(R2421,#REF!,3,FALSE),"")</f>
        <v/>
      </c>
      <c r="C2421" t="str">
        <f>IFERROR(VLOOKUP(R2421,#REF!,3,FALSE),"normal")</f>
        <v>normal</v>
      </c>
      <c r="D2421">
        <f t="shared" si="333"/>
        <v>0</v>
      </c>
      <c r="E2421" t="str">
        <f t="shared" si="334"/>
        <v>P_163A3AB9_001B20070hr28</v>
      </c>
      <c r="F2421" t="s">
        <v>165</v>
      </c>
      <c r="G2421">
        <f t="shared" si="335"/>
        <v>0</v>
      </c>
      <c r="H2421" s="3">
        <f t="shared" si="336"/>
        <v>0</v>
      </c>
      <c r="I2421">
        <f t="shared" si="337"/>
        <v>0</v>
      </c>
      <c r="J2421">
        <f t="shared" si="340"/>
        <v>-2003.5150512184014</v>
      </c>
      <c r="K2421" s="3">
        <f t="shared" si="338"/>
        <v>0</v>
      </c>
      <c r="L2421">
        <f t="shared" si="341"/>
        <v>-1811.755913885775</v>
      </c>
      <c r="N2421" t="s">
        <v>107</v>
      </c>
      <c r="O2421" s="1">
        <v>43690.665277777778</v>
      </c>
      <c r="P2421" t="s">
        <v>158</v>
      </c>
      <c r="Q2421">
        <v>5</v>
      </c>
      <c r="R2421" s="6" t="s">
        <v>170</v>
      </c>
      <c r="S2421">
        <v>32</v>
      </c>
      <c r="T2421">
        <v>28</v>
      </c>
      <c r="U2421">
        <v>1</v>
      </c>
      <c r="V2421">
        <v>5</v>
      </c>
      <c r="W2421">
        <v>400</v>
      </c>
      <c r="X2421">
        <v>347.91</v>
      </c>
      <c r="Y2421">
        <v>-1575.82</v>
      </c>
      <c r="Z2421">
        <v>6.23604E-3</v>
      </c>
      <c r="AA2421">
        <v>222.202</v>
      </c>
      <c r="AB2421">
        <v>41</v>
      </c>
      <c r="AC2421">
        <v>44</v>
      </c>
      <c r="AE2421">
        <v>60</v>
      </c>
      <c r="AG2421">
        <v>13742</v>
      </c>
      <c r="AH2421">
        <v>212.375</v>
      </c>
      <c r="AI2421">
        <v>0.494535</v>
      </c>
      <c r="AJ2421">
        <v>7.7775200000000003E-2</v>
      </c>
      <c r="AK2421">
        <v>2.6666699999999999</v>
      </c>
      <c r="AL2421">
        <v>9.7657699999999996E-4</v>
      </c>
      <c r="AM2421">
        <v>2.8069800000000002E-3</v>
      </c>
      <c r="AN2421">
        <v>7.6648200000000001E-3</v>
      </c>
      <c r="AO2421">
        <v>5.3922699999999999</v>
      </c>
      <c r="AP2421">
        <v>13080.6</v>
      </c>
      <c r="AQ2421">
        <v>209.708</v>
      </c>
      <c r="AR2421">
        <v>7.6798699999999998E-2</v>
      </c>
      <c r="AS2421">
        <v>0.21599599999999999</v>
      </c>
      <c r="AT2421">
        <v>12870.6</v>
      </c>
      <c r="AU2421">
        <v>28.180099999999999</v>
      </c>
      <c r="AV2421">
        <v>13742</v>
      </c>
      <c r="AW2421">
        <v>26.558399999999999</v>
      </c>
      <c r="AX2421">
        <v>7.7589699999999998E-2</v>
      </c>
      <c r="AY2421">
        <v>12870.6</v>
      </c>
      <c r="AZ2421">
        <v>1.43575E-3</v>
      </c>
      <c r="BA2421" s="2">
        <v>4.1945000000000002E-6</v>
      </c>
      <c r="BB2421">
        <v>46.473199999999999</v>
      </c>
      <c r="BC2421">
        <v>0.356209</v>
      </c>
    </row>
    <row r="2422" spans="1:56" x14ac:dyDescent="0.35">
      <c r="A2422" t="str">
        <f t="shared" si="339"/>
        <v/>
      </c>
      <c r="B2422" t="str">
        <f>IFERROR(VLOOKUP(R2422,#REF!,3,FALSE),"")</f>
        <v/>
      </c>
      <c r="C2422" t="str">
        <f>IFERROR(VLOOKUP(R2422,#REF!,3,FALSE),"normal")</f>
        <v>normal</v>
      </c>
      <c r="D2422">
        <f t="shared" si="333"/>
        <v>0</v>
      </c>
      <c r="E2422" t="str">
        <f t="shared" si="334"/>
        <v>P_163A3AB9_001B1B060hr7</v>
      </c>
      <c r="F2422" t="s">
        <v>165</v>
      </c>
      <c r="G2422">
        <f t="shared" si="335"/>
        <v>0</v>
      </c>
      <c r="H2422" s="3">
        <f t="shared" si="336"/>
        <v>0</v>
      </c>
      <c r="I2422">
        <f t="shared" si="337"/>
        <v>0</v>
      </c>
      <c r="J2422">
        <f t="shared" si="340"/>
        <v>-0.69134193107463404</v>
      </c>
      <c r="K2422" s="3">
        <f t="shared" si="338"/>
        <v>0</v>
      </c>
      <c r="L2422">
        <f t="shared" si="341"/>
        <v>22.072433679354095</v>
      </c>
      <c r="N2422" t="s">
        <v>107</v>
      </c>
      <c r="O2422" s="1">
        <v>43690.665277777778</v>
      </c>
      <c r="P2422" t="s">
        <v>158</v>
      </c>
      <c r="Q2422">
        <v>6</v>
      </c>
      <c r="R2422" t="s">
        <v>171</v>
      </c>
      <c r="S2422">
        <v>32</v>
      </c>
      <c r="T2422">
        <v>7</v>
      </c>
      <c r="U2422">
        <v>2051</v>
      </c>
      <c r="V2422">
        <v>5</v>
      </c>
      <c r="W2422">
        <v>30</v>
      </c>
      <c r="X2422">
        <v>26.01</v>
      </c>
      <c r="Y2422">
        <v>19.136800000000001</v>
      </c>
      <c r="Z2422">
        <v>3.16052</v>
      </c>
      <c r="AA2422">
        <v>285.06</v>
      </c>
      <c r="AB2422">
        <v>23</v>
      </c>
      <c r="AC2422">
        <v>28</v>
      </c>
      <c r="AE2422">
        <v>50</v>
      </c>
      <c r="AG2422">
        <v>1481.01</v>
      </c>
      <c r="AH2422">
        <v>345.54199999999997</v>
      </c>
      <c r="AI2422">
        <v>1.74404</v>
      </c>
      <c r="AJ2422">
        <v>0.12654299999999999</v>
      </c>
      <c r="AK2422">
        <v>62.666699999999999</v>
      </c>
      <c r="AL2422">
        <v>2.2949600000000001E-2</v>
      </c>
      <c r="AM2422">
        <v>0.88233600000000001</v>
      </c>
      <c r="AN2422">
        <v>2.4093300000000002</v>
      </c>
      <c r="AO2422">
        <v>35.931899999999999</v>
      </c>
      <c r="AP2422">
        <v>1130.75</v>
      </c>
      <c r="AQ2422">
        <v>282.875</v>
      </c>
      <c r="AR2422">
        <v>0.103593</v>
      </c>
      <c r="AS2422">
        <v>-4.3161999999999999E-2</v>
      </c>
      <c r="AT2422">
        <v>920.75</v>
      </c>
      <c r="AU2422">
        <v>-1.79145E-2</v>
      </c>
      <c r="AV2422">
        <v>1481.03</v>
      </c>
      <c r="AW2422">
        <v>3608.79</v>
      </c>
      <c r="AX2422">
        <v>-2.8901300000000001</v>
      </c>
      <c r="AY2422">
        <v>920.77</v>
      </c>
      <c r="AZ2422">
        <v>0.19509099999999999</v>
      </c>
      <c r="BA2422">
        <v>-1.5624000000000001E-4</v>
      </c>
      <c r="BB2422">
        <v>0.98765099999999995</v>
      </c>
      <c r="BC2422">
        <v>2.3795799999999998</v>
      </c>
      <c r="BD2422">
        <v>1.70133</v>
      </c>
    </row>
    <row r="2423" spans="1:56" x14ac:dyDescent="0.35">
      <c r="A2423" t="str">
        <f t="shared" si="339"/>
        <v/>
      </c>
      <c r="B2423" t="str">
        <f>IFERROR(VLOOKUP(R2423,#REF!,3,FALSE),"")</f>
        <v/>
      </c>
      <c r="C2423" t="str">
        <f>IFERROR(VLOOKUP(R2423,#REF!,3,FALSE),"normal")</f>
        <v>normal</v>
      </c>
      <c r="D2423">
        <f t="shared" si="333"/>
        <v>0</v>
      </c>
      <c r="E2423" t="str">
        <f t="shared" si="334"/>
        <v>P_163A3AB9_001B1B060hr8</v>
      </c>
      <c r="F2423" t="s">
        <v>165</v>
      </c>
      <c r="G2423">
        <f t="shared" si="335"/>
        <v>0</v>
      </c>
      <c r="H2423" s="3">
        <f t="shared" si="336"/>
        <v>0</v>
      </c>
      <c r="I2423">
        <f t="shared" si="337"/>
        <v>0</v>
      </c>
      <c r="J2423">
        <f t="shared" si="340"/>
        <v>-0.5954857827375355</v>
      </c>
      <c r="K2423" s="3">
        <f t="shared" si="338"/>
        <v>0</v>
      </c>
      <c r="L2423">
        <f t="shared" si="341"/>
        <v>63.801299128432824</v>
      </c>
      <c r="N2423" t="s">
        <v>107</v>
      </c>
      <c r="O2423" s="1">
        <v>43690.665277777778</v>
      </c>
      <c r="P2423" t="s">
        <v>158</v>
      </c>
      <c r="Q2423">
        <v>6</v>
      </c>
      <c r="R2423" t="s">
        <v>171</v>
      </c>
      <c r="S2423">
        <v>32</v>
      </c>
      <c r="T2423">
        <v>8</v>
      </c>
      <c r="U2423">
        <v>3</v>
      </c>
      <c r="V2423">
        <v>5</v>
      </c>
      <c r="W2423">
        <v>70</v>
      </c>
      <c r="X2423">
        <v>60.81</v>
      </c>
      <c r="Y2423">
        <v>55.4251</v>
      </c>
      <c r="Z2423">
        <v>3.1722000000000001</v>
      </c>
      <c r="AA2423">
        <v>284.76400000000001</v>
      </c>
      <c r="AB2423">
        <v>23</v>
      </c>
      <c r="AC2423">
        <v>28</v>
      </c>
      <c r="AE2423">
        <v>50</v>
      </c>
      <c r="AG2423">
        <v>1789.79</v>
      </c>
      <c r="AH2423">
        <v>460.58300000000003</v>
      </c>
      <c r="AI2423">
        <v>3.5742600000000002</v>
      </c>
      <c r="AJ2423">
        <v>0.16867299999999999</v>
      </c>
      <c r="AK2423">
        <v>177.708</v>
      </c>
      <c r="AL2423">
        <v>6.5079700000000004E-2</v>
      </c>
      <c r="AM2423">
        <v>1.0702100000000001</v>
      </c>
      <c r="AN2423">
        <v>2.9223499999999998</v>
      </c>
      <c r="AO2423">
        <v>49.718899999999998</v>
      </c>
      <c r="AP2423">
        <v>1130.75</v>
      </c>
      <c r="AQ2423">
        <v>282.875</v>
      </c>
      <c r="AR2423">
        <v>0.103593</v>
      </c>
      <c r="AS2423">
        <v>-4.3161999999999999E-2</v>
      </c>
      <c r="AT2423">
        <v>920.75</v>
      </c>
      <c r="AU2423">
        <v>-1.4769600000000001E-2</v>
      </c>
      <c r="AV2423">
        <v>1789.81</v>
      </c>
      <c r="AW2423">
        <v>3626.37</v>
      </c>
      <c r="AX2423">
        <v>-2.8901300000000001</v>
      </c>
      <c r="AY2423">
        <v>920.77</v>
      </c>
      <c r="AZ2423">
        <v>0.19604099999999999</v>
      </c>
      <c r="BA2423">
        <v>-1.5624000000000001E-4</v>
      </c>
      <c r="BB2423">
        <v>1.15795</v>
      </c>
      <c r="BC2423">
        <v>3.3839399999999999</v>
      </c>
    </row>
    <row r="2424" spans="1:56" x14ac:dyDescent="0.35">
      <c r="A2424" t="str">
        <f t="shared" si="339"/>
        <v/>
      </c>
      <c r="B2424" t="str">
        <f>IFERROR(VLOOKUP(R2424,#REF!,3,FALSE),"")</f>
        <v/>
      </c>
      <c r="C2424" t="str">
        <f>IFERROR(VLOOKUP(R2424,#REF!,3,FALSE),"normal")</f>
        <v>normal</v>
      </c>
      <c r="D2424">
        <f t="shared" si="333"/>
        <v>0</v>
      </c>
      <c r="E2424" t="str">
        <f t="shared" si="334"/>
        <v>P_163A3AB9_001B1B060hr9</v>
      </c>
      <c r="F2424" t="s">
        <v>165</v>
      </c>
      <c r="G2424">
        <f t="shared" si="335"/>
        <v>0</v>
      </c>
      <c r="H2424" s="3">
        <f t="shared" si="336"/>
        <v>0</v>
      </c>
      <c r="I2424">
        <f t="shared" si="337"/>
        <v>0</v>
      </c>
      <c r="J2424">
        <f t="shared" si="340"/>
        <v>-0.5246876709400311</v>
      </c>
      <c r="K2424" s="3">
        <f t="shared" si="338"/>
        <v>0</v>
      </c>
      <c r="L2424">
        <f t="shared" si="341"/>
        <v>156.35955831608007</v>
      </c>
      <c r="N2424" t="s">
        <v>107</v>
      </c>
      <c r="O2424" s="1">
        <v>43690.665277777778</v>
      </c>
      <c r="P2424" t="s">
        <v>158</v>
      </c>
      <c r="Q2424">
        <v>6</v>
      </c>
      <c r="R2424" t="s">
        <v>171</v>
      </c>
      <c r="S2424">
        <v>32</v>
      </c>
      <c r="T2424">
        <v>9</v>
      </c>
      <c r="U2424">
        <v>1</v>
      </c>
      <c r="V2424">
        <v>5</v>
      </c>
      <c r="W2424">
        <v>150</v>
      </c>
      <c r="X2424">
        <v>130.41</v>
      </c>
      <c r="Y2424">
        <v>135.93899999999999</v>
      </c>
      <c r="Z2424">
        <v>3.1809400000000001</v>
      </c>
      <c r="AA2424">
        <v>284.54399999999998</v>
      </c>
      <c r="AB2424">
        <v>23</v>
      </c>
      <c r="AC2424">
        <v>28</v>
      </c>
      <c r="AE2424">
        <v>50</v>
      </c>
      <c r="AG2424">
        <v>2097.91</v>
      </c>
      <c r="AH2424">
        <v>716.95799999999997</v>
      </c>
      <c r="AI2424">
        <v>3.4323199999999998</v>
      </c>
      <c r="AJ2424">
        <v>0.26256200000000002</v>
      </c>
      <c r="AK2424">
        <v>434.08300000000003</v>
      </c>
      <c r="AL2424">
        <v>0.158968</v>
      </c>
      <c r="AM2424">
        <v>1.21899</v>
      </c>
      <c r="AN2424">
        <v>3.3285999999999998</v>
      </c>
      <c r="AO2424">
        <v>126.46899999999999</v>
      </c>
      <c r="AP2424">
        <v>1130.75</v>
      </c>
      <c r="AQ2424">
        <v>282.875</v>
      </c>
      <c r="AR2424">
        <v>0.103593</v>
      </c>
      <c r="AS2424">
        <v>-4.3161999999999999E-2</v>
      </c>
      <c r="AT2424">
        <v>920.75</v>
      </c>
      <c r="AU2424">
        <v>-1.2966999999999999E-2</v>
      </c>
      <c r="AV2424">
        <v>2097.92</v>
      </c>
      <c r="AW2424">
        <v>3639.47</v>
      </c>
      <c r="AX2424">
        <v>-2.8901300000000001</v>
      </c>
      <c r="AY2424">
        <v>920.77</v>
      </c>
      <c r="AZ2424">
        <v>0.19675000000000001</v>
      </c>
      <c r="BA2424">
        <v>-1.5624000000000001E-4</v>
      </c>
      <c r="BB2424">
        <v>2.3376800000000002</v>
      </c>
      <c r="BC2424">
        <v>7.7812000000000001</v>
      </c>
    </row>
    <row r="2425" spans="1:56" x14ac:dyDescent="0.35">
      <c r="A2425" t="str">
        <f t="shared" si="339"/>
        <v/>
      </c>
      <c r="B2425" t="str">
        <f>IFERROR(VLOOKUP(R2425,#REF!,3,FALSE),"")</f>
        <v/>
      </c>
      <c r="C2425" t="str">
        <f>IFERROR(VLOOKUP(R2425,#REF!,3,FALSE),"normal")</f>
        <v>normal</v>
      </c>
      <c r="D2425">
        <f t="shared" si="333"/>
        <v>0</v>
      </c>
      <c r="E2425" t="str">
        <f t="shared" si="334"/>
        <v>P_163A3AB9_001B1B060hr10</v>
      </c>
      <c r="F2425" t="s">
        <v>165</v>
      </c>
      <c r="G2425">
        <f t="shared" si="335"/>
        <v>0</v>
      </c>
      <c r="H2425" s="3">
        <f t="shared" si="336"/>
        <v>0</v>
      </c>
      <c r="I2425">
        <f t="shared" si="337"/>
        <v>0</v>
      </c>
      <c r="J2425">
        <f t="shared" si="340"/>
        <v>-0.41602103582664468</v>
      </c>
      <c r="K2425" s="3">
        <f t="shared" si="338"/>
        <v>0</v>
      </c>
      <c r="L2425">
        <f t="shared" si="341"/>
        <v>434.9274237590181</v>
      </c>
      <c r="N2425" t="s">
        <v>107</v>
      </c>
      <c r="O2425" s="1">
        <v>43690.665277777778</v>
      </c>
      <c r="P2425" t="s">
        <v>158</v>
      </c>
      <c r="Q2425">
        <v>6</v>
      </c>
      <c r="R2425" t="s">
        <v>171</v>
      </c>
      <c r="S2425">
        <v>32</v>
      </c>
      <c r="T2425">
        <v>10</v>
      </c>
      <c r="U2425">
        <v>3</v>
      </c>
      <c r="V2425">
        <v>5</v>
      </c>
      <c r="W2425">
        <v>400</v>
      </c>
      <c r="X2425">
        <v>347.91</v>
      </c>
      <c r="Y2425">
        <v>378.28899999999999</v>
      </c>
      <c r="Z2425">
        <v>3.19455</v>
      </c>
      <c r="AA2425">
        <v>284.20400000000001</v>
      </c>
      <c r="AB2425">
        <v>23</v>
      </c>
      <c r="AC2425">
        <v>28</v>
      </c>
      <c r="AE2425">
        <v>50</v>
      </c>
      <c r="AG2425">
        <v>2406.69</v>
      </c>
      <c r="AH2425">
        <v>1492.67</v>
      </c>
      <c r="AI2425">
        <v>5.9466200000000002</v>
      </c>
      <c r="AJ2425">
        <v>0.54663899999999999</v>
      </c>
      <c r="AK2425">
        <v>1209.79</v>
      </c>
      <c r="AL2425">
        <v>0.443046</v>
      </c>
      <c r="AM2425">
        <v>1.27345</v>
      </c>
      <c r="AN2425">
        <v>3.4773100000000001</v>
      </c>
      <c r="AO2425">
        <v>203.44200000000001</v>
      </c>
      <c r="AP2425">
        <v>1130.75</v>
      </c>
      <c r="AQ2425">
        <v>282.875</v>
      </c>
      <c r="AR2425">
        <v>0.103593</v>
      </c>
      <c r="AS2425">
        <v>-4.3161999999999999E-2</v>
      </c>
      <c r="AT2425">
        <v>920.75</v>
      </c>
      <c r="AU2425">
        <v>-1.24125E-2</v>
      </c>
      <c r="AV2425">
        <v>2406.71</v>
      </c>
      <c r="AW2425">
        <v>3659.79</v>
      </c>
      <c r="AX2425">
        <v>-2.8901300000000001</v>
      </c>
      <c r="AY2425">
        <v>920.77</v>
      </c>
      <c r="AZ2425">
        <v>0.197848</v>
      </c>
      <c r="BA2425">
        <v>-1.5624000000000001E-4</v>
      </c>
      <c r="BB2425">
        <v>3.6624500000000002</v>
      </c>
      <c r="BC2425">
        <v>12.7355</v>
      </c>
    </row>
    <row r="2426" spans="1:56" x14ac:dyDescent="0.35">
      <c r="A2426" t="str">
        <f t="shared" si="339"/>
        <v/>
      </c>
      <c r="B2426" t="str">
        <f>IFERROR(VLOOKUP(R2426,#REF!,3,FALSE),"")</f>
        <v/>
      </c>
      <c r="C2426" t="str">
        <f>IFERROR(VLOOKUP(R2426,#REF!,3,FALSE),"normal")</f>
        <v>normal</v>
      </c>
      <c r="D2426" t="str">
        <f t="shared" si="333"/>
        <v/>
      </c>
      <c r="E2426" t="str">
        <f t="shared" si="334"/>
        <v>P_163A3AB9_001B1B060hr16</v>
      </c>
      <c r="F2426" t="s">
        <v>165</v>
      </c>
      <c r="G2426" t="str">
        <f t="shared" si="335"/>
        <v/>
      </c>
      <c r="H2426" s="3" t="str">
        <f t="shared" si="336"/>
        <v/>
      </c>
      <c r="I2426">
        <f t="shared" si="337"/>
        <v>0</v>
      </c>
      <c r="J2426">
        <f t="shared" si="340"/>
        <v>1.3229883271569478</v>
      </c>
      <c r="K2426" s="3">
        <f t="shared" si="338"/>
        <v>0</v>
      </c>
      <c r="L2426" t="str">
        <f t="shared" si="341"/>
        <v/>
      </c>
      <c r="N2426" t="s">
        <v>107</v>
      </c>
      <c r="O2426" s="1">
        <v>43690.665277777778</v>
      </c>
      <c r="P2426" t="s">
        <v>158</v>
      </c>
      <c r="Q2426">
        <v>6</v>
      </c>
      <c r="R2426" t="s">
        <v>171</v>
      </c>
      <c r="S2426">
        <v>32</v>
      </c>
      <c r="T2426">
        <v>16</v>
      </c>
      <c r="U2426">
        <v>144</v>
      </c>
      <c r="V2426">
        <v>20</v>
      </c>
      <c r="W2426">
        <v>0</v>
      </c>
      <c r="X2426">
        <v>0</v>
      </c>
      <c r="Y2426">
        <v>1.323</v>
      </c>
      <c r="Z2426">
        <v>3.0249700000000002</v>
      </c>
      <c r="AA2426">
        <v>288.66500000000002</v>
      </c>
      <c r="AB2426">
        <v>23</v>
      </c>
      <c r="AC2426">
        <v>28</v>
      </c>
      <c r="AE2426">
        <v>20</v>
      </c>
      <c r="AG2426">
        <v>5630.21</v>
      </c>
      <c r="AH2426">
        <v>292.66699999999997</v>
      </c>
      <c r="AI2426">
        <v>2.1196100000000002</v>
      </c>
      <c r="AJ2426">
        <v>0.107179</v>
      </c>
      <c r="AK2426">
        <v>0</v>
      </c>
      <c r="AL2426">
        <v>0</v>
      </c>
      <c r="AO2426">
        <v>0</v>
      </c>
      <c r="AP2426">
        <v>5600.21</v>
      </c>
      <c r="AQ2426">
        <v>292.66699999999997</v>
      </c>
      <c r="AR2426">
        <v>0.107179</v>
      </c>
      <c r="AS2426">
        <v>0.25665100000000002</v>
      </c>
      <c r="AT2426">
        <v>5390.21</v>
      </c>
      <c r="AV2426">
        <v>5630.22</v>
      </c>
      <c r="AW2426">
        <v>3398.01</v>
      </c>
      <c r="AX2426">
        <v>-33.698500000000003</v>
      </c>
      <c r="AY2426">
        <v>5390.22</v>
      </c>
      <c r="AZ2426">
        <v>0.183696</v>
      </c>
      <c r="BA2426">
        <v>-1.8217400000000001E-3</v>
      </c>
      <c r="BC2426">
        <v>0.48252400000000001</v>
      </c>
    </row>
    <row r="2427" spans="1:56" x14ac:dyDescent="0.35">
      <c r="A2427" t="str">
        <f t="shared" si="339"/>
        <v/>
      </c>
      <c r="B2427" t="str">
        <f>IFERROR(VLOOKUP(R2427,#REF!,3,FALSE),"")</f>
        <v/>
      </c>
      <c r="C2427" t="str">
        <f>IFERROR(VLOOKUP(R2427,#REF!,3,FALSE),"normal")</f>
        <v>normal</v>
      </c>
      <c r="D2427">
        <f t="shared" si="333"/>
        <v>0</v>
      </c>
      <c r="E2427" t="str">
        <f t="shared" si="334"/>
        <v>P_163A3AB9_001B1B060hr17</v>
      </c>
      <c r="F2427" t="s">
        <v>165</v>
      </c>
      <c r="G2427">
        <f t="shared" si="335"/>
        <v>0</v>
      </c>
      <c r="H2427" s="3">
        <f t="shared" si="336"/>
        <v>0</v>
      </c>
      <c r="I2427">
        <f t="shared" si="337"/>
        <v>0</v>
      </c>
      <c r="J2427">
        <f t="shared" si="340"/>
        <v>0.2486212509357601</v>
      </c>
      <c r="K2427" s="3">
        <f t="shared" si="338"/>
        <v>0</v>
      </c>
      <c r="L2427">
        <f t="shared" si="341"/>
        <v>136.02829537612146</v>
      </c>
      <c r="N2427" t="s">
        <v>107</v>
      </c>
      <c r="O2427" s="1">
        <v>43690.665277777778</v>
      </c>
      <c r="P2427" t="s">
        <v>158</v>
      </c>
      <c r="Q2427">
        <v>6</v>
      </c>
      <c r="R2427" t="s">
        <v>171</v>
      </c>
      <c r="S2427">
        <v>32</v>
      </c>
      <c r="T2427">
        <v>17</v>
      </c>
      <c r="U2427">
        <v>1</v>
      </c>
      <c r="V2427">
        <v>5</v>
      </c>
      <c r="W2427">
        <v>150</v>
      </c>
      <c r="X2427">
        <v>130.41</v>
      </c>
      <c r="Y2427">
        <v>118.26300000000001</v>
      </c>
      <c r="Z2427">
        <v>2.9120599999999999</v>
      </c>
      <c r="AA2427">
        <v>291.94299999999998</v>
      </c>
      <c r="AB2427">
        <v>23</v>
      </c>
      <c r="AC2427">
        <v>28</v>
      </c>
      <c r="AE2427">
        <v>20</v>
      </c>
      <c r="AG2427">
        <v>5942.03</v>
      </c>
      <c r="AH2427">
        <v>636.33299999999997</v>
      </c>
      <c r="AI2427">
        <v>4.5841599999999998</v>
      </c>
      <c r="AJ2427">
        <v>0.23303599999999999</v>
      </c>
      <c r="AK2427">
        <v>343.66699999999997</v>
      </c>
      <c r="AL2427">
        <v>0.125856</v>
      </c>
      <c r="AM2427">
        <v>0.96508300000000002</v>
      </c>
      <c r="AN2427">
        <v>2.6352799999999998</v>
      </c>
      <c r="AO2427">
        <v>74.968400000000003</v>
      </c>
      <c r="AP2427">
        <v>5600.21</v>
      </c>
      <c r="AQ2427">
        <v>292.66699999999997</v>
      </c>
      <c r="AR2427">
        <v>0.107179</v>
      </c>
      <c r="AS2427">
        <v>0.25665100000000002</v>
      </c>
      <c r="AT2427">
        <v>5390.21</v>
      </c>
      <c r="AU2427">
        <v>9.7390699999999997E-2</v>
      </c>
      <c r="AV2427">
        <v>5942.05</v>
      </c>
      <c r="AW2427">
        <v>3211.9</v>
      </c>
      <c r="AX2427">
        <v>-33.698500000000003</v>
      </c>
      <c r="AY2427">
        <v>5390.22</v>
      </c>
      <c r="AZ2427">
        <v>0.17363500000000001</v>
      </c>
      <c r="BA2427">
        <v>-1.8217400000000001E-3</v>
      </c>
      <c r="BB2427">
        <v>6.6381199999999998</v>
      </c>
      <c r="BC2427">
        <v>17.493300000000001</v>
      </c>
    </row>
    <row r="2428" spans="1:56" x14ac:dyDescent="0.35">
      <c r="A2428" t="str">
        <f t="shared" si="339"/>
        <v/>
      </c>
      <c r="B2428" t="str">
        <f>IFERROR(VLOOKUP(R2428,#REF!,3,FALSE),"")</f>
        <v/>
      </c>
      <c r="C2428" t="str">
        <f>IFERROR(VLOOKUP(R2428,#REF!,3,FALSE),"normal")</f>
        <v>normal</v>
      </c>
      <c r="D2428">
        <f t="shared" si="333"/>
        <v>0</v>
      </c>
      <c r="E2428" t="str">
        <f t="shared" si="334"/>
        <v>P_163A3AB9_001B1B060hr18</v>
      </c>
      <c r="F2428" t="s">
        <v>165</v>
      </c>
      <c r="G2428">
        <f t="shared" si="335"/>
        <v>0</v>
      </c>
      <c r="H2428" s="3">
        <f t="shared" si="336"/>
        <v>0</v>
      </c>
      <c r="I2428">
        <f t="shared" si="337"/>
        <v>0</v>
      </c>
      <c r="J2428">
        <f t="shared" si="340"/>
        <v>-0.79893806189197947</v>
      </c>
      <c r="K2428" s="3">
        <f t="shared" si="338"/>
        <v>0</v>
      </c>
      <c r="L2428">
        <f t="shared" si="341"/>
        <v>396.86010749906575</v>
      </c>
      <c r="N2428" t="s">
        <v>107</v>
      </c>
      <c r="O2428" s="1">
        <v>43690.665277777778</v>
      </c>
      <c r="P2428" t="s">
        <v>158</v>
      </c>
      <c r="Q2428">
        <v>6</v>
      </c>
      <c r="R2428" t="s">
        <v>171</v>
      </c>
      <c r="S2428">
        <v>32</v>
      </c>
      <c r="T2428">
        <v>18</v>
      </c>
      <c r="U2428">
        <v>1</v>
      </c>
      <c r="V2428">
        <v>5</v>
      </c>
      <c r="W2428">
        <v>400</v>
      </c>
      <c r="X2428">
        <v>347.91</v>
      </c>
      <c r="Y2428">
        <v>345.17899999999997</v>
      </c>
      <c r="Z2428">
        <v>2.8174899999999998</v>
      </c>
      <c r="AA2428">
        <v>294.91800000000001</v>
      </c>
      <c r="AB2428">
        <v>23</v>
      </c>
      <c r="AC2428">
        <v>28</v>
      </c>
      <c r="AE2428">
        <v>20</v>
      </c>
      <c r="AG2428">
        <v>6250.79</v>
      </c>
      <c r="AH2428">
        <v>1267.46</v>
      </c>
      <c r="AI2428">
        <v>4.1281600000000003</v>
      </c>
      <c r="AJ2428">
        <v>0.46416400000000002</v>
      </c>
      <c r="AK2428">
        <v>974.79200000000003</v>
      </c>
      <c r="AL2428">
        <v>0.356985</v>
      </c>
      <c r="AM2428">
        <v>1.0260800000000001</v>
      </c>
      <c r="AN2428">
        <v>2.80185</v>
      </c>
      <c r="AO2428">
        <v>236.13300000000001</v>
      </c>
      <c r="AP2428">
        <v>5600.21</v>
      </c>
      <c r="AQ2428">
        <v>292.66699999999997</v>
      </c>
      <c r="AR2428">
        <v>0.107179</v>
      </c>
      <c r="AS2428">
        <v>0.25665100000000002</v>
      </c>
      <c r="AT2428">
        <v>5390.21</v>
      </c>
      <c r="AU2428">
        <v>9.1600699999999993E-2</v>
      </c>
      <c r="AV2428">
        <v>6250.81</v>
      </c>
      <c r="AW2428">
        <v>3047.3</v>
      </c>
      <c r="AX2428">
        <v>-33.698500000000003</v>
      </c>
      <c r="AY2428">
        <v>5390.22</v>
      </c>
      <c r="AZ2428">
        <v>0.16473699999999999</v>
      </c>
      <c r="BA2428">
        <v>-1.8217400000000001E-3</v>
      </c>
      <c r="BB2428">
        <v>5.0114400000000003</v>
      </c>
      <c r="BC2428">
        <v>14.0413</v>
      </c>
    </row>
    <row r="2429" spans="1:56" x14ac:dyDescent="0.35">
      <c r="A2429" t="str">
        <f t="shared" si="339"/>
        <v/>
      </c>
      <c r="B2429" t="str">
        <f>IFERROR(VLOOKUP(R2429,#REF!,3,FALSE),"")</f>
        <v/>
      </c>
      <c r="C2429" t="str">
        <f>IFERROR(VLOOKUP(R2429,#REF!,3,FALSE),"normal")</f>
        <v>normal</v>
      </c>
      <c r="D2429" t="str">
        <f t="shared" si="333"/>
        <v/>
      </c>
      <c r="E2429" t="str">
        <f t="shared" si="334"/>
        <v>P_163A3AB9_001B1B060hr26</v>
      </c>
      <c r="F2429" t="s">
        <v>165</v>
      </c>
      <c r="G2429" t="str">
        <f t="shared" si="335"/>
        <v/>
      </c>
      <c r="H2429" s="3" t="str">
        <f t="shared" si="336"/>
        <v/>
      </c>
      <c r="I2429">
        <f t="shared" si="337"/>
        <v>0</v>
      </c>
      <c r="J2429">
        <f t="shared" si="340"/>
        <v>0.63394456447472769</v>
      </c>
      <c r="K2429" s="3">
        <f t="shared" si="338"/>
        <v>0</v>
      </c>
      <c r="L2429" t="str">
        <f t="shared" si="341"/>
        <v/>
      </c>
      <c r="N2429" t="s">
        <v>107</v>
      </c>
      <c r="O2429" s="1">
        <v>43690.665277777778</v>
      </c>
      <c r="P2429" t="s">
        <v>158</v>
      </c>
      <c r="Q2429">
        <v>6</v>
      </c>
      <c r="R2429" t="s">
        <v>171</v>
      </c>
      <c r="S2429">
        <v>32</v>
      </c>
      <c r="T2429">
        <v>26</v>
      </c>
      <c r="U2429">
        <v>272</v>
      </c>
      <c r="V2429">
        <v>30</v>
      </c>
      <c r="W2429">
        <v>0</v>
      </c>
      <c r="X2429">
        <v>0</v>
      </c>
      <c r="Y2429">
        <v>0.633961</v>
      </c>
      <c r="Z2429">
        <v>5.4153000000000002</v>
      </c>
      <c r="AA2429">
        <v>267.60899999999998</v>
      </c>
      <c r="AB2429">
        <v>41</v>
      </c>
      <c r="AC2429">
        <v>42</v>
      </c>
      <c r="AE2429">
        <v>60</v>
      </c>
      <c r="AG2429">
        <v>13111</v>
      </c>
      <c r="AH2429">
        <v>271.04199999999997</v>
      </c>
      <c r="AI2429">
        <v>6.0754599999999996</v>
      </c>
      <c r="AJ2429">
        <v>9.9259899999999998E-2</v>
      </c>
      <c r="AK2429">
        <v>0</v>
      </c>
      <c r="AL2429">
        <v>0</v>
      </c>
      <c r="AO2429">
        <v>0</v>
      </c>
      <c r="AP2429">
        <v>13081</v>
      </c>
      <c r="AQ2429">
        <v>271.04199999999997</v>
      </c>
      <c r="AR2429">
        <v>9.9259899999999998E-2</v>
      </c>
      <c r="AS2429">
        <v>-4.2517100000000002E-2</v>
      </c>
      <c r="AT2429">
        <v>12871</v>
      </c>
      <c r="AV2429">
        <v>13111</v>
      </c>
      <c r="AW2429">
        <v>6511</v>
      </c>
      <c r="AX2429">
        <v>61.059199999999997</v>
      </c>
      <c r="AY2429">
        <v>12871</v>
      </c>
      <c r="AZ2429">
        <v>0.35198499999999999</v>
      </c>
      <c r="BA2429">
        <v>3.3008600000000001E-3</v>
      </c>
      <c r="BC2429">
        <v>0.181753</v>
      </c>
    </row>
    <row r="2430" spans="1:56" x14ac:dyDescent="0.35">
      <c r="A2430" t="str">
        <f t="shared" si="339"/>
        <v/>
      </c>
      <c r="B2430" t="str">
        <f>IFERROR(VLOOKUP(R2430,#REF!,3,FALSE),"")</f>
        <v/>
      </c>
      <c r="C2430" t="str">
        <f>IFERROR(VLOOKUP(R2430,#REF!,3,FALSE),"normal")</f>
        <v>normal</v>
      </c>
      <c r="D2430">
        <f t="shared" si="333"/>
        <v>0</v>
      </c>
      <c r="E2430" t="str">
        <f t="shared" si="334"/>
        <v>P_163A3AB9_001B1B060hr27</v>
      </c>
      <c r="F2430" t="s">
        <v>165</v>
      </c>
      <c r="G2430">
        <f t="shared" si="335"/>
        <v>0</v>
      </c>
      <c r="H2430" s="3">
        <f t="shared" si="336"/>
        <v>0</v>
      </c>
      <c r="I2430">
        <f t="shared" si="337"/>
        <v>0</v>
      </c>
      <c r="J2430">
        <f t="shared" si="340"/>
        <v>0.59064680754951637</v>
      </c>
      <c r="K2430" s="3">
        <f t="shared" si="338"/>
        <v>0</v>
      </c>
      <c r="L2430">
        <f t="shared" si="341"/>
        <v>134.01081205429031</v>
      </c>
      <c r="N2430" t="s">
        <v>107</v>
      </c>
      <c r="O2430" s="1">
        <v>43690.665277777778</v>
      </c>
      <c r="P2430" t="s">
        <v>158</v>
      </c>
      <c r="Q2430">
        <v>6</v>
      </c>
      <c r="R2430" t="s">
        <v>171</v>
      </c>
      <c r="S2430">
        <v>32</v>
      </c>
      <c r="T2430">
        <v>27</v>
      </c>
      <c r="U2430">
        <v>1</v>
      </c>
      <c r="V2430">
        <v>5</v>
      </c>
      <c r="W2430">
        <v>150</v>
      </c>
      <c r="X2430">
        <v>130.41</v>
      </c>
      <c r="Y2430">
        <v>116.509</v>
      </c>
      <c r="Z2430">
        <v>5.5786300000000004</v>
      </c>
      <c r="AA2430">
        <v>267.74700000000001</v>
      </c>
      <c r="AB2430">
        <v>41</v>
      </c>
      <c r="AC2430">
        <v>43</v>
      </c>
      <c r="AE2430">
        <v>60</v>
      </c>
      <c r="AG2430">
        <v>13432.5</v>
      </c>
      <c r="AH2430">
        <v>917.70799999999997</v>
      </c>
      <c r="AI2430">
        <v>9.4015699999999995</v>
      </c>
      <c r="AJ2430">
        <v>0.33607999999999999</v>
      </c>
      <c r="AK2430">
        <v>646.66700000000003</v>
      </c>
      <c r="AL2430">
        <v>0.23682</v>
      </c>
      <c r="AM2430">
        <v>1.8159700000000001</v>
      </c>
      <c r="AN2430">
        <v>4.9587199999999996</v>
      </c>
      <c r="AO2430">
        <v>68.782799999999995</v>
      </c>
      <c r="AP2430">
        <v>13081</v>
      </c>
      <c r="AQ2430">
        <v>271.04199999999997</v>
      </c>
      <c r="AR2430">
        <v>9.9259899999999998E-2</v>
      </c>
      <c r="AS2430">
        <v>-4.2517100000000002E-2</v>
      </c>
      <c r="AT2430">
        <v>12871</v>
      </c>
      <c r="AU2430">
        <v>-8.5742100000000005E-3</v>
      </c>
      <c r="AV2430">
        <v>13432.5</v>
      </c>
      <c r="AW2430">
        <v>6745.91</v>
      </c>
      <c r="AX2430">
        <v>61.059199999999997</v>
      </c>
      <c r="AY2430">
        <v>12871</v>
      </c>
      <c r="AZ2430">
        <v>0.36468400000000001</v>
      </c>
      <c r="BA2430">
        <v>3.3008600000000001E-3</v>
      </c>
      <c r="BB2430">
        <v>4.6250200000000001</v>
      </c>
      <c r="BC2430">
        <v>22.934200000000001</v>
      </c>
    </row>
    <row r="2431" spans="1:56" x14ac:dyDescent="0.35">
      <c r="A2431" t="str">
        <f t="shared" si="339"/>
        <v/>
      </c>
      <c r="B2431" t="str">
        <f>IFERROR(VLOOKUP(R2431,#REF!,3,FALSE),"")</f>
        <v/>
      </c>
      <c r="C2431" t="str">
        <f>IFERROR(VLOOKUP(R2431,#REF!,3,FALSE),"normal")</f>
        <v>normal</v>
      </c>
      <c r="D2431">
        <f t="shared" si="333"/>
        <v>0</v>
      </c>
      <c r="E2431" t="str">
        <f t="shared" si="334"/>
        <v>P_163A3AB9_001B1B060hr28</v>
      </c>
      <c r="F2431" t="s">
        <v>165</v>
      </c>
      <c r="G2431">
        <f t="shared" si="335"/>
        <v>0</v>
      </c>
      <c r="H2431" s="3">
        <f t="shared" si="336"/>
        <v>0</v>
      </c>
      <c r="I2431">
        <f t="shared" si="337"/>
        <v>0</v>
      </c>
      <c r="J2431">
        <f t="shared" si="340"/>
        <v>0.72434699286513671</v>
      </c>
      <c r="K2431" s="3">
        <f t="shared" si="338"/>
        <v>0</v>
      </c>
      <c r="L2431">
        <f t="shared" si="341"/>
        <v>394.94351987582996</v>
      </c>
      <c r="N2431" t="s">
        <v>107</v>
      </c>
      <c r="O2431" s="1">
        <v>43690.665277777778</v>
      </c>
      <c r="P2431" t="s">
        <v>158</v>
      </c>
      <c r="Q2431">
        <v>6</v>
      </c>
      <c r="R2431" t="s">
        <v>171</v>
      </c>
      <c r="S2431">
        <v>32</v>
      </c>
      <c r="T2431">
        <v>28</v>
      </c>
      <c r="U2431">
        <v>1</v>
      </c>
      <c r="V2431">
        <v>5</v>
      </c>
      <c r="W2431">
        <v>400</v>
      </c>
      <c r="X2431">
        <v>347.91</v>
      </c>
      <c r="Y2431">
        <v>343.512</v>
      </c>
      <c r="Z2431">
        <v>5.7085900000000001</v>
      </c>
      <c r="AA2431">
        <v>266.90699999999998</v>
      </c>
      <c r="AB2431">
        <v>41</v>
      </c>
      <c r="AC2431">
        <v>43</v>
      </c>
      <c r="AE2431">
        <v>60</v>
      </c>
      <c r="AG2431">
        <v>13742.5</v>
      </c>
      <c r="AH2431">
        <v>2227.88</v>
      </c>
      <c r="AI2431">
        <v>8.3213299999999997</v>
      </c>
      <c r="AJ2431">
        <v>0.81588499999999997</v>
      </c>
      <c r="AK2431">
        <v>1956.83</v>
      </c>
      <c r="AL2431">
        <v>0.71662499999999996</v>
      </c>
      <c r="AM2431">
        <v>2.0598000000000001</v>
      </c>
      <c r="AN2431">
        <v>5.6245399999999997</v>
      </c>
      <c r="AO2431">
        <v>235.15899999999999</v>
      </c>
      <c r="AP2431">
        <v>13081</v>
      </c>
      <c r="AQ2431">
        <v>271.04199999999997</v>
      </c>
      <c r="AR2431">
        <v>9.9259899999999998E-2</v>
      </c>
      <c r="AS2431">
        <v>-4.2517100000000002E-2</v>
      </c>
      <c r="AT2431">
        <v>12871</v>
      </c>
      <c r="AU2431">
        <v>-7.5592200000000002E-3</v>
      </c>
      <c r="AV2431">
        <v>13742.5</v>
      </c>
      <c r="AW2431">
        <v>6909.45</v>
      </c>
      <c r="AX2431">
        <v>61.059199999999997</v>
      </c>
      <c r="AY2431">
        <v>12871</v>
      </c>
      <c r="AZ2431">
        <v>0.37352400000000002</v>
      </c>
      <c r="BA2431">
        <v>3.3008600000000001E-3</v>
      </c>
      <c r="BB2431">
        <v>3.7279300000000002</v>
      </c>
      <c r="BC2431">
        <v>20.9679</v>
      </c>
    </row>
    <row r="2432" spans="1:56" x14ac:dyDescent="0.35">
      <c r="A2432" t="str">
        <f t="shared" si="339"/>
        <v/>
      </c>
      <c r="B2432" t="str">
        <f>IFERROR(VLOOKUP(R2432,#REF!,3,FALSE),"")</f>
        <v/>
      </c>
      <c r="C2432" t="str">
        <f>IFERROR(VLOOKUP(R2432,#REF!,3,FALSE),"normal")</f>
        <v>normal</v>
      </c>
      <c r="D2432">
        <f t="shared" si="333"/>
        <v>0</v>
      </c>
      <c r="E2432" t="str">
        <f t="shared" si="334"/>
        <v>P_183A3AB9_001B1E610hr7</v>
      </c>
      <c r="F2432" t="s">
        <v>165</v>
      </c>
      <c r="G2432">
        <f t="shared" si="335"/>
        <v>0</v>
      </c>
      <c r="H2432" s="3">
        <f t="shared" si="336"/>
        <v>0</v>
      </c>
      <c r="I2432">
        <f t="shared" si="337"/>
        <v>0</v>
      </c>
      <c r="J2432">
        <f t="shared" si="340"/>
        <v>8.9270209255884705E-2</v>
      </c>
      <c r="K2432" s="3">
        <f t="shared" si="338"/>
        <v>0</v>
      </c>
      <c r="L2432">
        <f t="shared" si="341"/>
        <v>25.022491349480969</v>
      </c>
      <c r="N2432" t="s">
        <v>107</v>
      </c>
      <c r="O2432" s="1">
        <v>43690.665277777778</v>
      </c>
      <c r="P2432" t="s">
        <v>158</v>
      </c>
      <c r="Q2432">
        <v>7</v>
      </c>
      <c r="R2432" t="s">
        <v>172</v>
      </c>
      <c r="S2432">
        <v>32</v>
      </c>
      <c r="T2432">
        <v>7</v>
      </c>
      <c r="U2432">
        <v>2051</v>
      </c>
      <c r="V2432">
        <v>5</v>
      </c>
      <c r="W2432">
        <v>30</v>
      </c>
      <c r="X2432">
        <v>26.01</v>
      </c>
      <c r="Y2432">
        <v>21.694500000000001</v>
      </c>
      <c r="Z2432">
        <v>3.6854399999999998</v>
      </c>
      <c r="AA2432">
        <v>159.67099999999999</v>
      </c>
      <c r="AB2432">
        <v>23</v>
      </c>
      <c r="AC2432">
        <v>29</v>
      </c>
      <c r="AE2432">
        <v>50</v>
      </c>
      <c r="AG2432">
        <v>1481.44</v>
      </c>
      <c r="AH2432">
        <v>239.625</v>
      </c>
      <c r="AI2432">
        <v>2.0390199999999998</v>
      </c>
      <c r="AJ2432">
        <v>8.7754600000000002E-2</v>
      </c>
      <c r="AK2432">
        <v>79.625</v>
      </c>
      <c r="AL2432">
        <v>2.9159999999999998E-2</v>
      </c>
      <c r="AM2432">
        <v>1.1211100000000001</v>
      </c>
      <c r="AN2432">
        <v>3.0613199999999998</v>
      </c>
      <c r="AO2432">
        <v>39.050600000000003</v>
      </c>
      <c r="AP2432">
        <v>1131.19</v>
      </c>
      <c r="AQ2432">
        <v>160</v>
      </c>
      <c r="AR2432">
        <v>5.8594599999999997E-2</v>
      </c>
      <c r="AS2432">
        <v>-0.57462400000000002</v>
      </c>
      <c r="AT2432">
        <v>921.19</v>
      </c>
      <c r="AU2432">
        <v>-0.18770500000000001</v>
      </c>
      <c r="AV2432">
        <v>1481.46</v>
      </c>
      <c r="AW2432">
        <v>2705.6</v>
      </c>
      <c r="AX2432">
        <v>-0.50539100000000003</v>
      </c>
      <c r="AY2432">
        <v>921.21</v>
      </c>
      <c r="AZ2432">
        <v>0.14626400000000001</v>
      </c>
      <c r="BA2432" s="2">
        <v>-2.7321399999999999E-5</v>
      </c>
      <c r="BB2432">
        <v>2.4990800000000002</v>
      </c>
      <c r="BC2432">
        <v>7.6504899999999996</v>
      </c>
      <c r="BD2432">
        <v>2.27</v>
      </c>
    </row>
    <row r="2433" spans="1:56" x14ac:dyDescent="0.35">
      <c r="A2433" t="str">
        <f t="shared" si="339"/>
        <v/>
      </c>
      <c r="B2433" t="str">
        <f>IFERROR(VLOOKUP(R2433,#REF!,3,FALSE),"")</f>
        <v/>
      </c>
      <c r="C2433" t="str">
        <f>IFERROR(VLOOKUP(R2433,#REF!,3,FALSE),"normal")</f>
        <v>normal</v>
      </c>
      <c r="D2433">
        <f t="shared" si="333"/>
        <v>0</v>
      </c>
      <c r="E2433" t="str">
        <f t="shared" si="334"/>
        <v>P_183A3AB9_001B1E610hr8</v>
      </c>
      <c r="F2433" t="s">
        <v>165</v>
      </c>
      <c r="G2433">
        <f t="shared" si="335"/>
        <v>0</v>
      </c>
      <c r="H2433" s="3">
        <f t="shared" si="336"/>
        <v>0</v>
      </c>
      <c r="I2433">
        <f t="shared" si="337"/>
        <v>0</v>
      </c>
      <c r="J2433">
        <f t="shared" si="340"/>
        <v>0.25959042399769089</v>
      </c>
      <c r="K2433" s="3">
        <f t="shared" si="338"/>
        <v>0</v>
      </c>
      <c r="L2433">
        <f t="shared" si="341"/>
        <v>67.40167735569807</v>
      </c>
      <c r="N2433" t="s">
        <v>107</v>
      </c>
      <c r="O2433" s="1">
        <v>43690.665277777778</v>
      </c>
      <c r="P2433" t="s">
        <v>158</v>
      </c>
      <c r="Q2433">
        <v>7</v>
      </c>
      <c r="R2433" t="s">
        <v>172</v>
      </c>
      <c r="S2433">
        <v>32</v>
      </c>
      <c r="T2433">
        <v>8</v>
      </c>
      <c r="U2433">
        <v>3</v>
      </c>
      <c r="V2433">
        <v>5</v>
      </c>
      <c r="W2433">
        <v>70</v>
      </c>
      <c r="X2433">
        <v>60.81</v>
      </c>
      <c r="Y2433">
        <v>58.552799999999998</v>
      </c>
      <c r="Z2433">
        <v>3.7096900000000002</v>
      </c>
      <c r="AA2433">
        <v>159.03700000000001</v>
      </c>
      <c r="AB2433">
        <v>23</v>
      </c>
      <c r="AC2433">
        <v>29</v>
      </c>
      <c r="AE2433">
        <v>50</v>
      </c>
      <c r="AG2433">
        <v>1790.23</v>
      </c>
      <c r="AH2433">
        <v>376.25</v>
      </c>
      <c r="AI2433">
        <v>2.1918799999999998</v>
      </c>
      <c r="AJ2433">
        <v>0.13778899999999999</v>
      </c>
      <c r="AK2433">
        <v>216.25</v>
      </c>
      <c r="AL2433">
        <v>7.9194299999999995E-2</v>
      </c>
      <c r="AM2433">
        <v>1.3023199999999999</v>
      </c>
      <c r="AN2433">
        <v>3.5561600000000002</v>
      </c>
      <c r="AO2433">
        <v>98.659499999999994</v>
      </c>
      <c r="AP2433">
        <v>1131.19</v>
      </c>
      <c r="AQ2433">
        <v>160</v>
      </c>
      <c r="AR2433">
        <v>5.8594599999999997E-2</v>
      </c>
      <c r="AS2433">
        <v>-0.57462400000000002</v>
      </c>
      <c r="AT2433">
        <v>921.19</v>
      </c>
      <c r="AU2433">
        <v>-0.16158600000000001</v>
      </c>
      <c r="AV2433">
        <v>1790.25</v>
      </c>
      <c r="AW2433">
        <v>2734.85</v>
      </c>
      <c r="AX2433">
        <v>-0.50539100000000003</v>
      </c>
      <c r="AY2433">
        <v>921.21</v>
      </c>
      <c r="AZ2433">
        <v>0.14784600000000001</v>
      </c>
      <c r="BA2433" s="2">
        <v>-2.7321399999999999E-5</v>
      </c>
      <c r="BB2433">
        <v>2.32959</v>
      </c>
      <c r="BC2433">
        <v>8.2843800000000005</v>
      </c>
    </row>
    <row r="2434" spans="1:56" x14ac:dyDescent="0.35">
      <c r="A2434" t="str">
        <f t="shared" si="339"/>
        <v/>
      </c>
      <c r="B2434" t="str">
        <f>IFERROR(VLOOKUP(R2434,#REF!,3,FALSE),"")</f>
        <v/>
      </c>
      <c r="C2434" t="str">
        <f>IFERROR(VLOOKUP(R2434,#REF!,3,FALSE),"normal")</f>
        <v>normal</v>
      </c>
      <c r="D2434">
        <f t="shared" ref="D2434:D2497" si="342">IFERROR(L2434-(INDEX(L:L,MATCH(R2434&amp;"0hr"&amp;T2434,E:E,0))),"")</f>
        <v>0</v>
      </c>
      <c r="E2434" t="str">
        <f t="shared" ref="E2434:E2497" si="343">R2434&amp;N2434&amp;T2434</f>
        <v>P_183A3AB9_001B1E610hr9</v>
      </c>
      <c r="F2434" t="s">
        <v>165</v>
      </c>
      <c r="G2434">
        <f t="shared" ref="G2434:G2497" si="344">IFERROR(((AR2434-VLOOKUP(R2434&amp;"0hr"&amp;T2434,E:BD,40,FALSE))*1000)/VLOOKUP(R2434&amp;"0hr"&amp;T2434,E:BD,35,FALSE),"")</f>
        <v>0</v>
      </c>
      <c r="H2434" s="3">
        <f t="shared" ref="H2434:H2497" si="345">IFERROR((AM2434-VLOOKUP(R2434&amp;"0hr"&amp;T2434,E:BD,35,FALSE))/VLOOKUP(R2434&amp;"0hr"&amp;T2434,E:BD,35,FALSE),"")</f>
        <v>0</v>
      </c>
      <c r="I2434">
        <f t="shared" ref="I2434:I2497" si="346">IFERROR(J2434-VLOOKUP(R2434&amp;"0hr"&amp;T2434,E:AR,6,FALSE),"")</f>
        <v>0</v>
      </c>
      <c r="J2434">
        <f t="shared" si="340"/>
        <v>0.37067357373881077</v>
      </c>
      <c r="K2434" s="3">
        <f t="shared" ref="K2434:K2497" si="347">IFERROR((Z2434-VLOOKUP(R2434&amp;"0hr"&amp;T2434,E:BD,22,FALSE))/VLOOKUP(R2434&amp;"0hr"&amp;T2434,E:BD,22,FALSE),"")</f>
        <v>0</v>
      </c>
      <c r="L2434">
        <f t="shared" si="341"/>
        <v>155.69128134345527</v>
      </c>
      <c r="N2434" t="s">
        <v>107</v>
      </c>
      <c r="O2434" s="1">
        <v>43690.665277777778</v>
      </c>
      <c r="P2434" t="s">
        <v>158</v>
      </c>
      <c r="Q2434">
        <v>7</v>
      </c>
      <c r="R2434" t="s">
        <v>172</v>
      </c>
      <c r="S2434">
        <v>32</v>
      </c>
      <c r="T2434">
        <v>9</v>
      </c>
      <c r="U2434">
        <v>1</v>
      </c>
      <c r="V2434">
        <v>5</v>
      </c>
      <c r="W2434">
        <v>150</v>
      </c>
      <c r="X2434">
        <v>130.41</v>
      </c>
      <c r="Y2434">
        <v>135.358</v>
      </c>
      <c r="Z2434">
        <v>3.7256499999999999</v>
      </c>
      <c r="AA2434">
        <v>158.619</v>
      </c>
      <c r="AB2434">
        <v>23</v>
      </c>
      <c r="AC2434">
        <v>29</v>
      </c>
      <c r="AE2434">
        <v>50</v>
      </c>
      <c r="AG2434">
        <v>2098.34</v>
      </c>
      <c r="AH2434">
        <v>662.91700000000003</v>
      </c>
      <c r="AI2434">
        <v>4.32301</v>
      </c>
      <c r="AJ2434">
        <v>0.24277099999999999</v>
      </c>
      <c r="AK2434">
        <v>502.91699999999997</v>
      </c>
      <c r="AL2434">
        <v>0.18417600000000001</v>
      </c>
      <c r="AM2434">
        <v>1.41229</v>
      </c>
      <c r="AN2434">
        <v>3.85643</v>
      </c>
      <c r="AO2434">
        <v>116.33499999999999</v>
      </c>
      <c r="AP2434">
        <v>1131.19</v>
      </c>
      <c r="AQ2434">
        <v>160</v>
      </c>
      <c r="AR2434">
        <v>5.8594599999999997E-2</v>
      </c>
      <c r="AS2434">
        <v>-0.57462400000000002</v>
      </c>
      <c r="AT2434">
        <v>921.19</v>
      </c>
      <c r="AU2434">
        <v>-0.149004</v>
      </c>
      <c r="AV2434">
        <v>2098.36</v>
      </c>
      <c r="AW2434">
        <v>2754.13</v>
      </c>
      <c r="AX2434">
        <v>-0.50539100000000003</v>
      </c>
      <c r="AY2434">
        <v>921.21</v>
      </c>
      <c r="AZ2434">
        <v>0.14888799999999999</v>
      </c>
      <c r="BA2434" s="2">
        <v>-2.7321399999999999E-5</v>
      </c>
      <c r="BB2434">
        <v>4.1864299999999997</v>
      </c>
      <c r="BC2434">
        <v>16.1447</v>
      </c>
    </row>
    <row r="2435" spans="1:56" x14ac:dyDescent="0.35">
      <c r="A2435" t="str">
        <f t="shared" ref="A2435:A2498" si="348">IF(AND(B2435="",C2435&lt;&gt;"normal"),C2435,B2435)</f>
        <v/>
      </c>
      <c r="B2435" t="str">
        <f>IFERROR(VLOOKUP(R2435,#REF!,3,FALSE),"")</f>
        <v/>
      </c>
      <c r="C2435" t="str">
        <f>IFERROR(VLOOKUP(R2435,#REF!,3,FALSE),"normal")</f>
        <v>normal</v>
      </c>
      <c r="D2435">
        <f t="shared" si="342"/>
        <v>0</v>
      </c>
      <c r="E2435" t="str">
        <f t="shared" si="343"/>
        <v>P_183A3AB9_001B1E610hr10</v>
      </c>
      <c r="F2435" t="s">
        <v>165</v>
      </c>
      <c r="G2435">
        <f t="shared" si="344"/>
        <v>0</v>
      </c>
      <c r="H2435" s="3">
        <f t="shared" si="345"/>
        <v>0</v>
      </c>
      <c r="I2435">
        <f t="shared" si="346"/>
        <v>0</v>
      </c>
      <c r="J2435">
        <f t="shared" ref="J2435:J2498" si="349">IFERROR((AQ2435-AA2435)/Z2435,"")</f>
        <v>0.49628189238856468</v>
      </c>
      <c r="K2435" s="3">
        <f t="shared" si="347"/>
        <v>0</v>
      </c>
      <c r="L2435">
        <f t="shared" ref="L2435:L2498" si="350">IFERROR(Y2435/X2435*W2435,"")</f>
        <v>415.65002443160586</v>
      </c>
      <c r="N2435" t="s">
        <v>107</v>
      </c>
      <c r="O2435" s="1">
        <v>43690.665277777778</v>
      </c>
      <c r="P2435" t="s">
        <v>158</v>
      </c>
      <c r="Q2435">
        <v>7</v>
      </c>
      <c r="R2435" t="s">
        <v>172</v>
      </c>
      <c r="S2435">
        <v>32</v>
      </c>
      <c r="T2435">
        <v>10</v>
      </c>
      <c r="U2435">
        <v>3</v>
      </c>
      <c r="V2435">
        <v>5</v>
      </c>
      <c r="W2435">
        <v>400</v>
      </c>
      <c r="X2435">
        <v>347.91</v>
      </c>
      <c r="Y2435">
        <v>361.52199999999999</v>
      </c>
      <c r="Z2435">
        <v>3.7438400000000001</v>
      </c>
      <c r="AA2435">
        <v>158.142</v>
      </c>
      <c r="AB2435">
        <v>23</v>
      </c>
      <c r="AC2435">
        <v>29</v>
      </c>
      <c r="AE2435">
        <v>50</v>
      </c>
      <c r="AG2435">
        <v>2407.13</v>
      </c>
      <c r="AH2435">
        <v>1511.62</v>
      </c>
      <c r="AI2435">
        <v>9.96434</v>
      </c>
      <c r="AJ2435">
        <v>0.55358200000000002</v>
      </c>
      <c r="AK2435">
        <v>1351.62</v>
      </c>
      <c r="AL2435">
        <v>0.49498700000000001</v>
      </c>
      <c r="AM2435">
        <v>1.42275</v>
      </c>
      <c r="AN2435">
        <v>3.8849800000000001</v>
      </c>
      <c r="AO2435">
        <v>135.64599999999999</v>
      </c>
      <c r="AP2435">
        <v>1131.19</v>
      </c>
      <c r="AQ2435">
        <v>160</v>
      </c>
      <c r="AR2435">
        <v>5.8594599999999997E-2</v>
      </c>
      <c r="AS2435">
        <v>-0.57462400000000002</v>
      </c>
      <c r="AT2435">
        <v>921.19</v>
      </c>
      <c r="AU2435">
        <v>-0.14790900000000001</v>
      </c>
      <c r="AV2435">
        <v>2407.15</v>
      </c>
      <c r="AW2435">
        <v>2776.13</v>
      </c>
      <c r="AX2435">
        <v>-0.50539100000000003</v>
      </c>
      <c r="AY2435">
        <v>921.21</v>
      </c>
      <c r="AZ2435">
        <v>0.15007699999999999</v>
      </c>
      <c r="BA2435" s="2">
        <v>-2.7321399999999999E-5</v>
      </c>
      <c r="BB2435">
        <v>10.1951</v>
      </c>
      <c r="BC2435">
        <v>39.607599999999998</v>
      </c>
    </row>
    <row r="2436" spans="1:56" x14ac:dyDescent="0.35">
      <c r="A2436" t="str">
        <f t="shared" si="348"/>
        <v/>
      </c>
      <c r="B2436" t="str">
        <f>IFERROR(VLOOKUP(R2436,#REF!,3,FALSE),"")</f>
        <v/>
      </c>
      <c r="C2436" t="str">
        <f>IFERROR(VLOOKUP(R2436,#REF!,3,FALSE),"normal")</f>
        <v>normal</v>
      </c>
      <c r="D2436" t="str">
        <f t="shared" si="342"/>
        <v/>
      </c>
      <c r="E2436" t="str">
        <f t="shared" si="343"/>
        <v>P_183A3AB9_001B1E610hr16</v>
      </c>
      <c r="F2436" t="s">
        <v>165</v>
      </c>
      <c r="G2436" t="str">
        <f t="shared" si="344"/>
        <v/>
      </c>
      <c r="H2436" s="3" t="str">
        <f t="shared" si="345"/>
        <v/>
      </c>
      <c r="I2436">
        <f t="shared" si="346"/>
        <v>0</v>
      </c>
      <c r="J2436">
        <f t="shared" si="349"/>
        <v>-1.5123834198396107</v>
      </c>
      <c r="K2436" s="3">
        <f t="shared" si="347"/>
        <v>0</v>
      </c>
      <c r="L2436" t="str">
        <f t="shared" si="350"/>
        <v/>
      </c>
      <c r="N2436" t="s">
        <v>107</v>
      </c>
      <c r="O2436" s="1">
        <v>43690.665277777778</v>
      </c>
      <c r="P2436" t="s">
        <v>158</v>
      </c>
      <c r="Q2436">
        <v>7</v>
      </c>
      <c r="R2436" t="s">
        <v>172</v>
      </c>
      <c r="S2436">
        <v>32</v>
      </c>
      <c r="T2436">
        <v>16</v>
      </c>
      <c r="U2436">
        <v>144</v>
      </c>
      <c r="V2436">
        <v>20</v>
      </c>
      <c r="W2436">
        <v>0</v>
      </c>
      <c r="X2436">
        <v>0</v>
      </c>
      <c r="Y2436">
        <v>-1.5124200000000001</v>
      </c>
      <c r="Z2436">
        <v>3.4429099999999999</v>
      </c>
      <c r="AA2436">
        <v>165.95699999999999</v>
      </c>
      <c r="AB2436">
        <v>23</v>
      </c>
      <c r="AC2436">
        <v>29</v>
      </c>
      <c r="AE2436">
        <v>20</v>
      </c>
      <c r="AG2436">
        <v>5630.65</v>
      </c>
      <c r="AH2436">
        <v>160.75</v>
      </c>
      <c r="AI2436">
        <v>1.03209</v>
      </c>
      <c r="AJ2436">
        <v>5.8869299999999999E-2</v>
      </c>
      <c r="AK2436">
        <v>0</v>
      </c>
      <c r="AL2436">
        <v>0</v>
      </c>
      <c r="AO2436">
        <v>0</v>
      </c>
      <c r="AP2436">
        <v>5600.65</v>
      </c>
      <c r="AQ2436">
        <v>160.75</v>
      </c>
      <c r="AR2436">
        <v>5.8869299999999999E-2</v>
      </c>
      <c r="AS2436">
        <v>0.522177</v>
      </c>
      <c r="AT2436">
        <v>5390.65</v>
      </c>
      <c r="AV2436">
        <v>5630.66</v>
      </c>
      <c r="AW2436">
        <v>2415.62</v>
      </c>
      <c r="AX2436">
        <v>-36.867899999999999</v>
      </c>
      <c r="AY2436">
        <v>5390.66</v>
      </c>
      <c r="AZ2436">
        <v>0.13058900000000001</v>
      </c>
      <c r="BA2436">
        <v>-1.9930799999999999E-3</v>
      </c>
      <c r="BC2436">
        <v>0.46859400000000001</v>
      </c>
    </row>
    <row r="2437" spans="1:56" x14ac:dyDescent="0.35">
      <c r="A2437" t="str">
        <f t="shared" si="348"/>
        <v/>
      </c>
      <c r="B2437" t="str">
        <f>IFERROR(VLOOKUP(R2437,#REF!,3,FALSE),"")</f>
        <v/>
      </c>
      <c r="C2437" t="str">
        <f>IFERROR(VLOOKUP(R2437,#REF!,3,FALSE),"normal")</f>
        <v>normal</v>
      </c>
      <c r="D2437">
        <f t="shared" si="342"/>
        <v>0</v>
      </c>
      <c r="E2437" t="str">
        <f t="shared" si="343"/>
        <v>P_183A3AB9_001B1E610hr17</v>
      </c>
      <c r="F2437" t="s">
        <v>165</v>
      </c>
      <c r="G2437">
        <f t="shared" si="344"/>
        <v>0</v>
      </c>
      <c r="H2437" s="3">
        <f t="shared" si="345"/>
        <v>0</v>
      </c>
      <c r="I2437">
        <f t="shared" si="346"/>
        <v>0</v>
      </c>
      <c r="J2437">
        <f t="shared" si="349"/>
        <v>-2.6957307239945196</v>
      </c>
      <c r="K2437" s="3">
        <f t="shared" si="347"/>
        <v>0</v>
      </c>
      <c r="L2437">
        <f t="shared" si="350"/>
        <v>122.69496204278813</v>
      </c>
      <c r="N2437" t="s">
        <v>107</v>
      </c>
      <c r="O2437" s="1">
        <v>43690.665277777778</v>
      </c>
      <c r="P2437" t="s">
        <v>158</v>
      </c>
      <c r="Q2437">
        <v>7</v>
      </c>
      <c r="R2437" t="s">
        <v>172</v>
      </c>
      <c r="S2437">
        <v>32</v>
      </c>
      <c r="T2437">
        <v>17</v>
      </c>
      <c r="U2437">
        <v>1</v>
      </c>
      <c r="V2437">
        <v>5</v>
      </c>
      <c r="W2437">
        <v>150</v>
      </c>
      <c r="X2437">
        <v>130.41</v>
      </c>
      <c r="Y2437">
        <v>106.67100000000001</v>
      </c>
      <c r="Z2437">
        <v>3.2989199999999999</v>
      </c>
      <c r="AA2437">
        <v>169.643</v>
      </c>
      <c r="AB2437">
        <v>23</v>
      </c>
      <c r="AC2437">
        <v>29</v>
      </c>
      <c r="AE2437">
        <v>20</v>
      </c>
      <c r="AG2437">
        <v>5942.47</v>
      </c>
      <c r="AH2437">
        <v>521.54200000000003</v>
      </c>
      <c r="AI2437">
        <v>9.1792700000000007</v>
      </c>
      <c r="AJ2437">
        <v>0.190997</v>
      </c>
      <c r="AK2437">
        <v>360.79199999999997</v>
      </c>
      <c r="AL2437">
        <v>0.132128</v>
      </c>
      <c r="AM2437">
        <v>1.0131699999999999</v>
      </c>
      <c r="AN2437">
        <v>2.7665999999999999</v>
      </c>
      <c r="AO2437">
        <v>39.305</v>
      </c>
      <c r="AP2437">
        <v>5600.65</v>
      </c>
      <c r="AQ2437">
        <v>160.75</v>
      </c>
      <c r="AR2437">
        <v>5.8869299999999999E-2</v>
      </c>
      <c r="AS2437">
        <v>0.522177</v>
      </c>
      <c r="AT2437">
        <v>5390.65</v>
      </c>
      <c r="AU2437">
        <v>0.18874299999999999</v>
      </c>
      <c r="AV2437">
        <v>5942.49</v>
      </c>
      <c r="AW2437">
        <v>2245.61</v>
      </c>
      <c r="AX2437">
        <v>-36.867899999999999</v>
      </c>
      <c r="AY2437">
        <v>5390.66</v>
      </c>
      <c r="AZ2437">
        <v>0.12139800000000001</v>
      </c>
      <c r="BA2437">
        <v>-1.9930799999999999E-3</v>
      </c>
      <c r="BB2437">
        <v>12.5039</v>
      </c>
      <c r="BC2437">
        <v>34.593299999999999</v>
      </c>
    </row>
    <row r="2438" spans="1:56" x14ac:dyDescent="0.35">
      <c r="A2438" t="str">
        <f t="shared" si="348"/>
        <v/>
      </c>
      <c r="B2438" t="str">
        <f>IFERROR(VLOOKUP(R2438,#REF!,3,FALSE),"")</f>
        <v/>
      </c>
      <c r="C2438" t="str">
        <f>IFERROR(VLOOKUP(R2438,#REF!,3,FALSE),"normal")</f>
        <v>normal</v>
      </c>
      <c r="D2438">
        <f t="shared" si="342"/>
        <v>0</v>
      </c>
      <c r="E2438" t="str">
        <f t="shared" si="343"/>
        <v>P_183A3AB9_001B1E610hr18</v>
      </c>
      <c r="F2438" t="s">
        <v>165</v>
      </c>
      <c r="G2438">
        <f t="shared" si="344"/>
        <v>0</v>
      </c>
      <c r="H2438" s="3">
        <f t="shared" si="345"/>
        <v>0</v>
      </c>
      <c r="I2438">
        <f t="shared" si="346"/>
        <v>0</v>
      </c>
      <c r="J2438">
        <f t="shared" si="349"/>
        <v>-3.7593086068629677</v>
      </c>
      <c r="K2438" s="3">
        <f t="shared" si="347"/>
        <v>0</v>
      </c>
      <c r="L2438">
        <f t="shared" si="350"/>
        <v>358.96295018826703</v>
      </c>
      <c r="N2438" t="s">
        <v>107</v>
      </c>
      <c r="O2438" s="1">
        <v>43690.665277777778</v>
      </c>
      <c r="P2438" t="s">
        <v>158</v>
      </c>
      <c r="Q2438">
        <v>7</v>
      </c>
      <c r="R2438" t="s">
        <v>172</v>
      </c>
      <c r="S2438">
        <v>32</v>
      </c>
      <c r="T2438">
        <v>18</v>
      </c>
      <c r="U2438">
        <v>1</v>
      </c>
      <c r="V2438">
        <v>5</v>
      </c>
      <c r="W2438">
        <v>400</v>
      </c>
      <c r="X2438">
        <v>347.91</v>
      </c>
      <c r="Y2438">
        <v>312.21699999999998</v>
      </c>
      <c r="Z2438">
        <v>3.1785100000000002</v>
      </c>
      <c r="AA2438">
        <v>172.69900000000001</v>
      </c>
      <c r="AB2438">
        <v>23</v>
      </c>
      <c r="AC2438">
        <v>29</v>
      </c>
      <c r="AE2438">
        <v>20</v>
      </c>
      <c r="AG2438">
        <v>6251.23</v>
      </c>
      <c r="AH2438">
        <v>1165.08</v>
      </c>
      <c r="AI2438">
        <v>14.595800000000001</v>
      </c>
      <c r="AJ2438">
        <v>0.42667300000000002</v>
      </c>
      <c r="AK2438">
        <v>1004.33</v>
      </c>
      <c r="AL2438">
        <v>0.36780299999999999</v>
      </c>
      <c r="AM2438">
        <v>1.05718</v>
      </c>
      <c r="AN2438">
        <v>2.8867600000000002</v>
      </c>
      <c r="AO2438">
        <v>68.809899999999999</v>
      </c>
      <c r="AP2438">
        <v>5600.65</v>
      </c>
      <c r="AQ2438">
        <v>160.75</v>
      </c>
      <c r="AR2438">
        <v>5.8869299999999999E-2</v>
      </c>
      <c r="AS2438">
        <v>0.522177</v>
      </c>
      <c r="AT2438">
        <v>5390.65</v>
      </c>
      <c r="AU2438">
        <v>0.18088699999999999</v>
      </c>
      <c r="AV2438">
        <v>6251.24</v>
      </c>
      <c r="AW2438">
        <v>2104.63</v>
      </c>
      <c r="AX2438">
        <v>-36.867899999999999</v>
      </c>
      <c r="AY2438">
        <v>5390.66</v>
      </c>
      <c r="AZ2438">
        <v>0.113776</v>
      </c>
      <c r="BA2438">
        <v>-1.9930799999999999E-3</v>
      </c>
      <c r="BB2438">
        <v>19.254300000000001</v>
      </c>
      <c r="BC2438">
        <v>55.582500000000003</v>
      </c>
    </row>
    <row r="2439" spans="1:56" x14ac:dyDescent="0.35">
      <c r="A2439" t="str">
        <f t="shared" si="348"/>
        <v/>
      </c>
      <c r="B2439" t="str">
        <f>IFERROR(VLOOKUP(R2439,#REF!,3,FALSE),"")</f>
        <v/>
      </c>
      <c r="C2439" t="str">
        <f>IFERROR(VLOOKUP(R2439,#REF!,3,FALSE),"normal")</f>
        <v>normal</v>
      </c>
      <c r="D2439" t="str">
        <f t="shared" si="342"/>
        <v/>
      </c>
      <c r="E2439" t="str">
        <f t="shared" si="343"/>
        <v>P_183A3AB9_001B1E610hr26</v>
      </c>
      <c r="F2439" t="s">
        <v>165</v>
      </c>
      <c r="G2439" t="str">
        <f t="shared" si="344"/>
        <v/>
      </c>
      <c r="H2439" s="3" t="str">
        <f t="shared" si="345"/>
        <v/>
      </c>
      <c r="I2439">
        <f t="shared" si="346"/>
        <v>0</v>
      </c>
      <c r="J2439">
        <f t="shared" si="349"/>
        <v>2.711562978755317</v>
      </c>
      <c r="K2439" s="3">
        <f t="shared" si="347"/>
        <v>0</v>
      </c>
      <c r="L2439" t="str">
        <f t="shared" si="350"/>
        <v/>
      </c>
      <c r="N2439" t="s">
        <v>107</v>
      </c>
      <c r="O2439" s="1">
        <v>43690.665277777778</v>
      </c>
      <c r="P2439" t="s">
        <v>158</v>
      </c>
      <c r="Q2439">
        <v>7</v>
      </c>
      <c r="R2439" t="s">
        <v>172</v>
      </c>
      <c r="S2439">
        <v>32</v>
      </c>
      <c r="T2439">
        <v>26</v>
      </c>
      <c r="U2439">
        <v>272</v>
      </c>
      <c r="V2439">
        <v>30</v>
      </c>
      <c r="W2439">
        <v>0</v>
      </c>
      <c r="X2439">
        <v>0</v>
      </c>
      <c r="Y2439">
        <v>2.7114799999999999</v>
      </c>
      <c r="Z2439">
        <v>7.4672799999999997</v>
      </c>
      <c r="AA2439">
        <v>105.919</v>
      </c>
      <c r="AB2439">
        <v>41</v>
      </c>
      <c r="AC2439">
        <v>43</v>
      </c>
      <c r="AE2439">
        <v>60</v>
      </c>
      <c r="AG2439">
        <v>13111.4</v>
      </c>
      <c r="AH2439">
        <v>126.167</v>
      </c>
      <c r="AI2439">
        <v>5.3703399999999997</v>
      </c>
      <c r="AJ2439">
        <v>4.6204299999999997E-2</v>
      </c>
      <c r="AK2439">
        <v>0</v>
      </c>
      <c r="AL2439">
        <v>0</v>
      </c>
      <c r="AO2439">
        <v>0</v>
      </c>
      <c r="AP2439">
        <v>13081.4</v>
      </c>
      <c r="AQ2439">
        <v>126.167</v>
      </c>
      <c r="AR2439">
        <v>4.6204299999999997E-2</v>
      </c>
      <c r="AS2439">
        <v>-0.24190800000000001</v>
      </c>
      <c r="AT2439">
        <v>12871.4</v>
      </c>
      <c r="AV2439">
        <v>13111.5</v>
      </c>
      <c r="AW2439">
        <v>6260.09</v>
      </c>
      <c r="AX2439">
        <v>70.787300000000002</v>
      </c>
      <c r="AY2439">
        <v>12871.5</v>
      </c>
      <c r="AZ2439">
        <v>0.33842</v>
      </c>
      <c r="BA2439">
        <v>3.8267599999999998E-3</v>
      </c>
      <c r="BC2439">
        <v>1.2588699999999999</v>
      </c>
    </row>
    <row r="2440" spans="1:56" x14ac:dyDescent="0.35">
      <c r="A2440" t="str">
        <f t="shared" si="348"/>
        <v/>
      </c>
      <c r="B2440" t="str">
        <f>IFERROR(VLOOKUP(R2440,#REF!,3,FALSE),"")</f>
        <v/>
      </c>
      <c r="C2440" t="str">
        <f>IFERROR(VLOOKUP(R2440,#REF!,3,FALSE),"normal")</f>
        <v>normal</v>
      </c>
      <c r="D2440">
        <f t="shared" si="342"/>
        <v>0</v>
      </c>
      <c r="E2440" t="str">
        <f t="shared" si="343"/>
        <v>P_183A3AB9_001B1E610hr27</v>
      </c>
      <c r="F2440" t="s">
        <v>165</v>
      </c>
      <c r="G2440">
        <f t="shared" si="344"/>
        <v>0</v>
      </c>
      <c r="H2440" s="3">
        <f t="shared" si="345"/>
        <v>0</v>
      </c>
      <c r="I2440">
        <f t="shared" si="346"/>
        <v>0</v>
      </c>
      <c r="J2440">
        <f t="shared" si="349"/>
        <v>3.2231438418871567</v>
      </c>
      <c r="K2440" s="3">
        <f t="shared" si="347"/>
        <v>0</v>
      </c>
      <c r="L2440">
        <f t="shared" si="350"/>
        <v>127.92845640671729</v>
      </c>
      <c r="N2440" t="s">
        <v>107</v>
      </c>
      <c r="O2440" s="1">
        <v>43690.665277777778</v>
      </c>
      <c r="P2440" t="s">
        <v>158</v>
      </c>
      <c r="Q2440">
        <v>7</v>
      </c>
      <c r="R2440" t="s">
        <v>172</v>
      </c>
      <c r="S2440">
        <v>32</v>
      </c>
      <c r="T2440">
        <v>27</v>
      </c>
      <c r="U2440">
        <v>1</v>
      </c>
      <c r="V2440">
        <v>5</v>
      </c>
      <c r="W2440">
        <v>150</v>
      </c>
      <c r="X2440">
        <v>130.41</v>
      </c>
      <c r="Y2440">
        <v>111.221</v>
      </c>
      <c r="Z2440">
        <v>7.6568100000000001</v>
      </c>
      <c r="AA2440">
        <v>101.488</v>
      </c>
      <c r="AB2440">
        <v>41</v>
      </c>
      <c r="AC2440">
        <v>43</v>
      </c>
      <c r="AE2440">
        <v>60</v>
      </c>
      <c r="AG2440">
        <v>13433</v>
      </c>
      <c r="AH2440">
        <v>953.08299999999997</v>
      </c>
      <c r="AI2440">
        <v>7.3301999999999996</v>
      </c>
      <c r="AJ2440">
        <v>0.34903499999999998</v>
      </c>
      <c r="AK2440">
        <v>826.91700000000003</v>
      </c>
      <c r="AL2440">
        <v>0.30283100000000002</v>
      </c>
      <c r="AM2440">
        <v>2.3221400000000001</v>
      </c>
      <c r="AN2440">
        <v>6.3409000000000004</v>
      </c>
      <c r="AO2440">
        <v>112.81</v>
      </c>
      <c r="AP2440">
        <v>13081.4</v>
      </c>
      <c r="AQ2440">
        <v>126.167</v>
      </c>
      <c r="AR2440">
        <v>4.6204299999999997E-2</v>
      </c>
      <c r="AS2440">
        <v>-0.24190800000000001</v>
      </c>
      <c r="AT2440">
        <v>12871.4</v>
      </c>
      <c r="AU2440">
        <v>-3.8150400000000001E-2</v>
      </c>
      <c r="AV2440">
        <v>13433</v>
      </c>
      <c r="AW2440">
        <v>6506.87</v>
      </c>
      <c r="AX2440">
        <v>70.787300000000002</v>
      </c>
      <c r="AY2440">
        <v>12871.5</v>
      </c>
      <c r="AZ2440">
        <v>0.35176099999999999</v>
      </c>
      <c r="BA2440">
        <v>3.8267599999999998E-3</v>
      </c>
      <c r="BB2440">
        <v>3.7239800000000001</v>
      </c>
      <c r="BC2440">
        <v>23.613399999999999</v>
      </c>
    </row>
    <row r="2441" spans="1:56" x14ac:dyDescent="0.35">
      <c r="A2441" t="str">
        <f t="shared" si="348"/>
        <v/>
      </c>
      <c r="B2441" t="str">
        <f>IFERROR(VLOOKUP(R2441,#REF!,3,FALSE),"")</f>
        <v/>
      </c>
      <c r="C2441" t="str">
        <f>IFERROR(VLOOKUP(R2441,#REF!,3,FALSE),"normal")</f>
        <v>normal</v>
      </c>
      <c r="D2441">
        <f t="shared" si="342"/>
        <v>0</v>
      </c>
      <c r="E2441" t="str">
        <f t="shared" si="343"/>
        <v>P_183A3AB9_001B1E610hr28</v>
      </c>
      <c r="F2441" t="s">
        <v>165</v>
      </c>
      <c r="G2441">
        <f t="shared" si="344"/>
        <v>0</v>
      </c>
      <c r="H2441" s="3">
        <f t="shared" si="345"/>
        <v>0</v>
      </c>
      <c r="I2441">
        <f t="shared" si="346"/>
        <v>0</v>
      </c>
      <c r="J2441">
        <f t="shared" si="349"/>
        <v>3.1183233743993042</v>
      </c>
      <c r="K2441" s="3">
        <f t="shared" si="347"/>
        <v>0</v>
      </c>
      <c r="L2441">
        <f t="shared" si="350"/>
        <v>354.45143859044003</v>
      </c>
      <c r="N2441" t="s">
        <v>107</v>
      </c>
      <c r="O2441" s="1">
        <v>43690.665277777778</v>
      </c>
      <c r="P2441" t="s">
        <v>158</v>
      </c>
      <c r="Q2441">
        <v>7</v>
      </c>
      <c r="R2441" t="s">
        <v>172</v>
      </c>
      <c r="S2441">
        <v>32</v>
      </c>
      <c r="T2441">
        <v>28</v>
      </c>
      <c r="U2441">
        <v>1</v>
      </c>
      <c r="V2441">
        <v>5</v>
      </c>
      <c r="W2441">
        <v>400</v>
      </c>
      <c r="X2441">
        <v>347.91</v>
      </c>
      <c r="Y2441">
        <v>308.29300000000001</v>
      </c>
      <c r="Z2441">
        <v>7.8304900000000002</v>
      </c>
      <c r="AA2441">
        <v>101.749</v>
      </c>
      <c r="AB2441">
        <v>41</v>
      </c>
      <c r="AC2441">
        <v>44</v>
      </c>
      <c r="AE2441">
        <v>60</v>
      </c>
      <c r="AG2441">
        <v>13742.9</v>
      </c>
      <c r="AH2441">
        <v>2515.83</v>
      </c>
      <c r="AI2441">
        <v>9.8407599999999995</v>
      </c>
      <c r="AJ2441">
        <v>0.92134000000000005</v>
      </c>
      <c r="AK2441">
        <v>2389.67</v>
      </c>
      <c r="AL2441">
        <v>0.875135</v>
      </c>
      <c r="AM2441">
        <v>2.5154100000000001</v>
      </c>
      <c r="AN2441">
        <v>6.8686299999999996</v>
      </c>
      <c r="AO2441">
        <v>242.834</v>
      </c>
      <c r="AP2441">
        <v>13081.4</v>
      </c>
      <c r="AQ2441">
        <v>126.167</v>
      </c>
      <c r="AR2441">
        <v>4.6204299999999997E-2</v>
      </c>
      <c r="AS2441">
        <v>-0.24190800000000001</v>
      </c>
      <c r="AT2441">
        <v>12871.4</v>
      </c>
      <c r="AU2441">
        <v>-3.5219199999999999E-2</v>
      </c>
      <c r="AV2441">
        <v>13742.9</v>
      </c>
      <c r="AW2441">
        <v>6673.45</v>
      </c>
      <c r="AX2441">
        <v>70.787300000000002</v>
      </c>
      <c r="AY2441">
        <v>12871.5</v>
      </c>
      <c r="AZ2441">
        <v>0.360767</v>
      </c>
      <c r="BA2441">
        <v>3.8267599999999998E-3</v>
      </c>
      <c r="BB2441">
        <v>5.59816</v>
      </c>
      <c r="BC2441">
        <v>38.451700000000002</v>
      </c>
    </row>
    <row r="2442" spans="1:56" x14ac:dyDescent="0.35">
      <c r="A2442" t="str">
        <f t="shared" si="348"/>
        <v/>
      </c>
      <c r="B2442" t="str">
        <f>IFERROR(VLOOKUP(R2442,#REF!,3,FALSE),"")</f>
        <v/>
      </c>
      <c r="C2442" t="str">
        <f>IFERROR(VLOOKUP(R2442,#REF!,3,FALSE),"normal")</f>
        <v>normal</v>
      </c>
      <c r="D2442">
        <f t="shared" si="342"/>
        <v>0</v>
      </c>
      <c r="E2442" t="str">
        <f t="shared" si="343"/>
        <v>P_163A3AB9_001B21080hr7</v>
      </c>
      <c r="F2442" t="s">
        <v>165</v>
      </c>
      <c r="G2442">
        <f t="shared" si="344"/>
        <v>0</v>
      </c>
      <c r="H2442" s="3">
        <f t="shared" si="345"/>
        <v>0</v>
      </c>
      <c r="I2442">
        <f t="shared" si="346"/>
        <v>0</v>
      </c>
      <c r="J2442">
        <f t="shared" si="349"/>
        <v>-1.0057899167743403</v>
      </c>
      <c r="K2442" s="3">
        <f t="shared" si="347"/>
        <v>0</v>
      </c>
      <c r="L2442">
        <f t="shared" si="350"/>
        <v>19.170588235294115</v>
      </c>
      <c r="N2442" t="s">
        <v>107</v>
      </c>
      <c r="O2442" s="1">
        <v>43690.665277777778</v>
      </c>
      <c r="P2442" t="s">
        <v>158</v>
      </c>
      <c r="Q2442">
        <v>8</v>
      </c>
      <c r="R2442" t="s">
        <v>173</v>
      </c>
      <c r="S2442">
        <v>32</v>
      </c>
      <c r="T2442">
        <v>7</v>
      </c>
      <c r="U2442">
        <v>2051</v>
      </c>
      <c r="V2442">
        <v>5</v>
      </c>
      <c r="W2442">
        <v>30</v>
      </c>
      <c r="X2442">
        <v>26.01</v>
      </c>
      <c r="Y2442">
        <v>16.620899999999999</v>
      </c>
      <c r="Z2442">
        <v>4.26431</v>
      </c>
      <c r="AA2442">
        <v>142.83099999999999</v>
      </c>
      <c r="AB2442">
        <v>23</v>
      </c>
      <c r="AC2442">
        <v>28.25</v>
      </c>
      <c r="AE2442">
        <v>50</v>
      </c>
      <c r="AG2442">
        <v>1481.88</v>
      </c>
      <c r="AH2442">
        <v>213.708</v>
      </c>
      <c r="AI2442">
        <v>2.2550300000000001</v>
      </c>
      <c r="AJ2442">
        <v>7.82635E-2</v>
      </c>
      <c r="AK2442">
        <v>75.166700000000006</v>
      </c>
      <c r="AL2442">
        <v>2.7527300000000001E-2</v>
      </c>
      <c r="AM2442">
        <v>1.05833</v>
      </c>
      <c r="AN2442">
        <v>2.88991</v>
      </c>
      <c r="AO2442">
        <v>33.332900000000002</v>
      </c>
      <c r="AP2442">
        <v>1131.6300000000001</v>
      </c>
      <c r="AQ2442">
        <v>138.542</v>
      </c>
      <c r="AR2442">
        <v>5.0736200000000002E-2</v>
      </c>
      <c r="AS2442">
        <v>-0.74656500000000003</v>
      </c>
      <c r="AT2442">
        <v>921.63</v>
      </c>
      <c r="AU2442">
        <v>-0.25833499999999998</v>
      </c>
      <c r="AV2442">
        <v>1481.9</v>
      </c>
      <c r="AW2442">
        <v>1545.33</v>
      </c>
      <c r="AX2442">
        <v>-0.282468</v>
      </c>
      <c r="AY2442">
        <v>921.64</v>
      </c>
      <c r="AZ2442">
        <v>8.3540699999999996E-2</v>
      </c>
      <c r="BA2442" s="2">
        <v>-1.5270200000000002E-5</v>
      </c>
      <c r="BB2442">
        <v>2.42937</v>
      </c>
      <c r="BC2442">
        <v>7.02067</v>
      </c>
      <c r="BD2442">
        <v>2.2696700000000001</v>
      </c>
    </row>
    <row r="2443" spans="1:56" x14ac:dyDescent="0.35">
      <c r="A2443" t="str">
        <f t="shared" si="348"/>
        <v/>
      </c>
      <c r="B2443" t="str">
        <f>IFERROR(VLOOKUP(R2443,#REF!,3,FALSE),"")</f>
        <v/>
      </c>
      <c r="C2443" t="str">
        <f>IFERROR(VLOOKUP(R2443,#REF!,3,FALSE),"normal")</f>
        <v>normal</v>
      </c>
      <c r="D2443">
        <f t="shared" si="342"/>
        <v>0</v>
      </c>
      <c r="E2443" t="str">
        <f t="shared" si="343"/>
        <v>P_163A3AB9_001B21080hr8</v>
      </c>
      <c r="F2443" t="s">
        <v>165</v>
      </c>
      <c r="G2443">
        <f t="shared" si="344"/>
        <v>0</v>
      </c>
      <c r="H2443" s="3">
        <f t="shared" si="345"/>
        <v>0</v>
      </c>
      <c r="I2443">
        <f t="shared" si="346"/>
        <v>0</v>
      </c>
      <c r="J2443">
        <f t="shared" si="349"/>
        <v>-0.91860972983577904</v>
      </c>
      <c r="K2443" s="3">
        <f t="shared" si="347"/>
        <v>0</v>
      </c>
      <c r="L2443">
        <f t="shared" si="350"/>
        <v>57.509587238940966</v>
      </c>
      <c r="N2443" t="s">
        <v>107</v>
      </c>
      <c r="O2443" s="1">
        <v>43690.665277777778</v>
      </c>
      <c r="P2443" t="s">
        <v>158</v>
      </c>
      <c r="Q2443">
        <v>8</v>
      </c>
      <c r="R2443" t="s">
        <v>173</v>
      </c>
      <c r="S2443">
        <v>32</v>
      </c>
      <c r="T2443">
        <v>8</v>
      </c>
      <c r="U2443">
        <v>3</v>
      </c>
      <c r="V2443">
        <v>5</v>
      </c>
      <c r="W2443">
        <v>70</v>
      </c>
      <c r="X2443">
        <v>60.81</v>
      </c>
      <c r="Y2443">
        <v>49.959400000000002</v>
      </c>
      <c r="Z2443">
        <v>4.2814699999999997</v>
      </c>
      <c r="AA2443">
        <v>142.47499999999999</v>
      </c>
      <c r="AB2443">
        <v>23</v>
      </c>
      <c r="AC2443">
        <v>28.25</v>
      </c>
      <c r="AE2443">
        <v>50</v>
      </c>
      <c r="AG2443">
        <v>1790.67</v>
      </c>
      <c r="AH2443">
        <v>356.375</v>
      </c>
      <c r="AI2443">
        <v>3.0760299999999998</v>
      </c>
      <c r="AJ2443">
        <v>0.13050999999999999</v>
      </c>
      <c r="AK2443">
        <v>217.833</v>
      </c>
      <c r="AL2443">
        <v>7.9774200000000003E-2</v>
      </c>
      <c r="AM2443">
        <v>1.31186</v>
      </c>
      <c r="AN2443">
        <v>3.5821999999999998</v>
      </c>
      <c r="AO2443">
        <v>70.816400000000002</v>
      </c>
      <c r="AP2443">
        <v>1131.6300000000001</v>
      </c>
      <c r="AQ2443">
        <v>138.542</v>
      </c>
      <c r="AR2443">
        <v>5.0736200000000002E-2</v>
      </c>
      <c r="AS2443">
        <v>-0.74656500000000003</v>
      </c>
      <c r="AT2443">
        <v>921.63</v>
      </c>
      <c r="AU2443">
        <v>-0.20841000000000001</v>
      </c>
      <c r="AV2443">
        <v>1790.69</v>
      </c>
      <c r="AW2443">
        <v>1551.76</v>
      </c>
      <c r="AX2443">
        <v>-0.282468</v>
      </c>
      <c r="AY2443">
        <v>921.64</v>
      </c>
      <c r="AZ2443">
        <v>8.3887900000000001E-2</v>
      </c>
      <c r="BA2443" s="2">
        <v>-1.5270200000000002E-5</v>
      </c>
      <c r="BB2443">
        <v>2.9039799999999998</v>
      </c>
      <c r="BC2443">
        <v>10.4026</v>
      </c>
    </row>
    <row r="2444" spans="1:56" x14ac:dyDescent="0.35">
      <c r="A2444" t="str">
        <f t="shared" si="348"/>
        <v/>
      </c>
      <c r="B2444" t="str">
        <f>IFERROR(VLOOKUP(R2444,#REF!,3,FALSE),"")</f>
        <v/>
      </c>
      <c r="C2444" t="str">
        <f>IFERROR(VLOOKUP(R2444,#REF!,3,FALSE),"normal")</f>
        <v>normal</v>
      </c>
      <c r="D2444">
        <f t="shared" si="342"/>
        <v>0</v>
      </c>
      <c r="E2444" t="str">
        <f t="shared" si="343"/>
        <v>P_163A3AB9_001B21080hr9</v>
      </c>
      <c r="F2444" t="s">
        <v>165</v>
      </c>
      <c r="G2444">
        <f t="shared" si="344"/>
        <v>0</v>
      </c>
      <c r="H2444" s="3">
        <f t="shared" si="345"/>
        <v>0</v>
      </c>
      <c r="I2444">
        <f t="shared" si="346"/>
        <v>0</v>
      </c>
      <c r="J2444">
        <f t="shared" si="349"/>
        <v>-0.73101290173647415</v>
      </c>
      <c r="K2444" s="3">
        <f t="shared" si="347"/>
        <v>0</v>
      </c>
      <c r="L2444">
        <f t="shared" si="350"/>
        <v>144.35817805383022</v>
      </c>
      <c r="N2444" t="s">
        <v>107</v>
      </c>
      <c r="O2444" s="1">
        <v>43690.665277777778</v>
      </c>
      <c r="P2444" t="s">
        <v>158</v>
      </c>
      <c r="Q2444">
        <v>8</v>
      </c>
      <c r="R2444" t="s">
        <v>173</v>
      </c>
      <c r="S2444">
        <v>32</v>
      </c>
      <c r="T2444">
        <v>9</v>
      </c>
      <c r="U2444">
        <v>1</v>
      </c>
      <c r="V2444">
        <v>5</v>
      </c>
      <c r="W2444">
        <v>150</v>
      </c>
      <c r="X2444">
        <v>130.41</v>
      </c>
      <c r="Y2444">
        <v>125.505</v>
      </c>
      <c r="Z2444">
        <v>4.28857</v>
      </c>
      <c r="AA2444">
        <v>141.67699999999999</v>
      </c>
      <c r="AB2444">
        <v>23</v>
      </c>
      <c r="AC2444">
        <v>28</v>
      </c>
      <c r="AE2444">
        <v>50</v>
      </c>
      <c r="AG2444">
        <v>2098.7800000000002</v>
      </c>
      <c r="AH2444">
        <v>679.91700000000003</v>
      </c>
      <c r="AI2444">
        <v>6.8137800000000004</v>
      </c>
      <c r="AJ2444">
        <v>0.248997</v>
      </c>
      <c r="AK2444">
        <v>541.375</v>
      </c>
      <c r="AL2444">
        <v>0.19825999999999999</v>
      </c>
      <c r="AM2444">
        <v>1.5202899999999999</v>
      </c>
      <c r="AN2444">
        <v>4.1513299999999997</v>
      </c>
      <c r="AO2444">
        <v>79.453000000000003</v>
      </c>
      <c r="AP2444">
        <v>1131.6300000000001</v>
      </c>
      <c r="AQ2444">
        <v>138.542</v>
      </c>
      <c r="AR2444">
        <v>5.0736200000000002E-2</v>
      </c>
      <c r="AS2444">
        <v>-0.74656500000000003</v>
      </c>
      <c r="AT2444">
        <v>921.63</v>
      </c>
      <c r="AU2444">
        <v>-0.179837</v>
      </c>
      <c r="AV2444">
        <v>2098.8000000000002</v>
      </c>
      <c r="AW2444">
        <v>1556.08</v>
      </c>
      <c r="AX2444">
        <v>-0.282468</v>
      </c>
      <c r="AY2444">
        <v>921.64</v>
      </c>
      <c r="AZ2444">
        <v>8.4121799999999997E-2</v>
      </c>
      <c r="BA2444" s="2">
        <v>-1.5270200000000002E-5</v>
      </c>
      <c r="BB2444">
        <v>5.7738300000000002</v>
      </c>
      <c r="BC2444">
        <v>23.969100000000001</v>
      </c>
    </row>
    <row r="2445" spans="1:56" x14ac:dyDescent="0.35">
      <c r="A2445" t="str">
        <f t="shared" si="348"/>
        <v/>
      </c>
      <c r="B2445" t="str">
        <f>IFERROR(VLOOKUP(R2445,#REF!,3,FALSE),"")</f>
        <v/>
      </c>
      <c r="C2445" t="str">
        <f>IFERROR(VLOOKUP(R2445,#REF!,3,FALSE),"normal")</f>
        <v>normal</v>
      </c>
      <c r="D2445">
        <f t="shared" si="342"/>
        <v>0</v>
      </c>
      <c r="E2445" t="str">
        <f t="shared" si="343"/>
        <v>P_163A3AB9_001B21080hr10</v>
      </c>
      <c r="F2445" t="s">
        <v>165</v>
      </c>
      <c r="G2445">
        <f t="shared" si="344"/>
        <v>0</v>
      </c>
      <c r="H2445" s="3">
        <f t="shared" si="345"/>
        <v>0</v>
      </c>
      <c r="I2445">
        <f t="shared" si="346"/>
        <v>0</v>
      </c>
      <c r="J2445">
        <f t="shared" si="349"/>
        <v>-0.65312704029591861</v>
      </c>
      <c r="K2445" s="3">
        <f t="shared" si="347"/>
        <v>0</v>
      </c>
      <c r="L2445">
        <f t="shared" si="350"/>
        <v>425.36173148227982</v>
      </c>
      <c r="N2445" t="s">
        <v>107</v>
      </c>
      <c r="O2445" s="1">
        <v>43690.665277777778</v>
      </c>
      <c r="P2445" t="s">
        <v>158</v>
      </c>
      <c r="Q2445">
        <v>8</v>
      </c>
      <c r="R2445" t="s">
        <v>173</v>
      </c>
      <c r="S2445">
        <v>32</v>
      </c>
      <c r="T2445">
        <v>10</v>
      </c>
      <c r="U2445">
        <v>3</v>
      </c>
      <c r="V2445">
        <v>5</v>
      </c>
      <c r="W2445">
        <v>400</v>
      </c>
      <c r="X2445">
        <v>347.91</v>
      </c>
      <c r="Y2445">
        <v>369.96899999999999</v>
      </c>
      <c r="Z2445">
        <v>4.3039100000000001</v>
      </c>
      <c r="AA2445">
        <v>141.35300000000001</v>
      </c>
      <c r="AB2445">
        <v>23</v>
      </c>
      <c r="AC2445">
        <v>28</v>
      </c>
      <c r="AE2445">
        <v>50</v>
      </c>
      <c r="AG2445">
        <v>2407.5700000000002</v>
      </c>
      <c r="AH2445">
        <v>1733.67</v>
      </c>
      <c r="AI2445">
        <v>18.770199999999999</v>
      </c>
      <c r="AJ2445">
        <v>0.63489700000000004</v>
      </c>
      <c r="AK2445">
        <v>1595.12</v>
      </c>
      <c r="AL2445">
        <v>0.58416100000000004</v>
      </c>
      <c r="AM2445">
        <v>1.67906</v>
      </c>
      <c r="AN2445">
        <v>4.5848800000000001</v>
      </c>
      <c r="AO2445">
        <v>84.981999999999999</v>
      </c>
      <c r="AP2445">
        <v>1131.6300000000001</v>
      </c>
      <c r="AQ2445">
        <v>138.542</v>
      </c>
      <c r="AR2445">
        <v>5.0736200000000002E-2</v>
      </c>
      <c r="AS2445">
        <v>-0.74656500000000003</v>
      </c>
      <c r="AT2445">
        <v>921.63</v>
      </c>
      <c r="AU2445">
        <v>-0.162832</v>
      </c>
      <c r="AV2445">
        <v>2407.59</v>
      </c>
      <c r="AW2445">
        <v>1561.87</v>
      </c>
      <c r="AX2445">
        <v>-0.282468</v>
      </c>
      <c r="AY2445">
        <v>921.64</v>
      </c>
      <c r="AZ2445">
        <v>8.4434499999999996E-2</v>
      </c>
      <c r="BA2445" s="2">
        <v>-1.5270200000000002E-5</v>
      </c>
      <c r="BB2445">
        <v>14.799099999999999</v>
      </c>
      <c r="BC2445">
        <v>67.851900000000001</v>
      </c>
    </row>
    <row r="2446" spans="1:56" x14ac:dyDescent="0.35">
      <c r="A2446" t="str">
        <f t="shared" si="348"/>
        <v/>
      </c>
      <c r="B2446" t="str">
        <f>IFERROR(VLOOKUP(R2446,#REF!,3,FALSE),"")</f>
        <v/>
      </c>
      <c r="C2446" t="str">
        <f>IFERROR(VLOOKUP(R2446,#REF!,3,FALSE),"normal")</f>
        <v>normal</v>
      </c>
      <c r="D2446" t="str">
        <f t="shared" si="342"/>
        <v/>
      </c>
      <c r="E2446" t="str">
        <f t="shared" si="343"/>
        <v>P_163A3AB9_001B21080hr16</v>
      </c>
      <c r="F2446" t="s">
        <v>165</v>
      </c>
      <c r="G2446" t="str">
        <f t="shared" si="344"/>
        <v/>
      </c>
      <c r="H2446" s="3" t="str">
        <f t="shared" si="345"/>
        <v/>
      </c>
      <c r="I2446">
        <f t="shared" si="346"/>
        <v>0</v>
      </c>
      <c r="J2446">
        <f t="shared" si="349"/>
        <v>-2.3421847709817101</v>
      </c>
      <c r="K2446" s="3">
        <f t="shared" si="347"/>
        <v>0</v>
      </c>
      <c r="L2446" t="str">
        <f t="shared" si="350"/>
        <v/>
      </c>
      <c r="N2446" t="s">
        <v>107</v>
      </c>
      <c r="O2446" s="1">
        <v>43690.665277777778</v>
      </c>
      <c r="P2446" t="s">
        <v>158</v>
      </c>
      <c r="Q2446">
        <v>8</v>
      </c>
      <c r="R2446" t="s">
        <v>173</v>
      </c>
      <c r="S2446">
        <v>32</v>
      </c>
      <c r="T2446">
        <v>16</v>
      </c>
      <c r="U2446">
        <v>144</v>
      </c>
      <c r="V2446">
        <v>20</v>
      </c>
      <c r="W2446">
        <v>0</v>
      </c>
      <c r="X2446">
        <v>0</v>
      </c>
      <c r="Y2446">
        <v>-2.3421599999999998</v>
      </c>
      <c r="Z2446">
        <v>4.04793</v>
      </c>
      <c r="AA2446">
        <v>146.48099999999999</v>
      </c>
      <c r="AB2446">
        <v>23</v>
      </c>
      <c r="AC2446">
        <v>28</v>
      </c>
      <c r="AE2446">
        <v>20</v>
      </c>
      <c r="AG2446">
        <v>5631.09</v>
      </c>
      <c r="AH2446">
        <v>137</v>
      </c>
      <c r="AI2446">
        <v>1.25109</v>
      </c>
      <c r="AJ2446">
        <v>5.01717E-2</v>
      </c>
      <c r="AK2446">
        <v>0</v>
      </c>
      <c r="AL2446">
        <v>0</v>
      </c>
      <c r="AO2446">
        <v>0</v>
      </c>
      <c r="AP2446">
        <v>5601.09</v>
      </c>
      <c r="AQ2446">
        <v>137</v>
      </c>
      <c r="AR2446">
        <v>5.01717E-2</v>
      </c>
      <c r="AS2446">
        <v>0.54300199999999998</v>
      </c>
      <c r="AT2446">
        <v>5391.09</v>
      </c>
      <c r="AV2446">
        <v>5631.1</v>
      </c>
      <c r="AW2446">
        <v>1466.56</v>
      </c>
      <c r="AX2446">
        <v>-10.0661</v>
      </c>
      <c r="AY2446">
        <v>5391.1</v>
      </c>
      <c r="AZ2446">
        <v>7.9282000000000005E-2</v>
      </c>
      <c r="BA2446">
        <v>-5.4417300000000001E-4</v>
      </c>
      <c r="BC2446">
        <v>0.65045500000000001</v>
      </c>
    </row>
    <row r="2447" spans="1:56" x14ac:dyDescent="0.35">
      <c r="A2447" t="str">
        <f t="shared" si="348"/>
        <v/>
      </c>
      <c r="B2447" t="str">
        <f>IFERROR(VLOOKUP(R2447,#REF!,3,FALSE),"")</f>
        <v/>
      </c>
      <c r="C2447" t="str">
        <f>IFERROR(VLOOKUP(R2447,#REF!,3,FALSE),"normal")</f>
        <v>normal</v>
      </c>
      <c r="D2447">
        <f t="shared" si="342"/>
        <v>0</v>
      </c>
      <c r="E2447" t="str">
        <f t="shared" si="343"/>
        <v>P_163A3AB9_001B21080hr17</v>
      </c>
      <c r="F2447" t="s">
        <v>165</v>
      </c>
      <c r="G2447">
        <f t="shared" si="344"/>
        <v>0</v>
      </c>
      <c r="H2447" s="3">
        <f t="shared" si="345"/>
        <v>0</v>
      </c>
      <c r="I2447">
        <f t="shared" si="346"/>
        <v>0</v>
      </c>
      <c r="J2447">
        <f t="shared" si="349"/>
        <v>-3.0812059740904409</v>
      </c>
      <c r="K2447" s="3">
        <f t="shared" si="347"/>
        <v>0</v>
      </c>
      <c r="L2447">
        <f t="shared" si="350"/>
        <v>113.65171382562687</v>
      </c>
      <c r="N2447" t="s">
        <v>107</v>
      </c>
      <c r="O2447" s="1">
        <v>43690.665277777778</v>
      </c>
      <c r="P2447" t="s">
        <v>158</v>
      </c>
      <c r="Q2447">
        <v>8</v>
      </c>
      <c r="R2447" t="s">
        <v>173</v>
      </c>
      <c r="S2447">
        <v>32</v>
      </c>
      <c r="T2447">
        <v>17</v>
      </c>
      <c r="U2447">
        <v>1</v>
      </c>
      <c r="V2447">
        <v>5</v>
      </c>
      <c r="W2447">
        <v>150</v>
      </c>
      <c r="X2447">
        <v>130.41</v>
      </c>
      <c r="Y2447">
        <v>98.808800000000005</v>
      </c>
      <c r="Z2447">
        <v>3.90821</v>
      </c>
      <c r="AA2447">
        <v>149.042</v>
      </c>
      <c r="AB2447">
        <v>23</v>
      </c>
      <c r="AC2447">
        <v>28</v>
      </c>
      <c r="AE2447">
        <v>20</v>
      </c>
      <c r="AG2447">
        <v>5942.91</v>
      </c>
      <c r="AH2447">
        <v>535.20799999999997</v>
      </c>
      <c r="AI2447">
        <v>10.3545</v>
      </c>
      <c r="AJ2447">
        <v>0.19600200000000001</v>
      </c>
      <c r="AK2447">
        <v>398.20800000000003</v>
      </c>
      <c r="AL2447">
        <v>0.14582999999999999</v>
      </c>
      <c r="AM2447">
        <v>1.11825</v>
      </c>
      <c r="AN2447">
        <v>3.0535100000000002</v>
      </c>
      <c r="AO2447">
        <v>38.457500000000003</v>
      </c>
      <c r="AP2447">
        <v>5601.09</v>
      </c>
      <c r="AQ2447">
        <v>137</v>
      </c>
      <c r="AR2447">
        <v>5.01717E-2</v>
      </c>
      <c r="AS2447">
        <v>0.54300199999999998</v>
      </c>
      <c r="AT2447">
        <v>5391.09</v>
      </c>
      <c r="AU2447">
        <v>0.17782899999999999</v>
      </c>
      <c r="AV2447">
        <v>5942.92</v>
      </c>
      <c r="AW2447">
        <v>1415.59</v>
      </c>
      <c r="AX2447">
        <v>-10.0661</v>
      </c>
      <c r="AY2447">
        <v>5391.1</v>
      </c>
      <c r="AZ2447">
        <v>7.6526999999999998E-2</v>
      </c>
      <c r="BA2447">
        <v>-5.4417300000000001E-4</v>
      </c>
      <c r="BB2447">
        <v>12.1347</v>
      </c>
      <c r="BC2447">
        <v>37.053400000000003</v>
      </c>
    </row>
    <row r="2448" spans="1:56" x14ac:dyDescent="0.35">
      <c r="A2448" t="str">
        <f t="shared" si="348"/>
        <v/>
      </c>
      <c r="B2448" t="str">
        <f>IFERROR(VLOOKUP(R2448,#REF!,3,FALSE),"")</f>
        <v/>
      </c>
      <c r="C2448" t="str">
        <f>IFERROR(VLOOKUP(R2448,#REF!,3,FALSE),"normal")</f>
        <v>normal</v>
      </c>
      <c r="D2448">
        <f t="shared" si="342"/>
        <v>0</v>
      </c>
      <c r="E2448" t="str">
        <f t="shared" si="343"/>
        <v>P_163A3AB9_001B21080hr18</v>
      </c>
      <c r="F2448" t="s">
        <v>165</v>
      </c>
      <c r="G2448">
        <f t="shared" si="344"/>
        <v>0</v>
      </c>
      <c r="H2448" s="3">
        <f t="shared" si="345"/>
        <v>0</v>
      </c>
      <c r="I2448">
        <f t="shared" si="346"/>
        <v>0</v>
      </c>
      <c r="J2448">
        <f t="shared" si="349"/>
        <v>-3.7137776745953013</v>
      </c>
      <c r="K2448" s="3">
        <f t="shared" si="347"/>
        <v>0</v>
      </c>
      <c r="L2448">
        <f t="shared" si="350"/>
        <v>381.10890747607135</v>
      </c>
      <c r="N2448" t="s">
        <v>107</v>
      </c>
      <c r="O2448" s="1">
        <v>43690.665277777778</v>
      </c>
      <c r="P2448" t="s">
        <v>158</v>
      </c>
      <c r="Q2448">
        <v>8</v>
      </c>
      <c r="R2448" t="s">
        <v>173</v>
      </c>
      <c r="S2448">
        <v>32</v>
      </c>
      <c r="T2448">
        <v>18</v>
      </c>
      <c r="U2448">
        <v>1</v>
      </c>
      <c r="V2448">
        <v>5</v>
      </c>
      <c r="W2448">
        <v>400</v>
      </c>
      <c r="X2448">
        <v>347.91</v>
      </c>
      <c r="Y2448">
        <v>331.47899999999998</v>
      </c>
      <c r="Z2448">
        <v>3.7904800000000001</v>
      </c>
      <c r="AA2448">
        <v>151.077</v>
      </c>
      <c r="AB2448">
        <v>23</v>
      </c>
      <c r="AC2448">
        <v>28</v>
      </c>
      <c r="AE2448">
        <v>20</v>
      </c>
      <c r="AG2448">
        <v>6251.67</v>
      </c>
      <c r="AH2448">
        <v>1407.54</v>
      </c>
      <c r="AI2448">
        <v>21.337800000000001</v>
      </c>
      <c r="AJ2448">
        <v>0.51546499999999995</v>
      </c>
      <c r="AK2448">
        <v>1270.54</v>
      </c>
      <c r="AL2448">
        <v>0.46529300000000001</v>
      </c>
      <c r="AM2448">
        <v>1.3373999999999999</v>
      </c>
      <c r="AN2448">
        <v>3.6519300000000001</v>
      </c>
      <c r="AO2448">
        <v>59.5441</v>
      </c>
      <c r="AP2448">
        <v>5601.09</v>
      </c>
      <c r="AQ2448">
        <v>137</v>
      </c>
      <c r="AR2448">
        <v>5.01717E-2</v>
      </c>
      <c r="AS2448">
        <v>0.54300199999999998</v>
      </c>
      <c r="AT2448">
        <v>5391.09</v>
      </c>
      <c r="AU2448">
        <v>0.14868899999999999</v>
      </c>
      <c r="AV2448">
        <v>6251.68</v>
      </c>
      <c r="AW2448">
        <v>1373.21</v>
      </c>
      <c r="AX2448">
        <v>-10.0661</v>
      </c>
      <c r="AY2448">
        <v>5391.1</v>
      </c>
      <c r="AZ2448">
        <v>7.4235599999999999E-2</v>
      </c>
      <c r="BA2448">
        <v>-5.4417300000000001E-4</v>
      </c>
      <c r="BB2448">
        <v>22.187999999999999</v>
      </c>
      <c r="BC2448">
        <v>81.028899999999993</v>
      </c>
    </row>
    <row r="2449" spans="1:56" x14ac:dyDescent="0.35">
      <c r="A2449" t="str">
        <f t="shared" si="348"/>
        <v/>
      </c>
      <c r="B2449" t="str">
        <f>IFERROR(VLOOKUP(R2449,#REF!,3,FALSE),"")</f>
        <v/>
      </c>
      <c r="C2449" t="str">
        <f>IFERROR(VLOOKUP(R2449,#REF!,3,FALSE),"normal")</f>
        <v>normal</v>
      </c>
      <c r="D2449" t="str">
        <f t="shared" si="342"/>
        <v/>
      </c>
      <c r="E2449" t="str">
        <f t="shared" si="343"/>
        <v>P_163A3AB9_001B21080hr26</v>
      </c>
      <c r="F2449" t="s">
        <v>165</v>
      </c>
      <c r="G2449" t="str">
        <f t="shared" si="344"/>
        <v/>
      </c>
      <c r="H2449" s="3" t="str">
        <f t="shared" si="345"/>
        <v/>
      </c>
      <c r="I2449">
        <f t="shared" si="346"/>
        <v>0</v>
      </c>
      <c r="J2449">
        <f t="shared" si="349"/>
        <v>-2.4262236398665911</v>
      </c>
      <c r="K2449" s="3">
        <f t="shared" si="347"/>
        <v>0</v>
      </c>
      <c r="L2449" t="str">
        <f t="shared" si="350"/>
        <v/>
      </c>
      <c r="N2449" t="s">
        <v>107</v>
      </c>
      <c r="O2449" s="1">
        <v>43690.665277777778</v>
      </c>
      <c r="P2449" t="s">
        <v>158</v>
      </c>
      <c r="Q2449">
        <v>8</v>
      </c>
      <c r="R2449" t="s">
        <v>173</v>
      </c>
      <c r="S2449">
        <v>32</v>
      </c>
      <c r="T2449">
        <v>26</v>
      </c>
      <c r="U2449">
        <v>272</v>
      </c>
      <c r="V2449">
        <v>30</v>
      </c>
      <c r="W2449">
        <v>0</v>
      </c>
      <c r="X2449">
        <v>0</v>
      </c>
      <c r="Y2449">
        <v>-2.4262299999999999</v>
      </c>
      <c r="Z2449">
        <v>6.8721199999999998</v>
      </c>
      <c r="AA2449">
        <v>100.09</v>
      </c>
      <c r="AB2449">
        <v>41</v>
      </c>
      <c r="AC2449">
        <v>41.75</v>
      </c>
      <c r="AE2449">
        <v>60</v>
      </c>
      <c r="AG2449">
        <v>13111.9</v>
      </c>
      <c r="AH2449">
        <v>83.416700000000006</v>
      </c>
      <c r="AI2449">
        <v>6.6130100000000001</v>
      </c>
      <c r="AJ2449">
        <v>3.0548599999999999E-2</v>
      </c>
      <c r="AK2449">
        <v>0</v>
      </c>
      <c r="AL2449">
        <v>0</v>
      </c>
      <c r="AO2449">
        <v>0</v>
      </c>
      <c r="AP2449">
        <v>13081.9</v>
      </c>
      <c r="AQ2449">
        <v>83.416700000000006</v>
      </c>
      <c r="AR2449">
        <v>3.0548599999999999E-2</v>
      </c>
      <c r="AS2449">
        <v>-1.4342999999999999</v>
      </c>
      <c r="AT2449">
        <v>12871.9</v>
      </c>
      <c r="AV2449">
        <v>13111.9</v>
      </c>
      <c r="AW2449">
        <v>2404.5700000000002</v>
      </c>
      <c r="AX2449">
        <v>17.772400000000001</v>
      </c>
      <c r="AY2449">
        <v>12871.9</v>
      </c>
      <c r="AZ2449">
        <v>0.129991</v>
      </c>
      <c r="BA2449">
        <v>9.6077499999999998E-4</v>
      </c>
      <c r="BC2449">
        <v>-1.40903</v>
      </c>
    </row>
    <row r="2450" spans="1:56" x14ac:dyDescent="0.35">
      <c r="A2450" t="str">
        <f t="shared" si="348"/>
        <v/>
      </c>
      <c r="B2450" t="str">
        <f>IFERROR(VLOOKUP(R2450,#REF!,3,FALSE),"")</f>
        <v/>
      </c>
      <c r="C2450" t="str">
        <f>IFERROR(VLOOKUP(R2450,#REF!,3,FALSE),"normal")</f>
        <v>normal</v>
      </c>
      <c r="D2450">
        <f t="shared" si="342"/>
        <v>0</v>
      </c>
      <c r="E2450" t="str">
        <f t="shared" si="343"/>
        <v>P_163A3AB9_001B21080hr27</v>
      </c>
      <c r="F2450" t="s">
        <v>165</v>
      </c>
      <c r="G2450">
        <f t="shared" si="344"/>
        <v>0</v>
      </c>
      <c r="H2450" s="3">
        <f t="shared" si="345"/>
        <v>0</v>
      </c>
      <c r="I2450">
        <f t="shared" si="346"/>
        <v>0</v>
      </c>
      <c r="J2450">
        <f t="shared" si="349"/>
        <v>-1.0731857318573181</v>
      </c>
      <c r="K2450" s="3">
        <f t="shared" si="347"/>
        <v>0</v>
      </c>
      <c r="L2450">
        <f t="shared" si="350"/>
        <v>129.17759374281115</v>
      </c>
      <c r="N2450" t="s">
        <v>107</v>
      </c>
      <c r="O2450" s="1">
        <v>43690.665277777778</v>
      </c>
      <c r="P2450" t="s">
        <v>158</v>
      </c>
      <c r="Q2450">
        <v>8</v>
      </c>
      <c r="R2450" t="s">
        <v>173</v>
      </c>
      <c r="S2450">
        <v>32</v>
      </c>
      <c r="T2450">
        <v>27</v>
      </c>
      <c r="U2450">
        <v>1</v>
      </c>
      <c r="V2450">
        <v>5</v>
      </c>
      <c r="W2450">
        <v>150</v>
      </c>
      <c r="X2450">
        <v>130.41</v>
      </c>
      <c r="Y2450">
        <v>112.307</v>
      </c>
      <c r="Z2450">
        <v>7.0893600000000001</v>
      </c>
      <c r="AA2450">
        <v>91.024900000000002</v>
      </c>
      <c r="AB2450">
        <v>41</v>
      </c>
      <c r="AC2450">
        <v>42</v>
      </c>
      <c r="AE2450">
        <v>60</v>
      </c>
      <c r="AG2450">
        <v>13433.4</v>
      </c>
      <c r="AH2450">
        <v>887.20799999999997</v>
      </c>
      <c r="AI2450">
        <v>13.987500000000001</v>
      </c>
      <c r="AJ2450">
        <v>0.32490999999999998</v>
      </c>
      <c r="AK2450">
        <v>803.79200000000003</v>
      </c>
      <c r="AL2450">
        <v>0.29436200000000001</v>
      </c>
      <c r="AM2450">
        <v>2.2572000000000001</v>
      </c>
      <c r="AN2450">
        <v>6.16357</v>
      </c>
      <c r="AO2450">
        <v>57.465000000000003</v>
      </c>
      <c r="AP2450">
        <v>13081.9</v>
      </c>
      <c r="AQ2450">
        <v>83.416700000000006</v>
      </c>
      <c r="AR2450">
        <v>3.0548599999999999E-2</v>
      </c>
      <c r="AS2450">
        <v>-1.4342999999999999</v>
      </c>
      <c r="AT2450">
        <v>12871.9</v>
      </c>
      <c r="AU2450">
        <v>-0.232706</v>
      </c>
      <c r="AV2450">
        <v>13433.4</v>
      </c>
      <c r="AW2450">
        <v>2484.33</v>
      </c>
      <c r="AX2450">
        <v>17.772400000000001</v>
      </c>
      <c r="AY2450">
        <v>12871.9</v>
      </c>
      <c r="AZ2450">
        <v>0.13430300000000001</v>
      </c>
      <c r="BA2450">
        <v>9.6077499999999998E-4</v>
      </c>
      <c r="BB2450">
        <v>7.0459800000000001</v>
      </c>
      <c r="BC2450">
        <v>43.428400000000003</v>
      </c>
    </row>
    <row r="2451" spans="1:56" x14ac:dyDescent="0.35">
      <c r="A2451" t="str">
        <f t="shared" si="348"/>
        <v/>
      </c>
      <c r="B2451" t="str">
        <f>IFERROR(VLOOKUP(R2451,#REF!,3,FALSE),"")</f>
        <v/>
      </c>
      <c r="C2451" t="str">
        <f>IFERROR(VLOOKUP(R2451,#REF!,3,FALSE),"normal")</f>
        <v>normal</v>
      </c>
      <c r="D2451">
        <f t="shared" si="342"/>
        <v>0</v>
      </c>
      <c r="E2451" t="str">
        <f t="shared" si="343"/>
        <v>P_163A3AB9_001B21080hr28</v>
      </c>
      <c r="F2451" t="s">
        <v>165</v>
      </c>
      <c r="G2451">
        <f t="shared" si="344"/>
        <v>0</v>
      </c>
      <c r="H2451" s="3">
        <f t="shared" si="345"/>
        <v>0</v>
      </c>
      <c r="I2451">
        <f t="shared" si="346"/>
        <v>0</v>
      </c>
      <c r="J2451">
        <f t="shared" si="349"/>
        <v>-0.26460249136298908</v>
      </c>
      <c r="K2451" s="3">
        <f t="shared" si="347"/>
        <v>0</v>
      </c>
      <c r="L2451">
        <f t="shared" si="350"/>
        <v>414.30254950993071</v>
      </c>
      <c r="N2451" t="s">
        <v>107</v>
      </c>
      <c r="O2451" s="1">
        <v>43690.665277777778</v>
      </c>
      <c r="P2451" t="s">
        <v>158</v>
      </c>
      <c r="Q2451">
        <v>8</v>
      </c>
      <c r="R2451" t="s">
        <v>173</v>
      </c>
      <c r="S2451">
        <v>32</v>
      </c>
      <c r="T2451">
        <v>28</v>
      </c>
      <c r="U2451">
        <v>1</v>
      </c>
      <c r="V2451">
        <v>5</v>
      </c>
      <c r="W2451">
        <v>400</v>
      </c>
      <c r="X2451">
        <v>347.91</v>
      </c>
      <c r="Y2451">
        <v>360.35</v>
      </c>
      <c r="Z2451">
        <v>7.27393</v>
      </c>
      <c r="AA2451">
        <v>85.341399999999993</v>
      </c>
      <c r="AB2451">
        <v>41</v>
      </c>
      <c r="AC2451">
        <v>43</v>
      </c>
      <c r="AE2451">
        <v>60</v>
      </c>
      <c r="AG2451">
        <v>13743.3</v>
      </c>
      <c r="AH2451">
        <v>2706.5</v>
      </c>
      <c r="AI2451">
        <v>24.3096</v>
      </c>
      <c r="AJ2451">
        <v>0.99116499999999996</v>
      </c>
      <c r="AK2451">
        <v>2623.08</v>
      </c>
      <c r="AL2451">
        <v>0.96061600000000003</v>
      </c>
      <c r="AM2451">
        <v>2.76111</v>
      </c>
      <c r="AN2451">
        <v>7.5395500000000002</v>
      </c>
      <c r="AO2451">
        <v>107.90300000000001</v>
      </c>
      <c r="AP2451">
        <v>13081.9</v>
      </c>
      <c r="AQ2451">
        <v>83.416700000000006</v>
      </c>
      <c r="AR2451">
        <v>3.0548599999999999E-2</v>
      </c>
      <c r="AS2451">
        <v>-1.4342999999999999</v>
      </c>
      <c r="AT2451">
        <v>12871.9</v>
      </c>
      <c r="AU2451">
        <v>-0.19023699999999999</v>
      </c>
      <c r="AV2451">
        <v>13743.3</v>
      </c>
      <c r="AW2451">
        <v>2542.13</v>
      </c>
      <c r="AX2451">
        <v>17.772400000000001</v>
      </c>
      <c r="AY2451">
        <v>12871.9</v>
      </c>
      <c r="AZ2451">
        <v>0.13742699999999999</v>
      </c>
      <c r="BA2451">
        <v>9.6077499999999998E-4</v>
      </c>
      <c r="BB2451">
        <v>11.9648</v>
      </c>
      <c r="BC2451">
        <v>90.209400000000002</v>
      </c>
    </row>
    <row r="2452" spans="1:56" x14ac:dyDescent="0.35">
      <c r="A2452" t="str">
        <f t="shared" si="348"/>
        <v/>
      </c>
      <c r="B2452" t="str">
        <f>IFERROR(VLOOKUP(R2452,#REF!,3,FALSE),"")</f>
        <v/>
      </c>
      <c r="C2452" t="str">
        <f>IFERROR(VLOOKUP(R2452,#REF!,3,FALSE),"normal")</f>
        <v>normal</v>
      </c>
      <c r="D2452">
        <f t="shared" si="342"/>
        <v>-3.4492877804421447</v>
      </c>
      <c r="E2452" t="str">
        <f t="shared" si="343"/>
        <v>P_183A3AB9_001B245B504hr7</v>
      </c>
      <c r="F2452" t="s">
        <v>165</v>
      </c>
      <c r="G2452">
        <f t="shared" si="344"/>
        <v>8.3899993446490608</v>
      </c>
      <c r="H2452" s="3">
        <f t="shared" si="345"/>
        <v>-0.47704961006619051</v>
      </c>
      <c r="I2452">
        <f t="shared" si="346"/>
        <v>7.1612650717070254</v>
      </c>
      <c r="J2452">
        <f t="shared" si="349"/>
        <v>11.003699852902557</v>
      </c>
      <c r="K2452" s="3">
        <f t="shared" si="347"/>
        <v>-4.8488012578565082E-2</v>
      </c>
      <c r="L2452">
        <f t="shared" si="350"/>
        <v>26.375395033860045</v>
      </c>
      <c r="N2452" t="s">
        <v>163</v>
      </c>
      <c r="O2452" s="1">
        <v>43728.475694444445</v>
      </c>
      <c r="P2452" t="s">
        <v>132</v>
      </c>
      <c r="Q2452">
        <v>1</v>
      </c>
      <c r="R2452" t="s">
        <v>182</v>
      </c>
      <c r="S2452">
        <v>52</v>
      </c>
      <c r="T2452">
        <v>7</v>
      </c>
      <c r="U2452">
        <v>2051</v>
      </c>
      <c r="V2452">
        <v>5</v>
      </c>
      <c r="W2452">
        <v>30</v>
      </c>
      <c r="X2452">
        <v>26.58</v>
      </c>
      <c r="Y2452">
        <v>23.368600000000001</v>
      </c>
      <c r="Z2452">
        <v>4.6839700000000004</v>
      </c>
      <c r="AA2452">
        <v>167.709</v>
      </c>
      <c r="AB2452">
        <v>23</v>
      </c>
      <c r="AC2452">
        <v>29</v>
      </c>
      <c r="AE2452">
        <v>50</v>
      </c>
      <c r="AG2452">
        <v>1482.3</v>
      </c>
      <c r="AH2452">
        <v>277.16699999999997</v>
      </c>
      <c r="AI2452">
        <v>3.9169999999999998</v>
      </c>
      <c r="AJ2452">
        <v>0.101503</v>
      </c>
      <c r="AK2452">
        <v>57.916699999999999</v>
      </c>
      <c r="AL2452">
        <v>2.121E-2</v>
      </c>
      <c r="AM2452">
        <v>0.79796999999999996</v>
      </c>
      <c r="AN2452">
        <v>2.17896</v>
      </c>
      <c r="AO2452">
        <v>14.786</v>
      </c>
      <c r="AP2452">
        <v>1133.3599999999999</v>
      </c>
      <c r="AQ2452">
        <v>219.25</v>
      </c>
      <c r="AR2452">
        <v>8.0293000000000003E-2</v>
      </c>
      <c r="AS2452">
        <v>-4.0445799999999998</v>
      </c>
      <c r="AT2452">
        <v>923.36</v>
      </c>
      <c r="AU2452">
        <v>-1.8562000000000001</v>
      </c>
      <c r="AV2452">
        <v>1482.32</v>
      </c>
      <c r="AW2452">
        <v>1468.63</v>
      </c>
      <c r="AX2452">
        <v>0.60868199999999995</v>
      </c>
      <c r="AY2452">
        <v>923.37</v>
      </c>
      <c r="AZ2452">
        <v>7.9394199999999998E-2</v>
      </c>
      <c r="BA2452" s="2">
        <v>3.2905299999999998E-5</v>
      </c>
      <c r="BB2452">
        <v>6.1260000000000003</v>
      </c>
      <c r="BC2452">
        <v>13.3483</v>
      </c>
      <c r="BD2452">
        <v>2.3733300000000002</v>
      </c>
    </row>
    <row r="2453" spans="1:56" x14ac:dyDescent="0.35">
      <c r="A2453" t="str">
        <f t="shared" si="348"/>
        <v/>
      </c>
      <c r="B2453" t="str">
        <f>IFERROR(VLOOKUP(R2453,#REF!,3,FALSE),"")</f>
        <v/>
      </c>
      <c r="C2453" t="str">
        <f>IFERROR(VLOOKUP(R2453,#REF!,3,FALSE),"normal")</f>
        <v>normal</v>
      </c>
      <c r="D2453">
        <f t="shared" si="342"/>
        <v>-19.308154579231463</v>
      </c>
      <c r="E2453" t="str">
        <f t="shared" si="343"/>
        <v>P_183A3AB9_001B245B504hr8</v>
      </c>
      <c r="F2453" t="s">
        <v>165</v>
      </c>
      <c r="G2453">
        <f t="shared" si="344"/>
        <v>7.0959106075890448</v>
      </c>
      <c r="H2453" s="3">
        <f t="shared" si="345"/>
        <v>-0.40622332583223397</v>
      </c>
      <c r="I2453">
        <f t="shared" si="346"/>
        <v>6.9844933036883878</v>
      </c>
      <c r="J2453">
        <f t="shared" si="349"/>
        <v>10.984654812177677</v>
      </c>
      <c r="K2453" s="3">
        <f t="shared" si="347"/>
        <v>-4.0512385682272362E-2</v>
      </c>
      <c r="L2453">
        <f t="shared" si="350"/>
        <v>54.918436441982145</v>
      </c>
      <c r="N2453" t="s">
        <v>163</v>
      </c>
      <c r="O2453" s="1">
        <v>43728.475694444445</v>
      </c>
      <c r="P2453" t="s">
        <v>132</v>
      </c>
      <c r="Q2453">
        <v>1</v>
      </c>
      <c r="R2453" t="s">
        <v>182</v>
      </c>
      <c r="S2453">
        <v>52</v>
      </c>
      <c r="T2453">
        <v>8</v>
      </c>
      <c r="U2453">
        <v>3</v>
      </c>
      <c r="V2453">
        <v>5</v>
      </c>
      <c r="W2453">
        <v>70</v>
      </c>
      <c r="X2453">
        <v>64.98</v>
      </c>
      <c r="Y2453">
        <v>50.98</v>
      </c>
      <c r="Z2453">
        <v>4.7526299999999999</v>
      </c>
      <c r="AA2453">
        <v>167.04400000000001</v>
      </c>
      <c r="AB2453">
        <v>23</v>
      </c>
      <c r="AC2453">
        <v>29</v>
      </c>
      <c r="AE2453">
        <v>50</v>
      </c>
      <c r="AG2453">
        <v>1792.51</v>
      </c>
      <c r="AH2453">
        <v>409.33300000000003</v>
      </c>
      <c r="AI2453">
        <v>5.8894599999999997</v>
      </c>
      <c r="AJ2453">
        <v>0.14990500000000001</v>
      </c>
      <c r="AK2453">
        <v>190.083</v>
      </c>
      <c r="AL2453">
        <v>6.9611699999999999E-2</v>
      </c>
      <c r="AM2453">
        <v>1.07128</v>
      </c>
      <c r="AN2453">
        <v>2.9252600000000002</v>
      </c>
      <c r="AO2453">
        <v>32.275199999999998</v>
      </c>
      <c r="AP2453">
        <v>1133.3599999999999</v>
      </c>
      <c r="AQ2453">
        <v>219.25</v>
      </c>
      <c r="AR2453">
        <v>8.0293000000000003E-2</v>
      </c>
      <c r="AS2453">
        <v>-4.0445799999999998</v>
      </c>
      <c r="AT2453">
        <v>923.36</v>
      </c>
      <c r="AU2453">
        <v>-1.3826400000000001</v>
      </c>
      <c r="AV2453">
        <v>1792.52</v>
      </c>
      <c r="AW2453">
        <v>1490.28</v>
      </c>
      <c r="AX2453">
        <v>0.60868199999999995</v>
      </c>
      <c r="AY2453">
        <v>923.37</v>
      </c>
      <c r="AZ2453">
        <v>8.0564700000000003E-2</v>
      </c>
      <c r="BA2453" s="2">
        <v>3.2905299999999998E-5</v>
      </c>
      <c r="BB2453">
        <v>6.3409700000000004</v>
      </c>
      <c r="BC2453">
        <v>18.548999999999999</v>
      </c>
    </row>
    <row r="2454" spans="1:56" x14ac:dyDescent="0.35">
      <c r="A2454" t="str">
        <f t="shared" si="348"/>
        <v/>
      </c>
      <c r="B2454" t="str">
        <f>IFERROR(VLOOKUP(R2454,#REF!,3,FALSE),"")</f>
        <v/>
      </c>
      <c r="C2454" t="str">
        <f>IFERROR(VLOOKUP(R2454,#REF!,3,FALSE),"normal")</f>
        <v>normal</v>
      </c>
      <c r="D2454">
        <f t="shared" si="342"/>
        <v>-54.307018153593077</v>
      </c>
      <c r="E2454" t="str">
        <f t="shared" si="343"/>
        <v>P_183A3AB9_001B245B504hr9</v>
      </c>
      <c r="F2454" t="s">
        <v>165</v>
      </c>
      <c r="G2454">
        <f t="shared" si="344"/>
        <v>6.7576854862548048</v>
      </c>
      <c r="H2454" s="3">
        <f t="shared" si="345"/>
        <v>-0.41478400405388277</v>
      </c>
      <c r="I2454">
        <f t="shared" si="346"/>
        <v>6.904116978364649</v>
      </c>
      <c r="J2454">
        <f t="shared" si="349"/>
        <v>10.97358531488657</v>
      </c>
      <c r="K2454" s="3">
        <f t="shared" si="347"/>
        <v>-3.6378032507515819E-2</v>
      </c>
      <c r="L2454">
        <f t="shared" si="350"/>
        <v>106.31294964028777</v>
      </c>
      <c r="N2454" t="s">
        <v>163</v>
      </c>
      <c r="O2454" s="1">
        <v>43728.475694444445</v>
      </c>
      <c r="P2454" t="s">
        <v>132</v>
      </c>
      <c r="Q2454">
        <v>1</v>
      </c>
      <c r="R2454" t="s">
        <v>182</v>
      </c>
      <c r="S2454">
        <v>52</v>
      </c>
      <c r="T2454">
        <v>9</v>
      </c>
      <c r="U2454">
        <v>1</v>
      </c>
      <c r="V2454">
        <v>5</v>
      </c>
      <c r="W2454">
        <v>150</v>
      </c>
      <c r="X2454">
        <v>141.78</v>
      </c>
      <c r="Y2454">
        <v>100.48699999999999</v>
      </c>
      <c r="Z2454">
        <v>4.7950600000000003</v>
      </c>
      <c r="AA2454">
        <v>166.631</v>
      </c>
      <c r="AB2454">
        <v>23</v>
      </c>
      <c r="AC2454">
        <v>29</v>
      </c>
      <c r="AE2454">
        <v>50</v>
      </c>
      <c r="AG2454">
        <v>2102</v>
      </c>
      <c r="AH2454">
        <v>648.47199999999998</v>
      </c>
      <c r="AI2454">
        <v>10.2942</v>
      </c>
      <c r="AJ2454">
        <v>0.237481</v>
      </c>
      <c r="AK2454">
        <v>429.22199999999998</v>
      </c>
      <c r="AL2454">
        <v>0.15718799999999999</v>
      </c>
      <c r="AM2454">
        <v>1.1086800000000001</v>
      </c>
      <c r="AN2454">
        <v>3.02738</v>
      </c>
      <c r="AO2454">
        <v>41.695500000000003</v>
      </c>
      <c r="AP2454">
        <v>1133.3599999999999</v>
      </c>
      <c r="AQ2454">
        <v>219.25</v>
      </c>
      <c r="AR2454">
        <v>8.0293000000000003E-2</v>
      </c>
      <c r="AS2454">
        <v>-4.0445799999999998</v>
      </c>
      <c r="AT2454">
        <v>923.36</v>
      </c>
      <c r="AU2454">
        <v>-1.3360000000000001</v>
      </c>
      <c r="AV2454">
        <v>2102.0100000000002</v>
      </c>
      <c r="AW2454">
        <v>1503.75</v>
      </c>
      <c r="AX2454">
        <v>0.60868199999999995</v>
      </c>
      <c r="AY2454">
        <v>923.37</v>
      </c>
      <c r="AZ2454">
        <v>8.1292699999999996E-2</v>
      </c>
      <c r="BA2454" s="2">
        <v>3.2905299999999998E-5</v>
      </c>
      <c r="BB2454">
        <v>11.043900000000001</v>
      </c>
      <c r="BC2454">
        <v>33.434199999999997</v>
      </c>
    </row>
    <row r="2455" spans="1:56" x14ac:dyDescent="0.35">
      <c r="A2455" t="str">
        <f t="shared" si="348"/>
        <v/>
      </c>
      <c r="B2455" t="str">
        <f>IFERROR(VLOOKUP(R2455,#REF!,3,FALSE),"")</f>
        <v/>
      </c>
      <c r="C2455" t="str">
        <f>IFERROR(VLOOKUP(R2455,#REF!,3,FALSE),"normal")</f>
        <v>normal</v>
      </c>
      <c r="D2455">
        <f t="shared" si="342"/>
        <v>-171.70859176852531</v>
      </c>
      <c r="E2455" t="str">
        <f t="shared" si="343"/>
        <v>P_183A3AB9_001B245B504hr10</v>
      </c>
      <c r="F2455" t="s">
        <v>165</v>
      </c>
      <c r="G2455">
        <f t="shared" si="344"/>
        <v>6.870582552928866</v>
      </c>
      <c r="H2455" s="3">
        <f t="shared" si="345"/>
        <v>-0.45875439396785367</v>
      </c>
      <c r="I2455">
        <f t="shared" si="346"/>
        <v>6.8443651137416959</v>
      </c>
      <c r="J2455">
        <f t="shared" si="349"/>
        <v>10.961727082193338</v>
      </c>
      <c r="K2455" s="3">
        <f t="shared" si="347"/>
        <v>-3.4113233437510521E-2</v>
      </c>
      <c r="L2455">
        <f t="shared" si="350"/>
        <v>238.94703756089893</v>
      </c>
      <c r="N2455" t="s">
        <v>163</v>
      </c>
      <c r="O2455" s="1">
        <v>43728.475694444445</v>
      </c>
      <c r="P2455" t="s">
        <v>132</v>
      </c>
      <c r="Q2455">
        <v>1</v>
      </c>
      <c r="R2455" t="s">
        <v>182</v>
      </c>
      <c r="S2455">
        <v>52</v>
      </c>
      <c r="T2455">
        <v>10</v>
      </c>
      <c r="U2455">
        <v>3</v>
      </c>
      <c r="V2455">
        <v>5</v>
      </c>
      <c r="W2455">
        <v>400</v>
      </c>
      <c r="X2455">
        <v>381.78</v>
      </c>
      <c r="Y2455">
        <v>228.06299999999999</v>
      </c>
      <c r="Z2455">
        <v>4.8428500000000003</v>
      </c>
      <c r="AA2455">
        <v>166.16399999999999</v>
      </c>
      <c r="AB2455">
        <v>23</v>
      </c>
      <c r="AC2455">
        <v>29</v>
      </c>
      <c r="AE2455">
        <v>50</v>
      </c>
      <c r="AG2455">
        <v>2411.46</v>
      </c>
      <c r="AH2455">
        <v>1270.6400000000001</v>
      </c>
      <c r="AI2455">
        <v>25.650600000000001</v>
      </c>
      <c r="AJ2455">
        <v>0.46532899999999999</v>
      </c>
      <c r="AK2455">
        <v>1051.3900000000001</v>
      </c>
      <c r="AL2455">
        <v>0.38503599999999999</v>
      </c>
      <c r="AM2455">
        <v>1.0085299999999999</v>
      </c>
      <c r="AN2455">
        <v>2.7539099999999999</v>
      </c>
      <c r="AO2455">
        <v>40.988900000000001</v>
      </c>
      <c r="AP2455">
        <v>1133.3599999999999</v>
      </c>
      <c r="AQ2455">
        <v>219.25</v>
      </c>
      <c r="AR2455">
        <v>8.0293000000000003E-2</v>
      </c>
      <c r="AS2455">
        <v>-4.0445799999999998</v>
      </c>
      <c r="AT2455">
        <v>923.36</v>
      </c>
      <c r="AU2455">
        <v>-1.4686699999999999</v>
      </c>
      <c r="AV2455">
        <v>2411.48</v>
      </c>
      <c r="AW2455">
        <v>1518.99</v>
      </c>
      <c r="AX2455">
        <v>0.60868199999999995</v>
      </c>
      <c r="AY2455">
        <v>923.37</v>
      </c>
      <c r="AZ2455">
        <v>8.2116700000000001E-2</v>
      </c>
      <c r="BA2455" s="2">
        <v>3.2905299999999998E-5</v>
      </c>
      <c r="BB2455">
        <v>31.0443</v>
      </c>
      <c r="BC2455">
        <v>85.493300000000005</v>
      </c>
    </row>
    <row r="2456" spans="1:56" x14ac:dyDescent="0.35">
      <c r="A2456" t="str">
        <f t="shared" si="348"/>
        <v/>
      </c>
      <c r="B2456" t="str">
        <f>IFERROR(VLOOKUP(R2456,#REF!,3,FALSE),"")</f>
        <v/>
      </c>
      <c r="C2456" t="str">
        <f>IFERROR(VLOOKUP(R2456,#REF!,3,FALSE),"normal")</f>
        <v>normal</v>
      </c>
      <c r="D2456" t="str">
        <f t="shared" si="342"/>
        <v/>
      </c>
      <c r="E2456" t="str">
        <f t="shared" si="343"/>
        <v>P_183A3AB9_001B245B504hr16</v>
      </c>
      <c r="F2456" t="s">
        <v>165</v>
      </c>
      <c r="G2456" t="str">
        <f t="shared" si="344"/>
        <v/>
      </c>
      <c r="H2456" s="3" t="str">
        <f t="shared" si="345"/>
        <v/>
      </c>
      <c r="I2456">
        <f t="shared" si="346"/>
        <v>0.87875565008884204</v>
      </c>
      <c r="J2456">
        <f t="shared" si="349"/>
        <v>-0.45117784293811986</v>
      </c>
      <c r="K2456" s="3">
        <f t="shared" si="347"/>
        <v>-6.5065199078088554E-2</v>
      </c>
      <c r="L2456" t="str">
        <f t="shared" si="350"/>
        <v/>
      </c>
      <c r="N2456" t="s">
        <v>163</v>
      </c>
      <c r="O2456" s="1">
        <v>43728.475694444445</v>
      </c>
      <c r="P2456" t="s">
        <v>132</v>
      </c>
      <c r="Q2456">
        <v>1</v>
      </c>
      <c r="R2456" t="s">
        <v>182</v>
      </c>
      <c r="S2456">
        <v>52</v>
      </c>
      <c r="T2456">
        <v>16</v>
      </c>
      <c r="U2456">
        <v>144</v>
      </c>
      <c r="V2456">
        <v>20</v>
      </c>
      <c r="W2456">
        <v>0</v>
      </c>
      <c r="X2456">
        <v>0</v>
      </c>
      <c r="Y2456">
        <v>-0.45130100000000001</v>
      </c>
      <c r="Z2456">
        <v>4.5392299999999999</v>
      </c>
      <c r="AA2456">
        <v>168.465</v>
      </c>
      <c r="AB2456">
        <v>23</v>
      </c>
      <c r="AC2456">
        <v>28</v>
      </c>
      <c r="AE2456">
        <v>20</v>
      </c>
      <c r="AG2456">
        <v>5632.55</v>
      </c>
      <c r="AH2456">
        <v>166.417</v>
      </c>
      <c r="AI2456">
        <v>0.806226</v>
      </c>
      <c r="AJ2456">
        <v>6.0944499999999999E-2</v>
      </c>
      <c r="AK2456">
        <v>0</v>
      </c>
      <c r="AL2456">
        <v>0</v>
      </c>
      <c r="AO2456">
        <v>0</v>
      </c>
      <c r="AP2456">
        <v>5602.55</v>
      </c>
      <c r="AQ2456">
        <v>166.417</v>
      </c>
      <c r="AR2456">
        <v>6.0944499999999999E-2</v>
      </c>
      <c r="AS2456">
        <v>-0.22824700000000001</v>
      </c>
      <c r="AT2456">
        <v>5392.55</v>
      </c>
      <c r="AV2456">
        <v>5632.56</v>
      </c>
      <c r="AW2456">
        <v>1416.5</v>
      </c>
      <c r="AX2456">
        <v>-14.8117</v>
      </c>
      <c r="AY2456">
        <v>5392.56</v>
      </c>
      <c r="AZ2456">
        <v>7.6576099999999994E-2</v>
      </c>
      <c r="BA2456">
        <v>-8.0072200000000002E-4</v>
      </c>
      <c r="BC2456">
        <v>9.9753300000000003E-2</v>
      </c>
    </row>
    <row r="2457" spans="1:56" x14ac:dyDescent="0.35">
      <c r="A2457" t="str">
        <f t="shared" si="348"/>
        <v/>
      </c>
      <c r="B2457" t="str">
        <f>IFERROR(VLOOKUP(R2457,#REF!,3,FALSE),"")</f>
        <v/>
      </c>
      <c r="C2457" t="str">
        <f>IFERROR(VLOOKUP(R2457,#REF!,3,FALSE),"normal")</f>
        <v>normal</v>
      </c>
      <c r="D2457">
        <f t="shared" si="342"/>
        <v>-56.801955804738739</v>
      </c>
      <c r="E2457" t="str">
        <f t="shared" si="343"/>
        <v>P_183A3AB9_001B245B504hr17</v>
      </c>
      <c r="F2457" t="s">
        <v>165</v>
      </c>
      <c r="G2457">
        <f t="shared" si="344"/>
        <v>2.3239330543933034</v>
      </c>
      <c r="H2457" s="3">
        <f t="shared" si="345"/>
        <v>-0.5822903765690377</v>
      </c>
      <c r="I2457">
        <f t="shared" si="346"/>
        <v>0.85184222484113259</v>
      </c>
      <c r="J2457">
        <f t="shared" si="349"/>
        <v>-0.98301226853085577</v>
      </c>
      <c r="K2457" s="3">
        <f t="shared" si="347"/>
        <v>-7.2187717743808624E-2</v>
      </c>
      <c r="L2457">
        <f t="shared" si="350"/>
        <v>46.349873042742274</v>
      </c>
      <c r="N2457" t="s">
        <v>163</v>
      </c>
      <c r="O2457" s="1">
        <v>43728.475694444445</v>
      </c>
      <c r="P2457" t="s">
        <v>132</v>
      </c>
      <c r="Q2457">
        <v>1</v>
      </c>
      <c r="R2457" t="s">
        <v>182</v>
      </c>
      <c r="S2457">
        <v>52</v>
      </c>
      <c r="T2457">
        <v>17</v>
      </c>
      <c r="U2457">
        <v>1</v>
      </c>
      <c r="V2457">
        <v>5</v>
      </c>
      <c r="W2457">
        <v>150</v>
      </c>
      <c r="X2457">
        <v>141.78</v>
      </c>
      <c r="Y2457">
        <v>43.809899999999999</v>
      </c>
      <c r="Z2457">
        <v>4.3142899999999997</v>
      </c>
      <c r="AA2457">
        <v>170.65799999999999</v>
      </c>
      <c r="AB2457">
        <v>23</v>
      </c>
      <c r="AC2457">
        <v>28</v>
      </c>
      <c r="AE2457">
        <v>20</v>
      </c>
      <c r="AG2457">
        <v>5943.88</v>
      </c>
      <c r="AH2457">
        <v>359.66699999999997</v>
      </c>
      <c r="AI2457">
        <v>7.9318499999999998</v>
      </c>
      <c r="AJ2457">
        <v>0.131716</v>
      </c>
      <c r="AK2457">
        <v>193.25</v>
      </c>
      <c r="AL2457">
        <v>7.0771299999999995E-2</v>
      </c>
      <c r="AM2457">
        <v>0.49916300000000002</v>
      </c>
      <c r="AN2457">
        <v>1.36303</v>
      </c>
      <c r="AO2457">
        <v>24.363800000000001</v>
      </c>
      <c r="AP2457">
        <v>5602.55</v>
      </c>
      <c r="AQ2457">
        <v>166.417</v>
      </c>
      <c r="AR2457">
        <v>6.0944499999999999E-2</v>
      </c>
      <c r="AS2457">
        <v>-0.22824700000000001</v>
      </c>
      <c r="AT2457">
        <v>5392.55</v>
      </c>
      <c r="AU2457">
        <v>-0.16745599999999999</v>
      </c>
      <c r="AV2457">
        <v>5943.9</v>
      </c>
      <c r="AW2457">
        <v>1346.48</v>
      </c>
      <c r="AX2457">
        <v>-14.8117</v>
      </c>
      <c r="AY2457">
        <v>5392.56</v>
      </c>
      <c r="AZ2457">
        <v>7.2790599999999997E-2</v>
      </c>
      <c r="BA2457">
        <v>-8.0072200000000002E-4</v>
      </c>
      <c r="BB2457">
        <v>20.132200000000001</v>
      </c>
      <c r="BC2457">
        <v>27.4407</v>
      </c>
    </row>
    <row r="2458" spans="1:56" x14ac:dyDescent="0.35">
      <c r="A2458" t="str">
        <f t="shared" si="348"/>
        <v/>
      </c>
      <c r="B2458" t="str">
        <f>IFERROR(VLOOKUP(R2458,#REF!,3,FALSE),"")</f>
        <v/>
      </c>
      <c r="C2458" t="str">
        <f>IFERROR(VLOOKUP(R2458,#REF!,3,FALSE),"normal")</f>
        <v>normal</v>
      </c>
      <c r="D2458">
        <f t="shared" si="342"/>
        <v>-163.07651257289137</v>
      </c>
      <c r="E2458" t="str">
        <f t="shared" si="343"/>
        <v>P_183A3AB9_001B245B504hr18</v>
      </c>
      <c r="F2458" t="s">
        <v>165</v>
      </c>
      <c r="G2458">
        <f t="shared" si="344"/>
        <v>2.3099765433947179</v>
      </c>
      <c r="H2458" s="3">
        <f t="shared" si="345"/>
        <v>-0.58740413568232108</v>
      </c>
      <c r="I2458">
        <f t="shared" si="346"/>
        <v>0.91882204338956908</v>
      </c>
      <c r="J2458">
        <f t="shared" si="349"/>
        <v>-1.4640223772426915</v>
      </c>
      <c r="K2458" s="3">
        <f t="shared" si="347"/>
        <v>-7.1260217416262844E-2</v>
      </c>
      <c r="L2458">
        <f t="shared" si="350"/>
        <v>129.78888365026978</v>
      </c>
      <c r="N2458" t="s">
        <v>163</v>
      </c>
      <c r="O2458" s="1">
        <v>43728.475694444445</v>
      </c>
      <c r="P2458" t="s">
        <v>132</v>
      </c>
      <c r="Q2458">
        <v>1</v>
      </c>
      <c r="R2458" t="s">
        <v>182</v>
      </c>
      <c r="S2458">
        <v>52</v>
      </c>
      <c r="T2458">
        <v>18</v>
      </c>
      <c r="U2458">
        <v>1</v>
      </c>
      <c r="V2458">
        <v>5</v>
      </c>
      <c r="W2458">
        <v>400</v>
      </c>
      <c r="X2458">
        <v>381.78</v>
      </c>
      <c r="Y2458">
        <v>123.877</v>
      </c>
      <c r="Z2458">
        <v>4.1256199999999996</v>
      </c>
      <c r="AA2458">
        <v>172.45699999999999</v>
      </c>
      <c r="AB2458">
        <v>23</v>
      </c>
      <c r="AC2458">
        <v>28</v>
      </c>
      <c r="AE2458">
        <v>20</v>
      </c>
      <c r="AG2458">
        <v>6254.02</v>
      </c>
      <c r="AH2458">
        <v>683.52800000000002</v>
      </c>
      <c r="AI2458">
        <v>11.4704</v>
      </c>
      <c r="AJ2458">
        <v>0.25031900000000001</v>
      </c>
      <c r="AK2458">
        <v>517.11099999999999</v>
      </c>
      <c r="AL2458">
        <v>0.18937499999999999</v>
      </c>
      <c r="AM2458">
        <v>0.496031</v>
      </c>
      <c r="AN2458">
        <v>1.3544700000000001</v>
      </c>
      <c r="AO2458">
        <v>45.082099999999997</v>
      </c>
      <c r="AP2458">
        <v>5602.55</v>
      </c>
      <c r="AQ2458">
        <v>166.417</v>
      </c>
      <c r="AR2458">
        <v>6.0944499999999999E-2</v>
      </c>
      <c r="AS2458">
        <v>-0.22824700000000001</v>
      </c>
      <c r="AT2458">
        <v>5392.55</v>
      </c>
      <c r="AU2458">
        <v>-0.168513</v>
      </c>
      <c r="AV2458">
        <v>6254.04</v>
      </c>
      <c r="AW2458">
        <v>1289.03</v>
      </c>
      <c r="AX2458">
        <v>-14.8117</v>
      </c>
      <c r="AY2458">
        <v>5392.56</v>
      </c>
      <c r="AZ2458">
        <v>6.96851E-2</v>
      </c>
      <c r="BA2458">
        <v>-8.0072200000000002E-4</v>
      </c>
      <c r="BB2458">
        <v>27.542899999999999</v>
      </c>
      <c r="BC2458">
        <v>37.306100000000001</v>
      </c>
    </row>
    <row r="2459" spans="1:56" x14ac:dyDescent="0.35">
      <c r="A2459" t="str">
        <f t="shared" si="348"/>
        <v/>
      </c>
      <c r="B2459" t="str">
        <f>IFERROR(VLOOKUP(R2459,#REF!,3,FALSE),"")</f>
        <v/>
      </c>
      <c r="C2459" t="str">
        <f>IFERROR(VLOOKUP(R2459,#REF!,3,FALSE),"normal")</f>
        <v>normal</v>
      </c>
      <c r="D2459" t="str">
        <f t="shared" si="342"/>
        <v/>
      </c>
      <c r="E2459" t="str">
        <f t="shared" si="343"/>
        <v>P_183A3AB9_001B245B504hr26</v>
      </c>
      <c r="F2459" t="s">
        <v>165</v>
      </c>
      <c r="G2459" t="str">
        <f t="shared" si="344"/>
        <v/>
      </c>
      <c r="H2459" s="3" t="str">
        <f t="shared" si="345"/>
        <v/>
      </c>
      <c r="I2459">
        <f t="shared" si="346"/>
        <v>3.6045490262655151</v>
      </c>
      <c r="J2459">
        <f t="shared" si="349"/>
        <v>3.601340345325081</v>
      </c>
      <c r="K2459" s="3">
        <f t="shared" si="347"/>
        <v>4.4620111623203618E-2</v>
      </c>
      <c r="L2459" t="str">
        <f t="shared" si="350"/>
        <v/>
      </c>
      <c r="N2459" t="s">
        <v>163</v>
      </c>
      <c r="O2459" s="1">
        <v>43728.475694444445</v>
      </c>
      <c r="P2459" t="s">
        <v>132</v>
      </c>
      <c r="Q2459">
        <v>1</v>
      </c>
      <c r="R2459" t="s">
        <v>182</v>
      </c>
      <c r="S2459">
        <v>52</v>
      </c>
      <c r="T2459">
        <v>26</v>
      </c>
      <c r="U2459">
        <v>272</v>
      </c>
      <c r="V2459">
        <v>30</v>
      </c>
      <c r="W2459">
        <v>0</v>
      </c>
      <c r="X2459">
        <v>0</v>
      </c>
      <c r="Y2459">
        <v>3.60128</v>
      </c>
      <c r="Z2459">
        <v>10.743499999999999</v>
      </c>
      <c r="AA2459">
        <v>130.226</v>
      </c>
      <c r="AB2459">
        <v>41</v>
      </c>
      <c r="AC2459">
        <v>41</v>
      </c>
      <c r="AE2459">
        <v>60</v>
      </c>
      <c r="AG2459">
        <v>13104.6</v>
      </c>
      <c r="AH2459">
        <v>168.917</v>
      </c>
      <c r="AI2459">
        <v>3.3837799999999998</v>
      </c>
      <c r="AJ2459">
        <v>6.1860100000000001E-2</v>
      </c>
      <c r="AK2459">
        <v>0</v>
      </c>
      <c r="AL2459">
        <v>0</v>
      </c>
      <c r="AO2459">
        <v>0</v>
      </c>
      <c r="AP2459">
        <v>13074.6</v>
      </c>
      <c r="AQ2459">
        <v>168.917</v>
      </c>
      <c r="AR2459">
        <v>6.1860100000000001E-2</v>
      </c>
      <c r="AS2459">
        <v>-5.8301899999999997E-2</v>
      </c>
      <c r="AT2459">
        <v>12864.6</v>
      </c>
      <c r="AV2459">
        <v>13104.6</v>
      </c>
      <c r="AW2459">
        <v>3823.7</v>
      </c>
      <c r="AX2459">
        <v>68.921899999999994</v>
      </c>
      <c r="AY2459">
        <v>12864.6</v>
      </c>
      <c r="AZ2459">
        <v>0.206709</v>
      </c>
      <c r="BA2459">
        <v>3.7259200000000002E-3</v>
      </c>
      <c r="BC2459">
        <v>-0.28981400000000002</v>
      </c>
    </row>
    <row r="2460" spans="1:56" x14ac:dyDescent="0.35">
      <c r="A2460" t="str">
        <f t="shared" si="348"/>
        <v/>
      </c>
      <c r="B2460" t="str">
        <f>IFERROR(VLOOKUP(R2460,#REF!,3,FALSE),"")</f>
        <v/>
      </c>
      <c r="C2460" t="str">
        <f>IFERROR(VLOOKUP(R2460,#REF!,3,FALSE),"normal")</f>
        <v>normal</v>
      </c>
      <c r="D2460">
        <f t="shared" si="342"/>
        <v>-17.351798746120636</v>
      </c>
      <c r="E2460" t="str">
        <f t="shared" si="343"/>
        <v>P_183A3AB9_001B245B504hr27</v>
      </c>
      <c r="F2460" t="s">
        <v>165</v>
      </c>
      <c r="G2460">
        <f t="shared" si="344"/>
        <v>2.8850137553843282</v>
      </c>
      <c r="H2460" s="3">
        <f t="shared" si="345"/>
        <v>-0.11680294178896723</v>
      </c>
      <c r="I2460">
        <f t="shared" si="346"/>
        <v>3.5250781470135117</v>
      </c>
      <c r="J2460">
        <f t="shared" si="349"/>
        <v>3.6608681055579604</v>
      </c>
      <c r="K2460" s="3">
        <f t="shared" si="347"/>
        <v>4.2736066328880593E-2</v>
      </c>
      <c r="L2460">
        <f t="shared" si="350"/>
        <v>120.50994498518833</v>
      </c>
      <c r="N2460" t="s">
        <v>163</v>
      </c>
      <c r="O2460" s="1">
        <v>43728.475694444445</v>
      </c>
      <c r="P2460" t="s">
        <v>132</v>
      </c>
      <c r="Q2460">
        <v>1</v>
      </c>
      <c r="R2460" t="s">
        <v>182</v>
      </c>
      <c r="S2460">
        <v>52</v>
      </c>
      <c r="T2460">
        <v>27</v>
      </c>
      <c r="U2460">
        <v>1</v>
      </c>
      <c r="V2460">
        <v>5</v>
      </c>
      <c r="W2460">
        <v>150</v>
      </c>
      <c r="X2460">
        <v>141.78</v>
      </c>
      <c r="Y2460">
        <v>113.90600000000001</v>
      </c>
      <c r="Z2460">
        <v>11.318899999999999</v>
      </c>
      <c r="AA2460">
        <v>127.48</v>
      </c>
      <c r="AB2460">
        <v>41</v>
      </c>
      <c r="AC2460">
        <v>42</v>
      </c>
      <c r="AE2460">
        <v>60</v>
      </c>
      <c r="AG2460">
        <v>13429.4</v>
      </c>
      <c r="AH2460">
        <v>1416.78</v>
      </c>
      <c r="AI2460">
        <v>11.276</v>
      </c>
      <c r="AJ2460">
        <v>0.51884699999999995</v>
      </c>
      <c r="AK2460">
        <v>1247.8599999999999</v>
      </c>
      <c r="AL2460">
        <v>0.45698699999999998</v>
      </c>
      <c r="AM2460">
        <v>3.2232099999999999</v>
      </c>
      <c r="AN2460">
        <v>8.8013899999999996</v>
      </c>
      <c r="AO2460">
        <v>110.66500000000001</v>
      </c>
      <c r="AP2460">
        <v>13074.6</v>
      </c>
      <c r="AQ2460">
        <v>168.917</v>
      </c>
      <c r="AR2460">
        <v>6.1860100000000001E-2</v>
      </c>
      <c r="AS2460">
        <v>-5.8301899999999997E-2</v>
      </c>
      <c r="AT2460">
        <v>12864.6</v>
      </c>
      <c r="AU2460">
        <v>-6.6241700000000004E-3</v>
      </c>
      <c r="AV2460">
        <v>13429.4</v>
      </c>
      <c r="AW2460">
        <v>4126.08</v>
      </c>
      <c r="AX2460">
        <v>68.921899999999994</v>
      </c>
      <c r="AY2460">
        <v>12864.6</v>
      </c>
      <c r="AZ2460">
        <v>0.223056</v>
      </c>
      <c r="BA2460">
        <v>3.7259200000000002E-3</v>
      </c>
      <c r="BB2460">
        <v>4.4997600000000002</v>
      </c>
      <c r="BC2460">
        <v>39.604199999999999</v>
      </c>
    </row>
    <row r="2461" spans="1:56" x14ac:dyDescent="0.35">
      <c r="A2461" t="str">
        <f t="shared" si="348"/>
        <v/>
      </c>
      <c r="B2461" t="str">
        <f>IFERROR(VLOOKUP(R2461,#REF!,3,FALSE),"")</f>
        <v/>
      </c>
      <c r="C2461" t="str">
        <f>IFERROR(VLOOKUP(R2461,#REF!,3,FALSE),"normal")</f>
        <v>normal</v>
      </c>
      <c r="D2461">
        <f t="shared" si="342"/>
        <v>-81.792984128890339</v>
      </c>
      <c r="E2461" t="str">
        <f t="shared" si="343"/>
        <v>P_183A3AB9_001B245B504hr28</v>
      </c>
      <c r="F2461" t="s">
        <v>165</v>
      </c>
      <c r="G2461">
        <f t="shared" si="344"/>
        <v>2.7098716975304669</v>
      </c>
      <c r="H2461" s="3">
        <f t="shared" si="345"/>
        <v>-0.1893883433924872</v>
      </c>
      <c r="I2461">
        <f t="shared" si="346"/>
        <v>3.1691994611541596</v>
      </c>
      <c r="J2461">
        <f t="shared" si="349"/>
        <v>3.5732802951101141</v>
      </c>
      <c r="K2461" s="3">
        <f t="shared" si="347"/>
        <v>4.6456398761874219E-2</v>
      </c>
      <c r="L2461">
        <f t="shared" si="350"/>
        <v>296.13808999947616</v>
      </c>
      <c r="N2461" t="s">
        <v>163</v>
      </c>
      <c r="O2461" s="1">
        <v>43728.475694444445</v>
      </c>
      <c r="P2461" t="s">
        <v>132</v>
      </c>
      <c r="Q2461">
        <v>1</v>
      </c>
      <c r="R2461" t="s">
        <v>182</v>
      </c>
      <c r="S2461">
        <v>52</v>
      </c>
      <c r="T2461">
        <v>28</v>
      </c>
      <c r="U2461">
        <v>1</v>
      </c>
      <c r="V2461">
        <v>5</v>
      </c>
      <c r="W2461">
        <v>400</v>
      </c>
      <c r="X2461">
        <v>381.78</v>
      </c>
      <c r="Y2461">
        <v>282.649</v>
      </c>
      <c r="Z2461">
        <v>11.7651</v>
      </c>
      <c r="AA2461">
        <v>126.877</v>
      </c>
      <c r="AB2461">
        <v>41</v>
      </c>
      <c r="AC2461">
        <v>43</v>
      </c>
      <c r="AE2461">
        <v>60</v>
      </c>
      <c r="AG2461">
        <v>13739.2</v>
      </c>
      <c r="AH2461">
        <v>3452.28</v>
      </c>
      <c r="AI2461">
        <v>9.1076499999999996</v>
      </c>
      <c r="AJ2461">
        <v>1.2642800000000001</v>
      </c>
      <c r="AK2461">
        <v>3283.36</v>
      </c>
      <c r="AL2461">
        <v>1.20242</v>
      </c>
      <c r="AM2461">
        <v>3.1495099999999998</v>
      </c>
      <c r="AN2461">
        <v>8.6001399999999997</v>
      </c>
      <c r="AO2461">
        <v>360.50599999999997</v>
      </c>
      <c r="AP2461">
        <v>13074.6</v>
      </c>
      <c r="AQ2461">
        <v>168.917</v>
      </c>
      <c r="AR2461">
        <v>6.1860100000000001E-2</v>
      </c>
      <c r="AS2461">
        <v>-5.8301899999999997E-2</v>
      </c>
      <c r="AT2461">
        <v>12864.6</v>
      </c>
      <c r="AU2461">
        <v>-6.7791800000000001E-3</v>
      </c>
      <c r="AV2461">
        <v>13739.2</v>
      </c>
      <c r="AW2461">
        <v>4351.79</v>
      </c>
      <c r="AX2461">
        <v>68.921899999999994</v>
      </c>
      <c r="AY2461">
        <v>12864.6</v>
      </c>
      <c r="AZ2461">
        <v>0.23525799999999999</v>
      </c>
      <c r="BA2461">
        <v>3.7259200000000002E-3</v>
      </c>
      <c r="BB2461">
        <v>4.4919399999999996</v>
      </c>
      <c r="BC2461">
        <v>38.631300000000003</v>
      </c>
    </row>
    <row r="2462" spans="1:56" x14ac:dyDescent="0.35">
      <c r="A2462" t="str">
        <f t="shared" si="348"/>
        <v/>
      </c>
      <c r="B2462" t="str">
        <f>IFERROR(VLOOKUP(R2462,#REF!,3,FALSE),"")</f>
        <v/>
      </c>
      <c r="C2462" t="str">
        <f>IFERROR(VLOOKUP(R2462,#REF!,3,FALSE),"normal")</f>
        <v>normal</v>
      </c>
      <c r="D2462">
        <f t="shared" si="342"/>
        <v>-11.175577547444416</v>
      </c>
      <c r="E2462" t="str">
        <f t="shared" si="343"/>
        <v>P_183A3AB9_001B1D5B504hr7</v>
      </c>
      <c r="F2462" t="s">
        <v>165</v>
      </c>
      <c r="G2462">
        <f t="shared" si="344"/>
        <v>-0.11602243682010785</v>
      </c>
      <c r="H2462" s="3">
        <f t="shared" si="345"/>
        <v>-0.46214353632898031</v>
      </c>
      <c r="I2462">
        <f t="shared" si="346"/>
        <v>1.2548042859203146</v>
      </c>
      <c r="J2462">
        <f t="shared" si="349"/>
        <v>3.414400515581093</v>
      </c>
      <c r="K2462" s="3">
        <f t="shared" si="347"/>
        <v>0.14280777777497514</v>
      </c>
      <c r="L2462">
        <f t="shared" si="350"/>
        <v>15.00135440180587</v>
      </c>
      <c r="N2462" t="s">
        <v>163</v>
      </c>
      <c r="O2462" s="1">
        <v>43728.475694444445</v>
      </c>
      <c r="P2462" t="s">
        <v>132</v>
      </c>
      <c r="Q2462">
        <v>2</v>
      </c>
      <c r="R2462" t="s">
        <v>183</v>
      </c>
      <c r="S2462">
        <v>52</v>
      </c>
      <c r="T2462">
        <v>7</v>
      </c>
      <c r="U2462">
        <v>2051</v>
      </c>
      <c r="V2462">
        <v>5</v>
      </c>
      <c r="W2462">
        <v>30</v>
      </c>
      <c r="X2462">
        <v>26.58</v>
      </c>
      <c r="Y2462">
        <v>13.2912</v>
      </c>
      <c r="Z2462">
        <v>4.5308099999999998</v>
      </c>
      <c r="AA2462">
        <v>416.50200000000001</v>
      </c>
      <c r="AB2462">
        <v>23</v>
      </c>
      <c r="AC2462">
        <v>28</v>
      </c>
      <c r="AE2462">
        <v>50</v>
      </c>
      <c r="AG2462">
        <v>1482.74</v>
      </c>
      <c r="AH2462">
        <v>476.72199999999998</v>
      </c>
      <c r="AI2462">
        <v>3.4360400000000002</v>
      </c>
      <c r="AJ2462">
        <v>0.17458399999999999</v>
      </c>
      <c r="AK2462">
        <v>44.75</v>
      </c>
      <c r="AL2462">
        <v>1.6388199999999999E-2</v>
      </c>
      <c r="AM2462">
        <v>0.61656100000000003</v>
      </c>
      <c r="AN2462">
        <v>1.6836</v>
      </c>
      <c r="AO2462">
        <v>13.0237</v>
      </c>
      <c r="AP2462">
        <v>1133.79</v>
      </c>
      <c r="AQ2462">
        <v>431.97199999999998</v>
      </c>
      <c r="AR2462">
        <v>0.158195</v>
      </c>
      <c r="AS2462">
        <v>-2.5052400000000001</v>
      </c>
      <c r="AT2462">
        <v>923.79</v>
      </c>
      <c r="AU2462">
        <v>-1.48803</v>
      </c>
      <c r="AV2462">
        <v>1482.75</v>
      </c>
      <c r="AW2462">
        <v>1328.05</v>
      </c>
      <c r="AX2462">
        <v>1.45038</v>
      </c>
      <c r="AY2462">
        <v>923.81</v>
      </c>
      <c r="AZ2462">
        <v>7.1794300000000005E-2</v>
      </c>
      <c r="BA2462" s="2">
        <v>7.8407300000000004E-5</v>
      </c>
      <c r="BB2462">
        <v>6.2120499999999996</v>
      </c>
      <c r="BC2462">
        <v>10.458600000000001</v>
      </c>
      <c r="BD2462">
        <v>2.5710000000000002</v>
      </c>
    </row>
    <row r="2463" spans="1:56" x14ac:dyDescent="0.35">
      <c r="A2463" t="str">
        <f t="shared" si="348"/>
        <v/>
      </c>
      <c r="B2463" t="str">
        <f>IFERROR(VLOOKUP(R2463,#REF!,3,FALSE),"")</f>
        <v/>
      </c>
      <c r="C2463" t="str">
        <f>IFERROR(VLOOKUP(R2463,#REF!,3,FALSE),"normal")</f>
        <v>normal</v>
      </c>
      <c r="D2463">
        <f t="shared" si="342"/>
        <v>-33.788258229202782</v>
      </c>
      <c r="E2463" t="str">
        <f t="shared" si="343"/>
        <v>P_183A3AB9_001B1D5B504hr8</v>
      </c>
      <c r="F2463" t="s">
        <v>165</v>
      </c>
      <c r="G2463">
        <f t="shared" si="344"/>
        <v>-9.5432171404786131E-2</v>
      </c>
      <c r="H2463" s="3">
        <f t="shared" si="345"/>
        <v>-0.45542026032174265</v>
      </c>
      <c r="I2463">
        <f t="shared" si="346"/>
        <v>1.2921114308546535</v>
      </c>
      <c r="J2463">
        <f t="shared" si="349"/>
        <v>3.5472167874172671</v>
      </c>
      <c r="K2463" s="3">
        <f t="shared" si="347"/>
        <v>0.14851650961081814</v>
      </c>
      <c r="L2463">
        <f t="shared" si="350"/>
        <v>35.393521083410278</v>
      </c>
      <c r="N2463" t="s">
        <v>163</v>
      </c>
      <c r="O2463" s="1">
        <v>43728.475694444445</v>
      </c>
      <c r="P2463" t="s">
        <v>132</v>
      </c>
      <c r="Q2463">
        <v>2</v>
      </c>
      <c r="R2463" t="s">
        <v>183</v>
      </c>
      <c r="S2463">
        <v>52</v>
      </c>
      <c r="T2463">
        <v>8</v>
      </c>
      <c r="U2463">
        <v>3</v>
      </c>
      <c r="V2463">
        <v>5</v>
      </c>
      <c r="W2463">
        <v>70</v>
      </c>
      <c r="X2463">
        <v>64.98</v>
      </c>
      <c r="Y2463">
        <v>32.8553</v>
      </c>
      <c r="Z2463">
        <v>4.5948700000000002</v>
      </c>
      <c r="AA2463">
        <v>415.673</v>
      </c>
      <c r="AB2463">
        <v>23</v>
      </c>
      <c r="AC2463">
        <v>28</v>
      </c>
      <c r="AE2463">
        <v>50</v>
      </c>
      <c r="AG2463">
        <v>1792.95</v>
      </c>
      <c r="AH2463">
        <v>566.63900000000001</v>
      </c>
      <c r="AI2463">
        <v>3.8407800000000001</v>
      </c>
      <c r="AJ2463">
        <v>0.207513</v>
      </c>
      <c r="AK2463">
        <v>134.667</v>
      </c>
      <c r="AL2463">
        <v>4.9317199999999999E-2</v>
      </c>
      <c r="AM2463">
        <v>0.75895900000000005</v>
      </c>
      <c r="AN2463">
        <v>2.0724300000000002</v>
      </c>
      <c r="AO2463">
        <v>35.0623</v>
      </c>
      <c r="AP2463">
        <v>1133.79</v>
      </c>
      <c r="AQ2463">
        <v>431.97199999999998</v>
      </c>
      <c r="AR2463">
        <v>0.158195</v>
      </c>
      <c r="AS2463">
        <v>-2.5052400000000001</v>
      </c>
      <c r="AT2463">
        <v>923.79</v>
      </c>
      <c r="AU2463">
        <v>-1.2088399999999999</v>
      </c>
      <c r="AV2463">
        <v>1792.96</v>
      </c>
      <c r="AW2463">
        <v>1347.48</v>
      </c>
      <c r="AX2463">
        <v>1.45038</v>
      </c>
      <c r="AY2463">
        <v>923.81</v>
      </c>
      <c r="AZ2463">
        <v>7.2844800000000001E-2</v>
      </c>
      <c r="BA2463" s="2">
        <v>7.8407300000000004E-5</v>
      </c>
      <c r="BB2463">
        <v>6.4012399999999996</v>
      </c>
      <c r="BC2463">
        <v>13.2661</v>
      </c>
    </row>
    <row r="2464" spans="1:56" x14ac:dyDescent="0.35">
      <c r="A2464" t="str">
        <f t="shared" si="348"/>
        <v/>
      </c>
      <c r="B2464" t="str">
        <f>IFERROR(VLOOKUP(R2464,#REF!,3,FALSE),"")</f>
        <v/>
      </c>
      <c r="C2464" t="str">
        <f>IFERROR(VLOOKUP(R2464,#REF!,3,FALSE),"normal")</f>
        <v>normal</v>
      </c>
      <c r="D2464">
        <f t="shared" si="342"/>
        <v>-70.995824969545737</v>
      </c>
      <c r="E2464" t="str">
        <f t="shared" si="343"/>
        <v>P_183A3AB9_001B1D5B504hr9</v>
      </c>
      <c r="F2464" t="s">
        <v>165</v>
      </c>
      <c r="G2464">
        <f t="shared" si="344"/>
        <v>-9.8515599537787213E-2</v>
      </c>
      <c r="H2464" s="3">
        <f t="shared" si="345"/>
        <v>-0.45402728808035314</v>
      </c>
      <c r="I2464">
        <f t="shared" si="346"/>
        <v>1.4906041221043278</v>
      </c>
      <c r="J2464">
        <f t="shared" si="349"/>
        <v>3.8143779825040736</v>
      </c>
      <c r="K2464" s="3">
        <f t="shared" si="347"/>
        <v>0.15417412659824636</v>
      </c>
      <c r="L2464">
        <f t="shared" si="350"/>
        <v>68.990372407955988</v>
      </c>
      <c r="N2464" t="s">
        <v>163</v>
      </c>
      <c r="O2464" s="1">
        <v>43728.475694444445</v>
      </c>
      <c r="P2464" t="s">
        <v>132</v>
      </c>
      <c r="Q2464">
        <v>2</v>
      </c>
      <c r="R2464" t="s">
        <v>183</v>
      </c>
      <c r="S2464">
        <v>52</v>
      </c>
      <c r="T2464">
        <v>9</v>
      </c>
      <c r="U2464">
        <v>1</v>
      </c>
      <c r="V2464">
        <v>5</v>
      </c>
      <c r="W2464">
        <v>150</v>
      </c>
      <c r="X2464">
        <v>141.78</v>
      </c>
      <c r="Y2464">
        <v>65.209699999999998</v>
      </c>
      <c r="Z2464">
        <v>4.6479400000000002</v>
      </c>
      <c r="AA2464">
        <v>414.24299999999999</v>
      </c>
      <c r="AB2464">
        <v>23</v>
      </c>
      <c r="AC2464">
        <v>27.666699999999999</v>
      </c>
      <c r="AE2464">
        <v>50</v>
      </c>
      <c r="AG2464">
        <v>2102.44</v>
      </c>
      <c r="AH2464">
        <v>717.33299999999997</v>
      </c>
      <c r="AI2464">
        <v>7.0183400000000002</v>
      </c>
      <c r="AJ2464">
        <v>0.26269900000000002</v>
      </c>
      <c r="AK2464">
        <v>285.36099999999999</v>
      </c>
      <c r="AL2464">
        <v>0.104504</v>
      </c>
      <c r="AM2464">
        <v>0.73708499999999999</v>
      </c>
      <c r="AN2464">
        <v>2.0127000000000002</v>
      </c>
      <c r="AO2464">
        <v>40.659300000000002</v>
      </c>
      <c r="AP2464">
        <v>1133.79</v>
      </c>
      <c r="AQ2464">
        <v>431.97199999999998</v>
      </c>
      <c r="AR2464">
        <v>0.158195</v>
      </c>
      <c r="AS2464">
        <v>-2.5052400000000001</v>
      </c>
      <c r="AT2464">
        <v>923.79</v>
      </c>
      <c r="AU2464">
        <v>-1.24471</v>
      </c>
      <c r="AV2464">
        <v>2102.46</v>
      </c>
      <c r="AW2464">
        <v>1364.21</v>
      </c>
      <c r="AX2464">
        <v>1.45038</v>
      </c>
      <c r="AY2464">
        <v>923.81</v>
      </c>
      <c r="AZ2464">
        <v>7.3749200000000001E-2</v>
      </c>
      <c r="BA2464" s="2">
        <v>7.8407300000000004E-5</v>
      </c>
      <c r="BB2464">
        <v>11.2516</v>
      </c>
      <c r="BC2464">
        <v>22.646100000000001</v>
      </c>
    </row>
    <row r="2465" spans="1:56" x14ac:dyDescent="0.35">
      <c r="A2465" t="str">
        <f t="shared" si="348"/>
        <v/>
      </c>
      <c r="B2465" t="str">
        <f>IFERROR(VLOOKUP(R2465,#REF!,3,FALSE),"")</f>
        <v/>
      </c>
      <c r="C2465" t="str">
        <f>IFERROR(VLOOKUP(R2465,#REF!,3,FALSE),"normal")</f>
        <v>normal</v>
      </c>
      <c r="D2465">
        <f t="shared" si="342"/>
        <v>-162.34453252705663</v>
      </c>
      <c r="E2465" t="str">
        <f t="shared" si="343"/>
        <v>P_183A3AB9_001B1D5B504hr10</v>
      </c>
      <c r="F2465" t="s">
        <v>165</v>
      </c>
      <c r="G2465">
        <f t="shared" si="344"/>
        <v>-0.11506583842333347</v>
      </c>
      <c r="H2465" s="3">
        <f t="shared" si="345"/>
        <v>-0.45573166300417006</v>
      </c>
      <c r="I2465">
        <f t="shared" si="346"/>
        <v>1.7283730895348288</v>
      </c>
      <c r="J2465">
        <f t="shared" si="349"/>
        <v>4.1730308006381494</v>
      </c>
      <c r="K2465" s="3">
        <f t="shared" si="347"/>
        <v>0.15541248689923651</v>
      </c>
      <c r="L2465">
        <f t="shared" si="350"/>
        <v>150.34208182723034</v>
      </c>
      <c r="N2465" t="s">
        <v>163</v>
      </c>
      <c r="O2465" s="1">
        <v>43728.475694444445</v>
      </c>
      <c r="P2465" t="s">
        <v>132</v>
      </c>
      <c r="Q2465">
        <v>2</v>
      </c>
      <c r="R2465" t="s">
        <v>183</v>
      </c>
      <c r="S2465">
        <v>52</v>
      </c>
      <c r="T2465">
        <v>10</v>
      </c>
      <c r="U2465">
        <v>3</v>
      </c>
      <c r="V2465">
        <v>5</v>
      </c>
      <c r="W2465">
        <v>400</v>
      </c>
      <c r="X2465">
        <v>381.78</v>
      </c>
      <c r="Y2465">
        <v>143.494</v>
      </c>
      <c r="Z2465">
        <v>4.7073700000000001</v>
      </c>
      <c r="AA2465">
        <v>412.32799999999997</v>
      </c>
      <c r="AB2465">
        <v>23</v>
      </c>
      <c r="AC2465">
        <v>27.166699999999999</v>
      </c>
      <c r="AE2465">
        <v>50</v>
      </c>
      <c r="AG2465">
        <v>2411.9</v>
      </c>
      <c r="AH2465">
        <v>1087.81</v>
      </c>
      <c r="AI2465">
        <v>17.8643</v>
      </c>
      <c r="AJ2465">
        <v>0.398372</v>
      </c>
      <c r="AK2465">
        <v>655.83299999999997</v>
      </c>
      <c r="AL2465">
        <v>0.240177</v>
      </c>
      <c r="AM2465">
        <v>0.62909800000000005</v>
      </c>
      <c r="AN2465">
        <v>1.71783</v>
      </c>
      <c r="AO2465">
        <v>36.712000000000003</v>
      </c>
      <c r="AP2465">
        <v>1133.79</v>
      </c>
      <c r="AQ2465">
        <v>431.97199999999998</v>
      </c>
      <c r="AR2465">
        <v>0.158195</v>
      </c>
      <c r="AS2465">
        <v>-2.5052400000000001</v>
      </c>
      <c r="AT2465">
        <v>923.79</v>
      </c>
      <c r="AU2465">
        <v>-1.45838</v>
      </c>
      <c r="AV2465">
        <v>2411.92</v>
      </c>
      <c r="AW2465">
        <v>1384</v>
      </c>
      <c r="AX2465">
        <v>1.45038</v>
      </c>
      <c r="AY2465">
        <v>923.81</v>
      </c>
      <c r="AZ2465">
        <v>7.4819200000000002E-2</v>
      </c>
      <c r="BA2465" s="2">
        <v>7.8407300000000004E-5</v>
      </c>
      <c r="BB2465">
        <v>31.0121</v>
      </c>
      <c r="BC2465">
        <v>53.273499999999999</v>
      </c>
    </row>
    <row r="2466" spans="1:56" x14ac:dyDescent="0.35">
      <c r="A2466" t="str">
        <f t="shared" si="348"/>
        <v/>
      </c>
      <c r="B2466" t="str">
        <f>IFERROR(VLOOKUP(R2466,#REF!,3,FALSE),"")</f>
        <v/>
      </c>
      <c r="C2466" t="str">
        <f>IFERROR(VLOOKUP(R2466,#REF!,3,FALSE),"normal")</f>
        <v>normal</v>
      </c>
      <c r="D2466" t="str">
        <f t="shared" si="342"/>
        <v/>
      </c>
      <c r="E2466" t="str">
        <f t="shared" si="343"/>
        <v>P_183A3AB9_001B1D5B504hr16</v>
      </c>
      <c r="F2466" t="s">
        <v>165</v>
      </c>
      <c r="G2466" t="str">
        <f t="shared" si="344"/>
        <v/>
      </c>
      <c r="H2466" s="3" t="str">
        <f t="shared" si="345"/>
        <v/>
      </c>
      <c r="I2466">
        <f t="shared" si="346"/>
        <v>1.1168364859814834</v>
      </c>
      <c r="J2466">
        <f t="shared" si="349"/>
        <v>-1.9817839505564308</v>
      </c>
      <c r="K2466" s="3">
        <f t="shared" si="347"/>
        <v>9.5112156998207978E-2</v>
      </c>
      <c r="L2466" t="str">
        <f t="shared" si="350"/>
        <v/>
      </c>
      <c r="N2466" t="s">
        <v>163</v>
      </c>
      <c r="O2466" s="1">
        <v>43728.475694444445</v>
      </c>
      <c r="P2466" t="s">
        <v>132</v>
      </c>
      <c r="Q2466">
        <v>2</v>
      </c>
      <c r="R2466" t="s">
        <v>183</v>
      </c>
      <c r="S2466">
        <v>52</v>
      </c>
      <c r="T2466">
        <v>16</v>
      </c>
      <c r="U2466">
        <v>144</v>
      </c>
      <c r="V2466">
        <v>20</v>
      </c>
      <c r="W2466">
        <v>0</v>
      </c>
      <c r="X2466">
        <v>0</v>
      </c>
      <c r="Y2466">
        <v>-1.98173</v>
      </c>
      <c r="Z2466">
        <v>4.0579599999999996</v>
      </c>
      <c r="AA2466">
        <v>420.54199999999997</v>
      </c>
      <c r="AB2466">
        <v>23</v>
      </c>
      <c r="AC2466">
        <v>27</v>
      </c>
      <c r="AE2466">
        <v>20</v>
      </c>
      <c r="AG2466">
        <v>5632.98</v>
      </c>
      <c r="AH2466">
        <v>412.5</v>
      </c>
      <c r="AI2466">
        <v>0.560612</v>
      </c>
      <c r="AJ2466">
        <v>0.151064</v>
      </c>
      <c r="AK2466">
        <v>0</v>
      </c>
      <c r="AL2466">
        <v>0</v>
      </c>
      <c r="AO2466">
        <v>0</v>
      </c>
      <c r="AP2466">
        <v>5602.98</v>
      </c>
      <c r="AQ2466">
        <v>412.5</v>
      </c>
      <c r="AR2466">
        <v>0.151064</v>
      </c>
      <c r="AS2466">
        <v>0.79686699999999999</v>
      </c>
      <c r="AT2466">
        <v>5392.98</v>
      </c>
      <c r="AV2466">
        <v>5633</v>
      </c>
      <c r="AW2466">
        <v>1186.5999999999999</v>
      </c>
      <c r="AX2466">
        <v>-20.146599999999999</v>
      </c>
      <c r="AY2466">
        <v>5393</v>
      </c>
      <c r="AZ2466">
        <v>6.4147599999999999E-2</v>
      </c>
      <c r="BA2466">
        <v>-1.0891200000000001E-3</v>
      </c>
      <c r="BC2466">
        <v>1.22478</v>
      </c>
    </row>
    <row r="2467" spans="1:56" x14ac:dyDescent="0.35">
      <c r="A2467" t="str">
        <f t="shared" si="348"/>
        <v/>
      </c>
      <c r="B2467" t="str">
        <f>IFERROR(VLOOKUP(R2467,#REF!,3,FALSE),"")</f>
        <v/>
      </c>
      <c r="C2467" t="str">
        <f>IFERROR(VLOOKUP(R2467,#REF!,3,FALSE),"normal")</f>
        <v>normal</v>
      </c>
      <c r="D2467">
        <f t="shared" si="342"/>
        <v>-41.040267384192745</v>
      </c>
      <c r="E2467" t="str">
        <f t="shared" si="343"/>
        <v>P_183A3AB9_001B1D5B504hr17</v>
      </c>
      <c r="F2467" t="s">
        <v>165</v>
      </c>
      <c r="G2467">
        <f t="shared" si="344"/>
        <v>-1.7617144649396836</v>
      </c>
      <c r="H2467" s="3">
        <f t="shared" si="345"/>
        <v>-0.51722938021667997</v>
      </c>
      <c r="I2467">
        <f t="shared" si="346"/>
        <v>1.1639054076006246</v>
      </c>
      <c r="J2467">
        <f t="shared" si="349"/>
        <v>-3.1571899601199802</v>
      </c>
      <c r="K2467" s="3">
        <f t="shared" si="347"/>
        <v>9.4608664293525033E-2</v>
      </c>
      <c r="L2467">
        <f t="shared" si="350"/>
        <v>30.328607702073636</v>
      </c>
      <c r="N2467" t="s">
        <v>163</v>
      </c>
      <c r="O2467" s="1">
        <v>43728.475694444445</v>
      </c>
      <c r="P2467" t="s">
        <v>132</v>
      </c>
      <c r="Q2467">
        <v>2</v>
      </c>
      <c r="R2467" t="s">
        <v>183</v>
      </c>
      <c r="S2467">
        <v>52</v>
      </c>
      <c r="T2467">
        <v>17</v>
      </c>
      <c r="U2467">
        <v>1</v>
      </c>
      <c r="V2467">
        <v>5</v>
      </c>
      <c r="W2467">
        <v>150</v>
      </c>
      <c r="X2467">
        <v>141.78</v>
      </c>
      <c r="Y2467">
        <v>28.666599999999999</v>
      </c>
      <c r="Z2467">
        <v>3.7637900000000002</v>
      </c>
      <c r="AA2467">
        <v>424.38299999999998</v>
      </c>
      <c r="AB2467">
        <v>23</v>
      </c>
      <c r="AC2467">
        <v>27</v>
      </c>
      <c r="AE2467">
        <v>20</v>
      </c>
      <c r="AG2467">
        <v>5944.32</v>
      </c>
      <c r="AH2467">
        <v>532.27800000000002</v>
      </c>
      <c r="AI2467">
        <v>5.5734599999999999</v>
      </c>
      <c r="AJ2467">
        <v>0.19492899999999999</v>
      </c>
      <c r="AK2467">
        <v>119.77800000000001</v>
      </c>
      <c r="AL2467">
        <v>4.3864599999999997E-2</v>
      </c>
      <c r="AM2467">
        <v>0.30938500000000002</v>
      </c>
      <c r="AN2467">
        <v>0.84481399999999995</v>
      </c>
      <c r="AO2467">
        <v>21.4907</v>
      </c>
      <c r="AP2467">
        <v>5602.98</v>
      </c>
      <c r="AQ2467">
        <v>412.5</v>
      </c>
      <c r="AR2467">
        <v>0.151064</v>
      </c>
      <c r="AS2467">
        <v>0.79686699999999999</v>
      </c>
      <c r="AT2467">
        <v>5392.98</v>
      </c>
      <c r="AU2467">
        <v>0.94324600000000003</v>
      </c>
      <c r="AV2467">
        <v>5944.34</v>
      </c>
      <c r="AW2467">
        <v>1102.1199999999999</v>
      </c>
      <c r="AX2467">
        <v>-20.146599999999999</v>
      </c>
      <c r="AY2467">
        <v>5393</v>
      </c>
      <c r="AZ2467">
        <v>5.9580599999999997E-2</v>
      </c>
      <c r="BA2467">
        <v>-1.0891200000000001E-3</v>
      </c>
      <c r="BB2467">
        <v>21.013200000000001</v>
      </c>
      <c r="BC2467">
        <v>17.752199999999998</v>
      </c>
    </row>
    <row r="2468" spans="1:56" x14ac:dyDescent="0.35">
      <c r="A2468" t="str">
        <f t="shared" si="348"/>
        <v/>
      </c>
      <c r="B2468" t="str">
        <f>IFERROR(VLOOKUP(R2468,#REF!,3,FALSE),"")</f>
        <v/>
      </c>
      <c r="C2468" t="str">
        <f>IFERROR(VLOOKUP(R2468,#REF!,3,FALSE),"normal")</f>
        <v>normal</v>
      </c>
      <c r="D2468">
        <f t="shared" si="342"/>
        <v>-102.34291175784409</v>
      </c>
      <c r="E2468" t="str">
        <f t="shared" si="343"/>
        <v>P_183A3AB9_001B1D5B504hr18</v>
      </c>
      <c r="F2468" t="s">
        <v>165</v>
      </c>
      <c r="G2468">
        <f t="shared" si="344"/>
        <v>-2.0394154518686953</v>
      </c>
      <c r="H2468" s="3">
        <f t="shared" si="345"/>
        <v>-0.50650300764103395</v>
      </c>
      <c r="I2468">
        <f t="shared" si="346"/>
        <v>1.3504933215174084</v>
      </c>
      <c r="J2468">
        <f t="shared" si="349"/>
        <v>-4.2162517236204717</v>
      </c>
      <c r="K2468" s="3">
        <f t="shared" si="347"/>
        <v>0.10286003353724231</v>
      </c>
      <c r="L2468">
        <f t="shared" si="350"/>
        <v>80.070930902614066</v>
      </c>
      <c r="N2468" t="s">
        <v>163</v>
      </c>
      <c r="O2468" s="1">
        <v>43728.475694444445</v>
      </c>
      <c r="P2468" t="s">
        <v>132</v>
      </c>
      <c r="Q2468">
        <v>2</v>
      </c>
      <c r="R2468" t="s">
        <v>183</v>
      </c>
      <c r="S2468">
        <v>52</v>
      </c>
      <c r="T2468">
        <v>18</v>
      </c>
      <c r="U2468">
        <v>1</v>
      </c>
      <c r="V2468">
        <v>5</v>
      </c>
      <c r="W2468">
        <v>400</v>
      </c>
      <c r="X2468">
        <v>381.78</v>
      </c>
      <c r="Y2468">
        <v>76.423699999999997</v>
      </c>
      <c r="Z2468">
        <v>3.5318100000000001</v>
      </c>
      <c r="AA2468">
        <v>427.39100000000002</v>
      </c>
      <c r="AB2468">
        <v>23</v>
      </c>
      <c r="AC2468">
        <v>27</v>
      </c>
      <c r="AE2468">
        <v>20</v>
      </c>
      <c r="AG2468">
        <v>6254.46</v>
      </c>
      <c r="AH2468">
        <v>697.30600000000004</v>
      </c>
      <c r="AI2468">
        <v>5.41859</v>
      </c>
      <c r="AJ2468">
        <v>0.25536500000000001</v>
      </c>
      <c r="AK2468">
        <v>284.80599999999998</v>
      </c>
      <c r="AL2468">
        <v>0.1043</v>
      </c>
      <c r="AM2468">
        <v>0.27319500000000002</v>
      </c>
      <c r="AN2468">
        <v>0.74599400000000005</v>
      </c>
      <c r="AO2468">
        <v>52.5608</v>
      </c>
      <c r="AP2468">
        <v>5602.98</v>
      </c>
      <c r="AQ2468">
        <v>412.5</v>
      </c>
      <c r="AR2468">
        <v>0.151064</v>
      </c>
      <c r="AS2468">
        <v>0.79686699999999999</v>
      </c>
      <c r="AT2468">
        <v>5392.98</v>
      </c>
      <c r="AU2468">
        <v>1.0682</v>
      </c>
      <c r="AV2468">
        <v>6254.47</v>
      </c>
      <c r="AW2468">
        <v>1037.47</v>
      </c>
      <c r="AX2468">
        <v>-20.146599999999999</v>
      </c>
      <c r="AY2468">
        <v>5393</v>
      </c>
      <c r="AZ2468">
        <v>5.6085599999999999E-2</v>
      </c>
      <c r="BA2468">
        <v>-1.0891200000000001E-3</v>
      </c>
      <c r="BB2468">
        <v>25.9404</v>
      </c>
      <c r="BC2468">
        <v>19.351400000000002</v>
      </c>
    </row>
    <row r="2469" spans="1:56" x14ac:dyDescent="0.35">
      <c r="A2469" t="str">
        <f t="shared" si="348"/>
        <v/>
      </c>
      <c r="B2469" t="str">
        <f>IFERROR(VLOOKUP(R2469,#REF!,3,FALSE),"")</f>
        <v/>
      </c>
      <c r="C2469" t="str">
        <f>IFERROR(VLOOKUP(R2469,#REF!,3,FALSE),"normal")</f>
        <v>normal</v>
      </c>
      <c r="D2469" t="str">
        <f t="shared" si="342"/>
        <v/>
      </c>
      <c r="E2469" t="str">
        <f t="shared" si="343"/>
        <v>P_183A3AB9_001B1D5B504hr26</v>
      </c>
      <c r="F2469" t="s">
        <v>165</v>
      </c>
      <c r="G2469" t="str">
        <f t="shared" si="344"/>
        <v/>
      </c>
      <c r="H2469" s="3" t="str">
        <f t="shared" si="345"/>
        <v/>
      </c>
      <c r="I2469">
        <f t="shared" si="346"/>
        <v>2.1473420640745311</v>
      </c>
      <c r="J2469">
        <f t="shared" si="349"/>
        <v>2.5700259387566815</v>
      </c>
      <c r="K2469" s="3">
        <f t="shared" si="347"/>
        <v>0.10239408914263781</v>
      </c>
      <c r="L2469" t="str">
        <f t="shared" si="350"/>
        <v/>
      </c>
      <c r="N2469" t="s">
        <v>163</v>
      </c>
      <c r="O2469" s="1">
        <v>43728.475694444445</v>
      </c>
      <c r="P2469" t="s">
        <v>132</v>
      </c>
      <c r="Q2469">
        <v>2</v>
      </c>
      <c r="R2469" t="s">
        <v>183</v>
      </c>
      <c r="S2469">
        <v>52</v>
      </c>
      <c r="T2469">
        <v>26</v>
      </c>
      <c r="U2469">
        <v>272</v>
      </c>
      <c r="V2469">
        <v>30</v>
      </c>
      <c r="W2469">
        <v>0</v>
      </c>
      <c r="X2469">
        <v>0</v>
      </c>
      <c r="Y2469">
        <v>2.5700500000000002</v>
      </c>
      <c r="Z2469">
        <v>11.4886</v>
      </c>
      <c r="AA2469">
        <v>379.33499999999998</v>
      </c>
      <c r="AB2469">
        <v>41</v>
      </c>
      <c r="AC2469">
        <v>40</v>
      </c>
      <c r="AE2469">
        <v>60</v>
      </c>
      <c r="AG2469">
        <v>13105</v>
      </c>
      <c r="AH2469">
        <v>408.86099999999999</v>
      </c>
      <c r="AI2469">
        <v>1.72631</v>
      </c>
      <c r="AJ2469">
        <v>0.149732</v>
      </c>
      <c r="AK2469">
        <v>0</v>
      </c>
      <c r="AL2469">
        <v>0</v>
      </c>
      <c r="AO2469">
        <v>0</v>
      </c>
      <c r="AP2469">
        <v>13075</v>
      </c>
      <c r="AQ2469">
        <v>408.86099999999999</v>
      </c>
      <c r="AR2469">
        <v>0.149732</v>
      </c>
      <c r="AS2469">
        <v>1.0335799999999999</v>
      </c>
      <c r="AT2469">
        <v>12865</v>
      </c>
      <c r="AV2469">
        <v>13105.1</v>
      </c>
      <c r="AW2469">
        <v>4033.18</v>
      </c>
      <c r="AX2469">
        <v>71.035499999999999</v>
      </c>
      <c r="AY2469">
        <v>12865.1</v>
      </c>
      <c r="AZ2469">
        <v>0.21803400000000001</v>
      </c>
      <c r="BA2469">
        <v>3.8401799999999999E-3</v>
      </c>
      <c r="BC2469">
        <v>1.3238799999999999</v>
      </c>
    </row>
    <row r="2470" spans="1:56" x14ac:dyDescent="0.35">
      <c r="A2470" t="str">
        <f t="shared" si="348"/>
        <v/>
      </c>
      <c r="B2470" t="str">
        <f>IFERROR(VLOOKUP(R2470,#REF!,3,FALSE),"")</f>
        <v/>
      </c>
      <c r="C2470" t="str">
        <f>IFERROR(VLOOKUP(R2470,#REF!,3,FALSE),"normal")</f>
        <v>normal</v>
      </c>
      <c r="D2470">
        <f t="shared" si="342"/>
        <v>-42.89137164266883</v>
      </c>
      <c r="E2470" t="str">
        <f t="shared" si="343"/>
        <v>P_183A3AB9_001B1D5B504hr27</v>
      </c>
      <c r="F2470" t="s">
        <v>165</v>
      </c>
      <c r="G2470">
        <f t="shared" si="344"/>
        <v>1.0058664926936443</v>
      </c>
      <c r="H2470" s="3">
        <f t="shared" si="345"/>
        <v>-0.25375511597918443</v>
      </c>
      <c r="I2470">
        <f t="shared" si="346"/>
        <v>1.8229926722963121</v>
      </c>
      <c r="J2470">
        <f t="shared" si="349"/>
        <v>2.3307635706879828</v>
      </c>
      <c r="K2470" s="3">
        <f t="shared" si="347"/>
        <v>7.940576544702968E-2</v>
      </c>
      <c r="L2470">
        <f t="shared" si="350"/>
        <v>102.75275074058401</v>
      </c>
      <c r="N2470" t="s">
        <v>163</v>
      </c>
      <c r="O2470" s="1">
        <v>43728.475694444445</v>
      </c>
      <c r="P2470" t="s">
        <v>132</v>
      </c>
      <c r="Q2470">
        <v>2</v>
      </c>
      <c r="R2470" t="s">
        <v>183</v>
      </c>
      <c r="S2470">
        <v>52</v>
      </c>
      <c r="T2470">
        <v>27</v>
      </c>
      <c r="U2470">
        <v>1</v>
      </c>
      <c r="V2470">
        <v>5</v>
      </c>
      <c r="W2470">
        <v>150</v>
      </c>
      <c r="X2470">
        <v>141.78</v>
      </c>
      <c r="Y2470">
        <v>97.121899999999997</v>
      </c>
      <c r="Z2470">
        <v>11.9596</v>
      </c>
      <c r="AA2470">
        <v>380.98599999999999</v>
      </c>
      <c r="AB2470">
        <v>41</v>
      </c>
      <c r="AC2470">
        <v>41</v>
      </c>
      <c r="AE2470">
        <v>60</v>
      </c>
      <c r="AG2470">
        <v>13429.8</v>
      </c>
      <c r="AH2470">
        <v>1542.53</v>
      </c>
      <c r="AI2470">
        <v>9.0442900000000002</v>
      </c>
      <c r="AJ2470">
        <v>0.56489900000000004</v>
      </c>
      <c r="AK2470">
        <v>1133.67</v>
      </c>
      <c r="AL2470">
        <v>0.41516700000000001</v>
      </c>
      <c r="AM2470">
        <v>2.9282499999999998</v>
      </c>
      <c r="AN2470">
        <v>7.9959600000000002</v>
      </c>
      <c r="AO2470">
        <v>125.346</v>
      </c>
      <c r="AP2470">
        <v>13075</v>
      </c>
      <c r="AQ2470">
        <v>408.86099999999999</v>
      </c>
      <c r="AR2470">
        <v>0.149732</v>
      </c>
      <c r="AS2470">
        <v>1.0335799999999999</v>
      </c>
      <c r="AT2470">
        <v>12865</v>
      </c>
      <c r="AU2470">
        <v>0.12926299999999999</v>
      </c>
      <c r="AV2470">
        <v>13429.8</v>
      </c>
      <c r="AW2470">
        <v>4291.87</v>
      </c>
      <c r="AX2470">
        <v>71.035499999999999</v>
      </c>
      <c r="AY2470">
        <v>12865.1</v>
      </c>
      <c r="AZ2470">
        <v>0.232018</v>
      </c>
      <c r="BA2470">
        <v>3.8401799999999999E-3</v>
      </c>
      <c r="BB2470">
        <v>4.0895999999999999</v>
      </c>
      <c r="BC2470">
        <v>32.700299999999999</v>
      </c>
    </row>
    <row r="2471" spans="1:56" x14ac:dyDescent="0.35">
      <c r="A2471" t="str">
        <f t="shared" si="348"/>
        <v/>
      </c>
      <c r="B2471" t="str">
        <f>IFERROR(VLOOKUP(R2471,#REF!,3,FALSE),"")</f>
        <v/>
      </c>
      <c r="C2471" t="str">
        <f>IFERROR(VLOOKUP(R2471,#REF!,3,FALSE),"normal")</f>
        <v>normal</v>
      </c>
      <c r="D2471">
        <f t="shared" si="342"/>
        <v>-131.18796590401146</v>
      </c>
      <c r="E2471" t="str">
        <f t="shared" si="343"/>
        <v>P_183A3AB9_001B1D5B504hr28</v>
      </c>
      <c r="F2471" t="s">
        <v>165</v>
      </c>
      <c r="G2471">
        <f t="shared" si="344"/>
        <v>0.99254147953307714</v>
      </c>
      <c r="H2471" s="3">
        <f t="shared" si="345"/>
        <v>-0.29394768474046062</v>
      </c>
      <c r="I2471">
        <f t="shared" si="346"/>
        <v>1.3911719741740669</v>
      </c>
      <c r="J2471">
        <f t="shared" si="349"/>
        <v>2.0661798597802079</v>
      </c>
      <c r="K2471" s="3">
        <f t="shared" si="347"/>
        <v>8.3508569025339166E-2</v>
      </c>
      <c r="L2471">
        <f t="shared" si="350"/>
        <v>250.15663471109016</v>
      </c>
      <c r="N2471" t="s">
        <v>163</v>
      </c>
      <c r="O2471" s="1">
        <v>43728.475694444445</v>
      </c>
      <c r="P2471" t="s">
        <v>132</v>
      </c>
      <c r="Q2471">
        <v>2</v>
      </c>
      <c r="R2471" t="s">
        <v>183</v>
      </c>
      <c r="S2471">
        <v>52</v>
      </c>
      <c r="T2471">
        <v>28</v>
      </c>
      <c r="U2471">
        <v>1</v>
      </c>
      <c r="V2471">
        <v>5</v>
      </c>
      <c r="W2471">
        <v>400</v>
      </c>
      <c r="X2471">
        <v>381.78</v>
      </c>
      <c r="Y2471">
        <v>238.762</v>
      </c>
      <c r="Z2471">
        <v>12.366300000000001</v>
      </c>
      <c r="AA2471">
        <v>383.31</v>
      </c>
      <c r="AB2471">
        <v>41</v>
      </c>
      <c r="AC2471">
        <v>42</v>
      </c>
      <c r="AE2471">
        <v>60</v>
      </c>
      <c r="AG2471">
        <v>13739.7</v>
      </c>
      <c r="AH2471">
        <v>3335.92</v>
      </c>
      <c r="AI2471">
        <v>13.1852</v>
      </c>
      <c r="AJ2471">
        <v>1.22167</v>
      </c>
      <c r="AK2471">
        <v>2927.06</v>
      </c>
      <c r="AL2471">
        <v>1.0719399999999999</v>
      </c>
      <c r="AM2471">
        <v>2.8077299999999998</v>
      </c>
      <c r="AN2471">
        <v>7.6668599999999998</v>
      </c>
      <c r="AO2471">
        <v>221.995</v>
      </c>
      <c r="AP2471">
        <v>13075</v>
      </c>
      <c r="AQ2471">
        <v>408.86099999999999</v>
      </c>
      <c r="AR2471">
        <v>0.149732</v>
      </c>
      <c r="AS2471">
        <v>1.0335799999999999</v>
      </c>
      <c r="AT2471">
        <v>12865</v>
      </c>
      <c r="AU2471">
        <v>0.13481099999999999</v>
      </c>
      <c r="AV2471">
        <v>13739.7</v>
      </c>
      <c r="AW2471">
        <v>4449.72</v>
      </c>
      <c r="AX2471">
        <v>71.035499999999999</v>
      </c>
      <c r="AY2471">
        <v>12865.1</v>
      </c>
      <c r="AZ2471">
        <v>0.24055199999999999</v>
      </c>
      <c r="BA2471">
        <v>3.8401799999999999E-3</v>
      </c>
      <c r="BB2471">
        <v>6.1721399999999997</v>
      </c>
      <c r="BC2471">
        <v>47.320900000000002</v>
      </c>
    </row>
    <row r="2472" spans="1:56" x14ac:dyDescent="0.35">
      <c r="A2472" t="str">
        <f t="shared" si="348"/>
        <v/>
      </c>
      <c r="B2472" t="str">
        <f>IFERROR(VLOOKUP(R2472,#REF!,3,FALSE),"")</f>
        <v/>
      </c>
      <c r="C2472" t="str">
        <f>IFERROR(VLOOKUP(R2472,#REF!,3,FALSE),"normal")</f>
        <v>normal</v>
      </c>
      <c r="D2472">
        <f t="shared" si="342"/>
        <v>-2.554118402107882</v>
      </c>
      <c r="E2472" t="str">
        <f t="shared" si="343"/>
        <v>P_183A3AB9_001B1B5B504hr7</v>
      </c>
      <c r="F2472" t="s">
        <v>165</v>
      </c>
      <c r="G2472">
        <f t="shared" si="344"/>
        <v>11.159222610751518</v>
      </c>
      <c r="H2472" s="3">
        <f t="shared" si="345"/>
        <v>-0.5871264538848795</v>
      </c>
      <c r="I2472">
        <f t="shared" si="346"/>
        <v>9.8442918688484795</v>
      </c>
      <c r="J2472">
        <f t="shared" si="349"/>
        <v>10.132823363651154</v>
      </c>
      <c r="K2472" s="3">
        <f t="shared" si="347"/>
        <v>-0.13813319646650779</v>
      </c>
      <c r="L2472">
        <f t="shared" si="350"/>
        <v>23.99582392776524</v>
      </c>
      <c r="N2472" t="s">
        <v>163</v>
      </c>
      <c r="O2472" s="1">
        <v>43728.475694444445</v>
      </c>
      <c r="P2472" t="s">
        <v>132</v>
      </c>
      <c r="Q2472">
        <v>3</v>
      </c>
      <c r="R2472" t="s">
        <v>184</v>
      </c>
      <c r="S2472">
        <v>52</v>
      </c>
      <c r="T2472">
        <v>7</v>
      </c>
      <c r="U2472">
        <v>2051</v>
      </c>
      <c r="V2472">
        <v>5</v>
      </c>
      <c r="W2472">
        <v>30</v>
      </c>
      <c r="X2472">
        <v>26.58</v>
      </c>
      <c r="Y2472">
        <v>21.260300000000001</v>
      </c>
      <c r="Z2472">
        <v>3.2577099999999999</v>
      </c>
      <c r="AA2472">
        <v>93.601200000000006</v>
      </c>
      <c r="AB2472">
        <v>23</v>
      </c>
      <c r="AC2472">
        <v>29</v>
      </c>
      <c r="AE2472">
        <v>50</v>
      </c>
      <c r="AG2472">
        <v>1483.18</v>
      </c>
      <c r="AH2472">
        <v>162.86099999999999</v>
      </c>
      <c r="AI2472">
        <v>2.3803100000000001</v>
      </c>
      <c r="AJ2472">
        <v>5.9642399999999998E-2</v>
      </c>
      <c r="AK2472">
        <v>36.25</v>
      </c>
      <c r="AL2472">
        <v>1.32753E-2</v>
      </c>
      <c r="AM2472">
        <v>0.49944899999999998</v>
      </c>
      <c r="AN2472">
        <v>1.36381</v>
      </c>
      <c r="AO2472">
        <v>15.229100000000001</v>
      </c>
      <c r="AP2472">
        <v>1134.23</v>
      </c>
      <c r="AQ2472">
        <v>126.611</v>
      </c>
      <c r="AR2472">
        <v>4.6367100000000001E-2</v>
      </c>
      <c r="AS2472">
        <v>-3.85751</v>
      </c>
      <c r="AT2472">
        <v>924.23</v>
      </c>
      <c r="AU2472">
        <v>-2.8284899999999999</v>
      </c>
      <c r="AV2472">
        <v>1483.19</v>
      </c>
      <c r="AW2472">
        <v>1826.64</v>
      </c>
      <c r="AX2472">
        <v>1.6746700000000001</v>
      </c>
      <c r="AY2472">
        <v>924.25</v>
      </c>
      <c r="AZ2472">
        <v>9.87479E-2</v>
      </c>
      <c r="BA2472" s="2">
        <v>9.0532500000000001E-5</v>
      </c>
      <c r="BB2472">
        <v>5.7861799999999999</v>
      </c>
      <c r="BC2472">
        <v>7.8912300000000002</v>
      </c>
      <c r="BD2472">
        <v>2.3733300000000002</v>
      </c>
    </row>
    <row r="2473" spans="1:56" x14ac:dyDescent="0.35">
      <c r="A2473" t="str">
        <f t="shared" si="348"/>
        <v/>
      </c>
      <c r="B2473" t="str">
        <f>IFERROR(VLOOKUP(R2473,#REF!,3,FALSE),"")</f>
        <v/>
      </c>
      <c r="C2473" t="str">
        <f>IFERROR(VLOOKUP(R2473,#REF!,3,FALSE),"normal")</f>
        <v>normal</v>
      </c>
      <c r="D2473">
        <f t="shared" si="342"/>
        <v>-18.344429168976575</v>
      </c>
      <c r="E2473" t="str">
        <f t="shared" si="343"/>
        <v>P_183A3AB9_001B1B5B504hr8</v>
      </c>
      <c r="F2473" t="s">
        <v>165</v>
      </c>
      <c r="G2473">
        <f t="shared" si="344"/>
        <v>9.7493193127405906</v>
      </c>
      <c r="H2473" s="3">
        <f t="shared" si="345"/>
        <v>-0.49189314112795474</v>
      </c>
      <c r="I2473">
        <f t="shared" si="346"/>
        <v>9.8020728691112655</v>
      </c>
      <c r="J2473">
        <f t="shared" si="349"/>
        <v>10.152556757903673</v>
      </c>
      <c r="K2473" s="3">
        <f t="shared" si="347"/>
        <v>-0.13192087273645822</v>
      </c>
      <c r="L2473">
        <f t="shared" si="350"/>
        <v>51.69873807325331</v>
      </c>
      <c r="N2473" t="s">
        <v>163</v>
      </c>
      <c r="O2473" s="1">
        <v>43728.475694444445</v>
      </c>
      <c r="P2473" t="s">
        <v>132</v>
      </c>
      <c r="Q2473">
        <v>3</v>
      </c>
      <c r="R2473" t="s">
        <v>184</v>
      </c>
      <c r="S2473">
        <v>52</v>
      </c>
      <c r="T2473">
        <v>8</v>
      </c>
      <c r="U2473">
        <v>3</v>
      </c>
      <c r="V2473">
        <v>5</v>
      </c>
      <c r="W2473">
        <v>70</v>
      </c>
      <c r="X2473">
        <v>64.98</v>
      </c>
      <c r="Y2473">
        <v>47.991199999999999</v>
      </c>
      <c r="Z2473">
        <v>3.2991000000000001</v>
      </c>
      <c r="AA2473">
        <v>93.116699999999994</v>
      </c>
      <c r="AB2473">
        <v>23</v>
      </c>
      <c r="AC2473">
        <v>29</v>
      </c>
      <c r="AE2473">
        <v>50</v>
      </c>
      <c r="AG2473">
        <v>1793.38</v>
      </c>
      <c r="AH2473">
        <v>251.44399999999999</v>
      </c>
      <c r="AI2473">
        <v>3.5892300000000001</v>
      </c>
      <c r="AJ2473">
        <v>9.2083100000000001E-2</v>
      </c>
      <c r="AK2473">
        <v>124.833</v>
      </c>
      <c r="AL2473">
        <v>4.5716E-2</v>
      </c>
      <c r="AM2473">
        <v>0.70354000000000005</v>
      </c>
      <c r="AN2473">
        <v>1.9211</v>
      </c>
      <c r="AO2473">
        <v>34.78</v>
      </c>
      <c r="AP2473">
        <v>1134.23</v>
      </c>
      <c r="AQ2473">
        <v>126.611</v>
      </c>
      <c r="AR2473">
        <v>4.6367100000000001E-2</v>
      </c>
      <c r="AS2473">
        <v>-3.85751</v>
      </c>
      <c r="AT2473">
        <v>924.23</v>
      </c>
      <c r="AU2473">
        <v>-2.0079699999999998</v>
      </c>
      <c r="AV2473">
        <v>1793.38</v>
      </c>
      <c r="AW2473">
        <v>1851.72</v>
      </c>
      <c r="AX2473">
        <v>1.6746700000000001</v>
      </c>
      <c r="AY2473">
        <v>924.25</v>
      </c>
      <c r="AZ2473">
        <v>0.100104</v>
      </c>
      <c r="BA2473" s="2">
        <v>9.0532500000000001E-5</v>
      </c>
      <c r="BB2473">
        <v>6.3324999999999996</v>
      </c>
      <c r="BC2473">
        <v>12.1654</v>
      </c>
    </row>
    <row r="2474" spans="1:56" x14ac:dyDescent="0.35">
      <c r="A2474" t="str">
        <f t="shared" si="348"/>
        <v/>
      </c>
      <c r="B2474" t="str">
        <f>IFERROR(VLOOKUP(R2474,#REF!,3,FALSE),"")</f>
        <v/>
      </c>
      <c r="C2474" t="str">
        <f>IFERROR(VLOOKUP(R2474,#REF!,3,FALSE),"normal")</f>
        <v>normal</v>
      </c>
      <c r="D2474">
        <f t="shared" si="342"/>
        <v>-50.32315828009861</v>
      </c>
      <c r="E2474" t="str">
        <f t="shared" si="343"/>
        <v>P_183A3AB9_001B1B5B504hr9</v>
      </c>
      <c r="F2474" t="s">
        <v>165</v>
      </c>
      <c r="G2474">
        <f t="shared" si="344"/>
        <v>9.6414593034882756</v>
      </c>
      <c r="H2474" s="3">
        <f t="shared" si="345"/>
        <v>-0.47294089078079021</v>
      </c>
      <c r="I2474">
        <f t="shared" si="346"/>
        <v>9.6709991033753031</v>
      </c>
      <c r="J2474">
        <f t="shared" si="349"/>
        <v>10.169085313544223</v>
      </c>
      <c r="K2474" s="3">
        <f t="shared" si="347"/>
        <v>-0.1211803285602818</v>
      </c>
      <c r="L2474">
        <f t="shared" si="350"/>
        <v>101.42287346593314</v>
      </c>
      <c r="N2474" t="s">
        <v>163</v>
      </c>
      <c r="O2474" s="1">
        <v>43728.475694444445</v>
      </c>
      <c r="P2474" t="s">
        <v>132</v>
      </c>
      <c r="Q2474">
        <v>3</v>
      </c>
      <c r="R2474" t="s">
        <v>184</v>
      </c>
      <c r="S2474">
        <v>52</v>
      </c>
      <c r="T2474">
        <v>9</v>
      </c>
      <c r="U2474">
        <v>1</v>
      </c>
      <c r="V2474">
        <v>5</v>
      </c>
      <c r="W2474">
        <v>150</v>
      </c>
      <c r="X2474">
        <v>141.78</v>
      </c>
      <c r="Y2474">
        <v>95.864900000000006</v>
      </c>
      <c r="Z2474">
        <v>3.3338199999999998</v>
      </c>
      <c r="AA2474">
        <v>92.709100000000007</v>
      </c>
      <c r="AB2474">
        <v>23</v>
      </c>
      <c r="AC2474">
        <v>29</v>
      </c>
      <c r="AE2474">
        <v>50</v>
      </c>
      <c r="AG2474">
        <v>2102.88</v>
      </c>
      <c r="AH2474">
        <v>412.30599999999998</v>
      </c>
      <c r="AI2474">
        <v>6.5849200000000003</v>
      </c>
      <c r="AJ2474">
        <v>0.15099299999999999</v>
      </c>
      <c r="AK2474">
        <v>285.69400000000002</v>
      </c>
      <c r="AL2474">
        <v>0.104626</v>
      </c>
      <c r="AM2474">
        <v>0.73794599999999999</v>
      </c>
      <c r="AN2474">
        <v>2.01505</v>
      </c>
      <c r="AO2474">
        <v>43.386200000000002</v>
      </c>
      <c r="AP2474">
        <v>1134.23</v>
      </c>
      <c r="AQ2474">
        <v>126.611</v>
      </c>
      <c r="AR2474">
        <v>4.6367100000000001E-2</v>
      </c>
      <c r="AS2474">
        <v>-3.85751</v>
      </c>
      <c r="AT2474">
        <v>924.23</v>
      </c>
      <c r="AU2474">
        <v>-1.91435</v>
      </c>
      <c r="AV2474">
        <v>2102.9</v>
      </c>
      <c r="AW2474">
        <v>1872.88</v>
      </c>
      <c r="AX2474">
        <v>1.6746700000000001</v>
      </c>
      <c r="AY2474">
        <v>924.25</v>
      </c>
      <c r="AZ2474">
        <v>0.101248</v>
      </c>
      <c r="BA2474" s="2">
        <v>9.0532500000000001E-5</v>
      </c>
      <c r="BB2474">
        <v>10.7065</v>
      </c>
      <c r="BC2474">
        <v>21.574300000000001</v>
      </c>
    </row>
    <row r="2475" spans="1:56" x14ac:dyDescent="0.35">
      <c r="A2475" t="str">
        <f t="shared" si="348"/>
        <v/>
      </c>
      <c r="B2475" t="str">
        <f>IFERROR(VLOOKUP(R2475,#REF!,3,FALSE),"")</f>
        <v/>
      </c>
      <c r="C2475" t="str">
        <f>IFERROR(VLOOKUP(R2475,#REF!,3,FALSE),"normal")</f>
        <v>normal</v>
      </c>
      <c r="D2475">
        <f t="shared" si="342"/>
        <v>-145.28555499501377</v>
      </c>
      <c r="E2475" t="str">
        <f t="shared" si="343"/>
        <v>P_183A3AB9_001B1B5B504hr10</v>
      </c>
      <c r="F2475" t="s">
        <v>165</v>
      </c>
      <c r="G2475">
        <f t="shared" si="344"/>
        <v>10.291063777882815</v>
      </c>
      <c r="H2475" s="3">
        <f t="shared" si="345"/>
        <v>-0.4750301126747678</v>
      </c>
      <c r="I2475">
        <f t="shared" si="346"/>
        <v>9.5309002908224194</v>
      </c>
      <c r="J2475">
        <f t="shared" si="349"/>
        <v>10.1881518849274</v>
      </c>
      <c r="K2475" s="3">
        <f t="shared" si="347"/>
        <v>-0.10955248933744345</v>
      </c>
      <c r="L2475">
        <f t="shared" si="350"/>
        <v>233.60783697417364</v>
      </c>
      <c r="N2475" t="s">
        <v>163</v>
      </c>
      <c r="O2475" s="1">
        <v>43728.475694444445</v>
      </c>
      <c r="P2475" t="s">
        <v>132</v>
      </c>
      <c r="Q2475">
        <v>3</v>
      </c>
      <c r="R2475" t="s">
        <v>184</v>
      </c>
      <c r="S2475">
        <v>52</v>
      </c>
      <c r="T2475">
        <v>10</v>
      </c>
      <c r="U2475">
        <v>3</v>
      </c>
      <c r="V2475">
        <v>5</v>
      </c>
      <c r="W2475">
        <v>400</v>
      </c>
      <c r="X2475">
        <v>381.78</v>
      </c>
      <c r="Y2475">
        <v>222.96700000000001</v>
      </c>
      <c r="Z2475">
        <v>3.3738700000000001</v>
      </c>
      <c r="AA2475">
        <v>92.237499999999997</v>
      </c>
      <c r="AB2475">
        <v>23</v>
      </c>
      <c r="AC2475">
        <v>29</v>
      </c>
      <c r="AE2475">
        <v>50</v>
      </c>
      <c r="AG2475">
        <v>2412.34</v>
      </c>
      <c r="AH2475">
        <v>844.5</v>
      </c>
      <c r="AI2475">
        <v>17.1706</v>
      </c>
      <c r="AJ2475">
        <v>0.30926999999999999</v>
      </c>
      <c r="AK2475">
        <v>717.88900000000001</v>
      </c>
      <c r="AL2475">
        <v>0.262903</v>
      </c>
      <c r="AM2475">
        <v>0.68862400000000001</v>
      </c>
      <c r="AN2475">
        <v>1.8803700000000001</v>
      </c>
      <c r="AO2475">
        <v>41.8093</v>
      </c>
      <c r="AP2475">
        <v>1134.23</v>
      </c>
      <c r="AQ2475">
        <v>126.611</v>
      </c>
      <c r="AR2475">
        <v>4.6367100000000001E-2</v>
      </c>
      <c r="AS2475">
        <v>-3.85751</v>
      </c>
      <c r="AT2475">
        <v>924.23</v>
      </c>
      <c r="AU2475">
        <v>-2.0514600000000001</v>
      </c>
      <c r="AV2475">
        <v>2412.35</v>
      </c>
      <c r="AW2475">
        <v>1897.42</v>
      </c>
      <c r="AX2475">
        <v>1.6746700000000001</v>
      </c>
      <c r="AY2475">
        <v>924.25</v>
      </c>
      <c r="AZ2475">
        <v>0.102575</v>
      </c>
      <c r="BA2475" s="2">
        <v>9.0532500000000001E-5</v>
      </c>
      <c r="BB2475">
        <v>30.1601</v>
      </c>
      <c r="BC2475">
        <v>56.712299999999999</v>
      </c>
    </row>
    <row r="2476" spans="1:56" x14ac:dyDescent="0.35">
      <c r="A2476" t="str">
        <f t="shared" si="348"/>
        <v/>
      </c>
      <c r="B2476" t="str">
        <f>IFERROR(VLOOKUP(R2476,#REF!,3,FALSE),"")</f>
        <v/>
      </c>
      <c r="C2476" t="str">
        <f>IFERROR(VLOOKUP(R2476,#REF!,3,FALSE),"normal")</f>
        <v>normal</v>
      </c>
      <c r="D2476" t="str">
        <f t="shared" si="342"/>
        <v/>
      </c>
      <c r="E2476" t="str">
        <f t="shared" si="343"/>
        <v>P_183A3AB9_001B1B5B504hr16</v>
      </c>
      <c r="F2476" t="s">
        <v>165</v>
      </c>
      <c r="G2476" t="str">
        <f t="shared" si="344"/>
        <v/>
      </c>
      <c r="H2476" s="3" t="str">
        <f t="shared" si="345"/>
        <v/>
      </c>
      <c r="I2476">
        <f t="shared" si="346"/>
        <v>-0.61831817641047315</v>
      </c>
      <c r="J2476">
        <f t="shared" si="349"/>
        <v>-1.4018304106139232</v>
      </c>
      <c r="K2476" s="3">
        <f t="shared" si="347"/>
        <v>-0.11268983521499447</v>
      </c>
      <c r="L2476" t="str">
        <f t="shared" si="350"/>
        <v/>
      </c>
      <c r="N2476" t="s">
        <v>163</v>
      </c>
      <c r="O2476" s="1">
        <v>43728.475694444445</v>
      </c>
      <c r="P2476" t="s">
        <v>132</v>
      </c>
      <c r="Q2476">
        <v>3</v>
      </c>
      <c r="R2476" t="s">
        <v>184</v>
      </c>
      <c r="S2476">
        <v>52</v>
      </c>
      <c r="T2476">
        <v>16</v>
      </c>
      <c r="U2476">
        <v>144</v>
      </c>
      <c r="V2476">
        <v>20</v>
      </c>
      <c r="W2476">
        <v>0</v>
      </c>
      <c r="X2476">
        <v>0</v>
      </c>
      <c r="Y2476">
        <v>-1.40185</v>
      </c>
      <c r="Z2476">
        <v>3.2561</v>
      </c>
      <c r="AA2476">
        <v>93.620099999999994</v>
      </c>
      <c r="AB2476">
        <v>23</v>
      </c>
      <c r="AC2476">
        <v>29</v>
      </c>
      <c r="AE2476">
        <v>20</v>
      </c>
      <c r="AG2476">
        <v>5633.42</v>
      </c>
      <c r="AH2476">
        <v>89.055599999999998</v>
      </c>
      <c r="AI2476">
        <v>0.410188</v>
      </c>
      <c r="AJ2476">
        <v>3.26136E-2</v>
      </c>
      <c r="AK2476">
        <v>0</v>
      </c>
      <c r="AL2476">
        <v>0</v>
      </c>
      <c r="AO2476">
        <v>0</v>
      </c>
      <c r="AP2476">
        <v>5603.42</v>
      </c>
      <c r="AQ2476">
        <v>89.055599999999998</v>
      </c>
      <c r="AR2476">
        <v>3.26136E-2</v>
      </c>
      <c r="AS2476">
        <v>6.0590600000000001E-2</v>
      </c>
      <c r="AT2476">
        <v>5393.42</v>
      </c>
      <c r="AV2476">
        <v>5633.44</v>
      </c>
      <c r="AW2476">
        <v>1825.66</v>
      </c>
      <c r="AX2476">
        <v>-20.0105</v>
      </c>
      <c r="AY2476">
        <v>5393.44</v>
      </c>
      <c r="AZ2476">
        <v>9.8695199999999997E-2</v>
      </c>
      <c r="BA2476">
        <v>-1.0817699999999999E-3</v>
      </c>
      <c r="BC2476">
        <v>7.6567099999999999E-2</v>
      </c>
    </row>
    <row r="2477" spans="1:56" x14ac:dyDescent="0.35">
      <c r="A2477" t="str">
        <f t="shared" si="348"/>
        <v/>
      </c>
      <c r="B2477" t="str">
        <f>IFERROR(VLOOKUP(R2477,#REF!,3,FALSE),"")</f>
        <v/>
      </c>
      <c r="C2477" t="str">
        <f>IFERROR(VLOOKUP(R2477,#REF!,3,FALSE),"normal")</f>
        <v>normal</v>
      </c>
      <c r="D2477">
        <f t="shared" si="342"/>
        <v>-69.049173960064707</v>
      </c>
      <c r="E2477" t="str">
        <f t="shared" si="343"/>
        <v>P_183A3AB9_001B1B5B504hr17</v>
      </c>
      <c r="F2477" t="s">
        <v>165</v>
      </c>
      <c r="G2477">
        <f t="shared" si="344"/>
        <v>1.1111424993173069</v>
      </c>
      <c r="H2477" s="3">
        <f t="shared" si="345"/>
        <v>-0.60306788327353889</v>
      </c>
      <c r="I2477">
        <f t="shared" si="346"/>
        <v>-0.73043743577399334</v>
      </c>
      <c r="J2477">
        <f t="shared" si="349"/>
        <v>-2.1586857969224775</v>
      </c>
      <c r="K2477" s="3">
        <f t="shared" si="347"/>
        <v>-0.1191280451149343</v>
      </c>
      <c r="L2477">
        <f t="shared" si="350"/>
        <v>53.825222175201013</v>
      </c>
      <c r="N2477" t="s">
        <v>163</v>
      </c>
      <c r="O2477" s="1">
        <v>43728.475694444445</v>
      </c>
      <c r="P2477" t="s">
        <v>132</v>
      </c>
      <c r="Q2477">
        <v>3</v>
      </c>
      <c r="R2477" t="s">
        <v>184</v>
      </c>
      <c r="S2477">
        <v>52</v>
      </c>
      <c r="T2477">
        <v>17</v>
      </c>
      <c r="U2477">
        <v>1</v>
      </c>
      <c r="V2477">
        <v>5</v>
      </c>
      <c r="W2477">
        <v>150</v>
      </c>
      <c r="X2477">
        <v>141.78</v>
      </c>
      <c r="Y2477">
        <v>50.875599999999999</v>
      </c>
      <c r="Z2477">
        <v>3.0771500000000001</v>
      </c>
      <c r="AA2477">
        <v>95.6982</v>
      </c>
      <c r="AB2477">
        <v>23</v>
      </c>
      <c r="AC2477">
        <v>29</v>
      </c>
      <c r="AE2477">
        <v>20</v>
      </c>
      <c r="AG2477">
        <v>5944.75</v>
      </c>
      <c r="AH2477">
        <v>252.25</v>
      </c>
      <c r="AI2477">
        <v>5.7190200000000004</v>
      </c>
      <c r="AJ2477">
        <v>9.2378100000000005E-2</v>
      </c>
      <c r="AK2477">
        <v>163.19399999999999</v>
      </c>
      <c r="AL2477">
        <v>5.9764499999999998E-2</v>
      </c>
      <c r="AM2477">
        <v>0.42153000000000002</v>
      </c>
      <c r="AN2477">
        <v>1.1510400000000001</v>
      </c>
      <c r="AO2477">
        <v>28.535399999999999</v>
      </c>
      <c r="AP2477">
        <v>5603.42</v>
      </c>
      <c r="AQ2477">
        <v>89.055599999999998</v>
      </c>
      <c r="AR2477">
        <v>3.26136E-2</v>
      </c>
      <c r="AS2477">
        <v>6.0590600000000001E-2</v>
      </c>
      <c r="AT2477">
        <v>5393.42</v>
      </c>
      <c r="AU2477">
        <v>5.2639900000000003E-2</v>
      </c>
      <c r="AV2477">
        <v>5944.76</v>
      </c>
      <c r="AW2477">
        <v>1718.88</v>
      </c>
      <c r="AX2477">
        <v>-20.0105</v>
      </c>
      <c r="AY2477">
        <v>5393.44</v>
      </c>
      <c r="AZ2477">
        <v>9.2922500000000005E-2</v>
      </c>
      <c r="BA2477">
        <v>-1.0817699999999999E-3</v>
      </c>
      <c r="BB2477">
        <v>18.7563</v>
      </c>
      <c r="BC2477">
        <v>21.589300000000001</v>
      </c>
    </row>
    <row r="2478" spans="1:56" x14ac:dyDescent="0.35">
      <c r="A2478" t="str">
        <f t="shared" si="348"/>
        <v/>
      </c>
      <c r="B2478" t="str">
        <f>IFERROR(VLOOKUP(R2478,#REF!,3,FALSE),"")</f>
        <v/>
      </c>
      <c r="C2478" t="str">
        <f>IFERROR(VLOOKUP(R2478,#REF!,3,FALSE),"normal")</f>
        <v>normal</v>
      </c>
      <c r="D2478">
        <f t="shared" si="342"/>
        <v>-180.54358472141487</v>
      </c>
      <c r="E2478" t="str">
        <f t="shared" si="343"/>
        <v>P_183A3AB9_001B1B5B504hr18</v>
      </c>
      <c r="F2478" t="s">
        <v>165</v>
      </c>
      <c r="G2478">
        <f t="shared" si="344"/>
        <v>1.1874094348736119</v>
      </c>
      <c r="H2478" s="3">
        <f t="shared" si="345"/>
        <v>-0.60217960070842058</v>
      </c>
      <c r="I2478">
        <f t="shared" si="346"/>
        <v>-0.74279693369699151</v>
      </c>
      <c r="J2478">
        <f t="shared" si="349"/>
        <v>-2.9094107118978805</v>
      </c>
      <c r="K2478" s="3">
        <f t="shared" si="347"/>
        <v>-0.11855478489505415</v>
      </c>
      <c r="L2478">
        <f t="shared" si="350"/>
        <v>145.00497668814504</v>
      </c>
      <c r="N2478" t="s">
        <v>163</v>
      </c>
      <c r="O2478" s="1">
        <v>43728.475694444445</v>
      </c>
      <c r="P2478" t="s">
        <v>132</v>
      </c>
      <c r="Q2478">
        <v>3</v>
      </c>
      <c r="R2478" t="s">
        <v>184</v>
      </c>
      <c r="S2478">
        <v>52</v>
      </c>
      <c r="T2478">
        <v>18</v>
      </c>
      <c r="U2478">
        <v>1</v>
      </c>
      <c r="V2478">
        <v>5</v>
      </c>
      <c r="W2478">
        <v>400</v>
      </c>
      <c r="X2478">
        <v>381.78</v>
      </c>
      <c r="Y2478">
        <v>138.4</v>
      </c>
      <c r="Z2478">
        <v>2.9165700000000001</v>
      </c>
      <c r="AA2478">
        <v>97.5411</v>
      </c>
      <c r="AB2478">
        <v>23</v>
      </c>
      <c r="AC2478">
        <v>29</v>
      </c>
      <c r="AE2478">
        <v>20</v>
      </c>
      <c r="AG2478">
        <v>6254.89</v>
      </c>
      <c r="AH2478">
        <v>501.19400000000002</v>
      </c>
      <c r="AI2478">
        <v>8.1620000000000008</v>
      </c>
      <c r="AJ2478">
        <v>0.18354599999999999</v>
      </c>
      <c r="AK2478">
        <v>412.13900000000001</v>
      </c>
      <c r="AL2478">
        <v>0.15093200000000001</v>
      </c>
      <c r="AM2478">
        <v>0.39533800000000002</v>
      </c>
      <c r="AN2478">
        <v>1.07952</v>
      </c>
      <c r="AO2478">
        <v>50.494799999999998</v>
      </c>
      <c r="AP2478">
        <v>5603.42</v>
      </c>
      <c r="AQ2478">
        <v>89.055599999999998</v>
      </c>
      <c r="AR2478">
        <v>3.26136E-2</v>
      </c>
      <c r="AS2478">
        <v>6.0590600000000001E-2</v>
      </c>
      <c r="AT2478">
        <v>5393.42</v>
      </c>
      <c r="AU2478">
        <v>5.6127400000000001E-2</v>
      </c>
      <c r="AV2478">
        <v>6254.91</v>
      </c>
      <c r="AW2478">
        <v>1625.23</v>
      </c>
      <c r="AX2478">
        <v>-20.0105</v>
      </c>
      <c r="AY2478">
        <v>5393.44</v>
      </c>
      <c r="AZ2478">
        <v>8.7859900000000005E-2</v>
      </c>
      <c r="BA2478">
        <v>-1.0817699999999999E-3</v>
      </c>
      <c r="BB2478">
        <v>24.814399999999999</v>
      </c>
      <c r="BC2478">
        <v>26.787600000000001</v>
      </c>
    </row>
    <row r="2479" spans="1:56" x14ac:dyDescent="0.35">
      <c r="A2479" t="str">
        <f t="shared" si="348"/>
        <v/>
      </c>
      <c r="B2479" t="str">
        <f>IFERROR(VLOOKUP(R2479,#REF!,3,FALSE),"")</f>
        <v/>
      </c>
      <c r="C2479" t="str">
        <f>IFERROR(VLOOKUP(R2479,#REF!,3,FALSE),"normal")</f>
        <v>normal</v>
      </c>
      <c r="D2479" t="str">
        <f t="shared" si="342"/>
        <v/>
      </c>
      <c r="E2479" t="str">
        <f t="shared" si="343"/>
        <v>P_183A3AB9_001B1B5B504hr26</v>
      </c>
      <c r="F2479" t="s">
        <v>165</v>
      </c>
      <c r="G2479" t="str">
        <f t="shared" si="344"/>
        <v/>
      </c>
      <c r="H2479" s="3" t="str">
        <f t="shared" si="345"/>
        <v/>
      </c>
      <c r="I2479">
        <f t="shared" si="346"/>
        <v>4.1558515778726806</v>
      </c>
      <c r="J2479">
        <f t="shared" si="349"/>
        <v>4.5204158983696958</v>
      </c>
      <c r="K2479" s="3">
        <f t="shared" si="347"/>
        <v>-2.0376020809945408E-3</v>
      </c>
      <c r="L2479" t="str">
        <f t="shared" si="350"/>
        <v/>
      </c>
      <c r="N2479" t="s">
        <v>163</v>
      </c>
      <c r="O2479" s="1">
        <v>43728.475694444445</v>
      </c>
      <c r="P2479" t="s">
        <v>132</v>
      </c>
      <c r="Q2479">
        <v>3</v>
      </c>
      <c r="R2479" t="s">
        <v>184</v>
      </c>
      <c r="S2479">
        <v>52</v>
      </c>
      <c r="T2479">
        <v>26</v>
      </c>
      <c r="U2479">
        <v>272</v>
      </c>
      <c r="V2479">
        <v>30</v>
      </c>
      <c r="W2479">
        <v>0</v>
      </c>
      <c r="X2479">
        <v>0</v>
      </c>
      <c r="Y2479">
        <v>4.5204199999999997</v>
      </c>
      <c r="Z2479">
        <v>8.6934699999999996</v>
      </c>
      <c r="AA2479">
        <v>60.0075</v>
      </c>
      <c r="AB2479">
        <v>41</v>
      </c>
      <c r="AC2479">
        <v>41</v>
      </c>
      <c r="AE2479">
        <v>60</v>
      </c>
      <c r="AG2479">
        <v>13105.5</v>
      </c>
      <c r="AH2479">
        <v>99.305599999999998</v>
      </c>
      <c r="AI2479">
        <v>2.3883000000000001</v>
      </c>
      <c r="AJ2479">
        <v>3.6367299999999998E-2</v>
      </c>
      <c r="AK2479">
        <v>0</v>
      </c>
      <c r="AL2479">
        <v>0</v>
      </c>
      <c r="AO2479">
        <v>0</v>
      </c>
      <c r="AP2479">
        <v>13075.5</v>
      </c>
      <c r="AQ2479">
        <v>99.305599999999998</v>
      </c>
      <c r="AR2479">
        <v>3.6367299999999998E-2</v>
      </c>
      <c r="AS2479">
        <v>0.76705599999999996</v>
      </c>
      <c r="AT2479">
        <v>12865.5</v>
      </c>
      <c r="AV2479">
        <v>13105.5</v>
      </c>
      <c r="AW2479">
        <v>5174.84</v>
      </c>
      <c r="AX2479">
        <v>74.182299999999998</v>
      </c>
      <c r="AY2479">
        <v>12865.5</v>
      </c>
      <c r="AZ2479">
        <v>0.279752</v>
      </c>
      <c r="BA2479">
        <v>4.0102999999999996E-3</v>
      </c>
      <c r="BC2479">
        <v>0.65834000000000004</v>
      </c>
    </row>
    <row r="2480" spans="1:56" x14ac:dyDescent="0.35">
      <c r="A2480" t="str">
        <f t="shared" si="348"/>
        <v/>
      </c>
      <c r="B2480" t="str">
        <f>IFERROR(VLOOKUP(R2480,#REF!,3,FALSE),"")</f>
        <v/>
      </c>
      <c r="C2480" t="str">
        <f>IFERROR(VLOOKUP(R2480,#REF!,3,FALSE),"normal")</f>
        <v>normal</v>
      </c>
      <c r="D2480">
        <f t="shared" si="342"/>
        <v>-16.474178348223873</v>
      </c>
      <c r="E2480" t="str">
        <f t="shared" si="343"/>
        <v>P_183A3AB9_001B1B5B504hr27</v>
      </c>
      <c r="F2480" t="s">
        <v>165</v>
      </c>
      <c r="G2480">
        <f t="shared" si="344"/>
        <v>4.1142624369876266</v>
      </c>
      <c r="H2480" s="3">
        <f t="shared" si="345"/>
        <v>-0.17046256355793502</v>
      </c>
      <c r="I2480">
        <f t="shared" si="346"/>
        <v>3.978057797709003</v>
      </c>
      <c r="J2480">
        <f t="shared" si="349"/>
        <v>4.3358841664831527</v>
      </c>
      <c r="K2480" s="3">
        <f t="shared" si="347"/>
        <v>-3.9296630886953279E-3</v>
      </c>
      <c r="L2480">
        <f t="shared" si="350"/>
        <v>107.44921709691071</v>
      </c>
      <c r="N2480" t="s">
        <v>163</v>
      </c>
      <c r="O2480" s="1">
        <v>43728.475694444445</v>
      </c>
      <c r="P2480" t="s">
        <v>132</v>
      </c>
      <c r="Q2480">
        <v>3</v>
      </c>
      <c r="R2480" t="s">
        <v>184</v>
      </c>
      <c r="S2480">
        <v>52</v>
      </c>
      <c r="T2480">
        <v>27</v>
      </c>
      <c r="U2480">
        <v>1</v>
      </c>
      <c r="V2480">
        <v>5</v>
      </c>
      <c r="W2480">
        <v>150</v>
      </c>
      <c r="X2480">
        <v>141.78</v>
      </c>
      <c r="Y2480">
        <v>101.56100000000001</v>
      </c>
      <c r="Z2480">
        <v>9.0820000000000007</v>
      </c>
      <c r="AA2480">
        <v>59.927100000000003</v>
      </c>
      <c r="AB2480">
        <v>41</v>
      </c>
      <c r="AC2480">
        <v>42</v>
      </c>
      <c r="AE2480">
        <v>60</v>
      </c>
      <c r="AG2480">
        <v>13430.3</v>
      </c>
      <c r="AH2480">
        <v>982.30600000000004</v>
      </c>
      <c r="AI2480">
        <v>5.1813900000000004</v>
      </c>
      <c r="AJ2480">
        <v>0.35973699999999997</v>
      </c>
      <c r="AK2480">
        <v>883</v>
      </c>
      <c r="AL2480">
        <v>0.32336900000000002</v>
      </c>
      <c r="AM2480">
        <v>2.28078</v>
      </c>
      <c r="AN2480">
        <v>6.2279600000000004</v>
      </c>
      <c r="AO2480">
        <v>170.41800000000001</v>
      </c>
      <c r="AP2480">
        <v>13075.5</v>
      </c>
      <c r="AQ2480">
        <v>99.305599999999998</v>
      </c>
      <c r="AR2480">
        <v>3.6367299999999998E-2</v>
      </c>
      <c r="AS2480">
        <v>0.76705599999999996</v>
      </c>
      <c r="AT2480">
        <v>12865.5</v>
      </c>
      <c r="AU2480">
        <v>0.12316299999999999</v>
      </c>
      <c r="AV2480">
        <v>13430.3</v>
      </c>
      <c r="AW2480">
        <v>5443.89</v>
      </c>
      <c r="AX2480">
        <v>74.182299999999998</v>
      </c>
      <c r="AY2480">
        <v>12865.5</v>
      </c>
      <c r="AZ2480">
        <v>0.29429699999999998</v>
      </c>
      <c r="BA2480">
        <v>4.0102999999999996E-3</v>
      </c>
      <c r="BB2480">
        <v>3.2928600000000001</v>
      </c>
      <c r="BC2480">
        <v>20.5078</v>
      </c>
    </row>
    <row r="2481" spans="1:56" x14ac:dyDescent="0.35">
      <c r="A2481" t="str">
        <f t="shared" si="348"/>
        <v/>
      </c>
      <c r="B2481" t="str">
        <f>IFERROR(VLOOKUP(R2481,#REF!,3,FALSE),"")</f>
        <v/>
      </c>
      <c r="C2481" t="str">
        <f>IFERROR(VLOOKUP(R2481,#REF!,3,FALSE),"normal")</f>
        <v>normal</v>
      </c>
      <c r="D2481">
        <f t="shared" si="342"/>
        <v>-75.615673870650994</v>
      </c>
      <c r="E2481" t="str">
        <f t="shared" si="343"/>
        <v>P_183A3AB9_001B1B5B504hr28</v>
      </c>
      <c r="F2481" t="s">
        <v>165</v>
      </c>
      <c r="G2481">
        <f t="shared" si="344"/>
        <v>3.9752321111040829</v>
      </c>
      <c r="H2481" s="3">
        <f t="shared" si="345"/>
        <v>-0.23884777306878635</v>
      </c>
      <c r="I2481">
        <f t="shared" si="346"/>
        <v>3.7345862243599615</v>
      </c>
      <c r="J2481">
        <f t="shared" si="349"/>
        <v>4.1038750772246013</v>
      </c>
      <c r="K2481" s="3">
        <f t="shared" si="347"/>
        <v>1.2584787338423215E-3</v>
      </c>
      <c r="L2481">
        <f t="shared" si="350"/>
        <v>256.29315312483629</v>
      </c>
      <c r="N2481" t="s">
        <v>163</v>
      </c>
      <c r="O2481" s="1">
        <v>43728.475694444445</v>
      </c>
      <c r="P2481" t="s">
        <v>132</v>
      </c>
      <c r="Q2481">
        <v>3</v>
      </c>
      <c r="R2481" t="s">
        <v>184</v>
      </c>
      <c r="S2481">
        <v>52</v>
      </c>
      <c r="T2481">
        <v>28</v>
      </c>
      <c r="U2481">
        <v>1</v>
      </c>
      <c r="V2481">
        <v>5</v>
      </c>
      <c r="W2481">
        <v>400</v>
      </c>
      <c r="X2481">
        <v>381.78</v>
      </c>
      <c r="Y2481">
        <v>244.619</v>
      </c>
      <c r="Z2481">
        <v>9.3881999999999994</v>
      </c>
      <c r="AA2481">
        <v>60.7776</v>
      </c>
      <c r="AB2481">
        <v>41</v>
      </c>
      <c r="AC2481">
        <v>43</v>
      </c>
      <c r="AE2481">
        <v>60</v>
      </c>
      <c r="AG2481">
        <v>13740.1</v>
      </c>
      <c r="AH2481">
        <v>2357.31</v>
      </c>
      <c r="AI2481">
        <v>5.0529700000000002</v>
      </c>
      <c r="AJ2481">
        <v>0.86328400000000005</v>
      </c>
      <c r="AK2481">
        <v>2258</v>
      </c>
      <c r="AL2481">
        <v>0.82691700000000001</v>
      </c>
      <c r="AM2481">
        <v>2.16595</v>
      </c>
      <c r="AN2481">
        <v>5.9143999999999997</v>
      </c>
      <c r="AO2481">
        <v>446.86599999999999</v>
      </c>
      <c r="AP2481">
        <v>13075.5</v>
      </c>
      <c r="AQ2481">
        <v>99.305599999999998</v>
      </c>
      <c r="AR2481">
        <v>3.6367299999999998E-2</v>
      </c>
      <c r="AS2481">
        <v>0.76705599999999996</v>
      </c>
      <c r="AT2481">
        <v>12865.5</v>
      </c>
      <c r="AU2481">
        <v>0.129693</v>
      </c>
      <c r="AV2481">
        <v>13740.1</v>
      </c>
      <c r="AW2481">
        <v>5620</v>
      </c>
      <c r="AX2481">
        <v>74.182299999999998</v>
      </c>
      <c r="AY2481">
        <v>12865.5</v>
      </c>
      <c r="AZ2481">
        <v>0.303817</v>
      </c>
      <c r="BA2481">
        <v>4.0102999999999996E-3</v>
      </c>
      <c r="BB2481">
        <v>2.83657</v>
      </c>
      <c r="BC2481">
        <v>16.776599999999998</v>
      </c>
    </row>
    <row r="2482" spans="1:56" x14ac:dyDescent="0.35">
      <c r="A2482" t="str">
        <f t="shared" si="348"/>
        <v/>
      </c>
      <c r="B2482" t="str">
        <f>IFERROR(VLOOKUP(R2482,#REF!,3,FALSE),"")</f>
        <v/>
      </c>
      <c r="C2482" t="str">
        <f>IFERROR(VLOOKUP(R2482,#REF!,3,FALSE),"normal")</f>
        <v>normal</v>
      </c>
      <c r="D2482">
        <f t="shared" si="342"/>
        <v>-12.638212512464817</v>
      </c>
      <c r="E2482" t="str">
        <f t="shared" si="343"/>
        <v>P_183A3AB9_001B1C5B504hr7</v>
      </c>
      <c r="F2482" t="s">
        <v>165</v>
      </c>
      <c r="G2482">
        <f t="shared" si="344"/>
        <v>2.1369700758385854</v>
      </c>
      <c r="H2482" s="3">
        <f t="shared" si="345"/>
        <v>-0.45611599646179407</v>
      </c>
      <c r="I2482">
        <f t="shared" si="346"/>
        <v>-0.32100211029448733</v>
      </c>
      <c r="J2482">
        <f t="shared" si="349"/>
        <v>-5.7605051349035952</v>
      </c>
      <c r="K2482" s="3">
        <f t="shared" si="347"/>
        <v>-9.358552789255202E-2</v>
      </c>
      <c r="L2482">
        <f t="shared" si="350"/>
        <v>12.117381489841987</v>
      </c>
      <c r="N2482" t="s">
        <v>163</v>
      </c>
      <c r="O2482" s="1">
        <v>43728.475694444445</v>
      </c>
      <c r="P2482" t="s">
        <v>132</v>
      </c>
      <c r="Q2482">
        <v>4</v>
      </c>
      <c r="R2482" t="s">
        <v>185</v>
      </c>
      <c r="S2482">
        <v>52</v>
      </c>
      <c r="T2482">
        <v>7</v>
      </c>
      <c r="U2482">
        <v>2051</v>
      </c>
      <c r="V2482">
        <v>5</v>
      </c>
      <c r="W2482">
        <v>30</v>
      </c>
      <c r="X2482">
        <v>26.58</v>
      </c>
      <c r="Y2482">
        <v>10.736000000000001</v>
      </c>
      <c r="Z2482">
        <v>1.8909800000000001</v>
      </c>
      <c r="AA2482">
        <v>150.00399999999999</v>
      </c>
      <c r="AB2482">
        <v>23</v>
      </c>
      <c r="AC2482">
        <v>29</v>
      </c>
      <c r="AE2482">
        <v>50</v>
      </c>
      <c r="AG2482">
        <v>1483.61</v>
      </c>
      <c r="AH2482">
        <v>170.30600000000001</v>
      </c>
      <c r="AI2482">
        <v>2.4239199999999999</v>
      </c>
      <c r="AJ2482">
        <v>6.2368699999999999E-2</v>
      </c>
      <c r="AK2482">
        <v>31.194400000000002</v>
      </c>
      <c r="AL2482">
        <v>1.1423900000000001E-2</v>
      </c>
      <c r="AM2482">
        <v>0.42979400000000001</v>
      </c>
      <c r="AN2482">
        <v>1.17361</v>
      </c>
      <c r="AO2482">
        <v>12.869400000000001</v>
      </c>
      <c r="AP2482">
        <v>1134.67</v>
      </c>
      <c r="AQ2482">
        <v>139.11099999999999</v>
      </c>
      <c r="AR2482">
        <v>5.0944799999999998E-2</v>
      </c>
      <c r="AS2482">
        <v>-0.33630399999999999</v>
      </c>
      <c r="AT2482">
        <v>924.67</v>
      </c>
      <c r="AU2482">
        <v>-0.28655599999999998</v>
      </c>
      <c r="AV2482">
        <v>1483.63</v>
      </c>
      <c r="AW2482">
        <v>967.47400000000005</v>
      </c>
      <c r="AX2482">
        <v>1.3809899999999999</v>
      </c>
      <c r="AY2482">
        <v>924.68</v>
      </c>
      <c r="AZ2482">
        <v>5.2301599999999997E-2</v>
      </c>
      <c r="BA2482" s="2">
        <v>7.4656399999999999E-5</v>
      </c>
      <c r="BB2482">
        <v>5.9990600000000001</v>
      </c>
      <c r="BC2482">
        <v>7.0405300000000004</v>
      </c>
      <c r="BD2482">
        <v>2.7691699999999999</v>
      </c>
    </row>
    <row r="2483" spans="1:56" x14ac:dyDescent="0.35">
      <c r="A2483" t="str">
        <f t="shared" si="348"/>
        <v/>
      </c>
      <c r="B2483" t="str">
        <f>IFERROR(VLOOKUP(R2483,#REF!,3,FALSE),"")</f>
        <v/>
      </c>
      <c r="C2483" t="str">
        <f>IFERROR(VLOOKUP(R2483,#REF!,3,FALSE),"normal")</f>
        <v>normal</v>
      </c>
      <c r="D2483">
        <f t="shared" si="342"/>
        <v>-27.931065116161129</v>
      </c>
      <c r="E2483" t="str">
        <f t="shared" si="343"/>
        <v>P_183A3AB9_001B1C5B504hr8</v>
      </c>
      <c r="F2483" t="s">
        <v>165</v>
      </c>
      <c r="G2483">
        <f t="shared" si="344"/>
        <v>2.0624512233400072</v>
      </c>
      <c r="H2483" s="3">
        <f t="shared" si="345"/>
        <v>-0.43175542237686915</v>
      </c>
      <c r="I2483">
        <f t="shared" si="346"/>
        <v>-4.0093719273501804E-2</v>
      </c>
      <c r="J2483">
        <f t="shared" si="349"/>
        <v>-5.280488628277908</v>
      </c>
      <c r="K2483" s="3">
        <f t="shared" si="347"/>
        <v>-8.3911026525514493E-2</v>
      </c>
      <c r="L2483">
        <f t="shared" si="350"/>
        <v>40.501215758694975</v>
      </c>
      <c r="N2483" t="s">
        <v>163</v>
      </c>
      <c r="O2483" s="1">
        <v>43728.475694444445</v>
      </c>
      <c r="P2483" t="s">
        <v>132</v>
      </c>
      <c r="Q2483">
        <v>4</v>
      </c>
      <c r="R2483" t="s">
        <v>185</v>
      </c>
      <c r="S2483">
        <v>52</v>
      </c>
      <c r="T2483">
        <v>8</v>
      </c>
      <c r="U2483">
        <v>3</v>
      </c>
      <c r="V2483">
        <v>5</v>
      </c>
      <c r="W2483">
        <v>70</v>
      </c>
      <c r="X2483">
        <v>64.98</v>
      </c>
      <c r="Y2483">
        <v>37.596699999999998</v>
      </c>
      <c r="Z2483">
        <v>1.9253899999999999</v>
      </c>
      <c r="AA2483">
        <v>149.27799999999999</v>
      </c>
      <c r="AB2483">
        <v>23</v>
      </c>
      <c r="AC2483">
        <v>29</v>
      </c>
      <c r="AE2483">
        <v>50</v>
      </c>
      <c r="AG2483">
        <v>1793.8</v>
      </c>
      <c r="AH2483">
        <v>221.667</v>
      </c>
      <c r="AI2483">
        <v>1.85164</v>
      </c>
      <c r="AJ2483">
        <v>8.1178E-2</v>
      </c>
      <c r="AK2483">
        <v>82.555599999999998</v>
      </c>
      <c r="AL2483">
        <v>3.0233199999999998E-2</v>
      </c>
      <c r="AM2483">
        <v>0.46526899999999999</v>
      </c>
      <c r="AN2483">
        <v>1.2704800000000001</v>
      </c>
      <c r="AO2483">
        <v>44.585099999999997</v>
      </c>
      <c r="AP2483">
        <v>1134.67</v>
      </c>
      <c r="AQ2483">
        <v>139.11099999999999</v>
      </c>
      <c r="AR2483">
        <v>5.0944799999999998E-2</v>
      </c>
      <c r="AS2483">
        <v>-0.33630399999999999</v>
      </c>
      <c r="AT2483">
        <v>924.67</v>
      </c>
      <c r="AU2483">
        <v>-0.26470700000000003</v>
      </c>
      <c r="AV2483">
        <v>1793.82</v>
      </c>
      <c r="AW2483">
        <v>992.48599999999999</v>
      </c>
      <c r="AX2483">
        <v>1.3809899999999999</v>
      </c>
      <c r="AY2483">
        <v>924.68</v>
      </c>
      <c r="AZ2483">
        <v>5.3653800000000001E-2</v>
      </c>
      <c r="BA2483" s="2">
        <v>7.4656399999999999E-5</v>
      </c>
      <c r="BB2483">
        <v>5.68276</v>
      </c>
      <c r="BC2483">
        <v>7.2198099999999998</v>
      </c>
    </row>
    <row r="2484" spans="1:56" x14ac:dyDescent="0.35">
      <c r="A2484" t="str">
        <f t="shared" si="348"/>
        <v/>
      </c>
      <c r="B2484" t="str">
        <f>IFERROR(VLOOKUP(R2484,#REF!,3,FALSE),"")</f>
        <v/>
      </c>
      <c r="C2484" t="str">
        <f>IFERROR(VLOOKUP(R2484,#REF!,3,FALSE),"normal")</f>
        <v>normal</v>
      </c>
      <c r="D2484">
        <f t="shared" si="342"/>
        <v>-57.55545056099804</v>
      </c>
      <c r="E2484" t="str">
        <f t="shared" si="343"/>
        <v>P_183A3AB9_001B1C5B504hr9</v>
      </c>
      <c r="F2484" t="s">
        <v>165</v>
      </c>
      <c r="G2484">
        <f t="shared" si="344"/>
        <v>2.2883044026179942</v>
      </c>
      <c r="H2484" s="3">
        <f t="shared" si="345"/>
        <v>-0.45349404447335256</v>
      </c>
      <c r="I2484">
        <f t="shared" si="346"/>
        <v>0.13763581074431208</v>
      </c>
      <c r="J2484">
        <f t="shared" si="349"/>
        <v>-4.8980364857394489</v>
      </c>
      <c r="K2484" s="3">
        <f t="shared" si="347"/>
        <v>-7.7553602878336458E-2</v>
      </c>
      <c r="L2484">
        <f t="shared" si="350"/>
        <v>79.373465933135847</v>
      </c>
      <c r="N2484" t="s">
        <v>163</v>
      </c>
      <c r="O2484" s="1">
        <v>43728.475694444445</v>
      </c>
      <c r="P2484" t="s">
        <v>132</v>
      </c>
      <c r="Q2484">
        <v>4</v>
      </c>
      <c r="R2484" t="s">
        <v>185</v>
      </c>
      <c r="S2484">
        <v>52</v>
      </c>
      <c r="T2484">
        <v>9</v>
      </c>
      <c r="U2484">
        <v>1</v>
      </c>
      <c r="V2484">
        <v>5</v>
      </c>
      <c r="W2484">
        <v>150</v>
      </c>
      <c r="X2484">
        <v>141.78</v>
      </c>
      <c r="Y2484">
        <v>75.023799999999994</v>
      </c>
      <c r="Z2484">
        <v>1.95364</v>
      </c>
      <c r="AA2484">
        <v>148.68</v>
      </c>
      <c r="AB2484">
        <v>23</v>
      </c>
      <c r="AC2484">
        <v>29</v>
      </c>
      <c r="AE2484">
        <v>50</v>
      </c>
      <c r="AG2484">
        <v>2103.3200000000002</v>
      </c>
      <c r="AH2484">
        <v>295.25</v>
      </c>
      <c r="AI2484">
        <v>3.4589400000000001</v>
      </c>
      <c r="AJ2484">
        <v>0.108125</v>
      </c>
      <c r="AK2484">
        <v>156.13900000000001</v>
      </c>
      <c r="AL2484">
        <v>5.7180599999999998E-2</v>
      </c>
      <c r="AM2484">
        <v>0.40330500000000002</v>
      </c>
      <c r="AN2484">
        <v>1.10128</v>
      </c>
      <c r="AO2484">
        <v>45.140599999999999</v>
      </c>
      <c r="AP2484">
        <v>1134.67</v>
      </c>
      <c r="AQ2484">
        <v>139.11099999999999</v>
      </c>
      <c r="AR2484">
        <v>5.0944799999999998E-2</v>
      </c>
      <c r="AS2484">
        <v>-0.33630399999999999</v>
      </c>
      <c r="AT2484">
        <v>924.67</v>
      </c>
      <c r="AU2484">
        <v>-0.30537700000000001</v>
      </c>
      <c r="AV2484">
        <v>2103.34</v>
      </c>
      <c r="AW2484">
        <v>1013.19</v>
      </c>
      <c r="AX2484">
        <v>1.3809899999999999</v>
      </c>
      <c r="AY2484">
        <v>924.68</v>
      </c>
      <c r="AZ2484">
        <v>5.4773000000000002E-2</v>
      </c>
      <c r="BA2484" s="2">
        <v>7.4656399999999999E-5</v>
      </c>
      <c r="BB2484">
        <v>8.7937200000000004</v>
      </c>
      <c r="BC2484">
        <v>9.68431</v>
      </c>
    </row>
    <row r="2485" spans="1:56" x14ac:dyDescent="0.35">
      <c r="A2485" t="str">
        <f t="shared" si="348"/>
        <v/>
      </c>
      <c r="B2485" t="str">
        <f>IFERROR(VLOOKUP(R2485,#REF!,3,FALSE),"")</f>
        <v/>
      </c>
      <c r="C2485" t="str">
        <f>IFERROR(VLOOKUP(R2485,#REF!,3,FALSE),"normal")</f>
        <v>normal</v>
      </c>
      <c r="D2485">
        <f t="shared" si="342"/>
        <v>-153.64570879783497</v>
      </c>
      <c r="E2485" t="str">
        <f t="shared" si="343"/>
        <v>P_183A3AB9_001B1C5B504hr10</v>
      </c>
      <c r="F2485" t="s">
        <v>165</v>
      </c>
      <c r="G2485">
        <f t="shared" si="344"/>
        <v>2.6614237758270178</v>
      </c>
      <c r="H2485" s="3">
        <f t="shared" si="345"/>
        <v>-0.51392255441206602</v>
      </c>
      <c r="I2485">
        <f t="shared" si="346"/>
        <v>0.34861673998697995</v>
      </c>
      <c r="J2485">
        <f t="shared" si="349"/>
        <v>-4.3872547789560414</v>
      </c>
      <c r="K2485" s="3">
        <f t="shared" si="347"/>
        <v>-6.9730852727654682E-2</v>
      </c>
      <c r="L2485">
        <f t="shared" si="350"/>
        <v>164.46644664466447</v>
      </c>
      <c r="N2485" t="s">
        <v>163</v>
      </c>
      <c r="O2485" s="1">
        <v>43728.475694444445</v>
      </c>
      <c r="P2485" t="s">
        <v>132</v>
      </c>
      <c r="Q2485">
        <v>4</v>
      </c>
      <c r="R2485" t="s">
        <v>185</v>
      </c>
      <c r="S2485">
        <v>52</v>
      </c>
      <c r="T2485">
        <v>10</v>
      </c>
      <c r="U2485">
        <v>3</v>
      </c>
      <c r="V2485">
        <v>5</v>
      </c>
      <c r="W2485">
        <v>400</v>
      </c>
      <c r="X2485">
        <v>381.78</v>
      </c>
      <c r="Y2485">
        <v>156.97499999999999</v>
      </c>
      <c r="Z2485">
        <v>1.9925900000000001</v>
      </c>
      <c r="AA2485">
        <v>147.85300000000001</v>
      </c>
      <c r="AB2485">
        <v>23</v>
      </c>
      <c r="AC2485">
        <v>29</v>
      </c>
      <c r="AE2485">
        <v>50</v>
      </c>
      <c r="AG2485">
        <v>2412.77</v>
      </c>
      <c r="AH2485">
        <v>460.63900000000001</v>
      </c>
      <c r="AI2485">
        <v>4.8764900000000004</v>
      </c>
      <c r="AJ2485">
        <v>0.16869400000000001</v>
      </c>
      <c r="AK2485">
        <v>321.52800000000002</v>
      </c>
      <c r="AL2485">
        <v>0.11774900000000001</v>
      </c>
      <c r="AM2485">
        <v>0.308421</v>
      </c>
      <c r="AN2485">
        <v>0.84218099999999996</v>
      </c>
      <c r="AO2485">
        <v>65.934299999999993</v>
      </c>
      <c r="AP2485">
        <v>1134.67</v>
      </c>
      <c r="AQ2485">
        <v>139.11099999999999</v>
      </c>
      <c r="AR2485">
        <v>5.0944799999999998E-2</v>
      </c>
      <c r="AS2485">
        <v>-0.33630399999999999</v>
      </c>
      <c r="AT2485">
        <v>924.67</v>
      </c>
      <c r="AU2485">
        <v>-0.39932499999999999</v>
      </c>
      <c r="AV2485">
        <v>2412.79</v>
      </c>
      <c r="AW2485">
        <v>1042</v>
      </c>
      <c r="AX2485">
        <v>1.3809899999999999</v>
      </c>
      <c r="AY2485">
        <v>924.68</v>
      </c>
      <c r="AZ2485">
        <v>5.6330699999999997E-2</v>
      </c>
      <c r="BA2485" s="2">
        <v>7.4656399999999999E-5</v>
      </c>
      <c r="BB2485">
        <v>21.880700000000001</v>
      </c>
      <c r="BC2485">
        <v>18.427499999999998</v>
      </c>
    </row>
    <row r="2486" spans="1:56" x14ac:dyDescent="0.35">
      <c r="A2486" t="str">
        <f t="shared" si="348"/>
        <v/>
      </c>
      <c r="B2486" t="str">
        <f>IFERROR(VLOOKUP(R2486,#REF!,3,FALSE),"")</f>
        <v/>
      </c>
      <c r="C2486" t="str">
        <f>IFERROR(VLOOKUP(R2486,#REF!,3,FALSE),"normal")</f>
        <v>normal</v>
      </c>
      <c r="D2486" t="str">
        <f t="shared" si="342"/>
        <v/>
      </c>
      <c r="E2486" t="str">
        <f t="shared" si="343"/>
        <v>P_183A3AB9_001B1C5B504hr16</v>
      </c>
      <c r="F2486" t="s">
        <v>165</v>
      </c>
      <c r="G2486" t="str">
        <f t="shared" si="344"/>
        <v/>
      </c>
      <c r="H2486" s="3" t="str">
        <f t="shared" si="345"/>
        <v/>
      </c>
      <c r="I2486">
        <f t="shared" si="346"/>
        <v>0.58223903223716977</v>
      </c>
      <c r="J2486">
        <f t="shared" si="349"/>
        <v>-4.4106480986743222</v>
      </c>
      <c r="K2486" s="3">
        <f t="shared" si="347"/>
        <v>-0.11871304158178304</v>
      </c>
      <c r="L2486" t="str">
        <f t="shared" si="350"/>
        <v/>
      </c>
      <c r="N2486" t="s">
        <v>163</v>
      </c>
      <c r="O2486" s="1">
        <v>43728.475694444445</v>
      </c>
      <c r="P2486" t="s">
        <v>132</v>
      </c>
      <c r="Q2486">
        <v>4</v>
      </c>
      <c r="R2486" t="s">
        <v>185</v>
      </c>
      <c r="S2486">
        <v>52</v>
      </c>
      <c r="T2486">
        <v>16</v>
      </c>
      <c r="U2486">
        <v>144</v>
      </c>
      <c r="V2486">
        <v>20</v>
      </c>
      <c r="W2486">
        <v>0</v>
      </c>
      <c r="X2486">
        <v>0</v>
      </c>
      <c r="Y2486">
        <v>-4.4109800000000003</v>
      </c>
      <c r="Z2486">
        <v>1.7779700000000001</v>
      </c>
      <c r="AA2486">
        <v>151.48099999999999</v>
      </c>
      <c r="AB2486">
        <v>23</v>
      </c>
      <c r="AC2486">
        <v>28</v>
      </c>
      <c r="AE2486">
        <v>20</v>
      </c>
      <c r="AG2486">
        <v>5633.86</v>
      </c>
      <c r="AH2486">
        <v>143.63900000000001</v>
      </c>
      <c r="AI2486">
        <v>0.48713600000000001</v>
      </c>
      <c r="AJ2486">
        <v>5.2602900000000001E-2</v>
      </c>
      <c r="AK2486">
        <v>0</v>
      </c>
      <c r="AL2486">
        <v>0</v>
      </c>
      <c r="AO2486">
        <v>0</v>
      </c>
      <c r="AP2486">
        <v>5603.86</v>
      </c>
      <c r="AQ2486">
        <v>143.63900000000001</v>
      </c>
      <c r="AR2486">
        <v>5.2602900000000001E-2</v>
      </c>
      <c r="AS2486">
        <v>0.92978400000000005</v>
      </c>
      <c r="AT2486">
        <v>5393.86</v>
      </c>
      <c r="AV2486">
        <v>5633.88</v>
      </c>
      <c r="AW2486">
        <v>906.83900000000006</v>
      </c>
      <c r="AX2486">
        <v>-18.886199999999999</v>
      </c>
      <c r="AY2486">
        <v>5393.88</v>
      </c>
      <c r="AZ2486">
        <v>4.9023700000000003E-2</v>
      </c>
      <c r="BA2486">
        <v>-1.02099E-3</v>
      </c>
      <c r="BC2486">
        <v>0.65061800000000003</v>
      </c>
    </row>
    <row r="2487" spans="1:56" x14ac:dyDescent="0.35">
      <c r="A2487" t="str">
        <f t="shared" si="348"/>
        <v/>
      </c>
      <c r="B2487" t="str">
        <f>IFERROR(VLOOKUP(R2487,#REF!,3,FALSE),"")</f>
        <v/>
      </c>
      <c r="C2487" t="str">
        <f>IFERROR(VLOOKUP(R2487,#REF!,3,FALSE),"normal")</f>
        <v>normal</v>
      </c>
      <c r="D2487">
        <f t="shared" si="342"/>
        <v>-58.786870321061386</v>
      </c>
      <c r="E2487" t="str">
        <f t="shared" si="343"/>
        <v>P_183A3AB9_001B1C5B504hr17</v>
      </c>
      <c r="F2487" t="s">
        <v>165</v>
      </c>
      <c r="G2487">
        <f t="shared" si="344"/>
        <v>4.538365746074974</v>
      </c>
      <c r="H2487" s="3">
        <f t="shared" si="345"/>
        <v>-0.59207856646842716</v>
      </c>
      <c r="I2487">
        <f t="shared" si="346"/>
        <v>0.47914044740102391</v>
      </c>
      <c r="J2487">
        <f t="shared" si="349"/>
        <v>-6.3306807066693951</v>
      </c>
      <c r="K2487" s="3">
        <f t="shared" si="347"/>
        <v>-0.12208593509811616</v>
      </c>
      <c r="L2487">
        <f t="shared" si="350"/>
        <v>45.310093101988997</v>
      </c>
      <c r="N2487" t="s">
        <v>163</v>
      </c>
      <c r="O2487" s="1">
        <v>43728.475694444445</v>
      </c>
      <c r="P2487" t="s">
        <v>132</v>
      </c>
      <c r="Q2487">
        <v>4</v>
      </c>
      <c r="R2487" t="s">
        <v>185</v>
      </c>
      <c r="S2487">
        <v>52</v>
      </c>
      <c r="T2487">
        <v>17</v>
      </c>
      <c r="U2487">
        <v>1</v>
      </c>
      <c r="V2487">
        <v>5</v>
      </c>
      <c r="W2487">
        <v>150</v>
      </c>
      <c r="X2487">
        <v>141.78</v>
      </c>
      <c r="Y2487">
        <v>42.827100000000002</v>
      </c>
      <c r="Z2487">
        <v>1.65622</v>
      </c>
      <c r="AA2487">
        <v>154.124</v>
      </c>
      <c r="AB2487">
        <v>23</v>
      </c>
      <c r="AC2487">
        <v>28</v>
      </c>
      <c r="AE2487">
        <v>20</v>
      </c>
      <c r="AG2487">
        <v>5945.19</v>
      </c>
      <c r="AH2487">
        <v>225.05600000000001</v>
      </c>
      <c r="AI2487">
        <v>2.47207</v>
      </c>
      <c r="AJ2487">
        <v>8.2419099999999995E-2</v>
      </c>
      <c r="AK2487">
        <v>81.416700000000006</v>
      </c>
      <c r="AL2487">
        <v>2.9816100000000002E-2</v>
      </c>
      <c r="AM2487">
        <v>0.21029900000000001</v>
      </c>
      <c r="AN2487">
        <v>0.57424600000000003</v>
      </c>
      <c r="AO2487">
        <v>32.934699999999999</v>
      </c>
      <c r="AP2487">
        <v>5603.86</v>
      </c>
      <c r="AQ2487">
        <v>143.63900000000001</v>
      </c>
      <c r="AR2487">
        <v>5.2602900000000001E-2</v>
      </c>
      <c r="AS2487">
        <v>0.92978400000000005</v>
      </c>
      <c r="AT2487">
        <v>5393.86</v>
      </c>
      <c r="AU2487">
        <v>1.61914</v>
      </c>
      <c r="AV2487">
        <v>5945.2</v>
      </c>
      <c r="AW2487">
        <v>818.04200000000003</v>
      </c>
      <c r="AX2487">
        <v>-18.886199999999999</v>
      </c>
      <c r="AY2487">
        <v>5393.88</v>
      </c>
      <c r="AZ2487">
        <v>4.42233E-2</v>
      </c>
      <c r="BA2487">
        <v>-1.02099E-3</v>
      </c>
      <c r="BB2487">
        <v>18.084399999999999</v>
      </c>
      <c r="BC2487">
        <v>10.3849</v>
      </c>
    </row>
    <row r="2488" spans="1:56" x14ac:dyDescent="0.35">
      <c r="A2488" t="str">
        <f t="shared" si="348"/>
        <v/>
      </c>
      <c r="B2488" t="str">
        <f>IFERROR(VLOOKUP(R2488,#REF!,3,FALSE),"")</f>
        <v/>
      </c>
      <c r="C2488" t="str">
        <f>IFERROR(VLOOKUP(R2488,#REF!,3,FALSE),"normal")</f>
        <v>normal</v>
      </c>
      <c r="D2488">
        <f t="shared" si="342"/>
        <v>-135.57747644583003</v>
      </c>
      <c r="E2488" t="str">
        <f t="shared" si="343"/>
        <v>P_183A3AB9_001B1C5B504hr18</v>
      </c>
      <c r="F2488" t="s">
        <v>165</v>
      </c>
      <c r="G2488">
        <f t="shared" si="344"/>
        <v>5.7484650367432986</v>
      </c>
      <c r="H2488" s="3">
        <f t="shared" si="345"/>
        <v>-0.59731998732227232</v>
      </c>
      <c r="I2488">
        <f t="shared" si="346"/>
        <v>0.73747773554756169</v>
      </c>
      <c r="J2488">
        <f t="shared" si="349"/>
        <v>-7.9526864679719802</v>
      </c>
      <c r="K2488" s="3">
        <f t="shared" si="347"/>
        <v>-0.1142405940986353</v>
      </c>
      <c r="L2488">
        <f t="shared" si="350"/>
        <v>106.06317774634606</v>
      </c>
      <c r="N2488" t="s">
        <v>163</v>
      </c>
      <c r="O2488" s="1">
        <v>43728.475694444445</v>
      </c>
      <c r="P2488" t="s">
        <v>132</v>
      </c>
      <c r="Q2488">
        <v>4</v>
      </c>
      <c r="R2488" t="s">
        <v>185</v>
      </c>
      <c r="S2488">
        <v>52</v>
      </c>
      <c r="T2488">
        <v>18</v>
      </c>
      <c r="U2488">
        <v>1</v>
      </c>
      <c r="V2488">
        <v>5</v>
      </c>
      <c r="W2488">
        <v>400</v>
      </c>
      <c r="X2488">
        <v>381.78</v>
      </c>
      <c r="Y2488">
        <v>101.232</v>
      </c>
      <c r="Z2488">
        <v>1.56488</v>
      </c>
      <c r="AA2488">
        <v>156.084</v>
      </c>
      <c r="AB2488">
        <v>23</v>
      </c>
      <c r="AC2488">
        <v>28</v>
      </c>
      <c r="AE2488">
        <v>20</v>
      </c>
      <c r="AG2488">
        <v>6255.33</v>
      </c>
      <c r="AH2488">
        <v>314.5</v>
      </c>
      <c r="AI2488">
        <v>2.2488100000000002</v>
      </c>
      <c r="AJ2488">
        <v>0.115175</v>
      </c>
      <c r="AK2488">
        <v>170.86099999999999</v>
      </c>
      <c r="AL2488">
        <v>6.2572199999999994E-2</v>
      </c>
      <c r="AM2488">
        <v>0.16389599999999999</v>
      </c>
      <c r="AN2488">
        <v>0.44753799999999999</v>
      </c>
      <c r="AO2488">
        <v>75.978499999999997</v>
      </c>
      <c r="AP2488">
        <v>5603.86</v>
      </c>
      <c r="AQ2488">
        <v>143.63900000000001</v>
      </c>
      <c r="AR2488">
        <v>5.2602900000000001E-2</v>
      </c>
      <c r="AS2488">
        <v>0.92978400000000005</v>
      </c>
      <c r="AT2488">
        <v>5393.86</v>
      </c>
      <c r="AU2488">
        <v>2.07755</v>
      </c>
      <c r="AV2488">
        <v>6255.35</v>
      </c>
      <c r="AW2488">
        <v>753.26700000000005</v>
      </c>
      <c r="AX2488">
        <v>-18.886199999999999</v>
      </c>
      <c r="AY2488">
        <v>5393.88</v>
      </c>
      <c r="AZ2488">
        <v>4.0721599999999997E-2</v>
      </c>
      <c r="BA2488">
        <v>-1.02099E-3</v>
      </c>
      <c r="BB2488">
        <v>18.977399999999999</v>
      </c>
      <c r="BC2488">
        <v>8.4931099999999997</v>
      </c>
    </row>
    <row r="2489" spans="1:56" x14ac:dyDescent="0.35">
      <c r="A2489" t="str">
        <f t="shared" si="348"/>
        <v/>
      </c>
      <c r="B2489" t="str">
        <f>IFERROR(VLOOKUP(R2489,#REF!,3,FALSE),"")</f>
        <v/>
      </c>
      <c r="C2489" t="str">
        <f>IFERROR(VLOOKUP(R2489,#REF!,3,FALSE),"normal")</f>
        <v>normal</v>
      </c>
      <c r="D2489" t="str">
        <f t="shared" si="342"/>
        <v/>
      </c>
      <c r="E2489" t="str">
        <f t="shared" si="343"/>
        <v>P_183A3AB9_001B1C5B504hr26</v>
      </c>
      <c r="F2489" t="s">
        <v>165</v>
      </c>
      <c r="G2489" t="str">
        <f t="shared" si="344"/>
        <v/>
      </c>
      <c r="H2489" s="3" t="str">
        <f t="shared" si="345"/>
        <v/>
      </c>
      <c r="I2489">
        <f t="shared" si="346"/>
        <v>1.6027585893945289</v>
      </c>
      <c r="J2489">
        <f t="shared" si="349"/>
        <v>4.2787807577746557</v>
      </c>
      <c r="K2489" s="3">
        <f t="shared" si="347"/>
        <v>-5.152982617544999E-3</v>
      </c>
      <c r="L2489" t="str">
        <f t="shared" si="350"/>
        <v/>
      </c>
      <c r="N2489" t="s">
        <v>163</v>
      </c>
      <c r="O2489" s="1">
        <v>43728.475694444445</v>
      </c>
      <c r="P2489" t="s">
        <v>132</v>
      </c>
      <c r="Q2489">
        <v>4</v>
      </c>
      <c r="R2489" t="s">
        <v>185</v>
      </c>
      <c r="S2489">
        <v>52</v>
      </c>
      <c r="T2489">
        <v>26</v>
      </c>
      <c r="U2489">
        <v>272</v>
      </c>
      <c r="V2489">
        <v>30</v>
      </c>
      <c r="W2489">
        <v>0</v>
      </c>
      <c r="X2489">
        <v>0</v>
      </c>
      <c r="Y2489">
        <v>4.2786999999999997</v>
      </c>
      <c r="Z2489">
        <v>6.3150700000000004</v>
      </c>
      <c r="AA2489">
        <v>92.535200000000003</v>
      </c>
      <c r="AB2489">
        <v>41</v>
      </c>
      <c r="AC2489">
        <v>41</v>
      </c>
      <c r="AE2489">
        <v>60</v>
      </c>
      <c r="AG2489">
        <v>13105.9</v>
      </c>
      <c r="AH2489">
        <v>119.556</v>
      </c>
      <c r="AI2489">
        <v>1.5573699999999999</v>
      </c>
      <c r="AJ2489">
        <v>4.3783200000000001E-2</v>
      </c>
      <c r="AK2489">
        <v>0</v>
      </c>
      <c r="AL2489">
        <v>0</v>
      </c>
      <c r="AO2489">
        <v>0</v>
      </c>
      <c r="AP2489">
        <v>13075.9</v>
      </c>
      <c r="AQ2489">
        <v>119.556</v>
      </c>
      <c r="AR2489">
        <v>4.3783200000000001E-2</v>
      </c>
      <c r="AS2489">
        <v>2.5235199999999999E-2</v>
      </c>
      <c r="AT2489">
        <v>12865.9</v>
      </c>
      <c r="AV2489">
        <v>13105.9</v>
      </c>
      <c r="AW2489">
        <v>4451.3999999999996</v>
      </c>
      <c r="AX2489">
        <v>99.2453</v>
      </c>
      <c r="AY2489">
        <v>12865.9</v>
      </c>
      <c r="AZ2489">
        <v>0.24064199999999999</v>
      </c>
      <c r="BA2489">
        <v>5.3651999999999997E-3</v>
      </c>
      <c r="BC2489">
        <v>0.18401799999999999</v>
      </c>
    </row>
    <row r="2490" spans="1:56" x14ac:dyDescent="0.35">
      <c r="A2490" t="str">
        <f t="shared" si="348"/>
        <v/>
      </c>
      <c r="B2490" t="str">
        <f>IFERROR(VLOOKUP(R2490,#REF!,3,FALSE),"")</f>
        <v/>
      </c>
      <c r="C2490" t="str">
        <f>IFERROR(VLOOKUP(R2490,#REF!,3,FALSE),"normal")</f>
        <v>normal</v>
      </c>
      <c r="D2490">
        <f t="shared" si="342"/>
        <v>-10.647524606061097</v>
      </c>
      <c r="E2490" t="str">
        <f t="shared" si="343"/>
        <v>P_183A3AB9_001B1C5B504hr27</v>
      </c>
      <c r="F2490" t="s">
        <v>165</v>
      </c>
      <c r="G2490">
        <f t="shared" si="344"/>
        <v>0.82154807753014736</v>
      </c>
      <c r="H2490" s="3">
        <f t="shared" si="345"/>
        <v>-8.5669339394322058E-2</v>
      </c>
      <c r="I2490">
        <f t="shared" si="346"/>
        <v>1.3238100398847363</v>
      </c>
      <c r="J2490">
        <f t="shared" si="349"/>
        <v>4.3216866381646293</v>
      </c>
      <c r="K2490" s="3">
        <f t="shared" si="347"/>
        <v>1.477215441255102E-2</v>
      </c>
      <c r="L2490">
        <f t="shared" si="350"/>
        <v>111.72767668218367</v>
      </c>
      <c r="N2490" t="s">
        <v>163</v>
      </c>
      <c r="O2490" s="1">
        <v>43728.475694444445</v>
      </c>
      <c r="P2490" t="s">
        <v>132</v>
      </c>
      <c r="Q2490">
        <v>4</v>
      </c>
      <c r="R2490" t="s">
        <v>185</v>
      </c>
      <c r="S2490">
        <v>52</v>
      </c>
      <c r="T2490">
        <v>27</v>
      </c>
      <c r="U2490">
        <v>1</v>
      </c>
      <c r="V2490">
        <v>5</v>
      </c>
      <c r="W2490">
        <v>150</v>
      </c>
      <c r="X2490">
        <v>141.78</v>
      </c>
      <c r="Y2490">
        <v>105.605</v>
      </c>
      <c r="Z2490">
        <v>6.6428000000000003</v>
      </c>
      <c r="AA2490">
        <v>90.847899999999996</v>
      </c>
      <c r="AB2490">
        <v>41</v>
      </c>
      <c r="AC2490">
        <v>42</v>
      </c>
      <c r="AE2490">
        <v>60</v>
      </c>
      <c r="AG2490">
        <v>13430.7</v>
      </c>
      <c r="AH2490">
        <v>792.36099999999999</v>
      </c>
      <c r="AI2490">
        <v>5.6170799999999996</v>
      </c>
      <c r="AJ2490">
        <v>0.29017599999999999</v>
      </c>
      <c r="AK2490">
        <v>672.80600000000004</v>
      </c>
      <c r="AL2490">
        <v>0.246393</v>
      </c>
      <c r="AM2490">
        <v>1.7378499999999999</v>
      </c>
      <c r="AN2490">
        <v>4.7454200000000002</v>
      </c>
      <c r="AO2490">
        <v>119.779</v>
      </c>
      <c r="AP2490">
        <v>13075.9</v>
      </c>
      <c r="AQ2490">
        <v>119.556</v>
      </c>
      <c r="AR2490">
        <v>4.3783200000000001E-2</v>
      </c>
      <c r="AS2490">
        <v>2.5235199999999999E-2</v>
      </c>
      <c r="AT2490">
        <v>12865.9</v>
      </c>
      <c r="AU2490">
        <v>5.3178000000000001E-3</v>
      </c>
      <c r="AV2490">
        <v>13430.7</v>
      </c>
      <c r="AW2490">
        <v>4855.22</v>
      </c>
      <c r="AX2490">
        <v>99.2453</v>
      </c>
      <c r="AY2490">
        <v>12865.9</v>
      </c>
      <c r="AZ2490">
        <v>0.26247300000000001</v>
      </c>
      <c r="BA2490">
        <v>5.3651999999999997E-3</v>
      </c>
      <c r="BB2490">
        <v>4.4602599999999999</v>
      </c>
      <c r="BC2490">
        <v>21.165800000000001</v>
      </c>
    </row>
    <row r="2491" spans="1:56" x14ac:dyDescent="0.35">
      <c r="A2491" t="str">
        <f t="shared" si="348"/>
        <v/>
      </c>
      <c r="B2491" t="str">
        <f>IFERROR(VLOOKUP(R2491,#REF!,3,FALSE),"")</f>
        <v/>
      </c>
      <c r="C2491" t="str">
        <f>IFERROR(VLOOKUP(R2491,#REF!,3,FALSE),"normal")</f>
        <v>normal</v>
      </c>
      <c r="D2491">
        <f t="shared" si="342"/>
        <v>-41.065721957126925</v>
      </c>
      <c r="E2491" t="str">
        <f t="shared" si="343"/>
        <v>P_183A3AB9_001B1C5B504hr28</v>
      </c>
      <c r="F2491" t="s">
        <v>165</v>
      </c>
      <c r="G2491">
        <f t="shared" si="344"/>
        <v>0.82931907141757011</v>
      </c>
      <c r="H2491" s="3">
        <f t="shared" si="345"/>
        <v>-0.13073127725227981</v>
      </c>
      <c r="I2491">
        <f t="shared" si="346"/>
        <v>1.1821019170776572</v>
      </c>
      <c r="J2491">
        <f t="shared" si="349"/>
        <v>4.1875389886048344</v>
      </c>
      <c r="K2491" s="3">
        <f t="shared" si="347"/>
        <v>1.0357928355834243E-2</v>
      </c>
      <c r="L2491">
        <f t="shared" si="350"/>
        <v>263.13478966944314</v>
      </c>
      <c r="N2491" t="s">
        <v>163</v>
      </c>
      <c r="O2491" s="1">
        <v>43728.475694444445</v>
      </c>
      <c r="P2491" t="s">
        <v>132</v>
      </c>
      <c r="Q2491">
        <v>4</v>
      </c>
      <c r="R2491" t="s">
        <v>185</v>
      </c>
      <c r="S2491">
        <v>52</v>
      </c>
      <c r="T2491">
        <v>28</v>
      </c>
      <c r="U2491">
        <v>1</v>
      </c>
      <c r="V2491">
        <v>5</v>
      </c>
      <c r="W2491">
        <v>400</v>
      </c>
      <c r="X2491">
        <v>381.78</v>
      </c>
      <c r="Y2491">
        <v>251.149</v>
      </c>
      <c r="Z2491">
        <v>6.9090699999999998</v>
      </c>
      <c r="AA2491">
        <v>90.623999999999995</v>
      </c>
      <c r="AB2491">
        <v>41</v>
      </c>
      <c r="AC2491">
        <v>43</v>
      </c>
      <c r="AE2491">
        <v>60</v>
      </c>
      <c r="AG2491">
        <v>13740.5</v>
      </c>
      <c r="AH2491">
        <v>1825.83</v>
      </c>
      <c r="AI2491">
        <v>13.756</v>
      </c>
      <c r="AJ2491">
        <v>0.66864999999999997</v>
      </c>
      <c r="AK2491">
        <v>1706.28</v>
      </c>
      <c r="AL2491">
        <v>0.62486699999999995</v>
      </c>
      <c r="AM2491">
        <v>1.63672</v>
      </c>
      <c r="AN2491">
        <v>4.4692699999999999</v>
      </c>
      <c r="AO2491">
        <v>124.038</v>
      </c>
      <c r="AP2491">
        <v>13075.9</v>
      </c>
      <c r="AQ2491">
        <v>119.556</v>
      </c>
      <c r="AR2491">
        <v>4.3783200000000001E-2</v>
      </c>
      <c r="AS2491">
        <v>2.5235199999999999E-2</v>
      </c>
      <c r="AT2491">
        <v>12865.9</v>
      </c>
      <c r="AU2491">
        <v>5.6463800000000003E-3</v>
      </c>
      <c r="AV2491">
        <v>13740.5</v>
      </c>
      <c r="AW2491">
        <v>5094.66</v>
      </c>
      <c r="AX2491">
        <v>99.2453</v>
      </c>
      <c r="AY2491">
        <v>12865.9</v>
      </c>
      <c r="AZ2491">
        <v>0.27541700000000002</v>
      </c>
      <c r="BA2491">
        <v>5.3651999999999997E-3</v>
      </c>
      <c r="BB2491">
        <v>10.9138</v>
      </c>
      <c r="BC2491">
        <v>48.776800000000001</v>
      </c>
    </row>
    <row r="2492" spans="1:56" x14ac:dyDescent="0.35">
      <c r="A2492" t="str">
        <f t="shared" si="348"/>
        <v/>
      </c>
      <c r="B2492" t="str">
        <f>IFERROR(VLOOKUP(R2492,#REF!,3,FALSE),"")</f>
        <v/>
      </c>
      <c r="C2492" t="str">
        <f>IFERROR(VLOOKUP(R2492,#REF!,3,FALSE),"normal")</f>
        <v>normal</v>
      </c>
      <c r="D2492">
        <f t="shared" si="342"/>
        <v>-7.4381518481778528</v>
      </c>
      <c r="E2492" t="str">
        <f t="shared" si="343"/>
        <v>P_183A3AB9_001B125A504hr7</v>
      </c>
      <c r="F2492" t="s">
        <v>165</v>
      </c>
      <c r="G2492">
        <f t="shared" si="344"/>
        <v>4.5782084409991404</v>
      </c>
      <c r="H2492" s="3">
        <f t="shared" si="345"/>
        <v>-0.44256675279931096</v>
      </c>
      <c r="I2492">
        <f t="shared" si="346"/>
        <v>4.1132098025788544</v>
      </c>
      <c r="J2492">
        <f t="shared" si="349"/>
        <v>6.1003392273004584</v>
      </c>
      <c r="K2492" s="3">
        <f t="shared" si="347"/>
        <v>-2.4713630438216758E-2</v>
      </c>
      <c r="L2492">
        <f t="shared" si="350"/>
        <v>22.935665914221222</v>
      </c>
      <c r="N2492" t="s">
        <v>163</v>
      </c>
      <c r="O2492" s="1">
        <v>43728.475694444445</v>
      </c>
      <c r="P2492" t="s">
        <v>132</v>
      </c>
      <c r="Q2492">
        <v>5</v>
      </c>
      <c r="R2492" t="s">
        <v>186</v>
      </c>
      <c r="S2492">
        <v>52</v>
      </c>
      <c r="T2492">
        <v>7</v>
      </c>
      <c r="U2492">
        <v>2051</v>
      </c>
      <c r="V2492">
        <v>5</v>
      </c>
      <c r="W2492">
        <v>30</v>
      </c>
      <c r="X2492">
        <v>26.58</v>
      </c>
      <c r="Y2492">
        <v>20.321000000000002</v>
      </c>
      <c r="Z2492">
        <v>6.6061899999999998</v>
      </c>
      <c r="AA2492">
        <v>232.97800000000001</v>
      </c>
      <c r="AB2492">
        <v>23</v>
      </c>
      <c r="AC2492">
        <v>29</v>
      </c>
      <c r="AE2492">
        <v>50</v>
      </c>
      <c r="AG2492">
        <v>1484.05</v>
      </c>
      <c r="AH2492">
        <v>367.22199999999998</v>
      </c>
      <c r="AI2492">
        <v>4.3759800000000002</v>
      </c>
      <c r="AJ2492">
        <v>0.13448299999999999</v>
      </c>
      <c r="AK2492">
        <v>93.944400000000002</v>
      </c>
      <c r="AL2492">
        <v>3.4403999999999997E-2</v>
      </c>
      <c r="AM2492">
        <v>1.29436</v>
      </c>
      <c r="AN2492">
        <v>3.5344000000000002</v>
      </c>
      <c r="AO2492">
        <v>21.4682</v>
      </c>
      <c r="AP2492">
        <v>1135.0999999999999</v>
      </c>
      <c r="AQ2492">
        <v>273.27800000000002</v>
      </c>
      <c r="AR2492">
        <v>0.100079</v>
      </c>
      <c r="AS2492">
        <v>-3.2861400000000001</v>
      </c>
      <c r="AT2492">
        <v>925.1</v>
      </c>
      <c r="AU2492">
        <v>-0.929759</v>
      </c>
      <c r="AV2492">
        <v>1484.07</v>
      </c>
      <c r="AW2492">
        <v>2197.41</v>
      </c>
      <c r="AX2492">
        <v>0.87221700000000002</v>
      </c>
      <c r="AY2492">
        <v>925.11</v>
      </c>
      <c r="AZ2492">
        <v>0.11879199999999999</v>
      </c>
      <c r="BA2492" s="2">
        <v>4.7151999999999998E-5</v>
      </c>
      <c r="BB2492">
        <v>4.3459099999999999</v>
      </c>
      <c r="BC2492">
        <v>15.360200000000001</v>
      </c>
      <c r="BD2492">
        <v>2.3744999999999998</v>
      </c>
    </row>
    <row r="2493" spans="1:56" x14ac:dyDescent="0.35">
      <c r="A2493" t="str">
        <f t="shared" si="348"/>
        <v/>
      </c>
      <c r="B2493" t="str">
        <f>IFERROR(VLOOKUP(R2493,#REF!,3,FALSE),"")</f>
        <v/>
      </c>
      <c r="C2493" t="str">
        <f>IFERROR(VLOOKUP(R2493,#REF!,3,FALSE),"normal")</f>
        <v>normal</v>
      </c>
      <c r="D2493">
        <f t="shared" si="342"/>
        <v>-23.707401123612399</v>
      </c>
      <c r="E2493" t="str">
        <f t="shared" si="343"/>
        <v>P_183A3AB9_001B125A504hr8</v>
      </c>
      <c r="F2493" t="s">
        <v>165</v>
      </c>
      <c r="G2493">
        <f t="shared" si="344"/>
        <v>4.2381861746448797</v>
      </c>
      <c r="H2493" s="3">
        <f t="shared" si="345"/>
        <v>-0.40856918458391978</v>
      </c>
      <c r="I2493">
        <f t="shared" si="346"/>
        <v>4.1392581547874929</v>
      </c>
      <c r="J2493">
        <f t="shared" si="349"/>
        <v>6.1728524503731865</v>
      </c>
      <c r="K2493" s="3">
        <f t="shared" si="347"/>
        <v>-1.8439372220384474E-2</v>
      </c>
      <c r="L2493">
        <f t="shared" si="350"/>
        <v>49.121837488457984</v>
      </c>
      <c r="N2493" t="s">
        <v>163</v>
      </c>
      <c r="O2493" s="1">
        <v>43728.475694444445</v>
      </c>
      <c r="P2493" t="s">
        <v>132</v>
      </c>
      <c r="Q2493">
        <v>5</v>
      </c>
      <c r="R2493" t="s">
        <v>186</v>
      </c>
      <c r="S2493">
        <v>52</v>
      </c>
      <c r="T2493">
        <v>8</v>
      </c>
      <c r="U2493">
        <v>3</v>
      </c>
      <c r="V2493">
        <v>5</v>
      </c>
      <c r="W2493">
        <v>70</v>
      </c>
      <c r="X2493">
        <v>64.98</v>
      </c>
      <c r="Y2493">
        <v>45.5991</v>
      </c>
      <c r="Z2493">
        <v>6.6763300000000001</v>
      </c>
      <c r="AA2493">
        <v>232.066</v>
      </c>
      <c r="AB2493">
        <v>23</v>
      </c>
      <c r="AC2493">
        <v>29</v>
      </c>
      <c r="AE2493">
        <v>50</v>
      </c>
      <c r="AG2493">
        <v>1794.24</v>
      </c>
      <c r="AH2493">
        <v>536.5</v>
      </c>
      <c r="AI2493">
        <v>4.9828299999999999</v>
      </c>
      <c r="AJ2493">
        <v>0.19647500000000001</v>
      </c>
      <c r="AK2493">
        <v>263.22199999999998</v>
      </c>
      <c r="AL2493">
        <v>9.6396300000000004E-2</v>
      </c>
      <c r="AM2493">
        <v>1.4834799999999999</v>
      </c>
      <c r="AN2493">
        <v>4.0508199999999999</v>
      </c>
      <c r="AO2493">
        <v>52.825899999999997</v>
      </c>
      <c r="AP2493">
        <v>1135.0999999999999</v>
      </c>
      <c r="AQ2493">
        <v>273.27800000000002</v>
      </c>
      <c r="AR2493">
        <v>0.100079</v>
      </c>
      <c r="AS2493">
        <v>-3.2861400000000001</v>
      </c>
      <c r="AT2493">
        <v>925.1</v>
      </c>
      <c r="AU2493">
        <v>-0.81122899999999998</v>
      </c>
      <c r="AV2493">
        <v>1794.25</v>
      </c>
      <c r="AW2493">
        <v>2230.98</v>
      </c>
      <c r="AX2493">
        <v>0.87221700000000002</v>
      </c>
      <c r="AY2493">
        <v>925.11</v>
      </c>
      <c r="AZ2493">
        <v>0.12060700000000001</v>
      </c>
      <c r="BA2493" s="2">
        <v>4.7151999999999998E-5</v>
      </c>
      <c r="BB2493">
        <v>4.4057000000000004</v>
      </c>
      <c r="BC2493">
        <v>17.846699999999998</v>
      </c>
    </row>
    <row r="2494" spans="1:56" x14ac:dyDescent="0.35">
      <c r="A2494" t="str">
        <f t="shared" si="348"/>
        <v/>
      </c>
      <c r="B2494" t="str">
        <f>IFERROR(VLOOKUP(R2494,#REF!,3,FALSE),"")</f>
        <v/>
      </c>
      <c r="C2494" t="str">
        <f>IFERROR(VLOOKUP(R2494,#REF!,3,FALSE),"normal")</f>
        <v>normal</v>
      </c>
      <c r="D2494">
        <f t="shared" si="342"/>
        <v>-56.103207970707842</v>
      </c>
      <c r="E2494" t="str">
        <f t="shared" si="343"/>
        <v>P_183A3AB9_001B125A504hr9</v>
      </c>
      <c r="F2494" t="s">
        <v>165</v>
      </c>
      <c r="G2494">
        <f t="shared" si="344"/>
        <v>4.2237885602581029</v>
      </c>
      <c r="H2494" s="3">
        <f t="shared" si="345"/>
        <v>-0.40852020787972221</v>
      </c>
      <c r="I2494">
        <f t="shared" si="346"/>
        <v>4.1451277698844819</v>
      </c>
      <c r="J2494">
        <f t="shared" si="349"/>
        <v>6.2128357902229778</v>
      </c>
      <c r="K2494" s="3">
        <f t="shared" si="347"/>
        <v>-1.5741960826848714E-2</v>
      </c>
      <c r="L2494">
        <f t="shared" si="350"/>
        <v>97.375052898857376</v>
      </c>
      <c r="N2494" t="s">
        <v>163</v>
      </c>
      <c r="O2494" s="1">
        <v>43728.475694444445</v>
      </c>
      <c r="P2494" t="s">
        <v>132</v>
      </c>
      <c r="Q2494">
        <v>5</v>
      </c>
      <c r="R2494" t="s">
        <v>186</v>
      </c>
      <c r="S2494">
        <v>52</v>
      </c>
      <c r="T2494">
        <v>9</v>
      </c>
      <c r="U2494">
        <v>1</v>
      </c>
      <c r="V2494">
        <v>5</v>
      </c>
      <c r="W2494">
        <v>150</v>
      </c>
      <c r="X2494">
        <v>141.78</v>
      </c>
      <c r="Y2494">
        <v>92.038899999999998</v>
      </c>
      <c r="Z2494">
        <v>6.7151300000000003</v>
      </c>
      <c r="AA2494">
        <v>231.55799999999999</v>
      </c>
      <c r="AB2494">
        <v>23</v>
      </c>
      <c r="AC2494">
        <v>29</v>
      </c>
      <c r="AE2494">
        <v>50</v>
      </c>
      <c r="AG2494">
        <v>2103.7600000000002</v>
      </c>
      <c r="AH2494">
        <v>849.61099999999999</v>
      </c>
      <c r="AI2494">
        <v>9.7754100000000008</v>
      </c>
      <c r="AJ2494">
        <v>0.31114199999999997</v>
      </c>
      <c r="AK2494">
        <v>576.33299999999997</v>
      </c>
      <c r="AL2494">
        <v>0.211063</v>
      </c>
      <c r="AM2494">
        <v>1.4886600000000001</v>
      </c>
      <c r="AN2494">
        <v>4.0649800000000003</v>
      </c>
      <c r="AO2494">
        <v>58.9574</v>
      </c>
      <c r="AP2494">
        <v>1135.0999999999999</v>
      </c>
      <c r="AQ2494">
        <v>273.27800000000002</v>
      </c>
      <c r="AR2494">
        <v>0.100079</v>
      </c>
      <c r="AS2494">
        <v>-3.2861400000000001</v>
      </c>
      <c r="AT2494">
        <v>925.1</v>
      </c>
      <c r="AU2494">
        <v>-0.80840199999999995</v>
      </c>
      <c r="AV2494">
        <v>2103.7800000000002</v>
      </c>
      <c r="AW2494">
        <v>2249.65</v>
      </c>
      <c r="AX2494">
        <v>0.87221700000000002</v>
      </c>
      <c r="AY2494">
        <v>925.11</v>
      </c>
      <c r="AZ2494">
        <v>0.121616</v>
      </c>
      <c r="BA2494" s="2">
        <v>4.7151999999999998E-5</v>
      </c>
      <c r="BB2494">
        <v>8.1866500000000002</v>
      </c>
      <c r="BC2494">
        <v>33.278599999999997</v>
      </c>
    </row>
    <row r="2495" spans="1:56" x14ac:dyDescent="0.35">
      <c r="A2495" t="str">
        <f t="shared" si="348"/>
        <v/>
      </c>
      <c r="B2495" t="str">
        <f>IFERROR(VLOOKUP(R2495,#REF!,3,FALSE),"")</f>
        <v/>
      </c>
      <c r="C2495" t="str">
        <f>IFERROR(VLOOKUP(R2495,#REF!,3,FALSE),"normal")</f>
        <v>normal</v>
      </c>
      <c r="D2495">
        <f t="shared" si="342"/>
        <v>-182.11384202759569</v>
      </c>
      <c r="E2495" t="str">
        <f t="shared" si="343"/>
        <v>P_183A3AB9_001B125A504hr10</v>
      </c>
      <c r="F2495" t="s">
        <v>165</v>
      </c>
      <c r="G2495">
        <f t="shared" si="344"/>
        <v>4.1568974012059421</v>
      </c>
      <c r="H2495" s="3">
        <f t="shared" si="345"/>
        <v>-0.46626572923428244</v>
      </c>
      <c r="I2495">
        <f t="shared" si="346"/>
        <v>4.1181989287787442</v>
      </c>
      <c r="J2495">
        <f t="shared" si="349"/>
        <v>6.2596603119994239</v>
      </c>
      <c r="K2495" s="3">
        <f t="shared" si="347"/>
        <v>-1.5555335525223788E-2</v>
      </c>
      <c r="L2495">
        <f t="shared" si="350"/>
        <v>227.0689926135471</v>
      </c>
      <c r="N2495" t="s">
        <v>163</v>
      </c>
      <c r="O2495" s="1">
        <v>43728.475694444445</v>
      </c>
      <c r="P2495" t="s">
        <v>132</v>
      </c>
      <c r="Q2495">
        <v>5</v>
      </c>
      <c r="R2495" t="s">
        <v>186</v>
      </c>
      <c r="S2495">
        <v>52</v>
      </c>
      <c r="T2495">
        <v>10</v>
      </c>
      <c r="U2495">
        <v>3</v>
      </c>
      <c r="V2495">
        <v>5</v>
      </c>
      <c r="W2495">
        <v>400</v>
      </c>
      <c r="X2495">
        <v>381.78</v>
      </c>
      <c r="Y2495">
        <v>216.726</v>
      </c>
      <c r="Z2495">
        <v>6.76091</v>
      </c>
      <c r="AA2495">
        <v>230.95699999999999</v>
      </c>
      <c r="AB2495">
        <v>23</v>
      </c>
      <c r="AC2495">
        <v>29</v>
      </c>
      <c r="AE2495">
        <v>50</v>
      </c>
      <c r="AG2495">
        <v>2413.21</v>
      </c>
      <c r="AH2495">
        <v>1696.22</v>
      </c>
      <c r="AI2495">
        <v>25.791599999999999</v>
      </c>
      <c r="AJ2495">
        <v>0.62118499999999999</v>
      </c>
      <c r="AK2495">
        <v>1422.94</v>
      </c>
      <c r="AL2495">
        <v>0.52110599999999996</v>
      </c>
      <c r="AM2495">
        <v>1.36494</v>
      </c>
      <c r="AN2495">
        <v>3.7271299999999998</v>
      </c>
      <c r="AO2495">
        <v>55.170900000000003</v>
      </c>
      <c r="AP2495">
        <v>1135.0999999999999</v>
      </c>
      <c r="AQ2495">
        <v>273.27800000000002</v>
      </c>
      <c r="AR2495">
        <v>0.100079</v>
      </c>
      <c r="AS2495">
        <v>-3.2861400000000001</v>
      </c>
      <c r="AT2495">
        <v>925.1</v>
      </c>
      <c r="AU2495">
        <v>-0.88168100000000005</v>
      </c>
      <c r="AV2495">
        <v>2413.23</v>
      </c>
      <c r="AW2495">
        <v>2271.77</v>
      </c>
      <c r="AX2495">
        <v>0.87221700000000002</v>
      </c>
      <c r="AY2495">
        <v>925.11</v>
      </c>
      <c r="AZ2495">
        <v>0.122812</v>
      </c>
      <c r="BA2495" s="2">
        <v>4.7151999999999998E-5</v>
      </c>
      <c r="BB2495">
        <v>23.803899999999999</v>
      </c>
      <c r="BC2495">
        <v>88.720200000000006</v>
      </c>
    </row>
    <row r="2496" spans="1:56" x14ac:dyDescent="0.35">
      <c r="A2496" t="str">
        <f t="shared" si="348"/>
        <v/>
      </c>
      <c r="B2496" t="str">
        <f>IFERROR(VLOOKUP(R2496,#REF!,3,FALSE),"")</f>
        <v/>
      </c>
      <c r="C2496" t="str">
        <f>IFERROR(VLOOKUP(R2496,#REF!,3,FALSE),"normal")</f>
        <v>normal</v>
      </c>
      <c r="D2496" t="str">
        <f t="shared" si="342"/>
        <v/>
      </c>
      <c r="E2496" t="str">
        <f t="shared" si="343"/>
        <v>P_183A3AB9_001B125A504hr16</v>
      </c>
      <c r="F2496" t="s">
        <v>165</v>
      </c>
      <c r="G2496" t="str">
        <f t="shared" si="344"/>
        <v/>
      </c>
      <c r="H2496" s="3" t="str">
        <f t="shared" si="345"/>
        <v/>
      </c>
      <c r="I2496">
        <f t="shared" si="346"/>
        <v>0.41328341792769685</v>
      </c>
      <c r="J2496">
        <f t="shared" si="349"/>
        <v>0.1923697529260838</v>
      </c>
      <c r="K2496" s="3">
        <f t="shared" si="347"/>
        <v>-3.8162494946543134E-2</v>
      </c>
      <c r="L2496" t="str">
        <f t="shared" si="350"/>
        <v/>
      </c>
      <c r="N2496" t="s">
        <v>163</v>
      </c>
      <c r="O2496" s="1">
        <v>43728.475694444445</v>
      </c>
      <c r="P2496" t="s">
        <v>132</v>
      </c>
      <c r="Q2496">
        <v>5</v>
      </c>
      <c r="R2496" t="s">
        <v>186</v>
      </c>
      <c r="S2496">
        <v>52</v>
      </c>
      <c r="T2496">
        <v>16</v>
      </c>
      <c r="U2496">
        <v>144</v>
      </c>
      <c r="V2496">
        <v>20</v>
      </c>
      <c r="W2496">
        <v>0</v>
      </c>
      <c r="X2496">
        <v>0</v>
      </c>
      <c r="Y2496">
        <v>0.19245200000000001</v>
      </c>
      <c r="Z2496">
        <v>6.3523500000000004</v>
      </c>
      <c r="AA2496">
        <v>236.11099999999999</v>
      </c>
      <c r="AB2496">
        <v>23</v>
      </c>
      <c r="AC2496">
        <v>28.666699999999999</v>
      </c>
      <c r="AE2496">
        <v>20</v>
      </c>
      <c r="AG2496">
        <v>5634.3</v>
      </c>
      <c r="AH2496">
        <v>237.333</v>
      </c>
      <c r="AI2496">
        <v>0.89442699999999997</v>
      </c>
      <c r="AJ2496">
        <v>8.6915400000000004E-2</v>
      </c>
      <c r="AK2496">
        <v>0</v>
      </c>
      <c r="AL2496">
        <v>0</v>
      </c>
      <c r="AO2496">
        <v>0</v>
      </c>
      <c r="AP2496">
        <v>5604.3</v>
      </c>
      <c r="AQ2496">
        <v>237.333</v>
      </c>
      <c r="AR2496">
        <v>8.6915400000000004E-2</v>
      </c>
      <c r="AS2496">
        <v>0.133519</v>
      </c>
      <c r="AT2496">
        <v>5394.3</v>
      </c>
      <c r="AV2496">
        <v>5634.32</v>
      </c>
      <c r="AW2496">
        <v>2086.31</v>
      </c>
      <c r="AX2496">
        <v>-23.850100000000001</v>
      </c>
      <c r="AY2496">
        <v>5394.32</v>
      </c>
      <c r="AZ2496">
        <v>0.112786</v>
      </c>
      <c r="BA2496">
        <v>-1.28933E-3</v>
      </c>
      <c r="BC2496">
        <v>0.47470600000000002</v>
      </c>
    </row>
    <row r="2497" spans="1:56" x14ac:dyDescent="0.35">
      <c r="A2497" t="str">
        <f t="shared" si="348"/>
        <v/>
      </c>
      <c r="B2497" t="str">
        <f>IFERROR(VLOOKUP(R2497,#REF!,3,FALSE),"")</f>
        <v/>
      </c>
      <c r="C2497" t="str">
        <f>IFERROR(VLOOKUP(R2497,#REF!,3,FALSE),"normal")</f>
        <v>normal</v>
      </c>
      <c r="D2497">
        <f t="shared" si="342"/>
        <v>-69.845252162659122</v>
      </c>
      <c r="E2497" t="str">
        <f t="shared" si="343"/>
        <v>P_183A3AB9_001B125A504hr17</v>
      </c>
      <c r="F2497" t="s">
        <v>165</v>
      </c>
      <c r="G2497">
        <f t="shared" si="344"/>
        <v>1.0879210500669361</v>
      </c>
      <c r="H2497" s="3">
        <f t="shared" si="345"/>
        <v>-0.58008350473689341</v>
      </c>
      <c r="I2497">
        <f t="shared" si="346"/>
        <v>0.3820053876765015</v>
      </c>
      <c r="J2497">
        <f t="shared" si="349"/>
        <v>-0.30320642430890443</v>
      </c>
      <c r="K2497" s="3">
        <f t="shared" si="347"/>
        <v>-4.226361368479304E-2</v>
      </c>
      <c r="L2497">
        <f t="shared" si="350"/>
        <v>54.577338129496397</v>
      </c>
      <c r="N2497" t="s">
        <v>163</v>
      </c>
      <c r="O2497" s="1">
        <v>43728.475694444445</v>
      </c>
      <c r="P2497" t="s">
        <v>132</v>
      </c>
      <c r="Q2497">
        <v>5</v>
      </c>
      <c r="R2497" t="s">
        <v>186</v>
      </c>
      <c r="S2497">
        <v>52</v>
      </c>
      <c r="T2497">
        <v>17</v>
      </c>
      <c r="U2497">
        <v>1</v>
      </c>
      <c r="V2497">
        <v>5</v>
      </c>
      <c r="W2497">
        <v>150</v>
      </c>
      <c r="X2497">
        <v>141.78</v>
      </c>
      <c r="Y2497">
        <v>51.586500000000001</v>
      </c>
      <c r="Z2497">
        <v>6.1080500000000004</v>
      </c>
      <c r="AA2497">
        <v>239.185</v>
      </c>
      <c r="AB2497">
        <v>23</v>
      </c>
      <c r="AC2497">
        <v>28.5</v>
      </c>
      <c r="AE2497">
        <v>20</v>
      </c>
      <c r="AG2497">
        <v>5945.62</v>
      </c>
      <c r="AH2497">
        <v>554.27800000000002</v>
      </c>
      <c r="AI2497">
        <v>11.0908</v>
      </c>
      <c r="AJ2497">
        <v>0.202986</v>
      </c>
      <c r="AK2497">
        <v>316.94400000000002</v>
      </c>
      <c r="AL2497">
        <v>0.11607000000000001</v>
      </c>
      <c r="AM2497">
        <v>0.81866499999999998</v>
      </c>
      <c r="AN2497">
        <v>2.2354699999999998</v>
      </c>
      <c r="AO2497">
        <v>28.577200000000001</v>
      </c>
      <c r="AP2497">
        <v>5604.3</v>
      </c>
      <c r="AQ2497">
        <v>237.333</v>
      </c>
      <c r="AR2497">
        <v>8.6915400000000004E-2</v>
      </c>
      <c r="AS2497">
        <v>0.133519</v>
      </c>
      <c r="AT2497">
        <v>5394.3</v>
      </c>
      <c r="AU2497">
        <v>5.97274E-2</v>
      </c>
      <c r="AV2497">
        <v>5945.63</v>
      </c>
      <c r="AW2497">
        <v>1975.57</v>
      </c>
      <c r="AX2497">
        <v>-23.850100000000001</v>
      </c>
      <c r="AY2497">
        <v>5394.32</v>
      </c>
      <c r="AZ2497">
        <v>0.10679900000000001</v>
      </c>
      <c r="BA2497">
        <v>-1.28933E-3</v>
      </c>
      <c r="BB2497">
        <v>16.455500000000001</v>
      </c>
      <c r="BC2497">
        <v>36.785699999999999</v>
      </c>
    </row>
    <row r="2498" spans="1:56" x14ac:dyDescent="0.35">
      <c r="A2498" t="str">
        <f t="shared" si="348"/>
        <v/>
      </c>
      <c r="B2498" t="str">
        <f>IFERROR(VLOOKUP(R2498,#REF!,3,FALSE),"")</f>
        <v/>
      </c>
      <c r="C2498" t="str">
        <f>IFERROR(VLOOKUP(R2498,#REF!,3,FALSE),"normal")</f>
        <v>normal</v>
      </c>
      <c r="D2498">
        <f t="shared" ref="D2498:D2561" si="351">IFERROR(L2498-(INDEX(L:L,MATCH(R2498&amp;"0hr"&amp;T2498,E:E,0))),"")</f>
        <v>-199.45784226812862</v>
      </c>
      <c r="E2498" t="str">
        <f t="shared" ref="E2498:E2561" si="352">R2498&amp;N2498&amp;T2498</f>
        <v>P_183A3AB9_001B125A504hr18</v>
      </c>
      <c r="F2498" t="s">
        <v>165</v>
      </c>
      <c r="G2498">
        <f t="shared" ref="G2498:G2561" si="353">IFERROR(((AR2498-VLOOKUP(R2498&amp;"0hr"&amp;T2498,E:BD,40,FALSE))*1000)/VLOOKUP(R2498&amp;"0hr"&amp;T2498,E:BD,35,FALSE),"")</f>
        <v>1.101154628898948</v>
      </c>
      <c r="H2498" s="3">
        <f t="shared" ref="H2498:H2561" si="354">IFERROR((AM2498-VLOOKUP(R2498&amp;"0hr"&amp;T2498,E:BD,35,FALSE))/VLOOKUP(R2498&amp;"0hr"&amp;T2498,E:BD,35,FALSE),"")</f>
        <v>-0.60293900818208257</v>
      </c>
      <c r="I2498">
        <f t="shared" ref="I2498:I2561" si="355">IFERROR(J2498-VLOOKUP(R2498&amp;"0hr"&amp;T2498,E:AR,6,FALSE),"")</f>
        <v>0.42563742672712768</v>
      </c>
      <c r="J2498">
        <f t="shared" si="349"/>
        <v>-0.70540756225251466</v>
      </c>
      <c r="K2498" s="3">
        <f t="shared" ref="K2498:K2561" si="356">IFERROR((Z2498-VLOOKUP(R2498&amp;"0hr"&amp;T2498,E:BD,22,FALSE))/VLOOKUP(R2498&amp;"0hr"&amp;T2498,E:BD,22,FALSE),"")</f>
        <v>-3.943504472967721E-2</v>
      </c>
      <c r="L2498">
        <f t="shared" si="350"/>
        <v>140.20011524962018</v>
      </c>
      <c r="N2498" t="s">
        <v>163</v>
      </c>
      <c r="O2498" s="1">
        <v>43728.475694444445</v>
      </c>
      <c r="P2498" t="s">
        <v>132</v>
      </c>
      <c r="Q2498">
        <v>5</v>
      </c>
      <c r="R2498" t="s">
        <v>186</v>
      </c>
      <c r="S2498">
        <v>52</v>
      </c>
      <c r="T2498">
        <v>18</v>
      </c>
      <c r="U2498">
        <v>1</v>
      </c>
      <c r="V2498">
        <v>5</v>
      </c>
      <c r="W2498">
        <v>400</v>
      </c>
      <c r="X2498">
        <v>381.78</v>
      </c>
      <c r="Y2498">
        <v>133.81399999999999</v>
      </c>
      <c r="Z2498">
        <v>5.9270699999999996</v>
      </c>
      <c r="AA2498">
        <v>241.51400000000001</v>
      </c>
      <c r="AB2498">
        <v>23</v>
      </c>
      <c r="AC2498">
        <v>28.833300000000001</v>
      </c>
      <c r="AE2498">
        <v>20</v>
      </c>
      <c r="AG2498">
        <v>6255.77</v>
      </c>
      <c r="AH2498">
        <v>1034.6400000000001</v>
      </c>
      <c r="AI2498">
        <v>12.1823</v>
      </c>
      <c r="AJ2498">
        <v>0.37890200000000002</v>
      </c>
      <c r="AK2498">
        <v>797.30600000000004</v>
      </c>
      <c r="AL2498">
        <v>0.29198600000000002</v>
      </c>
      <c r="AM2498">
        <v>0.76480300000000001</v>
      </c>
      <c r="AN2498">
        <v>2.08839</v>
      </c>
      <c r="AO2498">
        <v>65.447800000000001</v>
      </c>
      <c r="AP2498">
        <v>5604.3</v>
      </c>
      <c r="AQ2498">
        <v>237.333</v>
      </c>
      <c r="AR2498">
        <v>8.6915400000000004E-2</v>
      </c>
      <c r="AS2498">
        <v>0.133519</v>
      </c>
      <c r="AT2498">
        <v>5394.3</v>
      </c>
      <c r="AU2498">
        <v>6.3933699999999996E-2</v>
      </c>
      <c r="AV2498">
        <v>6255.79</v>
      </c>
      <c r="AW2498">
        <v>1885.49</v>
      </c>
      <c r="AX2498">
        <v>-23.850100000000001</v>
      </c>
      <c r="AY2498">
        <v>5394.32</v>
      </c>
      <c r="AZ2498">
        <v>0.10193000000000001</v>
      </c>
      <c r="BA2498">
        <v>-1.28933E-3</v>
      </c>
      <c r="BB2498">
        <v>17.949200000000001</v>
      </c>
      <c r="BC2498">
        <v>37.484900000000003</v>
      </c>
    </row>
    <row r="2499" spans="1:56" x14ac:dyDescent="0.35">
      <c r="A2499" t="str">
        <f t="shared" ref="A2499:A2562" si="357">IF(AND(B2499="",C2499&lt;&gt;"normal"),C2499,B2499)</f>
        <v/>
      </c>
      <c r="B2499" t="str">
        <f>IFERROR(VLOOKUP(R2499,#REF!,3,FALSE),"")</f>
        <v/>
      </c>
      <c r="C2499" t="str">
        <f>IFERROR(VLOOKUP(R2499,#REF!,3,FALSE),"normal")</f>
        <v>normal</v>
      </c>
      <c r="D2499" t="str">
        <f t="shared" si="351"/>
        <v/>
      </c>
      <c r="E2499" t="str">
        <f t="shared" si="352"/>
        <v>P_183A3AB9_001B125A504hr26</v>
      </c>
      <c r="F2499" t="s">
        <v>165</v>
      </c>
      <c r="G2499" t="str">
        <f t="shared" si="353"/>
        <v/>
      </c>
      <c r="H2499" s="3" t="str">
        <f t="shared" si="354"/>
        <v/>
      </c>
      <c r="I2499">
        <f t="shared" si="355"/>
        <v>3.9838978981427928</v>
      </c>
      <c r="J2499">
        <f t="shared" ref="J2499:J2562" si="358">IFERROR((AQ2499-AA2499)/Z2499,"")</f>
        <v>5.2553188260645243</v>
      </c>
      <c r="K2499" s="3">
        <f t="shared" si="356"/>
        <v>7.3836276083467448E-3</v>
      </c>
      <c r="L2499" t="str">
        <f t="shared" ref="L2499:L2562" si="359">IFERROR(Y2499/X2499*W2499,"")</f>
        <v/>
      </c>
      <c r="N2499" t="s">
        <v>163</v>
      </c>
      <c r="O2499" s="1">
        <v>43728.475694444445</v>
      </c>
      <c r="P2499" t="s">
        <v>132</v>
      </c>
      <c r="Q2499">
        <v>5</v>
      </c>
      <c r="R2499" t="s">
        <v>186</v>
      </c>
      <c r="S2499">
        <v>52</v>
      </c>
      <c r="T2499">
        <v>26</v>
      </c>
      <c r="U2499">
        <v>272</v>
      </c>
      <c r="V2499">
        <v>30</v>
      </c>
      <c r="W2499">
        <v>0</v>
      </c>
      <c r="X2499">
        <v>0</v>
      </c>
      <c r="Y2499">
        <v>5.2552899999999996</v>
      </c>
      <c r="Z2499">
        <v>13.179600000000001</v>
      </c>
      <c r="AA2499">
        <v>174.98699999999999</v>
      </c>
      <c r="AB2499">
        <v>41</v>
      </c>
      <c r="AC2499">
        <v>41</v>
      </c>
      <c r="AE2499">
        <v>60</v>
      </c>
      <c r="AG2499">
        <v>13106.4</v>
      </c>
      <c r="AH2499">
        <v>244.25</v>
      </c>
      <c r="AI2499">
        <v>5.3472299999999997</v>
      </c>
      <c r="AJ2499">
        <v>8.9448399999999997E-2</v>
      </c>
      <c r="AK2499">
        <v>0</v>
      </c>
      <c r="AL2499">
        <v>0</v>
      </c>
      <c r="AO2499">
        <v>0</v>
      </c>
      <c r="AP2499">
        <v>13076.4</v>
      </c>
      <c r="AQ2499">
        <v>244.25</v>
      </c>
      <c r="AR2499">
        <v>8.9448399999999997E-2</v>
      </c>
      <c r="AS2499">
        <v>0.50675099999999995</v>
      </c>
      <c r="AT2499">
        <v>12866.4</v>
      </c>
      <c r="AV2499">
        <v>13106.4</v>
      </c>
      <c r="AW2499">
        <v>5141.7700000000004</v>
      </c>
      <c r="AX2499">
        <v>60.597799999999999</v>
      </c>
      <c r="AY2499">
        <v>12866.4</v>
      </c>
      <c r="AZ2499">
        <v>0.27796399999999999</v>
      </c>
      <c r="BA2499">
        <v>3.2759099999999999E-3</v>
      </c>
      <c r="BC2499">
        <v>-1.36826</v>
      </c>
    </row>
    <row r="2500" spans="1:56" x14ac:dyDescent="0.35">
      <c r="A2500" t="str">
        <f t="shared" si="357"/>
        <v/>
      </c>
      <c r="B2500" t="str">
        <f>IFERROR(VLOOKUP(R2500,#REF!,3,FALSE),"")</f>
        <v/>
      </c>
      <c r="C2500" t="str">
        <f>IFERROR(VLOOKUP(R2500,#REF!,3,FALSE),"normal")</f>
        <v>normal</v>
      </c>
      <c r="D2500">
        <f t="shared" si="351"/>
        <v>-25.338842675707227</v>
      </c>
      <c r="E2500" t="str">
        <f t="shared" si="352"/>
        <v>P_183A3AB9_001B125A504hr27</v>
      </c>
      <c r="F2500" t="s">
        <v>165</v>
      </c>
      <c r="G2500">
        <f t="shared" si="353"/>
        <v>3.4959021833717623</v>
      </c>
      <c r="H2500" s="3">
        <f t="shared" si="354"/>
        <v>-0.23103868712543194</v>
      </c>
      <c r="I2500">
        <f t="shared" si="355"/>
        <v>3.7380804374292671</v>
      </c>
      <c r="J2500">
        <f t="shared" si="358"/>
        <v>5.1542277587917535</v>
      </c>
      <c r="K2500" s="3">
        <f t="shared" si="356"/>
        <v>7.098130356904972E-3</v>
      </c>
      <c r="L2500">
        <f t="shared" si="359"/>
        <v>99.618599238256436</v>
      </c>
      <c r="N2500" t="s">
        <v>163</v>
      </c>
      <c r="O2500" s="1">
        <v>43728.475694444445</v>
      </c>
      <c r="P2500" t="s">
        <v>132</v>
      </c>
      <c r="Q2500">
        <v>5</v>
      </c>
      <c r="R2500" t="s">
        <v>186</v>
      </c>
      <c r="S2500">
        <v>52</v>
      </c>
      <c r="T2500">
        <v>27</v>
      </c>
      <c r="U2500">
        <v>1</v>
      </c>
      <c r="V2500">
        <v>5</v>
      </c>
      <c r="W2500">
        <v>150</v>
      </c>
      <c r="X2500">
        <v>141.78</v>
      </c>
      <c r="Y2500">
        <v>94.159499999999994</v>
      </c>
      <c r="Z2500">
        <v>13.6065</v>
      </c>
      <c r="AA2500">
        <v>174.119</v>
      </c>
      <c r="AB2500">
        <v>41</v>
      </c>
      <c r="AC2500">
        <v>42</v>
      </c>
      <c r="AE2500">
        <v>60</v>
      </c>
      <c r="AG2500">
        <v>13431.1</v>
      </c>
      <c r="AH2500">
        <v>1455.31</v>
      </c>
      <c r="AI2500">
        <v>7.8515499999999996</v>
      </c>
      <c r="AJ2500">
        <v>0.53295700000000001</v>
      </c>
      <c r="AK2500">
        <v>1211.06</v>
      </c>
      <c r="AL2500">
        <v>0.44350899999999999</v>
      </c>
      <c r="AM2500">
        <v>3.1281500000000002</v>
      </c>
      <c r="AN2500">
        <v>8.5417900000000007</v>
      </c>
      <c r="AO2500">
        <v>154.244</v>
      </c>
      <c r="AP2500">
        <v>13076.4</v>
      </c>
      <c r="AQ2500">
        <v>244.25</v>
      </c>
      <c r="AR2500">
        <v>8.9448399999999997E-2</v>
      </c>
      <c r="AS2500">
        <v>0.50675099999999995</v>
      </c>
      <c r="AT2500">
        <v>12866.4</v>
      </c>
      <c r="AU2500">
        <v>5.93261E-2</v>
      </c>
      <c r="AV2500">
        <v>13431.1</v>
      </c>
      <c r="AW2500">
        <v>5376.17</v>
      </c>
      <c r="AX2500">
        <v>60.597799999999999</v>
      </c>
      <c r="AY2500">
        <v>12866.4</v>
      </c>
      <c r="AZ2500">
        <v>0.29063499999999998</v>
      </c>
      <c r="BA2500">
        <v>3.2759099999999999E-3</v>
      </c>
      <c r="BB2500">
        <v>2.9306299999999998</v>
      </c>
      <c r="BC2500">
        <v>25.032900000000001</v>
      </c>
    </row>
    <row r="2501" spans="1:56" x14ac:dyDescent="0.35">
      <c r="A2501" t="str">
        <f t="shared" si="357"/>
        <v/>
      </c>
      <c r="B2501" t="str">
        <f>IFERROR(VLOOKUP(R2501,#REF!,3,FALSE),"")</f>
        <v/>
      </c>
      <c r="C2501" t="str">
        <f>IFERROR(VLOOKUP(R2501,#REF!,3,FALSE),"normal")</f>
        <v>normal</v>
      </c>
      <c r="D2501">
        <f t="shared" si="351"/>
        <v>-95.740476144626371</v>
      </c>
      <c r="E2501" t="str">
        <f t="shared" si="352"/>
        <v>P_183A3AB9_001B125A504hr28</v>
      </c>
      <c r="F2501" t="s">
        <v>165</v>
      </c>
      <c r="G2501">
        <f t="shared" si="353"/>
        <v>3.3159005327768507</v>
      </c>
      <c r="H2501" s="3">
        <f t="shared" si="354"/>
        <v>-0.28684845587978125</v>
      </c>
      <c r="I2501">
        <f t="shared" si="355"/>
        <v>3.4807565520247197</v>
      </c>
      <c r="J2501">
        <f t="shared" si="358"/>
        <v>4.94991832172642</v>
      </c>
      <c r="K2501" s="3">
        <f t="shared" si="356"/>
        <v>8.8253789275104366E-3</v>
      </c>
      <c r="L2501">
        <f t="shared" si="359"/>
        <v>244.54293048352457</v>
      </c>
      <c r="N2501" t="s">
        <v>163</v>
      </c>
      <c r="O2501" s="1">
        <v>43728.475694444445</v>
      </c>
      <c r="P2501" t="s">
        <v>132</v>
      </c>
      <c r="Q2501">
        <v>5</v>
      </c>
      <c r="R2501" t="s">
        <v>186</v>
      </c>
      <c r="S2501">
        <v>52</v>
      </c>
      <c r="T2501">
        <v>28</v>
      </c>
      <c r="U2501">
        <v>1</v>
      </c>
      <c r="V2501">
        <v>5</v>
      </c>
      <c r="W2501">
        <v>400</v>
      </c>
      <c r="X2501">
        <v>381.78</v>
      </c>
      <c r="Y2501">
        <v>233.404</v>
      </c>
      <c r="Z2501">
        <v>13.9572</v>
      </c>
      <c r="AA2501">
        <v>175.16300000000001</v>
      </c>
      <c r="AB2501">
        <v>41</v>
      </c>
      <c r="AC2501">
        <v>43</v>
      </c>
      <c r="AE2501">
        <v>60</v>
      </c>
      <c r="AG2501">
        <v>13741</v>
      </c>
      <c r="AH2501">
        <v>3432.83</v>
      </c>
      <c r="AI2501">
        <v>4.8667999999999996</v>
      </c>
      <c r="AJ2501">
        <v>1.2571600000000001</v>
      </c>
      <c r="AK2501">
        <v>3188.58</v>
      </c>
      <c r="AL2501">
        <v>1.16771</v>
      </c>
      <c r="AM2501">
        <v>3.0586000000000002</v>
      </c>
      <c r="AN2501">
        <v>8.3518899999999991</v>
      </c>
      <c r="AO2501">
        <v>655.17100000000005</v>
      </c>
      <c r="AP2501">
        <v>13076.4</v>
      </c>
      <c r="AQ2501">
        <v>244.25</v>
      </c>
      <c r="AR2501">
        <v>8.9448399999999997E-2</v>
      </c>
      <c r="AS2501">
        <v>0.50675099999999995</v>
      </c>
      <c r="AT2501">
        <v>12866.4</v>
      </c>
      <c r="AU2501">
        <v>6.0675E-2</v>
      </c>
      <c r="AV2501">
        <v>13741</v>
      </c>
      <c r="AW2501">
        <v>5552.31</v>
      </c>
      <c r="AX2501">
        <v>60.597799999999999</v>
      </c>
      <c r="AY2501">
        <v>12866.4</v>
      </c>
      <c r="AZ2501">
        <v>0.30015799999999998</v>
      </c>
      <c r="BA2501">
        <v>3.2759099999999999E-3</v>
      </c>
      <c r="BB2501">
        <v>1.8448500000000001</v>
      </c>
      <c r="BC2501">
        <v>15.407999999999999</v>
      </c>
    </row>
    <row r="2502" spans="1:56" x14ac:dyDescent="0.35">
      <c r="A2502" t="str">
        <f t="shared" si="357"/>
        <v/>
      </c>
      <c r="B2502" t="str">
        <f>IFERROR(VLOOKUP(R2502,#REF!,3,FALSE),"")</f>
        <v/>
      </c>
      <c r="C2502" t="str">
        <f>IFERROR(VLOOKUP(R2502,#REF!,3,FALSE),"normal")</f>
        <v>normal</v>
      </c>
      <c r="D2502">
        <f t="shared" si="351"/>
        <v>0.1727603031652194</v>
      </c>
      <c r="E2502" t="str">
        <f t="shared" si="352"/>
        <v>P_183A3AB9_001B1F5B504hr7</v>
      </c>
      <c r="F2502" t="s">
        <v>165</v>
      </c>
      <c r="G2502">
        <f t="shared" si="353"/>
        <v>51.180820938608058</v>
      </c>
      <c r="H2502" s="3">
        <f t="shared" si="354"/>
        <v>-1.0210441261375196</v>
      </c>
      <c r="I2502">
        <f t="shared" si="355"/>
        <v>1.3851929816476272</v>
      </c>
      <c r="J2502">
        <f t="shared" si="358"/>
        <v>23.695587440583196</v>
      </c>
      <c r="K2502" s="3">
        <f t="shared" si="356"/>
        <v>4.963134936617763E-5</v>
      </c>
      <c r="L2502">
        <f t="shared" si="359"/>
        <v>26.727200902934538</v>
      </c>
      <c r="N2502" t="s">
        <v>163</v>
      </c>
      <c r="O2502" s="1">
        <v>43728.475694444445</v>
      </c>
      <c r="P2502" t="s">
        <v>132</v>
      </c>
      <c r="Q2502">
        <v>6</v>
      </c>
      <c r="R2502" s="6" t="s">
        <v>187</v>
      </c>
      <c r="S2502">
        <v>52</v>
      </c>
      <c r="T2502">
        <v>7</v>
      </c>
      <c r="U2502">
        <v>2051</v>
      </c>
      <c r="V2502">
        <v>5</v>
      </c>
      <c r="W2502">
        <v>30</v>
      </c>
      <c r="X2502">
        <v>26.58</v>
      </c>
      <c r="Y2502">
        <v>23.680299999999999</v>
      </c>
      <c r="Z2502">
        <v>1.8134600000000001</v>
      </c>
      <c r="AA2502">
        <v>214.029</v>
      </c>
      <c r="AB2502">
        <v>23</v>
      </c>
      <c r="AC2502">
        <v>29</v>
      </c>
      <c r="AE2502">
        <v>50</v>
      </c>
      <c r="AG2502">
        <v>1484.49</v>
      </c>
      <c r="AH2502">
        <v>256.97199999999998</v>
      </c>
      <c r="AI2502">
        <v>0.16666700000000001</v>
      </c>
      <c r="AJ2502">
        <v>9.4107499999999997E-2</v>
      </c>
      <c r="AK2502">
        <v>-2.7777799999999998E-2</v>
      </c>
      <c r="AL2502" s="2">
        <v>-1.01727E-5</v>
      </c>
      <c r="AM2502">
        <v>-3.8271900000000001E-4</v>
      </c>
      <c r="AN2502">
        <v>-1.04506E-3</v>
      </c>
      <c r="AO2502">
        <v>-0.16666700000000001</v>
      </c>
      <c r="AP2502">
        <v>1135.54</v>
      </c>
      <c r="AQ2502">
        <v>257</v>
      </c>
      <c r="AR2502">
        <v>9.4117599999999996E-2</v>
      </c>
      <c r="AS2502">
        <v>9.5412699999999993E-3</v>
      </c>
      <c r="AT2502">
        <v>925.54</v>
      </c>
      <c r="AU2502">
        <v>-9.1298499999999994</v>
      </c>
      <c r="AV2502">
        <v>1484.5</v>
      </c>
      <c r="AW2502">
        <v>0.96450100000000005</v>
      </c>
      <c r="AX2502">
        <v>-7.6651799999999997E-3</v>
      </c>
      <c r="AY2502">
        <v>925.55</v>
      </c>
      <c r="AZ2502" s="2">
        <v>5.2140900000000001E-5</v>
      </c>
      <c r="BA2502" s="2">
        <v>-4.1437900000000001E-7</v>
      </c>
      <c r="BB2502">
        <v>1.3853300000000001E-2</v>
      </c>
      <c r="BC2502" s="2">
        <v>-1.44776E-5</v>
      </c>
      <c r="BD2502">
        <v>0</v>
      </c>
    </row>
    <row r="2503" spans="1:56" x14ac:dyDescent="0.35">
      <c r="A2503" t="str">
        <f t="shared" si="357"/>
        <v/>
      </c>
      <c r="B2503" t="str">
        <f>IFERROR(VLOOKUP(R2503,#REF!,3,FALSE),"")</f>
        <v/>
      </c>
      <c r="C2503" t="str">
        <f>IFERROR(VLOOKUP(R2503,#REF!,3,FALSE),"normal")</f>
        <v>normal</v>
      </c>
      <c r="D2503">
        <f t="shared" si="351"/>
        <v>-2.7507380586763226</v>
      </c>
      <c r="E2503" t="str">
        <f t="shared" si="352"/>
        <v>P_183A3AB9_001B1F5B504hr8</v>
      </c>
      <c r="F2503" t="s">
        <v>165</v>
      </c>
      <c r="G2503">
        <f t="shared" si="353"/>
        <v>38.241263424293784</v>
      </c>
      <c r="H2503" s="3">
        <f t="shared" si="354"/>
        <v>-1.0192953632262676</v>
      </c>
      <c r="I2503">
        <f t="shared" si="355"/>
        <v>1.4029661154519957</v>
      </c>
      <c r="J2503">
        <f t="shared" si="358"/>
        <v>23.696138872652281</v>
      </c>
      <c r="K2503" s="3">
        <f t="shared" si="356"/>
        <v>-5.5142902831827756E-6</v>
      </c>
      <c r="L2503">
        <f t="shared" si="359"/>
        <v>25.477069867651583</v>
      </c>
      <c r="N2503" t="s">
        <v>163</v>
      </c>
      <c r="O2503" s="1">
        <v>43728.475694444445</v>
      </c>
      <c r="P2503" t="s">
        <v>132</v>
      </c>
      <c r="Q2503">
        <v>6</v>
      </c>
      <c r="R2503" s="6" t="s">
        <v>187</v>
      </c>
      <c r="S2503">
        <v>52</v>
      </c>
      <c r="T2503">
        <v>8</v>
      </c>
      <c r="U2503">
        <v>3</v>
      </c>
      <c r="V2503">
        <v>5</v>
      </c>
      <c r="W2503">
        <v>70</v>
      </c>
      <c r="X2503">
        <v>64.98</v>
      </c>
      <c r="Y2503">
        <v>23.65</v>
      </c>
      <c r="Z2503">
        <v>1.8134600000000001</v>
      </c>
      <c r="AA2503">
        <v>214.02799999999999</v>
      </c>
      <c r="AB2503">
        <v>23</v>
      </c>
      <c r="AC2503">
        <v>29</v>
      </c>
      <c r="AE2503">
        <v>50</v>
      </c>
      <c r="AG2503">
        <v>1794.68</v>
      </c>
      <c r="AH2503">
        <v>256.91699999999997</v>
      </c>
      <c r="AI2503">
        <v>0.280306</v>
      </c>
      <c r="AJ2503">
        <v>9.4087100000000007E-2</v>
      </c>
      <c r="AK2503">
        <v>-8.3333299999999999E-2</v>
      </c>
      <c r="AL2503" s="2">
        <v>-3.0518000000000002E-5</v>
      </c>
      <c r="AM2503">
        <v>-4.69653E-4</v>
      </c>
      <c r="AN2503">
        <v>-1.2824500000000001E-3</v>
      </c>
      <c r="AO2503">
        <v>-0.297294</v>
      </c>
      <c r="AP2503">
        <v>1135.54</v>
      </c>
      <c r="AQ2503">
        <v>257</v>
      </c>
      <c r="AR2503">
        <v>9.4117599999999996E-2</v>
      </c>
      <c r="AS2503">
        <v>9.5412699999999993E-3</v>
      </c>
      <c r="AT2503">
        <v>925.54</v>
      </c>
      <c r="AU2503">
        <v>-7.4398999999999997</v>
      </c>
      <c r="AV2503">
        <v>1794.69</v>
      </c>
      <c r="AW2503">
        <v>0.99218200000000001</v>
      </c>
      <c r="AX2503">
        <v>-7.6651799999999997E-3</v>
      </c>
      <c r="AY2503">
        <v>925.55</v>
      </c>
      <c r="AZ2503" s="2">
        <v>5.3637400000000003E-5</v>
      </c>
      <c r="BA2503" s="2">
        <v>-4.1437900000000001E-7</v>
      </c>
      <c r="BB2503">
        <v>17.9068</v>
      </c>
      <c r="BC2503">
        <v>-2.2964499999999999E-2</v>
      </c>
    </row>
    <row r="2504" spans="1:56" x14ac:dyDescent="0.35">
      <c r="A2504" t="str">
        <f t="shared" si="357"/>
        <v/>
      </c>
      <c r="B2504" t="str">
        <f>IFERROR(VLOOKUP(R2504,#REF!,3,FALSE),"")</f>
        <v/>
      </c>
      <c r="C2504" t="str">
        <f>IFERROR(VLOOKUP(R2504,#REF!,3,FALSE),"normal")</f>
        <v>normal</v>
      </c>
      <c r="D2504">
        <f t="shared" si="351"/>
        <v>-11.863265543940443</v>
      </c>
      <c r="E2504" t="str">
        <f t="shared" si="352"/>
        <v>P_183A3AB9_001B1F5B504hr9</v>
      </c>
      <c r="F2504" t="s">
        <v>165</v>
      </c>
      <c r="G2504">
        <f t="shared" si="353"/>
        <v>18.940488448092633</v>
      </c>
      <c r="H2504" s="3">
        <f t="shared" si="354"/>
        <v>-1.0146000887199502</v>
      </c>
      <c r="I2504">
        <f t="shared" si="355"/>
        <v>1.378083140932187</v>
      </c>
      <c r="J2504">
        <f t="shared" si="358"/>
        <v>23.696138872652281</v>
      </c>
      <c r="K2504" s="3">
        <f t="shared" si="356"/>
        <v>7.1691308256061209E-5</v>
      </c>
      <c r="L2504">
        <f t="shared" si="359"/>
        <v>24.907955988150654</v>
      </c>
      <c r="N2504" t="s">
        <v>163</v>
      </c>
      <c r="O2504" s="1">
        <v>43728.475694444445</v>
      </c>
      <c r="P2504" t="s">
        <v>132</v>
      </c>
      <c r="Q2504">
        <v>6</v>
      </c>
      <c r="R2504" s="6" t="s">
        <v>187</v>
      </c>
      <c r="S2504">
        <v>52</v>
      </c>
      <c r="T2504">
        <v>9</v>
      </c>
      <c r="U2504">
        <v>1</v>
      </c>
      <c r="V2504">
        <v>5</v>
      </c>
      <c r="W2504">
        <v>150</v>
      </c>
      <c r="X2504">
        <v>141.78</v>
      </c>
      <c r="Y2504">
        <v>23.542999999999999</v>
      </c>
      <c r="Z2504">
        <v>1.8134600000000001</v>
      </c>
      <c r="AA2504">
        <v>214.02799999999999</v>
      </c>
      <c r="AB2504">
        <v>23</v>
      </c>
      <c r="AC2504">
        <v>29</v>
      </c>
      <c r="AE2504">
        <v>50</v>
      </c>
      <c r="AG2504">
        <v>2104.1999999999998</v>
      </c>
      <c r="AH2504">
        <v>256.72199999999998</v>
      </c>
      <c r="AI2504">
        <v>0.45425700000000002</v>
      </c>
      <c r="AJ2504">
        <v>9.4015899999999999E-2</v>
      </c>
      <c r="AK2504">
        <v>-0.27777800000000002</v>
      </c>
      <c r="AL2504">
        <v>-1.01727E-4</v>
      </c>
      <c r="AM2504">
        <v>-7.1749800000000001E-4</v>
      </c>
      <c r="AN2504">
        <v>-1.9592199999999998E-3</v>
      </c>
      <c r="AO2504">
        <v>-0.61149900000000001</v>
      </c>
      <c r="AP2504">
        <v>1135.54</v>
      </c>
      <c r="AQ2504">
        <v>257</v>
      </c>
      <c r="AR2504">
        <v>9.4117599999999996E-2</v>
      </c>
      <c r="AS2504">
        <v>9.5412699999999993E-3</v>
      </c>
      <c r="AT2504">
        <v>925.54</v>
      </c>
      <c r="AU2504">
        <v>-4.8699399999999997</v>
      </c>
      <c r="AV2504">
        <v>2104.21</v>
      </c>
      <c r="AW2504">
        <v>1.0082</v>
      </c>
      <c r="AX2504">
        <v>-7.6651799999999997E-3</v>
      </c>
      <c r="AY2504">
        <v>925.55</v>
      </c>
      <c r="AZ2504" s="2">
        <v>5.4503399999999997E-5</v>
      </c>
      <c r="BA2504" s="2">
        <v>-4.1437900000000001E-7</v>
      </c>
      <c r="BB2504">
        <v>-109.378</v>
      </c>
      <c r="BC2504">
        <v>0.21429500000000001</v>
      </c>
    </row>
    <row r="2505" spans="1:56" x14ac:dyDescent="0.35">
      <c r="A2505" t="str">
        <f t="shared" si="357"/>
        <v/>
      </c>
      <c r="B2505" t="str">
        <f>IFERROR(VLOOKUP(R2505,#REF!,3,FALSE),"")</f>
        <v/>
      </c>
      <c r="C2505" t="str">
        <f>IFERROR(VLOOKUP(R2505,#REF!,3,FALSE),"normal")</f>
        <v>normal</v>
      </c>
      <c r="D2505">
        <f t="shared" si="351"/>
        <v>-12.558604908890096</v>
      </c>
      <c r="E2505" t="str">
        <f t="shared" si="352"/>
        <v>P_183A3AB9_001B1F5B504hr10</v>
      </c>
      <c r="F2505" t="s">
        <v>165</v>
      </c>
      <c r="G2505">
        <f t="shared" si="353"/>
        <v>48.342950332656187</v>
      </c>
      <c r="H2505" s="3">
        <f t="shared" si="354"/>
        <v>-1.0124549576453847</v>
      </c>
      <c r="I2505">
        <f t="shared" si="355"/>
        <v>1.3917586627060601</v>
      </c>
      <c r="J2505">
        <f t="shared" si="358"/>
        <v>23.696820976591585</v>
      </c>
      <c r="K2505" s="3">
        <f t="shared" si="356"/>
        <v>2.7572515716392147E-5</v>
      </c>
      <c r="L2505">
        <f t="shared" si="359"/>
        <v>24.683325475404686</v>
      </c>
      <c r="N2505" t="s">
        <v>163</v>
      </c>
      <c r="O2505" s="1">
        <v>43728.475694444445</v>
      </c>
      <c r="P2505" t="s">
        <v>132</v>
      </c>
      <c r="Q2505">
        <v>6</v>
      </c>
      <c r="R2505" s="6" t="s">
        <v>187</v>
      </c>
      <c r="S2505">
        <v>52</v>
      </c>
      <c r="T2505">
        <v>10</v>
      </c>
      <c r="U2505">
        <v>3</v>
      </c>
      <c r="V2505">
        <v>5</v>
      </c>
      <c r="W2505">
        <v>400</v>
      </c>
      <c r="X2505">
        <v>381.78</v>
      </c>
      <c r="Y2505">
        <v>23.559000000000001</v>
      </c>
      <c r="Z2505">
        <v>1.81345</v>
      </c>
      <c r="AA2505">
        <v>214.02699999999999</v>
      </c>
      <c r="AB2505">
        <v>23</v>
      </c>
      <c r="AC2505">
        <v>29</v>
      </c>
      <c r="AE2505">
        <v>50</v>
      </c>
      <c r="AG2505">
        <v>2413.65</v>
      </c>
      <c r="AH2505">
        <v>256.75</v>
      </c>
      <c r="AI2505">
        <v>0.43915500000000002</v>
      </c>
      <c r="AJ2505">
        <v>9.4026100000000001E-2</v>
      </c>
      <c r="AK2505">
        <v>-0.25</v>
      </c>
      <c r="AL2505" s="2">
        <v>-9.1554100000000005E-5</v>
      </c>
      <c r="AM2505">
        <v>-2.3980900000000001E-4</v>
      </c>
      <c r="AN2505">
        <v>-6.5482699999999997E-4</v>
      </c>
      <c r="AO2505">
        <v>-0.56927499999999998</v>
      </c>
      <c r="AP2505">
        <v>1135.54</v>
      </c>
      <c r="AQ2505">
        <v>257</v>
      </c>
      <c r="AR2505">
        <v>9.4117599999999996E-2</v>
      </c>
      <c r="AS2505">
        <v>9.5412699999999993E-3</v>
      </c>
      <c r="AT2505">
        <v>925.54</v>
      </c>
      <c r="AU2505">
        <v>-14.5707</v>
      </c>
      <c r="AV2505">
        <v>2413.66</v>
      </c>
      <c r="AW2505">
        <v>1.0594600000000001</v>
      </c>
      <c r="AX2505">
        <v>-7.6651799999999997E-3</v>
      </c>
      <c r="AY2505">
        <v>925.55</v>
      </c>
      <c r="AZ2505" s="2">
        <v>5.7274600000000002E-5</v>
      </c>
      <c r="BA2505" s="2">
        <v>-4.1437900000000001E-7</v>
      </c>
      <c r="BB2505">
        <v>23.454799999999999</v>
      </c>
      <c r="BC2505">
        <v>-1.5358800000000001E-2</v>
      </c>
    </row>
    <row r="2506" spans="1:56" x14ac:dyDescent="0.35">
      <c r="A2506" t="str">
        <f t="shared" si="357"/>
        <v/>
      </c>
      <c r="B2506" t="str">
        <f>IFERROR(VLOOKUP(R2506,#REF!,3,FALSE),"")</f>
        <v/>
      </c>
      <c r="C2506" t="str">
        <f>IFERROR(VLOOKUP(R2506,#REF!,3,FALSE),"normal")</f>
        <v>normal</v>
      </c>
      <c r="D2506" t="str">
        <f t="shared" si="351"/>
        <v/>
      </c>
      <c r="E2506" t="str">
        <f t="shared" si="352"/>
        <v>P_183A3AB9_001B1F5B504hr16</v>
      </c>
      <c r="F2506" t="s">
        <v>165</v>
      </c>
      <c r="G2506" t="str">
        <f t="shared" si="353"/>
        <v/>
      </c>
      <c r="H2506" s="3" t="str">
        <f t="shared" si="354"/>
        <v/>
      </c>
      <c r="I2506">
        <f t="shared" si="355"/>
        <v>7.4787258002926134</v>
      </c>
      <c r="J2506">
        <f t="shared" si="358"/>
        <v>23.329565193415874</v>
      </c>
      <c r="K2506" s="3">
        <f t="shared" si="356"/>
        <v>1.7511670706526594E-2</v>
      </c>
      <c r="L2506" t="str">
        <f t="shared" si="359"/>
        <v/>
      </c>
      <c r="N2506" t="s">
        <v>163</v>
      </c>
      <c r="O2506" s="1">
        <v>43728.475694444445</v>
      </c>
      <c r="P2506" t="s">
        <v>132</v>
      </c>
      <c r="Q2506">
        <v>6</v>
      </c>
      <c r="R2506" s="6" t="s">
        <v>187</v>
      </c>
      <c r="S2506">
        <v>52</v>
      </c>
      <c r="T2506">
        <v>16</v>
      </c>
      <c r="U2506">
        <v>144</v>
      </c>
      <c r="V2506">
        <v>20</v>
      </c>
      <c r="W2506">
        <v>0</v>
      </c>
      <c r="X2506">
        <v>0</v>
      </c>
      <c r="Y2506">
        <v>23.329499999999999</v>
      </c>
      <c r="Z2506">
        <v>1.81345</v>
      </c>
      <c r="AA2506">
        <v>214.02600000000001</v>
      </c>
      <c r="AB2506">
        <v>23</v>
      </c>
      <c r="AC2506">
        <v>29</v>
      </c>
      <c r="AE2506">
        <v>20</v>
      </c>
      <c r="AG2506">
        <v>5634.74</v>
      </c>
      <c r="AH2506">
        <v>256.33300000000003</v>
      </c>
      <c r="AI2506">
        <v>0.47809099999999999</v>
      </c>
      <c r="AJ2506">
        <v>9.3873499999999999E-2</v>
      </c>
      <c r="AK2506">
        <v>0</v>
      </c>
      <c r="AL2506">
        <v>0</v>
      </c>
      <c r="AO2506">
        <v>0</v>
      </c>
      <c r="AP2506">
        <v>5604.74</v>
      </c>
      <c r="AQ2506">
        <v>256.33300000000003</v>
      </c>
      <c r="AR2506">
        <v>9.3873499999999999E-2</v>
      </c>
      <c r="AS2506">
        <v>-1.2916E-2</v>
      </c>
      <c r="AT2506">
        <v>5394.74</v>
      </c>
      <c r="AV2506">
        <v>5634.76</v>
      </c>
      <c r="AW2506">
        <v>1.08074</v>
      </c>
      <c r="AX2506">
        <v>4.0745699999999996E-3</v>
      </c>
      <c r="AY2506">
        <v>5394.76</v>
      </c>
      <c r="AZ2506" s="2">
        <v>5.8424700000000003E-5</v>
      </c>
      <c r="BA2506" s="2">
        <v>2.20271E-7</v>
      </c>
      <c r="BC2506">
        <v>-4.6000199999999998E-2</v>
      </c>
    </row>
    <row r="2507" spans="1:56" x14ac:dyDescent="0.35">
      <c r="A2507" t="str">
        <f t="shared" si="357"/>
        <v/>
      </c>
      <c r="B2507" t="str">
        <f>IFERROR(VLOOKUP(R2507,#REF!,3,FALSE),"")</f>
        <v/>
      </c>
      <c r="C2507" t="str">
        <f>IFERROR(VLOOKUP(R2507,#REF!,3,FALSE),"normal")</f>
        <v>normal</v>
      </c>
      <c r="D2507">
        <f t="shared" si="351"/>
        <v>-5.6699212545686244</v>
      </c>
      <c r="E2507" t="str">
        <f t="shared" si="352"/>
        <v>P_183A3AB9_001B1F5B504hr17</v>
      </c>
      <c r="F2507" t="s">
        <v>165</v>
      </c>
      <c r="G2507">
        <f t="shared" si="353"/>
        <v>94.588249966071018</v>
      </c>
      <c r="H2507" s="3">
        <f t="shared" si="354"/>
        <v>-1.0105270899280707</v>
      </c>
      <c r="I2507">
        <f t="shared" si="355"/>
        <v>7.7611488358782008</v>
      </c>
      <c r="J2507">
        <f t="shared" si="358"/>
        <v>23.328885114642748</v>
      </c>
      <c r="K2507" s="3">
        <f t="shared" si="356"/>
        <v>1.6543235746609734E-5</v>
      </c>
      <c r="L2507">
        <f t="shared" si="359"/>
        <v>24.551840880236988</v>
      </c>
      <c r="N2507" t="s">
        <v>163</v>
      </c>
      <c r="O2507" s="1">
        <v>43728.475694444445</v>
      </c>
      <c r="P2507" t="s">
        <v>132</v>
      </c>
      <c r="Q2507">
        <v>6</v>
      </c>
      <c r="R2507" s="6" t="s">
        <v>187</v>
      </c>
      <c r="S2507">
        <v>52</v>
      </c>
      <c r="T2507">
        <v>17</v>
      </c>
      <c r="U2507">
        <v>1</v>
      </c>
      <c r="V2507">
        <v>5</v>
      </c>
      <c r="W2507">
        <v>150</v>
      </c>
      <c r="X2507">
        <v>141.78</v>
      </c>
      <c r="Y2507">
        <v>23.206399999999999</v>
      </c>
      <c r="Z2507">
        <v>1.8134600000000001</v>
      </c>
      <c r="AA2507">
        <v>214.02699999999999</v>
      </c>
      <c r="AB2507">
        <v>23</v>
      </c>
      <c r="AC2507">
        <v>29</v>
      </c>
      <c r="AE2507">
        <v>20</v>
      </c>
      <c r="AG2507">
        <v>5946.06</v>
      </c>
      <c r="AH2507">
        <v>256.11099999999999</v>
      </c>
      <c r="AI2507">
        <v>0.31872800000000001</v>
      </c>
      <c r="AJ2507">
        <v>9.3792100000000003E-2</v>
      </c>
      <c r="AK2507">
        <v>-0.222222</v>
      </c>
      <c r="AL2507" s="2">
        <v>-8.13814E-5</v>
      </c>
      <c r="AM2507">
        <v>-5.7399800000000004E-4</v>
      </c>
      <c r="AN2507">
        <v>-1.56737E-3</v>
      </c>
      <c r="AO2507">
        <v>-0.69721699999999998</v>
      </c>
      <c r="AP2507">
        <v>5604.74</v>
      </c>
      <c r="AQ2507">
        <v>256.33300000000003</v>
      </c>
      <c r="AR2507">
        <v>9.3873499999999999E-2</v>
      </c>
      <c r="AS2507">
        <v>-1.2916E-2</v>
      </c>
      <c r="AT2507">
        <v>5394.74</v>
      </c>
      <c r="AU2507">
        <v>8.2405200000000001</v>
      </c>
      <c r="AV2507">
        <v>5946.07</v>
      </c>
      <c r="AW2507">
        <v>1.0365200000000001</v>
      </c>
      <c r="AX2507">
        <v>4.0745699999999996E-3</v>
      </c>
      <c r="AY2507">
        <v>5394.76</v>
      </c>
      <c r="AZ2507" s="2">
        <v>5.60345E-5</v>
      </c>
      <c r="BA2507" s="2">
        <v>2.20271E-7</v>
      </c>
      <c r="BB2507">
        <v>-9.7340800000000005</v>
      </c>
      <c r="BC2507">
        <v>1.52569E-2</v>
      </c>
    </row>
    <row r="2508" spans="1:56" x14ac:dyDescent="0.35">
      <c r="A2508" t="str">
        <f t="shared" si="357"/>
        <v/>
      </c>
      <c r="B2508" t="str">
        <f>IFERROR(VLOOKUP(R2508,#REF!,3,FALSE),"")</f>
        <v/>
      </c>
      <c r="C2508" t="str">
        <f>IFERROR(VLOOKUP(R2508,#REF!,3,FALSE),"normal")</f>
        <v>normal</v>
      </c>
      <c r="D2508">
        <f t="shared" si="351"/>
        <v>-16.278121499762122</v>
      </c>
      <c r="E2508" t="str">
        <f t="shared" si="352"/>
        <v>P_183A3AB9_001B1F5B504hr18</v>
      </c>
      <c r="F2508" t="s">
        <v>165</v>
      </c>
      <c r="G2508">
        <f t="shared" si="353"/>
        <v>137.21389937558686</v>
      </c>
      <c r="H2508" s="3">
        <f t="shared" si="354"/>
        <v>-1.0085067296666694</v>
      </c>
      <c r="I2508">
        <f t="shared" si="355"/>
        <v>7.769340872087156</v>
      </c>
      <c r="J2508">
        <f t="shared" si="358"/>
        <v>23.329565193415874</v>
      </c>
      <c r="K2508" s="3">
        <f t="shared" si="356"/>
        <v>-1.1028580566487993E-5</v>
      </c>
      <c r="L2508">
        <f t="shared" si="359"/>
        <v>24.250405992980255</v>
      </c>
      <c r="N2508" t="s">
        <v>163</v>
      </c>
      <c r="O2508" s="1">
        <v>43728.475694444445</v>
      </c>
      <c r="P2508" t="s">
        <v>132</v>
      </c>
      <c r="Q2508">
        <v>6</v>
      </c>
      <c r="R2508" s="6" t="s">
        <v>187</v>
      </c>
      <c r="S2508">
        <v>52</v>
      </c>
      <c r="T2508">
        <v>18</v>
      </c>
      <c r="U2508">
        <v>1</v>
      </c>
      <c r="V2508">
        <v>5</v>
      </c>
      <c r="W2508">
        <v>400</v>
      </c>
      <c r="X2508">
        <v>381.78</v>
      </c>
      <c r="Y2508">
        <v>23.145800000000001</v>
      </c>
      <c r="Z2508">
        <v>1.81345</v>
      </c>
      <c r="AA2508">
        <v>214.02600000000001</v>
      </c>
      <c r="AB2508">
        <v>23</v>
      </c>
      <c r="AC2508">
        <v>29</v>
      </c>
      <c r="AE2508">
        <v>20</v>
      </c>
      <c r="AG2508">
        <v>6256.21</v>
      </c>
      <c r="AH2508">
        <v>256</v>
      </c>
      <c r="AI2508">
        <v>0</v>
      </c>
      <c r="AJ2508">
        <v>9.3751399999999999E-2</v>
      </c>
      <c r="AK2508">
        <v>-0.33333299999999999</v>
      </c>
      <c r="AL2508">
        <v>-1.2207200000000001E-4</v>
      </c>
      <c r="AM2508">
        <v>-3.1974500000000002E-4</v>
      </c>
      <c r="AN2508">
        <v>-8.7310299999999997E-4</v>
      </c>
      <c r="AP2508">
        <v>5604.74</v>
      </c>
      <c r="AQ2508">
        <v>256.33300000000003</v>
      </c>
      <c r="AR2508">
        <v>9.3873499999999999E-2</v>
      </c>
      <c r="AS2508">
        <v>-1.2916E-2</v>
      </c>
      <c r="AT2508">
        <v>5394.74</v>
      </c>
      <c r="AU2508">
        <v>14.793200000000001</v>
      </c>
      <c r="AV2508">
        <v>6256.23</v>
      </c>
      <c r="AW2508">
        <v>1.08843</v>
      </c>
      <c r="AX2508">
        <v>4.0745699999999996E-3</v>
      </c>
      <c r="AY2508">
        <v>5394.76</v>
      </c>
      <c r="AZ2508" s="2">
        <v>5.88404E-5</v>
      </c>
      <c r="BA2508" s="2">
        <v>2.20271E-7</v>
      </c>
      <c r="BB2508" s="2">
        <v>1.31868E-11</v>
      </c>
      <c r="BC2508" s="2">
        <v>-1.1513500000000001E-14</v>
      </c>
    </row>
    <row r="2509" spans="1:56" x14ac:dyDescent="0.35">
      <c r="A2509" t="str">
        <f t="shared" si="357"/>
        <v/>
      </c>
      <c r="B2509" t="str">
        <f>IFERROR(VLOOKUP(R2509,#REF!,3,FALSE),"")</f>
        <v/>
      </c>
      <c r="C2509" t="str">
        <f>IFERROR(VLOOKUP(R2509,#REF!,3,FALSE),"normal")</f>
        <v>normal</v>
      </c>
      <c r="D2509" t="str">
        <f t="shared" si="351"/>
        <v/>
      </c>
      <c r="E2509" t="str">
        <f t="shared" si="352"/>
        <v>P_183A3AB9_001B1F5B504hr26</v>
      </c>
      <c r="F2509" t="s">
        <v>165</v>
      </c>
      <c r="G2509" t="str">
        <f t="shared" si="353"/>
        <v/>
      </c>
      <c r="H2509" s="3" t="str">
        <f t="shared" si="354"/>
        <v/>
      </c>
      <c r="I2509">
        <f t="shared" si="355"/>
        <v>0.1993550432206419</v>
      </c>
      <c r="J2509">
        <f t="shared" si="358"/>
        <v>16.594974463963972</v>
      </c>
      <c r="K2509" s="3">
        <f t="shared" si="356"/>
        <v>-4.7029436125317237E-2</v>
      </c>
      <c r="L2509" t="str">
        <f t="shared" si="359"/>
        <v/>
      </c>
      <c r="N2509" t="s">
        <v>163</v>
      </c>
      <c r="O2509" s="1">
        <v>43728.475694444445</v>
      </c>
      <c r="P2509" t="s">
        <v>132</v>
      </c>
      <c r="Q2509">
        <v>6</v>
      </c>
      <c r="R2509" s="6" t="s">
        <v>187</v>
      </c>
      <c r="S2509">
        <v>52</v>
      </c>
      <c r="T2509">
        <v>26</v>
      </c>
      <c r="U2509">
        <v>272</v>
      </c>
      <c r="V2509">
        <v>30</v>
      </c>
      <c r="W2509">
        <v>0</v>
      </c>
      <c r="X2509">
        <v>0</v>
      </c>
      <c r="Y2509">
        <v>16.594999999999999</v>
      </c>
      <c r="Z2509">
        <v>3.6242899999999998</v>
      </c>
      <c r="AA2509">
        <v>214.02199999999999</v>
      </c>
      <c r="AB2509">
        <v>41</v>
      </c>
      <c r="AC2509">
        <v>41</v>
      </c>
      <c r="AE2509">
        <v>60</v>
      </c>
      <c r="AG2509">
        <v>13106.8</v>
      </c>
      <c r="AH2509">
        <v>274.16699999999997</v>
      </c>
      <c r="AI2509">
        <v>0.37796400000000002</v>
      </c>
      <c r="AJ2509">
        <v>0.10040399999999999</v>
      </c>
      <c r="AK2509">
        <v>0</v>
      </c>
      <c r="AL2509">
        <v>0</v>
      </c>
      <c r="AO2509">
        <v>0</v>
      </c>
      <c r="AP2509">
        <v>13076.8</v>
      </c>
      <c r="AQ2509">
        <v>274.16699999999997</v>
      </c>
      <c r="AR2509">
        <v>0.10040399999999999</v>
      </c>
      <c r="AS2509">
        <v>0.18137400000000001</v>
      </c>
      <c r="AT2509">
        <v>12866.8</v>
      </c>
      <c r="AV2509">
        <v>13106.8</v>
      </c>
      <c r="AW2509">
        <v>1.6368100000000001</v>
      </c>
      <c r="AX2509">
        <v>1.695E-2</v>
      </c>
      <c r="AY2509">
        <v>12866.8</v>
      </c>
      <c r="AZ2509" s="2">
        <v>8.8485699999999999E-5</v>
      </c>
      <c r="BA2509" s="2">
        <v>9.1631799999999999E-7</v>
      </c>
      <c r="BC2509">
        <v>8.4145399999999995E-2</v>
      </c>
    </row>
    <row r="2510" spans="1:56" x14ac:dyDescent="0.35">
      <c r="A2510" t="str">
        <f t="shared" si="357"/>
        <v/>
      </c>
      <c r="B2510" t="str">
        <f>IFERROR(VLOOKUP(R2510,#REF!,3,FALSE),"")</f>
        <v/>
      </c>
      <c r="C2510" t="str">
        <f>IFERROR(VLOOKUP(R2510,#REF!,3,FALSE),"normal")</f>
        <v>normal</v>
      </c>
      <c r="D2510">
        <f t="shared" si="351"/>
        <v>-2.1350980353215867</v>
      </c>
      <c r="E2510" t="str">
        <f t="shared" si="352"/>
        <v>P_183A3AB9_001B1F5B504hr27</v>
      </c>
      <c r="F2510" t="s">
        <v>165</v>
      </c>
      <c r="G2510">
        <f t="shared" si="353"/>
        <v>-63.431577791891435</v>
      </c>
      <c r="H2510" s="3">
        <f t="shared" si="354"/>
        <v>-0.68495989462046902</v>
      </c>
      <c r="I2510">
        <f t="shared" si="355"/>
        <v>0.1750745999888359</v>
      </c>
      <c r="J2510">
        <f t="shared" si="358"/>
        <v>15.814701946008194</v>
      </c>
      <c r="K2510" s="3">
        <f t="shared" si="356"/>
        <v>-4.5997280850060461E-2</v>
      </c>
      <c r="L2510">
        <f t="shared" si="359"/>
        <v>17.16430385103682</v>
      </c>
      <c r="N2510" t="s">
        <v>163</v>
      </c>
      <c r="O2510" s="1">
        <v>43728.475694444445</v>
      </c>
      <c r="P2510" t="s">
        <v>132</v>
      </c>
      <c r="Q2510">
        <v>6</v>
      </c>
      <c r="R2510" s="6" t="s">
        <v>187</v>
      </c>
      <c r="S2510">
        <v>52</v>
      </c>
      <c r="T2510">
        <v>27</v>
      </c>
      <c r="U2510">
        <v>1</v>
      </c>
      <c r="V2510">
        <v>5</v>
      </c>
      <c r="W2510">
        <v>150</v>
      </c>
      <c r="X2510">
        <v>141.78</v>
      </c>
      <c r="Y2510">
        <v>16.223700000000001</v>
      </c>
      <c r="Z2510">
        <v>3.8031700000000002</v>
      </c>
      <c r="AA2510">
        <v>214.02099999999999</v>
      </c>
      <c r="AB2510">
        <v>41</v>
      </c>
      <c r="AC2510">
        <v>42</v>
      </c>
      <c r="AE2510">
        <v>60</v>
      </c>
      <c r="AG2510">
        <v>13431.6</v>
      </c>
      <c r="AH2510">
        <v>275.72199999999998</v>
      </c>
      <c r="AI2510">
        <v>0.45425700000000002</v>
      </c>
      <c r="AJ2510">
        <v>0.10097399999999999</v>
      </c>
      <c r="AK2510">
        <v>1.5555600000000001</v>
      </c>
      <c r="AL2510">
        <v>5.6966999999999999E-4</v>
      </c>
      <c r="AM2510">
        <v>4.0179899999999999E-3</v>
      </c>
      <c r="AN2510">
        <v>1.09716E-2</v>
      </c>
      <c r="AO2510">
        <v>3.4243999999999999</v>
      </c>
      <c r="AP2510">
        <v>13076.8</v>
      </c>
      <c r="AQ2510">
        <v>274.16699999999997</v>
      </c>
      <c r="AR2510">
        <v>0.10040399999999999</v>
      </c>
      <c r="AS2510">
        <v>0.18137400000000001</v>
      </c>
      <c r="AT2510">
        <v>12866.8</v>
      </c>
      <c r="AU2510">
        <v>16.531199999999998</v>
      </c>
      <c r="AV2510">
        <v>13431.6</v>
      </c>
      <c r="AW2510">
        <v>1.7542</v>
      </c>
      <c r="AX2510">
        <v>1.695E-2</v>
      </c>
      <c r="AY2510">
        <v>12866.8</v>
      </c>
      <c r="AZ2510" s="2">
        <v>9.4831800000000002E-5</v>
      </c>
      <c r="BA2510" s="2">
        <v>9.1631799999999999E-7</v>
      </c>
      <c r="BB2510">
        <v>29.997699999999998</v>
      </c>
      <c r="BC2510">
        <v>0.329123</v>
      </c>
    </row>
    <row r="2511" spans="1:56" x14ac:dyDescent="0.35">
      <c r="A2511" t="str">
        <f t="shared" si="357"/>
        <v/>
      </c>
      <c r="B2511" t="str">
        <f>IFERROR(VLOOKUP(R2511,#REF!,3,FALSE),"")</f>
        <v/>
      </c>
      <c r="C2511" t="str">
        <f>IFERROR(VLOOKUP(R2511,#REF!,3,FALSE),"normal")</f>
        <v>normal</v>
      </c>
      <c r="D2511">
        <f t="shared" si="351"/>
        <v>-2.1255500544408399</v>
      </c>
      <c r="E2511" t="str">
        <f t="shared" si="352"/>
        <v>P_183A3AB9_001B1F5B504hr28</v>
      </c>
      <c r="F2511" t="s">
        <v>165</v>
      </c>
      <c r="G2511">
        <f t="shared" si="353"/>
        <v>-151.1920625101628</v>
      </c>
      <c r="H2511" s="3">
        <f t="shared" si="354"/>
        <v>-0.56178597259106566</v>
      </c>
      <c r="I2511">
        <f t="shared" si="355"/>
        <v>0.14905305985632999</v>
      </c>
      <c r="J2511">
        <f t="shared" si="358"/>
        <v>15.087145422983911</v>
      </c>
      <c r="K2511" s="3">
        <f t="shared" si="356"/>
        <v>-4.4926161247352665E-2</v>
      </c>
      <c r="L2511">
        <f t="shared" si="359"/>
        <v>16.449368746398452</v>
      </c>
      <c r="N2511" t="s">
        <v>163</v>
      </c>
      <c r="O2511" s="1">
        <v>43728.475694444445</v>
      </c>
      <c r="P2511" t="s">
        <v>132</v>
      </c>
      <c r="Q2511">
        <v>6</v>
      </c>
      <c r="R2511" s="6" t="s">
        <v>187</v>
      </c>
      <c r="S2511">
        <v>52</v>
      </c>
      <c r="T2511">
        <v>28</v>
      </c>
      <c r="U2511">
        <v>1</v>
      </c>
      <c r="V2511">
        <v>5</v>
      </c>
      <c r="W2511">
        <v>400</v>
      </c>
      <c r="X2511">
        <v>381.78</v>
      </c>
      <c r="Y2511">
        <v>15.700100000000001</v>
      </c>
      <c r="Z2511">
        <v>3.98644</v>
      </c>
      <c r="AA2511">
        <v>214.023</v>
      </c>
      <c r="AB2511">
        <v>41</v>
      </c>
      <c r="AC2511">
        <v>43</v>
      </c>
      <c r="AE2511">
        <v>60</v>
      </c>
      <c r="AG2511">
        <v>13741.4</v>
      </c>
      <c r="AH2511">
        <v>276.61099999999999</v>
      </c>
      <c r="AI2511">
        <v>0.49441299999999999</v>
      </c>
      <c r="AJ2511">
        <v>0.1013</v>
      </c>
      <c r="AK2511">
        <v>2.4444400000000002</v>
      </c>
      <c r="AL2511">
        <v>8.9519600000000001E-4</v>
      </c>
      <c r="AM2511">
        <v>2.3448000000000002E-3</v>
      </c>
      <c r="AN2511">
        <v>6.4027600000000004E-3</v>
      </c>
      <c r="AO2511">
        <v>4.9441300000000004</v>
      </c>
      <c r="AP2511">
        <v>13076.8</v>
      </c>
      <c r="AQ2511">
        <v>274.16699999999997</v>
      </c>
      <c r="AR2511">
        <v>0.10040399999999999</v>
      </c>
      <c r="AS2511">
        <v>0.18137400000000001</v>
      </c>
      <c r="AT2511">
        <v>12866.8</v>
      </c>
      <c r="AU2511">
        <v>28.327500000000001</v>
      </c>
      <c r="AV2511">
        <v>13741.4</v>
      </c>
      <c r="AW2511">
        <v>1.6773</v>
      </c>
      <c r="AX2511">
        <v>1.695E-2</v>
      </c>
      <c r="AY2511">
        <v>12866.8</v>
      </c>
      <c r="AZ2511" s="2">
        <v>9.0674999999999995E-5</v>
      </c>
      <c r="BA2511" s="2">
        <v>9.1631799999999999E-7</v>
      </c>
      <c r="BB2511">
        <v>76.495999999999995</v>
      </c>
      <c r="BC2511">
        <v>0.48978500000000003</v>
      </c>
    </row>
    <row r="2512" spans="1:56" x14ac:dyDescent="0.35">
      <c r="A2512" t="str">
        <f t="shared" si="357"/>
        <v/>
      </c>
      <c r="B2512" t="str">
        <f>IFERROR(VLOOKUP(R2512,#REF!,3,FALSE),"")</f>
        <v/>
      </c>
      <c r="C2512" t="str">
        <f>IFERROR(VLOOKUP(R2512,#REF!,3,FALSE),"normal")</f>
        <v>normal</v>
      </c>
      <c r="D2512">
        <f t="shared" si="351"/>
        <v>-4.9314690130467262</v>
      </c>
      <c r="E2512" t="str">
        <f t="shared" si="352"/>
        <v>P_183A3AB9_001B145A504hr7</v>
      </c>
      <c r="F2512" t="s">
        <v>165</v>
      </c>
      <c r="G2512">
        <f t="shared" si="353"/>
        <v>5.5284395922552605</v>
      </c>
      <c r="H2512" s="3">
        <f t="shared" si="354"/>
        <v>-0.46951565233126241</v>
      </c>
      <c r="I2512">
        <f t="shared" si="355"/>
        <v>3.0613699343208753</v>
      </c>
      <c r="J2512">
        <f t="shared" si="358"/>
        <v>3.3853192586788725</v>
      </c>
      <c r="K2512" s="3">
        <f t="shared" si="356"/>
        <v>-0.15614025178338251</v>
      </c>
      <c r="L2512">
        <f t="shared" si="359"/>
        <v>18.004401805869076</v>
      </c>
      <c r="N2512" t="s">
        <v>163</v>
      </c>
      <c r="O2512" s="1">
        <v>43728.475694444445</v>
      </c>
      <c r="P2512" t="s">
        <v>132</v>
      </c>
      <c r="Q2512">
        <v>7</v>
      </c>
      <c r="R2512" t="s">
        <v>188</v>
      </c>
      <c r="S2512">
        <v>52</v>
      </c>
      <c r="T2512">
        <v>7</v>
      </c>
      <c r="U2512">
        <v>2051</v>
      </c>
      <c r="V2512">
        <v>5</v>
      </c>
      <c r="W2512">
        <v>30</v>
      </c>
      <c r="X2512">
        <v>26.58</v>
      </c>
      <c r="Y2512">
        <v>15.9519</v>
      </c>
      <c r="Z2512">
        <v>2.53979</v>
      </c>
      <c r="AA2512">
        <v>197.374</v>
      </c>
      <c r="AB2512">
        <v>23</v>
      </c>
      <c r="AC2512">
        <v>28</v>
      </c>
      <c r="AE2512">
        <v>50</v>
      </c>
      <c r="AG2512">
        <v>1484.91</v>
      </c>
      <c r="AH2512">
        <v>237.88900000000001</v>
      </c>
      <c r="AI2512">
        <v>1.7853000000000001</v>
      </c>
      <c r="AJ2512">
        <v>8.7118799999999996E-2</v>
      </c>
      <c r="AK2512">
        <v>31.916699999999999</v>
      </c>
      <c r="AL2512">
        <v>1.16884E-2</v>
      </c>
      <c r="AM2512">
        <v>0.439745</v>
      </c>
      <c r="AN2512">
        <v>1.20078</v>
      </c>
      <c r="AO2512">
        <v>17.877500000000001</v>
      </c>
      <c r="AP2512">
        <v>1135.96</v>
      </c>
      <c r="AQ2512">
        <v>205.97200000000001</v>
      </c>
      <c r="AR2512">
        <v>7.5430399999999995E-2</v>
      </c>
      <c r="AS2512">
        <v>-1.4173100000000001</v>
      </c>
      <c r="AT2512">
        <v>925.96</v>
      </c>
      <c r="AU2512">
        <v>-1.18032</v>
      </c>
      <c r="AV2512">
        <v>1484.93</v>
      </c>
      <c r="AW2512">
        <v>1679.83</v>
      </c>
      <c r="AX2512">
        <v>1.73509</v>
      </c>
      <c r="AY2512">
        <v>925.98</v>
      </c>
      <c r="AZ2512">
        <v>9.0811299999999998E-2</v>
      </c>
      <c r="BA2512" s="2">
        <v>9.3798699999999994E-5</v>
      </c>
      <c r="BB2512">
        <v>5.0721499999999997</v>
      </c>
      <c r="BC2512">
        <v>6.0905300000000002</v>
      </c>
      <c r="BD2512">
        <v>2.5714999999999999</v>
      </c>
    </row>
    <row r="2513" spans="1:56" x14ac:dyDescent="0.35">
      <c r="A2513" t="str">
        <f t="shared" si="357"/>
        <v/>
      </c>
      <c r="B2513" t="str">
        <f>IFERROR(VLOOKUP(R2513,#REF!,3,FALSE),"")</f>
        <v/>
      </c>
      <c r="C2513" t="str">
        <f>IFERROR(VLOOKUP(R2513,#REF!,3,FALSE),"normal")</f>
        <v>normal</v>
      </c>
      <c r="D2513">
        <f t="shared" si="351"/>
        <v>-15.871681613393093</v>
      </c>
      <c r="E2513" t="str">
        <f t="shared" si="352"/>
        <v>P_183A3AB9_001B145A504hr8</v>
      </c>
      <c r="F2513" t="s">
        <v>165</v>
      </c>
      <c r="G2513">
        <f t="shared" si="353"/>
        <v>4.844376979378521</v>
      </c>
      <c r="H2513" s="3">
        <f t="shared" si="354"/>
        <v>-0.42212083669836481</v>
      </c>
      <c r="I2513">
        <f t="shared" si="355"/>
        <v>3.1794454429402714</v>
      </c>
      <c r="J2513">
        <f t="shared" si="358"/>
        <v>3.5952362539633449</v>
      </c>
      <c r="K2513" s="3">
        <f t="shared" si="356"/>
        <v>-0.14657286073977771</v>
      </c>
      <c r="L2513">
        <f t="shared" si="359"/>
        <v>44.277208371806708</v>
      </c>
      <c r="N2513" t="s">
        <v>163</v>
      </c>
      <c r="O2513" s="1">
        <v>43728.475694444445</v>
      </c>
      <c r="P2513" t="s">
        <v>132</v>
      </c>
      <c r="Q2513">
        <v>7</v>
      </c>
      <c r="R2513" t="s">
        <v>188</v>
      </c>
      <c r="S2513">
        <v>52</v>
      </c>
      <c r="T2513">
        <v>8</v>
      </c>
      <c r="U2513">
        <v>3</v>
      </c>
      <c r="V2513">
        <v>5</v>
      </c>
      <c r="W2513">
        <v>70</v>
      </c>
      <c r="X2513">
        <v>64.98</v>
      </c>
      <c r="Y2513">
        <v>41.101900000000001</v>
      </c>
      <c r="Z2513">
        <v>2.5861999999999998</v>
      </c>
      <c r="AA2513">
        <v>196.67400000000001</v>
      </c>
      <c r="AB2513">
        <v>23</v>
      </c>
      <c r="AC2513">
        <v>28</v>
      </c>
      <c r="AE2513">
        <v>50</v>
      </c>
      <c r="AG2513">
        <v>1795.1</v>
      </c>
      <c r="AH2513">
        <v>302.97199999999998</v>
      </c>
      <c r="AI2513">
        <v>2.3480799999999999</v>
      </c>
      <c r="AJ2513">
        <v>0.110953</v>
      </c>
      <c r="AK2513">
        <v>97</v>
      </c>
      <c r="AL2513">
        <v>3.5522999999999999E-2</v>
      </c>
      <c r="AM2513">
        <v>0.54667600000000005</v>
      </c>
      <c r="AN2513">
        <v>1.4927699999999999</v>
      </c>
      <c r="AO2513">
        <v>41.310299999999998</v>
      </c>
      <c r="AP2513">
        <v>1135.96</v>
      </c>
      <c r="AQ2513">
        <v>205.97200000000001</v>
      </c>
      <c r="AR2513">
        <v>7.5430399999999995E-2</v>
      </c>
      <c r="AS2513">
        <v>-1.4173100000000001</v>
      </c>
      <c r="AT2513">
        <v>925.96</v>
      </c>
      <c r="AU2513">
        <v>-0.94944899999999999</v>
      </c>
      <c r="AV2513">
        <v>1795.11</v>
      </c>
      <c r="AW2513">
        <v>1717.25</v>
      </c>
      <c r="AX2513">
        <v>1.73509</v>
      </c>
      <c r="AY2513">
        <v>925.98</v>
      </c>
      <c r="AZ2513">
        <v>9.2834399999999997E-2</v>
      </c>
      <c r="BA2513" s="2">
        <v>9.3798699999999994E-5</v>
      </c>
      <c r="BB2513">
        <v>5.2058200000000001</v>
      </c>
      <c r="BC2513">
        <v>7.7710699999999999</v>
      </c>
    </row>
    <row r="2514" spans="1:56" x14ac:dyDescent="0.35">
      <c r="A2514" t="str">
        <f t="shared" si="357"/>
        <v/>
      </c>
      <c r="B2514" t="str">
        <f>IFERROR(VLOOKUP(R2514,#REF!,3,FALSE),"")</f>
        <v/>
      </c>
      <c r="C2514" t="str">
        <f>IFERROR(VLOOKUP(R2514,#REF!,3,FALSE),"normal")</f>
        <v>normal</v>
      </c>
      <c r="D2514">
        <f t="shared" si="351"/>
        <v>-44.823255437788376</v>
      </c>
      <c r="E2514" t="str">
        <f t="shared" si="352"/>
        <v>P_183A3AB9_001B145A504hr9</v>
      </c>
      <c r="F2514" t="s">
        <v>165</v>
      </c>
      <c r="G2514">
        <f t="shared" si="353"/>
        <v>4.4695418105213864</v>
      </c>
      <c r="H2514" s="3">
        <f t="shared" si="354"/>
        <v>-0.44256636822907514</v>
      </c>
      <c r="I2514">
        <f t="shared" si="355"/>
        <v>3.2183512633272251</v>
      </c>
      <c r="J2514">
        <f t="shared" si="358"/>
        <v>3.7133552981513613</v>
      </c>
      <c r="K2514" s="3">
        <f t="shared" si="356"/>
        <v>-0.14275732665017746</v>
      </c>
      <c r="L2514">
        <f t="shared" si="359"/>
        <v>93.512378332628018</v>
      </c>
      <c r="N2514" t="s">
        <v>163</v>
      </c>
      <c r="O2514" s="1">
        <v>43728.475694444445</v>
      </c>
      <c r="P2514" t="s">
        <v>132</v>
      </c>
      <c r="Q2514">
        <v>7</v>
      </c>
      <c r="R2514" t="s">
        <v>188</v>
      </c>
      <c r="S2514">
        <v>52</v>
      </c>
      <c r="T2514">
        <v>9</v>
      </c>
      <c r="U2514">
        <v>1</v>
      </c>
      <c r="V2514">
        <v>5</v>
      </c>
      <c r="W2514">
        <v>150</v>
      </c>
      <c r="X2514">
        <v>141.78</v>
      </c>
      <c r="Y2514">
        <v>88.387900000000002</v>
      </c>
      <c r="Z2514">
        <v>2.61327</v>
      </c>
      <c r="AA2514">
        <v>196.268</v>
      </c>
      <c r="AB2514">
        <v>23</v>
      </c>
      <c r="AC2514">
        <v>28</v>
      </c>
      <c r="AE2514">
        <v>50</v>
      </c>
      <c r="AG2514">
        <v>2104.62</v>
      </c>
      <c r="AH2514">
        <v>427.25</v>
      </c>
      <c r="AI2514">
        <v>3.6829700000000001</v>
      </c>
      <c r="AJ2514">
        <v>0.15646599999999999</v>
      </c>
      <c r="AK2514">
        <v>221.27799999999999</v>
      </c>
      <c r="AL2514">
        <v>8.1035599999999999E-2</v>
      </c>
      <c r="AM2514">
        <v>0.57155900000000004</v>
      </c>
      <c r="AN2514">
        <v>1.56071</v>
      </c>
      <c r="AO2514">
        <v>60.081299999999999</v>
      </c>
      <c r="AP2514">
        <v>1135.96</v>
      </c>
      <c r="AQ2514">
        <v>205.97200000000001</v>
      </c>
      <c r="AR2514">
        <v>7.5430399999999995E-2</v>
      </c>
      <c r="AS2514">
        <v>-1.4173100000000001</v>
      </c>
      <c r="AT2514">
        <v>925.96</v>
      </c>
      <c r="AU2514">
        <v>-0.90811500000000001</v>
      </c>
      <c r="AV2514">
        <v>2104.64</v>
      </c>
      <c r="AW2514">
        <v>1739.07</v>
      </c>
      <c r="AX2514">
        <v>1.73509</v>
      </c>
      <c r="AY2514">
        <v>925.98</v>
      </c>
      <c r="AZ2514">
        <v>9.4014299999999995E-2</v>
      </c>
      <c r="BA2514" s="2">
        <v>9.3798699999999994E-5</v>
      </c>
      <c r="BB2514">
        <v>8.0889199999999999</v>
      </c>
      <c r="BC2514">
        <v>12.624499999999999</v>
      </c>
    </row>
    <row r="2515" spans="1:56" x14ac:dyDescent="0.35">
      <c r="A2515" t="str">
        <f t="shared" si="357"/>
        <v/>
      </c>
      <c r="B2515" t="str">
        <f>IFERROR(VLOOKUP(R2515,#REF!,3,FALSE),"")</f>
        <v/>
      </c>
      <c r="C2515" t="str">
        <f>IFERROR(VLOOKUP(R2515,#REF!,3,FALSE),"normal")</f>
        <v>normal</v>
      </c>
      <c r="D2515">
        <f t="shared" si="351"/>
        <v>-142.32277055255341</v>
      </c>
      <c r="E2515" t="str">
        <f t="shared" si="352"/>
        <v>P_183A3AB9_001B145A504hr10</v>
      </c>
      <c r="F2515" t="s">
        <v>165</v>
      </c>
      <c r="G2515">
        <f t="shared" si="353"/>
        <v>4.4174120913016637</v>
      </c>
      <c r="H2515" s="3">
        <f t="shared" si="354"/>
        <v>-0.4725314235040099</v>
      </c>
      <c r="I2515">
        <f t="shared" si="355"/>
        <v>3.0170599816860553</v>
      </c>
      <c r="J2515">
        <f t="shared" si="358"/>
        <v>3.8356433994686023</v>
      </c>
      <c r="K2515" s="3">
        <f t="shared" si="356"/>
        <v>-0.13351502212077393</v>
      </c>
      <c r="L2515">
        <f t="shared" si="359"/>
        <v>230.24254806433024</v>
      </c>
      <c r="N2515" t="s">
        <v>163</v>
      </c>
      <c r="O2515" s="1">
        <v>43728.475694444445</v>
      </c>
      <c r="P2515" t="s">
        <v>132</v>
      </c>
      <c r="Q2515">
        <v>7</v>
      </c>
      <c r="R2515" t="s">
        <v>188</v>
      </c>
      <c r="S2515">
        <v>52</v>
      </c>
      <c r="T2515">
        <v>10</v>
      </c>
      <c r="U2515">
        <v>3</v>
      </c>
      <c r="V2515">
        <v>5</v>
      </c>
      <c r="W2515">
        <v>400</v>
      </c>
      <c r="X2515">
        <v>381.78</v>
      </c>
      <c r="Y2515">
        <v>219.755</v>
      </c>
      <c r="Z2515">
        <v>2.6420599999999999</v>
      </c>
      <c r="AA2515">
        <v>195.83799999999999</v>
      </c>
      <c r="AB2515">
        <v>23</v>
      </c>
      <c r="AC2515">
        <v>28</v>
      </c>
      <c r="AE2515">
        <v>50</v>
      </c>
      <c r="AG2515">
        <v>2414.06</v>
      </c>
      <c r="AH2515">
        <v>776.44399999999996</v>
      </c>
      <c r="AI2515">
        <v>9.5989400000000007</v>
      </c>
      <c r="AJ2515">
        <v>0.28434700000000002</v>
      </c>
      <c r="AK2515">
        <v>570.47199999999998</v>
      </c>
      <c r="AL2515">
        <v>0.20891599999999999</v>
      </c>
      <c r="AM2515">
        <v>0.54721699999999995</v>
      </c>
      <c r="AN2515">
        <v>1.49424</v>
      </c>
      <c r="AO2515">
        <v>59.430700000000002</v>
      </c>
      <c r="AP2515">
        <v>1135.96</v>
      </c>
      <c r="AQ2515">
        <v>205.97200000000001</v>
      </c>
      <c r="AR2515">
        <v>7.5430399999999995E-2</v>
      </c>
      <c r="AS2515">
        <v>-1.4173100000000001</v>
      </c>
      <c r="AT2515">
        <v>925.96</v>
      </c>
      <c r="AU2515">
        <v>-0.94851099999999999</v>
      </c>
      <c r="AV2515">
        <v>2414.08</v>
      </c>
      <c r="AW2515">
        <v>1762.29</v>
      </c>
      <c r="AX2515">
        <v>1.73509</v>
      </c>
      <c r="AY2515">
        <v>925.98</v>
      </c>
      <c r="AZ2515">
        <v>9.5269199999999998E-2</v>
      </c>
      <c r="BA2515" s="2">
        <v>9.3798699999999994E-5</v>
      </c>
      <c r="BB2515">
        <v>22.2394</v>
      </c>
      <c r="BC2515">
        <v>33.231099999999998</v>
      </c>
    </row>
    <row r="2516" spans="1:56" x14ac:dyDescent="0.35">
      <c r="A2516" t="str">
        <f t="shared" si="357"/>
        <v/>
      </c>
      <c r="B2516" t="str">
        <f>IFERROR(VLOOKUP(R2516,#REF!,3,FALSE),"")</f>
        <v/>
      </c>
      <c r="C2516" t="str">
        <f>IFERROR(VLOOKUP(R2516,#REF!,3,FALSE),"normal")</f>
        <v>normal</v>
      </c>
      <c r="D2516" t="str">
        <f t="shared" si="351"/>
        <v/>
      </c>
      <c r="E2516" t="str">
        <f t="shared" si="352"/>
        <v>P_183A3AB9_001B145A504hr16</v>
      </c>
      <c r="F2516" t="s">
        <v>165</v>
      </c>
      <c r="G2516" t="str">
        <f t="shared" si="353"/>
        <v/>
      </c>
      <c r="H2516" s="3" t="str">
        <f t="shared" si="354"/>
        <v/>
      </c>
      <c r="I2516">
        <f t="shared" si="355"/>
        <v>-3.0660668161226452</v>
      </c>
      <c r="J2516">
        <f t="shared" si="358"/>
        <v>-1.7591723065962905</v>
      </c>
      <c r="K2516" s="3">
        <f t="shared" si="356"/>
        <v>-0.10785942307414526</v>
      </c>
      <c r="L2516" t="str">
        <f t="shared" si="359"/>
        <v/>
      </c>
      <c r="N2516" t="s">
        <v>163</v>
      </c>
      <c r="O2516" s="1">
        <v>43728.475694444445</v>
      </c>
      <c r="P2516" t="s">
        <v>132</v>
      </c>
      <c r="Q2516">
        <v>7</v>
      </c>
      <c r="R2516" t="s">
        <v>188</v>
      </c>
      <c r="S2516">
        <v>52</v>
      </c>
      <c r="T2516">
        <v>16</v>
      </c>
      <c r="U2516">
        <v>144</v>
      </c>
      <c r="V2516">
        <v>20</v>
      </c>
      <c r="W2516">
        <v>0</v>
      </c>
      <c r="X2516">
        <v>0</v>
      </c>
      <c r="Y2516">
        <v>-1.7589699999999999</v>
      </c>
      <c r="Z2516">
        <v>2.4704799999999998</v>
      </c>
      <c r="AA2516">
        <v>198.429</v>
      </c>
      <c r="AB2516">
        <v>23</v>
      </c>
      <c r="AC2516">
        <v>28</v>
      </c>
      <c r="AE2516">
        <v>20</v>
      </c>
      <c r="AG2516">
        <v>5635.16</v>
      </c>
      <c r="AH2516">
        <v>194.083</v>
      </c>
      <c r="AI2516">
        <v>0.43915500000000002</v>
      </c>
      <c r="AJ2516">
        <v>7.1076500000000001E-2</v>
      </c>
      <c r="AK2516">
        <v>0</v>
      </c>
      <c r="AL2516">
        <v>0</v>
      </c>
      <c r="AO2516">
        <v>0</v>
      </c>
      <c r="AP2516">
        <v>5605.16</v>
      </c>
      <c r="AQ2516">
        <v>194.083</v>
      </c>
      <c r="AR2516">
        <v>7.1076500000000001E-2</v>
      </c>
      <c r="AS2516">
        <v>0.15492700000000001</v>
      </c>
      <c r="AT2516">
        <v>5395.16</v>
      </c>
      <c r="AV2516">
        <v>5635.18</v>
      </c>
      <c r="AW2516">
        <v>1623.93</v>
      </c>
      <c r="AX2516">
        <v>-21.7987</v>
      </c>
      <c r="AY2516">
        <v>5395.18</v>
      </c>
      <c r="AZ2516">
        <v>8.7789800000000001E-2</v>
      </c>
      <c r="BA2516">
        <v>-1.17844E-3</v>
      </c>
      <c r="BC2516">
        <v>0.137818</v>
      </c>
    </row>
    <row r="2517" spans="1:56" x14ac:dyDescent="0.35">
      <c r="A2517" t="str">
        <f t="shared" si="357"/>
        <v/>
      </c>
      <c r="B2517" t="str">
        <f>IFERROR(VLOOKUP(R2517,#REF!,3,FALSE),"")</f>
        <v/>
      </c>
      <c r="C2517" t="str">
        <f>IFERROR(VLOOKUP(R2517,#REF!,3,FALSE),"normal")</f>
        <v>normal</v>
      </c>
      <c r="D2517">
        <f t="shared" si="351"/>
        <v>-60.09225933100798</v>
      </c>
      <c r="E2517" t="str">
        <f t="shared" si="352"/>
        <v>P_183A3AB9_001B145A504hr17</v>
      </c>
      <c r="F2517" t="s">
        <v>165</v>
      </c>
      <c r="G2517">
        <f t="shared" si="353"/>
        <v>-1.7558591422344527</v>
      </c>
      <c r="H2517" s="3">
        <f t="shared" si="354"/>
        <v>-0.5483779055989414</v>
      </c>
      <c r="I2517">
        <f t="shared" si="355"/>
        <v>-3.1965338069060354</v>
      </c>
      <c r="J2517">
        <f t="shared" si="358"/>
        <v>-2.6675019924224084</v>
      </c>
      <c r="K2517" s="3">
        <f t="shared" si="356"/>
        <v>-0.10374371177888375</v>
      </c>
      <c r="L2517">
        <f t="shared" si="359"/>
        <v>54.72968683876428</v>
      </c>
      <c r="N2517" t="s">
        <v>163</v>
      </c>
      <c r="O2517" s="1">
        <v>43728.475694444445</v>
      </c>
      <c r="P2517" t="s">
        <v>132</v>
      </c>
      <c r="Q2517">
        <v>7</v>
      </c>
      <c r="R2517" t="s">
        <v>188</v>
      </c>
      <c r="S2517">
        <v>52</v>
      </c>
      <c r="T2517">
        <v>17</v>
      </c>
      <c r="U2517">
        <v>1</v>
      </c>
      <c r="V2517">
        <v>5</v>
      </c>
      <c r="W2517">
        <v>150</v>
      </c>
      <c r="X2517">
        <v>141.78</v>
      </c>
      <c r="Y2517">
        <v>51.730499999999999</v>
      </c>
      <c r="Z2517">
        <v>2.34639</v>
      </c>
      <c r="AA2517">
        <v>200.34200000000001</v>
      </c>
      <c r="AB2517">
        <v>23</v>
      </c>
      <c r="AC2517">
        <v>28</v>
      </c>
      <c r="AE2517">
        <v>20</v>
      </c>
      <c r="AG2517">
        <v>5946.48</v>
      </c>
      <c r="AH2517">
        <v>321.72199999999998</v>
      </c>
      <c r="AI2517">
        <v>4.5331200000000003</v>
      </c>
      <c r="AJ2517">
        <v>0.11781999999999999</v>
      </c>
      <c r="AK2517">
        <v>127.639</v>
      </c>
      <c r="AL2517">
        <v>4.67435E-2</v>
      </c>
      <c r="AM2517">
        <v>0.32968999999999998</v>
      </c>
      <c r="AN2517">
        <v>0.90025999999999995</v>
      </c>
      <c r="AO2517">
        <v>28.1569</v>
      </c>
      <c r="AP2517">
        <v>5605.16</v>
      </c>
      <c r="AQ2517">
        <v>194.083</v>
      </c>
      <c r="AR2517">
        <v>7.1076500000000001E-2</v>
      </c>
      <c r="AS2517">
        <v>0.15492700000000001</v>
      </c>
      <c r="AT2517">
        <v>5395.16</v>
      </c>
      <c r="AU2517">
        <v>0.17209199999999999</v>
      </c>
      <c r="AV2517">
        <v>5946.5</v>
      </c>
      <c r="AW2517">
        <v>1523.87</v>
      </c>
      <c r="AX2517">
        <v>-21.7987</v>
      </c>
      <c r="AY2517">
        <v>5395.18</v>
      </c>
      <c r="AZ2517">
        <v>8.2380499999999995E-2</v>
      </c>
      <c r="BA2517">
        <v>-1.17844E-3</v>
      </c>
      <c r="BB2517">
        <v>17.8734</v>
      </c>
      <c r="BC2517">
        <v>16.090699999999998</v>
      </c>
    </row>
    <row r="2518" spans="1:56" x14ac:dyDescent="0.35">
      <c r="A2518" t="str">
        <f t="shared" si="357"/>
        <v/>
      </c>
      <c r="B2518" t="str">
        <f>IFERROR(VLOOKUP(R2518,#REF!,3,FALSE),"")</f>
        <v/>
      </c>
      <c r="C2518" t="str">
        <f>IFERROR(VLOOKUP(R2518,#REF!,3,FALSE),"normal")</f>
        <v>normal</v>
      </c>
      <c r="D2518">
        <f t="shared" si="351"/>
        <v>-180.05101720255092</v>
      </c>
      <c r="E2518" t="str">
        <f t="shared" si="352"/>
        <v>P_183A3AB9_001B145A504hr18</v>
      </c>
      <c r="F2518" t="s">
        <v>165</v>
      </c>
      <c r="G2518">
        <f t="shared" si="353"/>
        <v>-1.6949130130655599</v>
      </c>
      <c r="H2518" s="3">
        <f t="shared" si="354"/>
        <v>-0.57586580329858794</v>
      </c>
      <c r="I2518">
        <f t="shared" si="355"/>
        <v>-3.2298039286112639</v>
      </c>
      <c r="J2518">
        <f t="shared" si="358"/>
        <v>-3.4981110556703987</v>
      </c>
      <c r="K2518" s="3">
        <f t="shared" si="356"/>
        <v>-9.571635182879909E-2</v>
      </c>
      <c r="L2518">
        <f t="shared" si="359"/>
        <v>152.4165749908324</v>
      </c>
      <c r="N2518" t="s">
        <v>163</v>
      </c>
      <c r="O2518" s="1">
        <v>43728.475694444445</v>
      </c>
      <c r="P2518" t="s">
        <v>132</v>
      </c>
      <c r="Q2518">
        <v>7</v>
      </c>
      <c r="R2518" t="s">
        <v>188</v>
      </c>
      <c r="S2518">
        <v>52</v>
      </c>
      <c r="T2518">
        <v>18</v>
      </c>
      <c r="U2518">
        <v>1</v>
      </c>
      <c r="V2518">
        <v>5</v>
      </c>
      <c r="W2518">
        <v>400</v>
      </c>
      <c r="X2518">
        <v>381.78</v>
      </c>
      <c r="Y2518">
        <v>145.47399999999999</v>
      </c>
      <c r="Z2518">
        <v>2.24464</v>
      </c>
      <c r="AA2518">
        <v>201.935</v>
      </c>
      <c r="AB2518">
        <v>23</v>
      </c>
      <c r="AC2518">
        <v>28</v>
      </c>
      <c r="AE2518">
        <v>20</v>
      </c>
      <c r="AG2518">
        <v>6256.63</v>
      </c>
      <c r="AH2518">
        <v>528.47199999999998</v>
      </c>
      <c r="AI2518">
        <v>6.3402799999999999</v>
      </c>
      <c r="AJ2518">
        <v>0.19353500000000001</v>
      </c>
      <c r="AK2518">
        <v>334.38900000000001</v>
      </c>
      <c r="AL2518">
        <v>0.122459</v>
      </c>
      <c r="AM2518">
        <v>0.32075700000000001</v>
      </c>
      <c r="AN2518">
        <v>0.87586799999999998</v>
      </c>
      <c r="AO2518">
        <v>52.740400000000001</v>
      </c>
      <c r="AP2518">
        <v>5605.16</v>
      </c>
      <c r="AQ2518">
        <v>194.083</v>
      </c>
      <c r="AR2518">
        <v>7.1076500000000001E-2</v>
      </c>
      <c r="AS2518">
        <v>0.15492700000000001</v>
      </c>
      <c r="AT2518">
        <v>5395.16</v>
      </c>
      <c r="AU2518">
        <v>0.17688400000000001</v>
      </c>
      <c r="AV2518">
        <v>6256.65</v>
      </c>
      <c r="AW2518">
        <v>1441.83</v>
      </c>
      <c r="AX2518">
        <v>-21.7987</v>
      </c>
      <c r="AY2518">
        <v>5395.18</v>
      </c>
      <c r="AZ2518">
        <v>7.7945E-2</v>
      </c>
      <c r="BA2518">
        <v>-1.17844E-3</v>
      </c>
      <c r="BB2518">
        <v>24.061599999999999</v>
      </c>
      <c r="BC2518">
        <v>21.0748</v>
      </c>
    </row>
    <row r="2519" spans="1:56" x14ac:dyDescent="0.35">
      <c r="A2519" t="str">
        <f t="shared" si="357"/>
        <v/>
      </c>
      <c r="B2519" t="str">
        <f>IFERROR(VLOOKUP(R2519,#REF!,3,FALSE),"")</f>
        <v/>
      </c>
      <c r="C2519" t="str">
        <f>IFERROR(VLOOKUP(R2519,#REF!,3,FALSE),"normal")</f>
        <v>normal</v>
      </c>
      <c r="D2519" t="str">
        <f t="shared" si="351"/>
        <v/>
      </c>
      <c r="E2519" t="str">
        <f t="shared" si="352"/>
        <v>P_183A3AB9_001B145A504hr26</v>
      </c>
      <c r="F2519" t="s">
        <v>165</v>
      </c>
      <c r="G2519" t="str">
        <f t="shared" si="353"/>
        <v/>
      </c>
      <c r="H2519" s="3" t="str">
        <f t="shared" si="354"/>
        <v/>
      </c>
      <c r="I2519">
        <f t="shared" si="355"/>
        <v>3.5162156271608129</v>
      </c>
      <c r="J2519">
        <f t="shared" si="358"/>
        <v>4.4425469547981375</v>
      </c>
      <c r="K2519" s="3">
        <f t="shared" si="356"/>
        <v>-3.1242572461501993E-2</v>
      </c>
      <c r="L2519" t="str">
        <f t="shared" si="359"/>
        <v/>
      </c>
      <c r="N2519" t="s">
        <v>163</v>
      </c>
      <c r="O2519" s="1">
        <v>43728.475694444445</v>
      </c>
      <c r="P2519" t="s">
        <v>132</v>
      </c>
      <c r="Q2519">
        <v>7</v>
      </c>
      <c r="R2519" t="s">
        <v>188</v>
      </c>
      <c r="S2519">
        <v>52</v>
      </c>
      <c r="T2519">
        <v>26</v>
      </c>
      <c r="U2519">
        <v>272</v>
      </c>
      <c r="V2519">
        <v>30</v>
      </c>
      <c r="W2519">
        <v>0</v>
      </c>
      <c r="X2519">
        <v>0</v>
      </c>
      <c r="Y2519">
        <v>4.4425499999999998</v>
      </c>
      <c r="Z2519">
        <v>6.1953199999999997</v>
      </c>
      <c r="AA2519">
        <v>185.505</v>
      </c>
      <c r="AB2519">
        <v>41</v>
      </c>
      <c r="AC2519">
        <v>40.666699999999999</v>
      </c>
      <c r="AE2519">
        <v>60</v>
      </c>
      <c r="AG2519">
        <v>13107.2</v>
      </c>
      <c r="AH2519">
        <v>213.02799999999999</v>
      </c>
      <c r="AI2519">
        <v>2.8433999999999999</v>
      </c>
      <c r="AJ2519">
        <v>7.8014299999999995E-2</v>
      </c>
      <c r="AK2519">
        <v>0</v>
      </c>
      <c r="AL2519">
        <v>0</v>
      </c>
      <c r="AO2519">
        <v>0</v>
      </c>
      <c r="AP2519">
        <v>13077.2</v>
      </c>
      <c r="AQ2519">
        <v>213.02799999999999</v>
      </c>
      <c r="AR2519">
        <v>7.8014299999999995E-2</v>
      </c>
      <c r="AS2519">
        <v>0.92087399999999997</v>
      </c>
      <c r="AT2519">
        <v>12867.2</v>
      </c>
      <c r="AV2519">
        <v>13107.2</v>
      </c>
      <c r="AW2519">
        <v>3997.14</v>
      </c>
      <c r="AX2519">
        <v>39.178699999999999</v>
      </c>
      <c r="AY2519">
        <v>12867.2</v>
      </c>
      <c r="AZ2519">
        <v>0.216085</v>
      </c>
      <c r="BA2519">
        <v>2.1180000000000001E-3</v>
      </c>
      <c r="BC2519">
        <v>1.82182</v>
      </c>
    </row>
    <row r="2520" spans="1:56" x14ac:dyDescent="0.35">
      <c r="A2520" t="str">
        <f t="shared" si="357"/>
        <v/>
      </c>
      <c r="B2520" t="str">
        <f>IFERROR(VLOOKUP(R2520,#REF!,3,FALSE),"")</f>
        <v/>
      </c>
      <c r="C2520" t="str">
        <f>IFERROR(VLOOKUP(R2520,#REF!,3,FALSE),"normal")</f>
        <v>normal</v>
      </c>
      <c r="D2520">
        <f t="shared" si="351"/>
        <v>-20.572881361212339</v>
      </c>
      <c r="E2520" t="str">
        <f t="shared" si="352"/>
        <v>P_183A3AB9_001B145A504hr27</v>
      </c>
      <c r="F2520" t="s">
        <v>165</v>
      </c>
      <c r="G2520">
        <f t="shared" si="353"/>
        <v>3.5215891360051113</v>
      </c>
      <c r="H2520" s="3">
        <f t="shared" si="354"/>
        <v>-0.2094878634175204</v>
      </c>
      <c r="I2520">
        <f t="shared" si="355"/>
        <v>3.4688513618086003</v>
      </c>
      <c r="J2520">
        <f t="shared" si="358"/>
        <v>4.2271305090568081</v>
      </c>
      <c r="K2520" s="3">
        <f t="shared" si="356"/>
        <v>-2.7503607807611765E-2</v>
      </c>
      <c r="L2520">
        <f t="shared" si="359"/>
        <v>109.47312738044859</v>
      </c>
      <c r="N2520" t="s">
        <v>163</v>
      </c>
      <c r="O2520" s="1">
        <v>43728.475694444445</v>
      </c>
      <c r="P2520" t="s">
        <v>132</v>
      </c>
      <c r="Q2520">
        <v>7</v>
      </c>
      <c r="R2520" t="s">
        <v>188</v>
      </c>
      <c r="S2520">
        <v>52</v>
      </c>
      <c r="T2520">
        <v>27</v>
      </c>
      <c r="U2520">
        <v>1</v>
      </c>
      <c r="V2520">
        <v>5</v>
      </c>
      <c r="W2520">
        <v>150</v>
      </c>
      <c r="X2520">
        <v>141.78</v>
      </c>
      <c r="Y2520">
        <v>103.474</v>
      </c>
      <c r="Z2520">
        <v>6.4625399999999997</v>
      </c>
      <c r="AA2520">
        <v>185.71</v>
      </c>
      <c r="AB2520">
        <v>41</v>
      </c>
      <c r="AC2520">
        <v>41.333300000000001</v>
      </c>
      <c r="AE2520">
        <v>60</v>
      </c>
      <c r="AG2520">
        <v>13432</v>
      </c>
      <c r="AH2520">
        <v>854.41700000000003</v>
      </c>
      <c r="AI2520">
        <v>7.0644999999999998</v>
      </c>
      <c r="AJ2520">
        <v>0.31290099999999998</v>
      </c>
      <c r="AK2520">
        <v>641.38900000000001</v>
      </c>
      <c r="AL2520">
        <v>0.23488700000000001</v>
      </c>
      <c r="AM2520">
        <v>1.6567000000000001</v>
      </c>
      <c r="AN2520">
        <v>4.5238300000000002</v>
      </c>
      <c r="AO2520">
        <v>90.790400000000005</v>
      </c>
      <c r="AP2520">
        <v>13077.2</v>
      </c>
      <c r="AQ2520">
        <v>213.02799999999999</v>
      </c>
      <c r="AR2520">
        <v>7.8014299999999995E-2</v>
      </c>
      <c r="AS2520">
        <v>0.92087399999999997</v>
      </c>
      <c r="AT2520">
        <v>12867.2</v>
      </c>
      <c r="AU2520">
        <v>0.20356099999999999</v>
      </c>
      <c r="AV2520">
        <v>13432</v>
      </c>
      <c r="AW2520">
        <v>4160.21</v>
      </c>
      <c r="AX2520">
        <v>39.178699999999999</v>
      </c>
      <c r="AY2520">
        <v>12867.2</v>
      </c>
      <c r="AZ2520">
        <v>0.22490099999999999</v>
      </c>
      <c r="BA2520">
        <v>2.1180000000000001E-3</v>
      </c>
      <c r="BB2520">
        <v>4.4673499999999997</v>
      </c>
      <c r="BC2520">
        <v>20.209499999999998</v>
      </c>
    </row>
    <row r="2521" spans="1:56" x14ac:dyDescent="0.35">
      <c r="A2521" t="str">
        <f t="shared" si="357"/>
        <v/>
      </c>
      <c r="B2521" t="str">
        <f>IFERROR(VLOOKUP(R2521,#REF!,3,FALSE),"")</f>
        <v/>
      </c>
      <c r="C2521" t="str">
        <f>IFERROR(VLOOKUP(R2521,#REF!,3,FALSE),"normal")</f>
        <v>normal</v>
      </c>
      <c r="D2521">
        <f t="shared" si="351"/>
        <v>-89.151385219043505</v>
      </c>
      <c r="E2521" t="str">
        <f t="shared" si="352"/>
        <v>P_183A3AB9_001B145A504hr28</v>
      </c>
      <c r="F2521" t="s">
        <v>165</v>
      </c>
      <c r="G2521">
        <f t="shared" si="353"/>
        <v>3.1600513808606259</v>
      </c>
      <c r="H2521" s="3">
        <f t="shared" si="354"/>
        <v>-0.26812245771783344</v>
      </c>
      <c r="I2521">
        <f t="shared" si="355"/>
        <v>3.4300918158425384</v>
      </c>
      <c r="J2521">
        <f t="shared" si="358"/>
        <v>4.0043159219015116</v>
      </c>
      <c r="K2521" s="3">
        <f t="shared" si="356"/>
        <v>-2.4653063838582592E-2</v>
      </c>
      <c r="L2521">
        <f t="shared" si="359"/>
        <v>282.8183770758028</v>
      </c>
      <c r="N2521" t="s">
        <v>163</v>
      </c>
      <c r="O2521" s="1">
        <v>43728.475694444445</v>
      </c>
      <c r="P2521" t="s">
        <v>132</v>
      </c>
      <c r="Q2521">
        <v>7</v>
      </c>
      <c r="R2521" t="s">
        <v>188</v>
      </c>
      <c r="S2521">
        <v>52</v>
      </c>
      <c r="T2521">
        <v>28</v>
      </c>
      <c r="U2521">
        <v>1</v>
      </c>
      <c r="V2521">
        <v>5</v>
      </c>
      <c r="W2521">
        <v>400</v>
      </c>
      <c r="X2521">
        <v>381.78</v>
      </c>
      <c r="Y2521">
        <v>269.93599999999998</v>
      </c>
      <c r="Z2521">
        <v>6.7007700000000003</v>
      </c>
      <c r="AA2521">
        <v>186.196</v>
      </c>
      <c r="AB2521">
        <v>41</v>
      </c>
      <c r="AC2521">
        <v>42</v>
      </c>
      <c r="AE2521">
        <v>60</v>
      </c>
      <c r="AG2521">
        <v>13741.8</v>
      </c>
      <c r="AH2521">
        <v>1994.97</v>
      </c>
      <c r="AI2521">
        <v>6.46523</v>
      </c>
      <c r="AJ2521">
        <v>0.73059200000000002</v>
      </c>
      <c r="AK2521">
        <v>1781.94</v>
      </c>
      <c r="AL2521">
        <v>0.65257799999999999</v>
      </c>
      <c r="AM2521">
        <v>1.7093</v>
      </c>
      <c r="AN2521">
        <v>4.6674600000000002</v>
      </c>
      <c r="AO2521">
        <v>275.62</v>
      </c>
      <c r="AP2521">
        <v>13077.2</v>
      </c>
      <c r="AQ2521">
        <v>213.02799999999999</v>
      </c>
      <c r="AR2521">
        <v>7.8014299999999995E-2</v>
      </c>
      <c r="AS2521">
        <v>0.92087399999999997</v>
      </c>
      <c r="AT2521">
        <v>12867.2</v>
      </c>
      <c r="AU2521">
        <v>0.197296</v>
      </c>
      <c r="AV2521">
        <v>13741.9</v>
      </c>
      <c r="AW2521">
        <v>4302.2</v>
      </c>
      <c r="AX2521">
        <v>39.178699999999999</v>
      </c>
      <c r="AY2521">
        <v>12867.2</v>
      </c>
      <c r="AZ2521">
        <v>0.23257700000000001</v>
      </c>
      <c r="BA2521">
        <v>2.1180000000000001E-3</v>
      </c>
      <c r="BB2521">
        <v>4.1469300000000002</v>
      </c>
      <c r="BC2521">
        <v>19.355599999999999</v>
      </c>
    </row>
    <row r="2522" spans="1:56" x14ac:dyDescent="0.35">
      <c r="A2522" t="str">
        <f t="shared" si="357"/>
        <v/>
      </c>
      <c r="B2522" t="str">
        <f>IFERROR(VLOOKUP(R2522,#REF!,3,FALSE),"")</f>
        <v/>
      </c>
      <c r="C2522" t="str">
        <f>IFERROR(VLOOKUP(R2522,#REF!,3,FALSE),"normal")</f>
        <v>normal</v>
      </c>
      <c r="D2522">
        <f t="shared" si="351"/>
        <v>-12.111488982792686</v>
      </c>
      <c r="E2522" t="str">
        <f t="shared" si="352"/>
        <v>P_183A3AB9_001B295B504hr7</v>
      </c>
      <c r="F2522" t="s">
        <v>165</v>
      </c>
      <c r="G2522">
        <f t="shared" si="353"/>
        <v>3.2315754628972817</v>
      </c>
      <c r="H2522" s="3">
        <f t="shared" si="354"/>
        <v>-0.49323978659650664</v>
      </c>
      <c r="I2522">
        <f t="shared" si="355"/>
        <v>3.4610013204719174</v>
      </c>
      <c r="J2522">
        <f t="shared" si="358"/>
        <v>4.3701219321067004</v>
      </c>
      <c r="K2522" s="3">
        <f t="shared" si="356"/>
        <v>4.2360282946433035E-2</v>
      </c>
      <c r="L2522">
        <f t="shared" si="359"/>
        <v>20.066365688487586</v>
      </c>
      <c r="N2522" t="s">
        <v>163</v>
      </c>
      <c r="O2522" s="1">
        <v>43728.475694444445</v>
      </c>
      <c r="P2522" t="s">
        <v>132</v>
      </c>
      <c r="Q2522">
        <v>8</v>
      </c>
      <c r="R2522" t="s">
        <v>189</v>
      </c>
      <c r="S2522">
        <v>52</v>
      </c>
      <c r="T2522">
        <v>7</v>
      </c>
      <c r="U2522">
        <v>2051</v>
      </c>
      <c r="V2522">
        <v>5</v>
      </c>
      <c r="W2522">
        <v>30</v>
      </c>
      <c r="X2522">
        <v>26.58</v>
      </c>
      <c r="Y2522">
        <v>17.7788</v>
      </c>
      <c r="Z2522">
        <v>6.3806000000000003</v>
      </c>
      <c r="AA2522">
        <v>287.64400000000001</v>
      </c>
      <c r="AB2522">
        <v>23</v>
      </c>
      <c r="AC2522">
        <v>30</v>
      </c>
      <c r="AE2522">
        <v>50</v>
      </c>
      <c r="AG2522">
        <v>1485.35</v>
      </c>
      <c r="AH2522">
        <v>401.08300000000003</v>
      </c>
      <c r="AI2522">
        <v>3.4090199999999999</v>
      </c>
      <c r="AJ2522">
        <v>0.14688300000000001</v>
      </c>
      <c r="AK2522">
        <v>85.555599999999998</v>
      </c>
      <c r="AL2522">
        <v>3.1331900000000003E-2</v>
      </c>
      <c r="AM2522">
        <v>1.1787799999999999</v>
      </c>
      <c r="AN2522">
        <v>3.2187899999999998</v>
      </c>
      <c r="AO2522">
        <v>25.096800000000002</v>
      </c>
      <c r="AP2522">
        <v>1136.4000000000001</v>
      </c>
      <c r="AQ2522">
        <v>315.52800000000002</v>
      </c>
      <c r="AR2522">
        <v>0.115551</v>
      </c>
      <c r="AS2522">
        <v>-2.0012799999999999</v>
      </c>
      <c r="AT2522">
        <v>926.4</v>
      </c>
      <c r="AU2522">
        <v>-0.62174700000000005</v>
      </c>
      <c r="AV2522">
        <v>1485.36</v>
      </c>
      <c r="AW2522">
        <v>1772.76</v>
      </c>
      <c r="AX2522">
        <v>1.3388899999999999</v>
      </c>
      <c r="AY2522">
        <v>926.4</v>
      </c>
      <c r="AZ2522">
        <v>9.5835299999999998E-2</v>
      </c>
      <c r="BA2522" s="2">
        <v>7.2380500000000003E-5</v>
      </c>
      <c r="BB2522">
        <v>3.74613</v>
      </c>
      <c r="BC2522">
        <v>12.058</v>
      </c>
      <c r="BD2522">
        <v>2.5716700000000001</v>
      </c>
    </row>
    <row r="2523" spans="1:56" x14ac:dyDescent="0.35">
      <c r="A2523" t="str">
        <f t="shared" si="357"/>
        <v/>
      </c>
      <c r="B2523" t="str">
        <f>IFERROR(VLOOKUP(R2523,#REF!,3,FALSE),"")</f>
        <v/>
      </c>
      <c r="C2523" t="str">
        <f>IFERROR(VLOOKUP(R2523,#REF!,3,FALSE),"normal")</f>
        <v>normal</v>
      </c>
      <c r="D2523">
        <f t="shared" si="351"/>
        <v>-35.680125902653359</v>
      </c>
      <c r="E2523" t="str">
        <f t="shared" si="352"/>
        <v>P_183A3AB9_001B295B504hr8</v>
      </c>
      <c r="F2523" t="s">
        <v>165</v>
      </c>
      <c r="G2523">
        <f t="shared" si="353"/>
        <v>3.0076902763217896</v>
      </c>
      <c r="H2523" s="3">
        <f t="shared" si="354"/>
        <v>-0.4795939598121044</v>
      </c>
      <c r="I2523">
        <f t="shared" si="355"/>
        <v>3.4290762733676856</v>
      </c>
      <c r="J2523">
        <f t="shared" si="358"/>
        <v>4.4124697282440337</v>
      </c>
      <c r="K2523" s="3">
        <f t="shared" si="356"/>
        <v>5.4088264924766788E-2</v>
      </c>
      <c r="L2523">
        <f t="shared" si="359"/>
        <v>43.076608187134497</v>
      </c>
      <c r="N2523" t="s">
        <v>163</v>
      </c>
      <c r="O2523" s="1">
        <v>43728.475694444445</v>
      </c>
      <c r="P2523" t="s">
        <v>132</v>
      </c>
      <c r="Q2523">
        <v>8</v>
      </c>
      <c r="R2523" t="s">
        <v>189</v>
      </c>
      <c r="S2523">
        <v>52</v>
      </c>
      <c r="T2523">
        <v>8</v>
      </c>
      <c r="U2523">
        <v>3</v>
      </c>
      <c r="V2523">
        <v>5</v>
      </c>
      <c r="W2523">
        <v>70</v>
      </c>
      <c r="X2523">
        <v>64.98</v>
      </c>
      <c r="Y2523">
        <v>39.987400000000001</v>
      </c>
      <c r="Z2523">
        <v>6.4870700000000001</v>
      </c>
      <c r="AA2523">
        <v>286.904</v>
      </c>
      <c r="AB2523">
        <v>23</v>
      </c>
      <c r="AC2523">
        <v>30</v>
      </c>
      <c r="AE2523">
        <v>50</v>
      </c>
      <c r="AG2523">
        <v>1795.54</v>
      </c>
      <c r="AH2523">
        <v>546.30600000000004</v>
      </c>
      <c r="AI2523">
        <v>4.2211699999999999</v>
      </c>
      <c r="AJ2523">
        <v>0.20006599999999999</v>
      </c>
      <c r="AK2523">
        <v>230.77799999999999</v>
      </c>
      <c r="AL2523">
        <v>8.4514599999999995E-2</v>
      </c>
      <c r="AM2523">
        <v>1.30063</v>
      </c>
      <c r="AN2523">
        <v>3.55152</v>
      </c>
      <c r="AO2523">
        <v>54.671599999999998</v>
      </c>
      <c r="AP2523">
        <v>1136.4000000000001</v>
      </c>
      <c r="AQ2523">
        <v>315.52800000000002</v>
      </c>
      <c r="AR2523">
        <v>0.115551</v>
      </c>
      <c r="AS2523">
        <v>-2.0012799999999999</v>
      </c>
      <c r="AT2523">
        <v>926.4</v>
      </c>
      <c r="AU2523">
        <v>-0.56349800000000005</v>
      </c>
      <c r="AV2523">
        <v>1795.55</v>
      </c>
      <c r="AW2523">
        <v>1805.8</v>
      </c>
      <c r="AX2523">
        <v>1.3388899999999999</v>
      </c>
      <c r="AY2523">
        <v>926.4</v>
      </c>
      <c r="AZ2523">
        <v>9.7621600000000003E-2</v>
      </c>
      <c r="BA2523" s="2">
        <v>7.2380500000000003E-5</v>
      </c>
      <c r="BB2523">
        <v>3.8414899999999998</v>
      </c>
      <c r="BC2523">
        <v>13.6431</v>
      </c>
    </row>
    <row r="2524" spans="1:56" x14ac:dyDescent="0.35">
      <c r="A2524" t="str">
        <f t="shared" si="357"/>
        <v/>
      </c>
      <c r="B2524" t="str">
        <f>IFERROR(VLOOKUP(R2524,#REF!,3,FALSE),"")</f>
        <v/>
      </c>
      <c r="C2524" t="str">
        <f>IFERROR(VLOOKUP(R2524,#REF!,3,FALSE),"normal")</f>
        <v>normal</v>
      </c>
      <c r="D2524">
        <f t="shared" si="351"/>
        <v>-78.905176601624589</v>
      </c>
      <c r="E2524" t="str">
        <f t="shared" si="352"/>
        <v>P_183A3AB9_001B295B504hr9</v>
      </c>
      <c r="F2524" t="s">
        <v>165</v>
      </c>
      <c r="G2524">
        <f t="shared" si="353"/>
        <v>3.0260700138481833</v>
      </c>
      <c r="H2524" s="3">
        <f t="shared" si="354"/>
        <v>-0.46972319732053719</v>
      </c>
      <c r="I2524">
        <f t="shared" si="355"/>
        <v>3.3030833934412187</v>
      </c>
      <c r="J2524">
        <f t="shared" si="358"/>
        <v>4.4354826390480122</v>
      </c>
      <c r="K2524" s="3">
        <f t="shared" si="356"/>
        <v>5.9760569194531363E-2</v>
      </c>
      <c r="L2524">
        <f t="shared" si="359"/>
        <v>87.111616589081677</v>
      </c>
      <c r="N2524" t="s">
        <v>163</v>
      </c>
      <c r="O2524" s="1">
        <v>43728.475694444445</v>
      </c>
      <c r="P2524" t="s">
        <v>132</v>
      </c>
      <c r="Q2524">
        <v>8</v>
      </c>
      <c r="R2524" t="s">
        <v>189</v>
      </c>
      <c r="S2524">
        <v>52</v>
      </c>
      <c r="T2524">
        <v>9</v>
      </c>
      <c r="U2524">
        <v>1</v>
      </c>
      <c r="V2524">
        <v>5</v>
      </c>
      <c r="W2524">
        <v>150</v>
      </c>
      <c r="X2524">
        <v>141.78</v>
      </c>
      <c r="Y2524">
        <v>82.337900000000005</v>
      </c>
      <c r="Z2524">
        <v>6.5462999999999996</v>
      </c>
      <c r="AA2524">
        <v>286.49200000000002</v>
      </c>
      <c r="AB2524">
        <v>23</v>
      </c>
      <c r="AC2524">
        <v>30</v>
      </c>
      <c r="AE2524">
        <v>50</v>
      </c>
      <c r="AG2524">
        <v>2105.06</v>
      </c>
      <c r="AH2524">
        <v>825.5</v>
      </c>
      <c r="AI2524">
        <v>8.1538799999999991</v>
      </c>
      <c r="AJ2524">
        <v>0.30231200000000003</v>
      </c>
      <c r="AK2524">
        <v>509.97199999999998</v>
      </c>
      <c r="AL2524">
        <v>0.18676000000000001</v>
      </c>
      <c r="AM2524">
        <v>1.31725</v>
      </c>
      <c r="AN2524">
        <v>3.59693</v>
      </c>
      <c r="AO2524">
        <v>62.543500000000002</v>
      </c>
      <c r="AP2524">
        <v>1136.4000000000001</v>
      </c>
      <c r="AQ2524">
        <v>315.52800000000002</v>
      </c>
      <c r="AR2524">
        <v>0.115551</v>
      </c>
      <c r="AS2524">
        <v>-2.0012799999999999</v>
      </c>
      <c r="AT2524">
        <v>926.4</v>
      </c>
      <c r="AU2524">
        <v>-0.55638500000000002</v>
      </c>
      <c r="AV2524">
        <v>2105.0700000000002</v>
      </c>
      <c r="AW2524">
        <v>1824.38</v>
      </c>
      <c r="AX2524">
        <v>1.3388899999999999</v>
      </c>
      <c r="AY2524">
        <v>926.4</v>
      </c>
      <c r="AZ2524">
        <v>9.8625699999999997E-2</v>
      </c>
      <c r="BA2524" s="2">
        <v>7.2380500000000003E-5</v>
      </c>
      <c r="BB2524">
        <v>7.5857099999999997</v>
      </c>
      <c r="BC2524">
        <v>27.2852</v>
      </c>
    </row>
    <row r="2525" spans="1:56" x14ac:dyDescent="0.35">
      <c r="A2525" t="str">
        <f t="shared" si="357"/>
        <v/>
      </c>
      <c r="B2525" t="str">
        <f>IFERROR(VLOOKUP(R2525,#REF!,3,FALSE),"")</f>
        <v/>
      </c>
      <c r="C2525" t="str">
        <f>IFERROR(VLOOKUP(R2525,#REF!,3,FALSE),"normal")</f>
        <v>normal</v>
      </c>
      <c r="D2525">
        <f t="shared" si="351"/>
        <v>-230.22406848198258</v>
      </c>
      <c r="E2525" t="str">
        <f t="shared" si="352"/>
        <v>P_183A3AB9_001B295B504hr10</v>
      </c>
      <c r="F2525" t="s">
        <v>165</v>
      </c>
      <c r="G2525">
        <f t="shared" si="353"/>
        <v>2.9992658441993698</v>
      </c>
      <c r="H2525" s="3">
        <f t="shared" si="354"/>
        <v>-0.50149225146432153</v>
      </c>
      <c r="I2525">
        <f t="shared" si="355"/>
        <v>3.2850082174613524</v>
      </c>
      <c r="J2525">
        <f t="shared" si="358"/>
        <v>4.4615600945291964</v>
      </c>
      <c r="K2525" s="3">
        <f t="shared" si="356"/>
        <v>6.2758003429065387E-2</v>
      </c>
      <c r="L2525">
        <f t="shared" si="359"/>
        <v>211.00843417675102</v>
      </c>
      <c r="N2525" t="s">
        <v>163</v>
      </c>
      <c r="O2525" s="1">
        <v>43728.475694444445</v>
      </c>
      <c r="P2525" t="s">
        <v>132</v>
      </c>
      <c r="Q2525">
        <v>8</v>
      </c>
      <c r="R2525" t="s">
        <v>189</v>
      </c>
      <c r="S2525">
        <v>52</v>
      </c>
      <c r="T2525">
        <v>10</v>
      </c>
      <c r="U2525">
        <v>3</v>
      </c>
      <c r="V2525">
        <v>5</v>
      </c>
      <c r="W2525">
        <v>400</v>
      </c>
      <c r="X2525">
        <v>381.78</v>
      </c>
      <c r="Y2525">
        <v>201.39699999999999</v>
      </c>
      <c r="Z2525">
        <v>6.6138300000000001</v>
      </c>
      <c r="AA2525">
        <v>286.02</v>
      </c>
      <c r="AB2525">
        <v>23</v>
      </c>
      <c r="AC2525">
        <v>30</v>
      </c>
      <c r="AE2525">
        <v>50</v>
      </c>
      <c r="AG2525">
        <v>2414.5</v>
      </c>
      <c r="AH2525">
        <v>1618.03</v>
      </c>
      <c r="AI2525">
        <v>22.935300000000002</v>
      </c>
      <c r="AJ2525">
        <v>0.59254799999999996</v>
      </c>
      <c r="AK2525">
        <v>1302.5</v>
      </c>
      <c r="AL2525">
        <v>0.476997</v>
      </c>
      <c r="AM2525">
        <v>1.2494000000000001</v>
      </c>
      <c r="AN2525">
        <v>3.4116499999999998</v>
      </c>
      <c r="AO2525">
        <v>56.790199999999999</v>
      </c>
      <c r="AP2525">
        <v>1136.4000000000001</v>
      </c>
      <c r="AQ2525">
        <v>315.52800000000002</v>
      </c>
      <c r="AR2525">
        <v>0.115551</v>
      </c>
      <c r="AS2525">
        <v>-2.0012799999999999</v>
      </c>
      <c r="AT2525">
        <v>926.4</v>
      </c>
      <c r="AU2525">
        <v>-0.58660000000000001</v>
      </c>
      <c r="AV2525">
        <v>2414.5100000000002</v>
      </c>
      <c r="AW2525">
        <v>1845.72</v>
      </c>
      <c r="AX2525">
        <v>1.3388899999999999</v>
      </c>
      <c r="AY2525">
        <v>926.4</v>
      </c>
      <c r="AZ2525">
        <v>9.9779699999999999E-2</v>
      </c>
      <c r="BA2525" s="2">
        <v>7.2380500000000003E-5</v>
      </c>
      <c r="BB2525">
        <v>23.070599999999999</v>
      </c>
      <c r="BC2525">
        <v>78.708699999999993</v>
      </c>
    </row>
    <row r="2526" spans="1:56" x14ac:dyDescent="0.35">
      <c r="A2526" t="str">
        <f t="shared" si="357"/>
        <v/>
      </c>
      <c r="B2526" t="str">
        <f>IFERROR(VLOOKUP(R2526,#REF!,3,FALSE),"")</f>
        <v/>
      </c>
      <c r="C2526" t="str">
        <f>IFERROR(VLOOKUP(R2526,#REF!,3,FALSE),"normal")</f>
        <v>normal</v>
      </c>
      <c r="D2526" t="str">
        <f t="shared" si="351"/>
        <v/>
      </c>
      <c r="E2526" t="str">
        <f t="shared" si="352"/>
        <v>P_183A3AB9_001B295B504hr16</v>
      </c>
      <c r="F2526" t="s">
        <v>165</v>
      </c>
      <c r="G2526" t="str">
        <f t="shared" si="353"/>
        <v/>
      </c>
      <c r="H2526" s="3" t="str">
        <f t="shared" si="354"/>
        <v/>
      </c>
      <c r="I2526">
        <f t="shared" si="355"/>
        <v>1.8092577984189484</v>
      </c>
      <c r="J2526">
        <f t="shared" si="358"/>
        <v>0.3240480883447191</v>
      </c>
      <c r="K2526" s="3">
        <f t="shared" si="356"/>
        <v>2.3780728188749094E-2</v>
      </c>
      <c r="L2526" t="str">
        <f t="shared" si="359"/>
        <v/>
      </c>
      <c r="N2526" t="s">
        <v>163</v>
      </c>
      <c r="O2526" s="1">
        <v>43728.475694444445</v>
      </c>
      <c r="P2526" t="s">
        <v>132</v>
      </c>
      <c r="Q2526">
        <v>8</v>
      </c>
      <c r="R2526" t="s">
        <v>189</v>
      </c>
      <c r="S2526">
        <v>52</v>
      </c>
      <c r="T2526">
        <v>16</v>
      </c>
      <c r="U2526">
        <v>144</v>
      </c>
      <c r="V2526">
        <v>20</v>
      </c>
      <c r="W2526">
        <v>0</v>
      </c>
      <c r="X2526">
        <v>0</v>
      </c>
      <c r="Y2526">
        <v>0.32414999999999999</v>
      </c>
      <c r="Z2526">
        <v>6.1287200000000004</v>
      </c>
      <c r="AA2526">
        <v>288.34699999999998</v>
      </c>
      <c r="AB2526">
        <v>23</v>
      </c>
      <c r="AC2526">
        <v>29</v>
      </c>
      <c r="AE2526">
        <v>20</v>
      </c>
      <c r="AG2526">
        <v>5635.6</v>
      </c>
      <c r="AH2526">
        <v>290.33300000000003</v>
      </c>
      <c r="AI2526">
        <v>0.67612300000000003</v>
      </c>
      <c r="AJ2526">
        <v>0.106325</v>
      </c>
      <c r="AK2526">
        <v>0</v>
      </c>
      <c r="AL2526">
        <v>0</v>
      </c>
      <c r="AO2526">
        <v>0</v>
      </c>
      <c r="AP2526">
        <v>5605.6</v>
      </c>
      <c r="AQ2526">
        <v>290.33300000000003</v>
      </c>
      <c r="AR2526">
        <v>0.106325</v>
      </c>
      <c r="AS2526">
        <v>0.13190099999999999</v>
      </c>
      <c r="AT2526">
        <v>5395.6</v>
      </c>
      <c r="AV2526">
        <v>5635.61</v>
      </c>
      <c r="AW2526">
        <v>1698.47</v>
      </c>
      <c r="AX2526">
        <v>-22.805599999999998</v>
      </c>
      <c r="AY2526">
        <v>5395.61</v>
      </c>
      <c r="AZ2526">
        <v>9.1819100000000001E-2</v>
      </c>
      <c r="BA2526">
        <v>-1.2328700000000001E-3</v>
      </c>
      <c r="BC2526">
        <v>0.153109</v>
      </c>
    </row>
    <row r="2527" spans="1:56" x14ac:dyDescent="0.35">
      <c r="A2527" t="str">
        <f t="shared" si="357"/>
        <v/>
      </c>
      <c r="B2527" t="str">
        <f>IFERROR(VLOOKUP(R2527,#REF!,3,FALSE),"")</f>
        <v/>
      </c>
      <c r="C2527" t="str">
        <f>IFERROR(VLOOKUP(R2527,#REF!,3,FALSE),"normal")</f>
        <v>normal</v>
      </c>
      <c r="D2527">
        <f t="shared" si="351"/>
        <v>-70.511400792896325</v>
      </c>
      <c r="E2527" t="str">
        <f t="shared" si="352"/>
        <v>P_183A3AB9_001B295B504hr17</v>
      </c>
      <c r="F2527" t="s">
        <v>165</v>
      </c>
      <c r="G2527">
        <f t="shared" si="353"/>
        <v>2.0475864294327155</v>
      </c>
      <c r="H2527" s="3">
        <f t="shared" si="354"/>
        <v>-0.56267018403935531</v>
      </c>
      <c r="I2527">
        <f t="shared" si="355"/>
        <v>1.8570165136707424</v>
      </c>
      <c r="J2527">
        <f t="shared" si="358"/>
        <v>-9.4489281101269806E-2</v>
      </c>
      <c r="K2527" s="3">
        <f t="shared" si="356"/>
        <v>1.6526027126864642E-2</v>
      </c>
      <c r="L2527">
        <f t="shared" si="359"/>
        <v>54.760050782903086</v>
      </c>
      <c r="N2527" t="s">
        <v>163</v>
      </c>
      <c r="O2527" s="1">
        <v>43728.475694444445</v>
      </c>
      <c r="P2527" t="s">
        <v>132</v>
      </c>
      <c r="Q2527">
        <v>8</v>
      </c>
      <c r="R2527" t="s">
        <v>189</v>
      </c>
      <c r="S2527">
        <v>52</v>
      </c>
      <c r="T2527">
        <v>17</v>
      </c>
      <c r="U2527">
        <v>1</v>
      </c>
      <c r="V2527">
        <v>5</v>
      </c>
      <c r="W2527">
        <v>150</v>
      </c>
      <c r="X2527">
        <v>141.78</v>
      </c>
      <c r="Y2527">
        <v>51.7592</v>
      </c>
      <c r="Z2527">
        <v>5.7678500000000001</v>
      </c>
      <c r="AA2527">
        <v>290.87799999999999</v>
      </c>
      <c r="AB2527">
        <v>23</v>
      </c>
      <c r="AC2527">
        <v>29</v>
      </c>
      <c r="AE2527">
        <v>20</v>
      </c>
      <c r="AG2527">
        <v>5946.92</v>
      </c>
      <c r="AH2527">
        <v>589.41700000000003</v>
      </c>
      <c r="AI2527">
        <v>9.1100399999999997</v>
      </c>
      <c r="AJ2527">
        <v>0.21585399999999999</v>
      </c>
      <c r="AK2527">
        <v>299.08300000000003</v>
      </c>
      <c r="AL2527">
        <v>0.109529</v>
      </c>
      <c r="AM2527">
        <v>0.77253000000000005</v>
      </c>
      <c r="AN2527">
        <v>2.1094900000000001</v>
      </c>
      <c r="AO2527">
        <v>32.830100000000002</v>
      </c>
      <c r="AP2527">
        <v>5605.6</v>
      </c>
      <c r="AQ2527">
        <v>290.33300000000003</v>
      </c>
      <c r="AR2527">
        <v>0.106325</v>
      </c>
      <c r="AS2527">
        <v>0.13190099999999999</v>
      </c>
      <c r="AT2527">
        <v>5395.6</v>
      </c>
      <c r="AU2527">
        <v>6.2527299999999994E-2</v>
      </c>
      <c r="AV2527">
        <v>5946.93</v>
      </c>
      <c r="AW2527">
        <v>1589.93</v>
      </c>
      <c r="AX2527">
        <v>-22.805599999999998</v>
      </c>
      <c r="AY2527">
        <v>5395.61</v>
      </c>
      <c r="AZ2527">
        <v>8.59515E-2</v>
      </c>
      <c r="BA2527">
        <v>-1.2328700000000001E-3</v>
      </c>
      <c r="BB2527">
        <v>15.309799999999999</v>
      </c>
      <c r="BC2527">
        <v>32.2958</v>
      </c>
    </row>
    <row r="2528" spans="1:56" x14ac:dyDescent="0.35">
      <c r="A2528" t="str">
        <f t="shared" si="357"/>
        <v/>
      </c>
      <c r="B2528" t="str">
        <f>IFERROR(VLOOKUP(R2528,#REF!,3,FALSE),"")</f>
        <v/>
      </c>
      <c r="C2528" t="str">
        <f>IFERROR(VLOOKUP(R2528,#REF!,3,FALSE),"normal")</f>
        <v>normal</v>
      </c>
      <c r="D2528">
        <f t="shared" si="351"/>
        <v>-190.04425081474704</v>
      </c>
      <c r="E2528" t="str">
        <f t="shared" si="352"/>
        <v>P_183A3AB9_001B295B504hr18</v>
      </c>
      <c r="F2528" t="s">
        <v>165</v>
      </c>
      <c r="G2528">
        <f t="shared" si="353"/>
        <v>2.195181161619232</v>
      </c>
      <c r="H2528" s="3">
        <f t="shared" si="354"/>
        <v>-0.56795229714146989</v>
      </c>
      <c r="I2528">
        <f t="shared" si="355"/>
        <v>1.9476577702858764</v>
      </c>
      <c r="J2528">
        <f t="shared" si="358"/>
        <v>-0.50005409459402017</v>
      </c>
      <c r="K2528" s="3">
        <f t="shared" si="356"/>
        <v>1.4854129176211765E-2</v>
      </c>
      <c r="L2528">
        <f t="shared" si="359"/>
        <v>142.05772958248207</v>
      </c>
      <c r="N2528" t="s">
        <v>163</v>
      </c>
      <c r="O2528" s="1">
        <v>43728.475694444445</v>
      </c>
      <c r="P2528" t="s">
        <v>132</v>
      </c>
      <c r="Q2528">
        <v>8</v>
      </c>
      <c r="R2528" t="s">
        <v>189</v>
      </c>
      <c r="S2528">
        <v>52</v>
      </c>
      <c r="T2528">
        <v>18</v>
      </c>
      <c r="U2528">
        <v>1</v>
      </c>
      <c r="V2528">
        <v>5</v>
      </c>
      <c r="W2528">
        <v>400</v>
      </c>
      <c r="X2528">
        <v>381.78</v>
      </c>
      <c r="Y2528">
        <v>135.58699999999999</v>
      </c>
      <c r="Z2528">
        <v>5.4534099999999999</v>
      </c>
      <c r="AA2528">
        <v>293.06</v>
      </c>
      <c r="AB2528">
        <v>23</v>
      </c>
      <c r="AC2528">
        <v>29</v>
      </c>
      <c r="AE2528">
        <v>20</v>
      </c>
      <c r="AG2528">
        <v>6257.07</v>
      </c>
      <c r="AH2528">
        <v>1032.47</v>
      </c>
      <c r="AI2528">
        <v>9.4369700000000005</v>
      </c>
      <c r="AJ2528">
        <v>0.378108</v>
      </c>
      <c r="AK2528">
        <v>742.13900000000001</v>
      </c>
      <c r="AL2528">
        <v>0.27178400000000003</v>
      </c>
      <c r="AM2528">
        <v>0.71188499999999999</v>
      </c>
      <c r="AN2528">
        <v>1.9438899999999999</v>
      </c>
      <c r="AO2528">
        <v>78.6417</v>
      </c>
      <c r="AP2528">
        <v>5605.6</v>
      </c>
      <c r="AQ2528">
        <v>290.33300000000003</v>
      </c>
      <c r="AR2528">
        <v>0.106325</v>
      </c>
      <c r="AS2528">
        <v>0.13190099999999999</v>
      </c>
      <c r="AT2528">
        <v>5395.6</v>
      </c>
      <c r="AU2528">
        <v>6.7853899999999995E-2</v>
      </c>
      <c r="AV2528">
        <v>6257.09</v>
      </c>
      <c r="AW2528">
        <v>1498.85</v>
      </c>
      <c r="AX2528">
        <v>-22.805599999999998</v>
      </c>
      <c r="AY2528">
        <v>5395.61</v>
      </c>
      <c r="AZ2528">
        <v>8.10279E-2</v>
      </c>
      <c r="BA2528">
        <v>-1.2328700000000001E-3</v>
      </c>
      <c r="BB2528">
        <v>15.234</v>
      </c>
      <c r="BC2528">
        <v>29.613299999999999</v>
      </c>
    </row>
    <row r="2529" spans="1:56" x14ac:dyDescent="0.35">
      <c r="A2529" t="str">
        <f t="shared" si="357"/>
        <v/>
      </c>
      <c r="B2529" t="str">
        <f>IFERROR(VLOOKUP(R2529,#REF!,3,FALSE),"")</f>
        <v/>
      </c>
      <c r="C2529" t="str">
        <f>IFERROR(VLOOKUP(R2529,#REF!,3,FALSE),"normal")</f>
        <v>normal</v>
      </c>
      <c r="D2529" t="str">
        <f t="shared" si="351"/>
        <v/>
      </c>
      <c r="E2529" t="str">
        <f t="shared" si="352"/>
        <v>P_183A3AB9_001B295B504hr26</v>
      </c>
      <c r="F2529" t="s">
        <v>165</v>
      </c>
      <c r="G2529" t="str">
        <f t="shared" si="353"/>
        <v/>
      </c>
      <c r="H2529" s="3" t="str">
        <f t="shared" si="354"/>
        <v/>
      </c>
      <c r="I2529">
        <f t="shared" si="355"/>
        <v>2.1807228662230891</v>
      </c>
      <c r="J2529">
        <f t="shared" si="358"/>
        <v>3.0640189002693896</v>
      </c>
      <c r="K2529" s="3">
        <f t="shared" si="356"/>
        <v>1.8703452324173551E-2</v>
      </c>
      <c r="L2529" t="str">
        <f t="shared" si="359"/>
        <v/>
      </c>
      <c r="N2529" t="s">
        <v>163</v>
      </c>
      <c r="O2529" s="1">
        <v>43728.475694444445</v>
      </c>
      <c r="P2529" t="s">
        <v>132</v>
      </c>
      <c r="Q2529">
        <v>8</v>
      </c>
      <c r="R2529" t="s">
        <v>189</v>
      </c>
      <c r="S2529">
        <v>52</v>
      </c>
      <c r="T2529">
        <v>26</v>
      </c>
      <c r="U2529">
        <v>272</v>
      </c>
      <c r="V2529">
        <v>30</v>
      </c>
      <c r="W2529">
        <v>0</v>
      </c>
      <c r="X2529">
        <v>0</v>
      </c>
      <c r="Y2529">
        <v>3.0640299999999998</v>
      </c>
      <c r="Z2529">
        <v>13.8834</v>
      </c>
      <c r="AA2529">
        <v>262.79399999999998</v>
      </c>
      <c r="AB2529">
        <v>41</v>
      </c>
      <c r="AC2529">
        <v>42</v>
      </c>
      <c r="AE2529">
        <v>60</v>
      </c>
      <c r="AG2529">
        <v>13107.7</v>
      </c>
      <c r="AH2529">
        <v>305.33300000000003</v>
      </c>
      <c r="AI2529">
        <v>5.7221399999999996</v>
      </c>
      <c r="AJ2529">
        <v>0.111818</v>
      </c>
      <c r="AK2529">
        <v>0</v>
      </c>
      <c r="AL2529">
        <v>0</v>
      </c>
      <c r="AO2529">
        <v>0</v>
      </c>
      <c r="AP2529">
        <v>13077.7</v>
      </c>
      <c r="AQ2529">
        <v>305.33300000000003</v>
      </c>
      <c r="AR2529">
        <v>0.111818</v>
      </c>
      <c r="AS2529">
        <v>0.64140699999999995</v>
      </c>
      <c r="AT2529">
        <v>12867.7</v>
      </c>
      <c r="AV2529">
        <v>13107.7</v>
      </c>
      <c r="AW2529">
        <v>5145.58</v>
      </c>
      <c r="AX2529">
        <v>68.970600000000005</v>
      </c>
      <c r="AY2529">
        <v>12867.7</v>
      </c>
      <c r="AZ2529">
        <v>0.27816999999999997</v>
      </c>
      <c r="BA2529">
        <v>3.7285500000000002E-3</v>
      </c>
      <c r="BC2529">
        <v>-6.0036100000000002E-2</v>
      </c>
    </row>
    <row r="2530" spans="1:56" x14ac:dyDescent="0.35">
      <c r="A2530" t="str">
        <f t="shared" si="357"/>
        <v/>
      </c>
      <c r="B2530" t="str">
        <f>IFERROR(VLOOKUP(R2530,#REF!,3,FALSE),"")</f>
        <v/>
      </c>
      <c r="C2530" t="str">
        <f>IFERROR(VLOOKUP(R2530,#REF!,3,FALSE),"normal")</f>
        <v>normal</v>
      </c>
      <c r="D2530">
        <f t="shared" si="351"/>
        <v>-38.543657437951708</v>
      </c>
      <c r="E2530" t="str">
        <f t="shared" si="352"/>
        <v>P_183A3AB9_001B295B504hr27</v>
      </c>
      <c r="F2530" t="s">
        <v>165</v>
      </c>
      <c r="G2530">
        <f t="shared" si="353"/>
        <v>2.1994982288430038</v>
      </c>
      <c r="H2530" s="3">
        <f t="shared" si="354"/>
        <v>-0.31864508189476404</v>
      </c>
      <c r="I2530">
        <f t="shared" si="355"/>
        <v>2.0389230877403124</v>
      </c>
      <c r="J2530">
        <f t="shared" si="358"/>
        <v>2.8832150104980814</v>
      </c>
      <c r="K2530" s="3">
        <f t="shared" si="356"/>
        <v>1.44161122909665E-3</v>
      </c>
      <c r="L2530">
        <f t="shared" si="359"/>
        <v>89.520524756665253</v>
      </c>
      <c r="N2530" t="s">
        <v>163</v>
      </c>
      <c r="O2530" s="1">
        <v>43728.475694444445</v>
      </c>
      <c r="P2530" t="s">
        <v>132</v>
      </c>
      <c r="Q2530">
        <v>8</v>
      </c>
      <c r="R2530" t="s">
        <v>189</v>
      </c>
      <c r="S2530">
        <v>52</v>
      </c>
      <c r="T2530">
        <v>27</v>
      </c>
      <c r="U2530">
        <v>1</v>
      </c>
      <c r="V2530">
        <v>5</v>
      </c>
      <c r="W2530">
        <v>150</v>
      </c>
      <c r="X2530">
        <v>141.78</v>
      </c>
      <c r="Y2530">
        <v>84.614800000000002</v>
      </c>
      <c r="Z2530">
        <v>14.2407</v>
      </c>
      <c r="AA2530">
        <v>264.274</v>
      </c>
      <c r="AB2530">
        <v>41</v>
      </c>
      <c r="AC2530">
        <v>43</v>
      </c>
      <c r="AE2530">
        <v>60</v>
      </c>
      <c r="AG2530">
        <v>13432.4</v>
      </c>
      <c r="AH2530">
        <v>1469.25</v>
      </c>
      <c r="AI2530">
        <v>8.6532400000000003</v>
      </c>
      <c r="AJ2530">
        <v>0.53806399999999999</v>
      </c>
      <c r="AK2530">
        <v>1163.92</v>
      </c>
      <c r="AL2530">
        <v>0.42624600000000001</v>
      </c>
      <c r="AM2530">
        <v>3.0063900000000001</v>
      </c>
      <c r="AN2530">
        <v>8.20932</v>
      </c>
      <c r="AO2530">
        <v>134.506</v>
      </c>
      <c r="AP2530">
        <v>13077.7</v>
      </c>
      <c r="AQ2530">
        <v>305.33300000000003</v>
      </c>
      <c r="AR2530">
        <v>0.111818</v>
      </c>
      <c r="AS2530">
        <v>0.64140699999999995</v>
      </c>
      <c r="AT2530">
        <v>12867.7</v>
      </c>
      <c r="AU2530">
        <v>7.8131699999999998E-2</v>
      </c>
      <c r="AV2530">
        <v>13432.4</v>
      </c>
      <c r="AW2530">
        <v>5455.08</v>
      </c>
      <c r="AX2530">
        <v>68.970600000000005</v>
      </c>
      <c r="AY2530">
        <v>12867.7</v>
      </c>
      <c r="AZ2530">
        <v>0.29490100000000002</v>
      </c>
      <c r="BA2530">
        <v>3.7285500000000002E-3</v>
      </c>
      <c r="BB2530">
        <v>3.2796400000000001</v>
      </c>
      <c r="BC2530">
        <v>26.9236</v>
      </c>
    </row>
    <row r="2531" spans="1:56" x14ac:dyDescent="0.35">
      <c r="A2531" t="str">
        <f t="shared" si="357"/>
        <v/>
      </c>
      <c r="B2531" t="str">
        <f>IFERROR(VLOOKUP(R2531,#REF!,3,FALSE),"")</f>
        <v/>
      </c>
      <c r="C2531" t="str">
        <f>IFERROR(VLOOKUP(R2531,#REF!,3,FALSE),"normal")</f>
        <v>normal</v>
      </c>
      <c r="D2531">
        <f t="shared" si="351"/>
        <v>-117.47841307903354</v>
      </c>
      <c r="E2531" t="str">
        <f t="shared" si="352"/>
        <v>P_183A3AB9_001B295B504hr28</v>
      </c>
      <c r="F2531" t="s">
        <v>165</v>
      </c>
      <c r="G2531">
        <f t="shared" si="353"/>
        <v>2.1134351760107153</v>
      </c>
      <c r="H2531" s="3">
        <f t="shared" si="354"/>
        <v>-0.35079321871495311</v>
      </c>
      <c r="I2531">
        <f t="shared" si="355"/>
        <v>1.8953820559388723</v>
      </c>
      <c r="J2531">
        <f t="shared" si="358"/>
        <v>2.6876242715118277</v>
      </c>
      <c r="K2531" s="3">
        <f t="shared" si="356"/>
        <v>-3.6343266248581507E-3</v>
      </c>
      <c r="L2531">
        <f t="shared" si="359"/>
        <v>226.07365498454607</v>
      </c>
      <c r="N2531" t="s">
        <v>163</v>
      </c>
      <c r="O2531" s="1">
        <v>43728.475694444445</v>
      </c>
      <c r="P2531" t="s">
        <v>132</v>
      </c>
      <c r="Q2531">
        <v>8</v>
      </c>
      <c r="R2531" t="s">
        <v>189</v>
      </c>
      <c r="S2531">
        <v>52</v>
      </c>
      <c r="T2531">
        <v>28</v>
      </c>
      <c r="U2531">
        <v>1</v>
      </c>
      <c r="V2531">
        <v>5</v>
      </c>
      <c r="W2531">
        <v>400</v>
      </c>
      <c r="X2531">
        <v>381.78</v>
      </c>
      <c r="Y2531">
        <v>215.77600000000001</v>
      </c>
      <c r="Z2531">
        <v>14.585000000000001</v>
      </c>
      <c r="AA2531">
        <v>266.13400000000001</v>
      </c>
      <c r="AB2531">
        <v>41</v>
      </c>
      <c r="AC2531">
        <v>44</v>
      </c>
      <c r="AE2531">
        <v>60</v>
      </c>
      <c r="AG2531">
        <v>13742.3</v>
      </c>
      <c r="AH2531">
        <v>3413.22</v>
      </c>
      <c r="AI2531">
        <v>5.8118699999999999</v>
      </c>
      <c r="AJ2531">
        <v>1.2499800000000001</v>
      </c>
      <c r="AK2531">
        <v>3107.89</v>
      </c>
      <c r="AL2531">
        <v>1.1381600000000001</v>
      </c>
      <c r="AM2531">
        <v>2.9811899999999998</v>
      </c>
      <c r="AN2531">
        <v>8.1405200000000004</v>
      </c>
      <c r="AO2531">
        <v>534.74900000000002</v>
      </c>
      <c r="AP2531">
        <v>13077.7</v>
      </c>
      <c r="AQ2531">
        <v>305.33300000000003</v>
      </c>
      <c r="AR2531">
        <v>0.111818</v>
      </c>
      <c r="AS2531">
        <v>0.64140699999999995</v>
      </c>
      <c r="AT2531">
        <v>12867.7</v>
      </c>
      <c r="AU2531">
        <v>7.8791899999999998E-2</v>
      </c>
      <c r="AV2531">
        <v>13742.3</v>
      </c>
      <c r="AW2531">
        <v>5671.17</v>
      </c>
      <c r="AX2531">
        <v>68.970600000000005</v>
      </c>
      <c r="AY2531">
        <v>12867.7</v>
      </c>
      <c r="AZ2531">
        <v>0.30658299999999999</v>
      </c>
      <c r="BA2531">
        <v>3.7285500000000002E-3</v>
      </c>
      <c r="BB2531">
        <v>2.2498300000000002</v>
      </c>
      <c r="BC2531">
        <v>18.314800000000002</v>
      </c>
    </row>
    <row r="2532" spans="1:56" x14ac:dyDescent="0.35">
      <c r="A2532" t="str">
        <f t="shared" si="357"/>
        <v/>
      </c>
      <c r="B2532" t="str">
        <f>IFERROR(VLOOKUP(R2532,#REF!,3,FALSE),"")</f>
        <v/>
      </c>
      <c r="C2532" t="str">
        <f>IFERROR(VLOOKUP(R2532,#REF!,3,FALSE),"normal")</f>
        <v>normal</v>
      </c>
      <c r="D2532">
        <f t="shared" si="351"/>
        <v>6.2603870017001668</v>
      </c>
      <c r="E2532" t="str">
        <f t="shared" si="352"/>
        <v>P_163A3AB9_001B1705504hr7</v>
      </c>
      <c r="F2532" t="s">
        <v>165</v>
      </c>
      <c r="G2532">
        <f t="shared" si="353"/>
        <v>8.3682504862744782</v>
      </c>
      <c r="H2532" s="3">
        <f t="shared" si="354"/>
        <v>-1.3158675409184207E-2</v>
      </c>
      <c r="I2532">
        <f t="shared" si="355"/>
        <v>5.8043634900700702</v>
      </c>
      <c r="J2532">
        <f t="shared" si="358"/>
        <v>4.2865635716408885</v>
      </c>
      <c r="K2532" s="3">
        <f t="shared" si="356"/>
        <v>4.5665093515119713E-3</v>
      </c>
      <c r="L2532">
        <f t="shared" si="359"/>
        <v>23.112866817155759</v>
      </c>
      <c r="N2532" t="s">
        <v>163</v>
      </c>
      <c r="O2532" s="1">
        <v>43728.475694444445</v>
      </c>
      <c r="P2532" t="s">
        <v>161</v>
      </c>
      <c r="Q2532">
        <v>1</v>
      </c>
      <c r="R2532" t="s">
        <v>166</v>
      </c>
      <c r="S2532">
        <v>52</v>
      </c>
      <c r="T2532">
        <v>7</v>
      </c>
      <c r="U2532">
        <v>2051</v>
      </c>
      <c r="V2532">
        <v>5</v>
      </c>
      <c r="W2532">
        <v>30</v>
      </c>
      <c r="X2532">
        <v>26.58</v>
      </c>
      <c r="Y2532">
        <v>20.478000000000002</v>
      </c>
      <c r="Z2532">
        <v>2.7586200000000001</v>
      </c>
      <c r="AA2532">
        <v>149.71700000000001</v>
      </c>
      <c r="AB2532">
        <v>23</v>
      </c>
      <c r="AC2532">
        <v>30</v>
      </c>
      <c r="AE2532">
        <v>50</v>
      </c>
      <c r="AG2532">
        <v>1479.49</v>
      </c>
      <c r="AH2532">
        <v>206.208</v>
      </c>
      <c r="AI2532">
        <v>2.3770500000000001</v>
      </c>
      <c r="AJ2532">
        <v>7.5516899999999998E-2</v>
      </c>
      <c r="AK2532">
        <v>44.666699999999999</v>
      </c>
      <c r="AL2532">
        <v>1.6357699999999999E-2</v>
      </c>
      <c r="AM2532">
        <v>0.61541299999999999</v>
      </c>
      <c r="AN2532">
        <v>1.6804600000000001</v>
      </c>
      <c r="AO2532">
        <v>18.790800000000001</v>
      </c>
      <c r="AP2532">
        <v>1139.27</v>
      </c>
      <c r="AQ2532">
        <v>161.542</v>
      </c>
      <c r="AR2532">
        <v>5.9159200000000002E-2</v>
      </c>
      <c r="AS2532">
        <v>-1.3912800000000001</v>
      </c>
      <c r="AT2532">
        <v>929.27</v>
      </c>
      <c r="AU2532">
        <v>-0.82791700000000001</v>
      </c>
      <c r="AV2532">
        <v>1479.5</v>
      </c>
      <c r="AW2532">
        <v>2041.95</v>
      </c>
      <c r="AX2532">
        <v>-3.7718799999999999</v>
      </c>
      <c r="AY2532">
        <v>929.29</v>
      </c>
      <c r="AZ2532">
        <v>0.110387</v>
      </c>
      <c r="BA2532">
        <v>-2.0390800000000001E-4</v>
      </c>
      <c r="BB2532">
        <v>4.9241700000000002</v>
      </c>
      <c r="BC2532">
        <v>8.2748799999999996</v>
      </c>
      <c r="BD2532">
        <v>2.0710000000000002</v>
      </c>
    </row>
    <row r="2533" spans="1:56" x14ac:dyDescent="0.35">
      <c r="A2533" t="str">
        <f t="shared" si="357"/>
        <v/>
      </c>
      <c r="B2533" t="str">
        <f>IFERROR(VLOOKUP(R2533,#REF!,3,FALSE),"")</f>
        <v/>
      </c>
      <c r="C2533" t="str">
        <f>IFERROR(VLOOKUP(R2533,#REF!,3,FALSE),"normal")</f>
        <v>normal</v>
      </c>
      <c r="D2533">
        <f t="shared" si="351"/>
        <v>3.7125194151044596</v>
      </c>
      <c r="E2533" t="str">
        <f t="shared" si="352"/>
        <v>P_163A3AB9_001B1705504hr8</v>
      </c>
      <c r="F2533" t="s">
        <v>165</v>
      </c>
      <c r="G2533">
        <f t="shared" si="353"/>
        <v>5.9116191080349392</v>
      </c>
      <c r="H2533" s="3">
        <f t="shared" si="354"/>
        <v>-3.6242735933482192E-2</v>
      </c>
      <c r="I2533">
        <f t="shared" si="355"/>
        <v>5.6639492534573508</v>
      </c>
      <c r="J2533">
        <f t="shared" si="358"/>
        <v>4.3370059828256045</v>
      </c>
      <c r="K2533" s="3">
        <f t="shared" si="356"/>
        <v>4.5018694203524832E-3</v>
      </c>
      <c r="L2533">
        <f t="shared" si="359"/>
        <v>63.494890735610952</v>
      </c>
      <c r="N2533" t="s">
        <v>163</v>
      </c>
      <c r="O2533" s="1">
        <v>43728.475694444445</v>
      </c>
      <c r="P2533" t="s">
        <v>161</v>
      </c>
      <c r="Q2533">
        <v>1</v>
      </c>
      <c r="R2533" t="s">
        <v>166</v>
      </c>
      <c r="S2533">
        <v>52</v>
      </c>
      <c r="T2533">
        <v>8</v>
      </c>
      <c r="U2533">
        <v>3</v>
      </c>
      <c r="V2533">
        <v>5</v>
      </c>
      <c r="W2533">
        <v>70</v>
      </c>
      <c r="X2533">
        <v>64.98</v>
      </c>
      <c r="Y2533">
        <v>58.941400000000002</v>
      </c>
      <c r="Z2533">
        <v>2.76458</v>
      </c>
      <c r="AA2533">
        <v>149.55199999999999</v>
      </c>
      <c r="AB2533">
        <v>23</v>
      </c>
      <c r="AC2533">
        <v>30</v>
      </c>
      <c r="AE2533">
        <v>50</v>
      </c>
      <c r="AG2533">
        <v>1788.44</v>
      </c>
      <c r="AH2533">
        <v>312.5</v>
      </c>
      <c r="AI2533">
        <v>3.7066300000000001</v>
      </c>
      <c r="AJ2533">
        <v>0.114443</v>
      </c>
      <c r="AK2533">
        <v>150.958</v>
      </c>
      <c r="AL2533">
        <v>5.5283400000000003E-2</v>
      </c>
      <c r="AM2533">
        <v>0.85077599999999998</v>
      </c>
      <c r="AN2533">
        <v>2.32315</v>
      </c>
      <c r="AO2533">
        <v>40.726500000000001</v>
      </c>
      <c r="AP2533">
        <v>1139.27</v>
      </c>
      <c r="AQ2533">
        <v>161.542</v>
      </c>
      <c r="AR2533">
        <v>5.9159200000000002E-2</v>
      </c>
      <c r="AS2533">
        <v>-1.3912800000000001</v>
      </c>
      <c r="AT2533">
        <v>929.27</v>
      </c>
      <c r="AU2533">
        <v>-0.59887699999999999</v>
      </c>
      <c r="AV2533">
        <v>1788.46</v>
      </c>
      <c r="AW2533">
        <v>2050.7600000000002</v>
      </c>
      <c r="AX2533">
        <v>-3.7718799999999999</v>
      </c>
      <c r="AY2533">
        <v>929.29</v>
      </c>
      <c r="AZ2533">
        <v>0.110864</v>
      </c>
      <c r="BA2533">
        <v>-2.0390800000000001E-4</v>
      </c>
      <c r="BB2533">
        <v>5.0535199999999998</v>
      </c>
      <c r="BC2533">
        <v>11.7401</v>
      </c>
    </row>
    <row r="2534" spans="1:56" x14ac:dyDescent="0.35">
      <c r="A2534" t="str">
        <f t="shared" si="357"/>
        <v/>
      </c>
      <c r="B2534" t="str">
        <f>IFERROR(VLOOKUP(R2534,#REF!,3,FALSE),"")</f>
        <v/>
      </c>
      <c r="C2534" t="str">
        <f>IFERROR(VLOOKUP(R2534,#REF!,3,FALSE),"normal")</f>
        <v>normal</v>
      </c>
      <c r="D2534">
        <f t="shared" si="351"/>
        <v>-16.695122284829552</v>
      </c>
      <c r="E2534" t="str">
        <f t="shared" si="352"/>
        <v>P_163A3AB9_001B1705504hr9</v>
      </c>
      <c r="F2534" t="s">
        <v>165</v>
      </c>
      <c r="G2534">
        <f t="shared" si="353"/>
        <v>4.5547855534414472</v>
      </c>
      <c r="H2534" s="3">
        <f t="shared" si="354"/>
        <v>-0.12866269834342864</v>
      </c>
      <c r="I2534">
        <f t="shared" si="355"/>
        <v>5.5452055457993312</v>
      </c>
      <c r="J2534">
        <f t="shared" si="358"/>
        <v>4.3787687308178409</v>
      </c>
      <c r="K2534" s="3">
        <f t="shared" si="356"/>
        <v>5.1172243594396465E-3</v>
      </c>
      <c r="L2534">
        <f t="shared" si="359"/>
        <v>152.27888277613204</v>
      </c>
      <c r="N2534" t="s">
        <v>163</v>
      </c>
      <c r="O2534" s="1">
        <v>43728.475694444445</v>
      </c>
      <c r="P2534" t="s">
        <v>161</v>
      </c>
      <c r="Q2534">
        <v>1</v>
      </c>
      <c r="R2534" t="s">
        <v>166</v>
      </c>
      <c r="S2534">
        <v>52</v>
      </c>
      <c r="T2534">
        <v>9</v>
      </c>
      <c r="U2534">
        <v>1</v>
      </c>
      <c r="V2534">
        <v>5</v>
      </c>
      <c r="W2534">
        <v>150</v>
      </c>
      <c r="X2534">
        <v>141.78</v>
      </c>
      <c r="Y2534">
        <v>143.934</v>
      </c>
      <c r="Z2534">
        <v>2.7694999999999999</v>
      </c>
      <c r="AA2534">
        <v>149.41499999999999</v>
      </c>
      <c r="AB2534">
        <v>23</v>
      </c>
      <c r="AC2534">
        <v>30</v>
      </c>
      <c r="AE2534">
        <v>50</v>
      </c>
      <c r="AG2534">
        <v>2097.6</v>
      </c>
      <c r="AH2534">
        <v>548.04200000000003</v>
      </c>
      <c r="AI2534">
        <v>7.4102100000000002</v>
      </c>
      <c r="AJ2534">
        <v>0.20070199999999999</v>
      </c>
      <c r="AK2534">
        <v>386.5</v>
      </c>
      <c r="AL2534">
        <v>0.141543</v>
      </c>
      <c r="AM2534">
        <v>0.99832600000000005</v>
      </c>
      <c r="AN2534">
        <v>2.7260499999999999</v>
      </c>
      <c r="AO2534">
        <v>52.157800000000002</v>
      </c>
      <c r="AP2534">
        <v>1139.27</v>
      </c>
      <c r="AQ2534">
        <v>161.542</v>
      </c>
      <c r="AR2534">
        <v>5.9159200000000002E-2</v>
      </c>
      <c r="AS2534">
        <v>-1.3912800000000001</v>
      </c>
      <c r="AT2534">
        <v>929.27</v>
      </c>
      <c r="AU2534">
        <v>-0.51036499999999996</v>
      </c>
      <c r="AV2534">
        <v>2097.61</v>
      </c>
      <c r="AW2534">
        <v>2058.04</v>
      </c>
      <c r="AX2534">
        <v>-3.7718799999999999</v>
      </c>
      <c r="AY2534">
        <v>929.29</v>
      </c>
      <c r="AZ2534">
        <v>0.11125699999999999</v>
      </c>
      <c r="BA2534">
        <v>-2.0390800000000001E-4</v>
      </c>
      <c r="BB2534">
        <v>8.9882000000000009</v>
      </c>
      <c r="BC2534">
        <v>24.502300000000002</v>
      </c>
    </row>
    <row r="2535" spans="1:56" x14ac:dyDescent="0.35">
      <c r="A2535" t="str">
        <f t="shared" si="357"/>
        <v/>
      </c>
      <c r="B2535" t="str">
        <f>IFERROR(VLOOKUP(R2535,#REF!,3,FALSE),"")</f>
        <v/>
      </c>
      <c r="C2535" t="str">
        <f>IFERROR(VLOOKUP(R2535,#REF!,3,FALSE),"normal")</f>
        <v>normal</v>
      </c>
      <c r="D2535">
        <f t="shared" si="351"/>
        <v>-135.86052422608816</v>
      </c>
      <c r="E2535" t="str">
        <f t="shared" si="352"/>
        <v>P_163A3AB9_001B1705504hr10</v>
      </c>
      <c r="F2535" t="s">
        <v>165</v>
      </c>
      <c r="G2535">
        <f t="shared" si="353"/>
        <v>3.7248044309941211</v>
      </c>
      <c r="H2535" s="3">
        <f t="shared" si="354"/>
        <v>-0.24907211785530758</v>
      </c>
      <c r="I2535">
        <f t="shared" si="355"/>
        <v>5.3542399932576501</v>
      </c>
      <c r="J2535">
        <f t="shared" si="358"/>
        <v>4.4418597114141596</v>
      </c>
      <c r="K2535" s="3">
        <f t="shared" si="356"/>
        <v>7.8245500702249816E-3</v>
      </c>
      <c r="L2535">
        <f t="shared" si="359"/>
        <v>418.45984598459847</v>
      </c>
      <c r="N2535" t="s">
        <v>163</v>
      </c>
      <c r="O2535" s="1">
        <v>43728.475694444445</v>
      </c>
      <c r="P2535" t="s">
        <v>161</v>
      </c>
      <c r="Q2535">
        <v>1</v>
      </c>
      <c r="R2535" t="s">
        <v>166</v>
      </c>
      <c r="S2535">
        <v>52</v>
      </c>
      <c r="T2535">
        <v>10</v>
      </c>
      <c r="U2535">
        <v>3</v>
      </c>
      <c r="V2535">
        <v>5</v>
      </c>
      <c r="W2535">
        <v>400</v>
      </c>
      <c r="X2535">
        <v>381.78</v>
      </c>
      <c r="Y2535">
        <v>399.399</v>
      </c>
      <c r="Z2535">
        <v>2.7769900000000001</v>
      </c>
      <c r="AA2535">
        <v>149.20699999999999</v>
      </c>
      <c r="AB2535">
        <v>23</v>
      </c>
      <c r="AC2535">
        <v>30</v>
      </c>
      <c r="AE2535">
        <v>50</v>
      </c>
      <c r="AG2535">
        <v>2406.52</v>
      </c>
      <c r="AH2535">
        <v>1258.33</v>
      </c>
      <c r="AI2535">
        <v>17.938700000000001</v>
      </c>
      <c r="AJ2535">
        <v>0.46082200000000001</v>
      </c>
      <c r="AK2535">
        <v>1096.79</v>
      </c>
      <c r="AL2535">
        <v>0.40166299999999999</v>
      </c>
      <c r="AM2535">
        <v>1.0520799999999999</v>
      </c>
      <c r="AN2535">
        <v>2.8728400000000001</v>
      </c>
      <c r="AO2535">
        <v>61.141100000000002</v>
      </c>
      <c r="AP2535">
        <v>1139.27</v>
      </c>
      <c r="AQ2535">
        <v>161.542</v>
      </c>
      <c r="AR2535">
        <v>5.9159200000000002E-2</v>
      </c>
      <c r="AS2535">
        <v>-1.3912800000000001</v>
      </c>
      <c r="AT2535">
        <v>929.27</v>
      </c>
      <c r="AU2535">
        <v>-0.484288</v>
      </c>
      <c r="AV2535">
        <v>2406.54</v>
      </c>
      <c r="AW2535">
        <v>2069.1</v>
      </c>
      <c r="AX2535">
        <v>-3.7718799999999999</v>
      </c>
      <c r="AY2535">
        <v>929.29</v>
      </c>
      <c r="AZ2535">
        <v>0.111856</v>
      </c>
      <c r="BA2535">
        <v>-2.0390800000000001E-4</v>
      </c>
      <c r="BB2535">
        <v>22.167200000000001</v>
      </c>
      <c r="BC2535">
        <v>63.682600000000001</v>
      </c>
    </row>
    <row r="2536" spans="1:56" x14ac:dyDescent="0.35">
      <c r="A2536" t="str">
        <f t="shared" si="357"/>
        <v/>
      </c>
      <c r="B2536" t="str">
        <f>IFERROR(VLOOKUP(R2536,#REF!,3,FALSE),"")</f>
        <v/>
      </c>
      <c r="C2536" t="str">
        <f>IFERROR(VLOOKUP(R2536,#REF!,3,FALSE),"normal")</f>
        <v>normal</v>
      </c>
      <c r="D2536" t="str">
        <f t="shared" si="351"/>
        <v/>
      </c>
      <c r="E2536" t="str">
        <f t="shared" si="352"/>
        <v>P_163A3AB9_001B1705504hr16</v>
      </c>
      <c r="F2536" t="s">
        <v>165</v>
      </c>
      <c r="G2536" t="str">
        <f t="shared" si="353"/>
        <v/>
      </c>
      <c r="H2536" s="3" t="str">
        <f t="shared" si="354"/>
        <v/>
      </c>
      <c r="I2536">
        <f t="shared" si="355"/>
        <v>-0.33510051156079923</v>
      </c>
      <c r="J2536">
        <f t="shared" si="358"/>
        <v>-0.99079413708176023</v>
      </c>
      <c r="K2536" s="3">
        <f t="shared" si="356"/>
        <v>2.3112528088808759E-2</v>
      </c>
      <c r="L2536" t="str">
        <f t="shared" si="359"/>
        <v/>
      </c>
      <c r="N2536" t="s">
        <v>163</v>
      </c>
      <c r="O2536" s="1">
        <v>43728.475694444445</v>
      </c>
      <c r="P2536" t="s">
        <v>161</v>
      </c>
      <c r="Q2536">
        <v>1</v>
      </c>
      <c r="R2536" t="s">
        <v>166</v>
      </c>
      <c r="S2536">
        <v>52</v>
      </c>
      <c r="T2536">
        <v>16</v>
      </c>
      <c r="U2536">
        <v>144</v>
      </c>
      <c r="V2536">
        <v>20</v>
      </c>
      <c r="W2536">
        <v>0</v>
      </c>
      <c r="X2536">
        <v>0</v>
      </c>
      <c r="Y2536">
        <v>-0.99079799999999996</v>
      </c>
      <c r="Z2536">
        <v>2.6635200000000001</v>
      </c>
      <c r="AA2536">
        <v>152.34700000000001</v>
      </c>
      <c r="AB2536">
        <v>23</v>
      </c>
      <c r="AC2536">
        <v>30</v>
      </c>
      <c r="AE2536">
        <v>20</v>
      </c>
      <c r="AG2536">
        <v>5630.85</v>
      </c>
      <c r="AH2536">
        <v>149.708</v>
      </c>
      <c r="AI2536">
        <v>0.80645</v>
      </c>
      <c r="AJ2536">
        <v>5.4825699999999998E-2</v>
      </c>
      <c r="AK2536">
        <v>0</v>
      </c>
      <c r="AL2536">
        <v>0</v>
      </c>
      <c r="AO2536">
        <v>0</v>
      </c>
      <c r="AP2536">
        <v>5600.85</v>
      </c>
      <c r="AQ2536">
        <v>149.708</v>
      </c>
      <c r="AR2536">
        <v>5.4825699999999998E-2</v>
      </c>
      <c r="AS2536">
        <v>0.19875300000000001</v>
      </c>
      <c r="AT2536">
        <v>5390.85</v>
      </c>
      <c r="AV2536">
        <v>5630.87</v>
      </c>
      <c r="AW2536">
        <v>1901.49</v>
      </c>
      <c r="AX2536">
        <v>-19.298999999999999</v>
      </c>
      <c r="AY2536">
        <v>5390.87</v>
      </c>
      <c r="AZ2536">
        <v>0.102794</v>
      </c>
      <c r="BA2536">
        <v>-1.0433E-3</v>
      </c>
      <c r="BC2536">
        <v>0.46297700000000003</v>
      </c>
    </row>
    <row r="2537" spans="1:56" x14ac:dyDescent="0.35">
      <c r="A2537" t="str">
        <f t="shared" si="357"/>
        <v/>
      </c>
      <c r="B2537" t="str">
        <f>IFERROR(VLOOKUP(R2537,#REF!,3,FALSE),"")</f>
        <v/>
      </c>
      <c r="C2537" t="str">
        <f>IFERROR(VLOOKUP(R2537,#REF!,3,FALSE),"normal")</f>
        <v>normal</v>
      </c>
      <c r="D2537">
        <f t="shared" si="351"/>
        <v>-26.259014344972698</v>
      </c>
      <c r="E2537" t="str">
        <f t="shared" si="352"/>
        <v>P_163A3AB9_001B1705504hr17</v>
      </c>
      <c r="F2537" t="s">
        <v>165</v>
      </c>
      <c r="G2537">
        <f t="shared" si="353"/>
        <v>-1.2165074662181308</v>
      </c>
      <c r="H2537" s="3">
        <f t="shared" si="354"/>
        <v>-0.18565627105740987</v>
      </c>
      <c r="I2537">
        <f t="shared" si="355"/>
        <v>-0.24724975686744211</v>
      </c>
      <c r="J2537">
        <f t="shared" si="358"/>
        <v>-1.8203316087001931</v>
      </c>
      <c r="K2537" s="3">
        <f t="shared" si="356"/>
        <v>2.6764212288685345E-2</v>
      </c>
      <c r="L2537">
        <f t="shared" si="359"/>
        <v>98.299301735082508</v>
      </c>
      <c r="N2537" t="s">
        <v>163</v>
      </c>
      <c r="O2537" s="1">
        <v>43728.475694444445</v>
      </c>
      <c r="P2537" t="s">
        <v>161</v>
      </c>
      <c r="Q2537">
        <v>1</v>
      </c>
      <c r="R2537" t="s">
        <v>166</v>
      </c>
      <c r="S2537">
        <v>52</v>
      </c>
      <c r="T2537">
        <v>17</v>
      </c>
      <c r="U2537">
        <v>1</v>
      </c>
      <c r="V2537">
        <v>5</v>
      </c>
      <c r="W2537">
        <v>150</v>
      </c>
      <c r="X2537">
        <v>141.78</v>
      </c>
      <c r="Y2537">
        <v>92.912499999999994</v>
      </c>
      <c r="Z2537">
        <v>2.58799</v>
      </c>
      <c r="AA2537">
        <v>154.41900000000001</v>
      </c>
      <c r="AB2537">
        <v>23</v>
      </c>
      <c r="AC2537">
        <v>30</v>
      </c>
      <c r="AE2537">
        <v>20</v>
      </c>
      <c r="AG2537">
        <v>5940.97</v>
      </c>
      <c r="AH2537">
        <v>394.875</v>
      </c>
      <c r="AI2537">
        <v>10.3307</v>
      </c>
      <c r="AJ2537">
        <v>0.14460999999999999</v>
      </c>
      <c r="AK2537">
        <v>245.167</v>
      </c>
      <c r="AL2537">
        <v>8.9784100000000006E-2</v>
      </c>
      <c r="AM2537">
        <v>0.63326300000000002</v>
      </c>
      <c r="AN2537">
        <v>1.7292000000000001</v>
      </c>
      <c r="AO2537">
        <v>23.7319</v>
      </c>
      <c r="AP2537">
        <v>5600.85</v>
      </c>
      <c r="AQ2537">
        <v>149.708</v>
      </c>
      <c r="AR2537">
        <v>5.4825699999999998E-2</v>
      </c>
      <c r="AS2537">
        <v>0.19875300000000001</v>
      </c>
      <c r="AT2537">
        <v>5390.85</v>
      </c>
      <c r="AU2537">
        <v>0.114939</v>
      </c>
      <c r="AV2537">
        <v>5940.99</v>
      </c>
      <c r="AW2537">
        <v>1790.11</v>
      </c>
      <c r="AX2537">
        <v>-19.298999999999999</v>
      </c>
      <c r="AY2537">
        <v>5390.87</v>
      </c>
      <c r="AZ2537">
        <v>9.6773300000000007E-2</v>
      </c>
      <c r="BA2537">
        <v>-1.0433E-3</v>
      </c>
      <c r="BB2537">
        <v>20.3169</v>
      </c>
      <c r="BC2537">
        <v>35.132100000000001</v>
      </c>
    </row>
    <row r="2538" spans="1:56" x14ac:dyDescent="0.35">
      <c r="A2538" t="str">
        <f t="shared" si="357"/>
        <v/>
      </c>
      <c r="B2538" t="str">
        <f>IFERROR(VLOOKUP(R2538,#REF!,3,FALSE),"")</f>
        <v/>
      </c>
      <c r="C2538" t="str">
        <f>IFERROR(VLOOKUP(R2538,#REF!,3,FALSE),"normal")</f>
        <v>normal</v>
      </c>
      <c r="D2538">
        <f t="shared" si="351"/>
        <v>-145.81306880570003</v>
      </c>
      <c r="E2538" t="str">
        <f t="shared" si="352"/>
        <v>P_163A3AB9_001B1705504hr18</v>
      </c>
      <c r="F2538" t="s">
        <v>165</v>
      </c>
      <c r="G2538">
        <f t="shared" si="353"/>
        <v>-0.89803590245014042</v>
      </c>
      <c r="H2538" s="3">
        <f t="shared" si="354"/>
        <v>-0.29219866908421221</v>
      </c>
      <c r="I2538">
        <f t="shared" si="355"/>
        <v>-0.26409503895376929</v>
      </c>
      <c r="J2538">
        <f t="shared" si="358"/>
        <v>-2.6514203043708062</v>
      </c>
      <c r="K2538" s="3">
        <f t="shared" si="356"/>
        <v>2.6582505732681606E-2</v>
      </c>
      <c r="L2538">
        <f t="shared" si="359"/>
        <v>320.9041856566609</v>
      </c>
      <c r="N2538" t="s">
        <v>163</v>
      </c>
      <c r="O2538" s="1">
        <v>43728.475694444445</v>
      </c>
      <c r="P2538" t="s">
        <v>161</v>
      </c>
      <c r="Q2538">
        <v>1</v>
      </c>
      <c r="R2538" t="s">
        <v>166</v>
      </c>
      <c r="S2538">
        <v>52</v>
      </c>
      <c r="T2538">
        <v>18</v>
      </c>
      <c r="U2538">
        <v>1</v>
      </c>
      <c r="V2538">
        <v>5</v>
      </c>
      <c r="W2538">
        <v>400</v>
      </c>
      <c r="X2538">
        <v>381.78</v>
      </c>
      <c r="Y2538">
        <v>306.28699999999998</v>
      </c>
      <c r="Z2538">
        <v>2.5160100000000001</v>
      </c>
      <c r="AA2538">
        <v>156.37899999999999</v>
      </c>
      <c r="AB2538">
        <v>23</v>
      </c>
      <c r="AC2538">
        <v>30</v>
      </c>
      <c r="AE2538">
        <v>20</v>
      </c>
      <c r="AG2538">
        <v>6249.47</v>
      </c>
      <c r="AH2538">
        <v>927</v>
      </c>
      <c r="AI2538">
        <v>16.1676</v>
      </c>
      <c r="AJ2538">
        <v>0.33948299999999998</v>
      </c>
      <c r="AK2538">
        <v>777.29200000000003</v>
      </c>
      <c r="AL2538">
        <v>0.28465699999999999</v>
      </c>
      <c r="AM2538">
        <v>0.74560499999999996</v>
      </c>
      <c r="AN2538">
        <v>2.0359699999999998</v>
      </c>
      <c r="AO2538">
        <v>48.077100000000002</v>
      </c>
      <c r="AP2538">
        <v>5600.85</v>
      </c>
      <c r="AQ2538">
        <v>149.708</v>
      </c>
      <c r="AR2538">
        <v>5.4825699999999998E-2</v>
      </c>
      <c r="AS2538">
        <v>0.19875300000000001</v>
      </c>
      <c r="AT2538">
        <v>5390.85</v>
      </c>
      <c r="AU2538">
        <v>9.7621100000000002E-2</v>
      </c>
      <c r="AV2538">
        <v>6249.49</v>
      </c>
      <c r="AW2538">
        <v>1684.12</v>
      </c>
      <c r="AX2538">
        <v>-19.298999999999999</v>
      </c>
      <c r="AY2538">
        <v>5390.87</v>
      </c>
      <c r="AZ2538">
        <v>9.1043399999999997E-2</v>
      </c>
      <c r="BA2538">
        <v>-1.0433E-3</v>
      </c>
      <c r="BB2538">
        <v>27.2806</v>
      </c>
      <c r="BC2538">
        <v>55.542400000000001</v>
      </c>
    </row>
    <row r="2539" spans="1:56" x14ac:dyDescent="0.35">
      <c r="A2539" t="str">
        <f t="shared" si="357"/>
        <v/>
      </c>
      <c r="B2539" t="str">
        <f>IFERROR(VLOOKUP(R2539,#REF!,3,FALSE),"")</f>
        <v/>
      </c>
      <c r="C2539" t="str">
        <f>IFERROR(VLOOKUP(R2539,#REF!,3,FALSE),"normal")</f>
        <v>normal</v>
      </c>
      <c r="D2539" t="str">
        <f t="shared" si="351"/>
        <v/>
      </c>
      <c r="E2539" t="str">
        <f t="shared" si="352"/>
        <v>P_163A3AB9_001B1705504hr26</v>
      </c>
      <c r="F2539" t="s">
        <v>165</v>
      </c>
      <c r="G2539" t="str">
        <f t="shared" si="353"/>
        <v/>
      </c>
      <c r="H2539" s="3" t="str">
        <f t="shared" si="354"/>
        <v/>
      </c>
      <c r="I2539">
        <f t="shared" si="355"/>
        <v>8.0976657970858614</v>
      </c>
      <c r="J2539">
        <f t="shared" si="358"/>
        <v>9.6814320896647619</v>
      </c>
      <c r="K2539" s="3">
        <f t="shared" si="356"/>
        <v>-1.7068612032836217E-2</v>
      </c>
      <c r="L2539" t="str">
        <f t="shared" si="359"/>
        <v/>
      </c>
      <c r="N2539" t="s">
        <v>163</v>
      </c>
      <c r="O2539" s="1">
        <v>43728.475694444445</v>
      </c>
      <c r="P2539" t="s">
        <v>161</v>
      </c>
      <c r="Q2539">
        <v>1</v>
      </c>
      <c r="R2539" t="s">
        <v>166</v>
      </c>
      <c r="S2539">
        <v>52</v>
      </c>
      <c r="T2539">
        <v>26</v>
      </c>
      <c r="U2539">
        <v>272</v>
      </c>
      <c r="V2539">
        <v>30</v>
      </c>
      <c r="W2539">
        <v>0</v>
      </c>
      <c r="X2539">
        <v>0</v>
      </c>
      <c r="Y2539">
        <v>9.6813500000000001</v>
      </c>
      <c r="Z2539">
        <v>4.7751200000000003</v>
      </c>
      <c r="AA2539">
        <v>109.52</v>
      </c>
      <c r="AB2539">
        <v>41</v>
      </c>
      <c r="AC2539">
        <v>45</v>
      </c>
      <c r="AE2539">
        <v>60</v>
      </c>
      <c r="AG2539">
        <v>13116</v>
      </c>
      <c r="AH2539">
        <v>155.75</v>
      </c>
      <c r="AI2539">
        <v>2.8930199999999999</v>
      </c>
      <c r="AJ2539">
        <v>5.7038199999999997E-2</v>
      </c>
      <c r="AK2539">
        <v>0</v>
      </c>
      <c r="AL2539">
        <v>0</v>
      </c>
      <c r="AO2539">
        <v>0</v>
      </c>
      <c r="AP2539">
        <v>13086</v>
      </c>
      <c r="AQ2539">
        <v>155.75</v>
      </c>
      <c r="AR2539">
        <v>5.7038199999999997E-2</v>
      </c>
      <c r="AS2539">
        <v>9.75134E-2</v>
      </c>
      <c r="AT2539">
        <v>12876</v>
      </c>
      <c r="AV2539">
        <v>13116.1</v>
      </c>
      <c r="AW2539">
        <v>5064.95</v>
      </c>
      <c r="AX2539">
        <v>66.277000000000001</v>
      </c>
      <c r="AY2539">
        <v>12876.1</v>
      </c>
      <c r="AZ2539">
        <v>0.27381100000000003</v>
      </c>
      <c r="BA2539">
        <v>3.5829299999999998E-3</v>
      </c>
      <c r="BC2539">
        <v>0.121528</v>
      </c>
    </row>
    <row r="2540" spans="1:56" x14ac:dyDescent="0.35">
      <c r="A2540" t="str">
        <f t="shared" si="357"/>
        <v/>
      </c>
      <c r="B2540" t="str">
        <f>IFERROR(VLOOKUP(R2540,#REF!,3,FALSE),"")</f>
        <v/>
      </c>
      <c r="C2540" t="str">
        <f>IFERROR(VLOOKUP(R2540,#REF!,3,FALSE),"normal")</f>
        <v>normal</v>
      </c>
      <c r="D2540">
        <f t="shared" si="351"/>
        <v>12.3359315227151</v>
      </c>
      <c r="E2540" t="str">
        <f t="shared" si="352"/>
        <v>P_163A3AB9_001B1705504hr27</v>
      </c>
      <c r="F2540" t="s">
        <v>165</v>
      </c>
      <c r="G2540">
        <f t="shared" si="353"/>
        <v>11.26743963136258</v>
      </c>
      <c r="H2540" s="3">
        <f t="shared" si="354"/>
        <v>1.8914678045767269E-2</v>
      </c>
      <c r="I2540">
        <f t="shared" si="355"/>
        <v>7.8952841765992527</v>
      </c>
      <c r="J2540">
        <f t="shared" si="358"/>
        <v>10.046457251357642</v>
      </c>
      <c r="K2540" s="3">
        <f t="shared" si="356"/>
        <v>-1.6540836509238349E-2</v>
      </c>
      <c r="L2540">
        <f t="shared" si="359"/>
        <v>130.76703343207788</v>
      </c>
      <c r="N2540" t="s">
        <v>163</v>
      </c>
      <c r="O2540" s="1">
        <v>43728.475694444445</v>
      </c>
      <c r="P2540" t="s">
        <v>161</v>
      </c>
      <c r="Q2540">
        <v>1</v>
      </c>
      <c r="R2540" t="s">
        <v>166</v>
      </c>
      <c r="S2540">
        <v>52</v>
      </c>
      <c r="T2540">
        <v>27</v>
      </c>
      <c r="U2540">
        <v>1</v>
      </c>
      <c r="V2540">
        <v>5</v>
      </c>
      <c r="W2540">
        <v>150</v>
      </c>
      <c r="X2540">
        <v>141.78</v>
      </c>
      <c r="Y2540">
        <v>123.601</v>
      </c>
      <c r="Z2540">
        <v>4.8926699999999999</v>
      </c>
      <c r="AA2540">
        <v>106.596</v>
      </c>
      <c r="AB2540">
        <v>41</v>
      </c>
      <c r="AC2540">
        <v>46</v>
      </c>
      <c r="AE2540">
        <v>60</v>
      </c>
      <c r="AG2540">
        <v>13425.8</v>
      </c>
      <c r="AH2540">
        <v>711.33299999999997</v>
      </c>
      <c r="AI2540">
        <v>6.4178199999999999</v>
      </c>
      <c r="AJ2540">
        <v>0.26050200000000001</v>
      </c>
      <c r="AK2540">
        <v>555.58299999999997</v>
      </c>
      <c r="AL2540">
        <v>0.20346400000000001</v>
      </c>
      <c r="AM2540">
        <v>1.4350700000000001</v>
      </c>
      <c r="AN2540">
        <v>3.9186299999999998</v>
      </c>
      <c r="AO2540">
        <v>86.568899999999999</v>
      </c>
      <c r="AP2540">
        <v>13086</v>
      </c>
      <c r="AQ2540">
        <v>155.75</v>
      </c>
      <c r="AR2540">
        <v>5.7038199999999997E-2</v>
      </c>
      <c r="AS2540">
        <v>9.75134E-2</v>
      </c>
      <c r="AT2540">
        <v>12876</v>
      </c>
      <c r="AU2540">
        <v>2.48846E-2</v>
      </c>
      <c r="AV2540">
        <v>13425.8</v>
      </c>
      <c r="AW2540">
        <v>5294.67</v>
      </c>
      <c r="AX2540">
        <v>66.277000000000001</v>
      </c>
      <c r="AY2540">
        <v>12876.1</v>
      </c>
      <c r="AZ2540">
        <v>0.28622900000000001</v>
      </c>
      <c r="BA2540">
        <v>3.5829299999999998E-3</v>
      </c>
      <c r="BB2540">
        <v>5.19048</v>
      </c>
      <c r="BC2540">
        <v>20.339600000000001</v>
      </c>
    </row>
    <row r="2541" spans="1:56" x14ac:dyDescent="0.35">
      <c r="A2541" t="str">
        <f t="shared" si="357"/>
        <v/>
      </c>
      <c r="B2541" t="str">
        <f>IFERROR(VLOOKUP(R2541,#REF!,3,FALSE),"")</f>
        <v/>
      </c>
      <c r="C2541" t="str">
        <f>IFERROR(VLOOKUP(R2541,#REF!,3,FALSE),"normal")</f>
        <v>normal</v>
      </c>
      <c r="D2541">
        <f t="shared" si="351"/>
        <v>-20.107277451076641</v>
      </c>
      <c r="E2541" t="str">
        <f t="shared" si="352"/>
        <v>P_163A3AB9_001B1705504hr28</v>
      </c>
      <c r="F2541" t="s">
        <v>165</v>
      </c>
      <c r="G2541">
        <f t="shared" si="353"/>
        <v>8.6714715830541991</v>
      </c>
      <c r="H2541" s="3">
        <f t="shared" si="354"/>
        <v>-8.753763517242516E-2</v>
      </c>
      <c r="I2541">
        <f t="shared" si="355"/>
        <v>7.6816876228570443</v>
      </c>
      <c r="J2541">
        <f t="shared" si="358"/>
        <v>10.556523171557313</v>
      </c>
      <c r="K2541" s="3">
        <f t="shared" si="356"/>
        <v>-1.8150295174056984E-2</v>
      </c>
      <c r="L2541">
        <f t="shared" si="359"/>
        <v>377.4645083555975</v>
      </c>
      <c r="N2541" t="s">
        <v>163</v>
      </c>
      <c r="O2541" s="1">
        <v>43728.475694444445</v>
      </c>
      <c r="P2541" t="s">
        <v>161</v>
      </c>
      <c r="Q2541">
        <v>1</v>
      </c>
      <c r="R2541" t="s">
        <v>166</v>
      </c>
      <c r="S2541">
        <v>52</v>
      </c>
      <c r="T2541">
        <v>28</v>
      </c>
      <c r="U2541">
        <v>1</v>
      </c>
      <c r="V2541">
        <v>5</v>
      </c>
      <c r="W2541">
        <v>400</v>
      </c>
      <c r="X2541">
        <v>381.78</v>
      </c>
      <c r="Y2541">
        <v>360.27100000000002</v>
      </c>
      <c r="Z2541">
        <v>4.9778700000000002</v>
      </c>
      <c r="AA2541">
        <v>103.20099999999999</v>
      </c>
      <c r="AB2541">
        <v>41</v>
      </c>
      <c r="AC2541">
        <v>46</v>
      </c>
      <c r="AE2541">
        <v>60</v>
      </c>
      <c r="AG2541">
        <v>13734.7</v>
      </c>
      <c r="AH2541">
        <v>1896.58</v>
      </c>
      <c r="AI2541">
        <v>8.7869299999999999</v>
      </c>
      <c r="AJ2541">
        <v>0.69455999999999996</v>
      </c>
      <c r="AK2541">
        <v>1740.83</v>
      </c>
      <c r="AL2541">
        <v>0.63752200000000003</v>
      </c>
      <c r="AM2541">
        <v>1.66987</v>
      </c>
      <c r="AN2541">
        <v>4.5597799999999999</v>
      </c>
      <c r="AO2541">
        <v>198.11600000000001</v>
      </c>
      <c r="AP2541">
        <v>13086</v>
      </c>
      <c r="AQ2541">
        <v>155.75</v>
      </c>
      <c r="AR2541">
        <v>5.7038199999999997E-2</v>
      </c>
      <c r="AS2541">
        <v>9.75134E-2</v>
      </c>
      <c r="AT2541">
        <v>12876</v>
      </c>
      <c r="AU2541">
        <v>2.1385500000000002E-2</v>
      </c>
      <c r="AV2541">
        <v>13734.7</v>
      </c>
      <c r="AW2541">
        <v>5462.74</v>
      </c>
      <c r="AX2541">
        <v>66.277000000000001</v>
      </c>
      <c r="AY2541">
        <v>12876.1</v>
      </c>
      <c r="AZ2541">
        <v>0.29531499999999999</v>
      </c>
      <c r="BA2541">
        <v>3.5829299999999998E-3</v>
      </c>
      <c r="BB2541">
        <v>7.02372</v>
      </c>
      <c r="BC2541">
        <v>32.026600000000002</v>
      </c>
    </row>
    <row r="2542" spans="1:56" x14ac:dyDescent="0.35">
      <c r="A2542" t="str">
        <f t="shared" si="357"/>
        <v/>
      </c>
      <c r="B2542" t="str">
        <f>IFERROR(VLOOKUP(R2542,#REF!,3,FALSE),"")</f>
        <v/>
      </c>
      <c r="C2542" t="str">
        <f>IFERROR(VLOOKUP(R2542,#REF!,3,FALSE),"normal")</f>
        <v>normal</v>
      </c>
      <c r="D2542">
        <f t="shared" si="351"/>
        <v>-11.744614417271357</v>
      </c>
      <c r="E2542" t="str">
        <f t="shared" si="352"/>
        <v>P_163A3AB9_001B1E06504hr7</v>
      </c>
      <c r="F2542" t="s">
        <v>165</v>
      </c>
      <c r="G2542">
        <f t="shared" si="353"/>
        <v>1.0594305369768797</v>
      </c>
      <c r="H2542" s="3">
        <f t="shared" si="354"/>
        <v>-0.442339639467482</v>
      </c>
      <c r="I2542">
        <f t="shared" si="355"/>
        <v>1.5748093786958255</v>
      </c>
      <c r="J2542">
        <f t="shared" si="358"/>
        <v>-7.4242102353586262E-2</v>
      </c>
      <c r="K2542" s="3">
        <f t="shared" si="356"/>
        <v>1.9321984170782319E-2</v>
      </c>
      <c r="L2542">
        <f t="shared" si="359"/>
        <v>16.298984198645599</v>
      </c>
      <c r="N2542" t="s">
        <v>163</v>
      </c>
      <c r="O2542" s="1">
        <v>43728.475694444445</v>
      </c>
      <c r="P2542" t="s">
        <v>161</v>
      </c>
      <c r="Q2542">
        <v>2</v>
      </c>
      <c r="R2542" t="s">
        <v>167</v>
      </c>
      <c r="S2542">
        <v>52</v>
      </c>
      <c r="T2542">
        <v>7</v>
      </c>
      <c r="U2542">
        <v>2051</v>
      </c>
      <c r="V2542">
        <v>5</v>
      </c>
      <c r="W2542">
        <v>30</v>
      </c>
      <c r="X2542">
        <v>26.58</v>
      </c>
      <c r="Y2542">
        <v>14.440899999999999</v>
      </c>
      <c r="Z2542">
        <v>4.3775700000000004</v>
      </c>
      <c r="AA2542">
        <v>215.74199999999999</v>
      </c>
      <c r="AB2542">
        <v>23</v>
      </c>
      <c r="AC2542">
        <v>30</v>
      </c>
      <c r="AE2542">
        <v>50</v>
      </c>
      <c r="AG2542">
        <v>1479.92</v>
      </c>
      <c r="AH2542">
        <v>278.95800000000003</v>
      </c>
      <c r="AI2542">
        <v>2.2356600000000002</v>
      </c>
      <c r="AJ2542">
        <v>0.102159</v>
      </c>
      <c r="AK2542">
        <v>63.541699999999999</v>
      </c>
      <c r="AL2542">
        <v>2.3269999999999999E-2</v>
      </c>
      <c r="AM2542">
        <v>0.875471</v>
      </c>
      <c r="AN2542">
        <v>2.3905799999999999</v>
      </c>
      <c r="AO2542">
        <v>28.421800000000001</v>
      </c>
      <c r="AP2542">
        <v>1139.71</v>
      </c>
      <c r="AQ2542">
        <v>215.417</v>
      </c>
      <c r="AR2542">
        <v>7.8889100000000004E-2</v>
      </c>
      <c r="AS2542">
        <v>-0.69359800000000005</v>
      </c>
      <c r="AT2542">
        <v>929.71</v>
      </c>
      <c r="AU2542">
        <v>-0.29013800000000001</v>
      </c>
      <c r="AV2542">
        <v>1479.94</v>
      </c>
      <c r="AW2542">
        <v>2064.71</v>
      </c>
      <c r="AX2542">
        <v>-1.96587</v>
      </c>
      <c r="AY2542">
        <v>929.73</v>
      </c>
      <c r="AZ2542">
        <v>0.11161799999999999</v>
      </c>
      <c r="BA2542">
        <v>-1.0627499999999999E-4</v>
      </c>
      <c r="BB2542">
        <v>3.35182</v>
      </c>
      <c r="BC2542">
        <v>8.0128000000000004</v>
      </c>
      <c r="BD2542">
        <v>2.367</v>
      </c>
    </row>
    <row r="2543" spans="1:56" x14ac:dyDescent="0.35">
      <c r="A2543" t="str">
        <f t="shared" si="357"/>
        <v/>
      </c>
      <c r="B2543" t="str">
        <f>IFERROR(VLOOKUP(R2543,#REF!,3,FALSE),"")</f>
        <v/>
      </c>
      <c r="C2543" t="str">
        <f>IFERROR(VLOOKUP(R2543,#REF!,3,FALSE),"normal")</f>
        <v>normal</v>
      </c>
      <c r="D2543">
        <f t="shared" si="351"/>
        <v>-27.257353793957016</v>
      </c>
      <c r="E2543" t="str">
        <f t="shared" si="352"/>
        <v>P_163A3AB9_001B1E06504hr8</v>
      </c>
      <c r="F2543" t="s">
        <v>165</v>
      </c>
      <c r="G2543">
        <f t="shared" si="353"/>
        <v>1.1070950735866789</v>
      </c>
      <c r="H2543" s="3">
        <f t="shared" si="354"/>
        <v>-0.43196876809713047</v>
      </c>
      <c r="I2543">
        <f t="shared" si="355"/>
        <v>1.4941928678436607</v>
      </c>
      <c r="J2543">
        <f t="shared" si="358"/>
        <v>7.3507354170339656E-2</v>
      </c>
      <c r="K2543" s="3">
        <f t="shared" si="356"/>
        <v>8.61742424242418E-3</v>
      </c>
      <c r="L2543">
        <f t="shared" si="359"/>
        <v>37.431578947368415</v>
      </c>
      <c r="N2543" t="s">
        <v>163</v>
      </c>
      <c r="O2543" s="1">
        <v>43728.475694444445</v>
      </c>
      <c r="P2543" t="s">
        <v>161</v>
      </c>
      <c r="Q2543">
        <v>2</v>
      </c>
      <c r="R2543" t="s">
        <v>167</v>
      </c>
      <c r="S2543">
        <v>52</v>
      </c>
      <c r="T2543">
        <v>8</v>
      </c>
      <c r="U2543">
        <v>3</v>
      </c>
      <c r="V2543">
        <v>5</v>
      </c>
      <c r="W2543">
        <v>70</v>
      </c>
      <c r="X2543">
        <v>64.98</v>
      </c>
      <c r="Y2543">
        <v>34.747199999999999</v>
      </c>
      <c r="Z2543">
        <v>4.3669099999999998</v>
      </c>
      <c r="AA2543">
        <v>215.096</v>
      </c>
      <c r="AB2543">
        <v>23</v>
      </c>
      <c r="AC2543">
        <v>29.5</v>
      </c>
      <c r="AE2543">
        <v>50</v>
      </c>
      <c r="AG2543">
        <v>1788.88</v>
      </c>
      <c r="AH2543">
        <v>366.83300000000003</v>
      </c>
      <c r="AI2543">
        <v>2.01444</v>
      </c>
      <c r="AJ2543">
        <v>0.13433999999999999</v>
      </c>
      <c r="AK2543">
        <v>151.417</v>
      </c>
      <c r="AL2543">
        <v>5.5451300000000002E-2</v>
      </c>
      <c r="AM2543">
        <v>0.85335899999999998</v>
      </c>
      <c r="AN2543">
        <v>2.3302</v>
      </c>
      <c r="AO2543">
        <v>75.165599999999998</v>
      </c>
      <c r="AP2543">
        <v>1139.71</v>
      </c>
      <c r="AQ2543">
        <v>215.417</v>
      </c>
      <c r="AR2543">
        <v>7.8889100000000004E-2</v>
      </c>
      <c r="AS2543">
        <v>-0.69359800000000005</v>
      </c>
      <c r="AT2543">
        <v>929.71</v>
      </c>
      <c r="AU2543">
        <v>-0.297655</v>
      </c>
      <c r="AV2543">
        <v>1788.9</v>
      </c>
      <c r="AW2543">
        <v>2078.31</v>
      </c>
      <c r="AX2543">
        <v>-1.96587</v>
      </c>
      <c r="AY2543">
        <v>929.73</v>
      </c>
      <c r="AZ2543">
        <v>0.11235299999999999</v>
      </c>
      <c r="BA2543">
        <v>-1.0627499999999999E-4</v>
      </c>
      <c r="BB2543">
        <v>2.9207999999999998</v>
      </c>
      <c r="BC2543">
        <v>6.8060700000000001</v>
      </c>
    </row>
    <row r="2544" spans="1:56" x14ac:dyDescent="0.35">
      <c r="A2544" t="str">
        <f t="shared" si="357"/>
        <v/>
      </c>
      <c r="B2544" t="str">
        <f>IFERROR(VLOOKUP(R2544,#REF!,3,FALSE),"")</f>
        <v/>
      </c>
      <c r="C2544" t="str">
        <f>IFERROR(VLOOKUP(R2544,#REF!,3,FALSE),"normal")</f>
        <v>normal</v>
      </c>
      <c r="D2544">
        <f t="shared" si="351"/>
        <v>-56.830956377268194</v>
      </c>
      <c r="E2544" t="str">
        <f t="shared" si="352"/>
        <v>P_163A3AB9_001B1E06504hr9</v>
      </c>
      <c r="F2544" t="s">
        <v>165</v>
      </c>
      <c r="G2544">
        <f t="shared" si="353"/>
        <v>1.1760047515343521</v>
      </c>
      <c r="H2544" s="3">
        <f t="shared" si="354"/>
        <v>-0.44006703057386087</v>
      </c>
      <c r="I2544">
        <f t="shared" si="355"/>
        <v>1.4539962436904006</v>
      </c>
      <c r="J2544">
        <f t="shared" si="358"/>
        <v>0.19510917150992199</v>
      </c>
      <c r="K2544" s="3">
        <f t="shared" si="356"/>
        <v>-7.4173754891340921E-4</v>
      </c>
      <c r="L2544">
        <f t="shared" si="359"/>
        <v>74.747143461701228</v>
      </c>
      <c r="N2544" t="s">
        <v>163</v>
      </c>
      <c r="O2544" s="1">
        <v>43728.475694444445</v>
      </c>
      <c r="P2544" t="s">
        <v>161</v>
      </c>
      <c r="Q2544">
        <v>2</v>
      </c>
      <c r="R2544" t="s">
        <v>167</v>
      </c>
      <c r="S2544">
        <v>52</v>
      </c>
      <c r="T2544">
        <v>9</v>
      </c>
      <c r="U2544">
        <v>1</v>
      </c>
      <c r="V2544">
        <v>5</v>
      </c>
      <c r="W2544">
        <v>150</v>
      </c>
      <c r="X2544">
        <v>141.78</v>
      </c>
      <c r="Y2544">
        <v>70.650999999999996</v>
      </c>
      <c r="Z2544">
        <v>4.3514099999999996</v>
      </c>
      <c r="AA2544">
        <v>214.56800000000001</v>
      </c>
      <c r="AB2544">
        <v>23</v>
      </c>
      <c r="AC2544">
        <v>29</v>
      </c>
      <c r="AE2544">
        <v>50</v>
      </c>
      <c r="AG2544">
        <v>2098.0300000000002</v>
      </c>
      <c r="AH2544">
        <v>522</v>
      </c>
      <c r="AI2544">
        <v>3.9782000000000002</v>
      </c>
      <c r="AJ2544">
        <v>0.191165</v>
      </c>
      <c r="AK2544">
        <v>306.58300000000003</v>
      </c>
      <c r="AL2544">
        <v>0.112276</v>
      </c>
      <c r="AM2544">
        <v>0.79190199999999999</v>
      </c>
      <c r="AN2544">
        <v>2.1623899999999998</v>
      </c>
      <c r="AO2544">
        <v>77.065799999999996</v>
      </c>
      <c r="AP2544">
        <v>1139.71</v>
      </c>
      <c r="AQ2544">
        <v>215.417</v>
      </c>
      <c r="AR2544">
        <v>7.8889100000000004E-2</v>
      </c>
      <c r="AS2544">
        <v>-0.69359800000000005</v>
      </c>
      <c r="AT2544">
        <v>929.71</v>
      </c>
      <c r="AU2544">
        <v>-0.32075500000000001</v>
      </c>
      <c r="AV2544">
        <v>2098.0500000000002</v>
      </c>
      <c r="AW2544">
        <v>2088.75</v>
      </c>
      <c r="AX2544">
        <v>-1.96587</v>
      </c>
      <c r="AY2544">
        <v>929.73</v>
      </c>
      <c r="AZ2544">
        <v>0.112918</v>
      </c>
      <c r="BA2544">
        <v>-1.0627499999999999E-4</v>
      </c>
      <c r="BB2544">
        <v>5.9074400000000002</v>
      </c>
      <c r="BC2544">
        <v>12.7742</v>
      </c>
    </row>
    <row r="2545" spans="1:56" x14ac:dyDescent="0.35">
      <c r="A2545" t="str">
        <f t="shared" si="357"/>
        <v/>
      </c>
      <c r="B2545" t="str">
        <f>IFERROR(VLOOKUP(R2545,#REF!,3,FALSE),"")</f>
        <v/>
      </c>
      <c r="C2545" t="str">
        <f>IFERROR(VLOOKUP(R2545,#REF!,3,FALSE),"normal")</f>
        <v>normal</v>
      </c>
      <c r="D2545">
        <f t="shared" si="351"/>
        <v>-141.45280825195485</v>
      </c>
      <c r="E2545" t="str">
        <f t="shared" si="352"/>
        <v>P_163A3AB9_001B1E06504hr10</v>
      </c>
      <c r="F2545" t="s">
        <v>165</v>
      </c>
      <c r="G2545">
        <f t="shared" si="353"/>
        <v>1.287436042326243</v>
      </c>
      <c r="H2545" s="3">
        <f t="shared" si="354"/>
        <v>-0.44388599472083107</v>
      </c>
      <c r="I2545">
        <f t="shared" si="355"/>
        <v>1.376874186871804</v>
      </c>
      <c r="J2545">
        <f t="shared" si="358"/>
        <v>0.30118833733093736</v>
      </c>
      <c r="K2545" s="3">
        <f t="shared" si="356"/>
        <v>6.1826270461405261E-4</v>
      </c>
      <c r="L2545">
        <f t="shared" si="359"/>
        <v>179.22782754465922</v>
      </c>
      <c r="N2545" t="s">
        <v>163</v>
      </c>
      <c r="O2545" s="1">
        <v>43728.475694444445</v>
      </c>
      <c r="P2545" t="s">
        <v>161</v>
      </c>
      <c r="Q2545">
        <v>2</v>
      </c>
      <c r="R2545" t="s">
        <v>167</v>
      </c>
      <c r="S2545">
        <v>52</v>
      </c>
      <c r="T2545">
        <v>10</v>
      </c>
      <c r="U2545">
        <v>3</v>
      </c>
      <c r="V2545">
        <v>5</v>
      </c>
      <c r="W2545">
        <v>400</v>
      </c>
      <c r="X2545">
        <v>381.78</v>
      </c>
      <c r="Y2545">
        <v>171.06399999999999</v>
      </c>
      <c r="Z2545">
        <v>4.3859599999999999</v>
      </c>
      <c r="AA2545">
        <v>214.096</v>
      </c>
      <c r="AB2545">
        <v>23</v>
      </c>
      <c r="AC2545">
        <v>29.25</v>
      </c>
      <c r="AE2545">
        <v>50</v>
      </c>
      <c r="AG2545">
        <v>2406.96</v>
      </c>
      <c r="AH2545">
        <v>964.375</v>
      </c>
      <c r="AI2545">
        <v>11.2049</v>
      </c>
      <c r="AJ2545">
        <v>0.35316999999999998</v>
      </c>
      <c r="AK2545">
        <v>748.95799999999997</v>
      </c>
      <c r="AL2545">
        <v>0.274281</v>
      </c>
      <c r="AM2545">
        <v>0.71842700000000004</v>
      </c>
      <c r="AN2545">
        <v>1.9617500000000001</v>
      </c>
      <c r="AO2545">
        <v>66.842299999999994</v>
      </c>
      <c r="AP2545">
        <v>1139.71</v>
      </c>
      <c r="AQ2545">
        <v>215.417</v>
      </c>
      <c r="AR2545">
        <v>7.8889100000000004E-2</v>
      </c>
      <c r="AS2545">
        <v>-0.69359800000000005</v>
      </c>
      <c r="AT2545">
        <v>929.71</v>
      </c>
      <c r="AU2545">
        <v>-0.35355999999999999</v>
      </c>
      <c r="AV2545">
        <v>2406.9699999999998</v>
      </c>
      <c r="AW2545">
        <v>2102.9899999999998</v>
      </c>
      <c r="AX2545">
        <v>-1.96587</v>
      </c>
      <c r="AY2545">
        <v>929.73</v>
      </c>
      <c r="AZ2545">
        <v>0.113687</v>
      </c>
      <c r="BA2545">
        <v>-1.0627499999999999E-4</v>
      </c>
      <c r="BB2545">
        <v>19.699000000000002</v>
      </c>
      <c r="BC2545">
        <v>38.644599999999997</v>
      </c>
    </row>
    <row r="2546" spans="1:56" x14ac:dyDescent="0.35">
      <c r="A2546" t="str">
        <f t="shared" si="357"/>
        <v/>
      </c>
      <c r="B2546" t="str">
        <f>IFERROR(VLOOKUP(R2546,#REF!,3,FALSE),"")</f>
        <v/>
      </c>
      <c r="C2546" t="str">
        <f>IFERROR(VLOOKUP(R2546,#REF!,3,FALSE),"normal")</f>
        <v>normal</v>
      </c>
      <c r="D2546" t="str">
        <f t="shared" si="351"/>
        <v/>
      </c>
      <c r="E2546" t="str">
        <f t="shared" si="352"/>
        <v>P_163A3AB9_001B1E06504hr16</v>
      </c>
      <c r="F2546" t="s">
        <v>165</v>
      </c>
      <c r="G2546" t="str">
        <f t="shared" si="353"/>
        <v/>
      </c>
      <c r="H2546" s="3" t="str">
        <f t="shared" si="354"/>
        <v/>
      </c>
      <c r="I2546">
        <f t="shared" si="355"/>
        <v>0.4151494532016986</v>
      </c>
      <c r="J2546">
        <f t="shared" si="358"/>
        <v>-1.8672606144578638</v>
      </c>
      <c r="K2546" s="3">
        <f t="shared" si="356"/>
        <v>4.2404994486807145E-2</v>
      </c>
      <c r="L2546" t="str">
        <f t="shared" si="359"/>
        <v/>
      </c>
      <c r="N2546" t="s">
        <v>163</v>
      </c>
      <c r="O2546" s="1">
        <v>43728.475694444445</v>
      </c>
      <c r="P2546" t="s">
        <v>161</v>
      </c>
      <c r="Q2546">
        <v>2</v>
      </c>
      <c r="R2546" t="s">
        <v>167</v>
      </c>
      <c r="S2546">
        <v>52</v>
      </c>
      <c r="T2546">
        <v>16</v>
      </c>
      <c r="U2546">
        <v>144</v>
      </c>
      <c r="V2546">
        <v>20</v>
      </c>
      <c r="W2546">
        <v>0</v>
      </c>
      <c r="X2546">
        <v>0</v>
      </c>
      <c r="Y2546">
        <v>-1.8674299999999999</v>
      </c>
      <c r="Z2546">
        <v>4.0272899999999998</v>
      </c>
      <c r="AA2546">
        <v>223.31200000000001</v>
      </c>
      <c r="AB2546">
        <v>23</v>
      </c>
      <c r="AC2546">
        <v>29</v>
      </c>
      <c r="AE2546">
        <v>20</v>
      </c>
      <c r="AG2546">
        <v>5631.29</v>
      </c>
      <c r="AH2546">
        <v>215.792</v>
      </c>
      <c r="AI2546">
        <v>0.97709299999999999</v>
      </c>
      <c r="AJ2546">
        <v>7.90265E-2</v>
      </c>
      <c r="AK2546">
        <v>0</v>
      </c>
      <c r="AL2546">
        <v>0</v>
      </c>
      <c r="AO2546">
        <v>0</v>
      </c>
      <c r="AP2546">
        <v>5601.29</v>
      </c>
      <c r="AQ2546">
        <v>215.792</v>
      </c>
      <c r="AR2546">
        <v>7.90265E-2</v>
      </c>
      <c r="AS2546">
        <v>1.0921099999999999</v>
      </c>
      <c r="AT2546">
        <v>5391.29</v>
      </c>
      <c r="AV2546">
        <v>5631.31</v>
      </c>
      <c r="AW2546">
        <v>1862.79</v>
      </c>
      <c r="AX2546">
        <v>-23.445</v>
      </c>
      <c r="AY2546">
        <v>5391.31</v>
      </c>
      <c r="AZ2546">
        <v>0.100702</v>
      </c>
      <c r="BA2546">
        <v>-1.2674299999999999E-3</v>
      </c>
      <c r="BC2546">
        <v>1.4892000000000001</v>
      </c>
    </row>
    <row r="2547" spans="1:56" x14ac:dyDescent="0.35">
      <c r="A2547" t="str">
        <f t="shared" si="357"/>
        <v/>
      </c>
      <c r="B2547" t="str">
        <f>IFERROR(VLOOKUP(R2547,#REF!,3,FALSE),"")</f>
        <v/>
      </c>
      <c r="C2547" t="str">
        <f>IFERROR(VLOOKUP(R2547,#REF!,3,FALSE),"normal")</f>
        <v>normal</v>
      </c>
      <c r="D2547">
        <f t="shared" si="351"/>
        <v>-55.280567702700587</v>
      </c>
      <c r="E2547" t="str">
        <f t="shared" si="352"/>
        <v>P_163A3AB9_001B1E06504hr17</v>
      </c>
      <c r="F2547" t="s">
        <v>165</v>
      </c>
      <c r="G2547">
        <f t="shared" si="353"/>
        <v>-1.6120337276120147</v>
      </c>
      <c r="H2547" s="3">
        <f t="shared" si="354"/>
        <v>-0.46741276831026246</v>
      </c>
      <c r="I2547">
        <f t="shared" si="355"/>
        <v>0.65734599123034876</v>
      </c>
      <c r="J2547">
        <f t="shared" si="358"/>
        <v>-3.2905828987822141</v>
      </c>
      <c r="K2547" s="3">
        <f t="shared" si="356"/>
        <v>5.2947755759342907E-2</v>
      </c>
      <c r="L2547">
        <f t="shared" si="359"/>
        <v>54.182395260262375</v>
      </c>
      <c r="N2547" t="s">
        <v>163</v>
      </c>
      <c r="O2547" s="1">
        <v>43728.475694444445</v>
      </c>
      <c r="P2547" t="s">
        <v>161</v>
      </c>
      <c r="Q2547">
        <v>2</v>
      </c>
      <c r="R2547" t="s">
        <v>167</v>
      </c>
      <c r="S2547">
        <v>52</v>
      </c>
      <c r="T2547">
        <v>17</v>
      </c>
      <c r="U2547">
        <v>1</v>
      </c>
      <c r="V2547">
        <v>5</v>
      </c>
      <c r="W2547">
        <v>150</v>
      </c>
      <c r="X2547">
        <v>141.78</v>
      </c>
      <c r="Y2547">
        <v>51.213200000000001</v>
      </c>
      <c r="Z2547">
        <v>3.8315399999999999</v>
      </c>
      <c r="AA2547">
        <v>228.4</v>
      </c>
      <c r="AB2547">
        <v>23</v>
      </c>
      <c r="AC2547">
        <v>29</v>
      </c>
      <c r="AE2547">
        <v>20</v>
      </c>
      <c r="AG2547">
        <v>5941.41</v>
      </c>
      <c r="AH2547">
        <v>424.625</v>
      </c>
      <c r="AI2547">
        <v>5.1652100000000001</v>
      </c>
      <c r="AJ2547">
        <v>0.155505</v>
      </c>
      <c r="AK2547">
        <v>208.833</v>
      </c>
      <c r="AL2547">
        <v>7.6478199999999996E-2</v>
      </c>
      <c r="AM2547">
        <v>0.53941499999999998</v>
      </c>
      <c r="AN2547">
        <v>1.4729399999999999</v>
      </c>
      <c r="AO2547">
        <v>40.430799999999998</v>
      </c>
      <c r="AP2547">
        <v>5601.29</v>
      </c>
      <c r="AQ2547">
        <v>215.792</v>
      </c>
      <c r="AR2547">
        <v>7.90265E-2</v>
      </c>
      <c r="AS2547">
        <v>1.0921099999999999</v>
      </c>
      <c r="AT2547">
        <v>5391.29</v>
      </c>
      <c r="AU2547">
        <v>0.74144900000000002</v>
      </c>
      <c r="AV2547">
        <v>5941.43</v>
      </c>
      <c r="AW2547">
        <v>1735.57</v>
      </c>
      <c r="AX2547">
        <v>-23.445</v>
      </c>
      <c r="AY2547">
        <v>5391.31</v>
      </c>
      <c r="AZ2547">
        <v>9.3824699999999997E-2</v>
      </c>
      <c r="BA2547">
        <v>-1.2674299999999999E-3</v>
      </c>
      <c r="BB2547">
        <v>13.2102</v>
      </c>
      <c r="BC2547">
        <v>19.457899999999999</v>
      </c>
    </row>
    <row r="2548" spans="1:56" x14ac:dyDescent="0.35">
      <c r="A2548" t="str">
        <f t="shared" si="357"/>
        <v/>
      </c>
      <c r="B2548" t="str">
        <f>IFERROR(VLOOKUP(R2548,#REF!,3,FALSE),"")</f>
        <v/>
      </c>
      <c r="C2548" t="str">
        <f>IFERROR(VLOOKUP(R2548,#REF!,3,FALSE),"normal")</f>
        <v>normal</v>
      </c>
      <c r="D2548">
        <f t="shared" si="351"/>
        <v>-129.71940981284462</v>
      </c>
      <c r="E2548" t="str">
        <f t="shared" si="352"/>
        <v>P_163A3AB9_001B1E06504hr18</v>
      </c>
      <c r="F2548" t="s">
        <v>165</v>
      </c>
      <c r="G2548">
        <f t="shared" si="353"/>
        <v>-1.9075603743384244</v>
      </c>
      <c r="H2548" s="3">
        <f t="shared" si="354"/>
        <v>-0.45617062541622361</v>
      </c>
      <c r="I2548">
        <f t="shared" si="355"/>
        <v>0.69493287466128706</v>
      </c>
      <c r="J2548">
        <f t="shared" si="358"/>
        <v>-4.7129182670443655</v>
      </c>
      <c r="K2548" s="3">
        <f t="shared" si="356"/>
        <v>5.531302220962981E-2</v>
      </c>
      <c r="L2548">
        <f t="shared" si="359"/>
        <v>134.34543454345436</v>
      </c>
      <c r="N2548" t="s">
        <v>163</v>
      </c>
      <c r="O2548" s="1">
        <v>43728.475694444445</v>
      </c>
      <c r="P2548" t="s">
        <v>161</v>
      </c>
      <c r="Q2548">
        <v>2</v>
      </c>
      <c r="R2548" t="s">
        <v>167</v>
      </c>
      <c r="S2548">
        <v>52</v>
      </c>
      <c r="T2548">
        <v>18</v>
      </c>
      <c r="U2548">
        <v>1</v>
      </c>
      <c r="V2548">
        <v>5</v>
      </c>
      <c r="W2548">
        <v>400</v>
      </c>
      <c r="X2548">
        <v>381.78</v>
      </c>
      <c r="Y2548">
        <v>128.226</v>
      </c>
      <c r="Z2548">
        <v>3.6501800000000002</v>
      </c>
      <c r="AA2548">
        <v>232.995</v>
      </c>
      <c r="AB2548">
        <v>23</v>
      </c>
      <c r="AC2548">
        <v>29</v>
      </c>
      <c r="AE2548">
        <v>20</v>
      </c>
      <c r="AG2548">
        <v>6249.91</v>
      </c>
      <c r="AH2548">
        <v>701.04200000000003</v>
      </c>
      <c r="AI2548">
        <v>6.2169400000000001</v>
      </c>
      <c r="AJ2548">
        <v>0.25673299999999999</v>
      </c>
      <c r="AK2548">
        <v>485.25</v>
      </c>
      <c r="AL2548">
        <v>0.177707</v>
      </c>
      <c r="AM2548">
        <v>0.46546900000000002</v>
      </c>
      <c r="AN2548">
        <v>1.27102</v>
      </c>
      <c r="AO2548">
        <v>78.052800000000005</v>
      </c>
      <c r="AP2548">
        <v>5601.29</v>
      </c>
      <c r="AQ2548">
        <v>215.792</v>
      </c>
      <c r="AR2548">
        <v>7.90265E-2</v>
      </c>
      <c r="AS2548">
        <v>1.0921099999999999</v>
      </c>
      <c r="AT2548">
        <v>5391.29</v>
      </c>
      <c r="AU2548">
        <v>0.85923899999999998</v>
      </c>
      <c r="AV2548">
        <v>6249.92</v>
      </c>
      <c r="AW2548">
        <v>1623.11</v>
      </c>
      <c r="AX2548">
        <v>-23.445</v>
      </c>
      <c r="AY2548">
        <v>5391.31</v>
      </c>
      <c r="AZ2548">
        <v>8.7745299999999998E-2</v>
      </c>
      <c r="BA2548">
        <v>-1.2674299999999999E-3</v>
      </c>
      <c r="BB2548">
        <v>17.308599999999998</v>
      </c>
      <c r="BC2548">
        <v>21.999500000000001</v>
      </c>
    </row>
    <row r="2549" spans="1:56" x14ac:dyDescent="0.35">
      <c r="A2549" t="str">
        <f t="shared" si="357"/>
        <v/>
      </c>
      <c r="B2549" t="str">
        <f>IFERROR(VLOOKUP(R2549,#REF!,3,FALSE),"")</f>
        <v/>
      </c>
      <c r="C2549" t="str">
        <f>IFERROR(VLOOKUP(R2549,#REF!,3,FALSE),"normal")</f>
        <v>normal</v>
      </c>
      <c r="D2549" t="str">
        <f t="shared" si="351"/>
        <v/>
      </c>
      <c r="E2549" t="str">
        <f t="shared" si="352"/>
        <v>P_163A3AB9_001B1E06504hr26</v>
      </c>
      <c r="F2549" t="s">
        <v>165</v>
      </c>
      <c r="G2549" t="str">
        <f t="shared" si="353"/>
        <v/>
      </c>
      <c r="H2549" s="3" t="str">
        <f t="shared" si="354"/>
        <v/>
      </c>
      <c r="I2549">
        <f t="shared" si="355"/>
        <v>3.0878552368020884</v>
      </c>
      <c r="J2549">
        <f t="shared" si="358"/>
        <v>2.8815341981211064</v>
      </c>
      <c r="K2549" s="3">
        <f t="shared" si="356"/>
        <v>5.9234466957185858E-3</v>
      </c>
      <c r="L2549" t="str">
        <f t="shared" si="359"/>
        <v/>
      </c>
      <c r="N2549" t="s">
        <v>163</v>
      </c>
      <c r="O2549" s="1">
        <v>43728.475694444445</v>
      </c>
      <c r="P2549" t="s">
        <v>161</v>
      </c>
      <c r="Q2549">
        <v>2</v>
      </c>
      <c r="R2549" t="s">
        <v>167</v>
      </c>
      <c r="S2549">
        <v>52</v>
      </c>
      <c r="T2549">
        <v>26</v>
      </c>
      <c r="U2549">
        <v>272</v>
      </c>
      <c r="V2549">
        <v>30</v>
      </c>
      <c r="W2549">
        <v>0</v>
      </c>
      <c r="X2549">
        <v>0</v>
      </c>
      <c r="Y2549">
        <v>2.8814600000000001</v>
      </c>
      <c r="Z2549">
        <v>8.9563400000000009</v>
      </c>
      <c r="AA2549">
        <v>143.98400000000001</v>
      </c>
      <c r="AB2549">
        <v>41</v>
      </c>
      <c r="AC2549">
        <v>44</v>
      </c>
      <c r="AE2549">
        <v>60</v>
      </c>
      <c r="AG2549">
        <v>13116.5</v>
      </c>
      <c r="AH2549">
        <v>169.792</v>
      </c>
      <c r="AI2549">
        <v>3.2834099999999999</v>
      </c>
      <c r="AJ2549">
        <v>6.21805E-2</v>
      </c>
      <c r="AK2549">
        <v>0</v>
      </c>
      <c r="AL2549">
        <v>0</v>
      </c>
      <c r="AO2549">
        <v>0</v>
      </c>
      <c r="AP2549">
        <v>13086.5</v>
      </c>
      <c r="AQ2549">
        <v>169.792</v>
      </c>
      <c r="AR2549">
        <v>6.21805E-2</v>
      </c>
      <c r="AS2549">
        <v>-0.118156</v>
      </c>
      <c r="AT2549">
        <v>12876.5</v>
      </c>
      <c r="AV2549">
        <v>13116.5</v>
      </c>
      <c r="AW2549">
        <v>5052.37</v>
      </c>
      <c r="AX2549">
        <v>63.122999999999998</v>
      </c>
      <c r="AY2549">
        <v>12876.5</v>
      </c>
      <c r="AZ2549">
        <v>0.27313100000000001</v>
      </c>
      <c r="BA2549">
        <v>3.4124300000000002E-3</v>
      </c>
      <c r="BC2549">
        <v>0.12231</v>
      </c>
    </row>
    <row r="2550" spans="1:56" x14ac:dyDescent="0.35">
      <c r="A2550" t="str">
        <f t="shared" si="357"/>
        <v/>
      </c>
      <c r="B2550" t="str">
        <f>IFERROR(VLOOKUP(R2550,#REF!,3,FALSE),"")</f>
        <v/>
      </c>
      <c r="C2550" t="str">
        <f>IFERROR(VLOOKUP(R2550,#REF!,3,FALSE),"normal")</f>
        <v>normal</v>
      </c>
      <c r="D2550">
        <f t="shared" si="351"/>
        <v>-45.733222312662605</v>
      </c>
      <c r="E2550" t="str">
        <f t="shared" si="352"/>
        <v>P_163A3AB9_001B1E06504hr27</v>
      </c>
      <c r="F2550" t="s">
        <v>165</v>
      </c>
      <c r="G2550">
        <f t="shared" si="353"/>
        <v>3.4101509777456904</v>
      </c>
      <c r="H2550" s="3">
        <f t="shared" si="354"/>
        <v>-0.34301767161555607</v>
      </c>
      <c r="I2550">
        <f t="shared" si="355"/>
        <v>2.9819047660083799</v>
      </c>
      <c r="J2550">
        <f t="shared" si="358"/>
        <v>3.0106294132675511</v>
      </c>
      <c r="K2550" s="3">
        <f t="shared" si="356"/>
        <v>5.9738627307420718E-3</v>
      </c>
      <c r="L2550">
        <f t="shared" si="359"/>
        <v>95.214557765552257</v>
      </c>
      <c r="N2550" t="s">
        <v>163</v>
      </c>
      <c r="O2550" s="1">
        <v>43728.475694444445</v>
      </c>
      <c r="P2550" t="s">
        <v>161</v>
      </c>
      <c r="Q2550">
        <v>2</v>
      </c>
      <c r="R2550" t="s">
        <v>167</v>
      </c>
      <c r="S2550">
        <v>52</v>
      </c>
      <c r="T2550">
        <v>27</v>
      </c>
      <c r="U2550">
        <v>1</v>
      </c>
      <c r="V2550">
        <v>5</v>
      </c>
      <c r="W2550">
        <v>150</v>
      </c>
      <c r="X2550">
        <v>141.78</v>
      </c>
      <c r="Y2550">
        <v>89.996799999999993</v>
      </c>
      <c r="Z2550">
        <v>9.3156599999999994</v>
      </c>
      <c r="AA2550">
        <v>141.74600000000001</v>
      </c>
      <c r="AB2550">
        <v>41</v>
      </c>
      <c r="AC2550">
        <v>45</v>
      </c>
      <c r="AE2550">
        <v>60</v>
      </c>
      <c r="AG2550">
        <v>13426.2</v>
      </c>
      <c r="AH2550">
        <v>980.125</v>
      </c>
      <c r="AI2550">
        <v>5.1945800000000002</v>
      </c>
      <c r="AJ2550">
        <v>0.35893799999999998</v>
      </c>
      <c r="AK2550">
        <v>810.33299999999997</v>
      </c>
      <c r="AL2550">
        <v>0.29675699999999999</v>
      </c>
      <c r="AM2550">
        <v>2.0930800000000001</v>
      </c>
      <c r="AN2550">
        <v>5.7154299999999996</v>
      </c>
      <c r="AO2550">
        <v>155.99600000000001</v>
      </c>
      <c r="AP2550">
        <v>13086.5</v>
      </c>
      <c r="AQ2550">
        <v>169.792</v>
      </c>
      <c r="AR2550">
        <v>6.21805E-2</v>
      </c>
      <c r="AS2550">
        <v>-0.118156</v>
      </c>
      <c r="AT2550">
        <v>12876.5</v>
      </c>
      <c r="AU2550">
        <v>-2.06731E-2</v>
      </c>
      <c r="AV2550">
        <v>13426.2</v>
      </c>
      <c r="AW2550">
        <v>5266.7</v>
      </c>
      <c r="AX2550">
        <v>63.122999999999998</v>
      </c>
      <c r="AY2550">
        <v>12876.5</v>
      </c>
      <c r="AZ2550">
        <v>0.284717</v>
      </c>
      <c r="BA2550">
        <v>3.4124300000000002E-3</v>
      </c>
      <c r="BB2550">
        <v>2.06073</v>
      </c>
      <c r="BC2550">
        <v>11.778</v>
      </c>
    </row>
    <row r="2551" spans="1:56" x14ac:dyDescent="0.35">
      <c r="A2551" t="str">
        <f t="shared" si="357"/>
        <v/>
      </c>
      <c r="B2551" t="str">
        <f>IFERROR(VLOOKUP(R2551,#REF!,3,FALSE),"")</f>
        <v/>
      </c>
      <c r="C2551" t="str">
        <f>IFERROR(VLOOKUP(R2551,#REF!,3,FALSE),"normal")</f>
        <v>normal</v>
      </c>
      <c r="D2551">
        <f t="shared" si="351"/>
        <v>-124.55676790039465</v>
      </c>
      <c r="E2551" t="str">
        <f t="shared" si="352"/>
        <v>P_163A3AB9_001B1E06504hr28</v>
      </c>
      <c r="F2551" t="s">
        <v>165</v>
      </c>
      <c r="G2551">
        <f t="shared" si="353"/>
        <v>3.5283534199151059</v>
      </c>
      <c r="H2551" s="3">
        <f t="shared" si="354"/>
        <v>-0.3658550843246719</v>
      </c>
      <c r="I2551">
        <f t="shared" si="355"/>
        <v>2.9929682430066706</v>
      </c>
      <c r="J2551">
        <f t="shared" si="358"/>
        <v>3.1266427566091815</v>
      </c>
      <c r="K2551" s="3">
        <f t="shared" si="356"/>
        <v>-7.6576249688426364E-3</v>
      </c>
      <c r="L2551">
        <f t="shared" si="359"/>
        <v>229.31636020744932</v>
      </c>
      <c r="N2551" t="s">
        <v>163</v>
      </c>
      <c r="O2551" s="1">
        <v>43728.475694444445</v>
      </c>
      <c r="P2551" t="s">
        <v>161</v>
      </c>
      <c r="Q2551">
        <v>2</v>
      </c>
      <c r="R2551" t="s">
        <v>167</v>
      </c>
      <c r="S2551">
        <v>52</v>
      </c>
      <c r="T2551">
        <v>28</v>
      </c>
      <c r="U2551">
        <v>1</v>
      </c>
      <c r="V2551">
        <v>5</v>
      </c>
      <c r="W2551">
        <v>400</v>
      </c>
      <c r="X2551">
        <v>381.78</v>
      </c>
      <c r="Y2551">
        <v>218.87100000000001</v>
      </c>
      <c r="Z2551">
        <v>9.4353599999999993</v>
      </c>
      <c r="AA2551">
        <v>140.291</v>
      </c>
      <c r="AB2551">
        <v>41</v>
      </c>
      <c r="AC2551">
        <v>45</v>
      </c>
      <c r="AE2551">
        <v>60</v>
      </c>
      <c r="AG2551">
        <v>13735.2</v>
      </c>
      <c r="AH2551">
        <v>2205.42</v>
      </c>
      <c r="AI2551">
        <v>6.6064299999999996</v>
      </c>
      <c r="AJ2551">
        <v>0.80766000000000004</v>
      </c>
      <c r="AK2551">
        <v>2035.62</v>
      </c>
      <c r="AL2551">
        <v>0.74548000000000003</v>
      </c>
      <c r="AM2551">
        <v>1.9526399999999999</v>
      </c>
      <c r="AN2551">
        <v>5.3319299999999998</v>
      </c>
      <c r="AO2551">
        <v>308.12799999999999</v>
      </c>
      <c r="AP2551">
        <v>13086.5</v>
      </c>
      <c r="AQ2551">
        <v>169.792</v>
      </c>
      <c r="AR2551">
        <v>6.21805E-2</v>
      </c>
      <c r="AS2551">
        <v>-0.118156</v>
      </c>
      <c r="AT2551">
        <v>12876.5</v>
      </c>
      <c r="AU2551">
        <v>-2.2159999999999999E-2</v>
      </c>
      <c r="AV2551">
        <v>13735.2</v>
      </c>
      <c r="AW2551">
        <v>5385.86</v>
      </c>
      <c r="AX2551">
        <v>63.122999999999998</v>
      </c>
      <c r="AY2551">
        <v>12876.5</v>
      </c>
      <c r="AZ2551">
        <v>0.291159</v>
      </c>
      <c r="BA2551">
        <v>3.4124300000000002E-3</v>
      </c>
      <c r="BB2551">
        <v>3.65889</v>
      </c>
      <c r="BC2551">
        <v>19.509</v>
      </c>
    </row>
    <row r="2552" spans="1:56" x14ac:dyDescent="0.35">
      <c r="A2552" t="str">
        <f t="shared" si="357"/>
        <v/>
      </c>
      <c r="B2552" t="str">
        <f>IFERROR(VLOOKUP(R2552,#REF!,3,FALSE),"")</f>
        <v/>
      </c>
      <c r="C2552" t="str">
        <f>IFERROR(VLOOKUP(R2552,#REF!,3,FALSE),"normal")</f>
        <v>normal</v>
      </c>
      <c r="D2552">
        <f t="shared" si="351"/>
        <v>1.7688337876645832</v>
      </c>
      <c r="E2552" t="str">
        <f t="shared" si="352"/>
        <v>P_163A3AB9_001B1C07504hr7</v>
      </c>
      <c r="F2552" t="s">
        <v>165</v>
      </c>
      <c r="G2552">
        <f t="shared" si="353"/>
        <v>4.3948422174056816</v>
      </c>
      <c r="H2552" s="3">
        <f t="shared" si="354"/>
        <v>3.0015061900738316E-2</v>
      </c>
      <c r="I2552">
        <f t="shared" si="355"/>
        <v>0.40898214765249197</v>
      </c>
      <c r="J2552">
        <f t="shared" si="358"/>
        <v>-3.5994019433273463</v>
      </c>
      <c r="K2552" s="3">
        <f t="shared" si="356"/>
        <v>-3.0707079092000131E-2</v>
      </c>
      <c r="L2552">
        <f t="shared" si="359"/>
        <v>16.42742663656885</v>
      </c>
      <c r="N2552" t="s">
        <v>163</v>
      </c>
      <c r="O2552" s="1">
        <v>43728.475694444445</v>
      </c>
      <c r="P2552" t="s">
        <v>161</v>
      </c>
      <c r="Q2552">
        <v>3</v>
      </c>
      <c r="R2552" t="s">
        <v>168</v>
      </c>
      <c r="S2552">
        <v>52</v>
      </c>
      <c r="T2552">
        <v>7</v>
      </c>
      <c r="U2552">
        <v>2051</v>
      </c>
      <c r="V2552">
        <v>5</v>
      </c>
      <c r="W2552">
        <v>30</v>
      </c>
      <c r="X2552">
        <v>26.58</v>
      </c>
      <c r="Y2552">
        <v>14.5547</v>
      </c>
      <c r="Z2552">
        <v>2.8024100000000001</v>
      </c>
      <c r="AA2552">
        <v>212.00399999999999</v>
      </c>
      <c r="AB2552">
        <v>23</v>
      </c>
      <c r="AC2552">
        <v>28</v>
      </c>
      <c r="AE2552">
        <v>50</v>
      </c>
      <c r="AG2552">
        <v>1480.36</v>
      </c>
      <c r="AH2552">
        <v>252.792</v>
      </c>
      <c r="AI2552">
        <v>1.5598000000000001</v>
      </c>
      <c r="AJ2552">
        <v>9.2576500000000006E-2</v>
      </c>
      <c r="AK2552">
        <v>50.875</v>
      </c>
      <c r="AL2552">
        <v>1.86313E-2</v>
      </c>
      <c r="AM2552">
        <v>0.70095099999999999</v>
      </c>
      <c r="AN2552">
        <v>1.9140299999999999</v>
      </c>
      <c r="AO2552">
        <v>32.616399999999999</v>
      </c>
      <c r="AP2552">
        <v>1140.1500000000001</v>
      </c>
      <c r="AQ2552">
        <v>201.917</v>
      </c>
      <c r="AR2552">
        <v>7.3945200000000003E-2</v>
      </c>
      <c r="AS2552">
        <v>-0.31578899999999999</v>
      </c>
      <c r="AT2552">
        <v>930.15</v>
      </c>
      <c r="AU2552">
        <v>-0.16498599999999999</v>
      </c>
      <c r="AV2552">
        <v>1480.38</v>
      </c>
      <c r="AW2552">
        <v>2317.19</v>
      </c>
      <c r="AX2552">
        <v>1.62521</v>
      </c>
      <c r="AY2552">
        <v>930.17</v>
      </c>
      <c r="AZ2552">
        <v>0.12526699999999999</v>
      </c>
      <c r="BA2552" s="2">
        <v>8.7858599999999999E-5</v>
      </c>
      <c r="BB2552">
        <v>1.97777</v>
      </c>
      <c r="BC2552">
        <v>3.78552</v>
      </c>
      <c r="BD2552">
        <v>1.77583</v>
      </c>
    </row>
    <row r="2553" spans="1:56" x14ac:dyDescent="0.35">
      <c r="A2553" t="str">
        <f t="shared" si="357"/>
        <v/>
      </c>
      <c r="B2553" t="str">
        <f>IFERROR(VLOOKUP(R2553,#REF!,3,FALSE),"")</f>
        <v/>
      </c>
      <c r="C2553" t="str">
        <f>IFERROR(VLOOKUP(R2553,#REF!,3,FALSE),"normal")</f>
        <v>normal</v>
      </c>
      <c r="D2553">
        <f t="shared" si="351"/>
        <v>-3.6933057539772065</v>
      </c>
      <c r="E2553" t="str">
        <f t="shared" si="352"/>
        <v>P_163A3AB9_001B1C07504hr8</v>
      </c>
      <c r="F2553" t="s">
        <v>165</v>
      </c>
      <c r="G2553">
        <f t="shared" si="353"/>
        <v>3.4789527314687745</v>
      </c>
      <c r="H2553" s="3">
        <f t="shared" si="354"/>
        <v>-0.10705794222062991</v>
      </c>
      <c r="I2553">
        <f t="shared" si="355"/>
        <v>0.5250184988797999</v>
      </c>
      <c r="J2553">
        <f t="shared" si="358"/>
        <v>-3.2684941047709093</v>
      </c>
      <c r="K2553" s="3">
        <f t="shared" si="356"/>
        <v>-2.9325735730349512E-2</v>
      </c>
      <c r="L2553">
        <f t="shared" si="359"/>
        <v>48.619405971068019</v>
      </c>
      <c r="N2553" t="s">
        <v>163</v>
      </c>
      <c r="O2553" s="1">
        <v>43728.475694444445</v>
      </c>
      <c r="P2553" t="s">
        <v>161</v>
      </c>
      <c r="Q2553">
        <v>3</v>
      </c>
      <c r="R2553" t="s">
        <v>168</v>
      </c>
      <c r="S2553">
        <v>52</v>
      </c>
      <c r="T2553">
        <v>8</v>
      </c>
      <c r="U2553">
        <v>3</v>
      </c>
      <c r="V2553">
        <v>5</v>
      </c>
      <c r="W2553">
        <v>70</v>
      </c>
      <c r="X2553">
        <v>64.98</v>
      </c>
      <c r="Y2553">
        <v>45.1327</v>
      </c>
      <c r="Z2553">
        <v>2.8141400000000001</v>
      </c>
      <c r="AA2553">
        <v>211.11500000000001</v>
      </c>
      <c r="AB2553">
        <v>23</v>
      </c>
      <c r="AC2553">
        <v>28</v>
      </c>
      <c r="AE2553">
        <v>50</v>
      </c>
      <c r="AG2553">
        <v>1789.31</v>
      </c>
      <c r="AH2553">
        <v>338.125</v>
      </c>
      <c r="AI2553">
        <v>1.8012699999999999</v>
      </c>
      <c r="AJ2553">
        <v>0.12382700000000001</v>
      </c>
      <c r="AK2553">
        <v>136.208</v>
      </c>
      <c r="AL2553">
        <v>4.9881700000000001E-2</v>
      </c>
      <c r="AM2553">
        <v>0.767648</v>
      </c>
      <c r="AN2553">
        <v>2.0961599999999998</v>
      </c>
      <c r="AO2553">
        <v>75.617999999999995</v>
      </c>
      <c r="AP2553">
        <v>1140.1500000000001</v>
      </c>
      <c r="AQ2553">
        <v>201.917</v>
      </c>
      <c r="AR2553">
        <v>7.3945200000000003E-2</v>
      </c>
      <c r="AS2553">
        <v>-0.31578899999999999</v>
      </c>
      <c r="AT2553">
        <v>930.15</v>
      </c>
      <c r="AU2553">
        <v>-0.15065200000000001</v>
      </c>
      <c r="AV2553">
        <v>1789.33</v>
      </c>
      <c r="AW2553">
        <v>2347.91</v>
      </c>
      <c r="AX2553">
        <v>1.62521</v>
      </c>
      <c r="AY2553">
        <v>930.17</v>
      </c>
      <c r="AZ2553">
        <v>0.12692800000000001</v>
      </c>
      <c r="BA2553" s="2">
        <v>8.7858599999999999E-5</v>
      </c>
      <c r="BB2553">
        <v>2.15211</v>
      </c>
      <c r="BC2553">
        <v>4.5111699999999999</v>
      </c>
    </row>
    <row r="2554" spans="1:56" x14ac:dyDescent="0.35">
      <c r="A2554" t="str">
        <f t="shared" si="357"/>
        <v/>
      </c>
      <c r="B2554" t="str">
        <f>IFERROR(VLOOKUP(R2554,#REF!,3,FALSE),"")</f>
        <v/>
      </c>
      <c r="C2554" t="str">
        <f>IFERROR(VLOOKUP(R2554,#REF!,3,FALSE),"normal")</f>
        <v>normal</v>
      </c>
      <c r="D2554">
        <f t="shared" si="351"/>
        <v>-29.407361943839149</v>
      </c>
      <c r="E2554" t="str">
        <f t="shared" si="352"/>
        <v>P_163A3AB9_001B1C07504hr9</v>
      </c>
      <c r="F2554" t="s">
        <v>165</v>
      </c>
      <c r="G2554">
        <f t="shared" si="353"/>
        <v>2.8495750600251553</v>
      </c>
      <c r="H2554" s="3">
        <f t="shared" si="354"/>
        <v>-0.22785357673691839</v>
      </c>
      <c r="I2554">
        <f t="shared" si="355"/>
        <v>0.64390590192970132</v>
      </c>
      <c r="J2554">
        <f t="shared" si="358"/>
        <v>-2.9369822684118754</v>
      </c>
      <c r="K2554" s="3">
        <f t="shared" si="356"/>
        <v>-2.7886897595541943E-2</v>
      </c>
      <c r="L2554">
        <f t="shared" si="359"/>
        <v>114.35040203131614</v>
      </c>
      <c r="N2554" t="s">
        <v>163</v>
      </c>
      <c r="O2554" s="1">
        <v>43728.475694444445</v>
      </c>
      <c r="P2554" t="s">
        <v>161</v>
      </c>
      <c r="Q2554">
        <v>3</v>
      </c>
      <c r="R2554" t="s">
        <v>168</v>
      </c>
      <c r="S2554">
        <v>52</v>
      </c>
      <c r="T2554">
        <v>9</v>
      </c>
      <c r="U2554">
        <v>1</v>
      </c>
      <c r="V2554">
        <v>5</v>
      </c>
      <c r="W2554">
        <v>150</v>
      </c>
      <c r="X2554">
        <v>141.78</v>
      </c>
      <c r="Y2554">
        <v>108.084</v>
      </c>
      <c r="Z2554">
        <v>2.8260299999999998</v>
      </c>
      <c r="AA2554">
        <v>210.21700000000001</v>
      </c>
      <c r="AB2554">
        <v>23</v>
      </c>
      <c r="AC2554">
        <v>28</v>
      </c>
      <c r="AE2554">
        <v>50</v>
      </c>
      <c r="AG2554">
        <v>2098.4699999999998</v>
      </c>
      <c r="AH2554">
        <v>515.66700000000003</v>
      </c>
      <c r="AI2554">
        <v>2.8233000000000001</v>
      </c>
      <c r="AJ2554">
        <v>0.18884600000000001</v>
      </c>
      <c r="AK2554">
        <v>313.75</v>
      </c>
      <c r="AL2554">
        <v>0.1149</v>
      </c>
      <c r="AM2554">
        <v>0.81041399999999997</v>
      </c>
      <c r="AN2554">
        <v>2.2129400000000001</v>
      </c>
      <c r="AO2554">
        <v>111.129</v>
      </c>
      <c r="AP2554">
        <v>1140.1500000000001</v>
      </c>
      <c r="AQ2554">
        <v>201.917</v>
      </c>
      <c r="AR2554">
        <v>7.3945200000000003E-2</v>
      </c>
      <c r="AS2554">
        <v>-0.31578899999999999</v>
      </c>
      <c r="AT2554">
        <v>930.15</v>
      </c>
      <c r="AU2554">
        <v>-0.142702</v>
      </c>
      <c r="AV2554">
        <v>2098.4899999999998</v>
      </c>
      <c r="AW2554">
        <v>2378.96</v>
      </c>
      <c r="AX2554">
        <v>1.62521</v>
      </c>
      <c r="AY2554">
        <v>930.17</v>
      </c>
      <c r="AZ2554">
        <v>0.128606</v>
      </c>
      <c r="BA2554" s="2">
        <v>8.7858599999999999E-5</v>
      </c>
      <c r="BB2554">
        <v>3.6545700000000001</v>
      </c>
      <c r="BC2554">
        <v>8.0873299999999997</v>
      </c>
    </row>
    <row r="2555" spans="1:56" x14ac:dyDescent="0.35">
      <c r="A2555" t="str">
        <f t="shared" si="357"/>
        <v/>
      </c>
      <c r="B2555" t="str">
        <f>IFERROR(VLOOKUP(R2555,#REF!,3,FALSE),"")</f>
        <v/>
      </c>
      <c r="C2555" t="str">
        <f>IFERROR(VLOOKUP(R2555,#REF!,3,FALSE),"normal")</f>
        <v>normal</v>
      </c>
      <c r="D2555">
        <f t="shared" si="351"/>
        <v>-136.87262371966597</v>
      </c>
      <c r="E2555" t="str">
        <f t="shared" si="352"/>
        <v>P_163A3AB9_001B1C07504hr10</v>
      </c>
      <c r="F2555" t="s">
        <v>165</v>
      </c>
      <c r="G2555">
        <f t="shared" si="353"/>
        <v>2.5515941064557706</v>
      </c>
      <c r="H2555" s="3">
        <f t="shared" si="354"/>
        <v>-0.33224557003062793</v>
      </c>
      <c r="I2555">
        <f t="shared" si="355"/>
        <v>0.77140794521995959</v>
      </c>
      <c r="J2555">
        <f t="shared" si="358"/>
        <v>-2.6184283791117808</v>
      </c>
      <c r="K2555" s="3">
        <f t="shared" si="356"/>
        <v>-2.6325361150190407E-2</v>
      </c>
      <c r="L2555">
        <f t="shared" si="359"/>
        <v>298.53423437581853</v>
      </c>
      <c r="N2555" t="s">
        <v>163</v>
      </c>
      <c r="O2555" s="1">
        <v>43728.475694444445</v>
      </c>
      <c r="P2555" t="s">
        <v>161</v>
      </c>
      <c r="Q2555">
        <v>3</v>
      </c>
      <c r="R2555" t="s">
        <v>168</v>
      </c>
      <c r="S2555">
        <v>52</v>
      </c>
      <c r="T2555">
        <v>10</v>
      </c>
      <c r="U2555">
        <v>3</v>
      </c>
      <c r="V2555">
        <v>5</v>
      </c>
      <c r="W2555">
        <v>400</v>
      </c>
      <c r="X2555">
        <v>381.78</v>
      </c>
      <c r="Y2555">
        <v>284.93599999999998</v>
      </c>
      <c r="Z2555">
        <v>2.83758</v>
      </c>
      <c r="AA2555">
        <v>209.34700000000001</v>
      </c>
      <c r="AB2555">
        <v>23</v>
      </c>
      <c r="AC2555">
        <v>28</v>
      </c>
      <c r="AE2555">
        <v>50</v>
      </c>
      <c r="AG2555">
        <v>2407.39</v>
      </c>
      <c r="AH2555">
        <v>1017.88</v>
      </c>
      <c r="AI2555">
        <v>2.8023699999999998</v>
      </c>
      <c r="AJ2555">
        <v>0.37276300000000001</v>
      </c>
      <c r="AK2555">
        <v>815.95799999999997</v>
      </c>
      <c r="AL2555">
        <v>0.298817</v>
      </c>
      <c r="AM2555">
        <v>0.78269500000000003</v>
      </c>
      <c r="AN2555">
        <v>2.1372499999999999</v>
      </c>
      <c r="AO2555">
        <v>291.16800000000001</v>
      </c>
      <c r="AP2555">
        <v>1140.1500000000001</v>
      </c>
      <c r="AQ2555">
        <v>201.917</v>
      </c>
      <c r="AR2555">
        <v>7.3945200000000003E-2</v>
      </c>
      <c r="AS2555">
        <v>-0.31578899999999999</v>
      </c>
      <c r="AT2555">
        <v>930.15</v>
      </c>
      <c r="AU2555">
        <v>-0.147755</v>
      </c>
      <c r="AV2555">
        <v>2407.41</v>
      </c>
      <c r="AW2555">
        <v>2409.0300000000002</v>
      </c>
      <c r="AX2555">
        <v>1.62521</v>
      </c>
      <c r="AY2555">
        <v>930.17</v>
      </c>
      <c r="AZ2555">
        <v>0.13023199999999999</v>
      </c>
      <c r="BA2555" s="2">
        <v>8.7858599999999999E-5</v>
      </c>
      <c r="BB2555">
        <v>4.0494700000000003</v>
      </c>
      <c r="BC2555">
        <v>8.6547099999999997</v>
      </c>
    </row>
    <row r="2556" spans="1:56" x14ac:dyDescent="0.35">
      <c r="A2556" t="str">
        <f t="shared" si="357"/>
        <v/>
      </c>
      <c r="B2556" t="str">
        <f>IFERROR(VLOOKUP(R2556,#REF!,3,FALSE),"")</f>
        <v/>
      </c>
      <c r="C2556" t="str">
        <f>IFERROR(VLOOKUP(R2556,#REF!,3,FALSE),"normal")</f>
        <v>normal</v>
      </c>
      <c r="D2556" t="str">
        <f t="shared" si="351"/>
        <v/>
      </c>
      <c r="E2556" t="str">
        <f t="shared" si="352"/>
        <v>P_163A3AB9_001B1C07504hr16</v>
      </c>
      <c r="F2556" t="s">
        <v>165</v>
      </c>
      <c r="G2556" t="str">
        <f t="shared" si="353"/>
        <v/>
      </c>
      <c r="H2556" s="3" t="str">
        <f t="shared" si="354"/>
        <v/>
      </c>
      <c r="I2556">
        <f t="shared" si="355"/>
        <v>-1.4454813345496538</v>
      </c>
      <c r="J2556">
        <f t="shared" si="358"/>
        <v>-3.7088198213013213</v>
      </c>
      <c r="K2556" s="3">
        <f t="shared" si="356"/>
        <v>-2.295115916207564E-2</v>
      </c>
      <c r="L2556" t="str">
        <f t="shared" si="359"/>
        <v/>
      </c>
      <c r="N2556" t="s">
        <v>163</v>
      </c>
      <c r="O2556" s="1">
        <v>43728.475694444445</v>
      </c>
      <c r="P2556" t="s">
        <v>161</v>
      </c>
      <c r="Q2556">
        <v>3</v>
      </c>
      <c r="R2556" t="s">
        <v>168</v>
      </c>
      <c r="S2556">
        <v>52</v>
      </c>
      <c r="T2556">
        <v>16</v>
      </c>
      <c r="U2556">
        <v>144</v>
      </c>
      <c r="V2556">
        <v>20</v>
      </c>
      <c r="W2556">
        <v>0</v>
      </c>
      <c r="X2556">
        <v>0</v>
      </c>
      <c r="Y2556">
        <v>-3.7090800000000002</v>
      </c>
      <c r="Z2556">
        <v>2.73645</v>
      </c>
      <c r="AA2556">
        <v>213.191</v>
      </c>
      <c r="AB2556">
        <v>23</v>
      </c>
      <c r="AC2556">
        <v>27</v>
      </c>
      <c r="AE2556">
        <v>20</v>
      </c>
      <c r="AG2556">
        <v>5631.73</v>
      </c>
      <c r="AH2556">
        <v>203.042</v>
      </c>
      <c r="AI2556">
        <v>1.73153</v>
      </c>
      <c r="AJ2556">
        <v>7.4357199999999998E-2</v>
      </c>
      <c r="AK2556">
        <v>0</v>
      </c>
      <c r="AL2556">
        <v>0</v>
      </c>
      <c r="AO2556">
        <v>0</v>
      </c>
      <c r="AP2556">
        <v>5601.73</v>
      </c>
      <c r="AQ2556">
        <v>203.042</v>
      </c>
      <c r="AR2556">
        <v>7.4357199999999998E-2</v>
      </c>
      <c r="AS2556">
        <v>0.81614600000000004</v>
      </c>
      <c r="AT2556">
        <v>5391.73</v>
      </c>
      <c r="AV2556">
        <v>5631.75</v>
      </c>
      <c r="AW2556">
        <v>2292.7800000000002</v>
      </c>
      <c r="AX2556">
        <v>-27.872900000000001</v>
      </c>
      <c r="AY2556">
        <v>5391.75</v>
      </c>
      <c r="AZ2556">
        <v>0.123947</v>
      </c>
      <c r="BA2556">
        <v>-1.5068099999999999E-3</v>
      </c>
      <c r="BC2556">
        <v>1.48987</v>
      </c>
    </row>
    <row r="2557" spans="1:56" x14ac:dyDescent="0.35">
      <c r="A2557" t="str">
        <f t="shared" si="357"/>
        <v/>
      </c>
      <c r="B2557" t="str">
        <f>IFERROR(VLOOKUP(R2557,#REF!,3,FALSE),"")</f>
        <v/>
      </c>
      <c r="C2557" t="str">
        <f>IFERROR(VLOOKUP(R2557,#REF!,3,FALSE),"normal")</f>
        <v>normal</v>
      </c>
      <c r="D2557">
        <f t="shared" si="351"/>
        <v>-24.308364391181001</v>
      </c>
      <c r="E2557" t="str">
        <f t="shared" si="352"/>
        <v>P_163A3AB9_001B1C07504hr17</v>
      </c>
      <c r="F2557" t="s">
        <v>165</v>
      </c>
      <c r="G2557">
        <f t="shared" si="353"/>
        <v>-1.2095423051563143</v>
      </c>
      <c r="H2557" s="3">
        <f t="shared" si="354"/>
        <v>-0.20027527266045261</v>
      </c>
      <c r="I2557">
        <f t="shared" si="355"/>
        <v>-1.2346899757363179</v>
      </c>
      <c r="J2557">
        <f t="shared" si="358"/>
        <v>-5.3210123951606896</v>
      </c>
      <c r="K2557" s="3">
        <f t="shared" si="356"/>
        <v>-1.5556156336083145E-2</v>
      </c>
      <c r="L2557">
        <f t="shared" si="359"/>
        <v>95.586965721540409</v>
      </c>
      <c r="N2557" t="s">
        <v>163</v>
      </c>
      <c r="O2557" s="1">
        <v>43728.475694444445</v>
      </c>
      <c r="P2557" t="s">
        <v>161</v>
      </c>
      <c r="Q2557">
        <v>3</v>
      </c>
      <c r="R2557" t="s">
        <v>168</v>
      </c>
      <c r="S2557">
        <v>52</v>
      </c>
      <c r="T2557">
        <v>17</v>
      </c>
      <c r="U2557">
        <v>1</v>
      </c>
      <c r="V2557">
        <v>5</v>
      </c>
      <c r="W2557">
        <v>150</v>
      </c>
      <c r="X2557">
        <v>141.78</v>
      </c>
      <c r="Y2557">
        <v>90.348799999999997</v>
      </c>
      <c r="Z2557">
        <v>2.6945999999999999</v>
      </c>
      <c r="AA2557">
        <v>217.38</v>
      </c>
      <c r="AB2557">
        <v>23</v>
      </c>
      <c r="AC2557">
        <v>27.25</v>
      </c>
      <c r="AE2557">
        <v>20</v>
      </c>
      <c r="AG2557">
        <v>5941.85</v>
      </c>
      <c r="AH2557">
        <v>460.83300000000003</v>
      </c>
      <c r="AI2557">
        <v>4.6594100000000003</v>
      </c>
      <c r="AJ2557">
        <v>0.168765</v>
      </c>
      <c r="AK2557">
        <v>257.79199999999997</v>
      </c>
      <c r="AL2557">
        <v>9.4407599999999994E-2</v>
      </c>
      <c r="AM2557">
        <v>0.66587399999999997</v>
      </c>
      <c r="AN2557">
        <v>1.8182499999999999</v>
      </c>
      <c r="AO2557">
        <v>55.326999999999998</v>
      </c>
      <c r="AP2557">
        <v>5601.73</v>
      </c>
      <c r="AQ2557">
        <v>203.042</v>
      </c>
      <c r="AR2557">
        <v>7.4357199999999998E-2</v>
      </c>
      <c r="AS2557">
        <v>0.81614600000000004</v>
      </c>
      <c r="AT2557">
        <v>5391.73</v>
      </c>
      <c r="AU2557">
        <v>0.44886300000000001</v>
      </c>
      <c r="AV2557">
        <v>5941.87</v>
      </c>
      <c r="AW2557">
        <v>2147.5</v>
      </c>
      <c r="AX2557">
        <v>-27.872900000000001</v>
      </c>
      <c r="AY2557">
        <v>5391.75</v>
      </c>
      <c r="AZ2557">
        <v>0.116094</v>
      </c>
      <c r="BA2557">
        <v>-1.5068099999999999E-3</v>
      </c>
      <c r="BB2557">
        <v>9.0079600000000006</v>
      </c>
      <c r="BC2557">
        <v>16.378699999999998</v>
      </c>
    </row>
    <row r="2558" spans="1:56" x14ac:dyDescent="0.35">
      <c r="A2558" t="str">
        <f t="shared" si="357"/>
        <v/>
      </c>
      <c r="B2558" t="str">
        <f>IFERROR(VLOOKUP(R2558,#REF!,3,FALSE),"")</f>
        <v/>
      </c>
      <c r="C2558" t="str">
        <f>IFERROR(VLOOKUP(R2558,#REF!,3,FALSE),"normal")</f>
        <v>normal</v>
      </c>
      <c r="D2558">
        <f t="shared" si="351"/>
        <v>-124.71975910681886</v>
      </c>
      <c r="E2558" t="str">
        <f t="shared" si="352"/>
        <v>P_163A3AB9_001B1C07504hr18</v>
      </c>
      <c r="F2558" t="s">
        <v>165</v>
      </c>
      <c r="G2558">
        <f t="shared" si="353"/>
        <v>-1.0270682611329434</v>
      </c>
      <c r="H2558" s="3">
        <f t="shared" si="354"/>
        <v>-0.32052158056943092</v>
      </c>
      <c r="I2558">
        <f t="shared" si="355"/>
        <v>-1.1373255961064634</v>
      </c>
      <c r="J2558">
        <f t="shared" si="358"/>
        <v>-6.8633899612148177</v>
      </c>
      <c r="K2558" s="3">
        <f t="shared" si="356"/>
        <v>-1.3970374456728352E-2</v>
      </c>
      <c r="L2558">
        <f t="shared" si="359"/>
        <v>267.90821939336797</v>
      </c>
      <c r="N2558" t="s">
        <v>163</v>
      </c>
      <c r="O2558" s="1">
        <v>43728.475694444445</v>
      </c>
      <c r="P2558" t="s">
        <v>161</v>
      </c>
      <c r="Q2558">
        <v>3</v>
      </c>
      <c r="R2558" t="s">
        <v>168</v>
      </c>
      <c r="S2558">
        <v>52</v>
      </c>
      <c r="T2558">
        <v>18</v>
      </c>
      <c r="U2558">
        <v>1</v>
      </c>
      <c r="V2558">
        <v>5</v>
      </c>
      <c r="W2558">
        <v>400</v>
      </c>
      <c r="X2558">
        <v>381.78</v>
      </c>
      <c r="Y2558">
        <v>255.70500000000001</v>
      </c>
      <c r="Z2558">
        <v>2.64534</v>
      </c>
      <c r="AA2558">
        <v>221.19800000000001</v>
      </c>
      <c r="AB2558">
        <v>23</v>
      </c>
      <c r="AC2558">
        <v>27.25</v>
      </c>
      <c r="AE2558">
        <v>20</v>
      </c>
      <c r="AG2558">
        <v>6250.35</v>
      </c>
      <c r="AH2558">
        <v>897.625</v>
      </c>
      <c r="AI2558">
        <v>5.3796099999999996</v>
      </c>
      <c r="AJ2558">
        <v>0.32872499999999999</v>
      </c>
      <c r="AK2558">
        <v>694.58299999999997</v>
      </c>
      <c r="AL2558">
        <v>0.25436799999999998</v>
      </c>
      <c r="AM2558">
        <v>0.66626799999999997</v>
      </c>
      <c r="AN2558">
        <v>1.8193299999999999</v>
      </c>
      <c r="AO2558">
        <v>129.114</v>
      </c>
      <c r="AP2558">
        <v>5601.73</v>
      </c>
      <c r="AQ2558">
        <v>203.042</v>
      </c>
      <c r="AR2558">
        <v>7.4357199999999998E-2</v>
      </c>
      <c r="AS2558">
        <v>0.81614600000000004</v>
      </c>
      <c r="AT2558">
        <v>5391.73</v>
      </c>
      <c r="AU2558">
        <v>0.44859700000000002</v>
      </c>
      <c r="AV2558">
        <v>6250.36</v>
      </c>
      <c r="AW2558">
        <v>2018.75</v>
      </c>
      <c r="AX2558">
        <v>-27.872900000000001</v>
      </c>
      <c r="AY2558">
        <v>5391.75</v>
      </c>
      <c r="AZ2558">
        <v>0.10913399999999999</v>
      </c>
      <c r="BA2558">
        <v>-1.5068099999999999E-3</v>
      </c>
      <c r="BB2558">
        <v>10.8506</v>
      </c>
      <c r="BC2558">
        <v>19.7409</v>
      </c>
    </row>
    <row r="2559" spans="1:56" x14ac:dyDescent="0.35">
      <c r="A2559" t="str">
        <f t="shared" si="357"/>
        <v/>
      </c>
      <c r="B2559" t="str">
        <f>IFERROR(VLOOKUP(R2559,#REF!,3,FALSE),"")</f>
        <v/>
      </c>
      <c r="C2559" t="str">
        <f>IFERROR(VLOOKUP(R2559,#REF!,3,FALSE),"normal")</f>
        <v>normal</v>
      </c>
      <c r="D2559" t="str">
        <f t="shared" si="351"/>
        <v/>
      </c>
      <c r="E2559" t="str">
        <f t="shared" si="352"/>
        <v>P_163A3AB9_001B1C07504hr26</v>
      </c>
      <c r="F2559" t="s">
        <v>165</v>
      </c>
      <c r="G2559" t="str">
        <f t="shared" si="353"/>
        <v/>
      </c>
      <c r="H2559" s="3" t="str">
        <f t="shared" si="354"/>
        <v/>
      </c>
      <c r="I2559">
        <f t="shared" si="355"/>
        <v>2.1830939975955648</v>
      </c>
      <c r="J2559">
        <f t="shared" si="358"/>
        <v>0.42508150937942352</v>
      </c>
      <c r="K2559" s="3">
        <f t="shared" si="356"/>
        <v>5.7652719853100755E-3</v>
      </c>
      <c r="L2559" t="str">
        <f t="shared" si="359"/>
        <v/>
      </c>
      <c r="N2559" t="s">
        <v>163</v>
      </c>
      <c r="O2559" s="1">
        <v>43728.475694444445</v>
      </c>
      <c r="P2559" t="s">
        <v>161</v>
      </c>
      <c r="Q2559">
        <v>3</v>
      </c>
      <c r="R2559" t="s">
        <v>168</v>
      </c>
      <c r="S2559">
        <v>52</v>
      </c>
      <c r="T2559">
        <v>26</v>
      </c>
      <c r="U2559">
        <v>272</v>
      </c>
      <c r="V2559">
        <v>30</v>
      </c>
      <c r="W2559">
        <v>0</v>
      </c>
      <c r="X2559">
        <v>0</v>
      </c>
      <c r="Y2559">
        <v>0.42509599999999997</v>
      </c>
      <c r="Z2559">
        <v>4.7049799999999999</v>
      </c>
      <c r="AA2559">
        <v>155.875</v>
      </c>
      <c r="AB2559">
        <v>41</v>
      </c>
      <c r="AC2559">
        <v>42.75</v>
      </c>
      <c r="AE2559">
        <v>60</v>
      </c>
      <c r="AG2559">
        <v>13116.9</v>
      </c>
      <c r="AH2559">
        <v>157.875</v>
      </c>
      <c r="AI2559">
        <v>8.3265600000000006</v>
      </c>
      <c r="AJ2559">
        <v>5.7816399999999997E-2</v>
      </c>
      <c r="AK2559">
        <v>0</v>
      </c>
      <c r="AL2559">
        <v>0</v>
      </c>
      <c r="AO2559">
        <v>0</v>
      </c>
      <c r="AP2559">
        <v>13086.9</v>
      </c>
      <c r="AQ2559">
        <v>157.875</v>
      </c>
      <c r="AR2559">
        <v>5.7816399999999997E-2</v>
      </c>
      <c r="AS2559">
        <v>-8.3013000000000003E-2</v>
      </c>
      <c r="AT2559">
        <v>12876.9</v>
      </c>
      <c r="AV2559">
        <v>13116.9</v>
      </c>
      <c r="AW2559">
        <v>5724.19</v>
      </c>
      <c r="AX2559">
        <v>49.289499999999997</v>
      </c>
      <c r="AY2559">
        <v>12876.9</v>
      </c>
      <c r="AZ2559">
        <v>0.30945</v>
      </c>
      <c r="BA2559">
        <v>2.6645900000000001E-3</v>
      </c>
      <c r="BC2559">
        <v>1.69286</v>
      </c>
    </row>
    <row r="2560" spans="1:56" x14ac:dyDescent="0.35">
      <c r="A2560" t="str">
        <f t="shared" si="357"/>
        <v/>
      </c>
      <c r="B2560" t="str">
        <f>IFERROR(VLOOKUP(R2560,#REF!,3,FALSE),"")</f>
        <v/>
      </c>
      <c r="C2560" t="str">
        <f>IFERROR(VLOOKUP(R2560,#REF!,3,FALSE),"normal")</f>
        <v>normal</v>
      </c>
      <c r="D2560">
        <f t="shared" si="351"/>
        <v>-4.8239199408954221</v>
      </c>
      <c r="E2560" t="str">
        <f t="shared" si="352"/>
        <v>P_163A3AB9_001B1C07504hr27</v>
      </c>
      <c r="F2560" t="s">
        <v>165</v>
      </c>
      <c r="G2560">
        <f t="shared" si="353"/>
        <v>3.1308052056329183</v>
      </c>
      <c r="H2560" s="3">
        <f t="shared" si="354"/>
        <v>-5.8954183656188583E-2</v>
      </c>
      <c r="I2560">
        <f t="shared" si="355"/>
        <v>1.9392933900695581</v>
      </c>
      <c r="J2560">
        <f t="shared" si="358"/>
        <v>0.77286397969640686</v>
      </c>
      <c r="K2560" s="3">
        <f t="shared" si="356"/>
        <v>-5.7501794985660663E-3</v>
      </c>
      <c r="L2560">
        <f t="shared" si="359"/>
        <v>124.32606855691918</v>
      </c>
      <c r="N2560" t="s">
        <v>163</v>
      </c>
      <c r="O2560" s="1">
        <v>43728.475694444445</v>
      </c>
      <c r="P2560" t="s">
        <v>161</v>
      </c>
      <c r="Q2560">
        <v>3</v>
      </c>
      <c r="R2560" t="s">
        <v>168</v>
      </c>
      <c r="S2560">
        <v>52</v>
      </c>
      <c r="T2560">
        <v>27</v>
      </c>
      <c r="U2560">
        <v>1</v>
      </c>
      <c r="V2560">
        <v>5</v>
      </c>
      <c r="W2560">
        <v>150</v>
      </c>
      <c r="X2560">
        <v>141.78</v>
      </c>
      <c r="Y2560">
        <v>117.51300000000001</v>
      </c>
      <c r="Z2560">
        <v>4.7912699999999999</v>
      </c>
      <c r="AA2560">
        <v>154.172</v>
      </c>
      <c r="AB2560">
        <v>41</v>
      </c>
      <c r="AC2560">
        <v>43</v>
      </c>
      <c r="AE2560">
        <v>60</v>
      </c>
      <c r="AG2560">
        <v>13426.7</v>
      </c>
      <c r="AH2560">
        <v>717.20799999999997</v>
      </c>
      <c r="AI2560">
        <v>10.8507</v>
      </c>
      <c r="AJ2560">
        <v>0.262654</v>
      </c>
      <c r="AK2560">
        <v>559.33299999999997</v>
      </c>
      <c r="AL2560">
        <v>0.20483699999999999</v>
      </c>
      <c r="AM2560">
        <v>1.44475</v>
      </c>
      <c r="AN2560">
        <v>3.9450799999999999</v>
      </c>
      <c r="AO2560">
        <v>51.548200000000001</v>
      </c>
      <c r="AP2560">
        <v>13086.9</v>
      </c>
      <c r="AQ2560">
        <v>157.875</v>
      </c>
      <c r="AR2560">
        <v>5.7816399999999997E-2</v>
      </c>
      <c r="AS2560">
        <v>-8.3013000000000003E-2</v>
      </c>
      <c r="AT2560">
        <v>12876.9</v>
      </c>
      <c r="AU2560">
        <v>-2.10422E-2</v>
      </c>
      <c r="AV2560">
        <v>13426.7</v>
      </c>
      <c r="AW2560">
        <v>5894.15</v>
      </c>
      <c r="AX2560">
        <v>49.289499999999997</v>
      </c>
      <c r="AY2560">
        <v>12876.9</v>
      </c>
      <c r="AZ2560">
        <v>0.31863799999999998</v>
      </c>
      <c r="BA2560">
        <v>2.6645900000000001E-3</v>
      </c>
      <c r="BB2560">
        <v>5.5996899999999998</v>
      </c>
      <c r="BC2560">
        <v>22.091200000000001</v>
      </c>
    </row>
    <row r="2561" spans="1:56" x14ac:dyDescent="0.35">
      <c r="A2561" t="str">
        <f t="shared" si="357"/>
        <v/>
      </c>
      <c r="B2561" t="str">
        <f>IFERROR(VLOOKUP(R2561,#REF!,3,FALSE),"")</f>
        <v/>
      </c>
      <c r="C2561" t="str">
        <f>IFERROR(VLOOKUP(R2561,#REF!,3,FALSE),"normal")</f>
        <v>normal</v>
      </c>
      <c r="D2561">
        <f t="shared" si="351"/>
        <v>-56.103983549046518</v>
      </c>
      <c r="E2561" t="str">
        <f t="shared" si="352"/>
        <v>P_163A3AB9_001B1C07504hr28</v>
      </c>
      <c r="F2561" t="s">
        <v>165</v>
      </c>
      <c r="G2561">
        <f t="shared" si="353"/>
        <v>2.5346720524800377</v>
      </c>
      <c r="H2561" s="3">
        <f t="shared" si="354"/>
        <v>-0.14800615923304891</v>
      </c>
      <c r="I2561">
        <f t="shared" si="355"/>
        <v>2.4219667016915682</v>
      </c>
      <c r="J2561">
        <f t="shared" si="358"/>
        <v>1.1209067750711017</v>
      </c>
      <c r="K2561" s="3">
        <f t="shared" si="356"/>
        <v>-1.0214023644516939E-2</v>
      </c>
      <c r="L2561">
        <f t="shared" si="359"/>
        <v>364.59217350306466</v>
      </c>
      <c r="N2561" t="s">
        <v>163</v>
      </c>
      <c r="O2561" s="1">
        <v>43728.475694444445</v>
      </c>
      <c r="P2561" t="s">
        <v>161</v>
      </c>
      <c r="Q2561">
        <v>3</v>
      </c>
      <c r="R2561" t="s">
        <v>168</v>
      </c>
      <c r="S2561">
        <v>52</v>
      </c>
      <c r="T2561">
        <v>28</v>
      </c>
      <c r="U2561">
        <v>1</v>
      </c>
      <c r="V2561">
        <v>5</v>
      </c>
      <c r="W2561">
        <v>400</v>
      </c>
      <c r="X2561">
        <v>381.78</v>
      </c>
      <c r="Y2561">
        <v>347.98500000000001</v>
      </c>
      <c r="Z2561">
        <v>4.8558899999999996</v>
      </c>
      <c r="AA2561">
        <v>152.43199999999999</v>
      </c>
      <c r="AB2561">
        <v>41</v>
      </c>
      <c r="AC2561">
        <v>43</v>
      </c>
      <c r="AE2561">
        <v>60</v>
      </c>
      <c r="AG2561">
        <v>13735.6</v>
      </c>
      <c r="AH2561">
        <v>1842.21</v>
      </c>
      <c r="AI2561">
        <v>9.1031700000000004</v>
      </c>
      <c r="AJ2561">
        <v>0.674647</v>
      </c>
      <c r="AK2561">
        <v>1684.33</v>
      </c>
      <c r="AL2561">
        <v>0.61683100000000002</v>
      </c>
      <c r="AM2561">
        <v>1.6156699999999999</v>
      </c>
      <c r="AN2561">
        <v>4.4117899999999999</v>
      </c>
      <c r="AO2561">
        <v>185.02699999999999</v>
      </c>
      <c r="AP2561">
        <v>13086.9</v>
      </c>
      <c r="AQ2561">
        <v>157.875</v>
      </c>
      <c r="AR2561">
        <v>5.7816399999999997E-2</v>
      </c>
      <c r="AS2561">
        <v>-8.3013000000000003E-2</v>
      </c>
      <c r="AT2561">
        <v>12876.9</v>
      </c>
      <c r="AU2561">
        <v>-1.8816200000000002E-2</v>
      </c>
      <c r="AV2561">
        <v>13735.6</v>
      </c>
      <c r="AW2561">
        <v>6016.26</v>
      </c>
      <c r="AX2561">
        <v>49.289499999999997</v>
      </c>
      <c r="AY2561">
        <v>12876.9</v>
      </c>
      <c r="AZ2561">
        <v>0.325239</v>
      </c>
      <c r="BA2561">
        <v>2.6645900000000001E-3</v>
      </c>
      <c r="BB2561">
        <v>3.9308900000000002</v>
      </c>
      <c r="BC2561">
        <v>17.342300000000002</v>
      </c>
    </row>
    <row r="2562" spans="1:56" x14ac:dyDescent="0.35">
      <c r="A2562" t="str">
        <f t="shared" si="357"/>
        <v/>
      </c>
      <c r="B2562" t="str">
        <f>IFERROR(VLOOKUP(R2562,#REF!,3,FALSE),"")</f>
        <v/>
      </c>
      <c r="C2562" t="str">
        <f>IFERROR(VLOOKUP(R2562,#REF!,3,FALSE),"normal")</f>
        <v>normal</v>
      </c>
      <c r="D2562">
        <f t="shared" ref="D2562:D2625" si="360">IFERROR(L2562-(INDEX(L:L,MATCH(R2562&amp;"0hr"&amp;T2562,E:E,0))),"")</f>
        <v>4.0040926262949741</v>
      </c>
      <c r="E2562" t="str">
        <f t="shared" ref="E2562:E2625" si="361">R2562&amp;N2562&amp;T2562</f>
        <v>P_163A3AB9_001B1B07504hr7</v>
      </c>
      <c r="F2562" t="s">
        <v>165</v>
      </c>
      <c r="G2562">
        <f t="shared" ref="G2562:G2625" si="362">IFERROR(((AR2562-VLOOKUP(R2562&amp;"0hr"&amp;T2562,E:BD,40,FALSE))*1000)/VLOOKUP(R2562&amp;"0hr"&amp;T2562,E:BD,35,FALSE),"")</f>
        <v>7.547989616640117</v>
      </c>
      <c r="H2562" s="3">
        <f t="shared" ref="H2562:H2625" si="363">IFERROR((AM2562-VLOOKUP(R2562&amp;"0hr"&amp;T2562,E:BD,35,FALSE))/VLOOKUP(R2562&amp;"0hr"&amp;T2562,E:BD,35,FALSE),"")</f>
        <v>2.8442830245435057E-2</v>
      </c>
      <c r="I2562">
        <f t="shared" ref="I2562:I2625" si="364">IFERROR(J2562-VLOOKUP(R2562&amp;"0hr"&amp;T2562,E:AR,6,FALSE),"")</f>
        <v>2.674037295826909</v>
      </c>
      <c r="J2562">
        <f t="shared" si="358"/>
        <v>-5.4365151200731114</v>
      </c>
      <c r="K2562" s="3">
        <f t="shared" ref="K2562:K2625" si="365">IFERROR((Z2562-VLOOKUP(R2562&amp;"0hr"&amp;T2562,E:BD,22,FALSE))/VLOOKUP(R2562&amp;"0hr"&amp;T2562,E:BD,22,FALSE),"")</f>
        <v>-1.9935610617324479E-2</v>
      </c>
      <c r="L2562">
        <f t="shared" si="359"/>
        <v>10.558510158013544</v>
      </c>
      <c r="N2562" t="s">
        <v>163</v>
      </c>
      <c r="O2562" s="1">
        <v>43728.475694444445</v>
      </c>
      <c r="P2562" t="s">
        <v>161</v>
      </c>
      <c r="Q2562">
        <v>4</v>
      </c>
      <c r="R2562" t="s">
        <v>169</v>
      </c>
      <c r="S2562">
        <v>52</v>
      </c>
      <c r="T2562">
        <v>7</v>
      </c>
      <c r="U2562">
        <v>2051</v>
      </c>
      <c r="V2562">
        <v>5</v>
      </c>
      <c r="W2562">
        <v>30</v>
      </c>
      <c r="X2562">
        <v>26.58</v>
      </c>
      <c r="Y2562">
        <v>9.3548399999999994</v>
      </c>
      <c r="Z2562">
        <v>2.2648700000000002</v>
      </c>
      <c r="AA2562">
        <v>177.39599999999999</v>
      </c>
      <c r="AB2562">
        <v>23</v>
      </c>
      <c r="AC2562">
        <v>29</v>
      </c>
      <c r="AE2562">
        <v>50</v>
      </c>
      <c r="AG2562">
        <v>1480.8</v>
      </c>
      <c r="AH2562">
        <v>198.583</v>
      </c>
      <c r="AI2562">
        <v>3.16113</v>
      </c>
      <c r="AJ2562">
        <v>7.2724499999999997E-2</v>
      </c>
      <c r="AK2562">
        <v>33.5</v>
      </c>
      <c r="AL2562">
        <v>1.2268299999999999E-2</v>
      </c>
      <c r="AM2562">
        <v>0.46156000000000003</v>
      </c>
      <c r="AN2562">
        <v>1.2603500000000001</v>
      </c>
      <c r="AO2562">
        <v>10.5975</v>
      </c>
      <c r="AP2562">
        <v>1140.5899999999999</v>
      </c>
      <c r="AQ2562">
        <v>165.083</v>
      </c>
      <c r="AR2562">
        <v>6.0456200000000002E-2</v>
      </c>
      <c r="AS2562">
        <v>-0.35495399999999999</v>
      </c>
      <c r="AT2562">
        <v>930.59</v>
      </c>
      <c r="AU2562">
        <v>-0.28163199999999999</v>
      </c>
      <c r="AV2562">
        <v>1480.81</v>
      </c>
      <c r="AW2562">
        <v>3310.85</v>
      </c>
      <c r="AX2562">
        <v>2.5945800000000001</v>
      </c>
      <c r="AY2562">
        <v>930.6</v>
      </c>
      <c r="AZ2562">
        <v>0.178984</v>
      </c>
      <c r="BA2562">
        <v>1.4026300000000001E-4</v>
      </c>
      <c r="BB2562">
        <v>2.26905</v>
      </c>
      <c r="BC2562">
        <v>2.8597899999999998</v>
      </c>
      <c r="BD2562">
        <v>2.07267</v>
      </c>
    </row>
    <row r="2563" spans="1:56" x14ac:dyDescent="0.35">
      <c r="A2563" t="str">
        <f t="shared" ref="A2563:A2626" si="366">IF(AND(B2563="",C2563&lt;&gt;"normal"),C2563,B2563)</f>
        <v/>
      </c>
      <c r="B2563" t="str">
        <f>IFERROR(VLOOKUP(R2563,#REF!,3,FALSE),"")</f>
        <v/>
      </c>
      <c r="C2563" t="str">
        <f>IFERROR(VLOOKUP(R2563,#REF!,3,FALSE),"normal")</f>
        <v>normal</v>
      </c>
      <c r="D2563">
        <f t="shared" si="360"/>
        <v>3.0076188901355181</v>
      </c>
      <c r="E2563" t="str">
        <f t="shared" si="361"/>
        <v>P_163A3AB9_001B1B07504hr8</v>
      </c>
      <c r="F2563" t="s">
        <v>165</v>
      </c>
      <c r="G2563">
        <f t="shared" si="362"/>
        <v>5.6745750559919355</v>
      </c>
      <c r="H2563" s="3">
        <f t="shared" si="363"/>
        <v>-3.0343690793870896E-2</v>
      </c>
      <c r="I2563">
        <f t="shared" si="364"/>
        <v>2.8891252107900121</v>
      </c>
      <c r="J2563">
        <f t="shared" ref="J2563:J2626" si="367">IFERROR((AQ2563-AA2563)/Z2563,"")</f>
        <v>-4.9438123455058651</v>
      </c>
      <c r="K2563" s="3">
        <f t="shared" si="365"/>
        <v>-1.66743523550529E-2</v>
      </c>
      <c r="L2563">
        <f t="shared" ref="L2563:L2626" si="368">IFERROR(Y2563/X2563*W2563,"")</f>
        <v>43.167313019390576</v>
      </c>
      <c r="N2563" t="s">
        <v>163</v>
      </c>
      <c r="O2563" s="1">
        <v>43728.475694444445</v>
      </c>
      <c r="P2563" t="s">
        <v>161</v>
      </c>
      <c r="Q2563">
        <v>4</v>
      </c>
      <c r="R2563" t="s">
        <v>169</v>
      </c>
      <c r="S2563">
        <v>52</v>
      </c>
      <c r="T2563">
        <v>8</v>
      </c>
      <c r="U2563">
        <v>3</v>
      </c>
      <c r="V2563">
        <v>5</v>
      </c>
      <c r="W2563">
        <v>70</v>
      </c>
      <c r="X2563">
        <v>64.98</v>
      </c>
      <c r="Y2563">
        <v>40.071599999999997</v>
      </c>
      <c r="Z2563">
        <v>2.2816399999999999</v>
      </c>
      <c r="AA2563">
        <v>176.363</v>
      </c>
      <c r="AB2563">
        <v>23</v>
      </c>
      <c r="AC2563">
        <v>29</v>
      </c>
      <c r="AE2563">
        <v>50</v>
      </c>
      <c r="AG2563">
        <v>1789.75</v>
      </c>
      <c r="AH2563">
        <v>267.79199999999997</v>
      </c>
      <c r="AI2563">
        <v>3.4005000000000001</v>
      </c>
      <c r="AJ2563">
        <v>9.8069699999999996E-2</v>
      </c>
      <c r="AK2563">
        <v>102.708</v>
      </c>
      <c r="AL2563">
        <v>3.7613500000000001E-2</v>
      </c>
      <c r="AM2563">
        <v>0.578847</v>
      </c>
      <c r="AN2563">
        <v>1.5806100000000001</v>
      </c>
      <c r="AO2563">
        <v>30.203900000000001</v>
      </c>
      <c r="AP2563">
        <v>1140.5899999999999</v>
      </c>
      <c r="AQ2563">
        <v>165.083</v>
      </c>
      <c r="AR2563">
        <v>6.0456200000000002E-2</v>
      </c>
      <c r="AS2563">
        <v>-0.35495399999999999</v>
      </c>
      <c r="AT2563">
        <v>930.59</v>
      </c>
      <c r="AU2563">
        <v>-0.22456699999999999</v>
      </c>
      <c r="AV2563">
        <v>1789.77</v>
      </c>
      <c r="AW2563">
        <v>3362.68</v>
      </c>
      <c r="AX2563">
        <v>2.5945800000000001</v>
      </c>
      <c r="AY2563">
        <v>930.6</v>
      </c>
      <c r="AZ2563">
        <v>0.181787</v>
      </c>
      <c r="BA2563">
        <v>1.4026300000000001E-4</v>
      </c>
      <c r="BB2563">
        <v>3.3260299999999998</v>
      </c>
      <c r="BC2563">
        <v>5.2571700000000003</v>
      </c>
    </row>
    <row r="2564" spans="1:56" x14ac:dyDescent="0.35">
      <c r="A2564" t="str">
        <f t="shared" si="366"/>
        <v/>
      </c>
      <c r="B2564" t="str">
        <f>IFERROR(VLOOKUP(R2564,#REF!,3,FALSE),"")</f>
        <v/>
      </c>
      <c r="C2564" t="str">
        <f>IFERROR(VLOOKUP(R2564,#REF!,3,FALSE),"normal")</f>
        <v>normal</v>
      </c>
      <c r="D2564">
        <f t="shared" si="360"/>
        <v>-11.075600608296682</v>
      </c>
      <c r="E2564" t="str">
        <f t="shared" si="361"/>
        <v>P_163A3AB9_001B1B07504hr9</v>
      </c>
      <c r="F2564" t="s">
        <v>165</v>
      </c>
      <c r="G2564">
        <f t="shared" si="362"/>
        <v>4.1650119325286523</v>
      </c>
      <c r="H2564" s="3">
        <f t="shared" si="363"/>
        <v>-0.11711337316170817</v>
      </c>
      <c r="I2564">
        <f t="shared" si="364"/>
        <v>3.1175626006961252</v>
      </c>
      <c r="J2564">
        <f t="shared" si="367"/>
        <v>-4.5216217393197793</v>
      </c>
      <c r="K2564" s="3">
        <f t="shared" si="365"/>
        <v>-1.3171748426051297E-2</v>
      </c>
      <c r="L2564">
        <f t="shared" si="368"/>
        <v>123.29983072365637</v>
      </c>
      <c r="N2564" t="s">
        <v>163</v>
      </c>
      <c r="O2564" s="1">
        <v>43728.475694444445</v>
      </c>
      <c r="P2564" t="s">
        <v>161</v>
      </c>
      <c r="Q2564">
        <v>4</v>
      </c>
      <c r="R2564" t="s">
        <v>169</v>
      </c>
      <c r="S2564">
        <v>52</v>
      </c>
      <c r="T2564">
        <v>9</v>
      </c>
      <c r="U2564">
        <v>1</v>
      </c>
      <c r="V2564">
        <v>5</v>
      </c>
      <c r="W2564">
        <v>150</v>
      </c>
      <c r="X2564">
        <v>141.78</v>
      </c>
      <c r="Y2564">
        <v>116.54300000000001</v>
      </c>
      <c r="Z2564">
        <v>2.2963</v>
      </c>
      <c r="AA2564">
        <v>175.46600000000001</v>
      </c>
      <c r="AB2564">
        <v>23</v>
      </c>
      <c r="AC2564">
        <v>29</v>
      </c>
      <c r="AE2564">
        <v>50</v>
      </c>
      <c r="AG2564">
        <v>2098.91</v>
      </c>
      <c r="AH2564">
        <v>443.08300000000003</v>
      </c>
      <c r="AI2564">
        <v>5.1068300000000004</v>
      </c>
      <c r="AJ2564">
        <v>0.16226399999999999</v>
      </c>
      <c r="AK2564">
        <v>278</v>
      </c>
      <c r="AL2564">
        <v>0.101808</v>
      </c>
      <c r="AM2564">
        <v>0.71807200000000004</v>
      </c>
      <c r="AN2564">
        <v>1.96078</v>
      </c>
      <c r="AO2564">
        <v>54.436900000000001</v>
      </c>
      <c r="AP2564">
        <v>1140.5899999999999</v>
      </c>
      <c r="AQ2564">
        <v>165.083</v>
      </c>
      <c r="AR2564">
        <v>6.0456200000000002E-2</v>
      </c>
      <c r="AS2564">
        <v>-0.35495399999999999</v>
      </c>
      <c r="AT2564">
        <v>930.59</v>
      </c>
      <c r="AU2564">
        <v>-0.18102699999999999</v>
      </c>
      <c r="AV2564">
        <v>2098.9299999999998</v>
      </c>
      <c r="AW2564">
        <v>3407.73</v>
      </c>
      <c r="AX2564">
        <v>2.5945800000000001</v>
      </c>
      <c r="AY2564">
        <v>930.6</v>
      </c>
      <c r="AZ2564">
        <v>0.184222</v>
      </c>
      <c r="BA2564">
        <v>1.4026300000000001E-4</v>
      </c>
      <c r="BB2564">
        <v>5.0478199999999998</v>
      </c>
      <c r="BC2564">
        <v>9.8976900000000008</v>
      </c>
    </row>
    <row r="2565" spans="1:56" x14ac:dyDescent="0.35">
      <c r="A2565" t="str">
        <f t="shared" si="366"/>
        <v/>
      </c>
      <c r="B2565" t="str">
        <f>IFERROR(VLOOKUP(R2565,#REF!,3,FALSE),"")</f>
        <v/>
      </c>
      <c r="C2565" t="str">
        <f>IFERROR(VLOOKUP(R2565,#REF!,3,FALSE),"normal")</f>
        <v>normal</v>
      </c>
      <c r="D2565">
        <f t="shared" si="360"/>
        <v>-110.51590866802547</v>
      </c>
      <c r="E2565" t="str">
        <f t="shared" si="361"/>
        <v>P_163A3AB9_001B1B07504hr10</v>
      </c>
      <c r="F2565" t="s">
        <v>165</v>
      </c>
      <c r="G2565">
        <f t="shared" si="362"/>
        <v>3.202946237779166</v>
      </c>
      <c r="H2565" s="3">
        <f t="shared" si="363"/>
        <v>-0.23942625895879432</v>
      </c>
      <c r="I2565">
        <f t="shared" si="364"/>
        <v>3.3342715340914451</v>
      </c>
      <c r="J2565">
        <f t="shared" si="367"/>
        <v>-4.0847489153332779</v>
      </c>
      <c r="K2565" s="3">
        <f t="shared" si="365"/>
        <v>-9.7535274615127426E-3</v>
      </c>
      <c r="L2565">
        <f t="shared" si="368"/>
        <v>375.7776730053958</v>
      </c>
      <c r="N2565" t="s">
        <v>163</v>
      </c>
      <c r="O2565" s="1">
        <v>43728.475694444445</v>
      </c>
      <c r="P2565" t="s">
        <v>161</v>
      </c>
      <c r="Q2565">
        <v>4</v>
      </c>
      <c r="R2565" t="s">
        <v>169</v>
      </c>
      <c r="S2565">
        <v>52</v>
      </c>
      <c r="T2565">
        <v>10</v>
      </c>
      <c r="U2565">
        <v>3</v>
      </c>
      <c r="V2565">
        <v>5</v>
      </c>
      <c r="W2565">
        <v>400</v>
      </c>
      <c r="X2565">
        <v>381.78</v>
      </c>
      <c r="Y2565">
        <v>358.661</v>
      </c>
      <c r="Z2565">
        <v>2.3117700000000001</v>
      </c>
      <c r="AA2565">
        <v>174.52600000000001</v>
      </c>
      <c r="AB2565">
        <v>23</v>
      </c>
      <c r="AC2565">
        <v>29</v>
      </c>
      <c r="AE2565">
        <v>50</v>
      </c>
      <c r="AG2565">
        <v>2407.83</v>
      </c>
      <c r="AH2565">
        <v>1003.67</v>
      </c>
      <c r="AI2565">
        <v>3.0880800000000002</v>
      </c>
      <c r="AJ2565">
        <v>0.36755900000000002</v>
      </c>
      <c r="AK2565">
        <v>838.58299999999997</v>
      </c>
      <c r="AL2565">
        <v>0.30710300000000001</v>
      </c>
      <c r="AM2565">
        <v>0.80439799999999995</v>
      </c>
      <c r="AN2565">
        <v>2.19651</v>
      </c>
      <c r="AO2565">
        <v>271.55500000000001</v>
      </c>
      <c r="AP2565">
        <v>1140.5899999999999</v>
      </c>
      <c r="AQ2565">
        <v>165.083</v>
      </c>
      <c r="AR2565">
        <v>6.0456200000000002E-2</v>
      </c>
      <c r="AS2565">
        <v>-0.35495399999999999</v>
      </c>
      <c r="AT2565">
        <v>930.59</v>
      </c>
      <c r="AU2565">
        <v>-0.16159899999999999</v>
      </c>
      <c r="AV2565">
        <v>2407.85</v>
      </c>
      <c r="AW2565">
        <v>3455.02</v>
      </c>
      <c r="AX2565">
        <v>2.5945800000000001</v>
      </c>
      <c r="AY2565">
        <v>930.6</v>
      </c>
      <c r="AZ2565">
        <v>0.186778</v>
      </c>
      <c r="BA2565">
        <v>1.4026300000000001E-4</v>
      </c>
      <c r="BB2565">
        <v>4.90259</v>
      </c>
      <c r="BC2565">
        <v>10.768599999999999</v>
      </c>
    </row>
    <row r="2566" spans="1:56" x14ac:dyDescent="0.35">
      <c r="A2566" t="str">
        <f t="shared" si="366"/>
        <v/>
      </c>
      <c r="B2566" t="str">
        <f>IFERROR(VLOOKUP(R2566,#REF!,3,FALSE),"")</f>
        <v/>
      </c>
      <c r="C2566" t="str">
        <f>IFERROR(VLOOKUP(R2566,#REF!,3,FALSE),"normal")</f>
        <v>normal</v>
      </c>
      <c r="D2566" t="str">
        <f t="shared" si="360"/>
        <v/>
      </c>
      <c r="E2566" t="str">
        <f t="shared" si="361"/>
        <v>P_163A3AB9_001B1B07504hr16</v>
      </c>
      <c r="F2566" t="s">
        <v>165</v>
      </c>
      <c r="G2566" t="str">
        <f t="shared" si="362"/>
        <v/>
      </c>
      <c r="H2566" s="3" t="str">
        <f t="shared" si="363"/>
        <v/>
      </c>
      <c r="I2566">
        <f t="shared" si="364"/>
        <v>1.0421828722593034</v>
      </c>
      <c r="J2566">
        <f t="shared" si="367"/>
        <v>-5.9040348104729068</v>
      </c>
      <c r="K2566" s="3">
        <f t="shared" si="365"/>
        <v>1.2683086853211345E-2</v>
      </c>
      <c r="L2566" t="str">
        <f t="shared" si="368"/>
        <v/>
      </c>
      <c r="N2566" t="s">
        <v>163</v>
      </c>
      <c r="O2566" s="1">
        <v>43728.475694444445</v>
      </c>
      <c r="P2566" t="s">
        <v>161</v>
      </c>
      <c r="Q2566">
        <v>4</v>
      </c>
      <c r="R2566" t="s">
        <v>169</v>
      </c>
      <c r="S2566">
        <v>52</v>
      </c>
      <c r="T2566">
        <v>16</v>
      </c>
      <c r="U2566">
        <v>144</v>
      </c>
      <c r="V2566">
        <v>20</v>
      </c>
      <c r="W2566">
        <v>0</v>
      </c>
      <c r="X2566">
        <v>0</v>
      </c>
      <c r="Y2566">
        <v>-5.9038000000000004</v>
      </c>
      <c r="Z2566">
        <v>2.28437</v>
      </c>
      <c r="AA2566">
        <v>176.19499999999999</v>
      </c>
      <c r="AB2566">
        <v>23</v>
      </c>
      <c r="AC2566">
        <v>29</v>
      </c>
      <c r="AE2566">
        <v>20</v>
      </c>
      <c r="AG2566">
        <v>5632.17</v>
      </c>
      <c r="AH2566">
        <v>162.708</v>
      </c>
      <c r="AI2566">
        <v>2.34945</v>
      </c>
      <c r="AJ2566">
        <v>5.9586500000000001E-2</v>
      </c>
      <c r="AK2566">
        <v>0</v>
      </c>
      <c r="AL2566">
        <v>0</v>
      </c>
      <c r="AO2566">
        <v>0</v>
      </c>
      <c r="AP2566">
        <v>5602.17</v>
      </c>
      <c r="AQ2566">
        <v>162.708</v>
      </c>
      <c r="AR2566">
        <v>5.9586500000000001E-2</v>
      </c>
      <c r="AS2566">
        <v>0.50055099999999997</v>
      </c>
      <c r="AT2566">
        <v>5392.17</v>
      </c>
      <c r="AV2566">
        <v>5632.19</v>
      </c>
      <c r="AW2566">
        <v>3371.11</v>
      </c>
      <c r="AX2566">
        <v>-34.0383</v>
      </c>
      <c r="AY2566">
        <v>5392.19</v>
      </c>
      <c r="AZ2566">
        <v>0.18224199999999999</v>
      </c>
      <c r="BA2566">
        <v>-1.8401100000000001E-3</v>
      </c>
      <c r="BC2566">
        <v>1.0070699999999999</v>
      </c>
    </row>
    <row r="2567" spans="1:56" x14ac:dyDescent="0.35">
      <c r="A2567" t="str">
        <f t="shared" si="366"/>
        <v/>
      </c>
      <c r="B2567" t="str">
        <f>IFERROR(VLOOKUP(R2567,#REF!,3,FALSE),"")</f>
        <v/>
      </c>
      <c r="C2567" t="str">
        <f>IFERROR(VLOOKUP(R2567,#REF!,3,FALSE),"normal")</f>
        <v>normal</v>
      </c>
      <c r="D2567">
        <f t="shared" si="360"/>
        <v>-10.856745464668336</v>
      </c>
      <c r="E2567" t="str">
        <f t="shared" si="361"/>
        <v>P_163A3AB9_001B1B07504hr17</v>
      </c>
      <c r="F2567" t="s">
        <v>165</v>
      </c>
      <c r="G2567">
        <f t="shared" si="362"/>
        <v>0.24565515553867498</v>
      </c>
      <c r="H2567" s="3">
        <f t="shared" si="363"/>
        <v>-9.9599804248578575E-2</v>
      </c>
      <c r="I2567">
        <f t="shared" si="364"/>
        <v>1.0663326369144057</v>
      </c>
      <c r="J2567">
        <f t="shared" si="367"/>
        <v>-7.7223513126019627</v>
      </c>
      <c r="K2567" s="3">
        <f t="shared" si="365"/>
        <v>1.2297878922991477E-2</v>
      </c>
      <c r="L2567">
        <f t="shared" si="368"/>
        <v>94.796233601354203</v>
      </c>
      <c r="N2567" t="s">
        <v>163</v>
      </c>
      <c r="O2567" s="1">
        <v>43728.475694444445</v>
      </c>
      <c r="P2567" t="s">
        <v>161</v>
      </c>
      <c r="Q2567">
        <v>4</v>
      </c>
      <c r="R2567" t="s">
        <v>169</v>
      </c>
      <c r="S2567">
        <v>52</v>
      </c>
      <c r="T2567">
        <v>17</v>
      </c>
      <c r="U2567">
        <v>1</v>
      </c>
      <c r="V2567">
        <v>5</v>
      </c>
      <c r="W2567">
        <v>150</v>
      </c>
      <c r="X2567">
        <v>141.78</v>
      </c>
      <c r="Y2567">
        <v>89.601399999999998</v>
      </c>
      <c r="Z2567">
        <v>2.2249699999999999</v>
      </c>
      <c r="AA2567">
        <v>179.89</v>
      </c>
      <c r="AB2567">
        <v>23</v>
      </c>
      <c r="AC2567">
        <v>29</v>
      </c>
      <c r="AE2567">
        <v>20</v>
      </c>
      <c r="AG2567">
        <v>5942.29</v>
      </c>
      <c r="AH2567">
        <v>379.25</v>
      </c>
      <c r="AI2567">
        <v>6.2918200000000004</v>
      </c>
      <c r="AJ2567">
        <v>0.13888800000000001</v>
      </c>
      <c r="AK2567">
        <v>216.542</v>
      </c>
      <c r="AL2567">
        <v>7.9301099999999999E-2</v>
      </c>
      <c r="AM2567">
        <v>0.55932499999999996</v>
      </c>
      <c r="AN2567">
        <v>1.5273099999999999</v>
      </c>
      <c r="AO2567">
        <v>34.416400000000003</v>
      </c>
      <c r="AP2567">
        <v>5602.17</v>
      </c>
      <c r="AQ2567">
        <v>162.708</v>
      </c>
      <c r="AR2567">
        <v>5.9586500000000001E-2</v>
      </c>
      <c r="AS2567">
        <v>0.50055099999999997</v>
      </c>
      <c r="AT2567">
        <v>5392.17</v>
      </c>
      <c r="AU2567">
        <v>0.32773400000000003</v>
      </c>
      <c r="AV2567">
        <v>5942.3</v>
      </c>
      <c r="AW2567">
        <v>3186.12</v>
      </c>
      <c r="AX2567">
        <v>-34.0383</v>
      </c>
      <c r="AY2567">
        <v>5392.19</v>
      </c>
      <c r="AZ2567">
        <v>0.17224200000000001</v>
      </c>
      <c r="BA2567">
        <v>-1.8401100000000001E-3</v>
      </c>
      <c r="BB2567">
        <v>12.372400000000001</v>
      </c>
      <c r="BC2567">
        <v>18.8965</v>
      </c>
    </row>
    <row r="2568" spans="1:56" x14ac:dyDescent="0.35">
      <c r="A2568" t="str">
        <f t="shared" si="366"/>
        <v/>
      </c>
      <c r="B2568" t="str">
        <f>IFERROR(VLOOKUP(R2568,#REF!,3,FALSE),"")</f>
        <v/>
      </c>
      <c r="C2568" t="str">
        <f>IFERROR(VLOOKUP(R2568,#REF!,3,FALSE),"normal")</f>
        <v>normal</v>
      </c>
      <c r="D2568">
        <f t="shared" si="360"/>
        <v>-126.3910901862676</v>
      </c>
      <c r="E2568" t="str">
        <f t="shared" si="361"/>
        <v>P_163A3AB9_001B1B07504hr18</v>
      </c>
      <c r="F2568" t="s">
        <v>165</v>
      </c>
      <c r="G2568">
        <f t="shared" si="362"/>
        <v>0.16257754661320151</v>
      </c>
      <c r="H2568" s="3">
        <f t="shared" si="363"/>
        <v>-0.26040427048386533</v>
      </c>
      <c r="I2568">
        <f t="shared" si="364"/>
        <v>1.0890991863289354</v>
      </c>
      <c r="J2568">
        <f t="shared" si="367"/>
        <v>-9.5160220383644489</v>
      </c>
      <c r="K2568" s="3">
        <f t="shared" si="365"/>
        <v>1.1919690097380696E-2</v>
      </c>
      <c r="L2568">
        <f t="shared" si="368"/>
        <v>339.3305044790194</v>
      </c>
      <c r="N2568" t="s">
        <v>163</v>
      </c>
      <c r="O2568" s="1">
        <v>43728.475694444445</v>
      </c>
      <c r="P2568" t="s">
        <v>161</v>
      </c>
      <c r="Q2568">
        <v>4</v>
      </c>
      <c r="R2568" t="s">
        <v>169</v>
      </c>
      <c r="S2568">
        <v>52</v>
      </c>
      <c r="T2568">
        <v>18</v>
      </c>
      <c r="U2568">
        <v>1</v>
      </c>
      <c r="V2568">
        <v>5</v>
      </c>
      <c r="W2568">
        <v>400</v>
      </c>
      <c r="X2568">
        <v>381.78</v>
      </c>
      <c r="Y2568">
        <v>323.87400000000002</v>
      </c>
      <c r="Z2568">
        <v>2.17076</v>
      </c>
      <c r="AA2568">
        <v>183.36500000000001</v>
      </c>
      <c r="AB2568">
        <v>23</v>
      </c>
      <c r="AC2568">
        <v>29</v>
      </c>
      <c r="AE2568">
        <v>20</v>
      </c>
      <c r="AG2568">
        <v>6250.78</v>
      </c>
      <c r="AH2568">
        <v>886.41700000000003</v>
      </c>
      <c r="AI2568">
        <v>5.1068300000000004</v>
      </c>
      <c r="AJ2568">
        <v>0.32462000000000002</v>
      </c>
      <c r="AK2568">
        <v>723.70799999999997</v>
      </c>
      <c r="AL2568">
        <v>0.26503399999999999</v>
      </c>
      <c r="AM2568">
        <v>0.69420599999999999</v>
      </c>
      <c r="AN2568">
        <v>1.8956200000000001</v>
      </c>
      <c r="AO2568">
        <v>141.714</v>
      </c>
      <c r="AP2568">
        <v>5602.17</v>
      </c>
      <c r="AQ2568">
        <v>162.708</v>
      </c>
      <c r="AR2568">
        <v>5.9586500000000001E-2</v>
      </c>
      <c r="AS2568">
        <v>0.50055099999999997</v>
      </c>
      <c r="AT2568">
        <v>5392.17</v>
      </c>
      <c r="AU2568">
        <v>0.26405699999999999</v>
      </c>
      <c r="AV2568">
        <v>6250.8</v>
      </c>
      <c r="AW2568">
        <v>3013.69</v>
      </c>
      <c r="AX2568">
        <v>-34.0383</v>
      </c>
      <c r="AY2568">
        <v>5392.19</v>
      </c>
      <c r="AZ2568">
        <v>0.16292000000000001</v>
      </c>
      <c r="BA2568">
        <v>-1.8401100000000001E-3</v>
      </c>
      <c r="BB2568">
        <v>9.76614</v>
      </c>
      <c r="BC2568">
        <v>18.512899999999998</v>
      </c>
    </row>
    <row r="2569" spans="1:56" x14ac:dyDescent="0.35">
      <c r="A2569" t="str">
        <f t="shared" si="366"/>
        <v/>
      </c>
      <c r="B2569" t="str">
        <f>IFERROR(VLOOKUP(R2569,#REF!,3,FALSE),"")</f>
        <v/>
      </c>
      <c r="C2569" t="str">
        <f>IFERROR(VLOOKUP(R2569,#REF!,3,FALSE),"normal")</f>
        <v>normal</v>
      </c>
      <c r="D2569" t="str">
        <f t="shared" si="360"/>
        <v/>
      </c>
      <c r="E2569" t="str">
        <f t="shared" si="361"/>
        <v>P_163A3AB9_001B1B07504hr26</v>
      </c>
      <c r="F2569" t="s">
        <v>165</v>
      </c>
      <c r="G2569" t="str">
        <f t="shared" si="362"/>
        <v/>
      </c>
      <c r="H2569" s="3" t="str">
        <f t="shared" si="363"/>
        <v/>
      </c>
      <c r="I2569">
        <f t="shared" si="364"/>
        <v>0.55377070926019201</v>
      </c>
      <c r="J2569">
        <f t="shared" si="367"/>
        <v>-20.221776864512606</v>
      </c>
      <c r="K2569" s="3">
        <f t="shared" si="365"/>
        <v>-5.7468835833510579E-4</v>
      </c>
      <c r="L2569" t="str">
        <f t="shared" si="368"/>
        <v/>
      </c>
      <c r="N2569" t="s">
        <v>163</v>
      </c>
      <c r="O2569" s="1">
        <v>43728.475694444445</v>
      </c>
      <c r="P2569" t="s">
        <v>161</v>
      </c>
      <c r="Q2569">
        <v>4</v>
      </c>
      <c r="R2569" t="s">
        <v>169</v>
      </c>
      <c r="S2569">
        <v>52</v>
      </c>
      <c r="T2569">
        <v>26</v>
      </c>
      <c r="U2569">
        <v>272</v>
      </c>
      <c r="V2569">
        <v>30</v>
      </c>
      <c r="W2569">
        <v>0</v>
      </c>
      <c r="X2569">
        <v>0</v>
      </c>
      <c r="Y2569">
        <v>-20.221800000000002</v>
      </c>
      <c r="Z2569">
        <v>3.5477099999999999</v>
      </c>
      <c r="AA2569">
        <v>202.24100000000001</v>
      </c>
      <c r="AB2569">
        <v>41</v>
      </c>
      <c r="AC2569">
        <v>44</v>
      </c>
      <c r="AE2569">
        <v>60</v>
      </c>
      <c r="AG2569">
        <v>13117.4</v>
      </c>
      <c r="AH2569">
        <v>130.5</v>
      </c>
      <c r="AI2569">
        <v>8.7922899999999995</v>
      </c>
      <c r="AJ2569">
        <v>4.7791300000000002E-2</v>
      </c>
      <c r="AK2569">
        <v>0</v>
      </c>
      <c r="AL2569">
        <v>0</v>
      </c>
      <c r="AO2569">
        <v>0</v>
      </c>
      <c r="AP2569">
        <v>13087.4</v>
      </c>
      <c r="AQ2569">
        <v>130.5</v>
      </c>
      <c r="AR2569">
        <v>4.7791300000000002E-2</v>
      </c>
      <c r="AS2569">
        <v>-0.287549</v>
      </c>
      <c r="AT2569">
        <v>12877.4</v>
      </c>
      <c r="AV2569">
        <v>13117.4</v>
      </c>
      <c r="AW2569">
        <v>6836.75</v>
      </c>
      <c r="AX2569">
        <v>42.858699999999999</v>
      </c>
      <c r="AY2569">
        <v>12877.4</v>
      </c>
      <c r="AZ2569">
        <v>0.36959399999999998</v>
      </c>
      <c r="BA2569">
        <v>2.31694E-3</v>
      </c>
      <c r="BC2569">
        <v>-1.26268</v>
      </c>
    </row>
    <row r="2570" spans="1:56" x14ac:dyDescent="0.35">
      <c r="A2570" t="str">
        <f t="shared" si="366"/>
        <v/>
      </c>
      <c r="B2570" t="str">
        <f>IFERROR(VLOOKUP(R2570,#REF!,3,FALSE),"")</f>
        <v/>
      </c>
      <c r="C2570" t="str">
        <f>IFERROR(VLOOKUP(R2570,#REF!,3,FALSE),"normal")</f>
        <v>normal</v>
      </c>
      <c r="D2570">
        <f t="shared" si="360"/>
        <v>1.5109709333982124</v>
      </c>
      <c r="E2570" t="str">
        <f t="shared" si="361"/>
        <v>P_163A3AB9_001B1B07504hr27</v>
      </c>
      <c r="F2570" t="s">
        <v>165</v>
      </c>
      <c r="G2570">
        <f t="shared" si="362"/>
        <v>5.4614944102781191</v>
      </c>
      <c r="H2570" s="3">
        <f t="shared" si="363"/>
        <v>-2.5818746939554639E-2</v>
      </c>
      <c r="I2570">
        <f t="shared" si="364"/>
        <v>1.808581984008196</v>
      </c>
      <c r="J2570">
        <f t="shared" si="367"/>
        <v>-19.923537132140876</v>
      </c>
      <c r="K2570" s="3">
        <f t="shared" si="365"/>
        <v>-3.9413023506259647E-3</v>
      </c>
      <c r="L2570">
        <f t="shared" si="368"/>
        <v>86.097122302158269</v>
      </c>
      <c r="N2570" t="s">
        <v>163</v>
      </c>
      <c r="O2570" s="1">
        <v>43728.475694444445</v>
      </c>
      <c r="P2570" t="s">
        <v>161</v>
      </c>
      <c r="Q2570">
        <v>4</v>
      </c>
      <c r="R2570" t="s">
        <v>169</v>
      </c>
      <c r="S2570">
        <v>52</v>
      </c>
      <c r="T2570">
        <v>27</v>
      </c>
      <c r="U2570">
        <v>1</v>
      </c>
      <c r="V2570">
        <v>5</v>
      </c>
      <c r="W2570">
        <v>150</v>
      </c>
      <c r="X2570">
        <v>141.78</v>
      </c>
      <c r="Y2570">
        <v>81.379000000000005</v>
      </c>
      <c r="Z2570">
        <v>3.58867</v>
      </c>
      <c r="AA2570">
        <v>201.999</v>
      </c>
      <c r="AB2570">
        <v>41</v>
      </c>
      <c r="AC2570">
        <v>44</v>
      </c>
      <c r="AE2570">
        <v>60</v>
      </c>
      <c r="AG2570">
        <v>13427.1</v>
      </c>
      <c r="AH2570">
        <v>494.04199999999997</v>
      </c>
      <c r="AI2570">
        <v>10.5685</v>
      </c>
      <c r="AJ2570">
        <v>0.180926</v>
      </c>
      <c r="AK2570">
        <v>363.54199999999997</v>
      </c>
      <c r="AL2570">
        <v>0.133135</v>
      </c>
      <c r="AM2570">
        <v>0.939025</v>
      </c>
      <c r="AN2570">
        <v>2.56413</v>
      </c>
      <c r="AO2570">
        <v>34.398499999999999</v>
      </c>
      <c r="AP2570">
        <v>13087.4</v>
      </c>
      <c r="AQ2570">
        <v>130.5</v>
      </c>
      <c r="AR2570">
        <v>4.7791300000000002E-2</v>
      </c>
      <c r="AS2570">
        <v>-0.287549</v>
      </c>
      <c r="AT2570">
        <v>12877.4</v>
      </c>
      <c r="AU2570">
        <v>-0.11214300000000001</v>
      </c>
      <c r="AV2570">
        <v>13427.1</v>
      </c>
      <c r="AW2570">
        <v>6994.97</v>
      </c>
      <c r="AX2570">
        <v>42.858699999999999</v>
      </c>
      <c r="AY2570">
        <v>12877.4</v>
      </c>
      <c r="AZ2570">
        <v>0.37814799999999998</v>
      </c>
      <c r="BA2570">
        <v>2.31694E-3</v>
      </c>
      <c r="BB2570">
        <v>7.0012100000000004</v>
      </c>
      <c r="BC2570">
        <v>17.952000000000002</v>
      </c>
    </row>
    <row r="2571" spans="1:56" x14ac:dyDescent="0.35">
      <c r="A2571" t="str">
        <f t="shared" si="366"/>
        <v/>
      </c>
      <c r="B2571" t="str">
        <f>IFERROR(VLOOKUP(R2571,#REF!,3,FALSE),"")</f>
        <v/>
      </c>
      <c r="C2571" t="str">
        <f>IFERROR(VLOOKUP(R2571,#REF!,3,FALSE),"normal")</f>
        <v>normal</v>
      </c>
      <c r="D2571">
        <f t="shared" si="360"/>
        <v>-21.822856680113148</v>
      </c>
      <c r="E2571" t="str">
        <f t="shared" si="361"/>
        <v>P_163A3AB9_001B1B07504hr28</v>
      </c>
      <c r="F2571" t="s">
        <v>165</v>
      </c>
      <c r="G2571">
        <f t="shared" si="362"/>
        <v>4.1340966381605311</v>
      </c>
      <c r="H2571" s="3">
        <f t="shared" si="363"/>
        <v>-7.5631571921062263E-2</v>
      </c>
      <c r="I2571">
        <f t="shared" si="364"/>
        <v>2.1643403471424847</v>
      </c>
      <c r="J2571">
        <f t="shared" si="367"/>
        <v>-21.432578029545706</v>
      </c>
      <c r="K2571" s="3">
        <f t="shared" si="365"/>
        <v>-7.0202334930763452E-3</v>
      </c>
      <c r="L2571">
        <f t="shared" si="368"/>
        <v>334.56126565037459</v>
      </c>
      <c r="N2571" t="s">
        <v>163</v>
      </c>
      <c r="O2571" s="1">
        <v>43728.475694444445</v>
      </c>
      <c r="P2571" t="s">
        <v>161</v>
      </c>
      <c r="Q2571">
        <v>4</v>
      </c>
      <c r="R2571" t="s">
        <v>169</v>
      </c>
      <c r="S2571">
        <v>52</v>
      </c>
      <c r="T2571">
        <v>28</v>
      </c>
      <c r="U2571">
        <v>1</v>
      </c>
      <c r="V2571">
        <v>5</v>
      </c>
      <c r="W2571">
        <v>400</v>
      </c>
      <c r="X2571">
        <v>381.78</v>
      </c>
      <c r="Y2571">
        <v>319.322</v>
      </c>
      <c r="Z2571">
        <v>3.6012</v>
      </c>
      <c r="AA2571">
        <v>207.68299999999999</v>
      </c>
      <c r="AB2571">
        <v>41</v>
      </c>
      <c r="AC2571">
        <v>44.75</v>
      </c>
      <c r="AE2571">
        <v>60</v>
      </c>
      <c r="AG2571">
        <v>13736</v>
      </c>
      <c r="AH2571">
        <v>1357.62</v>
      </c>
      <c r="AI2571">
        <v>12.6175</v>
      </c>
      <c r="AJ2571">
        <v>0.49718499999999999</v>
      </c>
      <c r="AK2571">
        <v>1227.1199999999999</v>
      </c>
      <c r="AL2571">
        <v>0.44939299999999999</v>
      </c>
      <c r="AM2571">
        <v>1.1771</v>
      </c>
      <c r="AN2571">
        <v>3.2142200000000001</v>
      </c>
      <c r="AO2571">
        <v>97.255899999999997</v>
      </c>
      <c r="AP2571">
        <v>13087.4</v>
      </c>
      <c r="AQ2571">
        <v>130.5</v>
      </c>
      <c r="AR2571">
        <v>4.7791300000000002E-2</v>
      </c>
      <c r="AS2571">
        <v>-0.287549</v>
      </c>
      <c r="AT2571">
        <v>12877.4</v>
      </c>
      <c r="AU2571">
        <v>-8.9461700000000005E-2</v>
      </c>
      <c r="AV2571">
        <v>13736</v>
      </c>
      <c r="AW2571">
        <v>7099.89</v>
      </c>
      <c r="AX2571">
        <v>42.858699999999999</v>
      </c>
      <c r="AY2571">
        <v>12877.4</v>
      </c>
      <c r="AZ2571">
        <v>0.38381999999999999</v>
      </c>
      <c r="BA2571">
        <v>2.31694E-3</v>
      </c>
      <c r="BB2571">
        <v>8.3711699999999993</v>
      </c>
      <c r="BC2571">
        <v>26.9068</v>
      </c>
    </row>
    <row r="2572" spans="1:56" x14ac:dyDescent="0.35">
      <c r="A2572" t="str">
        <f t="shared" si="366"/>
        <v/>
      </c>
      <c r="B2572" t="str">
        <f>IFERROR(VLOOKUP(R2572,#REF!,3,FALSE),"")</f>
        <v/>
      </c>
      <c r="C2572" t="str">
        <f>IFERROR(VLOOKUP(R2572,#REF!,3,FALSE),"normal")</f>
        <v>normal</v>
      </c>
      <c r="D2572">
        <f t="shared" si="360"/>
        <v>-2633.5689372814591</v>
      </c>
      <c r="E2572" t="str">
        <f t="shared" si="361"/>
        <v>P_163A3AB9_001B2007504hr7</v>
      </c>
      <c r="F2572" t="s">
        <v>165</v>
      </c>
      <c r="G2572">
        <f t="shared" si="362"/>
        <v>26.023022988896816</v>
      </c>
      <c r="H2572" s="3">
        <f t="shared" si="363"/>
        <v>-1</v>
      </c>
      <c r="I2572">
        <f t="shared" si="364"/>
        <v>-2095.8214936116919</v>
      </c>
      <c r="J2572">
        <f t="shared" si="367"/>
        <v>51.168773067890115</v>
      </c>
      <c r="K2572" s="4">
        <f t="shared" si="365"/>
        <v>6.9901102911059638</v>
      </c>
      <c r="L2572">
        <f t="shared" si="368"/>
        <v>57.803611738148987</v>
      </c>
      <c r="N2572" t="s">
        <v>163</v>
      </c>
      <c r="O2572" s="1">
        <v>43728.475694444445</v>
      </c>
      <c r="P2572" t="s">
        <v>161</v>
      </c>
      <c r="Q2572">
        <v>5</v>
      </c>
      <c r="R2572" s="6" t="s">
        <v>170</v>
      </c>
      <c r="S2572">
        <v>52</v>
      </c>
      <c r="T2572">
        <v>7</v>
      </c>
      <c r="U2572">
        <v>2051</v>
      </c>
      <c r="V2572">
        <v>5</v>
      </c>
      <c r="W2572">
        <v>30</v>
      </c>
      <c r="X2572">
        <v>26.58</v>
      </c>
      <c r="Y2572">
        <v>51.213999999999999</v>
      </c>
      <c r="Z2572">
        <v>-1.07292E-2</v>
      </c>
      <c r="AA2572">
        <v>177.54900000000001</v>
      </c>
      <c r="AB2572">
        <v>23</v>
      </c>
      <c r="AC2572">
        <v>29</v>
      </c>
      <c r="AE2572">
        <v>50</v>
      </c>
      <c r="AG2572">
        <v>1481.24</v>
      </c>
      <c r="AH2572">
        <v>177</v>
      </c>
      <c r="AI2572">
        <v>0</v>
      </c>
      <c r="AJ2572">
        <v>6.4820299999999997E-2</v>
      </c>
      <c r="AK2572">
        <v>0</v>
      </c>
      <c r="AL2572">
        <v>0</v>
      </c>
      <c r="AM2572">
        <v>0</v>
      </c>
      <c r="AN2572">
        <v>0</v>
      </c>
      <c r="AP2572">
        <v>1141.03</v>
      </c>
      <c r="AQ2572">
        <v>177</v>
      </c>
      <c r="AR2572">
        <v>6.4820299999999997E-2</v>
      </c>
      <c r="AS2572">
        <v>-0.11102099999999999</v>
      </c>
      <c r="AT2572">
        <v>931.03</v>
      </c>
      <c r="AV2572">
        <v>1481.25</v>
      </c>
      <c r="AW2572">
        <v>1.5647800000000001</v>
      </c>
      <c r="AX2572">
        <v>-4.95621E-3</v>
      </c>
      <c r="AY2572">
        <v>931.04</v>
      </c>
      <c r="AZ2572" s="2">
        <v>8.4592099999999999E-5</v>
      </c>
      <c r="BA2572" s="2">
        <v>-2.6793199999999999E-7</v>
      </c>
      <c r="BC2572" s="2">
        <v>-6.3851800000000002E-15</v>
      </c>
    </row>
    <row r="2573" spans="1:56" x14ac:dyDescent="0.35">
      <c r="A2573" t="str">
        <f t="shared" si="366"/>
        <v/>
      </c>
      <c r="B2573" t="str">
        <f>IFERROR(VLOOKUP(R2573,#REF!,3,FALSE),"")</f>
        <v/>
      </c>
      <c r="C2573" t="str">
        <f>IFERROR(VLOOKUP(R2573,#REF!,3,FALSE),"normal")</f>
        <v>normal</v>
      </c>
      <c r="D2573">
        <f t="shared" si="360"/>
        <v>-3652.5286769804925</v>
      </c>
      <c r="E2573" t="str">
        <f t="shared" si="361"/>
        <v>P_163A3AB9_001B2007504hr8</v>
      </c>
      <c r="F2573" t="s">
        <v>165</v>
      </c>
      <c r="G2573">
        <f t="shared" si="362"/>
        <v>60.840340599634182</v>
      </c>
      <c r="H2573" s="3">
        <f t="shared" si="363"/>
        <v>-1</v>
      </c>
      <c r="I2573">
        <f t="shared" si="364"/>
        <v>-2923.339328319174</v>
      </c>
      <c r="J2573">
        <f t="shared" si="367"/>
        <v>34.011518333786697</v>
      </c>
      <c r="K2573" s="4">
        <f t="shared" si="365"/>
        <v>10.283332014559267</v>
      </c>
      <c r="L2573">
        <f t="shared" si="368"/>
        <v>36.647445367805474</v>
      </c>
      <c r="N2573" t="s">
        <v>163</v>
      </c>
      <c r="O2573" s="1">
        <v>43728.475694444445</v>
      </c>
      <c r="P2573" t="s">
        <v>161</v>
      </c>
      <c r="Q2573">
        <v>5</v>
      </c>
      <c r="R2573" s="6" t="s">
        <v>170</v>
      </c>
      <c r="S2573">
        <v>52</v>
      </c>
      <c r="T2573">
        <v>8</v>
      </c>
      <c r="U2573">
        <v>3</v>
      </c>
      <c r="V2573">
        <v>5</v>
      </c>
      <c r="W2573">
        <v>70</v>
      </c>
      <c r="X2573">
        <v>64.98</v>
      </c>
      <c r="Y2573">
        <v>34.019300000000001</v>
      </c>
      <c r="Z2573">
        <v>-1.14079E-2</v>
      </c>
      <c r="AA2573">
        <v>177.38800000000001</v>
      </c>
      <c r="AB2573">
        <v>23</v>
      </c>
      <c r="AC2573">
        <v>29</v>
      </c>
      <c r="AE2573">
        <v>50</v>
      </c>
      <c r="AG2573">
        <v>1790.19</v>
      </c>
      <c r="AH2573">
        <v>177</v>
      </c>
      <c r="AI2573">
        <v>0</v>
      </c>
      <c r="AJ2573">
        <v>6.4820299999999997E-2</v>
      </c>
      <c r="AK2573">
        <v>0</v>
      </c>
      <c r="AL2573">
        <v>0</v>
      </c>
      <c r="AM2573">
        <v>0</v>
      </c>
      <c r="AN2573">
        <v>0</v>
      </c>
      <c r="AP2573">
        <v>1141.03</v>
      </c>
      <c r="AQ2573">
        <v>177</v>
      </c>
      <c r="AR2573">
        <v>6.4820299999999997E-2</v>
      </c>
      <c r="AS2573">
        <v>-0.11102099999999999</v>
      </c>
      <c r="AT2573">
        <v>931.03</v>
      </c>
      <c r="AV2573">
        <v>1790.21</v>
      </c>
      <c r="AW2573">
        <v>1.27624</v>
      </c>
      <c r="AX2573">
        <v>-4.95621E-3</v>
      </c>
      <c r="AY2573">
        <v>931.04</v>
      </c>
      <c r="AZ2573" s="2">
        <v>6.8993500000000003E-5</v>
      </c>
      <c r="BA2573" s="2">
        <v>-2.6793199999999999E-7</v>
      </c>
      <c r="BC2573" s="2">
        <v>-5.5167399999999998E-15</v>
      </c>
    </row>
    <row r="2574" spans="1:56" x14ac:dyDescent="0.35">
      <c r="A2574" t="str">
        <f t="shared" si="366"/>
        <v/>
      </c>
      <c r="B2574" t="str">
        <f>IFERROR(VLOOKUP(R2574,#REF!,3,FALSE),"")</f>
        <v/>
      </c>
      <c r="C2574" t="str">
        <f>IFERROR(VLOOKUP(R2574,#REF!,3,FALSE),"normal")</f>
        <v>normal</v>
      </c>
      <c r="D2574">
        <f t="shared" si="360"/>
        <v>-3304.9104334849012</v>
      </c>
      <c r="E2574" t="str">
        <f t="shared" si="361"/>
        <v>P_163A3AB9_001B2007504hr9</v>
      </c>
      <c r="F2574" t="s">
        <v>165</v>
      </c>
      <c r="G2574">
        <f t="shared" si="362"/>
        <v>130.47540908883329</v>
      </c>
      <c r="H2574" s="3">
        <f t="shared" si="363"/>
        <v>-1</v>
      </c>
      <c r="I2574">
        <f t="shared" si="364"/>
        <v>-2644.4830299169384</v>
      </c>
      <c r="J2574">
        <f t="shared" si="367"/>
        <v>34.104558087340109</v>
      </c>
      <c r="K2574" s="4">
        <f t="shared" si="365"/>
        <v>9.3217019890322703</v>
      </c>
      <c r="L2574">
        <f t="shared" si="368"/>
        <v>36.037346593313579</v>
      </c>
      <c r="N2574" t="s">
        <v>163</v>
      </c>
      <c r="O2574" s="1">
        <v>43728.475694444445</v>
      </c>
      <c r="P2574" t="s">
        <v>161</v>
      </c>
      <c r="Q2574">
        <v>5</v>
      </c>
      <c r="R2574" s="6" t="s">
        <v>170</v>
      </c>
      <c r="S2574">
        <v>52</v>
      </c>
      <c r="T2574">
        <v>9</v>
      </c>
      <c r="U2574">
        <v>1</v>
      </c>
      <c r="V2574">
        <v>5</v>
      </c>
      <c r="W2574">
        <v>150</v>
      </c>
      <c r="X2574">
        <v>141.78</v>
      </c>
      <c r="Y2574">
        <v>34.0625</v>
      </c>
      <c r="Z2574">
        <v>-1.1406100000000001E-2</v>
      </c>
      <c r="AA2574">
        <v>177.38900000000001</v>
      </c>
      <c r="AB2574">
        <v>23</v>
      </c>
      <c r="AC2574">
        <v>29</v>
      </c>
      <c r="AE2574">
        <v>50</v>
      </c>
      <c r="AG2574">
        <v>2099.35</v>
      </c>
      <c r="AH2574">
        <v>177</v>
      </c>
      <c r="AI2574">
        <v>0</v>
      </c>
      <c r="AJ2574">
        <v>6.4820299999999997E-2</v>
      </c>
      <c r="AK2574">
        <v>0</v>
      </c>
      <c r="AL2574">
        <v>0</v>
      </c>
      <c r="AM2574">
        <v>0</v>
      </c>
      <c r="AN2574">
        <v>0</v>
      </c>
      <c r="AP2574">
        <v>1141.03</v>
      </c>
      <c r="AQ2574">
        <v>177</v>
      </c>
      <c r="AR2574">
        <v>6.4820299999999997E-2</v>
      </c>
      <c r="AS2574">
        <v>-0.11102099999999999</v>
      </c>
      <c r="AT2574">
        <v>931.03</v>
      </c>
      <c r="AV2574">
        <v>2099.37</v>
      </c>
      <c r="AW2574">
        <v>1.27701</v>
      </c>
      <c r="AX2574">
        <v>-4.95621E-3</v>
      </c>
      <c r="AY2574">
        <v>931.04</v>
      </c>
      <c r="AZ2574" s="2">
        <v>6.9035099999999999E-5</v>
      </c>
      <c r="BA2574" s="2">
        <v>-2.6793199999999999E-7</v>
      </c>
      <c r="BC2574" s="2">
        <v>-1.5723799999999999E-14</v>
      </c>
    </row>
    <row r="2575" spans="1:56" x14ac:dyDescent="0.35">
      <c r="A2575" t="str">
        <f t="shared" si="366"/>
        <v/>
      </c>
      <c r="B2575" t="str">
        <f>IFERROR(VLOOKUP(R2575,#REF!,3,FALSE),"")</f>
        <v/>
      </c>
      <c r="C2575" t="str">
        <f>IFERROR(VLOOKUP(R2575,#REF!,3,FALSE),"normal")</f>
        <v>normal</v>
      </c>
      <c r="D2575">
        <f t="shared" si="360"/>
        <v>-5884.8183125157057</v>
      </c>
      <c r="E2575" t="str">
        <f t="shared" si="361"/>
        <v>P_163A3AB9_001B2007504hr10</v>
      </c>
      <c r="F2575" t="s">
        <v>165</v>
      </c>
      <c r="G2575">
        <f t="shared" si="362"/>
        <v>348.08382892210767</v>
      </c>
      <c r="H2575" s="3">
        <f t="shared" si="363"/>
        <v>-1</v>
      </c>
      <c r="I2575">
        <f t="shared" si="364"/>
        <v>-4728.6421216837871</v>
      </c>
      <c r="J2575">
        <f t="shared" si="367"/>
        <v>54.478448966512055</v>
      </c>
      <c r="K2575" s="4">
        <f t="shared" si="365"/>
        <v>15.32801618997053</v>
      </c>
      <c r="L2575">
        <f t="shared" si="368"/>
        <v>57.097700246215098</v>
      </c>
      <c r="N2575" t="s">
        <v>163</v>
      </c>
      <c r="O2575" s="1">
        <v>43728.475694444445</v>
      </c>
      <c r="P2575" t="s">
        <v>161</v>
      </c>
      <c r="Q2575">
        <v>5</v>
      </c>
      <c r="R2575" s="6" t="s">
        <v>170</v>
      </c>
      <c r="S2575">
        <v>52</v>
      </c>
      <c r="T2575">
        <v>10</v>
      </c>
      <c r="U2575">
        <v>3</v>
      </c>
      <c r="V2575">
        <v>5</v>
      </c>
      <c r="W2575">
        <v>400</v>
      </c>
      <c r="X2575">
        <v>381.78</v>
      </c>
      <c r="Y2575">
        <v>54.496899999999997</v>
      </c>
      <c r="Z2575">
        <v>-1.06097E-2</v>
      </c>
      <c r="AA2575">
        <v>177.578</v>
      </c>
      <c r="AB2575">
        <v>23</v>
      </c>
      <c r="AC2575">
        <v>29</v>
      </c>
      <c r="AE2575">
        <v>50</v>
      </c>
      <c r="AG2575">
        <v>2408.27</v>
      </c>
      <c r="AH2575">
        <v>177</v>
      </c>
      <c r="AI2575">
        <v>0</v>
      </c>
      <c r="AJ2575">
        <v>6.4820299999999997E-2</v>
      </c>
      <c r="AK2575">
        <v>0</v>
      </c>
      <c r="AL2575">
        <v>0</v>
      </c>
      <c r="AM2575">
        <v>0</v>
      </c>
      <c r="AN2575">
        <v>0</v>
      </c>
      <c r="AP2575">
        <v>1141.03</v>
      </c>
      <c r="AQ2575">
        <v>177</v>
      </c>
      <c r="AR2575">
        <v>6.4820299999999997E-2</v>
      </c>
      <c r="AS2575">
        <v>-0.11102099999999999</v>
      </c>
      <c r="AT2575">
        <v>931.03</v>
      </c>
      <c r="AV2575">
        <v>2408.29</v>
      </c>
      <c r="AW2575">
        <v>1.6161099999999999</v>
      </c>
      <c r="AX2575">
        <v>-4.95621E-3</v>
      </c>
      <c r="AY2575">
        <v>931.04</v>
      </c>
      <c r="AZ2575" s="2">
        <v>8.7366800000000005E-5</v>
      </c>
      <c r="BA2575" s="2">
        <v>-2.6793199999999999E-7</v>
      </c>
      <c r="BC2575" s="2">
        <v>3.8551699999999999E-15</v>
      </c>
    </row>
    <row r="2576" spans="1:56" x14ac:dyDescent="0.35">
      <c r="A2576" t="str">
        <f t="shared" si="366"/>
        <v/>
      </c>
      <c r="B2576" t="str">
        <f>IFERROR(VLOOKUP(R2576,#REF!,3,FALSE),"")</f>
        <v/>
      </c>
      <c r="C2576" t="str">
        <f>IFERROR(VLOOKUP(R2576,#REF!,3,FALSE),"normal")</f>
        <v>normal</v>
      </c>
      <c r="D2576" t="str">
        <f t="shared" si="360"/>
        <v/>
      </c>
      <c r="E2576" t="str">
        <f t="shared" si="361"/>
        <v>P_163A3AB9_001B2007504hr16</v>
      </c>
      <c r="F2576" t="s">
        <v>165</v>
      </c>
      <c r="G2576" t="str">
        <f t="shared" si="362"/>
        <v/>
      </c>
      <c r="H2576" s="3" t="str">
        <f t="shared" si="363"/>
        <v/>
      </c>
      <c r="I2576">
        <f t="shared" si="364"/>
        <v>-410.08779630512379</v>
      </c>
      <c r="J2576">
        <f t="shared" si="367"/>
        <v>34.703463936782072</v>
      </c>
      <c r="K2576" s="4">
        <f t="shared" si="365"/>
        <v>1.3032763547785007</v>
      </c>
      <c r="L2576" t="str">
        <f t="shared" si="368"/>
        <v/>
      </c>
      <c r="N2576" t="s">
        <v>163</v>
      </c>
      <c r="O2576" s="1">
        <v>43728.475694444445</v>
      </c>
      <c r="P2576" t="s">
        <v>161</v>
      </c>
      <c r="Q2576">
        <v>5</v>
      </c>
      <c r="R2576" s="6" t="s">
        <v>170</v>
      </c>
      <c r="S2576">
        <v>52</v>
      </c>
      <c r="T2576">
        <v>16</v>
      </c>
      <c r="U2576">
        <v>144</v>
      </c>
      <c r="V2576">
        <v>20</v>
      </c>
      <c r="W2576">
        <v>0</v>
      </c>
      <c r="X2576">
        <v>0</v>
      </c>
      <c r="Y2576">
        <v>34.664200000000001</v>
      </c>
      <c r="Z2576">
        <v>-1.09211E-2</v>
      </c>
      <c r="AA2576">
        <v>177.50399999999999</v>
      </c>
      <c r="AB2576">
        <v>23</v>
      </c>
      <c r="AC2576">
        <v>29</v>
      </c>
      <c r="AE2576">
        <v>20</v>
      </c>
      <c r="AG2576">
        <v>5632.61</v>
      </c>
      <c r="AH2576">
        <v>177.125</v>
      </c>
      <c r="AI2576">
        <v>0.33783200000000002</v>
      </c>
      <c r="AJ2576">
        <v>6.4866099999999996E-2</v>
      </c>
      <c r="AK2576">
        <v>0</v>
      </c>
      <c r="AL2576">
        <v>0</v>
      </c>
      <c r="AO2576">
        <v>0</v>
      </c>
      <c r="AP2576">
        <v>5602.61</v>
      </c>
      <c r="AQ2576">
        <v>177.125</v>
      </c>
      <c r="AR2576">
        <v>6.4866099999999996E-2</v>
      </c>
      <c r="AS2576">
        <v>-9.2840499999999999E-4</v>
      </c>
      <c r="AT2576">
        <v>5392.61</v>
      </c>
      <c r="AV2576">
        <v>5632.63</v>
      </c>
      <c r="AW2576">
        <v>1.4826999999999999</v>
      </c>
      <c r="AX2576">
        <v>-2.9080700000000001E-2</v>
      </c>
      <c r="AY2576">
        <v>5392.63</v>
      </c>
      <c r="AZ2576" s="2">
        <v>8.01547E-5</v>
      </c>
      <c r="BA2576" s="2">
        <v>-1.5720999999999999E-6</v>
      </c>
      <c r="BC2576">
        <v>0.14083300000000001</v>
      </c>
    </row>
    <row r="2577" spans="1:56" x14ac:dyDescent="0.35">
      <c r="A2577" t="str">
        <f t="shared" si="366"/>
        <v/>
      </c>
      <c r="B2577" t="str">
        <f>IFERROR(VLOOKUP(R2577,#REF!,3,FALSE),"")</f>
        <v/>
      </c>
      <c r="C2577" t="str">
        <f>IFERROR(VLOOKUP(R2577,#REF!,3,FALSE),"normal")</f>
        <v>normal</v>
      </c>
      <c r="D2577">
        <f t="shared" si="360"/>
        <v>-498.42047995996091</v>
      </c>
      <c r="E2577" t="str">
        <f t="shared" si="361"/>
        <v>P_163A3AB9_001B2007504hr17</v>
      </c>
      <c r="F2577" t="s">
        <v>165</v>
      </c>
      <c r="G2577" t="str">
        <f t="shared" si="362"/>
        <v/>
      </c>
      <c r="H2577" s="3" t="str">
        <f t="shared" si="363"/>
        <v/>
      </c>
      <c r="I2577">
        <f t="shared" si="364"/>
        <v>-441.46190422334632</v>
      </c>
      <c r="J2577">
        <f t="shared" si="367"/>
        <v>22.76109603431593</v>
      </c>
      <c r="K2577" s="4">
        <f t="shared" si="365"/>
        <v>1.4733299122869694</v>
      </c>
      <c r="L2577">
        <f t="shared" si="368"/>
        <v>35.615636902242905</v>
      </c>
      <c r="N2577" t="s">
        <v>163</v>
      </c>
      <c r="O2577" s="1">
        <v>43728.475694444445</v>
      </c>
      <c r="P2577" t="s">
        <v>161</v>
      </c>
      <c r="Q2577">
        <v>5</v>
      </c>
      <c r="R2577" s="6" t="s">
        <v>170</v>
      </c>
      <c r="S2577">
        <v>52</v>
      </c>
      <c r="T2577">
        <v>17</v>
      </c>
      <c r="U2577">
        <v>1</v>
      </c>
      <c r="V2577">
        <v>5</v>
      </c>
      <c r="W2577">
        <v>150</v>
      </c>
      <c r="X2577">
        <v>141.78</v>
      </c>
      <c r="Y2577">
        <v>33.663899999999998</v>
      </c>
      <c r="Z2577">
        <v>-1.1423000000000001E-2</v>
      </c>
      <c r="AA2577">
        <v>177.38499999999999</v>
      </c>
      <c r="AB2577">
        <v>23</v>
      </c>
      <c r="AC2577">
        <v>29</v>
      </c>
      <c r="AE2577">
        <v>20</v>
      </c>
      <c r="AG2577">
        <v>5942.73</v>
      </c>
      <c r="AH2577">
        <v>177</v>
      </c>
      <c r="AI2577">
        <v>0</v>
      </c>
      <c r="AJ2577">
        <v>6.4820299999999997E-2</v>
      </c>
      <c r="AK2577">
        <v>-0.125</v>
      </c>
      <c r="AL2577" s="2">
        <v>-4.5777099999999999E-5</v>
      </c>
      <c r="AM2577">
        <v>-3.2287400000000001E-4</v>
      </c>
      <c r="AN2577">
        <v>-8.8164799999999996E-4</v>
      </c>
      <c r="AP2577">
        <v>5602.61</v>
      </c>
      <c r="AQ2577">
        <v>177.125</v>
      </c>
      <c r="AR2577">
        <v>6.4866099999999996E-2</v>
      </c>
      <c r="AS2577">
        <v>-9.2840499999999999E-4</v>
      </c>
      <c r="AT2577">
        <v>5392.61</v>
      </c>
      <c r="AU2577">
        <v>1.0530299999999999</v>
      </c>
      <c r="AV2577">
        <v>5942.74</v>
      </c>
      <c r="AW2577">
        <v>1.2699</v>
      </c>
      <c r="AX2577">
        <v>-2.9080700000000001E-2</v>
      </c>
      <c r="AY2577">
        <v>5392.63</v>
      </c>
      <c r="AZ2577" s="2">
        <v>6.8650499999999996E-5</v>
      </c>
      <c r="BA2577" s="2">
        <v>-1.5720999999999999E-6</v>
      </c>
      <c r="BB2577">
        <v>45.686</v>
      </c>
      <c r="BC2577">
        <v>-4.0279000000000002E-2</v>
      </c>
    </row>
    <row r="2578" spans="1:56" x14ac:dyDescent="0.35">
      <c r="A2578" t="str">
        <f t="shared" si="366"/>
        <v/>
      </c>
      <c r="B2578" t="str">
        <f>IFERROR(VLOOKUP(R2578,#REF!,3,FALSE),"")</f>
        <v/>
      </c>
      <c r="C2578" t="str">
        <f>IFERROR(VLOOKUP(R2578,#REF!,3,FALSE),"normal")</f>
        <v>normal</v>
      </c>
      <c r="D2578">
        <f t="shared" si="360"/>
        <v>-434.64065289573421</v>
      </c>
      <c r="E2578" t="str">
        <f t="shared" si="361"/>
        <v>P_163A3AB9_001B2007504hr18</v>
      </c>
      <c r="F2578" t="s">
        <v>165</v>
      </c>
      <c r="G2578" t="str">
        <f t="shared" si="362"/>
        <v/>
      </c>
      <c r="H2578" s="3" t="str">
        <f t="shared" si="363"/>
        <v/>
      </c>
      <c r="I2578">
        <f t="shared" si="364"/>
        <v>-368.03077821972579</v>
      </c>
      <c r="J2578">
        <f t="shared" si="367"/>
        <v>34.706324059998046</v>
      </c>
      <c r="K2578" s="4">
        <f t="shared" si="365"/>
        <v>1.1696939833818791</v>
      </c>
      <c r="L2578">
        <f t="shared" si="368"/>
        <v>28.346901356802352</v>
      </c>
      <c r="N2578" t="s">
        <v>163</v>
      </c>
      <c r="O2578" s="1">
        <v>43728.475694444445</v>
      </c>
      <c r="P2578" t="s">
        <v>161</v>
      </c>
      <c r="Q2578">
        <v>5</v>
      </c>
      <c r="R2578" s="6" t="s">
        <v>170</v>
      </c>
      <c r="S2578">
        <v>52</v>
      </c>
      <c r="T2578">
        <v>18</v>
      </c>
      <c r="U2578">
        <v>1</v>
      </c>
      <c r="V2578">
        <v>5</v>
      </c>
      <c r="W2578">
        <v>400</v>
      </c>
      <c r="X2578">
        <v>381.78</v>
      </c>
      <c r="Y2578">
        <v>27.055700000000002</v>
      </c>
      <c r="Z2578">
        <v>-1.09202E-2</v>
      </c>
      <c r="AA2578">
        <v>177.50399999999999</v>
      </c>
      <c r="AB2578">
        <v>23</v>
      </c>
      <c r="AC2578">
        <v>29</v>
      </c>
      <c r="AE2578">
        <v>20</v>
      </c>
      <c r="AG2578">
        <v>6251.22</v>
      </c>
      <c r="AH2578">
        <v>177.208</v>
      </c>
      <c r="AI2578">
        <v>0.41485100000000003</v>
      </c>
      <c r="AJ2578">
        <v>6.4896599999999999E-2</v>
      </c>
      <c r="AK2578">
        <v>8.3333299999999999E-2</v>
      </c>
      <c r="AL2578" s="2">
        <v>3.0518000000000002E-5</v>
      </c>
      <c r="AM2578" s="2">
        <v>7.9936200000000002E-5</v>
      </c>
      <c r="AN2578">
        <v>2.18276E-4</v>
      </c>
      <c r="AO2578">
        <v>0.200875</v>
      </c>
      <c r="AP2578">
        <v>5602.61</v>
      </c>
      <c r="AQ2578">
        <v>177.125</v>
      </c>
      <c r="AR2578">
        <v>6.4866099999999996E-2</v>
      </c>
      <c r="AS2578">
        <v>-9.2840499999999999E-4</v>
      </c>
      <c r="AT2578">
        <v>5392.61</v>
      </c>
      <c r="AU2578">
        <v>-4.2533599999999998</v>
      </c>
      <c r="AV2578">
        <v>6251.24</v>
      </c>
      <c r="AW2578">
        <v>1.48308</v>
      </c>
      <c r="AX2578">
        <v>-2.9080700000000001E-2</v>
      </c>
      <c r="AY2578">
        <v>5392.63</v>
      </c>
      <c r="AZ2578" s="2">
        <v>8.0175399999999998E-5</v>
      </c>
      <c r="BA2578" s="2">
        <v>-1.5720999999999999E-6</v>
      </c>
      <c r="BB2578">
        <v>460.52800000000002</v>
      </c>
      <c r="BC2578">
        <v>0.100522</v>
      </c>
    </row>
    <row r="2579" spans="1:56" x14ac:dyDescent="0.35">
      <c r="A2579" t="str">
        <f t="shared" si="366"/>
        <v/>
      </c>
      <c r="B2579" t="str">
        <f>IFERROR(VLOOKUP(R2579,#REF!,3,FALSE),"")</f>
        <v/>
      </c>
      <c r="C2579" t="str">
        <f>IFERROR(VLOOKUP(R2579,#REF!,3,FALSE),"normal")</f>
        <v>normal</v>
      </c>
      <c r="D2579" t="str">
        <f t="shared" si="360"/>
        <v/>
      </c>
      <c r="E2579" t="str">
        <f t="shared" si="361"/>
        <v>P_163A3AB9_001B2007504hr26</v>
      </c>
      <c r="F2579" t="s">
        <v>165</v>
      </c>
      <c r="G2579" t="str">
        <f t="shared" si="362"/>
        <v/>
      </c>
      <c r="H2579" s="3" t="str">
        <f t="shared" si="363"/>
        <v/>
      </c>
      <c r="I2579">
        <f t="shared" si="364"/>
        <v>1451.8411665403767</v>
      </c>
      <c r="J2579">
        <f t="shared" si="367"/>
        <v>27.826139462799386</v>
      </c>
      <c r="K2579" s="4">
        <f t="shared" si="365"/>
        <v>-3.6778974488194072</v>
      </c>
      <c r="L2579" t="str">
        <f t="shared" si="368"/>
        <v/>
      </c>
      <c r="N2579" t="s">
        <v>163</v>
      </c>
      <c r="O2579" s="1">
        <v>43728.475694444445</v>
      </c>
      <c r="P2579" t="s">
        <v>161</v>
      </c>
      <c r="Q2579">
        <v>5</v>
      </c>
      <c r="R2579" s="6" t="s">
        <v>170</v>
      </c>
      <c r="S2579">
        <v>52</v>
      </c>
      <c r="T2579">
        <v>26</v>
      </c>
      <c r="U2579">
        <v>272</v>
      </c>
      <c r="V2579">
        <v>30</v>
      </c>
      <c r="W2579">
        <v>0</v>
      </c>
      <c r="X2579">
        <v>0</v>
      </c>
      <c r="Y2579">
        <v>27.801100000000002</v>
      </c>
      <c r="Z2579">
        <v>-1.9873399999999999E-2</v>
      </c>
      <c r="AA2579">
        <v>209.553</v>
      </c>
      <c r="AB2579">
        <v>41</v>
      </c>
      <c r="AC2579">
        <v>44</v>
      </c>
      <c r="AE2579">
        <v>60</v>
      </c>
      <c r="AG2579">
        <v>13117.8</v>
      </c>
      <c r="AH2579">
        <v>209</v>
      </c>
      <c r="AI2579">
        <v>0</v>
      </c>
      <c r="AJ2579">
        <v>7.6539300000000005E-2</v>
      </c>
      <c r="AK2579">
        <v>0</v>
      </c>
      <c r="AL2579">
        <v>0</v>
      </c>
      <c r="AP2579">
        <v>13087.8</v>
      </c>
      <c r="AQ2579">
        <v>209</v>
      </c>
      <c r="AR2579">
        <v>7.6539300000000005E-2</v>
      </c>
      <c r="AS2579">
        <v>0.20279900000000001</v>
      </c>
      <c r="AT2579">
        <v>12877.8</v>
      </c>
      <c r="AV2579">
        <v>13117.8</v>
      </c>
      <c r="AW2579">
        <v>3.9440599999999999</v>
      </c>
      <c r="AX2579">
        <v>6.2082400000000003E-2</v>
      </c>
      <c r="AY2579">
        <v>12877.8</v>
      </c>
      <c r="AZ2579">
        <v>2.1321600000000001E-4</v>
      </c>
      <c r="BA2579" s="2">
        <v>3.3561700000000002E-6</v>
      </c>
      <c r="BC2579" s="2">
        <v>-7.3397399999999996E-15</v>
      </c>
    </row>
    <row r="2580" spans="1:56" x14ac:dyDescent="0.35">
      <c r="A2580" t="str">
        <f t="shared" si="366"/>
        <v/>
      </c>
      <c r="B2580" t="str">
        <f>IFERROR(VLOOKUP(R2580,#REF!,3,FALSE),"")</f>
        <v/>
      </c>
      <c r="C2580" t="str">
        <f>IFERROR(VLOOKUP(R2580,#REF!,3,FALSE),"normal")</f>
        <v>normal</v>
      </c>
      <c r="D2580">
        <f t="shared" si="360"/>
        <v>1588.623443980171</v>
      </c>
      <c r="E2580" t="str">
        <f t="shared" si="361"/>
        <v>P_163A3AB9_001B2007504hr27</v>
      </c>
      <c r="F2580" t="s">
        <v>165</v>
      </c>
      <c r="G2580">
        <f t="shared" si="362"/>
        <v>-130.40811607025799</v>
      </c>
      <c r="H2580" s="3">
        <f t="shared" si="363"/>
        <v>-1</v>
      </c>
      <c r="I2580">
        <f t="shared" si="364"/>
        <v>1479.9248833804904</v>
      </c>
      <c r="J2580">
        <f t="shared" si="367"/>
        <v>34.154810956489769</v>
      </c>
      <c r="K2580" s="4">
        <f t="shared" si="365"/>
        <v>-3.6143777565496635</v>
      </c>
      <c r="L2580">
        <f t="shared" si="368"/>
        <v>36.161976301311896</v>
      </c>
      <c r="N2580" t="s">
        <v>163</v>
      </c>
      <c r="O2580" s="1">
        <v>43728.475694444445</v>
      </c>
      <c r="P2580" t="s">
        <v>161</v>
      </c>
      <c r="Q2580">
        <v>5</v>
      </c>
      <c r="R2580" s="6" t="s">
        <v>170</v>
      </c>
      <c r="S2580">
        <v>52</v>
      </c>
      <c r="T2580">
        <v>27</v>
      </c>
      <c r="U2580">
        <v>1</v>
      </c>
      <c r="V2580">
        <v>5</v>
      </c>
      <c r="W2580">
        <v>150</v>
      </c>
      <c r="X2580">
        <v>141.78</v>
      </c>
      <c r="Y2580">
        <v>34.180300000000003</v>
      </c>
      <c r="Z2580">
        <v>-1.9294499999999999E-2</v>
      </c>
      <c r="AA2580">
        <v>209.65899999999999</v>
      </c>
      <c r="AB2580">
        <v>41</v>
      </c>
      <c r="AC2580">
        <v>44</v>
      </c>
      <c r="AE2580">
        <v>60</v>
      </c>
      <c r="AG2580">
        <v>13427.5</v>
      </c>
      <c r="AH2580">
        <v>209</v>
      </c>
      <c r="AI2580">
        <v>0</v>
      </c>
      <c r="AJ2580">
        <v>7.6539300000000005E-2</v>
      </c>
      <c r="AK2580">
        <v>0</v>
      </c>
      <c r="AL2580">
        <v>0</v>
      </c>
      <c r="AM2580">
        <v>0</v>
      </c>
      <c r="AN2580">
        <v>0</v>
      </c>
      <c r="AP2580">
        <v>13087.8</v>
      </c>
      <c r="AQ2580">
        <v>209</v>
      </c>
      <c r="AR2580">
        <v>7.6539300000000005E-2</v>
      </c>
      <c r="AS2580">
        <v>0.20279900000000001</v>
      </c>
      <c r="AT2580">
        <v>12877.8</v>
      </c>
      <c r="AV2580">
        <v>13427.5</v>
      </c>
      <c r="AW2580">
        <v>4.1353299999999997</v>
      </c>
      <c r="AX2580">
        <v>6.2082400000000003E-2</v>
      </c>
      <c r="AY2580">
        <v>12877.8</v>
      </c>
      <c r="AZ2580">
        <v>2.23556E-4</v>
      </c>
      <c r="BA2580" s="2">
        <v>3.3561700000000002E-6</v>
      </c>
      <c r="BC2580" s="2">
        <v>-3.3729799999999998E-15</v>
      </c>
    </row>
    <row r="2581" spans="1:56" x14ac:dyDescent="0.35">
      <c r="A2581" t="str">
        <f t="shared" si="366"/>
        <v/>
      </c>
      <c r="B2581" t="str">
        <f>IFERROR(VLOOKUP(R2581,#REF!,3,FALSE),"")</f>
        <v/>
      </c>
      <c r="C2581" t="str">
        <f>IFERROR(VLOOKUP(R2581,#REF!,3,FALSE),"normal")</f>
        <v>normal</v>
      </c>
      <c r="D2581">
        <f t="shared" si="360"/>
        <v>1912.0712787555954</v>
      </c>
      <c r="E2581" t="str">
        <f t="shared" si="361"/>
        <v>P_163A3AB9_001B2007504hr28</v>
      </c>
      <c r="F2581" t="s">
        <v>165</v>
      </c>
      <c r="G2581">
        <f t="shared" si="362"/>
        <v>-92.412486016997974</v>
      </c>
      <c r="H2581" s="3">
        <f t="shared" si="363"/>
        <v>-0.85761173930701329</v>
      </c>
      <c r="I2581">
        <f t="shared" si="364"/>
        <v>2121.4709097994105</v>
      </c>
      <c r="J2581">
        <f t="shared" si="367"/>
        <v>117.95585858100931</v>
      </c>
      <c r="K2581" s="4">
        <f t="shared" si="365"/>
        <v>-4.0058017588084738</v>
      </c>
      <c r="L2581">
        <f t="shared" si="368"/>
        <v>100.31536486982031</v>
      </c>
      <c r="N2581" t="s">
        <v>163</v>
      </c>
      <c r="O2581" s="1">
        <v>43728.475694444445</v>
      </c>
      <c r="P2581" t="s">
        <v>161</v>
      </c>
      <c r="Q2581">
        <v>5</v>
      </c>
      <c r="R2581" s="6" t="s">
        <v>170</v>
      </c>
      <c r="S2581">
        <v>52</v>
      </c>
      <c r="T2581">
        <v>28</v>
      </c>
      <c r="U2581">
        <v>1</v>
      </c>
      <c r="V2581">
        <v>5</v>
      </c>
      <c r="W2581">
        <v>400</v>
      </c>
      <c r="X2581">
        <v>381.78</v>
      </c>
      <c r="Y2581">
        <v>95.745999999999995</v>
      </c>
      <c r="Z2581">
        <v>-1.8744299999999998E-2</v>
      </c>
      <c r="AA2581">
        <v>211.21100000000001</v>
      </c>
      <c r="AB2581">
        <v>41</v>
      </c>
      <c r="AC2581">
        <v>45</v>
      </c>
      <c r="AE2581">
        <v>60</v>
      </c>
      <c r="AG2581">
        <v>13736.5</v>
      </c>
      <c r="AH2581">
        <v>209.417</v>
      </c>
      <c r="AI2581">
        <v>0.50361</v>
      </c>
      <c r="AJ2581">
        <v>7.6691800000000004E-2</v>
      </c>
      <c r="AK2581">
        <v>0.41666700000000001</v>
      </c>
      <c r="AL2581">
        <v>1.5259E-4</v>
      </c>
      <c r="AM2581">
        <v>3.9968099999999998E-4</v>
      </c>
      <c r="AN2581">
        <v>1.0913800000000001E-3</v>
      </c>
      <c r="AO2581">
        <v>0.82735999999999998</v>
      </c>
      <c r="AP2581">
        <v>13087.8</v>
      </c>
      <c r="AQ2581">
        <v>209</v>
      </c>
      <c r="AR2581">
        <v>7.6539300000000005E-2</v>
      </c>
      <c r="AS2581">
        <v>0.20279900000000001</v>
      </c>
      <c r="AT2581">
        <v>12877.8</v>
      </c>
      <c r="AU2581">
        <v>185.81899999999999</v>
      </c>
      <c r="AV2581">
        <v>13736.5</v>
      </c>
      <c r="AW2581">
        <v>4.7218400000000003</v>
      </c>
      <c r="AX2581">
        <v>6.2082400000000003E-2</v>
      </c>
      <c r="AY2581">
        <v>12877.8</v>
      </c>
      <c r="AZ2581">
        <v>2.5526200000000002E-4</v>
      </c>
      <c r="BA2581" s="2">
        <v>3.3561700000000002E-6</v>
      </c>
      <c r="BB2581">
        <v>404.88900000000001</v>
      </c>
      <c r="BC2581">
        <v>0.44188699999999997</v>
      </c>
    </row>
    <row r="2582" spans="1:56" x14ac:dyDescent="0.35">
      <c r="A2582" t="str">
        <f t="shared" si="366"/>
        <v/>
      </c>
      <c r="B2582" t="str">
        <f>IFERROR(VLOOKUP(R2582,#REF!,3,FALSE),"")</f>
        <v/>
      </c>
      <c r="C2582" t="str">
        <f>IFERROR(VLOOKUP(R2582,#REF!,3,FALSE),"normal")</f>
        <v>normal</v>
      </c>
      <c r="D2582">
        <f t="shared" si="360"/>
        <v>3.4893044696301061</v>
      </c>
      <c r="E2582" t="str">
        <f t="shared" si="361"/>
        <v>P_163A3AB9_001B1B06504hr7</v>
      </c>
      <c r="F2582" t="s">
        <v>165</v>
      </c>
      <c r="G2582">
        <f t="shared" si="362"/>
        <v>6.1053838900373432</v>
      </c>
      <c r="H2582" s="3">
        <f t="shared" si="363"/>
        <v>-4.4867261451419817E-2</v>
      </c>
      <c r="I2582">
        <f t="shared" si="364"/>
        <v>1.612387084665047</v>
      </c>
      <c r="J2582">
        <f t="shared" si="367"/>
        <v>0.92104515359041295</v>
      </c>
      <c r="K2582" s="3">
        <f t="shared" si="365"/>
        <v>-0.10923518914608989</v>
      </c>
      <c r="L2582">
        <f t="shared" si="368"/>
        <v>25.561738148984201</v>
      </c>
      <c r="N2582" t="s">
        <v>163</v>
      </c>
      <c r="O2582" s="1">
        <v>43728.475694444445</v>
      </c>
      <c r="P2582" t="s">
        <v>161</v>
      </c>
      <c r="Q2582">
        <v>6</v>
      </c>
      <c r="R2582" t="s">
        <v>171</v>
      </c>
      <c r="S2582">
        <v>52</v>
      </c>
      <c r="T2582">
        <v>7</v>
      </c>
      <c r="U2582">
        <v>2051</v>
      </c>
      <c r="V2582">
        <v>5</v>
      </c>
      <c r="W2582">
        <v>30</v>
      </c>
      <c r="X2582">
        <v>26.58</v>
      </c>
      <c r="Y2582">
        <v>22.6477</v>
      </c>
      <c r="Z2582">
        <v>2.81528</v>
      </c>
      <c r="AA2582">
        <v>294.99</v>
      </c>
      <c r="AB2582">
        <v>23</v>
      </c>
      <c r="AC2582">
        <v>28</v>
      </c>
      <c r="AE2582">
        <v>50</v>
      </c>
      <c r="AG2582">
        <v>1481.66</v>
      </c>
      <c r="AH2582">
        <v>358.75</v>
      </c>
      <c r="AI2582">
        <v>1.70038</v>
      </c>
      <c r="AJ2582">
        <v>0.13138</v>
      </c>
      <c r="AK2582">
        <v>61.166699999999999</v>
      </c>
      <c r="AL2582">
        <v>2.2400199999999999E-2</v>
      </c>
      <c r="AM2582">
        <v>0.84274800000000005</v>
      </c>
      <c r="AN2582">
        <v>2.3012299999999999</v>
      </c>
      <c r="AO2582">
        <v>35.972299999999997</v>
      </c>
      <c r="AP2582">
        <v>1141.45</v>
      </c>
      <c r="AQ2582">
        <v>297.58300000000003</v>
      </c>
      <c r="AR2582">
        <v>0.10897999999999999</v>
      </c>
      <c r="AS2582">
        <v>-0.54341399999999995</v>
      </c>
      <c r="AT2582">
        <v>931.45</v>
      </c>
      <c r="AU2582">
        <v>-0.23614099999999999</v>
      </c>
      <c r="AV2582">
        <v>1481.67</v>
      </c>
      <c r="AW2582">
        <v>3043.33</v>
      </c>
      <c r="AX2582">
        <v>1.8317399999999999</v>
      </c>
      <c r="AY2582">
        <v>931.47</v>
      </c>
      <c r="AZ2582">
        <v>0.164522</v>
      </c>
      <c r="BA2582" s="2">
        <v>9.9024000000000006E-5</v>
      </c>
      <c r="BB2582">
        <v>2.9304800000000002</v>
      </c>
      <c r="BC2582">
        <v>6.7436999999999996</v>
      </c>
      <c r="BD2582">
        <v>2.07117</v>
      </c>
    </row>
    <row r="2583" spans="1:56" x14ac:dyDescent="0.35">
      <c r="A2583" t="str">
        <f t="shared" si="366"/>
        <v/>
      </c>
      <c r="B2583" t="str">
        <f>IFERROR(VLOOKUP(R2583,#REF!,3,FALSE),"")</f>
        <v/>
      </c>
      <c r="C2583" t="str">
        <f>IFERROR(VLOOKUP(R2583,#REF!,3,FALSE),"normal")</f>
        <v>normal</v>
      </c>
      <c r="D2583">
        <f t="shared" si="360"/>
        <v>0.12794063764904706</v>
      </c>
      <c r="E2583" t="str">
        <f t="shared" si="361"/>
        <v>P_163A3AB9_001B1B06504hr8</v>
      </c>
      <c r="F2583" t="s">
        <v>165</v>
      </c>
      <c r="G2583">
        <f t="shared" si="362"/>
        <v>5.0335915381093326</v>
      </c>
      <c r="H2583" s="3">
        <f t="shared" si="363"/>
        <v>-0.13087337999084303</v>
      </c>
      <c r="I2583">
        <f t="shared" si="364"/>
        <v>1.7494865302112945</v>
      </c>
      <c r="J2583">
        <f t="shared" si="367"/>
        <v>1.154000747473759</v>
      </c>
      <c r="K2583" s="3">
        <f t="shared" si="365"/>
        <v>-0.10591387680474124</v>
      </c>
      <c r="L2583">
        <f t="shared" si="368"/>
        <v>63.929239766081871</v>
      </c>
      <c r="N2583" t="s">
        <v>163</v>
      </c>
      <c r="O2583" s="1">
        <v>43728.475694444445</v>
      </c>
      <c r="P2583" t="s">
        <v>161</v>
      </c>
      <c r="Q2583">
        <v>6</v>
      </c>
      <c r="R2583" t="s">
        <v>171</v>
      </c>
      <c r="S2583">
        <v>52</v>
      </c>
      <c r="T2583">
        <v>8</v>
      </c>
      <c r="U2583">
        <v>3</v>
      </c>
      <c r="V2583">
        <v>5</v>
      </c>
      <c r="W2583">
        <v>70</v>
      </c>
      <c r="X2583">
        <v>64.98</v>
      </c>
      <c r="Y2583">
        <v>59.3446</v>
      </c>
      <c r="Z2583">
        <v>2.83622</v>
      </c>
      <c r="AA2583">
        <v>294.31</v>
      </c>
      <c r="AB2583">
        <v>23</v>
      </c>
      <c r="AC2583">
        <v>28</v>
      </c>
      <c r="AE2583">
        <v>50</v>
      </c>
      <c r="AG2583">
        <v>1790.61</v>
      </c>
      <c r="AH2583">
        <v>462.625</v>
      </c>
      <c r="AI2583">
        <v>2.1429900000000002</v>
      </c>
      <c r="AJ2583">
        <v>0.16942099999999999</v>
      </c>
      <c r="AK2583">
        <v>165.042</v>
      </c>
      <c r="AL2583">
        <v>6.0441000000000002E-2</v>
      </c>
      <c r="AM2583">
        <v>0.93014799999999997</v>
      </c>
      <c r="AN2583">
        <v>2.5398800000000001</v>
      </c>
      <c r="AO2583">
        <v>77.014799999999994</v>
      </c>
      <c r="AP2583">
        <v>1141.45</v>
      </c>
      <c r="AQ2583">
        <v>297.58300000000003</v>
      </c>
      <c r="AR2583">
        <v>0.10897999999999999</v>
      </c>
      <c r="AS2583">
        <v>-0.54341399999999995</v>
      </c>
      <c r="AT2583">
        <v>931.45</v>
      </c>
      <c r="AU2583">
        <v>-0.213952</v>
      </c>
      <c r="AV2583">
        <v>1790.63</v>
      </c>
      <c r="AW2583">
        <v>3080.6</v>
      </c>
      <c r="AX2583">
        <v>1.8317399999999999</v>
      </c>
      <c r="AY2583">
        <v>931.47</v>
      </c>
      <c r="AZ2583">
        <v>0.16653699999999999</v>
      </c>
      <c r="BA2583" s="2">
        <v>9.9024000000000006E-5</v>
      </c>
      <c r="BB2583">
        <v>2.40238</v>
      </c>
      <c r="BC2583">
        <v>6.1017700000000001</v>
      </c>
    </row>
    <row r="2584" spans="1:56" x14ac:dyDescent="0.35">
      <c r="A2584" t="str">
        <f t="shared" si="366"/>
        <v/>
      </c>
      <c r="B2584" t="str">
        <f>IFERROR(VLOOKUP(R2584,#REF!,3,FALSE),"")</f>
        <v/>
      </c>
      <c r="C2584" t="str">
        <f>IFERROR(VLOOKUP(R2584,#REF!,3,FALSE),"normal")</f>
        <v>normal</v>
      </c>
      <c r="D2584">
        <f t="shared" si="360"/>
        <v>-18.771746212821483</v>
      </c>
      <c r="E2584" t="str">
        <f t="shared" si="361"/>
        <v>P_163A3AB9_001B1B06504hr9</v>
      </c>
      <c r="F2584" t="s">
        <v>165</v>
      </c>
      <c r="G2584">
        <f t="shared" si="362"/>
        <v>4.4192323152773927</v>
      </c>
      <c r="H2584" s="3">
        <f t="shared" si="363"/>
        <v>-0.22128237311216664</v>
      </c>
      <c r="I2584">
        <f t="shared" si="364"/>
        <v>1.8899506740284182</v>
      </c>
      <c r="J2584">
        <f t="shared" si="367"/>
        <v>1.365263003088387</v>
      </c>
      <c r="K2584" s="3">
        <f t="shared" si="365"/>
        <v>-0.10219620615289828</v>
      </c>
      <c r="L2584">
        <f t="shared" si="368"/>
        <v>137.58781210325859</v>
      </c>
      <c r="N2584" t="s">
        <v>163</v>
      </c>
      <c r="O2584" s="1">
        <v>43728.475694444445</v>
      </c>
      <c r="P2584" t="s">
        <v>161</v>
      </c>
      <c r="Q2584">
        <v>6</v>
      </c>
      <c r="R2584" t="s">
        <v>171</v>
      </c>
      <c r="S2584">
        <v>52</v>
      </c>
      <c r="T2584">
        <v>9</v>
      </c>
      <c r="U2584">
        <v>1</v>
      </c>
      <c r="V2584">
        <v>5</v>
      </c>
      <c r="W2584">
        <v>150</v>
      </c>
      <c r="X2584">
        <v>141.78</v>
      </c>
      <c r="Y2584">
        <v>130.048</v>
      </c>
      <c r="Z2584">
        <v>2.8558599999999998</v>
      </c>
      <c r="AA2584">
        <v>293.68400000000003</v>
      </c>
      <c r="AB2584">
        <v>23</v>
      </c>
      <c r="AC2584">
        <v>28</v>
      </c>
      <c r="AE2584">
        <v>50</v>
      </c>
      <c r="AG2584">
        <v>2099.77</v>
      </c>
      <c r="AH2584">
        <v>665.08299999999997</v>
      </c>
      <c r="AI2584">
        <v>2.2246999999999999</v>
      </c>
      <c r="AJ2584">
        <v>0.243565</v>
      </c>
      <c r="AK2584">
        <v>367.5</v>
      </c>
      <c r="AL2584">
        <v>0.13458500000000001</v>
      </c>
      <c r="AM2584">
        <v>0.94924900000000001</v>
      </c>
      <c r="AN2584">
        <v>2.5920399999999999</v>
      </c>
      <c r="AO2584">
        <v>165.191</v>
      </c>
      <c r="AP2584">
        <v>1141.45</v>
      </c>
      <c r="AQ2584">
        <v>297.58300000000003</v>
      </c>
      <c r="AR2584">
        <v>0.10897999999999999</v>
      </c>
      <c r="AS2584">
        <v>-0.54341399999999995</v>
      </c>
      <c r="AT2584">
        <v>931.45</v>
      </c>
      <c r="AU2584">
        <v>-0.209647</v>
      </c>
      <c r="AV2584">
        <v>2099.79</v>
      </c>
      <c r="AW2584">
        <v>3115.13</v>
      </c>
      <c r="AX2584">
        <v>1.8317399999999999</v>
      </c>
      <c r="AY2584">
        <v>931.47</v>
      </c>
      <c r="AZ2584">
        <v>0.168404</v>
      </c>
      <c r="BA2584" s="2">
        <v>9.9024000000000006E-5</v>
      </c>
      <c r="BB2584">
        <v>3.3912599999999999</v>
      </c>
      <c r="BC2584">
        <v>8.7903000000000002</v>
      </c>
    </row>
    <row r="2585" spans="1:56" x14ac:dyDescent="0.35">
      <c r="A2585" t="str">
        <f t="shared" si="366"/>
        <v/>
      </c>
      <c r="B2585" t="str">
        <f>IFERROR(VLOOKUP(R2585,#REF!,3,FALSE),"")</f>
        <v/>
      </c>
      <c r="C2585" t="str">
        <f>IFERROR(VLOOKUP(R2585,#REF!,3,FALSE),"normal")</f>
        <v>normal</v>
      </c>
      <c r="D2585">
        <f t="shared" si="360"/>
        <v>-92.906364510236017</v>
      </c>
      <c r="E2585" t="str">
        <f t="shared" si="361"/>
        <v>P_163A3AB9_001B1B06504hr10</v>
      </c>
      <c r="F2585" t="s">
        <v>165</v>
      </c>
      <c r="G2585">
        <f t="shared" si="362"/>
        <v>4.2302406847540057</v>
      </c>
      <c r="H2585" s="3">
        <f t="shared" si="363"/>
        <v>-0.29583101024775216</v>
      </c>
      <c r="I2585">
        <f t="shared" si="364"/>
        <v>2.0099746454174867</v>
      </c>
      <c r="J2585">
        <f t="shared" si="367"/>
        <v>1.5939536095908422</v>
      </c>
      <c r="K2585" s="3">
        <f t="shared" si="365"/>
        <v>-9.9168897027750447E-2</v>
      </c>
      <c r="L2585">
        <f t="shared" si="368"/>
        <v>342.02105924878208</v>
      </c>
      <c r="N2585" t="s">
        <v>163</v>
      </c>
      <c r="O2585" s="1">
        <v>43728.475694444445</v>
      </c>
      <c r="P2585" t="s">
        <v>161</v>
      </c>
      <c r="Q2585">
        <v>6</v>
      </c>
      <c r="R2585" t="s">
        <v>171</v>
      </c>
      <c r="S2585">
        <v>52</v>
      </c>
      <c r="T2585">
        <v>10</v>
      </c>
      <c r="U2585">
        <v>3</v>
      </c>
      <c r="V2585">
        <v>5</v>
      </c>
      <c r="W2585">
        <v>400</v>
      </c>
      <c r="X2585">
        <v>381.78</v>
      </c>
      <c r="Y2585">
        <v>326.44200000000001</v>
      </c>
      <c r="Z2585">
        <v>2.8777499999999998</v>
      </c>
      <c r="AA2585">
        <v>292.99599999999998</v>
      </c>
      <c r="AB2585">
        <v>23</v>
      </c>
      <c r="AC2585">
        <v>28</v>
      </c>
      <c r="AE2585">
        <v>50</v>
      </c>
      <c r="AG2585">
        <v>2408.69</v>
      </c>
      <c r="AH2585">
        <v>1232.42</v>
      </c>
      <c r="AI2585">
        <v>4.9512099999999997</v>
      </c>
      <c r="AJ2585">
        <v>0.45133099999999998</v>
      </c>
      <c r="AK2585">
        <v>934.83299999999997</v>
      </c>
      <c r="AL2585">
        <v>0.34235100000000002</v>
      </c>
      <c r="AM2585">
        <v>0.89672399999999997</v>
      </c>
      <c r="AN2585">
        <v>2.44862</v>
      </c>
      <c r="AO2585">
        <v>188.809</v>
      </c>
      <c r="AP2585">
        <v>1141.45</v>
      </c>
      <c r="AQ2585">
        <v>297.58300000000003</v>
      </c>
      <c r="AR2585">
        <v>0.10897999999999999</v>
      </c>
      <c r="AS2585">
        <v>-0.54341399999999995</v>
      </c>
      <c r="AT2585">
        <v>931.45</v>
      </c>
      <c r="AU2585">
        <v>-0.22192700000000001</v>
      </c>
      <c r="AV2585">
        <v>2408.71</v>
      </c>
      <c r="AW2585">
        <v>3153.18</v>
      </c>
      <c r="AX2585">
        <v>1.8317399999999999</v>
      </c>
      <c r="AY2585">
        <v>931.47</v>
      </c>
      <c r="AZ2585">
        <v>0.170461</v>
      </c>
      <c r="BA2585" s="2">
        <v>9.9024000000000006E-5</v>
      </c>
      <c r="BB2585">
        <v>7.5127899999999999</v>
      </c>
      <c r="BC2585">
        <v>18.396000000000001</v>
      </c>
    </row>
    <row r="2586" spans="1:56" x14ac:dyDescent="0.35">
      <c r="A2586" t="str">
        <f t="shared" si="366"/>
        <v/>
      </c>
      <c r="B2586" t="str">
        <f>IFERROR(VLOOKUP(R2586,#REF!,3,FALSE),"")</f>
        <v/>
      </c>
      <c r="C2586" t="str">
        <f>IFERROR(VLOOKUP(R2586,#REF!,3,FALSE),"normal")</f>
        <v>normal</v>
      </c>
      <c r="D2586" t="str">
        <f t="shared" si="360"/>
        <v/>
      </c>
      <c r="E2586" t="str">
        <f t="shared" si="361"/>
        <v>P_163A3AB9_001B1B06504hr16</v>
      </c>
      <c r="F2586" t="s">
        <v>165</v>
      </c>
      <c r="G2586" t="str">
        <f t="shared" si="362"/>
        <v/>
      </c>
      <c r="H2586" s="3" t="str">
        <f t="shared" si="363"/>
        <v/>
      </c>
      <c r="I2586">
        <f t="shared" si="364"/>
        <v>-3.0188771352836046</v>
      </c>
      <c r="J2586">
        <f t="shared" si="367"/>
        <v>-1.6958888081266565</v>
      </c>
      <c r="K2586" s="3">
        <f t="shared" si="365"/>
        <v>-6.7643646052688203E-2</v>
      </c>
      <c r="L2586" t="str">
        <f t="shared" si="368"/>
        <v/>
      </c>
      <c r="N2586" t="s">
        <v>163</v>
      </c>
      <c r="O2586" s="1">
        <v>43728.475694444445</v>
      </c>
      <c r="P2586" t="s">
        <v>161</v>
      </c>
      <c r="Q2586">
        <v>6</v>
      </c>
      <c r="R2586" t="s">
        <v>171</v>
      </c>
      <c r="S2586">
        <v>52</v>
      </c>
      <c r="T2586">
        <v>16</v>
      </c>
      <c r="U2586">
        <v>144</v>
      </c>
      <c r="V2586">
        <v>20</v>
      </c>
      <c r="W2586">
        <v>0</v>
      </c>
      <c r="X2586">
        <v>0</v>
      </c>
      <c r="Y2586">
        <v>-1.6959</v>
      </c>
      <c r="Z2586">
        <v>2.8203499999999999</v>
      </c>
      <c r="AA2586">
        <v>294.82499999999999</v>
      </c>
      <c r="AB2586">
        <v>23</v>
      </c>
      <c r="AC2586">
        <v>28</v>
      </c>
      <c r="AE2586">
        <v>20</v>
      </c>
      <c r="AG2586">
        <v>5633.03</v>
      </c>
      <c r="AH2586">
        <v>290.04199999999997</v>
      </c>
      <c r="AI2586">
        <v>1.12208</v>
      </c>
      <c r="AJ2586">
        <v>0.10621800000000001</v>
      </c>
      <c r="AK2586">
        <v>0</v>
      </c>
      <c r="AL2586">
        <v>0</v>
      </c>
      <c r="AO2586">
        <v>0</v>
      </c>
      <c r="AP2586">
        <v>5603.03</v>
      </c>
      <c r="AQ2586">
        <v>290.04199999999997</v>
      </c>
      <c r="AR2586">
        <v>0.10621800000000001</v>
      </c>
      <c r="AS2586">
        <v>0.14293900000000001</v>
      </c>
      <c r="AT2586">
        <v>5393.03</v>
      </c>
      <c r="AV2586">
        <v>5633.05</v>
      </c>
      <c r="AW2586">
        <v>3052.4</v>
      </c>
      <c r="AX2586">
        <v>-28.558299999999999</v>
      </c>
      <c r="AY2586">
        <v>5393.05</v>
      </c>
      <c r="AZ2586">
        <v>0.16501199999999999</v>
      </c>
      <c r="BA2586">
        <v>-1.54386E-3</v>
      </c>
      <c r="BC2586">
        <v>0.181225</v>
      </c>
    </row>
    <row r="2587" spans="1:56" x14ac:dyDescent="0.35">
      <c r="A2587" t="str">
        <f t="shared" si="366"/>
        <v/>
      </c>
      <c r="B2587" t="str">
        <f>IFERROR(VLOOKUP(R2587,#REF!,3,FALSE),"")</f>
        <v/>
      </c>
      <c r="C2587" t="str">
        <f>IFERROR(VLOOKUP(R2587,#REF!,3,FALSE),"normal")</f>
        <v>normal</v>
      </c>
      <c r="D2587">
        <f t="shared" si="360"/>
        <v>-23.208786277518001</v>
      </c>
      <c r="E2587" t="str">
        <f t="shared" si="361"/>
        <v>P_163A3AB9_001B1B06504hr17</v>
      </c>
      <c r="F2587" t="s">
        <v>165</v>
      </c>
      <c r="G2587">
        <f t="shared" si="362"/>
        <v>-0.99576927580321029</v>
      </c>
      <c r="H2587" s="3">
        <f t="shared" si="363"/>
        <v>-0.198292789324856</v>
      </c>
      <c r="I2587">
        <f t="shared" si="364"/>
        <v>-3.010806017466702</v>
      </c>
      <c r="J2587">
        <f t="shared" si="367"/>
        <v>-2.7621847665309418</v>
      </c>
      <c r="K2587" s="3">
        <f t="shared" si="365"/>
        <v>-5.9754950104050054E-2</v>
      </c>
      <c r="L2587">
        <f t="shared" si="368"/>
        <v>112.81950909860346</v>
      </c>
      <c r="N2587" t="s">
        <v>163</v>
      </c>
      <c r="O2587" s="1">
        <v>43728.475694444445</v>
      </c>
      <c r="P2587" t="s">
        <v>161</v>
      </c>
      <c r="Q2587">
        <v>6</v>
      </c>
      <c r="R2587" t="s">
        <v>171</v>
      </c>
      <c r="S2587">
        <v>52</v>
      </c>
      <c r="T2587">
        <v>17</v>
      </c>
      <c r="U2587">
        <v>1</v>
      </c>
      <c r="V2587">
        <v>5</v>
      </c>
      <c r="W2587">
        <v>150</v>
      </c>
      <c r="X2587">
        <v>141.78</v>
      </c>
      <c r="Y2587">
        <v>106.637</v>
      </c>
      <c r="Z2587">
        <v>2.7380499999999999</v>
      </c>
      <c r="AA2587">
        <v>297.60500000000002</v>
      </c>
      <c r="AB2587">
        <v>23</v>
      </c>
      <c r="AC2587">
        <v>28</v>
      </c>
      <c r="AE2587">
        <v>20</v>
      </c>
      <c r="AG2587">
        <v>5943.15</v>
      </c>
      <c r="AH2587">
        <v>589.58299999999997</v>
      </c>
      <c r="AI2587">
        <v>5.7778900000000002</v>
      </c>
      <c r="AJ2587">
        <v>0.215915</v>
      </c>
      <c r="AK2587">
        <v>299.54199999999997</v>
      </c>
      <c r="AL2587">
        <v>0.109697</v>
      </c>
      <c r="AM2587">
        <v>0.77371400000000001</v>
      </c>
      <c r="AN2587">
        <v>2.1127199999999999</v>
      </c>
      <c r="AO2587">
        <v>51.842700000000001</v>
      </c>
      <c r="AP2587">
        <v>5603.03</v>
      </c>
      <c r="AQ2587">
        <v>290.04199999999997</v>
      </c>
      <c r="AR2587">
        <v>0.10621800000000001</v>
      </c>
      <c r="AS2587">
        <v>0.14293900000000001</v>
      </c>
      <c r="AT2587">
        <v>5393.03</v>
      </c>
      <c r="AU2587">
        <v>6.7656300000000003E-2</v>
      </c>
      <c r="AV2587">
        <v>5943.16</v>
      </c>
      <c r="AW2587">
        <v>2901.81</v>
      </c>
      <c r="AX2587">
        <v>-28.558299999999999</v>
      </c>
      <c r="AY2587">
        <v>5393.05</v>
      </c>
      <c r="AZ2587">
        <v>0.15687100000000001</v>
      </c>
      <c r="BA2587">
        <v>-1.54386E-3</v>
      </c>
      <c r="BB2587">
        <v>10.2294</v>
      </c>
      <c r="BC2587">
        <v>21.611899999999999</v>
      </c>
    </row>
    <row r="2588" spans="1:56" x14ac:dyDescent="0.35">
      <c r="A2588" t="str">
        <f t="shared" si="366"/>
        <v/>
      </c>
      <c r="B2588" t="str">
        <f>IFERROR(VLOOKUP(R2588,#REF!,3,FALSE),"")</f>
        <v/>
      </c>
      <c r="C2588" t="str">
        <f>IFERROR(VLOOKUP(R2588,#REF!,3,FALSE),"normal")</f>
        <v>normal</v>
      </c>
      <c r="D2588">
        <f t="shared" si="360"/>
        <v>-99.791638747428692</v>
      </c>
      <c r="E2588" t="str">
        <f t="shared" si="361"/>
        <v>P_163A3AB9_001B1B06504hr18</v>
      </c>
      <c r="F2588" t="s">
        <v>165</v>
      </c>
      <c r="G2588">
        <f t="shared" si="362"/>
        <v>-0.93657414626538826</v>
      </c>
      <c r="H2588" s="3">
        <f t="shared" si="363"/>
        <v>-0.28335704818337759</v>
      </c>
      <c r="I2588">
        <f t="shared" si="364"/>
        <v>-2.9858769514324637</v>
      </c>
      <c r="J2588">
        <f t="shared" si="367"/>
        <v>-3.7848150133244429</v>
      </c>
      <c r="K2588" s="3">
        <f t="shared" si="365"/>
        <v>-5.3047215784261859E-2</v>
      </c>
      <c r="L2588">
        <f t="shared" si="368"/>
        <v>297.06846875163706</v>
      </c>
      <c r="N2588" t="s">
        <v>163</v>
      </c>
      <c r="O2588" s="1">
        <v>43728.475694444445</v>
      </c>
      <c r="P2588" t="s">
        <v>161</v>
      </c>
      <c r="Q2588">
        <v>6</v>
      </c>
      <c r="R2588" t="s">
        <v>171</v>
      </c>
      <c r="S2588">
        <v>52</v>
      </c>
      <c r="T2588">
        <v>18</v>
      </c>
      <c r="U2588">
        <v>1</v>
      </c>
      <c r="V2588">
        <v>5</v>
      </c>
      <c r="W2588">
        <v>400</v>
      </c>
      <c r="X2588">
        <v>381.78</v>
      </c>
      <c r="Y2588">
        <v>283.53699999999998</v>
      </c>
      <c r="Z2588">
        <v>2.6680299999999999</v>
      </c>
      <c r="AA2588">
        <v>300.14</v>
      </c>
      <c r="AB2588">
        <v>23</v>
      </c>
      <c r="AC2588">
        <v>28</v>
      </c>
      <c r="AE2588">
        <v>20</v>
      </c>
      <c r="AG2588">
        <v>6251.64</v>
      </c>
      <c r="AH2588">
        <v>1056.6199999999999</v>
      </c>
      <c r="AI2588">
        <v>6.9520900000000001</v>
      </c>
      <c r="AJ2588">
        <v>0.38695400000000002</v>
      </c>
      <c r="AK2588">
        <v>766.58299999999997</v>
      </c>
      <c r="AL2588">
        <v>0.28073500000000001</v>
      </c>
      <c r="AM2588">
        <v>0.73533300000000001</v>
      </c>
      <c r="AN2588">
        <v>2.0079199999999999</v>
      </c>
      <c r="AO2588">
        <v>110.267</v>
      </c>
      <c r="AP2588">
        <v>5603.03</v>
      </c>
      <c r="AQ2588">
        <v>290.04199999999997</v>
      </c>
      <c r="AR2588">
        <v>0.10621800000000001</v>
      </c>
      <c r="AS2588">
        <v>0.14293900000000001</v>
      </c>
      <c r="AT2588">
        <v>5393.03</v>
      </c>
      <c r="AU2588">
        <v>7.1187600000000004E-2</v>
      </c>
      <c r="AV2588">
        <v>6251.66</v>
      </c>
      <c r="AW2588">
        <v>2767.24</v>
      </c>
      <c r="AX2588">
        <v>-28.558299999999999</v>
      </c>
      <c r="AY2588">
        <v>5393.05</v>
      </c>
      <c r="AZ2588">
        <v>0.14959700000000001</v>
      </c>
      <c r="BA2588">
        <v>-1.54386E-3</v>
      </c>
      <c r="BB2588">
        <v>11.617800000000001</v>
      </c>
      <c r="BC2588">
        <v>23.327500000000001</v>
      </c>
    </row>
    <row r="2589" spans="1:56" x14ac:dyDescent="0.35">
      <c r="A2589" t="str">
        <f t="shared" si="366"/>
        <v/>
      </c>
      <c r="B2589" t="str">
        <f>IFERROR(VLOOKUP(R2589,#REF!,3,FALSE),"")</f>
        <v/>
      </c>
      <c r="C2589" t="str">
        <f>IFERROR(VLOOKUP(R2589,#REF!,3,FALSE),"normal")</f>
        <v>normal</v>
      </c>
      <c r="D2589" t="str">
        <f t="shared" si="360"/>
        <v/>
      </c>
      <c r="E2589" t="str">
        <f t="shared" si="361"/>
        <v>P_163A3AB9_001B1B06504hr26</v>
      </c>
      <c r="F2589" t="s">
        <v>165</v>
      </c>
      <c r="G2589" t="str">
        <f t="shared" si="362"/>
        <v/>
      </c>
      <c r="H2589" s="3" t="str">
        <f t="shared" si="363"/>
        <v/>
      </c>
      <c r="I2589">
        <f t="shared" si="364"/>
        <v>3.2968783588800532</v>
      </c>
      <c r="J2589">
        <f t="shared" si="367"/>
        <v>3.9308229233547811</v>
      </c>
      <c r="K2589" s="3">
        <f t="shared" si="365"/>
        <v>-1.6375824054069042E-2</v>
      </c>
      <c r="L2589" t="str">
        <f t="shared" si="368"/>
        <v/>
      </c>
      <c r="N2589" t="s">
        <v>163</v>
      </c>
      <c r="O2589" s="1">
        <v>43728.475694444445</v>
      </c>
      <c r="P2589" t="s">
        <v>161</v>
      </c>
      <c r="Q2589">
        <v>6</v>
      </c>
      <c r="R2589" t="s">
        <v>171</v>
      </c>
      <c r="S2589">
        <v>52</v>
      </c>
      <c r="T2589">
        <v>26</v>
      </c>
      <c r="U2589">
        <v>272</v>
      </c>
      <c r="V2589">
        <v>30</v>
      </c>
      <c r="W2589">
        <v>0</v>
      </c>
      <c r="X2589">
        <v>0</v>
      </c>
      <c r="Y2589">
        <v>3.9309400000000001</v>
      </c>
      <c r="Z2589">
        <v>5.3266200000000001</v>
      </c>
      <c r="AA2589">
        <v>269.64499999999998</v>
      </c>
      <c r="AB2589">
        <v>41</v>
      </c>
      <c r="AC2589">
        <v>43</v>
      </c>
      <c r="AE2589">
        <v>60</v>
      </c>
      <c r="AG2589">
        <v>13118.2</v>
      </c>
      <c r="AH2589">
        <v>290.58300000000003</v>
      </c>
      <c r="AI2589">
        <v>3.80979</v>
      </c>
      <c r="AJ2589">
        <v>0.106416</v>
      </c>
      <c r="AK2589">
        <v>0</v>
      </c>
      <c r="AL2589">
        <v>0</v>
      </c>
      <c r="AO2589">
        <v>0</v>
      </c>
      <c r="AP2589">
        <v>13088.2</v>
      </c>
      <c r="AQ2589">
        <v>290.58300000000003</v>
      </c>
      <c r="AR2589">
        <v>0.106416</v>
      </c>
      <c r="AS2589">
        <v>-0.52947200000000005</v>
      </c>
      <c r="AT2589">
        <v>12878.2</v>
      </c>
      <c r="AV2589">
        <v>13118.2</v>
      </c>
      <c r="AW2589">
        <v>6416.92</v>
      </c>
      <c r="AX2589">
        <v>47.25</v>
      </c>
      <c r="AY2589">
        <v>12878.2</v>
      </c>
      <c r="AZ2589">
        <v>0.34689900000000001</v>
      </c>
      <c r="BA2589">
        <v>2.55434E-3</v>
      </c>
      <c r="BC2589">
        <v>-1.5684199999999999</v>
      </c>
    </row>
    <row r="2590" spans="1:56" x14ac:dyDescent="0.35">
      <c r="A2590" t="str">
        <f t="shared" si="366"/>
        <v/>
      </c>
      <c r="B2590" t="str">
        <f>IFERROR(VLOOKUP(R2590,#REF!,3,FALSE),"")</f>
        <v/>
      </c>
      <c r="C2590" t="str">
        <f>IFERROR(VLOOKUP(R2590,#REF!,3,FALSE),"normal")</f>
        <v>normal</v>
      </c>
      <c r="D2590">
        <f t="shared" si="360"/>
        <v>-7.9380232265289834</v>
      </c>
      <c r="E2590" t="str">
        <f t="shared" si="361"/>
        <v>P_163A3AB9_001B1B06504hr27</v>
      </c>
      <c r="F2590" t="s">
        <v>165</v>
      </c>
      <c r="G2590">
        <f t="shared" si="362"/>
        <v>3.940648799264304</v>
      </c>
      <c r="H2590" s="3">
        <f t="shared" si="363"/>
        <v>-0.10728150795442655</v>
      </c>
      <c r="I2590">
        <f t="shared" si="364"/>
        <v>3.3676119550816175</v>
      </c>
      <c r="J2590">
        <f t="shared" si="367"/>
        <v>3.9582587626311336</v>
      </c>
      <c r="K2590" s="3">
        <f t="shared" si="365"/>
        <v>-2.3443031712087118E-2</v>
      </c>
      <c r="L2590">
        <f t="shared" si="368"/>
        <v>126.07278882776133</v>
      </c>
      <c r="N2590" t="s">
        <v>163</v>
      </c>
      <c r="O2590" s="1">
        <v>43728.475694444445</v>
      </c>
      <c r="P2590" t="s">
        <v>161</v>
      </c>
      <c r="Q2590">
        <v>6</v>
      </c>
      <c r="R2590" t="s">
        <v>171</v>
      </c>
      <c r="S2590">
        <v>52</v>
      </c>
      <c r="T2590">
        <v>27</v>
      </c>
      <c r="U2590">
        <v>1</v>
      </c>
      <c r="V2590">
        <v>5</v>
      </c>
      <c r="W2590">
        <v>150</v>
      </c>
      <c r="X2590">
        <v>141.78</v>
      </c>
      <c r="Y2590">
        <v>119.164</v>
      </c>
      <c r="Z2590">
        <v>5.4478499999999999</v>
      </c>
      <c r="AA2590">
        <v>269.01900000000001</v>
      </c>
      <c r="AB2590">
        <v>41</v>
      </c>
      <c r="AC2590">
        <v>43.25</v>
      </c>
      <c r="AE2590">
        <v>60</v>
      </c>
      <c r="AG2590">
        <v>13428</v>
      </c>
      <c r="AH2590">
        <v>918.20799999999997</v>
      </c>
      <c r="AI2590">
        <v>6.4402200000000001</v>
      </c>
      <c r="AJ2590">
        <v>0.33626299999999998</v>
      </c>
      <c r="AK2590">
        <v>627.625</v>
      </c>
      <c r="AL2590">
        <v>0.229847</v>
      </c>
      <c r="AM2590">
        <v>1.6211500000000001</v>
      </c>
      <c r="AN2590">
        <v>4.4267500000000002</v>
      </c>
      <c r="AO2590">
        <v>97.453900000000004</v>
      </c>
      <c r="AP2590">
        <v>13088.2</v>
      </c>
      <c r="AQ2590">
        <v>290.58300000000003</v>
      </c>
      <c r="AR2590">
        <v>0.106416</v>
      </c>
      <c r="AS2590">
        <v>-0.52947200000000005</v>
      </c>
      <c r="AT2590">
        <v>12878.2</v>
      </c>
      <c r="AU2590">
        <v>-0.119607</v>
      </c>
      <c r="AV2590">
        <v>13428</v>
      </c>
      <c r="AW2590">
        <v>6583.41</v>
      </c>
      <c r="AX2590">
        <v>47.25</v>
      </c>
      <c r="AY2590">
        <v>12878.2</v>
      </c>
      <c r="AZ2590">
        <v>0.35589900000000002</v>
      </c>
      <c r="BA2590">
        <v>2.55434E-3</v>
      </c>
      <c r="BB2590">
        <v>2.9283299999999999</v>
      </c>
      <c r="BC2590">
        <v>12.962999999999999</v>
      </c>
    </row>
    <row r="2591" spans="1:56" x14ac:dyDescent="0.35">
      <c r="A2591" t="str">
        <f t="shared" si="366"/>
        <v/>
      </c>
      <c r="B2591" t="str">
        <f>IFERROR(VLOOKUP(R2591,#REF!,3,FALSE),"")</f>
        <v/>
      </c>
      <c r="C2591" t="str">
        <f>IFERROR(VLOOKUP(R2591,#REF!,3,FALSE),"normal")</f>
        <v>normal</v>
      </c>
      <c r="D2591">
        <f t="shared" si="360"/>
        <v>-60.468167578695443</v>
      </c>
      <c r="E2591" t="str">
        <f t="shared" si="361"/>
        <v>P_163A3AB9_001B1B06504hr28</v>
      </c>
      <c r="F2591" t="s">
        <v>165</v>
      </c>
      <c r="G2591">
        <f t="shared" si="362"/>
        <v>3.474172249732983</v>
      </c>
      <c r="H2591" s="3">
        <f t="shared" si="363"/>
        <v>-0.18881930284493639</v>
      </c>
      <c r="I2591">
        <f t="shared" si="364"/>
        <v>3.0948396621640368</v>
      </c>
      <c r="J2591">
        <f t="shared" si="367"/>
        <v>3.8191866550291738</v>
      </c>
      <c r="K2591" s="3">
        <f t="shared" si="365"/>
        <v>-3.2619263250645077E-2</v>
      </c>
      <c r="L2591">
        <f t="shared" si="368"/>
        <v>334.47535229713452</v>
      </c>
      <c r="N2591" t="s">
        <v>163</v>
      </c>
      <c r="O2591" s="1">
        <v>43728.475694444445</v>
      </c>
      <c r="P2591" t="s">
        <v>161</v>
      </c>
      <c r="Q2591">
        <v>6</v>
      </c>
      <c r="R2591" t="s">
        <v>171</v>
      </c>
      <c r="S2591">
        <v>52</v>
      </c>
      <c r="T2591">
        <v>28</v>
      </c>
      <c r="U2591">
        <v>1</v>
      </c>
      <c r="V2591">
        <v>5</v>
      </c>
      <c r="W2591">
        <v>400</v>
      </c>
      <c r="X2591">
        <v>381.78</v>
      </c>
      <c r="Y2591">
        <v>319.24</v>
      </c>
      <c r="Z2591">
        <v>5.5223800000000001</v>
      </c>
      <c r="AA2591">
        <v>269.49200000000002</v>
      </c>
      <c r="AB2591">
        <v>41</v>
      </c>
      <c r="AC2591">
        <v>44</v>
      </c>
      <c r="AE2591">
        <v>60</v>
      </c>
      <c r="AG2591">
        <v>13736.9</v>
      </c>
      <c r="AH2591">
        <v>2032.46</v>
      </c>
      <c r="AI2591">
        <v>3.17571</v>
      </c>
      <c r="AJ2591">
        <v>0.74431999999999998</v>
      </c>
      <c r="AK2591">
        <v>1741.88</v>
      </c>
      <c r="AL2591">
        <v>0.637903</v>
      </c>
      <c r="AM2591">
        <v>1.6708700000000001</v>
      </c>
      <c r="AN2591">
        <v>4.5625099999999996</v>
      </c>
      <c r="AO2591">
        <v>548.49900000000002</v>
      </c>
      <c r="AP2591">
        <v>13088.2</v>
      </c>
      <c r="AQ2591">
        <v>290.58300000000003</v>
      </c>
      <c r="AR2591">
        <v>0.106416</v>
      </c>
      <c r="AS2591">
        <v>-0.52947200000000005</v>
      </c>
      <c r="AT2591">
        <v>12878.2</v>
      </c>
      <c r="AU2591">
        <v>-0.116048</v>
      </c>
      <c r="AV2591">
        <v>13736.9</v>
      </c>
      <c r="AW2591">
        <v>6701.81</v>
      </c>
      <c r="AX2591">
        <v>47.25</v>
      </c>
      <c r="AY2591">
        <v>12878.2</v>
      </c>
      <c r="AZ2591">
        <v>0.36229899999999998</v>
      </c>
      <c r="BA2591">
        <v>2.55434E-3</v>
      </c>
      <c r="BB2591">
        <v>0.29055999999999998</v>
      </c>
      <c r="BC2591">
        <v>1.32568</v>
      </c>
    </row>
    <row r="2592" spans="1:56" x14ac:dyDescent="0.35">
      <c r="A2592" t="str">
        <f t="shared" si="366"/>
        <v/>
      </c>
      <c r="B2592" t="str">
        <f>IFERROR(VLOOKUP(R2592,#REF!,3,FALSE),"")</f>
        <v/>
      </c>
      <c r="C2592" t="str">
        <f>IFERROR(VLOOKUP(R2592,#REF!,3,FALSE),"normal")</f>
        <v>normal</v>
      </c>
      <c r="D2592">
        <f t="shared" si="360"/>
        <v>-3.6405500402258859</v>
      </c>
      <c r="E2592" t="str">
        <f t="shared" si="361"/>
        <v>P_183A3AB9_001B1E61504hr7</v>
      </c>
      <c r="F2592" t="s">
        <v>165</v>
      </c>
      <c r="G2592">
        <f t="shared" si="362"/>
        <v>6.6692831211923869</v>
      </c>
      <c r="H2592" s="3">
        <f t="shared" si="363"/>
        <v>-0.37937936509352344</v>
      </c>
      <c r="I2592">
        <f t="shared" si="364"/>
        <v>3.4650920595871453</v>
      </c>
      <c r="J2592">
        <f t="shared" si="367"/>
        <v>3.5543622688430299</v>
      </c>
      <c r="K2592" s="3">
        <f t="shared" si="365"/>
        <v>-0.10965312147260567</v>
      </c>
      <c r="L2592">
        <f t="shared" si="368"/>
        <v>21.381941309255083</v>
      </c>
      <c r="N2592" t="s">
        <v>163</v>
      </c>
      <c r="O2592" s="1">
        <v>43728.475694444445</v>
      </c>
      <c r="P2592" t="s">
        <v>161</v>
      </c>
      <c r="Q2592">
        <v>7</v>
      </c>
      <c r="R2592" t="s">
        <v>172</v>
      </c>
      <c r="S2592">
        <v>52</v>
      </c>
      <c r="T2592">
        <v>7</v>
      </c>
      <c r="U2592">
        <v>2051</v>
      </c>
      <c r="V2592">
        <v>5</v>
      </c>
      <c r="W2592">
        <v>30</v>
      </c>
      <c r="X2592">
        <v>26.58</v>
      </c>
      <c r="Y2592">
        <v>18.944400000000002</v>
      </c>
      <c r="Z2592">
        <v>3.28132</v>
      </c>
      <c r="AA2592">
        <v>168.75399999999999</v>
      </c>
      <c r="AB2592">
        <v>23</v>
      </c>
      <c r="AC2592">
        <v>28</v>
      </c>
      <c r="AE2592">
        <v>50</v>
      </c>
      <c r="AG2592">
        <v>1482.1</v>
      </c>
      <c r="AH2592">
        <v>230.917</v>
      </c>
      <c r="AI2592">
        <v>1.9981899999999999</v>
      </c>
      <c r="AJ2592">
        <v>8.4565500000000002E-2</v>
      </c>
      <c r="AK2592">
        <v>50.5</v>
      </c>
      <c r="AL2592">
        <v>1.8493900000000001E-2</v>
      </c>
      <c r="AM2592">
        <v>0.69578399999999996</v>
      </c>
      <c r="AN2592">
        <v>1.8999200000000001</v>
      </c>
      <c r="AO2592">
        <v>25.2729</v>
      </c>
      <c r="AP2592">
        <v>1141.8900000000001</v>
      </c>
      <c r="AQ2592">
        <v>180.417</v>
      </c>
      <c r="AR2592">
        <v>6.6071599999999994E-2</v>
      </c>
      <c r="AS2592">
        <v>-1.94736</v>
      </c>
      <c r="AT2592">
        <v>931.89</v>
      </c>
      <c r="AU2592">
        <v>-1.0249699999999999</v>
      </c>
      <c r="AV2592">
        <v>1482.11</v>
      </c>
      <c r="AW2592">
        <v>2281.92</v>
      </c>
      <c r="AX2592">
        <v>3.5851199999999999</v>
      </c>
      <c r="AY2592">
        <v>931.9</v>
      </c>
      <c r="AZ2592">
        <v>0.12336</v>
      </c>
      <c r="BA2592">
        <v>1.93811E-4</v>
      </c>
      <c r="BB2592">
        <v>3.7402500000000001</v>
      </c>
      <c r="BC2592">
        <v>7.1062000000000003</v>
      </c>
      <c r="BD2592">
        <v>2.3664999999999998</v>
      </c>
    </row>
    <row r="2593" spans="1:56" x14ac:dyDescent="0.35">
      <c r="A2593" t="str">
        <f t="shared" si="366"/>
        <v/>
      </c>
      <c r="B2593" t="str">
        <f>IFERROR(VLOOKUP(R2593,#REF!,3,FALSE),"")</f>
        <v/>
      </c>
      <c r="C2593" t="str">
        <f>IFERROR(VLOOKUP(R2593,#REF!,3,FALSE),"normal")</f>
        <v>normal</v>
      </c>
      <c r="D2593">
        <f t="shared" si="360"/>
        <v>-16.294459750281021</v>
      </c>
      <c r="E2593" t="str">
        <f t="shared" si="361"/>
        <v>P_183A3AB9_001B1E61504hr8</v>
      </c>
      <c r="F2593" t="s">
        <v>165</v>
      </c>
      <c r="G2593">
        <f t="shared" si="362"/>
        <v>5.7412924626819812</v>
      </c>
      <c r="H2593" s="3">
        <f t="shared" si="363"/>
        <v>-0.37395033478714906</v>
      </c>
      <c r="I2593">
        <f t="shared" si="364"/>
        <v>3.506150481676134</v>
      </c>
      <c r="J2593">
        <f t="shared" si="367"/>
        <v>3.7657409056738249</v>
      </c>
      <c r="K2593" s="3">
        <f t="shared" si="365"/>
        <v>-0.10714102795651392</v>
      </c>
      <c r="L2593">
        <f t="shared" si="368"/>
        <v>51.107217605417048</v>
      </c>
      <c r="N2593" t="s">
        <v>163</v>
      </c>
      <c r="O2593" s="1">
        <v>43728.475694444445</v>
      </c>
      <c r="P2593" t="s">
        <v>161</v>
      </c>
      <c r="Q2593">
        <v>7</v>
      </c>
      <c r="R2593" t="s">
        <v>172</v>
      </c>
      <c r="S2593">
        <v>52</v>
      </c>
      <c r="T2593">
        <v>8</v>
      </c>
      <c r="U2593">
        <v>3</v>
      </c>
      <c r="V2593">
        <v>5</v>
      </c>
      <c r="W2593">
        <v>70</v>
      </c>
      <c r="X2593">
        <v>64.98</v>
      </c>
      <c r="Y2593">
        <v>47.442100000000003</v>
      </c>
      <c r="Z2593">
        <v>3.31223</v>
      </c>
      <c r="AA2593">
        <v>167.94399999999999</v>
      </c>
      <c r="AB2593">
        <v>23</v>
      </c>
      <c r="AC2593">
        <v>28</v>
      </c>
      <c r="AE2593">
        <v>50</v>
      </c>
      <c r="AG2593">
        <v>1791.05</v>
      </c>
      <c r="AH2593">
        <v>325.08300000000003</v>
      </c>
      <c r="AI2593">
        <v>2.6851699999999998</v>
      </c>
      <c r="AJ2593">
        <v>0.119051</v>
      </c>
      <c r="AK2593">
        <v>144.667</v>
      </c>
      <c r="AL2593">
        <v>5.29793E-2</v>
      </c>
      <c r="AM2593">
        <v>0.81531699999999996</v>
      </c>
      <c r="AN2593">
        <v>2.2263299999999999</v>
      </c>
      <c r="AO2593">
        <v>53.876100000000001</v>
      </c>
      <c r="AP2593">
        <v>1141.8900000000001</v>
      </c>
      <c r="AQ2593">
        <v>180.417</v>
      </c>
      <c r="AR2593">
        <v>6.6071599999999994E-2</v>
      </c>
      <c r="AS2593">
        <v>-1.94736</v>
      </c>
      <c r="AT2593">
        <v>931.89</v>
      </c>
      <c r="AU2593">
        <v>-0.87469799999999998</v>
      </c>
      <c r="AV2593">
        <v>1791.07</v>
      </c>
      <c r="AW2593">
        <v>2319.2199999999998</v>
      </c>
      <c r="AX2593">
        <v>3.5851199999999999</v>
      </c>
      <c r="AY2593">
        <v>931.9</v>
      </c>
      <c r="AZ2593">
        <v>0.12537699999999999</v>
      </c>
      <c r="BA2593">
        <v>1.93811E-4</v>
      </c>
      <c r="BB2593">
        <v>3.9258099999999998</v>
      </c>
      <c r="BC2593">
        <v>8.7401400000000002</v>
      </c>
    </row>
    <row r="2594" spans="1:56" x14ac:dyDescent="0.35">
      <c r="A2594" t="str">
        <f t="shared" si="366"/>
        <v/>
      </c>
      <c r="B2594" t="str">
        <f>IFERROR(VLOOKUP(R2594,#REF!,3,FALSE),"")</f>
        <v/>
      </c>
      <c r="C2594" t="str">
        <f>IFERROR(VLOOKUP(R2594,#REF!,3,FALSE),"normal")</f>
        <v>normal</v>
      </c>
      <c r="D2594">
        <f t="shared" si="360"/>
        <v>-48.159542029024479</v>
      </c>
      <c r="E2594" t="str">
        <f t="shared" si="361"/>
        <v>P_183A3AB9_001B1E61504hr9</v>
      </c>
      <c r="F2594" t="s">
        <v>165</v>
      </c>
      <c r="G2594">
        <f t="shared" si="362"/>
        <v>5.2942384354488086</v>
      </c>
      <c r="H2594" s="3">
        <f t="shared" si="363"/>
        <v>-0.4029278689221053</v>
      </c>
      <c r="I2594">
        <f t="shared" si="364"/>
        <v>3.5985467932353119</v>
      </c>
      <c r="J2594">
        <f t="shared" si="367"/>
        <v>3.9692203669741226</v>
      </c>
      <c r="K2594" s="3">
        <f t="shared" si="365"/>
        <v>-0.10284916725940436</v>
      </c>
      <c r="L2594">
        <f t="shared" si="368"/>
        <v>107.53173931443079</v>
      </c>
      <c r="N2594" t="s">
        <v>163</v>
      </c>
      <c r="O2594" s="1">
        <v>43728.475694444445</v>
      </c>
      <c r="P2594" t="s">
        <v>161</v>
      </c>
      <c r="Q2594">
        <v>7</v>
      </c>
      <c r="R2594" t="s">
        <v>172</v>
      </c>
      <c r="S2594">
        <v>52</v>
      </c>
      <c r="T2594">
        <v>9</v>
      </c>
      <c r="U2594">
        <v>1</v>
      </c>
      <c r="V2594">
        <v>5</v>
      </c>
      <c r="W2594">
        <v>150</v>
      </c>
      <c r="X2594">
        <v>141.78</v>
      </c>
      <c r="Y2594">
        <v>101.639</v>
      </c>
      <c r="Z2594">
        <v>3.3424700000000001</v>
      </c>
      <c r="AA2594">
        <v>167.15</v>
      </c>
      <c r="AB2594">
        <v>23</v>
      </c>
      <c r="AC2594">
        <v>28</v>
      </c>
      <c r="AE2594">
        <v>50</v>
      </c>
      <c r="AG2594">
        <v>2100.21</v>
      </c>
      <c r="AH2594">
        <v>506.875</v>
      </c>
      <c r="AI2594">
        <v>5.2029500000000004</v>
      </c>
      <c r="AJ2594">
        <v>0.18562600000000001</v>
      </c>
      <c r="AK2594">
        <v>326.45800000000003</v>
      </c>
      <c r="AL2594">
        <v>0.11955399999999999</v>
      </c>
      <c r="AM2594">
        <v>0.84323899999999996</v>
      </c>
      <c r="AN2594">
        <v>2.3025699999999998</v>
      </c>
      <c r="AO2594">
        <v>62.744900000000001</v>
      </c>
      <c r="AP2594">
        <v>1141.8900000000001</v>
      </c>
      <c r="AQ2594">
        <v>180.417</v>
      </c>
      <c r="AR2594">
        <v>6.6071599999999994E-2</v>
      </c>
      <c r="AS2594">
        <v>-1.94736</v>
      </c>
      <c r="AT2594">
        <v>931.89</v>
      </c>
      <c r="AU2594">
        <v>-0.84573500000000001</v>
      </c>
      <c r="AV2594">
        <v>2100.23</v>
      </c>
      <c r="AW2594">
        <v>2355.7600000000002</v>
      </c>
      <c r="AX2594">
        <v>3.5851199999999999</v>
      </c>
      <c r="AY2594">
        <v>931.9</v>
      </c>
      <c r="AZ2594">
        <v>0.12735199999999999</v>
      </c>
      <c r="BA2594">
        <v>1.93811E-4</v>
      </c>
      <c r="BB2594">
        <v>7.4343300000000001</v>
      </c>
      <c r="BC2594">
        <v>17.118099999999998</v>
      </c>
    </row>
    <row r="2595" spans="1:56" x14ac:dyDescent="0.35">
      <c r="A2595" t="str">
        <f t="shared" si="366"/>
        <v/>
      </c>
      <c r="B2595" t="str">
        <f>IFERROR(VLOOKUP(R2595,#REF!,3,FALSE),"")</f>
        <v/>
      </c>
      <c r="C2595" t="str">
        <f>IFERROR(VLOOKUP(R2595,#REF!,3,FALSE),"normal")</f>
        <v>normal</v>
      </c>
      <c r="D2595">
        <f t="shared" si="360"/>
        <v>-152.82012239378298</v>
      </c>
      <c r="E2595" t="str">
        <f t="shared" si="361"/>
        <v>P_183A3AB9_001B1E61504hr10</v>
      </c>
      <c r="F2595" t="s">
        <v>165</v>
      </c>
      <c r="G2595">
        <f t="shared" si="362"/>
        <v>5.2553154102969586</v>
      </c>
      <c r="H2595" s="3">
        <f t="shared" si="363"/>
        <v>-0.43916851168511678</v>
      </c>
      <c r="I2595">
        <f t="shared" si="364"/>
        <v>3.6680987442201438</v>
      </c>
      <c r="J2595">
        <f t="shared" si="367"/>
        <v>4.1643806366087084</v>
      </c>
      <c r="K2595" s="3">
        <f t="shared" si="365"/>
        <v>-9.9339181161588144E-2</v>
      </c>
      <c r="L2595">
        <f t="shared" si="368"/>
        <v>262.82990203782288</v>
      </c>
      <c r="N2595" t="s">
        <v>163</v>
      </c>
      <c r="O2595" s="1">
        <v>43728.475694444445</v>
      </c>
      <c r="P2595" t="s">
        <v>161</v>
      </c>
      <c r="Q2595">
        <v>7</v>
      </c>
      <c r="R2595" t="s">
        <v>172</v>
      </c>
      <c r="S2595">
        <v>52</v>
      </c>
      <c r="T2595">
        <v>10</v>
      </c>
      <c r="U2595">
        <v>3</v>
      </c>
      <c r="V2595">
        <v>5</v>
      </c>
      <c r="W2595">
        <v>400</v>
      </c>
      <c r="X2595">
        <v>381.78</v>
      </c>
      <c r="Y2595">
        <v>250.858</v>
      </c>
      <c r="Z2595">
        <v>3.3719299999999999</v>
      </c>
      <c r="AA2595">
        <v>166.375</v>
      </c>
      <c r="AB2595">
        <v>23</v>
      </c>
      <c r="AC2595">
        <v>28</v>
      </c>
      <c r="AE2595">
        <v>50</v>
      </c>
      <c r="AG2595">
        <v>2409.13</v>
      </c>
      <c r="AH2595">
        <v>1012.25</v>
      </c>
      <c r="AI2595">
        <v>8.2738499999999995</v>
      </c>
      <c r="AJ2595">
        <v>0.370703</v>
      </c>
      <c r="AK2595">
        <v>831.83299999999997</v>
      </c>
      <c r="AL2595">
        <v>0.30463099999999999</v>
      </c>
      <c r="AM2595">
        <v>0.79792300000000005</v>
      </c>
      <c r="AN2595">
        <v>2.17883</v>
      </c>
      <c r="AO2595">
        <v>100.538</v>
      </c>
      <c r="AP2595">
        <v>1141.8900000000001</v>
      </c>
      <c r="AQ2595">
        <v>180.417</v>
      </c>
      <c r="AR2595">
        <v>6.6071599999999994E-2</v>
      </c>
      <c r="AS2595">
        <v>-1.94736</v>
      </c>
      <c r="AT2595">
        <v>931.89</v>
      </c>
      <c r="AU2595">
        <v>-0.89376599999999995</v>
      </c>
      <c r="AV2595">
        <v>2409.15</v>
      </c>
      <c r="AW2595">
        <v>2391.44</v>
      </c>
      <c r="AX2595">
        <v>3.5851199999999999</v>
      </c>
      <c r="AY2595">
        <v>931.9</v>
      </c>
      <c r="AZ2595">
        <v>0.12928100000000001</v>
      </c>
      <c r="BA2595">
        <v>1.93811E-4</v>
      </c>
      <c r="BB2595">
        <v>18.059100000000001</v>
      </c>
      <c r="BC2595">
        <v>39.347700000000003</v>
      </c>
    </row>
    <row r="2596" spans="1:56" x14ac:dyDescent="0.35">
      <c r="A2596" t="str">
        <f t="shared" si="366"/>
        <v/>
      </c>
      <c r="B2596" t="str">
        <f>IFERROR(VLOOKUP(R2596,#REF!,3,FALSE),"")</f>
        <v/>
      </c>
      <c r="C2596" t="str">
        <f>IFERROR(VLOOKUP(R2596,#REF!,3,FALSE),"normal")</f>
        <v>normal</v>
      </c>
      <c r="D2596" t="str">
        <f t="shared" si="360"/>
        <v/>
      </c>
      <c r="E2596" t="str">
        <f t="shared" si="361"/>
        <v>P_183A3AB9_001B1E61504hr16</v>
      </c>
      <c r="F2596" t="s">
        <v>165</v>
      </c>
      <c r="G2596" t="str">
        <f t="shared" si="362"/>
        <v/>
      </c>
      <c r="H2596" s="3" t="str">
        <f t="shared" si="363"/>
        <v/>
      </c>
      <c r="I2596">
        <f t="shared" si="364"/>
        <v>-1.4134992434107037</v>
      </c>
      <c r="J2596">
        <f t="shared" si="367"/>
        <v>-2.9258826632503143</v>
      </c>
      <c r="K2596" s="3">
        <f t="shared" si="365"/>
        <v>-7.5003412810674616E-2</v>
      </c>
      <c r="L2596" t="str">
        <f t="shared" si="368"/>
        <v/>
      </c>
      <c r="N2596" t="s">
        <v>163</v>
      </c>
      <c r="O2596" s="1">
        <v>43728.475694444445</v>
      </c>
      <c r="P2596" t="s">
        <v>161</v>
      </c>
      <c r="Q2596">
        <v>7</v>
      </c>
      <c r="R2596" t="s">
        <v>172</v>
      </c>
      <c r="S2596">
        <v>52</v>
      </c>
      <c r="T2596">
        <v>16</v>
      </c>
      <c r="U2596">
        <v>144</v>
      </c>
      <c r="V2596">
        <v>20</v>
      </c>
      <c r="W2596">
        <v>0</v>
      </c>
      <c r="X2596">
        <v>0</v>
      </c>
      <c r="Y2596">
        <v>-2.9258500000000001</v>
      </c>
      <c r="Z2596">
        <v>3.1846800000000002</v>
      </c>
      <c r="AA2596">
        <v>171.27600000000001</v>
      </c>
      <c r="AB2596">
        <v>23</v>
      </c>
      <c r="AC2596">
        <v>28</v>
      </c>
      <c r="AE2596">
        <v>20</v>
      </c>
      <c r="AG2596">
        <v>5633.47</v>
      </c>
      <c r="AH2596">
        <v>161.958</v>
      </c>
      <c r="AI2596">
        <v>0.62409400000000004</v>
      </c>
      <c r="AJ2596">
        <v>5.9311799999999998E-2</v>
      </c>
      <c r="AK2596">
        <v>0</v>
      </c>
      <c r="AL2596">
        <v>0</v>
      </c>
      <c r="AO2596">
        <v>0</v>
      </c>
      <c r="AP2596">
        <v>5603.47</v>
      </c>
      <c r="AQ2596">
        <v>161.958</v>
      </c>
      <c r="AR2596">
        <v>5.9311799999999998E-2</v>
      </c>
      <c r="AS2596">
        <v>0.556307</v>
      </c>
      <c r="AT2596">
        <v>5393.47</v>
      </c>
      <c r="AV2596">
        <v>5633.49</v>
      </c>
      <c r="AW2596">
        <v>2165.81</v>
      </c>
      <c r="AX2596">
        <v>-30.883700000000001</v>
      </c>
      <c r="AY2596">
        <v>5393.49</v>
      </c>
      <c r="AZ2596">
        <v>0.11708399999999999</v>
      </c>
      <c r="BA2596">
        <v>-1.66957E-3</v>
      </c>
      <c r="BC2596">
        <v>0.50331899999999996</v>
      </c>
    </row>
    <row r="2597" spans="1:56" x14ac:dyDescent="0.35">
      <c r="A2597" t="str">
        <f t="shared" si="366"/>
        <v/>
      </c>
      <c r="B2597" t="str">
        <f>IFERROR(VLOOKUP(R2597,#REF!,3,FALSE),"")</f>
        <v/>
      </c>
      <c r="C2597" t="str">
        <f>IFERROR(VLOOKUP(R2597,#REF!,3,FALSE),"normal")</f>
        <v>normal</v>
      </c>
      <c r="D2597">
        <f t="shared" si="360"/>
        <v>-52.674437286122867</v>
      </c>
      <c r="E2597" t="str">
        <f t="shared" si="361"/>
        <v>P_183A3AB9_001B1E61504hr17</v>
      </c>
      <c r="F2597" t="s">
        <v>165</v>
      </c>
      <c r="G2597">
        <f t="shared" si="362"/>
        <v>0.43674802846511296</v>
      </c>
      <c r="H2597" s="3">
        <f t="shared" si="363"/>
        <v>-0.45060059022671411</v>
      </c>
      <c r="I2597">
        <f t="shared" si="364"/>
        <v>-1.3014685660580754</v>
      </c>
      <c r="J2597">
        <f t="shared" si="367"/>
        <v>-3.997199290052595</v>
      </c>
      <c r="K2597" s="3">
        <f t="shared" si="365"/>
        <v>-6.9195373031173762E-2</v>
      </c>
      <c r="L2597">
        <f t="shared" si="368"/>
        <v>70.020524756665267</v>
      </c>
      <c r="N2597" t="s">
        <v>163</v>
      </c>
      <c r="O2597" s="1">
        <v>43728.475694444445</v>
      </c>
      <c r="P2597" t="s">
        <v>161</v>
      </c>
      <c r="Q2597">
        <v>7</v>
      </c>
      <c r="R2597" t="s">
        <v>172</v>
      </c>
      <c r="S2597">
        <v>52</v>
      </c>
      <c r="T2597">
        <v>17</v>
      </c>
      <c r="U2597">
        <v>1</v>
      </c>
      <c r="V2597">
        <v>5</v>
      </c>
      <c r="W2597">
        <v>150</v>
      </c>
      <c r="X2597">
        <v>141.78</v>
      </c>
      <c r="Y2597">
        <v>66.183400000000006</v>
      </c>
      <c r="Z2597">
        <v>3.0706500000000001</v>
      </c>
      <c r="AA2597">
        <v>174.232</v>
      </c>
      <c r="AB2597">
        <v>23</v>
      </c>
      <c r="AC2597">
        <v>28</v>
      </c>
      <c r="AE2597">
        <v>20</v>
      </c>
      <c r="AG2597">
        <v>5943.59</v>
      </c>
      <c r="AH2597">
        <v>377.45800000000003</v>
      </c>
      <c r="AI2597">
        <v>7.2350500000000002</v>
      </c>
      <c r="AJ2597">
        <v>0.13823099999999999</v>
      </c>
      <c r="AK2597">
        <v>215.5</v>
      </c>
      <c r="AL2597">
        <v>7.8919699999999995E-2</v>
      </c>
      <c r="AM2597">
        <v>0.55663499999999999</v>
      </c>
      <c r="AN2597">
        <v>1.51996</v>
      </c>
      <c r="AO2597">
        <v>29.785499999999999</v>
      </c>
      <c r="AP2597">
        <v>5603.47</v>
      </c>
      <c r="AQ2597">
        <v>161.958</v>
      </c>
      <c r="AR2597">
        <v>5.9311799999999998E-2</v>
      </c>
      <c r="AS2597">
        <v>0.556307</v>
      </c>
      <c r="AT2597">
        <v>5393.47</v>
      </c>
      <c r="AU2597">
        <v>0.36600100000000002</v>
      </c>
      <c r="AV2597">
        <v>5943.6</v>
      </c>
      <c r="AW2597">
        <v>2029.72</v>
      </c>
      <c r="AX2597">
        <v>-30.883700000000001</v>
      </c>
      <c r="AY2597">
        <v>5393.49</v>
      </c>
      <c r="AZ2597">
        <v>0.10972700000000001</v>
      </c>
      <c r="BA2597">
        <v>-1.66957E-3</v>
      </c>
      <c r="BB2597">
        <v>16.270900000000001</v>
      </c>
      <c r="BC2597">
        <v>24.731200000000001</v>
      </c>
    </row>
    <row r="2598" spans="1:56" x14ac:dyDescent="0.35">
      <c r="A2598" t="str">
        <f t="shared" si="366"/>
        <v/>
      </c>
      <c r="B2598" t="str">
        <f>IFERROR(VLOOKUP(R2598,#REF!,3,FALSE),"")</f>
        <v/>
      </c>
      <c r="C2598" t="str">
        <f>IFERROR(VLOOKUP(R2598,#REF!,3,FALSE),"normal")</f>
        <v>normal</v>
      </c>
      <c r="D2598">
        <f t="shared" si="360"/>
        <v>-160.59111300454862</v>
      </c>
      <c r="E2598" t="str">
        <f t="shared" si="361"/>
        <v>P_183A3AB9_001B1E61504hr18</v>
      </c>
      <c r="F2598" t="s">
        <v>165</v>
      </c>
      <c r="G2598">
        <f t="shared" si="362"/>
        <v>0.41856637469494168</v>
      </c>
      <c r="H2598" s="3">
        <f t="shared" si="363"/>
        <v>-0.47490777351066049</v>
      </c>
      <c r="I2598">
        <f t="shared" si="364"/>
        <v>-1.1506519536807982</v>
      </c>
      <c r="J2598">
        <f t="shared" si="367"/>
        <v>-4.909960560543766</v>
      </c>
      <c r="K2598" s="3">
        <f t="shared" si="365"/>
        <v>-6.2689750858106533E-2</v>
      </c>
      <c r="L2598">
        <f t="shared" si="368"/>
        <v>198.37183718371841</v>
      </c>
      <c r="N2598" t="s">
        <v>163</v>
      </c>
      <c r="O2598" s="1">
        <v>43728.475694444445</v>
      </c>
      <c r="P2598" t="s">
        <v>161</v>
      </c>
      <c r="Q2598">
        <v>7</v>
      </c>
      <c r="R2598" t="s">
        <v>172</v>
      </c>
      <c r="S2598">
        <v>52</v>
      </c>
      <c r="T2598">
        <v>18</v>
      </c>
      <c r="U2598">
        <v>1</v>
      </c>
      <c r="V2598">
        <v>5</v>
      </c>
      <c r="W2598">
        <v>400</v>
      </c>
      <c r="X2598">
        <v>381.78</v>
      </c>
      <c r="Y2598">
        <v>189.33600000000001</v>
      </c>
      <c r="Z2598">
        <v>2.97925</v>
      </c>
      <c r="AA2598">
        <v>176.58600000000001</v>
      </c>
      <c r="AB2598">
        <v>23</v>
      </c>
      <c r="AC2598">
        <v>28</v>
      </c>
      <c r="AE2598">
        <v>20</v>
      </c>
      <c r="AG2598">
        <v>6252.08</v>
      </c>
      <c r="AH2598">
        <v>740.66700000000003</v>
      </c>
      <c r="AI2598">
        <v>11.8932</v>
      </c>
      <c r="AJ2598">
        <v>0.27124399999999999</v>
      </c>
      <c r="AK2598">
        <v>578.70799999999997</v>
      </c>
      <c r="AL2598">
        <v>0.21193300000000001</v>
      </c>
      <c r="AM2598">
        <v>0.55511699999999997</v>
      </c>
      <c r="AN2598">
        <v>1.5158199999999999</v>
      </c>
      <c r="AO2598">
        <v>48.6586</v>
      </c>
      <c r="AP2598">
        <v>5603.47</v>
      </c>
      <c r="AQ2598">
        <v>161.958</v>
      </c>
      <c r="AR2598">
        <v>5.9311799999999998E-2</v>
      </c>
      <c r="AS2598">
        <v>0.556307</v>
      </c>
      <c r="AT2598">
        <v>5393.47</v>
      </c>
      <c r="AU2598">
        <v>0.36700100000000002</v>
      </c>
      <c r="AV2598">
        <v>6252.1</v>
      </c>
      <c r="AW2598">
        <v>1921.35</v>
      </c>
      <c r="AX2598">
        <v>-30.883700000000001</v>
      </c>
      <c r="AY2598">
        <v>5393.49</v>
      </c>
      <c r="AZ2598">
        <v>0.103868</v>
      </c>
      <c r="BA2598">
        <v>-1.66957E-3</v>
      </c>
      <c r="BB2598">
        <v>25.2227</v>
      </c>
      <c r="BC2598">
        <v>38.232999999999997</v>
      </c>
    </row>
    <row r="2599" spans="1:56" x14ac:dyDescent="0.35">
      <c r="A2599" t="str">
        <f t="shared" si="366"/>
        <v/>
      </c>
      <c r="B2599" t="str">
        <f>IFERROR(VLOOKUP(R2599,#REF!,3,FALSE),"")</f>
        <v/>
      </c>
      <c r="C2599" t="str">
        <f>IFERROR(VLOOKUP(R2599,#REF!,3,FALSE),"normal")</f>
        <v>normal</v>
      </c>
      <c r="D2599" t="str">
        <f t="shared" si="360"/>
        <v/>
      </c>
      <c r="E2599" t="str">
        <f t="shared" si="361"/>
        <v>P_183A3AB9_001B1E61504hr26</v>
      </c>
      <c r="F2599" t="s">
        <v>165</v>
      </c>
      <c r="G2599" t="str">
        <f t="shared" si="362"/>
        <v/>
      </c>
      <c r="H2599" s="3" t="str">
        <f t="shared" si="363"/>
        <v/>
      </c>
      <c r="I2599">
        <f t="shared" si="364"/>
        <v>2.5101230962638801</v>
      </c>
      <c r="J2599">
        <f t="shared" si="367"/>
        <v>5.2216860750191971</v>
      </c>
      <c r="K2599" s="3">
        <f t="shared" si="365"/>
        <v>1.3264535413162502E-2</v>
      </c>
      <c r="L2599" t="str">
        <f t="shared" si="368"/>
        <v/>
      </c>
      <c r="N2599" t="s">
        <v>163</v>
      </c>
      <c r="O2599" s="1">
        <v>43728.475694444445</v>
      </c>
      <c r="P2599" t="s">
        <v>161</v>
      </c>
      <c r="Q2599">
        <v>7</v>
      </c>
      <c r="R2599" t="s">
        <v>172</v>
      </c>
      <c r="S2599">
        <v>52</v>
      </c>
      <c r="T2599">
        <v>26</v>
      </c>
      <c r="U2599">
        <v>272</v>
      </c>
      <c r="V2599">
        <v>30</v>
      </c>
      <c r="W2599">
        <v>0</v>
      </c>
      <c r="X2599">
        <v>0</v>
      </c>
      <c r="Y2599">
        <v>5.2217200000000004</v>
      </c>
      <c r="Z2599">
        <v>7.5663299999999998</v>
      </c>
      <c r="AA2599">
        <v>103.616</v>
      </c>
      <c r="AB2599">
        <v>41</v>
      </c>
      <c r="AC2599">
        <v>43</v>
      </c>
      <c r="AE2599">
        <v>60</v>
      </c>
      <c r="AG2599">
        <v>13118.7</v>
      </c>
      <c r="AH2599">
        <v>143.125</v>
      </c>
      <c r="AI2599">
        <v>5.0931499999999996</v>
      </c>
      <c r="AJ2599">
        <v>5.2414700000000002E-2</v>
      </c>
      <c r="AK2599">
        <v>0</v>
      </c>
      <c r="AL2599">
        <v>0</v>
      </c>
      <c r="AO2599">
        <v>0</v>
      </c>
      <c r="AP2599">
        <v>13088.7</v>
      </c>
      <c r="AQ2599">
        <v>143.125</v>
      </c>
      <c r="AR2599">
        <v>5.2414700000000002E-2</v>
      </c>
      <c r="AS2599">
        <v>-0.23372299999999999</v>
      </c>
      <c r="AT2599">
        <v>12878.7</v>
      </c>
      <c r="AV2599">
        <v>13118.7</v>
      </c>
      <c r="AW2599">
        <v>6388.38</v>
      </c>
      <c r="AX2599">
        <v>62.040199999999999</v>
      </c>
      <c r="AY2599">
        <v>12878.7</v>
      </c>
      <c r="AZ2599">
        <v>0.345356</v>
      </c>
      <c r="BA2599">
        <v>3.35389E-3</v>
      </c>
      <c r="BC2599">
        <v>-1.0237700000000001</v>
      </c>
    </row>
    <row r="2600" spans="1:56" x14ac:dyDescent="0.35">
      <c r="A2600" t="str">
        <f t="shared" si="366"/>
        <v/>
      </c>
      <c r="B2600" t="str">
        <f>IFERROR(VLOOKUP(R2600,#REF!,3,FALSE),"")</f>
        <v/>
      </c>
      <c r="C2600" t="str">
        <f>IFERROR(VLOOKUP(R2600,#REF!,3,FALSE),"normal")</f>
        <v>normal</v>
      </c>
      <c r="D2600">
        <f t="shared" si="360"/>
        <v>-13.888041679675396</v>
      </c>
      <c r="E2600" t="str">
        <f t="shared" si="361"/>
        <v>P_183A3AB9_001B1E61504hr27</v>
      </c>
      <c r="F2600" t="s">
        <v>165</v>
      </c>
      <c r="G2600">
        <f t="shared" si="362"/>
        <v>2.6744296209530884</v>
      </c>
      <c r="H2600" s="3">
        <f t="shared" si="363"/>
        <v>-0.11342554712463514</v>
      </c>
      <c r="I2600">
        <f t="shared" si="364"/>
        <v>1.9071716587987151</v>
      </c>
      <c r="J2600">
        <f t="shared" si="367"/>
        <v>5.1303155006858718</v>
      </c>
      <c r="K2600" s="3">
        <f t="shared" si="365"/>
        <v>1.3979712177786778E-2</v>
      </c>
      <c r="L2600">
        <f t="shared" si="368"/>
        <v>114.04041472704189</v>
      </c>
      <c r="N2600" t="s">
        <v>163</v>
      </c>
      <c r="O2600" s="1">
        <v>43728.475694444445</v>
      </c>
      <c r="P2600" t="s">
        <v>161</v>
      </c>
      <c r="Q2600">
        <v>7</v>
      </c>
      <c r="R2600" t="s">
        <v>172</v>
      </c>
      <c r="S2600">
        <v>52</v>
      </c>
      <c r="T2600">
        <v>27</v>
      </c>
      <c r="U2600">
        <v>1</v>
      </c>
      <c r="V2600">
        <v>5</v>
      </c>
      <c r="W2600">
        <v>150</v>
      </c>
      <c r="X2600">
        <v>141.78</v>
      </c>
      <c r="Y2600">
        <v>107.791</v>
      </c>
      <c r="Z2600">
        <v>7.7638499999999997</v>
      </c>
      <c r="AA2600">
        <v>103.294</v>
      </c>
      <c r="AB2600">
        <v>41</v>
      </c>
      <c r="AC2600">
        <v>44</v>
      </c>
      <c r="AE2600">
        <v>60</v>
      </c>
      <c r="AG2600">
        <v>13428.4</v>
      </c>
      <c r="AH2600">
        <v>940.16700000000003</v>
      </c>
      <c r="AI2600">
        <v>6.57179</v>
      </c>
      <c r="AJ2600">
        <v>0.34430500000000003</v>
      </c>
      <c r="AK2600">
        <v>797.04200000000003</v>
      </c>
      <c r="AL2600">
        <v>0.29188999999999998</v>
      </c>
      <c r="AM2600">
        <v>2.0587499999999999</v>
      </c>
      <c r="AN2600">
        <v>5.6216799999999996</v>
      </c>
      <c r="AO2600">
        <v>121.282</v>
      </c>
      <c r="AP2600">
        <v>13088.7</v>
      </c>
      <c r="AQ2600">
        <v>143.125</v>
      </c>
      <c r="AR2600">
        <v>5.2414700000000002E-2</v>
      </c>
      <c r="AS2600">
        <v>-0.23372299999999999</v>
      </c>
      <c r="AT2600">
        <v>12878.7</v>
      </c>
      <c r="AU2600">
        <v>-4.1575399999999998E-2</v>
      </c>
      <c r="AV2600">
        <v>13428.4</v>
      </c>
      <c r="AW2600">
        <v>6584.98</v>
      </c>
      <c r="AX2600">
        <v>62.040199999999999</v>
      </c>
      <c r="AY2600">
        <v>12878.7</v>
      </c>
      <c r="AZ2600">
        <v>0.35598400000000002</v>
      </c>
      <c r="BA2600">
        <v>3.35389E-3</v>
      </c>
      <c r="BB2600">
        <v>3.32484</v>
      </c>
      <c r="BC2600">
        <v>18.691199999999998</v>
      </c>
    </row>
    <row r="2601" spans="1:56" x14ac:dyDescent="0.35">
      <c r="A2601" t="str">
        <f t="shared" si="366"/>
        <v/>
      </c>
      <c r="B2601" t="str">
        <f>IFERROR(VLOOKUP(R2601,#REF!,3,FALSE),"")</f>
        <v/>
      </c>
      <c r="C2601" t="str">
        <f>IFERROR(VLOOKUP(R2601,#REF!,3,FALSE),"normal")</f>
        <v>normal</v>
      </c>
      <c r="D2601">
        <f t="shared" si="360"/>
        <v>-60.760831434486363</v>
      </c>
      <c r="E2601" t="str">
        <f t="shared" si="361"/>
        <v>P_183A3AB9_001B1E61504hr28</v>
      </c>
      <c r="F2601" t="s">
        <v>165</v>
      </c>
      <c r="G2601">
        <f t="shared" si="362"/>
        <v>2.4689414449334324</v>
      </c>
      <c r="H2601" s="3">
        <f t="shared" si="363"/>
        <v>-0.17647222520384356</v>
      </c>
      <c r="I2601">
        <f t="shared" si="364"/>
        <v>2.2186193623977668</v>
      </c>
      <c r="J2601">
        <f t="shared" si="367"/>
        <v>5.336942736797071</v>
      </c>
      <c r="K2601" s="3">
        <f t="shared" si="365"/>
        <v>2.9461757821029975E-3</v>
      </c>
      <c r="L2601">
        <f t="shared" si="368"/>
        <v>293.69060715595367</v>
      </c>
      <c r="N2601" t="s">
        <v>163</v>
      </c>
      <c r="O2601" s="1">
        <v>43728.475694444445</v>
      </c>
      <c r="P2601" t="s">
        <v>161</v>
      </c>
      <c r="Q2601">
        <v>7</v>
      </c>
      <c r="R2601" t="s">
        <v>172</v>
      </c>
      <c r="S2601">
        <v>52</v>
      </c>
      <c r="T2601">
        <v>28</v>
      </c>
      <c r="U2601">
        <v>1</v>
      </c>
      <c r="V2601">
        <v>5</v>
      </c>
      <c r="W2601">
        <v>400</v>
      </c>
      <c r="X2601">
        <v>381.78</v>
      </c>
      <c r="Y2601">
        <v>280.31299999999999</v>
      </c>
      <c r="Z2601">
        <v>7.8535599999999999</v>
      </c>
      <c r="AA2601">
        <v>101.211</v>
      </c>
      <c r="AB2601">
        <v>41</v>
      </c>
      <c r="AC2601">
        <v>44</v>
      </c>
      <c r="AE2601">
        <v>60</v>
      </c>
      <c r="AG2601">
        <v>13737.3</v>
      </c>
      <c r="AH2601">
        <v>2302.67</v>
      </c>
      <c r="AI2601">
        <v>5.52989</v>
      </c>
      <c r="AJ2601">
        <v>0.843275</v>
      </c>
      <c r="AK2601">
        <v>2159.54</v>
      </c>
      <c r="AL2601">
        <v>0.79086000000000001</v>
      </c>
      <c r="AM2601">
        <v>2.07151</v>
      </c>
      <c r="AN2601">
        <v>5.6565099999999999</v>
      </c>
      <c r="AO2601">
        <v>390.52100000000002</v>
      </c>
      <c r="AP2601">
        <v>13088.7</v>
      </c>
      <c r="AQ2601">
        <v>143.125</v>
      </c>
      <c r="AR2601">
        <v>5.2414700000000002E-2</v>
      </c>
      <c r="AS2601">
        <v>-0.23372299999999999</v>
      </c>
      <c r="AT2601">
        <v>12878.7</v>
      </c>
      <c r="AU2601">
        <v>-4.1319399999999999E-2</v>
      </c>
      <c r="AV2601">
        <v>13737.4</v>
      </c>
      <c r="AW2601">
        <v>6704.25</v>
      </c>
      <c r="AX2601">
        <v>62.040199999999999</v>
      </c>
      <c r="AY2601">
        <v>12878.7</v>
      </c>
      <c r="AZ2601">
        <v>0.362431</v>
      </c>
      <c r="BA2601">
        <v>3.35389E-3</v>
      </c>
      <c r="BB2601">
        <v>3.5733700000000002</v>
      </c>
      <c r="BC2601">
        <v>20.212800000000001</v>
      </c>
    </row>
    <row r="2602" spans="1:56" x14ac:dyDescent="0.35">
      <c r="A2602" t="str">
        <f t="shared" si="366"/>
        <v/>
      </c>
      <c r="B2602" t="str">
        <f>IFERROR(VLOOKUP(R2602,#REF!,3,FALSE),"")</f>
        <v/>
      </c>
      <c r="C2602" t="str">
        <f>IFERROR(VLOOKUP(R2602,#REF!,3,FALSE),"normal")</f>
        <v>normal</v>
      </c>
      <c r="D2602">
        <f t="shared" si="360"/>
        <v>5.1663192139158163</v>
      </c>
      <c r="E2602" t="str">
        <f t="shared" si="361"/>
        <v>P_163A3AB9_001B2108504hr7</v>
      </c>
      <c r="F2602" t="s">
        <v>165</v>
      </c>
      <c r="G2602">
        <f t="shared" si="362"/>
        <v>12.875379135052398</v>
      </c>
      <c r="H2602" s="3">
        <f t="shared" si="363"/>
        <v>-0.24329840408946168</v>
      </c>
      <c r="I2602">
        <f t="shared" si="364"/>
        <v>8.3672929524079152</v>
      </c>
      <c r="J2602">
        <f t="shared" si="367"/>
        <v>7.3615030356335742</v>
      </c>
      <c r="K2602" s="3">
        <f t="shared" si="365"/>
        <v>-4.0161245312840807E-2</v>
      </c>
      <c r="L2602">
        <f t="shared" si="368"/>
        <v>24.336907449209932</v>
      </c>
      <c r="N2602" t="s">
        <v>163</v>
      </c>
      <c r="O2602" s="1">
        <v>43728.475694444445</v>
      </c>
      <c r="P2602" t="s">
        <v>161</v>
      </c>
      <c r="Q2602">
        <v>8</v>
      </c>
      <c r="R2602" t="s">
        <v>173</v>
      </c>
      <c r="S2602">
        <v>52</v>
      </c>
      <c r="T2602">
        <v>7</v>
      </c>
      <c r="U2602">
        <v>2051</v>
      </c>
      <c r="V2602">
        <v>5</v>
      </c>
      <c r="W2602">
        <v>30</v>
      </c>
      <c r="X2602">
        <v>26.58</v>
      </c>
      <c r="Y2602">
        <v>21.5625</v>
      </c>
      <c r="Z2602">
        <v>4.0930499999999999</v>
      </c>
      <c r="AA2602">
        <v>145.619</v>
      </c>
      <c r="AB2602">
        <v>23</v>
      </c>
      <c r="AC2602">
        <v>28</v>
      </c>
      <c r="AE2602">
        <v>50</v>
      </c>
      <c r="AG2602">
        <v>1482.53</v>
      </c>
      <c r="AH2602">
        <v>233.875</v>
      </c>
      <c r="AI2602">
        <v>2.0496599999999998</v>
      </c>
      <c r="AJ2602">
        <v>8.56489E-2</v>
      </c>
      <c r="AK2602">
        <v>58.125</v>
      </c>
      <c r="AL2602">
        <v>2.1286300000000001E-2</v>
      </c>
      <c r="AM2602">
        <v>0.80084</v>
      </c>
      <c r="AN2602">
        <v>2.1867899999999998</v>
      </c>
      <c r="AO2602">
        <v>28.3584</v>
      </c>
      <c r="AP2602">
        <v>1142.32</v>
      </c>
      <c r="AQ2602">
        <v>175.75</v>
      </c>
      <c r="AR2602">
        <v>6.4362600000000006E-2</v>
      </c>
      <c r="AS2602">
        <v>-1.6834800000000001</v>
      </c>
      <c r="AT2602">
        <v>932.32</v>
      </c>
      <c r="AU2602">
        <v>-0.76983699999999999</v>
      </c>
      <c r="AV2602">
        <v>1482.55</v>
      </c>
      <c r="AW2602">
        <v>1483.17</v>
      </c>
      <c r="AX2602">
        <v>0.37440699999999999</v>
      </c>
      <c r="AY2602">
        <v>932.34</v>
      </c>
      <c r="AZ2602">
        <v>8.0179899999999998E-2</v>
      </c>
      <c r="BA2602" s="2">
        <v>2.02405E-5</v>
      </c>
      <c r="BB2602">
        <v>3.0471499999999998</v>
      </c>
      <c r="BC2602">
        <v>6.6634900000000004</v>
      </c>
      <c r="BD2602">
        <v>2.07117</v>
      </c>
    </row>
    <row r="2603" spans="1:56" x14ac:dyDescent="0.35">
      <c r="A2603" t="str">
        <f t="shared" si="366"/>
        <v/>
      </c>
      <c r="B2603" t="str">
        <f>IFERROR(VLOOKUP(R2603,#REF!,3,FALSE),"")</f>
        <v/>
      </c>
      <c r="C2603" t="str">
        <f>IFERROR(VLOOKUP(R2603,#REF!,3,FALSE),"normal")</f>
        <v>normal</v>
      </c>
      <c r="D2603">
        <f t="shared" si="360"/>
        <v>-4.997629713548541</v>
      </c>
      <c r="E2603" t="str">
        <f t="shared" si="361"/>
        <v>P_163A3AB9_001B2108504hr8</v>
      </c>
      <c r="F2603" t="s">
        <v>165</v>
      </c>
      <c r="G2603">
        <f t="shared" si="362"/>
        <v>10.387083987620633</v>
      </c>
      <c r="H2603" s="3">
        <f t="shared" si="363"/>
        <v>-0.26841583705578337</v>
      </c>
      <c r="I2603">
        <f t="shared" si="364"/>
        <v>8.3703841639204306</v>
      </c>
      <c r="J2603">
        <f t="shared" si="367"/>
        <v>7.4517744340846512</v>
      </c>
      <c r="K2603" s="3">
        <f t="shared" si="365"/>
        <v>-3.6814458585485745E-2</v>
      </c>
      <c r="L2603">
        <f t="shared" si="368"/>
        <v>52.511957525392425</v>
      </c>
      <c r="N2603" t="s">
        <v>163</v>
      </c>
      <c r="O2603" s="1">
        <v>43728.475694444445</v>
      </c>
      <c r="P2603" t="s">
        <v>161</v>
      </c>
      <c r="Q2603">
        <v>8</v>
      </c>
      <c r="R2603" t="s">
        <v>173</v>
      </c>
      <c r="S2603">
        <v>52</v>
      </c>
      <c r="T2603">
        <v>8</v>
      </c>
      <c r="U2603">
        <v>3</v>
      </c>
      <c r="V2603">
        <v>5</v>
      </c>
      <c r="W2603">
        <v>70</v>
      </c>
      <c r="X2603">
        <v>64.98</v>
      </c>
      <c r="Y2603">
        <v>48.746099999999998</v>
      </c>
      <c r="Z2603">
        <v>4.12385</v>
      </c>
      <c r="AA2603">
        <v>145.02000000000001</v>
      </c>
      <c r="AB2603">
        <v>23</v>
      </c>
      <c r="AC2603">
        <v>28</v>
      </c>
      <c r="AE2603">
        <v>50</v>
      </c>
      <c r="AG2603">
        <v>1791.49</v>
      </c>
      <c r="AH2603">
        <v>346.04199999999997</v>
      </c>
      <c r="AI2603">
        <v>3.5198700000000001</v>
      </c>
      <c r="AJ2603">
        <v>0.12672600000000001</v>
      </c>
      <c r="AK2603">
        <v>170.292</v>
      </c>
      <c r="AL2603">
        <v>6.2363599999999998E-2</v>
      </c>
      <c r="AM2603">
        <v>0.95973600000000003</v>
      </c>
      <c r="AN2603">
        <v>2.6206800000000001</v>
      </c>
      <c r="AO2603">
        <v>48.380099999999999</v>
      </c>
      <c r="AP2603">
        <v>1142.32</v>
      </c>
      <c r="AQ2603">
        <v>175.75</v>
      </c>
      <c r="AR2603">
        <v>6.4362600000000006E-2</v>
      </c>
      <c r="AS2603">
        <v>-1.6834800000000001</v>
      </c>
      <c r="AT2603">
        <v>932.32</v>
      </c>
      <c r="AU2603">
        <v>-0.64238200000000001</v>
      </c>
      <c r="AV2603">
        <v>1791.51</v>
      </c>
      <c r="AW2603">
        <v>1494.55</v>
      </c>
      <c r="AX2603">
        <v>0.37440699999999999</v>
      </c>
      <c r="AY2603">
        <v>932.34</v>
      </c>
      <c r="AZ2603">
        <v>8.0795599999999995E-2</v>
      </c>
      <c r="BA2603" s="2">
        <v>2.02405E-5</v>
      </c>
      <c r="BB2603">
        <v>3.8347000000000002</v>
      </c>
      <c r="BC2603">
        <v>10.0495</v>
      </c>
    </row>
    <row r="2604" spans="1:56" x14ac:dyDescent="0.35">
      <c r="A2604" t="str">
        <f t="shared" si="366"/>
        <v/>
      </c>
      <c r="B2604" t="str">
        <f>IFERROR(VLOOKUP(R2604,#REF!,3,FALSE),"")</f>
        <v/>
      </c>
      <c r="C2604" t="str">
        <f>IFERROR(VLOOKUP(R2604,#REF!,3,FALSE),"normal")</f>
        <v>normal</v>
      </c>
      <c r="D2604">
        <f t="shared" si="360"/>
        <v>-31.563002429623694</v>
      </c>
      <c r="E2604" t="str">
        <f t="shared" si="361"/>
        <v>P_163A3AB9_001B2108504hr9</v>
      </c>
      <c r="F2604" t="s">
        <v>165</v>
      </c>
      <c r="G2604">
        <f t="shared" si="362"/>
        <v>8.9630267909412051</v>
      </c>
      <c r="H2604" s="3">
        <f t="shared" si="363"/>
        <v>-0.30269882719744251</v>
      </c>
      <c r="I2604">
        <f t="shared" si="364"/>
        <v>8.232968988789592</v>
      </c>
      <c r="J2604">
        <f t="shared" si="367"/>
        <v>7.5019560870531175</v>
      </c>
      <c r="K2604" s="3">
        <f t="shared" si="365"/>
        <v>-3.4428725659135705E-2</v>
      </c>
      <c r="L2604">
        <f t="shared" si="368"/>
        <v>112.79517562420652</v>
      </c>
      <c r="N2604" t="s">
        <v>163</v>
      </c>
      <c r="O2604" s="1">
        <v>43728.475694444445</v>
      </c>
      <c r="P2604" t="s">
        <v>161</v>
      </c>
      <c r="Q2604">
        <v>8</v>
      </c>
      <c r="R2604" t="s">
        <v>173</v>
      </c>
      <c r="S2604">
        <v>52</v>
      </c>
      <c r="T2604">
        <v>9</v>
      </c>
      <c r="U2604">
        <v>1</v>
      </c>
      <c r="V2604">
        <v>5</v>
      </c>
      <c r="W2604">
        <v>150</v>
      </c>
      <c r="X2604">
        <v>141.78</v>
      </c>
      <c r="Y2604">
        <v>106.614</v>
      </c>
      <c r="Z2604">
        <v>4.1409200000000004</v>
      </c>
      <c r="AA2604">
        <v>144.685</v>
      </c>
      <c r="AB2604">
        <v>23</v>
      </c>
      <c r="AC2604">
        <v>28</v>
      </c>
      <c r="AE2604">
        <v>50</v>
      </c>
      <c r="AG2604">
        <v>2100.65</v>
      </c>
      <c r="AH2604">
        <v>586.16700000000003</v>
      </c>
      <c r="AI2604">
        <v>6.8503699999999998</v>
      </c>
      <c r="AJ2604">
        <v>0.21466399999999999</v>
      </c>
      <c r="AK2604">
        <v>410.41699999999997</v>
      </c>
      <c r="AL2604">
        <v>0.15030099999999999</v>
      </c>
      <c r="AM2604">
        <v>1.0601</v>
      </c>
      <c r="AN2604">
        <v>2.8947400000000001</v>
      </c>
      <c r="AO2604">
        <v>59.9116</v>
      </c>
      <c r="AP2604">
        <v>1142.32</v>
      </c>
      <c r="AQ2604">
        <v>175.75</v>
      </c>
      <c r="AR2604">
        <v>6.4362600000000006E-2</v>
      </c>
      <c r="AS2604">
        <v>-1.6834800000000001</v>
      </c>
      <c r="AT2604">
        <v>932.32</v>
      </c>
      <c r="AU2604">
        <v>-0.58156300000000005</v>
      </c>
      <c r="AV2604">
        <v>2100.66</v>
      </c>
      <c r="AW2604">
        <v>1500.88</v>
      </c>
      <c r="AX2604">
        <v>0.37440699999999999</v>
      </c>
      <c r="AY2604">
        <v>932.34</v>
      </c>
      <c r="AZ2604">
        <v>8.1137600000000004E-2</v>
      </c>
      <c r="BA2604" s="2">
        <v>2.02405E-5</v>
      </c>
      <c r="BB2604">
        <v>7.46312</v>
      </c>
      <c r="BC2604">
        <v>21.6038</v>
      </c>
    </row>
    <row r="2605" spans="1:56" x14ac:dyDescent="0.35">
      <c r="A2605" t="str">
        <f t="shared" si="366"/>
        <v/>
      </c>
      <c r="B2605" t="str">
        <f>IFERROR(VLOOKUP(R2605,#REF!,3,FALSE),"")</f>
        <v/>
      </c>
      <c r="C2605" t="str">
        <f>IFERROR(VLOOKUP(R2605,#REF!,3,FALSE),"normal")</f>
        <v>normal</v>
      </c>
      <c r="D2605">
        <f t="shared" si="360"/>
        <v>-146.73948830558123</v>
      </c>
      <c r="E2605" t="str">
        <f t="shared" si="361"/>
        <v>P_163A3AB9_001B2108504hr10</v>
      </c>
      <c r="F2605" t="s">
        <v>165</v>
      </c>
      <c r="G2605">
        <f t="shared" si="362"/>
        <v>8.1154931926196827</v>
      </c>
      <c r="H2605" s="3">
        <f t="shared" si="363"/>
        <v>-0.38492966302574061</v>
      </c>
      <c r="I2605">
        <f t="shared" si="364"/>
        <v>8.233094885183494</v>
      </c>
      <c r="J2605">
        <f t="shared" si="367"/>
        <v>7.5799678448875758</v>
      </c>
      <c r="K2605" s="3">
        <f t="shared" si="365"/>
        <v>-3.1740905362798041E-2</v>
      </c>
      <c r="L2605">
        <f t="shared" si="368"/>
        <v>278.62224317669859</v>
      </c>
      <c r="N2605" t="s">
        <v>163</v>
      </c>
      <c r="O2605" s="1">
        <v>43728.475694444445</v>
      </c>
      <c r="P2605" t="s">
        <v>161</v>
      </c>
      <c r="Q2605">
        <v>8</v>
      </c>
      <c r="R2605" t="s">
        <v>173</v>
      </c>
      <c r="S2605">
        <v>52</v>
      </c>
      <c r="T2605">
        <v>10</v>
      </c>
      <c r="U2605">
        <v>3</v>
      </c>
      <c r="V2605">
        <v>5</v>
      </c>
      <c r="W2605">
        <v>400</v>
      </c>
      <c r="X2605">
        <v>381.78</v>
      </c>
      <c r="Y2605">
        <v>265.93099999999998</v>
      </c>
      <c r="Z2605">
        <v>4.1673</v>
      </c>
      <c r="AA2605">
        <v>144.16200000000001</v>
      </c>
      <c r="AB2605">
        <v>23</v>
      </c>
      <c r="AC2605">
        <v>28</v>
      </c>
      <c r="AE2605">
        <v>50</v>
      </c>
      <c r="AG2605">
        <v>2409.5700000000002</v>
      </c>
      <c r="AH2605">
        <v>1252.3800000000001</v>
      </c>
      <c r="AI2605">
        <v>13.376899999999999</v>
      </c>
      <c r="AJ2605">
        <v>0.45863999999999999</v>
      </c>
      <c r="AK2605">
        <v>1076.6199999999999</v>
      </c>
      <c r="AL2605">
        <v>0.39427800000000002</v>
      </c>
      <c r="AM2605">
        <v>1.03274</v>
      </c>
      <c r="AN2605">
        <v>2.8200099999999999</v>
      </c>
      <c r="AO2605">
        <v>80.484200000000001</v>
      </c>
      <c r="AP2605">
        <v>1142.32</v>
      </c>
      <c r="AQ2605">
        <v>175.75</v>
      </c>
      <c r="AR2605">
        <v>6.4362600000000006E-2</v>
      </c>
      <c r="AS2605">
        <v>-1.6834800000000001</v>
      </c>
      <c r="AT2605">
        <v>932.32</v>
      </c>
      <c r="AU2605">
        <v>-0.596974</v>
      </c>
      <c r="AV2605">
        <v>2409.59</v>
      </c>
      <c r="AW2605">
        <v>1510.68</v>
      </c>
      <c r="AX2605">
        <v>0.37440699999999999</v>
      </c>
      <c r="AY2605">
        <v>932.34</v>
      </c>
      <c r="AZ2605">
        <v>8.1667199999999995E-2</v>
      </c>
      <c r="BA2605" s="2">
        <v>2.02405E-5</v>
      </c>
      <c r="BB2605">
        <v>16.543500000000002</v>
      </c>
      <c r="BC2605">
        <v>46.652900000000002</v>
      </c>
    </row>
    <row r="2606" spans="1:56" x14ac:dyDescent="0.35">
      <c r="A2606" t="str">
        <f t="shared" si="366"/>
        <v/>
      </c>
      <c r="B2606" t="str">
        <f>IFERROR(VLOOKUP(R2606,#REF!,3,FALSE),"")</f>
        <v/>
      </c>
      <c r="C2606" t="str">
        <f>IFERROR(VLOOKUP(R2606,#REF!,3,FALSE),"normal")</f>
        <v>normal</v>
      </c>
      <c r="D2606" t="str">
        <f t="shared" si="360"/>
        <v/>
      </c>
      <c r="E2606" t="str">
        <f t="shared" si="361"/>
        <v>P_163A3AB9_001B2108504hr16</v>
      </c>
      <c r="F2606" t="s">
        <v>165</v>
      </c>
      <c r="G2606" t="str">
        <f t="shared" si="362"/>
        <v/>
      </c>
      <c r="H2606" s="3" t="str">
        <f t="shared" si="363"/>
        <v/>
      </c>
      <c r="I2606">
        <f t="shared" si="364"/>
        <v>5.7622005314230034</v>
      </c>
      <c r="J2606">
        <f t="shared" si="367"/>
        <v>3.4200157604412933</v>
      </c>
      <c r="K2606" s="3">
        <f t="shared" si="365"/>
        <v>3.1794028058786542E-3</v>
      </c>
      <c r="L2606" t="str">
        <f t="shared" si="368"/>
        <v/>
      </c>
      <c r="N2606" t="s">
        <v>163</v>
      </c>
      <c r="O2606" s="1">
        <v>43728.475694444445</v>
      </c>
      <c r="P2606" t="s">
        <v>161</v>
      </c>
      <c r="Q2606">
        <v>8</v>
      </c>
      <c r="R2606" t="s">
        <v>173</v>
      </c>
      <c r="S2606">
        <v>52</v>
      </c>
      <c r="T2606">
        <v>16</v>
      </c>
      <c r="U2606">
        <v>144</v>
      </c>
      <c r="V2606">
        <v>20</v>
      </c>
      <c r="W2606">
        <v>0</v>
      </c>
      <c r="X2606">
        <v>0</v>
      </c>
      <c r="Y2606">
        <v>3.4200699999999999</v>
      </c>
      <c r="Z2606">
        <v>4.0608000000000004</v>
      </c>
      <c r="AA2606">
        <v>146.23699999999999</v>
      </c>
      <c r="AB2606">
        <v>23</v>
      </c>
      <c r="AC2606">
        <v>28</v>
      </c>
      <c r="AE2606">
        <v>20</v>
      </c>
      <c r="AG2606">
        <v>5633.91</v>
      </c>
      <c r="AH2606">
        <v>160.125</v>
      </c>
      <c r="AI2606">
        <v>0.79741399999999996</v>
      </c>
      <c r="AJ2606">
        <v>5.8640400000000002E-2</v>
      </c>
      <c r="AK2606">
        <v>0</v>
      </c>
      <c r="AL2606">
        <v>0</v>
      </c>
      <c r="AO2606">
        <v>0</v>
      </c>
      <c r="AP2606">
        <v>5603.91</v>
      </c>
      <c r="AQ2606">
        <v>160.125</v>
      </c>
      <c r="AR2606">
        <v>5.8640400000000002E-2</v>
      </c>
      <c r="AS2606">
        <v>2.6694499999999999E-2</v>
      </c>
      <c r="AT2606">
        <v>5393.91</v>
      </c>
      <c r="AV2606">
        <v>5633.92</v>
      </c>
      <c r="AW2606">
        <v>1471.29</v>
      </c>
      <c r="AX2606">
        <v>-7.8772200000000003</v>
      </c>
      <c r="AY2606">
        <v>5393.92</v>
      </c>
      <c r="AZ2606">
        <v>7.9537700000000003E-2</v>
      </c>
      <c r="BA2606">
        <v>-4.2584300000000002E-4</v>
      </c>
      <c r="BC2606">
        <v>8.0695100000000006E-2</v>
      </c>
    </row>
    <row r="2607" spans="1:56" x14ac:dyDescent="0.35">
      <c r="A2607" t="str">
        <f t="shared" si="366"/>
        <v/>
      </c>
      <c r="B2607" t="str">
        <f>IFERROR(VLOOKUP(R2607,#REF!,3,FALSE),"")</f>
        <v/>
      </c>
      <c r="C2607" t="str">
        <f>IFERROR(VLOOKUP(R2607,#REF!,3,FALSE),"normal")</f>
        <v>normal</v>
      </c>
      <c r="D2607">
        <f t="shared" si="360"/>
        <v>-31.618599140904053</v>
      </c>
      <c r="E2607" t="str">
        <f t="shared" si="361"/>
        <v>P_163A3AB9_001B2108504hr17</v>
      </c>
      <c r="F2607" t="s">
        <v>165</v>
      </c>
      <c r="G2607">
        <f t="shared" si="362"/>
        <v>7.5731723675385663</v>
      </c>
      <c r="H2607" s="3">
        <f t="shared" si="363"/>
        <v>-0.32080751173708916</v>
      </c>
      <c r="I2607">
        <f t="shared" si="364"/>
        <v>6.0508225613390971</v>
      </c>
      <c r="J2607">
        <f t="shared" si="367"/>
        <v>2.9696165872486562</v>
      </c>
      <c r="K2607" s="3">
        <f t="shared" si="365"/>
        <v>8.9708587818976178E-3</v>
      </c>
      <c r="L2607">
        <f t="shared" si="368"/>
        <v>82.033114684722818</v>
      </c>
      <c r="N2607" t="s">
        <v>163</v>
      </c>
      <c r="O2607" s="1">
        <v>43728.475694444445</v>
      </c>
      <c r="P2607" t="s">
        <v>161</v>
      </c>
      <c r="Q2607">
        <v>8</v>
      </c>
      <c r="R2607" t="s">
        <v>173</v>
      </c>
      <c r="S2607">
        <v>52</v>
      </c>
      <c r="T2607">
        <v>17</v>
      </c>
      <c r="U2607">
        <v>1</v>
      </c>
      <c r="V2607">
        <v>5</v>
      </c>
      <c r="W2607">
        <v>150</v>
      </c>
      <c r="X2607">
        <v>141.78</v>
      </c>
      <c r="Y2607">
        <v>77.537700000000001</v>
      </c>
      <c r="Z2607">
        <v>3.9432700000000001</v>
      </c>
      <c r="AA2607">
        <v>148.41499999999999</v>
      </c>
      <c r="AB2607">
        <v>23</v>
      </c>
      <c r="AC2607">
        <v>28</v>
      </c>
      <c r="AE2607">
        <v>20</v>
      </c>
      <c r="AG2607">
        <v>5944.02</v>
      </c>
      <c r="AH2607">
        <v>454.16699999999997</v>
      </c>
      <c r="AI2607">
        <v>8.0144800000000007</v>
      </c>
      <c r="AJ2607">
        <v>0.166323</v>
      </c>
      <c r="AK2607">
        <v>294.04199999999997</v>
      </c>
      <c r="AL2607">
        <v>0.107683</v>
      </c>
      <c r="AM2607">
        <v>0.75950700000000004</v>
      </c>
      <c r="AN2607">
        <v>2.0739299999999998</v>
      </c>
      <c r="AO2607">
        <v>36.688800000000001</v>
      </c>
      <c r="AP2607">
        <v>5603.91</v>
      </c>
      <c r="AQ2607">
        <v>160.125</v>
      </c>
      <c r="AR2607">
        <v>5.8640400000000002E-2</v>
      </c>
      <c r="AS2607">
        <v>2.6694499999999999E-2</v>
      </c>
      <c r="AT2607">
        <v>5393.91</v>
      </c>
      <c r="AU2607">
        <v>1.2871499999999999E-2</v>
      </c>
      <c r="AV2607">
        <v>5944.04</v>
      </c>
      <c r="AW2607">
        <v>1428.31</v>
      </c>
      <c r="AX2607">
        <v>-7.8772200000000003</v>
      </c>
      <c r="AY2607">
        <v>5393.92</v>
      </c>
      <c r="AZ2607">
        <v>7.7214500000000005E-2</v>
      </c>
      <c r="BA2607">
        <v>-4.2584300000000002E-4</v>
      </c>
      <c r="BB2607">
        <v>13.060499999999999</v>
      </c>
      <c r="BC2607">
        <v>27.086600000000001</v>
      </c>
    </row>
    <row r="2608" spans="1:56" x14ac:dyDescent="0.35">
      <c r="A2608" t="str">
        <f t="shared" si="366"/>
        <v/>
      </c>
      <c r="B2608" t="str">
        <f>IFERROR(VLOOKUP(R2608,#REF!,3,FALSE),"")</f>
        <v/>
      </c>
      <c r="C2608" t="str">
        <f>IFERROR(VLOOKUP(R2608,#REF!,3,FALSE),"normal")</f>
        <v>normal</v>
      </c>
      <c r="D2608">
        <f t="shared" si="360"/>
        <v>-147.96416443033817</v>
      </c>
      <c r="E2608" t="str">
        <f t="shared" si="361"/>
        <v>P_163A3AB9_001B2108504hr18</v>
      </c>
      <c r="F2608" t="s">
        <v>165</v>
      </c>
      <c r="G2608">
        <f t="shared" si="362"/>
        <v>6.3322117541498448</v>
      </c>
      <c r="H2608" s="3">
        <f t="shared" si="363"/>
        <v>-0.39369448183041722</v>
      </c>
      <c r="I2608">
        <f t="shared" si="364"/>
        <v>6.3027971722459029</v>
      </c>
      <c r="J2608">
        <f t="shared" si="367"/>
        <v>2.5890194976506016</v>
      </c>
      <c r="K2608" s="3">
        <f t="shared" si="365"/>
        <v>1.3998227137460132E-2</v>
      </c>
      <c r="L2608">
        <f t="shared" si="368"/>
        <v>233.14474304573318</v>
      </c>
      <c r="N2608" t="s">
        <v>163</v>
      </c>
      <c r="O2608" s="1">
        <v>43728.475694444445</v>
      </c>
      <c r="P2608" t="s">
        <v>161</v>
      </c>
      <c r="Q2608">
        <v>8</v>
      </c>
      <c r="R2608" t="s">
        <v>173</v>
      </c>
      <c r="S2608">
        <v>52</v>
      </c>
      <c r="T2608">
        <v>18</v>
      </c>
      <c r="U2608">
        <v>1</v>
      </c>
      <c r="V2608">
        <v>5</v>
      </c>
      <c r="W2608">
        <v>400</v>
      </c>
      <c r="X2608">
        <v>381.78</v>
      </c>
      <c r="Y2608">
        <v>222.52500000000001</v>
      </c>
      <c r="Z2608">
        <v>3.84354</v>
      </c>
      <c r="AA2608">
        <v>150.17400000000001</v>
      </c>
      <c r="AB2608">
        <v>23</v>
      </c>
      <c r="AC2608">
        <v>28</v>
      </c>
      <c r="AE2608">
        <v>20</v>
      </c>
      <c r="AG2608">
        <v>6252.52</v>
      </c>
      <c r="AH2608">
        <v>1005.46</v>
      </c>
      <c r="AI2608">
        <v>8.4286200000000004</v>
      </c>
      <c r="AJ2608">
        <v>0.36821500000000001</v>
      </c>
      <c r="AK2608">
        <v>845.33299999999997</v>
      </c>
      <c r="AL2608">
        <v>0.30957499999999999</v>
      </c>
      <c r="AM2608">
        <v>0.81087299999999995</v>
      </c>
      <c r="AN2608">
        <v>2.2141899999999999</v>
      </c>
      <c r="AO2608">
        <v>100.29300000000001</v>
      </c>
      <c r="AP2608">
        <v>5603.91</v>
      </c>
      <c r="AQ2608">
        <v>160.125</v>
      </c>
      <c r="AR2608">
        <v>5.8640400000000002E-2</v>
      </c>
      <c r="AS2608">
        <v>2.6694499999999999E-2</v>
      </c>
      <c r="AT2608">
        <v>5393.91</v>
      </c>
      <c r="AU2608">
        <v>1.20561E-2</v>
      </c>
      <c r="AV2608">
        <v>6252.54</v>
      </c>
      <c r="AW2608">
        <v>1392.25</v>
      </c>
      <c r="AX2608">
        <v>-7.8772200000000003</v>
      </c>
      <c r="AY2608">
        <v>5393.92</v>
      </c>
      <c r="AZ2608">
        <v>7.5264999999999999E-2</v>
      </c>
      <c r="BA2608">
        <v>-4.2584300000000002E-4</v>
      </c>
      <c r="BB2608">
        <v>17.7744</v>
      </c>
      <c r="BC2608">
        <v>39.355800000000002</v>
      </c>
    </row>
    <row r="2609" spans="1:56" x14ac:dyDescent="0.35">
      <c r="A2609" t="str">
        <f t="shared" si="366"/>
        <v/>
      </c>
      <c r="B2609" t="str">
        <f>IFERROR(VLOOKUP(R2609,#REF!,3,FALSE),"")</f>
        <v/>
      </c>
      <c r="C2609" t="str">
        <f>IFERROR(VLOOKUP(R2609,#REF!,3,FALSE),"normal")</f>
        <v>normal</v>
      </c>
      <c r="D2609" t="str">
        <f t="shared" si="360"/>
        <v/>
      </c>
      <c r="E2609" t="str">
        <f t="shared" si="361"/>
        <v>P_163A3AB9_001B2108504hr26</v>
      </c>
      <c r="F2609" t="s">
        <v>165</v>
      </c>
      <c r="G2609" t="str">
        <f t="shared" si="362"/>
        <v/>
      </c>
      <c r="H2609" s="3" t="str">
        <f t="shared" si="363"/>
        <v/>
      </c>
      <c r="I2609">
        <f t="shared" si="364"/>
        <v>9.3802402989012492</v>
      </c>
      <c r="J2609">
        <f t="shared" si="367"/>
        <v>6.9540166590346573</v>
      </c>
      <c r="K2609" s="3">
        <f t="shared" si="365"/>
        <v>4.1675640122698998E-3</v>
      </c>
      <c r="L2609" t="str">
        <f t="shared" si="368"/>
        <v/>
      </c>
      <c r="N2609" t="s">
        <v>163</v>
      </c>
      <c r="O2609" s="1">
        <v>43728.475694444445</v>
      </c>
      <c r="P2609" t="s">
        <v>161</v>
      </c>
      <c r="Q2609">
        <v>8</v>
      </c>
      <c r="R2609" t="s">
        <v>173</v>
      </c>
      <c r="S2609">
        <v>52</v>
      </c>
      <c r="T2609">
        <v>26</v>
      </c>
      <c r="U2609">
        <v>272</v>
      </c>
      <c r="V2609">
        <v>30</v>
      </c>
      <c r="W2609">
        <v>0</v>
      </c>
      <c r="X2609">
        <v>0</v>
      </c>
      <c r="Y2609">
        <v>6.9540199999999999</v>
      </c>
      <c r="Z2609">
        <v>6.90076</v>
      </c>
      <c r="AA2609">
        <v>102.554</v>
      </c>
      <c r="AB2609">
        <v>41</v>
      </c>
      <c r="AC2609">
        <v>43</v>
      </c>
      <c r="AE2609">
        <v>60</v>
      </c>
      <c r="AG2609">
        <v>13119.1</v>
      </c>
      <c r="AH2609">
        <v>150.542</v>
      </c>
      <c r="AI2609">
        <v>7.1504300000000001</v>
      </c>
      <c r="AJ2609">
        <v>5.5130800000000001E-2</v>
      </c>
      <c r="AK2609">
        <v>0</v>
      </c>
      <c r="AL2609">
        <v>0</v>
      </c>
      <c r="AO2609">
        <v>0</v>
      </c>
      <c r="AP2609">
        <v>13089.1</v>
      </c>
      <c r="AQ2609">
        <v>150.542</v>
      </c>
      <c r="AR2609">
        <v>5.5130800000000001E-2</v>
      </c>
      <c r="AS2609">
        <v>-0.80895099999999998</v>
      </c>
      <c r="AT2609">
        <v>12879.1</v>
      </c>
      <c r="AV2609">
        <v>13119.1</v>
      </c>
      <c r="AW2609">
        <v>2401.52</v>
      </c>
      <c r="AX2609">
        <v>13.5298</v>
      </c>
      <c r="AY2609">
        <v>12879.1</v>
      </c>
      <c r="AZ2609">
        <v>0.129826</v>
      </c>
      <c r="BA2609">
        <v>7.3142200000000002E-4</v>
      </c>
      <c r="BC2609">
        <v>-1.82664</v>
      </c>
    </row>
    <row r="2610" spans="1:56" x14ac:dyDescent="0.35">
      <c r="A2610" t="str">
        <f t="shared" si="366"/>
        <v/>
      </c>
      <c r="B2610" t="str">
        <f>IFERROR(VLOOKUP(R2610,#REF!,3,FALSE),"")</f>
        <v/>
      </c>
      <c r="C2610" t="str">
        <f>IFERROR(VLOOKUP(R2610,#REF!,3,FALSE),"normal")</f>
        <v>normal</v>
      </c>
      <c r="D2610">
        <f t="shared" si="360"/>
        <v>-12.763078296344801</v>
      </c>
      <c r="E2610" t="str">
        <f t="shared" si="361"/>
        <v>P_163A3AB9_001B2108504hr27</v>
      </c>
      <c r="F2610" t="s">
        <v>165</v>
      </c>
      <c r="G2610">
        <f t="shared" si="362"/>
        <v>10.890572390572391</v>
      </c>
      <c r="H2610" s="3">
        <f t="shared" si="363"/>
        <v>-0.17507974481658697</v>
      </c>
      <c r="I2610">
        <f t="shared" si="364"/>
        <v>8.7982747541238844</v>
      </c>
      <c r="J2610">
        <f t="shared" si="367"/>
        <v>7.7250890222665669</v>
      </c>
      <c r="K2610" s="3">
        <f t="shared" si="365"/>
        <v>-6.1176185156347476E-3</v>
      </c>
      <c r="L2610">
        <f t="shared" si="368"/>
        <v>116.41451544646635</v>
      </c>
      <c r="N2610" t="s">
        <v>163</v>
      </c>
      <c r="O2610" s="1">
        <v>43728.475694444445</v>
      </c>
      <c r="P2610" t="s">
        <v>161</v>
      </c>
      <c r="Q2610">
        <v>8</v>
      </c>
      <c r="R2610" t="s">
        <v>173</v>
      </c>
      <c r="S2610">
        <v>52</v>
      </c>
      <c r="T2610">
        <v>27</v>
      </c>
      <c r="U2610">
        <v>1</v>
      </c>
      <c r="V2610">
        <v>5</v>
      </c>
      <c r="W2610">
        <v>150</v>
      </c>
      <c r="X2610">
        <v>141.78</v>
      </c>
      <c r="Y2610">
        <v>110.035</v>
      </c>
      <c r="Z2610">
        <v>7.0459899999999998</v>
      </c>
      <c r="AA2610">
        <v>96.111099999999993</v>
      </c>
      <c r="AB2610">
        <v>41</v>
      </c>
      <c r="AC2610">
        <v>43</v>
      </c>
      <c r="AE2610">
        <v>60</v>
      </c>
      <c r="AG2610">
        <v>13428.8</v>
      </c>
      <c r="AH2610">
        <v>871.41700000000003</v>
      </c>
      <c r="AI2610">
        <v>16.0838</v>
      </c>
      <c r="AJ2610">
        <v>0.31912699999999999</v>
      </c>
      <c r="AK2610">
        <v>720.875</v>
      </c>
      <c r="AL2610">
        <v>0.26399600000000001</v>
      </c>
      <c r="AM2610">
        <v>1.8620099999999999</v>
      </c>
      <c r="AN2610">
        <v>5.08446</v>
      </c>
      <c r="AO2610">
        <v>44.82</v>
      </c>
      <c r="AP2610">
        <v>13089.1</v>
      </c>
      <c r="AQ2610">
        <v>150.542</v>
      </c>
      <c r="AR2610">
        <v>5.5130800000000001E-2</v>
      </c>
      <c r="AS2610">
        <v>-0.80895099999999998</v>
      </c>
      <c r="AT2610">
        <v>12879.1</v>
      </c>
      <c r="AU2610">
        <v>-0.15910299999999999</v>
      </c>
      <c r="AV2610">
        <v>13428.9</v>
      </c>
      <c r="AW2610">
        <v>2455.5700000000002</v>
      </c>
      <c r="AX2610">
        <v>13.5298</v>
      </c>
      <c r="AY2610">
        <v>12879.1</v>
      </c>
      <c r="AZ2610">
        <v>0.132748</v>
      </c>
      <c r="BA2610">
        <v>7.3142200000000002E-4</v>
      </c>
      <c r="BB2610">
        <v>8.4424700000000001</v>
      </c>
      <c r="BC2610">
        <v>42.925400000000003</v>
      </c>
    </row>
    <row r="2611" spans="1:56" x14ac:dyDescent="0.35">
      <c r="A2611" t="str">
        <f t="shared" si="366"/>
        <v/>
      </c>
      <c r="B2611" t="str">
        <f>IFERROR(VLOOKUP(R2611,#REF!,3,FALSE),"")</f>
        <v/>
      </c>
      <c r="C2611" t="str">
        <f>IFERROR(VLOOKUP(R2611,#REF!,3,FALSE),"normal")</f>
        <v>normal</v>
      </c>
      <c r="D2611">
        <f t="shared" si="360"/>
        <v>-74.550860055270959</v>
      </c>
      <c r="E2611" t="str">
        <f t="shared" si="361"/>
        <v>P_163A3AB9_001B2108504hr28</v>
      </c>
      <c r="F2611" t="s">
        <v>165</v>
      </c>
      <c r="G2611">
        <f t="shared" si="362"/>
        <v>8.90301364306384</v>
      </c>
      <c r="H2611" s="3">
        <f t="shared" si="363"/>
        <v>-0.21084636251362679</v>
      </c>
      <c r="I2611">
        <f t="shared" si="364"/>
        <v>8.4250274411597417</v>
      </c>
      <c r="J2611">
        <f t="shared" si="367"/>
        <v>8.1604249497967523</v>
      </c>
      <c r="K2611" s="3">
        <f t="shared" si="365"/>
        <v>-1.2117246110424503E-2</v>
      </c>
      <c r="L2611">
        <f t="shared" si="368"/>
        <v>339.75168945465975</v>
      </c>
      <c r="N2611" t="s">
        <v>163</v>
      </c>
      <c r="O2611" s="1">
        <v>43728.475694444445</v>
      </c>
      <c r="P2611" t="s">
        <v>161</v>
      </c>
      <c r="Q2611">
        <v>8</v>
      </c>
      <c r="R2611" t="s">
        <v>173</v>
      </c>
      <c r="S2611">
        <v>52</v>
      </c>
      <c r="T2611">
        <v>28</v>
      </c>
      <c r="U2611">
        <v>1</v>
      </c>
      <c r="V2611">
        <v>5</v>
      </c>
      <c r="W2611">
        <v>400</v>
      </c>
      <c r="X2611">
        <v>381.78</v>
      </c>
      <c r="Y2611">
        <v>324.27600000000001</v>
      </c>
      <c r="Z2611">
        <v>7.1857899999999999</v>
      </c>
      <c r="AA2611">
        <v>91.902900000000002</v>
      </c>
      <c r="AB2611">
        <v>41</v>
      </c>
      <c r="AC2611">
        <v>43.75</v>
      </c>
      <c r="AE2611">
        <v>60</v>
      </c>
      <c r="AG2611">
        <v>13737.8</v>
      </c>
      <c r="AH2611">
        <v>2422.08</v>
      </c>
      <c r="AI2611">
        <v>16.116199999999999</v>
      </c>
      <c r="AJ2611">
        <v>0.88700699999999999</v>
      </c>
      <c r="AK2611">
        <v>2271.54</v>
      </c>
      <c r="AL2611">
        <v>0.83187599999999995</v>
      </c>
      <c r="AM2611">
        <v>2.1789399999999999</v>
      </c>
      <c r="AN2611">
        <v>5.9498699999999998</v>
      </c>
      <c r="AO2611">
        <v>140.94800000000001</v>
      </c>
      <c r="AP2611">
        <v>13089.1</v>
      </c>
      <c r="AQ2611">
        <v>150.542</v>
      </c>
      <c r="AR2611">
        <v>5.5130800000000001E-2</v>
      </c>
      <c r="AS2611">
        <v>-0.80895099999999998</v>
      </c>
      <c r="AT2611">
        <v>12879.1</v>
      </c>
      <c r="AU2611">
        <v>-0.135961</v>
      </c>
      <c r="AV2611">
        <v>13737.8</v>
      </c>
      <c r="AW2611">
        <v>2499.2800000000002</v>
      </c>
      <c r="AX2611">
        <v>13.5298</v>
      </c>
      <c r="AY2611">
        <v>12879.1</v>
      </c>
      <c r="AZ2611">
        <v>0.13511100000000001</v>
      </c>
      <c r="BA2611">
        <v>7.3142200000000002E-4</v>
      </c>
      <c r="BB2611">
        <v>9.4247399999999999</v>
      </c>
      <c r="BC2611">
        <v>56.076000000000001</v>
      </c>
    </row>
    <row r="2612" spans="1:56" x14ac:dyDescent="0.35">
      <c r="A2612" t="str">
        <f t="shared" si="366"/>
        <v/>
      </c>
      <c r="B2612" t="str">
        <f>IFERROR(VLOOKUP(R2612,#REF!,3,FALSE),"")</f>
        <v/>
      </c>
      <c r="C2612" t="str">
        <f>IFERROR(VLOOKUP(R2612,#REF!,3,FALSE),"normal")</f>
        <v>normal</v>
      </c>
      <c r="D2612">
        <f t="shared" si="360"/>
        <v>30.752564302842373</v>
      </c>
      <c r="E2612" t="str">
        <f t="shared" si="361"/>
        <v>P_183A3AB9_001B235A504hr7</v>
      </c>
      <c r="F2612" t="s">
        <v>165</v>
      </c>
      <c r="G2612">
        <f t="shared" si="362"/>
        <v>11.98542526904888</v>
      </c>
      <c r="H2612" s="3">
        <f t="shared" si="363"/>
        <v>1.6413181622311559</v>
      </c>
      <c r="I2612">
        <f t="shared" si="364"/>
        <v>12.908428147824031</v>
      </c>
      <c r="J2612">
        <f t="shared" si="367"/>
        <v>16.637319230894789</v>
      </c>
      <c r="K2612" s="3">
        <f t="shared" si="365"/>
        <v>-0.1845315018368206</v>
      </c>
      <c r="L2612">
        <f t="shared" si="368"/>
        <v>42.322460496613999</v>
      </c>
      <c r="N2612" t="s">
        <v>163</v>
      </c>
      <c r="O2612" s="1">
        <v>43728.475694444445</v>
      </c>
      <c r="P2612" t="s">
        <v>161</v>
      </c>
      <c r="Q2612">
        <v>9</v>
      </c>
      <c r="R2612" t="s">
        <v>174</v>
      </c>
      <c r="S2612">
        <v>52</v>
      </c>
      <c r="T2612">
        <v>7</v>
      </c>
      <c r="U2612">
        <v>2051</v>
      </c>
      <c r="V2612">
        <v>5</v>
      </c>
      <c r="W2612">
        <v>30</v>
      </c>
      <c r="X2612">
        <v>26.58</v>
      </c>
      <c r="Y2612">
        <v>37.497700000000002</v>
      </c>
      <c r="Z2612">
        <v>3.3696299999999999</v>
      </c>
      <c r="AA2612">
        <v>-6.3116099999999999</v>
      </c>
      <c r="AB2612">
        <v>23</v>
      </c>
      <c r="AC2612">
        <v>29</v>
      </c>
      <c r="AE2612">
        <v>50</v>
      </c>
      <c r="AG2612">
        <v>1482.97</v>
      </c>
      <c r="AH2612">
        <v>120.042</v>
      </c>
      <c r="AI2612">
        <v>2.75806</v>
      </c>
      <c r="AJ2612">
        <v>4.3961199999999999E-2</v>
      </c>
      <c r="AK2612">
        <v>70.291700000000006</v>
      </c>
      <c r="AL2612">
        <v>2.5742000000000001E-2</v>
      </c>
      <c r="AM2612">
        <v>0.96847099999999997</v>
      </c>
      <c r="AN2612">
        <v>2.64453</v>
      </c>
      <c r="AO2612">
        <v>25.485900000000001</v>
      </c>
      <c r="AP2612">
        <v>1142.76</v>
      </c>
      <c r="AQ2612">
        <v>49.75</v>
      </c>
      <c r="AR2612">
        <v>1.8219300000000001E-2</v>
      </c>
      <c r="AS2612">
        <v>-0.49900299999999997</v>
      </c>
      <c r="AT2612">
        <v>932.76</v>
      </c>
      <c r="AU2612">
        <v>-0.188692</v>
      </c>
      <c r="AV2612">
        <v>1482.99</v>
      </c>
      <c r="AW2612">
        <v>3046.36</v>
      </c>
      <c r="AX2612">
        <v>3.4494899999999999</v>
      </c>
      <c r="AY2612">
        <v>932.78</v>
      </c>
      <c r="AZ2612">
        <v>0.164686</v>
      </c>
      <c r="BA2612">
        <v>1.86479E-4</v>
      </c>
      <c r="BB2612">
        <v>1.12676</v>
      </c>
      <c r="BC2612">
        <v>2.9797500000000001</v>
      </c>
      <c r="BD2612">
        <v>1.7753300000000001</v>
      </c>
    </row>
    <row r="2613" spans="1:56" x14ac:dyDescent="0.35">
      <c r="A2613" t="str">
        <f t="shared" si="366"/>
        <v/>
      </c>
      <c r="B2613" t="str">
        <f>IFERROR(VLOOKUP(R2613,#REF!,3,FALSE),"")</f>
        <v/>
      </c>
      <c r="C2613" t="str">
        <f>IFERROR(VLOOKUP(R2613,#REF!,3,FALSE),"normal")</f>
        <v>normal</v>
      </c>
      <c r="D2613">
        <f t="shared" si="360"/>
        <v>44.64629517518425</v>
      </c>
      <c r="E2613" t="str">
        <f t="shared" si="361"/>
        <v>P_183A3AB9_001B235A504hr8</v>
      </c>
      <c r="F2613" t="s">
        <v>165</v>
      </c>
      <c r="G2613">
        <f t="shared" si="362"/>
        <v>9.5701011104069895</v>
      </c>
      <c r="H2613" s="3">
        <f t="shared" si="363"/>
        <v>1.058817380624171</v>
      </c>
      <c r="I2613">
        <f t="shared" si="364"/>
        <v>12.64861225125288</v>
      </c>
      <c r="J2613">
        <f t="shared" si="367"/>
        <v>16.55838067189719</v>
      </c>
      <c r="K2613" s="3">
        <f t="shared" si="365"/>
        <v>-0.16691557245097843</v>
      </c>
      <c r="L2613">
        <f t="shared" si="368"/>
        <v>70.426808248691898</v>
      </c>
      <c r="N2613" t="s">
        <v>163</v>
      </c>
      <c r="O2613" s="1">
        <v>43728.475694444445</v>
      </c>
      <c r="P2613" t="s">
        <v>161</v>
      </c>
      <c r="Q2613">
        <v>9</v>
      </c>
      <c r="R2613" t="s">
        <v>174</v>
      </c>
      <c r="S2613">
        <v>52</v>
      </c>
      <c r="T2613">
        <v>8</v>
      </c>
      <c r="U2613">
        <v>3</v>
      </c>
      <c r="V2613">
        <v>5</v>
      </c>
      <c r="W2613">
        <v>70</v>
      </c>
      <c r="X2613">
        <v>64.98</v>
      </c>
      <c r="Y2613">
        <v>65.376199999999997</v>
      </c>
      <c r="Z2613">
        <v>3.4362400000000002</v>
      </c>
      <c r="AA2613">
        <v>-7.1485700000000003</v>
      </c>
      <c r="AB2613">
        <v>23</v>
      </c>
      <c r="AC2613">
        <v>29.25</v>
      </c>
      <c r="AE2613">
        <v>50</v>
      </c>
      <c r="AG2613">
        <v>1791.93</v>
      </c>
      <c r="AH2613">
        <v>217.5</v>
      </c>
      <c r="AI2613">
        <v>2.5876000000000001</v>
      </c>
      <c r="AJ2613">
        <v>7.9652100000000003E-2</v>
      </c>
      <c r="AK2613">
        <v>167.75</v>
      </c>
      <c r="AL2613">
        <v>6.1432800000000003E-2</v>
      </c>
      <c r="AM2613">
        <v>0.945411</v>
      </c>
      <c r="AN2613">
        <v>2.5815600000000001</v>
      </c>
      <c r="AO2613">
        <v>64.828500000000005</v>
      </c>
      <c r="AP2613">
        <v>1142.76</v>
      </c>
      <c r="AQ2613">
        <v>49.75</v>
      </c>
      <c r="AR2613">
        <v>1.8219300000000001E-2</v>
      </c>
      <c r="AS2613">
        <v>-0.49900299999999997</v>
      </c>
      <c r="AT2613">
        <v>932.76</v>
      </c>
      <c r="AU2613">
        <v>-0.19329499999999999</v>
      </c>
      <c r="AV2613">
        <v>1791.94</v>
      </c>
      <c r="AW2613">
        <v>3105.9</v>
      </c>
      <c r="AX2613">
        <v>3.4494899999999999</v>
      </c>
      <c r="AY2613">
        <v>932.78</v>
      </c>
      <c r="AZ2613">
        <v>0.167905</v>
      </c>
      <c r="BA2613">
        <v>1.86479E-4</v>
      </c>
      <c r="BB2613">
        <v>1.2950900000000001</v>
      </c>
      <c r="BC2613">
        <v>3.34335</v>
      </c>
    </row>
    <row r="2614" spans="1:56" x14ac:dyDescent="0.35">
      <c r="A2614" t="str">
        <f t="shared" si="366"/>
        <v/>
      </c>
      <c r="B2614" t="str">
        <f>IFERROR(VLOOKUP(R2614,#REF!,3,FALSE),"")</f>
        <v/>
      </c>
      <c r="C2614" t="str">
        <f>IFERROR(VLOOKUP(R2614,#REF!,3,FALSE),"normal")</f>
        <v>normal</v>
      </c>
      <c r="D2614">
        <f t="shared" si="360"/>
        <v>80.858312838220456</v>
      </c>
      <c r="E2614" t="str">
        <f t="shared" si="361"/>
        <v>P_183A3AB9_001B235A504hr9</v>
      </c>
      <c r="F2614" t="s">
        <v>165</v>
      </c>
      <c r="G2614">
        <f t="shared" si="362"/>
        <v>11.125034492011778</v>
      </c>
      <c r="H2614" s="3">
        <f t="shared" si="363"/>
        <v>1.3006032621215686</v>
      </c>
      <c r="I2614">
        <f t="shared" si="364"/>
        <v>12.437474374446422</v>
      </c>
      <c r="J2614">
        <f t="shared" si="367"/>
        <v>16.487477287803191</v>
      </c>
      <c r="K2614" s="3">
        <f t="shared" si="365"/>
        <v>-0.15820983937693023</v>
      </c>
      <c r="L2614">
        <f t="shared" si="368"/>
        <v>124.79792636479051</v>
      </c>
      <c r="N2614" t="s">
        <v>163</v>
      </c>
      <c r="O2614" s="1">
        <v>43728.475694444445</v>
      </c>
      <c r="P2614" t="s">
        <v>161</v>
      </c>
      <c r="Q2614">
        <v>9</v>
      </c>
      <c r="R2614" t="s">
        <v>174</v>
      </c>
      <c r="S2614">
        <v>52</v>
      </c>
      <c r="T2614">
        <v>9</v>
      </c>
      <c r="U2614">
        <v>1</v>
      </c>
      <c r="V2614">
        <v>5</v>
      </c>
      <c r="W2614">
        <v>150</v>
      </c>
      <c r="X2614">
        <v>141.78</v>
      </c>
      <c r="Y2614">
        <v>117.959</v>
      </c>
      <c r="Z2614">
        <v>3.4672999999999998</v>
      </c>
      <c r="AA2614">
        <v>-7.4170299999999996</v>
      </c>
      <c r="AB2614">
        <v>23</v>
      </c>
      <c r="AC2614">
        <v>29</v>
      </c>
      <c r="AE2614">
        <v>50</v>
      </c>
      <c r="AG2614">
        <v>2101.09</v>
      </c>
      <c r="AH2614">
        <v>401.58300000000003</v>
      </c>
      <c r="AI2614">
        <v>2.4122300000000001</v>
      </c>
      <c r="AJ2614">
        <v>0.147066</v>
      </c>
      <c r="AK2614">
        <v>351.83300000000003</v>
      </c>
      <c r="AL2614">
        <v>0.12884699999999999</v>
      </c>
      <c r="AM2614">
        <v>0.90878199999999998</v>
      </c>
      <c r="AN2614">
        <v>2.4815399999999999</v>
      </c>
      <c r="AO2614">
        <v>145.85400000000001</v>
      </c>
      <c r="AP2614">
        <v>1142.76</v>
      </c>
      <c r="AQ2614">
        <v>49.75</v>
      </c>
      <c r="AR2614">
        <v>1.8219300000000001E-2</v>
      </c>
      <c r="AS2614">
        <v>-0.49900299999999997</v>
      </c>
      <c r="AT2614">
        <v>932.76</v>
      </c>
      <c r="AU2614">
        <v>-0.20108599999999999</v>
      </c>
      <c r="AV2614">
        <v>2101.1</v>
      </c>
      <c r="AW2614">
        <v>3155.33</v>
      </c>
      <c r="AX2614">
        <v>3.4494899999999999</v>
      </c>
      <c r="AY2614">
        <v>932.78</v>
      </c>
      <c r="AZ2614">
        <v>0.17057700000000001</v>
      </c>
      <c r="BA2614">
        <v>1.86479E-4</v>
      </c>
      <c r="BB2614">
        <v>1.5888</v>
      </c>
      <c r="BC2614">
        <v>3.9426700000000001</v>
      </c>
    </row>
    <row r="2615" spans="1:56" x14ac:dyDescent="0.35">
      <c r="A2615" t="str">
        <f t="shared" si="366"/>
        <v/>
      </c>
      <c r="B2615" t="str">
        <f>IFERROR(VLOOKUP(R2615,#REF!,3,FALSE),"")</f>
        <v/>
      </c>
      <c r="C2615" t="str">
        <f>IFERROR(VLOOKUP(R2615,#REF!,3,FALSE),"normal")</f>
        <v>normal</v>
      </c>
      <c r="D2615">
        <f t="shared" si="360"/>
        <v>190.99479739668868</v>
      </c>
      <c r="E2615" t="str">
        <f t="shared" si="361"/>
        <v>P_183A3AB9_001B235A504hr10</v>
      </c>
      <c r="F2615" t="s">
        <v>165</v>
      </c>
      <c r="G2615">
        <f t="shared" si="362"/>
        <v>13.619445193401331</v>
      </c>
      <c r="H2615" s="3">
        <f t="shared" si="363"/>
        <v>1.6400885112080108</v>
      </c>
      <c r="I2615">
        <f t="shared" si="364"/>
        <v>11.873568216172357</v>
      </c>
      <c r="J2615">
        <f t="shared" si="367"/>
        <v>16.122573872074565</v>
      </c>
      <c r="K2615" s="3">
        <f t="shared" si="365"/>
        <v>-0.14495894909688017</v>
      </c>
      <c r="L2615">
        <f t="shared" si="368"/>
        <v>281.61559013044166</v>
      </c>
      <c r="N2615" t="s">
        <v>163</v>
      </c>
      <c r="O2615" s="1">
        <v>43728.475694444445</v>
      </c>
      <c r="P2615" t="s">
        <v>161</v>
      </c>
      <c r="Q2615">
        <v>9</v>
      </c>
      <c r="R2615" t="s">
        <v>174</v>
      </c>
      <c r="S2615">
        <v>52</v>
      </c>
      <c r="T2615">
        <v>10</v>
      </c>
      <c r="U2615">
        <v>3</v>
      </c>
      <c r="V2615">
        <v>5</v>
      </c>
      <c r="W2615">
        <v>400</v>
      </c>
      <c r="X2615">
        <v>381.78</v>
      </c>
      <c r="Y2615">
        <v>268.78800000000001</v>
      </c>
      <c r="Z2615">
        <v>3.5148600000000001</v>
      </c>
      <c r="AA2615">
        <v>-6.91859</v>
      </c>
      <c r="AB2615">
        <v>23</v>
      </c>
      <c r="AC2615">
        <v>29</v>
      </c>
      <c r="AE2615">
        <v>50</v>
      </c>
      <c r="AG2615">
        <v>2410.0100000000002</v>
      </c>
      <c r="AH2615">
        <v>937.83299999999997</v>
      </c>
      <c r="AI2615">
        <v>2.8992800000000001</v>
      </c>
      <c r="AJ2615">
        <v>0.34344999999999998</v>
      </c>
      <c r="AK2615">
        <v>888.08299999999997</v>
      </c>
      <c r="AL2615">
        <v>0.32523099999999999</v>
      </c>
      <c r="AM2615">
        <v>0.85187999999999997</v>
      </c>
      <c r="AN2615">
        <v>2.3261699999999998</v>
      </c>
      <c r="AO2615">
        <v>306.31200000000001</v>
      </c>
      <c r="AP2615">
        <v>1142.76</v>
      </c>
      <c r="AQ2615">
        <v>49.75</v>
      </c>
      <c r="AR2615">
        <v>1.8219300000000001E-2</v>
      </c>
      <c r="AS2615">
        <v>-0.49900299999999997</v>
      </c>
      <c r="AT2615">
        <v>932.76</v>
      </c>
      <c r="AU2615">
        <v>-0.21451700000000001</v>
      </c>
      <c r="AV2615">
        <v>2410.02</v>
      </c>
      <c r="AW2615">
        <v>3207.45</v>
      </c>
      <c r="AX2615">
        <v>3.4494899999999999</v>
      </c>
      <c r="AY2615">
        <v>932.78</v>
      </c>
      <c r="AZ2615">
        <v>0.17339499999999999</v>
      </c>
      <c r="BA2615">
        <v>1.86479E-4</v>
      </c>
      <c r="BB2615">
        <v>4.3001300000000002</v>
      </c>
      <c r="BC2615">
        <v>10.002800000000001</v>
      </c>
    </row>
    <row r="2616" spans="1:56" x14ac:dyDescent="0.35">
      <c r="A2616" t="str">
        <f t="shared" si="366"/>
        <v/>
      </c>
      <c r="B2616" t="str">
        <f>IFERROR(VLOOKUP(R2616,#REF!,3,FALSE),"")</f>
        <v/>
      </c>
      <c r="C2616" t="str">
        <f>IFERROR(VLOOKUP(R2616,#REF!,3,FALSE),"normal")</f>
        <v>normal</v>
      </c>
      <c r="D2616" t="str">
        <f t="shared" si="360"/>
        <v/>
      </c>
      <c r="E2616" t="str">
        <f t="shared" si="361"/>
        <v>P_183A3AB9_001B235A504hr16</v>
      </c>
      <c r="F2616" t="s">
        <v>165</v>
      </c>
      <c r="G2616" t="str">
        <f t="shared" si="362"/>
        <v/>
      </c>
      <c r="H2616" s="3" t="str">
        <f t="shared" si="363"/>
        <v/>
      </c>
      <c r="I2616">
        <f t="shared" si="364"/>
        <v>10.945268020991165</v>
      </c>
      <c r="J2616">
        <f t="shared" si="367"/>
        <v>15.51222312367015</v>
      </c>
      <c r="K2616" s="3">
        <f t="shared" si="365"/>
        <v>-0.20203305857808054</v>
      </c>
      <c r="L2616" t="str">
        <f t="shared" si="368"/>
        <v/>
      </c>
      <c r="N2616" t="s">
        <v>163</v>
      </c>
      <c r="O2616" s="1">
        <v>43728.475694444445</v>
      </c>
      <c r="P2616" t="s">
        <v>161</v>
      </c>
      <c r="Q2616">
        <v>9</v>
      </c>
      <c r="R2616" t="s">
        <v>174</v>
      </c>
      <c r="S2616">
        <v>52</v>
      </c>
      <c r="T2616">
        <v>16</v>
      </c>
      <c r="U2616">
        <v>144</v>
      </c>
      <c r="V2616">
        <v>20</v>
      </c>
      <c r="W2616">
        <v>0</v>
      </c>
      <c r="X2616">
        <v>0</v>
      </c>
      <c r="Y2616">
        <v>15.5122</v>
      </c>
      <c r="Z2616">
        <v>3.2663500000000001</v>
      </c>
      <c r="AA2616">
        <v>-1.5016499999999999</v>
      </c>
      <c r="AB2616">
        <v>23</v>
      </c>
      <c r="AC2616">
        <v>29</v>
      </c>
      <c r="AE2616">
        <v>20</v>
      </c>
      <c r="AG2616">
        <v>5634.35</v>
      </c>
      <c r="AH2616">
        <v>49.166699999999999</v>
      </c>
      <c r="AI2616">
        <v>1.8098000000000001</v>
      </c>
      <c r="AJ2616">
        <v>1.80056E-2</v>
      </c>
      <c r="AK2616">
        <v>0</v>
      </c>
      <c r="AL2616">
        <v>0</v>
      </c>
      <c r="AO2616">
        <v>0</v>
      </c>
      <c r="AP2616">
        <v>5604.35</v>
      </c>
      <c r="AQ2616">
        <v>49.166699999999999</v>
      </c>
      <c r="AR2616">
        <v>1.80056E-2</v>
      </c>
      <c r="AS2616">
        <v>0.59272100000000005</v>
      </c>
      <c r="AT2616">
        <v>5394.35</v>
      </c>
      <c r="AV2616">
        <v>5634.36</v>
      </c>
      <c r="AW2616">
        <v>2928.16</v>
      </c>
      <c r="AX2616">
        <v>-47.4499</v>
      </c>
      <c r="AY2616">
        <v>5394.36</v>
      </c>
      <c r="AZ2616">
        <v>0.15829599999999999</v>
      </c>
      <c r="BA2616">
        <v>-2.56514E-3</v>
      </c>
      <c r="BC2616">
        <v>0.38303500000000001</v>
      </c>
    </row>
    <row r="2617" spans="1:56" x14ac:dyDescent="0.35">
      <c r="A2617" t="str">
        <f t="shared" si="366"/>
        <v/>
      </c>
      <c r="B2617" t="str">
        <f>IFERROR(VLOOKUP(R2617,#REF!,3,FALSE),"")</f>
        <v/>
      </c>
      <c r="C2617" t="str">
        <f>IFERROR(VLOOKUP(R2617,#REF!,3,FALSE),"normal")</f>
        <v>normal</v>
      </c>
      <c r="D2617">
        <f t="shared" si="360"/>
        <v>100.98609116603927</v>
      </c>
      <c r="E2617" t="str">
        <f t="shared" si="361"/>
        <v>P_183A3AB9_001B235A504hr17</v>
      </c>
      <c r="F2617" t="s">
        <v>165</v>
      </c>
      <c r="G2617">
        <f t="shared" si="362"/>
        <v>1543.164814346608</v>
      </c>
      <c r="H2617" s="3">
        <f t="shared" si="363"/>
        <v>256.73754624865126</v>
      </c>
      <c r="I2617">
        <f t="shared" si="364"/>
        <v>5.0169978249696126</v>
      </c>
      <c r="J2617">
        <f t="shared" si="367"/>
        <v>9.5492803896006802</v>
      </c>
      <c r="K2617" s="3">
        <f t="shared" si="365"/>
        <v>-0.2488070177152375</v>
      </c>
      <c r="L2617">
        <f t="shared" si="368"/>
        <v>106.48011002962336</v>
      </c>
      <c r="N2617" t="s">
        <v>163</v>
      </c>
      <c r="O2617" s="1">
        <v>43728.475694444445</v>
      </c>
      <c r="P2617" t="s">
        <v>161</v>
      </c>
      <c r="Q2617">
        <v>9</v>
      </c>
      <c r="R2617" t="s">
        <v>174</v>
      </c>
      <c r="S2617">
        <v>52</v>
      </c>
      <c r="T2617">
        <v>17</v>
      </c>
      <c r="U2617">
        <v>1</v>
      </c>
      <c r="V2617">
        <v>5</v>
      </c>
      <c r="W2617">
        <v>150</v>
      </c>
      <c r="X2617">
        <v>141.78</v>
      </c>
      <c r="Y2617">
        <v>100.645</v>
      </c>
      <c r="Z2617">
        <v>3.0759699999999999</v>
      </c>
      <c r="AA2617">
        <v>19.793399999999998</v>
      </c>
      <c r="AB2617">
        <v>23</v>
      </c>
      <c r="AC2617">
        <v>29</v>
      </c>
      <c r="AE2617">
        <v>20</v>
      </c>
      <c r="AG2617">
        <v>5944.47</v>
      </c>
      <c r="AH2617">
        <v>329.375</v>
      </c>
      <c r="AI2617">
        <v>2.5162499999999999</v>
      </c>
      <c r="AJ2617">
        <v>0.12062299999999999</v>
      </c>
      <c r="AK2617">
        <v>280.20800000000003</v>
      </c>
      <c r="AL2617">
        <v>0.102617</v>
      </c>
      <c r="AM2617">
        <v>0.72377599999999997</v>
      </c>
      <c r="AN2617">
        <v>1.9763599999999999</v>
      </c>
      <c r="AO2617">
        <v>111.35899999999999</v>
      </c>
      <c r="AP2617">
        <v>5604.35</v>
      </c>
      <c r="AQ2617">
        <v>49.166699999999999</v>
      </c>
      <c r="AR2617">
        <v>1.80056E-2</v>
      </c>
      <c r="AS2617">
        <v>0.59272100000000005</v>
      </c>
      <c r="AT2617">
        <v>5394.35</v>
      </c>
      <c r="AU2617">
        <v>0.29990499999999998</v>
      </c>
      <c r="AV2617">
        <v>5944.48</v>
      </c>
      <c r="AW2617">
        <v>2701.33</v>
      </c>
      <c r="AX2617">
        <v>-47.4499</v>
      </c>
      <c r="AY2617">
        <v>5394.36</v>
      </c>
      <c r="AZ2617">
        <v>0.146034</v>
      </c>
      <c r="BA2617">
        <v>-2.56514E-3</v>
      </c>
      <c r="BB2617">
        <v>4.7853199999999996</v>
      </c>
      <c r="BC2617">
        <v>9.4575200000000006</v>
      </c>
    </row>
    <row r="2618" spans="1:56" x14ac:dyDescent="0.35">
      <c r="A2618" t="str">
        <f t="shared" si="366"/>
        <v/>
      </c>
      <c r="B2618" t="str">
        <f>IFERROR(VLOOKUP(R2618,#REF!,3,FALSE),"")</f>
        <v/>
      </c>
      <c r="C2618" t="str">
        <f>IFERROR(VLOOKUP(R2618,#REF!,3,FALSE),"normal")</f>
        <v>normal</v>
      </c>
      <c r="D2618">
        <f t="shared" si="360"/>
        <v>182.4860989422873</v>
      </c>
      <c r="E2618" t="str">
        <f t="shared" si="361"/>
        <v>P_183A3AB9_001B235A504hr18</v>
      </c>
      <c r="F2618" t="s">
        <v>165</v>
      </c>
      <c r="G2618">
        <f t="shared" si="362"/>
        <v>22.173499252952379</v>
      </c>
      <c r="H2618" s="3">
        <f t="shared" si="363"/>
        <v>2.2972737878384741</v>
      </c>
      <c r="I2618">
        <f t="shared" si="364"/>
        <v>-5.6174227286185596</v>
      </c>
      <c r="J2618">
        <f t="shared" si="367"/>
        <v>-1.1349166141796971</v>
      </c>
      <c r="K2618" s="3">
        <f t="shared" si="365"/>
        <v>-0.28692706121273376</v>
      </c>
      <c r="L2618">
        <f t="shared" si="368"/>
        <v>239.74435538791977</v>
      </c>
      <c r="N2618" t="s">
        <v>163</v>
      </c>
      <c r="O2618" s="1">
        <v>43728.475694444445</v>
      </c>
      <c r="P2618" t="s">
        <v>161</v>
      </c>
      <c r="Q2618">
        <v>9</v>
      </c>
      <c r="R2618" t="s">
        <v>174</v>
      </c>
      <c r="S2618">
        <v>52</v>
      </c>
      <c r="T2618">
        <v>18</v>
      </c>
      <c r="U2618">
        <v>1</v>
      </c>
      <c r="V2618">
        <v>5</v>
      </c>
      <c r="W2618">
        <v>400</v>
      </c>
      <c r="X2618">
        <v>381.78</v>
      </c>
      <c r="Y2618">
        <v>228.82400000000001</v>
      </c>
      <c r="Z2618">
        <v>2.92136</v>
      </c>
      <c r="AA2618">
        <v>52.482199999999999</v>
      </c>
      <c r="AB2618">
        <v>23</v>
      </c>
      <c r="AC2618">
        <v>29</v>
      </c>
      <c r="AE2618">
        <v>20</v>
      </c>
      <c r="AG2618">
        <v>6252.96</v>
      </c>
      <c r="AH2618">
        <v>720.95799999999997</v>
      </c>
      <c r="AI2618">
        <v>3.1134900000000001</v>
      </c>
      <c r="AJ2618">
        <v>0.26402700000000001</v>
      </c>
      <c r="AK2618">
        <v>671.79200000000003</v>
      </c>
      <c r="AL2618">
        <v>0.24602099999999999</v>
      </c>
      <c r="AM2618">
        <v>0.64440600000000003</v>
      </c>
      <c r="AN2618">
        <v>1.75963</v>
      </c>
      <c r="AO2618">
        <v>215.768</v>
      </c>
      <c r="AP2618">
        <v>5604.35</v>
      </c>
      <c r="AQ2618">
        <v>49.166699999999999</v>
      </c>
      <c r="AR2618">
        <v>1.80056E-2</v>
      </c>
      <c r="AS2618">
        <v>0.59272100000000005</v>
      </c>
      <c r="AT2618">
        <v>5394.35</v>
      </c>
      <c r="AU2618">
        <v>0.33684399999999998</v>
      </c>
      <c r="AV2618">
        <v>6252.98</v>
      </c>
      <c r="AW2618">
        <v>2507.4299999999998</v>
      </c>
      <c r="AX2618">
        <v>-47.4499</v>
      </c>
      <c r="AY2618">
        <v>5394.36</v>
      </c>
      <c r="AZ2618">
        <v>0.13555200000000001</v>
      </c>
      <c r="BA2618">
        <v>-2.56514E-3</v>
      </c>
      <c r="BB2618">
        <v>6.82226</v>
      </c>
      <c r="BC2618">
        <v>12.0047</v>
      </c>
    </row>
    <row r="2619" spans="1:56" x14ac:dyDescent="0.35">
      <c r="A2619" t="str">
        <f t="shared" si="366"/>
        <v/>
      </c>
      <c r="B2619" t="str">
        <f>IFERROR(VLOOKUP(R2619,#REF!,3,FALSE),"")</f>
        <v/>
      </c>
      <c r="C2619" t="str">
        <f>IFERROR(VLOOKUP(R2619,#REF!,3,FALSE),"normal")</f>
        <v>normal</v>
      </c>
      <c r="D2619" t="str">
        <f t="shared" si="360"/>
        <v/>
      </c>
      <c r="E2619" t="str">
        <f t="shared" si="361"/>
        <v>P_183A3AB9_001B235A504hr26</v>
      </c>
      <c r="F2619" t="s">
        <v>165</v>
      </c>
      <c r="G2619" t="str">
        <f t="shared" si="362"/>
        <v/>
      </c>
      <c r="H2619" s="3" t="str">
        <f t="shared" si="363"/>
        <v/>
      </c>
      <c r="I2619">
        <f t="shared" si="364"/>
        <v>-41.591963157590129</v>
      </c>
      <c r="J2619">
        <f t="shared" si="367"/>
        <v>-45.06912885341454</v>
      </c>
      <c r="K2619" s="3">
        <f t="shared" si="365"/>
        <v>0.22610855938741872</v>
      </c>
      <c r="L2619" t="str">
        <f t="shared" si="368"/>
        <v/>
      </c>
      <c r="N2619" t="s">
        <v>163</v>
      </c>
      <c r="O2619" s="1">
        <v>43728.475694444445</v>
      </c>
      <c r="P2619" t="s">
        <v>161</v>
      </c>
      <c r="Q2619">
        <v>9</v>
      </c>
      <c r="R2619" t="s">
        <v>174</v>
      </c>
      <c r="S2619">
        <v>52</v>
      </c>
      <c r="T2619">
        <v>26</v>
      </c>
      <c r="U2619">
        <v>272</v>
      </c>
      <c r="V2619">
        <v>30</v>
      </c>
      <c r="W2619">
        <v>0</v>
      </c>
      <c r="X2619">
        <v>0</v>
      </c>
      <c r="Y2619">
        <v>-45.069200000000002</v>
      </c>
      <c r="Z2619">
        <v>7.8028199999999996</v>
      </c>
      <c r="AA2619">
        <v>364.20800000000003</v>
      </c>
      <c r="AB2619">
        <v>41</v>
      </c>
      <c r="AC2619">
        <v>44</v>
      </c>
      <c r="AE2619">
        <v>60</v>
      </c>
      <c r="AG2619">
        <v>13119.5</v>
      </c>
      <c r="AH2619">
        <v>12.541700000000001</v>
      </c>
      <c r="AI2619">
        <v>22.635100000000001</v>
      </c>
      <c r="AJ2619">
        <v>4.59297E-3</v>
      </c>
      <c r="AK2619">
        <v>0</v>
      </c>
      <c r="AL2619">
        <v>0</v>
      </c>
      <c r="AO2619">
        <v>0</v>
      </c>
      <c r="AP2619">
        <v>13089.5</v>
      </c>
      <c r="AQ2619">
        <v>12.541700000000001</v>
      </c>
      <c r="AR2619">
        <v>4.59297E-3</v>
      </c>
      <c r="AS2619">
        <v>-0.51488199999999995</v>
      </c>
      <c r="AT2619">
        <v>12879.5</v>
      </c>
      <c r="AV2619">
        <v>13119.6</v>
      </c>
      <c r="AW2619">
        <v>6759.64</v>
      </c>
      <c r="AX2619">
        <v>41.880099999999999</v>
      </c>
      <c r="AY2619">
        <v>12879.6</v>
      </c>
      <c r="AZ2619">
        <v>0.36542599999999997</v>
      </c>
      <c r="BA2619">
        <v>2.2640400000000001E-3</v>
      </c>
      <c r="BC2619">
        <v>-4.67659</v>
      </c>
    </row>
    <row r="2620" spans="1:56" x14ac:dyDescent="0.35">
      <c r="A2620" t="str">
        <f t="shared" si="366"/>
        <v/>
      </c>
      <c r="B2620" t="str">
        <f>IFERROR(VLOOKUP(R2620,#REF!,3,FALSE),"")</f>
        <v/>
      </c>
      <c r="C2620" t="str">
        <f>IFERROR(VLOOKUP(R2620,#REF!,3,FALSE),"normal")</f>
        <v>normal</v>
      </c>
      <c r="D2620">
        <f t="shared" si="360"/>
        <v>59.056333157806961</v>
      </c>
      <c r="E2620" t="str">
        <f t="shared" si="361"/>
        <v>P_183A3AB9_001B235A504hr27</v>
      </c>
      <c r="F2620" t="s">
        <v>165</v>
      </c>
      <c r="G2620">
        <f t="shared" si="362"/>
        <v>-2.742587025778592</v>
      </c>
      <c r="H2620" s="3">
        <f t="shared" si="363"/>
        <v>9.1561004542819795</v>
      </c>
      <c r="I2620">
        <f t="shared" si="364"/>
        <v>-41.051549489549295</v>
      </c>
      <c r="J2620">
        <f t="shared" si="367"/>
        <v>-47.233401184215147</v>
      </c>
      <c r="K2620" s="3">
        <f t="shared" si="365"/>
        <v>0.23576626281338373</v>
      </c>
      <c r="L2620">
        <f t="shared" si="368"/>
        <v>66.064959796868379</v>
      </c>
      <c r="N2620" t="s">
        <v>163</v>
      </c>
      <c r="O2620" s="1">
        <v>43728.475694444445</v>
      </c>
      <c r="P2620" t="s">
        <v>161</v>
      </c>
      <c r="Q2620">
        <v>9</v>
      </c>
      <c r="R2620" t="s">
        <v>174</v>
      </c>
      <c r="S2620">
        <v>52</v>
      </c>
      <c r="T2620">
        <v>27</v>
      </c>
      <c r="U2620">
        <v>1</v>
      </c>
      <c r="V2620">
        <v>5</v>
      </c>
      <c r="W2620">
        <v>150</v>
      </c>
      <c r="X2620">
        <v>141.78</v>
      </c>
      <c r="Y2620">
        <v>62.444600000000001</v>
      </c>
      <c r="Z2620">
        <v>7.9782799999999998</v>
      </c>
      <c r="AA2620">
        <v>389.38299999999998</v>
      </c>
      <c r="AB2620">
        <v>41</v>
      </c>
      <c r="AC2620">
        <v>45</v>
      </c>
      <c r="AE2620">
        <v>60</v>
      </c>
      <c r="AG2620">
        <v>13429.3</v>
      </c>
      <c r="AH2620">
        <v>887.58299999999997</v>
      </c>
      <c r="AI2620">
        <v>7.8735499999999998</v>
      </c>
      <c r="AJ2620">
        <v>0.325048</v>
      </c>
      <c r="AK2620">
        <v>875.04200000000003</v>
      </c>
      <c r="AL2620">
        <v>0.32045499999999999</v>
      </c>
      <c r="AM2620">
        <v>2.26023</v>
      </c>
      <c r="AN2620">
        <v>6.1718299999999999</v>
      </c>
      <c r="AO2620">
        <v>111.137</v>
      </c>
      <c r="AP2620">
        <v>13089.5</v>
      </c>
      <c r="AQ2620">
        <v>12.541700000000001</v>
      </c>
      <c r="AR2620">
        <v>4.59297E-3</v>
      </c>
      <c r="AS2620">
        <v>-0.51488199999999995</v>
      </c>
      <c r="AT2620">
        <v>12879.5</v>
      </c>
      <c r="AU2620">
        <v>-8.3424600000000002E-2</v>
      </c>
      <c r="AV2620">
        <v>13429.3</v>
      </c>
      <c r="AW2620">
        <v>6912.28</v>
      </c>
      <c r="AX2620">
        <v>41.880099999999999</v>
      </c>
      <c r="AY2620">
        <v>12879.6</v>
      </c>
      <c r="AZ2620">
        <v>0.37367800000000001</v>
      </c>
      <c r="BA2620">
        <v>2.2640400000000001E-3</v>
      </c>
      <c r="BB2620">
        <v>1.42021</v>
      </c>
      <c r="BC2620">
        <v>8.7652699999999992</v>
      </c>
    </row>
    <row r="2621" spans="1:56" x14ac:dyDescent="0.35">
      <c r="A2621" t="str">
        <f t="shared" si="366"/>
        <v/>
      </c>
      <c r="B2621" t="str">
        <f>IFERROR(VLOOKUP(R2621,#REF!,3,FALSE),"")</f>
        <v/>
      </c>
      <c r="C2621" t="str">
        <f>IFERROR(VLOOKUP(R2621,#REF!,3,FALSE),"normal")</f>
        <v>normal</v>
      </c>
      <c r="D2621">
        <f t="shared" si="360"/>
        <v>78.460229044786161</v>
      </c>
      <c r="E2621" t="str">
        <f t="shared" si="361"/>
        <v>P_183A3AB9_001B235A504hr28</v>
      </c>
      <c r="F2621" t="s">
        <v>165</v>
      </c>
      <c r="G2621">
        <f t="shared" si="362"/>
        <v>-0.61905587791710148</v>
      </c>
      <c r="H2621" s="3">
        <f t="shared" si="363"/>
        <v>1.1694036125454259</v>
      </c>
      <c r="I2621">
        <f t="shared" si="364"/>
        <v>-43.866182254243697</v>
      </c>
      <c r="J2621">
        <f t="shared" si="367"/>
        <v>-49.170982602194528</v>
      </c>
      <c r="K2621" s="3">
        <f t="shared" si="365"/>
        <v>0.23699877148939746</v>
      </c>
      <c r="L2621">
        <f t="shared" si="368"/>
        <v>236.70805175755669</v>
      </c>
      <c r="N2621" t="s">
        <v>163</v>
      </c>
      <c r="O2621" s="1">
        <v>43728.475694444445</v>
      </c>
      <c r="P2621" t="s">
        <v>161</v>
      </c>
      <c r="Q2621">
        <v>9</v>
      </c>
      <c r="R2621" t="s">
        <v>174</v>
      </c>
      <c r="S2621">
        <v>52</v>
      </c>
      <c r="T2621">
        <v>28</v>
      </c>
      <c r="U2621">
        <v>1</v>
      </c>
      <c r="V2621">
        <v>5</v>
      </c>
      <c r="W2621">
        <v>400</v>
      </c>
      <c r="X2621">
        <v>381.78</v>
      </c>
      <c r="Y2621">
        <v>225.92599999999999</v>
      </c>
      <c r="Z2621">
        <v>8.10562</v>
      </c>
      <c r="AA2621">
        <v>411.10300000000001</v>
      </c>
      <c r="AB2621">
        <v>41</v>
      </c>
      <c r="AC2621">
        <v>45</v>
      </c>
      <c r="AE2621">
        <v>60</v>
      </c>
      <c r="AG2621">
        <v>13738.2</v>
      </c>
      <c r="AH2621">
        <v>2242.38</v>
      </c>
      <c r="AI2621">
        <v>8.0098400000000005</v>
      </c>
      <c r="AJ2621">
        <v>0.82119500000000001</v>
      </c>
      <c r="AK2621">
        <v>2229.83</v>
      </c>
      <c r="AL2621">
        <v>0.81660200000000005</v>
      </c>
      <c r="AM2621">
        <v>2.1389300000000002</v>
      </c>
      <c r="AN2621">
        <v>5.8406200000000004</v>
      </c>
      <c r="AO2621">
        <v>278.387</v>
      </c>
      <c r="AP2621">
        <v>13089.5</v>
      </c>
      <c r="AQ2621">
        <v>12.541700000000001</v>
      </c>
      <c r="AR2621">
        <v>4.59297E-3</v>
      </c>
      <c r="AS2621">
        <v>-0.51488199999999995</v>
      </c>
      <c r="AT2621">
        <v>12879.5</v>
      </c>
      <c r="AU2621">
        <v>-8.8155300000000006E-2</v>
      </c>
      <c r="AV2621">
        <v>13738.2</v>
      </c>
      <c r="AW2621">
        <v>7010.49</v>
      </c>
      <c r="AX2621">
        <v>41.880099999999999</v>
      </c>
      <c r="AY2621">
        <v>12879.6</v>
      </c>
      <c r="AZ2621">
        <v>0.37898700000000002</v>
      </c>
      <c r="BA2621">
        <v>2.2640400000000001E-3</v>
      </c>
      <c r="BB2621">
        <v>0.378888</v>
      </c>
      <c r="BC2621">
        <v>2.2129400000000001</v>
      </c>
    </row>
    <row r="2622" spans="1:56" x14ac:dyDescent="0.35">
      <c r="A2622" t="str">
        <f t="shared" si="366"/>
        <v/>
      </c>
      <c r="B2622" t="str">
        <f>IFERROR(VLOOKUP(R2622,#REF!,3,FALSE),"")</f>
        <v/>
      </c>
      <c r="C2622" t="str">
        <f>IFERROR(VLOOKUP(R2622,#REF!,3,FALSE),"normal")</f>
        <v>normal</v>
      </c>
      <c r="D2622">
        <f t="shared" si="360"/>
        <v>20.767836471994187</v>
      </c>
      <c r="E2622" t="str">
        <f t="shared" si="361"/>
        <v>P_183A3AB9_001B2159504hr7</v>
      </c>
      <c r="F2622" t="s">
        <v>165</v>
      </c>
      <c r="G2622">
        <f t="shared" si="362"/>
        <v>27.127859356417389</v>
      </c>
      <c r="H2622" s="3">
        <f t="shared" si="363"/>
        <v>0.61643658315607985</v>
      </c>
      <c r="I2622">
        <f t="shared" si="364"/>
        <v>10.722792635456962</v>
      </c>
      <c r="J2622">
        <f t="shared" si="367"/>
        <v>12.291764543319054</v>
      </c>
      <c r="K2622" s="3">
        <f t="shared" si="365"/>
        <v>-0.13469758655116543</v>
      </c>
      <c r="L2622">
        <f t="shared" si="368"/>
        <v>32.604514672686228</v>
      </c>
      <c r="N2622" t="s">
        <v>163</v>
      </c>
      <c r="O2622" s="1">
        <v>43728.475694444445</v>
      </c>
      <c r="P2622" t="s">
        <v>161</v>
      </c>
      <c r="Q2622">
        <v>10</v>
      </c>
      <c r="R2622" t="s">
        <v>175</v>
      </c>
      <c r="S2622">
        <v>52</v>
      </c>
      <c r="T2622">
        <v>7</v>
      </c>
      <c r="U2622">
        <v>2051</v>
      </c>
      <c r="V2622">
        <v>5</v>
      </c>
      <c r="W2622">
        <v>30</v>
      </c>
      <c r="X2622">
        <v>26.58</v>
      </c>
      <c r="Y2622">
        <v>28.887599999999999</v>
      </c>
      <c r="Z2622">
        <v>2.8948</v>
      </c>
      <c r="AA2622">
        <v>-12.7072</v>
      </c>
      <c r="AB2622">
        <v>23</v>
      </c>
      <c r="AC2622">
        <v>29</v>
      </c>
      <c r="AE2622">
        <v>50</v>
      </c>
      <c r="AG2622">
        <v>1483.41</v>
      </c>
      <c r="AH2622">
        <v>70.916700000000006</v>
      </c>
      <c r="AI2622">
        <v>1.9981899999999999</v>
      </c>
      <c r="AJ2622">
        <v>2.5970900000000002E-2</v>
      </c>
      <c r="AK2622">
        <v>48.041699999999999</v>
      </c>
      <c r="AL2622">
        <v>1.75937E-2</v>
      </c>
      <c r="AM2622">
        <v>0.66191299999999997</v>
      </c>
      <c r="AN2622">
        <v>1.8074399999999999</v>
      </c>
      <c r="AO2622">
        <v>24.0426</v>
      </c>
      <c r="AP2622">
        <v>1143.2</v>
      </c>
      <c r="AQ2622">
        <v>22.875</v>
      </c>
      <c r="AR2622">
        <v>8.3771999999999996E-3</v>
      </c>
      <c r="AS2622">
        <v>-1.2827200000000001</v>
      </c>
      <c r="AT2622">
        <v>933.2</v>
      </c>
      <c r="AU2622">
        <v>-0.70968799999999999</v>
      </c>
      <c r="AV2622">
        <v>1483.43</v>
      </c>
      <c r="AW2622">
        <v>1784.05</v>
      </c>
      <c r="AX2622">
        <v>2.4981599999999999</v>
      </c>
      <c r="AY2622">
        <v>933.21</v>
      </c>
      <c r="AZ2622">
        <v>9.6445500000000003E-2</v>
      </c>
      <c r="BA2622">
        <v>1.3505E-4</v>
      </c>
      <c r="BB2622">
        <v>3.7869100000000002</v>
      </c>
      <c r="BC2622">
        <v>6.8446100000000003</v>
      </c>
      <c r="BD2622">
        <v>2.3664999999999998</v>
      </c>
    </row>
    <row r="2623" spans="1:56" x14ac:dyDescent="0.35">
      <c r="A2623" t="str">
        <f t="shared" si="366"/>
        <v/>
      </c>
      <c r="B2623" t="str">
        <f>IFERROR(VLOOKUP(R2623,#REF!,3,FALSE),"")</f>
        <v/>
      </c>
      <c r="C2623" t="str">
        <f>IFERROR(VLOOKUP(R2623,#REF!,3,FALSE),"normal")</f>
        <v>normal</v>
      </c>
      <c r="D2623">
        <f t="shared" si="360"/>
        <v>35.344393759045133</v>
      </c>
      <c r="E2623" t="str">
        <f t="shared" si="361"/>
        <v>P_183A3AB9_001B2159504hr8</v>
      </c>
      <c r="F2623" t="s">
        <v>165</v>
      </c>
      <c r="G2623">
        <f t="shared" si="362"/>
        <v>23.994384024710293</v>
      </c>
      <c r="H2623" s="3">
        <f t="shared" si="363"/>
        <v>0.67840117503482977</v>
      </c>
      <c r="I2623">
        <f t="shared" si="364"/>
        <v>10.549766507722454</v>
      </c>
      <c r="J2623">
        <f t="shared" si="367"/>
        <v>12.121755127069564</v>
      </c>
      <c r="K2623" s="3">
        <f t="shared" si="365"/>
        <v>-0.1208745133273435</v>
      </c>
      <c r="L2623">
        <f t="shared" si="368"/>
        <v>63.656694367497686</v>
      </c>
      <c r="N2623" t="s">
        <v>163</v>
      </c>
      <c r="O2623" s="1">
        <v>43728.475694444445</v>
      </c>
      <c r="P2623" t="s">
        <v>161</v>
      </c>
      <c r="Q2623">
        <v>10</v>
      </c>
      <c r="R2623" t="s">
        <v>175</v>
      </c>
      <c r="S2623">
        <v>52</v>
      </c>
      <c r="T2623">
        <v>8</v>
      </c>
      <c r="U2623">
        <v>3</v>
      </c>
      <c r="V2623">
        <v>5</v>
      </c>
      <c r="W2623">
        <v>70</v>
      </c>
      <c r="X2623">
        <v>64.98</v>
      </c>
      <c r="Y2623">
        <v>59.0916</v>
      </c>
      <c r="Z2623">
        <v>2.9354</v>
      </c>
      <c r="AA2623">
        <v>-12.7072</v>
      </c>
      <c r="AB2623">
        <v>23</v>
      </c>
      <c r="AC2623">
        <v>29</v>
      </c>
      <c r="AE2623">
        <v>50</v>
      </c>
      <c r="AG2623">
        <v>1792.37</v>
      </c>
      <c r="AH2623">
        <v>160.75</v>
      </c>
      <c r="AI2623">
        <v>1.98363</v>
      </c>
      <c r="AJ2623">
        <v>5.8869299999999999E-2</v>
      </c>
      <c r="AK2623">
        <v>137.875</v>
      </c>
      <c r="AL2623">
        <v>5.0492099999999998E-2</v>
      </c>
      <c r="AM2623">
        <v>0.77704099999999998</v>
      </c>
      <c r="AN2623">
        <v>2.12181</v>
      </c>
      <c r="AO2623">
        <v>69.506500000000003</v>
      </c>
      <c r="AP2623">
        <v>1143.2</v>
      </c>
      <c r="AQ2623">
        <v>22.875</v>
      </c>
      <c r="AR2623">
        <v>8.3771999999999996E-3</v>
      </c>
      <c r="AS2623">
        <v>-1.2827200000000001</v>
      </c>
      <c r="AT2623">
        <v>933.2</v>
      </c>
      <c r="AU2623">
        <v>-0.60453999999999997</v>
      </c>
      <c r="AV2623">
        <v>1792.38</v>
      </c>
      <c r="AW2623">
        <v>1822.15</v>
      </c>
      <c r="AX2623">
        <v>2.4981599999999999</v>
      </c>
      <c r="AY2623">
        <v>933.21</v>
      </c>
      <c r="AZ2623">
        <v>9.8505400000000007E-2</v>
      </c>
      <c r="BA2623">
        <v>1.3505E-4</v>
      </c>
      <c r="BB2623">
        <v>3.6063399999999999</v>
      </c>
      <c r="BC2623">
        <v>7.6519500000000003</v>
      </c>
    </row>
    <row r="2624" spans="1:56" x14ac:dyDescent="0.35">
      <c r="A2624" t="str">
        <f t="shared" si="366"/>
        <v/>
      </c>
      <c r="B2624" t="str">
        <f>IFERROR(VLOOKUP(R2624,#REF!,3,FALSE),"")</f>
        <v/>
      </c>
      <c r="C2624" t="str">
        <f>IFERROR(VLOOKUP(R2624,#REF!,3,FALSE),"normal")</f>
        <v>normal</v>
      </c>
      <c r="D2624">
        <f t="shared" si="360"/>
        <v>75.759088649187817</v>
      </c>
      <c r="E2624" t="str">
        <f t="shared" si="361"/>
        <v>P_183A3AB9_001B2159504hr9</v>
      </c>
      <c r="F2624" t="s">
        <v>165</v>
      </c>
      <c r="G2624">
        <f t="shared" si="362"/>
        <v>30.120089260294627</v>
      </c>
      <c r="H2624" s="3">
        <f t="shared" si="363"/>
        <v>1.1696569226889801</v>
      </c>
      <c r="I2624">
        <f t="shared" si="364"/>
        <v>10.391031949797551</v>
      </c>
      <c r="J2624">
        <f t="shared" si="367"/>
        <v>11.965108967224085</v>
      </c>
      <c r="K2624" s="3">
        <f t="shared" si="365"/>
        <v>-0.10818186452825998</v>
      </c>
      <c r="L2624">
        <f t="shared" si="368"/>
        <v>122.87134997884046</v>
      </c>
      <c r="N2624" t="s">
        <v>163</v>
      </c>
      <c r="O2624" s="1">
        <v>43728.475694444445</v>
      </c>
      <c r="P2624" t="s">
        <v>161</v>
      </c>
      <c r="Q2624">
        <v>10</v>
      </c>
      <c r="R2624" t="s">
        <v>175</v>
      </c>
      <c r="S2624">
        <v>52</v>
      </c>
      <c r="T2624">
        <v>9</v>
      </c>
      <c r="U2624">
        <v>1</v>
      </c>
      <c r="V2624">
        <v>5</v>
      </c>
      <c r="W2624">
        <v>150</v>
      </c>
      <c r="X2624">
        <v>141.78</v>
      </c>
      <c r="Y2624">
        <v>116.13800000000001</v>
      </c>
      <c r="Z2624">
        <v>2.97383</v>
      </c>
      <c r="AA2624">
        <v>-12.7072</v>
      </c>
      <c r="AB2624">
        <v>23</v>
      </c>
      <c r="AC2624">
        <v>29</v>
      </c>
      <c r="AE2624">
        <v>50</v>
      </c>
      <c r="AG2624">
        <v>2101.5300000000002</v>
      </c>
      <c r="AH2624">
        <v>332.66699999999997</v>
      </c>
      <c r="AI2624">
        <v>3.33188</v>
      </c>
      <c r="AJ2624">
        <v>0.12182800000000001</v>
      </c>
      <c r="AK2624">
        <v>309.79199999999997</v>
      </c>
      <c r="AL2624">
        <v>0.113451</v>
      </c>
      <c r="AM2624">
        <v>0.80018900000000004</v>
      </c>
      <c r="AN2624">
        <v>2.1850200000000002</v>
      </c>
      <c r="AO2624">
        <v>92.977900000000005</v>
      </c>
      <c r="AP2624">
        <v>1143.2</v>
      </c>
      <c r="AQ2624">
        <v>22.875</v>
      </c>
      <c r="AR2624">
        <v>8.3771999999999996E-3</v>
      </c>
      <c r="AS2624">
        <v>-1.2827200000000001</v>
      </c>
      <c r="AT2624">
        <v>933.2</v>
      </c>
      <c r="AU2624">
        <v>-0.58705099999999999</v>
      </c>
      <c r="AV2624">
        <v>2101.54</v>
      </c>
      <c r="AW2624">
        <v>1858.22</v>
      </c>
      <c r="AX2624">
        <v>2.4981599999999999</v>
      </c>
      <c r="AY2624">
        <v>933.21</v>
      </c>
      <c r="AZ2624">
        <v>0.100455</v>
      </c>
      <c r="BA2624">
        <v>1.3505E-4</v>
      </c>
      <c r="BB2624">
        <v>6.0481499999999997</v>
      </c>
      <c r="BC2624">
        <v>13.215299999999999</v>
      </c>
    </row>
    <row r="2625" spans="1:56" x14ac:dyDescent="0.35">
      <c r="A2625" t="str">
        <f t="shared" si="366"/>
        <v/>
      </c>
      <c r="B2625" t="str">
        <f>IFERROR(VLOOKUP(R2625,#REF!,3,FALSE),"")</f>
        <v/>
      </c>
      <c r="C2625" t="str">
        <f>IFERROR(VLOOKUP(R2625,#REF!,3,FALSE),"normal")</f>
        <v>normal</v>
      </c>
      <c r="D2625">
        <f t="shared" si="360"/>
        <v>191.60233408871625</v>
      </c>
      <c r="E2625" t="str">
        <f t="shared" si="361"/>
        <v>P_183A3AB9_001B2159504hr10</v>
      </c>
      <c r="F2625" t="s">
        <v>165</v>
      </c>
      <c r="G2625">
        <f t="shared" si="362"/>
        <v>38.352195438569844</v>
      </c>
      <c r="H2625" s="3">
        <f t="shared" si="363"/>
        <v>1.6309080739937718</v>
      </c>
      <c r="I2625">
        <f t="shared" si="364"/>
        <v>10.224780011238233</v>
      </c>
      <c r="J2625">
        <f t="shared" si="367"/>
        <v>11.800785343786897</v>
      </c>
      <c r="K2625" s="3">
        <f t="shared" si="365"/>
        <v>-9.4655741347369371E-2</v>
      </c>
      <c r="L2625">
        <f t="shared" si="368"/>
        <v>288.40484048404835</v>
      </c>
      <c r="N2625" t="s">
        <v>163</v>
      </c>
      <c r="O2625" s="1">
        <v>43728.475694444445</v>
      </c>
      <c r="P2625" t="s">
        <v>161</v>
      </c>
      <c r="Q2625">
        <v>10</v>
      </c>
      <c r="R2625" t="s">
        <v>175</v>
      </c>
      <c r="S2625">
        <v>52</v>
      </c>
      <c r="T2625">
        <v>10</v>
      </c>
      <c r="U2625">
        <v>3</v>
      </c>
      <c r="V2625">
        <v>5</v>
      </c>
      <c r="W2625">
        <v>400</v>
      </c>
      <c r="X2625">
        <v>381.78</v>
      </c>
      <c r="Y2625">
        <v>275.26799999999997</v>
      </c>
      <c r="Z2625">
        <v>3.0152399999999999</v>
      </c>
      <c r="AA2625">
        <v>-12.7072</v>
      </c>
      <c r="AB2625">
        <v>23</v>
      </c>
      <c r="AC2625">
        <v>29</v>
      </c>
      <c r="AE2625">
        <v>50</v>
      </c>
      <c r="AG2625">
        <v>2410.4499999999998</v>
      </c>
      <c r="AH2625">
        <v>817.29200000000003</v>
      </c>
      <c r="AI2625">
        <v>9.6435600000000008</v>
      </c>
      <c r="AJ2625">
        <v>0.29930600000000002</v>
      </c>
      <c r="AK2625">
        <v>794.41700000000003</v>
      </c>
      <c r="AL2625">
        <v>0.29092899999999999</v>
      </c>
      <c r="AM2625">
        <v>0.76203200000000004</v>
      </c>
      <c r="AN2625">
        <v>2.0808200000000001</v>
      </c>
      <c r="AO2625">
        <v>82.378</v>
      </c>
      <c r="AP2625">
        <v>1143.2</v>
      </c>
      <c r="AQ2625">
        <v>22.875</v>
      </c>
      <c r="AR2625">
        <v>8.3771999999999996E-3</v>
      </c>
      <c r="AS2625">
        <v>-1.2827200000000001</v>
      </c>
      <c r="AT2625">
        <v>933.2</v>
      </c>
      <c r="AU2625">
        <v>-0.61644699999999997</v>
      </c>
      <c r="AV2625">
        <v>2410.46</v>
      </c>
      <c r="AW2625">
        <v>1897.09</v>
      </c>
      <c r="AX2625">
        <v>2.4981599999999999</v>
      </c>
      <c r="AY2625">
        <v>933.21</v>
      </c>
      <c r="AZ2625">
        <v>0.102557</v>
      </c>
      <c r="BA2625">
        <v>1.3505E-4</v>
      </c>
      <c r="BB2625">
        <v>16.134</v>
      </c>
      <c r="BC2625">
        <v>33.572099999999999</v>
      </c>
    </row>
    <row r="2626" spans="1:56" x14ac:dyDescent="0.35">
      <c r="A2626" t="str">
        <f t="shared" si="366"/>
        <v/>
      </c>
      <c r="B2626" t="str">
        <f>IFERROR(VLOOKUP(R2626,#REF!,3,FALSE),"")</f>
        <v/>
      </c>
      <c r="C2626" t="str">
        <f>IFERROR(VLOOKUP(R2626,#REF!,3,FALSE),"normal")</f>
        <v>normal</v>
      </c>
      <c r="D2626" t="str">
        <f t="shared" ref="D2626:D2689" si="369">IFERROR(L2626-(INDEX(L:L,MATCH(R2626&amp;"0hr"&amp;T2626,E:E,0))),"")</f>
        <v/>
      </c>
      <c r="E2626" t="str">
        <f t="shared" ref="E2626:E2689" si="370">R2626&amp;N2626&amp;T2626</f>
        <v>P_183A3AB9_001B2159504hr16</v>
      </c>
      <c r="F2626" t="s">
        <v>165</v>
      </c>
      <c r="G2626" t="str">
        <f t="shared" ref="G2626:G2689" si="371">IFERROR(((AR2626-VLOOKUP(R2626&amp;"0hr"&amp;T2626,E:BD,40,FALSE))*1000)/VLOOKUP(R2626&amp;"0hr"&amp;T2626,E:BD,35,FALSE),"")</f>
        <v/>
      </c>
      <c r="H2626" s="3" t="str">
        <f t="shared" ref="H2626:H2689" si="372">IFERROR((AM2626-VLOOKUP(R2626&amp;"0hr"&amp;T2626,E:BD,35,FALSE))/VLOOKUP(R2626&amp;"0hr"&amp;T2626,E:BD,35,FALSE),"")</f>
        <v/>
      </c>
      <c r="I2626">
        <f t="shared" ref="I2626:I2689" si="373">IFERROR(J2626-VLOOKUP(R2626&amp;"0hr"&amp;T2626,E:AR,6,FALSE),"")</f>
        <v>3.0607220545249403</v>
      </c>
      <c r="J2626">
        <f t="shared" si="367"/>
        <v>-0.80058086840500375</v>
      </c>
      <c r="K2626" s="3">
        <f t="shared" ref="K2626:K2689" si="374">IFERROR((Z2626-VLOOKUP(R2626&amp;"0hr"&amp;T2626,E:BD,22,FALSE))/VLOOKUP(R2626&amp;"0hr"&amp;T2626,E:BD,22,FALSE),"")</f>
        <v>-0.10269255420783395</v>
      </c>
      <c r="L2626" t="str">
        <f t="shared" si="368"/>
        <v/>
      </c>
      <c r="N2626" t="s">
        <v>163</v>
      </c>
      <c r="O2626" s="1">
        <v>43728.475694444445</v>
      </c>
      <c r="P2626" t="s">
        <v>161</v>
      </c>
      <c r="Q2626">
        <v>10</v>
      </c>
      <c r="R2626" t="s">
        <v>175</v>
      </c>
      <c r="S2626">
        <v>52</v>
      </c>
      <c r="T2626">
        <v>16</v>
      </c>
      <c r="U2626">
        <v>144</v>
      </c>
      <c r="V2626">
        <v>20</v>
      </c>
      <c r="W2626">
        <v>0</v>
      </c>
      <c r="X2626">
        <v>0</v>
      </c>
      <c r="Y2626">
        <v>-0.80060600000000004</v>
      </c>
      <c r="Z2626">
        <v>2.9679700000000002</v>
      </c>
      <c r="AA2626">
        <v>-12.7072</v>
      </c>
      <c r="AB2626">
        <v>23</v>
      </c>
      <c r="AC2626">
        <v>29</v>
      </c>
      <c r="AE2626">
        <v>20</v>
      </c>
      <c r="AG2626">
        <v>5634.79</v>
      </c>
      <c r="AH2626">
        <v>-15.083299999999999</v>
      </c>
      <c r="AI2626">
        <v>4.0207800000000002</v>
      </c>
      <c r="AJ2626">
        <v>-5.5237699999999999E-3</v>
      </c>
      <c r="AK2626">
        <v>0</v>
      </c>
      <c r="AL2626">
        <v>0</v>
      </c>
      <c r="AO2626">
        <v>0</v>
      </c>
      <c r="AP2626">
        <v>5604.79</v>
      </c>
      <c r="AQ2626">
        <v>-15.083299999999999</v>
      </c>
      <c r="AR2626">
        <v>-5.5237699999999999E-3</v>
      </c>
      <c r="AS2626">
        <v>0.76719400000000004</v>
      </c>
      <c r="AT2626">
        <v>5394.79</v>
      </c>
      <c r="AV2626">
        <v>5634.8</v>
      </c>
      <c r="AW2626">
        <v>1852.72</v>
      </c>
      <c r="AX2626">
        <v>-25.924199999999999</v>
      </c>
      <c r="AY2626">
        <v>5394.8</v>
      </c>
      <c r="AZ2626">
        <v>0.100158</v>
      </c>
      <c r="BA2626">
        <v>-1.40146E-3</v>
      </c>
      <c r="BC2626">
        <v>1.7119</v>
      </c>
    </row>
    <row r="2627" spans="1:56" x14ac:dyDescent="0.35">
      <c r="A2627" t="str">
        <f t="shared" ref="A2627:A2690" si="375">IF(AND(B2627="",C2627&lt;&gt;"normal"),C2627,B2627)</f>
        <v/>
      </c>
      <c r="B2627" t="str">
        <f>IFERROR(VLOOKUP(R2627,#REF!,3,FALSE),"")</f>
        <v/>
      </c>
      <c r="C2627" t="str">
        <f>IFERROR(VLOOKUP(R2627,#REF!,3,FALSE),"normal")</f>
        <v>normal</v>
      </c>
      <c r="D2627">
        <f t="shared" si="369"/>
        <v>92.725880296858605</v>
      </c>
      <c r="E2627" t="str">
        <f t="shared" si="370"/>
        <v>P_183A3AB9_001B2159504hr17</v>
      </c>
      <c r="F2627" t="s">
        <v>165</v>
      </c>
      <c r="G2627">
        <f t="shared" si="371"/>
        <v>-576.22904389477969</v>
      </c>
      <c r="H2627" s="3">
        <f t="shared" si="372"/>
        <v>-123.76188299362994</v>
      </c>
      <c r="I2627">
        <f t="shared" si="373"/>
        <v>2.2584523728431436</v>
      </c>
      <c r="J2627">
        <f t="shared" ref="J2627:J2690" si="376">IFERROR((AQ2627-AA2627)/Z2627,"")</f>
        <v>-0.83994075414738623</v>
      </c>
      <c r="K2627" s="3">
        <f t="shared" si="374"/>
        <v>-0.14843256130380075</v>
      </c>
      <c r="L2627">
        <f t="shared" ref="L2627:L2690" si="377">IFERROR(Y2627/X2627*W2627,"")</f>
        <v>88.541684299619135</v>
      </c>
      <c r="N2627" t="s">
        <v>163</v>
      </c>
      <c r="O2627" s="1">
        <v>43728.475694444445</v>
      </c>
      <c r="P2627" t="s">
        <v>161</v>
      </c>
      <c r="Q2627">
        <v>10</v>
      </c>
      <c r="R2627" t="s">
        <v>175</v>
      </c>
      <c r="S2627">
        <v>52</v>
      </c>
      <c r="T2627">
        <v>17</v>
      </c>
      <c r="U2627">
        <v>1</v>
      </c>
      <c r="V2627">
        <v>5</v>
      </c>
      <c r="W2627">
        <v>150</v>
      </c>
      <c r="X2627">
        <v>141.78</v>
      </c>
      <c r="Y2627">
        <v>83.689599999999999</v>
      </c>
      <c r="Z2627">
        <v>2.8288899999999999</v>
      </c>
      <c r="AA2627">
        <v>-12.7072</v>
      </c>
      <c r="AB2627">
        <v>23</v>
      </c>
      <c r="AC2627">
        <v>29</v>
      </c>
      <c r="AE2627">
        <v>20</v>
      </c>
      <c r="AG2627">
        <v>5944.91</v>
      </c>
      <c r="AH2627">
        <v>224.042</v>
      </c>
      <c r="AI2627">
        <v>5.9598599999999999</v>
      </c>
      <c r="AJ2627">
        <v>8.2047800000000004E-2</v>
      </c>
      <c r="AK2627">
        <v>239.125</v>
      </c>
      <c r="AL2627">
        <v>8.7571499999999997E-2</v>
      </c>
      <c r="AM2627">
        <v>0.61765800000000004</v>
      </c>
      <c r="AN2627">
        <v>1.68659</v>
      </c>
      <c r="AO2627">
        <v>40.122599999999998</v>
      </c>
      <c r="AP2627">
        <v>5604.79</v>
      </c>
      <c r="AQ2627">
        <v>-15.083299999999999</v>
      </c>
      <c r="AR2627">
        <v>-5.5237699999999999E-3</v>
      </c>
      <c r="AS2627">
        <v>0.76719400000000004</v>
      </c>
      <c r="AT2627">
        <v>5394.79</v>
      </c>
      <c r="AU2627">
        <v>0.454878</v>
      </c>
      <c r="AV2627">
        <v>5944.92</v>
      </c>
      <c r="AW2627">
        <v>1722.18</v>
      </c>
      <c r="AX2627">
        <v>-25.924199999999999</v>
      </c>
      <c r="AY2627">
        <v>5394.8</v>
      </c>
      <c r="AZ2627">
        <v>9.3101299999999998E-2</v>
      </c>
      <c r="BA2627">
        <v>-1.40146E-3</v>
      </c>
      <c r="BB2627">
        <v>12.6106</v>
      </c>
      <c r="BC2627">
        <v>21.268899999999999</v>
      </c>
    </row>
    <row r="2628" spans="1:56" x14ac:dyDescent="0.35">
      <c r="A2628" t="str">
        <f t="shared" si="375"/>
        <v/>
      </c>
      <c r="B2628" t="str">
        <f>IFERROR(VLOOKUP(R2628,#REF!,3,FALSE),"")</f>
        <v/>
      </c>
      <c r="C2628" t="str">
        <f>IFERROR(VLOOKUP(R2628,#REF!,3,FALSE),"normal")</f>
        <v>normal</v>
      </c>
      <c r="D2628">
        <f t="shared" si="369"/>
        <v>171.73160513922767</v>
      </c>
      <c r="E2628" t="str">
        <f t="shared" si="370"/>
        <v>P_183A3AB9_001B2159504hr18</v>
      </c>
      <c r="F2628" t="s">
        <v>165</v>
      </c>
      <c r="G2628">
        <f t="shared" si="371"/>
        <v>16.533940883609258</v>
      </c>
      <c r="H2628" s="3">
        <f t="shared" si="372"/>
        <v>2.2058979520841291</v>
      </c>
      <c r="I2628">
        <f t="shared" si="373"/>
        <v>2.2196664458777158</v>
      </c>
      <c r="J2628">
        <f t="shared" si="376"/>
        <v>-0.87735622634542576</v>
      </c>
      <c r="K2628" s="3">
        <f t="shared" si="374"/>
        <v>-0.18510884773352984</v>
      </c>
      <c r="L2628">
        <f t="shared" si="377"/>
        <v>225.79915134370583</v>
      </c>
      <c r="N2628" t="s">
        <v>163</v>
      </c>
      <c r="O2628" s="1">
        <v>43728.475694444445</v>
      </c>
      <c r="P2628" t="s">
        <v>161</v>
      </c>
      <c r="Q2628">
        <v>10</v>
      </c>
      <c r="R2628" t="s">
        <v>175</v>
      </c>
      <c r="S2628">
        <v>52</v>
      </c>
      <c r="T2628">
        <v>18</v>
      </c>
      <c r="U2628">
        <v>1</v>
      </c>
      <c r="V2628">
        <v>5</v>
      </c>
      <c r="W2628">
        <v>400</v>
      </c>
      <c r="X2628">
        <v>381.78</v>
      </c>
      <c r="Y2628">
        <v>215.51400000000001</v>
      </c>
      <c r="Z2628">
        <v>2.70825</v>
      </c>
      <c r="AA2628">
        <v>-12.7072</v>
      </c>
      <c r="AB2628">
        <v>23</v>
      </c>
      <c r="AC2628">
        <v>29</v>
      </c>
      <c r="AE2628">
        <v>20</v>
      </c>
      <c r="AG2628">
        <v>6253.4</v>
      </c>
      <c r="AH2628">
        <v>570.95799999999997</v>
      </c>
      <c r="AI2628">
        <v>8.5235199999999995</v>
      </c>
      <c r="AJ2628">
        <v>0.209094</v>
      </c>
      <c r="AK2628">
        <v>586.04200000000003</v>
      </c>
      <c r="AL2628">
        <v>0.214618</v>
      </c>
      <c r="AM2628">
        <v>0.56215099999999996</v>
      </c>
      <c r="AN2628">
        <v>1.5350200000000001</v>
      </c>
      <c r="AO2628">
        <v>68.755799999999994</v>
      </c>
      <c r="AP2628">
        <v>5604.79</v>
      </c>
      <c r="AQ2628">
        <v>-15.083299999999999</v>
      </c>
      <c r="AR2628">
        <v>-5.5237699999999999E-3</v>
      </c>
      <c r="AS2628">
        <v>0.76719400000000004</v>
      </c>
      <c r="AT2628">
        <v>5394.79</v>
      </c>
      <c r="AU2628">
        <v>0.49979200000000001</v>
      </c>
      <c r="AV2628">
        <v>6253.41</v>
      </c>
      <c r="AW2628">
        <v>1608.95</v>
      </c>
      <c r="AX2628">
        <v>-25.924199999999999</v>
      </c>
      <c r="AY2628">
        <v>5394.8</v>
      </c>
      <c r="AZ2628">
        <v>8.6979799999999996E-2</v>
      </c>
      <c r="BA2628">
        <v>-1.40146E-3</v>
      </c>
      <c r="BB2628">
        <v>19.0001</v>
      </c>
      <c r="BC2628">
        <v>29.165600000000001</v>
      </c>
    </row>
    <row r="2629" spans="1:56" x14ac:dyDescent="0.35">
      <c r="A2629" t="str">
        <f t="shared" si="375"/>
        <v/>
      </c>
      <c r="B2629" t="str">
        <f>IFERROR(VLOOKUP(R2629,#REF!,3,FALSE),"")</f>
        <v/>
      </c>
      <c r="C2629" t="str">
        <f>IFERROR(VLOOKUP(R2629,#REF!,3,FALSE),"normal")</f>
        <v>normal</v>
      </c>
      <c r="D2629" t="str">
        <f t="shared" si="369"/>
        <v/>
      </c>
      <c r="E2629" t="str">
        <f t="shared" si="370"/>
        <v>P_183A3AB9_001B2159504hr26</v>
      </c>
      <c r="F2629" t="s">
        <v>165</v>
      </c>
      <c r="G2629" t="str">
        <f t="shared" si="371"/>
        <v/>
      </c>
      <c r="H2629" s="3" t="str">
        <f t="shared" si="372"/>
        <v/>
      </c>
      <c r="I2629">
        <f t="shared" si="373"/>
        <v>0.79107414428915668</v>
      </c>
      <c r="J2629">
        <f t="shared" si="376"/>
        <v>5.0771811984948316</v>
      </c>
      <c r="K2629" s="3">
        <f t="shared" si="374"/>
        <v>0.36906226661960878</v>
      </c>
      <c r="L2629" t="str">
        <f t="shared" si="377"/>
        <v/>
      </c>
      <c r="N2629" t="s">
        <v>163</v>
      </c>
      <c r="O2629" s="1">
        <v>43728.475694444445</v>
      </c>
      <c r="P2629" t="s">
        <v>161</v>
      </c>
      <c r="Q2629">
        <v>10</v>
      </c>
      <c r="R2629" t="s">
        <v>175</v>
      </c>
      <c r="S2629">
        <v>52</v>
      </c>
      <c r="T2629">
        <v>26</v>
      </c>
      <c r="U2629">
        <v>272</v>
      </c>
      <c r="V2629">
        <v>30</v>
      </c>
      <c r="W2629">
        <v>0</v>
      </c>
      <c r="X2629">
        <v>0</v>
      </c>
      <c r="Y2629">
        <v>5.0771800000000002</v>
      </c>
      <c r="Z2629">
        <v>7.0211399999999999</v>
      </c>
      <c r="AA2629">
        <v>-94.314300000000003</v>
      </c>
      <c r="AB2629">
        <v>41</v>
      </c>
      <c r="AC2629">
        <v>44</v>
      </c>
      <c r="AE2629">
        <v>60</v>
      </c>
      <c r="AG2629">
        <v>13120</v>
      </c>
      <c r="AH2629">
        <v>-58.666699999999999</v>
      </c>
      <c r="AI2629">
        <v>18.433599999999998</v>
      </c>
      <c r="AJ2629">
        <v>-2.1484699999999999E-2</v>
      </c>
      <c r="AK2629">
        <v>0</v>
      </c>
      <c r="AL2629">
        <v>0</v>
      </c>
      <c r="AO2629">
        <v>0</v>
      </c>
      <c r="AP2629">
        <v>13090</v>
      </c>
      <c r="AQ2629">
        <v>-58.666699999999999</v>
      </c>
      <c r="AR2629">
        <v>-2.1484699999999999E-2</v>
      </c>
      <c r="AS2629">
        <v>-1.1640699999999999</v>
      </c>
      <c r="AT2629">
        <v>12880</v>
      </c>
      <c r="AV2629">
        <v>13120</v>
      </c>
      <c r="AW2629">
        <v>5754.55</v>
      </c>
      <c r="AX2629">
        <v>56.742800000000003</v>
      </c>
      <c r="AY2629">
        <v>12880</v>
      </c>
      <c r="AZ2629">
        <v>0.31109100000000001</v>
      </c>
      <c r="BA2629">
        <v>3.0675099999999999E-3</v>
      </c>
      <c r="BC2629">
        <v>-2.44516</v>
      </c>
    </row>
    <row r="2630" spans="1:56" x14ac:dyDescent="0.35">
      <c r="A2630" t="str">
        <f t="shared" si="375"/>
        <v/>
      </c>
      <c r="B2630" t="str">
        <f>IFERROR(VLOOKUP(R2630,#REF!,3,FALSE),"")</f>
        <v/>
      </c>
      <c r="C2630" t="str">
        <f>IFERROR(VLOOKUP(R2630,#REF!,3,FALSE),"normal")</f>
        <v>normal</v>
      </c>
      <c r="D2630">
        <f t="shared" si="369"/>
        <v>88.281948987150557</v>
      </c>
      <c r="E2630" t="str">
        <f t="shared" si="370"/>
        <v>P_183A3AB9_001B2159504hr27</v>
      </c>
      <c r="F2630" t="s">
        <v>165</v>
      </c>
      <c r="G2630">
        <f t="shared" si="371"/>
        <v>19.250592325917729</v>
      </c>
      <c r="H2630" s="3">
        <f t="shared" si="372"/>
        <v>6.3162251146189119</v>
      </c>
      <c r="I2630">
        <f t="shared" si="373"/>
        <v>0.72695521985665668</v>
      </c>
      <c r="J2630">
        <f t="shared" si="376"/>
        <v>4.9603148098673087</v>
      </c>
      <c r="K2630" s="3">
        <f t="shared" si="374"/>
        <v>0.38407227583762971</v>
      </c>
      <c r="L2630">
        <f t="shared" si="377"/>
        <v>113.66060093101989</v>
      </c>
      <c r="N2630" t="s">
        <v>163</v>
      </c>
      <c r="O2630" s="1">
        <v>43728.475694444445</v>
      </c>
      <c r="P2630" t="s">
        <v>161</v>
      </c>
      <c r="Q2630">
        <v>10</v>
      </c>
      <c r="R2630" t="s">
        <v>175</v>
      </c>
      <c r="S2630">
        <v>52</v>
      </c>
      <c r="T2630">
        <v>27</v>
      </c>
      <c r="U2630">
        <v>1</v>
      </c>
      <c r="V2630">
        <v>5</v>
      </c>
      <c r="W2630">
        <v>150</v>
      </c>
      <c r="X2630">
        <v>141.78</v>
      </c>
      <c r="Y2630">
        <v>107.432</v>
      </c>
      <c r="Z2630">
        <v>7.1865600000000001</v>
      </c>
      <c r="AA2630">
        <v>-94.314300000000003</v>
      </c>
      <c r="AB2630">
        <v>41</v>
      </c>
      <c r="AC2630">
        <v>44</v>
      </c>
      <c r="AE2630">
        <v>60</v>
      </c>
      <c r="AG2630">
        <v>13429.7</v>
      </c>
      <c r="AH2630">
        <v>677.75</v>
      </c>
      <c r="AI2630">
        <v>7.60006</v>
      </c>
      <c r="AJ2630">
        <v>0.24820300000000001</v>
      </c>
      <c r="AK2630">
        <v>736.41700000000003</v>
      </c>
      <c r="AL2630">
        <v>0.26968799999999998</v>
      </c>
      <c r="AM2630">
        <v>1.9021600000000001</v>
      </c>
      <c r="AN2630">
        <v>5.1940799999999996</v>
      </c>
      <c r="AO2630">
        <v>96.896199999999993</v>
      </c>
      <c r="AP2630">
        <v>13090</v>
      </c>
      <c r="AQ2630">
        <v>-58.666699999999999</v>
      </c>
      <c r="AR2630">
        <v>-2.1484699999999999E-2</v>
      </c>
      <c r="AS2630">
        <v>-1.1640699999999999</v>
      </c>
      <c r="AT2630">
        <v>12880</v>
      </c>
      <c r="AU2630">
        <v>-0.22411500000000001</v>
      </c>
      <c r="AV2630">
        <v>13429.8</v>
      </c>
      <c r="AW2630">
        <v>5948.74</v>
      </c>
      <c r="AX2630">
        <v>56.742800000000003</v>
      </c>
      <c r="AY2630">
        <v>12880</v>
      </c>
      <c r="AZ2630">
        <v>0.32158900000000001</v>
      </c>
      <c r="BA2630">
        <v>3.0675099999999999E-3</v>
      </c>
      <c r="BB2630">
        <v>3.68723</v>
      </c>
      <c r="BC2630">
        <v>19.151700000000002</v>
      </c>
    </row>
    <row r="2631" spans="1:56" x14ac:dyDescent="0.35">
      <c r="A2631" t="str">
        <f t="shared" si="375"/>
        <v/>
      </c>
      <c r="B2631" t="str">
        <f>IFERROR(VLOOKUP(R2631,#REF!,3,FALSE),"")</f>
        <v/>
      </c>
      <c r="C2631" t="str">
        <f>IFERROR(VLOOKUP(R2631,#REF!,3,FALSE),"normal")</f>
        <v>normal</v>
      </c>
      <c r="D2631">
        <f t="shared" si="369"/>
        <v>108.78477701467949</v>
      </c>
      <c r="E2631" t="str">
        <f t="shared" si="370"/>
        <v>P_183A3AB9_001B2159504hr28</v>
      </c>
      <c r="F2631" t="s">
        <v>165</v>
      </c>
      <c r="G2631">
        <f t="shared" si="371"/>
        <v>6.1220695408386714</v>
      </c>
      <c r="H2631" s="3">
        <f t="shared" si="372"/>
        <v>1.2524934742775224</v>
      </c>
      <c r="I2631">
        <f t="shared" si="373"/>
        <v>1.6540844671995605</v>
      </c>
      <c r="J2631">
        <f t="shared" si="376"/>
        <v>2.4712093713908594</v>
      </c>
      <c r="K2631" s="3">
        <f t="shared" si="374"/>
        <v>0.37987296335364601</v>
      </c>
      <c r="L2631">
        <f t="shared" si="377"/>
        <v>279.13458012467919</v>
      </c>
      <c r="N2631" t="s">
        <v>163</v>
      </c>
      <c r="O2631" s="1">
        <v>43728.475694444445</v>
      </c>
      <c r="P2631" t="s">
        <v>161</v>
      </c>
      <c r="Q2631">
        <v>10</v>
      </c>
      <c r="R2631" t="s">
        <v>175</v>
      </c>
      <c r="S2631">
        <v>52</v>
      </c>
      <c r="T2631">
        <v>28</v>
      </c>
      <c r="U2631">
        <v>1</v>
      </c>
      <c r="V2631">
        <v>5</v>
      </c>
      <c r="W2631">
        <v>400</v>
      </c>
      <c r="X2631">
        <v>381.78</v>
      </c>
      <c r="Y2631">
        <v>266.42</v>
      </c>
      <c r="Z2631">
        <v>7.2732000000000001</v>
      </c>
      <c r="AA2631">
        <v>-76.640299999999996</v>
      </c>
      <c r="AB2631">
        <v>41</v>
      </c>
      <c r="AC2631">
        <v>45</v>
      </c>
      <c r="AE2631">
        <v>60</v>
      </c>
      <c r="AG2631">
        <v>13738.7</v>
      </c>
      <c r="AH2631">
        <v>1861.08</v>
      </c>
      <c r="AI2631">
        <v>4.1169500000000001</v>
      </c>
      <c r="AJ2631">
        <v>0.68155900000000003</v>
      </c>
      <c r="AK2631">
        <v>1919.75</v>
      </c>
      <c r="AL2631">
        <v>0.703044</v>
      </c>
      <c r="AM2631">
        <v>1.8414900000000001</v>
      </c>
      <c r="AN2631">
        <v>5.0284199999999997</v>
      </c>
      <c r="AO2631">
        <v>466.30399999999997</v>
      </c>
      <c r="AP2631">
        <v>13090</v>
      </c>
      <c r="AQ2631">
        <v>-58.666699999999999</v>
      </c>
      <c r="AR2631">
        <v>-2.1484699999999999E-2</v>
      </c>
      <c r="AS2631">
        <v>-1.1640699999999999</v>
      </c>
      <c r="AT2631">
        <v>12880</v>
      </c>
      <c r="AU2631">
        <v>-0.23149900000000001</v>
      </c>
      <c r="AV2631">
        <v>13738.7</v>
      </c>
      <c r="AW2631">
        <v>6086.41</v>
      </c>
      <c r="AX2631">
        <v>56.742800000000003</v>
      </c>
      <c r="AY2631">
        <v>12880</v>
      </c>
      <c r="AZ2631">
        <v>0.32903100000000002</v>
      </c>
      <c r="BA2631">
        <v>3.0675099999999999E-3</v>
      </c>
      <c r="BB2631">
        <v>1.77437</v>
      </c>
      <c r="BC2631">
        <v>8.9222900000000003</v>
      </c>
    </row>
    <row r="2632" spans="1:56" x14ac:dyDescent="0.35">
      <c r="A2632" t="str">
        <f t="shared" si="375"/>
        <v/>
      </c>
      <c r="B2632" t="str">
        <f>IFERROR(VLOOKUP(R2632,#REF!,3,FALSE),"")</f>
        <v/>
      </c>
      <c r="C2632" t="str">
        <f>IFERROR(VLOOKUP(R2632,#REF!,3,FALSE),"normal")</f>
        <v>normal</v>
      </c>
      <c r="D2632">
        <f t="shared" si="369"/>
        <v>13.216620816963092</v>
      </c>
      <c r="E2632" t="str">
        <f t="shared" si="370"/>
        <v>P_183A3AB9_001B1B5A504hr7</v>
      </c>
      <c r="F2632" t="s">
        <v>165</v>
      </c>
      <c r="G2632">
        <f t="shared" si="371"/>
        <v>2.8525311163284335</v>
      </c>
      <c r="H2632" s="3">
        <f t="shared" si="372"/>
        <v>0.67439013604348241</v>
      </c>
      <c r="I2632">
        <f t="shared" si="373"/>
        <v>0.32699954322809544</v>
      </c>
      <c r="J2632">
        <f t="shared" si="376"/>
        <v>-1.2694483601868076</v>
      </c>
      <c r="K2632" s="3">
        <f t="shared" si="374"/>
        <v>-0.16610853351293384</v>
      </c>
      <c r="L2632">
        <f t="shared" si="377"/>
        <v>24.082618510158017</v>
      </c>
      <c r="N2632" t="s">
        <v>163</v>
      </c>
      <c r="O2632" s="1">
        <v>43728.475694444445</v>
      </c>
      <c r="P2632" t="s">
        <v>161</v>
      </c>
      <c r="Q2632">
        <v>11</v>
      </c>
      <c r="R2632" t="s">
        <v>176</v>
      </c>
      <c r="S2632">
        <v>52</v>
      </c>
      <c r="T2632">
        <v>7</v>
      </c>
      <c r="U2632">
        <v>2051</v>
      </c>
      <c r="V2632">
        <v>5</v>
      </c>
      <c r="W2632">
        <v>30</v>
      </c>
      <c r="X2632">
        <v>26.58</v>
      </c>
      <c r="Y2632">
        <v>21.337199999999999</v>
      </c>
      <c r="Z2632">
        <v>2.6743899999999998</v>
      </c>
      <c r="AA2632">
        <v>127.72799999999999</v>
      </c>
      <c r="AB2632">
        <v>23</v>
      </c>
      <c r="AC2632">
        <v>29</v>
      </c>
      <c r="AE2632">
        <v>50</v>
      </c>
      <c r="AG2632">
        <v>1483.85</v>
      </c>
      <c r="AH2632">
        <v>184.792</v>
      </c>
      <c r="AI2632">
        <v>3.1893699999999998</v>
      </c>
      <c r="AJ2632">
        <v>6.7673800000000006E-2</v>
      </c>
      <c r="AK2632">
        <v>60.458300000000001</v>
      </c>
      <c r="AL2632">
        <v>2.2140799999999999E-2</v>
      </c>
      <c r="AM2632">
        <v>0.83298899999999998</v>
      </c>
      <c r="AN2632">
        <v>2.2745799999999998</v>
      </c>
      <c r="AO2632">
        <v>18.956199999999999</v>
      </c>
      <c r="AP2632">
        <v>1143.6400000000001</v>
      </c>
      <c r="AQ2632">
        <v>124.333</v>
      </c>
      <c r="AR2632">
        <v>4.5532900000000001E-2</v>
      </c>
      <c r="AS2632">
        <v>-0.32888499999999998</v>
      </c>
      <c r="AT2632">
        <v>933.64</v>
      </c>
      <c r="AU2632">
        <v>-0.144592</v>
      </c>
      <c r="AV2632">
        <v>1483.86</v>
      </c>
      <c r="AW2632">
        <v>3646.55</v>
      </c>
      <c r="AX2632">
        <v>4.1270899999999999</v>
      </c>
      <c r="AY2632">
        <v>933.65</v>
      </c>
      <c r="AZ2632">
        <v>0.197132</v>
      </c>
      <c r="BA2632">
        <v>2.2311E-4</v>
      </c>
      <c r="BB2632">
        <v>0.83214399999999999</v>
      </c>
      <c r="BC2632">
        <v>1.8927799999999999</v>
      </c>
      <c r="BD2632">
        <v>1.47983</v>
      </c>
    </row>
    <row r="2633" spans="1:56" x14ac:dyDescent="0.35">
      <c r="A2633" t="str">
        <f t="shared" si="375"/>
        <v/>
      </c>
      <c r="B2633" t="str">
        <f>IFERROR(VLOOKUP(R2633,#REF!,3,FALSE),"")</f>
        <v/>
      </c>
      <c r="C2633" t="str">
        <f>IFERROR(VLOOKUP(R2633,#REF!,3,FALSE),"normal")</f>
        <v>normal</v>
      </c>
      <c r="D2633">
        <f t="shared" si="369"/>
        <v>30.187204631898425</v>
      </c>
      <c r="E2633" t="str">
        <f t="shared" si="370"/>
        <v>P_183A3AB9_001B1B5A504hr8</v>
      </c>
      <c r="F2633" t="s">
        <v>165</v>
      </c>
      <c r="G2633">
        <f t="shared" si="371"/>
        <v>3.4610591216504587</v>
      </c>
      <c r="H2633" s="3">
        <f t="shared" si="372"/>
        <v>0.88138842346330282</v>
      </c>
      <c r="I2633">
        <f t="shared" si="373"/>
        <v>0.35255617722971144</v>
      </c>
      <c r="J2633">
        <f t="shared" si="376"/>
        <v>-1.2475288272861549</v>
      </c>
      <c r="K2633" s="3">
        <f t="shared" si="374"/>
        <v>-0.14952356843957337</v>
      </c>
      <c r="L2633">
        <f t="shared" si="377"/>
        <v>52.838150200061555</v>
      </c>
      <c r="N2633" t="s">
        <v>163</v>
      </c>
      <c r="O2633" s="1">
        <v>43728.475694444445</v>
      </c>
      <c r="P2633" t="s">
        <v>161</v>
      </c>
      <c r="Q2633">
        <v>11</v>
      </c>
      <c r="R2633" t="s">
        <v>176</v>
      </c>
      <c r="S2633">
        <v>52</v>
      </c>
      <c r="T2633">
        <v>8</v>
      </c>
      <c r="U2633">
        <v>3</v>
      </c>
      <c r="V2633">
        <v>5</v>
      </c>
      <c r="W2633">
        <v>70</v>
      </c>
      <c r="X2633">
        <v>64.98</v>
      </c>
      <c r="Y2633">
        <v>49.048900000000003</v>
      </c>
      <c r="Z2633">
        <v>2.7213799999999999</v>
      </c>
      <c r="AA2633">
        <v>127.72799999999999</v>
      </c>
      <c r="AB2633">
        <v>23</v>
      </c>
      <c r="AC2633">
        <v>29</v>
      </c>
      <c r="AE2633">
        <v>50</v>
      </c>
      <c r="AG2633">
        <v>1792.8</v>
      </c>
      <c r="AH2633">
        <v>261.20800000000003</v>
      </c>
      <c r="AI2633">
        <v>2.6861799999999998</v>
      </c>
      <c r="AJ2633">
        <v>9.5658800000000002E-2</v>
      </c>
      <c r="AK2633">
        <v>136.875</v>
      </c>
      <c r="AL2633">
        <v>5.0125900000000001E-2</v>
      </c>
      <c r="AM2633">
        <v>0.77140500000000001</v>
      </c>
      <c r="AN2633">
        <v>2.10642</v>
      </c>
      <c r="AO2633">
        <v>50.955199999999998</v>
      </c>
      <c r="AP2633">
        <v>1143.6400000000001</v>
      </c>
      <c r="AQ2633">
        <v>124.333</v>
      </c>
      <c r="AR2633">
        <v>4.5532900000000001E-2</v>
      </c>
      <c r="AS2633">
        <v>-0.32888499999999998</v>
      </c>
      <c r="AT2633">
        <v>933.64</v>
      </c>
      <c r="AU2633">
        <v>-0.156135</v>
      </c>
      <c r="AV2633">
        <v>1792.82</v>
      </c>
      <c r="AW2633">
        <v>3716.34</v>
      </c>
      <c r="AX2633">
        <v>4.1270899999999999</v>
      </c>
      <c r="AY2633">
        <v>933.65</v>
      </c>
      <c r="AZ2633">
        <v>0.200905</v>
      </c>
      <c r="BA2633">
        <v>2.2311E-4</v>
      </c>
      <c r="BB2633">
        <v>0.64063000000000003</v>
      </c>
      <c r="BC2633">
        <v>1.3494299999999999</v>
      </c>
    </row>
    <row r="2634" spans="1:56" x14ac:dyDescent="0.35">
      <c r="A2634" t="str">
        <f t="shared" si="375"/>
        <v/>
      </c>
      <c r="B2634" t="str">
        <f>IFERROR(VLOOKUP(R2634,#REF!,3,FALSE),"")</f>
        <v/>
      </c>
      <c r="C2634" t="str">
        <f>IFERROR(VLOOKUP(R2634,#REF!,3,FALSE),"normal")</f>
        <v>normal</v>
      </c>
      <c r="D2634">
        <f t="shared" si="369"/>
        <v>62.546435437206199</v>
      </c>
      <c r="E2634" t="str">
        <f t="shared" si="370"/>
        <v>P_183A3AB9_001B1B5A504hr9</v>
      </c>
      <c r="F2634" t="s">
        <v>165</v>
      </c>
      <c r="G2634">
        <f t="shared" si="371"/>
        <v>3.9790713911187989</v>
      </c>
      <c r="H2634" s="3">
        <f t="shared" si="372"/>
        <v>1.0324415869179373</v>
      </c>
      <c r="I2634">
        <f t="shared" si="373"/>
        <v>0.37159850193218524</v>
      </c>
      <c r="J2634">
        <f t="shared" si="376"/>
        <v>-1.2322959542943412</v>
      </c>
      <c r="K2634" s="3">
        <f t="shared" si="374"/>
        <v>-0.13696068265757791</v>
      </c>
      <c r="L2634">
        <f t="shared" si="377"/>
        <v>106.46212441811258</v>
      </c>
      <c r="N2634" t="s">
        <v>163</v>
      </c>
      <c r="O2634" s="1">
        <v>43728.475694444445</v>
      </c>
      <c r="P2634" t="s">
        <v>161</v>
      </c>
      <c r="Q2634">
        <v>11</v>
      </c>
      <c r="R2634" t="s">
        <v>176</v>
      </c>
      <c r="S2634">
        <v>52</v>
      </c>
      <c r="T2634">
        <v>9</v>
      </c>
      <c r="U2634">
        <v>1</v>
      </c>
      <c r="V2634">
        <v>5</v>
      </c>
      <c r="W2634">
        <v>150</v>
      </c>
      <c r="X2634">
        <v>141.78</v>
      </c>
      <c r="Y2634">
        <v>100.628</v>
      </c>
      <c r="Z2634">
        <v>2.75502</v>
      </c>
      <c r="AA2634">
        <v>127.72799999999999</v>
      </c>
      <c r="AB2634">
        <v>23</v>
      </c>
      <c r="AC2634">
        <v>29</v>
      </c>
      <c r="AE2634">
        <v>50</v>
      </c>
      <c r="AG2634">
        <v>2101.96</v>
      </c>
      <c r="AH2634">
        <v>404.95800000000003</v>
      </c>
      <c r="AI2634">
        <v>2.0742600000000002</v>
      </c>
      <c r="AJ2634">
        <v>0.14830199999999999</v>
      </c>
      <c r="AK2634">
        <v>280.625</v>
      </c>
      <c r="AL2634">
        <v>0.10277</v>
      </c>
      <c r="AM2634">
        <v>0.72485200000000005</v>
      </c>
      <c r="AN2634">
        <v>1.9793000000000001</v>
      </c>
      <c r="AO2634">
        <v>135.29</v>
      </c>
      <c r="AP2634">
        <v>1143.6400000000001</v>
      </c>
      <c r="AQ2634">
        <v>124.333</v>
      </c>
      <c r="AR2634">
        <v>4.5532900000000001E-2</v>
      </c>
      <c r="AS2634">
        <v>-0.32888499999999998</v>
      </c>
      <c r="AT2634">
        <v>933.64</v>
      </c>
      <c r="AU2634">
        <v>-0.16616300000000001</v>
      </c>
      <c r="AV2634">
        <v>2101.98</v>
      </c>
      <c r="AW2634">
        <v>3765.92</v>
      </c>
      <c r="AX2634">
        <v>4.1270899999999999</v>
      </c>
      <c r="AY2634">
        <v>933.65</v>
      </c>
      <c r="AZ2634">
        <v>0.20358499999999999</v>
      </c>
      <c r="BA2634">
        <v>2.2311E-4</v>
      </c>
      <c r="BB2634">
        <v>1.3417300000000001</v>
      </c>
      <c r="BC2634">
        <v>2.6556799999999998</v>
      </c>
    </row>
    <row r="2635" spans="1:56" x14ac:dyDescent="0.35">
      <c r="A2635" t="str">
        <f t="shared" si="375"/>
        <v/>
      </c>
      <c r="B2635" t="str">
        <f>IFERROR(VLOOKUP(R2635,#REF!,3,FALSE),"")</f>
        <v/>
      </c>
      <c r="C2635" t="str">
        <f>IFERROR(VLOOKUP(R2635,#REF!,3,FALSE),"normal")</f>
        <v>normal</v>
      </c>
      <c r="D2635">
        <f t="shared" si="369"/>
        <v>168.0974440430941</v>
      </c>
      <c r="E2635" t="str">
        <f t="shared" si="370"/>
        <v>P_183A3AB9_001B1B5A504hr10</v>
      </c>
      <c r="F2635" t="s">
        <v>165</v>
      </c>
      <c r="G2635">
        <f t="shared" si="371"/>
        <v>5.1098964409684697</v>
      </c>
      <c r="H2635" s="3">
        <f t="shared" si="372"/>
        <v>1.41593930490141</v>
      </c>
      <c r="I2635">
        <f t="shared" si="373"/>
        <v>0.38922783346872714</v>
      </c>
      <c r="J2635">
        <f t="shared" si="376"/>
        <v>-1.2169156654145026</v>
      </c>
      <c r="K2635" s="3">
        <f t="shared" si="374"/>
        <v>-0.12482746505383092</v>
      </c>
      <c r="L2635">
        <f t="shared" si="377"/>
        <v>261.40709309026147</v>
      </c>
      <c r="N2635" t="s">
        <v>163</v>
      </c>
      <c r="O2635" s="1">
        <v>43728.475694444445</v>
      </c>
      <c r="P2635" t="s">
        <v>161</v>
      </c>
      <c r="Q2635">
        <v>11</v>
      </c>
      <c r="R2635" t="s">
        <v>176</v>
      </c>
      <c r="S2635">
        <v>52</v>
      </c>
      <c r="T2635">
        <v>10</v>
      </c>
      <c r="U2635">
        <v>3</v>
      </c>
      <c r="V2635">
        <v>5</v>
      </c>
      <c r="W2635">
        <v>400</v>
      </c>
      <c r="X2635">
        <v>381.78</v>
      </c>
      <c r="Y2635">
        <v>249.5</v>
      </c>
      <c r="Z2635">
        <v>2.7898399999999999</v>
      </c>
      <c r="AA2635">
        <v>127.72799999999999</v>
      </c>
      <c r="AB2635">
        <v>23</v>
      </c>
      <c r="AC2635">
        <v>29</v>
      </c>
      <c r="AE2635">
        <v>50</v>
      </c>
      <c r="AG2635">
        <v>2410.88</v>
      </c>
      <c r="AH2635">
        <v>823.79200000000003</v>
      </c>
      <c r="AI2635">
        <v>2.9778799999999999</v>
      </c>
      <c r="AJ2635">
        <v>0.30168600000000001</v>
      </c>
      <c r="AK2635">
        <v>699.45799999999997</v>
      </c>
      <c r="AL2635">
        <v>0.25615300000000002</v>
      </c>
      <c r="AM2635">
        <v>0.67094500000000001</v>
      </c>
      <c r="AN2635">
        <v>1.8321000000000001</v>
      </c>
      <c r="AO2635">
        <v>234.88499999999999</v>
      </c>
      <c r="AP2635">
        <v>1143.6400000000001</v>
      </c>
      <c r="AQ2635">
        <v>124.333</v>
      </c>
      <c r="AR2635">
        <v>4.5532900000000001E-2</v>
      </c>
      <c r="AS2635">
        <v>-0.32888499999999998</v>
      </c>
      <c r="AT2635">
        <v>933.64</v>
      </c>
      <c r="AU2635">
        <v>-0.17951300000000001</v>
      </c>
      <c r="AV2635">
        <v>2410.9</v>
      </c>
      <c r="AW2635">
        <v>3816.87</v>
      </c>
      <c r="AX2635">
        <v>4.1270899999999999</v>
      </c>
      <c r="AY2635">
        <v>933.65</v>
      </c>
      <c r="AZ2635">
        <v>0.20634</v>
      </c>
      <c r="BA2635">
        <v>2.2311E-4</v>
      </c>
      <c r="BB2635">
        <v>2.2190500000000002</v>
      </c>
      <c r="BC2635">
        <v>4.0655200000000002</v>
      </c>
    </row>
    <row r="2636" spans="1:56" x14ac:dyDescent="0.35">
      <c r="A2636" t="str">
        <f t="shared" si="375"/>
        <v/>
      </c>
      <c r="B2636" t="str">
        <f>IFERROR(VLOOKUP(R2636,#REF!,3,FALSE),"")</f>
        <v/>
      </c>
      <c r="C2636" t="str">
        <f>IFERROR(VLOOKUP(R2636,#REF!,3,FALSE),"normal")</f>
        <v>normal</v>
      </c>
      <c r="D2636" t="str">
        <f t="shared" si="369"/>
        <v/>
      </c>
      <c r="E2636" t="str">
        <f t="shared" si="370"/>
        <v>P_183A3AB9_001B1B5A504hr16</v>
      </c>
      <c r="F2636" t="s">
        <v>165</v>
      </c>
      <c r="G2636" t="str">
        <f t="shared" si="371"/>
        <v/>
      </c>
      <c r="H2636" s="3" t="str">
        <f t="shared" si="372"/>
        <v/>
      </c>
      <c r="I2636">
        <f t="shared" si="373"/>
        <v>0.76581751370735818</v>
      </c>
      <c r="J2636">
        <f t="shared" si="376"/>
        <v>-1.499725659940252</v>
      </c>
      <c r="K2636" s="3">
        <f t="shared" si="374"/>
        <v>-0.17452828705057916</v>
      </c>
      <c r="L2636" t="str">
        <f t="shared" si="377"/>
        <v/>
      </c>
      <c r="N2636" t="s">
        <v>163</v>
      </c>
      <c r="O2636" s="1">
        <v>43728.475694444445</v>
      </c>
      <c r="P2636" t="s">
        <v>161</v>
      </c>
      <c r="Q2636">
        <v>11</v>
      </c>
      <c r="R2636" t="s">
        <v>176</v>
      </c>
      <c r="S2636">
        <v>52</v>
      </c>
      <c r="T2636">
        <v>16</v>
      </c>
      <c r="U2636">
        <v>144</v>
      </c>
      <c r="V2636">
        <v>20</v>
      </c>
      <c r="W2636">
        <v>0</v>
      </c>
      <c r="X2636">
        <v>0</v>
      </c>
      <c r="Y2636">
        <v>-1.4997100000000001</v>
      </c>
      <c r="Z2636">
        <v>2.6244800000000001</v>
      </c>
      <c r="AA2636">
        <v>127.72799999999999</v>
      </c>
      <c r="AB2636">
        <v>23</v>
      </c>
      <c r="AC2636">
        <v>29</v>
      </c>
      <c r="AE2636">
        <v>20</v>
      </c>
      <c r="AG2636">
        <v>5635.23</v>
      </c>
      <c r="AH2636">
        <v>123.792</v>
      </c>
      <c r="AI2636">
        <v>2.0637500000000002</v>
      </c>
      <c r="AJ2636">
        <v>4.5334600000000003E-2</v>
      </c>
      <c r="AK2636">
        <v>0</v>
      </c>
      <c r="AL2636">
        <v>0</v>
      </c>
      <c r="AO2636">
        <v>0</v>
      </c>
      <c r="AP2636">
        <v>5605.23</v>
      </c>
      <c r="AQ2636">
        <v>123.792</v>
      </c>
      <c r="AR2636">
        <v>4.5334600000000003E-2</v>
      </c>
      <c r="AS2636">
        <v>-0.116995</v>
      </c>
      <c r="AT2636">
        <v>5395.23</v>
      </c>
      <c r="AV2636">
        <v>5635.24</v>
      </c>
      <c r="AW2636">
        <v>3571.77</v>
      </c>
      <c r="AX2636">
        <v>-51.097799999999999</v>
      </c>
      <c r="AY2636">
        <v>5395.24</v>
      </c>
      <c r="AZ2636">
        <v>0.19309000000000001</v>
      </c>
      <c r="BA2636">
        <v>-2.7623399999999998E-3</v>
      </c>
      <c r="BC2636">
        <v>-5.9926100000000003E-2</v>
      </c>
    </row>
    <row r="2637" spans="1:56" x14ac:dyDescent="0.35">
      <c r="A2637" t="str">
        <f t="shared" si="375"/>
        <v/>
      </c>
      <c r="B2637" t="str">
        <f>IFERROR(VLOOKUP(R2637,#REF!,3,FALSE),"")</f>
        <v/>
      </c>
      <c r="C2637" t="str">
        <f>IFERROR(VLOOKUP(R2637,#REF!,3,FALSE),"normal")</f>
        <v>normal</v>
      </c>
      <c r="D2637">
        <f t="shared" si="369"/>
        <v>101.40111331224875</v>
      </c>
      <c r="E2637" t="str">
        <f t="shared" si="370"/>
        <v>P_183A3AB9_001B1B5A504hr17</v>
      </c>
      <c r="F2637" t="s">
        <v>165</v>
      </c>
      <c r="G2637">
        <f t="shared" si="371"/>
        <v>287.34783036961142</v>
      </c>
      <c r="H2637" s="3">
        <f t="shared" si="372"/>
        <v>86.552944312144021</v>
      </c>
      <c r="I2637">
        <f t="shared" si="373"/>
        <v>0.65270336163970155</v>
      </c>
      <c r="J2637">
        <f t="shared" si="376"/>
        <v>-1.6119850432688536</v>
      </c>
      <c r="K2637" s="3">
        <f t="shared" si="374"/>
        <v>-0.23230427250461391</v>
      </c>
      <c r="L2637">
        <f t="shared" si="377"/>
        <v>99.685251798561154</v>
      </c>
      <c r="N2637" t="s">
        <v>163</v>
      </c>
      <c r="O2637" s="1">
        <v>43728.475694444445</v>
      </c>
      <c r="P2637" t="s">
        <v>161</v>
      </c>
      <c r="Q2637">
        <v>11</v>
      </c>
      <c r="R2637" t="s">
        <v>176</v>
      </c>
      <c r="S2637">
        <v>52</v>
      </c>
      <c r="T2637">
        <v>17</v>
      </c>
      <c r="U2637">
        <v>1</v>
      </c>
      <c r="V2637">
        <v>5</v>
      </c>
      <c r="W2637">
        <v>150</v>
      </c>
      <c r="X2637">
        <v>141.78</v>
      </c>
      <c r="Y2637">
        <v>94.222499999999997</v>
      </c>
      <c r="Z2637">
        <v>2.44171</v>
      </c>
      <c r="AA2637">
        <v>127.72799999999999</v>
      </c>
      <c r="AB2637">
        <v>23</v>
      </c>
      <c r="AC2637">
        <v>29</v>
      </c>
      <c r="AE2637">
        <v>20</v>
      </c>
      <c r="AG2637">
        <v>5945.34</v>
      </c>
      <c r="AH2637">
        <v>357.79199999999997</v>
      </c>
      <c r="AI2637">
        <v>2.3770500000000001</v>
      </c>
      <c r="AJ2637">
        <v>0.13102900000000001</v>
      </c>
      <c r="AK2637">
        <v>234</v>
      </c>
      <c r="AL2637">
        <v>8.5694699999999999E-2</v>
      </c>
      <c r="AM2637">
        <v>0.60441999999999996</v>
      </c>
      <c r="AN2637">
        <v>1.6504399999999999</v>
      </c>
      <c r="AO2637">
        <v>98.441400000000002</v>
      </c>
      <c r="AP2637">
        <v>5605.23</v>
      </c>
      <c r="AQ2637">
        <v>123.792</v>
      </c>
      <c r="AR2637">
        <v>4.5334600000000003E-2</v>
      </c>
      <c r="AS2637">
        <v>-0.116995</v>
      </c>
      <c r="AT2637">
        <v>5395.23</v>
      </c>
      <c r="AU2637">
        <v>-7.0887000000000006E-2</v>
      </c>
      <c r="AV2637">
        <v>5945.36</v>
      </c>
      <c r="AW2637">
        <v>3292.85</v>
      </c>
      <c r="AX2637">
        <v>-51.097799999999999</v>
      </c>
      <c r="AY2637">
        <v>5395.24</v>
      </c>
      <c r="AZ2637">
        <v>0.178011</v>
      </c>
      <c r="BA2637">
        <v>-2.7623399999999998E-3</v>
      </c>
      <c r="BB2637">
        <v>1.42672</v>
      </c>
      <c r="BC2637">
        <v>2.3547199999999999</v>
      </c>
    </row>
    <row r="2638" spans="1:56" x14ac:dyDescent="0.35">
      <c r="A2638" t="str">
        <f t="shared" si="375"/>
        <v/>
      </c>
      <c r="B2638" t="str">
        <f>IFERROR(VLOOKUP(R2638,#REF!,3,FALSE),"")</f>
        <v/>
      </c>
      <c r="C2638" t="str">
        <f>IFERROR(VLOOKUP(R2638,#REF!,3,FALSE),"normal")</f>
        <v>normal</v>
      </c>
      <c r="D2638">
        <f t="shared" si="369"/>
        <v>180.54260963447962</v>
      </c>
      <c r="E2638" t="str">
        <f t="shared" si="370"/>
        <v>P_183A3AB9_001B1B5A504hr18</v>
      </c>
      <c r="F2638" t="s">
        <v>165</v>
      </c>
      <c r="G2638">
        <f t="shared" si="371"/>
        <v>10.021926279201383</v>
      </c>
      <c r="H2638" s="3">
        <f t="shared" si="372"/>
        <v>1.6320830975668903</v>
      </c>
      <c r="I2638">
        <f t="shared" si="373"/>
        <v>0.55047673494117322</v>
      </c>
      <c r="J2638">
        <f t="shared" si="376"/>
        <v>-1.7131441156372247</v>
      </c>
      <c r="K2638" s="3">
        <f t="shared" si="374"/>
        <v>-0.27797628587680345</v>
      </c>
      <c r="L2638">
        <f t="shared" si="377"/>
        <v>245.88192152548589</v>
      </c>
      <c r="N2638" t="s">
        <v>163</v>
      </c>
      <c r="O2638" s="1">
        <v>43728.475694444445</v>
      </c>
      <c r="P2638" t="s">
        <v>161</v>
      </c>
      <c r="Q2638">
        <v>11</v>
      </c>
      <c r="R2638" t="s">
        <v>176</v>
      </c>
      <c r="S2638">
        <v>52</v>
      </c>
      <c r="T2638">
        <v>18</v>
      </c>
      <c r="U2638">
        <v>1</v>
      </c>
      <c r="V2638">
        <v>5</v>
      </c>
      <c r="W2638">
        <v>400</v>
      </c>
      <c r="X2638">
        <v>381.78</v>
      </c>
      <c r="Y2638">
        <v>234.68199999999999</v>
      </c>
      <c r="Z2638">
        <v>2.2975300000000001</v>
      </c>
      <c r="AA2638">
        <v>127.72799999999999</v>
      </c>
      <c r="AB2638">
        <v>23</v>
      </c>
      <c r="AC2638">
        <v>29</v>
      </c>
      <c r="AE2638">
        <v>20</v>
      </c>
      <c r="AG2638">
        <v>6253.84</v>
      </c>
      <c r="AH2638">
        <v>666.91700000000003</v>
      </c>
      <c r="AI2638">
        <v>1.5299</v>
      </c>
      <c r="AJ2638">
        <v>0.24423600000000001</v>
      </c>
      <c r="AK2638">
        <v>543.125</v>
      </c>
      <c r="AL2638">
        <v>0.19890099999999999</v>
      </c>
      <c r="AM2638">
        <v>0.520984</v>
      </c>
      <c r="AN2638">
        <v>1.4226099999999999</v>
      </c>
      <c r="AO2638">
        <v>355.00799999999998</v>
      </c>
      <c r="AP2638">
        <v>5605.23</v>
      </c>
      <c r="AQ2638">
        <v>123.792</v>
      </c>
      <c r="AR2638">
        <v>4.5334600000000003E-2</v>
      </c>
      <c r="AS2638">
        <v>-0.116995</v>
      </c>
      <c r="AT2638">
        <v>5395.23</v>
      </c>
      <c r="AU2638">
        <v>-8.2239499999999993E-2</v>
      </c>
      <c r="AV2638">
        <v>6253.85</v>
      </c>
      <c r="AW2638">
        <v>3068.51</v>
      </c>
      <c r="AX2638">
        <v>-51.097799999999999</v>
      </c>
      <c r="AY2638">
        <v>5395.24</v>
      </c>
      <c r="AZ2638">
        <v>0.165884</v>
      </c>
      <c r="BA2638">
        <v>-2.7623399999999998E-3</v>
      </c>
      <c r="BB2638">
        <v>1.11792</v>
      </c>
      <c r="BC2638">
        <v>1.5903700000000001</v>
      </c>
    </row>
    <row r="2639" spans="1:56" x14ac:dyDescent="0.35">
      <c r="A2639" t="str">
        <f t="shared" si="375"/>
        <v/>
      </c>
      <c r="B2639" t="str">
        <f>IFERROR(VLOOKUP(R2639,#REF!,3,FALSE),"")</f>
        <v/>
      </c>
      <c r="C2639" t="str">
        <f>IFERROR(VLOOKUP(R2639,#REF!,3,FALSE),"normal")</f>
        <v>normal</v>
      </c>
      <c r="D2639" t="str">
        <f t="shared" si="369"/>
        <v/>
      </c>
      <c r="E2639" t="str">
        <f t="shared" si="370"/>
        <v>P_183A3AB9_001B1B5A504hr26</v>
      </c>
      <c r="F2639" t="s">
        <v>165</v>
      </c>
      <c r="G2639" t="str">
        <f t="shared" si="371"/>
        <v/>
      </c>
      <c r="H2639" s="3" t="str">
        <f t="shared" si="372"/>
        <v/>
      </c>
      <c r="I2639">
        <f t="shared" si="373"/>
        <v>1.3933025066123419</v>
      </c>
      <c r="J2639">
        <f t="shared" si="376"/>
        <v>1.5041861302891641</v>
      </c>
      <c r="K2639" s="3">
        <f t="shared" si="374"/>
        <v>0.16525026037850904</v>
      </c>
      <c r="L2639" t="str">
        <f t="shared" si="377"/>
        <v/>
      </c>
      <c r="N2639" t="s">
        <v>163</v>
      </c>
      <c r="O2639" s="1">
        <v>43728.475694444445</v>
      </c>
      <c r="P2639" t="s">
        <v>161</v>
      </c>
      <c r="Q2639">
        <v>11</v>
      </c>
      <c r="R2639" t="s">
        <v>176</v>
      </c>
      <c r="S2639">
        <v>52</v>
      </c>
      <c r="T2639">
        <v>26</v>
      </c>
      <c r="U2639">
        <v>272</v>
      </c>
      <c r="V2639">
        <v>30</v>
      </c>
      <c r="W2639">
        <v>0</v>
      </c>
      <c r="X2639">
        <v>0</v>
      </c>
      <c r="Y2639">
        <v>1.5041899999999999</v>
      </c>
      <c r="Z2639">
        <v>5.8849099999999996</v>
      </c>
      <c r="AA2639">
        <v>134.565</v>
      </c>
      <c r="AB2639">
        <v>41</v>
      </c>
      <c r="AC2639">
        <v>44</v>
      </c>
      <c r="AE2639">
        <v>60</v>
      </c>
      <c r="AG2639">
        <v>13120.4</v>
      </c>
      <c r="AH2639">
        <v>143.417</v>
      </c>
      <c r="AI2639">
        <v>4.7081499999999998</v>
      </c>
      <c r="AJ2639">
        <v>5.2521600000000002E-2</v>
      </c>
      <c r="AK2639">
        <v>0</v>
      </c>
      <c r="AL2639">
        <v>0</v>
      </c>
      <c r="AO2639">
        <v>0</v>
      </c>
      <c r="AP2639">
        <v>13090.4</v>
      </c>
      <c r="AQ2639">
        <v>143.417</v>
      </c>
      <c r="AR2639">
        <v>5.2521600000000002E-2</v>
      </c>
      <c r="AS2639">
        <v>0.43343700000000002</v>
      </c>
      <c r="AT2639">
        <v>12880.4</v>
      </c>
      <c r="AV2639">
        <v>13120.4</v>
      </c>
      <c r="AW2639">
        <v>7241.34</v>
      </c>
      <c r="AX2639">
        <v>49.032299999999999</v>
      </c>
      <c r="AY2639">
        <v>12880.4</v>
      </c>
      <c r="AZ2639">
        <v>0.39146700000000001</v>
      </c>
      <c r="BA2639">
        <v>2.6506799999999999E-3</v>
      </c>
      <c r="BC2639">
        <v>0.78439700000000001</v>
      </c>
    </row>
    <row r="2640" spans="1:56" x14ac:dyDescent="0.35">
      <c r="A2640" t="str">
        <f t="shared" si="375"/>
        <v/>
      </c>
      <c r="B2640" t="str">
        <f>IFERROR(VLOOKUP(R2640,#REF!,3,FALSE),"")</f>
        <v/>
      </c>
      <c r="C2640" t="str">
        <f>IFERROR(VLOOKUP(R2640,#REF!,3,FALSE),"normal")</f>
        <v>normal</v>
      </c>
      <c r="D2640">
        <f t="shared" si="369"/>
        <v>108.84303985383123</v>
      </c>
      <c r="E2640" t="str">
        <f t="shared" si="370"/>
        <v>P_183A3AB9_001B1B5A504hr27</v>
      </c>
      <c r="F2640" t="s">
        <v>165</v>
      </c>
      <c r="G2640">
        <f t="shared" si="371"/>
        <v>9.6619617925188699</v>
      </c>
      <c r="H2640" s="3">
        <f t="shared" si="372"/>
        <v>5.1910564966718002</v>
      </c>
      <c r="I2640">
        <f t="shared" si="373"/>
        <v>1.668990908658923</v>
      </c>
      <c r="J2640">
        <f t="shared" si="376"/>
        <v>-0.30814727485875726</v>
      </c>
      <c r="K2640" s="3">
        <f t="shared" si="374"/>
        <v>0.17606324972737183</v>
      </c>
      <c r="L2640">
        <f t="shared" si="377"/>
        <v>131.63669064748203</v>
      </c>
      <c r="N2640" t="s">
        <v>163</v>
      </c>
      <c r="O2640" s="1">
        <v>43728.475694444445</v>
      </c>
      <c r="P2640" t="s">
        <v>161</v>
      </c>
      <c r="Q2640">
        <v>11</v>
      </c>
      <c r="R2640" t="s">
        <v>176</v>
      </c>
      <c r="S2640">
        <v>52</v>
      </c>
      <c r="T2640">
        <v>27</v>
      </c>
      <c r="U2640">
        <v>1</v>
      </c>
      <c r="V2640">
        <v>5</v>
      </c>
      <c r="W2640">
        <v>150</v>
      </c>
      <c r="X2640">
        <v>141.78</v>
      </c>
      <c r="Y2640">
        <v>124.423</v>
      </c>
      <c r="Z2640">
        <v>6.03932</v>
      </c>
      <c r="AA2640">
        <v>145.27799999999999</v>
      </c>
      <c r="AB2640">
        <v>41</v>
      </c>
      <c r="AC2640">
        <v>45</v>
      </c>
      <c r="AE2640">
        <v>60</v>
      </c>
      <c r="AG2640">
        <v>13430.2</v>
      </c>
      <c r="AH2640">
        <v>896.70799999999997</v>
      </c>
      <c r="AI2640">
        <v>5.2210200000000002</v>
      </c>
      <c r="AJ2640">
        <v>0.32838899999999999</v>
      </c>
      <c r="AK2640">
        <v>753.29200000000003</v>
      </c>
      <c r="AL2640">
        <v>0.275868</v>
      </c>
      <c r="AM2640">
        <v>1.9457500000000001</v>
      </c>
      <c r="AN2640">
        <v>5.3131000000000004</v>
      </c>
      <c r="AO2640">
        <v>144.28100000000001</v>
      </c>
      <c r="AP2640">
        <v>13090.4</v>
      </c>
      <c r="AQ2640">
        <v>143.417</v>
      </c>
      <c r="AR2640">
        <v>5.2521600000000002E-2</v>
      </c>
      <c r="AS2640">
        <v>0.43343700000000002</v>
      </c>
      <c r="AT2640">
        <v>12880.4</v>
      </c>
      <c r="AU2640">
        <v>8.1578800000000007E-2</v>
      </c>
      <c r="AV2640">
        <v>13430.2</v>
      </c>
      <c r="AW2640">
        <v>7425.96</v>
      </c>
      <c r="AX2640">
        <v>49.032299999999999</v>
      </c>
      <c r="AY2640">
        <v>12880.4</v>
      </c>
      <c r="AZ2640">
        <v>0.401447</v>
      </c>
      <c r="BA2640">
        <v>2.6506799999999999E-3</v>
      </c>
      <c r="BB2640">
        <v>0.65066900000000005</v>
      </c>
      <c r="BC2640">
        <v>3.4570699999999999</v>
      </c>
    </row>
    <row r="2641" spans="1:56" x14ac:dyDescent="0.35">
      <c r="A2641" t="str">
        <f t="shared" si="375"/>
        <v/>
      </c>
      <c r="B2641" t="str">
        <f>IFERROR(VLOOKUP(R2641,#REF!,3,FALSE),"")</f>
        <v/>
      </c>
      <c r="C2641" t="str">
        <f>IFERROR(VLOOKUP(R2641,#REF!,3,FALSE),"normal")</f>
        <v>normal</v>
      </c>
      <c r="D2641">
        <f t="shared" si="369"/>
        <v>116.23802471075192</v>
      </c>
      <c r="E2641" t="str">
        <f t="shared" si="370"/>
        <v>P_183A3AB9_001B1B5A504hr28</v>
      </c>
      <c r="F2641" t="s">
        <v>165</v>
      </c>
      <c r="G2641">
        <f t="shared" si="371"/>
        <v>3.1412052769269447</v>
      </c>
      <c r="H2641" s="3">
        <f t="shared" si="372"/>
        <v>0.83595927998270414</v>
      </c>
      <c r="I2641">
        <f t="shared" si="373"/>
        <v>3.4787866053365004</v>
      </c>
      <c r="J2641">
        <f t="shared" si="376"/>
        <v>-0.30229932668956894</v>
      </c>
      <c r="K2641" s="3">
        <f t="shared" si="374"/>
        <v>0.18175012237611229</v>
      </c>
      <c r="L2641">
        <f t="shared" si="377"/>
        <v>314.58012467913454</v>
      </c>
      <c r="N2641" t="s">
        <v>163</v>
      </c>
      <c r="O2641" s="1">
        <v>43728.475694444445</v>
      </c>
      <c r="P2641" t="s">
        <v>161</v>
      </c>
      <c r="Q2641">
        <v>11</v>
      </c>
      <c r="R2641" t="s">
        <v>176</v>
      </c>
      <c r="S2641">
        <v>52</v>
      </c>
      <c r="T2641">
        <v>28</v>
      </c>
      <c r="U2641">
        <v>1</v>
      </c>
      <c r="V2641">
        <v>5</v>
      </c>
      <c r="W2641">
        <v>400</v>
      </c>
      <c r="X2641">
        <v>381.78</v>
      </c>
      <c r="Y2641">
        <v>300.25099999999998</v>
      </c>
      <c r="Z2641">
        <v>6.1561500000000002</v>
      </c>
      <c r="AA2641">
        <v>145.27799999999999</v>
      </c>
      <c r="AB2641">
        <v>41</v>
      </c>
      <c r="AC2641">
        <v>45</v>
      </c>
      <c r="AE2641">
        <v>60</v>
      </c>
      <c r="AG2641">
        <v>13739.1</v>
      </c>
      <c r="AH2641">
        <v>1993.67</v>
      </c>
      <c r="AI2641">
        <v>5.9975800000000001</v>
      </c>
      <c r="AJ2641">
        <v>0.73011400000000004</v>
      </c>
      <c r="AK2641">
        <v>1850.25</v>
      </c>
      <c r="AL2641">
        <v>0.67759199999999997</v>
      </c>
      <c r="AM2641">
        <v>1.7748200000000001</v>
      </c>
      <c r="AN2641">
        <v>4.8463799999999999</v>
      </c>
      <c r="AO2641">
        <v>308.49900000000002</v>
      </c>
      <c r="AP2641">
        <v>13090.4</v>
      </c>
      <c r="AQ2641">
        <v>143.417</v>
      </c>
      <c r="AR2641">
        <v>5.2521600000000002E-2</v>
      </c>
      <c r="AS2641">
        <v>0.43343700000000002</v>
      </c>
      <c r="AT2641">
        <v>12880.4</v>
      </c>
      <c r="AU2641">
        <v>8.9435200000000006E-2</v>
      </c>
      <c r="AV2641">
        <v>13739.1</v>
      </c>
      <c r="AW2641">
        <v>7537.14</v>
      </c>
      <c r="AX2641">
        <v>49.032299999999999</v>
      </c>
      <c r="AY2641">
        <v>12880.4</v>
      </c>
      <c r="AZ2641">
        <v>0.40745799999999999</v>
      </c>
      <c r="BA2641">
        <v>2.6506799999999999E-3</v>
      </c>
      <c r="BB2641">
        <v>-1.0487899999999999</v>
      </c>
      <c r="BC2641">
        <v>-5.0828300000000004</v>
      </c>
    </row>
    <row r="2642" spans="1:56" x14ac:dyDescent="0.35">
      <c r="A2642" t="str">
        <f t="shared" si="375"/>
        <v/>
      </c>
      <c r="B2642" t="str">
        <f>IFERROR(VLOOKUP(R2642,#REF!,3,FALSE),"")</f>
        <v/>
      </c>
      <c r="C2642" t="str">
        <f>IFERROR(VLOOKUP(R2642,#REF!,3,FALSE),"normal")</f>
        <v>normal</v>
      </c>
      <c r="D2642">
        <f t="shared" si="369"/>
        <v>15.683395299429026</v>
      </c>
      <c r="E2642" t="str">
        <f t="shared" si="370"/>
        <v>P_183A3AB9_001B185A504hr7</v>
      </c>
      <c r="F2642" t="s">
        <v>165</v>
      </c>
      <c r="G2642">
        <f t="shared" si="371"/>
        <v>5.7334393379121797</v>
      </c>
      <c r="H2642" s="3">
        <f t="shared" si="372"/>
        <v>0.45903960496630392</v>
      </c>
      <c r="I2642">
        <f t="shared" si="373"/>
        <v>5.4459804412113186</v>
      </c>
      <c r="J2642">
        <f t="shared" si="376"/>
        <v>19.194593867229422</v>
      </c>
      <c r="K2642" s="3">
        <f t="shared" si="374"/>
        <v>-0.13338130642289511</v>
      </c>
      <c r="L2642">
        <f t="shared" si="377"/>
        <v>45.989277652370205</v>
      </c>
      <c r="N2642" t="s">
        <v>163</v>
      </c>
      <c r="O2642" s="1">
        <v>43728.475694444445</v>
      </c>
      <c r="P2642" t="s">
        <v>161</v>
      </c>
      <c r="Q2642">
        <v>12</v>
      </c>
      <c r="R2642" t="s">
        <v>177</v>
      </c>
      <c r="S2642">
        <v>52</v>
      </c>
      <c r="T2642">
        <v>7</v>
      </c>
      <c r="U2642">
        <v>2051</v>
      </c>
      <c r="V2642">
        <v>5</v>
      </c>
      <c r="W2642">
        <v>30</v>
      </c>
      <c r="X2642">
        <v>26.58</v>
      </c>
      <c r="Y2642">
        <v>40.746499999999997</v>
      </c>
      <c r="Z2642">
        <v>3.04691</v>
      </c>
      <c r="AA2642">
        <v>28.015799999999999</v>
      </c>
      <c r="AB2642">
        <v>23</v>
      </c>
      <c r="AC2642">
        <v>28</v>
      </c>
      <c r="AE2642">
        <v>50</v>
      </c>
      <c r="AG2642">
        <v>1484.28</v>
      </c>
      <c r="AH2642">
        <v>152.167</v>
      </c>
      <c r="AI2642">
        <v>2.6154500000000001</v>
      </c>
      <c r="AJ2642">
        <v>5.5725900000000002E-2</v>
      </c>
      <c r="AK2642">
        <v>65.666700000000006</v>
      </c>
      <c r="AL2642">
        <v>2.4048199999999999E-2</v>
      </c>
      <c r="AM2642">
        <v>0.90474900000000003</v>
      </c>
      <c r="AN2642">
        <v>2.4705300000000001</v>
      </c>
      <c r="AO2642">
        <v>25.107199999999999</v>
      </c>
      <c r="AP2642">
        <v>1144.08</v>
      </c>
      <c r="AQ2642">
        <v>86.5</v>
      </c>
      <c r="AR2642">
        <v>3.1677700000000003E-2</v>
      </c>
      <c r="AS2642">
        <v>-0.65378999999999998</v>
      </c>
      <c r="AT2642">
        <v>934.08</v>
      </c>
      <c r="AU2642">
        <v>-0.26463599999999998</v>
      </c>
      <c r="AV2642">
        <v>1484.3</v>
      </c>
      <c r="AW2642">
        <v>3058.23</v>
      </c>
      <c r="AX2642">
        <v>5.27475</v>
      </c>
      <c r="AY2642">
        <v>934.09</v>
      </c>
      <c r="AZ2642">
        <v>0.165328</v>
      </c>
      <c r="BA2642">
        <v>2.8515300000000001E-4</v>
      </c>
      <c r="BB2642">
        <v>0.83955500000000005</v>
      </c>
      <c r="BC2642">
        <v>2.0741499999999999</v>
      </c>
      <c r="BD2642">
        <v>1.77583</v>
      </c>
    </row>
    <row r="2643" spans="1:56" x14ac:dyDescent="0.35">
      <c r="A2643" t="str">
        <f t="shared" si="375"/>
        <v/>
      </c>
      <c r="B2643" t="str">
        <f>IFERROR(VLOOKUP(R2643,#REF!,3,FALSE),"")</f>
        <v/>
      </c>
      <c r="C2643" t="str">
        <f>IFERROR(VLOOKUP(R2643,#REF!,3,FALSE),"normal")</f>
        <v>normal</v>
      </c>
      <c r="D2643">
        <f t="shared" si="369"/>
        <v>32.787139118969918</v>
      </c>
      <c r="E2643" t="str">
        <f t="shared" si="370"/>
        <v>P_183A3AB9_001B185A504hr8</v>
      </c>
      <c r="F2643" t="s">
        <v>165</v>
      </c>
      <c r="G2643">
        <f t="shared" si="371"/>
        <v>7.8106532274718568</v>
      </c>
      <c r="H2643" s="3">
        <f t="shared" si="372"/>
        <v>0.88506676391628936</v>
      </c>
      <c r="I2643">
        <f t="shared" si="373"/>
        <v>5.3342647731660993</v>
      </c>
      <c r="J2643">
        <f t="shared" si="376"/>
        <v>19.390864751326141</v>
      </c>
      <c r="K2643" s="3">
        <f t="shared" si="374"/>
        <v>-0.11209358997201041</v>
      </c>
      <c r="L2643">
        <f t="shared" si="377"/>
        <v>73.970760233918114</v>
      </c>
      <c r="N2643" t="s">
        <v>163</v>
      </c>
      <c r="O2643" s="1">
        <v>43728.475694444445</v>
      </c>
      <c r="P2643" t="s">
        <v>161</v>
      </c>
      <c r="Q2643">
        <v>12</v>
      </c>
      <c r="R2643" t="s">
        <v>177</v>
      </c>
      <c r="S2643">
        <v>52</v>
      </c>
      <c r="T2643">
        <v>8</v>
      </c>
      <c r="U2643">
        <v>3</v>
      </c>
      <c r="V2643">
        <v>5</v>
      </c>
      <c r="W2643">
        <v>70</v>
      </c>
      <c r="X2643">
        <v>64.98</v>
      </c>
      <c r="Y2643">
        <v>68.665999999999997</v>
      </c>
      <c r="Z2643">
        <v>3.0897899999999998</v>
      </c>
      <c r="AA2643">
        <v>26.586300000000001</v>
      </c>
      <c r="AB2643">
        <v>23</v>
      </c>
      <c r="AC2643">
        <v>28</v>
      </c>
      <c r="AE2643">
        <v>50</v>
      </c>
      <c r="AG2643">
        <v>1793.24</v>
      </c>
      <c r="AH2643">
        <v>238.75</v>
      </c>
      <c r="AI2643">
        <v>2.62513</v>
      </c>
      <c r="AJ2643">
        <v>8.7434200000000004E-2</v>
      </c>
      <c r="AK2643">
        <v>152.25</v>
      </c>
      <c r="AL2643">
        <v>5.5756500000000001E-2</v>
      </c>
      <c r="AM2643">
        <v>0.85805600000000004</v>
      </c>
      <c r="AN2643">
        <v>2.3430300000000002</v>
      </c>
      <c r="AO2643">
        <v>57.997100000000003</v>
      </c>
      <c r="AP2643">
        <v>1144.08</v>
      </c>
      <c r="AQ2643">
        <v>86.5</v>
      </c>
      <c r="AR2643">
        <v>3.1677700000000003E-2</v>
      </c>
      <c r="AS2643">
        <v>-0.65378999999999998</v>
      </c>
      <c r="AT2643">
        <v>934.08</v>
      </c>
      <c r="AU2643">
        <v>-0.27903600000000001</v>
      </c>
      <c r="AV2643">
        <v>1793.26</v>
      </c>
      <c r="AW2643">
        <v>3120.45</v>
      </c>
      <c r="AX2643">
        <v>5.27475</v>
      </c>
      <c r="AY2643">
        <v>934.09</v>
      </c>
      <c r="AZ2643">
        <v>0.16869200000000001</v>
      </c>
      <c r="BA2643">
        <v>2.8515300000000001E-4</v>
      </c>
      <c r="BB2643">
        <v>1.0402100000000001</v>
      </c>
      <c r="BC2643">
        <v>2.4372400000000001</v>
      </c>
    </row>
    <row r="2644" spans="1:56" x14ac:dyDescent="0.35">
      <c r="A2644" t="str">
        <f t="shared" si="375"/>
        <v/>
      </c>
      <c r="B2644" t="str">
        <f>IFERROR(VLOOKUP(R2644,#REF!,3,FALSE),"")</f>
        <v/>
      </c>
      <c r="C2644" t="str">
        <f>IFERROR(VLOOKUP(R2644,#REF!,3,FALSE),"normal")</f>
        <v>normal</v>
      </c>
      <c r="D2644">
        <f t="shared" si="369"/>
        <v>63.145186590953763</v>
      </c>
      <c r="E2644" t="str">
        <f t="shared" si="370"/>
        <v>P_183A3AB9_001B185A504hr9</v>
      </c>
      <c r="F2644" t="s">
        <v>165</v>
      </c>
      <c r="G2644">
        <f t="shared" si="371"/>
        <v>8.8457241809998539</v>
      </c>
      <c r="H2644" s="3">
        <f t="shared" si="372"/>
        <v>1.0152690938314057</v>
      </c>
      <c r="I2644">
        <f t="shared" si="373"/>
        <v>5.3589965081220505</v>
      </c>
      <c r="J2644">
        <f t="shared" si="376"/>
        <v>19.454263367508513</v>
      </c>
      <c r="K2644" s="3">
        <f t="shared" si="374"/>
        <v>-0.10081834002099778</v>
      </c>
      <c r="L2644">
        <f t="shared" si="377"/>
        <v>126.71074904782057</v>
      </c>
      <c r="N2644" t="s">
        <v>163</v>
      </c>
      <c r="O2644" s="1">
        <v>43728.475694444445</v>
      </c>
      <c r="P2644" t="s">
        <v>161</v>
      </c>
      <c r="Q2644">
        <v>12</v>
      </c>
      <c r="R2644" t="s">
        <v>177</v>
      </c>
      <c r="S2644">
        <v>52</v>
      </c>
      <c r="T2644">
        <v>9</v>
      </c>
      <c r="U2644">
        <v>1</v>
      </c>
      <c r="V2644">
        <v>5</v>
      </c>
      <c r="W2644">
        <v>150</v>
      </c>
      <c r="X2644">
        <v>141.78</v>
      </c>
      <c r="Y2644">
        <v>119.767</v>
      </c>
      <c r="Z2644">
        <v>3.1260500000000002</v>
      </c>
      <c r="AA2644">
        <v>25.684999999999999</v>
      </c>
      <c r="AB2644">
        <v>23</v>
      </c>
      <c r="AC2644">
        <v>28</v>
      </c>
      <c r="AE2644">
        <v>50</v>
      </c>
      <c r="AG2644">
        <v>2102.41</v>
      </c>
      <c r="AH2644">
        <v>400.08300000000003</v>
      </c>
      <c r="AI2644">
        <v>2.44801</v>
      </c>
      <c r="AJ2644">
        <v>0.14651700000000001</v>
      </c>
      <c r="AK2644">
        <v>313.58300000000003</v>
      </c>
      <c r="AL2644">
        <v>0.114839</v>
      </c>
      <c r="AM2644">
        <v>0.80998300000000001</v>
      </c>
      <c r="AN2644">
        <v>2.2117599999999999</v>
      </c>
      <c r="AO2644">
        <v>128.09700000000001</v>
      </c>
      <c r="AP2644">
        <v>1144.08</v>
      </c>
      <c r="AQ2644">
        <v>86.5</v>
      </c>
      <c r="AR2644">
        <v>3.1677700000000003E-2</v>
      </c>
      <c r="AS2644">
        <v>-0.65378999999999998</v>
      </c>
      <c r="AT2644">
        <v>934.08</v>
      </c>
      <c r="AU2644">
        <v>-0.295597</v>
      </c>
      <c r="AV2644">
        <v>2102.41</v>
      </c>
      <c r="AW2644">
        <v>3172.53</v>
      </c>
      <c r="AX2644">
        <v>5.27475</v>
      </c>
      <c r="AY2644">
        <v>934.09</v>
      </c>
      <c r="AZ2644">
        <v>0.17150699999999999</v>
      </c>
      <c r="BA2644">
        <v>2.8515300000000001E-4</v>
      </c>
      <c r="BB2644">
        <v>1.4371</v>
      </c>
      <c r="BC2644">
        <v>3.1785100000000002</v>
      </c>
    </row>
    <row r="2645" spans="1:56" x14ac:dyDescent="0.35">
      <c r="A2645" t="str">
        <f t="shared" si="375"/>
        <v/>
      </c>
      <c r="B2645" t="str">
        <f>IFERROR(VLOOKUP(R2645,#REF!,3,FALSE),"")</f>
        <v/>
      </c>
      <c r="C2645" t="str">
        <f>IFERROR(VLOOKUP(R2645,#REF!,3,FALSE),"normal")</f>
        <v>normal</v>
      </c>
      <c r="D2645">
        <f t="shared" si="369"/>
        <v>163.33418487432374</v>
      </c>
      <c r="E2645" t="str">
        <f t="shared" si="370"/>
        <v>P_183A3AB9_001B185A504hr10</v>
      </c>
      <c r="F2645" t="s">
        <v>165</v>
      </c>
      <c r="G2645">
        <f t="shared" si="371"/>
        <v>11.116530809421533</v>
      </c>
      <c r="H2645" s="3">
        <f t="shared" si="372"/>
        <v>1.3523158266655408</v>
      </c>
      <c r="I2645">
        <f t="shared" si="373"/>
        <v>5.2856614485795053</v>
      </c>
      <c r="J2645">
        <f t="shared" si="376"/>
        <v>19.433887681949994</v>
      </c>
      <c r="K2645" s="3">
        <f t="shared" si="374"/>
        <v>-8.9205326052206366E-2</v>
      </c>
      <c r="L2645">
        <f t="shared" si="377"/>
        <v>280.21268793546022</v>
      </c>
      <c r="N2645" t="s">
        <v>163</v>
      </c>
      <c r="O2645" s="1">
        <v>43728.475694444445</v>
      </c>
      <c r="P2645" t="s">
        <v>161</v>
      </c>
      <c r="Q2645">
        <v>12</v>
      </c>
      <c r="R2645" t="s">
        <v>177</v>
      </c>
      <c r="S2645">
        <v>52</v>
      </c>
      <c r="T2645">
        <v>10</v>
      </c>
      <c r="U2645">
        <v>3</v>
      </c>
      <c r="V2645">
        <v>5</v>
      </c>
      <c r="W2645">
        <v>400</v>
      </c>
      <c r="X2645">
        <v>381.78</v>
      </c>
      <c r="Y2645">
        <v>267.44900000000001</v>
      </c>
      <c r="Z2645">
        <v>3.1622699999999999</v>
      </c>
      <c r="AA2645">
        <v>25.044799999999999</v>
      </c>
      <c r="AB2645">
        <v>23</v>
      </c>
      <c r="AC2645">
        <v>28</v>
      </c>
      <c r="AE2645">
        <v>50</v>
      </c>
      <c r="AG2645">
        <v>2411.3200000000002</v>
      </c>
      <c r="AH2645">
        <v>870.79200000000003</v>
      </c>
      <c r="AI2645">
        <v>3.1482100000000002</v>
      </c>
      <c r="AJ2645">
        <v>0.31889800000000001</v>
      </c>
      <c r="AK2645">
        <v>784.29200000000003</v>
      </c>
      <c r="AL2645">
        <v>0.287221</v>
      </c>
      <c r="AM2645">
        <v>0.75231999999999999</v>
      </c>
      <c r="AN2645">
        <v>2.0543</v>
      </c>
      <c r="AO2645">
        <v>249.12299999999999</v>
      </c>
      <c r="AP2645">
        <v>1144.08</v>
      </c>
      <c r="AQ2645">
        <v>86.5</v>
      </c>
      <c r="AR2645">
        <v>3.1677700000000003E-2</v>
      </c>
      <c r="AS2645">
        <v>-0.65378999999999998</v>
      </c>
      <c r="AT2645">
        <v>934.08</v>
      </c>
      <c r="AU2645">
        <v>-0.31825399999999998</v>
      </c>
      <c r="AV2645">
        <v>2411.34</v>
      </c>
      <c r="AW2645">
        <v>3224.06</v>
      </c>
      <c r="AX2645">
        <v>5.27475</v>
      </c>
      <c r="AY2645">
        <v>934.09</v>
      </c>
      <c r="AZ2645">
        <v>0.174293</v>
      </c>
      <c r="BA2645">
        <v>2.8515300000000001E-4</v>
      </c>
      <c r="BB2645">
        <v>4.52658</v>
      </c>
      <c r="BC2645">
        <v>9.2989599999999992</v>
      </c>
    </row>
    <row r="2646" spans="1:56" x14ac:dyDescent="0.35">
      <c r="A2646" t="str">
        <f t="shared" si="375"/>
        <v/>
      </c>
      <c r="B2646" t="str">
        <f>IFERROR(VLOOKUP(R2646,#REF!,3,FALSE),"")</f>
        <v/>
      </c>
      <c r="C2646" t="str">
        <f>IFERROR(VLOOKUP(R2646,#REF!,3,FALSE),"normal")</f>
        <v>normal</v>
      </c>
      <c r="D2646" t="str">
        <f t="shared" si="369"/>
        <v/>
      </c>
      <c r="E2646" t="str">
        <f t="shared" si="370"/>
        <v>P_183A3AB9_001B185A504hr16</v>
      </c>
      <c r="F2646" t="s">
        <v>165</v>
      </c>
      <c r="G2646" t="str">
        <f t="shared" si="371"/>
        <v/>
      </c>
      <c r="H2646" s="3" t="str">
        <f t="shared" si="372"/>
        <v/>
      </c>
      <c r="I2646">
        <f t="shared" si="373"/>
        <v>4.0512020634765804</v>
      </c>
      <c r="J2646">
        <f t="shared" si="376"/>
        <v>17.333789828038668</v>
      </c>
      <c r="K2646" s="3">
        <f t="shared" si="374"/>
        <v>-0.14538158630590323</v>
      </c>
      <c r="L2646" t="str">
        <f t="shared" si="377"/>
        <v/>
      </c>
      <c r="N2646" t="s">
        <v>163</v>
      </c>
      <c r="O2646" s="1">
        <v>43728.475694444445</v>
      </c>
      <c r="P2646" t="s">
        <v>161</v>
      </c>
      <c r="Q2646">
        <v>12</v>
      </c>
      <c r="R2646" t="s">
        <v>177</v>
      </c>
      <c r="S2646">
        <v>52</v>
      </c>
      <c r="T2646">
        <v>16</v>
      </c>
      <c r="U2646">
        <v>144</v>
      </c>
      <c r="V2646">
        <v>20</v>
      </c>
      <c r="W2646">
        <v>0</v>
      </c>
      <c r="X2646">
        <v>0</v>
      </c>
      <c r="Y2646">
        <v>17.3338</v>
      </c>
      <c r="Z2646">
        <v>2.96462</v>
      </c>
      <c r="AA2646">
        <v>31.986899999999999</v>
      </c>
      <c r="AB2646">
        <v>23</v>
      </c>
      <c r="AC2646">
        <v>28</v>
      </c>
      <c r="AE2646">
        <v>20</v>
      </c>
      <c r="AG2646">
        <v>5635.66</v>
      </c>
      <c r="AH2646">
        <v>83.375</v>
      </c>
      <c r="AI2646">
        <v>1.8132999999999999</v>
      </c>
      <c r="AJ2646">
        <v>3.0533299999999999E-2</v>
      </c>
      <c r="AK2646">
        <v>0</v>
      </c>
      <c r="AL2646">
        <v>0</v>
      </c>
      <c r="AO2646">
        <v>0</v>
      </c>
      <c r="AP2646">
        <v>5605.66</v>
      </c>
      <c r="AQ2646">
        <v>83.375</v>
      </c>
      <c r="AR2646">
        <v>3.0533299999999999E-2</v>
      </c>
      <c r="AS2646">
        <v>0.35434599999999999</v>
      </c>
      <c r="AT2646">
        <v>5395.66</v>
      </c>
      <c r="AV2646">
        <v>5635.68</v>
      </c>
      <c r="AW2646">
        <v>2936.84</v>
      </c>
      <c r="AX2646">
        <v>-47.066400000000002</v>
      </c>
      <c r="AY2646">
        <v>5395.68</v>
      </c>
      <c r="AZ2646">
        <v>0.15876499999999999</v>
      </c>
      <c r="BA2646">
        <v>-2.54441E-3</v>
      </c>
      <c r="BC2646">
        <v>1.0471600000000001</v>
      </c>
    </row>
    <row r="2647" spans="1:56" x14ac:dyDescent="0.35">
      <c r="A2647" t="str">
        <f t="shared" si="375"/>
        <v/>
      </c>
      <c r="B2647" t="str">
        <f>IFERROR(VLOOKUP(R2647,#REF!,3,FALSE),"")</f>
        <v/>
      </c>
      <c r="C2647" t="str">
        <f>IFERROR(VLOOKUP(R2647,#REF!,3,FALSE),"normal")</f>
        <v>normal</v>
      </c>
      <c r="D2647">
        <f t="shared" si="369"/>
        <v>95.710415275135873</v>
      </c>
      <c r="E2647" t="str">
        <f t="shared" si="370"/>
        <v>P_183A3AB9_001B185A504hr17</v>
      </c>
      <c r="F2647" t="s">
        <v>165</v>
      </c>
      <c r="G2647">
        <f t="shared" si="371"/>
        <v>310.05162730665933</v>
      </c>
      <c r="H2647" s="3">
        <f t="shared" si="372"/>
        <v>57.47333170544529</v>
      </c>
      <c r="I2647">
        <f t="shared" si="373"/>
        <v>0.89242293768793424</v>
      </c>
      <c r="J2647">
        <f t="shared" si="376"/>
        <v>14.147497288522475</v>
      </c>
      <c r="K2647" s="3">
        <f t="shared" si="374"/>
        <v>-0.18725694104361948</v>
      </c>
      <c r="L2647">
        <f t="shared" si="377"/>
        <v>112.30956411341515</v>
      </c>
      <c r="N2647" t="s">
        <v>163</v>
      </c>
      <c r="O2647" s="1">
        <v>43728.475694444445</v>
      </c>
      <c r="P2647" t="s">
        <v>161</v>
      </c>
      <c r="Q2647">
        <v>12</v>
      </c>
      <c r="R2647" t="s">
        <v>177</v>
      </c>
      <c r="S2647">
        <v>52</v>
      </c>
      <c r="T2647">
        <v>17</v>
      </c>
      <c r="U2647">
        <v>1</v>
      </c>
      <c r="V2647">
        <v>5</v>
      </c>
      <c r="W2647">
        <v>150</v>
      </c>
      <c r="X2647">
        <v>141.78</v>
      </c>
      <c r="Y2647">
        <v>106.155</v>
      </c>
      <c r="Z2647">
        <v>2.8213400000000002</v>
      </c>
      <c r="AA2647">
        <v>43.460099999999997</v>
      </c>
      <c r="AB2647">
        <v>23</v>
      </c>
      <c r="AC2647">
        <v>28</v>
      </c>
      <c r="AE2647">
        <v>20</v>
      </c>
      <c r="AG2647">
        <v>5945.78</v>
      </c>
      <c r="AH2647">
        <v>342.95800000000003</v>
      </c>
      <c r="AI2647">
        <v>2.2356600000000002</v>
      </c>
      <c r="AJ2647">
        <v>0.12559699999999999</v>
      </c>
      <c r="AK2647">
        <v>259.58300000000003</v>
      </c>
      <c r="AL2647">
        <v>9.5063700000000001E-2</v>
      </c>
      <c r="AM2647">
        <v>0.67050200000000004</v>
      </c>
      <c r="AN2647">
        <v>1.8308899999999999</v>
      </c>
      <c r="AO2647">
        <v>116.11</v>
      </c>
      <c r="AP2647">
        <v>5605.66</v>
      </c>
      <c r="AQ2647">
        <v>83.375</v>
      </c>
      <c r="AR2647">
        <v>3.0533299999999999E-2</v>
      </c>
      <c r="AS2647">
        <v>0.35434599999999999</v>
      </c>
      <c r="AT2647">
        <v>5395.66</v>
      </c>
      <c r="AU2647">
        <v>0.19353799999999999</v>
      </c>
      <c r="AV2647">
        <v>5945.79</v>
      </c>
      <c r="AW2647">
        <v>2719.13</v>
      </c>
      <c r="AX2647">
        <v>-47.066400000000002</v>
      </c>
      <c r="AY2647">
        <v>5395.68</v>
      </c>
      <c r="AZ2647">
        <v>0.14699599999999999</v>
      </c>
      <c r="BA2647">
        <v>-2.54441E-3</v>
      </c>
      <c r="BB2647">
        <v>3.78085</v>
      </c>
      <c r="BC2647">
        <v>6.9223100000000004</v>
      </c>
    </row>
    <row r="2648" spans="1:56" x14ac:dyDescent="0.35">
      <c r="A2648" t="str">
        <f t="shared" si="375"/>
        <v/>
      </c>
      <c r="B2648" t="str">
        <f>IFERROR(VLOOKUP(R2648,#REF!,3,FALSE),"")</f>
        <v/>
      </c>
      <c r="C2648" t="str">
        <f>IFERROR(VLOOKUP(R2648,#REF!,3,FALSE),"normal")</f>
        <v>normal</v>
      </c>
      <c r="D2648">
        <f t="shared" si="369"/>
        <v>153.44839482038847</v>
      </c>
      <c r="E2648" t="str">
        <f t="shared" si="370"/>
        <v>P_183A3AB9_001B185A504hr18</v>
      </c>
      <c r="F2648" t="s">
        <v>165</v>
      </c>
      <c r="G2648">
        <f t="shared" si="371"/>
        <v>14.906543231616817</v>
      </c>
      <c r="H2648" s="3">
        <f t="shared" si="372"/>
        <v>1.4293644604328613</v>
      </c>
      <c r="I2648">
        <f t="shared" si="373"/>
        <v>-3.7071672553591029</v>
      </c>
      <c r="J2648">
        <f t="shared" si="376"/>
        <v>9.5381729284991561</v>
      </c>
      <c r="K2648" s="3">
        <f t="shared" si="374"/>
        <v>-0.22011727299956235</v>
      </c>
      <c r="L2648">
        <f t="shared" si="377"/>
        <v>243.70265597988373</v>
      </c>
      <c r="N2648" t="s">
        <v>163</v>
      </c>
      <c r="O2648" s="1">
        <v>43728.475694444445</v>
      </c>
      <c r="P2648" t="s">
        <v>161</v>
      </c>
      <c r="Q2648">
        <v>12</v>
      </c>
      <c r="R2648" t="s">
        <v>177</v>
      </c>
      <c r="S2648">
        <v>52</v>
      </c>
      <c r="T2648">
        <v>18</v>
      </c>
      <c r="U2648">
        <v>1</v>
      </c>
      <c r="V2648">
        <v>5</v>
      </c>
      <c r="W2648">
        <v>400</v>
      </c>
      <c r="X2648">
        <v>381.78</v>
      </c>
      <c r="Y2648">
        <v>232.602</v>
      </c>
      <c r="Z2648">
        <v>2.7079399999999998</v>
      </c>
      <c r="AA2648">
        <v>57.546199999999999</v>
      </c>
      <c r="AB2648">
        <v>23</v>
      </c>
      <c r="AC2648">
        <v>28</v>
      </c>
      <c r="AE2648">
        <v>20</v>
      </c>
      <c r="AG2648">
        <v>6254.27</v>
      </c>
      <c r="AH2648">
        <v>687.41700000000003</v>
      </c>
      <c r="AI2648">
        <v>2.2246999999999999</v>
      </c>
      <c r="AJ2648">
        <v>0.25174299999999999</v>
      </c>
      <c r="AK2648">
        <v>604.04200000000003</v>
      </c>
      <c r="AL2648">
        <v>0.22120999999999999</v>
      </c>
      <c r="AM2648">
        <v>0.57941799999999999</v>
      </c>
      <c r="AN2648">
        <v>1.5821700000000001</v>
      </c>
      <c r="AO2648">
        <v>271.51600000000002</v>
      </c>
      <c r="AP2648">
        <v>5605.66</v>
      </c>
      <c r="AQ2648">
        <v>83.375</v>
      </c>
      <c r="AR2648">
        <v>3.0533299999999999E-2</v>
      </c>
      <c r="AS2648">
        <v>0.35434599999999999</v>
      </c>
      <c r="AT2648">
        <v>5395.66</v>
      </c>
      <c r="AU2648">
        <v>0.22396099999999999</v>
      </c>
      <c r="AV2648">
        <v>6254.29</v>
      </c>
      <c r="AW2648">
        <v>2540.9299999999998</v>
      </c>
      <c r="AX2648">
        <v>-47.066400000000002</v>
      </c>
      <c r="AY2648">
        <v>5395.68</v>
      </c>
      <c r="AZ2648">
        <v>0.13736200000000001</v>
      </c>
      <c r="BA2648">
        <v>-2.54441E-3</v>
      </c>
      <c r="BB2648">
        <v>5.0025899999999996</v>
      </c>
      <c r="BC2648">
        <v>7.9149599999999998</v>
      </c>
    </row>
    <row r="2649" spans="1:56" x14ac:dyDescent="0.35">
      <c r="A2649" t="str">
        <f t="shared" si="375"/>
        <v/>
      </c>
      <c r="B2649" t="str">
        <f>IFERROR(VLOOKUP(R2649,#REF!,3,FALSE),"")</f>
        <v/>
      </c>
      <c r="C2649" t="str">
        <f>IFERROR(VLOOKUP(R2649,#REF!,3,FALSE),"normal")</f>
        <v>normal</v>
      </c>
      <c r="D2649" t="str">
        <f t="shared" si="369"/>
        <v/>
      </c>
      <c r="E2649" t="str">
        <f t="shared" si="370"/>
        <v>P_183A3AB9_001B185A504hr26</v>
      </c>
      <c r="F2649" t="s">
        <v>165</v>
      </c>
      <c r="G2649" t="str">
        <f t="shared" si="371"/>
        <v/>
      </c>
      <c r="H2649" s="3" t="str">
        <f t="shared" si="372"/>
        <v/>
      </c>
      <c r="I2649">
        <f t="shared" si="373"/>
        <v>-9.2555018873698565</v>
      </c>
      <c r="J2649">
        <f t="shared" si="376"/>
        <v>-11.801815354504024</v>
      </c>
      <c r="K2649" s="3">
        <f t="shared" si="374"/>
        <v>0.20730844673521109</v>
      </c>
      <c r="L2649" t="str">
        <f t="shared" si="377"/>
        <v/>
      </c>
      <c r="N2649" t="s">
        <v>163</v>
      </c>
      <c r="O2649" s="1">
        <v>43728.475694444445</v>
      </c>
      <c r="P2649" t="s">
        <v>161</v>
      </c>
      <c r="Q2649">
        <v>12</v>
      </c>
      <c r="R2649" t="s">
        <v>177</v>
      </c>
      <c r="S2649">
        <v>52</v>
      </c>
      <c r="T2649">
        <v>26</v>
      </c>
      <c r="U2649">
        <v>272</v>
      </c>
      <c r="V2649">
        <v>30</v>
      </c>
      <c r="W2649">
        <v>0</v>
      </c>
      <c r="X2649">
        <v>0</v>
      </c>
      <c r="Y2649">
        <v>-11.8018</v>
      </c>
      <c r="Z2649">
        <v>6.3150199999999996</v>
      </c>
      <c r="AA2649">
        <v>161.73699999999999</v>
      </c>
      <c r="AB2649">
        <v>41</v>
      </c>
      <c r="AC2649">
        <v>43</v>
      </c>
      <c r="AE2649">
        <v>60</v>
      </c>
      <c r="AG2649">
        <v>13120.9</v>
      </c>
      <c r="AH2649">
        <v>87.208299999999994</v>
      </c>
      <c r="AI2649">
        <v>8.3612900000000003</v>
      </c>
      <c r="AJ2649">
        <v>3.1937100000000003E-2</v>
      </c>
      <c r="AK2649">
        <v>0</v>
      </c>
      <c r="AL2649">
        <v>0</v>
      </c>
      <c r="AO2649">
        <v>0</v>
      </c>
      <c r="AP2649">
        <v>13090.9</v>
      </c>
      <c r="AQ2649">
        <v>87.208299999999994</v>
      </c>
      <c r="AR2649">
        <v>3.1937100000000003E-2</v>
      </c>
      <c r="AS2649">
        <v>-9.5732200000000003E-3</v>
      </c>
      <c r="AT2649">
        <v>12880.9</v>
      </c>
      <c r="AV2649">
        <v>13120.9</v>
      </c>
      <c r="AW2649">
        <v>6466.38</v>
      </c>
      <c r="AX2649">
        <v>36.560099999999998</v>
      </c>
      <c r="AY2649">
        <v>12880.9</v>
      </c>
      <c r="AZ2649">
        <v>0.34957199999999999</v>
      </c>
      <c r="BA2649">
        <v>1.9764399999999999E-3</v>
      </c>
      <c r="BC2649">
        <v>-7.6497399999999993E-2</v>
      </c>
    </row>
    <row r="2650" spans="1:56" x14ac:dyDescent="0.35">
      <c r="A2650" t="str">
        <f t="shared" si="375"/>
        <v/>
      </c>
      <c r="B2650" t="str">
        <f>IFERROR(VLOOKUP(R2650,#REF!,3,FALSE),"")</f>
        <v/>
      </c>
      <c r="C2650" t="str">
        <f>IFERROR(VLOOKUP(R2650,#REF!,3,FALSE),"normal")</f>
        <v>normal</v>
      </c>
      <c r="D2650">
        <f t="shared" si="369"/>
        <v>92.953119662350744</v>
      </c>
      <c r="E2650" t="str">
        <f t="shared" si="370"/>
        <v>P_183A3AB9_001B185A504hr27</v>
      </c>
      <c r="F2650" t="s">
        <v>165</v>
      </c>
      <c r="G2650">
        <f t="shared" si="371"/>
        <v>9.0508370971576113</v>
      </c>
      <c r="H2650" s="3">
        <f t="shared" si="372"/>
        <v>3.8670492749685872</v>
      </c>
      <c r="I2650">
        <f t="shared" si="373"/>
        <v>-9.4516878359305725</v>
      </c>
      <c r="J2650">
        <f t="shared" si="376"/>
        <v>-13.08989487167956</v>
      </c>
      <c r="K2650" s="3">
        <f t="shared" si="374"/>
        <v>0.20957370579209395</v>
      </c>
      <c r="L2650">
        <f t="shared" si="377"/>
        <v>122.70524756665256</v>
      </c>
      <c r="N2650" t="s">
        <v>163</v>
      </c>
      <c r="O2650" s="1">
        <v>43728.475694444445</v>
      </c>
      <c r="P2650" t="s">
        <v>161</v>
      </c>
      <c r="Q2650">
        <v>12</v>
      </c>
      <c r="R2650" t="s">
        <v>177</v>
      </c>
      <c r="S2650">
        <v>52</v>
      </c>
      <c r="T2650">
        <v>27</v>
      </c>
      <c r="U2650">
        <v>1</v>
      </c>
      <c r="V2650">
        <v>5</v>
      </c>
      <c r="W2650">
        <v>150</v>
      </c>
      <c r="X2650">
        <v>141.78</v>
      </c>
      <c r="Y2650">
        <v>115.98099999999999</v>
      </c>
      <c r="Z2650">
        <v>6.4483100000000002</v>
      </c>
      <c r="AA2650">
        <v>171.61600000000001</v>
      </c>
      <c r="AB2650">
        <v>41</v>
      </c>
      <c r="AC2650">
        <v>44</v>
      </c>
      <c r="AE2650">
        <v>60</v>
      </c>
      <c r="AG2650">
        <v>13430.6</v>
      </c>
      <c r="AH2650">
        <v>919.5</v>
      </c>
      <c r="AI2650">
        <v>10.325100000000001</v>
      </c>
      <c r="AJ2650">
        <v>0.33673599999999998</v>
      </c>
      <c r="AK2650">
        <v>832.29200000000003</v>
      </c>
      <c r="AL2650">
        <v>0.30479899999999999</v>
      </c>
      <c r="AM2650">
        <v>2.1497999999999999</v>
      </c>
      <c r="AN2650">
        <v>5.8703000000000003</v>
      </c>
      <c r="AO2650">
        <v>80.608199999999997</v>
      </c>
      <c r="AP2650">
        <v>13090.9</v>
      </c>
      <c r="AQ2650">
        <v>87.208299999999994</v>
      </c>
      <c r="AR2650">
        <v>3.1937100000000003E-2</v>
      </c>
      <c r="AS2650">
        <v>-9.5732200000000003E-3</v>
      </c>
      <c r="AT2650">
        <v>12880.9</v>
      </c>
      <c r="AU2650">
        <v>-1.63079E-3</v>
      </c>
      <c r="AV2650">
        <v>13430.6</v>
      </c>
      <c r="AW2650">
        <v>6597.71</v>
      </c>
      <c r="AX2650">
        <v>36.560099999999998</v>
      </c>
      <c r="AY2650">
        <v>12880.9</v>
      </c>
      <c r="AZ2650">
        <v>0.35667199999999999</v>
      </c>
      <c r="BA2650">
        <v>1.9764399999999999E-3</v>
      </c>
      <c r="BB2650">
        <v>1.1475500000000001</v>
      </c>
      <c r="BC2650">
        <v>6.7364800000000002</v>
      </c>
    </row>
    <row r="2651" spans="1:56" x14ac:dyDescent="0.35">
      <c r="A2651" t="str">
        <f t="shared" si="375"/>
        <v/>
      </c>
      <c r="B2651" t="str">
        <f>IFERROR(VLOOKUP(R2651,#REF!,3,FALSE),"")</f>
        <v/>
      </c>
      <c r="C2651" t="str">
        <f>IFERROR(VLOOKUP(R2651,#REF!,3,FALSE),"normal")</f>
        <v>normal</v>
      </c>
      <c r="D2651">
        <f t="shared" si="369"/>
        <v>94.633914008760939</v>
      </c>
      <c r="E2651" t="str">
        <f t="shared" si="370"/>
        <v>P_183A3AB9_001B185A504hr28</v>
      </c>
      <c r="F2651" t="s">
        <v>165</v>
      </c>
      <c r="G2651">
        <f t="shared" si="371"/>
        <v>3.5402571641103777</v>
      </c>
      <c r="H2651" s="3">
        <f t="shared" si="372"/>
        <v>0.76898622082108326</v>
      </c>
      <c r="I2651">
        <f t="shared" si="373"/>
        <v>-10.234721131198558</v>
      </c>
      <c r="J2651">
        <f t="shared" si="376"/>
        <v>-14.170361766137979</v>
      </c>
      <c r="K2651" s="3">
        <f t="shared" si="374"/>
        <v>0.21149422311641058</v>
      </c>
      <c r="L2651">
        <f t="shared" si="377"/>
        <v>318.19058096285823</v>
      </c>
      <c r="N2651" t="s">
        <v>163</v>
      </c>
      <c r="O2651" s="1">
        <v>43728.475694444445</v>
      </c>
      <c r="P2651" t="s">
        <v>161</v>
      </c>
      <c r="Q2651">
        <v>12</v>
      </c>
      <c r="R2651" t="s">
        <v>177</v>
      </c>
      <c r="S2651">
        <v>52</v>
      </c>
      <c r="T2651">
        <v>28</v>
      </c>
      <c r="U2651">
        <v>1</v>
      </c>
      <c r="V2651">
        <v>5</v>
      </c>
      <c r="W2651">
        <v>400</v>
      </c>
      <c r="X2651">
        <v>381.78</v>
      </c>
      <c r="Y2651">
        <v>303.697</v>
      </c>
      <c r="Z2651">
        <v>6.5514700000000001</v>
      </c>
      <c r="AA2651">
        <v>180.04499999999999</v>
      </c>
      <c r="AB2651">
        <v>41</v>
      </c>
      <c r="AC2651">
        <v>44</v>
      </c>
      <c r="AE2651">
        <v>60</v>
      </c>
      <c r="AG2651">
        <v>13739.5</v>
      </c>
      <c r="AH2651">
        <v>2169.71</v>
      </c>
      <c r="AI2651">
        <v>7.1958900000000003</v>
      </c>
      <c r="AJ2651">
        <v>0.79458300000000004</v>
      </c>
      <c r="AK2651">
        <v>2082.5</v>
      </c>
      <c r="AL2651">
        <v>0.76264600000000005</v>
      </c>
      <c r="AM2651">
        <v>1.9976100000000001</v>
      </c>
      <c r="AN2651">
        <v>5.4547100000000004</v>
      </c>
      <c r="AO2651">
        <v>289.40100000000001</v>
      </c>
      <c r="AP2651">
        <v>13090.9</v>
      </c>
      <c r="AQ2651">
        <v>87.208299999999994</v>
      </c>
      <c r="AR2651">
        <v>3.1937100000000003E-2</v>
      </c>
      <c r="AS2651">
        <v>-9.5732200000000003E-3</v>
      </c>
      <c r="AT2651">
        <v>12880.9</v>
      </c>
      <c r="AU2651">
        <v>-1.75504E-3</v>
      </c>
      <c r="AV2651">
        <v>13739.5</v>
      </c>
      <c r="AW2651">
        <v>6693.77</v>
      </c>
      <c r="AX2651">
        <v>36.560099999999998</v>
      </c>
      <c r="AY2651">
        <v>12880.9</v>
      </c>
      <c r="AZ2651">
        <v>0.36186499999999999</v>
      </c>
      <c r="BA2651">
        <v>1.9764399999999999E-3</v>
      </c>
      <c r="BB2651">
        <v>-0.46351999999999999</v>
      </c>
      <c r="BC2651">
        <v>-2.5283699999999998</v>
      </c>
    </row>
    <row r="2652" spans="1:56" x14ac:dyDescent="0.35">
      <c r="A2652" t="str">
        <f t="shared" si="375"/>
        <v/>
      </c>
      <c r="B2652" t="str">
        <f>IFERROR(VLOOKUP(R2652,#REF!,3,FALSE),"")</f>
        <v/>
      </c>
      <c r="C2652" t="str">
        <f>IFERROR(VLOOKUP(R2652,#REF!,3,FALSE),"normal")</f>
        <v>normal</v>
      </c>
      <c r="D2652">
        <f t="shared" si="369"/>
        <v>9.1858886276592706</v>
      </c>
      <c r="E2652" t="str">
        <f t="shared" si="370"/>
        <v>P_183A3AB9_001B1F5A504hr7</v>
      </c>
      <c r="F2652" t="s">
        <v>165</v>
      </c>
      <c r="G2652">
        <f t="shared" si="371"/>
        <v>4.5644997041752031</v>
      </c>
      <c r="H2652" s="3">
        <f t="shared" si="372"/>
        <v>0.60104341476396717</v>
      </c>
      <c r="I2652">
        <f t="shared" si="373"/>
        <v>0.35853928034396132</v>
      </c>
      <c r="J2652">
        <f t="shared" si="376"/>
        <v>-3.9312943820660142</v>
      </c>
      <c r="K2652" s="3">
        <f t="shared" si="374"/>
        <v>-0.12024602622196337</v>
      </c>
      <c r="L2652">
        <f t="shared" si="377"/>
        <v>14.81918735891648</v>
      </c>
      <c r="N2652" t="s">
        <v>163</v>
      </c>
      <c r="O2652" s="1">
        <v>43728.475694444445</v>
      </c>
      <c r="P2652" t="s">
        <v>161</v>
      </c>
      <c r="Q2652">
        <v>13</v>
      </c>
      <c r="R2652" t="s">
        <v>178</v>
      </c>
      <c r="S2652">
        <v>52</v>
      </c>
      <c r="T2652">
        <v>7</v>
      </c>
      <c r="U2652">
        <v>2051</v>
      </c>
      <c r="V2652">
        <v>5</v>
      </c>
      <c r="W2652">
        <v>30</v>
      </c>
      <c r="X2652">
        <v>26.58</v>
      </c>
      <c r="Y2652">
        <v>13.129799999999999</v>
      </c>
      <c r="Z2652">
        <v>3.0966900000000002</v>
      </c>
      <c r="AA2652">
        <v>208.04900000000001</v>
      </c>
      <c r="AB2652">
        <v>23</v>
      </c>
      <c r="AC2652">
        <v>28</v>
      </c>
      <c r="AE2652">
        <v>50</v>
      </c>
      <c r="AG2652">
        <v>1484.72</v>
      </c>
      <c r="AH2652">
        <v>248.708</v>
      </c>
      <c r="AI2652">
        <v>2.2356600000000002</v>
      </c>
      <c r="AJ2652">
        <v>9.1081099999999998E-2</v>
      </c>
      <c r="AK2652">
        <v>52.833300000000001</v>
      </c>
      <c r="AL2652">
        <v>1.9348400000000002E-2</v>
      </c>
      <c r="AM2652">
        <v>0.72793200000000002</v>
      </c>
      <c r="AN2652">
        <v>1.9877100000000001</v>
      </c>
      <c r="AO2652">
        <v>23.632100000000001</v>
      </c>
      <c r="AP2652">
        <v>1144.51</v>
      </c>
      <c r="AQ2652">
        <v>195.875</v>
      </c>
      <c r="AR2652">
        <v>7.1732699999999996E-2</v>
      </c>
      <c r="AS2652">
        <v>-0.40368399999999999</v>
      </c>
      <c r="AT2652">
        <v>934.51</v>
      </c>
      <c r="AU2652">
        <v>-0.20308999999999999</v>
      </c>
      <c r="AV2652">
        <v>1484.74</v>
      </c>
      <c r="AW2652">
        <v>2781.85</v>
      </c>
      <c r="AX2652">
        <v>3.4901</v>
      </c>
      <c r="AY2652">
        <v>934.53</v>
      </c>
      <c r="AZ2652">
        <v>0.15038699999999999</v>
      </c>
      <c r="BA2652">
        <v>1.8867499999999999E-4</v>
      </c>
      <c r="BB2652">
        <v>0.86105600000000004</v>
      </c>
      <c r="BC2652">
        <v>1.71153</v>
      </c>
      <c r="BD2652">
        <v>1.77583</v>
      </c>
    </row>
    <row r="2653" spans="1:56" x14ac:dyDescent="0.35">
      <c r="A2653" t="str">
        <f t="shared" si="375"/>
        <v/>
      </c>
      <c r="B2653" t="str">
        <f>IFERROR(VLOOKUP(R2653,#REF!,3,FALSE),"")</f>
        <v/>
      </c>
      <c r="C2653" t="str">
        <f>IFERROR(VLOOKUP(R2653,#REF!,3,FALSE),"normal")</f>
        <v>normal</v>
      </c>
      <c r="D2653">
        <f t="shared" si="369"/>
        <v>23.432816488030241</v>
      </c>
      <c r="E2653" t="str">
        <f t="shared" si="370"/>
        <v>P_183A3AB9_001B1F5A504hr8</v>
      </c>
      <c r="F2653" t="s">
        <v>165</v>
      </c>
      <c r="G2653">
        <f t="shared" si="371"/>
        <v>5.5730854854865663</v>
      </c>
      <c r="H2653" s="3">
        <f t="shared" si="372"/>
        <v>0.89435763026379034</v>
      </c>
      <c r="I2653">
        <f t="shared" si="373"/>
        <v>1.3660610373956534</v>
      </c>
      <c r="J2653">
        <f t="shared" si="376"/>
        <v>-2.931342022013808</v>
      </c>
      <c r="K2653" s="3">
        <f t="shared" si="374"/>
        <v>-8.4175026680896506E-2</v>
      </c>
      <c r="L2653">
        <f t="shared" si="377"/>
        <v>38.743028624192057</v>
      </c>
      <c r="N2653" t="s">
        <v>163</v>
      </c>
      <c r="O2653" s="1">
        <v>43728.475694444445</v>
      </c>
      <c r="P2653" t="s">
        <v>161</v>
      </c>
      <c r="Q2653">
        <v>13</v>
      </c>
      <c r="R2653" t="s">
        <v>178</v>
      </c>
      <c r="S2653">
        <v>52</v>
      </c>
      <c r="T2653">
        <v>8</v>
      </c>
      <c r="U2653">
        <v>3</v>
      </c>
      <c r="V2653">
        <v>5</v>
      </c>
      <c r="W2653">
        <v>70</v>
      </c>
      <c r="X2653">
        <v>64.98</v>
      </c>
      <c r="Y2653">
        <v>35.964599999999997</v>
      </c>
      <c r="Z2653">
        <v>3.2179799999999998</v>
      </c>
      <c r="AA2653">
        <v>205.30799999999999</v>
      </c>
      <c r="AB2653">
        <v>23</v>
      </c>
      <c r="AC2653">
        <v>29</v>
      </c>
      <c r="AE2653">
        <v>50</v>
      </c>
      <c r="AG2653">
        <v>1793.68</v>
      </c>
      <c r="AH2653">
        <v>321.04199999999997</v>
      </c>
      <c r="AI2653">
        <v>2.5619100000000001</v>
      </c>
      <c r="AJ2653">
        <v>0.11757099999999999</v>
      </c>
      <c r="AK2653">
        <v>125.167</v>
      </c>
      <c r="AL2653">
        <v>4.58381E-2</v>
      </c>
      <c r="AM2653">
        <v>0.70541900000000002</v>
      </c>
      <c r="AN2653">
        <v>1.9262300000000001</v>
      </c>
      <c r="AO2653">
        <v>48.856699999999996</v>
      </c>
      <c r="AP2653">
        <v>1144.51</v>
      </c>
      <c r="AQ2653">
        <v>195.875</v>
      </c>
      <c r="AR2653">
        <v>7.1732699999999996E-2</v>
      </c>
      <c r="AS2653">
        <v>-0.40368399999999999</v>
      </c>
      <c r="AT2653">
        <v>934.51</v>
      </c>
      <c r="AU2653">
        <v>-0.20957200000000001</v>
      </c>
      <c r="AV2653">
        <v>1793.69</v>
      </c>
      <c r="AW2653">
        <v>2846.63</v>
      </c>
      <c r="AX2653">
        <v>3.4901</v>
      </c>
      <c r="AY2653">
        <v>934.53</v>
      </c>
      <c r="AZ2653">
        <v>0.153889</v>
      </c>
      <c r="BA2653">
        <v>1.8867499999999999E-4</v>
      </c>
      <c r="BB2653">
        <v>0.82629200000000003</v>
      </c>
      <c r="BC2653">
        <v>1.5916300000000001</v>
      </c>
    </row>
    <row r="2654" spans="1:56" x14ac:dyDescent="0.35">
      <c r="A2654" t="str">
        <f t="shared" si="375"/>
        <v/>
      </c>
      <c r="B2654" t="str">
        <f>IFERROR(VLOOKUP(R2654,#REF!,3,FALSE),"")</f>
        <v/>
      </c>
      <c r="C2654" t="str">
        <f>IFERROR(VLOOKUP(R2654,#REF!,3,FALSE),"normal")</f>
        <v>normal</v>
      </c>
      <c r="D2654">
        <f t="shared" si="369"/>
        <v>47.552273416925942</v>
      </c>
      <c r="E2654" t="str">
        <f t="shared" si="370"/>
        <v>P_183A3AB9_001B1F5A504hr9</v>
      </c>
      <c r="F2654" t="s">
        <v>165</v>
      </c>
      <c r="G2654">
        <f t="shared" si="371"/>
        <v>5.9778835878247456</v>
      </c>
      <c r="H2654" s="3">
        <f t="shared" si="372"/>
        <v>0.96392472700143739</v>
      </c>
      <c r="I2654">
        <f t="shared" si="373"/>
        <v>1.1484666886856854</v>
      </c>
      <c r="J2654">
        <f t="shared" si="376"/>
        <v>-3.1536746950653249</v>
      </c>
      <c r="K2654" s="3">
        <f t="shared" si="374"/>
        <v>-7.9683635907780312E-2</v>
      </c>
      <c r="L2654">
        <f t="shared" si="377"/>
        <v>83.116800677105374</v>
      </c>
      <c r="N2654" t="s">
        <v>163</v>
      </c>
      <c r="O2654" s="1">
        <v>43728.475694444445</v>
      </c>
      <c r="P2654" t="s">
        <v>161</v>
      </c>
      <c r="Q2654">
        <v>13</v>
      </c>
      <c r="R2654" t="s">
        <v>178</v>
      </c>
      <c r="S2654">
        <v>52</v>
      </c>
      <c r="T2654">
        <v>9</v>
      </c>
      <c r="U2654">
        <v>1</v>
      </c>
      <c r="V2654">
        <v>5</v>
      </c>
      <c r="W2654">
        <v>150</v>
      </c>
      <c r="X2654">
        <v>141.78</v>
      </c>
      <c r="Y2654">
        <v>78.561999999999998</v>
      </c>
      <c r="Z2654">
        <v>3.2302</v>
      </c>
      <c r="AA2654">
        <v>206.06200000000001</v>
      </c>
      <c r="AB2654">
        <v>23</v>
      </c>
      <c r="AC2654">
        <v>28.75</v>
      </c>
      <c r="AE2654">
        <v>50</v>
      </c>
      <c r="AG2654">
        <v>2102.84</v>
      </c>
      <c r="AH2654">
        <v>459.83300000000003</v>
      </c>
      <c r="AI2654">
        <v>2.7293400000000001</v>
      </c>
      <c r="AJ2654">
        <v>0.16839899999999999</v>
      </c>
      <c r="AK2654">
        <v>263.95800000000003</v>
      </c>
      <c r="AL2654">
        <v>9.6665899999999999E-2</v>
      </c>
      <c r="AM2654">
        <v>0.68180200000000002</v>
      </c>
      <c r="AN2654">
        <v>1.86175</v>
      </c>
      <c r="AO2654">
        <v>96.711600000000004</v>
      </c>
      <c r="AP2654">
        <v>1144.51</v>
      </c>
      <c r="AQ2654">
        <v>195.875</v>
      </c>
      <c r="AR2654">
        <v>7.1732699999999996E-2</v>
      </c>
      <c r="AS2654">
        <v>-0.40368399999999999</v>
      </c>
      <c r="AT2654">
        <v>934.51</v>
      </c>
      <c r="AU2654">
        <v>-0.216831</v>
      </c>
      <c r="AV2654">
        <v>2102.85</v>
      </c>
      <c r="AW2654">
        <v>2888.18</v>
      </c>
      <c r="AX2654">
        <v>3.4901</v>
      </c>
      <c r="AY2654">
        <v>934.53</v>
      </c>
      <c r="AZ2654">
        <v>0.156135</v>
      </c>
      <c r="BA2654">
        <v>1.8867499999999999E-4</v>
      </c>
      <c r="BB2654">
        <v>1.15611</v>
      </c>
      <c r="BC2654">
        <v>2.15239</v>
      </c>
    </row>
    <row r="2655" spans="1:56" x14ac:dyDescent="0.35">
      <c r="A2655" t="str">
        <f t="shared" si="375"/>
        <v/>
      </c>
      <c r="B2655" t="str">
        <f>IFERROR(VLOOKUP(R2655,#REF!,3,FALSE),"")</f>
        <v/>
      </c>
      <c r="C2655" t="str">
        <f>IFERROR(VLOOKUP(R2655,#REF!,3,FALSE),"normal")</f>
        <v>normal</v>
      </c>
      <c r="D2655">
        <f t="shared" si="369"/>
        <v>123.81535519619545</v>
      </c>
      <c r="E2655" t="str">
        <f t="shared" si="370"/>
        <v>P_183A3AB9_001B1F5A504hr10</v>
      </c>
      <c r="F2655" t="s">
        <v>165</v>
      </c>
      <c r="G2655">
        <f t="shared" si="371"/>
        <v>7.0665109421447143</v>
      </c>
      <c r="H2655" s="3">
        <f t="shared" si="372"/>
        <v>1.1719178292092436</v>
      </c>
      <c r="I2655">
        <f t="shared" si="373"/>
        <v>1.1815039906455178</v>
      </c>
      <c r="J2655">
        <f t="shared" si="376"/>
        <v>-3.1229307173513217</v>
      </c>
      <c r="K2655" s="3">
        <f t="shared" si="374"/>
        <v>-7.0128078312205508E-2</v>
      </c>
      <c r="L2655">
        <f t="shared" si="377"/>
        <v>210.30645921735035</v>
      </c>
      <c r="N2655" t="s">
        <v>163</v>
      </c>
      <c r="O2655" s="1">
        <v>43728.475694444445</v>
      </c>
      <c r="P2655" t="s">
        <v>161</v>
      </c>
      <c r="Q2655">
        <v>13</v>
      </c>
      <c r="R2655" t="s">
        <v>178</v>
      </c>
      <c r="S2655">
        <v>52</v>
      </c>
      <c r="T2655">
        <v>10</v>
      </c>
      <c r="U2655">
        <v>3</v>
      </c>
      <c r="V2655">
        <v>5</v>
      </c>
      <c r="W2655">
        <v>400</v>
      </c>
      <c r="X2655">
        <v>381.78</v>
      </c>
      <c r="Y2655">
        <v>200.727</v>
      </c>
      <c r="Z2655">
        <v>3.262</v>
      </c>
      <c r="AA2655">
        <v>206.06200000000001</v>
      </c>
      <c r="AB2655">
        <v>23</v>
      </c>
      <c r="AC2655">
        <v>28.75</v>
      </c>
      <c r="AE2655">
        <v>50</v>
      </c>
      <c r="AG2655">
        <v>2411.7600000000002</v>
      </c>
      <c r="AH2655">
        <v>860.83299999999997</v>
      </c>
      <c r="AI2655">
        <v>2.7452200000000002</v>
      </c>
      <c r="AJ2655">
        <v>0.315251</v>
      </c>
      <c r="AK2655">
        <v>664.95799999999997</v>
      </c>
      <c r="AL2655">
        <v>0.24351900000000001</v>
      </c>
      <c r="AM2655">
        <v>0.63785099999999995</v>
      </c>
      <c r="AN2655">
        <v>1.74173</v>
      </c>
      <c r="AO2655">
        <v>242.22399999999999</v>
      </c>
      <c r="AP2655">
        <v>1144.51</v>
      </c>
      <c r="AQ2655">
        <v>195.875</v>
      </c>
      <c r="AR2655">
        <v>7.1732699999999996E-2</v>
      </c>
      <c r="AS2655">
        <v>-0.40368399999999999</v>
      </c>
      <c r="AT2655">
        <v>934.51</v>
      </c>
      <c r="AU2655">
        <v>-0.231771</v>
      </c>
      <c r="AV2655">
        <v>2411.77</v>
      </c>
      <c r="AW2655">
        <v>2932.33</v>
      </c>
      <c r="AX2655">
        <v>3.4901</v>
      </c>
      <c r="AY2655">
        <v>934.53</v>
      </c>
      <c r="AZ2655">
        <v>0.158522</v>
      </c>
      <c r="BA2655">
        <v>1.8867499999999999E-4</v>
      </c>
      <c r="BB2655">
        <v>3.0624099999999999</v>
      </c>
      <c r="BC2655">
        <v>5.3338999999999999</v>
      </c>
    </row>
    <row r="2656" spans="1:56" x14ac:dyDescent="0.35">
      <c r="A2656" t="str">
        <f t="shared" si="375"/>
        <v/>
      </c>
      <c r="B2656" t="str">
        <f>IFERROR(VLOOKUP(R2656,#REF!,3,FALSE),"")</f>
        <v/>
      </c>
      <c r="C2656" t="str">
        <f>IFERROR(VLOOKUP(R2656,#REF!,3,FALSE),"normal")</f>
        <v>normal</v>
      </c>
      <c r="D2656" t="str">
        <f t="shared" si="369"/>
        <v/>
      </c>
      <c r="E2656" t="str">
        <f t="shared" si="370"/>
        <v>P_183A3AB9_001B1F5A504hr16</v>
      </c>
      <c r="F2656" t="s">
        <v>165</v>
      </c>
      <c r="G2656" t="str">
        <f t="shared" si="371"/>
        <v/>
      </c>
      <c r="H2656" s="3" t="str">
        <f t="shared" si="372"/>
        <v/>
      </c>
      <c r="I2656">
        <f t="shared" si="373"/>
        <v>1.9778278247037338</v>
      </c>
      <c r="J2656">
        <f t="shared" si="376"/>
        <v>-3.3862617517134361</v>
      </c>
      <c r="K2656" s="3">
        <f t="shared" si="374"/>
        <v>-0.12904559818383013</v>
      </c>
      <c r="L2656" t="str">
        <f t="shared" si="377"/>
        <v/>
      </c>
      <c r="N2656" t="s">
        <v>163</v>
      </c>
      <c r="O2656" s="1">
        <v>43728.475694444445</v>
      </c>
      <c r="P2656" t="s">
        <v>161</v>
      </c>
      <c r="Q2656">
        <v>13</v>
      </c>
      <c r="R2656" t="s">
        <v>178</v>
      </c>
      <c r="S2656">
        <v>52</v>
      </c>
      <c r="T2656">
        <v>16</v>
      </c>
      <c r="U2656">
        <v>144</v>
      </c>
      <c r="V2656">
        <v>20</v>
      </c>
      <c r="W2656">
        <v>0</v>
      </c>
      <c r="X2656">
        <v>0</v>
      </c>
      <c r="Y2656">
        <v>-3.38632</v>
      </c>
      <c r="Z2656">
        <v>3.0538099999999999</v>
      </c>
      <c r="AA2656">
        <v>208.04900000000001</v>
      </c>
      <c r="AB2656">
        <v>23</v>
      </c>
      <c r="AC2656">
        <v>28</v>
      </c>
      <c r="AE2656">
        <v>20</v>
      </c>
      <c r="AG2656">
        <v>5636.1</v>
      </c>
      <c r="AH2656">
        <v>197.708</v>
      </c>
      <c r="AI2656">
        <v>2.61233</v>
      </c>
      <c r="AJ2656">
        <v>7.2404099999999999E-2</v>
      </c>
      <c r="AK2656">
        <v>0</v>
      </c>
      <c r="AL2656">
        <v>0</v>
      </c>
      <c r="AO2656">
        <v>0</v>
      </c>
      <c r="AP2656">
        <v>5606.1</v>
      </c>
      <c r="AQ2656">
        <v>197.708</v>
      </c>
      <c r="AR2656">
        <v>7.2404099999999999E-2</v>
      </c>
      <c r="AS2656">
        <v>0.11228200000000001</v>
      </c>
      <c r="AT2656">
        <v>5396.1</v>
      </c>
      <c r="AV2656">
        <v>5636.12</v>
      </c>
      <c r="AW2656">
        <v>2723.54</v>
      </c>
      <c r="AX2656">
        <v>-40.484900000000003</v>
      </c>
      <c r="AY2656">
        <v>5396.12</v>
      </c>
      <c r="AZ2656">
        <v>0.147234</v>
      </c>
      <c r="BA2656">
        <v>-2.1886100000000001E-3</v>
      </c>
      <c r="BC2656">
        <v>0.28226899999999999</v>
      </c>
    </row>
    <row r="2657" spans="1:56" x14ac:dyDescent="0.35">
      <c r="A2657" t="str">
        <f t="shared" si="375"/>
        <v/>
      </c>
      <c r="B2657" t="str">
        <f>IFERROR(VLOOKUP(R2657,#REF!,3,FALSE),"")</f>
        <v/>
      </c>
      <c r="C2657" t="str">
        <f>IFERROR(VLOOKUP(R2657,#REF!,3,FALSE),"normal")</f>
        <v>normal</v>
      </c>
      <c r="D2657">
        <f t="shared" si="369"/>
        <v>78.009888734974751</v>
      </c>
      <c r="E2657" t="str">
        <f t="shared" si="370"/>
        <v>P_183A3AB9_001B1F5A504hr17</v>
      </c>
      <c r="F2657" t="s">
        <v>165</v>
      </c>
      <c r="G2657">
        <f t="shared" si="371"/>
        <v>433.09259151793987</v>
      </c>
      <c r="H2657" s="3">
        <f t="shared" si="372"/>
        <v>56.050640190342541</v>
      </c>
      <c r="I2657">
        <f t="shared" si="373"/>
        <v>2.0009057579972476</v>
      </c>
      <c r="J2657">
        <f t="shared" si="376"/>
        <v>-3.3604620635337392</v>
      </c>
      <c r="K2657" s="3">
        <f t="shared" si="374"/>
        <v>-0.17480316756269851</v>
      </c>
      <c r="L2657">
        <f t="shared" si="377"/>
        <v>72.949640287769782</v>
      </c>
      <c r="N2657" t="s">
        <v>163</v>
      </c>
      <c r="O2657" s="1">
        <v>43728.475694444445</v>
      </c>
      <c r="P2657" t="s">
        <v>161</v>
      </c>
      <c r="Q2657">
        <v>13</v>
      </c>
      <c r="R2657" t="s">
        <v>178</v>
      </c>
      <c r="S2657">
        <v>52</v>
      </c>
      <c r="T2657">
        <v>17</v>
      </c>
      <c r="U2657">
        <v>1</v>
      </c>
      <c r="V2657">
        <v>5</v>
      </c>
      <c r="W2657">
        <v>150</v>
      </c>
      <c r="X2657">
        <v>141.78</v>
      </c>
      <c r="Y2657">
        <v>68.951999999999998</v>
      </c>
      <c r="Z2657">
        <v>2.8948399999999999</v>
      </c>
      <c r="AA2657">
        <v>207.43600000000001</v>
      </c>
      <c r="AB2657">
        <v>23</v>
      </c>
      <c r="AC2657">
        <v>28.25</v>
      </c>
      <c r="AE2657">
        <v>20</v>
      </c>
      <c r="AG2657">
        <v>5946.21</v>
      </c>
      <c r="AH2657">
        <v>407.04199999999997</v>
      </c>
      <c r="AI2657">
        <v>1.7564599999999999</v>
      </c>
      <c r="AJ2657">
        <v>0.149065</v>
      </c>
      <c r="AK2657">
        <v>209.333</v>
      </c>
      <c r="AL2657">
        <v>7.6661300000000002E-2</v>
      </c>
      <c r="AM2657">
        <v>0.54070600000000002</v>
      </c>
      <c r="AN2657">
        <v>1.4764699999999999</v>
      </c>
      <c r="AO2657">
        <v>119.179</v>
      </c>
      <c r="AP2657">
        <v>5606.1</v>
      </c>
      <c r="AQ2657">
        <v>197.708</v>
      </c>
      <c r="AR2657">
        <v>7.2404099999999999E-2</v>
      </c>
      <c r="AS2657">
        <v>0.11228200000000001</v>
      </c>
      <c r="AT2657">
        <v>5396.1</v>
      </c>
      <c r="AU2657">
        <v>7.6047699999999996E-2</v>
      </c>
      <c r="AV2657">
        <v>5946.23</v>
      </c>
      <c r="AW2657">
        <v>2494.79</v>
      </c>
      <c r="AX2657">
        <v>-40.484900000000003</v>
      </c>
      <c r="AY2657">
        <v>5396.12</v>
      </c>
      <c r="AZ2657">
        <v>0.13486799999999999</v>
      </c>
      <c r="BA2657">
        <v>-2.1886100000000001E-3</v>
      </c>
      <c r="BB2657">
        <v>3.1214300000000001</v>
      </c>
      <c r="BC2657">
        <v>4.6086799999999997</v>
      </c>
    </row>
    <row r="2658" spans="1:56" x14ac:dyDescent="0.35">
      <c r="A2658" t="str">
        <f t="shared" si="375"/>
        <v/>
      </c>
      <c r="B2658" t="str">
        <f>IFERROR(VLOOKUP(R2658,#REF!,3,FALSE),"")</f>
        <v/>
      </c>
      <c r="C2658" t="str">
        <f>IFERROR(VLOOKUP(R2658,#REF!,3,FALSE),"normal")</f>
        <v>normal</v>
      </c>
      <c r="D2658">
        <f t="shared" si="369"/>
        <v>125.35289840345348</v>
      </c>
      <c r="E2658" t="str">
        <f t="shared" si="370"/>
        <v>P_183A3AB9_001B1F5A504hr18</v>
      </c>
      <c r="F2658" t="s">
        <v>165</v>
      </c>
      <c r="G2658">
        <f t="shared" si="371"/>
        <v>19.368461781651241</v>
      </c>
      <c r="H2658" s="3">
        <f t="shared" si="372"/>
        <v>1.2197501970017979</v>
      </c>
      <c r="I2658">
        <f t="shared" si="373"/>
        <v>1.5530792471805741</v>
      </c>
      <c r="J2658">
        <f t="shared" si="376"/>
        <v>-3.806638518425812</v>
      </c>
      <c r="K2658" s="3">
        <f t="shared" si="374"/>
        <v>-0.22585875741634703</v>
      </c>
      <c r="L2658">
        <f t="shared" si="377"/>
        <v>185.15480119440517</v>
      </c>
      <c r="N2658" t="s">
        <v>163</v>
      </c>
      <c r="O2658" s="1">
        <v>43728.475694444445</v>
      </c>
      <c r="P2658" t="s">
        <v>161</v>
      </c>
      <c r="Q2658">
        <v>13</v>
      </c>
      <c r="R2658" t="s">
        <v>178</v>
      </c>
      <c r="S2658">
        <v>52</v>
      </c>
      <c r="T2658">
        <v>18</v>
      </c>
      <c r="U2658">
        <v>1</v>
      </c>
      <c r="V2658">
        <v>5</v>
      </c>
      <c r="W2658">
        <v>400</v>
      </c>
      <c r="X2658">
        <v>381.78</v>
      </c>
      <c r="Y2658">
        <v>176.721</v>
      </c>
      <c r="Z2658">
        <v>2.7165699999999999</v>
      </c>
      <c r="AA2658">
        <v>208.04900000000001</v>
      </c>
      <c r="AB2658">
        <v>23</v>
      </c>
      <c r="AC2658">
        <v>28</v>
      </c>
      <c r="AE2658">
        <v>20</v>
      </c>
      <c r="AG2658">
        <v>6254.71</v>
      </c>
      <c r="AH2658">
        <v>688.125</v>
      </c>
      <c r="AI2658">
        <v>1.67624</v>
      </c>
      <c r="AJ2658">
        <v>0.25200299999999998</v>
      </c>
      <c r="AK2658">
        <v>490.41699999999997</v>
      </c>
      <c r="AL2658">
        <v>0.17959900000000001</v>
      </c>
      <c r="AM2658">
        <v>0.47042499999999998</v>
      </c>
      <c r="AN2658">
        <v>1.2845500000000001</v>
      </c>
      <c r="AO2658">
        <v>292.56900000000002</v>
      </c>
      <c r="AP2658">
        <v>5606.1</v>
      </c>
      <c r="AQ2658">
        <v>197.708</v>
      </c>
      <c r="AR2658">
        <v>7.2404099999999999E-2</v>
      </c>
      <c r="AS2658">
        <v>0.11228200000000001</v>
      </c>
      <c r="AT2658">
        <v>5396.1</v>
      </c>
      <c r="AU2658">
        <v>8.7409200000000006E-2</v>
      </c>
      <c r="AV2658">
        <v>6254.72</v>
      </c>
      <c r="AW2658">
        <v>2297.7800000000002</v>
      </c>
      <c r="AX2658">
        <v>-40.484900000000003</v>
      </c>
      <c r="AY2658">
        <v>5396.12</v>
      </c>
      <c r="AZ2658">
        <v>0.124218</v>
      </c>
      <c r="BA2658">
        <v>-2.1886100000000001E-3</v>
      </c>
      <c r="BB2658">
        <v>2.8849800000000001</v>
      </c>
      <c r="BC2658">
        <v>3.7059099999999998</v>
      </c>
    </row>
    <row r="2659" spans="1:56" x14ac:dyDescent="0.35">
      <c r="A2659" t="str">
        <f t="shared" si="375"/>
        <v/>
      </c>
      <c r="B2659" t="str">
        <f>IFERROR(VLOOKUP(R2659,#REF!,3,FALSE),"")</f>
        <v/>
      </c>
      <c r="C2659" t="str">
        <f>IFERROR(VLOOKUP(R2659,#REF!,3,FALSE),"normal")</f>
        <v>normal</v>
      </c>
      <c r="D2659" t="str">
        <f t="shared" si="369"/>
        <v/>
      </c>
      <c r="E2659" t="str">
        <f t="shared" si="370"/>
        <v>P_183A3AB9_001B1F5A504hr26</v>
      </c>
      <c r="F2659" t="s">
        <v>165</v>
      </c>
      <c r="G2659" t="str">
        <f t="shared" si="371"/>
        <v/>
      </c>
      <c r="H2659" s="3" t="str">
        <f t="shared" si="372"/>
        <v/>
      </c>
      <c r="I2659">
        <f t="shared" si="373"/>
        <v>2.242265290862151</v>
      </c>
      <c r="J2659">
        <f t="shared" si="376"/>
        <v>-1.6645787607054936</v>
      </c>
      <c r="K2659" s="3">
        <f t="shared" si="374"/>
        <v>0.12790077636373789</v>
      </c>
      <c r="L2659" t="str">
        <f t="shared" si="377"/>
        <v/>
      </c>
      <c r="N2659" t="s">
        <v>163</v>
      </c>
      <c r="O2659" s="1">
        <v>43728.475694444445</v>
      </c>
      <c r="P2659" t="s">
        <v>161</v>
      </c>
      <c r="Q2659">
        <v>13</v>
      </c>
      <c r="R2659" t="s">
        <v>178</v>
      </c>
      <c r="S2659">
        <v>52</v>
      </c>
      <c r="T2659">
        <v>26</v>
      </c>
      <c r="U2659">
        <v>272</v>
      </c>
      <c r="V2659">
        <v>30</v>
      </c>
      <c r="W2659">
        <v>0</v>
      </c>
      <c r="X2659">
        <v>0</v>
      </c>
      <c r="Y2659">
        <v>-1.6646000000000001</v>
      </c>
      <c r="Z2659">
        <v>5.85914</v>
      </c>
      <c r="AA2659">
        <v>214.04499999999999</v>
      </c>
      <c r="AB2659">
        <v>41</v>
      </c>
      <c r="AC2659">
        <v>44</v>
      </c>
      <c r="AE2659">
        <v>60</v>
      </c>
      <c r="AG2659">
        <v>13121.3</v>
      </c>
      <c r="AH2659">
        <v>204.292</v>
      </c>
      <c r="AI2659">
        <v>3.0854400000000002</v>
      </c>
      <c r="AJ2659">
        <v>7.4815000000000006E-2</v>
      </c>
      <c r="AK2659">
        <v>0</v>
      </c>
      <c r="AL2659">
        <v>0</v>
      </c>
      <c r="AO2659">
        <v>0</v>
      </c>
      <c r="AP2659">
        <v>13091.3</v>
      </c>
      <c r="AQ2659">
        <v>204.292</v>
      </c>
      <c r="AR2659">
        <v>7.4815000000000006E-2</v>
      </c>
      <c r="AS2659">
        <v>0.25513999999999998</v>
      </c>
      <c r="AT2659">
        <v>12881.3</v>
      </c>
      <c r="AV2659">
        <v>13121.3</v>
      </c>
      <c r="AW2659">
        <v>6522.16</v>
      </c>
      <c r="AX2659">
        <v>47.168799999999997</v>
      </c>
      <c r="AY2659">
        <v>12881.3</v>
      </c>
      <c r="AZ2659">
        <v>0.35258800000000001</v>
      </c>
      <c r="BA2659">
        <v>2.54995E-3</v>
      </c>
      <c r="BC2659">
        <v>0.72495900000000002</v>
      </c>
    </row>
    <row r="2660" spans="1:56" x14ac:dyDescent="0.35">
      <c r="A2660" t="str">
        <f t="shared" si="375"/>
        <v/>
      </c>
      <c r="B2660" t="str">
        <f>IFERROR(VLOOKUP(R2660,#REF!,3,FALSE),"")</f>
        <v/>
      </c>
      <c r="C2660" t="str">
        <f>IFERROR(VLOOKUP(R2660,#REF!,3,FALSE),"normal")</f>
        <v>normal</v>
      </c>
      <c r="D2660">
        <f t="shared" si="369"/>
        <v>103.59584158273186</v>
      </c>
      <c r="E2660" t="str">
        <f t="shared" si="370"/>
        <v>P_183A3AB9_001B1F5A504hr27</v>
      </c>
      <c r="F2660" t="s">
        <v>165</v>
      </c>
      <c r="G2660">
        <f t="shared" si="371"/>
        <v>10.609104274584716</v>
      </c>
      <c r="H2660" s="3">
        <f t="shared" si="372"/>
        <v>4.1517882905783257</v>
      </c>
      <c r="I2660">
        <f t="shared" si="373"/>
        <v>2.2140403377681843</v>
      </c>
      <c r="J2660">
        <f t="shared" si="376"/>
        <v>-1.6411511110961512</v>
      </c>
      <c r="K2660" s="3">
        <f t="shared" si="374"/>
        <v>0.12887679913683217</v>
      </c>
      <c r="L2660">
        <f t="shared" si="377"/>
        <v>127.47460854845535</v>
      </c>
      <c r="N2660" t="s">
        <v>163</v>
      </c>
      <c r="O2660" s="1">
        <v>43728.475694444445</v>
      </c>
      <c r="P2660" t="s">
        <v>161</v>
      </c>
      <c r="Q2660">
        <v>13</v>
      </c>
      <c r="R2660" t="s">
        <v>178</v>
      </c>
      <c r="S2660">
        <v>52</v>
      </c>
      <c r="T2660">
        <v>27</v>
      </c>
      <c r="U2660">
        <v>1</v>
      </c>
      <c r="V2660">
        <v>5</v>
      </c>
      <c r="W2660">
        <v>150</v>
      </c>
      <c r="X2660">
        <v>141.78</v>
      </c>
      <c r="Y2660">
        <v>120.489</v>
      </c>
      <c r="Z2660">
        <v>5.94278</v>
      </c>
      <c r="AA2660">
        <v>214.04499999999999</v>
      </c>
      <c r="AB2660">
        <v>41</v>
      </c>
      <c r="AC2660">
        <v>44</v>
      </c>
      <c r="AE2660">
        <v>60</v>
      </c>
      <c r="AG2660">
        <v>13431</v>
      </c>
      <c r="AH2660">
        <v>930.08299999999997</v>
      </c>
      <c r="AI2660">
        <v>5.9044299999999996</v>
      </c>
      <c r="AJ2660">
        <v>0.34061200000000003</v>
      </c>
      <c r="AK2660">
        <v>725.79200000000003</v>
      </c>
      <c r="AL2660">
        <v>0.26579700000000001</v>
      </c>
      <c r="AM2660">
        <v>1.8747100000000001</v>
      </c>
      <c r="AN2660">
        <v>5.1191399999999998</v>
      </c>
      <c r="AO2660">
        <v>122.923</v>
      </c>
      <c r="AP2660">
        <v>13091.3</v>
      </c>
      <c r="AQ2660">
        <v>204.292</v>
      </c>
      <c r="AR2660">
        <v>7.4815000000000006E-2</v>
      </c>
      <c r="AS2660">
        <v>0.25513999999999998</v>
      </c>
      <c r="AT2660">
        <v>12881.3</v>
      </c>
      <c r="AU2660">
        <v>4.98404E-2</v>
      </c>
      <c r="AV2660">
        <v>13431.1</v>
      </c>
      <c r="AW2660">
        <v>6707.99</v>
      </c>
      <c r="AX2660">
        <v>47.168799999999997</v>
      </c>
      <c r="AY2660">
        <v>12881.3</v>
      </c>
      <c r="AZ2660">
        <v>0.36263400000000001</v>
      </c>
      <c r="BA2660">
        <v>2.54995E-3</v>
      </c>
      <c r="BB2660">
        <v>1.73925</v>
      </c>
      <c r="BC2660">
        <v>8.9034499999999994</v>
      </c>
    </row>
    <row r="2661" spans="1:56" x14ac:dyDescent="0.35">
      <c r="A2661" t="str">
        <f t="shared" si="375"/>
        <v/>
      </c>
      <c r="B2661" t="str">
        <f>IFERROR(VLOOKUP(R2661,#REF!,3,FALSE),"")</f>
        <v/>
      </c>
      <c r="C2661" t="str">
        <f>IFERROR(VLOOKUP(R2661,#REF!,3,FALSE),"normal")</f>
        <v>normal</v>
      </c>
      <c r="D2661">
        <f t="shared" si="369"/>
        <v>114.38181920821248</v>
      </c>
      <c r="E2661" t="str">
        <f t="shared" si="370"/>
        <v>P_183A3AB9_001B1F5A504hr28</v>
      </c>
      <c r="F2661" t="s">
        <v>165</v>
      </c>
      <c r="G2661">
        <f t="shared" si="371"/>
        <v>3.7719589643380607</v>
      </c>
      <c r="H2661" s="3">
        <f t="shared" si="372"/>
        <v>0.71380556912554949</v>
      </c>
      <c r="I2661">
        <f t="shared" si="373"/>
        <v>4.8782735286050407</v>
      </c>
      <c r="J2661">
        <f t="shared" si="376"/>
        <v>-1.6281403008545501</v>
      </c>
      <c r="K2661" s="3">
        <f t="shared" si="374"/>
        <v>0.13184770060104262</v>
      </c>
      <c r="L2661">
        <f t="shared" si="377"/>
        <v>318.12876525747811</v>
      </c>
      <c r="N2661" t="s">
        <v>163</v>
      </c>
      <c r="O2661" s="1">
        <v>43728.475694444445</v>
      </c>
      <c r="P2661" t="s">
        <v>161</v>
      </c>
      <c r="Q2661">
        <v>13</v>
      </c>
      <c r="R2661" t="s">
        <v>178</v>
      </c>
      <c r="S2661">
        <v>52</v>
      </c>
      <c r="T2661">
        <v>28</v>
      </c>
      <c r="U2661">
        <v>1</v>
      </c>
      <c r="V2661">
        <v>5</v>
      </c>
      <c r="W2661">
        <v>400</v>
      </c>
      <c r="X2661">
        <v>381.78</v>
      </c>
      <c r="Y2661">
        <v>303.63799999999998</v>
      </c>
      <c r="Z2661">
        <v>5.9902699999999998</v>
      </c>
      <c r="AA2661">
        <v>214.04499999999999</v>
      </c>
      <c r="AB2661">
        <v>41</v>
      </c>
      <c r="AC2661">
        <v>44</v>
      </c>
      <c r="AE2661">
        <v>60</v>
      </c>
      <c r="AG2661">
        <v>13740</v>
      </c>
      <c r="AH2661">
        <v>2032.92</v>
      </c>
      <c r="AI2661">
        <v>3.9663400000000002</v>
      </c>
      <c r="AJ2661">
        <v>0.74448800000000004</v>
      </c>
      <c r="AK2661">
        <v>1828.62</v>
      </c>
      <c r="AL2661">
        <v>0.66967299999999996</v>
      </c>
      <c r="AM2661">
        <v>1.7540800000000001</v>
      </c>
      <c r="AN2661">
        <v>4.7897299999999996</v>
      </c>
      <c r="AO2661">
        <v>461.03500000000003</v>
      </c>
      <c r="AP2661">
        <v>13091.3</v>
      </c>
      <c r="AQ2661">
        <v>204.292</v>
      </c>
      <c r="AR2661">
        <v>7.4815000000000006E-2</v>
      </c>
      <c r="AS2661">
        <v>0.25513999999999998</v>
      </c>
      <c r="AT2661">
        <v>12881.3</v>
      </c>
      <c r="AU2661">
        <v>5.3268099999999999E-2</v>
      </c>
      <c r="AV2661">
        <v>13740</v>
      </c>
      <c r="AW2661">
        <v>6813.75</v>
      </c>
      <c r="AX2661">
        <v>47.168799999999997</v>
      </c>
      <c r="AY2661">
        <v>12881.3</v>
      </c>
      <c r="AZ2661">
        <v>0.36835099999999998</v>
      </c>
      <c r="BA2661">
        <v>2.54995E-3</v>
      </c>
      <c r="BB2661">
        <v>-0.85990800000000001</v>
      </c>
      <c r="BC2661">
        <v>-4.1187300000000002</v>
      </c>
    </row>
    <row r="2662" spans="1:56" x14ac:dyDescent="0.35">
      <c r="A2662" t="str">
        <f t="shared" si="375"/>
        <v/>
      </c>
      <c r="B2662" t="str">
        <f>IFERROR(VLOOKUP(R2662,#REF!,3,FALSE),"")</f>
        <v/>
      </c>
      <c r="C2662" t="str">
        <f>IFERROR(VLOOKUP(R2662,#REF!,3,FALSE),"normal")</f>
        <v>normal</v>
      </c>
      <c r="D2662">
        <f t="shared" si="369"/>
        <v>64.215780030774766</v>
      </c>
      <c r="E2662" t="str">
        <f t="shared" si="370"/>
        <v>P_183A3AB9_001B205A504hr7</v>
      </c>
      <c r="F2662" t="s">
        <v>165</v>
      </c>
      <c r="G2662">
        <f t="shared" si="371"/>
        <v>71.249912825444909</v>
      </c>
      <c r="H2662" s="3">
        <f t="shared" si="372"/>
        <v>-1.012103931531888</v>
      </c>
      <c r="I2662">
        <f t="shared" si="373"/>
        <v>69.49760353850715</v>
      </c>
      <c r="J2662">
        <f t="shared" si="376"/>
        <v>66.522857177677864</v>
      </c>
      <c r="K2662" s="4">
        <f t="shared" si="374"/>
        <v>-0.54756837229819144</v>
      </c>
      <c r="L2662">
        <f t="shared" si="377"/>
        <v>74.709932279909708</v>
      </c>
      <c r="N2662" t="s">
        <v>163</v>
      </c>
      <c r="O2662" s="1">
        <v>43728.475694444445</v>
      </c>
      <c r="P2662" t="s">
        <v>161</v>
      </c>
      <c r="Q2662">
        <v>14</v>
      </c>
      <c r="R2662" t="s">
        <v>179</v>
      </c>
      <c r="S2662">
        <v>52</v>
      </c>
      <c r="T2662">
        <v>7</v>
      </c>
      <c r="U2662">
        <v>2051</v>
      </c>
      <c r="V2662">
        <v>5</v>
      </c>
      <c r="W2662">
        <v>30</v>
      </c>
      <c r="X2662">
        <v>26.58</v>
      </c>
      <c r="Y2662">
        <v>66.192999999999998</v>
      </c>
      <c r="Z2662">
        <v>1.64106</v>
      </c>
      <c r="AA2662">
        <v>178.54</v>
      </c>
      <c r="AB2662">
        <v>23</v>
      </c>
      <c r="AC2662">
        <v>28</v>
      </c>
      <c r="AE2662">
        <v>50</v>
      </c>
      <c r="AG2662">
        <v>1485.16</v>
      </c>
      <c r="AH2662">
        <v>287.16699999999997</v>
      </c>
      <c r="AI2662">
        <v>0.380693</v>
      </c>
      <c r="AJ2662">
        <v>0.10516499999999999</v>
      </c>
      <c r="AK2662">
        <v>-0.54166700000000001</v>
      </c>
      <c r="AL2662">
        <v>-1.9836699999999999E-4</v>
      </c>
      <c r="AM2662">
        <v>-7.4630299999999998E-3</v>
      </c>
      <c r="AN2662">
        <v>-2.03787E-2</v>
      </c>
      <c r="AO2662">
        <v>-1.4228400000000001</v>
      </c>
      <c r="AP2662">
        <v>1144.95</v>
      </c>
      <c r="AQ2662">
        <v>287.70800000000003</v>
      </c>
      <c r="AR2662">
        <v>0.105364</v>
      </c>
      <c r="AS2662">
        <v>-5.0739300000000001E-2</v>
      </c>
      <c r="AT2662">
        <v>934.95</v>
      </c>
      <c r="AU2662">
        <v>2.4898199999999999</v>
      </c>
      <c r="AV2662">
        <v>1485.18</v>
      </c>
      <c r="AW2662">
        <v>9.5761199999999995</v>
      </c>
      <c r="AX2662">
        <v>-1.8434800000000001E-2</v>
      </c>
      <c r="AY2662">
        <v>934.97</v>
      </c>
      <c r="AZ2662">
        <v>5.1768500000000004E-4</v>
      </c>
      <c r="BA2662" s="2">
        <v>-9.965840000000001E-7</v>
      </c>
      <c r="BB2662">
        <v>7.9061500000000002</v>
      </c>
      <c r="BC2662">
        <v>-0.16111700000000001</v>
      </c>
      <c r="BD2662">
        <v>0</v>
      </c>
    </row>
    <row r="2663" spans="1:56" x14ac:dyDescent="0.35">
      <c r="A2663" t="str">
        <f t="shared" si="375"/>
        <v/>
      </c>
      <c r="B2663" t="str">
        <f>IFERROR(VLOOKUP(R2663,#REF!,3,FALSE),"")</f>
        <v/>
      </c>
      <c r="C2663" t="str">
        <f>IFERROR(VLOOKUP(R2663,#REF!,3,FALSE),"normal")</f>
        <v>normal</v>
      </c>
      <c r="D2663">
        <f t="shared" si="369"/>
        <v>51.774649176711499</v>
      </c>
      <c r="E2663" t="str">
        <f t="shared" si="370"/>
        <v>P_183A3AB9_001B205A504hr8</v>
      </c>
      <c r="F2663" t="s">
        <v>165</v>
      </c>
      <c r="G2663">
        <f t="shared" si="371"/>
        <v>100.27138497636508</v>
      </c>
      <c r="H2663" s="3">
        <f t="shared" si="372"/>
        <v>-1.0037518915920871</v>
      </c>
      <c r="I2663">
        <f t="shared" si="373"/>
        <v>69.502532423452749</v>
      </c>
      <c r="J2663">
        <f t="shared" si="376"/>
        <v>66.522857177677864</v>
      </c>
      <c r="K2663" s="4">
        <f t="shared" si="374"/>
        <v>-0.54681873412128579</v>
      </c>
      <c r="L2663">
        <f t="shared" si="377"/>
        <v>71.47088334872268</v>
      </c>
      <c r="N2663" t="s">
        <v>163</v>
      </c>
      <c r="O2663" s="1">
        <v>43728.475694444445</v>
      </c>
      <c r="P2663" t="s">
        <v>161</v>
      </c>
      <c r="Q2663">
        <v>14</v>
      </c>
      <c r="R2663" t="s">
        <v>179</v>
      </c>
      <c r="S2663">
        <v>52</v>
      </c>
      <c r="T2663">
        <v>8</v>
      </c>
      <c r="U2663">
        <v>3</v>
      </c>
      <c r="V2663">
        <v>5</v>
      </c>
      <c r="W2663">
        <v>70</v>
      </c>
      <c r="X2663">
        <v>64.98</v>
      </c>
      <c r="Y2663">
        <v>66.345399999999998</v>
      </c>
      <c r="Z2663">
        <v>1.64106</v>
      </c>
      <c r="AA2663">
        <v>178.54</v>
      </c>
      <c r="AB2663">
        <v>23</v>
      </c>
      <c r="AC2663">
        <v>28</v>
      </c>
      <c r="AE2663">
        <v>50</v>
      </c>
      <c r="AG2663">
        <v>1794.11</v>
      </c>
      <c r="AH2663">
        <v>287.41699999999997</v>
      </c>
      <c r="AI2663">
        <v>0.50361</v>
      </c>
      <c r="AJ2663">
        <v>0.105257</v>
      </c>
      <c r="AK2663">
        <v>-0.29166700000000001</v>
      </c>
      <c r="AL2663">
        <v>-1.06813E-4</v>
      </c>
      <c r="AM2663">
        <v>-1.64379E-3</v>
      </c>
      <c r="AN2663">
        <v>-4.4885599999999999E-3</v>
      </c>
      <c r="AO2663">
        <v>-0.579152</v>
      </c>
      <c r="AP2663">
        <v>1144.95</v>
      </c>
      <c r="AQ2663">
        <v>287.70800000000003</v>
      </c>
      <c r="AR2663">
        <v>0.105364</v>
      </c>
      <c r="AS2663">
        <v>-5.0739300000000001E-2</v>
      </c>
      <c r="AT2663">
        <v>934.95</v>
      </c>
      <c r="AU2663">
        <v>11.3041</v>
      </c>
      <c r="AV2663">
        <v>1794.13</v>
      </c>
      <c r="AW2663">
        <v>9.5709300000000006</v>
      </c>
      <c r="AX2663">
        <v>-1.8434800000000001E-2</v>
      </c>
      <c r="AY2663">
        <v>934.97</v>
      </c>
      <c r="AZ2663">
        <v>5.1740399999999995E-4</v>
      </c>
      <c r="BA2663" s="2">
        <v>-9.965840000000001E-7</v>
      </c>
      <c r="BB2663">
        <v>-58.307600000000001</v>
      </c>
      <c r="BC2663">
        <v>0.26171699999999998</v>
      </c>
    </row>
    <row r="2664" spans="1:56" x14ac:dyDescent="0.35">
      <c r="A2664" t="str">
        <f t="shared" si="375"/>
        <v/>
      </c>
      <c r="B2664" t="str">
        <f>IFERROR(VLOOKUP(R2664,#REF!,3,FALSE),"")</f>
        <v/>
      </c>
      <c r="C2664" t="str">
        <f>IFERROR(VLOOKUP(R2664,#REF!,3,FALSE),"normal")</f>
        <v>normal</v>
      </c>
      <c r="D2664">
        <f t="shared" si="369"/>
        <v>28.050404323965012</v>
      </c>
      <c r="E2664" t="str">
        <f t="shared" si="370"/>
        <v>P_183A3AB9_001B205A504hr9</v>
      </c>
      <c r="F2664" t="s">
        <v>165</v>
      </c>
      <c r="G2664">
        <f t="shared" si="371"/>
        <v>109.74980326517355</v>
      </c>
      <c r="H2664" s="3">
        <f t="shared" si="372"/>
        <v>-1.0043019098892039</v>
      </c>
      <c r="I2664">
        <f t="shared" si="373"/>
        <v>69.504395694242746</v>
      </c>
      <c r="J2664">
        <f t="shared" si="376"/>
        <v>66.521235756504808</v>
      </c>
      <c r="K2664" s="4">
        <f t="shared" si="374"/>
        <v>-0.54627768546601163</v>
      </c>
      <c r="L2664">
        <f t="shared" si="377"/>
        <v>69.948264917477786</v>
      </c>
      <c r="N2664" t="s">
        <v>163</v>
      </c>
      <c r="O2664" s="1">
        <v>43728.475694444445</v>
      </c>
      <c r="P2664" t="s">
        <v>161</v>
      </c>
      <c r="Q2664">
        <v>14</v>
      </c>
      <c r="R2664" t="s">
        <v>179</v>
      </c>
      <c r="S2664">
        <v>52</v>
      </c>
      <c r="T2664">
        <v>9</v>
      </c>
      <c r="U2664">
        <v>1</v>
      </c>
      <c r="V2664">
        <v>5</v>
      </c>
      <c r="W2664">
        <v>150</v>
      </c>
      <c r="X2664">
        <v>141.78</v>
      </c>
      <c r="Y2664">
        <v>66.115099999999998</v>
      </c>
      <c r="Z2664">
        <v>1.6411</v>
      </c>
      <c r="AA2664">
        <v>178.54</v>
      </c>
      <c r="AB2664">
        <v>23</v>
      </c>
      <c r="AC2664">
        <v>28</v>
      </c>
      <c r="AE2664">
        <v>50</v>
      </c>
      <c r="AG2664">
        <v>2103.27</v>
      </c>
      <c r="AH2664">
        <v>287.04199999999997</v>
      </c>
      <c r="AI2664">
        <v>0.204124</v>
      </c>
      <c r="AJ2664">
        <v>0.105119</v>
      </c>
      <c r="AK2664">
        <v>-0.66666700000000001</v>
      </c>
      <c r="AL2664">
        <v>-2.4414400000000001E-4</v>
      </c>
      <c r="AM2664">
        <v>-1.7219900000000001E-3</v>
      </c>
      <c r="AN2664">
        <v>-4.7021199999999997E-3</v>
      </c>
      <c r="AO2664">
        <v>-3.2659899999999999</v>
      </c>
      <c r="AP2664">
        <v>1144.95</v>
      </c>
      <c r="AQ2664">
        <v>287.70800000000003</v>
      </c>
      <c r="AR2664">
        <v>0.105364</v>
      </c>
      <c r="AS2664">
        <v>-5.0739300000000001E-2</v>
      </c>
      <c r="AT2664">
        <v>934.95</v>
      </c>
      <c r="AU2664">
        <v>10.790699999999999</v>
      </c>
      <c r="AV2664">
        <v>2103.29</v>
      </c>
      <c r="AW2664">
        <v>9.7333700000000007</v>
      </c>
      <c r="AX2664">
        <v>-1.8434800000000001E-2</v>
      </c>
      <c r="AY2664">
        <v>934.97</v>
      </c>
      <c r="AZ2664">
        <v>5.2618599999999999E-4</v>
      </c>
      <c r="BA2664" s="2">
        <v>-9.965840000000001E-7</v>
      </c>
      <c r="BB2664">
        <v>8.5534999999999997</v>
      </c>
      <c r="BC2664">
        <v>-4.0219600000000001E-2</v>
      </c>
    </row>
    <row r="2665" spans="1:56" x14ac:dyDescent="0.35">
      <c r="A2665" t="str">
        <f t="shared" si="375"/>
        <v/>
      </c>
      <c r="B2665" t="str">
        <f>IFERROR(VLOOKUP(R2665,#REF!,3,FALSE),"")</f>
        <v/>
      </c>
      <c r="C2665" t="str">
        <f>IFERROR(VLOOKUP(R2665,#REF!,3,FALSE),"normal")</f>
        <v>normal</v>
      </c>
      <c r="D2665">
        <f t="shared" si="369"/>
        <v>-24.572462029870351</v>
      </c>
      <c r="E2665" t="str">
        <f t="shared" si="370"/>
        <v>P_183A3AB9_001B205A504hr10</v>
      </c>
      <c r="F2665" t="s">
        <v>165</v>
      </c>
      <c r="G2665">
        <f t="shared" si="371"/>
        <v>136.1667307239297</v>
      </c>
      <c r="H2665" s="3">
        <f t="shared" si="372"/>
        <v>-1.0008671813977708</v>
      </c>
      <c r="I2665">
        <f t="shared" si="373"/>
        <v>69.506681519488723</v>
      </c>
      <c r="J2665">
        <f t="shared" si="376"/>
        <v>66.520830413561569</v>
      </c>
      <c r="K2665" s="4">
        <f t="shared" si="374"/>
        <v>-0.54586560626060199</v>
      </c>
      <c r="L2665">
        <f t="shared" si="377"/>
        <v>69.50945570747551</v>
      </c>
      <c r="N2665" t="s">
        <v>163</v>
      </c>
      <c r="O2665" s="1">
        <v>43728.475694444445</v>
      </c>
      <c r="P2665" t="s">
        <v>161</v>
      </c>
      <c r="Q2665">
        <v>14</v>
      </c>
      <c r="R2665" t="s">
        <v>179</v>
      </c>
      <c r="S2665">
        <v>52</v>
      </c>
      <c r="T2665">
        <v>10</v>
      </c>
      <c r="U2665">
        <v>3</v>
      </c>
      <c r="V2665">
        <v>5</v>
      </c>
      <c r="W2665">
        <v>400</v>
      </c>
      <c r="X2665">
        <v>381.78</v>
      </c>
      <c r="Y2665">
        <v>66.343299999999999</v>
      </c>
      <c r="Z2665">
        <v>1.6411100000000001</v>
      </c>
      <c r="AA2665">
        <v>178.54</v>
      </c>
      <c r="AB2665">
        <v>23</v>
      </c>
      <c r="AC2665">
        <v>28</v>
      </c>
      <c r="AE2665">
        <v>50</v>
      </c>
      <c r="AG2665">
        <v>2412.1999999999998</v>
      </c>
      <c r="AH2665">
        <v>287.41699999999997</v>
      </c>
      <c r="AI2665">
        <v>0.50361</v>
      </c>
      <c r="AJ2665">
        <v>0.105257</v>
      </c>
      <c r="AK2665">
        <v>-0.29166700000000001</v>
      </c>
      <c r="AL2665">
        <v>-1.06813E-4</v>
      </c>
      <c r="AM2665">
        <v>-2.7977699999999999E-4</v>
      </c>
      <c r="AN2665">
        <v>-7.6396500000000002E-4</v>
      </c>
      <c r="AO2665">
        <v>-0.579152</v>
      </c>
      <c r="AP2665">
        <v>1144.95</v>
      </c>
      <c r="AQ2665">
        <v>287.70800000000003</v>
      </c>
      <c r="AR2665">
        <v>0.105364</v>
      </c>
      <c r="AS2665">
        <v>-5.0739300000000001E-2</v>
      </c>
      <c r="AT2665">
        <v>934.95</v>
      </c>
      <c r="AU2665">
        <v>66.415800000000004</v>
      </c>
      <c r="AV2665">
        <v>2412.21</v>
      </c>
      <c r="AW2665">
        <v>9.7677800000000001</v>
      </c>
      <c r="AX2665">
        <v>-1.8434800000000001E-2</v>
      </c>
      <c r="AY2665">
        <v>934.97</v>
      </c>
      <c r="AZ2665">
        <v>5.2804600000000001E-4</v>
      </c>
      <c r="BA2665" s="2">
        <v>-9.965840000000001E-7</v>
      </c>
      <c r="BB2665">
        <v>447.91699999999997</v>
      </c>
      <c r="BC2665">
        <v>-0.34219300000000002</v>
      </c>
    </row>
    <row r="2666" spans="1:56" x14ac:dyDescent="0.35">
      <c r="A2666" t="str">
        <f t="shared" si="375"/>
        <v/>
      </c>
      <c r="B2666" t="str">
        <f>IFERROR(VLOOKUP(R2666,#REF!,3,FALSE),"")</f>
        <v/>
      </c>
      <c r="C2666" t="str">
        <f>IFERROR(VLOOKUP(R2666,#REF!,3,FALSE),"normal")</f>
        <v>normal</v>
      </c>
      <c r="D2666" t="str">
        <f t="shared" si="369"/>
        <v/>
      </c>
      <c r="E2666" t="str">
        <f t="shared" si="370"/>
        <v>P_183A3AB9_001B205A504hr16</v>
      </c>
      <c r="F2666" t="s">
        <v>165</v>
      </c>
      <c r="G2666" t="str">
        <f t="shared" si="371"/>
        <v/>
      </c>
      <c r="H2666" s="3" t="str">
        <f t="shared" si="372"/>
        <v/>
      </c>
      <c r="I2666">
        <f t="shared" si="373"/>
        <v>70.290942828282596</v>
      </c>
      <c r="J2666">
        <f t="shared" si="376"/>
        <v>66.138781578658751</v>
      </c>
      <c r="K2666" s="4">
        <f t="shared" si="374"/>
        <v>-0.5469230110899147</v>
      </c>
      <c r="L2666" t="str">
        <f t="shared" si="377"/>
        <v/>
      </c>
      <c r="N2666" t="s">
        <v>163</v>
      </c>
      <c r="O2666" s="1">
        <v>43728.475694444445</v>
      </c>
      <c r="P2666" t="s">
        <v>161</v>
      </c>
      <c r="Q2666">
        <v>14</v>
      </c>
      <c r="R2666" t="s">
        <v>179</v>
      </c>
      <c r="S2666">
        <v>52</v>
      </c>
      <c r="T2666">
        <v>16</v>
      </c>
      <c r="U2666">
        <v>144</v>
      </c>
      <c r="V2666">
        <v>20</v>
      </c>
      <c r="W2666">
        <v>0</v>
      </c>
      <c r="X2666">
        <v>0</v>
      </c>
      <c r="Y2666">
        <v>66.139200000000002</v>
      </c>
      <c r="Z2666">
        <v>1.64114</v>
      </c>
      <c r="AA2666">
        <v>178.54</v>
      </c>
      <c r="AB2666">
        <v>23</v>
      </c>
      <c r="AC2666">
        <v>28</v>
      </c>
      <c r="AE2666">
        <v>20</v>
      </c>
      <c r="AG2666">
        <v>5636.54</v>
      </c>
      <c r="AH2666">
        <v>287.08300000000003</v>
      </c>
      <c r="AI2666">
        <v>0.28233000000000003</v>
      </c>
      <c r="AJ2666">
        <v>0.10513500000000001</v>
      </c>
      <c r="AK2666">
        <v>0</v>
      </c>
      <c r="AL2666">
        <v>0</v>
      </c>
      <c r="AO2666">
        <v>0</v>
      </c>
      <c r="AP2666">
        <v>5606.54</v>
      </c>
      <c r="AQ2666">
        <v>287.08300000000003</v>
      </c>
      <c r="AR2666">
        <v>0.10513500000000001</v>
      </c>
      <c r="AS2666">
        <v>6.6263600000000004E-3</v>
      </c>
      <c r="AT2666">
        <v>5396.54</v>
      </c>
      <c r="AV2666">
        <v>5636.56</v>
      </c>
      <c r="AW2666">
        <v>9.8542900000000007</v>
      </c>
      <c r="AX2666">
        <v>-2.8375999999999998E-2</v>
      </c>
      <c r="AY2666">
        <v>5396.56</v>
      </c>
      <c r="AZ2666">
        <v>5.3272200000000001E-4</v>
      </c>
      <c r="BA2666" s="2">
        <v>-1.5340000000000001E-6</v>
      </c>
      <c r="BC2666">
        <v>4.0231999999999997E-2</v>
      </c>
    </row>
    <row r="2667" spans="1:56" x14ac:dyDescent="0.35">
      <c r="A2667" t="str">
        <f t="shared" si="375"/>
        <v/>
      </c>
      <c r="B2667" t="str">
        <f>IFERROR(VLOOKUP(R2667,#REF!,3,FALSE),"")</f>
        <v/>
      </c>
      <c r="C2667" t="str">
        <f>IFERROR(VLOOKUP(R2667,#REF!,3,FALSE),"normal")</f>
        <v>normal</v>
      </c>
      <c r="D2667">
        <f t="shared" si="369"/>
        <v>72.550329435635518</v>
      </c>
      <c r="E2667" t="str">
        <f t="shared" si="370"/>
        <v>P_183A3AB9_001B205A504hr17</v>
      </c>
      <c r="F2667" t="s">
        <v>165</v>
      </c>
      <c r="G2667">
        <f t="shared" si="371"/>
        <v>2448.0913924694246</v>
      </c>
      <c r="H2667" s="3">
        <f t="shared" si="372"/>
        <v>-1.0232862018791278</v>
      </c>
      <c r="I2667">
        <f t="shared" si="373"/>
        <v>70.288521252895833</v>
      </c>
      <c r="J2667">
        <f t="shared" si="376"/>
        <v>66.139990616107411</v>
      </c>
      <c r="K2667" s="4">
        <f t="shared" si="374"/>
        <v>-0.54732745257048909</v>
      </c>
      <c r="L2667">
        <f t="shared" si="377"/>
        <v>69.867329665679222</v>
      </c>
      <c r="N2667" t="s">
        <v>163</v>
      </c>
      <c r="O2667" s="1">
        <v>43728.475694444445</v>
      </c>
      <c r="P2667" t="s">
        <v>161</v>
      </c>
      <c r="Q2667">
        <v>14</v>
      </c>
      <c r="R2667" t="s">
        <v>179</v>
      </c>
      <c r="S2667">
        <v>52</v>
      </c>
      <c r="T2667">
        <v>17</v>
      </c>
      <c r="U2667">
        <v>1</v>
      </c>
      <c r="V2667">
        <v>5</v>
      </c>
      <c r="W2667">
        <v>150</v>
      </c>
      <c r="X2667">
        <v>141.78</v>
      </c>
      <c r="Y2667">
        <v>66.038600000000002</v>
      </c>
      <c r="Z2667">
        <v>1.6411100000000001</v>
      </c>
      <c r="AA2667">
        <v>178.54</v>
      </c>
      <c r="AB2667">
        <v>23</v>
      </c>
      <c r="AC2667">
        <v>28</v>
      </c>
      <c r="AE2667">
        <v>20</v>
      </c>
      <c r="AG2667">
        <v>5946.65</v>
      </c>
      <c r="AH2667">
        <v>286.91699999999997</v>
      </c>
      <c r="AI2667">
        <v>0.28233000000000003</v>
      </c>
      <c r="AJ2667">
        <v>0.105074</v>
      </c>
      <c r="AK2667">
        <v>-0.16666700000000001</v>
      </c>
      <c r="AL2667" s="2">
        <v>-6.1036099999999997E-5</v>
      </c>
      <c r="AM2667">
        <v>-4.3049899999999999E-4</v>
      </c>
      <c r="AN2667">
        <v>-1.1755299999999999E-3</v>
      </c>
      <c r="AO2667">
        <v>-0.59032600000000002</v>
      </c>
      <c r="AP2667">
        <v>5606.54</v>
      </c>
      <c r="AQ2667">
        <v>287.08300000000003</v>
      </c>
      <c r="AR2667">
        <v>0.10513500000000001</v>
      </c>
      <c r="AS2667">
        <v>6.6263600000000004E-3</v>
      </c>
      <c r="AT2667">
        <v>5396.54</v>
      </c>
      <c r="AU2667">
        <v>-5.6369100000000003</v>
      </c>
      <c r="AV2667">
        <v>5946.67</v>
      </c>
      <c r="AW2667">
        <v>9.7670100000000009</v>
      </c>
      <c r="AX2667">
        <v>-2.8375999999999998E-2</v>
      </c>
      <c r="AY2667">
        <v>5396.56</v>
      </c>
      <c r="AZ2667">
        <v>5.28004E-4</v>
      </c>
      <c r="BA2667" s="2">
        <v>-1.5340000000000001E-6</v>
      </c>
      <c r="BB2667">
        <v>51.351599999999998</v>
      </c>
      <c r="BC2667">
        <v>-6.03654E-2</v>
      </c>
    </row>
    <row r="2668" spans="1:56" x14ac:dyDescent="0.35">
      <c r="A2668" t="str">
        <f t="shared" si="375"/>
        <v/>
      </c>
      <c r="B2668" t="str">
        <f>IFERROR(VLOOKUP(R2668,#REF!,3,FALSE),"")</f>
        <v/>
      </c>
      <c r="C2668" t="str">
        <f>IFERROR(VLOOKUP(R2668,#REF!,3,FALSE),"normal")</f>
        <v>normal</v>
      </c>
      <c r="D2668">
        <f t="shared" si="369"/>
        <v>-3.4509632389469829</v>
      </c>
      <c r="E2668" t="str">
        <f t="shared" si="370"/>
        <v>P_183A3AB9_001B205A504hr18</v>
      </c>
      <c r="F2668" t="s">
        <v>165</v>
      </c>
      <c r="G2668">
        <f t="shared" si="371"/>
        <v>176.06376771001098</v>
      </c>
      <c r="H2668" s="3">
        <f t="shared" si="372"/>
        <v>-1.0003109656186542</v>
      </c>
      <c r="I2668">
        <f t="shared" si="373"/>
        <v>70.289114017456583</v>
      </c>
      <c r="J2668">
        <f t="shared" si="376"/>
        <v>66.139587598713092</v>
      </c>
      <c r="K2668" s="4">
        <f t="shared" si="374"/>
        <v>-0.54721603747816949</v>
      </c>
      <c r="L2668">
        <f t="shared" si="377"/>
        <v>69.243124312431249</v>
      </c>
      <c r="N2668" t="s">
        <v>163</v>
      </c>
      <c r="O2668" s="1">
        <v>43728.475694444445</v>
      </c>
      <c r="P2668" t="s">
        <v>161</v>
      </c>
      <c r="Q2668">
        <v>14</v>
      </c>
      <c r="R2668" t="s">
        <v>179</v>
      </c>
      <c r="S2668">
        <v>52</v>
      </c>
      <c r="T2668">
        <v>18</v>
      </c>
      <c r="U2668">
        <v>1</v>
      </c>
      <c r="V2668">
        <v>5</v>
      </c>
      <c r="W2668">
        <v>400</v>
      </c>
      <c r="X2668">
        <v>381.78</v>
      </c>
      <c r="Y2668">
        <v>66.089100000000002</v>
      </c>
      <c r="Z2668">
        <v>1.6411199999999999</v>
      </c>
      <c r="AA2668">
        <v>178.54</v>
      </c>
      <c r="AB2668">
        <v>23</v>
      </c>
      <c r="AC2668">
        <v>28</v>
      </c>
      <c r="AE2668">
        <v>20</v>
      </c>
      <c r="AG2668">
        <v>6255.15</v>
      </c>
      <c r="AH2668">
        <v>287</v>
      </c>
      <c r="AI2668">
        <v>0</v>
      </c>
      <c r="AJ2668">
        <v>0.105104</v>
      </c>
      <c r="AK2668">
        <v>-8.3333299999999999E-2</v>
      </c>
      <c r="AL2668" s="2">
        <v>-3.0518000000000002E-5</v>
      </c>
      <c r="AM2668" s="2">
        <v>-7.9936200000000002E-5</v>
      </c>
      <c r="AN2668">
        <v>-2.18276E-4</v>
      </c>
      <c r="AP2668">
        <v>5606.54</v>
      </c>
      <c r="AQ2668">
        <v>287.08300000000003</v>
      </c>
      <c r="AR2668">
        <v>0.10513500000000001</v>
      </c>
      <c r="AS2668">
        <v>6.6263600000000004E-3</v>
      </c>
      <c r="AT2668">
        <v>5396.54</v>
      </c>
      <c r="AU2668">
        <v>-30.357700000000001</v>
      </c>
      <c r="AV2668">
        <v>6255.16</v>
      </c>
      <c r="AW2668">
        <v>9.7908500000000007</v>
      </c>
      <c r="AX2668">
        <v>-2.8375999999999998E-2</v>
      </c>
      <c r="AY2668">
        <v>5396.56</v>
      </c>
      <c r="AZ2668">
        <v>5.2929300000000002E-4</v>
      </c>
      <c r="BA2668" s="2">
        <v>-1.5340000000000001E-6</v>
      </c>
      <c r="BB2668" s="2">
        <v>-1.63961E-10</v>
      </c>
      <c r="BC2668" s="2">
        <v>3.57888E-14</v>
      </c>
    </row>
    <row r="2669" spans="1:56" x14ac:dyDescent="0.35">
      <c r="A2669" t="str">
        <f t="shared" si="375"/>
        <v/>
      </c>
      <c r="B2669" t="str">
        <f>IFERROR(VLOOKUP(R2669,#REF!,3,FALSE),"")</f>
        <v/>
      </c>
      <c r="C2669" t="str">
        <f>IFERROR(VLOOKUP(R2669,#REF!,3,FALSE),"normal")</f>
        <v>normal</v>
      </c>
      <c r="D2669" t="str">
        <f t="shared" si="369"/>
        <v/>
      </c>
      <c r="E2669" t="str">
        <f t="shared" si="370"/>
        <v>P_183A3AB9_001B205A504hr26</v>
      </c>
      <c r="F2669" t="s">
        <v>165</v>
      </c>
      <c r="G2669" t="str">
        <f t="shared" si="371"/>
        <v/>
      </c>
      <c r="H2669" s="3" t="str">
        <f t="shared" si="372"/>
        <v/>
      </c>
      <c r="I2669">
        <f t="shared" si="373"/>
        <v>37.078292895057508</v>
      </c>
      <c r="J2669">
        <f t="shared" si="376"/>
        <v>36.818901429954749</v>
      </c>
      <c r="K2669" s="3">
        <f t="shared" si="374"/>
        <v>-0.29731734142649108</v>
      </c>
      <c r="L2669" t="str">
        <f t="shared" si="377"/>
        <v/>
      </c>
      <c r="N2669" t="s">
        <v>163</v>
      </c>
      <c r="O2669" s="1">
        <v>43728.475694444445</v>
      </c>
      <c r="P2669" t="s">
        <v>161</v>
      </c>
      <c r="Q2669">
        <v>14</v>
      </c>
      <c r="R2669" t="s">
        <v>179</v>
      </c>
      <c r="S2669">
        <v>52</v>
      </c>
      <c r="T2669">
        <v>26</v>
      </c>
      <c r="U2669">
        <v>272</v>
      </c>
      <c r="V2669">
        <v>30</v>
      </c>
      <c r="W2669">
        <v>0</v>
      </c>
      <c r="X2669">
        <v>0</v>
      </c>
      <c r="Y2669">
        <v>36.818800000000003</v>
      </c>
      <c r="Z2669">
        <v>3.9036200000000001</v>
      </c>
      <c r="AA2669">
        <v>173.19</v>
      </c>
      <c r="AB2669">
        <v>41</v>
      </c>
      <c r="AC2669">
        <v>43.25</v>
      </c>
      <c r="AE2669">
        <v>60</v>
      </c>
      <c r="AG2669">
        <v>13121.7</v>
      </c>
      <c r="AH2669">
        <v>316.91699999999997</v>
      </c>
      <c r="AI2669">
        <v>0.28233000000000003</v>
      </c>
      <c r="AJ2669">
        <v>0.11606</v>
      </c>
      <c r="AK2669">
        <v>0</v>
      </c>
      <c r="AL2669">
        <v>0</v>
      </c>
      <c r="AO2669">
        <v>0</v>
      </c>
      <c r="AP2669">
        <v>13091.7</v>
      </c>
      <c r="AQ2669">
        <v>316.91699999999997</v>
      </c>
      <c r="AR2669">
        <v>0.11606</v>
      </c>
      <c r="AS2669">
        <v>0.47660400000000003</v>
      </c>
      <c r="AT2669">
        <v>12881.7</v>
      </c>
      <c r="AV2669">
        <v>13121.8</v>
      </c>
      <c r="AW2669">
        <v>21.1557</v>
      </c>
      <c r="AX2669">
        <v>0.16200999999999999</v>
      </c>
      <c r="AY2669">
        <v>12881.8</v>
      </c>
      <c r="AZ2669">
        <v>1.14368E-3</v>
      </c>
      <c r="BA2669" s="2">
        <v>8.7582700000000001E-6</v>
      </c>
      <c r="BC2669">
        <v>0.28142800000000001</v>
      </c>
    </row>
    <row r="2670" spans="1:56" x14ac:dyDescent="0.35">
      <c r="A2670" t="str">
        <f t="shared" si="375"/>
        <v/>
      </c>
      <c r="B2670" t="str">
        <f>IFERROR(VLOOKUP(R2670,#REF!,3,FALSE),"")</f>
        <v/>
      </c>
      <c r="C2670" t="str">
        <f>IFERROR(VLOOKUP(R2670,#REF!,3,FALSE),"normal")</f>
        <v>normal</v>
      </c>
      <c r="D2670">
        <f t="shared" si="369"/>
        <v>-1.656993172968626</v>
      </c>
      <c r="E2670" t="str">
        <f t="shared" si="370"/>
        <v>P_183A3AB9_001B205A504hr27</v>
      </c>
      <c r="F2670" t="s">
        <v>165</v>
      </c>
      <c r="G2670">
        <f t="shared" si="371"/>
        <v>98.696726059285751</v>
      </c>
      <c r="H2670" s="3">
        <f t="shared" si="372"/>
        <v>-0.99803962462796125</v>
      </c>
      <c r="I2670">
        <f t="shared" si="373"/>
        <v>35.662133547349015</v>
      </c>
      <c r="J2670">
        <f t="shared" si="376"/>
        <v>33.255599786108959</v>
      </c>
      <c r="K2670" s="3">
        <f t="shared" si="374"/>
        <v>-0.28652853310065757</v>
      </c>
      <c r="L2670">
        <f t="shared" si="377"/>
        <v>35.292742276766823</v>
      </c>
      <c r="N2670" t="s">
        <v>163</v>
      </c>
      <c r="O2670" s="1">
        <v>43728.475694444445</v>
      </c>
      <c r="P2670" t="s">
        <v>161</v>
      </c>
      <c r="Q2670">
        <v>14</v>
      </c>
      <c r="R2670" t="s">
        <v>179</v>
      </c>
      <c r="S2670">
        <v>52</v>
      </c>
      <c r="T2670">
        <v>27</v>
      </c>
      <c r="U2670">
        <v>1</v>
      </c>
      <c r="V2670">
        <v>5</v>
      </c>
      <c r="W2670">
        <v>150</v>
      </c>
      <c r="X2670">
        <v>141.78</v>
      </c>
      <c r="Y2670">
        <v>33.358699999999999</v>
      </c>
      <c r="Z2670">
        <v>4.0394399999999999</v>
      </c>
      <c r="AA2670">
        <v>182.583</v>
      </c>
      <c r="AB2670">
        <v>41</v>
      </c>
      <c r="AC2670">
        <v>44</v>
      </c>
      <c r="AE2670">
        <v>60</v>
      </c>
      <c r="AG2670">
        <v>13431.5</v>
      </c>
      <c r="AH2670">
        <v>317.33300000000003</v>
      </c>
      <c r="AI2670">
        <v>0.481543</v>
      </c>
      <c r="AJ2670">
        <v>0.116213</v>
      </c>
      <c r="AK2670">
        <v>0.41666700000000001</v>
      </c>
      <c r="AL2670">
        <v>1.5259E-4</v>
      </c>
      <c r="AM2670">
        <v>1.0762499999999999E-3</v>
      </c>
      <c r="AN2670">
        <v>2.9388299999999999E-3</v>
      </c>
      <c r="AO2670">
        <v>0.86527299999999996</v>
      </c>
      <c r="AP2670">
        <v>13091.7</v>
      </c>
      <c r="AQ2670">
        <v>316.91699999999997</v>
      </c>
      <c r="AR2670">
        <v>0.11606</v>
      </c>
      <c r="AS2670">
        <v>0.47660400000000003</v>
      </c>
      <c r="AT2670">
        <v>12881.7</v>
      </c>
      <c r="AU2670">
        <v>162.17500000000001</v>
      </c>
      <c r="AV2670">
        <v>13431.5</v>
      </c>
      <c r="AW2670">
        <v>21.980399999999999</v>
      </c>
      <c r="AX2670">
        <v>0.16200999999999999</v>
      </c>
      <c r="AY2670">
        <v>12881.8</v>
      </c>
      <c r="AZ2670">
        <v>1.18826E-3</v>
      </c>
      <c r="BA2670" s="2">
        <v>8.7582700000000001E-6</v>
      </c>
      <c r="BB2670">
        <v>34.136600000000001</v>
      </c>
      <c r="BC2670">
        <v>0.10032199999999999</v>
      </c>
    </row>
    <row r="2671" spans="1:56" x14ac:dyDescent="0.35">
      <c r="A2671" t="str">
        <f t="shared" si="375"/>
        <v/>
      </c>
      <c r="B2671" t="str">
        <f>IFERROR(VLOOKUP(R2671,#REF!,3,FALSE),"")</f>
        <v/>
      </c>
      <c r="C2671" t="str">
        <f>IFERROR(VLOOKUP(R2671,#REF!,3,FALSE),"normal")</f>
        <v>normal</v>
      </c>
      <c r="D2671">
        <f t="shared" si="369"/>
        <v>-182.03477270412299</v>
      </c>
      <c r="E2671" t="str">
        <f t="shared" si="370"/>
        <v>P_183A3AB9_001B205A504hr28</v>
      </c>
      <c r="F2671" t="s">
        <v>165</v>
      </c>
      <c r="G2671">
        <f t="shared" si="371"/>
        <v>46.718600460420234</v>
      </c>
      <c r="H2671" s="3">
        <f t="shared" si="372"/>
        <v>-0.99882832532914878</v>
      </c>
      <c r="I2671">
        <f t="shared" si="373"/>
        <v>35.623409129977894</v>
      </c>
      <c r="J2671">
        <f t="shared" si="376"/>
        <v>33.257575757575751</v>
      </c>
      <c r="K2671" s="3">
        <f t="shared" si="374"/>
        <v>-0.2986367590600566</v>
      </c>
      <c r="L2671">
        <f t="shared" si="377"/>
        <v>35.212216459741214</v>
      </c>
      <c r="N2671" t="s">
        <v>163</v>
      </c>
      <c r="O2671" s="1">
        <v>43728.475694444445</v>
      </c>
      <c r="P2671" t="s">
        <v>161</v>
      </c>
      <c r="Q2671">
        <v>14</v>
      </c>
      <c r="R2671" t="s">
        <v>179</v>
      </c>
      <c r="S2671">
        <v>52</v>
      </c>
      <c r="T2671">
        <v>28</v>
      </c>
      <c r="U2671">
        <v>1</v>
      </c>
      <c r="V2671">
        <v>5</v>
      </c>
      <c r="W2671">
        <v>400</v>
      </c>
      <c r="X2671">
        <v>381.78</v>
      </c>
      <c r="Y2671">
        <v>33.6083</v>
      </c>
      <c r="Z2671">
        <v>4.0392000000000001</v>
      </c>
      <c r="AA2671">
        <v>182.583</v>
      </c>
      <c r="AB2671">
        <v>41</v>
      </c>
      <c r="AC2671">
        <v>44</v>
      </c>
      <c r="AE2671">
        <v>60</v>
      </c>
      <c r="AG2671">
        <v>13740.4</v>
      </c>
      <c r="AH2671">
        <v>318.33300000000003</v>
      </c>
      <c r="AI2671">
        <v>0.481543</v>
      </c>
      <c r="AJ2671">
        <v>0.116579</v>
      </c>
      <c r="AK2671">
        <v>1.4166700000000001</v>
      </c>
      <c r="AL2671">
        <v>5.1880700000000004E-4</v>
      </c>
      <c r="AM2671">
        <v>1.35892E-3</v>
      </c>
      <c r="AN2671">
        <v>3.71069E-3</v>
      </c>
      <c r="AO2671">
        <v>2.9419300000000002</v>
      </c>
      <c r="AP2671">
        <v>13091.7</v>
      </c>
      <c r="AQ2671">
        <v>316.91699999999997</v>
      </c>
      <c r="AR2671">
        <v>0.11606</v>
      </c>
      <c r="AS2671">
        <v>0.47660400000000003</v>
      </c>
      <c r="AT2671">
        <v>12881.7</v>
      </c>
      <c r="AU2671">
        <v>128.441</v>
      </c>
      <c r="AV2671">
        <v>13740.4</v>
      </c>
      <c r="AW2671">
        <v>22.801400000000001</v>
      </c>
      <c r="AX2671">
        <v>0.16200999999999999</v>
      </c>
      <c r="AY2671">
        <v>12881.8</v>
      </c>
      <c r="AZ2671">
        <v>1.2326399999999999E-3</v>
      </c>
      <c r="BA2671" s="2">
        <v>8.7582700000000001E-6</v>
      </c>
      <c r="BB2671">
        <v>-10.809200000000001</v>
      </c>
      <c r="BC2671">
        <v>-4.0109499999999999E-2</v>
      </c>
    </row>
    <row r="2672" spans="1:56" x14ac:dyDescent="0.35">
      <c r="A2672" t="str">
        <f t="shared" si="375"/>
        <v/>
      </c>
      <c r="B2672" t="str">
        <f>IFERROR(VLOOKUP(R2672,#REF!,3,FALSE),"")</f>
        <v/>
      </c>
      <c r="C2672" t="str">
        <f>IFERROR(VLOOKUP(R2672,#REF!,3,FALSE),"normal")</f>
        <v>normal</v>
      </c>
      <c r="D2672">
        <f t="shared" si="369"/>
        <v>9.4066435205073944</v>
      </c>
      <c r="E2672" t="str">
        <f t="shared" si="370"/>
        <v>P_183A3AB9_001B225A504hr7</v>
      </c>
      <c r="F2672" t="s">
        <v>165</v>
      </c>
      <c r="G2672">
        <f t="shared" si="371"/>
        <v>4.3566396333135247</v>
      </c>
      <c r="H2672" s="3">
        <f t="shared" si="372"/>
        <v>4.2787804896869432E-2</v>
      </c>
      <c r="I2672">
        <f t="shared" si="373"/>
        <v>2.2336347914686514</v>
      </c>
      <c r="J2672">
        <f t="shared" si="376"/>
        <v>0.97180513847180738</v>
      </c>
      <c r="K2672" s="3">
        <f t="shared" si="374"/>
        <v>-0.2048980877726054</v>
      </c>
      <c r="L2672">
        <f t="shared" si="377"/>
        <v>29.954740406320543</v>
      </c>
      <c r="N2672" t="s">
        <v>163</v>
      </c>
      <c r="O2672" s="1">
        <v>43728.475694444445</v>
      </c>
      <c r="P2672" t="s">
        <v>161</v>
      </c>
      <c r="Q2672">
        <v>15</v>
      </c>
      <c r="R2672" t="s">
        <v>180</v>
      </c>
      <c r="S2672">
        <v>52</v>
      </c>
      <c r="T2672">
        <v>7</v>
      </c>
      <c r="U2672">
        <v>2051</v>
      </c>
      <c r="V2672">
        <v>5</v>
      </c>
      <c r="W2672">
        <v>30</v>
      </c>
      <c r="X2672">
        <v>26.58</v>
      </c>
      <c r="Y2672">
        <v>26.539899999999999</v>
      </c>
      <c r="Z2672">
        <v>3.83616</v>
      </c>
      <c r="AA2672">
        <v>109.68899999999999</v>
      </c>
      <c r="AB2672">
        <v>23</v>
      </c>
      <c r="AC2672">
        <v>29</v>
      </c>
      <c r="AE2672">
        <v>50</v>
      </c>
      <c r="AG2672">
        <v>1485.58</v>
      </c>
      <c r="AH2672">
        <v>211.5</v>
      </c>
      <c r="AI2672">
        <v>1.5603800000000001</v>
      </c>
      <c r="AJ2672">
        <v>7.7454800000000004E-2</v>
      </c>
      <c r="AK2672">
        <v>98.083299999999994</v>
      </c>
      <c r="AL2672">
        <v>3.5919699999999999E-2</v>
      </c>
      <c r="AM2672">
        <v>1.35138</v>
      </c>
      <c r="AN2672">
        <v>3.6901199999999998</v>
      </c>
      <c r="AO2672">
        <v>62.858699999999999</v>
      </c>
      <c r="AP2672">
        <v>1145.3800000000001</v>
      </c>
      <c r="AQ2672">
        <v>113.417</v>
      </c>
      <c r="AR2672">
        <v>4.1535099999999998E-2</v>
      </c>
      <c r="AS2672">
        <v>-0.798184</v>
      </c>
      <c r="AT2672">
        <v>935.38</v>
      </c>
      <c r="AU2672">
        <v>-0.216303</v>
      </c>
      <c r="AV2672">
        <v>1485.6</v>
      </c>
      <c r="AW2672">
        <v>1698.96</v>
      </c>
      <c r="AX2672">
        <v>3.3535300000000001</v>
      </c>
      <c r="AY2672">
        <v>935.39</v>
      </c>
      <c r="AZ2672">
        <v>9.1845999999999997E-2</v>
      </c>
      <c r="BA2672">
        <v>1.81292E-4</v>
      </c>
      <c r="BB2672">
        <v>1.0746599999999999</v>
      </c>
      <c r="BC2672">
        <v>3.9656199999999999</v>
      </c>
      <c r="BD2672">
        <v>1.48017</v>
      </c>
    </row>
    <row r="2673" spans="1:56" x14ac:dyDescent="0.35">
      <c r="A2673" t="str">
        <f t="shared" si="375"/>
        <v/>
      </c>
      <c r="B2673" t="str">
        <f>IFERROR(VLOOKUP(R2673,#REF!,3,FALSE),"")</f>
        <v/>
      </c>
      <c r="C2673" t="str">
        <f>IFERROR(VLOOKUP(R2673,#REF!,3,FALSE),"normal")</f>
        <v>normal</v>
      </c>
      <c r="D2673">
        <f t="shared" si="369"/>
        <v>35.431871876481885</v>
      </c>
      <c r="E2673" t="str">
        <f t="shared" si="370"/>
        <v>P_183A3AB9_001B225A504hr8</v>
      </c>
      <c r="F2673" t="s">
        <v>165</v>
      </c>
      <c r="G2673">
        <f t="shared" si="371"/>
        <v>7.2557098281525443</v>
      </c>
      <c r="H2673" s="3">
        <f t="shared" si="372"/>
        <v>0.67035927066358914</v>
      </c>
      <c r="I2673">
        <f t="shared" si="373"/>
        <v>2.2221046092303354</v>
      </c>
      <c r="J2673">
        <f t="shared" si="376"/>
        <v>0.95783274924719919</v>
      </c>
      <c r="K2673" s="3">
        <f t="shared" si="374"/>
        <v>-0.19173820767451227</v>
      </c>
      <c r="L2673">
        <f t="shared" si="377"/>
        <v>64.863758079409038</v>
      </c>
      <c r="N2673" t="s">
        <v>163</v>
      </c>
      <c r="O2673" s="1">
        <v>43728.475694444445</v>
      </c>
      <c r="P2673" t="s">
        <v>161</v>
      </c>
      <c r="Q2673">
        <v>15</v>
      </c>
      <c r="R2673" t="s">
        <v>180</v>
      </c>
      <c r="S2673">
        <v>52</v>
      </c>
      <c r="T2673">
        <v>8</v>
      </c>
      <c r="U2673">
        <v>3</v>
      </c>
      <c r="V2673">
        <v>5</v>
      </c>
      <c r="W2673">
        <v>70</v>
      </c>
      <c r="X2673">
        <v>64.98</v>
      </c>
      <c r="Y2673">
        <v>60.2121</v>
      </c>
      <c r="Z2673">
        <v>3.8921199999999998</v>
      </c>
      <c r="AA2673">
        <v>109.68899999999999</v>
      </c>
      <c r="AB2673">
        <v>23</v>
      </c>
      <c r="AC2673">
        <v>29</v>
      </c>
      <c r="AE2673">
        <v>50</v>
      </c>
      <c r="AG2673">
        <v>1794.54</v>
      </c>
      <c r="AH2673">
        <v>344.04199999999997</v>
      </c>
      <c r="AI2673">
        <v>2.5104899999999999</v>
      </c>
      <c r="AJ2673">
        <v>0.12599399999999999</v>
      </c>
      <c r="AK2673">
        <v>230.625</v>
      </c>
      <c r="AL2673">
        <v>8.4458699999999998E-2</v>
      </c>
      <c r="AM2673">
        <v>1.29976</v>
      </c>
      <c r="AN2673">
        <v>3.5491700000000002</v>
      </c>
      <c r="AO2673">
        <v>91.864699999999999</v>
      </c>
      <c r="AP2673">
        <v>1145.3800000000001</v>
      </c>
      <c r="AQ2673">
        <v>113.417</v>
      </c>
      <c r="AR2673">
        <v>4.1535099999999998E-2</v>
      </c>
      <c r="AS2673">
        <v>-0.798184</v>
      </c>
      <c r="AT2673">
        <v>935.38</v>
      </c>
      <c r="AU2673">
        <v>-0.22489300000000001</v>
      </c>
      <c r="AV2673">
        <v>1794.55</v>
      </c>
      <c r="AW2673">
        <v>1753.79</v>
      </c>
      <c r="AX2673">
        <v>3.3535300000000001</v>
      </c>
      <c r="AY2673">
        <v>935.39</v>
      </c>
      <c r="AZ2673">
        <v>9.48098E-2</v>
      </c>
      <c r="BA2673">
        <v>1.81292E-4</v>
      </c>
      <c r="BB2673">
        <v>1.3675200000000001</v>
      </c>
      <c r="BC2673">
        <v>4.8535700000000004</v>
      </c>
    </row>
    <row r="2674" spans="1:56" x14ac:dyDescent="0.35">
      <c r="A2674" t="str">
        <f t="shared" si="375"/>
        <v/>
      </c>
      <c r="B2674" t="str">
        <f>IFERROR(VLOOKUP(R2674,#REF!,3,FALSE),"")</f>
        <v/>
      </c>
      <c r="C2674" t="str">
        <f>IFERROR(VLOOKUP(R2674,#REF!,3,FALSE),"normal")</f>
        <v>normal</v>
      </c>
      <c r="D2674">
        <f t="shared" si="369"/>
        <v>67.398119648234655</v>
      </c>
      <c r="E2674" t="str">
        <f t="shared" si="370"/>
        <v>P_183A3AB9_001B225A504hr9</v>
      </c>
      <c r="F2674" t="s">
        <v>165</v>
      </c>
      <c r="G2674">
        <f t="shared" si="371"/>
        <v>7.5987784673237257</v>
      </c>
      <c r="H2674" s="3">
        <f t="shared" si="372"/>
        <v>0.65492374842025791</v>
      </c>
      <c r="I2674">
        <f t="shared" si="373"/>
        <v>2.2146638334340381</v>
      </c>
      <c r="J2674">
        <f t="shared" si="376"/>
        <v>0.94899894357682202</v>
      </c>
      <c r="K2674" s="3">
        <f t="shared" si="374"/>
        <v>-0.1833155929581799</v>
      </c>
      <c r="L2674">
        <f t="shared" si="377"/>
        <v>129.21074904782057</v>
      </c>
      <c r="N2674" t="s">
        <v>163</v>
      </c>
      <c r="O2674" s="1">
        <v>43728.475694444445</v>
      </c>
      <c r="P2674" t="s">
        <v>161</v>
      </c>
      <c r="Q2674">
        <v>15</v>
      </c>
      <c r="R2674" t="s">
        <v>180</v>
      </c>
      <c r="S2674">
        <v>52</v>
      </c>
      <c r="T2674">
        <v>9</v>
      </c>
      <c r="U2674">
        <v>1</v>
      </c>
      <c r="V2674">
        <v>5</v>
      </c>
      <c r="W2674">
        <v>150</v>
      </c>
      <c r="X2674">
        <v>141.78</v>
      </c>
      <c r="Y2674">
        <v>122.13</v>
      </c>
      <c r="Z2674">
        <v>3.92835</v>
      </c>
      <c r="AA2674">
        <v>109.68899999999999</v>
      </c>
      <c r="AB2674">
        <v>23</v>
      </c>
      <c r="AC2674">
        <v>29</v>
      </c>
      <c r="AE2674">
        <v>50</v>
      </c>
      <c r="AG2674">
        <v>2103.6999999999998</v>
      </c>
      <c r="AH2674">
        <v>589.45799999999997</v>
      </c>
      <c r="AI2674">
        <v>3.42598</v>
      </c>
      <c r="AJ2674">
        <v>0.21586900000000001</v>
      </c>
      <c r="AK2674">
        <v>476.04199999999997</v>
      </c>
      <c r="AL2674">
        <v>0.17433399999999999</v>
      </c>
      <c r="AM2674">
        <v>1.2296100000000001</v>
      </c>
      <c r="AN2674">
        <v>3.3576100000000002</v>
      </c>
      <c r="AO2674">
        <v>138.95099999999999</v>
      </c>
      <c r="AP2674">
        <v>1145.3800000000001</v>
      </c>
      <c r="AQ2674">
        <v>113.417</v>
      </c>
      <c r="AR2674">
        <v>4.1535099999999998E-2</v>
      </c>
      <c r="AS2674">
        <v>-0.798184</v>
      </c>
      <c r="AT2674">
        <v>935.38</v>
      </c>
      <c r="AU2674">
        <v>-0.23772399999999999</v>
      </c>
      <c r="AV2674">
        <v>2103.71</v>
      </c>
      <c r="AW2674">
        <v>1788.85</v>
      </c>
      <c r="AX2674">
        <v>3.3535300000000001</v>
      </c>
      <c r="AY2674">
        <v>935.39</v>
      </c>
      <c r="AZ2674">
        <v>9.6705299999999994E-2</v>
      </c>
      <c r="BA2674">
        <v>1.81292E-4</v>
      </c>
      <c r="BB2674">
        <v>1.70756</v>
      </c>
      <c r="BC2674">
        <v>5.7333100000000004</v>
      </c>
    </row>
    <row r="2675" spans="1:56" x14ac:dyDescent="0.35">
      <c r="A2675" t="str">
        <f t="shared" si="375"/>
        <v/>
      </c>
      <c r="B2675" t="str">
        <f>IFERROR(VLOOKUP(R2675,#REF!,3,FALSE),"")</f>
        <v/>
      </c>
      <c r="C2675" t="str">
        <f>IFERROR(VLOOKUP(R2675,#REF!,3,FALSE),"normal")</f>
        <v>normal</v>
      </c>
      <c r="D2675">
        <f t="shared" si="369"/>
        <v>168.4356821594773</v>
      </c>
      <c r="E2675" t="str">
        <f t="shared" si="370"/>
        <v>P_183A3AB9_001B225A504hr10</v>
      </c>
      <c r="F2675" t="s">
        <v>165</v>
      </c>
      <c r="G2675">
        <f t="shared" si="371"/>
        <v>9.102546533280659</v>
      </c>
      <c r="H2675" s="3">
        <f t="shared" si="372"/>
        <v>0.79905039056517069</v>
      </c>
      <c r="I2675">
        <f t="shared" si="373"/>
        <v>2.2057632730310588</v>
      </c>
      <c r="J2675">
        <f t="shared" si="376"/>
        <v>0.93893166300211528</v>
      </c>
      <c r="K2675" s="3">
        <f t="shared" si="374"/>
        <v>-0.1737981434507844</v>
      </c>
      <c r="L2675">
        <f t="shared" si="377"/>
        <v>307.952223793808</v>
      </c>
      <c r="N2675" t="s">
        <v>163</v>
      </c>
      <c r="O2675" s="1">
        <v>43728.475694444445</v>
      </c>
      <c r="P2675" t="s">
        <v>161</v>
      </c>
      <c r="Q2675">
        <v>15</v>
      </c>
      <c r="R2675" t="s">
        <v>180</v>
      </c>
      <c r="S2675">
        <v>52</v>
      </c>
      <c r="T2675">
        <v>10</v>
      </c>
      <c r="U2675">
        <v>3</v>
      </c>
      <c r="V2675">
        <v>5</v>
      </c>
      <c r="W2675">
        <v>400</v>
      </c>
      <c r="X2675">
        <v>381.78</v>
      </c>
      <c r="Y2675">
        <v>293.92500000000001</v>
      </c>
      <c r="Z2675">
        <v>3.9704700000000002</v>
      </c>
      <c r="AA2675">
        <v>109.68899999999999</v>
      </c>
      <c r="AB2675">
        <v>23</v>
      </c>
      <c r="AC2675">
        <v>29</v>
      </c>
      <c r="AE2675">
        <v>50</v>
      </c>
      <c r="AG2675">
        <v>2412.62</v>
      </c>
      <c r="AH2675">
        <v>1276.71</v>
      </c>
      <c r="AI2675">
        <v>4.0483900000000004</v>
      </c>
      <c r="AJ2675">
        <v>0.46755200000000002</v>
      </c>
      <c r="AK2675">
        <v>1163.29</v>
      </c>
      <c r="AL2675">
        <v>0.42601699999999998</v>
      </c>
      <c r="AM2675">
        <v>1.1158699999999999</v>
      </c>
      <c r="AN2675">
        <v>3.0470199999999998</v>
      </c>
      <c r="AO2675">
        <v>287.346</v>
      </c>
      <c r="AP2675">
        <v>1145.3800000000001</v>
      </c>
      <c r="AQ2675">
        <v>113.417</v>
      </c>
      <c r="AR2675">
        <v>4.1535099999999998E-2</v>
      </c>
      <c r="AS2675">
        <v>-0.798184</v>
      </c>
      <c r="AT2675">
        <v>935.38</v>
      </c>
      <c r="AU2675">
        <v>-0.26195600000000002</v>
      </c>
      <c r="AV2675">
        <v>2412.63</v>
      </c>
      <c r="AW2675">
        <v>1829.22</v>
      </c>
      <c r="AX2675">
        <v>3.3535300000000001</v>
      </c>
      <c r="AY2675">
        <v>935.39</v>
      </c>
      <c r="AZ2675">
        <v>9.8887500000000003E-2</v>
      </c>
      <c r="BA2675">
        <v>1.81292E-4</v>
      </c>
      <c r="BB2675">
        <v>4.7362599999999997</v>
      </c>
      <c r="BC2675">
        <v>14.4315</v>
      </c>
    </row>
    <row r="2676" spans="1:56" x14ac:dyDescent="0.35">
      <c r="A2676" t="str">
        <f t="shared" si="375"/>
        <v/>
      </c>
      <c r="B2676" t="str">
        <f>IFERROR(VLOOKUP(R2676,#REF!,3,FALSE),"")</f>
        <v/>
      </c>
      <c r="C2676" t="str">
        <f>IFERROR(VLOOKUP(R2676,#REF!,3,FALSE),"normal")</f>
        <v>normal</v>
      </c>
      <c r="D2676" t="str">
        <f t="shared" si="369"/>
        <v/>
      </c>
      <c r="E2676" t="str">
        <f t="shared" si="370"/>
        <v>P_183A3AB9_001B225A504hr16</v>
      </c>
      <c r="F2676" t="s">
        <v>165</v>
      </c>
      <c r="G2676" t="str">
        <f t="shared" si="371"/>
        <v/>
      </c>
      <c r="H2676" s="3" t="str">
        <f t="shared" si="372"/>
        <v/>
      </c>
      <c r="I2676">
        <f t="shared" si="373"/>
        <v>1.9855912738203396</v>
      </c>
      <c r="J2676">
        <f t="shared" si="376"/>
        <v>-0.36834156705147386</v>
      </c>
      <c r="K2676" s="3">
        <f t="shared" si="374"/>
        <v>-0.188912556938268</v>
      </c>
      <c r="L2676" t="str">
        <f t="shared" si="377"/>
        <v/>
      </c>
      <c r="N2676" t="s">
        <v>163</v>
      </c>
      <c r="O2676" s="1">
        <v>43728.475694444445</v>
      </c>
      <c r="P2676" t="s">
        <v>161</v>
      </c>
      <c r="Q2676">
        <v>15</v>
      </c>
      <c r="R2676" t="s">
        <v>180</v>
      </c>
      <c r="S2676">
        <v>52</v>
      </c>
      <c r="T2676">
        <v>16</v>
      </c>
      <c r="U2676">
        <v>144</v>
      </c>
      <c r="V2676">
        <v>20</v>
      </c>
      <c r="W2676">
        <v>0</v>
      </c>
      <c r="X2676">
        <v>0</v>
      </c>
      <c r="Y2676">
        <v>-0.36823</v>
      </c>
      <c r="Z2676">
        <v>3.9066999999999998</v>
      </c>
      <c r="AA2676">
        <v>109.68899999999999</v>
      </c>
      <c r="AB2676">
        <v>23</v>
      </c>
      <c r="AC2676">
        <v>29</v>
      </c>
      <c r="AE2676">
        <v>20</v>
      </c>
      <c r="AG2676">
        <v>5636.96</v>
      </c>
      <c r="AH2676">
        <v>108.25</v>
      </c>
      <c r="AI2676">
        <v>1.67462</v>
      </c>
      <c r="AJ2676">
        <v>3.9642900000000002E-2</v>
      </c>
      <c r="AK2676">
        <v>0</v>
      </c>
      <c r="AL2676">
        <v>0</v>
      </c>
      <c r="AO2676">
        <v>0</v>
      </c>
      <c r="AP2676">
        <v>5606.96</v>
      </c>
      <c r="AQ2676">
        <v>108.25</v>
      </c>
      <c r="AR2676">
        <v>3.9642900000000002E-2</v>
      </c>
      <c r="AS2676">
        <v>0.22023400000000001</v>
      </c>
      <c r="AT2676">
        <v>5396.96</v>
      </c>
      <c r="AV2676">
        <v>5636.98</v>
      </c>
      <c r="AW2676">
        <v>1767.94</v>
      </c>
      <c r="AX2676">
        <v>-27.515499999999999</v>
      </c>
      <c r="AY2676">
        <v>5396.98</v>
      </c>
      <c r="AZ2676">
        <v>9.5574800000000001E-2</v>
      </c>
      <c r="BA2676">
        <v>-1.4874899999999999E-3</v>
      </c>
      <c r="BC2676">
        <v>-0.54290099999999997</v>
      </c>
    </row>
    <row r="2677" spans="1:56" x14ac:dyDescent="0.35">
      <c r="A2677" t="str">
        <f t="shared" si="375"/>
        <v/>
      </c>
      <c r="B2677" t="str">
        <f>IFERROR(VLOOKUP(R2677,#REF!,3,FALSE),"")</f>
        <v/>
      </c>
      <c r="C2677" t="str">
        <f>IFERROR(VLOOKUP(R2677,#REF!,3,FALSE),"normal")</f>
        <v>normal</v>
      </c>
      <c r="D2677">
        <f t="shared" si="369"/>
        <v>100.32161473841266</v>
      </c>
      <c r="E2677" t="str">
        <f t="shared" si="370"/>
        <v>P_183A3AB9_001B225A504hr17</v>
      </c>
      <c r="F2677" t="s">
        <v>165</v>
      </c>
      <c r="G2677">
        <f t="shared" si="371"/>
        <v>81.670090989140036</v>
      </c>
      <c r="H2677" s="3">
        <f t="shared" si="372"/>
        <v>12.733590589156121</v>
      </c>
      <c r="I2677">
        <f t="shared" si="373"/>
        <v>1.9700292997975279</v>
      </c>
      <c r="J2677">
        <f t="shared" si="376"/>
        <v>-0.38251642109236295</v>
      </c>
      <c r="K2677" s="3">
        <f t="shared" si="374"/>
        <v>-0.21942914766384622</v>
      </c>
      <c r="L2677">
        <f t="shared" si="377"/>
        <v>103.52253491324588</v>
      </c>
      <c r="N2677" t="s">
        <v>163</v>
      </c>
      <c r="O2677" s="1">
        <v>43728.475694444445</v>
      </c>
      <c r="P2677" t="s">
        <v>161</v>
      </c>
      <c r="Q2677">
        <v>15</v>
      </c>
      <c r="R2677" t="s">
        <v>180</v>
      </c>
      <c r="S2677">
        <v>52</v>
      </c>
      <c r="T2677">
        <v>17</v>
      </c>
      <c r="U2677">
        <v>1</v>
      </c>
      <c r="V2677">
        <v>5</v>
      </c>
      <c r="W2677">
        <v>150</v>
      </c>
      <c r="X2677">
        <v>141.78</v>
      </c>
      <c r="Y2677">
        <v>97.849500000000006</v>
      </c>
      <c r="Z2677">
        <v>3.76193</v>
      </c>
      <c r="AA2677">
        <v>109.68899999999999</v>
      </c>
      <c r="AB2677">
        <v>23</v>
      </c>
      <c r="AC2677">
        <v>29</v>
      </c>
      <c r="AE2677">
        <v>20</v>
      </c>
      <c r="AG2677">
        <v>5947.07</v>
      </c>
      <c r="AH2677">
        <v>477.79199999999997</v>
      </c>
      <c r="AI2677">
        <v>3.0069400000000002</v>
      </c>
      <c r="AJ2677">
        <v>0.17497499999999999</v>
      </c>
      <c r="AK2677">
        <v>369.54199999999997</v>
      </c>
      <c r="AL2677">
        <v>0.13533200000000001</v>
      </c>
      <c r="AM2677">
        <v>0.95452300000000001</v>
      </c>
      <c r="AN2677">
        <v>2.6064400000000001</v>
      </c>
      <c r="AO2677">
        <v>122.896</v>
      </c>
      <c r="AP2677">
        <v>5606.96</v>
      </c>
      <c r="AQ2677">
        <v>108.25</v>
      </c>
      <c r="AR2677">
        <v>3.9642900000000002E-2</v>
      </c>
      <c r="AS2677">
        <v>0.22023400000000001</v>
      </c>
      <c r="AT2677">
        <v>5396.96</v>
      </c>
      <c r="AU2677">
        <v>8.4496000000000002E-2</v>
      </c>
      <c r="AV2677">
        <v>5947.09</v>
      </c>
      <c r="AW2677">
        <v>1624.97</v>
      </c>
      <c r="AX2677">
        <v>-27.515499999999999</v>
      </c>
      <c r="AY2677">
        <v>5396.98</v>
      </c>
      <c r="AZ2677">
        <v>8.7845900000000005E-2</v>
      </c>
      <c r="BA2677">
        <v>-1.4874899999999999E-3</v>
      </c>
      <c r="BB2677">
        <v>3.7135899999999999</v>
      </c>
      <c r="BC2677">
        <v>9.6792800000000003</v>
      </c>
    </row>
    <row r="2678" spans="1:56" x14ac:dyDescent="0.35">
      <c r="A2678" t="str">
        <f t="shared" si="375"/>
        <v/>
      </c>
      <c r="B2678" t="str">
        <f>IFERROR(VLOOKUP(R2678,#REF!,3,FALSE),"")</f>
        <v/>
      </c>
      <c r="C2678" t="str">
        <f>IFERROR(VLOOKUP(R2678,#REF!,3,FALSE),"normal")</f>
        <v>normal</v>
      </c>
      <c r="D2678">
        <f t="shared" si="369"/>
        <v>134.47066701931698</v>
      </c>
      <c r="E2678" t="str">
        <f t="shared" si="370"/>
        <v>P_183A3AB9_001B225A504hr18</v>
      </c>
      <c r="F2678" t="s">
        <v>165</v>
      </c>
      <c r="G2678">
        <f t="shared" si="371"/>
        <v>11.016444221039215</v>
      </c>
      <c r="H2678" s="3">
        <f t="shared" si="372"/>
        <v>0.61196645557459683</v>
      </c>
      <c r="I2678">
        <f t="shared" si="373"/>
        <v>1.9568518700258017</v>
      </c>
      <c r="J2678">
        <f t="shared" si="376"/>
        <v>-0.39482529186615806</v>
      </c>
      <c r="K2678" s="3">
        <f t="shared" si="374"/>
        <v>-0.24404302627539812</v>
      </c>
      <c r="L2678">
        <f t="shared" si="377"/>
        <v>248.49808790402852</v>
      </c>
      <c r="N2678" t="s">
        <v>163</v>
      </c>
      <c r="O2678" s="1">
        <v>43728.475694444445</v>
      </c>
      <c r="P2678" t="s">
        <v>161</v>
      </c>
      <c r="Q2678">
        <v>15</v>
      </c>
      <c r="R2678" t="s">
        <v>180</v>
      </c>
      <c r="S2678">
        <v>52</v>
      </c>
      <c r="T2678">
        <v>18</v>
      </c>
      <c r="U2678">
        <v>1</v>
      </c>
      <c r="V2678">
        <v>5</v>
      </c>
      <c r="W2678">
        <v>400</v>
      </c>
      <c r="X2678">
        <v>381.78</v>
      </c>
      <c r="Y2678">
        <v>237.179</v>
      </c>
      <c r="Z2678">
        <v>3.6446499999999999</v>
      </c>
      <c r="AA2678">
        <v>109.68899999999999</v>
      </c>
      <c r="AB2678">
        <v>23</v>
      </c>
      <c r="AC2678">
        <v>29</v>
      </c>
      <c r="AE2678">
        <v>20</v>
      </c>
      <c r="AG2678">
        <v>6255.57</v>
      </c>
      <c r="AH2678">
        <v>974.125</v>
      </c>
      <c r="AI2678">
        <v>3.3919700000000002</v>
      </c>
      <c r="AJ2678">
        <v>0.35674099999999997</v>
      </c>
      <c r="AK2678">
        <v>865.875</v>
      </c>
      <c r="AL2678">
        <v>0.31709799999999999</v>
      </c>
      <c r="AM2678">
        <v>0.83057700000000001</v>
      </c>
      <c r="AN2678">
        <v>2.2679900000000002</v>
      </c>
      <c r="AO2678">
        <v>255.27199999999999</v>
      </c>
      <c r="AP2678">
        <v>5606.96</v>
      </c>
      <c r="AQ2678">
        <v>108.25</v>
      </c>
      <c r="AR2678">
        <v>3.9642900000000002E-2</v>
      </c>
      <c r="AS2678">
        <v>0.22023400000000001</v>
      </c>
      <c r="AT2678">
        <v>5396.96</v>
      </c>
      <c r="AU2678">
        <v>9.7105200000000003E-2</v>
      </c>
      <c r="AV2678">
        <v>6255.58</v>
      </c>
      <c r="AW2678">
        <v>1504.88</v>
      </c>
      <c r="AX2678">
        <v>-27.515499999999999</v>
      </c>
      <c r="AY2678">
        <v>5396.98</v>
      </c>
      <c r="AZ2678">
        <v>8.1353700000000001E-2</v>
      </c>
      <c r="BA2678">
        <v>-1.4874899999999999E-3</v>
      </c>
      <c r="BB2678">
        <v>5.3278999999999996</v>
      </c>
      <c r="BC2678">
        <v>12.083600000000001</v>
      </c>
    </row>
    <row r="2679" spans="1:56" x14ac:dyDescent="0.35">
      <c r="A2679" t="str">
        <f t="shared" si="375"/>
        <v/>
      </c>
      <c r="B2679" t="str">
        <f>IFERROR(VLOOKUP(R2679,#REF!,3,FALSE),"")</f>
        <v/>
      </c>
      <c r="C2679" t="str">
        <f>IFERROR(VLOOKUP(R2679,#REF!,3,FALSE),"normal")</f>
        <v>normal</v>
      </c>
      <c r="D2679" t="str">
        <f t="shared" si="369"/>
        <v/>
      </c>
      <c r="E2679" t="str">
        <f t="shared" si="370"/>
        <v>P_183A3AB9_001B225A504hr26</v>
      </c>
      <c r="F2679" t="s">
        <v>165</v>
      </c>
      <c r="G2679" t="str">
        <f t="shared" si="371"/>
        <v/>
      </c>
      <c r="H2679" s="3" t="str">
        <f t="shared" si="372"/>
        <v/>
      </c>
      <c r="I2679">
        <f t="shared" si="373"/>
        <v>4.5564710403051549</v>
      </c>
      <c r="J2679">
        <f t="shared" si="376"/>
        <v>-0.76662027046591064</v>
      </c>
      <c r="K2679" s="3">
        <f t="shared" si="374"/>
        <v>0.18896057250511661</v>
      </c>
      <c r="L2679" t="str">
        <f t="shared" si="377"/>
        <v/>
      </c>
      <c r="N2679" t="s">
        <v>163</v>
      </c>
      <c r="O2679" s="1">
        <v>43728.475694444445</v>
      </c>
      <c r="P2679" t="s">
        <v>161</v>
      </c>
      <c r="Q2679">
        <v>15</v>
      </c>
      <c r="R2679" t="s">
        <v>180</v>
      </c>
      <c r="S2679">
        <v>52</v>
      </c>
      <c r="T2679">
        <v>26</v>
      </c>
      <c r="U2679">
        <v>272</v>
      </c>
      <c r="V2679">
        <v>30</v>
      </c>
      <c r="W2679">
        <v>0</v>
      </c>
      <c r="X2679">
        <v>0</v>
      </c>
      <c r="Y2679">
        <v>-0.766621</v>
      </c>
      <c r="Z2679">
        <v>8.7722700000000007</v>
      </c>
      <c r="AA2679">
        <v>119.1</v>
      </c>
      <c r="AB2679">
        <v>41</v>
      </c>
      <c r="AC2679">
        <v>44.25</v>
      </c>
      <c r="AE2679">
        <v>60</v>
      </c>
      <c r="AG2679">
        <v>13122.2</v>
      </c>
      <c r="AH2679">
        <v>112.375</v>
      </c>
      <c r="AI2679">
        <v>9.6044</v>
      </c>
      <c r="AJ2679">
        <v>4.1153599999999999E-2</v>
      </c>
      <c r="AK2679">
        <v>0</v>
      </c>
      <c r="AL2679">
        <v>0</v>
      </c>
      <c r="AO2679">
        <v>0</v>
      </c>
      <c r="AP2679">
        <v>13092.2</v>
      </c>
      <c r="AQ2679">
        <v>112.375</v>
      </c>
      <c r="AR2679">
        <v>4.1153599999999999E-2</v>
      </c>
      <c r="AS2679">
        <v>-0.14691100000000001</v>
      </c>
      <c r="AT2679">
        <v>12882.2</v>
      </c>
      <c r="AV2679">
        <v>13122.2</v>
      </c>
      <c r="AW2679">
        <v>5047.5</v>
      </c>
      <c r="AX2679">
        <v>34.377699999999997</v>
      </c>
      <c r="AY2679">
        <v>12882.2</v>
      </c>
      <c r="AZ2679">
        <v>0.27286700000000003</v>
      </c>
      <c r="BA2679">
        <v>1.8584599999999999E-3</v>
      </c>
      <c r="BC2679">
        <v>-2.5907</v>
      </c>
    </row>
    <row r="2680" spans="1:56" x14ac:dyDescent="0.35">
      <c r="A2680" t="str">
        <f t="shared" si="375"/>
        <v/>
      </c>
      <c r="B2680" t="str">
        <f>IFERROR(VLOOKUP(R2680,#REF!,3,FALSE),"")</f>
        <v/>
      </c>
      <c r="C2680" t="str">
        <f>IFERROR(VLOOKUP(R2680,#REF!,3,FALSE),"normal")</f>
        <v>normal</v>
      </c>
      <c r="D2680">
        <f t="shared" si="369"/>
        <v>68.591802285853674</v>
      </c>
      <c r="E2680" t="str">
        <f t="shared" si="370"/>
        <v>P_183A3AB9_001B225A504hr27</v>
      </c>
      <c r="F2680" t="s">
        <v>165</v>
      </c>
      <c r="G2680">
        <f t="shared" si="371"/>
        <v>4.7911244689960881</v>
      </c>
      <c r="H2680" s="3">
        <f t="shared" si="372"/>
        <v>1.3358379367664588</v>
      </c>
      <c r="I2680">
        <f t="shared" si="373"/>
        <v>5.1882502242560564</v>
      </c>
      <c r="J2680">
        <f t="shared" si="376"/>
        <v>-2.6439726886582937</v>
      </c>
      <c r="K2680" s="3">
        <f t="shared" si="374"/>
        <v>0.19016613802153912</v>
      </c>
      <c r="L2680">
        <f t="shared" si="377"/>
        <v>124.3863732543377</v>
      </c>
      <c r="N2680" t="s">
        <v>163</v>
      </c>
      <c r="O2680" s="1">
        <v>43728.475694444445</v>
      </c>
      <c r="P2680" t="s">
        <v>161</v>
      </c>
      <c r="Q2680">
        <v>15</v>
      </c>
      <c r="R2680" t="s">
        <v>180</v>
      </c>
      <c r="S2680">
        <v>52</v>
      </c>
      <c r="T2680">
        <v>27</v>
      </c>
      <c r="U2680">
        <v>1</v>
      </c>
      <c r="V2680">
        <v>5</v>
      </c>
      <c r="W2680">
        <v>150</v>
      </c>
      <c r="X2680">
        <v>141.78</v>
      </c>
      <c r="Y2680">
        <v>117.57</v>
      </c>
      <c r="Z2680">
        <v>8.9603800000000007</v>
      </c>
      <c r="AA2680">
        <v>136.066</v>
      </c>
      <c r="AB2680">
        <v>41</v>
      </c>
      <c r="AC2680">
        <v>45</v>
      </c>
      <c r="AE2680">
        <v>60</v>
      </c>
      <c r="AG2680">
        <v>13431.9</v>
      </c>
      <c r="AH2680">
        <v>1189.54</v>
      </c>
      <c r="AI2680">
        <v>10.4381</v>
      </c>
      <c r="AJ2680">
        <v>0.43563000000000002</v>
      </c>
      <c r="AK2680">
        <v>1077.17</v>
      </c>
      <c r="AL2680">
        <v>0.39447599999999999</v>
      </c>
      <c r="AM2680">
        <v>2.7823099999999998</v>
      </c>
      <c r="AN2680">
        <v>7.5974500000000003</v>
      </c>
      <c r="AO2680">
        <v>103.19499999999999</v>
      </c>
      <c r="AP2680">
        <v>13092.2</v>
      </c>
      <c r="AQ2680">
        <v>112.375</v>
      </c>
      <c r="AR2680">
        <v>4.1153599999999999E-2</v>
      </c>
      <c r="AS2680">
        <v>-0.14691100000000001</v>
      </c>
      <c r="AT2680">
        <v>12882.2</v>
      </c>
      <c r="AU2680">
        <v>-1.9336800000000001E-2</v>
      </c>
      <c r="AV2680">
        <v>13431.9</v>
      </c>
      <c r="AW2680">
        <v>5174.22</v>
      </c>
      <c r="AX2680">
        <v>34.377699999999997</v>
      </c>
      <c r="AY2680">
        <v>12882.2</v>
      </c>
      <c r="AZ2680">
        <v>0.27971800000000002</v>
      </c>
      <c r="BA2680">
        <v>1.8584599999999999E-3</v>
      </c>
      <c r="BB2680">
        <v>1.14598</v>
      </c>
      <c r="BC2680">
        <v>8.7065400000000004</v>
      </c>
    </row>
    <row r="2681" spans="1:56" x14ac:dyDescent="0.35">
      <c r="A2681" t="str">
        <f t="shared" si="375"/>
        <v/>
      </c>
      <c r="B2681" t="str">
        <f>IFERROR(VLOOKUP(R2681,#REF!,3,FALSE),"")</f>
        <v/>
      </c>
      <c r="C2681" t="str">
        <f>IFERROR(VLOOKUP(R2681,#REF!,3,FALSE),"normal")</f>
        <v>normal</v>
      </c>
      <c r="D2681">
        <f t="shared" si="369"/>
        <v>20.833851108290503</v>
      </c>
      <c r="E2681" t="str">
        <f t="shared" si="370"/>
        <v>P_183A3AB9_001B225A504hr28</v>
      </c>
      <c r="F2681" t="s">
        <v>165</v>
      </c>
      <c r="G2681">
        <f t="shared" si="371"/>
        <v>2.6546807768345162</v>
      </c>
      <c r="H2681" s="3">
        <f t="shared" si="372"/>
        <v>0.23407838120711719</v>
      </c>
      <c r="I2681">
        <f t="shared" si="373"/>
        <v>6.001161849241468</v>
      </c>
      <c r="J2681">
        <f t="shared" si="376"/>
        <v>-2.6103483990392036</v>
      </c>
      <c r="K2681" s="3">
        <f t="shared" si="374"/>
        <v>0.18124645331917261</v>
      </c>
      <c r="L2681">
        <f t="shared" si="377"/>
        <v>316.54251139399656</v>
      </c>
      <c r="N2681" t="s">
        <v>163</v>
      </c>
      <c r="O2681" s="1">
        <v>43728.475694444445</v>
      </c>
      <c r="P2681" t="s">
        <v>161</v>
      </c>
      <c r="Q2681">
        <v>15</v>
      </c>
      <c r="R2681" t="s">
        <v>180</v>
      </c>
      <c r="S2681">
        <v>52</v>
      </c>
      <c r="T2681">
        <v>28</v>
      </c>
      <c r="U2681">
        <v>1</v>
      </c>
      <c r="V2681">
        <v>5</v>
      </c>
      <c r="W2681">
        <v>400</v>
      </c>
      <c r="X2681">
        <v>381.78</v>
      </c>
      <c r="Y2681">
        <v>302.12400000000002</v>
      </c>
      <c r="Z2681">
        <v>9.0757999999999992</v>
      </c>
      <c r="AA2681">
        <v>136.066</v>
      </c>
      <c r="AB2681">
        <v>41</v>
      </c>
      <c r="AC2681">
        <v>45</v>
      </c>
      <c r="AE2681">
        <v>60</v>
      </c>
      <c r="AG2681">
        <v>13740.8</v>
      </c>
      <c r="AH2681">
        <v>2878.08</v>
      </c>
      <c r="AI2681">
        <v>9.8108900000000006</v>
      </c>
      <c r="AJ2681">
        <v>1.054</v>
      </c>
      <c r="AK2681">
        <v>2765.71</v>
      </c>
      <c r="AL2681">
        <v>1.01285</v>
      </c>
      <c r="AM2681">
        <v>2.6529600000000002</v>
      </c>
      <c r="AN2681">
        <v>7.2442500000000001</v>
      </c>
      <c r="AO2681">
        <v>281.90199999999999</v>
      </c>
      <c r="AP2681">
        <v>13092.2</v>
      </c>
      <c r="AQ2681">
        <v>112.375</v>
      </c>
      <c r="AR2681">
        <v>4.1153599999999999E-2</v>
      </c>
      <c r="AS2681">
        <v>-0.14691100000000001</v>
      </c>
      <c r="AT2681">
        <v>12882.2</v>
      </c>
      <c r="AU2681">
        <v>-2.0279599999999998E-2</v>
      </c>
      <c r="AV2681">
        <v>13740.9</v>
      </c>
      <c r="AW2681">
        <v>5243.03</v>
      </c>
      <c r="AX2681">
        <v>34.377699999999997</v>
      </c>
      <c r="AY2681">
        <v>12882.2</v>
      </c>
      <c r="AZ2681">
        <v>0.28343800000000002</v>
      </c>
      <c r="BA2681">
        <v>1.8584599999999999E-3</v>
      </c>
      <c r="BB2681">
        <v>-0.49051099999999997</v>
      </c>
      <c r="BC2681">
        <v>-3.5533800000000002</v>
      </c>
    </row>
    <row r="2682" spans="1:56" x14ac:dyDescent="0.35">
      <c r="A2682" t="str">
        <f t="shared" si="375"/>
        <v/>
      </c>
      <c r="B2682" t="str">
        <f>IFERROR(VLOOKUP(R2682,#REF!,3,FALSE),"")</f>
        <v/>
      </c>
      <c r="C2682" t="str">
        <f>IFERROR(VLOOKUP(R2682,#REF!,3,FALSE),"normal")</f>
        <v>normal</v>
      </c>
      <c r="D2682">
        <f t="shared" si="369"/>
        <v>972.34510428789758</v>
      </c>
      <c r="E2682" t="str">
        <f t="shared" si="370"/>
        <v>P_183A3AB9_001B165A504hr7</v>
      </c>
      <c r="F2682" t="s">
        <v>165</v>
      </c>
      <c r="G2682">
        <f t="shared" si="371"/>
        <v>70.183478580253109</v>
      </c>
      <c r="H2682" s="3">
        <f t="shared" si="372"/>
        <v>0.18366222578383262</v>
      </c>
      <c r="I2682">
        <f t="shared" si="373"/>
        <v>862.07043636832373</v>
      </c>
      <c r="J2682">
        <f t="shared" si="376"/>
        <v>1084.6617145151574</v>
      </c>
      <c r="K2682" s="3">
        <f t="shared" si="374"/>
        <v>-8.5063177655770206E-2</v>
      </c>
      <c r="L2682">
        <f t="shared" si="377"/>
        <v>1245.6207674943566</v>
      </c>
      <c r="N2682" t="s">
        <v>163</v>
      </c>
      <c r="O2682" s="1">
        <v>43728.475694444445</v>
      </c>
      <c r="P2682" t="s">
        <v>161</v>
      </c>
      <c r="Q2682">
        <v>16</v>
      </c>
      <c r="R2682" s="6" t="s">
        <v>181</v>
      </c>
      <c r="S2682">
        <v>52</v>
      </c>
      <c r="T2682">
        <v>7</v>
      </c>
      <c r="U2682">
        <v>2051</v>
      </c>
      <c r="V2682">
        <v>5</v>
      </c>
      <c r="W2682">
        <v>30</v>
      </c>
      <c r="X2682">
        <v>26.58</v>
      </c>
      <c r="Y2682">
        <v>1103.6199999999999</v>
      </c>
      <c r="Z2682">
        <v>5.4292899999999999</v>
      </c>
      <c r="AA2682">
        <v>-6462.11</v>
      </c>
      <c r="AB2682">
        <v>23</v>
      </c>
      <c r="AC2682">
        <v>30</v>
      </c>
      <c r="AE2682">
        <v>50</v>
      </c>
      <c r="AG2682">
        <v>1486.02</v>
      </c>
      <c r="AH2682">
        <v>-470.25</v>
      </c>
      <c r="AI2682">
        <v>5.3669700000000002</v>
      </c>
      <c r="AJ2682">
        <v>-0.172213</v>
      </c>
      <c r="AK2682">
        <v>102.917</v>
      </c>
      <c r="AL2682">
        <v>3.7689800000000002E-2</v>
      </c>
      <c r="AM2682">
        <v>1.41798</v>
      </c>
      <c r="AN2682">
        <v>3.8719600000000001</v>
      </c>
      <c r="AO2682">
        <v>19.175899999999999</v>
      </c>
      <c r="AP2682">
        <v>1145.81</v>
      </c>
      <c r="AQ2682">
        <v>-573.16700000000003</v>
      </c>
      <c r="AR2682">
        <v>-0.20990300000000001</v>
      </c>
      <c r="AS2682">
        <v>2.5472000000000001</v>
      </c>
      <c r="AT2682">
        <v>935.81</v>
      </c>
      <c r="AU2682">
        <v>0.65785700000000003</v>
      </c>
      <c r="AV2682">
        <v>1486.03</v>
      </c>
      <c r="AW2682">
        <v>142.273</v>
      </c>
      <c r="AX2682">
        <v>-0.122769</v>
      </c>
      <c r="AY2682">
        <v>935.83</v>
      </c>
      <c r="AZ2682">
        <v>7.69128E-3</v>
      </c>
      <c r="BA2682" s="2">
        <v>-6.6369099999999998E-6</v>
      </c>
      <c r="BB2682">
        <v>2.86497</v>
      </c>
      <c r="BC2682">
        <v>11.0931</v>
      </c>
      <c r="BD2682">
        <v>2.3673299999999999</v>
      </c>
    </row>
    <row r="2683" spans="1:56" x14ac:dyDescent="0.35">
      <c r="A2683" t="str">
        <f t="shared" si="375"/>
        <v/>
      </c>
      <c r="B2683" t="str">
        <f>IFERROR(VLOOKUP(R2683,#REF!,3,FALSE),"")</f>
        <v/>
      </c>
      <c r="C2683" t="str">
        <f>IFERROR(VLOOKUP(R2683,#REF!,3,FALSE),"normal")</f>
        <v>normal</v>
      </c>
      <c r="D2683">
        <f t="shared" si="369"/>
        <v>873.20886104684337</v>
      </c>
      <c r="E2683" t="str">
        <f t="shared" si="370"/>
        <v>P_183A3AB9_001B165A504hr8</v>
      </c>
      <c r="F2683" t="s">
        <v>165</v>
      </c>
      <c r="G2683">
        <f t="shared" si="371"/>
        <v>74.840886230316642</v>
      </c>
      <c r="H2683" s="3">
        <f t="shared" si="372"/>
        <v>-0.2443560231794269</v>
      </c>
      <c r="I2683">
        <f t="shared" si="373"/>
        <v>832.45895426203037</v>
      </c>
      <c r="J2683">
        <f t="shared" si="376"/>
        <v>1065.5888019343049</v>
      </c>
      <c r="K2683" s="3">
        <f t="shared" si="374"/>
        <v>-8.406002770820753E-2</v>
      </c>
      <c r="L2683">
        <f t="shared" si="377"/>
        <v>1177.7623884272084</v>
      </c>
      <c r="N2683" t="s">
        <v>163</v>
      </c>
      <c r="O2683" s="1">
        <v>43728.475694444445</v>
      </c>
      <c r="P2683" t="s">
        <v>161</v>
      </c>
      <c r="Q2683">
        <v>16</v>
      </c>
      <c r="R2683" s="6" t="s">
        <v>181</v>
      </c>
      <c r="S2683">
        <v>52</v>
      </c>
      <c r="T2683">
        <v>8</v>
      </c>
      <c r="U2683">
        <v>3</v>
      </c>
      <c r="V2683">
        <v>5</v>
      </c>
      <c r="W2683">
        <v>70</v>
      </c>
      <c r="X2683">
        <v>64.98</v>
      </c>
      <c r="Y2683">
        <v>1093.3</v>
      </c>
      <c r="Z2683">
        <v>5.4345100000000004</v>
      </c>
      <c r="AA2683">
        <v>-6364.12</v>
      </c>
      <c r="AB2683">
        <v>23</v>
      </c>
      <c r="AC2683">
        <v>30</v>
      </c>
      <c r="AE2683">
        <v>50</v>
      </c>
      <c r="AG2683">
        <v>1794.97</v>
      </c>
      <c r="AH2683">
        <v>-422.54199999999997</v>
      </c>
      <c r="AI2683">
        <v>4.06447</v>
      </c>
      <c r="AJ2683">
        <v>-0.15474199999999999</v>
      </c>
      <c r="AK2683">
        <v>150.625</v>
      </c>
      <c r="AL2683">
        <v>5.5161399999999999E-2</v>
      </c>
      <c r="AM2683">
        <v>0.84889800000000004</v>
      </c>
      <c r="AN2683">
        <v>2.3180200000000002</v>
      </c>
      <c r="AO2683">
        <v>37.058900000000001</v>
      </c>
      <c r="AP2683">
        <v>1145.81</v>
      </c>
      <c r="AQ2683">
        <v>-573.16700000000003</v>
      </c>
      <c r="AR2683">
        <v>-0.20990300000000001</v>
      </c>
      <c r="AS2683">
        <v>2.5472000000000001</v>
      </c>
      <c r="AT2683">
        <v>935.81</v>
      </c>
      <c r="AU2683">
        <v>1.09887</v>
      </c>
      <c r="AV2683">
        <v>1794.99</v>
      </c>
      <c r="AW2683">
        <v>143.16999999999999</v>
      </c>
      <c r="AX2683">
        <v>-0.122769</v>
      </c>
      <c r="AY2683">
        <v>935.83</v>
      </c>
      <c r="AZ2683">
        <v>7.7397500000000001E-3</v>
      </c>
      <c r="BA2683" s="2">
        <v>-6.6369099999999998E-6</v>
      </c>
      <c r="BB2683">
        <v>1.2431300000000001</v>
      </c>
      <c r="BC2683">
        <v>2.8816099999999998</v>
      </c>
    </row>
    <row r="2684" spans="1:56" x14ac:dyDescent="0.35">
      <c r="A2684" t="str">
        <f t="shared" si="375"/>
        <v/>
      </c>
      <c r="B2684" t="str">
        <f>IFERROR(VLOOKUP(R2684,#REF!,3,FALSE),"")</f>
        <v/>
      </c>
      <c r="C2684" t="str">
        <f>IFERROR(VLOOKUP(R2684,#REF!,3,FALSE),"normal")</f>
        <v>normal</v>
      </c>
      <c r="D2684">
        <f t="shared" si="369"/>
        <v>828.67389488725667</v>
      </c>
      <c r="E2684" t="str">
        <f t="shared" si="370"/>
        <v>P_183A3AB9_001B165A504hr9</v>
      </c>
      <c r="F2684" t="s">
        <v>165</v>
      </c>
      <c r="G2684">
        <f t="shared" si="371"/>
        <v>112.75030441522775</v>
      </c>
      <c r="H2684" s="3">
        <f t="shared" si="372"/>
        <v>-0.28759461010712201</v>
      </c>
      <c r="I2684">
        <f t="shared" si="373"/>
        <v>814.45084780762795</v>
      </c>
      <c r="J2684">
        <f t="shared" si="376"/>
        <v>1047.7142363383657</v>
      </c>
      <c r="K2684" s="3">
        <f t="shared" si="374"/>
        <v>-8.3247798424135128E-2</v>
      </c>
      <c r="L2684">
        <f t="shared" si="377"/>
        <v>1148.4553533643673</v>
      </c>
      <c r="N2684" t="s">
        <v>163</v>
      </c>
      <c r="O2684" s="1">
        <v>43728.475694444445</v>
      </c>
      <c r="P2684" t="s">
        <v>161</v>
      </c>
      <c r="Q2684">
        <v>16</v>
      </c>
      <c r="R2684" s="6" t="s">
        <v>181</v>
      </c>
      <c r="S2684">
        <v>52</v>
      </c>
      <c r="T2684">
        <v>9</v>
      </c>
      <c r="U2684">
        <v>1</v>
      </c>
      <c r="V2684">
        <v>5</v>
      </c>
      <c r="W2684">
        <v>150</v>
      </c>
      <c r="X2684">
        <v>141.78</v>
      </c>
      <c r="Y2684">
        <v>1085.52</v>
      </c>
      <c r="Z2684">
        <v>5.4393200000000004</v>
      </c>
      <c r="AA2684">
        <v>-6272.02</v>
      </c>
      <c r="AB2684">
        <v>23</v>
      </c>
      <c r="AC2684">
        <v>30</v>
      </c>
      <c r="AE2684">
        <v>50</v>
      </c>
      <c r="AG2684">
        <v>2104.14</v>
      </c>
      <c r="AH2684">
        <v>-367.5</v>
      </c>
      <c r="AI2684">
        <v>3.6235900000000001</v>
      </c>
      <c r="AJ2684">
        <v>-0.13458500000000001</v>
      </c>
      <c r="AK2684">
        <v>205.667</v>
      </c>
      <c r="AL2684">
        <v>7.5318499999999997E-2</v>
      </c>
      <c r="AM2684">
        <v>0.53123500000000001</v>
      </c>
      <c r="AN2684">
        <v>1.4505999999999999</v>
      </c>
      <c r="AO2684">
        <v>56.757599999999996</v>
      </c>
      <c r="AP2684">
        <v>1145.81</v>
      </c>
      <c r="AQ2684">
        <v>-573.16700000000003</v>
      </c>
      <c r="AR2684">
        <v>-0.20990300000000001</v>
      </c>
      <c r="AS2684">
        <v>2.5472000000000001</v>
      </c>
      <c r="AT2684">
        <v>935.81</v>
      </c>
      <c r="AU2684">
        <v>1.75596</v>
      </c>
      <c r="AV2684">
        <v>2104.15</v>
      </c>
      <c r="AW2684">
        <v>144.01900000000001</v>
      </c>
      <c r="AX2684">
        <v>-0.122769</v>
      </c>
      <c r="AY2684">
        <v>935.83</v>
      </c>
      <c r="AZ2684">
        <v>7.7856599999999998E-3</v>
      </c>
      <c r="BA2684" s="2">
        <v>-6.6369099999999998E-6</v>
      </c>
      <c r="BB2684">
        <v>2.28918</v>
      </c>
      <c r="BC2684">
        <v>3.3207</v>
      </c>
    </row>
    <row r="2685" spans="1:56" x14ac:dyDescent="0.35">
      <c r="A2685" t="str">
        <f t="shared" si="375"/>
        <v/>
      </c>
      <c r="B2685" t="str">
        <f>IFERROR(VLOOKUP(R2685,#REF!,3,FALSE),"")</f>
        <v/>
      </c>
      <c r="C2685" t="str">
        <f>IFERROR(VLOOKUP(R2685,#REF!,3,FALSE),"normal")</f>
        <v>normal</v>
      </c>
      <c r="D2685">
        <f t="shared" si="369"/>
        <v>772.16425803344418</v>
      </c>
      <c r="E2685" t="str">
        <f t="shared" si="370"/>
        <v>P_183A3AB9_001B165A504hr10</v>
      </c>
      <c r="F2685" t="s">
        <v>165</v>
      </c>
      <c r="G2685">
        <f t="shared" si="371"/>
        <v>214.40338243094376</v>
      </c>
      <c r="H2685" s="3">
        <f t="shared" si="372"/>
        <v>-0.27615110775633434</v>
      </c>
      <c r="I2685">
        <f t="shared" si="373"/>
        <v>777.57605925763391</v>
      </c>
      <c r="J2685">
        <f t="shared" si="376"/>
        <v>1023.8454023600618</v>
      </c>
      <c r="K2685" s="3">
        <f t="shared" si="374"/>
        <v>-5.4971982111589116E-2</v>
      </c>
      <c r="L2685">
        <f t="shared" si="377"/>
        <v>1129.6348682487296</v>
      </c>
      <c r="N2685" t="s">
        <v>163</v>
      </c>
      <c r="O2685" s="1">
        <v>43728.475694444445</v>
      </c>
      <c r="P2685" t="s">
        <v>161</v>
      </c>
      <c r="Q2685">
        <v>16</v>
      </c>
      <c r="R2685" s="6" t="s">
        <v>181</v>
      </c>
      <c r="S2685">
        <v>52</v>
      </c>
      <c r="T2685">
        <v>10</v>
      </c>
      <c r="U2685">
        <v>3</v>
      </c>
      <c r="V2685">
        <v>5</v>
      </c>
      <c r="W2685">
        <v>400</v>
      </c>
      <c r="X2685">
        <v>381.78</v>
      </c>
      <c r="Y2685">
        <v>1078.18</v>
      </c>
      <c r="Z2685">
        <v>5.4456199999999999</v>
      </c>
      <c r="AA2685">
        <v>-6148.64</v>
      </c>
      <c r="AB2685">
        <v>23</v>
      </c>
      <c r="AC2685">
        <v>30</v>
      </c>
      <c r="AE2685">
        <v>50</v>
      </c>
      <c r="AG2685">
        <v>2413.06</v>
      </c>
      <c r="AH2685">
        <v>-277.25</v>
      </c>
      <c r="AI2685">
        <v>3.2737400000000001</v>
      </c>
      <c r="AJ2685">
        <v>-0.101534</v>
      </c>
      <c r="AK2685">
        <v>295.91699999999997</v>
      </c>
      <c r="AL2685">
        <v>0.10836999999999999</v>
      </c>
      <c r="AM2685">
        <v>0.28385300000000002</v>
      </c>
      <c r="AN2685">
        <v>0.77509700000000004</v>
      </c>
      <c r="AO2685">
        <v>90.390900000000002</v>
      </c>
      <c r="AP2685">
        <v>1145.81</v>
      </c>
      <c r="AQ2685">
        <v>-573.16700000000003</v>
      </c>
      <c r="AR2685">
        <v>-0.20990300000000001</v>
      </c>
      <c r="AS2685">
        <v>2.5472000000000001</v>
      </c>
      <c r="AT2685">
        <v>935.81</v>
      </c>
      <c r="AU2685">
        <v>3.2862900000000002</v>
      </c>
      <c r="AV2685">
        <v>2413.0700000000002</v>
      </c>
      <c r="AW2685">
        <v>145.167</v>
      </c>
      <c r="AX2685">
        <v>-0.122769</v>
      </c>
      <c r="AY2685">
        <v>935.83</v>
      </c>
      <c r="AZ2685">
        <v>7.8477300000000007E-3</v>
      </c>
      <c r="BA2685" s="2">
        <v>-6.6369099999999998E-6</v>
      </c>
      <c r="BB2685">
        <v>4.0011900000000002</v>
      </c>
      <c r="BC2685">
        <v>3.1013199999999999</v>
      </c>
    </row>
    <row r="2686" spans="1:56" x14ac:dyDescent="0.35">
      <c r="A2686" t="str">
        <f t="shared" si="375"/>
        <v/>
      </c>
      <c r="B2686" t="str">
        <f>IFERROR(VLOOKUP(R2686,#REF!,3,FALSE),"")</f>
        <v/>
      </c>
      <c r="C2686" t="str">
        <f>IFERROR(VLOOKUP(R2686,#REF!,3,FALSE),"normal")</f>
        <v>normal</v>
      </c>
      <c r="D2686" t="str">
        <f t="shared" si="369"/>
        <v/>
      </c>
      <c r="E2686" t="str">
        <f t="shared" si="370"/>
        <v>P_183A3AB9_001B165A504hr16</v>
      </c>
      <c r="F2686" t="s">
        <v>165</v>
      </c>
      <c r="G2686" t="str">
        <f t="shared" si="371"/>
        <v/>
      </c>
      <c r="H2686" s="3" t="str">
        <f t="shared" si="372"/>
        <v/>
      </c>
      <c r="I2686">
        <f t="shared" si="373"/>
        <v>644.95307621073096</v>
      </c>
      <c r="J2686">
        <f t="shared" si="376"/>
        <v>905.2403779453964</v>
      </c>
      <c r="K2686" s="3">
        <f t="shared" si="374"/>
        <v>-2.1967192041534776E-2</v>
      </c>
      <c r="L2686" t="str">
        <f t="shared" si="377"/>
        <v/>
      </c>
      <c r="N2686" t="s">
        <v>163</v>
      </c>
      <c r="O2686" s="1">
        <v>43728.475694444445</v>
      </c>
      <c r="P2686" t="s">
        <v>161</v>
      </c>
      <c r="Q2686">
        <v>16</v>
      </c>
      <c r="R2686" s="6" t="s">
        <v>181</v>
      </c>
      <c r="S2686">
        <v>52</v>
      </c>
      <c r="T2686">
        <v>16</v>
      </c>
      <c r="U2686">
        <v>144</v>
      </c>
      <c r="V2686">
        <v>20</v>
      </c>
      <c r="W2686">
        <v>0</v>
      </c>
      <c r="X2686">
        <v>0</v>
      </c>
      <c r="Y2686">
        <v>905.24199999999996</v>
      </c>
      <c r="Z2686">
        <v>5.47804</v>
      </c>
      <c r="AA2686">
        <v>-5456.11</v>
      </c>
      <c r="AB2686">
        <v>23</v>
      </c>
      <c r="AC2686">
        <v>30</v>
      </c>
      <c r="AE2686">
        <v>20</v>
      </c>
      <c r="AG2686">
        <v>5637.4</v>
      </c>
      <c r="AH2686">
        <v>-497.16699999999997</v>
      </c>
      <c r="AI2686">
        <v>4.9137500000000003</v>
      </c>
      <c r="AJ2686">
        <v>-0.18207100000000001</v>
      </c>
      <c r="AK2686">
        <v>0</v>
      </c>
      <c r="AL2686">
        <v>0</v>
      </c>
      <c r="AO2686">
        <v>0</v>
      </c>
      <c r="AP2686">
        <v>5607.4</v>
      </c>
      <c r="AQ2686">
        <v>-497.16699999999997</v>
      </c>
      <c r="AR2686">
        <v>-0.18207100000000001</v>
      </c>
      <c r="AS2686">
        <v>12.318899999999999</v>
      </c>
      <c r="AT2686">
        <v>5397.4</v>
      </c>
      <c r="AV2686">
        <v>5637.42</v>
      </c>
      <c r="AW2686">
        <v>151.846</v>
      </c>
      <c r="AX2686">
        <v>4.63451E-2</v>
      </c>
      <c r="AY2686">
        <v>5397.42</v>
      </c>
      <c r="AZ2686">
        <v>8.2087800000000006E-3</v>
      </c>
      <c r="BA2686" s="2">
        <v>2.5054199999999999E-6</v>
      </c>
      <c r="BC2686">
        <v>10.7498</v>
      </c>
    </row>
    <row r="2687" spans="1:56" x14ac:dyDescent="0.35">
      <c r="A2687" t="str">
        <f t="shared" si="375"/>
        <v/>
      </c>
      <c r="B2687" t="str">
        <f>IFERROR(VLOOKUP(R2687,#REF!,3,FALSE),"")</f>
        <v/>
      </c>
      <c r="C2687" t="str">
        <f>IFERROR(VLOOKUP(R2687,#REF!,3,FALSE),"normal")</f>
        <v>normal</v>
      </c>
      <c r="D2687">
        <f t="shared" si="369"/>
        <v>706.38415512870426</v>
      </c>
      <c r="E2687" t="str">
        <f t="shared" si="370"/>
        <v>P_183A3AB9_001B165A504hr17</v>
      </c>
      <c r="F2687" t="s">
        <v>165</v>
      </c>
      <c r="G2687">
        <f t="shared" si="371"/>
        <v>1164.4733557135046</v>
      </c>
      <c r="H2687" s="3">
        <f t="shared" si="372"/>
        <v>6.4409269153102899</v>
      </c>
      <c r="I2687">
        <f t="shared" si="373"/>
        <v>651.82689525905926</v>
      </c>
      <c r="J2687">
        <f t="shared" si="376"/>
        <v>921.53726152114973</v>
      </c>
      <c r="K2687" s="3">
        <f t="shared" si="374"/>
        <v>-2.2179353213835875E-2</v>
      </c>
      <c r="L2687">
        <f t="shared" si="377"/>
        <v>1022.9104951333052</v>
      </c>
      <c r="N2687" t="s">
        <v>163</v>
      </c>
      <c r="O2687" s="1">
        <v>43728.475694444445</v>
      </c>
      <c r="P2687" t="s">
        <v>161</v>
      </c>
      <c r="Q2687">
        <v>16</v>
      </c>
      <c r="R2687" s="6" t="s">
        <v>181</v>
      </c>
      <c r="S2687">
        <v>52</v>
      </c>
      <c r="T2687">
        <v>17</v>
      </c>
      <c r="U2687">
        <v>1</v>
      </c>
      <c r="V2687">
        <v>5</v>
      </c>
      <c r="W2687">
        <v>150</v>
      </c>
      <c r="X2687">
        <v>141.78</v>
      </c>
      <c r="Y2687">
        <v>966.85500000000002</v>
      </c>
      <c r="Z2687">
        <v>5.4742800000000003</v>
      </c>
      <c r="AA2687">
        <v>-5541.92</v>
      </c>
      <c r="AB2687">
        <v>23</v>
      </c>
      <c r="AC2687">
        <v>30</v>
      </c>
      <c r="AE2687">
        <v>20</v>
      </c>
      <c r="AG2687">
        <v>5947.51</v>
      </c>
      <c r="AH2687">
        <v>-249.083</v>
      </c>
      <c r="AI2687">
        <v>8.6573200000000003</v>
      </c>
      <c r="AJ2687">
        <v>-9.1218400000000005E-2</v>
      </c>
      <c r="AK2687">
        <v>248.083</v>
      </c>
      <c r="AL2687">
        <v>9.0852199999999994E-2</v>
      </c>
      <c r="AM2687">
        <v>0.64079699999999995</v>
      </c>
      <c r="AN2687">
        <v>1.7497799999999999</v>
      </c>
      <c r="AO2687">
        <v>28.655899999999999</v>
      </c>
      <c r="AP2687">
        <v>5607.4</v>
      </c>
      <c r="AQ2687">
        <v>-497.16699999999997</v>
      </c>
      <c r="AR2687">
        <v>-0.18207100000000001</v>
      </c>
      <c r="AS2687">
        <v>12.318899999999999</v>
      </c>
      <c r="AT2687">
        <v>5397.4</v>
      </c>
      <c r="AU2687">
        <v>7.0402500000000003</v>
      </c>
      <c r="AV2687">
        <v>5947.53</v>
      </c>
      <c r="AW2687">
        <v>150.995</v>
      </c>
      <c r="AX2687">
        <v>4.63451E-2</v>
      </c>
      <c r="AY2687">
        <v>5397.42</v>
      </c>
      <c r="AZ2687">
        <v>8.1628099999999995E-3</v>
      </c>
      <c r="BA2687" s="2">
        <v>2.5054199999999999E-6</v>
      </c>
      <c r="BB2687">
        <v>14.710599999999999</v>
      </c>
      <c r="BC2687">
        <v>25.740300000000001</v>
      </c>
    </row>
    <row r="2688" spans="1:56" x14ac:dyDescent="0.35">
      <c r="A2688" t="str">
        <f t="shared" si="375"/>
        <v/>
      </c>
      <c r="B2688" t="str">
        <f>IFERROR(VLOOKUP(R2688,#REF!,3,FALSE),"")</f>
        <v/>
      </c>
      <c r="C2688" t="str">
        <f>IFERROR(VLOOKUP(R2688,#REF!,3,FALSE),"normal")</f>
        <v>normal</v>
      </c>
      <c r="D2688">
        <f t="shared" si="369"/>
        <v>638.62428785079487</v>
      </c>
      <c r="E2688" t="str">
        <f t="shared" si="370"/>
        <v>P_183A3AB9_001B165A504hr18</v>
      </c>
      <c r="F2688" t="s">
        <v>165</v>
      </c>
      <c r="G2688">
        <f t="shared" si="371"/>
        <v>332.14098818915892</v>
      </c>
      <c r="H2688" s="3">
        <f t="shared" si="372"/>
        <v>0.21998767910017678</v>
      </c>
      <c r="I2688">
        <f t="shared" si="373"/>
        <v>623.15718751785425</v>
      </c>
      <c r="J2688">
        <f t="shared" si="376"/>
        <v>905.27853991307086</v>
      </c>
      <c r="K2688" s="3">
        <f t="shared" si="374"/>
        <v>-2.0925415228654955E-2</v>
      </c>
      <c r="L2688">
        <f t="shared" si="377"/>
        <v>1021.9257163811619</v>
      </c>
      <c r="N2688" t="s">
        <v>163</v>
      </c>
      <c r="O2688" s="1">
        <v>43728.475694444445</v>
      </c>
      <c r="P2688" t="s">
        <v>161</v>
      </c>
      <c r="Q2688">
        <v>16</v>
      </c>
      <c r="R2688" s="6" t="s">
        <v>181</v>
      </c>
      <c r="S2688">
        <v>52</v>
      </c>
      <c r="T2688">
        <v>18</v>
      </c>
      <c r="U2688">
        <v>1</v>
      </c>
      <c r="V2688">
        <v>5</v>
      </c>
      <c r="W2688">
        <v>400</v>
      </c>
      <c r="X2688">
        <v>381.78</v>
      </c>
      <c r="Y2688">
        <v>975.37699999999995</v>
      </c>
      <c r="Z2688">
        <v>5.4780300000000004</v>
      </c>
      <c r="AA2688">
        <v>-5456.31</v>
      </c>
      <c r="AB2688">
        <v>23</v>
      </c>
      <c r="AC2688">
        <v>30</v>
      </c>
      <c r="AE2688">
        <v>20</v>
      </c>
      <c r="AG2688">
        <v>6256.01</v>
      </c>
      <c r="AH2688">
        <v>-113.167</v>
      </c>
      <c r="AI2688">
        <v>2.9733100000000001</v>
      </c>
      <c r="AJ2688">
        <v>-4.1443500000000001E-2</v>
      </c>
      <c r="AK2688">
        <v>384</v>
      </c>
      <c r="AL2688">
        <v>0.140627</v>
      </c>
      <c r="AM2688">
        <v>0.36834600000000001</v>
      </c>
      <c r="AN2688">
        <v>1.0058100000000001</v>
      </c>
      <c r="AO2688">
        <v>129.149</v>
      </c>
      <c r="AP2688">
        <v>5607.4</v>
      </c>
      <c r="AQ2688">
        <v>-497.16699999999997</v>
      </c>
      <c r="AR2688">
        <v>-0.18207100000000001</v>
      </c>
      <c r="AS2688">
        <v>12.318899999999999</v>
      </c>
      <c r="AT2688">
        <v>5397.4</v>
      </c>
      <c r="AU2688">
        <v>12.2476</v>
      </c>
      <c r="AV2688">
        <v>6256.02</v>
      </c>
      <c r="AW2688">
        <v>151.84399999999999</v>
      </c>
      <c r="AX2688">
        <v>4.63451E-2</v>
      </c>
      <c r="AY2688">
        <v>5397.42</v>
      </c>
      <c r="AZ2688">
        <v>8.2086799999999994E-3</v>
      </c>
      <c r="BA2688" s="2">
        <v>2.5054199999999999E-6</v>
      </c>
      <c r="BB2688">
        <v>9.2107700000000001</v>
      </c>
      <c r="BC2688">
        <v>9.2643299999999993</v>
      </c>
    </row>
    <row r="2689" spans="1:56" x14ac:dyDescent="0.35">
      <c r="A2689" t="str">
        <f t="shared" si="375"/>
        <v/>
      </c>
      <c r="B2689" t="str">
        <f>IFERROR(VLOOKUP(R2689,#REF!,3,FALSE),"")</f>
        <v/>
      </c>
      <c r="C2689" t="str">
        <f>IFERROR(VLOOKUP(R2689,#REF!,3,FALSE),"normal")</f>
        <v>normal</v>
      </c>
      <c r="D2689" t="str">
        <f t="shared" si="369"/>
        <v/>
      </c>
      <c r="E2689" t="str">
        <f t="shared" si="370"/>
        <v>P_183A3AB9_001B165A504hr26</v>
      </c>
      <c r="F2689" t="s">
        <v>165</v>
      </c>
      <c r="G2689" t="str">
        <f t="shared" si="371"/>
        <v/>
      </c>
      <c r="H2689" s="3" t="str">
        <f t="shared" si="372"/>
        <v/>
      </c>
      <c r="I2689">
        <f t="shared" si="373"/>
        <v>-515.82173298912869</v>
      </c>
      <c r="J2689">
        <f t="shared" si="376"/>
        <v>-889.41632633691665</v>
      </c>
      <c r="K2689" s="3">
        <f t="shared" si="374"/>
        <v>-0.33896572403930431</v>
      </c>
      <c r="L2689" t="str">
        <f t="shared" si="377"/>
        <v/>
      </c>
      <c r="N2689" t="s">
        <v>163</v>
      </c>
      <c r="O2689" s="1">
        <v>43728.475694444445</v>
      </c>
      <c r="P2689" t="s">
        <v>161</v>
      </c>
      <c r="Q2689">
        <v>16</v>
      </c>
      <c r="R2689" s="6" t="s">
        <v>181</v>
      </c>
      <c r="S2689">
        <v>52</v>
      </c>
      <c r="T2689">
        <v>26</v>
      </c>
      <c r="U2689">
        <v>272</v>
      </c>
      <c r="V2689">
        <v>30</v>
      </c>
      <c r="W2689">
        <v>0</v>
      </c>
      <c r="X2689">
        <v>0</v>
      </c>
      <c r="Y2689">
        <v>-889.41600000000005</v>
      </c>
      <c r="Z2689">
        <v>7.1646200000000002</v>
      </c>
      <c r="AA2689">
        <v>-1745</v>
      </c>
      <c r="AB2689">
        <v>41</v>
      </c>
      <c r="AC2689">
        <v>45</v>
      </c>
      <c r="AE2689">
        <v>60</v>
      </c>
      <c r="AG2689">
        <v>13122.6</v>
      </c>
      <c r="AH2689">
        <v>-8117.33</v>
      </c>
      <c r="AI2689">
        <v>41.968600000000002</v>
      </c>
      <c r="AJ2689">
        <v>-2.9727000000000001</v>
      </c>
      <c r="AK2689">
        <v>0</v>
      </c>
      <c r="AL2689">
        <v>0</v>
      </c>
      <c r="AO2689">
        <v>0</v>
      </c>
      <c r="AP2689">
        <v>13092.6</v>
      </c>
      <c r="AQ2689">
        <v>-8117.33</v>
      </c>
      <c r="AR2689">
        <v>-2.9727000000000001</v>
      </c>
      <c r="AS2689">
        <v>-190.55600000000001</v>
      </c>
      <c r="AT2689">
        <v>12882.6</v>
      </c>
      <c r="AV2689">
        <v>13122.6</v>
      </c>
      <c r="AW2689">
        <v>394.02</v>
      </c>
      <c r="AX2689">
        <v>5.9331699999999996</v>
      </c>
      <c r="AY2689">
        <v>12882.6</v>
      </c>
      <c r="AZ2689">
        <v>2.1300699999999999E-2</v>
      </c>
      <c r="BA2689">
        <v>3.2074700000000002E-4</v>
      </c>
      <c r="BC2689">
        <v>-108.62</v>
      </c>
    </row>
    <row r="2690" spans="1:56" x14ac:dyDescent="0.35">
      <c r="A2690" t="str">
        <f t="shared" si="375"/>
        <v/>
      </c>
      <c r="B2690" t="str">
        <f>IFERROR(VLOOKUP(R2690,#REF!,3,FALSE),"")</f>
        <v/>
      </c>
      <c r="C2690" t="str">
        <f>IFERROR(VLOOKUP(R2690,#REF!,3,FALSE),"normal")</f>
        <v>normal</v>
      </c>
      <c r="D2690">
        <f t="shared" ref="D2690:D2753" si="378">IFERROR(L2690-(INDEX(L:L,MATCH(R2690&amp;"0hr"&amp;T2690,E:E,0))),"")</f>
        <v>-395.72133256736453</v>
      </c>
      <c r="E2690" t="str">
        <f t="shared" ref="E2690:E2753" si="379">R2690&amp;N2690&amp;T2690</f>
        <v>P_183A3AB9_001B165A504hr27</v>
      </c>
      <c r="F2690" t="s">
        <v>165</v>
      </c>
      <c r="G2690">
        <f t="shared" ref="G2690:G2753" si="380">IFERROR(((AR2690-VLOOKUP(R2690&amp;"0hr"&amp;T2690,E:BD,40,FALSE))*1000)/VLOOKUP(R2690&amp;"0hr"&amp;T2690,E:BD,35,FALSE),"")</f>
        <v>-10944.972976389899</v>
      </c>
      <c r="H2690" s="3">
        <f t="shared" ref="H2690:H2753" si="381">IFERROR((AM2690-VLOOKUP(R2690&amp;"0hr"&amp;T2690,E:BD,35,FALSE))/VLOOKUP(R2690&amp;"0hr"&amp;T2690,E:BD,35,FALSE),"")</f>
        <v>2.6166313726729671</v>
      </c>
      <c r="I2690">
        <f t="shared" ref="I2690:I2753" si="382">IFERROR(J2690-VLOOKUP(R2690&amp;"0hr"&amp;T2690,E:AR,6,FALSE),"")</f>
        <v>-433.42579733004749</v>
      </c>
      <c r="J2690">
        <f t="shared" si="376"/>
        <v>-798.1799831135545</v>
      </c>
      <c r="K2690" s="3">
        <f t="shared" ref="K2690:K2753" si="383">IFERROR((Z2690-VLOOKUP(R2690&amp;"0hr"&amp;T2690,E:BD,22,FALSE))/VLOOKUP(R2690&amp;"0hr"&amp;T2690,E:BD,22,FALSE),"")</f>
        <v>-0.38690615202140466</v>
      </c>
      <c r="L2690">
        <f t="shared" si="377"/>
        <v>-809.31231485399906</v>
      </c>
      <c r="N2690" t="s">
        <v>163</v>
      </c>
      <c r="O2690" s="1">
        <v>43728.475694444445</v>
      </c>
      <c r="P2690" t="s">
        <v>161</v>
      </c>
      <c r="Q2690">
        <v>16</v>
      </c>
      <c r="R2690" s="6" t="s">
        <v>181</v>
      </c>
      <c r="S2690">
        <v>52</v>
      </c>
      <c r="T2690">
        <v>27</v>
      </c>
      <c r="U2690">
        <v>1</v>
      </c>
      <c r="V2690">
        <v>5</v>
      </c>
      <c r="W2690">
        <v>150</v>
      </c>
      <c r="X2690">
        <v>141.78</v>
      </c>
      <c r="Y2690">
        <v>-764.96199999999999</v>
      </c>
      <c r="Z2690">
        <v>6.6680700000000002</v>
      </c>
      <c r="AA2690">
        <v>-2795.01</v>
      </c>
      <c r="AB2690">
        <v>41</v>
      </c>
      <c r="AC2690">
        <v>46</v>
      </c>
      <c r="AE2690">
        <v>60</v>
      </c>
      <c r="AG2690">
        <v>13432.3</v>
      </c>
      <c r="AH2690">
        <v>-7895.83</v>
      </c>
      <c r="AI2690">
        <v>29.152799999999999</v>
      </c>
      <c r="AJ2690">
        <v>-2.8915799999999998</v>
      </c>
      <c r="AK2690">
        <v>221.5</v>
      </c>
      <c r="AL2690">
        <v>8.1116999999999995E-2</v>
      </c>
      <c r="AM2690">
        <v>0.572133</v>
      </c>
      <c r="AN2690">
        <v>1.5622799999999999</v>
      </c>
      <c r="AO2690">
        <v>7.5979099999999997</v>
      </c>
      <c r="AP2690">
        <v>13092.6</v>
      </c>
      <c r="AQ2690">
        <v>-8117.33</v>
      </c>
      <c r="AR2690">
        <v>-2.9727000000000001</v>
      </c>
      <c r="AS2690">
        <v>-190.55600000000001</v>
      </c>
      <c r="AT2690">
        <v>12882.6</v>
      </c>
      <c r="AU2690">
        <v>-121.973</v>
      </c>
      <c r="AV2690">
        <v>13432.4</v>
      </c>
      <c r="AW2690">
        <v>418.98</v>
      </c>
      <c r="AX2690">
        <v>5.9331699999999996</v>
      </c>
      <c r="AY2690">
        <v>12882.6</v>
      </c>
      <c r="AZ2690">
        <v>2.265E-2</v>
      </c>
      <c r="BA2690">
        <v>3.2074700000000002E-4</v>
      </c>
      <c r="BB2690">
        <v>-19.611999999999998</v>
      </c>
      <c r="BC2690">
        <v>-30.639399999999998</v>
      </c>
    </row>
    <row r="2691" spans="1:56" x14ac:dyDescent="0.35">
      <c r="A2691" t="str">
        <f t="shared" ref="A2691:A2754" si="384">IF(AND(B2691="",C2691&lt;&gt;"normal"),C2691,B2691)</f>
        <v/>
      </c>
      <c r="B2691" t="str">
        <f>IFERROR(VLOOKUP(R2691,#REF!,3,FALSE),"")</f>
        <v/>
      </c>
      <c r="C2691" t="str">
        <f>IFERROR(VLOOKUP(R2691,#REF!,3,FALSE),"normal")</f>
        <v>normal</v>
      </c>
      <c r="D2691">
        <f t="shared" si="378"/>
        <v>-252.67506671582686</v>
      </c>
      <c r="E2691" t="str">
        <f t="shared" si="379"/>
        <v>P_183A3AB9_001B165A504hr28</v>
      </c>
      <c r="F2691" t="s">
        <v>165</v>
      </c>
      <c r="G2691">
        <f t="shared" si="380"/>
        <v>-4605.3835514416423</v>
      </c>
      <c r="H2691" s="3">
        <f t="shared" si="381"/>
        <v>0.32663581232045952</v>
      </c>
      <c r="I2691">
        <f t="shared" si="382"/>
        <v>-319.35084020950785</v>
      </c>
      <c r="J2691">
        <f t="shared" ref="J2691:J2754" si="385">IFERROR((AQ2691-AA2691)/Z2691,"")</f>
        <v>-688.66816781555212</v>
      </c>
      <c r="K2691" s="3">
        <f t="shared" si="383"/>
        <v>-0.37533462453018335</v>
      </c>
      <c r="L2691">
        <f t="shared" ref="L2691:L2754" si="386">IFERROR(Y2691/X2691*W2691,"")</f>
        <v>-637.91607732201805</v>
      </c>
      <c r="N2691" t="s">
        <v>163</v>
      </c>
      <c r="O2691" s="1">
        <v>43728.475694444445</v>
      </c>
      <c r="P2691" t="s">
        <v>161</v>
      </c>
      <c r="Q2691">
        <v>16</v>
      </c>
      <c r="R2691" s="6" t="s">
        <v>181</v>
      </c>
      <c r="S2691">
        <v>52</v>
      </c>
      <c r="T2691">
        <v>28</v>
      </c>
      <c r="U2691">
        <v>1</v>
      </c>
      <c r="V2691">
        <v>5</v>
      </c>
      <c r="W2691">
        <v>400</v>
      </c>
      <c r="X2691">
        <v>381.78</v>
      </c>
      <c r="Y2691">
        <v>-608.85900000000004</v>
      </c>
      <c r="Z2691">
        <v>6.5150100000000002</v>
      </c>
      <c r="AA2691">
        <v>-3630.65</v>
      </c>
      <c r="AB2691">
        <v>41</v>
      </c>
      <c r="AC2691">
        <v>46</v>
      </c>
      <c r="AE2691">
        <v>60</v>
      </c>
      <c r="AG2691">
        <v>13741.3</v>
      </c>
      <c r="AH2691">
        <v>-7597.38</v>
      </c>
      <c r="AI2691">
        <v>35.3354</v>
      </c>
      <c r="AJ2691">
        <v>-2.7822800000000001</v>
      </c>
      <c r="AK2691">
        <v>519.95799999999997</v>
      </c>
      <c r="AL2691">
        <v>0.190417</v>
      </c>
      <c r="AM2691">
        <v>0.49876199999999998</v>
      </c>
      <c r="AN2691">
        <v>1.3619300000000001</v>
      </c>
      <c r="AO2691">
        <v>14.7149</v>
      </c>
      <c r="AP2691">
        <v>13092.6</v>
      </c>
      <c r="AQ2691">
        <v>-8117.33</v>
      </c>
      <c r="AR2691">
        <v>-2.9727000000000001</v>
      </c>
      <c r="AS2691">
        <v>-190.55600000000001</v>
      </c>
      <c r="AT2691">
        <v>12882.6</v>
      </c>
      <c r="AU2691">
        <v>-139.916</v>
      </c>
      <c r="AV2691">
        <v>13741.3</v>
      </c>
      <c r="AW2691">
        <v>437.529</v>
      </c>
      <c r="AX2691">
        <v>5.9331699999999996</v>
      </c>
      <c r="AY2691">
        <v>12882.6</v>
      </c>
      <c r="AZ2691">
        <v>2.3652800000000002E-2</v>
      </c>
      <c r="BA2691">
        <v>3.2074700000000002E-4</v>
      </c>
      <c r="BB2691">
        <v>-5.5365599999999997</v>
      </c>
      <c r="BC2691">
        <v>-7.5404200000000001</v>
      </c>
    </row>
    <row r="2692" spans="1:56" x14ac:dyDescent="0.35">
      <c r="A2692" t="str">
        <f t="shared" si="384"/>
        <v/>
      </c>
      <c r="B2692" t="str">
        <f>IFERROR(VLOOKUP(R2692,#REF!,3,FALSE),"")</f>
        <v/>
      </c>
      <c r="C2692" t="str">
        <f>IFERROR(VLOOKUP(R2692,#REF!,3,FALSE),"normal")</f>
        <v>normal</v>
      </c>
      <c r="D2692">
        <f t="shared" si="378"/>
        <v>-2.0290118186311936</v>
      </c>
      <c r="E2692" t="str">
        <f t="shared" si="379"/>
        <v>P_183A3AB9_001B245B1008hr7</v>
      </c>
      <c r="F2692" t="s">
        <v>165</v>
      </c>
      <c r="G2692">
        <f t="shared" si="380"/>
        <v>10.37663018546432</v>
      </c>
      <c r="H2692" s="3">
        <f t="shared" si="381"/>
        <v>-0.54545383052624685</v>
      </c>
      <c r="I2692">
        <f t="shared" si="382"/>
        <v>9.3233970003880415</v>
      </c>
      <c r="J2692">
        <f t="shared" si="385"/>
        <v>13.165831781583572</v>
      </c>
      <c r="K2692" s="3">
        <f t="shared" si="383"/>
        <v>-0.14798300106040227</v>
      </c>
      <c r="L2692">
        <f t="shared" si="386"/>
        <v>27.795670995670996</v>
      </c>
      <c r="N2692" t="s">
        <v>164</v>
      </c>
      <c r="O2692" s="1">
        <v>43739.536805555559</v>
      </c>
      <c r="P2692" t="s">
        <v>158</v>
      </c>
      <c r="Q2692">
        <v>1</v>
      </c>
      <c r="R2692" t="s">
        <v>182</v>
      </c>
      <c r="S2692">
        <v>68</v>
      </c>
      <c r="T2692">
        <v>7</v>
      </c>
      <c r="U2692">
        <v>2051</v>
      </c>
      <c r="V2692">
        <v>5</v>
      </c>
      <c r="W2692">
        <v>30</v>
      </c>
      <c r="X2692">
        <v>27.72</v>
      </c>
      <c r="Y2692">
        <v>25.683199999999999</v>
      </c>
      <c r="Z2692">
        <v>4.1941899999999999</v>
      </c>
      <c r="AA2692">
        <v>172.30799999999999</v>
      </c>
      <c r="AB2692">
        <v>23</v>
      </c>
      <c r="AC2692">
        <v>29</v>
      </c>
      <c r="AD2692">
        <v>24.658300000000001</v>
      </c>
      <c r="AE2692">
        <v>50</v>
      </c>
      <c r="AF2692">
        <v>49.403300000000002</v>
      </c>
      <c r="AG2692">
        <v>1480.01</v>
      </c>
      <c r="AH2692">
        <v>280.02800000000002</v>
      </c>
      <c r="AI2692">
        <v>3.9459599999999999</v>
      </c>
      <c r="AJ2692">
        <v>0.102551</v>
      </c>
      <c r="AK2692">
        <v>52.5</v>
      </c>
      <c r="AL2692">
        <v>1.9226400000000001E-2</v>
      </c>
      <c r="AM2692">
        <v>0.69359199999999999</v>
      </c>
      <c r="AN2692">
        <v>1.89394</v>
      </c>
      <c r="AO2692">
        <v>13.3047</v>
      </c>
      <c r="AP2692">
        <v>1135.1300000000001</v>
      </c>
      <c r="AQ2692">
        <v>227.52799999999999</v>
      </c>
      <c r="AR2692">
        <v>8.3324400000000007E-2</v>
      </c>
      <c r="AS2692">
        <v>-3.5491100000000002</v>
      </c>
      <c r="AT2692">
        <v>925.13</v>
      </c>
      <c r="AU2692">
        <v>-1.8739300000000001</v>
      </c>
      <c r="AV2692">
        <v>1480.03</v>
      </c>
      <c r="AW2692">
        <v>1318.75</v>
      </c>
      <c r="AX2692">
        <v>1.72583</v>
      </c>
      <c r="AY2692">
        <v>925.14</v>
      </c>
      <c r="AZ2692">
        <v>7.1291400000000005E-2</v>
      </c>
      <c r="BA2692" s="2">
        <v>9.3298099999999994E-5</v>
      </c>
      <c r="BB2692">
        <v>6.2532500000000004</v>
      </c>
      <c r="BC2692">
        <v>11.843299999999999</v>
      </c>
      <c r="BD2692">
        <v>2.5733299999999999</v>
      </c>
    </row>
    <row r="2693" spans="1:56" x14ac:dyDescent="0.35">
      <c r="A2693" t="str">
        <f t="shared" si="384"/>
        <v/>
      </c>
      <c r="B2693" t="str">
        <f>IFERROR(VLOOKUP(R2693,#REF!,3,FALSE),"")</f>
        <v/>
      </c>
      <c r="C2693" t="str">
        <f>IFERROR(VLOOKUP(R2693,#REF!,3,FALSE),"normal")</f>
        <v>normal</v>
      </c>
      <c r="D2693">
        <f t="shared" si="378"/>
        <v>-17.275008550124134</v>
      </c>
      <c r="E2693" t="str">
        <f t="shared" si="379"/>
        <v>P_183A3AB9_001B245B1008hr8</v>
      </c>
      <c r="F2693" t="s">
        <v>165</v>
      </c>
      <c r="G2693">
        <f t="shared" si="380"/>
        <v>8.7761198993448577</v>
      </c>
      <c r="H2693" s="3">
        <f t="shared" si="381"/>
        <v>-0.46627442938066044</v>
      </c>
      <c r="I2693">
        <f t="shared" si="382"/>
        <v>9.0867723557806812</v>
      </c>
      <c r="J2693">
        <f t="shared" si="385"/>
        <v>13.08693386426997</v>
      </c>
      <c r="K2693" s="3">
        <f t="shared" si="383"/>
        <v>-0.13608503421961107</v>
      </c>
      <c r="L2693">
        <f t="shared" si="386"/>
        <v>56.951582471089473</v>
      </c>
      <c r="N2693" t="s">
        <v>164</v>
      </c>
      <c r="O2693" s="1">
        <v>43739.536805555559</v>
      </c>
      <c r="P2693" t="s">
        <v>158</v>
      </c>
      <c r="Q2693">
        <v>1</v>
      </c>
      <c r="R2693" t="s">
        <v>182</v>
      </c>
      <c r="S2693">
        <v>68</v>
      </c>
      <c r="T2693">
        <v>8</v>
      </c>
      <c r="U2693">
        <v>3</v>
      </c>
      <c r="V2693">
        <v>5</v>
      </c>
      <c r="W2693">
        <v>70</v>
      </c>
      <c r="X2693">
        <v>65.72</v>
      </c>
      <c r="Y2693">
        <v>53.4694</v>
      </c>
      <c r="Z2693">
        <v>4.2792300000000001</v>
      </c>
      <c r="AA2693">
        <v>171.52600000000001</v>
      </c>
      <c r="AB2693">
        <v>23</v>
      </c>
      <c r="AC2693">
        <v>29</v>
      </c>
      <c r="AD2693">
        <v>24.637499999999999</v>
      </c>
      <c r="AE2693">
        <v>50</v>
      </c>
      <c r="AF2693">
        <v>49.828699999999998</v>
      </c>
      <c r="AG2693">
        <v>1796.67</v>
      </c>
      <c r="AH2693">
        <v>400.33300000000003</v>
      </c>
      <c r="AI2693">
        <v>5.3505700000000003</v>
      </c>
      <c r="AJ2693">
        <v>0.14660899999999999</v>
      </c>
      <c r="AK2693">
        <v>172.80600000000001</v>
      </c>
      <c r="AL2693">
        <v>6.3284199999999999E-2</v>
      </c>
      <c r="AM2693">
        <v>0.96293700000000004</v>
      </c>
      <c r="AN2693">
        <v>2.6294200000000001</v>
      </c>
      <c r="AO2693">
        <v>32.296700000000001</v>
      </c>
      <c r="AP2693">
        <v>1135.1300000000001</v>
      </c>
      <c r="AQ2693">
        <v>227.52799999999999</v>
      </c>
      <c r="AR2693">
        <v>8.3324400000000007E-2</v>
      </c>
      <c r="AS2693">
        <v>-3.5491100000000002</v>
      </c>
      <c r="AT2693">
        <v>925.13</v>
      </c>
      <c r="AU2693">
        <v>-1.3497699999999999</v>
      </c>
      <c r="AV2693">
        <v>1796.68</v>
      </c>
      <c r="AW2693">
        <v>1344.22</v>
      </c>
      <c r="AX2693">
        <v>1.72583</v>
      </c>
      <c r="AY2693">
        <v>925.14</v>
      </c>
      <c r="AZ2693">
        <v>7.26686E-2</v>
      </c>
      <c r="BA2693" s="2">
        <v>9.3298099999999994E-5</v>
      </c>
      <c r="BB2693">
        <v>6.4779999999999998</v>
      </c>
      <c r="BC2693">
        <v>17.0334</v>
      </c>
    </row>
    <row r="2694" spans="1:56" x14ac:dyDescent="0.35">
      <c r="A2694" t="str">
        <f t="shared" si="384"/>
        <v/>
      </c>
      <c r="B2694" t="str">
        <f>IFERROR(VLOOKUP(R2694,#REF!,3,FALSE),"")</f>
        <v/>
      </c>
      <c r="C2694" t="str">
        <f>IFERROR(VLOOKUP(R2694,#REF!,3,FALSE),"normal")</f>
        <v>normal</v>
      </c>
      <c r="D2694">
        <f t="shared" si="378"/>
        <v>-51.769417412847829</v>
      </c>
      <c r="E2694" t="str">
        <f t="shared" si="379"/>
        <v>P_183A3AB9_001B245B1008hr9</v>
      </c>
      <c r="F2694" t="s">
        <v>165</v>
      </c>
      <c r="G2694">
        <f t="shared" si="380"/>
        <v>8.3578079472995253</v>
      </c>
      <c r="H2694" s="3">
        <f t="shared" si="381"/>
        <v>-0.46720472108441358</v>
      </c>
      <c r="I2694">
        <f t="shared" si="382"/>
        <v>8.9562248081405542</v>
      </c>
      <c r="J2694">
        <f t="shared" si="385"/>
        <v>13.025693144662474</v>
      </c>
      <c r="K2694" s="3">
        <f t="shared" si="383"/>
        <v>-0.12601485506663868</v>
      </c>
      <c r="L2694">
        <f t="shared" si="386"/>
        <v>108.85055038103302</v>
      </c>
      <c r="N2694" t="s">
        <v>164</v>
      </c>
      <c r="O2694" s="1">
        <v>43739.536805555559</v>
      </c>
      <c r="P2694" t="s">
        <v>158</v>
      </c>
      <c r="Q2694">
        <v>1</v>
      </c>
      <c r="R2694" t="s">
        <v>182</v>
      </c>
      <c r="S2694">
        <v>68</v>
      </c>
      <c r="T2694">
        <v>9</v>
      </c>
      <c r="U2694">
        <v>1</v>
      </c>
      <c r="V2694">
        <v>5</v>
      </c>
      <c r="W2694">
        <v>150</v>
      </c>
      <c r="X2694">
        <v>141.72</v>
      </c>
      <c r="Y2694">
        <v>102.842</v>
      </c>
      <c r="Z2694">
        <v>4.3490200000000003</v>
      </c>
      <c r="AA2694">
        <v>170.87899999999999</v>
      </c>
      <c r="AB2694">
        <v>23</v>
      </c>
      <c r="AC2694">
        <v>29</v>
      </c>
      <c r="AD2694">
        <v>24.626999999999999</v>
      </c>
      <c r="AE2694">
        <v>50</v>
      </c>
      <c r="AF2694">
        <v>49.702300000000001</v>
      </c>
      <c r="AG2694">
        <v>2113.62</v>
      </c>
      <c r="AH2694">
        <v>618.13900000000001</v>
      </c>
      <c r="AI2694">
        <v>9.2679299999999998</v>
      </c>
      <c r="AJ2694">
        <v>0.22637299999999999</v>
      </c>
      <c r="AK2694">
        <v>390.61099999999999</v>
      </c>
      <c r="AL2694">
        <v>0.14304800000000001</v>
      </c>
      <c r="AM2694">
        <v>1.0093700000000001</v>
      </c>
      <c r="AN2694">
        <v>2.7562199999999999</v>
      </c>
      <c r="AO2694">
        <v>42.146599999999999</v>
      </c>
      <c r="AP2694">
        <v>1135.1300000000001</v>
      </c>
      <c r="AQ2694">
        <v>227.52799999999999</v>
      </c>
      <c r="AR2694">
        <v>8.3324400000000007E-2</v>
      </c>
      <c r="AS2694">
        <v>-3.5491100000000002</v>
      </c>
      <c r="AT2694">
        <v>925.13</v>
      </c>
      <c r="AU2694">
        <v>-1.2876700000000001</v>
      </c>
      <c r="AV2694">
        <v>2113.63</v>
      </c>
      <c r="AW2694">
        <v>1365.3</v>
      </c>
      <c r="AX2694">
        <v>1.72583</v>
      </c>
      <c r="AY2694">
        <v>925.14</v>
      </c>
      <c r="AZ2694">
        <v>7.3807899999999996E-2</v>
      </c>
      <c r="BA2694" s="2">
        <v>9.3298099999999994E-5</v>
      </c>
      <c r="BB2694">
        <v>10.9514</v>
      </c>
      <c r="BC2694">
        <v>30.1845</v>
      </c>
    </row>
    <row r="2695" spans="1:56" x14ac:dyDescent="0.35">
      <c r="A2695" t="str">
        <f t="shared" si="384"/>
        <v/>
      </c>
      <c r="B2695" t="str">
        <f>IFERROR(VLOOKUP(R2695,#REF!,3,FALSE),"")</f>
        <v/>
      </c>
      <c r="C2695" t="str">
        <f>IFERROR(VLOOKUP(R2695,#REF!,3,FALSE),"normal")</f>
        <v>normal</v>
      </c>
      <c r="D2695">
        <f t="shared" si="378"/>
        <v>-170.29910804890108</v>
      </c>
      <c r="E2695" t="str">
        <f t="shared" si="379"/>
        <v>P_183A3AB9_001B245B1008hr10</v>
      </c>
      <c r="F2695" t="s">
        <v>165</v>
      </c>
      <c r="G2695">
        <f t="shared" si="380"/>
        <v>8.4974374111143938</v>
      </c>
      <c r="H2695" s="3">
        <f t="shared" si="381"/>
        <v>-0.5073308825502455</v>
      </c>
      <c r="I2695">
        <f t="shared" si="382"/>
        <v>8.8463127041953946</v>
      </c>
      <c r="J2695">
        <f t="shared" si="385"/>
        <v>12.963674672647036</v>
      </c>
      <c r="K2695" s="3">
        <f t="shared" si="383"/>
        <v>-0.11777881046452958</v>
      </c>
      <c r="L2695">
        <f t="shared" si="386"/>
        <v>240.35652128052317</v>
      </c>
      <c r="N2695" t="s">
        <v>164</v>
      </c>
      <c r="O2695" s="1">
        <v>43739.536805555559</v>
      </c>
      <c r="P2695" t="s">
        <v>158</v>
      </c>
      <c r="Q2695">
        <v>1</v>
      </c>
      <c r="R2695" t="s">
        <v>182</v>
      </c>
      <c r="S2695">
        <v>68</v>
      </c>
      <c r="T2695">
        <v>10</v>
      </c>
      <c r="U2695">
        <v>3</v>
      </c>
      <c r="V2695">
        <v>5</v>
      </c>
      <c r="W2695">
        <v>400</v>
      </c>
      <c r="X2695">
        <v>379.22</v>
      </c>
      <c r="Y2695">
        <v>227.87</v>
      </c>
      <c r="Z2695">
        <v>4.4233599999999997</v>
      </c>
      <c r="AA2695">
        <v>170.185</v>
      </c>
      <c r="AB2695">
        <v>23</v>
      </c>
      <c r="AC2695">
        <v>29</v>
      </c>
      <c r="AD2695">
        <v>24.623200000000001</v>
      </c>
      <c r="AE2695">
        <v>50</v>
      </c>
      <c r="AF2695">
        <v>50.159399999999998</v>
      </c>
      <c r="AG2695">
        <v>2430.17</v>
      </c>
      <c r="AH2695">
        <v>1178.1400000000001</v>
      </c>
      <c r="AI2695">
        <v>24.811499999999999</v>
      </c>
      <c r="AJ2695">
        <v>0.431454</v>
      </c>
      <c r="AK2695">
        <v>950.61099999999999</v>
      </c>
      <c r="AL2695">
        <v>0.34813</v>
      </c>
      <c r="AM2695">
        <v>0.91801500000000003</v>
      </c>
      <c r="AN2695">
        <v>2.5067499999999998</v>
      </c>
      <c r="AO2695">
        <v>38.313400000000001</v>
      </c>
      <c r="AP2695">
        <v>1135.1300000000001</v>
      </c>
      <c r="AQ2695">
        <v>227.52799999999999</v>
      </c>
      <c r="AR2695">
        <v>8.3324400000000007E-2</v>
      </c>
      <c r="AS2695">
        <v>-3.5491100000000002</v>
      </c>
      <c r="AT2695">
        <v>925.13</v>
      </c>
      <c r="AU2695">
        <v>-1.4158200000000001</v>
      </c>
      <c r="AV2695">
        <v>2430.1799999999998</v>
      </c>
      <c r="AW2695">
        <v>1387.92</v>
      </c>
      <c r="AX2695">
        <v>1.72583</v>
      </c>
      <c r="AY2695">
        <v>925.14</v>
      </c>
      <c r="AZ2695">
        <v>7.5030700000000006E-2</v>
      </c>
      <c r="BA2695" s="2">
        <v>9.3298099999999994E-5</v>
      </c>
      <c r="BB2695">
        <v>32.2453</v>
      </c>
      <c r="BC2695">
        <v>80.831100000000006</v>
      </c>
    </row>
    <row r="2696" spans="1:56" x14ac:dyDescent="0.35">
      <c r="A2696" t="str">
        <f t="shared" si="384"/>
        <v/>
      </c>
      <c r="B2696" t="str">
        <f>IFERROR(VLOOKUP(R2696,#REF!,3,FALSE),"")</f>
        <v/>
      </c>
      <c r="C2696" t="str">
        <f>IFERROR(VLOOKUP(R2696,#REF!,3,FALSE),"normal")</f>
        <v>normal</v>
      </c>
      <c r="D2696" t="str">
        <f t="shared" si="378"/>
        <v/>
      </c>
      <c r="E2696" t="str">
        <f t="shared" si="379"/>
        <v>P_183A3AB9_001B245B1008hr16</v>
      </c>
      <c r="F2696" t="s">
        <v>165</v>
      </c>
      <c r="G2696" t="str">
        <f t="shared" si="380"/>
        <v/>
      </c>
      <c r="H2696" s="3" t="str">
        <f t="shared" si="381"/>
        <v/>
      </c>
      <c r="I2696">
        <f t="shared" si="382"/>
        <v>1.4895421883804489</v>
      </c>
      <c r="J2696">
        <f t="shared" si="385"/>
        <v>0.15960869535348693</v>
      </c>
      <c r="K2696" s="3">
        <f t="shared" si="383"/>
        <v>-0.10055343523242426</v>
      </c>
      <c r="L2696" t="str">
        <f t="shared" si="386"/>
        <v/>
      </c>
      <c r="N2696" t="s">
        <v>164</v>
      </c>
      <c r="O2696" s="1">
        <v>43739.536805555559</v>
      </c>
      <c r="P2696" t="s">
        <v>158</v>
      </c>
      <c r="Q2696">
        <v>1</v>
      </c>
      <c r="R2696" t="s">
        <v>182</v>
      </c>
      <c r="S2696">
        <v>68</v>
      </c>
      <c r="T2696">
        <v>16</v>
      </c>
      <c r="U2696">
        <v>144</v>
      </c>
      <c r="V2696">
        <v>20</v>
      </c>
      <c r="W2696">
        <v>0</v>
      </c>
      <c r="X2696">
        <v>0</v>
      </c>
      <c r="Y2696">
        <v>0.15962200000000001</v>
      </c>
      <c r="Z2696">
        <v>4.36693</v>
      </c>
      <c r="AA2696">
        <v>170.52500000000001</v>
      </c>
      <c r="AB2696">
        <v>23</v>
      </c>
      <c r="AC2696">
        <v>28.666699999999999</v>
      </c>
      <c r="AD2696">
        <v>24.5916</v>
      </c>
      <c r="AE2696">
        <v>20</v>
      </c>
      <c r="AF2696">
        <v>24.621500000000001</v>
      </c>
      <c r="AG2696">
        <v>5649.34</v>
      </c>
      <c r="AH2696">
        <v>171.22200000000001</v>
      </c>
      <c r="AI2696">
        <v>0.54042900000000005</v>
      </c>
      <c r="AJ2696">
        <v>6.2704399999999993E-2</v>
      </c>
      <c r="AK2696">
        <v>0</v>
      </c>
      <c r="AL2696">
        <v>0</v>
      </c>
      <c r="AO2696">
        <v>0</v>
      </c>
      <c r="AP2696">
        <v>5619.34</v>
      </c>
      <c r="AQ2696">
        <v>171.22200000000001</v>
      </c>
      <c r="AR2696">
        <v>6.2704399999999993E-2</v>
      </c>
      <c r="AS2696">
        <v>-0.51992099999999997</v>
      </c>
      <c r="AT2696">
        <v>5409.34</v>
      </c>
      <c r="AV2696">
        <v>5649.36</v>
      </c>
      <c r="AW2696">
        <v>1367.92</v>
      </c>
      <c r="AX2696">
        <v>-12.357200000000001</v>
      </c>
      <c r="AY2696">
        <v>5409.36</v>
      </c>
      <c r="AZ2696">
        <v>7.3949699999999993E-2</v>
      </c>
      <c r="BA2696">
        <v>-6.6803100000000003E-4</v>
      </c>
      <c r="BC2696">
        <v>-1.52468E-2</v>
      </c>
    </row>
    <row r="2697" spans="1:56" x14ac:dyDescent="0.35">
      <c r="A2697" t="str">
        <f t="shared" si="384"/>
        <v/>
      </c>
      <c r="B2697" t="str">
        <f>IFERROR(VLOOKUP(R2697,#REF!,3,FALSE),"")</f>
        <v/>
      </c>
      <c r="C2697" t="str">
        <f>IFERROR(VLOOKUP(R2697,#REF!,3,FALSE),"normal")</f>
        <v>normal</v>
      </c>
      <c r="D2697">
        <f t="shared" si="378"/>
        <v>-56.086418178556379</v>
      </c>
      <c r="E2697" t="str">
        <f t="shared" si="379"/>
        <v>P_183A3AB9_001B245B1008hr17</v>
      </c>
      <c r="F2697" t="s">
        <v>165</v>
      </c>
      <c r="G2697">
        <f t="shared" si="380"/>
        <v>3.796652719665266</v>
      </c>
      <c r="H2697" s="3">
        <f t="shared" si="381"/>
        <v>-0.59773054393305436</v>
      </c>
      <c r="I2697">
        <f t="shared" si="382"/>
        <v>1.5253150956981067</v>
      </c>
      <c r="J2697">
        <f t="shared" si="385"/>
        <v>-0.30953939767388156</v>
      </c>
      <c r="K2697" s="3">
        <f t="shared" si="383"/>
        <v>-0.1065385508692548</v>
      </c>
      <c r="L2697">
        <f t="shared" si="386"/>
        <v>47.065410668924635</v>
      </c>
      <c r="N2697" t="s">
        <v>164</v>
      </c>
      <c r="O2697" s="1">
        <v>43739.536805555559</v>
      </c>
      <c r="P2697" t="s">
        <v>158</v>
      </c>
      <c r="Q2697">
        <v>1</v>
      </c>
      <c r="R2697" t="s">
        <v>182</v>
      </c>
      <c r="S2697">
        <v>68</v>
      </c>
      <c r="T2697">
        <v>17</v>
      </c>
      <c r="U2697">
        <v>1</v>
      </c>
      <c r="V2697">
        <v>5</v>
      </c>
      <c r="W2697">
        <v>150</v>
      </c>
      <c r="X2697">
        <v>141.72</v>
      </c>
      <c r="Y2697">
        <v>44.467399999999998</v>
      </c>
      <c r="Z2697">
        <v>4.15456</v>
      </c>
      <c r="AA2697">
        <v>172.50800000000001</v>
      </c>
      <c r="AB2697">
        <v>23</v>
      </c>
      <c r="AC2697">
        <v>28.666699999999999</v>
      </c>
      <c r="AD2697">
        <v>24.587499999999999</v>
      </c>
      <c r="AE2697">
        <v>20</v>
      </c>
      <c r="AF2697">
        <v>24.239000000000001</v>
      </c>
      <c r="AG2697">
        <v>5966.62</v>
      </c>
      <c r="AH2697">
        <v>357.25</v>
      </c>
      <c r="AI2697">
        <v>8.1394099999999998</v>
      </c>
      <c r="AJ2697">
        <v>0.130831</v>
      </c>
      <c r="AK2697">
        <v>186.02799999999999</v>
      </c>
      <c r="AL2697">
        <v>6.8126400000000004E-2</v>
      </c>
      <c r="AM2697">
        <v>0.48071199999999997</v>
      </c>
      <c r="AN2697">
        <v>1.31264</v>
      </c>
      <c r="AO2697">
        <v>22.8552</v>
      </c>
      <c r="AP2697">
        <v>5619.34</v>
      </c>
      <c r="AQ2697">
        <v>171.22200000000001</v>
      </c>
      <c r="AR2697">
        <v>6.2704399999999993E-2</v>
      </c>
      <c r="AS2697">
        <v>-0.51992099999999997</v>
      </c>
      <c r="AT2697">
        <v>5409.34</v>
      </c>
      <c r="AU2697">
        <v>-0.39608700000000002</v>
      </c>
      <c r="AV2697">
        <v>5966.64</v>
      </c>
      <c r="AW2697">
        <v>1303.75</v>
      </c>
      <c r="AX2697">
        <v>-12.357200000000001</v>
      </c>
      <c r="AY2697">
        <v>5409.36</v>
      </c>
      <c r="AZ2697">
        <v>7.0480699999999993E-2</v>
      </c>
      <c r="BA2697">
        <v>-6.6803100000000003E-4</v>
      </c>
      <c r="BB2697">
        <v>20.260100000000001</v>
      </c>
      <c r="BC2697">
        <v>26.5943</v>
      </c>
    </row>
    <row r="2698" spans="1:56" x14ac:dyDescent="0.35">
      <c r="A2698" t="str">
        <f t="shared" si="384"/>
        <v/>
      </c>
      <c r="B2698" t="str">
        <f>IFERROR(VLOOKUP(R2698,#REF!,3,FALSE),"")</f>
        <v/>
      </c>
      <c r="C2698" t="str">
        <f>IFERROR(VLOOKUP(R2698,#REF!,3,FALSE),"normal")</f>
        <v>normal</v>
      </c>
      <c r="D2698">
        <f t="shared" si="378"/>
        <v>-164.08737818613781</v>
      </c>
      <c r="E2698" t="str">
        <f t="shared" si="379"/>
        <v>P_183A3AB9_001B245B1008hr18</v>
      </c>
      <c r="F2698" t="s">
        <v>165</v>
      </c>
      <c r="G2698">
        <f t="shared" si="380"/>
        <v>3.77385170767413</v>
      </c>
      <c r="H2698" s="3">
        <f t="shared" si="381"/>
        <v>-0.60987755984761527</v>
      </c>
      <c r="I2698">
        <f t="shared" si="382"/>
        <v>1.5516834781099269</v>
      </c>
      <c r="J2698">
        <f t="shared" si="385"/>
        <v>-0.83116094252233352</v>
      </c>
      <c r="K2698" s="3">
        <f t="shared" si="383"/>
        <v>-0.11054732259233666</v>
      </c>
      <c r="L2698">
        <f t="shared" si="386"/>
        <v>128.77801803702334</v>
      </c>
      <c r="N2698" t="s">
        <v>164</v>
      </c>
      <c r="O2698" s="1">
        <v>43739.536805555559</v>
      </c>
      <c r="P2698" t="s">
        <v>158</v>
      </c>
      <c r="Q2698">
        <v>1</v>
      </c>
      <c r="R2698" t="s">
        <v>182</v>
      </c>
      <c r="S2698">
        <v>68</v>
      </c>
      <c r="T2698">
        <v>18</v>
      </c>
      <c r="U2698">
        <v>1</v>
      </c>
      <c r="V2698">
        <v>5</v>
      </c>
      <c r="W2698">
        <v>400</v>
      </c>
      <c r="X2698">
        <v>379.22</v>
      </c>
      <c r="Y2698">
        <v>122.08799999999999</v>
      </c>
      <c r="Z2698">
        <v>3.9510999999999998</v>
      </c>
      <c r="AA2698">
        <v>174.506</v>
      </c>
      <c r="AB2698">
        <v>23</v>
      </c>
      <c r="AC2698">
        <v>29</v>
      </c>
      <c r="AD2698">
        <v>24.584</v>
      </c>
      <c r="AE2698">
        <v>20</v>
      </c>
      <c r="AF2698">
        <v>23.863</v>
      </c>
      <c r="AG2698">
        <v>6283.16</v>
      </c>
      <c r="AH2698">
        <v>656.88900000000001</v>
      </c>
      <c r="AI2698">
        <v>10.394399999999999</v>
      </c>
      <c r="AJ2698">
        <v>0.240564</v>
      </c>
      <c r="AK2698">
        <v>485.66699999999997</v>
      </c>
      <c r="AL2698">
        <v>0.17785899999999999</v>
      </c>
      <c r="AM2698">
        <v>0.46901300000000001</v>
      </c>
      <c r="AN2698">
        <v>1.2806999999999999</v>
      </c>
      <c r="AO2698">
        <v>46.723700000000001</v>
      </c>
      <c r="AP2698">
        <v>5619.34</v>
      </c>
      <c r="AQ2698">
        <v>171.22200000000001</v>
      </c>
      <c r="AR2698">
        <v>6.2704399999999993E-2</v>
      </c>
      <c r="AS2698">
        <v>-0.51992099999999997</v>
      </c>
      <c r="AT2698">
        <v>5409.34</v>
      </c>
      <c r="AU2698">
        <v>-0.40596700000000002</v>
      </c>
      <c r="AV2698">
        <v>6283.18</v>
      </c>
      <c r="AW2698">
        <v>1247.0899999999999</v>
      </c>
      <c r="AX2698">
        <v>-12.357200000000001</v>
      </c>
      <c r="AY2698">
        <v>5409.36</v>
      </c>
      <c r="AZ2698">
        <v>6.7417900000000003E-2</v>
      </c>
      <c r="BA2698">
        <v>-6.6803100000000003E-4</v>
      </c>
      <c r="BB2698">
        <v>27.477799999999998</v>
      </c>
      <c r="BC2698">
        <v>35.190800000000003</v>
      </c>
    </row>
    <row r="2699" spans="1:56" x14ac:dyDescent="0.35">
      <c r="A2699" t="str">
        <f t="shared" si="384"/>
        <v/>
      </c>
      <c r="B2699" t="str">
        <f>IFERROR(VLOOKUP(R2699,#REF!,3,FALSE),"")</f>
        <v/>
      </c>
      <c r="C2699" t="str">
        <f>IFERROR(VLOOKUP(R2699,#REF!,3,FALSE),"normal")</f>
        <v>normal</v>
      </c>
      <c r="D2699" t="str">
        <f t="shared" si="378"/>
        <v/>
      </c>
      <c r="E2699" t="str">
        <f t="shared" si="379"/>
        <v>P_183A3AB9_001B245B1008hr26</v>
      </c>
      <c r="F2699" t="s">
        <v>165</v>
      </c>
      <c r="G2699" t="str">
        <f t="shared" si="380"/>
        <v/>
      </c>
      <c r="H2699" s="3" t="str">
        <f t="shared" si="381"/>
        <v/>
      </c>
      <c r="I2699">
        <f t="shared" si="382"/>
        <v>3.9848038279373252</v>
      </c>
      <c r="J2699">
        <f t="shared" si="385"/>
        <v>3.9815951469968911</v>
      </c>
      <c r="K2699" s="3">
        <f t="shared" si="383"/>
        <v>8.5127277677303992E-2</v>
      </c>
      <c r="L2699" t="str">
        <f t="shared" si="386"/>
        <v/>
      </c>
      <c r="N2699" t="s">
        <v>164</v>
      </c>
      <c r="O2699" s="1">
        <v>43739.536805555559</v>
      </c>
      <c r="P2699" t="s">
        <v>158</v>
      </c>
      <c r="Q2699">
        <v>1</v>
      </c>
      <c r="R2699" t="s">
        <v>182</v>
      </c>
      <c r="S2699">
        <v>68</v>
      </c>
      <c r="T2699">
        <v>26</v>
      </c>
      <c r="U2699">
        <v>272</v>
      </c>
      <c r="V2699">
        <v>30</v>
      </c>
      <c r="W2699">
        <v>0</v>
      </c>
      <c r="X2699">
        <v>0</v>
      </c>
      <c r="Y2699">
        <v>3.9816099999999999</v>
      </c>
      <c r="Z2699">
        <v>11.1601</v>
      </c>
      <c r="AA2699">
        <v>135.28700000000001</v>
      </c>
      <c r="AB2699">
        <v>41</v>
      </c>
      <c r="AC2699">
        <v>43</v>
      </c>
      <c r="AD2699">
        <v>40.852499999999999</v>
      </c>
      <c r="AE2699">
        <v>60</v>
      </c>
      <c r="AF2699">
        <v>59.144100000000002</v>
      </c>
      <c r="AG2699">
        <v>13143.4</v>
      </c>
      <c r="AH2699">
        <v>179.72200000000001</v>
      </c>
      <c r="AI2699">
        <v>3.1406200000000002</v>
      </c>
      <c r="AJ2699">
        <v>6.5817200000000006E-2</v>
      </c>
      <c r="AK2699">
        <v>0</v>
      </c>
      <c r="AL2699">
        <v>0</v>
      </c>
      <c r="AO2699">
        <v>0</v>
      </c>
      <c r="AP2699">
        <v>13113.4</v>
      </c>
      <c r="AQ2699">
        <v>179.72200000000001</v>
      </c>
      <c r="AR2699">
        <v>6.5817200000000006E-2</v>
      </c>
      <c r="AS2699">
        <v>-0.52034100000000005</v>
      </c>
      <c r="AT2699">
        <v>12903.4</v>
      </c>
      <c r="AV2699">
        <v>13143.4</v>
      </c>
      <c r="AW2699">
        <v>3919.13</v>
      </c>
      <c r="AX2699">
        <v>57.700600000000001</v>
      </c>
      <c r="AY2699">
        <v>12903.4</v>
      </c>
      <c r="AZ2699">
        <v>0.211868</v>
      </c>
      <c r="BA2699">
        <v>3.1192899999999998E-3</v>
      </c>
      <c r="BC2699">
        <v>-7.0296000000000004E-3</v>
      </c>
    </row>
    <row r="2700" spans="1:56" x14ac:dyDescent="0.35">
      <c r="A2700" t="str">
        <f t="shared" si="384"/>
        <v/>
      </c>
      <c r="B2700" t="str">
        <f>IFERROR(VLOOKUP(R2700,#REF!,3,FALSE),"")</f>
        <v/>
      </c>
      <c r="C2700" t="str">
        <f>IFERROR(VLOOKUP(R2700,#REF!,3,FALSE),"normal")</f>
        <v>normal</v>
      </c>
      <c r="D2700">
        <f t="shared" si="378"/>
        <v>-31.7948512672954</v>
      </c>
      <c r="E2700" t="str">
        <f t="shared" si="379"/>
        <v>P_183A3AB9_001B245B1008hr27</v>
      </c>
      <c r="F2700" t="s">
        <v>165</v>
      </c>
      <c r="G2700">
        <f t="shared" si="380"/>
        <v>3.96930521608558</v>
      </c>
      <c r="H2700" s="3">
        <f t="shared" si="381"/>
        <v>-0.20302892466872</v>
      </c>
      <c r="I2700">
        <f t="shared" si="382"/>
        <v>3.7367792005900351</v>
      </c>
      <c r="J2700">
        <f t="shared" si="385"/>
        <v>3.8725691591344837</v>
      </c>
      <c r="K2700" s="3">
        <f t="shared" si="383"/>
        <v>7.6296637494242189E-2</v>
      </c>
      <c r="L2700">
        <f t="shared" si="386"/>
        <v>106.06689246401356</v>
      </c>
      <c r="N2700" t="s">
        <v>164</v>
      </c>
      <c r="O2700" s="1">
        <v>43739.536805555559</v>
      </c>
      <c r="P2700" t="s">
        <v>158</v>
      </c>
      <c r="Q2700">
        <v>1</v>
      </c>
      <c r="R2700" t="s">
        <v>182</v>
      </c>
      <c r="S2700">
        <v>68</v>
      </c>
      <c r="T2700">
        <v>27</v>
      </c>
      <c r="U2700">
        <v>1</v>
      </c>
      <c r="V2700">
        <v>5</v>
      </c>
      <c r="W2700">
        <v>150</v>
      </c>
      <c r="X2700">
        <v>141.72</v>
      </c>
      <c r="Y2700">
        <v>100.212</v>
      </c>
      <c r="Z2700">
        <v>11.683199999999999</v>
      </c>
      <c r="AA2700">
        <v>134.47800000000001</v>
      </c>
      <c r="AB2700">
        <v>41</v>
      </c>
      <c r="AC2700">
        <v>44</v>
      </c>
      <c r="AD2700">
        <v>40.973399999999998</v>
      </c>
      <c r="AE2700">
        <v>60</v>
      </c>
      <c r="AF2700">
        <v>58.875900000000001</v>
      </c>
      <c r="AG2700">
        <v>13462.9</v>
      </c>
      <c r="AH2700">
        <v>1305.28</v>
      </c>
      <c r="AI2700">
        <v>10.514200000000001</v>
      </c>
      <c r="AJ2700">
        <v>0.47801399999999999</v>
      </c>
      <c r="AK2700">
        <v>1125.56</v>
      </c>
      <c r="AL2700">
        <v>0.41219699999999998</v>
      </c>
      <c r="AM2700">
        <v>2.9085299999999998</v>
      </c>
      <c r="AN2700">
        <v>7.9421099999999996</v>
      </c>
      <c r="AO2700">
        <v>107.051</v>
      </c>
      <c r="AP2700">
        <v>13113.4</v>
      </c>
      <c r="AQ2700">
        <v>179.72200000000001</v>
      </c>
      <c r="AR2700">
        <v>6.5817200000000006E-2</v>
      </c>
      <c r="AS2700">
        <v>-0.52034100000000005</v>
      </c>
      <c r="AT2700">
        <v>12903.4</v>
      </c>
      <c r="AU2700">
        <v>-6.5516699999999997E-2</v>
      </c>
      <c r="AV2700">
        <v>13462.9</v>
      </c>
      <c r="AW2700">
        <v>4161.6499999999996</v>
      </c>
      <c r="AX2700">
        <v>57.700600000000001</v>
      </c>
      <c r="AY2700">
        <v>12903.4</v>
      </c>
      <c r="AZ2700">
        <v>0.22497900000000001</v>
      </c>
      <c r="BA2700">
        <v>3.1192899999999998E-3</v>
      </c>
      <c r="BB2700">
        <v>4.5904800000000003</v>
      </c>
      <c r="BC2700">
        <v>36.458100000000002</v>
      </c>
    </row>
    <row r="2701" spans="1:56" x14ac:dyDescent="0.35">
      <c r="A2701" t="str">
        <f t="shared" si="384"/>
        <v/>
      </c>
      <c r="B2701" t="str">
        <f>IFERROR(VLOOKUP(R2701,#REF!,3,FALSE),"")</f>
        <v/>
      </c>
      <c r="C2701" t="str">
        <f>IFERROR(VLOOKUP(R2701,#REF!,3,FALSE),"normal")</f>
        <v>normal</v>
      </c>
      <c r="D2701">
        <f t="shared" si="378"/>
        <v>-111.36180035588615</v>
      </c>
      <c r="E2701" t="str">
        <f t="shared" si="379"/>
        <v>P_183A3AB9_001B245B1008hr28</v>
      </c>
      <c r="F2701" t="s">
        <v>165</v>
      </c>
      <c r="G2701">
        <f t="shared" si="380"/>
        <v>3.728338502322829</v>
      </c>
      <c r="H2701" s="3">
        <f t="shared" si="381"/>
        <v>-0.26314231665100951</v>
      </c>
      <c r="I2701">
        <f t="shared" si="382"/>
        <v>3.6601674361216316</v>
      </c>
      <c r="J2701">
        <f t="shared" si="385"/>
        <v>4.0642482700775862</v>
      </c>
      <c r="K2701" s="3">
        <f t="shared" si="383"/>
        <v>6.0456469918525511E-2</v>
      </c>
      <c r="L2701">
        <f t="shared" si="386"/>
        <v>266.56927377248036</v>
      </c>
      <c r="N2701" t="s">
        <v>164</v>
      </c>
      <c r="O2701" s="1">
        <v>43739.536805555559</v>
      </c>
      <c r="P2701" t="s">
        <v>158</v>
      </c>
      <c r="Q2701">
        <v>1</v>
      </c>
      <c r="R2701" t="s">
        <v>182</v>
      </c>
      <c r="S2701">
        <v>68</v>
      </c>
      <c r="T2701">
        <v>28</v>
      </c>
      <c r="U2701">
        <v>1</v>
      </c>
      <c r="V2701">
        <v>5</v>
      </c>
      <c r="W2701">
        <v>400</v>
      </c>
      <c r="X2701">
        <v>379.22</v>
      </c>
      <c r="Y2701">
        <v>252.721</v>
      </c>
      <c r="Z2701">
        <v>11.922499999999999</v>
      </c>
      <c r="AA2701">
        <v>131.26599999999999</v>
      </c>
      <c r="AB2701">
        <v>41</v>
      </c>
      <c r="AC2701">
        <v>44</v>
      </c>
      <c r="AD2701">
        <v>41.0396</v>
      </c>
      <c r="AE2701">
        <v>60</v>
      </c>
      <c r="AF2701">
        <v>58.460599999999999</v>
      </c>
      <c r="AG2701">
        <v>13779.6</v>
      </c>
      <c r="AH2701">
        <v>3144.33</v>
      </c>
      <c r="AI2701">
        <v>9.7833699999999997</v>
      </c>
      <c r="AJ2701">
        <v>1.15151</v>
      </c>
      <c r="AK2701">
        <v>2964.61</v>
      </c>
      <c r="AL2701">
        <v>1.08569</v>
      </c>
      <c r="AM2701">
        <v>2.8629500000000001</v>
      </c>
      <c r="AN2701">
        <v>7.8176600000000001</v>
      </c>
      <c r="AO2701">
        <v>303.02600000000001</v>
      </c>
      <c r="AP2701">
        <v>13113.4</v>
      </c>
      <c r="AQ2701">
        <v>179.72200000000001</v>
      </c>
      <c r="AR2701">
        <v>6.5817200000000006E-2</v>
      </c>
      <c r="AS2701">
        <v>-0.52034100000000005</v>
      </c>
      <c r="AT2701">
        <v>12903.4</v>
      </c>
      <c r="AU2701">
        <v>-6.6559699999999999E-2</v>
      </c>
      <c r="AV2701">
        <v>13779.6</v>
      </c>
      <c r="AW2701">
        <v>4335.5600000000004</v>
      </c>
      <c r="AX2701">
        <v>57.700600000000001</v>
      </c>
      <c r="AY2701">
        <v>12903.4</v>
      </c>
      <c r="AZ2701">
        <v>0.23438000000000001</v>
      </c>
      <c r="BA2701">
        <v>3.1192899999999998E-3</v>
      </c>
      <c r="BB2701">
        <v>5.21828</v>
      </c>
      <c r="BC2701">
        <v>40.794699999999999</v>
      </c>
    </row>
    <row r="2702" spans="1:56" x14ac:dyDescent="0.35">
      <c r="A2702" t="str">
        <f t="shared" si="384"/>
        <v/>
      </c>
      <c r="B2702" t="str">
        <f>IFERROR(VLOOKUP(R2702,#REF!,3,FALSE),"")</f>
        <v/>
      </c>
      <c r="C2702" t="str">
        <f>IFERROR(VLOOKUP(R2702,#REF!,3,FALSE),"normal")</f>
        <v>normal</v>
      </c>
      <c r="D2702">
        <f t="shared" si="378"/>
        <v>-10.925416797735133</v>
      </c>
      <c r="E2702" t="str">
        <f t="shared" si="379"/>
        <v>P_183A3AB9_001B1D5B1008hr7</v>
      </c>
      <c r="F2702" t="s">
        <v>165</v>
      </c>
      <c r="G2702">
        <f t="shared" si="380"/>
        <v>2.9371995847618124</v>
      </c>
      <c r="H2702" s="3">
        <f t="shared" si="381"/>
        <v>-0.55885478003716216</v>
      </c>
      <c r="I2702">
        <f t="shared" si="382"/>
        <v>2.5687698077150443</v>
      </c>
      <c r="J2702">
        <f t="shared" si="385"/>
        <v>4.7283660373758227</v>
      </c>
      <c r="K2702" s="3">
        <f t="shared" si="383"/>
        <v>3.1034421875433531E-2</v>
      </c>
      <c r="L2702">
        <f t="shared" si="386"/>
        <v>15.251515151515152</v>
      </c>
      <c r="N2702" t="s">
        <v>164</v>
      </c>
      <c r="O2702" s="1">
        <v>43739.536805555559</v>
      </c>
      <c r="P2702" t="s">
        <v>158</v>
      </c>
      <c r="Q2702">
        <v>2</v>
      </c>
      <c r="R2702" t="s">
        <v>183</v>
      </c>
      <c r="S2702">
        <v>68</v>
      </c>
      <c r="T2702">
        <v>7</v>
      </c>
      <c r="U2702">
        <v>2051</v>
      </c>
      <c r="V2702">
        <v>5</v>
      </c>
      <c r="W2702">
        <v>30</v>
      </c>
      <c r="X2702">
        <v>27.72</v>
      </c>
      <c r="Y2702">
        <v>14.0924</v>
      </c>
      <c r="Z2702">
        <v>4.0876700000000001</v>
      </c>
      <c r="AA2702">
        <v>422.2</v>
      </c>
      <c r="AB2702">
        <v>23</v>
      </c>
      <c r="AC2702">
        <v>28</v>
      </c>
      <c r="AD2702">
        <v>24.658300000000001</v>
      </c>
      <c r="AE2702">
        <v>50</v>
      </c>
      <c r="AF2702">
        <v>49.403300000000002</v>
      </c>
      <c r="AG2702">
        <v>1480.45</v>
      </c>
      <c r="AH2702">
        <v>479.80599999999998</v>
      </c>
      <c r="AI2702">
        <v>2.6166399999999999</v>
      </c>
      <c r="AJ2702">
        <v>0.17571300000000001</v>
      </c>
      <c r="AK2702">
        <v>38.277799999999999</v>
      </c>
      <c r="AL2702">
        <v>1.4017999999999999E-2</v>
      </c>
      <c r="AM2702">
        <v>0.50569799999999998</v>
      </c>
      <c r="AN2702">
        <v>1.38087</v>
      </c>
      <c r="AO2702">
        <v>14.6286</v>
      </c>
      <c r="AP2702">
        <v>1135.56</v>
      </c>
      <c r="AQ2702">
        <v>441.52800000000002</v>
      </c>
      <c r="AR2702">
        <v>0.16169500000000001</v>
      </c>
      <c r="AS2702">
        <v>-2.4213100000000001</v>
      </c>
      <c r="AT2702">
        <v>925.56</v>
      </c>
      <c r="AU2702">
        <v>-1.75346</v>
      </c>
      <c r="AV2702">
        <v>1480.46</v>
      </c>
      <c r="AW2702">
        <v>1197.82</v>
      </c>
      <c r="AX2702">
        <v>2.6971799999999999</v>
      </c>
      <c r="AY2702">
        <v>925.58</v>
      </c>
      <c r="AZ2702">
        <v>6.4754300000000001E-2</v>
      </c>
      <c r="BA2702">
        <v>1.4580999999999999E-4</v>
      </c>
      <c r="BB2702">
        <v>6.9079300000000003</v>
      </c>
      <c r="BC2702">
        <v>9.5389700000000008</v>
      </c>
      <c r="BD2702">
        <v>2.3758300000000001</v>
      </c>
    </row>
    <row r="2703" spans="1:56" x14ac:dyDescent="0.35">
      <c r="A2703" t="str">
        <f t="shared" si="384"/>
        <v/>
      </c>
      <c r="B2703" t="str">
        <f>IFERROR(VLOOKUP(R2703,#REF!,3,FALSE),"")</f>
        <v/>
      </c>
      <c r="C2703" t="str">
        <f>IFERROR(VLOOKUP(R2703,#REF!,3,FALSE),"normal")</f>
        <v>normal</v>
      </c>
      <c r="D2703">
        <f t="shared" si="378"/>
        <v>-33.454299093501682</v>
      </c>
      <c r="E2703" t="str">
        <f t="shared" si="379"/>
        <v>P_183A3AB9_001B1D5B1008hr8</v>
      </c>
      <c r="F2703" t="s">
        <v>165</v>
      </c>
      <c r="G2703">
        <f t="shared" si="380"/>
        <v>2.4159407603002232</v>
      </c>
      <c r="H2703" s="3">
        <f t="shared" si="381"/>
        <v>-0.52141698836158024</v>
      </c>
      <c r="I2703">
        <f t="shared" si="382"/>
        <v>2.6509883822224731</v>
      </c>
      <c r="J2703">
        <f t="shared" si="385"/>
        <v>4.9060937387850867</v>
      </c>
      <c r="K2703" s="3">
        <f t="shared" si="383"/>
        <v>4.4742170120229026E-2</v>
      </c>
      <c r="L2703">
        <f t="shared" si="386"/>
        <v>35.727480219111378</v>
      </c>
      <c r="N2703" t="s">
        <v>164</v>
      </c>
      <c r="O2703" s="1">
        <v>43739.536805555559</v>
      </c>
      <c r="P2703" t="s">
        <v>158</v>
      </c>
      <c r="Q2703">
        <v>2</v>
      </c>
      <c r="R2703" t="s">
        <v>183</v>
      </c>
      <c r="S2703">
        <v>68</v>
      </c>
      <c r="T2703">
        <v>8</v>
      </c>
      <c r="U2703">
        <v>3</v>
      </c>
      <c r="V2703">
        <v>5</v>
      </c>
      <c r="W2703">
        <v>70</v>
      </c>
      <c r="X2703">
        <v>65.72</v>
      </c>
      <c r="Y2703">
        <v>33.542999999999999</v>
      </c>
      <c r="Z2703">
        <v>4.1797000000000004</v>
      </c>
      <c r="AA2703">
        <v>421.02199999999999</v>
      </c>
      <c r="AB2703">
        <v>23</v>
      </c>
      <c r="AC2703">
        <v>28</v>
      </c>
      <c r="AD2703">
        <v>24.637499999999999</v>
      </c>
      <c r="AE2703">
        <v>50</v>
      </c>
      <c r="AF2703">
        <v>49.828699999999998</v>
      </c>
      <c r="AG2703">
        <v>1797.1</v>
      </c>
      <c r="AH2703">
        <v>561.22199999999998</v>
      </c>
      <c r="AI2703">
        <v>3.5545599999999999</v>
      </c>
      <c r="AJ2703">
        <v>0.20552899999999999</v>
      </c>
      <c r="AK2703">
        <v>119.694</v>
      </c>
      <c r="AL2703">
        <v>4.3834100000000001E-2</v>
      </c>
      <c r="AM2703">
        <v>0.66698199999999996</v>
      </c>
      <c r="AN2703">
        <v>1.82128</v>
      </c>
      <c r="AO2703">
        <v>33.673499999999997</v>
      </c>
      <c r="AP2703">
        <v>1135.56</v>
      </c>
      <c r="AQ2703">
        <v>441.52800000000002</v>
      </c>
      <c r="AR2703">
        <v>0.16169500000000001</v>
      </c>
      <c r="AS2703">
        <v>-2.4213100000000001</v>
      </c>
      <c r="AT2703">
        <v>925.56</v>
      </c>
      <c r="AU2703">
        <v>-1.3294600000000001</v>
      </c>
      <c r="AV2703">
        <v>1797.12</v>
      </c>
      <c r="AW2703">
        <v>1224.29</v>
      </c>
      <c r="AX2703">
        <v>2.6971799999999999</v>
      </c>
      <c r="AY2703">
        <v>925.58</v>
      </c>
      <c r="AZ2703">
        <v>6.6185300000000002E-2</v>
      </c>
      <c r="BA2703">
        <v>1.4580999999999999E-4</v>
      </c>
      <c r="BB2703">
        <v>6.7264999999999997</v>
      </c>
      <c r="BC2703">
        <v>12.2508</v>
      </c>
    </row>
    <row r="2704" spans="1:56" x14ac:dyDescent="0.35">
      <c r="A2704" t="str">
        <f t="shared" si="384"/>
        <v/>
      </c>
      <c r="B2704" t="str">
        <f>IFERROR(VLOOKUP(R2704,#REF!,3,FALSE),"")</f>
        <v/>
      </c>
      <c r="C2704" t="str">
        <f>IFERROR(VLOOKUP(R2704,#REF!,3,FALSE),"normal")</f>
        <v>normal</v>
      </c>
      <c r="D2704">
        <f t="shared" si="378"/>
        <v>-70.792505590880225</v>
      </c>
      <c r="E2704" t="str">
        <f t="shared" si="379"/>
        <v>P_183A3AB9_001B1D5B1008hr9</v>
      </c>
      <c r="F2704" t="s">
        <v>165</v>
      </c>
      <c r="G2704">
        <f t="shared" si="380"/>
        <v>2.4940001777725174</v>
      </c>
      <c r="H2704" s="3">
        <f t="shared" si="381"/>
        <v>-0.50786865574353346</v>
      </c>
      <c r="I2704">
        <f t="shared" si="382"/>
        <v>2.7368656103830626</v>
      </c>
      <c r="J2704">
        <f t="shared" si="385"/>
        <v>5.0606394707828084</v>
      </c>
      <c r="K2704" s="3">
        <f t="shared" si="383"/>
        <v>5.8561187165855066E-2</v>
      </c>
      <c r="L2704">
        <f t="shared" si="386"/>
        <v>69.1936917866215</v>
      </c>
      <c r="N2704" t="s">
        <v>164</v>
      </c>
      <c r="O2704" s="1">
        <v>43739.536805555559</v>
      </c>
      <c r="P2704" t="s">
        <v>158</v>
      </c>
      <c r="Q2704">
        <v>2</v>
      </c>
      <c r="R2704" t="s">
        <v>183</v>
      </c>
      <c r="S2704">
        <v>68</v>
      </c>
      <c r="T2704">
        <v>9</v>
      </c>
      <c r="U2704">
        <v>1</v>
      </c>
      <c r="V2704">
        <v>5</v>
      </c>
      <c r="W2704">
        <v>150</v>
      </c>
      <c r="X2704">
        <v>141.72</v>
      </c>
      <c r="Y2704">
        <v>65.374200000000002</v>
      </c>
      <c r="Z2704">
        <v>4.2629000000000001</v>
      </c>
      <c r="AA2704">
        <v>419.95499999999998</v>
      </c>
      <c r="AB2704">
        <v>23</v>
      </c>
      <c r="AC2704">
        <v>28</v>
      </c>
      <c r="AD2704">
        <v>24.626999999999999</v>
      </c>
      <c r="AE2704">
        <v>50</v>
      </c>
      <c r="AF2704">
        <v>49.702300000000001</v>
      </c>
      <c r="AG2704">
        <v>2114.0500000000002</v>
      </c>
      <c r="AH2704">
        <v>698.63900000000001</v>
      </c>
      <c r="AI2704">
        <v>7.1039300000000001</v>
      </c>
      <c r="AJ2704">
        <v>0.255853</v>
      </c>
      <c r="AK2704">
        <v>257.11099999999999</v>
      </c>
      <c r="AL2704">
        <v>9.41583E-2</v>
      </c>
      <c r="AM2704">
        <v>0.66439700000000002</v>
      </c>
      <c r="AN2704">
        <v>1.8142199999999999</v>
      </c>
      <c r="AO2704">
        <v>36.192799999999998</v>
      </c>
      <c r="AP2704">
        <v>1135.56</v>
      </c>
      <c r="AQ2704">
        <v>441.52800000000002</v>
      </c>
      <c r="AR2704">
        <v>0.16169500000000001</v>
      </c>
      <c r="AS2704">
        <v>-2.4213100000000001</v>
      </c>
      <c r="AT2704">
        <v>925.56</v>
      </c>
      <c r="AU2704">
        <v>-1.33463</v>
      </c>
      <c r="AV2704">
        <v>2114.0700000000002</v>
      </c>
      <c r="AW2704">
        <v>1248.48</v>
      </c>
      <c r="AX2704">
        <v>2.6971799999999999</v>
      </c>
      <c r="AY2704">
        <v>925.58</v>
      </c>
      <c r="AZ2704">
        <v>6.74926E-2</v>
      </c>
      <c r="BA2704">
        <v>1.4580999999999999E-4</v>
      </c>
      <c r="BB2704">
        <v>12.0738</v>
      </c>
      <c r="BC2704">
        <v>21.904499999999999</v>
      </c>
    </row>
    <row r="2705" spans="1:56" x14ac:dyDescent="0.35">
      <c r="A2705" t="str">
        <f t="shared" si="384"/>
        <v/>
      </c>
      <c r="B2705" t="str">
        <f>IFERROR(VLOOKUP(R2705,#REF!,3,FALSE),"")</f>
        <v/>
      </c>
      <c r="C2705" t="str">
        <f>IFERROR(VLOOKUP(R2705,#REF!,3,FALSE),"normal")</f>
        <v>normal</v>
      </c>
      <c r="D2705">
        <f t="shared" si="378"/>
        <v>-163.10484124105454</v>
      </c>
      <c r="E2705" t="str">
        <f t="shared" si="379"/>
        <v>P_183A3AB9_001B1D5B1008hr10</v>
      </c>
      <c r="F2705" t="s">
        <v>165</v>
      </c>
      <c r="G2705">
        <f t="shared" si="380"/>
        <v>2.9129825411382075</v>
      </c>
      <c r="H2705" s="3">
        <f t="shared" si="381"/>
        <v>-0.50313878843458559</v>
      </c>
      <c r="I2705">
        <f t="shared" si="382"/>
        <v>2.7791046196538147</v>
      </c>
      <c r="J2705">
        <f t="shared" si="385"/>
        <v>5.2237623307571353</v>
      </c>
      <c r="K2705" s="3">
        <f t="shared" si="383"/>
        <v>6.8666409764885902E-2</v>
      </c>
      <c r="L2705">
        <f t="shared" si="386"/>
        <v>149.58177311323243</v>
      </c>
      <c r="N2705" t="s">
        <v>164</v>
      </c>
      <c r="O2705" s="1">
        <v>43739.536805555559</v>
      </c>
      <c r="P2705" t="s">
        <v>158</v>
      </c>
      <c r="Q2705">
        <v>2</v>
      </c>
      <c r="R2705" t="s">
        <v>183</v>
      </c>
      <c r="S2705">
        <v>68</v>
      </c>
      <c r="T2705">
        <v>10</v>
      </c>
      <c r="U2705">
        <v>3</v>
      </c>
      <c r="V2705">
        <v>5</v>
      </c>
      <c r="W2705">
        <v>400</v>
      </c>
      <c r="X2705">
        <v>379.22</v>
      </c>
      <c r="Y2705">
        <v>141.81100000000001</v>
      </c>
      <c r="Z2705">
        <v>4.3539500000000002</v>
      </c>
      <c r="AA2705">
        <v>418.78399999999999</v>
      </c>
      <c r="AB2705">
        <v>23</v>
      </c>
      <c r="AC2705">
        <v>28</v>
      </c>
      <c r="AD2705">
        <v>24.623200000000001</v>
      </c>
      <c r="AE2705">
        <v>50</v>
      </c>
      <c r="AF2705">
        <v>50.159399999999998</v>
      </c>
      <c r="AG2705">
        <v>2430.6</v>
      </c>
      <c r="AH2705">
        <v>1036.22</v>
      </c>
      <c r="AI2705">
        <v>14.0002</v>
      </c>
      <c r="AJ2705">
        <v>0.37948199999999999</v>
      </c>
      <c r="AK2705">
        <v>594.69399999999996</v>
      </c>
      <c r="AL2705">
        <v>0.21778700000000001</v>
      </c>
      <c r="AM2705">
        <v>0.57430199999999998</v>
      </c>
      <c r="AN2705">
        <v>1.5682</v>
      </c>
      <c r="AO2705">
        <v>42.477499999999999</v>
      </c>
      <c r="AP2705">
        <v>1135.56</v>
      </c>
      <c r="AQ2705">
        <v>441.52800000000002</v>
      </c>
      <c r="AR2705">
        <v>0.16169500000000001</v>
      </c>
      <c r="AS2705">
        <v>-2.4213100000000001</v>
      </c>
      <c r="AT2705">
        <v>925.56</v>
      </c>
      <c r="AU2705">
        <v>-1.544</v>
      </c>
      <c r="AV2705">
        <v>2430.62</v>
      </c>
      <c r="AW2705">
        <v>1275.22</v>
      </c>
      <c r="AX2705">
        <v>2.6971799999999999</v>
      </c>
      <c r="AY2705">
        <v>925.58</v>
      </c>
      <c r="AZ2705">
        <v>6.8938299999999994E-2</v>
      </c>
      <c r="BA2705">
        <v>1.4580999999999999E-4</v>
      </c>
      <c r="BB2705">
        <v>26.9221</v>
      </c>
      <c r="BC2705">
        <v>42.219299999999997</v>
      </c>
    </row>
    <row r="2706" spans="1:56" x14ac:dyDescent="0.35">
      <c r="A2706" t="str">
        <f t="shared" si="384"/>
        <v/>
      </c>
      <c r="B2706" t="str">
        <f>IFERROR(VLOOKUP(R2706,#REF!,3,FALSE),"")</f>
        <v/>
      </c>
      <c r="C2706" t="str">
        <f>IFERROR(VLOOKUP(R2706,#REF!,3,FALSE),"normal")</f>
        <v>normal</v>
      </c>
      <c r="D2706" t="str">
        <f t="shared" si="378"/>
        <v/>
      </c>
      <c r="E2706" t="str">
        <f t="shared" si="379"/>
        <v>P_183A3AB9_001B1D5B1008hr16</v>
      </c>
      <c r="F2706" t="s">
        <v>165</v>
      </c>
      <c r="G2706" t="str">
        <f t="shared" si="380"/>
        <v/>
      </c>
      <c r="H2706" s="3" t="str">
        <f t="shared" si="381"/>
        <v/>
      </c>
      <c r="I2706">
        <f t="shared" si="382"/>
        <v>1.514708206654042</v>
      </c>
      <c r="J2706">
        <f t="shared" si="385"/>
        <v>-1.5839122298838721</v>
      </c>
      <c r="K2706" s="3">
        <f t="shared" si="383"/>
        <v>5.27807163367085E-2</v>
      </c>
      <c r="L2706" t="str">
        <f t="shared" si="386"/>
        <v/>
      </c>
      <c r="N2706" t="s">
        <v>164</v>
      </c>
      <c r="O2706" s="1">
        <v>43739.536805555559</v>
      </c>
      <c r="P2706" t="s">
        <v>158</v>
      </c>
      <c r="Q2706">
        <v>2</v>
      </c>
      <c r="R2706" t="s">
        <v>183</v>
      </c>
      <c r="S2706">
        <v>68</v>
      </c>
      <c r="T2706">
        <v>16</v>
      </c>
      <c r="U2706">
        <v>144</v>
      </c>
      <c r="V2706">
        <v>20</v>
      </c>
      <c r="W2706">
        <v>0</v>
      </c>
      <c r="X2706">
        <v>0</v>
      </c>
      <c r="Y2706">
        <v>-1.58375</v>
      </c>
      <c r="Z2706">
        <v>3.9011</v>
      </c>
      <c r="AA2706">
        <v>423.262</v>
      </c>
      <c r="AB2706">
        <v>23</v>
      </c>
      <c r="AC2706">
        <v>27.333300000000001</v>
      </c>
      <c r="AD2706">
        <v>24.5916</v>
      </c>
      <c r="AE2706">
        <v>20</v>
      </c>
      <c r="AF2706">
        <v>24.621500000000001</v>
      </c>
      <c r="AG2706">
        <v>5649.77</v>
      </c>
      <c r="AH2706">
        <v>417.08300000000003</v>
      </c>
      <c r="AI2706">
        <v>0.43915500000000002</v>
      </c>
      <c r="AJ2706">
        <v>0.15274299999999999</v>
      </c>
      <c r="AK2706">
        <v>0</v>
      </c>
      <c r="AL2706">
        <v>0</v>
      </c>
      <c r="AO2706">
        <v>0</v>
      </c>
      <c r="AP2706">
        <v>5619.77</v>
      </c>
      <c r="AQ2706">
        <v>417.08300000000003</v>
      </c>
      <c r="AR2706">
        <v>0.15274299999999999</v>
      </c>
      <c r="AS2706">
        <v>0.51185400000000003</v>
      </c>
      <c r="AT2706">
        <v>5409.77</v>
      </c>
      <c r="AV2706">
        <v>5649.79</v>
      </c>
      <c r="AW2706">
        <v>1142.3399999999999</v>
      </c>
      <c r="AX2706">
        <v>-18.232500000000002</v>
      </c>
      <c r="AY2706">
        <v>5409.79</v>
      </c>
      <c r="AZ2706">
        <v>6.1754799999999999E-2</v>
      </c>
      <c r="BA2706">
        <v>-9.856489999999999E-4</v>
      </c>
      <c r="BC2706">
        <v>0.91053799999999996</v>
      </c>
    </row>
    <row r="2707" spans="1:56" x14ac:dyDescent="0.35">
      <c r="A2707" t="str">
        <f t="shared" si="384"/>
        <v/>
      </c>
      <c r="B2707" t="str">
        <f>IFERROR(VLOOKUP(R2707,#REF!,3,FALSE),"")</f>
        <v/>
      </c>
      <c r="C2707" t="str">
        <f>IFERROR(VLOOKUP(R2707,#REF!,3,FALSE),"normal")</f>
        <v>normal</v>
      </c>
      <c r="D2707">
        <f t="shared" si="378"/>
        <v>-41.347389057477223</v>
      </c>
      <c r="E2707" t="str">
        <f t="shared" si="379"/>
        <v>P_183A3AB9_001B1D5B1008hr17</v>
      </c>
      <c r="F2707" t="s">
        <v>165</v>
      </c>
      <c r="G2707">
        <f t="shared" si="380"/>
        <v>0.85823113881029645</v>
      </c>
      <c r="H2707" s="3">
        <f t="shared" si="381"/>
        <v>-0.54424337562592351</v>
      </c>
      <c r="I2707">
        <f t="shared" si="382"/>
        <v>1.2386892045776157</v>
      </c>
      <c r="J2707">
        <f t="shared" si="385"/>
        <v>-3.0824061631429891</v>
      </c>
      <c r="K2707" s="3">
        <f t="shared" si="383"/>
        <v>4.5307810427863374E-2</v>
      </c>
      <c r="L2707">
        <f t="shared" si="386"/>
        <v>30.021486028789163</v>
      </c>
      <c r="N2707" t="s">
        <v>164</v>
      </c>
      <c r="O2707" s="1">
        <v>43739.536805555559</v>
      </c>
      <c r="P2707" t="s">
        <v>158</v>
      </c>
      <c r="Q2707">
        <v>2</v>
      </c>
      <c r="R2707" t="s">
        <v>183</v>
      </c>
      <c r="S2707">
        <v>68</v>
      </c>
      <c r="T2707">
        <v>17</v>
      </c>
      <c r="U2707">
        <v>1</v>
      </c>
      <c r="V2707">
        <v>5</v>
      </c>
      <c r="W2707">
        <v>150</v>
      </c>
      <c r="X2707">
        <v>141.72</v>
      </c>
      <c r="Y2707">
        <v>28.3643</v>
      </c>
      <c r="Z2707">
        <v>3.5942699999999999</v>
      </c>
      <c r="AA2707">
        <v>428.16199999999998</v>
      </c>
      <c r="AB2707">
        <v>23</v>
      </c>
      <c r="AC2707">
        <v>27.833300000000001</v>
      </c>
      <c r="AD2707">
        <v>24.587499999999999</v>
      </c>
      <c r="AE2707">
        <v>20</v>
      </c>
      <c r="AF2707">
        <v>24.239000000000001</v>
      </c>
      <c r="AG2707">
        <v>5967.06</v>
      </c>
      <c r="AH2707">
        <v>530.11099999999999</v>
      </c>
      <c r="AI2707">
        <v>5.5486300000000002</v>
      </c>
      <c r="AJ2707">
        <v>0.194135</v>
      </c>
      <c r="AK2707">
        <v>113.02800000000001</v>
      </c>
      <c r="AL2707">
        <v>4.1392600000000002E-2</v>
      </c>
      <c r="AM2707">
        <v>0.29207300000000003</v>
      </c>
      <c r="AN2707">
        <v>0.797543</v>
      </c>
      <c r="AO2707">
        <v>20.3704</v>
      </c>
      <c r="AP2707">
        <v>5619.77</v>
      </c>
      <c r="AQ2707">
        <v>417.08300000000003</v>
      </c>
      <c r="AR2707">
        <v>0.15274299999999999</v>
      </c>
      <c r="AS2707">
        <v>0.51185400000000003</v>
      </c>
      <c r="AT2707">
        <v>5409.77</v>
      </c>
      <c r="AU2707">
        <v>0.64178900000000005</v>
      </c>
      <c r="AV2707">
        <v>5967.08</v>
      </c>
      <c r="AW2707">
        <v>1059.47</v>
      </c>
      <c r="AX2707">
        <v>-18.232500000000002</v>
      </c>
      <c r="AY2707">
        <v>5409.79</v>
      </c>
      <c r="AZ2707">
        <v>5.7274699999999998E-2</v>
      </c>
      <c r="BA2707">
        <v>-9.856489999999999E-4</v>
      </c>
      <c r="BB2707">
        <v>21.427199999999999</v>
      </c>
      <c r="BC2707">
        <v>17.089099999999998</v>
      </c>
    </row>
    <row r="2708" spans="1:56" x14ac:dyDescent="0.35">
      <c r="A2708" t="str">
        <f t="shared" si="384"/>
        <v/>
      </c>
      <c r="B2708" t="str">
        <f>IFERROR(VLOOKUP(R2708,#REF!,3,FALSE),"")</f>
        <v/>
      </c>
      <c r="C2708" t="str">
        <f>IFERROR(VLOOKUP(R2708,#REF!,3,FALSE),"normal")</f>
        <v>normal</v>
      </c>
      <c r="D2708">
        <f t="shared" si="378"/>
        <v>-102.56573338352129</v>
      </c>
      <c r="E2708" t="str">
        <f t="shared" si="379"/>
        <v>P_183A3AB9_001B1D5B1008hr18</v>
      </c>
      <c r="F2708" t="s">
        <v>165</v>
      </c>
      <c r="G2708">
        <f t="shared" si="380"/>
        <v>0.99351505626907077</v>
      </c>
      <c r="H2708" s="3">
        <f t="shared" si="381"/>
        <v>-0.53224588594447153</v>
      </c>
      <c r="I2708">
        <f t="shared" si="382"/>
        <v>1.5931662391428985</v>
      </c>
      <c r="J2708">
        <f t="shared" si="385"/>
        <v>-3.9735788059949817</v>
      </c>
      <c r="K2708" s="3">
        <f t="shared" si="383"/>
        <v>5.0921025102969274E-2</v>
      </c>
      <c r="L2708">
        <f t="shared" si="386"/>
        <v>79.848109276936867</v>
      </c>
      <c r="N2708" t="s">
        <v>164</v>
      </c>
      <c r="O2708" s="1">
        <v>43739.536805555559</v>
      </c>
      <c r="P2708" t="s">
        <v>158</v>
      </c>
      <c r="Q2708">
        <v>2</v>
      </c>
      <c r="R2708" t="s">
        <v>183</v>
      </c>
      <c r="S2708">
        <v>68</v>
      </c>
      <c r="T2708">
        <v>18</v>
      </c>
      <c r="U2708">
        <v>1</v>
      </c>
      <c r="V2708">
        <v>5</v>
      </c>
      <c r="W2708">
        <v>400</v>
      </c>
      <c r="X2708">
        <v>379.22</v>
      </c>
      <c r="Y2708">
        <v>75.7</v>
      </c>
      <c r="Z2708">
        <v>3.3654799999999998</v>
      </c>
      <c r="AA2708">
        <v>430.45600000000002</v>
      </c>
      <c r="AB2708">
        <v>23</v>
      </c>
      <c r="AC2708">
        <v>27.5</v>
      </c>
      <c r="AD2708">
        <v>24.584</v>
      </c>
      <c r="AE2708">
        <v>20</v>
      </c>
      <c r="AF2708">
        <v>23.863</v>
      </c>
      <c r="AG2708">
        <v>6283.62</v>
      </c>
      <c r="AH2708">
        <v>685.22199999999998</v>
      </c>
      <c r="AI2708">
        <v>5.2214499999999999</v>
      </c>
      <c r="AJ2708">
        <v>0.25094</v>
      </c>
      <c r="AK2708">
        <v>268.13900000000001</v>
      </c>
      <c r="AL2708">
        <v>9.8196900000000004E-2</v>
      </c>
      <c r="AM2708">
        <v>0.25894400000000001</v>
      </c>
      <c r="AN2708">
        <v>0.70708000000000004</v>
      </c>
      <c r="AO2708">
        <v>51.353400000000001</v>
      </c>
      <c r="AP2708">
        <v>5619.77</v>
      </c>
      <c r="AQ2708">
        <v>417.08300000000003</v>
      </c>
      <c r="AR2708">
        <v>0.15274299999999999</v>
      </c>
      <c r="AS2708">
        <v>0.51185400000000003</v>
      </c>
      <c r="AT2708">
        <v>5409.77</v>
      </c>
      <c r="AU2708">
        <v>0.72389899999999996</v>
      </c>
      <c r="AV2708">
        <v>6283.63</v>
      </c>
      <c r="AW2708">
        <v>995.53800000000001</v>
      </c>
      <c r="AX2708">
        <v>-18.232500000000002</v>
      </c>
      <c r="AY2708">
        <v>5409.79</v>
      </c>
      <c r="AZ2708">
        <v>5.38188E-2</v>
      </c>
      <c r="BA2708">
        <v>-9.856489999999999E-4</v>
      </c>
      <c r="BB2708">
        <v>26.895099999999999</v>
      </c>
      <c r="BC2708">
        <v>19.016999999999999</v>
      </c>
    </row>
    <row r="2709" spans="1:56" x14ac:dyDescent="0.35">
      <c r="A2709" t="str">
        <f t="shared" si="384"/>
        <v/>
      </c>
      <c r="B2709" t="str">
        <f>IFERROR(VLOOKUP(R2709,#REF!,3,FALSE),"")</f>
        <v/>
      </c>
      <c r="C2709" t="str">
        <f>IFERROR(VLOOKUP(R2709,#REF!,3,FALSE),"normal")</f>
        <v>normal</v>
      </c>
      <c r="D2709" t="str">
        <f t="shared" si="378"/>
        <v/>
      </c>
      <c r="E2709" t="str">
        <f t="shared" si="379"/>
        <v>P_183A3AB9_001B1D5B1008hr26</v>
      </c>
      <c r="F2709" t="s">
        <v>165</v>
      </c>
      <c r="G2709" t="str">
        <f t="shared" si="380"/>
        <v/>
      </c>
      <c r="H2709" s="3" t="str">
        <f t="shared" si="381"/>
        <v/>
      </c>
      <c r="I2709">
        <f t="shared" si="382"/>
        <v>2.8313391525195741</v>
      </c>
      <c r="J2709">
        <f t="shared" si="385"/>
        <v>3.2540230272017245</v>
      </c>
      <c r="K2709" s="3">
        <f t="shared" si="383"/>
        <v>0.1401045914695582</v>
      </c>
      <c r="L2709" t="str">
        <f t="shared" si="386"/>
        <v/>
      </c>
      <c r="N2709" t="s">
        <v>164</v>
      </c>
      <c r="O2709" s="1">
        <v>43739.536805555559</v>
      </c>
      <c r="P2709" t="s">
        <v>158</v>
      </c>
      <c r="Q2709">
        <v>2</v>
      </c>
      <c r="R2709" t="s">
        <v>183</v>
      </c>
      <c r="S2709">
        <v>68</v>
      </c>
      <c r="T2709">
        <v>26</v>
      </c>
      <c r="U2709">
        <v>272</v>
      </c>
      <c r="V2709">
        <v>30</v>
      </c>
      <c r="W2709">
        <v>0</v>
      </c>
      <c r="X2709">
        <v>0</v>
      </c>
      <c r="Y2709">
        <v>3.2540399999999998</v>
      </c>
      <c r="Z2709">
        <v>11.881600000000001</v>
      </c>
      <c r="AA2709">
        <v>384.36500000000001</v>
      </c>
      <c r="AB2709">
        <v>41</v>
      </c>
      <c r="AC2709">
        <v>42</v>
      </c>
      <c r="AD2709">
        <v>40.852499999999999</v>
      </c>
      <c r="AE2709">
        <v>60</v>
      </c>
      <c r="AF2709">
        <v>59.144100000000002</v>
      </c>
      <c r="AG2709">
        <v>13143.8</v>
      </c>
      <c r="AH2709">
        <v>423.02800000000002</v>
      </c>
      <c r="AI2709">
        <v>1.52102</v>
      </c>
      <c r="AJ2709">
        <v>0.15492</v>
      </c>
      <c r="AK2709">
        <v>0</v>
      </c>
      <c r="AL2709">
        <v>0</v>
      </c>
      <c r="AO2709">
        <v>0</v>
      </c>
      <c r="AP2709">
        <v>13113.8</v>
      </c>
      <c r="AQ2709">
        <v>423.02800000000002</v>
      </c>
      <c r="AR2709">
        <v>0.15492</v>
      </c>
      <c r="AS2709">
        <v>0.79090800000000006</v>
      </c>
      <c r="AT2709">
        <v>12903.8</v>
      </c>
      <c r="AV2709">
        <v>13143.8</v>
      </c>
      <c r="AW2709">
        <v>3888.13</v>
      </c>
      <c r="AX2709">
        <v>52.900700000000001</v>
      </c>
      <c r="AY2709">
        <v>12903.8</v>
      </c>
      <c r="AZ2709">
        <v>0.21019199999999999</v>
      </c>
      <c r="BA2709">
        <v>2.85981E-3</v>
      </c>
      <c r="BC2709">
        <v>-0.32100800000000002</v>
      </c>
    </row>
    <row r="2710" spans="1:56" x14ac:dyDescent="0.35">
      <c r="A2710" t="str">
        <f t="shared" si="384"/>
        <v/>
      </c>
      <c r="B2710" t="str">
        <f>IFERROR(VLOOKUP(R2710,#REF!,3,FALSE),"")</f>
        <v/>
      </c>
      <c r="C2710" t="str">
        <f>IFERROR(VLOOKUP(R2710,#REF!,3,FALSE),"normal")</f>
        <v>normal</v>
      </c>
      <c r="D2710">
        <f t="shared" si="378"/>
        <v>-54.886925092821002</v>
      </c>
      <c r="E2710" t="str">
        <f t="shared" si="379"/>
        <v>P_183A3AB9_001B1D5B1008hr27</v>
      </c>
      <c r="F2710" t="s">
        <v>165</v>
      </c>
      <c r="G2710">
        <f t="shared" si="380"/>
        <v>2.3279935167865293</v>
      </c>
      <c r="H2710" s="3">
        <f t="shared" si="381"/>
        <v>-0.32629880886243046</v>
      </c>
      <c r="I2710">
        <f t="shared" si="382"/>
        <v>2.510044222222279</v>
      </c>
      <c r="J2710">
        <f t="shared" si="385"/>
        <v>3.0178151206139496</v>
      </c>
      <c r="K2710" s="3">
        <f t="shared" si="383"/>
        <v>0.11607610245672298</v>
      </c>
      <c r="L2710">
        <f t="shared" si="386"/>
        <v>90.757197290431833</v>
      </c>
      <c r="N2710" t="s">
        <v>164</v>
      </c>
      <c r="O2710" s="1">
        <v>43739.536805555559</v>
      </c>
      <c r="P2710" t="s">
        <v>158</v>
      </c>
      <c r="Q2710">
        <v>2</v>
      </c>
      <c r="R2710" t="s">
        <v>183</v>
      </c>
      <c r="S2710">
        <v>68</v>
      </c>
      <c r="T2710">
        <v>27</v>
      </c>
      <c r="U2710">
        <v>1</v>
      </c>
      <c r="V2710">
        <v>5</v>
      </c>
      <c r="W2710">
        <v>150</v>
      </c>
      <c r="X2710">
        <v>141.72</v>
      </c>
      <c r="Y2710">
        <v>85.747399999999999</v>
      </c>
      <c r="Z2710">
        <v>12.3659</v>
      </c>
      <c r="AA2710">
        <v>385.71</v>
      </c>
      <c r="AB2710">
        <v>41</v>
      </c>
      <c r="AC2710">
        <v>43</v>
      </c>
      <c r="AD2710">
        <v>40.973399999999998</v>
      </c>
      <c r="AE2710">
        <v>60</v>
      </c>
      <c r="AF2710">
        <v>58.875900000000001</v>
      </c>
      <c r="AG2710">
        <v>13463.3</v>
      </c>
      <c r="AH2710">
        <v>1446.06</v>
      </c>
      <c r="AI2710">
        <v>9.2642000000000007</v>
      </c>
      <c r="AJ2710">
        <v>0.52956899999999996</v>
      </c>
      <c r="AK2710">
        <v>1023.03</v>
      </c>
      <c r="AL2710">
        <v>0.37464999999999998</v>
      </c>
      <c r="AM2710">
        <v>2.6435900000000001</v>
      </c>
      <c r="AN2710">
        <v>7.2186599999999999</v>
      </c>
      <c r="AO2710">
        <v>110.428</v>
      </c>
      <c r="AP2710">
        <v>13113.8</v>
      </c>
      <c r="AQ2710">
        <v>423.02800000000002</v>
      </c>
      <c r="AR2710">
        <v>0.15492</v>
      </c>
      <c r="AS2710">
        <v>0.79090800000000006</v>
      </c>
      <c r="AT2710">
        <v>12903.8</v>
      </c>
      <c r="AU2710">
        <v>0.10956399999999999</v>
      </c>
      <c r="AV2710">
        <v>13463.3</v>
      </c>
      <c r="AW2710">
        <v>4063.07</v>
      </c>
      <c r="AX2710">
        <v>52.900700000000001</v>
      </c>
      <c r="AY2710">
        <v>12903.8</v>
      </c>
      <c r="AZ2710">
        <v>0.21964900000000001</v>
      </c>
      <c r="BA2710">
        <v>2.85981E-3</v>
      </c>
      <c r="BB2710">
        <v>4.7668200000000001</v>
      </c>
      <c r="BC2710">
        <v>34.409999999999997</v>
      </c>
    </row>
    <row r="2711" spans="1:56" x14ac:dyDescent="0.35">
      <c r="A2711" t="str">
        <f t="shared" si="384"/>
        <v/>
      </c>
      <c r="B2711" t="str">
        <f>IFERROR(VLOOKUP(R2711,#REF!,3,FALSE),"")</f>
        <v/>
      </c>
      <c r="C2711" t="str">
        <f>IFERROR(VLOOKUP(R2711,#REF!,3,FALSE),"normal")</f>
        <v>normal</v>
      </c>
      <c r="D2711">
        <f t="shared" si="378"/>
        <v>-154.51690165407638</v>
      </c>
      <c r="E2711" t="str">
        <f t="shared" si="379"/>
        <v>P_183A3AB9_001B1D5B1008hr28</v>
      </c>
      <c r="F2711" t="s">
        <v>165</v>
      </c>
      <c r="G2711">
        <f t="shared" si="380"/>
        <v>2.2971538929654547</v>
      </c>
      <c r="H2711" s="3">
        <f t="shared" si="381"/>
        <v>-0.35791342483390581</v>
      </c>
      <c r="I2711">
        <f t="shared" si="382"/>
        <v>2.3385446404564094</v>
      </c>
      <c r="J2711">
        <f t="shared" si="385"/>
        <v>3.0135525260625506</v>
      </c>
      <c r="K2711" s="3">
        <f t="shared" si="383"/>
        <v>9.259453965583718E-2</v>
      </c>
      <c r="L2711">
        <f t="shared" si="386"/>
        <v>226.82769896102525</v>
      </c>
      <c r="N2711" t="s">
        <v>164</v>
      </c>
      <c r="O2711" s="1">
        <v>43739.536805555559</v>
      </c>
      <c r="P2711" t="s">
        <v>158</v>
      </c>
      <c r="Q2711">
        <v>2</v>
      </c>
      <c r="R2711" t="s">
        <v>183</v>
      </c>
      <c r="S2711">
        <v>68</v>
      </c>
      <c r="T2711">
        <v>28</v>
      </c>
      <c r="U2711">
        <v>1</v>
      </c>
      <c r="V2711">
        <v>5</v>
      </c>
      <c r="W2711">
        <v>400</v>
      </c>
      <c r="X2711">
        <v>379.22</v>
      </c>
      <c r="Y2711">
        <v>215.04400000000001</v>
      </c>
      <c r="Z2711">
        <v>12.47</v>
      </c>
      <c r="AA2711">
        <v>385.44900000000001</v>
      </c>
      <c r="AB2711">
        <v>41</v>
      </c>
      <c r="AC2711">
        <v>43</v>
      </c>
      <c r="AD2711">
        <v>41.0396</v>
      </c>
      <c r="AE2711">
        <v>60</v>
      </c>
      <c r="AF2711">
        <v>58.460599999999999</v>
      </c>
      <c r="AG2711">
        <v>13780</v>
      </c>
      <c r="AH2711">
        <v>3067.06</v>
      </c>
      <c r="AI2711">
        <v>9.7128599999999992</v>
      </c>
      <c r="AJ2711">
        <v>1.12321</v>
      </c>
      <c r="AK2711">
        <v>2644.03</v>
      </c>
      <c r="AL2711">
        <v>0.96828700000000001</v>
      </c>
      <c r="AM2711">
        <v>2.5533600000000001</v>
      </c>
      <c r="AN2711">
        <v>6.9722799999999996</v>
      </c>
      <c r="AO2711">
        <v>272.21899999999999</v>
      </c>
      <c r="AP2711">
        <v>13113.8</v>
      </c>
      <c r="AQ2711">
        <v>423.02800000000002</v>
      </c>
      <c r="AR2711">
        <v>0.15492</v>
      </c>
      <c r="AS2711">
        <v>0.79090800000000006</v>
      </c>
      <c r="AT2711">
        <v>12903.8</v>
      </c>
      <c r="AU2711">
        <v>0.113436</v>
      </c>
      <c r="AV2711">
        <v>13780</v>
      </c>
      <c r="AW2711">
        <v>4159.12</v>
      </c>
      <c r="AX2711">
        <v>52.900700000000001</v>
      </c>
      <c r="AY2711">
        <v>12903.8</v>
      </c>
      <c r="AZ2711">
        <v>0.22484199999999999</v>
      </c>
      <c r="BA2711">
        <v>2.85981E-3</v>
      </c>
      <c r="BB2711">
        <v>6.5900600000000003</v>
      </c>
      <c r="BC2711">
        <v>45.947800000000001</v>
      </c>
    </row>
    <row r="2712" spans="1:56" x14ac:dyDescent="0.35">
      <c r="A2712" t="str">
        <f t="shared" si="384"/>
        <v/>
      </c>
      <c r="B2712" t="str">
        <f>IFERROR(VLOOKUP(R2712,#REF!,3,FALSE),"")</f>
        <v/>
      </c>
      <c r="C2712" t="str">
        <f>IFERROR(VLOOKUP(R2712,#REF!,3,FALSE),"normal")</f>
        <v>normal</v>
      </c>
      <c r="D2712">
        <f t="shared" si="378"/>
        <v>-1.5876046675354551</v>
      </c>
      <c r="E2712" t="str">
        <f t="shared" si="379"/>
        <v>P_183A3AB9_001B1B5B1008hr7</v>
      </c>
      <c r="F2712" t="s">
        <v>165</v>
      </c>
      <c r="G2712">
        <f t="shared" si="380"/>
        <v>12.933561490960496</v>
      </c>
      <c r="H2712" s="3">
        <f t="shared" si="381"/>
        <v>-0.64081376220353969</v>
      </c>
      <c r="I2712">
        <f t="shared" si="382"/>
        <v>11.382494561064492</v>
      </c>
      <c r="J2712">
        <f t="shared" si="385"/>
        <v>11.671026055867166</v>
      </c>
      <c r="K2712" s="3">
        <f t="shared" si="383"/>
        <v>-0.23634396255916279</v>
      </c>
      <c r="L2712">
        <f t="shared" si="386"/>
        <v>24.962337662337667</v>
      </c>
      <c r="N2712" t="s">
        <v>164</v>
      </c>
      <c r="O2712" s="1">
        <v>43739.536805555559</v>
      </c>
      <c r="P2712" t="s">
        <v>158</v>
      </c>
      <c r="Q2712">
        <v>3</v>
      </c>
      <c r="R2712" t="s">
        <v>184</v>
      </c>
      <c r="S2712">
        <v>68</v>
      </c>
      <c r="T2712">
        <v>7</v>
      </c>
      <c r="U2712">
        <v>2051</v>
      </c>
      <c r="V2712">
        <v>5</v>
      </c>
      <c r="W2712">
        <v>30</v>
      </c>
      <c r="X2712">
        <v>27.72</v>
      </c>
      <c r="Y2712">
        <v>23.065200000000001</v>
      </c>
      <c r="Z2712">
        <v>2.8864899999999998</v>
      </c>
      <c r="AA2712">
        <v>98.783699999999996</v>
      </c>
      <c r="AB2712">
        <v>23</v>
      </c>
      <c r="AC2712">
        <v>30</v>
      </c>
      <c r="AD2712">
        <v>24.658300000000001</v>
      </c>
      <c r="AE2712">
        <v>50</v>
      </c>
      <c r="AF2712">
        <v>49.403300000000002</v>
      </c>
      <c r="AG2712">
        <v>1480.88</v>
      </c>
      <c r="AH2712">
        <v>165.36099999999999</v>
      </c>
      <c r="AI2712">
        <v>2.2947500000000001</v>
      </c>
      <c r="AJ2712">
        <v>6.0558000000000001E-2</v>
      </c>
      <c r="AK2712">
        <v>32.8889</v>
      </c>
      <c r="AL2712">
        <v>1.20445E-2</v>
      </c>
      <c r="AM2712">
        <v>0.434504</v>
      </c>
      <c r="AN2712">
        <v>1.1864699999999999</v>
      </c>
      <c r="AO2712">
        <v>14.3322</v>
      </c>
      <c r="AP2712">
        <v>1136</v>
      </c>
      <c r="AQ2712">
        <v>132.47200000000001</v>
      </c>
      <c r="AR2712">
        <v>4.8513500000000001E-2</v>
      </c>
      <c r="AS2712">
        <v>-3.4124699999999999</v>
      </c>
      <c r="AT2712">
        <v>926</v>
      </c>
      <c r="AU2712">
        <v>-2.87616</v>
      </c>
      <c r="AV2712">
        <v>1480.9</v>
      </c>
      <c r="AW2712">
        <v>1591.7</v>
      </c>
      <c r="AX2712">
        <v>2.7879900000000002</v>
      </c>
      <c r="AY2712">
        <v>926.02</v>
      </c>
      <c r="AZ2712">
        <v>8.6047299999999993E-2</v>
      </c>
      <c r="BA2712">
        <v>1.50719E-4</v>
      </c>
      <c r="BB2712">
        <v>6.3619199999999996</v>
      </c>
      <c r="BC2712">
        <v>7.5482100000000001</v>
      </c>
      <c r="BD2712">
        <v>2.573</v>
      </c>
    </row>
    <row r="2713" spans="1:56" x14ac:dyDescent="0.35">
      <c r="A2713" t="str">
        <f t="shared" si="384"/>
        <v/>
      </c>
      <c r="B2713" t="str">
        <f>IFERROR(VLOOKUP(R2713,#REF!,3,FALSE),"")</f>
        <v/>
      </c>
      <c r="C2713" t="str">
        <f>IFERROR(VLOOKUP(R2713,#REF!,3,FALSE),"normal")</f>
        <v>normal</v>
      </c>
      <c r="D2713">
        <f t="shared" si="378"/>
        <v>-16.548340705407007</v>
      </c>
      <c r="E2713" t="str">
        <f t="shared" si="379"/>
        <v>P_183A3AB9_001B1B5B1008hr8</v>
      </c>
      <c r="F2713" t="s">
        <v>165</v>
      </c>
      <c r="G2713">
        <f t="shared" si="380"/>
        <v>11.299480727703431</v>
      </c>
      <c r="H2713" s="3">
        <f t="shared" si="381"/>
        <v>-0.54311332269270485</v>
      </c>
      <c r="I2713">
        <f t="shared" si="382"/>
        <v>11.308165874437186</v>
      </c>
      <c r="J2713">
        <f t="shared" si="385"/>
        <v>11.658649763229594</v>
      </c>
      <c r="K2713" s="3">
        <f t="shared" si="383"/>
        <v>-0.22541481820621723</v>
      </c>
      <c r="L2713">
        <f t="shared" si="386"/>
        <v>53.494826536822877</v>
      </c>
      <c r="N2713" t="s">
        <v>164</v>
      </c>
      <c r="O2713" s="1">
        <v>43739.536805555559</v>
      </c>
      <c r="P2713" t="s">
        <v>158</v>
      </c>
      <c r="Q2713">
        <v>3</v>
      </c>
      <c r="R2713" t="s">
        <v>184</v>
      </c>
      <c r="S2713">
        <v>68</v>
      </c>
      <c r="T2713">
        <v>8</v>
      </c>
      <c r="U2713">
        <v>3</v>
      </c>
      <c r="V2713">
        <v>5</v>
      </c>
      <c r="W2713">
        <v>70</v>
      </c>
      <c r="X2713">
        <v>65.72</v>
      </c>
      <c r="Y2713">
        <v>50.223999999999997</v>
      </c>
      <c r="Z2713">
        <v>2.9437799999999998</v>
      </c>
      <c r="AA2713">
        <v>98.151499999999999</v>
      </c>
      <c r="AB2713">
        <v>23</v>
      </c>
      <c r="AC2713">
        <v>30</v>
      </c>
      <c r="AD2713">
        <v>24.637499999999999</v>
      </c>
      <c r="AE2713">
        <v>50</v>
      </c>
      <c r="AF2713">
        <v>49.828699999999998</v>
      </c>
      <c r="AG2713">
        <v>1797.53</v>
      </c>
      <c r="AH2713">
        <v>246</v>
      </c>
      <c r="AI2713">
        <v>3.6331799999999999</v>
      </c>
      <c r="AJ2713">
        <v>9.0089299999999997E-2</v>
      </c>
      <c r="AK2713">
        <v>113.52800000000001</v>
      </c>
      <c r="AL2713">
        <v>4.15757E-2</v>
      </c>
      <c r="AM2713">
        <v>0.63261900000000004</v>
      </c>
      <c r="AN2713">
        <v>1.7274499999999999</v>
      </c>
      <c r="AO2713">
        <v>31.247499999999999</v>
      </c>
      <c r="AP2713">
        <v>1136</v>
      </c>
      <c r="AQ2713">
        <v>132.47200000000001</v>
      </c>
      <c r="AR2713">
        <v>4.8513500000000001E-2</v>
      </c>
      <c r="AS2713">
        <v>-3.4124699999999999</v>
      </c>
      <c r="AT2713">
        <v>926</v>
      </c>
      <c r="AU2713">
        <v>-1.9754400000000001</v>
      </c>
      <c r="AV2713">
        <v>1797.55</v>
      </c>
      <c r="AW2713">
        <v>1623.79</v>
      </c>
      <c r="AX2713">
        <v>2.7879900000000002</v>
      </c>
      <c r="AY2713">
        <v>926.02</v>
      </c>
      <c r="AZ2713">
        <v>8.7782299999999994E-2</v>
      </c>
      <c r="BA2713">
        <v>1.50719E-4</v>
      </c>
      <c r="BB2713">
        <v>6.87066</v>
      </c>
      <c r="BC2713">
        <v>11.8687</v>
      </c>
    </row>
    <row r="2714" spans="1:56" x14ac:dyDescent="0.35">
      <c r="A2714" t="str">
        <f t="shared" si="384"/>
        <v/>
      </c>
      <c r="B2714" t="str">
        <f>IFERROR(VLOOKUP(R2714,#REF!,3,FALSE),"")</f>
        <v/>
      </c>
      <c r="C2714" t="str">
        <f>IFERROR(VLOOKUP(R2714,#REF!,3,FALSE),"normal")</f>
        <v>normal</v>
      </c>
      <c r="D2714">
        <f t="shared" si="378"/>
        <v>-47.076154523339127</v>
      </c>
      <c r="E2714" t="str">
        <f t="shared" si="379"/>
        <v>P_183A3AB9_001B1B5B1008hr9</v>
      </c>
      <c r="F2714" t="s">
        <v>165</v>
      </c>
      <c r="G2714">
        <f t="shared" si="380"/>
        <v>11.174470759649173</v>
      </c>
      <c r="H2714" s="3">
        <f t="shared" si="381"/>
        <v>-0.51870411107619341</v>
      </c>
      <c r="I2714">
        <f t="shared" si="382"/>
        <v>11.202689818210784</v>
      </c>
      <c r="J2714">
        <f t="shared" si="385"/>
        <v>11.700776028379703</v>
      </c>
      <c r="K2714" s="3">
        <f t="shared" si="383"/>
        <v>-0.21158449144857544</v>
      </c>
      <c r="L2714">
        <f t="shared" si="386"/>
        <v>104.66987722269262</v>
      </c>
      <c r="N2714" t="s">
        <v>164</v>
      </c>
      <c r="O2714" s="1">
        <v>43739.536805555559</v>
      </c>
      <c r="P2714" t="s">
        <v>158</v>
      </c>
      <c r="Q2714">
        <v>3</v>
      </c>
      <c r="R2714" t="s">
        <v>184</v>
      </c>
      <c r="S2714">
        <v>68</v>
      </c>
      <c r="T2714">
        <v>9</v>
      </c>
      <c r="U2714">
        <v>1</v>
      </c>
      <c r="V2714">
        <v>5</v>
      </c>
      <c r="W2714">
        <v>150</v>
      </c>
      <c r="X2714">
        <v>141.72</v>
      </c>
      <c r="Y2714">
        <v>98.892099999999999</v>
      </c>
      <c r="Z2714">
        <v>2.9908700000000001</v>
      </c>
      <c r="AA2714">
        <v>97.476500000000001</v>
      </c>
      <c r="AB2714">
        <v>23</v>
      </c>
      <c r="AC2714">
        <v>29.833300000000001</v>
      </c>
      <c r="AD2714">
        <v>24.626999999999999</v>
      </c>
      <c r="AE2714">
        <v>50</v>
      </c>
      <c r="AF2714">
        <v>49.702300000000001</v>
      </c>
      <c r="AG2714">
        <v>2114.4899999999998</v>
      </c>
      <c r="AH2714">
        <v>393.25</v>
      </c>
      <c r="AI2714">
        <v>6.2626999999999997</v>
      </c>
      <c r="AJ2714">
        <v>0.144015</v>
      </c>
      <c r="AK2714">
        <v>260.77800000000002</v>
      </c>
      <c r="AL2714">
        <v>9.5501100000000005E-2</v>
      </c>
      <c r="AM2714">
        <v>0.67387200000000003</v>
      </c>
      <c r="AN2714">
        <v>1.84009</v>
      </c>
      <c r="AO2714">
        <v>41.639800000000001</v>
      </c>
      <c r="AP2714">
        <v>1136</v>
      </c>
      <c r="AQ2714">
        <v>132.47200000000001</v>
      </c>
      <c r="AR2714">
        <v>4.8513500000000001E-2</v>
      </c>
      <c r="AS2714">
        <v>-3.4124699999999999</v>
      </c>
      <c r="AT2714">
        <v>926</v>
      </c>
      <c r="AU2714">
        <v>-1.8545100000000001</v>
      </c>
      <c r="AV2714">
        <v>2114.5</v>
      </c>
      <c r="AW2714">
        <v>1653.15</v>
      </c>
      <c r="AX2714">
        <v>2.7879900000000002</v>
      </c>
      <c r="AY2714">
        <v>926.02</v>
      </c>
      <c r="AZ2714">
        <v>8.9369199999999996E-2</v>
      </c>
      <c r="BA2714">
        <v>1.50719E-4</v>
      </c>
      <c r="BB2714">
        <v>11.231400000000001</v>
      </c>
      <c r="BC2714">
        <v>20.666699999999999</v>
      </c>
    </row>
    <row r="2715" spans="1:56" x14ac:dyDescent="0.35">
      <c r="A2715" t="str">
        <f t="shared" si="384"/>
        <v/>
      </c>
      <c r="B2715" t="str">
        <f>IFERROR(VLOOKUP(R2715,#REF!,3,FALSE),"")</f>
        <v/>
      </c>
      <c r="C2715" t="str">
        <f>IFERROR(VLOOKUP(R2715,#REF!,3,FALSE),"normal")</f>
        <v>normal</v>
      </c>
      <c r="D2715">
        <f t="shared" si="378"/>
        <v>-138.97988529759837</v>
      </c>
      <c r="E2715" t="str">
        <f t="shared" si="379"/>
        <v>P_183A3AB9_001B1B5B1008hr10</v>
      </c>
      <c r="F2715" t="s">
        <v>165</v>
      </c>
      <c r="G2715">
        <f t="shared" si="380"/>
        <v>11.927363654382731</v>
      </c>
      <c r="H2715" s="3">
        <f t="shared" si="381"/>
        <v>-0.51931937731562661</v>
      </c>
      <c r="I2715">
        <f t="shared" si="382"/>
        <v>11.193738043919312</v>
      </c>
      <c r="J2715">
        <f t="shared" si="385"/>
        <v>11.850989638024293</v>
      </c>
      <c r="K2715" s="3">
        <f t="shared" si="383"/>
        <v>-0.20073582196697776</v>
      </c>
      <c r="L2715">
        <f t="shared" si="386"/>
        <v>239.91350667158903</v>
      </c>
      <c r="N2715" t="s">
        <v>164</v>
      </c>
      <c r="O2715" s="1">
        <v>43739.536805555559</v>
      </c>
      <c r="P2715" t="s">
        <v>158</v>
      </c>
      <c r="Q2715">
        <v>3</v>
      </c>
      <c r="R2715" t="s">
        <v>184</v>
      </c>
      <c r="S2715">
        <v>68</v>
      </c>
      <c r="T2715">
        <v>10</v>
      </c>
      <c r="U2715">
        <v>3</v>
      </c>
      <c r="V2715">
        <v>5</v>
      </c>
      <c r="W2715">
        <v>400</v>
      </c>
      <c r="X2715">
        <v>379.22</v>
      </c>
      <c r="Y2715">
        <v>227.45</v>
      </c>
      <c r="Z2715">
        <v>3.0283799999999998</v>
      </c>
      <c r="AA2715">
        <v>96.582700000000003</v>
      </c>
      <c r="AB2715">
        <v>23</v>
      </c>
      <c r="AC2715">
        <v>29.333300000000001</v>
      </c>
      <c r="AD2715">
        <v>24.623200000000001</v>
      </c>
      <c r="AE2715">
        <v>50</v>
      </c>
      <c r="AF2715">
        <v>50.159399999999998</v>
      </c>
      <c r="AG2715">
        <v>2431.04</v>
      </c>
      <c r="AH2715">
        <v>785.38900000000001</v>
      </c>
      <c r="AI2715">
        <v>16.46</v>
      </c>
      <c r="AJ2715">
        <v>0.28762199999999999</v>
      </c>
      <c r="AK2715">
        <v>652.91700000000003</v>
      </c>
      <c r="AL2715">
        <v>0.23910899999999999</v>
      </c>
      <c r="AM2715">
        <v>0.63052799999999998</v>
      </c>
      <c r="AN2715">
        <v>1.72174</v>
      </c>
      <c r="AO2715">
        <v>39.667000000000002</v>
      </c>
      <c r="AP2715">
        <v>1136</v>
      </c>
      <c r="AQ2715">
        <v>132.47200000000001</v>
      </c>
      <c r="AR2715">
        <v>4.8513500000000001E-2</v>
      </c>
      <c r="AS2715">
        <v>-3.4124699999999999</v>
      </c>
      <c r="AT2715">
        <v>926</v>
      </c>
      <c r="AU2715">
        <v>-1.9819899999999999</v>
      </c>
      <c r="AV2715">
        <v>2431.0500000000002</v>
      </c>
      <c r="AW2715">
        <v>1683.71</v>
      </c>
      <c r="AX2715">
        <v>2.7879900000000002</v>
      </c>
      <c r="AY2715">
        <v>926.02</v>
      </c>
      <c r="AZ2715">
        <v>9.1021199999999997E-2</v>
      </c>
      <c r="BA2715">
        <v>1.50719E-4</v>
      </c>
      <c r="BB2715">
        <v>31.3887</v>
      </c>
      <c r="BC2715">
        <v>54.042999999999999</v>
      </c>
    </row>
    <row r="2716" spans="1:56" x14ac:dyDescent="0.35">
      <c r="A2716" t="str">
        <f t="shared" si="384"/>
        <v/>
      </c>
      <c r="B2716" t="str">
        <f>IFERROR(VLOOKUP(R2716,#REF!,3,FALSE),"")</f>
        <v/>
      </c>
      <c r="C2716" t="str">
        <f>IFERROR(VLOOKUP(R2716,#REF!,3,FALSE),"normal")</f>
        <v>normal</v>
      </c>
      <c r="D2716" t="str">
        <f t="shared" si="378"/>
        <v/>
      </c>
      <c r="E2716" t="str">
        <f t="shared" si="379"/>
        <v>P_183A3AB9_001B1B5B1008hr16</v>
      </c>
      <c r="F2716" t="s">
        <v>165</v>
      </c>
      <c r="G2716" t="str">
        <f t="shared" si="380"/>
        <v/>
      </c>
      <c r="H2716" s="3" t="str">
        <f t="shared" si="381"/>
        <v/>
      </c>
      <c r="I2716">
        <f t="shared" si="382"/>
        <v>8.9027514800473551E-2</v>
      </c>
      <c r="J2716">
        <f t="shared" si="385"/>
        <v>-0.69448471940297651</v>
      </c>
      <c r="K2716" s="3">
        <f t="shared" si="383"/>
        <v>-0.18242166103939636</v>
      </c>
      <c r="L2716" t="str">
        <f t="shared" si="386"/>
        <v/>
      </c>
      <c r="N2716" t="s">
        <v>164</v>
      </c>
      <c r="O2716" s="1">
        <v>43739.536805555559</v>
      </c>
      <c r="P2716" t="s">
        <v>158</v>
      </c>
      <c r="Q2716">
        <v>3</v>
      </c>
      <c r="R2716" t="s">
        <v>184</v>
      </c>
      <c r="S2716">
        <v>68</v>
      </c>
      <c r="T2716">
        <v>16</v>
      </c>
      <c r="U2716">
        <v>144</v>
      </c>
      <c r="V2716">
        <v>20</v>
      </c>
      <c r="W2716">
        <v>0</v>
      </c>
      <c r="X2716">
        <v>0</v>
      </c>
      <c r="Y2716">
        <v>-0.694492</v>
      </c>
      <c r="Z2716">
        <v>3.00021</v>
      </c>
      <c r="AA2716">
        <v>96.583600000000004</v>
      </c>
      <c r="AB2716">
        <v>23</v>
      </c>
      <c r="AC2716">
        <v>29</v>
      </c>
      <c r="AD2716">
        <v>24.5916</v>
      </c>
      <c r="AE2716">
        <v>20</v>
      </c>
      <c r="AF2716">
        <v>24.621500000000001</v>
      </c>
      <c r="AG2716">
        <v>5650.22</v>
      </c>
      <c r="AH2716">
        <v>94.5</v>
      </c>
      <c r="AI2716">
        <v>0.50709300000000002</v>
      </c>
      <c r="AJ2716">
        <v>3.4607499999999999E-2</v>
      </c>
      <c r="AK2716">
        <v>0</v>
      </c>
      <c r="AL2716">
        <v>0</v>
      </c>
      <c r="AO2716">
        <v>0</v>
      </c>
      <c r="AP2716">
        <v>5620.22</v>
      </c>
      <c r="AQ2716">
        <v>94.5</v>
      </c>
      <c r="AR2716">
        <v>3.4607499999999999E-2</v>
      </c>
      <c r="AS2716">
        <v>-4.6912099999999998E-2</v>
      </c>
      <c r="AT2716">
        <v>5410.22</v>
      </c>
      <c r="AV2716">
        <v>5650.24</v>
      </c>
      <c r="AW2716">
        <v>1673.76</v>
      </c>
      <c r="AX2716">
        <v>-16.885000000000002</v>
      </c>
      <c r="AY2716">
        <v>5410.24</v>
      </c>
      <c r="AZ2716">
        <v>9.0483599999999997E-2</v>
      </c>
      <c r="BA2716">
        <v>-9.1280300000000001E-4</v>
      </c>
      <c r="BC2716">
        <v>-0.275445</v>
      </c>
    </row>
    <row r="2717" spans="1:56" x14ac:dyDescent="0.35">
      <c r="A2717" t="str">
        <f t="shared" si="384"/>
        <v/>
      </c>
      <c r="B2717" t="str">
        <f>IFERROR(VLOOKUP(R2717,#REF!,3,FALSE),"")</f>
        <v/>
      </c>
      <c r="C2717" t="str">
        <f>IFERROR(VLOOKUP(R2717,#REF!,3,FALSE),"normal")</f>
        <v>normal</v>
      </c>
      <c r="D2717">
        <f t="shared" si="378"/>
        <v>-69.684091308847428</v>
      </c>
      <c r="E2717" t="str">
        <f t="shared" si="379"/>
        <v>P_183A3AB9_001B1B5B1008hr17</v>
      </c>
      <c r="F2717" t="s">
        <v>165</v>
      </c>
      <c r="G2717">
        <f t="shared" si="380"/>
        <v>2.9886908293077958</v>
      </c>
      <c r="H2717" s="3">
        <f t="shared" si="381"/>
        <v>-0.64338728965978331</v>
      </c>
      <c r="I2717">
        <f t="shared" si="382"/>
        <v>4.1301399246274073E-2</v>
      </c>
      <c r="J2717">
        <f t="shared" si="385"/>
        <v>-1.3869469619022101</v>
      </c>
      <c r="K2717" s="3">
        <f t="shared" si="383"/>
        <v>-0.18759911831219769</v>
      </c>
      <c r="L2717">
        <f t="shared" si="386"/>
        <v>53.190304826418284</v>
      </c>
      <c r="N2717" t="s">
        <v>164</v>
      </c>
      <c r="O2717" s="1">
        <v>43739.536805555559</v>
      </c>
      <c r="P2717" t="s">
        <v>158</v>
      </c>
      <c r="Q2717">
        <v>3</v>
      </c>
      <c r="R2717" t="s">
        <v>184</v>
      </c>
      <c r="S2717">
        <v>68</v>
      </c>
      <c r="T2717">
        <v>17</v>
      </c>
      <c r="U2717">
        <v>1</v>
      </c>
      <c r="V2717">
        <v>5</v>
      </c>
      <c r="W2717">
        <v>150</v>
      </c>
      <c r="X2717">
        <v>141.72</v>
      </c>
      <c r="Y2717">
        <v>50.254199999999997</v>
      </c>
      <c r="Z2717">
        <v>2.8379599999999998</v>
      </c>
      <c r="AA2717">
        <v>98.436099999999996</v>
      </c>
      <c r="AB2717">
        <v>23</v>
      </c>
      <c r="AC2717">
        <v>29</v>
      </c>
      <c r="AD2717">
        <v>24.587499999999999</v>
      </c>
      <c r="AE2717">
        <v>20</v>
      </c>
      <c r="AF2717">
        <v>24.239000000000001</v>
      </c>
      <c r="AG2717">
        <v>5967.51</v>
      </c>
      <c r="AH2717">
        <v>241.05600000000001</v>
      </c>
      <c r="AI2717">
        <v>6.1223000000000001</v>
      </c>
      <c r="AJ2717">
        <v>8.8278499999999996E-2</v>
      </c>
      <c r="AK2717">
        <v>146.55600000000001</v>
      </c>
      <c r="AL2717">
        <v>5.3671099999999999E-2</v>
      </c>
      <c r="AM2717">
        <v>0.37871199999999999</v>
      </c>
      <c r="AN2717">
        <v>1.0341199999999999</v>
      </c>
      <c r="AO2717">
        <v>23.937999999999999</v>
      </c>
      <c r="AP2717">
        <v>5620.22</v>
      </c>
      <c r="AQ2717">
        <v>94.5</v>
      </c>
      <c r="AR2717">
        <v>3.4607499999999999E-2</v>
      </c>
      <c r="AS2717">
        <v>-4.6912099999999998E-2</v>
      </c>
      <c r="AT2717">
        <v>5410.22</v>
      </c>
      <c r="AU2717">
        <v>-4.53642E-2</v>
      </c>
      <c r="AV2717">
        <v>5967.51</v>
      </c>
      <c r="AW2717">
        <v>1580.1</v>
      </c>
      <c r="AX2717">
        <v>-16.885000000000002</v>
      </c>
      <c r="AY2717">
        <v>5410.24</v>
      </c>
      <c r="AZ2717">
        <v>8.5419999999999996E-2</v>
      </c>
      <c r="BA2717">
        <v>-9.1280300000000001E-4</v>
      </c>
      <c r="BB2717">
        <v>19.733699999999999</v>
      </c>
      <c r="BC2717">
        <v>20.407</v>
      </c>
    </row>
    <row r="2718" spans="1:56" x14ac:dyDescent="0.35">
      <c r="A2718" t="str">
        <f t="shared" si="384"/>
        <v/>
      </c>
      <c r="B2718" t="str">
        <f>IFERROR(VLOOKUP(R2718,#REF!,3,FALSE),"")</f>
        <v/>
      </c>
      <c r="C2718" t="str">
        <f>IFERROR(VLOOKUP(R2718,#REF!,3,FALSE),"normal")</f>
        <v>normal</v>
      </c>
      <c r="D2718">
        <f t="shared" si="378"/>
        <v>-183.22062511927987</v>
      </c>
      <c r="E2718" t="str">
        <f t="shared" si="379"/>
        <v>P_183A3AB9_001B1B5B1008hr18</v>
      </c>
      <c r="F2718" t="s">
        <v>165</v>
      </c>
      <c r="G2718">
        <f t="shared" si="380"/>
        <v>3.1938294960553857</v>
      </c>
      <c r="H2718" s="3">
        <f t="shared" si="381"/>
        <v>-0.64179379327000474</v>
      </c>
      <c r="I2718">
        <f t="shared" si="382"/>
        <v>8.2777080223394695E-2</v>
      </c>
      <c r="J2718">
        <f t="shared" si="385"/>
        <v>-2.0838366979774943</v>
      </c>
      <c r="K2718" s="3">
        <f t="shared" si="383"/>
        <v>-0.18695921543738758</v>
      </c>
      <c r="L2718">
        <f t="shared" si="386"/>
        <v>142.32793629028004</v>
      </c>
      <c r="N2718" t="s">
        <v>164</v>
      </c>
      <c r="O2718" s="1">
        <v>43739.536805555559</v>
      </c>
      <c r="P2718" t="s">
        <v>158</v>
      </c>
      <c r="Q2718">
        <v>3</v>
      </c>
      <c r="R2718" t="s">
        <v>184</v>
      </c>
      <c r="S2718">
        <v>68</v>
      </c>
      <c r="T2718">
        <v>18</v>
      </c>
      <c r="U2718">
        <v>1</v>
      </c>
      <c r="V2718">
        <v>5</v>
      </c>
      <c r="W2718">
        <v>400</v>
      </c>
      <c r="X2718">
        <v>379.22</v>
      </c>
      <c r="Y2718">
        <v>134.934</v>
      </c>
      <c r="Z2718">
        <v>2.6902300000000001</v>
      </c>
      <c r="AA2718">
        <v>100.10599999999999</v>
      </c>
      <c r="AB2718">
        <v>23</v>
      </c>
      <c r="AC2718">
        <v>29</v>
      </c>
      <c r="AD2718">
        <v>24.584</v>
      </c>
      <c r="AE2718">
        <v>20</v>
      </c>
      <c r="AF2718">
        <v>23.863</v>
      </c>
      <c r="AG2718">
        <v>6284.04</v>
      </c>
      <c r="AH2718">
        <v>463.11099999999999</v>
      </c>
      <c r="AI2718">
        <v>7.2379100000000003</v>
      </c>
      <c r="AJ2718">
        <v>0.169599</v>
      </c>
      <c r="AK2718">
        <v>368.61099999999999</v>
      </c>
      <c r="AL2718">
        <v>0.134991</v>
      </c>
      <c r="AM2718">
        <v>0.35597099999999998</v>
      </c>
      <c r="AN2718">
        <v>0.972024</v>
      </c>
      <c r="AO2718">
        <v>50.927900000000001</v>
      </c>
      <c r="AP2718">
        <v>5620.22</v>
      </c>
      <c r="AQ2718">
        <v>94.5</v>
      </c>
      <c r="AR2718">
        <v>3.4607499999999999E-2</v>
      </c>
      <c r="AS2718">
        <v>-4.6912099999999998E-2</v>
      </c>
      <c r="AT2718">
        <v>5410.22</v>
      </c>
      <c r="AU2718">
        <v>-4.8262300000000001E-2</v>
      </c>
      <c r="AV2718">
        <v>6284.05</v>
      </c>
      <c r="AW2718">
        <v>1496.48</v>
      </c>
      <c r="AX2718">
        <v>-16.885000000000002</v>
      </c>
      <c r="AY2718">
        <v>5410.24</v>
      </c>
      <c r="AZ2718">
        <v>8.0899600000000002E-2</v>
      </c>
      <c r="BA2718">
        <v>-9.1280300000000001E-4</v>
      </c>
      <c r="BB2718">
        <v>25.695399999999999</v>
      </c>
      <c r="BC2718">
        <v>24.976500000000001</v>
      </c>
    </row>
    <row r="2719" spans="1:56" x14ac:dyDescent="0.35">
      <c r="A2719" t="str">
        <f t="shared" si="384"/>
        <v/>
      </c>
      <c r="B2719" t="str">
        <f>IFERROR(VLOOKUP(R2719,#REF!,3,FALSE),"")</f>
        <v/>
      </c>
      <c r="C2719" t="str">
        <f>IFERROR(VLOOKUP(R2719,#REF!,3,FALSE),"normal")</f>
        <v>normal</v>
      </c>
      <c r="D2719" t="str">
        <f t="shared" si="378"/>
        <v/>
      </c>
      <c r="E2719" t="str">
        <f t="shared" si="379"/>
        <v>P_183A3AB9_001B1B5B1008hr26</v>
      </c>
      <c r="F2719" t="s">
        <v>165</v>
      </c>
      <c r="G2719" t="str">
        <f t="shared" si="380"/>
        <v/>
      </c>
      <c r="H2719" s="3" t="str">
        <f t="shared" si="381"/>
        <v/>
      </c>
      <c r="I2719">
        <f t="shared" si="382"/>
        <v>4.1268365660731217</v>
      </c>
      <c r="J2719">
        <f t="shared" si="385"/>
        <v>4.4914008865701369</v>
      </c>
      <c r="K2719" s="3">
        <f t="shared" si="383"/>
        <v>4.2067586400067955E-2</v>
      </c>
      <c r="L2719" t="str">
        <f t="shared" si="386"/>
        <v/>
      </c>
      <c r="N2719" t="s">
        <v>164</v>
      </c>
      <c r="O2719" s="1">
        <v>43739.536805555559</v>
      </c>
      <c r="P2719" t="s">
        <v>158</v>
      </c>
      <c r="Q2719">
        <v>3</v>
      </c>
      <c r="R2719" t="s">
        <v>184</v>
      </c>
      <c r="S2719">
        <v>68</v>
      </c>
      <c r="T2719">
        <v>26</v>
      </c>
      <c r="U2719">
        <v>272</v>
      </c>
      <c r="V2719">
        <v>30</v>
      </c>
      <c r="W2719">
        <v>0</v>
      </c>
      <c r="X2719">
        <v>0</v>
      </c>
      <c r="Y2719">
        <v>4.4913699999999999</v>
      </c>
      <c r="Z2719">
        <v>9.0776800000000009</v>
      </c>
      <c r="AA2719">
        <v>65.395499999999998</v>
      </c>
      <c r="AB2719">
        <v>41</v>
      </c>
      <c r="AC2719">
        <v>44</v>
      </c>
      <c r="AD2719">
        <v>40.852499999999999</v>
      </c>
      <c r="AE2719">
        <v>60</v>
      </c>
      <c r="AF2719">
        <v>59.144100000000002</v>
      </c>
      <c r="AG2719">
        <v>13144.2</v>
      </c>
      <c r="AH2719">
        <v>106.167</v>
      </c>
      <c r="AI2719">
        <v>1.8283499999999999</v>
      </c>
      <c r="AJ2719">
        <v>3.8879999999999998E-2</v>
      </c>
      <c r="AK2719">
        <v>0</v>
      </c>
      <c r="AL2719">
        <v>0</v>
      </c>
      <c r="AO2719">
        <v>0</v>
      </c>
      <c r="AP2719">
        <v>13114.2</v>
      </c>
      <c r="AQ2719">
        <v>106.167</v>
      </c>
      <c r="AR2719">
        <v>3.8879999999999998E-2</v>
      </c>
      <c r="AS2719">
        <v>0.42013299999999998</v>
      </c>
      <c r="AT2719">
        <v>12904.2</v>
      </c>
      <c r="AV2719">
        <v>13144.3</v>
      </c>
      <c r="AW2719">
        <v>5129.96</v>
      </c>
      <c r="AX2719">
        <v>69.112799999999993</v>
      </c>
      <c r="AY2719">
        <v>12904.3</v>
      </c>
      <c r="AZ2719">
        <v>0.27732600000000002</v>
      </c>
      <c r="BA2719">
        <v>3.7362300000000001E-3</v>
      </c>
      <c r="BC2719">
        <v>4.6264199999999998E-2</v>
      </c>
    </row>
    <row r="2720" spans="1:56" x14ac:dyDescent="0.35">
      <c r="A2720" t="str">
        <f t="shared" si="384"/>
        <v/>
      </c>
      <c r="B2720" t="str">
        <f>IFERROR(VLOOKUP(R2720,#REF!,3,FALSE),"")</f>
        <v/>
      </c>
      <c r="C2720" t="str">
        <f>IFERROR(VLOOKUP(R2720,#REF!,3,FALSE),"normal")</f>
        <v>normal</v>
      </c>
      <c r="D2720">
        <f t="shared" si="378"/>
        <v>-25.924453870198107</v>
      </c>
      <c r="E2720" t="str">
        <f t="shared" si="379"/>
        <v>P_183A3AB9_001B1B5B1008hr27</v>
      </c>
      <c r="F2720" t="s">
        <v>165</v>
      </c>
      <c r="G2720">
        <f t="shared" si="380"/>
        <v>5.0281509823747204</v>
      </c>
      <c r="H2720" s="3">
        <f t="shared" si="381"/>
        <v>-0.21639885650273147</v>
      </c>
      <c r="I2720">
        <f t="shared" si="382"/>
        <v>3.9535095388724506</v>
      </c>
      <c r="J2720">
        <f t="shared" si="385"/>
        <v>4.3113359076466002</v>
      </c>
      <c r="K2720" s="3">
        <f t="shared" si="383"/>
        <v>3.5837474486802252E-2</v>
      </c>
      <c r="L2720">
        <f t="shared" si="386"/>
        <v>97.998941574936481</v>
      </c>
      <c r="N2720" t="s">
        <v>164</v>
      </c>
      <c r="O2720" s="1">
        <v>43739.536805555559</v>
      </c>
      <c r="P2720" t="s">
        <v>158</v>
      </c>
      <c r="Q2720">
        <v>3</v>
      </c>
      <c r="R2720" t="s">
        <v>184</v>
      </c>
      <c r="S2720">
        <v>68</v>
      </c>
      <c r="T2720">
        <v>27</v>
      </c>
      <c r="U2720">
        <v>1</v>
      </c>
      <c r="V2720">
        <v>5</v>
      </c>
      <c r="W2720">
        <v>150</v>
      </c>
      <c r="X2720">
        <v>141.72</v>
      </c>
      <c r="Y2720">
        <v>92.589399999999998</v>
      </c>
      <c r="Z2720">
        <v>9.4445899999999998</v>
      </c>
      <c r="AA2720">
        <v>65.4482</v>
      </c>
      <c r="AB2720">
        <v>41</v>
      </c>
      <c r="AC2720">
        <v>44.833300000000001</v>
      </c>
      <c r="AD2720">
        <v>40.973399999999998</v>
      </c>
      <c r="AE2720">
        <v>60</v>
      </c>
      <c r="AF2720">
        <v>58.875900000000001</v>
      </c>
      <c r="AG2720">
        <v>13463.8</v>
      </c>
      <c r="AH2720">
        <v>939.91700000000003</v>
      </c>
      <c r="AI2720">
        <v>5.4267899999999996</v>
      </c>
      <c r="AJ2720">
        <v>0.34421299999999999</v>
      </c>
      <c r="AK2720">
        <v>833.75</v>
      </c>
      <c r="AL2720">
        <v>0.30533300000000002</v>
      </c>
      <c r="AM2720">
        <v>2.15448</v>
      </c>
      <c r="AN2720">
        <v>5.8830799999999996</v>
      </c>
      <c r="AO2720">
        <v>153.636</v>
      </c>
      <c r="AP2720">
        <v>13114.2</v>
      </c>
      <c r="AQ2720">
        <v>106.167</v>
      </c>
      <c r="AR2720">
        <v>3.8879999999999998E-2</v>
      </c>
      <c r="AS2720">
        <v>0.42013299999999998</v>
      </c>
      <c r="AT2720">
        <v>12904.2</v>
      </c>
      <c r="AU2720">
        <v>7.1413699999999997E-2</v>
      </c>
      <c r="AV2720">
        <v>13463.8</v>
      </c>
      <c r="AW2720">
        <v>5374.82</v>
      </c>
      <c r="AX2720">
        <v>69.112799999999993</v>
      </c>
      <c r="AY2720">
        <v>12904.3</v>
      </c>
      <c r="AZ2720">
        <v>0.29056300000000002</v>
      </c>
      <c r="BA2720">
        <v>3.7362300000000001E-3</v>
      </c>
      <c r="BB2720">
        <v>3.3795199999999999</v>
      </c>
      <c r="BC2720">
        <v>19.882000000000001</v>
      </c>
    </row>
    <row r="2721" spans="1:56" x14ac:dyDescent="0.35">
      <c r="A2721" t="str">
        <f t="shared" si="384"/>
        <v/>
      </c>
      <c r="B2721" t="str">
        <f>IFERROR(VLOOKUP(R2721,#REF!,3,FALSE),"")</f>
        <v/>
      </c>
      <c r="C2721" t="str">
        <f>IFERROR(VLOOKUP(R2721,#REF!,3,FALSE),"normal")</f>
        <v>normal</v>
      </c>
      <c r="D2721">
        <f t="shared" si="378"/>
        <v>-96.721864282550257</v>
      </c>
      <c r="E2721" t="str">
        <f t="shared" si="379"/>
        <v>P_183A3AB9_001B1B5B1008hr28</v>
      </c>
      <c r="F2721" t="s">
        <v>165</v>
      </c>
      <c r="G2721">
        <f t="shared" si="380"/>
        <v>4.8582382749629254</v>
      </c>
      <c r="H2721" s="3">
        <f t="shared" si="381"/>
        <v>-0.28710439201298826</v>
      </c>
      <c r="I2721">
        <f t="shared" si="382"/>
        <v>3.9099515981175901</v>
      </c>
      <c r="J2721">
        <f t="shared" si="385"/>
        <v>4.2792404509822299</v>
      </c>
      <c r="K2721" s="3">
        <f t="shared" si="383"/>
        <v>2.4455014717802172E-2</v>
      </c>
      <c r="L2721">
        <f t="shared" si="386"/>
        <v>235.18696271293703</v>
      </c>
      <c r="N2721" t="s">
        <v>164</v>
      </c>
      <c r="O2721" s="1">
        <v>43739.536805555559</v>
      </c>
      <c r="P2721" t="s">
        <v>158</v>
      </c>
      <c r="Q2721">
        <v>3</v>
      </c>
      <c r="R2721" t="s">
        <v>184</v>
      </c>
      <c r="S2721">
        <v>68</v>
      </c>
      <c r="T2721">
        <v>28</v>
      </c>
      <c r="U2721">
        <v>1</v>
      </c>
      <c r="V2721">
        <v>5</v>
      </c>
      <c r="W2721">
        <v>400</v>
      </c>
      <c r="X2721">
        <v>379.22</v>
      </c>
      <c r="Y2721">
        <v>222.96899999999999</v>
      </c>
      <c r="Z2721">
        <v>9.6057000000000006</v>
      </c>
      <c r="AA2721">
        <v>65.061899999999994</v>
      </c>
      <c r="AB2721">
        <v>41</v>
      </c>
      <c r="AC2721">
        <v>45</v>
      </c>
      <c r="AD2721">
        <v>41.0396</v>
      </c>
      <c r="AE2721">
        <v>60</v>
      </c>
      <c r="AF2721">
        <v>58.460599999999999</v>
      </c>
      <c r="AG2721">
        <v>13780.5</v>
      </c>
      <c r="AH2721">
        <v>2206.83</v>
      </c>
      <c r="AI2721">
        <v>3.4351099999999999</v>
      </c>
      <c r="AJ2721">
        <v>0.80817899999999998</v>
      </c>
      <c r="AK2721">
        <v>2100.67</v>
      </c>
      <c r="AL2721">
        <v>0.76929899999999996</v>
      </c>
      <c r="AM2721">
        <v>2.0286300000000002</v>
      </c>
      <c r="AN2721">
        <v>5.5394399999999999</v>
      </c>
      <c r="AO2721">
        <v>611.52800000000002</v>
      </c>
      <c r="AP2721">
        <v>13114.2</v>
      </c>
      <c r="AQ2721">
        <v>106.167</v>
      </c>
      <c r="AR2721">
        <v>3.8879999999999998E-2</v>
      </c>
      <c r="AS2721">
        <v>0.42013299999999998</v>
      </c>
      <c r="AT2721">
        <v>12904.2</v>
      </c>
      <c r="AU2721">
        <v>7.5843900000000006E-2</v>
      </c>
      <c r="AV2721">
        <v>13780.5</v>
      </c>
      <c r="AW2721">
        <v>5515.38</v>
      </c>
      <c r="AX2721">
        <v>69.112799999999993</v>
      </c>
      <c r="AY2721">
        <v>12904.3</v>
      </c>
      <c r="AZ2721">
        <v>0.29816100000000001</v>
      </c>
      <c r="BA2721">
        <v>3.7362300000000001E-3</v>
      </c>
      <c r="BB2721">
        <v>2.1097999999999999</v>
      </c>
      <c r="BC2721">
        <v>11.687099999999999</v>
      </c>
    </row>
    <row r="2722" spans="1:56" x14ac:dyDescent="0.35">
      <c r="A2722" t="str">
        <f t="shared" si="384"/>
        <v/>
      </c>
      <c r="B2722" t="str">
        <f>IFERROR(VLOOKUP(R2722,#REF!,3,FALSE),"")</f>
        <v/>
      </c>
      <c r="C2722" t="str">
        <f>IFERROR(VLOOKUP(R2722,#REF!,3,FALSE),"normal")</f>
        <v>normal</v>
      </c>
      <c r="D2722">
        <f t="shared" si="378"/>
        <v>-10.248775820488621</v>
      </c>
      <c r="E2722" t="str">
        <f t="shared" si="379"/>
        <v>P_183A3AB9_001B1C5B1008hr7</v>
      </c>
      <c r="F2722" t="s">
        <v>165</v>
      </c>
      <c r="G2722">
        <f t="shared" si="380"/>
        <v>6.3978760640875967</v>
      </c>
      <c r="H2722" s="3">
        <f t="shared" si="381"/>
        <v>-0.52863782868553622</v>
      </c>
      <c r="I2722">
        <f t="shared" si="382"/>
        <v>2.6156783711118607</v>
      </c>
      <c r="J2722">
        <f t="shared" si="385"/>
        <v>-2.8238246534972471</v>
      </c>
      <c r="K2722" s="3">
        <f t="shared" si="383"/>
        <v>-0.1672210984459932</v>
      </c>
      <c r="L2722">
        <f t="shared" si="386"/>
        <v>14.506818181818183</v>
      </c>
      <c r="N2722" t="s">
        <v>164</v>
      </c>
      <c r="O2722" s="1">
        <v>43739.536805555559</v>
      </c>
      <c r="P2722" t="s">
        <v>158</v>
      </c>
      <c r="Q2722">
        <v>4</v>
      </c>
      <c r="R2722" t="s">
        <v>185</v>
      </c>
      <c r="S2722">
        <v>68</v>
      </c>
      <c r="T2722">
        <v>7</v>
      </c>
      <c r="U2722">
        <v>2051</v>
      </c>
      <c r="V2722">
        <v>5</v>
      </c>
      <c r="W2722">
        <v>30</v>
      </c>
      <c r="X2722">
        <v>27.72</v>
      </c>
      <c r="Y2722">
        <v>13.404299999999999</v>
      </c>
      <c r="Z2722">
        <v>1.73736</v>
      </c>
      <c r="AA2722">
        <v>153.21199999999999</v>
      </c>
      <c r="AB2722">
        <v>23</v>
      </c>
      <c r="AC2722">
        <v>29</v>
      </c>
      <c r="AD2722">
        <v>24.658300000000001</v>
      </c>
      <c r="AE2722">
        <v>50</v>
      </c>
      <c r="AF2722">
        <v>49.403300000000002</v>
      </c>
      <c r="AG2722">
        <v>1481.33</v>
      </c>
      <c r="AH2722">
        <v>176.5</v>
      </c>
      <c r="AI2722">
        <v>1.5399400000000001</v>
      </c>
      <c r="AJ2722">
        <v>6.4637200000000006E-2</v>
      </c>
      <c r="AK2722">
        <v>28.194400000000002</v>
      </c>
      <c r="AL2722">
        <v>1.0325300000000001E-2</v>
      </c>
      <c r="AM2722">
        <v>0.37248500000000001</v>
      </c>
      <c r="AN2722">
        <v>1.01712</v>
      </c>
      <c r="AO2722">
        <v>18.308700000000002</v>
      </c>
      <c r="AP2722">
        <v>1136.43</v>
      </c>
      <c r="AQ2722">
        <v>148.30600000000001</v>
      </c>
      <c r="AR2722">
        <v>5.4311900000000003E-2</v>
      </c>
      <c r="AS2722">
        <v>-0.62090100000000004</v>
      </c>
      <c r="AT2722">
        <v>926.43</v>
      </c>
      <c r="AU2722">
        <v>-0.61045300000000002</v>
      </c>
      <c r="AV2722">
        <v>1481.33</v>
      </c>
      <c r="AW2722">
        <v>858.53099999999995</v>
      </c>
      <c r="AX2722">
        <v>3.0757699999999999</v>
      </c>
      <c r="AY2722">
        <v>926.45</v>
      </c>
      <c r="AZ2722">
        <v>4.6412200000000001E-2</v>
      </c>
      <c r="BA2722">
        <v>1.6627600000000001E-4</v>
      </c>
      <c r="BB2722">
        <v>5.8776000000000002</v>
      </c>
      <c r="BC2722">
        <v>5.9782000000000002</v>
      </c>
      <c r="BD2722">
        <v>2.5733299999999999</v>
      </c>
    </row>
    <row r="2723" spans="1:56" x14ac:dyDescent="0.35">
      <c r="A2723" t="str">
        <f t="shared" si="384"/>
        <v/>
      </c>
      <c r="B2723" t="str">
        <f>IFERROR(VLOOKUP(R2723,#REF!,3,FALSE),"")</f>
        <v/>
      </c>
      <c r="C2723" t="str">
        <f>IFERROR(VLOOKUP(R2723,#REF!,3,FALSE),"normal")</f>
        <v>normal</v>
      </c>
      <c r="D2723">
        <f t="shared" si="378"/>
        <v>-26.69770996797844</v>
      </c>
      <c r="E2723" t="str">
        <f t="shared" si="379"/>
        <v>P_183A3AB9_001B1C5B1008hr8</v>
      </c>
      <c r="F2723" t="s">
        <v>165</v>
      </c>
      <c r="G2723">
        <f t="shared" si="380"/>
        <v>6.1747740243752078</v>
      </c>
      <c r="H2723" s="3">
        <f t="shared" si="381"/>
        <v>-0.49751399332912388</v>
      </c>
      <c r="I2723">
        <f t="shared" si="382"/>
        <v>3.0286257179120368</v>
      </c>
      <c r="J2723">
        <f t="shared" si="385"/>
        <v>-2.2117691910923694</v>
      </c>
      <c r="K2723" s="3">
        <f t="shared" si="383"/>
        <v>-0.15135482336148454</v>
      </c>
      <c r="L2723">
        <f t="shared" si="386"/>
        <v>41.734570906877664</v>
      </c>
      <c r="N2723" t="s">
        <v>164</v>
      </c>
      <c r="O2723" s="1">
        <v>43739.536805555559</v>
      </c>
      <c r="P2723" t="s">
        <v>158</v>
      </c>
      <c r="Q2723">
        <v>4</v>
      </c>
      <c r="R2723" t="s">
        <v>185</v>
      </c>
      <c r="S2723">
        <v>68</v>
      </c>
      <c r="T2723">
        <v>8</v>
      </c>
      <c r="U2723">
        <v>3</v>
      </c>
      <c r="V2723">
        <v>5</v>
      </c>
      <c r="W2723">
        <v>70</v>
      </c>
      <c r="X2723">
        <v>65.72</v>
      </c>
      <c r="Y2723">
        <v>39.1828</v>
      </c>
      <c r="Z2723">
        <v>1.7836399999999999</v>
      </c>
      <c r="AA2723">
        <v>152.251</v>
      </c>
      <c r="AB2723">
        <v>23</v>
      </c>
      <c r="AC2723">
        <v>29</v>
      </c>
      <c r="AD2723">
        <v>24.637499999999999</v>
      </c>
      <c r="AE2723">
        <v>50</v>
      </c>
      <c r="AF2723">
        <v>49.828699999999998</v>
      </c>
      <c r="AG2723">
        <v>1797.97</v>
      </c>
      <c r="AH2723">
        <v>222.13900000000001</v>
      </c>
      <c r="AI2723">
        <v>1.62398</v>
      </c>
      <c r="AJ2723">
        <v>8.1350900000000004E-2</v>
      </c>
      <c r="AK2723">
        <v>73.833299999999994</v>
      </c>
      <c r="AL2723">
        <v>2.7039000000000001E-2</v>
      </c>
      <c r="AM2723">
        <v>0.41142699999999999</v>
      </c>
      <c r="AN2723">
        <v>1.1234500000000001</v>
      </c>
      <c r="AO2723">
        <v>45.464500000000001</v>
      </c>
      <c r="AP2723">
        <v>1136.43</v>
      </c>
      <c r="AQ2723">
        <v>148.30600000000001</v>
      </c>
      <c r="AR2723">
        <v>5.4311900000000003E-2</v>
      </c>
      <c r="AS2723">
        <v>-0.62090100000000004</v>
      </c>
      <c r="AT2723">
        <v>926.43</v>
      </c>
      <c r="AU2723">
        <v>-0.55267200000000005</v>
      </c>
      <c r="AV2723">
        <v>1797.99</v>
      </c>
      <c r="AW2723">
        <v>890.90599999999995</v>
      </c>
      <c r="AX2723">
        <v>3.0757699999999999</v>
      </c>
      <c r="AY2723">
        <v>926.45</v>
      </c>
      <c r="AZ2723">
        <v>4.8162400000000001E-2</v>
      </c>
      <c r="BA2723">
        <v>1.6627600000000001E-4</v>
      </c>
      <c r="BB2723">
        <v>5.6193299999999997</v>
      </c>
      <c r="BC2723">
        <v>6.3130499999999996</v>
      </c>
    </row>
    <row r="2724" spans="1:56" x14ac:dyDescent="0.35">
      <c r="A2724" t="str">
        <f t="shared" si="384"/>
        <v/>
      </c>
      <c r="B2724" t="str">
        <f>IFERROR(VLOOKUP(R2724,#REF!,3,FALSE),"")</f>
        <v/>
      </c>
      <c r="C2724" t="str">
        <f>IFERROR(VLOOKUP(R2724,#REF!,3,FALSE),"normal")</f>
        <v>normal</v>
      </c>
      <c r="D2724">
        <f t="shared" si="378"/>
        <v>-57.547777628765544</v>
      </c>
      <c r="E2724" t="str">
        <f t="shared" si="379"/>
        <v>P_183A3AB9_001B1C5B1008hr9</v>
      </c>
      <c r="F2724" t="s">
        <v>165</v>
      </c>
      <c r="G2724">
        <f t="shared" si="380"/>
        <v>6.8509560009214541</v>
      </c>
      <c r="H2724" s="3">
        <f t="shared" si="381"/>
        <v>-0.5098716750003387</v>
      </c>
      <c r="I2724">
        <f t="shared" si="382"/>
        <v>3.3504606314880654</v>
      </c>
      <c r="J2724">
        <f t="shared" si="385"/>
        <v>-1.6852116649956956</v>
      </c>
      <c r="K2724" s="3">
        <f t="shared" si="383"/>
        <v>-0.13815637261614153</v>
      </c>
      <c r="L2724">
        <f t="shared" si="386"/>
        <v>79.381138865368342</v>
      </c>
      <c r="N2724" t="s">
        <v>164</v>
      </c>
      <c r="O2724" s="1">
        <v>43739.536805555559</v>
      </c>
      <c r="P2724" t="s">
        <v>158</v>
      </c>
      <c r="Q2724">
        <v>4</v>
      </c>
      <c r="R2724" t="s">
        <v>185</v>
      </c>
      <c r="S2724">
        <v>68</v>
      </c>
      <c r="T2724">
        <v>9</v>
      </c>
      <c r="U2724">
        <v>1</v>
      </c>
      <c r="V2724">
        <v>5</v>
      </c>
      <c r="W2724">
        <v>150</v>
      </c>
      <c r="X2724">
        <v>141.72</v>
      </c>
      <c r="Y2724">
        <v>74.999300000000005</v>
      </c>
      <c r="Z2724">
        <v>1.8252900000000001</v>
      </c>
      <c r="AA2724">
        <v>151.38200000000001</v>
      </c>
      <c r="AB2724">
        <v>23</v>
      </c>
      <c r="AC2724">
        <v>29</v>
      </c>
      <c r="AD2724">
        <v>24.626999999999999</v>
      </c>
      <c r="AE2724">
        <v>50</v>
      </c>
      <c r="AF2724">
        <v>49.702300000000001</v>
      </c>
      <c r="AG2724">
        <v>2114.9299999999998</v>
      </c>
      <c r="AH2724">
        <v>288.27800000000002</v>
      </c>
      <c r="AI2724">
        <v>2.2754699999999999</v>
      </c>
      <c r="AJ2724">
        <v>0.105572</v>
      </c>
      <c r="AK2724">
        <v>139.97200000000001</v>
      </c>
      <c r="AL2724">
        <v>5.1260100000000003E-2</v>
      </c>
      <c r="AM2724">
        <v>0.36170000000000002</v>
      </c>
      <c r="AN2724">
        <v>0.98766699999999996</v>
      </c>
      <c r="AO2724">
        <v>61.513500000000001</v>
      </c>
      <c r="AP2724">
        <v>1136.43</v>
      </c>
      <c r="AQ2724">
        <v>148.30600000000001</v>
      </c>
      <c r="AR2724">
        <v>5.4311900000000003E-2</v>
      </c>
      <c r="AS2724">
        <v>-0.62090100000000004</v>
      </c>
      <c r="AT2724">
        <v>926.43</v>
      </c>
      <c r="AU2724">
        <v>-0.62865400000000005</v>
      </c>
      <c r="AV2724">
        <v>2114.94</v>
      </c>
      <c r="AW2724">
        <v>920.36699999999996</v>
      </c>
      <c r="AX2724">
        <v>3.0757699999999999</v>
      </c>
      <c r="AY2724">
        <v>926.45</v>
      </c>
      <c r="AZ2724">
        <v>4.9755000000000001E-2</v>
      </c>
      <c r="BA2724">
        <v>1.6627600000000001E-4</v>
      </c>
      <c r="BB2724">
        <v>9.2432400000000001</v>
      </c>
      <c r="BC2724">
        <v>9.1292500000000008</v>
      </c>
    </row>
    <row r="2725" spans="1:56" x14ac:dyDescent="0.35">
      <c r="A2725" t="str">
        <f t="shared" si="384"/>
        <v/>
      </c>
      <c r="B2725" t="str">
        <f>IFERROR(VLOOKUP(R2725,#REF!,3,FALSE),"")</f>
        <v/>
      </c>
      <c r="C2725" t="str">
        <f>IFERROR(VLOOKUP(R2725,#REF!,3,FALSE),"normal")</f>
        <v>normal</v>
      </c>
      <c r="D2725">
        <f t="shared" si="378"/>
        <v>-153.99211957941208</v>
      </c>
      <c r="E2725" t="str">
        <f t="shared" si="379"/>
        <v>P_183A3AB9_001B1C5B1008hr10</v>
      </c>
      <c r="F2725" t="s">
        <v>165</v>
      </c>
      <c r="G2725">
        <f t="shared" si="380"/>
        <v>7.9680383287891532</v>
      </c>
      <c r="H2725" s="3">
        <f t="shared" si="381"/>
        <v>-0.55236954500323088</v>
      </c>
      <c r="I2725">
        <f t="shared" si="382"/>
        <v>3.6807506407586206</v>
      </c>
      <c r="J2725">
        <f t="shared" si="385"/>
        <v>-1.0551208781844008</v>
      </c>
      <c r="K2725" s="3">
        <f t="shared" si="383"/>
        <v>-0.12345759704941758</v>
      </c>
      <c r="L2725">
        <f t="shared" si="386"/>
        <v>164.12003586308737</v>
      </c>
      <c r="N2725" t="s">
        <v>164</v>
      </c>
      <c r="O2725" s="1">
        <v>43739.536805555559</v>
      </c>
      <c r="P2725" t="s">
        <v>158</v>
      </c>
      <c r="Q2725">
        <v>4</v>
      </c>
      <c r="R2725" t="s">
        <v>185</v>
      </c>
      <c r="S2725">
        <v>68</v>
      </c>
      <c r="T2725">
        <v>10</v>
      </c>
      <c r="U2725">
        <v>3</v>
      </c>
      <c r="V2725">
        <v>5</v>
      </c>
      <c r="W2725">
        <v>400</v>
      </c>
      <c r="X2725">
        <v>379.22</v>
      </c>
      <c r="Y2725">
        <v>155.59399999999999</v>
      </c>
      <c r="Z2725">
        <v>1.87751</v>
      </c>
      <c r="AA2725">
        <v>150.28700000000001</v>
      </c>
      <c r="AB2725">
        <v>23</v>
      </c>
      <c r="AC2725">
        <v>29</v>
      </c>
      <c r="AD2725">
        <v>24.623200000000001</v>
      </c>
      <c r="AE2725">
        <v>50</v>
      </c>
      <c r="AF2725">
        <v>50.159399999999998</v>
      </c>
      <c r="AG2725">
        <v>2431.4699999999998</v>
      </c>
      <c r="AH2725">
        <v>442.41699999999997</v>
      </c>
      <c r="AI2725">
        <v>6.1009399999999996</v>
      </c>
      <c r="AJ2725">
        <v>0.16202</v>
      </c>
      <c r="AK2725">
        <v>294.11099999999999</v>
      </c>
      <c r="AL2725">
        <v>0.107708</v>
      </c>
      <c r="AM2725">
        <v>0.284026</v>
      </c>
      <c r="AN2725">
        <v>0.77556899999999995</v>
      </c>
      <c r="AO2725">
        <v>48.207500000000003</v>
      </c>
      <c r="AP2725">
        <v>1136.43</v>
      </c>
      <c r="AQ2725">
        <v>148.30600000000001</v>
      </c>
      <c r="AR2725">
        <v>5.4311900000000003E-2</v>
      </c>
      <c r="AS2725">
        <v>-0.62090100000000004</v>
      </c>
      <c r="AT2725">
        <v>926.43</v>
      </c>
      <c r="AU2725">
        <v>-0.80057500000000004</v>
      </c>
      <c r="AV2725">
        <v>2431.4899999999998</v>
      </c>
      <c r="AW2725">
        <v>957.74800000000005</v>
      </c>
      <c r="AX2725">
        <v>3.0757699999999999</v>
      </c>
      <c r="AY2725">
        <v>926.45</v>
      </c>
      <c r="AZ2725">
        <v>5.1775799999999997E-2</v>
      </c>
      <c r="BA2725">
        <v>1.6627600000000001E-4</v>
      </c>
      <c r="BB2725">
        <v>25.4528</v>
      </c>
      <c r="BC2725">
        <v>19.740400000000001</v>
      </c>
    </row>
    <row r="2726" spans="1:56" x14ac:dyDescent="0.35">
      <c r="A2726" t="str">
        <f t="shared" si="384"/>
        <v/>
      </c>
      <c r="B2726" t="str">
        <f>IFERROR(VLOOKUP(R2726,#REF!,3,FALSE),"")</f>
        <v/>
      </c>
      <c r="C2726" t="str">
        <f>IFERROR(VLOOKUP(R2726,#REF!,3,FALSE),"normal")</f>
        <v>normal</v>
      </c>
      <c r="D2726" t="str">
        <f t="shared" si="378"/>
        <v/>
      </c>
      <c r="E2726" t="str">
        <f t="shared" si="379"/>
        <v>P_183A3AB9_001B1C5B1008hr16</v>
      </c>
      <c r="F2726" t="s">
        <v>165</v>
      </c>
      <c r="G2726" t="str">
        <f t="shared" si="380"/>
        <v/>
      </c>
      <c r="H2726" s="3" t="str">
        <f t="shared" si="381"/>
        <v/>
      </c>
      <c r="I2726">
        <f t="shared" si="382"/>
        <v>2.3345431503185776</v>
      </c>
      <c r="J2726">
        <f t="shared" si="385"/>
        <v>-2.6583439805929143</v>
      </c>
      <c r="K2726" s="3">
        <f t="shared" si="383"/>
        <v>-0.11935741299746708</v>
      </c>
      <c r="L2726" t="str">
        <f t="shared" si="386"/>
        <v/>
      </c>
      <c r="N2726" t="s">
        <v>164</v>
      </c>
      <c r="O2726" s="1">
        <v>43739.536805555559</v>
      </c>
      <c r="P2726" t="s">
        <v>158</v>
      </c>
      <c r="Q2726">
        <v>4</v>
      </c>
      <c r="R2726" t="s">
        <v>185</v>
      </c>
      <c r="S2726">
        <v>68</v>
      </c>
      <c r="T2726">
        <v>16</v>
      </c>
      <c r="U2726">
        <v>144</v>
      </c>
      <c r="V2726">
        <v>20</v>
      </c>
      <c r="W2726">
        <v>0</v>
      </c>
      <c r="X2726">
        <v>0</v>
      </c>
      <c r="Y2726">
        <v>-2.6579299999999999</v>
      </c>
      <c r="Z2726">
        <v>1.77667</v>
      </c>
      <c r="AA2726">
        <v>151.667</v>
      </c>
      <c r="AB2726">
        <v>23</v>
      </c>
      <c r="AC2726">
        <v>28.166699999999999</v>
      </c>
      <c r="AD2726">
        <v>24.5916</v>
      </c>
      <c r="AE2726">
        <v>20</v>
      </c>
      <c r="AF2726">
        <v>24.621500000000001</v>
      </c>
      <c r="AG2726">
        <v>5650.66</v>
      </c>
      <c r="AH2726">
        <v>146.94399999999999</v>
      </c>
      <c r="AI2726">
        <v>0.53154500000000005</v>
      </c>
      <c r="AJ2726">
        <v>5.38135E-2</v>
      </c>
      <c r="AK2726">
        <v>0</v>
      </c>
      <c r="AL2726">
        <v>0</v>
      </c>
      <c r="AO2726">
        <v>0</v>
      </c>
      <c r="AP2726">
        <v>5620.66</v>
      </c>
      <c r="AQ2726">
        <v>146.94399999999999</v>
      </c>
      <c r="AR2726">
        <v>5.38135E-2</v>
      </c>
      <c r="AS2726">
        <v>0.56992500000000001</v>
      </c>
      <c r="AT2726">
        <v>5410.66</v>
      </c>
      <c r="AV2726">
        <v>5650.68</v>
      </c>
      <c r="AW2726">
        <v>902.19799999999998</v>
      </c>
      <c r="AX2726">
        <v>-17.019400000000001</v>
      </c>
      <c r="AY2726">
        <v>5410.68</v>
      </c>
      <c r="AZ2726">
        <v>4.8772799999999998E-2</v>
      </c>
      <c r="BA2726">
        <v>-9.20067E-4</v>
      </c>
      <c r="BC2726">
        <v>0.46686499999999997</v>
      </c>
    </row>
    <row r="2727" spans="1:56" x14ac:dyDescent="0.35">
      <c r="A2727" t="str">
        <f t="shared" si="384"/>
        <v/>
      </c>
      <c r="B2727" t="str">
        <f>IFERROR(VLOOKUP(R2727,#REF!,3,FALSE),"")</f>
        <v/>
      </c>
      <c r="C2727" t="str">
        <f>IFERROR(VLOOKUP(R2727,#REF!,3,FALSE),"normal")</f>
        <v>normal</v>
      </c>
      <c r="D2727">
        <f t="shared" si="378"/>
        <v>-57.54499475243226</v>
      </c>
      <c r="E2727" t="str">
        <f t="shared" si="379"/>
        <v>P_183A3AB9_001B1C5B1008hr17</v>
      </c>
      <c r="F2727" t="s">
        <v>165</v>
      </c>
      <c r="G2727">
        <f t="shared" si="380"/>
        <v>6.8865922589605395</v>
      </c>
      <c r="H2727" s="3">
        <f t="shared" si="381"/>
        <v>-0.59831089075878019</v>
      </c>
      <c r="I2727">
        <f t="shared" si="382"/>
        <v>2.378626997084714</v>
      </c>
      <c r="J2727">
        <f t="shared" si="385"/>
        <v>-4.431194156985705</v>
      </c>
      <c r="K2727" s="3">
        <f t="shared" si="383"/>
        <v>-0.12256829963849165</v>
      </c>
      <c r="L2727">
        <f t="shared" si="386"/>
        <v>46.551968670618123</v>
      </c>
      <c r="N2727" t="s">
        <v>164</v>
      </c>
      <c r="O2727" s="1">
        <v>43739.536805555559</v>
      </c>
      <c r="P2727" t="s">
        <v>158</v>
      </c>
      <c r="Q2727">
        <v>4</v>
      </c>
      <c r="R2727" t="s">
        <v>185</v>
      </c>
      <c r="S2727">
        <v>68</v>
      </c>
      <c r="T2727">
        <v>17</v>
      </c>
      <c r="U2727">
        <v>1</v>
      </c>
      <c r="V2727">
        <v>5</v>
      </c>
      <c r="W2727">
        <v>150</v>
      </c>
      <c r="X2727">
        <v>141.72</v>
      </c>
      <c r="Y2727">
        <v>43.982300000000002</v>
      </c>
      <c r="Z2727">
        <v>1.6553100000000001</v>
      </c>
      <c r="AA2727">
        <v>154.279</v>
      </c>
      <c r="AB2727">
        <v>23</v>
      </c>
      <c r="AC2727">
        <v>28.166699999999999</v>
      </c>
      <c r="AD2727">
        <v>24.587499999999999</v>
      </c>
      <c r="AE2727">
        <v>20</v>
      </c>
      <c r="AF2727">
        <v>24.239000000000001</v>
      </c>
      <c r="AG2727">
        <v>5967.93</v>
      </c>
      <c r="AH2727">
        <v>227.083</v>
      </c>
      <c r="AI2727">
        <v>2.2975099999999999</v>
      </c>
      <c r="AJ2727">
        <v>8.3161700000000005E-2</v>
      </c>
      <c r="AK2727">
        <v>80.138900000000007</v>
      </c>
      <c r="AL2727">
        <v>2.9348200000000001E-2</v>
      </c>
      <c r="AM2727">
        <v>0.20708599999999999</v>
      </c>
      <c r="AN2727">
        <v>0.565473</v>
      </c>
      <c r="AO2727">
        <v>34.880699999999997</v>
      </c>
      <c r="AP2727">
        <v>5620.66</v>
      </c>
      <c r="AQ2727">
        <v>146.94399999999999</v>
      </c>
      <c r="AR2727">
        <v>5.38135E-2</v>
      </c>
      <c r="AS2727">
        <v>0.56992500000000001</v>
      </c>
      <c r="AT2727">
        <v>5410.66</v>
      </c>
      <c r="AU2727">
        <v>1.00787</v>
      </c>
      <c r="AV2727">
        <v>5967.95</v>
      </c>
      <c r="AW2727">
        <v>814.50699999999995</v>
      </c>
      <c r="AX2727">
        <v>-17.019400000000001</v>
      </c>
      <c r="AY2727">
        <v>5410.68</v>
      </c>
      <c r="AZ2727">
        <v>4.4032200000000001E-2</v>
      </c>
      <c r="BA2727">
        <v>-9.20067E-4</v>
      </c>
      <c r="BB2727">
        <v>17.538799999999998</v>
      </c>
      <c r="BC2727">
        <v>9.9177300000000006</v>
      </c>
    </row>
    <row r="2728" spans="1:56" x14ac:dyDescent="0.35">
      <c r="A2728" t="str">
        <f t="shared" si="384"/>
        <v/>
      </c>
      <c r="B2728" t="str">
        <f>IFERROR(VLOOKUP(R2728,#REF!,3,FALSE),"")</f>
        <v/>
      </c>
      <c r="C2728" t="str">
        <f>IFERROR(VLOOKUP(R2728,#REF!,3,FALSE),"normal")</f>
        <v>normal</v>
      </c>
      <c r="D2728">
        <f t="shared" si="378"/>
        <v>-140.15761004893471</v>
      </c>
      <c r="E2728" t="str">
        <f t="shared" si="379"/>
        <v>P_183A3AB9_001B1C5B1008hr18</v>
      </c>
      <c r="F2728" t="s">
        <v>165</v>
      </c>
      <c r="G2728">
        <f t="shared" si="380"/>
        <v>8.7228172073127865</v>
      </c>
      <c r="H2728" s="3">
        <f t="shared" si="381"/>
        <v>-0.62024063113463201</v>
      </c>
      <c r="I2728">
        <f t="shared" si="382"/>
        <v>2.6281446378992994</v>
      </c>
      <c r="J2728">
        <f t="shared" si="385"/>
        <v>-6.0620195656202425</v>
      </c>
      <c r="K2728" s="3">
        <f t="shared" si="383"/>
        <v>-0.11417833147488829</v>
      </c>
      <c r="L2728">
        <f t="shared" si="386"/>
        <v>101.48304414324139</v>
      </c>
      <c r="N2728" t="s">
        <v>164</v>
      </c>
      <c r="O2728" s="1">
        <v>43739.536805555559</v>
      </c>
      <c r="P2728" t="s">
        <v>158</v>
      </c>
      <c r="Q2728">
        <v>4</v>
      </c>
      <c r="R2728" t="s">
        <v>185</v>
      </c>
      <c r="S2728">
        <v>68</v>
      </c>
      <c r="T2728">
        <v>18</v>
      </c>
      <c r="U2728">
        <v>1</v>
      </c>
      <c r="V2728">
        <v>5</v>
      </c>
      <c r="W2728">
        <v>400</v>
      </c>
      <c r="X2728">
        <v>379.22</v>
      </c>
      <c r="Y2728">
        <v>96.210999999999999</v>
      </c>
      <c r="Z2728">
        <v>1.5649900000000001</v>
      </c>
      <c r="AA2728">
        <v>156.43100000000001</v>
      </c>
      <c r="AB2728">
        <v>23</v>
      </c>
      <c r="AC2728">
        <v>28.5</v>
      </c>
      <c r="AD2728">
        <v>24.584</v>
      </c>
      <c r="AE2728">
        <v>20</v>
      </c>
      <c r="AF2728">
        <v>23.863</v>
      </c>
      <c r="AG2728">
        <v>6284.48</v>
      </c>
      <c r="AH2728">
        <v>307</v>
      </c>
      <c r="AI2728">
        <v>2.2803499999999999</v>
      </c>
      <c r="AJ2728">
        <v>0.112428</v>
      </c>
      <c r="AK2728">
        <v>160.05600000000001</v>
      </c>
      <c r="AL2728">
        <v>5.8615E-2</v>
      </c>
      <c r="AM2728">
        <v>0.15456700000000001</v>
      </c>
      <c r="AN2728">
        <v>0.42206500000000002</v>
      </c>
      <c r="AO2728">
        <v>70.188999999999993</v>
      </c>
      <c r="AP2728">
        <v>5620.66</v>
      </c>
      <c r="AQ2728">
        <v>146.94399999999999</v>
      </c>
      <c r="AR2728">
        <v>5.38135E-2</v>
      </c>
      <c r="AS2728">
        <v>0.56992500000000001</v>
      </c>
      <c r="AT2728">
        <v>5410.66</v>
      </c>
      <c r="AU2728">
        <v>1.35032</v>
      </c>
      <c r="AV2728">
        <v>6284.49</v>
      </c>
      <c r="AW2728">
        <v>746.68700000000001</v>
      </c>
      <c r="AX2728">
        <v>-17.019400000000001</v>
      </c>
      <c r="AY2728">
        <v>5410.68</v>
      </c>
      <c r="AZ2728">
        <v>4.0365900000000003E-2</v>
      </c>
      <c r="BA2728">
        <v>-9.20067E-4</v>
      </c>
      <c r="BB2728">
        <v>17.925000000000001</v>
      </c>
      <c r="BC2728">
        <v>7.5655099999999997</v>
      </c>
    </row>
    <row r="2729" spans="1:56" x14ac:dyDescent="0.35">
      <c r="A2729" t="str">
        <f t="shared" si="384"/>
        <v/>
      </c>
      <c r="B2729" t="str">
        <f>IFERROR(VLOOKUP(R2729,#REF!,3,FALSE),"")</f>
        <v/>
      </c>
      <c r="C2729" t="str">
        <f>IFERROR(VLOOKUP(R2729,#REF!,3,FALSE),"normal")</f>
        <v>normal</v>
      </c>
      <c r="D2729" t="str">
        <f t="shared" si="378"/>
        <v/>
      </c>
      <c r="E2729" t="str">
        <f t="shared" si="379"/>
        <v>P_183A3AB9_001B1C5B1008hr26</v>
      </c>
      <c r="F2729" t="s">
        <v>165</v>
      </c>
      <c r="G2729" t="str">
        <f t="shared" si="380"/>
        <v/>
      </c>
      <c r="H2729" s="3" t="str">
        <f t="shared" si="381"/>
        <v/>
      </c>
      <c r="I2729">
        <f t="shared" si="382"/>
        <v>2.1551696432661047</v>
      </c>
      <c r="J2729">
        <f t="shared" si="385"/>
        <v>4.8311918116462316</v>
      </c>
      <c r="K2729" s="3">
        <f t="shared" si="383"/>
        <v>4.8754052597916084E-2</v>
      </c>
      <c r="L2729" t="str">
        <f t="shared" si="386"/>
        <v/>
      </c>
      <c r="N2729" t="s">
        <v>164</v>
      </c>
      <c r="O2729" s="1">
        <v>43739.536805555559</v>
      </c>
      <c r="P2729" t="s">
        <v>158</v>
      </c>
      <c r="Q2729">
        <v>4</v>
      </c>
      <c r="R2729" t="s">
        <v>185</v>
      </c>
      <c r="S2729">
        <v>68</v>
      </c>
      <c r="T2729">
        <v>26</v>
      </c>
      <c r="U2729">
        <v>272</v>
      </c>
      <c r="V2729">
        <v>30</v>
      </c>
      <c r="W2729">
        <v>0</v>
      </c>
      <c r="X2729">
        <v>0</v>
      </c>
      <c r="Y2729">
        <v>4.8312499999999998</v>
      </c>
      <c r="Z2729">
        <v>6.65726</v>
      </c>
      <c r="AA2729">
        <v>94.170500000000004</v>
      </c>
      <c r="AB2729">
        <v>41</v>
      </c>
      <c r="AC2729">
        <v>43</v>
      </c>
      <c r="AD2729">
        <v>40.852499999999999</v>
      </c>
      <c r="AE2729">
        <v>60</v>
      </c>
      <c r="AF2729">
        <v>59.144100000000002</v>
      </c>
      <c r="AG2729">
        <v>13144.7</v>
      </c>
      <c r="AH2729">
        <v>126.333</v>
      </c>
      <c r="AI2729">
        <v>1.70713</v>
      </c>
      <c r="AJ2729">
        <v>4.6265399999999998E-2</v>
      </c>
      <c r="AK2729">
        <v>0</v>
      </c>
      <c r="AL2729">
        <v>0</v>
      </c>
      <c r="AO2729">
        <v>0</v>
      </c>
      <c r="AP2729">
        <v>13114.7</v>
      </c>
      <c r="AQ2729">
        <v>126.333</v>
      </c>
      <c r="AR2729">
        <v>4.6265399999999998E-2</v>
      </c>
      <c r="AS2729">
        <v>-9.2479000000000006E-2</v>
      </c>
      <c r="AT2729">
        <v>12904.7</v>
      </c>
      <c r="AV2729">
        <v>13144.7</v>
      </c>
      <c r="AW2729">
        <v>4404.3100000000004</v>
      </c>
      <c r="AX2729">
        <v>72.244900000000001</v>
      </c>
      <c r="AY2729">
        <v>12904.7</v>
      </c>
      <c r="AZ2729">
        <v>0.238097</v>
      </c>
      <c r="BA2729">
        <v>3.9055600000000002E-3</v>
      </c>
      <c r="BC2729">
        <v>0.64985899999999996</v>
      </c>
    </row>
    <row r="2730" spans="1:56" x14ac:dyDescent="0.35">
      <c r="A2730" t="str">
        <f t="shared" si="384"/>
        <v/>
      </c>
      <c r="B2730" t="str">
        <f>IFERROR(VLOOKUP(R2730,#REF!,3,FALSE),"")</f>
        <v/>
      </c>
      <c r="C2730" t="str">
        <f>IFERROR(VLOOKUP(R2730,#REF!,3,FALSE),"normal")</f>
        <v>normal</v>
      </c>
      <c r="D2730">
        <f t="shared" si="378"/>
        <v>-24.822597562588541</v>
      </c>
      <c r="E2730" t="str">
        <f t="shared" si="379"/>
        <v>P_183A3AB9_001B1C5B1008hr27</v>
      </c>
      <c r="F2730" t="s">
        <v>165</v>
      </c>
      <c r="G2730">
        <f t="shared" si="380"/>
        <v>2.12750173622072</v>
      </c>
      <c r="H2730" s="3">
        <f t="shared" si="381"/>
        <v>-0.17202790580213398</v>
      </c>
      <c r="I2730">
        <f t="shared" si="382"/>
        <v>1.7598944909859071</v>
      </c>
      <c r="J2730">
        <f t="shared" si="385"/>
        <v>4.7577710892658001</v>
      </c>
      <c r="K2730" s="3">
        <f t="shared" si="383"/>
        <v>6.4323795847909482E-2</v>
      </c>
      <c r="L2730">
        <f t="shared" si="386"/>
        <v>97.552603725656226</v>
      </c>
      <c r="N2730" t="s">
        <v>164</v>
      </c>
      <c r="O2730" s="1">
        <v>43739.536805555559</v>
      </c>
      <c r="P2730" t="s">
        <v>158</v>
      </c>
      <c r="Q2730">
        <v>4</v>
      </c>
      <c r="R2730" t="s">
        <v>185</v>
      </c>
      <c r="S2730">
        <v>68</v>
      </c>
      <c r="T2730">
        <v>27</v>
      </c>
      <c r="U2730">
        <v>1</v>
      </c>
      <c r="V2730">
        <v>5</v>
      </c>
      <c r="W2730">
        <v>150</v>
      </c>
      <c r="X2730">
        <v>141.72</v>
      </c>
      <c r="Y2730">
        <v>92.167699999999996</v>
      </c>
      <c r="Z2730">
        <v>6.9671700000000003</v>
      </c>
      <c r="AA2730">
        <v>93.184799999999996</v>
      </c>
      <c r="AB2730">
        <v>41</v>
      </c>
      <c r="AC2730">
        <v>44</v>
      </c>
      <c r="AD2730">
        <v>40.973399999999998</v>
      </c>
      <c r="AE2730">
        <v>60</v>
      </c>
      <c r="AF2730">
        <v>58.875900000000001</v>
      </c>
      <c r="AG2730">
        <v>13464.2</v>
      </c>
      <c r="AH2730">
        <v>735.33299999999997</v>
      </c>
      <c r="AI2730">
        <v>4.92225</v>
      </c>
      <c r="AJ2730">
        <v>0.269291</v>
      </c>
      <c r="AK2730">
        <v>609</v>
      </c>
      <c r="AL2730">
        <v>0.223026</v>
      </c>
      <c r="AM2730">
        <v>1.5737099999999999</v>
      </c>
      <c r="AN2730">
        <v>4.2972099999999998</v>
      </c>
      <c r="AO2730">
        <v>123.724</v>
      </c>
      <c r="AP2730">
        <v>13114.7</v>
      </c>
      <c r="AQ2730">
        <v>126.333</v>
      </c>
      <c r="AR2730">
        <v>4.6265399999999998E-2</v>
      </c>
      <c r="AS2730">
        <v>-9.2479000000000006E-2</v>
      </c>
      <c r="AT2730">
        <v>12904.7</v>
      </c>
      <c r="AU2730">
        <v>-2.15207E-2</v>
      </c>
      <c r="AV2730">
        <v>13464.2</v>
      </c>
      <c r="AW2730">
        <v>4662.78</v>
      </c>
      <c r="AX2730">
        <v>72.244900000000001</v>
      </c>
      <c r="AY2730">
        <v>12904.7</v>
      </c>
      <c r="AZ2730">
        <v>0.25207000000000002</v>
      </c>
      <c r="BA2730">
        <v>3.9055600000000002E-3</v>
      </c>
      <c r="BB2730">
        <v>4.1718900000000003</v>
      </c>
      <c r="BC2730">
        <v>17.927499999999998</v>
      </c>
    </row>
    <row r="2731" spans="1:56" x14ac:dyDescent="0.35">
      <c r="A2731" t="str">
        <f t="shared" si="384"/>
        <v/>
      </c>
      <c r="B2731" t="str">
        <f>IFERROR(VLOOKUP(R2731,#REF!,3,FALSE),"")</f>
        <v/>
      </c>
      <c r="C2731" t="str">
        <f>IFERROR(VLOOKUP(R2731,#REF!,3,FALSE),"normal")</f>
        <v>normal</v>
      </c>
      <c r="D2731">
        <f t="shared" si="378"/>
        <v>-69.748742205126064</v>
      </c>
      <c r="E2731" t="str">
        <f t="shared" si="379"/>
        <v>P_183A3AB9_001B1C5B1008hr28</v>
      </c>
      <c r="F2731" t="s">
        <v>165</v>
      </c>
      <c r="G2731">
        <f t="shared" si="380"/>
        <v>2.1476256990657867</v>
      </c>
      <c r="H2731" s="3">
        <f t="shared" si="381"/>
        <v>-0.21568669106204888</v>
      </c>
      <c r="I2731">
        <f t="shared" si="382"/>
        <v>1.8193189178250848</v>
      </c>
      <c r="J2731">
        <f t="shared" si="385"/>
        <v>4.824755989352262</v>
      </c>
      <c r="K2731" s="3">
        <f t="shared" si="383"/>
        <v>2.8404969699805761E-2</v>
      </c>
      <c r="L2731">
        <f t="shared" si="386"/>
        <v>234.451769421444</v>
      </c>
      <c r="N2731" t="s">
        <v>164</v>
      </c>
      <c r="O2731" s="1">
        <v>43739.536805555559</v>
      </c>
      <c r="P2731" t="s">
        <v>158</v>
      </c>
      <c r="Q2731">
        <v>4</v>
      </c>
      <c r="R2731" t="s">
        <v>185</v>
      </c>
      <c r="S2731">
        <v>68</v>
      </c>
      <c r="T2731">
        <v>28</v>
      </c>
      <c r="U2731">
        <v>1</v>
      </c>
      <c r="V2731">
        <v>5</v>
      </c>
      <c r="W2731">
        <v>400</v>
      </c>
      <c r="X2731">
        <v>379.22</v>
      </c>
      <c r="Y2731">
        <v>222.27199999999999</v>
      </c>
      <c r="Z2731">
        <v>7.0324799999999996</v>
      </c>
      <c r="AA2731">
        <v>92.403000000000006</v>
      </c>
      <c r="AB2731">
        <v>41</v>
      </c>
      <c r="AC2731">
        <v>44</v>
      </c>
      <c r="AD2731">
        <v>41.0396</v>
      </c>
      <c r="AE2731">
        <v>60</v>
      </c>
      <c r="AF2731">
        <v>58.460599999999999</v>
      </c>
      <c r="AG2731">
        <v>13780.9</v>
      </c>
      <c r="AH2731">
        <v>1655.53</v>
      </c>
      <c r="AI2731">
        <v>14.645300000000001</v>
      </c>
      <c r="AJ2731">
        <v>0.60628199999999999</v>
      </c>
      <c r="AK2731">
        <v>1529.19</v>
      </c>
      <c r="AL2731">
        <v>0.56001599999999996</v>
      </c>
      <c r="AM2731">
        <v>1.4767600000000001</v>
      </c>
      <c r="AN2731">
        <v>4.03247</v>
      </c>
      <c r="AO2731">
        <v>104.41500000000001</v>
      </c>
      <c r="AP2731">
        <v>13114.7</v>
      </c>
      <c r="AQ2731">
        <v>126.333</v>
      </c>
      <c r="AR2731">
        <v>4.6265399999999998E-2</v>
      </c>
      <c r="AS2731">
        <v>-9.2479000000000006E-2</v>
      </c>
      <c r="AT2731">
        <v>12904.7</v>
      </c>
      <c r="AU2731">
        <v>-2.2933599999999998E-2</v>
      </c>
      <c r="AV2731">
        <v>13780.9</v>
      </c>
      <c r="AW2731">
        <v>4812.8100000000004</v>
      </c>
      <c r="AX2731">
        <v>72.244900000000001</v>
      </c>
      <c r="AY2731">
        <v>12904.7</v>
      </c>
      <c r="AZ2731">
        <v>0.26018000000000002</v>
      </c>
      <c r="BA2731">
        <v>3.9055600000000002E-3</v>
      </c>
      <c r="BB2731">
        <v>11.9536</v>
      </c>
      <c r="BC2731">
        <v>48.202399999999997</v>
      </c>
    </row>
    <row r="2732" spans="1:56" x14ac:dyDescent="0.35">
      <c r="A2732" t="str">
        <f t="shared" si="384"/>
        <v/>
      </c>
      <c r="B2732" t="str">
        <f>IFERROR(VLOOKUP(R2732,#REF!,3,FALSE),"")</f>
        <v/>
      </c>
      <c r="C2732" t="str">
        <f>IFERROR(VLOOKUP(R2732,#REF!,3,FALSE),"normal")</f>
        <v>normal</v>
      </c>
      <c r="D2732">
        <f t="shared" si="378"/>
        <v>-6.4637528273341367</v>
      </c>
      <c r="E2732" t="str">
        <f t="shared" si="379"/>
        <v>P_183A3AB9_001B125A1008hr7</v>
      </c>
      <c r="F2732" t="s">
        <v>165</v>
      </c>
      <c r="G2732">
        <f t="shared" si="380"/>
        <v>7.4869078380706284</v>
      </c>
      <c r="H2732" s="3">
        <f t="shared" si="381"/>
        <v>-0.53708871662360036</v>
      </c>
      <c r="I2732">
        <f t="shared" si="382"/>
        <v>6.5202368133123283</v>
      </c>
      <c r="J2732">
        <f t="shared" si="385"/>
        <v>8.5073662380339314</v>
      </c>
      <c r="K2732" s="3">
        <f t="shared" si="383"/>
        <v>-0.11585879865772809</v>
      </c>
      <c r="L2732">
        <f t="shared" si="386"/>
        <v>23.910064935064938</v>
      </c>
      <c r="N2732" t="s">
        <v>164</v>
      </c>
      <c r="O2732" s="1">
        <v>43739.536805555559</v>
      </c>
      <c r="P2732" t="s">
        <v>158</v>
      </c>
      <c r="Q2732">
        <v>5</v>
      </c>
      <c r="R2732" t="s">
        <v>186</v>
      </c>
      <c r="S2732">
        <v>68</v>
      </c>
      <c r="T2732">
        <v>7</v>
      </c>
      <c r="U2732">
        <v>2051</v>
      </c>
      <c r="V2732">
        <v>5</v>
      </c>
      <c r="W2732">
        <v>30</v>
      </c>
      <c r="X2732">
        <v>27.72</v>
      </c>
      <c r="Y2732">
        <v>22.0929</v>
      </c>
      <c r="Z2732">
        <v>5.98881</v>
      </c>
      <c r="AA2732">
        <v>240.773</v>
      </c>
      <c r="AB2732">
        <v>23</v>
      </c>
      <c r="AC2732">
        <v>29</v>
      </c>
      <c r="AD2732">
        <v>24.658300000000001</v>
      </c>
      <c r="AE2732">
        <v>50</v>
      </c>
      <c r="AF2732">
        <v>49.403300000000002</v>
      </c>
      <c r="AG2732">
        <v>1481.76</v>
      </c>
      <c r="AH2732">
        <v>373.08300000000003</v>
      </c>
      <c r="AI2732">
        <v>4.2786799999999996</v>
      </c>
      <c r="AJ2732">
        <v>0.136629</v>
      </c>
      <c r="AK2732">
        <v>81.361099999999993</v>
      </c>
      <c r="AL2732">
        <v>2.9795800000000001E-2</v>
      </c>
      <c r="AM2732">
        <v>1.0748800000000001</v>
      </c>
      <c r="AN2732">
        <v>2.9351099999999999</v>
      </c>
      <c r="AO2732">
        <v>19.0154</v>
      </c>
      <c r="AP2732">
        <v>1136.8699999999999</v>
      </c>
      <c r="AQ2732">
        <v>291.72199999999998</v>
      </c>
      <c r="AR2732">
        <v>0.106833</v>
      </c>
      <c r="AS2732">
        <v>-3.4158300000000001</v>
      </c>
      <c r="AT2732">
        <v>926.87</v>
      </c>
      <c r="AU2732">
        <v>-1.16378</v>
      </c>
      <c r="AV2732">
        <v>1481.77</v>
      </c>
      <c r="AW2732">
        <v>1910.66</v>
      </c>
      <c r="AX2732">
        <v>3.0677699999999999</v>
      </c>
      <c r="AY2732">
        <v>926.88</v>
      </c>
      <c r="AZ2732">
        <v>0.10329000000000001</v>
      </c>
      <c r="BA2732">
        <v>1.6584299999999999E-4</v>
      </c>
      <c r="BB2732">
        <v>4.8952799999999996</v>
      </c>
      <c r="BC2732">
        <v>14.3682</v>
      </c>
      <c r="BD2732">
        <v>2.3761700000000001</v>
      </c>
    </row>
    <row r="2733" spans="1:56" x14ac:dyDescent="0.35">
      <c r="A2733" t="str">
        <f t="shared" si="384"/>
        <v/>
      </c>
      <c r="B2733" t="str">
        <f>IFERROR(VLOOKUP(R2733,#REF!,3,FALSE),"")</f>
        <v/>
      </c>
      <c r="C2733" t="str">
        <f>IFERROR(VLOOKUP(R2733,#REF!,3,FALSE),"normal")</f>
        <v>normal</v>
      </c>
      <c r="D2733">
        <f t="shared" si="378"/>
        <v>-22.579953767274276</v>
      </c>
      <c r="E2733" t="str">
        <f t="shared" si="379"/>
        <v>P_183A3AB9_001B125A1008hr8</v>
      </c>
      <c r="F2733" t="s">
        <v>165</v>
      </c>
      <c r="G2733">
        <f t="shared" si="380"/>
        <v>6.9308572772685766</v>
      </c>
      <c r="H2733" s="3">
        <f t="shared" si="381"/>
        <v>-0.47866873447647607</v>
      </c>
      <c r="I2733">
        <f t="shared" si="382"/>
        <v>6.5298702521680045</v>
      </c>
      <c r="J2733">
        <f t="shared" si="385"/>
        <v>8.5634645477536981</v>
      </c>
      <c r="K2733" s="3">
        <f t="shared" si="383"/>
        <v>-0.10650494358069619</v>
      </c>
      <c r="L2733">
        <f t="shared" si="386"/>
        <v>50.249284844796108</v>
      </c>
      <c r="N2733" t="s">
        <v>164</v>
      </c>
      <c r="O2733" s="1">
        <v>43739.536805555559</v>
      </c>
      <c r="P2733" t="s">
        <v>158</v>
      </c>
      <c r="Q2733">
        <v>5</v>
      </c>
      <c r="R2733" t="s">
        <v>186</v>
      </c>
      <c r="S2733">
        <v>68</v>
      </c>
      <c r="T2733">
        <v>8</v>
      </c>
      <c r="U2733">
        <v>3</v>
      </c>
      <c r="V2733">
        <v>5</v>
      </c>
      <c r="W2733">
        <v>70</v>
      </c>
      <c r="X2733">
        <v>65.72</v>
      </c>
      <c r="Y2733">
        <v>47.176900000000003</v>
      </c>
      <c r="Z2733">
        <v>6.0773299999999999</v>
      </c>
      <c r="AA2733">
        <v>239.679</v>
      </c>
      <c r="AB2733">
        <v>23</v>
      </c>
      <c r="AC2733">
        <v>29</v>
      </c>
      <c r="AD2733">
        <v>24.637499999999999</v>
      </c>
      <c r="AE2733">
        <v>50</v>
      </c>
      <c r="AF2733">
        <v>49.828699999999998</v>
      </c>
      <c r="AG2733">
        <v>1798.41</v>
      </c>
      <c r="AH2733">
        <v>526.38900000000001</v>
      </c>
      <c r="AI2733">
        <v>5.0893600000000001</v>
      </c>
      <c r="AJ2733">
        <v>0.192772</v>
      </c>
      <c r="AK2733">
        <v>234.667</v>
      </c>
      <c r="AL2733">
        <v>8.5938799999999996E-2</v>
      </c>
      <c r="AM2733">
        <v>1.30765</v>
      </c>
      <c r="AN2733">
        <v>3.5707</v>
      </c>
      <c r="AO2733">
        <v>46.109299999999998</v>
      </c>
      <c r="AP2733">
        <v>1136.8699999999999</v>
      </c>
      <c r="AQ2733">
        <v>291.72199999999998</v>
      </c>
      <c r="AR2733">
        <v>0.106833</v>
      </c>
      <c r="AS2733">
        <v>-3.4158300000000001</v>
      </c>
      <c r="AT2733">
        <v>926.87</v>
      </c>
      <c r="AU2733">
        <v>-0.95662700000000001</v>
      </c>
      <c r="AV2733">
        <v>1798.42</v>
      </c>
      <c r="AW2733">
        <v>1950.9</v>
      </c>
      <c r="AX2733">
        <v>3.0677699999999999</v>
      </c>
      <c r="AY2733">
        <v>926.88</v>
      </c>
      <c r="AZ2733">
        <v>0.105466</v>
      </c>
      <c r="BA2733">
        <v>1.6584299999999999E-4</v>
      </c>
      <c r="BB2733">
        <v>4.9613399999999999</v>
      </c>
      <c r="BC2733">
        <v>17.715499999999999</v>
      </c>
    </row>
    <row r="2734" spans="1:56" x14ac:dyDescent="0.35">
      <c r="A2734" t="str">
        <f t="shared" si="384"/>
        <v/>
      </c>
      <c r="B2734" t="str">
        <f>IFERROR(VLOOKUP(R2734,#REF!,3,FALSE),"")</f>
        <v/>
      </c>
      <c r="C2734" t="str">
        <f>IFERROR(VLOOKUP(R2734,#REF!,3,FALSE),"normal")</f>
        <v>normal</v>
      </c>
      <c r="D2734">
        <f t="shared" si="378"/>
        <v>-56.121042410632114</v>
      </c>
      <c r="E2734" t="str">
        <f t="shared" si="379"/>
        <v>P_183A3AB9_001B125A1008hr9</v>
      </c>
      <c r="F2734" t="s">
        <v>165</v>
      </c>
      <c r="G2734">
        <f t="shared" si="380"/>
        <v>6.9073123440504753</v>
      </c>
      <c r="H2734" s="3">
        <f t="shared" si="381"/>
        <v>-0.47369320258737152</v>
      </c>
      <c r="I2734">
        <f t="shared" si="382"/>
        <v>6.5404185065162546</v>
      </c>
      <c r="J2734">
        <f t="shared" si="385"/>
        <v>8.6081265268547504</v>
      </c>
      <c r="K2734" s="3">
        <f t="shared" si="383"/>
        <v>-9.8829906207814511E-2</v>
      </c>
      <c r="L2734">
        <f t="shared" si="386"/>
        <v>97.357218458933104</v>
      </c>
      <c r="N2734" t="s">
        <v>164</v>
      </c>
      <c r="O2734" s="1">
        <v>43739.536805555559</v>
      </c>
      <c r="P2734" t="s">
        <v>158</v>
      </c>
      <c r="Q2734">
        <v>5</v>
      </c>
      <c r="R2734" t="s">
        <v>186</v>
      </c>
      <c r="S2734">
        <v>68</v>
      </c>
      <c r="T2734">
        <v>9</v>
      </c>
      <c r="U2734">
        <v>1</v>
      </c>
      <c r="V2734">
        <v>5</v>
      </c>
      <c r="W2734">
        <v>150</v>
      </c>
      <c r="X2734">
        <v>141.72</v>
      </c>
      <c r="Y2734">
        <v>91.983099999999993</v>
      </c>
      <c r="Z2734">
        <v>6.1482599999999996</v>
      </c>
      <c r="AA2734">
        <v>238.797</v>
      </c>
      <c r="AB2734">
        <v>23</v>
      </c>
      <c r="AC2734">
        <v>29</v>
      </c>
      <c r="AD2734">
        <v>24.626999999999999</v>
      </c>
      <c r="AE2734">
        <v>50</v>
      </c>
      <c r="AF2734">
        <v>49.702300000000001</v>
      </c>
      <c r="AG2734">
        <v>2115.37</v>
      </c>
      <c r="AH2734">
        <v>804.33299999999997</v>
      </c>
      <c r="AI2734">
        <v>9.6480899999999998</v>
      </c>
      <c r="AJ2734">
        <v>0.29455999999999999</v>
      </c>
      <c r="AK2734">
        <v>512.61099999999999</v>
      </c>
      <c r="AL2734">
        <v>0.187727</v>
      </c>
      <c r="AM2734">
        <v>1.32463</v>
      </c>
      <c r="AN2734">
        <v>3.61707</v>
      </c>
      <c r="AO2734">
        <v>53.130800000000001</v>
      </c>
      <c r="AP2734">
        <v>1136.8699999999999</v>
      </c>
      <c r="AQ2734">
        <v>291.72199999999998</v>
      </c>
      <c r="AR2734">
        <v>0.106833</v>
      </c>
      <c r="AS2734">
        <v>-3.4158300000000001</v>
      </c>
      <c r="AT2734">
        <v>926.87</v>
      </c>
      <c r="AU2734">
        <v>-0.94436399999999998</v>
      </c>
      <c r="AV2734">
        <v>2115.39</v>
      </c>
      <c r="AW2734">
        <v>1983.34</v>
      </c>
      <c r="AX2734">
        <v>3.0677699999999999</v>
      </c>
      <c r="AY2734">
        <v>926.88</v>
      </c>
      <c r="AZ2734">
        <v>0.10721899999999999</v>
      </c>
      <c r="BA2734">
        <v>1.6584299999999999E-4</v>
      </c>
      <c r="BB2734">
        <v>9.0379199999999997</v>
      </c>
      <c r="BC2734">
        <v>32.690800000000003</v>
      </c>
    </row>
    <row r="2735" spans="1:56" x14ac:dyDescent="0.35">
      <c r="A2735" t="str">
        <f t="shared" si="384"/>
        <v/>
      </c>
      <c r="B2735" t="str">
        <f>IFERROR(VLOOKUP(R2735,#REF!,3,FALSE),"")</f>
        <v/>
      </c>
      <c r="C2735" t="str">
        <f>IFERROR(VLOOKUP(R2735,#REF!,3,FALSE),"normal")</f>
        <v>normal</v>
      </c>
      <c r="D2735">
        <f t="shared" si="378"/>
        <v>-188.0099007241553</v>
      </c>
      <c r="E2735" t="str">
        <f t="shared" si="379"/>
        <v>P_183A3AB9_001B125A1008hr10</v>
      </c>
      <c r="F2735" t="s">
        <v>165</v>
      </c>
      <c r="G2735">
        <f t="shared" si="380"/>
        <v>6.7979228417027064</v>
      </c>
      <c r="H2735" s="3">
        <f t="shared" si="381"/>
        <v>-0.52741520486130111</v>
      </c>
      <c r="I2735">
        <f t="shared" si="382"/>
        <v>6.5149965850095235</v>
      </c>
      <c r="J2735">
        <f t="shared" si="385"/>
        <v>8.6564579682302032</v>
      </c>
      <c r="K2735" s="3">
        <f t="shared" si="383"/>
        <v>-9.3528584366909681E-2</v>
      </c>
      <c r="L2735">
        <f t="shared" si="386"/>
        <v>221.17293391698749</v>
      </c>
      <c r="N2735" t="s">
        <v>164</v>
      </c>
      <c r="O2735" s="1">
        <v>43739.536805555559</v>
      </c>
      <c r="P2735" t="s">
        <v>158</v>
      </c>
      <c r="Q2735">
        <v>5</v>
      </c>
      <c r="R2735" t="s">
        <v>186</v>
      </c>
      <c r="S2735">
        <v>68</v>
      </c>
      <c r="T2735">
        <v>10</v>
      </c>
      <c r="U2735">
        <v>3</v>
      </c>
      <c r="V2735">
        <v>5</v>
      </c>
      <c r="W2735">
        <v>400</v>
      </c>
      <c r="X2735">
        <v>379.22</v>
      </c>
      <c r="Y2735">
        <v>209.68299999999999</v>
      </c>
      <c r="Z2735">
        <v>6.2254100000000001</v>
      </c>
      <c r="AA2735">
        <v>237.83199999999999</v>
      </c>
      <c r="AB2735">
        <v>23</v>
      </c>
      <c r="AC2735">
        <v>29</v>
      </c>
      <c r="AD2735">
        <v>24.623200000000001</v>
      </c>
      <c r="AE2735">
        <v>50</v>
      </c>
      <c r="AF2735">
        <v>50.159399999999998</v>
      </c>
      <c r="AG2735">
        <v>2431.9</v>
      </c>
      <c r="AH2735">
        <v>1543.19</v>
      </c>
      <c r="AI2735">
        <v>25.944800000000001</v>
      </c>
      <c r="AJ2735">
        <v>0.56514299999999995</v>
      </c>
      <c r="AK2735">
        <v>1251.47</v>
      </c>
      <c r="AL2735">
        <v>0.45831</v>
      </c>
      <c r="AM2735">
        <v>1.2085600000000001</v>
      </c>
      <c r="AN2735">
        <v>3.3001200000000002</v>
      </c>
      <c r="AO2735">
        <v>48.235999999999997</v>
      </c>
      <c r="AP2735">
        <v>1136.8699999999999</v>
      </c>
      <c r="AQ2735">
        <v>291.72199999999998</v>
      </c>
      <c r="AR2735">
        <v>0.106833</v>
      </c>
      <c r="AS2735">
        <v>-3.4158300000000001</v>
      </c>
      <c r="AT2735">
        <v>926.87</v>
      </c>
      <c r="AU2735">
        <v>-1.0350600000000001</v>
      </c>
      <c r="AV2735">
        <v>2431.91</v>
      </c>
      <c r="AW2735">
        <v>2018.83</v>
      </c>
      <c r="AX2735">
        <v>3.0677699999999999</v>
      </c>
      <c r="AY2735">
        <v>926.88</v>
      </c>
      <c r="AZ2735">
        <v>0.109138</v>
      </c>
      <c r="BA2735">
        <v>1.6584299999999999E-4</v>
      </c>
      <c r="BB2735">
        <v>26.498999999999999</v>
      </c>
      <c r="BC2735">
        <v>87.45</v>
      </c>
    </row>
    <row r="2736" spans="1:56" x14ac:dyDescent="0.35">
      <c r="A2736" t="str">
        <f t="shared" si="384"/>
        <v/>
      </c>
      <c r="B2736" t="str">
        <f>IFERROR(VLOOKUP(R2736,#REF!,3,FALSE),"")</f>
        <v/>
      </c>
      <c r="C2736" t="str">
        <f>IFERROR(VLOOKUP(R2736,#REF!,3,FALSE),"normal")</f>
        <v>normal</v>
      </c>
      <c r="D2736" t="str">
        <f t="shared" si="378"/>
        <v/>
      </c>
      <c r="E2736" t="str">
        <f t="shared" si="379"/>
        <v>P_183A3AB9_001B125A1008hr16</v>
      </c>
      <c r="F2736" t="s">
        <v>165</v>
      </c>
      <c r="G2736" t="str">
        <f t="shared" si="380"/>
        <v/>
      </c>
      <c r="H2736" s="3" t="str">
        <f t="shared" si="381"/>
        <v/>
      </c>
      <c r="I2736">
        <f t="shared" si="382"/>
        <v>1.324120063075255</v>
      </c>
      <c r="J2736">
        <f t="shared" si="385"/>
        <v>1.103206398073642</v>
      </c>
      <c r="K2736" s="3">
        <f t="shared" si="383"/>
        <v>-7.4389913375800143E-2</v>
      </c>
      <c r="L2736" t="str">
        <f t="shared" si="386"/>
        <v/>
      </c>
      <c r="N2736" t="s">
        <v>164</v>
      </c>
      <c r="O2736" s="1">
        <v>43739.536805555559</v>
      </c>
      <c r="P2736" t="s">
        <v>158</v>
      </c>
      <c r="Q2736">
        <v>5</v>
      </c>
      <c r="R2736" t="s">
        <v>186</v>
      </c>
      <c r="S2736">
        <v>68</v>
      </c>
      <c r="T2736">
        <v>16</v>
      </c>
      <c r="U2736">
        <v>144</v>
      </c>
      <c r="V2736">
        <v>20</v>
      </c>
      <c r="W2736">
        <v>0</v>
      </c>
      <c r="X2736">
        <v>0</v>
      </c>
      <c r="Y2736">
        <v>1.1032999999999999</v>
      </c>
      <c r="Z2736">
        <v>6.1130899999999997</v>
      </c>
      <c r="AA2736">
        <v>239.2</v>
      </c>
      <c r="AB2736">
        <v>23</v>
      </c>
      <c r="AC2736">
        <v>28.833300000000001</v>
      </c>
      <c r="AD2736">
        <v>24.5916</v>
      </c>
      <c r="AE2736">
        <v>20</v>
      </c>
      <c r="AF2736">
        <v>24.621500000000001</v>
      </c>
      <c r="AG2736">
        <v>5651.1</v>
      </c>
      <c r="AH2736">
        <v>245.94399999999999</v>
      </c>
      <c r="AI2736">
        <v>0.71492</v>
      </c>
      <c r="AJ2736">
        <v>9.0068899999999993E-2</v>
      </c>
      <c r="AK2736">
        <v>0</v>
      </c>
      <c r="AL2736">
        <v>0</v>
      </c>
      <c r="AO2736">
        <v>0</v>
      </c>
      <c r="AP2736">
        <v>5621.1</v>
      </c>
      <c r="AQ2736">
        <v>245.94399999999999</v>
      </c>
      <c r="AR2736">
        <v>9.0068899999999993E-2</v>
      </c>
      <c r="AS2736">
        <v>-9.2352199999999995E-2</v>
      </c>
      <c r="AT2736">
        <v>5411.1</v>
      </c>
      <c r="AV2736">
        <v>5651.12</v>
      </c>
      <c r="AW2736">
        <v>1970.59</v>
      </c>
      <c r="AX2736">
        <v>-19.8062</v>
      </c>
      <c r="AY2736">
        <v>5411.12</v>
      </c>
      <c r="AZ2736">
        <v>0.10653</v>
      </c>
      <c r="BA2736">
        <v>-1.07072E-3</v>
      </c>
      <c r="BC2736">
        <v>0.39797500000000002</v>
      </c>
    </row>
    <row r="2737" spans="1:56" x14ac:dyDescent="0.35">
      <c r="A2737" t="str">
        <f t="shared" si="384"/>
        <v/>
      </c>
      <c r="B2737" t="str">
        <f>IFERROR(VLOOKUP(R2737,#REF!,3,FALSE),"")</f>
        <v/>
      </c>
      <c r="C2737" t="str">
        <f>IFERROR(VLOOKUP(R2737,#REF!,3,FALSE),"normal")</f>
        <v>normal</v>
      </c>
      <c r="D2737">
        <f t="shared" si="378"/>
        <v>-72.459105956846457</v>
      </c>
      <c r="E2737" t="str">
        <f t="shared" si="379"/>
        <v>P_183A3AB9_001B125A1008hr17</v>
      </c>
      <c r="F2737" t="s">
        <v>165</v>
      </c>
      <c r="G2737">
        <f t="shared" si="380"/>
        <v>2.7054406311070469</v>
      </c>
      <c r="H2737" s="3">
        <f t="shared" si="381"/>
        <v>-0.62176816664016543</v>
      </c>
      <c r="I2737">
        <f t="shared" si="382"/>
        <v>1.3652173090358279</v>
      </c>
      <c r="J2737">
        <f t="shared" si="385"/>
        <v>0.68000549705042213</v>
      </c>
      <c r="K2737" s="3">
        <f t="shared" si="383"/>
        <v>-7.5815472615831297E-2</v>
      </c>
      <c r="L2737">
        <f t="shared" si="386"/>
        <v>51.963484335309062</v>
      </c>
      <c r="N2737" t="s">
        <v>164</v>
      </c>
      <c r="O2737" s="1">
        <v>43739.536805555559</v>
      </c>
      <c r="P2737" t="s">
        <v>158</v>
      </c>
      <c r="Q2737">
        <v>5</v>
      </c>
      <c r="R2737" t="s">
        <v>186</v>
      </c>
      <c r="S2737">
        <v>68</v>
      </c>
      <c r="T2737">
        <v>17</v>
      </c>
      <c r="U2737">
        <v>1</v>
      </c>
      <c r="V2737">
        <v>5</v>
      </c>
      <c r="W2737">
        <v>150</v>
      </c>
      <c r="X2737">
        <v>141.72</v>
      </c>
      <c r="Y2737">
        <v>49.095100000000002</v>
      </c>
      <c r="Z2737">
        <v>5.8940700000000001</v>
      </c>
      <c r="AA2737">
        <v>241.93600000000001</v>
      </c>
      <c r="AB2737">
        <v>23</v>
      </c>
      <c r="AC2737">
        <v>29</v>
      </c>
      <c r="AD2737">
        <v>24.587499999999999</v>
      </c>
      <c r="AE2737">
        <v>20</v>
      </c>
      <c r="AF2737">
        <v>24.239000000000001</v>
      </c>
      <c r="AG2737">
        <v>5968.36</v>
      </c>
      <c r="AH2737">
        <v>531.30600000000004</v>
      </c>
      <c r="AI2737">
        <v>9.8700700000000001</v>
      </c>
      <c r="AJ2737">
        <v>0.194573</v>
      </c>
      <c r="AK2737">
        <v>285.36099999999999</v>
      </c>
      <c r="AL2737">
        <v>0.104504</v>
      </c>
      <c r="AM2737">
        <v>0.73739699999999997</v>
      </c>
      <c r="AN2737">
        <v>2.01356</v>
      </c>
      <c r="AO2737">
        <v>28.911799999999999</v>
      </c>
      <c r="AP2737">
        <v>5621.1</v>
      </c>
      <c r="AQ2737">
        <v>245.94399999999999</v>
      </c>
      <c r="AR2737">
        <v>9.0068899999999993E-2</v>
      </c>
      <c r="AS2737">
        <v>-9.2352199999999995E-2</v>
      </c>
      <c r="AT2737">
        <v>5411.1</v>
      </c>
      <c r="AU2737">
        <v>-4.5865200000000002E-2</v>
      </c>
      <c r="AV2737">
        <v>5968.38</v>
      </c>
      <c r="AW2737">
        <v>1867.87</v>
      </c>
      <c r="AX2737">
        <v>-19.8062</v>
      </c>
      <c r="AY2737">
        <v>5411.12</v>
      </c>
      <c r="AZ2737">
        <v>0.100977</v>
      </c>
      <c r="BA2737">
        <v>-1.07072E-3</v>
      </c>
      <c r="BB2737">
        <v>16.485399999999998</v>
      </c>
      <c r="BC2737">
        <v>33.194299999999998</v>
      </c>
    </row>
    <row r="2738" spans="1:56" x14ac:dyDescent="0.35">
      <c r="A2738" t="str">
        <f t="shared" si="384"/>
        <v/>
      </c>
      <c r="B2738" t="str">
        <f>IFERROR(VLOOKUP(R2738,#REF!,3,FALSE),"")</f>
        <v/>
      </c>
      <c r="C2738" t="str">
        <f>IFERROR(VLOOKUP(R2738,#REF!,3,FALSE),"normal")</f>
        <v>normal</v>
      </c>
      <c r="D2738">
        <f t="shared" si="378"/>
        <v>-206.44240981456861</v>
      </c>
      <c r="E2738" t="str">
        <f t="shared" si="379"/>
        <v>P_183A3AB9_001B125A1008hr18</v>
      </c>
      <c r="F2738" t="s">
        <v>165</v>
      </c>
      <c r="G2738">
        <f t="shared" si="380"/>
        <v>2.738349877476423</v>
      </c>
      <c r="H2738" s="3">
        <f t="shared" si="381"/>
        <v>-0.63990841882294303</v>
      </c>
      <c r="I2738">
        <f t="shared" si="382"/>
        <v>1.4203462798704238</v>
      </c>
      <c r="J2738">
        <f t="shared" si="385"/>
        <v>0.28930129089078149</v>
      </c>
      <c r="K2738" s="3">
        <f t="shared" si="383"/>
        <v>-7.6244651886425527E-2</v>
      </c>
      <c r="L2738">
        <f t="shared" si="386"/>
        <v>133.21554770318019</v>
      </c>
      <c r="N2738" t="s">
        <v>164</v>
      </c>
      <c r="O2738" s="1">
        <v>43739.536805555559</v>
      </c>
      <c r="P2738" t="s">
        <v>158</v>
      </c>
      <c r="Q2738">
        <v>5</v>
      </c>
      <c r="R2738" t="s">
        <v>186</v>
      </c>
      <c r="S2738">
        <v>68</v>
      </c>
      <c r="T2738">
        <v>18</v>
      </c>
      <c r="U2738">
        <v>1</v>
      </c>
      <c r="V2738">
        <v>5</v>
      </c>
      <c r="W2738">
        <v>400</v>
      </c>
      <c r="X2738">
        <v>379.22</v>
      </c>
      <c r="Y2738">
        <v>126.295</v>
      </c>
      <c r="Z2738">
        <v>5.6999399999999998</v>
      </c>
      <c r="AA2738">
        <v>244.29499999999999</v>
      </c>
      <c r="AB2738">
        <v>23</v>
      </c>
      <c r="AC2738">
        <v>29</v>
      </c>
      <c r="AD2738">
        <v>24.584</v>
      </c>
      <c r="AE2738">
        <v>20</v>
      </c>
      <c r="AF2738">
        <v>23.863</v>
      </c>
      <c r="AG2738">
        <v>6284.91</v>
      </c>
      <c r="AH2738">
        <v>964.16700000000003</v>
      </c>
      <c r="AI2738">
        <v>13.632899999999999</v>
      </c>
      <c r="AJ2738">
        <v>0.35309400000000002</v>
      </c>
      <c r="AK2738">
        <v>718.22199999999998</v>
      </c>
      <c r="AL2738">
        <v>0.26302500000000001</v>
      </c>
      <c r="AM2738">
        <v>0.69359400000000004</v>
      </c>
      <c r="AN2738">
        <v>1.89395</v>
      </c>
      <c r="AO2738">
        <v>52.6828</v>
      </c>
      <c r="AP2738">
        <v>5621.1</v>
      </c>
      <c r="AQ2738">
        <v>245.94399999999999</v>
      </c>
      <c r="AR2738">
        <v>9.0068899999999993E-2</v>
      </c>
      <c r="AS2738">
        <v>-9.2352199999999995E-2</v>
      </c>
      <c r="AT2738">
        <v>5411.1</v>
      </c>
      <c r="AU2738">
        <v>-4.8761800000000001E-2</v>
      </c>
      <c r="AV2738">
        <v>6284.93</v>
      </c>
      <c r="AW2738">
        <v>1781.1</v>
      </c>
      <c r="AX2738">
        <v>-19.8062</v>
      </c>
      <c r="AY2738">
        <v>5411.12</v>
      </c>
      <c r="AZ2738">
        <v>9.6286099999999999E-2</v>
      </c>
      <c r="BA2738">
        <v>-1.07072E-3</v>
      </c>
      <c r="BB2738">
        <v>24.3857</v>
      </c>
      <c r="BC2738">
        <v>46.185299999999998</v>
      </c>
    </row>
    <row r="2739" spans="1:56" x14ac:dyDescent="0.35">
      <c r="A2739" t="str">
        <f t="shared" si="384"/>
        <v/>
      </c>
      <c r="B2739" t="str">
        <f>IFERROR(VLOOKUP(R2739,#REF!,3,FALSE),"")</f>
        <v/>
      </c>
      <c r="C2739" t="str">
        <f>IFERROR(VLOOKUP(R2739,#REF!,3,FALSE),"normal")</f>
        <v>normal</v>
      </c>
      <c r="D2739" t="str">
        <f t="shared" si="378"/>
        <v/>
      </c>
      <c r="E2739" t="str">
        <f t="shared" si="379"/>
        <v>P_183A3AB9_001B125A1008hr26</v>
      </c>
      <c r="F2739" t="s">
        <v>165</v>
      </c>
      <c r="G2739" t="str">
        <f t="shared" si="380"/>
        <v/>
      </c>
      <c r="H2739" s="3" t="str">
        <f t="shared" si="381"/>
        <v/>
      </c>
      <c r="I2739">
        <f t="shared" si="382"/>
        <v>4.3139312842592457</v>
      </c>
      <c r="J2739">
        <f t="shared" si="385"/>
        <v>5.5853522121809771</v>
      </c>
      <c r="K2739" s="3">
        <f t="shared" si="383"/>
        <v>3.8630283574103787E-2</v>
      </c>
      <c r="L2739" t="str">
        <f t="shared" si="386"/>
        <v/>
      </c>
      <c r="N2739" t="s">
        <v>164</v>
      </c>
      <c r="O2739" s="1">
        <v>43739.536805555559</v>
      </c>
      <c r="P2739" t="s">
        <v>158</v>
      </c>
      <c r="Q2739">
        <v>5</v>
      </c>
      <c r="R2739" t="s">
        <v>186</v>
      </c>
      <c r="S2739">
        <v>68</v>
      </c>
      <c r="T2739">
        <v>26</v>
      </c>
      <c r="U2739">
        <v>272</v>
      </c>
      <c r="V2739">
        <v>30</v>
      </c>
      <c r="W2739">
        <v>0</v>
      </c>
      <c r="X2739">
        <v>0</v>
      </c>
      <c r="Y2739">
        <v>5.5853200000000003</v>
      </c>
      <c r="Z2739">
        <v>13.5884</v>
      </c>
      <c r="AA2739">
        <v>181.85400000000001</v>
      </c>
      <c r="AB2739">
        <v>41</v>
      </c>
      <c r="AC2739">
        <v>43</v>
      </c>
      <c r="AD2739">
        <v>40.852499999999999</v>
      </c>
      <c r="AE2739">
        <v>60</v>
      </c>
      <c r="AF2739">
        <v>59.144100000000002</v>
      </c>
      <c r="AG2739">
        <v>13145.1</v>
      </c>
      <c r="AH2739">
        <v>257.75</v>
      </c>
      <c r="AI2739">
        <v>3.3753299999999999</v>
      </c>
      <c r="AJ2739">
        <v>9.4392299999999998E-2</v>
      </c>
      <c r="AK2739">
        <v>0</v>
      </c>
      <c r="AL2739">
        <v>0</v>
      </c>
      <c r="AO2739">
        <v>0</v>
      </c>
      <c r="AP2739">
        <v>13115.1</v>
      </c>
      <c r="AQ2739">
        <v>257.75</v>
      </c>
      <c r="AR2739">
        <v>9.4392299999999998E-2</v>
      </c>
      <c r="AS2739">
        <v>-0.20690500000000001</v>
      </c>
      <c r="AT2739">
        <v>12905.1</v>
      </c>
      <c r="AV2739">
        <v>13145.1</v>
      </c>
      <c r="AW2739">
        <v>5205.76</v>
      </c>
      <c r="AX2739">
        <v>53.429400000000001</v>
      </c>
      <c r="AY2739">
        <v>12905.1</v>
      </c>
      <c r="AZ2739">
        <v>0.28142299999999998</v>
      </c>
      <c r="BA2739">
        <v>2.8883899999999998E-3</v>
      </c>
      <c r="BC2739">
        <v>-0.38138899999999998</v>
      </c>
    </row>
    <row r="2740" spans="1:56" x14ac:dyDescent="0.35">
      <c r="A2740" t="str">
        <f t="shared" si="384"/>
        <v/>
      </c>
      <c r="B2740" t="str">
        <f>IFERROR(VLOOKUP(R2740,#REF!,3,FALSE),"")</f>
        <v/>
      </c>
      <c r="C2740" t="str">
        <f>IFERROR(VLOOKUP(R2740,#REF!,3,FALSE),"normal")</f>
        <v>normal</v>
      </c>
      <c r="D2740">
        <f t="shared" si="378"/>
        <v>-33.838686621838349</v>
      </c>
      <c r="E2740" t="str">
        <f t="shared" si="379"/>
        <v>P_183A3AB9_001B125A1008hr27</v>
      </c>
      <c r="F2740" t="s">
        <v>165</v>
      </c>
      <c r="G2740">
        <f t="shared" si="380"/>
        <v>4.7112108593369735</v>
      </c>
      <c r="H2740" s="3">
        <f t="shared" si="381"/>
        <v>-0.28334914774263642</v>
      </c>
      <c r="I2740">
        <f t="shared" si="382"/>
        <v>3.9346953451133437</v>
      </c>
      <c r="J2740">
        <f t="shared" si="385"/>
        <v>5.3508426664758302</v>
      </c>
      <c r="K2740" s="3">
        <f t="shared" si="383"/>
        <v>3.4261986884372229E-2</v>
      </c>
      <c r="L2740">
        <f t="shared" si="386"/>
        <v>91.118755292125314</v>
      </c>
      <c r="N2740" t="s">
        <v>164</v>
      </c>
      <c r="O2740" s="1">
        <v>43739.536805555559</v>
      </c>
      <c r="P2740" t="s">
        <v>158</v>
      </c>
      <c r="Q2740">
        <v>5</v>
      </c>
      <c r="R2740" t="s">
        <v>186</v>
      </c>
      <c r="S2740">
        <v>68</v>
      </c>
      <c r="T2740">
        <v>27</v>
      </c>
      <c r="U2740">
        <v>1</v>
      </c>
      <c r="V2740">
        <v>5</v>
      </c>
      <c r="W2740">
        <v>150</v>
      </c>
      <c r="X2740">
        <v>141.72</v>
      </c>
      <c r="Y2740">
        <v>86.088999999999999</v>
      </c>
      <c r="Z2740">
        <v>13.9735</v>
      </c>
      <c r="AA2740">
        <v>182.98</v>
      </c>
      <c r="AB2740">
        <v>41</v>
      </c>
      <c r="AC2740">
        <v>44</v>
      </c>
      <c r="AD2740">
        <v>40.973399999999998</v>
      </c>
      <c r="AE2740">
        <v>60</v>
      </c>
      <c r="AF2740">
        <v>58.875900000000001</v>
      </c>
      <c r="AG2740">
        <v>13464.7</v>
      </c>
      <c r="AH2740">
        <v>1385.94</v>
      </c>
      <c r="AI2740">
        <v>6.1919000000000004</v>
      </c>
      <c r="AJ2740">
        <v>0.50755600000000001</v>
      </c>
      <c r="AK2740">
        <v>1128.19</v>
      </c>
      <c r="AL2740">
        <v>0.413163</v>
      </c>
      <c r="AM2740">
        <v>2.9153500000000001</v>
      </c>
      <c r="AN2740">
        <v>7.9607299999999999</v>
      </c>
      <c r="AO2740">
        <v>182.20500000000001</v>
      </c>
      <c r="AP2740">
        <v>13115.1</v>
      </c>
      <c r="AQ2740">
        <v>257.75</v>
      </c>
      <c r="AR2740">
        <v>9.4392299999999998E-2</v>
      </c>
      <c r="AS2740">
        <v>-0.20690500000000001</v>
      </c>
      <c r="AT2740">
        <v>12905.1</v>
      </c>
      <c r="AU2740">
        <v>-2.5990699999999999E-2</v>
      </c>
      <c r="AV2740">
        <v>13464.7</v>
      </c>
      <c r="AW2740">
        <v>5395.71</v>
      </c>
      <c r="AX2740">
        <v>53.429400000000001</v>
      </c>
      <c r="AY2740">
        <v>12905.1</v>
      </c>
      <c r="AZ2740">
        <v>0.29169200000000001</v>
      </c>
      <c r="BA2740">
        <v>2.8883899999999998E-3</v>
      </c>
      <c r="BB2740">
        <v>2.5052500000000002</v>
      </c>
      <c r="BC2740">
        <v>19.9436</v>
      </c>
    </row>
    <row r="2741" spans="1:56" x14ac:dyDescent="0.35">
      <c r="A2741" t="str">
        <f t="shared" si="384"/>
        <v/>
      </c>
      <c r="B2741" t="str">
        <f>IFERROR(VLOOKUP(R2741,#REF!,3,FALSE),"")</f>
        <v/>
      </c>
      <c r="C2741" t="str">
        <f>IFERROR(VLOOKUP(R2741,#REF!,3,FALSE),"normal")</f>
        <v>normal</v>
      </c>
      <c r="D2741">
        <f t="shared" si="378"/>
        <v>-114.69087458870158</v>
      </c>
      <c r="E2741" t="str">
        <f t="shared" si="379"/>
        <v>P_183A3AB9_001B125A1008hr28</v>
      </c>
      <c r="F2741" t="s">
        <v>165</v>
      </c>
      <c r="G2741">
        <f t="shared" si="380"/>
        <v>4.4686337829488076</v>
      </c>
      <c r="H2741" s="3">
        <f t="shared" si="381"/>
        <v>-0.33776886577987109</v>
      </c>
      <c r="I2741">
        <f t="shared" si="382"/>
        <v>3.9963607251785795</v>
      </c>
      <c r="J2741">
        <f t="shared" si="385"/>
        <v>5.4655224948802799</v>
      </c>
      <c r="K2741" s="3">
        <f t="shared" si="383"/>
        <v>2.0021539417857424E-2</v>
      </c>
      <c r="L2741">
        <f t="shared" si="386"/>
        <v>225.59253203944937</v>
      </c>
      <c r="N2741" t="s">
        <v>164</v>
      </c>
      <c r="O2741" s="1">
        <v>43739.536805555559</v>
      </c>
      <c r="P2741" t="s">
        <v>158</v>
      </c>
      <c r="Q2741">
        <v>5</v>
      </c>
      <c r="R2741" t="s">
        <v>186</v>
      </c>
      <c r="S2741">
        <v>68</v>
      </c>
      <c r="T2741">
        <v>28</v>
      </c>
      <c r="U2741">
        <v>1</v>
      </c>
      <c r="V2741">
        <v>5</v>
      </c>
      <c r="W2741">
        <v>400</v>
      </c>
      <c r="X2741">
        <v>379.22</v>
      </c>
      <c r="Y2741">
        <v>213.87299999999999</v>
      </c>
      <c r="Z2741">
        <v>14.1121</v>
      </c>
      <c r="AA2741">
        <v>180.62</v>
      </c>
      <c r="AB2741">
        <v>41</v>
      </c>
      <c r="AC2741">
        <v>44</v>
      </c>
      <c r="AD2741">
        <v>41.0396</v>
      </c>
      <c r="AE2741">
        <v>60</v>
      </c>
      <c r="AF2741">
        <v>58.460599999999999</v>
      </c>
      <c r="AG2741">
        <v>13781.3</v>
      </c>
      <c r="AH2741">
        <v>3198.81</v>
      </c>
      <c r="AI2741">
        <v>4.52182</v>
      </c>
      <c r="AJ2741">
        <v>1.1714599999999999</v>
      </c>
      <c r="AK2741">
        <v>2941.06</v>
      </c>
      <c r="AL2741">
        <v>1.0770599999999999</v>
      </c>
      <c r="AM2741">
        <v>2.8402099999999999</v>
      </c>
      <c r="AN2741">
        <v>7.7555399999999999</v>
      </c>
      <c r="AO2741">
        <v>650.41499999999996</v>
      </c>
      <c r="AP2741">
        <v>13115.1</v>
      </c>
      <c r="AQ2741">
        <v>257.75</v>
      </c>
      <c r="AR2741">
        <v>9.4392299999999998E-2</v>
      </c>
      <c r="AS2741">
        <v>-0.20690500000000001</v>
      </c>
      <c r="AT2741">
        <v>12905.1</v>
      </c>
      <c r="AU2741">
        <v>-2.6678400000000001E-2</v>
      </c>
      <c r="AV2741">
        <v>13781.4</v>
      </c>
      <c r="AW2741">
        <v>5525.2</v>
      </c>
      <c r="AX2741">
        <v>53.429400000000001</v>
      </c>
      <c r="AY2741">
        <v>12905.1</v>
      </c>
      <c r="AZ2741">
        <v>0.29869200000000001</v>
      </c>
      <c r="BA2741">
        <v>2.8883899999999998E-3</v>
      </c>
      <c r="BB2741">
        <v>1.16039</v>
      </c>
      <c r="BC2741">
        <v>8.9994200000000006</v>
      </c>
    </row>
    <row r="2742" spans="1:56" x14ac:dyDescent="0.35">
      <c r="A2742" t="str">
        <f t="shared" si="384"/>
        <v/>
      </c>
      <c r="B2742" t="str">
        <f>IFERROR(VLOOKUP(R2742,#REF!,3,FALSE),"")</f>
        <v/>
      </c>
      <c r="C2742" t="str">
        <f>IFERROR(VLOOKUP(R2742,#REF!,3,FALSE),"normal")</f>
        <v>normal</v>
      </c>
      <c r="D2742">
        <f t="shared" si="378"/>
        <v>-0.95768735301607322</v>
      </c>
      <c r="E2742" t="str">
        <f t="shared" si="379"/>
        <v>P_183A3AB9_001B1F5B1008hr7</v>
      </c>
      <c r="F2742" t="s">
        <v>165</v>
      </c>
      <c r="G2742">
        <f t="shared" si="380"/>
        <v>51.180820938608058</v>
      </c>
      <c r="H2742" s="3">
        <f t="shared" si="381"/>
        <v>-1.0605361119511727</v>
      </c>
      <c r="I2742">
        <f t="shared" si="382"/>
        <v>1.3869779527658785</v>
      </c>
      <c r="J2742">
        <f t="shared" si="385"/>
        <v>23.697372411701448</v>
      </c>
      <c r="K2742" s="3">
        <f t="shared" si="383"/>
        <v>4.4116754992130679E-5</v>
      </c>
      <c r="L2742">
        <f t="shared" si="386"/>
        <v>25.596753246753245</v>
      </c>
      <c r="N2742" t="s">
        <v>164</v>
      </c>
      <c r="O2742" s="1">
        <v>43739.536805555559</v>
      </c>
      <c r="P2742" t="s">
        <v>158</v>
      </c>
      <c r="Q2742">
        <v>6</v>
      </c>
      <c r="R2742" s="6" t="s">
        <v>187</v>
      </c>
      <c r="S2742">
        <v>68</v>
      </c>
      <c r="T2742">
        <v>7</v>
      </c>
      <c r="U2742">
        <v>2051</v>
      </c>
      <c r="V2742">
        <v>5</v>
      </c>
      <c r="W2742">
        <v>30</v>
      </c>
      <c r="X2742">
        <v>27.72</v>
      </c>
      <c r="Y2742">
        <v>23.651399999999999</v>
      </c>
      <c r="Z2742">
        <v>1.81345</v>
      </c>
      <c r="AA2742">
        <v>214.02600000000001</v>
      </c>
      <c r="AB2742">
        <v>23</v>
      </c>
      <c r="AC2742">
        <v>29</v>
      </c>
      <c r="AD2742">
        <v>24.658300000000001</v>
      </c>
      <c r="AE2742">
        <v>50</v>
      </c>
      <c r="AF2742">
        <v>49.403300000000002</v>
      </c>
      <c r="AG2742">
        <v>1482.19</v>
      </c>
      <c r="AH2742">
        <v>256.91699999999997</v>
      </c>
      <c r="AI2742">
        <v>0.280306</v>
      </c>
      <c r="AJ2742">
        <v>9.4087100000000007E-2</v>
      </c>
      <c r="AK2742">
        <v>-8.3333299999999999E-2</v>
      </c>
      <c r="AL2742" s="2">
        <v>-3.0518000000000002E-5</v>
      </c>
      <c r="AM2742">
        <v>-1.1009399999999999E-3</v>
      </c>
      <c r="AN2742">
        <v>-3.0062499999999998E-3</v>
      </c>
      <c r="AO2742">
        <v>-0.297294</v>
      </c>
      <c r="AP2742">
        <v>1137.31</v>
      </c>
      <c r="AQ2742">
        <v>257</v>
      </c>
      <c r="AR2742">
        <v>9.4117599999999996E-2</v>
      </c>
      <c r="AS2742">
        <v>1.3190299999999999E-3</v>
      </c>
      <c r="AT2742">
        <v>927.31</v>
      </c>
      <c r="AU2742">
        <v>-0.43876300000000001</v>
      </c>
      <c r="AV2742">
        <v>1482.21</v>
      </c>
      <c r="AW2742">
        <v>1.10009</v>
      </c>
      <c r="AX2742">
        <v>5.8820699999999997E-3</v>
      </c>
      <c r="AY2742">
        <v>927.32</v>
      </c>
      <c r="AZ2742" s="2">
        <v>5.94708E-5</v>
      </c>
      <c r="BA2742" s="2">
        <v>3.1798500000000002E-7</v>
      </c>
      <c r="BB2742">
        <v>20.384799999999998</v>
      </c>
      <c r="BC2742">
        <v>-6.1281799999999997E-2</v>
      </c>
      <c r="BD2742">
        <v>0</v>
      </c>
    </row>
    <row r="2743" spans="1:56" x14ac:dyDescent="0.35">
      <c r="A2743" t="str">
        <f t="shared" si="384"/>
        <v/>
      </c>
      <c r="B2743" t="str">
        <f>IFERROR(VLOOKUP(R2743,#REF!,3,FALSE),"")</f>
        <v/>
      </c>
      <c r="C2743" t="str">
        <f>IFERROR(VLOOKUP(R2743,#REF!,3,FALSE),"normal")</f>
        <v>normal</v>
      </c>
      <c r="D2743">
        <f t="shared" si="378"/>
        <v>-3.0198194905397173</v>
      </c>
      <c r="E2743" t="str">
        <f t="shared" si="379"/>
        <v>P_183A3AB9_001B1F5B1008hr8</v>
      </c>
      <c r="F2743" t="s">
        <v>165</v>
      </c>
      <c r="G2743">
        <f t="shared" si="380"/>
        <v>38.241263424293784</v>
      </c>
      <c r="H2743" s="3">
        <f t="shared" si="381"/>
        <v>-1.0127187122538024</v>
      </c>
      <c r="I2743">
        <f t="shared" si="382"/>
        <v>1.4041996545011628</v>
      </c>
      <c r="J2743">
        <f t="shared" si="385"/>
        <v>23.697372411701448</v>
      </c>
      <c r="K2743" s="3">
        <f t="shared" si="383"/>
        <v>-1.1028580566487993E-5</v>
      </c>
      <c r="L2743">
        <f t="shared" si="386"/>
        <v>25.207988435788188</v>
      </c>
      <c r="N2743" t="s">
        <v>164</v>
      </c>
      <c r="O2743" s="1">
        <v>43739.536805555559</v>
      </c>
      <c r="P2743" t="s">
        <v>158</v>
      </c>
      <c r="Q2743">
        <v>6</v>
      </c>
      <c r="R2743" s="6" t="s">
        <v>187</v>
      </c>
      <c r="S2743">
        <v>68</v>
      </c>
      <c r="T2743">
        <v>8</v>
      </c>
      <c r="U2743">
        <v>3</v>
      </c>
      <c r="V2743">
        <v>5</v>
      </c>
      <c r="W2743">
        <v>70</v>
      </c>
      <c r="X2743">
        <v>65.72</v>
      </c>
      <c r="Y2743">
        <v>23.666699999999999</v>
      </c>
      <c r="Z2743">
        <v>1.81345</v>
      </c>
      <c r="AA2743">
        <v>214.02600000000001</v>
      </c>
      <c r="AB2743">
        <v>23</v>
      </c>
      <c r="AC2743">
        <v>29</v>
      </c>
      <c r="AD2743">
        <v>24.637499999999999</v>
      </c>
      <c r="AE2743">
        <v>50</v>
      </c>
      <c r="AF2743">
        <v>49.828699999999998</v>
      </c>
      <c r="AG2743">
        <v>1798.84</v>
      </c>
      <c r="AH2743">
        <v>256.94400000000002</v>
      </c>
      <c r="AI2743">
        <v>0.23231099999999999</v>
      </c>
      <c r="AJ2743">
        <v>9.4097299999999995E-2</v>
      </c>
      <c r="AK2743">
        <v>-5.5555599999999997E-2</v>
      </c>
      <c r="AL2743" s="2">
        <v>-2.03454E-5</v>
      </c>
      <c r="AM2743">
        <v>-3.0957599999999999E-4</v>
      </c>
      <c r="AN2743">
        <v>-8.4533700000000004E-4</v>
      </c>
      <c r="AO2743">
        <v>-0.23914299999999999</v>
      </c>
      <c r="AP2743">
        <v>1137.31</v>
      </c>
      <c r="AQ2743">
        <v>257</v>
      </c>
      <c r="AR2743">
        <v>9.4117599999999996E-2</v>
      </c>
      <c r="AS2743">
        <v>1.3190299999999999E-3</v>
      </c>
      <c r="AT2743">
        <v>927.31</v>
      </c>
      <c r="AU2743">
        <v>-1.56036</v>
      </c>
      <c r="AV2743">
        <v>1798.86</v>
      </c>
      <c r="AW2743">
        <v>1.1004700000000001</v>
      </c>
      <c r="AX2743">
        <v>5.8820699999999997E-3</v>
      </c>
      <c r="AY2743">
        <v>927.32</v>
      </c>
      <c r="AZ2743" s="2">
        <v>5.9491599999999998E-5</v>
      </c>
      <c r="BA2743" s="2">
        <v>3.1798500000000002E-7</v>
      </c>
      <c r="BB2743">
        <v>3.7407000000000003E-2</v>
      </c>
      <c r="BC2743" s="2">
        <v>-3.1621500000000002E-5</v>
      </c>
    </row>
    <row r="2744" spans="1:56" x14ac:dyDescent="0.35">
      <c r="A2744" t="str">
        <f t="shared" si="384"/>
        <v/>
      </c>
      <c r="B2744" t="str">
        <f>IFERROR(VLOOKUP(R2744,#REF!,3,FALSE),"")</f>
        <v/>
      </c>
      <c r="C2744" t="str">
        <f>IFERROR(VLOOKUP(R2744,#REF!,3,FALSE),"normal")</f>
        <v>normal</v>
      </c>
      <c r="D2744">
        <f t="shared" si="378"/>
        <v>-11.966500956307861</v>
      </c>
      <c r="E2744" t="str">
        <f t="shared" si="379"/>
        <v>P_183A3AB9_001B1F5B1008hr9</v>
      </c>
      <c r="F2744" t="s">
        <v>165</v>
      </c>
      <c r="G2744">
        <f t="shared" si="380"/>
        <v>18.940488448092633</v>
      </c>
      <c r="H2744" s="3">
        <f t="shared" si="381"/>
        <v>-1.024830597801536</v>
      </c>
      <c r="I2744">
        <f t="shared" si="382"/>
        <v>1.378083140932187</v>
      </c>
      <c r="J2744">
        <f t="shared" si="385"/>
        <v>23.696138872652281</v>
      </c>
      <c r="K2744" s="3">
        <f t="shared" si="383"/>
        <v>7.1691308256061209E-5</v>
      </c>
      <c r="L2744">
        <f t="shared" si="386"/>
        <v>24.804720575783236</v>
      </c>
      <c r="N2744" t="s">
        <v>164</v>
      </c>
      <c r="O2744" s="1">
        <v>43739.536805555559</v>
      </c>
      <c r="P2744" t="s">
        <v>158</v>
      </c>
      <c r="Q2744">
        <v>6</v>
      </c>
      <c r="R2744" s="6" t="s">
        <v>187</v>
      </c>
      <c r="S2744">
        <v>68</v>
      </c>
      <c r="T2744">
        <v>9</v>
      </c>
      <c r="U2744">
        <v>1</v>
      </c>
      <c r="V2744">
        <v>5</v>
      </c>
      <c r="W2744">
        <v>150</v>
      </c>
      <c r="X2744">
        <v>141.72</v>
      </c>
      <c r="Y2744">
        <v>23.435500000000001</v>
      </c>
      <c r="Z2744">
        <v>1.8134600000000001</v>
      </c>
      <c r="AA2744">
        <v>214.02799999999999</v>
      </c>
      <c r="AB2744">
        <v>23</v>
      </c>
      <c r="AC2744">
        <v>29</v>
      </c>
      <c r="AD2744">
        <v>24.626999999999999</v>
      </c>
      <c r="AE2744">
        <v>50</v>
      </c>
      <c r="AF2744">
        <v>49.702300000000001</v>
      </c>
      <c r="AG2744">
        <v>2115.81</v>
      </c>
      <c r="AH2744">
        <v>256.52800000000002</v>
      </c>
      <c r="AI2744">
        <v>0.50630900000000001</v>
      </c>
      <c r="AJ2744">
        <v>9.3944700000000006E-2</v>
      </c>
      <c r="AK2744">
        <v>-0.47222199999999998</v>
      </c>
      <c r="AL2744">
        <v>-1.72936E-4</v>
      </c>
      <c r="AM2744">
        <v>-1.2202599999999999E-3</v>
      </c>
      <c r="AN2744">
        <v>-3.3320799999999999E-3</v>
      </c>
      <c r="AO2744">
        <v>-0.93267500000000003</v>
      </c>
      <c r="AP2744">
        <v>1137.31</v>
      </c>
      <c r="AQ2744">
        <v>257</v>
      </c>
      <c r="AR2744">
        <v>9.4117599999999996E-2</v>
      </c>
      <c r="AS2744">
        <v>1.3190299999999999E-3</v>
      </c>
      <c r="AT2744">
        <v>927.31</v>
      </c>
      <c r="AU2744">
        <v>-0.39585900000000002</v>
      </c>
      <c r="AV2744">
        <v>2115.83</v>
      </c>
      <c r="AW2744">
        <v>0.98885000000000001</v>
      </c>
      <c r="AX2744">
        <v>5.8820699999999997E-3</v>
      </c>
      <c r="AY2744">
        <v>927.32</v>
      </c>
      <c r="AZ2744" s="2">
        <v>5.34572E-5</v>
      </c>
      <c r="BA2744" s="2">
        <v>3.1798500000000002E-7</v>
      </c>
      <c r="BB2744">
        <v>80.289599999999993</v>
      </c>
      <c r="BC2744">
        <v>-0.26753100000000002</v>
      </c>
    </row>
    <row r="2745" spans="1:56" x14ac:dyDescent="0.35">
      <c r="A2745" t="str">
        <f t="shared" si="384"/>
        <v/>
      </c>
      <c r="B2745" t="str">
        <f>IFERROR(VLOOKUP(R2745,#REF!,3,FALSE),"")</f>
        <v/>
      </c>
      <c r="C2745" t="str">
        <f>IFERROR(VLOOKUP(R2745,#REF!,3,FALSE),"normal")</f>
        <v>normal</v>
      </c>
      <c r="D2745">
        <f t="shared" si="378"/>
        <v>-12.747863615664439</v>
      </c>
      <c r="E2745" t="str">
        <f t="shared" si="379"/>
        <v>P_183A3AB9_001B1F5B1008hr10</v>
      </c>
      <c r="F2745" t="s">
        <v>165</v>
      </c>
      <c r="G2745">
        <f t="shared" si="380"/>
        <v>48.342950332656187</v>
      </c>
      <c r="H2745" s="3">
        <f t="shared" si="381"/>
        <v>-1.0431899699284828</v>
      </c>
      <c r="I2745">
        <f t="shared" si="382"/>
        <v>1.3910765587667555</v>
      </c>
      <c r="J2745">
        <f t="shared" si="385"/>
        <v>23.696138872652281</v>
      </c>
      <c r="K2745" s="3">
        <f t="shared" si="383"/>
        <v>3.3087018859695066E-5</v>
      </c>
      <c r="L2745">
        <f t="shared" si="386"/>
        <v>24.494066768630343</v>
      </c>
      <c r="N2745" t="s">
        <v>164</v>
      </c>
      <c r="O2745" s="1">
        <v>43739.536805555559</v>
      </c>
      <c r="P2745" t="s">
        <v>158</v>
      </c>
      <c r="Q2745">
        <v>6</v>
      </c>
      <c r="R2745" s="6" t="s">
        <v>187</v>
      </c>
      <c r="S2745">
        <v>68</v>
      </c>
      <c r="T2745">
        <v>10</v>
      </c>
      <c r="U2745">
        <v>3</v>
      </c>
      <c r="V2745">
        <v>5</v>
      </c>
      <c r="W2745">
        <v>400</v>
      </c>
      <c r="X2745">
        <v>379.22</v>
      </c>
      <c r="Y2745">
        <v>23.221599999999999</v>
      </c>
      <c r="Z2745">
        <v>1.8134600000000001</v>
      </c>
      <c r="AA2745">
        <v>214.02799999999999</v>
      </c>
      <c r="AB2745">
        <v>23</v>
      </c>
      <c r="AC2745">
        <v>29</v>
      </c>
      <c r="AD2745">
        <v>24.623200000000001</v>
      </c>
      <c r="AE2745">
        <v>50</v>
      </c>
      <c r="AF2745">
        <v>50.159399999999998</v>
      </c>
      <c r="AG2745">
        <v>2432.34</v>
      </c>
      <c r="AH2745">
        <v>256.13900000000001</v>
      </c>
      <c r="AI2745">
        <v>0.35073599999999999</v>
      </c>
      <c r="AJ2745">
        <v>9.3802300000000005E-2</v>
      </c>
      <c r="AK2745">
        <v>-0.86111099999999996</v>
      </c>
      <c r="AL2745">
        <v>-3.1535299999999999E-4</v>
      </c>
      <c r="AM2745">
        <v>-8.3158400000000001E-4</v>
      </c>
      <c r="AN2745">
        <v>-2.2707399999999998E-3</v>
      </c>
      <c r="AO2745">
        <v>-2.4551500000000002</v>
      </c>
      <c r="AP2745">
        <v>1137.31</v>
      </c>
      <c r="AQ2745">
        <v>257</v>
      </c>
      <c r="AR2745">
        <v>9.4117599999999996E-2</v>
      </c>
      <c r="AS2745">
        <v>1.3190299999999999E-3</v>
      </c>
      <c r="AT2745">
        <v>927.31</v>
      </c>
      <c r="AU2745">
        <v>-0.58088200000000001</v>
      </c>
      <c r="AV2745">
        <v>2432.35</v>
      </c>
      <c r="AW2745">
        <v>1.0290900000000001</v>
      </c>
      <c r="AX2745">
        <v>5.8820699999999997E-3</v>
      </c>
      <c r="AY2745">
        <v>927.32</v>
      </c>
      <c r="AZ2745" s="2">
        <v>5.56326E-5</v>
      </c>
      <c r="BA2745" s="2">
        <v>3.1798500000000002E-7</v>
      </c>
      <c r="BB2745">
        <v>80.907399999999996</v>
      </c>
      <c r="BC2745">
        <v>-0.18371999999999999</v>
      </c>
    </row>
    <row r="2746" spans="1:56" x14ac:dyDescent="0.35">
      <c r="A2746" t="str">
        <f t="shared" si="384"/>
        <v/>
      </c>
      <c r="B2746" t="str">
        <f>IFERROR(VLOOKUP(R2746,#REF!,3,FALSE),"")</f>
        <v/>
      </c>
      <c r="C2746" t="str">
        <f>IFERROR(VLOOKUP(R2746,#REF!,3,FALSE),"normal")</f>
        <v>normal</v>
      </c>
      <c r="D2746" t="str">
        <f t="shared" si="378"/>
        <v/>
      </c>
      <c r="E2746" t="str">
        <f t="shared" si="379"/>
        <v>P_183A3AB9_001B1F5B1008hr16</v>
      </c>
      <c r="F2746" t="s">
        <v>165</v>
      </c>
      <c r="G2746" t="str">
        <f t="shared" si="380"/>
        <v/>
      </c>
      <c r="H2746" s="3" t="str">
        <f t="shared" si="381"/>
        <v/>
      </c>
      <c r="I2746">
        <f t="shared" si="382"/>
        <v>7.2945464735948793</v>
      </c>
      <c r="J2746">
        <f t="shared" si="385"/>
        <v>23.14538586671814</v>
      </c>
      <c r="K2746" s="3">
        <f t="shared" si="383"/>
        <v>1.7511670706526594E-2</v>
      </c>
      <c r="L2746" t="str">
        <f t="shared" si="386"/>
        <v/>
      </c>
      <c r="N2746" t="s">
        <v>164</v>
      </c>
      <c r="O2746" s="1">
        <v>43739.536805555559</v>
      </c>
      <c r="P2746" t="s">
        <v>158</v>
      </c>
      <c r="Q2746">
        <v>6</v>
      </c>
      <c r="R2746" s="6" t="s">
        <v>187</v>
      </c>
      <c r="S2746">
        <v>68</v>
      </c>
      <c r="T2746">
        <v>16</v>
      </c>
      <c r="U2746">
        <v>144</v>
      </c>
      <c r="V2746">
        <v>20</v>
      </c>
      <c r="W2746">
        <v>0</v>
      </c>
      <c r="X2746">
        <v>0</v>
      </c>
      <c r="Y2746">
        <v>23.145399999999999</v>
      </c>
      <c r="Z2746">
        <v>1.81345</v>
      </c>
      <c r="AA2746">
        <v>214.02699999999999</v>
      </c>
      <c r="AB2746">
        <v>23</v>
      </c>
      <c r="AC2746">
        <v>29</v>
      </c>
      <c r="AD2746">
        <v>24.5916</v>
      </c>
      <c r="AE2746">
        <v>20</v>
      </c>
      <c r="AF2746">
        <v>24.621500000000001</v>
      </c>
      <c r="AG2746">
        <v>5651.54</v>
      </c>
      <c r="AH2746">
        <v>256</v>
      </c>
      <c r="AI2746">
        <v>0</v>
      </c>
      <c r="AJ2746">
        <v>9.3751399999999999E-2</v>
      </c>
      <c r="AK2746">
        <v>0</v>
      </c>
      <c r="AL2746">
        <v>0</v>
      </c>
      <c r="AP2746">
        <v>5621.54</v>
      </c>
      <c r="AQ2746">
        <v>256</v>
      </c>
      <c r="AR2746">
        <v>9.3751399999999999E-2</v>
      </c>
      <c r="AS2746">
        <v>-8.6491199999999997E-3</v>
      </c>
      <c r="AT2746">
        <v>5411.54</v>
      </c>
      <c r="AV2746">
        <v>5651.56</v>
      </c>
      <c r="AW2746">
        <v>1.0594600000000001</v>
      </c>
      <c r="AX2746">
        <v>-2.75924E-3</v>
      </c>
      <c r="AY2746">
        <v>5411.56</v>
      </c>
      <c r="AZ2746" s="2">
        <v>5.7274600000000002E-5</v>
      </c>
      <c r="BA2746" s="2">
        <v>-1.49165E-7</v>
      </c>
      <c r="BC2746" s="2">
        <v>-1.5705799999999999E-14</v>
      </c>
    </row>
    <row r="2747" spans="1:56" x14ac:dyDescent="0.35">
      <c r="A2747" t="str">
        <f t="shared" si="384"/>
        <v/>
      </c>
      <c r="B2747" t="str">
        <f>IFERROR(VLOOKUP(R2747,#REF!,3,FALSE),"")</f>
        <v/>
      </c>
      <c r="C2747" t="str">
        <f>IFERROR(VLOOKUP(R2747,#REF!,3,FALSE),"normal")</f>
        <v>normal</v>
      </c>
      <c r="D2747">
        <f t="shared" si="378"/>
        <v>-5.707473396448286</v>
      </c>
      <c r="E2747" t="str">
        <f t="shared" si="379"/>
        <v>P_183A3AB9_001B1F5B1008hr17</v>
      </c>
      <c r="F2747" t="s">
        <v>165</v>
      </c>
      <c r="G2747">
        <f t="shared" si="380"/>
        <v>92.348943069152511</v>
      </c>
      <c r="H2747" s="3">
        <f t="shared" si="381"/>
        <v>-0.99868355714175672</v>
      </c>
      <c r="I2747">
        <f t="shared" si="382"/>
        <v>7.5782010230634551</v>
      </c>
      <c r="J2747">
        <f t="shared" si="385"/>
        <v>23.145937301828003</v>
      </c>
      <c r="K2747" s="3">
        <f t="shared" si="383"/>
        <v>1.102882383103234E-5</v>
      </c>
      <c r="L2747">
        <f t="shared" si="386"/>
        <v>24.514288738357326</v>
      </c>
      <c r="N2747" t="s">
        <v>164</v>
      </c>
      <c r="O2747" s="1">
        <v>43739.536805555559</v>
      </c>
      <c r="P2747" t="s">
        <v>158</v>
      </c>
      <c r="Q2747">
        <v>6</v>
      </c>
      <c r="R2747" s="6" t="s">
        <v>187</v>
      </c>
      <c r="S2747">
        <v>68</v>
      </c>
      <c r="T2747">
        <v>17</v>
      </c>
      <c r="U2747">
        <v>1</v>
      </c>
      <c r="V2747">
        <v>5</v>
      </c>
      <c r="W2747">
        <v>150</v>
      </c>
      <c r="X2747">
        <v>141.72</v>
      </c>
      <c r="Y2747">
        <v>23.161100000000001</v>
      </c>
      <c r="Z2747">
        <v>1.81345</v>
      </c>
      <c r="AA2747">
        <v>214.02600000000001</v>
      </c>
      <c r="AB2747">
        <v>23</v>
      </c>
      <c r="AC2747">
        <v>29</v>
      </c>
      <c r="AD2747">
        <v>24.587499999999999</v>
      </c>
      <c r="AE2747">
        <v>20</v>
      </c>
      <c r="AF2747">
        <v>24.239000000000001</v>
      </c>
      <c r="AG2747">
        <v>5968.8</v>
      </c>
      <c r="AH2747">
        <v>256.02800000000002</v>
      </c>
      <c r="AI2747">
        <v>0.16666700000000001</v>
      </c>
      <c r="AJ2747">
        <v>9.37616E-2</v>
      </c>
      <c r="AK2747">
        <v>2.7777799999999998E-2</v>
      </c>
      <c r="AL2747" s="2">
        <v>1.01727E-5</v>
      </c>
      <c r="AM2747" s="2">
        <v>7.1780100000000001E-5</v>
      </c>
      <c r="AN2747">
        <v>1.9600499999999999E-4</v>
      </c>
      <c r="AO2747">
        <v>0.16666700000000001</v>
      </c>
      <c r="AP2747">
        <v>5621.54</v>
      </c>
      <c r="AQ2747">
        <v>256</v>
      </c>
      <c r="AR2747">
        <v>9.3751399999999999E-2</v>
      </c>
      <c r="AS2747">
        <v>-8.6491199999999997E-3</v>
      </c>
      <c r="AT2747">
        <v>5411.54</v>
      </c>
      <c r="AU2747">
        <v>-44.127099999999999</v>
      </c>
      <c r="AV2747">
        <v>5968.82</v>
      </c>
      <c r="AW2747">
        <v>1.0940700000000001</v>
      </c>
      <c r="AX2747">
        <v>-2.75924E-3</v>
      </c>
      <c r="AY2747">
        <v>5411.56</v>
      </c>
      <c r="AZ2747" s="2">
        <v>5.9145199999999997E-5</v>
      </c>
      <c r="BA2747" s="2">
        <v>-1.49165E-7</v>
      </c>
      <c r="BB2747">
        <v>77.976699999999994</v>
      </c>
      <c r="BC2747">
        <v>1.52838E-2</v>
      </c>
    </row>
    <row r="2748" spans="1:56" x14ac:dyDescent="0.35">
      <c r="A2748" t="str">
        <f t="shared" si="384"/>
        <v/>
      </c>
      <c r="B2748" t="str">
        <f>IFERROR(VLOOKUP(R2748,#REF!,3,FALSE),"")</f>
        <v/>
      </c>
      <c r="C2748" t="str">
        <f>IFERROR(VLOOKUP(R2748,#REF!,3,FALSE),"normal")</f>
        <v>normal</v>
      </c>
      <c r="D2748">
        <f t="shared" si="378"/>
        <v>-16.113992394382585</v>
      </c>
      <c r="E2748" t="str">
        <f t="shared" si="379"/>
        <v>P_183A3AB9_001B1F5B1008hr18</v>
      </c>
      <c r="F2748" t="s">
        <v>165</v>
      </c>
      <c r="G2748">
        <f t="shared" si="380"/>
        <v>133.96546173840622</v>
      </c>
      <c r="H2748" s="3">
        <f t="shared" si="381"/>
        <v>-1</v>
      </c>
      <c r="I2748">
        <f t="shared" si="382"/>
        <v>7.5857129804992844</v>
      </c>
      <c r="J2748">
        <f t="shared" si="385"/>
        <v>23.145937301828003</v>
      </c>
      <c r="K2748" s="3">
        <f t="shared" si="383"/>
        <v>-1.1028580566487993E-5</v>
      </c>
      <c r="L2748">
        <f t="shared" si="386"/>
        <v>24.414535098359792</v>
      </c>
      <c r="N2748" t="s">
        <v>164</v>
      </c>
      <c r="O2748" s="1">
        <v>43739.536805555559</v>
      </c>
      <c r="P2748" t="s">
        <v>158</v>
      </c>
      <c r="Q2748">
        <v>6</v>
      </c>
      <c r="R2748" s="6" t="s">
        <v>187</v>
      </c>
      <c r="S2748">
        <v>68</v>
      </c>
      <c r="T2748">
        <v>18</v>
      </c>
      <c r="U2748">
        <v>1</v>
      </c>
      <c r="V2748">
        <v>5</v>
      </c>
      <c r="W2748">
        <v>400</v>
      </c>
      <c r="X2748">
        <v>379.22</v>
      </c>
      <c r="Y2748">
        <v>23.1462</v>
      </c>
      <c r="Z2748">
        <v>1.81345</v>
      </c>
      <c r="AA2748">
        <v>214.02600000000001</v>
      </c>
      <c r="AB2748">
        <v>23</v>
      </c>
      <c r="AC2748">
        <v>29</v>
      </c>
      <c r="AD2748">
        <v>24.584</v>
      </c>
      <c r="AE2748">
        <v>20</v>
      </c>
      <c r="AF2748">
        <v>23.863</v>
      </c>
      <c r="AG2748">
        <v>6285.35</v>
      </c>
      <c r="AH2748">
        <v>256</v>
      </c>
      <c r="AI2748">
        <v>0</v>
      </c>
      <c r="AJ2748">
        <v>9.3751399999999999E-2</v>
      </c>
      <c r="AK2748">
        <v>0</v>
      </c>
      <c r="AL2748">
        <v>0</v>
      </c>
      <c r="AM2748">
        <v>0</v>
      </c>
      <c r="AN2748">
        <v>0</v>
      </c>
      <c r="AP2748">
        <v>5621.54</v>
      </c>
      <c r="AQ2748">
        <v>256</v>
      </c>
      <c r="AR2748">
        <v>9.3751399999999999E-2</v>
      </c>
      <c r="AS2748">
        <v>-8.6491199999999997E-3</v>
      </c>
      <c r="AT2748">
        <v>5411.54</v>
      </c>
      <c r="AV2748">
        <v>6285.36</v>
      </c>
      <c r="AW2748">
        <v>1.1214900000000001</v>
      </c>
      <c r="AX2748">
        <v>-2.75924E-3</v>
      </c>
      <c r="AY2748">
        <v>5411.56</v>
      </c>
      <c r="AZ2748" s="2">
        <v>6.0627800000000003E-5</v>
      </c>
      <c r="BA2748" s="2">
        <v>-1.49165E-7</v>
      </c>
      <c r="BC2748" s="2">
        <v>5.4832400000000003E-15</v>
      </c>
    </row>
    <row r="2749" spans="1:56" x14ac:dyDescent="0.35">
      <c r="A2749" t="str">
        <f t="shared" si="384"/>
        <v/>
      </c>
      <c r="B2749" t="str">
        <f>IFERROR(VLOOKUP(R2749,#REF!,3,FALSE),"")</f>
        <v/>
      </c>
      <c r="C2749" t="str">
        <f>IFERROR(VLOOKUP(R2749,#REF!,3,FALSE),"normal")</f>
        <v>normal</v>
      </c>
      <c r="D2749" t="str">
        <f t="shared" si="378"/>
        <v/>
      </c>
      <c r="E2749" t="str">
        <f t="shared" si="379"/>
        <v>P_183A3AB9_001B1F5B1008hr26</v>
      </c>
      <c r="F2749" t="s">
        <v>165</v>
      </c>
      <c r="G2749" t="str">
        <f t="shared" si="380"/>
        <v/>
      </c>
      <c r="H2749" s="3" t="str">
        <f t="shared" si="381"/>
        <v/>
      </c>
      <c r="I2749">
        <f t="shared" si="382"/>
        <v>-0.8021703499789421</v>
      </c>
      <c r="J2749">
        <f t="shared" si="385"/>
        <v>15.593449070764388</v>
      </c>
      <c r="K2749" s="3">
        <f t="shared" si="383"/>
        <v>4.8238959809631533E-2</v>
      </c>
      <c r="L2749" t="str">
        <f t="shared" si="386"/>
        <v/>
      </c>
      <c r="N2749" t="s">
        <v>164</v>
      </c>
      <c r="O2749" s="1">
        <v>43739.536805555559</v>
      </c>
      <c r="P2749" t="s">
        <v>158</v>
      </c>
      <c r="Q2749">
        <v>6</v>
      </c>
      <c r="R2749" s="6" t="s">
        <v>187</v>
      </c>
      <c r="S2749">
        <v>68</v>
      </c>
      <c r="T2749">
        <v>26</v>
      </c>
      <c r="U2749">
        <v>272</v>
      </c>
      <c r="V2749">
        <v>30</v>
      </c>
      <c r="W2749">
        <v>0</v>
      </c>
      <c r="X2749">
        <v>0</v>
      </c>
      <c r="Y2749">
        <v>15.593400000000001</v>
      </c>
      <c r="Z2749">
        <v>3.9866100000000002</v>
      </c>
      <c r="AA2749">
        <v>214.029</v>
      </c>
      <c r="AB2749">
        <v>41</v>
      </c>
      <c r="AC2749">
        <v>43</v>
      </c>
      <c r="AD2749">
        <v>40.852499999999999</v>
      </c>
      <c r="AE2749">
        <v>60</v>
      </c>
      <c r="AF2749">
        <v>59.144100000000002</v>
      </c>
      <c r="AG2749">
        <v>13145.6</v>
      </c>
      <c r="AH2749">
        <v>276.19400000000002</v>
      </c>
      <c r="AI2749">
        <v>0.40138600000000002</v>
      </c>
      <c r="AJ2749">
        <v>0.101147</v>
      </c>
      <c r="AK2749">
        <v>0</v>
      </c>
      <c r="AL2749">
        <v>0</v>
      </c>
      <c r="AO2749">
        <v>0</v>
      </c>
      <c r="AP2749">
        <v>13115.6</v>
      </c>
      <c r="AQ2749">
        <v>276.19400000000002</v>
      </c>
      <c r="AR2749">
        <v>0.101147</v>
      </c>
      <c r="AS2749">
        <v>0.212696</v>
      </c>
      <c r="AT2749">
        <v>12905.6</v>
      </c>
      <c r="AV2749">
        <v>13145.6</v>
      </c>
      <c r="AW2749">
        <v>1.2911699999999999</v>
      </c>
      <c r="AX2749">
        <v>1.41003E-2</v>
      </c>
      <c r="AY2749">
        <v>12905.6</v>
      </c>
      <c r="AZ2749" s="2">
        <v>6.9800600000000004E-5</v>
      </c>
      <c r="BA2749" s="2">
        <v>7.6226099999999997E-7</v>
      </c>
      <c r="BC2749">
        <v>-5.3588999999999998E-2</v>
      </c>
    </row>
    <row r="2750" spans="1:56" x14ac:dyDescent="0.35">
      <c r="A2750" t="str">
        <f t="shared" si="384"/>
        <v/>
      </c>
      <c r="B2750" t="str">
        <f>IFERROR(VLOOKUP(R2750,#REF!,3,FALSE),"")</f>
        <v/>
      </c>
      <c r="C2750" t="str">
        <f>IFERROR(VLOOKUP(R2750,#REF!,3,FALSE),"normal")</f>
        <v>normal</v>
      </c>
      <c r="D2750">
        <f t="shared" si="378"/>
        <v>-3.0858117085429946</v>
      </c>
      <c r="E2750" t="str">
        <f t="shared" si="379"/>
        <v>P_183A3AB9_001B1F5B1008hr27</v>
      </c>
      <c r="F2750" t="s">
        <v>165</v>
      </c>
      <c r="G2750">
        <f t="shared" si="380"/>
        <v>-5.1748876814148312</v>
      </c>
      <c r="H2750" s="3">
        <f t="shared" si="381"/>
        <v>-0.63980194293510206</v>
      </c>
      <c r="I2750">
        <f t="shared" si="382"/>
        <v>-0.7470501568363801</v>
      </c>
      <c r="J2750">
        <f t="shared" si="385"/>
        <v>14.892577189182978</v>
      </c>
      <c r="K2750" s="3">
        <f t="shared" si="383"/>
        <v>4.706336823410763E-2</v>
      </c>
      <c r="L2750">
        <f t="shared" si="386"/>
        <v>16.213590177815412</v>
      </c>
      <c r="N2750" t="s">
        <v>164</v>
      </c>
      <c r="O2750" s="1">
        <v>43739.536805555559</v>
      </c>
      <c r="P2750" t="s">
        <v>158</v>
      </c>
      <c r="Q2750">
        <v>6</v>
      </c>
      <c r="R2750" s="6" t="s">
        <v>187</v>
      </c>
      <c r="S2750">
        <v>68</v>
      </c>
      <c r="T2750">
        <v>27</v>
      </c>
      <c r="U2750">
        <v>1</v>
      </c>
      <c r="V2750">
        <v>5</v>
      </c>
      <c r="W2750">
        <v>150</v>
      </c>
      <c r="X2750">
        <v>141.72</v>
      </c>
      <c r="Y2750">
        <v>15.3186</v>
      </c>
      <c r="Z2750">
        <v>4.1741599999999996</v>
      </c>
      <c r="AA2750">
        <v>214.03</v>
      </c>
      <c r="AB2750">
        <v>41</v>
      </c>
      <c r="AC2750">
        <v>44</v>
      </c>
      <c r="AD2750">
        <v>40.973399999999998</v>
      </c>
      <c r="AE2750">
        <v>60</v>
      </c>
      <c r="AF2750">
        <v>58.875900000000001</v>
      </c>
      <c r="AG2750">
        <v>13465.1</v>
      </c>
      <c r="AH2750">
        <v>277.97199999999998</v>
      </c>
      <c r="AI2750">
        <v>0.376913</v>
      </c>
      <c r="AJ2750">
        <v>0.101798</v>
      </c>
      <c r="AK2750">
        <v>1.7777799999999999</v>
      </c>
      <c r="AL2750">
        <v>6.5105199999999995E-4</v>
      </c>
      <c r="AM2750">
        <v>4.5939300000000004E-3</v>
      </c>
      <c r="AN2750">
        <v>1.25443E-2</v>
      </c>
      <c r="AO2750">
        <v>4.7166800000000002</v>
      </c>
      <c r="AP2750">
        <v>13115.6</v>
      </c>
      <c r="AQ2750">
        <v>276.19400000000002</v>
      </c>
      <c r="AR2750">
        <v>0.101147</v>
      </c>
      <c r="AS2750">
        <v>0.212696</v>
      </c>
      <c r="AT2750">
        <v>12905.6</v>
      </c>
      <c r="AU2750">
        <v>16.9556</v>
      </c>
      <c r="AV2750">
        <v>13465.1</v>
      </c>
      <c r="AW2750">
        <v>1.33064</v>
      </c>
      <c r="AX2750">
        <v>1.41003E-2</v>
      </c>
      <c r="AY2750">
        <v>12905.6</v>
      </c>
      <c r="AZ2750" s="2">
        <v>7.1934500000000001E-5</v>
      </c>
      <c r="BA2750" s="2">
        <v>7.6226099999999997E-7</v>
      </c>
      <c r="BB2750">
        <v>24.951499999999999</v>
      </c>
      <c r="BC2750">
        <v>0.312998</v>
      </c>
    </row>
    <row r="2751" spans="1:56" x14ac:dyDescent="0.35">
      <c r="A2751" t="str">
        <f t="shared" si="384"/>
        <v/>
      </c>
      <c r="B2751" t="str">
        <f>IFERROR(VLOOKUP(R2751,#REF!,3,FALSE),"")</f>
        <v/>
      </c>
      <c r="C2751" t="str">
        <f>IFERROR(VLOOKUP(R2751,#REF!,3,FALSE),"normal")</f>
        <v>normal</v>
      </c>
      <c r="D2751">
        <f t="shared" si="378"/>
        <v>-2.1642864502248749</v>
      </c>
      <c r="E2751" t="str">
        <f t="shared" si="379"/>
        <v>P_183A3AB9_001B1F5B1008hr28</v>
      </c>
      <c r="F2751" t="s">
        <v>165</v>
      </c>
      <c r="G2751">
        <f t="shared" si="380"/>
        <v>-12.334581119493425</v>
      </c>
      <c r="H2751" s="3">
        <f t="shared" si="381"/>
        <v>-0.49866842590187282</v>
      </c>
      <c r="I2751">
        <f t="shared" si="382"/>
        <v>-4.5550851881030141E-2</v>
      </c>
      <c r="J2751">
        <f t="shared" si="385"/>
        <v>14.89254151124655</v>
      </c>
      <c r="K2751" s="3">
        <f t="shared" si="383"/>
        <v>5.0311933990753024E-5</v>
      </c>
      <c r="L2751">
        <f t="shared" si="386"/>
        <v>16.410632350614417</v>
      </c>
      <c r="N2751" t="s">
        <v>164</v>
      </c>
      <c r="O2751" s="1">
        <v>43739.536805555559</v>
      </c>
      <c r="P2751" t="s">
        <v>158</v>
      </c>
      <c r="Q2751">
        <v>6</v>
      </c>
      <c r="R2751" s="6" t="s">
        <v>187</v>
      </c>
      <c r="S2751">
        <v>68</v>
      </c>
      <c r="T2751">
        <v>28</v>
      </c>
      <c r="U2751">
        <v>1</v>
      </c>
      <c r="V2751">
        <v>5</v>
      </c>
      <c r="W2751">
        <v>400</v>
      </c>
      <c r="X2751">
        <v>379.22</v>
      </c>
      <c r="Y2751">
        <v>15.5581</v>
      </c>
      <c r="Z2751">
        <v>4.1741700000000002</v>
      </c>
      <c r="AA2751">
        <v>214.03</v>
      </c>
      <c r="AB2751">
        <v>41</v>
      </c>
      <c r="AC2751">
        <v>44</v>
      </c>
      <c r="AD2751">
        <v>41.0396</v>
      </c>
      <c r="AE2751">
        <v>60</v>
      </c>
      <c r="AF2751">
        <v>58.460599999999999</v>
      </c>
      <c r="AG2751">
        <v>13781.8</v>
      </c>
      <c r="AH2751">
        <v>278.97199999999998</v>
      </c>
      <c r="AI2751">
        <v>0.69636200000000004</v>
      </c>
      <c r="AJ2751">
        <v>0.102164</v>
      </c>
      <c r="AK2751">
        <v>2.7777799999999999</v>
      </c>
      <c r="AL2751">
        <v>1.01727E-3</v>
      </c>
      <c r="AM2751">
        <v>2.6825299999999998E-3</v>
      </c>
      <c r="AN2751">
        <v>7.32498E-3</v>
      </c>
      <c r="AO2751">
        <v>3.9889800000000002</v>
      </c>
      <c r="AP2751">
        <v>13115.6</v>
      </c>
      <c r="AQ2751">
        <v>276.19400000000002</v>
      </c>
      <c r="AR2751">
        <v>0.101147</v>
      </c>
      <c r="AS2751">
        <v>0.212696</v>
      </c>
      <c r="AT2751">
        <v>12905.6</v>
      </c>
      <c r="AU2751">
        <v>29.036999999999999</v>
      </c>
      <c r="AV2751">
        <v>13781.8</v>
      </c>
      <c r="AW2751">
        <v>1.31731</v>
      </c>
      <c r="AX2751">
        <v>1.41003E-2</v>
      </c>
      <c r="AY2751">
        <v>12905.6</v>
      </c>
      <c r="AZ2751" s="2">
        <v>7.1213900000000006E-5</v>
      </c>
      <c r="BA2751" s="2">
        <v>7.6226099999999997E-7</v>
      </c>
      <c r="BB2751">
        <v>50.027200000000001</v>
      </c>
      <c r="BC2751">
        <v>0.366448</v>
      </c>
    </row>
    <row r="2752" spans="1:56" x14ac:dyDescent="0.35">
      <c r="A2752" t="str">
        <f t="shared" si="384"/>
        <v/>
      </c>
      <c r="B2752" t="str">
        <f>IFERROR(VLOOKUP(R2752,#REF!,3,FALSE),"")</f>
        <v/>
      </c>
      <c r="C2752" t="str">
        <f>IFERROR(VLOOKUP(R2752,#REF!,3,FALSE),"normal")</f>
        <v>normal</v>
      </c>
      <c r="D2752">
        <f t="shared" si="378"/>
        <v>-4.6710439790889637</v>
      </c>
      <c r="E2752" t="str">
        <f t="shared" si="379"/>
        <v>P_183A3AB9_001B145A1008hr7</v>
      </c>
      <c r="F2752" t="s">
        <v>165</v>
      </c>
      <c r="G2752">
        <f t="shared" si="380"/>
        <v>6.8538512576150623</v>
      </c>
      <c r="H2752" s="3">
        <f t="shared" si="381"/>
        <v>-0.50726943723988172</v>
      </c>
      <c r="I2752">
        <f t="shared" si="382"/>
        <v>3.1415282036100436</v>
      </c>
      <c r="J2752">
        <f t="shared" si="385"/>
        <v>3.4654775279680408</v>
      </c>
      <c r="K2752" s="3">
        <f t="shared" si="383"/>
        <v>-0.23404757237360158</v>
      </c>
      <c r="L2752">
        <f t="shared" si="386"/>
        <v>18.264826839826839</v>
      </c>
      <c r="N2752" t="s">
        <v>164</v>
      </c>
      <c r="O2752" s="1">
        <v>43739.536805555559</v>
      </c>
      <c r="P2752" t="s">
        <v>158</v>
      </c>
      <c r="Q2752">
        <v>7</v>
      </c>
      <c r="R2752" t="s">
        <v>188</v>
      </c>
      <c r="S2752">
        <v>68</v>
      </c>
      <c r="T2752">
        <v>7</v>
      </c>
      <c r="U2752">
        <v>2051</v>
      </c>
      <c r="V2752">
        <v>5</v>
      </c>
      <c r="W2752">
        <v>30</v>
      </c>
      <c r="X2752">
        <v>27.72</v>
      </c>
      <c r="Y2752">
        <v>16.8767</v>
      </c>
      <c r="Z2752">
        <v>2.30531</v>
      </c>
      <c r="AA2752">
        <v>200.983</v>
      </c>
      <c r="AB2752">
        <v>23</v>
      </c>
      <c r="AC2752">
        <v>28</v>
      </c>
      <c r="AD2752">
        <v>24.658300000000001</v>
      </c>
      <c r="AE2752">
        <v>50</v>
      </c>
      <c r="AF2752">
        <v>49.403300000000002</v>
      </c>
      <c r="AG2752">
        <v>1482.61</v>
      </c>
      <c r="AH2752">
        <v>239.88900000000001</v>
      </c>
      <c r="AI2752">
        <v>1.61737</v>
      </c>
      <c r="AJ2752">
        <v>8.7851299999999993E-2</v>
      </c>
      <c r="AK2752">
        <v>30.916699999999999</v>
      </c>
      <c r="AL2752">
        <v>1.1322199999999999E-2</v>
      </c>
      <c r="AM2752">
        <v>0.40844900000000001</v>
      </c>
      <c r="AN2752">
        <v>1.1153200000000001</v>
      </c>
      <c r="AO2752">
        <v>19.115400000000001</v>
      </c>
      <c r="AP2752">
        <v>1137.73</v>
      </c>
      <c r="AQ2752">
        <v>208.97200000000001</v>
      </c>
      <c r="AR2752">
        <v>7.6529100000000003E-2</v>
      </c>
      <c r="AS2752">
        <v>-1.2565999999999999</v>
      </c>
      <c r="AT2752">
        <v>927.73</v>
      </c>
      <c r="AU2752">
        <v>-1.1266700000000001</v>
      </c>
      <c r="AV2752">
        <v>1482.63</v>
      </c>
      <c r="AW2752">
        <v>1490.75</v>
      </c>
      <c r="AX2752">
        <v>3.4294099999999998</v>
      </c>
      <c r="AY2752">
        <v>927.75</v>
      </c>
      <c r="AZ2752">
        <v>8.0589999999999995E-2</v>
      </c>
      <c r="BA2752">
        <v>1.8539399999999999E-4</v>
      </c>
      <c r="BB2752">
        <v>5.3390199999999997</v>
      </c>
      <c r="BC2752">
        <v>5.95472</v>
      </c>
      <c r="BD2752">
        <v>2.3761700000000001</v>
      </c>
    </row>
    <row r="2753" spans="1:56" x14ac:dyDescent="0.35">
      <c r="A2753" t="str">
        <f t="shared" si="384"/>
        <v/>
      </c>
      <c r="B2753" t="str">
        <f>IFERROR(VLOOKUP(R2753,#REF!,3,FALSE),"")</f>
        <v/>
      </c>
      <c r="C2753" t="str">
        <f>IFERROR(VLOOKUP(R2753,#REF!,3,FALSE),"normal")</f>
        <v>normal</v>
      </c>
      <c r="D2753">
        <f t="shared" si="378"/>
        <v>-15.034571665053726</v>
      </c>
      <c r="E2753" t="str">
        <f t="shared" si="379"/>
        <v>P_183A3AB9_001B145A1008hr8</v>
      </c>
      <c r="F2753" t="s">
        <v>165</v>
      </c>
      <c r="G2753">
        <f t="shared" si="380"/>
        <v>6.0057885590335838</v>
      </c>
      <c r="H2753" s="3">
        <f t="shared" si="381"/>
        <v>-0.46380670694838494</v>
      </c>
      <c r="I2753">
        <f t="shared" si="382"/>
        <v>3.3132946125302558</v>
      </c>
      <c r="J2753">
        <f t="shared" si="385"/>
        <v>3.7290854235533293</v>
      </c>
      <c r="K2753" s="3">
        <f t="shared" si="383"/>
        <v>-0.22233588637691112</v>
      </c>
      <c r="L2753">
        <f t="shared" si="386"/>
        <v>45.114318320146076</v>
      </c>
      <c r="N2753" t="s">
        <v>164</v>
      </c>
      <c r="O2753" s="1">
        <v>43739.536805555559</v>
      </c>
      <c r="P2753" t="s">
        <v>158</v>
      </c>
      <c r="Q2753">
        <v>7</v>
      </c>
      <c r="R2753" t="s">
        <v>188</v>
      </c>
      <c r="S2753">
        <v>68</v>
      </c>
      <c r="T2753">
        <v>8</v>
      </c>
      <c r="U2753">
        <v>3</v>
      </c>
      <c r="V2753">
        <v>5</v>
      </c>
      <c r="W2753">
        <v>70</v>
      </c>
      <c r="X2753">
        <v>65.72</v>
      </c>
      <c r="Y2753">
        <v>42.355899999999998</v>
      </c>
      <c r="Z2753">
        <v>2.3566099999999999</v>
      </c>
      <c r="AA2753">
        <v>200.184</v>
      </c>
      <c r="AB2753">
        <v>23</v>
      </c>
      <c r="AC2753">
        <v>28</v>
      </c>
      <c r="AD2753">
        <v>24.637499999999999</v>
      </c>
      <c r="AE2753">
        <v>50</v>
      </c>
      <c r="AF2753">
        <v>49.828699999999998</v>
      </c>
      <c r="AG2753">
        <v>1799.27</v>
      </c>
      <c r="AH2753">
        <v>300</v>
      </c>
      <c r="AI2753">
        <v>2.13809</v>
      </c>
      <c r="AJ2753">
        <v>0.109865</v>
      </c>
      <c r="AK2753">
        <v>91.027799999999999</v>
      </c>
      <c r="AL2753">
        <v>3.3335900000000002E-2</v>
      </c>
      <c r="AM2753">
        <v>0.50724100000000005</v>
      </c>
      <c r="AN2753">
        <v>1.3850800000000001</v>
      </c>
      <c r="AO2753">
        <v>42.574300000000001</v>
      </c>
      <c r="AP2753">
        <v>1137.73</v>
      </c>
      <c r="AQ2753">
        <v>208.97200000000001</v>
      </c>
      <c r="AR2753">
        <v>7.6529100000000003E-2</v>
      </c>
      <c r="AS2753">
        <v>-1.2565999999999999</v>
      </c>
      <c r="AT2753">
        <v>927.73</v>
      </c>
      <c r="AU2753">
        <v>-0.90723399999999998</v>
      </c>
      <c r="AV2753">
        <v>1799.28</v>
      </c>
      <c r="AW2753">
        <v>1532.12</v>
      </c>
      <c r="AX2753">
        <v>3.4294099999999998</v>
      </c>
      <c r="AY2753">
        <v>927.75</v>
      </c>
      <c r="AZ2753">
        <v>8.2826200000000003E-2</v>
      </c>
      <c r="BA2753">
        <v>1.8539399999999999E-4</v>
      </c>
      <c r="BB2753">
        <v>4.7679999999999998</v>
      </c>
      <c r="BC2753">
        <v>6.6040900000000002</v>
      </c>
    </row>
    <row r="2754" spans="1:56" x14ac:dyDescent="0.35">
      <c r="A2754" t="str">
        <f t="shared" si="384"/>
        <v/>
      </c>
      <c r="B2754" t="str">
        <f>IFERROR(VLOOKUP(R2754,#REF!,3,FALSE),"")</f>
        <v/>
      </c>
      <c r="C2754" t="str">
        <f>IFERROR(VLOOKUP(R2754,#REF!,3,FALSE),"normal")</f>
        <v>normal</v>
      </c>
      <c r="D2754">
        <f t="shared" ref="D2754:D2817" si="387">IFERROR(L2754-(INDEX(L:L,MATCH(R2754&amp;"0hr"&amp;T2754,E:E,0))),"")</f>
        <v>-44.037263745014187</v>
      </c>
      <c r="E2754" t="str">
        <f t="shared" ref="E2754:E2817" si="388">R2754&amp;N2754&amp;T2754</f>
        <v>P_183A3AB9_001B145A1008hr9</v>
      </c>
      <c r="F2754" t="s">
        <v>165</v>
      </c>
      <c r="G2754">
        <f t="shared" ref="G2754:G2817" si="389">IFERROR(((AR2754-VLOOKUP(R2754&amp;"0hr"&amp;T2754,E:BD,40,FALSE))*1000)/VLOOKUP(R2754&amp;"0hr"&amp;T2754,E:BD,35,FALSE),"")</f>
        <v>5.5410888095656139</v>
      </c>
      <c r="H2754" s="3">
        <f t="shared" ref="H2754:H2817" si="390">IFERROR((AM2754-VLOOKUP(R2754&amp;"0hr"&amp;T2754,E:BD,35,FALSE))/VLOOKUP(R2754&amp;"0hr"&amp;T2754,E:BD,35,FALSE),"")</f>
        <v>-0.48559502213899775</v>
      </c>
      <c r="I2754">
        <f t="shared" ref="I2754:I2817" si="391">IFERROR(J2754-VLOOKUP(R2754&amp;"0hr"&amp;T2754,E:AR,6,FALSE),"")</f>
        <v>3.430589936585128</v>
      </c>
      <c r="J2754">
        <f t="shared" si="385"/>
        <v>3.9255939714092642</v>
      </c>
      <c r="K2754" s="3">
        <f t="shared" ref="K2754:K2817" si="392">IFERROR((Z2754-VLOOKUP(R2754&amp;"0hr"&amp;T2754,E:BD,22,FALSE))/VLOOKUP(R2754&amp;"0hr"&amp;T2754,E:BD,22,FALSE),"")</f>
        <v>-0.21383911876816483</v>
      </c>
      <c r="L2754">
        <f t="shared" si="386"/>
        <v>94.298370025402207</v>
      </c>
      <c r="N2754" t="s">
        <v>164</v>
      </c>
      <c r="O2754" s="1">
        <v>43739.536805555559</v>
      </c>
      <c r="P2754" t="s">
        <v>158</v>
      </c>
      <c r="Q2754">
        <v>7</v>
      </c>
      <c r="R2754" t="s">
        <v>188</v>
      </c>
      <c r="S2754">
        <v>68</v>
      </c>
      <c r="T2754">
        <v>9</v>
      </c>
      <c r="U2754">
        <v>1</v>
      </c>
      <c r="V2754">
        <v>5</v>
      </c>
      <c r="W2754">
        <v>150</v>
      </c>
      <c r="X2754">
        <v>141.72</v>
      </c>
      <c r="Y2754">
        <v>89.093100000000007</v>
      </c>
      <c r="Z2754">
        <v>2.3965800000000002</v>
      </c>
      <c r="AA2754">
        <v>199.56399999999999</v>
      </c>
      <c r="AB2754">
        <v>23</v>
      </c>
      <c r="AC2754">
        <v>28</v>
      </c>
      <c r="AD2754">
        <v>24.626999999999999</v>
      </c>
      <c r="AE2754">
        <v>50</v>
      </c>
      <c r="AF2754">
        <v>49.702300000000001</v>
      </c>
      <c r="AG2754">
        <v>2116.2399999999998</v>
      </c>
      <c r="AH2754">
        <v>413.08300000000003</v>
      </c>
      <c r="AI2754">
        <v>3.4754200000000002</v>
      </c>
      <c r="AJ2754">
        <v>0.151278</v>
      </c>
      <c r="AK2754">
        <v>204.11099999999999</v>
      </c>
      <c r="AL2754">
        <v>7.4748899999999993E-2</v>
      </c>
      <c r="AM2754">
        <v>0.52744000000000002</v>
      </c>
      <c r="AN2754">
        <v>1.44024</v>
      </c>
      <c r="AO2754">
        <v>58.729799999999997</v>
      </c>
      <c r="AP2754">
        <v>1137.73</v>
      </c>
      <c r="AQ2754">
        <v>208.97200000000001</v>
      </c>
      <c r="AR2754">
        <v>7.6529100000000003E-2</v>
      </c>
      <c r="AS2754">
        <v>-1.2565999999999999</v>
      </c>
      <c r="AT2754">
        <v>927.73</v>
      </c>
      <c r="AU2754">
        <v>-0.87248899999999996</v>
      </c>
      <c r="AV2754">
        <v>2116.2600000000002</v>
      </c>
      <c r="AW2754">
        <v>1564.35</v>
      </c>
      <c r="AX2754">
        <v>3.4294099999999998</v>
      </c>
      <c r="AY2754">
        <v>927.75</v>
      </c>
      <c r="AZ2754">
        <v>8.4568500000000005E-2</v>
      </c>
      <c r="BA2754">
        <v>1.8539399999999999E-4</v>
      </c>
      <c r="BB2754">
        <v>8.0896500000000007</v>
      </c>
      <c r="BC2754">
        <v>11.651</v>
      </c>
    </row>
    <row r="2755" spans="1:56" x14ac:dyDescent="0.35">
      <c r="A2755" t="str">
        <f t="shared" ref="A2755:A2818" si="393">IF(AND(B2755="",C2755&lt;&gt;"normal"),C2755,B2755)</f>
        <v/>
      </c>
      <c r="B2755" t="str">
        <f>IFERROR(VLOOKUP(R2755,#REF!,3,FALSE),"")</f>
        <v/>
      </c>
      <c r="C2755" t="str">
        <f>IFERROR(VLOOKUP(R2755,#REF!,3,FALSE),"normal")</f>
        <v>normal</v>
      </c>
      <c r="D2755">
        <f t="shared" si="387"/>
        <v>-143.04261411817578</v>
      </c>
      <c r="E2755" t="str">
        <f t="shared" si="388"/>
        <v>P_183A3AB9_001B145A1008hr10</v>
      </c>
      <c r="F2755" t="s">
        <v>165</v>
      </c>
      <c r="G2755">
        <f t="shared" si="389"/>
        <v>5.4764612893275819</v>
      </c>
      <c r="H2755" s="3">
        <f t="shared" si="390"/>
        <v>-0.51561728871067236</v>
      </c>
      <c r="I2755">
        <f t="shared" si="391"/>
        <v>3.2995535334504775</v>
      </c>
      <c r="J2755">
        <f t="shared" ref="J2755:J2818" si="394">IFERROR((AQ2755-AA2755)/Z2755,"")</f>
        <v>4.1181369512330246</v>
      </c>
      <c r="K2755" s="3">
        <f t="shared" si="392"/>
        <v>-0.20059885149073356</v>
      </c>
      <c r="L2755">
        <f t="shared" ref="L2755:L2818" si="395">IFERROR(Y2755/X2755*W2755,"")</f>
        <v>229.52270449870787</v>
      </c>
      <c r="N2755" t="s">
        <v>164</v>
      </c>
      <c r="O2755" s="1">
        <v>43739.536805555559</v>
      </c>
      <c r="P2755" t="s">
        <v>158</v>
      </c>
      <c r="Q2755">
        <v>7</v>
      </c>
      <c r="R2755" t="s">
        <v>188</v>
      </c>
      <c r="S2755">
        <v>68</v>
      </c>
      <c r="T2755">
        <v>10</v>
      </c>
      <c r="U2755">
        <v>3</v>
      </c>
      <c r="V2755">
        <v>5</v>
      </c>
      <c r="W2755">
        <v>400</v>
      </c>
      <c r="X2755">
        <v>379.22</v>
      </c>
      <c r="Y2755">
        <v>217.59899999999999</v>
      </c>
      <c r="Z2755">
        <v>2.4375100000000001</v>
      </c>
      <c r="AA2755">
        <v>198.934</v>
      </c>
      <c r="AB2755">
        <v>23</v>
      </c>
      <c r="AC2755">
        <v>28</v>
      </c>
      <c r="AD2755">
        <v>24.623200000000001</v>
      </c>
      <c r="AE2755">
        <v>50</v>
      </c>
      <c r="AF2755">
        <v>50.159399999999998</v>
      </c>
      <c r="AG2755">
        <v>2432.7600000000002</v>
      </c>
      <c r="AH2755">
        <v>729.33299999999997</v>
      </c>
      <c r="AI2755">
        <v>8.5456800000000008</v>
      </c>
      <c r="AJ2755">
        <v>0.267094</v>
      </c>
      <c r="AK2755">
        <v>520.36099999999999</v>
      </c>
      <c r="AL2755">
        <v>0.19056500000000001</v>
      </c>
      <c r="AM2755">
        <v>0.50251800000000002</v>
      </c>
      <c r="AN2755">
        <v>1.37219</v>
      </c>
      <c r="AO2755">
        <v>60.8917</v>
      </c>
      <c r="AP2755">
        <v>1137.73</v>
      </c>
      <c r="AQ2755">
        <v>208.97200000000001</v>
      </c>
      <c r="AR2755">
        <v>7.6529100000000003E-2</v>
      </c>
      <c r="AS2755">
        <v>-1.2565999999999999</v>
      </c>
      <c r="AT2755">
        <v>927.73</v>
      </c>
      <c r="AU2755">
        <v>-0.91576100000000005</v>
      </c>
      <c r="AV2755">
        <v>2432.7800000000002</v>
      </c>
      <c r="AW2755">
        <v>1597.35</v>
      </c>
      <c r="AX2755">
        <v>3.4294099999999998</v>
      </c>
      <c r="AY2755">
        <v>927.75</v>
      </c>
      <c r="AZ2755">
        <v>8.6352499999999999E-2</v>
      </c>
      <c r="BA2755">
        <v>1.8539399999999999E-4</v>
      </c>
      <c r="BB2755">
        <v>21.921199999999999</v>
      </c>
      <c r="BC2755">
        <v>30.079899999999999</v>
      </c>
    </row>
    <row r="2756" spans="1:56" x14ac:dyDescent="0.35">
      <c r="A2756" t="str">
        <f t="shared" si="393"/>
        <v/>
      </c>
      <c r="B2756" t="str">
        <f>IFERROR(VLOOKUP(R2756,#REF!,3,FALSE),"")</f>
        <v/>
      </c>
      <c r="C2756" t="str">
        <f>IFERROR(VLOOKUP(R2756,#REF!,3,FALSE),"normal")</f>
        <v>normal</v>
      </c>
      <c r="D2756" t="str">
        <f t="shared" si="387"/>
        <v/>
      </c>
      <c r="E2756" t="str">
        <f t="shared" si="388"/>
        <v>P_183A3AB9_001B145A1008hr16</v>
      </c>
      <c r="F2756" t="s">
        <v>165</v>
      </c>
      <c r="G2756" t="str">
        <f t="shared" si="389"/>
        <v/>
      </c>
      <c r="H2756" s="3" t="str">
        <f t="shared" si="390"/>
        <v/>
      </c>
      <c r="I2756">
        <f t="shared" si="391"/>
        <v>-2.0651994552481305</v>
      </c>
      <c r="J2756">
        <f t="shared" si="394"/>
        <v>-0.75830494572177565</v>
      </c>
      <c r="K2756" s="3">
        <f t="shared" si="392"/>
        <v>-0.13708850337286385</v>
      </c>
      <c r="L2756" t="str">
        <f t="shared" si="395"/>
        <v/>
      </c>
      <c r="N2756" t="s">
        <v>164</v>
      </c>
      <c r="O2756" s="1">
        <v>43739.536805555559</v>
      </c>
      <c r="P2756" t="s">
        <v>158</v>
      </c>
      <c r="Q2756">
        <v>7</v>
      </c>
      <c r="R2756" t="s">
        <v>188</v>
      </c>
      <c r="S2756">
        <v>68</v>
      </c>
      <c r="T2756">
        <v>16</v>
      </c>
      <c r="U2756">
        <v>144</v>
      </c>
      <c r="V2756">
        <v>20</v>
      </c>
      <c r="W2756">
        <v>0</v>
      </c>
      <c r="X2756">
        <v>0</v>
      </c>
      <c r="Y2756">
        <v>-0.758386</v>
      </c>
      <c r="Z2756">
        <v>2.3895400000000002</v>
      </c>
      <c r="AA2756">
        <v>199.673</v>
      </c>
      <c r="AB2756">
        <v>23</v>
      </c>
      <c r="AC2756">
        <v>28</v>
      </c>
      <c r="AD2756">
        <v>24.5916</v>
      </c>
      <c r="AE2756">
        <v>20</v>
      </c>
      <c r="AF2756">
        <v>24.621500000000001</v>
      </c>
      <c r="AG2756">
        <v>5651.97</v>
      </c>
      <c r="AH2756">
        <v>197.86099999999999</v>
      </c>
      <c r="AI2756">
        <v>0.35073599999999999</v>
      </c>
      <c r="AJ2756">
        <v>7.2459999999999997E-2</v>
      </c>
      <c r="AK2756">
        <v>0</v>
      </c>
      <c r="AL2756">
        <v>0</v>
      </c>
      <c r="AO2756">
        <v>0</v>
      </c>
      <c r="AP2756">
        <v>5621.97</v>
      </c>
      <c r="AQ2756">
        <v>197.86099999999999</v>
      </c>
      <c r="AR2756">
        <v>7.2459999999999997E-2</v>
      </c>
      <c r="AS2756">
        <v>0.13489899999999999</v>
      </c>
      <c r="AT2756">
        <v>5411.97</v>
      </c>
      <c r="AV2756">
        <v>5651.98</v>
      </c>
      <c r="AW2756">
        <v>1558.67</v>
      </c>
      <c r="AX2756">
        <v>-19.2165</v>
      </c>
      <c r="AY2756">
        <v>5411.98</v>
      </c>
      <c r="AZ2756">
        <v>8.4261500000000003E-2</v>
      </c>
      <c r="BA2756">
        <v>-1.0388400000000001E-3</v>
      </c>
      <c r="BC2756">
        <v>-0.21420900000000001</v>
      </c>
    </row>
    <row r="2757" spans="1:56" x14ac:dyDescent="0.35">
      <c r="A2757" t="str">
        <f t="shared" si="393"/>
        <v/>
      </c>
      <c r="B2757" t="str">
        <f>IFERROR(VLOOKUP(R2757,#REF!,3,FALSE),"")</f>
        <v/>
      </c>
      <c r="C2757" t="str">
        <f>IFERROR(VLOOKUP(R2757,#REF!,3,FALSE),"normal")</f>
        <v>normal</v>
      </c>
      <c r="D2757">
        <f t="shared" si="387"/>
        <v>-57.014262003811211</v>
      </c>
      <c r="E2757" t="str">
        <f t="shared" si="388"/>
        <v>P_183A3AB9_001B145A1008hr17</v>
      </c>
      <c r="F2757" t="s">
        <v>165</v>
      </c>
      <c r="G2757">
        <f t="shared" si="389"/>
        <v>0.13931258758405157</v>
      </c>
      <c r="H2757" s="3">
        <f t="shared" si="390"/>
        <v>-0.54857927187598032</v>
      </c>
      <c r="I2757">
        <f t="shared" si="391"/>
        <v>-2.172809414815382</v>
      </c>
      <c r="J2757">
        <f t="shared" si="394"/>
        <v>-1.643777600331755</v>
      </c>
      <c r="K2757" s="3">
        <f t="shared" si="392"/>
        <v>-0.13417163549135019</v>
      </c>
      <c r="L2757">
        <f t="shared" si="395"/>
        <v>57.807684165961049</v>
      </c>
      <c r="N2757" t="s">
        <v>164</v>
      </c>
      <c r="O2757" s="1">
        <v>43739.536805555559</v>
      </c>
      <c r="P2757" t="s">
        <v>158</v>
      </c>
      <c r="Q2757">
        <v>7</v>
      </c>
      <c r="R2757" t="s">
        <v>188</v>
      </c>
      <c r="S2757">
        <v>68</v>
      </c>
      <c r="T2757">
        <v>17</v>
      </c>
      <c r="U2757">
        <v>1</v>
      </c>
      <c r="V2757">
        <v>5</v>
      </c>
      <c r="W2757">
        <v>150</v>
      </c>
      <c r="X2757">
        <v>141.72</v>
      </c>
      <c r="Y2757">
        <v>54.616700000000002</v>
      </c>
      <c r="Z2757">
        <v>2.2667299999999999</v>
      </c>
      <c r="AA2757">
        <v>201.58699999999999</v>
      </c>
      <c r="AB2757">
        <v>23</v>
      </c>
      <c r="AC2757">
        <v>28</v>
      </c>
      <c r="AD2757">
        <v>24.587499999999999</v>
      </c>
      <c r="AE2757">
        <v>20</v>
      </c>
      <c r="AF2757">
        <v>24.239000000000001</v>
      </c>
      <c r="AG2757">
        <v>5969.23</v>
      </c>
      <c r="AH2757">
        <v>325.38900000000001</v>
      </c>
      <c r="AI2757">
        <v>4.5561699999999998</v>
      </c>
      <c r="AJ2757">
        <v>0.11916300000000001</v>
      </c>
      <c r="AK2757">
        <v>127.52800000000001</v>
      </c>
      <c r="AL2757">
        <v>4.6702800000000003E-2</v>
      </c>
      <c r="AM2757">
        <v>0.32954299999999997</v>
      </c>
      <c r="AN2757">
        <v>0.89985700000000002</v>
      </c>
      <c r="AO2757">
        <v>27.990100000000002</v>
      </c>
      <c r="AP2757">
        <v>5621.97</v>
      </c>
      <c r="AQ2757">
        <v>197.86099999999999</v>
      </c>
      <c r="AR2757">
        <v>7.2459999999999997E-2</v>
      </c>
      <c r="AS2757">
        <v>0.13489899999999999</v>
      </c>
      <c r="AT2757">
        <v>5411.97</v>
      </c>
      <c r="AU2757">
        <v>0.14991199999999999</v>
      </c>
      <c r="AV2757">
        <v>5969.24</v>
      </c>
      <c r="AW2757">
        <v>1459.64</v>
      </c>
      <c r="AX2757">
        <v>-19.2165</v>
      </c>
      <c r="AY2757">
        <v>5411.98</v>
      </c>
      <c r="AZ2757">
        <v>7.8908300000000001E-2</v>
      </c>
      <c r="BA2757">
        <v>-1.0388400000000001E-3</v>
      </c>
      <c r="BB2757">
        <v>16.562000000000001</v>
      </c>
      <c r="BC2757">
        <v>14.9034</v>
      </c>
    </row>
    <row r="2758" spans="1:56" x14ac:dyDescent="0.35">
      <c r="A2758" t="str">
        <f t="shared" si="393"/>
        <v/>
      </c>
      <c r="B2758" t="str">
        <f>IFERROR(VLOOKUP(R2758,#REF!,3,FALSE),"")</f>
        <v/>
      </c>
      <c r="C2758" t="str">
        <f>IFERROR(VLOOKUP(R2758,#REF!,3,FALSE),"normal")</f>
        <v>normal</v>
      </c>
      <c r="D2758">
        <f t="shared" si="387"/>
        <v>-177.34180768834668</v>
      </c>
      <c r="E2758" t="str">
        <f t="shared" si="388"/>
        <v>P_183A3AB9_001B145A1008hr18</v>
      </c>
      <c r="F2758" t="s">
        <v>165</v>
      </c>
      <c r="G2758">
        <f t="shared" si="389"/>
        <v>0.13447702717175936</v>
      </c>
      <c r="H2758" s="3">
        <f t="shared" si="390"/>
        <v>-0.58708412285144185</v>
      </c>
      <c r="I2758">
        <f t="shared" si="391"/>
        <v>-2.2199568694258565</v>
      </c>
      <c r="J2758">
        <f t="shared" si="394"/>
        <v>-2.4882639964849913</v>
      </c>
      <c r="K2758" s="3">
        <f t="shared" si="392"/>
        <v>-0.12894856641004254</v>
      </c>
      <c r="L2758">
        <f t="shared" si="395"/>
        <v>155.12578450503665</v>
      </c>
      <c r="N2758" t="s">
        <v>164</v>
      </c>
      <c r="O2758" s="1">
        <v>43739.536805555559</v>
      </c>
      <c r="P2758" t="s">
        <v>158</v>
      </c>
      <c r="Q2758">
        <v>7</v>
      </c>
      <c r="R2758" t="s">
        <v>188</v>
      </c>
      <c r="S2758">
        <v>68</v>
      </c>
      <c r="T2758">
        <v>18</v>
      </c>
      <c r="U2758">
        <v>1</v>
      </c>
      <c r="V2758">
        <v>5</v>
      </c>
      <c r="W2758">
        <v>400</v>
      </c>
      <c r="X2758">
        <v>379.22</v>
      </c>
      <c r="Y2758">
        <v>147.06700000000001</v>
      </c>
      <c r="Z2758">
        <v>2.16215</v>
      </c>
      <c r="AA2758">
        <v>203.24100000000001</v>
      </c>
      <c r="AB2758">
        <v>23</v>
      </c>
      <c r="AC2758">
        <v>28</v>
      </c>
      <c r="AD2758">
        <v>24.584</v>
      </c>
      <c r="AE2758">
        <v>20</v>
      </c>
      <c r="AF2758">
        <v>23.863</v>
      </c>
      <c r="AG2758">
        <v>6285.77</v>
      </c>
      <c r="AH2758">
        <v>521.22199999999998</v>
      </c>
      <c r="AI2758">
        <v>5.7971000000000004</v>
      </c>
      <c r="AJ2758">
        <v>0.19087999999999999</v>
      </c>
      <c r="AK2758">
        <v>323.36099999999999</v>
      </c>
      <c r="AL2758">
        <v>0.11842</v>
      </c>
      <c r="AM2758">
        <v>0.31227300000000002</v>
      </c>
      <c r="AN2758">
        <v>0.85270100000000004</v>
      </c>
      <c r="AO2758">
        <v>55.779800000000002</v>
      </c>
      <c r="AP2758">
        <v>5621.97</v>
      </c>
      <c r="AQ2758">
        <v>197.86099999999999</v>
      </c>
      <c r="AR2758">
        <v>7.2459999999999997E-2</v>
      </c>
      <c r="AS2758">
        <v>0.13489899999999999</v>
      </c>
      <c r="AT2758">
        <v>5411.97</v>
      </c>
      <c r="AU2758">
        <v>0.15820200000000001</v>
      </c>
      <c r="AV2758">
        <v>6285.78</v>
      </c>
      <c r="AW2758">
        <v>1375.31</v>
      </c>
      <c r="AX2758">
        <v>-19.2165</v>
      </c>
      <c r="AY2758">
        <v>5411.98</v>
      </c>
      <c r="AZ2758">
        <v>7.4349399999999996E-2</v>
      </c>
      <c r="BA2758">
        <v>-1.0388400000000001E-3</v>
      </c>
      <c r="BB2758">
        <v>22.178699999999999</v>
      </c>
      <c r="BC2758">
        <v>18.911799999999999</v>
      </c>
    </row>
    <row r="2759" spans="1:56" x14ac:dyDescent="0.35">
      <c r="A2759" t="str">
        <f t="shared" si="393"/>
        <v/>
      </c>
      <c r="B2759" t="str">
        <f>IFERROR(VLOOKUP(R2759,#REF!,3,FALSE),"")</f>
        <v/>
      </c>
      <c r="C2759" t="str">
        <f>IFERROR(VLOOKUP(R2759,#REF!,3,FALSE),"normal")</f>
        <v>normal</v>
      </c>
      <c r="D2759" t="str">
        <f t="shared" si="387"/>
        <v/>
      </c>
      <c r="E2759" t="str">
        <f t="shared" si="388"/>
        <v>P_183A3AB9_001B145A1008hr26</v>
      </c>
      <c r="F2759" t="s">
        <v>165</v>
      </c>
      <c r="G2759" t="str">
        <f t="shared" si="389"/>
        <v/>
      </c>
      <c r="H2759" s="3" t="str">
        <f t="shared" si="390"/>
        <v/>
      </c>
      <c r="I2759">
        <f t="shared" si="391"/>
        <v>3.9350864513433823</v>
      </c>
      <c r="J2759">
        <f t="shared" si="394"/>
        <v>4.8614177789807069</v>
      </c>
      <c r="K2759" s="3">
        <f t="shared" si="392"/>
        <v>-1.2073268367129936E-2</v>
      </c>
      <c r="L2759" t="str">
        <f t="shared" si="395"/>
        <v/>
      </c>
      <c r="N2759" t="s">
        <v>164</v>
      </c>
      <c r="O2759" s="1">
        <v>43739.536805555559</v>
      </c>
      <c r="P2759" t="s">
        <v>158</v>
      </c>
      <c r="Q2759">
        <v>7</v>
      </c>
      <c r="R2759" t="s">
        <v>188</v>
      </c>
      <c r="S2759">
        <v>68</v>
      </c>
      <c r="T2759">
        <v>26</v>
      </c>
      <c r="U2759">
        <v>272</v>
      </c>
      <c r="V2759">
        <v>30</v>
      </c>
      <c r="W2759">
        <v>0</v>
      </c>
      <c r="X2759">
        <v>0</v>
      </c>
      <c r="Y2759">
        <v>4.86137</v>
      </c>
      <c r="Z2759">
        <v>6.3179100000000004</v>
      </c>
      <c r="AA2759">
        <v>188.786</v>
      </c>
      <c r="AB2759">
        <v>41</v>
      </c>
      <c r="AC2759">
        <v>43</v>
      </c>
      <c r="AD2759">
        <v>40.852499999999999</v>
      </c>
      <c r="AE2759">
        <v>60</v>
      </c>
      <c r="AF2759">
        <v>59.144100000000002</v>
      </c>
      <c r="AG2759">
        <v>13146</v>
      </c>
      <c r="AH2759">
        <v>219.5</v>
      </c>
      <c r="AI2759">
        <v>2.53546</v>
      </c>
      <c r="AJ2759">
        <v>8.0384499999999998E-2</v>
      </c>
      <c r="AK2759">
        <v>0</v>
      </c>
      <c r="AL2759">
        <v>0</v>
      </c>
      <c r="AO2759">
        <v>0</v>
      </c>
      <c r="AP2759">
        <v>13116</v>
      </c>
      <c r="AQ2759">
        <v>219.5</v>
      </c>
      <c r="AR2759">
        <v>8.0384499999999998E-2</v>
      </c>
      <c r="AS2759">
        <v>0.43745299999999998</v>
      </c>
      <c r="AT2759">
        <v>12906</v>
      </c>
      <c r="AV2759">
        <v>13146</v>
      </c>
      <c r="AW2759">
        <v>4007.63</v>
      </c>
      <c r="AX2759">
        <v>32.4527</v>
      </c>
      <c r="AY2759">
        <v>12906</v>
      </c>
      <c r="AZ2759">
        <v>0.21665200000000001</v>
      </c>
      <c r="BA2759">
        <v>1.75439E-3</v>
      </c>
      <c r="BC2759">
        <v>-0.122299</v>
      </c>
    </row>
    <row r="2760" spans="1:56" x14ac:dyDescent="0.35">
      <c r="A2760" t="str">
        <f t="shared" si="393"/>
        <v/>
      </c>
      <c r="B2760" t="str">
        <f>IFERROR(VLOOKUP(R2760,#REF!,3,FALSE),"")</f>
        <v/>
      </c>
      <c r="C2760" t="str">
        <f>IFERROR(VLOOKUP(R2760,#REF!,3,FALSE),"normal")</f>
        <v>normal</v>
      </c>
      <c r="D2760">
        <f t="shared" si="387"/>
        <v>-25.589827539290042</v>
      </c>
      <c r="E2760" t="str">
        <f t="shared" si="388"/>
        <v>P_183A3AB9_001B145A1008hr27</v>
      </c>
      <c r="F2760" t="s">
        <v>165</v>
      </c>
      <c r="G2760">
        <f t="shared" si="389"/>
        <v>4.6525554341446629</v>
      </c>
      <c r="H2760" s="3">
        <f t="shared" si="390"/>
        <v>-0.24908743015560217</v>
      </c>
      <c r="I2760">
        <f t="shared" si="391"/>
        <v>4.0600192576991052</v>
      </c>
      <c r="J2760">
        <f t="shared" si="394"/>
        <v>4.8182984049473125</v>
      </c>
      <c r="K2760" s="3">
        <f t="shared" si="392"/>
        <v>-2.3738546433499725E-2</v>
      </c>
      <c r="L2760">
        <f t="shared" si="395"/>
        <v>104.45618120237089</v>
      </c>
      <c r="N2760" t="s">
        <v>164</v>
      </c>
      <c r="O2760" s="1">
        <v>43739.536805555559</v>
      </c>
      <c r="P2760" t="s">
        <v>158</v>
      </c>
      <c r="Q2760">
        <v>7</v>
      </c>
      <c r="R2760" t="s">
        <v>188</v>
      </c>
      <c r="S2760">
        <v>68</v>
      </c>
      <c r="T2760">
        <v>27</v>
      </c>
      <c r="U2760">
        <v>1</v>
      </c>
      <c r="V2760">
        <v>5</v>
      </c>
      <c r="W2760">
        <v>150</v>
      </c>
      <c r="X2760">
        <v>141.72</v>
      </c>
      <c r="Y2760">
        <v>98.690200000000004</v>
      </c>
      <c r="Z2760">
        <v>6.4875600000000002</v>
      </c>
      <c r="AA2760">
        <v>188.24100000000001</v>
      </c>
      <c r="AB2760">
        <v>41</v>
      </c>
      <c r="AC2760">
        <v>43</v>
      </c>
      <c r="AD2760">
        <v>40.973399999999998</v>
      </c>
      <c r="AE2760">
        <v>60</v>
      </c>
      <c r="AF2760">
        <v>58.875900000000001</v>
      </c>
      <c r="AG2760">
        <v>13465.5</v>
      </c>
      <c r="AH2760">
        <v>828.5</v>
      </c>
      <c r="AI2760">
        <v>5.7445599999999999</v>
      </c>
      <c r="AJ2760">
        <v>0.30341000000000001</v>
      </c>
      <c r="AK2760">
        <v>609</v>
      </c>
      <c r="AL2760">
        <v>0.223026</v>
      </c>
      <c r="AM2760">
        <v>1.5737099999999999</v>
      </c>
      <c r="AN2760">
        <v>4.2972099999999998</v>
      </c>
      <c r="AO2760">
        <v>106.01300000000001</v>
      </c>
      <c r="AP2760">
        <v>13116</v>
      </c>
      <c r="AQ2760">
        <v>219.5</v>
      </c>
      <c r="AR2760">
        <v>8.0384499999999998E-2</v>
      </c>
      <c r="AS2760">
        <v>0.43745299999999998</v>
      </c>
      <c r="AT2760">
        <v>12906</v>
      </c>
      <c r="AU2760">
        <v>0.101799</v>
      </c>
      <c r="AV2760">
        <v>13465.5</v>
      </c>
      <c r="AW2760">
        <v>4123.63</v>
      </c>
      <c r="AX2760">
        <v>32.4527</v>
      </c>
      <c r="AY2760">
        <v>12906</v>
      </c>
      <c r="AZ2760">
        <v>0.22292300000000001</v>
      </c>
      <c r="BA2760">
        <v>1.75439E-3</v>
      </c>
      <c r="BB2760">
        <v>3.8930600000000002</v>
      </c>
      <c r="BC2760">
        <v>16.729299999999999</v>
      </c>
    </row>
    <row r="2761" spans="1:56" x14ac:dyDescent="0.35">
      <c r="A2761" t="str">
        <f t="shared" si="393"/>
        <v/>
      </c>
      <c r="B2761" t="str">
        <f>IFERROR(VLOOKUP(R2761,#REF!,3,FALSE),"")</f>
        <v/>
      </c>
      <c r="C2761" t="str">
        <f>IFERROR(VLOOKUP(R2761,#REF!,3,FALSE),"normal")</f>
        <v>normal</v>
      </c>
      <c r="D2761">
        <f t="shared" si="387"/>
        <v>-107.50691750817896</v>
      </c>
      <c r="E2761" t="str">
        <f t="shared" si="388"/>
        <v>P_183A3AB9_001B145A1008hr28</v>
      </c>
      <c r="F2761" t="s">
        <v>165</v>
      </c>
      <c r="G2761">
        <f t="shared" si="389"/>
        <v>4.1749090130592998</v>
      </c>
      <c r="H2761" s="3">
        <f t="shared" si="390"/>
        <v>-0.32213658745450652</v>
      </c>
      <c r="I2761">
        <f t="shared" si="391"/>
        <v>3.955270697809592</v>
      </c>
      <c r="J2761">
        <f t="shared" si="394"/>
        <v>4.5294948038685652</v>
      </c>
      <c r="K2761" s="3">
        <f t="shared" si="392"/>
        <v>-3.0762109651331686E-2</v>
      </c>
      <c r="L2761">
        <f t="shared" si="395"/>
        <v>264.46284478666735</v>
      </c>
      <c r="N2761" t="s">
        <v>164</v>
      </c>
      <c r="O2761" s="1">
        <v>43739.536805555559</v>
      </c>
      <c r="P2761" t="s">
        <v>158</v>
      </c>
      <c r="Q2761">
        <v>7</v>
      </c>
      <c r="R2761" t="s">
        <v>188</v>
      </c>
      <c r="S2761">
        <v>68</v>
      </c>
      <c r="T2761">
        <v>28</v>
      </c>
      <c r="U2761">
        <v>1</v>
      </c>
      <c r="V2761">
        <v>5</v>
      </c>
      <c r="W2761">
        <v>400</v>
      </c>
      <c r="X2761">
        <v>379.22</v>
      </c>
      <c r="Y2761">
        <v>250.72399999999999</v>
      </c>
      <c r="Z2761">
        <v>6.6588000000000003</v>
      </c>
      <c r="AA2761">
        <v>189.339</v>
      </c>
      <c r="AB2761">
        <v>41</v>
      </c>
      <c r="AC2761">
        <v>44</v>
      </c>
      <c r="AD2761">
        <v>41.0396</v>
      </c>
      <c r="AE2761">
        <v>60</v>
      </c>
      <c r="AF2761">
        <v>58.460599999999999</v>
      </c>
      <c r="AG2761">
        <v>13782.2</v>
      </c>
      <c r="AH2761">
        <v>1858.86</v>
      </c>
      <c r="AI2761">
        <v>3.0156999999999998</v>
      </c>
      <c r="AJ2761">
        <v>0.68074599999999996</v>
      </c>
      <c r="AK2761">
        <v>1639.36</v>
      </c>
      <c r="AL2761">
        <v>0.60036100000000003</v>
      </c>
      <c r="AM2761">
        <v>1.5831500000000001</v>
      </c>
      <c r="AN2761">
        <v>4.3229800000000003</v>
      </c>
      <c r="AO2761">
        <v>543.60900000000004</v>
      </c>
      <c r="AP2761">
        <v>13116</v>
      </c>
      <c r="AQ2761">
        <v>219.5</v>
      </c>
      <c r="AR2761">
        <v>8.0384499999999998E-2</v>
      </c>
      <c r="AS2761">
        <v>0.43745299999999998</v>
      </c>
      <c r="AT2761">
        <v>12906</v>
      </c>
      <c r="AU2761">
        <v>0.101192</v>
      </c>
      <c r="AV2761">
        <v>13782.2</v>
      </c>
      <c r="AW2761">
        <v>4210.13</v>
      </c>
      <c r="AX2761">
        <v>32.4527</v>
      </c>
      <c r="AY2761">
        <v>12906</v>
      </c>
      <c r="AZ2761">
        <v>0.2276</v>
      </c>
      <c r="BA2761">
        <v>1.75439E-3</v>
      </c>
      <c r="BB2761">
        <v>2.38903</v>
      </c>
      <c r="BC2761">
        <v>10.3277</v>
      </c>
    </row>
    <row r="2762" spans="1:56" x14ac:dyDescent="0.35">
      <c r="A2762" t="str">
        <f t="shared" si="393"/>
        <v/>
      </c>
      <c r="B2762" t="str">
        <f>IFERROR(VLOOKUP(R2762,#REF!,3,FALSE),"")</f>
        <v/>
      </c>
      <c r="C2762" t="str">
        <f>IFERROR(VLOOKUP(R2762,#REF!,3,FALSE),"normal")</f>
        <v>normal</v>
      </c>
      <c r="D2762">
        <f t="shared" si="387"/>
        <v>-10.765408783834385</v>
      </c>
      <c r="E2762" t="str">
        <f t="shared" si="388"/>
        <v>P_183A3AB9_001B295B1008hr7</v>
      </c>
      <c r="F2762" t="s">
        <v>165</v>
      </c>
      <c r="G2762">
        <f t="shared" si="389"/>
        <v>4.8806806212947746</v>
      </c>
      <c r="H2762" s="3">
        <f t="shared" si="390"/>
        <v>-0.56046360662221473</v>
      </c>
      <c r="I2762">
        <f t="shared" si="391"/>
        <v>5.1607977590396246</v>
      </c>
      <c r="J2762">
        <f t="shared" si="394"/>
        <v>6.069918370674408</v>
      </c>
      <c r="K2762" s="3">
        <f t="shared" si="392"/>
        <v>-7.8205609919461558E-2</v>
      </c>
      <c r="L2762">
        <f t="shared" si="395"/>
        <v>21.412445887445887</v>
      </c>
      <c r="N2762" t="s">
        <v>164</v>
      </c>
      <c r="O2762" s="1">
        <v>43739.536805555559</v>
      </c>
      <c r="P2762" t="s">
        <v>158</v>
      </c>
      <c r="Q2762">
        <v>8</v>
      </c>
      <c r="R2762" t="s">
        <v>189</v>
      </c>
      <c r="S2762">
        <v>68</v>
      </c>
      <c r="T2762">
        <v>7</v>
      </c>
      <c r="U2762">
        <v>2051</v>
      </c>
      <c r="V2762">
        <v>5</v>
      </c>
      <c r="W2762">
        <v>30</v>
      </c>
      <c r="X2762">
        <v>27.72</v>
      </c>
      <c r="Y2762">
        <v>19.7851</v>
      </c>
      <c r="Z2762">
        <v>5.6425799999999997</v>
      </c>
      <c r="AA2762">
        <v>291.75</v>
      </c>
      <c r="AB2762">
        <v>23</v>
      </c>
      <c r="AC2762">
        <v>29</v>
      </c>
      <c r="AD2762">
        <v>24.658300000000001</v>
      </c>
      <c r="AE2762">
        <v>50</v>
      </c>
      <c r="AF2762">
        <v>49.403300000000002</v>
      </c>
      <c r="AG2762">
        <v>1483.05</v>
      </c>
      <c r="AH2762">
        <v>403.38900000000001</v>
      </c>
      <c r="AI2762">
        <v>4.0304399999999996</v>
      </c>
      <c r="AJ2762">
        <v>0.147728</v>
      </c>
      <c r="AK2762">
        <v>77.388900000000007</v>
      </c>
      <c r="AL2762">
        <v>2.8341100000000001E-2</v>
      </c>
      <c r="AM2762">
        <v>1.02241</v>
      </c>
      <c r="AN2762">
        <v>2.7918099999999999</v>
      </c>
      <c r="AO2762">
        <v>19.2011</v>
      </c>
      <c r="AP2762">
        <v>1138.17</v>
      </c>
      <c r="AQ2762">
        <v>326</v>
      </c>
      <c r="AR2762">
        <v>0.11938699999999999</v>
      </c>
      <c r="AS2762">
        <v>-2.1020799999999999</v>
      </c>
      <c r="AT2762">
        <v>928.17</v>
      </c>
      <c r="AU2762">
        <v>-0.75294700000000003</v>
      </c>
      <c r="AV2762">
        <v>1483.07</v>
      </c>
      <c r="AW2762">
        <v>1553.28</v>
      </c>
      <c r="AX2762">
        <v>3.0914000000000001</v>
      </c>
      <c r="AY2762">
        <v>928.19</v>
      </c>
      <c r="AZ2762">
        <v>8.3970000000000003E-2</v>
      </c>
      <c r="BA2762">
        <v>1.67121E-4</v>
      </c>
      <c r="BB2762">
        <v>4.8830499999999999</v>
      </c>
      <c r="BC2762">
        <v>13.6325</v>
      </c>
      <c r="BD2762">
        <v>2.5738300000000001</v>
      </c>
    </row>
    <row r="2763" spans="1:56" x14ac:dyDescent="0.35">
      <c r="A2763" t="str">
        <f t="shared" si="393"/>
        <v/>
      </c>
      <c r="B2763" t="str">
        <f>IFERROR(VLOOKUP(R2763,#REF!,3,FALSE),"")</f>
        <v/>
      </c>
      <c r="C2763" t="str">
        <f>IFERROR(VLOOKUP(R2763,#REF!,3,FALSE),"normal")</f>
        <v>normal</v>
      </c>
      <c r="D2763">
        <f t="shared" si="387"/>
        <v>-33.283362209081837</v>
      </c>
      <c r="E2763" t="str">
        <f t="shared" si="388"/>
        <v>P_183A3AB9_001B295B1008hr8</v>
      </c>
      <c r="F2763" t="s">
        <v>165</v>
      </c>
      <c r="G2763">
        <f t="shared" si="389"/>
        <v>4.5425445931995823</v>
      </c>
      <c r="H2763" s="3">
        <f t="shared" si="390"/>
        <v>-0.52763217912502103</v>
      </c>
      <c r="I2763">
        <f t="shared" si="391"/>
        <v>5.0513682397778972</v>
      </c>
      <c r="J2763">
        <f t="shared" si="394"/>
        <v>6.0347616946542448</v>
      </c>
      <c r="K2763" s="3">
        <f t="shared" si="392"/>
        <v>-6.0909622696694997E-2</v>
      </c>
      <c r="L2763">
        <f t="shared" si="395"/>
        <v>45.473371880706019</v>
      </c>
      <c r="N2763" t="s">
        <v>164</v>
      </c>
      <c r="O2763" s="1">
        <v>43739.536805555559</v>
      </c>
      <c r="P2763" t="s">
        <v>158</v>
      </c>
      <c r="Q2763">
        <v>8</v>
      </c>
      <c r="R2763" t="s">
        <v>189</v>
      </c>
      <c r="S2763">
        <v>68</v>
      </c>
      <c r="T2763">
        <v>8</v>
      </c>
      <c r="U2763">
        <v>3</v>
      </c>
      <c r="V2763">
        <v>5</v>
      </c>
      <c r="W2763">
        <v>70</v>
      </c>
      <c r="X2763">
        <v>65.72</v>
      </c>
      <c r="Y2763">
        <v>42.692999999999998</v>
      </c>
      <c r="Z2763">
        <v>5.77935</v>
      </c>
      <c r="AA2763">
        <v>291.12299999999999</v>
      </c>
      <c r="AB2763">
        <v>23</v>
      </c>
      <c r="AC2763">
        <v>29.333300000000001</v>
      </c>
      <c r="AD2763">
        <v>24.637499999999999</v>
      </c>
      <c r="AE2763">
        <v>50</v>
      </c>
      <c r="AF2763">
        <v>49.828699999999998</v>
      </c>
      <c r="AG2763">
        <v>1799.71</v>
      </c>
      <c r="AH2763">
        <v>537.86099999999999</v>
      </c>
      <c r="AI2763">
        <v>4.2301799999999998</v>
      </c>
      <c r="AJ2763">
        <v>0.19697400000000001</v>
      </c>
      <c r="AK2763">
        <v>211.86099999999999</v>
      </c>
      <c r="AL2763">
        <v>7.7587000000000003E-2</v>
      </c>
      <c r="AM2763">
        <v>1.1805699999999999</v>
      </c>
      <c r="AN2763">
        <v>3.2236899999999999</v>
      </c>
      <c r="AO2763">
        <v>50.083199999999998</v>
      </c>
      <c r="AP2763">
        <v>1138.17</v>
      </c>
      <c r="AQ2763">
        <v>326</v>
      </c>
      <c r="AR2763">
        <v>0.11938699999999999</v>
      </c>
      <c r="AS2763">
        <v>-2.1020799999999999</v>
      </c>
      <c r="AT2763">
        <v>928.17</v>
      </c>
      <c r="AU2763">
        <v>-0.65207199999999998</v>
      </c>
      <c r="AV2763">
        <v>1799.72</v>
      </c>
      <c r="AW2763">
        <v>1593.3</v>
      </c>
      <c r="AX2763">
        <v>3.0914000000000001</v>
      </c>
      <c r="AY2763">
        <v>928.19</v>
      </c>
      <c r="AZ2763">
        <v>8.6133799999999996E-2</v>
      </c>
      <c r="BA2763">
        <v>1.67121E-4</v>
      </c>
      <c r="BB2763">
        <v>4.5888</v>
      </c>
      <c r="BC2763">
        <v>14.792899999999999</v>
      </c>
    </row>
    <row r="2764" spans="1:56" x14ac:dyDescent="0.35">
      <c r="A2764" t="str">
        <f t="shared" si="393"/>
        <v/>
      </c>
      <c r="B2764" t="str">
        <f>IFERROR(VLOOKUP(R2764,#REF!,3,FALSE),"")</f>
        <v/>
      </c>
      <c r="C2764" t="str">
        <f>IFERROR(VLOOKUP(R2764,#REF!,3,FALSE),"normal")</f>
        <v>normal</v>
      </c>
      <c r="D2764">
        <f t="shared" si="387"/>
        <v>-75.565163216108473</v>
      </c>
      <c r="E2764" t="str">
        <f t="shared" si="388"/>
        <v>P_183A3AB9_001B295B1008hr9</v>
      </c>
      <c r="F2764" t="s">
        <v>165</v>
      </c>
      <c r="G2764">
        <f t="shared" si="389"/>
        <v>4.570303693922896</v>
      </c>
      <c r="H2764" s="3">
        <f t="shared" si="390"/>
        <v>-0.51437151782551294</v>
      </c>
      <c r="I2764">
        <f t="shared" si="391"/>
        <v>4.9744359495630874</v>
      </c>
      <c r="J2764">
        <f t="shared" si="394"/>
        <v>6.1068351951698805</v>
      </c>
      <c r="K2764" s="3">
        <f t="shared" si="392"/>
        <v>-4.7606096662700513E-2</v>
      </c>
      <c r="L2764">
        <f t="shared" si="395"/>
        <v>90.451629974597793</v>
      </c>
      <c r="N2764" t="s">
        <v>164</v>
      </c>
      <c r="O2764" s="1">
        <v>43739.536805555559</v>
      </c>
      <c r="P2764" t="s">
        <v>158</v>
      </c>
      <c r="Q2764">
        <v>8</v>
      </c>
      <c r="R2764" t="s">
        <v>189</v>
      </c>
      <c r="S2764">
        <v>68</v>
      </c>
      <c r="T2764">
        <v>9</v>
      </c>
      <c r="U2764">
        <v>1</v>
      </c>
      <c r="V2764">
        <v>5</v>
      </c>
      <c r="W2764">
        <v>150</v>
      </c>
      <c r="X2764">
        <v>141.72</v>
      </c>
      <c r="Y2764">
        <v>85.458699999999993</v>
      </c>
      <c r="Z2764">
        <v>5.8830799999999996</v>
      </c>
      <c r="AA2764">
        <v>290.07299999999998</v>
      </c>
      <c r="AB2764">
        <v>23</v>
      </c>
      <c r="AC2764">
        <v>29</v>
      </c>
      <c r="AD2764">
        <v>24.626999999999999</v>
      </c>
      <c r="AE2764">
        <v>50</v>
      </c>
      <c r="AF2764">
        <v>49.702300000000001</v>
      </c>
      <c r="AG2764">
        <v>2116.67</v>
      </c>
      <c r="AH2764">
        <v>792.83299999999997</v>
      </c>
      <c r="AI2764">
        <v>8.8139500000000002</v>
      </c>
      <c r="AJ2764">
        <v>0.29034900000000002</v>
      </c>
      <c r="AK2764">
        <v>466.83300000000003</v>
      </c>
      <c r="AL2764">
        <v>0.170962</v>
      </c>
      <c r="AM2764">
        <v>1.20634</v>
      </c>
      <c r="AN2764">
        <v>3.2940499999999999</v>
      </c>
      <c r="AO2764">
        <v>52.965299999999999</v>
      </c>
      <c r="AP2764">
        <v>1138.17</v>
      </c>
      <c r="AQ2764">
        <v>326</v>
      </c>
      <c r="AR2764">
        <v>0.11938699999999999</v>
      </c>
      <c r="AS2764">
        <v>-2.1020799999999999</v>
      </c>
      <c r="AT2764">
        <v>928.17</v>
      </c>
      <c r="AU2764">
        <v>-0.63814400000000004</v>
      </c>
      <c r="AV2764">
        <v>2116.69</v>
      </c>
      <c r="AW2764">
        <v>1624.1</v>
      </c>
      <c r="AX2764">
        <v>3.0914000000000001</v>
      </c>
      <c r="AY2764">
        <v>928.19</v>
      </c>
      <c r="AZ2764">
        <v>8.7798799999999996E-2</v>
      </c>
      <c r="BA2764">
        <v>1.67121E-4</v>
      </c>
      <c r="BB2764">
        <v>9.0314499999999995</v>
      </c>
      <c r="BC2764">
        <v>29.7501</v>
      </c>
    </row>
    <row r="2765" spans="1:56" x14ac:dyDescent="0.35">
      <c r="A2765" t="str">
        <f t="shared" si="393"/>
        <v/>
      </c>
      <c r="B2765" t="str">
        <f>IFERROR(VLOOKUP(R2765,#REF!,3,FALSE),"")</f>
        <v/>
      </c>
      <c r="C2765" t="str">
        <f>IFERROR(VLOOKUP(R2765,#REF!,3,FALSE),"normal")</f>
        <v>normal</v>
      </c>
      <c r="D2765">
        <f t="shared" si="387"/>
        <v>-226.071909862995</v>
      </c>
      <c r="E2765" t="str">
        <f t="shared" si="388"/>
        <v>P_183A3AB9_001B295B1008hr10</v>
      </c>
      <c r="F2765" t="s">
        <v>165</v>
      </c>
      <c r="G2765">
        <f t="shared" si="389"/>
        <v>4.5298210894233639</v>
      </c>
      <c r="H2765" s="3">
        <f t="shared" si="390"/>
        <v>-0.54312367333258849</v>
      </c>
      <c r="I2765">
        <f t="shared" si="391"/>
        <v>4.9468472301867594</v>
      </c>
      <c r="J2765">
        <f t="shared" si="394"/>
        <v>6.1233991072546035</v>
      </c>
      <c r="K2765" s="3">
        <f t="shared" si="392"/>
        <v>-3.7041619598699761E-2</v>
      </c>
      <c r="L2765">
        <f t="shared" si="395"/>
        <v>215.16059279573861</v>
      </c>
      <c r="N2765" t="s">
        <v>164</v>
      </c>
      <c r="O2765" s="1">
        <v>43739.536805555559</v>
      </c>
      <c r="P2765" t="s">
        <v>158</v>
      </c>
      <c r="Q2765">
        <v>8</v>
      </c>
      <c r="R2765" t="s">
        <v>189</v>
      </c>
      <c r="S2765">
        <v>68</v>
      </c>
      <c r="T2765">
        <v>10</v>
      </c>
      <c r="U2765">
        <v>3</v>
      </c>
      <c r="V2765">
        <v>5</v>
      </c>
      <c r="W2765">
        <v>400</v>
      </c>
      <c r="X2765">
        <v>379.22</v>
      </c>
      <c r="Y2765">
        <v>203.983</v>
      </c>
      <c r="Z2765">
        <v>5.99275</v>
      </c>
      <c r="AA2765">
        <v>289.30399999999997</v>
      </c>
      <c r="AB2765">
        <v>23</v>
      </c>
      <c r="AC2765">
        <v>29</v>
      </c>
      <c r="AD2765">
        <v>24.623200000000001</v>
      </c>
      <c r="AE2765">
        <v>50</v>
      </c>
      <c r="AF2765">
        <v>50.159399999999998</v>
      </c>
      <c r="AG2765">
        <v>2433.1999999999998</v>
      </c>
      <c r="AH2765">
        <v>1511.72</v>
      </c>
      <c r="AI2765">
        <v>24.602699999999999</v>
      </c>
      <c r="AJ2765">
        <v>0.55361800000000005</v>
      </c>
      <c r="AK2765">
        <v>1185.72</v>
      </c>
      <c r="AL2765">
        <v>0.43423099999999998</v>
      </c>
      <c r="AM2765">
        <v>1.14506</v>
      </c>
      <c r="AN2765">
        <v>3.1267399999999999</v>
      </c>
      <c r="AO2765">
        <v>48.194800000000001</v>
      </c>
      <c r="AP2765">
        <v>1138.17</v>
      </c>
      <c r="AQ2765">
        <v>326</v>
      </c>
      <c r="AR2765">
        <v>0.11938699999999999</v>
      </c>
      <c r="AS2765">
        <v>-2.1020799999999999</v>
      </c>
      <c r="AT2765">
        <v>928.17</v>
      </c>
      <c r="AU2765">
        <v>-0.672292</v>
      </c>
      <c r="AV2765">
        <v>2433.21</v>
      </c>
      <c r="AW2765">
        <v>1657.04</v>
      </c>
      <c r="AX2765">
        <v>3.0914000000000001</v>
      </c>
      <c r="AY2765">
        <v>928.19</v>
      </c>
      <c r="AZ2765">
        <v>8.9579400000000003E-2</v>
      </c>
      <c r="BA2765">
        <v>1.67121E-4</v>
      </c>
      <c r="BB2765">
        <v>27.088200000000001</v>
      </c>
      <c r="BC2765">
        <v>84.697800000000001</v>
      </c>
    </row>
    <row r="2766" spans="1:56" x14ac:dyDescent="0.35">
      <c r="A2766" t="str">
        <f t="shared" si="393"/>
        <v/>
      </c>
      <c r="B2766" t="str">
        <f>IFERROR(VLOOKUP(R2766,#REF!,3,FALSE),"")</f>
        <v/>
      </c>
      <c r="C2766" t="str">
        <f>IFERROR(VLOOKUP(R2766,#REF!,3,FALSE),"normal")</f>
        <v>normal</v>
      </c>
      <c r="D2766" t="str">
        <f t="shared" si="387"/>
        <v/>
      </c>
      <c r="E2766" t="str">
        <f t="shared" si="388"/>
        <v>P_183A3AB9_001B295B1008hr16</v>
      </c>
      <c r="F2766" t="s">
        <v>165</v>
      </c>
      <c r="G2766" t="str">
        <f t="shared" si="389"/>
        <v/>
      </c>
      <c r="H2766" s="3" t="str">
        <f t="shared" si="390"/>
        <v/>
      </c>
      <c r="I2766">
        <f t="shared" si="391"/>
        <v>2.2663329043608718</v>
      </c>
      <c r="J2766">
        <f t="shared" si="394"/>
        <v>0.78112319428664256</v>
      </c>
      <c r="K2766" s="3">
        <f t="shared" si="392"/>
        <v>-1.1993932874067133E-2</v>
      </c>
      <c r="L2766" t="str">
        <f t="shared" si="395"/>
        <v/>
      </c>
      <c r="N2766" t="s">
        <v>164</v>
      </c>
      <c r="O2766" s="1">
        <v>43739.536805555559</v>
      </c>
      <c r="P2766" t="s">
        <v>158</v>
      </c>
      <c r="Q2766">
        <v>8</v>
      </c>
      <c r="R2766" t="s">
        <v>189</v>
      </c>
      <c r="S2766">
        <v>68</v>
      </c>
      <c r="T2766">
        <v>16</v>
      </c>
      <c r="U2766">
        <v>144</v>
      </c>
      <c r="V2766">
        <v>20</v>
      </c>
      <c r="W2766">
        <v>0</v>
      </c>
      <c r="X2766">
        <v>0</v>
      </c>
      <c r="Y2766">
        <v>0.78109899999999999</v>
      </c>
      <c r="Z2766">
        <v>5.9145599999999998</v>
      </c>
      <c r="AA2766">
        <v>289.85199999999998</v>
      </c>
      <c r="AB2766">
        <v>23</v>
      </c>
      <c r="AC2766">
        <v>29</v>
      </c>
      <c r="AD2766">
        <v>24.5916</v>
      </c>
      <c r="AE2766">
        <v>20</v>
      </c>
      <c r="AF2766">
        <v>24.621500000000001</v>
      </c>
      <c r="AG2766">
        <v>5652.4</v>
      </c>
      <c r="AH2766">
        <v>294.47199999999998</v>
      </c>
      <c r="AI2766">
        <v>0.55990399999999996</v>
      </c>
      <c r="AJ2766">
        <v>0.10784100000000001</v>
      </c>
      <c r="AK2766">
        <v>0</v>
      </c>
      <c r="AL2766">
        <v>0</v>
      </c>
      <c r="AO2766">
        <v>0</v>
      </c>
      <c r="AP2766">
        <v>5622.4</v>
      </c>
      <c r="AQ2766">
        <v>294.47199999999998</v>
      </c>
      <c r="AR2766">
        <v>0.10784100000000001</v>
      </c>
      <c r="AS2766">
        <v>4.3409799999999998E-2</v>
      </c>
      <c r="AT2766">
        <v>5412.4</v>
      </c>
      <c r="AV2766">
        <v>5652.42</v>
      </c>
      <c r="AW2766">
        <v>1633.51</v>
      </c>
      <c r="AX2766">
        <v>-18.526800000000001</v>
      </c>
      <c r="AY2766">
        <v>5412.42</v>
      </c>
      <c r="AZ2766">
        <v>8.83076E-2</v>
      </c>
      <c r="BA2766">
        <v>-1.0015600000000001E-3</v>
      </c>
      <c r="BC2766">
        <v>0.14534900000000001</v>
      </c>
    </row>
    <row r="2767" spans="1:56" x14ac:dyDescent="0.35">
      <c r="A2767" t="str">
        <f t="shared" si="393"/>
        <v/>
      </c>
      <c r="B2767" t="str">
        <f>IFERROR(VLOOKUP(R2767,#REF!,3,FALSE),"")</f>
        <v/>
      </c>
      <c r="C2767" t="str">
        <f>IFERROR(VLOOKUP(R2767,#REF!,3,FALSE),"normal")</f>
        <v>normal</v>
      </c>
      <c r="D2767">
        <f t="shared" si="387"/>
        <v>-72.264465970380257</v>
      </c>
      <c r="E2767" t="str">
        <f t="shared" si="388"/>
        <v>P_183A3AB9_001B295B1008hr17</v>
      </c>
      <c r="F2767" t="s">
        <v>165</v>
      </c>
      <c r="G2767">
        <f t="shared" si="389"/>
        <v>2.9057951734249734</v>
      </c>
      <c r="H2767" s="3">
        <f t="shared" si="390"/>
        <v>-0.5950743573341184</v>
      </c>
      <c r="I2767">
        <f t="shared" si="391"/>
        <v>2.3517427063070846</v>
      </c>
      <c r="J2767">
        <f t="shared" si="394"/>
        <v>0.40023691153507213</v>
      </c>
      <c r="K2767" s="3">
        <f t="shared" si="392"/>
        <v>-1.8043453740518311E-2</v>
      </c>
      <c r="L2767">
        <f t="shared" si="395"/>
        <v>53.006985605419146</v>
      </c>
      <c r="N2767" t="s">
        <v>164</v>
      </c>
      <c r="O2767" s="1">
        <v>43739.536805555559</v>
      </c>
      <c r="P2767" t="s">
        <v>158</v>
      </c>
      <c r="Q2767">
        <v>8</v>
      </c>
      <c r="R2767" t="s">
        <v>189</v>
      </c>
      <c r="S2767">
        <v>68</v>
      </c>
      <c r="T2767">
        <v>17</v>
      </c>
      <c r="U2767">
        <v>1</v>
      </c>
      <c r="V2767">
        <v>5</v>
      </c>
      <c r="W2767">
        <v>150</v>
      </c>
      <c r="X2767">
        <v>141.72</v>
      </c>
      <c r="Y2767">
        <v>50.081000000000003</v>
      </c>
      <c r="Z2767">
        <v>5.5716999999999999</v>
      </c>
      <c r="AA2767">
        <v>292.24200000000002</v>
      </c>
      <c r="AB2767">
        <v>23</v>
      </c>
      <c r="AC2767">
        <v>29</v>
      </c>
      <c r="AD2767">
        <v>24.587499999999999</v>
      </c>
      <c r="AE2767">
        <v>20</v>
      </c>
      <c r="AF2767">
        <v>24.239000000000001</v>
      </c>
      <c r="AG2767">
        <v>5969.66</v>
      </c>
      <c r="AH2767">
        <v>571.27800000000002</v>
      </c>
      <c r="AI2767">
        <v>8.6738099999999996</v>
      </c>
      <c r="AJ2767">
        <v>0.20921100000000001</v>
      </c>
      <c r="AK2767">
        <v>276.80599999999998</v>
      </c>
      <c r="AL2767">
        <v>0.101371</v>
      </c>
      <c r="AM2767">
        <v>0.71528899999999995</v>
      </c>
      <c r="AN2767">
        <v>1.95319</v>
      </c>
      <c r="AO2767">
        <v>31.912800000000001</v>
      </c>
      <c r="AP2767">
        <v>5622.4</v>
      </c>
      <c r="AQ2767">
        <v>294.47199999999998</v>
      </c>
      <c r="AR2767">
        <v>0.10784100000000001</v>
      </c>
      <c r="AS2767">
        <v>4.3409799999999998E-2</v>
      </c>
      <c r="AT2767">
        <v>5412.4</v>
      </c>
      <c r="AU2767">
        <v>2.2225100000000001E-2</v>
      </c>
      <c r="AV2767">
        <v>5969.67</v>
      </c>
      <c r="AW2767">
        <v>1532.76</v>
      </c>
      <c r="AX2767">
        <v>-18.526800000000001</v>
      </c>
      <c r="AY2767">
        <v>5412.42</v>
      </c>
      <c r="AZ2767">
        <v>8.2860799999999998E-2</v>
      </c>
      <c r="BA2767">
        <v>-1.0015600000000001E-3</v>
      </c>
      <c r="BB2767">
        <v>15.233499999999999</v>
      </c>
      <c r="BC2767">
        <v>29.753799999999998</v>
      </c>
    </row>
    <row r="2768" spans="1:56" x14ac:dyDescent="0.35">
      <c r="A2768" t="str">
        <f t="shared" si="393"/>
        <v/>
      </c>
      <c r="B2768" t="str">
        <f>IFERROR(VLOOKUP(R2768,#REF!,3,FALSE),"")</f>
        <v/>
      </c>
      <c r="C2768" t="str">
        <f>IFERROR(VLOOKUP(R2768,#REF!,3,FALSE),"normal")</f>
        <v>normal</v>
      </c>
      <c r="D2768">
        <f t="shared" si="387"/>
        <v>-194.14934076851756</v>
      </c>
      <c r="E2768" t="str">
        <f t="shared" si="388"/>
        <v>P_183A3AB9_001B295B1008hr18</v>
      </c>
      <c r="F2768" t="s">
        <v>165</v>
      </c>
      <c r="G2768">
        <f t="shared" si="389"/>
        <v>3.1152515627844952</v>
      </c>
      <c r="H2768" s="3">
        <f t="shared" si="390"/>
        <v>-0.59658675729805188</v>
      </c>
      <c r="I2768">
        <f t="shared" si="391"/>
        <v>2.4674700925668702</v>
      </c>
      <c r="J2768">
        <f t="shared" si="394"/>
        <v>1.9758227686973627E-2</v>
      </c>
      <c r="K2768" s="3">
        <f t="shared" si="392"/>
        <v>-2.046304239809886E-2</v>
      </c>
      <c r="L2768">
        <f t="shared" si="395"/>
        <v>137.95263962871155</v>
      </c>
      <c r="N2768" t="s">
        <v>164</v>
      </c>
      <c r="O2768" s="1">
        <v>43739.536805555559</v>
      </c>
      <c r="P2768" t="s">
        <v>158</v>
      </c>
      <c r="Q2768">
        <v>8</v>
      </c>
      <c r="R2768" t="s">
        <v>189</v>
      </c>
      <c r="S2768">
        <v>68</v>
      </c>
      <c r="T2768">
        <v>18</v>
      </c>
      <c r="U2768">
        <v>1</v>
      </c>
      <c r="V2768">
        <v>5</v>
      </c>
      <c r="W2768">
        <v>400</v>
      </c>
      <c r="X2768">
        <v>379.22</v>
      </c>
      <c r="Y2768">
        <v>130.786</v>
      </c>
      <c r="Z2768">
        <v>5.26363</v>
      </c>
      <c r="AA2768">
        <v>294.36799999999999</v>
      </c>
      <c r="AB2768">
        <v>23</v>
      </c>
      <c r="AC2768">
        <v>29</v>
      </c>
      <c r="AD2768">
        <v>24.584</v>
      </c>
      <c r="AE2768">
        <v>20</v>
      </c>
      <c r="AF2768">
        <v>23.863</v>
      </c>
      <c r="AG2768">
        <v>6286.2</v>
      </c>
      <c r="AH2768">
        <v>982.77800000000002</v>
      </c>
      <c r="AI2768">
        <v>9.5919899999999991</v>
      </c>
      <c r="AJ2768">
        <v>0.35990899999999998</v>
      </c>
      <c r="AK2768">
        <v>688.30600000000004</v>
      </c>
      <c r="AL2768">
        <v>0.25206899999999999</v>
      </c>
      <c r="AM2768">
        <v>0.66470399999999996</v>
      </c>
      <c r="AN2768">
        <v>1.8150599999999999</v>
      </c>
      <c r="AO2768">
        <v>71.758300000000006</v>
      </c>
      <c r="AP2768">
        <v>5622.4</v>
      </c>
      <c r="AQ2768">
        <v>294.47199999999998</v>
      </c>
      <c r="AR2768">
        <v>0.10784100000000001</v>
      </c>
      <c r="AS2768">
        <v>4.3409799999999998E-2</v>
      </c>
      <c r="AT2768">
        <v>5412.4</v>
      </c>
      <c r="AU2768">
        <v>2.39165E-2</v>
      </c>
      <c r="AV2768">
        <v>6286.22</v>
      </c>
      <c r="AW2768">
        <v>1445.32</v>
      </c>
      <c r="AX2768">
        <v>-18.526800000000001</v>
      </c>
      <c r="AY2768">
        <v>5412.42</v>
      </c>
      <c r="AZ2768">
        <v>7.8133800000000003E-2</v>
      </c>
      <c r="BA2768">
        <v>-1.0015600000000001E-3</v>
      </c>
      <c r="BB2768">
        <v>19.918900000000001</v>
      </c>
      <c r="BC2768">
        <v>36.154000000000003</v>
      </c>
    </row>
    <row r="2769" spans="1:56" x14ac:dyDescent="0.35">
      <c r="A2769" t="str">
        <f t="shared" si="393"/>
        <v/>
      </c>
      <c r="B2769" t="str">
        <f>IFERROR(VLOOKUP(R2769,#REF!,3,FALSE),"")</f>
        <v/>
      </c>
      <c r="C2769" t="str">
        <f>IFERROR(VLOOKUP(R2769,#REF!,3,FALSE),"normal")</f>
        <v>normal</v>
      </c>
      <c r="D2769" t="str">
        <f t="shared" si="387"/>
        <v/>
      </c>
      <c r="E2769" t="str">
        <f t="shared" si="388"/>
        <v>P_183A3AB9_001B295B1008hr26</v>
      </c>
      <c r="F2769" t="s">
        <v>165</v>
      </c>
      <c r="G2769" t="str">
        <f t="shared" si="389"/>
        <v/>
      </c>
      <c r="H2769" s="3" t="str">
        <f t="shared" si="390"/>
        <v/>
      </c>
      <c r="I2769">
        <f t="shared" si="391"/>
        <v>2.6352542275291864</v>
      </c>
      <c r="J2769">
        <f t="shared" si="394"/>
        <v>3.5185502615754873</v>
      </c>
      <c r="K2769" s="3">
        <f t="shared" si="392"/>
        <v>7.0161793300803396E-2</v>
      </c>
      <c r="L2769" t="str">
        <f t="shared" si="395"/>
        <v/>
      </c>
      <c r="N2769" t="s">
        <v>164</v>
      </c>
      <c r="O2769" s="1">
        <v>43739.536805555559</v>
      </c>
      <c r="P2769" t="s">
        <v>158</v>
      </c>
      <c r="Q2769">
        <v>8</v>
      </c>
      <c r="R2769" t="s">
        <v>189</v>
      </c>
      <c r="S2769">
        <v>68</v>
      </c>
      <c r="T2769">
        <v>26</v>
      </c>
      <c r="U2769">
        <v>272</v>
      </c>
      <c r="V2769">
        <v>30</v>
      </c>
      <c r="W2769">
        <v>0</v>
      </c>
      <c r="X2769">
        <v>0</v>
      </c>
      <c r="Y2769">
        <v>3.51858</v>
      </c>
      <c r="Z2769">
        <v>14.5847</v>
      </c>
      <c r="AA2769">
        <v>265.62700000000001</v>
      </c>
      <c r="AB2769">
        <v>41</v>
      </c>
      <c r="AC2769">
        <v>44</v>
      </c>
      <c r="AD2769">
        <v>40.852499999999999</v>
      </c>
      <c r="AE2769">
        <v>60</v>
      </c>
      <c r="AF2769">
        <v>59.144100000000002</v>
      </c>
      <c r="AG2769">
        <v>13146.4</v>
      </c>
      <c r="AH2769">
        <v>316.94400000000002</v>
      </c>
      <c r="AI2769">
        <v>3.6406000000000001</v>
      </c>
      <c r="AJ2769">
        <v>0.11607000000000001</v>
      </c>
      <c r="AK2769">
        <v>0</v>
      </c>
      <c r="AL2769">
        <v>0</v>
      </c>
      <c r="AO2769">
        <v>0</v>
      </c>
      <c r="AP2769">
        <v>13116.4</v>
      </c>
      <c r="AQ2769">
        <v>316.94400000000002</v>
      </c>
      <c r="AR2769">
        <v>0.11607000000000001</v>
      </c>
      <c r="AS2769">
        <v>0.198292</v>
      </c>
      <c r="AT2769">
        <v>12906.4</v>
      </c>
      <c r="AV2769">
        <v>13146.4</v>
      </c>
      <c r="AW2769">
        <v>5219.4799999999996</v>
      </c>
      <c r="AX2769">
        <v>59.593499999999999</v>
      </c>
      <c r="AY2769">
        <v>12906.4</v>
      </c>
      <c r="AZ2769">
        <v>0.282165</v>
      </c>
      <c r="BA2769">
        <v>3.2216200000000001E-3</v>
      </c>
      <c r="BC2769">
        <v>-0.17491999999999999</v>
      </c>
    </row>
    <row r="2770" spans="1:56" x14ac:dyDescent="0.35">
      <c r="A2770" t="str">
        <f t="shared" si="393"/>
        <v/>
      </c>
      <c r="B2770" t="str">
        <f>IFERROR(VLOOKUP(R2770,#REF!,3,FALSE),"")</f>
        <v/>
      </c>
      <c r="C2770" t="str">
        <f>IFERROR(VLOOKUP(R2770,#REF!,3,FALSE),"normal")</f>
        <v>normal</v>
      </c>
      <c r="D2770">
        <f t="shared" si="387"/>
        <v>-46.958233845760063</v>
      </c>
      <c r="E2770" t="str">
        <f t="shared" si="388"/>
        <v>P_183A3AB9_001B295B1008hr27</v>
      </c>
      <c r="F2770" t="s">
        <v>165</v>
      </c>
      <c r="G2770">
        <f t="shared" si="389"/>
        <v>3.1631526821186826</v>
      </c>
      <c r="H2770" s="3">
        <f t="shared" si="390"/>
        <v>-0.35608301207740961</v>
      </c>
      <c r="I2770">
        <f t="shared" si="391"/>
        <v>2.4706602016387871</v>
      </c>
      <c r="J2770">
        <f t="shared" si="394"/>
        <v>3.3149521243965561</v>
      </c>
      <c r="K2770" s="3">
        <f t="shared" si="392"/>
        <v>5.4640581707711515E-2</v>
      </c>
      <c r="L2770">
        <f t="shared" si="395"/>
        <v>81.105948348856899</v>
      </c>
      <c r="N2770" t="s">
        <v>164</v>
      </c>
      <c r="O2770" s="1">
        <v>43739.536805555559</v>
      </c>
      <c r="P2770" t="s">
        <v>158</v>
      </c>
      <c r="Q2770">
        <v>8</v>
      </c>
      <c r="R2770" t="s">
        <v>189</v>
      </c>
      <c r="S2770">
        <v>68</v>
      </c>
      <c r="T2770">
        <v>27</v>
      </c>
      <c r="U2770">
        <v>1</v>
      </c>
      <c r="V2770">
        <v>5</v>
      </c>
      <c r="W2770">
        <v>150</v>
      </c>
      <c r="X2770">
        <v>141.72</v>
      </c>
      <c r="Y2770">
        <v>76.628900000000002</v>
      </c>
      <c r="Z2770">
        <v>14.997199999999999</v>
      </c>
      <c r="AA2770">
        <v>267.22899999999998</v>
      </c>
      <c r="AB2770">
        <v>41</v>
      </c>
      <c r="AC2770">
        <v>45</v>
      </c>
      <c r="AD2770">
        <v>40.973399999999998</v>
      </c>
      <c r="AE2770">
        <v>60</v>
      </c>
      <c r="AF2770">
        <v>58.875900000000001</v>
      </c>
      <c r="AG2770">
        <v>13466</v>
      </c>
      <c r="AH2770">
        <v>1416.44</v>
      </c>
      <c r="AI2770">
        <v>7.0038499999999999</v>
      </c>
      <c r="AJ2770">
        <v>0.51872499999999999</v>
      </c>
      <c r="AK2770">
        <v>1099.5</v>
      </c>
      <c r="AL2770">
        <v>0.40265499999999999</v>
      </c>
      <c r="AM2770">
        <v>2.8412000000000002</v>
      </c>
      <c r="AN2770">
        <v>7.7582599999999999</v>
      </c>
      <c r="AO2770">
        <v>156.98500000000001</v>
      </c>
      <c r="AP2770">
        <v>13116.4</v>
      </c>
      <c r="AQ2770">
        <v>316.94400000000002</v>
      </c>
      <c r="AR2770">
        <v>0.11607000000000001</v>
      </c>
      <c r="AS2770">
        <v>0.198292</v>
      </c>
      <c r="AT2770">
        <v>12906.4</v>
      </c>
      <c r="AU2770">
        <v>2.5558899999999999E-2</v>
      </c>
      <c r="AV2770">
        <v>13466</v>
      </c>
      <c r="AW2770">
        <v>5466.41</v>
      </c>
      <c r="AX2770">
        <v>59.593499999999999</v>
      </c>
      <c r="AY2770">
        <v>12906.4</v>
      </c>
      <c r="AZ2770">
        <v>0.295514</v>
      </c>
      <c r="BA2770">
        <v>3.2216200000000001E-3</v>
      </c>
      <c r="BB2770">
        <v>3.1946099999999999</v>
      </c>
      <c r="BC2770">
        <v>24.784600000000001</v>
      </c>
    </row>
    <row r="2771" spans="1:56" x14ac:dyDescent="0.35">
      <c r="A2771" t="str">
        <f t="shared" si="393"/>
        <v/>
      </c>
      <c r="B2771" t="str">
        <f>IFERROR(VLOOKUP(R2771,#REF!,3,FALSE),"")</f>
        <v/>
      </c>
      <c r="C2771" t="str">
        <f>IFERROR(VLOOKUP(R2771,#REF!,3,FALSE),"normal")</f>
        <v>normal</v>
      </c>
      <c r="D2771">
        <f t="shared" si="387"/>
        <v>-135.58518867958088</v>
      </c>
      <c r="E2771" t="str">
        <f t="shared" si="388"/>
        <v>P_183A3AB9_001B295B1008hr28</v>
      </c>
      <c r="F2771" t="s">
        <v>165</v>
      </c>
      <c r="G2771">
        <f t="shared" si="389"/>
        <v>3.0393832819764617</v>
      </c>
      <c r="H2771" s="3">
        <f t="shared" si="390"/>
        <v>-0.38864559401574461</v>
      </c>
      <c r="I2771">
        <f t="shared" si="391"/>
        <v>2.5021892615860999</v>
      </c>
      <c r="J2771">
        <f t="shared" si="394"/>
        <v>3.2944314771590553</v>
      </c>
      <c r="K2771" s="3">
        <f t="shared" si="392"/>
        <v>2.4374581574237254E-2</v>
      </c>
      <c r="L2771">
        <f t="shared" si="395"/>
        <v>207.96687938399873</v>
      </c>
      <c r="N2771" t="s">
        <v>164</v>
      </c>
      <c r="O2771" s="1">
        <v>43739.536805555559</v>
      </c>
      <c r="P2771" t="s">
        <v>158</v>
      </c>
      <c r="Q2771">
        <v>8</v>
      </c>
      <c r="R2771" t="s">
        <v>189</v>
      </c>
      <c r="S2771">
        <v>68</v>
      </c>
      <c r="T2771">
        <v>28</v>
      </c>
      <c r="U2771">
        <v>1</v>
      </c>
      <c r="V2771">
        <v>5</v>
      </c>
      <c r="W2771">
        <v>400</v>
      </c>
      <c r="X2771">
        <v>379.22</v>
      </c>
      <c r="Y2771">
        <v>197.16300000000001</v>
      </c>
      <c r="Z2771">
        <v>14.994999999999999</v>
      </c>
      <c r="AA2771">
        <v>267.54399999999998</v>
      </c>
      <c r="AB2771">
        <v>41</v>
      </c>
      <c r="AC2771">
        <v>45</v>
      </c>
      <c r="AD2771">
        <v>41.0396</v>
      </c>
      <c r="AE2771">
        <v>60</v>
      </c>
      <c r="AF2771">
        <v>58.460599999999999</v>
      </c>
      <c r="AG2771">
        <v>13782.7</v>
      </c>
      <c r="AH2771">
        <v>3224</v>
      </c>
      <c r="AI2771">
        <v>6.6932799999999997</v>
      </c>
      <c r="AJ2771">
        <v>1.18068</v>
      </c>
      <c r="AK2771">
        <v>2907.06</v>
      </c>
      <c r="AL2771">
        <v>1.0646100000000001</v>
      </c>
      <c r="AM2771">
        <v>2.8073700000000001</v>
      </c>
      <c r="AN2771">
        <v>7.6658799999999996</v>
      </c>
      <c r="AO2771">
        <v>434.32400000000001</v>
      </c>
      <c r="AP2771">
        <v>13116.4</v>
      </c>
      <c r="AQ2771">
        <v>316.94400000000002</v>
      </c>
      <c r="AR2771">
        <v>0.11607000000000001</v>
      </c>
      <c r="AS2771">
        <v>0.198292</v>
      </c>
      <c r="AT2771">
        <v>12906.4</v>
      </c>
      <c r="AU2771">
        <v>2.5866900000000002E-2</v>
      </c>
      <c r="AV2771">
        <v>13782.7</v>
      </c>
      <c r="AW2771">
        <v>5640.02</v>
      </c>
      <c r="AX2771">
        <v>59.593499999999999</v>
      </c>
      <c r="AY2771">
        <v>12906.4</v>
      </c>
      <c r="AZ2771">
        <v>0.30489899999999998</v>
      </c>
      <c r="BA2771">
        <v>3.2216200000000001E-3</v>
      </c>
      <c r="BB2771">
        <v>2.5417299999999998</v>
      </c>
      <c r="BC2771">
        <v>19.4846</v>
      </c>
    </row>
    <row r="2772" spans="1:56" x14ac:dyDescent="0.35">
      <c r="A2772" t="str">
        <f t="shared" si="393"/>
        <v/>
      </c>
      <c r="B2772" t="str">
        <f>IFERROR(VLOOKUP(R2772,#REF!,3,FALSE),"")</f>
        <v/>
      </c>
      <c r="C2772" t="str">
        <f>IFERROR(VLOOKUP(R2772,#REF!,3,FALSE),"normal")</f>
        <v>normal</v>
      </c>
      <c r="D2772">
        <f t="shared" si="387"/>
        <v>2.2310699680941894</v>
      </c>
      <c r="E2772" t="str">
        <f t="shared" si="388"/>
        <v>P_163A3AB9_001B17051008hr7</v>
      </c>
      <c r="F2772" t="s">
        <v>165</v>
      </c>
      <c r="G2772">
        <f t="shared" si="389"/>
        <v>16.491800281902886</v>
      </c>
      <c r="H2772" s="3">
        <f t="shared" si="390"/>
        <v>-0.41741672399333568</v>
      </c>
      <c r="I2772">
        <f t="shared" si="391"/>
        <v>7.1208446710430291</v>
      </c>
      <c r="J2772">
        <f t="shared" si="394"/>
        <v>5.6030447526138474</v>
      </c>
      <c r="K2772" s="3">
        <f t="shared" si="392"/>
        <v>-0.16757705529336372</v>
      </c>
      <c r="L2772">
        <f t="shared" si="395"/>
        <v>19.083549783549781</v>
      </c>
      <c r="N2772" t="s">
        <v>164</v>
      </c>
      <c r="O2772" s="1">
        <v>43739.536805555559</v>
      </c>
      <c r="P2772" t="s">
        <v>161</v>
      </c>
      <c r="Q2772">
        <v>1</v>
      </c>
      <c r="R2772" t="s">
        <v>166</v>
      </c>
      <c r="S2772">
        <v>68</v>
      </c>
      <c r="T2772">
        <v>7</v>
      </c>
      <c r="U2772">
        <v>2051</v>
      </c>
      <c r="V2772">
        <v>5</v>
      </c>
      <c r="W2772">
        <v>30</v>
      </c>
      <c r="X2772">
        <v>27.72</v>
      </c>
      <c r="Y2772">
        <v>17.633199999999999</v>
      </c>
      <c r="Z2772">
        <v>2.2858999999999998</v>
      </c>
      <c r="AA2772">
        <v>162.56700000000001</v>
      </c>
      <c r="AB2772">
        <v>23</v>
      </c>
      <c r="AC2772">
        <v>30</v>
      </c>
      <c r="AE2772">
        <v>50</v>
      </c>
      <c r="AG2772">
        <v>1465.28</v>
      </c>
      <c r="AH2772">
        <v>202.875</v>
      </c>
      <c r="AI2772">
        <v>2.2710400000000002</v>
      </c>
      <c r="AJ2772">
        <v>7.4296200000000007E-2</v>
      </c>
      <c r="AK2772">
        <v>27.5</v>
      </c>
      <c r="AL2772">
        <v>1.0071E-2</v>
      </c>
      <c r="AM2772">
        <v>0.36331000000000002</v>
      </c>
      <c r="AN2772">
        <v>0.99206300000000003</v>
      </c>
      <c r="AO2772">
        <v>12.109</v>
      </c>
      <c r="AP2772">
        <v>1127.6199999999999</v>
      </c>
      <c r="AQ2772">
        <v>175.375</v>
      </c>
      <c r="AR2772">
        <v>6.4225199999999996E-2</v>
      </c>
      <c r="AS2772">
        <v>-1.9919</v>
      </c>
      <c r="AT2772">
        <v>917.62</v>
      </c>
      <c r="AU2772">
        <v>-2.0078399999999998</v>
      </c>
      <c r="AV2772">
        <v>1465.3</v>
      </c>
      <c r="AW2772">
        <v>1346.23</v>
      </c>
      <c r="AX2772">
        <v>3.0714700000000001</v>
      </c>
      <c r="AY2772">
        <v>917.62</v>
      </c>
      <c r="AZ2772">
        <v>7.2776900000000005E-2</v>
      </c>
      <c r="BA2772">
        <v>1.66043E-4</v>
      </c>
      <c r="BB2772">
        <v>7.4639699999999998</v>
      </c>
      <c r="BC2772">
        <v>7.4047400000000003</v>
      </c>
      <c r="BD2772">
        <v>2.0705</v>
      </c>
    </row>
    <row r="2773" spans="1:56" x14ac:dyDescent="0.35">
      <c r="A2773" t="str">
        <f t="shared" si="393"/>
        <v/>
      </c>
      <c r="B2773" t="str">
        <f>IFERROR(VLOOKUP(R2773,#REF!,3,FALSE),"")</f>
        <v/>
      </c>
      <c r="C2773" t="str">
        <f>IFERROR(VLOOKUP(R2773,#REF!,3,FALSE),"normal")</f>
        <v>normal</v>
      </c>
      <c r="D2773">
        <f t="shared" si="387"/>
        <v>-2.9294194032818979</v>
      </c>
      <c r="E2773" t="str">
        <f t="shared" si="388"/>
        <v>P_163A3AB9_001B17051008hr8</v>
      </c>
      <c r="F2773" t="s">
        <v>165</v>
      </c>
      <c r="G2773">
        <f t="shared" si="389"/>
        <v>11.650373256907232</v>
      </c>
      <c r="H2773" s="3">
        <f t="shared" si="390"/>
        <v>-0.3069542462929189</v>
      </c>
      <c r="I2773">
        <f t="shared" si="391"/>
        <v>7.1298221779988706</v>
      </c>
      <c r="J2773">
        <f t="shared" si="394"/>
        <v>5.8028789073671243</v>
      </c>
      <c r="K2773" s="3">
        <f t="shared" si="392"/>
        <v>-0.16146050963051248</v>
      </c>
      <c r="L2773">
        <f t="shared" si="395"/>
        <v>56.852951917224594</v>
      </c>
      <c r="N2773" t="s">
        <v>164</v>
      </c>
      <c r="O2773" s="1">
        <v>43739.536805555559</v>
      </c>
      <c r="P2773" t="s">
        <v>161</v>
      </c>
      <c r="Q2773">
        <v>1</v>
      </c>
      <c r="R2773" t="s">
        <v>166</v>
      </c>
      <c r="S2773">
        <v>68</v>
      </c>
      <c r="T2773">
        <v>8</v>
      </c>
      <c r="U2773">
        <v>3</v>
      </c>
      <c r="V2773">
        <v>5</v>
      </c>
      <c r="W2773">
        <v>70</v>
      </c>
      <c r="X2773">
        <v>65.72</v>
      </c>
      <c r="Y2773">
        <v>53.376800000000003</v>
      </c>
      <c r="Z2773">
        <v>2.30782</v>
      </c>
      <c r="AA2773">
        <v>161.983</v>
      </c>
      <c r="AB2773">
        <v>23</v>
      </c>
      <c r="AC2773">
        <v>30</v>
      </c>
      <c r="AE2773">
        <v>50</v>
      </c>
      <c r="AG2773">
        <v>1780.08</v>
      </c>
      <c r="AH2773">
        <v>285.16699999999997</v>
      </c>
      <c r="AI2773">
        <v>3.8183400000000001</v>
      </c>
      <c r="AJ2773">
        <v>0.104433</v>
      </c>
      <c r="AK2773">
        <v>109.792</v>
      </c>
      <c r="AL2773">
        <v>4.02075E-2</v>
      </c>
      <c r="AM2773">
        <v>0.61180000000000001</v>
      </c>
      <c r="AN2773">
        <v>1.6706000000000001</v>
      </c>
      <c r="AO2773">
        <v>28.753799999999998</v>
      </c>
      <c r="AP2773">
        <v>1127.6199999999999</v>
      </c>
      <c r="AQ2773">
        <v>175.375</v>
      </c>
      <c r="AR2773">
        <v>6.4225199999999996E-2</v>
      </c>
      <c r="AS2773">
        <v>-1.9919</v>
      </c>
      <c r="AT2773">
        <v>917.62</v>
      </c>
      <c r="AU2773">
        <v>-1.1923299999999999</v>
      </c>
      <c r="AV2773">
        <v>1780.09</v>
      </c>
      <c r="AW2773">
        <v>1378.35</v>
      </c>
      <c r="AX2773">
        <v>3.0714700000000001</v>
      </c>
      <c r="AY2773">
        <v>917.62</v>
      </c>
      <c r="AZ2773">
        <v>7.4513700000000002E-2</v>
      </c>
      <c r="BA2773">
        <v>1.66043E-4</v>
      </c>
      <c r="BB2773">
        <v>7.0185199999999996</v>
      </c>
      <c r="BC2773">
        <v>11.725099999999999</v>
      </c>
    </row>
    <row r="2774" spans="1:56" x14ac:dyDescent="0.35">
      <c r="A2774" t="str">
        <f t="shared" si="393"/>
        <v/>
      </c>
      <c r="B2774" t="str">
        <f>IFERROR(VLOOKUP(R2774,#REF!,3,FALSE),"")</f>
        <v/>
      </c>
      <c r="C2774" t="str">
        <f>IFERROR(VLOOKUP(R2774,#REF!,3,FALSE),"normal")</f>
        <v>normal</v>
      </c>
      <c r="D2774">
        <f t="shared" si="387"/>
        <v>-30.418755272646592</v>
      </c>
      <c r="E2774" t="str">
        <f t="shared" si="388"/>
        <v>P_163A3AB9_001B17051008hr9</v>
      </c>
      <c r="F2774" t="s">
        <v>165</v>
      </c>
      <c r="G2774">
        <f t="shared" si="389"/>
        <v>8.9763820762127509</v>
      </c>
      <c r="H2774" s="3">
        <f t="shared" si="390"/>
        <v>-0.34424651317052735</v>
      </c>
      <c r="I2774">
        <f t="shared" si="391"/>
        <v>7.1445575719036203</v>
      </c>
      <c r="J2774">
        <f t="shared" si="394"/>
        <v>5.97812075692213</v>
      </c>
      <c r="K2774" s="3">
        <f t="shared" si="392"/>
        <v>-0.15536038324744139</v>
      </c>
      <c r="L2774">
        <f t="shared" si="395"/>
        <v>138.555249788315</v>
      </c>
      <c r="N2774" t="s">
        <v>164</v>
      </c>
      <c r="O2774" s="1">
        <v>43739.536805555559</v>
      </c>
      <c r="P2774" t="s">
        <v>161</v>
      </c>
      <c r="Q2774">
        <v>1</v>
      </c>
      <c r="R2774" t="s">
        <v>166</v>
      </c>
      <c r="S2774">
        <v>68</v>
      </c>
      <c r="T2774">
        <v>9</v>
      </c>
      <c r="U2774">
        <v>1</v>
      </c>
      <c r="V2774">
        <v>5</v>
      </c>
      <c r="W2774">
        <v>150</v>
      </c>
      <c r="X2774">
        <v>141.72</v>
      </c>
      <c r="Y2774">
        <v>130.90700000000001</v>
      </c>
      <c r="Z2774">
        <v>2.3273199999999998</v>
      </c>
      <c r="AA2774">
        <v>161.46199999999999</v>
      </c>
      <c r="AB2774">
        <v>23</v>
      </c>
      <c r="AC2774">
        <v>30</v>
      </c>
      <c r="AE2774">
        <v>50</v>
      </c>
      <c r="AG2774">
        <v>2096.9699999999998</v>
      </c>
      <c r="AH2774">
        <v>466.125</v>
      </c>
      <c r="AI2774">
        <v>7.4618599999999997</v>
      </c>
      <c r="AJ2774">
        <v>0.17070299999999999</v>
      </c>
      <c r="AK2774">
        <v>290.75</v>
      </c>
      <c r="AL2774">
        <v>0.106477</v>
      </c>
      <c r="AM2774">
        <v>0.75132299999999996</v>
      </c>
      <c r="AN2774">
        <v>2.05158</v>
      </c>
      <c r="AO2774">
        <v>38.964799999999997</v>
      </c>
      <c r="AP2774">
        <v>1127.6199999999999</v>
      </c>
      <c r="AQ2774">
        <v>175.375</v>
      </c>
      <c r="AR2774">
        <v>6.4225199999999996E-2</v>
      </c>
      <c r="AS2774">
        <v>-1.9919</v>
      </c>
      <c r="AT2774">
        <v>917.62</v>
      </c>
      <c r="AU2774">
        <v>-0.97091099999999997</v>
      </c>
      <c r="AV2774">
        <v>2096.98</v>
      </c>
      <c r="AW2774">
        <v>1406.94</v>
      </c>
      <c r="AX2774">
        <v>3.0714700000000001</v>
      </c>
      <c r="AY2774">
        <v>917.62</v>
      </c>
      <c r="AZ2774">
        <v>7.6059100000000004E-2</v>
      </c>
      <c r="BA2774">
        <v>1.66043E-4</v>
      </c>
      <c r="BB2774">
        <v>12.233700000000001</v>
      </c>
      <c r="BC2774">
        <v>25.098400000000002</v>
      </c>
    </row>
    <row r="2775" spans="1:56" x14ac:dyDescent="0.35">
      <c r="A2775" t="str">
        <f t="shared" si="393"/>
        <v/>
      </c>
      <c r="B2775" t="str">
        <f>IFERROR(VLOOKUP(R2775,#REF!,3,FALSE),"")</f>
        <v/>
      </c>
      <c r="C2775" t="str">
        <f>IFERROR(VLOOKUP(R2775,#REF!,3,FALSE),"normal")</f>
        <v>normal</v>
      </c>
      <c r="D2775">
        <f t="shared" si="387"/>
        <v>-170.03156687752914</v>
      </c>
      <c r="E2775" t="str">
        <f t="shared" si="388"/>
        <v>P_163A3AB9_001B17051008hr10</v>
      </c>
      <c r="F2775" t="s">
        <v>165</v>
      </c>
      <c r="G2775">
        <f t="shared" si="389"/>
        <v>7.3406897733112526</v>
      </c>
      <c r="H2775" s="3">
        <f t="shared" si="390"/>
        <v>-0.42037200936447217</v>
      </c>
      <c r="I2775">
        <f t="shared" si="391"/>
        <v>7.0720845206331813</v>
      </c>
      <c r="J2775">
        <f t="shared" si="394"/>
        <v>6.1597042387896908</v>
      </c>
      <c r="K2775" s="3">
        <f t="shared" si="392"/>
        <v>-0.14792246582203136</v>
      </c>
      <c r="L2775">
        <f t="shared" si="395"/>
        <v>384.28880333315749</v>
      </c>
      <c r="N2775" t="s">
        <v>164</v>
      </c>
      <c r="O2775" s="1">
        <v>43739.536805555559</v>
      </c>
      <c r="P2775" t="s">
        <v>161</v>
      </c>
      <c r="Q2775">
        <v>1</v>
      </c>
      <c r="R2775" t="s">
        <v>166</v>
      </c>
      <c r="S2775">
        <v>68</v>
      </c>
      <c r="T2775">
        <v>10</v>
      </c>
      <c r="U2775">
        <v>3</v>
      </c>
      <c r="V2775">
        <v>5</v>
      </c>
      <c r="W2775">
        <v>400</v>
      </c>
      <c r="X2775">
        <v>379.22</v>
      </c>
      <c r="Y2775">
        <v>364.32499999999999</v>
      </c>
      <c r="Z2775">
        <v>2.3478400000000001</v>
      </c>
      <c r="AA2775">
        <v>160.91300000000001</v>
      </c>
      <c r="AB2775">
        <v>23</v>
      </c>
      <c r="AC2775">
        <v>30</v>
      </c>
      <c r="AE2775">
        <v>50</v>
      </c>
      <c r="AG2775">
        <v>2413.73</v>
      </c>
      <c r="AH2775">
        <v>1016.29</v>
      </c>
      <c r="AI2775">
        <v>17.3142</v>
      </c>
      <c r="AJ2775">
        <v>0.37218299999999999</v>
      </c>
      <c r="AK2775">
        <v>840.91700000000003</v>
      </c>
      <c r="AL2775">
        <v>0.30795800000000001</v>
      </c>
      <c r="AM2775">
        <v>0.81208199999999997</v>
      </c>
      <c r="AN2775">
        <v>2.2174900000000002</v>
      </c>
      <c r="AO2775">
        <v>48.568100000000001</v>
      </c>
      <c r="AP2775">
        <v>1127.6199999999999</v>
      </c>
      <c r="AQ2775">
        <v>175.375</v>
      </c>
      <c r="AR2775">
        <v>6.4225199999999996E-2</v>
      </c>
      <c r="AS2775">
        <v>-1.9919</v>
      </c>
      <c r="AT2775">
        <v>917.62</v>
      </c>
      <c r="AU2775">
        <v>-0.89826799999999996</v>
      </c>
      <c r="AV2775">
        <v>2413.75</v>
      </c>
      <c r="AW2775">
        <v>1437.04</v>
      </c>
      <c r="AX2775">
        <v>3.0714700000000001</v>
      </c>
      <c r="AY2775">
        <v>917.62</v>
      </c>
      <c r="AZ2775">
        <v>7.7686500000000006E-2</v>
      </c>
      <c r="BA2775">
        <v>1.66043E-4</v>
      </c>
      <c r="BB2775">
        <v>30.620999999999999</v>
      </c>
      <c r="BC2775">
        <v>67.901700000000005</v>
      </c>
    </row>
    <row r="2776" spans="1:56" x14ac:dyDescent="0.35">
      <c r="A2776" t="str">
        <f t="shared" si="393"/>
        <v/>
      </c>
      <c r="B2776" t="str">
        <f>IFERROR(VLOOKUP(R2776,#REF!,3,FALSE),"")</f>
        <v/>
      </c>
      <c r="C2776" t="str">
        <f>IFERROR(VLOOKUP(R2776,#REF!,3,FALSE),"normal")</f>
        <v>normal</v>
      </c>
      <c r="D2776" t="str">
        <f t="shared" si="387"/>
        <v/>
      </c>
      <c r="E2776" t="str">
        <f t="shared" si="388"/>
        <v>P_163A3AB9_001B17051008hr16</v>
      </c>
      <c r="F2776" t="s">
        <v>165</v>
      </c>
      <c r="G2776" t="str">
        <f t="shared" si="389"/>
        <v/>
      </c>
      <c r="H2776" s="3" t="str">
        <f t="shared" si="390"/>
        <v/>
      </c>
      <c r="I2776">
        <f t="shared" si="391"/>
        <v>-1.7494616136140011</v>
      </c>
      <c r="J2776">
        <f t="shared" si="394"/>
        <v>-2.4051552391349622</v>
      </c>
      <c r="K2776" s="3">
        <f t="shared" si="392"/>
        <v>-9.5738183494343793E-2</v>
      </c>
      <c r="L2776" t="str">
        <f t="shared" si="395"/>
        <v/>
      </c>
      <c r="N2776" t="s">
        <v>164</v>
      </c>
      <c r="O2776" s="1">
        <v>43739.536805555559</v>
      </c>
      <c r="P2776" t="s">
        <v>161</v>
      </c>
      <c r="Q2776">
        <v>1</v>
      </c>
      <c r="R2776" t="s">
        <v>166</v>
      </c>
      <c r="S2776">
        <v>68</v>
      </c>
      <c r="T2776">
        <v>16</v>
      </c>
      <c r="U2776">
        <v>144</v>
      </c>
      <c r="V2776">
        <v>20</v>
      </c>
      <c r="W2776">
        <v>0</v>
      </c>
      <c r="X2776">
        <v>0</v>
      </c>
      <c r="Y2776">
        <v>-2.4049999999999998</v>
      </c>
      <c r="Z2776">
        <v>2.3541099999999999</v>
      </c>
      <c r="AA2776">
        <v>160.745</v>
      </c>
      <c r="AB2776">
        <v>23</v>
      </c>
      <c r="AC2776">
        <v>30</v>
      </c>
      <c r="AE2776">
        <v>20</v>
      </c>
      <c r="AG2776">
        <v>5647.17</v>
      </c>
      <c r="AH2776">
        <v>155.083</v>
      </c>
      <c r="AI2776">
        <v>0.71728199999999998</v>
      </c>
      <c r="AJ2776">
        <v>5.67941E-2</v>
      </c>
      <c r="AK2776">
        <v>0</v>
      </c>
      <c r="AL2776">
        <v>0</v>
      </c>
      <c r="AO2776">
        <v>0</v>
      </c>
      <c r="AP2776">
        <v>5617.17</v>
      </c>
      <c r="AQ2776">
        <v>155.083</v>
      </c>
      <c r="AR2776">
        <v>5.67941E-2</v>
      </c>
      <c r="AS2776">
        <v>0.245703</v>
      </c>
      <c r="AT2776">
        <v>5407.17</v>
      </c>
      <c r="AV2776">
        <v>5647.19</v>
      </c>
      <c r="AW2776">
        <v>1446.23</v>
      </c>
      <c r="AX2776">
        <v>-15.400399999999999</v>
      </c>
      <c r="AY2776">
        <v>5407.19</v>
      </c>
      <c r="AZ2776">
        <v>7.8183299999999997E-2</v>
      </c>
      <c r="BA2776">
        <v>-8.32547E-4</v>
      </c>
      <c r="BC2776">
        <v>0.100637</v>
      </c>
    </row>
    <row r="2777" spans="1:56" x14ac:dyDescent="0.35">
      <c r="A2777" t="str">
        <f t="shared" si="393"/>
        <v/>
      </c>
      <c r="B2777" t="str">
        <f>IFERROR(VLOOKUP(R2777,#REF!,3,FALSE),"")</f>
        <v/>
      </c>
      <c r="C2777" t="str">
        <f>IFERROR(VLOOKUP(R2777,#REF!,3,FALSE),"normal")</f>
        <v>normal</v>
      </c>
      <c r="D2777">
        <f t="shared" si="387"/>
        <v>-49.616952828573417</v>
      </c>
      <c r="E2777" t="str">
        <f t="shared" si="388"/>
        <v>P_163A3AB9_001B17051008hr17</v>
      </c>
      <c r="F2777" t="s">
        <v>165</v>
      </c>
      <c r="G2777">
        <f t="shared" si="389"/>
        <v>1.314753946576547</v>
      </c>
      <c r="H2777" s="3">
        <f t="shared" si="390"/>
        <v>-0.43495157117211647</v>
      </c>
      <c r="I2777">
        <f t="shared" si="391"/>
        <v>-1.4930942034956931</v>
      </c>
      <c r="J2777">
        <f t="shared" si="394"/>
        <v>-3.0661760553284441</v>
      </c>
      <c r="K2777" s="3">
        <f t="shared" si="392"/>
        <v>-8.6743661055412841E-2</v>
      </c>
      <c r="L2777">
        <f t="shared" si="395"/>
        <v>74.941363251481789</v>
      </c>
      <c r="N2777" t="s">
        <v>164</v>
      </c>
      <c r="O2777" s="1">
        <v>43739.536805555559</v>
      </c>
      <c r="P2777" t="s">
        <v>161</v>
      </c>
      <c r="Q2777">
        <v>1</v>
      </c>
      <c r="R2777" t="s">
        <v>166</v>
      </c>
      <c r="S2777">
        <v>68</v>
      </c>
      <c r="T2777">
        <v>17</v>
      </c>
      <c r="U2777">
        <v>1</v>
      </c>
      <c r="V2777">
        <v>5</v>
      </c>
      <c r="W2777">
        <v>150</v>
      </c>
      <c r="X2777">
        <v>141.72</v>
      </c>
      <c r="Y2777">
        <v>70.804599999999994</v>
      </c>
      <c r="Z2777">
        <v>2.3018900000000002</v>
      </c>
      <c r="AA2777">
        <v>162.14099999999999</v>
      </c>
      <c r="AB2777">
        <v>23</v>
      </c>
      <c r="AC2777">
        <v>30</v>
      </c>
      <c r="AE2777">
        <v>20</v>
      </c>
      <c r="AG2777">
        <v>5950.98</v>
      </c>
      <c r="AH2777">
        <v>325.125</v>
      </c>
      <c r="AI2777">
        <v>8.3474199999999996</v>
      </c>
      <c r="AJ2777">
        <v>0.11906600000000001</v>
      </c>
      <c r="AK2777">
        <v>170.042</v>
      </c>
      <c r="AL2777">
        <v>6.2272099999999997E-2</v>
      </c>
      <c r="AM2777">
        <v>0.43940200000000001</v>
      </c>
      <c r="AN2777">
        <v>1.19984</v>
      </c>
      <c r="AO2777">
        <v>20.3706</v>
      </c>
      <c r="AP2777">
        <v>5617.17</v>
      </c>
      <c r="AQ2777">
        <v>155.083</v>
      </c>
      <c r="AR2777">
        <v>5.67941E-2</v>
      </c>
      <c r="AS2777">
        <v>0.245703</v>
      </c>
      <c r="AT2777">
        <v>5407.17</v>
      </c>
      <c r="AU2777">
        <v>0.20477999999999999</v>
      </c>
      <c r="AV2777">
        <v>5951</v>
      </c>
      <c r="AW2777">
        <v>1369.65</v>
      </c>
      <c r="AX2777">
        <v>-15.400399999999999</v>
      </c>
      <c r="AY2777">
        <v>5407.19</v>
      </c>
      <c r="AZ2777">
        <v>7.4043499999999998E-2</v>
      </c>
      <c r="BA2777">
        <v>-8.32547E-4</v>
      </c>
      <c r="BB2777">
        <v>23.2546</v>
      </c>
      <c r="BC2777">
        <v>27.901900000000001</v>
      </c>
    </row>
    <row r="2778" spans="1:56" x14ac:dyDescent="0.35">
      <c r="A2778" t="str">
        <f t="shared" si="393"/>
        <v/>
      </c>
      <c r="B2778" t="str">
        <f>IFERROR(VLOOKUP(R2778,#REF!,3,FALSE),"")</f>
        <v/>
      </c>
      <c r="C2778" t="str">
        <f>IFERROR(VLOOKUP(R2778,#REF!,3,FALSE),"normal")</f>
        <v>normal</v>
      </c>
      <c r="D2778">
        <f t="shared" si="387"/>
        <v>-215.05331268713812</v>
      </c>
      <c r="E2778" t="str">
        <f t="shared" si="388"/>
        <v>P_163A3AB9_001B17051008hr18</v>
      </c>
      <c r="F2778" t="s">
        <v>165</v>
      </c>
      <c r="G2778">
        <f t="shared" si="389"/>
        <v>0.97056226920192501</v>
      </c>
      <c r="H2778" s="3">
        <f t="shared" si="390"/>
        <v>-0.49918929951301011</v>
      </c>
      <c r="I2778">
        <f t="shared" si="391"/>
        <v>-1.2985238413932052</v>
      </c>
      <c r="J2778">
        <f t="shared" si="394"/>
        <v>-3.6858491068102421</v>
      </c>
      <c r="K2778" s="3">
        <f t="shared" si="392"/>
        <v>-7.9980088621953049E-2</v>
      </c>
      <c r="L2778">
        <f t="shared" si="395"/>
        <v>251.66394177522281</v>
      </c>
      <c r="N2778" t="s">
        <v>164</v>
      </c>
      <c r="O2778" s="1">
        <v>43739.536805555559</v>
      </c>
      <c r="P2778" t="s">
        <v>161</v>
      </c>
      <c r="Q2778">
        <v>1</v>
      </c>
      <c r="R2778" t="s">
        <v>166</v>
      </c>
      <c r="S2778">
        <v>68</v>
      </c>
      <c r="T2778">
        <v>18</v>
      </c>
      <c r="U2778">
        <v>1</v>
      </c>
      <c r="V2778">
        <v>5</v>
      </c>
      <c r="W2778">
        <v>400</v>
      </c>
      <c r="X2778">
        <v>379.22</v>
      </c>
      <c r="Y2778">
        <v>238.59</v>
      </c>
      <c r="Z2778">
        <v>2.2548400000000002</v>
      </c>
      <c r="AA2778">
        <v>163.39400000000001</v>
      </c>
      <c r="AB2778">
        <v>23</v>
      </c>
      <c r="AC2778">
        <v>30</v>
      </c>
      <c r="AE2778">
        <v>20</v>
      </c>
      <c r="AG2778">
        <v>6266.92</v>
      </c>
      <c r="AH2778">
        <v>701.375</v>
      </c>
      <c r="AI2778">
        <v>13.0511</v>
      </c>
      <c r="AJ2778">
        <v>0.256855</v>
      </c>
      <c r="AK2778">
        <v>546.29200000000003</v>
      </c>
      <c r="AL2778">
        <v>0.20006099999999999</v>
      </c>
      <c r="AM2778">
        <v>0.527559</v>
      </c>
      <c r="AN2778">
        <v>1.4405699999999999</v>
      </c>
      <c r="AO2778">
        <v>41.857900000000001</v>
      </c>
      <c r="AP2778">
        <v>5617.17</v>
      </c>
      <c r="AQ2778">
        <v>155.083</v>
      </c>
      <c r="AR2778">
        <v>5.67941E-2</v>
      </c>
      <c r="AS2778">
        <v>0.245703</v>
      </c>
      <c r="AT2778">
        <v>5407.17</v>
      </c>
      <c r="AU2778">
        <v>0.17055999999999999</v>
      </c>
      <c r="AV2778">
        <v>6266.93</v>
      </c>
      <c r="AW2778">
        <v>1300.73</v>
      </c>
      <c r="AX2778">
        <v>-15.400399999999999</v>
      </c>
      <c r="AY2778">
        <v>5407.19</v>
      </c>
      <c r="AZ2778">
        <v>7.0317199999999996E-2</v>
      </c>
      <c r="BA2778">
        <v>-8.32547E-4</v>
      </c>
      <c r="BB2778">
        <v>30.426600000000001</v>
      </c>
      <c r="BC2778">
        <v>43.831600000000002</v>
      </c>
    </row>
    <row r="2779" spans="1:56" x14ac:dyDescent="0.35">
      <c r="A2779" t="str">
        <f t="shared" si="393"/>
        <v/>
      </c>
      <c r="B2779" t="str">
        <f>IFERROR(VLOOKUP(R2779,#REF!,3,FALSE),"")</f>
        <v/>
      </c>
      <c r="C2779" t="str">
        <f>IFERROR(VLOOKUP(R2779,#REF!,3,FALSE),"normal")</f>
        <v>normal</v>
      </c>
      <c r="D2779" t="str">
        <f t="shared" si="387"/>
        <v/>
      </c>
      <c r="E2779" t="str">
        <f t="shared" si="388"/>
        <v>P_163A3AB9_001B17051008hr26</v>
      </c>
      <c r="F2779" t="s">
        <v>165</v>
      </c>
      <c r="G2779" t="str">
        <f t="shared" si="389"/>
        <v/>
      </c>
      <c r="H2779" s="3" t="str">
        <f t="shared" si="390"/>
        <v/>
      </c>
      <c r="I2779">
        <f t="shared" si="391"/>
        <v>7.7722884867003899</v>
      </c>
      <c r="J2779">
        <f t="shared" si="394"/>
        <v>9.3560547792792903</v>
      </c>
      <c r="K2779" s="3">
        <f t="shared" si="392"/>
        <v>-2.3147195165128313E-2</v>
      </c>
      <c r="L2779" t="str">
        <f t="shared" si="395"/>
        <v/>
      </c>
      <c r="N2779" t="s">
        <v>164</v>
      </c>
      <c r="O2779" s="1">
        <v>43739.536805555559</v>
      </c>
      <c r="P2779" t="s">
        <v>161</v>
      </c>
      <c r="Q2779">
        <v>1</v>
      </c>
      <c r="R2779" t="s">
        <v>166</v>
      </c>
      <c r="S2779">
        <v>68</v>
      </c>
      <c r="T2779">
        <v>26</v>
      </c>
      <c r="U2779">
        <v>272</v>
      </c>
      <c r="V2779">
        <v>30</v>
      </c>
      <c r="W2779">
        <v>0</v>
      </c>
      <c r="X2779">
        <v>0</v>
      </c>
      <c r="Y2779">
        <v>9.3559900000000003</v>
      </c>
      <c r="Z2779">
        <v>4.74559</v>
      </c>
      <c r="AA2779">
        <v>109.017</v>
      </c>
      <c r="AB2779">
        <v>41</v>
      </c>
      <c r="AC2779">
        <v>44</v>
      </c>
      <c r="AE2779">
        <v>60</v>
      </c>
      <c r="AG2779">
        <v>13143.1</v>
      </c>
      <c r="AH2779">
        <v>153.417</v>
      </c>
      <c r="AI2779">
        <v>2.74918</v>
      </c>
      <c r="AJ2779">
        <v>5.6183700000000003E-2</v>
      </c>
      <c r="AK2779">
        <v>0</v>
      </c>
      <c r="AL2779">
        <v>0</v>
      </c>
      <c r="AO2779">
        <v>0</v>
      </c>
      <c r="AP2779">
        <v>13113.1</v>
      </c>
      <c r="AQ2779">
        <v>153.417</v>
      </c>
      <c r="AR2779">
        <v>5.6183700000000003E-2</v>
      </c>
      <c r="AS2779">
        <v>0.50958499999999995</v>
      </c>
      <c r="AT2779">
        <v>12903.1</v>
      </c>
      <c r="AV2779">
        <v>13143.1</v>
      </c>
      <c r="AW2779">
        <v>5010.33</v>
      </c>
      <c r="AX2779">
        <v>80.055199999999999</v>
      </c>
      <c r="AY2779">
        <v>12903.1</v>
      </c>
      <c r="AZ2779">
        <v>0.27085799999999999</v>
      </c>
      <c r="BA2779">
        <v>4.3277799999999998E-3</v>
      </c>
      <c r="BC2779">
        <v>0.12171999999999999</v>
      </c>
    </row>
    <row r="2780" spans="1:56" x14ac:dyDescent="0.35">
      <c r="A2780" t="str">
        <f t="shared" si="393"/>
        <v/>
      </c>
      <c r="B2780" t="str">
        <f>IFERROR(VLOOKUP(R2780,#REF!,3,FALSE),"")</f>
        <v/>
      </c>
      <c r="C2780" t="str">
        <f>IFERROR(VLOOKUP(R2780,#REF!,3,FALSE),"normal")</f>
        <v>normal</v>
      </c>
      <c r="D2780">
        <f t="shared" si="387"/>
        <v>20.090278276920031</v>
      </c>
      <c r="E2780" t="str">
        <f t="shared" si="388"/>
        <v>P_163A3AB9_001B17051008hr27</v>
      </c>
      <c r="F2780" t="s">
        <v>165</v>
      </c>
      <c r="G2780">
        <f t="shared" si="389"/>
        <v>10.660735712814981</v>
      </c>
      <c r="H2780" s="3">
        <f t="shared" si="390"/>
        <v>8.2872418224547856E-2</v>
      </c>
      <c r="I2780">
        <f t="shared" si="391"/>
        <v>8.0723828878241957</v>
      </c>
      <c r="J2780">
        <f t="shared" si="394"/>
        <v>10.223555962582585</v>
      </c>
      <c r="K2780" s="3">
        <f t="shared" si="392"/>
        <v>-1.6707672021483606E-2</v>
      </c>
      <c r="L2780">
        <f t="shared" si="395"/>
        <v>138.52138018628281</v>
      </c>
      <c r="N2780" t="s">
        <v>164</v>
      </c>
      <c r="O2780" s="1">
        <v>43739.536805555559</v>
      </c>
      <c r="P2780" t="s">
        <v>161</v>
      </c>
      <c r="Q2780">
        <v>1</v>
      </c>
      <c r="R2780" t="s">
        <v>166</v>
      </c>
      <c r="S2780">
        <v>68</v>
      </c>
      <c r="T2780">
        <v>27</v>
      </c>
      <c r="U2780">
        <v>1</v>
      </c>
      <c r="V2780">
        <v>5</v>
      </c>
      <c r="W2780">
        <v>150</v>
      </c>
      <c r="X2780">
        <v>141.72</v>
      </c>
      <c r="Y2780">
        <v>130.875</v>
      </c>
      <c r="Z2780">
        <v>4.8918400000000002</v>
      </c>
      <c r="AA2780">
        <v>103.405</v>
      </c>
      <c r="AB2780">
        <v>41</v>
      </c>
      <c r="AC2780">
        <v>44</v>
      </c>
      <c r="AE2780">
        <v>60</v>
      </c>
      <c r="AG2780">
        <v>13447.7</v>
      </c>
      <c r="AH2780">
        <v>743.625</v>
      </c>
      <c r="AI2780">
        <v>7.0575999999999999</v>
      </c>
      <c r="AJ2780">
        <v>0.27232800000000001</v>
      </c>
      <c r="AK2780">
        <v>590.20799999999997</v>
      </c>
      <c r="AL2780">
        <v>0.216144</v>
      </c>
      <c r="AM2780">
        <v>1.52515</v>
      </c>
      <c r="AN2780">
        <v>4.1646099999999997</v>
      </c>
      <c r="AO2780">
        <v>83.627300000000005</v>
      </c>
      <c r="AP2780">
        <v>13113.1</v>
      </c>
      <c r="AQ2780">
        <v>153.417</v>
      </c>
      <c r="AR2780">
        <v>5.6183700000000003E-2</v>
      </c>
      <c r="AS2780">
        <v>0.50958499999999995</v>
      </c>
      <c r="AT2780">
        <v>12903.1</v>
      </c>
      <c r="AU2780">
        <v>0.122361</v>
      </c>
      <c r="AV2780">
        <v>13447.7</v>
      </c>
      <c r="AW2780">
        <v>5288.13</v>
      </c>
      <c r="AX2780">
        <v>80.055199999999999</v>
      </c>
      <c r="AY2780">
        <v>12903.1</v>
      </c>
      <c r="AZ2780">
        <v>0.28587600000000002</v>
      </c>
      <c r="BA2780">
        <v>4.3277799999999998E-3</v>
      </c>
      <c r="BB2780">
        <v>5.0123699999999998</v>
      </c>
      <c r="BC2780">
        <v>20.874500000000001</v>
      </c>
    </row>
    <row r="2781" spans="1:56" x14ac:dyDescent="0.35">
      <c r="A2781" t="str">
        <f t="shared" si="393"/>
        <v/>
      </c>
      <c r="B2781" t="str">
        <f>IFERROR(VLOOKUP(R2781,#REF!,3,FALSE),"")</f>
        <v/>
      </c>
      <c r="C2781" t="str">
        <f>IFERROR(VLOOKUP(R2781,#REF!,3,FALSE),"normal")</f>
        <v>normal</v>
      </c>
      <c r="D2781">
        <f t="shared" si="387"/>
        <v>-4.2750187585227195</v>
      </c>
      <c r="E2781" t="str">
        <f t="shared" si="388"/>
        <v>P_163A3AB9_001B17051008hr28</v>
      </c>
      <c r="F2781" t="s">
        <v>165</v>
      </c>
      <c r="G2781">
        <f t="shared" si="389"/>
        <v>8.2045495527493504</v>
      </c>
      <c r="H2781" s="3">
        <f t="shared" si="390"/>
        <v>-4.6331561087827315E-2</v>
      </c>
      <c r="I2781">
        <f t="shared" si="391"/>
        <v>7.5890216124906971</v>
      </c>
      <c r="J2781">
        <f t="shared" si="394"/>
        <v>10.463857161190965</v>
      </c>
      <c r="K2781" s="3">
        <f t="shared" si="392"/>
        <v>-1.6373136300787555E-2</v>
      </c>
      <c r="L2781">
        <f t="shared" si="395"/>
        <v>393.29676704815142</v>
      </c>
      <c r="N2781" t="s">
        <v>164</v>
      </c>
      <c r="O2781" s="1">
        <v>43739.536805555559</v>
      </c>
      <c r="P2781" t="s">
        <v>161</v>
      </c>
      <c r="Q2781">
        <v>1</v>
      </c>
      <c r="R2781" t="s">
        <v>166</v>
      </c>
      <c r="S2781">
        <v>68</v>
      </c>
      <c r="T2781">
        <v>28</v>
      </c>
      <c r="U2781">
        <v>1</v>
      </c>
      <c r="V2781">
        <v>5</v>
      </c>
      <c r="W2781">
        <v>400</v>
      </c>
      <c r="X2781">
        <v>379.22</v>
      </c>
      <c r="Y2781">
        <v>372.86500000000001</v>
      </c>
      <c r="Z2781">
        <v>4.9868800000000002</v>
      </c>
      <c r="AA2781">
        <v>101.235</v>
      </c>
      <c r="AB2781">
        <v>41</v>
      </c>
      <c r="AC2781">
        <v>45</v>
      </c>
      <c r="AE2781">
        <v>60</v>
      </c>
      <c r="AG2781">
        <v>13764</v>
      </c>
      <c r="AH2781">
        <v>1960.67</v>
      </c>
      <c r="AI2781">
        <v>5.4507000000000003</v>
      </c>
      <c r="AJ2781">
        <v>0.71802900000000003</v>
      </c>
      <c r="AK2781">
        <v>1807.25</v>
      </c>
      <c r="AL2781">
        <v>0.66184500000000002</v>
      </c>
      <c r="AM2781">
        <v>1.7452799999999999</v>
      </c>
      <c r="AN2781">
        <v>4.7656999999999998</v>
      </c>
      <c r="AO2781">
        <v>331.56299999999999</v>
      </c>
      <c r="AP2781">
        <v>13113.1</v>
      </c>
      <c r="AQ2781">
        <v>153.417</v>
      </c>
      <c r="AR2781">
        <v>5.6183700000000003E-2</v>
      </c>
      <c r="AS2781">
        <v>0.50958499999999995</v>
      </c>
      <c r="AT2781">
        <v>12903.1</v>
      </c>
      <c r="AU2781">
        <v>0.10692699999999999</v>
      </c>
      <c r="AV2781">
        <v>13764.1</v>
      </c>
      <c r="AW2781">
        <v>5474.84</v>
      </c>
      <c r="AX2781">
        <v>80.055199999999999</v>
      </c>
      <c r="AY2781">
        <v>12903.1</v>
      </c>
      <c r="AZ2781">
        <v>0.29597000000000001</v>
      </c>
      <c r="BA2781">
        <v>4.3277799999999998E-3</v>
      </c>
      <c r="BB2781">
        <v>4.8714300000000001</v>
      </c>
      <c r="BC2781">
        <v>23.215800000000002</v>
      </c>
    </row>
    <row r="2782" spans="1:56" x14ac:dyDescent="0.35">
      <c r="A2782" t="str">
        <f t="shared" si="393"/>
        <v/>
      </c>
      <c r="B2782" t="str">
        <f>IFERROR(VLOOKUP(R2782,#REF!,3,FALSE),"")</f>
        <v/>
      </c>
      <c r="C2782" t="str">
        <f>IFERROR(VLOOKUP(R2782,#REF!,3,FALSE),"normal")</f>
        <v>normal</v>
      </c>
      <c r="D2782">
        <f t="shared" si="387"/>
        <v>-13.63970251202085</v>
      </c>
      <c r="E2782" t="str">
        <f t="shared" si="388"/>
        <v>P_163A3AB9_001B1E061008hr7</v>
      </c>
      <c r="F2782" t="s">
        <v>165</v>
      </c>
      <c r="G2782">
        <f t="shared" si="389"/>
        <v>8.8935600993693864</v>
      </c>
      <c r="H2782" s="3">
        <f t="shared" si="390"/>
        <v>-0.68793044142939042</v>
      </c>
      <c r="I2782">
        <f t="shared" si="391"/>
        <v>3.9011506175409902</v>
      </c>
      <c r="J2782">
        <f t="shared" si="394"/>
        <v>2.2520991364915788</v>
      </c>
      <c r="K2782" s="3">
        <f t="shared" si="392"/>
        <v>-0.21907329919736235</v>
      </c>
      <c r="L2782">
        <f t="shared" si="395"/>
        <v>14.403896103896106</v>
      </c>
      <c r="N2782" t="s">
        <v>164</v>
      </c>
      <c r="O2782" s="1">
        <v>43739.536805555559</v>
      </c>
      <c r="P2782" t="s">
        <v>161</v>
      </c>
      <c r="Q2782">
        <v>2</v>
      </c>
      <c r="R2782" t="s">
        <v>167</v>
      </c>
      <c r="S2782">
        <v>68</v>
      </c>
      <c r="T2782">
        <v>7</v>
      </c>
      <c r="U2782">
        <v>2051</v>
      </c>
      <c r="V2782">
        <v>5</v>
      </c>
      <c r="W2782">
        <v>30</v>
      </c>
      <c r="X2782">
        <v>27.72</v>
      </c>
      <c r="Y2782">
        <v>13.309200000000001</v>
      </c>
      <c r="Z2782">
        <v>3.3537599999999999</v>
      </c>
      <c r="AA2782">
        <v>241.447</v>
      </c>
      <c r="AB2782">
        <v>23</v>
      </c>
      <c r="AC2782">
        <v>30</v>
      </c>
      <c r="AE2782">
        <v>50</v>
      </c>
      <c r="AG2782">
        <v>1465.71</v>
      </c>
      <c r="AH2782">
        <v>286.08300000000003</v>
      </c>
      <c r="AI2782">
        <v>1.83958</v>
      </c>
      <c r="AJ2782">
        <v>0.104768</v>
      </c>
      <c r="AK2782">
        <v>37.083300000000001</v>
      </c>
      <c r="AL2782">
        <v>1.3580500000000001E-2</v>
      </c>
      <c r="AM2782">
        <v>0.48991800000000002</v>
      </c>
      <c r="AN2782">
        <v>1.33778</v>
      </c>
      <c r="AO2782">
        <v>20.1586</v>
      </c>
      <c r="AP2782">
        <v>1128.04</v>
      </c>
      <c r="AQ2782">
        <v>249</v>
      </c>
      <c r="AR2782">
        <v>9.1187900000000002E-2</v>
      </c>
      <c r="AS2782">
        <v>-1.1924999999999999</v>
      </c>
      <c r="AT2782">
        <v>918.04</v>
      </c>
      <c r="AU2782">
        <v>-0.89140299999999995</v>
      </c>
      <c r="AV2782">
        <v>1465.73</v>
      </c>
      <c r="AW2782">
        <v>1426.12</v>
      </c>
      <c r="AX2782">
        <v>3.06968</v>
      </c>
      <c r="AY2782">
        <v>918.06</v>
      </c>
      <c r="AZ2782">
        <v>7.7095999999999998E-2</v>
      </c>
      <c r="BA2782">
        <v>1.65947E-4</v>
      </c>
      <c r="BB2782">
        <v>4.7680899999999999</v>
      </c>
      <c r="BC2782">
        <v>6.3786699999999996</v>
      </c>
      <c r="BD2782">
        <v>2.6625000000000001</v>
      </c>
    </row>
    <row r="2783" spans="1:56" x14ac:dyDescent="0.35">
      <c r="A2783" t="str">
        <f t="shared" si="393"/>
        <v/>
      </c>
      <c r="B2783" t="str">
        <f>IFERROR(VLOOKUP(R2783,#REF!,3,FALSE),"")</f>
        <v/>
      </c>
      <c r="C2783" t="str">
        <f>IFERROR(VLOOKUP(R2783,#REF!,3,FALSE),"normal")</f>
        <v>normal</v>
      </c>
      <c r="D2783">
        <f t="shared" si="387"/>
        <v>-30.645414786364995</v>
      </c>
      <c r="E2783" t="str">
        <f t="shared" si="388"/>
        <v>P_163A3AB9_001B1E061008hr8</v>
      </c>
      <c r="F2783" t="s">
        <v>165</v>
      </c>
      <c r="G2783">
        <f t="shared" si="389"/>
        <v>9.2936877209097997</v>
      </c>
      <c r="H2783" s="3">
        <f t="shared" si="390"/>
        <v>-0.62877036031178646</v>
      </c>
      <c r="I2783">
        <f t="shared" si="391"/>
        <v>4.0071100136762592</v>
      </c>
      <c r="J2783">
        <f t="shared" si="394"/>
        <v>2.5864245000029387</v>
      </c>
      <c r="K2783" s="3">
        <f t="shared" si="392"/>
        <v>-0.21308665927568365</v>
      </c>
      <c r="L2783">
        <f t="shared" si="395"/>
        <v>34.043517954960436</v>
      </c>
      <c r="N2783" t="s">
        <v>164</v>
      </c>
      <c r="O2783" s="1">
        <v>43739.536805555559</v>
      </c>
      <c r="P2783" t="s">
        <v>161</v>
      </c>
      <c r="Q2783">
        <v>2</v>
      </c>
      <c r="R2783" t="s">
        <v>167</v>
      </c>
      <c r="S2783">
        <v>68</v>
      </c>
      <c r="T2783">
        <v>8</v>
      </c>
      <c r="U2783">
        <v>3</v>
      </c>
      <c r="V2783">
        <v>5</v>
      </c>
      <c r="W2783">
        <v>70</v>
      </c>
      <c r="X2783">
        <v>65.72</v>
      </c>
      <c r="Y2783">
        <v>31.962</v>
      </c>
      <c r="Z2783">
        <v>3.4070200000000002</v>
      </c>
      <c r="AA2783">
        <v>240.18799999999999</v>
      </c>
      <c r="AB2783">
        <v>23</v>
      </c>
      <c r="AC2783">
        <v>30</v>
      </c>
      <c r="AE2783">
        <v>50</v>
      </c>
      <c r="AG2783">
        <v>1780.51</v>
      </c>
      <c r="AH2783">
        <v>349.08300000000003</v>
      </c>
      <c r="AI2783">
        <v>1.69184</v>
      </c>
      <c r="AJ2783">
        <v>0.12784000000000001</v>
      </c>
      <c r="AK2783">
        <v>100.083</v>
      </c>
      <c r="AL2783">
        <v>3.6652200000000003E-2</v>
      </c>
      <c r="AM2783">
        <v>0.55770200000000003</v>
      </c>
      <c r="AN2783">
        <v>1.5228699999999999</v>
      </c>
      <c r="AO2783">
        <v>59.156500000000001</v>
      </c>
      <c r="AP2783">
        <v>1128.04</v>
      </c>
      <c r="AQ2783">
        <v>249</v>
      </c>
      <c r="AR2783">
        <v>9.1187900000000002E-2</v>
      </c>
      <c r="AS2783">
        <v>-1.1924999999999999</v>
      </c>
      <c r="AT2783">
        <v>918.04</v>
      </c>
      <c r="AU2783">
        <v>-0.78306100000000001</v>
      </c>
      <c r="AV2783">
        <v>1780.53</v>
      </c>
      <c r="AW2783">
        <v>1455.77</v>
      </c>
      <c r="AX2783">
        <v>3.06968</v>
      </c>
      <c r="AY2783">
        <v>918.06</v>
      </c>
      <c r="AZ2783">
        <v>7.8698699999999996E-2</v>
      </c>
      <c r="BA2783">
        <v>1.65947E-4</v>
      </c>
      <c r="BB2783">
        <v>4.4116600000000004</v>
      </c>
      <c r="BC2783">
        <v>6.7184100000000004</v>
      </c>
    </row>
    <row r="2784" spans="1:56" x14ac:dyDescent="0.35">
      <c r="A2784" t="str">
        <f t="shared" si="393"/>
        <v/>
      </c>
      <c r="B2784" t="str">
        <f>IFERROR(VLOOKUP(R2784,#REF!,3,FALSE),"")</f>
        <v/>
      </c>
      <c r="C2784" t="str">
        <f>IFERROR(VLOOKUP(R2784,#REF!,3,FALSE),"normal")</f>
        <v>normal</v>
      </c>
      <c r="D2784">
        <f t="shared" si="387"/>
        <v>-64.316563005777212</v>
      </c>
      <c r="E2784" t="str">
        <f t="shared" si="388"/>
        <v>P_163A3AB9_001B1E061008hr9</v>
      </c>
      <c r="F2784" t="s">
        <v>165</v>
      </c>
      <c r="G2784">
        <f t="shared" si="389"/>
        <v>9.8721610996408078</v>
      </c>
      <c r="H2784" s="3">
        <f t="shared" si="390"/>
        <v>-0.61706239217128156</v>
      </c>
      <c r="I2784">
        <f t="shared" si="391"/>
        <v>4.1358143355388783</v>
      </c>
      <c r="J2784">
        <f t="shared" si="394"/>
        <v>2.8769272633583993</v>
      </c>
      <c r="K2784" s="3">
        <f t="shared" si="392"/>
        <v>-0.20673580364852201</v>
      </c>
      <c r="L2784">
        <f t="shared" si="395"/>
        <v>67.26153683319221</v>
      </c>
      <c r="N2784" t="s">
        <v>164</v>
      </c>
      <c r="O2784" s="1">
        <v>43739.536805555559</v>
      </c>
      <c r="P2784" t="s">
        <v>161</v>
      </c>
      <c r="Q2784">
        <v>2</v>
      </c>
      <c r="R2784" t="s">
        <v>167</v>
      </c>
      <c r="S2784">
        <v>68</v>
      </c>
      <c r="T2784">
        <v>9</v>
      </c>
      <c r="U2784">
        <v>1</v>
      </c>
      <c r="V2784">
        <v>5</v>
      </c>
      <c r="W2784">
        <v>150</v>
      </c>
      <c r="X2784">
        <v>141.72</v>
      </c>
      <c r="Y2784">
        <v>63.548699999999997</v>
      </c>
      <c r="Z2784">
        <v>3.45438</v>
      </c>
      <c r="AA2784">
        <v>239.06200000000001</v>
      </c>
      <c r="AB2784">
        <v>23</v>
      </c>
      <c r="AC2784">
        <v>30</v>
      </c>
      <c r="AE2784">
        <v>50</v>
      </c>
      <c r="AG2784">
        <v>2097.42</v>
      </c>
      <c r="AH2784">
        <v>458.58300000000003</v>
      </c>
      <c r="AI2784">
        <v>3.9663400000000002</v>
      </c>
      <c r="AJ2784">
        <v>0.16794100000000001</v>
      </c>
      <c r="AK2784">
        <v>209.583</v>
      </c>
      <c r="AL2784">
        <v>7.6752899999999999E-2</v>
      </c>
      <c r="AM2784">
        <v>0.54158099999999998</v>
      </c>
      <c r="AN2784">
        <v>1.4788600000000001</v>
      </c>
      <c r="AO2784">
        <v>52.840400000000002</v>
      </c>
      <c r="AP2784">
        <v>1128.04</v>
      </c>
      <c r="AQ2784">
        <v>249</v>
      </c>
      <c r="AR2784">
        <v>9.1187900000000002E-2</v>
      </c>
      <c r="AS2784">
        <v>-1.1924999999999999</v>
      </c>
      <c r="AT2784">
        <v>918.04</v>
      </c>
      <c r="AU2784">
        <v>-0.806369</v>
      </c>
      <c r="AV2784">
        <v>2097.42</v>
      </c>
      <c r="AW2784">
        <v>1482.41</v>
      </c>
      <c r="AX2784">
        <v>3.06968</v>
      </c>
      <c r="AY2784">
        <v>918.06</v>
      </c>
      <c r="AZ2784">
        <v>8.0138799999999996E-2</v>
      </c>
      <c r="BA2784">
        <v>1.65947E-4</v>
      </c>
      <c r="BB2784">
        <v>8.5539500000000004</v>
      </c>
      <c r="BC2784">
        <v>12.65</v>
      </c>
    </row>
    <row r="2785" spans="1:56" x14ac:dyDescent="0.35">
      <c r="A2785" t="str">
        <f t="shared" si="393"/>
        <v/>
      </c>
      <c r="B2785" t="str">
        <f>IFERROR(VLOOKUP(R2785,#REF!,3,FALSE),"")</f>
        <v/>
      </c>
      <c r="C2785" t="str">
        <f>IFERROR(VLOOKUP(R2785,#REF!,3,FALSE),"normal")</f>
        <v>normal</v>
      </c>
      <c r="D2785">
        <f t="shared" si="387"/>
        <v>-161.75441882493539</v>
      </c>
      <c r="E2785" t="str">
        <f t="shared" si="388"/>
        <v>P_163A3AB9_001B1E061008hr10</v>
      </c>
      <c r="F2785" t="s">
        <v>165</v>
      </c>
      <c r="G2785">
        <f t="shared" si="389"/>
        <v>10.807588998893078</v>
      </c>
      <c r="H2785" s="3">
        <f t="shared" si="390"/>
        <v>-0.61492952077221397</v>
      </c>
      <c r="I2785">
        <f t="shared" si="391"/>
        <v>4.273205474392717</v>
      </c>
      <c r="J2785">
        <f t="shared" si="394"/>
        <v>3.1975196248518505</v>
      </c>
      <c r="K2785" s="3">
        <f t="shared" si="392"/>
        <v>-0.20309815775965329</v>
      </c>
      <c r="L2785">
        <f t="shared" si="395"/>
        <v>158.92621697167868</v>
      </c>
      <c r="N2785" t="s">
        <v>164</v>
      </c>
      <c r="O2785" s="1">
        <v>43739.536805555559</v>
      </c>
      <c r="P2785" t="s">
        <v>161</v>
      </c>
      <c r="Q2785">
        <v>2</v>
      </c>
      <c r="R2785" t="s">
        <v>167</v>
      </c>
      <c r="S2785">
        <v>68</v>
      </c>
      <c r="T2785">
        <v>10</v>
      </c>
      <c r="U2785">
        <v>3</v>
      </c>
      <c r="V2785">
        <v>5</v>
      </c>
      <c r="W2785">
        <v>400</v>
      </c>
      <c r="X2785">
        <v>379.22</v>
      </c>
      <c r="Y2785">
        <v>150.66999999999999</v>
      </c>
      <c r="Z2785">
        <v>3.49302</v>
      </c>
      <c r="AA2785">
        <v>237.83099999999999</v>
      </c>
      <c r="AB2785">
        <v>23</v>
      </c>
      <c r="AC2785">
        <v>29.75</v>
      </c>
      <c r="AE2785">
        <v>50</v>
      </c>
      <c r="AG2785">
        <v>2414.17</v>
      </c>
      <c r="AH2785">
        <v>764.125</v>
      </c>
      <c r="AI2785">
        <v>11.2417</v>
      </c>
      <c r="AJ2785">
        <v>0.279835</v>
      </c>
      <c r="AK2785">
        <v>515.125</v>
      </c>
      <c r="AL2785">
        <v>0.18864700000000001</v>
      </c>
      <c r="AM2785">
        <v>0.49746099999999999</v>
      </c>
      <c r="AN2785">
        <v>1.3583799999999999</v>
      </c>
      <c r="AO2785">
        <v>45.822800000000001</v>
      </c>
      <c r="AP2785">
        <v>1128.04</v>
      </c>
      <c r="AQ2785">
        <v>249</v>
      </c>
      <c r="AR2785">
        <v>9.1187900000000002E-2</v>
      </c>
      <c r="AS2785">
        <v>-1.1924999999999999</v>
      </c>
      <c r="AT2785">
        <v>918.04</v>
      </c>
      <c r="AU2785">
        <v>-0.87788600000000006</v>
      </c>
      <c r="AV2785">
        <v>2414.1799999999998</v>
      </c>
      <c r="AW2785">
        <v>1510.53</v>
      </c>
      <c r="AX2785">
        <v>3.06968</v>
      </c>
      <c r="AY2785">
        <v>918.06</v>
      </c>
      <c r="AZ2785">
        <v>8.1658999999999995E-2</v>
      </c>
      <c r="BA2785">
        <v>1.65947E-4</v>
      </c>
      <c r="BB2785">
        <v>26.765699999999999</v>
      </c>
      <c r="BC2785">
        <v>36.357999999999997</v>
      </c>
    </row>
    <row r="2786" spans="1:56" x14ac:dyDescent="0.35">
      <c r="A2786" t="str">
        <f t="shared" si="393"/>
        <v/>
      </c>
      <c r="B2786" t="str">
        <f>IFERROR(VLOOKUP(R2786,#REF!,3,FALSE),"")</f>
        <v/>
      </c>
      <c r="C2786" t="str">
        <f>IFERROR(VLOOKUP(R2786,#REF!,3,FALSE),"normal")</f>
        <v>normal</v>
      </c>
      <c r="D2786" t="str">
        <f t="shared" si="387"/>
        <v/>
      </c>
      <c r="E2786" t="str">
        <f t="shared" si="388"/>
        <v>P_163A3AB9_001B1E061008hr16</v>
      </c>
      <c r="F2786" t="s">
        <v>165</v>
      </c>
      <c r="G2786" t="str">
        <f t="shared" si="389"/>
        <v/>
      </c>
      <c r="H2786" s="3" t="str">
        <f t="shared" si="390"/>
        <v/>
      </c>
      <c r="I2786">
        <f t="shared" si="391"/>
        <v>0.20170969096782798</v>
      </c>
      <c r="J2786">
        <f t="shared" si="394"/>
        <v>-2.0807003766917345</v>
      </c>
      <c r="K2786" s="3">
        <f t="shared" si="392"/>
        <v>-0.15620713039606982</v>
      </c>
      <c r="L2786" t="str">
        <f t="shared" si="395"/>
        <v/>
      </c>
      <c r="N2786" t="s">
        <v>164</v>
      </c>
      <c r="O2786" s="1">
        <v>43739.536805555559</v>
      </c>
      <c r="P2786" t="s">
        <v>161</v>
      </c>
      <c r="Q2786">
        <v>2</v>
      </c>
      <c r="R2786" t="s">
        <v>167</v>
      </c>
      <c r="S2786">
        <v>68</v>
      </c>
      <c r="T2786">
        <v>16</v>
      </c>
      <c r="U2786">
        <v>144</v>
      </c>
      <c r="V2786">
        <v>20</v>
      </c>
      <c r="W2786">
        <v>0</v>
      </c>
      <c r="X2786">
        <v>0</v>
      </c>
      <c r="Y2786">
        <v>-2.0806100000000001</v>
      </c>
      <c r="Z2786">
        <v>3.25996</v>
      </c>
      <c r="AA2786">
        <v>242.53299999999999</v>
      </c>
      <c r="AB2786">
        <v>23</v>
      </c>
      <c r="AC2786">
        <v>29</v>
      </c>
      <c r="AE2786">
        <v>20</v>
      </c>
      <c r="AG2786">
        <v>5647.61</v>
      </c>
      <c r="AH2786">
        <v>235.75</v>
      </c>
      <c r="AI2786">
        <v>0.73721000000000003</v>
      </c>
      <c r="AJ2786">
        <v>8.6335499999999996E-2</v>
      </c>
      <c r="AK2786">
        <v>0</v>
      </c>
      <c r="AL2786">
        <v>0</v>
      </c>
      <c r="AO2786">
        <v>0</v>
      </c>
      <c r="AP2786">
        <v>5617.61</v>
      </c>
      <c r="AQ2786">
        <v>235.75</v>
      </c>
      <c r="AR2786">
        <v>8.6335499999999996E-2</v>
      </c>
      <c r="AS2786">
        <v>1.08449</v>
      </c>
      <c r="AT2786">
        <v>5407.61</v>
      </c>
      <c r="AV2786">
        <v>5647.62</v>
      </c>
      <c r="AW2786">
        <v>1396.55</v>
      </c>
      <c r="AX2786">
        <v>-19.938800000000001</v>
      </c>
      <c r="AY2786">
        <v>5407.62</v>
      </c>
      <c r="AZ2786">
        <v>7.5497599999999998E-2</v>
      </c>
      <c r="BA2786">
        <v>-1.07789E-3</v>
      </c>
      <c r="BC2786">
        <v>1.1056999999999999</v>
      </c>
    </row>
    <row r="2787" spans="1:56" x14ac:dyDescent="0.35">
      <c r="A2787" t="str">
        <f t="shared" si="393"/>
        <v/>
      </c>
      <c r="B2787" t="str">
        <f>IFERROR(VLOOKUP(R2787,#REF!,3,FALSE),"")</f>
        <v/>
      </c>
      <c r="C2787" t="str">
        <f>IFERROR(VLOOKUP(R2787,#REF!,3,FALSE),"normal")</f>
        <v>normal</v>
      </c>
      <c r="D2787">
        <f t="shared" si="387"/>
        <v>-71.557797848653053</v>
      </c>
      <c r="E2787" t="str">
        <f t="shared" si="388"/>
        <v>P_163A3AB9_001B1E061008hr17</v>
      </c>
      <c r="F2787" t="s">
        <v>165</v>
      </c>
      <c r="G2787">
        <f t="shared" si="389"/>
        <v>5.6044509389624952</v>
      </c>
      <c r="H2787" s="3">
        <f t="shared" si="390"/>
        <v>-0.68979483027586352</v>
      </c>
      <c r="I2787">
        <f t="shared" si="391"/>
        <v>0.53734226395118911</v>
      </c>
      <c r="J2787">
        <f t="shared" si="394"/>
        <v>-3.4105866260613737</v>
      </c>
      <c r="K2787" s="3">
        <f t="shared" si="392"/>
        <v>-0.14815313545139014</v>
      </c>
      <c r="L2787">
        <f t="shared" si="395"/>
        <v>37.905165114309916</v>
      </c>
      <c r="N2787" t="s">
        <v>164</v>
      </c>
      <c r="O2787" s="1">
        <v>43739.536805555559</v>
      </c>
      <c r="P2787" t="s">
        <v>161</v>
      </c>
      <c r="Q2787">
        <v>2</v>
      </c>
      <c r="R2787" t="s">
        <v>167</v>
      </c>
      <c r="S2787">
        <v>68</v>
      </c>
      <c r="T2787">
        <v>17</v>
      </c>
      <c r="U2787">
        <v>1</v>
      </c>
      <c r="V2787">
        <v>5</v>
      </c>
      <c r="W2787">
        <v>150</v>
      </c>
      <c r="X2787">
        <v>141.72</v>
      </c>
      <c r="Y2787">
        <v>35.812800000000003</v>
      </c>
      <c r="Z2787">
        <v>3.0997599999999998</v>
      </c>
      <c r="AA2787">
        <v>246.322</v>
      </c>
      <c r="AB2787">
        <v>23</v>
      </c>
      <c r="AC2787">
        <v>29</v>
      </c>
      <c r="AE2787">
        <v>20</v>
      </c>
      <c r="AG2787">
        <v>5951.42</v>
      </c>
      <c r="AH2787">
        <v>357.33300000000003</v>
      </c>
      <c r="AI2787">
        <v>3.9083700000000001</v>
      </c>
      <c r="AJ2787">
        <v>0.13086100000000001</v>
      </c>
      <c r="AK2787">
        <v>121.583</v>
      </c>
      <c r="AL2787">
        <v>4.4525799999999997E-2</v>
      </c>
      <c r="AM2787">
        <v>0.31418200000000002</v>
      </c>
      <c r="AN2787">
        <v>0.85791200000000001</v>
      </c>
      <c r="AO2787">
        <v>31.1084</v>
      </c>
      <c r="AP2787">
        <v>5617.61</v>
      </c>
      <c r="AQ2787">
        <v>235.75</v>
      </c>
      <c r="AR2787">
        <v>8.6335499999999996E-2</v>
      </c>
      <c r="AS2787">
        <v>1.08449</v>
      </c>
      <c r="AT2787">
        <v>5407.61</v>
      </c>
      <c r="AU2787">
        <v>1.2641100000000001</v>
      </c>
      <c r="AV2787">
        <v>5951.44</v>
      </c>
      <c r="AW2787">
        <v>1308.93</v>
      </c>
      <c r="AX2787">
        <v>-19.938800000000001</v>
      </c>
      <c r="AY2787">
        <v>5407.62</v>
      </c>
      <c r="AZ2787">
        <v>7.0760500000000004E-2</v>
      </c>
      <c r="BA2787">
        <v>-1.07789E-3</v>
      </c>
      <c r="BB2787">
        <v>16.683199999999999</v>
      </c>
      <c r="BC2787">
        <v>14.3127</v>
      </c>
    </row>
    <row r="2788" spans="1:56" x14ac:dyDescent="0.35">
      <c r="A2788" t="str">
        <f t="shared" si="393"/>
        <v/>
      </c>
      <c r="B2788" t="str">
        <f>IFERROR(VLOOKUP(R2788,#REF!,3,FALSE),"")</f>
        <v/>
      </c>
      <c r="C2788" t="str">
        <f>IFERROR(VLOOKUP(R2788,#REF!,3,FALSE),"normal")</f>
        <v>normal</v>
      </c>
      <c r="D2788">
        <f t="shared" si="387"/>
        <v>-166.51028499761537</v>
      </c>
      <c r="E2788" t="str">
        <f t="shared" si="388"/>
        <v>P_163A3AB9_001B1E061008hr18</v>
      </c>
      <c r="F2788" t="s">
        <v>165</v>
      </c>
      <c r="G2788">
        <f t="shared" si="389"/>
        <v>6.6318888668201046</v>
      </c>
      <c r="H2788" s="3">
        <f t="shared" si="390"/>
        <v>-0.67510135411433447</v>
      </c>
      <c r="I2788">
        <f t="shared" si="391"/>
        <v>0.78823827328992024</v>
      </c>
      <c r="J2788">
        <f t="shared" si="394"/>
        <v>-4.6196128684157323</v>
      </c>
      <c r="K2788" s="3">
        <f t="shared" si="392"/>
        <v>-0.14266550250660628</v>
      </c>
      <c r="L2788">
        <f t="shared" si="395"/>
        <v>97.554559358683605</v>
      </c>
      <c r="N2788" t="s">
        <v>164</v>
      </c>
      <c r="O2788" s="1">
        <v>43739.536805555559</v>
      </c>
      <c r="P2788" t="s">
        <v>161</v>
      </c>
      <c r="Q2788">
        <v>2</v>
      </c>
      <c r="R2788" t="s">
        <v>167</v>
      </c>
      <c r="S2788">
        <v>68</v>
      </c>
      <c r="T2788">
        <v>18</v>
      </c>
      <c r="U2788">
        <v>1</v>
      </c>
      <c r="V2788">
        <v>5</v>
      </c>
      <c r="W2788">
        <v>400</v>
      </c>
      <c r="X2788">
        <v>379.22</v>
      </c>
      <c r="Y2788">
        <v>92.486599999999996</v>
      </c>
      <c r="Z2788">
        <v>2.9653999999999998</v>
      </c>
      <c r="AA2788">
        <v>249.44900000000001</v>
      </c>
      <c r="AB2788">
        <v>23</v>
      </c>
      <c r="AC2788">
        <v>29</v>
      </c>
      <c r="AE2788">
        <v>20</v>
      </c>
      <c r="AG2788">
        <v>6267.36</v>
      </c>
      <c r="AH2788">
        <v>523.70799999999997</v>
      </c>
      <c r="AI2788">
        <v>4.9824000000000002</v>
      </c>
      <c r="AJ2788">
        <v>0.19179099999999999</v>
      </c>
      <c r="AK2788">
        <v>287.95800000000003</v>
      </c>
      <c r="AL2788">
        <v>0.10545499999999999</v>
      </c>
      <c r="AM2788">
        <v>0.278084</v>
      </c>
      <c r="AN2788">
        <v>0.75934400000000002</v>
      </c>
      <c r="AO2788">
        <v>57.795099999999998</v>
      </c>
      <c r="AP2788">
        <v>5617.61</v>
      </c>
      <c r="AQ2788">
        <v>235.75</v>
      </c>
      <c r="AR2788">
        <v>8.6335499999999996E-2</v>
      </c>
      <c r="AS2788">
        <v>1.08449</v>
      </c>
      <c r="AT2788">
        <v>5407.61</v>
      </c>
      <c r="AU2788">
        <v>1.4281999999999999</v>
      </c>
      <c r="AV2788">
        <v>6267.37</v>
      </c>
      <c r="AW2788">
        <v>1237.5899999999999</v>
      </c>
      <c r="AX2788">
        <v>-19.938800000000001</v>
      </c>
      <c r="AY2788">
        <v>5407.62</v>
      </c>
      <c r="AZ2788">
        <v>6.6904199999999997E-2</v>
      </c>
      <c r="BA2788">
        <v>-1.07789E-3</v>
      </c>
      <c r="BB2788">
        <v>22.242899999999999</v>
      </c>
      <c r="BC2788">
        <v>16.89</v>
      </c>
    </row>
    <row r="2789" spans="1:56" x14ac:dyDescent="0.35">
      <c r="A2789" t="str">
        <f t="shared" si="393"/>
        <v/>
      </c>
      <c r="B2789" t="str">
        <f>IFERROR(VLOOKUP(R2789,#REF!,3,FALSE),"")</f>
        <v/>
      </c>
      <c r="C2789" t="str">
        <f>IFERROR(VLOOKUP(R2789,#REF!,3,FALSE),"normal")</f>
        <v>normal</v>
      </c>
      <c r="D2789" t="str">
        <f t="shared" si="387"/>
        <v/>
      </c>
      <c r="E2789" t="str">
        <f t="shared" si="388"/>
        <v>P_163A3AB9_001B1E061008hr26</v>
      </c>
      <c r="F2789" t="s">
        <v>165</v>
      </c>
      <c r="G2789" t="str">
        <f t="shared" si="389"/>
        <v/>
      </c>
      <c r="H2789" s="3" t="str">
        <f t="shared" si="390"/>
        <v/>
      </c>
      <c r="I2789">
        <f t="shared" si="391"/>
        <v>3.5329840008485007</v>
      </c>
      <c r="J2789">
        <f t="shared" si="394"/>
        <v>3.3266629621675188</v>
      </c>
      <c r="K2789" s="3">
        <f t="shared" si="392"/>
        <v>-1.16233882923762E-2</v>
      </c>
      <c r="L2789" t="str">
        <f t="shared" si="395"/>
        <v/>
      </c>
      <c r="N2789" t="s">
        <v>164</v>
      </c>
      <c r="O2789" s="1">
        <v>43739.536805555559</v>
      </c>
      <c r="P2789" t="s">
        <v>161</v>
      </c>
      <c r="Q2789">
        <v>2</v>
      </c>
      <c r="R2789" t="s">
        <v>167</v>
      </c>
      <c r="S2789">
        <v>68</v>
      </c>
      <c r="T2789">
        <v>26</v>
      </c>
      <c r="U2789">
        <v>272</v>
      </c>
      <c r="V2789">
        <v>30</v>
      </c>
      <c r="W2789">
        <v>0</v>
      </c>
      <c r="X2789">
        <v>0</v>
      </c>
      <c r="Y2789">
        <v>3.3266</v>
      </c>
      <c r="Z2789">
        <v>8.8001100000000001</v>
      </c>
      <c r="AA2789">
        <v>143.517</v>
      </c>
      <c r="AB2789">
        <v>41</v>
      </c>
      <c r="AC2789">
        <v>43</v>
      </c>
      <c r="AE2789">
        <v>60</v>
      </c>
      <c r="AG2789">
        <v>13143.5</v>
      </c>
      <c r="AH2789">
        <v>172.792</v>
      </c>
      <c r="AI2789">
        <v>4.5106599999999997</v>
      </c>
      <c r="AJ2789">
        <v>6.3279199999999994E-2</v>
      </c>
      <c r="AK2789">
        <v>0</v>
      </c>
      <c r="AL2789">
        <v>0</v>
      </c>
      <c r="AO2789">
        <v>0</v>
      </c>
      <c r="AP2789">
        <v>13113.5</v>
      </c>
      <c r="AQ2789">
        <v>172.792</v>
      </c>
      <c r="AR2789">
        <v>6.3279199999999994E-2</v>
      </c>
      <c r="AS2789">
        <v>-0.18013499999999999</v>
      </c>
      <c r="AT2789">
        <v>12903.5</v>
      </c>
      <c r="AV2789">
        <v>13143.5</v>
      </c>
      <c r="AW2789">
        <v>5040.45</v>
      </c>
      <c r="AX2789">
        <v>75.005600000000001</v>
      </c>
      <c r="AY2789">
        <v>12903.5</v>
      </c>
      <c r="AZ2789">
        <v>0.27248699999999998</v>
      </c>
      <c r="BA2789">
        <v>4.0547999999999999E-3</v>
      </c>
      <c r="BC2789">
        <v>-0.74008499999999999</v>
      </c>
    </row>
    <row r="2790" spans="1:56" x14ac:dyDescent="0.35">
      <c r="A2790" t="str">
        <f t="shared" si="393"/>
        <v/>
      </c>
      <c r="B2790" t="str">
        <f>IFERROR(VLOOKUP(R2790,#REF!,3,FALSE),"")</f>
        <v/>
      </c>
      <c r="C2790" t="str">
        <f>IFERROR(VLOOKUP(R2790,#REF!,3,FALSE),"normal")</f>
        <v>normal</v>
      </c>
      <c r="D2790">
        <f t="shared" si="387"/>
        <v>-47.364905395742383</v>
      </c>
      <c r="E2790" t="str">
        <f t="shared" si="388"/>
        <v>P_163A3AB9_001B1E061008hr27</v>
      </c>
      <c r="F2790" t="s">
        <v>165</v>
      </c>
      <c r="G2790">
        <f t="shared" si="389"/>
        <v>3.7550142816786432</v>
      </c>
      <c r="H2790" s="3">
        <f t="shared" si="390"/>
        <v>-0.36750996578674788</v>
      </c>
      <c r="I2790">
        <f t="shared" si="391"/>
        <v>3.4484242257337234</v>
      </c>
      <c r="J2790">
        <f t="shared" si="394"/>
        <v>3.4771488729928945</v>
      </c>
      <c r="K2790" s="3">
        <f t="shared" si="392"/>
        <v>-8.6206337996228444E-3</v>
      </c>
      <c r="L2790">
        <f t="shared" si="395"/>
        <v>93.582874682472479</v>
      </c>
      <c r="N2790" t="s">
        <v>164</v>
      </c>
      <c r="O2790" s="1">
        <v>43739.536805555559</v>
      </c>
      <c r="P2790" t="s">
        <v>161</v>
      </c>
      <c r="Q2790">
        <v>2</v>
      </c>
      <c r="R2790" t="s">
        <v>167</v>
      </c>
      <c r="S2790">
        <v>68</v>
      </c>
      <c r="T2790">
        <v>27</v>
      </c>
      <c r="U2790">
        <v>1</v>
      </c>
      <c r="V2790">
        <v>5</v>
      </c>
      <c r="W2790">
        <v>150</v>
      </c>
      <c r="X2790">
        <v>141.72</v>
      </c>
      <c r="Y2790">
        <v>88.417100000000005</v>
      </c>
      <c r="Z2790">
        <v>9.1805099999999999</v>
      </c>
      <c r="AA2790">
        <v>140.87</v>
      </c>
      <c r="AB2790">
        <v>41</v>
      </c>
      <c r="AC2790">
        <v>44</v>
      </c>
      <c r="AE2790">
        <v>60</v>
      </c>
      <c r="AG2790">
        <v>13448.2</v>
      </c>
      <c r="AH2790">
        <v>952.58299999999997</v>
      </c>
      <c r="AI2790">
        <v>5.9776199999999999</v>
      </c>
      <c r="AJ2790">
        <v>0.348852</v>
      </c>
      <c r="AK2790">
        <v>779.79200000000003</v>
      </c>
      <c r="AL2790">
        <v>0.28557300000000002</v>
      </c>
      <c r="AM2790">
        <v>2.01505</v>
      </c>
      <c r="AN2790">
        <v>5.5023400000000002</v>
      </c>
      <c r="AO2790">
        <v>130.452</v>
      </c>
      <c r="AP2790">
        <v>13113.5</v>
      </c>
      <c r="AQ2790">
        <v>172.792</v>
      </c>
      <c r="AR2790">
        <v>6.3279199999999994E-2</v>
      </c>
      <c r="AS2790">
        <v>-0.18013499999999999</v>
      </c>
      <c r="AT2790">
        <v>12903.5</v>
      </c>
      <c r="AU2790">
        <v>-3.2738000000000003E-2</v>
      </c>
      <c r="AV2790">
        <v>13448.2</v>
      </c>
      <c r="AW2790">
        <v>5283.13</v>
      </c>
      <c r="AX2790">
        <v>75.005600000000001</v>
      </c>
      <c r="AY2790">
        <v>12903.5</v>
      </c>
      <c r="AZ2790">
        <v>0.28560600000000003</v>
      </c>
      <c r="BA2790">
        <v>4.0547999999999999E-3</v>
      </c>
      <c r="BB2790">
        <v>2.1358999999999999</v>
      </c>
      <c r="BC2790">
        <v>11.7525</v>
      </c>
    </row>
    <row r="2791" spans="1:56" x14ac:dyDescent="0.35">
      <c r="A2791" t="str">
        <f t="shared" si="393"/>
        <v/>
      </c>
      <c r="B2791" t="str">
        <f>IFERROR(VLOOKUP(R2791,#REF!,3,FALSE),"")</f>
        <v/>
      </c>
      <c r="C2791" t="str">
        <f>IFERROR(VLOOKUP(R2791,#REF!,3,FALSE),"normal")</f>
        <v>normal</v>
      </c>
      <c r="D2791">
        <f t="shared" si="387"/>
        <v>-127.62134813843312</v>
      </c>
      <c r="E2791" t="str">
        <f t="shared" si="388"/>
        <v>P_163A3AB9_001B1E061008hr28</v>
      </c>
      <c r="F2791" t="s">
        <v>165</v>
      </c>
      <c r="G2791">
        <f t="shared" si="389"/>
        <v>3.8851703543487335</v>
      </c>
      <c r="H2791" s="3">
        <f t="shared" si="390"/>
        <v>-0.38308375308930659</v>
      </c>
      <c r="I2791">
        <f t="shared" si="391"/>
        <v>3.4841364459654027</v>
      </c>
      <c r="J2791">
        <f t="shared" si="394"/>
        <v>3.6178109595679135</v>
      </c>
      <c r="K2791" s="3">
        <f t="shared" si="392"/>
        <v>-1.8976311950669733E-2</v>
      </c>
      <c r="L2791">
        <f t="shared" si="395"/>
        <v>226.25177996941085</v>
      </c>
      <c r="N2791" t="s">
        <v>164</v>
      </c>
      <c r="O2791" s="1">
        <v>43739.536805555559</v>
      </c>
      <c r="P2791" t="s">
        <v>161</v>
      </c>
      <c r="Q2791">
        <v>2</v>
      </c>
      <c r="R2791" t="s">
        <v>167</v>
      </c>
      <c r="S2791">
        <v>68</v>
      </c>
      <c r="T2791">
        <v>28</v>
      </c>
      <c r="U2791">
        <v>1</v>
      </c>
      <c r="V2791">
        <v>5</v>
      </c>
      <c r="W2791">
        <v>400</v>
      </c>
      <c r="X2791">
        <v>379.22</v>
      </c>
      <c r="Y2791">
        <v>214.49799999999999</v>
      </c>
      <c r="Z2791">
        <v>9.3277400000000004</v>
      </c>
      <c r="AA2791">
        <v>139.04599999999999</v>
      </c>
      <c r="AB2791">
        <v>41</v>
      </c>
      <c r="AC2791">
        <v>44</v>
      </c>
      <c r="AE2791">
        <v>60</v>
      </c>
      <c r="AG2791">
        <v>13764.5</v>
      </c>
      <c r="AH2791">
        <v>2139.83</v>
      </c>
      <c r="AI2791">
        <v>8.5244700000000009</v>
      </c>
      <c r="AJ2791">
        <v>0.78364199999999995</v>
      </c>
      <c r="AK2791">
        <v>1967.04</v>
      </c>
      <c r="AL2791">
        <v>0.72036299999999998</v>
      </c>
      <c r="AM2791">
        <v>1.8995899999999999</v>
      </c>
      <c r="AN2791">
        <v>5.1870700000000003</v>
      </c>
      <c r="AO2791">
        <v>230.75200000000001</v>
      </c>
      <c r="AP2791">
        <v>13113.5</v>
      </c>
      <c r="AQ2791">
        <v>172.792</v>
      </c>
      <c r="AR2791">
        <v>6.3279199999999994E-2</v>
      </c>
      <c r="AS2791">
        <v>-0.18013499999999999</v>
      </c>
      <c r="AT2791">
        <v>12903.5</v>
      </c>
      <c r="AU2791">
        <v>-3.47277E-2</v>
      </c>
      <c r="AV2791">
        <v>13764.5</v>
      </c>
      <c r="AW2791">
        <v>5433.77</v>
      </c>
      <c r="AX2791">
        <v>75.005600000000001</v>
      </c>
      <c r="AY2791">
        <v>12903.5</v>
      </c>
      <c r="AZ2791">
        <v>0.29375000000000001</v>
      </c>
      <c r="BA2791">
        <v>4.0547999999999999E-3</v>
      </c>
      <c r="BB2791">
        <v>4.6310000000000002</v>
      </c>
      <c r="BC2791">
        <v>24.0213</v>
      </c>
    </row>
    <row r="2792" spans="1:56" x14ac:dyDescent="0.35">
      <c r="A2792" t="str">
        <f t="shared" si="393"/>
        <v/>
      </c>
      <c r="B2792" t="str">
        <f>IFERROR(VLOOKUP(R2792,#REF!,3,FALSE),"")</f>
        <v/>
      </c>
      <c r="C2792" t="str">
        <f>IFERROR(VLOOKUP(R2792,#REF!,3,FALSE),"normal")</f>
        <v>normal</v>
      </c>
      <c r="D2792">
        <f t="shared" si="387"/>
        <v>2.1539612636498475</v>
      </c>
      <c r="E2792" t="str">
        <f t="shared" si="388"/>
        <v>P_163A3AB9_001B1C071008hr7</v>
      </c>
      <c r="F2792" t="s">
        <v>165</v>
      </c>
      <c r="G2792">
        <f t="shared" si="389"/>
        <v>10.807685243010905</v>
      </c>
      <c r="H2792" s="3">
        <f t="shared" si="390"/>
        <v>-3.5803240145476034E-2</v>
      </c>
      <c r="I2792">
        <f t="shared" si="391"/>
        <v>0.95480898665528402</v>
      </c>
      <c r="J2792">
        <f t="shared" si="394"/>
        <v>-3.0535751043245543</v>
      </c>
      <c r="K2792" s="3">
        <f t="shared" si="392"/>
        <v>-7.5830367426561421E-2</v>
      </c>
      <c r="L2792">
        <f t="shared" si="395"/>
        <v>16.812554112554114</v>
      </c>
      <c r="N2792" t="s">
        <v>164</v>
      </c>
      <c r="O2792" s="1">
        <v>43739.536805555559</v>
      </c>
      <c r="P2792" t="s">
        <v>161</v>
      </c>
      <c r="Q2792">
        <v>3</v>
      </c>
      <c r="R2792" t="s">
        <v>168</v>
      </c>
      <c r="S2792">
        <v>68</v>
      </c>
      <c r="T2792">
        <v>7</v>
      </c>
      <c r="U2792">
        <v>2051</v>
      </c>
      <c r="V2792">
        <v>5</v>
      </c>
      <c r="W2792">
        <v>30</v>
      </c>
      <c r="X2792">
        <v>27.72</v>
      </c>
      <c r="Y2792">
        <v>15.534800000000001</v>
      </c>
      <c r="Z2792">
        <v>2.6719499999999998</v>
      </c>
      <c r="AA2792">
        <v>221.99199999999999</v>
      </c>
      <c r="AB2792">
        <v>23</v>
      </c>
      <c r="AC2792">
        <v>28</v>
      </c>
      <c r="AE2792">
        <v>50</v>
      </c>
      <c r="AG2792">
        <v>1466.15</v>
      </c>
      <c r="AH2792">
        <v>263.5</v>
      </c>
      <c r="AI2792">
        <v>1.88818</v>
      </c>
      <c r="AJ2792">
        <v>9.6498100000000003E-2</v>
      </c>
      <c r="AK2792">
        <v>49.666699999999999</v>
      </c>
      <c r="AL2792">
        <v>1.8188800000000001E-2</v>
      </c>
      <c r="AM2792">
        <v>0.65615999999999997</v>
      </c>
      <c r="AN2792">
        <v>1.79173</v>
      </c>
      <c r="AO2792">
        <v>26.303999999999998</v>
      </c>
      <c r="AP2792">
        <v>1128.47</v>
      </c>
      <c r="AQ2792">
        <v>213.833</v>
      </c>
      <c r="AR2792">
        <v>7.8309299999999998E-2</v>
      </c>
      <c r="AS2792">
        <v>-0.64031800000000005</v>
      </c>
      <c r="AT2792">
        <v>918.47</v>
      </c>
      <c r="AU2792">
        <v>-0.357375</v>
      </c>
      <c r="AV2792">
        <v>1466.17</v>
      </c>
      <c r="AW2792">
        <v>1971.87</v>
      </c>
      <c r="AX2792">
        <v>4.601</v>
      </c>
      <c r="AY2792">
        <v>918.49</v>
      </c>
      <c r="AZ2792">
        <v>0.106599</v>
      </c>
      <c r="BA2792">
        <v>2.4873000000000001E-4</v>
      </c>
      <c r="BB2792">
        <v>2.7628200000000001</v>
      </c>
      <c r="BC2792">
        <v>4.9502199999999998</v>
      </c>
      <c r="BD2792">
        <v>2.07117</v>
      </c>
    </row>
    <row r="2793" spans="1:56" x14ac:dyDescent="0.35">
      <c r="A2793" t="str">
        <f t="shared" si="393"/>
        <v/>
      </c>
      <c r="B2793" t="str">
        <f>IFERROR(VLOOKUP(R2793,#REF!,3,FALSE),"")</f>
        <v/>
      </c>
      <c r="C2793" t="str">
        <f>IFERROR(VLOOKUP(R2793,#REF!,3,FALSE),"normal")</f>
        <v>normal</v>
      </c>
      <c r="D2793">
        <f t="shared" si="387"/>
        <v>-2.4724347926045667</v>
      </c>
      <c r="E2793" t="str">
        <f t="shared" si="388"/>
        <v>P_163A3AB9_001B1C071008hr8</v>
      </c>
      <c r="F2793" t="s">
        <v>165</v>
      </c>
      <c r="G2793">
        <f t="shared" si="389"/>
        <v>8.5553528971110282</v>
      </c>
      <c r="H2793" s="3">
        <f t="shared" si="390"/>
        <v>-0.13979904243884966</v>
      </c>
      <c r="I2793">
        <f t="shared" si="391"/>
        <v>1.2110647660461602</v>
      </c>
      <c r="J2793">
        <f t="shared" si="394"/>
        <v>-2.582447837604549</v>
      </c>
      <c r="K2793" s="3">
        <f t="shared" si="392"/>
        <v>-7.2917672705197445E-2</v>
      </c>
      <c r="L2793">
        <f t="shared" si="395"/>
        <v>49.840276932440659</v>
      </c>
      <c r="N2793" t="s">
        <v>164</v>
      </c>
      <c r="O2793" s="1">
        <v>43739.536805555559</v>
      </c>
      <c r="P2793" t="s">
        <v>161</v>
      </c>
      <c r="Q2793">
        <v>3</v>
      </c>
      <c r="R2793" t="s">
        <v>168</v>
      </c>
      <c r="S2793">
        <v>68</v>
      </c>
      <c r="T2793">
        <v>8</v>
      </c>
      <c r="U2793">
        <v>3</v>
      </c>
      <c r="V2793">
        <v>5</v>
      </c>
      <c r="W2793">
        <v>70</v>
      </c>
      <c r="X2793">
        <v>65.72</v>
      </c>
      <c r="Y2793">
        <v>46.792900000000003</v>
      </c>
      <c r="Z2793">
        <v>2.6877599999999999</v>
      </c>
      <c r="AA2793">
        <v>220.774</v>
      </c>
      <c r="AB2793">
        <v>23</v>
      </c>
      <c r="AC2793">
        <v>28</v>
      </c>
      <c r="AE2793">
        <v>50</v>
      </c>
      <c r="AG2793">
        <v>1780.94</v>
      </c>
      <c r="AH2793">
        <v>346.54199999999997</v>
      </c>
      <c r="AI2793">
        <v>2.2453699999999999</v>
      </c>
      <c r="AJ2793">
        <v>0.12690899999999999</v>
      </c>
      <c r="AK2793">
        <v>132.708</v>
      </c>
      <c r="AL2793">
        <v>4.8599999999999997E-2</v>
      </c>
      <c r="AM2793">
        <v>0.73950099999999996</v>
      </c>
      <c r="AN2793">
        <v>2.0192999999999999</v>
      </c>
      <c r="AO2793">
        <v>59.103200000000001</v>
      </c>
      <c r="AP2793">
        <v>1128.47</v>
      </c>
      <c r="AQ2793">
        <v>213.833</v>
      </c>
      <c r="AR2793">
        <v>7.8309299999999998E-2</v>
      </c>
      <c r="AS2793">
        <v>-0.64031800000000005</v>
      </c>
      <c r="AT2793">
        <v>918.47</v>
      </c>
      <c r="AU2793">
        <v>-0.31709900000000002</v>
      </c>
      <c r="AV2793">
        <v>1780.95</v>
      </c>
      <c r="AW2793">
        <v>2013.98</v>
      </c>
      <c r="AX2793">
        <v>4.601</v>
      </c>
      <c r="AY2793">
        <v>918.49</v>
      </c>
      <c r="AZ2793">
        <v>0.108876</v>
      </c>
      <c r="BA2793">
        <v>2.4873000000000001E-4</v>
      </c>
      <c r="BB2793">
        <v>2.2017000000000002</v>
      </c>
      <c r="BC2793">
        <v>4.4459</v>
      </c>
    </row>
    <row r="2794" spans="1:56" x14ac:dyDescent="0.35">
      <c r="A2794" t="str">
        <f t="shared" si="393"/>
        <v/>
      </c>
      <c r="B2794" t="str">
        <f>IFERROR(VLOOKUP(R2794,#REF!,3,FALSE),"")</f>
        <v/>
      </c>
      <c r="C2794" t="str">
        <f>IFERROR(VLOOKUP(R2794,#REF!,3,FALSE),"normal")</f>
        <v>normal</v>
      </c>
      <c r="D2794">
        <f t="shared" si="387"/>
        <v>-27.866570071683654</v>
      </c>
      <c r="E2794" t="str">
        <f t="shared" si="388"/>
        <v>P_163A3AB9_001B1C071008hr9</v>
      </c>
      <c r="F2794" t="s">
        <v>165</v>
      </c>
      <c r="G2794">
        <f t="shared" si="389"/>
        <v>7.007603186097028</v>
      </c>
      <c r="H2794" s="3">
        <f t="shared" si="390"/>
        <v>-0.25717443500133391</v>
      </c>
      <c r="I2794">
        <f t="shared" si="391"/>
        <v>1.4268131533191668</v>
      </c>
      <c r="J2794">
        <f t="shared" si="394"/>
        <v>-2.1540750170224099</v>
      </c>
      <c r="K2794" s="3">
        <f t="shared" si="392"/>
        <v>-7.0441333287468599E-2</v>
      </c>
      <c r="L2794">
        <f t="shared" si="395"/>
        <v>115.89119390347163</v>
      </c>
      <c r="N2794" t="s">
        <v>164</v>
      </c>
      <c r="O2794" s="1">
        <v>43739.536805555559</v>
      </c>
      <c r="P2794" t="s">
        <v>161</v>
      </c>
      <c r="Q2794">
        <v>3</v>
      </c>
      <c r="R2794" t="s">
        <v>168</v>
      </c>
      <c r="S2794">
        <v>68</v>
      </c>
      <c r="T2794">
        <v>9</v>
      </c>
      <c r="U2794">
        <v>1</v>
      </c>
      <c r="V2794">
        <v>5</v>
      </c>
      <c r="W2794">
        <v>150</v>
      </c>
      <c r="X2794">
        <v>141.72</v>
      </c>
      <c r="Y2794">
        <v>109.494</v>
      </c>
      <c r="Z2794">
        <v>2.7023199999999998</v>
      </c>
      <c r="AA2794">
        <v>219.654</v>
      </c>
      <c r="AB2794">
        <v>23</v>
      </c>
      <c r="AC2794">
        <v>28</v>
      </c>
      <c r="AE2794">
        <v>50</v>
      </c>
      <c r="AG2794">
        <v>2097.84</v>
      </c>
      <c r="AH2794">
        <v>515.54200000000003</v>
      </c>
      <c r="AI2794">
        <v>2.4491200000000002</v>
      </c>
      <c r="AJ2794">
        <v>0.1888</v>
      </c>
      <c r="AK2794">
        <v>301.70800000000003</v>
      </c>
      <c r="AL2794">
        <v>0.11049100000000001</v>
      </c>
      <c r="AM2794">
        <v>0.77964</v>
      </c>
      <c r="AN2794">
        <v>2.1288999999999998</v>
      </c>
      <c r="AO2794">
        <v>123.191</v>
      </c>
      <c r="AP2794">
        <v>1128.47</v>
      </c>
      <c r="AQ2794">
        <v>213.833</v>
      </c>
      <c r="AR2794">
        <v>7.8309299999999998E-2</v>
      </c>
      <c r="AS2794">
        <v>-0.64031800000000005</v>
      </c>
      <c r="AT2794">
        <v>918.47</v>
      </c>
      <c r="AU2794">
        <v>-0.30077399999999999</v>
      </c>
      <c r="AV2794">
        <v>2097.85</v>
      </c>
      <c r="AW2794">
        <v>2052.71</v>
      </c>
      <c r="AX2794">
        <v>4.601</v>
      </c>
      <c r="AY2794">
        <v>918.49</v>
      </c>
      <c r="AZ2794">
        <v>0.11097</v>
      </c>
      <c r="BA2794">
        <v>2.4873000000000001E-4</v>
      </c>
      <c r="BB2794">
        <v>4.1945399999999999</v>
      </c>
      <c r="BC2794">
        <v>8.9297799999999992</v>
      </c>
    </row>
    <row r="2795" spans="1:56" x14ac:dyDescent="0.35">
      <c r="A2795" t="str">
        <f t="shared" si="393"/>
        <v/>
      </c>
      <c r="B2795" t="str">
        <f>IFERROR(VLOOKUP(R2795,#REF!,3,FALSE),"")</f>
        <v/>
      </c>
      <c r="C2795" t="str">
        <f>IFERROR(VLOOKUP(R2795,#REF!,3,FALSE),"normal")</f>
        <v>normal</v>
      </c>
      <c r="D2795">
        <f t="shared" si="387"/>
        <v>-134.48918497697809</v>
      </c>
      <c r="E2795" t="str">
        <f t="shared" si="388"/>
        <v>P_163A3AB9_001B1C071008hr10</v>
      </c>
      <c r="F2795" t="s">
        <v>165</v>
      </c>
      <c r="G2795">
        <f t="shared" si="389"/>
        <v>6.2748159333862263</v>
      </c>
      <c r="H2795" s="3">
        <f t="shared" si="390"/>
        <v>-0.35722573434687277</v>
      </c>
      <c r="I2795">
        <f t="shared" si="391"/>
        <v>1.7122024464999721</v>
      </c>
      <c r="J2795">
        <f t="shared" si="394"/>
        <v>-1.6776338778317683</v>
      </c>
      <c r="K2795" s="3">
        <f t="shared" si="392"/>
        <v>-6.7113886696633748E-2</v>
      </c>
      <c r="L2795">
        <f t="shared" si="395"/>
        <v>300.9176731185064</v>
      </c>
      <c r="N2795" t="s">
        <v>164</v>
      </c>
      <c r="O2795" s="1">
        <v>43739.536805555559</v>
      </c>
      <c r="P2795" t="s">
        <v>161</v>
      </c>
      <c r="Q2795">
        <v>3</v>
      </c>
      <c r="R2795" t="s">
        <v>168</v>
      </c>
      <c r="S2795">
        <v>68</v>
      </c>
      <c r="T2795">
        <v>10</v>
      </c>
      <c r="U2795">
        <v>3</v>
      </c>
      <c r="V2795">
        <v>5</v>
      </c>
      <c r="W2795">
        <v>400</v>
      </c>
      <c r="X2795">
        <v>379.22</v>
      </c>
      <c r="Y2795">
        <v>285.28500000000003</v>
      </c>
      <c r="Z2795">
        <v>2.7187100000000002</v>
      </c>
      <c r="AA2795">
        <v>218.39400000000001</v>
      </c>
      <c r="AB2795">
        <v>23</v>
      </c>
      <c r="AC2795">
        <v>28</v>
      </c>
      <c r="AE2795">
        <v>50</v>
      </c>
      <c r="AG2795">
        <v>2414.6</v>
      </c>
      <c r="AH2795">
        <v>994</v>
      </c>
      <c r="AI2795">
        <v>5.2086899999999998</v>
      </c>
      <c r="AJ2795">
        <v>0.36401899999999998</v>
      </c>
      <c r="AK2795">
        <v>780.16700000000003</v>
      </c>
      <c r="AL2795">
        <v>0.28571000000000002</v>
      </c>
      <c r="AM2795">
        <v>0.75341499999999995</v>
      </c>
      <c r="AN2795">
        <v>2.0572900000000001</v>
      </c>
      <c r="AO2795">
        <v>149.78200000000001</v>
      </c>
      <c r="AP2795">
        <v>1128.47</v>
      </c>
      <c r="AQ2795">
        <v>213.833</v>
      </c>
      <c r="AR2795">
        <v>7.8309299999999998E-2</v>
      </c>
      <c r="AS2795">
        <v>-0.64031800000000005</v>
      </c>
      <c r="AT2795">
        <v>918.47</v>
      </c>
      <c r="AU2795">
        <v>-0.31124299999999999</v>
      </c>
      <c r="AV2795">
        <v>2414.62</v>
      </c>
      <c r="AW2795">
        <v>2096.2600000000002</v>
      </c>
      <c r="AX2795">
        <v>4.601</v>
      </c>
      <c r="AY2795">
        <v>918.49</v>
      </c>
      <c r="AZ2795">
        <v>0.11332399999999999</v>
      </c>
      <c r="BA2795">
        <v>2.4873000000000001E-4</v>
      </c>
      <c r="BB2795">
        <v>9.7999600000000004</v>
      </c>
      <c r="BC2795">
        <v>20.1614</v>
      </c>
    </row>
    <row r="2796" spans="1:56" x14ac:dyDescent="0.35">
      <c r="A2796" t="str">
        <f t="shared" si="393"/>
        <v/>
      </c>
      <c r="B2796" t="str">
        <f>IFERROR(VLOOKUP(R2796,#REF!,3,FALSE),"")</f>
        <v/>
      </c>
      <c r="C2796" t="str">
        <f>IFERROR(VLOOKUP(R2796,#REF!,3,FALSE),"normal")</f>
        <v>normal</v>
      </c>
      <c r="D2796" t="str">
        <f t="shared" si="387"/>
        <v/>
      </c>
      <c r="E2796" t="str">
        <f t="shared" si="388"/>
        <v>P_163A3AB9_001B1C071008hr16</v>
      </c>
      <c r="F2796" t="s">
        <v>165</v>
      </c>
      <c r="G2796" t="str">
        <f t="shared" si="389"/>
        <v/>
      </c>
      <c r="H2796" s="3" t="str">
        <f t="shared" si="390"/>
        <v/>
      </c>
      <c r="I2796">
        <f t="shared" si="391"/>
        <v>-1.7758474785797995</v>
      </c>
      <c r="J2796">
        <f t="shared" si="394"/>
        <v>-4.039185965331467</v>
      </c>
      <c r="K2796" s="3">
        <f t="shared" si="392"/>
        <v>-4.3638622787630366E-2</v>
      </c>
      <c r="L2796" t="str">
        <f t="shared" si="395"/>
        <v/>
      </c>
      <c r="N2796" t="s">
        <v>164</v>
      </c>
      <c r="O2796" s="1">
        <v>43739.536805555559</v>
      </c>
      <c r="P2796" t="s">
        <v>161</v>
      </c>
      <c r="Q2796">
        <v>3</v>
      </c>
      <c r="R2796" t="s">
        <v>168</v>
      </c>
      <c r="S2796">
        <v>68</v>
      </c>
      <c r="T2796">
        <v>16</v>
      </c>
      <c r="U2796">
        <v>144</v>
      </c>
      <c r="V2796">
        <v>20</v>
      </c>
      <c r="W2796">
        <v>0</v>
      </c>
      <c r="X2796">
        <v>0</v>
      </c>
      <c r="Y2796">
        <v>-4.03932</v>
      </c>
      <c r="Z2796">
        <v>2.6785100000000002</v>
      </c>
      <c r="AA2796">
        <v>221.48599999999999</v>
      </c>
      <c r="AB2796">
        <v>23</v>
      </c>
      <c r="AC2796">
        <v>28</v>
      </c>
      <c r="AE2796">
        <v>20</v>
      </c>
      <c r="AG2796">
        <v>5648.05</v>
      </c>
      <c r="AH2796">
        <v>210.667</v>
      </c>
      <c r="AI2796">
        <v>1.4039299999999999</v>
      </c>
      <c r="AJ2796">
        <v>7.7149599999999999E-2</v>
      </c>
      <c r="AK2796">
        <v>0</v>
      </c>
      <c r="AL2796">
        <v>0</v>
      </c>
      <c r="AO2796">
        <v>0</v>
      </c>
      <c r="AP2796">
        <v>5618.05</v>
      </c>
      <c r="AQ2796">
        <v>210.667</v>
      </c>
      <c r="AR2796">
        <v>7.7149599999999999E-2</v>
      </c>
      <c r="AS2796">
        <v>0.82292600000000005</v>
      </c>
      <c r="AT2796">
        <v>5408.05</v>
      </c>
      <c r="AV2796">
        <v>5648.06</v>
      </c>
      <c r="AW2796">
        <v>1989.36</v>
      </c>
      <c r="AX2796">
        <v>-28.010899999999999</v>
      </c>
      <c r="AY2796">
        <v>5408.06</v>
      </c>
      <c r="AZ2796">
        <v>0.107545</v>
      </c>
      <c r="BA2796">
        <v>-1.5142700000000001E-3</v>
      </c>
      <c r="BC2796">
        <v>0.78429000000000004</v>
      </c>
    </row>
    <row r="2797" spans="1:56" x14ac:dyDescent="0.35">
      <c r="A2797" t="str">
        <f t="shared" si="393"/>
        <v/>
      </c>
      <c r="B2797" t="str">
        <f>IFERROR(VLOOKUP(R2797,#REF!,3,FALSE),"")</f>
        <v/>
      </c>
      <c r="C2797" t="str">
        <f>IFERROR(VLOOKUP(R2797,#REF!,3,FALSE),"normal")</f>
        <v>normal</v>
      </c>
      <c r="D2797">
        <f t="shared" si="387"/>
        <v>-31.164170078851797</v>
      </c>
      <c r="E2797" t="str">
        <f t="shared" si="388"/>
        <v>P_163A3AB9_001B1C071008hr17</v>
      </c>
      <c r="F2797" t="s">
        <v>165</v>
      </c>
      <c r="G2797">
        <f t="shared" si="389"/>
        <v>2.1441722543894142</v>
      </c>
      <c r="H2797" s="3">
        <f t="shared" si="390"/>
        <v>-0.2705418619817469</v>
      </c>
      <c r="I2797">
        <f t="shared" si="391"/>
        <v>-1.4538543186777444</v>
      </c>
      <c r="J2797">
        <f t="shared" si="394"/>
        <v>-5.5401767381021161</v>
      </c>
      <c r="K2797" s="3">
        <f t="shared" si="392"/>
        <v>-3.9200929423713442E-2</v>
      </c>
      <c r="L2797">
        <f t="shared" si="395"/>
        <v>88.731160033869614</v>
      </c>
      <c r="N2797" t="s">
        <v>164</v>
      </c>
      <c r="O2797" s="1">
        <v>43739.536805555559</v>
      </c>
      <c r="P2797" t="s">
        <v>161</v>
      </c>
      <c r="Q2797">
        <v>3</v>
      </c>
      <c r="R2797" t="s">
        <v>168</v>
      </c>
      <c r="S2797">
        <v>68</v>
      </c>
      <c r="T2797">
        <v>17</v>
      </c>
      <c r="U2797">
        <v>1</v>
      </c>
      <c r="V2797">
        <v>5</v>
      </c>
      <c r="W2797">
        <v>150</v>
      </c>
      <c r="X2797">
        <v>141.72</v>
      </c>
      <c r="Y2797">
        <v>83.833200000000005</v>
      </c>
      <c r="Z2797">
        <v>2.62988</v>
      </c>
      <c r="AA2797">
        <v>225.23699999999999</v>
      </c>
      <c r="AB2797">
        <v>23</v>
      </c>
      <c r="AC2797">
        <v>28</v>
      </c>
      <c r="AE2797">
        <v>20</v>
      </c>
      <c r="AG2797">
        <v>5951.86</v>
      </c>
      <c r="AH2797">
        <v>445.70800000000003</v>
      </c>
      <c r="AI2797">
        <v>5.5675999999999997</v>
      </c>
      <c r="AJ2797">
        <v>0.16322600000000001</v>
      </c>
      <c r="AK2797">
        <v>235.042</v>
      </c>
      <c r="AL2797">
        <v>8.6076100000000003E-2</v>
      </c>
      <c r="AM2797">
        <v>0.60736800000000002</v>
      </c>
      <c r="AN2797">
        <v>1.65849</v>
      </c>
      <c r="AO2797">
        <v>42.216000000000001</v>
      </c>
      <c r="AP2797">
        <v>5618.05</v>
      </c>
      <c r="AQ2797">
        <v>210.667</v>
      </c>
      <c r="AR2797">
        <v>7.7149599999999999E-2</v>
      </c>
      <c r="AS2797">
        <v>0.82292600000000005</v>
      </c>
      <c r="AT2797">
        <v>5408.05</v>
      </c>
      <c r="AU2797">
        <v>0.49618899999999999</v>
      </c>
      <c r="AV2797">
        <v>5951.87</v>
      </c>
      <c r="AW2797">
        <v>1859.67</v>
      </c>
      <c r="AX2797">
        <v>-28.010899999999999</v>
      </c>
      <c r="AY2797">
        <v>5408.06</v>
      </c>
      <c r="AZ2797">
        <v>0.100533</v>
      </c>
      <c r="BA2797">
        <v>-1.5142700000000001E-3</v>
      </c>
      <c r="BB2797">
        <v>11.042</v>
      </c>
      <c r="BC2797">
        <v>18.312999999999999</v>
      </c>
    </row>
    <row r="2798" spans="1:56" x14ac:dyDescent="0.35">
      <c r="A2798" t="str">
        <f t="shared" si="393"/>
        <v/>
      </c>
      <c r="B2798" t="str">
        <f>IFERROR(VLOOKUP(R2798,#REF!,3,FALSE),"")</f>
        <v/>
      </c>
      <c r="C2798" t="str">
        <f>IFERROR(VLOOKUP(R2798,#REF!,3,FALSE),"normal")</f>
        <v>normal</v>
      </c>
      <c r="D2798">
        <f t="shared" si="387"/>
        <v>-148.70835400780777</v>
      </c>
      <c r="E2798" t="str">
        <f t="shared" si="388"/>
        <v>P_163A3AB9_001B1C071008hr18</v>
      </c>
      <c r="F2798" t="s">
        <v>165</v>
      </c>
      <c r="G2798">
        <f t="shared" si="389"/>
        <v>1.8206980107245092</v>
      </c>
      <c r="H2798" s="3">
        <f t="shared" si="390"/>
        <v>-0.39320468549540161</v>
      </c>
      <c r="I2798">
        <f t="shared" si="391"/>
        <v>-1.1837630824765322</v>
      </c>
      <c r="J2798">
        <f t="shared" si="394"/>
        <v>-6.9098274475848864</v>
      </c>
      <c r="K2798" s="3">
        <f t="shared" si="392"/>
        <v>-3.5701239740273283E-2</v>
      </c>
      <c r="L2798">
        <f t="shared" si="395"/>
        <v>243.91962449237906</v>
      </c>
      <c r="N2798" t="s">
        <v>164</v>
      </c>
      <c r="O2798" s="1">
        <v>43739.536805555559</v>
      </c>
      <c r="P2798" t="s">
        <v>161</v>
      </c>
      <c r="Q2798">
        <v>3</v>
      </c>
      <c r="R2798" t="s">
        <v>168</v>
      </c>
      <c r="S2798">
        <v>68</v>
      </c>
      <c r="T2798">
        <v>18</v>
      </c>
      <c r="U2798">
        <v>1</v>
      </c>
      <c r="V2798">
        <v>5</v>
      </c>
      <c r="W2798">
        <v>400</v>
      </c>
      <c r="X2798">
        <v>379.22</v>
      </c>
      <c r="Y2798">
        <v>231.24799999999999</v>
      </c>
      <c r="Z2798">
        <v>2.58704</v>
      </c>
      <c r="AA2798">
        <v>228.54300000000001</v>
      </c>
      <c r="AB2798">
        <v>23</v>
      </c>
      <c r="AC2798">
        <v>28</v>
      </c>
      <c r="AE2798">
        <v>20</v>
      </c>
      <c r="AG2798">
        <v>6267.79</v>
      </c>
      <c r="AH2798">
        <v>826.79200000000003</v>
      </c>
      <c r="AI2798">
        <v>7.3186999999999998</v>
      </c>
      <c r="AJ2798">
        <v>0.30278500000000003</v>
      </c>
      <c r="AK2798">
        <v>616.125</v>
      </c>
      <c r="AL2798">
        <v>0.225635</v>
      </c>
      <c r="AM2798">
        <v>0.59499800000000003</v>
      </c>
      <c r="AN2798">
        <v>1.6247199999999999</v>
      </c>
      <c r="AO2798">
        <v>84.185000000000002</v>
      </c>
      <c r="AP2798">
        <v>5618.05</v>
      </c>
      <c r="AQ2798">
        <v>210.667</v>
      </c>
      <c r="AR2798">
        <v>7.7149599999999999E-2</v>
      </c>
      <c r="AS2798">
        <v>0.82292600000000005</v>
      </c>
      <c r="AT2798">
        <v>5408.05</v>
      </c>
      <c r="AU2798">
        <v>0.50650399999999995</v>
      </c>
      <c r="AV2798">
        <v>6267.81</v>
      </c>
      <c r="AW2798">
        <v>1745.37</v>
      </c>
      <c r="AX2798">
        <v>-28.010899999999999</v>
      </c>
      <c r="AY2798">
        <v>5408.06</v>
      </c>
      <c r="AZ2798">
        <v>9.4354400000000005E-2</v>
      </c>
      <c r="BA2798">
        <v>-1.5142700000000001E-3</v>
      </c>
      <c r="BB2798">
        <v>15.530200000000001</v>
      </c>
      <c r="BC2798">
        <v>25.232199999999999</v>
      </c>
    </row>
    <row r="2799" spans="1:56" x14ac:dyDescent="0.35">
      <c r="A2799" t="str">
        <f t="shared" si="393"/>
        <v/>
      </c>
      <c r="B2799" t="str">
        <f>IFERROR(VLOOKUP(R2799,#REF!,3,FALSE),"")</f>
        <v/>
      </c>
      <c r="C2799" t="str">
        <f>IFERROR(VLOOKUP(R2799,#REF!,3,FALSE),"normal")</f>
        <v>normal</v>
      </c>
      <c r="D2799" t="str">
        <f t="shared" si="387"/>
        <v/>
      </c>
      <c r="E2799" t="str">
        <f t="shared" si="388"/>
        <v>P_163A3AB9_001B1C071008hr26</v>
      </c>
      <c r="F2799" t="s">
        <v>165</v>
      </c>
      <c r="G2799" t="str">
        <f t="shared" si="389"/>
        <v/>
      </c>
      <c r="H2799" s="3" t="str">
        <f t="shared" si="390"/>
        <v/>
      </c>
      <c r="I2799">
        <f t="shared" si="391"/>
        <v>4.0810600776165096</v>
      </c>
      <c r="J2799">
        <f t="shared" si="394"/>
        <v>2.3230475894003679</v>
      </c>
      <c r="K2799" s="3">
        <f t="shared" si="392"/>
        <v>-1.1156453278210077E-2</v>
      </c>
      <c r="L2799" t="str">
        <f t="shared" si="395"/>
        <v/>
      </c>
      <c r="N2799" t="s">
        <v>164</v>
      </c>
      <c r="O2799" s="1">
        <v>43739.536805555559</v>
      </c>
      <c r="P2799" t="s">
        <v>161</v>
      </c>
      <c r="Q2799">
        <v>3</v>
      </c>
      <c r="R2799" t="s">
        <v>168</v>
      </c>
      <c r="S2799">
        <v>68</v>
      </c>
      <c r="T2799">
        <v>26</v>
      </c>
      <c r="U2799">
        <v>272</v>
      </c>
      <c r="V2799">
        <v>30</v>
      </c>
      <c r="W2799">
        <v>0</v>
      </c>
      <c r="X2799">
        <v>0</v>
      </c>
      <c r="Y2799">
        <v>2.32308</v>
      </c>
      <c r="Z2799">
        <v>4.62582</v>
      </c>
      <c r="AA2799">
        <v>153.12899999999999</v>
      </c>
      <c r="AB2799">
        <v>41</v>
      </c>
      <c r="AC2799">
        <v>41</v>
      </c>
      <c r="AE2799">
        <v>60</v>
      </c>
      <c r="AG2799">
        <v>13144</v>
      </c>
      <c r="AH2799">
        <v>163.875</v>
      </c>
      <c r="AI2799">
        <v>6.7457700000000003</v>
      </c>
      <c r="AJ2799">
        <v>6.0013700000000003E-2</v>
      </c>
      <c r="AK2799">
        <v>0</v>
      </c>
      <c r="AL2799">
        <v>0</v>
      </c>
      <c r="AO2799">
        <v>0</v>
      </c>
      <c r="AP2799">
        <v>13114</v>
      </c>
      <c r="AQ2799">
        <v>163.875</v>
      </c>
      <c r="AR2799">
        <v>6.0013700000000003E-2</v>
      </c>
      <c r="AS2799">
        <v>0.14575299999999999</v>
      </c>
      <c r="AT2799">
        <v>12904</v>
      </c>
      <c r="AV2799">
        <v>13144</v>
      </c>
      <c r="AW2799">
        <v>5583.09</v>
      </c>
      <c r="AX2799">
        <v>56.764600000000002</v>
      </c>
      <c r="AY2799">
        <v>12904</v>
      </c>
      <c r="AZ2799">
        <v>0.30182199999999998</v>
      </c>
      <c r="BA2799">
        <v>3.0686899999999998E-3</v>
      </c>
      <c r="BC2799">
        <v>-1.03915</v>
      </c>
    </row>
    <row r="2800" spans="1:56" x14ac:dyDescent="0.35">
      <c r="A2800" t="str">
        <f t="shared" si="393"/>
        <v/>
      </c>
      <c r="B2800" t="str">
        <f>IFERROR(VLOOKUP(R2800,#REF!,3,FALSE),"")</f>
        <v/>
      </c>
      <c r="C2800" t="str">
        <f>IFERROR(VLOOKUP(R2800,#REF!,3,FALSE),"normal")</f>
        <v>normal</v>
      </c>
      <c r="D2800">
        <f t="shared" si="387"/>
        <v>2.5625432549372817</v>
      </c>
      <c r="E2800" t="str">
        <f t="shared" si="388"/>
        <v>P_163A3AB9_001B1C071008hr27</v>
      </c>
      <c r="F2800" t="s">
        <v>165</v>
      </c>
      <c r="G2800">
        <f t="shared" si="389"/>
        <v>4.5620285814780557</v>
      </c>
      <c r="H2800" s="3">
        <f t="shared" si="390"/>
        <v>-2.4608209684353233E-2</v>
      </c>
      <c r="I2800">
        <f t="shared" si="391"/>
        <v>3.5957428735028794</v>
      </c>
      <c r="J2800">
        <f t="shared" si="394"/>
        <v>2.429313463129728</v>
      </c>
      <c r="K2800" s="3">
        <f t="shared" si="392"/>
        <v>-1.4420063996945422E-2</v>
      </c>
      <c r="L2800">
        <f t="shared" si="395"/>
        <v>131.71253175275189</v>
      </c>
      <c r="N2800" t="s">
        <v>164</v>
      </c>
      <c r="O2800" s="1">
        <v>43739.536805555559</v>
      </c>
      <c r="P2800" t="s">
        <v>161</v>
      </c>
      <c r="Q2800">
        <v>3</v>
      </c>
      <c r="R2800" t="s">
        <v>168</v>
      </c>
      <c r="S2800">
        <v>68</v>
      </c>
      <c r="T2800">
        <v>27</v>
      </c>
      <c r="U2800">
        <v>1</v>
      </c>
      <c r="V2800">
        <v>5</v>
      </c>
      <c r="W2800">
        <v>150</v>
      </c>
      <c r="X2800">
        <v>141.72</v>
      </c>
      <c r="Y2800">
        <v>124.44199999999999</v>
      </c>
      <c r="Z2800">
        <v>4.7494899999999998</v>
      </c>
      <c r="AA2800">
        <v>152.33699999999999</v>
      </c>
      <c r="AB2800">
        <v>41</v>
      </c>
      <c r="AC2800">
        <v>42</v>
      </c>
      <c r="AE2800">
        <v>60</v>
      </c>
      <c r="AG2800">
        <v>13448.6</v>
      </c>
      <c r="AH2800">
        <v>743.375</v>
      </c>
      <c r="AI2800">
        <v>10.218500000000001</v>
      </c>
      <c r="AJ2800">
        <v>0.27223599999999998</v>
      </c>
      <c r="AK2800">
        <v>579.5</v>
      </c>
      <c r="AL2800">
        <v>0.21222199999999999</v>
      </c>
      <c r="AM2800">
        <v>1.4974799999999999</v>
      </c>
      <c r="AN2800">
        <v>4.0890500000000003</v>
      </c>
      <c r="AO2800">
        <v>56.710700000000003</v>
      </c>
      <c r="AP2800">
        <v>13114</v>
      </c>
      <c r="AQ2800">
        <v>163.875</v>
      </c>
      <c r="AR2800">
        <v>6.0013700000000003E-2</v>
      </c>
      <c r="AS2800">
        <v>0.14575299999999999</v>
      </c>
      <c r="AT2800">
        <v>12904</v>
      </c>
      <c r="AU2800">
        <v>3.5644700000000001E-2</v>
      </c>
      <c r="AV2800">
        <v>13448.6</v>
      </c>
      <c r="AW2800">
        <v>5814.88</v>
      </c>
      <c r="AX2800">
        <v>56.764600000000002</v>
      </c>
      <c r="AY2800">
        <v>12904</v>
      </c>
      <c r="AZ2800">
        <v>0.31435200000000002</v>
      </c>
      <c r="BA2800">
        <v>3.0686899999999998E-3</v>
      </c>
      <c r="BB2800">
        <v>5.5228999999999999</v>
      </c>
      <c r="BC2800">
        <v>22.583400000000001</v>
      </c>
    </row>
    <row r="2801" spans="1:56" x14ac:dyDescent="0.35">
      <c r="A2801" t="str">
        <f t="shared" si="393"/>
        <v/>
      </c>
      <c r="B2801" t="str">
        <f>IFERROR(VLOOKUP(R2801,#REF!,3,FALSE),"")</f>
        <v/>
      </c>
      <c r="C2801" t="str">
        <f>IFERROR(VLOOKUP(R2801,#REF!,3,FALSE),"normal")</f>
        <v>normal</v>
      </c>
      <c r="D2801">
        <f t="shared" si="387"/>
        <v>-45.233892403622235</v>
      </c>
      <c r="E2801" t="str">
        <f t="shared" si="388"/>
        <v>P_163A3AB9_001B1C071008hr28</v>
      </c>
      <c r="F2801" t="s">
        <v>165</v>
      </c>
      <c r="G2801">
        <f t="shared" si="389"/>
        <v>3.6933777698092118</v>
      </c>
      <c r="H2801" s="3">
        <f t="shared" si="390"/>
        <v>-0.12880074248288803</v>
      </c>
      <c r="I2801">
        <f t="shared" si="391"/>
        <v>3.5620682834198263</v>
      </c>
      <c r="J2801">
        <f t="shared" si="394"/>
        <v>2.2610083567993597</v>
      </c>
      <c r="K2801" s="3">
        <f t="shared" si="392"/>
        <v>-1.4109253974724749E-2</v>
      </c>
      <c r="L2801">
        <f t="shared" si="395"/>
        <v>375.46226464848894</v>
      </c>
      <c r="N2801" t="s">
        <v>164</v>
      </c>
      <c r="O2801" s="1">
        <v>43739.536805555559</v>
      </c>
      <c r="P2801" t="s">
        <v>161</v>
      </c>
      <c r="Q2801">
        <v>3</v>
      </c>
      <c r="R2801" t="s">
        <v>168</v>
      </c>
      <c r="S2801">
        <v>68</v>
      </c>
      <c r="T2801">
        <v>28</v>
      </c>
      <c r="U2801">
        <v>1</v>
      </c>
      <c r="V2801">
        <v>5</v>
      </c>
      <c r="W2801">
        <v>400</v>
      </c>
      <c r="X2801">
        <v>379.22</v>
      </c>
      <c r="Y2801">
        <v>355.95699999999999</v>
      </c>
      <c r="Z2801">
        <v>4.8367800000000001</v>
      </c>
      <c r="AA2801">
        <v>152.93899999999999</v>
      </c>
      <c r="AB2801">
        <v>41</v>
      </c>
      <c r="AC2801">
        <v>43</v>
      </c>
      <c r="AE2801">
        <v>60</v>
      </c>
      <c r="AG2801">
        <v>13764.9</v>
      </c>
      <c r="AH2801">
        <v>1874.62</v>
      </c>
      <c r="AI2801">
        <v>6.92075</v>
      </c>
      <c r="AJ2801">
        <v>0.68651899999999999</v>
      </c>
      <c r="AK2801">
        <v>1710.75</v>
      </c>
      <c r="AL2801">
        <v>0.62650499999999998</v>
      </c>
      <c r="AM2801">
        <v>1.6520900000000001</v>
      </c>
      <c r="AN2801">
        <v>4.5112300000000003</v>
      </c>
      <c r="AO2801">
        <v>247.19200000000001</v>
      </c>
      <c r="AP2801">
        <v>13114</v>
      </c>
      <c r="AQ2801">
        <v>163.875</v>
      </c>
      <c r="AR2801">
        <v>6.0013700000000003E-2</v>
      </c>
      <c r="AS2801">
        <v>0.14575299999999999</v>
      </c>
      <c r="AT2801">
        <v>12904</v>
      </c>
      <c r="AU2801">
        <v>3.2308900000000002E-2</v>
      </c>
      <c r="AV2801">
        <v>13764.9</v>
      </c>
      <c r="AW2801">
        <v>5980.69</v>
      </c>
      <c r="AX2801">
        <v>56.764600000000002</v>
      </c>
      <c r="AY2801">
        <v>12904</v>
      </c>
      <c r="AZ2801">
        <v>0.32331599999999999</v>
      </c>
      <c r="BA2801">
        <v>3.0686899999999998E-3</v>
      </c>
      <c r="BB2801">
        <v>3.2359499999999999</v>
      </c>
      <c r="BC2801">
        <v>14.598100000000001</v>
      </c>
    </row>
    <row r="2802" spans="1:56" x14ac:dyDescent="0.35">
      <c r="A2802" t="str">
        <f t="shared" si="393"/>
        <v/>
      </c>
      <c r="B2802" t="str">
        <f>IFERROR(VLOOKUP(R2802,#REF!,3,FALSE),"")</f>
        <v/>
      </c>
      <c r="C2802" t="str">
        <f>IFERROR(VLOOKUP(R2802,#REF!,3,FALSE),"normal")</f>
        <v>normal</v>
      </c>
      <c r="D2802">
        <f t="shared" si="387"/>
        <v>5.6552145029134655</v>
      </c>
      <c r="E2802" t="str">
        <f t="shared" si="388"/>
        <v>P_163A3AB9_001B1B071008hr7</v>
      </c>
      <c r="F2802" t="s">
        <v>165</v>
      </c>
      <c r="G2802">
        <f t="shared" si="389"/>
        <v>16.728127541527869</v>
      </c>
      <c r="H2802" s="3">
        <f t="shared" si="390"/>
        <v>-5.4329927918091755E-2</v>
      </c>
      <c r="I2802">
        <f t="shared" si="391"/>
        <v>4.5163350217770883</v>
      </c>
      <c r="J2802">
        <f t="shared" si="394"/>
        <v>-3.5942173941229316</v>
      </c>
      <c r="K2802" s="3">
        <f t="shared" si="392"/>
        <v>-6.5497157001047163E-2</v>
      </c>
      <c r="L2802">
        <f t="shared" si="395"/>
        <v>12.209632034632035</v>
      </c>
      <c r="N2802" t="s">
        <v>164</v>
      </c>
      <c r="O2802" s="1">
        <v>43739.536805555559</v>
      </c>
      <c r="P2802" t="s">
        <v>161</v>
      </c>
      <c r="Q2802">
        <v>4</v>
      </c>
      <c r="R2802" t="s">
        <v>169</v>
      </c>
      <c r="S2802">
        <v>68</v>
      </c>
      <c r="T2802">
        <v>7</v>
      </c>
      <c r="U2802">
        <v>2051</v>
      </c>
      <c r="V2802">
        <v>5</v>
      </c>
      <c r="W2802">
        <v>30</v>
      </c>
      <c r="X2802">
        <v>27.72</v>
      </c>
      <c r="Y2802">
        <v>11.281700000000001</v>
      </c>
      <c r="Z2802">
        <v>2.1595800000000001</v>
      </c>
      <c r="AA2802">
        <v>184.095</v>
      </c>
      <c r="AB2802">
        <v>23</v>
      </c>
      <c r="AC2802">
        <v>29</v>
      </c>
      <c r="AE2802">
        <v>50</v>
      </c>
      <c r="AG2802">
        <v>1466.58</v>
      </c>
      <c r="AH2802">
        <v>208.458</v>
      </c>
      <c r="AI2802">
        <v>2.9632399999999999</v>
      </c>
      <c r="AJ2802">
        <v>7.6340900000000003E-2</v>
      </c>
      <c r="AK2802">
        <v>32.125</v>
      </c>
      <c r="AL2802">
        <v>1.1764699999999999E-2</v>
      </c>
      <c r="AM2802">
        <v>0.42441200000000001</v>
      </c>
      <c r="AN2802">
        <v>1.1589100000000001</v>
      </c>
      <c r="AO2802">
        <v>10.841200000000001</v>
      </c>
      <c r="AP2802">
        <v>1128.9100000000001</v>
      </c>
      <c r="AQ2802">
        <v>176.333</v>
      </c>
      <c r="AR2802">
        <v>6.45762E-2</v>
      </c>
      <c r="AS2802">
        <v>-0.36196899999999999</v>
      </c>
      <c r="AT2802">
        <v>918.91</v>
      </c>
      <c r="AU2802">
        <v>-0.31233499999999997</v>
      </c>
      <c r="AV2802">
        <v>1466.58</v>
      </c>
      <c r="AW2802">
        <v>2977.7</v>
      </c>
      <c r="AX2802">
        <v>6.9215799999999996</v>
      </c>
      <c r="AY2802">
        <v>918.93</v>
      </c>
      <c r="AZ2802">
        <v>0.16097400000000001</v>
      </c>
      <c r="BA2802">
        <v>3.7418100000000001E-4</v>
      </c>
      <c r="BB2802">
        <v>2.9351600000000002</v>
      </c>
      <c r="BC2802">
        <v>3.4015900000000001</v>
      </c>
      <c r="BD2802">
        <v>1.776</v>
      </c>
    </row>
    <row r="2803" spans="1:56" x14ac:dyDescent="0.35">
      <c r="A2803" t="str">
        <f t="shared" si="393"/>
        <v/>
      </c>
      <c r="B2803" t="str">
        <f>IFERROR(VLOOKUP(R2803,#REF!,3,FALSE),"")</f>
        <v/>
      </c>
      <c r="C2803" t="str">
        <f>IFERROR(VLOOKUP(R2803,#REF!,3,FALSE),"normal")</f>
        <v>normal</v>
      </c>
      <c r="D2803">
        <f t="shared" si="387"/>
        <v>7.5624756820656955</v>
      </c>
      <c r="E2803" t="str">
        <f t="shared" si="388"/>
        <v>P_163A3AB9_001B1B071008hr8</v>
      </c>
      <c r="F2803" t="s">
        <v>165</v>
      </c>
      <c r="G2803">
        <f t="shared" si="389"/>
        <v>12.576198445124557</v>
      </c>
      <c r="H2803" s="3">
        <f t="shared" si="390"/>
        <v>-2.8427317697470908E-2</v>
      </c>
      <c r="I2803">
        <f t="shared" si="391"/>
        <v>4.9160206301999727</v>
      </c>
      <c r="J2803">
        <f t="shared" si="394"/>
        <v>-2.9169169260959045</v>
      </c>
      <c r="K2803" s="3">
        <f t="shared" si="392"/>
        <v>-6.0017325121857548E-2</v>
      </c>
      <c r="L2803">
        <f t="shared" si="395"/>
        <v>47.722169811320754</v>
      </c>
      <c r="N2803" t="s">
        <v>164</v>
      </c>
      <c r="O2803" s="1">
        <v>43739.536805555559</v>
      </c>
      <c r="P2803" t="s">
        <v>161</v>
      </c>
      <c r="Q2803">
        <v>4</v>
      </c>
      <c r="R2803" t="s">
        <v>169</v>
      </c>
      <c r="S2803">
        <v>68</v>
      </c>
      <c r="T2803">
        <v>8</v>
      </c>
      <c r="U2803">
        <v>3</v>
      </c>
      <c r="V2803">
        <v>5</v>
      </c>
      <c r="W2803">
        <v>70</v>
      </c>
      <c r="X2803">
        <v>65.72</v>
      </c>
      <c r="Y2803">
        <v>44.804299999999998</v>
      </c>
      <c r="Z2803">
        <v>2.1810700000000001</v>
      </c>
      <c r="AA2803">
        <v>182.69499999999999</v>
      </c>
      <c r="AB2803">
        <v>23</v>
      </c>
      <c r="AC2803">
        <v>29</v>
      </c>
      <c r="AE2803">
        <v>50</v>
      </c>
      <c r="AG2803">
        <v>1781.38</v>
      </c>
      <c r="AH2803">
        <v>280.41699999999997</v>
      </c>
      <c r="AI2803">
        <v>2.4122300000000001</v>
      </c>
      <c r="AJ2803">
        <v>0.10269300000000001</v>
      </c>
      <c r="AK2803">
        <v>104.083</v>
      </c>
      <c r="AL2803">
        <v>3.8116999999999998E-2</v>
      </c>
      <c r="AM2803">
        <v>0.57999100000000003</v>
      </c>
      <c r="AN2803">
        <v>1.5837399999999999</v>
      </c>
      <c r="AO2803">
        <v>43.148200000000003</v>
      </c>
      <c r="AP2803">
        <v>1128.9100000000001</v>
      </c>
      <c r="AQ2803">
        <v>176.333</v>
      </c>
      <c r="AR2803">
        <v>6.45762E-2</v>
      </c>
      <c r="AS2803">
        <v>-0.36196899999999999</v>
      </c>
      <c r="AT2803">
        <v>918.91</v>
      </c>
      <c r="AU2803">
        <v>-0.22855300000000001</v>
      </c>
      <c r="AV2803">
        <v>1781.38</v>
      </c>
      <c r="AW2803">
        <v>3046.75</v>
      </c>
      <c r="AX2803">
        <v>6.9215799999999996</v>
      </c>
      <c r="AY2803">
        <v>918.93</v>
      </c>
      <c r="AZ2803">
        <v>0.16470699999999999</v>
      </c>
      <c r="BA2803">
        <v>3.7418100000000001E-4</v>
      </c>
      <c r="BB2803">
        <v>2.99776</v>
      </c>
      <c r="BC2803">
        <v>4.7476599999999998</v>
      </c>
    </row>
    <row r="2804" spans="1:56" x14ac:dyDescent="0.35">
      <c r="A2804" t="str">
        <f t="shared" si="393"/>
        <v/>
      </c>
      <c r="B2804" t="str">
        <f>IFERROR(VLOOKUP(R2804,#REF!,3,FALSE),"")</f>
        <v/>
      </c>
      <c r="C2804" t="str">
        <f>IFERROR(VLOOKUP(R2804,#REF!,3,FALSE),"normal")</f>
        <v>normal</v>
      </c>
      <c r="D2804">
        <f t="shared" si="387"/>
        <v>-2.2384711287354264</v>
      </c>
      <c r="E2804" t="str">
        <f t="shared" si="388"/>
        <v>P_163A3AB9_001B1B071008hr9</v>
      </c>
      <c r="F2804" t="s">
        <v>165</v>
      </c>
      <c r="G2804">
        <f t="shared" si="389"/>
        <v>9.2306500615376681</v>
      </c>
      <c r="H2804" s="3">
        <f t="shared" si="390"/>
        <v>-0.11104813216889232</v>
      </c>
      <c r="I2804">
        <f t="shared" si="391"/>
        <v>5.2972384156927523</v>
      </c>
      <c r="J2804">
        <f t="shared" si="394"/>
        <v>-2.3419459243231522</v>
      </c>
      <c r="K2804" s="3">
        <f t="shared" si="392"/>
        <v>-5.4607963213648872E-2</v>
      </c>
      <c r="L2804">
        <f t="shared" si="395"/>
        <v>132.13696020321763</v>
      </c>
      <c r="N2804" t="s">
        <v>164</v>
      </c>
      <c r="O2804" s="1">
        <v>43739.536805555559</v>
      </c>
      <c r="P2804" t="s">
        <v>161</v>
      </c>
      <c r="Q2804">
        <v>4</v>
      </c>
      <c r="R2804" t="s">
        <v>169</v>
      </c>
      <c r="S2804">
        <v>68</v>
      </c>
      <c r="T2804">
        <v>9</v>
      </c>
      <c r="U2804">
        <v>1</v>
      </c>
      <c r="V2804">
        <v>5</v>
      </c>
      <c r="W2804">
        <v>150</v>
      </c>
      <c r="X2804">
        <v>141.72</v>
      </c>
      <c r="Y2804">
        <v>124.843</v>
      </c>
      <c r="Z2804">
        <v>2.1998799999999998</v>
      </c>
      <c r="AA2804">
        <v>181.48500000000001</v>
      </c>
      <c r="AB2804">
        <v>23</v>
      </c>
      <c r="AC2804">
        <v>29</v>
      </c>
      <c r="AE2804">
        <v>50</v>
      </c>
      <c r="AG2804">
        <v>2098.27</v>
      </c>
      <c r="AH2804">
        <v>456.125</v>
      </c>
      <c r="AI2804">
        <v>3.9376899999999999</v>
      </c>
      <c r="AJ2804">
        <v>0.167041</v>
      </c>
      <c r="AK2804">
        <v>279.79199999999997</v>
      </c>
      <c r="AL2804">
        <v>0.102464</v>
      </c>
      <c r="AM2804">
        <v>0.72300500000000001</v>
      </c>
      <c r="AN2804">
        <v>1.9742599999999999</v>
      </c>
      <c r="AO2804">
        <v>71.054699999999997</v>
      </c>
      <c r="AP2804">
        <v>1128.9100000000001</v>
      </c>
      <c r="AQ2804">
        <v>176.333</v>
      </c>
      <c r="AR2804">
        <v>6.45762E-2</v>
      </c>
      <c r="AS2804">
        <v>-0.36196899999999999</v>
      </c>
      <c r="AT2804">
        <v>918.91</v>
      </c>
      <c r="AU2804">
        <v>-0.18334400000000001</v>
      </c>
      <c r="AV2804">
        <v>2098.29</v>
      </c>
      <c r="AW2804">
        <v>3106.74</v>
      </c>
      <c r="AX2804">
        <v>6.9215799999999996</v>
      </c>
      <c r="AY2804">
        <v>918.93</v>
      </c>
      <c r="AZ2804">
        <v>0.16794999999999999</v>
      </c>
      <c r="BA2804">
        <v>3.7418100000000001E-4</v>
      </c>
      <c r="BB2804">
        <v>5.1758300000000004</v>
      </c>
      <c r="BC2804">
        <v>10.218400000000001</v>
      </c>
    </row>
    <row r="2805" spans="1:56" x14ac:dyDescent="0.35">
      <c r="A2805" t="str">
        <f t="shared" si="393"/>
        <v/>
      </c>
      <c r="B2805" t="str">
        <f>IFERROR(VLOOKUP(R2805,#REF!,3,FALSE),"")</f>
        <v/>
      </c>
      <c r="C2805" t="str">
        <f>IFERROR(VLOOKUP(R2805,#REF!,3,FALSE),"normal")</f>
        <v>normal</v>
      </c>
      <c r="D2805">
        <f t="shared" si="387"/>
        <v>-102.01321671376729</v>
      </c>
      <c r="E2805" t="str">
        <f t="shared" si="388"/>
        <v>P_163A3AB9_001B1B071008hr10</v>
      </c>
      <c r="F2805" t="s">
        <v>165</v>
      </c>
      <c r="G2805">
        <f t="shared" si="389"/>
        <v>7.0984852782662964</v>
      </c>
      <c r="H2805" s="3">
        <f t="shared" si="390"/>
        <v>-0.25822223482914469</v>
      </c>
      <c r="I2805">
        <f t="shared" si="391"/>
        <v>5.6480082686462856</v>
      </c>
      <c r="J2805">
        <f t="shared" si="394"/>
        <v>-1.7710121807784374</v>
      </c>
      <c r="K2805" s="3">
        <f t="shared" si="392"/>
        <v>-4.9461564162533167E-2</v>
      </c>
      <c r="L2805">
        <f t="shared" si="395"/>
        <v>384.28036495965398</v>
      </c>
      <c r="N2805" t="s">
        <v>164</v>
      </c>
      <c r="O2805" s="1">
        <v>43739.536805555559</v>
      </c>
      <c r="P2805" t="s">
        <v>161</v>
      </c>
      <c r="Q2805">
        <v>4</v>
      </c>
      <c r="R2805" t="s">
        <v>169</v>
      </c>
      <c r="S2805">
        <v>68</v>
      </c>
      <c r="T2805">
        <v>10</v>
      </c>
      <c r="U2805">
        <v>3</v>
      </c>
      <c r="V2805">
        <v>5</v>
      </c>
      <c r="W2805">
        <v>400</v>
      </c>
      <c r="X2805">
        <v>379.22</v>
      </c>
      <c r="Y2805">
        <v>364.31700000000001</v>
      </c>
      <c r="Z2805">
        <v>2.2190699999999999</v>
      </c>
      <c r="AA2805">
        <v>180.26300000000001</v>
      </c>
      <c r="AB2805">
        <v>23</v>
      </c>
      <c r="AC2805">
        <v>29</v>
      </c>
      <c r="AE2805">
        <v>50</v>
      </c>
      <c r="AG2805">
        <v>2415.04</v>
      </c>
      <c r="AH2805">
        <v>988.70799999999997</v>
      </c>
      <c r="AI2805">
        <v>4.0483900000000004</v>
      </c>
      <c r="AJ2805">
        <v>0.36208099999999999</v>
      </c>
      <c r="AK2805">
        <v>812.375</v>
      </c>
      <c r="AL2805">
        <v>0.29750500000000002</v>
      </c>
      <c r="AM2805">
        <v>0.78451899999999997</v>
      </c>
      <c r="AN2805">
        <v>2.1422300000000001</v>
      </c>
      <c r="AO2805">
        <v>200.666</v>
      </c>
      <c r="AP2805">
        <v>1128.9100000000001</v>
      </c>
      <c r="AQ2805">
        <v>176.333</v>
      </c>
      <c r="AR2805">
        <v>6.45762E-2</v>
      </c>
      <c r="AS2805">
        <v>-0.36196899999999999</v>
      </c>
      <c r="AT2805">
        <v>918.91</v>
      </c>
      <c r="AU2805">
        <v>-0.16896800000000001</v>
      </c>
      <c r="AV2805">
        <v>2415.06</v>
      </c>
      <c r="AW2805">
        <v>3167.53</v>
      </c>
      <c r="AX2805">
        <v>6.9215799999999996</v>
      </c>
      <c r="AY2805">
        <v>918.93</v>
      </c>
      <c r="AZ2805">
        <v>0.171237</v>
      </c>
      <c r="BA2805">
        <v>3.7418100000000001E-4</v>
      </c>
      <c r="BB2805">
        <v>5.9826300000000003</v>
      </c>
      <c r="BC2805">
        <v>12.8162</v>
      </c>
    </row>
    <row r="2806" spans="1:56" x14ac:dyDescent="0.35">
      <c r="A2806" t="str">
        <f t="shared" si="393"/>
        <v/>
      </c>
      <c r="B2806" t="str">
        <f>IFERROR(VLOOKUP(R2806,#REF!,3,FALSE),"")</f>
        <v/>
      </c>
      <c r="C2806" t="str">
        <f>IFERROR(VLOOKUP(R2806,#REF!,3,FALSE),"normal")</f>
        <v>normal</v>
      </c>
      <c r="D2806" t="str">
        <f t="shared" si="387"/>
        <v/>
      </c>
      <c r="E2806" t="str">
        <f t="shared" si="388"/>
        <v>P_163A3AB9_001B1B071008hr16</v>
      </c>
      <c r="F2806" t="s">
        <v>165</v>
      </c>
      <c r="G2806" t="str">
        <f t="shared" si="389"/>
        <v/>
      </c>
      <c r="H2806" s="3" t="str">
        <f t="shared" si="390"/>
        <v/>
      </c>
      <c r="I2806">
        <f t="shared" si="391"/>
        <v>1.025698623527016</v>
      </c>
      <c r="J2806">
        <f t="shared" si="394"/>
        <v>-5.9205190592051942</v>
      </c>
      <c r="K2806" s="3">
        <f t="shared" si="392"/>
        <v>-2.1584743057772159E-2</v>
      </c>
      <c r="L2806" t="str">
        <f t="shared" si="395"/>
        <v/>
      </c>
      <c r="N2806" t="s">
        <v>164</v>
      </c>
      <c r="O2806" s="1">
        <v>43739.536805555559</v>
      </c>
      <c r="P2806" t="s">
        <v>161</v>
      </c>
      <c r="Q2806">
        <v>4</v>
      </c>
      <c r="R2806" t="s">
        <v>169</v>
      </c>
      <c r="S2806">
        <v>68</v>
      </c>
      <c r="T2806">
        <v>16</v>
      </c>
      <c r="U2806">
        <v>144</v>
      </c>
      <c r="V2806">
        <v>20</v>
      </c>
      <c r="W2806">
        <v>0</v>
      </c>
      <c r="X2806">
        <v>0</v>
      </c>
      <c r="Y2806">
        <v>-5.9205100000000002</v>
      </c>
      <c r="Z2806">
        <v>2.2070699999999999</v>
      </c>
      <c r="AA2806">
        <v>181.02500000000001</v>
      </c>
      <c r="AB2806">
        <v>23</v>
      </c>
      <c r="AC2806">
        <v>29</v>
      </c>
      <c r="AE2806">
        <v>20</v>
      </c>
      <c r="AG2806">
        <v>5648.5</v>
      </c>
      <c r="AH2806">
        <v>167.958</v>
      </c>
      <c r="AI2806">
        <v>2.5448900000000001</v>
      </c>
      <c r="AJ2806">
        <v>6.1509099999999997E-2</v>
      </c>
      <c r="AK2806">
        <v>0</v>
      </c>
      <c r="AL2806">
        <v>0</v>
      </c>
      <c r="AO2806">
        <v>0</v>
      </c>
      <c r="AP2806">
        <v>5618.5</v>
      </c>
      <c r="AQ2806">
        <v>167.958</v>
      </c>
      <c r="AR2806">
        <v>6.1509099999999997E-2</v>
      </c>
      <c r="AS2806">
        <v>0.72869099999999998</v>
      </c>
      <c r="AT2806">
        <v>5408.5</v>
      </c>
      <c r="AV2806">
        <v>5648.5</v>
      </c>
      <c r="AW2806">
        <v>3129.58</v>
      </c>
      <c r="AX2806">
        <v>-36.234099999999998</v>
      </c>
      <c r="AY2806">
        <v>5408.5</v>
      </c>
      <c r="AZ2806">
        <v>0.169185</v>
      </c>
      <c r="BA2806">
        <v>-1.9588100000000001E-3</v>
      </c>
      <c r="BC2806">
        <v>1.38802</v>
      </c>
    </row>
    <row r="2807" spans="1:56" x14ac:dyDescent="0.35">
      <c r="A2807" t="str">
        <f t="shared" si="393"/>
        <v/>
      </c>
      <c r="B2807" t="str">
        <f>IFERROR(VLOOKUP(R2807,#REF!,3,FALSE),"")</f>
        <v/>
      </c>
      <c r="C2807" t="str">
        <f>IFERROR(VLOOKUP(R2807,#REF!,3,FALSE),"normal")</f>
        <v>normal</v>
      </c>
      <c r="D2807">
        <f t="shared" si="387"/>
        <v>-9.5473482446846845</v>
      </c>
      <c r="E2807" t="str">
        <f t="shared" si="388"/>
        <v>P_163A3AB9_001B1B071008hr17</v>
      </c>
      <c r="F2807" t="s">
        <v>165</v>
      </c>
      <c r="G2807">
        <f t="shared" si="389"/>
        <v>3.3406525476661142</v>
      </c>
      <c r="H2807" s="3">
        <f t="shared" si="390"/>
        <v>-0.1181108699991628</v>
      </c>
      <c r="I2807">
        <f t="shared" si="391"/>
        <v>1.0072377742082965</v>
      </c>
      <c r="J2807">
        <f t="shared" si="394"/>
        <v>-7.7814461753080719</v>
      </c>
      <c r="K2807" s="3">
        <f t="shared" si="392"/>
        <v>-2.1583846692812329E-2</v>
      </c>
      <c r="L2807">
        <f t="shared" si="395"/>
        <v>96.105630821337854</v>
      </c>
      <c r="N2807" t="s">
        <v>164</v>
      </c>
      <c r="O2807" s="1">
        <v>43739.536805555559</v>
      </c>
      <c r="P2807" t="s">
        <v>161</v>
      </c>
      <c r="Q2807">
        <v>4</v>
      </c>
      <c r="R2807" t="s">
        <v>169</v>
      </c>
      <c r="S2807">
        <v>68</v>
      </c>
      <c r="T2807">
        <v>17</v>
      </c>
      <c r="U2807">
        <v>1</v>
      </c>
      <c r="V2807">
        <v>5</v>
      </c>
      <c r="W2807">
        <v>150</v>
      </c>
      <c r="X2807">
        <v>141.72</v>
      </c>
      <c r="Y2807">
        <v>90.800600000000003</v>
      </c>
      <c r="Z2807">
        <v>2.1505000000000001</v>
      </c>
      <c r="AA2807">
        <v>184.69200000000001</v>
      </c>
      <c r="AB2807">
        <v>23</v>
      </c>
      <c r="AC2807">
        <v>29</v>
      </c>
      <c r="AE2807">
        <v>20</v>
      </c>
      <c r="AG2807">
        <v>5952.3</v>
      </c>
      <c r="AH2807">
        <v>379.95800000000003</v>
      </c>
      <c r="AI2807">
        <v>5.7896400000000003</v>
      </c>
      <c r="AJ2807">
        <v>0.13914699999999999</v>
      </c>
      <c r="AK2807">
        <v>212</v>
      </c>
      <c r="AL2807">
        <v>7.7637899999999996E-2</v>
      </c>
      <c r="AM2807">
        <v>0.54782600000000004</v>
      </c>
      <c r="AN2807">
        <v>1.4959100000000001</v>
      </c>
      <c r="AO2807">
        <v>36.617100000000001</v>
      </c>
      <c r="AP2807">
        <v>5618.5</v>
      </c>
      <c r="AQ2807">
        <v>167.958</v>
      </c>
      <c r="AR2807">
        <v>6.1509099999999997E-2</v>
      </c>
      <c r="AS2807">
        <v>0.72869099999999998</v>
      </c>
      <c r="AT2807">
        <v>5408.5</v>
      </c>
      <c r="AU2807">
        <v>0.48712299999999997</v>
      </c>
      <c r="AV2807">
        <v>5952.31</v>
      </c>
      <c r="AW2807">
        <v>2948.35</v>
      </c>
      <c r="AX2807">
        <v>-36.234099999999998</v>
      </c>
      <c r="AY2807">
        <v>5408.5</v>
      </c>
      <c r="AZ2807">
        <v>0.159388</v>
      </c>
      <c r="BA2807">
        <v>-1.9588100000000001E-3</v>
      </c>
      <c r="BB2807">
        <v>13.5588</v>
      </c>
      <c r="BC2807">
        <v>20.282800000000002</v>
      </c>
    </row>
    <row r="2808" spans="1:56" x14ac:dyDescent="0.35">
      <c r="A2808" t="str">
        <f t="shared" si="393"/>
        <v/>
      </c>
      <c r="B2808" t="str">
        <f>IFERROR(VLOOKUP(R2808,#REF!,3,FALSE),"")</f>
        <v/>
      </c>
      <c r="C2808" t="str">
        <f>IFERROR(VLOOKUP(R2808,#REF!,3,FALSE),"normal")</f>
        <v>normal</v>
      </c>
      <c r="D2808">
        <f t="shared" si="387"/>
        <v>-136.98049451234152</v>
      </c>
      <c r="E2808" t="str">
        <f t="shared" si="388"/>
        <v>P_163A3AB9_001B1B071008hr18</v>
      </c>
      <c r="F2808" t="s">
        <v>165</v>
      </c>
      <c r="G2808">
        <f t="shared" si="389"/>
        <v>2.2108841725537984</v>
      </c>
      <c r="H2808" s="3">
        <f t="shared" si="390"/>
        <v>-0.30629673704946264</v>
      </c>
      <c r="I2808">
        <f t="shared" si="391"/>
        <v>0.97118873894151569</v>
      </c>
      <c r="J2808">
        <f t="shared" si="394"/>
        <v>-9.6339324857518687</v>
      </c>
      <c r="K2808" s="3">
        <f t="shared" si="392"/>
        <v>-2.1755648683799464E-2</v>
      </c>
      <c r="L2808">
        <f t="shared" si="395"/>
        <v>328.74110015294548</v>
      </c>
      <c r="N2808" t="s">
        <v>164</v>
      </c>
      <c r="O2808" s="1">
        <v>43739.536805555559</v>
      </c>
      <c r="P2808" t="s">
        <v>161</v>
      </c>
      <c r="Q2808">
        <v>4</v>
      </c>
      <c r="R2808" t="s">
        <v>169</v>
      </c>
      <c r="S2808">
        <v>68</v>
      </c>
      <c r="T2808">
        <v>18</v>
      </c>
      <c r="U2808">
        <v>1</v>
      </c>
      <c r="V2808">
        <v>5</v>
      </c>
      <c r="W2808">
        <v>400</v>
      </c>
      <c r="X2808">
        <v>379.22</v>
      </c>
      <c r="Y2808">
        <v>311.66300000000001</v>
      </c>
      <c r="Z2808">
        <v>2.0985200000000002</v>
      </c>
      <c r="AA2808">
        <v>188.17500000000001</v>
      </c>
      <c r="AB2808">
        <v>23</v>
      </c>
      <c r="AC2808">
        <v>29</v>
      </c>
      <c r="AE2808">
        <v>20</v>
      </c>
      <c r="AG2808">
        <v>6268.22</v>
      </c>
      <c r="AH2808">
        <v>842.20799999999997</v>
      </c>
      <c r="AI2808">
        <v>4.89879</v>
      </c>
      <c r="AJ2808">
        <v>0.30843100000000001</v>
      </c>
      <c r="AK2808">
        <v>674.25</v>
      </c>
      <c r="AL2808">
        <v>0.246921</v>
      </c>
      <c r="AM2808">
        <v>0.65112999999999999</v>
      </c>
      <c r="AN2808">
        <v>1.77799</v>
      </c>
      <c r="AO2808">
        <v>137.636</v>
      </c>
      <c r="AP2808">
        <v>5618.5</v>
      </c>
      <c r="AQ2808">
        <v>167.958</v>
      </c>
      <c r="AR2808">
        <v>6.1509099999999997E-2</v>
      </c>
      <c r="AS2808">
        <v>0.72869099999999998</v>
      </c>
      <c r="AT2808">
        <v>5408.5</v>
      </c>
      <c r="AU2808">
        <v>0.40983900000000001</v>
      </c>
      <c r="AV2808">
        <v>6268.24</v>
      </c>
      <c r="AW2808">
        <v>2778.48</v>
      </c>
      <c r="AX2808">
        <v>-36.234099999999998</v>
      </c>
      <c r="AY2808">
        <v>5408.5</v>
      </c>
      <c r="AZ2808">
        <v>0.15020500000000001</v>
      </c>
      <c r="BA2808">
        <v>-1.9588100000000001E-3</v>
      </c>
      <c r="BB2808">
        <v>10.4039</v>
      </c>
      <c r="BC2808">
        <v>18.498000000000001</v>
      </c>
    </row>
    <row r="2809" spans="1:56" x14ac:dyDescent="0.35">
      <c r="A2809" t="str">
        <f t="shared" si="393"/>
        <v/>
      </c>
      <c r="B2809" t="str">
        <f>IFERROR(VLOOKUP(R2809,#REF!,3,FALSE),"")</f>
        <v/>
      </c>
      <c r="C2809" t="str">
        <f>IFERROR(VLOOKUP(R2809,#REF!,3,FALSE),"normal")</f>
        <v>normal</v>
      </c>
      <c r="D2809" t="str">
        <f t="shared" si="387"/>
        <v/>
      </c>
      <c r="E2809" t="str">
        <f t="shared" si="388"/>
        <v>P_163A3AB9_001B1B071008hr26</v>
      </c>
      <c r="F2809" t="s">
        <v>165</v>
      </c>
      <c r="G2809" t="str">
        <f t="shared" si="389"/>
        <v/>
      </c>
      <c r="H2809" s="3" t="str">
        <f t="shared" si="390"/>
        <v/>
      </c>
      <c r="I2809">
        <f t="shared" si="391"/>
        <v>6.703504450680537</v>
      </c>
      <c r="J2809">
        <f t="shared" si="394"/>
        <v>-14.072043123092261</v>
      </c>
      <c r="K2809" s="3">
        <f t="shared" si="392"/>
        <v>-2.3269244312979602E-3</v>
      </c>
      <c r="L2809" t="str">
        <f t="shared" si="395"/>
        <v/>
      </c>
      <c r="N2809" t="s">
        <v>164</v>
      </c>
      <c r="O2809" s="1">
        <v>43739.536805555559</v>
      </c>
      <c r="P2809" t="s">
        <v>161</v>
      </c>
      <c r="Q2809">
        <v>4</v>
      </c>
      <c r="R2809" t="s">
        <v>169</v>
      </c>
      <c r="S2809">
        <v>68</v>
      </c>
      <c r="T2809">
        <v>26</v>
      </c>
      <c r="U2809">
        <v>272</v>
      </c>
      <c r="V2809">
        <v>30</v>
      </c>
      <c r="W2809">
        <v>0</v>
      </c>
      <c r="X2809">
        <v>0</v>
      </c>
      <c r="Y2809">
        <v>-14.071899999999999</v>
      </c>
      <c r="Z2809">
        <v>3.54149</v>
      </c>
      <c r="AA2809">
        <v>188.29400000000001</v>
      </c>
      <c r="AB2809">
        <v>41</v>
      </c>
      <c r="AC2809">
        <v>42</v>
      </c>
      <c r="AE2809">
        <v>60</v>
      </c>
      <c r="AG2809">
        <v>13144.4</v>
      </c>
      <c r="AH2809">
        <v>138.458</v>
      </c>
      <c r="AI2809">
        <v>9.3342700000000001</v>
      </c>
      <c r="AJ2809">
        <v>5.0705699999999999E-2</v>
      </c>
      <c r="AK2809">
        <v>0</v>
      </c>
      <c r="AL2809">
        <v>0</v>
      </c>
      <c r="AO2809">
        <v>0</v>
      </c>
      <c r="AP2809">
        <v>13114.4</v>
      </c>
      <c r="AQ2809">
        <v>138.458</v>
      </c>
      <c r="AR2809">
        <v>5.0705699999999999E-2</v>
      </c>
      <c r="AS2809">
        <v>0.19145799999999999</v>
      </c>
      <c r="AT2809">
        <v>12904.4</v>
      </c>
      <c r="AV2809">
        <v>13144.4</v>
      </c>
      <c r="AW2809">
        <v>6715.82</v>
      </c>
      <c r="AX2809">
        <v>52.338700000000003</v>
      </c>
      <c r="AY2809">
        <v>12904.4</v>
      </c>
      <c r="AZ2809">
        <v>0.36305700000000002</v>
      </c>
      <c r="BA2809">
        <v>2.82943E-3</v>
      </c>
      <c r="BC2809">
        <v>-0.87797099999999995</v>
      </c>
    </row>
    <row r="2810" spans="1:56" x14ac:dyDescent="0.35">
      <c r="A2810" t="str">
        <f t="shared" si="393"/>
        <v/>
      </c>
      <c r="B2810" t="str">
        <f>IFERROR(VLOOKUP(R2810,#REF!,3,FALSE),"")</f>
        <v/>
      </c>
      <c r="C2810" t="str">
        <f>IFERROR(VLOOKUP(R2810,#REF!,3,FALSE),"normal")</f>
        <v>normal</v>
      </c>
      <c r="D2810">
        <f t="shared" si="387"/>
        <v>10.765563279842823</v>
      </c>
      <c r="E2810" t="str">
        <f t="shared" si="388"/>
        <v>P_163A3AB9_001B1B071008hr27</v>
      </c>
      <c r="F2810" t="s">
        <v>165</v>
      </c>
      <c r="G2810">
        <f t="shared" si="389"/>
        <v>8.4850069300932045</v>
      </c>
      <c r="H2810" s="3">
        <f t="shared" si="390"/>
        <v>1.7375030085733951E-2</v>
      </c>
      <c r="I2810">
        <f t="shared" si="391"/>
        <v>6.088591723468646</v>
      </c>
      <c r="J2810">
        <f t="shared" si="394"/>
        <v>-15.643527392680426</v>
      </c>
      <c r="K2810" s="3">
        <f t="shared" si="392"/>
        <v>-3.7719928834511847E-3</v>
      </c>
      <c r="L2810">
        <f t="shared" si="395"/>
        <v>95.351714648602879</v>
      </c>
      <c r="N2810" t="s">
        <v>164</v>
      </c>
      <c r="O2810" s="1">
        <v>43739.536805555559</v>
      </c>
      <c r="P2810" t="s">
        <v>161</v>
      </c>
      <c r="Q2810">
        <v>4</v>
      </c>
      <c r="R2810" t="s">
        <v>169</v>
      </c>
      <c r="S2810">
        <v>68</v>
      </c>
      <c r="T2810">
        <v>27</v>
      </c>
      <c r="U2810">
        <v>1</v>
      </c>
      <c r="V2810">
        <v>5</v>
      </c>
      <c r="W2810">
        <v>150</v>
      </c>
      <c r="X2810">
        <v>141.72</v>
      </c>
      <c r="Y2810">
        <v>90.088300000000004</v>
      </c>
      <c r="Z2810">
        <v>3.58928</v>
      </c>
      <c r="AA2810">
        <v>194.607</v>
      </c>
      <c r="AB2810">
        <v>41</v>
      </c>
      <c r="AC2810">
        <v>43</v>
      </c>
      <c r="AE2810">
        <v>60</v>
      </c>
      <c r="AG2810">
        <v>13449</v>
      </c>
      <c r="AH2810">
        <v>517.95799999999997</v>
      </c>
      <c r="AI2810">
        <v>12.1922</v>
      </c>
      <c r="AJ2810">
        <v>0.18968499999999999</v>
      </c>
      <c r="AK2810">
        <v>379.5</v>
      </c>
      <c r="AL2810">
        <v>0.13897899999999999</v>
      </c>
      <c r="AM2810">
        <v>0.98065999999999998</v>
      </c>
      <c r="AN2810">
        <v>2.6778200000000001</v>
      </c>
      <c r="AO2810">
        <v>31.1264</v>
      </c>
      <c r="AP2810">
        <v>13114.4</v>
      </c>
      <c r="AQ2810">
        <v>138.458</v>
      </c>
      <c r="AR2810">
        <v>5.0705699999999999E-2</v>
      </c>
      <c r="AS2810">
        <v>0.19145799999999999</v>
      </c>
      <c r="AT2810">
        <v>12904.4</v>
      </c>
      <c r="AU2810">
        <v>7.1497699999999997E-2</v>
      </c>
      <c r="AV2810">
        <v>13449</v>
      </c>
      <c r="AW2810">
        <v>6933.08</v>
      </c>
      <c r="AX2810">
        <v>52.338700000000003</v>
      </c>
      <c r="AY2810">
        <v>12904.4</v>
      </c>
      <c r="AZ2810">
        <v>0.37480200000000002</v>
      </c>
      <c r="BA2810">
        <v>2.82943E-3</v>
      </c>
      <c r="BB2810">
        <v>7.0187600000000003</v>
      </c>
      <c r="BC2810">
        <v>18.794899999999998</v>
      </c>
    </row>
    <row r="2811" spans="1:56" x14ac:dyDescent="0.35">
      <c r="A2811" t="str">
        <f t="shared" si="393"/>
        <v/>
      </c>
      <c r="B2811" t="str">
        <f>IFERROR(VLOOKUP(R2811,#REF!,3,FALSE),"")</f>
        <v/>
      </c>
      <c r="C2811" t="str">
        <f>IFERROR(VLOOKUP(R2811,#REF!,3,FALSE),"normal")</f>
        <v>normal</v>
      </c>
      <c r="D2811">
        <f t="shared" si="387"/>
        <v>-5.318250277326058</v>
      </c>
      <c r="E2811" t="str">
        <f t="shared" si="388"/>
        <v>P_163A3AB9_001B1B071008hr28</v>
      </c>
      <c r="F2811" t="s">
        <v>165</v>
      </c>
      <c r="G2811">
        <f t="shared" si="389"/>
        <v>6.4227546508979838</v>
      </c>
      <c r="H2811" s="3">
        <f t="shared" si="390"/>
        <v>-3.9940003612347875E-2</v>
      </c>
      <c r="I2811">
        <f t="shared" si="391"/>
        <v>6.0624830006181831</v>
      </c>
      <c r="J2811">
        <f t="shared" si="394"/>
        <v>-17.534435376070007</v>
      </c>
      <c r="K2811" s="3">
        <f t="shared" si="392"/>
        <v>-3.6865876591685195E-3</v>
      </c>
      <c r="L2811">
        <f t="shared" si="395"/>
        <v>351.06587205316168</v>
      </c>
      <c r="N2811" t="s">
        <v>164</v>
      </c>
      <c r="O2811" s="1">
        <v>43739.536805555559</v>
      </c>
      <c r="P2811" t="s">
        <v>161</v>
      </c>
      <c r="Q2811">
        <v>4</v>
      </c>
      <c r="R2811" t="s">
        <v>169</v>
      </c>
      <c r="S2811">
        <v>68</v>
      </c>
      <c r="T2811">
        <v>28</v>
      </c>
      <c r="U2811">
        <v>1</v>
      </c>
      <c r="V2811">
        <v>5</v>
      </c>
      <c r="W2811">
        <v>400</v>
      </c>
      <c r="X2811">
        <v>379.22</v>
      </c>
      <c r="Y2811">
        <v>332.82799999999997</v>
      </c>
      <c r="Z2811">
        <v>3.6132900000000001</v>
      </c>
      <c r="AA2811">
        <v>201.815</v>
      </c>
      <c r="AB2811">
        <v>41</v>
      </c>
      <c r="AC2811">
        <v>44</v>
      </c>
      <c r="AE2811">
        <v>60</v>
      </c>
      <c r="AG2811">
        <v>13765.4</v>
      </c>
      <c r="AH2811">
        <v>1404.42</v>
      </c>
      <c r="AI2811">
        <v>13.519399999999999</v>
      </c>
      <c r="AJ2811">
        <v>0.51432100000000003</v>
      </c>
      <c r="AK2811">
        <v>1265.96</v>
      </c>
      <c r="AL2811">
        <v>0.463615</v>
      </c>
      <c r="AM2811">
        <v>1.22255</v>
      </c>
      <c r="AN2811">
        <v>3.33832</v>
      </c>
      <c r="AO2811">
        <v>93.639799999999994</v>
      </c>
      <c r="AP2811">
        <v>13114.4</v>
      </c>
      <c r="AQ2811">
        <v>138.458</v>
      </c>
      <c r="AR2811">
        <v>5.0705699999999999E-2</v>
      </c>
      <c r="AS2811">
        <v>0.19145799999999999</v>
      </c>
      <c r="AT2811">
        <v>12904.4</v>
      </c>
      <c r="AU2811">
        <v>5.7351399999999997E-2</v>
      </c>
      <c r="AV2811">
        <v>13765.4</v>
      </c>
      <c r="AW2811">
        <v>7086.41</v>
      </c>
      <c r="AX2811">
        <v>52.338700000000003</v>
      </c>
      <c r="AY2811">
        <v>12904.4</v>
      </c>
      <c r="AZ2811">
        <v>0.38309100000000001</v>
      </c>
      <c r="BA2811">
        <v>2.82943E-3</v>
      </c>
      <c r="BB2811">
        <v>6.7883800000000001</v>
      </c>
      <c r="BC2811">
        <v>22.661799999999999</v>
      </c>
    </row>
    <row r="2812" spans="1:56" x14ac:dyDescent="0.35">
      <c r="A2812" t="str">
        <f t="shared" si="393"/>
        <v/>
      </c>
      <c r="B2812" t="str">
        <f>IFERROR(VLOOKUP(R2812,#REF!,3,FALSE),"")</f>
        <v/>
      </c>
      <c r="C2812" t="str">
        <f>IFERROR(VLOOKUP(R2812,#REF!,3,FALSE),"normal")</f>
        <v>normal</v>
      </c>
      <c r="D2812">
        <f t="shared" si="387"/>
        <v>-2646.9018780239371</v>
      </c>
      <c r="E2812" t="str">
        <f t="shared" si="388"/>
        <v>P_163A3AB9_001B20071008hr7</v>
      </c>
      <c r="F2812" t="s">
        <v>165</v>
      </c>
      <c r="G2812">
        <f t="shared" si="389"/>
        <v>-13.011511494448408</v>
      </c>
      <c r="H2812" s="3">
        <f t="shared" si="390"/>
        <v>0.56385299832952662</v>
      </c>
      <c r="I2812">
        <f t="shared" si="391"/>
        <v>-2142.9076559387663</v>
      </c>
      <c r="J2812">
        <f t="shared" si="394"/>
        <v>4.0826107408156584</v>
      </c>
      <c r="K2812" s="4">
        <f t="shared" si="392"/>
        <v>7.3908371251331157</v>
      </c>
      <c r="L2812">
        <f t="shared" si="395"/>
        <v>44.470670995671</v>
      </c>
      <c r="N2812" t="s">
        <v>164</v>
      </c>
      <c r="O2812" s="1">
        <v>43739.536805555559</v>
      </c>
      <c r="P2812" t="s">
        <v>161</v>
      </c>
      <c r="Q2812">
        <v>5</v>
      </c>
      <c r="R2812" s="6" t="s">
        <v>170</v>
      </c>
      <c r="S2812">
        <v>68</v>
      </c>
      <c r="T2812">
        <v>7</v>
      </c>
      <c r="U2812">
        <v>2051</v>
      </c>
      <c r="V2812">
        <v>5</v>
      </c>
      <c r="W2812">
        <v>30</v>
      </c>
      <c r="X2812">
        <v>27.72</v>
      </c>
      <c r="Y2812">
        <v>41.090899999999998</v>
      </c>
      <c r="Z2812">
        <v>-1.1267299999999999E-2</v>
      </c>
      <c r="AA2812">
        <v>177.42099999999999</v>
      </c>
      <c r="AB2812">
        <v>23</v>
      </c>
      <c r="AC2812">
        <v>29</v>
      </c>
      <c r="AE2812">
        <v>50</v>
      </c>
      <c r="AG2812">
        <v>1467.02</v>
      </c>
      <c r="AH2812">
        <v>176.958</v>
      </c>
      <c r="AI2812">
        <v>0.204124</v>
      </c>
      <c r="AJ2812">
        <v>6.4805100000000004E-2</v>
      </c>
      <c r="AK2812">
        <v>-0.41666700000000001</v>
      </c>
      <c r="AL2812">
        <v>-1.5259E-4</v>
      </c>
      <c r="AM2812">
        <v>-5.5047000000000004E-3</v>
      </c>
      <c r="AN2812">
        <v>-1.5031299999999999E-2</v>
      </c>
      <c r="AO2812">
        <v>-2.0412400000000002</v>
      </c>
      <c r="AP2812">
        <v>1129.3599999999999</v>
      </c>
      <c r="AQ2812">
        <v>177.375</v>
      </c>
      <c r="AR2812">
        <v>6.4957699999999993E-2</v>
      </c>
      <c r="AS2812">
        <v>-7.8601099999999993E-2</v>
      </c>
      <c r="AT2812">
        <v>919.36</v>
      </c>
      <c r="AU2812">
        <v>5.2291699999999999</v>
      </c>
      <c r="AV2812">
        <v>1467.04</v>
      </c>
      <c r="AW2812">
        <v>1.3356399999999999</v>
      </c>
      <c r="AX2812">
        <v>-1.4846499999999999E-3</v>
      </c>
      <c r="AY2812">
        <v>919.37</v>
      </c>
      <c r="AZ2812" s="2">
        <v>7.2204699999999997E-5</v>
      </c>
      <c r="BA2812" s="2">
        <v>-8.0260200000000003E-8</v>
      </c>
      <c r="BB2812">
        <v>1.33904</v>
      </c>
      <c r="BC2812">
        <v>-2.01275E-2</v>
      </c>
      <c r="BD2812">
        <v>0</v>
      </c>
    </row>
    <row r="2813" spans="1:56" x14ac:dyDescent="0.35">
      <c r="A2813" t="str">
        <f t="shared" si="393"/>
        <v/>
      </c>
      <c r="B2813" t="str">
        <f>IFERROR(VLOOKUP(R2813,#REF!,3,FALSE),"")</f>
        <v/>
      </c>
      <c r="C2813" t="str">
        <f>IFERROR(VLOOKUP(R2813,#REF!,3,FALSE),"normal")</f>
        <v>normal</v>
      </c>
      <c r="D2813">
        <f t="shared" si="387"/>
        <v>-3633.7717401206655</v>
      </c>
      <c r="E2813" t="str">
        <f t="shared" si="388"/>
        <v>P_163A3AB9_001B20071008hr8</v>
      </c>
      <c r="F2813" t="s">
        <v>165</v>
      </c>
      <c r="G2813">
        <f t="shared" si="389"/>
        <v>-30.420170299817091</v>
      </c>
      <c r="H2813" s="3">
        <f t="shared" si="390"/>
        <v>1.1590018464644853</v>
      </c>
      <c r="I2813">
        <f t="shared" si="391"/>
        <v>-2956.3874892648855</v>
      </c>
      <c r="J2813">
        <f t="shared" si="394"/>
        <v>0.9633573880750087</v>
      </c>
      <c r="K2813" s="4">
        <f t="shared" si="392"/>
        <v>10.293717360341828</v>
      </c>
      <c r="L2813">
        <f t="shared" si="395"/>
        <v>55.404382227632382</v>
      </c>
      <c r="N2813" t="s">
        <v>164</v>
      </c>
      <c r="O2813" s="1">
        <v>43739.536805555559</v>
      </c>
      <c r="P2813" t="s">
        <v>161</v>
      </c>
      <c r="Q2813">
        <v>5</v>
      </c>
      <c r="R2813" s="6" t="s">
        <v>170</v>
      </c>
      <c r="S2813">
        <v>68</v>
      </c>
      <c r="T2813">
        <v>8</v>
      </c>
      <c r="U2813">
        <v>3</v>
      </c>
      <c r="V2813">
        <v>5</v>
      </c>
      <c r="W2813">
        <v>70</v>
      </c>
      <c r="X2813">
        <v>65.72</v>
      </c>
      <c r="Y2813">
        <v>52.016800000000003</v>
      </c>
      <c r="Z2813">
        <v>-1.14184E-2</v>
      </c>
      <c r="AA2813">
        <v>177.386</v>
      </c>
      <c r="AB2813">
        <v>23</v>
      </c>
      <c r="AC2813">
        <v>29</v>
      </c>
      <c r="AE2813">
        <v>50</v>
      </c>
      <c r="AG2813">
        <v>1781.8</v>
      </c>
      <c r="AH2813">
        <v>176.792</v>
      </c>
      <c r="AI2813">
        <v>0.41485100000000003</v>
      </c>
      <c r="AJ2813">
        <v>6.4743999999999996E-2</v>
      </c>
      <c r="AK2813">
        <v>-0.58333299999999999</v>
      </c>
      <c r="AL2813">
        <v>-2.1362599999999999E-4</v>
      </c>
      <c r="AM2813">
        <v>-3.2505500000000001E-3</v>
      </c>
      <c r="AN2813">
        <v>-8.87604E-3</v>
      </c>
      <c r="AO2813">
        <v>-1.4061300000000001</v>
      </c>
      <c r="AP2813">
        <v>1129.3599999999999</v>
      </c>
      <c r="AQ2813">
        <v>177.375</v>
      </c>
      <c r="AR2813">
        <v>6.4957699999999993E-2</v>
      </c>
      <c r="AS2813">
        <v>-7.8601099999999993E-2</v>
      </c>
      <c r="AT2813">
        <v>919.36</v>
      </c>
      <c r="AU2813">
        <v>8.8554200000000005</v>
      </c>
      <c r="AV2813">
        <v>1781.82</v>
      </c>
      <c r="AW2813">
        <v>1.27182</v>
      </c>
      <c r="AX2813">
        <v>-1.4846499999999999E-3</v>
      </c>
      <c r="AY2813">
        <v>919.37</v>
      </c>
      <c r="AZ2813" s="2">
        <v>6.8754499999999994E-5</v>
      </c>
      <c r="BA2813" s="2">
        <v>-8.0260200000000003E-8</v>
      </c>
      <c r="BB2813">
        <v>-5.9858799999999998E-3</v>
      </c>
      <c r="BC2813" s="2">
        <v>5.3130900000000003E-5</v>
      </c>
    </row>
    <row r="2814" spans="1:56" x14ac:dyDescent="0.35">
      <c r="A2814" t="str">
        <f t="shared" si="393"/>
        <v/>
      </c>
      <c r="B2814" t="str">
        <f>IFERROR(VLOOKUP(R2814,#REF!,3,FALSE),"")</f>
        <v/>
      </c>
      <c r="C2814" t="str">
        <f>IFERROR(VLOOKUP(R2814,#REF!,3,FALSE),"normal")</f>
        <v>normal</v>
      </c>
      <c r="D2814">
        <f t="shared" si="387"/>
        <v>-3298.6792576396033</v>
      </c>
      <c r="E2814" t="str">
        <f t="shared" si="388"/>
        <v>P_163A3AB9_001B20071008hr9</v>
      </c>
      <c r="F2814" t="s">
        <v>165</v>
      </c>
      <c r="G2814">
        <f t="shared" si="389"/>
        <v>-65.237704544416644</v>
      </c>
      <c r="H2814" s="3">
        <f t="shared" si="390"/>
        <v>0.68702140024613678</v>
      </c>
      <c r="I2814">
        <f t="shared" si="391"/>
        <v>-2678.5875880042786</v>
      </c>
      <c r="J2814">
        <f t="shared" si="394"/>
        <v>0</v>
      </c>
      <c r="K2814" s="4">
        <f t="shared" si="392"/>
        <v>9.3753642336162759</v>
      </c>
      <c r="L2814">
        <f t="shared" si="395"/>
        <v>42.268522438611342</v>
      </c>
      <c r="N2814" t="s">
        <v>164</v>
      </c>
      <c r="O2814" s="1">
        <v>43739.536805555559</v>
      </c>
      <c r="P2814" t="s">
        <v>161</v>
      </c>
      <c r="Q2814">
        <v>5</v>
      </c>
      <c r="R2814" s="6" t="s">
        <v>170</v>
      </c>
      <c r="S2814">
        <v>68</v>
      </c>
      <c r="T2814">
        <v>9</v>
      </c>
      <c r="U2814">
        <v>1</v>
      </c>
      <c r="V2814">
        <v>5</v>
      </c>
      <c r="W2814">
        <v>150</v>
      </c>
      <c r="X2814">
        <v>141.72</v>
      </c>
      <c r="Y2814">
        <v>39.935299999999998</v>
      </c>
      <c r="Z2814">
        <v>-1.1465400000000001E-2</v>
      </c>
      <c r="AA2814">
        <v>177.375</v>
      </c>
      <c r="AB2814">
        <v>23</v>
      </c>
      <c r="AC2814">
        <v>29</v>
      </c>
      <c r="AE2814">
        <v>50</v>
      </c>
      <c r="AG2814">
        <v>2098.71</v>
      </c>
      <c r="AH2814">
        <v>176.917</v>
      </c>
      <c r="AI2814">
        <v>0.28233000000000003</v>
      </c>
      <c r="AJ2814">
        <v>6.4789799999999995E-2</v>
      </c>
      <c r="AK2814">
        <v>-0.45833299999999999</v>
      </c>
      <c r="AL2814">
        <v>-1.67849E-4</v>
      </c>
      <c r="AM2814">
        <v>-1.1843699999999999E-3</v>
      </c>
      <c r="AN2814">
        <v>-3.2340799999999999E-3</v>
      </c>
      <c r="AO2814">
        <v>-1.6234</v>
      </c>
      <c r="AP2814">
        <v>1129.3599999999999</v>
      </c>
      <c r="AQ2814">
        <v>177.375</v>
      </c>
      <c r="AR2814">
        <v>6.4957699999999993E-2</v>
      </c>
      <c r="AS2814">
        <v>-7.8601099999999993E-2</v>
      </c>
      <c r="AT2814">
        <v>919.36</v>
      </c>
      <c r="AU2814">
        <v>24.303999999999998</v>
      </c>
      <c r="AV2814">
        <v>2098.73</v>
      </c>
      <c r="AW2814">
        <v>1.2520199999999999</v>
      </c>
      <c r="AX2814">
        <v>-1.4846499999999999E-3</v>
      </c>
      <c r="AY2814">
        <v>919.37</v>
      </c>
      <c r="AZ2814" s="2">
        <v>6.7684100000000005E-5</v>
      </c>
      <c r="BA2814" s="2">
        <v>-8.0260200000000003E-8</v>
      </c>
      <c r="BB2814">
        <v>2.60196E-2</v>
      </c>
      <c r="BC2814" s="2">
        <v>-8.4149199999999997E-5</v>
      </c>
    </row>
    <row r="2815" spans="1:56" x14ac:dyDescent="0.35">
      <c r="A2815" t="str">
        <f t="shared" si="393"/>
        <v/>
      </c>
      <c r="B2815" t="str">
        <f>IFERROR(VLOOKUP(R2815,#REF!,3,FALSE),"")</f>
        <v/>
      </c>
      <c r="C2815" t="str">
        <f>IFERROR(VLOOKUP(R2815,#REF!,3,FALSE),"normal")</f>
        <v>normal</v>
      </c>
      <c r="D2815">
        <f t="shared" si="387"/>
        <v>-5906.9285121026724</v>
      </c>
      <c r="E2815" t="str">
        <f t="shared" si="388"/>
        <v>P_163A3AB9_001B20071008hr10</v>
      </c>
      <c r="F2815" t="s">
        <v>165</v>
      </c>
      <c r="G2815">
        <f t="shared" si="389"/>
        <v>-174.04191446105384</v>
      </c>
      <c r="H2815" s="3">
        <f t="shared" si="390"/>
        <v>0.37615093766031432</v>
      </c>
      <c r="I2815">
        <f t="shared" si="391"/>
        <v>-4782.6836604790306</v>
      </c>
      <c r="J2815">
        <f t="shared" si="394"/>
        <v>0.43691017126838977</v>
      </c>
      <c r="K2815" s="4">
        <f t="shared" si="392"/>
        <v>16.611979347014781</v>
      </c>
      <c r="L2815">
        <f t="shared" si="395"/>
        <v>34.987500659247928</v>
      </c>
      <c r="N2815" t="s">
        <v>164</v>
      </c>
      <c r="O2815" s="1">
        <v>43739.536805555559</v>
      </c>
      <c r="P2815" t="s">
        <v>161</v>
      </c>
      <c r="Q2815">
        <v>5</v>
      </c>
      <c r="R2815" s="6" t="s">
        <v>170</v>
      </c>
      <c r="S2815">
        <v>68</v>
      </c>
      <c r="T2815">
        <v>10</v>
      </c>
      <c r="U2815">
        <v>3</v>
      </c>
      <c r="V2815">
        <v>5</v>
      </c>
      <c r="W2815">
        <v>400</v>
      </c>
      <c r="X2815">
        <v>379.22</v>
      </c>
      <c r="Y2815">
        <v>33.169899999999998</v>
      </c>
      <c r="Z2815">
        <v>-1.1443999999999999E-2</v>
      </c>
      <c r="AA2815">
        <v>177.38</v>
      </c>
      <c r="AB2815">
        <v>23</v>
      </c>
      <c r="AC2815">
        <v>29</v>
      </c>
      <c r="AE2815">
        <v>50</v>
      </c>
      <c r="AG2815">
        <v>2415.4899999999998</v>
      </c>
      <c r="AH2815">
        <v>177</v>
      </c>
      <c r="AI2815">
        <v>0</v>
      </c>
      <c r="AJ2815">
        <v>6.4820299999999997E-2</v>
      </c>
      <c r="AK2815">
        <v>-0.375</v>
      </c>
      <c r="AL2815">
        <v>-1.37331E-4</v>
      </c>
      <c r="AM2815">
        <v>-3.6214100000000001E-4</v>
      </c>
      <c r="AN2815">
        <v>-9.8887200000000001E-4</v>
      </c>
      <c r="AP2815">
        <v>1129.3599999999999</v>
      </c>
      <c r="AQ2815">
        <v>177.375</v>
      </c>
      <c r="AR2815">
        <v>6.4957699999999993E-2</v>
      </c>
      <c r="AS2815">
        <v>-7.8601099999999993E-2</v>
      </c>
      <c r="AT2815">
        <v>919.36</v>
      </c>
      <c r="AU2815">
        <v>79.485600000000005</v>
      </c>
      <c r="AV2815">
        <v>2415.5</v>
      </c>
      <c r="AW2815">
        <v>1.26105</v>
      </c>
      <c r="AX2815">
        <v>-1.4846499999999999E-3</v>
      </c>
      <c r="AY2815">
        <v>919.37</v>
      </c>
      <c r="AZ2815" s="2">
        <v>6.8172500000000005E-5</v>
      </c>
      <c r="BA2815" s="2">
        <v>-8.0260200000000003E-8</v>
      </c>
      <c r="BB2815">
        <v>-325.44400000000002</v>
      </c>
      <c r="BC2815">
        <v>0.321822</v>
      </c>
    </row>
    <row r="2816" spans="1:56" x14ac:dyDescent="0.35">
      <c r="A2816" t="str">
        <f t="shared" si="393"/>
        <v/>
      </c>
      <c r="B2816" t="str">
        <f>IFERROR(VLOOKUP(R2816,#REF!,3,FALSE),"")</f>
        <v/>
      </c>
      <c r="C2816" t="str">
        <f>IFERROR(VLOOKUP(R2816,#REF!,3,FALSE),"normal")</f>
        <v>normal</v>
      </c>
      <c r="D2816" t="str">
        <f t="shared" si="387"/>
        <v/>
      </c>
      <c r="E2816" t="str">
        <f t="shared" si="388"/>
        <v>P_163A3AB9_001B20071008hr16</v>
      </c>
      <c r="F2816" t="s">
        <v>165</v>
      </c>
      <c r="G2816" t="str">
        <f t="shared" si="389"/>
        <v/>
      </c>
      <c r="H2816" s="3" t="str">
        <f t="shared" si="390"/>
        <v/>
      </c>
      <c r="I2816">
        <f t="shared" si="391"/>
        <v>-349.70049575760777</v>
      </c>
      <c r="J2816">
        <f t="shared" si="394"/>
        <v>95.09076448429812</v>
      </c>
      <c r="K2816" s="4">
        <f t="shared" si="392"/>
        <v>1.4130716748742502</v>
      </c>
      <c r="L2816" t="str">
        <f t="shared" si="395"/>
        <v/>
      </c>
      <c r="N2816" t="s">
        <v>164</v>
      </c>
      <c r="O2816" s="1">
        <v>43739.536805555559</v>
      </c>
      <c r="P2816" t="s">
        <v>161</v>
      </c>
      <c r="Q2816">
        <v>5</v>
      </c>
      <c r="R2816" s="6" t="s">
        <v>170</v>
      </c>
      <c r="S2816">
        <v>68</v>
      </c>
      <c r="T2816">
        <v>16</v>
      </c>
      <c r="U2816">
        <v>144</v>
      </c>
      <c r="V2816">
        <v>20</v>
      </c>
      <c r="W2816">
        <v>0</v>
      </c>
      <c r="X2816">
        <v>0</v>
      </c>
      <c r="Y2816">
        <v>95.131600000000006</v>
      </c>
      <c r="Z2816">
        <v>-1.1441700000000001E-2</v>
      </c>
      <c r="AA2816">
        <v>177.38</v>
      </c>
      <c r="AB2816">
        <v>23</v>
      </c>
      <c r="AC2816">
        <v>29</v>
      </c>
      <c r="AE2816">
        <v>20</v>
      </c>
      <c r="AG2816">
        <v>5648.92</v>
      </c>
      <c r="AH2816">
        <v>176.292</v>
      </c>
      <c r="AI2816">
        <v>0.464306</v>
      </c>
      <c r="AJ2816">
        <v>6.4560900000000004E-2</v>
      </c>
      <c r="AK2816">
        <v>0</v>
      </c>
      <c r="AL2816">
        <v>0</v>
      </c>
      <c r="AO2816">
        <v>0</v>
      </c>
      <c r="AP2816">
        <v>5618.92</v>
      </c>
      <c r="AQ2816">
        <v>176.292</v>
      </c>
      <c r="AR2816">
        <v>6.4560900000000004E-2</v>
      </c>
      <c r="AS2816">
        <v>1.7094700000000001E-2</v>
      </c>
      <c r="AT2816">
        <v>5408.92</v>
      </c>
      <c r="AV2816">
        <v>5648.93</v>
      </c>
      <c r="AW2816">
        <v>1.2620100000000001</v>
      </c>
      <c r="AX2816">
        <v>-5.1329000000000001E-3</v>
      </c>
      <c r="AY2816">
        <v>5408.93</v>
      </c>
      <c r="AZ2816" s="2">
        <v>6.8224499999999997E-5</v>
      </c>
      <c r="BA2816" s="2">
        <v>-2.7748400000000002E-7</v>
      </c>
      <c r="BC2816">
        <v>2.0074999999999999E-2</v>
      </c>
    </row>
    <row r="2817" spans="1:56" x14ac:dyDescent="0.35">
      <c r="A2817" t="str">
        <f t="shared" si="393"/>
        <v/>
      </c>
      <c r="B2817" t="str">
        <f>IFERROR(VLOOKUP(R2817,#REF!,3,FALSE),"")</f>
        <v/>
      </c>
      <c r="C2817" t="str">
        <f>IFERROR(VLOOKUP(R2817,#REF!,3,FALSE),"normal")</f>
        <v>normal</v>
      </c>
      <c r="D2817">
        <f t="shared" si="387"/>
        <v>-415.14428790369408</v>
      </c>
      <c r="E2817" t="str">
        <f t="shared" si="388"/>
        <v>P_163A3AB9_001B20071008hr17</v>
      </c>
      <c r="F2817" t="s">
        <v>165</v>
      </c>
      <c r="G2817" t="str">
        <f t="shared" si="389"/>
        <v/>
      </c>
      <c r="H2817" s="3" t="str">
        <f t="shared" si="390"/>
        <v/>
      </c>
      <c r="I2817">
        <f t="shared" si="391"/>
        <v>-376.81444207207267</v>
      </c>
      <c r="J2817">
        <f t="shared" si="394"/>
        <v>87.408558185589612</v>
      </c>
      <c r="K2817" s="4">
        <f t="shared" si="392"/>
        <v>1.5365759656336406</v>
      </c>
      <c r="L2817">
        <f t="shared" si="395"/>
        <v>118.89182895850973</v>
      </c>
      <c r="N2817" t="s">
        <v>164</v>
      </c>
      <c r="O2817" s="1">
        <v>43739.536805555559</v>
      </c>
      <c r="P2817" t="s">
        <v>161</v>
      </c>
      <c r="Q2817">
        <v>5</v>
      </c>
      <c r="R2817" s="6" t="s">
        <v>170</v>
      </c>
      <c r="S2817">
        <v>68</v>
      </c>
      <c r="T2817">
        <v>17</v>
      </c>
      <c r="U2817">
        <v>1</v>
      </c>
      <c r="V2817">
        <v>5</v>
      </c>
      <c r="W2817">
        <v>150</v>
      </c>
      <c r="X2817">
        <v>141.72</v>
      </c>
      <c r="Y2817">
        <v>112.32899999999999</v>
      </c>
      <c r="Z2817">
        <v>-1.1715100000000001E-2</v>
      </c>
      <c r="AA2817">
        <v>177.316</v>
      </c>
      <c r="AB2817">
        <v>23</v>
      </c>
      <c r="AC2817">
        <v>29</v>
      </c>
      <c r="AE2817">
        <v>20</v>
      </c>
      <c r="AG2817">
        <v>5952.73</v>
      </c>
      <c r="AH2817">
        <v>176</v>
      </c>
      <c r="AI2817">
        <v>0</v>
      </c>
      <c r="AJ2817">
        <v>6.44541E-2</v>
      </c>
      <c r="AK2817">
        <v>-0.29166700000000001</v>
      </c>
      <c r="AL2817">
        <v>-1.06813E-4</v>
      </c>
      <c r="AM2817">
        <v>-7.5369100000000002E-4</v>
      </c>
      <c r="AN2817">
        <v>-2.0580500000000001E-3</v>
      </c>
      <c r="AP2817">
        <v>5618.92</v>
      </c>
      <c r="AQ2817">
        <v>176.292</v>
      </c>
      <c r="AR2817">
        <v>6.4560900000000004E-2</v>
      </c>
      <c r="AS2817">
        <v>1.7094700000000001E-2</v>
      </c>
      <c r="AT2817">
        <v>5408.92</v>
      </c>
      <c r="AU2817">
        <v>-8.3062799999999992</v>
      </c>
      <c r="AV2817">
        <v>5952.74</v>
      </c>
      <c r="AW2817">
        <v>1.1472500000000001</v>
      </c>
      <c r="AX2817">
        <v>-5.1329000000000001E-3</v>
      </c>
      <c r="AY2817">
        <v>5408.93</v>
      </c>
      <c r="AZ2817" s="2">
        <v>6.2020400000000007E-5</v>
      </c>
      <c r="BA2817" s="2">
        <v>-2.7748400000000002E-7</v>
      </c>
      <c r="BB2817">
        <v>58.621600000000001</v>
      </c>
      <c r="BC2817">
        <v>-0.120646</v>
      </c>
    </row>
    <row r="2818" spans="1:56" x14ac:dyDescent="0.35">
      <c r="A2818" t="str">
        <f t="shared" si="393"/>
        <v/>
      </c>
      <c r="B2818" t="str">
        <f>IFERROR(VLOOKUP(R2818,#REF!,3,FALSE),"")</f>
        <v/>
      </c>
      <c r="C2818" t="str">
        <f>IFERROR(VLOOKUP(R2818,#REF!,3,FALSE),"normal")</f>
        <v>normal</v>
      </c>
      <c r="D2818">
        <f t="shared" ref="D2818:D2881" si="396">IFERROR(L2818-(INDEX(L:L,MATCH(R2818&amp;"0hr"&amp;T2818,E:E,0))),"")</f>
        <v>-372.97858848068904</v>
      </c>
      <c r="E2818" t="str">
        <f t="shared" ref="E2818:E2881" si="397">R2818&amp;N2818&amp;T2818</f>
        <v>P_163A3AB9_001B20071008hr18</v>
      </c>
      <c r="F2818" t="s">
        <v>165</v>
      </c>
      <c r="G2818" t="str">
        <f t="shared" ref="G2818:G2881" si="398">IFERROR(((AR2818-VLOOKUP(R2818&amp;"0hr"&amp;T2818,E:BD,40,FALSE))*1000)/VLOOKUP(R2818&amp;"0hr"&amp;T2818,E:BD,35,FALSE),"")</f>
        <v/>
      </c>
      <c r="H2818" s="3" t="str">
        <f t="shared" ref="H2818:H2881" si="399">IFERROR((AM2818-VLOOKUP(R2818&amp;"0hr"&amp;T2818,E:BD,35,FALSE))/VLOOKUP(R2818&amp;"0hr"&amp;T2818,E:BD,35,FALSE),"")</f>
        <v/>
      </c>
      <c r="I2818">
        <f t="shared" ref="I2818:I2881" si="400">IFERROR(J2818-VLOOKUP(R2818&amp;"0hr"&amp;T2818,E:AR,6,FALSE),"")</f>
        <v>-306.43482891458342</v>
      </c>
      <c r="J2818">
        <f t="shared" si="394"/>
        <v>96.302273365140408</v>
      </c>
      <c r="K2818" s="4">
        <f t="shared" ref="K2818:K2881" si="401">IFERROR((Z2818-VLOOKUP(R2818&amp;"0hr"&amp;T2818,E:BD,22,FALSE))/VLOOKUP(R2818&amp;"0hr"&amp;T2818,E:BD,22,FALSE),"")</f>
        <v>1.2653415615947357</v>
      </c>
      <c r="L2818">
        <f t="shared" si="395"/>
        <v>90.008965771847471</v>
      </c>
      <c r="N2818" t="s">
        <v>164</v>
      </c>
      <c r="O2818" s="1">
        <v>43739.536805555559</v>
      </c>
      <c r="P2818" t="s">
        <v>161</v>
      </c>
      <c r="Q2818">
        <v>5</v>
      </c>
      <c r="R2818" s="6" t="s">
        <v>170</v>
      </c>
      <c r="S2818">
        <v>68</v>
      </c>
      <c r="T2818">
        <v>18</v>
      </c>
      <c r="U2818">
        <v>1</v>
      </c>
      <c r="V2818">
        <v>5</v>
      </c>
      <c r="W2818">
        <v>400</v>
      </c>
      <c r="X2818">
        <v>379.22</v>
      </c>
      <c r="Y2818">
        <v>85.332999999999998</v>
      </c>
      <c r="Z2818">
        <v>-1.14016E-2</v>
      </c>
      <c r="AA2818">
        <v>177.39</v>
      </c>
      <c r="AB2818">
        <v>23</v>
      </c>
      <c r="AC2818">
        <v>29</v>
      </c>
      <c r="AE2818">
        <v>20</v>
      </c>
      <c r="AG2818">
        <v>6268.66</v>
      </c>
      <c r="AH2818">
        <v>176.417</v>
      </c>
      <c r="AI2818">
        <v>0.50361</v>
      </c>
      <c r="AJ2818">
        <v>6.4606700000000003E-2</v>
      </c>
      <c r="AK2818">
        <v>0.125</v>
      </c>
      <c r="AL2818" s="2">
        <v>4.5777099999999999E-5</v>
      </c>
      <c r="AM2818">
        <v>1.20714E-4</v>
      </c>
      <c r="AN2818">
        <v>3.2962399999999999E-4</v>
      </c>
      <c r="AO2818">
        <v>0.24820800000000001</v>
      </c>
      <c r="AP2818">
        <v>5618.92</v>
      </c>
      <c r="AQ2818">
        <v>176.292</v>
      </c>
      <c r="AR2818">
        <v>6.4560900000000004E-2</v>
      </c>
      <c r="AS2818">
        <v>1.7094700000000001E-2</v>
      </c>
      <c r="AT2818">
        <v>5408.92</v>
      </c>
      <c r="AU2818">
        <v>51.8613</v>
      </c>
      <c r="AV2818">
        <v>6268.68</v>
      </c>
      <c r="AW2818">
        <v>1.2789299999999999</v>
      </c>
      <c r="AX2818">
        <v>-5.1329000000000001E-3</v>
      </c>
      <c r="AY2818">
        <v>5408.93</v>
      </c>
      <c r="AZ2818" s="2">
        <v>6.9139000000000003E-5</v>
      </c>
      <c r="BA2818" s="2">
        <v>-2.7748400000000002E-7</v>
      </c>
      <c r="BB2818">
        <v>853.86500000000001</v>
      </c>
      <c r="BC2818">
        <v>0.28145399999999998</v>
      </c>
    </row>
    <row r="2819" spans="1:56" x14ac:dyDescent="0.35">
      <c r="A2819" t="str">
        <f t="shared" ref="A2819:A2882" si="402">IF(AND(B2819="",C2819&lt;&gt;"normal"),C2819,B2819)</f>
        <v/>
      </c>
      <c r="B2819" t="str">
        <f>IFERROR(VLOOKUP(R2819,#REF!,3,FALSE),"")</f>
        <v/>
      </c>
      <c r="C2819" t="str">
        <f>IFERROR(VLOOKUP(R2819,#REF!,3,FALSE),"normal")</f>
        <v>normal</v>
      </c>
      <c r="D2819" t="str">
        <f t="shared" si="396"/>
        <v/>
      </c>
      <c r="E2819" t="str">
        <f t="shared" si="397"/>
        <v>P_163A3AB9_001B20071008hr26</v>
      </c>
      <c r="F2819" t="s">
        <v>165</v>
      </c>
      <c r="G2819" t="str">
        <f t="shared" si="398"/>
        <v/>
      </c>
      <c r="H2819" s="3" t="str">
        <f t="shared" si="399"/>
        <v/>
      </c>
      <c r="I2819">
        <f t="shared" si="400"/>
        <v>1483.5366915219424</v>
      </c>
      <c r="J2819">
        <f t="shared" ref="J2819:J2882" si="403">IFERROR((AQ2819-AA2819)/Z2819,"")</f>
        <v>59.521664444365186</v>
      </c>
      <c r="K2819" s="4">
        <f t="shared" si="401"/>
        <v>-3.2434704572128492</v>
      </c>
      <c r="L2819" t="str">
        <f t="shared" ref="L2819:L2882" si="404">IFERROR(Y2819/X2819*W2819,"")</f>
        <v/>
      </c>
      <c r="N2819" t="s">
        <v>164</v>
      </c>
      <c r="O2819" s="1">
        <v>43739.536805555559</v>
      </c>
      <c r="P2819" t="s">
        <v>161</v>
      </c>
      <c r="Q2819">
        <v>5</v>
      </c>
      <c r="R2819" s="6" t="s">
        <v>170</v>
      </c>
      <c r="S2819">
        <v>68</v>
      </c>
      <c r="T2819">
        <v>26</v>
      </c>
      <c r="U2819">
        <v>272</v>
      </c>
      <c r="V2819">
        <v>30</v>
      </c>
      <c r="W2819">
        <v>0</v>
      </c>
      <c r="X2819">
        <v>0</v>
      </c>
      <c r="Y2819">
        <v>59.524500000000003</v>
      </c>
      <c r="Z2819">
        <v>-1.6649400000000002E-2</v>
      </c>
      <c r="AA2819">
        <v>206.86600000000001</v>
      </c>
      <c r="AB2819">
        <v>41</v>
      </c>
      <c r="AC2819">
        <v>42</v>
      </c>
      <c r="AE2819">
        <v>60</v>
      </c>
      <c r="AG2819">
        <v>13144.8</v>
      </c>
      <c r="AH2819">
        <v>205.875</v>
      </c>
      <c r="AI2819">
        <v>0.44842700000000002</v>
      </c>
      <c r="AJ2819">
        <v>7.5394799999999998E-2</v>
      </c>
      <c r="AK2819">
        <v>0</v>
      </c>
      <c r="AL2819">
        <v>0</v>
      </c>
      <c r="AO2819">
        <v>0</v>
      </c>
      <c r="AP2819">
        <v>13114.8</v>
      </c>
      <c r="AQ2819">
        <v>205.875</v>
      </c>
      <c r="AR2819">
        <v>7.5394799999999998E-2</v>
      </c>
      <c r="AS2819">
        <v>0.66091599999999995</v>
      </c>
      <c r="AT2819">
        <v>12904.8</v>
      </c>
      <c r="AV2819">
        <v>13144.8</v>
      </c>
      <c r="AW2819">
        <v>4.2445199999999996</v>
      </c>
      <c r="AX2819">
        <v>-4.5647800000000002E-2</v>
      </c>
      <c r="AY2819">
        <v>12904.8</v>
      </c>
      <c r="AZ2819">
        <v>2.29459E-4</v>
      </c>
      <c r="BA2819" s="2">
        <v>-2.4677199999999998E-6</v>
      </c>
      <c r="BC2819">
        <v>0.30059999999999998</v>
      </c>
    </row>
    <row r="2820" spans="1:56" x14ac:dyDescent="0.35">
      <c r="A2820" t="str">
        <f t="shared" si="402"/>
        <v/>
      </c>
      <c r="B2820" t="str">
        <f>IFERROR(VLOOKUP(R2820,#REF!,3,FALSE),"")</f>
        <v/>
      </c>
      <c r="C2820" t="str">
        <f>IFERROR(VLOOKUP(R2820,#REF!,3,FALSE),"normal")</f>
        <v>normal</v>
      </c>
      <c r="D2820">
        <f t="shared" si="396"/>
        <v>1577.0431780937618</v>
      </c>
      <c r="E2820" t="str">
        <f t="shared" si="397"/>
        <v>P_163A3AB9_001B20071008hr27</v>
      </c>
      <c r="F2820" t="s">
        <v>165</v>
      </c>
      <c r="G2820">
        <f t="shared" si="398"/>
        <v>-705.78239842343919</v>
      </c>
      <c r="H2820" s="3">
        <f t="shared" si="399"/>
        <v>1.4899353489447702</v>
      </c>
      <c r="I2820">
        <f t="shared" si="400"/>
        <v>1572.5547545439576</v>
      </c>
      <c r="J2820">
        <f t="shared" si="403"/>
        <v>126.78468211995703</v>
      </c>
      <c r="K2820" s="4">
        <f t="shared" si="401"/>
        <v>-3.5083094517049114</v>
      </c>
      <c r="L2820">
        <f t="shared" si="404"/>
        <v>24.581710414902624</v>
      </c>
      <c r="N2820" t="s">
        <v>164</v>
      </c>
      <c r="O2820" s="1">
        <v>43739.536805555559</v>
      </c>
      <c r="P2820" t="s">
        <v>161</v>
      </c>
      <c r="Q2820">
        <v>5</v>
      </c>
      <c r="R2820" s="6" t="s">
        <v>170</v>
      </c>
      <c r="S2820">
        <v>68</v>
      </c>
      <c r="T2820">
        <v>27</v>
      </c>
      <c r="U2820">
        <v>1</v>
      </c>
      <c r="V2820">
        <v>5</v>
      </c>
      <c r="W2820">
        <v>150</v>
      </c>
      <c r="X2820">
        <v>141.72</v>
      </c>
      <c r="Y2820">
        <v>23.224799999999998</v>
      </c>
      <c r="Z2820">
        <v>-1.8511699999999999E-2</v>
      </c>
      <c r="AA2820">
        <v>208.22200000000001</v>
      </c>
      <c r="AB2820">
        <v>41</v>
      </c>
      <c r="AC2820">
        <v>43</v>
      </c>
      <c r="AE2820">
        <v>60</v>
      </c>
      <c r="AG2820">
        <v>13449.5</v>
      </c>
      <c r="AH2820">
        <v>207.792</v>
      </c>
      <c r="AI2820">
        <v>0.41485100000000003</v>
      </c>
      <c r="AJ2820">
        <v>7.6096700000000003E-2</v>
      </c>
      <c r="AK2820">
        <v>1.9166700000000001</v>
      </c>
      <c r="AL2820">
        <v>7.01915E-4</v>
      </c>
      <c r="AM2820">
        <v>4.9528300000000001E-3</v>
      </c>
      <c r="AN2820">
        <v>1.35243E-2</v>
      </c>
      <c r="AO2820">
        <v>4.6201299999999996</v>
      </c>
      <c r="AP2820">
        <v>13114.8</v>
      </c>
      <c r="AQ2820">
        <v>205.875</v>
      </c>
      <c r="AR2820">
        <v>7.5394799999999998E-2</v>
      </c>
      <c r="AS2820">
        <v>0.66091599999999995</v>
      </c>
      <c r="AT2820">
        <v>12904.8</v>
      </c>
      <c r="AU2820">
        <v>48.868699999999997</v>
      </c>
      <c r="AV2820">
        <v>13449.5</v>
      </c>
      <c r="AW2820">
        <v>3.9996200000000002</v>
      </c>
      <c r="AX2820">
        <v>-4.5647800000000002E-2</v>
      </c>
      <c r="AY2820">
        <v>12904.8</v>
      </c>
      <c r="AZ2820">
        <v>2.16219E-4</v>
      </c>
      <c r="BA2820" s="2">
        <v>-2.4677199999999998E-6</v>
      </c>
      <c r="BB2820">
        <v>13.339600000000001</v>
      </c>
      <c r="BC2820">
        <v>0.18040800000000001</v>
      </c>
    </row>
    <row r="2821" spans="1:56" x14ac:dyDescent="0.35">
      <c r="A2821" t="str">
        <f t="shared" si="402"/>
        <v/>
      </c>
      <c r="B2821" t="str">
        <f>IFERROR(VLOOKUP(R2821,#REF!,3,FALSE),"")</f>
        <v/>
      </c>
      <c r="C2821" t="str">
        <f>IFERROR(VLOOKUP(R2821,#REF!,3,FALSE),"normal")</f>
        <v>normal</v>
      </c>
      <c r="D2821">
        <f t="shared" si="396"/>
        <v>1915.0643891771626</v>
      </c>
      <c r="E2821" t="str">
        <f t="shared" si="397"/>
        <v>P_163A3AB9_001B20071008hr28</v>
      </c>
      <c r="F2821" t="s">
        <v>165</v>
      </c>
      <c r="G2821">
        <f t="shared" si="398"/>
        <v>-500.14606445361193</v>
      </c>
      <c r="H2821" s="3">
        <f t="shared" si="399"/>
        <v>-0.26891890929041179</v>
      </c>
      <c r="I2821">
        <f t="shared" si="400"/>
        <v>2216.4052959123719</v>
      </c>
      <c r="J2821">
        <f t="shared" si="403"/>
        <v>212.89024469397066</v>
      </c>
      <c r="K2821" s="4">
        <f t="shared" si="401"/>
        <v>-3.9647661015644546</v>
      </c>
      <c r="L2821">
        <f t="shared" si="404"/>
        <v>103.30847529138758</v>
      </c>
      <c r="N2821" t="s">
        <v>164</v>
      </c>
      <c r="O2821" s="1">
        <v>43739.536805555559</v>
      </c>
      <c r="P2821" t="s">
        <v>161</v>
      </c>
      <c r="Q2821">
        <v>5</v>
      </c>
      <c r="R2821" s="6" t="s">
        <v>170</v>
      </c>
      <c r="S2821">
        <v>68</v>
      </c>
      <c r="T2821">
        <v>28</v>
      </c>
      <c r="U2821">
        <v>1</v>
      </c>
      <c r="V2821">
        <v>5</v>
      </c>
      <c r="W2821">
        <v>400</v>
      </c>
      <c r="X2821">
        <v>379.22</v>
      </c>
      <c r="Y2821">
        <v>97.941599999999994</v>
      </c>
      <c r="Z2821">
        <v>-1.8488399999999999E-2</v>
      </c>
      <c r="AA2821">
        <v>209.81100000000001</v>
      </c>
      <c r="AB2821">
        <v>41</v>
      </c>
      <c r="AC2821">
        <v>44</v>
      </c>
      <c r="AE2821">
        <v>60</v>
      </c>
      <c r="AG2821">
        <v>13765.8</v>
      </c>
      <c r="AH2821">
        <v>208</v>
      </c>
      <c r="AI2821">
        <v>0</v>
      </c>
      <c r="AJ2821">
        <v>7.6173000000000005E-2</v>
      </c>
      <c r="AK2821">
        <v>2.125</v>
      </c>
      <c r="AL2821">
        <v>7.7820999999999999E-4</v>
      </c>
      <c r="AM2821">
        <v>2.0521300000000001E-3</v>
      </c>
      <c r="AN2821">
        <v>5.6036100000000002E-3</v>
      </c>
      <c r="AP2821">
        <v>13114.8</v>
      </c>
      <c r="AQ2821">
        <v>205.875</v>
      </c>
      <c r="AR2821">
        <v>7.5394799999999998E-2</v>
      </c>
      <c r="AS2821">
        <v>0.66091599999999995</v>
      </c>
      <c r="AT2821">
        <v>12904.8</v>
      </c>
      <c r="AU2821">
        <v>117.94499999999999</v>
      </c>
      <c r="AV2821">
        <v>13765.8</v>
      </c>
      <c r="AW2821">
        <v>4.4058099999999998</v>
      </c>
      <c r="AX2821">
        <v>-4.5647800000000002E-2</v>
      </c>
      <c r="AY2821">
        <v>12904.8</v>
      </c>
      <c r="AZ2821">
        <v>2.38178E-4</v>
      </c>
      <c r="BA2821" s="2">
        <v>-2.4677199999999998E-6</v>
      </c>
      <c r="BB2821" s="2">
        <v>1.0462499999999999E-12</v>
      </c>
      <c r="BC2821" s="2">
        <v>5.86279E-15</v>
      </c>
    </row>
    <row r="2822" spans="1:56" x14ac:dyDescent="0.35">
      <c r="A2822" t="str">
        <f t="shared" si="402"/>
        <v/>
      </c>
      <c r="B2822" t="str">
        <f>IFERROR(VLOOKUP(R2822,#REF!,3,FALSE),"")</f>
        <v/>
      </c>
      <c r="C2822" t="str">
        <f>IFERROR(VLOOKUP(R2822,#REF!,3,FALSE),"normal")</f>
        <v>normal</v>
      </c>
      <c r="D2822">
        <f t="shared" si="396"/>
        <v>3.3754018184814036</v>
      </c>
      <c r="E2822" t="str">
        <f t="shared" si="397"/>
        <v>P_163A3AB9_001B1B061008hr7</v>
      </c>
      <c r="F2822" t="s">
        <v>165</v>
      </c>
      <c r="G2822">
        <f t="shared" si="398"/>
        <v>9.7717876183222607</v>
      </c>
      <c r="H2822" s="3">
        <f t="shared" si="399"/>
        <v>-0.15152617596924522</v>
      </c>
      <c r="I2822">
        <f t="shared" si="400"/>
        <v>2.8486148125263799</v>
      </c>
      <c r="J2822">
        <f t="shared" si="403"/>
        <v>2.1572728814517457</v>
      </c>
      <c r="K2822" s="3">
        <f t="shared" si="401"/>
        <v>-0.1604704289167605</v>
      </c>
      <c r="L2822">
        <f t="shared" si="404"/>
        <v>25.447835497835499</v>
      </c>
      <c r="N2822" t="s">
        <v>164</v>
      </c>
      <c r="O2822" s="1">
        <v>43739.536805555559</v>
      </c>
      <c r="P2822" t="s">
        <v>161</v>
      </c>
      <c r="Q2822">
        <v>6</v>
      </c>
      <c r="R2822" t="s">
        <v>171</v>
      </c>
      <c r="S2822">
        <v>68</v>
      </c>
      <c r="T2822">
        <v>7</v>
      </c>
      <c r="U2822">
        <v>2051</v>
      </c>
      <c r="V2822">
        <v>5</v>
      </c>
      <c r="W2822">
        <v>30</v>
      </c>
      <c r="X2822">
        <v>27.72</v>
      </c>
      <c r="Y2822">
        <v>23.5138</v>
      </c>
      <c r="Z2822">
        <v>2.6533500000000001</v>
      </c>
      <c r="AA2822">
        <v>300.69299999999998</v>
      </c>
      <c r="AB2822">
        <v>23</v>
      </c>
      <c r="AC2822">
        <v>28</v>
      </c>
      <c r="AE2822">
        <v>50</v>
      </c>
      <c r="AG2822">
        <v>1467.45</v>
      </c>
      <c r="AH2822">
        <v>363.08300000000003</v>
      </c>
      <c r="AI2822">
        <v>2.18526</v>
      </c>
      <c r="AJ2822">
        <v>0.132967</v>
      </c>
      <c r="AK2822">
        <v>56.666699999999999</v>
      </c>
      <c r="AL2822">
        <v>2.0752300000000001E-2</v>
      </c>
      <c r="AM2822">
        <v>0.74863900000000005</v>
      </c>
      <c r="AN2822">
        <v>2.0442499999999999</v>
      </c>
      <c r="AO2822">
        <v>25.9313</v>
      </c>
      <c r="AP2822">
        <v>1129.78</v>
      </c>
      <c r="AQ2822">
        <v>306.41699999999997</v>
      </c>
      <c r="AR2822">
        <v>0.112215</v>
      </c>
      <c r="AS2822">
        <v>-0.77269399999999999</v>
      </c>
      <c r="AT2822">
        <v>919.78</v>
      </c>
      <c r="AU2822">
        <v>-0.37798399999999999</v>
      </c>
      <c r="AV2822">
        <v>1467.47</v>
      </c>
      <c r="AW2822">
        <v>2738.19</v>
      </c>
      <c r="AX2822">
        <v>4.5593899999999996</v>
      </c>
      <c r="AY2822">
        <v>919.8</v>
      </c>
      <c r="AZ2822">
        <v>0.14802699999999999</v>
      </c>
      <c r="BA2822">
        <v>2.46481E-4</v>
      </c>
      <c r="BB2822">
        <v>3.7791800000000002</v>
      </c>
      <c r="BC2822">
        <v>7.7255900000000004</v>
      </c>
      <c r="BD2822">
        <v>2.0706699999999998</v>
      </c>
    </row>
    <row r="2823" spans="1:56" x14ac:dyDescent="0.35">
      <c r="A2823" t="str">
        <f t="shared" si="402"/>
        <v/>
      </c>
      <c r="B2823" t="str">
        <f>IFERROR(VLOOKUP(R2823,#REF!,3,FALSE),"")</f>
        <v/>
      </c>
      <c r="C2823" t="str">
        <f>IFERROR(VLOOKUP(R2823,#REF!,3,FALSE),"normal")</f>
        <v>normal</v>
      </c>
      <c r="D2823">
        <f t="shared" si="396"/>
        <v>1.4109650225105739</v>
      </c>
      <c r="E2823" t="str">
        <f t="shared" si="397"/>
        <v>P_163A3AB9_001B1B061008hr8</v>
      </c>
      <c r="F2823" t="s">
        <v>165</v>
      </c>
      <c r="G2823">
        <f t="shared" si="398"/>
        <v>8.0563627699236502</v>
      </c>
      <c r="H2823" s="3">
        <f t="shared" si="399"/>
        <v>-0.18101307220078305</v>
      </c>
      <c r="I2823">
        <f t="shared" si="400"/>
        <v>3.0667890067124581</v>
      </c>
      <c r="J2823">
        <f t="shared" si="403"/>
        <v>2.4713032239749229</v>
      </c>
      <c r="K2823" s="3">
        <f t="shared" si="401"/>
        <v>-0.15606519134985186</v>
      </c>
      <c r="L2823">
        <f t="shared" si="404"/>
        <v>65.212264150943398</v>
      </c>
      <c r="N2823" t="s">
        <v>164</v>
      </c>
      <c r="O2823" s="1">
        <v>43739.536805555559</v>
      </c>
      <c r="P2823" t="s">
        <v>161</v>
      </c>
      <c r="Q2823">
        <v>6</v>
      </c>
      <c r="R2823" t="s">
        <v>171</v>
      </c>
      <c r="S2823">
        <v>68</v>
      </c>
      <c r="T2823">
        <v>8</v>
      </c>
      <c r="U2823">
        <v>3</v>
      </c>
      <c r="V2823">
        <v>5</v>
      </c>
      <c r="W2823">
        <v>70</v>
      </c>
      <c r="X2823">
        <v>65.72</v>
      </c>
      <c r="Y2823">
        <v>61.225000000000001</v>
      </c>
      <c r="Z2823">
        <v>2.67713</v>
      </c>
      <c r="AA2823">
        <v>299.80099999999999</v>
      </c>
      <c r="AB2823">
        <v>23</v>
      </c>
      <c r="AC2823">
        <v>28</v>
      </c>
      <c r="AE2823">
        <v>50</v>
      </c>
      <c r="AG2823">
        <v>1782.23</v>
      </c>
      <c r="AH2823">
        <v>463.70800000000003</v>
      </c>
      <c r="AI2823">
        <v>1.6805600000000001</v>
      </c>
      <c r="AJ2823">
        <v>0.169818</v>
      </c>
      <c r="AK2823">
        <v>157.292</v>
      </c>
      <c r="AL2823">
        <v>5.7602800000000003E-2</v>
      </c>
      <c r="AM2823">
        <v>0.87648800000000004</v>
      </c>
      <c r="AN2823">
        <v>2.3933599999999999</v>
      </c>
      <c r="AO2823">
        <v>93.594899999999996</v>
      </c>
      <c r="AP2823">
        <v>1129.78</v>
      </c>
      <c r="AQ2823">
        <v>306.41699999999997</v>
      </c>
      <c r="AR2823">
        <v>0.112215</v>
      </c>
      <c r="AS2823">
        <v>-0.77269399999999999</v>
      </c>
      <c r="AT2823">
        <v>919.78</v>
      </c>
      <c r="AU2823">
        <v>-0.322849</v>
      </c>
      <c r="AV2823">
        <v>1782.24</v>
      </c>
      <c r="AW2823">
        <v>2785.1</v>
      </c>
      <c r="AX2823">
        <v>4.5593899999999996</v>
      </c>
      <c r="AY2823">
        <v>919.8</v>
      </c>
      <c r="AZ2823">
        <v>0.150562</v>
      </c>
      <c r="BA2823">
        <v>2.46481E-4</v>
      </c>
      <c r="BB2823">
        <v>2.6640999999999999</v>
      </c>
      <c r="BC2823">
        <v>6.3761599999999996</v>
      </c>
    </row>
    <row r="2824" spans="1:56" x14ac:dyDescent="0.35">
      <c r="A2824" t="str">
        <f t="shared" si="402"/>
        <v/>
      </c>
      <c r="B2824" t="str">
        <f>IFERROR(VLOOKUP(R2824,#REF!,3,FALSE),"")</f>
        <v/>
      </c>
      <c r="C2824" t="str">
        <f>IFERROR(VLOOKUP(R2824,#REF!,3,FALSE),"normal")</f>
        <v>normal</v>
      </c>
      <c r="D2824">
        <f t="shared" si="396"/>
        <v>-17.776789476113947</v>
      </c>
      <c r="E2824" t="str">
        <f t="shared" si="397"/>
        <v>P_163A3AB9_001B1B061008hr9</v>
      </c>
      <c r="F2824" t="s">
        <v>165</v>
      </c>
      <c r="G2824">
        <f t="shared" si="398"/>
        <v>7.0730686880121993</v>
      </c>
      <c r="H2824" s="3">
        <f t="shared" si="399"/>
        <v>-0.26644107006620232</v>
      </c>
      <c r="I2824">
        <f t="shared" si="400"/>
        <v>3.2830810096071521</v>
      </c>
      <c r="J2824">
        <f t="shared" si="403"/>
        <v>2.7583933386671209</v>
      </c>
      <c r="K2824" s="3">
        <f t="shared" si="401"/>
        <v>-0.15126975045112456</v>
      </c>
      <c r="L2824">
        <f t="shared" si="404"/>
        <v>138.58276883996612</v>
      </c>
      <c r="N2824" t="s">
        <v>164</v>
      </c>
      <c r="O2824" s="1">
        <v>43739.536805555559</v>
      </c>
      <c r="P2824" t="s">
        <v>161</v>
      </c>
      <c r="Q2824">
        <v>6</v>
      </c>
      <c r="R2824" t="s">
        <v>171</v>
      </c>
      <c r="S2824">
        <v>68</v>
      </c>
      <c r="T2824">
        <v>9</v>
      </c>
      <c r="U2824">
        <v>1</v>
      </c>
      <c r="V2824">
        <v>5</v>
      </c>
      <c r="W2824">
        <v>150</v>
      </c>
      <c r="X2824">
        <v>141.72</v>
      </c>
      <c r="Y2824">
        <v>130.93299999999999</v>
      </c>
      <c r="Z2824">
        <v>2.6997599999999999</v>
      </c>
      <c r="AA2824">
        <v>298.97000000000003</v>
      </c>
      <c r="AB2824">
        <v>23</v>
      </c>
      <c r="AC2824">
        <v>28</v>
      </c>
      <c r="AE2824">
        <v>50</v>
      </c>
      <c r="AG2824">
        <v>2099.13</v>
      </c>
      <c r="AH2824">
        <v>652.45799999999997</v>
      </c>
      <c r="AI2824">
        <v>2.9337499999999999</v>
      </c>
      <c r="AJ2824">
        <v>0.23894099999999999</v>
      </c>
      <c r="AK2824">
        <v>346.04199999999997</v>
      </c>
      <c r="AL2824">
        <v>0.12672600000000001</v>
      </c>
      <c r="AM2824">
        <v>0.89420100000000002</v>
      </c>
      <c r="AN2824">
        <v>2.4417300000000002</v>
      </c>
      <c r="AO2824">
        <v>117.952</v>
      </c>
      <c r="AP2824">
        <v>1129.78</v>
      </c>
      <c r="AQ2824">
        <v>306.41699999999997</v>
      </c>
      <c r="AR2824">
        <v>0.112215</v>
      </c>
      <c r="AS2824">
        <v>-0.77269399999999999</v>
      </c>
      <c r="AT2824">
        <v>919.78</v>
      </c>
      <c r="AU2824">
        <v>-0.31645400000000001</v>
      </c>
      <c r="AV2824">
        <v>2099.15</v>
      </c>
      <c r="AW2824">
        <v>2829.01</v>
      </c>
      <c r="AX2824">
        <v>4.5593899999999996</v>
      </c>
      <c r="AY2824">
        <v>919.8</v>
      </c>
      <c r="AZ2824">
        <v>0.15293599999999999</v>
      </c>
      <c r="BA2824">
        <v>2.46481E-4</v>
      </c>
      <c r="BB2824">
        <v>4.3656300000000003</v>
      </c>
      <c r="BC2824">
        <v>10.659700000000001</v>
      </c>
    </row>
    <row r="2825" spans="1:56" x14ac:dyDescent="0.35">
      <c r="A2825" t="str">
        <f t="shared" si="402"/>
        <v/>
      </c>
      <c r="B2825" t="str">
        <f>IFERROR(VLOOKUP(R2825,#REF!,3,FALSE),"")</f>
        <v/>
      </c>
      <c r="C2825" t="str">
        <f>IFERROR(VLOOKUP(R2825,#REF!,3,FALSE),"normal")</f>
        <v>normal</v>
      </c>
      <c r="D2825">
        <f t="shared" si="396"/>
        <v>-95.557137381717325</v>
      </c>
      <c r="E2825" t="str">
        <f t="shared" si="397"/>
        <v>P_163A3AB9_001B1B061008hr10</v>
      </c>
      <c r="F2825" t="s">
        <v>165</v>
      </c>
      <c r="G2825">
        <f t="shared" si="398"/>
        <v>6.7705838470297159</v>
      </c>
      <c r="H2825" s="3">
        <f t="shared" si="399"/>
        <v>-0.34169617966940202</v>
      </c>
      <c r="I2825">
        <f t="shared" si="400"/>
        <v>3.4682398968798194</v>
      </c>
      <c r="J2825">
        <f t="shared" si="403"/>
        <v>3.0522188610531749</v>
      </c>
      <c r="K2825" s="3">
        <f t="shared" si="401"/>
        <v>-0.14732278411669872</v>
      </c>
      <c r="L2825">
        <f t="shared" si="404"/>
        <v>339.37028637730077</v>
      </c>
      <c r="N2825" t="s">
        <v>164</v>
      </c>
      <c r="O2825" s="1">
        <v>43739.536805555559</v>
      </c>
      <c r="P2825" t="s">
        <v>161</v>
      </c>
      <c r="Q2825">
        <v>6</v>
      </c>
      <c r="R2825" t="s">
        <v>171</v>
      </c>
      <c r="S2825">
        <v>68</v>
      </c>
      <c r="T2825">
        <v>10</v>
      </c>
      <c r="U2825">
        <v>3</v>
      </c>
      <c r="V2825">
        <v>5</v>
      </c>
      <c r="W2825">
        <v>400</v>
      </c>
      <c r="X2825">
        <v>379.22</v>
      </c>
      <c r="Y2825">
        <v>321.74</v>
      </c>
      <c r="Z2825">
        <v>2.7239200000000001</v>
      </c>
      <c r="AA2825">
        <v>298.10300000000001</v>
      </c>
      <c r="AB2825">
        <v>23</v>
      </c>
      <c r="AC2825">
        <v>28</v>
      </c>
      <c r="AE2825">
        <v>50</v>
      </c>
      <c r="AG2825">
        <v>2415.91</v>
      </c>
      <c r="AH2825">
        <v>1174.5</v>
      </c>
      <c r="AI2825">
        <v>6.6398000000000001</v>
      </c>
      <c r="AJ2825">
        <v>0.43012099999999998</v>
      </c>
      <c r="AK2825">
        <v>868.08299999999997</v>
      </c>
      <c r="AL2825">
        <v>0.31790600000000002</v>
      </c>
      <c r="AM2825">
        <v>0.83831699999999998</v>
      </c>
      <c r="AN2825">
        <v>2.2891300000000001</v>
      </c>
      <c r="AO2825">
        <v>130.739</v>
      </c>
      <c r="AP2825">
        <v>1129.78</v>
      </c>
      <c r="AQ2825">
        <v>306.41699999999997</v>
      </c>
      <c r="AR2825">
        <v>0.112215</v>
      </c>
      <c r="AS2825">
        <v>-0.77269399999999999</v>
      </c>
      <c r="AT2825">
        <v>919.78</v>
      </c>
      <c r="AU2825">
        <v>-0.33754899999999999</v>
      </c>
      <c r="AV2825">
        <v>2415.9299999999998</v>
      </c>
      <c r="AW2825">
        <v>2875.16</v>
      </c>
      <c r="AX2825">
        <v>4.5593899999999996</v>
      </c>
      <c r="AY2825">
        <v>919.8</v>
      </c>
      <c r="AZ2825">
        <v>0.15543100000000001</v>
      </c>
      <c r="BA2825">
        <v>2.46481E-4</v>
      </c>
      <c r="BB2825">
        <v>11.1793</v>
      </c>
      <c r="BC2825">
        <v>25.590900000000001</v>
      </c>
    </row>
    <row r="2826" spans="1:56" x14ac:dyDescent="0.35">
      <c r="A2826" t="str">
        <f t="shared" si="402"/>
        <v/>
      </c>
      <c r="B2826" t="str">
        <f>IFERROR(VLOOKUP(R2826,#REF!,3,FALSE),"")</f>
        <v/>
      </c>
      <c r="C2826" t="str">
        <f>IFERROR(VLOOKUP(R2826,#REF!,3,FALSE),"normal")</f>
        <v>normal</v>
      </c>
      <c r="D2826" t="str">
        <f t="shared" si="396"/>
        <v/>
      </c>
      <c r="E2826" t="str">
        <f t="shared" si="397"/>
        <v>P_163A3AB9_001B1B061008hr16</v>
      </c>
      <c r="F2826" t="s">
        <v>165</v>
      </c>
      <c r="G2826" t="str">
        <f t="shared" si="398"/>
        <v/>
      </c>
      <c r="H2826" s="3" t="str">
        <f t="shared" si="399"/>
        <v/>
      </c>
      <c r="I2826">
        <f t="shared" si="400"/>
        <v>-2.8538433457443064</v>
      </c>
      <c r="J2826">
        <f t="shared" si="403"/>
        <v>-1.5308550185873588</v>
      </c>
      <c r="K2826" s="3">
        <f t="shared" si="401"/>
        <v>-0.11073498249569423</v>
      </c>
      <c r="L2826" t="str">
        <f t="shared" si="404"/>
        <v/>
      </c>
      <c r="N2826" t="s">
        <v>164</v>
      </c>
      <c r="O2826" s="1">
        <v>43739.536805555559</v>
      </c>
      <c r="P2826" t="s">
        <v>161</v>
      </c>
      <c r="Q2826">
        <v>6</v>
      </c>
      <c r="R2826" t="s">
        <v>171</v>
      </c>
      <c r="S2826">
        <v>68</v>
      </c>
      <c r="T2826">
        <v>16</v>
      </c>
      <c r="U2826">
        <v>144</v>
      </c>
      <c r="V2826">
        <v>20</v>
      </c>
      <c r="W2826">
        <v>0</v>
      </c>
      <c r="X2826">
        <v>0</v>
      </c>
      <c r="Y2826">
        <v>-1.5308299999999999</v>
      </c>
      <c r="Z2826">
        <v>2.69</v>
      </c>
      <c r="AA2826">
        <v>299.32600000000002</v>
      </c>
      <c r="AB2826">
        <v>23</v>
      </c>
      <c r="AC2826">
        <v>28</v>
      </c>
      <c r="AE2826">
        <v>20</v>
      </c>
      <c r="AG2826">
        <v>5649.34</v>
      </c>
      <c r="AH2826">
        <v>295.20800000000003</v>
      </c>
      <c r="AI2826">
        <v>0.88362700000000005</v>
      </c>
      <c r="AJ2826">
        <v>0.10811</v>
      </c>
      <c r="AK2826">
        <v>0</v>
      </c>
      <c r="AL2826">
        <v>0</v>
      </c>
      <c r="AO2826">
        <v>0</v>
      </c>
      <c r="AP2826">
        <v>5619.34</v>
      </c>
      <c r="AQ2826">
        <v>295.20800000000003</v>
      </c>
      <c r="AR2826">
        <v>0.10811</v>
      </c>
      <c r="AS2826">
        <v>0.30625999999999998</v>
      </c>
      <c r="AT2826">
        <v>5409.34</v>
      </c>
      <c r="AV2826">
        <v>5649.36</v>
      </c>
      <c r="AW2826">
        <v>2810.16</v>
      </c>
      <c r="AX2826">
        <v>-29.793399999999998</v>
      </c>
      <c r="AY2826">
        <v>5409.36</v>
      </c>
      <c r="AZ2826">
        <v>0.151917</v>
      </c>
      <c r="BA2826">
        <v>-1.61063E-3</v>
      </c>
      <c r="BC2826">
        <v>0.90481</v>
      </c>
    </row>
    <row r="2827" spans="1:56" x14ac:dyDescent="0.35">
      <c r="A2827" t="str">
        <f t="shared" si="402"/>
        <v/>
      </c>
      <c r="B2827" t="str">
        <f>IFERROR(VLOOKUP(R2827,#REF!,3,FALSE),"")</f>
        <v/>
      </c>
      <c r="C2827" t="str">
        <f>IFERROR(VLOOKUP(R2827,#REF!,3,FALSE),"normal")</f>
        <v>normal</v>
      </c>
      <c r="D2827">
        <f t="shared" si="396"/>
        <v>-32.466377509906394</v>
      </c>
      <c r="E2827" t="str">
        <f t="shared" si="397"/>
        <v>P_163A3AB9_001B1B061008hr17</v>
      </c>
      <c r="F2827" t="s">
        <v>165</v>
      </c>
      <c r="G2827">
        <f t="shared" si="398"/>
        <v>0.96468386656899074</v>
      </c>
      <c r="H2827" s="3">
        <f t="shared" si="399"/>
        <v>-0.29590822758249813</v>
      </c>
      <c r="I2827">
        <f t="shared" si="400"/>
        <v>-2.8797577674118742</v>
      </c>
      <c r="J2827">
        <f t="shared" si="403"/>
        <v>-2.631136516476114</v>
      </c>
      <c r="K2827" s="3">
        <f t="shared" si="401"/>
        <v>-0.10128225379971566</v>
      </c>
      <c r="L2827">
        <f t="shared" si="404"/>
        <v>103.56191786621507</v>
      </c>
      <c r="N2827" t="s">
        <v>164</v>
      </c>
      <c r="O2827" s="1">
        <v>43739.536805555559</v>
      </c>
      <c r="P2827" t="s">
        <v>161</v>
      </c>
      <c r="Q2827">
        <v>6</v>
      </c>
      <c r="R2827" t="s">
        <v>171</v>
      </c>
      <c r="S2827">
        <v>68</v>
      </c>
      <c r="T2827">
        <v>17</v>
      </c>
      <c r="U2827">
        <v>1</v>
      </c>
      <c r="V2827">
        <v>5</v>
      </c>
      <c r="W2827">
        <v>150</v>
      </c>
      <c r="X2827">
        <v>141.72</v>
      </c>
      <c r="Y2827">
        <v>97.845299999999995</v>
      </c>
      <c r="Z2827">
        <v>2.6171199999999999</v>
      </c>
      <c r="AA2827">
        <v>302.09399999999999</v>
      </c>
      <c r="AB2827">
        <v>23</v>
      </c>
      <c r="AC2827">
        <v>28</v>
      </c>
      <c r="AE2827">
        <v>20</v>
      </c>
      <c r="AG2827">
        <v>5953.16</v>
      </c>
      <c r="AH2827">
        <v>558.16700000000003</v>
      </c>
      <c r="AI2827">
        <v>6.7351599999999996</v>
      </c>
      <c r="AJ2827">
        <v>0.20441000000000001</v>
      </c>
      <c r="AK2827">
        <v>262.95800000000003</v>
      </c>
      <c r="AL2827">
        <v>9.6299700000000002E-2</v>
      </c>
      <c r="AM2827">
        <v>0.67950699999999997</v>
      </c>
      <c r="AN2827">
        <v>1.85548</v>
      </c>
      <c r="AO2827">
        <v>39.042700000000004</v>
      </c>
      <c r="AP2827">
        <v>5619.34</v>
      </c>
      <c r="AQ2827">
        <v>295.20800000000003</v>
      </c>
      <c r="AR2827">
        <v>0.10811</v>
      </c>
      <c r="AS2827">
        <v>0.30625999999999998</v>
      </c>
      <c r="AT2827">
        <v>5409.34</v>
      </c>
      <c r="AU2827">
        <v>0.16505700000000001</v>
      </c>
      <c r="AV2827">
        <v>5953.18</v>
      </c>
      <c r="AW2827">
        <v>2665.12</v>
      </c>
      <c r="AX2827">
        <v>-29.793399999999998</v>
      </c>
      <c r="AY2827">
        <v>5409.36</v>
      </c>
      <c r="AZ2827">
        <v>0.14407600000000001</v>
      </c>
      <c r="BA2827">
        <v>-1.61063E-3</v>
      </c>
      <c r="BB2827">
        <v>12.9579</v>
      </c>
      <c r="BC2827">
        <v>24.042999999999999</v>
      </c>
    </row>
    <row r="2828" spans="1:56" x14ac:dyDescent="0.35">
      <c r="A2828" t="str">
        <f t="shared" si="402"/>
        <v/>
      </c>
      <c r="B2828" t="str">
        <f>IFERROR(VLOOKUP(R2828,#REF!,3,FALSE),"")</f>
        <v/>
      </c>
      <c r="C2828" t="str">
        <f>IFERROR(VLOOKUP(R2828,#REF!,3,FALSE),"normal")</f>
        <v>normal</v>
      </c>
      <c r="D2828">
        <f t="shared" si="396"/>
        <v>-119.42959223088371</v>
      </c>
      <c r="E2828" t="str">
        <f t="shared" si="397"/>
        <v>P_163A3AB9_001B1B061008hr18</v>
      </c>
      <c r="F2828" t="s">
        <v>165</v>
      </c>
      <c r="G2828">
        <f t="shared" si="398"/>
        <v>0.90733665990955981</v>
      </c>
      <c r="H2828" s="3">
        <f t="shared" si="399"/>
        <v>-0.35871374551691881</v>
      </c>
      <c r="I2828">
        <f t="shared" si="400"/>
        <v>-2.8906308621207453</v>
      </c>
      <c r="J2828">
        <f t="shared" si="403"/>
        <v>-3.6895689240127245</v>
      </c>
      <c r="K2828" s="3">
        <f t="shared" si="401"/>
        <v>-9.3246116224014935E-2</v>
      </c>
      <c r="L2828">
        <f t="shared" si="404"/>
        <v>277.43051526818203</v>
      </c>
      <c r="N2828" t="s">
        <v>164</v>
      </c>
      <c r="O2828" s="1">
        <v>43739.536805555559</v>
      </c>
      <c r="P2828" t="s">
        <v>161</v>
      </c>
      <c r="Q2828">
        <v>6</v>
      </c>
      <c r="R2828" t="s">
        <v>171</v>
      </c>
      <c r="S2828">
        <v>68</v>
      </c>
      <c r="T2828">
        <v>18</v>
      </c>
      <c r="U2828">
        <v>1</v>
      </c>
      <c r="V2828">
        <v>5</v>
      </c>
      <c r="W2828">
        <v>400</v>
      </c>
      <c r="X2828">
        <v>379.22</v>
      </c>
      <c r="Y2828">
        <v>263.01799999999997</v>
      </c>
      <c r="Z2828">
        <v>2.55477</v>
      </c>
      <c r="AA2828">
        <v>304.63400000000001</v>
      </c>
      <c r="AB2828">
        <v>23</v>
      </c>
      <c r="AC2828">
        <v>28</v>
      </c>
      <c r="AE2828">
        <v>20</v>
      </c>
      <c r="AG2828">
        <v>6269.08</v>
      </c>
      <c r="AH2828">
        <v>976.58299999999997</v>
      </c>
      <c r="AI2828">
        <v>8.4076400000000007</v>
      </c>
      <c r="AJ2828">
        <v>0.35764099999999999</v>
      </c>
      <c r="AK2828">
        <v>681.375</v>
      </c>
      <c r="AL2828">
        <v>0.249531</v>
      </c>
      <c r="AM2828">
        <v>0.65801100000000001</v>
      </c>
      <c r="AN2828">
        <v>1.79678</v>
      </c>
      <c r="AO2828">
        <v>81.042400000000001</v>
      </c>
      <c r="AP2828">
        <v>5619.34</v>
      </c>
      <c r="AQ2828">
        <v>295.20800000000003</v>
      </c>
      <c r="AR2828">
        <v>0.10811</v>
      </c>
      <c r="AS2828">
        <v>0.30625999999999998</v>
      </c>
      <c r="AT2828">
        <v>5409.34</v>
      </c>
      <c r="AU2828">
        <v>0.17044899999999999</v>
      </c>
      <c r="AV2828">
        <v>6269.1</v>
      </c>
      <c r="AW2828">
        <v>2534.48</v>
      </c>
      <c r="AX2828">
        <v>-29.793399999999998</v>
      </c>
      <c r="AY2828">
        <v>5409.36</v>
      </c>
      <c r="AZ2828">
        <v>0.137014</v>
      </c>
      <c r="BA2828">
        <v>-1.61063E-3</v>
      </c>
      <c r="BB2828">
        <v>16.6404</v>
      </c>
      <c r="BC2828">
        <v>29.899100000000001</v>
      </c>
    </row>
    <row r="2829" spans="1:56" x14ac:dyDescent="0.35">
      <c r="A2829" t="str">
        <f t="shared" si="402"/>
        <v/>
      </c>
      <c r="B2829" t="str">
        <f>IFERROR(VLOOKUP(R2829,#REF!,3,FALSE),"")</f>
        <v/>
      </c>
      <c r="C2829" t="str">
        <f>IFERROR(VLOOKUP(R2829,#REF!,3,FALSE),"normal")</f>
        <v>normal</v>
      </c>
      <c r="D2829" t="str">
        <f t="shared" si="396"/>
        <v/>
      </c>
      <c r="E2829" t="str">
        <f t="shared" si="397"/>
        <v>P_163A3AB9_001B1B061008hr26</v>
      </c>
      <c r="F2829" t="s">
        <v>165</v>
      </c>
      <c r="G2829" t="str">
        <f t="shared" si="398"/>
        <v/>
      </c>
      <c r="H2829" s="3" t="str">
        <f t="shared" si="399"/>
        <v/>
      </c>
      <c r="I2829">
        <f t="shared" si="400"/>
        <v>5.7263508908976819</v>
      </c>
      <c r="J2829">
        <f t="shared" si="403"/>
        <v>6.3602954553724098</v>
      </c>
      <c r="K2829" s="3">
        <f t="shared" si="401"/>
        <v>-3.5737632264140486E-2</v>
      </c>
      <c r="L2829" t="str">
        <f t="shared" si="404"/>
        <v/>
      </c>
      <c r="N2829" t="s">
        <v>164</v>
      </c>
      <c r="O2829" s="1">
        <v>43739.536805555559</v>
      </c>
      <c r="P2829" t="s">
        <v>161</v>
      </c>
      <c r="Q2829">
        <v>6</v>
      </c>
      <c r="R2829" t="s">
        <v>171</v>
      </c>
      <c r="S2829">
        <v>68</v>
      </c>
      <c r="T2829">
        <v>26</v>
      </c>
      <c r="U2829">
        <v>272</v>
      </c>
      <c r="V2829">
        <v>30</v>
      </c>
      <c r="W2829">
        <v>0</v>
      </c>
      <c r="X2829">
        <v>0</v>
      </c>
      <c r="Y2829">
        <v>6.3602299999999996</v>
      </c>
      <c r="Z2829">
        <v>5.2217700000000002</v>
      </c>
      <c r="AA2829">
        <v>268.91300000000001</v>
      </c>
      <c r="AB2829">
        <v>41</v>
      </c>
      <c r="AC2829">
        <v>41.75</v>
      </c>
      <c r="AE2829">
        <v>60</v>
      </c>
      <c r="AG2829">
        <v>13145.3</v>
      </c>
      <c r="AH2829">
        <v>302.125</v>
      </c>
      <c r="AI2829">
        <v>4.8571999999999997</v>
      </c>
      <c r="AJ2829">
        <v>0.11064300000000001</v>
      </c>
      <c r="AK2829">
        <v>0</v>
      </c>
      <c r="AL2829">
        <v>0</v>
      </c>
      <c r="AO2829">
        <v>0</v>
      </c>
      <c r="AP2829">
        <v>13115.3</v>
      </c>
      <c r="AQ2829">
        <v>302.125</v>
      </c>
      <c r="AR2829">
        <v>0.11064300000000001</v>
      </c>
      <c r="AS2829">
        <v>0.319629</v>
      </c>
      <c r="AT2829">
        <v>12905.3</v>
      </c>
      <c r="AV2829">
        <v>13145.3</v>
      </c>
      <c r="AW2829">
        <v>6256.37</v>
      </c>
      <c r="AX2829">
        <v>51.755200000000002</v>
      </c>
      <c r="AY2829">
        <v>12905.3</v>
      </c>
      <c r="AZ2829">
        <v>0.33821899999999999</v>
      </c>
      <c r="BA2829">
        <v>2.7978899999999999E-3</v>
      </c>
      <c r="BC2829">
        <v>0.42021599999999998</v>
      </c>
    </row>
    <row r="2830" spans="1:56" x14ac:dyDescent="0.35">
      <c r="A2830" t="str">
        <f t="shared" si="402"/>
        <v/>
      </c>
      <c r="B2830" t="str">
        <f>IFERROR(VLOOKUP(R2830,#REF!,3,FALSE),"")</f>
        <v/>
      </c>
      <c r="C2830" t="str">
        <f>IFERROR(VLOOKUP(R2830,#REF!,3,FALSE),"normal")</f>
        <v>normal</v>
      </c>
      <c r="D2830">
        <f t="shared" si="396"/>
        <v>-2.7777468553063898</v>
      </c>
      <c r="E2830" t="str">
        <f t="shared" si="397"/>
        <v>P_163A3AB9_001B1B061008hr27</v>
      </c>
      <c r="F2830" t="s">
        <v>165</v>
      </c>
      <c r="G2830">
        <f t="shared" si="398"/>
        <v>6.2683304239607525</v>
      </c>
      <c r="H2830" s="3">
        <f t="shared" si="399"/>
        <v>-9.7595224590714597E-2</v>
      </c>
      <c r="I2830">
        <f t="shared" si="400"/>
        <v>5.7145611082449532</v>
      </c>
      <c r="J2830">
        <f t="shared" si="403"/>
        <v>6.3052079157944698</v>
      </c>
      <c r="K2830" s="3">
        <f t="shared" si="401"/>
        <v>-3.4042408261526616E-2</v>
      </c>
      <c r="L2830">
        <f t="shared" si="404"/>
        <v>131.23306519898392</v>
      </c>
      <c r="N2830" t="s">
        <v>164</v>
      </c>
      <c r="O2830" s="1">
        <v>43739.536805555559</v>
      </c>
      <c r="P2830" t="s">
        <v>161</v>
      </c>
      <c r="Q2830">
        <v>6</v>
      </c>
      <c r="R2830" t="s">
        <v>171</v>
      </c>
      <c r="S2830">
        <v>68</v>
      </c>
      <c r="T2830">
        <v>27</v>
      </c>
      <c r="U2830">
        <v>1</v>
      </c>
      <c r="V2830">
        <v>5</v>
      </c>
      <c r="W2830">
        <v>150</v>
      </c>
      <c r="X2830">
        <v>141.72</v>
      </c>
      <c r="Y2830">
        <v>123.989</v>
      </c>
      <c r="Z2830">
        <v>5.3887200000000002</v>
      </c>
      <c r="AA2830">
        <v>268.14800000000002</v>
      </c>
      <c r="AB2830">
        <v>41</v>
      </c>
      <c r="AC2830">
        <v>42.25</v>
      </c>
      <c r="AE2830">
        <v>60</v>
      </c>
      <c r="AG2830">
        <v>13449.9</v>
      </c>
      <c r="AH2830">
        <v>936.29200000000003</v>
      </c>
      <c r="AI2830">
        <v>5.1116200000000003</v>
      </c>
      <c r="AJ2830">
        <v>0.342885</v>
      </c>
      <c r="AK2830">
        <v>634.16700000000003</v>
      </c>
      <c r="AL2830">
        <v>0.232242</v>
      </c>
      <c r="AM2830">
        <v>1.6387400000000001</v>
      </c>
      <c r="AN2830">
        <v>4.4747899999999996</v>
      </c>
      <c r="AO2830">
        <v>124.06399999999999</v>
      </c>
      <c r="AP2830">
        <v>13115.3</v>
      </c>
      <c r="AQ2830">
        <v>302.125</v>
      </c>
      <c r="AR2830">
        <v>0.11064300000000001</v>
      </c>
      <c r="AS2830">
        <v>0.319629</v>
      </c>
      <c r="AT2830">
        <v>12905.3</v>
      </c>
      <c r="AU2830">
        <v>7.1428900000000004E-2</v>
      </c>
      <c r="AV2830">
        <v>13449.9</v>
      </c>
      <c r="AW2830">
        <v>6482.8</v>
      </c>
      <c r="AX2830">
        <v>51.755200000000002</v>
      </c>
      <c r="AY2830">
        <v>12905.3</v>
      </c>
      <c r="AZ2830">
        <v>0.35045999999999999</v>
      </c>
      <c r="BA2830">
        <v>2.7978899999999999E-3</v>
      </c>
      <c r="BB2830">
        <v>3.1733600000000002</v>
      </c>
      <c r="BC2830">
        <v>14.200100000000001</v>
      </c>
    </row>
    <row r="2831" spans="1:56" x14ac:dyDescent="0.35">
      <c r="A2831" t="str">
        <f t="shared" si="402"/>
        <v/>
      </c>
      <c r="B2831" t="str">
        <f>IFERROR(VLOOKUP(R2831,#REF!,3,FALSE),"")</f>
        <v/>
      </c>
      <c r="C2831" t="str">
        <f>IFERROR(VLOOKUP(R2831,#REF!,3,FALSE),"normal")</f>
        <v>normal</v>
      </c>
      <c r="D2831">
        <f t="shared" si="396"/>
        <v>-54.180901870450498</v>
      </c>
      <c r="E2831" t="str">
        <f t="shared" si="397"/>
        <v>P_163A3AB9_001B1B061008hr28</v>
      </c>
      <c r="F2831" t="s">
        <v>165</v>
      </c>
      <c r="G2831">
        <f t="shared" si="398"/>
        <v>5.5263132342945953</v>
      </c>
      <c r="H2831" s="3">
        <f t="shared" si="399"/>
        <v>-0.18262452665307316</v>
      </c>
      <c r="I2831">
        <f t="shared" si="400"/>
        <v>5.4260174664444776</v>
      </c>
      <c r="J2831">
        <f t="shared" si="403"/>
        <v>6.1503644593096141</v>
      </c>
      <c r="K2831" s="3">
        <f t="shared" si="401"/>
        <v>-3.631194393011241E-2</v>
      </c>
      <c r="L2831">
        <f t="shared" si="404"/>
        <v>340.76261800537947</v>
      </c>
      <c r="N2831" t="s">
        <v>164</v>
      </c>
      <c r="O2831" s="1">
        <v>43739.536805555559</v>
      </c>
      <c r="P2831" t="s">
        <v>161</v>
      </c>
      <c r="Q2831">
        <v>6</v>
      </c>
      <c r="R2831" t="s">
        <v>171</v>
      </c>
      <c r="S2831">
        <v>68</v>
      </c>
      <c r="T2831">
        <v>28</v>
      </c>
      <c r="U2831">
        <v>1</v>
      </c>
      <c r="V2831">
        <v>5</v>
      </c>
      <c r="W2831">
        <v>400</v>
      </c>
      <c r="X2831">
        <v>379.22</v>
      </c>
      <c r="Y2831">
        <v>323.06</v>
      </c>
      <c r="Z2831">
        <v>5.5012999999999996</v>
      </c>
      <c r="AA2831">
        <v>268.29000000000002</v>
      </c>
      <c r="AB2831">
        <v>41</v>
      </c>
      <c r="AC2831">
        <v>43</v>
      </c>
      <c r="AE2831">
        <v>60</v>
      </c>
      <c r="AG2831">
        <v>13766.2</v>
      </c>
      <c r="AH2831">
        <v>2045.54</v>
      </c>
      <c r="AI2831">
        <v>4.4719300000000004</v>
      </c>
      <c r="AJ2831">
        <v>0.74911099999999997</v>
      </c>
      <c r="AK2831">
        <v>1743.42</v>
      </c>
      <c r="AL2831">
        <v>0.63846800000000004</v>
      </c>
      <c r="AM2831">
        <v>1.68363</v>
      </c>
      <c r="AN2831">
        <v>4.5973800000000002</v>
      </c>
      <c r="AO2831">
        <v>389.85700000000003</v>
      </c>
      <c r="AP2831">
        <v>13115.3</v>
      </c>
      <c r="AQ2831">
        <v>302.125</v>
      </c>
      <c r="AR2831">
        <v>0.11064300000000001</v>
      </c>
      <c r="AS2831">
        <v>0.319629</v>
      </c>
      <c r="AT2831">
        <v>12905.3</v>
      </c>
      <c r="AU2831">
        <v>6.9524199999999994E-2</v>
      </c>
      <c r="AV2831">
        <v>13766.2</v>
      </c>
      <c r="AW2831">
        <v>6646.69</v>
      </c>
      <c r="AX2831">
        <v>51.755200000000002</v>
      </c>
      <c r="AY2831">
        <v>12905.3</v>
      </c>
      <c r="AZ2831">
        <v>0.35931999999999997</v>
      </c>
      <c r="BA2831">
        <v>2.7978899999999999E-3</v>
      </c>
      <c r="BB2831">
        <v>-8.86289E-3</v>
      </c>
      <c r="BC2831">
        <v>-4.0745999999999997E-2</v>
      </c>
    </row>
    <row r="2832" spans="1:56" x14ac:dyDescent="0.35">
      <c r="A2832" t="str">
        <f t="shared" si="402"/>
        <v/>
      </c>
      <c r="B2832" t="str">
        <f>IFERROR(VLOOKUP(R2832,#REF!,3,FALSE),"")</f>
        <v/>
      </c>
      <c r="C2832" t="str">
        <f>IFERROR(VLOOKUP(R2832,#REF!,3,FALSE),"normal")</f>
        <v>normal</v>
      </c>
      <c r="D2832">
        <f t="shared" si="396"/>
        <v>-4.1824480594376787</v>
      </c>
      <c r="E2832" t="str">
        <f t="shared" si="397"/>
        <v>P_183A3AB9_001B1E611008hr7</v>
      </c>
      <c r="F2832" t="s">
        <v>165</v>
      </c>
      <c r="G2832">
        <f t="shared" si="398"/>
        <v>9.5547270116224059</v>
      </c>
      <c r="H2832" s="3">
        <f t="shared" si="399"/>
        <v>-0.47167985300282761</v>
      </c>
      <c r="I2832">
        <f t="shared" si="400"/>
        <v>4.9285780865812105</v>
      </c>
      <c r="J2832">
        <f t="shared" si="403"/>
        <v>5.0178482958370951</v>
      </c>
      <c r="K2832" s="3">
        <f t="shared" si="401"/>
        <v>-0.14562168967613096</v>
      </c>
      <c r="L2832">
        <f t="shared" si="404"/>
        <v>20.84004329004329</v>
      </c>
      <c r="N2832" t="s">
        <v>164</v>
      </c>
      <c r="O2832" s="1">
        <v>43739.536805555559</v>
      </c>
      <c r="P2832" t="s">
        <v>161</v>
      </c>
      <c r="Q2832">
        <v>7</v>
      </c>
      <c r="R2832" t="s">
        <v>172</v>
      </c>
      <c r="S2832">
        <v>68</v>
      </c>
      <c r="T2832">
        <v>7</v>
      </c>
      <c r="U2832">
        <v>2051</v>
      </c>
      <c r="V2832">
        <v>5</v>
      </c>
      <c r="W2832">
        <v>30</v>
      </c>
      <c r="X2832">
        <v>27.72</v>
      </c>
      <c r="Y2832">
        <v>19.2562</v>
      </c>
      <c r="Z2832">
        <v>3.1487599999999998</v>
      </c>
      <c r="AA2832">
        <v>173.45</v>
      </c>
      <c r="AB2832">
        <v>23</v>
      </c>
      <c r="AC2832">
        <v>29</v>
      </c>
      <c r="AE2832">
        <v>50</v>
      </c>
      <c r="AG2832">
        <v>1467.89</v>
      </c>
      <c r="AH2832">
        <v>234.083</v>
      </c>
      <c r="AI2832">
        <v>2.1041699999999999</v>
      </c>
      <c r="AJ2832">
        <v>8.5725200000000001E-2</v>
      </c>
      <c r="AK2832">
        <v>44.833300000000001</v>
      </c>
      <c r="AL2832">
        <v>1.6418700000000001E-2</v>
      </c>
      <c r="AM2832">
        <v>0.59230499999999997</v>
      </c>
      <c r="AN2832">
        <v>1.6173599999999999</v>
      </c>
      <c r="AO2832">
        <v>21.306899999999999</v>
      </c>
      <c r="AP2832">
        <v>1130.22</v>
      </c>
      <c r="AQ2832">
        <v>189.25</v>
      </c>
      <c r="AR2832">
        <v>6.9306499999999993E-2</v>
      </c>
      <c r="AS2832">
        <v>-1.7363500000000001</v>
      </c>
      <c r="AT2832">
        <v>920.22</v>
      </c>
      <c r="AU2832">
        <v>-1.0735699999999999</v>
      </c>
      <c r="AV2832">
        <v>1467.91</v>
      </c>
      <c r="AW2832">
        <v>2069.96</v>
      </c>
      <c r="AX2832">
        <v>5.6098600000000003</v>
      </c>
      <c r="AY2832">
        <v>920.23</v>
      </c>
      <c r="AZ2832">
        <v>0.111902</v>
      </c>
      <c r="BA2832">
        <v>3.03269E-4</v>
      </c>
      <c r="BB2832">
        <v>4.5775199999999998</v>
      </c>
      <c r="BC2832">
        <v>7.4035099999999998</v>
      </c>
      <c r="BD2832">
        <v>2.6621700000000001</v>
      </c>
    </row>
    <row r="2833" spans="1:56" x14ac:dyDescent="0.35">
      <c r="A2833" t="str">
        <f t="shared" si="402"/>
        <v/>
      </c>
      <c r="B2833" t="str">
        <f>IFERROR(VLOOKUP(R2833,#REF!,3,FALSE),"")</f>
        <v/>
      </c>
      <c r="C2833" t="str">
        <f>IFERROR(VLOOKUP(R2833,#REF!,3,FALSE),"normal")</f>
        <v>normal</v>
      </c>
      <c r="D2833">
        <f t="shared" si="396"/>
        <v>-18.111430855393749</v>
      </c>
      <c r="E2833" t="str">
        <f t="shared" si="397"/>
        <v>P_183A3AB9_001B1E611008hr8</v>
      </c>
      <c r="F2833" t="s">
        <v>165</v>
      </c>
      <c r="G2833">
        <f t="shared" si="398"/>
        <v>8.2252441796179099</v>
      </c>
      <c r="H2833" s="3">
        <f t="shared" si="399"/>
        <v>-0.44054610234043856</v>
      </c>
      <c r="I2833">
        <f t="shared" si="400"/>
        <v>5.0108137709994267</v>
      </c>
      <c r="J2833">
        <f t="shared" si="403"/>
        <v>5.2704041949971172</v>
      </c>
      <c r="K2833" s="3">
        <f t="shared" si="401"/>
        <v>-0.1404780453353246</v>
      </c>
      <c r="L2833">
        <f t="shared" si="404"/>
        <v>49.29024650030432</v>
      </c>
      <c r="N2833" t="s">
        <v>164</v>
      </c>
      <c r="O2833" s="1">
        <v>43739.536805555559</v>
      </c>
      <c r="P2833" t="s">
        <v>161</v>
      </c>
      <c r="Q2833">
        <v>7</v>
      </c>
      <c r="R2833" t="s">
        <v>172</v>
      </c>
      <c r="S2833">
        <v>68</v>
      </c>
      <c r="T2833">
        <v>8</v>
      </c>
      <c r="U2833">
        <v>3</v>
      </c>
      <c r="V2833">
        <v>5</v>
      </c>
      <c r="W2833">
        <v>70</v>
      </c>
      <c r="X2833">
        <v>65.72</v>
      </c>
      <c r="Y2833">
        <v>46.276499999999999</v>
      </c>
      <c r="Z2833">
        <v>3.1885599999999998</v>
      </c>
      <c r="AA2833">
        <v>172.44499999999999</v>
      </c>
      <c r="AB2833">
        <v>23</v>
      </c>
      <c r="AC2833">
        <v>29</v>
      </c>
      <c r="AE2833">
        <v>50</v>
      </c>
      <c r="AG2833">
        <v>1782.66</v>
      </c>
      <c r="AH2833">
        <v>320</v>
      </c>
      <c r="AI2833">
        <v>2.5876000000000001</v>
      </c>
      <c r="AJ2833">
        <v>0.117189</v>
      </c>
      <c r="AK2833">
        <v>130.75</v>
      </c>
      <c r="AL2833">
        <v>4.7882800000000003E-2</v>
      </c>
      <c r="AM2833">
        <v>0.72858800000000001</v>
      </c>
      <c r="AN2833">
        <v>1.9895</v>
      </c>
      <c r="AO2833">
        <v>50.529499999999999</v>
      </c>
      <c r="AP2833">
        <v>1130.22</v>
      </c>
      <c r="AQ2833">
        <v>189.25</v>
      </c>
      <c r="AR2833">
        <v>6.9306499999999993E-2</v>
      </c>
      <c r="AS2833">
        <v>-1.7363500000000001</v>
      </c>
      <c r="AT2833">
        <v>920.22</v>
      </c>
      <c r="AU2833">
        <v>-0.87275700000000001</v>
      </c>
      <c r="AV2833">
        <v>1782.68</v>
      </c>
      <c r="AW2833">
        <v>2116.36</v>
      </c>
      <c r="AX2833">
        <v>5.6098600000000003</v>
      </c>
      <c r="AY2833">
        <v>920.23</v>
      </c>
      <c r="AZ2833">
        <v>0.11441</v>
      </c>
      <c r="BA2833">
        <v>3.03269E-4</v>
      </c>
      <c r="BB2833">
        <v>4.40808</v>
      </c>
      <c r="BC2833">
        <v>8.7698800000000006</v>
      </c>
    </row>
    <row r="2834" spans="1:56" x14ac:dyDescent="0.35">
      <c r="A2834" t="str">
        <f t="shared" si="402"/>
        <v/>
      </c>
      <c r="B2834" t="str">
        <f>IFERROR(VLOOKUP(R2834,#REF!,3,FALSE),"")</f>
        <v/>
      </c>
      <c r="C2834" t="str">
        <f>IFERROR(VLOOKUP(R2834,#REF!,3,FALSE),"normal")</f>
        <v>normal</v>
      </c>
      <c r="D2834">
        <f t="shared" si="396"/>
        <v>-54.055591250313867</v>
      </c>
      <c r="E2834" t="str">
        <f t="shared" si="397"/>
        <v>P_183A3AB9_001B1E611008hr9</v>
      </c>
      <c r="F2834" t="s">
        <v>165</v>
      </c>
      <c r="G2834">
        <f t="shared" si="398"/>
        <v>7.5847736654653053</v>
      </c>
      <c r="H2834" s="3">
        <f t="shared" si="399"/>
        <v>-0.46587669671243159</v>
      </c>
      <c r="I2834">
        <f t="shared" si="400"/>
        <v>5.1232355216812273</v>
      </c>
      <c r="J2834">
        <f t="shared" si="403"/>
        <v>5.4939090954200385</v>
      </c>
      <c r="K2834" s="3">
        <f t="shared" si="401"/>
        <v>-0.13451880879846473</v>
      </c>
      <c r="L2834">
        <f t="shared" si="404"/>
        <v>101.63569009314141</v>
      </c>
      <c r="N2834" t="s">
        <v>164</v>
      </c>
      <c r="O2834" s="1">
        <v>43739.536805555559</v>
      </c>
      <c r="P2834" t="s">
        <v>161</v>
      </c>
      <c r="Q2834">
        <v>7</v>
      </c>
      <c r="R2834" t="s">
        <v>172</v>
      </c>
      <c r="S2834">
        <v>68</v>
      </c>
      <c r="T2834">
        <v>9</v>
      </c>
      <c r="U2834">
        <v>1</v>
      </c>
      <c r="V2834">
        <v>5</v>
      </c>
      <c r="W2834">
        <v>150</v>
      </c>
      <c r="X2834">
        <v>141.72</v>
      </c>
      <c r="Y2834">
        <v>96.025400000000005</v>
      </c>
      <c r="Z2834">
        <v>3.2244799999999998</v>
      </c>
      <c r="AA2834">
        <v>171.535</v>
      </c>
      <c r="AB2834">
        <v>23</v>
      </c>
      <c r="AC2834">
        <v>29</v>
      </c>
      <c r="AE2834">
        <v>50</v>
      </c>
      <c r="AG2834">
        <v>2099.5700000000002</v>
      </c>
      <c r="AH2834">
        <v>481.16699999999997</v>
      </c>
      <c r="AI2834">
        <v>5.18079</v>
      </c>
      <c r="AJ2834">
        <v>0.17621100000000001</v>
      </c>
      <c r="AK2834">
        <v>291.91699999999997</v>
      </c>
      <c r="AL2834">
        <v>0.106905</v>
      </c>
      <c r="AM2834">
        <v>0.75433700000000004</v>
      </c>
      <c r="AN2834">
        <v>2.0598100000000001</v>
      </c>
      <c r="AO2834">
        <v>56.345999999999997</v>
      </c>
      <c r="AP2834">
        <v>1130.22</v>
      </c>
      <c r="AQ2834">
        <v>189.25</v>
      </c>
      <c r="AR2834">
        <v>6.9306499999999993E-2</v>
      </c>
      <c r="AS2834">
        <v>-1.7363500000000001</v>
      </c>
      <c r="AT2834">
        <v>920.22</v>
      </c>
      <c r="AU2834">
        <v>-0.84296599999999999</v>
      </c>
      <c r="AV2834">
        <v>2099.58</v>
      </c>
      <c r="AW2834">
        <v>2158.33</v>
      </c>
      <c r="AX2834">
        <v>5.6098600000000003</v>
      </c>
      <c r="AY2834">
        <v>920.23</v>
      </c>
      <c r="AZ2834">
        <v>0.116679</v>
      </c>
      <c r="BA2834">
        <v>3.03269E-4</v>
      </c>
      <c r="BB2834">
        <v>8.1919500000000003</v>
      </c>
      <c r="BC2834">
        <v>16.873899999999999</v>
      </c>
    </row>
    <row r="2835" spans="1:56" x14ac:dyDescent="0.35">
      <c r="A2835" t="str">
        <f t="shared" si="402"/>
        <v/>
      </c>
      <c r="B2835" t="str">
        <f>IFERROR(VLOOKUP(R2835,#REF!,3,FALSE),"")</f>
        <v/>
      </c>
      <c r="C2835" t="str">
        <f>IFERROR(VLOOKUP(R2835,#REF!,3,FALSE),"normal")</f>
        <v>normal</v>
      </c>
      <c r="D2835">
        <f t="shared" si="396"/>
        <v>-169.09446301606869</v>
      </c>
      <c r="E2835" t="str">
        <f t="shared" si="397"/>
        <v>P_183A3AB9_001B1E611008hr10</v>
      </c>
      <c r="F2835" t="s">
        <v>165</v>
      </c>
      <c r="G2835">
        <f t="shared" si="398"/>
        <v>7.529010718678613</v>
      </c>
      <c r="H2835" s="3">
        <f t="shared" si="399"/>
        <v>-0.49500052714812859</v>
      </c>
      <c r="I2835">
        <f t="shared" si="400"/>
        <v>5.2317865624733972</v>
      </c>
      <c r="J2835">
        <f t="shared" si="403"/>
        <v>5.7280684548619618</v>
      </c>
      <c r="K2835" s="3">
        <f t="shared" si="401"/>
        <v>-0.12846702850549169</v>
      </c>
      <c r="L2835">
        <f t="shared" si="404"/>
        <v>246.55556141553717</v>
      </c>
      <c r="N2835" t="s">
        <v>164</v>
      </c>
      <c r="O2835" s="1">
        <v>43739.536805555559</v>
      </c>
      <c r="P2835" t="s">
        <v>161</v>
      </c>
      <c r="Q2835">
        <v>7</v>
      </c>
      <c r="R2835" t="s">
        <v>172</v>
      </c>
      <c r="S2835">
        <v>68</v>
      </c>
      <c r="T2835">
        <v>10</v>
      </c>
      <c r="U2835">
        <v>3</v>
      </c>
      <c r="V2835">
        <v>5</v>
      </c>
      <c r="W2835">
        <v>400</v>
      </c>
      <c r="X2835">
        <v>379.22</v>
      </c>
      <c r="Y2835">
        <v>233.74700000000001</v>
      </c>
      <c r="Z2835">
        <v>3.26288</v>
      </c>
      <c r="AA2835">
        <v>170.56</v>
      </c>
      <c r="AB2835">
        <v>23</v>
      </c>
      <c r="AC2835">
        <v>29</v>
      </c>
      <c r="AE2835">
        <v>50</v>
      </c>
      <c r="AG2835">
        <v>2416.35</v>
      </c>
      <c r="AH2835">
        <v>933.25</v>
      </c>
      <c r="AI2835">
        <v>13.885400000000001</v>
      </c>
      <c r="AJ2835">
        <v>0.34177200000000002</v>
      </c>
      <c r="AK2835">
        <v>744</v>
      </c>
      <c r="AL2835">
        <v>0.27246500000000001</v>
      </c>
      <c r="AM2835">
        <v>0.71848800000000002</v>
      </c>
      <c r="AN2835">
        <v>1.9619200000000001</v>
      </c>
      <c r="AO2835">
        <v>53.581499999999998</v>
      </c>
      <c r="AP2835">
        <v>1130.22</v>
      </c>
      <c r="AQ2835">
        <v>189.25</v>
      </c>
      <c r="AR2835">
        <v>6.9306499999999993E-2</v>
      </c>
      <c r="AS2835">
        <v>-1.7363500000000001</v>
      </c>
      <c r="AT2835">
        <v>920.22</v>
      </c>
      <c r="AU2835">
        <v>-0.88502599999999998</v>
      </c>
      <c r="AV2835">
        <v>2416.36</v>
      </c>
      <c r="AW2835">
        <v>2203.31</v>
      </c>
      <c r="AX2835">
        <v>5.6098600000000003</v>
      </c>
      <c r="AY2835">
        <v>920.23</v>
      </c>
      <c r="AZ2835">
        <v>0.11911099999999999</v>
      </c>
      <c r="BA2835">
        <v>3.03269E-4</v>
      </c>
      <c r="BB2835">
        <v>23.7499</v>
      </c>
      <c r="BC2835">
        <v>46.595399999999998</v>
      </c>
    </row>
    <row r="2836" spans="1:56" x14ac:dyDescent="0.35">
      <c r="A2836" t="str">
        <f t="shared" si="402"/>
        <v/>
      </c>
      <c r="B2836" t="str">
        <f>IFERROR(VLOOKUP(R2836,#REF!,3,FALSE),"")</f>
        <v/>
      </c>
      <c r="C2836" t="str">
        <f>IFERROR(VLOOKUP(R2836,#REF!,3,FALSE),"normal")</f>
        <v>normal</v>
      </c>
      <c r="D2836" t="str">
        <f t="shared" si="396"/>
        <v/>
      </c>
      <c r="E2836" t="str">
        <f t="shared" si="397"/>
        <v>P_183A3AB9_001B1E611008hr16</v>
      </c>
      <c r="F2836" t="s">
        <v>165</v>
      </c>
      <c r="G2836" t="str">
        <f t="shared" si="398"/>
        <v/>
      </c>
      <c r="H2836" s="3" t="str">
        <f t="shared" si="399"/>
        <v/>
      </c>
      <c r="I2836">
        <f t="shared" si="400"/>
        <v>-0.82583955718203961</v>
      </c>
      <c r="J2836">
        <f t="shared" si="403"/>
        <v>-2.3382229770216503</v>
      </c>
      <c r="K2836" s="3">
        <f t="shared" si="401"/>
        <v>-0.12264044078991317</v>
      </c>
      <c r="L2836" t="str">
        <f t="shared" si="404"/>
        <v/>
      </c>
      <c r="N2836" t="s">
        <v>164</v>
      </c>
      <c r="O2836" s="1">
        <v>43739.536805555559</v>
      </c>
      <c r="P2836" t="s">
        <v>161</v>
      </c>
      <c r="Q2836">
        <v>7</v>
      </c>
      <c r="R2836" t="s">
        <v>172</v>
      </c>
      <c r="S2836">
        <v>68</v>
      </c>
      <c r="T2836">
        <v>16</v>
      </c>
      <c r="U2836">
        <v>144</v>
      </c>
      <c r="V2836">
        <v>20</v>
      </c>
      <c r="W2836">
        <v>0</v>
      </c>
      <c r="X2836">
        <v>0</v>
      </c>
      <c r="Y2836">
        <v>-2.3381699999999999</v>
      </c>
      <c r="Z2836">
        <v>3.02067</v>
      </c>
      <c r="AA2836">
        <v>175.52099999999999</v>
      </c>
      <c r="AB2836">
        <v>23</v>
      </c>
      <c r="AC2836">
        <v>28</v>
      </c>
      <c r="AE2836">
        <v>20</v>
      </c>
      <c r="AG2836">
        <v>5649.77</v>
      </c>
      <c r="AH2836">
        <v>168.458</v>
      </c>
      <c r="AI2836">
        <v>0.65800499999999995</v>
      </c>
      <c r="AJ2836">
        <v>6.1692200000000003E-2</v>
      </c>
      <c r="AK2836">
        <v>0</v>
      </c>
      <c r="AL2836">
        <v>0</v>
      </c>
      <c r="AO2836">
        <v>0</v>
      </c>
      <c r="AP2836">
        <v>5619.77</v>
      </c>
      <c r="AQ2836">
        <v>168.458</v>
      </c>
      <c r="AR2836">
        <v>6.1692200000000003E-2</v>
      </c>
      <c r="AS2836">
        <v>0.75157099999999999</v>
      </c>
      <c r="AT2836">
        <v>5409.77</v>
      </c>
      <c r="AV2836">
        <v>5649.79</v>
      </c>
      <c r="AW2836">
        <v>1970.39</v>
      </c>
      <c r="AX2836">
        <v>-31.172599999999999</v>
      </c>
      <c r="AY2836">
        <v>5409.79</v>
      </c>
      <c r="AZ2836">
        <v>0.106519</v>
      </c>
      <c r="BA2836">
        <v>-1.68519E-3</v>
      </c>
      <c r="BC2836">
        <v>0.78415999999999997</v>
      </c>
    </row>
    <row r="2837" spans="1:56" x14ac:dyDescent="0.35">
      <c r="A2837" t="str">
        <f t="shared" si="402"/>
        <v/>
      </c>
      <c r="B2837" t="str">
        <f>IFERROR(VLOOKUP(R2837,#REF!,3,FALSE),"")</f>
        <v/>
      </c>
      <c r="C2837" t="str">
        <f>IFERROR(VLOOKUP(R2837,#REF!,3,FALSE),"normal")</f>
        <v>normal</v>
      </c>
      <c r="D2837">
        <f t="shared" si="396"/>
        <v>-63.993755438215736</v>
      </c>
      <c r="E2837" t="str">
        <f t="shared" si="397"/>
        <v>P_183A3AB9_001B1E611008hr17</v>
      </c>
      <c r="F2837" t="s">
        <v>165</v>
      </c>
      <c r="G2837">
        <f t="shared" si="398"/>
        <v>2.7862056713088657</v>
      </c>
      <c r="H2837" s="3">
        <f t="shared" si="399"/>
        <v>-0.56258969373352941</v>
      </c>
      <c r="I2837">
        <f t="shared" si="400"/>
        <v>-0.63899679307851853</v>
      </c>
      <c r="J2837">
        <f t="shared" si="403"/>
        <v>-3.3347275170730382</v>
      </c>
      <c r="K2837" s="3">
        <f t="shared" si="401"/>
        <v>-0.11580759763801485</v>
      </c>
      <c r="L2837">
        <f t="shared" si="404"/>
        <v>58.701206604572398</v>
      </c>
      <c r="N2837" t="s">
        <v>164</v>
      </c>
      <c r="O2837" s="1">
        <v>43739.536805555559</v>
      </c>
      <c r="P2837" t="s">
        <v>161</v>
      </c>
      <c r="Q2837">
        <v>7</v>
      </c>
      <c r="R2837" t="s">
        <v>172</v>
      </c>
      <c r="S2837">
        <v>68</v>
      </c>
      <c r="T2837">
        <v>17</v>
      </c>
      <c r="U2837">
        <v>1</v>
      </c>
      <c r="V2837">
        <v>5</v>
      </c>
      <c r="W2837">
        <v>150</v>
      </c>
      <c r="X2837">
        <v>141.72</v>
      </c>
      <c r="Y2837">
        <v>55.460900000000002</v>
      </c>
      <c r="Z2837">
        <v>2.9168799999999999</v>
      </c>
      <c r="AA2837">
        <v>178.185</v>
      </c>
      <c r="AB2837">
        <v>23</v>
      </c>
      <c r="AC2837">
        <v>28</v>
      </c>
      <c r="AE2837">
        <v>20</v>
      </c>
      <c r="AG2837">
        <v>5953.6</v>
      </c>
      <c r="AH2837">
        <v>339.95800000000003</v>
      </c>
      <c r="AI2837">
        <v>6.3278499999999998</v>
      </c>
      <c r="AJ2837">
        <v>0.124498</v>
      </c>
      <c r="AK2837">
        <v>171.5</v>
      </c>
      <c r="AL2837">
        <v>6.2806100000000004E-2</v>
      </c>
      <c r="AM2837">
        <v>0.44317099999999998</v>
      </c>
      <c r="AN2837">
        <v>1.2101299999999999</v>
      </c>
      <c r="AO2837">
        <v>27.102399999999999</v>
      </c>
      <c r="AP2837">
        <v>5619.77</v>
      </c>
      <c r="AQ2837">
        <v>168.458</v>
      </c>
      <c r="AR2837">
        <v>6.1692200000000003E-2</v>
      </c>
      <c r="AS2837">
        <v>0.75157099999999999</v>
      </c>
      <c r="AT2837">
        <v>5409.77</v>
      </c>
      <c r="AU2837">
        <v>0.62106499999999998</v>
      </c>
      <c r="AV2837">
        <v>5953.61</v>
      </c>
      <c r="AW2837">
        <v>1847.75</v>
      </c>
      <c r="AX2837">
        <v>-31.172599999999999</v>
      </c>
      <c r="AY2837">
        <v>5409.79</v>
      </c>
      <c r="AZ2837">
        <v>9.9889199999999997E-2</v>
      </c>
      <c r="BA2837">
        <v>-1.68519E-3</v>
      </c>
      <c r="BB2837">
        <v>17.177499999999998</v>
      </c>
      <c r="BC2837">
        <v>20.786999999999999</v>
      </c>
    </row>
    <row r="2838" spans="1:56" x14ac:dyDescent="0.35">
      <c r="A2838" t="str">
        <f t="shared" si="402"/>
        <v/>
      </c>
      <c r="B2838" t="str">
        <f>IFERROR(VLOOKUP(R2838,#REF!,3,FALSE),"")</f>
        <v/>
      </c>
      <c r="C2838" t="str">
        <f>IFERROR(VLOOKUP(R2838,#REF!,3,FALSE),"normal")</f>
        <v>normal</v>
      </c>
      <c r="D2838">
        <f t="shared" si="396"/>
        <v>-193.96637827750283</v>
      </c>
      <c r="E2838" t="str">
        <f t="shared" si="397"/>
        <v>P_183A3AB9_001B1E611008hr18</v>
      </c>
      <c r="F2838" t="s">
        <v>165</v>
      </c>
      <c r="G2838">
        <f t="shared" si="398"/>
        <v>2.6702169923759467</v>
      </c>
      <c r="H2838" s="3">
        <f t="shared" si="399"/>
        <v>-0.58303600143778733</v>
      </c>
      <c r="I2838">
        <f t="shared" si="400"/>
        <v>-0.42681318721938588</v>
      </c>
      <c r="J2838">
        <f t="shared" si="403"/>
        <v>-4.1861217940823536</v>
      </c>
      <c r="K2838" s="3">
        <f t="shared" si="401"/>
        <v>-0.10586721451246024</v>
      </c>
      <c r="L2838">
        <f t="shared" si="404"/>
        <v>164.9965719107642</v>
      </c>
      <c r="N2838" t="s">
        <v>164</v>
      </c>
      <c r="O2838" s="1">
        <v>43739.536805555559</v>
      </c>
      <c r="P2838" t="s">
        <v>161</v>
      </c>
      <c r="Q2838">
        <v>7</v>
      </c>
      <c r="R2838" t="s">
        <v>172</v>
      </c>
      <c r="S2838">
        <v>68</v>
      </c>
      <c r="T2838">
        <v>18</v>
      </c>
      <c r="U2838">
        <v>1</v>
      </c>
      <c r="V2838">
        <v>5</v>
      </c>
      <c r="W2838">
        <v>400</v>
      </c>
      <c r="X2838">
        <v>379.22</v>
      </c>
      <c r="Y2838">
        <v>156.42500000000001</v>
      </c>
      <c r="Z2838">
        <v>2.8420100000000001</v>
      </c>
      <c r="AA2838">
        <v>180.35499999999999</v>
      </c>
      <c r="AB2838">
        <v>23</v>
      </c>
      <c r="AC2838">
        <v>28.25</v>
      </c>
      <c r="AE2838">
        <v>20</v>
      </c>
      <c r="AG2838">
        <v>6269.52</v>
      </c>
      <c r="AH2838">
        <v>624.91700000000003</v>
      </c>
      <c r="AI2838">
        <v>10.029999999999999</v>
      </c>
      <c r="AJ2838">
        <v>0.228855</v>
      </c>
      <c r="AK2838">
        <v>456.45800000000003</v>
      </c>
      <c r="AL2838">
        <v>0.16716300000000001</v>
      </c>
      <c r="AM2838">
        <v>0.44080599999999998</v>
      </c>
      <c r="AN2838">
        <v>1.2036800000000001</v>
      </c>
      <c r="AO2838">
        <v>45.5092</v>
      </c>
      <c r="AP2838">
        <v>5619.77</v>
      </c>
      <c r="AQ2838">
        <v>168.458</v>
      </c>
      <c r="AR2838">
        <v>6.1692200000000003E-2</v>
      </c>
      <c r="AS2838">
        <v>0.75157099999999999</v>
      </c>
      <c r="AT2838">
        <v>5409.77</v>
      </c>
      <c r="AU2838">
        <v>0.62439599999999995</v>
      </c>
      <c r="AV2838">
        <v>6269.54</v>
      </c>
      <c r="AW2838">
        <v>1748.53</v>
      </c>
      <c r="AX2838">
        <v>-31.172599999999999</v>
      </c>
      <c r="AY2838">
        <v>5409.79</v>
      </c>
      <c r="AZ2838">
        <v>9.4525399999999996E-2</v>
      </c>
      <c r="BA2838">
        <v>-1.68519E-3</v>
      </c>
      <c r="BB2838">
        <v>26.930199999999999</v>
      </c>
      <c r="BC2838">
        <v>32.415199999999999</v>
      </c>
    </row>
    <row r="2839" spans="1:56" x14ac:dyDescent="0.35">
      <c r="A2839" t="str">
        <f t="shared" si="402"/>
        <v/>
      </c>
      <c r="B2839" t="str">
        <f>IFERROR(VLOOKUP(R2839,#REF!,3,FALSE),"")</f>
        <v/>
      </c>
      <c r="C2839" t="str">
        <f>IFERROR(VLOOKUP(R2839,#REF!,3,FALSE),"normal")</f>
        <v>normal</v>
      </c>
      <c r="D2839" t="str">
        <f t="shared" si="396"/>
        <v/>
      </c>
      <c r="E2839" t="str">
        <f t="shared" si="397"/>
        <v>P_183A3AB9_001B1E611008hr26</v>
      </c>
      <c r="F2839" t="s">
        <v>165</v>
      </c>
      <c r="G2839" t="str">
        <f t="shared" si="398"/>
        <v/>
      </c>
      <c r="H2839" s="3" t="str">
        <f t="shared" si="399"/>
        <v/>
      </c>
      <c r="I2839">
        <f t="shared" si="400"/>
        <v>4.4694113610101702</v>
      </c>
      <c r="J2839">
        <f t="shared" si="403"/>
        <v>7.1809743397654877</v>
      </c>
      <c r="K2839" s="3">
        <f t="shared" si="401"/>
        <v>1.1783407077275857E-2</v>
      </c>
      <c r="L2839" t="str">
        <f t="shared" si="404"/>
        <v/>
      </c>
      <c r="N2839" t="s">
        <v>164</v>
      </c>
      <c r="O2839" s="1">
        <v>43739.536805555559</v>
      </c>
      <c r="P2839" t="s">
        <v>161</v>
      </c>
      <c r="Q2839">
        <v>7</v>
      </c>
      <c r="R2839" t="s">
        <v>172</v>
      </c>
      <c r="S2839">
        <v>68</v>
      </c>
      <c r="T2839">
        <v>26</v>
      </c>
      <c r="U2839">
        <v>272</v>
      </c>
      <c r="V2839">
        <v>30</v>
      </c>
      <c r="W2839">
        <v>0</v>
      </c>
      <c r="X2839">
        <v>0</v>
      </c>
      <c r="Y2839">
        <v>7.1810200000000002</v>
      </c>
      <c r="Z2839">
        <v>7.5552700000000002</v>
      </c>
      <c r="AA2839">
        <v>99.703800000000001</v>
      </c>
      <c r="AB2839">
        <v>41</v>
      </c>
      <c r="AC2839">
        <v>42</v>
      </c>
      <c r="AE2839">
        <v>60</v>
      </c>
      <c r="AG2839">
        <v>13145.7</v>
      </c>
      <c r="AH2839">
        <v>153.958</v>
      </c>
      <c r="AI2839">
        <v>4.63896</v>
      </c>
      <c r="AJ2839">
        <v>5.6382099999999997E-2</v>
      </c>
      <c r="AK2839">
        <v>0</v>
      </c>
      <c r="AL2839">
        <v>0</v>
      </c>
      <c r="AO2839">
        <v>0</v>
      </c>
      <c r="AP2839">
        <v>13115.7</v>
      </c>
      <c r="AQ2839">
        <v>153.958</v>
      </c>
      <c r="AR2839">
        <v>5.6382099999999997E-2</v>
      </c>
      <c r="AS2839">
        <v>-2.6237399999999998E-3</v>
      </c>
      <c r="AT2839">
        <v>12905.7</v>
      </c>
      <c r="AV2839">
        <v>13145.7</v>
      </c>
      <c r="AW2839">
        <v>6442.02</v>
      </c>
      <c r="AX2839">
        <v>68.228499999999997</v>
      </c>
      <c r="AY2839">
        <v>12905.7</v>
      </c>
      <c r="AZ2839">
        <v>0.34825499999999998</v>
      </c>
      <c r="BA2839">
        <v>3.6884299999999999E-3</v>
      </c>
      <c r="BC2839">
        <v>8.1424300000000005E-2</v>
      </c>
    </row>
    <row r="2840" spans="1:56" x14ac:dyDescent="0.35">
      <c r="A2840" t="str">
        <f t="shared" si="402"/>
        <v/>
      </c>
      <c r="B2840" t="str">
        <f>IFERROR(VLOOKUP(R2840,#REF!,3,FALSE),"")</f>
        <v/>
      </c>
      <c r="C2840" t="str">
        <f>IFERROR(VLOOKUP(R2840,#REF!,3,FALSE),"normal")</f>
        <v>normal</v>
      </c>
      <c r="D2840">
        <f t="shared" si="396"/>
        <v>-12.894586804685119</v>
      </c>
      <c r="E2840" t="str">
        <f t="shared" si="397"/>
        <v>P_183A3AB9_001B1E611008hr27</v>
      </c>
      <c r="F2840" t="s">
        <v>165</v>
      </c>
      <c r="G2840">
        <f t="shared" si="398"/>
        <v>4.3829398744261763</v>
      </c>
      <c r="H2840" s="3">
        <f t="shared" si="399"/>
        <v>-0.12093155451437049</v>
      </c>
      <c r="I2840">
        <f t="shared" si="400"/>
        <v>3.8930067741078851</v>
      </c>
      <c r="J2840">
        <f t="shared" si="403"/>
        <v>7.1161506159950418</v>
      </c>
      <c r="K2840" s="3">
        <f t="shared" si="401"/>
        <v>1.5783335357675052E-2</v>
      </c>
      <c r="L2840">
        <f t="shared" si="404"/>
        <v>115.03386960203217</v>
      </c>
      <c r="N2840" t="s">
        <v>164</v>
      </c>
      <c r="O2840" s="1">
        <v>43739.536805555559</v>
      </c>
      <c r="P2840" t="s">
        <v>161</v>
      </c>
      <c r="Q2840">
        <v>7</v>
      </c>
      <c r="R2840" t="s">
        <v>172</v>
      </c>
      <c r="S2840">
        <v>68</v>
      </c>
      <c r="T2840">
        <v>27</v>
      </c>
      <c r="U2840">
        <v>1</v>
      </c>
      <c r="V2840">
        <v>5</v>
      </c>
      <c r="W2840">
        <v>150</v>
      </c>
      <c r="X2840">
        <v>141.72</v>
      </c>
      <c r="Y2840">
        <v>108.684</v>
      </c>
      <c r="Z2840">
        <v>7.77766</v>
      </c>
      <c r="AA2840">
        <v>98.611000000000004</v>
      </c>
      <c r="AB2840">
        <v>41</v>
      </c>
      <c r="AC2840">
        <v>43</v>
      </c>
      <c r="AE2840">
        <v>60</v>
      </c>
      <c r="AG2840">
        <v>13450.3</v>
      </c>
      <c r="AH2840">
        <v>943.91700000000003</v>
      </c>
      <c r="AI2840">
        <v>6.8709600000000002</v>
      </c>
      <c r="AJ2840">
        <v>0.34567799999999999</v>
      </c>
      <c r="AK2840">
        <v>789.95799999999997</v>
      </c>
      <c r="AL2840">
        <v>0.289296</v>
      </c>
      <c r="AM2840">
        <v>2.0413199999999998</v>
      </c>
      <c r="AN2840">
        <v>5.5740800000000004</v>
      </c>
      <c r="AO2840">
        <v>114.971</v>
      </c>
      <c r="AP2840">
        <v>13115.7</v>
      </c>
      <c r="AQ2840">
        <v>153.958</v>
      </c>
      <c r="AR2840">
        <v>5.6382099999999997E-2</v>
      </c>
      <c r="AS2840">
        <v>-2.6237399999999998E-3</v>
      </c>
      <c r="AT2840">
        <v>12905.7</v>
      </c>
      <c r="AU2840">
        <v>-4.7070400000000001E-4</v>
      </c>
      <c r="AV2840">
        <v>13450.3</v>
      </c>
      <c r="AW2840">
        <v>6667.12</v>
      </c>
      <c r="AX2840">
        <v>68.228499999999997</v>
      </c>
      <c r="AY2840">
        <v>12905.7</v>
      </c>
      <c r="AZ2840">
        <v>0.36042400000000002</v>
      </c>
      <c r="BA2840">
        <v>3.6884299999999999E-3</v>
      </c>
      <c r="BB2840">
        <v>2.7962099999999999</v>
      </c>
      <c r="BC2840">
        <v>15.5863</v>
      </c>
    </row>
    <row r="2841" spans="1:56" x14ac:dyDescent="0.35">
      <c r="A2841" t="str">
        <f t="shared" si="402"/>
        <v/>
      </c>
      <c r="B2841" t="str">
        <f>IFERROR(VLOOKUP(R2841,#REF!,3,FALSE),"")</f>
        <v/>
      </c>
      <c r="C2841" t="str">
        <f>IFERROR(VLOOKUP(R2841,#REF!,3,FALSE),"normal")</f>
        <v>normal</v>
      </c>
      <c r="D2841">
        <f t="shared" si="396"/>
        <v>-63.995239022906674</v>
      </c>
      <c r="E2841" t="str">
        <f t="shared" si="397"/>
        <v>P_183A3AB9_001B1E611008hr28</v>
      </c>
      <c r="F2841" t="s">
        <v>165</v>
      </c>
      <c r="G2841">
        <f t="shared" si="398"/>
        <v>4.0461793504836194</v>
      </c>
      <c r="H2841" s="3">
        <f t="shared" si="399"/>
        <v>-0.18508712297398833</v>
      </c>
      <c r="I2841">
        <f t="shared" si="400"/>
        <v>4.0070257302499481</v>
      </c>
      <c r="J2841">
        <f t="shared" si="403"/>
        <v>7.1253491046492528</v>
      </c>
      <c r="K2841" s="3">
        <f t="shared" si="401"/>
        <v>1.0549786794951509E-2</v>
      </c>
      <c r="L2841">
        <f t="shared" si="404"/>
        <v>290.45619956753336</v>
      </c>
      <c r="N2841" t="s">
        <v>164</v>
      </c>
      <c r="O2841" s="1">
        <v>43739.536805555559</v>
      </c>
      <c r="P2841" t="s">
        <v>161</v>
      </c>
      <c r="Q2841">
        <v>7</v>
      </c>
      <c r="R2841" t="s">
        <v>172</v>
      </c>
      <c r="S2841">
        <v>68</v>
      </c>
      <c r="T2841">
        <v>28</v>
      </c>
      <c r="U2841">
        <v>1</v>
      </c>
      <c r="V2841">
        <v>5</v>
      </c>
      <c r="W2841">
        <v>400</v>
      </c>
      <c r="X2841">
        <v>379.22</v>
      </c>
      <c r="Y2841">
        <v>275.36700000000002</v>
      </c>
      <c r="Z2841">
        <v>7.9131</v>
      </c>
      <c r="AA2841">
        <v>97.574399999999997</v>
      </c>
      <c r="AB2841">
        <v>41</v>
      </c>
      <c r="AC2841">
        <v>43.5</v>
      </c>
      <c r="AE2841">
        <v>60</v>
      </c>
      <c r="AG2841">
        <v>13766.7</v>
      </c>
      <c r="AH2841">
        <v>2276.58</v>
      </c>
      <c r="AI2841">
        <v>6.6588700000000003</v>
      </c>
      <c r="AJ2841">
        <v>0.83372199999999996</v>
      </c>
      <c r="AK2841">
        <v>2122.62</v>
      </c>
      <c r="AL2841">
        <v>0.77734000000000003</v>
      </c>
      <c r="AM2841">
        <v>2.0498400000000001</v>
      </c>
      <c r="AN2841">
        <v>5.59734</v>
      </c>
      <c r="AO2841">
        <v>318.76600000000002</v>
      </c>
      <c r="AP2841">
        <v>13115.7</v>
      </c>
      <c r="AQ2841">
        <v>153.958</v>
      </c>
      <c r="AR2841">
        <v>5.6382099999999997E-2</v>
      </c>
      <c r="AS2841">
        <v>-2.6237399999999998E-3</v>
      </c>
      <c r="AT2841">
        <v>12905.7</v>
      </c>
      <c r="AU2841">
        <v>-4.6874800000000001E-4</v>
      </c>
      <c r="AV2841">
        <v>13766.7</v>
      </c>
      <c r="AW2841">
        <v>6815.93</v>
      </c>
      <c r="AX2841">
        <v>68.228499999999997</v>
      </c>
      <c r="AY2841">
        <v>12905.7</v>
      </c>
      <c r="AZ2841">
        <v>0.36846899999999999</v>
      </c>
      <c r="BA2841">
        <v>3.6884299999999999E-3</v>
      </c>
      <c r="BB2841">
        <v>3.1447699999999998</v>
      </c>
      <c r="BC2841">
        <v>17.6023</v>
      </c>
    </row>
    <row r="2842" spans="1:56" x14ac:dyDescent="0.35">
      <c r="A2842" t="str">
        <f t="shared" si="402"/>
        <v/>
      </c>
      <c r="B2842" t="str">
        <f>IFERROR(VLOOKUP(R2842,#REF!,3,FALSE),"")</f>
        <v/>
      </c>
      <c r="C2842" t="str">
        <f>IFERROR(VLOOKUP(R2842,#REF!,3,FALSE),"normal")</f>
        <v>normal</v>
      </c>
      <c r="D2842">
        <f t="shared" si="396"/>
        <v>6.6388273491214704</v>
      </c>
      <c r="E2842" t="str">
        <f t="shared" si="397"/>
        <v>P_163A3AB9_001B21081008hr7</v>
      </c>
      <c r="F2842" t="s">
        <v>165</v>
      </c>
      <c r="G2842">
        <f t="shared" si="398"/>
        <v>16.220271559910419</v>
      </c>
      <c r="H2842" s="3">
        <f t="shared" si="399"/>
        <v>-0.29210265229181825</v>
      </c>
      <c r="I2842">
        <f t="shared" si="400"/>
        <v>10.271025610689835</v>
      </c>
      <c r="J2842">
        <f t="shared" si="403"/>
        <v>9.2652356939154945</v>
      </c>
      <c r="K2842" s="3">
        <f t="shared" si="401"/>
        <v>-8.8075210291934741E-2</v>
      </c>
      <c r="L2842">
        <f t="shared" si="404"/>
        <v>25.809415584415586</v>
      </c>
      <c r="N2842" t="s">
        <v>164</v>
      </c>
      <c r="O2842" s="1">
        <v>43739.536805555559</v>
      </c>
      <c r="P2842" t="s">
        <v>161</v>
      </c>
      <c r="Q2842">
        <v>8</v>
      </c>
      <c r="R2842" t="s">
        <v>173</v>
      </c>
      <c r="S2842">
        <v>68</v>
      </c>
      <c r="T2842">
        <v>7</v>
      </c>
      <c r="U2842">
        <v>2051</v>
      </c>
      <c r="V2842">
        <v>5</v>
      </c>
      <c r="W2842">
        <v>30</v>
      </c>
      <c r="X2842">
        <v>27.72</v>
      </c>
      <c r="Y2842">
        <v>23.847899999999999</v>
      </c>
      <c r="Z2842">
        <v>3.8887299999999998</v>
      </c>
      <c r="AA2842">
        <v>149.387</v>
      </c>
      <c r="AB2842">
        <v>23</v>
      </c>
      <c r="AC2842">
        <v>28</v>
      </c>
      <c r="AE2842">
        <v>50</v>
      </c>
      <c r="AG2842">
        <v>1468.33</v>
      </c>
      <c r="AH2842">
        <v>242.125</v>
      </c>
      <c r="AI2842">
        <v>2.2710400000000002</v>
      </c>
      <c r="AJ2842">
        <v>8.8670200000000005E-2</v>
      </c>
      <c r="AK2842">
        <v>56.708300000000001</v>
      </c>
      <c r="AL2842">
        <v>2.0767500000000001E-2</v>
      </c>
      <c r="AM2842">
        <v>0.74918899999999999</v>
      </c>
      <c r="AN2842">
        <v>2.04576</v>
      </c>
      <c r="AO2842">
        <v>24.970199999999998</v>
      </c>
      <c r="AP2842">
        <v>1130.6500000000001</v>
      </c>
      <c r="AQ2842">
        <v>185.417</v>
      </c>
      <c r="AR2842">
        <v>6.7902599999999994E-2</v>
      </c>
      <c r="AS2842">
        <v>-1.54186</v>
      </c>
      <c r="AT2842">
        <v>920.65</v>
      </c>
      <c r="AU2842">
        <v>-0.75368800000000002</v>
      </c>
      <c r="AV2842">
        <v>1468.35</v>
      </c>
      <c r="AW2842">
        <v>1408.54</v>
      </c>
      <c r="AX2842">
        <v>0.95400399999999996</v>
      </c>
      <c r="AY2842">
        <v>920.67</v>
      </c>
      <c r="AZ2842">
        <v>7.61458E-2</v>
      </c>
      <c r="BA2842" s="2">
        <v>5.1573400000000003E-5</v>
      </c>
      <c r="BB2842">
        <v>4.0812600000000003</v>
      </c>
      <c r="BC2842">
        <v>8.3492499999999996</v>
      </c>
      <c r="BD2842">
        <v>2.367</v>
      </c>
    </row>
    <row r="2843" spans="1:56" x14ac:dyDescent="0.35">
      <c r="A2843" t="str">
        <f t="shared" si="402"/>
        <v/>
      </c>
      <c r="B2843" t="str">
        <f>IFERROR(VLOOKUP(R2843,#REF!,3,FALSE),"")</f>
        <v/>
      </c>
      <c r="C2843" t="str">
        <f>IFERROR(VLOOKUP(R2843,#REF!,3,FALSE),"normal")</f>
        <v>normal</v>
      </c>
      <c r="D2843">
        <f t="shared" si="396"/>
        <v>-2.9271617976749909</v>
      </c>
      <c r="E2843" t="str">
        <f t="shared" si="397"/>
        <v>P_163A3AB9_001B21081008hr8</v>
      </c>
      <c r="F2843" t="s">
        <v>165</v>
      </c>
      <c r="G2843">
        <f t="shared" si="398"/>
        <v>13.085542664613596</v>
      </c>
      <c r="H2843" s="3">
        <f t="shared" si="399"/>
        <v>-0.30125470705715546</v>
      </c>
      <c r="I2843">
        <f t="shared" si="400"/>
        <v>10.26452552413547</v>
      </c>
      <c r="J2843">
        <f t="shared" si="403"/>
        <v>9.3459157942996907</v>
      </c>
      <c r="K2843" s="3">
        <f t="shared" si="401"/>
        <v>-8.3001866181474995E-2</v>
      </c>
      <c r="L2843">
        <f t="shared" si="404"/>
        <v>54.582425441265976</v>
      </c>
      <c r="N2843" t="s">
        <v>164</v>
      </c>
      <c r="O2843" s="1">
        <v>43739.536805555559</v>
      </c>
      <c r="P2843" t="s">
        <v>161</v>
      </c>
      <c r="Q2843">
        <v>8</v>
      </c>
      <c r="R2843" t="s">
        <v>173</v>
      </c>
      <c r="S2843">
        <v>68</v>
      </c>
      <c r="T2843">
        <v>8</v>
      </c>
      <c r="U2843">
        <v>3</v>
      </c>
      <c r="V2843">
        <v>5</v>
      </c>
      <c r="W2843">
        <v>70</v>
      </c>
      <c r="X2843">
        <v>65.72</v>
      </c>
      <c r="Y2843">
        <v>51.245100000000001</v>
      </c>
      <c r="Z2843">
        <v>3.9260999999999999</v>
      </c>
      <c r="AA2843">
        <v>148.72399999999999</v>
      </c>
      <c r="AB2843">
        <v>23</v>
      </c>
      <c r="AC2843">
        <v>28</v>
      </c>
      <c r="AE2843">
        <v>50</v>
      </c>
      <c r="AG2843">
        <v>1783.1</v>
      </c>
      <c r="AH2843">
        <v>349.91699999999997</v>
      </c>
      <c r="AI2843">
        <v>2.9769600000000001</v>
      </c>
      <c r="AJ2843">
        <v>0.12814500000000001</v>
      </c>
      <c r="AK2843">
        <v>164.5</v>
      </c>
      <c r="AL2843">
        <v>6.02426E-2</v>
      </c>
      <c r="AM2843">
        <v>0.91665600000000003</v>
      </c>
      <c r="AN2843">
        <v>2.5030399999999999</v>
      </c>
      <c r="AO2843">
        <v>55.257599999999996</v>
      </c>
      <c r="AP2843">
        <v>1130.6500000000001</v>
      </c>
      <c r="AQ2843">
        <v>185.417</v>
      </c>
      <c r="AR2843">
        <v>6.7902599999999994E-2</v>
      </c>
      <c r="AS2843">
        <v>-1.54186</v>
      </c>
      <c r="AT2843">
        <v>920.65</v>
      </c>
      <c r="AU2843">
        <v>-0.61599400000000004</v>
      </c>
      <c r="AV2843">
        <v>1783.11</v>
      </c>
      <c r="AW2843">
        <v>1422.08</v>
      </c>
      <c r="AX2843">
        <v>0.95400399999999996</v>
      </c>
      <c r="AY2843">
        <v>920.67</v>
      </c>
      <c r="AZ2843">
        <v>7.6877399999999999E-2</v>
      </c>
      <c r="BA2843" s="2">
        <v>5.1573400000000003E-5</v>
      </c>
      <c r="BB2843">
        <v>4.0258099999999999</v>
      </c>
      <c r="BC2843">
        <v>10.0768</v>
      </c>
    </row>
    <row r="2844" spans="1:56" x14ac:dyDescent="0.35">
      <c r="A2844" t="str">
        <f t="shared" si="402"/>
        <v/>
      </c>
      <c r="B2844" t="str">
        <f>IFERROR(VLOOKUP(R2844,#REF!,3,FALSE),"")</f>
        <v/>
      </c>
      <c r="C2844" t="str">
        <f>IFERROR(VLOOKUP(R2844,#REF!,3,FALSE),"normal")</f>
        <v>normal</v>
      </c>
      <c r="D2844">
        <f t="shared" si="396"/>
        <v>-30.186924878555033</v>
      </c>
      <c r="E2844" t="str">
        <f t="shared" si="397"/>
        <v>P_163A3AB9_001B21081008hr9</v>
      </c>
      <c r="F2844" t="s">
        <v>165</v>
      </c>
      <c r="G2844">
        <f t="shared" si="398"/>
        <v>11.291529905478555</v>
      </c>
      <c r="H2844" s="3">
        <f t="shared" si="399"/>
        <v>-0.33852094008379968</v>
      </c>
      <c r="I2844">
        <f t="shared" si="400"/>
        <v>10.134398272280205</v>
      </c>
      <c r="J2844">
        <f t="shared" si="403"/>
        <v>9.4033853705437309</v>
      </c>
      <c r="K2844" s="3">
        <f t="shared" si="401"/>
        <v>-7.8410752302049372E-2</v>
      </c>
      <c r="L2844">
        <f t="shared" si="404"/>
        <v>114.17125317527518</v>
      </c>
      <c r="N2844" t="s">
        <v>164</v>
      </c>
      <c r="O2844" s="1">
        <v>43739.536805555559</v>
      </c>
      <c r="P2844" t="s">
        <v>161</v>
      </c>
      <c r="Q2844">
        <v>8</v>
      </c>
      <c r="R2844" t="s">
        <v>173</v>
      </c>
      <c r="S2844">
        <v>68</v>
      </c>
      <c r="T2844">
        <v>9</v>
      </c>
      <c r="U2844">
        <v>1</v>
      </c>
      <c r="V2844">
        <v>5</v>
      </c>
      <c r="W2844">
        <v>150</v>
      </c>
      <c r="X2844">
        <v>141.72</v>
      </c>
      <c r="Y2844">
        <v>107.869</v>
      </c>
      <c r="Z2844">
        <v>3.9523000000000001</v>
      </c>
      <c r="AA2844">
        <v>148.25200000000001</v>
      </c>
      <c r="AB2844">
        <v>23</v>
      </c>
      <c r="AC2844">
        <v>28</v>
      </c>
      <c r="AE2844">
        <v>50</v>
      </c>
      <c r="AG2844">
        <v>2100</v>
      </c>
      <c r="AH2844">
        <v>574.58299999999997</v>
      </c>
      <c r="AI2844">
        <v>6.6392600000000002</v>
      </c>
      <c r="AJ2844">
        <v>0.210422</v>
      </c>
      <c r="AK2844">
        <v>389.16699999999997</v>
      </c>
      <c r="AL2844">
        <v>0.14251900000000001</v>
      </c>
      <c r="AM2844">
        <v>1.0056400000000001</v>
      </c>
      <c r="AN2844">
        <v>2.7460300000000002</v>
      </c>
      <c r="AO2844">
        <v>58.616</v>
      </c>
      <c r="AP2844">
        <v>1130.6500000000001</v>
      </c>
      <c r="AQ2844">
        <v>185.417</v>
      </c>
      <c r="AR2844">
        <v>6.7902599999999994E-2</v>
      </c>
      <c r="AS2844">
        <v>-1.54186</v>
      </c>
      <c r="AT2844">
        <v>920.65</v>
      </c>
      <c r="AU2844">
        <v>-0.56148799999999999</v>
      </c>
      <c r="AV2844">
        <v>2100.02</v>
      </c>
      <c r="AW2844">
        <v>1431.6</v>
      </c>
      <c r="AX2844">
        <v>0.95400399999999996</v>
      </c>
      <c r="AY2844">
        <v>920.67</v>
      </c>
      <c r="AZ2844">
        <v>7.7392000000000002E-2</v>
      </c>
      <c r="BA2844" s="2">
        <v>5.1573400000000003E-5</v>
      </c>
      <c r="BB2844">
        <v>7.7561799999999996</v>
      </c>
      <c r="BC2844">
        <v>21.2987</v>
      </c>
    </row>
    <row r="2845" spans="1:56" x14ac:dyDescent="0.35">
      <c r="A2845" t="str">
        <f t="shared" si="402"/>
        <v/>
      </c>
      <c r="B2845" t="str">
        <f>IFERROR(VLOOKUP(R2845,#REF!,3,FALSE),"")</f>
        <v/>
      </c>
      <c r="C2845" t="str">
        <f>IFERROR(VLOOKUP(R2845,#REF!,3,FALSE),"normal")</f>
        <v>normal</v>
      </c>
      <c r="D2845">
        <f t="shared" si="396"/>
        <v>-151.01860611969346</v>
      </c>
      <c r="E2845" t="str">
        <f t="shared" si="397"/>
        <v>P_163A3AB9_001B21081008hr10</v>
      </c>
      <c r="F2845" t="s">
        <v>165</v>
      </c>
      <c r="G2845">
        <f t="shared" si="398"/>
        <v>10.223815706407152</v>
      </c>
      <c r="H2845" s="3">
        <f t="shared" si="399"/>
        <v>-0.42501876049694476</v>
      </c>
      <c r="I2845">
        <f t="shared" si="400"/>
        <v>10.138558846912332</v>
      </c>
      <c r="J2845">
        <f t="shared" si="403"/>
        <v>9.4854318066164129</v>
      </c>
      <c r="K2845" s="3">
        <f t="shared" si="401"/>
        <v>-7.3128852601471686E-2</v>
      </c>
      <c r="L2845">
        <f t="shared" si="404"/>
        <v>274.34312536258636</v>
      </c>
      <c r="N2845" t="s">
        <v>164</v>
      </c>
      <c r="O2845" s="1">
        <v>43739.536805555559</v>
      </c>
      <c r="P2845" t="s">
        <v>161</v>
      </c>
      <c r="Q2845">
        <v>8</v>
      </c>
      <c r="R2845" t="s">
        <v>173</v>
      </c>
      <c r="S2845">
        <v>68</v>
      </c>
      <c r="T2845">
        <v>10</v>
      </c>
      <c r="U2845">
        <v>3</v>
      </c>
      <c r="V2845">
        <v>5</v>
      </c>
      <c r="W2845">
        <v>400</v>
      </c>
      <c r="X2845">
        <v>379.22</v>
      </c>
      <c r="Y2845">
        <v>260.09100000000001</v>
      </c>
      <c r="Z2845">
        <v>3.9891700000000001</v>
      </c>
      <c r="AA2845">
        <v>147.578</v>
      </c>
      <c r="AB2845">
        <v>23</v>
      </c>
      <c r="AC2845">
        <v>28</v>
      </c>
      <c r="AE2845">
        <v>50</v>
      </c>
      <c r="AG2845">
        <v>2416.7800000000002</v>
      </c>
      <c r="AH2845">
        <v>1185.1199999999999</v>
      </c>
      <c r="AI2845">
        <v>13.8637</v>
      </c>
      <c r="AJ2845">
        <v>0.43401200000000001</v>
      </c>
      <c r="AK2845">
        <v>999.70799999999997</v>
      </c>
      <c r="AL2845">
        <v>0.36610999999999999</v>
      </c>
      <c r="AM2845">
        <v>0.96542799999999995</v>
      </c>
      <c r="AN2845">
        <v>2.6362199999999998</v>
      </c>
      <c r="AO2845">
        <v>72.11</v>
      </c>
      <c r="AP2845">
        <v>1130.6500000000001</v>
      </c>
      <c r="AQ2845">
        <v>185.417</v>
      </c>
      <c r="AR2845">
        <v>6.7902599999999994E-2</v>
      </c>
      <c r="AS2845">
        <v>-1.54186</v>
      </c>
      <c r="AT2845">
        <v>920.65</v>
      </c>
      <c r="AU2845">
        <v>-0.58487500000000003</v>
      </c>
      <c r="AV2845">
        <v>2416.8000000000002</v>
      </c>
      <c r="AW2845">
        <v>1445.03</v>
      </c>
      <c r="AX2845">
        <v>0.95400399999999996</v>
      </c>
      <c r="AY2845">
        <v>920.67</v>
      </c>
      <c r="AZ2845">
        <v>7.8118400000000005E-2</v>
      </c>
      <c r="BA2845" s="2">
        <v>5.1573400000000003E-5</v>
      </c>
      <c r="BB2845">
        <v>18.514900000000001</v>
      </c>
      <c r="BC2845">
        <v>48.809399999999997</v>
      </c>
    </row>
    <row r="2846" spans="1:56" x14ac:dyDescent="0.35">
      <c r="A2846" t="str">
        <f t="shared" si="402"/>
        <v/>
      </c>
      <c r="B2846" t="str">
        <f>IFERROR(VLOOKUP(R2846,#REF!,3,FALSE),"")</f>
        <v/>
      </c>
      <c r="C2846" t="str">
        <f>IFERROR(VLOOKUP(R2846,#REF!,3,FALSE),"normal")</f>
        <v>normal</v>
      </c>
      <c r="D2846" t="str">
        <f t="shared" si="396"/>
        <v/>
      </c>
      <c r="E2846" t="str">
        <f t="shared" si="397"/>
        <v>P_163A3AB9_001B21081008hr16</v>
      </c>
      <c r="F2846" t="s">
        <v>165</v>
      </c>
      <c r="G2846" t="str">
        <f t="shared" si="398"/>
        <v/>
      </c>
      <c r="H2846" s="3" t="str">
        <f t="shared" si="399"/>
        <v/>
      </c>
      <c r="I2846">
        <f t="shared" si="400"/>
        <v>6.9377024078819485</v>
      </c>
      <c r="J2846">
        <f t="shared" si="403"/>
        <v>4.5955176369002384</v>
      </c>
      <c r="K2846" s="3">
        <f t="shared" si="401"/>
        <v>-4.1571865126126241E-2</v>
      </c>
      <c r="L2846" t="str">
        <f t="shared" si="404"/>
        <v/>
      </c>
      <c r="N2846" t="s">
        <v>164</v>
      </c>
      <c r="O2846" s="1">
        <v>43739.536805555559</v>
      </c>
      <c r="P2846" t="s">
        <v>161</v>
      </c>
      <c r="Q2846">
        <v>8</v>
      </c>
      <c r="R2846" t="s">
        <v>173</v>
      </c>
      <c r="S2846">
        <v>68</v>
      </c>
      <c r="T2846">
        <v>16</v>
      </c>
      <c r="U2846">
        <v>144</v>
      </c>
      <c r="V2846">
        <v>20</v>
      </c>
      <c r="W2846">
        <v>0</v>
      </c>
      <c r="X2846">
        <v>0</v>
      </c>
      <c r="Y2846">
        <v>4.5954300000000003</v>
      </c>
      <c r="Z2846">
        <v>3.8796499999999998</v>
      </c>
      <c r="AA2846">
        <v>149.54599999999999</v>
      </c>
      <c r="AB2846">
        <v>23</v>
      </c>
      <c r="AC2846">
        <v>28</v>
      </c>
      <c r="AE2846">
        <v>20</v>
      </c>
      <c r="AG2846">
        <v>5650.22</v>
      </c>
      <c r="AH2846">
        <v>167.375</v>
      </c>
      <c r="AI2846">
        <v>1.05552</v>
      </c>
      <c r="AJ2846">
        <v>6.1295500000000003E-2</v>
      </c>
      <c r="AK2846">
        <v>0</v>
      </c>
      <c r="AL2846">
        <v>0</v>
      </c>
      <c r="AO2846">
        <v>0</v>
      </c>
      <c r="AP2846">
        <v>5620.22</v>
      </c>
      <c r="AQ2846">
        <v>167.375</v>
      </c>
      <c r="AR2846">
        <v>6.1295500000000003E-2</v>
      </c>
      <c r="AS2846">
        <v>8.33425E-2</v>
      </c>
      <c r="AT2846">
        <v>5410.22</v>
      </c>
      <c r="AV2846">
        <v>5650.24</v>
      </c>
      <c r="AW2846">
        <v>1405.26</v>
      </c>
      <c r="AX2846">
        <v>-8.9237900000000003</v>
      </c>
      <c r="AY2846">
        <v>5410.24</v>
      </c>
      <c r="AZ2846">
        <v>7.5968499999999994E-2</v>
      </c>
      <c r="BA2846">
        <v>-4.8242000000000001E-4</v>
      </c>
      <c r="BC2846">
        <v>0.14108000000000001</v>
      </c>
    </row>
    <row r="2847" spans="1:56" x14ac:dyDescent="0.35">
      <c r="A2847" t="str">
        <f t="shared" si="402"/>
        <v/>
      </c>
      <c r="B2847" t="str">
        <f>IFERROR(VLOOKUP(R2847,#REF!,3,FALSE),"")</f>
        <v/>
      </c>
      <c r="C2847" t="str">
        <f>IFERROR(VLOOKUP(R2847,#REF!,3,FALSE),"normal")</f>
        <v>normal</v>
      </c>
      <c r="D2847">
        <f t="shared" si="396"/>
        <v>-36.525867085576067</v>
      </c>
      <c r="E2847" t="str">
        <f t="shared" si="397"/>
        <v>P_163A3AB9_001B21081008hr17</v>
      </c>
      <c r="F2847" t="s">
        <v>165</v>
      </c>
      <c r="G2847">
        <f t="shared" si="398"/>
        <v>9.9475072658171282</v>
      </c>
      <c r="H2847" s="3">
        <f t="shared" si="399"/>
        <v>-0.40342052313883303</v>
      </c>
      <c r="I2847">
        <f t="shared" si="400"/>
        <v>7.2786061395392947</v>
      </c>
      <c r="J2847">
        <f t="shared" si="403"/>
        <v>4.1974001654488537</v>
      </c>
      <c r="K2847" s="3">
        <f t="shared" si="401"/>
        <v>-3.805834384539216E-2</v>
      </c>
      <c r="L2847">
        <f t="shared" si="404"/>
        <v>77.125846740050804</v>
      </c>
      <c r="N2847" t="s">
        <v>164</v>
      </c>
      <c r="O2847" s="1">
        <v>43739.536805555559</v>
      </c>
      <c r="P2847" t="s">
        <v>161</v>
      </c>
      <c r="Q2847">
        <v>8</v>
      </c>
      <c r="R2847" t="s">
        <v>173</v>
      </c>
      <c r="S2847">
        <v>68</v>
      </c>
      <c r="T2847">
        <v>17</v>
      </c>
      <c r="U2847">
        <v>1</v>
      </c>
      <c r="V2847">
        <v>5</v>
      </c>
      <c r="W2847">
        <v>150</v>
      </c>
      <c r="X2847">
        <v>141.72</v>
      </c>
      <c r="Y2847">
        <v>72.868499999999997</v>
      </c>
      <c r="Z2847">
        <v>3.7594699999999999</v>
      </c>
      <c r="AA2847">
        <v>151.595</v>
      </c>
      <c r="AB2847">
        <v>23</v>
      </c>
      <c r="AC2847">
        <v>28</v>
      </c>
      <c r="AE2847">
        <v>20</v>
      </c>
      <c r="AG2847">
        <v>5954.04</v>
      </c>
      <c r="AH2847">
        <v>425.54199999999997</v>
      </c>
      <c r="AI2847">
        <v>7.3660800000000002</v>
      </c>
      <c r="AJ2847">
        <v>0.15584000000000001</v>
      </c>
      <c r="AK2847">
        <v>258.16699999999997</v>
      </c>
      <c r="AL2847">
        <v>9.4544900000000001E-2</v>
      </c>
      <c r="AM2847">
        <v>0.66712499999999997</v>
      </c>
      <c r="AN2847">
        <v>1.8216699999999999</v>
      </c>
      <c r="AO2847">
        <v>35.048099999999998</v>
      </c>
      <c r="AP2847">
        <v>5620.22</v>
      </c>
      <c r="AQ2847">
        <v>167.375</v>
      </c>
      <c r="AR2847">
        <v>6.1295500000000003E-2</v>
      </c>
      <c r="AS2847">
        <v>8.33425E-2</v>
      </c>
      <c r="AT2847">
        <v>5410.22</v>
      </c>
      <c r="AU2847">
        <v>4.5750699999999998E-2</v>
      </c>
      <c r="AV2847">
        <v>5954.05</v>
      </c>
      <c r="AW2847">
        <v>1362.12</v>
      </c>
      <c r="AX2847">
        <v>-8.9237900000000003</v>
      </c>
      <c r="AY2847">
        <v>5410.24</v>
      </c>
      <c r="AZ2847">
        <v>7.3636300000000002E-2</v>
      </c>
      <c r="BA2847">
        <v>-4.8242000000000001E-4</v>
      </c>
      <c r="BB2847">
        <v>14.345499999999999</v>
      </c>
      <c r="BC2847">
        <v>26.1328</v>
      </c>
    </row>
    <row r="2848" spans="1:56" x14ac:dyDescent="0.35">
      <c r="A2848" t="str">
        <f t="shared" si="402"/>
        <v/>
      </c>
      <c r="B2848" t="str">
        <f>IFERROR(VLOOKUP(R2848,#REF!,3,FALSE),"")</f>
        <v/>
      </c>
      <c r="C2848" t="str">
        <f>IFERROR(VLOOKUP(R2848,#REF!,3,FALSE),"normal")</f>
        <v>normal</v>
      </c>
      <c r="D2848">
        <f t="shared" si="396"/>
        <v>-167.64970173797738</v>
      </c>
      <c r="E2848" t="str">
        <f t="shared" si="397"/>
        <v>P_163A3AB9_001B21081008hr18</v>
      </c>
      <c r="F2848" t="s">
        <v>165</v>
      </c>
      <c r="G2848">
        <f t="shared" si="398"/>
        <v>8.3174816808733389</v>
      </c>
      <c r="H2848" s="3">
        <f t="shared" si="399"/>
        <v>-0.47585987737400925</v>
      </c>
      <c r="I2848">
        <f t="shared" si="400"/>
        <v>7.5741627832882816</v>
      </c>
      <c r="J2848">
        <f t="shared" si="403"/>
        <v>3.8603851086929808</v>
      </c>
      <c r="K2848" s="3">
        <f t="shared" si="401"/>
        <v>-3.5312150440049872E-2</v>
      </c>
      <c r="L2848">
        <f t="shared" si="404"/>
        <v>213.45920573809397</v>
      </c>
      <c r="N2848" t="s">
        <v>164</v>
      </c>
      <c r="O2848" s="1">
        <v>43739.536805555559</v>
      </c>
      <c r="P2848" t="s">
        <v>161</v>
      </c>
      <c r="Q2848">
        <v>8</v>
      </c>
      <c r="R2848" t="s">
        <v>173</v>
      </c>
      <c r="S2848">
        <v>68</v>
      </c>
      <c r="T2848">
        <v>18</v>
      </c>
      <c r="U2848">
        <v>1</v>
      </c>
      <c r="V2848">
        <v>5</v>
      </c>
      <c r="W2848">
        <v>400</v>
      </c>
      <c r="X2848">
        <v>379.22</v>
      </c>
      <c r="Y2848">
        <v>202.37</v>
      </c>
      <c r="Z2848">
        <v>3.6566299999999998</v>
      </c>
      <c r="AA2848">
        <v>153.25899999999999</v>
      </c>
      <c r="AB2848">
        <v>23</v>
      </c>
      <c r="AC2848">
        <v>28</v>
      </c>
      <c r="AE2848">
        <v>20</v>
      </c>
      <c r="AG2848">
        <v>6269.96</v>
      </c>
      <c r="AH2848">
        <v>893.25</v>
      </c>
      <c r="AI2848">
        <v>12.6259</v>
      </c>
      <c r="AJ2848">
        <v>0.327123</v>
      </c>
      <c r="AK2848">
        <v>725.875</v>
      </c>
      <c r="AL2848">
        <v>0.26582699999999998</v>
      </c>
      <c r="AM2848">
        <v>0.70098499999999997</v>
      </c>
      <c r="AN2848">
        <v>1.9141300000000001</v>
      </c>
      <c r="AO2848">
        <v>57.491</v>
      </c>
      <c r="AP2848">
        <v>5620.22</v>
      </c>
      <c r="AQ2848">
        <v>167.375</v>
      </c>
      <c r="AR2848">
        <v>6.1295500000000003E-2</v>
      </c>
      <c r="AS2848">
        <v>8.33425E-2</v>
      </c>
      <c r="AT2848">
        <v>5410.22</v>
      </c>
      <c r="AU2848">
        <v>4.3540700000000002E-2</v>
      </c>
      <c r="AV2848">
        <v>6269.97</v>
      </c>
      <c r="AW2848">
        <v>1325.6</v>
      </c>
      <c r="AX2848">
        <v>-8.9237900000000003</v>
      </c>
      <c r="AY2848">
        <v>5410.24</v>
      </c>
      <c r="AZ2848">
        <v>7.1662100000000006E-2</v>
      </c>
      <c r="BA2848">
        <v>-4.8242000000000001E-4</v>
      </c>
      <c r="BB2848">
        <v>22.724399999999999</v>
      </c>
      <c r="BC2848">
        <v>43.497399999999999</v>
      </c>
    </row>
    <row r="2849" spans="1:56" x14ac:dyDescent="0.35">
      <c r="A2849" t="str">
        <f t="shared" si="402"/>
        <v/>
      </c>
      <c r="B2849" t="str">
        <f>IFERROR(VLOOKUP(R2849,#REF!,3,FALSE),"")</f>
        <v/>
      </c>
      <c r="C2849" t="str">
        <f>IFERROR(VLOOKUP(R2849,#REF!,3,FALSE),"normal")</f>
        <v>normal</v>
      </c>
      <c r="D2849" t="str">
        <f t="shared" si="396"/>
        <v/>
      </c>
      <c r="E2849" t="str">
        <f t="shared" si="397"/>
        <v>P_163A3AB9_001B21081008hr26</v>
      </c>
      <c r="F2849" t="s">
        <v>165</v>
      </c>
      <c r="G2849" t="str">
        <f t="shared" si="398"/>
        <v/>
      </c>
      <c r="H2849" s="3" t="str">
        <f t="shared" si="399"/>
        <v/>
      </c>
      <c r="I2849">
        <f t="shared" si="400"/>
        <v>11.239707899773531</v>
      </c>
      <c r="J2849">
        <f t="shared" si="403"/>
        <v>8.8134842599069394</v>
      </c>
      <c r="K2849" s="3">
        <f t="shared" si="401"/>
        <v>-7.699225275460817E-3</v>
      </c>
      <c r="L2849" t="str">
        <f t="shared" si="404"/>
        <v/>
      </c>
      <c r="N2849" t="s">
        <v>164</v>
      </c>
      <c r="O2849" s="1">
        <v>43739.536805555559</v>
      </c>
      <c r="P2849" t="s">
        <v>161</v>
      </c>
      <c r="Q2849">
        <v>8</v>
      </c>
      <c r="R2849" t="s">
        <v>173</v>
      </c>
      <c r="S2849">
        <v>68</v>
      </c>
      <c r="T2849">
        <v>26</v>
      </c>
      <c r="U2849">
        <v>272</v>
      </c>
      <c r="V2849">
        <v>30</v>
      </c>
      <c r="W2849">
        <v>0</v>
      </c>
      <c r="X2849">
        <v>0</v>
      </c>
      <c r="Y2849">
        <v>8.8135600000000007</v>
      </c>
      <c r="Z2849">
        <v>6.81921</v>
      </c>
      <c r="AA2849">
        <v>100.107</v>
      </c>
      <c r="AB2849">
        <v>41</v>
      </c>
      <c r="AC2849">
        <v>41</v>
      </c>
      <c r="AE2849">
        <v>60</v>
      </c>
      <c r="AG2849">
        <v>13146.1</v>
      </c>
      <c r="AH2849">
        <v>160.208</v>
      </c>
      <c r="AI2849">
        <v>6.0575400000000004</v>
      </c>
      <c r="AJ2849">
        <v>5.8670899999999998E-2</v>
      </c>
      <c r="AK2849">
        <v>0</v>
      </c>
      <c r="AL2849">
        <v>0</v>
      </c>
      <c r="AO2849">
        <v>0</v>
      </c>
      <c r="AP2849">
        <v>13116.1</v>
      </c>
      <c r="AQ2849">
        <v>160.208</v>
      </c>
      <c r="AR2849">
        <v>5.8670899999999998E-2</v>
      </c>
      <c r="AS2849">
        <v>-0.13758000000000001</v>
      </c>
      <c r="AT2849">
        <v>12906.1</v>
      </c>
      <c r="AV2849">
        <v>13146.1</v>
      </c>
      <c r="AW2849">
        <v>2393.37</v>
      </c>
      <c r="AX2849">
        <v>15.496</v>
      </c>
      <c r="AY2849">
        <v>12906.1</v>
      </c>
      <c r="AZ2849">
        <v>0.129385</v>
      </c>
      <c r="BA2849">
        <v>8.3771300000000002E-4</v>
      </c>
      <c r="BC2849">
        <v>-0.41846800000000001</v>
      </c>
    </row>
    <row r="2850" spans="1:56" x14ac:dyDescent="0.35">
      <c r="A2850" t="str">
        <f t="shared" si="402"/>
        <v/>
      </c>
      <c r="B2850" t="str">
        <f>IFERROR(VLOOKUP(R2850,#REF!,3,FALSE),"")</f>
        <v/>
      </c>
      <c r="C2850" t="str">
        <f>IFERROR(VLOOKUP(R2850,#REF!,3,FALSE),"normal")</f>
        <v>normal</v>
      </c>
      <c r="D2850">
        <f t="shared" si="396"/>
        <v>-6.2034193143606871</v>
      </c>
      <c r="E2850" t="str">
        <f t="shared" si="397"/>
        <v>P_163A3AB9_001B21081008hr27</v>
      </c>
      <c r="F2850" t="s">
        <v>165</v>
      </c>
      <c r="G2850">
        <f t="shared" si="398"/>
        <v>12.458931419457734</v>
      </c>
      <c r="H2850" s="3">
        <f t="shared" si="399"/>
        <v>-0.13990785043416626</v>
      </c>
      <c r="I2850">
        <f t="shared" si="400"/>
        <v>10.591307970359834</v>
      </c>
      <c r="J2850">
        <f t="shared" si="403"/>
        <v>9.5181222385025155</v>
      </c>
      <c r="K2850" s="3">
        <f t="shared" si="401"/>
        <v>-6.4998815125765792E-3</v>
      </c>
      <c r="L2850">
        <f t="shared" si="404"/>
        <v>122.97417442845047</v>
      </c>
      <c r="N2850" t="s">
        <v>164</v>
      </c>
      <c r="O2850" s="1">
        <v>43739.536805555559</v>
      </c>
      <c r="P2850" t="s">
        <v>161</v>
      </c>
      <c r="Q2850">
        <v>8</v>
      </c>
      <c r="R2850" t="s">
        <v>173</v>
      </c>
      <c r="S2850">
        <v>68</v>
      </c>
      <c r="T2850">
        <v>27</v>
      </c>
      <c r="U2850">
        <v>1</v>
      </c>
      <c r="V2850">
        <v>5</v>
      </c>
      <c r="W2850">
        <v>150</v>
      </c>
      <c r="X2850">
        <v>141.72</v>
      </c>
      <c r="Y2850">
        <v>116.18600000000001</v>
      </c>
      <c r="Z2850">
        <v>7.0432800000000002</v>
      </c>
      <c r="AA2850">
        <v>93.169200000000004</v>
      </c>
      <c r="AB2850">
        <v>41</v>
      </c>
      <c r="AC2850">
        <v>42</v>
      </c>
      <c r="AE2850">
        <v>60</v>
      </c>
      <c r="AG2850">
        <v>13450.8</v>
      </c>
      <c r="AH2850">
        <v>911.5</v>
      </c>
      <c r="AI2850">
        <v>14.823600000000001</v>
      </c>
      <c r="AJ2850">
        <v>0.33380599999999999</v>
      </c>
      <c r="AK2850">
        <v>751.29200000000003</v>
      </c>
      <c r="AL2850">
        <v>0.27513500000000002</v>
      </c>
      <c r="AM2850">
        <v>1.9414</v>
      </c>
      <c r="AN2850">
        <v>5.30124</v>
      </c>
      <c r="AO2850">
        <v>50.682099999999998</v>
      </c>
      <c r="AP2850">
        <v>13116.1</v>
      </c>
      <c r="AQ2850">
        <v>160.208</v>
      </c>
      <c r="AR2850">
        <v>5.8670899999999998E-2</v>
      </c>
      <c r="AS2850">
        <v>-0.13758000000000001</v>
      </c>
      <c r="AT2850">
        <v>12906.1</v>
      </c>
      <c r="AU2850">
        <v>-2.59524E-2</v>
      </c>
      <c r="AV2850">
        <v>13450.8</v>
      </c>
      <c r="AW2850">
        <v>2466.63</v>
      </c>
      <c r="AX2850">
        <v>15.496</v>
      </c>
      <c r="AY2850">
        <v>12906.1</v>
      </c>
      <c r="AZ2850">
        <v>0.13334599999999999</v>
      </c>
      <c r="BA2850">
        <v>8.3771300000000002E-4</v>
      </c>
      <c r="BB2850">
        <v>7.90496</v>
      </c>
      <c r="BC2850">
        <v>41.906100000000002</v>
      </c>
    </row>
    <row r="2851" spans="1:56" x14ac:dyDescent="0.35">
      <c r="A2851" t="str">
        <f t="shared" si="402"/>
        <v/>
      </c>
      <c r="B2851" t="str">
        <f>IFERROR(VLOOKUP(R2851,#REF!,3,FALSE),"")</f>
        <v/>
      </c>
      <c r="C2851" t="str">
        <f>IFERROR(VLOOKUP(R2851,#REF!,3,FALSE),"normal")</f>
        <v>normal</v>
      </c>
      <c r="D2851">
        <f t="shared" si="396"/>
        <v>-67.098288131311506</v>
      </c>
      <c r="E2851" t="str">
        <f t="shared" si="397"/>
        <v>P_163A3AB9_001B21081008hr28</v>
      </c>
      <c r="F2851" t="s">
        <v>165</v>
      </c>
      <c r="G2851">
        <f t="shared" si="398"/>
        <v>10.185142931647055</v>
      </c>
      <c r="H2851" s="3">
        <f t="shared" si="399"/>
        <v>-0.19202422214254405</v>
      </c>
      <c r="I2851">
        <f t="shared" si="400"/>
        <v>10.37971726085723</v>
      </c>
      <c r="J2851">
        <f t="shared" si="403"/>
        <v>10.115114769494241</v>
      </c>
      <c r="K2851" s="3">
        <f t="shared" si="401"/>
        <v>-4.5821172323627394E-3</v>
      </c>
      <c r="L2851">
        <f t="shared" si="404"/>
        <v>347.20426137861921</v>
      </c>
      <c r="N2851" t="s">
        <v>164</v>
      </c>
      <c r="O2851" s="1">
        <v>43739.536805555559</v>
      </c>
      <c r="P2851" t="s">
        <v>161</v>
      </c>
      <c r="Q2851">
        <v>8</v>
      </c>
      <c r="R2851" t="s">
        <v>173</v>
      </c>
      <c r="S2851">
        <v>68</v>
      </c>
      <c r="T2851">
        <v>28</v>
      </c>
      <c r="U2851">
        <v>1</v>
      </c>
      <c r="V2851">
        <v>5</v>
      </c>
      <c r="W2851">
        <v>400</v>
      </c>
      <c r="X2851">
        <v>379.22</v>
      </c>
      <c r="Y2851">
        <v>329.16699999999997</v>
      </c>
      <c r="Z2851">
        <v>7.2405999999999997</v>
      </c>
      <c r="AA2851">
        <v>86.968500000000006</v>
      </c>
      <c r="AB2851">
        <v>41</v>
      </c>
      <c r="AC2851">
        <v>43</v>
      </c>
      <c r="AE2851">
        <v>60</v>
      </c>
      <c r="AG2851">
        <v>13767.1</v>
      </c>
      <c r="AH2851">
        <v>2470.33</v>
      </c>
      <c r="AI2851">
        <v>13.4735</v>
      </c>
      <c r="AJ2851">
        <v>0.90467699999999995</v>
      </c>
      <c r="AK2851">
        <v>2310.12</v>
      </c>
      <c r="AL2851">
        <v>0.84600600000000004</v>
      </c>
      <c r="AM2851">
        <v>2.2309100000000002</v>
      </c>
      <c r="AN2851">
        <v>6.09178</v>
      </c>
      <c r="AO2851">
        <v>171.45599999999999</v>
      </c>
      <c r="AP2851">
        <v>13116.1</v>
      </c>
      <c r="AQ2851">
        <v>160.208</v>
      </c>
      <c r="AR2851">
        <v>5.8670899999999998E-2</v>
      </c>
      <c r="AS2851">
        <v>-0.13758000000000001</v>
      </c>
      <c r="AT2851">
        <v>12906.1</v>
      </c>
      <c r="AU2851">
        <v>-2.25845E-2</v>
      </c>
      <c r="AV2851">
        <v>13767.1</v>
      </c>
      <c r="AW2851">
        <v>2529.33</v>
      </c>
      <c r="AX2851">
        <v>15.496</v>
      </c>
      <c r="AY2851">
        <v>12906.1</v>
      </c>
      <c r="AZ2851">
        <v>0.136736</v>
      </c>
      <c r="BA2851">
        <v>8.3771300000000002E-4</v>
      </c>
      <c r="BB2851">
        <v>8.2371200000000009</v>
      </c>
      <c r="BC2851">
        <v>50.178699999999999</v>
      </c>
    </row>
    <row r="2852" spans="1:56" x14ac:dyDescent="0.35">
      <c r="A2852" t="str">
        <f t="shared" si="402"/>
        <v/>
      </c>
      <c r="B2852" t="str">
        <f>IFERROR(VLOOKUP(R2852,#REF!,3,FALSE),"")</f>
        <v/>
      </c>
      <c r="C2852" t="str">
        <f>IFERROR(VLOOKUP(R2852,#REF!,3,FALSE),"normal")</f>
        <v>normal</v>
      </c>
      <c r="D2852">
        <f t="shared" si="396"/>
        <v>15.173934975059545</v>
      </c>
      <c r="E2852" t="str">
        <f t="shared" si="397"/>
        <v>P_183A3AB9_001B235A1008hr7</v>
      </c>
      <c r="F2852" t="s">
        <v>165</v>
      </c>
      <c r="G2852">
        <f t="shared" si="398"/>
        <v>24.054033414970728</v>
      </c>
      <c r="H2852" s="3">
        <f t="shared" si="399"/>
        <v>1.2564541730531116</v>
      </c>
      <c r="I2852">
        <f t="shared" si="400"/>
        <v>0.72050356811761462</v>
      </c>
      <c r="J2852">
        <f t="shared" si="403"/>
        <v>4.4493946511883724</v>
      </c>
      <c r="K2852" s="3">
        <f t="shared" si="401"/>
        <v>-0.25201469456504372</v>
      </c>
      <c r="L2852">
        <f t="shared" si="404"/>
        <v>26.743831168831171</v>
      </c>
      <c r="N2852" t="s">
        <v>164</v>
      </c>
      <c r="O2852" s="1">
        <v>43739.536805555559</v>
      </c>
      <c r="P2852" t="s">
        <v>161</v>
      </c>
      <c r="Q2852">
        <v>9</v>
      </c>
      <c r="R2852" t="s">
        <v>174</v>
      </c>
      <c r="S2852">
        <v>68</v>
      </c>
      <c r="T2852">
        <v>7</v>
      </c>
      <c r="U2852">
        <v>2051</v>
      </c>
      <c r="V2852">
        <v>5</v>
      </c>
      <c r="W2852">
        <v>30</v>
      </c>
      <c r="X2852">
        <v>27.72</v>
      </c>
      <c r="Y2852">
        <v>24.711300000000001</v>
      </c>
      <c r="Z2852">
        <v>3.0907800000000001</v>
      </c>
      <c r="AA2852">
        <v>48.081200000000003</v>
      </c>
      <c r="AB2852">
        <v>23</v>
      </c>
      <c r="AC2852">
        <v>30</v>
      </c>
      <c r="AE2852">
        <v>50</v>
      </c>
      <c r="AG2852">
        <v>1468.76</v>
      </c>
      <c r="AH2852">
        <v>124.458</v>
      </c>
      <c r="AI2852">
        <v>2.7023199999999998</v>
      </c>
      <c r="AJ2852">
        <v>4.55787E-2</v>
      </c>
      <c r="AK2852">
        <v>62.625</v>
      </c>
      <c r="AL2852">
        <v>2.2934300000000001E-2</v>
      </c>
      <c r="AM2852">
        <v>0.82735599999999998</v>
      </c>
      <c r="AN2852">
        <v>2.2591999999999999</v>
      </c>
      <c r="AO2852">
        <v>23.174499999999998</v>
      </c>
      <c r="AP2852">
        <v>1131.0899999999999</v>
      </c>
      <c r="AQ2852">
        <v>61.833300000000001</v>
      </c>
      <c r="AR2852">
        <v>2.2644399999999999E-2</v>
      </c>
      <c r="AS2852">
        <v>-0.73508200000000001</v>
      </c>
      <c r="AT2852">
        <v>921.09</v>
      </c>
      <c r="AU2852">
        <v>-0.32537300000000002</v>
      </c>
      <c r="AV2852">
        <v>1468.78</v>
      </c>
      <c r="AW2852">
        <v>2641.36</v>
      </c>
      <c r="AX2852">
        <v>6.9152500000000003</v>
      </c>
      <c r="AY2852">
        <v>921.11</v>
      </c>
      <c r="AZ2852">
        <v>0.142792</v>
      </c>
      <c r="BA2852">
        <v>3.7383799999999998E-4</v>
      </c>
      <c r="BB2852">
        <v>2.3333900000000001</v>
      </c>
      <c r="BC2852">
        <v>5.2715800000000002</v>
      </c>
      <c r="BD2852">
        <v>1.7755000000000001</v>
      </c>
    </row>
    <row r="2853" spans="1:56" x14ac:dyDescent="0.35">
      <c r="A2853" t="str">
        <f t="shared" si="402"/>
        <v/>
      </c>
      <c r="B2853" t="str">
        <f>IFERROR(VLOOKUP(R2853,#REF!,3,FALSE),"")</f>
        <v/>
      </c>
      <c r="C2853" t="str">
        <f>IFERROR(VLOOKUP(R2853,#REF!,3,FALSE),"normal")</f>
        <v>normal</v>
      </c>
      <c r="D2853">
        <f t="shared" si="396"/>
        <v>35.090089482791811</v>
      </c>
      <c r="E2853" t="str">
        <f t="shared" si="397"/>
        <v>P_183A3AB9_001B235A1008hr8</v>
      </c>
      <c r="F2853" t="s">
        <v>165</v>
      </c>
      <c r="G2853">
        <f t="shared" si="398"/>
        <v>19.206621936798911</v>
      </c>
      <c r="H2853" s="3">
        <f t="shared" si="399"/>
        <v>0.85462357442601378</v>
      </c>
      <c r="I2853">
        <f t="shared" si="400"/>
        <v>4.6755913879407647</v>
      </c>
      <c r="J2853">
        <f t="shared" si="403"/>
        <v>8.5853598085850749</v>
      </c>
      <c r="K2853" s="3">
        <f t="shared" si="401"/>
        <v>-0.23701730056828099</v>
      </c>
      <c r="L2853">
        <f t="shared" si="404"/>
        <v>60.870602556299453</v>
      </c>
      <c r="N2853" t="s">
        <v>164</v>
      </c>
      <c r="O2853" s="1">
        <v>43739.536805555559</v>
      </c>
      <c r="P2853" t="s">
        <v>161</v>
      </c>
      <c r="Q2853">
        <v>9</v>
      </c>
      <c r="R2853" t="s">
        <v>174</v>
      </c>
      <c r="S2853">
        <v>68</v>
      </c>
      <c r="T2853">
        <v>8</v>
      </c>
      <c r="U2853">
        <v>3</v>
      </c>
      <c r="V2853">
        <v>5</v>
      </c>
      <c r="W2853">
        <v>70</v>
      </c>
      <c r="X2853">
        <v>65.72</v>
      </c>
      <c r="Y2853">
        <v>57.148800000000001</v>
      </c>
      <c r="Z2853">
        <v>3.1470899999999999</v>
      </c>
      <c r="AA2853">
        <v>34.814399999999999</v>
      </c>
      <c r="AB2853">
        <v>23</v>
      </c>
      <c r="AC2853">
        <v>30</v>
      </c>
      <c r="AE2853">
        <v>50</v>
      </c>
      <c r="AG2853">
        <v>1783.54</v>
      </c>
      <c r="AH2853">
        <v>214.667</v>
      </c>
      <c r="AI2853">
        <v>2.2001300000000001</v>
      </c>
      <c r="AJ2853">
        <v>7.8614500000000004E-2</v>
      </c>
      <c r="AK2853">
        <v>152.833</v>
      </c>
      <c r="AL2853">
        <v>5.5970100000000002E-2</v>
      </c>
      <c r="AM2853">
        <v>0.85164499999999999</v>
      </c>
      <c r="AN2853">
        <v>2.32552</v>
      </c>
      <c r="AO2853">
        <v>69.465500000000006</v>
      </c>
      <c r="AP2853">
        <v>1131.0899999999999</v>
      </c>
      <c r="AQ2853">
        <v>61.833300000000001</v>
      </c>
      <c r="AR2853">
        <v>2.2644399999999999E-2</v>
      </c>
      <c r="AS2853">
        <v>-0.73508200000000001</v>
      </c>
      <c r="AT2853">
        <v>921.09</v>
      </c>
      <c r="AU2853">
        <v>-0.31609300000000001</v>
      </c>
      <c r="AV2853">
        <v>1783.55</v>
      </c>
      <c r="AW2853">
        <v>2712.32</v>
      </c>
      <c r="AX2853">
        <v>6.9152500000000003</v>
      </c>
      <c r="AY2853">
        <v>921.11</v>
      </c>
      <c r="AZ2853">
        <v>0.14662800000000001</v>
      </c>
      <c r="BA2853">
        <v>3.7383799999999998E-4</v>
      </c>
      <c r="BB2853">
        <v>1.8162100000000001</v>
      </c>
      <c r="BC2853">
        <v>4.22363</v>
      </c>
    </row>
    <row r="2854" spans="1:56" x14ac:dyDescent="0.35">
      <c r="A2854" t="str">
        <f t="shared" si="402"/>
        <v/>
      </c>
      <c r="B2854" t="str">
        <f>IFERROR(VLOOKUP(R2854,#REF!,3,FALSE),"")</f>
        <v/>
      </c>
      <c r="C2854" t="str">
        <f>IFERROR(VLOOKUP(R2854,#REF!,3,FALSE),"normal")</f>
        <v>normal</v>
      </c>
      <c r="D2854">
        <f t="shared" si="396"/>
        <v>74.781808996715313</v>
      </c>
      <c r="E2854" t="str">
        <f t="shared" si="397"/>
        <v>P_183A3AB9_001B235A1008hr9</v>
      </c>
      <c r="F2854" t="s">
        <v>165</v>
      </c>
      <c r="G2854">
        <f t="shared" si="398"/>
        <v>22.327280459927238</v>
      </c>
      <c r="H2854" s="3">
        <f t="shared" si="399"/>
        <v>1.1042380239937826</v>
      </c>
      <c r="I2854">
        <f t="shared" si="400"/>
        <v>7.4867235380098958</v>
      </c>
      <c r="J2854">
        <f t="shared" si="403"/>
        <v>11.536726451366665</v>
      </c>
      <c r="K2854" s="3">
        <f t="shared" si="401"/>
        <v>-0.2239618738710743</v>
      </c>
      <c r="L2854">
        <f t="shared" si="404"/>
        <v>118.72142252328537</v>
      </c>
      <c r="N2854" t="s">
        <v>164</v>
      </c>
      <c r="O2854" s="1">
        <v>43739.536805555559</v>
      </c>
      <c r="P2854" t="s">
        <v>161</v>
      </c>
      <c r="Q2854">
        <v>9</v>
      </c>
      <c r="R2854" t="s">
        <v>174</v>
      </c>
      <c r="S2854">
        <v>68</v>
      </c>
      <c r="T2854">
        <v>9</v>
      </c>
      <c r="U2854">
        <v>1</v>
      </c>
      <c r="V2854">
        <v>5</v>
      </c>
      <c r="W2854">
        <v>150</v>
      </c>
      <c r="X2854">
        <v>141.72</v>
      </c>
      <c r="Y2854">
        <v>112.16800000000001</v>
      </c>
      <c r="Z2854">
        <v>3.1964700000000001</v>
      </c>
      <c r="AA2854">
        <v>24.956499999999998</v>
      </c>
      <c r="AB2854">
        <v>23</v>
      </c>
      <c r="AC2854">
        <v>30</v>
      </c>
      <c r="AE2854">
        <v>50</v>
      </c>
      <c r="AG2854">
        <v>2100.4499999999998</v>
      </c>
      <c r="AH2854">
        <v>383.5</v>
      </c>
      <c r="AI2854">
        <v>2.08514</v>
      </c>
      <c r="AJ2854">
        <v>0.14044400000000001</v>
      </c>
      <c r="AK2854">
        <v>321.66699999999997</v>
      </c>
      <c r="AL2854">
        <v>0.1178</v>
      </c>
      <c r="AM2854">
        <v>0.83121400000000001</v>
      </c>
      <c r="AN2854">
        <v>2.26973</v>
      </c>
      <c r="AO2854">
        <v>154.26599999999999</v>
      </c>
      <c r="AP2854">
        <v>1131.0899999999999</v>
      </c>
      <c r="AQ2854">
        <v>61.833300000000001</v>
      </c>
      <c r="AR2854">
        <v>2.2644399999999999E-2</v>
      </c>
      <c r="AS2854">
        <v>-0.73508200000000001</v>
      </c>
      <c r="AT2854">
        <v>921.09</v>
      </c>
      <c r="AU2854">
        <v>-0.32386300000000001</v>
      </c>
      <c r="AV2854">
        <v>2100.4699999999998</v>
      </c>
      <c r="AW2854">
        <v>2773.55</v>
      </c>
      <c r="AX2854">
        <v>6.9152500000000003</v>
      </c>
      <c r="AY2854">
        <v>921.11</v>
      </c>
      <c r="AZ2854">
        <v>0.14993799999999999</v>
      </c>
      <c r="BA2854">
        <v>3.7383799999999998E-4</v>
      </c>
      <c r="BB2854">
        <v>2.65808</v>
      </c>
      <c r="BC2854">
        <v>6.0331299999999999</v>
      </c>
    </row>
    <row r="2855" spans="1:56" x14ac:dyDescent="0.35">
      <c r="A2855" t="str">
        <f t="shared" si="402"/>
        <v/>
      </c>
      <c r="B2855" t="str">
        <f>IFERROR(VLOOKUP(R2855,#REF!,3,FALSE),"")</f>
        <v/>
      </c>
      <c r="C2855" t="str">
        <f>IFERROR(VLOOKUP(R2855,#REF!,3,FALSE),"normal")</f>
        <v>normal</v>
      </c>
      <c r="D2855">
        <f t="shared" si="396"/>
        <v>185.92263851987286</v>
      </c>
      <c r="E2855" t="str">
        <f t="shared" si="397"/>
        <v>P_183A3AB9_001B235A1008hr10</v>
      </c>
      <c r="F2855" t="s">
        <v>165</v>
      </c>
      <c r="G2855">
        <f t="shared" si="398"/>
        <v>27.333413910763589</v>
      </c>
      <c r="H2855" s="3">
        <f t="shared" si="399"/>
        <v>1.4112486092645449</v>
      </c>
      <c r="I2855">
        <f t="shared" si="400"/>
        <v>9.6344574744505707</v>
      </c>
      <c r="J2855">
        <f t="shared" si="403"/>
        <v>13.883463130352778</v>
      </c>
      <c r="K2855" s="3">
        <f t="shared" si="401"/>
        <v>-0.210652557319224</v>
      </c>
      <c r="L2855">
        <f t="shared" si="404"/>
        <v>276.54343125362584</v>
      </c>
      <c r="N2855" t="s">
        <v>164</v>
      </c>
      <c r="O2855" s="1">
        <v>43739.536805555559</v>
      </c>
      <c r="P2855" t="s">
        <v>161</v>
      </c>
      <c r="Q2855">
        <v>9</v>
      </c>
      <c r="R2855" t="s">
        <v>174</v>
      </c>
      <c r="S2855">
        <v>68</v>
      </c>
      <c r="T2855">
        <v>10</v>
      </c>
      <c r="U2855">
        <v>3</v>
      </c>
      <c r="V2855">
        <v>5</v>
      </c>
      <c r="W2855">
        <v>400</v>
      </c>
      <c r="X2855">
        <v>379.22</v>
      </c>
      <c r="Y2855">
        <v>262.17700000000002</v>
      </c>
      <c r="Z2855">
        <v>3.2448100000000002</v>
      </c>
      <c r="AA2855">
        <v>16.784099999999999</v>
      </c>
      <c r="AB2855">
        <v>23</v>
      </c>
      <c r="AC2855">
        <v>30</v>
      </c>
      <c r="AE2855">
        <v>50</v>
      </c>
      <c r="AG2855">
        <v>2417.2199999999998</v>
      </c>
      <c r="AH2855">
        <v>867.5</v>
      </c>
      <c r="AI2855">
        <v>4.7457099999999999</v>
      </c>
      <c r="AJ2855">
        <v>0.317693</v>
      </c>
      <c r="AK2855">
        <v>805.66700000000003</v>
      </c>
      <c r="AL2855">
        <v>0.29504799999999998</v>
      </c>
      <c r="AM2855">
        <v>0.77803999999999995</v>
      </c>
      <c r="AN2855">
        <v>2.1245400000000001</v>
      </c>
      <c r="AO2855">
        <v>169.767</v>
      </c>
      <c r="AP2855">
        <v>1131.0899999999999</v>
      </c>
      <c r="AQ2855">
        <v>61.833300000000001</v>
      </c>
      <c r="AR2855">
        <v>2.2644399999999999E-2</v>
      </c>
      <c r="AS2855">
        <v>-0.73508200000000001</v>
      </c>
      <c r="AT2855">
        <v>921.09</v>
      </c>
      <c r="AU2855">
        <v>-0.34599600000000003</v>
      </c>
      <c r="AV2855">
        <v>2417.2399999999998</v>
      </c>
      <c r="AW2855">
        <v>2832.6</v>
      </c>
      <c r="AX2855">
        <v>6.9152500000000003</v>
      </c>
      <c r="AY2855">
        <v>921.11</v>
      </c>
      <c r="AZ2855">
        <v>0.15312999999999999</v>
      </c>
      <c r="BA2855">
        <v>3.7383799999999998E-4</v>
      </c>
      <c r="BB2855">
        <v>7.4524600000000003</v>
      </c>
      <c r="BC2855">
        <v>15.833</v>
      </c>
    </row>
    <row r="2856" spans="1:56" x14ac:dyDescent="0.35">
      <c r="A2856" t="str">
        <f t="shared" si="402"/>
        <v/>
      </c>
      <c r="B2856" t="str">
        <f>IFERROR(VLOOKUP(R2856,#REF!,3,FALSE),"")</f>
        <v/>
      </c>
      <c r="C2856" t="str">
        <f>IFERROR(VLOOKUP(R2856,#REF!,3,FALSE),"normal")</f>
        <v>normal</v>
      </c>
      <c r="D2856" t="str">
        <f t="shared" si="396"/>
        <v/>
      </c>
      <c r="E2856" t="str">
        <f t="shared" si="397"/>
        <v>P_183A3AB9_001B235A1008hr16</v>
      </c>
      <c r="F2856" t="s">
        <v>165</v>
      </c>
      <c r="G2856" t="str">
        <f t="shared" si="398"/>
        <v/>
      </c>
      <c r="H2856" s="3" t="str">
        <f t="shared" si="399"/>
        <v/>
      </c>
      <c r="I2856">
        <f t="shared" si="400"/>
        <v>-9.7675736669064595</v>
      </c>
      <c r="J2856">
        <f t="shared" si="403"/>
        <v>-5.2006185642274732</v>
      </c>
      <c r="K2856" s="3">
        <f t="shared" si="401"/>
        <v>-0.26382123156151216</v>
      </c>
      <c r="L2856" t="str">
        <f t="shared" si="404"/>
        <v/>
      </c>
      <c r="N2856" t="s">
        <v>164</v>
      </c>
      <c r="O2856" s="1">
        <v>43739.536805555559</v>
      </c>
      <c r="P2856" t="s">
        <v>161</v>
      </c>
      <c r="Q2856">
        <v>9</v>
      </c>
      <c r="R2856" t="s">
        <v>174</v>
      </c>
      <c r="S2856">
        <v>68</v>
      </c>
      <c r="T2856">
        <v>16</v>
      </c>
      <c r="U2856">
        <v>144</v>
      </c>
      <c r="V2856">
        <v>20</v>
      </c>
      <c r="W2856">
        <v>0</v>
      </c>
      <c r="X2856">
        <v>0</v>
      </c>
      <c r="Y2856">
        <v>-5.2006199999999998</v>
      </c>
      <c r="Z2856">
        <v>3.0134300000000001</v>
      </c>
      <c r="AA2856">
        <v>70.213399999999993</v>
      </c>
      <c r="AB2856">
        <v>23</v>
      </c>
      <c r="AC2856">
        <v>30</v>
      </c>
      <c r="AE2856">
        <v>20</v>
      </c>
      <c r="AG2856">
        <v>5650.66</v>
      </c>
      <c r="AH2856">
        <v>54.541699999999999</v>
      </c>
      <c r="AI2856">
        <v>1.3824700000000001</v>
      </c>
      <c r="AJ2856">
        <v>1.9974100000000002E-2</v>
      </c>
      <c r="AK2856">
        <v>0</v>
      </c>
      <c r="AL2856">
        <v>0</v>
      </c>
      <c r="AO2856">
        <v>0</v>
      </c>
      <c r="AP2856">
        <v>5620.66</v>
      </c>
      <c r="AQ2856">
        <v>54.541699999999999</v>
      </c>
      <c r="AR2856">
        <v>1.9974100000000002E-2</v>
      </c>
      <c r="AS2856">
        <v>0.54488499999999995</v>
      </c>
      <c r="AT2856">
        <v>5410.66</v>
      </c>
      <c r="AV2856">
        <v>5650.68</v>
      </c>
      <c r="AW2856">
        <v>2541.73</v>
      </c>
      <c r="AX2856">
        <v>-46.999400000000001</v>
      </c>
      <c r="AY2856">
        <v>5410.68</v>
      </c>
      <c r="AZ2856">
        <v>0.137406</v>
      </c>
      <c r="BA2856">
        <v>-2.5407899999999998E-3</v>
      </c>
      <c r="BC2856">
        <v>0.24168999999999999</v>
      </c>
    </row>
    <row r="2857" spans="1:56" x14ac:dyDescent="0.35">
      <c r="A2857" t="str">
        <f t="shared" si="402"/>
        <v/>
      </c>
      <c r="B2857" t="str">
        <f>IFERROR(VLOOKUP(R2857,#REF!,3,FALSE),"")</f>
        <v/>
      </c>
      <c r="C2857" t="str">
        <f>IFERROR(VLOOKUP(R2857,#REF!,3,FALSE),"normal")</f>
        <v>normal</v>
      </c>
      <c r="D2857">
        <f t="shared" si="396"/>
        <v>51.654584015332098</v>
      </c>
      <c r="E2857" t="str">
        <f t="shared" si="397"/>
        <v>P_183A3AB9_001B235A1008hr17</v>
      </c>
      <c r="F2857" t="s">
        <v>165</v>
      </c>
      <c r="G2857">
        <f t="shared" si="398"/>
        <v>2244.1501465356696</v>
      </c>
      <c r="H2857" s="3">
        <f t="shared" si="399"/>
        <v>209.03457743243871</v>
      </c>
      <c r="I2857">
        <f t="shared" si="400"/>
        <v>-30.242831854011943</v>
      </c>
      <c r="J2857">
        <f t="shared" si="403"/>
        <v>-25.710549289380875</v>
      </c>
      <c r="K2857" s="3">
        <f t="shared" si="401"/>
        <v>-0.30064618856202285</v>
      </c>
      <c r="L2857">
        <f t="shared" si="404"/>
        <v>57.148602878916179</v>
      </c>
      <c r="N2857" t="s">
        <v>164</v>
      </c>
      <c r="O2857" s="1">
        <v>43739.536805555559</v>
      </c>
      <c r="P2857" t="s">
        <v>161</v>
      </c>
      <c r="Q2857">
        <v>9</v>
      </c>
      <c r="R2857" t="s">
        <v>174</v>
      </c>
      <c r="S2857">
        <v>68</v>
      </c>
      <c r="T2857">
        <v>17</v>
      </c>
      <c r="U2857">
        <v>1</v>
      </c>
      <c r="V2857">
        <v>5</v>
      </c>
      <c r="W2857">
        <v>150</v>
      </c>
      <c r="X2857">
        <v>141.72</v>
      </c>
      <c r="Y2857">
        <v>53.994</v>
      </c>
      <c r="Z2857">
        <v>2.8637000000000001</v>
      </c>
      <c r="AA2857">
        <v>128.16900000000001</v>
      </c>
      <c r="AB2857">
        <v>23</v>
      </c>
      <c r="AC2857">
        <v>30</v>
      </c>
      <c r="AE2857">
        <v>20</v>
      </c>
      <c r="AG2857">
        <v>5954.48</v>
      </c>
      <c r="AH2857">
        <v>282.79199999999997</v>
      </c>
      <c r="AI2857">
        <v>4.06447</v>
      </c>
      <c r="AJ2857">
        <v>0.103563</v>
      </c>
      <c r="AK2857">
        <v>228.25</v>
      </c>
      <c r="AL2857">
        <v>8.3588899999999994E-2</v>
      </c>
      <c r="AM2857">
        <v>0.58981700000000004</v>
      </c>
      <c r="AN2857">
        <v>1.6105700000000001</v>
      </c>
      <c r="AO2857">
        <v>56.157400000000003</v>
      </c>
      <c r="AP2857">
        <v>5620.66</v>
      </c>
      <c r="AQ2857">
        <v>54.541699999999999</v>
      </c>
      <c r="AR2857">
        <v>1.9974100000000002E-2</v>
      </c>
      <c r="AS2857">
        <v>0.54488499999999995</v>
      </c>
      <c r="AT2857">
        <v>5410.66</v>
      </c>
      <c r="AU2857">
        <v>0.33831800000000001</v>
      </c>
      <c r="AV2857">
        <v>5954.49</v>
      </c>
      <c r="AW2857">
        <v>2341.14</v>
      </c>
      <c r="AX2857">
        <v>-46.999400000000001</v>
      </c>
      <c r="AY2857">
        <v>5410.68</v>
      </c>
      <c r="AZ2857">
        <v>0.12656200000000001</v>
      </c>
      <c r="BA2857">
        <v>-2.5407899999999998E-3</v>
      </c>
      <c r="BB2857">
        <v>8.7495100000000008</v>
      </c>
      <c r="BC2857">
        <v>14.091699999999999</v>
      </c>
    </row>
    <row r="2858" spans="1:56" x14ac:dyDescent="0.35">
      <c r="A2858" t="str">
        <f t="shared" si="402"/>
        <v/>
      </c>
      <c r="B2858" t="str">
        <f>IFERROR(VLOOKUP(R2858,#REF!,3,FALSE),"")</f>
        <v/>
      </c>
      <c r="C2858" t="str">
        <f>IFERROR(VLOOKUP(R2858,#REF!,3,FALSE),"normal")</f>
        <v>normal</v>
      </c>
      <c r="D2858">
        <f t="shared" si="396"/>
        <v>100.40009490714424</v>
      </c>
      <c r="E2858" t="str">
        <f t="shared" si="397"/>
        <v>P_183A3AB9_001B235A1008hr18</v>
      </c>
      <c r="F2858" t="s">
        <v>165</v>
      </c>
      <c r="G2858">
        <f t="shared" si="398"/>
        <v>32.245850303935825</v>
      </c>
      <c r="H2858" s="3">
        <f t="shared" si="399"/>
        <v>1.7061902617736753</v>
      </c>
      <c r="I2858">
        <f t="shared" si="400"/>
        <v>-54.607801769179723</v>
      </c>
      <c r="J2858">
        <f t="shared" si="403"/>
        <v>-50.12529565474086</v>
      </c>
      <c r="K2858" s="3">
        <f t="shared" si="401"/>
        <v>-0.33024072094238033</v>
      </c>
      <c r="L2858">
        <f t="shared" si="404"/>
        <v>157.65835135277672</v>
      </c>
      <c r="N2858" t="s">
        <v>164</v>
      </c>
      <c r="O2858" s="1">
        <v>43739.536805555559</v>
      </c>
      <c r="P2858" t="s">
        <v>161</v>
      </c>
      <c r="Q2858">
        <v>9</v>
      </c>
      <c r="R2858" t="s">
        <v>174</v>
      </c>
      <c r="S2858">
        <v>68</v>
      </c>
      <c r="T2858">
        <v>18</v>
      </c>
      <c r="U2858">
        <v>1</v>
      </c>
      <c r="V2858">
        <v>5</v>
      </c>
      <c r="W2858">
        <v>400</v>
      </c>
      <c r="X2858">
        <v>379.22</v>
      </c>
      <c r="Y2858">
        <v>149.46799999999999</v>
      </c>
      <c r="Z2858">
        <v>2.7439100000000001</v>
      </c>
      <c r="AA2858">
        <v>192.08099999999999</v>
      </c>
      <c r="AB2858">
        <v>23</v>
      </c>
      <c r="AC2858">
        <v>30</v>
      </c>
      <c r="AE2858">
        <v>20</v>
      </c>
      <c r="AG2858">
        <v>6270.39</v>
      </c>
      <c r="AH2858">
        <v>602.20799999999997</v>
      </c>
      <c r="AI2858">
        <v>5.4849899999999998</v>
      </c>
      <c r="AJ2858">
        <v>0.22053900000000001</v>
      </c>
      <c r="AK2858">
        <v>547.66700000000003</v>
      </c>
      <c r="AL2858">
        <v>0.20056499999999999</v>
      </c>
      <c r="AM2858">
        <v>0.528887</v>
      </c>
      <c r="AN2858">
        <v>1.4441900000000001</v>
      </c>
      <c r="AO2858">
        <v>99.848200000000006</v>
      </c>
      <c r="AP2858">
        <v>5620.66</v>
      </c>
      <c r="AQ2858">
        <v>54.541699999999999</v>
      </c>
      <c r="AR2858">
        <v>1.9974100000000002E-2</v>
      </c>
      <c r="AS2858">
        <v>0.54488499999999995</v>
      </c>
      <c r="AT2858">
        <v>5410.66</v>
      </c>
      <c r="AU2858">
        <v>0.37729400000000002</v>
      </c>
      <c r="AV2858">
        <v>6270.41</v>
      </c>
      <c r="AW2858">
        <v>2172.34</v>
      </c>
      <c r="AX2858">
        <v>-46.999400000000001</v>
      </c>
      <c r="AY2858">
        <v>5410.68</v>
      </c>
      <c r="AZ2858">
        <v>0.117437</v>
      </c>
      <c r="BA2858">
        <v>-2.5407899999999998E-3</v>
      </c>
      <c r="BB2858">
        <v>13.353899999999999</v>
      </c>
      <c r="BC2858">
        <v>19.285599999999999</v>
      </c>
    </row>
    <row r="2859" spans="1:56" x14ac:dyDescent="0.35">
      <c r="A2859" t="str">
        <f t="shared" si="402"/>
        <v/>
      </c>
      <c r="B2859" t="str">
        <f>IFERROR(VLOOKUP(R2859,#REF!,3,FALSE),"")</f>
        <v/>
      </c>
      <c r="C2859" t="str">
        <f>IFERROR(VLOOKUP(R2859,#REF!,3,FALSE),"normal")</f>
        <v>normal</v>
      </c>
      <c r="D2859" t="str">
        <f t="shared" si="396"/>
        <v/>
      </c>
      <c r="E2859" t="str">
        <f t="shared" si="397"/>
        <v>P_183A3AB9_001B235A1008hr26</v>
      </c>
      <c r="F2859" t="s">
        <v>165</v>
      </c>
      <c r="G2859" t="str">
        <f t="shared" si="398"/>
        <v/>
      </c>
      <c r="H2859" s="3" t="str">
        <f t="shared" si="399"/>
        <v/>
      </c>
      <c r="I2859">
        <f t="shared" si="400"/>
        <v>-35.789830846365447</v>
      </c>
      <c r="J2859">
        <f t="shared" si="403"/>
        <v>-39.266996542189858</v>
      </c>
      <c r="K2859" s="3">
        <f t="shared" si="401"/>
        <v>0.20199280628672095</v>
      </c>
      <c r="L2859" t="str">
        <f t="shared" si="404"/>
        <v/>
      </c>
      <c r="N2859" t="s">
        <v>164</v>
      </c>
      <c r="O2859" s="1">
        <v>43739.536805555559</v>
      </c>
      <c r="P2859" t="s">
        <v>161</v>
      </c>
      <c r="Q2859">
        <v>9</v>
      </c>
      <c r="R2859" t="s">
        <v>174</v>
      </c>
      <c r="S2859">
        <v>68</v>
      </c>
      <c r="T2859">
        <v>26</v>
      </c>
      <c r="U2859">
        <v>272</v>
      </c>
      <c r="V2859">
        <v>30</v>
      </c>
      <c r="W2859">
        <v>0</v>
      </c>
      <c r="X2859">
        <v>0</v>
      </c>
      <c r="Y2859">
        <v>-39.267000000000003</v>
      </c>
      <c r="Z2859">
        <v>7.6493500000000001</v>
      </c>
      <c r="AA2859">
        <v>344.36700000000002</v>
      </c>
      <c r="AB2859">
        <v>41</v>
      </c>
      <c r="AC2859">
        <v>43</v>
      </c>
      <c r="AE2859">
        <v>60</v>
      </c>
      <c r="AG2859">
        <v>13146.6</v>
      </c>
      <c r="AH2859">
        <v>44</v>
      </c>
      <c r="AI2859">
        <v>10.9346</v>
      </c>
      <c r="AJ2859">
        <v>1.6113499999999999E-2</v>
      </c>
      <c r="AK2859">
        <v>0</v>
      </c>
      <c r="AL2859">
        <v>0</v>
      </c>
      <c r="AO2859">
        <v>0</v>
      </c>
      <c r="AP2859">
        <v>13116.6</v>
      </c>
      <c r="AQ2859">
        <v>44</v>
      </c>
      <c r="AR2859">
        <v>1.6113499999999999E-2</v>
      </c>
      <c r="AS2859">
        <v>0.14569399999999999</v>
      </c>
      <c r="AT2859">
        <v>12906.6</v>
      </c>
      <c r="AV2859">
        <v>13146.6</v>
      </c>
      <c r="AW2859">
        <v>6627.37</v>
      </c>
      <c r="AX2859">
        <v>56.726500000000001</v>
      </c>
      <c r="AY2859">
        <v>12906.6</v>
      </c>
      <c r="AZ2859">
        <v>0.35827599999999998</v>
      </c>
      <c r="BA2859">
        <v>3.0666299999999999E-3</v>
      </c>
      <c r="BC2859">
        <v>2.38992</v>
      </c>
    </row>
    <row r="2860" spans="1:56" x14ac:dyDescent="0.35">
      <c r="A2860" t="str">
        <f t="shared" si="402"/>
        <v/>
      </c>
      <c r="B2860" t="str">
        <f>IFERROR(VLOOKUP(R2860,#REF!,3,FALSE),"")</f>
        <v/>
      </c>
      <c r="C2860" t="str">
        <f>IFERROR(VLOOKUP(R2860,#REF!,3,FALSE),"normal")</f>
        <v>normal</v>
      </c>
      <c r="D2860">
        <f t="shared" si="396"/>
        <v>61.980894952809876</v>
      </c>
      <c r="E2860" t="str">
        <f t="shared" si="397"/>
        <v>P_183A3AB9_001B235A1008hr27</v>
      </c>
      <c r="F2860" t="s">
        <v>165</v>
      </c>
      <c r="G2860">
        <f t="shared" si="398"/>
        <v>49.023675684905349</v>
      </c>
      <c r="H2860" s="3">
        <f t="shared" si="399"/>
        <v>8.8831717958741674</v>
      </c>
      <c r="I2860">
        <f t="shared" si="400"/>
        <v>-36.379360253167121</v>
      </c>
      <c r="J2860">
        <f t="shared" si="403"/>
        <v>-42.561211947832973</v>
      </c>
      <c r="K2860" s="3">
        <f t="shared" si="401"/>
        <v>0.22364291976320208</v>
      </c>
      <c r="L2860">
        <f t="shared" si="404"/>
        <v>68.989521591871295</v>
      </c>
      <c r="N2860" t="s">
        <v>164</v>
      </c>
      <c r="O2860" s="1">
        <v>43739.536805555559</v>
      </c>
      <c r="P2860" t="s">
        <v>161</v>
      </c>
      <c r="Q2860">
        <v>9</v>
      </c>
      <c r="R2860" t="s">
        <v>174</v>
      </c>
      <c r="S2860">
        <v>68</v>
      </c>
      <c r="T2860">
        <v>27</v>
      </c>
      <c r="U2860">
        <v>1</v>
      </c>
      <c r="V2860">
        <v>5</v>
      </c>
      <c r="W2860">
        <v>150</v>
      </c>
      <c r="X2860">
        <v>141.72</v>
      </c>
      <c r="Y2860">
        <v>65.181299999999993</v>
      </c>
      <c r="Z2860">
        <v>7.90001</v>
      </c>
      <c r="AA2860">
        <v>380.23399999999998</v>
      </c>
      <c r="AB2860">
        <v>41</v>
      </c>
      <c r="AC2860">
        <v>44</v>
      </c>
      <c r="AE2860">
        <v>60</v>
      </c>
      <c r="AG2860">
        <v>13451.2</v>
      </c>
      <c r="AH2860">
        <v>895.16700000000003</v>
      </c>
      <c r="AI2860">
        <v>11.430999999999999</v>
      </c>
      <c r="AJ2860">
        <v>0.32782499999999998</v>
      </c>
      <c r="AK2860">
        <v>851.16700000000003</v>
      </c>
      <c r="AL2860">
        <v>0.31171100000000002</v>
      </c>
      <c r="AM2860">
        <v>2.1994899999999999</v>
      </c>
      <c r="AN2860">
        <v>6.0059699999999996</v>
      </c>
      <c r="AO2860">
        <v>74.461600000000004</v>
      </c>
      <c r="AP2860">
        <v>13116.6</v>
      </c>
      <c r="AQ2860">
        <v>44</v>
      </c>
      <c r="AR2860">
        <v>1.6113499999999999E-2</v>
      </c>
      <c r="AS2860">
        <v>0.14569399999999999</v>
      </c>
      <c r="AT2860">
        <v>12906.6</v>
      </c>
      <c r="AU2860">
        <v>2.4258100000000001E-2</v>
      </c>
      <c r="AV2860">
        <v>13451.2</v>
      </c>
      <c r="AW2860">
        <v>6834.88</v>
      </c>
      <c r="AX2860">
        <v>56.726500000000001</v>
      </c>
      <c r="AY2860">
        <v>12906.6</v>
      </c>
      <c r="AZ2860">
        <v>0.36949300000000002</v>
      </c>
      <c r="BA2860">
        <v>3.0666299999999999E-3</v>
      </c>
      <c r="BB2860">
        <v>1.38307</v>
      </c>
      <c r="BC2860">
        <v>8.3066800000000001</v>
      </c>
    </row>
    <row r="2861" spans="1:56" x14ac:dyDescent="0.35">
      <c r="A2861" t="str">
        <f t="shared" si="402"/>
        <v/>
      </c>
      <c r="B2861" t="str">
        <f>IFERROR(VLOOKUP(R2861,#REF!,3,FALSE),"")</f>
        <v/>
      </c>
      <c r="C2861" t="str">
        <f>IFERROR(VLOOKUP(R2861,#REF!,3,FALSE),"normal")</f>
        <v>normal</v>
      </c>
      <c r="D2861">
        <f t="shared" si="396"/>
        <v>81.155162361856355</v>
      </c>
      <c r="E2861" t="str">
        <f t="shared" si="397"/>
        <v>P_183A3AB9_001B235A1008hr28</v>
      </c>
      <c r="F2861" t="s">
        <v>165</v>
      </c>
      <c r="G2861">
        <f t="shared" si="398"/>
        <v>11.06560860406125</v>
      </c>
      <c r="H2861" s="3">
        <f t="shared" si="399"/>
        <v>1.1458933640853062</v>
      </c>
      <c r="I2861">
        <f t="shared" si="400"/>
        <v>-39.380519713251736</v>
      </c>
      <c r="J2861">
        <f t="shared" si="403"/>
        <v>-44.685320061202567</v>
      </c>
      <c r="K2861" s="3">
        <f t="shared" si="401"/>
        <v>0.23080280497203431</v>
      </c>
      <c r="L2861">
        <f t="shared" si="404"/>
        <v>239.40298507462688</v>
      </c>
      <c r="N2861" t="s">
        <v>164</v>
      </c>
      <c r="O2861" s="1">
        <v>43739.536805555559</v>
      </c>
      <c r="P2861" t="s">
        <v>161</v>
      </c>
      <c r="Q2861">
        <v>9</v>
      </c>
      <c r="R2861" t="s">
        <v>174</v>
      </c>
      <c r="S2861">
        <v>68</v>
      </c>
      <c r="T2861">
        <v>28</v>
      </c>
      <c r="U2861">
        <v>1</v>
      </c>
      <c r="V2861">
        <v>5</v>
      </c>
      <c r="W2861">
        <v>400</v>
      </c>
      <c r="X2861">
        <v>379.22</v>
      </c>
      <c r="Y2861">
        <v>226.96600000000001</v>
      </c>
      <c r="Z2861">
        <v>8.0650200000000005</v>
      </c>
      <c r="AA2861">
        <v>404.38799999999998</v>
      </c>
      <c r="AB2861">
        <v>41</v>
      </c>
      <c r="AC2861">
        <v>45</v>
      </c>
      <c r="AE2861">
        <v>60</v>
      </c>
      <c r="AG2861">
        <v>13767.6</v>
      </c>
      <c r="AH2861">
        <v>2234.88</v>
      </c>
      <c r="AI2861">
        <v>7.1158900000000003</v>
      </c>
      <c r="AJ2861">
        <v>0.81844799999999995</v>
      </c>
      <c r="AK2861">
        <v>2190.88</v>
      </c>
      <c r="AL2861">
        <v>0.80233500000000002</v>
      </c>
      <c r="AM2861">
        <v>2.1157499999999998</v>
      </c>
      <c r="AN2861">
        <v>5.7773199999999996</v>
      </c>
      <c r="AO2861">
        <v>307.88499999999999</v>
      </c>
      <c r="AP2861">
        <v>13116.6</v>
      </c>
      <c r="AQ2861">
        <v>44</v>
      </c>
      <c r="AR2861">
        <v>1.6113499999999999E-2</v>
      </c>
      <c r="AS2861">
        <v>0.14569399999999999</v>
      </c>
      <c r="AT2861">
        <v>12906.6</v>
      </c>
      <c r="AU2861">
        <v>2.52182E-2</v>
      </c>
      <c r="AV2861">
        <v>13767.6</v>
      </c>
      <c r="AW2861">
        <v>6979.33</v>
      </c>
      <c r="AX2861">
        <v>56.726500000000001</v>
      </c>
      <c r="AY2861">
        <v>12906.6</v>
      </c>
      <c r="AZ2861">
        <v>0.377303</v>
      </c>
      <c r="BA2861">
        <v>3.0666299999999999E-3</v>
      </c>
      <c r="BB2861">
        <v>0.753251</v>
      </c>
      <c r="BC2861">
        <v>4.3517700000000001</v>
      </c>
    </row>
    <row r="2862" spans="1:56" x14ac:dyDescent="0.35">
      <c r="A2862" t="str">
        <f t="shared" si="402"/>
        <v/>
      </c>
      <c r="B2862" t="str">
        <f>IFERROR(VLOOKUP(R2862,#REF!,3,FALSE),"")</f>
        <v/>
      </c>
      <c r="C2862" t="str">
        <f>IFERROR(VLOOKUP(R2862,#REF!,3,FALSE),"normal")</f>
        <v>normal</v>
      </c>
      <c r="D2862">
        <f t="shared" si="396"/>
        <v>23.037239548225706</v>
      </c>
      <c r="E2862" t="str">
        <f t="shared" si="397"/>
        <v>P_183A3AB9_001B21591008hr7</v>
      </c>
      <c r="F2862" t="s">
        <v>165</v>
      </c>
      <c r="G2862">
        <f t="shared" si="398"/>
        <v>32.940958120975168</v>
      </c>
      <c r="H2862" s="3">
        <f t="shared" si="399"/>
        <v>0.3967115111761243</v>
      </c>
      <c r="I2862">
        <f t="shared" si="400"/>
        <v>14.314520013041648</v>
      </c>
      <c r="J2862">
        <f t="shared" si="403"/>
        <v>15.88349192090374</v>
      </c>
      <c r="K2862" s="3">
        <f t="shared" si="401"/>
        <v>-0.20804263739679912</v>
      </c>
      <c r="L2862">
        <f t="shared" si="404"/>
        <v>34.873917748917748</v>
      </c>
      <c r="N2862" t="s">
        <v>164</v>
      </c>
      <c r="O2862" s="1">
        <v>43739.536805555559</v>
      </c>
      <c r="P2862" t="s">
        <v>161</v>
      </c>
      <c r="Q2862">
        <v>10</v>
      </c>
      <c r="R2862" t="s">
        <v>175</v>
      </c>
      <c r="S2862">
        <v>68</v>
      </c>
      <c r="T2862">
        <v>7</v>
      </c>
      <c r="U2862">
        <v>2051</v>
      </c>
      <c r="V2862">
        <v>5</v>
      </c>
      <c r="W2862">
        <v>30</v>
      </c>
      <c r="X2862">
        <v>27.72</v>
      </c>
      <c r="Y2862">
        <v>32.223500000000001</v>
      </c>
      <c r="Z2862">
        <v>2.6494300000000002</v>
      </c>
      <c r="AA2862">
        <v>-12.7072</v>
      </c>
      <c r="AB2862">
        <v>23</v>
      </c>
      <c r="AC2862">
        <v>29</v>
      </c>
      <c r="AE2862">
        <v>50</v>
      </c>
      <c r="AG2862">
        <v>1469.2</v>
      </c>
      <c r="AH2862">
        <v>72.666700000000006</v>
      </c>
      <c r="AI2862">
        <v>2.3343699999999998</v>
      </c>
      <c r="AJ2862">
        <v>2.6611699999999999E-2</v>
      </c>
      <c r="AK2862">
        <v>43.291699999999999</v>
      </c>
      <c r="AL2862">
        <v>1.5854099999999999E-2</v>
      </c>
      <c r="AM2862">
        <v>0.57193799999999995</v>
      </c>
      <c r="AN2862">
        <v>1.56175</v>
      </c>
      <c r="AO2862">
        <v>18.545300000000001</v>
      </c>
      <c r="AP2862">
        <v>1131.53</v>
      </c>
      <c r="AQ2862">
        <v>29.375</v>
      </c>
      <c r="AR2862">
        <v>1.0757600000000001E-2</v>
      </c>
      <c r="AS2862">
        <v>-1.3452299999999999</v>
      </c>
      <c r="AT2862">
        <v>921.53</v>
      </c>
      <c r="AU2862">
        <v>-0.86136400000000002</v>
      </c>
      <c r="AV2862">
        <v>1469.22</v>
      </c>
      <c r="AW2862">
        <v>1553.74</v>
      </c>
      <c r="AX2862">
        <v>4.8112700000000004</v>
      </c>
      <c r="AY2862">
        <v>921.53</v>
      </c>
      <c r="AZ2862">
        <v>8.3995100000000003E-2</v>
      </c>
      <c r="BA2862">
        <v>2.6009699999999999E-4</v>
      </c>
      <c r="BB2862">
        <v>4.2122200000000003</v>
      </c>
      <c r="BC2862">
        <v>6.5784200000000004</v>
      </c>
      <c r="BD2862">
        <v>2.6626699999999999</v>
      </c>
    </row>
    <row r="2863" spans="1:56" x14ac:dyDescent="0.35">
      <c r="A2863" t="str">
        <f t="shared" si="402"/>
        <v/>
      </c>
      <c r="B2863" t="str">
        <f>IFERROR(VLOOKUP(R2863,#REF!,3,FALSE),"")</f>
        <v/>
      </c>
      <c r="C2863" t="str">
        <f>IFERROR(VLOOKUP(R2863,#REF!,3,FALSE),"normal")</f>
        <v>normal</v>
      </c>
      <c r="D2863">
        <f t="shared" si="396"/>
        <v>37.839403591182261</v>
      </c>
      <c r="E2863" t="str">
        <f t="shared" si="397"/>
        <v>P_183A3AB9_001B21591008hr8</v>
      </c>
      <c r="F2863" t="s">
        <v>165</v>
      </c>
      <c r="G2863">
        <f t="shared" si="398"/>
        <v>29.136025401488233</v>
      </c>
      <c r="H2863" s="3">
        <f t="shared" si="399"/>
        <v>0.5085460023975894</v>
      </c>
      <c r="I2863">
        <f t="shared" si="400"/>
        <v>14.039452247250306</v>
      </c>
      <c r="J2863">
        <f t="shared" si="403"/>
        <v>15.611440866597416</v>
      </c>
      <c r="K2863" s="3">
        <f t="shared" si="401"/>
        <v>-0.19269242288110205</v>
      </c>
      <c r="L2863">
        <f t="shared" si="404"/>
        <v>66.151704199634821</v>
      </c>
      <c r="N2863" t="s">
        <v>164</v>
      </c>
      <c r="O2863" s="1">
        <v>43739.536805555559</v>
      </c>
      <c r="P2863" t="s">
        <v>161</v>
      </c>
      <c r="Q2863">
        <v>10</v>
      </c>
      <c r="R2863" t="s">
        <v>175</v>
      </c>
      <c r="S2863">
        <v>68</v>
      </c>
      <c r="T2863">
        <v>8</v>
      </c>
      <c r="U2863">
        <v>3</v>
      </c>
      <c r="V2863">
        <v>5</v>
      </c>
      <c r="W2863">
        <v>70</v>
      </c>
      <c r="X2863">
        <v>65.72</v>
      </c>
      <c r="Y2863">
        <v>62.106999999999999</v>
      </c>
      <c r="Z2863">
        <v>2.6956000000000002</v>
      </c>
      <c r="AA2863">
        <v>-12.7072</v>
      </c>
      <c r="AB2863">
        <v>23</v>
      </c>
      <c r="AC2863">
        <v>29</v>
      </c>
      <c r="AE2863">
        <v>50</v>
      </c>
      <c r="AG2863">
        <v>1783.98</v>
      </c>
      <c r="AH2863">
        <v>154.708</v>
      </c>
      <c r="AI2863">
        <v>1.9444300000000001</v>
      </c>
      <c r="AJ2863">
        <v>5.6656699999999997E-2</v>
      </c>
      <c r="AK2863">
        <v>125.333</v>
      </c>
      <c r="AL2863">
        <v>4.5899099999999998E-2</v>
      </c>
      <c r="AM2863">
        <v>0.69840400000000002</v>
      </c>
      <c r="AN2863">
        <v>1.9070800000000001</v>
      </c>
      <c r="AO2863">
        <v>64.457700000000003</v>
      </c>
      <c r="AP2863">
        <v>1131.53</v>
      </c>
      <c r="AQ2863">
        <v>29.375</v>
      </c>
      <c r="AR2863">
        <v>1.0757600000000001E-2</v>
      </c>
      <c r="AS2863">
        <v>-1.3452299999999999</v>
      </c>
      <c r="AT2863">
        <v>921.53</v>
      </c>
      <c r="AU2863">
        <v>-0.70538900000000004</v>
      </c>
      <c r="AV2863">
        <v>1783.99</v>
      </c>
      <c r="AW2863">
        <v>1597.07</v>
      </c>
      <c r="AX2863">
        <v>4.8112700000000004</v>
      </c>
      <c r="AY2863">
        <v>921.53</v>
      </c>
      <c r="AZ2863">
        <v>8.6337700000000003E-2</v>
      </c>
      <c r="BA2863">
        <v>2.6009699999999999E-4</v>
      </c>
      <c r="BB2863">
        <v>3.8493900000000001</v>
      </c>
      <c r="BC2863">
        <v>7.3411</v>
      </c>
    </row>
    <row r="2864" spans="1:56" x14ac:dyDescent="0.35">
      <c r="A2864" t="str">
        <f t="shared" si="402"/>
        <v/>
      </c>
      <c r="B2864" t="str">
        <f>IFERROR(VLOOKUP(R2864,#REF!,3,FALSE),"")</f>
        <v/>
      </c>
      <c r="C2864" t="str">
        <f>IFERROR(VLOOKUP(R2864,#REF!,3,FALSE),"normal")</f>
        <v>normal</v>
      </c>
      <c r="D2864">
        <f t="shared" si="396"/>
        <v>78.085664157222894</v>
      </c>
      <c r="E2864" t="str">
        <f t="shared" si="397"/>
        <v>P_183A3AB9_001B21591008hr9</v>
      </c>
      <c r="F2864" t="s">
        <v>165</v>
      </c>
      <c r="G2864">
        <f t="shared" si="398"/>
        <v>36.574378607897316</v>
      </c>
      <c r="H2864" s="3">
        <f t="shared" si="399"/>
        <v>0.9764349568475823</v>
      </c>
      <c r="I2864">
        <f t="shared" si="400"/>
        <v>13.781588007204007</v>
      </c>
      <c r="J2864">
        <f t="shared" si="403"/>
        <v>15.355665024630543</v>
      </c>
      <c r="K2864" s="3">
        <f t="shared" si="401"/>
        <v>-0.17815490453041918</v>
      </c>
      <c r="L2864">
        <f t="shared" si="404"/>
        <v>125.19792548687553</v>
      </c>
      <c r="N2864" t="s">
        <v>164</v>
      </c>
      <c r="O2864" s="1">
        <v>43739.536805555559</v>
      </c>
      <c r="P2864" t="s">
        <v>161</v>
      </c>
      <c r="Q2864">
        <v>10</v>
      </c>
      <c r="R2864" t="s">
        <v>175</v>
      </c>
      <c r="S2864">
        <v>68</v>
      </c>
      <c r="T2864">
        <v>9</v>
      </c>
      <c r="U2864">
        <v>1</v>
      </c>
      <c r="V2864">
        <v>5</v>
      </c>
      <c r="W2864">
        <v>150</v>
      </c>
      <c r="X2864">
        <v>141.72</v>
      </c>
      <c r="Y2864">
        <v>118.28700000000001</v>
      </c>
      <c r="Z2864">
        <v>2.7404999999999999</v>
      </c>
      <c r="AA2864">
        <v>-12.7072</v>
      </c>
      <c r="AB2864">
        <v>23</v>
      </c>
      <c r="AC2864">
        <v>29</v>
      </c>
      <c r="AE2864">
        <v>50</v>
      </c>
      <c r="AG2864">
        <v>2100.89</v>
      </c>
      <c r="AH2864">
        <v>311.45800000000003</v>
      </c>
      <c r="AI2864">
        <v>3.98889</v>
      </c>
      <c r="AJ2864">
        <v>0.114061</v>
      </c>
      <c r="AK2864">
        <v>282.08300000000003</v>
      </c>
      <c r="AL2864">
        <v>0.10330400000000001</v>
      </c>
      <c r="AM2864">
        <v>0.72892699999999999</v>
      </c>
      <c r="AN2864">
        <v>1.9904299999999999</v>
      </c>
      <c r="AO2864">
        <v>70.717299999999994</v>
      </c>
      <c r="AP2864">
        <v>1131.53</v>
      </c>
      <c r="AQ2864">
        <v>29.375</v>
      </c>
      <c r="AR2864">
        <v>1.0757600000000001E-2</v>
      </c>
      <c r="AS2864">
        <v>-1.3452299999999999</v>
      </c>
      <c r="AT2864">
        <v>921.53</v>
      </c>
      <c r="AU2864">
        <v>-0.67585200000000001</v>
      </c>
      <c r="AV2864">
        <v>2100.89</v>
      </c>
      <c r="AW2864">
        <v>1639.22</v>
      </c>
      <c r="AX2864">
        <v>4.8112700000000004</v>
      </c>
      <c r="AY2864">
        <v>921.53</v>
      </c>
      <c r="AZ2864">
        <v>8.8616100000000003E-2</v>
      </c>
      <c r="BA2864">
        <v>2.6009699999999999E-4</v>
      </c>
      <c r="BB2864">
        <v>7.1631299999999998</v>
      </c>
      <c r="BC2864">
        <v>14.2577</v>
      </c>
    </row>
    <row r="2865" spans="1:56" x14ac:dyDescent="0.35">
      <c r="A2865" t="str">
        <f t="shared" si="402"/>
        <v/>
      </c>
      <c r="B2865" t="str">
        <f>IFERROR(VLOOKUP(R2865,#REF!,3,FALSE),"")</f>
        <v/>
      </c>
      <c r="C2865" t="str">
        <f>IFERROR(VLOOKUP(R2865,#REF!,3,FALSE),"normal")</f>
        <v>normal</v>
      </c>
      <c r="D2865">
        <f t="shared" si="396"/>
        <v>190.69920764928571</v>
      </c>
      <c r="E2865" t="str">
        <f t="shared" si="397"/>
        <v>P_183A3AB9_001B21591008hr10</v>
      </c>
      <c r="F2865" t="s">
        <v>165</v>
      </c>
      <c r="G2865">
        <f t="shared" si="398"/>
        <v>46.570503304033195</v>
      </c>
      <c r="H2865" s="3">
        <f t="shared" si="399"/>
        <v>1.3930522085580328</v>
      </c>
      <c r="I2865">
        <f t="shared" si="400"/>
        <v>13.519664933261859</v>
      </c>
      <c r="J2865">
        <f t="shared" si="403"/>
        <v>15.095670265810524</v>
      </c>
      <c r="K2865" s="3">
        <f t="shared" si="401"/>
        <v>-0.16297601854381791</v>
      </c>
      <c r="L2865">
        <f t="shared" si="404"/>
        <v>287.50171404461781</v>
      </c>
      <c r="N2865" t="s">
        <v>164</v>
      </c>
      <c r="O2865" s="1">
        <v>43739.536805555559</v>
      </c>
      <c r="P2865" t="s">
        <v>161</v>
      </c>
      <c r="Q2865">
        <v>10</v>
      </c>
      <c r="R2865" t="s">
        <v>175</v>
      </c>
      <c r="S2865">
        <v>68</v>
      </c>
      <c r="T2865">
        <v>10</v>
      </c>
      <c r="U2865">
        <v>3</v>
      </c>
      <c r="V2865">
        <v>5</v>
      </c>
      <c r="W2865">
        <v>400</v>
      </c>
      <c r="X2865">
        <v>379.22</v>
      </c>
      <c r="Y2865">
        <v>272.56599999999997</v>
      </c>
      <c r="Z2865">
        <v>2.7877000000000001</v>
      </c>
      <c r="AA2865">
        <v>-12.7072</v>
      </c>
      <c r="AB2865">
        <v>23</v>
      </c>
      <c r="AC2865">
        <v>29</v>
      </c>
      <c r="AE2865">
        <v>50</v>
      </c>
      <c r="AG2865">
        <v>2417.66</v>
      </c>
      <c r="AH2865">
        <v>747.125</v>
      </c>
      <c r="AI2865">
        <v>10.0274</v>
      </c>
      <c r="AJ2865">
        <v>0.27361000000000002</v>
      </c>
      <c r="AK2865">
        <v>717.75</v>
      </c>
      <c r="AL2865">
        <v>0.26285199999999997</v>
      </c>
      <c r="AM2865">
        <v>0.69313800000000003</v>
      </c>
      <c r="AN2865">
        <v>1.8927</v>
      </c>
      <c r="AO2865">
        <v>71.578800000000001</v>
      </c>
      <c r="AP2865">
        <v>1131.53</v>
      </c>
      <c r="AQ2865">
        <v>29.375</v>
      </c>
      <c r="AR2865">
        <v>1.0757600000000001E-2</v>
      </c>
      <c r="AS2865">
        <v>-1.3452299999999999</v>
      </c>
      <c r="AT2865">
        <v>921.53</v>
      </c>
      <c r="AU2865">
        <v>-0.71074800000000005</v>
      </c>
      <c r="AV2865">
        <v>2417.6799999999998</v>
      </c>
      <c r="AW2865">
        <v>1683.52</v>
      </c>
      <c r="AX2865">
        <v>4.8112700000000004</v>
      </c>
      <c r="AY2865">
        <v>921.53</v>
      </c>
      <c r="AZ2865">
        <v>9.1011300000000003E-2</v>
      </c>
      <c r="BA2865">
        <v>2.6009699999999999E-4</v>
      </c>
      <c r="BB2865">
        <v>18.728300000000001</v>
      </c>
      <c r="BC2865">
        <v>35.447000000000003</v>
      </c>
    </row>
    <row r="2866" spans="1:56" x14ac:dyDescent="0.35">
      <c r="A2866" t="str">
        <f t="shared" si="402"/>
        <v/>
      </c>
      <c r="B2866" t="str">
        <f>IFERROR(VLOOKUP(R2866,#REF!,3,FALSE),"")</f>
        <v/>
      </c>
      <c r="C2866" t="str">
        <f>IFERROR(VLOOKUP(R2866,#REF!,3,FALSE),"normal")</f>
        <v>normal</v>
      </c>
      <c r="D2866" t="str">
        <f t="shared" si="396"/>
        <v/>
      </c>
      <c r="E2866" t="str">
        <f t="shared" si="397"/>
        <v>P_183A3AB9_001B21591008hr16</v>
      </c>
      <c r="F2866" t="s">
        <v>165</v>
      </c>
      <c r="G2866" t="str">
        <f t="shared" si="398"/>
        <v/>
      </c>
      <c r="H2866" s="3" t="str">
        <f t="shared" si="399"/>
        <v/>
      </c>
      <c r="I2866">
        <f t="shared" si="400"/>
        <v>9.5591780961396875</v>
      </c>
      <c r="J2866">
        <f t="shared" si="403"/>
        <v>5.6978751732097432</v>
      </c>
      <c r="K2866" s="3">
        <f t="shared" si="401"/>
        <v>-0.16436190153704755</v>
      </c>
      <c r="L2866" t="str">
        <f t="shared" si="404"/>
        <v/>
      </c>
      <c r="N2866" t="s">
        <v>164</v>
      </c>
      <c r="O2866" s="1">
        <v>43739.536805555559</v>
      </c>
      <c r="P2866" t="s">
        <v>161</v>
      </c>
      <c r="Q2866">
        <v>10</v>
      </c>
      <c r="R2866" t="s">
        <v>175</v>
      </c>
      <c r="S2866">
        <v>68</v>
      </c>
      <c r="T2866">
        <v>16</v>
      </c>
      <c r="U2866">
        <v>144</v>
      </c>
      <c r="V2866">
        <v>20</v>
      </c>
      <c r="W2866">
        <v>0</v>
      </c>
      <c r="X2866">
        <v>0</v>
      </c>
      <c r="Y2866">
        <v>5.6978499999999999</v>
      </c>
      <c r="Z2866">
        <v>2.7639900000000002</v>
      </c>
      <c r="AA2866">
        <v>-12.7072</v>
      </c>
      <c r="AB2866">
        <v>23</v>
      </c>
      <c r="AC2866">
        <v>29</v>
      </c>
      <c r="AE2866">
        <v>20</v>
      </c>
      <c r="AG2866">
        <v>5651.1</v>
      </c>
      <c r="AH2866">
        <v>3.0416699999999999</v>
      </c>
      <c r="AI2866">
        <v>2.1964199999999998</v>
      </c>
      <c r="AJ2866">
        <v>1.1139100000000001E-3</v>
      </c>
      <c r="AK2866">
        <v>0</v>
      </c>
      <c r="AL2866">
        <v>0</v>
      </c>
      <c r="AO2866">
        <v>0</v>
      </c>
      <c r="AP2866">
        <v>5621.1</v>
      </c>
      <c r="AQ2866">
        <v>3.0416699999999999</v>
      </c>
      <c r="AR2866">
        <v>1.1139100000000001E-3</v>
      </c>
      <c r="AS2866">
        <v>0.51359299999999997</v>
      </c>
      <c r="AT2866">
        <v>5411.1</v>
      </c>
      <c r="AV2866">
        <v>5651.12</v>
      </c>
      <c r="AW2866">
        <v>1661.27</v>
      </c>
      <c r="AX2866">
        <v>-25.8276</v>
      </c>
      <c r="AY2866">
        <v>5411.12</v>
      </c>
      <c r="AZ2866">
        <v>8.9808200000000005E-2</v>
      </c>
      <c r="BA2866">
        <v>-1.39624E-3</v>
      </c>
      <c r="BC2866">
        <v>1.44811</v>
      </c>
    </row>
    <row r="2867" spans="1:56" x14ac:dyDescent="0.35">
      <c r="A2867" t="str">
        <f t="shared" si="402"/>
        <v/>
      </c>
      <c r="B2867" t="str">
        <f>IFERROR(VLOOKUP(R2867,#REF!,3,FALSE),"")</f>
        <v/>
      </c>
      <c r="C2867" t="str">
        <f>IFERROR(VLOOKUP(R2867,#REF!,3,FALSE),"normal")</f>
        <v>normal</v>
      </c>
      <c r="D2867">
        <f t="shared" si="396"/>
        <v>85.649056285131095</v>
      </c>
      <c r="E2867" t="str">
        <f t="shared" si="397"/>
        <v>P_183A3AB9_001B21591008hr17</v>
      </c>
      <c r="F2867" t="s">
        <v>165</v>
      </c>
      <c r="G2867">
        <f t="shared" si="398"/>
        <v>-1895.4932572768737</v>
      </c>
      <c r="H2867" s="3">
        <f t="shared" si="399"/>
        <v>-97.1282757112902</v>
      </c>
      <c r="I2867">
        <f t="shared" si="400"/>
        <v>9.0721106769457727</v>
      </c>
      <c r="J2867">
        <f t="shared" si="403"/>
        <v>5.973717549955242</v>
      </c>
      <c r="K2867" s="3">
        <f t="shared" si="401"/>
        <v>-0.20638896080048649</v>
      </c>
      <c r="L2867">
        <f t="shared" si="404"/>
        <v>81.464860287891625</v>
      </c>
      <c r="N2867" t="s">
        <v>164</v>
      </c>
      <c r="O2867" s="1">
        <v>43739.536805555559</v>
      </c>
      <c r="P2867" t="s">
        <v>161</v>
      </c>
      <c r="Q2867">
        <v>10</v>
      </c>
      <c r="R2867" t="s">
        <v>175</v>
      </c>
      <c r="S2867">
        <v>68</v>
      </c>
      <c r="T2867">
        <v>17</v>
      </c>
      <c r="U2867">
        <v>1</v>
      </c>
      <c r="V2867">
        <v>5</v>
      </c>
      <c r="W2867">
        <v>150</v>
      </c>
      <c r="X2867">
        <v>141.72</v>
      </c>
      <c r="Y2867">
        <v>76.968000000000004</v>
      </c>
      <c r="Z2867">
        <v>2.6363599999999998</v>
      </c>
      <c r="AA2867">
        <v>-12.7072</v>
      </c>
      <c r="AB2867">
        <v>23</v>
      </c>
      <c r="AC2867">
        <v>29</v>
      </c>
      <c r="AE2867">
        <v>20</v>
      </c>
      <c r="AG2867">
        <v>5954.91</v>
      </c>
      <c r="AH2867">
        <v>190.208</v>
      </c>
      <c r="AI2867">
        <v>5.90489</v>
      </c>
      <c r="AJ2867">
        <v>6.9657399999999994E-2</v>
      </c>
      <c r="AK2867">
        <v>187.167</v>
      </c>
      <c r="AL2867">
        <v>6.8543499999999993E-2</v>
      </c>
      <c r="AM2867">
        <v>0.483655</v>
      </c>
      <c r="AN2867">
        <v>1.3206800000000001</v>
      </c>
      <c r="AO2867">
        <v>31.696899999999999</v>
      </c>
      <c r="AP2867">
        <v>5621.1</v>
      </c>
      <c r="AQ2867">
        <v>3.0416699999999999</v>
      </c>
      <c r="AR2867">
        <v>1.1139100000000001E-3</v>
      </c>
      <c r="AS2867">
        <v>0.51359299999999997</v>
      </c>
      <c r="AT2867">
        <v>5411.1</v>
      </c>
      <c r="AU2867">
        <v>0.38888600000000001</v>
      </c>
      <c r="AV2867">
        <v>5954.92</v>
      </c>
      <c r="AW2867">
        <v>1541.47</v>
      </c>
      <c r="AX2867">
        <v>-25.8276</v>
      </c>
      <c r="AY2867">
        <v>5411.12</v>
      </c>
      <c r="AZ2867">
        <v>8.3332000000000003E-2</v>
      </c>
      <c r="BA2867">
        <v>-1.39624E-3</v>
      </c>
      <c r="BB2867">
        <v>15.4033</v>
      </c>
      <c r="BC2867">
        <v>20.3429</v>
      </c>
    </row>
    <row r="2868" spans="1:56" x14ac:dyDescent="0.35">
      <c r="A2868" t="str">
        <f t="shared" si="402"/>
        <v/>
      </c>
      <c r="B2868" t="str">
        <f>IFERROR(VLOOKUP(R2868,#REF!,3,FALSE),"")</f>
        <v/>
      </c>
      <c r="C2868" t="str">
        <f>IFERROR(VLOOKUP(R2868,#REF!,3,FALSE),"normal")</f>
        <v>normal</v>
      </c>
      <c r="D2868">
        <f t="shared" si="396"/>
        <v>148.82576111053686</v>
      </c>
      <c r="E2868" t="str">
        <f t="shared" si="397"/>
        <v>P_183A3AB9_001B21591008hr18</v>
      </c>
      <c r="F2868" t="s">
        <v>165</v>
      </c>
      <c r="G2868">
        <f t="shared" si="398"/>
        <v>54.388048976612353</v>
      </c>
      <c r="H2868" s="3">
        <f t="shared" si="399"/>
        <v>1.587770674483459</v>
      </c>
      <c r="I2868">
        <f t="shared" si="400"/>
        <v>9.3350635887858342</v>
      </c>
      <c r="J2868">
        <f t="shared" si="403"/>
        <v>6.2380409165626922</v>
      </c>
      <c r="K2868" s="3">
        <f t="shared" si="401"/>
        <v>-0.24035264559418676</v>
      </c>
      <c r="L2868">
        <f t="shared" si="404"/>
        <v>202.89330731501502</v>
      </c>
      <c r="N2868" t="s">
        <v>164</v>
      </c>
      <c r="O2868" s="1">
        <v>43739.536805555559</v>
      </c>
      <c r="P2868" t="s">
        <v>161</v>
      </c>
      <c r="Q2868">
        <v>10</v>
      </c>
      <c r="R2868" t="s">
        <v>175</v>
      </c>
      <c r="S2868">
        <v>68</v>
      </c>
      <c r="T2868">
        <v>18</v>
      </c>
      <c r="U2868">
        <v>1</v>
      </c>
      <c r="V2868">
        <v>5</v>
      </c>
      <c r="W2868">
        <v>400</v>
      </c>
      <c r="X2868">
        <v>379.22</v>
      </c>
      <c r="Y2868">
        <v>192.35300000000001</v>
      </c>
      <c r="Z2868">
        <v>2.5246499999999998</v>
      </c>
      <c r="AA2868">
        <v>-12.7072</v>
      </c>
      <c r="AB2868">
        <v>23</v>
      </c>
      <c r="AC2868">
        <v>29</v>
      </c>
      <c r="AE2868">
        <v>20</v>
      </c>
      <c r="AG2868">
        <v>6270.83</v>
      </c>
      <c r="AH2868">
        <v>472.91699999999997</v>
      </c>
      <c r="AI2868">
        <v>7.8680199999999996</v>
      </c>
      <c r="AJ2868">
        <v>0.17319000000000001</v>
      </c>
      <c r="AK2868">
        <v>469.875</v>
      </c>
      <c r="AL2868">
        <v>0.17207600000000001</v>
      </c>
      <c r="AM2868">
        <v>0.45376300000000003</v>
      </c>
      <c r="AN2868">
        <v>1.2390600000000001</v>
      </c>
      <c r="AO2868">
        <v>59.7196</v>
      </c>
      <c r="AP2868">
        <v>5621.1</v>
      </c>
      <c r="AQ2868">
        <v>3.0416699999999999</v>
      </c>
      <c r="AR2868">
        <v>1.1139100000000001E-3</v>
      </c>
      <c r="AS2868">
        <v>0.51359299999999997</v>
      </c>
      <c r="AT2868">
        <v>5411.1</v>
      </c>
      <c r="AU2868">
        <v>0.41450399999999998</v>
      </c>
      <c r="AV2868">
        <v>6270.84</v>
      </c>
      <c r="AW2868">
        <v>1436.62</v>
      </c>
      <c r="AX2868">
        <v>-25.8276</v>
      </c>
      <c r="AY2868">
        <v>5411.12</v>
      </c>
      <c r="AZ2868">
        <v>7.7663499999999996E-2</v>
      </c>
      <c r="BA2868">
        <v>-1.39624E-3</v>
      </c>
      <c r="BB2868">
        <v>21.796500000000002</v>
      </c>
      <c r="BC2868">
        <v>27.007000000000001</v>
      </c>
    </row>
    <row r="2869" spans="1:56" x14ac:dyDescent="0.35">
      <c r="A2869" t="str">
        <f t="shared" si="402"/>
        <v/>
      </c>
      <c r="B2869" t="str">
        <f>IFERROR(VLOOKUP(R2869,#REF!,3,FALSE),"")</f>
        <v/>
      </c>
      <c r="C2869" t="str">
        <f>IFERROR(VLOOKUP(R2869,#REF!,3,FALSE),"normal")</f>
        <v>normal</v>
      </c>
      <c r="D2869" t="str">
        <f t="shared" si="396"/>
        <v/>
      </c>
      <c r="E2869" t="str">
        <f t="shared" si="397"/>
        <v>P_183A3AB9_001B21591008hr26</v>
      </c>
      <c r="F2869" t="s">
        <v>165</v>
      </c>
      <c r="G2869" t="str">
        <f t="shared" si="398"/>
        <v/>
      </c>
      <c r="H2869" s="3" t="str">
        <f t="shared" si="399"/>
        <v/>
      </c>
      <c r="I2869">
        <f t="shared" si="400"/>
        <v>6.802061702313936</v>
      </c>
      <c r="J2869">
        <f t="shared" si="403"/>
        <v>11.088168756519611</v>
      </c>
      <c r="K2869" s="3">
        <f t="shared" si="401"/>
        <v>0.36270359544733966</v>
      </c>
      <c r="L2869" t="str">
        <f t="shared" si="404"/>
        <v/>
      </c>
      <c r="N2869" t="s">
        <v>164</v>
      </c>
      <c r="O2869" s="1">
        <v>43739.536805555559</v>
      </c>
      <c r="P2869" t="s">
        <v>161</v>
      </c>
      <c r="Q2869">
        <v>10</v>
      </c>
      <c r="R2869" t="s">
        <v>175</v>
      </c>
      <c r="S2869">
        <v>68</v>
      </c>
      <c r="T2869">
        <v>26</v>
      </c>
      <c r="U2869">
        <v>272</v>
      </c>
      <c r="V2869">
        <v>30</v>
      </c>
      <c r="W2869">
        <v>0</v>
      </c>
      <c r="X2869">
        <v>0</v>
      </c>
      <c r="Y2869">
        <v>11.088200000000001</v>
      </c>
      <c r="Z2869">
        <v>6.9885299999999999</v>
      </c>
      <c r="AA2869">
        <v>-107.11499999999999</v>
      </c>
      <c r="AB2869">
        <v>41</v>
      </c>
      <c r="AC2869">
        <v>43</v>
      </c>
      <c r="AE2869">
        <v>60</v>
      </c>
      <c r="AG2869">
        <v>13147</v>
      </c>
      <c r="AH2869">
        <v>-29.625</v>
      </c>
      <c r="AI2869">
        <v>18.093499999999999</v>
      </c>
      <c r="AJ2869">
        <v>-1.08492E-2</v>
      </c>
      <c r="AK2869">
        <v>0</v>
      </c>
      <c r="AL2869">
        <v>0</v>
      </c>
      <c r="AO2869">
        <v>0</v>
      </c>
      <c r="AP2869">
        <v>13117</v>
      </c>
      <c r="AQ2869">
        <v>-29.625</v>
      </c>
      <c r="AR2869">
        <v>-1.08492E-2</v>
      </c>
      <c r="AS2869">
        <v>-0.60876200000000003</v>
      </c>
      <c r="AT2869">
        <v>12907</v>
      </c>
      <c r="AV2869">
        <v>13147</v>
      </c>
      <c r="AW2869">
        <v>5690.97</v>
      </c>
      <c r="AX2869">
        <v>69.6023</v>
      </c>
      <c r="AY2869">
        <v>12907</v>
      </c>
      <c r="AZ2869">
        <v>0.30765399999999998</v>
      </c>
      <c r="BA2869">
        <v>3.7626999999999999E-3</v>
      </c>
      <c r="BC2869">
        <v>1.34938</v>
      </c>
    </row>
    <row r="2870" spans="1:56" x14ac:dyDescent="0.35">
      <c r="A2870" t="str">
        <f t="shared" si="402"/>
        <v/>
      </c>
      <c r="B2870" t="str">
        <f>IFERROR(VLOOKUP(R2870,#REF!,3,FALSE),"")</f>
        <v/>
      </c>
      <c r="C2870" t="str">
        <f>IFERROR(VLOOKUP(R2870,#REF!,3,FALSE),"normal")</f>
        <v>normal</v>
      </c>
      <c r="D2870">
        <f t="shared" si="396"/>
        <v>92.512965329627718</v>
      </c>
      <c r="E2870" t="str">
        <f t="shared" si="397"/>
        <v>P_183A3AB9_001B21591008hr27</v>
      </c>
      <c r="F2870" t="s">
        <v>165</v>
      </c>
      <c r="G2870">
        <f t="shared" si="398"/>
        <v>60.157620234468759</v>
      </c>
      <c r="H2870" s="3">
        <f t="shared" si="399"/>
        <v>6.2095679867072837</v>
      </c>
      <c r="I2870">
        <f t="shared" si="400"/>
        <v>6.517090946679474</v>
      </c>
      <c r="J2870">
        <f t="shared" si="403"/>
        <v>10.750450536690126</v>
      </c>
      <c r="K2870" s="3">
        <f t="shared" si="401"/>
        <v>0.38821492470624941</v>
      </c>
      <c r="L2870">
        <f t="shared" si="404"/>
        <v>117.89161727349705</v>
      </c>
      <c r="N2870" t="s">
        <v>164</v>
      </c>
      <c r="O2870" s="1">
        <v>43739.536805555559</v>
      </c>
      <c r="P2870" t="s">
        <v>161</v>
      </c>
      <c r="Q2870">
        <v>10</v>
      </c>
      <c r="R2870" t="s">
        <v>175</v>
      </c>
      <c r="S2870">
        <v>68</v>
      </c>
      <c r="T2870">
        <v>27</v>
      </c>
      <c r="U2870">
        <v>1</v>
      </c>
      <c r="V2870">
        <v>5</v>
      </c>
      <c r="W2870">
        <v>150</v>
      </c>
      <c r="X2870">
        <v>141.72</v>
      </c>
      <c r="Y2870">
        <v>111.384</v>
      </c>
      <c r="Z2870">
        <v>7.2080700000000002</v>
      </c>
      <c r="AA2870">
        <v>-107.11499999999999</v>
      </c>
      <c r="AB2870">
        <v>41</v>
      </c>
      <c r="AC2870">
        <v>43</v>
      </c>
      <c r="AE2870">
        <v>60</v>
      </c>
      <c r="AG2870">
        <v>13451.7</v>
      </c>
      <c r="AH2870">
        <v>695.75</v>
      </c>
      <c r="AI2870">
        <v>6.6545199999999998</v>
      </c>
      <c r="AJ2870">
        <v>0.25479499999999999</v>
      </c>
      <c r="AK2870">
        <v>725.375</v>
      </c>
      <c r="AL2870">
        <v>0.26564399999999999</v>
      </c>
      <c r="AM2870">
        <v>1.87443</v>
      </c>
      <c r="AN2870">
        <v>5.1183699999999996</v>
      </c>
      <c r="AO2870">
        <v>109.005</v>
      </c>
      <c r="AP2870">
        <v>13117</v>
      </c>
      <c r="AQ2870">
        <v>-29.625</v>
      </c>
      <c r="AR2870">
        <v>-1.08492E-2</v>
      </c>
      <c r="AS2870">
        <v>-0.60876200000000003</v>
      </c>
      <c r="AT2870">
        <v>12907</v>
      </c>
      <c r="AU2870">
        <v>-0.118937</v>
      </c>
      <c r="AV2870">
        <v>13451.7</v>
      </c>
      <c r="AW2870">
        <v>5943.66</v>
      </c>
      <c r="AX2870">
        <v>69.6023</v>
      </c>
      <c r="AY2870">
        <v>12907</v>
      </c>
      <c r="AZ2870">
        <v>0.32131399999999999</v>
      </c>
      <c r="BA2870">
        <v>3.7626999999999999E-3</v>
      </c>
      <c r="BB2870">
        <v>3.5814900000000001</v>
      </c>
      <c r="BC2870">
        <v>18.331399999999999</v>
      </c>
    </row>
    <row r="2871" spans="1:56" x14ac:dyDescent="0.35">
      <c r="A2871" t="str">
        <f t="shared" si="402"/>
        <v/>
      </c>
      <c r="B2871" t="str">
        <f>IFERROR(VLOOKUP(R2871,#REF!,3,FALSE),"")</f>
        <v/>
      </c>
      <c r="C2871" t="str">
        <f>IFERROR(VLOOKUP(R2871,#REF!,3,FALSE),"normal")</f>
        <v>normal</v>
      </c>
      <c r="D2871">
        <f t="shared" si="396"/>
        <v>112.64370989036945</v>
      </c>
      <c r="E2871" t="str">
        <f t="shared" si="397"/>
        <v>P_183A3AB9_001B21591008hr28</v>
      </c>
      <c r="F2871" t="s">
        <v>165</v>
      </c>
      <c r="G2871">
        <f t="shared" si="398"/>
        <v>19.13131441628116</v>
      </c>
      <c r="H2871" s="3">
        <f t="shared" si="399"/>
        <v>1.2478208857368622</v>
      </c>
      <c r="I2871">
        <f t="shared" si="400"/>
        <v>8.0035579050404522</v>
      </c>
      <c r="J2871">
        <f t="shared" si="403"/>
        <v>8.8206828092317515</v>
      </c>
      <c r="K2871" s="3">
        <f t="shared" si="401"/>
        <v>0.39137380191693288</v>
      </c>
      <c r="L2871">
        <f t="shared" si="404"/>
        <v>282.99351300036915</v>
      </c>
      <c r="N2871" t="s">
        <v>164</v>
      </c>
      <c r="O2871" s="1">
        <v>43739.536805555559</v>
      </c>
      <c r="P2871" t="s">
        <v>161</v>
      </c>
      <c r="Q2871">
        <v>10</v>
      </c>
      <c r="R2871" t="s">
        <v>175</v>
      </c>
      <c r="S2871">
        <v>68</v>
      </c>
      <c r="T2871">
        <v>28</v>
      </c>
      <c r="U2871">
        <v>1</v>
      </c>
      <c r="V2871">
        <v>5</v>
      </c>
      <c r="W2871">
        <v>400</v>
      </c>
      <c r="X2871">
        <v>379.22</v>
      </c>
      <c r="Y2871">
        <v>268.29199999999997</v>
      </c>
      <c r="Z2871">
        <v>7.3338200000000002</v>
      </c>
      <c r="AA2871">
        <v>-94.314300000000003</v>
      </c>
      <c r="AB2871">
        <v>41</v>
      </c>
      <c r="AC2871">
        <v>44</v>
      </c>
      <c r="AE2871">
        <v>60</v>
      </c>
      <c r="AG2871">
        <v>13768</v>
      </c>
      <c r="AH2871">
        <v>1873.29</v>
      </c>
      <c r="AI2871">
        <v>4.9824000000000002</v>
      </c>
      <c r="AJ2871">
        <v>0.68603000000000003</v>
      </c>
      <c r="AK2871">
        <v>1902.92</v>
      </c>
      <c r="AL2871">
        <v>0.69688000000000005</v>
      </c>
      <c r="AM2871">
        <v>1.8376699999999999</v>
      </c>
      <c r="AN2871">
        <v>5.0179799999999997</v>
      </c>
      <c r="AO2871">
        <v>381.928</v>
      </c>
      <c r="AP2871">
        <v>13117</v>
      </c>
      <c r="AQ2871">
        <v>-29.625</v>
      </c>
      <c r="AR2871">
        <v>-1.08492E-2</v>
      </c>
      <c r="AS2871">
        <v>-0.60876200000000003</v>
      </c>
      <c r="AT2871">
        <v>12907</v>
      </c>
      <c r="AU2871">
        <v>-0.12131599999999999</v>
      </c>
      <c r="AV2871">
        <v>13768</v>
      </c>
      <c r="AW2871">
        <v>6121.61</v>
      </c>
      <c r="AX2871">
        <v>69.6023</v>
      </c>
      <c r="AY2871">
        <v>12907</v>
      </c>
      <c r="AZ2871">
        <v>0.33093400000000001</v>
      </c>
      <c r="BA2871">
        <v>3.7626999999999999E-3</v>
      </c>
      <c r="BB2871">
        <v>1.74553</v>
      </c>
      <c r="BC2871">
        <v>8.7590199999999996</v>
      </c>
    </row>
    <row r="2872" spans="1:56" x14ac:dyDescent="0.35">
      <c r="A2872" t="str">
        <f t="shared" si="402"/>
        <v/>
      </c>
      <c r="B2872" t="str">
        <f>IFERROR(VLOOKUP(R2872,#REF!,3,FALSE),"")</f>
        <v/>
      </c>
      <c r="C2872" t="str">
        <f>IFERROR(VLOOKUP(R2872,#REF!,3,FALSE),"normal")</f>
        <v>normal</v>
      </c>
      <c r="D2872">
        <f t="shared" si="396"/>
        <v>15.7573789301817</v>
      </c>
      <c r="E2872" t="str">
        <f t="shared" si="397"/>
        <v>P_183A3AB9_001B1B5A1008hr7</v>
      </c>
      <c r="F2872" t="s">
        <v>165</v>
      </c>
      <c r="G2872">
        <f t="shared" si="398"/>
        <v>9.5696780625864246</v>
      </c>
      <c r="H2872" s="3">
        <f t="shared" si="399"/>
        <v>0.38754904640915971</v>
      </c>
      <c r="I2872">
        <f t="shared" si="400"/>
        <v>4.8202483878031979</v>
      </c>
      <c r="J2872">
        <f t="shared" si="403"/>
        <v>3.2238004843882946</v>
      </c>
      <c r="K2872" s="3">
        <f t="shared" si="401"/>
        <v>-0.23784579311032961</v>
      </c>
      <c r="L2872">
        <f t="shared" si="404"/>
        <v>26.623376623376625</v>
      </c>
      <c r="N2872" t="s">
        <v>164</v>
      </c>
      <c r="O2872" s="1">
        <v>43739.536805555559</v>
      </c>
      <c r="P2872" t="s">
        <v>161</v>
      </c>
      <c r="Q2872">
        <v>11</v>
      </c>
      <c r="R2872" t="s">
        <v>176</v>
      </c>
      <c r="S2872">
        <v>68</v>
      </c>
      <c r="T2872">
        <v>7</v>
      </c>
      <c r="U2872">
        <v>2051</v>
      </c>
      <c r="V2872">
        <v>5</v>
      </c>
      <c r="W2872">
        <v>30</v>
      </c>
      <c r="X2872">
        <v>27.72</v>
      </c>
      <c r="Y2872">
        <v>24.6</v>
      </c>
      <c r="Z2872">
        <v>2.4443199999999998</v>
      </c>
      <c r="AA2872">
        <v>125.578</v>
      </c>
      <c r="AB2872">
        <v>23</v>
      </c>
      <c r="AC2872">
        <v>30</v>
      </c>
      <c r="AE2872">
        <v>50</v>
      </c>
      <c r="AG2872">
        <v>1469.64</v>
      </c>
      <c r="AH2872">
        <v>185.708</v>
      </c>
      <c r="AI2872">
        <v>2.2742300000000002</v>
      </c>
      <c r="AJ2872">
        <v>6.8009500000000001E-2</v>
      </c>
      <c r="AK2872">
        <v>52.25</v>
      </c>
      <c r="AL2872">
        <v>1.91348E-2</v>
      </c>
      <c r="AM2872">
        <v>0.69028900000000004</v>
      </c>
      <c r="AN2872">
        <v>1.8849199999999999</v>
      </c>
      <c r="AO2872">
        <v>22.974900000000002</v>
      </c>
      <c r="AP2872">
        <v>1131.95</v>
      </c>
      <c r="AQ2872">
        <v>133.458</v>
      </c>
      <c r="AR2872">
        <v>4.8874599999999997E-2</v>
      </c>
      <c r="AS2872">
        <v>-0.42719299999999999</v>
      </c>
      <c r="AT2872">
        <v>921.95</v>
      </c>
      <c r="AU2872">
        <v>-0.22663700000000001</v>
      </c>
      <c r="AV2872">
        <v>1469.65</v>
      </c>
      <c r="AW2872">
        <v>3225.97</v>
      </c>
      <c r="AX2872">
        <v>8.1323699999999999</v>
      </c>
      <c r="AY2872">
        <v>921.97</v>
      </c>
      <c r="AZ2872">
        <v>0.174396</v>
      </c>
      <c r="BA2872">
        <v>4.3963599999999998E-4</v>
      </c>
      <c r="BB2872">
        <v>1.6755800000000001</v>
      </c>
      <c r="BC2872">
        <v>3.1583299999999999</v>
      </c>
      <c r="BD2872">
        <v>2.0706699999999998</v>
      </c>
    </row>
    <row r="2873" spans="1:56" x14ac:dyDescent="0.35">
      <c r="A2873" t="str">
        <f t="shared" si="402"/>
        <v/>
      </c>
      <c r="B2873" t="str">
        <f>IFERROR(VLOOKUP(R2873,#REF!,3,FALSE),"")</f>
        <v/>
      </c>
      <c r="C2873" t="str">
        <f>IFERROR(VLOOKUP(R2873,#REF!,3,FALSE),"normal")</f>
        <v>normal</v>
      </c>
      <c r="D2873">
        <f t="shared" si="396"/>
        <v>32.850363013699315</v>
      </c>
      <c r="E2873" t="str">
        <f t="shared" si="397"/>
        <v>P_183A3AB9_001B1B5A1008hr8</v>
      </c>
      <c r="F2873" t="s">
        <v>165</v>
      </c>
      <c r="G2873">
        <f t="shared" si="398"/>
        <v>11.611169238498691</v>
      </c>
      <c r="H2873" s="3">
        <f t="shared" si="399"/>
        <v>0.6620083459546996</v>
      </c>
      <c r="I2873">
        <f t="shared" si="400"/>
        <v>4.7544444653926003</v>
      </c>
      <c r="J2873">
        <f t="shared" si="403"/>
        <v>3.1543594608767336</v>
      </c>
      <c r="K2873" s="3">
        <f t="shared" si="401"/>
        <v>-0.21929289993530898</v>
      </c>
      <c r="L2873">
        <f t="shared" si="404"/>
        <v>55.501308581862446</v>
      </c>
      <c r="N2873" t="s">
        <v>164</v>
      </c>
      <c r="O2873" s="1">
        <v>43739.536805555559</v>
      </c>
      <c r="P2873" t="s">
        <v>161</v>
      </c>
      <c r="Q2873">
        <v>11</v>
      </c>
      <c r="R2873" t="s">
        <v>176</v>
      </c>
      <c r="S2873">
        <v>68</v>
      </c>
      <c r="T2873">
        <v>8</v>
      </c>
      <c r="U2873">
        <v>3</v>
      </c>
      <c r="V2873">
        <v>5</v>
      </c>
      <c r="W2873">
        <v>70</v>
      </c>
      <c r="X2873">
        <v>65.72</v>
      </c>
      <c r="Y2873">
        <v>52.107799999999997</v>
      </c>
      <c r="Z2873">
        <v>2.4981300000000002</v>
      </c>
      <c r="AA2873">
        <v>125.578</v>
      </c>
      <c r="AB2873">
        <v>23</v>
      </c>
      <c r="AC2873">
        <v>30</v>
      </c>
      <c r="AE2873">
        <v>50</v>
      </c>
      <c r="AG2873">
        <v>1784.42</v>
      </c>
      <c r="AH2873">
        <v>255.75</v>
      </c>
      <c r="AI2873">
        <v>1.7754399999999999</v>
      </c>
      <c r="AJ2873">
        <v>9.3659900000000004E-2</v>
      </c>
      <c r="AK2873">
        <v>122.292</v>
      </c>
      <c r="AL2873">
        <v>4.4785199999999997E-2</v>
      </c>
      <c r="AM2873">
        <v>0.68145500000000003</v>
      </c>
      <c r="AN2873">
        <v>1.8608</v>
      </c>
      <c r="AO2873">
        <v>68.879800000000003</v>
      </c>
      <c r="AP2873">
        <v>1131.95</v>
      </c>
      <c r="AQ2873">
        <v>133.458</v>
      </c>
      <c r="AR2873">
        <v>4.8874599999999997E-2</v>
      </c>
      <c r="AS2873">
        <v>-0.42719299999999999</v>
      </c>
      <c r="AT2873">
        <v>921.95</v>
      </c>
      <c r="AU2873">
        <v>-0.229575</v>
      </c>
      <c r="AV2873">
        <v>1784.43</v>
      </c>
      <c r="AW2873">
        <v>3309.39</v>
      </c>
      <c r="AX2873">
        <v>8.1323699999999999</v>
      </c>
      <c r="AY2873">
        <v>921.97</v>
      </c>
      <c r="AZ2873">
        <v>0.17890500000000001</v>
      </c>
      <c r="BA2873">
        <v>4.3963599999999998E-4</v>
      </c>
      <c r="BB2873">
        <v>1.3942399999999999</v>
      </c>
      <c r="BC2873">
        <v>2.5943999999999998</v>
      </c>
    </row>
    <row r="2874" spans="1:56" x14ac:dyDescent="0.35">
      <c r="A2874" t="str">
        <f t="shared" si="402"/>
        <v/>
      </c>
      <c r="B2874" t="str">
        <f>IFERROR(VLOOKUP(R2874,#REF!,3,FALSE),"")</f>
        <v/>
      </c>
      <c r="C2874" t="str">
        <f>IFERROR(VLOOKUP(R2874,#REF!,3,FALSE),"normal")</f>
        <v>normal</v>
      </c>
      <c r="D2874">
        <f t="shared" si="396"/>
        <v>63.436131510202841</v>
      </c>
      <c r="E2874" t="str">
        <f t="shared" si="397"/>
        <v>P_183A3AB9_001B1B5A1008hr9</v>
      </c>
      <c r="F2874" t="s">
        <v>165</v>
      </c>
      <c r="G2874">
        <f t="shared" si="398"/>
        <v>13.348998012006458</v>
      </c>
      <c r="H2874" s="3">
        <f t="shared" si="399"/>
        <v>0.81049851250977878</v>
      </c>
      <c r="I2874">
        <f t="shared" si="400"/>
        <v>4.7046452471540743</v>
      </c>
      <c r="J2874">
        <f t="shared" si="403"/>
        <v>3.100750790927548</v>
      </c>
      <c r="K2874" s="3">
        <f t="shared" si="401"/>
        <v>-0.20390448056687649</v>
      </c>
      <c r="L2874">
        <f t="shared" si="404"/>
        <v>107.35182049110922</v>
      </c>
      <c r="N2874" t="s">
        <v>164</v>
      </c>
      <c r="O2874" s="1">
        <v>43739.536805555559</v>
      </c>
      <c r="P2874" t="s">
        <v>161</v>
      </c>
      <c r="Q2874">
        <v>11</v>
      </c>
      <c r="R2874" t="s">
        <v>176</v>
      </c>
      <c r="S2874">
        <v>68</v>
      </c>
      <c r="T2874">
        <v>9</v>
      </c>
      <c r="U2874">
        <v>1</v>
      </c>
      <c r="V2874">
        <v>5</v>
      </c>
      <c r="W2874">
        <v>150</v>
      </c>
      <c r="X2874">
        <v>141.72</v>
      </c>
      <c r="Y2874">
        <v>101.426</v>
      </c>
      <c r="Z2874">
        <v>2.5413199999999998</v>
      </c>
      <c r="AA2874">
        <v>125.578</v>
      </c>
      <c r="AB2874">
        <v>23</v>
      </c>
      <c r="AC2874">
        <v>30</v>
      </c>
      <c r="AE2874">
        <v>50</v>
      </c>
      <c r="AG2874">
        <v>2101.33</v>
      </c>
      <c r="AH2874">
        <v>383.33300000000003</v>
      </c>
      <c r="AI2874">
        <v>1.88049</v>
      </c>
      <c r="AJ2874">
        <v>0.14038300000000001</v>
      </c>
      <c r="AK2874">
        <v>249.875</v>
      </c>
      <c r="AL2874">
        <v>9.1508400000000004E-2</v>
      </c>
      <c r="AM2874">
        <v>0.64569799999999999</v>
      </c>
      <c r="AN2874">
        <v>1.7631600000000001</v>
      </c>
      <c r="AO2874">
        <v>132.87799999999999</v>
      </c>
      <c r="AP2874">
        <v>1131.95</v>
      </c>
      <c r="AQ2874">
        <v>133.458</v>
      </c>
      <c r="AR2874">
        <v>4.8874599999999997E-2</v>
      </c>
      <c r="AS2874">
        <v>-0.42719299999999999</v>
      </c>
      <c r="AT2874">
        <v>921.95</v>
      </c>
      <c r="AU2874">
        <v>-0.242288</v>
      </c>
      <c r="AV2874">
        <v>2101.35</v>
      </c>
      <c r="AW2874">
        <v>3376.03</v>
      </c>
      <c r="AX2874">
        <v>8.1323699999999999</v>
      </c>
      <c r="AY2874">
        <v>921.97</v>
      </c>
      <c r="AZ2874">
        <v>0.182508</v>
      </c>
      <c r="BA2874">
        <v>4.3963599999999998E-4</v>
      </c>
      <c r="BB2874">
        <v>1.3460399999999999</v>
      </c>
      <c r="BC2874">
        <v>2.3732799999999998</v>
      </c>
    </row>
    <row r="2875" spans="1:56" x14ac:dyDescent="0.35">
      <c r="A2875" t="str">
        <f t="shared" si="402"/>
        <v/>
      </c>
      <c r="B2875" t="str">
        <f>IFERROR(VLOOKUP(R2875,#REF!,3,FALSE),"")</f>
        <v/>
      </c>
      <c r="C2875" t="str">
        <f>IFERROR(VLOOKUP(R2875,#REF!,3,FALSE),"normal")</f>
        <v>normal</v>
      </c>
      <c r="D2875">
        <f t="shared" si="396"/>
        <v>163.86666021922153</v>
      </c>
      <c r="E2875" t="str">
        <f t="shared" si="397"/>
        <v>P_183A3AB9_001B1B5A1008hr10</v>
      </c>
      <c r="F2875" t="s">
        <v>165</v>
      </c>
      <c r="G2875">
        <f t="shared" si="398"/>
        <v>17.142692534819727</v>
      </c>
      <c r="H2875" s="3">
        <f t="shared" si="399"/>
        <v>1.163479957942646</v>
      </c>
      <c r="I2875">
        <f t="shared" si="400"/>
        <v>4.655549290432349</v>
      </c>
      <c r="J2875">
        <f t="shared" si="403"/>
        <v>3.0494057915491197</v>
      </c>
      <c r="K2875" s="3">
        <f t="shared" si="401"/>
        <v>-0.18936494591813688</v>
      </c>
      <c r="L2875">
        <f t="shared" si="404"/>
        <v>257.1763092663889</v>
      </c>
      <c r="N2875" t="s">
        <v>164</v>
      </c>
      <c r="O2875" s="1">
        <v>43739.536805555559</v>
      </c>
      <c r="P2875" t="s">
        <v>161</v>
      </c>
      <c r="Q2875">
        <v>11</v>
      </c>
      <c r="R2875" t="s">
        <v>176</v>
      </c>
      <c r="S2875">
        <v>68</v>
      </c>
      <c r="T2875">
        <v>10</v>
      </c>
      <c r="U2875">
        <v>3</v>
      </c>
      <c r="V2875">
        <v>5</v>
      </c>
      <c r="W2875">
        <v>400</v>
      </c>
      <c r="X2875">
        <v>379.22</v>
      </c>
      <c r="Y2875">
        <v>243.816</v>
      </c>
      <c r="Z2875">
        <v>2.5841099999999999</v>
      </c>
      <c r="AA2875">
        <v>125.578</v>
      </c>
      <c r="AB2875">
        <v>23</v>
      </c>
      <c r="AC2875">
        <v>30</v>
      </c>
      <c r="AE2875">
        <v>50</v>
      </c>
      <c r="AG2875">
        <v>2418.11</v>
      </c>
      <c r="AH2875">
        <v>755.625</v>
      </c>
      <c r="AI2875">
        <v>3.4992200000000002</v>
      </c>
      <c r="AJ2875">
        <v>0.27672200000000002</v>
      </c>
      <c r="AK2875">
        <v>622.16700000000003</v>
      </c>
      <c r="AL2875">
        <v>0.22784799999999999</v>
      </c>
      <c r="AM2875">
        <v>0.60083299999999995</v>
      </c>
      <c r="AN2875">
        <v>1.6406499999999999</v>
      </c>
      <c r="AO2875">
        <v>177.80099999999999</v>
      </c>
      <c r="AP2875">
        <v>1131.95</v>
      </c>
      <c r="AQ2875">
        <v>133.458</v>
      </c>
      <c r="AR2875">
        <v>4.8874599999999997E-2</v>
      </c>
      <c r="AS2875">
        <v>-0.42719299999999999</v>
      </c>
      <c r="AT2875">
        <v>921.95</v>
      </c>
      <c r="AU2875">
        <v>-0.26038099999999997</v>
      </c>
      <c r="AV2875">
        <v>2418.12</v>
      </c>
      <c r="AW2875">
        <v>3441.74</v>
      </c>
      <c r="AX2875">
        <v>8.1323699999999999</v>
      </c>
      <c r="AY2875">
        <v>921.97</v>
      </c>
      <c r="AZ2875">
        <v>0.18606</v>
      </c>
      <c r="BA2875">
        <v>4.3963599999999998E-4</v>
      </c>
      <c r="BB2875">
        <v>5.1495499999999996</v>
      </c>
      <c r="BC2875">
        <v>8.4486000000000008</v>
      </c>
    </row>
    <row r="2876" spans="1:56" x14ac:dyDescent="0.35">
      <c r="A2876" t="str">
        <f t="shared" si="402"/>
        <v/>
      </c>
      <c r="B2876" t="str">
        <f>IFERROR(VLOOKUP(R2876,#REF!,3,FALSE),"")</f>
        <v/>
      </c>
      <c r="C2876" t="str">
        <f>IFERROR(VLOOKUP(R2876,#REF!,3,FALSE),"normal")</f>
        <v>normal</v>
      </c>
      <c r="D2876" t="str">
        <f t="shared" si="396"/>
        <v/>
      </c>
      <c r="E2876" t="str">
        <f t="shared" si="397"/>
        <v>P_183A3AB9_001B1B5A1008hr16</v>
      </c>
      <c r="F2876" t="s">
        <v>165</v>
      </c>
      <c r="G2876" t="str">
        <f t="shared" si="398"/>
        <v/>
      </c>
      <c r="H2876" s="3" t="str">
        <f t="shared" si="399"/>
        <v/>
      </c>
      <c r="I2876">
        <f t="shared" si="400"/>
        <v>2.8443284507170361</v>
      </c>
      <c r="J2876">
        <f t="shared" si="403"/>
        <v>0.57878527706942606</v>
      </c>
      <c r="K2876" s="3">
        <f t="shared" si="401"/>
        <v>-0.26365600732220534</v>
      </c>
      <c r="L2876" t="str">
        <f t="shared" si="404"/>
        <v/>
      </c>
      <c r="N2876" t="s">
        <v>164</v>
      </c>
      <c r="O2876" s="1">
        <v>43739.536805555559</v>
      </c>
      <c r="P2876" t="s">
        <v>161</v>
      </c>
      <c r="Q2876">
        <v>11</v>
      </c>
      <c r="R2876" t="s">
        <v>176</v>
      </c>
      <c r="S2876">
        <v>68</v>
      </c>
      <c r="T2876">
        <v>16</v>
      </c>
      <c r="U2876">
        <v>144</v>
      </c>
      <c r="V2876">
        <v>20</v>
      </c>
      <c r="W2876">
        <v>0</v>
      </c>
      <c r="X2876">
        <v>0</v>
      </c>
      <c r="Y2876">
        <v>0.57908800000000005</v>
      </c>
      <c r="Z2876">
        <v>2.34111</v>
      </c>
      <c r="AA2876">
        <v>127.72799999999999</v>
      </c>
      <c r="AB2876">
        <v>23</v>
      </c>
      <c r="AC2876">
        <v>29</v>
      </c>
      <c r="AE2876">
        <v>20</v>
      </c>
      <c r="AG2876">
        <v>5651.53</v>
      </c>
      <c r="AH2876">
        <v>129.083</v>
      </c>
      <c r="AI2876">
        <v>1.4719599999999999</v>
      </c>
      <c r="AJ2876">
        <v>4.7272500000000002E-2</v>
      </c>
      <c r="AK2876">
        <v>0</v>
      </c>
      <c r="AL2876">
        <v>0</v>
      </c>
      <c r="AO2876">
        <v>0</v>
      </c>
      <c r="AP2876">
        <v>5621.53</v>
      </c>
      <c r="AQ2876">
        <v>129.083</v>
      </c>
      <c r="AR2876">
        <v>4.7272500000000002E-2</v>
      </c>
      <c r="AS2876">
        <v>1.9599999999999999E-2</v>
      </c>
      <c r="AT2876">
        <v>5411.53</v>
      </c>
      <c r="AV2876">
        <v>5651.54</v>
      </c>
      <c r="AW2876">
        <v>3136.62</v>
      </c>
      <c r="AX2876">
        <v>-55.402200000000001</v>
      </c>
      <c r="AY2876">
        <v>5411.54</v>
      </c>
      <c r="AZ2876">
        <v>0.16956499999999999</v>
      </c>
      <c r="BA2876">
        <v>-2.99504E-3</v>
      </c>
      <c r="BC2876">
        <v>-0.40178000000000003</v>
      </c>
    </row>
    <row r="2877" spans="1:56" x14ac:dyDescent="0.35">
      <c r="A2877" t="str">
        <f t="shared" si="402"/>
        <v/>
      </c>
      <c r="B2877" t="str">
        <f>IFERROR(VLOOKUP(R2877,#REF!,3,FALSE),"")</f>
        <v/>
      </c>
      <c r="C2877" t="str">
        <f>IFERROR(VLOOKUP(R2877,#REF!,3,FALSE),"normal")</f>
        <v>normal</v>
      </c>
      <c r="D2877">
        <f t="shared" si="396"/>
        <v>96.724223071689309</v>
      </c>
      <c r="E2877" t="str">
        <f t="shared" si="397"/>
        <v>P_183A3AB9_001B1B5A1008hr17</v>
      </c>
      <c r="F2877" t="s">
        <v>165</v>
      </c>
      <c r="G2877">
        <f t="shared" si="398"/>
        <v>568.0613255923106</v>
      </c>
      <c r="H2877" s="3">
        <f t="shared" si="399"/>
        <v>72.069669210311318</v>
      </c>
      <c r="I2877">
        <f t="shared" si="400"/>
        <v>2.8834692012406253</v>
      </c>
      <c r="J2877">
        <f t="shared" si="403"/>
        <v>0.61878079633207017</v>
      </c>
      <c r="K2877" s="3">
        <f t="shared" si="401"/>
        <v>-0.31151020100170723</v>
      </c>
      <c r="L2877">
        <f t="shared" si="404"/>
        <v>95.00836155800171</v>
      </c>
      <c r="N2877" t="s">
        <v>164</v>
      </c>
      <c r="O2877" s="1">
        <v>43739.536805555559</v>
      </c>
      <c r="P2877" t="s">
        <v>161</v>
      </c>
      <c r="Q2877">
        <v>11</v>
      </c>
      <c r="R2877" t="s">
        <v>176</v>
      </c>
      <c r="S2877">
        <v>68</v>
      </c>
      <c r="T2877">
        <v>17</v>
      </c>
      <c r="U2877">
        <v>1</v>
      </c>
      <c r="V2877">
        <v>5</v>
      </c>
      <c r="W2877">
        <v>150</v>
      </c>
      <c r="X2877">
        <v>141.72</v>
      </c>
      <c r="Y2877">
        <v>89.763900000000007</v>
      </c>
      <c r="Z2877">
        <v>2.1897899999999999</v>
      </c>
      <c r="AA2877">
        <v>127.72799999999999</v>
      </c>
      <c r="AB2877">
        <v>23</v>
      </c>
      <c r="AC2877">
        <v>29</v>
      </c>
      <c r="AE2877">
        <v>20</v>
      </c>
      <c r="AG2877">
        <v>5955.35</v>
      </c>
      <c r="AH2877">
        <v>324.29199999999997</v>
      </c>
      <c r="AI2877">
        <v>1.5174099999999999</v>
      </c>
      <c r="AJ2877">
        <v>0.11876100000000001</v>
      </c>
      <c r="AK2877">
        <v>195.208</v>
      </c>
      <c r="AL2877">
        <v>7.1488499999999996E-2</v>
      </c>
      <c r="AM2877">
        <v>0.50443499999999997</v>
      </c>
      <c r="AN2877">
        <v>1.3774200000000001</v>
      </c>
      <c r="AO2877">
        <v>128.64599999999999</v>
      </c>
      <c r="AP2877">
        <v>5621.53</v>
      </c>
      <c r="AQ2877">
        <v>129.083</v>
      </c>
      <c r="AR2877">
        <v>4.7272500000000002E-2</v>
      </c>
      <c r="AS2877">
        <v>1.9599999999999999E-2</v>
      </c>
      <c r="AT2877">
        <v>5411.53</v>
      </c>
      <c r="AU2877">
        <v>1.4229500000000001E-2</v>
      </c>
      <c r="AV2877">
        <v>5955.36</v>
      </c>
      <c r="AW2877">
        <v>2899.42</v>
      </c>
      <c r="AX2877">
        <v>-55.402200000000001</v>
      </c>
      <c r="AY2877">
        <v>5411.54</v>
      </c>
      <c r="AZ2877">
        <v>0.15674199999999999</v>
      </c>
      <c r="BA2877">
        <v>-2.99504E-3</v>
      </c>
      <c r="BB2877">
        <v>5.8086099999999998</v>
      </c>
      <c r="BC2877">
        <v>8.0009099999999993</v>
      </c>
    </row>
    <row r="2878" spans="1:56" x14ac:dyDescent="0.35">
      <c r="A2878" t="str">
        <f t="shared" si="402"/>
        <v/>
      </c>
      <c r="B2878" t="str">
        <f>IFERROR(VLOOKUP(R2878,#REF!,3,FALSE),"")</f>
        <v/>
      </c>
      <c r="C2878" t="str">
        <f>IFERROR(VLOOKUP(R2878,#REF!,3,FALSE),"normal")</f>
        <v>normal</v>
      </c>
      <c r="D2878">
        <f t="shared" si="396"/>
        <v>166.81511034410789</v>
      </c>
      <c r="E2878" t="str">
        <f t="shared" si="397"/>
        <v>P_183A3AB9_001B1B5A1008hr18</v>
      </c>
      <c r="F2878" t="s">
        <v>165</v>
      </c>
      <c r="G2878">
        <f t="shared" si="398"/>
        <v>19.812464635033567</v>
      </c>
      <c r="H2878" s="3">
        <f t="shared" si="399"/>
        <v>1.2103457683291567</v>
      </c>
      <c r="I2878">
        <f t="shared" si="400"/>
        <v>2.9199350289021107</v>
      </c>
      <c r="J2878">
        <f t="shared" si="403"/>
        <v>0.65631417832371253</v>
      </c>
      <c r="K2878" s="3">
        <f t="shared" si="401"/>
        <v>-0.35118963442036155</v>
      </c>
      <c r="L2878">
        <f t="shared" si="404"/>
        <v>232.15442223511417</v>
      </c>
      <c r="N2878" t="s">
        <v>164</v>
      </c>
      <c r="O2878" s="1">
        <v>43739.536805555559</v>
      </c>
      <c r="P2878" t="s">
        <v>161</v>
      </c>
      <c r="Q2878">
        <v>11</v>
      </c>
      <c r="R2878" t="s">
        <v>176</v>
      </c>
      <c r="S2878">
        <v>68</v>
      </c>
      <c r="T2878">
        <v>18</v>
      </c>
      <c r="U2878">
        <v>1</v>
      </c>
      <c r="V2878">
        <v>5</v>
      </c>
      <c r="W2878">
        <v>400</v>
      </c>
      <c r="X2878">
        <v>379.22</v>
      </c>
      <c r="Y2878">
        <v>220.09399999999999</v>
      </c>
      <c r="Z2878">
        <v>2.0645600000000002</v>
      </c>
      <c r="AA2878">
        <v>127.72799999999999</v>
      </c>
      <c r="AB2878">
        <v>23</v>
      </c>
      <c r="AC2878">
        <v>29</v>
      </c>
      <c r="AE2878">
        <v>20</v>
      </c>
      <c r="AG2878">
        <v>6271.26</v>
      </c>
      <c r="AH2878">
        <v>582.125</v>
      </c>
      <c r="AI2878">
        <v>3.11117</v>
      </c>
      <c r="AJ2878">
        <v>0.21318400000000001</v>
      </c>
      <c r="AK2878">
        <v>453.04199999999997</v>
      </c>
      <c r="AL2878">
        <v>0.165911</v>
      </c>
      <c r="AM2878">
        <v>0.43750699999999998</v>
      </c>
      <c r="AN2878">
        <v>1.1946699999999999</v>
      </c>
      <c r="AO2878">
        <v>145.61799999999999</v>
      </c>
      <c r="AP2878">
        <v>5621.53</v>
      </c>
      <c r="AQ2878">
        <v>129.083</v>
      </c>
      <c r="AR2878">
        <v>4.7272500000000002E-2</v>
      </c>
      <c r="AS2878">
        <v>1.9599999999999999E-2</v>
      </c>
      <c r="AT2878">
        <v>5411.53</v>
      </c>
      <c r="AU2878">
        <v>1.6406199999999999E-2</v>
      </c>
      <c r="AV2878">
        <v>6271.28</v>
      </c>
      <c r="AW2878">
        <v>2702.33</v>
      </c>
      <c r="AX2878">
        <v>-55.402200000000001</v>
      </c>
      <c r="AY2878">
        <v>5411.54</v>
      </c>
      <c r="AZ2878">
        <v>0.146088</v>
      </c>
      <c r="BA2878">
        <v>-2.99504E-3</v>
      </c>
      <c r="BB2878">
        <v>8.1640800000000002</v>
      </c>
      <c r="BC2878">
        <v>9.7533600000000007</v>
      </c>
    </row>
    <row r="2879" spans="1:56" x14ac:dyDescent="0.35">
      <c r="A2879" t="str">
        <f t="shared" si="402"/>
        <v/>
      </c>
      <c r="B2879" t="str">
        <f>IFERROR(VLOOKUP(R2879,#REF!,3,FALSE),"")</f>
        <v/>
      </c>
      <c r="C2879" t="str">
        <f>IFERROR(VLOOKUP(R2879,#REF!,3,FALSE),"normal")</f>
        <v>normal</v>
      </c>
      <c r="D2879" t="str">
        <f t="shared" si="396"/>
        <v/>
      </c>
      <c r="E2879" t="str">
        <f t="shared" si="397"/>
        <v>P_183A3AB9_001B1B5A1008hr26</v>
      </c>
      <c r="F2879" t="s">
        <v>165</v>
      </c>
      <c r="G2879" t="str">
        <f t="shared" si="398"/>
        <v/>
      </c>
      <c r="H2879" s="3" t="str">
        <f t="shared" si="399"/>
        <v/>
      </c>
      <c r="I2879">
        <f t="shared" si="400"/>
        <v>4.762107745967489</v>
      </c>
      <c r="J2879">
        <f t="shared" si="403"/>
        <v>4.8729913696443115</v>
      </c>
      <c r="K2879" s="3">
        <f t="shared" si="401"/>
        <v>0.12489654161898012</v>
      </c>
      <c r="L2879" t="str">
        <f t="shared" si="404"/>
        <v/>
      </c>
      <c r="N2879" t="s">
        <v>164</v>
      </c>
      <c r="O2879" s="1">
        <v>43739.536805555559</v>
      </c>
      <c r="P2879" t="s">
        <v>161</v>
      </c>
      <c r="Q2879">
        <v>11</v>
      </c>
      <c r="R2879" t="s">
        <v>176</v>
      </c>
      <c r="S2879">
        <v>68</v>
      </c>
      <c r="T2879">
        <v>26</v>
      </c>
      <c r="U2879">
        <v>272</v>
      </c>
      <c r="V2879">
        <v>30</v>
      </c>
      <c r="W2879">
        <v>0</v>
      </c>
      <c r="X2879">
        <v>0</v>
      </c>
      <c r="Y2879">
        <v>4.8730000000000002</v>
      </c>
      <c r="Z2879">
        <v>5.6811100000000003</v>
      </c>
      <c r="AA2879">
        <v>125.983</v>
      </c>
      <c r="AB2879">
        <v>41</v>
      </c>
      <c r="AC2879">
        <v>43</v>
      </c>
      <c r="AE2879">
        <v>60</v>
      </c>
      <c r="AG2879">
        <v>13147.4</v>
      </c>
      <c r="AH2879">
        <v>153.667</v>
      </c>
      <c r="AI2879">
        <v>3.8297099999999999</v>
      </c>
      <c r="AJ2879">
        <v>5.62753E-2</v>
      </c>
      <c r="AK2879">
        <v>0</v>
      </c>
      <c r="AL2879">
        <v>0</v>
      </c>
      <c r="AO2879">
        <v>0</v>
      </c>
      <c r="AP2879">
        <v>13117.4</v>
      </c>
      <c r="AQ2879">
        <v>153.667</v>
      </c>
      <c r="AR2879">
        <v>5.62753E-2</v>
      </c>
      <c r="AS2879">
        <v>0.63019999999999998</v>
      </c>
      <c r="AT2879">
        <v>12907.4</v>
      </c>
      <c r="AV2879">
        <v>13147.5</v>
      </c>
      <c r="AW2879">
        <v>7011.3</v>
      </c>
      <c r="AX2879">
        <v>59.741399999999999</v>
      </c>
      <c r="AY2879">
        <v>12907.5</v>
      </c>
      <c r="AZ2879">
        <v>0.37903100000000001</v>
      </c>
      <c r="BA2879">
        <v>3.2296199999999999E-3</v>
      </c>
      <c r="BC2879">
        <v>1.8448100000000001</v>
      </c>
    </row>
    <row r="2880" spans="1:56" x14ac:dyDescent="0.35">
      <c r="A2880" t="str">
        <f t="shared" si="402"/>
        <v/>
      </c>
      <c r="B2880" t="str">
        <f>IFERROR(VLOOKUP(R2880,#REF!,3,FALSE),"")</f>
        <v/>
      </c>
      <c r="C2880" t="str">
        <f>IFERROR(VLOOKUP(R2880,#REF!,3,FALSE),"normal")</f>
        <v>normal</v>
      </c>
      <c r="D2880">
        <f t="shared" si="396"/>
        <v>113.63628146714514</v>
      </c>
      <c r="E2880" t="str">
        <f t="shared" si="397"/>
        <v>P_183A3AB9_001B1B5A1008hr27</v>
      </c>
      <c r="F2880" t="s">
        <v>165</v>
      </c>
      <c r="G2880">
        <f t="shared" si="398"/>
        <v>21.605617848824629</v>
      </c>
      <c r="H2880" s="3">
        <f t="shared" si="399"/>
        <v>5.043960239783126</v>
      </c>
      <c r="I2880">
        <f t="shared" si="400"/>
        <v>5.2418848332299515</v>
      </c>
      <c r="J2880">
        <f t="shared" si="403"/>
        <v>3.2647466497122712</v>
      </c>
      <c r="K2880" s="3">
        <f t="shared" si="401"/>
        <v>0.13938892350833465</v>
      </c>
      <c r="L2880">
        <f t="shared" si="404"/>
        <v>136.42993226079594</v>
      </c>
      <c r="N2880" t="s">
        <v>164</v>
      </c>
      <c r="O2880" s="1">
        <v>43739.536805555559</v>
      </c>
      <c r="P2880" t="s">
        <v>161</v>
      </c>
      <c r="Q2880">
        <v>11</v>
      </c>
      <c r="R2880" t="s">
        <v>176</v>
      </c>
      <c r="S2880">
        <v>68</v>
      </c>
      <c r="T2880">
        <v>27</v>
      </c>
      <c r="U2880">
        <v>1</v>
      </c>
      <c r="V2880">
        <v>5</v>
      </c>
      <c r="W2880">
        <v>150</v>
      </c>
      <c r="X2880">
        <v>141.72</v>
      </c>
      <c r="Y2880">
        <v>128.899</v>
      </c>
      <c r="Z2880">
        <v>5.8509900000000004</v>
      </c>
      <c r="AA2880">
        <v>134.565</v>
      </c>
      <c r="AB2880">
        <v>41</v>
      </c>
      <c r="AC2880">
        <v>44</v>
      </c>
      <c r="AE2880">
        <v>60</v>
      </c>
      <c r="AG2880">
        <v>13452.1</v>
      </c>
      <c r="AH2880">
        <v>888.75</v>
      </c>
      <c r="AI2880">
        <v>5.0411400000000004</v>
      </c>
      <c r="AJ2880">
        <v>0.32547500000000001</v>
      </c>
      <c r="AK2880">
        <v>735.08299999999997</v>
      </c>
      <c r="AL2880">
        <v>0.26919999999999999</v>
      </c>
      <c r="AM2880">
        <v>1.8995200000000001</v>
      </c>
      <c r="AN2880">
        <v>5.1868699999999999</v>
      </c>
      <c r="AO2880">
        <v>145.81700000000001</v>
      </c>
      <c r="AP2880">
        <v>13117.4</v>
      </c>
      <c r="AQ2880">
        <v>153.667</v>
      </c>
      <c r="AR2880">
        <v>5.62753E-2</v>
      </c>
      <c r="AS2880">
        <v>0.63019999999999998</v>
      </c>
      <c r="AT2880">
        <v>12907.4</v>
      </c>
      <c r="AU2880">
        <v>0.121499</v>
      </c>
      <c r="AV2880">
        <v>13452.1</v>
      </c>
      <c r="AW2880">
        <v>7207.88</v>
      </c>
      <c r="AX2880">
        <v>59.741399999999999</v>
      </c>
      <c r="AY2880">
        <v>12907.5</v>
      </c>
      <c r="AZ2880">
        <v>0.389658</v>
      </c>
      <c r="BA2880">
        <v>3.2296199999999999E-3</v>
      </c>
      <c r="BB2880">
        <v>0.94733100000000003</v>
      </c>
      <c r="BC2880">
        <v>4.9136800000000003</v>
      </c>
    </row>
    <row r="2881" spans="1:56" x14ac:dyDescent="0.35">
      <c r="A2881" t="str">
        <f t="shared" si="402"/>
        <v/>
      </c>
      <c r="B2881" t="str">
        <f>IFERROR(VLOOKUP(R2881,#REF!,3,FALSE),"")</f>
        <v/>
      </c>
      <c r="C2881" t="str">
        <f>IFERROR(VLOOKUP(R2881,#REF!,3,FALSE),"normal")</f>
        <v>normal</v>
      </c>
      <c r="D2881">
        <f t="shared" si="396"/>
        <v>123.86031551603276</v>
      </c>
      <c r="E2881" t="str">
        <f t="shared" si="397"/>
        <v>P_183A3AB9_001B1B5A1008hr28</v>
      </c>
      <c r="F2881" t="s">
        <v>165</v>
      </c>
      <c r="G2881">
        <f t="shared" si="398"/>
        <v>7.0242133280369581</v>
      </c>
      <c r="H2881" s="3">
        <f t="shared" si="399"/>
        <v>0.80914638372440639</v>
      </c>
      <c r="I2881">
        <f t="shared" si="400"/>
        <v>6.9694235132492288</v>
      </c>
      <c r="J2881">
        <f t="shared" si="403"/>
        <v>3.1883375812231596</v>
      </c>
      <c r="K2881" s="3">
        <f t="shared" si="401"/>
        <v>0.15008782285697833</v>
      </c>
      <c r="L2881">
        <f t="shared" si="404"/>
        <v>322.20241548441538</v>
      </c>
      <c r="N2881" t="s">
        <v>164</v>
      </c>
      <c r="O2881" s="1">
        <v>43739.536805555559</v>
      </c>
      <c r="P2881" t="s">
        <v>161</v>
      </c>
      <c r="Q2881">
        <v>11</v>
      </c>
      <c r="R2881" t="s">
        <v>176</v>
      </c>
      <c r="S2881">
        <v>68</v>
      </c>
      <c r="T2881">
        <v>28</v>
      </c>
      <c r="U2881">
        <v>1</v>
      </c>
      <c r="V2881">
        <v>5</v>
      </c>
      <c r="W2881">
        <v>400</v>
      </c>
      <c r="X2881">
        <v>379.22</v>
      </c>
      <c r="Y2881">
        <v>305.464</v>
      </c>
      <c r="Z2881">
        <v>5.9912099999999997</v>
      </c>
      <c r="AA2881">
        <v>134.565</v>
      </c>
      <c r="AB2881">
        <v>41</v>
      </c>
      <c r="AC2881">
        <v>44</v>
      </c>
      <c r="AE2881">
        <v>60</v>
      </c>
      <c r="AG2881">
        <v>13768.4</v>
      </c>
      <c r="AH2881">
        <v>1964.67</v>
      </c>
      <c r="AI2881">
        <v>6.7994000000000003</v>
      </c>
      <c r="AJ2881">
        <v>0.71949300000000005</v>
      </c>
      <c r="AK2881">
        <v>1811</v>
      </c>
      <c r="AL2881">
        <v>0.66321799999999997</v>
      </c>
      <c r="AM2881">
        <v>1.7488999999999999</v>
      </c>
      <c r="AN2881">
        <v>4.7755900000000002</v>
      </c>
      <c r="AO2881">
        <v>266.34699999999998</v>
      </c>
      <c r="AP2881">
        <v>13117.4</v>
      </c>
      <c r="AQ2881">
        <v>153.667</v>
      </c>
      <c r="AR2881">
        <v>5.62753E-2</v>
      </c>
      <c r="AS2881">
        <v>0.63019999999999998</v>
      </c>
      <c r="AT2881">
        <v>12907.4</v>
      </c>
      <c r="AU2881">
        <v>0.131963</v>
      </c>
      <c r="AV2881">
        <v>13768.5</v>
      </c>
      <c r="AW2881">
        <v>7344.18</v>
      </c>
      <c r="AX2881">
        <v>59.741399999999999</v>
      </c>
      <c r="AY2881">
        <v>12907.5</v>
      </c>
      <c r="AZ2881">
        <v>0.39702599999999999</v>
      </c>
      <c r="BA2881">
        <v>3.2296199999999999E-3</v>
      </c>
      <c r="BB2881">
        <v>-0.68004100000000001</v>
      </c>
      <c r="BC2881">
        <v>-3.2475999999999998</v>
      </c>
    </row>
    <row r="2882" spans="1:56" x14ac:dyDescent="0.35">
      <c r="A2882" t="str">
        <f t="shared" si="402"/>
        <v/>
      </c>
      <c r="B2882" t="str">
        <f>IFERROR(VLOOKUP(R2882,#REF!,3,FALSE),"")</f>
        <v/>
      </c>
      <c r="C2882" t="str">
        <f>IFERROR(VLOOKUP(R2882,#REF!,3,FALSE),"normal")</f>
        <v>normal</v>
      </c>
      <c r="D2882">
        <f t="shared" ref="D2882:D2931" si="405">IFERROR(L2882-(INDEX(L:L,MATCH(R2882&amp;"0hr"&amp;T2882,E:E,0))),"")</f>
        <v>11.214463967405148</v>
      </c>
      <c r="E2882" t="str">
        <f t="shared" ref="E2882:E2931" si="406">R2882&amp;N2882&amp;T2882</f>
        <v>P_183A3AB9_001B185A1008hr7</v>
      </c>
      <c r="F2882" t="s">
        <v>165</v>
      </c>
      <c r="G2882">
        <f t="shared" ref="G2882:G2931" si="407">IFERROR(((AR2882-VLOOKUP(R2882&amp;"0hr"&amp;T2882,E:BD,40,FALSE))*1000)/VLOOKUP(R2882&amp;"0hr"&amp;T2882,E:BD,35,FALSE),"")</f>
        <v>12.057590804049035</v>
      </c>
      <c r="H2882" s="3">
        <f t="shared" ref="H2882:H2931" si="408">IFERROR((AM2882-VLOOKUP(R2882&amp;"0hr"&amp;T2882,E:BD,35,FALSE))/VLOOKUP(R2882&amp;"0hr"&amp;T2882,E:BD,35,FALSE),"")</f>
        <v>0.22238061986876304</v>
      </c>
      <c r="I2882">
        <f t="shared" ref="I2882:I2931" si="409">IFERROR(J2882-VLOOKUP(R2882&amp;"0hr"&amp;T2882,E:AR,6,FALSE),"")</f>
        <v>3.9869812325179517</v>
      </c>
      <c r="J2882">
        <f t="shared" si="403"/>
        <v>17.735594658536055</v>
      </c>
      <c r="K2882" s="3">
        <f t="shared" ref="K2882:K2931" si="410">IFERROR((Z2882-VLOOKUP(R2882&amp;"0hr"&amp;T2882,E:BD,22,FALSE))/VLOOKUP(R2882&amp;"0hr"&amp;T2882,E:BD,22,FALSE),"")</f>
        <v>-0.20893892248269269</v>
      </c>
      <c r="L2882">
        <f t="shared" si="404"/>
        <v>41.520346320346327</v>
      </c>
      <c r="N2882" t="s">
        <v>164</v>
      </c>
      <c r="O2882" s="1">
        <v>43739.536805555559</v>
      </c>
      <c r="P2882" t="s">
        <v>161</v>
      </c>
      <c r="Q2882">
        <v>12</v>
      </c>
      <c r="R2882" t="s">
        <v>177</v>
      </c>
      <c r="S2882">
        <v>68</v>
      </c>
      <c r="T2882">
        <v>7</v>
      </c>
      <c r="U2882">
        <v>2051</v>
      </c>
      <c r="V2882">
        <v>5</v>
      </c>
      <c r="W2882">
        <v>30</v>
      </c>
      <c r="X2882">
        <v>27.72</v>
      </c>
      <c r="Y2882">
        <v>38.364800000000002</v>
      </c>
      <c r="Z2882">
        <v>2.7812600000000001</v>
      </c>
      <c r="AA2882">
        <v>47.881</v>
      </c>
      <c r="AB2882">
        <v>23</v>
      </c>
      <c r="AC2882">
        <v>28</v>
      </c>
      <c r="AE2882">
        <v>50</v>
      </c>
      <c r="AG2882">
        <v>1470.08</v>
      </c>
      <c r="AH2882">
        <v>154.583</v>
      </c>
      <c r="AI2882">
        <v>1.76725</v>
      </c>
      <c r="AJ2882">
        <v>5.6611000000000002E-2</v>
      </c>
      <c r="AK2882">
        <v>57.375</v>
      </c>
      <c r="AL2882">
        <v>2.1011700000000001E-2</v>
      </c>
      <c r="AM2882">
        <v>0.75799700000000003</v>
      </c>
      <c r="AN2882">
        <v>2.0698099999999999</v>
      </c>
      <c r="AO2882">
        <v>32.465600000000002</v>
      </c>
      <c r="AP2882">
        <v>1132.3800000000001</v>
      </c>
      <c r="AQ2882">
        <v>97.208299999999994</v>
      </c>
      <c r="AR2882">
        <v>3.55993E-2</v>
      </c>
      <c r="AS2882">
        <v>-0.64630900000000002</v>
      </c>
      <c r="AT2882">
        <v>922.38</v>
      </c>
      <c r="AU2882">
        <v>-0.31225599999999998</v>
      </c>
      <c r="AV2882">
        <v>1470.09</v>
      </c>
      <c r="AW2882">
        <v>2656.74</v>
      </c>
      <c r="AX2882">
        <v>8.2946399999999993</v>
      </c>
      <c r="AY2882">
        <v>922.4</v>
      </c>
      <c r="AZ2882">
        <v>0.143623</v>
      </c>
      <c r="BA2882">
        <v>4.4840800000000002E-4</v>
      </c>
      <c r="BB2882">
        <v>1.7785500000000001</v>
      </c>
      <c r="BC2882">
        <v>3.68126</v>
      </c>
      <c r="BD2882">
        <v>1.48</v>
      </c>
    </row>
    <row r="2883" spans="1:56" x14ac:dyDescent="0.35">
      <c r="A2883" t="str">
        <f t="shared" ref="A2883:A2931" si="411">IF(AND(B2883="",C2883&lt;&gt;"normal"),C2883,B2883)</f>
        <v/>
      </c>
      <c r="B2883" t="str">
        <f>IFERROR(VLOOKUP(R2883,#REF!,3,FALSE),"")</f>
        <v/>
      </c>
      <c r="C2883" t="str">
        <f>IFERROR(VLOOKUP(R2883,#REF!,3,FALSE),"normal")</f>
        <v>normal</v>
      </c>
      <c r="D2883">
        <f t="shared" si="405"/>
        <v>31.60178667567871</v>
      </c>
      <c r="E2883" t="str">
        <f t="shared" si="406"/>
        <v>P_183A3AB9_001B185A1008hr8</v>
      </c>
      <c r="F2883" t="s">
        <v>165</v>
      </c>
      <c r="G2883">
        <f t="shared" si="407"/>
        <v>16.426032435092473</v>
      </c>
      <c r="H2883" s="3">
        <f t="shared" si="408"/>
        <v>0.699593133356474</v>
      </c>
      <c r="I2883">
        <f t="shared" si="409"/>
        <v>5.1811604790280814</v>
      </c>
      <c r="J2883">
        <f t="shared" ref="J2883:J2931" si="412">IFERROR((AQ2883-AA2883)/Z2883,"")</f>
        <v>19.237760457188124</v>
      </c>
      <c r="K2883" s="3">
        <f t="shared" si="410"/>
        <v>-0.18740409096917698</v>
      </c>
      <c r="L2883">
        <f t="shared" ref="L2883:L2931" si="413">IFERROR(Y2883/X2883*W2883,"")</f>
        <v>72.785407790626905</v>
      </c>
      <c r="N2883" t="s">
        <v>164</v>
      </c>
      <c r="O2883" s="1">
        <v>43739.536805555559</v>
      </c>
      <c r="P2883" t="s">
        <v>161</v>
      </c>
      <c r="Q2883">
        <v>12</v>
      </c>
      <c r="R2883" t="s">
        <v>177</v>
      </c>
      <c r="S2883">
        <v>68</v>
      </c>
      <c r="T2883">
        <v>8</v>
      </c>
      <c r="U2883">
        <v>3</v>
      </c>
      <c r="V2883">
        <v>5</v>
      </c>
      <c r="W2883">
        <v>70</v>
      </c>
      <c r="X2883">
        <v>65.72</v>
      </c>
      <c r="Y2883">
        <v>68.335099999999997</v>
      </c>
      <c r="Z2883">
        <v>2.8277199999999998</v>
      </c>
      <c r="AA2883">
        <v>42.8093</v>
      </c>
      <c r="AB2883">
        <v>23</v>
      </c>
      <c r="AC2883">
        <v>28</v>
      </c>
      <c r="AE2883">
        <v>50</v>
      </c>
      <c r="AG2883">
        <v>1784.86</v>
      </c>
      <c r="AH2883">
        <v>236.042</v>
      </c>
      <c r="AI2883">
        <v>2.0318999999999998</v>
      </c>
      <c r="AJ2883">
        <v>8.6442400000000003E-2</v>
      </c>
      <c r="AK2883">
        <v>138.833</v>
      </c>
      <c r="AL2883">
        <v>5.0843100000000002E-2</v>
      </c>
      <c r="AM2883">
        <v>0.77363099999999996</v>
      </c>
      <c r="AN2883">
        <v>2.1124999999999998</v>
      </c>
      <c r="AO2883">
        <v>68.326800000000006</v>
      </c>
      <c r="AP2883">
        <v>1132.3800000000001</v>
      </c>
      <c r="AQ2883">
        <v>97.208299999999994</v>
      </c>
      <c r="AR2883">
        <v>3.55993E-2</v>
      </c>
      <c r="AS2883">
        <v>-0.64630900000000002</v>
      </c>
      <c r="AT2883">
        <v>922.38</v>
      </c>
      <c r="AU2883">
        <v>-0.305946</v>
      </c>
      <c r="AV2883">
        <v>1784.87</v>
      </c>
      <c r="AW2883">
        <v>2728.99</v>
      </c>
      <c r="AX2883">
        <v>8.2946399999999993</v>
      </c>
      <c r="AY2883">
        <v>922.4</v>
      </c>
      <c r="AZ2883">
        <v>0.14752899999999999</v>
      </c>
      <c r="BA2883">
        <v>4.4840800000000002E-4</v>
      </c>
      <c r="BB2883">
        <v>1.9135</v>
      </c>
      <c r="BC2883">
        <v>4.0422500000000001</v>
      </c>
    </row>
    <row r="2884" spans="1:56" x14ac:dyDescent="0.35">
      <c r="A2884" t="str">
        <f t="shared" si="411"/>
        <v/>
      </c>
      <c r="B2884" t="str">
        <f>IFERROR(VLOOKUP(R2884,#REF!,3,FALSE),"")</f>
        <v/>
      </c>
      <c r="C2884" t="str">
        <f>IFERROR(VLOOKUP(R2884,#REF!,3,FALSE),"normal")</f>
        <v>normal</v>
      </c>
      <c r="D2884">
        <f t="shared" si="405"/>
        <v>64.157765231532863</v>
      </c>
      <c r="E2884" t="str">
        <f t="shared" si="406"/>
        <v>P_183A3AB9_001B185A1008hr9</v>
      </c>
      <c r="F2884" t="s">
        <v>165</v>
      </c>
      <c r="G2884">
        <f t="shared" si="407"/>
        <v>18.602816957476936</v>
      </c>
      <c r="H2884" s="3">
        <f t="shared" si="408"/>
        <v>0.85137202897072339</v>
      </c>
      <c r="I2884">
        <f t="shared" si="409"/>
        <v>6.2357004306751058</v>
      </c>
      <c r="J2884">
        <f t="shared" si="412"/>
        <v>20.330967290061569</v>
      </c>
      <c r="K2884" s="3">
        <f t="shared" si="410"/>
        <v>-0.17453509945204301</v>
      </c>
      <c r="L2884">
        <f t="shared" si="413"/>
        <v>127.72332768839966</v>
      </c>
      <c r="N2884" t="s">
        <v>164</v>
      </c>
      <c r="O2884" s="1">
        <v>43739.536805555559</v>
      </c>
      <c r="P2884" t="s">
        <v>161</v>
      </c>
      <c r="Q2884">
        <v>12</v>
      </c>
      <c r="R2884" t="s">
        <v>177</v>
      </c>
      <c r="S2884">
        <v>68</v>
      </c>
      <c r="T2884">
        <v>9</v>
      </c>
      <c r="U2884">
        <v>1</v>
      </c>
      <c r="V2884">
        <v>5</v>
      </c>
      <c r="W2884">
        <v>150</v>
      </c>
      <c r="X2884">
        <v>141.72</v>
      </c>
      <c r="Y2884">
        <v>120.673</v>
      </c>
      <c r="Z2884">
        <v>2.8697699999999999</v>
      </c>
      <c r="AA2884">
        <v>38.863100000000003</v>
      </c>
      <c r="AB2884">
        <v>23</v>
      </c>
      <c r="AC2884">
        <v>28</v>
      </c>
      <c r="AE2884">
        <v>50</v>
      </c>
      <c r="AG2884">
        <v>2101.7600000000002</v>
      </c>
      <c r="AH2884">
        <v>385.16699999999997</v>
      </c>
      <c r="AI2884">
        <v>2.2001300000000001</v>
      </c>
      <c r="AJ2884">
        <v>0.14105400000000001</v>
      </c>
      <c r="AK2884">
        <v>287.95800000000003</v>
      </c>
      <c r="AL2884">
        <v>0.10545499999999999</v>
      </c>
      <c r="AM2884">
        <v>0.74410900000000002</v>
      </c>
      <c r="AN2884">
        <v>2.0318800000000001</v>
      </c>
      <c r="AO2884">
        <v>130.88200000000001</v>
      </c>
      <c r="AP2884">
        <v>1132.3800000000001</v>
      </c>
      <c r="AQ2884">
        <v>97.208299999999994</v>
      </c>
      <c r="AR2884">
        <v>3.55993E-2</v>
      </c>
      <c r="AS2884">
        <v>-0.64630900000000002</v>
      </c>
      <c r="AT2884">
        <v>922.38</v>
      </c>
      <c r="AU2884">
        <v>-0.31808399999999998</v>
      </c>
      <c r="AV2884">
        <v>2101.7800000000002</v>
      </c>
      <c r="AW2884">
        <v>2793.64</v>
      </c>
      <c r="AX2884">
        <v>8.2946399999999993</v>
      </c>
      <c r="AY2884">
        <v>922.4</v>
      </c>
      <c r="AZ2884">
        <v>0.15102399999999999</v>
      </c>
      <c r="BA2884">
        <v>4.4840800000000002E-4</v>
      </c>
      <c r="BB2884">
        <v>2.5634700000000001</v>
      </c>
      <c r="BC2884">
        <v>5.2086800000000002</v>
      </c>
    </row>
    <row r="2885" spans="1:56" x14ac:dyDescent="0.35">
      <c r="A2885" t="str">
        <f t="shared" si="411"/>
        <v/>
      </c>
      <c r="B2885" t="str">
        <f>IFERROR(VLOOKUP(R2885,#REF!,3,FALSE),"")</f>
        <v/>
      </c>
      <c r="C2885" t="str">
        <f>IFERROR(VLOOKUP(R2885,#REF!,3,FALSE),"normal")</f>
        <v>normal</v>
      </c>
      <c r="D2885">
        <f t="shared" si="405"/>
        <v>165.19628202403834</v>
      </c>
      <c r="E2885" t="str">
        <f t="shared" si="406"/>
        <v>P_183A3AB9_001B185A1008hr10</v>
      </c>
      <c r="F2885" t="s">
        <v>165</v>
      </c>
      <c r="G2885">
        <f t="shared" si="407"/>
        <v>23.378389786786986</v>
      </c>
      <c r="H2885" s="3">
        <f t="shared" si="408"/>
        <v>1.1650047995597534</v>
      </c>
      <c r="I2885">
        <f t="shared" si="409"/>
        <v>7.0528946342029872</v>
      </c>
      <c r="J2885">
        <f t="shared" si="412"/>
        <v>21.201120867573476</v>
      </c>
      <c r="K2885" s="3">
        <f t="shared" si="410"/>
        <v>-0.16127926635733392</v>
      </c>
      <c r="L2885">
        <f t="shared" si="413"/>
        <v>282.07478508517482</v>
      </c>
      <c r="N2885" t="s">
        <v>164</v>
      </c>
      <c r="O2885" s="1">
        <v>43739.536805555559</v>
      </c>
      <c r="P2885" t="s">
        <v>161</v>
      </c>
      <c r="Q2885">
        <v>12</v>
      </c>
      <c r="R2885" t="s">
        <v>177</v>
      </c>
      <c r="S2885">
        <v>68</v>
      </c>
      <c r="T2885">
        <v>10</v>
      </c>
      <c r="U2885">
        <v>3</v>
      </c>
      <c r="V2885">
        <v>5</v>
      </c>
      <c r="W2885">
        <v>400</v>
      </c>
      <c r="X2885">
        <v>379.22</v>
      </c>
      <c r="Y2885">
        <v>267.42099999999999</v>
      </c>
      <c r="Z2885">
        <v>2.9120300000000001</v>
      </c>
      <c r="AA2885">
        <v>35.47</v>
      </c>
      <c r="AB2885">
        <v>23</v>
      </c>
      <c r="AC2885">
        <v>28</v>
      </c>
      <c r="AE2885">
        <v>50</v>
      </c>
      <c r="AG2885">
        <v>2418.54</v>
      </c>
      <c r="AH2885">
        <v>814.20799999999997</v>
      </c>
      <c r="AI2885">
        <v>4.1596299999999999</v>
      </c>
      <c r="AJ2885">
        <v>0.29817700000000003</v>
      </c>
      <c r="AK2885">
        <v>717</v>
      </c>
      <c r="AL2885">
        <v>0.262577</v>
      </c>
      <c r="AM2885">
        <v>0.69241399999999997</v>
      </c>
      <c r="AN2885">
        <v>1.89072</v>
      </c>
      <c r="AO2885">
        <v>172.37100000000001</v>
      </c>
      <c r="AP2885">
        <v>1132.3800000000001</v>
      </c>
      <c r="AQ2885">
        <v>97.208299999999994</v>
      </c>
      <c r="AR2885">
        <v>3.55993E-2</v>
      </c>
      <c r="AS2885">
        <v>-0.64630900000000002</v>
      </c>
      <c r="AT2885">
        <v>922.38</v>
      </c>
      <c r="AU2885">
        <v>-0.34183200000000002</v>
      </c>
      <c r="AV2885">
        <v>2418.56</v>
      </c>
      <c r="AW2885">
        <v>2857.88</v>
      </c>
      <c r="AX2885">
        <v>8.2946399999999993</v>
      </c>
      <c r="AY2885">
        <v>922.4</v>
      </c>
      <c r="AZ2885">
        <v>0.154497</v>
      </c>
      <c r="BA2885">
        <v>4.4840800000000002E-4</v>
      </c>
      <c r="BB2885">
        <v>7.1393199999999997</v>
      </c>
      <c r="BC2885">
        <v>13.4985</v>
      </c>
    </row>
    <row r="2886" spans="1:56" x14ac:dyDescent="0.35">
      <c r="A2886" t="str">
        <f t="shared" si="411"/>
        <v/>
      </c>
      <c r="B2886" t="str">
        <f>IFERROR(VLOOKUP(R2886,#REF!,3,FALSE),"")</f>
        <v/>
      </c>
      <c r="C2886" t="str">
        <f>IFERROR(VLOOKUP(R2886,#REF!,3,FALSE),"normal")</f>
        <v>normal</v>
      </c>
      <c r="D2886" t="str">
        <f t="shared" si="405"/>
        <v/>
      </c>
      <c r="E2886" t="str">
        <f t="shared" si="406"/>
        <v>P_183A3AB9_001B185A1008hr16</v>
      </c>
      <c r="F2886" t="s">
        <v>165</v>
      </c>
      <c r="G2886" t="str">
        <f t="shared" si="407"/>
        <v/>
      </c>
      <c r="H2886" s="3" t="str">
        <f t="shared" si="408"/>
        <v/>
      </c>
      <c r="I2886">
        <f t="shared" si="409"/>
        <v>-0.55842222805990893</v>
      </c>
      <c r="J2886">
        <f t="shared" si="412"/>
        <v>12.724165536502179</v>
      </c>
      <c r="K2886" s="3">
        <f t="shared" si="410"/>
        <v>-0.21140463657486142</v>
      </c>
      <c r="L2886" t="str">
        <f t="shared" si="413"/>
        <v/>
      </c>
      <c r="N2886" t="s">
        <v>164</v>
      </c>
      <c r="O2886" s="1">
        <v>43739.536805555559</v>
      </c>
      <c r="P2886" t="s">
        <v>161</v>
      </c>
      <c r="Q2886">
        <v>12</v>
      </c>
      <c r="R2886" t="s">
        <v>177</v>
      </c>
      <c r="S2886">
        <v>68</v>
      </c>
      <c r="T2886">
        <v>16</v>
      </c>
      <c r="U2886">
        <v>144</v>
      </c>
      <c r="V2886">
        <v>20</v>
      </c>
      <c r="W2886">
        <v>0</v>
      </c>
      <c r="X2886">
        <v>0</v>
      </c>
      <c r="Y2886">
        <v>12.7242</v>
      </c>
      <c r="Z2886">
        <v>2.7355900000000002</v>
      </c>
      <c r="AA2886">
        <v>53.650199999999998</v>
      </c>
      <c r="AB2886">
        <v>23</v>
      </c>
      <c r="AC2886">
        <v>28</v>
      </c>
      <c r="AE2886">
        <v>20</v>
      </c>
      <c r="AG2886">
        <v>5651.97</v>
      </c>
      <c r="AH2886">
        <v>88.458299999999994</v>
      </c>
      <c r="AI2886">
        <v>1.2503599999999999</v>
      </c>
      <c r="AJ2886">
        <v>3.2394899999999997E-2</v>
      </c>
      <c r="AK2886">
        <v>0</v>
      </c>
      <c r="AL2886">
        <v>0</v>
      </c>
      <c r="AO2886">
        <v>0</v>
      </c>
      <c r="AP2886">
        <v>5621.97</v>
      </c>
      <c r="AQ2886">
        <v>88.458299999999994</v>
      </c>
      <c r="AR2886">
        <v>3.2394899999999997E-2</v>
      </c>
      <c r="AS2886">
        <v>0.41285899999999998</v>
      </c>
      <c r="AT2886">
        <v>5411.97</v>
      </c>
      <c r="AV2886">
        <v>5651.98</v>
      </c>
      <c r="AW2886">
        <v>2584.86</v>
      </c>
      <c r="AX2886">
        <v>-47.238700000000001</v>
      </c>
      <c r="AY2886">
        <v>5411.98</v>
      </c>
      <c r="AZ2886">
        <v>0.139738</v>
      </c>
      <c r="BA2886">
        <v>-2.5537200000000002E-3</v>
      </c>
      <c r="BC2886">
        <v>0.14116699999999999</v>
      </c>
    </row>
    <row r="2887" spans="1:56" x14ac:dyDescent="0.35">
      <c r="A2887" t="str">
        <f t="shared" si="411"/>
        <v/>
      </c>
      <c r="B2887" t="str">
        <f>IFERROR(VLOOKUP(R2887,#REF!,3,FALSE),"")</f>
        <v/>
      </c>
      <c r="C2887" t="str">
        <f>IFERROR(VLOOKUP(R2887,#REF!,3,FALSE),"normal")</f>
        <v>normal</v>
      </c>
      <c r="D2887">
        <f t="shared" si="405"/>
        <v>77.780614074506488</v>
      </c>
      <c r="E2887" t="str">
        <f t="shared" si="406"/>
        <v>P_183A3AB9_001B185A1008hr17</v>
      </c>
      <c r="F2887" t="s">
        <v>165</v>
      </c>
      <c r="G2887">
        <f t="shared" si="407"/>
        <v>472.3985767607353</v>
      </c>
      <c r="H2887" s="3">
        <f t="shared" si="408"/>
        <v>48.089545470401504</v>
      </c>
      <c r="I2887">
        <f t="shared" si="409"/>
        <v>-7.3984139438171086</v>
      </c>
      <c r="J2887">
        <f t="shared" si="412"/>
        <v>5.856660407017432</v>
      </c>
      <c r="K2887" s="3">
        <f t="shared" si="410"/>
        <v>-0.24680386474543262</v>
      </c>
      <c r="L2887">
        <f t="shared" si="413"/>
        <v>94.379762912785765</v>
      </c>
      <c r="N2887" t="s">
        <v>164</v>
      </c>
      <c r="O2887" s="1">
        <v>43739.536805555559</v>
      </c>
      <c r="P2887" t="s">
        <v>161</v>
      </c>
      <c r="Q2887">
        <v>12</v>
      </c>
      <c r="R2887" t="s">
        <v>177</v>
      </c>
      <c r="S2887">
        <v>68</v>
      </c>
      <c r="T2887">
        <v>17</v>
      </c>
      <c r="U2887">
        <v>1</v>
      </c>
      <c r="V2887">
        <v>5</v>
      </c>
      <c r="W2887">
        <v>150</v>
      </c>
      <c r="X2887">
        <v>141.72</v>
      </c>
      <c r="Y2887">
        <v>89.17</v>
      </c>
      <c r="Z2887">
        <v>2.61463</v>
      </c>
      <c r="AA2887">
        <v>73.145300000000006</v>
      </c>
      <c r="AB2887">
        <v>23</v>
      </c>
      <c r="AC2887">
        <v>28</v>
      </c>
      <c r="AE2887">
        <v>20</v>
      </c>
      <c r="AG2887">
        <v>5955.78</v>
      </c>
      <c r="AH2887">
        <v>306.29199999999997</v>
      </c>
      <c r="AI2887">
        <v>2.5104899999999999</v>
      </c>
      <c r="AJ2887">
        <v>0.112169</v>
      </c>
      <c r="AK2887">
        <v>217.833</v>
      </c>
      <c r="AL2887">
        <v>7.9774200000000003E-2</v>
      </c>
      <c r="AM2887">
        <v>0.56289999999999996</v>
      </c>
      <c r="AN2887">
        <v>1.5370699999999999</v>
      </c>
      <c r="AO2887">
        <v>86.769400000000005</v>
      </c>
      <c r="AP2887">
        <v>5621.97</v>
      </c>
      <c r="AQ2887">
        <v>88.458299999999994</v>
      </c>
      <c r="AR2887">
        <v>3.2394899999999997E-2</v>
      </c>
      <c r="AS2887">
        <v>0.41285899999999998</v>
      </c>
      <c r="AT2887">
        <v>5411.97</v>
      </c>
      <c r="AU2887">
        <v>0.26860099999999998</v>
      </c>
      <c r="AV2887">
        <v>5955.8</v>
      </c>
      <c r="AW2887">
        <v>2390.31</v>
      </c>
      <c r="AX2887">
        <v>-47.238700000000001</v>
      </c>
      <c r="AY2887">
        <v>5411.98</v>
      </c>
      <c r="AZ2887">
        <v>0.12922</v>
      </c>
      <c r="BA2887">
        <v>-2.5537200000000002E-3</v>
      </c>
      <c r="BB2887">
        <v>6.61768</v>
      </c>
      <c r="BC2887">
        <v>10.171799999999999</v>
      </c>
    </row>
    <row r="2888" spans="1:56" x14ac:dyDescent="0.35">
      <c r="A2888" t="str">
        <f t="shared" si="411"/>
        <v/>
      </c>
      <c r="B2888" t="str">
        <f>IFERROR(VLOOKUP(R2888,#REF!,3,FALSE),"")</f>
        <v/>
      </c>
      <c r="C2888" t="str">
        <f>IFERROR(VLOOKUP(R2888,#REF!,3,FALSE),"normal")</f>
        <v>normal</v>
      </c>
      <c r="D2888">
        <f t="shared" si="405"/>
        <v>118.48683899345025</v>
      </c>
      <c r="E2888" t="str">
        <f t="shared" si="406"/>
        <v>P_183A3AB9_001B185A1008hr18</v>
      </c>
      <c r="F2888" t="s">
        <v>165</v>
      </c>
      <c r="G2888">
        <f t="shared" si="407"/>
        <v>22.711797606768798</v>
      </c>
      <c r="H2888" s="3">
        <f t="shared" si="408"/>
        <v>1.0395126328058832</v>
      </c>
      <c r="I2888">
        <f t="shared" si="409"/>
        <v>-15.599696185734715</v>
      </c>
      <c r="J2888">
        <f t="shared" si="412"/>
        <v>-2.3543560018764564</v>
      </c>
      <c r="K2888" s="3">
        <f t="shared" si="410"/>
        <v>-0.27557426905974247</v>
      </c>
      <c r="L2888">
        <f t="shared" si="413"/>
        <v>208.74110015294551</v>
      </c>
      <c r="N2888" t="s">
        <v>164</v>
      </c>
      <c r="O2888" s="1">
        <v>43739.536805555559</v>
      </c>
      <c r="P2888" t="s">
        <v>161</v>
      </c>
      <c r="Q2888">
        <v>12</v>
      </c>
      <c r="R2888" t="s">
        <v>177</v>
      </c>
      <c r="S2888">
        <v>68</v>
      </c>
      <c r="T2888">
        <v>18</v>
      </c>
      <c r="U2888">
        <v>1</v>
      </c>
      <c r="V2888">
        <v>5</v>
      </c>
      <c r="W2888">
        <v>400</v>
      </c>
      <c r="X2888">
        <v>379.22</v>
      </c>
      <c r="Y2888">
        <v>197.89699999999999</v>
      </c>
      <c r="Z2888">
        <v>2.5153799999999999</v>
      </c>
      <c r="AA2888">
        <v>94.380399999999995</v>
      </c>
      <c r="AB2888">
        <v>23</v>
      </c>
      <c r="AC2888">
        <v>28</v>
      </c>
      <c r="AE2888">
        <v>20</v>
      </c>
      <c r="AG2888">
        <v>6271.7</v>
      </c>
      <c r="AH2888">
        <v>592.16700000000003</v>
      </c>
      <c r="AI2888">
        <v>3.6673300000000002</v>
      </c>
      <c r="AJ2888">
        <v>0.216861</v>
      </c>
      <c r="AK2888">
        <v>503.70800000000003</v>
      </c>
      <c r="AL2888">
        <v>0.18446599999999999</v>
      </c>
      <c r="AM2888">
        <v>0.48643599999999998</v>
      </c>
      <c r="AN2888">
        <v>1.3282700000000001</v>
      </c>
      <c r="AO2888">
        <v>137.35</v>
      </c>
      <c r="AP2888">
        <v>5621.97</v>
      </c>
      <c r="AQ2888">
        <v>88.458299999999994</v>
      </c>
      <c r="AR2888">
        <v>3.2394899999999997E-2</v>
      </c>
      <c r="AS2888">
        <v>0.41285899999999998</v>
      </c>
      <c r="AT2888">
        <v>5411.97</v>
      </c>
      <c r="AU2888">
        <v>0.31082300000000002</v>
      </c>
      <c r="AV2888">
        <v>6271.71</v>
      </c>
      <c r="AW2888">
        <v>2226.12</v>
      </c>
      <c r="AX2888">
        <v>-47.238700000000001</v>
      </c>
      <c r="AY2888">
        <v>5411.98</v>
      </c>
      <c r="AZ2888">
        <v>0.12034400000000001</v>
      </c>
      <c r="BA2888">
        <v>-2.5537200000000002E-3</v>
      </c>
      <c r="BB2888">
        <v>9.7803900000000006</v>
      </c>
      <c r="BC2888">
        <v>12.991</v>
      </c>
    </row>
    <row r="2889" spans="1:56" x14ac:dyDescent="0.35">
      <c r="A2889" t="str">
        <f t="shared" si="411"/>
        <v/>
      </c>
      <c r="B2889" t="str">
        <f>IFERROR(VLOOKUP(R2889,#REF!,3,FALSE),"")</f>
        <v/>
      </c>
      <c r="C2889" t="str">
        <f>IFERROR(VLOOKUP(R2889,#REF!,3,FALSE),"normal")</f>
        <v>normal</v>
      </c>
      <c r="D2889" t="str">
        <f t="shared" si="405"/>
        <v/>
      </c>
      <c r="E2889" t="str">
        <f t="shared" si="406"/>
        <v>P_183A3AB9_001B185A1008hr26</v>
      </c>
      <c r="F2889" t="s">
        <v>165</v>
      </c>
      <c r="G2889" t="str">
        <f t="shared" si="407"/>
        <v/>
      </c>
      <c r="H2889" s="3" t="str">
        <f t="shared" si="408"/>
        <v/>
      </c>
      <c r="I2889">
        <f t="shared" si="409"/>
        <v>-5.3753695263647723</v>
      </c>
      <c r="J2889">
        <f t="shared" si="412"/>
        <v>-7.9216829934989388</v>
      </c>
      <c r="K2889" s="3">
        <f t="shared" si="410"/>
        <v>0.18130216836880994</v>
      </c>
      <c r="L2889" t="str">
        <f t="shared" si="413"/>
        <v/>
      </c>
      <c r="N2889" t="s">
        <v>164</v>
      </c>
      <c r="O2889" s="1">
        <v>43739.536805555559</v>
      </c>
      <c r="P2889" t="s">
        <v>161</v>
      </c>
      <c r="Q2889">
        <v>12</v>
      </c>
      <c r="R2889" t="s">
        <v>177</v>
      </c>
      <c r="S2889">
        <v>68</v>
      </c>
      <c r="T2889">
        <v>26</v>
      </c>
      <c r="U2889">
        <v>272</v>
      </c>
      <c r="V2889">
        <v>30</v>
      </c>
      <c r="W2889">
        <v>0</v>
      </c>
      <c r="X2889">
        <v>0</v>
      </c>
      <c r="Y2889">
        <v>-7.9215900000000001</v>
      </c>
      <c r="Z2889">
        <v>6.1789899999999998</v>
      </c>
      <c r="AA2889">
        <v>152.15600000000001</v>
      </c>
      <c r="AB2889">
        <v>41</v>
      </c>
      <c r="AC2889">
        <v>42</v>
      </c>
      <c r="AE2889">
        <v>60</v>
      </c>
      <c r="AG2889">
        <v>13147.9</v>
      </c>
      <c r="AH2889">
        <v>103.208</v>
      </c>
      <c r="AI2889">
        <v>6.5606099999999996</v>
      </c>
      <c r="AJ2889">
        <v>3.77966E-2</v>
      </c>
      <c r="AK2889">
        <v>0</v>
      </c>
      <c r="AL2889">
        <v>0</v>
      </c>
      <c r="AO2889">
        <v>0</v>
      </c>
      <c r="AP2889">
        <v>13117.9</v>
      </c>
      <c r="AQ2889">
        <v>103.208</v>
      </c>
      <c r="AR2889">
        <v>3.77966E-2</v>
      </c>
      <c r="AS2889">
        <v>0.74950799999999995</v>
      </c>
      <c r="AT2889">
        <v>12907.9</v>
      </c>
      <c r="AV2889">
        <v>13147.9</v>
      </c>
      <c r="AW2889">
        <v>6334.04</v>
      </c>
      <c r="AX2889">
        <v>50.093600000000002</v>
      </c>
      <c r="AY2889">
        <v>12907.9</v>
      </c>
      <c r="AZ2889">
        <v>0.342418</v>
      </c>
      <c r="BA2889">
        <v>2.70806E-3</v>
      </c>
      <c r="BC2889">
        <v>0.72458500000000003</v>
      </c>
    </row>
    <row r="2890" spans="1:56" x14ac:dyDescent="0.35">
      <c r="A2890" t="str">
        <f t="shared" si="411"/>
        <v/>
      </c>
      <c r="B2890" t="str">
        <f>IFERROR(VLOOKUP(R2890,#REF!,3,FALSE),"")</f>
        <v/>
      </c>
      <c r="C2890" t="str">
        <f>IFERROR(VLOOKUP(R2890,#REF!,3,FALSE),"normal")</f>
        <v>normal</v>
      </c>
      <c r="D2890">
        <f t="shared" si="405"/>
        <v>96.602656176985235</v>
      </c>
      <c r="E2890" t="str">
        <f t="shared" si="406"/>
        <v>P_183A3AB9_001B185A1008hr27</v>
      </c>
      <c r="F2890" t="s">
        <v>165</v>
      </c>
      <c r="G2890">
        <f t="shared" si="407"/>
        <v>22.316478192458764</v>
      </c>
      <c r="H2890" s="3">
        <f t="shared" si="408"/>
        <v>3.7945348139595434</v>
      </c>
      <c r="I2890">
        <f t="shared" si="409"/>
        <v>-6.0260111397708247</v>
      </c>
      <c r="J2890">
        <f t="shared" si="412"/>
        <v>-9.664218175519812</v>
      </c>
      <c r="K2890" s="3">
        <f t="shared" si="410"/>
        <v>0.19129216328460014</v>
      </c>
      <c r="L2890">
        <f t="shared" si="413"/>
        <v>126.35478408128705</v>
      </c>
      <c r="N2890" t="s">
        <v>164</v>
      </c>
      <c r="O2890" s="1">
        <v>43739.536805555559</v>
      </c>
      <c r="P2890" t="s">
        <v>161</v>
      </c>
      <c r="Q2890">
        <v>12</v>
      </c>
      <c r="R2890" t="s">
        <v>177</v>
      </c>
      <c r="S2890">
        <v>68</v>
      </c>
      <c r="T2890">
        <v>27</v>
      </c>
      <c r="U2890">
        <v>1</v>
      </c>
      <c r="V2890">
        <v>5</v>
      </c>
      <c r="W2890">
        <v>150</v>
      </c>
      <c r="X2890">
        <v>141.72</v>
      </c>
      <c r="Y2890">
        <v>119.38</v>
      </c>
      <c r="Z2890">
        <v>6.3508500000000003</v>
      </c>
      <c r="AA2890">
        <v>164.584</v>
      </c>
      <c r="AB2890">
        <v>41</v>
      </c>
      <c r="AC2890">
        <v>43</v>
      </c>
      <c r="AE2890">
        <v>60</v>
      </c>
      <c r="AG2890">
        <v>13452.5</v>
      </c>
      <c r="AH2890">
        <v>922.75</v>
      </c>
      <c r="AI2890">
        <v>7.4439900000000003</v>
      </c>
      <c r="AJ2890">
        <v>0.337926</v>
      </c>
      <c r="AK2890">
        <v>819.54200000000003</v>
      </c>
      <c r="AL2890">
        <v>0.30013000000000001</v>
      </c>
      <c r="AM2890">
        <v>2.1177700000000002</v>
      </c>
      <c r="AN2890">
        <v>5.7828200000000001</v>
      </c>
      <c r="AO2890">
        <v>110.09399999999999</v>
      </c>
      <c r="AP2890">
        <v>13117.9</v>
      </c>
      <c r="AQ2890">
        <v>103.208</v>
      </c>
      <c r="AR2890">
        <v>3.77966E-2</v>
      </c>
      <c r="AS2890">
        <v>0.74950799999999995</v>
      </c>
      <c r="AT2890">
        <v>12907.9</v>
      </c>
      <c r="AU2890">
        <v>0.129609</v>
      </c>
      <c r="AV2890">
        <v>13452.5</v>
      </c>
      <c r="AW2890">
        <v>6500.35</v>
      </c>
      <c r="AX2890">
        <v>50.093600000000002</v>
      </c>
      <c r="AY2890">
        <v>12907.9</v>
      </c>
      <c r="AZ2890">
        <v>0.35140900000000003</v>
      </c>
      <c r="BA2890">
        <v>2.70806E-3</v>
      </c>
      <c r="BB2890">
        <v>1.1134900000000001</v>
      </c>
      <c r="BC2890">
        <v>6.4390999999999998</v>
      </c>
    </row>
    <row r="2891" spans="1:56" x14ac:dyDescent="0.35">
      <c r="A2891" t="str">
        <f t="shared" si="411"/>
        <v/>
      </c>
      <c r="B2891" t="str">
        <f>IFERROR(VLOOKUP(R2891,#REF!,3,FALSE),"")</f>
        <v/>
      </c>
      <c r="C2891" t="str">
        <f>IFERROR(VLOOKUP(R2891,#REF!,3,FALSE),"normal")</f>
        <v>normal</v>
      </c>
      <c r="D2891">
        <f t="shared" si="405"/>
        <v>98.716419908409932</v>
      </c>
      <c r="E2891" t="str">
        <f t="shared" si="406"/>
        <v>P_183A3AB9_001B185A1008hr28</v>
      </c>
      <c r="F2891" t="s">
        <v>165</v>
      </c>
      <c r="G2891">
        <f t="shared" si="407"/>
        <v>8.7291452658425115</v>
      </c>
      <c r="H2891" s="3">
        <f t="shared" si="408"/>
        <v>0.75726152102298883</v>
      </c>
      <c r="I2891">
        <f t="shared" si="409"/>
        <v>-7.1820111375113154</v>
      </c>
      <c r="J2891">
        <f t="shared" si="412"/>
        <v>-11.117651772450737</v>
      </c>
      <c r="K2891" s="3">
        <f t="shared" si="410"/>
        <v>0.20000147935559281</v>
      </c>
      <c r="L2891">
        <f t="shared" si="413"/>
        <v>322.27308686250723</v>
      </c>
      <c r="N2891" t="s">
        <v>164</v>
      </c>
      <c r="O2891" s="1">
        <v>43739.536805555559</v>
      </c>
      <c r="P2891" t="s">
        <v>161</v>
      </c>
      <c r="Q2891">
        <v>12</v>
      </c>
      <c r="R2891" t="s">
        <v>177</v>
      </c>
      <c r="S2891">
        <v>68</v>
      </c>
      <c r="T2891">
        <v>28</v>
      </c>
      <c r="U2891">
        <v>1</v>
      </c>
      <c r="V2891">
        <v>5</v>
      </c>
      <c r="W2891">
        <v>400</v>
      </c>
      <c r="X2891">
        <v>379.22</v>
      </c>
      <c r="Y2891">
        <v>305.53100000000001</v>
      </c>
      <c r="Z2891">
        <v>6.4893200000000002</v>
      </c>
      <c r="AA2891">
        <v>175.35400000000001</v>
      </c>
      <c r="AB2891">
        <v>41</v>
      </c>
      <c r="AC2891">
        <v>43</v>
      </c>
      <c r="AE2891">
        <v>60</v>
      </c>
      <c r="AG2891">
        <v>13768.9</v>
      </c>
      <c r="AH2891">
        <v>2158.04</v>
      </c>
      <c r="AI2891">
        <v>8.1265999999999998</v>
      </c>
      <c r="AJ2891">
        <v>0.79031099999999999</v>
      </c>
      <c r="AK2891">
        <v>2054.83</v>
      </c>
      <c r="AL2891">
        <v>0.75251400000000002</v>
      </c>
      <c r="AM2891">
        <v>1.98437</v>
      </c>
      <c r="AN2891">
        <v>5.4185800000000004</v>
      </c>
      <c r="AO2891">
        <v>252.85300000000001</v>
      </c>
      <c r="AP2891">
        <v>13117.9</v>
      </c>
      <c r="AQ2891">
        <v>103.208</v>
      </c>
      <c r="AR2891">
        <v>3.77966E-2</v>
      </c>
      <c r="AS2891">
        <v>0.74950799999999995</v>
      </c>
      <c r="AT2891">
        <v>12907.9</v>
      </c>
      <c r="AU2891">
        <v>0.138322</v>
      </c>
      <c r="AV2891">
        <v>13768.9</v>
      </c>
      <c r="AW2891">
        <v>6629.04</v>
      </c>
      <c r="AX2891">
        <v>50.093600000000002</v>
      </c>
      <c r="AY2891">
        <v>12907.9</v>
      </c>
      <c r="AZ2891">
        <v>0.35836600000000002</v>
      </c>
      <c r="BA2891">
        <v>2.70806E-3</v>
      </c>
      <c r="BB2891">
        <v>-0.395563</v>
      </c>
      <c r="BC2891">
        <v>-2.1433900000000001</v>
      </c>
    </row>
    <row r="2892" spans="1:56" x14ac:dyDescent="0.35">
      <c r="A2892" t="str">
        <f t="shared" si="411"/>
        <v/>
      </c>
      <c r="B2892" t="str">
        <f>IFERROR(VLOOKUP(R2892,#REF!,3,FALSE),"")</f>
        <v/>
      </c>
      <c r="C2892" t="str">
        <f>IFERROR(VLOOKUP(R2892,#REF!,3,FALSE),"normal")</f>
        <v>normal</v>
      </c>
      <c r="D2892">
        <f t="shared" si="405"/>
        <v>10.127956679998203</v>
      </c>
      <c r="E2892" t="str">
        <f t="shared" si="406"/>
        <v>P_183A3AB9_001B1F5A1008hr7</v>
      </c>
      <c r="F2892" t="s">
        <v>165</v>
      </c>
      <c r="G2892">
        <f t="shared" si="407"/>
        <v>10.102032063449471</v>
      </c>
      <c r="H2892" s="3">
        <f t="shared" si="408"/>
        <v>0.30879490433531798</v>
      </c>
      <c r="I2892">
        <f t="shared" si="409"/>
        <v>3.4129473970953206</v>
      </c>
      <c r="J2892">
        <f t="shared" si="412"/>
        <v>-0.87688626531465508</v>
      </c>
      <c r="K2892" s="3">
        <f t="shared" si="410"/>
        <v>-0.17125527351240794</v>
      </c>
      <c r="L2892">
        <f t="shared" si="413"/>
        <v>15.761255411255412</v>
      </c>
      <c r="N2892" t="s">
        <v>164</v>
      </c>
      <c r="O2892" s="1">
        <v>43739.536805555559</v>
      </c>
      <c r="P2892" t="s">
        <v>161</v>
      </c>
      <c r="Q2892">
        <v>13</v>
      </c>
      <c r="R2892" t="s">
        <v>178</v>
      </c>
      <c r="S2892">
        <v>68</v>
      </c>
      <c r="T2892">
        <v>7</v>
      </c>
      <c r="U2892">
        <v>2051</v>
      </c>
      <c r="V2892">
        <v>5</v>
      </c>
      <c r="W2892">
        <v>30</v>
      </c>
      <c r="X2892">
        <v>27.72</v>
      </c>
      <c r="Y2892">
        <v>14.5634</v>
      </c>
      <c r="Z2892">
        <v>2.9171399999999998</v>
      </c>
      <c r="AA2892">
        <v>205.30799999999999</v>
      </c>
      <c r="AB2892">
        <v>23</v>
      </c>
      <c r="AC2892">
        <v>29</v>
      </c>
      <c r="AE2892">
        <v>50</v>
      </c>
      <c r="AG2892">
        <v>1470.51</v>
      </c>
      <c r="AH2892">
        <v>247.792</v>
      </c>
      <c r="AI2892">
        <v>2.55341</v>
      </c>
      <c r="AJ2892">
        <v>9.0745400000000004E-2</v>
      </c>
      <c r="AK2892">
        <v>45.041699999999999</v>
      </c>
      <c r="AL2892">
        <v>1.6494999999999999E-2</v>
      </c>
      <c r="AM2892">
        <v>0.59505799999999998</v>
      </c>
      <c r="AN2892">
        <v>1.6248800000000001</v>
      </c>
      <c r="AO2892">
        <v>17.639800000000001</v>
      </c>
      <c r="AP2892">
        <v>1132.82</v>
      </c>
      <c r="AQ2892">
        <v>202.75</v>
      </c>
      <c r="AR2892">
        <v>7.4250399999999994E-2</v>
      </c>
      <c r="AS2892">
        <v>-0.40960000000000002</v>
      </c>
      <c r="AT2892">
        <v>922.82</v>
      </c>
      <c r="AU2892">
        <v>-0.25208000000000003</v>
      </c>
      <c r="AV2892">
        <v>1470.52</v>
      </c>
      <c r="AW2892">
        <v>2463.02</v>
      </c>
      <c r="AX2892">
        <v>6.6804600000000001</v>
      </c>
      <c r="AY2892">
        <v>922.83</v>
      </c>
      <c r="AZ2892">
        <v>0.13315099999999999</v>
      </c>
      <c r="BA2892">
        <v>3.61145E-4</v>
      </c>
      <c r="BB2892">
        <v>1.2755700000000001</v>
      </c>
      <c r="BC2892">
        <v>2.0726499999999999</v>
      </c>
      <c r="BD2892">
        <v>2.0713300000000001</v>
      </c>
    </row>
    <row r="2893" spans="1:56" x14ac:dyDescent="0.35">
      <c r="A2893" t="str">
        <f t="shared" si="411"/>
        <v/>
      </c>
      <c r="B2893" t="str">
        <f>IFERROR(VLOOKUP(R2893,#REF!,3,FALSE),"")</f>
        <v/>
      </c>
      <c r="C2893" t="str">
        <f>IFERROR(VLOOKUP(R2893,#REF!,3,FALSE),"normal")</f>
        <v>normal</v>
      </c>
      <c r="D2893">
        <f t="shared" si="405"/>
        <v>22.926489020259368</v>
      </c>
      <c r="E2893" t="str">
        <f t="shared" si="406"/>
        <v>P_183A3AB9_001B1F5A1008hr8</v>
      </c>
      <c r="F2893" t="s">
        <v>165</v>
      </c>
      <c r="G2893">
        <f t="shared" si="407"/>
        <v>12.334207890348274</v>
      </c>
      <c r="H2893" s="3">
        <f t="shared" si="408"/>
        <v>0.63858595678059182</v>
      </c>
      <c r="I2893">
        <f t="shared" si="409"/>
        <v>3.4387198859742614</v>
      </c>
      <c r="J2893">
        <f t="shared" si="412"/>
        <v>-0.85868317343520018</v>
      </c>
      <c r="K2893" s="3">
        <f t="shared" si="410"/>
        <v>-0.15219352543578796</v>
      </c>
      <c r="L2893">
        <f t="shared" si="413"/>
        <v>38.236701156421184</v>
      </c>
      <c r="N2893" t="s">
        <v>164</v>
      </c>
      <c r="O2893" s="1">
        <v>43739.536805555559</v>
      </c>
      <c r="P2893" t="s">
        <v>161</v>
      </c>
      <c r="Q2893">
        <v>13</v>
      </c>
      <c r="R2893" t="s">
        <v>178</v>
      </c>
      <c r="S2893">
        <v>68</v>
      </c>
      <c r="T2893">
        <v>8</v>
      </c>
      <c r="U2893">
        <v>3</v>
      </c>
      <c r="V2893">
        <v>5</v>
      </c>
      <c r="W2893">
        <v>70</v>
      </c>
      <c r="X2893">
        <v>65.72</v>
      </c>
      <c r="Y2893">
        <v>35.898800000000001</v>
      </c>
      <c r="Z2893">
        <v>2.97898</v>
      </c>
      <c r="AA2893">
        <v>205.30799999999999</v>
      </c>
      <c r="AB2893">
        <v>23</v>
      </c>
      <c r="AC2893">
        <v>29</v>
      </c>
      <c r="AE2893">
        <v>50</v>
      </c>
      <c r="AG2893">
        <v>1785.3</v>
      </c>
      <c r="AH2893">
        <v>312.25</v>
      </c>
      <c r="AI2893">
        <v>1.7754399999999999</v>
      </c>
      <c r="AJ2893">
        <v>0.11435099999999999</v>
      </c>
      <c r="AK2893">
        <v>109.5</v>
      </c>
      <c r="AL2893">
        <v>4.0100700000000003E-2</v>
      </c>
      <c r="AM2893">
        <v>0.61017500000000002</v>
      </c>
      <c r="AN2893">
        <v>1.6661600000000001</v>
      </c>
      <c r="AO2893">
        <v>61.674999999999997</v>
      </c>
      <c r="AP2893">
        <v>1132.82</v>
      </c>
      <c r="AQ2893">
        <v>202.75</v>
      </c>
      <c r="AR2893">
        <v>7.4250399999999994E-2</v>
      </c>
      <c r="AS2893">
        <v>-0.40960000000000002</v>
      </c>
      <c r="AT2893">
        <v>922.82</v>
      </c>
      <c r="AU2893">
        <v>-0.245835</v>
      </c>
      <c r="AV2893">
        <v>1785.31</v>
      </c>
      <c r="AW2893">
        <v>2538.4</v>
      </c>
      <c r="AX2893">
        <v>6.6804600000000001</v>
      </c>
      <c r="AY2893">
        <v>922.83</v>
      </c>
      <c r="AZ2893">
        <v>0.13722599999999999</v>
      </c>
      <c r="BA2893">
        <v>3.61145E-4</v>
      </c>
      <c r="BB2893">
        <v>1.5091000000000001</v>
      </c>
      <c r="BC2893">
        <v>2.5143900000000001</v>
      </c>
    </row>
    <row r="2894" spans="1:56" x14ac:dyDescent="0.35">
      <c r="A2894" t="str">
        <f t="shared" si="411"/>
        <v/>
      </c>
      <c r="B2894" t="str">
        <f>IFERROR(VLOOKUP(R2894,#REF!,3,FALSE),"")</f>
        <v/>
      </c>
      <c r="C2894" t="str">
        <f>IFERROR(VLOOKUP(R2894,#REF!,3,FALSE),"normal")</f>
        <v>normal</v>
      </c>
      <c r="D2894">
        <f t="shared" si="405"/>
        <v>43.366251740667309</v>
      </c>
      <c r="E2894" t="str">
        <f t="shared" si="406"/>
        <v>P_183A3AB9_001B1F5A1008hr9</v>
      </c>
      <c r="F2894" t="s">
        <v>165</v>
      </c>
      <c r="G2894">
        <f t="shared" si="407"/>
        <v>13.230096525263349</v>
      </c>
      <c r="H2894" s="3">
        <f t="shared" si="408"/>
        <v>0.69679372513775961</v>
      </c>
      <c r="I2894">
        <f t="shared" si="409"/>
        <v>3.455824911679787</v>
      </c>
      <c r="J2894">
        <f t="shared" si="412"/>
        <v>-0.84631647207122318</v>
      </c>
      <c r="K2894" s="3">
        <f t="shared" si="410"/>
        <v>-0.13885659908600861</v>
      </c>
      <c r="L2894">
        <f t="shared" si="413"/>
        <v>78.930779000846741</v>
      </c>
      <c r="N2894" t="s">
        <v>164</v>
      </c>
      <c r="O2894" s="1">
        <v>43739.536805555559</v>
      </c>
      <c r="P2894" t="s">
        <v>161</v>
      </c>
      <c r="Q2894">
        <v>13</v>
      </c>
      <c r="R2894" t="s">
        <v>178</v>
      </c>
      <c r="S2894">
        <v>68</v>
      </c>
      <c r="T2894">
        <v>9</v>
      </c>
      <c r="U2894">
        <v>1</v>
      </c>
      <c r="V2894">
        <v>5</v>
      </c>
      <c r="W2894">
        <v>150</v>
      </c>
      <c r="X2894">
        <v>141.72</v>
      </c>
      <c r="Y2894">
        <v>74.573800000000006</v>
      </c>
      <c r="Z2894">
        <v>3.02251</v>
      </c>
      <c r="AA2894">
        <v>205.30799999999999</v>
      </c>
      <c r="AB2894">
        <v>23</v>
      </c>
      <c r="AC2894">
        <v>29</v>
      </c>
      <c r="AE2894">
        <v>50</v>
      </c>
      <c r="AG2894">
        <v>2102.1999999999998</v>
      </c>
      <c r="AH2894">
        <v>430.70800000000003</v>
      </c>
      <c r="AI2894">
        <v>2.2932600000000001</v>
      </c>
      <c r="AJ2894">
        <v>0.15773300000000001</v>
      </c>
      <c r="AK2894">
        <v>227.958</v>
      </c>
      <c r="AL2894">
        <v>8.3482100000000004E-2</v>
      </c>
      <c r="AM2894">
        <v>0.58906400000000003</v>
      </c>
      <c r="AN2894">
        <v>1.6085100000000001</v>
      </c>
      <c r="AO2894">
        <v>99.403499999999994</v>
      </c>
      <c r="AP2894">
        <v>1132.82</v>
      </c>
      <c r="AQ2894">
        <v>202.75</v>
      </c>
      <c r="AR2894">
        <v>7.4250399999999994E-2</v>
      </c>
      <c r="AS2894">
        <v>-0.40960000000000002</v>
      </c>
      <c r="AT2894">
        <v>922.82</v>
      </c>
      <c r="AU2894">
        <v>-0.25464500000000001</v>
      </c>
      <c r="AV2894">
        <v>2102.2199999999998</v>
      </c>
      <c r="AW2894">
        <v>2592.5</v>
      </c>
      <c r="AX2894">
        <v>6.6804600000000001</v>
      </c>
      <c r="AY2894">
        <v>922.83</v>
      </c>
      <c r="AZ2894">
        <v>0.14015</v>
      </c>
      <c r="BA2894">
        <v>3.61145E-4</v>
      </c>
      <c r="BB2894">
        <v>2.03796</v>
      </c>
      <c r="BC2894">
        <v>3.2780900000000002</v>
      </c>
    </row>
    <row r="2895" spans="1:56" x14ac:dyDescent="0.35">
      <c r="A2895" t="str">
        <f t="shared" si="411"/>
        <v/>
      </c>
      <c r="B2895" t="str">
        <f>IFERROR(VLOOKUP(R2895,#REF!,3,FALSE),"")</f>
        <v/>
      </c>
      <c r="C2895" t="str">
        <f>IFERROR(VLOOKUP(R2895,#REF!,3,FALSE),"normal")</f>
        <v>normal</v>
      </c>
      <c r="D2895">
        <f t="shared" si="405"/>
        <v>108.02078881150162</v>
      </c>
      <c r="E2895" t="str">
        <f t="shared" si="406"/>
        <v>P_183A3AB9_001B1F5A1008hr10</v>
      </c>
      <c r="F2895" t="s">
        <v>165</v>
      </c>
      <c r="G2895">
        <f t="shared" si="407"/>
        <v>15.639418280379049</v>
      </c>
      <c r="H2895" s="3">
        <f t="shared" si="408"/>
        <v>0.86720284935014513</v>
      </c>
      <c r="I2895">
        <f t="shared" si="409"/>
        <v>3.4699487096149229</v>
      </c>
      <c r="J2895">
        <f t="shared" si="412"/>
        <v>-0.83448599838191684</v>
      </c>
      <c r="K2895" s="3">
        <f t="shared" si="410"/>
        <v>-0.12618265056256966</v>
      </c>
      <c r="L2895">
        <f t="shared" si="413"/>
        <v>194.51189283265651</v>
      </c>
      <c r="N2895" t="s">
        <v>164</v>
      </c>
      <c r="O2895" s="1">
        <v>43739.536805555559</v>
      </c>
      <c r="P2895" t="s">
        <v>161</v>
      </c>
      <c r="Q2895">
        <v>13</v>
      </c>
      <c r="R2895" t="s">
        <v>178</v>
      </c>
      <c r="S2895">
        <v>68</v>
      </c>
      <c r="T2895">
        <v>10</v>
      </c>
      <c r="U2895">
        <v>3</v>
      </c>
      <c r="V2895">
        <v>5</v>
      </c>
      <c r="W2895">
        <v>400</v>
      </c>
      <c r="X2895">
        <v>379.22</v>
      </c>
      <c r="Y2895">
        <v>184.40700000000001</v>
      </c>
      <c r="Z2895">
        <v>3.0653600000000001</v>
      </c>
      <c r="AA2895">
        <v>205.30799999999999</v>
      </c>
      <c r="AB2895">
        <v>23</v>
      </c>
      <c r="AC2895">
        <v>29</v>
      </c>
      <c r="AE2895">
        <v>50</v>
      </c>
      <c r="AG2895">
        <v>2418.98</v>
      </c>
      <c r="AH2895">
        <v>770.58299999999997</v>
      </c>
      <c r="AI2895">
        <v>2.32036</v>
      </c>
      <c r="AJ2895">
        <v>0.28220000000000001</v>
      </c>
      <c r="AK2895">
        <v>567.83299999999997</v>
      </c>
      <c r="AL2895">
        <v>0.20795</v>
      </c>
      <c r="AM2895">
        <v>0.54836200000000002</v>
      </c>
      <c r="AN2895">
        <v>1.4973700000000001</v>
      </c>
      <c r="AO2895">
        <v>244.71799999999999</v>
      </c>
      <c r="AP2895">
        <v>1132.82</v>
      </c>
      <c r="AQ2895">
        <v>202.75</v>
      </c>
      <c r="AR2895">
        <v>7.4250399999999994E-2</v>
      </c>
      <c r="AS2895">
        <v>-0.40960000000000002</v>
      </c>
      <c r="AT2895">
        <v>922.82</v>
      </c>
      <c r="AU2895">
        <v>-0.27354600000000001</v>
      </c>
      <c r="AV2895">
        <v>2419</v>
      </c>
      <c r="AW2895">
        <v>2646.59</v>
      </c>
      <c r="AX2895">
        <v>6.6804600000000001</v>
      </c>
      <c r="AY2895">
        <v>922.83</v>
      </c>
      <c r="AZ2895">
        <v>0.14307500000000001</v>
      </c>
      <c r="BA2895">
        <v>3.61145E-4</v>
      </c>
      <c r="BB2895">
        <v>3.8421699999999999</v>
      </c>
      <c r="BC2895">
        <v>5.7531600000000003</v>
      </c>
    </row>
    <row r="2896" spans="1:56" x14ac:dyDescent="0.35">
      <c r="A2896" t="str">
        <f t="shared" si="411"/>
        <v/>
      </c>
      <c r="B2896" t="str">
        <f>IFERROR(VLOOKUP(R2896,#REF!,3,FALSE),"")</f>
        <v/>
      </c>
      <c r="C2896" t="str">
        <f>IFERROR(VLOOKUP(R2896,#REF!,3,FALSE),"normal")</f>
        <v>normal</v>
      </c>
      <c r="D2896" t="str">
        <f t="shared" si="405"/>
        <v/>
      </c>
      <c r="E2896" t="str">
        <f t="shared" si="406"/>
        <v>P_183A3AB9_001B1F5A1008hr16</v>
      </c>
      <c r="F2896" t="s">
        <v>165</v>
      </c>
      <c r="G2896" t="str">
        <f t="shared" si="407"/>
        <v/>
      </c>
      <c r="H2896" s="3" t="str">
        <f t="shared" si="408"/>
        <v/>
      </c>
      <c r="I2896">
        <f t="shared" si="409"/>
        <v>4.6291814399342321</v>
      </c>
      <c r="J2896">
        <f t="shared" si="412"/>
        <v>-0.73490813648293762</v>
      </c>
      <c r="K2896" s="3">
        <f t="shared" si="410"/>
        <v>-0.18503371094151064</v>
      </c>
      <c r="L2896" t="str">
        <f t="shared" si="413"/>
        <v/>
      </c>
      <c r="N2896" t="s">
        <v>164</v>
      </c>
      <c r="O2896" s="1">
        <v>43739.536805555559</v>
      </c>
      <c r="P2896" t="s">
        <v>161</v>
      </c>
      <c r="Q2896">
        <v>13</v>
      </c>
      <c r="R2896" t="s">
        <v>178</v>
      </c>
      <c r="S2896">
        <v>68</v>
      </c>
      <c r="T2896">
        <v>16</v>
      </c>
      <c r="U2896">
        <v>144</v>
      </c>
      <c r="V2896">
        <v>20</v>
      </c>
      <c r="W2896">
        <v>0</v>
      </c>
      <c r="X2896">
        <v>0</v>
      </c>
      <c r="Y2896">
        <v>-0.73489599999999999</v>
      </c>
      <c r="Z2896">
        <v>2.8574999999999999</v>
      </c>
      <c r="AA2896">
        <v>205.30799999999999</v>
      </c>
      <c r="AB2896">
        <v>23</v>
      </c>
      <c r="AC2896">
        <v>29</v>
      </c>
      <c r="AE2896">
        <v>20</v>
      </c>
      <c r="AG2896">
        <v>5652.4</v>
      </c>
      <c r="AH2896">
        <v>203.208</v>
      </c>
      <c r="AI2896">
        <v>1.1787700000000001</v>
      </c>
      <c r="AJ2896">
        <v>7.4418200000000004E-2</v>
      </c>
      <c r="AK2896">
        <v>0</v>
      </c>
      <c r="AL2896">
        <v>0</v>
      </c>
      <c r="AO2896">
        <v>0</v>
      </c>
      <c r="AP2896">
        <v>5622.4</v>
      </c>
      <c r="AQ2896">
        <v>203.208</v>
      </c>
      <c r="AR2896">
        <v>7.4418200000000004E-2</v>
      </c>
      <c r="AS2896">
        <v>9.4317200000000004E-2</v>
      </c>
      <c r="AT2896">
        <v>5412.4</v>
      </c>
      <c r="AV2896">
        <v>5652.42</v>
      </c>
      <c r="AW2896">
        <v>2391.86</v>
      </c>
      <c r="AX2896">
        <v>-48.128</v>
      </c>
      <c r="AY2896">
        <v>5412.42</v>
      </c>
      <c r="AZ2896">
        <v>0.129304</v>
      </c>
      <c r="BA2896">
        <v>-2.6018E-3</v>
      </c>
      <c r="BC2896">
        <v>8.0697900000000003E-2</v>
      </c>
    </row>
    <row r="2897" spans="1:56" x14ac:dyDescent="0.35">
      <c r="A2897" t="str">
        <f t="shared" si="411"/>
        <v/>
      </c>
      <c r="B2897" t="str">
        <f>IFERROR(VLOOKUP(R2897,#REF!,3,FALSE),"")</f>
        <v/>
      </c>
      <c r="C2897" t="str">
        <f>IFERROR(VLOOKUP(R2897,#REF!,3,FALSE),"normal")</f>
        <v>normal</v>
      </c>
      <c r="D2897">
        <f t="shared" si="405"/>
        <v>71.927627786747735</v>
      </c>
      <c r="E2897" t="str">
        <f t="shared" si="406"/>
        <v>P_183A3AB9_001B1F5A1008hr17</v>
      </c>
      <c r="F2897" t="s">
        <v>165</v>
      </c>
      <c r="G2897">
        <f t="shared" si="407"/>
        <v>645.60307671205487</v>
      </c>
      <c r="H2897" s="3">
        <f t="shared" si="408"/>
        <v>45.339229661361195</v>
      </c>
      <c r="I2897">
        <f t="shared" si="409"/>
        <v>4.5709967987908851</v>
      </c>
      <c r="J2897">
        <f t="shared" si="412"/>
        <v>-0.79037102274010129</v>
      </c>
      <c r="K2897" s="3">
        <f t="shared" si="410"/>
        <v>-0.24260702496536549</v>
      </c>
      <c r="L2897">
        <f t="shared" si="413"/>
        <v>66.867379339542765</v>
      </c>
      <c r="N2897" t="s">
        <v>164</v>
      </c>
      <c r="O2897" s="1">
        <v>43739.536805555559</v>
      </c>
      <c r="P2897" t="s">
        <v>161</v>
      </c>
      <c r="Q2897">
        <v>13</v>
      </c>
      <c r="R2897" t="s">
        <v>178</v>
      </c>
      <c r="S2897">
        <v>68</v>
      </c>
      <c r="T2897">
        <v>17</v>
      </c>
      <c r="U2897">
        <v>1</v>
      </c>
      <c r="V2897">
        <v>5</v>
      </c>
      <c r="W2897">
        <v>150</v>
      </c>
      <c r="X2897">
        <v>141.72</v>
      </c>
      <c r="Y2897">
        <v>63.176299999999998</v>
      </c>
      <c r="Z2897">
        <v>2.6569799999999999</v>
      </c>
      <c r="AA2897">
        <v>205.30799999999999</v>
      </c>
      <c r="AB2897">
        <v>23</v>
      </c>
      <c r="AC2897">
        <v>29</v>
      </c>
      <c r="AE2897">
        <v>20</v>
      </c>
      <c r="AG2897">
        <v>5956.22</v>
      </c>
      <c r="AH2897">
        <v>373.16699999999997</v>
      </c>
      <c r="AI2897">
        <v>1.6854</v>
      </c>
      <c r="AJ2897">
        <v>0.13666</v>
      </c>
      <c r="AK2897">
        <v>169.958</v>
      </c>
      <c r="AL2897">
        <v>6.2241600000000001E-2</v>
      </c>
      <c r="AM2897">
        <v>0.43918699999999999</v>
      </c>
      <c r="AN2897">
        <v>1.1992499999999999</v>
      </c>
      <c r="AO2897">
        <v>100.84099999999999</v>
      </c>
      <c r="AP2897">
        <v>5622.4</v>
      </c>
      <c r="AQ2897">
        <v>203.208</v>
      </c>
      <c r="AR2897">
        <v>7.4418200000000004E-2</v>
      </c>
      <c r="AS2897">
        <v>9.4317200000000004E-2</v>
      </c>
      <c r="AT2897">
        <v>5412.4</v>
      </c>
      <c r="AU2897">
        <v>7.8646499999999994E-2</v>
      </c>
      <c r="AV2897">
        <v>5956.23</v>
      </c>
      <c r="AW2897">
        <v>2162.81</v>
      </c>
      <c r="AX2897">
        <v>-48.128</v>
      </c>
      <c r="AY2897">
        <v>5412.42</v>
      </c>
      <c r="AZ2897">
        <v>0.116922</v>
      </c>
      <c r="BA2897">
        <v>-2.6018E-3</v>
      </c>
      <c r="BB2897">
        <v>4.8114400000000002</v>
      </c>
      <c r="BC2897">
        <v>5.7701399999999996</v>
      </c>
    </row>
    <row r="2898" spans="1:56" x14ac:dyDescent="0.35">
      <c r="A2898" t="str">
        <f t="shared" si="411"/>
        <v/>
      </c>
      <c r="B2898" t="str">
        <f>IFERROR(VLOOKUP(R2898,#REF!,3,FALSE),"")</f>
        <v/>
      </c>
      <c r="C2898" t="str">
        <f>IFERROR(VLOOKUP(R2898,#REF!,3,FALSE),"normal")</f>
        <v>normal</v>
      </c>
      <c r="D2898">
        <f t="shared" si="405"/>
        <v>108.32003170617398</v>
      </c>
      <c r="E2898" t="str">
        <f t="shared" si="406"/>
        <v>P_183A3AB9_001B1F5A1008hr18</v>
      </c>
      <c r="F2898" t="s">
        <v>165</v>
      </c>
      <c r="G2898">
        <f t="shared" si="407"/>
        <v>28.872205995460735</v>
      </c>
      <c r="H2898" s="3">
        <f t="shared" si="408"/>
        <v>0.81170874876726418</v>
      </c>
      <c r="I2898">
        <f t="shared" si="409"/>
        <v>4.513376980443951</v>
      </c>
      <c r="J2898">
        <f t="shared" si="412"/>
        <v>-0.84634078516243472</v>
      </c>
      <c r="K2898" s="3">
        <f t="shared" si="410"/>
        <v>-0.29291222350775403</v>
      </c>
      <c r="L2898">
        <f t="shared" si="413"/>
        <v>168.12193449712566</v>
      </c>
      <c r="N2898" t="s">
        <v>164</v>
      </c>
      <c r="O2898" s="1">
        <v>43739.536805555559</v>
      </c>
      <c r="P2898" t="s">
        <v>161</v>
      </c>
      <c r="Q2898">
        <v>13</v>
      </c>
      <c r="R2898" t="s">
        <v>178</v>
      </c>
      <c r="S2898">
        <v>68</v>
      </c>
      <c r="T2898">
        <v>18</v>
      </c>
      <c r="U2898">
        <v>1</v>
      </c>
      <c r="V2898">
        <v>5</v>
      </c>
      <c r="W2898">
        <v>400</v>
      </c>
      <c r="X2898">
        <v>379.22</v>
      </c>
      <c r="Y2898">
        <v>159.38800000000001</v>
      </c>
      <c r="Z2898">
        <v>2.4812699999999999</v>
      </c>
      <c r="AA2898">
        <v>205.30799999999999</v>
      </c>
      <c r="AB2898">
        <v>23</v>
      </c>
      <c r="AC2898">
        <v>29</v>
      </c>
      <c r="AE2898">
        <v>20</v>
      </c>
      <c r="AG2898">
        <v>6272.14</v>
      </c>
      <c r="AH2898">
        <v>600.79200000000003</v>
      </c>
      <c r="AI2898">
        <v>1.7687900000000001</v>
      </c>
      <c r="AJ2898">
        <v>0.22001999999999999</v>
      </c>
      <c r="AK2898">
        <v>397.58300000000003</v>
      </c>
      <c r="AL2898">
        <v>0.14560200000000001</v>
      </c>
      <c r="AM2898">
        <v>0.38395000000000001</v>
      </c>
      <c r="AN2898">
        <v>1.0484199999999999</v>
      </c>
      <c r="AO2898">
        <v>224.77699999999999</v>
      </c>
      <c r="AP2898">
        <v>5622.4</v>
      </c>
      <c r="AQ2898">
        <v>203.208</v>
      </c>
      <c r="AR2898">
        <v>7.4418200000000004E-2</v>
      </c>
      <c r="AS2898">
        <v>9.4317200000000004E-2</v>
      </c>
      <c r="AT2898">
        <v>5412.4</v>
      </c>
      <c r="AU2898">
        <v>8.9960999999999999E-2</v>
      </c>
      <c r="AV2898">
        <v>6272.15</v>
      </c>
      <c r="AW2898">
        <v>1973.76</v>
      </c>
      <c r="AX2898">
        <v>-48.128</v>
      </c>
      <c r="AY2898">
        <v>5412.42</v>
      </c>
      <c r="AZ2898">
        <v>0.10670200000000001</v>
      </c>
      <c r="BA2898">
        <v>-2.6018E-3</v>
      </c>
      <c r="BB2898">
        <v>5.5243700000000002</v>
      </c>
      <c r="BC2898">
        <v>5.7918799999999999</v>
      </c>
    </row>
    <row r="2899" spans="1:56" x14ac:dyDescent="0.35">
      <c r="A2899" t="str">
        <f t="shared" si="411"/>
        <v/>
      </c>
      <c r="B2899" t="str">
        <f>IFERROR(VLOOKUP(R2899,#REF!,3,FALSE),"")</f>
        <v/>
      </c>
      <c r="C2899" t="str">
        <f>IFERROR(VLOOKUP(R2899,#REF!,3,FALSE),"normal")</f>
        <v>normal</v>
      </c>
      <c r="D2899" t="str">
        <f t="shared" si="405"/>
        <v/>
      </c>
      <c r="E2899" t="str">
        <f t="shared" si="406"/>
        <v>P_183A3AB9_001B1F5A1008hr26</v>
      </c>
      <c r="F2899" t="s">
        <v>165</v>
      </c>
      <c r="G2899" t="str">
        <f t="shared" si="407"/>
        <v/>
      </c>
      <c r="H2899" s="3" t="str">
        <f t="shared" si="408"/>
        <v/>
      </c>
      <c r="I2899">
        <f t="shared" si="409"/>
        <v>7.9993476908259549</v>
      </c>
      <c r="J2899">
        <f t="shared" si="412"/>
        <v>4.0925036392583101</v>
      </c>
      <c r="K2899" s="3">
        <f t="shared" si="410"/>
        <v>0.12933299709513296</v>
      </c>
      <c r="L2899" t="str">
        <f t="shared" si="413"/>
        <v/>
      </c>
      <c r="N2899" t="s">
        <v>164</v>
      </c>
      <c r="O2899" s="1">
        <v>43739.536805555559</v>
      </c>
      <c r="P2899" t="s">
        <v>161</v>
      </c>
      <c r="Q2899">
        <v>13</v>
      </c>
      <c r="R2899" t="s">
        <v>178</v>
      </c>
      <c r="S2899">
        <v>68</v>
      </c>
      <c r="T2899">
        <v>26</v>
      </c>
      <c r="U2899">
        <v>272</v>
      </c>
      <c r="V2899">
        <v>30</v>
      </c>
      <c r="W2899">
        <v>0</v>
      </c>
      <c r="X2899">
        <v>0</v>
      </c>
      <c r="Y2899">
        <v>4.0924800000000001</v>
      </c>
      <c r="Z2899">
        <v>5.8665799999999999</v>
      </c>
      <c r="AA2899">
        <v>193.78299999999999</v>
      </c>
      <c r="AB2899">
        <v>41</v>
      </c>
      <c r="AC2899">
        <v>42</v>
      </c>
      <c r="AE2899">
        <v>60</v>
      </c>
      <c r="AG2899">
        <v>13148.3</v>
      </c>
      <c r="AH2899">
        <v>217.792</v>
      </c>
      <c r="AI2899">
        <v>3.65917</v>
      </c>
      <c r="AJ2899">
        <v>7.9758899999999994E-2</v>
      </c>
      <c r="AK2899">
        <v>0</v>
      </c>
      <c r="AL2899">
        <v>0</v>
      </c>
      <c r="AO2899">
        <v>0</v>
      </c>
      <c r="AP2899">
        <v>13118.3</v>
      </c>
      <c r="AQ2899">
        <v>217.792</v>
      </c>
      <c r="AR2899">
        <v>7.9758899999999994E-2</v>
      </c>
      <c r="AS2899">
        <v>0.355348</v>
      </c>
      <c r="AT2899">
        <v>12908.3</v>
      </c>
      <c r="AV2899">
        <v>13148.3</v>
      </c>
      <c r="AW2899">
        <v>6433.85</v>
      </c>
      <c r="AX2899">
        <v>67.577600000000004</v>
      </c>
      <c r="AY2899">
        <v>12908.3</v>
      </c>
      <c r="AZ2899">
        <v>0.34781400000000001</v>
      </c>
      <c r="BA2899">
        <v>3.6532399999999999E-3</v>
      </c>
      <c r="BC2899">
        <v>-0.52004899999999998</v>
      </c>
    </row>
    <row r="2900" spans="1:56" x14ac:dyDescent="0.35">
      <c r="A2900" t="str">
        <f t="shared" si="411"/>
        <v/>
      </c>
      <c r="B2900" t="str">
        <f>IFERROR(VLOOKUP(R2900,#REF!,3,FALSE),"")</f>
        <v/>
      </c>
      <c r="C2900" t="str">
        <f>IFERROR(VLOOKUP(R2900,#REF!,3,FALSE),"normal")</f>
        <v>normal</v>
      </c>
      <c r="D2900">
        <f t="shared" si="405"/>
        <v>106.63880289033071</v>
      </c>
      <c r="E2900" t="str">
        <f t="shared" si="406"/>
        <v>P_183A3AB9_001B1F5A1008hr27</v>
      </c>
      <c r="F2900" t="s">
        <v>165</v>
      </c>
      <c r="G2900">
        <f t="shared" si="407"/>
        <v>24.195166188048731</v>
      </c>
      <c r="H2900" s="3">
        <f t="shared" si="408"/>
        <v>4.1101828824248745</v>
      </c>
      <c r="I2900">
        <f t="shared" si="409"/>
        <v>6.3960866025347904</v>
      </c>
      <c r="J2900">
        <f t="shared" si="412"/>
        <v>2.5408951536704549</v>
      </c>
      <c r="K2900" s="3">
        <f t="shared" si="410"/>
        <v>0.13186863285546299</v>
      </c>
      <c r="L2900">
        <f t="shared" si="413"/>
        <v>130.51756985605419</v>
      </c>
      <c r="N2900" t="s">
        <v>164</v>
      </c>
      <c r="O2900" s="1">
        <v>43739.536805555559</v>
      </c>
      <c r="P2900" t="s">
        <v>161</v>
      </c>
      <c r="Q2900">
        <v>13</v>
      </c>
      <c r="R2900" t="s">
        <v>178</v>
      </c>
      <c r="S2900">
        <v>68</v>
      </c>
      <c r="T2900">
        <v>27</v>
      </c>
      <c r="U2900">
        <v>1</v>
      </c>
      <c r="V2900">
        <v>5</v>
      </c>
      <c r="W2900">
        <v>150</v>
      </c>
      <c r="X2900">
        <v>141.72</v>
      </c>
      <c r="Y2900">
        <v>123.313</v>
      </c>
      <c r="Z2900">
        <v>5.9585299999999997</v>
      </c>
      <c r="AA2900">
        <v>202.65199999999999</v>
      </c>
      <c r="AB2900">
        <v>41</v>
      </c>
      <c r="AC2900">
        <v>43</v>
      </c>
      <c r="AE2900">
        <v>60</v>
      </c>
      <c r="AG2900">
        <v>13453</v>
      </c>
      <c r="AH2900">
        <v>937.41700000000003</v>
      </c>
      <c r="AI2900">
        <v>4.9949300000000001</v>
      </c>
      <c r="AJ2900">
        <v>0.34329700000000002</v>
      </c>
      <c r="AK2900">
        <v>719.625</v>
      </c>
      <c r="AL2900">
        <v>0.26353900000000002</v>
      </c>
      <c r="AM2900">
        <v>1.8595699999999999</v>
      </c>
      <c r="AN2900">
        <v>5.0777900000000002</v>
      </c>
      <c r="AO2900">
        <v>144.071</v>
      </c>
      <c r="AP2900">
        <v>13118.3</v>
      </c>
      <c r="AQ2900">
        <v>217.792</v>
      </c>
      <c r="AR2900">
        <v>7.9758899999999994E-2</v>
      </c>
      <c r="AS2900">
        <v>0.355348</v>
      </c>
      <c r="AT2900">
        <v>12908.3</v>
      </c>
      <c r="AU2900">
        <v>6.9980799999999996E-2</v>
      </c>
      <c r="AV2900">
        <v>13453</v>
      </c>
      <c r="AW2900">
        <v>6673.11</v>
      </c>
      <c r="AX2900">
        <v>67.577600000000004</v>
      </c>
      <c r="AY2900">
        <v>12908.3</v>
      </c>
      <c r="AZ2900">
        <v>0.36074800000000001</v>
      </c>
      <c r="BA2900">
        <v>3.6532399999999999E-3</v>
      </c>
      <c r="BB2900">
        <v>1.5009600000000001</v>
      </c>
      <c r="BC2900">
        <v>7.6215700000000002</v>
      </c>
    </row>
    <row r="2901" spans="1:56" x14ac:dyDescent="0.35">
      <c r="A2901" t="str">
        <f t="shared" si="411"/>
        <v/>
      </c>
      <c r="B2901" t="str">
        <f>IFERROR(VLOOKUP(R2901,#REF!,3,FALSE),"")</f>
        <v/>
      </c>
      <c r="C2901" t="str">
        <f>IFERROR(VLOOKUP(R2901,#REF!,3,FALSE),"normal")</f>
        <v>normal</v>
      </c>
      <c r="D2901">
        <f t="shared" si="405"/>
        <v>114.75524265386181</v>
      </c>
      <c r="E2901" t="str">
        <f t="shared" si="406"/>
        <v>P_183A3AB9_001B1F5A1008hr28</v>
      </c>
      <c r="F2901" t="s">
        <v>165</v>
      </c>
      <c r="G2901">
        <f t="shared" si="407"/>
        <v>8.6023448949682386</v>
      </c>
      <c r="H2901" s="3">
        <f t="shared" si="408"/>
        <v>0.70402540302882255</v>
      </c>
      <c r="I2901">
        <f t="shared" si="409"/>
        <v>7.1316004928115078</v>
      </c>
      <c r="J2901">
        <f t="shared" si="412"/>
        <v>0.62518666335191719</v>
      </c>
      <c r="K2901" s="3">
        <f t="shared" si="410"/>
        <v>0.13244099635897796</v>
      </c>
      <c r="L2901">
        <f t="shared" si="413"/>
        <v>318.50218870312744</v>
      </c>
      <c r="N2901" t="s">
        <v>164</v>
      </c>
      <c r="O2901" s="1">
        <v>43739.536805555559</v>
      </c>
      <c r="P2901" t="s">
        <v>161</v>
      </c>
      <c r="Q2901">
        <v>13</v>
      </c>
      <c r="R2901" t="s">
        <v>178</v>
      </c>
      <c r="S2901">
        <v>68</v>
      </c>
      <c r="T2901">
        <v>28</v>
      </c>
      <c r="U2901">
        <v>1</v>
      </c>
      <c r="V2901">
        <v>5</v>
      </c>
      <c r="W2901">
        <v>400</v>
      </c>
      <c r="X2901">
        <v>379.22</v>
      </c>
      <c r="Y2901">
        <v>301.95600000000002</v>
      </c>
      <c r="Z2901">
        <v>5.9934099999999999</v>
      </c>
      <c r="AA2901">
        <v>214.04499999999999</v>
      </c>
      <c r="AB2901">
        <v>41</v>
      </c>
      <c r="AC2901">
        <v>44</v>
      </c>
      <c r="AE2901">
        <v>60</v>
      </c>
      <c r="AG2901">
        <v>13769.3</v>
      </c>
      <c r="AH2901">
        <v>2023.79</v>
      </c>
      <c r="AI2901">
        <v>3.9229400000000001</v>
      </c>
      <c r="AJ2901">
        <v>0.74114599999999997</v>
      </c>
      <c r="AK2901">
        <v>1806</v>
      </c>
      <c r="AL2901">
        <v>0.66138699999999995</v>
      </c>
      <c r="AM2901">
        <v>1.74407</v>
      </c>
      <c r="AN2901">
        <v>4.76241</v>
      </c>
      <c r="AO2901">
        <v>460.36799999999999</v>
      </c>
      <c r="AP2901">
        <v>13118.3</v>
      </c>
      <c r="AQ2901">
        <v>217.792</v>
      </c>
      <c r="AR2901">
        <v>7.9758899999999994E-2</v>
      </c>
      <c r="AS2901">
        <v>0.355348</v>
      </c>
      <c r="AT2901">
        <v>12908.3</v>
      </c>
      <c r="AU2901">
        <v>7.4615200000000007E-2</v>
      </c>
      <c r="AV2901">
        <v>13769.3</v>
      </c>
      <c r="AW2901">
        <v>6820.73</v>
      </c>
      <c r="AX2901">
        <v>67.577600000000004</v>
      </c>
      <c r="AY2901">
        <v>12908.3</v>
      </c>
      <c r="AZ2901">
        <v>0.36872899999999997</v>
      </c>
      <c r="BA2901">
        <v>3.6532399999999999E-3</v>
      </c>
      <c r="BB2901">
        <v>-0.80832499999999996</v>
      </c>
      <c r="BC2901">
        <v>-3.8495699999999999</v>
      </c>
    </row>
    <row r="2902" spans="1:56" x14ac:dyDescent="0.35">
      <c r="A2902" t="str">
        <f t="shared" si="411"/>
        <v/>
      </c>
      <c r="B2902" t="str">
        <f>IFERROR(VLOOKUP(R2902,#REF!,3,FALSE),"")</f>
        <v/>
      </c>
      <c r="C2902" t="str">
        <f>IFERROR(VLOOKUP(R2902,#REF!,3,FALSE),"normal")</f>
        <v>normal</v>
      </c>
      <c r="D2902">
        <f t="shared" si="405"/>
        <v>59.363531733549031</v>
      </c>
      <c r="E2902" t="str">
        <f t="shared" si="406"/>
        <v>P_183A3AB9_001B205A1008hr7</v>
      </c>
      <c r="F2902" t="s">
        <v>165</v>
      </c>
      <c r="G2902">
        <f t="shared" si="407"/>
        <v>70.606037506953697</v>
      </c>
      <c r="H2902" s="3">
        <f t="shared" si="408"/>
        <v>-1.0062494668160933</v>
      </c>
      <c r="I2902">
        <f t="shared" si="409"/>
        <v>67.694857951287588</v>
      </c>
      <c r="J2902">
        <f t="shared" si="412"/>
        <v>64.720111590458302</v>
      </c>
      <c r="K2902" s="4">
        <f t="shared" si="410"/>
        <v>-0.53157531980591088</v>
      </c>
      <c r="L2902">
        <f t="shared" si="413"/>
        <v>69.85768398268398</v>
      </c>
      <c r="N2902" t="s">
        <v>164</v>
      </c>
      <c r="O2902" s="1">
        <v>43739.536805555559</v>
      </c>
      <c r="P2902" t="s">
        <v>161</v>
      </c>
      <c r="Q2902">
        <v>14</v>
      </c>
      <c r="R2902" t="s">
        <v>179</v>
      </c>
      <c r="S2902">
        <v>68</v>
      </c>
      <c r="T2902">
        <v>7</v>
      </c>
      <c r="U2902">
        <v>2051</v>
      </c>
      <c r="V2902">
        <v>5</v>
      </c>
      <c r="W2902">
        <v>30</v>
      </c>
      <c r="X2902">
        <v>27.72</v>
      </c>
      <c r="Y2902">
        <v>64.548500000000004</v>
      </c>
      <c r="Z2902">
        <v>1.6990700000000001</v>
      </c>
      <c r="AA2902">
        <v>176.661</v>
      </c>
      <c r="AB2902">
        <v>23</v>
      </c>
      <c r="AC2902">
        <v>28.5</v>
      </c>
      <c r="AE2902">
        <v>50</v>
      </c>
      <c r="AG2902">
        <v>1470.95</v>
      </c>
      <c r="AH2902">
        <v>286.33300000000003</v>
      </c>
      <c r="AI2902">
        <v>0.481543</v>
      </c>
      <c r="AJ2902">
        <v>0.10485999999999999</v>
      </c>
      <c r="AK2902">
        <v>-0.29166700000000001</v>
      </c>
      <c r="AL2902">
        <v>-1.06813E-4</v>
      </c>
      <c r="AM2902">
        <v>-3.8532900000000001E-3</v>
      </c>
      <c r="AN2902">
        <v>-1.0521900000000001E-2</v>
      </c>
      <c r="AO2902">
        <v>-0.60569099999999998</v>
      </c>
      <c r="AP2902">
        <v>1133.26</v>
      </c>
      <c r="AQ2902">
        <v>286.625</v>
      </c>
      <c r="AR2902">
        <v>0.104967</v>
      </c>
      <c r="AS2902">
        <v>-0.11404400000000001</v>
      </c>
      <c r="AT2902">
        <v>923.26</v>
      </c>
      <c r="AU2902">
        <v>10.838699999999999</v>
      </c>
      <c r="AV2902">
        <v>1470.96</v>
      </c>
      <c r="AW2902">
        <v>6.0528599999999999</v>
      </c>
      <c r="AX2902">
        <v>5.8817000000000001E-3</v>
      </c>
      <c r="AY2902">
        <v>923.26</v>
      </c>
      <c r="AZ2902">
        <v>3.27218E-4</v>
      </c>
      <c r="BA2902" s="2">
        <v>3.17965E-7</v>
      </c>
      <c r="BB2902">
        <v>15.3035</v>
      </c>
      <c r="BC2902">
        <v>-0.161021</v>
      </c>
      <c r="BD2902">
        <v>0</v>
      </c>
    </row>
    <row r="2903" spans="1:56" x14ac:dyDescent="0.35">
      <c r="A2903" t="str">
        <f t="shared" si="411"/>
        <v/>
      </c>
      <c r="B2903" t="str">
        <f>IFERROR(VLOOKUP(R2903,#REF!,3,FALSE),"")</f>
        <v/>
      </c>
      <c r="C2903" t="str">
        <f>IFERROR(VLOOKUP(R2903,#REF!,3,FALSE),"normal")</f>
        <v>normal</v>
      </c>
      <c r="D2903">
        <f t="shared" si="405"/>
        <v>49.31660818952259</v>
      </c>
      <c r="E2903" t="str">
        <f t="shared" si="406"/>
        <v>P_183A3AB9_001B205A1008hr8</v>
      </c>
      <c r="F2903" t="s">
        <v>165</v>
      </c>
      <c r="G2903">
        <f t="shared" si="407"/>
        <v>99.365246745776886</v>
      </c>
      <c r="H2903" s="3">
        <f t="shared" si="408"/>
        <v>-0.99841015650856035</v>
      </c>
      <c r="I2903">
        <f t="shared" si="409"/>
        <v>67.699405923553456</v>
      </c>
      <c r="J2903">
        <f t="shared" si="412"/>
        <v>64.719730677778571</v>
      </c>
      <c r="K2903" s="4">
        <f t="shared" si="410"/>
        <v>-0.53079642107588643</v>
      </c>
      <c r="L2903">
        <f t="shared" si="413"/>
        <v>69.012842361533771</v>
      </c>
      <c r="N2903" t="s">
        <v>164</v>
      </c>
      <c r="O2903" s="1">
        <v>43739.536805555559</v>
      </c>
      <c r="P2903" t="s">
        <v>161</v>
      </c>
      <c r="Q2903">
        <v>14</v>
      </c>
      <c r="R2903" t="s">
        <v>179</v>
      </c>
      <c r="S2903">
        <v>68</v>
      </c>
      <c r="T2903">
        <v>8</v>
      </c>
      <c r="U2903">
        <v>3</v>
      </c>
      <c r="V2903">
        <v>5</v>
      </c>
      <c r="W2903">
        <v>70</v>
      </c>
      <c r="X2903">
        <v>65.72</v>
      </c>
      <c r="Y2903">
        <v>64.793199999999999</v>
      </c>
      <c r="Z2903">
        <v>1.6990799999999999</v>
      </c>
      <c r="AA2903">
        <v>176.661</v>
      </c>
      <c r="AB2903">
        <v>23</v>
      </c>
      <c r="AC2903">
        <v>28.5</v>
      </c>
      <c r="AE2903">
        <v>50</v>
      </c>
      <c r="AG2903">
        <v>1785.73</v>
      </c>
      <c r="AH2903">
        <v>286.75</v>
      </c>
      <c r="AI2903">
        <v>0.442326</v>
      </c>
      <c r="AJ2903">
        <v>0.105013</v>
      </c>
      <c r="AK2903">
        <v>0.125</v>
      </c>
      <c r="AL2903" s="2">
        <v>4.5777099999999999E-5</v>
      </c>
      <c r="AM2903">
        <v>6.9654700000000005E-4</v>
      </c>
      <c r="AN2903">
        <v>1.90201E-3</v>
      </c>
      <c r="AO2903">
        <v>0.28259699999999999</v>
      </c>
      <c r="AP2903">
        <v>1133.26</v>
      </c>
      <c r="AQ2903">
        <v>286.625</v>
      </c>
      <c r="AR2903">
        <v>0.104967</v>
      </c>
      <c r="AS2903">
        <v>-0.11404400000000001</v>
      </c>
      <c r="AT2903">
        <v>923.26</v>
      </c>
      <c r="AU2903">
        <v>-59.959800000000001</v>
      </c>
      <c r="AV2903">
        <v>1785.74</v>
      </c>
      <c r="AW2903">
        <v>6.0997700000000004</v>
      </c>
      <c r="AX2903">
        <v>5.8817000000000001E-3</v>
      </c>
      <c r="AY2903">
        <v>923.26</v>
      </c>
      <c r="AZ2903">
        <v>3.2975300000000001E-4</v>
      </c>
      <c r="BA2903" s="2">
        <v>3.17965E-7</v>
      </c>
      <c r="BB2903">
        <v>126.846</v>
      </c>
      <c r="BC2903">
        <v>0.24126300000000001</v>
      </c>
    </row>
    <row r="2904" spans="1:56" x14ac:dyDescent="0.35">
      <c r="A2904" t="str">
        <f t="shared" si="411"/>
        <v/>
      </c>
      <c r="B2904" t="str">
        <f>IFERROR(VLOOKUP(R2904,#REF!,3,FALSE),"")</f>
        <v/>
      </c>
      <c r="C2904" t="str">
        <f>IFERROR(VLOOKUP(R2904,#REF!,3,FALSE),"normal")</f>
        <v>normal</v>
      </c>
      <c r="D2904">
        <f t="shared" si="405"/>
        <v>28.092190210890266</v>
      </c>
      <c r="E2904" t="str">
        <f t="shared" si="406"/>
        <v>P_183A3AB9_001B205A1008hr9</v>
      </c>
      <c r="F2904" t="s">
        <v>165</v>
      </c>
      <c r="G2904">
        <f t="shared" si="407"/>
        <v>108.75800991793349</v>
      </c>
      <c r="H2904" s="3">
        <f t="shared" si="408"/>
        <v>-0.99757914485928778</v>
      </c>
      <c r="I2904">
        <f t="shared" si="409"/>
        <v>68.881013235221772</v>
      </c>
      <c r="J2904">
        <f t="shared" si="412"/>
        <v>65.897853297483834</v>
      </c>
      <c r="K2904" s="4">
        <f t="shared" si="410"/>
        <v>-0.5465292772679895</v>
      </c>
      <c r="L2904">
        <f t="shared" si="413"/>
        <v>69.99005080440304</v>
      </c>
      <c r="N2904" t="s">
        <v>164</v>
      </c>
      <c r="O2904" s="1">
        <v>43739.536805555559</v>
      </c>
      <c r="P2904" t="s">
        <v>161</v>
      </c>
      <c r="Q2904">
        <v>14</v>
      </c>
      <c r="R2904" t="s">
        <v>179</v>
      </c>
      <c r="S2904">
        <v>68</v>
      </c>
      <c r="T2904">
        <v>9</v>
      </c>
      <c r="U2904">
        <v>1</v>
      </c>
      <c r="V2904">
        <v>5</v>
      </c>
      <c r="W2904">
        <v>150</v>
      </c>
      <c r="X2904">
        <v>141.72</v>
      </c>
      <c r="Y2904">
        <v>66.126599999999996</v>
      </c>
      <c r="Z2904">
        <v>1.64019</v>
      </c>
      <c r="AA2904">
        <v>178.54</v>
      </c>
      <c r="AB2904">
        <v>23</v>
      </c>
      <c r="AC2904">
        <v>28</v>
      </c>
      <c r="AE2904">
        <v>50</v>
      </c>
      <c r="AG2904">
        <v>2102.64</v>
      </c>
      <c r="AH2904">
        <v>287</v>
      </c>
      <c r="AI2904">
        <v>0</v>
      </c>
      <c r="AJ2904">
        <v>0.105104</v>
      </c>
      <c r="AK2904">
        <v>0.375</v>
      </c>
      <c r="AL2904">
        <v>1.37331E-4</v>
      </c>
      <c r="AM2904">
        <v>9.6903199999999999E-4</v>
      </c>
      <c r="AN2904">
        <v>2.64606E-3</v>
      </c>
      <c r="AP2904">
        <v>1133.26</v>
      </c>
      <c r="AQ2904">
        <v>286.625</v>
      </c>
      <c r="AR2904">
        <v>0.104967</v>
      </c>
      <c r="AS2904">
        <v>-0.11404400000000001</v>
      </c>
      <c r="AT2904">
        <v>923.26</v>
      </c>
      <c r="AU2904">
        <v>-43.099499999999999</v>
      </c>
      <c r="AV2904">
        <v>2102.65</v>
      </c>
      <c r="AW2904">
        <v>6.3467900000000004</v>
      </c>
      <c r="AX2904">
        <v>5.8817000000000001E-3</v>
      </c>
      <c r="AY2904">
        <v>923.26</v>
      </c>
      <c r="AZ2904">
        <v>3.4310699999999999E-4</v>
      </c>
      <c r="BA2904" s="2">
        <v>3.17965E-7</v>
      </c>
      <c r="BB2904">
        <v>2.4346400000000001E-2</v>
      </c>
      <c r="BC2904" s="2">
        <v>6.4422099999999994E-5</v>
      </c>
    </row>
    <row r="2905" spans="1:56" x14ac:dyDescent="0.35">
      <c r="A2905" t="str">
        <f t="shared" si="411"/>
        <v/>
      </c>
      <c r="B2905" t="str">
        <f>IFERROR(VLOOKUP(R2905,#REF!,3,FALSE),"")</f>
        <v/>
      </c>
      <c r="C2905" t="str">
        <f>IFERROR(VLOOKUP(R2905,#REF!,3,FALSE),"normal")</f>
        <v>normal</v>
      </c>
      <c r="D2905">
        <f t="shared" si="405"/>
        <v>-24.439177375550599</v>
      </c>
      <c r="E2905" t="str">
        <f t="shared" si="406"/>
        <v>P_183A3AB9_001B205A1008hr10</v>
      </c>
      <c r="F2905" t="s">
        <v>165</v>
      </c>
      <c r="G2905">
        <f t="shared" si="407"/>
        <v>134.93621136417175</v>
      </c>
      <c r="H2905" s="3">
        <f t="shared" si="408"/>
        <v>-0.99937640254410642</v>
      </c>
      <c r="I2905">
        <f t="shared" si="409"/>
        <v>68.883704403410988</v>
      </c>
      <c r="J2905">
        <f t="shared" si="412"/>
        <v>65.897853297483834</v>
      </c>
      <c r="K2905" s="4">
        <f t="shared" si="410"/>
        <v>-0.54612019226778019</v>
      </c>
      <c r="L2905">
        <f t="shared" si="413"/>
        <v>69.642740361795262</v>
      </c>
      <c r="N2905" t="s">
        <v>164</v>
      </c>
      <c r="O2905" s="1">
        <v>43739.536805555559</v>
      </c>
      <c r="P2905" t="s">
        <v>161</v>
      </c>
      <c r="Q2905">
        <v>14</v>
      </c>
      <c r="R2905" t="s">
        <v>179</v>
      </c>
      <c r="S2905">
        <v>68</v>
      </c>
      <c r="T2905">
        <v>10</v>
      </c>
      <c r="U2905">
        <v>3</v>
      </c>
      <c r="V2905">
        <v>5</v>
      </c>
      <c r="W2905">
        <v>400</v>
      </c>
      <c r="X2905">
        <v>379.22</v>
      </c>
      <c r="Y2905">
        <v>66.024799999999999</v>
      </c>
      <c r="Z2905">
        <v>1.64019</v>
      </c>
      <c r="AA2905">
        <v>178.54</v>
      </c>
      <c r="AB2905">
        <v>23</v>
      </c>
      <c r="AC2905">
        <v>28</v>
      </c>
      <c r="AE2905">
        <v>50</v>
      </c>
      <c r="AG2905">
        <v>2419.4299999999998</v>
      </c>
      <c r="AH2905">
        <v>286.83300000000003</v>
      </c>
      <c r="AI2905">
        <v>0.380693</v>
      </c>
      <c r="AJ2905">
        <v>0.105043</v>
      </c>
      <c r="AK2905">
        <v>0.20833299999999999</v>
      </c>
      <c r="AL2905" s="2">
        <v>7.6295099999999994E-5</v>
      </c>
      <c r="AM2905">
        <v>2.0118999999999999E-4</v>
      </c>
      <c r="AN2905">
        <v>5.4937300000000003E-4</v>
      </c>
      <c r="AO2905">
        <v>0.54724700000000004</v>
      </c>
      <c r="AP2905">
        <v>1133.26</v>
      </c>
      <c r="AQ2905">
        <v>286.625</v>
      </c>
      <c r="AR2905">
        <v>0.104967</v>
      </c>
      <c r="AS2905">
        <v>-0.11404400000000001</v>
      </c>
      <c r="AT2905">
        <v>923.26</v>
      </c>
      <c r="AU2905">
        <v>-207.589</v>
      </c>
      <c r="AV2905">
        <v>2419.4499999999998</v>
      </c>
      <c r="AW2905">
        <v>6.3585200000000004</v>
      </c>
      <c r="AX2905">
        <v>5.8817000000000001E-3</v>
      </c>
      <c r="AY2905">
        <v>923.26</v>
      </c>
      <c r="AZ2905">
        <v>3.43741E-4</v>
      </c>
      <c r="BA2905" s="2">
        <v>3.17965E-7</v>
      </c>
      <c r="BB2905">
        <v>-329.67200000000003</v>
      </c>
      <c r="BC2905">
        <v>-0.181113</v>
      </c>
    </row>
    <row r="2906" spans="1:56" x14ac:dyDescent="0.35">
      <c r="A2906" t="str">
        <f t="shared" si="411"/>
        <v/>
      </c>
      <c r="B2906" t="str">
        <f>IFERROR(VLOOKUP(R2906,#REF!,3,FALSE),"")</f>
        <v/>
      </c>
      <c r="C2906" t="str">
        <f>IFERROR(VLOOKUP(R2906,#REF!,3,FALSE),"normal")</f>
        <v>normal</v>
      </c>
      <c r="D2906" t="str">
        <f t="shared" si="405"/>
        <v/>
      </c>
      <c r="E2906" t="str">
        <f t="shared" si="406"/>
        <v>P_183A3AB9_001B205A1008hr16</v>
      </c>
      <c r="F2906" t="s">
        <v>165</v>
      </c>
      <c r="G2906" t="str">
        <f t="shared" si="407"/>
        <v/>
      </c>
      <c r="H2906" s="3" t="str">
        <f t="shared" si="408"/>
        <v/>
      </c>
      <c r="I2906">
        <f t="shared" si="409"/>
        <v>70.215959261193547</v>
      </c>
      <c r="J2906">
        <f t="shared" si="412"/>
        <v>66.063798011569702</v>
      </c>
      <c r="K2906" s="4">
        <f t="shared" si="410"/>
        <v>-0.54710245954817638</v>
      </c>
      <c r="L2906" t="str">
        <f t="shared" si="413"/>
        <v/>
      </c>
      <c r="N2906" t="s">
        <v>164</v>
      </c>
      <c r="O2906" s="1">
        <v>43739.536805555559</v>
      </c>
      <c r="P2906" t="s">
        <v>161</v>
      </c>
      <c r="Q2906">
        <v>14</v>
      </c>
      <c r="R2906" t="s">
        <v>179</v>
      </c>
      <c r="S2906">
        <v>68</v>
      </c>
      <c r="T2906">
        <v>16</v>
      </c>
      <c r="U2906">
        <v>144</v>
      </c>
      <c r="V2906">
        <v>20</v>
      </c>
      <c r="W2906">
        <v>0</v>
      </c>
      <c r="X2906">
        <v>0</v>
      </c>
      <c r="Y2906">
        <v>66.063800000000001</v>
      </c>
      <c r="Z2906">
        <v>1.64049</v>
      </c>
      <c r="AA2906">
        <v>178.54</v>
      </c>
      <c r="AB2906">
        <v>23</v>
      </c>
      <c r="AC2906">
        <v>28</v>
      </c>
      <c r="AE2906">
        <v>20</v>
      </c>
      <c r="AG2906">
        <v>5652.84</v>
      </c>
      <c r="AH2906">
        <v>286.91699999999997</v>
      </c>
      <c r="AI2906">
        <v>0.28233000000000003</v>
      </c>
      <c r="AJ2906">
        <v>0.105074</v>
      </c>
      <c r="AK2906">
        <v>0</v>
      </c>
      <c r="AL2906">
        <v>0</v>
      </c>
      <c r="AO2906">
        <v>0</v>
      </c>
      <c r="AP2906">
        <v>5622.84</v>
      </c>
      <c r="AQ2906">
        <v>286.91699999999997</v>
      </c>
      <c r="AR2906">
        <v>0.105074</v>
      </c>
      <c r="AS2906">
        <v>-1.9873100000000001E-2</v>
      </c>
      <c r="AT2906">
        <v>5412.84</v>
      </c>
      <c r="AV2906">
        <v>5652.86</v>
      </c>
      <c r="AW2906">
        <v>7.44733</v>
      </c>
      <c r="AX2906">
        <v>-3.26086E-3</v>
      </c>
      <c r="AY2906">
        <v>5412.86</v>
      </c>
      <c r="AZ2906">
        <v>4.0260200000000001E-4</v>
      </c>
      <c r="BA2906" s="2">
        <v>-1.7628199999999999E-7</v>
      </c>
      <c r="BC2906">
        <v>0.140711</v>
      </c>
    </row>
    <row r="2907" spans="1:56" x14ac:dyDescent="0.35">
      <c r="A2907" t="str">
        <f t="shared" si="411"/>
        <v/>
      </c>
      <c r="B2907" t="str">
        <f>IFERROR(VLOOKUP(R2907,#REF!,3,FALSE),"")</f>
        <v/>
      </c>
      <c r="C2907" t="str">
        <f>IFERROR(VLOOKUP(R2907,#REF!,3,FALSE),"normal")</f>
        <v>normal</v>
      </c>
      <c r="D2907">
        <f t="shared" si="405"/>
        <v>72.311704257678571</v>
      </c>
      <c r="E2907" t="str">
        <f t="shared" si="406"/>
        <v>P_183A3AB9_001B205A1008hr17</v>
      </c>
      <c r="F2907" t="s">
        <v>165</v>
      </c>
      <c r="G2907">
        <f t="shared" si="407"/>
        <v>2444.7918300671267</v>
      </c>
      <c r="H2907" s="3">
        <f t="shared" si="408"/>
        <v>-1.0640639790558923</v>
      </c>
      <c r="I2907">
        <f t="shared" si="409"/>
        <v>70.213134073608344</v>
      </c>
      <c r="J2907">
        <f t="shared" si="412"/>
        <v>66.064603436819922</v>
      </c>
      <c r="K2907" s="4">
        <f t="shared" si="410"/>
        <v>-0.54750398578907589</v>
      </c>
      <c r="L2907">
        <f t="shared" si="413"/>
        <v>69.628704487722274</v>
      </c>
      <c r="N2907" t="s">
        <v>164</v>
      </c>
      <c r="O2907" s="1">
        <v>43739.536805555559</v>
      </c>
      <c r="P2907" t="s">
        <v>161</v>
      </c>
      <c r="Q2907">
        <v>14</v>
      </c>
      <c r="R2907" t="s">
        <v>179</v>
      </c>
      <c r="S2907">
        <v>68</v>
      </c>
      <c r="T2907">
        <v>17</v>
      </c>
      <c r="U2907">
        <v>1</v>
      </c>
      <c r="V2907">
        <v>5</v>
      </c>
      <c r="W2907">
        <v>150</v>
      </c>
      <c r="X2907">
        <v>141.72</v>
      </c>
      <c r="Y2907">
        <v>65.785200000000003</v>
      </c>
      <c r="Z2907">
        <v>1.6404700000000001</v>
      </c>
      <c r="AA2907">
        <v>178.54</v>
      </c>
      <c r="AB2907">
        <v>23</v>
      </c>
      <c r="AC2907">
        <v>28</v>
      </c>
      <c r="AE2907">
        <v>20</v>
      </c>
      <c r="AG2907">
        <v>5956.65</v>
      </c>
      <c r="AH2907">
        <v>286.45800000000003</v>
      </c>
      <c r="AI2907">
        <v>0.50897700000000001</v>
      </c>
      <c r="AJ2907">
        <v>0.104906</v>
      </c>
      <c r="AK2907">
        <v>-0.45833299999999999</v>
      </c>
      <c r="AL2907">
        <v>-1.67849E-4</v>
      </c>
      <c r="AM2907">
        <v>-1.1843699999999999E-3</v>
      </c>
      <c r="AN2907">
        <v>-3.2340799999999999E-3</v>
      </c>
      <c r="AO2907">
        <v>-0.90049800000000002</v>
      </c>
      <c r="AP2907">
        <v>5622.84</v>
      </c>
      <c r="AQ2907">
        <v>286.91699999999997</v>
      </c>
      <c r="AR2907">
        <v>0.105074</v>
      </c>
      <c r="AS2907">
        <v>-1.9873100000000001E-2</v>
      </c>
      <c r="AT2907">
        <v>5412.84</v>
      </c>
      <c r="AU2907">
        <v>6.1449100000000003</v>
      </c>
      <c r="AV2907">
        <v>5956.67</v>
      </c>
      <c r="AW2907">
        <v>7.3767800000000001</v>
      </c>
      <c r="AX2907">
        <v>-3.26086E-3</v>
      </c>
      <c r="AY2907">
        <v>5412.86</v>
      </c>
      <c r="AZ2907">
        <v>3.9878800000000002E-4</v>
      </c>
      <c r="BA2907" s="2">
        <v>-1.7628199999999999E-7</v>
      </c>
      <c r="BB2907">
        <v>87.017399999999995</v>
      </c>
      <c r="BC2907">
        <v>-0.28142099999999998</v>
      </c>
    </row>
    <row r="2908" spans="1:56" x14ac:dyDescent="0.35">
      <c r="A2908" t="str">
        <f t="shared" si="411"/>
        <v/>
      </c>
      <c r="B2908" t="str">
        <f>IFERROR(VLOOKUP(R2908,#REF!,3,FALSE),"")</f>
        <v/>
      </c>
      <c r="C2908" t="str">
        <f>IFERROR(VLOOKUP(R2908,#REF!,3,FALSE),"normal")</f>
        <v>normal</v>
      </c>
      <c r="D2908">
        <f t="shared" si="405"/>
        <v>-3.2778120384833471</v>
      </c>
      <c r="E2908" t="str">
        <f t="shared" si="406"/>
        <v>P_183A3AB9_001B205A1008hr18</v>
      </c>
      <c r="F2908" t="s">
        <v>165</v>
      </c>
      <c r="G2908">
        <f t="shared" si="407"/>
        <v>175.82646717861337</v>
      </c>
      <c r="H2908" s="3">
        <f t="shared" si="408"/>
        <v>-1.0015653237790694</v>
      </c>
      <c r="I2908">
        <f t="shared" si="409"/>
        <v>70.213727140483456</v>
      </c>
      <c r="J2908">
        <f t="shared" si="412"/>
        <v>66.064200721739965</v>
      </c>
      <c r="K2908" s="4">
        <f t="shared" si="410"/>
        <v>-0.54739261307045639</v>
      </c>
      <c r="L2908">
        <f t="shared" si="413"/>
        <v>69.416275512894885</v>
      </c>
      <c r="N2908" t="s">
        <v>164</v>
      </c>
      <c r="O2908" s="1">
        <v>43739.536805555559</v>
      </c>
      <c r="P2908" t="s">
        <v>161</v>
      </c>
      <c r="Q2908">
        <v>14</v>
      </c>
      <c r="R2908" t="s">
        <v>179</v>
      </c>
      <c r="S2908">
        <v>68</v>
      </c>
      <c r="T2908">
        <v>18</v>
      </c>
      <c r="U2908">
        <v>1</v>
      </c>
      <c r="V2908">
        <v>5</v>
      </c>
      <c r="W2908">
        <v>400</v>
      </c>
      <c r="X2908">
        <v>379.22</v>
      </c>
      <c r="Y2908">
        <v>65.810100000000006</v>
      </c>
      <c r="Z2908">
        <v>1.6404799999999999</v>
      </c>
      <c r="AA2908">
        <v>178.54</v>
      </c>
      <c r="AB2908">
        <v>23</v>
      </c>
      <c r="AC2908">
        <v>28</v>
      </c>
      <c r="AE2908">
        <v>20</v>
      </c>
      <c r="AG2908">
        <v>6272.59</v>
      </c>
      <c r="AH2908">
        <v>286.5</v>
      </c>
      <c r="AI2908">
        <v>0.51075400000000004</v>
      </c>
      <c r="AJ2908">
        <v>0.104921</v>
      </c>
      <c r="AK2908">
        <v>-0.41666700000000001</v>
      </c>
      <c r="AL2908">
        <v>-1.5259E-4</v>
      </c>
      <c r="AM2908">
        <v>-4.0237900000000002E-4</v>
      </c>
      <c r="AN2908">
        <v>-1.0987499999999999E-3</v>
      </c>
      <c r="AO2908">
        <v>-0.81578700000000004</v>
      </c>
      <c r="AP2908">
        <v>5622.84</v>
      </c>
      <c r="AQ2908">
        <v>286.91699999999997</v>
      </c>
      <c r="AR2908">
        <v>0.105074</v>
      </c>
      <c r="AS2908">
        <v>-1.9873100000000001E-2</v>
      </c>
      <c r="AT2908">
        <v>5412.84</v>
      </c>
      <c r="AU2908">
        <v>18.0871</v>
      </c>
      <c r="AV2908">
        <v>6272.59</v>
      </c>
      <c r="AW2908">
        <v>7.4163800000000002</v>
      </c>
      <c r="AX2908">
        <v>-3.26086E-3</v>
      </c>
      <c r="AY2908">
        <v>5412.86</v>
      </c>
      <c r="AZ2908">
        <v>4.0092900000000001E-4</v>
      </c>
      <c r="BA2908" s="2">
        <v>-1.7628199999999999E-7</v>
      </c>
      <c r="BB2908">
        <v>128.11000000000001</v>
      </c>
      <c r="BC2908">
        <v>-0.140761</v>
      </c>
    </row>
    <row r="2909" spans="1:56" x14ac:dyDescent="0.35">
      <c r="A2909" t="str">
        <f t="shared" si="411"/>
        <v/>
      </c>
      <c r="B2909" t="str">
        <f>IFERROR(VLOOKUP(R2909,#REF!,3,FALSE),"")</f>
        <v/>
      </c>
      <c r="C2909" t="str">
        <f>IFERROR(VLOOKUP(R2909,#REF!,3,FALSE),"normal")</f>
        <v>normal</v>
      </c>
      <c r="D2909" t="str">
        <f t="shared" si="405"/>
        <v/>
      </c>
      <c r="E2909" t="str">
        <f t="shared" si="406"/>
        <v>P_183A3AB9_001B205A1008hr26</v>
      </c>
      <c r="F2909" t="s">
        <v>165</v>
      </c>
      <c r="G2909" t="str">
        <f t="shared" si="407"/>
        <v/>
      </c>
      <c r="H2909" s="3" t="str">
        <f t="shared" si="408"/>
        <v/>
      </c>
      <c r="I2909">
        <f t="shared" si="409"/>
        <v>41.217351062214426</v>
      </c>
      <c r="J2909">
        <f t="shared" si="412"/>
        <v>40.957959597111667</v>
      </c>
      <c r="K2909" s="3">
        <f t="shared" si="410"/>
        <v>-0.33713690145104419</v>
      </c>
      <c r="L2909" t="str">
        <f t="shared" si="413"/>
        <v/>
      </c>
      <c r="N2909" t="s">
        <v>164</v>
      </c>
      <c r="O2909" s="1">
        <v>43739.536805555559</v>
      </c>
      <c r="P2909" t="s">
        <v>161</v>
      </c>
      <c r="Q2909">
        <v>14</v>
      </c>
      <c r="R2909" t="s">
        <v>179</v>
      </c>
      <c r="S2909">
        <v>68</v>
      </c>
      <c r="T2909">
        <v>26</v>
      </c>
      <c r="U2909">
        <v>272</v>
      </c>
      <c r="V2909">
        <v>30</v>
      </c>
      <c r="W2909">
        <v>0</v>
      </c>
      <c r="X2909">
        <v>0</v>
      </c>
      <c r="Y2909">
        <v>40.957799999999999</v>
      </c>
      <c r="Z2909">
        <v>3.68241</v>
      </c>
      <c r="AA2909">
        <v>160.84299999999999</v>
      </c>
      <c r="AB2909">
        <v>41</v>
      </c>
      <c r="AC2909">
        <v>42</v>
      </c>
      <c r="AE2909">
        <v>60</v>
      </c>
      <c r="AG2909">
        <v>13148.8</v>
      </c>
      <c r="AH2909">
        <v>311.66699999999997</v>
      </c>
      <c r="AI2909">
        <v>0.481543</v>
      </c>
      <c r="AJ2909">
        <v>0.114137</v>
      </c>
      <c r="AK2909">
        <v>0</v>
      </c>
      <c r="AL2909">
        <v>0</v>
      </c>
      <c r="AO2909">
        <v>0</v>
      </c>
      <c r="AP2909">
        <v>13118.8</v>
      </c>
      <c r="AQ2909">
        <v>311.66699999999997</v>
      </c>
      <c r="AR2909">
        <v>0.114137</v>
      </c>
      <c r="AS2909">
        <v>0.53756700000000002</v>
      </c>
      <c r="AT2909">
        <v>12908.8</v>
      </c>
      <c r="AV2909">
        <v>13148.8</v>
      </c>
      <c r="AW2909">
        <v>19.359500000000001</v>
      </c>
      <c r="AX2909">
        <v>0.20289399999999999</v>
      </c>
      <c r="AY2909">
        <v>12908.8</v>
      </c>
      <c r="AZ2909">
        <v>1.0465699999999999E-3</v>
      </c>
      <c r="BA2909" s="2">
        <v>1.09685E-5</v>
      </c>
      <c r="BC2909">
        <v>0.44091999999999998</v>
      </c>
    </row>
    <row r="2910" spans="1:56" x14ac:dyDescent="0.35">
      <c r="A2910" t="str">
        <f t="shared" si="411"/>
        <v/>
      </c>
      <c r="B2910" t="str">
        <f>IFERROR(VLOOKUP(R2910,#REF!,3,FALSE),"")</f>
        <v/>
      </c>
      <c r="C2910" t="str">
        <f>IFERROR(VLOOKUP(R2910,#REF!,3,FALSE),"normal")</f>
        <v>normal</v>
      </c>
      <c r="D2910">
        <f t="shared" si="405"/>
        <v>2.2865050244389806</v>
      </c>
      <c r="E2910" t="str">
        <f t="shared" si="406"/>
        <v>P_183A3AB9_001B205A1008hr27</v>
      </c>
      <c r="F2910" t="s">
        <v>165</v>
      </c>
      <c r="G2910">
        <f t="shared" si="407"/>
        <v>95.19400657921102</v>
      </c>
      <c r="H2910" s="3">
        <f t="shared" si="408"/>
        <v>-0.99156684310803966</v>
      </c>
      <c r="I2910">
        <f t="shared" si="409"/>
        <v>39.01280669392937</v>
      </c>
      <c r="J2910">
        <f t="shared" si="412"/>
        <v>36.606272932689315</v>
      </c>
      <c r="K2910" s="3">
        <f t="shared" si="410"/>
        <v>-0.31837779312464343</v>
      </c>
      <c r="L2910">
        <f t="shared" si="413"/>
        <v>39.23624047417443</v>
      </c>
      <c r="N2910" t="s">
        <v>164</v>
      </c>
      <c r="O2910" s="1">
        <v>43739.536805555559</v>
      </c>
      <c r="P2910" t="s">
        <v>161</v>
      </c>
      <c r="Q2910">
        <v>14</v>
      </c>
      <c r="R2910" t="s">
        <v>179</v>
      </c>
      <c r="S2910">
        <v>68</v>
      </c>
      <c r="T2910">
        <v>27</v>
      </c>
      <c r="U2910">
        <v>1</v>
      </c>
      <c r="V2910">
        <v>5</v>
      </c>
      <c r="W2910">
        <v>150</v>
      </c>
      <c r="X2910">
        <v>141.72</v>
      </c>
      <c r="Y2910">
        <v>37.070399999999999</v>
      </c>
      <c r="Z2910">
        <v>3.8591199999999999</v>
      </c>
      <c r="AA2910">
        <v>170.399</v>
      </c>
      <c r="AB2910">
        <v>41</v>
      </c>
      <c r="AC2910">
        <v>43</v>
      </c>
      <c r="AE2910">
        <v>60</v>
      </c>
      <c r="AG2910">
        <v>13453.4</v>
      </c>
      <c r="AH2910">
        <v>313.45800000000003</v>
      </c>
      <c r="AI2910">
        <v>0.58823000000000003</v>
      </c>
      <c r="AJ2910">
        <v>0.11479399999999999</v>
      </c>
      <c r="AK2910">
        <v>1.7916700000000001</v>
      </c>
      <c r="AL2910">
        <v>6.5613800000000001E-4</v>
      </c>
      <c r="AM2910">
        <v>4.6298199999999998E-3</v>
      </c>
      <c r="AN2910">
        <v>1.26423E-2</v>
      </c>
      <c r="AO2910">
        <v>3.0458599999999998</v>
      </c>
      <c r="AP2910">
        <v>13118.8</v>
      </c>
      <c r="AQ2910">
        <v>311.66699999999997</v>
      </c>
      <c r="AR2910">
        <v>0.114137</v>
      </c>
      <c r="AS2910">
        <v>0.53756700000000002</v>
      </c>
      <c r="AT2910">
        <v>12908.8</v>
      </c>
      <c r="AU2910">
        <v>42.521299999999997</v>
      </c>
      <c r="AV2910">
        <v>13453.4</v>
      </c>
      <c r="AW2910">
        <v>19.831</v>
      </c>
      <c r="AX2910">
        <v>0.20289399999999999</v>
      </c>
      <c r="AY2910">
        <v>12908.8</v>
      </c>
      <c r="AZ2910">
        <v>1.0720599999999999E-3</v>
      </c>
      <c r="BA2910" s="2">
        <v>1.09685E-5</v>
      </c>
      <c r="BB2910">
        <v>-33.321800000000003</v>
      </c>
      <c r="BC2910">
        <v>-0.42126400000000003</v>
      </c>
    </row>
    <row r="2911" spans="1:56" x14ac:dyDescent="0.35">
      <c r="A2911" t="str">
        <f t="shared" si="411"/>
        <v/>
      </c>
      <c r="B2911" t="str">
        <f>IFERROR(VLOOKUP(R2911,#REF!,3,FALSE),"")</f>
        <v/>
      </c>
      <c r="C2911" t="str">
        <f>IFERROR(VLOOKUP(R2911,#REF!,3,FALSE),"normal")</f>
        <v>normal</v>
      </c>
      <c r="D2911">
        <f t="shared" si="405"/>
        <v>-181.11946424429246</v>
      </c>
      <c r="E2911" t="str">
        <f t="shared" si="406"/>
        <v>P_183A3AB9_001B205A1008hr28</v>
      </c>
      <c r="F2911" t="s">
        <v>165</v>
      </c>
      <c r="G2911">
        <f t="shared" si="407"/>
        <v>45.060570265819408</v>
      </c>
      <c r="H2911" s="3">
        <f t="shared" si="408"/>
        <v>-0.99632248385511424</v>
      </c>
      <c r="I2911">
        <f t="shared" si="409"/>
        <v>35.510978106542971</v>
      </c>
      <c r="J2911">
        <f t="shared" si="412"/>
        <v>33.145144734140828</v>
      </c>
      <c r="K2911" s="3">
        <f t="shared" si="410"/>
        <v>-0.30644704787404919</v>
      </c>
      <c r="L2911">
        <f t="shared" si="413"/>
        <v>36.127524919571755</v>
      </c>
      <c r="N2911" t="s">
        <v>164</v>
      </c>
      <c r="O2911" s="1">
        <v>43739.536805555559</v>
      </c>
      <c r="P2911" t="s">
        <v>161</v>
      </c>
      <c r="Q2911">
        <v>14</v>
      </c>
      <c r="R2911" t="s">
        <v>179</v>
      </c>
      <c r="S2911">
        <v>68</v>
      </c>
      <c r="T2911">
        <v>28</v>
      </c>
      <c r="U2911">
        <v>1</v>
      </c>
      <c r="V2911">
        <v>5</v>
      </c>
      <c r="W2911">
        <v>400</v>
      </c>
      <c r="X2911">
        <v>379.22</v>
      </c>
      <c r="Y2911">
        <v>34.250700000000002</v>
      </c>
      <c r="Z2911">
        <v>3.9942199999999999</v>
      </c>
      <c r="AA2911">
        <v>179.27799999999999</v>
      </c>
      <c r="AB2911">
        <v>41</v>
      </c>
      <c r="AC2911">
        <v>43.75</v>
      </c>
      <c r="AE2911">
        <v>60</v>
      </c>
      <c r="AG2911">
        <v>13769.8</v>
      </c>
      <c r="AH2911">
        <v>316.08300000000003</v>
      </c>
      <c r="AI2911">
        <v>0.50361</v>
      </c>
      <c r="AJ2911">
        <v>0.115755</v>
      </c>
      <c r="AK2911">
        <v>4.4166699999999999</v>
      </c>
      <c r="AL2911">
        <v>1.61746E-3</v>
      </c>
      <c r="AM2911">
        <v>4.2652200000000001E-3</v>
      </c>
      <c r="AN2911">
        <v>1.1646699999999999E-2</v>
      </c>
      <c r="AO2911">
        <v>8.7700099999999992</v>
      </c>
      <c r="AP2911">
        <v>13118.8</v>
      </c>
      <c r="AQ2911">
        <v>311.66699999999997</v>
      </c>
      <c r="AR2911">
        <v>0.114137</v>
      </c>
      <c r="AS2911">
        <v>0.53756700000000002</v>
      </c>
      <c r="AT2911">
        <v>12908.8</v>
      </c>
      <c r="AU2911">
        <v>46.156100000000002</v>
      </c>
      <c r="AV2911">
        <v>13769.8</v>
      </c>
      <c r="AW2911">
        <v>20.628599999999999</v>
      </c>
      <c r="AX2911">
        <v>0.20289399999999999</v>
      </c>
      <c r="AY2911">
        <v>12908.8</v>
      </c>
      <c r="AZ2911">
        <v>1.1151799999999999E-3</v>
      </c>
      <c r="BA2911" s="2">
        <v>1.09685E-5</v>
      </c>
      <c r="BB2911">
        <v>37.866300000000003</v>
      </c>
      <c r="BC2911">
        <v>0.44101800000000002</v>
      </c>
    </row>
    <row r="2912" spans="1:56" x14ac:dyDescent="0.35">
      <c r="A2912" t="str">
        <f t="shared" si="411"/>
        <v/>
      </c>
      <c r="B2912" t="str">
        <f>IFERROR(VLOOKUP(R2912,#REF!,3,FALSE),"")</f>
        <v/>
      </c>
      <c r="C2912" t="str">
        <f>IFERROR(VLOOKUP(R2912,#REF!,3,FALSE),"normal")</f>
        <v>normal</v>
      </c>
      <c r="D2912">
        <f t="shared" si="405"/>
        <v>10.598223460507196</v>
      </c>
      <c r="E2912" t="str">
        <f t="shared" si="406"/>
        <v>P_183A3AB9_001B225A1008hr7</v>
      </c>
      <c r="F2912" t="s">
        <v>165</v>
      </c>
      <c r="G2912">
        <f t="shared" si="407"/>
        <v>7.735911661895317</v>
      </c>
      <c r="H2912" s="3">
        <f t="shared" si="408"/>
        <v>-0.10755982190396096</v>
      </c>
      <c r="I2912">
        <f t="shared" si="409"/>
        <v>5.6349652296786603</v>
      </c>
      <c r="J2912">
        <f t="shared" si="412"/>
        <v>4.3731355766818165</v>
      </c>
      <c r="K2912" s="3">
        <f t="shared" si="410"/>
        <v>-0.25656097530644145</v>
      </c>
      <c r="L2912">
        <f t="shared" si="413"/>
        <v>31.146320346320344</v>
      </c>
      <c r="N2912" t="s">
        <v>164</v>
      </c>
      <c r="O2912" s="1">
        <v>43739.536805555559</v>
      </c>
      <c r="P2912" t="s">
        <v>161</v>
      </c>
      <c r="Q2912">
        <v>15</v>
      </c>
      <c r="R2912" t="s">
        <v>180</v>
      </c>
      <c r="S2912">
        <v>68</v>
      </c>
      <c r="T2912">
        <v>7</v>
      </c>
      <c r="U2912">
        <v>2051</v>
      </c>
      <c r="V2912">
        <v>5</v>
      </c>
      <c r="W2912">
        <v>30</v>
      </c>
      <c r="X2912">
        <v>27.72</v>
      </c>
      <c r="Y2912">
        <v>28.779199999999999</v>
      </c>
      <c r="Z2912">
        <v>3.5869</v>
      </c>
      <c r="AA2912">
        <v>109.68899999999999</v>
      </c>
      <c r="AB2912">
        <v>23</v>
      </c>
      <c r="AC2912">
        <v>29</v>
      </c>
      <c r="AE2912">
        <v>50</v>
      </c>
      <c r="AG2912">
        <v>1471.36</v>
      </c>
      <c r="AH2912">
        <v>212.917</v>
      </c>
      <c r="AI2912">
        <v>1.5299</v>
      </c>
      <c r="AJ2912">
        <v>7.7973600000000004E-2</v>
      </c>
      <c r="AK2912">
        <v>87.541700000000006</v>
      </c>
      <c r="AL2912">
        <v>3.2059200000000003E-2</v>
      </c>
      <c r="AM2912">
        <v>1.1565399999999999</v>
      </c>
      <c r="AN2912">
        <v>3.1580699999999999</v>
      </c>
      <c r="AO2912">
        <v>57.220700000000001</v>
      </c>
      <c r="AP2912">
        <v>1133.68</v>
      </c>
      <c r="AQ2912">
        <v>125.375</v>
      </c>
      <c r="AR2912">
        <v>4.5914400000000001E-2</v>
      </c>
      <c r="AS2912">
        <v>-1.1209899999999999</v>
      </c>
      <c r="AT2912">
        <v>923.68</v>
      </c>
      <c r="AU2912">
        <v>-0.354962</v>
      </c>
      <c r="AV2912">
        <v>1471.38</v>
      </c>
      <c r="AW2912">
        <v>1444.21</v>
      </c>
      <c r="AX2912">
        <v>4.1310599999999997</v>
      </c>
      <c r="AY2912">
        <v>923.69</v>
      </c>
      <c r="AZ2912">
        <v>7.8074000000000005E-2</v>
      </c>
      <c r="BA2912">
        <v>2.2332499999999999E-4</v>
      </c>
      <c r="BB2912">
        <v>1.42693</v>
      </c>
      <c r="BC2912">
        <v>4.5063399999999998</v>
      </c>
      <c r="BD2912">
        <v>1.7751699999999999</v>
      </c>
    </row>
    <row r="2913" spans="1:56" x14ac:dyDescent="0.35">
      <c r="A2913" t="str">
        <f t="shared" si="411"/>
        <v/>
      </c>
      <c r="B2913" t="str">
        <f>IFERROR(VLOOKUP(R2913,#REF!,3,FALSE),"")</f>
        <v/>
      </c>
      <c r="C2913" t="str">
        <f>IFERROR(VLOOKUP(R2913,#REF!,3,FALSE),"normal")</f>
        <v>normal</v>
      </c>
      <c r="D2913">
        <f t="shared" si="405"/>
        <v>36.980241003402732</v>
      </c>
      <c r="E2913" t="str">
        <f t="shared" si="406"/>
        <v>P_183A3AB9_001B225A1008hr8</v>
      </c>
      <c r="F2913" t="s">
        <v>165</v>
      </c>
      <c r="G2913">
        <f t="shared" si="407"/>
        <v>12.88367526332293</v>
      </c>
      <c r="H2913" s="3">
        <f t="shared" si="408"/>
        <v>0.52026905460770156</v>
      </c>
      <c r="I2913">
        <f t="shared" si="409"/>
        <v>6.9466239218277996</v>
      </c>
      <c r="J2913">
        <f t="shared" si="412"/>
        <v>5.6823520618446635</v>
      </c>
      <c r="K2913" s="3">
        <f t="shared" si="410"/>
        <v>-0.22204916705084904</v>
      </c>
      <c r="L2913">
        <f t="shared" si="413"/>
        <v>66.412127206329885</v>
      </c>
      <c r="N2913" t="s">
        <v>164</v>
      </c>
      <c r="O2913" s="1">
        <v>43739.536805555559</v>
      </c>
      <c r="P2913" t="s">
        <v>161</v>
      </c>
      <c r="Q2913">
        <v>15</v>
      </c>
      <c r="R2913" t="s">
        <v>180</v>
      </c>
      <c r="S2913">
        <v>68</v>
      </c>
      <c r="T2913">
        <v>8</v>
      </c>
      <c r="U2913">
        <v>3</v>
      </c>
      <c r="V2913">
        <v>5</v>
      </c>
      <c r="W2913">
        <v>70</v>
      </c>
      <c r="X2913">
        <v>65.72</v>
      </c>
      <c r="Y2913">
        <v>62.351500000000001</v>
      </c>
      <c r="Z2913">
        <v>3.7461600000000002</v>
      </c>
      <c r="AA2913">
        <v>104.08799999999999</v>
      </c>
      <c r="AB2913">
        <v>23</v>
      </c>
      <c r="AC2913">
        <v>30</v>
      </c>
      <c r="AE2913">
        <v>50</v>
      </c>
      <c r="AG2913">
        <v>1786.16</v>
      </c>
      <c r="AH2913">
        <v>337.66699999999997</v>
      </c>
      <c r="AI2913">
        <v>1.94862</v>
      </c>
      <c r="AJ2913">
        <v>0.12365900000000001</v>
      </c>
      <c r="AK2913">
        <v>212.292</v>
      </c>
      <c r="AL2913">
        <v>7.77447E-2</v>
      </c>
      <c r="AM2913">
        <v>1.1829700000000001</v>
      </c>
      <c r="AN2913">
        <v>3.2302399999999998</v>
      </c>
      <c r="AO2913">
        <v>108.94499999999999</v>
      </c>
      <c r="AP2913">
        <v>1133.68</v>
      </c>
      <c r="AQ2913">
        <v>125.375</v>
      </c>
      <c r="AR2913">
        <v>4.5914400000000001E-2</v>
      </c>
      <c r="AS2913">
        <v>-1.1209899999999999</v>
      </c>
      <c r="AT2913">
        <v>923.68</v>
      </c>
      <c r="AU2913">
        <v>-0.34703099999999998</v>
      </c>
      <c r="AV2913">
        <v>1786.18</v>
      </c>
      <c r="AW2913">
        <v>1500.52</v>
      </c>
      <c r="AX2913">
        <v>4.1310599999999997</v>
      </c>
      <c r="AY2913">
        <v>923.69</v>
      </c>
      <c r="AZ2913">
        <v>8.1118200000000001E-2</v>
      </c>
      <c r="BA2913">
        <v>2.2332499999999999E-4</v>
      </c>
      <c r="BB2913">
        <v>1.80535</v>
      </c>
      <c r="BC2913">
        <v>5.8317399999999999</v>
      </c>
    </row>
    <row r="2914" spans="1:56" x14ac:dyDescent="0.35">
      <c r="A2914" t="str">
        <f t="shared" si="411"/>
        <v/>
      </c>
      <c r="B2914" t="str">
        <f>IFERROR(VLOOKUP(R2914,#REF!,3,FALSE),"")</f>
        <v/>
      </c>
      <c r="C2914" t="str">
        <f>IFERROR(VLOOKUP(R2914,#REF!,3,FALSE),"normal")</f>
        <v>normal</v>
      </c>
      <c r="D2914">
        <f t="shared" si="405"/>
        <v>66.372171616502129</v>
      </c>
      <c r="E2914" t="str">
        <f t="shared" si="406"/>
        <v>P_183A3AB9_001B225A1008hr9</v>
      </c>
      <c r="F2914" t="s">
        <v>165</v>
      </c>
      <c r="G2914">
        <f t="shared" si="407"/>
        <v>13.492848596435264</v>
      </c>
      <c r="H2914" s="3">
        <f t="shared" si="408"/>
        <v>0.51867897889774028</v>
      </c>
      <c r="I2914">
        <f t="shared" si="409"/>
        <v>6.8951805087416291</v>
      </c>
      <c r="J2914">
        <f t="shared" si="412"/>
        <v>5.6295156188844127</v>
      </c>
      <c r="K2914" s="3">
        <f t="shared" si="410"/>
        <v>-0.21388239794433409</v>
      </c>
      <c r="L2914">
        <f t="shared" si="413"/>
        <v>128.18480101608804</v>
      </c>
      <c r="N2914" t="s">
        <v>164</v>
      </c>
      <c r="O2914" s="1">
        <v>43739.536805555559</v>
      </c>
      <c r="P2914" t="s">
        <v>161</v>
      </c>
      <c r="Q2914">
        <v>15</v>
      </c>
      <c r="R2914" t="s">
        <v>180</v>
      </c>
      <c r="S2914">
        <v>68</v>
      </c>
      <c r="T2914">
        <v>9</v>
      </c>
      <c r="U2914">
        <v>1</v>
      </c>
      <c r="V2914">
        <v>5</v>
      </c>
      <c r="W2914">
        <v>150</v>
      </c>
      <c r="X2914">
        <v>141.72</v>
      </c>
      <c r="Y2914">
        <v>121.10899999999999</v>
      </c>
      <c r="Z2914">
        <v>3.78132</v>
      </c>
      <c r="AA2914">
        <v>104.08799999999999</v>
      </c>
      <c r="AB2914">
        <v>23</v>
      </c>
      <c r="AC2914">
        <v>30</v>
      </c>
      <c r="AE2914">
        <v>50</v>
      </c>
      <c r="AG2914">
        <v>2103.06</v>
      </c>
      <c r="AH2914">
        <v>562.04200000000003</v>
      </c>
      <c r="AI2914">
        <v>2.4579800000000001</v>
      </c>
      <c r="AJ2914">
        <v>0.20582900000000001</v>
      </c>
      <c r="AK2914">
        <v>436.66699999999997</v>
      </c>
      <c r="AL2914">
        <v>0.159915</v>
      </c>
      <c r="AM2914">
        <v>1.1283799999999999</v>
      </c>
      <c r="AN2914">
        <v>3.0811899999999999</v>
      </c>
      <c r="AO2914">
        <v>177.65299999999999</v>
      </c>
      <c r="AP2914">
        <v>1133.68</v>
      </c>
      <c r="AQ2914">
        <v>125.375</v>
      </c>
      <c r="AR2914">
        <v>4.5914400000000001E-2</v>
      </c>
      <c r="AS2914">
        <v>-1.1209899999999999</v>
      </c>
      <c r="AT2914">
        <v>923.68</v>
      </c>
      <c r="AU2914">
        <v>-0.36381799999999997</v>
      </c>
      <c r="AV2914">
        <v>2103.0700000000002</v>
      </c>
      <c r="AW2914">
        <v>1538.56</v>
      </c>
      <c r="AX2914">
        <v>4.1310599999999997</v>
      </c>
      <c r="AY2914">
        <v>923.69</v>
      </c>
      <c r="AZ2914">
        <v>8.3174300000000007E-2</v>
      </c>
      <c r="BA2914">
        <v>2.2332499999999999E-4</v>
      </c>
      <c r="BB2914">
        <v>2.6497000000000002</v>
      </c>
      <c r="BC2914">
        <v>8.1642200000000003</v>
      </c>
    </row>
    <row r="2915" spans="1:56" x14ac:dyDescent="0.35">
      <c r="A2915" t="str">
        <f t="shared" si="411"/>
        <v/>
      </c>
      <c r="B2915" t="str">
        <f>IFERROR(VLOOKUP(R2915,#REF!,3,FALSE),"")</f>
        <v/>
      </c>
      <c r="C2915" t="str">
        <f>IFERROR(VLOOKUP(R2915,#REF!,3,FALSE),"normal")</f>
        <v>normal</v>
      </c>
      <c r="D2915">
        <f t="shared" si="405"/>
        <v>157.83380908556799</v>
      </c>
      <c r="E2915" t="str">
        <f t="shared" si="406"/>
        <v>P_183A3AB9_001B225A1008hr10</v>
      </c>
      <c r="F2915" t="s">
        <v>165</v>
      </c>
      <c r="G2915">
        <f t="shared" si="407"/>
        <v>16.16302972164674</v>
      </c>
      <c r="H2915" s="3">
        <f t="shared" si="408"/>
        <v>0.64238901742025445</v>
      </c>
      <c r="I2915">
        <f t="shared" si="409"/>
        <v>6.8430086268646146</v>
      </c>
      <c r="J2915">
        <f t="shared" si="412"/>
        <v>5.576177016835671</v>
      </c>
      <c r="K2915" s="3">
        <f t="shared" si="410"/>
        <v>-0.20563124129937643</v>
      </c>
      <c r="L2915">
        <f t="shared" si="413"/>
        <v>297.3503507198987</v>
      </c>
      <c r="N2915" t="s">
        <v>164</v>
      </c>
      <c r="O2915" s="1">
        <v>43739.536805555559</v>
      </c>
      <c r="P2915" t="s">
        <v>161</v>
      </c>
      <c r="Q2915">
        <v>15</v>
      </c>
      <c r="R2915" t="s">
        <v>180</v>
      </c>
      <c r="S2915">
        <v>68</v>
      </c>
      <c r="T2915">
        <v>10</v>
      </c>
      <c r="U2915">
        <v>3</v>
      </c>
      <c r="V2915">
        <v>5</v>
      </c>
      <c r="W2915">
        <v>400</v>
      </c>
      <c r="X2915">
        <v>379.22</v>
      </c>
      <c r="Y2915">
        <v>281.90300000000002</v>
      </c>
      <c r="Z2915">
        <v>3.8174899999999998</v>
      </c>
      <c r="AA2915">
        <v>104.08799999999999</v>
      </c>
      <c r="AB2915">
        <v>23</v>
      </c>
      <c r="AC2915">
        <v>30</v>
      </c>
      <c r="AE2915">
        <v>50</v>
      </c>
      <c r="AG2915">
        <v>2419.85</v>
      </c>
      <c r="AH2915">
        <v>1180.25</v>
      </c>
      <c r="AI2915">
        <v>5.3912199999999997</v>
      </c>
      <c r="AJ2915">
        <v>0.43222699999999997</v>
      </c>
      <c r="AK2915">
        <v>1054.8800000000001</v>
      </c>
      <c r="AL2915">
        <v>0.38631300000000002</v>
      </c>
      <c r="AM2915">
        <v>1.0186999999999999</v>
      </c>
      <c r="AN2915">
        <v>2.7816999999999998</v>
      </c>
      <c r="AO2915">
        <v>195.66499999999999</v>
      </c>
      <c r="AP2915">
        <v>1133.68</v>
      </c>
      <c r="AQ2915">
        <v>125.375</v>
      </c>
      <c r="AR2915">
        <v>4.5914400000000001E-2</v>
      </c>
      <c r="AS2915">
        <v>-1.1209899999999999</v>
      </c>
      <c r="AT2915">
        <v>923.68</v>
      </c>
      <c r="AU2915">
        <v>-0.40298899999999999</v>
      </c>
      <c r="AV2915">
        <v>2419.87</v>
      </c>
      <c r="AW2915">
        <v>1577.22</v>
      </c>
      <c r="AX2915">
        <v>4.1310599999999997</v>
      </c>
      <c r="AY2915">
        <v>923.69</v>
      </c>
      <c r="AZ2915">
        <v>8.5264599999999996E-2</v>
      </c>
      <c r="BA2915">
        <v>2.2332499999999999E-4</v>
      </c>
      <c r="BB2915">
        <v>6.6019699999999997</v>
      </c>
      <c r="BC2915">
        <v>18.364699999999999</v>
      </c>
    </row>
    <row r="2916" spans="1:56" x14ac:dyDescent="0.35">
      <c r="A2916" t="str">
        <f t="shared" si="411"/>
        <v/>
      </c>
      <c r="B2916" t="str">
        <f>IFERROR(VLOOKUP(R2916,#REF!,3,FALSE),"")</f>
        <v/>
      </c>
      <c r="C2916" t="str">
        <f>IFERROR(VLOOKUP(R2916,#REF!,3,FALSE),"normal")</f>
        <v>normal</v>
      </c>
      <c r="D2916" t="str">
        <f t="shared" si="405"/>
        <v/>
      </c>
      <c r="E2916" t="str">
        <f t="shared" si="406"/>
        <v>P_183A3AB9_001B225A1008hr16</v>
      </c>
      <c r="F2916" t="s">
        <v>165</v>
      </c>
      <c r="G2916" t="str">
        <f t="shared" si="407"/>
        <v/>
      </c>
      <c r="H2916" s="3" t="str">
        <f t="shared" si="408"/>
        <v/>
      </c>
      <c r="I2916">
        <f t="shared" si="409"/>
        <v>3.6376071789945104</v>
      </c>
      <c r="J2916">
        <f t="shared" si="412"/>
        <v>1.2836743381226969</v>
      </c>
      <c r="K2916" s="3">
        <f t="shared" si="410"/>
        <v>-0.24890483368004956</v>
      </c>
      <c r="L2916" t="str">
        <f t="shared" si="413"/>
        <v/>
      </c>
      <c r="N2916" t="s">
        <v>164</v>
      </c>
      <c r="O2916" s="1">
        <v>43739.536805555559</v>
      </c>
      <c r="P2916" t="s">
        <v>161</v>
      </c>
      <c r="Q2916">
        <v>15</v>
      </c>
      <c r="R2916" t="s">
        <v>180</v>
      </c>
      <c r="S2916">
        <v>68</v>
      </c>
      <c r="T2916">
        <v>16</v>
      </c>
      <c r="U2916">
        <v>144</v>
      </c>
      <c r="V2916">
        <v>20</v>
      </c>
      <c r="W2916">
        <v>0</v>
      </c>
      <c r="X2916">
        <v>0</v>
      </c>
      <c r="Y2916">
        <v>1.28389</v>
      </c>
      <c r="Z2916">
        <v>3.61774</v>
      </c>
      <c r="AA2916">
        <v>109.68899999999999</v>
      </c>
      <c r="AB2916">
        <v>23</v>
      </c>
      <c r="AC2916">
        <v>29</v>
      </c>
      <c r="AE2916">
        <v>20</v>
      </c>
      <c r="AG2916">
        <v>5653.27</v>
      </c>
      <c r="AH2916">
        <v>114.333</v>
      </c>
      <c r="AI2916">
        <v>1.1293200000000001</v>
      </c>
      <c r="AJ2916">
        <v>4.18708E-2</v>
      </c>
      <c r="AK2916">
        <v>0</v>
      </c>
      <c r="AL2916">
        <v>0</v>
      </c>
      <c r="AO2916">
        <v>0</v>
      </c>
      <c r="AP2916">
        <v>5623.27</v>
      </c>
      <c r="AQ2916">
        <v>114.333</v>
      </c>
      <c r="AR2916">
        <v>4.18708E-2</v>
      </c>
      <c r="AS2916">
        <v>0.16037199999999999</v>
      </c>
      <c r="AT2916">
        <v>5413.27</v>
      </c>
      <c r="AV2916">
        <v>5653.28</v>
      </c>
      <c r="AW2916">
        <v>1476.73</v>
      </c>
      <c r="AX2916">
        <v>-26.477599999999999</v>
      </c>
      <c r="AY2916">
        <v>5413.28</v>
      </c>
      <c r="AZ2916">
        <v>7.9832200000000006E-2</v>
      </c>
      <c r="BA2916">
        <v>-1.4313799999999999E-3</v>
      </c>
      <c r="BC2916">
        <v>1.22678</v>
      </c>
    </row>
    <row r="2917" spans="1:56" x14ac:dyDescent="0.35">
      <c r="A2917" t="str">
        <f t="shared" si="411"/>
        <v/>
      </c>
      <c r="B2917" t="str">
        <f>IFERROR(VLOOKUP(R2917,#REF!,3,FALSE),"")</f>
        <v/>
      </c>
      <c r="C2917" t="str">
        <f>IFERROR(VLOOKUP(R2917,#REF!,3,FALSE),"normal")</f>
        <v>normal</v>
      </c>
      <c r="D2917">
        <f t="shared" si="405"/>
        <v>89.27314841111091</v>
      </c>
      <c r="E2917" t="str">
        <f t="shared" si="406"/>
        <v>P_183A3AB9_001B225A1008hr17</v>
      </c>
      <c r="F2917" t="s">
        <v>165</v>
      </c>
      <c r="G2917">
        <f t="shared" si="407"/>
        <v>113.72491467969635</v>
      </c>
      <c r="H2917" s="3">
        <f t="shared" si="408"/>
        <v>10.228238286802835</v>
      </c>
      <c r="I2917">
        <f t="shared" si="409"/>
        <v>3.6757206569250407</v>
      </c>
      <c r="J2917">
        <f t="shared" si="412"/>
        <v>1.3231749360351495</v>
      </c>
      <c r="K2917" s="3">
        <f t="shared" si="410"/>
        <v>-0.27175658683752957</v>
      </c>
      <c r="L2917">
        <f t="shared" si="413"/>
        <v>92.474068585944124</v>
      </c>
      <c r="N2917" t="s">
        <v>164</v>
      </c>
      <c r="O2917" s="1">
        <v>43739.536805555559</v>
      </c>
      <c r="P2917" t="s">
        <v>161</v>
      </c>
      <c r="Q2917">
        <v>15</v>
      </c>
      <c r="R2917" t="s">
        <v>180</v>
      </c>
      <c r="S2917">
        <v>68</v>
      </c>
      <c r="T2917">
        <v>17</v>
      </c>
      <c r="U2917">
        <v>1</v>
      </c>
      <c r="V2917">
        <v>5</v>
      </c>
      <c r="W2917">
        <v>150</v>
      </c>
      <c r="X2917">
        <v>141.72</v>
      </c>
      <c r="Y2917">
        <v>87.369500000000002</v>
      </c>
      <c r="Z2917">
        <v>3.5097399999999999</v>
      </c>
      <c r="AA2917">
        <v>109.68899999999999</v>
      </c>
      <c r="AB2917">
        <v>23</v>
      </c>
      <c r="AC2917">
        <v>29</v>
      </c>
      <c r="AE2917">
        <v>20</v>
      </c>
      <c r="AG2917">
        <v>5957.08</v>
      </c>
      <c r="AH2917">
        <v>416.33300000000003</v>
      </c>
      <c r="AI2917">
        <v>2.9733100000000001</v>
      </c>
      <c r="AJ2917">
        <v>0.15246799999999999</v>
      </c>
      <c r="AK2917">
        <v>302</v>
      </c>
      <c r="AL2917">
        <v>0.110597</v>
      </c>
      <c r="AM2917">
        <v>0.78039400000000003</v>
      </c>
      <c r="AN2917">
        <v>2.13096</v>
      </c>
      <c r="AO2917">
        <v>101.57</v>
      </c>
      <c r="AP2917">
        <v>5623.27</v>
      </c>
      <c r="AQ2917">
        <v>114.333</v>
      </c>
      <c r="AR2917">
        <v>4.18708E-2</v>
      </c>
      <c r="AS2917">
        <v>0.16037199999999999</v>
      </c>
      <c r="AT2917">
        <v>5413.27</v>
      </c>
      <c r="AU2917">
        <v>7.5258000000000005E-2</v>
      </c>
      <c r="AV2917">
        <v>5957.09</v>
      </c>
      <c r="AW2917">
        <v>1361.44</v>
      </c>
      <c r="AX2917">
        <v>-26.477599999999999</v>
      </c>
      <c r="AY2917">
        <v>5413.28</v>
      </c>
      <c r="AZ2917">
        <v>7.3599499999999998E-2</v>
      </c>
      <c r="BA2917">
        <v>-1.4313799999999999E-3</v>
      </c>
      <c r="BB2917">
        <v>5.5945400000000003</v>
      </c>
      <c r="BC2917">
        <v>11.921799999999999</v>
      </c>
    </row>
    <row r="2918" spans="1:56" x14ac:dyDescent="0.35">
      <c r="A2918" t="str">
        <f t="shared" si="411"/>
        <v/>
      </c>
      <c r="B2918" t="str">
        <f>IFERROR(VLOOKUP(R2918,#REF!,3,FALSE),"")</f>
        <v/>
      </c>
      <c r="C2918" t="str">
        <f>IFERROR(VLOOKUP(R2918,#REF!,3,FALSE),"normal")</f>
        <v>normal</v>
      </c>
      <c r="D2918">
        <f t="shared" si="405"/>
        <v>106.64764899556901</v>
      </c>
      <c r="E2918" t="str">
        <f t="shared" si="406"/>
        <v>P_183A3AB9_001B225A1008hr18</v>
      </c>
      <c r="F2918" t="s">
        <v>165</v>
      </c>
      <c r="G2918">
        <f t="shared" si="407"/>
        <v>15.340305905596626</v>
      </c>
      <c r="H2918" s="3">
        <f t="shared" si="408"/>
        <v>0.33335791653485558</v>
      </c>
      <c r="I2918">
        <f t="shared" si="409"/>
        <v>3.7085126149154783</v>
      </c>
      <c r="J2918">
        <f t="shared" si="412"/>
        <v>1.3568354530235183</v>
      </c>
      <c r="K2918" s="3">
        <f t="shared" si="410"/>
        <v>-0.290085123329268</v>
      </c>
      <c r="L2918">
        <f t="shared" si="413"/>
        <v>220.67506988028057</v>
      </c>
      <c r="N2918" t="s">
        <v>164</v>
      </c>
      <c r="O2918" s="1">
        <v>43739.536805555559</v>
      </c>
      <c r="P2918" t="s">
        <v>161</v>
      </c>
      <c r="Q2918">
        <v>15</v>
      </c>
      <c r="R2918" t="s">
        <v>180</v>
      </c>
      <c r="S2918">
        <v>68</v>
      </c>
      <c r="T2918">
        <v>18</v>
      </c>
      <c r="U2918">
        <v>1</v>
      </c>
      <c r="V2918">
        <v>5</v>
      </c>
      <c r="W2918">
        <v>400</v>
      </c>
      <c r="X2918">
        <v>379.22</v>
      </c>
      <c r="Y2918">
        <v>209.21100000000001</v>
      </c>
      <c r="Z2918">
        <v>3.4226700000000001</v>
      </c>
      <c r="AA2918">
        <v>109.68899999999999</v>
      </c>
      <c r="AB2918">
        <v>23</v>
      </c>
      <c r="AC2918">
        <v>29</v>
      </c>
      <c r="AE2918">
        <v>20</v>
      </c>
      <c r="AG2918">
        <v>6273.01</v>
      </c>
      <c r="AH2918">
        <v>825.75</v>
      </c>
      <c r="AI2918">
        <v>5.1604700000000001</v>
      </c>
      <c r="AJ2918">
        <v>0.30240299999999998</v>
      </c>
      <c r="AK2918">
        <v>711.41700000000003</v>
      </c>
      <c r="AL2918">
        <v>0.26053300000000001</v>
      </c>
      <c r="AM2918">
        <v>0.68702200000000002</v>
      </c>
      <c r="AN2918">
        <v>1.8759999999999999</v>
      </c>
      <c r="AO2918">
        <v>137.85900000000001</v>
      </c>
      <c r="AP2918">
        <v>5623.27</v>
      </c>
      <c r="AQ2918">
        <v>114.333</v>
      </c>
      <c r="AR2918">
        <v>4.18708E-2</v>
      </c>
      <c r="AS2918">
        <v>0.16037199999999999</v>
      </c>
      <c r="AT2918">
        <v>5413.27</v>
      </c>
      <c r="AU2918">
        <v>8.5486199999999998E-2</v>
      </c>
      <c r="AV2918">
        <v>6273.02</v>
      </c>
      <c r="AW2918">
        <v>1265.52</v>
      </c>
      <c r="AX2918">
        <v>-26.477599999999999</v>
      </c>
      <c r="AY2918">
        <v>5413.28</v>
      </c>
      <c r="AZ2918">
        <v>6.84139E-2</v>
      </c>
      <c r="BA2918">
        <v>-1.4313799999999999E-3</v>
      </c>
      <c r="BB2918">
        <v>9.4963700000000006</v>
      </c>
      <c r="BC2918">
        <v>17.815200000000001</v>
      </c>
    </row>
    <row r="2919" spans="1:56" x14ac:dyDescent="0.35">
      <c r="A2919" t="str">
        <f t="shared" si="411"/>
        <v/>
      </c>
      <c r="B2919" t="str">
        <f>IFERROR(VLOOKUP(R2919,#REF!,3,FALSE),"")</f>
        <v/>
      </c>
      <c r="C2919" t="str">
        <f>IFERROR(VLOOKUP(R2919,#REF!,3,FALSE),"normal")</f>
        <v>normal</v>
      </c>
      <c r="D2919" t="str">
        <f t="shared" si="405"/>
        <v/>
      </c>
      <c r="E2919" t="str">
        <f t="shared" si="406"/>
        <v>P_183A3AB9_001B225A1008hr26</v>
      </c>
      <c r="F2919" t="s">
        <v>165</v>
      </c>
      <c r="G2919" t="str">
        <f t="shared" si="407"/>
        <v/>
      </c>
      <c r="H2919" s="3" t="str">
        <f t="shared" si="408"/>
        <v/>
      </c>
      <c r="I2919">
        <f t="shared" si="409"/>
        <v>7.9266338790987358</v>
      </c>
      <c r="J2919">
        <f t="shared" si="412"/>
        <v>2.6035425683276707</v>
      </c>
      <c r="K2919" s="3">
        <f t="shared" si="410"/>
        <v>0.18313115842832167</v>
      </c>
      <c r="L2919" t="str">
        <f t="shared" si="413"/>
        <v/>
      </c>
      <c r="N2919" t="s">
        <v>164</v>
      </c>
      <c r="O2919" s="1">
        <v>43739.536805555559</v>
      </c>
      <c r="P2919" t="s">
        <v>161</v>
      </c>
      <c r="Q2919">
        <v>15</v>
      </c>
      <c r="R2919" t="s">
        <v>180</v>
      </c>
      <c r="S2919">
        <v>68</v>
      </c>
      <c r="T2919">
        <v>26</v>
      </c>
      <c r="U2919">
        <v>272</v>
      </c>
      <c r="V2919">
        <v>30</v>
      </c>
      <c r="W2919">
        <v>0</v>
      </c>
      <c r="X2919">
        <v>0</v>
      </c>
      <c r="Y2919">
        <v>2.60351</v>
      </c>
      <c r="Z2919">
        <v>8.72926</v>
      </c>
      <c r="AA2919">
        <v>114.023</v>
      </c>
      <c r="AB2919">
        <v>41</v>
      </c>
      <c r="AC2919">
        <v>44</v>
      </c>
      <c r="AE2919">
        <v>60</v>
      </c>
      <c r="AG2919">
        <v>13149.2</v>
      </c>
      <c r="AH2919">
        <v>136.75</v>
      </c>
      <c r="AI2919">
        <v>9.3308700000000009</v>
      </c>
      <c r="AJ2919">
        <v>5.0080100000000002E-2</v>
      </c>
      <c r="AK2919">
        <v>0</v>
      </c>
      <c r="AL2919">
        <v>0</v>
      </c>
      <c r="AO2919">
        <v>0</v>
      </c>
      <c r="AP2919">
        <v>13119.2</v>
      </c>
      <c r="AQ2919">
        <v>136.75</v>
      </c>
      <c r="AR2919">
        <v>5.0080100000000002E-2</v>
      </c>
      <c r="AS2919">
        <v>0.18398600000000001</v>
      </c>
      <c r="AT2919">
        <v>12909.2</v>
      </c>
      <c r="AV2919">
        <v>13149.2</v>
      </c>
      <c r="AW2919">
        <v>5017.55</v>
      </c>
      <c r="AX2919">
        <v>44.981099999999998</v>
      </c>
      <c r="AY2919">
        <v>12909.2</v>
      </c>
      <c r="AZ2919">
        <v>0.27124900000000002</v>
      </c>
      <c r="BA2919">
        <v>2.4316799999999999E-3</v>
      </c>
      <c r="BC2919">
        <v>-2.2018499999999999</v>
      </c>
    </row>
    <row r="2920" spans="1:56" x14ac:dyDescent="0.35">
      <c r="A2920" t="str">
        <f t="shared" si="411"/>
        <v/>
      </c>
      <c r="B2920" t="str">
        <f>IFERROR(VLOOKUP(R2920,#REF!,3,FALSE),"")</f>
        <v/>
      </c>
      <c r="C2920" t="str">
        <f>IFERROR(VLOOKUP(R2920,#REF!,3,FALSE),"normal")</f>
        <v>normal</v>
      </c>
      <c r="D2920">
        <f t="shared" si="405"/>
        <v>69.472152147519381</v>
      </c>
      <c r="E2920" t="str">
        <f t="shared" si="406"/>
        <v>P_183A3AB9_001B225A1008hr27</v>
      </c>
      <c r="F2920" t="s">
        <v>165</v>
      </c>
      <c r="G2920">
        <f t="shared" si="407"/>
        <v>12.285205769263062</v>
      </c>
      <c r="H2920" s="3">
        <f t="shared" si="408"/>
        <v>1.2500545695720067</v>
      </c>
      <c r="I2920">
        <f t="shared" si="409"/>
        <v>10.370021336212027</v>
      </c>
      <c r="J2920">
        <f t="shared" si="412"/>
        <v>2.537798423297676</v>
      </c>
      <c r="K2920" s="3">
        <f t="shared" si="410"/>
        <v>0.18950466748487113</v>
      </c>
      <c r="L2920">
        <f t="shared" si="413"/>
        <v>125.26672311600339</v>
      </c>
      <c r="N2920" t="s">
        <v>164</v>
      </c>
      <c r="O2920" s="1">
        <v>43739.536805555559</v>
      </c>
      <c r="P2920" t="s">
        <v>161</v>
      </c>
      <c r="Q2920">
        <v>15</v>
      </c>
      <c r="R2920" t="s">
        <v>180</v>
      </c>
      <c r="S2920">
        <v>68</v>
      </c>
      <c r="T2920">
        <v>27</v>
      </c>
      <c r="U2920">
        <v>1</v>
      </c>
      <c r="V2920">
        <v>5</v>
      </c>
      <c r="W2920">
        <v>150</v>
      </c>
      <c r="X2920">
        <v>141.72</v>
      </c>
      <c r="Y2920">
        <v>118.352</v>
      </c>
      <c r="Z2920">
        <v>8.9553999999999991</v>
      </c>
      <c r="AA2920">
        <v>114.023</v>
      </c>
      <c r="AB2920">
        <v>41</v>
      </c>
      <c r="AC2920">
        <v>44</v>
      </c>
      <c r="AE2920">
        <v>60</v>
      </c>
      <c r="AG2920">
        <v>13453.8</v>
      </c>
      <c r="AH2920">
        <v>1173.92</v>
      </c>
      <c r="AI2920">
        <v>12.1617</v>
      </c>
      <c r="AJ2920">
        <v>0.42990800000000001</v>
      </c>
      <c r="AK2920">
        <v>1037.17</v>
      </c>
      <c r="AL2920">
        <v>0.379828</v>
      </c>
      <c r="AM2920">
        <v>2.6801300000000001</v>
      </c>
      <c r="AN2920">
        <v>7.3184199999999997</v>
      </c>
      <c r="AO2920">
        <v>85.281700000000001</v>
      </c>
      <c r="AP2920">
        <v>13119.2</v>
      </c>
      <c r="AQ2920">
        <v>136.75</v>
      </c>
      <c r="AR2920">
        <v>5.0080100000000002E-2</v>
      </c>
      <c r="AS2920">
        <v>0.18398600000000001</v>
      </c>
      <c r="AT2920">
        <v>12909.2</v>
      </c>
      <c r="AU2920">
        <v>2.5140099999999999E-2</v>
      </c>
      <c r="AV2920">
        <v>13453.9</v>
      </c>
      <c r="AW2920">
        <v>5153.8900000000003</v>
      </c>
      <c r="AX2920">
        <v>44.981099999999998</v>
      </c>
      <c r="AY2920">
        <v>12909.2</v>
      </c>
      <c r="AZ2920">
        <v>0.27861900000000001</v>
      </c>
      <c r="BA2920">
        <v>2.4316799999999999E-3</v>
      </c>
      <c r="BB2920">
        <v>0.73198300000000005</v>
      </c>
      <c r="BC2920">
        <v>5.3569599999999999</v>
      </c>
    </row>
    <row r="2921" spans="1:56" x14ac:dyDescent="0.35">
      <c r="A2921" t="str">
        <f t="shared" si="411"/>
        <v/>
      </c>
      <c r="B2921" t="str">
        <f>IFERROR(VLOOKUP(R2921,#REF!,3,FALSE),"")</f>
        <v/>
      </c>
      <c r="C2921" t="str">
        <f>IFERROR(VLOOKUP(R2921,#REF!,3,FALSE),"normal")</f>
        <v>normal</v>
      </c>
      <c r="D2921">
        <f t="shared" si="405"/>
        <v>14.70323782093385</v>
      </c>
      <c r="E2921" t="str">
        <f t="shared" si="406"/>
        <v>P_183A3AB9_001B225A1008hr28</v>
      </c>
      <c r="F2921" t="s">
        <v>165</v>
      </c>
      <c r="G2921">
        <f t="shared" si="407"/>
        <v>6.8070240725665796</v>
      </c>
      <c r="H2921" s="3">
        <f t="shared" si="408"/>
        <v>0.20068845214559822</v>
      </c>
      <c r="I2921">
        <f t="shared" si="409"/>
        <v>8.6868012579397149</v>
      </c>
      <c r="J2921">
        <f t="shared" si="412"/>
        <v>7.5291009659043728E-2</v>
      </c>
      <c r="K2921" s="3">
        <f t="shared" si="410"/>
        <v>0.18241132647164479</v>
      </c>
      <c r="L2921">
        <f t="shared" si="413"/>
        <v>310.41189810663991</v>
      </c>
      <c r="N2921" t="s">
        <v>164</v>
      </c>
      <c r="O2921" s="1">
        <v>43739.536805555559</v>
      </c>
      <c r="P2921" t="s">
        <v>161</v>
      </c>
      <c r="Q2921">
        <v>15</v>
      </c>
      <c r="R2921" t="s">
        <v>180</v>
      </c>
      <c r="S2921">
        <v>68</v>
      </c>
      <c r="T2921">
        <v>28</v>
      </c>
      <c r="U2921">
        <v>1</v>
      </c>
      <c r="V2921">
        <v>5</v>
      </c>
      <c r="W2921">
        <v>400</v>
      </c>
      <c r="X2921">
        <v>379.22</v>
      </c>
      <c r="Y2921">
        <v>294.286</v>
      </c>
      <c r="Z2921">
        <v>9.0847499999999997</v>
      </c>
      <c r="AA2921">
        <v>136.066</v>
      </c>
      <c r="AB2921">
        <v>41</v>
      </c>
      <c r="AC2921">
        <v>45</v>
      </c>
      <c r="AE2921">
        <v>60</v>
      </c>
      <c r="AG2921">
        <v>13770.2</v>
      </c>
      <c r="AH2921">
        <v>2809.58</v>
      </c>
      <c r="AI2921">
        <v>8.1981800000000007</v>
      </c>
      <c r="AJ2921">
        <v>1.0289200000000001</v>
      </c>
      <c r="AK2921">
        <v>2672.83</v>
      </c>
      <c r="AL2921">
        <v>0.97883600000000004</v>
      </c>
      <c r="AM2921">
        <v>2.5811799999999998</v>
      </c>
      <c r="AN2921">
        <v>7.0482399999999998</v>
      </c>
      <c r="AO2921">
        <v>326.02800000000002</v>
      </c>
      <c r="AP2921">
        <v>13119.2</v>
      </c>
      <c r="AQ2921">
        <v>136.75</v>
      </c>
      <c r="AR2921">
        <v>5.0080100000000002E-2</v>
      </c>
      <c r="AS2921">
        <v>0.18398600000000001</v>
      </c>
      <c r="AT2921">
        <v>12909.2</v>
      </c>
      <c r="AU2921">
        <v>2.61038E-2</v>
      </c>
      <c r="AV2921">
        <v>13770.2</v>
      </c>
      <c r="AW2921">
        <v>5248.31</v>
      </c>
      <c r="AX2921">
        <v>44.981099999999998</v>
      </c>
      <c r="AY2921">
        <v>12909.2</v>
      </c>
      <c r="AZ2921">
        <v>0.283723</v>
      </c>
      <c r="BA2921">
        <v>2.4316799999999999E-3</v>
      </c>
      <c r="BB2921">
        <v>-0.79347800000000002</v>
      </c>
      <c r="BC2921">
        <v>-5.5926299999999998</v>
      </c>
    </row>
    <row r="2922" spans="1:56" x14ac:dyDescent="0.35">
      <c r="A2922" t="str">
        <f t="shared" si="411"/>
        <v/>
      </c>
      <c r="B2922" t="str">
        <f>IFERROR(VLOOKUP(R2922,#REF!,3,FALSE),"")</f>
        <v/>
      </c>
      <c r="C2922" t="str">
        <f>IFERROR(VLOOKUP(R2922,#REF!,3,FALSE),"normal")</f>
        <v>normal</v>
      </c>
      <c r="D2922">
        <f t="shared" si="405"/>
        <v>787.22758354678763</v>
      </c>
      <c r="E2922" t="str">
        <f t="shared" si="406"/>
        <v>P_183A3AB9_001B165A1008hr7</v>
      </c>
      <c r="F2922" t="s">
        <v>165</v>
      </c>
      <c r="G2922">
        <f t="shared" si="407"/>
        <v>278.51806404220514</v>
      </c>
      <c r="H2922" s="3">
        <f t="shared" si="408"/>
        <v>-0.60252763030485157</v>
      </c>
      <c r="I2922">
        <f t="shared" si="409"/>
        <v>750.74685397161727</v>
      </c>
      <c r="J2922">
        <f t="shared" si="412"/>
        <v>973.33813211845097</v>
      </c>
      <c r="K2922" s="3">
        <f t="shared" si="410"/>
        <v>-7.5253704883334493E-2</v>
      </c>
      <c r="L2922">
        <f t="shared" si="413"/>
        <v>1060.5032467532467</v>
      </c>
      <c r="N2922" t="s">
        <v>164</v>
      </c>
      <c r="O2922" s="1">
        <v>43739.536805555559</v>
      </c>
      <c r="P2922" t="s">
        <v>161</v>
      </c>
      <c r="Q2922">
        <v>16</v>
      </c>
      <c r="R2922" s="6" t="s">
        <v>181</v>
      </c>
      <c r="S2922">
        <v>68</v>
      </c>
      <c r="T2922">
        <v>7</v>
      </c>
      <c r="U2922">
        <v>2051</v>
      </c>
      <c r="V2922">
        <v>5</v>
      </c>
      <c r="W2922">
        <v>30</v>
      </c>
      <c r="X2922">
        <v>27.72</v>
      </c>
      <c r="Y2922">
        <v>979.90499999999997</v>
      </c>
      <c r="Z2922">
        <v>5.4874999999999998</v>
      </c>
      <c r="AA2922">
        <v>-5232.8599999999997</v>
      </c>
      <c r="AB2922">
        <v>23</v>
      </c>
      <c r="AC2922">
        <v>30</v>
      </c>
      <c r="AE2922">
        <v>50</v>
      </c>
      <c r="AG2922">
        <v>1471.8</v>
      </c>
      <c r="AH2922">
        <v>144.375</v>
      </c>
      <c r="AI2922">
        <v>2.2995700000000001</v>
      </c>
      <c r="AJ2922">
        <v>5.2872500000000003E-2</v>
      </c>
      <c r="AK2922">
        <v>36.041699999999999</v>
      </c>
      <c r="AL2922">
        <v>1.31991E-2</v>
      </c>
      <c r="AM2922">
        <v>0.47615600000000002</v>
      </c>
      <c r="AN2922">
        <v>1.3002</v>
      </c>
      <c r="AO2922">
        <v>15.6732</v>
      </c>
      <c r="AP2922">
        <v>1134.1099999999999</v>
      </c>
      <c r="AQ2922">
        <v>108.333</v>
      </c>
      <c r="AR2922">
        <v>3.96735E-2</v>
      </c>
      <c r="AS2922">
        <v>-0.48259999999999997</v>
      </c>
      <c r="AT2922">
        <v>924.11</v>
      </c>
      <c r="AU2922">
        <v>-0.371172</v>
      </c>
      <c r="AV2922">
        <v>1471.82</v>
      </c>
      <c r="AW2922">
        <v>154.09100000000001</v>
      </c>
      <c r="AX2922">
        <v>-5.42686E-2</v>
      </c>
      <c r="AY2922">
        <v>924.13</v>
      </c>
      <c r="AZ2922">
        <v>8.3301699999999996E-3</v>
      </c>
      <c r="BA2922" s="2">
        <v>-2.9337599999999999E-6</v>
      </c>
      <c r="BB2922">
        <v>4.7342899999999997</v>
      </c>
      <c r="BC2922">
        <v>6.1555499999999999</v>
      </c>
      <c r="BD2922">
        <v>3.2541699999999998</v>
      </c>
    </row>
    <row r="2923" spans="1:56" x14ac:dyDescent="0.35">
      <c r="A2923" t="str">
        <f t="shared" si="411"/>
        <v/>
      </c>
      <c r="B2923" t="str">
        <f>IFERROR(VLOOKUP(R2923,#REF!,3,FALSE),"")</f>
        <v/>
      </c>
      <c r="C2923" t="str">
        <f>IFERROR(VLOOKUP(R2923,#REF!,3,FALSE),"normal")</f>
        <v>normal</v>
      </c>
      <c r="D2923">
        <f t="shared" si="405"/>
        <v>732.10471972858204</v>
      </c>
      <c r="E2923" t="str">
        <f t="shared" si="406"/>
        <v>P_183A3AB9_001B165A1008hr8</v>
      </c>
      <c r="F2923" t="s">
        <v>165</v>
      </c>
      <c r="G2923">
        <f t="shared" si="407"/>
        <v>297.00064980728325</v>
      </c>
      <c r="H2923" s="3">
        <f t="shared" si="408"/>
        <v>-0.54035214213866711</v>
      </c>
      <c r="I2923">
        <f t="shared" si="409"/>
        <v>723.26979029194786</v>
      </c>
      <c r="J2923">
        <f t="shared" si="412"/>
        <v>956.39963796422239</v>
      </c>
      <c r="K2923" s="3">
        <f t="shared" si="410"/>
        <v>-7.4510471477737275E-2</v>
      </c>
      <c r="L2923">
        <f t="shared" si="413"/>
        <v>1036.6582471089471</v>
      </c>
      <c r="N2923" t="s">
        <v>164</v>
      </c>
      <c r="O2923" s="1">
        <v>43739.536805555559</v>
      </c>
      <c r="P2923" t="s">
        <v>161</v>
      </c>
      <c r="Q2923">
        <v>16</v>
      </c>
      <c r="R2923" s="6" t="s">
        <v>181</v>
      </c>
      <c r="S2923">
        <v>68</v>
      </c>
      <c r="T2923">
        <v>8</v>
      </c>
      <c r="U2923">
        <v>3</v>
      </c>
      <c r="V2923">
        <v>5</v>
      </c>
      <c r="W2923">
        <v>70</v>
      </c>
      <c r="X2923">
        <v>65.72</v>
      </c>
      <c r="Y2923">
        <v>973.274</v>
      </c>
      <c r="Z2923">
        <v>5.4911700000000003</v>
      </c>
      <c r="AA2923">
        <v>-5143.42</v>
      </c>
      <c r="AB2923">
        <v>23</v>
      </c>
      <c r="AC2923">
        <v>30</v>
      </c>
      <c r="AE2923">
        <v>50</v>
      </c>
      <c r="AG2923">
        <v>1786.6</v>
      </c>
      <c r="AH2923">
        <v>201</v>
      </c>
      <c r="AI2923">
        <v>3.0072399999999999</v>
      </c>
      <c r="AJ2923">
        <v>7.3609499999999994E-2</v>
      </c>
      <c r="AK2923">
        <v>92.666700000000006</v>
      </c>
      <c r="AL2923">
        <v>3.3936099999999997E-2</v>
      </c>
      <c r="AM2923">
        <v>0.51637299999999997</v>
      </c>
      <c r="AN2923">
        <v>1.4100200000000001</v>
      </c>
      <c r="AO2923">
        <v>30.814499999999999</v>
      </c>
      <c r="AP2923">
        <v>1134.1099999999999</v>
      </c>
      <c r="AQ2923">
        <v>108.333</v>
      </c>
      <c r="AR2923">
        <v>3.96735E-2</v>
      </c>
      <c r="AS2923">
        <v>-0.48259999999999997</v>
      </c>
      <c r="AT2923">
        <v>924.11</v>
      </c>
      <c r="AU2923">
        <v>-0.34226400000000001</v>
      </c>
      <c r="AV2923">
        <v>1786.62</v>
      </c>
      <c r="AW2923">
        <v>155.005</v>
      </c>
      <c r="AX2923">
        <v>-5.42686E-2</v>
      </c>
      <c r="AY2923">
        <v>924.13</v>
      </c>
      <c r="AZ2923">
        <v>8.3795399999999996E-3</v>
      </c>
      <c r="BA2923" s="2">
        <v>-2.9337599999999999E-6</v>
      </c>
      <c r="BB2923">
        <v>5.26267</v>
      </c>
      <c r="BC2923">
        <v>7.4204800000000004</v>
      </c>
    </row>
    <row r="2924" spans="1:56" x14ac:dyDescent="0.35">
      <c r="A2924" t="str">
        <f t="shared" si="411"/>
        <v/>
      </c>
      <c r="B2924" t="str">
        <f>IFERROR(VLOOKUP(R2924,#REF!,3,FALSE),"")</f>
        <v/>
      </c>
      <c r="C2924" t="str">
        <f>IFERROR(VLOOKUP(R2924,#REF!,3,FALSE),"normal")</f>
        <v>normal</v>
      </c>
      <c r="D2924">
        <f t="shared" si="405"/>
        <v>705.03014186158543</v>
      </c>
      <c r="E2924" t="str">
        <f t="shared" si="406"/>
        <v>P_183A3AB9_001B165A1008hr9</v>
      </c>
      <c r="F2924" t="s">
        <v>165</v>
      </c>
      <c r="G2924">
        <f t="shared" si="407"/>
        <v>447.44143694715785</v>
      </c>
      <c r="H2924" s="3">
        <f t="shared" si="408"/>
        <v>-0.37349334577814969</v>
      </c>
      <c r="I2924">
        <f t="shared" si="409"/>
        <v>702.08056532367414</v>
      </c>
      <c r="J2924">
        <f t="shared" si="412"/>
        <v>935.34395385441201</v>
      </c>
      <c r="K2924" s="3">
        <f t="shared" si="410"/>
        <v>-7.3753844857371548E-2</v>
      </c>
      <c r="L2924">
        <f t="shared" si="413"/>
        <v>1024.8116003386961</v>
      </c>
      <c r="N2924" t="s">
        <v>164</v>
      </c>
      <c r="O2924" s="1">
        <v>43739.536805555559</v>
      </c>
      <c r="P2924" t="s">
        <v>161</v>
      </c>
      <c r="Q2924">
        <v>16</v>
      </c>
      <c r="R2924" s="6" t="s">
        <v>181</v>
      </c>
      <c r="S2924">
        <v>68</v>
      </c>
      <c r="T2924">
        <v>9</v>
      </c>
      <c r="U2924">
        <v>1</v>
      </c>
      <c r="V2924">
        <v>5</v>
      </c>
      <c r="W2924">
        <v>150</v>
      </c>
      <c r="X2924">
        <v>141.72</v>
      </c>
      <c r="Y2924">
        <v>968.24199999999996</v>
      </c>
      <c r="Z2924">
        <v>5.4956500000000004</v>
      </c>
      <c r="AA2924">
        <v>-5031.99</v>
      </c>
      <c r="AB2924">
        <v>23</v>
      </c>
      <c r="AC2924">
        <v>30</v>
      </c>
      <c r="AE2924">
        <v>50</v>
      </c>
      <c r="AG2924">
        <v>2103.4899999999998</v>
      </c>
      <c r="AH2924">
        <v>289.125</v>
      </c>
      <c r="AI2924">
        <v>2.75543</v>
      </c>
      <c r="AJ2924">
        <v>0.105882</v>
      </c>
      <c r="AK2924">
        <v>180.792</v>
      </c>
      <c r="AL2924">
        <v>6.6208900000000001E-2</v>
      </c>
      <c r="AM2924">
        <v>0.46718100000000001</v>
      </c>
      <c r="AN2924">
        <v>1.2757000000000001</v>
      </c>
      <c r="AO2924">
        <v>65.612899999999996</v>
      </c>
      <c r="AP2924">
        <v>1134.1099999999999</v>
      </c>
      <c r="AQ2924">
        <v>108.333</v>
      </c>
      <c r="AR2924">
        <v>3.96735E-2</v>
      </c>
      <c r="AS2924">
        <v>-0.48259999999999997</v>
      </c>
      <c r="AT2924">
        <v>924.11</v>
      </c>
      <c r="AU2924">
        <v>-0.378303</v>
      </c>
      <c r="AV2924">
        <v>2103.5100000000002</v>
      </c>
      <c r="AW2924">
        <v>156.154</v>
      </c>
      <c r="AX2924">
        <v>-5.42686E-2</v>
      </c>
      <c r="AY2924">
        <v>924.13</v>
      </c>
      <c r="AZ2924">
        <v>8.4416700000000001E-3</v>
      </c>
      <c r="BA2924" s="2">
        <v>-2.9337599999999999E-6</v>
      </c>
      <c r="BB2924">
        <v>6.8259499999999997</v>
      </c>
      <c r="BC2924">
        <v>8.7078299999999995</v>
      </c>
    </row>
    <row r="2925" spans="1:56" x14ac:dyDescent="0.35">
      <c r="A2925" t="str">
        <f t="shared" si="411"/>
        <v/>
      </c>
      <c r="B2925" t="str">
        <f>IFERROR(VLOOKUP(R2925,#REF!,3,FALSE),"")</f>
        <v/>
      </c>
      <c r="C2925" t="str">
        <f>IFERROR(VLOOKUP(R2925,#REF!,3,FALSE),"normal")</f>
        <v>normal</v>
      </c>
      <c r="D2925">
        <f t="shared" si="405"/>
        <v>682.54204734496989</v>
      </c>
      <c r="E2925" t="str">
        <f t="shared" si="406"/>
        <v>P_183A3AB9_001B165A1008hr10</v>
      </c>
      <c r="F2925" t="s">
        <v>165</v>
      </c>
      <c r="G2925">
        <f t="shared" si="407"/>
        <v>850.8443326941125</v>
      </c>
      <c r="H2925" s="3">
        <f t="shared" si="408"/>
        <v>-0.21236586560039175</v>
      </c>
      <c r="I2925">
        <f t="shared" si="409"/>
        <v>681.53315415073916</v>
      </c>
      <c r="J2925">
        <f t="shared" si="412"/>
        <v>927.80249725316708</v>
      </c>
      <c r="K2925" s="3">
        <f t="shared" si="410"/>
        <v>-4.6013893540701033E-2</v>
      </c>
      <c r="L2925">
        <f t="shared" si="413"/>
        <v>1040.0126575602553</v>
      </c>
      <c r="N2925" t="s">
        <v>164</v>
      </c>
      <c r="O2925" s="1">
        <v>43739.536805555559</v>
      </c>
      <c r="P2925" t="s">
        <v>161</v>
      </c>
      <c r="Q2925">
        <v>16</v>
      </c>
      <c r="R2925" s="6" t="s">
        <v>181</v>
      </c>
      <c r="S2925">
        <v>68</v>
      </c>
      <c r="T2925">
        <v>10</v>
      </c>
      <c r="U2925">
        <v>3</v>
      </c>
      <c r="V2925">
        <v>5</v>
      </c>
      <c r="W2925">
        <v>400</v>
      </c>
      <c r="X2925">
        <v>379.22</v>
      </c>
      <c r="Y2925">
        <v>985.98400000000004</v>
      </c>
      <c r="Z2925">
        <v>5.4972399999999997</v>
      </c>
      <c r="AA2925">
        <v>-4992.0200000000004</v>
      </c>
      <c r="AB2925">
        <v>23</v>
      </c>
      <c r="AC2925">
        <v>30</v>
      </c>
      <c r="AE2925">
        <v>50</v>
      </c>
      <c r="AG2925">
        <v>2420.29</v>
      </c>
      <c r="AH2925">
        <v>428.16699999999997</v>
      </c>
      <c r="AI2925">
        <v>0.91683099999999995</v>
      </c>
      <c r="AJ2925">
        <v>0.156802</v>
      </c>
      <c r="AK2925">
        <v>319.83300000000003</v>
      </c>
      <c r="AL2925">
        <v>0.117128</v>
      </c>
      <c r="AM2925">
        <v>0.30886599999999997</v>
      </c>
      <c r="AN2925">
        <v>0.84339799999999998</v>
      </c>
      <c r="AO2925">
        <v>348.846</v>
      </c>
      <c r="AP2925">
        <v>1134.1099999999999</v>
      </c>
      <c r="AQ2925">
        <v>108.333</v>
      </c>
      <c r="AR2925">
        <v>3.96735E-2</v>
      </c>
      <c r="AS2925">
        <v>-0.48259999999999997</v>
      </c>
      <c r="AT2925">
        <v>924.11</v>
      </c>
      <c r="AU2925">
        <v>-0.57220899999999997</v>
      </c>
      <c r="AV2925">
        <v>2420.31</v>
      </c>
      <c r="AW2925">
        <v>156.56899999999999</v>
      </c>
      <c r="AX2925">
        <v>-5.42686E-2</v>
      </c>
      <c r="AY2925">
        <v>924.13</v>
      </c>
      <c r="AZ2925">
        <v>8.4641300000000003E-3</v>
      </c>
      <c r="BA2925" s="2">
        <v>-2.9337599999999999E-6</v>
      </c>
      <c r="BB2925">
        <v>1.8367599999999999</v>
      </c>
      <c r="BC2925">
        <v>1.5491200000000001</v>
      </c>
    </row>
    <row r="2926" spans="1:56" x14ac:dyDescent="0.35">
      <c r="A2926" t="str">
        <f t="shared" si="411"/>
        <v/>
      </c>
      <c r="B2926" t="str">
        <f>IFERROR(VLOOKUP(R2926,#REF!,3,FALSE),"")</f>
        <v/>
      </c>
      <c r="C2926" t="str">
        <f>IFERROR(VLOOKUP(R2926,#REF!,3,FALSE),"normal")</f>
        <v>normal</v>
      </c>
      <c r="D2926" t="str">
        <f t="shared" si="405"/>
        <v/>
      </c>
      <c r="E2926" t="str">
        <f t="shared" si="406"/>
        <v>P_183A3AB9_001B165A1008hr16</v>
      </c>
      <c r="F2926" t="s">
        <v>165</v>
      </c>
      <c r="G2926" t="str">
        <f t="shared" si="407"/>
        <v/>
      </c>
      <c r="H2926" s="3" t="str">
        <f t="shared" si="408"/>
        <v/>
      </c>
      <c r="I2926">
        <f t="shared" si="409"/>
        <v>487.38990986941155</v>
      </c>
      <c r="J2926">
        <f t="shared" si="412"/>
        <v>747.677211604077</v>
      </c>
      <c r="K2926" s="3">
        <f t="shared" si="410"/>
        <v>-1.3652724117491554E-2</v>
      </c>
      <c r="L2926" t="str">
        <f t="shared" si="413"/>
        <v/>
      </c>
      <c r="N2926" t="s">
        <v>164</v>
      </c>
      <c r="O2926" s="1">
        <v>43739.536805555559</v>
      </c>
      <c r="P2926" t="s">
        <v>161</v>
      </c>
      <c r="Q2926">
        <v>16</v>
      </c>
      <c r="R2926" s="6" t="s">
        <v>181</v>
      </c>
      <c r="S2926">
        <v>68</v>
      </c>
      <c r="T2926">
        <v>16</v>
      </c>
      <c r="U2926">
        <v>144</v>
      </c>
      <c r="V2926">
        <v>20</v>
      </c>
      <c r="W2926">
        <v>0</v>
      </c>
      <c r="X2926">
        <v>0</v>
      </c>
      <c r="Y2926">
        <v>747.67700000000002</v>
      </c>
      <c r="Z2926">
        <v>5.52461</v>
      </c>
      <c r="AA2926">
        <v>-4252</v>
      </c>
      <c r="AB2926">
        <v>23</v>
      </c>
      <c r="AC2926">
        <v>30</v>
      </c>
      <c r="AE2926">
        <v>20</v>
      </c>
      <c r="AG2926">
        <v>5653.7</v>
      </c>
      <c r="AH2926">
        <v>-121.375</v>
      </c>
      <c r="AI2926">
        <v>2.8101099999999999</v>
      </c>
      <c r="AJ2926">
        <v>-4.4449500000000003E-2</v>
      </c>
      <c r="AK2926">
        <v>0</v>
      </c>
      <c r="AL2926">
        <v>0</v>
      </c>
      <c r="AO2926">
        <v>0</v>
      </c>
      <c r="AP2926">
        <v>5623.7</v>
      </c>
      <c r="AQ2926">
        <v>-121.375</v>
      </c>
      <c r="AR2926">
        <v>-4.4449500000000003E-2</v>
      </c>
      <c r="AS2926">
        <v>3.6617099999999998</v>
      </c>
      <c r="AT2926">
        <v>5413.7</v>
      </c>
      <c r="AV2926">
        <v>5653.71</v>
      </c>
      <c r="AW2926">
        <v>164.58600000000001</v>
      </c>
      <c r="AX2926">
        <v>0.22911999999999999</v>
      </c>
      <c r="AY2926">
        <v>5413.71</v>
      </c>
      <c r="AZ2926">
        <v>8.8975200000000008E-3</v>
      </c>
      <c r="BA2926" s="2">
        <v>1.23862E-5</v>
      </c>
      <c r="BC2926">
        <v>3.4192399999999998</v>
      </c>
    </row>
    <row r="2927" spans="1:56" x14ac:dyDescent="0.35">
      <c r="A2927" t="str">
        <f t="shared" si="411"/>
        <v/>
      </c>
      <c r="B2927" t="str">
        <f>IFERROR(VLOOKUP(R2927,#REF!,3,FALSE),"")</f>
        <v/>
      </c>
      <c r="C2927" t="str">
        <f>IFERROR(VLOOKUP(R2927,#REF!,3,FALSE),"normal")</f>
        <v>normal</v>
      </c>
      <c r="D2927">
        <f t="shared" si="405"/>
        <v>436.50710622740587</v>
      </c>
      <c r="E2927" t="str">
        <f t="shared" si="406"/>
        <v>P_183A3AB9_001B165A1008hr17</v>
      </c>
      <c r="F2927" t="s">
        <v>165</v>
      </c>
      <c r="G2927">
        <f t="shared" si="407"/>
        <v>2762.5325280806896</v>
      </c>
      <c r="H2927" s="3">
        <f t="shared" si="408"/>
        <v>5.6076506742500696</v>
      </c>
      <c r="I2927">
        <f t="shared" si="409"/>
        <v>401.9968935642226</v>
      </c>
      <c r="J2927">
        <f t="shared" si="412"/>
        <v>671.70725982631302</v>
      </c>
      <c r="K2927" s="3">
        <f t="shared" si="410"/>
        <v>-1.0672596879493308E-2</v>
      </c>
      <c r="L2927">
        <f t="shared" si="413"/>
        <v>753.03344623200678</v>
      </c>
      <c r="N2927" t="s">
        <v>164</v>
      </c>
      <c r="O2927" s="1">
        <v>43739.536805555559</v>
      </c>
      <c r="P2927" t="s">
        <v>161</v>
      </c>
      <c r="Q2927">
        <v>16</v>
      </c>
      <c r="R2927" s="6" t="s">
        <v>181</v>
      </c>
      <c r="S2927">
        <v>68</v>
      </c>
      <c r="T2927">
        <v>17</v>
      </c>
      <c r="U2927">
        <v>1</v>
      </c>
      <c r="V2927">
        <v>5</v>
      </c>
      <c r="W2927">
        <v>150</v>
      </c>
      <c r="X2927">
        <v>141.72</v>
      </c>
      <c r="Y2927">
        <v>711.46600000000001</v>
      </c>
      <c r="Z2927">
        <v>5.5387000000000004</v>
      </c>
      <c r="AA2927">
        <v>-3841.76</v>
      </c>
      <c r="AB2927">
        <v>23</v>
      </c>
      <c r="AC2927">
        <v>30</v>
      </c>
      <c r="AE2927">
        <v>20</v>
      </c>
      <c r="AG2927">
        <v>5957.51</v>
      </c>
      <c r="AH2927">
        <v>98.833299999999994</v>
      </c>
      <c r="AI2927">
        <v>2.6154500000000001</v>
      </c>
      <c r="AJ2927">
        <v>3.6194400000000002E-2</v>
      </c>
      <c r="AK2927">
        <v>220.208</v>
      </c>
      <c r="AL2927">
        <v>8.0643900000000004E-2</v>
      </c>
      <c r="AM2927">
        <v>0.56903700000000002</v>
      </c>
      <c r="AN2927">
        <v>1.55383</v>
      </c>
      <c r="AO2927">
        <v>84.1952</v>
      </c>
      <c r="AP2927">
        <v>5623.7</v>
      </c>
      <c r="AQ2927">
        <v>-121.375</v>
      </c>
      <c r="AR2927">
        <v>-4.4449500000000003E-2</v>
      </c>
      <c r="AS2927">
        <v>3.6617099999999998</v>
      </c>
      <c r="AT2927">
        <v>5413.7</v>
      </c>
      <c r="AU2927">
        <v>2.3565800000000001</v>
      </c>
      <c r="AV2927">
        <v>5957.53</v>
      </c>
      <c r="AW2927">
        <v>169.33099999999999</v>
      </c>
      <c r="AX2927">
        <v>0.22911999999999999</v>
      </c>
      <c r="AY2927">
        <v>5413.71</v>
      </c>
      <c r="AZ2927">
        <v>9.1540100000000006E-3</v>
      </c>
      <c r="BA2927" s="2">
        <v>1.23862E-5</v>
      </c>
      <c r="BB2927">
        <v>4.7490399999999999</v>
      </c>
      <c r="BC2927">
        <v>7.3791799999999999</v>
      </c>
    </row>
    <row r="2928" spans="1:56" x14ac:dyDescent="0.35">
      <c r="A2928" t="str">
        <f t="shared" si="411"/>
        <v/>
      </c>
      <c r="B2928" t="str">
        <f>IFERROR(VLOOKUP(R2928,#REF!,3,FALSE),"")</f>
        <v/>
      </c>
      <c r="C2928" t="str">
        <f>IFERROR(VLOOKUP(R2928,#REF!,3,FALSE),"normal")</f>
        <v>normal</v>
      </c>
      <c r="D2928">
        <f t="shared" si="405"/>
        <v>352.03531531225724</v>
      </c>
      <c r="E2928" t="str">
        <f t="shared" si="406"/>
        <v>P_183A3AB9_001B165A1008hr18</v>
      </c>
      <c r="F2928" t="s">
        <v>165</v>
      </c>
      <c r="G2928">
        <f t="shared" si="407"/>
        <v>787.9530083530401</v>
      </c>
      <c r="H2928" s="3">
        <f t="shared" si="408"/>
        <v>-6.8702264793359988E-2</v>
      </c>
      <c r="I2928">
        <f t="shared" si="409"/>
        <v>362.49107112129235</v>
      </c>
      <c r="J2928">
        <f t="shared" si="412"/>
        <v>644.6124235165089</v>
      </c>
      <c r="K2928" s="3">
        <f t="shared" si="410"/>
        <v>-9.1919551179511869E-3</v>
      </c>
      <c r="L2928">
        <f t="shared" si="413"/>
        <v>735.33674384262429</v>
      </c>
      <c r="N2928" t="s">
        <v>164</v>
      </c>
      <c r="O2928" s="1">
        <v>43739.536805555559</v>
      </c>
      <c r="P2928" t="s">
        <v>161</v>
      </c>
      <c r="Q2928">
        <v>16</v>
      </c>
      <c r="R2928" s="6" t="s">
        <v>181</v>
      </c>
      <c r="S2928">
        <v>68</v>
      </c>
      <c r="T2928">
        <v>18</v>
      </c>
      <c r="U2928">
        <v>1</v>
      </c>
      <c r="V2928">
        <v>5</v>
      </c>
      <c r="W2928">
        <v>400</v>
      </c>
      <c r="X2928">
        <v>379.22</v>
      </c>
      <c r="Y2928">
        <v>697.13599999999997</v>
      </c>
      <c r="Z2928">
        <v>5.5436800000000002</v>
      </c>
      <c r="AA2928">
        <v>-3694.9</v>
      </c>
      <c r="AB2928">
        <v>23</v>
      </c>
      <c r="AC2928">
        <v>30</v>
      </c>
      <c r="AE2928">
        <v>20</v>
      </c>
      <c r="AG2928">
        <v>6273.45</v>
      </c>
      <c r="AH2928">
        <v>169.792</v>
      </c>
      <c r="AI2928">
        <v>1.66757</v>
      </c>
      <c r="AJ2928">
        <v>6.21805E-2</v>
      </c>
      <c r="AK2928">
        <v>291.16699999999997</v>
      </c>
      <c r="AL2928">
        <v>0.10663</v>
      </c>
      <c r="AM2928">
        <v>0.28118300000000002</v>
      </c>
      <c r="AN2928">
        <v>0.76780400000000004</v>
      </c>
      <c r="AO2928">
        <v>174.60499999999999</v>
      </c>
      <c r="AP2928">
        <v>5623.7</v>
      </c>
      <c r="AQ2928">
        <v>-121.375</v>
      </c>
      <c r="AR2928">
        <v>-4.4449500000000003E-2</v>
      </c>
      <c r="AS2928">
        <v>3.6617099999999998</v>
      </c>
      <c r="AT2928">
        <v>5413.7</v>
      </c>
      <c r="AU2928">
        <v>4.7690700000000001</v>
      </c>
      <c r="AV2928">
        <v>6273.47</v>
      </c>
      <c r="AW2928">
        <v>171.089</v>
      </c>
      <c r="AX2928">
        <v>0.22911999999999999</v>
      </c>
      <c r="AY2928">
        <v>5413.71</v>
      </c>
      <c r="AZ2928">
        <v>9.24905E-3</v>
      </c>
      <c r="BA2928" s="2">
        <v>1.23862E-5</v>
      </c>
      <c r="BB2928">
        <v>0.760409</v>
      </c>
      <c r="BC2928">
        <v>0.58384499999999995</v>
      </c>
    </row>
    <row r="2929" spans="1:56" x14ac:dyDescent="0.35">
      <c r="A2929" t="str">
        <f t="shared" si="411"/>
        <v/>
      </c>
      <c r="B2929" t="str">
        <f>IFERROR(VLOOKUP(R2929,#REF!,3,FALSE),"")</f>
        <v/>
      </c>
      <c r="C2929" t="str">
        <f>IFERROR(VLOOKUP(R2929,#REF!,3,FALSE),"normal")</f>
        <v>normal</v>
      </c>
      <c r="D2929" t="str">
        <f t="shared" si="405"/>
        <v/>
      </c>
      <c r="E2929" t="str">
        <f t="shared" si="406"/>
        <v>P_183A3AB9_001B165A1008hr26</v>
      </c>
      <c r="F2929" t="s">
        <v>165</v>
      </c>
      <c r="G2929" t="str">
        <f t="shared" si="407"/>
        <v/>
      </c>
      <c r="H2929" s="3" t="str">
        <f t="shared" si="408"/>
        <v/>
      </c>
      <c r="I2929">
        <f t="shared" si="409"/>
        <v>201.6242473748969</v>
      </c>
      <c r="J2929">
        <f t="shared" si="412"/>
        <v>-171.97034597289107</v>
      </c>
      <c r="K2929" s="3">
        <f t="shared" si="410"/>
        <v>-0.33442265996217185</v>
      </c>
      <c r="L2929" t="str">
        <f t="shared" si="413"/>
        <v/>
      </c>
      <c r="N2929" t="s">
        <v>164</v>
      </c>
      <c r="O2929" s="1">
        <v>43739.536805555559</v>
      </c>
      <c r="P2929" t="s">
        <v>161</v>
      </c>
      <c r="Q2929">
        <v>16</v>
      </c>
      <c r="R2929" s="6" t="s">
        <v>181</v>
      </c>
      <c r="S2929">
        <v>68</v>
      </c>
      <c r="T2929">
        <v>26</v>
      </c>
      <c r="U2929">
        <v>272</v>
      </c>
      <c r="V2929">
        <v>30</v>
      </c>
      <c r="W2929">
        <v>0</v>
      </c>
      <c r="X2929">
        <v>0</v>
      </c>
      <c r="Y2929">
        <v>-171.97</v>
      </c>
      <c r="Z2929">
        <v>7.2138600000000004</v>
      </c>
      <c r="AA2929">
        <v>-1677.64</v>
      </c>
      <c r="AB2929">
        <v>41</v>
      </c>
      <c r="AC2929">
        <v>44</v>
      </c>
      <c r="AE2929">
        <v>60</v>
      </c>
      <c r="AG2929">
        <v>13149.6</v>
      </c>
      <c r="AH2929">
        <v>-2918.21</v>
      </c>
      <c r="AI2929">
        <v>72.577399999999997</v>
      </c>
      <c r="AJ2929">
        <v>-1.0687</v>
      </c>
      <c r="AK2929">
        <v>0</v>
      </c>
      <c r="AL2929">
        <v>0</v>
      </c>
      <c r="AO2929">
        <v>0</v>
      </c>
      <c r="AP2929">
        <v>13119.6</v>
      </c>
      <c r="AQ2929">
        <v>-2918.21</v>
      </c>
      <c r="AR2929">
        <v>-1.0687</v>
      </c>
      <c r="AS2929">
        <v>-74.612499999999997</v>
      </c>
      <c r="AT2929">
        <v>12909.6</v>
      </c>
      <c r="AV2929">
        <v>13149.7</v>
      </c>
      <c r="AW2929">
        <v>392.32</v>
      </c>
      <c r="AX2929">
        <v>6.8266400000000003</v>
      </c>
      <c r="AY2929">
        <v>12909.7</v>
      </c>
      <c r="AZ2929">
        <v>2.12088E-2</v>
      </c>
      <c r="BA2929">
        <v>3.6904800000000002E-4</v>
      </c>
      <c r="BC2929">
        <v>-217.84200000000001</v>
      </c>
    </row>
    <row r="2930" spans="1:56" x14ac:dyDescent="0.35">
      <c r="A2930" t="str">
        <f t="shared" si="411"/>
        <v/>
      </c>
      <c r="B2930" t="str">
        <f>IFERROR(VLOOKUP(R2930,#REF!,3,FALSE),"")</f>
        <v/>
      </c>
      <c r="C2930" t="str">
        <f>IFERROR(VLOOKUP(R2930,#REF!,3,FALSE),"normal")</f>
        <v>normal</v>
      </c>
      <c r="D2930">
        <f t="shared" si="405"/>
        <v>496.70296365835338</v>
      </c>
      <c r="E2930" t="str">
        <f t="shared" si="406"/>
        <v>P_183A3AB9_001B165A1008hr27</v>
      </c>
      <c r="F2930" t="s">
        <v>165</v>
      </c>
      <c r="G2930">
        <f t="shared" si="407"/>
        <v>1090.8056512532005</v>
      </c>
      <c r="H2930" s="3">
        <f t="shared" si="408"/>
        <v>9.4814943582287672</v>
      </c>
      <c r="I2930">
        <f t="shared" si="409"/>
        <v>349.62107041685596</v>
      </c>
      <c r="J2930">
        <f t="shared" si="412"/>
        <v>-15.133115366651072</v>
      </c>
      <c r="K2930" s="3">
        <f t="shared" si="410"/>
        <v>-0.37006831492906456</v>
      </c>
      <c r="L2930">
        <f t="shared" si="413"/>
        <v>83.111981371718869</v>
      </c>
      <c r="N2930" t="s">
        <v>164</v>
      </c>
      <c r="O2930" s="1">
        <v>43739.536805555559</v>
      </c>
      <c r="P2930" t="s">
        <v>161</v>
      </c>
      <c r="Q2930">
        <v>16</v>
      </c>
      <c r="R2930" s="6" t="s">
        <v>181</v>
      </c>
      <c r="S2930">
        <v>68</v>
      </c>
      <c r="T2930">
        <v>27</v>
      </c>
      <c r="U2930">
        <v>1</v>
      </c>
      <c r="V2930">
        <v>5</v>
      </c>
      <c r="W2930">
        <v>150</v>
      </c>
      <c r="X2930">
        <v>141.72</v>
      </c>
      <c r="Y2930">
        <v>78.524199999999993</v>
      </c>
      <c r="Z2930">
        <v>6.8512000000000004</v>
      </c>
      <c r="AA2930">
        <v>-2814.53</v>
      </c>
      <c r="AB2930">
        <v>41</v>
      </c>
      <c r="AC2930">
        <v>45</v>
      </c>
      <c r="AE2930">
        <v>60</v>
      </c>
      <c r="AG2930">
        <v>13454.3</v>
      </c>
      <c r="AH2930">
        <v>-2276.54</v>
      </c>
      <c r="AI2930">
        <v>296.45999999999998</v>
      </c>
      <c r="AJ2930">
        <v>-0.83370699999999998</v>
      </c>
      <c r="AK2930">
        <v>641.66700000000003</v>
      </c>
      <c r="AL2930">
        <v>0.234989</v>
      </c>
      <c r="AM2930">
        <v>1.65812</v>
      </c>
      <c r="AN2930">
        <v>4.5277099999999999</v>
      </c>
      <c r="AO2930">
        <v>2.1644299999999999</v>
      </c>
      <c r="AP2930">
        <v>13119.6</v>
      </c>
      <c r="AQ2930">
        <v>-2918.21</v>
      </c>
      <c r="AR2930">
        <v>-1.0687</v>
      </c>
      <c r="AS2930">
        <v>-74.612499999999997</v>
      </c>
      <c r="AT2930">
        <v>12909.6</v>
      </c>
      <c r="AU2930">
        <v>-16.479099999999999</v>
      </c>
      <c r="AV2930">
        <v>13454.3</v>
      </c>
      <c r="AW2930">
        <v>419.423</v>
      </c>
      <c r="AX2930">
        <v>6.8266400000000003</v>
      </c>
      <c r="AY2930">
        <v>12909.7</v>
      </c>
      <c r="AZ2930">
        <v>2.2674E-2</v>
      </c>
      <c r="BA2930">
        <v>3.6904800000000002E-4</v>
      </c>
      <c r="BB2930">
        <v>98.938800000000001</v>
      </c>
      <c r="BC2930">
        <v>447.96600000000001</v>
      </c>
    </row>
    <row r="2931" spans="1:56" x14ac:dyDescent="0.35">
      <c r="A2931" t="str">
        <f t="shared" si="411"/>
        <v/>
      </c>
      <c r="B2931" t="str">
        <f>IFERROR(VLOOKUP(R2931,#REF!,3,FALSE),"")</f>
        <v/>
      </c>
      <c r="C2931" t="str">
        <f>IFERROR(VLOOKUP(R2931,#REF!,3,FALSE),"normal")</f>
        <v>normal</v>
      </c>
      <c r="D2931">
        <f t="shared" si="405"/>
        <v>1039.4607247562885</v>
      </c>
      <c r="E2931" t="str">
        <f t="shared" si="406"/>
        <v>P_183A3AB9_001B165A1008hr28</v>
      </c>
      <c r="F2931" t="s">
        <v>165</v>
      </c>
      <c r="G2931">
        <f t="shared" si="407"/>
        <v>458.98499840408567</v>
      </c>
      <c r="H2931" s="3">
        <f t="shared" si="408"/>
        <v>9.2626077242259814</v>
      </c>
      <c r="I2931">
        <f t="shared" si="409"/>
        <v>405.37798284758179</v>
      </c>
      <c r="J2931">
        <f t="shared" si="412"/>
        <v>36.060655241537539</v>
      </c>
      <c r="K2931" s="3">
        <f t="shared" si="410"/>
        <v>-0.34424043108077013</v>
      </c>
      <c r="L2931">
        <f t="shared" si="413"/>
        <v>654.21971415009739</v>
      </c>
      <c r="N2931" t="s">
        <v>164</v>
      </c>
      <c r="O2931" s="1">
        <v>43739.536805555559</v>
      </c>
      <c r="P2931" t="s">
        <v>161</v>
      </c>
      <c r="Q2931">
        <v>16</v>
      </c>
      <c r="R2931" s="6" t="s">
        <v>181</v>
      </c>
      <c r="S2931">
        <v>68</v>
      </c>
      <c r="T2931">
        <v>28</v>
      </c>
      <c r="U2931">
        <v>1</v>
      </c>
      <c r="V2931">
        <v>5</v>
      </c>
      <c r="W2931">
        <v>400</v>
      </c>
      <c r="X2931">
        <v>379.22</v>
      </c>
      <c r="Y2931">
        <v>620.23299999999995</v>
      </c>
      <c r="Z2931">
        <v>6.8393100000000002</v>
      </c>
      <c r="AA2931">
        <v>-3164.84</v>
      </c>
      <c r="AB2931">
        <v>41</v>
      </c>
      <c r="AC2931">
        <v>45</v>
      </c>
      <c r="AE2931">
        <v>60</v>
      </c>
      <c r="AG2931">
        <v>13770.6</v>
      </c>
      <c r="AH2931">
        <v>1077.1199999999999</v>
      </c>
      <c r="AI2931">
        <v>59.634599999999999</v>
      </c>
      <c r="AJ2931">
        <v>0.39446100000000001</v>
      </c>
      <c r="AK2931">
        <v>3995.33</v>
      </c>
      <c r="AL2931">
        <v>1.46316</v>
      </c>
      <c r="AM2931">
        <v>3.85833</v>
      </c>
      <c r="AN2931">
        <v>10.5357</v>
      </c>
      <c r="AO2931">
        <v>66.996899999999997</v>
      </c>
      <c r="AP2931">
        <v>13119.6</v>
      </c>
      <c r="AQ2931">
        <v>-2918.21</v>
      </c>
      <c r="AR2931">
        <v>-1.0687</v>
      </c>
      <c r="AS2931">
        <v>-74.612499999999997</v>
      </c>
      <c r="AT2931">
        <v>12909.6</v>
      </c>
      <c r="AU2931">
        <v>-7.0819000000000001</v>
      </c>
      <c r="AV2931">
        <v>13770.6</v>
      </c>
      <c r="AW2931">
        <v>427.286</v>
      </c>
      <c r="AX2931">
        <v>6.8266400000000003</v>
      </c>
      <c r="AY2931">
        <v>12909.7</v>
      </c>
      <c r="AZ2931">
        <v>2.3099100000000001E-2</v>
      </c>
      <c r="BA2931">
        <v>3.6904800000000002E-4</v>
      </c>
      <c r="BB2931">
        <v>20.262899999999998</v>
      </c>
      <c r="BC2931">
        <v>213.483</v>
      </c>
    </row>
    <row r="2932" spans="1:56" x14ac:dyDescent="0.35">
      <c r="A2932" t="str">
        <f t="shared" ref="A2932" si="414">IF(AND(B2932="",C2932&lt;&gt;"normal"),C2932,B2932)</f>
        <v/>
      </c>
      <c r="B2932" t="str">
        <f>IFERROR(VLOOKUP(R2932,#REF!,3,FALSE),"")</f>
        <v/>
      </c>
      <c r="C2932" t="str">
        <f>IFERROR(VLOOKUP(R2932,#REF!,3,FALSE),"normal")</f>
        <v>normal</v>
      </c>
      <c r="D2932">
        <f t="shared" ref="D2932" si="415">IFERROR(L2932-(INDEX(L:L,MATCH(R2932&amp;"0hr"&amp;T2932,E:E,0))),"")</f>
        <v>107.01769406392691</v>
      </c>
      <c r="E2932" t="str">
        <f t="shared" ref="E2932" si="416">R2932&amp;N2932&amp;T2932</f>
        <v>P_163A3AB9_001B1E0B2016hr7</v>
      </c>
      <c r="F2932" t="s">
        <v>129</v>
      </c>
      <c r="G2932">
        <f t="shared" ref="G2932" si="417">IFERROR(((AR2932-VLOOKUP(R2932&amp;"0hr"&amp;T2932,E:BD,40,FALSE))*1000)/VLOOKUP(R2932&amp;"0hr"&amp;T2932,E:BD,35,FALSE),"")</f>
        <v>101.62087894969687</v>
      </c>
      <c r="H2932" s="3">
        <f t="shared" ref="H2932" si="418">IFERROR((AM2932-VLOOKUP(R2932&amp;"0hr"&amp;T2932,E:BD,35,FALSE))/VLOOKUP(R2932&amp;"0hr"&amp;T2932,E:BD,35,FALSE),"")</f>
        <v>-0.63531127131792609</v>
      </c>
      <c r="I2932">
        <f t="shared" ref="I2932" si="419">IFERROR(J2932-VLOOKUP(R2932&amp;"0hr"&amp;T2932,E:AR,6,FALSE),"")</f>
        <v>107.55421650361866</v>
      </c>
      <c r="J2932">
        <f t="shared" ref="J2932" si="420">IFERROR((AQ2932-AA2932)/Z2932,"")</f>
        <v>115.84450357280318</v>
      </c>
      <c r="K2932" s="3">
        <f t="shared" ref="K2932" si="421">IFERROR((Z2932-VLOOKUP(R2932&amp;"0hr"&amp;T2932,E:BD,22,FALSE))/VLOOKUP(R2932&amp;"0hr"&amp;T2932,E:BD,22,FALSE),"")</f>
        <v>-0.27710100044760044</v>
      </c>
      <c r="L2932">
        <f t="shared" ref="L2932" si="422">IFERROR(Y2932/X2932*W2932,"")</f>
        <v>148.2899543378995</v>
      </c>
      <c r="N2932" t="s">
        <v>1412</v>
      </c>
      <c r="O2932" s="1">
        <v>43766.788888888892</v>
      </c>
      <c r="P2932" t="s">
        <v>132</v>
      </c>
      <c r="Q2932">
        <v>1</v>
      </c>
      <c r="R2932" t="s">
        <v>141</v>
      </c>
      <c r="S2932">
        <v>107</v>
      </c>
      <c r="T2932">
        <v>7</v>
      </c>
      <c r="U2932">
        <v>2051</v>
      </c>
      <c r="V2932">
        <v>5</v>
      </c>
      <c r="W2932">
        <v>30</v>
      </c>
      <c r="X2932">
        <v>26.28</v>
      </c>
      <c r="Y2932">
        <v>129.90199999999999</v>
      </c>
      <c r="Z2932">
        <v>2.9878499999999999</v>
      </c>
      <c r="AA2932">
        <v>273.20699999999999</v>
      </c>
      <c r="AB2932">
        <v>23</v>
      </c>
      <c r="AC2932">
        <v>28.25</v>
      </c>
      <c r="AE2932">
        <v>50</v>
      </c>
      <c r="AG2932">
        <v>1473.26</v>
      </c>
      <c r="AH2932">
        <v>661.33299999999997</v>
      </c>
      <c r="AI2932">
        <v>2.1802800000000002</v>
      </c>
      <c r="AJ2932">
        <v>0.24219099999999999</v>
      </c>
      <c r="AK2932">
        <v>42</v>
      </c>
      <c r="AL2932">
        <v>1.53811E-2</v>
      </c>
      <c r="AM2932">
        <v>0.58527799999999996</v>
      </c>
      <c r="AN2932">
        <v>1.5981700000000001</v>
      </c>
      <c r="AO2932">
        <v>19.2636</v>
      </c>
      <c r="AP2932">
        <v>1130.79</v>
      </c>
      <c r="AQ2932">
        <v>619.33299999999997</v>
      </c>
      <c r="AR2932">
        <v>0.22681000000000001</v>
      </c>
      <c r="AS2932">
        <v>-2.8046700000000002</v>
      </c>
      <c r="AT2932">
        <v>920.79</v>
      </c>
      <c r="AU2932">
        <v>-1.75492</v>
      </c>
      <c r="AV2932">
        <v>1473.27</v>
      </c>
      <c r="AW2932">
        <v>1548.58</v>
      </c>
      <c r="AX2932">
        <v>9.7733699999999999</v>
      </c>
      <c r="AY2932">
        <v>920.79</v>
      </c>
      <c r="AZ2932">
        <v>8.3716100000000002E-2</v>
      </c>
      <c r="BA2932">
        <v>5.2834799999999999E-4</v>
      </c>
      <c r="BB2932">
        <v>2.9607600000000001</v>
      </c>
      <c r="BC2932">
        <v>4.7318100000000003</v>
      </c>
      <c r="BD2932">
        <v>1.7035</v>
      </c>
    </row>
    <row r="2933" spans="1:56" x14ac:dyDescent="0.35">
      <c r="A2933" t="str">
        <f t="shared" ref="A2933:A2996" si="423">IF(AND(B2933="",C2933&lt;&gt;"normal"),C2933,B2933)</f>
        <v/>
      </c>
      <c r="B2933" t="str">
        <f>IFERROR(VLOOKUP(R2933,#REF!,3,FALSE),"")</f>
        <v/>
      </c>
      <c r="C2933" t="str">
        <f>IFERROR(VLOOKUP(R2933,#REF!,3,FALSE),"normal")</f>
        <v>normal</v>
      </c>
      <c r="D2933">
        <f t="shared" ref="D2933:D2996" si="424">IFERROR(L2933-(INDEX(L:L,MATCH(R2933&amp;"0hr"&amp;T2933,E:E,0))),"")</f>
        <v>87.005106698399359</v>
      </c>
      <c r="E2933" t="str">
        <f t="shared" ref="E2933:E2996" si="425">R2933&amp;N2933&amp;T2933</f>
        <v>P_163A3AB9_001B1E0B2016hr8</v>
      </c>
      <c r="F2933" t="s">
        <v>129</v>
      </c>
      <c r="G2933">
        <f t="shared" ref="G2933:G2996" si="426">IFERROR(((AR2933-VLOOKUP(R2933&amp;"0hr"&amp;T2933,E:BD,40,FALSE))*1000)/VLOOKUP(R2933&amp;"0hr"&amp;T2933,E:BD,35,FALSE),"")</f>
        <v>98.071679846056725</v>
      </c>
      <c r="H2933" s="3">
        <f t="shared" ref="H2933:H2996" si="427">IFERROR((AM2933-VLOOKUP(R2933&amp;"0hr"&amp;T2933,E:BD,35,FALSE))/VLOOKUP(R2933&amp;"0hr"&amp;T2933,E:BD,35,FALSE),"")</f>
        <v>-0.56191887910039384</v>
      </c>
      <c r="I2933">
        <f t="shared" ref="I2933:I2996" si="428">IFERROR(J2933-VLOOKUP(R2933&amp;"0hr"&amp;T2933,E:AR,6,FALSE),"")</f>
        <v>107.94498855276925</v>
      </c>
      <c r="J2933">
        <f t="shared" ref="J2933:J2996" si="429">IFERROR((AQ2933-AA2933)/Z2933,"")</f>
        <v>116.4895763726703</v>
      </c>
      <c r="K2933" s="3">
        <f t="shared" ref="K2933:K2996" si="430">IFERROR((Z2933-VLOOKUP(R2933&amp;"0hr"&amp;T2933,E:BD,22,FALSE))/VLOOKUP(R2933&amp;"0hr"&amp;T2933,E:BD,22,FALSE),"")</f>
        <v>-0.28413679107888379</v>
      </c>
      <c r="L2933">
        <f t="shared" ref="L2933:L2996" si="431">IFERROR(Y2933/X2933*W2933,"")</f>
        <v>172.13528138528136</v>
      </c>
      <c r="N2933" t="s">
        <v>1412</v>
      </c>
      <c r="O2933" s="1">
        <v>43766.788888888892</v>
      </c>
      <c r="P2933" t="s">
        <v>132</v>
      </c>
      <c r="Q2933">
        <v>1</v>
      </c>
      <c r="R2933" t="s">
        <v>141</v>
      </c>
      <c r="S2933">
        <v>107</v>
      </c>
      <c r="T2933">
        <v>8</v>
      </c>
      <c r="U2933">
        <v>3</v>
      </c>
      <c r="V2933">
        <v>5</v>
      </c>
      <c r="W2933">
        <v>70</v>
      </c>
      <c r="X2933">
        <v>64.680000000000007</v>
      </c>
      <c r="Y2933">
        <v>159.053</v>
      </c>
      <c r="Z2933">
        <v>3.0229400000000002</v>
      </c>
      <c r="AA2933">
        <v>267.19200000000001</v>
      </c>
      <c r="AB2933">
        <v>23</v>
      </c>
      <c r="AC2933">
        <v>28.25</v>
      </c>
      <c r="AE2933">
        <v>50</v>
      </c>
      <c r="AG2933">
        <v>1785.86</v>
      </c>
      <c r="AH2933">
        <v>748</v>
      </c>
      <c r="AI2933">
        <v>1.38313</v>
      </c>
      <c r="AJ2933">
        <v>0.27393000000000001</v>
      </c>
      <c r="AK2933">
        <v>128.667</v>
      </c>
      <c r="AL2933">
        <v>4.7119899999999999E-2</v>
      </c>
      <c r="AM2933">
        <v>0.72850700000000002</v>
      </c>
      <c r="AN2933">
        <v>1.9892799999999999</v>
      </c>
      <c r="AO2933">
        <v>93.025800000000004</v>
      </c>
      <c r="AP2933">
        <v>1130.79</v>
      </c>
      <c r="AQ2933">
        <v>619.33299999999997</v>
      </c>
      <c r="AR2933">
        <v>0.22681000000000001</v>
      </c>
      <c r="AS2933">
        <v>-2.8046700000000002</v>
      </c>
      <c r="AT2933">
        <v>920.79</v>
      </c>
      <c r="AU2933">
        <v>-1.4098900000000001</v>
      </c>
      <c r="AV2933">
        <v>1785.87</v>
      </c>
      <c r="AW2933">
        <v>1619.79</v>
      </c>
      <c r="AX2933">
        <v>9.7733699999999999</v>
      </c>
      <c r="AY2933">
        <v>920.79</v>
      </c>
      <c r="AZ2933">
        <v>8.7565599999999993E-2</v>
      </c>
      <c r="BA2933">
        <v>5.2834799999999999E-4</v>
      </c>
      <c r="BB2933">
        <v>1.89964</v>
      </c>
      <c r="BC2933">
        <v>3.7789299999999999</v>
      </c>
    </row>
    <row r="2934" spans="1:56" x14ac:dyDescent="0.35">
      <c r="A2934" t="str">
        <f t="shared" si="423"/>
        <v/>
      </c>
      <c r="B2934" t="str">
        <f>IFERROR(VLOOKUP(R2934,#REF!,3,FALSE),"")</f>
        <v/>
      </c>
      <c r="C2934" t="str">
        <f>IFERROR(VLOOKUP(R2934,#REF!,3,FALSE),"normal")</f>
        <v>normal</v>
      </c>
      <c r="D2934">
        <f t="shared" si="424"/>
        <v>52.2124493275509</v>
      </c>
      <c r="E2934" t="str">
        <f t="shared" si="425"/>
        <v>P_163A3AB9_001B1E0B2016hr9</v>
      </c>
      <c r="F2934" t="s">
        <v>129</v>
      </c>
      <c r="G2934">
        <f t="shared" si="426"/>
        <v>99.753686747282742</v>
      </c>
      <c r="H2934" s="3">
        <f t="shared" si="427"/>
        <v>-0.57450196035255763</v>
      </c>
      <c r="I2934">
        <f t="shared" si="428"/>
        <v>110.09095944191006</v>
      </c>
      <c r="J2934">
        <f t="shared" si="429"/>
        <v>118.75386584724485</v>
      </c>
      <c r="K2934" s="3">
        <f t="shared" si="430"/>
        <v>-0.28710585638694225</v>
      </c>
      <c r="L2934">
        <f t="shared" si="431"/>
        <v>220.15267175572518</v>
      </c>
      <c r="N2934" t="s">
        <v>1412</v>
      </c>
      <c r="O2934" s="1">
        <v>43766.788888888892</v>
      </c>
      <c r="P2934" t="s">
        <v>132</v>
      </c>
      <c r="Q2934">
        <v>1</v>
      </c>
      <c r="R2934" t="s">
        <v>141</v>
      </c>
      <c r="S2934">
        <v>107</v>
      </c>
      <c r="T2934">
        <v>9</v>
      </c>
      <c r="U2934">
        <v>1</v>
      </c>
      <c r="V2934">
        <v>5</v>
      </c>
      <c r="W2934">
        <v>150</v>
      </c>
      <c r="X2934">
        <v>141.47999999999999</v>
      </c>
      <c r="Y2934">
        <v>207.648</v>
      </c>
      <c r="Z2934">
        <v>3.0232700000000001</v>
      </c>
      <c r="AA2934">
        <v>260.30799999999999</v>
      </c>
      <c r="AB2934">
        <v>23</v>
      </c>
      <c r="AC2934">
        <v>28</v>
      </c>
      <c r="AE2934">
        <v>50</v>
      </c>
      <c r="AG2934">
        <v>2097.42</v>
      </c>
      <c r="AH2934">
        <v>888.08299999999997</v>
      </c>
      <c r="AI2934">
        <v>2.16527</v>
      </c>
      <c r="AJ2934">
        <v>0.32523099999999999</v>
      </c>
      <c r="AK2934">
        <v>268.75</v>
      </c>
      <c r="AL2934">
        <v>9.84207E-2</v>
      </c>
      <c r="AM2934">
        <v>0.69565100000000002</v>
      </c>
      <c r="AN2934">
        <v>1.8995599999999999</v>
      </c>
      <c r="AO2934">
        <v>124.11799999999999</v>
      </c>
      <c r="AP2934">
        <v>1130.79</v>
      </c>
      <c r="AQ2934">
        <v>619.33299999999997</v>
      </c>
      <c r="AR2934">
        <v>0.22681000000000001</v>
      </c>
      <c r="AS2934">
        <v>-2.8046700000000002</v>
      </c>
      <c r="AT2934">
        <v>920.79</v>
      </c>
      <c r="AU2934">
        <v>-1.47648</v>
      </c>
      <c r="AV2934">
        <v>2097.44</v>
      </c>
      <c r="AW2934">
        <v>1685.6</v>
      </c>
      <c r="AX2934">
        <v>9.7733699999999999</v>
      </c>
      <c r="AY2934">
        <v>920.79</v>
      </c>
      <c r="AZ2934">
        <v>9.1123499999999996E-2</v>
      </c>
      <c r="BA2934">
        <v>5.2834799999999999E-4</v>
      </c>
      <c r="BB2934">
        <v>2.7084999999999999</v>
      </c>
      <c r="BC2934">
        <v>5.1449600000000002</v>
      </c>
    </row>
    <row r="2935" spans="1:56" x14ac:dyDescent="0.35">
      <c r="A2935" t="str">
        <f t="shared" si="423"/>
        <v/>
      </c>
      <c r="B2935" t="str">
        <f>IFERROR(VLOOKUP(R2935,#REF!,3,FALSE),"")</f>
        <v/>
      </c>
      <c r="C2935" t="str">
        <f>IFERROR(VLOOKUP(R2935,#REF!,3,FALSE),"normal")</f>
        <v>normal</v>
      </c>
      <c r="D2935">
        <f t="shared" si="424"/>
        <v>-56.523306007292206</v>
      </c>
      <c r="E2935" t="str">
        <f t="shared" si="425"/>
        <v>P_163A3AB9_001B1E0B2016hr10</v>
      </c>
      <c r="F2935" t="s">
        <v>129</v>
      </c>
      <c r="G2935">
        <f t="shared" si="426"/>
        <v>107.60784650100955</v>
      </c>
      <c r="H2935" s="3">
        <f t="shared" si="427"/>
        <v>-0.59889085366658301</v>
      </c>
      <c r="I2935">
        <f t="shared" si="428"/>
        <v>110.45939257610803</v>
      </c>
      <c r="J2935">
        <f t="shared" si="429"/>
        <v>119.23623248172078</v>
      </c>
      <c r="K2935" s="3">
        <f t="shared" si="430"/>
        <v>-0.28261466759019033</v>
      </c>
      <c r="L2935">
        <f t="shared" si="431"/>
        <v>342.34455279437981</v>
      </c>
      <c r="N2935" t="s">
        <v>1412</v>
      </c>
      <c r="O2935" s="1">
        <v>43766.788888888892</v>
      </c>
      <c r="P2935" t="s">
        <v>132</v>
      </c>
      <c r="Q2935">
        <v>1</v>
      </c>
      <c r="R2935" t="s">
        <v>141</v>
      </c>
      <c r="S2935">
        <v>107</v>
      </c>
      <c r="T2935">
        <v>10</v>
      </c>
      <c r="U2935">
        <v>3</v>
      </c>
      <c r="V2935">
        <v>5</v>
      </c>
      <c r="W2935">
        <v>400</v>
      </c>
      <c r="X2935">
        <v>381.48</v>
      </c>
      <c r="Y2935">
        <v>326.49400000000003</v>
      </c>
      <c r="Z2935">
        <v>3.05538</v>
      </c>
      <c r="AA2935">
        <v>255.02099999999999</v>
      </c>
      <c r="AB2935">
        <v>23</v>
      </c>
      <c r="AC2935">
        <v>28</v>
      </c>
      <c r="AE2935">
        <v>50</v>
      </c>
      <c r="AG2935">
        <v>2408.16</v>
      </c>
      <c r="AH2935">
        <v>1252.58</v>
      </c>
      <c r="AI2935">
        <v>3.46306</v>
      </c>
      <c r="AJ2935">
        <v>0.45871699999999999</v>
      </c>
      <c r="AK2935">
        <v>633.25</v>
      </c>
      <c r="AL2935">
        <v>0.231907</v>
      </c>
      <c r="AM2935">
        <v>0.60791300000000004</v>
      </c>
      <c r="AN2935">
        <v>1.65998</v>
      </c>
      <c r="AO2935">
        <v>182.85900000000001</v>
      </c>
      <c r="AP2935">
        <v>1130.79</v>
      </c>
      <c r="AQ2935">
        <v>619.33299999999997</v>
      </c>
      <c r="AR2935">
        <v>0.22681000000000001</v>
      </c>
      <c r="AS2935">
        <v>-2.8046700000000002</v>
      </c>
      <c r="AT2935">
        <v>920.79</v>
      </c>
      <c r="AU2935">
        <v>-1.6895800000000001</v>
      </c>
      <c r="AV2935">
        <v>2408.1799999999998</v>
      </c>
      <c r="AW2935">
        <v>1751.25</v>
      </c>
      <c r="AX2935">
        <v>9.7733699999999999</v>
      </c>
      <c r="AY2935">
        <v>920.79</v>
      </c>
      <c r="AZ2935">
        <v>9.4672500000000007E-2</v>
      </c>
      <c r="BA2935">
        <v>5.2834799999999999E-4</v>
      </c>
      <c r="BB2935">
        <v>7.2755900000000002</v>
      </c>
      <c r="BC2935">
        <v>12.077299999999999</v>
      </c>
    </row>
    <row r="2936" spans="1:56" x14ac:dyDescent="0.35">
      <c r="A2936" t="str">
        <f t="shared" si="423"/>
        <v/>
      </c>
      <c r="B2936" t="str">
        <f>IFERROR(VLOOKUP(R2936,#REF!,3,FALSE),"")</f>
        <v/>
      </c>
      <c r="C2936" t="str">
        <f>IFERROR(VLOOKUP(R2936,#REF!,3,FALSE),"normal")</f>
        <v>normal</v>
      </c>
      <c r="D2936" t="str">
        <f t="shared" si="424"/>
        <v/>
      </c>
      <c r="E2936" t="str">
        <f t="shared" si="425"/>
        <v>P_163A3AB9_001B1E0B2016hr16</v>
      </c>
      <c r="F2936" t="s">
        <v>129</v>
      </c>
      <c r="G2936" t="str">
        <f t="shared" si="426"/>
        <v/>
      </c>
      <c r="H2936" s="3" t="str">
        <f t="shared" si="427"/>
        <v/>
      </c>
      <c r="I2936">
        <f t="shared" si="428"/>
        <v>53.778581756394672</v>
      </c>
      <c r="J2936">
        <f t="shared" si="429"/>
        <v>62.242646236974643</v>
      </c>
      <c r="K2936" s="3">
        <f t="shared" si="430"/>
        <v>-0.22626516205391004</v>
      </c>
      <c r="L2936" t="str">
        <f t="shared" si="431"/>
        <v/>
      </c>
      <c r="N2936" t="s">
        <v>1412</v>
      </c>
      <c r="O2936" s="1">
        <v>43766.788888888892</v>
      </c>
      <c r="P2936" t="s">
        <v>132</v>
      </c>
      <c r="Q2936">
        <v>1</v>
      </c>
      <c r="R2936" t="s">
        <v>141</v>
      </c>
      <c r="S2936">
        <v>107</v>
      </c>
      <c r="T2936">
        <v>16</v>
      </c>
      <c r="U2936">
        <v>144</v>
      </c>
      <c r="V2936">
        <v>20</v>
      </c>
      <c r="W2936">
        <v>0</v>
      </c>
      <c r="X2936">
        <v>0</v>
      </c>
      <c r="Y2936">
        <v>62.242899999999999</v>
      </c>
      <c r="Z2936">
        <v>3.1313900000000001</v>
      </c>
      <c r="AA2936">
        <v>242.80199999999999</v>
      </c>
      <c r="AB2936">
        <v>23</v>
      </c>
      <c r="AC2936">
        <v>28</v>
      </c>
      <c r="AE2936">
        <v>20</v>
      </c>
      <c r="AG2936">
        <v>5552.29</v>
      </c>
      <c r="AH2936">
        <v>437.70800000000003</v>
      </c>
      <c r="AI2936">
        <v>0.90789600000000004</v>
      </c>
      <c r="AJ2936">
        <v>0.16029599999999999</v>
      </c>
      <c r="AK2936">
        <v>0</v>
      </c>
      <c r="AL2936">
        <v>0</v>
      </c>
      <c r="AO2936">
        <v>0</v>
      </c>
      <c r="AP2936">
        <v>5522.29</v>
      </c>
      <c r="AQ2936">
        <v>437.70800000000003</v>
      </c>
      <c r="AR2936">
        <v>0.16029599999999999</v>
      </c>
      <c r="AS2936">
        <v>-1.6956899999999999</v>
      </c>
      <c r="AT2936">
        <v>5312.29</v>
      </c>
      <c r="AV2936">
        <v>5552.3</v>
      </c>
      <c r="AW2936">
        <v>1908.13</v>
      </c>
      <c r="AX2936">
        <v>-21.716000000000001</v>
      </c>
      <c r="AY2936">
        <v>5312.3</v>
      </c>
      <c r="AZ2936">
        <v>0.103154</v>
      </c>
      <c r="BA2936">
        <v>-1.1739599999999999E-3</v>
      </c>
      <c r="BC2936">
        <v>-1.2696000000000001</v>
      </c>
    </row>
    <row r="2937" spans="1:56" x14ac:dyDescent="0.35">
      <c r="A2937" t="str">
        <f t="shared" si="423"/>
        <v/>
      </c>
      <c r="B2937" t="str">
        <f>IFERROR(VLOOKUP(R2937,#REF!,3,FALSE),"")</f>
        <v/>
      </c>
      <c r="C2937" t="str">
        <f>IFERROR(VLOOKUP(R2937,#REF!,3,FALSE),"normal")</f>
        <v>normal</v>
      </c>
      <c r="D2937">
        <f t="shared" si="424"/>
        <v>-7.5258815650152258</v>
      </c>
      <c r="E2937" t="str">
        <f t="shared" si="425"/>
        <v>P_163A3AB9_001B1E0B2016hr17</v>
      </c>
      <c r="F2937" t="s">
        <v>129</v>
      </c>
      <c r="G2937">
        <f t="shared" si="426"/>
        <v>71.168319937852942</v>
      </c>
      <c r="H2937" s="3">
        <f t="shared" si="427"/>
        <v>-0.57020302369356712</v>
      </c>
      <c r="I2937">
        <f t="shared" si="428"/>
        <v>53.485163319909439</v>
      </c>
      <c r="J2937">
        <f t="shared" si="429"/>
        <v>60.600087675147357</v>
      </c>
      <c r="K2937" s="3">
        <f t="shared" si="430"/>
        <v>-0.2133991994911891</v>
      </c>
      <c r="L2937">
        <f t="shared" si="431"/>
        <v>140.779262086514</v>
      </c>
      <c r="N2937" t="s">
        <v>1412</v>
      </c>
      <c r="O2937" s="1">
        <v>43766.788888888892</v>
      </c>
      <c r="P2937" t="s">
        <v>132</v>
      </c>
      <c r="Q2937">
        <v>1</v>
      </c>
      <c r="R2937" t="s">
        <v>141</v>
      </c>
      <c r="S2937">
        <v>107</v>
      </c>
      <c r="T2937">
        <v>17</v>
      </c>
      <c r="U2937">
        <v>1</v>
      </c>
      <c r="V2937">
        <v>5</v>
      </c>
      <c r="W2937">
        <v>150</v>
      </c>
      <c r="X2937">
        <v>141.47999999999999</v>
      </c>
      <c r="Y2937">
        <v>132.78299999999999</v>
      </c>
      <c r="Z2937">
        <v>3.0795499999999998</v>
      </c>
      <c r="AA2937">
        <v>251.08699999999999</v>
      </c>
      <c r="AB2937">
        <v>23</v>
      </c>
      <c r="AC2937">
        <v>28</v>
      </c>
      <c r="AE2937">
        <v>20</v>
      </c>
      <c r="AG2937">
        <v>5866.91</v>
      </c>
      <c r="AH2937">
        <v>660</v>
      </c>
      <c r="AI2937">
        <v>3.4891100000000002</v>
      </c>
      <c r="AJ2937">
        <v>0.241703</v>
      </c>
      <c r="AK2937">
        <v>222.292</v>
      </c>
      <c r="AL2937">
        <v>8.1406900000000004E-2</v>
      </c>
      <c r="AM2937">
        <v>0.57539499999999999</v>
      </c>
      <c r="AN2937">
        <v>1.5711900000000001</v>
      </c>
      <c r="AO2937">
        <v>63.710099999999997</v>
      </c>
      <c r="AP2937">
        <v>5522.29</v>
      </c>
      <c r="AQ2937">
        <v>437.70800000000003</v>
      </c>
      <c r="AR2937">
        <v>0.16029599999999999</v>
      </c>
      <c r="AS2937">
        <v>-1.6956899999999999</v>
      </c>
      <c r="AT2937">
        <v>5312.29</v>
      </c>
      <c r="AU2937">
        <v>-1.07924</v>
      </c>
      <c r="AV2937">
        <v>5866.93</v>
      </c>
      <c r="AW2937">
        <v>1800.95</v>
      </c>
      <c r="AX2937">
        <v>-21.716000000000001</v>
      </c>
      <c r="AY2937">
        <v>5312.3</v>
      </c>
      <c r="AZ2937">
        <v>9.7359200000000007E-2</v>
      </c>
      <c r="BA2937">
        <v>-1.1739599999999999E-3</v>
      </c>
      <c r="BB2937">
        <v>7.3693799999999996</v>
      </c>
      <c r="BC2937">
        <v>11.5787</v>
      </c>
    </row>
    <row r="2938" spans="1:56" x14ac:dyDescent="0.35">
      <c r="A2938" t="str">
        <f t="shared" si="423"/>
        <v/>
      </c>
      <c r="B2938" t="str">
        <f>IFERROR(VLOOKUP(R2938,#REF!,3,FALSE),"")</f>
        <v/>
      </c>
      <c r="C2938" t="str">
        <f>IFERROR(VLOOKUP(R2938,#REF!,3,FALSE),"normal")</f>
        <v>normal</v>
      </c>
      <c r="D2938">
        <f t="shared" si="424"/>
        <v>-119.28291800760729</v>
      </c>
      <c r="E2938" t="str">
        <f t="shared" si="425"/>
        <v>P_163A3AB9_001B1E0B2016hr18</v>
      </c>
      <c r="F2938" t="s">
        <v>129</v>
      </c>
      <c r="G2938">
        <f t="shared" si="426"/>
        <v>77.360587853199092</v>
      </c>
      <c r="H2938" s="3">
        <f t="shared" si="427"/>
        <v>-0.59545794088989923</v>
      </c>
      <c r="I2938">
        <f t="shared" si="428"/>
        <v>53.558029452927997</v>
      </c>
      <c r="J2938">
        <f t="shared" si="429"/>
        <v>59.134727807474313</v>
      </c>
      <c r="K2938" s="3">
        <f t="shared" si="430"/>
        <v>-0.20088905031108867</v>
      </c>
      <c r="L2938">
        <f t="shared" si="431"/>
        <v>241.23728635839365</v>
      </c>
      <c r="N2938" t="s">
        <v>1412</v>
      </c>
      <c r="O2938" s="1">
        <v>43766.788888888892</v>
      </c>
      <c r="P2938" t="s">
        <v>132</v>
      </c>
      <c r="Q2938">
        <v>1</v>
      </c>
      <c r="R2938" t="s">
        <v>141</v>
      </c>
      <c r="S2938">
        <v>107</v>
      </c>
      <c r="T2938">
        <v>18</v>
      </c>
      <c r="U2938">
        <v>1</v>
      </c>
      <c r="V2938">
        <v>5</v>
      </c>
      <c r="W2938">
        <v>400</v>
      </c>
      <c r="X2938">
        <v>381.48</v>
      </c>
      <c r="Y2938">
        <v>230.06800000000001</v>
      </c>
      <c r="Z2938">
        <v>3.03627</v>
      </c>
      <c r="AA2938">
        <v>258.15899999999999</v>
      </c>
      <c r="AB2938">
        <v>23</v>
      </c>
      <c r="AC2938">
        <v>28</v>
      </c>
      <c r="AE2938">
        <v>20</v>
      </c>
      <c r="AG2938">
        <v>6179.22</v>
      </c>
      <c r="AH2938">
        <v>956.70799999999997</v>
      </c>
      <c r="AI2938">
        <v>2.9559000000000002</v>
      </c>
      <c r="AJ2938">
        <v>0.35036200000000001</v>
      </c>
      <c r="AK2938">
        <v>519</v>
      </c>
      <c r="AL2938">
        <v>0.19006600000000001</v>
      </c>
      <c r="AM2938">
        <v>0.49823400000000001</v>
      </c>
      <c r="AN2938">
        <v>1.36049</v>
      </c>
      <c r="AO2938">
        <v>175.58099999999999</v>
      </c>
      <c r="AP2938">
        <v>5522.29</v>
      </c>
      <c r="AQ2938">
        <v>437.70800000000003</v>
      </c>
      <c r="AR2938">
        <v>0.16029599999999999</v>
      </c>
      <c r="AS2938">
        <v>-1.6956899999999999</v>
      </c>
      <c r="AT2938">
        <v>5312.29</v>
      </c>
      <c r="AU2938">
        <v>-1.24638</v>
      </c>
      <c r="AV2938">
        <v>6179.24</v>
      </c>
      <c r="AW2938">
        <v>1712.13</v>
      </c>
      <c r="AX2938">
        <v>-21.716000000000001</v>
      </c>
      <c r="AY2938">
        <v>5312.3</v>
      </c>
      <c r="AZ2938">
        <v>9.2557500000000001E-2</v>
      </c>
      <c r="BA2938">
        <v>-1.1739599999999999E-3</v>
      </c>
      <c r="BB2938">
        <v>8.1457499999999996</v>
      </c>
      <c r="BC2938">
        <v>11.0822</v>
      </c>
    </row>
    <row r="2939" spans="1:56" x14ac:dyDescent="0.35">
      <c r="A2939" t="str">
        <f t="shared" si="423"/>
        <v/>
      </c>
      <c r="B2939" t="str">
        <f>IFERROR(VLOOKUP(R2939,#REF!,3,FALSE),"")</f>
        <v/>
      </c>
      <c r="C2939" t="str">
        <f>IFERROR(VLOOKUP(R2939,#REF!,3,FALSE),"normal")</f>
        <v>normal</v>
      </c>
      <c r="D2939" t="str">
        <f t="shared" si="424"/>
        <v/>
      </c>
      <c r="E2939" t="str">
        <f t="shared" si="425"/>
        <v>P_163A3AB9_001B1E0B2016hr26</v>
      </c>
      <c r="F2939" t="s">
        <v>129</v>
      </c>
      <c r="G2939" t="str">
        <f t="shared" si="426"/>
        <v/>
      </c>
      <c r="H2939" s="3" t="str">
        <f t="shared" si="427"/>
        <v/>
      </c>
      <c r="I2939">
        <f t="shared" si="428"/>
        <v>127.09495960166798</v>
      </c>
      <c r="J2939">
        <f t="shared" si="429"/>
        <v>132.77027198554015</v>
      </c>
      <c r="K2939" s="3">
        <f t="shared" si="430"/>
        <v>-0.14228417642140473</v>
      </c>
      <c r="L2939" t="str">
        <f t="shared" si="431"/>
        <v/>
      </c>
      <c r="N2939" t="s">
        <v>1412</v>
      </c>
      <c r="O2939" s="1">
        <v>43766.788888888892</v>
      </c>
      <c r="P2939" t="s">
        <v>132</v>
      </c>
      <c r="Q2939">
        <v>1</v>
      </c>
      <c r="R2939" t="s">
        <v>141</v>
      </c>
      <c r="S2939">
        <v>107</v>
      </c>
      <c r="T2939">
        <v>26</v>
      </c>
      <c r="U2939">
        <v>272</v>
      </c>
      <c r="V2939">
        <v>30</v>
      </c>
      <c r="W2939">
        <v>0</v>
      </c>
      <c r="X2939">
        <v>0</v>
      </c>
      <c r="Y2939">
        <v>132.77000000000001</v>
      </c>
      <c r="Z2939">
        <v>5.9087699999999996</v>
      </c>
      <c r="AA2939">
        <v>172.69900000000001</v>
      </c>
      <c r="AB2939">
        <v>41</v>
      </c>
      <c r="AC2939">
        <v>42</v>
      </c>
      <c r="AE2939">
        <v>60</v>
      </c>
      <c r="AG2939">
        <v>12959.4</v>
      </c>
      <c r="AH2939">
        <v>957.20799999999997</v>
      </c>
      <c r="AI2939">
        <v>4.1491699999999998</v>
      </c>
      <c r="AJ2939">
        <v>0.350545</v>
      </c>
      <c r="AK2939">
        <v>0</v>
      </c>
      <c r="AL2939">
        <v>0</v>
      </c>
      <c r="AO2939">
        <v>0</v>
      </c>
      <c r="AP2939">
        <v>12929.4</v>
      </c>
      <c r="AQ2939">
        <v>957.20799999999997</v>
      </c>
      <c r="AR2939">
        <v>0.350545</v>
      </c>
      <c r="AS2939">
        <v>11.9922</v>
      </c>
      <c r="AT2939">
        <v>12719.4</v>
      </c>
      <c r="AV2939">
        <v>12959.4</v>
      </c>
      <c r="AW2939">
        <v>5255.34</v>
      </c>
      <c r="AX2939">
        <v>58.753799999999998</v>
      </c>
      <c r="AY2939">
        <v>12719.4</v>
      </c>
      <c r="AZ2939">
        <v>0.28410299999999999</v>
      </c>
      <c r="BA2939">
        <v>3.1762299999999999E-3</v>
      </c>
      <c r="BC2939">
        <v>7.4668999999999999</v>
      </c>
    </row>
    <row r="2940" spans="1:56" x14ac:dyDescent="0.35">
      <c r="A2940" t="str">
        <f t="shared" si="423"/>
        <v/>
      </c>
      <c r="B2940" t="str">
        <f>IFERROR(VLOOKUP(R2940,#REF!,3,FALSE),"")</f>
        <v/>
      </c>
      <c r="C2940" t="str">
        <f>IFERROR(VLOOKUP(R2940,#REF!,3,FALSE),"normal")</f>
        <v>normal</v>
      </c>
      <c r="D2940">
        <f t="shared" si="424"/>
        <v>109.02899423098546</v>
      </c>
      <c r="E2940" t="str">
        <f t="shared" si="425"/>
        <v>P_163A3AB9_001B1E0B2016hr27</v>
      </c>
      <c r="F2940" t="s">
        <v>129</v>
      </c>
      <c r="G2940">
        <f t="shared" si="426"/>
        <v>95.302541659901721</v>
      </c>
      <c r="H2940" s="3">
        <f t="shared" si="427"/>
        <v>-0.2628706587356644</v>
      </c>
      <c r="I2940">
        <f t="shared" si="428"/>
        <v>124.82083021176689</v>
      </c>
      <c r="J2940">
        <f t="shared" si="429"/>
        <v>127.90401604240154</v>
      </c>
      <c r="K2940" s="3">
        <f t="shared" si="430"/>
        <v>-0.13719031547554683</v>
      </c>
      <c r="L2940">
        <f t="shared" si="431"/>
        <v>270.53965224766756</v>
      </c>
      <c r="N2940" t="s">
        <v>1412</v>
      </c>
      <c r="O2940" s="1">
        <v>43766.788888888892</v>
      </c>
      <c r="P2940" t="s">
        <v>132</v>
      </c>
      <c r="Q2940">
        <v>1</v>
      </c>
      <c r="R2940" t="s">
        <v>141</v>
      </c>
      <c r="S2940">
        <v>107</v>
      </c>
      <c r="T2940">
        <v>27</v>
      </c>
      <c r="U2940">
        <v>1</v>
      </c>
      <c r="V2940">
        <v>5</v>
      </c>
      <c r="W2940">
        <v>150</v>
      </c>
      <c r="X2940">
        <v>141.47999999999999</v>
      </c>
      <c r="Y2940">
        <v>255.173</v>
      </c>
      <c r="Z2940">
        <v>6.06393</v>
      </c>
      <c r="AA2940">
        <v>181.607</v>
      </c>
      <c r="AB2940">
        <v>41</v>
      </c>
      <c r="AC2940">
        <v>43</v>
      </c>
      <c r="AE2940">
        <v>60</v>
      </c>
      <c r="AG2940">
        <v>13269</v>
      </c>
      <c r="AH2940">
        <v>1728.96</v>
      </c>
      <c r="AI2940">
        <v>5.9379299999999997</v>
      </c>
      <c r="AJ2940">
        <v>0.63317299999999999</v>
      </c>
      <c r="AK2940">
        <v>771.75</v>
      </c>
      <c r="AL2940">
        <v>0.28262799999999999</v>
      </c>
      <c r="AM2940">
        <v>1.9976499999999999</v>
      </c>
      <c r="AN2940">
        <v>5.4548300000000003</v>
      </c>
      <c r="AO2940">
        <v>129.96899999999999</v>
      </c>
      <c r="AP2940">
        <v>12929.4</v>
      </c>
      <c r="AQ2940">
        <v>957.20799999999997</v>
      </c>
      <c r="AR2940">
        <v>0.350545</v>
      </c>
      <c r="AS2940">
        <v>11.9922</v>
      </c>
      <c r="AT2940">
        <v>12719.4</v>
      </c>
      <c r="AU2940">
        <v>2.1984499999999998</v>
      </c>
      <c r="AV2940">
        <v>13269</v>
      </c>
      <c r="AW2940">
        <v>5477.27</v>
      </c>
      <c r="AX2940">
        <v>58.753799999999998</v>
      </c>
      <c r="AY2940">
        <v>12719.4</v>
      </c>
      <c r="AZ2940">
        <v>0.296101</v>
      </c>
      <c r="BA2940">
        <v>3.1762299999999999E-3</v>
      </c>
      <c r="BB2940">
        <v>2.9226299999999998</v>
      </c>
      <c r="BC2940">
        <v>15.942399999999999</v>
      </c>
    </row>
    <row r="2941" spans="1:56" x14ac:dyDescent="0.35">
      <c r="A2941" t="str">
        <f t="shared" si="423"/>
        <v/>
      </c>
      <c r="B2941" t="str">
        <f>IFERROR(VLOOKUP(R2941,#REF!,3,FALSE),"")</f>
        <v/>
      </c>
      <c r="C2941" t="str">
        <f>IFERROR(VLOOKUP(R2941,#REF!,3,FALSE),"normal")</f>
        <v>normal</v>
      </c>
      <c r="D2941">
        <f t="shared" si="424"/>
        <v>38.726296331090907</v>
      </c>
      <c r="E2941" t="str">
        <f t="shared" si="425"/>
        <v>P_163A3AB9_001B1E0B2016hr28</v>
      </c>
      <c r="F2941" t="s">
        <v>129</v>
      </c>
      <c r="G2941">
        <f t="shared" si="426"/>
        <v>91.497192454167035</v>
      </c>
      <c r="H2941" s="3">
        <f t="shared" si="427"/>
        <v>-0.32134974758657342</v>
      </c>
      <c r="I2941">
        <f t="shared" si="428"/>
        <v>123.41225002941634</v>
      </c>
      <c r="J2941">
        <f t="shared" si="429"/>
        <v>125.2788936407707</v>
      </c>
      <c r="K2941" s="3">
        <f t="shared" si="430"/>
        <v>-0.14049609826025361</v>
      </c>
      <c r="L2941">
        <f t="shared" si="431"/>
        <v>470.83149837475088</v>
      </c>
      <c r="N2941" t="s">
        <v>1412</v>
      </c>
      <c r="O2941" s="1">
        <v>43766.788888888892</v>
      </c>
      <c r="P2941" t="s">
        <v>132</v>
      </c>
      <c r="Q2941">
        <v>1</v>
      </c>
      <c r="R2941" t="s">
        <v>141</v>
      </c>
      <c r="S2941">
        <v>107</v>
      </c>
      <c r="T2941">
        <v>28</v>
      </c>
      <c r="U2941">
        <v>1</v>
      </c>
      <c r="V2941">
        <v>5</v>
      </c>
      <c r="W2941">
        <v>400</v>
      </c>
      <c r="X2941">
        <v>381.48</v>
      </c>
      <c r="Y2941">
        <v>449.03199999999998</v>
      </c>
      <c r="Z2941">
        <v>6.16364</v>
      </c>
      <c r="AA2941">
        <v>185.03399999999999</v>
      </c>
      <c r="AB2941">
        <v>41</v>
      </c>
      <c r="AC2941">
        <v>43</v>
      </c>
      <c r="AE2941">
        <v>60</v>
      </c>
      <c r="AG2941">
        <v>13583.6</v>
      </c>
      <c r="AH2941">
        <v>2952.71</v>
      </c>
      <c r="AI2941">
        <v>4.7774799999999997</v>
      </c>
      <c r="AJ2941">
        <v>1.0813299999999999</v>
      </c>
      <c r="AK2941">
        <v>1995.5</v>
      </c>
      <c r="AL2941">
        <v>0.73078500000000002</v>
      </c>
      <c r="AM2941">
        <v>1.9156599999999999</v>
      </c>
      <c r="AN2941">
        <v>5.2309400000000004</v>
      </c>
      <c r="AO2941">
        <v>417.68900000000002</v>
      </c>
      <c r="AP2941">
        <v>12929.4</v>
      </c>
      <c r="AQ2941">
        <v>957.20799999999997</v>
      </c>
      <c r="AR2941">
        <v>0.350545</v>
      </c>
      <c r="AS2941">
        <v>11.9922</v>
      </c>
      <c r="AT2941">
        <v>12719.4</v>
      </c>
      <c r="AU2941">
        <v>2.2925399999999998</v>
      </c>
      <c r="AV2941">
        <v>13583.6</v>
      </c>
      <c r="AW2941">
        <v>5677.44</v>
      </c>
      <c r="AX2941">
        <v>58.753799999999998</v>
      </c>
      <c r="AY2941">
        <v>12719.4</v>
      </c>
      <c r="AZ2941">
        <v>0.30692199999999997</v>
      </c>
      <c r="BA2941">
        <v>3.1762299999999999E-3</v>
      </c>
      <c r="BB2941">
        <v>-0.68577500000000002</v>
      </c>
      <c r="BC2941">
        <v>-3.58725</v>
      </c>
    </row>
    <row r="2942" spans="1:56" x14ac:dyDescent="0.35">
      <c r="A2942" t="str">
        <f t="shared" si="423"/>
        <v/>
      </c>
      <c r="B2942" t="str">
        <f>IFERROR(VLOOKUP(R2942,#REF!,3,FALSE),"")</f>
        <v/>
      </c>
      <c r="C2942" t="str">
        <f>IFERROR(VLOOKUP(R2942,#REF!,3,FALSE),"normal")</f>
        <v>normal</v>
      </c>
      <c r="D2942" t="str">
        <f t="shared" si="424"/>
        <v/>
      </c>
      <c r="E2942" t="str">
        <f t="shared" si="425"/>
        <v>P_163A3AB9_001B1F0B2016hr7</v>
      </c>
      <c r="F2942" t="s">
        <v>129</v>
      </c>
      <c r="G2942">
        <f t="shared" si="426"/>
        <v>104.04698955579308</v>
      </c>
      <c r="H2942" s="3">
        <f t="shared" si="427"/>
        <v>-0.63962892126530535</v>
      </c>
      <c r="I2942" t="str">
        <f t="shared" si="428"/>
        <v/>
      </c>
      <c r="J2942" t="str">
        <f t="shared" si="429"/>
        <v/>
      </c>
      <c r="K2942" s="3" t="str">
        <f t="shared" si="430"/>
        <v/>
      </c>
      <c r="L2942">
        <f t="shared" si="431"/>
        <v>0</v>
      </c>
      <c r="N2942" t="s">
        <v>1412</v>
      </c>
      <c r="O2942" s="1">
        <v>43766.788888888892</v>
      </c>
      <c r="P2942" t="s">
        <v>132</v>
      </c>
      <c r="Q2942">
        <v>2</v>
      </c>
      <c r="R2942" t="s">
        <v>143</v>
      </c>
      <c r="S2942">
        <v>107</v>
      </c>
      <c r="T2942">
        <v>7</v>
      </c>
      <c r="U2942">
        <v>2051</v>
      </c>
      <c r="V2942">
        <v>5</v>
      </c>
      <c r="W2942">
        <v>30</v>
      </c>
      <c r="X2942">
        <v>26.28</v>
      </c>
      <c r="AB2942">
        <v>23</v>
      </c>
      <c r="AC2942">
        <v>28</v>
      </c>
      <c r="AE2942">
        <v>50</v>
      </c>
      <c r="AG2942">
        <v>1473.7</v>
      </c>
      <c r="AH2942">
        <v>487.04199999999997</v>
      </c>
      <c r="AI2942">
        <v>1.30148</v>
      </c>
      <c r="AJ2942">
        <v>0.17836299999999999</v>
      </c>
      <c r="AK2942">
        <v>27.583300000000001</v>
      </c>
      <c r="AL2942">
        <v>1.0101499999999999E-2</v>
      </c>
      <c r="AM2942">
        <v>0.38437900000000003</v>
      </c>
      <c r="AN2942">
        <v>1.04959</v>
      </c>
      <c r="AO2942">
        <v>21.193899999999999</v>
      </c>
      <c r="AP2942">
        <v>1131.22</v>
      </c>
      <c r="AQ2942">
        <v>459.45800000000003</v>
      </c>
      <c r="AR2942">
        <v>0.16826099999999999</v>
      </c>
      <c r="AS2942">
        <v>-1.9377800000000001</v>
      </c>
      <c r="AT2942">
        <v>921.22</v>
      </c>
      <c r="AU2942">
        <v>-1.84622</v>
      </c>
      <c r="AV2942">
        <v>1473.71</v>
      </c>
      <c r="AW2942">
        <v>2022.42</v>
      </c>
      <c r="AX2942">
        <v>13.962300000000001</v>
      </c>
      <c r="AY2942">
        <v>921.24</v>
      </c>
      <c r="AZ2942">
        <v>0.109332</v>
      </c>
      <c r="BA2942">
        <v>7.5480399999999998E-4</v>
      </c>
      <c r="BB2942">
        <v>5.1674600000000002</v>
      </c>
      <c r="BC2942">
        <v>5.4237399999999996</v>
      </c>
      <c r="BD2942">
        <v>2.2726700000000002</v>
      </c>
    </row>
    <row r="2943" spans="1:56" x14ac:dyDescent="0.35">
      <c r="A2943" t="str">
        <f t="shared" si="423"/>
        <v/>
      </c>
      <c r="B2943" t="str">
        <f>IFERROR(VLOOKUP(R2943,#REF!,3,FALSE),"")</f>
        <v/>
      </c>
      <c r="C2943" t="str">
        <f>IFERROR(VLOOKUP(R2943,#REF!,3,FALSE),"normal")</f>
        <v>normal</v>
      </c>
      <c r="D2943" t="str">
        <f t="shared" si="424"/>
        <v/>
      </c>
      <c r="E2943" t="str">
        <f t="shared" si="425"/>
        <v>P_163A3AB9_001B1F0B2016hr8</v>
      </c>
      <c r="F2943" t="s">
        <v>129</v>
      </c>
      <c r="G2943">
        <f t="shared" si="426"/>
        <v>98.55390872681096</v>
      </c>
      <c r="H2943" s="3">
        <f t="shared" si="427"/>
        <v>-0.58539255996518869</v>
      </c>
      <c r="I2943" t="str">
        <f t="shared" si="428"/>
        <v/>
      </c>
      <c r="J2943" t="str">
        <f t="shared" si="429"/>
        <v/>
      </c>
      <c r="K2943" s="3" t="str">
        <f t="shared" si="430"/>
        <v/>
      </c>
      <c r="L2943">
        <f t="shared" si="431"/>
        <v>0</v>
      </c>
      <c r="N2943" t="s">
        <v>1412</v>
      </c>
      <c r="O2943" s="1">
        <v>43766.788888888892</v>
      </c>
      <c r="P2943" t="s">
        <v>132</v>
      </c>
      <c r="Q2943">
        <v>2</v>
      </c>
      <c r="R2943" t="s">
        <v>143</v>
      </c>
      <c r="S2943">
        <v>107</v>
      </c>
      <c r="T2943">
        <v>8</v>
      </c>
      <c r="U2943">
        <v>3</v>
      </c>
      <c r="V2943">
        <v>5</v>
      </c>
      <c r="W2943">
        <v>70</v>
      </c>
      <c r="X2943">
        <v>64.680000000000007</v>
      </c>
      <c r="AB2943">
        <v>23</v>
      </c>
      <c r="AC2943">
        <v>28</v>
      </c>
      <c r="AE2943">
        <v>50</v>
      </c>
      <c r="AG2943">
        <v>1786.3</v>
      </c>
      <c r="AH2943">
        <v>541.91700000000003</v>
      </c>
      <c r="AI2943">
        <v>1.4116500000000001</v>
      </c>
      <c r="AJ2943">
        <v>0.198459</v>
      </c>
      <c r="AK2943">
        <v>82.458299999999994</v>
      </c>
      <c r="AL2943">
        <v>3.0197600000000002E-2</v>
      </c>
      <c r="AM2943">
        <v>0.46687699999999999</v>
      </c>
      <c r="AN2943">
        <v>1.2748699999999999</v>
      </c>
      <c r="AO2943">
        <v>58.412799999999997</v>
      </c>
      <c r="AP2943">
        <v>1131.22</v>
      </c>
      <c r="AQ2943">
        <v>459.45800000000003</v>
      </c>
      <c r="AR2943">
        <v>0.16826099999999999</v>
      </c>
      <c r="AS2943">
        <v>-1.9377800000000001</v>
      </c>
      <c r="AT2943">
        <v>921.22</v>
      </c>
      <c r="AU2943">
        <v>-1.51999</v>
      </c>
      <c r="AV2943">
        <v>1786.31</v>
      </c>
      <c r="AW2943">
        <v>2112.21</v>
      </c>
      <c r="AX2943">
        <v>13.962300000000001</v>
      </c>
      <c r="AY2943">
        <v>921.24</v>
      </c>
      <c r="AZ2943">
        <v>0.114186</v>
      </c>
      <c r="BA2943">
        <v>7.5480399999999998E-4</v>
      </c>
      <c r="BB2943">
        <v>2.9479299999999999</v>
      </c>
      <c r="BC2943">
        <v>3.7582100000000001</v>
      </c>
    </row>
    <row r="2944" spans="1:56" x14ac:dyDescent="0.35">
      <c r="A2944" t="str">
        <f t="shared" si="423"/>
        <v/>
      </c>
      <c r="B2944" t="str">
        <f>IFERROR(VLOOKUP(R2944,#REF!,3,FALSE),"")</f>
        <v/>
      </c>
      <c r="C2944" t="str">
        <f>IFERROR(VLOOKUP(R2944,#REF!,3,FALSE),"normal")</f>
        <v>normal</v>
      </c>
      <c r="D2944" t="str">
        <f t="shared" si="424"/>
        <v/>
      </c>
      <c r="E2944" t="str">
        <f t="shared" si="425"/>
        <v>P_163A3AB9_001B1F0B2016hr9</v>
      </c>
      <c r="F2944" t="s">
        <v>129</v>
      </c>
      <c r="G2944">
        <f t="shared" si="426"/>
        <v>101.09550357090802</v>
      </c>
      <c r="H2944" s="3">
        <f t="shared" si="427"/>
        <v>-0.59845959043871155</v>
      </c>
      <c r="I2944" t="str">
        <f t="shared" si="428"/>
        <v/>
      </c>
      <c r="J2944" t="str">
        <f t="shared" si="429"/>
        <v/>
      </c>
      <c r="K2944" s="3" t="str">
        <f t="shared" si="430"/>
        <v/>
      </c>
      <c r="L2944">
        <f t="shared" si="431"/>
        <v>0</v>
      </c>
      <c r="N2944" t="s">
        <v>1412</v>
      </c>
      <c r="O2944" s="1">
        <v>43766.788888888892</v>
      </c>
      <c r="P2944" t="s">
        <v>132</v>
      </c>
      <c r="Q2944">
        <v>2</v>
      </c>
      <c r="R2944" t="s">
        <v>143</v>
      </c>
      <c r="S2944">
        <v>107</v>
      </c>
      <c r="T2944">
        <v>9</v>
      </c>
      <c r="U2944">
        <v>1</v>
      </c>
      <c r="V2944">
        <v>5</v>
      </c>
      <c r="W2944">
        <v>150</v>
      </c>
      <c r="X2944">
        <v>141.47999999999999</v>
      </c>
      <c r="AB2944">
        <v>23</v>
      </c>
      <c r="AC2944">
        <v>28</v>
      </c>
      <c r="AE2944">
        <v>50</v>
      </c>
      <c r="AG2944">
        <v>2097.86</v>
      </c>
      <c r="AH2944">
        <v>629.75</v>
      </c>
      <c r="AI2944">
        <v>1.48177</v>
      </c>
      <c r="AJ2944">
        <v>0.230625</v>
      </c>
      <c r="AK2944">
        <v>170.292</v>
      </c>
      <c r="AL2944">
        <v>6.2363599999999998E-2</v>
      </c>
      <c r="AM2944">
        <v>0.44079499999999999</v>
      </c>
      <c r="AN2944">
        <v>1.20364</v>
      </c>
      <c r="AO2944">
        <v>114.92400000000001</v>
      </c>
      <c r="AP2944">
        <v>1131.22</v>
      </c>
      <c r="AQ2944">
        <v>459.45800000000003</v>
      </c>
      <c r="AR2944">
        <v>0.16826099999999999</v>
      </c>
      <c r="AS2944">
        <v>-1.9377800000000001</v>
      </c>
      <c r="AT2944">
        <v>921.22</v>
      </c>
      <c r="AU2944">
        <v>-1.6099300000000001</v>
      </c>
      <c r="AV2944">
        <v>2097.87</v>
      </c>
      <c r="AW2944">
        <v>2196.15</v>
      </c>
      <c r="AX2944">
        <v>13.962300000000001</v>
      </c>
      <c r="AY2944">
        <v>921.24</v>
      </c>
      <c r="AZ2944">
        <v>0.118724</v>
      </c>
      <c r="BA2944">
        <v>7.5480399999999998E-4</v>
      </c>
      <c r="BB2944">
        <v>4.3732600000000001</v>
      </c>
      <c r="BC2944">
        <v>5.2638499999999997</v>
      </c>
    </row>
    <row r="2945" spans="1:56" x14ac:dyDescent="0.35">
      <c r="A2945" t="str">
        <f t="shared" si="423"/>
        <v/>
      </c>
      <c r="B2945" t="str">
        <f>IFERROR(VLOOKUP(R2945,#REF!,3,FALSE),"")</f>
        <v/>
      </c>
      <c r="C2945" t="str">
        <f>IFERROR(VLOOKUP(R2945,#REF!,3,FALSE),"normal")</f>
        <v>normal</v>
      </c>
      <c r="D2945" t="str">
        <f t="shared" si="424"/>
        <v/>
      </c>
      <c r="E2945" t="str">
        <f t="shared" si="425"/>
        <v>P_163A3AB9_001B1F0B2016hr10</v>
      </c>
      <c r="F2945" t="s">
        <v>129</v>
      </c>
      <c r="G2945">
        <f t="shared" si="426"/>
        <v>110.29258015145794</v>
      </c>
      <c r="H2945" s="3">
        <f t="shared" si="427"/>
        <v>-0.60398819343682286</v>
      </c>
      <c r="I2945" t="str">
        <f t="shared" si="428"/>
        <v/>
      </c>
      <c r="J2945" t="str">
        <f t="shared" si="429"/>
        <v/>
      </c>
      <c r="K2945" s="3" t="str">
        <f t="shared" si="430"/>
        <v/>
      </c>
      <c r="L2945">
        <f t="shared" si="431"/>
        <v>0</v>
      </c>
      <c r="N2945" t="s">
        <v>1412</v>
      </c>
      <c r="O2945" s="1">
        <v>43766.788888888892</v>
      </c>
      <c r="P2945" t="s">
        <v>132</v>
      </c>
      <c r="Q2945">
        <v>2</v>
      </c>
      <c r="R2945" t="s">
        <v>143</v>
      </c>
      <c r="S2945">
        <v>107</v>
      </c>
      <c r="T2945">
        <v>10</v>
      </c>
      <c r="U2945">
        <v>3</v>
      </c>
      <c r="V2945">
        <v>5</v>
      </c>
      <c r="W2945">
        <v>400</v>
      </c>
      <c r="X2945">
        <v>381.48</v>
      </c>
      <c r="AB2945">
        <v>23</v>
      </c>
      <c r="AC2945">
        <v>28</v>
      </c>
      <c r="AE2945">
        <v>50</v>
      </c>
      <c r="AG2945">
        <v>2408.59</v>
      </c>
      <c r="AH2945">
        <v>874.54200000000003</v>
      </c>
      <c r="AI2945">
        <v>3.65917</v>
      </c>
      <c r="AJ2945">
        <v>0.320272</v>
      </c>
      <c r="AK2945">
        <v>415.08300000000003</v>
      </c>
      <c r="AL2945">
        <v>0.15201000000000001</v>
      </c>
      <c r="AM2945">
        <v>0.39847500000000002</v>
      </c>
      <c r="AN2945">
        <v>1.08809</v>
      </c>
      <c r="AO2945">
        <v>113.437</v>
      </c>
      <c r="AP2945">
        <v>1131.22</v>
      </c>
      <c r="AQ2945">
        <v>459.45800000000003</v>
      </c>
      <c r="AR2945">
        <v>0.16826099999999999</v>
      </c>
      <c r="AS2945">
        <v>-1.9377800000000001</v>
      </c>
      <c r="AT2945">
        <v>921.22</v>
      </c>
      <c r="AU2945">
        <v>-1.78091</v>
      </c>
      <c r="AV2945">
        <v>2408.6</v>
      </c>
      <c r="AW2945">
        <v>2281.67</v>
      </c>
      <c r="AX2945">
        <v>13.962300000000001</v>
      </c>
      <c r="AY2945">
        <v>921.24</v>
      </c>
      <c r="AZ2945">
        <v>0.123347</v>
      </c>
      <c r="BA2945">
        <v>7.5480399999999998E-4</v>
      </c>
      <c r="BB2945">
        <v>14.8203</v>
      </c>
      <c r="BC2945">
        <v>16.125800000000002</v>
      </c>
    </row>
    <row r="2946" spans="1:56" x14ac:dyDescent="0.35">
      <c r="A2946" t="str">
        <f t="shared" si="423"/>
        <v/>
      </c>
      <c r="B2946" t="str">
        <f>IFERROR(VLOOKUP(R2946,#REF!,3,FALSE),"")</f>
        <v/>
      </c>
      <c r="C2946" t="str">
        <f>IFERROR(VLOOKUP(R2946,#REF!,3,FALSE),"normal")</f>
        <v>normal</v>
      </c>
      <c r="D2946" t="str">
        <f t="shared" si="424"/>
        <v/>
      </c>
      <c r="E2946" t="str">
        <f t="shared" si="425"/>
        <v>P_163A3AB9_001B1F0B2016hr16</v>
      </c>
      <c r="F2946" t="s">
        <v>129</v>
      </c>
      <c r="G2946" t="str">
        <f t="shared" si="426"/>
        <v/>
      </c>
      <c r="H2946" s="3" t="str">
        <f t="shared" si="427"/>
        <v/>
      </c>
      <c r="I2946" t="str">
        <f t="shared" si="428"/>
        <v/>
      </c>
      <c r="J2946" t="str">
        <f t="shared" si="429"/>
        <v/>
      </c>
      <c r="K2946" s="3" t="str">
        <f t="shared" si="430"/>
        <v/>
      </c>
      <c r="L2946" t="str">
        <f t="shared" si="431"/>
        <v/>
      </c>
      <c r="N2946" t="s">
        <v>1412</v>
      </c>
      <c r="O2946" s="1">
        <v>43766.788888888892</v>
      </c>
      <c r="P2946" t="s">
        <v>132</v>
      </c>
      <c r="Q2946">
        <v>2</v>
      </c>
      <c r="R2946" t="s">
        <v>143</v>
      </c>
      <c r="S2946">
        <v>107</v>
      </c>
      <c r="T2946">
        <v>16</v>
      </c>
      <c r="U2946">
        <v>144</v>
      </c>
      <c r="V2946">
        <v>20</v>
      </c>
      <c r="W2946">
        <v>0</v>
      </c>
      <c r="X2946">
        <v>0</v>
      </c>
      <c r="AB2946">
        <v>23</v>
      </c>
      <c r="AC2946">
        <v>28</v>
      </c>
      <c r="AE2946">
        <v>20</v>
      </c>
      <c r="AG2946">
        <v>5552.71</v>
      </c>
      <c r="AH2946">
        <v>328.04199999999997</v>
      </c>
      <c r="AI2946">
        <v>0.90789600000000004</v>
      </c>
      <c r="AJ2946">
        <v>0.120134</v>
      </c>
      <c r="AK2946">
        <v>0</v>
      </c>
      <c r="AL2946">
        <v>0</v>
      </c>
      <c r="AO2946">
        <v>0</v>
      </c>
      <c r="AP2946">
        <v>5522.71</v>
      </c>
      <c r="AQ2946">
        <v>328.04199999999997</v>
      </c>
      <c r="AR2946">
        <v>0.120134</v>
      </c>
      <c r="AS2946">
        <v>-2.3410099999999998</v>
      </c>
      <c r="AT2946">
        <v>5312.71</v>
      </c>
      <c r="AV2946">
        <v>5552.73</v>
      </c>
      <c r="AW2946">
        <v>2397.9299999999998</v>
      </c>
      <c r="AX2946">
        <v>-30.639199999999999</v>
      </c>
      <c r="AY2946">
        <v>5312.73</v>
      </c>
      <c r="AZ2946">
        <v>0.129632</v>
      </c>
      <c r="BA2946">
        <v>-1.65635E-3</v>
      </c>
      <c r="BC2946">
        <v>-1.40917</v>
      </c>
    </row>
    <row r="2947" spans="1:56" x14ac:dyDescent="0.35">
      <c r="A2947" t="str">
        <f t="shared" si="423"/>
        <v/>
      </c>
      <c r="B2947" t="str">
        <f>IFERROR(VLOOKUP(R2947,#REF!,3,FALSE),"")</f>
        <v/>
      </c>
      <c r="C2947" t="str">
        <f>IFERROR(VLOOKUP(R2947,#REF!,3,FALSE),"normal")</f>
        <v>normal</v>
      </c>
      <c r="D2947" t="str">
        <f t="shared" si="424"/>
        <v/>
      </c>
      <c r="E2947" t="str">
        <f t="shared" si="425"/>
        <v>P_163A3AB9_001B1F0B2016hr17</v>
      </c>
      <c r="F2947" t="s">
        <v>129</v>
      </c>
      <c r="G2947">
        <f t="shared" si="426"/>
        <v>70.276380755540245</v>
      </c>
      <c r="H2947" s="3">
        <f t="shared" si="427"/>
        <v>-0.66488689861063277</v>
      </c>
      <c r="I2947" t="str">
        <f t="shared" si="428"/>
        <v/>
      </c>
      <c r="J2947" t="str">
        <f t="shared" si="429"/>
        <v/>
      </c>
      <c r="K2947" s="3" t="str">
        <f t="shared" si="430"/>
        <v/>
      </c>
      <c r="L2947">
        <f t="shared" si="431"/>
        <v>0</v>
      </c>
      <c r="N2947" t="s">
        <v>1412</v>
      </c>
      <c r="O2947" s="1">
        <v>43766.788888888892</v>
      </c>
      <c r="P2947" t="s">
        <v>132</v>
      </c>
      <c r="Q2947">
        <v>2</v>
      </c>
      <c r="R2947" t="s">
        <v>143</v>
      </c>
      <c r="S2947">
        <v>107</v>
      </c>
      <c r="T2947">
        <v>17</v>
      </c>
      <c r="U2947">
        <v>1</v>
      </c>
      <c r="V2947">
        <v>5</v>
      </c>
      <c r="W2947">
        <v>150</v>
      </c>
      <c r="X2947">
        <v>141.47999999999999</v>
      </c>
      <c r="AB2947">
        <v>23</v>
      </c>
      <c r="AC2947">
        <v>28</v>
      </c>
      <c r="AE2947">
        <v>20</v>
      </c>
      <c r="AG2947">
        <v>5867.35</v>
      </c>
      <c r="AH2947">
        <v>440.79199999999997</v>
      </c>
      <c r="AI2947">
        <v>2.2063000000000001</v>
      </c>
      <c r="AJ2947">
        <v>0.16142500000000001</v>
      </c>
      <c r="AK2947">
        <v>112.75</v>
      </c>
      <c r="AL2947">
        <v>4.1290899999999998E-2</v>
      </c>
      <c r="AM2947">
        <v>0.29185</v>
      </c>
      <c r="AN2947">
        <v>0.79693199999999997</v>
      </c>
      <c r="AO2947">
        <v>51.103700000000003</v>
      </c>
      <c r="AP2947">
        <v>5522.71</v>
      </c>
      <c r="AQ2947">
        <v>328.04199999999997</v>
      </c>
      <c r="AR2947">
        <v>0.120134</v>
      </c>
      <c r="AS2947">
        <v>-2.3410099999999998</v>
      </c>
      <c r="AT2947">
        <v>5312.71</v>
      </c>
      <c r="AU2947">
        <v>-2.9375200000000001</v>
      </c>
      <c r="AV2947">
        <v>5867.36</v>
      </c>
      <c r="AW2947">
        <v>2244.48</v>
      </c>
      <c r="AX2947">
        <v>-30.639199999999999</v>
      </c>
      <c r="AY2947">
        <v>5312.73</v>
      </c>
      <c r="AZ2947">
        <v>0.121336</v>
      </c>
      <c r="BA2947">
        <v>-1.65635E-3</v>
      </c>
      <c r="BB2947">
        <v>10.1271</v>
      </c>
      <c r="BC2947">
        <v>8.0706500000000005</v>
      </c>
    </row>
    <row r="2948" spans="1:56" x14ac:dyDescent="0.35">
      <c r="A2948" t="str">
        <f t="shared" si="423"/>
        <v/>
      </c>
      <c r="B2948" t="str">
        <f>IFERROR(VLOOKUP(R2948,#REF!,3,FALSE),"")</f>
        <v/>
      </c>
      <c r="C2948" t="str">
        <f>IFERROR(VLOOKUP(R2948,#REF!,3,FALSE),"normal")</f>
        <v>normal</v>
      </c>
      <c r="D2948" t="str">
        <f t="shared" si="424"/>
        <v/>
      </c>
      <c r="E2948" t="str">
        <f t="shared" si="425"/>
        <v>P_163A3AB9_001B1F0B2016hr18</v>
      </c>
      <c r="F2948" t="s">
        <v>129</v>
      </c>
      <c r="G2948">
        <f t="shared" si="426"/>
        <v>76.510554567979014</v>
      </c>
      <c r="H2948" s="3">
        <f t="shared" si="427"/>
        <v>-0.69573016908810437</v>
      </c>
      <c r="I2948" t="str">
        <f t="shared" si="428"/>
        <v/>
      </c>
      <c r="J2948" t="str">
        <f t="shared" si="429"/>
        <v/>
      </c>
      <c r="K2948" s="3" t="str">
        <f t="shared" si="430"/>
        <v/>
      </c>
      <c r="L2948">
        <f t="shared" si="431"/>
        <v>0</v>
      </c>
      <c r="N2948" t="s">
        <v>1412</v>
      </c>
      <c r="O2948" s="1">
        <v>43766.788888888892</v>
      </c>
      <c r="P2948" t="s">
        <v>132</v>
      </c>
      <c r="Q2948">
        <v>2</v>
      </c>
      <c r="R2948" t="s">
        <v>143</v>
      </c>
      <c r="S2948">
        <v>107</v>
      </c>
      <c r="T2948">
        <v>18</v>
      </c>
      <c r="U2948">
        <v>1</v>
      </c>
      <c r="V2948">
        <v>5</v>
      </c>
      <c r="W2948">
        <v>400</v>
      </c>
      <c r="X2948">
        <v>381.48</v>
      </c>
      <c r="AB2948">
        <v>23</v>
      </c>
      <c r="AC2948">
        <v>28</v>
      </c>
      <c r="AE2948">
        <v>20</v>
      </c>
      <c r="AG2948">
        <v>6179.66</v>
      </c>
      <c r="AH2948">
        <v>581.58299999999997</v>
      </c>
      <c r="AI2948">
        <v>2.2246999999999999</v>
      </c>
      <c r="AJ2948">
        <v>0.21298500000000001</v>
      </c>
      <c r="AK2948">
        <v>253.542</v>
      </c>
      <c r="AL2948">
        <v>9.2851100000000006E-2</v>
      </c>
      <c r="AM2948">
        <v>0.243397</v>
      </c>
      <c r="AN2948">
        <v>0.66462600000000005</v>
      </c>
      <c r="AO2948">
        <v>113.967</v>
      </c>
      <c r="AP2948">
        <v>5522.71</v>
      </c>
      <c r="AQ2948">
        <v>328.04199999999997</v>
      </c>
      <c r="AR2948">
        <v>0.120134</v>
      </c>
      <c r="AS2948">
        <v>-2.3410099999999998</v>
      </c>
      <c r="AT2948">
        <v>5312.71</v>
      </c>
      <c r="AU2948">
        <v>-3.5222899999999999</v>
      </c>
      <c r="AV2948">
        <v>6179.68</v>
      </c>
      <c r="AW2948">
        <v>2117.5100000000002</v>
      </c>
      <c r="AX2948">
        <v>-30.639199999999999</v>
      </c>
      <c r="AY2948">
        <v>5312.73</v>
      </c>
      <c r="AZ2948">
        <v>0.11447300000000001</v>
      </c>
      <c r="BA2948">
        <v>-1.65635E-3</v>
      </c>
      <c r="BB2948">
        <v>11.550599999999999</v>
      </c>
      <c r="BC2948">
        <v>7.6768099999999997</v>
      </c>
    </row>
    <row r="2949" spans="1:56" x14ac:dyDescent="0.35">
      <c r="A2949" t="str">
        <f t="shared" si="423"/>
        <v/>
      </c>
      <c r="B2949" t="str">
        <f>IFERROR(VLOOKUP(R2949,#REF!,3,FALSE),"")</f>
        <v/>
      </c>
      <c r="C2949" t="str">
        <f>IFERROR(VLOOKUP(R2949,#REF!,3,FALSE),"normal")</f>
        <v>normal</v>
      </c>
      <c r="D2949" t="str">
        <f t="shared" si="424"/>
        <v/>
      </c>
      <c r="E2949" t="str">
        <f t="shared" si="425"/>
        <v>P_163A3AB9_001B1F0B2016hr26</v>
      </c>
      <c r="F2949" t="s">
        <v>129</v>
      </c>
      <c r="G2949" t="str">
        <f t="shared" si="426"/>
        <v/>
      </c>
      <c r="H2949" s="3" t="str">
        <f t="shared" si="427"/>
        <v/>
      </c>
      <c r="I2949" t="str">
        <f t="shared" si="428"/>
        <v/>
      </c>
      <c r="J2949" t="str">
        <f t="shared" si="429"/>
        <v/>
      </c>
      <c r="K2949" s="3" t="str">
        <f t="shared" si="430"/>
        <v/>
      </c>
      <c r="L2949" t="str">
        <f t="shared" si="431"/>
        <v/>
      </c>
      <c r="N2949" t="s">
        <v>1412</v>
      </c>
      <c r="O2949" s="1">
        <v>43766.788888888892</v>
      </c>
      <c r="P2949" t="s">
        <v>132</v>
      </c>
      <c r="Q2949">
        <v>2</v>
      </c>
      <c r="R2949" t="s">
        <v>143</v>
      </c>
      <c r="S2949">
        <v>107</v>
      </c>
      <c r="T2949">
        <v>26</v>
      </c>
      <c r="U2949">
        <v>272</v>
      </c>
      <c r="V2949">
        <v>30</v>
      </c>
      <c r="W2949">
        <v>0</v>
      </c>
      <c r="X2949">
        <v>0</v>
      </c>
      <c r="AB2949">
        <v>41</v>
      </c>
      <c r="AC2949">
        <v>42</v>
      </c>
      <c r="AE2949">
        <v>60</v>
      </c>
      <c r="AG2949">
        <v>12959.8</v>
      </c>
      <c r="AH2949">
        <v>714.625</v>
      </c>
      <c r="AI2949">
        <v>3.7971699999999999</v>
      </c>
      <c r="AJ2949">
        <v>0.26170700000000002</v>
      </c>
      <c r="AK2949">
        <v>0</v>
      </c>
      <c r="AL2949">
        <v>0</v>
      </c>
      <c r="AO2949">
        <v>0</v>
      </c>
      <c r="AP2949">
        <v>12929.8</v>
      </c>
      <c r="AQ2949">
        <v>714.625</v>
      </c>
      <c r="AR2949">
        <v>0.26170700000000002</v>
      </c>
      <c r="AS2949">
        <v>8.09009</v>
      </c>
      <c r="AT2949">
        <v>12719.8</v>
      </c>
      <c r="AV2949">
        <v>12959.8</v>
      </c>
      <c r="AW2949">
        <v>6238.45</v>
      </c>
      <c r="AX2949">
        <v>77.349199999999996</v>
      </c>
      <c r="AY2949">
        <v>12719.8</v>
      </c>
      <c r="AZ2949">
        <v>0.33724999999999999</v>
      </c>
      <c r="BA2949">
        <v>4.1814900000000004E-3</v>
      </c>
      <c r="BC2949">
        <v>4.58575</v>
      </c>
    </row>
    <row r="2950" spans="1:56" x14ac:dyDescent="0.35">
      <c r="A2950" t="str">
        <f t="shared" si="423"/>
        <v/>
      </c>
      <c r="B2950" t="str">
        <f>IFERROR(VLOOKUP(R2950,#REF!,3,FALSE),"")</f>
        <v/>
      </c>
      <c r="C2950" t="str">
        <f>IFERROR(VLOOKUP(R2950,#REF!,3,FALSE),"normal")</f>
        <v>normal</v>
      </c>
      <c r="D2950" t="str">
        <f t="shared" si="424"/>
        <v/>
      </c>
      <c r="E2950" t="str">
        <f t="shared" si="425"/>
        <v>P_163A3AB9_001B1F0B2016hr27</v>
      </c>
      <c r="F2950" t="s">
        <v>129</v>
      </c>
      <c r="G2950">
        <f t="shared" si="426"/>
        <v>96.005928612175069</v>
      </c>
      <c r="H2950" s="3">
        <f t="shared" si="427"/>
        <v>-0.16139678917773614</v>
      </c>
      <c r="I2950" t="str">
        <f t="shared" si="428"/>
        <v/>
      </c>
      <c r="J2950" t="str">
        <f t="shared" si="429"/>
        <v/>
      </c>
      <c r="K2950" s="3" t="str">
        <f t="shared" si="430"/>
        <v/>
      </c>
      <c r="L2950">
        <f t="shared" si="431"/>
        <v>0</v>
      </c>
      <c r="N2950" t="s">
        <v>1412</v>
      </c>
      <c r="O2950" s="1">
        <v>43766.788888888892</v>
      </c>
      <c r="P2950" t="s">
        <v>132</v>
      </c>
      <c r="Q2950">
        <v>2</v>
      </c>
      <c r="R2950" t="s">
        <v>143</v>
      </c>
      <c r="S2950">
        <v>107</v>
      </c>
      <c r="T2950">
        <v>27</v>
      </c>
      <c r="U2950">
        <v>1</v>
      </c>
      <c r="V2950">
        <v>5</v>
      </c>
      <c r="W2950">
        <v>150</v>
      </c>
      <c r="X2950">
        <v>141.47999999999999</v>
      </c>
      <c r="AB2950">
        <v>41</v>
      </c>
      <c r="AC2950">
        <v>43</v>
      </c>
      <c r="AE2950">
        <v>60</v>
      </c>
      <c r="AG2950">
        <v>13269.4</v>
      </c>
      <c r="AH2950">
        <v>1350.71</v>
      </c>
      <c r="AI2950">
        <v>5.2043400000000002</v>
      </c>
      <c r="AJ2950">
        <v>0.49465199999999998</v>
      </c>
      <c r="AK2950">
        <v>636.08299999999997</v>
      </c>
      <c r="AL2950">
        <v>0.23294400000000001</v>
      </c>
      <c r="AM2950">
        <v>1.6464799999999999</v>
      </c>
      <c r="AN2950">
        <v>4.4959199999999999</v>
      </c>
      <c r="AO2950">
        <v>122.22199999999999</v>
      </c>
      <c r="AP2950">
        <v>12929.8</v>
      </c>
      <c r="AQ2950">
        <v>714.625</v>
      </c>
      <c r="AR2950">
        <v>0.26170700000000002</v>
      </c>
      <c r="AS2950">
        <v>8.09009</v>
      </c>
      <c r="AT2950">
        <v>12719.8</v>
      </c>
      <c r="AU2950">
        <v>1.7994300000000001</v>
      </c>
      <c r="AV2950">
        <v>13269.4</v>
      </c>
      <c r="AW2950">
        <v>6488.09</v>
      </c>
      <c r="AX2950">
        <v>77.349199999999996</v>
      </c>
      <c r="AY2950">
        <v>12719.8</v>
      </c>
      <c r="AZ2950">
        <v>0.350746</v>
      </c>
      <c r="BA2950">
        <v>4.1814900000000004E-3</v>
      </c>
      <c r="BB2950">
        <v>3.08447</v>
      </c>
      <c r="BC2950">
        <v>13.8675</v>
      </c>
    </row>
    <row r="2951" spans="1:56" x14ac:dyDescent="0.35">
      <c r="A2951" t="str">
        <f t="shared" si="423"/>
        <v/>
      </c>
      <c r="B2951" t="str">
        <f>IFERROR(VLOOKUP(R2951,#REF!,3,FALSE),"")</f>
        <v/>
      </c>
      <c r="C2951" t="str">
        <f>IFERROR(VLOOKUP(R2951,#REF!,3,FALSE),"normal")</f>
        <v>normal</v>
      </c>
      <c r="D2951" t="str">
        <f t="shared" si="424"/>
        <v/>
      </c>
      <c r="E2951" t="str">
        <f t="shared" si="425"/>
        <v>P_163A3AB9_001B1F0B2016hr28</v>
      </c>
      <c r="F2951" t="s">
        <v>129</v>
      </c>
      <c r="G2951">
        <f t="shared" si="426"/>
        <v>93.388856409595832</v>
      </c>
      <c r="H2951" s="3">
        <f t="shared" si="427"/>
        <v>-0.19445297714008272</v>
      </c>
      <c r="I2951" t="str">
        <f t="shared" si="428"/>
        <v/>
      </c>
      <c r="J2951" t="str">
        <f t="shared" si="429"/>
        <v/>
      </c>
      <c r="K2951" s="3" t="str">
        <f t="shared" si="430"/>
        <v/>
      </c>
      <c r="L2951">
        <f t="shared" si="431"/>
        <v>0</v>
      </c>
      <c r="N2951" t="s">
        <v>1412</v>
      </c>
      <c r="O2951" s="1">
        <v>43766.788888888892</v>
      </c>
      <c r="P2951" t="s">
        <v>132</v>
      </c>
      <c r="Q2951">
        <v>2</v>
      </c>
      <c r="R2951" t="s">
        <v>143</v>
      </c>
      <c r="S2951">
        <v>107</v>
      </c>
      <c r="T2951">
        <v>28</v>
      </c>
      <c r="U2951">
        <v>1</v>
      </c>
      <c r="V2951">
        <v>5</v>
      </c>
      <c r="W2951">
        <v>400</v>
      </c>
      <c r="X2951">
        <v>381.48</v>
      </c>
      <c r="AB2951">
        <v>41</v>
      </c>
      <c r="AC2951">
        <v>43</v>
      </c>
      <c r="AE2951">
        <v>60</v>
      </c>
      <c r="AG2951">
        <v>13584</v>
      </c>
      <c r="AH2951">
        <v>2408.29</v>
      </c>
      <c r="AI2951">
        <v>4.9120900000000001</v>
      </c>
      <c r="AJ2951">
        <v>0.88195599999999996</v>
      </c>
      <c r="AK2951">
        <v>1693.67</v>
      </c>
      <c r="AL2951">
        <v>0.62024900000000005</v>
      </c>
      <c r="AM2951">
        <v>1.6258999999999999</v>
      </c>
      <c r="AN2951">
        <v>4.43973</v>
      </c>
      <c r="AO2951">
        <v>344.79599999999999</v>
      </c>
      <c r="AP2951">
        <v>12929.8</v>
      </c>
      <c r="AQ2951">
        <v>714.625</v>
      </c>
      <c r="AR2951">
        <v>0.26170700000000002</v>
      </c>
      <c r="AS2951">
        <v>8.09009</v>
      </c>
      <c r="AT2951">
        <v>12719.8</v>
      </c>
      <c r="AU2951">
        <v>1.8222100000000001</v>
      </c>
      <c r="AV2951">
        <v>13584</v>
      </c>
      <c r="AW2951">
        <v>6658.6</v>
      </c>
      <c r="AX2951">
        <v>77.349199999999996</v>
      </c>
      <c r="AY2951">
        <v>12719.8</v>
      </c>
      <c r="AZ2951">
        <v>0.35996400000000001</v>
      </c>
      <c r="BA2951">
        <v>4.1814900000000004E-3</v>
      </c>
      <c r="BB2951">
        <v>1.7518899999999999</v>
      </c>
      <c r="BC2951">
        <v>7.7779299999999996</v>
      </c>
    </row>
    <row r="2952" spans="1:56" x14ac:dyDescent="0.35">
      <c r="A2952" t="str">
        <f t="shared" si="423"/>
        <v/>
      </c>
      <c r="B2952" t="str">
        <f>IFERROR(VLOOKUP(R2952,#REF!,3,FALSE),"")</f>
        <v/>
      </c>
      <c r="C2952" t="str">
        <f>IFERROR(VLOOKUP(R2952,#REF!,3,FALSE),"normal")</f>
        <v>normal</v>
      </c>
      <c r="D2952">
        <f t="shared" si="424"/>
        <v>86.919178082191792</v>
      </c>
      <c r="E2952" t="str">
        <f t="shared" si="425"/>
        <v>P_163A3AB9_001B2A0C2016hr7</v>
      </c>
      <c r="F2952" t="s">
        <v>129</v>
      </c>
      <c r="G2952">
        <f t="shared" si="426"/>
        <v>76.756806882872667</v>
      </c>
      <c r="H2952" s="3">
        <f t="shared" si="427"/>
        <v>-0.73496818732129521</v>
      </c>
      <c r="I2952">
        <f t="shared" si="428"/>
        <v>96.827399635602774</v>
      </c>
      <c r="J2952">
        <f t="shared" si="429"/>
        <v>96.744650027320077</v>
      </c>
      <c r="K2952" s="3">
        <f t="shared" si="430"/>
        <v>-0.14246903337710826</v>
      </c>
      <c r="L2952">
        <f t="shared" si="431"/>
        <v>121.00114155251143</v>
      </c>
      <c r="N2952" t="s">
        <v>1412</v>
      </c>
      <c r="O2952" s="1">
        <v>43766.788888888892</v>
      </c>
      <c r="P2952" t="s">
        <v>132</v>
      </c>
      <c r="Q2952">
        <v>3</v>
      </c>
      <c r="R2952" t="s">
        <v>155</v>
      </c>
      <c r="S2952">
        <v>107</v>
      </c>
      <c r="T2952">
        <v>7</v>
      </c>
      <c r="U2952">
        <v>2051</v>
      </c>
      <c r="V2952">
        <v>5</v>
      </c>
      <c r="W2952">
        <v>30</v>
      </c>
      <c r="X2952">
        <v>26.28</v>
      </c>
      <c r="Y2952">
        <v>105.997</v>
      </c>
      <c r="Z2952">
        <v>3.9897399999999998</v>
      </c>
      <c r="AA2952">
        <v>227.43100000000001</v>
      </c>
      <c r="AB2952">
        <v>23</v>
      </c>
      <c r="AC2952">
        <v>28</v>
      </c>
      <c r="AE2952">
        <v>50</v>
      </c>
      <c r="AG2952">
        <v>1474.13</v>
      </c>
      <c r="AH2952">
        <v>650.33299999999997</v>
      </c>
      <c r="AI2952">
        <v>1.1671800000000001</v>
      </c>
      <c r="AJ2952">
        <v>0.23816300000000001</v>
      </c>
      <c r="AK2952">
        <v>36.916699999999999</v>
      </c>
      <c r="AL2952">
        <v>1.35195E-2</v>
      </c>
      <c r="AM2952">
        <v>0.51444000000000001</v>
      </c>
      <c r="AN2952">
        <v>1.4047400000000001</v>
      </c>
      <c r="AO2952">
        <v>31.628799999999998</v>
      </c>
      <c r="AP2952">
        <v>1131.6600000000001</v>
      </c>
      <c r="AQ2952">
        <v>613.41700000000003</v>
      </c>
      <c r="AR2952">
        <v>0.22464300000000001</v>
      </c>
      <c r="AS2952">
        <v>-2.4716900000000002</v>
      </c>
      <c r="AT2952">
        <v>921.66</v>
      </c>
      <c r="AU2952">
        <v>-1.75953</v>
      </c>
      <c r="AV2952">
        <v>1474.13</v>
      </c>
      <c r="AW2952">
        <v>1720.78</v>
      </c>
      <c r="AX2952">
        <v>10.420199999999999</v>
      </c>
      <c r="AY2952">
        <v>921.68</v>
      </c>
      <c r="AZ2952">
        <v>9.3025200000000002E-2</v>
      </c>
      <c r="BA2952">
        <v>5.63315E-4</v>
      </c>
      <c r="BB2952">
        <v>2.9220000000000002</v>
      </c>
      <c r="BC2952">
        <v>4.10466</v>
      </c>
      <c r="BD2952">
        <v>1.9875</v>
      </c>
    </row>
    <row r="2953" spans="1:56" x14ac:dyDescent="0.35">
      <c r="A2953" t="str">
        <f t="shared" si="423"/>
        <v/>
      </c>
      <c r="B2953" t="str">
        <f>IFERROR(VLOOKUP(R2953,#REF!,3,FALSE),"")</f>
        <v/>
      </c>
      <c r="C2953" t="str">
        <f>IFERROR(VLOOKUP(R2953,#REF!,3,FALSE),"normal")</f>
        <v>normal</v>
      </c>
      <c r="D2953">
        <f t="shared" si="424"/>
        <v>61.749013203891252</v>
      </c>
      <c r="E2953" t="str">
        <f t="shared" si="425"/>
        <v>P_163A3AB9_001B2A0C2016hr8</v>
      </c>
      <c r="F2953" t="s">
        <v>129</v>
      </c>
      <c r="G2953">
        <f t="shared" si="426"/>
        <v>81.239292238065374</v>
      </c>
      <c r="H2953" s="3">
        <f t="shared" si="427"/>
        <v>-0.67982006052509614</v>
      </c>
      <c r="I2953">
        <f t="shared" si="428"/>
        <v>99.19295060986741</v>
      </c>
      <c r="J2953">
        <f t="shared" si="429"/>
        <v>98.791839515210683</v>
      </c>
      <c r="K2953" s="3">
        <f t="shared" si="430"/>
        <v>-0.16771986536545327</v>
      </c>
      <c r="L2953">
        <f t="shared" si="431"/>
        <v>135.44696969696969</v>
      </c>
      <c r="N2953" t="s">
        <v>1412</v>
      </c>
      <c r="O2953" s="1">
        <v>43766.788888888892</v>
      </c>
      <c r="P2953" t="s">
        <v>132</v>
      </c>
      <c r="Q2953">
        <v>3</v>
      </c>
      <c r="R2953" t="s">
        <v>155</v>
      </c>
      <c r="S2953">
        <v>107</v>
      </c>
      <c r="T2953">
        <v>8</v>
      </c>
      <c r="U2953">
        <v>3</v>
      </c>
      <c r="V2953">
        <v>5</v>
      </c>
      <c r="W2953">
        <v>70</v>
      </c>
      <c r="X2953">
        <v>64.680000000000007</v>
      </c>
      <c r="Y2953">
        <v>125.15300000000001</v>
      </c>
      <c r="Z2953">
        <v>3.9340799999999998</v>
      </c>
      <c r="AA2953">
        <v>224.762</v>
      </c>
      <c r="AB2953">
        <v>23</v>
      </c>
      <c r="AC2953">
        <v>28</v>
      </c>
      <c r="AE2953">
        <v>50</v>
      </c>
      <c r="AG2953">
        <v>1786.74</v>
      </c>
      <c r="AH2953">
        <v>717.125</v>
      </c>
      <c r="AI2953">
        <v>1.07592</v>
      </c>
      <c r="AJ2953">
        <v>0.262623</v>
      </c>
      <c r="AK2953">
        <v>103.708</v>
      </c>
      <c r="AL2953">
        <v>3.7979699999999998E-2</v>
      </c>
      <c r="AM2953">
        <v>0.58719399999999999</v>
      </c>
      <c r="AN2953">
        <v>1.60341</v>
      </c>
      <c r="AO2953">
        <v>96.390199999999993</v>
      </c>
      <c r="AP2953">
        <v>1131.6600000000001</v>
      </c>
      <c r="AQ2953">
        <v>613.41700000000003</v>
      </c>
      <c r="AR2953">
        <v>0.22464300000000001</v>
      </c>
      <c r="AS2953">
        <v>-2.4716900000000002</v>
      </c>
      <c r="AT2953">
        <v>921.66</v>
      </c>
      <c r="AU2953">
        <v>-1.54152</v>
      </c>
      <c r="AV2953">
        <v>1786.75</v>
      </c>
      <c r="AW2953">
        <v>1787.6</v>
      </c>
      <c r="AX2953">
        <v>10.420199999999999</v>
      </c>
      <c r="AY2953">
        <v>921.68</v>
      </c>
      <c r="AZ2953">
        <v>9.6637799999999996E-2</v>
      </c>
      <c r="BA2953">
        <v>5.63315E-4</v>
      </c>
      <c r="BB2953">
        <v>2.0779800000000002</v>
      </c>
      <c r="BC2953">
        <v>3.3318500000000002</v>
      </c>
    </row>
    <row r="2954" spans="1:56" x14ac:dyDescent="0.35">
      <c r="A2954" t="str">
        <f t="shared" si="423"/>
        <v/>
      </c>
      <c r="B2954" t="str">
        <f>IFERROR(VLOOKUP(R2954,#REF!,3,FALSE),"")</f>
        <v/>
      </c>
      <c r="C2954" t="str">
        <f>IFERROR(VLOOKUP(R2954,#REF!,3,FALSE),"normal")</f>
        <v>normal</v>
      </c>
      <c r="D2954">
        <f t="shared" si="424"/>
        <v>19.097888913257236</v>
      </c>
      <c r="E2954" t="str">
        <f t="shared" si="425"/>
        <v>P_163A3AB9_001B2A0C2016hr9</v>
      </c>
      <c r="F2954" t="s">
        <v>129</v>
      </c>
      <c r="G2954">
        <f t="shared" si="426"/>
        <v>86.895216321198191</v>
      </c>
      <c r="H2954" s="3">
        <f t="shared" si="427"/>
        <v>-0.67327975364229142</v>
      </c>
      <c r="I2954">
        <f t="shared" si="428"/>
        <v>101.2723759806676</v>
      </c>
      <c r="J2954">
        <f t="shared" si="429"/>
        <v>100.71299090543923</v>
      </c>
      <c r="K2954" s="3">
        <f t="shared" si="430"/>
        <v>-0.18482166845781839</v>
      </c>
      <c r="L2954">
        <f t="shared" si="431"/>
        <v>165.85877862595419</v>
      </c>
      <c r="N2954" t="s">
        <v>1412</v>
      </c>
      <c r="O2954" s="1">
        <v>43766.788888888892</v>
      </c>
      <c r="P2954" t="s">
        <v>132</v>
      </c>
      <c r="Q2954">
        <v>3</v>
      </c>
      <c r="R2954" t="s">
        <v>155</v>
      </c>
      <c r="S2954">
        <v>107</v>
      </c>
      <c r="T2954">
        <v>9</v>
      </c>
      <c r="U2954">
        <v>1</v>
      </c>
      <c r="V2954">
        <v>5</v>
      </c>
      <c r="W2954">
        <v>150</v>
      </c>
      <c r="X2954">
        <v>141.47999999999999</v>
      </c>
      <c r="Y2954">
        <v>156.43799999999999</v>
      </c>
      <c r="Z2954">
        <v>3.8836400000000002</v>
      </c>
      <c r="AA2954">
        <v>222.28399999999999</v>
      </c>
      <c r="AB2954">
        <v>23</v>
      </c>
      <c r="AC2954">
        <v>28</v>
      </c>
      <c r="AE2954">
        <v>50</v>
      </c>
      <c r="AG2954">
        <v>2098.3000000000002</v>
      </c>
      <c r="AH2954">
        <v>829.83299999999997</v>
      </c>
      <c r="AI2954">
        <v>1.7856099999999999</v>
      </c>
      <c r="AJ2954">
        <v>0.30389899999999997</v>
      </c>
      <c r="AK2954">
        <v>216.417</v>
      </c>
      <c r="AL2954">
        <v>7.9255400000000004E-2</v>
      </c>
      <c r="AM2954">
        <v>0.56018800000000002</v>
      </c>
      <c r="AN2954">
        <v>1.52966</v>
      </c>
      <c r="AO2954">
        <v>121.2</v>
      </c>
      <c r="AP2954">
        <v>1131.6600000000001</v>
      </c>
      <c r="AQ2954">
        <v>613.41700000000003</v>
      </c>
      <c r="AR2954">
        <v>0.22464300000000001</v>
      </c>
      <c r="AS2954">
        <v>-2.4716900000000002</v>
      </c>
      <c r="AT2954">
        <v>921.66</v>
      </c>
      <c r="AU2954">
        <v>-1.6158399999999999</v>
      </c>
      <c r="AV2954">
        <v>2098.31</v>
      </c>
      <c r="AW2954">
        <v>1850.44</v>
      </c>
      <c r="AX2954">
        <v>10.420199999999999</v>
      </c>
      <c r="AY2954">
        <v>921.68</v>
      </c>
      <c r="AZ2954">
        <v>0.100035</v>
      </c>
      <c r="BA2954">
        <v>5.63315E-4</v>
      </c>
      <c r="BB2954">
        <v>4.1703400000000004</v>
      </c>
      <c r="BC2954">
        <v>6.3792099999999996</v>
      </c>
    </row>
    <row r="2955" spans="1:56" x14ac:dyDescent="0.35">
      <c r="A2955" t="str">
        <f t="shared" si="423"/>
        <v/>
      </c>
      <c r="B2955" t="str">
        <f>IFERROR(VLOOKUP(R2955,#REF!,3,FALSE),"")</f>
        <v/>
      </c>
      <c r="C2955" t="str">
        <f>IFERROR(VLOOKUP(R2955,#REF!,3,FALSE),"normal")</f>
        <v>normal</v>
      </c>
      <c r="D2955">
        <f t="shared" si="424"/>
        <v>-100.71683056982798</v>
      </c>
      <c r="E2955" t="str">
        <f t="shared" si="425"/>
        <v>P_163A3AB9_001B2A0C2016hr10</v>
      </c>
      <c r="F2955" t="s">
        <v>129</v>
      </c>
      <c r="G2955">
        <f t="shared" si="426"/>
        <v>96.397316200495595</v>
      </c>
      <c r="H2955" s="3">
        <f t="shared" si="427"/>
        <v>-0.67603279049153397</v>
      </c>
      <c r="I2955">
        <f t="shared" si="428"/>
        <v>103.26269330721496</v>
      </c>
      <c r="J2955">
        <f t="shared" si="429"/>
        <v>102.54725610947936</v>
      </c>
      <c r="K2955" s="3">
        <f t="shared" si="430"/>
        <v>-0.20082020136380863</v>
      </c>
      <c r="L2955">
        <f t="shared" si="431"/>
        <v>250.05767012687429</v>
      </c>
      <c r="N2955" t="s">
        <v>1412</v>
      </c>
      <c r="O2955" s="1">
        <v>43766.788888888892</v>
      </c>
      <c r="P2955" t="s">
        <v>132</v>
      </c>
      <c r="Q2955">
        <v>3</v>
      </c>
      <c r="R2955" t="s">
        <v>155</v>
      </c>
      <c r="S2955">
        <v>107</v>
      </c>
      <c r="T2955">
        <v>10</v>
      </c>
      <c r="U2955">
        <v>3</v>
      </c>
      <c r="V2955">
        <v>5</v>
      </c>
      <c r="W2955">
        <v>400</v>
      </c>
      <c r="X2955">
        <v>381.48</v>
      </c>
      <c r="Y2955">
        <v>238.48</v>
      </c>
      <c r="Z2955">
        <v>3.8370700000000002</v>
      </c>
      <c r="AA2955">
        <v>219.93600000000001</v>
      </c>
      <c r="AB2955">
        <v>23</v>
      </c>
      <c r="AC2955">
        <v>28</v>
      </c>
      <c r="AE2955">
        <v>50</v>
      </c>
      <c r="AG2955">
        <v>2409.0100000000002</v>
      </c>
      <c r="AH2955">
        <v>1135</v>
      </c>
      <c r="AI2955">
        <v>4.8722799999999999</v>
      </c>
      <c r="AJ2955">
        <v>0.41565600000000003</v>
      </c>
      <c r="AK2955">
        <v>521.58299999999997</v>
      </c>
      <c r="AL2955">
        <v>0.19101199999999999</v>
      </c>
      <c r="AM2955">
        <v>0.50071399999999999</v>
      </c>
      <c r="AN2955">
        <v>1.3672599999999999</v>
      </c>
      <c r="AO2955">
        <v>107.051</v>
      </c>
      <c r="AP2955">
        <v>1131.6600000000001</v>
      </c>
      <c r="AQ2955">
        <v>613.41700000000003</v>
      </c>
      <c r="AR2955">
        <v>0.22464300000000001</v>
      </c>
      <c r="AS2955">
        <v>-2.4716900000000002</v>
      </c>
      <c r="AT2955">
        <v>921.66</v>
      </c>
      <c r="AU2955">
        <v>-1.80776</v>
      </c>
      <c r="AV2955">
        <v>2409.0300000000002</v>
      </c>
      <c r="AW2955">
        <v>1910.91</v>
      </c>
      <c r="AX2955">
        <v>10.420199999999999</v>
      </c>
      <c r="AY2955">
        <v>921.68</v>
      </c>
      <c r="AZ2955">
        <v>0.10330400000000001</v>
      </c>
      <c r="BA2955">
        <v>5.63315E-4</v>
      </c>
      <c r="BB2955">
        <v>13.994300000000001</v>
      </c>
      <c r="BC2955">
        <v>19.133800000000001</v>
      </c>
    </row>
    <row r="2956" spans="1:56" x14ac:dyDescent="0.35">
      <c r="A2956" t="str">
        <f t="shared" si="423"/>
        <v/>
      </c>
      <c r="B2956" t="str">
        <f>IFERROR(VLOOKUP(R2956,#REF!,3,FALSE),"")</f>
        <v/>
      </c>
      <c r="C2956" t="str">
        <f>IFERROR(VLOOKUP(R2956,#REF!,3,FALSE),"normal")</f>
        <v>normal</v>
      </c>
      <c r="D2956" t="str">
        <f t="shared" si="424"/>
        <v/>
      </c>
      <c r="E2956" t="str">
        <f t="shared" si="425"/>
        <v>P_163A3AB9_001B2A0C2016hr16</v>
      </c>
      <c r="F2956" t="s">
        <v>129</v>
      </c>
      <c r="G2956" t="str">
        <f t="shared" si="426"/>
        <v/>
      </c>
      <c r="H2956" s="3" t="str">
        <f t="shared" si="427"/>
        <v/>
      </c>
      <c r="I2956">
        <f t="shared" si="428"/>
        <v>58.886017618778858</v>
      </c>
      <c r="J2956">
        <f t="shared" si="429"/>
        <v>59.940063411947747</v>
      </c>
      <c r="K2956" s="3">
        <f t="shared" si="430"/>
        <v>-0.14676806430568926</v>
      </c>
      <c r="L2956" t="str">
        <f t="shared" si="431"/>
        <v/>
      </c>
      <c r="N2956" t="s">
        <v>1412</v>
      </c>
      <c r="O2956" s="1">
        <v>43766.788888888892</v>
      </c>
      <c r="P2956" t="s">
        <v>132</v>
      </c>
      <c r="Q2956">
        <v>3</v>
      </c>
      <c r="R2956" t="s">
        <v>155</v>
      </c>
      <c r="S2956">
        <v>107</v>
      </c>
      <c r="T2956">
        <v>16</v>
      </c>
      <c r="U2956">
        <v>144</v>
      </c>
      <c r="V2956">
        <v>20</v>
      </c>
      <c r="W2956">
        <v>0</v>
      </c>
      <c r="X2956">
        <v>0</v>
      </c>
      <c r="Y2956">
        <v>59.940100000000001</v>
      </c>
      <c r="Z2956">
        <v>3.7406199999999998</v>
      </c>
      <c r="AA2956">
        <v>214.82900000000001</v>
      </c>
      <c r="AB2956">
        <v>23</v>
      </c>
      <c r="AC2956">
        <v>28</v>
      </c>
      <c r="AE2956">
        <v>20</v>
      </c>
      <c r="AG2956">
        <v>5553.15</v>
      </c>
      <c r="AH2956">
        <v>439.04199999999997</v>
      </c>
      <c r="AI2956">
        <v>0.85867300000000002</v>
      </c>
      <c r="AJ2956">
        <v>0.16078400000000001</v>
      </c>
      <c r="AK2956">
        <v>0</v>
      </c>
      <c r="AL2956">
        <v>0</v>
      </c>
      <c r="AO2956">
        <v>0</v>
      </c>
      <c r="AP2956">
        <v>5523.15</v>
      </c>
      <c r="AQ2956">
        <v>439.04199999999997</v>
      </c>
      <c r="AR2956">
        <v>0.16078400000000001</v>
      </c>
      <c r="AS2956">
        <v>-2.38198</v>
      </c>
      <c r="AT2956">
        <v>5313.15</v>
      </c>
      <c r="AV2956">
        <v>5553.17</v>
      </c>
      <c r="AW2956">
        <v>2046.9</v>
      </c>
      <c r="AX2956">
        <v>-18.775600000000001</v>
      </c>
      <c r="AY2956">
        <v>5313.17</v>
      </c>
      <c r="AZ2956">
        <v>0.110655</v>
      </c>
      <c r="BA2956">
        <v>-1.01501E-3</v>
      </c>
      <c r="BC2956">
        <v>-1.5908899999999999</v>
      </c>
    </row>
    <row r="2957" spans="1:56" x14ac:dyDescent="0.35">
      <c r="A2957" t="str">
        <f t="shared" si="423"/>
        <v/>
      </c>
      <c r="B2957" t="str">
        <f>IFERROR(VLOOKUP(R2957,#REF!,3,FALSE),"")</f>
        <v/>
      </c>
      <c r="C2957" t="str">
        <f>IFERROR(VLOOKUP(R2957,#REF!,3,FALSE),"normal")</f>
        <v>normal</v>
      </c>
      <c r="D2957">
        <f t="shared" si="424"/>
        <v>-36.571934636176337</v>
      </c>
      <c r="E2957" t="str">
        <f t="shared" si="425"/>
        <v>P_163A3AB9_001B2A0C2016hr17</v>
      </c>
      <c r="F2957" t="s">
        <v>129</v>
      </c>
      <c r="G2957">
        <f t="shared" si="426"/>
        <v>59.575936400948116</v>
      </c>
      <c r="H2957" s="3">
        <f t="shared" si="427"/>
        <v>-0.69473853490046922</v>
      </c>
      <c r="I2957">
        <f t="shared" si="428"/>
        <v>55.70612485560175</v>
      </c>
      <c r="J2957">
        <f t="shared" si="429"/>
        <v>57.969742901350507</v>
      </c>
      <c r="K2957" s="3">
        <f t="shared" si="430"/>
        <v>-7.4740958774588584E-2</v>
      </c>
      <c r="L2957">
        <f t="shared" si="431"/>
        <v>108.43617472434266</v>
      </c>
      <c r="N2957" t="s">
        <v>1412</v>
      </c>
      <c r="O2957" s="1">
        <v>43766.788888888892</v>
      </c>
      <c r="P2957" t="s">
        <v>132</v>
      </c>
      <c r="Q2957">
        <v>3</v>
      </c>
      <c r="R2957" t="s">
        <v>155</v>
      </c>
      <c r="S2957">
        <v>107</v>
      </c>
      <c r="T2957">
        <v>17</v>
      </c>
      <c r="U2957">
        <v>1</v>
      </c>
      <c r="V2957">
        <v>5</v>
      </c>
      <c r="W2957">
        <v>150</v>
      </c>
      <c r="X2957">
        <v>141.47999999999999</v>
      </c>
      <c r="Y2957">
        <v>102.277</v>
      </c>
      <c r="Z2957">
        <v>3.8067099999999998</v>
      </c>
      <c r="AA2957">
        <v>218.36799999999999</v>
      </c>
      <c r="AB2957">
        <v>23</v>
      </c>
      <c r="AC2957">
        <v>28</v>
      </c>
      <c r="AE2957">
        <v>20</v>
      </c>
      <c r="AG2957">
        <v>5867.79</v>
      </c>
      <c r="AH2957">
        <v>607.70799999999997</v>
      </c>
      <c r="AI2957">
        <v>2.61233</v>
      </c>
      <c r="AJ2957">
        <v>0.222553</v>
      </c>
      <c r="AK2957">
        <v>168.667</v>
      </c>
      <c r="AL2957">
        <v>6.1768499999999997E-2</v>
      </c>
      <c r="AM2957">
        <v>0.43658799999999998</v>
      </c>
      <c r="AN2957">
        <v>1.1921600000000001</v>
      </c>
      <c r="AO2957">
        <v>64.565600000000003</v>
      </c>
      <c r="AP2957">
        <v>5523.15</v>
      </c>
      <c r="AQ2957">
        <v>439.04199999999997</v>
      </c>
      <c r="AR2957">
        <v>0.16078400000000001</v>
      </c>
      <c r="AS2957">
        <v>-2.38198</v>
      </c>
      <c r="AT2957">
        <v>5313.15</v>
      </c>
      <c r="AU2957">
        <v>-1.99804</v>
      </c>
      <c r="AV2957">
        <v>5867.79</v>
      </c>
      <c r="AW2957">
        <v>1951.91</v>
      </c>
      <c r="AX2957">
        <v>-18.775600000000001</v>
      </c>
      <c r="AY2957">
        <v>5313.17</v>
      </c>
      <c r="AZ2957">
        <v>0.10552</v>
      </c>
      <c r="BA2957">
        <v>-1.01501E-3</v>
      </c>
      <c r="BB2957">
        <v>9.2687600000000003</v>
      </c>
      <c r="BC2957">
        <v>11.049799999999999</v>
      </c>
    </row>
    <row r="2958" spans="1:56" x14ac:dyDescent="0.35">
      <c r="A2958" t="str">
        <f t="shared" si="423"/>
        <v/>
      </c>
      <c r="B2958" t="str">
        <f>IFERROR(VLOOKUP(R2958,#REF!,3,FALSE),"")</f>
        <v/>
      </c>
      <c r="C2958" t="str">
        <f>IFERROR(VLOOKUP(R2958,#REF!,3,FALSE),"normal")</f>
        <v>normal</v>
      </c>
      <c r="D2958">
        <f t="shared" si="424"/>
        <v>-173.60312581681893</v>
      </c>
      <c r="E2958" t="str">
        <f t="shared" si="425"/>
        <v>P_163A3AB9_001B2A0C2016hr18</v>
      </c>
      <c r="F2958" t="s">
        <v>129</v>
      </c>
      <c r="G2958">
        <f t="shared" si="426"/>
        <v>70.589780126919962</v>
      </c>
      <c r="H2958" s="3">
        <f t="shared" si="427"/>
        <v>-0.68074826437790992</v>
      </c>
      <c r="I2958">
        <f t="shared" si="428"/>
        <v>53.118930734663017</v>
      </c>
      <c r="J2958">
        <f t="shared" si="429"/>
        <v>56.280922269206386</v>
      </c>
      <c r="K2958" s="3">
        <f t="shared" si="430"/>
        <v>-9.3186639746650687E-3</v>
      </c>
      <c r="L2958">
        <f t="shared" si="431"/>
        <v>167.87039949669708</v>
      </c>
      <c r="N2958" t="s">
        <v>1412</v>
      </c>
      <c r="O2958" s="1">
        <v>43766.788888888892</v>
      </c>
      <c r="P2958" t="s">
        <v>132</v>
      </c>
      <c r="Q2958">
        <v>3</v>
      </c>
      <c r="R2958" t="s">
        <v>155</v>
      </c>
      <c r="S2958">
        <v>107</v>
      </c>
      <c r="T2958">
        <v>18</v>
      </c>
      <c r="U2958">
        <v>1</v>
      </c>
      <c r="V2958">
        <v>5</v>
      </c>
      <c r="W2958">
        <v>400</v>
      </c>
      <c r="X2958">
        <v>381.48</v>
      </c>
      <c r="Y2958">
        <v>160.09800000000001</v>
      </c>
      <c r="Z2958">
        <v>3.8665500000000002</v>
      </c>
      <c r="AA2958">
        <v>221.429</v>
      </c>
      <c r="AB2958">
        <v>23</v>
      </c>
      <c r="AC2958">
        <v>28</v>
      </c>
      <c r="AE2958">
        <v>20</v>
      </c>
      <c r="AG2958">
        <v>6180.09</v>
      </c>
      <c r="AH2958">
        <v>840.45799999999997</v>
      </c>
      <c r="AI2958">
        <v>3.8218999999999999</v>
      </c>
      <c r="AJ2958">
        <v>0.30779000000000001</v>
      </c>
      <c r="AK2958">
        <v>401.41699999999997</v>
      </c>
      <c r="AL2958">
        <v>0.147005</v>
      </c>
      <c r="AM2958">
        <v>0.38535599999999998</v>
      </c>
      <c r="AN2958">
        <v>1.05226</v>
      </c>
      <c r="AO2958">
        <v>105.03100000000001</v>
      </c>
      <c r="AP2958">
        <v>5523.15</v>
      </c>
      <c r="AQ2958">
        <v>439.04199999999997</v>
      </c>
      <c r="AR2958">
        <v>0.16078400000000001</v>
      </c>
      <c r="AS2958">
        <v>-2.38198</v>
      </c>
      <c r="AT2958">
        <v>5313.15</v>
      </c>
      <c r="AU2958">
        <v>-2.2636799999999999</v>
      </c>
      <c r="AV2958">
        <v>6180.09</v>
      </c>
      <c r="AW2958">
        <v>1872.32</v>
      </c>
      <c r="AX2958">
        <v>-18.775600000000001</v>
      </c>
      <c r="AY2958">
        <v>5313.17</v>
      </c>
      <c r="AZ2958">
        <v>0.101217</v>
      </c>
      <c r="BA2958">
        <v>-1.01501E-3</v>
      </c>
      <c r="BB2958">
        <v>14.102499999999999</v>
      </c>
      <c r="BC2958">
        <v>14.839499999999999</v>
      </c>
    </row>
    <row r="2959" spans="1:56" x14ac:dyDescent="0.35">
      <c r="A2959" t="str">
        <f t="shared" si="423"/>
        <v/>
      </c>
      <c r="B2959" t="str">
        <f>IFERROR(VLOOKUP(R2959,#REF!,3,FALSE),"")</f>
        <v/>
      </c>
      <c r="C2959" t="str">
        <f>IFERROR(VLOOKUP(R2959,#REF!,3,FALSE),"normal")</f>
        <v>normal</v>
      </c>
      <c r="D2959" t="str">
        <f t="shared" si="424"/>
        <v/>
      </c>
      <c r="E2959" t="str">
        <f t="shared" si="425"/>
        <v>P_163A3AB9_001B2A0C2016hr26</v>
      </c>
      <c r="F2959" t="s">
        <v>129</v>
      </c>
      <c r="G2959" t="str">
        <f t="shared" si="426"/>
        <v/>
      </c>
      <c r="H2959" s="3" t="str">
        <f t="shared" si="427"/>
        <v/>
      </c>
      <c r="I2959">
        <f t="shared" si="428"/>
        <v>101.46379667189666</v>
      </c>
      <c r="J2959">
        <f t="shared" si="429"/>
        <v>80.54500931708705</v>
      </c>
      <c r="K2959" s="3">
        <f t="shared" si="430"/>
        <v>-0.30001503589820688</v>
      </c>
      <c r="L2959" t="str">
        <f t="shared" si="431"/>
        <v/>
      </c>
      <c r="N2959" t="s">
        <v>1412</v>
      </c>
      <c r="O2959" s="1">
        <v>43766.788888888892</v>
      </c>
      <c r="P2959" t="s">
        <v>132</v>
      </c>
      <c r="Q2959">
        <v>3</v>
      </c>
      <c r="R2959" t="s">
        <v>155</v>
      </c>
      <c r="S2959">
        <v>107</v>
      </c>
      <c r="T2959">
        <v>26</v>
      </c>
      <c r="U2959">
        <v>272</v>
      </c>
      <c r="V2959">
        <v>30</v>
      </c>
      <c r="W2959">
        <v>0</v>
      </c>
      <c r="X2959">
        <v>0</v>
      </c>
      <c r="Y2959">
        <v>80.545000000000002</v>
      </c>
      <c r="Z2959">
        <v>7.4486800000000004</v>
      </c>
      <c r="AA2959">
        <v>360.17099999999999</v>
      </c>
      <c r="AB2959">
        <v>41</v>
      </c>
      <c r="AC2959">
        <v>41</v>
      </c>
      <c r="AE2959">
        <v>60</v>
      </c>
      <c r="AG2959">
        <v>12960.2</v>
      </c>
      <c r="AH2959">
        <v>960.125</v>
      </c>
      <c r="AI2959">
        <v>5.3512500000000003</v>
      </c>
      <c r="AJ2959">
        <v>0.35161399999999998</v>
      </c>
      <c r="AK2959">
        <v>0</v>
      </c>
      <c r="AL2959">
        <v>0</v>
      </c>
      <c r="AO2959">
        <v>0</v>
      </c>
      <c r="AP2959">
        <v>12930.2</v>
      </c>
      <c r="AQ2959">
        <v>960.125</v>
      </c>
      <c r="AR2959">
        <v>0.35161399999999998</v>
      </c>
      <c r="AS2959">
        <v>11.865600000000001</v>
      </c>
      <c r="AT2959">
        <v>12720.2</v>
      </c>
      <c r="AV2959">
        <v>12960.2</v>
      </c>
      <c r="AW2959">
        <v>4864.84</v>
      </c>
      <c r="AX2959">
        <v>54.3309</v>
      </c>
      <c r="AY2959">
        <v>12720.2</v>
      </c>
      <c r="AZ2959">
        <v>0.26299299999999998</v>
      </c>
      <c r="BA2959">
        <v>2.93713E-3</v>
      </c>
      <c r="BC2959">
        <v>7.5913599999999999</v>
      </c>
    </row>
    <row r="2960" spans="1:56" x14ac:dyDescent="0.35">
      <c r="A2960" t="str">
        <f t="shared" si="423"/>
        <v/>
      </c>
      <c r="B2960" t="str">
        <f>IFERROR(VLOOKUP(R2960,#REF!,3,FALSE),"")</f>
        <v/>
      </c>
      <c r="C2960" t="str">
        <f>IFERROR(VLOOKUP(R2960,#REF!,3,FALSE),"normal")</f>
        <v>normal</v>
      </c>
      <c r="D2960">
        <f t="shared" si="424"/>
        <v>82.52538152217403</v>
      </c>
      <c r="E2960" t="str">
        <f t="shared" si="425"/>
        <v>P_163A3AB9_001B2A0C2016hr27</v>
      </c>
      <c r="F2960" t="s">
        <v>129</v>
      </c>
      <c r="G2960">
        <f t="shared" si="426"/>
        <v>68.75119225288104</v>
      </c>
      <c r="H2960" s="3">
        <f t="shared" si="427"/>
        <v>-0.39969085584119757</v>
      </c>
      <c r="I2960">
        <f t="shared" si="428"/>
        <v>95.536785529498729</v>
      </c>
      <c r="J2960">
        <f t="shared" si="429"/>
        <v>72.773883564437185</v>
      </c>
      <c r="K2960" s="3">
        <f t="shared" si="430"/>
        <v>-0.28683354238243264</v>
      </c>
      <c r="L2960">
        <f t="shared" si="431"/>
        <v>188.86238337574216</v>
      </c>
      <c r="N2960" t="s">
        <v>1412</v>
      </c>
      <c r="O2960" s="1">
        <v>43766.788888888892</v>
      </c>
      <c r="P2960" t="s">
        <v>132</v>
      </c>
      <c r="Q2960">
        <v>3</v>
      </c>
      <c r="R2960" t="s">
        <v>155</v>
      </c>
      <c r="S2960">
        <v>107</v>
      </c>
      <c r="T2960">
        <v>27</v>
      </c>
      <c r="U2960">
        <v>1</v>
      </c>
      <c r="V2960">
        <v>5</v>
      </c>
      <c r="W2960">
        <v>150</v>
      </c>
      <c r="X2960">
        <v>141.47999999999999</v>
      </c>
      <c r="Y2960">
        <v>178.13499999999999</v>
      </c>
      <c r="Z2960">
        <v>7.8464</v>
      </c>
      <c r="AA2960">
        <v>389.11200000000002</v>
      </c>
      <c r="AB2960">
        <v>41</v>
      </c>
      <c r="AC2960">
        <v>42</v>
      </c>
      <c r="AE2960">
        <v>60</v>
      </c>
      <c r="AG2960">
        <v>13269.8</v>
      </c>
      <c r="AH2960">
        <v>1786.83</v>
      </c>
      <c r="AI2960">
        <v>4.4101299999999997</v>
      </c>
      <c r="AJ2960">
        <v>0.65436799999999995</v>
      </c>
      <c r="AK2960">
        <v>826.70799999999997</v>
      </c>
      <c r="AL2960">
        <v>0.30275400000000002</v>
      </c>
      <c r="AM2960">
        <v>2.13991</v>
      </c>
      <c r="AN2960">
        <v>5.8432899999999997</v>
      </c>
      <c r="AO2960">
        <v>187.45699999999999</v>
      </c>
      <c r="AP2960">
        <v>12930.2</v>
      </c>
      <c r="AQ2960">
        <v>960.125</v>
      </c>
      <c r="AR2960">
        <v>0.35161399999999998</v>
      </c>
      <c r="AS2960">
        <v>11.865600000000001</v>
      </c>
      <c r="AT2960">
        <v>12720.2</v>
      </c>
      <c r="AU2960">
        <v>2.03064</v>
      </c>
      <c r="AV2960">
        <v>13269.9</v>
      </c>
      <c r="AW2960">
        <v>5064.6000000000004</v>
      </c>
      <c r="AX2960">
        <v>54.3309</v>
      </c>
      <c r="AY2960">
        <v>12720.2</v>
      </c>
      <c r="AZ2960">
        <v>0.27379199999999998</v>
      </c>
      <c r="BA2960">
        <v>2.93713E-3</v>
      </c>
      <c r="BB2960">
        <v>0.98785699999999999</v>
      </c>
      <c r="BC2960">
        <v>5.7723300000000002</v>
      </c>
    </row>
    <row r="2961" spans="1:56" x14ac:dyDescent="0.35">
      <c r="A2961" t="str">
        <f t="shared" si="423"/>
        <v/>
      </c>
      <c r="B2961" t="str">
        <f>IFERROR(VLOOKUP(R2961,#REF!,3,FALSE),"")</f>
        <v/>
      </c>
      <c r="C2961" t="str">
        <f>IFERROR(VLOOKUP(R2961,#REF!,3,FALSE),"normal")</f>
        <v>normal</v>
      </c>
      <c r="D2961">
        <f t="shared" si="424"/>
        <v>42.301040862631908</v>
      </c>
      <c r="E2961" t="str">
        <f t="shared" si="425"/>
        <v>P_163A3AB9_001B2A0C2016hr28</v>
      </c>
      <c r="F2961" t="s">
        <v>129</v>
      </c>
      <c r="G2961">
        <f t="shared" si="426"/>
        <v>72.197541920507163</v>
      </c>
      <c r="H2961" s="3">
        <f t="shared" si="427"/>
        <v>-0.41615898565923903</v>
      </c>
      <c r="I2961">
        <f t="shared" si="428"/>
        <v>91.637459126205854</v>
      </c>
      <c r="J2961">
        <f t="shared" si="429"/>
        <v>67.722476962115479</v>
      </c>
      <c r="K2961" s="3">
        <f t="shared" si="430"/>
        <v>-0.29297405050010494</v>
      </c>
      <c r="L2961">
        <f t="shared" si="431"/>
        <v>338.69560658487995</v>
      </c>
      <c r="N2961" t="s">
        <v>1412</v>
      </c>
      <c r="O2961" s="1">
        <v>43766.788888888892</v>
      </c>
      <c r="P2961" t="s">
        <v>132</v>
      </c>
      <c r="Q2961">
        <v>3</v>
      </c>
      <c r="R2961" t="s">
        <v>155</v>
      </c>
      <c r="S2961">
        <v>107</v>
      </c>
      <c r="T2961">
        <v>28</v>
      </c>
      <c r="U2961">
        <v>1</v>
      </c>
      <c r="V2961">
        <v>5</v>
      </c>
      <c r="W2961">
        <v>400</v>
      </c>
      <c r="X2961">
        <v>381.48</v>
      </c>
      <c r="Y2961">
        <v>323.01400000000001</v>
      </c>
      <c r="Z2961">
        <v>8.0866799999999994</v>
      </c>
      <c r="AA2961">
        <v>412.47500000000002</v>
      </c>
      <c r="AB2961">
        <v>41</v>
      </c>
      <c r="AC2961">
        <v>43</v>
      </c>
      <c r="AE2961">
        <v>60</v>
      </c>
      <c r="AG2961">
        <v>13584.4</v>
      </c>
      <c r="AH2961">
        <v>3024.58</v>
      </c>
      <c r="AI2961">
        <v>6.1708800000000004</v>
      </c>
      <c r="AJ2961">
        <v>1.10765</v>
      </c>
      <c r="AK2961">
        <v>2064.46</v>
      </c>
      <c r="AL2961">
        <v>0.75603900000000002</v>
      </c>
      <c r="AM2961">
        <v>1.98186</v>
      </c>
      <c r="AN2961">
        <v>5.4117100000000002</v>
      </c>
      <c r="AO2961">
        <v>334.54899999999998</v>
      </c>
      <c r="AP2961">
        <v>12930.2</v>
      </c>
      <c r="AQ2961">
        <v>960.125</v>
      </c>
      <c r="AR2961">
        <v>0.35161399999999998</v>
      </c>
      <c r="AS2961">
        <v>11.865600000000001</v>
      </c>
      <c r="AT2961">
        <v>12720.2</v>
      </c>
      <c r="AU2961">
        <v>2.19258</v>
      </c>
      <c r="AV2961">
        <v>13584.5</v>
      </c>
      <c r="AW2961">
        <v>5204.1400000000003</v>
      </c>
      <c r="AX2961">
        <v>54.3309</v>
      </c>
      <c r="AY2961">
        <v>12720.2</v>
      </c>
      <c r="AZ2961">
        <v>0.281335</v>
      </c>
      <c r="BA2961">
        <v>2.93713E-3</v>
      </c>
      <c r="BB2961">
        <v>-0.17955299999999999</v>
      </c>
      <c r="BC2961">
        <v>-0.97169000000000005</v>
      </c>
    </row>
    <row r="2962" spans="1:56" x14ac:dyDescent="0.35">
      <c r="A2962" t="str">
        <f t="shared" si="423"/>
        <v/>
      </c>
      <c r="B2962" t="str">
        <f>IFERROR(VLOOKUP(R2962,#REF!,3,FALSE),"")</f>
        <v/>
      </c>
      <c r="C2962" t="str">
        <f>IFERROR(VLOOKUP(R2962,#REF!,3,FALSE),"normal")</f>
        <v>normal</v>
      </c>
      <c r="D2962" t="str">
        <f t="shared" si="424"/>
        <v/>
      </c>
      <c r="E2962" t="str">
        <f t="shared" si="425"/>
        <v>P_163A3AB9_001B280C2016hr7</v>
      </c>
      <c r="F2962" t="s">
        <v>129</v>
      </c>
      <c r="G2962">
        <f t="shared" si="426"/>
        <v>60.163592095239508</v>
      </c>
      <c r="H2962" s="3">
        <f t="shared" si="427"/>
        <v>-0.59046111102812671</v>
      </c>
      <c r="I2962" t="str">
        <f t="shared" si="428"/>
        <v/>
      </c>
      <c r="J2962" t="str">
        <f t="shared" si="429"/>
        <v/>
      </c>
      <c r="K2962" s="3" t="str">
        <f t="shared" si="430"/>
        <v/>
      </c>
      <c r="L2962">
        <f t="shared" si="431"/>
        <v>0</v>
      </c>
      <c r="N2962" t="s">
        <v>1412</v>
      </c>
      <c r="O2962" s="1">
        <v>43766.788888888892</v>
      </c>
      <c r="P2962" t="s">
        <v>132</v>
      </c>
      <c r="Q2962">
        <v>4</v>
      </c>
      <c r="R2962" t="s">
        <v>154</v>
      </c>
      <c r="S2962">
        <v>107</v>
      </c>
      <c r="T2962">
        <v>7</v>
      </c>
      <c r="U2962">
        <v>2051</v>
      </c>
      <c r="V2962">
        <v>5</v>
      </c>
      <c r="W2962">
        <v>30</v>
      </c>
      <c r="X2962">
        <v>26.28</v>
      </c>
      <c r="AB2962">
        <v>23</v>
      </c>
      <c r="AC2962">
        <v>30</v>
      </c>
      <c r="AE2962">
        <v>50</v>
      </c>
      <c r="AG2962">
        <v>1474.55</v>
      </c>
      <c r="AH2962">
        <v>504.54199999999997</v>
      </c>
      <c r="AI2962">
        <v>1.9555800000000001</v>
      </c>
      <c r="AJ2962">
        <v>0.18477099999999999</v>
      </c>
      <c r="AK2962">
        <v>98.375</v>
      </c>
      <c r="AL2962">
        <v>3.6026599999999999E-2</v>
      </c>
      <c r="AM2962">
        <v>1.37087</v>
      </c>
      <c r="AN2962">
        <v>3.7433399999999999</v>
      </c>
      <c r="AO2962">
        <v>50.304900000000004</v>
      </c>
      <c r="AP2962">
        <v>1132.0899999999999</v>
      </c>
      <c r="AQ2962">
        <v>406.16699999999997</v>
      </c>
      <c r="AR2962">
        <v>0.14874499999999999</v>
      </c>
      <c r="AS2962">
        <v>-0.91830900000000004</v>
      </c>
      <c r="AT2962">
        <v>922.09</v>
      </c>
      <c r="AU2962">
        <v>-0.24531800000000001</v>
      </c>
      <c r="AV2962">
        <v>1474.57</v>
      </c>
      <c r="AW2962">
        <v>2328.84</v>
      </c>
      <c r="AX2962">
        <v>12.7592</v>
      </c>
      <c r="AY2962">
        <v>922.11</v>
      </c>
      <c r="AZ2962">
        <v>0.12589700000000001</v>
      </c>
      <c r="BA2962">
        <v>6.8975999999999998E-4</v>
      </c>
      <c r="BB2962">
        <v>2.64283</v>
      </c>
      <c r="BC2962">
        <v>9.8930299999999995</v>
      </c>
      <c r="BD2962">
        <v>1.9875</v>
      </c>
    </row>
    <row r="2963" spans="1:56" x14ac:dyDescent="0.35">
      <c r="A2963" t="str">
        <f t="shared" si="423"/>
        <v/>
      </c>
      <c r="B2963" t="str">
        <f>IFERROR(VLOOKUP(R2963,#REF!,3,FALSE),"")</f>
        <v/>
      </c>
      <c r="C2963" t="str">
        <f>IFERROR(VLOOKUP(R2963,#REF!,3,FALSE),"normal")</f>
        <v>normal</v>
      </c>
      <c r="D2963" t="str">
        <f t="shared" si="424"/>
        <v/>
      </c>
      <c r="E2963" t="str">
        <f t="shared" si="425"/>
        <v>P_163A3AB9_001B280C2016hr8</v>
      </c>
      <c r="F2963" t="s">
        <v>129</v>
      </c>
      <c r="G2963">
        <f t="shared" si="426"/>
        <v>83.067740751281761</v>
      </c>
      <c r="H2963" s="3">
        <f t="shared" si="427"/>
        <v>-0.46012811470101755</v>
      </c>
      <c r="I2963" t="str">
        <f t="shared" si="428"/>
        <v/>
      </c>
      <c r="J2963" t="str">
        <f t="shared" si="429"/>
        <v/>
      </c>
      <c r="K2963" s="3" t="str">
        <f t="shared" si="430"/>
        <v/>
      </c>
      <c r="L2963">
        <f t="shared" si="431"/>
        <v>0</v>
      </c>
      <c r="N2963" t="s">
        <v>1412</v>
      </c>
      <c r="O2963" s="1">
        <v>43766.788888888892</v>
      </c>
      <c r="P2963" t="s">
        <v>132</v>
      </c>
      <c r="Q2963">
        <v>4</v>
      </c>
      <c r="R2963" t="s">
        <v>154</v>
      </c>
      <c r="S2963">
        <v>107</v>
      </c>
      <c r="T2963">
        <v>8</v>
      </c>
      <c r="U2963">
        <v>3</v>
      </c>
      <c r="V2963">
        <v>5</v>
      </c>
      <c r="W2963">
        <v>70</v>
      </c>
      <c r="X2963">
        <v>64.680000000000007</v>
      </c>
      <c r="AB2963">
        <v>23</v>
      </c>
      <c r="AC2963">
        <v>30</v>
      </c>
      <c r="AE2963">
        <v>50</v>
      </c>
      <c r="AG2963">
        <v>1787.18</v>
      </c>
      <c r="AH2963">
        <v>637.33299999999997</v>
      </c>
      <c r="AI2963">
        <v>1.7110000000000001</v>
      </c>
      <c r="AJ2963">
        <v>0.233402</v>
      </c>
      <c r="AK2963">
        <v>231.167</v>
      </c>
      <c r="AL2963">
        <v>8.4657099999999999E-2</v>
      </c>
      <c r="AM2963">
        <v>1.3088599999999999</v>
      </c>
      <c r="AN2963">
        <v>3.5740099999999999</v>
      </c>
      <c r="AO2963">
        <v>135.10599999999999</v>
      </c>
      <c r="AP2963">
        <v>1132.0899999999999</v>
      </c>
      <c r="AQ2963">
        <v>406.16699999999997</v>
      </c>
      <c r="AR2963">
        <v>0.14874499999999999</v>
      </c>
      <c r="AS2963">
        <v>-0.91830900000000004</v>
      </c>
      <c r="AT2963">
        <v>922.09</v>
      </c>
      <c r="AU2963">
        <v>-0.25694099999999997</v>
      </c>
      <c r="AV2963">
        <v>1787.18</v>
      </c>
      <c r="AW2963">
        <v>2412.84</v>
      </c>
      <c r="AX2963">
        <v>12.7592</v>
      </c>
      <c r="AY2963">
        <v>922.11</v>
      </c>
      <c r="AZ2963">
        <v>0.130438</v>
      </c>
      <c r="BA2963">
        <v>6.8975999999999998E-4</v>
      </c>
      <c r="BB2963">
        <v>1.15909</v>
      </c>
      <c r="BC2963">
        <v>4.1426100000000003</v>
      </c>
    </row>
    <row r="2964" spans="1:56" x14ac:dyDescent="0.35">
      <c r="A2964" t="str">
        <f t="shared" si="423"/>
        <v/>
      </c>
      <c r="B2964" t="str">
        <f>IFERROR(VLOOKUP(R2964,#REF!,3,FALSE),"")</f>
        <v/>
      </c>
      <c r="C2964" t="str">
        <f>IFERROR(VLOOKUP(R2964,#REF!,3,FALSE),"normal")</f>
        <v>normal</v>
      </c>
      <c r="D2964" t="str">
        <f t="shared" si="424"/>
        <v/>
      </c>
      <c r="E2964" t="str">
        <f t="shared" si="425"/>
        <v>P_163A3AB9_001B280C2016hr9</v>
      </c>
      <c r="F2964" t="s">
        <v>129</v>
      </c>
      <c r="G2964">
        <f t="shared" si="426"/>
        <v>98.27909133055168</v>
      </c>
      <c r="H2964" s="3">
        <f t="shared" si="427"/>
        <v>-0.44203694214674372</v>
      </c>
      <c r="I2964" t="str">
        <f t="shared" si="428"/>
        <v/>
      </c>
      <c r="J2964" t="str">
        <f t="shared" si="429"/>
        <v/>
      </c>
      <c r="K2964" s="3" t="str">
        <f t="shared" si="430"/>
        <v/>
      </c>
      <c r="L2964">
        <f t="shared" si="431"/>
        <v>0</v>
      </c>
      <c r="N2964" t="s">
        <v>1412</v>
      </c>
      <c r="O2964" s="1">
        <v>43766.788888888892</v>
      </c>
      <c r="P2964" t="s">
        <v>132</v>
      </c>
      <c r="Q2964">
        <v>4</v>
      </c>
      <c r="R2964" t="s">
        <v>154</v>
      </c>
      <c r="S2964">
        <v>107</v>
      </c>
      <c r="T2964">
        <v>9</v>
      </c>
      <c r="U2964">
        <v>1</v>
      </c>
      <c r="V2964">
        <v>5</v>
      </c>
      <c r="W2964">
        <v>150</v>
      </c>
      <c r="X2964">
        <v>141.47999999999999</v>
      </c>
      <c r="AB2964">
        <v>23</v>
      </c>
      <c r="AC2964">
        <v>30</v>
      </c>
      <c r="AE2964">
        <v>50</v>
      </c>
      <c r="AG2964">
        <v>2098.73</v>
      </c>
      <c r="AH2964">
        <v>847.875</v>
      </c>
      <c r="AI2964">
        <v>1.5410999999999999</v>
      </c>
      <c r="AJ2964">
        <v>0.310506</v>
      </c>
      <c r="AK2964">
        <v>441.70800000000003</v>
      </c>
      <c r="AL2964">
        <v>0.16176099999999999</v>
      </c>
      <c r="AM2964">
        <v>1.1433500000000001</v>
      </c>
      <c r="AN2964">
        <v>3.1220599999999998</v>
      </c>
      <c r="AO2964">
        <v>286.61799999999999</v>
      </c>
      <c r="AP2964">
        <v>1132.0899999999999</v>
      </c>
      <c r="AQ2964">
        <v>406.16699999999997</v>
      </c>
      <c r="AR2964">
        <v>0.14874499999999999</v>
      </c>
      <c r="AS2964">
        <v>-0.91830900000000004</v>
      </c>
      <c r="AT2964">
        <v>922.09</v>
      </c>
      <c r="AU2964">
        <v>-0.29413600000000001</v>
      </c>
      <c r="AV2964">
        <v>2098.7399999999998</v>
      </c>
      <c r="AW2964">
        <v>2487.7600000000002</v>
      </c>
      <c r="AX2964">
        <v>12.7592</v>
      </c>
      <c r="AY2964">
        <v>922.11</v>
      </c>
      <c r="AZ2964">
        <v>0.134488</v>
      </c>
      <c r="BA2964">
        <v>6.8975999999999998E-4</v>
      </c>
      <c r="BB2964">
        <v>1.7888200000000001</v>
      </c>
      <c r="BC2964">
        <v>5.5848100000000001</v>
      </c>
    </row>
    <row r="2965" spans="1:56" x14ac:dyDescent="0.35">
      <c r="A2965" t="str">
        <f t="shared" si="423"/>
        <v/>
      </c>
      <c r="B2965" t="str">
        <f>IFERROR(VLOOKUP(R2965,#REF!,3,FALSE),"")</f>
        <v/>
      </c>
      <c r="C2965" t="str">
        <f>IFERROR(VLOOKUP(R2965,#REF!,3,FALSE),"normal")</f>
        <v>normal</v>
      </c>
      <c r="D2965" t="str">
        <f t="shared" si="424"/>
        <v/>
      </c>
      <c r="E2965" t="str">
        <f t="shared" si="425"/>
        <v>P_163A3AB9_001B280C2016hr10</v>
      </c>
      <c r="F2965" t="s">
        <v>129</v>
      </c>
      <c r="G2965">
        <f t="shared" si="426"/>
        <v>112.76462551514064</v>
      </c>
      <c r="H2965" s="3">
        <f t="shared" si="427"/>
        <v>-0.4416614406020426</v>
      </c>
      <c r="I2965" t="str">
        <f t="shared" si="428"/>
        <v/>
      </c>
      <c r="J2965" t="str">
        <f t="shared" si="429"/>
        <v/>
      </c>
      <c r="K2965" s="3" t="str">
        <f t="shared" si="430"/>
        <v/>
      </c>
      <c r="L2965">
        <f t="shared" si="431"/>
        <v>0</v>
      </c>
      <c r="N2965" t="s">
        <v>1412</v>
      </c>
      <c r="O2965" s="1">
        <v>43766.788888888892</v>
      </c>
      <c r="P2965" t="s">
        <v>132</v>
      </c>
      <c r="Q2965">
        <v>4</v>
      </c>
      <c r="R2965" t="s">
        <v>154</v>
      </c>
      <c r="S2965">
        <v>107</v>
      </c>
      <c r="T2965">
        <v>10</v>
      </c>
      <c r="U2965">
        <v>3</v>
      </c>
      <c r="V2965">
        <v>5</v>
      </c>
      <c r="W2965">
        <v>400</v>
      </c>
      <c r="X2965">
        <v>381.48</v>
      </c>
      <c r="AB2965">
        <v>23</v>
      </c>
      <c r="AC2965">
        <v>30</v>
      </c>
      <c r="AE2965">
        <v>50</v>
      </c>
      <c r="AG2965">
        <v>2409.46</v>
      </c>
      <c r="AH2965">
        <v>1444.88</v>
      </c>
      <c r="AI2965">
        <v>6.0455699999999997</v>
      </c>
      <c r="AJ2965">
        <v>0.52913699999999997</v>
      </c>
      <c r="AK2965">
        <v>1038.71</v>
      </c>
      <c r="AL2965">
        <v>0.38039200000000001</v>
      </c>
      <c r="AM2965">
        <v>0.99714800000000003</v>
      </c>
      <c r="AN2965">
        <v>2.7228400000000001</v>
      </c>
      <c r="AO2965">
        <v>171.81299999999999</v>
      </c>
      <c r="AP2965">
        <v>1132.0899999999999</v>
      </c>
      <c r="AQ2965">
        <v>406.16699999999997</v>
      </c>
      <c r="AR2965">
        <v>0.14874499999999999</v>
      </c>
      <c r="AS2965">
        <v>-0.91830900000000004</v>
      </c>
      <c r="AT2965">
        <v>922.09</v>
      </c>
      <c r="AU2965">
        <v>-0.33726200000000001</v>
      </c>
      <c r="AV2965">
        <v>2409.48</v>
      </c>
      <c r="AW2965">
        <v>2565.7800000000002</v>
      </c>
      <c r="AX2965">
        <v>12.7592</v>
      </c>
      <c r="AY2965">
        <v>922.11</v>
      </c>
      <c r="AZ2965">
        <v>0.138706</v>
      </c>
      <c r="BA2965">
        <v>6.8975999999999998E-4</v>
      </c>
      <c r="BB2965">
        <v>8.5874100000000002</v>
      </c>
      <c r="BC2965">
        <v>23.382100000000001</v>
      </c>
    </row>
    <row r="2966" spans="1:56" x14ac:dyDescent="0.35">
      <c r="A2966" t="str">
        <f t="shared" si="423"/>
        <v/>
      </c>
      <c r="B2966" t="str">
        <f>IFERROR(VLOOKUP(R2966,#REF!,3,FALSE),"")</f>
        <v/>
      </c>
      <c r="C2966" t="str">
        <f>IFERROR(VLOOKUP(R2966,#REF!,3,FALSE),"normal")</f>
        <v>normal</v>
      </c>
      <c r="D2966" t="str">
        <f t="shared" si="424"/>
        <v/>
      </c>
      <c r="E2966" t="str">
        <f t="shared" si="425"/>
        <v>P_163A3AB9_001B280C2016hr16</v>
      </c>
      <c r="F2966" t="s">
        <v>129</v>
      </c>
      <c r="G2966" t="str">
        <f t="shared" si="426"/>
        <v/>
      </c>
      <c r="H2966" s="3" t="str">
        <f t="shared" si="427"/>
        <v/>
      </c>
      <c r="I2966" t="str">
        <f t="shared" si="428"/>
        <v/>
      </c>
      <c r="J2966" t="str">
        <f t="shared" si="429"/>
        <v/>
      </c>
      <c r="K2966" s="3" t="str">
        <f t="shared" si="430"/>
        <v/>
      </c>
      <c r="L2966" t="str">
        <f t="shared" si="431"/>
        <v/>
      </c>
      <c r="N2966" t="s">
        <v>1412</v>
      </c>
      <c r="O2966" s="1">
        <v>43766.788888888892</v>
      </c>
      <c r="P2966" t="s">
        <v>132</v>
      </c>
      <c r="Q2966">
        <v>4</v>
      </c>
      <c r="R2966" t="s">
        <v>154</v>
      </c>
      <c r="S2966">
        <v>107</v>
      </c>
      <c r="T2966">
        <v>16</v>
      </c>
      <c r="U2966">
        <v>144</v>
      </c>
      <c r="V2966">
        <v>20</v>
      </c>
      <c r="W2966">
        <v>0</v>
      </c>
      <c r="X2966">
        <v>0</v>
      </c>
      <c r="AB2966">
        <v>23</v>
      </c>
      <c r="AC2966">
        <v>29</v>
      </c>
      <c r="AE2966">
        <v>20</v>
      </c>
      <c r="AG2966">
        <v>5553.59</v>
      </c>
      <c r="AH2966">
        <v>247.083</v>
      </c>
      <c r="AI2966">
        <v>1.1764600000000001</v>
      </c>
      <c r="AJ2966">
        <v>9.0485999999999997E-2</v>
      </c>
      <c r="AK2966">
        <v>0</v>
      </c>
      <c r="AL2966">
        <v>0</v>
      </c>
      <c r="AO2966">
        <v>0</v>
      </c>
      <c r="AP2966">
        <v>5523.59</v>
      </c>
      <c r="AQ2966">
        <v>247.083</v>
      </c>
      <c r="AR2966">
        <v>9.0485999999999997E-2</v>
      </c>
      <c r="AS2966">
        <v>-1.56715</v>
      </c>
      <c r="AT2966">
        <v>5313.59</v>
      </c>
      <c r="AV2966">
        <v>5553.6</v>
      </c>
      <c r="AW2966">
        <v>2594.2199999999998</v>
      </c>
      <c r="AX2966">
        <v>-27.651700000000002</v>
      </c>
      <c r="AY2966">
        <v>5313.6</v>
      </c>
      <c r="AZ2966">
        <v>0.14024300000000001</v>
      </c>
      <c r="BA2966">
        <v>-1.49485E-3</v>
      </c>
      <c r="BC2966">
        <v>-0.77391200000000004</v>
      </c>
    </row>
    <row r="2967" spans="1:56" x14ac:dyDescent="0.35">
      <c r="A2967" t="str">
        <f t="shared" si="423"/>
        <v/>
      </c>
      <c r="B2967" t="str">
        <f>IFERROR(VLOOKUP(R2967,#REF!,3,FALSE),"")</f>
        <v/>
      </c>
      <c r="C2967" t="str">
        <f>IFERROR(VLOOKUP(R2967,#REF!,3,FALSE),"normal")</f>
        <v>normal</v>
      </c>
      <c r="D2967" t="str">
        <f t="shared" si="424"/>
        <v/>
      </c>
      <c r="E2967" t="str">
        <f t="shared" si="425"/>
        <v>P_163A3AB9_001B280C2016hr17</v>
      </c>
      <c r="F2967" t="s">
        <v>129</v>
      </c>
      <c r="G2967">
        <f t="shared" si="426"/>
        <v>75.981797097748853</v>
      </c>
      <c r="H2967" s="3">
        <f t="shared" si="427"/>
        <v>-0.5394256138559087</v>
      </c>
      <c r="I2967" t="str">
        <f t="shared" si="428"/>
        <v/>
      </c>
      <c r="J2967" t="str">
        <f t="shared" si="429"/>
        <v/>
      </c>
      <c r="K2967" s="3" t="str">
        <f t="shared" si="430"/>
        <v/>
      </c>
      <c r="L2967">
        <f t="shared" si="431"/>
        <v>0</v>
      </c>
      <c r="N2967" t="s">
        <v>1412</v>
      </c>
      <c r="O2967" s="1">
        <v>43766.788888888892</v>
      </c>
      <c r="P2967" t="s">
        <v>132</v>
      </c>
      <c r="Q2967">
        <v>4</v>
      </c>
      <c r="R2967" t="s">
        <v>154</v>
      </c>
      <c r="S2967">
        <v>107</v>
      </c>
      <c r="T2967">
        <v>17</v>
      </c>
      <c r="U2967">
        <v>1</v>
      </c>
      <c r="V2967">
        <v>5</v>
      </c>
      <c r="W2967">
        <v>150</v>
      </c>
      <c r="X2967">
        <v>141.47999999999999</v>
      </c>
      <c r="AB2967">
        <v>23</v>
      </c>
      <c r="AC2967">
        <v>29</v>
      </c>
      <c r="AE2967">
        <v>20</v>
      </c>
      <c r="AG2967">
        <v>5868.22</v>
      </c>
      <c r="AH2967">
        <v>581.58299999999997</v>
      </c>
      <c r="AI2967">
        <v>3.5864099999999999</v>
      </c>
      <c r="AJ2967">
        <v>0.21298500000000001</v>
      </c>
      <c r="AK2967">
        <v>334.5</v>
      </c>
      <c r="AL2967">
        <v>0.122499</v>
      </c>
      <c r="AM2967">
        <v>0.86584300000000003</v>
      </c>
      <c r="AN2967">
        <v>2.36429</v>
      </c>
      <c r="AO2967">
        <v>93.268799999999999</v>
      </c>
      <c r="AP2967">
        <v>5523.59</v>
      </c>
      <c r="AQ2967">
        <v>247.083</v>
      </c>
      <c r="AR2967">
        <v>9.0485999999999997E-2</v>
      </c>
      <c r="AS2967">
        <v>-1.56715</v>
      </c>
      <c r="AT2967">
        <v>5313.59</v>
      </c>
      <c r="AU2967">
        <v>-0.66283899999999996</v>
      </c>
      <c r="AV2967">
        <v>5868.24</v>
      </c>
      <c r="AW2967">
        <v>2457.4499999999998</v>
      </c>
      <c r="AX2967">
        <v>-27.651700000000002</v>
      </c>
      <c r="AY2967">
        <v>5313.6</v>
      </c>
      <c r="AZ2967">
        <v>0.13285</v>
      </c>
      <c r="BA2967">
        <v>-1.49485E-3</v>
      </c>
      <c r="BB2967">
        <v>6.0045700000000002</v>
      </c>
      <c r="BC2967">
        <v>14.1966</v>
      </c>
    </row>
    <row r="2968" spans="1:56" x14ac:dyDescent="0.35">
      <c r="A2968" t="str">
        <f t="shared" si="423"/>
        <v/>
      </c>
      <c r="B2968" t="str">
        <f>IFERROR(VLOOKUP(R2968,#REF!,3,FALSE),"")</f>
        <v/>
      </c>
      <c r="C2968" t="str">
        <f>IFERROR(VLOOKUP(R2968,#REF!,3,FALSE),"normal")</f>
        <v>normal</v>
      </c>
      <c r="D2968" t="str">
        <f t="shared" si="424"/>
        <v/>
      </c>
      <c r="E2968" t="str">
        <f t="shared" si="425"/>
        <v>P_163A3AB9_001B280C2016hr18</v>
      </c>
      <c r="F2968" t="s">
        <v>129</v>
      </c>
      <c r="G2968">
        <f t="shared" si="426"/>
        <v>85.911381898667202</v>
      </c>
      <c r="H2968" s="3">
        <f t="shared" si="427"/>
        <v>-0.55699910984939616</v>
      </c>
      <c r="I2968" t="str">
        <f t="shared" si="428"/>
        <v/>
      </c>
      <c r="J2968" t="str">
        <f t="shared" si="429"/>
        <v/>
      </c>
      <c r="K2968" s="3" t="str">
        <f t="shared" si="430"/>
        <v/>
      </c>
      <c r="L2968">
        <f t="shared" si="431"/>
        <v>0</v>
      </c>
      <c r="N2968" t="s">
        <v>1412</v>
      </c>
      <c r="O2968" s="1">
        <v>43766.788888888892</v>
      </c>
      <c r="P2968" t="s">
        <v>132</v>
      </c>
      <c r="Q2968">
        <v>4</v>
      </c>
      <c r="R2968" t="s">
        <v>154</v>
      </c>
      <c r="S2968">
        <v>107</v>
      </c>
      <c r="T2968">
        <v>18</v>
      </c>
      <c r="U2968">
        <v>1</v>
      </c>
      <c r="V2968">
        <v>5</v>
      </c>
      <c r="W2968">
        <v>400</v>
      </c>
      <c r="X2968">
        <v>381.48</v>
      </c>
      <c r="AB2968">
        <v>23</v>
      </c>
      <c r="AC2968">
        <v>29</v>
      </c>
      <c r="AE2968">
        <v>20</v>
      </c>
      <c r="AG2968">
        <v>6180.52</v>
      </c>
      <c r="AH2968">
        <v>1014.33</v>
      </c>
      <c r="AI2968">
        <v>2.5309699999999999</v>
      </c>
      <c r="AJ2968">
        <v>0.37146600000000002</v>
      </c>
      <c r="AK2968">
        <v>767.25</v>
      </c>
      <c r="AL2968">
        <v>0.28098000000000001</v>
      </c>
      <c r="AM2968">
        <v>0.73655099999999996</v>
      </c>
      <c r="AN2968">
        <v>2.01125</v>
      </c>
      <c r="AO2968">
        <v>303.14499999999998</v>
      </c>
      <c r="AP2968">
        <v>5523.59</v>
      </c>
      <c r="AQ2968">
        <v>247.083</v>
      </c>
      <c r="AR2968">
        <v>9.0485999999999997E-2</v>
      </c>
      <c r="AS2968">
        <v>-1.56715</v>
      </c>
      <c r="AT2968">
        <v>5313.59</v>
      </c>
      <c r="AU2968">
        <v>-0.77919099999999997</v>
      </c>
      <c r="AV2968">
        <v>6180.53</v>
      </c>
      <c r="AW2968">
        <v>2342.21</v>
      </c>
      <c r="AX2968">
        <v>-27.651700000000002</v>
      </c>
      <c r="AY2968">
        <v>5313.6</v>
      </c>
      <c r="AZ2968">
        <v>0.12662000000000001</v>
      </c>
      <c r="BA2968">
        <v>-1.49485E-3</v>
      </c>
      <c r="BB2968">
        <v>5.6988700000000003</v>
      </c>
      <c r="BC2968">
        <v>11.4618</v>
      </c>
    </row>
    <row r="2969" spans="1:56" x14ac:dyDescent="0.35">
      <c r="A2969" t="str">
        <f t="shared" si="423"/>
        <v/>
      </c>
      <c r="B2969" t="str">
        <f>IFERROR(VLOOKUP(R2969,#REF!,3,FALSE),"")</f>
        <v/>
      </c>
      <c r="C2969" t="str">
        <f>IFERROR(VLOOKUP(R2969,#REF!,3,FALSE),"normal")</f>
        <v>normal</v>
      </c>
      <c r="D2969" t="str">
        <f t="shared" si="424"/>
        <v/>
      </c>
      <c r="E2969" t="str">
        <f t="shared" si="425"/>
        <v>P_163A3AB9_001B280C2016hr26</v>
      </c>
      <c r="F2969" t="s">
        <v>129</v>
      </c>
      <c r="G2969" t="str">
        <f t="shared" si="426"/>
        <v/>
      </c>
      <c r="H2969" s="3" t="str">
        <f t="shared" si="427"/>
        <v/>
      </c>
      <c r="I2969" t="str">
        <f t="shared" si="428"/>
        <v/>
      </c>
      <c r="J2969" t="str">
        <f t="shared" si="429"/>
        <v/>
      </c>
      <c r="K2969" s="3" t="str">
        <f t="shared" si="430"/>
        <v/>
      </c>
      <c r="L2969" t="str">
        <f t="shared" si="431"/>
        <v/>
      </c>
      <c r="N2969" t="s">
        <v>1412</v>
      </c>
      <c r="O2969" s="1">
        <v>43766.788888888892</v>
      </c>
      <c r="P2969" t="s">
        <v>132</v>
      </c>
      <c r="Q2969">
        <v>4</v>
      </c>
      <c r="R2969" t="s">
        <v>154</v>
      </c>
      <c r="S2969">
        <v>107</v>
      </c>
      <c r="T2969">
        <v>26</v>
      </c>
      <c r="U2969">
        <v>272</v>
      </c>
      <c r="V2969">
        <v>30</v>
      </c>
      <c r="W2969">
        <v>0</v>
      </c>
      <c r="X2969">
        <v>0</v>
      </c>
      <c r="AB2969">
        <v>41</v>
      </c>
      <c r="AC2969">
        <v>43</v>
      </c>
      <c r="AE2969">
        <v>60</v>
      </c>
      <c r="AG2969">
        <v>12960.7</v>
      </c>
      <c r="AH2969">
        <v>663.125</v>
      </c>
      <c r="AI2969">
        <v>9.3125099999999996</v>
      </c>
      <c r="AJ2969">
        <v>0.24284700000000001</v>
      </c>
      <c r="AK2969">
        <v>0</v>
      </c>
      <c r="AL2969">
        <v>0</v>
      </c>
      <c r="AO2969">
        <v>0</v>
      </c>
      <c r="AP2969">
        <v>12930.7</v>
      </c>
      <c r="AQ2969">
        <v>663.125</v>
      </c>
      <c r="AR2969">
        <v>0.24284700000000001</v>
      </c>
      <c r="AS2969">
        <v>8.8405199999999997</v>
      </c>
      <c r="AT2969">
        <v>12720.7</v>
      </c>
      <c r="AV2969">
        <v>12960.7</v>
      </c>
      <c r="AW2969">
        <v>6334.48</v>
      </c>
      <c r="AX2969">
        <v>76.391900000000007</v>
      </c>
      <c r="AY2969">
        <v>12720.7</v>
      </c>
      <c r="AZ2969">
        <v>0.34244200000000002</v>
      </c>
      <c r="BA2969">
        <v>4.1297499999999997E-3</v>
      </c>
      <c r="BC2969">
        <v>5.0261699999999996</v>
      </c>
    </row>
    <row r="2970" spans="1:56" x14ac:dyDescent="0.35">
      <c r="A2970" t="str">
        <f t="shared" si="423"/>
        <v/>
      </c>
      <c r="B2970" t="str">
        <f>IFERROR(VLOOKUP(R2970,#REF!,3,FALSE),"")</f>
        <v/>
      </c>
      <c r="C2970" t="str">
        <f>IFERROR(VLOOKUP(R2970,#REF!,3,FALSE),"normal")</f>
        <v>normal</v>
      </c>
      <c r="D2970" t="str">
        <f t="shared" si="424"/>
        <v/>
      </c>
      <c r="E2970" t="str">
        <f t="shared" si="425"/>
        <v>P_163A3AB9_001B280C2016hr27</v>
      </c>
      <c r="F2970" t="s">
        <v>129</v>
      </c>
      <c r="G2970">
        <f t="shared" si="426"/>
        <v>94.893908383879733</v>
      </c>
      <c r="H2970" s="3">
        <f t="shared" si="427"/>
        <v>-0.13996204368697213</v>
      </c>
      <c r="I2970" t="str">
        <f t="shared" si="428"/>
        <v/>
      </c>
      <c r="J2970" t="str">
        <f t="shared" si="429"/>
        <v/>
      </c>
      <c r="K2970" s="3" t="str">
        <f t="shared" si="430"/>
        <v/>
      </c>
      <c r="L2970">
        <f t="shared" si="431"/>
        <v>0</v>
      </c>
      <c r="N2970" t="s">
        <v>1412</v>
      </c>
      <c r="O2970" s="1">
        <v>43766.788888888892</v>
      </c>
      <c r="P2970" t="s">
        <v>132</v>
      </c>
      <c r="Q2970">
        <v>4</v>
      </c>
      <c r="R2970" t="s">
        <v>154</v>
      </c>
      <c r="S2970">
        <v>107</v>
      </c>
      <c r="T2970">
        <v>27</v>
      </c>
      <c r="U2970">
        <v>1</v>
      </c>
      <c r="V2970">
        <v>5</v>
      </c>
      <c r="W2970">
        <v>150</v>
      </c>
      <c r="X2970">
        <v>141.47999999999999</v>
      </c>
      <c r="AB2970">
        <v>41</v>
      </c>
      <c r="AC2970">
        <v>43.25</v>
      </c>
      <c r="AE2970">
        <v>60</v>
      </c>
      <c r="AG2970">
        <v>13270.3</v>
      </c>
      <c r="AH2970">
        <v>1556</v>
      </c>
      <c r="AI2970">
        <v>11.661899999999999</v>
      </c>
      <c r="AJ2970">
        <v>0.56983300000000003</v>
      </c>
      <c r="AK2970">
        <v>892.875</v>
      </c>
      <c r="AL2970">
        <v>0.326986</v>
      </c>
      <c r="AM2970">
        <v>2.3111799999999998</v>
      </c>
      <c r="AN2970">
        <v>6.3109599999999997</v>
      </c>
      <c r="AO2970">
        <v>76.563400000000001</v>
      </c>
      <c r="AP2970">
        <v>12930.7</v>
      </c>
      <c r="AQ2970">
        <v>663.125</v>
      </c>
      <c r="AR2970">
        <v>0.24284700000000001</v>
      </c>
      <c r="AS2970">
        <v>8.8405199999999997</v>
      </c>
      <c r="AT2970">
        <v>12720.7</v>
      </c>
      <c r="AU2970">
        <v>1.40082</v>
      </c>
      <c r="AV2970">
        <v>13270.3</v>
      </c>
      <c r="AW2970">
        <v>6579.21</v>
      </c>
      <c r="AX2970">
        <v>76.391900000000007</v>
      </c>
      <c r="AY2970">
        <v>12720.7</v>
      </c>
      <c r="AZ2970">
        <v>0.35567199999999999</v>
      </c>
      <c r="BA2970">
        <v>4.1297499999999997E-3</v>
      </c>
      <c r="BB2970">
        <v>1.80081</v>
      </c>
      <c r="BC2970">
        <v>11.364800000000001</v>
      </c>
    </row>
    <row r="2971" spans="1:56" x14ac:dyDescent="0.35">
      <c r="A2971" t="str">
        <f t="shared" si="423"/>
        <v/>
      </c>
      <c r="B2971" t="str">
        <f>IFERROR(VLOOKUP(R2971,#REF!,3,FALSE),"")</f>
        <v/>
      </c>
      <c r="C2971" t="str">
        <f>IFERROR(VLOOKUP(R2971,#REF!,3,FALSE),"normal")</f>
        <v>normal</v>
      </c>
      <c r="D2971" t="str">
        <f t="shared" si="424"/>
        <v/>
      </c>
      <c r="E2971" t="str">
        <f t="shared" si="425"/>
        <v>P_163A3AB9_001B280C2016hr28</v>
      </c>
      <c r="F2971" t="s">
        <v>129</v>
      </c>
      <c r="G2971">
        <f t="shared" si="426"/>
        <v>92.513677061717303</v>
      </c>
      <c r="H2971" s="3">
        <f t="shared" si="427"/>
        <v>-0.18594636560200842</v>
      </c>
      <c r="I2971" t="str">
        <f t="shared" si="428"/>
        <v/>
      </c>
      <c r="J2971" t="str">
        <f t="shared" si="429"/>
        <v/>
      </c>
      <c r="K2971" s="3" t="str">
        <f t="shared" si="430"/>
        <v/>
      </c>
      <c r="L2971">
        <f t="shared" si="431"/>
        <v>0</v>
      </c>
      <c r="N2971" t="s">
        <v>1412</v>
      </c>
      <c r="O2971" s="1">
        <v>43766.788888888892</v>
      </c>
      <c r="P2971" t="s">
        <v>132</v>
      </c>
      <c r="Q2971">
        <v>4</v>
      </c>
      <c r="R2971" t="s">
        <v>154</v>
      </c>
      <c r="S2971">
        <v>107</v>
      </c>
      <c r="T2971">
        <v>28</v>
      </c>
      <c r="U2971">
        <v>1</v>
      </c>
      <c r="V2971">
        <v>5</v>
      </c>
      <c r="W2971">
        <v>400</v>
      </c>
      <c r="X2971">
        <v>381.48</v>
      </c>
      <c r="AB2971">
        <v>41</v>
      </c>
      <c r="AC2971">
        <v>44</v>
      </c>
      <c r="AE2971">
        <v>60</v>
      </c>
      <c r="AG2971">
        <v>13584.9</v>
      </c>
      <c r="AH2971">
        <v>3000.54</v>
      </c>
      <c r="AI2971">
        <v>11.912699999999999</v>
      </c>
      <c r="AJ2971">
        <v>1.0988500000000001</v>
      </c>
      <c r="AK2971">
        <v>2337.42</v>
      </c>
      <c r="AL2971">
        <v>0.85600100000000001</v>
      </c>
      <c r="AM2971">
        <v>2.2438899999999999</v>
      </c>
      <c r="AN2971">
        <v>6.12723</v>
      </c>
      <c r="AO2971">
        <v>196.21299999999999</v>
      </c>
      <c r="AP2971">
        <v>12930.7</v>
      </c>
      <c r="AQ2971">
        <v>663.125</v>
      </c>
      <c r="AR2971">
        <v>0.24284700000000001</v>
      </c>
      <c r="AS2971">
        <v>8.8405199999999997</v>
      </c>
      <c r="AT2971">
        <v>12720.7</v>
      </c>
      <c r="AU2971">
        <v>1.44282</v>
      </c>
      <c r="AV2971">
        <v>13584.9</v>
      </c>
      <c r="AW2971">
        <v>6747.33</v>
      </c>
      <c r="AX2971">
        <v>76.391900000000007</v>
      </c>
      <c r="AY2971">
        <v>12720.7</v>
      </c>
      <c r="AZ2971">
        <v>0.364761</v>
      </c>
      <c r="BA2971">
        <v>4.1297499999999997E-3</v>
      </c>
      <c r="BB2971">
        <v>0.61427699999999996</v>
      </c>
      <c r="BC2971">
        <v>3.7638199999999999</v>
      </c>
    </row>
    <row r="2972" spans="1:56" x14ac:dyDescent="0.35">
      <c r="A2972" t="str">
        <f t="shared" si="423"/>
        <v/>
      </c>
      <c r="B2972" t="str">
        <f>IFERROR(VLOOKUP(R2972,#REF!,3,FALSE),"")</f>
        <v/>
      </c>
      <c r="C2972" t="str">
        <f>IFERROR(VLOOKUP(R2972,#REF!,3,FALSE),"normal")</f>
        <v>normal</v>
      </c>
      <c r="D2972">
        <f t="shared" si="424"/>
        <v>186.03812785388124</v>
      </c>
      <c r="E2972" t="str">
        <f t="shared" si="425"/>
        <v>P_163A3AB9_001B1E0C2016hr7</v>
      </c>
      <c r="F2972" t="s">
        <v>129</v>
      </c>
      <c r="G2972">
        <f t="shared" si="426"/>
        <v>158.3445302596235</v>
      </c>
      <c r="H2972" s="3">
        <f t="shared" si="427"/>
        <v>-0.63261963399174614</v>
      </c>
      <c r="I2972">
        <f t="shared" si="428"/>
        <v>174.09749717385537</v>
      </c>
      <c r="J2972">
        <f t="shared" si="429"/>
        <v>179.76794425596276</v>
      </c>
      <c r="K2972" s="3">
        <f t="shared" si="430"/>
        <v>-0.2770356049280982</v>
      </c>
      <c r="L2972">
        <f t="shared" si="431"/>
        <v>218.34018264840179</v>
      </c>
      <c r="N2972" t="s">
        <v>1412</v>
      </c>
      <c r="O2972" s="1">
        <v>43766.788888888892</v>
      </c>
      <c r="P2972" t="s">
        <v>132</v>
      </c>
      <c r="Q2972">
        <v>5</v>
      </c>
      <c r="R2972" t="s">
        <v>142</v>
      </c>
      <c r="S2972">
        <v>107</v>
      </c>
      <c r="T2972">
        <v>7</v>
      </c>
      <c r="U2972">
        <v>2051</v>
      </c>
      <c r="V2972">
        <v>5</v>
      </c>
      <c r="W2972">
        <v>30</v>
      </c>
      <c r="X2972">
        <v>26.28</v>
      </c>
      <c r="Y2972">
        <v>191.26599999999999</v>
      </c>
      <c r="Z2972">
        <v>4.1059099999999997</v>
      </c>
      <c r="AA2972">
        <v>249.63900000000001</v>
      </c>
      <c r="AB2972">
        <v>23</v>
      </c>
      <c r="AC2972">
        <v>29.5</v>
      </c>
      <c r="AE2972">
        <v>50</v>
      </c>
      <c r="AG2972">
        <v>1474.99</v>
      </c>
      <c r="AH2972">
        <v>1034.96</v>
      </c>
      <c r="AI2972">
        <v>2.1157599999999999</v>
      </c>
      <c r="AJ2972">
        <v>0.37901899999999999</v>
      </c>
      <c r="AK2972">
        <v>47.208300000000001</v>
      </c>
      <c r="AL2972">
        <v>1.7288499999999998E-2</v>
      </c>
      <c r="AM2972">
        <v>0.65785700000000003</v>
      </c>
      <c r="AN2972">
        <v>1.79636</v>
      </c>
      <c r="AO2972">
        <v>22.3127</v>
      </c>
      <c r="AP2972">
        <v>1132.52</v>
      </c>
      <c r="AQ2972">
        <v>987.75</v>
      </c>
      <c r="AR2972">
        <v>0.36173</v>
      </c>
      <c r="AS2972">
        <v>-2.7309700000000001</v>
      </c>
      <c r="AT2972">
        <v>922.52</v>
      </c>
      <c r="AU2972">
        <v>-1.5202800000000001</v>
      </c>
      <c r="AV2972">
        <v>1475</v>
      </c>
      <c r="AW2972">
        <v>2852.62</v>
      </c>
      <c r="AX2972">
        <v>21.483799999999999</v>
      </c>
      <c r="AY2972">
        <v>922.53</v>
      </c>
      <c r="AZ2972">
        <v>0.15421199999999999</v>
      </c>
      <c r="BA2972">
        <v>1.1614100000000001E-3</v>
      </c>
      <c r="BB2972">
        <v>4.1779099999999998</v>
      </c>
      <c r="BC2972">
        <v>7.5050299999999996</v>
      </c>
      <c r="BD2972">
        <v>2.2716699999999999</v>
      </c>
    </row>
    <row r="2973" spans="1:56" x14ac:dyDescent="0.35">
      <c r="A2973" t="str">
        <f t="shared" si="423"/>
        <v/>
      </c>
      <c r="B2973" t="str">
        <f>IFERROR(VLOOKUP(R2973,#REF!,3,FALSE),"")</f>
        <v/>
      </c>
      <c r="C2973" t="str">
        <f>IFERROR(VLOOKUP(R2973,#REF!,3,FALSE),"normal")</f>
        <v>normal</v>
      </c>
      <c r="D2973">
        <f t="shared" si="424"/>
        <v>170.99816502438455</v>
      </c>
      <c r="E2973" t="str">
        <f t="shared" si="425"/>
        <v>P_163A3AB9_001B1E0C2016hr8</v>
      </c>
      <c r="F2973" t="s">
        <v>129</v>
      </c>
      <c r="G2973">
        <f t="shared" si="426"/>
        <v>140.12077724406493</v>
      </c>
      <c r="H2973" s="3">
        <f t="shared" si="427"/>
        <v>-0.4413261776275475</v>
      </c>
      <c r="I2973">
        <f t="shared" si="428"/>
        <v>172.59113235371501</v>
      </c>
      <c r="J2973">
        <f t="shared" si="429"/>
        <v>177.9935933167624</v>
      </c>
      <c r="K2973" s="3">
        <f t="shared" si="430"/>
        <v>-0.27485900551834441</v>
      </c>
      <c r="L2973">
        <f t="shared" si="431"/>
        <v>244.33008658008657</v>
      </c>
      <c r="N2973" t="s">
        <v>1412</v>
      </c>
      <c r="O2973" s="1">
        <v>43766.788888888892</v>
      </c>
      <c r="P2973" t="s">
        <v>132</v>
      </c>
      <c r="Q2973">
        <v>5</v>
      </c>
      <c r="R2973" t="s">
        <v>142</v>
      </c>
      <c r="S2973">
        <v>107</v>
      </c>
      <c r="T2973">
        <v>8</v>
      </c>
      <c r="U2973">
        <v>3</v>
      </c>
      <c r="V2973">
        <v>5</v>
      </c>
      <c r="W2973">
        <v>70</v>
      </c>
      <c r="X2973">
        <v>64.680000000000007</v>
      </c>
      <c r="Y2973">
        <v>225.761</v>
      </c>
      <c r="Z2973">
        <v>4.1800100000000002</v>
      </c>
      <c r="AA2973">
        <v>243.73500000000001</v>
      </c>
      <c r="AB2973">
        <v>23</v>
      </c>
      <c r="AC2973">
        <v>29.25</v>
      </c>
      <c r="AE2973">
        <v>50</v>
      </c>
      <c r="AG2973">
        <v>1787.62</v>
      </c>
      <c r="AH2973">
        <v>1187.42</v>
      </c>
      <c r="AI2973">
        <v>2.3575300000000001</v>
      </c>
      <c r="AJ2973">
        <v>0.43485200000000002</v>
      </c>
      <c r="AK2973">
        <v>199.667</v>
      </c>
      <c r="AL2973">
        <v>7.3121199999999997E-2</v>
      </c>
      <c r="AM2973">
        <v>1.1305099999999999</v>
      </c>
      <c r="AN2973">
        <v>3.0869900000000001</v>
      </c>
      <c r="AO2973">
        <v>84.692999999999998</v>
      </c>
      <c r="AP2973">
        <v>1132.52</v>
      </c>
      <c r="AQ2973">
        <v>987.75</v>
      </c>
      <c r="AR2973">
        <v>0.36173</v>
      </c>
      <c r="AS2973">
        <v>-2.7309700000000001</v>
      </c>
      <c r="AT2973">
        <v>922.52</v>
      </c>
      <c r="AU2973">
        <v>-0.88466999999999996</v>
      </c>
      <c r="AV2973">
        <v>1787.63</v>
      </c>
      <c r="AW2973">
        <v>2980.16</v>
      </c>
      <c r="AX2973">
        <v>21.483799999999999</v>
      </c>
      <c r="AY2973">
        <v>922.53</v>
      </c>
      <c r="AZ2973">
        <v>0.161107</v>
      </c>
      <c r="BA2973">
        <v>1.1614100000000001E-3</v>
      </c>
      <c r="BB2973">
        <v>2.6838000000000002</v>
      </c>
      <c r="BC2973">
        <v>8.2848799999999994</v>
      </c>
    </row>
    <row r="2974" spans="1:56" x14ac:dyDescent="0.35">
      <c r="A2974" t="str">
        <f t="shared" si="423"/>
        <v/>
      </c>
      <c r="B2974" t="str">
        <f>IFERROR(VLOOKUP(R2974,#REF!,3,FALSE),"")</f>
        <v/>
      </c>
      <c r="C2974" t="str">
        <f>IFERROR(VLOOKUP(R2974,#REF!,3,FALSE),"normal")</f>
        <v>normal</v>
      </c>
      <c r="D2974">
        <f t="shared" si="424"/>
        <v>139.81896857345208</v>
      </c>
      <c r="E2974" t="str">
        <f t="shared" si="425"/>
        <v>P_163A3AB9_001B1E0C2016hr9</v>
      </c>
      <c r="F2974" t="s">
        <v>129</v>
      </c>
      <c r="G2974">
        <f t="shared" si="426"/>
        <v>132.35006091384773</v>
      </c>
      <c r="H2974" s="3">
        <f t="shared" si="427"/>
        <v>-0.46385078207779235</v>
      </c>
      <c r="I2974">
        <f t="shared" si="428"/>
        <v>170.85656322930151</v>
      </c>
      <c r="J2974">
        <f t="shared" si="429"/>
        <v>176.4793314065102</v>
      </c>
      <c r="K2974" s="3">
        <f t="shared" si="430"/>
        <v>-0.26658351228225957</v>
      </c>
      <c r="L2974">
        <f t="shared" si="431"/>
        <v>297.92832909245118</v>
      </c>
      <c r="N2974" t="s">
        <v>1412</v>
      </c>
      <c r="O2974" s="1">
        <v>43766.788888888892</v>
      </c>
      <c r="P2974" t="s">
        <v>132</v>
      </c>
      <c r="Q2974">
        <v>5</v>
      </c>
      <c r="R2974" t="s">
        <v>142</v>
      </c>
      <c r="S2974">
        <v>107</v>
      </c>
      <c r="T2974">
        <v>9</v>
      </c>
      <c r="U2974">
        <v>1</v>
      </c>
      <c r="V2974">
        <v>5</v>
      </c>
      <c r="W2974">
        <v>150</v>
      </c>
      <c r="X2974">
        <v>141.47999999999999</v>
      </c>
      <c r="Y2974">
        <v>281.00599999999997</v>
      </c>
      <c r="Z2974">
        <v>4.24533</v>
      </c>
      <c r="AA2974">
        <v>238.53700000000001</v>
      </c>
      <c r="AB2974">
        <v>23</v>
      </c>
      <c r="AC2974">
        <v>29</v>
      </c>
      <c r="AE2974">
        <v>50</v>
      </c>
      <c r="AG2974">
        <v>2099.16</v>
      </c>
      <c r="AH2974">
        <v>1431.5</v>
      </c>
      <c r="AI2974">
        <v>4.0432399999999999</v>
      </c>
      <c r="AJ2974">
        <v>0.52423900000000001</v>
      </c>
      <c r="AK2974">
        <v>443.75</v>
      </c>
      <c r="AL2974">
        <v>0.16250899999999999</v>
      </c>
      <c r="AM2974">
        <v>1.14863</v>
      </c>
      <c r="AN2974">
        <v>3.1364899999999998</v>
      </c>
      <c r="AO2974">
        <v>109.751</v>
      </c>
      <c r="AP2974">
        <v>1132.52</v>
      </c>
      <c r="AQ2974">
        <v>987.75</v>
      </c>
      <c r="AR2974">
        <v>0.36173</v>
      </c>
      <c r="AS2974">
        <v>-2.7309700000000001</v>
      </c>
      <c r="AT2974">
        <v>922.52</v>
      </c>
      <c r="AU2974">
        <v>-0.87070999999999998</v>
      </c>
      <c r="AV2974">
        <v>2099.1799999999998</v>
      </c>
      <c r="AW2974">
        <v>3095.27</v>
      </c>
      <c r="AX2974">
        <v>21.483799999999999</v>
      </c>
      <c r="AY2974">
        <v>922.53</v>
      </c>
      <c r="AZ2974">
        <v>0.16733000000000001</v>
      </c>
      <c r="BA2974">
        <v>1.1614100000000001E-3</v>
      </c>
      <c r="BB2974">
        <v>3.08799</v>
      </c>
      <c r="BC2974">
        <v>9.6854499999999994</v>
      </c>
    </row>
    <row r="2975" spans="1:56" x14ac:dyDescent="0.35">
      <c r="A2975" t="str">
        <f t="shared" si="423"/>
        <v/>
      </c>
      <c r="B2975" t="str">
        <f>IFERROR(VLOOKUP(R2975,#REF!,3,FALSE),"")</f>
        <v/>
      </c>
      <c r="C2975" t="str">
        <f>IFERROR(VLOOKUP(R2975,#REF!,3,FALSE),"normal")</f>
        <v>normal</v>
      </c>
      <c r="D2975">
        <f t="shared" si="424"/>
        <v>38.53686239541986</v>
      </c>
      <c r="E2975" t="str">
        <f t="shared" si="425"/>
        <v>P_163A3AB9_001B1E0C2016hr10</v>
      </c>
      <c r="F2975" t="s">
        <v>129</v>
      </c>
      <c r="G2975">
        <f t="shared" si="426"/>
        <v>131.02535547104245</v>
      </c>
      <c r="H2975" s="3">
        <f t="shared" si="427"/>
        <v>-0.50927205260555541</v>
      </c>
      <c r="I2975">
        <f t="shared" si="428"/>
        <v>168.68965349475079</v>
      </c>
      <c r="J2975">
        <f t="shared" si="429"/>
        <v>174.27014555475409</v>
      </c>
      <c r="K2975" s="3">
        <f t="shared" si="430"/>
        <v>-0.25725314577724057</v>
      </c>
      <c r="L2975">
        <f t="shared" si="431"/>
        <v>450.88707140610256</v>
      </c>
      <c r="N2975" t="s">
        <v>1412</v>
      </c>
      <c r="O2975" s="1">
        <v>43766.788888888892</v>
      </c>
      <c r="P2975" t="s">
        <v>132</v>
      </c>
      <c r="Q2975">
        <v>5</v>
      </c>
      <c r="R2975" t="s">
        <v>142</v>
      </c>
      <c r="S2975">
        <v>107</v>
      </c>
      <c r="T2975">
        <v>10</v>
      </c>
      <c r="U2975">
        <v>3</v>
      </c>
      <c r="V2975">
        <v>5</v>
      </c>
      <c r="W2975">
        <v>400</v>
      </c>
      <c r="X2975">
        <v>381.48</v>
      </c>
      <c r="Y2975">
        <v>430.01100000000002</v>
      </c>
      <c r="Z2975">
        <v>4.32552</v>
      </c>
      <c r="AA2975">
        <v>233.941</v>
      </c>
      <c r="AB2975">
        <v>23</v>
      </c>
      <c r="AC2975">
        <v>29</v>
      </c>
      <c r="AE2975">
        <v>50</v>
      </c>
      <c r="AG2975">
        <v>2409.91</v>
      </c>
      <c r="AH2975">
        <v>2093.96</v>
      </c>
      <c r="AI2975">
        <v>5.12012</v>
      </c>
      <c r="AJ2975">
        <v>0.76684200000000002</v>
      </c>
      <c r="AK2975">
        <v>1106.21</v>
      </c>
      <c r="AL2975">
        <v>0.40511200000000003</v>
      </c>
      <c r="AM2975">
        <v>1.0619499999999999</v>
      </c>
      <c r="AN2975">
        <v>2.8997799999999998</v>
      </c>
      <c r="AO2975">
        <v>216.05099999999999</v>
      </c>
      <c r="AP2975">
        <v>1132.52</v>
      </c>
      <c r="AQ2975">
        <v>987.75</v>
      </c>
      <c r="AR2975">
        <v>0.36173</v>
      </c>
      <c r="AS2975">
        <v>-2.7309700000000001</v>
      </c>
      <c r="AT2975">
        <v>922.52</v>
      </c>
      <c r="AU2975">
        <v>-0.94178499999999998</v>
      </c>
      <c r="AV2975">
        <v>2409.91</v>
      </c>
      <c r="AW2975">
        <v>3205.52</v>
      </c>
      <c r="AX2975">
        <v>21.483799999999999</v>
      </c>
      <c r="AY2975">
        <v>922.53</v>
      </c>
      <c r="AZ2975">
        <v>0.17329</v>
      </c>
      <c r="BA2975">
        <v>1.1614100000000001E-3</v>
      </c>
      <c r="BB2975">
        <v>7.3554899999999996</v>
      </c>
      <c r="BC2975">
        <v>21.3293</v>
      </c>
    </row>
    <row r="2976" spans="1:56" x14ac:dyDescent="0.35">
      <c r="A2976" t="str">
        <f t="shared" si="423"/>
        <v/>
      </c>
      <c r="B2976" t="str">
        <f>IFERROR(VLOOKUP(R2976,#REF!,3,FALSE),"")</f>
        <v/>
      </c>
      <c r="C2976" t="str">
        <f>IFERROR(VLOOKUP(R2976,#REF!,3,FALSE),"normal")</f>
        <v>normal</v>
      </c>
      <c r="D2976" t="str">
        <f t="shared" si="424"/>
        <v/>
      </c>
      <c r="E2976" t="str">
        <f t="shared" si="425"/>
        <v>P_163A3AB9_001B1E0C2016hr16</v>
      </c>
      <c r="F2976" t="s">
        <v>129</v>
      </c>
      <c r="G2976" t="str">
        <f t="shared" si="426"/>
        <v/>
      </c>
      <c r="H2976" s="3" t="str">
        <f t="shared" si="427"/>
        <v/>
      </c>
      <c r="I2976">
        <f t="shared" si="428"/>
        <v>93.02834661423114</v>
      </c>
      <c r="J2976">
        <f t="shared" si="429"/>
        <v>99.012875536480692</v>
      </c>
      <c r="K2976" s="3">
        <f t="shared" si="430"/>
        <v>-0.20676591119696036</v>
      </c>
      <c r="L2976" t="str">
        <f t="shared" si="431"/>
        <v/>
      </c>
      <c r="N2976" t="s">
        <v>1412</v>
      </c>
      <c r="O2976" s="1">
        <v>43766.788888888892</v>
      </c>
      <c r="P2976" t="s">
        <v>132</v>
      </c>
      <c r="Q2976">
        <v>5</v>
      </c>
      <c r="R2976" t="s">
        <v>142</v>
      </c>
      <c r="S2976">
        <v>107</v>
      </c>
      <c r="T2976">
        <v>16</v>
      </c>
      <c r="U2976">
        <v>144</v>
      </c>
      <c r="V2976">
        <v>20</v>
      </c>
      <c r="W2976">
        <v>0</v>
      </c>
      <c r="X2976">
        <v>0</v>
      </c>
      <c r="Y2976">
        <v>99.013000000000005</v>
      </c>
      <c r="Z2976">
        <v>4.3571</v>
      </c>
      <c r="AA2976">
        <v>232.17400000000001</v>
      </c>
      <c r="AB2976">
        <v>23</v>
      </c>
      <c r="AC2976">
        <v>29</v>
      </c>
      <c r="AE2976">
        <v>20</v>
      </c>
      <c r="AG2976">
        <v>5554.03</v>
      </c>
      <c r="AH2976">
        <v>663.58299999999997</v>
      </c>
      <c r="AI2976">
        <v>1.97631</v>
      </c>
      <c r="AJ2976">
        <v>0.24301500000000001</v>
      </c>
      <c r="AK2976">
        <v>0</v>
      </c>
      <c r="AL2976">
        <v>0</v>
      </c>
      <c r="AO2976">
        <v>0</v>
      </c>
      <c r="AP2976">
        <v>5524.03</v>
      </c>
      <c r="AQ2976">
        <v>663.58299999999997</v>
      </c>
      <c r="AR2976">
        <v>0.24301500000000001</v>
      </c>
      <c r="AS2976">
        <v>-5.7486899999999999</v>
      </c>
      <c r="AT2976">
        <v>5314.03</v>
      </c>
      <c r="AV2976">
        <v>5554.05</v>
      </c>
      <c r="AW2976">
        <v>3248.72</v>
      </c>
      <c r="AX2976">
        <v>-41.495100000000001</v>
      </c>
      <c r="AY2976">
        <v>5314.05</v>
      </c>
      <c r="AZ2976">
        <v>0.175626</v>
      </c>
      <c r="BA2976">
        <v>-2.2432200000000002E-3</v>
      </c>
      <c r="BC2976">
        <v>-4.5415400000000004</v>
      </c>
    </row>
    <row r="2977" spans="1:56" x14ac:dyDescent="0.35">
      <c r="A2977" t="str">
        <f t="shared" si="423"/>
        <v/>
      </c>
      <c r="B2977" t="str">
        <f>IFERROR(VLOOKUP(R2977,#REF!,3,FALSE),"")</f>
        <v/>
      </c>
      <c r="C2977" t="str">
        <f>IFERROR(VLOOKUP(R2977,#REF!,3,FALSE),"normal")</f>
        <v>normal</v>
      </c>
      <c r="D2977">
        <f t="shared" si="424"/>
        <v>57.141200346502501</v>
      </c>
      <c r="E2977" t="str">
        <f t="shared" si="425"/>
        <v>P_163A3AB9_001B1E0C2016hr17</v>
      </c>
      <c r="F2977" t="s">
        <v>129</v>
      </c>
      <c r="G2977">
        <f t="shared" si="426"/>
        <v>97.173366909136476</v>
      </c>
      <c r="H2977" s="3">
        <f t="shared" si="427"/>
        <v>-0.47779402199533366</v>
      </c>
      <c r="I2977">
        <f t="shared" si="428"/>
        <v>95.723241466554597</v>
      </c>
      <c r="J2977">
        <f t="shared" si="429"/>
        <v>100.596379786466</v>
      </c>
      <c r="K2977" s="3">
        <f t="shared" si="430"/>
        <v>-0.20956472281024233</v>
      </c>
      <c r="L2977">
        <f t="shared" si="431"/>
        <v>192.05894826123836</v>
      </c>
      <c r="N2977" t="s">
        <v>1412</v>
      </c>
      <c r="O2977" s="1">
        <v>43766.788888888892</v>
      </c>
      <c r="P2977" t="s">
        <v>132</v>
      </c>
      <c r="Q2977">
        <v>5</v>
      </c>
      <c r="R2977" t="s">
        <v>142</v>
      </c>
      <c r="S2977">
        <v>107</v>
      </c>
      <c r="T2977">
        <v>17</v>
      </c>
      <c r="U2977">
        <v>1</v>
      </c>
      <c r="V2977">
        <v>5</v>
      </c>
      <c r="W2977">
        <v>150</v>
      </c>
      <c r="X2977">
        <v>141.47999999999999</v>
      </c>
      <c r="Y2977">
        <v>181.15</v>
      </c>
      <c r="Z2977">
        <v>4.1969900000000004</v>
      </c>
      <c r="AA2977">
        <v>241.381</v>
      </c>
      <c r="AB2977">
        <v>23</v>
      </c>
      <c r="AC2977">
        <v>29</v>
      </c>
      <c r="AE2977">
        <v>20</v>
      </c>
      <c r="AG2977">
        <v>5868.66</v>
      </c>
      <c r="AH2977">
        <v>1001.67</v>
      </c>
      <c r="AI2977">
        <v>3.25265</v>
      </c>
      <c r="AJ2977">
        <v>0.36682700000000001</v>
      </c>
      <c r="AK2977">
        <v>338.08300000000003</v>
      </c>
      <c r="AL2977">
        <v>0.12381200000000001</v>
      </c>
      <c r="AM2977">
        <v>0.87511799999999995</v>
      </c>
      <c r="AN2977">
        <v>2.3896199999999999</v>
      </c>
      <c r="AO2977">
        <v>103.941</v>
      </c>
      <c r="AP2977">
        <v>5524.03</v>
      </c>
      <c r="AQ2977">
        <v>663.58299999999997</v>
      </c>
      <c r="AR2977">
        <v>0.24301500000000001</v>
      </c>
      <c r="AS2977">
        <v>-5.7486899999999999</v>
      </c>
      <c r="AT2977">
        <v>5314.03</v>
      </c>
      <c r="AU2977">
        <v>-2.4056899999999999</v>
      </c>
      <c r="AV2977">
        <v>5868.68</v>
      </c>
      <c r="AW2977">
        <v>3028.51</v>
      </c>
      <c r="AX2977">
        <v>-41.495100000000001</v>
      </c>
      <c r="AY2977">
        <v>5314.05</v>
      </c>
      <c r="AZ2977">
        <v>0.16372100000000001</v>
      </c>
      <c r="BA2977">
        <v>-2.2432200000000002E-3</v>
      </c>
      <c r="BB2977">
        <v>5.3130699999999997</v>
      </c>
      <c r="BC2977">
        <v>12.696199999999999</v>
      </c>
    </row>
    <row r="2978" spans="1:56" x14ac:dyDescent="0.35">
      <c r="A2978" t="str">
        <f t="shared" si="423"/>
        <v/>
      </c>
      <c r="B2978" t="str">
        <f>IFERROR(VLOOKUP(R2978,#REF!,3,FALSE),"")</f>
        <v/>
      </c>
      <c r="C2978" t="str">
        <f>IFERROR(VLOOKUP(R2978,#REF!,3,FALSE),"normal")</f>
        <v>normal</v>
      </c>
      <c r="D2978">
        <f t="shared" si="424"/>
        <v>-63.83206182915535</v>
      </c>
      <c r="E2978" t="str">
        <f t="shared" si="425"/>
        <v>P_163A3AB9_001B1E0C2016hr18</v>
      </c>
      <c r="F2978" t="s">
        <v>129</v>
      </c>
      <c r="G2978">
        <f t="shared" si="426"/>
        <v>93.349288605069773</v>
      </c>
      <c r="H2978" s="3">
        <f t="shared" si="427"/>
        <v>-0.56356064340827527</v>
      </c>
      <c r="I2978">
        <f t="shared" si="428"/>
        <v>98.018615427335874</v>
      </c>
      <c r="J2978">
        <f t="shared" si="429"/>
        <v>101.92165649005317</v>
      </c>
      <c r="K2978" s="3">
        <f t="shared" si="430"/>
        <v>-0.20934705334999659</v>
      </c>
      <c r="L2978">
        <f t="shared" si="431"/>
        <v>311.61266645695707</v>
      </c>
      <c r="N2978" t="s">
        <v>1412</v>
      </c>
      <c r="O2978" s="1">
        <v>43766.788888888892</v>
      </c>
      <c r="P2978" t="s">
        <v>132</v>
      </c>
      <c r="Q2978">
        <v>5</v>
      </c>
      <c r="R2978" t="s">
        <v>142</v>
      </c>
      <c r="S2978">
        <v>107</v>
      </c>
      <c r="T2978">
        <v>18</v>
      </c>
      <c r="U2978">
        <v>1</v>
      </c>
      <c r="V2978">
        <v>5</v>
      </c>
      <c r="W2978">
        <v>400</v>
      </c>
      <c r="X2978">
        <v>381.48</v>
      </c>
      <c r="Y2978">
        <v>297.185</v>
      </c>
      <c r="Z2978">
        <v>4.0616000000000003</v>
      </c>
      <c r="AA2978">
        <v>249.61799999999999</v>
      </c>
      <c r="AB2978">
        <v>23</v>
      </c>
      <c r="AC2978">
        <v>29</v>
      </c>
      <c r="AE2978">
        <v>20</v>
      </c>
      <c r="AG2978">
        <v>6180.95</v>
      </c>
      <c r="AH2978">
        <v>1456.67</v>
      </c>
      <c r="AI2978">
        <v>3.44733</v>
      </c>
      <c r="AJ2978">
        <v>0.53345500000000001</v>
      </c>
      <c r="AK2978">
        <v>793.08299999999997</v>
      </c>
      <c r="AL2978">
        <v>0.29043999999999998</v>
      </c>
      <c r="AM2978">
        <v>0.761351</v>
      </c>
      <c r="AN2978">
        <v>2.0789599999999999</v>
      </c>
      <c r="AO2978">
        <v>230.05799999999999</v>
      </c>
      <c r="AP2978">
        <v>5524.03</v>
      </c>
      <c r="AQ2978">
        <v>663.58299999999997</v>
      </c>
      <c r="AR2978">
        <v>0.24301500000000001</v>
      </c>
      <c r="AS2978">
        <v>-5.7486899999999999</v>
      </c>
      <c r="AT2978">
        <v>5314.03</v>
      </c>
      <c r="AU2978">
        <v>-2.7651699999999999</v>
      </c>
      <c r="AV2978">
        <v>6180.97</v>
      </c>
      <c r="AW2978">
        <v>2840.96</v>
      </c>
      <c r="AX2978">
        <v>-41.495100000000001</v>
      </c>
      <c r="AY2978">
        <v>5314.05</v>
      </c>
      <c r="AZ2978">
        <v>0.153582</v>
      </c>
      <c r="BA2978">
        <v>-2.2432200000000002E-3</v>
      </c>
      <c r="BB2978">
        <v>5.8553100000000002</v>
      </c>
      <c r="BC2978">
        <v>12.173</v>
      </c>
    </row>
    <row r="2979" spans="1:56" x14ac:dyDescent="0.35">
      <c r="A2979" t="str">
        <f t="shared" si="423"/>
        <v/>
      </c>
      <c r="B2979" t="str">
        <f>IFERROR(VLOOKUP(R2979,#REF!,3,FALSE),"")</f>
        <v/>
      </c>
      <c r="C2979" t="str">
        <f>IFERROR(VLOOKUP(R2979,#REF!,3,FALSE),"normal")</f>
        <v>normal</v>
      </c>
      <c r="D2979" t="str">
        <f t="shared" si="424"/>
        <v/>
      </c>
      <c r="E2979" t="str">
        <f t="shared" si="425"/>
        <v>P_163A3AB9_001B1E0C2016hr26</v>
      </c>
      <c r="F2979" t="s">
        <v>129</v>
      </c>
      <c r="G2979" t="str">
        <f t="shared" si="426"/>
        <v/>
      </c>
      <c r="H2979" s="3" t="str">
        <f t="shared" si="427"/>
        <v/>
      </c>
      <c r="I2979">
        <f t="shared" si="428"/>
        <v>140.33777055532966</v>
      </c>
      <c r="J2979">
        <f t="shared" si="429"/>
        <v>134.70421451307965</v>
      </c>
      <c r="K2979" s="3">
        <f t="shared" si="430"/>
        <v>-0.10083890105625021</v>
      </c>
      <c r="L2979" t="str">
        <f t="shared" si="431"/>
        <v/>
      </c>
      <c r="N2979" t="s">
        <v>1412</v>
      </c>
      <c r="O2979" s="1">
        <v>43766.788888888892</v>
      </c>
      <c r="P2979" t="s">
        <v>132</v>
      </c>
      <c r="Q2979">
        <v>5</v>
      </c>
      <c r="R2979" t="s">
        <v>142</v>
      </c>
      <c r="S2979">
        <v>107</v>
      </c>
      <c r="T2979">
        <v>26</v>
      </c>
      <c r="U2979">
        <v>272</v>
      </c>
      <c r="V2979">
        <v>30</v>
      </c>
      <c r="W2979">
        <v>0</v>
      </c>
      <c r="X2979">
        <v>0</v>
      </c>
      <c r="Y2979">
        <v>134.70400000000001</v>
      </c>
      <c r="Z2979">
        <v>8.1084099999999992</v>
      </c>
      <c r="AA2979">
        <v>316.26299999999998</v>
      </c>
      <c r="AB2979">
        <v>41</v>
      </c>
      <c r="AC2979">
        <v>42.75</v>
      </c>
      <c r="AE2979">
        <v>60</v>
      </c>
      <c r="AG2979">
        <v>12961.1</v>
      </c>
      <c r="AH2979">
        <v>1408.5</v>
      </c>
      <c r="AI2979">
        <v>8.8415999999999997</v>
      </c>
      <c r="AJ2979">
        <v>0.51581600000000005</v>
      </c>
      <c r="AK2979">
        <v>0</v>
      </c>
      <c r="AL2979">
        <v>0</v>
      </c>
      <c r="AO2979">
        <v>0</v>
      </c>
      <c r="AP2979">
        <v>12931.1</v>
      </c>
      <c r="AQ2979">
        <v>1408.5</v>
      </c>
      <c r="AR2979">
        <v>0.51581600000000005</v>
      </c>
      <c r="AS2979">
        <v>15.481</v>
      </c>
      <c r="AT2979">
        <v>12721.1</v>
      </c>
      <c r="AV2979">
        <v>12961.1</v>
      </c>
      <c r="AW2979">
        <v>7006.59</v>
      </c>
      <c r="AX2979">
        <v>60.0381</v>
      </c>
      <c r="AY2979">
        <v>12721.1</v>
      </c>
      <c r="AZ2979">
        <v>0.378776</v>
      </c>
      <c r="BA2979">
        <v>3.24566E-3</v>
      </c>
      <c r="BC2979">
        <v>6.7864300000000002</v>
      </c>
    </row>
    <row r="2980" spans="1:56" x14ac:dyDescent="0.35">
      <c r="A2980" t="str">
        <f t="shared" si="423"/>
        <v/>
      </c>
      <c r="B2980" t="str">
        <f>IFERROR(VLOOKUP(R2980,#REF!,3,FALSE),"")</f>
        <v/>
      </c>
      <c r="C2980" t="str">
        <f>IFERROR(VLOOKUP(R2980,#REF!,3,FALSE),"normal")</f>
        <v>normal</v>
      </c>
      <c r="D2980">
        <f t="shared" si="424"/>
        <v>146.0746862965662</v>
      </c>
      <c r="E2980" t="str">
        <f t="shared" si="425"/>
        <v>P_163A3AB9_001B1E0C2016hr27</v>
      </c>
      <c r="F2980" t="s">
        <v>129</v>
      </c>
      <c r="G2980">
        <f t="shared" si="426"/>
        <v>142.44279638677025</v>
      </c>
      <c r="H2980" s="3">
        <f t="shared" si="427"/>
        <v>-9.3156655302098323E-2</v>
      </c>
      <c r="I2980">
        <f t="shared" si="428"/>
        <v>136.93579120998194</v>
      </c>
      <c r="J2980">
        <f t="shared" si="429"/>
        <v>129.41306657223797</v>
      </c>
      <c r="K2980" s="3">
        <f t="shared" si="430"/>
        <v>-9.4260789665585654E-2</v>
      </c>
      <c r="L2980">
        <f t="shared" si="431"/>
        <v>263.6291348600509</v>
      </c>
      <c r="N2980" t="s">
        <v>1412</v>
      </c>
      <c r="O2980" s="1">
        <v>43766.788888888892</v>
      </c>
      <c r="P2980" t="s">
        <v>132</v>
      </c>
      <c r="Q2980">
        <v>5</v>
      </c>
      <c r="R2980" t="s">
        <v>142</v>
      </c>
      <c r="S2980">
        <v>107</v>
      </c>
      <c r="T2980">
        <v>27</v>
      </c>
      <c r="U2980">
        <v>1</v>
      </c>
      <c r="V2980">
        <v>5</v>
      </c>
      <c r="W2980">
        <v>150</v>
      </c>
      <c r="X2980">
        <v>141.47999999999999</v>
      </c>
      <c r="Y2980">
        <v>248.655</v>
      </c>
      <c r="Z2980">
        <v>8.3590400000000002</v>
      </c>
      <c r="AA2980">
        <v>326.73099999999999</v>
      </c>
      <c r="AB2980">
        <v>41</v>
      </c>
      <c r="AC2980">
        <v>43</v>
      </c>
      <c r="AE2980">
        <v>60</v>
      </c>
      <c r="AG2980">
        <v>13270.7</v>
      </c>
      <c r="AH2980">
        <v>2405.25</v>
      </c>
      <c r="AI2980">
        <v>9.7188700000000008</v>
      </c>
      <c r="AJ2980">
        <v>0.88084200000000001</v>
      </c>
      <c r="AK2980">
        <v>996.75</v>
      </c>
      <c r="AL2980">
        <v>0.36502600000000002</v>
      </c>
      <c r="AM2980">
        <v>2.58006</v>
      </c>
      <c r="AN2980">
        <v>7.0451699999999997</v>
      </c>
      <c r="AO2980">
        <v>102.55800000000001</v>
      </c>
      <c r="AP2980">
        <v>12931.1</v>
      </c>
      <c r="AQ2980">
        <v>1408.5</v>
      </c>
      <c r="AR2980">
        <v>0.51581600000000005</v>
      </c>
      <c r="AS2980">
        <v>15.481</v>
      </c>
      <c r="AT2980">
        <v>12721.1</v>
      </c>
      <c r="AU2980">
        <v>2.19739</v>
      </c>
      <c r="AV2980">
        <v>13270.7</v>
      </c>
      <c r="AW2980">
        <v>7221.58</v>
      </c>
      <c r="AX2980">
        <v>60.0381</v>
      </c>
      <c r="AY2980">
        <v>12721.1</v>
      </c>
      <c r="AZ2980">
        <v>0.39039800000000002</v>
      </c>
      <c r="BA2980">
        <v>3.24566E-3</v>
      </c>
      <c r="BB2980">
        <v>3.1286399999999999</v>
      </c>
      <c r="BC2980">
        <v>22.041799999999999</v>
      </c>
    </row>
    <row r="2981" spans="1:56" x14ac:dyDescent="0.35">
      <c r="A2981" t="str">
        <f t="shared" si="423"/>
        <v/>
      </c>
      <c r="B2981" t="str">
        <f>IFERROR(VLOOKUP(R2981,#REF!,3,FALSE),"")</f>
        <v/>
      </c>
      <c r="C2981" t="str">
        <f>IFERROR(VLOOKUP(R2981,#REF!,3,FALSE),"normal")</f>
        <v>normal</v>
      </c>
      <c r="D2981">
        <f t="shared" si="424"/>
        <v>108.53584672131097</v>
      </c>
      <c r="E2981" t="str">
        <f t="shared" si="425"/>
        <v>P_163A3AB9_001B1E0C2016hr28</v>
      </c>
      <c r="F2981" t="s">
        <v>129</v>
      </c>
      <c r="G2981">
        <f t="shared" si="426"/>
        <v>127.96746375827698</v>
      </c>
      <c r="H2981" s="3">
        <f t="shared" si="427"/>
        <v>-0.17099209644671648</v>
      </c>
      <c r="I2981">
        <f t="shared" si="428"/>
        <v>135.20769927837216</v>
      </c>
      <c r="J2981">
        <f t="shared" si="429"/>
        <v>124.308165901009</v>
      </c>
      <c r="K2981" s="3">
        <f t="shared" si="430"/>
        <v>-8.6519658808458397E-2</v>
      </c>
      <c r="L2981">
        <f t="shared" si="431"/>
        <v>468.56139247142704</v>
      </c>
      <c r="N2981" t="s">
        <v>1412</v>
      </c>
      <c r="O2981" s="1">
        <v>43766.788888888892</v>
      </c>
      <c r="P2981" t="s">
        <v>132</v>
      </c>
      <c r="Q2981">
        <v>5</v>
      </c>
      <c r="R2981" t="s">
        <v>142</v>
      </c>
      <c r="S2981">
        <v>107</v>
      </c>
      <c r="T2981">
        <v>28</v>
      </c>
      <c r="U2981">
        <v>1</v>
      </c>
      <c r="V2981">
        <v>5</v>
      </c>
      <c r="W2981">
        <v>400</v>
      </c>
      <c r="X2981">
        <v>381.48</v>
      </c>
      <c r="Y2981">
        <v>446.86700000000002</v>
      </c>
      <c r="Z2981">
        <v>8.4785500000000003</v>
      </c>
      <c r="AA2981">
        <v>354.54700000000003</v>
      </c>
      <c r="AB2981">
        <v>41</v>
      </c>
      <c r="AC2981">
        <v>44</v>
      </c>
      <c r="AE2981">
        <v>60</v>
      </c>
      <c r="AG2981">
        <v>13585.3</v>
      </c>
      <c r="AH2981">
        <v>4143.33</v>
      </c>
      <c r="AI2981">
        <v>10.9412</v>
      </c>
      <c r="AJ2981">
        <v>1.51736</v>
      </c>
      <c r="AK2981">
        <v>2734.83</v>
      </c>
      <c r="AL2981">
        <v>1.0015400000000001</v>
      </c>
      <c r="AM2981">
        <v>2.62541</v>
      </c>
      <c r="AN2981">
        <v>7.1690100000000001</v>
      </c>
      <c r="AO2981">
        <v>249.95699999999999</v>
      </c>
      <c r="AP2981">
        <v>12931.1</v>
      </c>
      <c r="AQ2981">
        <v>1408.5</v>
      </c>
      <c r="AR2981">
        <v>0.51581600000000005</v>
      </c>
      <c r="AS2981">
        <v>15.481</v>
      </c>
      <c r="AT2981">
        <v>12721.1</v>
      </c>
      <c r="AU2981">
        <v>2.15943</v>
      </c>
      <c r="AV2981">
        <v>13585.3</v>
      </c>
      <c r="AW2981">
        <v>7380.5</v>
      </c>
      <c r="AX2981">
        <v>60.0381</v>
      </c>
      <c r="AY2981">
        <v>12721.1</v>
      </c>
      <c r="AZ2981">
        <v>0.39899000000000001</v>
      </c>
      <c r="BA2981">
        <v>3.24566E-3</v>
      </c>
      <c r="BB2981">
        <v>0.103517</v>
      </c>
      <c r="BC2981">
        <v>0.74211199999999999</v>
      </c>
    </row>
    <row r="2982" spans="1:56" x14ac:dyDescent="0.35">
      <c r="A2982" t="str">
        <f t="shared" si="423"/>
        <v/>
      </c>
      <c r="B2982" t="str">
        <f>IFERROR(VLOOKUP(R2982,#REF!,3,FALSE),"")</f>
        <v/>
      </c>
      <c r="C2982" t="str">
        <f>IFERROR(VLOOKUP(R2982,#REF!,3,FALSE),"normal")</f>
        <v>normal</v>
      </c>
      <c r="D2982" t="str">
        <f t="shared" si="424"/>
        <v/>
      </c>
      <c r="E2982" t="str">
        <f t="shared" si="425"/>
        <v>P_163A3AB9_001B200C2016hr7</v>
      </c>
      <c r="F2982" t="s">
        <v>129</v>
      </c>
      <c r="G2982">
        <f t="shared" si="426"/>
        <v>120.07132399493511</v>
      </c>
      <c r="H2982" s="3">
        <f t="shared" si="427"/>
        <v>-0.7139571462488129</v>
      </c>
      <c r="I2982" t="str">
        <f t="shared" si="428"/>
        <v/>
      </c>
      <c r="J2982" t="str">
        <f t="shared" si="429"/>
        <v/>
      </c>
      <c r="K2982" s="3" t="str">
        <f t="shared" si="430"/>
        <v/>
      </c>
      <c r="L2982">
        <f t="shared" si="431"/>
        <v>0</v>
      </c>
      <c r="N2982" t="s">
        <v>1412</v>
      </c>
      <c r="O2982" s="1">
        <v>43766.788888888892</v>
      </c>
      <c r="P2982" t="s">
        <v>132</v>
      </c>
      <c r="Q2982">
        <v>6</v>
      </c>
      <c r="R2982" t="s">
        <v>146</v>
      </c>
      <c r="S2982">
        <v>107</v>
      </c>
      <c r="T2982">
        <v>7</v>
      </c>
      <c r="U2982">
        <v>2051</v>
      </c>
      <c r="V2982">
        <v>5</v>
      </c>
      <c r="W2982">
        <v>30</v>
      </c>
      <c r="X2982">
        <v>26.28</v>
      </c>
      <c r="AB2982">
        <v>23</v>
      </c>
      <c r="AC2982">
        <v>31</v>
      </c>
      <c r="AE2982">
        <v>50</v>
      </c>
      <c r="AG2982">
        <v>1475.42</v>
      </c>
      <c r="AH2982">
        <v>929.83299999999997</v>
      </c>
      <c r="AI2982">
        <v>1.8572200000000001</v>
      </c>
      <c r="AJ2982">
        <v>0.34051999999999999</v>
      </c>
      <c r="AK2982">
        <v>41.5</v>
      </c>
      <c r="AL2982">
        <v>1.5198E-2</v>
      </c>
      <c r="AM2982">
        <v>0.57830999999999999</v>
      </c>
      <c r="AN2982">
        <v>1.5791500000000001</v>
      </c>
      <c r="AO2982">
        <v>22.345199999999998</v>
      </c>
      <c r="AP2982">
        <v>1132.96</v>
      </c>
      <c r="AQ2982">
        <v>888.33299999999997</v>
      </c>
      <c r="AR2982">
        <v>0.325322</v>
      </c>
      <c r="AS2982">
        <v>-4.4364400000000002</v>
      </c>
      <c r="AT2982">
        <v>922.96</v>
      </c>
      <c r="AU2982">
        <v>-2.8093900000000001</v>
      </c>
      <c r="AV2982">
        <v>1475.43</v>
      </c>
      <c r="AW2982">
        <v>2665.7</v>
      </c>
      <c r="AX2982">
        <v>17.316600000000001</v>
      </c>
      <c r="AY2982">
        <v>922.96</v>
      </c>
      <c r="AZ2982">
        <v>0.14410700000000001</v>
      </c>
      <c r="BA2982">
        <v>9.3613699999999997E-4</v>
      </c>
      <c r="BB2982">
        <v>2.5066899999999999</v>
      </c>
      <c r="BC2982">
        <v>3.9584299999999999</v>
      </c>
      <c r="BD2982">
        <v>1.13567</v>
      </c>
    </row>
    <row r="2983" spans="1:56" x14ac:dyDescent="0.35">
      <c r="A2983" t="str">
        <f t="shared" si="423"/>
        <v/>
      </c>
      <c r="B2983" t="str">
        <f>IFERROR(VLOOKUP(R2983,#REF!,3,FALSE),"")</f>
        <v/>
      </c>
      <c r="C2983" t="str">
        <f>IFERROR(VLOOKUP(R2983,#REF!,3,FALSE),"normal")</f>
        <v>normal</v>
      </c>
      <c r="D2983" t="str">
        <f t="shared" si="424"/>
        <v/>
      </c>
      <c r="E2983" t="str">
        <f t="shared" si="425"/>
        <v>P_163A3AB9_001B200C2016hr8</v>
      </c>
      <c r="F2983" t="s">
        <v>129</v>
      </c>
      <c r="G2983">
        <f t="shared" si="426"/>
        <v>114.1218338065778</v>
      </c>
      <c r="H2983" s="3">
        <f t="shared" si="427"/>
        <v>-0.6670588954286466</v>
      </c>
      <c r="I2983" t="str">
        <f t="shared" si="428"/>
        <v/>
      </c>
      <c r="J2983" t="str">
        <f t="shared" si="429"/>
        <v/>
      </c>
      <c r="K2983" s="3" t="str">
        <f t="shared" si="430"/>
        <v/>
      </c>
      <c r="L2983">
        <f t="shared" si="431"/>
        <v>0</v>
      </c>
      <c r="N2983" t="s">
        <v>1412</v>
      </c>
      <c r="O2983" s="1">
        <v>43766.788888888892</v>
      </c>
      <c r="P2983" t="s">
        <v>132</v>
      </c>
      <c r="Q2983">
        <v>6</v>
      </c>
      <c r="R2983" t="s">
        <v>146</v>
      </c>
      <c r="S2983">
        <v>107</v>
      </c>
      <c r="T2983">
        <v>8</v>
      </c>
      <c r="U2983">
        <v>3</v>
      </c>
      <c r="V2983">
        <v>5</v>
      </c>
      <c r="W2983">
        <v>70</v>
      </c>
      <c r="X2983">
        <v>64.680000000000007</v>
      </c>
      <c r="AB2983">
        <v>23</v>
      </c>
      <c r="AC2983">
        <v>31</v>
      </c>
      <c r="AE2983">
        <v>50</v>
      </c>
      <c r="AG2983">
        <v>1788.05</v>
      </c>
      <c r="AH2983">
        <v>1013.42</v>
      </c>
      <c r="AI2983">
        <v>1.4116500000000001</v>
      </c>
      <c r="AJ2983">
        <v>0.37113000000000002</v>
      </c>
      <c r="AK2983">
        <v>125.083</v>
      </c>
      <c r="AL2983">
        <v>4.5807599999999997E-2</v>
      </c>
      <c r="AM2983">
        <v>0.70821900000000004</v>
      </c>
      <c r="AN2983">
        <v>1.93388</v>
      </c>
      <c r="AO2983">
        <v>88.607900000000001</v>
      </c>
      <c r="AP2983">
        <v>1132.96</v>
      </c>
      <c r="AQ2983">
        <v>888.33299999999997</v>
      </c>
      <c r="AR2983">
        <v>0.325322</v>
      </c>
      <c r="AS2983">
        <v>-4.4364400000000002</v>
      </c>
      <c r="AT2983">
        <v>922.96</v>
      </c>
      <c r="AU2983">
        <v>-2.29406</v>
      </c>
      <c r="AV2983">
        <v>1788.06</v>
      </c>
      <c r="AW2983">
        <v>2776.44</v>
      </c>
      <c r="AX2983">
        <v>17.316600000000001</v>
      </c>
      <c r="AY2983">
        <v>922.96</v>
      </c>
      <c r="AZ2983">
        <v>0.15009400000000001</v>
      </c>
      <c r="BA2983">
        <v>9.3613699999999997E-4</v>
      </c>
      <c r="BB2983">
        <v>0.81999500000000003</v>
      </c>
      <c r="BC2983">
        <v>1.5857699999999999</v>
      </c>
    </row>
    <row r="2984" spans="1:56" x14ac:dyDescent="0.35">
      <c r="A2984" t="str">
        <f t="shared" si="423"/>
        <v/>
      </c>
      <c r="B2984" t="str">
        <f>IFERROR(VLOOKUP(R2984,#REF!,3,FALSE),"")</f>
        <v/>
      </c>
      <c r="C2984" t="str">
        <f>IFERROR(VLOOKUP(R2984,#REF!,3,FALSE),"normal")</f>
        <v>normal</v>
      </c>
      <c r="D2984" t="str">
        <f t="shared" si="424"/>
        <v/>
      </c>
      <c r="E2984" t="str">
        <f t="shared" si="425"/>
        <v>P_163A3AB9_001B200C2016hr9</v>
      </c>
      <c r="F2984" t="s">
        <v>129</v>
      </c>
      <c r="G2984">
        <f t="shared" si="426"/>
        <v>115.1165128652586</v>
      </c>
      <c r="H2984" s="3">
        <f t="shared" si="427"/>
        <v>-0.67998795512097043</v>
      </c>
      <c r="I2984" t="str">
        <f t="shared" si="428"/>
        <v/>
      </c>
      <c r="J2984" t="str">
        <f t="shared" si="429"/>
        <v/>
      </c>
      <c r="K2984" s="3" t="str">
        <f t="shared" si="430"/>
        <v/>
      </c>
      <c r="L2984">
        <f t="shared" si="431"/>
        <v>0</v>
      </c>
      <c r="N2984" t="s">
        <v>1412</v>
      </c>
      <c r="O2984" s="1">
        <v>43766.788888888892</v>
      </c>
      <c r="P2984" t="s">
        <v>132</v>
      </c>
      <c r="Q2984">
        <v>6</v>
      </c>
      <c r="R2984" t="s">
        <v>146</v>
      </c>
      <c r="S2984">
        <v>107</v>
      </c>
      <c r="T2984">
        <v>9</v>
      </c>
      <c r="U2984">
        <v>1</v>
      </c>
      <c r="V2984">
        <v>5</v>
      </c>
      <c r="W2984">
        <v>150</v>
      </c>
      <c r="X2984">
        <v>141.47999999999999</v>
      </c>
      <c r="AB2984">
        <v>23</v>
      </c>
      <c r="AC2984">
        <v>31</v>
      </c>
      <c r="AE2984">
        <v>50</v>
      </c>
      <c r="AG2984">
        <v>2099.6</v>
      </c>
      <c r="AH2984">
        <v>1149.04</v>
      </c>
      <c r="AI2984">
        <v>1.62799</v>
      </c>
      <c r="AJ2984">
        <v>0.42079800000000001</v>
      </c>
      <c r="AK2984">
        <v>260.70800000000003</v>
      </c>
      <c r="AL2984">
        <v>9.5475699999999997E-2</v>
      </c>
      <c r="AM2984">
        <v>0.67483499999999996</v>
      </c>
      <c r="AN2984">
        <v>1.8427199999999999</v>
      </c>
      <c r="AO2984">
        <v>160.14099999999999</v>
      </c>
      <c r="AP2984">
        <v>1132.96</v>
      </c>
      <c r="AQ2984">
        <v>888.33299999999997</v>
      </c>
      <c r="AR2984">
        <v>0.325322</v>
      </c>
      <c r="AS2984">
        <v>-4.4364400000000002</v>
      </c>
      <c r="AT2984">
        <v>922.96</v>
      </c>
      <c r="AU2984">
        <v>-2.4075500000000001</v>
      </c>
      <c r="AV2984">
        <v>2099.62</v>
      </c>
      <c r="AW2984">
        <v>2875.05</v>
      </c>
      <c r="AX2984">
        <v>17.316600000000001</v>
      </c>
      <c r="AY2984">
        <v>922.96</v>
      </c>
      <c r="AZ2984">
        <v>0.15542500000000001</v>
      </c>
      <c r="BA2984">
        <v>9.3613699999999997E-4</v>
      </c>
      <c r="BB2984">
        <v>1.6837</v>
      </c>
      <c r="BC2984">
        <v>3.1025999999999998</v>
      </c>
    </row>
    <row r="2985" spans="1:56" x14ac:dyDescent="0.35">
      <c r="A2985" t="str">
        <f t="shared" si="423"/>
        <v/>
      </c>
      <c r="B2985" t="str">
        <f>IFERROR(VLOOKUP(R2985,#REF!,3,FALSE),"")</f>
        <v/>
      </c>
      <c r="C2985" t="str">
        <f>IFERROR(VLOOKUP(R2985,#REF!,3,FALSE),"normal")</f>
        <v>normal</v>
      </c>
      <c r="D2985" t="str">
        <f t="shared" si="424"/>
        <v/>
      </c>
      <c r="E2985" t="str">
        <f t="shared" si="425"/>
        <v>P_163A3AB9_001B200C2016hr10</v>
      </c>
      <c r="F2985" t="s">
        <v>129</v>
      </c>
      <c r="G2985">
        <f t="shared" si="426"/>
        <v>121.27825183349653</v>
      </c>
      <c r="H2985" s="3">
        <f t="shared" si="427"/>
        <v>-0.6612817489658479</v>
      </c>
      <c r="I2985" t="str">
        <f t="shared" si="428"/>
        <v/>
      </c>
      <c r="J2985" t="str">
        <f t="shared" si="429"/>
        <v/>
      </c>
      <c r="K2985" s="3" t="str">
        <f t="shared" si="430"/>
        <v/>
      </c>
      <c r="L2985">
        <f t="shared" si="431"/>
        <v>0</v>
      </c>
      <c r="N2985" t="s">
        <v>1412</v>
      </c>
      <c r="O2985" s="1">
        <v>43766.788888888892</v>
      </c>
      <c r="P2985" t="s">
        <v>132</v>
      </c>
      <c r="Q2985">
        <v>6</v>
      </c>
      <c r="R2985" t="s">
        <v>146</v>
      </c>
      <c r="S2985">
        <v>107</v>
      </c>
      <c r="T2985">
        <v>10</v>
      </c>
      <c r="U2985">
        <v>3</v>
      </c>
      <c r="V2985">
        <v>5</v>
      </c>
      <c r="W2985">
        <v>400</v>
      </c>
      <c r="X2985">
        <v>381.48</v>
      </c>
      <c r="AB2985">
        <v>23</v>
      </c>
      <c r="AC2985">
        <v>31</v>
      </c>
      <c r="AE2985">
        <v>50</v>
      </c>
      <c r="AG2985">
        <v>2410.33</v>
      </c>
      <c r="AH2985">
        <v>1594.58</v>
      </c>
      <c r="AI2985">
        <v>4.3129400000000002</v>
      </c>
      <c r="AJ2985">
        <v>0.58396300000000001</v>
      </c>
      <c r="AK2985">
        <v>706.25</v>
      </c>
      <c r="AL2985">
        <v>0.25863999999999998</v>
      </c>
      <c r="AM2985">
        <v>0.67799200000000004</v>
      </c>
      <c r="AN2985">
        <v>1.85134</v>
      </c>
      <c r="AO2985">
        <v>163.751</v>
      </c>
      <c r="AP2985">
        <v>1132.96</v>
      </c>
      <c r="AQ2985">
        <v>888.33299999999997</v>
      </c>
      <c r="AR2985">
        <v>0.325322</v>
      </c>
      <c r="AS2985">
        <v>-4.4364400000000002</v>
      </c>
      <c r="AT2985">
        <v>922.96</v>
      </c>
      <c r="AU2985">
        <v>-2.3963399999999999</v>
      </c>
      <c r="AV2985">
        <v>2410.35</v>
      </c>
      <c r="AW2985">
        <v>2971.31</v>
      </c>
      <c r="AX2985">
        <v>17.316600000000001</v>
      </c>
      <c r="AY2985">
        <v>922.96</v>
      </c>
      <c r="AZ2985">
        <v>0.16062899999999999</v>
      </c>
      <c r="BA2985">
        <v>9.3613699999999997E-4</v>
      </c>
      <c r="BB2985">
        <v>6.3692099999999998</v>
      </c>
      <c r="BC2985">
        <v>11.791600000000001</v>
      </c>
    </row>
    <row r="2986" spans="1:56" x14ac:dyDescent="0.35">
      <c r="A2986" t="str">
        <f t="shared" si="423"/>
        <v/>
      </c>
      <c r="B2986" t="str">
        <f>IFERROR(VLOOKUP(R2986,#REF!,3,FALSE),"")</f>
        <v/>
      </c>
      <c r="C2986" t="str">
        <f>IFERROR(VLOOKUP(R2986,#REF!,3,FALSE),"normal")</f>
        <v>normal</v>
      </c>
      <c r="D2986" t="str">
        <f t="shared" si="424"/>
        <v/>
      </c>
      <c r="E2986" t="str">
        <f t="shared" si="425"/>
        <v>P_163A3AB9_001B200C2016hr16</v>
      </c>
      <c r="F2986" t="s">
        <v>129</v>
      </c>
      <c r="G2986" t="str">
        <f t="shared" si="426"/>
        <v/>
      </c>
      <c r="H2986" s="3" t="str">
        <f t="shared" si="427"/>
        <v/>
      </c>
      <c r="I2986" t="str">
        <f t="shared" si="428"/>
        <v/>
      </c>
      <c r="J2986" t="str">
        <f t="shared" si="429"/>
        <v/>
      </c>
      <c r="K2986" s="3" t="str">
        <f t="shared" si="430"/>
        <v/>
      </c>
      <c r="L2986" t="str">
        <f t="shared" si="431"/>
        <v/>
      </c>
      <c r="N2986" t="s">
        <v>1412</v>
      </c>
      <c r="O2986" s="1">
        <v>43766.788888888892</v>
      </c>
      <c r="P2986" t="s">
        <v>132</v>
      </c>
      <c r="Q2986">
        <v>6</v>
      </c>
      <c r="R2986" t="s">
        <v>146</v>
      </c>
      <c r="S2986">
        <v>107</v>
      </c>
      <c r="T2986">
        <v>16</v>
      </c>
      <c r="U2986">
        <v>144</v>
      </c>
      <c r="V2986">
        <v>20</v>
      </c>
      <c r="W2986">
        <v>0</v>
      </c>
      <c r="X2986">
        <v>0</v>
      </c>
      <c r="AB2986">
        <v>23</v>
      </c>
      <c r="AC2986">
        <v>30</v>
      </c>
      <c r="AE2986">
        <v>20</v>
      </c>
      <c r="AG2986">
        <v>5554.47</v>
      </c>
      <c r="AH2986">
        <v>591.25</v>
      </c>
      <c r="AI2986">
        <v>1.70038</v>
      </c>
      <c r="AJ2986">
        <v>0.216526</v>
      </c>
      <c r="AK2986">
        <v>0</v>
      </c>
      <c r="AL2986">
        <v>0</v>
      </c>
      <c r="AO2986">
        <v>0</v>
      </c>
      <c r="AP2986">
        <v>5524.47</v>
      </c>
      <c r="AQ2986">
        <v>591.25</v>
      </c>
      <c r="AR2986">
        <v>0.216526</v>
      </c>
      <c r="AS2986">
        <v>-4.7294999999999998</v>
      </c>
      <c r="AT2986">
        <v>5314.47</v>
      </c>
      <c r="AV2986">
        <v>5554.48</v>
      </c>
      <c r="AW2986">
        <v>3084.93</v>
      </c>
      <c r="AX2986">
        <v>-35.921599999999998</v>
      </c>
      <c r="AY2986">
        <v>5314.48</v>
      </c>
      <c r="AZ2986">
        <v>0.166771</v>
      </c>
      <c r="BA2986">
        <v>-1.94192E-3</v>
      </c>
      <c r="BC2986">
        <v>-3.2233499999999999</v>
      </c>
    </row>
    <row r="2987" spans="1:56" x14ac:dyDescent="0.35">
      <c r="A2987" t="str">
        <f t="shared" si="423"/>
        <v/>
      </c>
      <c r="B2987" t="str">
        <f>IFERROR(VLOOKUP(R2987,#REF!,3,FALSE),"")</f>
        <v/>
      </c>
      <c r="C2987" t="str">
        <f>IFERROR(VLOOKUP(R2987,#REF!,3,FALSE),"normal")</f>
        <v>normal</v>
      </c>
      <c r="D2987" t="str">
        <f t="shared" si="424"/>
        <v/>
      </c>
      <c r="E2987" t="str">
        <f t="shared" si="425"/>
        <v>P_163A3AB9_001B200C2016hr17</v>
      </c>
      <c r="F2987" t="s">
        <v>129</v>
      </c>
      <c r="G2987">
        <f t="shared" si="426"/>
        <v>78.141513340827061</v>
      </c>
      <c r="H2987" s="3">
        <f t="shared" si="427"/>
        <v>-0.66252499556291788</v>
      </c>
      <c r="I2987" t="str">
        <f t="shared" si="428"/>
        <v/>
      </c>
      <c r="J2987" t="str">
        <f t="shared" si="429"/>
        <v/>
      </c>
      <c r="K2987" s="3" t="str">
        <f t="shared" si="430"/>
        <v/>
      </c>
      <c r="L2987">
        <f t="shared" si="431"/>
        <v>0</v>
      </c>
      <c r="N2987" t="s">
        <v>1412</v>
      </c>
      <c r="O2987" s="1">
        <v>43766.788888888892</v>
      </c>
      <c r="P2987" t="s">
        <v>132</v>
      </c>
      <c r="Q2987">
        <v>6</v>
      </c>
      <c r="R2987" t="s">
        <v>146</v>
      </c>
      <c r="S2987">
        <v>107</v>
      </c>
      <c r="T2987">
        <v>17</v>
      </c>
      <c r="U2987">
        <v>1</v>
      </c>
      <c r="V2987">
        <v>5</v>
      </c>
      <c r="W2987">
        <v>150</v>
      </c>
      <c r="X2987">
        <v>141.47999999999999</v>
      </c>
      <c r="AB2987">
        <v>23</v>
      </c>
      <c r="AC2987">
        <v>30</v>
      </c>
      <c r="AE2987">
        <v>20</v>
      </c>
      <c r="AG2987">
        <v>5869.09</v>
      </c>
      <c r="AH2987">
        <v>811.625</v>
      </c>
      <c r="AI2987">
        <v>1.7398800000000001</v>
      </c>
      <c r="AJ2987">
        <v>0.29722999999999999</v>
      </c>
      <c r="AK2987">
        <v>220.375</v>
      </c>
      <c r="AL2987">
        <v>8.0704999999999999E-2</v>
      </c>
      <c r="AM2987">
        <v>0.570434</v>
      </c>
      <c r="AN2987">
        <v>1.5576399999999999</v>
      </c>
      <c r="AO2987">
        <v>126.661</v>
      </c>
      <c r="AP2987">
        <v>5524.47</v>
      </c>
      <c r="AQ2987">
        <v>591.25</v>
      </c>
      <c r="AR2987">
        <v>0.216526</v>
      </c>
      <c r="AS2987">
        <v>-4.7294999999999998</v>
      </c>
      <c r="AT2987">
        <v>5314.47</v>
      </c>
      <c r="AU2987">
        <v>-3.0363199999999999</v>
      </c>
      <c r="AV2987">
        <v>5869.11</v>
      </c>
      <c r="AW2987">
        <v>2902.19</v>
      </c>
      <c r="AX2987">
        <v>-35.921599999999998</v>
      </c>
      <c r="AY2987">
        <v>5314.48</v>
      </c>
      <c r="AZ2987">
        <v>0.156892</v>
      </c>
      <c r="BA2987">
        <v>-1.94192E-3</v>
      </c>
      <c r="BB2987">
        <v>4.7614200000000002</v>
      </c>
      <c r="BC2987">
        <v>7.4165900000000002</v>
      </c>
    </row>
    <row r="2988" spans="1:56" x14ac:dyDescent="0.35">
      <c r="A2988" t="str">
        <f t="shared" si="423"/>
        <v/>
      </c>
      <c r="B2988" t="str">
        <f>IFERROR(VLOOKUP(R2988,#REF!,3,FALSE),"")</f>
        <v/>
      </c>
      <c r="C2988" t="str">
        <f>IFERROR(VLOOKUP(R2988,#REF!,3,FALSE),"normal")</f>
        <v>normal</v>
      </c>
      <c r="D2988" t="str">
        <f t="shared" si="424"/>
        <v/>
      </c>
      <c r="E2988" t="str">
        <f t="shared" si="425"/>
        <v>P_163A3AB9_001B200C2016hr18</v>
      </c>
      <c r="F2988" t="s">
        <v>129</v>
      </c>
      <c r="G2988">
        <f t="shared" si="426"/>
        <v>83.964324764156927</v>
      </c>
      <c r="H2988" s="3">
        <f t="shared" si="427"/>
        <v>-0.70656609962621097</v>
      </c>
      <c r="I2988" t="str">
        <f t="shared" si="428"/>
        <v/>
      </c>
      <c r="J2988" t="str">
        <f t="shared" si="429"/>
        <v/>
      </c>
      <c r="K2988" s="3" t="str">
        <f t="shared" si="430"/>
        <v/>
      </c>
      <c r="L2988">
        <f t="shared" si="431"/>
        <v>0</v>
      </c>
      <c r="N2988" t="s">
        <v>1412</v>
      </c>
      <c r="O2988" s="1">
        <v>43766.788888888892</v>
      </c>
      <c r="P2988" t="s">
        <v>132</v>
      </c>
      <c r="Q2988">
        <v>6</v>
      </c>
      <c r="R2988" t="s">
        <v>146</v>
      </c>
      <c r="S2988">
        <v>107</v>
      </c>
      <c r="T2988">
        <v>18</v>
      </c>
      <c r="U2988">
        <v>1</v>
      </c>
      <c r="V2988">
        <v>5</v>
      </c>
      <c r="W2988">
        <v>400</v>
      </c>
      <c r="X2988">
        <v>381.48</v>
      </c>
      <c r="AB2988">
        <v>23</v>
      </c>
      <c r="AC2988">
        <v>30</v>
      </c>
      <c r="AE2988">
        <v>20</v>
      </c>
      <c r="AG2988">
        <v>6181.39</v>
      </c>
      <c r="AH2988">
        <v>1072.08</v>
      </c>
      <c r="AI2988">
        <v>3.0633400000000002</v>
      </c>
      <c r="AJ2988">
        <v>0.39261499999999999</v>
      </c>
      <c r="AK2988">
        <v>480.83300000000003</v>
      </c>
      <c r="AL2988">
        <v>0.176089</v>
      </c>
      <c r="AM2988">
        <v>0.46159499999999998</v>
      </c>
      <c r="AN2988">
        <v>1.26044</v>
      </c>
      <c r="AO2988">
        <v>156.964</v>
      </c>
      <c r="AP2988">
        <v>5524.47</v>
      </c>
      <c r="AQ2988">
        <v>591.25</v>
      </c>
      <c r="AR2988">
        <v>0.216526</v>
      </c>
      <c r="AS2988">
        <v>-4.7294999999999998</v>
      </c>
      <c r="AT2988">
        <v>5314.47</v>
      </c>
      <c r="AU2988">
        <v>-3.7522600000000002</v>
      </c>
      <c r="AV2988">
        <v>6181.41</v>
      </c>
      <c r="AW2988">
        <v>2751.92</v>
      </c>
      <c r="AX2988">
        <v>-35.921599999999998</v>
      </c>
      <c r="AY2988">
        <v>5314.48</v>
      </c>
      <c r="AZ2988">
        <v>0.14876800000000001</v>
      </c>
      <c r="BA2988">
        <v>-1.94192E-3</v>
      </c>
      <c r="BB2988">
        <v>5.9527799999999997</v>
      </c>
      <c r="BC2988">
        <v>7.5031299999999996</v>
      </c>
    </row>
    <row r="2989" spans="1:56" x14ac:dyDescent="0.35">
      <c r="A2989" t="str">
        <f t="shared" si="423"/>
        <v/>
      </c>
      <c r="B2989" t="str">
        <f>IFERROR(VLOOKUP(R2989,#REF!,3,FALSE),"")</f>
        <v/>
      </c>
      <c r="C2989" t="str">
        <f>IFERROR(VLOOKUP(R2989,#REF!,3,FALSE),"normal")</f>
        <v>normal</v>
      </c>
      <c r="D2989" t="str">
        <f t="shared" si="424"/>
        <v/>
      </c>
      <c r="E2989" t="str">
        <f t="shared" si="425"/>
        <v>P_163A3AB9_001B200C2016hr26</v>
      </c>
      <c r="F2989" t="s">
        <v>129</v>
      </c>
      <c r="G2989" t="str">
        <f t="shared" si="426"/>
        <v/>
      </c>
      <c r="H2989" s="3" t="str">
        <f t="shared" si="427"/>
        <v/>
      </c>
      <c r="I2989" t="str">
        <f t="shared" si="428"/>
        <v/>
      </c>
      <c r="J2989" t="str">
        <f t="shared" si="429"/>
        <v/>
      </c>
      <c r="K2989" s="3" t="str">
        <f t="shared" si="430"/>
        <v/>
      </c>
      <c r="L2989" t="str">
        <f t="shared" si="431"/>
        <v/>
      </c>
      <c r="N2989" t="s">
        <v>1412</v>
      </c>
      <c r="O2989" s="1">
        <v>43766.788888888892</v>
      </c>
      <c r="P2989" t="s">
        <v>132</v>
      </c>
      <c r="Q2989">
        <v>6</v>
      </c>
      <c r="R2989" t="s">
        <v>146</v>
      </c>
      <c r="S2989">
        <v>107</v>
      </c>
      <c r="T2989">
        <v>26</v>
      </c>
      <c r="U2989">
        <v>272</v>
      </c>
      <c r="V2989">
        <v>30</v>
      </c>
      <c r="W2989">
        <v>0</v>
      </c>
      <c r="X2989">
        <v>0</v>
      </c>
      <c r="AB2989">
        <v>41</v>
      </c>
      <c r="AC2989">
        <v>44</v>
      </c>
      <c r="AE2989">
        <v>60</v>
      </c>
      <c r="AG2989">
        <v>12961.5</v>
      </c>
      <c r="AH2989">
        <v>1266.1199999999999</v>
      </c>
      <c r="AI2989">
        <v>9.0856399999999997</v>
      </c>
      <c r="AJ2989">
        <v>0.46367599999999998</v>
      </c>
      <c r="AK2989">
        <v>0</v>
      </c>
      <c r="AL2989">
        <v>0</v>
      </c>
      <c r="AO2989">
        <v>0</v>
      </c>
      <c r="AP2989">
        <v>12931.5</v>
      </c>
      <c r="AQ2989">
        <v>1266.1199999999999</v>
      </c>
      <c r="AR2989">
        <v>0.46367599999999998</v>
      </c>
      <c r="AS2989">
        <v>14.473100000000001</v>
      </c>
      <c r="AT2989">
        <v>12721.5</v>
      </c>
      <c r="AV2989">
        <v>12961.6</v>
      </c>
      <c r="AW2989">
        <v>6690.84</v>
      </c>
      <c r="AX2989">
        <v>59.718299999999999</v>
      </c>
      <c r="AY2989">
        <v>12721.6</v>
      </c>
      <c r="AZ2989">
        <v>0.361707</v>
      </c>
      <c r="BA2989">
        <v>3.2283699999999999E-3</v>
      </c>
      <c r="BC2989">
        <v>4.2110599999999998</v>
      </c>
    </row>
    <row r="2990" spans="1:56" x14ac:dyDescent="0.35">
      <c r="A2990" t="str">
        <f t="shared" si="423"/>
        <v/>
      </c>
      <c r="B2990" t="str">
        <f>IFERROR(VLOOKUP(R2990,#REF!,3,FALSE),"")</f>
        <v/>
      </c>
      <c r="C2990" t="str">
        <f>IFERROR(VLOOKUP(R2990,#REF!,3,FALSE),"normal")</f>
        <v>normal</v>
      </c>
      <c r="D2990" t="str">
        <f t="shared" si="424"/>
        <v/>
      </c>
      <c r="E2990" t="str">
        <f t="shared" si="425"/>
        <v>P_163A3AB9_001B200C2016hr27</v>
      </c>
      <c r="F2990" t="s">
        <v>129</v>
      </c>
      <c r="G2990">
        <f t="shared" si="426"/>
        <v>101.85297922532533</v>
      </c>
      <c r="H2990" s="3">
        <f t="shared" si="427"/>
        <v>-0.25941123787558612</v>
      </c>
      <c r="I2990" t="str">
        <f t="shared" si="428"/>
        <v/>
      </c>
      <c r="J2990" t="str">
        <f t="shared" si="429"/>
        <v/>
      </c>
      <c r="K2990" s="3" t="str">
        <f t="shared" si="430"/>
        <v/>
      </c>
      <c r="L2990">
        <f t="shared" si="431"/>
        <v>0</v>
      </c>
      <c r="N2990" t="s">
        <v>1412</v>
      </c>
      <c r="O2990" s="1">
        <v>43766.788888888892</v>
      </c>
      <c r="P2990" t="s">
        <v>132</v>
      </c>
      <c r="Q2990">
        <v>6</v>
      </c>
      <c r="R2990" t="s">
        <v>146</v>
      </c>
      <c r="S2990">
        <v>107</v>
      </c>
      <c r="T2990">
        <v>27</v>
      </c>
      <c r="U2990">
        <v>1</v>
      </c>
      <c r="V2990">
        <v>5</v>
      </c>
      <c r="W2990">
        <v>150</v>
      </c>
      <c r="X2990">
        <v>141.47999999999999</v>
      </c>
      <c r="AB2990">
        <v>41</v>
      </c>
      <c r="AC2990">
        <v>45</v>
      </c>
      <c r="AE2990">
        <v>60</v>
      </c>
      <c r="AG2990">
        <v>13271.2</v>
      </c>
      <c r="AH2990">
        <v>2243.67</v>
      </c>
      <c r="AI2990">
        <v>9.4715399999999992</v>
      </c>
      <c r="AJ2990">
        <v>0.82166799999999995</v>
      </c>
      <c r="AK2990">
        <v>977.54200000000003</v>
      </c>
      <c r="AL2990">
        <v>0.35799199999999998</v>
      </c>
      <c r="AM2990">
        <v>2.5303399999999998</v>
      </c>
      <c r="AN2990">
        <v>6.9093999999999998</v>
      </c>
      <c r="AO2990">
        <v>103.208</v>
      </c>
      <c r="AP2990">
        <v>12931.5</v>
      </c>
      <c r="AQ2990">
        <v>1266.1199999999999</v>
      </c>
      <c r="AR2990">
        <v>0.46367599999999998</v>
      </c>
      <c r="AS2990">
        <v>14.473100000000001</v>
      </c>
      <c r="AT2990">
        <v>12721.5</v>
      </c>
      <c r="AU2990">
        <v>2.0947</v>
      </c>
      <c r="AV2990">
        <v>13271.2</v>
      </c>
      <c r="AW2990">
        <v>6892.49</v>
      </c>
      <c r="AX2990">
        <v>59.718299999999999</v>
      </c>
      <c r="AY2990">
        <v>12721.6</v>
      </c>
      <c r="AZ2990">
        <v>0.37260799999999999</v>
      </c>
      <c r="BA2990">
        <v>3.2283699999999999E-3</v>
      </c>
      <c r="BB2990">
        <v>1.8125</v>
      </c>
      <c r="BC2990">
        <v>12.523300000000001</v>
      </c>
    </row>
    <row r="2991" spans="1:56" x14ac:dyDescent="0.35">
      <c r="A2991" t="str">
        <f t="shared" si="423"/>
        <v/>
      </c>
      <c r="B2991" t="str">
        <f>IFERROR(VLOOKUP(R2991,#REF!,3,FALSE),"")</f>
        <v/>
      </c>
      <c r="C2991" t="str">
        <f>IFERROR(VLOOKUP(R2991,#REF!,3,FALSE),"normal")</f>
        <v>normal</v>
      </c>
      <c r="D2991" t="str">
        <f t="shared" si="424"/>
        <v/>
      </c>
      <c r="E2991" t="str">
        <f t="shared" si="425"/>
        <v>P_163A3AB9_001B200C2016hr28</v>
      </c>
      <c r="F2991" t="s">
        <v>129</v>
      </c>
      <c r="G2991">
        <f t="shared" si="426"/>
        <v>98.222108067830291</v>
      </c>
      <c r="H2991" s="3">
        <f t="shared" si="427"/>
        <v>-0.33483584347551193</v>
      </c>
      <c r="I2991" t="str">
        <f t="shared" si="428"/>
        <v/>
      </c>
      <c r="J2991" t="str">
        <f t="shared" si="429"/>
        <v/>
      </c>
      <c r="K2991" s="3" t="str">
        <f t="shared" si="430"/>
        <v/>
      </c>
      <c r="L2991">
        <f t="shared" si="431"/>
        <v>0</v>
      </c>
      <c r="N2991" t="s">
        <v>1412</v>
      </c>
      <c r="O2991" s="1">
        <v>43766.788888888892</v>
      </c>
      <c r="P2991" t="s">
        <v>132</v>
      </c>
      <c r="Q2991">
        <v>6</v>
      </c>
      <c r="R2991" t="s">
        <v>146</v>
      </c>
      <c r="S2991">
        <v>107</v>
      </c>
      <c r="T2991">
        <v>28</v>
      </c>
      <c r="U2991">
        <v>1</v>
      </c>
      <c r="V2991">
        <v>5</v>
      </c>
      <c r="W2991">
        <v>400</v>
      </c>
      <c r="X2991">
        <v>381.48</v>
      </c>
      <c r="AB2991">
        <v>41</v>
      </c>
      <c r="AC2991">
        <v>46</v>
      </c>
      <c r="AE2991">
        <v>60</v>
      </c>
      <c r="AG2991">
        <v>13585.8</v>
      </c>
      <c r="AH2991">
        <v>3721</v>
      </c>
      <c r="AI2991">
        <v>8.7625700000000002</v>
      </c>
      <c r="AJ2991">
        <v>1.36269</v>
      </c>
      <c r="AK2991">
        <v>2454.88</v>
      </c>
      <c r="AL2991">
        <v>0.89901600000000004</v>
      </c>
      <c r="AM2991">
        <v>2.3566500000000001</v>
      </c>
      <c r="AN2991">
        <v>6.43513</v>
      </c>
      <c r="AO2991">
        <v>280.15499999999997</v>
      </c>
      <c r="AP2991">
        <v>12931.5</v>
      </c>
      <c r="AQ2991">
        <v>1266.1199999999999</v>
      </c>
      <c r="AR2991">
        <v>0.46367599999999998</v>
      </c>
      <c r="AS2991">
        <v>14.473100000000001</v>
      </c>
      <c r="AT2991">
        <v>12721.5</v>
      </c>
      <c r="AU2991">
        <v>2.2490700000000001</v>
      </c>
      <c r="AV2991">
        <v>13585.8</v>
      </c>
      <c r="AW2991">
        <v>7040.77</v>
      </c>
      <c r="AX2991">
        <v>59.718299999999999</v>
      </c>
      <c r="AY2991">
        <v>12721.6</v>
      </c>
      <c r="AZ2991">
        <v>0.38062400000000002</v>
      </c>
      <c r="BA2991">
        <v>3.2283699999999999E-3</v>
      </c>
      <c r="BB2991">
        <v>-1.6407499999999999</v>
      </c>
      <c r="BC2991">
        <v>-10.558400000000001</v>
      </c>
    </row>
    <row r="2992" spans="1:56" x14ac:dyDescent="0.35">
      <c r="A2992" t="str">
        <f t="shared" si="423"/>
        <v/>
      </c>
      <c r="B2992" t="str">
        <f>IFERROR(VLOOKUP(R2992,#REF!,3,FALSE),"")</f>
        <v/>
      </c>
      <c r="C2992" t="str">
        <f>IFERROR(VLOOKUP(R2992,#REF!,3,FALSE),"normal")</f>
        <v>normal</v>
      </c>
      <c r="D2992">
        <f t="shared" si="424"/>
        <v>253.05627853881282</v>
      </c>
      <c r="E2992" t="str">
        <f t="shared" si="425"/>
        <v>P_163A3AB9_001B150D2016hr7</v>
      </c>
      <c r="F2992" t="s">
        <v>129</v>
      </c>
      <c r="G2992">
        <f t="shared" si="426"/>
        <v>148.97993003130179</v>
      </c>
      <c r="H2992" s="3">
        <f t="shared" si="427"/>
        <v>-0.7617414577688929</v>
      </c>
      <c r="I2992">
        <f t="shared" si="428"/>
        <v>236.86626523266742</v>
      </c>
      <c r="J2992">
        <f t="shared" si="429"/>
        <v>238.99385224549337</v>
      </c>
      <c r="K2992" s="3">
        <f t="shared" si="430"/>
        <v>-0.42780451507967932</v>
      </c>
      <c r="L2992">
        <f t="shared" si="431"/>
        <v>285.19406392694066</v>
      </c>
      <c r="N2992" t="s">
        <v>1412</v>
      </c>
      <c r="O2992" s="1">
        <v>43766.788888888892</v>
      </c>
      <c r="P2992" t="s">
        <v>132</v>
      </c>
      <c r="Q2992">
        <v>7</v>
      </c>
      <c r="R2992" t="s">
        <v>137</v>
      </c>
      <c r="S2992">
        <v>107</v>
      </c>
      <c r="T2992">
        <v>7</v>
      </c>
      <c r="U2992">
        <v>2051</v>
      </c>
      <c r="V2992">
        <v>5</v>
      </c>
      <c r="W2992">
        <v>30</v>
      </c>
      <c r="X2992">
        <v>26.28</v>
      </c>
      <c r="Y2992">
        <v>249.83</v>
      </c>
      <c r="Z2992">
        <v>2.3992499999999999</v>
      </c>
      <c r="AA2992">
        <v>108.46899999999999</v>
      </c>
      <c r="AB2992">
        <v>23</v>
      </c>
      <c r="AC2992">
        <v>29</v>
      </c>
      <c r="AE2992">
        <v>50</v>
      </c>
      <c r="AG2992">
        <v>1475.86</v>
      </c>
      <c r="AH2992">
        <v>707.875</v>
      </c>
      <c r="AI2992">
        <v>1.62354</v>
      </c>
      <c r="AJ2992">
        <v>0.25923600000000002</v>
      </c>
      <c r="AK2992">
        <v>26</v>
      </c>
      <c r="AL2992">
        <v>9.5216299999999997E-3</v>
      </c>
      <c r="AM2992">
        <v>0.362315</v>
      </c>
      <c r="AN2992">
        <v>0.98934500000000003</v>
      </c>
      <c r="AO2992">
        <v>16.014399999999998</v>
      </c>
      <c r="AP2992">
        <v>1133.3900000000001</v>
      </c>
      <c r="AQ2992">
        <v>681.875</v>
      </c>
      <c r="AR2992">
        <v>0.24971399999999999</v>
      </c>
      <c r="AS2992">
        <v>-3.91357</v>
      </c>
      <c r="AT2992">
        <v>923.39</v>
      </c>
      <c r="AU2992">
        <v>-3.9557099999999998</v>
      </c>
      <c r="AV2992">
        <v>1475.87</v>
      </c>
      <c r="AW2992">
        <v>1956.8</v>
      </c>
      <c r="AX2992">
        <v>14.655099999999999</v>
      </c>
      <c r="AY2992">
        <v>923.39</v>
      </c>
      <c r="AZ2992">
        <v>0.105785</v>
      </c>
      <c r="BA2992">
        <v>7.9225400000000005E-4</v>
      </c>
      <c r="BB2992">
        <v>4.0924100000000001</v>
      </c>
      <c r="BC2992">
        <v>4.0488099999999996</v>
      </c>
      <c r="BD2992">
        <v>1.70417</v>
      </c>
    </row>
    <row r="2993" spans="1:56" x14ac:dyDescent="0.35">
      <c r="A2993" t="str">
        <f t="shared" si="423"/>
        <v/>
      </c>
      <c r="B2993" t="str">
        <f>IFERROR(VLOOKUP(R2993,#REF!,3,FALSE),"")</f>
        <v/>
      </c>
      <c r="C2993" t="str">
        <f>IFERROR(VLOOKUP(R2993,#REF!,3,FALSE),"normal")</f>
        <v>normal</v>
      </c>
      <c r="D2993">
        <f t="shared" si="424"/>
        <v>226.49857959004294</v>
      </c>
      <c r="E2993" t="str">
        <f t="shared" si="425"/>
        <v>P_163A3AB9_001B150D2016hr8</v>
      </c>
      <c r="F2993" t="s">
        <v>129</v>
      </c>
      <c r="G2993">
        <f t="shared" si="426"/>
        <v>148.34778281254091</v>
      </c>
      <c r="H2993" s="3">
        <f t="shared" si="427"/>
        <v>-0.6446960370884518</v>
      </c>
      <c r="I2993">
        <f t="shared" si="428"/>
        <v>234.58134580019635</v>
      </c>
      <c r="J2993">
        <f t="shared" si="429"/>
        <v>236.46442050589184</v>
      </c>
      <c r="K2993" s="3">
        <f t="shared" si="430"/>
        <v>-0.41398201222258574</v>
      </c>
      <c r="L2993">
        <f t="shared" si="431"/>
        <v>297.86904761904754</v>
      </c>
      <c r="N2993" t="s">
        <v>1412</v>
      </c>
      <c r="O2993" s="1">
        <v>43766.788888888892</v>
      </c>
      <c r="P2993" t="s">
        <v>132</v>
      </c>
      <c r="Q2993">
        <v>7</v>
      </c>
      <c r="R2993" t="s">
        <v>137</v>
      </c>
      <c r="S2993">
        <v>107</v>
      </c>
      <c r="T2993">
        <v>8</v>
      </c>
      <c r="U2993">
        <v>3</v>
      </c>
      <c r="V2993">
        <v>5</v>
      </c>
      <c r="W2993">
        <v>70</v>
      </c>
      <c r="X2993">
        <v>64.680000000000007</v>
      </c>
      <c r="Y2993">
        <v>275.23099999999999</v>
      </c>
      <c r="Z2993">
        <v>2.47207</v>
      </c>
      <c r="AA2993">
        <v>97.318399999999997</v>
      </c>
      <c r="AB2993">
        <v>23</v>
      </c>
      <c r="AC2993">
        <v>29</v>
      </c>
      <c r="AE2993">
        <v>50</v>
      </c>
      <c r="AG2993">
        <v>1788.49</v>
      </c>
      <c r="AH2993">
        <v>777.70799999999997</v>
      </c>
      <c r="AI2993">
        <v>1.5736699999999999</v>
      </c>
      <c r="AJ2993">
        <v>0.28481000000000001</v>
      </c>
      <c r="AK2993">
        <v>95.833299999999994</v>
      </c>
      <c r="AL2993">
        <v>3.5095800000000003E-2</v>
      </c>
      <c r="AM2993">
        <v>0.54260600000000003</v>
      </c>
      <c r="AN2993">
        <v>1.4816499999999999</v>
      </c>
      <c r="AO2993">
        <v>60.897799999999997</v>
      </c>
      <c r="AP2993">
        <v>1133.3900000000001</v>
      </c>
      <c r="AQ2993">
        <v>681.875</v>
      </c>
      <c r="AR2993">
        <v>0.24971399999999999</v>
      </c>
      <c r="AS2993">
        <v>-3.91357</v>
      </c>
      <c r="AT2993">
        <v>923.39</v>
      </c>
      <c r="AU2993">
        <v>-2.6413500000000001</v>
      </c>
      <c r="AV2993">
        <v>1788.5</v>
      </c>
      <c r="AW2993">
        <v>2059.9899999999998</v>
      </c>
      <c r="AX2993">
        <v>14.655099999999999</v>
      </c>
      <c r="AY2993">
        <v>923.39</v>
      </c>
      <c r="AZ2993">
        <v>0.111363</v>
      </c>
      <c r="BA2993">
        <v>7.9225400000000005E-4</v>
      </c>
      <c r="BB2993">
        <v>1.91856</v>
      </c>
      <c r="BC2993">
        <v>2.8426499999999999</v>
      </c>
    </row>
    <row r="2994" spans="1:56" x14ac:dyDescent="0.35">
      <c r="A2994" t="str">
        <f t="shared" si="423"/>
        <v/>
      </c>
      <c r="B2994" t="str">
        <f>IFERROR(VLOOKUP(R2994,#REF!,3,FALSE),"")</f>
        <v/>
      </c>
      <c r="C2994" t="str">
        <f>IFERROR(VLOOKUP(R2994,#REF!,3,FALSE),"normal")</f>
        <v>normal</v>
      </c>
      <c r="D2994">
        <f t="shared" si="424"/>
        <v>187.92975680368764</v>
      </c>
      <c r="E2994" t="str">
        <f t="shared" si="425"/>
        <v>P_163A3AB9_001B150D2016hr9</v>
      </c>
      <c r="F2994" t="s">
        <v>129</v>
      </c>
      <c r="G2994">
        <f t="shared" si="426"/>
        <v>154.43346194222144</v>
      </c>
      <c r="H2994" s="3">
        <f t="shared" si="427"/>
        <v>-0.64622012570041854</v>
      </c>
      <c r="I2994">
        <f t="shared" si="428"/>
        <v>232.19594325349175</v>
      </c>
      <c r="J2994">
        <f t="shared" si="429"/>
        <v>233.90711437532505</v>
      </c>
      <c r="K2994" s="3">
        <f t="shared" si="430"/>
        <v>-0.4008989018667321</v>
      </c>
      <c r="L2994">
        <f t="shared" si="431"/>
        <v>331.75042408821037</v>
      </c>
      <c r="N2994" t="s">
        <v>1412</v>
      </c>
      <c r="O2994" s="1">
        <v>43766.788888888892</v>
      </c>
      <c r="P2994" t="s">
        <v>132</v>
      </c>
      <c r="Q2994">
        <v>7</v>
      </c>
      <c r="R2994" t="s">
        <v>137</v>
      </c>
      <c r="S2994">
        <v>107</v>
      </c>
      <c r="T2994">
        <v>9</v>
      </c>
      <c r="U2994">
        <v>1</v>
      </c>
      <c r="V2994">
        <v>5</v>
      </c>
      <c r="W2994">
        <v>150</v>
      </c>
      <c r="X2994">
        <v>141.47999999999999</v>
      </c>
      <c r="Y2994">
        <v>312.90699999999998</v>
      </c>
      <c r="Z2994">
        <v>2.53796</v>
      </c>
      <c r="AA2994">
        <v>88.228099999999998</v>
      </c>
      <c r="AB2994">
        <v>23</v>
      </c>
      <c r="AC2994">
        <v>29</v>
      </c>
      <c r="AE2994">
        <v>50</v>
      </c>
      <c r="AG2994">
        <v>2100.0300000000002</v>
      </c>
      <c r="AH2994">
        <v>882.375</v>
      </c>
      <c r="AI2994">
        <v>2.5675699999999999</v>
      </c>
      <c r="AJ2994">
        <v>0.32313999999999998</v>
      </c>
      <c r="AK2994">
        <v>200.5</v>
      </c>
      <c r="AL2994">
        <v>7.3426400000000003E-2</v>
      </c>
      <c r="AM2994">
        <v>0.518988</v>
      </c>
      <c r="AN2994">
        <v>1.41716</v>
      </c>
      <c r="AO2994">
        <v>78.089500000000001</v>
      </c>
      <c r="AP2994">
        <v>1133.3900000000001</v>
      </c>
      <c r="AQ2994">
        <v>681.875</v>
      </c>
      <c r="AR2994">
        <v>0.24971399999999999</v>
      </c>
      <c r="AS2994">
        <v>-3.91357</v>
      </c>
      <c r="AT2994">
        <v>923.39</v>
      </c>
      <c r="AU2994">
        <v>-2.7615500000000002</v>
      </c>
      <c r="AV2994">
        <v>2100.04</v>
      </c>
      <c r="AW2994">
        <v>2152.84</v>
      </c>
      <c r="AX2994">
        <v>14.655099999999999</v>
      </c>
      <c r="AY2994">
        <v>923.39</v>
      </c>
      <c r="AZ2994">
        <v>0.116383</v>
      </c>
      <c r="BA2994">
        <v>7.9225400000000005E-4</v>
      </c>
      <c r="BB2994">
        <v>3.2570000000000001</v>
      </c>
      <c r="BC2994">
        <v>4.6157000000000004</v>
      </c>
    </row>
    <row r="2995" spans="1:56" x14ac:dyDescent="0.35">
      <c r="A2995" t="str">
        <f t="shared" si="423"/>
        <v/>
      </c>
      <c r="B2995" t="str">
        <f>IFERROR(VLOOKUP(R2995,#REF!,3,FALSE),"")</f>
        <v/>
      </c>
      <c r="C2995" t="str">
        <f>IFERROR(VLOOKUP(R2995,#REF!,3,FALSE),"normal")</f>
        <v>normal</v>
      </c>
      <c r="D2995">
        <f t="shared" si="424"/>
        <v>94.057899682372351</v>
      </c>
      <c r="E2995" t="str">
        <f t="shared" si="425"/>
        <v>P_163A3AB9_001B150D2016hr10</v>
      </c>
      <c r="F2995" t="s">
        <v>129</v>
      </c>
      <c r="G2995">
        <f t="shared" si="426"/>
        <v>167.31593834700857</v>
      </c>
      <c r="H2995" s="3">
        <f t="shared" si="427"/>
        <v>-0.64518215992260142</v>
      </c>
      <c r="I2995">
        <f t="shared" si="428"/>
        <v>229.45767014065726</v>
      </c>
      <c r="J2995">
        <f t="shared" si="429"/>
        <v>230.99856919825231</v>
      </c>
      <c r="K2995" s="3">
        <f t="shared" si="430"/>
        <v>-0.38718291682436096</v>
      </c>
      <c r="L2995">
        <f t="shared" si="431"/>
        <v>443.50634371395614</v>
      </c>
      <c r="N2995" t="s">
        <v>1412</v>
      </c>
      <c r="O2995" s="1">
        <v>43766.788888888892</v>
      </c>
      <c r="P2995" t="s">
        <v>132</v>
      </c>
      <c r="Q2995">
        <v>7</v>
      </c>
      <c r="R2995" t="s">
        <v>137</v>
      </c>
      <c r="S2995">
        <v>107</v>
      </c>
      <c r="T2995">
        <v>10</v>
      </c>
      <c r="U2995">
        <v>3</v>
      </c>
      <c r="V2995">
        <v>5</v>
      </c>
      <c r="W2995">
        <v>400</v>
      </c>
      <c r="X2995">
        <v>381.48</v>
      </c>
      <c r="Y2995">
        <v>422.97199999999998</v>
      </c>
      <c r="Z2995">
        <v>2.6069300000000002</v>
      </c>
      <c r="AA2995">
        <v>79.677899999999994</v>
      </c>
      <c r="AB2995">
        <v>23</v>
      </c>
      <c r="AC2995">
        <v>29</v>
      </c>
      <c r="AE2995">
        <v>50</v>
      </c>
      <c r="AG2995">
        <v>2410.77</v>
      </c>
      <c r="AH2995">
        <v>1182.33</v>
      </c>
      <c r="AI2995">
        <v>5.1301899999999998</v>
      </c>
      <c r="AJ2995">
        <v>0.43298999999999999</v>
      </c>
      <c r="AK2995">
        <v>500.45800000000003</v>
      </c>
      <c r="AL2995">
        <v>0.18327599999999999</v>
      </c>
      <c r="AM2995">
        <v>0.48043400000000003</v>
      </c>
      <c r="AN2995">
        <v>1.31189</v>
      </c>
      <c r="AO2995">
        <v>97.551599999999993</v>
      </c>
      <c r="AP2995">
        <v>1133.3900000000001</v>
      </c>
      <c r="AQ2995">
        <v>681.875</v>
      </c>
      <c r="AR2995">
        <v>0.24971399999999999</v>
      </c>
      <c r="AS2995">
        <v>-3.91357</v>
      </c>
      <c r="AT2995">
        <v>923.39</v>
      </c>
      <c r="AU2995">
        <v>-2.9831599999999998</v>
      </c>
      <c r="AV2995">
        <v>2410.79</v>
      </c>
      <c r="AW2995">
        <v>2249.52</v>
      </c>
      <c r="AX2995">
        <v>14.655099999999999</v>
      </c>
      <c r="AY2995">
        <v>923.39</v>
      </c>
      <c r="AZ2995">
        <v>0.12160899999999999</v>
      </c>
      <c r="BA2995">
        <v>7.9225400000000005E-4</v>
      </c>
      <c r="BB2995">
        <v>13.2326</v>
      </c>
      <c r="BC2995">
        <v>17.3597</v>
      </c>
    </row>
    <row r="2996" spans="1:56" x14ac:dyDescent="0.35">
      <c r="A2996" t="str">
        <f t="shared" si="423"/>
        <v/>
      </c>
      <c r="B2996" t="str">
        <f>IFERROR(VLOOKUP(R2996,#REF!,3,FALSE),"")</f>
        <v/>
      </c>
      <c r="C2996" t="str">
        <f>IFERROR(VLOOKUP(R2996,#REF!,3,FALSE),"normal")</f>
        <v>normal</v>
      </c>
      <c r="D2996" t="str">
        <f t="shared" si="424"/>
        <v/>
      </c>
      <c r="E2996" t="str">
        <f t="shared" si="425"/>
        <v>P_163A3AB9_001B150D2016hr16</v>
      </c>
      <c r="F2996" t="s">
        <v>129</v>
      </c>
      <c r="G2996" t="str">
        <f t="shared" si="426"/>
        <v/>
      </c>
      <c r="H2996" s="3" t="str">
        <f t="shared" si="427"/>
        <v/>
      </c>
      <c r="I2996">
        <f t="shared" si="428"/>
        <v>113.3905629633671</v>
      </c>
      <c r="J2996">
        <f t="shared" si="429"/>
        <v>118.84635883348179</v>
      </c>
      <c r="K2996" s="3">
        <f t="shared" si="430"/>
        <v>-0.29829849929595675</v>
      </c>
      <c r="L2996" t="str">
        <f t="shared" si="431"/>
        <v/>
      </c>
      <c r="N2996" t="s">
        <v>1412</v>
      </c>
      <c r="O2996" s="1">
        <v>43766.788888888892</v>
      </c>
      <c r="P2996" t="s">
        <v>132</v>
      </c>
      <c r="Q2996">
        <v>7</v>
      </c>
      <c r="R2996" t="s">
        <v>137</v>
      </c>
      <c r="S2996">
        <v>107</v>
      </c>
      <c r="T2996">
        <v>16</v>
      </c>
      <c r="U2996">
        <v>144</v>
      </c>
      <c r="V2996">
        <v>20</v>
      </c>
      <c r="W2996">
        <v>0</v>
      </c>
      <c r="X2996">
        <v>0</v>
      </c>
      <c r="Y2996">
        <v>118.84699999999999</v>
      </c>
      <c r="Z2996">
        <v>2.7956699999999999</v>
      </c>
      <c r="AA2996">
        <v>57.244799999999998</v>
      </c>
      <c r="AB2996">
        <v>23</v>
      </c>
      <c r="AC2996">
        <v>28.75</v>
      </c>
      <c r="AE2996">
        <v>20</v>
      </c>
      <c r="AG2996">
        <v>5554.91</v>
      </c>
      <c r="AH2996">
        <v>389.5</v>
      </c>
      <c r="AI2996">
        <v>1.5880000000000001</v>
      </c>
      <c r="AJ2996">
        <v>0.14264099999999999</v>
      </c>
      <c r="AK2996">
        <v>0</v>
      </c>
      <c r="AL2996">
        <v>0</v>
      </c>
      <c r="AO2996">
        <v>0</v>
      </c>
      <c r="AP2996">
        <v>5524.91</v>
      </c>
      <c r="AQ2996">
        <v>389.5</v>
      </c>
      <c r="AR2996">
        <v>0.14264099999999999</v>
      </c>
      <c r="AS2996">
        <v>-5.3205099999999996</v>
      </c>
      <c r="AT2996">
        <v>5314.91</v>
      </c>
      <c r="AV2996">
        <v>5554.92</v>
      </c>
      <c r="AW2996">
        <v>2526.61</v>
      </c>
      <c r="AX2996">
        <v>-28.842700000000001</v>
      </c>
      <c r="AY2996">
        <v>5314.92</v>
      </c>
      <c r="AZ2996">
        <v>0.13658799999999999</v>
      </c>
      <c r="BA2996">
        <v>-1.55923E-3</v>
      </c>
      <c r="BC2996">
        <v>-4.2911599999999996</v>
      </c>
    </row>
    <row r="2997" spans="1:56" x14ac:dyDescent="0.35">
      <c r="A2997" t="str">
        <f t="shared" ref="A2997:A3060" si="432">IF(AND(B2997="",C2997&lt;&gt;"normal"),C2997,B2997)</f>
        <v/>
      </c>
      <c r="B2997" t="str">
        <f>IFERROR(VLOOKUP(R2997,#REF!,3,FALSE),"")</f>
        <v/>
      </c>
      <c r="C2997" t="str">
        <f>IFERROR(VLOOKUP(R2997,#REF!,3,FALSE),"normal")</f>
        <v>normal</v>
      </c>
      <c r="D2997">
        <f t="shared" ref="D2997:D3060" si="433">IFERROR(L2997-(INDEX(L:L,MATCH(R2997&amp;"0hr"&amp;T2997,E:E,0))),"")</f>
        <v>48.435128260153562</v>
      </c>
      <c r="E2997" t="str">
        <f t="shared" ref="E2997:E3060" si="434">R2997&amp;N2997&amp;T2997</f>
        <v>P_163A3AB9_001B150D2016hr17</v>
      </c>
      <c r="F2997" t="s">
        <v>129</v>
      </c>
      <c r="G2997">
        <f t="shared" ref="G2997:G3060" si="435">IFERROR(((AR2997-VLOOKUP(R2997&amp;"0hr"&amp;T2997,E:BD,40,FALSE))*1000)/VLOOKUP(R2997&amp;"0hr"&amp;T2997,E:BD,35,FALSE),"")</f>
        <v>99.100774932330438</v>
      </c>
      <c r="H2997" s="3">
        <f t="shared" ref="H2997:H3060" si="436">IFERROR((AM2997-VLOOKUP(R2997&amp;"0hr"&amp;T2997,E:BD,35,FALSE))/VLOOKUP(R2997&amp;"0hr"&amp;T2997,E:BD,35,FALSE),"")</f>
        <v>-0.69333254631464447</v>
      </c>
      <c r="I2997">
        <f t="shared" ref="I2997:I3060" si="437">IFERROR(J2997-VLOOKUP(R2997&amp;"0hr"&amp;T2997,E:AR,6,FALSE),"")</f>
        <v>113.40751323223961</v>
      </c>
      <c r="J2997">
        <f t="shared" ref="J2997:J3060" si="438">IFERROR((AQ2997-AA2997)/Z2997,"")</f>
        <v>120.23231276284785</v>
      </c>
      <c r="K2997" s="3">
        <f t="shared" ref="K2997:K3060" si="439">IFERROR((Z2997-VLOOKUP(R2997&amp;"0hr"&amp;T2997,E:BD,22,FALSE))/VLOOKUP(R2997&amp;"0hr"&amp;T2997,E:BD,22,FALSE),"")</f>
        <v>-0.3005645739617967</v>
      </c>
      <c r="L2997">
        <f t="shared" ref="L2997:L3060" si="440">IFERROR(Y2997/X2997*W2997,"")</f>
        <v>183.0099660729432</v>
      </c>
      <c r="N2997" t="s">
        <v>1412</v>
      </c>
      <c r="O2997" s="1">
        <v>43766.788888888892</v>
      </c>
      <c r="P2997" t="s">
        <v>132</v>
      </c>
      <c r="Q2997">
        <v>7</v>
      </c>
      <c r="R2997" t="s">
        <v>137</v>
      </c>
      <c r="S2997">
        <v>107</v>
      </c>
      <c r="T2997">
        <v>17</v>
      </c>
      <c r="U2997">
        <v>1</v>
      </c>
      <c r="V2997">
        <v>5</v>
      </c>
      <c r="W2997">
        <v>150</v>
      </c>
      <c r="X2997">
        <v>141.47999999999999</v>
      </c>
      <c r="Y2997">
        <v>172.61500000000001</v>
      </c>
      <c r="Z2997">
        <v>2.6821600000000001</v>
      </c>
      <c r="AA2997">
        <v>67.017700000000005</v>
      </c>
      <c r="AB2997">
        <v>23</v>
      </c>
      <c r="AC2997">
        <v>28.75</v>
      </c>
      <c r="AE2997">
        <v>20</v>
      </c>
      <c r="AG2997">
        <v>5869.53</v>
      </c>
      <c r="AH2997">
        <v>530</v>
      </c>
      <c r="AI2997">
        <v>1.7937099999999999</v>
      </c>
      <c r="AJ2997">
        <v>0.19409499999999999</v>
      </c>
      <c r="AK2997">
        <v>140.5</v>
      </c>
      <c r="AL2997">
        <v>5.1453400000000003E-2</v>
      </c>
      <c r="AM2997">
        <v>0.36368</v>
      </c>
      <c r="AN2997">
        <v>0.99307299999999998</v>
      </c>
      <c r="AO2997">
        <v>78.329300000000003</v>
      </c>
      <c r="AP2997">
        <v>5524.91</v>
      </c>
      <c r="AQ2997">
        <v>389.5</v>
      </c>
      <c r="AR2997">
        <v>0.14264099999999999</v>
      </c>
      <c r="AS2997">
        <v>-5.3205099999999996</v>
      </c>
      <c r="AT2997">
        <v>5314.91</v>
      </c>
      <c r="AU2997">
        <v>-5.3576199999999998</v>
      </c>
      <c r="AV2997">
        <v>5869.55</v>
      </c>
      <c r="AW2997">
        <v>2370.2600000000002</v>
      </c>
      <c r="AX2997">
        <v>-28.842700000000001</v>
      </c>
      <c r="AY2997">
        <v>5314.92</v>
      </c>
      <c r="AZ2997">
        <v>0.128136</v>
      </c>
      <c r="BA2997">
        <v>-1.55923E-3</v>
      </c>
      <c r="BB2997">
        <v>7.7068300000000001</v>
      </c>
      <c r="BC2997">
        <v>7.6534500000000003</v>
      </c>
    </row>
    <row r="2998" spans="1:56" x14ac:dyDescent="0.35">
      <c r="A2998" t="str">
        <f t="shared" si="432"/>
        <v/>
      </c>
      <c r="B2998" t="str">
        <f>IFERROR(VLOOKUP(R2998,#REF!,3,FALSE),"")</f>
        <v/>
      </c>
      <c r="C2998" t="str">
        <f>IFERROR(VLOOKUP(R2998,#REF!,3,FALSE),"normal")</f>
        <v>normal</v>
      </c>
      <c r="D2998">
        <f t="shared" si="433"/>
        <v>-56.177569177001089</v>
      </c>
      <c r="E2998" t="str">
        <f t="shared" si="434"/>
        <v>P_163A3AB9_001B150D2016hr18</v>
      </c>
      <c r="F2998" t="s">
        <v>129</v>
      </c>
      <c r="G2998">
        <f t="shared" si="435"/>
        <v>113.60741628644341</v>
      </c>
      <c r="H2998" s="3">
        <f t="shared" si="436"/>
        <v>-0.69925373134328361</v>
      </c>
      <c r="I2998">
        <f t="shared" si="437"/>
        <v>112.92442689505388</v>
      </c>
      <c r="J2998">
        <f t="shared" si="438"/>
        <v>120.81570704548183</v>
      </c>
      <c r="K2998" s="3">
        <f t="shared" si="439"/>
        <v>-0.30222021699662827</v>
      </c>
      <c r="L2998">
        <f t="shared" si="440"/>
        <v>258.24997378630593</v>
      </c>
      <c r="N2998" t="s">
        <v>1412</v>
      </c>
      <c r="O2998" s="1">
        <v>43766.788888888892</v>
      </c>
      <c r="P2998" t="s">
        <v>132</v>
      </c>
      <c r="Q2998">
        <v>7</v>
      </c>
      <c r="R2998" t="s">
        <v>137</v>
      </c>
      <c r="S2998">
        <v>107</v>
      </c>
      <c r="T2998">
        <v>18</v>
      </c>
      <c r="U2998">
        <v>1</v>
      </c>
      <c r="V2998">
        <v>5</v>
      </c>
      <c r="W2998">
        <v>400</v>
      </c>
      <c r="X2998">
        <v>381.48</v>
      </c>
      <c r="Y2998">
        <v>246.29300000000001</v>
      </c>
      <c r="Z2998">
        <v>2.5827900000000001</v>
      </c>
      <c r="AA2998">
        <v>77.458399999999997</v>
      </c>
      <c r="AB2998">
        <v>23</v>
      </c>
      <c r="AC2998">
        <v>28.75</v>
      </c>
      <c r="AE2998">
        <v>20</v>
      </c>
      <c r="AG2998">
        <v>6181.83</v>
      </c>
      <c r="AH2998">
        <v>713.58299999999997</v>
      </c>
      <c r="AI2998">
        <v>2.2441499999999999</v>
      </c>
      <c r="AJ2998">
        <v>0.261326</v>
      </c>
      <c r="AK2998">
        <v>324.08300000000003</v>
      </c>
      <c r="AL2998">
        <v>0.118685</v>
      </c>
      <c r="AM2998">
        <v>0.311116</v>
      </c>
      <c r="AN2998">
        <v>0.84954200000000002</v>
      </c>
      <c r="AO2998">
        <v>144.41200000000001</v>
      </c>
      <c r="AP2998">
        <v>5524.91</v>
      </c>
      <c r="AQ2998">
        <v>389.5</v>
      </c>
      <c r="AR2998">
        <v>0.14264099999999999</v>
      </c>
      <c r="AS2998">
        <v>-5.3205099999999996</v>
      </c>
      <c r="AT2998">
        <v>5314.91</v>
      </c>
      <c r="AU2998">
        <v>-6.2627899999999999</v>
      </c>
      <c r="AV2998">
        <v>6181.83</v>
      </c>
      <c r="AW2998">
        <v>2232.27</v>
      </c>
      <c r="AX2998">
        <v>-28.842700000000001</v>
      </c>
      <c r="AY2998">
        <v>5314.92</v>
      </c>
      <c r="AZ2998">
        <v>0.12067700000000001</v>
      </c>
      <c r="BA2998">
        <v>-1.55923E-3</v>
      </c>
      <c r="BB2998">
        <v>9.6038099999999993</v>
      </c>
      <c r="BC2998">
        <v>8.1588399999999996</v>
      </c>
    </row>
    <row r="2999" spans="1:56" x14ac:dyDescent="0.35">
      <c r="A2999" t="str">
        <f t="shared" si="432"/>
        <v/>
      </c>
      <c r="B2999" t="str">
        <f>IFERROR(VLOOKUP(R2999,#REF!,3,FALSE),"")</f>
        <v/>
      </c>
      <c r="C2999" t="str">
        <f>IFERROR(VLOOKUP(R2999,#REF!,3,FALSE),"normal")</f>
        <v>normal</v>
      </c>
      <c r="D2999" t="str">
        <f t="shared" si="433"/>
        <v/>
      </c>
      <c r="E2999" t="str">
        <f t="shared" si="434"/>
        <v>P_163A3AB9_001B150D2016hr26</v>
      </c>
      <c r="F2999" t="s">
        <v>129</v>
      </c>
      <c r="G2999" t="str">
        <f t="shared" si="435"/>
        <v/>
      </c>
      <c r="H2999" s="3" t="str">
        <f t="shared" si="436"/>
        <v/>
      </c>
      <c r="I2999">
        <f t="shared" si="437"/>
        <v>152.49304482965283</v>
      </c>
      <c r="J2999">
        <f t="shared" si="438"/>
        <v>133.47869440298626</v>
      </c>
      <c r="K2999" s="3">
        <f t="shared" si="439"/>
        <v>-0.12154276561905604</v>
      </c>
      <c r="L2999" t="str">
        <f t="shared" si="440"/>
        <v/>
      </c>
      <c r="N2999" t="s">
        <v>1412</v>
      </c>
      <c r="O2999" s="1">
        <v>43766.788888888892</v>
      </c>
      <c r="P2999" t="s">
        <v>132</v>
      </c>
      <c r="Q2999">
        <v>7</v>
      </c>
      <c r="R2999" t="s">
        <v>137</v>
      </c>
      <c r="S2999">
        <v>107</v>
      </c>
      <c r="T2999">
        <v>26</v>
      </c>
      <c r="U2999">
        <v>272</v>
      </c>
      <c r="V2999">
        <v>30</v>
      </c>
      <c r="W2999">
        <v>0</v>
      </c>
      <c r="X2999">
        <v>0</v>
      </c>
      <c r="Y2999">
        <v>133.47900000000001</v>
      </c>
      <c r="Z2999">
        <v>6.2579799999999999</v>
      </c>
      <c r="AA2999">
        <v>190.94300000000001</v>
      </c>
      <c r="AB2999">
        <v>41</v>
      </c>
      <c r="AC2999">
        <v>42</v>
      </c>
      <c r="AE2999">
        <v>60</v>
      </c>
      <c r="AG2999">
        <v>12962</v>
      </c>
      <c r="AH2999">
        <v>1026.25</v>
      </c>
      <c r="AI2999">
        <v>6.50251</v>
      </c>
      <c r="AJ2999">
        <v>0.37583</v>
      </c>
      <c r="AK2999">
        <v>0</v>
      </c>
      <c r="AL2999">
        <v>0</v>
      </c>
      <c r="AO2999">
        <v>0</v>
      </c>
      <c r="AP2999">
        <v>12932</v>
      </c>
      <c r="AQ2999">
        <v>1026.25</v>
      </c>
      <c r="AR2999">
        <v>0.37583</v>
      </c>
      <c r="AS2999">
        <v>11.4129</v>
      </c>
      <c r="AT2999">
        <v>12722</v>
      </c>
      <c r="AV2999">
        <v>12962</v>
      </c>
      <c r="AW2999">
        <v>6679.06</v>
      </c>
      <c r="AX2999">
        <v>64.362799999999993</v>
      </c>
      <c r="AY2999">
        <v>12722</v>
      </c>
      <c r="AZ2999">
        <v>0.36107</v>
      </c>
      <c r="BA2999">
        <v>3.4794499999999998E-3</v>
      </c>
      <c r="BC2999">
        <v>5.8933299999999997</v>
      </c>
    </row>
    <row r="3000" spans="1:56" x14ac:dyDescent="0.35">
      <c r="A3000" t="str">
        <f t="shared" si="432"/>
        <v/>
      </c>
      <c r="B3000" t="str">
        <f>IFERROR(VLOOKUP(R3000,#REF!,3,FALSE),"")</f>
        <v/>
      </c>
      <c r="C3000" t="str">
        <f>IFERROR(VLOOKUP(R3000,#REF!,3,FALSE),"normal")</f>
        <v>normal</v>
      </c>
      <c r="D3000">
        <f t="shared" si="433"/>
        <v>152.77141743721802</v>
      </c>
      <c r="E3000" t="str">
        <f t="shared" si="434"/>
        <v>P_163A3AB9_001B150D2016hr27</v>
      </c>
      <c r="F3000" t="s">
        <v>129</v>
      </c>
      <c r="G3000">
        <f t="shared" si="435"/>
        <v>124.22581892922966</v>
      </c>
      <c r="H3000" s="3">
        <f t="shared" si="436"/>
        <v>-0.17655803229451861</v>
      </c>
      <c r="I3000">
        <f t="shared" si="437"/>
        <v>148.76916105710723</v>
      </c>
      <c r="J3000">
        <f t="shared" si="438"/>
        <v>126.31576500344053</v>
      </c>
      <c r="K3000" s="3">
        <f t="shared" si="439"/>
        <v>-0.13376668358182514</v>
      </c>
      <c r="L3000">
        <f t="shared" si="440"/>
        <v>271.75890585241729</v>
      </c>
      <c r="N3000" t="s">
        <v>1412</v>
      </c>
      <c r="O3000" s="1">
        <v>43766.788888888892</v>
      </c>
      <c r="P3000" t="s">
        <v>132</v>
      </c>
      <c r="Q3000">
        <v>7</v>
      </c>
      <c r="R3000" t="s">
        <v>137</v>
      </c>
      <c r="S3000">
        <v>107</v>
      </c>
      <c r="T3000">
        <v>27</v>
      </c>
      <c r="U3000">
        <v>1</v>
      </c>
      <c r="V3000">
        <v>5</v>
      </c>
      <c r="W3000">
        <v>150</v>
      </c>
      <c r="X3000">
        <v>141.47999999999999</v>
      </c>
      <c r="Y3000">
        <v>256.32299999999998</v>
      </c>
      <c r="Z3000">
        <v>6.4525199999999998</v>
      </c>
      <c r="AA3000">
        <v>211.19499999999999</v>
      </c>
      <c r="AB3000">
        <v>41</v>
      </c>
      <c r="AC3000">
        <v>43</v>
      </c>
      <c r="AE3000">
        <v>60</v>
      </c>
      <c r="AG3000">
        <v>13271.6</v>
      </c>
      <c r="AH3000">
        <v>1865.12</v>
      </c>
      <c r="AI3000">
        <v>7.39161</v>
      </c>
      <c r="AJ3000">
        <v>0.68303999999999998</v>
      </c>
      <c r="AK3000">
        <v>838.875</v>
      </c>
      <c r="AL3000">
        <v>0.30720999999999998</v>
      </c>
      <c r="AM3000">
        <v>2.1714000000000002</v>
      </c>
      <c r="AN3000">
        <v>5.9292800000000003</v>
      </c>
      <c r="AO3000">
        <v>113.49</v>
      </c>
      <c r="AP3000">
        <v>12932</v>
      </c>
      <c r="AQ3000">
        <v>1026.25</v>
      </c>
      <c r="AR3000">
        <v>0.37583</v>
      </c>
      <c r="AS3000">
        <v>11.4129</v>
      </c>
      <c r="AT3000">
        <v>12722</v>
      </c>
      <c r="AU3000">
        <v>1.9248400000000001</v>
      </c>
      <c r="AV3000">
        <v>13271.6</v>
      </c>
      <c r="AW3000">
        <v>6925.32</v>
      </c>
      <c r="AX3000">
        <v>64.362799999999993</v>
      </c>
      <c r="AY3000">
        <v>12722</v>
      </c>
      <c r="AZ3000">
        <v>0.37438300000000002</v>
      </c>
      <c r="BA3000">
        <v>3.4794499999999998E-3</v>
      </c>
      <c r="BB3000">
        <v>1.1284099999999999</v>
      </c>
      <c r="BC3000">
        <v>6.6906400000000001</v>
      </c>
    </row>
    <row r="3001" spans="1:56" x14ac:dyDescent="0.35">
      <c r="A3001" t="str">
        <f t="shared" si="432"/>
        <v/>
      </c>
      <c r="B3001" t="str">
        <f>IFERROR(VLOOKUP(R3001,#REF!,3,FALSE),"")</f>
        <v/>
      </c>
      <c r="C3001" t="str">
        <f>IFERROR(VLOOKUP(R3001,#REF!,3,FALSE),"normal")</f>
        <v>normal</v>
      </c>
      <c r="D3001">
        <f t="shared" si="433"/>
        <v>104.99947304752544</v>
      </c>
      <c r="E3001" t="str">
        <f t="shared" si="434"/>
        <v>P_163A3AB9_001B150D2016hr28</v>
      </c>
      <c r="F3001" t="s">
        <v>129</v>
      </c>
      <c r="G3001">
        <f t="shared" si="435"/>
        <v>120.32713541628405</v>
      </c>
      <c r="H3001" s="3">
        <f t="shared" si="436"/>
        <v>-0.2642942676001499</v>
      </c>
      <c r="I3001">
        <f t="shared" si="437"/>
        <v>144.70773227237677</v>
      </c>
      <c r="J3001">
        <f t="shared" si="438"/>
        <v>120.96741921499317</v>
      </c>
      <c r="K3001" s="3">
        <f t="shared" si="439"/>
        <v>-0.15468099719129921</v>
      </c>
      <c r="L3001">
        <f t="shared" si="440"/>
        <v>458.44814931320121</v>
      </c>
      <c r="N3001" t="s">
        <v>1412</v>
      </c>
      <c r="O3001" s="1">
        <v>43766.788888888892</v>
      </c>
      <c r="P3001" t="s">
        <v>132</v>
      </c>
      <c r="Q3001">
        <v>7</v>
      </c>
      <c r="R3001" t="s">
        <v>137</v>
      </c>
      <c r="S3001">
        <v>107</v>
      </c>
      <c r="T3001">
        <v>28</v>
      </c>
      <c r="U3001">
        <v>1</v>
      </c>
      <c r="V3001">
        <v>5</v>
      </c>
      <c r="W3001">
        <v>400</v>
      </c>
      <c r="X3001">
        <v>381.48</v>
      </c>
      <c r="Y3001">
        <v>437.22199999999998</v>
      </c>
      <c r="Z3001">
        <v>6.5971399999999996</v>
      </c>
      <c r="AA3001">
        <v>228.21100000000001</v>
      </c>
      <c r="AB3001">
        <v>41</v>
      </c>
      <c r="AC3001">
        <v>44</v>
      </c>
      <c r="AE3001">
        <v>60</v>
      </c>
      <c r="AG3001">
        <v>13586.2</v>
      </c>
      <c r="AH3001">
        <v>3112.62</v>
      </c>
      <c r="AI3001">
        <v>8.9384999999999994</v>
      </c>
      <c r="AJ3001">
        <v>1.1398900000000001</v>
      </c>
      <c r="AK3001">
        <v>2086.38</v>
      </c>
      <c r="AL3001">
        <v>0.76406499999999999</v>
      </c>
      <c r="AM3001">
        <v>2.0028999999999999</v>
      </c>
      <c r="AN3001">
        <v>5.4691599999999996</v>
      </c>
      <c r="AO3001">
        <v>233.41499999999999</v>
      </c>
      <c r="AP3001">
        <v>12932</v>
      </c>
      <c r="AQ3001">
        <v>1026.25</v>
      </c>
      <c r="AR3001">
        <v>0.37583</v>
      </c>
      <c r="AS3001">
        <v>11.4129</v>
      </c>
      <c r="AT3001">
        <v>12722</v>
      </c>
      <c r="AU3001">
        <v>2.0867800000000001</v>
      </c>
      <c r="AV3001">
        <v>13586.2</v>
      </c>
      <c r="AW3001">
        <v>7112.01</v>
      </c>
      <c r="AX3001">
        <v>64.362799999999993</v>
      </c>
      <c r="AY3001">
        <v>12722</v>
      </c>
      <c r="AZ3001">
        <v>0.38447500000000001</v>
      </c>
      <c r="BA3001">
        <v>3.4794499999999998E-3</v>
      </c>
      <c r="BB3001">
        <v>0.130935</v>
      </c>
      <c r="BC3001">
        <v>0.71610399999999996</v>
      </c>
    </row>
    <row r="3002" spans="1:56" x14ac:dyDescent="0.35">
      <c r="A3002" t="str">
        <f t="shared" si="432"/>
        <v/>
      </c>
      <c r="B3002" t="str">
        <f>IFERROR(VLOOKUP(R3002,#REF!,3,FALSE),"")</f>
        <v/>
      </c>
      <c r="C3002" t="str">
        <f>IFERROR(VLOOKUP(R3002,#REF!,3,FALSE),"normal")</f>
        <v>normal</v>
      </c>
      <c r="D3002">
        <f t="shared" si="433"/>
        <v>189.95022831050227</v>
      </c>
      <c r="E3002" t="str">
        <f t="shared" si="434"/>
        <v>P_163A3AB9_001B200A2016hr7</v>
      </c>
      <c r="F3002" t="s">
        <v>129</v>
      </c>
      <c r="G3002">
        <f t="shared" si="435"/>
        <v>109.5079245283019</v>
      </c>
      <c r="H3002" s="3">
        <f t="shared" si="436"/>
        <v>-0.46012150943396229</v>
      </c>
      <c r="I3002">
        <f t="shared" si="437"/>
        <v>168.07533946161686</v>
      </c>
      <c r="J3002">
        <f t="shared" si="438"/>
        <v>172.35995913646531</v>
      </c>
      <c r="K3002" s="3">
        <f t="shared" si="439"/>
        <v>-0.42089090899613757</v>
      </c>
      <c r="L3002">
        <f t="shared" si="440"/>
        <v>223.13013698630135</v>
      </c>
      <c r="N3002" t="s">
        <v>1412</v>
      </c>
      <c r="O3002" s="1">
        <v>43766.788888888892</v>
      </c>
      <c r="P3002" t="s">
        <v>158</v>
      </c>
      <c r="Q3002">
        <v>6</v>
      </c>
      <c r="R3002" t="s">
        <v>145</v>
      </c>
      <c r="S3002">
        <v>107</v>
      </c>
      <c r="T3002">
        <v>7</v>
      </c>
      <c r="U3002">
        <v>2051</v>
      </c>
      <c r="V3002">
        <v>5</v>
      </c>
      <c r="W3002">
        <v>30</v>
      </c>
      <c r="X3002">
        <v>26.28</v>
      </c>
      <c r="Y3002">
        <v>195.46199999999999</v>
      </c>
      <c r="Z3002">
        <v>2.2220300000000002</v>
      </c>
      <c r="AA3002">
        <v>279.928</v>
      </c>
      <c r="AB3002">
        <v>23</v>
      </c>
      <c r="AC3002">
        <v>29</v>
      </c>
      <c r="AD3002">
        <v>57.332500000000003</v>
      </c>
      <c r="AE3002">
        <v>50</v>
      </c>
      <c r="AF3002">
        <v>28.081399999999999</v>
      </c>
      <c r="AG3002">
        <v>1479.25</v>
      </c>
      <c r="AH3002">
        <v>714.25</v>
      </c>
      <c r="AI3002">
        <v>1.76271</v>
      </c>
      <c r="AJ3002">
        <v>0.26157000000000002</v>
      </c>
      <c r="AK3002">
        <v>51.333300000000001</v>
      </c>
      <c r="AL3002">
        <v>1.8799099999999999E-2</v>
      </c>
      <c r="AM3002">
        <v>0.71533899999999995</v>
      </c>
      <c r="AN3002">
        <v>1.9533199999999999</v>
      </c>
      <c r="AO3002">
        <v>29.1218</v>
      </c>
      <c r="AP3002">
        <v>1136.55</v>
      </c>
      <c r="AQ3002">
        <v>662.91700000000003</v>
      </c>
      <c r="AR3002">
        <v>0.24277099999999999</v>
      </c>
      <c r="AS3002">
        <v>1.61496</v>
      </c>
      <c r="AT3002">
        <v>926.55</v>
      </c>
      <c r="AU3002">
        <v>0.82677800000000001</v>
      </c>
      <c r="AV3002">
        <v>1479.26</v>
      </c>
      <c r="AW3002">
        <v>1382.08</v>
      </c>
      <c r="AX3002">
        <v>10.638500000000001</v>
      </c>
      <c r="AY3002">
        <v>926.56</v>
      </c>
      <c r="AZ3002">
        <v>7.4715299999999998E-2</v>
      </c>
      <c r="BA3002">
        <v>5.7511800000000001E-4</v>
      </c>
      <c r="BB3002">
        <v>3.83562</v>
      </c>
      <c r="BC3002">
        <v>7.49221</v>
      </c>
      <c r="BD3002">
        <v>2.5449999999999999</v>
      </c>
    </row>
    <row r="3003" spans="1:56" x14ac:dyDescent="0.35">
      <c r="A3003" t="str">
        <f t="shared" si="432"/>
        <v/>
      </c>
      <c r="B3003" t="str">
        <f>IFERROR(VLOOKUP(R3003,#REF!,3,FALSE),"")</f>
        <v/>
      </c>
      <c r="C3003" t="str">
        <f>IFERROR(VLOOKUP(R3003,#REF!,3,FALSE),"normal")</f>
        <v>normal</v>
      </c>
      <c r="D3003">
        <f t="shared" si="433"/>
        <v>175.55336674970818</v>
      </c>
      <c r="E3003" t="str">
        <f t="shared" si="434"/>
        <v>P_163A3AB9_001B200A2016hr8</v>
      </c>
      <c r="F3003" t="s">
        <v>129</v>
      </c>
      <c r="G3003">
        <f t="shared" si="435"/>
        <v>108.31684794374316</v>
      </c>
      <c r="H3003" s="3">
        <f t="shared" si="436"/>
        <v>-0.43232903095769537</v>
      </c>
      <c r="I3003">
        <f t="shared" si="437"/>
        <v>164.40266544452626</v>
      </c>
      <c r="J3003">
        <f t="shared" si="438"/>
        <v>168.7170382290947</v>
      </c>
      <c r="K3003" s="3">
        <f t="shared" si="439"/>
        <v>-0.41389836503392186</v>
      </c>
      <c r="L3003">
        <f t="shared" si="440"/>
        <v>246.15692640692637</v>
      </c>
      <c r="N3003" t="s">
        <v>1412</v>
      </c>
      <c r="O3003" s="1">
        <v>43766.788888888892</v>
      </c>
      <c r="P3003" t="s">
        <v>158</v>
      </c>
      <c r="Q3003">
        <v>6</v>
      </c>
      <c r="R3003" t="s">
        <v>145</v>
      </c>
      <c r="S3003">
        <v>107</v>
      </c>
      <c r="T3003">
        <v>8</v>
      </c>
      <c r="U3003">
        <v>3</v>
      </c>
      <c r="V3003">
        <v>5</v>
      </c>
      <c r="W3003">
        <v>70</v>
      </c>
      <c r="X3003">
        <v>64.680000000000007</v>
      </c>
      <c r="Y3003">
        <v>227.44900000000001</v>
      </c>
      <c r="Z3003">
        <v>2.28674</v>
      </c>
      <c r="AA3003">
        <v>277.10500000000002</v>
      </c>
      <c r="AB3003">
        <v>23</v>
      </c>
      <c r="AC3003">
        <v>29</v>
      </c>
      <c r="AD3003">
        <v>63.552999999999997</v>
      </c>
      <c r="AE3003">
        <v>50</v>
      </c>
      <c r="AF3003">
        <v>25.2821</v>
      </c>
      <c r="AG3003">
        <v>1790.37</v>
      </c>
      <c r="AH3003">
        <v>797.22199999999998</v>
      </c>
      <c r="AI3003">
        <v>2.20533</v>
      </c>
      <c r="AJ3003">
        <v>0.29195599999999999</v>
      </c>
      <c r="AK3003">
        <v>134.30600000000001</v>
      </c>
      <c r="AL3003">
        <v>4.9184899999999997E-2</v>
      </c>
      <c r="AM3003">
        <v>0.76043499999999997</v>
      </c>
      <c r="AN3003">
        <v>2.07646</v>
      </c>
      <c r="AO3003">
        <v>60.900399999999998</v>
      </c>
      <c r="AP3003">
        <v>1136.55</v>
      </c>
      <c r="AQ3003">
        <v>662.91700000000003</v>
      </c>
      <c r="AR3003">
        <v>0.24277099999999999</v>
      </c>
      <c r="AS3003">
        <v>1.61496</v>
      </c>
      <c r="AT3003">
        <v>926.55</v>
      </c>
      <c r="AU3003">
        <v>0.77774799999999999</v>
      </c>
      <c r="AV3003">
        <v>1790.38</v>
      </c>
      <c r="AW3003">
        <v>1457.64</v>
      </c>
      <c r="AX3003">
        <v>10.638500000000001</v>
      </c>
      <c r="AY3003">
        <v>926.56</v>
      </c>
      <c r="AZ3003">
        <v>7.8799800000000003E-2</v>
      </c>
      <c r="BA3003">
        <v>5.7511800000000001E-4</v>
      </c>
      <c r="BB3003">
        <v>3.43757</v>
      </c>
      <c r="BC3003">
        <v>7.1379799999999998</v>
      </c>
    </row>
    <row r="3004" spans="1:56" x14ac:dyDescent="0.35">
      <c r="A3004" t="str">
        <f t="shared" si="432"/>
        <v/>
      </c>
      <c r="B3004" t="str">
        <f>IFERROR(VLOOKUP(R3004,#REF!,3,FALSE),"")</f>
        <v/>
      </c>
      <c r="C3004" t="str">
        <f>IFERROR(VLOOKUP(R3004,#REF!,3,FALSE),"normal")</f>
        <v>normal</v>
      </c>
      <c r="D3004">
        <f t="shared" si="433"/>
        <v>152.17741095523218</v>
      </c>
      <c r="E3004" t="str">
        <f t="shared" si="434"/>
        <v>P_163A3AB9_001B200A2016hr9</v>
      </c>
      <c r="F3004" t="s">
        <v>129</v>
      </c>
      <c r="G3004">
        <f t="shared" si="435"/>
        <v>111.62500865471162</v>
      </c>
      <c r="H3004" s="3">
        <f t="shared" si="436"/>
        <v>-0.48120350496588127</v>
      </c>
      <c r="I3004">
        <f t="shared" si="437"/>
        <v>160.97710406412219</v>
      </c>
      <c r="J3004">
        <f t="shared" si="438"/>
        <v>165.27114035125052</v>
      </c>
      <c r="K3004" s="3">
        <f t="shared" si="439"/>
        <v>-0.40144068508957165</v>
      </c>
      <c r="L3004">
        <f t="shared" si="440"/>
        <v>292.76823579304499</v>
      </c>
      <c r="N3004" t="s">
        <v>1412</v>
      </c>
      <c r="O3004" s="1">
        <v>43766.788888888892</v>
      </c>
      <c r="P3004" t="s">
        <v>158</v>
      </c>
      <c r="Q3004">
        <v>6</v>
      </c>
      <c r="R3004" t="s">
        <v>145</v>
      </c>
      <c r="S3004">
        <v>107</v>
      </c>
      <c r="T3004">
        <v>9</v>
      </c>
      <c r="U3004">
        <v>1</v>
      </c>
      <c r="V3004">
        <v>5</v>
      </c>
      <c r="W3004">
        <v>150</v>
      </c>
      <c r="X3004">
        <v>141.47999999999999</v>
      </c>
      <c r="Y3004">
        <v>276.13900000000001</v>
      </c>
      <c r="Z3004">
        <v>2.3498899999999998</v>
      </c>
      <c r="AA3004">
        <v>274.548</v>
      </c>
      <c r="AB3004">
        <v>23</v>
      </c>
      <c r="AC3004">
        <v>29</v>
      </c>
      <c r="AD3004">
        <v>69.770499999999998</v>
      </c>
      <c r="AE3004">
        <v>50</v>
      </c>
      <c r="AF3004">
        <v>22.484300000000001</v>
      </c>
      <c r="AG3004">
        <v>2101.2600000000002</v>
      </c>
      <c r="AH3004">
        <v>923.44399999999996</v>
      </c>
      <c r="AI3004">
        <v>2.6666699999999999</v>
      </c>
      <c r="AJ3004">
        <v>0.33818100000000001</v>
      </c>
      <c r="AK3004">
        <v>260.52800000000002</v>
      </c>
      <c r="AL3004">
        <v>9.5409599999999997E-2</v>
      </c>
      <c r="AM3004">
        <v>0.67436799999999997</v>
      </c>
      <c r="AN3004">
        <v>1.84145</v>
      </c>
      <c r="AO3004">
        <v>97.697900000000004</v>
      </c>
      <c r="AP3004">
        <v>1136.55</v>
      </c>
      <c r="AQ3004">
        <v>662.91700000000003</v>
      </c>
      <c r="AR3004">
        <v>0.24277099999999999</v>
      </c>
      <c r="AS3004">
        <v>1.61496</v>
      </c>
      <c r="AT3004">
        <v>926.55</v>
      </c>
      <c r="AU3004">
        <v>0.87700900000000004</v>
      </c>
      <c r="AV3004">
        <v>2101.2800000000002</v>
      </c>
      <c r="AW3004">
        <v>1531.27</v>
      </c>
      <c r="AX3004">
        <v>10.638500000000001</v>
      </c>
      <c r="AY3004">
        <v>926.56</v>
      </c>
      <c r="AZ3004">
        <v>8.2780300000000001E-2</v>
      </c>
      <c r="BA3004">
        <v>5.7511800000000001E-4</v>
      </c>
      <c r="BB3004">
        <v>4.0685399999999996</v>
      </c>
      <c r="BC3004">
        <v>7.4919900000000004</v>
      </c>
    </row>
    <row r="3005" spans="1:56" x14ac:dyDescent="0.35">
      <c r="A3005" t="str">
        <f t="shared" si="432"/>
        <v/>
      </c>
      <c r="B3005" t="str">
        <f>IFERROR(VLOOKUP(R3005,#REF!,3,FALSE),"")</f>
        <v/>
      </c>
      <c r="C3005" t="str">
        <f>IFERROR(VLOOKUP(R3005,#REF!,3,FALSE),"normal")</f>
        <v>normal</v>
      </c>
      <c r="D3005">
        <f t="shared" si="433"/>
        <v>88.12731792732734</v>
      </c>
      <c r="E3005" t="str">
        <f t="shared" si="434"/>
        <v>P_163A3AB9_001B200A2016hr10</v>
      </c>
      <c r="F3005" t="s">
        <v>129</v>
      </c>
      <c r="G3005">
        <f t="shared" si="435"/>
        <v>122.04801238160928</v>
      </c>
      <c r="H3005" s="3">
        <f t="shared" si="436"/>
        <v>-0.53080514105950238</v>
      </c>
      <c r="I3005">
        <f t="shared" si="437"/>
        <v>157.5406014928617</v>
      </c>
      <c r="J3005">
        <f t="shared" si="438"/>
        <v>161.81532868777458</v>
      </c>
      <c r="K3005" s="3">
        <f t="shared" si="439"/>
        <v>-0.38836706940607119</v>
      </c>
      <c r="L3005">
        <f t="shared" si="440"/>
        <v>421.93247352416898</v>
      </c>
      <c r="N3005" t="s">
        <v>1412</v>
      </c>
      <c r="O3005" s="1">
        <v>43766.788888888892</v>
      </c>
      <c r="P3005" t="s">
        <v>158</v>
      </c>
      <c r="Q3005">
        <v>6</v>
      </c>
      <c r="R3005" t="s">
        <v>145</v>
      </c>
      <c r="S3005">
        <v>107</v>
      </c>
      <c r="T3005">
        <v>10</v>
      </c>
      <c r="U3005">
        <v>3</v>
      </c>
      <c r="V3005">
        <v>5</v>
      </c>
      <c r="W3005">
        <v>400</v>
      </c>
      <c r="X3005">
        <v>381.48</v>
      </c>
      <c r="Y3005">
        <v>402.39699999999999</v>
      </c>
      <c r="Z3005">
        <v>2.4152100000000001</v>
      </c>
      <c r="AA3005">
        <v>272.09899999999999</v>
      </c>
      <c r="AB3005">
        <v>23</v>
      </c>
      <c r="AC3005">
        <v>29</v>
      </c>
      <c r="AD3005">
        <v>75.990799999999993</v>
      </c>
      <c r="AE3005">
        <v>50</v>
      </c>
      <c r="AF3005">
        <v>19.685099999999998</v>
      </c>
      <c r="AG3005">
        <v>2412.0100000000002</v>
      </c>
      <c r="AH3005">
        <v>1243.97</v>
      </c>
      <c r="AI3005">
        <v>4.2593500000000004</v>
      </c>
      <c r="AJ3005">
        <v>0.455563</v>
      </c>
      <c r="AK3005">
        <v>581.05600000000004</v>
      </c>
      <c r="AL3005">
        <v>0.21279200000000001</v>
      </c>
      <c r="AM3005">
        <v>0.55780700000000005</v>
      </c>
      <c r="AN3005">
        <v>1.5231600000000001</v>
      </c>
      <c r="AO3005">
        <v>136.41900000000001</v>
      </c>
      <c r="AP3005">
        <v>1136.55</v>
      </c>
      <c r="AQ3005">
        <v>662.91700000000003</v>
      </c>
      <c r="AR3005">
        <v>0.24277099999999999</v>
      </c>
      <c r="AS3005">
        <v>1.61496</v>
      </c>
      <c r="AT3005">
        <v>926.55</v>
      </c>
      <c r="AU3005">
        <v>1.06027</v>
      </c>
      <c r="AV3005">
        <v>2412.0100000000002</v>
      </c>
      <c r="AW3005">
        <v>1607.31</v>
      </c>
      <c r="AX3005">
        <v>10.638500000000001</v>
      </c>
      <c r="AY3005">
        <v>926.56</v>
      </c>
      <c r="AZ3005">
        <v>8.6890999999999996E-2</v>
      </c>
      <c r="BA3005">
        <v>5.7511800000000001E-4</v>
      </c>
      <c r="BB3005">
        <v>10.496700000000001</v>
      </c>
      <c r="BC3005">
        <v>15.988200000000001</v>
      </c>
    </row>
    <row r="3006" spans="1:56" x14ac:dyDescent="0.35">
      <c r="A3006" t="str">
        <f t="shared" si="432"/>
        <v/>
      </c>
      <c r="B3006" t="str">
        <f>IFERROR(VLOOKUP(R3006,#REF!,3,FALSE),"")</f>
        <v/>
      </c>
      <c r="C3006" t="str">
        <f>IFERROR(VLOOKUP(R3006,#REF!,3,FALSE),"normal")</f>
        <v>normal</v>
      </c>
      <c r="D3006" t="str">
        <f t="shared" si="433"/>
        <v/>
      </c>
      <c r="E3006" t="str">
        <f t="shared" si="434"/>
        <v>P_163A3AB9_001B200A2016hr16</v>
      </c>
      <c r="F3006" t="s">
        <v>129</v>
      </c>
      <c r="G3006" t="str">
        <f t="shared" si="435"/>
        <v/>
      </c>
      <c r="H3006" s="3" t="str">
        <f t="shared" si="436"/>
        <v/>
      </c>
      <c r="I3006">
        <f t="shared" si="437"/>
        <v>131.48562956815516</v>
      </c>
      <c r="J3006">
        <f t="shared" si="438"/>
        <v>136.77645712076949</v>
      </c>
      <c r="K3006" s="3">
        <f t="shared" si="439"/>
        <v>-0.24680450812100038</v>
      </c>
      <c r="L3006" t="str">
        <f t="shared" si="440"/>
        <v/>
      </c>
      <c r="N3006" t="s">
        <v>1412</v>
      </c>
      <c r="O3006" s="1">
        <v>43766.788888888892</v>
      </c>
      <c r="P3006" t="s">
        <v>158</v>
      </c>
      <c r="Q3006">
        <v>6</v>
      </c>
      <c r="R3006" t="s">
        <v>145</v>
      </c>
      <c r="S3006">
        <v>107</v>
      </c>
      <c r="T3006">
        <v>16</v>
      </c>
      <c r="U3006">
        <v>144</v>
      </c>
      <c r="V3006">
        <v>20</v>
      </c>
      <c r="W3006">
        <v>0</v>
      </c>
      <c r="X3006">
        <v>0</v>
      </c>
      <c r="Y3006">
        <v>136.77699999999999</v>
      </c>
      <c r="Z3006">
        <v>2.6905800000000002</v>
      </c>
      <c r="AA3006">
        <v>265.13099999999997</v>
      </c>
      <c r="AB3006">
        <v>23</v>
      </c>
      <c r="AC3006">
        <v>28</v>
      </c>
      <c r="AD3006">
        <v>138.97300000000001</v>
      </c>
      <c r="AE3006">
        <v>20</v>
      </c>
      <c r="AF3006">
        <v>-8.6567299999999996</v>
      </c>
      <c r="AG3006">
        <v>5559.9</v>
      </c>
      <c r="AH3006">
        <v>633.13900000000001</v>
      </c>
      <c r="AI3006">
        <v>1.1251100000000001</v>
      </c>
      <c r="AJ3006">
        <v>0.23186599999999999</v>
      </c>
      <c r="AK3006">
        <v>0</v>
      </c>
      <c r="AL3006">
        <v>0</v>
      </c>
      <c r="AO3006">
        <v>0</v>
      </c>
      <c r="AP3006">
        <v>5529.9</v>
      </c>
      <c r="AQ3006">
        <v>633.13900000000001</v>
      </c>
      <c r="AR3006">
        <v>0.23186599999999999</v>
      </c>
      <c r="AS3006">
        <v>-3.0522200000000002</v>
      </c>
      <c r="AT3006">
        <v>5319.9</v>
      </c>
      <c r="AV3006">
        <v>5559.9</v>
      </c>
      <c r="AW3006">
        <v>2008.17</v>
      </c>
      <c r="AX3006">
        <v>-12.8346</v>
      </c>
      <c r="AY3006">
        <v>5319.9</v>
      </c>
      <c r="AZ3006">
        <v>0.10856200000000001</v>
      </c>
      <c r="BA3006">
        <v>-6.9383900000000002E-4</v>
      </c>
      <c r="BC3006">
        <v>-2.9582600000000001</v>
      </c>
    </row>
    <row r="3007" spans="1:56" x14ac:dyDescent="0.35">
      <c r="A3007" t="str">
        <f t="shared" si="432"/>
        <v/>
      </c>
      <c r="B3007" t="str">
        <f>IFERROR(VLOOKUP(R3007,#REF!,3,FALSE),"")</f>
        <v/>
      </c>
      <c r="C3007" t="str">
        <f>IFERROR(VLOOKUP(R3007,#REF!,3,FALSE),"normal")</f>
        <v>normal</v>
      </c>
      <c r="D3007">
        <f t="shared" si="433"/>
        <v>99.333328616874994</v>
      </c>
      <c r="E3007" t="str">
        <f t="shared" si="434"/>
        <v>P_163A3AB9_001B200A2016hr17</v>
      </c>
      <c r="F3007" t="s">
        <v>129</v>
      </c>
      <c r="G3007">
        <f t="shared" si="435"/>
        <v>137.29967007830595</v>
      </c>
      <c r="H3007" s="3">
        <f t="shared" si="436"/>
        <v>-0.52251050855944536</v>
      </c>
      <c r="I3007">
        <f t="shared" si="437"/>
        <v>135.52021993164894</v>
      </c>
      <c r="J3007">
        <f t="shared" si="438"/>
        <v>140.72847045061894</v>
      </c>
      <c r="K3007" s="3">
        <f t="shared" si="439"/>
        <v>-0.23475994876551395</v>
      </c>
      <c r="L3007">
        <f t="shared" si="440"/>
        <v>221.94338422391857</v>
      </c>
      <c r="N3007" t="s">
        <v>1412</v>
      </c>
      <c r="O3007" s="1">
        <v>43766.788888888892</v>
      </c>
      <c r="P3007" t="s">
        <v>158</v>
      </c>
      <c r="Q3007">
        <v>6</v>
      </c>
      <c r="R3007" t="s">
        <v>145</v>
      </c>
      <c r="S3007">
        <v>107</v>
      </c>
      <c r="T3007">
        <v>17</v>
      </c>
      <c r="U3007">
        <v>1</v>
      </c>
      <c r="V3007">
        <v>5</v>
      </c>
      <c r="W3007">
        <v>150</v>
      </c>
      <c r="X3007">
        <v>141.47999999999999</v>
      </c>
      <c r="Y3007">
        <v>209.33699999999999</v>
      </c>
      <c r="Z3007">
        <v>2.5988699999999998</v>
      </c>
      <c r="AA3007">
        <v>267.404</v>
      </c>
      <c r="AB3007">
        <v>23</v>
      </c>
      <c r="AC3007">
        <v>28</v>
      </c>
      <c r="AD3007">
        <v>145.191</v>
      </c>
      <c r="AE3007">
        <v>20</v>
      </c>
      <c r="AF3007">
        <v>-11.455</v>
      </c>
      <c r="AG3007">
        <v>5872.36</v>
      </c>
      <c r="AH3007">
        <v>811.44399999999996</v>
      </c>
      <c r="AI3007">
        <v>1.61147</v>
      </c>
      <c r="AJ3007">
        <v>0.29716399999999998</v>
      </c>
      <c r="AK3007">
        <v>178.30600000000001</v>
      </c>
      <c r="AL3007">
        <v>6.5298400000000006E-2</v>
      </c>
      <c r="AM3007">
        <v>0.461538</v>
      </c>
      <c r="AN3007">
        <v>1.2602899999999999</v>
      </c>
      <c r="AO3007">
        <v>110.648</v>
      </c>
      <c r="AP3007">
        <v>5529.9</v>
      </c>
      <c r="AQ3007">
        <v>633.13900000000001</v>
      </c>
      <c r="AR3007">
        <v>0.23186599999999999</v>
      </c>
      <c r="AS3007">
        <v>-3.0522200000000002</v>
      </c>
      <c r="AT3007">
        <v>5319.9</v>
      </c>
      <c r="AU3007">
        <v>-2.42184</v>
      </c>
      <c r="AV3007">
        <v>5872.36</v>
      </c>
      <c r="AW3007">
        <v>1902.33</v>
      </c>
      <c r="AX3007">
        <v>-12.8346</v>
      </c>
      <c r="AY3007">
        <v>5319.9</v>
      </c>
      <c r="AZ3007">
        <v>0.10284</v>
      </c>
      <c r="BA3007">
        <v>-6.9383900000000002E-4</v>
      </c>
      <c r="BB3007">
        <v>4.0459199999999997</v>
      </c>
      <c r="BC3007">
        <v>5.09903</v>
      </c>
    </row>
    <row r="3008" spans="1:56" x14ac:dyDescent="0.35">
      <c r="A3008" t="str">
        <f t="shared" si="432"/>
        <v/>
      </c>
      <c r="B3008" t="str">
        <f>IFERROR(VLOOKUP(R3008,#REF!,3,FALSE),"")</f>
        <v/>
      </c>
      <c r="C3008" t="str">
        <f>IFERROR(VLOOKUP(R3008,#REF!,3,FALSE),"normal")</f>
        <v>normal</v>
      </c>
      <c r="D3008">
        <f t="shared" si="433"/>
        <v>28.330166383052244</v>
      </c>
      <c r="E3008" t="str">
        <f t="shared" si="434"/>
        <v>P_163A3AB9_001B200A2016hr18</v>
      </c>
      <c r="F3008" t="s">
        <v>129</v>
      </c>
      <c r="G3008">
        <f t="shared" si="435"/>
        <v>158.58870962923481</v>
      </c>
      <c r="H3008" s="3">
        <f t="shared" si="436"/>
        <v>-0.55008920494672198</v>
      </c>
      <c r="I3008">
        <f t="shared" si="437"/>
        <v>139.76450949623614</v>
      </c>
      <c r="J3008">
        <f t="shared" si="438"/>
        <v>144.79627186076087</v>
      </c>
      <c r="K3008" s="3">
        <f t="shared" si="439"/>
        <v>-0.22720103019735174</v>
      </c>
      <c r="L3008">
        <f t="shared" si="440"/>
        <v>315.76281849638247</v>
      </c>
      <c r="N3008" t="s">
        <v>1412</v>
      </c>
      <c r="O3008" s="1">
        <v>43766.788888888892</v>
      </c>
      <c r="P3008" t="s">
        <v>158</v>
      </c>
      <c r="Q3008">
        <v>6</v>
      </c>
      <c r="R3008" t="s">
        <v>145</v>
      </c>
      <c r="S3008">
        <v>107</v>
      </c>
      <c r="T3008">
        <v>18</v>
      </c>
      <c r="U3008">
        <v>1</v>
      </c>
      <c r="V3008">
        <v>5</v>
      </c>
      <c r="W3008">
        <v>400</v>
      </c>
      <c r="X3008">
        <v>381.48</v>
      </c>
      <c r="Y3008">
        <v>301.14299999999997</v>
      </c>
      <c r="Z3008">
        <v>2.5084900000000001</v>
      </c>
      <c r="AA3008">
        <v>269.91899999999998</v>
      </c>
      <c r="AB3008">
        <v>23</v>
      </c>
      <c r="AC3008">
        <v>28</v>
      </c>
      <c r="AD3008">
        <v>151.41200000000001</v>
      </c>
      <c r="AE3008">
        <v>20</v>
      </c>
      <c r="AF3008">
        <v>-14.254200000000001</v>
      </c>
      <c r="AG3008">
        <v>6183.33</v>
      </c>
      <c r="AH3008">
        <v>1025.33</v>
      </c>
      <c r="AI3008">
        <v>0.47809099999999999</v>
      </c>
      <c r="AJ3008">
        <v>0.37549399999999999</v>
      </c>
      <c r="AK3008">
        <v>392.19400000000002</v>
      </c>
      <c r="AL3008">
        <v>0.14362800000000001</v>
      </c>
      <c r="AM3008">
        <v>0.376502</v>
      </c>
      <c r="AN3008">
        <v>1.0280899999999999</v>
      </c>
      <c r="AO3008">
        <v>820.33399999999995</v>
      </c>
      <c r="AP3008">
        <v>5529.9</v>
      </c>
      <c r="AQ3008">
        <v>633.13900000000001</v>
      </c>
      <c r="AR3008">
        <v>0.23186599999999999</v>
      </c>
      <c r="AS3008">
        <v>-3.0522200000000002</v>
      </c>
      <c r="AT3008">
        <v>5319.9</v>
      </c>
      <c r="AU3008">
        <v>-2.9688300000000001</v>
      </c>
      <c r="AV3008">
        <v>6183.34</v>
      </c>
      <c r="AW3008">
        <v>1797.75</v>
      </c>
      <c r="AX3008">
        <v>-12.8346</v>
      </c>
      <c r="AY3008">
        <v>5319.9</v>
      </c>
      <c r="AZ3008">
        <v>9.7186499999999995E-2</v>
      </c>
      <c r="BA3008">
        <v>-6.9383900000000002E-4</v>
      </c>
      <c r="BB3008">
        <v>2.2216</v>
      </c>
      <c r="BC3008">
        <v>2.2839999999999998</v>
      </c>
    </row>
    <row r="3009" spans="1:56" x14ac:dyDescent="0.35">
      <c r="A3009" t="str">
        <f t="shared" si="432"/>
        <v/>
      </c>
      <c r="B3009" t="str">
        <f>IFERROR(VLOOKUP(R3009,#REF!,3,FALSE),"")</f>
        <v/>
      </c>
      <c r="C3009" t="str">
        <f>IFERROR(VLOOKUP(R3009,#REF!,3,FALSE),"normal")</f>
        <v>normal</v>
      </c>
      <c r="D3009" t="str">
        <f t="shared" si="433"/>
        <v/>
      </c>
      <c r="E3009" t="str">
        <f t="shared" si="434"/>
        <v>P_163A3AB9_001B200A2016hr26</v>
      </c>
      <c r="F3009" t="s">
        <v>129</v>
      </c>
      <c r="G3009" t="str">
        <f t="shared" si="435"/>
        <v/>
      </c>
      <c r="H3009" s="3" t="str">
        <f t="shared" si="436"/>
        <v/>
      </c>
      <c r="I3009">
        <f t="shared" si="437"/>
        <v>227.17897398076215</v>
      </c>
      <c r="J3009">
        <f t="shared" si="438"/>
        <v>212.35141479873036</v>
      </c>
      <c r="K3009" s="3">
        <f t="shared" si="439"/>
        <v>-0.1269613359339071</v>
      </c>
      <c r="L3009" t="str">
        <f t="shared" si="440"/>
        <v/>
      </c>
      <c r="N3009" t="s">
        <v>1412</v>
      </c>
      <c r="O3009" s="1">
        <v>43766.788888888892</v>
      </c>
      <c r="P3009" t="s">
        <v>158</v>
      </c>
      <c r="Q3009">
        <v>6</v>
      </c>
      <c r="R3009" t="s">
        <v>145</v>
      </c>
      <c r="S3009">
        <v>107</v>
      </c>
      <c r="T3009">
        <v>26</v>
      </c>
      <c r="U3009">
        <v>272</v>
      </c>
      <c r="V3009">
        <v>30</v>
      </c>
      <c r="W3009">
        <v>0</v>
      </c>
      <c r="X3009">
        <v>0</v>
      </c>
      <c r="Y3009">
        <v>212.351</v>
      </c>
      <c r="Z3009">
        <v>5.90402</v>
      </c>
      <c r="AA3009">
        <v>371.91300000000001</v>
      </c>
      <c r="AB3009">
        <v>41</v>
      </c>
      <c r="AC3009">
        <v>43</v>
      </c>
      <c r="AD3009">
        <v>287.00799999999998</v>
      </c>
      <c r="AE3009">
        <v>60</v>
      </c>
      <c r="AF3009">
        <v>-75.272599999999997</v>
      </c>
      <c r="AG3009">
        <v>12959.2</v>
      </c>
      <c r="AH3009">
        <v>1625.64</v>
      </c>
      <c r="AI3009">
        <v>5.0830399999999996</v>
      </c>
      <c r="AJ3009">
        <v>0.59533599999999998</v>
      </c>
      <c r="AK3009">
        <v>0</v>
      </c>
      <c r="AL3009">
        <v>0</v>
      </c>
      <c r="AO3009">
        <v>0</v>
      </c>
      <c r="AP3009">
        <v>12929.2</v>
      </c>
      <c r="AQ3009">
        <v>1625.64</v>
      </c>
      <c r="AR3009">
        <v>0.59533599999999998</v>
      </c>
      <c r="AS3009">
        <v>18.3628</v>
      </c>
      <c r="AT3009">
        <v>12719.2</v>
      </c>
      <c r="AV3009">
        <v>12959.2</v>
      </c>
      <c r="AW3009">
        <v>5338.94</v>
      </c>
      <c r="AX3009">
        <v>61.885800000000003</v>
      </c>
      <c r="AY3009">
        <v>12719.2</v>
      </c>
      <c r="AZ3009">
        <v>0.28862300000000002</v>
      </c>
      <c r="BA3009">
        <v>3.3455400000000001E-3</v>
      </c>
      <c r="BC3009">
        <v>11.589</v>
      </c>
    </row>
    <row r="3010" spans="1:56" x14ac:dyDescent="0.35">
      <c r="A3010" t="str">
        <f t="shared" si="432"/>
        <v/>
      </c>
      <c r="B3010" t="str">
        <f>IFERROR(VLOOKUP(R3010,#REF!,3,FALSE),"")</f>
        <v/>
      </c>
      <c r="C3010" t="str">
        <f>IFERROR(VLOOKUP(R3010,#REF!,3,FALSE),"normal")</f>
        <v>normal</v>
      </c>
      <c r="D3010">
        <f t="shared" si="433"/>
        <v>225.41782219895438</v>
      </c>
      <c r="E3010" t="str">
        <f t="shared" si="434"/>
        <v>P_163A3AB9_001B200A2016hr27</v>
      </c>
      <c r="F3010" t="s">
        <v>129</v>
      </c>
      <c r="G3010">
        <f t="shared" si="435"/>
        <v>185.33639933048633</v>
      </c>
      <c r="H3010" s="3">
        <f t="shared" si="436"/>
        <v>-0.20907441300233073</v>
      </c>
      <c r="I3010">
        <f t="shared" si="437"/>
        <v>223.98636388798153</v>
      </c>
      <c r="J3010">
        <f t="shared" si="438"/>
        <v>204.3949636668344</v>
      </c>
      <c r="K3010" s="3">
        <f t="shared" si="439"/>
        <v>-0.12893863892943899</v>
      </c>
      <c r="L3010">
        <f t="shared" si="440"/>
        <v>354.70419847328247</v>
      </c>
      <c r="N3010" t="s">
        <v>1412</v>
      </c>
      <c r="O3010" s="1">
        <v>43766.788888888892</v>
      </c>
      <c r="P3010" t="s">
        <v>158</v>
      </c>
      <c r="Q3010">
        <v>6</v>
      </c>
      <c r="R3010" t="s">
        <v>145</v>
      </c>
      <c r="S3010">
        <v>107</v>
      </c>
      <c r="T3010">
        <v>27</v>
      </c>
      <c r="U3010">
        <v>1</v>
      </c>
      <c r="V3010">
        <v>5</v>
      </c>
      <c r="W3010">
        <v>150</v>
      </c>
      <c r="X3010">
        <v>141.47999999999999</v>
      </c>
      <c r="Y3010">
        <v>334.55700000000002</v>
      </c>
      <c r="Z3010">
        <v>6.0027799999999996</v>
      </c>
      <c r="AA3010">
        <v>398.702</v>
      </c>
      <c r="AB3010">
        <v>41</v>
      </c>
      <c r="AC3010">
        <v>44</v>
      </c>
      <c r="AD3010">
        <v>293.27999999999997</v>
      </c>
      <c r="AE3010">
        <v>60</v>
      </c>
      <c r="AF3010">
        <v>-78.094800000000006</v>
      </c>
      <c r="AG3010">
        <v>13275.5</v>
      </c>
      <c r="AH3010">
        <v>2406.9699999999998</v>
      </c>
      <c r="AI3010">
        <v>7.5535699999999997</v>
      </c>
      <c r="AJ3010">
        <v>0.88147299999999995</v>
      </c>
      <c r="AK3010">
        <v>781.33299999999997</v>
      </c>
      <c r="AL3010">
        <v>0.28613699999999997</v>
      </c>
      <c r="AM3010">
        <v>2.0224600000000001</v>
      </c>
      <c r="AN3010">
        <v>5.52257</v>
      </c>
      <c r="AO3010">
        <v>103.43899999999999</v>
      </c>
      <c r="AP3010">
        <v>12929.2</v>
      </c>
      <c r="AQ3010">
        <v>1625.64</v>
      </c>
      <c r="AR3010">
        <v>0.59533599999999998</v>
      </c>
      <c r="AS3010">
        <v>18.3628</v>
      </c>
      <c r="AT3010">
        <v>12719.2</v>
      </c>
      <c r="AU3010">
        <v>3.32504</v>
      </c>
      <c r="AV3010">
        <v>13275.5</v>
      </c>
      <c r="AW3010">
        <v>5550.95</v>
      </c>
      <c r="AX3010">
        <v>61.885800000000003</v>
      </c>
      <c r="AY3010">
        <v>12719.2</v>
      </c>
      <c r="AZ3010">
        <v>0.30008400000000002</v>
      </c>
      <c r="BA3010">
        <v>3.3455400000000001E-3</v>
      </c>
      <c r="BB3010">
        <v>1.9172</v>
      </c>
      <c r="BC3010">
        <v>10.587899999999999</v>
      </c>
    </row>
    <row r="3011" spans="1:56" x14ac:dyDescent="0.35">
      <c r="A3011" t="str">
        <f t="shared" si="432"/>
        <v/>
      </c>
      <c r="B3011" t="str">
        <f>IFERROR(VLOOKUP(R3011,#REF!,3,FALSE),"")</f>
        <v/>
      </c>
      <c r="C3011" t="str">
        <f>IFERROR(VLOOKUP(R3011,#REF!,3,FALSE),"normal")</f>
        <v>normal</v>
      </c>
      <c r="D3011">
        <f t="shared" si="433"/>
        <v>161.63573962138605</v>
      </c>
      <c r="E3011" t="str">
        <f t="shared" si="434"/>
        <v>P_163A3AB9_001B200A2016hr28</v>
      </c>
      <c r="F3011" t="s">
        <v>129</v>
      </c>
      <c r="G3011">
        <f t="shared" si="435"/>
        <v>184.48075860082369</v>
      </c>
      <c r="H3011" s="3">
        <f t="shared" si="436"/>
        <v>-0.28820058078429234</v>
      </c>
      <c r="I3011">
        <f t="shared" si="437"/>
        <v>222.4299790805737</v>
      </c>
      <c r="J3011">
        <f t="shared" si="438"/>
        <v>198.86996782547283</v>
      </c>
      <c r="K3011" s="3">
        <f t="shared" si="439"/>
        <v>-0.12635279027947782</v>
      </c>
      <c r="L3011">
        <f t="shared" si="440"/>
        <v>535.05190311418676</v>
      </c>
      <c r="N3011" t="s">
        <v>1412</v>
      </c>
      <c r="O3011" s="1">
        <v>43766.788888888892</v>
      </c>
      <c r="P3011" t="s">
        <v>158</v>
      </c>
      <c r="Q3011">
        <v>6</v>
      </c>
      <c r="R3011" t="s">
        <v>145</v>
      </c>
      <c r="S3011">
        <v>107</v>
      </c>
      <c r="T3011">
        <v>28</v>
      </c>
      <c r="U3011">
        <v>1</v>
      </c>
      <c r="V3011">
        <v>5</v>
      </c>
      <c r="W3011">
        <v>400</v>
      </c>
      <c r="X3011">
        <v>381.48</v>
      </c>
      <c r="Y3011">
        <v>510.279</v>
      </c>
      <c r="Z3011">
        <v>6.1166400000000003</v>
      </c>
      <c r="AA3011">
        <v>409.22399999999999</v>
      </c>
      <c r="AB3011">
        <v>41</v>
      </c>
      <c r="AC3011">
        <v>44</v>
      </c>
      <c r="AD3011">
        <v>299.55</v>
      </c>
      <c r="AE3011">
        <v>60</v>
      </c>
      <c r="AF3011">
        <v>-80.916700000000006</v>
      </c>
      <c r="AG3011">
        <v>13589.2</v>
      </c>
      <c r="AH3011">
        <v>3530.42</v>
      </c>
      <c r="AI3011">
        <v>6.7754799999999999</v>
      </c>
      <c r="AJ3011">
        <v>1.2928999999999999</v>
      </c>
      <c r="AK3011">
        <v>1904.78</v>
      </c>
      <c r="AL3011">
        <v>0.69756099999999999</v>
      </c>
      <c r="AM3011">
        <v>1.82857</v>
      </c>
      <c r="AN3011">
        <v>4.9931299999999998</v>
      </c>
      <c r="AO3011">
        <v>281.12799999999999</v>
      </c>
      <c r="AP3011">
        <v>12929.2</v>
      </c>
      <c r="AQ3011">
        <v>1625.64</v>
      </c>
      <c r="AR3011">
        <v>0.59533599999999998</v>
      </c>
      <c r="AS3011">
        <v>18.3628</v>
      </c>
      <c r="AT3011">
        <v>12719.2</v>
      </c>
      <c r="AU3011">
        <v>3.67761</v>
      </c>
      <c r="AV3011">
        <v>13589.3</v>
      </c>
      <c r="AW3011">
        <v>5700.54</v>
      </c>
      <c r="AX3011">
        <v>61.885800000000003</v>
      </c>
      <c r="AY3011">
        <v>12719.2</v>
      </c>
      <c r="AZ3011">
        <v>0.30817099999999997</v>
      </c>
      <c r="BA3011">
        <v>3.3455400000000001E-3</v>
      </c>
      <c r="BB3011">
        <v>-1.71906</v>
      </c>
      <c r="BC3011">
        <v>-8.5834799999999998</v>
      </c>
    </row>
    <row r="3012" spans="1:56" x14ac:dyDescent="0.35">
      <c r="A3012" t="str">
        <f t="shared" si="432"/>
        <v/>
      </c>
      <c r="B3012" t="str">
        <f>IFERROR(VLOOKUP(R3012,#REF!,3,FALSE),"")</f>
        <v/>
      </c>
      <c r="C3012" t="str">
        <f>IFERROR(VLOOKUP(R3012,#REF!,3,FALSE),"normal")</f>
        <v>normal</v>
      </c>
      <c r="D3012">
        <f t="shared" si="433"/>
        <v>213.68047945205478</v>
      </c>
      <c r="E3012" t="str">
        <f t="shared" si="434"/>
        <v>P_163A3AB9_001B1E0A2016hr7</v>
      </c>
      <c r="F3012" t="s">
        <v>129</v>
      </c>
      <c r="G3012">
        <f t="shared" si="435"/>
        <v>105.43846523806981</v>
      </c>
      <c r="H3012" s="3">
        <f t="shared" si="436"/>
        <v>-0.54196318831064727</v>
      </c>
      <c r="I3012">
        <f t="shared" si="437"/>
        <v>193.26441736489639</v>
      </c>
      <c r="J3012">
        <f t="shared" si="438"/>
        <v>190.63108362742958</v>
      </c>
      <c r="K3012" s="3">
        <f t="shared" si="439"/>
        <v>-0.41770225870200411</v>
      </c>
      <c r="L3012">
        <f t="shared" si="440"/>
        <v>243.19863013698628</v>
      </c>
      <c r="N3012" t="s">
        <v>1412</v>
      </c>
      <c r="O3012" s="1">
        <v>43766.788888888892</v>
      </c>
      <c r="P3012" t="s">
        <v>158</v>
      </c>
      <c r="Q3012">
        <v>7</v>
      </c>
      <c r="R3012" t="s">
        <v>140</v>
      </c>
      <c r="S3012">
        <v>107</v>
      </c>
      <c r="T3012">
        <v>7</v>
      </c>
      <c r="U3012">
        <v>2051</v>
      </c>
      <c r="V3012">
        <v>5</v>
      </c>
      <c r="W3012">
        <v>30</v>
      </c>
      <c r="X3012">
        <v>26.28</v>
      </c>
      <c r="Y3012">
        <v>213.042</v>
      </c>
      <c r="Z3012">
        <v>1.9211400000000001</v>
      </c>
      <c r="AA3012">
        <v>219.077</v>
      </c>
      <c r="AB3012">
        <v>23</v>
      </c>
      <c r="AC3012">
        <v>28</v>
      </c>
      <c r="AD3012">
        <v>57.332500000000003</v>
      </c>
      <c r="AE3012">
        <v>50</v>
      </c>
      <c r="AF3012">
        <v>28.081399999999999</v>
      </c>
      <c r="AG3012">
        <v>1479.69</v>
      </c>
      <c r="AH3012">
        <v>628.36099999999999</v>
      </c>
      <c r="AI3012">
        <v>2.3682799999999999</v>
      </c>
      <c r="AJ3012">
        <v>0.23011599999999999</v>
      </c>
      <c r="AK3012">
        <v>43.055599999999998</v>
      </c>
      <c r="AL3012">
        <v>1.5767699999999999E-2</v>
      </c>
      <c r="AM3012">
        <v>0.59998700000000005</v>
      </c>
      <c r="AN3012">
        <v>1.6383399999999999</v>
      </c>
      <c r="AO3012">
        <v>18.180099999999999</v>
      </c>
      <c r="AP3012">
        <v>1136.98</v>
      </c>
      <c r="AQ3012">
        <v>585.30600000000004</v>
      </c>
      <c r="AR3012">
        <v>0.21434900000000001</v>
      </c>
      <c r="AS3012">
        <v>1.4957100000000001</v>
      </c>
      <c r="AT3012">
        <v>926.98</v>
      </c>
      <c r="AU3012">
        <v>0.912941</v>
      </c>
      <c r="AV3012">
        <v>1479.7</v>
      </c>
      <c r="AW3012">
        <v>1397.55</v>
      </c>
      <c r="AX3012">
        <v>11.648</v>
      </c>
      <c r="AY3012">
        <v>927</v>
      </c>
      <c r="AZ3012">
        <v>7.5551499999999994E-2</v>
      </c>
      <c r="BA3012">
        <v>6.2969100000000004E-4</v>
      </c>
      <c r="BB3012">
        <v>5.2111200000000002</v>
      </c>
      <c r="BC3012">
        <v>8.5375899999999998</v>
      </c>
      <c r="BD3012">
        <v>3.9976699999999998</v>
      </c>
    </row>
    <row r="3013" spans="1:56" x14ac:dyDescent="0.35">
      <c r="A3013" t="str">
        <f t="shared" si="432"/>
        <v/>
      </c>
      <c r="B3013" t="str">
        <f>IFERROR(VLOOKUP(R3013,#REF!,3,FALSE),"")</f>
        <v/>
      </c>
      <c r="C3013" t="str">
        <f>IFERROR(VLOOKUP(R3013,#REF!,3,FALSE),"normal")</f>
        <v>normal</v>
      </c>
      <c r="D3013">
        <f t="shared" si="433"/>
        <v>198.19975843756328</v>
      </c>
      <c r="E3013" t="str">
        <f t="shared" si="434"/>
        <v>P_163A3AB9_001B1E0A2016hr8</v>
      </c>
      <c r="F3013" t="s">
        <v>129</v>
      </c>
      <c r="G3013">
        <f t="shared" si="435"/>
        <v>111.49717856191421</v>
      </c>
      <c r="H3013" s="3">
        <f t="shared" si="436"/>
        <v>-0.45277501957650179</v>
      </c>
      <c r="I3013">
        <f t="shared" si="437"/>
        <v>187.83048047876341</v>
      </c>
      <c r="J3013">
        <f t="shared" si="438"/>
        <v>185.23263518332129</v>
      </c>
      <c r="K3013" s="3">
        <f t="shared" si="439"/>
        <v>-0.40880779592800909</v>
      </c>
      <c r="L3013">
        <f t="shared" si="440"/>
        <v>266.00216450216448</v>
      </c>
      <c r="N3013" t="s">
        <v>1412</v>
      </c>
      <c r="O3013" s="1">
        <v>43766.788888888892</v>
      </c>
      <c r="P3013" t="s">
        <v>158</v>
      </c>
      <c r="Q3013">
        <v>7</v>
      </c>
      <c r="R3013" t="s">
        <v>140</v>
      </c>
      <c r="S3013">
        <v>107</v>
      </c>
      <c r="T3013">
        <v>8</v>
      </c>
      <c r="U3013">
        <v>3</v>
      </c>
      <c r="V3013">
        <v>5</v>
      </c>
      <c r="W3013">
        <v>70</v>
      </c>
      <c r="X3013">
        <v>64.680000000000007</v>
      </c>
      <c r="Y3013">
        <v>245.786</v>
      </c>
      <c r="Z3013">
        <v>1.9771300000000001</v>
      </c>
      <c r="AA3013">
        <v>219.077</v>
      </c>
      <c r="AB3013">
        <v>23</v>
      </c>
      <c r="AC3013">
        <v>28</v>
      </c>
      <c r="AD3013">
        <v>63.552999999999997</v>
      </c>
      <c r="AE3013">
        <v>50</v>
      </c>
      <c r="AF3013">
        <v>25.2821</v>
      </c>
      <c r="AG3013">
        <v>1790.79</v>
      </c>
      <c r="AH3013">
        <v>705.02800000000002</v>
      </c>
      <c r="AI3013">
        <v>2.2358899999999999</v>
      </c>
      <c r="AJ3013">
        <v>0.25819300000000001</v>
      </c>
      <c r="AK3013">
        <v>119.72199999999999</v>
      </c>
      <c r="AL3013">
        <v>4.3844300000000003E-2</v>
      </c>
      <c r="AM3013">
        <v>0.67786400000000002</v>
      </c>
      <c r="AN3013">
        <v>1.8509899999999999</v>
      </c>
      <c r="AO3013">
        <v>53.545699999999997</v>
      </c>
      <c r="AP3013">
        <v>1136.98</v>
      </c>
      <c r="AQ3013">
        <v>585.30600000000004</v>
      </c>
      <c r="AR3013">
        <v>0.21434900000000001</v>
      </c>
      <c r="AS3013">
        <v>1.4957100000000001</v>
      </c>
      <c r="AT3013">
        <v>926.98</v>
      </c>
      <c r="AU3013">
        <v>0.808056</v>
      </c>
      <c r="AV3013">
        <v>1790.79</v>
      </c>
      <c r="AW3013">
        <v>1487.63</v>
      </c>
      <c r="AX3013">
        <v>11.648</v>
      </c>
      <c r="AY3013">
        <v>927</v>
      </c>
      <c r="AZ3013">
        <v>8.0421400000000004E-2</v>
      </c>
      <c r="BA3013">
        <v>6.2969100000000004E-4</v>
      </c>
      <c r="BB3013">
        <v>4.6039099999999999</v>
      </c>
      <c r="BC3013">
        <v>8.5218000000000007</v>
      </c>
    </row>
    <row r="3014" spans="1:56" x14ac:dyDescent="0.35">
      <c r="A3014" t="str">
        <f t="shared" si="432"/>
        <v/>
      </c>
      <c r="B3014" t="str">
        <f>IFERROR(VLOOKUP(R3014,#REF!,3,FALSE),"")</f>
        <v/>
      </c>
      <c r="C3014" t="str">
        <f>IFERROR(VLOOKUP(R3014,#REF!,3,FALSE),"normal")</f>
        <v>normal</v>
      </c>
      <c r="D3014">
        <f t="shared" si="433"/>
        <v>174.19015462908592</v>
      </c>
      <c r="E3014" t="str">
        <f t="shared" si="434"/>
        <v>P_163A3AB9_001B1E0A2016hr9</v>
      </c>
      <c r="F3014" t="s">
        <v>129</v>
      </c>
      <c r="G3014">
        <f t="shared" si="435"/>
        <v>120.79633014684661</v>
      </c>
      <c r="H3014" s="3">
        <f t="shared" si="436"/>
        <v>-0.48181953348434892</v>
      </c>
      <c r="I3014">
        <f t="shared" si="437"/>
        <v>182.42775104227377</v>
      </c>
      <c r="J3014">
        <f t="shared" si="438"/>
        <v>179.85551801359372</v>
      </c>
      <c r="K3014" s="3">
        <f t="shared" si="439"/>
        <v>-0.39713584457649048</v>
      </c>
      <c r="L3014">
        <f t="shared" si="440"/>
        <v>309.86323155216286</v>
      </c>
      <c r="N3014" t="s">
        <v>1412</v>
      </c>
      <c r="O3014" s="1">
        <v>43766.788888888892</v>
      </c>
      <c r="P3014" t="s">
        <v>158</v>
      </c>
      <c r="Q3014">
        <v>7</v>
      </c>
      <c r="R3014" t="s">
        <v>140</v>
      </c>
      <c r="S3014">
        <v>107</v>
      </c>
      <c r="T3014">
        <v>9</v>
      </c>
      <c r="U3014">
        <v>1</v>
      </c>
      <c r="V3014">
        <v>5</v>
      </c>
      <c r="W3014">
        <v>150</v>
      </c>
      <c r="X3014">
        <v>141.47999999999999</v>
      </c>
      <c r="Y3014">
        <v>292.26299999999998</v>
      </c>
      <c r="Z3014">
        <v>2.0362399999999998</v>
      </c>
      <c r="AA3014">
        <v>219.077</v>
      </c>
      <c r="AB3014">
        <v>23</v>
      </c>
      <c r="AC3014">
        <v>28</v>
      </c>
      <c r="AD3014">
        <v>69.770499999999998</v>
      </c>
      <c r="AE3014">
        <v>50</v>
      </c>
      <c r="AF3014">
        <v>22.484300000000001</v>
      </c>
      <c r="AG3014">
        <v>2101.71</v>
      </c>
      <c r="AH3014">
        <v>814.19399999999996</v>
      </c>
      <c r="AI3014">
        <v>2.5050699999999999</v>
      </c>
      <c r="AJ3014">
        <v>0.29817100000000002</v>
      </c>
      <c r="AK3014">
        <v>228.88900000000001</v>
      </c>
      <c r="AL3014">
        <v>8.3822900000000006E-2</v>
      </c>
      <c r="AM3014">
        <v>0.592472</v>
      </c>
      <c r="AN3014">
        <v>1.61782</v>
      </c>
      <c r="AO3014">
        <v>91.370099999999994</v>
      </c>
      <c r="AP3014">
        <v>1136.98</v>
      </c>
      <c r="AQ3014">
        <v>585.30600000000004</v>
      </c>
      <c r="AR3014">
        <v>0.21434900000000001</v>
      </c>
      <c r="AS3014">
        <v>1.4957100000000001</v>
      </c>
      <c r="AT3014">
        <v>926.98</v>
      </c>
      <c r="AU3014">
        <v>0.92452100000000004</v>
      </c>
      <c r="AV3014">
        <v>2101.7199999999998</v>
      </c>
      <c r="AW3014">
        <v>1581.4</v>
      </c>
      <c r="AX3014">
        <v>11.648</v>
      </c>
      <c r="AY3014">
        <v>927</v>
      </c>
      <c r="AZ3014">
        <v>8.5490200000000002E-2</v>
      </c>
      <c r="BA3014">
        <v>6.2969100000000004E-4</v>
      </c>
      <c r="BB3014">
        <v>6.4898499999999997</v>
      </c>
      <c r="BC3014">
        <v>10.4994</v>
      </c>
    </row>
    <row r="3015" spans="1:56" x14ac:dyDescent="0.35">
      <c r="A3015" t="str">
        <f t="shared" si="432"/>
        <v/>
      </c>
      <c r="B3015" t="str">
        <f>IFERROR(VLOOKUP(R3015,#REF!,3,FALSE),"")</f>
        <v/>
      </c>
      <c r="C3015" t="str">
        <f>IFERROR(VLOOKUP(R3015,#REF!,3,FALSE),"normal")</f>
        <v>normal</v>
      </c>
      <c r="D3015">
        <f t="shared" si="433"/>
        <v>110.93389006203188</v>
      </c>
      <c r="E3015" t="str">
        <f t="shared" si="434"/>
        <v>P_163A3AB9_001B1E0A2016hr10</v>
      </c>
      <c r="F3015" t="s">
        <v>129</v>
      </c>
      <c r="G3015">
        <f t="shared" si="435"/>
        <v>136.55138662316477</v>
      </c>
      <c r="H3015" s="3">
        <f t="shared" si="436"/>
        <v>-0.52475357160512137</v>
      </c>
      <c r="I3015">
        <f t="shared" si="437"/>
        <v>176.65146765695465</v>
      </c>
      <c r="J3015">
        <f t="shared" si="438"/>
        <v>174.10210455757704</v>
      </c>
      <c r="K3015" s="3">
        <f t="shared" si="439"/>
        <v>-0.38275071818211159</v>
      </c>
      <c r="L3015">
        <f t="shared" si="440"/>
        <v>432.14847436300721</v>
      </c>
      <c r="N3015" t="s">
        <v>1412</v>
      </c>
      <c r="O3015" s="1">
        <v>43766.788888888892</v>
      </c>
      <c r="P3015" t="s">
        <v>158</v>
      </c>
      <c r="Q3015">
        <v>7</v>
      </c>
      <c r="R3015" t="s">
        <v>140</v>
      </c>
      <c r="S3015">
        <v>107</v>
      </c>
      <c r="T3015">
        <v>10</v>
      </c>
      <c r="U3015">
        <v>3</v>
      </c>
      <c r="V3015">
        <v>5</v>
      </c>
      <c r="W3015">
        <v>400</v>
      </c>
      <c r="X3015">
        <v>381.48</v>
      </c>
      <c r="Y3015">
        <v>412.14</v>
      </c>
      <c r="Z3015">
        <v>2.1035300000000001</v>
      </c>
      <c r="AA3015">
        <v>219.077</v>
      </c>
      <c r="AB3015">
        <v>23</v>
      </c>
      <c r="AC3015">
        <v>28</v>
      </c>
      <c r="AD3015">
        <v>75.990799999999993</v>
      </c>
      <c r="AE3015">
        <v>50</v>
      </c>
      <c r="AF3015">
        <v>19.685099999999998</v>
      </c>
      <c r="AG3015">
        <v>2412.44</v>
      </c>
      <c r="AH3015">
        <v>1086.03</v>
      </c>
      <c r="AI3015">
        <v>7.2209500000000002</v>
      </c>
      <c r="AJ3015">
        <v>0.39772099999999999</v>
      </c>
      <c r="AK3015">
        <v>500.72199999999998</v>
      </c>
      <c r="AL3015">
        <v>0.18337300000000001</v>
      </c>
      <c r="AM3015">
        <v>0.480688</v>
      </c>
      <c r="AN3015">
        <v>1.3125800000000001</v>
      </c>
      <c r="AO3015">
        <v>69.343000000000004</v>
      </c>
      <c r="AP3015">
        <v>1136.98</v>
      </c>
      <c r="AQ3015">
        <v>585.30600000000004</v>
      </c>
      <c r="AR3015">
        <v>0.21434900000000001</v>
      </c>
      <c r="AS3015">
        <v>1.4957100000000001</v>
      </c>
      <c r="AT3015">
        <v>926.98</v>
      </c>
      <c r="AU3015">
        <v>1.1395200000000001</v>
      </c>
      <c r="AV3015">
        <v>2412.4499999999998</v>
      </c>
      <c r="AW3015">
        <v>1686.54</v>
      </c>
      <c r="AX3015">
        <v>11.648</v>
      </c>
      <c r="AY3015">
        <v>927</v>
      </c>
      <c r="AZ3015">
        <v>9.1174599999999995E-2</v>
      </c>
      <c r="BA3015">
        <v>6.2969100000000004E-4</v>
      </c>
      <c r="BB3015">
        <v>21.441700000000001</v>
      </c>
      <c r="BC3015">
        <v>28.143899999999999</v>
      </c>
    </row>
    <row r="3016" spans="1:56" x14ac:dyDescent="0.35">
      <c r="A3016" t="str">
        <f t="shared" si="432"/>
        <v/>
      </c>
      <c r="B3016" t="str">
        <f>IFERROR(VLOOKUP(R3016,#REF!,3,FALSE),"")</f>
        <v/>
      </c>
      <c r="C3016" t="str">
        <f>IFERROR(VLOOKUP(R3016,#REF!,3,FALSE),"normal")</f>
        <v>normal</v>
      </c>
      <c r="D3016" t="str">
        <f t="shared" si="433"/>
        <v/>
      </c>
      <c r="E3016" t="str">
        <f t="shared" si="434"/>
        <v>P_163A3AB9_001B1E0A2016hr16</v>
      </c>
      <c r="F3016" t="s">
        <v>129</v>
      </c>
      <c r="G3016" t="str">
        <f t="shared" si="435"/>
        <v/>
      </c>
      <c r="H3016" s="3" t="str">
        <f t="shared" si="436"/>
        <v/>
      </c>
      <c r="I3016">
        <f t="shared" si="437"/>
        <v>124.6297680787951</v>
      </c>
      <c r="J3016">
        <f t="shared" si="438"/>
        <v>121.67702513235817</v>
      </c>
      <c r="K3016" s="3">
        <f t="shared" si="439"/>
        <v>-0.17212668867999717</v>
      </c>
      <c r="L3016" t="str">
        <f t="shared" si="440"/>
        <v/>
      </c>
      <c r="N3016" t="s">
        <v>1412</v>
      </c>
      <c r="O3016" s="1">
        <v>43766.788888888892</v>
      </c>
      <c r="P3016" t="s">
        <v>158</v>
      </c>
      <c r="Q3016">
        <v>7</v>
      </c>
      <c r="R3016" t="s">
        <v>140</v>
      </c>
      <c r="S3016">
        <v>107</v>
      </c>
      <c r="T3016">
        <v>16</v>
      </c>
      <c r="U3016">
        <v>144</v>
      </c>
      <c r="V3016">
        <v>20</v>
      </c>
      <c r="W3016">
        <v>0</v>
      </c>
      <c r="X3016">
        <v>0</v>
      </c>
      <c r="Y3016">
        <v>121.67700000000001</v>
      </c>
      <c r="Z3016">
        <v>2.3893499999999999</v>
      </c>
      <c r="AA3016">
        <v>219.077</v>
      </c>
      <c r="AB3016">
        <v>23</v>
      </c>
      <c r="AC3016">
        <v>28</v>
      </c>
      <c r="AD3016">
        <v>138.97300000000001</v>
      </c>
      <c r="AE3016">
        <v>20</v>
      </c>
      <c r="AF3016">
        <v>-8.6567299999999996</v>
      </c>
      <c r="AG3016">
        <v>5560.33</v>
      </c>
      <c r="AH3016">
        <v>509.80599999999998</v>
      </c>
      <c r="AI3016">
        <v>1.6356599999999999</v>
      </c>
      <c r="AJ3016">
        <v>0.186699</v>
      </c>
      <c r="AK3016">
        <v>0</v>
      </c>
      <c r="AL3016">
        <v>0</v>
      </c>
      <c r="AO3016">
        <v>0</v>
      </c>
      <c r="AP3016">
        <v>5530.33</v>
      </c>
      <c r="AQ3016">
        <v>509.80599999999998</v>
      </c>
      <c r="AR3016">
        <v>0.186699</v>
      </c>
      <c r="AS3016">
        <v>-4.7744099999999996</v>
      </c>
      <c r="AT3016">
        <v>5320.33</v>
      </c>
      <c r="AV3016">
        <v>5560.34</v>
      </c>
      <c r="AW3016">
        <v>2115.83</v>
      </c>
      <c r="AX3016">
        <v>-25.659300000000002</v>
      </c>
      <c r="AY3016">
        <v>5320.34</v>
      </c>
      <c r="AZ3016">
        <v>0.114382</v>
      </c>
      <c r="BA3016">
        <v>-1.38714E-3</v>
      </c>
      <c r="BC3016">
        <v>-4.0583799999999997</v>
      </c>
    </row>
    <row r="3017" spans="1:56" x14ac:dyDescent="0.35">
      <c r="A3017" t="str">
        <f t="shared" si="432"/>
        <v/>
      </c>
      <c r="B3017" t="str">
        <f>IFERROR(VLOOKUP(R3017,#REF!,3,FALSE),"")</f>
        <v/>
      </c>
      <c r="C3017" t="str">
        <f>IFERROR(VLOOKUP(R3017,#REF!,3,FALSE),"normal")</f>
        <v>normal</v>
      </c>
      <c r="D3017">
        <f t="shared" si="433"/>
        <v>61.579437735282482</v>
      </c>
      <c r="E3017" t="str">
        <f t="shared" si="434"/>
        <v>P_163A3AB9_001B1E0A2016hr17</v>
      </c>
      <c r="F3017" t="s">
        <v>129</v>
      </c>
      <c r="G3017">
        <f t="shared" si="435"/>
        <v>130.22368430364637</v>
      </c>
      <c r="H3017" s="3">
        <f t="shared" si="436"/>
        <v>-0.65813126178046288</v>
      </c>
      <c r="I3017">
        <f t="shared" si="437"/>
        <v>129.99779542790208</v>
      </c>
      <c r="J3017">
        <f t="shared" si="438"/>
        <v>126.8478806256681</v>
      </c>
      <c r="K3017" s="3">
        <f t="shared" si="439"/>
        <v>-0.15284590108188231</v>
      </c>
      <c r="L3017">
        <f t="shared" si="440"/>
        <v>186.28286683630196</v>
      </c>
      <c r="N3017" t="s">
        <v>1412</v>
      </c>
      <c r="O3017" s="1">
        <v>43766.788888888892</v>
      </c>
      <c r="P3017" t="s">
        <v>158</v>
      </c>
      <c r="Q3017">
        <v>7</v>
      </c>
      <c r="R3017" t="s">
        <v>140</v>
      </c>
      <c r="S3017">
        <v>107</v>
      </c>
      <c r="T3017">
        <v>17</v>
      </c>
      <c r="U3017">
        <v>1</v>
      </c>
      <c r="V3017">
        <v>5</v>
      </c>
      <c r="W3017">
        <v>150</v>
      </c>
      <c r="X3017">
        <v>141.47999999999999</v>
      </c>
      <c r="Y3017">
        <v>175.702</v>
      </c>
      <c r="Z3017">
        <v>2.2919499999999999</v>
      </c>
      <c r="AA3017">
        <v>219.077</v>
      </c>
      <c r="AB3017">
        <v>23</v>
      </c>
      <c r="AC3017">
        <v>28</v>
      </c>
      <c r="AD3017">
        <v>145.191</v>
      </c>
      <c r="AE3017">
        <v>20</v>
      </c>
      <c r="AF3017">
        <v>-11.455</v>
      </c>
      <c r="AG3017">
        <v>5872.8</v>
      </c>
      <c r="AH3017">
        <v>621.77800000000002</v>
      </c>
      <c r="AI3017">
        <v>1.98726</v>
      </c>
      <c r="AJ3017">
        <v>0.22770499999999999</v>
      </c>
      <c r="AK3017">
        <v>111.97199999999999</v>
      </c>
      <c r="AL3017">
        <v>4.1006099999999997E-2</v>
      </c>
      <c r="AM3017">
        <v>0.28983700000000001</v>
      </c>
      <c r="AN3017">
        <v>0.791435</v>
      </c>
      <c r="AO3017">
        <v>56.344999999999999</v>
      </c>
      <c r="AP3017">
        <v>5530.33</v>
      </c>
      <c r="AQ3017">
        <v>509.80599999999998</v>
      </c>
      <c r="AR3017">
        <v>0.186699</v>
      </c>
      <c r="AS3017">
        <v>-4.7744099999999996</v>
      </c>
      <c r="AT3017">
        <v>5320.33</v>
      </c>
      <c r="AU3017">
        <v>-6.0326000000000004</v>
      </c>
      <c r="AV3017">
        <v>5872.8</v>
      </c>
      <c r="AW3017">
        <v>1972.5</v>
      </c>
      <c r="AX3017">
        <v>-25.659300000000002</v>
      </c>
      <c r="AY3017">
        <v>5320.34</v>
      </c>
      <c r="AZ3017">
        <v>0.10663400000000001</v>
      </c>
      <c r="BA3017">
        <v>-1.38714E-3</v>
      </c>
      <c r="BB3017">
        <v>9.9596400000000003</v>
      </c>
      <c r="BC3017">
        <v>7.8823999999999996</v>
      </c>
    </row>
    <row r="3018" spans="1:56" x14ac:dyDescent="0.35">
      <c r="A3018" t="str">
        <f t="shared" si="432"/>
        <v/>
      </c>
      <c r="B3018" t="str">
        <f>IFERROR(VLOOKUP(R3018,#REF!,3,FALSE),"")</f>
        <v/>
      </c>
      <c r="C3018" t="str">
        <f>IFERROR(VLOOKUP(R3018,#REF!,3,FALSE),"normal")</f>
        <v>normal</v>
      </c>
      <c r="D3018">
        <f t="shared" si="433"/>
        <v>-42.427098901138493</v>
      </c>
      <c r="E3018" t="str">
        <f t="shared" si="434"/>
        <v>P_163A3AB9_001B1E0A2016hr18</v>
      </c>
      <c r="F3018" t="s">
        <v>129</v>
      </c>
      <c r="G3018">
        <f t="shared" si="435"/>
        <v>153.26658698196266</v>
      </c>
      <c r="H3018" s="3">
        <f t="shared" si="436"/>
        <v>-0.65727664335819658</v>
      </c>
      <c r="I3018">
        <f t="shared" si="437"/>
        <v>135.03470026557454</v>
      </c>
      <c r="J3018">
        <f t="shared" si="438"/>
        <v>131.71428959755715</v>
      </c>
      <c r="K3018" s="3">
        <f t="shared" si="439"/>
        <v>-0.13998558376030082</v>
      </c>
      <c r="L3018">
        <f t="shared" si="440"/>
        <v>260.27262241795114</v>
      </c>
      <c r="N3018" t="s">
        <v>1412</v>
      </c>
      <c r="O3018" s="1">
        <v>43766.788888888892</v>
      </c>
      <c r="P3018" t="s">
        <v>158</v>
      </c>
      <c r="Q3018">
        <v>7</v>
      </c>
      <c r="R3018" t="s">
        <v>140</v>
      </c>
      <c r="S3018">
        <v>107</v>
      </c>
      <c r="T3018">
        <v>18</v>
      </c>
      <c r="U3018">
        <v>1</v>
      </c>
      <c r="V3018">
        <v>5</v>
      </c>
      <c r="W3018">
        <v>400</v>
      </c>
      <c r="X3018">
        <v>381.48</v>
      </c>
      <c r="Y3018">
        <v>248.22200000000001</v>
      </c>
      <c r="Z3018">
        <v>2.2072699999999998</v>
      </c>
      <c r="AA3018">
        <v>219.077</v>
      </c>
      <c r="AB3018">
        <v>23</v>
      </c>
      <c r="AC3018">
        <v>28</v>
      </c>
      <c r="AD3018">
        <v>151.41200000000001</v>
      </c>
      <c r="AE3018">
        <v>20</v>
      </c>
      <c r="AF3018">
        <v>-14.254200000000001</v>
      </c>
      <c r="AG3018">
        <v>6183.77</v>
      </c>
      <c r="AH3018">
        <v>766.97199999999998</v>
      </c>
      <c r="AI3018">
        <v>1.8591299999999999</v>
      </c>
      <c r="AJ3018">
        <v>0.28087800000000002</v>
      </c>
      <c r="AK3018">
        <v>257.16699999999997</v>
      </c>
      <c r="AL3018">
        <v>9.4178700000000004E-2</v>
      </c>
      <c r="AM3018">
        <v>0.24687700000000001</v>
      </c>
      <c r="AN3018">
        <v>0.67412899999999998</v>
      </c>
      <c r="AO3018">
        <v>138.327</v>
      </c>
      <c r="AP3018">
        <v>5530.33</v>
      </c>
      <c r="AQ3018">
        <v>509.80599999999998</v>
      </c>
      <c r="AR3018">
        <v>0.186699</v>
      </c>
      <c r="AS3018">
        <v>-4.7744099999999996</v>
      </c>
      <c r="AT3018">
        <v>5320.33</v>
      </c>
      <c r="AU3018">
        <v>-7.0823400000000003</v>
      </c>
      <c r="AV3018">
        <v>6183.78</v>
      </c>
      <c r="AW3018">
        <v>1845.47</v>
      </c>
      <c r="AX3018">
        <v>-25.659300000000002</v>
      </c>
      <c r="AY3018">
        <v>5320.34</v>
      </c>
      <c r="AZ3018">
        <v>9.9766300000000002E-2</v>
      </c>
      <c r="BA3018">
        <v>-1.38714E-3</v>
      </c>
      <c r="BB3018">
        <v>13.2516</v>
      </c>
      <c r="BC3018">
        <v>8.9332799999999999</v>
      </c>
    </row>
    <row r="3019" spans="1:56" x14ac:dyDescent="0.35">
      <c r="A3019" t="str">
        <f t="shared" si="432"/>
        <v/>
      </c>
      <c r="B3019" t="str">
        <f>IFERROR(VLOOKUP(R3019,#REF!,3,FALSE),"")</f>
        <v/>
      </c>
      <c r="C3019" t="str">
        <f>IFERROR(VLOOKUP(R3019,#REF!,3,FALSE),"normal")</f>
        <v>normal</v>
      </c>
      <c r="D3019" t="str">
        <f t="shared" si="433"/>
        <v/>
      </c>
      <c r="E3019" t="str">
        <f t="shared" si="434"/>
        <v>P_163A3AB9_001B1E0A2016hr26</v>
      </c>
      <c r="F3019" t="s">
        <v>129</v>
      </c>
      <c r="G3019" t="str">
        <f t="shared" si="435"/>
        <v/>
      </c>
      <c r="H3019" s="3" t="str">
        <f t="shared" si="436"/>
        <v/>
      </c>
      <c r="I3019">
        <f t="shared" si="437"/>
        <v>195.45235093666008</v>
      </c>
      <c r="J3019">
        <f t="shared" si="438"/>
        <v>200.03236928521</v>
      </c>
      <c r="K3019" s="3">
        <f t="shared" si="439"/>
        <v>-8.2913685251177621E-2</v>
      </c>
      <c r="L3019" t="str">
        <f t="shared" si="440"/>
        <v/>
      </c>
      <c r="N3019" t="s">
        <v>1412</v>
      </c>
      <c r="O3019" s="1">
        <v>43766.788888888892</v>
      </c>
      <c r="P3019" t="s">
        <v>158</v>
      </c>
      <c r="Q3019">
        <v>7</v>
      </c>
      <c r="R3019" t="s">
        <v>140</v>
      </c>
      <c r="S3019">
        <v>107</v>
      </c>
      <c r="T3019">
        <v>26</v>
      </c>
      <c r="U3019">
        <v>272</v>
      </c>
      <c r="V3019">
        <v>30</v>
      </c>
      <c r="W3019">
        <v>0</v>
      </c>
      <c r="X3019">
        <v>0</v>
      </c>
      <c r="Y3019">
        <v>200.03299999999999</v>
      </c>
      <c r="Z3019">
        <v>6.8274600000000003</v>
      </c>
      <c r="AA3019">
        <v>243.977</v>
      </c>
      <c r="AB3019">
        <v>41</v>
      </c>
      <c r="AC3019">
        <v>42.333300000000001</v>
      </c>
      <c r="AD3019">
        <v>287.00799999999998</v>
      </c>
      <c r="AE3019">
        <v>60</v>
      </c>
      <c r="AF3019">
        <v>-75.272599999999997</v>
      </c>
      <c r="AG3019">
        <v>12959.7</v>
      </c>
      <c r="AH3019">
        <v>1609.69</v>
      </c>
      <c r="AI3019">
        <v>4.5470199999999998</v>
      </c>
      <c r="AJ3019">
        <v>0.58949700000000005</v>
      </c>
      <c r="AK3019">
        <v>0</v>
      </c>
      <c r="AL3019">
        <v>0</v>
      </c>
      <c r="AO3019">
        <v>0</v>
      </c>
      <c r="AP3019">
        <v>12929.7</v>
      </c>
      <c r="AQ3019">
        <v>1609.69</v>
      </c>
      <c r="AR3019">
        <v>0.58949700000000005</v>
      </c>
      <c r="AS3019">
        <v>17.713799999999999</v>
      </c>
      <c r="AT3019">
        <v>12719.7</v>
      </c>
      <c r="AV3019">
        <v>12959.7</v>
      </c>
      <c r="AW3019">
        <v>6314.77</v>
      </c>
      <c r="AX3019">
        <v>65.399100000000004</v>
      </c>
      <c r="AY3019">
        <v>12719.7</v>
      </c>
      <c r="AZ3019">
        <v>0.34137600000000001</v>
      </c>
      <c r="BA3019">
        <v>3.5354700000000002E-3</v>
      </c>
      <c r="BC3019">
        <v>8.7244399999999995</v>
      </c>
    </row>
    <row r="3020" spans="1:56" x14ac:dyDescent="0.35">
      <c r="A3020" t="str">
        <f t="shared" si="432"/>
        <v/>
      </c>
      <c r="B3020" t="str">
        <f>IFERROR(VLOOKUP(R3020,#REF!,3,FALSE),"")</f>
        <v/>
      </c>
      <c r="C3020" t="str">
        <f>IFERROR(VLOOKUP(R3020,#REF!,3,FALSE),"normal")</f>
        <v>normal</v>
      </c>
      <c r="D3020">
        <f t="shared" si="433"/>
        <v>178.27641845518701</v>
      </c>
      <c r="E3020" t="str">
        <f t="shared" si="434"/>
        <v>P_163A3AB9_001B1E0A2016hr27</v>
      </c>
      <c r="F3020" t="s">
        <v>129</v>
      </c>
      <c r="G3020">
        <f t="shared" si="435"/>
        <v>177.29696947420655</v>
      </c>
      <c r="H3020" s="3">
        <f t="shared" si="436"/>
        <v>-0.20897579622516682</v>
      </c>
      <c r="I3020">
        <f t="shared" si="437"/>
        <v>187.42697250517756</v>
      </c>
      <c r="J3020">
        <f t="shared" si="438"/>
        <v>191.07754701479558</v>
      </c>
      <c r="K3020" s="3">
        <f t="shared" si="439"/>
        <v>-8.1549584978979392E-2</v>
      </c>
      <c r="L3020">
        <f t="shared" si="440"/>
        <v>327.23494486853269</v>
      </c>
      <c r="N3020" t="s">
        <v>1412</v>
      </c>
      <c r="O3020" s="1">
        <v>43766.788888888892</v>
      </c>
      <c r="P3020" t="s">
        <v>158</v>
      </c>
      <c r="Q3020">
        <v>7</v>
      </c>
      <c r="R3020" t="s">
        <v>140</v>
      </c>
      <c r="S3020">
        <v>107</v>
      </c>
      <c r="T3020">
        <v>27</v>
      </c>
      <c r="U3020">
        <v>1</v>
      </c>
      <c r="V3020">
        <v>5</v>
      </c>
      <c r="W3020">
        <v>150</v>
      </c>
      <c r="X3020">
        <v>141.47999999999999</v>
      </c>
      <c r="Y3020">
        <v>308.64800000000002</v>
      </c>
      <c r="Z3020">
        <v>7.0717100000000004</v>
      </c>
      <c r="AA3020">
        <v>258.44499999999999</v>
      </c>
      <c r="AB3020">
        <v>41</v>
      </c>
      <c r="AC3020">
        <v>43</v>
      </c>
      <c r="AD3020">
        <v>293.27999999999997</v>
      </c>
      <c r="AE3020">
        <v>60</v>
      </c>
      <c r="AF3020">
        <v>-78.094800000000006</v>
      </c>
      <c r="AG3020">
        <v>13275.9</v>
      </c>
      <c r="AH3020">
        <v>2441.11</v>
      </c>
      <c r="AI3020">
        <v>3.6783399999999999</v>
      </c>
      <c r="AJ3020">
        <v>0.89397499999999996</v>
      </c>
      <c r="AK3020">
        <v>831.41700000000003</v>
      </c>
      <c r="AL3020">
        <v>0.304479</v>
      </c>
      <c r="AM3020">
        <v>2.1520999999999999</v>
      </c>
      <c r="AN3020">
        <v>5.8765700000000001</v>
      </c>
      <c r="AO3020">
        <v>226.03100000000001</v>
      </c>
      <c r="AP3020">
        <v>12929.7</v>
      </c>
      <c r="AQ3020">
        <v>1609.69</v>
      </c>
      <c r="AR3020">
        <v>0.58949700000000005</v>
      </c>
      <c r="AS3020">
        <v>17.713799999999999</v>
      </c>
      <c r="AT3020">
        <v>12719.7</v>
      </c>
      <c r="AU3020">
        <v>3.01431</v>
      </c>
      <c r="AV3020">
        <v>13276</v>
      </c>
      <c r="AW3020">
        <v>6536.57</v>
      </c>
      <c r="AX3020">
        <v>65.399100000000004</v>
      </c>
      <c r="AY3020">
        <v>12719.7</v>
      </c>
      <c r="AZ3020">
        <v>0.35336699999999999</v>
      </c>
      <c r="BA3020">
        <v>3.5354700000000002E-3</v>
      </c>
      <c r="BB3020">
        <v>0.53215500000000004</v>
      </c>
      <c r="BC3020">
        <v>3.1272500000000001</v>
      </c>
    </row>
    <row r="3021" spans="1:56" x14ac:dyDescent="0.35">
      <c r="A3021" t="str">
        <f t="shared" si="432"/>
        <v/>
      </c>
      <c r="B3021" t="str">
        <f>IFERROR(VLOOKUP(R3021,#REF!,3,FALSE),"")</f>
        <v/>
      </c>
      <c r="C3021" t="str">
        <f>IFERROR(VLOOKUP(R3021,#REF!,3,FALSE),"normal")</f>
        <v>normal</v>
      </c>
      <c r="D3021">
        <f t="shared" si="433"/>
        <v>122.87416645201387</v>
      </c>
      <c r="E3021" t="str">
        <f t="shared" si="434"/>
        <v>P_163A3AB9_001B1E0A2016hr28</v>
      </c>
      <c r="F3021" t="s">
        <v>129</v>
      </c>
      <c r="G3021">
        <f t="shared" si="435"/>
        <v>186.70550211917714</v>
      </c>
      <c r="H3021" s="3">
        <f t="shared" si="436"/>
        <v>-0.25900408352847815</v>
      </c>
      <c r="I3021">
        <f t="shared" si="437"/>
        <v>182.84518840327544</v>
      </c>
      <c r="J3021">
        <f t="shared" si="438"/>
        <v>183.88885266054052</v>
      </c>
      <c r="K3021" s="3">
        <f t="shared" si="439"/>
        <v>-8.3456261985543609E-2</v>
      </c>
      <c r="L3021">
        <f t="shared" si="440"/>
        <v>482.93803082730415</v>
      </c>
      <c r="N3021" t="s">
        <v>1412</v>
      </c>
      <c r="O3021" s="1">
        <v>43766.788888888892</v>
      </c>
      <c r="P3021" t="s">
        <v>158</v>
      </c>
      <c r="Q3021">
        <v>7</v>
      </c>
      <c r="R3021" t="s">
        <v>140</v>
      </c>
      <c r="S3021">
        <v>107</v>
      </c>
      <c r="T3021">
        <v>28</v>
      </c>
      <c r="U3021">
        <v>1</v>
      </c>
      <c r="V3021">
        <v>5</v>
      </c>
      <c r="W3021">
        <v>400</v>
      </c>
      <c r="X3021">
        <v>381.48</v>
      </c>
      <c r="Y3021">
        <v>460.57799999999997</v>
      </c>
      <c r="Z3021">
        <v>7.2073700000000001</v>
      </c>
      <c r="AA3021">
        <v>284.33499999999998</v>
      </c>
      <c r="AB3021">
        <v>41</v>
      </c>
      <c r="AC3021">
        <v>44</v>
      </c>
      <c r="AD3021">
        <v>299.55</v>
      </c>
      <c r="AE3021">
        <v>60</v>
      </c>
      <c r="AF3021">
        <v>-80.916700000000006</v>
      </c>
      <c r="AG3021">
        <v>13589.7</v>
      </c>
      <c r="AH3021">
        <v>3603.89</v>
      </c>
      <c r="AI3021">
        <v>4.7855600000000003</v>
      </c>
      <c r="AJ3021">
        <v>1.3198000000000001</v>
      </c>
      <c r="AK3021">
        <v>1994.19</v>
      </c>
      <c r="AL3021">
        <v>0.73030700000000004</v>
      </c>
      <c r="AM3021">
        <v>1.9144000000000001</v>
      </c>
      <c r="AN3021">
        <v>5.2275200000000002</v>
      </c>
      <c r="AO3021">
        <v>416.71100000000001</v>
      </c>
      <c r="AP3021">
        <v>12929.7</v>
      </c>
      <c r="AQ3021">
        <v>1609.69</v>
      </c>
      <c r="AR3021">
        <v>0.58949700000000005</v>
      </c>
      <c r="AS3021">
        <v>17.713799999999999</v>
      </c>
      <c r="AT3021">
        <v>12719.7</v>
      </c>
      <c r="AU3021">
        <v>3.3885700000000001</v>
      </c>
      <c r="AV3021">
        <v>13589.7</v>
      </c>
      <c r="AW3021">
        <v>6672.21</v>
      </c>
      <c r="AX3021">
        <v>65.399100000000004</v>
      </c>
      <c r="AY3021">
        <v>12719.7</v>
      </c>
      <c r="AZ3021">
        <v>0.36070000000000002</v>
      </c>
      <c r="BA3021">
        <v>3.5354700000000002E-3</v>
      </c>
      <c r="BB3021">
        <v>-1.3047</v>
      </c>
      <c r="BC3021">
        <v>-6.8203699999999996</v>
      </c>
    </row>
    <row r="3022" spans="1:56" x14ac:dyDescent="0.35">
      <c r="A3022" t="str">
        <f t="shared" si="432"/>
        <v/>
      </c>
      <c r="B3022" t="str">
        <f>IFERROR(VLOOKUP(R3022,#REF!,3,FALSE),"")</f>
        <v/>
      </c>
      <c r="C3022" t="str">
        <f>IFERROR(VLOOKUP(R3022,#REF!,3,FALSE),"normal")</f>
        <v>normal</v>
      </c>
      <c r="D3022">
        <f t="shared" si="433"/>
        <v>127.43801369863014</v>
      </c>
      <c r="E3022" t="str">
        <f t="shared" si="434"/>
        <v>P_163A3AB9_001B21092016hr7</v>
      </c>
      <c r="F3022" t="s">
        <v>129</v>
      </c>
      <c r="G3022">
        <f t="shared" si="435"/>
        <v>66.994716029414789</v>
      </c>
      <c r="H3022" s="3">
        <f t="shared" si="436"/>
        <v>-0.45112087339716134</v>
      </c>
      <c r="I3022">
        <f t="shared" si="437"/>
        <v>117.41389897070923</v>
      </c>
      <c r="J3022">
        <f t="shared" si="438"/>
        <v>123.95068545391706</v>
      </c>
      <c r="K3022" s="3">
        <f t="shared" si="439"/>
        <v>-0.31221789925793153</v>
      </c>
      <c r="L3022">
        <f t="shared" si="440"/>
        <v>167.5582191780822</v>
      </c>
      <c r="N3022" t="s">
        <v>1412</v>
      </c>
      <c r="O3022" s="1">
        <v>43766.788888888892</v>
      </c>
      <c r="P3022" t="s">
        <v>158</v>
      </c>
      <c r="Q3022">
        <v>8</v>
      </c>
      <c r="R3022" t="s">
        <v>148</v>
      </c>
      <c r="S3022">
        <v>107</v>
      </c>
      <c r="T3022">
        <v>7</v>
      </c>
      <c r="U3022">
        <v>2051</v>
      </c>
      <c r="V3022">
        <v>5</v>
      </c>
      <c r="W3022">
        <v>30</v>
      </c>
      <c r="X3022">
        <v>26.28</v>
      </c>
      <c r="Y3022">
        <v>146.78100000000001</v>
      </c>
      <c r="Z3022">
        <v>2.5173100000000002</v>
      </c>
      <c r="AA3022">
        <v>39.033700000000003</v>
      </c>
      <c r="AB3022">
        <v>23</v>
      </c>
      <c r="AC3022">
        <v>28</v>
      </c>
      <c r="AD3022">
        <v>57.332500000000003</v>
      </c>
      <c r="AE3022">
        <v>50</v>
      </c>
      <c r="AF3022">
        <v>28.081399999999999</v>
      </c>
      <c r="AG3022">
        <v>1480.13</v>
      </c>
      <c r="AH3022">
        <v>408.52800000000002</v>
      </c>
      <c r="AI3022">
        <v>2.40815</v>
      </c>
      <c r="AJ3022">
        <v>0.14960999999999999</v>
      </c>
      <c r="AK3022">
        <v>57.472200000000001</v>
      </c>
      <c r="AL3022">
        <v>2.1047300000000001E-2</v>
      </c>
      <c r="AM3022">
        <v>0.80088599999999999</v>
      </c>
      <c r="AN3022">
        <v>2.1869200000000002</v>
      </c>
      <c r="AO3022">
        <v>23.8657</v>
      </c>
      <c r="AP3022">
        <v>1137.42</v>
      </c>
      <c r="AQ3022">
        <v>351.05599999999998</v>
      </c>
      <c r="AR3022">
        <v>0.12856200000000001</v>
      </c>
      <c r="AS3022">
        <v>1.7538899999999999</v>
      </c>
      <c r="AT3022">
        <v>927.42</v>
      </c>
      <c r="AU3022">
        <v>0.80198999999999998</v>
      </c>
      <c r="AV3022">
        <v>1480.13</v>
      </c>
      <c r="AW3022">
        <v>1719.98</v>
      </c>
      <c r="AX3022">
        <v>15.382999999999999</v>
      </c>
      <c r="AY3022">
        <v>927.44</v>
      </c>
      <c r="AZ3022">
        <v>9.2981999999999995E-2</v>
      </c>
      <c r="BA3022">
        <v>8.3160199999999997E-4</v>
      </c>
      <c r="BB3022">
        <v>4.1811600000000002</v>
      </c>
      <c r="BC3022">
        <v>9.1438600000000001</v>
      </c>
      <c r="BD3022">
        <v>2.3636699999999999</v>
      </c>
    </row>
    <row r="3023" spans="1:56" x14ac:dyDescent="0.35">
      <c r="A3023" t="str">
        <f t="shared" si="432"/>
        <v/>
      </c>
      <c r="B3023" t="str">
        <f>IFERROR(VLOOKUP(R3023,#REF!,3,FALSE),"")</f>
        <v/>
      </c>
      <c r="C3023" t="str">
        <f>IFERROR(VLOOKUP(R3023,#REF!,3,FALSE),"normal")</f>
        <v>normal</v>
      </c>
      <c r="D3023">
        <f t="shared" si="433"/>
        <v>108.96307226612103</v>
      </c>
      <c r="E3023" t="str">
        <f t="shared" si="434"/>
        <v>P_163A3AB9_001B21092016hr8</v>
      </c>
      <c r="F3023" t="s">
        <v>129</v>
      </c>
      <c r="G3023">
        <f t="shared" si="435"/>
        <v>70.34635617187557</v>
      </c>
      <c r="H3023" s="3">
        <f t="shared" si="436"/>
        <v>-0.47427551615201391</v>
      </c>
      <c r="I3023">
        <f t="shared" si="437"/>
        <v>117.69069597755436</v>
      </c>
      <c r="J3023">
        <f t="shared" si="438"/>
        <v>122.98633377236266</v>
      </c>
      <c r="K3023" s="3">
        <f t="shared" si="439"/>
        <v>-0.29749640551702561</v>
      </c>
      <c r="L3023">
        <f t="shared" si="440"/>
        <v>186.72294372294371</v>
      </c>
      <c r="N3023" t="s">
        <v>1412</v>
      </c>
      <c r="O3023" s="1">
        <v>43766.788888888892</v>
      </c>
      <c r="P3023" t="s">
        <v>158</v>
      </c>
      <c r="Q3023">
        <v>8</v>
      </c>
      <c r="R3023" t="s">
        <v>148</v>
      </c>
      <c r="S3023">
        <v>107</v>
      </c>
      <c r="T3023">
        <v>8</v>
      </c>
      <c r="U3023">
        <v>3</v>
      </c>
      <c r="V3023">
        <v>5</v>
      </c>
      <c r="W3023">
        <v>70</v>
      </c>
      <c r="X3023">
        <v>64.680000000000007</v>
      </c>
      <c r="Y3023">
        <v>172.53200000000001</v>
      </c>
      <c r="Z3023">
        <v>2.6042299999999998</v>
      </c>
      <c r="AA3023">
        <v>30.7713</v>
      </c>
      <c r="AB3023">
        <v>23</v>
      </c>
      <c r="AC3023">
        <v>28</v>
      </c>
      <c r="AD3023">
        <v>63.552999999999997</v>
      </c>
      <c r="AE3023">
        <v>50</v>
      </c>
      <c r="AF3023">
        <v>25.2821</v>
      </c>
      <c r="AG3023">
        <v>1791.22</v>
      </c>
      <c r="AH3023">
        <v>480.08300000000003</v>
      </c>
      <c r="AI3023">
        <v>1.67971</v>
      </c>
      <c r="AJ3023">
        <v>0.175814</v>
      </c>
      <c r="AK3023">
        <v>129.02799999999999</v>
      </c>
      <c r="AL3023">
        <v>4.7252099999999998E-2</v>
      </c>
      <c r="AM3023">
        <v>0.73055199999999998</v>
      </c>
      <c r="AN3023">
        <v>1.9948600000000001</v>
      </c>
      <c r="AO3023">
        <v>76.8155</v>
      </c>
      <c r="AP3023">
        <v>1137.42</v>
      </c>
      <c r="AQ3023">
        <v>351.05599999999998</v>
      </c>
      <c r="AR3023">
        <v>0.12856200000000001</v>
      </c>
      <c r="AS3023">
        <v>1.7538899999999999</v>
      </c>
      <c r="AT3023">
        <v>927.42</v>
      </c>
      <c r="AU3023">
        <v>0.87920200000000004</v>
      </c>
      <c r="AV3023">
        <v>1791.24</v>
      </c>
      <c r="AW3023">
        <v>1837.98</v>
      </c>
      <c r="AX3023">
        <v>15.382999999999999</v>
      </c>
      <c r="AY3023">
        <v>927.44</v>
      </c>
      <c r="AZ3023">
        <v>9.9361199999999997E-2</v>
      </c>
      <c r="BA3023">
        <v>8.3160199999999997E-4</v>
      </c>
      <c r="BB3023">
        <v>3.0409999999999999</v>
      </c>
      <c r="BC3023">
        <v>6.06637</v>
      </c>
    </row>
    <row r="3024" spans="1:56" x14ac:dyDescent="0.35">
      <c r="A3024" t="str">
        <f t="shared" si="432"/>
        <v/>
      </c>
      <c r="B3024" t="str">
        <f>IFERROR(VLOOKUP(R3024,#REF!,3,FALSE),"")</f>
        <v/>
      </c>
      <c r="C3024" t="str">
        <f>IFERROR(VLOOKUP(R3024,#REF!,3,FALSE),"normal")</f>
        <v>normal</v>
      </c>
      <c r="D3024">
        <f t="shared" si="433"/>
        <v>73.840812457109706</v>
      </c>
      <c r="E3024" t="str">
        <f t="shared" si="434"/>
        <v>P_163A3AB9_001B21092016hr9</v>
      </c>
      <c r="F3024" t="s">
        <v>129</v>
      </c>
      <c r="G3024">
        <f t="shared" si="435"/>
        <v>76.471876711257138</v>
      </c>
      <c r="H3024" s="3">
        <f t="shared" si="436"/>
        <v>-0.53510991160134547</v>
      </c>
      <c r="I3024">
        <f t="shared" si="437"/>
        <v>116.76460092332155</v>
      </c>
      <c r="J3024">
        <f t="shared" si="438"/>
        <v>121.2142955398005</v>
      </c>
      <c r="K3024" s="3">
        <f t="shared" si="439"/>
        <v>-0.28072019168030465</v>
      </c>
      <c r="L3024">
        <f t="shared" si="440"/>
        <v>219.00763358778627</v>
      </c>
      <c r="N3024" t="s">
        <v>1412</v>
      </c>
      <c r="O3024" s="1">
        <v>43766.788888888892</v>
      </c>
      <c r="P3024" t="s">
        <v>158</v>
      </c>
      <c r="Q3024">
        <v>8</v>
      </c>
      <c r="R3024" t="s">
        <v>148</v>
      </c>
      <c r="S3024">
        <v>107</v>
      </c>
      <c r="T3024">
        <v>9</v>
      </c>
      <c r="U3024">
        <v>1</v>
      </c>
      <c r="V3024">
        <v>5</v>
      </c>
      <c r="W3024">
        <v>150</v>
      </c>
      <c r="X3024">
        <v>141.47999999999999</v>
      </c>
      <c r="Y3024">
        <v>206.56800000000001</v>
      </c>
      <c r="Z3024">
        <v>2.6897899999999999</v>
      </c>
      <c r="AA3024">
        <v>25.015000000000001</v>
      </c>
      <c r="AB3024">
        <v>23</v>
      </c>
      <c r="AC3024">
        <v>28</v>
      </c>
      <c r="AD3024">
        <v>69.770499999999998</v>
      </c>
      <c r="AE3024">
        <v>50</v>
      </c>
      <c r="AF3024">
        <v>22.484300000000001</v>
      </c>
      <c r="AG3024">
        <v>2102.14</v>
      </c>
      <c r="AH3024">
        <v>580.63900000000001</v>
      </c>
      <c r="AI3024">
        <v>2.04454</v>
      </c>
      <c r="AJ3024">
        <v>0.21264</v>
      </c>
      <c r="AK3024">
        <v>229.583</v>
      </c>
      <c r="AL3024">
        <v>8.4077200000000005E-2</v>
      </c>
      <c r="AM3024">
        <v>0.59426900000000005</v>
      </c>
      <c r="AN3024">
        <v>1.62273</v>
      </c>
      <c r="AO3024">
        <v>112.291</v>
      </c>
      <c r="AP3024">
        <v>1137.42</v>
      </c>
      <c r="AQ3024">
        <v>351.05599999999998</v>
      </c>
      <c r="AR3024">
        <v>0.12856200000000001</v>
      </c>
      <c r="AS3024">
        <v>1.7538899999999999</v>
      </c>
      <c r="AT3024">
        <v>927.42</v>
      </c>
      <c r="AU3024">
        <v>1.08083</v>
      </c>
      <c r="AV3024">
        <v>2102.16</v>
      </c>
      <c r="AW3024">
        <v>1955.01</v>
      </c>
      <c r="AX3024">
        <v>15.382999999999999</v>
      </c>
      <c r="AY3024">
        <v>927.44</v>
      </c>
      <c r="AZ3024">
        <v>0.105688</v>
      </c>
      <c r="BA3024">
        <v>8.3160199999999997E-4</v>
      </c>
      <c r="BB3024">
        <v>4.6896000000000004</v>
      </c>
      <c r="BC3024">
        <v>7.6099399999999999</v>
      </c>
    </row>
    <row r="3025" spans="1:56" x14ac:dyDescent="0.35">
      <c r="A3025" t="str">
        <f t="shared" si="432"/>
        <v/>
      </c>
      <c r="B3025" t="str">
        <f>IFERROR(VLOOKUP(R3025,#REF!,3,FALSE),"")</f>
        <v/>
      </c>
      <c r="C3025" t="str">
        <f>IFERROR(VLOOKUP(R3025,#REF!,3,FALSE),"normal")</f>
        <v>normal</v>
      </c>
      <c r="D3025">
        <f t="shared" si="433"/>
        <v>-14.715284826335335</v>
      </c>
      <c r="E3025" t="str">
        <f t="shared" si="434"/>
        <v>P_163A3AB9_001B21092016hr10</v>
      </c>
      <c r="F3025" t="s">
        <v>129</v>
      </c>
      <c r="G3025">
        <f t="shared" si="435"/>
        <v>86.860016704874624</v>
      </c>
      <c r="H3025" s="3">
        <f t="shared" si="436"/>
        <v>-0.56733663876597185</v>
      </c>
      <c r="I3025">
        <f t="shared" si="437"/>
        <v>114.94135919188774</v>
      </c>
      <c r="J3025">
        <f t="shared" si="438"/>
        <v>118.67925818983053</v>
      </c>
      <c r="K3025" s="3">
        <f t="shared" si="439"/>
        <v>-0.2627168358882474</v>
      </c>
      <c r="L3025">
        <f t="shared" si="440"/>
        <v>315.92219775610778</v>
      </c>
      <c r="N3025" t="s">
        <v>1412</v>
      </c>
      <c r="O3025" s="1">
        <v>43766.788888888892</v>
      </c>
      <c r="P3025" t="s">
        <v>158</v>
      </c>
      <c r="Q3025">
        <v>8</v>
      </c>
      <c r="R3025" t="s">
        <v>148</v>
      </c>
      <c r="S3025">
        <v>107</v>
      </c>
      <c r="T3025">
        <v>10</v>
      </c>
      <c r="U3025">
        <v>3</v>
      </c>
      <c r="V3025">
        <v>5</v>
      </c>
      <c r="W3025">
        <v>400</v>
      </c>
      <c r="X3025">
        <v>381.48</v>
      </c>
      <c r="Y3025">
        <v>301.29500000000002</v>
      </c>
      <c r="Z3025">
        <v>2.7775300000000001</v>
      </c>
      <c r="AA3025">
        <v>21.4208</v>
      </c>
      <c r="AB3025">
        <v>23</v>
      </c>
      <c r="AC3025">
        <v>28</v>
      </c>
      <c r="AD3025">
        <v>75.990799999999993</v>
      </c>
      <c r="AE3025">
        <v>50</v>
      </c>
      <c r="AF3025">
        <v>19.685099999999998</v>
      </c>
      <c r="AG3025">
        <v>2412.87</v>
      </c>
      <c r="AH3025">
        <v>858.27800000000002</v>
      </c>
      <c r="AI3025">
        <v>5.6649900000000004</v>
      </c>
      <c r="AJ3025">
        <v>0.31431500000000001</v>
      </c>
      <c r="AK3025">
        <v>507.22199999999998</v>
      </c>
      <c r="AL3025">
        <v>0.185753</v>
      </c>
      <c r="AM3025">
        <v>0.48692800000000003</v>
      </c>
      <c r="AN3025">
        <v>1.32962</v>
      </c>
      <c r="AO3025">
        <v>89.5364</v>
      </c>
      <c r="AP3025">
        <v>1137.42</v>
      </c>
      <c r="AQ3025">
        <v>351.05599999999998</v>
      </c>
      <c r="AR3025">
        <v>0.12856200000000001</v>
      </c>
      <c r="AS3025">
        <v>1.7538899999999999</v>
      </c>
      <c r="AT3025">
        <v>927.42</v>
      </c>
      <c r="AU3025">
        <v>1.3190900000000001</v>
      </c>
      <c r="AV3025">
        <v>2412.89</v>
      </c>
      <c r="AW3025">
        <v>2075.58</v>
      </c>
      <c r="AX3025">
        <v>15.382999999999999</v>
      </c>
      <c r="AY3025">
        <v>927.44</v>
      </c>
      <c r="AZ3025">
        <v>0.112206</v>
      </c>
      <c r="BA3025">
        <v>8.3160199999999997E-4</v>
      </c>
      <c r="BB3025">
        <v>16.371700000000001</v>
      </c>
      <c r="BC3025">
        <v>21.7681</v>
      </c>
    </row>
    <row r="3026" spans="1:56" x14ac:dyDescent="0.35">
      <c r="A3026" t="str">
        <f t="shared" si="432"/>
        <v/>
      </c>
      <c r="B3026" t="str">
        <f>IFERROR(VLOOKUP(R3026,#REF!,3,FALSE),"")</f>
        <v/>
      </c>
      <c r="C3026" t="str">
        <f>IFERROR(VLOOKUP(R3026,#REF!,3,FALSE),"normal")</f>
        <v>normal</v>
      </c>
      <c r="D3026" t="str">
        <f t="shared" si="433"/>
        <v/>
      </c>
      <c r="E3026" t="str">
        <f t="shared" si="434"/>
        <v>P_163A3AB9_001B21092016hr16</v>
      </c>
      <c r="F3026" t="s">
        <v>129</v>
      </c>
      <c r="G3026" t="str">
        <f t="shared" si="435"/>
        <v/>
      </c>
      <c r="H3026" s="3" t="str">
        <f t="shared" si="436"/>
        <v/>
      </c>
      <c r="I3026">
        <f t="shared" si="437"/>
        <v>86.73936387164342</v>
      </c>
      <c r="J3026">
        <f t="shared" si="438"/>
        <v>103.34746191694283</v>
      </c>
      <c r="K3026" s="3">
        <f t="shared" si="439"/>
        <v>-8.0589512876202252E-2</v>
      </c>
      <c r="L3026" t="str">
        <f t="shared" si="440"/>
        <v/>
      </c>
      <c r="N3026" t="s">
        <v>1412</v>
      </c>
      <c r="O3026" s="1">
        <v>43766.788888888892</v>
      </c>
      <c r="P3026" t="s">
        <v>158</v>
      </c>
      <c r="Q3026">
        <v>8</v>
      </c>
      <c r="R3026" t="s">
        <v>148</v>
      </c>
      <c r="S3026">
        <v>107</v>
      </c>
      <c r="T3026">
        <v>16</v>
      </c>
      <c r="U3026">
        <v>144</v>
      </c>
      <c r="V3026">
        <v>20</v>
      </c>
      <c r="W3026">
        <v>0</v>
      </c>
      <c r="X3026">
        <v>0</v>
      </c>
      <c r="Y3026">
        <v>103.348</v>
      </c>
      <c r="Z3026">
        <v>2.96326</v>
      </c>
      <c r="AA3026">
        <v>20.698599999999999</v>
      </c>
      <c r="AB3026">
        <v>23</v>
      </c>
      <c r="AC3026">
        <v>28</v>
      </c>
      <c r="AD3026">
        <v>138.97300000000001</v>
      </c>
      <c r="AE3026">
        <v>20</v>
      </c>
      <c r="AF3026">
        <v>-8.6567299999999996</v>
      </c>
      <c r="AG3026">
        <v>5560.76</v>
      </c>
      <c r="AH3026">
        <v>326.94400000000002</v>
      </c>
      <c r="AI3026">
        <v>1.4529700000000001</v>
      </c>
      <c r="AJ3026">
        <v>0.11973200000000001</v>
      </c>
      <c r="AK3026">
        <v>0</v>
      </c>
      <c r="AL3026">
        <v>0</v>
      </c>
      <c r="AO3026">
        <v>0</v>
      </c>
      <c r="AP3026">
        <v>5530.76</v>
      </c>
      <c r="AQ3026">
        <v>326.94400000000002</v>
      </c>
      <c r="AR3026">
        <v>0.11973200000000001</v>
      </c>
      <c r="AS3026">
        <v>-3.2542599999999999</v>
      </c>
      <c r="AT3026">
        <v>5320.76</v>
      </c>
      <c r="AV3026">
        <v>5560.78</v>
      </c>
      <c r="AW3026">
        <v>2331.04</v>
      </c>
      <c r="AX3026">
        <v>-35.683500000000002</v>
      </c>
      <c r="AY3026">
        <v>5320.78</v>
      </c>
      <c r="AZ3026">
        <v>0.12601599999999999</v>
      </c>
      <c r="BA3026">
        <v>-1.9290500000000001E-3</v>
      </c>
      <c r="BC3026">
        <v>-3.13341</v>
      </c>
    </row>
    <row r="3027" spans="1:56" x14ac:dyDescent="0.35">
      <c r="A3027" t="str">
        <f t="shared" si="432"/>
        <v/>
      </c>
      <c r="B3027" t="str">
        <f>IFERROR(VLOOKUP(R3027,#REF!,3,FALSE),"")</f>
        <v/>
      </c>
      <c r="C3027" t="str">
        <f>IFERROR(VLOOKUP(R3027,#REF!,3,FALSE),"normal")</f>
        <v>normal</v>
      </c>
      <c r="D3027">
        <f t="shared" si="433"/>
        <v>15.02233243013157</v>
      </c>
      <c r="E3027" t="str">
        <f t="shared" si="434"/>
        <v>P_163A3AB9_001B21092016hr17</v>
      </c>
      <c r="F3027" t="s">
        <v>129</v>
      </c>
      <c r="G3027">
        <f t="shared" si="435"/>
        <v>98.8817199573528</v>
      </c>
      <c r="H3027" s="3">
        <f t="shared" si="436"/>
        <v>-0.66688246738258283</v>
      </c>
      <c r="I3027">
        <f t="shared" si="437"/>
        <v>89.305648682583907</v>
      </c>
      <c r="J3027">
        <f t="shared" si="438"/>
        <v>108.46123094448828</v>
      </c>
      <c r="K3027" s="3">
        <f t="shared" si="439"/>
        <v>-7.6907753150605315E-2</v>
      </c>
      <c r="L3027">
        <f t="shared" si="440"/>
        <v>158.90903307888041</v>
      </c>
      <c r="N3027" t="s">
        <v>1412</v>
      </c>
      <c r="O3027" s="1">
        <v>43766.788888888892</v>
      </c>
      <c r="P3027" t="s">
        <v>158</v>
      </c>
      <c r="Q3027">
        <v>8</v>
      </c>
      <c r="R3027" t="s">
        <v>148</v>
      </c>
      <c r="S3027">
        <v>107</v>
      </c>
      <c r="T3027">
        <v>17</v>
      </c>
      <c r="U3027">
        <v>1</v>
      </c>
      <c r="V3027">
        <v>5</v>
      </c>
      <c r="W3027">
        <v>150</v>
      </c>
      <c r="X3027">
        <v>141.47999999999999</v>
      </c>
      <c r="Y3027">
        <v>149.88300000000001</v>
      </c>
      <c r="Z3027">
        <v>2.8266100000000001</v>
      </c>
      <c r="AA3027">
        <v>20.366399999999999</v>
      </c>
      <c r="AB3027">
        <v>23</v>
      </c>
      <c r="AC3027">
        <v>28</v>
      </c>
      <c r="AD3027">
        <v>145.191</v>
      </c>
      <c r="AE3027">
        <v>20</v>
      </c>
      <c r="AF3027">
        <v>-11.455</v>
      </c>
      <c r="AG3027">
        <v>5873.24</v>
      </c>
      <c r="AH3027">
        <v>444.02800000000002</v>
      </c>
      <c r="AI3027">
        <v>1.10805</v>
      </c>
      <c r="AJ3027">
        <v>0.16261</v>
      </c>
      <c r="AK3027">
        <v>117.083</v>
      </c>
      <c r="AL3027">
        <v>4.2877899999999997E-2</v>
      </c>
      <c r="AM3027">
        <v>0.30306699999999998</v>
      </c>
      <c r="AN3027">
        <v>0.82756099999999999</v>
      </c>
      <c r="AO3027">
        <v>105.666</v>
      </c>
      <c r="AP3027">
        <v>5530.76</v>
      </c>
      <c r="AQ3027">
        <v>326.94400000000002</v>
      </c>
      <c r="AR3027">
        <v>0.11973200000000001</v>
      </c>
      <c r="AS3027">
        <v>-3.2542599999999999</v>
      </c>
      <c r="AT3027">
        <v>5320.76</v>
      </c>
      <c r="AU3027">
        <v>-3.93235</v>
      </c>
      <c r="AV3027">
        <v>5873.26</v>
      </c>
      <c r="AW3027">
        <v>2143.13</v>
      </c>
      <c r="AX3027">
        <v>-35.683500000000002</v>
      </c>
      <c r="AY3027">
        <v>5320.78</v>
      </c>
      <c r="AZ3027">
        <v>0.115858</v>
      </c>
      <c r="BA3027">
        <v>-1.9290500000000001E-3</v>
      </c>
      <c r="BB3027">
        <v>5.5278499999999999</v>
      </c>
      <c r="BC3027">
        <v>4.5746399999999996</v>
      </c>
    </row>
    <row r="3028" spans="1:56" x14ac:dyDescent="0.35">
      <c r="A3028" t="str">
        <f t="shared" si="432"/>
        <v/>
      </c>
      <c r="B3028" t="str">
        <f>IFERROR(VLOOKUP(R3028,#REF!,3,FALSE),"")</f>
        <v/>
      </c>
      <c r="C3028" t="str">
        <f>IFERROR(VLOOKUP(R3028,#REF!,3,FALSE),"normal")</f>
        <v>normal</v>
      </c>
      <c r="D3028">
        <f t="shared" si="433"/>
        <v>-101.66492411957418</v>
      </c>
      <c r="E3028" t="str">
        <f t="shared" si="434"/>
        <v>P_163A3AB9_001B21092016hr18</v>
      </c>
      <c r="F3028" t="s">
        <v>129</v>
      </c>
      <c r="G3028">
        <f t="shared" si="435"/>
        <v>116.08622436141455</v>
      </c>
      <c r="H3028" s="3">
        <f t="shared" si="436"/>
        <v>-0.70334922672929401</v>
      </c>
      <c r="I3028">
        <f t="shared" si="437"/>
        <v>91.802662070186102</v>
      </c>
      <c r="J3028">
        <f t="shared" si="438"/>
        <v>111.7680234595452</v>
      </c>
      <c r="K3028" s="3">
        <f t="shared" si="439"/>
        <v>-7.6627282418776352E-2</v>
      </c>
      <c r="L3028">
        <f t="shared" si="440"/>
        <v>209.81440704624092</v>
      </c>
      <c r="N3028" t="s">
        <v>1412</v>
      </c>
      <c r="O3028" s="1">
        <v>43766.788888888892</v>
      </c>
      <c r="P3028" t="s">
        <v>158</v>
      </c>
      <c r="Q3028">
        <v>8</v>
      </c>
      <c r="R3028" t="s">
        <v>148</v>
      </c>
      <c r="S3028">
        <v>107</v>
      </c>
      <c r="T3028">
        <v>18</v>
      </c>
      <c r="U3028">
        <v>1</v>
      </c>
      <c r="V3028">
        <v>5</v>
      </c>
      <c r="W3028">
        <v>400</v>
      </c>
      <c r="X3028">
        <v>381.48</v>
      </c>
      <c r="Y3028">
        <v>200.1</v>
      </c>
      <c r="Z3028">
        <v>2.7110500000000002</v>
      </c>
      <c r="AA3028">
        <v>23.935300000000002</v>
      </c>
      <c r="AB3028">
        <v>23</v>
      </c>
      <c r="AC3028">
        <v>28</v>
      </c>
      <c r="AD3028">
        <v>151.41200000000001</v>
      </c>
      <c r="AE3028">
        <v>20</v>
      </c>
      <c r="AF3028">
        <v>-14.254200000000001</v>
      </c>
      <c r="AG3028">
        <v>6184.2</v>
      </c>
      <c r="AH3028">
        <v>566.41700000000003</v>
      </c>
      <c r="AI3028">
        <v>0.99642200000000003</v>
      </c>
      <c r="AJ3028">
        <v>0.207431</v>
      </c>
      <c r="AK3028">
        <v>239.47200000000001</v>
      </c>
      <c r="AL3028">
        <v>8.7698700000000004E-2</v>
      </c>
      <c r="AM3028">
        <v>0.22989100000000001</v>
      </c>
      <c r="AN3028">
        <v>0.627745</v>
      </c>
      <c r="AO3028">
        <v>240.33199999999999</v>
      </c>
      <c r="AP3028">
        <v>5530.76</v>
      </c>
      <c r="AQ3028">
        <v>326.94400000000002</v>
      </c>
      <c r="AR3028">
        <v>0.11973200000000001</v>
      </c>
      <c r="AS3028">
        <v>-3.2542599999999999</v>
      </c>
      <c r="AT3028">
        <v>5320.76</v>
      </c>
      <c r="AU3028">
        <v>-5.1840400000000004</v>
      </c>
      <c r="AV3028">
        <v>6184.22</v>
      </c>
      <c r="AW3028">
        <v>1984.19</v>
      </c>
      <c r="AX3028">
        <v>-35.683500000000002</v>
      </c>
      <c r="AY3028">
        <v>5320.78</v>
      </c>
      <c r="AZ3028">
        <v>0.107265</v>
      </c>
      <c r="BA3028">
        <v>-1.9290500000000001E-3</v>
      </c>
      <c r="BB3028">
        <v>6.5925000000000002</v>
      </c>
      <c r="BC3028">
        <v>4.1384100000000004</v>
      </c>
    </row>
    <row r="3029" spans="1:56" x14ac:dyDescent="0.35">
      <c r="A3029" t="str">
        <f t="shared" si="432"/>
        <v/>
      </c>
      <c r="B3029" t="str">
        <f>IFERROR(VLOOKUP(R3029,#REF!,3,FALSE),"")</f>
        <v/>
      </c>
      <c r="C3029" t="str">
        <f>IFERROR(VLOOKUP(R3029,#REF!,3,FALSE),"normal")</f>
        <v>normal</v>
      </c>
      <c r="D3029" t="str">
        <f t="shared" si="433"/>
        <v/>
      </c>
      <c r="E3029" t="str">
        <f t="shared" si="434"/>
        <v>P_163A3AB9_001B21092016hr26</v>
      </c>
      <c r="F3029" t="s">
        <v>129</v>
      </c>
      <c r="G3029" t="str">
        <f t="shared" si="435"/>
        <v/>
      </c>
      <c r="H3029" s="3" t="str">
        <f t="shared" si="436"/>
        <v/>
      </c>
      <c r="I3029">
        <f t="shared" si="437"/>
        <v>137.986243649621</v>
      </c>
      <c r="J3029">
        <f t="shared" si="438"/>
        <v>103.83363995435374</v>
      </c>
      <c r="K3029" s="3">
        <f t="shared" si="439"/>
        <v>-2.7445770405753481E-2</v>
      </c>
      <c r="L3029" t="str">
        <f t="shared" si="440"/>
        <v/>
      </c>
      <c r="N3029" t="s">
        <v>1412</v>
      </c>
      <c r="O3029" s="1">
        <v>43766.788888888892</v>
      </c>
      <c r="P3029" t="s">
        <v>158</v>
      </c>
      <c r="Q3029">
        <v>8</v>
      </c>
      <c r="R3029" t="s">
        <v>148</v>
      </c>
      <c r="S3029">
        <v>107</v>
      </c>
      <c r="T3029">
        <v>26</v>
      </c>
      <c r="U3029">
        <v>272</v>
      </c>
      <c r="V3029">
        <v>30</v>
      </c>
      <c r="W3029">
        <v>0</v>
      </c>
      <c r="X3029">
        <v>0</v>
      </c>
      <c r="Y3029">
        <v>103.834</v>
      </c>
      <c r="Z3029">
        <v>8.3599399999999999</v>
      </c>
      <c r="AA3029">
        <v>425.92700000000002</v>
      </c>
      <c r="AB3029">
        <v>41</v>
      </c>
      <c r="AC3029">
        <v>42</v>
      </c>
      <c r="AD3029">
        <v>287.00799999999998</v>
      </c>
      <c r="AE3029">
        <v>60</v>
      </c>
      <c r="AF3029">
        <v>-75.272599999999997</v>
      </c>
      <c r="AG3029">
        <v>12960.1</v>
      </c>
      <c r="AH3029">
        <v>1293.97</v>
      </c>
      <c r="AI3029">
        <v>6.2723300000000002</v>
      </c>
      <c r="AJ3029">
        <v>0.47387400000000002</v>
      </c>
      <c r="AK3029">
        <v>0</v>
      </c>
      <c r="AL3029">
        <v>0</v>
      </c>
      <c r="AO3029">
        <v>0</v>
      </c>
      <c r="AP3029">
        <v>12930.1</v>
      </c>
      <c r="AQ3029">
        <v>1293.97</v>
      </c>
      <c r="AR3029">
        <v>0.47387400000000002</v>
      </c>
      <c r="AS3029">
        <v>16.445499999999999</v>
      </c>
      <c r="AT3029">
        <v>12720.1</v>
      </c>
      <c r="AV3029">
        <v>12960.1</v>
      </c>
      <c r="AW3029">
        <v>6633.53</v>
      </c>
      <c r="AX3029">
        <v>53.694400000000002</v>
      </c>
      <c r="AY3029">
        <v>12720.1</v>
      </c>
      <c r="AZ3029">
        <v>0.35860799999999998</v>
      </c>
      <c r="BA3029">
        <v>2.9027200000000001E-3</v>
      </c>
      <c r="BC3029">
        <v>10.984999999999999</v>
      </c>
    </row>
    <row r="3030" spans="1:56" x14ac:dyDescent="0.35">
      <c r="A3030" t="str">
        <f t="shared" si="432"/>
        <v/>
      </c>
      <c r="B3030" t="str">
        <f>IFERROR(VLOOKUP(R3030,#REF!,3,FALSE),"")</f>
        <v/>
      </c>
      <c r="C3030" t="str">
        <f>IFERROR(VLOOKUP(R3030,#REF!,3,FALSE),"normal")</f>
        <v>normal</v>
      </c>
      <c r="D3030">
        <f t="shared" si="433"/>
        <v>100.05082465308485</v>
      </c>
      <c r="E3030" t="str">
        <f t="shared" si="434"/>
        <v>P_163A3AB9_001B21092016hr27</v>
      </c>
      <c r="F3030" t="s">
        <v>129</v>
      </c>
      <c r="G3030">
        <f t="shared" si="435"/>
        <v>137.78909231723446</v>
      </c>
      <c r="H3030" s="3">
        <f t="shared" si="436"/>
        <v>-0.32390284883549214</v>
      </c>
      <c r="I3030">
        <f t="shared" si="437"/>
        <v>130.88357762999914</v>
      </c>
      <c r="J3030">
        <f t="shared" si="438"/>
        <v>96.622344754971053</v>
      </c>
      <c r="K3030" s="3">
        <f t="shared" si="439"/>
        <v>-3.1866391407810439E-2</v>
      </c>
      <c r="L3030">
        <f t="shared" si="440"/>
        <v>199.8653519932146</v>
      </c>
      <c r="N3030" t="s">
        <v>1412</v>
      </c>
      <c r="O3030" s="1">
        <v>43766.788888888892</v>
      </c>
      <c r="P3030" t="s">
        <v>158</v>
      </c>
      <c r="Q3030">
        <v>8</v>
      </c>
      <c r="R3030" t="s">
        <v>148</v>
      </c>
      <c r="S3030">
        <v>107</v>
      </c>
      <c r="T3030">
        <v>27</v>
      </c>
      <c r="U3030">
        <v>1</v>
      </c>
      <c r="V3030">
        <v>5</v>
      </c>
      <c r="W3030">
        <v>150</v>
      </c>
      <c r="X3030">
        <v>141.47999999999999</v>
      </c>
      <c r="Y3030">
        <v>188.51300000000001</v>
      </c>
      <c r="Z3030">
        <v>8.6616300000000006</v>
      </c>
      <c r="AA3030">
        <v>457.06299999999999</v>
      </c>
      <c r="AB3030">
        <v>41</v>
      </c>
      <c r="AC3030">
        <v>43</v>
      </c>
      <c r="AD3030">
        <v>293.27999999999997</v>
      </c>
      <c r="AE3030">
        <v>60</v>
      </c>
      <c r="AF3030">
        <v>-78.094800000000006</v>
      </c>
      <c r="AG3030">
        <v>13276.4</v>
      </c>
      <c r="AH3030">
        <v>2089.89</v>
      </c>
      <c r="AI3030">
        <v>5.8200500000000002</v>
      </c>
      <c r="AJ3030">
        <v>0.76535200000000003</v>
      </c>
      <c r="AK3030">
        <v>795.91700000000003</v>
      </c>
      <c r="AL3030">
        <v>0.29147800000000001</v>
      </c>
      <c r="AM3030">
        <v>2.0602100000000001</v>
      </c>
      <c r="AN3030">
        <v>5.6256500000000003</v>
      </c>
      <c r="AO3030">
        <v>136.75399999999999</v>
      </c>
      <c r="AP3030">
        <v>12930.1</v>
      </c>
      <c r="AQ3030">
        <v>1293.97</v>
      </c>
      <c r="AR3030">
        <v>0.47387400000000002</v>
      </c>
      <c r="AS3030">
        <v>16.445499999999999</v>
      </c>
      <c r="AT3030">
        <v>12720.1</v>
      </c>
      <c r="AU3030">
        <v>2.9232999999999998</v>
      </c>
      <c r="AV3030">
        <v>13276.4</v>
      </c>
      <c r="AW3030">
        <v>6809.19</v>
      </c>
      <c r="AX3030">
        <v>53.694400000000002</v>
      </c>
      <c r="AY3030">
        <v>12720.1</v>
      </c>
      <c r="AZ3030">
        <v>0.36810399999999999</v>
      </c>
      <c r="BA3030">
        <v>2.9027200000000001E-3</v>
      </c>
      <c r="BB3030">
        <v>1.10181</v>
      </c>
      <c r="BC3030">
        <v>6.1983800000000002</v>
      </c>
    </row>
    <row r="3031" spans="1:56" x14ac:dyDescent="0.35">
      <c r="A3031" t="str">
        <f t="shared" si="432"/>
        <v/>
      </c>
      <c r="B3031" t="str">
        <f>IFERROR(VLOOKUP(R3031,#REF!,3,FALSE),"")</f>
        <v/>
      </c>
      <c r="C3031" t="str">
        <f>IFERROR(VLOOKUP(R3031,#REF!,3,FALSE),"normal")</f>
        <v>normal</v>
      </c>
      <c r="D3031">
        <f t="shared" si="433"/>
        <v>32.128917096593113</v>
      </c>
      <c r="E3031" t="str">
        <f t="shared" si="434"/>
        <v>P_163A3AB9_001B21092016hr28</v>
      </c>
      <c r="F3031" t="s">
        <v>129</v>
      </c>
      <c r="G3031">
        <f t="shared" si="435"/>
        <v>147.75807461940727</v>
      </c>
      <c r="H3031" s="3">
        <f t="shared" si="436"/>
        <v>-0.3466262202546434</v>
      </c>
      <c r="I3031">
        <f t="shared" si="437"/>
        <v>130.85126175326397</v>
      </c>
      <c r="J3031">
        <f t="shared" si="438"/>
        <v>93.864116454862923</v>
      </c>
      <c r="K3031" s="3">
        <f t="shared" si="439"/>
        <v>-3.4382245055674672E-2</v>
      </c>
      <c r="L3031">
        <f t="shared" si="440"/>
        <v>327.01163888015094</v>
      </c>
      <c r="N3031" t="s">
        <v>1412</v>
      </c>
      <c r="O3031" s="1">
        <v>43766.788888888892</v>
      </c>
      <c r="P3031" t="s">
        <v>158</v>
      </c>
      <c r="Q3031">
        <v>8</v>
      </c>
      <c r="R3031" t="s">
        <v>148</v>
      </c>
      <c r="S3031">
        <v>107</v>
      </c>
      <c r="T3031">
        <v>28</v>
      </c>
      <c r="U3031">
        <v>1</v>
      </c>
      <c r="V3031">
        <v>5</v>
      </c>
      <c r="W3031">
        <v>400</v>
      </c>
      <c r="X3031">
        <v>381.48</v>
      </c>
      <c r="Y3031">
        <v>311.87099999999998</v>
      </c>
      <c r="Z3031">
        <v>8.8714200000000005</v>
      </c>
      <c r="AA3031">
        <v>461.262</v>
      </c>
      <c r="AB3031">
        <v>41</v>
      </c>
      <c r="AC3031">
        <v>43.166699999999999</v>
      </c>
      <c r="AD3031">
        <v>299.55</v>
      </c>
      <c r="AE3031">
        <v>60</v>
      </c>
      <c r="AF3031">
        <v>-80.916700000000006</v>
      </c>
      <c r="AG3031">
        <v>13590.1</v>
      </c>
      <c r="AH3031">
        <v>3228</v>
      </c>
      <c r="AI3031">
        <v>6.70181</v>
      </c>
      <c r="AJ3031">
        <v>1.18215</v>
      </c>
      <c r="AK3031">
        <v>1934.03</v>
      </c>
      <c r="AL3031">
        <v>0.70827300000000004</v>
      </c>
      <c r="AM3031">
        <v>1.8566400000000001</v>
      </c>
      <c r="AN3031">
        <v>5.0697999999999999</v>
      </c>
      <c r="AO3031">
        <v>288.58300000000003</v>
      </c>
      <c r="AP3031">
        <v>12930.1</v>
      </c>
      <c r="AQ3031">
        <v>1293.97</v>
      </c>
      <c r="AR3031">
        <v>0.47387400000000002</v>
      </c>
      <c r="AS3031">
        <v>16.445499999999999</v>
      </c>
      <c r="AT3031">
        <v>12720.1</v>
      </c>
      <c r="AU3031">
        <v>3.2438099999999999</v>
      </c>
      <c r="AV3031">
        <v>13590.1</v>
      </c>
      <c r="AW3031">
        <v>6927.6</v>
      </c>
      <c r="AX3031">
        <v>53.694400000000002</v>
      </c>
      <c r="AY3031">
        <v>12720.1</v>
      </c>
      <c r="AZ3031">
        <v>0.37450600000000001</v>
      </c>
      <c r="BA3031">
        <v>2.9027200000000001E-3</v>
      </c>
      <c r="BB3031">
        <v>2.1296300000000001</v>
      </c>
      <c r="BC3031">
        <v>10.796799999999999</v>
      </c>
    </row>
    <row r="3032" spans="1:56" x14ac:dyDescent="0.35">
      <c r="A3032" t="str">
        <f t="shared" si="432"/>
        <v/>
      </c>
      <c r="B3032" t="str">
        <f>IFERROR(VLOOKUP(R3032,#REF!,3,FALSE),"")</f>
        <v/>
      </c>
      <c r="C3032" t="str">
        <f>IFERROR(VLOOKUP(R3032,#REF!,3,FALSE),"normal")</f>
        <v>normal</v>
      </c>
      <c r="D3032">
        <f t="shared" si="433"/>
        <v>652.99406392694061</v>
      </c>
      <c r="E3032" t="str">
        <f t="shared" si="434"/>
        <v>P_163A3AB9_001B260D2016hr7</v>
      </c>
      <c r="F3032" t="s">
        <v>129</v>
      </c>
      <c r="G3032">
        <f t="shared" si="435"/>
        <v>414.17373259402694</v>
      </c>
      <c r="H3032" s="3">
        <f t="shared" si="436"/>
        <v>7.751482027320844E-2</v>
      </c>
      <c r="I3032">
        <f t="shared" si="437"/>
        <v>559.06678438861252</v>
      </c>
      <c r="J3032">
        <f t="shared" si="438"/>
        <v>547.72808857770463</v>
      </c>
      <c r="K3032" s="3">
        <f t="shared" si="439"/>
        <v>-0.28479702276501268</v>
      </c>
      <c r="L3032">
        <f t="shared" si="440"/>
        <v>669.24657534246569</v>
      </c>
      <c r="N3032" t="s">
        <v>1412</v>
      </c>
      <c r="O3032" s="1">
        <v>43766.788888888892</v>
      </c>
      <c r="P3032" t="s">
        <v>161</v>
      </c>
      <c r="Q3032">
        <v>6</v>
      </c>
      <c r="R3032" t="s">
        <v>153</v>
      </c>
      <c r="S3032">
        <v>107</v>
      </c>
      <c r="T3032">
        <v>7</v>
      </c>
      <c r="U3032">
        <v>2051</v>
      </c>
      <c r="V3032">
        <v>5</v>
      </c>
      <c r="W3032">
        <v>30</v>
      </c>
      <c r="X3032">
        <v>26.28</v>
      </c>
      <c r="Y3032">
        <v>586.26</v>
      </c>
      <c r="Z3032">
        <v>3.0364300000000002</v>
      </c>
      <c r="AA3032">
        <v>195.22200000000001</v>
      </c>
      <c r="AB3032">
        <v>23</v>
      </c>
      <c r="AC3032">
        <v>28</v>
      </c>
      <c r="AE3032">
        <v>50</v>
      </c>
      <c r="AG3032">
        <v>1474.15</v>
      </c>
      <c r="AH3032">
        <v>1975.36</v>
      </c>
      <c r="AI3032">
        <v>6.3207300000000002</v>
      </c>
      <c r="AJ3032">
        <v>0.72341</v>
      </c>
      <c r="AK3032">
        <v>117</v>
      </c>
      <c r="AL3032">
        <v>4.2847299999999998E-2</v>
      </c>
      <c r="AM3032">
        <v>1.63042</v>
      </c>
      <c r="AN3032">
        <v>4.4520499999999998</v>
      </c>
      <c r="AO3032">
        <v>18.5105</v>
      </c>
      <c r="AP3032">
        <v>1128.31</v>
      </c>
      <c r="AQ3032">
        <v>1858.36</v>
      </c>
      <c r="AR3032">
        <v>0.68056300000000003</v>
      </c>
      <c r="AS3032">
        <v>3.8194300000000001</v>
      </c>
      <c r="AT3032">
        <v>918.31</v>
      </c>
      <c r="AU3032">
        <v>0.85790299999999997</v>
      </c>
      <c r="AV3032">
        <v>1474.16</v>
      </c>
      <c r="AW3032">
        <v>1553.86</v>
      </c>
      <c r="AX3032">
        <v>9.75807</v>
      </c>
      <c r="AY3032">
        <v>918.33</v>
      </c>
      <c r="AZ3032">
        <v>8.4001699999999999E-2</v>
      </c>
      <c r="BA3032">
        <v>5.2752099999999998E-4</v>
      </c>
      <c r="BB3032">
        <v>5.0389099999999996</v>
      </c>
      <c r="BC3032">
        <v>22.433499999999999</v>
      </c>
      <c r="BD3032">
        <v>3.8293300000000001</v>
      </c>
    </row>
    <row r="3033" spans="1:56" x14ac:dyDescent="0.35">
      <c r="A3033" t="str">
        <f t="shared" si="432"/>
        <v/>
      </c>
      <c r="B3033" t="str">
        <f>IFERROR(VLOOKUP(R3033,#REF!,3,FALSE),"")</f>
        <v/>
      </c>
      <c r="C3033" t="str">
        <f>IFERROR(VLOOKUP(R3033,#REF!,3,FALSE),"normal")</f>
        <v>normal</v>
      </c>
      <c r="D3033">
        <f t="shared" si="433"/>
        <v>628.62145346962427</v>
      </c>
      <c r="E3033" t="str">
        <f t="shared" si="434"/>
        <v>P_163A3AB9_001B260D2016hr8</v>
      </c>
      <c r="F3033" t="s">
        <v>129</v>
      </c>
      <c r="G3033">
        <f t="shared" si="435"/>
        <v>377.31567666502099</v>
      </c>
      <c r="H3033" s="3">
        <f t="shared" si="436"/>
        <v>-7.7245415246788678E-3</v>
      </c>
      <c r="I3033">
        <f t="shared" si="437"/>
        <v>553.74492721828074</v>
      </c>
      <c r="J3033">
        <f t="shared" si="438"/>
        <v>542.48976596265186</v>
      </c>
      <c r="K3033" s="3">
        <f t="shared" si="439"/>
        <v>-0.28321089720508941</v>
      </c>
      <c r="L3033">
        <f t="shared" si="440"/>
        <v>689.86580086580091</v>
      </c>
      <c r="N3033" t="s">
        <v>1412</v>
      </c>
      <c r="O3033" s="1">
        <v>43766.788888888892</v>
      </c>
      <c r="P3033" t="s">
        <v>161</v>
      </c>
      <c r="Q3033">
        <v>6</v>
      </c>
      <c r="R3033" t="s">
        <v>153</v>
      </c>
      <c r="S3033">
        <v>107</v>
      </c>
      <c r="T3033">
        <v>8</v>
      </c>
      <c r="U3033">
        <v>3</v>
      </c>
      <c r="V3033">
        <v>5</v>
      </c>
      <c r="W3033">
        <v>70</v>
      </c>
      <c r="X3033">
        <v>64.680000000000007</v>
      </c>
      <c r="Y3033">
        <v>637.43600000000004</v>
      </c>
      <c r="Z3033">
        <v>3.06575</v>
      </c>
      <c r="AA3033">
        <v>195.22200000000001</v>
      </c>
      <c r="AB3033">
        <v>23</v>
      </c>
      <c r="AC3033">
        <v>28</v>
      </c>
      <c r="AE3033">
        <v>50</v>
      </c>
      <c r="AG3033">
        <v>1786.72</v>
      </c>
      <c r="AH3033">
        <v>2149.44</v>
      </c>
      <c r="AI3033">
        <v>4.0174200000000004</v>
      </c>
      <c r="AJ3033">
        <v>0.78716200000000003</v>
      </c>
      <c r="AK3033">
        <v>291.08300000000003</v>
      </c>
      <c r="AL3033">
        <v>0.1066</v>
      </c>
      <c r="AM3033">
        <v>1.64811</v>
      </c>
      <c r="AN3033">
        <v>4.5003599999999997</v>
      </c>
      <c r="AO3033">
        <v>72.455200000000005</v>
      </c>
      <c r="AP3033">
        <v>1128.31</v>
      </c>
      <c r="AQ3033">
        <v>1858.36</v>
      </c>
      <c r="AR3033">
        <v>0.68056300000000003</v>
      </c>
      <c r="AS3033">
        <v>3.8194300000000001</v>
      </c>
      <c r="AT3033">
        <v>918.31</v>
      </c>
      <c r="AU3033">
        <v>0.84869499999999998</v>
      </c>
      <c r="AV3033">
        <v>1786.72</v>
      </c>
      <c r="AW3033">
        <v>1619.36</v>
      </c>
      <c r="AX3033">
        <v>9.75807</v>
      </c>
      <c r="AY3033">
        <v>918.33</v>
      </c>
      <c r="AZ3033">
        <v>8.7542400000000006E-2</v>
      </c>
      <c r="BA3033">
        <v>5.2752099999999998E-4</v>
      </c>
      <c r="BB3033">
        <v>2.2342900000000001</v>
      </c>
      <c r="BC3033">
        <v>10.055099999999999</v>
      </c>
    </row>
    <row r="3034" spans="1:56" x14ac:dyDescent="0.35">
      <c r="A3034" t="str">
        <f t="shared" si="432"/>
        <v/>
      </c>
      <c r="B3034" t="str">
        <f>IFERROR(VLOOKUP(R3034,#REF!,3,FALSE),"")</f>
        <v/>
      </c>
      <c r="C3034" t="str">
        <f>IFERROR(VLOOKUP(R3034,#REF!,3,FALSE),"normal")</f>
        <v>normal</v>
      </c>
      <c r="D3034">
        <f t="shared" si="433"/>
        <v>593.33732660137525</v>
      </c>
      <c r="E3034" t="str">
        <f t="shared" si="434"/>
        <v>P_163A3AB9_001B260D2016hr9</v>
      </c>
      <c r="F3034" t="s">
        <v>129</v>
      </c>
      <c r="G3034">
        <f t="shared" si="435"/>
        <v>368.88498440167166</v>
      </c>
      <c r="H3034" s="3">
        <f t="shared" si="436"/>
        <v>-0.23336865030313736</v>
      </c>
      <c r="I3034">
        <f t="shared" si="437"/>
        <v>548.67072380767445</v>
      </c>
      <c r="J3034">
        <f t="shared" si="438"/>
        <v>537.47224798585819</v>
      </c>
      <c r="K3034" s="3">
        <f t="shared" si="439"/>
        <v>-0.28016311870305272</v>
      </c>
      <c r="L3034">
        <f t="shared" si="440"/>
        <v>742.24024597116204</v>
      </c>
      <c r="N3034" t="s">
        <v>1412</v>
      </c>
      <c r="O3034" s="1">
        <v>43766.788888888892</v>
      </c>
      <c r="P3034" t="s">
        <v>161</v>
      </c>
      <c r="Q3034">
        <v>6</v>
      </c>
      <c r="R3034" t="s">
        <v>153</v>
      </c>
      <c r="S3034">
        <v>107</v>
      </c>
      <c r="T3034">
        <v>9</v>
      </c>
      <c r="U3034">
        <v>1</v>
      </c>
      <c r="V3034">
        <v>5</v>
      </c>
      <c r="W3034">
        <v>150</v>
      </c>
      <c r="X3034">
        <v>141.47999999999999</v>
      </c>
      <c r="Y3034">
        <v>700.08100000000002</v>
      </c>
      <c r="Z3034">
        <v>3.0943700000000001</v>
      </c>
      <c r="AA3034">
        <v>195.22200000000001</v>
      </c>
      <c r="AB3034">
        <v>23</v>
      </c>
      <c r="AC3034">
        <v>28</v>
      </c>
      <c r="AE3034">
        <v>50</v>
      </c>
      <c r="AG3034">
        <v>2097.9499999999998</v>
      </c>
      <c r="AH3034">
        <v>2361.5300000000002</v>
      </c>
      <c r="AI3034">
        <v>4.1780799999999996</v>
      </c>
      <c r="AJ3034">
        <v>0.86482999999999999</v>
      </c>
      <c r="AK3034">
        <v>503.16699999999997</v>
      </c>
      <c r="AL3034">
        <v>0.18426799999999999</v>
      </c>
      <c r="AM3034">
        <v>1.30243</v>
      </c>
      <c r="AN3034">
        <v>3.5564499999999999</v>
      </c>
      <c r="AO3034">
        <v>120.43</v>
      </c>
      <c r="AP3034">
        <v>1128.31</v>
      </c>
      <c r="AQ3034">
        <v>1858.36</v>
      </c>
      <c r="AR3034">
        <v>0.68056300000000003</v>
      </c>
      <c r="AS3034">
        <v>3.8194300000000001</v>
      </c>
      <c r="AT3034">
        <v>918.31</v>
      </c>
      <c r="AU3034">
        <v>1.07395</v>
      </c>
      <c r="AV3034">
        <v>2097.9699999999998</v>
      </c>
      <c r="AW3034">
        <v>1682.62</v>
      </c>
      <c r="AX3034">
        <v>9.75807</v>
      </c>
      <c r="AY3034">
        <v>918.33</v>
      </c>
      <c r="AZ3034">
        <v>9.0962500000000002E-2</v>
      </c>
      <c r="BA3034">
        <v>5.2752099999999998E-4</v>
      </c>
      <c r="BB3034">
        <v>1.6016600000000001</v>
      </c>
      <c r="BC3034">
        <v>5.6962099999999998</v>
      </c>
    </row>
    <row r="3035" spans="1:56" x14ac:dyDescent="0.35">
      <c r="A3035" t="str">
        <f t="shared" si="432"/>
        <v/>
      </c>
      <c r="B3035" t="str">
        <f>IFERROR(VLOOKUP(R3035,#REF!,3,FALSE),"")</f>
        <v/>
      </c>
      <c r="C3035" t="str">
        <f>IFERROR(VLOOKUP(R3035,#REF!,3,FALSE),"normal")</f>
        <v>normal</v>
      </c>
      <c r="D3035">
        <f t="shared" si="433"/>
        <v>494.80051853681954</v>
      </c>
      <c r="E3035" t="str">
        <f t="shared" si="434"/>
        <v>P_163A3AB9_001B260D2016hr10</v>
      </c>
      <c r="F3035" t="s">
        <v>129</v>
      </c>
      <c r="G3035">
        <f t="shared" si="435"/>
        <v>377.77511875195916</v>
      </c>
      <c r="H3035" s="3">
        <f t="shared" si="436"/>
        <v>-0.4073318785716008</v>
      </c>
      <c r="I3035">
        <f t="shared" si="437"/>
        <v>543.04999045431293</v>
      </c>
      <c r="J3035">
        <f t="shared" si="438"/>
        <v>531.90969479296268</v>
      </c>
      <c r="K3035" s="3">
        <f t="shared" si="439"/>
        <v>-0.27641420359347957</v>
      </c>
      <c r="L3035">
        <f t="shared" si="440"/>
        <v>901.18695606584879</v>
      </c>
      <c r="N3035" t="s">
        <v>1412</v>
      </c>
      <c r="O3035" s="1">
        <v>43766.788888888892</v>
      </c>
      <c r="P3035" t="s">
        <v>161</v>
      </c>
      <c r="Q3035">
        <v>6</v>
      </c>
      <c r="R3035" t="s">
        <v>153</v>
      </c>
      <c r="S3035">
        <v>107</v>
      </c>
      <c r="T3035">
        <v>10</v>
      </c>
      <c r="U3035">
        <v>3</v>
      </c>
      <c r="V3035">
        <v>5</v>
      </c>
      <c r="W3035">
        <v>400</v>
      </c>
      <c r="X3035">
        <v>381.48</v>
      </c>
      <c r="Y3035">
        <v>859.46199999999999</v>
      </c>
      <c r="Z3035">
        <v>3.1267299999999998</v>
      </c>
      <c r="AA3035">
        <v>195.22200000000001</v>
      </c>
      <c r="AB3035">
        <v>23</v>
      </c>
      <c r="AC3035">
        <v>28</v>
      </c>
      <c r="AE3035">
        <v>50</v>
      </c>
      <c r="AG3035">
        <v>2408.9499999999998</v>
      </c>
      <c r="AH3035">
        <v>2882.53</v>
      </c>
      <c r="AI3035">
        <v>4.6689600000000002</v>
      </c>
      <c r="AJ3035">
        <v>1.0556300000000001</v>
      </c>
      <c r="AK3035">
        <v>1024.17</v>
      </c>
      <c r="AL3035">
        <v>0.37506699999999998</v>
      </c>
      <c r="AM3035">
        <v>0.98318899999999998</v>
      </c>
      <c r="AN3035">
        <v>2.68472</v>
      </c>
      <c r="AO3035">
        <v>219.35599999999999</v>
      </c>
      <c r="AP3035">
        <v>1128.31</v>
      </c>
      <c r="AQ3035">
        <v>1858.36</v>
      </c>
      <c r="AR3035">
        <v>0.68056300000000003</v>
      </c>
      <c r="AS3035">
        <v>3.8194300000000001</v>
      </c>
      <c r="AT3035">
        <v>918.31</v>
      </c>
      <c r="AU3035">
        <v>1.42266</v>
      </c>
      <c r="AV3035">
        <v>2408.9699999999998</v>
      </c>
      <c r="AW3035">
        <v>1753.41</v>
      </c>
      <c r="AX3035">
        <v>9.75807</v>
      </c>
      <c r="AY3035">
        <v>918.33</v>
      </c>
      <c r="AZ3035">
        <v>9.4789200000000004E-2</v>
      </c>
      <c r="BA3035">
        <v>5.2752099999999998E-4</v>
      </c>
      <c r="BB3035">
        <v>1.6754199999999999</v>
      </c>
      <c r="BC3035">
        <v>4.4980200000000004</v>
      </c>
    </row>
    <row r="3036" spans="1:56" x14ac:dyDescent="0.35">
      <c r="A3036" t="str">
        <f t="shared" si="432"/>
        <v/>
      </c>
      <c r="B3036" t="str">
        <f>IFERROR(VLOOKUP(R3036,#REF!,3,FALSE),"")</f>
        <v/>
      </c>
      <c r="C3036" t="str">
        <f>IFERROR(VLOOKUP(R3036,#REF!,3,FALSE),"normal")</f>
        <v>normal</v>
      </c>
      <c r="D3036" t="str">
        <f t="shared" si="433"/>
        <v/>
      </c>
      <c r="E3036" t="str">
        <f t="shared" si="434"/>
        <v>P_163A3AB9_001B260D2016hr16</v>
      </c>
      <c r="F3036" t="s">
        <v>129</v>
      </c>
      <c r="G3036" t="str">
        <f t="shared" si="435"/>
        <v/>
      </c>
      <c r="H3036" s="3" t="str">
        <f t="shared" si="436"/>
        <v/>
      </c>
      <c r="I3036">
        <f t="shared" si="437"/>
        <v>349.47778349265906</v>
      </c>
      <c r="J3036">
        <f t="shared" si="438"/>
        <v>338.06210246043099</v>
      </c>
      <c r="K3036" s="3">
        <f t="shared" si="439"/>
        <v>-0.2141660128059826</v>
      </c>
      <c r="L3036" t="str">
        <f t="shared" si="440"/>
        <v/>
      </c>
      <c r="N3036" t="s">
        <v>1412</v>
      </c>
      <c r="O3036" s="1">
        <v>43766.788888888892</v>
      </c>
      <c r="P3036" t="s">
        <v>161</v>
      </c>
      <c r="Q3036">
        <v>6</v>
      </c>
      <c r="R3036" t="s">
        <v>153</v>
      </c>
      <c r="S3036">
        <v>107</v>
      </c>
      <c r="T3036">
        <v>16</v>
      </c>
      <c r="U3036">
        <v>144</v>
      </c>
      <c r="V3036">
        <v>20</v>
      </c>
      <c r="W3036">
        <v>0</v>
      </c>
      <c r="X3036">
        <v>0</v>
      </c>
      <c r="Y3036">
        <v>338.06299999999999</v>
      </c>
      <c r="Z3036">
        <v>3.2449599999999998</v>
      </c>
      <c r="AA3036">
        <v>195.22200000000001</v>
      </c>
      <c r="AB3036">
        <v>23</v>
      </c>
      <c r="AC3036">
        <v>28</v>
      </c>
      <c r="AE3036">
        <v>20</v>
      </c>
      <c r="AG3036">
        <v>5546.55</v>
      </c>
      <c r="AH3036">
        <v>1292.22</v>
      </c>
      <c r="AI3036">
        <v>6.4013900000000001</v>
      </c>
      <c r="AJ3036">
        <v>0.47323300000000001</v>
      </c>
      <c r="AK3036">
        <v>0</v>
      </c>
      <c r="AL3036">
        <v>0</v>
      </c>
      <c r="AO3036">
        <v>0</v>
      </c>
      <c r="AP3036">
        <v>5516.55</v>
      </c>
      <c r="AQ3036">
        <v>1292.22</v>
      </c>
      <c r="AR3036">
        <v>0.47323300000000001</v>
      </c>
      <c r="AS3036">
        <v>-19.9893</v>
      </c>
      <c r="AT3036">
        <v>5306.55</v>
      </c>
      <c r="AV3036">
        <v>5546.55</v>
      </c>
      <c r="AW3036">
        <v>2004.97</v>
      </c>
      <c r="AX3036">
        <v>-15.2409</v>
      </c>
      <c r="AY3036">
        <v>5306.55</v>
      </c>
      <c r="AZ3036">
        <v>0.108389</v>
      </c>
      <c r="BA3036">
        <v>-8.2392200000000004E-4</v>
      </c>
      <c r="BC3036">
        <v>-19.9939</v>
      </c>
    </row>
    <row r="3037" spans="1:56" x14ac:dyDescent="0.35">
      <c r="A3037" t="str">
        <f t="shared" si="432"/>
        <v/>
      </c>
      <c r="B3037" t="str">
        <f>IFERROR(VLOOKUP(R3037,#REF!,3,FALSE),"")</f>
        <v/>
      </c>
      <c r="C3037" t="str">
        <f>IFERROR(VLOOKUP(R3037,#REF!,3,FALSE),"normal")</f>
        <v>normal</v>
      </c>
      <c r="D3037">
        <f t="shared" si="433"/>
        <v>325.7809226728798</v>
      </c>
      <c r="E3037" t="str">
        <f t="shared" si="434"/>
        <v>P_163A3AB9_001B260D2016hr17</v>
      </c>
      <c r="F3037" t="s">
        <v>129</v>
      </c>
      <c r="G3037">
        <f t="shared" si="435"/>
        <v>296.26133069362942</v>
      </c>
      <c r="H3037" s="3">
        <f t="shared" si="436"/>
        <v>-0.48327016898819203</v>
      </c>
      <c r="I3037">
        <f t="shared" si="437"/>
        <v>354.71616892987834</v>
      </c>
      <c r="J3037">
        <f t="shared" si="438"/>
        <v>342.91474942482745</v>
      </c>
      <c r="K3037" s="3">
        <f t="shared" si="439"/>
        <v>-0.19910874109679916</v>
      </c>
      <c r="L3037">
        <f t="shared" si="440"/>
        <v>457.13634435962678</v>
      </c>
      <c r="N3037" t="s">
        <v>1412</v>
      </c>
      <c r="O3037" s="1">
        <v>43766.788888888892</v>
      </c>
      <c r="P3037" t="s">
        <v>161</v>
      </c>
      <c r="Q3037">
        <v>6</v>
      </c>
      <c r="R3037" t="s">
        <v>153</v>
      </c>
      <c r="S3037">
        <v>107</v>
      </c>
      <c r="T3037">
        <v>17</v>
      </c>
      <c r="U3037">
        <v>1</v>
      </c>
      <c r="V3037">
        <v>5</v>
      </c>
      <c r="W3037">
        <v>150</v>
      </c>
      <c r="X3037">
        <v>141.47999999999999</v>
      </c>
      <c r="Y3037">
        <v>431.17099999999999</v>
      </c>
      <c r="Z3037">
        <v>3.1990400000000001</v>
      </c>
      <c r="AA3037">
        <v>195.22200000000001</v>
      </c>
      <c r="AB3037">
        <v>23</v>
      </c>
      <c r="AC3037">
        <v>28</v>
      </c>
      <c r="AE3037">
        <v>20</v>
      </c>
      <c r="AG3037">
        <v>5867.52</v>
      </c>
      <c r="AH3037">
        <v>1574.56</v>
      </c>
      <c r="AI3037">
        <v>3.0840100000000001</v>
      </c>
      <c r="AJ3037">
        <v>0.57662800000000003</v>
      </c>
      <c r="AK3037">
        <v>282.33300000000003</v>
      </c>
      <c r="AL3037">
        <v>0.103395</v>
      </c>
      <c r="AM3037">
        <v>0.73081099999999999</v>
      </c>
      <c r="AN3037">
        <v>1.9955700000000001</v>
      </c>
      <c r="AO3037">
        <v>91.547499999999999</v>
      </c>
      <c r="AP3037">
        <v>5516.55</v>
      </c>
      <c r="AQ3037">
        <v>1292.22</v>
      </c>
      <c r="AR3037">
        <v>0.47323300000000001</v>
      </c>
      <c r="AS3037">
        <v>-19.9893</v>
      </c>
      <c r="AT3037">
        <v>5306.55</v>
      </c>
      <c r="AU3037">
        <v>-10.0168</v>
      </c>
      <c r="AV3037">
        <v>5867.52</v>
      </c>
      <c r="AW3037">
        <v>1908.58</v>
      </c>
      <c r="AX3037">
        <v>-15.2409</v>
      </c>
      <c r="AY3037">
        <v>5306.55</v>
      </c>
      <c r="AZ3037">
        <v>0.10317800000000001</v>
      </c>
      <c r="BA3037">
        <v>-8.2392200000000004E-4</v>
      </c>
      <c r="BB3037">
        <v>1.39788</v>
      </c>
      <c r="BC3037">
        <v>2.7895799999999999</v>
      </c>
    </row>
    <row r="3038" spans="1:56" x14ac:dyDescent="0.35">
      <c r="A3038" t="str">
        <f t="shared" si="432"/>
        <v/>
      </c>
      <c r="B3038" t="str">
        <f>IFERROR(VLOOKUP(R3038,#REF!,3,FALSE),"")</f>
        <v/>
      </c>
      <c r="C3038" t="str">
        <f>IFERROR(VLOOKUP(R3038,#REF!,3,FALSE),"normal")</f>
        <v>normal</v>
      </c>
      <c r="D3038">
        <f t="shared" si="433"/>
        <v>160.27802075871318</v>
      </c>
      <c r="E3038" t="str">
        <f t="shared" si="434"/>
        <v>P_163A3AB9_001B260D2016hr18</v>
      </c>
      <c r="F3038" t="s">
        <v>129</v>
      </c>
      <c r="G3038">
        <f t="shared" si="435"/>
        <v>292.3197778661476</v>
      </c>
      <c r="H3038" s="3">
        <f t="shared" si="436"/>
        <v>-0.62526074914362662</v>
      </c>
      <c r="I3038">
        <f t="shared" si="437"/>
        <v>359.48135888301454</v>
      </c>
      <c r="J3038">
        <f t="shared" si="438"/>
        <v>347.32382861105043</v>
      </c>
      <c r="K3038" s="3">
        <f t="shared" si="439"/>
        <v>-0.18541529652984637</v>
      </c>
      <c r="L3038">
        <f t="shared" si="440"/>
        <v>549.94128132536434</v>
      </c>
      <c r="N3038" t="s">
        <v>1412</v>
      </c>
      <c r="O3038" s="1">
        <v>43766.788888888892</v>
      </c>
      <c r="P3038" t="s">
        <v>161</v>
      </c>
      <c r="Q3038">
        <v>6</v>
      </c>
      <c r="R3038" t="s">
        <v>153</v>
      </c>
      <c r="S3038">
        <v>107</v>
      </c>
      <c r="T3038">
        <v>18</v>
      </c>
      <c r="U3038">
        <v>1</v>
      </c>
      <c r="V3038">
        <v>5</v>
      </c>
      <c r="W3038">
        <v>400</v>
      </c>
      <c r="X3038">
        <v>381.48</v>
      </c>
      <c r="Y3038">
        <v>524.47900000000004</v>
      </c>
      <c r="Z3038">
        <v>3.1584300000000001</v>
      </c>
      <c r="AA3038">
        <v>195.22200000000001</v>
      </c>
      <c r="AB3038">
        <v>23</v>
      </c>
      <c r="AC3038">
        <v>28</v>
      </c>
      <c r="AE3038">
        <v>20</v>
      </c>
      <c r="AG3038">
        <v>6179.92</v>
      </c>
      <c r="AH3038">
        <v>1851.75</v>
      </c>
      <c r="AI3038">
        <v>9.4214800000000007</v>
      </c>
      <c r="AJ3038">
        <v>0.67814099999999999</v>
      </c>
      <c r="AK3038">
        <v>559.52800000000002</v>
      </c>
      <c r="AL3038">
        <v>0.20490800000000001</v>
      </c>
      <c r="AM3038">
        <v>0.53713999999999995</v>
      </c>
      <c r="AN3038">
        <v>1.4667300000000001</v>
      </c>
      <c r="AO3038">
        <v>59.388500000000001</v>
      </c>
      <c r="AP3038">
        <v>5516.55</v>
      </c>
      <c r="AQ3038">
        <v>1292.22</v>
      </c>
      <c r="AR3038">
        <v>0.47323300000000001</v>
      </c>
      <c r="AS3038">
        <v>-19.9893</v>
      </c>
      <c r="AT3038">
        <v>5306.55</v>
      </c>
      <c r="AU3038">
        <v>-13.628500000000001</v>
      </c>
      <c r="AV3038">
        <v>6179.93</v>
      </c>
      <c r="AW3038">
        <v>1821.94</v>
      </c>
      <c r="AX3038">
        <v>-15.2409</v>
      </c>
      <c r="AY3038">
        <v>5306.55</v>
      </c>
      <c r="AZ3038">
        <v>9.8493999999999998E-2</v>
      </c>
      <c r="BA3038">
        <v>-8.2392200000000004E-4</v>
      </c>
      <c r="BB3038">
        <v>-15.8514</v>
      </c>
      <c r="BC3038">
        <v>-23.2498</v>
      </c>
    </row>
    <row r="3039" spans="1:56" x14ac:dyDescent="0.35">
      <c r="A3039" t="str">
        <f t="shared" si="432"/>
        <v/>
      </c>
      <c r="B3039" t="str">
        <f>IFERROR(VLOOKUP(R3039,#REF!,3,FALSE),"")</f>
        <v/>
      </c>
      <c r="C3039" t="str">
        <f>IFERROR(VLOOKUP(R3039,#REF!,3,FALSE),"normal")</f>
        <v>normal</v>
      </c>
      <c r="D3039" t="str">
        <f t="shared" si="433"/>
        <v/>
      </c>
      <c r="E3039" t="str">
        <f t="shared" si="434"/>
        <v>P_163A3AB9_001B260D2016hr26</v>
      </c>
      <c r="F3039" t="s">
        <v>129</v>
      </c>
      <c r="G3039" t="str">
        <f t="shared" si="435"/>
        <v/>
      </c>
      <c r="H3039" s="3" t="str">
        <f t="shared" si="436"/>
        <v/>
      </c>
      <c r="I3039">
        <f t="shared" si="437"/>
        <v>447.1384705325994</v>
      </c>
      <c r="J3039">
        <f t="shared" si="438"/>
        <v>442.75837056713505</v>
      </c>
      <c r="K3039" s="3">
        <f t="shared" si="439"/>
        <v>-0.12744512953749715</v>
      </c>
      <c r="L3039" t="str">
        <f t="shared" si="440"/>
        <v/>
      </c>
      <c r="N3039" t="s">
        <v>1412</v>
      </c>
      <c r="O3039" s="1">
        <v>43766.788888888892</v>
      </c>
      <c r="P3039" t="s">
        <v>161</v>
      </c>
      <c r="Q3039">
        <v>6</v>
      </c>
      <c r="R3039" t="s">
        <v>153</v>
      </c>
      <c r="S3039">
        <v>107</v>
      </c>
      <c r="T3039">
        <v>26</v>
      </c>
      <c r="U3039">
        <v>272</v>
      </c>
      <c r="V3039">
        <v>30</v>
      </c>
      <c r="W3039">
        <v>0</v>
      </c>
      <c r="X3039">
        <v>0</v>
      </c>
      <c r="Y3039">
        <v>442.75900000000001</v>
      </c>
      <c r="Z3039">
        <v>6.0384200000000003</v>
      </c>
      <c r="AA3039">
        <v>164.65899999999999</v>
      </c>
      <c r="AB3039">
        <v>41</v>
      </c>
      <c r="AC3039">
        <v>42</v>
      </c>
      <c r="AE3039">
        <v>60</v>
      </c>
      <c r="AG3039">
        <v>12947.9</v>
      </c>
      <c r="AH3039">
        <v>2838.22</v>
      </c>
      <c r="AI3039">
        <v>3.9936500000000001</v>
      </c>
      <c r="AJ3039">
        <v>1.0394000000000001</v>
      </c>
      <c r="AK3039">
        <v>0</v>
      </c>
      <c r="AL3039">
        <v>0</v>
      </c>
      <c r="AO3039">
        <v>0</v>
      </c>
      <c r="AP3039">
        <v>12917.9</v>
      </c>
      <c r="AQ3039">
        <v>2838.22</v>
      </c>
      <c r="AR3039">
        <v>1.0394000000000001</v>
      </c>
      <c r="AS3039">
        <v>17.4693</v>
      </c>
      <c r="AT3039">
        <v>12707.9</v>
      </c>
      <c r="AV3039">
        <v>12947.9</v>
      </c>
      <c r="AW3039">
        <v>5565.51</v>
      </c>
      <c r="AX3039">
        <v>71.003299999999996</v>
      </c>
      <c r="AY3039">
        <v>12707.9</v>
      </c>
      <c r="AZ3039">
        <v>0.300871</v>
      </c>
      <c r="BA3039">
        <v>3.8384399999999998E-3</v>
      </c>
      <c r="BC3039">
        <v>4.2251099999999999</v>
      </c>
    </row>
    <row r="3040" spans="1:56" x14ac:dyDescent="0.35">
      <c r="A3040" t="str">
        <f t="shared" si="432"/>
        <v/>
      </c>
      <c r="B3040" t="str">
        <f>IFERROR(VLOOKUP(R3040,#REF!,3,FALSE),"")</f>
        <v/>
      </c>
      <c r="C3040" t="str">
        <f>IFERROR(VLOOKUP(R3040,#REF!,3,FALSE),"normal")</f>
        <v>normal</v>
      </c>
      <c r="D3040">
        <f t="shared" si="433"/>
        <v>527.73376143053326</v>
      </c>
      <c r="E3040" t="str">
        <f t="shared" si="434"/>
        <v>P_163A3AB9_001B260D2016hr27</v>
      </c>
      <c r="F3040" t="s">
        <v>129</v>
      </c>
      <c r="G3040">
        <f t="shared" si="435"/>
        <v>405.07073266742117</v>
      </c>
      <c r="H3040" s="3">
        <f t="shared" si="436"/>
        <v>0.31464760780068562</v>
      </c>
      <c r="I3040">
        <f t="shared" si="437"/>
        <v>431.65165857317362</v>
      </c>
      <c r="J3040">
        <f t="shared" si="438"/>
        <v>424.28420208500398</v>
      </c>
      <c r="K3040" s="3">
        <f t="shared" si="439"/>
        <v>-0.11830918994745207</v>
      </c>
      <c r="L3040">
        <f t="shared" si="440"/>
        <v>660.45271416454625</v>
      </c>
      <c r="N3040" t="s">
        <v>1412</v>
      </c>
      <c r="O3040" s="1">
        <v>43766.788888888892</v>
      </c>
      <c r="P3040" t="s">
        <v>161</v>
      </c>
      <c r="Q3040">
        <v>6</v>
      </c>
      <c r="R3040" t="s">
        <v>153</v>
      </c>
      <c r="S3040">
        <v>107</v>
      </c>
      <c r="T3040">
        <v>27</v>
      </c>
      <c r="U3040">
        <v>1</v>
      </c>
      <c r="V3040">
        <v>5</v>
      </c>
      <c r="W3040">
        <v>150</v>
      </c>
      <c r="X3040">
        <v>141.47999999999999</v>
      </c>
      <c r="Y3040">
        <v>622.93899999999996</v>
      </c>
      <c r="Z3040">
        <v>6.2350000000000003</v>
      </c>
      <c r="AA3040">
        <v>192.80799999999999</v>
      </c>
      <c r="AB3040">
        <v>41</v>
      </c>
      <c r="AC3040">
        <v>43</v>
      </c>
      <c r="AE3040">
        <v>60</v>
      </c>
      <c r="AG3040">
        <v>13269.7</v>
      </c>
      <c r="AH3040">
        <v>4076.83</v>
      </c>
      <c r="AI3040">
        <v>4.0743099999999997</v>
      </c>
      <c r="AJ3040">
        <v>1.4930000000000001</v>
      </c>
      <c r="AK3040">
        <v>1238.6099999999999</v>
      </c>
      <c r="AL3040">
        <v>0.4536</v>
      </c>
      <c r="AM3040">
        <v>3.2061099999999998</v>
      </c>
      <c r="AN3040">
        <v>8.7546700000000008</v>
      </c>
      <c r="AO3040">
        <v>304.005</v>
      </c>
      <c r="AP3040">
        <v>12917.9</v>
      </c>
      <c r="AQ3040">
        <v>2838.22</v>
      </c>
      <c r="AR3040">
        <v>1.0394000000000001</v>
      </c>
      <c r="AS3040">
        <v>17.4693</v>
      </c>
      <c r="AT3040">
        <v>12707.9</v>
      </c>
      <c r="AU3040">
        <v>1.99543</v>
      </c>
      <c r="AV3040">
        <v>13269.7</v>
      </c>
      <c r="AW3040">
        <v>5884.41</v>
      </c>
      <c r="AX3040">
        <v>71.003299999999996</v>
      </c>
      <c r="AY3040">
        <v>12707.9</v>
      </c>
      <c r="AZ3040">
        <v>0.31811099999999998</v>
      </c>
      <c r="BA3040">
        <v>3.8384399999999998E-3</v>
      </c>
      <c r="BB3040">
        <v>0.48072300000000001</v>
      </c>
      <c r="BC3040">
        <v>4.2085699999999999</v>
      </c>
    </row>
    <row r="3041" spans="1:56" x14ac:dyDescent="0.35">
      <c r="A3041" t="str">
        <f t="shared" si="432"/>
        <v/>
      </c>
      <c r="B3041" t="str">
        <f>IFERROR(VLOOKUP(R3041,#REF!,3,FALSE),"")</f>
        <v/>
      </c>
      <c r="C3041" t="str">
        <f>IFERROR(VLOOKUP(R3041,#REF!,3,FALSE),"normal")</f>
        <v>normal</v>
      </c>
      <c r="D3041">
        <f t="shared" si="433"/>
        <v>542.25817167166792</v>
      </c>
      <c r="E3041" t="str">
        <f t="shared" si="434"/>
        <v>P_163A3AB9_001B260D2016hr28</v>
      </c>
      <c r="F3041" t="s">
        <v>129</v>
      </c>
      <c r="G3041">
        <f t="shared" si="435"/>
        <v>373.00645672859088</v>
      </c>
      <c r="H3041" s="3">
        <f t="shared" si="436"/>
        <v>0.10741202235311878</v>
      </c>
      <c r="I3041">
        <f t="shared" si="437"/>
        <v>421.99109434523064</v>
      </c>
      <c r="J3041">
        <f t="shared" si="438"/>
        <v>409.70579000251189</v>
      </c>
      <c r="K3041" s="3">
        <f t="shared" si="439"/>
        <v>-0.10924900920453881</v>
      </c>
      <c r="L3041">
        <f t="shared" si="440"/>
        <v>932.52175736604795</v>
      </c>
      <c r="N3041" t="s">
        <v>1412</v>
      </c>
      <c r="O3041" s="1">
        <v>43766.788888888892</v>
      </c>
      <c r="P3041" t="s">
        <v>161</v>
      </c>
      <c r="Q3041">
        <v>6</v>
      </c>
      <c r="R3041" t="s">
        <v>153</v>
      </c>
      <c r="S3041">
        <v>107</v>
      </c>
      <c r="T3041">
        <v>28</v>
      </c>
      <c r="U3041">
        <v>1</v>
      </c>
      <c r="V3041">
        <v>5</v>
      </c>
      <c r="W3041">
        <v>400</v>
      </c>
      <c r="X3041">
        <v>381.48</v>
      </c>
      <c r="Y3041">
        <v>889.346</v>
      </c>
      <c r="Z3041">
        <v>6.3696000000000002</v>
      </c>
      <c r="AA3041">
        <v>228.55799999999999</v>
      </c>
      <c r="AB3041">
        <v>41</v>
      </c>
      <c r="AC3041">
        <v>44</v>
      </c>
      <c r="AE3041">
        <v>60</v>
      </c>
      <c r="AG3041">
        <v>13584.4</v>
      </c>
      <c r="AH3041">
        <v>5893.33</v>
      </c>
      <c r="AI3041">
        <v>14.089499999999999</v>
      </c>
      <c r="AJ3041">
        <v>2.1582400000000002</v>
      </c>
      <c r="AK3041">
        <v>3055.11</v>
      </c>
      <c r="AL3041">
        <v>1.11883</v>
      </c>
      <c r="AM3041">
        <v>2.9328699999999999</v>
      </c>
      <c r="AN3041">
        <v>8.0085700000000006</v>
      </c>
      <c r="AO3041">
        <v>216.83600000000001</v>
      </c>
      <c r="AP3041">
        <v>12917.9</v>
      </c>
      <c r="AQ3041">
        <v>2838.22</v>
      </c>
      <c r="AR3041">
        <v>1.0394000000000001</v>
      </c>
      <c r="AS3041">
        <v>17.4693</v>
      </c>
      <c r="AT3041">
        <v>12707.9</v>
      </c>
      <c r="AU3041">
        <v>2.18133</v>
      </c>
      <c r="AV3041">
        <v>13584.4</v>
      </c>
      <c r="AW3041">
        <v>6107.94</v>
      </c>
      <c r="AX3041">
        <v>71.003299999999996</v>
      </c>
      <c r="AY3041">
        <v>12707.9</v>
      </c>
      <c r="AZ3041">
        <v>0.33019500000000002</v>
      </c>
      <c r="BA3041">
        <v>3.8384399999999998E-3</v>
      </c>
      <c r="BB3041">
        <v>-4.1315400000000002</v>
      </c>
      <c r="BC3041">
        <v>-33.087699999999998</v>
      </c>
    </row>
    <row r="3042" spans="1:56" x14ac:dyDescent="0.35">
      <c r="A3042" t="str">
        <f t="shared" si="432"/>
        <v/>
      </c>
      <c r="B3042" t="str">
        <f>IFERROR(VLOOKUP(R3042,#REF!,3,FALSE),"")</f>
        <v/>
      </c>
      <c r="C3042" t="str">
        <f>IFERROR(VLOOKUP(R3042,#REF!,3,FALSE),"normal")</f>
        <v>normal</v>
      </c>
      <c r="D3042">
        <f t="shared" si="433"/>
        <v>1268.3183789954337</v>
      </c>
      <c r="E3042" t="str">
        <f t="shared" si="434"/>
        <v>P_163A3AB9_001B110C2016hr7</v>
      </c>
      <c r="F3042" t="s">
        <v>129</v>
      </c>
      <c r="G3042">
        <f t="shared" si="435"/>
        <v>556.41295695816473</v>
      </c>
      <c r="H3042" s="3">
        <f t="shared" si="436"/>
        <v>0.18641128120051281</v>
      </c>
      <c r="I3042">
        <f t="shared" si="437"/>
        <v>1077.6604730413442</v>
      </c>
      <c r="J3042">
        <f t="shared" si="438"/>
        <v>1080.039052125836</v>
      </c>
      <c r="K3042" s="3">
        <f t="shared" si="439"/>
        <v>-0.45943282798044283</v>
      </c>
      <c r="L3042">
        <f t="shared" si="440"/>
        <v>1302.9337899543377</v>
      </c>
      <c r="N3042" t="s">
        <v>1412</v>
      </c>
      <c r="O3042" s="1">
        <v>43766.788888888892</v>
      </c>
      <c r="P3042" t="s">
        <v>161</v>
      </c>
      <c r="Q3042">
        <v>7</v>
      </c>
      <c r="R3042" t="s">
        <v>133</v>
      </c>
      <c r="S3042">
        <v>107</v>
      </c>
      <c r="T3042">
        <v>7</v>
      </c>
      <c r="U3042">
        <v>2051</v>
      </c>
      <c r="V3042">
        <v>5</v>
      </c>
      <c r="W3042">
        <v>30</v>
      </c>
      <c r="X3042">
        <v>26.28</v>
      </c>
      <c r="Y3042">
        <v>1141.3699999999999</v>
      </c>
      <c r="Z3042">
        <v>3.31352</v>
      </c>
      <c r="AA3042">
        <v>288.98899999999998</v>
      </c>
      <c r="AB3042">
        <v>23</v>
      </c>
      <c r="AC3042">
        <v>30</v>
      </c>
      <c r="AE3042">
        <v>50</v>
      </c>
      <c r="AG3042">
        <v>1474.59</v>
      </c>
      <c r="AH3042">
        <v>4070.94</v>
      </c>
      <c r="AI3042">
        <v>7.4678100000000001</v>
      </c>
      <c r="AJ3042">
        <v>1.49085</v>
      </c>
      <c r="AK3042">
        <v>203.22200000000001</v>
      </c>
      <c r="AL3042">
        <v>7.4423299999999998E-2</v>
      </c>
      <c r="AM3042">
        <v>2.8319399999999999</v>
      </c>
      <c r="AN3042">
        <v>7.7329600000000003</v>
      </c>
      <c r="AO3042">
        <v>27.213100000000001</v>
      </c>
      <c r="AP3042">
        <v>1128.75</v>
      </c>
      <c r="AQ3042">
        <v>3867.72</v>
      </c>
      <c r="AR3042">
        <v>1.41642</v>
      </c>
      <c r="AS3042">
        <v>10.499000000000001</v>
      </c>
      <c r="AT3042">
        <v>918.75</v>
      </c>
      <c r="AU3042">
        <v>1.3576900000000001</v>
      </c>
      <c r="AV3042">
        <v>1474.6</v>
      </c>
      <c r="AW3042">
        <v>1515.48</v>
      </c>
      <c r="AX3042">
        <v>12.5688</v>
      </c>
      <c r="AY3042">
        <v>918.77</v>
      </c>
      <c r="AZ3042">
        <v>8.1927100000000003E-2</v>
      </c>
      <c r="BA3042">
        <v>6.7946800000000002E-4</v>
      </c>
      <c r="BB3042">
        <v>2.8986900000000002</v>
      </c>
      <c r="BC3042">
        <v>22.415500000000002</v>
      </c>
      <c r="BD3042">
        <v>3.2810000000000001</v>
      </c>
    </row>
    <row r="3043" spans="1:56" x14ac:dyDescent="0.35">
      <c r="A3043" t="str">
        <f t="shared" si="432"/>
        <v/>
      </c>
      <c r="B3043" t="str">
        <f>IFERROR(VLOOKUP(R3043,#REF!,3,FALSE),"")</f>
        <v/>
      </c>
      <c r="C3043" t="str">
        <f>IFERROR(VLOOKUP(R3043,#REF!,3,FALSE),"normal")</f>
        <v>normal</v>
      </c>
      <c r="D3043">
        <f t="shared" si="433"/>
        <v>1226.5621640170418</v>
      </c>
      <c r="E3043" t="str">
        <f t="shared" si="434"/>
        <v>P_163A3AB9_001B110C2016hr8</v>
      </c>
      <c r="F3043" t="s">
        <v>129</v>
      </c>
      <c r="G3043">
        <f t="shared" si="435"/>
        <v>573.89936264448534</v>
      </c>
      <c r="H3043" s="3">
        <f t="shared" si="436"/>
        <v>0.21166252565626015</v>
      </c>
      <c r="I3043">
        <f t="shared" si="437"/>
        <v>1053.100159121195</v>
      </c>
      <c r="J3043">
        <f t="shared" si="438"/>
        <v>1054.7167143400015</v>
      </c>
      <c r="K3043" s="3">
        <f t="shared" si="439"/>
        <v>-0.45564856240278384</v>
      </c>
      <c r="L3043">
        <f t="shared" si="440"/>
        <v>1299.3614718614717</v>
      </c>
      <c r="N3043" t="s">
        <v>1412</v>
      </c>
      <c r="O3043" s="1">
        <v>43766.788888888892</v>
      </c>
      <c r="P3043" t="s">
        <v>161</v>
      </c>
      <c r="Q3043">
        <v>7</v>
      </c>
      <c r="R3043" t="s">
        <v>133</v>
      </c>
      <c r="S3043">
        <v>107</v>
      </c>
      <c r="T3043">
        <v>8</v>
      </c>
      <c r="U3043">
        <v>3</v>
      </c>
      <c r="V3043">
        <v>5</v>
      </c>
      <c r="W3043">
        <v>70</v>
      </c>
      <c r="X3043">
        <v>64.680000000000007</v>
      </c>
      <c r="Y3043">
        <v>1200.6099999999999</v>
      </c>
      <c r="Z3043">
        <v>3.3946299999999998</v>
      </c>
      <c r="AA3043">
        <v>287.34699999999998</v>
      </c>
      <c r="AB3043">
        <v>23</v>
      </c>
      <c r="AC3043">
        <v>30</v>
      </c>
      <c r="AE3043">
        <v>50</v>
      </c>
      <c r="AG3043">
        <v>1787.15</v>
      </c>
      <c r="AH3043">
        <v>4362.97</v>
      </c>
      <c r="AI3043">
        <v>6.7123999999999997</v>
      </c>
      <c r="AJ3043">
        <v>1.59779</v>
      </c>
      <c r="AK3043">
        <v>495.25</v>
      </c>
      <c r="AL3043">
        <v>0.181369</v>
      </c>
      <c r="AM3043">
        <v>2.80409</v>
      </c>
      <c r="AN3043">
        <v>7.65693</v>
      </c>
      <c r="AO3043">
        <v>73.781300000000002</v>
      </c>
      <c r="AP3043">
        <v>1128.75</v>
      </c>
      <c r="AQ3043">
        <v>3867.72</v>
      </c>
      <c r="AR3043">
        <v>1.41642</v>
      </c>
      <c r="AS3043">
        <v>10.499000000000001</v>
      </c>
      <c r="AT3043">
        <v>918.75</v>
      </c>
      <c r="AU3043">
        <v>1.37117</v>
      </c>
      <c r="AV3043">
        <v>1787.16</v>
      </c>
      <c r="AW3043">
        <v>1601.44</v>
      </c>
      <c r="AX3043">
        <v>12.5688</v>
      </c>
      <c r="AY3043">
        <v>918.77</v>
      </c>
      <c r="AZ3043">
        <v>8.6573700000000003E-2</v>
      </c>
      <c r="BA3043">
        <v>6.7946800000000002E-4</v>
      </c>
      <c r="BB3043">
        <v>0.54227700000000001</v>
      </c>
      <c r="BC3043">
        <v>4.1521699999999999</v>
      </c>
    </row>
    <row r="3044" spans="1:56" x14ac:dyDescent="0.35">
      <c r="A3044" t="str">
        <f t="shared" si="432"/>
        <v/>
      </c>
      <c r="B3044" t="str">
        <f>IFERROR(VLOOKUP(R3044,#REF!,3,FALSE),"")</f>
        <v/>
      </c>
      <c r="C3044" t="str">
        <f>IFERROR(VLOOKUP(R3044,#REF!,3,FALSE),"normal")</f>
        <v>normal</v>
      </c>
      <c r="D3044">
        <f t="shared" si="433"/>
        <v>1195.5174308508253</v>
      </c>
      <c r="E3044" t="str">
        <f t="shared" si="434"/>
        <v>P_163A3AB9_001B110C2016hr9</v>
      </c>
      <c r="F3044" t="s">
        <v>129</v>
      </c>
      <c r="G3044">
        <f t="shared" si="435"/>
        <v>603.73593105078464</v>
      </c>
      <c r="H3044" s="3">
        <f t="shared" si="436"/>
        <v>-4.5320653853846531E-2</v>
      </c>
      <c r="I3044">
        <f t="shared" si="437"/>
        <v>1029.4929079182684</v>
      </c>
      <c r="J3044">
        <f t="shared" si="438"/>
        <v>1031.2194475952488</v>
      </c>
      <c r="K3044" s="3">
        <f t="shared" si="439"/>
        <v>-0.44700741082729034</v>
      </c>
      <c r="L3044">
        <f t="shared" si="440"/>
        <v>1340.9669211195928</v>
      </c>
      <c r="N3044" t="s">
        <v>1412</v>
      </c>
      <c r="O3044" s="1">
        <v>43766.788888888892</v>
      </c>
      <c r="P3044" t="s">
        <v>161</v>
      </c>
      <c r="Q3044">
        <v>7</v>
      </c>
      <c r="R3044" t="s">
        <v>133</v>
      </c>
      <c r="S3044">
        <v>107</v>
      </c>
      <c r="T3044">
        <v>9</v>
      </c>
      <c r="U3044">
        <v>1</v>
      </c>
      <c r="V3044">
        <v>5</v>
      </c>
      <c r="W3044">
        <v>150</v>
      </c>
      <c r="X3044">
        <v>141.47999999999999</v>
      </c>
      <c r="Y3044">
        <v>1264.8</v>
      </c>
      <c r="Z3044">
        <v>3.4735399999999998</v>
      </c>
      <c r="AA3044">
        <v>285.738</v>
      </c>
      <c r="AB3044">
        <v>23</v>
      </c>
      <c r="AC3044">
        <v>30</v>
      </c>
      <c r="AE3044">
        <v>50</v>
      </c>
      <c r="AG3044">
        <v>2098.39</v>
      </c>
      <c r="AH3044">
        <v>4679.08</v>
      </c>
      <c r="AI3044">
        <v>7.1848099999999997</v>
      </c>
      <c r="AJ3044">
        <v>1.71356</v>
      </c>
      <c r="AK3044">
        <v>811.36099999999999</v>
      </c>
      <c r="AL3044">
        <v>0.29713400000000001</v>
      </c>
      <c r="AM3044">
        <v>2.1001799999999999</v>
      </c>
      <c r="AN3044">
        <v>5.7348100000000004</v>
      </c>
      <c r="AO3044">
        <v>112.92700000000001</v>
      </c>
      <c r="AP3044">
        <v>1128.75</v>
      </c>
      <c r="AQ3044">
        <v>3867.72</v>
      </c>
      <c r="AR3044">
        <v>1.41642</v>
      </c>
      <c r="AS3044">
        <v>10.499000000000001</v>
      </c>
      <c r="AT3044">
        <v>918.75</v>
      </c>
      <c r="AU3044">
        <v>1.83074</v>
      </c>
      <c r="AV3044">
        <v>2098.41</v>
      </c>
      <c r="AW3044">
        <v>1685.67</v>
      </c>
      <c r="AX3044">
        <v>12.5688</v>
      </c>
      <c r="AY3044">
        <v>918.77</v>
      </c>
      <c r="AZ3044">
        <v>9.1127200000000005E-2</v>
      </c>
      <c r="BA3044">
        <v>6.7946800000000002E-4</v>
      </c>
      <c r="BB3044">
        <v>-0.53337400000000001</v>
      </c>
      <c r="BC3044">
        <v>-3.0588000000000002</v>
      </c>
    </row>
    <row r="3045" spans="1:56" x14ac:dyDescent="0.35">
      <c r="A3045" t="str">
        <f t="shared" si="432"/>
        <v/>
      </c>
      <c r="B3045" t="str">
        <f>IFERROR(VLOOKUP(R3045,#REF!,3,FALSE),"")</f>
        <v/>
      </c>
      <c r="C3045" t="str">
        <f>IFERROR(VLOOKUP(R3045,#REF!,3,FALSE),"normal")</f>
        <v>normal</v>
      </c>
      <c r="D3045">
        <f t="shared" si="433"/>
        <v>1220.6643418176088</v>
      </c>
      <c r="E3045" t="str">
        <f t="shared" si="434"/>
        <v>P_163A3AB9_001B110C2016hr10</v>
      </c>
      <c r="F3045" t="s">
        <v>129</v>
      </c>
      <c r="G3045">
        <f t="shared" si="435"/>
        <v>626.30108175910811</v>
      </c>
      <c r="H3045" s="3">
        <f t="shared" si="436"/>
        <v>-0.24385321273967056</v>
      </c>
      <c r="I3045">
        <f t="shared" si="437"/>
        <v>1032.4138737378869</v>
      </c>
      <c r="J3045">
        <f t="shared" si="438"/>
        <v>1034.2484533588322</v>
      </c>
      <c r="K3045" s="3">
        <f t="shared" si="439"/>
        <v>-0.45121617755607507</v>
      </c>
      <c r="L3045">
        <f t="shared" si="440"/>
        <v>1588.8958792072976</v>
      </c>
      <c r="N3045" t="s">
        <v>1412</v>
      </c>
      <c r="O3045" s="1">
        <v>43766.788888888892</v>
      </c>
      <c r="P3045" t="s">
        <v>161</v>
      </c>
      <c r="Q3045">
        <v>7</v>
      </c>
      <c r="R3045" t="s">
        <v>133</v>
      </c>
      <c r="S3045">
        <v>107</v>
      </c>
      <c r="T3045">
        <v>10</v>
      </c>
      <c r="U3045">
        <v>3</v>
      </c>
      <c r="V3045">
        <v>5</v>
      </c>
      <c r="W3045">
        <v>400</v>
      </c>
      <c r="X3045">
        <v>381.48</v>
      </c>
      <c r="Y3045">
        <v>1515.33</v>
      </c>
      <c r="Z3045">
        <v>3.4720399999999998</v>
      </c>
      <c r="AA3045">
        <v>276.76799999999997</v>
      </c>
      <c r="AB3045">
        <v>23</v>
      </c>
      <c r="AC3045">
        <v>29.166699999999999</v>
      </c>
      <c r="AE3045">
        <v>50</v>
      </c>
      <c r="AG3045">
        <v>2409.38</v>
      </c>
      <c r="AH3045">
        <v>5538.06</v>
      </c>
      <c r="AI3045">
        <v>8.8153900000000007</v>
      </c>
      <c r="AJ3045">
        <v>2.02813</v>
      </c>
      <c r="AK3045">
        <v>1670.33</v>
      </c>
      <c r="AL3045">
        <v>0.61170400000000003</v>
      </c>
      <c r="AM3045">
        <v>1.6034999999999999</v>
      </c>
      <c r="AN3045">
        <v>4.3785600000000002</v>
      </c>
      <c r="AO3045">
        <v>189.47900000000001</v>
      </c>
      <c r="AP3045">
        <v>1128.75</v>
      </c>
      <c r="AQ3045">
        <v>3867.72</v>
      </c>
      <c r="AR3045">
        <v>1.41642</v>
      </c>
      <c r="AS3045">
        <v>10.499000000000001</v>
      </c>
      <c r="AT3045">
        <v>918.75</v>
      </c>
      <c r="AU3045">
        <v>2.3978100000000002</v>
      </c>
      <c r="AV3045">
        <v>2409.4</v>
      </c>
      <c r="AW3045">
        <v>1774.12</v>
      </c>
      <c r="AX3045">
        <v>12.5688</v>
      </c>
      <c r="AY3045">
        <v>918.77</v>
      </c>
      <c r="AZ3045">
        <v>9.5908999999999994E-2</v>
      </c>
      <c r="BA3045">
        <v>6.7946800000000002E-4</v>
      </c>
      <c r="BB3045">
        <v>-1.57467</v>
      </c>
      <c r="BC3045">
        <v>-6.8947799999999999</v>
      </c>
    </row>
    <row r="3046" spans="1:56" x14ac:dyDescent="0.35">
      <c r="A3046" t="str">
        <f t="shared" si="432"/>
        <v/>
      </c>
      <c r="B3046" t="str">
        <f>IFERROR(VLOOKUP(R3046,#REF!,3,FALSE),"")</f>
        <v/>
      </c>
      <c r="C3046" t="str">
        <f>IFERROR(VLOOKUP(R3046,#REF!,3,FALSE),"normal")</f>
        <v>normal</v>
      </c>
      <c r="D3046" t="str">
        <f t="shared" si="433"/>
        <v/>
      </c>
      <c r="E3046" t="str">
        <f t="shared" si="434"/>
        <v>P_163A3AB9_001B110C2016hr16</v>
      </c>
      <c r="F3046" t="s">
        <v>129</v>
      </c>
      <c r="G3046" t="str">
        <f t="shared" si="435"/>
        <v/>
      </c>
      <c r="H3046" s="3" t="str">
        <f t="shared" si="436"/>
        <v/>
      </c>
      <c r="I3046">
        <f t="shared" si="437"/>
        <v>586.5807939496259</v>
      </c>
      <c r="J3046">
        <f t="shared" si="438"/>
        <v>590.40580244834234</v>
      </c>
      <c r="K3046" s="3">
        <f t="shared" si="439"/>
        <v>-0.3736085968493626</v>
      </c>
      <c r="L3046" t="str">
        <f t="shared" si="440"/>
        <v/>
      </c>
      <c r="N3046" t="s">
        <v>1412</v>
      </c>
      <c r="O3046" s="1">
        <v>43766.788888888892</v>
      </c>
      <c r="P3046" t="s">
        <v>161</v>
      </c>
      <c r="Q3046">
        <v>7</v>
      </c>
      <c r="R3046" t="s">
        <v>133</v>
      </c>
      <c r="S3046">
        <v>107</v>
      </c>
      <c r="T3046">
        <v>16</v>
      </c>
      <c r="U3046">
        <v>144</v>
      </c>
      <c r="V3046">
        <v>20</v>
      </c>
      <c r="W3046">
        <v>0</v>
      </c>
      <c r="X3046">
        <v>0</v>
      </c>
      <c r="Y3046">
        <v>590.40599999999995</v>
      </c>
      <c r="Z3046">
        <v>3.7404899999999999</v>
      </c>
      <c r="AA3046">
        <v>269.87299999999999</v>
      </c>
      <c r="AB3046">
        <v>23</v>
      </c>
      <c r="AC3046">
        <v>29</v>
      </c>
      <c r="AE3046">
        <v>20</v>
      </c>
      <c r="AG3046">
        <v>5546.97</v>
      </c>
      <c r="AH3046">
        <v>2478.2800000000002</v>
      </c>
      <c r="AI3046">
        <v>14.0745</v>
      </c>
      <c r="AJ3046">
        <v>0.907586</v>
      </c>
      <c r="AK3046">
        <v>0</v>
      </c>
      <c r="AL3046">
        <v>0</v>
      </c>
      <c r="AO3046">
        <v>0</v>
      </c>
      <c r="AP3046">
        <v>5516.97</v>
      </c>
      <c r="AQ3046">
        <v>2478.2800000000002</v>
      </c>
      <c r="AR3046">
        <v>0.907586</v>
      </c>
      <c r="AS3046">
        <v>-43.602899999999998</v>
      </c>
      <c r="AT3046">
        <v>5306.97</v>
      </c>
      <c r="AV3046">
        <v>5546.98</v>
      </c>
      <c r="AW3046">
        <v>2078.96</v>
      </c>
      <c r="AX3046">
        <v>-22.548200000000001</v>
      </c>
      <c r="AY3046">
        <v>5306.98</v>
      </c>
      <c r="AZ3046">
        <v>0.112389</v>
      </c>
      <c r="BA3046">
        <v>-1.2189600000000001E-3</v>
      </c>
      <c r="BC3046">
        <v>-42.906399999999998</v>
      </c>
    </row>
    <row r="3047" spans="1:56" x14ac:dyDescent="0.35">
      <c r="A3047" t="str">
        <f t="shared" si="432"/>
        <v/>
      </c>
      <c r="B3047" t="str">
        <f>IFERROR(VLOOKUP(R3047,#REF!,3,FALSE),"")</f>
        <v/>
      </c>
      <c r="C3047" t="str">
        <f>IFERROR(VLOOKUP(R3047,#REF!,3,FALSE),"normal")</f>
        <v>normal</v>
      </c>
      <c r="D3047">
        <f t="shared" si="433"/>
        <v>629.5477987502959</v>
      </c>
      <c r="E3047" t="str">
        <f t="shared" si="434"/>
        <v>P_163A3AB9_001B110C2016hr17</v>
      </c>
      <c r="F3047" t="s">
        <v>129</v>
      </c>
      <c r="G3047">
        <f t="shared" si="435"/>
        <v>457.50616659643214</v>
      </c>
      <c r="H3047" s="3">
        <f t="shared" si="436"/>
        <v>-0.44324764714145243</v>
      </c>
      <c r="I3047">
        <f t="shared" si="437"/>
        <v>608.44560702411616</v>
      </c>
      <c r="J3047">
        <f t="shared" si="438"/>
        <v>611.64470546479004</v>
      </c>
      <c r="K3047" s="3">
        <f t="shared" si="439"/>
        <v>-0.36793400249225766</v>
      </c>
      <c r="L3047">
        <f t="shared" si="440"/>
        <v>761.01675148430888</v>
      </c>
      <c r="N3047" t="s">
        <v>1412</v>
      </c>
      <c r="O3047" s="1">
        <v>43766.788888888892</v>
      </c>
      <c r="P3047" t="s">
        <v>161</v>
      </c>
      <c r="Q3047">
        <v>7</v>
      </c>
      <c r="R3047" t="s">
        <v>133</v>
      </c>
      <c r="S3047">
        <v>107</v>
      </c>
      <c r="T3047">
        <v>17</v>
      </c>
      <c r="U3047">
        <v>1</v>
      </c>
      <c r="V3047">
        <v>5</v>
      </c>
      <c r="W3047">
        <v>150</v>
      </c>
      <c r="X3047">
        <v>141.47999999999999</v>
      </c>
      <c r="Y3047">
        <v>717.79100000000005</v>
      </c>
      <c r="Z3047">
        <v>3.60636</v>
      </c>
      <c r="AA3047">
        <v>272.46899999999999</v>
      </c>
      <c r="AB3047">
        <v>23</v>
      </c>
      <c r="AC3047">
        <v>29</v>
      </c>
      <c r="AE3047">
        <v>20</v>
      </c>
      <c r="AG3047">
        <v>5867.95</v>
      </c>
      <c r="AH3047">
        <v>2861.08</v>
      </c>
      <c r="AI3047">
        <v>13.415100000000001</v>
      </c>
      <c r="AJ3047">
        <v>1.0477799999999999</v>
      </c>
      <c r="AK3047">
        <v>382.80599999999998</v>
      </c>
      <c r="AL3047">
        <v>0.14019000000000001</v>
      </c>
      <c r="AM3047">
        <v>0.99087999999999998</v>
      </c>
      <c r="AN3047">
        <v>2.7057199999999999</v>
      </c>
      <c r="AO3047">
        <v>28.535499999999999</v>
      </c>
      <c r="AP3047">
        <v>5516.97</v>
      </c>
      <c r="AQ3047">
        <v>2478.2800000000002</v>
      </c>
      <c r="AR3047">
        <v>0.907586</v>
      </c>
      <c r="AS3047">
        <v>-43.602899999999998</v>
      </c>
      <c r="AT3047">
        <v>5306.97</v>
      </c>
      <c r="AU3047">
        <v>-16.115100000000002</v>
      </c>
      <c r="AV3047">
        <v>5867.97</v>
      </c>
      <c r="AW3047">
        <v>1934.94</v>
      </c>
      <c r="AX3047">
        <v>-22.548200000000001</v>
      </c>
      <c r="AY3047">
        <v>5306.98</v>
      </c>
      <c r="AZ3047">
        <v>0.104603</v>
      </c>
      <c r="BA3047">
        <v>-1.2189600000000001E-3</v>
      </c>
      <c r="BB3047">
        <v>-12.3955</v>
      </c>
      <c r="BC3047">
        <v>-33.538800000000002</v>
      </c>
    </row>
    <row r="3048" spans="1:56" x14ac:dyDescent="0.35">
      <c r="A3048" t="str">
        <f t="shared" si="432"/>
        <v/>
      </c>
      <c r="B3048" t="str">
        <f>IFERROR(VLOOKUP(R3048,#REF!,3,FALSE),"")</f>
        <v/>
      </c>
      <c r="C3048" t="str">
        <f>IFERROR(VLOOKUP(R3048,#REF!,3,FALSE),"normal")</f>
        <v>normal</v>
      </c>
      <c r="D3048">
        <f t="shared" si="433"/>
        <v>554.18380808488291</v>
      </c>
      <c r="E3048" t="str">
        <f t="shared" si="434"/>
        <v>P_163A3AB9_001B110C2016hr18</v>
      </c>
      <c r="F3048" t="s">
        <v>129</v>
      </c>
      <c r="G3048">
        <f t="shared" si="435"/>
        <v>513.70728814414781</v>
      </c>
      <c r="H3048" s="3">
        <f t="shared" si="436"/>
        <v>-0.57599051128047241</v>
      </c>
      <c r="I3048">
        <f t="shared" si="437"/>
        <v>628.9836479063988</v>
      </c>
      <c r="J3048">
        <f t="shared" si="438"/>
        <v>631.25920281427091</v>
      </c>
      <c r="K3048" s="3">
        <f t="shared" si="439"/>
        <v>-0.36411610940588202</v>
      </c>
      <c r="L3048">
        <f t="shared" si="440"/>
        <v>872.19356191674535</v>
      </c>
      <c r="N3048" t="s">
        <v>1412</v>
      </c>
      <c r="O3048" s="1">
        <v>43766.788888888892</v>
      </c>
      <c r="P3048" t="s">
        <v>161</v>
      </c>
      <c r="Q3048">
        <v>7</v>
      </c>
      <c r="R3048" t="s">
        <v>133</v>
      </c>
      <c r="S3048">
        <v>107</v>
      </c>
      <c r="T3048">
        <v>18</v>
      </c>
      <c r="U3048">
        <v>1</v>
      </c>
      <c r="V3048">
        <v>5</v>
      </c>
      <c r="W3048">
        <v>400</v>
      </c>
      <c r="X3048">
        <v>381.48</v>
      </c>
      <c r="Y3048">
        <v>831.81100000000004</v>
      </c>
      <c r="Z3048">
        <v>3.49078</v>
      </c>
      <c r="AA3048">
        <v>274.69299999999998</v>
      </c>
      <c r="AB3048">
        <v>23</v>
      </c>
      <c r="AC3048">
        <v>29</v>
      </c>
      <c r="AE3048">
        <v>20</v>
      </c>
      <c r="AG3048">
        <v>6180.34</v>
      </c>
      <c r="AH3048">
        <v>3178.36</v>
      </c>
      <c r="AI3048">
        <v>16.023499999999999</v>
      </c>
      <c r="AJ3048">
        <v>1.1639699999999999</v>
      </c>
      <c r="AK3048">
        <v>700.08299999999997</v>
      </c>
      <c r="AL3048">
        <v>0.256382</v>
      </c>
      <c r="AM3048">
        <v>0.672072</v>
      </c>
      <c r="AN3048">
        <v>1.83518</v>
      </c>
      <c r="AO3048">
        <v>43.691099999999999</v>
      </c>
      <c r="AP3048">
        <v>5516.97</v>
      </c>
      <c r="AQ3048">
        <v>2478.2800000000002</v>
      </c>
      <c r="AR3048">
        <v>0.907586</v>
      </c>
      <c r="AS3048">
        <v>-43.602899999999998</v>
      </c>
      <c r="AT3048">
        <v>5306.97</v>
      </c>
      <c r="AU3048">
        <v>-23.759499999999999</v>
      </c>
      <c r="AV3048">
        <v>6180.36</v>
      </c>
      <c r="AW3048">
        <v>1811.53</v>
      </c>
      <c r="AX3048">
        <v>-22.548200000000001</v>
      </c>
      <c r="AY3048">
        <v>5306.98</v>
      </c>
      <c r="AZ3048">
        <v>9.7931199999999996E-2</v>
      </c>
      <c r="BA3048">
        <v>-1.2189600000000001E-3</v>
      </c>
      <c r="BB3048">
        <v>-23.877199999999998</v>
      </c>
      <c r="BC3048">
        <v>-43.818899999999999</v>
      </c>
    </row>
    <row r="3049" spans="1:56" x14ac:dyDescent="0.35">
      <c r="A3049" t="str">
        <f t="shared" si="432"/>
        <v/>
      </c>
      <c r="B3049" t="str">
        <f>IFERROR(VLOOKUP(R3049,#REF!,3,FALSE),"")</f>
        <v/>
      </c>
      <c r="C3049" t="str">
        <f>IFERROR(VLOOKUP(R3049,#REF!,3,FALSE),"normal")</f>
        <v>normal</v>
      </c>
      <c r="D3049" t="str">
        <f t="shared" si="433"/>
        <v/>
      </c>
      <c r="E3049" t="str">
        <f t="shared" si="434"/>
        <v>P_163A3AB9_001B110C2016hr26</v>
      </c>
      <c r="F3049" t="s">
        <v>129</v>
      </c>
      <c r="G3049" t="str">
        <f t="shared" si="435"/>
        <v/>
      </c>
      <c r="H3049" s="3" t="str">
        <f t="shared" si="436"/>
        <v/>
      </c>
      <c r="I3049">
        <f t="shared" si="437"/>
        <v>525.00591028651843</v>
      </c>
      <c r="J3049">
        <f t="shared" si="438"/>
        <v>502.68200071157361</v>
      </c>
      <c r="K3049" s="3">
        <f t="shared" si="439"/>
        <v>-0.26182122945088832</v>
      </c>
      <c r="L3049" t="str">
        <f t="shared" si="440"/>
        <v/>
      </c>
      <c r="N3049" t="s">
        <v>1412</v>
      </c>
      <c r="O3049" s="1">
        <v>43766.788888888892</v>
      </c>
      <c r="P3049" t="s">
        <v>161</v>
      </c>
      <c r="Q3049">
        <v>7</v>
      </c>
      <c r="R3049" t="s">
        <v>133</v>
      </c>
      <c r="S3049">
        <v>107</v>
      </c>
      <c r="T3049">
        <v>26</v>
      </c>
      <c r="U3049">
        <v>272</v>
      </c>
      <c r="V3049">
        <v>30</v>
      </c>
      <c r="W3049">
        <v>0</v>
      </c>
      <c r="X3049">
        <v>0</v>
      </c>
      <c r="Y3049">
        <v>502.68200000000002</v>
      </c>
      <c r="Z3049">
        <v>8.2352699999999999</v>
      </c>
      <c r="AA3049">
        <v>478.83800000000002</v>
      </c>
      <c r="AB3049">
        <v>41</v>
      </c>
      <c r="AC3049">
        <v>43.5</v>
      </c>
      <c r="AE3049">
        <v>60</v>
      </c>
      <c r="AG3049">
        <v>12948.3</v>
      </c>
      <c r="AH3049">
        <v>4618.5600000000004</v>
      </c>
      <c r="AI3049">
        <v>12.5731</v>
      </c>
      <c r="AJ3049">
        <v>1.6913899999999999</v>
      </c>
      <c r="AK3049">
        <v>0</v>
      </c>
      <c r="AL3049">
        <v>0</v>
      </c>
      <c r="AO3049">
        <v>0</v>
      </c>
      <c r="AP3049">
        <v>12918.3</v>
      </c>
      <c r="AQ3049">
        <v>4618.5600000000004</v>
      </c>
      <c r="AR3049">
        <v>1.6913899999999999</v>
      </c>
      <c r="AS3049">
        <v>24.34</v>
      </c>
      <c r="AT3049">
        <v>12708.3</v>
      </c>
      <c r="AV3049">
        <v>12948.3</v>
      </c>
      <c r="AW3049">
        <v>6139.77</v>
      </c>
      <c r="AX3049">
        <v>65.359200000000001</v>
      </c>
      <c r="AY3049">
        <v>12708.3</v>
      </c>
      <c r="AZ3049">
        <v>0.33191599999999999</v>
      </c>
      <c r="BA3049">
        <v>3.53332E-3</v>
      </c>
      <c r="BC3049">
        <v>5.7734199999999998</v>
      </c>
    </row>
    <row r="3050" spans="1:56" x14ac:dyDescent="0.35">
      <c r="A3050" t="str">
        <f t="shared" si="432"/>
        <v/>
      </c>
      <c r="B3050" t="str">
        <f>IFERROR(VLOOKUP(R3050,#REF!,3,FALSE),"")</f>
        <v/>
      </c>
      <c r="C3050" t="str">
        <f>IFERROR(VLOOKUP(R3050,#REF!,3,FALSE),"normal")</f>
        <v>normal</v>
      </c>
      <c r="D3050">
        <f t="shared" si="433"/>
        <v>633.45313137458822</v>
      </c>
      <c r="E3050" t="str">
        <f t="shared" si="434"/>
        <v>P_163A3AB9_001B110C2016hr27</v>
      </c>
      <c r="F3050" t="s">
        <v>129</v>
      </c>
      <c r="G3050">
        <f t="shared" si="435"/>
        <v>360.69282008640482</v>
      </c>
      <c r="H3050" s="3">
        <f t="shared" si="436"/>
        <v>0.16230952079680408</v>
      </c>
      <c r="I3050">
        <f t="shared" si="437"/>
        <v>508.80404867366349</v>
      </c>
      <c r="J3050">
        <f t="shared" si="438"/>
        <v>487.11256291031367</v>
      </c>
      <c r="K3050" s="3">
        <f t="shared" si="439"/>
        <v>-0.26640098524730915</v>
      </c>
      <c r="L3050">
        <f t="shared" si="440"/>
        <v>765.54071246819342</v>
      </c>
      <c r="N3050" t="s">
        <v>1412</v>
      </c>
      <c r="O3050" s="1">
        <v>43766.788888888892</v>
      </c>
      <c r="P3050" t="s">
        <v>161</v>
      </c>
      <c r="Q3050">
        <v>7</v>
      </c>
      <c r="R3050" t="s">
        <v>133</v>
      </c>
      <c r="S3050">
        <v>107</v>
      </c>
      <c r="T3050">
        <v>27</v>
      </c>
      <c r="U3050">
        <v>1</v>
      </c>
      <c r="V3050">
        <v>5</v>
      </c>
      <c r="W3050">
        <v>150</v>
      </c>
      <c r="X3050">
        <v>141.47999999999999</v>
      </c>
      <c r="Y3050">
        <v>722.05799999999999</v>
      </c>
      <c r="Z3050">
        <v>8.4584700000000002</v>
      </c>
      <c r="AA3050">
        <v>498.33300000000003</v>
      </c>
      <c r="AB3050">
        <v>41</v>
      </c>
      <c r="AC3050">
        <v>44</v>
      </c>
      <c r="AE3050">
        <v>60</v>
      </c>
      <c r="AG3050">
        <v>13270.1</v>
      </c>
      <c r="AH3050">
        <v>6605.83</v>
      </c>
      <c r="AI3050">
        <v>15.8538</v>
      </c>
      <c r="AJ3050">
        <v>2.4191699999999998</v>
      </c>
      <c r="AK3050">
        <v>1987.28</v>
      </c>
      <c r="AL3050">
        <v>0.72777400000000003</v>
      </c>
      <c r="AM3050">
        <v>5.1440099999999997</v>
      </c>
      <c r="AN3050">
        <v>14.0464</v>
      </c>
      <c r="AO3050">
        <v>125.35</v>
      </c>
      <c r="AP3050">
        <v>12918.3</v>
      </c>
      <c r="AQ3050">
        <v>4618.5600000000004</v>
      </c>
      <c r="AR3050">
        <v>1.6913899999999999</v>
      </c>
      <c r="AS3050">
        <v>24.34</v>
      </c>
      <c r="AT3050">
        <v>12708.3</v>
      </c>
      <c r="AU3050">
        <v>1.7328399999999999</v>
      </c>
      <c r="AV3050">
        <v>13270.2</v>
      </c>
      <c r="AW3050">
        <v>6370.04</v>
      </c>
      <c r="AX3050">
        <v>65.359200000000001</v>
      </c>
      <c r="AY3050">
        <v>12708.3</v>
      </c>
      <c r="AZ3050">
        <v>0.344364</v>
      </c>
      <c r="BA3050">
        <v>3.53332E-3</v>
      </c>
      <c r="BB3050">
        <v>-1.55864</v>
      </c>
      <c r="BC3050">
        <v>-21.8931</v>
      </c>
    </row>
    <row r="3051" spans="1:56" x14ac:dyDescent="0.35">
      <c r="A3051" t="str">
        <f t="shared" si="432"/>
        <v/>
      </c>
      <c r="B3051" t="str">
        <f>IFERROR(VLOOKUP(R3051,#REF!,3,FALSE),"")</f>
        <v/>
      </c>
      <c r="C3051" t="str">
        <f>IFERROR(VLOOKUP(R3051,#REF!,3,FALSE),"normal")</f>
        <v>normal</v>
      </c>
      <c r="D3051">
        <f t="shared" si="433"/>
        <v>695.06091962654955</v>
      </c>
      <c r="E3051" t="str">
        <f t="shared" si="434"/>
        <v>P_163A3AB9_001B110C2016hr28</v>
      </c>
      <c r="F3051" t="s">
        <v>129</v>
      </c>
      <c r="G3051">
        <f t="shared" si="435"/>
        <v>358.21122266254372</v>
      </c>
      <c r="H3051" s="3">
        <f t="shared" si="436"/>
        <v>3.4707854427624529E-2</v>
      </c>
      <c r="I3051">
        <f t="shared" si="437"/>
        <v>499.3824855304876</v>
      </c>
      <c r="J3051">
        <f t="shared" si="438"/>
        <v>473.61522144730532</v>
      </c>
      <c r="K3051" s="3">
        <f t="shared" si="439"/>
        <v>-0.263509422991415</v>
      </c>
      <c r="L3051">
        <f t="shared" si="440"/>
        <v>1081.346335325574</v>
      </c>
      <c r="N3051" t="s">
        <v>1412</v>
      </c>
      <c r="O3051" s="1">
        <v>43766.788888888892</v>
      </c>
      <c r="P3051" t="s">
        <v>161</v>
      </c>
      <c r="Q3051">
        <v>7</v>
      </c>
      <c r="R3051" t="s">
        <v>133</v>
      </c>
      <c r="S3051">
        <v>107</v>
      </c>
      <c r="T3051">
        <v>28</v>
      </c>
      <c r="U3051">
        <v>1</v>
      </c>
      <c r="V3051">
        <v>5</v>
      </c>
      <c r="W3051">
        <v>400</v>
      </c>
      <c r="X3051">
        <v>381.48</v>
      </c>
      <c r="Y3051">
        <v>1031.28</v>
      </c>
      <c r="Z3051">
        <v>8.6131100000000007</v>
      </c>
      <c r="AA3051">
        <v>539.26</v>
      </c>
      <c r="AB3051">
        <v>41</v>
      </c>
      <c r="AC3051">
        <v>45</v>
      </c>
      <c r="AE3051">
        <v>60</v>
      </c>
      <c r="AG3051">
        <v>13584.8</v>
      </c>
      <c r="AH3051">
        <v>9421.75</v>
      </c>
      <c r="AI3051">
        <v>21.140899999999998</v>
      </c>
      <c r="AJ3051">
        <v>3.4504000000000001</v>
      </c>
      <c r="AK3051">
        <v>4803.1899999999996</v>
      </c>
      <c r="AL3051">
        <v>1.75901</v>
      </c>
      <c r="AM3051">
        <v>4.6110100000000003</v>
      </c>
      <c r="AN3051">
        <v>12.5909</v>
      </c>
      <c r="AO3051">
        <v>227.2</v>
      </c>
      <c r="AP3051">
        <v>12918.3</v>
      </c>
      <c r="AQ3051">
        <v>4618.5600000000004</v>
      </c>
      <c r="AR3051">
        <v>1.6913899999999999</v>
      </c>
      <c r="AS3051">
        <v>24.34</v>
      </c>
      <c r="AT3051">
        <v>12708.3</v>
      </c>
      <c r="AU3051">
        <v>1.9331400000000001</v>
      </c>
      <c r="AV3051">
        <v>13584.8</v>
      </c>
      <c r="AW3051">
        <v>6525.7</v>
      </c>
      <c r="AX3051">
        <v>65.359200000000001</v>
      </c>
      <c r="AY3051">
        <v>12708.3</v>
      </c>
      <c r="AZ3051">
        <v>0.35277900000000001</v>
      </c>
      <c r="BA3051">
        <v>3.53332E-3</v>
      </c>
      <c r="BB3051">
        <v>-3.8444199999999999</v>
      </c>
      <c r="BC3051">
        <v>-48.405000000000001</v>
      </c>
    </row>
    <row r="3052" spans="1:56" x14ac:dyDescent="0.35">
      <c r="A3052" t="str">
        <f t="shared" si="432"/>
        <v/>
      </c>
      <c r="B3052" t="str">
        <f>IFERROR(VLOOKUP(R3052,#REF!,3,FALSE),"")</f>
        <v/>
      </c>
      <c r="C3052" t="str">
        <f>IFERROR(VLOOKUP(R3052,#REF!,3,FALSE),"normal")</f>
        <v>normal</v>
      </c>
      <c r="D3052">
        <f t="shared" si="433"/>
        <v>1475.7506849315066</v>
      </c>
      <c r="E3052" t="str">
        <f t="shared" si="434"/>
        <v>P_163A3AB9_001B2B0D2016hr7</v>
      </c>
      <c r="F3052" t="s">
        <v>129</v>
      </c>
      <c r="G3052">
        <f t="shared" si="435"/>
        <v>1794.0477538557832</v>
      </c>
      <c r="H3052" s="3">
        <f t="shared" si="436"/>
        <v>-2.1934655002378016</v>
      </c>
      <c r="I3052">
        <f t="shared" si="437"/>
        <v>1332.6861059905768</v>
      </c>
      <c r="J3052">
        <f t="shared" si="438"/>
        <v>1330.12598296798</v>
      </c>
      <c r="K3052" s="3">
        <f t="shared" si="439"/>
        <v>-0.15592117441016079</v>
      </c>
      <c r="L3052">
        <f t="shared" si="440"/>
        <v>1491.7123287671232</v>
      </c>
      <c r="N3052" t="s">
        <v>1412</v>
      </c>
      <c r="O3052" s="1">
        <v>43766.788888888892</v>
      </c>
      <c r="P3052" t="s">
        <v>161</v>
      </c>
      <c r="Q3052">
        <v>8</v>
      </c>
      <c r="R3052" t="s">
        <v>156</v>
      </c>
      <c r="S3052">
        <v>107</v>
      </c>
      <c r="T3052">
        <v>7</v>
      </c>
      <c r="U3052">
        <v>2051</v>
      </c>
      <c r="V3052">
        <v>5</v>
      </c>
      <c r="W3052">
        <v>30</v>
      </c>
      <c r="X3052">
        <v>26.28</v>
      </c>
      <c r="Y3052">
        <v>1306.74</v>
      </c>
      <c r="Z3052">
        <v>3.5568300000000002</v>
      </c>
      <c r="AA3052">
        <v>141.21799999999999</v>
      </c>
      <c r="AB3052">
        <v>23</v>
      </c>
      <c r="AC3052">
        <v>29</v>
      </c>
      <c r="AE3052">
        <v>50</v>
      </c>
      <c r="AG3052">
        <v>1475.02</v>
      </c>
      <c r="AH3052">
        <v>4789.0600000000004</v>
      </c>
      <c r="AI3052">
        <v>10.3453</v>
      </c>
      <c r="AJ3052">
        <v>1.75383</v>
      </c>
      <c r="AK3052">
        <v>-83.194400000000002</v>
      </c>
      <c r="AL3052">
        <v>-3.04672E-2</v>
      </c>
      <c r="AM3052">
        <v>-1.15933</v>
      </c>
      <c r="AN3052">
        <v>-3.1656900000000001</v>
      </c>
      <c r="AO3052">
        <v>-8.04176</v>
      </c>
      <c r="AP3052">
        <v>1129.18</v>
      </c>
      <c r="AQ3052">
        <v>4872.25</v>
      </c>
      <c r="AR3052">
        <v>1.7843</v>
      </c>
      <c r="AS3052">
        <v>-40.560400000000001</v>
      </c>
      <c r="AT3052">
        <v>919.18</v>
      </c>
      <c r="AU3052">
        <v>12.8125</v>
      </c>
      <c r="AV3052">
        <v>1475.03</v>
      </c>
      <c r="AW3052">
        <v>2937.39</v>
      </c>
      <c r="AX3052">
        <v>19.853000000000002</v>
      </c>
      <c r="AY3052">
        <v>919.2</v>
      </c>
      <c r="AZ3052">
        <v>0.15879499999999999</v>
      </c>
      <c r="BA3052">
        <v>1.07325E-3</v>
      </c>
      <c r="BB3052">
        <v>3.49329</v>
      </c>
      <c r="BC3052">
        <v>-11.0587</v>
      </c>
      <c r="BD3052">
        <v>0.36533300000000002</v>
      </c>
    </row>
    <row r="3053" spans="1:56" x14ac:dyDescent="0.35">
      <c r="A3053" t="str">
        <f t="shared" si="432"/>
        <v/>
      </c>
      <c r="B3053" t="str">
        <f>IFERROR(VLOOKUP(R3053,#REF!,3,FALSE),"")</f>
        <v/>
      </c>
      <c r="C3053" t="str">
        <f>IFERROR(VLOOKUP(R3053,#REF!,3,FALSE),"normal")</f>
        <v>normal</v>
      </c>
      <c r="D3053">
        <f t="shared" si="433"/>
        <v>1405.7755812194835</v>
      </c>
      <c r="E3053" t="str">
        <f t="shared" si="434"/>
        <v>P_163A3AB9_001B2B0D2016hr8</v>
      </c>
      <c r="F3053" t="s">
        <v>129</v>
      </c>
      <c r="G3053">
        <f t="shared" si="435"/>
        <v>1399.494402775324</v>
      </c>
      <c r="H3053" s="3">
        <f t="shared" si="436"/>
        <v>-0.51045885999710905</v>
      </c>
      <c r="I3053">
        <f t="shared" si="437"/>
        <v>1320.2825222045008</v>
      </c>
      <c r="J3053">
        <f t="shared" si="438"/>
        <v>1317.125211962923</v>
      </c>
      <c r="K3053" s="3">
        <f t="shared" si="439"/>
        <v>-0.15855901447686252</v>
      </c>
      <c r="L3053">
        <f t="shared" si="440"/>
        <v>1457.9004329004326</v>
      </c>
      <c r="N3053" t="s">
        <v>1412</v>
      </c>
      <c r="O3053" s="1">
        <v>43766.788888888892</v>
      </c>
      <c r="P3053" t="s">
        <v>161</v>
      </c>
      <c r="Q3053">
        <v>8</v>
      </c>
      <c r="R3053" t="s">
        <v>156</v>
      </c>
      <c r="S3053">
        <v>107</v>
      </c>
      <c r="T3053">
        <v>8</v>
      </c>
      <c r="U3053">
        <v>3</v>
      </c>
      <c r="V3053">
        <v>5</v>
      </c>
      <c r="W3053">
        <v>70</v>
      </c>
      <c r="X3053">
        <v>64.680000000000007</v>
      </c>
      <c r="Y3053">
        <v>1347.1</v>
      </c>
      <c r="Z3053">
        <v>3.5914299999999999</v>
      </c>
      <c r="AA3053">
        <v>141.887</v>
      </c>
      <c r="AB3053">
        <v>23</v>
      </c>
      <c r="AC3053">
        <v>29</v>
      </c>
      <c r="AE3053">
        <v>50</v>
      </c>
      <c r="AG3053">
        <v>1787.59</v>
      </c>
      <c r="AH3053">
        <v>4979.92</v>
      </c>
      <c r="AI3053">
        <v>12.557</v>
      </c>
      <c r="AJ3053">
        <v>1.8237300000000001</v>
      </c>
      <c r="AK3053">
        <v>107.667</v>
      </c>
      <c r="AL3053">
        <v>3.94293E-2</v>
      </c>
      <c r="AM3053">
        <v>0.60960599999999998</v>
      </c>
      <c r="AN3053">
        <v>1.6646099999999999</v>
      </c>
      <c r="AO3053">
        <v>8.57423</v>
      </c>
      <c r="AP3053">
        <v>1129.18</v>
      </c>
      <c r="AQ3053">
        <v>4872.25</v>
      </c>
      <c r="AR3053">
        <v>1.7843</v>
      </c>
      <c r="AS3053">
        <v>-40.560400000000001</v>
      </c>
      <c r="AT3053">
        <v>919.18</v>
      </c>
      <c r="AU3053">
        <v>-24.366399999999999</v>
      </c>
      <c r="AV3053">
        <v>1787.6</v>
      </c>
      <c r="AW3053">
        <v>3063.84</v>
      </c>
      <c r="AX3053">
        <v>19.853000000000002</v>
      </c>
      <c r="AY3053">
        <v>919.2</v>
      </c>
      <c r="AZ3053">
        <v>0.165631</v>
      </c>
      <c r="BA3053">
        <v>1.07325E-3</v>
      </c>
      <c r="BB3053">
        <v>-15.2219</v>
      </c>
      <c r="BC3053">
        <v>-25.3385</v>
      </c>
    </row>
    <row r="3054" spans="1:56" x14ac:dyDescent="0.35">
      <c r="A3054" t="str">
        <f t="shared" si="432"/>
        <v/>
      </c>
      <c r="B3054" t="str">
        <f>IFERROR(VLOOKUP(R3054,#REF!,3,FALSE),"")</f>
        <v/>
      </c>
      <c r="C3054" t="str">
        <f>IFERROR(VLOOKUP(R3054,#REF!,3,FALSE),"normal")</f>
        <v>normal</v>
      </c>
      <c r="D3054">
        <f t="shared" si="433"/>
        <v>1346.3449698185973</v>
      </c>
      <c r="E3054" t="str">
        <f t="shared" si="434"/>
        <v>P_163A3AB9_001B2B0D2016hr9</v>
      </c>
      <c r="F3054" t="s">
        <v>129</v>
      </c>
      <c r="G3054">
        <f t="shared" si="435"/>
        <v>1146.4377388775961</v>
      </c>
      <c r="H3054" s="3">
        <f t="shared" si="436"/>
        <v>-0.38898054771631374</v>
      </c>
      <c r="I3054">
        <f t="shared" si="437"/>
        <v>1308.0150959522987</v>
      </c>
      <c r="J3054">
        <f t="shared" si="438"/>
        <v>1305.2358101377249</v>
      </c>
      <c r="K3054" s="3">
        <f t="shared" si="439"/>
        <v>-0.15198904853278417</v>
      </c>
      <c r="L3054">
        <f t="shared" si="440"/>
        <v>1488.825275657337</v>
      </c>
      <c r="N3054" t="s">
        <v>1412</v>
      </c>
      <c r="O3054" s="1">
        <v>43766.788888888892</v>
      </c>
      <c r="P3054" t="s">
        <v>161</v>
      </c>
      <c r="Q3054">
        <v>8</v>
      </c>
      <c r="R3054" t="s">
        <v>156</v>
      </c>
      <c r="S3054">
        <v>107</v>
      </c>
      <c r="T3054">
        <v>9</v>
      </c>
      <c r="U3054">
        <v>1</v>
      </c>
      <c r="V3054">
        <v>5</v>
      </c>
      <c r="W3054">
        <v>150</v>
      </c>
      <c r="X3054">
        <v>141.47999999999999</v>
      </c>
      <c r="Y3054">
        <v>1404.26</v>
      </c>
      <c r="Z3054">
        <v>3.6238899999999998</v>
      </c>
      <c r="AA3054">
        <v>142.21899999999999</v>
      </c>
      <c r="AB3054">
        <v>23</v>
      </c>
      <c r="AC3054">
        <v>29</v>
      </c>
      <c r="AE3054">
        <v>50</v>
      </c>
      <c r="AG3054">
        <v>2098.8200000000002</v>
      </c>
      <c r="AH3054">
        <v>5231.08</v>
      </c>
      <c r="AI3054">
        <v>14.438800000000001</v>
      </c>
      <c r="AJ3054">
        <v>1.91571</v>
      </c>
      <c r="AK3054">
        <v>358.83300000000003</v>
      </c>
      <c r="AL3054">
        <v>0.131411</v>
      </c>
      <c r="AM3054">
        <v>0.92882900000000002</v>
      </c>
      <c r="AN3054">
        <v>2.5362800000000001</v>
      </c>
      <c r="AO3054">
        <v>24.852</v>
      </c>
      <c r="AP3054">
        <v>1129.18</v>
      </c>
      <c r="AQ3054">
        <v>4872.25</v>
      </c>
      <c r="AR3054">
        <v>1.7843</v>
      </c>
      <c r="AS3054">
        <v>-40.560400000000001</v>
      </c>
      <c r="AT3054">
        <v>919.18</v>
      </c>
      <c r="AU3054">
        <v>-15.992100000000001</v>
      </c>
      <c r="AV3054">
        <v>2098.83</v>
      </c>
      <c r="AW3054">
        <v>3178.31</v>
      </c>
      <c r="AX3054">
        <v>19.853000000000002</v>
      </c>
      <c r="AY3054">
        <v>919.2</v>
      </c>
      <c r="AZ3054">
        <v>0.171819</v>
      </c>
      <c r="BA3054">
        <v>1.07325E-3</v>
      </c>
      <c r="BB3054">
        <v>-13.0802</v>
      </c>
      <c r="BC3054">
        <v>-33.174999999999997</v>
      </c>
    </row>
    <row r="3055" spans="1:56" x14ac:dyDescent="0.35">
      <c r="A3055" t="str">
        <f t="shared" si="432"/>
        <v/>
      </c>
      <c r="B3055" t="str">
        <f>IFERROR(VLOOKUP(R3055,#REF!,3,FALSE),"")</f>
        <v/>
      </c>
      <c r="C3055" t="str">
        <f>IFERROR(VLOOKUP(R3055,#REF!,3,FALSE),"normal")</f>
        <v>normal</v>
      </c>
      <c r="D3055">
        <f t="shared" si="433"/>
        <v>1318.7332279233578</v>
      </c>
      <c r="E3055" t="str">
        <f t="shared" si="434"/>
        <v>P_163A3AB9_001B2B0D2016hr10</v>
      </c>
      <c r="F3055" t="s">
        <v>129</v>
      </c>
      <c r="G3055">
        <f t="shared" si="435"/>
        <v>973.52393401596532</v>
      </c>
      <c r="H3055" s="3">
        <f t="shared" si="436"/>
        <v>-0.2224140146246362</v>
      </c>
      <c r="I3055">
        <f t="shared" si="437"/>
        <v>1295.6318251901994</v>
      </c>
      <c r="J3055">
        <f t="shared" si="438"/>
        <v>1293.0388570866205</v>
      </c>
      <c r="K3055" s="3">
        <f t="shared" si="439"/>
        <v>-0.14740411844911369</v>
      </c>
      <c r="L3055">
        <f t="shared" si="440"/>
        <v>1771.4480444584251</v>
      </c>
      <c r="N3055" t="s">
        <v>1412</v>
      </c>
      <c r="O3055" s="1">
        <v>43766.788888888892</v>
      </c>
      <c r="P3055" t="s">
        <v>161</v>
      </c>
      <c r="Q3055">
        <v>8</v>
      </c>
      <c r="R3055" t="s">
        <v>156</v>
      </c>
      <c r="S3055">
        <v>107</v>
      </c>
      <c r="T3055">
        <v>10</v>
      </c>
      <c r="U3055">
        <v>3</v>
      </c>
      <c r="V3055">
        <v>5</v>
      </c>
      <c r="W3055">
        <v>400</v>
      </c>
      <c r="X3055">
        <v>381.48</v>
      </c>
      <c r="Y3055">
        <v>1689.43</v>
      </c>
      <c r="Z3055">
        <v>3.65802</v>
      </c>
      <c r="AA3055">
        <v>142.28800000000001</v>
      </c>
      <c r="AB3055">
        <v>23</v>
      </c>
      <c r="AC3055">
        <v>29</v>
      </c>
      <c r="AE3055">
        <v>50</v>
      </c>
      <c r="AG3055">
        <v>2409.83</v>
      </c>
      <c r="AH3055">
        <v>6322.25</v>
      </c>
      <c r="AI3055">
        <v>16.779900000000001</v>
      </c>
      <c r="AJ3055">
        <v>2.3153100000000002</v>
      </c>
      <c r="AK3055">
        <v>1450</v>
      </c>
      <c r="AL3055">
        <v>0.53101399999999999</v>
      </c>
      <c r="AM3055">
        <v>1.39198</v>
      </c>
      <c r="AN3055">
        <v>3.8009900000000001</v>
      </c>
      <c r="AO3055">
        <v>86.412999999999997</v>
      </c>
      <c r="AP3055">
        <v>1129.18</v>
      </c>
      <c r="AQ3055">
        <v>4872.25</v>
      </c>
      <c r="AR3055">
        <v>1.7843</v>
      </c>
      <c r="AS3055">
        <v>-40.560400000000001</v>
      </c>
      <c r="AT3055">
        <v>919.18</v>
      </c>
      <c r="AU3055">
        <v>-10.670999999999999</v>
      </c>
      <c r="AV3055">
        <v>2409.83</v>
      </c>
      <c r="AW3055">
        <v>3293.93</v>
      </c>
      <c r="AX3055">
        <v>19.853000000000002</v>
      </c>
      <c r="AY3055">
        <v>919.2</v>
      </c>
      <c r="AZ3055">
        <v>0.17807000000000001</v>
      </c>
      <c r="BA3055">
        <v>1.07325E-3</v>
      </c>
      <c r="BB3055">
        <v>-9.1139100000000006</v>
      </c>
      <c r="BC3055">
        <v>-34.641800000000003</v>
      </c>
    </row>
    <row r="3056" spans="1:56" x14ac:dyDescent="0.35">
      <c r="A3056" t="str">
        <f t="shared" si="432"/>
        <v/>
      </c>
      <c r="B3056" t="str">
        <f>IFERROR(VLOOKUP(R3056,#REF!,3,FALSE),"")</f>
        <v/>
      </c>
      <c r="C3056" t="str">
        <f>IFERROR(VLOOKUP(R3056,#REF!,3,FALSE),"normal")</f>
        <v>normal</v>
      </c>
      <c r="D3056" t="str">
        <f t="shared" si="433"/>
        <v/>
      </c>
      <c r="E3056" t="str">
        <f t="shared" si="434"/>
        <v>P_163A3AB9_001B2B0D2016hr16</v>
      </c>
      <c r="F3056" t="s">
        <v>129</v>
      </c>
      <c r="G3056" t="str">
        <f t="shared" si="435"/>
        <v/>
      </c>
      <c r="H3056" s="3" t="str">
        <f t="shared" si="436"/>
        <v/>
      </c>
      <c r="I3056">
        <f t="shared" si="437"/>
        <v>645.90624229122091</v>
      </c>
      <c r="J3056">
        <f t="shared" si="438"/>
        <v>644.71758044468993</v>
      </c>
      <c r="K3056" s="3">
        <f t="shared" si="439"/>
        <v>-9.3438885157015567E-2</v>
      </c>
      <c r="L3056" t="str">
        <f t="shared" si="440"/>
        <v/>
      </c>
      <c r="N3056" t="s">
        <v>1412</v>
      </c>
      <c r="O3056" s="1">
        <v>43766.788888888892</v>
      </c>
      <c r="P3056" t="s">
        <v>161</v>
      </c>
      <c r="Q3056">
        <v>8</v>
      </c>
      <c r="R3056" t="s">
        <v>156</v>
      </c>
      <c r="S3056">
        <v>107</v>
      </c>
      <c r="T3056">
        <v>16</v>
      </c>
      <c r="U3056">
        <v>144</v>
      </c>
      <c r="V3056">
        <v>20</v>
      </c>
      <c r="W3056">
        <v>0</v>
      </c>
      <c r="X3056">
        <v>0</v>
      </c>
      <c r="Y3056">
        <v>644.71900000000005</v>
      </c>
      <c r="Z3056">
        <v>3.76532</v>
      </c>
      <c r="AA3056">
        <v>141.012</v>
      </c>
      <c r="AB3056">
        <v>23</v>
      </c>
      <c r="AC3056">
        <v>29</v>
      </c>
      <c r="AE3056">
        <v>20</v>
      </c>
      <c r="AG3056">
        <v>5547.41</v>
      </c>
      <c r="AH3056">
        <v>2568.58</v>
      </c>
      <c r="AI3056">
        <v>8.2648100000000007</v>
      </c>
      <c r="AJ3056">
        <v>0.94065799999999999</v>
      </c>
      <c r="AK3056">
        <v>0</v>
      </c>
      <c r="AL3056">
        <v>0</v>
      </c>
      <c r="AO3056">
        <v>0</v>
      </c>
      <c r="AP3056">
        <v>5517.41</v>
      </c>
      <c r="AQ3056">
        <v>2568.58</v>
      </c>
      <c r="AR3056">
        <v>0.94065799999999999</v>
      </c>
      <c r="AS3056">
        <v>-16.8079</v>
      </c>
      <c r="AT3056">
        <v>5307.41</v>
      </c>
      <c r="AV3056">
        <v>5547.42</v>
      </c>
      <c r="AW3056">
        <v>3625.23</v>
      </c>
      <c r="AX3056">
        <v>-24.7196</v>
      </c>
      <c r="AY3056">
        <v>5307.42</v>
      </c>
      <c r="AZ3056">
        <v>0.19597999999999999</v>
      </c>
      <c r="BA3056">
        <v>-1.3363400000000001E-3</v>
      </c>
      <c r="BC3056">
        <v>-19.288499999999999</v>
      </c>
    </row>
    <row r="3057" spans="1:56" x14ac:dyDescent="0.35">
      <c r="A3057" t="str">
        <f t="shared" si="432"/>
        <v/>
      </c>
      <c r="B3057" t="str">
        <f>IFERROR(VLOOKUP(R3057,#REF!,3,FALSE),"")</f>
        <v/>
      </c>
      <c r="C3057" t="str">
        <f>IFERROR(VLOOKUP(R3057,#REF!,3,FALSE),"normal")</f>
        <v>normal</v>
      </c>
      <c r="D3057">
        <f t="shared" si="433"/>
        <v>770.90658248574653</v>
      </c>
      <c r="E3057" t="str">
        <f t="shared" si="434"/>
        <v>P_163A3AB9_001B2B0D2016hr17</v>
      </c>
      <c r="F3057" t="s">
        <v>129</v>
      </c>
      <c r="G3057">
        <f t="shared" si="435"/>
        <v>849.92562728264477</v>
      </c>
      <c r="H3057" s="3">
        <f t="shared" si="436"/>
        <v>0.54819522838305768</v>
      </c>
      <c r="I3057">
        <f t="shared" si="437"/>
        <v>656.65506591741155</v>
      </c>
      <c r="J3057">
        <f t="shared" si="438"/>
        <v>654.42402340853005</v>
      </c>
      <c r="K3057" s="3">
        <f t="shared" si="439"/>
        <v>-9.1498223692270009E-2</v>
      </c>
      <c r="L3057">
        <f t="shared" si="440"/>
        <v>874.11047497879565</v>
      </c>
      <c r="N3057" t="s">
        <v>1412</v>
      </c>
      <c r="O3057" s="1">
        <v>43766.788888888892</v>
      </c>
      <c r="P3057" t="s">
        <v>161</v>
      </c>
      <c r="Q3057">
        <v>8</v>
      </c>
      <c r="R3057" t="s">
        <v>156</v>
      </c>
      <c r="S3057">
        <v>107</v>
      </c>
      <c r="T3057">
        <v>17</v>
      </c>
      <c r="U3057">
        <v>1</v>
      </c>
      <c r="V3057">
        <v>5</v>
      </c>
      <c r="W3057">
        <v>150</v>
      </c>
      <c r="X3057">
        <v>141.47999999999999</v>
      </c>
      <c r="Y3057">
        <v>824.46100000000001</v>
      </c>
      <c r="Z3057">
        <v>3.7080500000000001</v>
      </c>
      <c r="AA3057">
        <v>141.94300000000001</v>
      </c>
      <c r="AB3057">
        <v>23</v>
      </c>
      <c r="AC3057">
        <v>29</v>
      </c>
      <c r="AE3057">
        <v>20</v>
      </c>
      <c r="AG3057">
        <v>5868.38</v>
      </c>
      <c r="AH3057">
        <v>3199.08</v>
      </c>
      <c r="AI3057">
        <v>6.2398499999999997</v>
      </c>
      <c r="AJ3057">
        <v>1.1715599999999999</v>
      </c>
      <c r="AK3057">
        <v>630.5</v>
      </c>
      <c r="AL3057">
        <v>0.23089999999999999</v>
      </c>
      <c r="AM3057">
        <v>1.6320300000000001</v>
      </c>
      <c r="AN3057">
        <v>4.4564599999999999</v>
      </c>
      <c r="AO3057">
        <v>101.044</v>
      </c>
      <c r="AP3057">
        <v>5517.41</v>
      </c>
      <c r="AQ3057">
        <v>2568.58</v>
      </c>
      <c r="AR3057">
        <v>0.94065799999999999</v>
      </c>
      <c r="AS3057">
        <v>-16.8079</v>
      </c>
      <c r="AT3057">
        <v>5307.41</v>
      </c>
      <c r="AU3057">
        <v>-3.7715900000000002</v>
      </c>
      <c r="AV3057">
        <v>5868.39</v>
      </c>
      <c r="AW3057">
        <v>3454.42</v>
      </c>
      <c r="AX3057">
        <v>-24.7196</v>
      </c>
      <c r="AY3057">
        <v>5307.42</v>
      </c>
      <c r="AZ3057">
        <v>0.186746</v>
      </c>
      <c r="BA3057">
        <v>-1.3363400000000001E-3</v>
      </c>
      <c r="BB3057">
        <v>1.6554500000000001</v>
      </c>
      <c r="BC3057">
        <v>7.3774600000000001</v>
      </c>
    </row>
    <row r="3058" spans="1:56" x14ac:dyDescent="0.35">
      <c r="A3058" t="str">
        <f t="shared" si="432"/>
        <v/>
      </c>
      <c r="B3058" t="str">
        <f>IFERROR(VLOOKUP(R3058,#REF!,3,FALSE),"")</f>
        <v/>
      </c>
      <c r="C3058" t="str">
        <f>IFERROR(VLOOKUP(R3058,#REF!,3,FALSE),"normal")</f>
        <v>normal</v>
      </c>
      <c r="D3058">
        <f t="shared" si="433"/>
        <v>736.44562556637061</v>
      </c>
      <c r="E3058" t="str">
        <f t="shared" si="434"/>
        <v>P_163A3AB9_001B2B0D2016hr18</v>
      </c>
      <c r="F3058" t="s">
        <v>129</v>
      </c>
      <c r="G3058">
        <f t="shared" si="435"/>
        <v>598.34450840801935</v>
      </c>
      <c r="H3058" s="3">
        <f t="shared" si="436"/>
        <v>-7.5398362473119871E-3</v>
      </c>
      <c r="I3058">
        <f t="shared" si="437"/>
        <v>667.14910856848905</v>
      </c>
      <c r="J3058">
        <f t="shared" si="438"/>
        <v>664.1769799100482</v>
      </c>
      <c r="K3058" s="3">
        <f t="shared" si="439"/>
        <v>-8.9221203062631371E-2</v>
      </c>
      <c r="L3058">
        <f t="shared" si="440"/>
        <v>1140.7570514836952</v>
      </c>
      <c r="N3058" t="s">
        <v>1412</v>
      </c>
      <c r="O3058" s="1">
        <v>43766.788888888892</v>
      </c>
      <c r="P3058" t="s">
        <v>161</v>
      </c>
      <c r="Q3058">
        <v>8</v>
      </c>
      <c r="R3058" t="s">
        <v>156</v>
      </c>
      <c r="S3058">
        <v>107</v>
      </c>
      <c r="T3058">
        <v>18</v>
      </c>
      <c r="U3058">
        <v>1</v>
      </c>
      <c r="V3058">
        <v>5</v>
      </c>
      <c r="W3058">
        <v>400</v>
      </c>
      <c r="X3058">
        <v>381.48</v>
      </c>
      <c r="Y3058">
        <v>1087.94</v>
      </c>
      <c r="Z3058">
        <v>3.65307</v>
      </c>
      <c r="AA3058">
        <v>142.29499999999999</v>
      </c>
      <c r="AB3058">
        <v>23</v>
      </c>
      <c r="AC3058">
        <v>29</v>
      </c>
      <c r="AE3058">
        <v>20</v>
      </c>
      <c r="AG3058">
        <v>6180.79</v>
      </c>
      <c r="AH3058">
        <v>4116.6099999999997</v>
      </c>
      <c r="AI3058">
        <v>9.2188599999999994</v>
      </c>
      <c r="AJ3058">
        <v>1.5075700000000001</v>
      </c>
      <c r="AK3058">
        <v>1548.03</v>
      </c>
      <c r="AL3058">
        <v>0.566913</v>
      </c>
      <c r="AM3058">
        <v>1.4860899999999999</v>
      </c>
      <c r="AN3058">
        <v>4.0579499999999999</v>
      </c>
      <c r="AO3058">
        <v>167.92</v>
      </c>
      <c r="AP3058">
        <v>5517.41</v>
      </c>
      <c r="AQ3058">
        <v>2568.58</v>
      </c>
      <c r="AR3058">
        <v>0.94065799999999999</v>
      </c>
      <c r="AS3058">
        <v>-16.8079</v>
      </c>
      <c r="AT3058">
        <v>5307.41</v>
      </c>
      <c r="AU3058">
        <v>-4.1419699999999997</v>
      </c>
      <c r="AV3058">
        <v>6180.8</v>
      </c>
      <c r="AW3058">
        <v>3277.49</v>
      </c>
      <c r="AX3058">
        <v>-24.7196</v>
      </c>
      <c r="AY3058">
        <v>5307.42</v>
      </c>
      <c r="AZ3058">
        <v>0.17718100000000001</v>
      </c>
      <c r="BA3058">
        <v>-1.3363400000000001E-3</v>
      </c>
      <c r="BB3058">
        <v>-2.80477</v>
      </c>
      <c r="BC3058">
        <v>-11.381600000000001</v>
      </c>
    </row>
    <row r="3059" spans="1:56" x14ac:dyDescent="0.35">
      <c r="A3059" t="str">
        <f t="shared" si="432"/>
        <v/>
      </c>
      <c r="B3059" t="str">
        <f>IFERROR(VLOOKUP(R3059,#REF!,3,FALSE),"")</f>
        <v/>
      </c>
      <c r="C3059" t="str">
        <f>IFERROR(VLOOKUP(R3059,#REF!,3,FALSE),"normal")</f>
        <v>normal</v>
      </c>
      <c r="D3059" t="str">
        <f t="shared" si="433"/>
        <v/>
      </c>
      <c r="E3059" t="str">
        <f t="shared" si="434"/>
        <v>P_163A3AB9_001B2B0D2016hr26</v>
      </c>
      <c r="F3059" t="s">
        <v>129</v>
      </c>
      <c r="G3059" t="str">
        <f t="shared" si="435"/>
        <v/>
      </c>
      <c r="H3059" s="3" t="str">
        <f t="shared" si="436"/>
        <v/>
      </c>
      <c r="I3059">
        <f t="shared" si="437"/>
        <v>629.93249946303854</v>
      </c>
      <c r="J3059">
        <f t="shared" si="438"/>
        <v>593.29022737641299</v>
      </c>
      <c r="K3059" s="3">
        <f t="shared" si="439"/>
        <v>-2.3775093335386039E-2</v>
      </c>
      <c r="L3059" t="str">
        <f t="shared" si="440"/>
        <v/>
      </c>
      <c r="N3059" t="s">
        <v>1412</v>
      </c>
      <c r="O3059" s="1">
        <v>43766.788888888892</v>
      </c>
      <c r="P3059" t="s">
        <v>161</v>
      </c>
      <c r="Q3059">
        <v>8</v>
      </c>
      <c r="R3059" t="s">
        <v>156</v>
      </c>
      <c r="S3059">
        <v>107</v>
      </c>
      <c r="T3059">
        <v>26</v>
      </c>
      <c r="U3059">
        <v>272</v>
      </c>
      <c r="V3059">
        <v>30</v>
      </c>
      <c r="W3059">
        <v>0</v>
      </c>
      <c r="X3059">
        <v>0</v>
      </c>
      <c r="Y3059">
        <v>593.28899999999999</v>
      </c>
      <c r="Z3059">
        <v>5.3264100000000001</v>
      </c>
      <c r="AA3059">
        <v>315.31299999999999</v>
      </c>
      <c r="AB3059">
        <v>41</v>
      </c>
      <c r="AC3059">
        <v>43.333300000000001</v>
      </c>
      <c r="AE3059">
        <v>60</v>
      </c>
      <c r="AG3059">
        <v>12948.8</v>
      </c>
      <c r="AH3059">
        <v>3475.42</v>
      </c>
      <c r="AI3059">
        <v>7.3577000000000004</v>
      </c>
      <c r="AJ3059">
        <v>1.2727599999999999</v>
      </c>
      <c r="AK3059">
        <v>0</v>
      </c>
      <c r="AL3059">
        <v>0</v>
      </c>
      <c r="AO3059">
        <v>0</v>
      </c>
      <c r="AP3059">
        <v>12918.8</v>
      </c>
      <c r="AQ3059">
        <v>3475.42</v>
      </c>
      <c r="AR3059">
        <v>1.2727599999999999</v>
      </c>
      <c r="AS3059">
        <v>14.841100000000001</v>
      </c>
      <c r="AT3059">
        <v>12708.8</v>
      </c>
      <c r="AV3059">
        <v>12948.8</v>
      </c>
      <c r="AW3059">
        <v>7039.97</v>
      </c>
      <c r="AX3059">
        <v>50.337899999999998</v>
      </c>
      <c r="AY3059">
        <v>12708.8</v>
      </c>
      <c r="AZ3059">
        <v>0.38057999999999997</v>
      </c>
      <c r="BA3059">
        <v>2.72127E-3</v>
      </c>
      <c r="BC3059">
        <v>1.0451699999999999</v>
      </c>
    </row>
    <row r="3060" spans="1:56" x14ac:dyDescent="0.35">
      <c r="A3060" t="str">
        <f t="shared" si="432"/>
        <v/>
      </c>
      <c r="B3060" t="str">
        <f>IFERROR(VLOOKUP(R3060,#REF!,3,FALSE),"")</f>
        <v/>
      </c>
      <c r="C3060" t="str">
        <f>IFERROR(VLOOKUP(R3060,#REF!,3,FALSE),"normal")</f>
        <v>normal</v>
      </c>
      <c r="D3060">
        <f t="shared" si="433"/>
        <v>765.15522168926248</v>
      </c>
      <c r="E3060" t="str">
        <f t="shared" si="434"/>
        <v>P_163A3AB9_001B2B0D2016hr27</v>
      </c>
      <c r="F3060" t="s">
        <v>129</v>
      </c>
      <c r="G3060">
        <f t="shared" si="435"/>
        <v>711.12121423668066</v>
      </c>
      <c r="H3060" s="3">
        <f t="shared" si="436"/>
        <v>0.72039163670634243</v>
      </c>
      <c r="I3060">
        <f t="shared" si="437"/>
        <v>626.98344766181856</v>
      </c>
      <c r="J3060">
        <f t="shared" si="438"/>
        <v>583.93512652634433</v>
      </c>
      <c r="K3060" s="3">
        <f t="shared" si="439"/>
        <v>-1.3877855060444982E-2</v>
      </c>
      <c r="L3060">
        <f t="shared" si="440"/>
        <v>844.46140797285841</v>
      </c>
      <c r="N3060" t="s">
        <v>1412</v>
      </c>
      <c r="O3060" s="1">
        <v>43766.788888888892</v>
      </c>
      <c r="P3060" t="s">
        <v>161</v>
      </c>
      <c r="Q3060">
        <v>8</v>
      </c>
      <c r="R3060" t="s">
        <v>156</v>
      </c>
      <c r="S3060">
        <v>107</v>
      </c>
      <c r="T3060">
        <v>27</v>
      </c>
      <c r="U3060">
        <v>1</v>
      </c>
      <c r="V3060">
        <v>5</v>
      </c>
      <c r="W3060">
        <v>150</v>
      </c>
      <c r="X3060">
        <v>141.47999999999999</v>
      </c>
      <c r="Y3060">
        <v>796.49599999999998</v>
      </c>
      <c r="Z3060">
        <v>5.3747699999999998</v>
      </c>
      <c r="AA3060">
        <v>336.90300000000002</v>
      </c>
      <c r="AB3060">
        <v>41</v>
      </c>
      <c r="AC3060">
        <v>44</v>
      </c>
      <c r="AE3060">
        <v>60</v>
      </c>
      <c r="AG3060">
        <v>13270.6</v>
      </c>
      <c r="AH3060">
        <v>4617.8900000000003</v>
      </c>
      <c r="AI3060">
        <v>9.0861800000000006</v>
      </c>
      <c r="AJ3060">
        <v>1.6911499999999999</v>
      </c>
      <c r="AK3060">
        <v>1142.47</v>
      </c>
      <c r="AL3060">
        <v>0.41839199999999999</v>
      </c>
      <c r="AM3060">
        <v>2.9572500000000002</v>
      </c>
      <c r="AN3060">
        <v>8.0751500000000007</v>
      </c>
      <c r="AO3060">
        <v>125.73699999999999</v>
      </c>
      <c r="AP3060">
        <v>12918.8</v>
      </c>
      <c r="AQ3060">
        <v>3475.42</v>
      </c>
      <c r="AR3060">
        <v>1.2727599999999999</v>
      </c>
      <c r="AS3060">
        <v>14.841100000000001</v>
      </c>
      <c r="AT3060">
        <v>12708.8</v>
      </c>
      <c r="AU3060">
        <v>1.8378699999999999</v>
      </c>
      <c r="AV3060">
        <v>13270.6</v>
      </c>
      <c r="AW3060">
        <v>7236.17</v>
      </c>
      <c r="AX3060">
        <v>50.337899999999998</v>
      </c>
      <c r="AY3060">
        <v>12708.8</v>
      </c>
      <c r="AZ3060">
        <v>0.39118700000000001</v>
      </c>
      <c r="BA3060">
        <v>2.72127E-3</v>
      </c>
      <c r="BB3060">
        <v>0.65780700000000003</v>
      </c>
      <c r="BC3060">
        <v>5.31189</v>
      </c>
    </row>
    <row r="3061" spans="1:56" x14ac:dyDescent="0.35">
      <c r="A3061" t="str">
        <f t="shared" ref="A3061:A3124" si="441">IF(AND(B3061="",C3061&lt;&gt;"normal"),C3061,B3061)</f>
        <v/>
      </c>
      <c r="B3061" t="str">
        <f>IFERROR(VLOOKUP(R3061,#REF!,3,FALSE),"")</f>
        <v/>
      </c>
      <c r="C3061" t="str">
        <f>IFERROR(VLOOKUP(R3061,#REF!,3,FALSE),"normal")</f>
        <v>normal</v>
      </c>
      <c r="D3061">
        <f t="shared" ref="D3061:D3124" si="442">IFERROR(L3061-(INDEX(L:L,MATCH(R3061&amp;"0hr"&amp;T3061,E:E,0))),"")</f>
        <v>844.72202672545154</v>
      </c>
      <c r="E3061" t="str">
        <f t="shared" ref="E3061:E3124" si="443">R3061&amp;N3061&amp;T3061</f>
        <v>P_163A3AB9_001B2B0D2016hr28</v>
      </c>
      <c r="F3061" t="s">
        <v>129</v>
      </c>
      <c r="G3061">
        <f t="shared" ref="G3061:G3124" si="444">IFERROR(((AR3061-VLOOKUP(R3061&amp;"0hr"&amp;T3061,E:BD,40,FALSE))*1000)/VLOOKUP(R3061&amp;"0hr"&amp;T3061,E:BD,35,FALSE),"")</f>
        <v>584.51868499701129</v>
      </c>
      <c r="H3061" s="3">
        <f t="shared" ref="H3061:H3124" si="445">IFERROR((AM3061-VLOOKUP(R3061&amp;"0hr"&amp;T3061,E:BD,35,FALSE))/VLOOKUP(R3061&amp;"0hr"&amp;T3061,E:BD,35,FALSE),"")</f>
        <v>0.41256186491332925</v>
      </c>
      <c r="I3061">
        <f t="shared" ref="I3061:I3124" si="446">IFERROR(J3061-VLOOKUP(R3061&amp;"0hr"&amp;T3061,E:AR,6,FALSE),"")</f>
        <v>621.63121824923462</v>
      </c>
      <c r="J3061">
        <f t="shared" ref="J3061:J3124" si="447">IFERROR((AQ3061-AA3061)/Z3061,"")</f>
        <v>579.02961078492081</v>
      </c>
      <c r="K3061" s="3">
        <f t="shared" ref="K3061:K3124" si="448">IFERROR((Z3061-VLOOKUP(R3061&amp;"0hr"&amp;T3061,E:BD,22,FALSE))/VLOOKUP(R3061&amp;"0hr"&amp;T3061,E:BD,22,FALSE),"")</f>
        <v>-2.9008971809610814E-2</v>
      </c>
      <c r="L3061">
        <f t="shared" ref="L3061:L3124" si="449">IFERROR(Y3061/X3061*W3061,"")</f>
        <v>1208.923141449093</v>
      </c>
      <c r="N3061" t="s">
        <v>1412</v>
      </c>
      <c r="O3061" s="1">
        <v>43766.788888888892</v>
      </c>
      <c r="P3061" t="s">
        <v>161</v>
      </c>
      <c r="Q3061">
        <v>8</v>
      </c>
      <c r="R3061" t="s">
        <v>156</v>
      </c>
      <c r="S3061">
        <v>107</v>
      </c>
      <c r="T3061">
        <v>28</v>
      </c>
      <c r="U3061">
        <v>1</v>
      </c>
      <c r="V3061">
        <v>5</v>
      </c>
      <c r="W3061">
        <v>400</v>
      </c>
      <c r="X3061">
        <v>381.48</v>
      </c>
      <c r="Y3061">
        <v>1152.95</v>
      </c>
      <c r="Z3061">
        <v>5.3615599999999999</v>
      </c>
      <c r="AA3061">
        <v>370.91800000000001</v>
      </c>
      <c r="AB3061">
        <v>41</v>
      </c>
      <c r="AC3061">
        <v>45</v>
      </c>
      <c r="AE3061">
        <v>60</v>
      </c>
      <c r="AG3061">
        <v>13585.3</v>
      </c>
      <c r="AH3061">
        <v>6552.56</v>
      </c>
      <c r="AI3061">
        <v>13.888199999999999</v>
      </c>
      <c r="AJ3061">
        <v>2.3996499999999998</v>
      </c>
      <c r="AK3061">
        <v>3077.14</v>
      </c>
      <c r="AL3061">
        <v>1.1269</v>
      </c>
      <c r="AM3061">
        <v>2.9540199999999999</v>
      </c>
      <c r="AN3061">
        <v>8.0663199999999993</v>
      </c>
      <c r="AO3061">
        <v>221.565</v>
      </c>
      <c r="AP3061">
        <v>12918.8</v>
      </c>
      <c r="AQ3061">
        <v>3475.42</v>
      </c>
      <c r="AR3061">
        <v>1.2727599999999999</v>
      </c>
      <c r="AS3061">
        <v>14.841100000000001</v>
      </c>
      <c r="AT3061">
        <v>12708.8</v>
      </c>
      <c r="AU3061">
        <v>1.83988</v>
      </c>
      <c r="AV3061">
        <v>13585.3</v>
      </c>
      <c r="AW3061">
        <v>7380.94</v>
      </c>
      <c r="AX3061">
        <v>50.337899999999998</v>
      </c>
      <c r="AY3061">
        <v>12708.8</v>
      </c>
      <c r="AZ3061">
        <v>0.39901300000000001</v>
      </c>
      <c r="BA3061">
        <v>2.72127E-3</v>
      </c>
      <c r="BB3061">
        <v>-3.4645800000000002</v>
      </c>
      <c r="BC3061">
        <v>-27.946400000000001</v>
      </c>
    </row>
    <row r="3062" spans="1:56" x14ac:dyDescent="0.35">
      <c r="A3062" t="str">
        <f t="shared" si="441"/>
        <v/>
      </c>
      <c r="B3062" t="str">
        <f>IFERROR(VLOOKUP(R3062,#REF!,3,FALSE),"")</f>
        <v/>
      </c>
      <c r="C3062" t="str">
        <f>IFERROR(VLOOKUP(R3062,#REF!,3,FALSE),"normal")</f>
        <v>normal</v>
      </c>
      <c r="D3062">
        <f t="shared" si="442"/>
        <v>5.4139089145624242</v>
      </c>
      <c r="E3062" t="str">
        <f t="shared" si="443"/>
        <v>P_163A3AB9_001B1B072016hr7</v>
      </c>
      <c r="F3062" t="s">
        <v>165</v>
      </c>
      <c r="G3062">
        <f t="shared" si="444"/>
        <v>21.692086587417421</v>
      </c>
      <c r="H3062" s="3">
        <f t="shared" si="445"/>
        <v>-6.4298844684098577E-2</v>
      </c>
      <c r="I3062">
        <f t="shared" si="446"/>
        <v>4.3546929465142421</v>
      </c>
      <c r="J3062">
        <f t="shared" si="447"/>
        <v>-3.7558594693857783</v>
      </c>
      <c r="K3062" s="3">
        <f t="shared" si="448"/>
        <v>-0.10456351095225314</v>
      </c>
      <c r="L3062">
        <f t="shared" si="449"/>
        <v>11.968326446280994</v>
      </c>
      <c r="N3062" t="s">
        <v>1412</v>
      </c>
      <c r="O3062" s="1">
        <v>43782.422222222223</v>
      </c>
      <c r="P3062" t="s">
        <v>161</v>
      </c>
      <c r="Q3062">
        <v>4</v>
      </c>
      <c r="R3062" t="s">
        <v>169</v>
      </c>
      <c r="S3062">
        <v>108</v>
      </c>
      <c r="T3062">
        <v>7</v>
      </c>
      <c r="U3062">
        <v>2051</v>
      </c>
      <c r="V3062">
        <v>5</v>
      </c>
      <c r="W3062">
        <v>30</v>
      </c>
      <c r="X3062">
        <v>24.2</v>
      </c>
      <c r="Y3062">
        <v>9.6544500000000006</v>
      </c>
      <c r="Z3062">
        <v>2.0693000000000001</v>
      </c>
      <c r="AA3062">
        <v>190.18899999999999</v>
      </c>
      <c r="AB3062">
        <v>23</v>
      </c>
      <c r="AC3062">
        <v>29</v>
      </c>
      <c r="AD3062">
        <v>24.593</v>
      </c>
      <c r="AE3062">
        <v>50</v>
      </c>
      <c r="AF3062">
        <v>50.341099999999997</v>
      </c>
      <c r="AG3062">
        <v>1484.14</v>
      </c>
      <c r="AH3062">
        <v>210.167</v>
      </c>
      <c r="AI3062">
        <v>2.1447600000000002</v>
      </c>
      <c r="AJ3062">
        <v>7.6966499999999993E-2</v>
      </c>
      <c r="AK3062">
        <v>27.75</v>
      </c>
      <c r="AL3062">
        <v>1.01625E-2</v>
      </c>
      <c r="AM3062">
        <v>0.41993799999999998</v>
      </c>
      <c r="AN3062">
        <v>1.14669</v>
      </c>
      <c r="AO3062">
        <v>12.938499999999999</v>
      </c>
      <c r="AP3062">
        <v>1144.55</v>
      </c>
      <c r="AQ3062">
        <v>182.417</v>
      </c>
      <c r="AR3062">
        <v>6.6804000000000002E-2</v>
      </c>
      <c r="AS3062">
        <v>-0.46489599999999998</v>
      </c>
      <c r="AT3062">
        <v>934.55</v>
      </c>
      <c r="AU3062">
        <v>-0.40542299999999998</v>
      </c>
      <c r="AV3062">
        <v>1484.15</v>
      </c>
      <c r="AW3062">
        <v>2681.56</v>
      </c>
      <c r="AX3062">
        <v>4.5179</v>
      </c>
      <c r="AY3062">
        <v>934.57</v>
      </c>
      <c r="AZ3062">
        <v>0.14496500000000001</v>
      </c>
      <c r="BA3062">
        <v>2.4423799999999997E-4</v>
      </c>
      <c r="BB3062">
        <v>2.4823200000000001</v>
      </c>
      <c r="BC3062">
        <v>2.8464700000000001</v>
      </c>
      <c r="BD3062">
        <v>2.0939999999999999</v>
      </c>
    </row>
    <row r="3063" spans="1:56" x14ac:dyDescent="0.35">
      <c r="A3063" t="str">
        <f t="shared" si="441"/>
        <v/>
      </c>
      <c r="B3063" t="str">
        <f>IFERROR(VLOOKUP(R3063,#REF!,3,FALSE),"")</f>
        <v/>
      </c>
      <c r="C3063" t="str">
        <f>IFERROR(VLOOKUP(R3063,#REF!,3,FALSE),"normal")</f>
        <v>normal</v>
      </c>
      <c r="D3063">
        <f t="shared" si="442"/>
        <v>4.494302634498986</v>
      </c>
      <c r="E3063" t="str">
        <f t="shared" si="443"/>
        <v>P_163A3AB9_001B1B072016hr8</v>
      </c>
      <c r="F3063" t="s">
        <v>165</v>
      </c>
      <c r="G3063">
        <f t="shared" si="444"/>
        <v>16.308100529180305</v>
      </c>
      <c r="H3063" s="3">
        <f t="shared" si="445"/>
        <v>-0.11873304956270161</v>
      </c>
      <c r="I3063">
        <f t="shared" si="446"/>
        <v>4.7494881148119923</v>
      </c>
      <c r="J3063">
        <f t="shared" si="447"/>
        <v>-3.0834494414838853</v>
      </c>
      <c r="K3063" s="3">
        <f t="shared" si="448"/>
        <v>-9.9882344321712849E-2</v>
      </c>
      <c r="L3063">
        <f t="shared" si="449"/>
        <v>44.653996763754044</v>
      </c>
      <c r="N3063" t="s">
        <v>1412</v>
      </c>
      <c r="O3063" s="1">
        <v>43782.422222222223</v>
      </c>
      <c r="P3063" t="s">
        <v>161</v>
      </c>
      <c r="Q3063">
        <v>4</v>
      </c>
      <c r="R3063" t="s">
        <v>169</v>
      </c>
      <c r="S3063">
        <v>108</v>
      </c>
      <c r="T3063">
        <v>8</v>
      </c>
      <c r="U3063">
        <v>3</v>
      </c>
      <c r="V3063">
        <v>5</v>
      </c>
      <c r="W3063">
        <v>70</v>
      </c>
      <c r="X3063">
        <v>61.8</v>
      </c>
      <c r="Y3063">
        <v>39.423099999999998</v>
      </c>
      <c r="Z3063">
        <v>2.0885699999999998</v>
      </c>
      <c r="AA3063">
        <v>188.857</v>
      </c>
      <c r="AB3063">
        <v>23</v>
      </c>
      <c r="AC3063">
        <v>29</v>
      </c>
      <c r="AD3063">
        <v>24.5688</v>
      </c>
      <c r="AE3063">
        <v>50</v>
      </c>
      <c r="AF3063">
        <v>50.911900000000003</v>
      </c>
      <c r="AG3063">
        <v>1795.64</v>
      </c>
      <c r="AH3063">
        <v>271.19400000000002</v>
      </c>
      <c r="AI3063">
        <v>2.5614699999999999</v>
      </c>
      <c r="AJ3063">
        <v>9.9315899999999999E-2</v>
      </c>
      <c r="AK3063">
        <v>88.777799999999999</v>
      </c>
      <c r="AL3063">
        <v>3.2511900000000003E-2</v>
      </c>
      <c r="AM3063">
        <v>0.52608200000000005</v>
      </c>
      <c r="AN3063">
        <v>1.4365300000000001</v>
      </c>
      <c r="AO3063">
        <v>34.658999999999999</v>
      </c>
      <c r="AP3063">
        <v>1144.55</v>
      </c>
      <c r="AQ3063">
        <v>182.417</v>
      </c>
      <c r="AR3063">
        <v>6.6804000000000002E-2</v>
      </c>
      <c r="AS3063">
        <v>-0.46489599999999998</v>
      </c>
      <c r="AT3063">
        <v>934.55</v>
      </c>
      <c r="AU3063">
        <v>-0.32362400000000002</v>
      </c>
      <c r="AV3063">
        <v>1795.64</v>
      </c>
      <c r="AW3063">
        <v>2745.58</v>
      </c>
      <c r="AX3063">
        <v>4.5179</v>
      </c>
      <c r="AY3063">
        <v>934.57</v>
      </c>
      <c r="AZ3063">
        <v>0.148426</v>
      </c>
      <c r="BA3063">
        <v>2.4423799999999997E-4</v>
      </c>
      <c r="BB3063">
        <v>3.4160499999999998</v>
      </c>
      <c r="BC3063">
        <v>4.9072699999999996</v>
      </c>
    </row>
    <row r="3064" spans="1:56" x14ac:dyDescent="0.35">
      <c r="A3064" t="str">
        <f t="shared" si="441"/>
        <v/>
      </c>
      <c r="B3064" t="str">
        <f>IFERROR(VLOOKUP(R3064,#REF!,3,FALSE),"")</f>
        <v/>
      </c>
      <c r="C3064" t="str">
        <f>IFERROR(VLOOKUP(R3064,#REF!,3,FALSE),"normal")</f>
        <v>normal</v>
      </c>
      <c r="D3064">
        <f t="shared" si="442"/>
        <v>-16.538934981588085</v>
      </c>
      <c r="E3064" t="str">
        <f t="shared" si="443"/>
        <v>P_163A3AB9_001B1B072016hr9</v>
      </c>
      <c r="F3064" t="s">
        <v>165</v>
      </c>
      <c r="G3064">
        <f t="shared" si="444"/>
        <v>11.9697832226557</v>
      </c>
      <c r="H3064" s="3">
        <f t="shared" si="445"/>
        <v>-0.2377690044422695</v>
      </c>
      <c r="I3064">
        <f t="shared" si="446"/>
        <v>5.1551605252921764</v>
      </c>
      <c r="J3064">
        <f t="shared" si="447"/>
        <v>-2.4840238147237281</v>
      </c>
      <c r="K3064" s="3">
        <f t="shared" si="448"/>
        <v>-9.4840886138507607E-2</v>
      </c>
      <c r="L3064">
        <f t="shared" si="449"/>
        <v>117.83649635036497</v>
      </c>
      <c r="N3064" t="s">
        <v>1412</v>
      </c>
      <c r="O3064" s="1">
        <v>43782.422222222223</v>
      </c>
      <c r="P3064" t="s">
        <v>161</v>
      </c>
      <c r="Q3064">
        <v>4</v>
      </c>
      <c r="R3064" t="s">
        <v>169</v>
      </c>
      <c r="S3064">
        <v>108</v>
      </c>
      <c r="T3064">
        <v>9</v>
      </c>
      <c r="U3064">
        <v>1</v>
      </c>
      <c r="V3064">
        <v>5</v>
      </c>
      <c r="W3064">
        <v>150</v>
      </c>
      <c r="X3064">
        <v>137</v>
      </c>
      <c r="Y3064">
        <v>107.624</v>
      </c>
      <c r="Z3064">
        <v>2.1062599999999998</v>
      </c>
      <c r="AA3064">
        <v>187.649</v>
      </c>
      <c r="AB3064">
        <v>23</v>
      </c>
      <c r="AC3064">
        <v>29</v>
      </c>
      <c r="AD3064">
        <v>24.532800000000002</v>
      </c>
      <c r="AE3064">
        <v>50</v>
      </c>
      <c r="AF3064">
        <v>50.796999999999997</v>
      </c>
      <c r="AG3064">
        <v>2106.7399999999998</v>
      </c>
      <c r="AH3064">
        <v>414.33300000000003</v>
      </c>
      <c r="AI3064">
        <v>2.7568100000000002</v>
      </c>
      <c r="AJ3064">
        <v>0.15173600000000001</v>
      </c>
      <c r="AK3064">
        <v>231.917</v>
      </c>
      <c r="AL3064">
        <v>8.4931699999999999E-2</v>
      </c>
      <c r="AM3064">
        <v>0.61994000000000005</v>
      </c>
      <c r="AN3064">
        <v>1.69282</v>
      </c>
      <c r="AO3064">
        <v>84.125</v>
      </c>
      <c r="AP3064">
        <v>1144.55</v>
      </c>
      <c r="AQ3064">
        <v>182.417</v>
      </c>
      <c r="AR3064">
        <v>6.6804000000000002E-2</v>
      </c>
      <c r="AS3064">
        <v>-0.46489599999999998</v>
      </c>
      <c r="AT3064">
        <v>934.55</v>
      </c>
      <c r="AU3064">
        <v>-0.27462799999999998</v>
      </c>
      <c r="AV3064">
        <v>2106.7600000000002</v>
      </c>
      <c r="AW3064">
        <v>2803.96</v>
      </c>
      <c r="AX3064">
        <v>4.5179</v>
      </c>
      <c r="AY3064">
        <v>934.57</v>
      </c>
      <c r="AZ3064">
        <v>0.15158199999999999</v>
      </c>
      <c r="BA3064">
        <v>2.4423799999999997E-4</v>
      </c>
      <c r="BB3064">
        <v>4.37066</v>
      </c>
      <c r="BC3064">
        <v>7.3987499999999997</v>
      </c>
    </row>
    <row r="3065" spans="1:56" x14ac:dyDescent="0.35">
      <c r="A3065" t="str">
        <f t="shared" si="441"/>
        <v/>
      </c>
      <c r="B3065" t="str">
        <f>IFERROR(VLOOKUP(R3065,#REF!,3,FALSE),"")</f>
        <v/>
      </c>
      <c r="C3065" t="str">
        <f>IFERROR(VLOOKUP(R3065,#REF!,3,FALSE),"normal")</f>
        <v>normal</v>
      </c>
      <c r="D3065">
        <f t="shared" si="442"/>
        <v>-157.16669995299117</v>
      </c>
      <c r="E3065" t="str">
        <f t="shared" si="443"/>
        <v>P_163A3AB9_001B1B072016hr10</v>
      </c>
      <c r="F3065" t="s">
        <v>165</v>
      </c>
      <c r="G3065">
        <f t="shared" si="444"/>
        <v>9.2049129176831013</v>
      </c>
      <c r="H3065" s="3">
        <f t="shared" si="445"/>
        <v>-0.39067528980163013</v>
      </c>
      <c r="I3065">
        <f t="shared" si="446"/>
        <v>5.5788153549919048</v>
      </c>
      <c r="J3065">
        <f t="shared" si="447"/>
        <v>-1.8402050944328181</v>
      </c>
      <c r="K3065" s="3">
        <f t="shared" si="448"/>
        <v>-8.9392342817000467E-2</v>
      </c>
      <c r="L3065">
        <f t="shared" si="449"/>
        <v>329.12688172043011</v>
      </c>
      <c r="N3065" t="s">
        <v>1412</v>
      </c>
      <c r="O3065" s="1">
        <v>43782.422222222223</v>
      </c>
      <c r="P3065" t="s">
        <v>161</v>
      </c>
      <c r="Q3065">
        <v>4</v>
      </c>
      <c r="R3065" t="s">
        <v>169</v>
      </c>
      <c r="S3065">
        <v>108</v>
      </c>
      <c r="T3065">
        <v>10</v>
      </c>
      <c r="U3065">
        <v>3</v>
      </c>
      <c r="V3065">
        <v>5</v>
      </c>
      <c r="W3065">
        <v>400</v>
      </c>
      <c r="X3065">
        <v>372</v>
      </c>
      <c r="Y3065">
        <v>306.08800000000002</v>
      </c>
      <c r="Z3065">
        <v>2.1258499999999998</v>
      </c>
      <c r="AA3065">
        <v>186.32900000000001</v>
      </c>
      <c r="AB3065">
        <v>23</v>
      </c>
      <c r="AC3065">
        <v>29</v>
      </c>
      <c r="AD3065">
        <v>24.5123</v>
      </c>
      <c r="AE3065">
        <v>50</v>
      </c>
      <c r="AF3065">
        <v>51.364699999999999</v>
      </c>
      <c r="AG3065">
        <v>2418</v>
      </c>
      <c r="AH3065">
        <v>837.02800000000002</v>
      </c>
      <c r="AI3065">
        <v>3.2292100000000001</v>
      </c>
      <c r="AJ3065">
        <v>0.306533</v>
      </c>
      <c r="AK3065">
        <v>654.61099999999999</v>
      </c>
      <c r="AL3065">
        <v>0.239729</v>
      </c>
      <c r="AM3065">
        <v>0.64443399999999995</v>
      </c>
      <c r="AN3065">
        <v>1.7597100000000001</v>
      </c>
      <c r="AO3065">
        <v>202.71600000000001</v>
      </c>
      <c r="AP3065">
        <v>1144.55</v>
      </c>
      <c r="AQ3065">
        <v>182.417</v>
      </c>
      <c r="AR3065">
        <v>6.6804000000000002E-2</v>
      </c>
      <c r="AS3065">
        <v>-0.46489599999999998</v>
      </c>
      <c r="AT3065">
        <v>934.55</v>
      </c>
      <c r="AU3065">
        <v>-0.26418900000000001</v>
      </c>
      <c r="AV3065">
        <v>2418</v>
      </c>
      <c r="AW3065">
        <v>2868.2</v>
      </c>
      <c r="AX3065">
        <v>4.5179</v>
      </c>
      <c r="AY3065">
        <v>934.57</v>
      </c>
      <c r="AZ3065">
        <v>0.155055</v>
      </c>
      <c r="BA3065">
        <v>2.4423799999999997E-4</v>
      </c>
      <c r="BB3065">
        <v>6.3812199999999999</v>
      </c>
      <c r="BC3065">
        <v>11.229100000000001</v>
      </c>
    </row>
    <row r="3066" spans="1:56" x14ac:dyDescent="0.35">
      <c r="A3066" t="str">
        <f t="shared" si="441"/>
        <v/>
      </c>
      <c r="B3066" t="str">
        <f>IFERROR(VLOOKUP(R3066,#REF!,3,FALSE),"")</f>
        <v/>
      </c>
      <c r="C3066" t="str">
        <f>IFERROR(VLOOKUP(R3066,#REF!,3,FALSE),"normal")</f>
        <v>normal</v>
      </c>
      <c r="D3066" t="str">
        <f t="shared" si="442"/>
        <v/>
      </c>
      <c r="E3066" t="str">
        <f t="shared" si="443"/>
        <v>P_163A3AB9_001B1B072016hr16</v>
      </c>
      <c r="F3066" t="s">
        <v>165</v>
      </c>
      <c r="G3066" t="str">
        <f t="shared" si="444"/>
        <v/>
      </c>
      <c r="H3066" s="3" t="str">
        <f t="shared" si="445"/>
        <v/>
      </c>
      <c r="I3066">
        <f t="shared" si="446"/>
        <v>1.3865187200906801</v>
      </c>
      <c r="J3066">
        <f t="shared" si="447"/>
        <v>-5.5596989626415301</v>
      </c>
      <c r="K3066" s="3">
        <f t="shared" si="448"/>
        <v>-8.4627797283398976E-2</v>
      </c>
      <c r="L3066" t="str">
        <f t="shared" si="449"/>
        <v/>
      </c>
      <c r="N3066" t="s">
        <v>1412</v>
      </c>
      <c r="O3066" s="1">
        <v>43782.422222222223</v>
      </c>
      <c r="P3066" t="s">
        <v>161</v>
      </c>
      <c r="Q3066">
        <v>4</v>
      </c>
      <c r="R3066" t="s">
        <v>169</v>
      </c>
      <c r="S3066">
        <v>108</v>
      </c>
      <c r="T3066">
        <v>16</v>
      </c>
      <c r="U3066">
        <v>144</v>
      </c>
      <c r="V3066">
        <v>20</v>
      </c>
      <c r="W3066">
        <v>0</v>
      </c>
      <c r="X3066">
        <v>0</v>
      </c>
      <c r="Y3066">
        <v>-5.5599800000000004</v>
      </c>
      <c r="Z3066">
        <v>2.0648599999999999</v>
      </c>
      <c r="AA3066">
        <v>186.619</v>
      </c>
      <c r="AB3066">
        <v>23</v>
      </c>
      <c r="AC3066">
        <v>28.166699999999999</v>
      </c>
      <c r="AD3066">
        <v>24.471699999999998</v>
      </c>
      <c r="AE3066">
        <v>20</v>
      </c>
      <c r="AF3066">
        <v>24.035799999999998</v>
      </c>
      <c r="AG3066">
        <v>5184.2</v>
      </c>
      <c r="AH3066">
        <v>175.13900000000001</v>
      </c>
      <c r="AI3066">
        <v>1.8540000000000001</v>
      </c>
      <c r="AJ3066">
        <v>6.4138799999999996E-2</v>
      </c>
      <c r="AK3066">
        <v>0</v>
      </c>
      <c r="AL3066">
        <v>0</v>
      </c>
      <c r="AO3066">
        <v>0</v>
      </c>
      <c r="AP3066">
        <v>5154.2</v>
      </c>
      <c r="AQ3066">
        <v>175.13900000000001</v>
      </c>
      <c r="AR3066">
        <v>6.4138799999999996E-2</v>
      </c>
      <c r="AS3066">
        <v>0.54267699999999996</v>
      </c>
      <c r="AT3066">
        <v>4944.2</v>
      </c>
      <c r="AV3066">
        <v>5184.2</v>
      </c>
      <c r="AW3066">
        <v>2804.33</v>
      </c>
      <c r="AX3066">
        <v>-33.617100000000001</v>
      </c>
      <c r="AY3066">
        <v>4944.2</v>
      </c>
      <c r="AZ3066">
        <v>0.15160199999999999</v>
      </c>
      <c r="BA3066">
        <v>-1.81734E-3</v>
      </c>
      <c r="BC3066">
        <v>0.50737299999999996</v>
      </c>
    </row>
    <row r="3067" spans="1:56" x14ac:dyDescent="0.35">
      <c r="A3067" t="str">
        <f t="shared" si="441"/>
        <v/>
      </c>
      <c r="B3067" t="str">
        <f>IFERROR(VLOOKUP(R3067,#REF!,3,FALSE),"")</f>
        <v/>
      </c>
      <c r="C3067" t="str">
        <f>IFERROR(VLOOKUP(R3067,#REF!,3,FALSE),"normal")</f>
        <v>normal</v>
      </c>
      <c r="D3067">
        <f t="shared" si="442"/>
        <v>-16.062030160913039</v>
      </c>
      <c r="E3067" t="str">
        <f t="shared" si="443"/>
        <v>P_163A3AB9_001B1B072016hr17</v>
      </c>
      <c r="F3067" t="s">
        <v>165</v>
      </c>
      <c r="G3067">
        <f t="shared" si="444"/>
        <v>7.5739380163426642</v>
      </c>
      <c r="H3067" s="3">
        <f t="shared" si="445"/>
        <v>-0.23032987978029476</v>
      </c>
      <c r="I3067">
        <f t="shared" si="446"/>
        <v>1.3439727589914563</v>
      </c>
      <c r="J3067">
        <f t="shared" si="447"/>
        <v>-7.4447111905249121</v>
      </c>
      <c r="K3067" s="3">
        <f t="shared" si="448"/>
        <v>-8.8432805263110079E-2</v>
      </c>
      <c r="L3067">
        <f t="shared" si="449"/>
        <v>89.590948905109499</v>
      </c>
      <c r="N3067" t="s">
        <v>1412</v>
      </c>
      <c r="O3067" s="1">
        <v>43782.422222222223</v>
      </c>
      <c r="P3067" t="s">
        <v>161</v>
      </c>
      <c r="Q3067">
        <v>4</v>
      </c>
      <c r="R3067" t="s">
        <v>169</v>
      </c>
      <c r="S3067">
        <v>108</v>
      </c>
      <c r="T3067">
        <v>17</v>
      </c>
      <c r="U3067">
        <v>1</v>
      </c>
      <c r="V3067">
        <v>5</v>
      </c>
      <c r="W3067">
        <v>150</v>
      </c>
      <c r="X3067">
        <v>137</v>
      </c>
      <c r="Y3067">
        <v>81.826400000000007</v>
      </c>
      <c r="Z3067">
        <v>2.0035699999999999</v>
      </c>
      <c r="AA3067">
        <v>190.05500000000001</v>
      </c>
      <c r="AB3067">
        <v>23</v>
      </c>
      <c r="AC3067">
        <v>28</v>
      </c>
      <c r="AD3067">
        <v>24.470300000000002</v>
      </c>
      <c r="AE3067">
        <v>20</v>
      </c>
      <c r="AF3067">
        <v>23.877199999999998</v>
      </c>
      <c r="AG3067">
        <v>5493.79</v>
      </c>
      <c r="AH3067">
        <v>354</v>
      </c>
      <c r="AI3067">
        <v>4.2895200000000004</v>
      </c>
      <c r="AJ3067">
        <v>0.12964100000000001</v>
      </c>
      <c r="AK3067">
        <v>178.86099999999999</v>
      </c>
      <c r="AL3067">
        <v>6.5501900000000002E-2</v>
      </c>
      <c r="AM3067">
        <v>0.47811599999999999</v>
      </c>
      <c r="AN3067">
        <v>1.3055600000000001</v>
      </c>
      <c r="AO3067">
        <v>41.697200000000002</v>
      </c>
      <c r="AP3067">
        <v>5154.2</v>
      </c>
      <c r="AQ3067">
        <v>175.13900000000001</v>
      </c>
      <c r="AR3067">
        <v>6.4138799999999996E-2</v>
      </c>
      <c r="AS3067">
        <v>0.54267699999999996</v>
      </c>
      <c r="AT3067">
        <v>4944.2</v>
      </c>
      <c r="AU3067">
        <v>0.41566799999999998</v>
      </c>
      <c r="AV3067">
        <v>5493.79</v>
      </c>
      <c r="AW3067">
        <v>2636.14</v>
      </c>
      <c r="AX3067">
        <v>-33.617100000000001</v>
      </c>
      <c r="AY3067">
        <v>4944.2</v>
      </c>
      <c r="AZ3067">
        <v>0.14251</v>
      </c>
      <c r="BA3067">
        <v>-1.81734E-3</v>
      </c>
      <c r="BB3067">
        <v>11.736499999999999</v>
      </c>
      <c r="BC3067">
        <v>15.3226</v>
      </c>
    </row>
    <row r="3068" spans="1:56" x14ac:dyDescent="0.35">
      <c r="A3068" t="str">
        <f t="shared" si="441"/>
        <v/>
      </c>
      <c r="B3068" t="str">
        <f>IFERROR(VLOOKUP(R3068,#REF!,3,FALSE),"")</f>
        <v/>
      </c>
      <c r="C3068" t="str">
        <f>IFERROR(VLOOKUP(R3068,#REF!,3,FALSE),"normal")</f>
        <v>normal</v>
      </c>
      <c r="D3068">
        <f t="shared" si="442"/>
        <v>-187.72589574055581</v>
      </c>
      <c r="E3068" t="str">
        <f t="shared" si="443"/>
        <v>P_163A3AB9_001B1B072016hr18</v>
      </c>
      <c r="F3068" t="s">
        <v>165</v>
      </c>
      <c r="G3068">
        <f t="shared" si="444"/>
        <v>5.0125235849307845</v>
      </c>
      <c r="H3068" s="3">
        <f t="shared" si="445"/>
        <v>-0.45027268494794009</v>
      </c>
      <c r="I3068">
        <f t="shared" si="446"/>
        <v>1.2963781809551804</v>
      </c>
      <c r="J3068">
        <f t="shared" si="447"/>
        <v>-9.3087430437382039</v>
      </c>
      <c r="K3068" s="3">
        <f t="shared" si="448"/>
        <v>-8.7787095781725541E-2</v>
      </c>
      <c r="L3068">
        <f t="shared" si="449"/>
        <v>277.99569892473119</v>
      </c>
      <c r="N3068" t="s">
        <v>1412</v>
      </c>
      <c r="O3068" s="1">
        <v>43782.422222222223</v>
      </c>
      <c r="P3068" t="s">
        <v>161</v>
      </c>
      <c r="Q3068">
        <v>4</v>
      </c>
      <c r="R3068" t="s">
        <v>169</v>
      </c>
      <c r="S3068">
        <v>108</v>
      </c>
      <c r="T3068">
        <v>18</v>
      </c>
      <c r="U3068">
        <v>1</v>
      </c>
      <c r="V3068">
        <v>5</v>
      </c>
      <c r="W3068">
        <v>400</v>
      </c>
      <c r="X3068">
        <v>372</v>
      </c>
      <c r="Y3068">
        <v>258.536</v>
      </c>
      <c r="Z3068">
        <v>1.9568700000000001</v>
      </c>
      <c r="AA3068">
        <v>193.35499999999999</v>
      </c>
      <c r="AB3068">
        <v>23</v>
      </c>
      <c r="AC3068">
        <v>28</v>
      </c>
      <c r="AD3068">
        <v>24.468900000000001</v>
      </c>
      <c r="AE3068">
        <v>20</v>
      </c>
      <c r="AF3068">
        <v>23.598400000000002</v>
      </c>
      <c r="AG3068">
        <v>5805.06</v>
      </c>
      <c r="AH3068">
        <v>699.27800000000002</v>
      </c>
      <c r="AI3068">
        <v>3.5100799999999999</v>
      </c>
      <c r="AJ3068">
        <v>0.25608700000000001</v>
      </c>
      <c r="AK3068">
        <v>524.13900000000001</v>
      </c>
      <c r="AL3068">
        <v>0.19194800000000001</v>
      </c>
      <c r="AM3068">
        <v>0.51598999999999995</v>
      </c>
      <c r="AN3068">
        <v>1.4089799999999999</v>
      </c>
      <c r="AO3068">
        <v>149.32400000000001</v>
      </c>
      <c r="AP3068">
        <v>5154.2</v>
      </c>
      <c r="AQ3068">
        <v>175.13900000000001</v>
      </c>
      <c r="AR3068">
        <v>6.4138799999999996E-2</v>
      </c>
      <c r="AS3068">
        <v>0.54267699999999996</v>
      </c>
      <c r="AT3068">
        <v>4944.2</v>
      </c>
      <c r="AU3068">
        <v>0.38515700000000003</v>
      </c>
      <c r="AV3068">
        <v>5805.06</v>
      </c>
      <c r="AW3068">
        <v>2485.9699999999998</v>
      </c>
      <c r="AX3068">
        <v>-33.617100000000001</v>
      </c>
      <c r="AY3068">
        <v>4944.2</v>
      </c>
      <c r="AZ3068">
        <v>0.13439200000000001</v>
      </c>
      <c r="BA3068">
        <v>-1.81734E-3</v>
      </c>
      <c r="BB3068">
        <v>8.9978800000000003</v>
      </c>
      <c r="BC3068">
        <v>12.6778</v>
      </c>
    </row>
    <row r="3069" spans="1:56" x14ac:dyDescent="0.35">
      <c r="A3069" t="str">
        <f t="shared" si="441"/>
        <v/>
      </c>
      <c r="B3069" t="str">
        <f>IFERROR(VLOOKUP(R3069,#REF!,3,FALSE),"")</f>
        <v/>
      </c>
      <c r="C3069" t="str">
        <f>IFERROR(VLOOKUP(R3069,#REF!,3,FALSE),"normal")</f>
        <v>normal</v>
      </c>
      <c r="D3069" t="str">
        <f t="shared" si="442"/>
        <v/>
      </c>
      <c r="E3069" t="str">
        <f t="shared" si="443"/>
        <v>P_163A3AB9_001B1B072016hr26</v>
      </c>
      <c r="F3069" t="s">
        <v>165</v>
      </c>
      <c r="G3069" t="str">
        <f t="shared" si="444"/>
        <v/>
      </c>
      <c r="H3069" s="3" t="str">
        <f t="shared" si="445"/>
        <v/>
      </c>
      <c r="I3069">
        <f t="shared" si="446"/>
        <v>5.1116036230843118</v>
      </c>
      <c r="J3069">
        <f t="shared" si="447"/>
        <v>-15.663943950688486</v>
      </c>
      <c r="K3069" s="3">
        <f t="shared" si="448"/>
        <v>-1.3274174237622382E-2</v>
      </c>
      <c r="L3069" t="str">
        <f t="shared" si="449"/>
        <v/>
      </c>
      <c r="N3069" t="s">
        <v>1412</v>
      </c>
      <c r="O3069" s="1">
        <v>43782.422222222223</v>
      </c>
      <c r="P3069" t="s">
        <v>161</v>
      </c>
      <c r="Q3069">
        <v>4</v>
      </c>
      <c r="R3069" t="s">
        <v>169</v>
      </c>
      <c r="S3069">
        <v>108</v>
      </c>
      <c r="T3069">
        <v>26</v>
      </c>
      <c r="U3069">
        <v>272</v>
      </c>
      <c r="V3069">
        <v>30</v>
      </c>
      <c r="W3069">
        <v>0</v>
      </c>
      <c r="X3069">
        <v>0</v>
      </c>
      <c r="Y3069">
        <v>-15.664</v>
      </c>
      <c r="Z3069">
        <v>3.5026299999999999</v>
      </c>
      <c r="AA3069">
        <v>195.61500000000001</v>
      </c>
      <c r="AB3069">
        <v>41</v>
      </c>
      <c r="AC3069">
        <v>43</v>
      </c>
      <c r="AD3069">
        <v>40.241999999999997</v>
      </c>
      <c r="AE3069">
        <v>60</v>
      </c>
      <c r="AF3069">
        <v>61.118699999999997</v>
      </c>
      <c r="AG3069">
        <v>12202.9</v>
      </c>
      <c r="AH3069">
        <v>140.75</v>
      </c>
      <c r="AI3069">
        <v>8.2820800000000006</v>
      </c>
      <c r="AJ3069">
        <v>5.1545000000000001E-2</v>
      </c>
      <c r="AK3069">
        <v>0</v>
      </c>
      <c r="AL3069">
        <v>0</v>
      </c>
      <c r="AO3069">
        <v>0</v>
      </c>
      <c r="AP3069">
        <v>12172.9</v>
      </c>
      <c r="AQ3069">
        <v>140.75</v>
      </c>
      <c r="AR3069">
        <v>5.1545000000000001E-2</v>
      </c>
      <c r="AS3069">
        <v>1.16194E-2</v>
      </c>
      <c r="AT3069">
        <v>11962.9</v>
      </c>
      <c r="AV3069">
        <v>12202.9</v>
      </c>
      <c r="AW3069">
        <v>6611.82</v>
      </c>
      <c r="AX3069">
        <v>46.788899999999998</v>
      </c>
      <c r="AY3069">
        <v>11962.9</v>
      </c>
      <c r="AZ3069">
        <v>0.357435</v>
      </c>
      <c r="BA3069">
        <v>2.5294100000000002E-3</v>
      </c>
      <c r="BC3069">
        <v>-0.32003399999999999</v>
      </c>
    </row>
    <row r="3070" spans="1:56" x14ac:dyDescent="0.35">
      <c r="A3070" t="str">
        <f t="shared" si="441"/>
        <v/>
      </c>
      <c r="B3070" t="str">
        <f>IFERROR(VLOOKUP(R3070,#REF!,3,FALSE),"")</f>
        <v/>
      </c>
      <c r="C3070" t="str">
        <f>IFERROR(VLOOKUP(R3070,#REF!,3,FALSE),"normal")</f>
        <v>normal</v>
      </c>
      <c r="D3070">
        <f t="shared" si="442"/>
        <v>20.64662235386767</v>
      </c>
      <c r="E3070" t="str">
        <f t="shared" si="443"/>
        <v>P_163A3AB9_001B1B072016hr27</v>
      </c>
      <c r="F3070" t="s">
        <v>165</v>
      </c>
      <c r="G3070">
        <f t="shared" si="444"/>
        <v>9.3557295686743185</v>
      </c>
      <c r="H3070" s="3">
        <f t="shared" si="445"/>
        <v>0.1118961066985367</v>
      </c>
      <c r="I3070">
        <f t="shared" si="446"/>
        <v>4.2965121437187754</v>
      </c>
      <c r="J3070">
        <f t="shared" si="447"/>
        <v>-17.435606972430296</v>
      </c>
      <c r="K3070" s="3">
        <f t="shared" si="448"/>
        <v>-1.9934108086053556E-2</v>
      </c>
      <c r="L3070">
        <f t="shared" si="449"/>
        <v>105.23277372262773</v>
      </c>
      <c r="N3070" t="s">
        <v>1412</v>
      </c>
      <c r="O3070" s="1">
        <v>43782.422222222223</v>
      </c>
      <c r="P3070" t="s">
        <v>161</v>
      </c>
      <c r="Q3070">
        <v>4</v>
      </c>
      <c r="R3070" t="s">
        <v>169</v>
      </c>
      <c r="S3070">
        <v>108</v>
      </c>
      <c r="T3070">
        <v>27</v>
      </c>
      <c r="U3070">
        <v>1</v>
      </c>
      <c r="V3070">
        <v>5</v>
      </c>
      <c r="W3070">
        <v>150</v>
      </c>
      <c r="X3070">
        <v>137</v>
      </c>
      <c r="Y3070">
        <v>96.1126</v>
      </c>
      <c r="Z3070">
        <v>3.53105</v>
      </c>
      <c r="AA3070">
        <v>202.316</v>
      </c>
      <c r="AB3070">
        <v>41</v>
      </c>
      <c r="AC3070">
        <v>44</v>
      </c>
      <c r="AD3070">
        <v>40.616</v>
      </c>
      <c r="AE3070">
        <v>60</v>
      </c>
      <c r="AF3070">
        <v>60.388500000000001</v>
      </c>
      <c r="AG3070">
        <v>12513.7</v>
      </c>
      <c r="AH3070">
        <v>541.69399999999996</v>
      </c>
      <c r="AI3070">
        <v>9.5672599999999992</v>
      </c>
      <c r="AJ3070">
        <v>0.198377</v>
      </c>
      <c r="AK3070">
        <v>400.94400000000002</v>
      </c>
      <c r="AL3070">
        <v>0.14683199999999999</v>
      </c>
      <c r="AM3070">
        <v>1.0717699999999999</v>
      </c>
      <c r="AN3070">
        <v>2.9266000000000001</v>
      </c>
      <c r="AO3070">
        <v>41.908000000000001</v>
      </c>
      <c r="AP3070">
        <v>12172.9</v>
      </c>
      <c r="AQ3070">
        <v>140.75</v>
      </c>
      <c r="AR3070">
        <v>5.1545000000000001E-2</v>
      </c>
      <c r="AS3070">
        <v>1.16194E-2</v>
      </c>
      <c r="AT3070">
        <v>11962.9</v>
      </c>
      <c r="AU3070">
        <v>3.9702499999999998E-3</v>
      </c>
      <c r="AV3070">
        <v>12513.7</v>
      </c>
      <c r="AW3070">
        <v>6770.04</v>
      </c>
      <c r="AX3070">
        <v>46.788899999999998</v>
      </c>
      <c r="AY3070">
        <v>11962.9</v>
      </c>
      <c r="AZ3070">
        <v>0.36598799999999998</v>
      </c>
      <c r="BA3070">
        <v>2.5294100000000002E-3</v>
      </c>
      <c r="BB3070">
        <v>5.8113799999999998</v>
      </c>
      <c r="BC3070">
        <v>17.0076</v>
      </c>
    </row>
    <row r="3071" spans="1:56" x14ac:dyDescent="0.35">
      <c r="A3071" t="str">
        <f t="shared" si="441"/>
        <v/>
      </c>
      <c r="B3071" t="str">
        <f>IFERROR(VLOOKUP(R3071,#REF!,3,FALSE),"")</f>
        <v/>
      </c>
      <c r="C3071" t="str">
        <f>IFERROR(VLOOKUP(R3071,#REF!,3,FALSE),"normal")</f>
        <v>normal</v>
      </c>
      <c r="D3071">
        <f t="shared" si="442"/>
        <v>9.1040497125230218</v>
      </c>
      <c r="E3071" t="str">
        <f t="shared" si="443"/>
        <v>P_163A3AB9_001B1B072016hr28</v>
      </c>
      <c r="F3071" t="s">
        <v>165</v>
      </c>
      <c r="G3071">
        <f t="shared" si="444"/>
        <v>7.0818510927352545</v>
      </c>
      <c r="H3071" s="3">
        <f t="shared" si="445"/>
        <v>-1.7621975640210157E-2</v>
      </c>
      <c r="I3071">
        <f t="shared" si="446"/>
        <v>6.3274311770209906</v>
      </c>
      <c r="J3071">
        <f t="shared" si="447"/>
        <v>-17.2694871996672</v>
      </c>
      <c r="K3071" s="3">
        <f t="shared" si="448"/>
        <v>-1.9009226119900954E-2</v>
      </c>
      <c r="L3071">
        <f t="shared" si="449"/>
        <v>365.48817204301076</v>
      </c>
      <c r="N3071" t="s">
        <v>1412</v>
      </c>
      <c r="O3071" s="1">
        <v>43782.422222222223</v>
      </c>
      <c r="P3071" t="s">
        <v>161</v>
      </c>
      <c r="Q3071">
        <v>4</v>
      </c>
      <c r="R3071" t="s">
        <v>169</v>
      </c>
      <c r="S3071">
        <v>108</v>
      </c>
      <c r="T3071">
        <v>28</v>
      </c>
      <c r="U3071">
        <v>1</v>
      </c>
      <c r="V3071">
        <v>5</v>
      </c>
      <c r="W3071">
        <v>400</v>
      </c>
      <c r="X3071">
        <v>372</v>
      </c>
      <c r="Y3071">
        <v>339.904</v>
      </c>
      <c r="Z3071">
        <v>3.5577200000000002</v>
      </c>
      <c r="AA3071">
        <v>202.19</v>
      </c>
      <c r="AB3071">
        <v>41</v>
      </c>
      <c r="AC3071">
        <v>44</v>
      </c>
      <c r="AD3071">
        <v>40.835700000000003</v>
      </c>
      <c r="AE3071">
        <v>60</v>
      </c>
      <c r="AF3071">
        <v>59.509599999999999</v>
      </c>
      <c r="AG3071">
        <v>12825.1</v>
      </c>
      <c r="AH3071">
        <v>1411.47</v>
      </c>
      <c r="AI3071">
        <v>9.9985300000000006</v>
      </c>
      <c r="AJ3071">
        <v>0.51690400000000003</v>
      </c>
      <c r="AK3071">
        <v>1270.72</v>
      </c>
      <c r="AL3071">
        <v>0.46535900000000002</v>
      </c>
      <c r="AM3071">
        <v>1.2509699999999999</v>
      </c>
      <c r="AN3071">
        <v>3.4159199999999998</v>
      </c>
      <c r="AO3071">
        <v>127.09099999999999</v>
      </c>
      <c r="AP3071">
        <v>12172.9</v>
      </c>
      <c r="AQ3071">
        <v>140.75</v>
      </c>
      <c r="AR3071">
        <v>5.1545000000000001E-2</v>
      </c>
      <c r="AS3071">
        <v>1.16194E-2</v>
      </c>
      <c r="AT3071">
        <v>11962.9</v>
      </c>
      <c r="AU3071">
        <v>3.4015299999999998E-3</v>
      </c>
      <c r="AV3071">
        <v>12825.1</v>
      </c>
      <c r="AW3071">
        <v>6876.14</v>
      </c>
      <c r="AX3071">
        <v>46.788899999999998</v>
      </c>
      <c r="AY3071">
        <v>11962.9</v>
      </c>
      <c r="AZ3071">
        <v>0.371724</v>
      </c>
      <c r="BA3071">
        <v>2.5294100000000002E-3</v>
      </c>
      <c r="BB3071">
        <v>3.3695300000000001</v>
      </c>
      <c r="BC3071">
        <v>11.5101</v>
      </c>
    </row>
    <row r="3072" spans="1:56" x14ac:dyDescent="0.35">
      <c r="A3072" t="str">
        <f t="shared" si="441"/>
        <v/>
      </c>
      <c r="B3072" t="str">
        <f>IFERROR(VLOOKUP(R3072,#REF!,3,FALSE),"")</f>
        <v/>
      </c>
      <c r="C3072" t="str">
        <f>IFERROR(VLOOKUP(R3072,#REF!,3,FALSE),"normal")</f>
        <v>normal</v>
      </c>
      <c r="D3072">
        <f t="shared" si="442"/>
        <v>24.211987808249216</v>
      </c>
      <c r="E3072" t="str">
        <f t="shared" si="443"/>
        <v>P_163A3AB9_001B1B062016hr7</v>
      </c>
      <c r="F3072" t="s">
        <v>165</v>
      </c>
      <c r="G3072">
        <f t="shared" si="444"/>
        <v>55.41539730896168</v>
      </c>
      <c r="H3072" s="3">
        <f t="shared" si="445"/>
        <v>-0.69032998766909648</v>
      </c>
      <c r="I3072">
        <f t="shared" si="446"/>
        <v>28.841144527842925</v>
      </c>
      <c r="J3072">
        <f t="shared" si="447"/>
        <v>28.149802596768289</v>
      </c>
      <c r="K3072" s="3">
        <f t="shared" si="448"/>
        <v>-0.37810233759001688</v>
      </c>
      <c r="L3072">
        <f t="shared" si="449"/>
        <v>46.284421487603311</v>
      </c>
      <c r="N3072" t="s">
        <v>1412</v>
      </c>
      <c r="O3072" s="1">
        <v>43782.422222222223</v>
      </c>
      <c r="P3072" t="s">
        <v>161</v>
      </c>
      <c r="Q3072">
        <v>5</v>
      </c>
      <c r="R3072" t="s">
        <v>171</v>
      </c>
      <c r="S3072">
        <v>108</v>
      </c>
      <c r="T3072">
        <v>7</v>
      </c>
      <c r="U3072">
        <v>2051</v>
      </c>
      <c r="V3072">
        <v>5</v>
      </c>
      <c r="W3072">
        <v>30</v>
      </c>
      <c r="X3072">
        <v>24.2</v>
      </c>
      <c r="Y3072">
        <v>37.336100000000002</v>
      </c>
      <c r="Z3072">
        <v>1.9655199999999999</v>
      </c>
      <c r="AA3072">
        <v>361.06</v>
      </c>
      <c r="AB3072">
        <v>23</v>
      </c>
      <c r="AC3072">
        <v>28</v>
      </c>
      <c r="AD3072">
        <v>24.593</v>
      </c>
      <c r="AE3072">
        <v>50</v>
      </c>
      <c r="AF3072">
        <v>50.341099999999997</v>
      </c>
      <c r="AG3072">
        <v>1484.58</v>
      </c>
      <c r="AH3072">
        <v>434.44400000000002</v>
      </c>
      <c r="AI3072">
        <v>1.18187</v>
      </c>
      <c r="AJ3072">
        <v>0.15910099999999999</v>
      </c>
      <c r="AK3072">
        <v>18.055599999999998</v>
      </c>
      <c r="AL3072">
        <v>6.6122400000000001E-3</v>
      </c>
      <c r="AM3072">
        <v>0.273233</v>
      </c>
      <c r="AN3072">
        <v>0.74609700000000001</v>
      </c>
      <c r="AO3072">
        <v>15.277100000000001</v>
      </c>
      <c r="AP3072">
        <v>1145</v>
      </c>
      <c r="AQ3072">
        <v>416.38900000000001</v>
      </c>
      <c r="AR3072">
        <v>0.15248800000000001</v>
      </c>
      <c r="AS3072">
        <v>-2.5539999999999998</v>
      </c>
      <c r="AT3072">
        <v>935</v>
      </c>
      <c r="AU3072">
        <v>-3.4231500000000001</v>
      </c>
      <c r="AV3072">
        <v>1484.6</v>
      </c>
      <c r="AW3072">
        <v>60.586599999999997</v>
      </c>
      <c r="AX3072">
        <v>7.0793499999999995E-2</v>
      </c>
      <c r="AY3072">
        <v>935.02</v>
      </c>
      <c r="AZ3072">
        <v>3.27531E-3</v>
      </c>
      <c r="BA3072" s="2">
        <v>3.8270900000000003E-6</v>
      </c>
      <c r="BB3072">
        <v>4.2842599999999997</v>
      </c>
      <c r="BC3072">
        <v>3.1964700000000001</v>
      </c>
      <c r="BD3072">
        <v>1.7443299999999999</v>
      </c>
    </row>
    <row r="3073" spans="1:56" x14ac:dyDescent="0.35">
      <c r="A3073" t="str">
        <f t="shared" si="441"/>
        <v/>
      </c>
      <c r="B3073" t="str">
        <f>IFERROR(VLOOKUP(R3073,#REF!,3,FALSE),"")</f>
        <v/>
      </c>
      <c r="C3073" t="str">
        <f>IFERROR(VLOOKUP(R3073,#REF!,3,FALSE),"normal")</f>
        <v>normal</v>
      </c>
      <c r="D3073">
        <f t="shared" si="442"/>
        <v>13.037293104576896</v>
      </c>
      <c r="E3073" t="str">
        <f t="shared" si="443"/>
        <v>P_163A3AB9_001B1B062016hr8</v>
      </c>
      <c r="F3073" t="s">
        <v>165</v>
      </c>
      <c r="G3073">
        <f t="shared" si="444"/>
        <v>45.687295016865853</v>
      </c>
      <c r="H3073" s="3">
        <f t="shared" si="445"/>
        <v>-0.56856971996150285</v>
      </c>
      <c r="I3073">
        <f t="shared" si="446"/>
        <v>28.792030278962546</v>
      </c>
      <c r="J3073">
        <f t="shared" si="447"/>
        <v>28.196544496225009</v>
      </c>
      <c r="K3073" s="3">
        <f t="shared" si="448"/>
        <v>-0.38037954731731927</v>
      </c>
      <c r="L3073">
        <f t="shared" si="449"/>
        <v>76.83859223300972</v>
      </c>
      <c r="N3073" t="s">
        <v>1412</v>
      </c>
      <c r="O3073" s="1">
        <v>43782.422222222223</v>
      </c>
      <c r="P3073" t="s">
        <v>161</v>
      </c>
      <c r="Q3073">
        <v>5</v>
      </c>
      <c r="R3073" t="s">
        <v>171</v>
      </c>
      <c r="S3073">
        <v>108</v>
      </c>
      <c r="T3073">
        <v>8</v>
      </c>
      <c r="U3073">
        <v>3</v>
      </c>
      <c r="V3073">
        <v>5</v>
      </c>
      <c r="W3073">
        <v>70</v>
      </c>
      <c r="X3073">
        <v>61.8</v>
      </c>
      <c r="Y3073">
        <v>67.837500000000006</v>
      </c>
      <c r="Z3073">
        <v>1.96556</v>
      </c>
      <c r="AA3073">
        <v>360.96699999999998</v>
      </c>
      <c r="AB3073">
        <v>23</v>
      </c>
      <c r="AC3073">
        <v>28</v>
      </c>
      <c r="AD3073">
        <v>24.5688</v>
      </c>
      <c r="AE3073">
        <v>50</v>
      </c>
      <c r="AF3073">
        <v>50.911900000000003</v>
      </c>
      <c r="AG3073">
        <v>1796.06</v>
      </c>
      <c r="AH3073">
        <v>494.30599999999998</v>
      </c>
      <c r="AI3073">
        <v>5.7362000000000002</v>
      </c>
      <c r="AJ3073">
        <v>0.18102299999999999</v>
      </c>
      <c r="AK3073">
        <v>77.916700000000006</v>
      </c>
      <c r="AL3073">
        <v>2.8534400000000001E-2</v>
      </c>
      <c r="AM3073">
        <v>0.46172099999999999</v>
      </c>
      <c r="AN3073">
        <v>1.2607900000000001</v>
      </c>
      <c r="AO3073">
        <v>13.583299999999999</v>
      </c>
      <c r="AP3073">
        <v>1145</v>
      </c>
      <c r="AQ3073">
        <v>416.38900000000001</v>
      </c>
      <c r="AR3073">
        <v>0.15248800000000001</v>
      </c>
      <c r="AS3073">
        <v>-2.5539999999999998</v>
      </c>
      <c r="AT3073">
        <v>935</v>
      </c>
      <c r="AU3073">
        <v>-2.0257200000000002</v>
      </c>
      <c r="AV3073">
        <v>1796.08</v>
      </c>
      <c r="AW3073">
        <v>64.1571</v>
      </c>
      <c r="AX3073">
        <v>7.0793499999999995E-2</v>
      </c>
      <c r="AY3073">
        <v>935.02</v>
      </c>
      <c r="AZ3073">
        <v>3.4683299999999999E-3</v>
      </c>
      <c r="BA3073" s="2">
        <v>3.8270900000000003E-6</v>
      </c>
      <c r="BB3073">
        <v>7.7200300000000004</v>
      </c>
      <c r="BC3073">
        <v>9.7333099999999995</v>
      </c>
    </row>
    <row r="3074" spans="1:56" x14ac:dyDescent="0.35">
      <c r="A3074" t="str">
        <f t="shared" si="441"/>
        <v/>
      </c>
      <c r="B3074" t="str">
        <f>IFERROR(VLOOKUP(R3074,#REF!,3,FALSE),"")</f>
        <v/>
      </c>
      <c r="C3074" t="str">
        <f>IFERROR(VLOOKUP(R3074,#REF!,3,FALSE),"normal")</f>
        <v>normal</v>
      </c>
      <c r="D3074">
        <f t="shared" si="442"/>
        <v>-20.765032768634796</v>
      </c>
      <c r="E3074" t="str">
        <f t="shared" si="443"/>
        <v>P_163A3AB9_001B1B062016hr9</v>
      </c>
      <c r="F3074" t="s">
        <v>165</v>
      </c>
      <c r="G3074">
        <f t="shared" si="444"/>
        <v>40.111075562555897</v>
      </c>
      <c r="H3074" s="3">
        <f t="shared" si="445"/>
        <v>-0.5881016251158746</v>
      </c>
      <c r="I3074">
        <f t="shared" si="446"/>
        <v>28.80947896135288</v>
      </c>
      <c r="J3074">
        <f t="shared" si="447"/>
        <v>28.284791290412848</v>
      </c>
      <c r="K3074" s="3">
        <f t="shared" si="448"/>
        <v>-0.38205373254446806</v>
      </c>
      <c r="L3074">
        <f t="shared" si="449"/>
        <v>135.59452554744527</v>
      </c>
      <c r="N3074" t="s">
        <v>1412</v>
      </c>
      <c r="O3074" s="1">
        <v>43782.422222222223</v>
      </c>
      <c r="P3074" t="s">
        <v>161</v>
      </c>
      <c r="Q3074">
        <v>5</v>
      </c>
      <c r="R3074" t="s">
        <v>171</v>
      </c>
      <c r="S3074">
        <v>108</v>
      </c>
      <c r="T3074">
        <v>9</v>
      </c>
      <c r="U3074">
        <v>1</v>
      </c>
      <c r="V3074">
        <v>5</v>
      </c>
      <c r="W3074">
        <v>150</v>
      </c>
      <c r="X3074">
        <v>137</v>
      </c>
      <c r="Y3074">
        <v>123.843</v>
      </c>
      <c r="Z3074">
        <v>1.9656499999999999</v>
      </c>
      <c r="AA3074">
        <v>360.791</v>
      </c>
      <c r="AB3074">
        <v>23</v>
      </c>
      <c r="AC3074">
        <v>28</v>
      </c>
      <c r="AD3074">
        <v>24.532800000000002</v>
      </c>
      <c r="AE3074">
        <v>50</v>
      </c>
      <c r="AF3074">
        <v>50.796999999999997</v>
      </c>
      <c r="AG3074">
        <v>2107.1799999999998</v>
      </c>
      <c r="AH3074">
        <v>604.22199999999998</v>
      </c>
      <c r="AI3074">
        <v>5.7026899999999996</v>
      </c>
      <c r="AJ3074">
        <v>0.221276</v>
      </c>
      <c r="AK3074">
        <v>187.833</v>
      </c>
      <c r="AL3074">
        <v>6.8787699999999993E-2</v>
      </c>
      <c r="AM3074">
        <v>0.50209999999999999</v>
      </c>
      <c r="AN3074">
        <v>1.3710500000000001</v>
      </c>
      <c r="AO3074">
        <v>32.9377</v>
      </c>
      <c r="AP3074">
        <v>1145</v>
      </c>
      <c r="AQ3074">
        <v>416.38900000000001</v>
      </c>
      <c r="AR3074">
        <v>0.15248800000000001</v>
      </c>
      <c r="AS3074">
        <v>-2.5539999999999998</v>
      </c>
      <c r="AT3074">
        <v>935</v>
      </c>
      <c r="AU3074">
        <v>-1.8628100000000001</v>
      </c>
      <c r="AV3074">
        <v>2107.1999999999998</v>
      </c>
      <c r="AW3074">
        <v>70.907200000000003</v>
      </c>
      <c r="AX3074">
        <v>7.0793499999999995E-2</v>
      </c>
      <c r="AY3074">
        <v>935.02</v>
      </c>
      <c r="AZ3074">
        <v>3.8332399999999999E-3</v>
      </c>
      <c r="BA3074" s="2">
        <v>3.8270900000000003E-6</v>
      </c>
      <c r="BB3074">
        <v>12.6089</v>
      </c>
      <c r="BC3074">
        <v>17.287400000000002</v>
      </c>
    </row>
    <row r="3075" spans="1:56" x14ac:dyDescent="0.35">
      <c r="A3075" t="str">
        <f t="shared" si="441"/>
        <v/>
      </c>
      <c r="B3075" t="str">
        <f>IFERROR(VLOOKUP(R3075,#REF!,3,FALSE),"")</f>
        <v/>
      </c>
      <c r="C3075" t="str">
        <f>IFERROR(VLOOKUP(R3075,#REF!,3,FALSE),"normal")</f>
        <v>normal</v>
      </c>
      <c r="D3075">
        <f t="shared" si="442"/>
        <v>-144.50591838267405</v>
      </c>
      <c r="E3075" t="str">
        <f t="shared" si="443"/>
        <v>P_163A3AB9_001B1B062016hr10</v>
      </c>
      <c r="F3075" t="s">
        <v>165</v>
      </c>
      <c r="G3075">
        <f t="shared" si="444"/>
        <v>38.395696729357269</v>
      </c>
      <c r="H3075" s="3">
        <f t="shared" si="445"/>
        <v>-0.63266794927166359</v>
      </c>
      <c r="I3075">
        <f t="shared" si="446"/>
        <v>28.783599492684928</v>
      </c>
      <c r="J3075">
        <f t="shared" si="447"/>
        <v>28.367578456858283</v>
      </c>
      <c r="K3075" s="3">
        <f t="shared" si="448"/>
        <v>-0.38466137640669268</v>
      </c>
      <c r="L3075">
        <f t="shared" si="449"/>
        <v>290.42150537634404</v>
      </c>
      <c r="N3075" t="s">
        <v>1412</v>
      </c>
      <c r="O3075" s="1">
        <v>43782.422222222223</v>
      </c>
      <c r="P3075" t="s">
        <v>161</v>
      </c>
      <c r="Q3075">
        <v>5</v>
      </c>
      <c r="R3075" t="s">
        <v>171</v>
      </c>
      <c r="S3075">
        <v>108</v>
      </c>
      <c r="T3075">
        <v>10</v>
      </c>
      <c r="U3075">
        <v>3</v>
      </c>
      <c r="V3075">
        <v>5</v>
      </c>
      <c r="W3075">
        <v>400</v>
      </c>
      <c r="X3075">
        <v>372</v>
      </c>
      <c r="Y3075">
        <v>270.09199999999998</v>
      </c>
      <c r="Z3075">
        <v>1.96573</v>
      </c>
      <c r="AA3075">
        <v>360.62599999999998</v>
      </c>
      <c r="AB3075">
        <v>23</v>
      </c>
      <c r="AC3075">
        <v>28</v>
      </c>
      <c r="AD3075">
        <v>24.5123</v>
      </c>
      <c r="AE3075">
        <v>50</v>
      </c>
      <c r="AF3075">
        <v>51.364699999999999</v>
      </c>
      <c r="AG3075">
        <v>2418.4299999999998</v>
      </c>
      <c r="AH3075">
        <v>891.55600000000004</v>
      </c>
      <c r="AI3075">
        <v>20.879899999999999</v>
      </c>
      <c r="AJ3075">
        <v>0.32650200000000001</v>
      </c>
      <c r="AK3075">
        <v>475.16699999999997</v>
      </c>
      <c r="AL3075">
        <v>0.174014</v>
      </c>
      <c r="AM3075">
        <v>0.467779</v>
      </c>
      <c r="AN3075">
        <v>1.2773300000000001</v>
      </c>
      <c r="AO3075">
        <v>22.757200000000001</v>
      </c>
      <c r="AP3075">
        <v>1145</v>
      </c>
      <c r="AQ3075">
        <v>416.38900000000001</v>
      </c>
      <c r="AR3075">
        <v>0.15248800000000001</v>
      </c>
      <c r="AS3075">
        <v>-2.5539999999999998</v>
      </c>
      <c r="AT3075">
        <v>935</v>
      </c>
      <c r="AU3075">
        <v>-1.99949</v>
      </c>
      <c r="AV3075">
        <v>2418.4499999999998</v>
      </c>
      <c r="AW3075">
        <v>77.279499999999999</v>
      </c>
      <c r="AX3075">
        <v>7.0793499999999995E-2</v>
      </c>
      <c r="AY3075">
        <v>935.02</v>
      </c>
      <c r="AZ3075">
        <v>4.1777300000000002E-3</v>
      </c>
      <c r="BA3075" s="2">
        <v>3.8270900000000003E-6</v>
      </c>
      <c r="BB3075">
        <v>20.5898</v>
      </c>
      <c r="BC3075">
        <v>26.299900000000001</v>
      </c>
    </row>
    <row r="3076" spans="1:56" x14ac:dyDescent="0.35">
      <c r="A3076" t="str">
        <f t="shared" si="441"/>
        <v/>
      </c>
      <c r="B3076" t="str">
        <f>IFERROR(VLOOKUP(R3076,#REF!,3,FALSE),"")</f>
        <v/>
      </c>
      <c r="C3076" t="str">
        <f>IFERROR(VLOOKUP(R3076,#REF!,3,FALSE),"normal")</f>
        <v>normal</v>
      </c>
      <c r="D3076" t="str">
        <f t="shared" si="442"/>
        <v/>
      </c>
      <c r="E3076" t="str">
        <f t="shared" si="443"/>
        <v>P_163A3AB9_001B1B062016hr16</v>
      </c>
      <c r="F3076" t="s">
        <v>165</v>
      </c>
      <c r="G3076" t="str">
        <f t="shared" si="444"/>
        <v/>
      </c>
      <c r="H3076" s="3" t="str">
        <f t="shared" si="445"/>
        <v/>
      </c>
      <c r="I3076">
        <f t="shared" si="446"/>
        <v>16.164317960173765</v>
      </c>
      <c r="J3076">
        <f t="shared" si="447"/>
        <v>17.487306287330714</v>
      </c>
      <c r="K3076" s="3">
        <f t="shared" si="448"/>
        <v>-0.35022826672661217</v>
      </c>
      <c r="L3076" t="str">
        <f t="shared" si="449"/>
        <v/>
      </c>
      <c r="N3076" t="s">
        <v>1412</v>
      </c>
      <c r="O3076" s="1">
        <v>43782.422222222223</v>
      </c>
      <c r="P3076" t="s">
        <v>161</v>
      </c>
      <c r="Q3076">
        <v>5</v>
      </c>
      <c r="R3076" t="s">
        <v>171</v>
      </c>
      <c r="S3076">
        <v>108</v>
      </c>
      <c r="T3076">
        <v>16</v>
      </c>
      <c r="U3076">
        <v>144</v>
      </c>
      <c r="V3076">
        <v>20</v>
      </c>
      <c r="W3076">
        <v>0</v>
      </c>
      <c r="X3076">
        <v>0</v>
      </c>
      <c r="Y3076">
        <v>17.487400000000001</v>
      </c>
      <c r="Z3076">
        <v>1.9655400000000001</v>
      </c>
      <c r="AA3076">
        <v>361.017</v>
      </c>
      <c r="AB3076">
        <v>23</v>
      </c>
      <c r="AC3076">
        <v>28</v>
      </c>
      <c r="AD3076">
        <v>24.471699999999998</v>
      </c>
      <c r="AE3076">
        <v>20</v>
      </c>
      <c r="AF3076">
        <v>24.035799999999998</v>
      </c>
      <c r="AG3076">
        <v>5184.63</v>
      </c>
      <c r="AH3076">
        <v>395.38900000000001</v>
      </c>
      <c r="AI3076">
        <v>0.68776099999999996</v>
      </c>
      <c r="AJ3076">
        <v>0.14479800000000001</v>
      </c>
      <c r="AK3076">
        <v>0</v>
      </c>
      <c r="AL3076">
        <v>0</v>
      </c>
      <c r="AO3076">
        <v>0</v>
      </c>
      <c r="AP3076">
        <v>5154.63</v>
      </c>
      <c r="AQ3076">
        <v>395.38900000000001</v>
      </c>
      <c r="AR3076">
        <v>0.14479800000000001</v>
      </c>
      <c r="AS3076">
        <v>-0.55892500000000001</v>
      </c>
      <c r="AT3076">
        <v>4944.63</v>
      </c>
      <c r="AV3076">
        <v>5184.6400000000003</v>
      </c>
      <c r="AW3076">
        <v>62.233899999999998</v>
      </c>
      <c r="AX3076">
        <v>-0.44778800000000002</v>
      </c>
      <c r="AY3076">
        <v>4944.6400000000003</v>
      </c>
      <c r="AZ3076">
        <v>3.3643599999999998E-3</v>
      </c>
      <c r="BA3076" s="2">
        <v>-2.4207400000000001E-5</v>
      </c>
      <c r="BC3076">
        <v>-0.98413499999999998</v>
      </c>
    </row>
    <row r="3077" spans="1:56" x14ac:dyDescent="0.35">
      <c r="A3077" t="str">
        <f t="shared" si="441"/>
        <v/>
      </c>
      <c r="B3077" t="str">
        <f>IFERROR(VLOOKUP(R3077,#REF!,3,FALSE),"")</f>
        <v/>
      </c>
      <c r="C3077" t="str">
        <f>IFERROR(VLOOKUP(R3077,#REF!,3,FALSE),"normal")</f>
        <v>normal</v>
      </c>
      <c r="D3077">
        <f t="shared" si="442"/>
        <v>-48.057784427216362</v>
      </c>
      <c r="E3077" t="str">
        <f t="shared" si="443"/>
        <v>P_163A3AB9_001B1B062016hr17</v>
      </c>
      <c r="F3077" t="s">
        <v>165</v>
      </c>
      <c r="G3077">
        <f t="shared" si="444"/>
        <v>38.980066999418717</v>
      </c>
      <c r="H3077" s="3">
        <f t="shared" si="445"/>
        <v>-0.65800350850652223</v>
      </c>
      <c r="I3077">
        <f t="shared" si="446"/>
        <v>17.280555887618757</v>
      </c>
      <c r="J3077">
        <f t="shared" si="447"/>
        <v>17.529177138554516</v>
      </c>
      <c r="K3077" s="3">
        <f t="shared" si="448"/>
        <v>-0.32502077567083087</v>
      </c>
      <c r="L3077">
        <f t="shared" si="449"/>
        <v>87.970510948905101</v>
      </c>
      <c r="N3077" t="s">
        <v>1412</v>
      </c>
      <c r="O3077" s="1">
        <v>43782.422222222223</v>
      </c>
      <c r="P3077" t="s">
        <v>161</v>
      </c>
      <c r="Q3077">
        <v>5</v>
      </c>
      <c r="R3077" t="s">
        <v>171</v>
      </c>
      <c r="S3077">
        <v>108</v>
      </c>
      <c r="T3077">
        <v>17</v>
      </c>
      <c r="U3077">
        <v>1</v>
      </c>
      <c r="V3077">
        <v>5</v>
      </c>
      <c r="W3077">
        <v>150</v>
      </c>
      <c r="X3077">
        <v>137</v>
      </c>
      <c r="Y3077">
        <v>80.346400000000003</v>
      </c>
      <c r="Z3077">
        <v>1.9655800000000001</v>
      </c>
      <c r="AA3077">
        <v>360.93400000000003</v>
      </c>
      <c r="AB3077">
        <v>23</v>
      </c>
      <c r="AC3077">
        <v>28</v>
      </c>
      <c r="AD3077">
        <v>24.470300000000002</v>
      </c>
      <c r="AE3077">
        <v>20</v>
      </c>
      <c r="AF3077">
        <v>23.877199999999998</v>
      </c>
      <c r="AG3077">
        <v>5494.21</v>
      </c>
      <c r="AH3077">
        <v>518.86099999999999</v>
      </c>
      <c r="AI3077">
        <v>7.6088399999999998</v>
      </c>
      <c r="AJ3077">
        <v>0.19001599999999999</v>
      </c>
      <c r="AK3077">
        <v>123.47199999999999</v>
      </c>
      <c r="AL3077">
        <v>4.5217599999999997E-2</v>
      </c>
      <c r="AM3077">
        <v>0.33005499999999999</v>
      </c>
      <c r="AN3077">
        <v>0.90125699999999997</v>
      </c>
      <c r="AO3077">
        <v>16.227499999999999</v>
      </c>
      <c r="AP3077">
        <v>5154.63</v>
      </c>
      <c r="AQ3077">
        <v>395.38900000000001</v>
      </c>
      <c r="AR3077">
        <v>0.14479800000000001</v>
      </c>
      <c r="AS3077">
        <v>-0.55892500000000001</v>
      </c>
      <c r="AT3077">
        <v>4944.63</v>
      </c>
      <c r="AU3077">
        <v>-0.62016199999999999</v>
      </c>
      <c r="AV3077">
        <v>5494.23</v>
      </c>
      <c r="AW3077">
        <v>65.415499999999994</v>
      </c>
      <c r="AX3077">
        <v>-0.44778800000000002</v>
      </c>
      <c r="AY3077">
        <v>4944.6400000000003</v>
      </c>
      <c r="AZ3077">
        <v>3.5363600000000001E-3</v>
      </c>
      <c r="BA3077" s="2">
        <v>-2.4207400000000001E-5</v>
      </c>
      <c r="BB3077">
        <v>25.960899999999999</v>
      </c>
      <c r="BC3077">
        <v>23.397400000000001</v>
      </c>
    </row>
    <row r="3078" spans="1:56" x14ac:dyDescent="0.35">
      <c r="A3078" t="str">
        <f t="shared" si="441"/>
        <v/>
      </c>
      <c r="B3078" t="str">
        <f>IFERROR(VLOOKUP(R3078,#REF!,3,FALSE),"")</f>
        <v/>
      </c>
      <c r="C3078" t="str">
        <f>IFERROR(VLOOKUP(R3078,#REF!,3,FALSE),"normal")</f>
        <v>normal</v>
      </c>
      <c r="D3078">
        <f t="shared" si="442"/>
        <v>-178.13215050981844</v>
      </c>
      <c r="E3078" t="str">
        <f t="shared" si="443"/>
        <v>P_163A3AB9_001B1B062016hr18</v>
      </c>
      <c r="F3078" t="s">
        <v>165</v>
      </c>
      <c r="G3078">
        <f t="shared" si="444"/>
        <v>36.662833307344464</v>
      </c>
      <c r="H3078" s="3">
        <f t="shared" si="445"/>
        <v>-0.64946105566817414</v>
      </c>
      <c r="I3078">
        <f t="shared" si="446"/>
        <v>18.337183575961554</v>
      </c>
      <c r="J3078">
        <f t="shared" si="447"/>
        <v>17.538245514069573</v>
      </c>
      <c r="K3078" s="3">
        <f t="shared" si="448"/>
        <v>-0.30236132160185125</v>
      </c>
      <c r="L3078">
        <f t="shared" si="449"/>
        <v>218.7279569892473</v>
      </c>
      <c r="N3078" t="s">
        <v>1412</v>
      </c>
      <c r="O3078" s="1">
        <v>43782.422222222223</v>
      </c>
      <c r="P3078" t="s">
        <v>161</v>
      </c>
      <c r="Q3078">
        <v>5</v>
      </c>
      <c r="R3078" t="s">
        <v>171</v>
      </c>
      <c r="S3078">
        <v>108</v>
      </c>
      <c r="T3078">
        <v>18</v>
      </c>
      <c r="U3078">
        <v>1</v>
      </c>
      <c r="V3078">
        <v>5</v>
      </c>
      <c r="W3078">
        <v>400</v>
      </c>
      <c r="X3078">
        <v>372</v>
      </c>
      <c r="Y3078">
        <v>203.417</v>
      </c>
      <c r="Z3078">
        <v>1.9655899999999999</v>
      </c>
      <c r="AA3078">
        <v>360.916</v>
      </c>
      <c r="AB3078">
        <v>23</v>
      </c>
      <c r="AC3078">
        <v>28</v>
      </c>
      <c r="AD3078">
        <v>24.468900000000001</v>
      </c>
      <c r="AE3078">
        <v>20</v>
      </c>
      <c r="AF3078">
        <v>23.598400000000002</v>
      </c>
      <c r="AG3078">
        <v>5805.49</v>
      </c>
      <c r="AH3078">
        <v>760.75</v>
      </c>
      <c r="AI3078">
        <v>14.9482</v>
      </c>
      <c r="AJ3078">
        <v>0.27859899999999999</v>
      </c>
      <c r="AK3078">
        <v>365.36099999999999</v>
      </c>
      <c r="AL3078">
        <v>0.133801</v>
      </c>
      <c r="AM3078">
        <v>0.35968099999999997</v>
      </c>
      <c r="AN3078">
        <v>0.98215399999999997</v>
      </c>
      <c r="AO3078">
        <v>24.441700000000001</v>
      </c>
      <c r="AP3078">
        <v>5154.63</v>
      </c>
      <c r="AQ3078">
        <v>395.38900000000001</v>
      </c>
      <c r="AR3078">
        <v>0.14479800000000001</v>
      </c>
      <c r="AS3078">
        <v>-0.55892500000000001</v>
      </c>
      <c r="AT3078">
        <v>4944.63</v>
      </c>
      <c r="AU3078">
        <v>-0.56908099999999995</v>
      </c>
      <c r="AV3078">
        <v>5805.51</v>
      </c>
      <c r="AW3078">
        <v>66.119799999999998</v>
      </c>
      <c r="AX3078">
        <v>-0.44778800000000002</v>
      </c>
      <c r="AY3078">
        <v>4944.6400000000003</v>
      </c>
      <c r="AZ3078">
        <v>3.5744399999999999E-3</v>
      </c>
      <c r="BA3078" s="2">
        <v>-2.4207400000000001E-5</v>
      </c>
      <c r="BB3078">
        <v>44.024500000000003</v>
      </c>
      <c r="BC3078">
        <v>43.238799999999998</v>
      </c>
    </row>
    <row r="3079" spans="1:56" x14ac:dyDescent="0.35">
      <c r="A3079" t="str">
        <f t="shared" si="441"/>
        <v/>
      </c>
      <c r="B3079" t="str">
        <f>IFERROR(VLOOKUP(R3079,#REF!,3,FALSE),"")</f>
        <v/>
      </c>
      <c r="C3079" t="str">
        <f>IFERROR(VLOOKUP(R3079,#REF!,3,FALSE),"normal")</f>
        <v>normal</v>
      </c>
      <c r="D3079" t="str">
        <f t="shared" si="442"/>
        <v/>
      </c>
      <c r="E3079" t="str">
        <f t="shared" si="443"/>
        <v>P_163A3AB9_001B1B062016hr26</v>
      </c>
      <c r="F3079" t="s">
        <v>165</v>
      </c>
      <c r="G3079" t="str">
        <f t="shared" si="444"/>
        <v/>
      </c>
      <c r="H3079" s="3" t="str">
        <f t="shared" si="445"/>
        <v/>
      </c>
      <c r="I3079">
        <f t="shared" si="446"/>
        <v>22.835164611314944</v>
      </c>
      <c r="J3079">
        <f t="shared" si="447"/>
        <v>23.469109175789672</v>
      </c>
      <c r="K3079" s="3">
        <f t="shared" si="448"/>
        <v>-0.45888131774786256</v>
      </c>
      <c r="L3079" t="str">
        <f t="shared" si="449"/>
        <v/>
      </c>
      <c r="N3079" t="s">
        <v>1412</v>
      </c>
      <c r="O3079" s="1">
        <v>43782.422222222223</v>
      </c>
      <c r="P3079" t="s">
        <v>161</v>
      </c>
      <c r="Q3079">
        <v>5</v>
      </c>
      <c r="R3079" t="s">
        <v>171</v>
      </c>
      <c r="S3079">
        <v>108</v>
      </c>
      <c r="T3079">
        <v>26</v>
      </c>
      <c r="U3079">
        <v>272</v>
      </c>
      <c r="V3079">
        <v>30</v>
      </c>
      <c r="W3079">
        <v>0</v>
      </c>
      <c r="X3079">
        <v>0</v>
      </c>
      <c r="Y3079">
        <v>23.469000000000001</v>
      </c>
      <c r="Z3079">
        <v>2.93032</v>
      </c>
      <c r="AA3079">
        <v>362.53399999999999</v>
      </c>
      <c r="AB3079">
        <v>41</v>
      </c>
      <c r="AC3079">
        <v>43</v>
      </c>
      <c r="AD3079">
        <v>40.241999999999997</v>
      </c>
      <c r="AE3079">
        <v>60</v>
      </c>
      <c r="AF3079">
        <v>61.118699999999997</v>
      </c>
      <c r="AG3079">
        <v>12203.3</v>
      </c>
      <c r="AH3079">
        <v>431.30599999999998</v>
      </c>
      <c r="AI3079">
        <v>0.82182500000000003</v>
      </c>
      <c r="AJ3079">
        <v>0.15795100000000001</v>
      </c>
      <c r="AK3079">
        <v>0</v>
      </c>
      <c r="AL3079">
        <v>0</v>
      </c>
      <c r="AO3079">
        <v>0</v>
      </c>
      <c r="AP3079">
        <v>12173.3</v>
      </c>
      <c r="AQ3079">
        <v>431.30599999999998</v>
      </c>
      <c r="AR3079">
        <v>0.15795100000000001</v>
      </c>
      <c r="AS3079">
        <v>0.13874</v>
      </c>
      <c r="AT3079">
        <v>11963.3</v>
      </c>
      <c r="AV3079">
        <v>12203.3</v>
      </c>
      <c r="AW3079">
        <v>4.6669200000000002</v>
      </c>
      <c r="AX3079">
        <v>-0.21079300000000001</v>
      </c>
      <c r="AY3079">
        <v>11963.3</v>
      </c>
      <c r="AZ3079">
        <v>2.5229400000000002E-4</v>
      </c>
      <c r="BA3079" s="2">
        <v>-1.1395399999999999E-5</v>
      </c>
      <c r="BC3079">
        <v>-0.176536</v>
      </c>
    </row>
    <row r="3080" spans="1:56" x14ac:dyDescent="0.35">
      <c r="A3080" t="str">
        <f t="shared" si="441"/>
        <v/>
      </c>
      <c r="B3080" t="str">
        <f>IFERROR(VLOOKUP(R3080,#REF!,3,FALSE),"")</f>
        <v/>
      </c>
      <c r="C3080" t="str">
        <f>IFERROR(VLOOKUP(R3080,#REF!,3,FALSE),"normal")</f>
        <v>normal</v>
      </c>
      <c r="D3080">
        <f t="shared" si="442"/>
        <v>-99.628512784217321</v>
      </c>
      <c r="E3080" t="str">
        <f t="shared" si="443"/>
        <v>P_163A3AB9_001B1B062016hr27</v>
      </c>
      <c r="F3080" t="s">
        <v>165</v>
      </c>
      <c r="G3080">
        <f t="shared" si="444"/>
        <v>32.319421576347629</v>
      </c>
      <c r="H3080" s="3">
        <f t="shared" si="445"/>
        <v>-0.96573506170256118</v>
      </c>
      <c r="I3080">
        <f t="shared" si="446"/>
        <v>22.868224578510699</v>
      </c>
      <c r="J3080">
        <f t="shared" si="447"/>
        <v>23.458871386060213</v>
      </c>
      <c r="K3080" s="3">
        <f t="shared" si="448"/>
        <v>-0.47472408100196645</v>
      </c>
      <c r="L3080">
        <f t="shared" si="449"/>
        <v>34.382299270072991</v>
      </c>
      <c r="N3080" t="s">
        <v>1412</v>
      </c>
      <c r="O3080" s="1">
        <v>43782.422222222223</v>
      </c>
      <c r="P3080" t="s">
        <v>161</v>
      </c>
      <c r="Q3080">
        <v>5</v>
      </c>
      <c r="R3080" t="s">
        <v>171</v>
      </c>
      <c r="S3080">
        <v>108</v>
      </c>
      <c r="T3080">
        <v>27</v>
      </c>
      <c r="U3080">
        <v>1</v>
      </c>
      <c r="V3080">
        <v>5</v>
      </c>
      <c r="W3080">
        <v>150</v>
      </c>
      <c r="X3080">
        <v>137</v>
      </c>
      <c r="Y3080">
        <v>31.4025</v>
      </c>
      <c r="Z3080">
        <v>2.93032</v>
      </c>
      <c r="AA3080">
        <v>362.56400000000002</v>
      </c>
      <c r="AB3080">
        <v>41</v>
      </c>
      <c r="AC3080">
        <v>43</v>
      </c>
      <c r="AD3080">
        <v>40.616</v>
      </c>
      <c r="AE3080">
        <v>60</v>
      </c>
      <c r="AF3080">
        <v>60.388500000000001</v>
      </c>
      <c r="AG3080">
        <v>12514.1</v>
      </c>
      <c r="AH3080">
        <v>454.58300000000003</v>
      </c>
      <c r="AI3080">
        <v>5.0334599999999998</v>
      </c>
      <c r="AJ3080">
        <v>0.16647600000000001</v>
      </c>
      <c r="AK3080">
        <v>23.277799999999999</v>
      </c>
      <c r="AL3080">
        <v>8.5247099999999996E-3</v>
      </c>
      <c r="AM3080">
        <v>6.2224099999999997E-2</v>
      </c>
      <c r="AN3080">
        <v>0.16991100000000001</v>
      </c>
      <c r="AO3080">
        <v>4.6246099999999997</v>
      </c>
      <c r="AP3080">
        <v>12173.3</v>
      </c>
      <c r="AQ3080">
        <v>431.30599999999998</v>
      </c>
      <c r="AR3080">
        <v>0.15795100000000001</v>
      </c>
      <c r="AS3080">
        <v>0.13874</v>
      </c>
      <c r="AT3080">
        <v>11963.3</v>
      </c>
      <c r="AU3080">
        <v>0.81654400000000005</v>
      </c>
      <c r="AV3080">
        <v>12514.1</v>
      </c>
      <c r="AW3080">
        <v>3.34653</v>
      </c>
      <c r="AX3080">
        <v>-0.21079300000000001</v>
      </c>
      <c r="AY3080">
        <v>11963.3</v>
      </c>
      <c r="AZ3080">
        <v>1.8091299999999999E-4</v>
      </c>
      <c r="BA3080" s="2">
        <v>-1.1395399999999999E-5</v>
      </c>
      <c r="BB3080">
        <v>14.963699999999999</v>
      </c>
      <c r="BC3080">
        <v>2.5425</v>
      </c>
    </row>
    <row r="3081" spans="1:56" x14ac:dyDescent="0.35">
      <c r="A3081" t="str">
        <f t="shared" si="441"/>
        <v/>
      </c>
      <c r="B3081" t="str">
        <f>IFERROR(VLOOKUP(R3081,#REF!,3,FALSE),"")</f>
        <v/>
      </c>
      <c r="C3081" t="str">
        <f>IFERROR(VLOOKUP(R3081,#REF!,3,FALSE),"normal")</f>
        <v>normal</v>
      </c>
      <c r="D3081">
        <f t="shared" si="442"/>
        <v>-336.39803600486221</v>
      </c>
      <c r="E3081" t="str">
        <f t="shared" si="443"/>
        <v>P_163A3AB9_001B1B062016hr28</v>
      </c>
      <c r="F3081" t="s">
        <v>165</v>
      </c>
      <c r="G3081">
        <f t="shared" si="444"/>
        <v>28.49359161083601</v>
      </c>
      <c r="H3081" s="3">
        <f t="shared" si="445"/>
        <v>-0.95458277502670164</v>
      </c>
      <c r="I3081">
        <f t="shared" si="446"/>
        <v>22.143752848619378</v>
      </c>
      <c r="J3081">
        <f t="shared" si="447"/>
        <v>22.868099841484515</v>
      </c>
      <c r="K3081" s="3">
        <f t="shared" si="448"/>
        <v>-0.47286983300604879</v>
      </c>
      <c r="L3081">
        <f t="shared" si="449"/>
        <v>58.545483870967743</v>
      </c>
      <c r="N3081" t="s">
        <v>1412</v>
      </c>
      <c r="O3081" s="1">
        <v>43782.422222222223</v>
      </c>
      <c r="P3081" t="s">
        <v>161</v>
      </c>
      <c r="Q3081">
        <v>5</v>
      </c>
      <c r="R3081" t="s">
        <v>171</v>
      </c>
      <c r="S3081">
        <v>108</v>
      </c>
      <c r="T3081">
        <v>28</v>
      </c>
      <c r="U3081">
        <v>1</v>
      </c>
      <c r="V3081">
        <v>5</v>
      </c>
      <c r="W3081">
        <v>400</v>
      </c>
      <c r="X3081">
        <v>372</v>
      </c>
      <c r="Y3081">
        <v>54.447299999999998</v>
      </c>
      <c r="Z3081">
        <v>3.0091700000000001</v>
      </c>
      <c r="AA3081">
        <v>362.49200000000002</v>
      </c>
      <c r="AB3081">
        <v>41</v>
      </c>
      <c r="AC3081">
        <v>44</v>
      </c>
      <c r="AD3081">
        <v>40.835700000000003</v>
      </c>
      <c r="AE3081">
        <v>60</v>
      </c>
      <c r="AF3081">
        <v>59.509599999999999</v>
      </c>
      <c r="AG3081">
        <v>12825.5</v>
      </c>
      <c r="AH3081">
        <v>526.33299999999997</v>
      </c>
      <c r="AI3081">
        <v>22.728200000000001</v>
      </c>
      <c r="AJ3081">
        <v>0.19275200000000001</v>
      </c>
      <c r="AK3081">
        <v>95.027799999999999</v>
      </c>
      <c r="AL3081">
        <v>3.4800699999999997E-2</v>
      </c>
      <c r="AM3081">
        <v>9.3550400000000006E-2</v>
      </c>
      <c r="AN3081">
        <v>0.25545099999999998</v>
      </c>
      <c r="AO3081">
        <v>4.1810499999999999</v>
      </c>
      <c r="AP3081">
        <v>12173.3</v>
      </c>
      <c r="AQ3081">
        <v>431.30599999999998</v>
      </c>
      <c r="AR3081">
        <v>0.15795100000000001</v>
      </c>
      <c r="AS3081">
        <v>0.13874</v>
      </c>
      <c r="AT3081">
        <v>11963.3</v>
      </c>
      <c r="AU3081">
        <v>0.54311699999999996</v>
      </c>
      <c r="AV3081">
        <v>12825.6</v>
      </c>
      <c r="AW3081">
        <v>6.5533799999999998</v>
      </c>
      <c r="AX3081">
        <v>-0.21079300000000001</v>
      </c>
      <c r="AY3081">
        <v>11963.3</v>
      </c>
      <c r="AZ3081">
        <v>3.5427499999999998E-4</v>
      </c>
      <c r="BA3081" s="2">
        <v>-1.1395399999999999E-5</v>
      </c>
      <c r="BB3081">
        <v>102.002</v>
      </c>
      <c r="BC3081">
        <v>26.0565</v>
      </c>
    </row>
    <row r="3082" spans="1:56" x14ac:dyDescent="0.35">
      <c r="A3082" t="str">
        <f t="shared" si="441"/>
        <v/>
      </c>
      <c r="B3082" t="str">
        <f>IFERROR(VLOOKUP(R3082,#REF!,3,FALSE),"")</f>
        <v/>
      </c>
      <c r="C3082" t="str">
        <f>IFERROR(VLOOKUP(R3082,#REF!,3,FALSE),"normal")</f>
        <v>normal</v>
      </c>
      <c r="D3082">
        <f t="shared" si="442"/>
        <v>-6.5643095312991484</v>
      </c>
      <c r="E3082" t="str">
        <f t="shared" si="443"/>
        <v>P_183A3AB9_001B1E612016hr7</v>
      </c>
      <c r="F3082" t="s">
        <v>165</v>
      </c>
      <c r="G3082">
        <f t="shared" si="444"/>
        <v>8.3750925422126326</v>
      </c>
      <c r="H3082" s="3">
        <f t="shared" si="445"/>
        <v>-0.54143750390238254</v>
      </c>
      <c r="I3082">
        <f t="shared" si="446"/>
        <v>3.8480702080448212</v>
      </c>
      <c r="J3082">
        <f t="shared" si="447"/>
        <v>3.9373404173007058</v>
      </c>
      <c r="K3082" s="3">
        <f t="shared" si="448"/>
        <v>-0.15835286967092116</v>
      </c>
      <c r="L3082">
        <f t="shared" si="449"/>
        <v>18.458181818181821</v>
      </c>
      <c r="N3082" t="s">
        <v>1412</v>
      </c>
      <c r="O3082" s="1">
        <v>43782.422222222223</v>
      </c>
      <c r="P3082" t="s">
        <v>161</v>
      </c>
      <c r="Q3082">
        <v>6</v>
      </c>
      <c r="R3082" t="s">
        <v>172</v>
      </c>
      <c r="S3082">
        <v>108</v>
      </c>
      <c r="T3082">
        <v>7</v>
      </c>
      <c r="U3082">
        <v>2051</v>
      </c>
      <c r="V3082">
        <v>5</v>
      </c>
      <c r="W3082">
        <v>30</v>
      </c>
      <c r="X3082">
        <v>24.2</v>
      </c>
      <c r="Y3082">
        <v>14.8896</v>
      </c>
      <c r="Z3082">
        <v>3.1018400000000002</v>
      </c>
      <c r="AA3082">
        <v>173.42599999999999</v>
      </c>
      <c r="AB3082">
        <v>23</v>
      </c>
      <c r="AC3082">
        <v>28</v>
      </c>
      <c r="AD3082">
        <v>24.593</v>
      </c>
      <c r="AE3082">
        <v>50</v>
      </c>
      <c r="AF3082">
        <v>50.341099999999997</v>
      </c>
      <c r="AG3082">
        <v>1485</v>
      </c>
      <c r="AH3082">
        <v>219.61099999999999</v>
      </c>
      <c r="AI3082">
        <v>1.31535</v>
      </c>
      <c r="AJ3082">
        <v>8.0425200000000002E-2</v>
      </c>
      <c r="AK3082">
        <v>33.972200000000001</v>
      </c>
      <c r="AL3082">
        <v>1.2441199999999999E-2</v>
      </c>
      <c r="AM3082">
        <v>0.51409899999999997</v>
      </c>
      <c r="AN3082">
        <v>1.40381</v>
      </c>
      <c r="AO3082">
        <v>25.827400000000001</v>
      </c>
      <c r="AP3082">
        <v>1145.42</v>
      </c>
      <c r="AQ3082">
        <v>185.63900000000001</v>
      </c>
      <c r="AR3082">
        <v>6.7984000000000003E-2</v>
      </c>
      <c r="AS3082">
        <v>-1.73343</v>
      </c>
      <c r="AT3082">
        <v>935.42</v>
      </c>
      <c r="AU3082">
        <v>-1.2347999999999999</v>
      </c>
      <c r="AV3082">
        <v>1485.02</v>
      </c>
      <c r="AW3082">
        <v>2066.85</v>
      </c>
      <c r="AX3082">
        <v>7.0912699999999997</v>
      </c>
      <c r="AY3082">
        <v>935.44</v>
      </c>
      <c r="AZ3082">
        <v>0.111734</v>
      </c>
      <c r="BA3082">
        <v>3.8335399999999998E-4</v>
      </c>
      <c r="BB3082">
        <v>3.4893399999999999</v>
      </c>
      <c r="BC3082">
        <v>4.8983800000000004</v>
      </c>
      <c r="BD3082">
        <v>2.2685</v>
      </c>
    </row>
    <row r="3083" spans="1:56" x14ac:dyDescent="0.35">
      <c r="A3083" t="str">
        <f t="shared" si="441"/>
        <v/>
      </c>
      <c r="B3083" t="str">
        <f>IFERROR(VLOOKUP(R3083,#REF!,3,FALSE),"")</f>
        <v/>
      </c>
      <c r="C3083" t="str">
        <f>IFERROR(VLOOKUP(R3083,#REF!,3,FALSE),"normal")</f>
        <v>normal</v>
      </c>
      <c r="D3083">
        <f t="shared" si="442"/>
        <v>-27.921790624306482</v>
      </c>
      <c r="E3083" t="str">
        <f t="shared" si="443"/>
        <v>P_183A3AB9_001B1E612016hr8</v>
      </c>
      <c r="F3083" t="s">
        <v>165</v>
      </c>
      <c r="G3083">
        <f t="shared" si="444"/>
        <v>7.2097487560661024</v>
      </c>
      <c r="H3083" s="3">
        <f t="shared" si="445"/>
        <v>-0.56178896123840527</v>
      </c>
      <c r="I3083">
        <f t="shared" si="446"/>
        <v>3.9933353690566737</v>
      </c>
      <c r="J3083">
        <f t="shared" si="447"/>
        <v>4.2529257930543647</v>
      </c>
      <c r="K3083" s="3">
        <f t="shared" si="448"/>
        <v>-0.15167844213397894</v>
      </c>
      <c r="L3083">
        <f t="shared" si="449"/>
        <v>39.479886731391588</v>
      </c>
      <c r="N3083" t="s">
        <v>1412</v>
      </c>
      <c r="O3083" s="1">
        <v>43782.422222222223</v>
      </c>
      <c r="P3083" t="s">
        <v>161</v>
      </c>
      <c r="Q3083">
        <v>6</v>
      </c>
      <c r="R3083" t="s">
        <v>172</v>
      </c>
      <c r="S3083">
        <v>108</v>
      </c>
      <c r="T3083">
        <v>8</v>
      </c>
      <c r="U3083">
        <v>3</v>
      </c>
      <c r="V3083">
        <v>5</v>
      </c>
      <c r="W3083">
        <v>70</v>
      </c>
      <c r="X3083">
        <v>61.8</v>
      </c>
      <c r="Y3083">
        <v>34.8551</v>
      </c>
      <c r="Z3083">
        <v>3.1470099999999999</v>
      </c>
      <c r="AA3083">
        <v>172.255</v>
      </c>
      <c r="AB3083">
        <v>23</v>
      </c>
      <c r="AC3083">
        <v>28</v>
      </c>
      <c r="AD3083">
        <v>24.5688</v>
      </c>
      <c r="AE3083">
        <v>50</v>
      </c>
      <c r="AF3083">
        <v>50.911900000000003</v>
      </c>
      <c r="AG3083">
        <v>1796.49</v>
      </c>
      <c r="AH3083">
        <v>281.94400000000002</v>
      </c>
      <c r="AI3083">
        <v>1.35107</v>
      </c>
      <c r="AJ3083">
        <v>0.103253</v>
      </c>
      <c r="AK3083">
        <v>96.305599999999998</v>
      </c>
      <c r="AL3083">
        <v>3.52687E-2</v>
      </c>
      <c r="AM3083">
        <v>0.57069099999999995</v>
      </c>
      <c r="AN3083">
        <v>1.5583400000000001</v>
      </c>
      <c r="AO3083">
        <v>71.280799999999999</v>
      </c>
      <c r="AP3083">
        <v>1145.42</v>
      </c>
      <c r="AQ3083">
        <v>185.63900000000001</v>
      </c>
      <c r="AR3083">
        <v>6.7984000000000003E-2</v>
      </c>
      <c r="AS3083">
        <v>-1.73343</v>
      </c>
      <c r="AT3083">
        <v>935.42</v>
      </c>
      <c r="AU3083">
        <v>-1.1123499999999999</v>
      </c>
      <c r="AV3083">
        <v>1796.5</v>
      </c>
      <c r="AW3083">
        <v>2120.75</v>
      </c>
      <c r="AX3083">
        <v>7.0912699999999997</v>
      </c>
      <c r="AY3083">
        <v>935.44</v>
      </c>
      <c r="AZ3083">
        <v>0.114648</v>
      </c>
      <c r="BA3083">
        <v>3.8335399999999998E-4</v>
      </c>
      <c r="BB3083">
        <v>4.1380100000000004</v>
      </c>
      <c r="BC3083">
        <v>6.4484300000000001</v>
      </c>
    </row>
    <row r="3084" spans="1:56" x14ac:dyDescent="0.35">
      <c r="A3084" t="str">
        <f t="shared" si="441"/>
        <v/>
      </c>
      <c r="B3084" t="str">
        <f>IFERROR(VLOOKUP(R3084,#REF!,3,FALSE),"")</f>
        <v/>
      </c>
      <c r="C3084" t="str">
        <f>IFERROR(VLOOKUP(R3084,#REF!,3,FALSE),"normal")</f>
        <v>normal</v>
      </c>
      <c r="D3084">
        <f t="shared" si="442"/>
        <v>-78.268288642725352</v>
      </c>
      <c r="E3084" t="str">
        <f t="shared" si="443"/>
        <v>P_183A3AB9_001B1E612016hr9</v>
      </c>
      <c r="F3084" t="s">
        <v>165</v>
      </c>
      <c r="G3084">
        <f t="shared" si="444"/>
        <v>6.648351259302272</v>
      </c>
      <c r="H3084" s="3">
        <f t="shared" si="445"/>
        <v>-0.60073497652748375</v>
      </c>
      <c r="I3084">
        <f t="shared" si="446"/>
        <v>4.155669958980388</v>
      </c>
      <c r="J3084">
        <f t="shared" si="447"/>
        <v>4.5263435327191992</v>
      </c>
      <c r="K3084" s="3">
        <f t="shared" si="448"/>
        <v>-0.14454658918577959</v>
      </c>
      <c r="L3084">
        <f t="shared" si="449"/>
        <v>77.422992700729921</v>
      </c>
      <c r="N3084" t="s">
        <v>1412</v>
      </c>
      <c r="O3084" s="1">
        <v>43782.422222222223</v>
      </c>
      <c r="P3084" t="s">
        <v>161</v>
      </c>
      <c r="Q3084">
        <v>6</v>
      </c>
      <c r="R3084" t="s">
        <v>172</v>
      </c>
      <c r="S3084">
        <v>108</v>
      </c>
      <c r="T3084">
        <v>9</v>
      </c>
      <c r="U3084">
        <v>1</v>
      </c>
      <c r="V3084">
        <v>5</v>
      </c>
      <c r="W3084">
        <v>150</v>
      </c>
      <c r="X3084">
        <v>137</v>
      </c>
      <c r="Y3084">
        <v>70.712999999999994</v>
      </c>
      <c r="Z3084">
        <v>3.1871200000000002</v>
      </c>
      <c r="AA3084">
        <v>171.21299999999999</v>
      </c>
      <c r="AB3084">
        <v>23</v>
      </c>
      <c r="AC3084">
        <v>28</v>
      </c>
      <c r="AD3084">
        <v>24.532800000000002</v>
      </c>
      <c r="AE3084">
        <v>50</v>
      </c>
      <c r="AF3084">
        <v>50.796999999999997</v>
      </c>
      <c r="AG3084">
        <v>2107.6</v>
      </c>
      <c r="AH3084">
        <v>396.58300000000003</v>
      </c>
      <c r="AI3084">
        <v>3.36686</v>
      </c>
      <c r="AJ3084">
        <v>0.145235</v>
      </c>
      <c r="AK3084">
        <v>210.94399999999999</v>
      </c>
      <c r="AL3084">
        <v>7.7251299999999995E-2</v>
      </c>
      <c r="AM3084">
        <v>0.56387799999999999</v>
      </c>
      <c r="AN3084">
        <v>1.5397400000000001</v>
      </c>
      <c r="AO3084">
        <v>62.653300000000002</v>
      </c>
      <c r="AP3084">
        <v>1145.42</v>
      </c>
      <c r="AQ3084">
        <v>185.63900000000001</v>
      </c>
      <c r="AR3084">
        <v>6.7984000000000003E-2</v>
      </c>
      <c r="AS3084">
        <v>-1.73343</v>
      </c>
      <c r="AT3084">
        <v>935.42</v>
      </c>
      <c r="AU3084">
        <v>-1.1257900000000001</v>
      </c>
      <c r="AV3084">
        <v>2107.62</v>
      </c>
      <c r="AW3084">
        <v>2168.73</v>
      </c>
      <c r="AX3084">
        <v>7.0912699999999997</v>
      </c>
      <c r="AY3084">
        <v>935.44</v>
      </c>
      <c r="AZ3084">
        <v>0.117242</v>
      </c>
      <c r="BA3084">
        <v>3.8335399999999998E-4</v>
      </c>
      <c r="BB3084">
        <v>8.1827100000000002</v>
      </c>
      <c r="BC3084">
        <v>12.5992</v>
      </c>
    </row>
    <row r="3085" spans="1:56" x14ac:dyDescent="0.35">
      <c r="A3085" t="str">
        <f t="shared" si="441"/>
        <v/>
      </c>
      <c r="B3085" t="str">
        <f>IFERROR(VLOOKUP(R3085,#REF!,3,FALSE),"")</f>
        <v/>
      </c>
      <c r="C3085" t="str">
        <f>IFERROR(VLOOKUP(R3085,#REF!,3,FALSE),"normal")</f>
        <v>normal</v>
      </c>
      <c r="D3085">
        <f t="shared" si="442"/>
        <v>-229.53819647461663</v>
      </c>
      <c r="E3085" t="str">
        <f t="shared" si="443"/>
        <v>P_183A3AB9_001B1E612016hr10</v>
      </c>
      <c r="F3085" t="s">
        <v>165</v>
      </c>
      <c r="G3085">
        <f t="shared" si="444"/>
        <v>6.5994728518713801</v>
      </c>
      <c r="H3085" s="3">
        <f t="shared" si="445"/>
        <v>-0.62422069934985058</v>
      </c>
      <c r="I3085">
        <f t="shared" si="446"/>
        <v>4.2966404360538242</v>
      </c>
      <c r="J3085">
        <f t="shared" si="447"/>
        <v>4.7929223284423887</v>
      </c>
      <c r="K3085" s="3">
        <f t="shared" si="448"/>
        <v>-0.13803741612889436</v>
      </c>
      <c r="L3085">
        <f t="shared" si="449"/>
        <v>186.11182795698923</v>
      </c>
      <c r="N3085" t="s">
        <v>1412</v>
      </c>
      <c r="O3085" s="1">
        <v>43782.422222222223</v>
      </c>
      <c r="P3085" t="s">
        <v>161</v>
      </c>
      <c r="Q3085">
        <v>6</v>
      </c>
      <c r="R3085" t="s">
        <v>172</v>
      </c>
      <c r="S3085">
        <v>108</v>
      </c>
      <c r="T3085">
        <v>10</v>
      </c>
      <c r="U3085">
        <v>3</v>
      </c>
      <c r="V3085">
        <v>5</v>
      </c>
      <c r="W3085">
        <v>400</v>
      </c>
      <c r="X3085">
        <v>372</v>
      </c>
      <c r="Y3085">
        <v>173.084</v>
      </c>
      <c r="Z3085">
        <v>3.2270500000000002</v>
      </c>
      <c r="AA3085">
        <v>170.172</v>
      </c>
      <c r="AB3085">
        <v>23</v>
      </c>
      <c r="AC3085">
        <v>28</v>
      </c>
      <c r="AD3085">
        <v>24.5123</v>
      </c>
      <c r="AE3085">
        <v>50</v>
      </c>
      <c r="AF3085">
        <v>51.364699999999999</v>
      </c>
      <c r="AG3085">
        <v>2418.85</v>
      </c>
      <c r="AH3085">
        <v>728.72199999999998</v>
      </c>
      <c r="AI3085">
        <v>9.2662600000000008</v>
      </c>
      <c r="AJ3085">
        <v>0.26687</v>
      </c>
      <c r="AK3085">
        <v>543.08299999999997</v>
      </c>
      <c r="AL3085">
        <v>0.19888600000000001</v>
      </c>
      <c r="AM3085">
        <v>0.53464</v>
      </c>
      <c r="AN3085">
        <v>1.4599</v>
      </c>
      <c r="AO3085">
        <v>58.608699999999999</v>
      </c>
      <c r="AP3085">
        <v>1145.42</v>
      </c>
      <c r="AQ3085">
        <v>185.63900000000001</v>
      </c>
      <c r="AR3085">
        <v>6.7984000000000003E-2</v>
      </c>
      <c r="AS3085">
        <v>-1.73343</v>
      </c>
      <c r="AT3085">
        <v>935.42</v>
      </c>
      <c r="AU3085">
        <v>-1.18736</v>
      </c>
      <c r="AV3085">
        <v>2418.87</v>
      </c>
      <c r="AW3085">
        <v>2216.64</v>
      </c>
      <c r="AX3085">
        <v>7.0912699999999997</v>
      </c>
      <c r="AY3085">
        <v>935.44</v>
      </c>
      <c r="AZ3085">
        <v>0.11983099999999999</v>
      </c>
      <c r="BA3085">
        <v>3.8335399999999998E-4</v>
      </c>
      <c r="BB3085">
        <v>24.5105</v>
      </c>
      <c r="BC3085">
        <v>35.783000000000001</v>
      </c>
    </row>
    <row r="3086" spans="1:56" x14ac:dyDescent="0.35">
      <c r="A3086" t="str">
        <f t="shared" si="441"/>
        <v/>
      </c>
      <c r="B3086" t="str">
        <f>IFERROR(VLOOKUP(R3086,#REF!,3,FALSE),"")</f>
        <v/>
      </c>
      <c r="C3086" t="str">
        <f>IFERROR(VLOOKUP(R3086,#REF!,3,FALSE),"normal")</f>
        <v>normal</v>
      </c>
      <c r="D3086" t="str">
        <f t="shared" si="442"/>
        <v/>
      </c>
      <c r="E3086" t="str">
        <f t="shared" si="443"/>
        <v>P_183A3AB9_001B1E612016hr16</v>
      </c>
      <c r="F3086" t="s">
        <v>165</v>
      </c>
      <c r="G3086" t="str">
        <f t="shared" si="444"/>
        <v/>
      </c>
      <c r="H3086" s="3" t="str">
        <f t="shared" si="445"/>
        <v/>
      </c>
      <c r="I3086">
        <f t="shared" si="446"/>
        <v>-0.17405465682652022</v>
      </c>
      <c r="J3086">
        <f t="shared" si="447"/>
        <v>-1.6864380766661309</v>
      </c>
      <c r="K3086" s="3">
        <f t="shared" si="448"/>
        <v>-0.1956949208663602</v>
      </c>
      <c r="L3086" t="str">
        <f t="shared" si="449"/>
        <v/>
      </c>
      <c r="N3086" t="s">
        <v>1412</v>
      </c>
      <c r="O3086" s="1">
        <v>43782.422222222223</v>
      </c>
      <c r="P3086" t="s">
        <v>161</v>
      </c>
      <c r="Q3086">
        <v>6</v>
      </c>
      <c r="R3086" t="s">
        <v>172</v>
      </c>
      <c r="S3086">
        <v>108</v>
      </c>
      <c r="T3086">
        <v>16</v>
      </c>
      <c r="U3086">
        <v>144</v>
      </c>
      <c r="V3086">
        <v>20</v>
      </c>
      <c r="W3086">
        <v>0</v>
      </c>
      <c r="X3086">
        <v>0</v>
      </c>
      <c r="Y3086">
        <v>-1.68651</v>
      </c>
      <c r="Z3086">
        <v>2.7691499999999998</v>
      </c>
      <c r="AA3086">
        <v>181.94800000000001</v>
      </c>
      <c r="AB3086">
        <v>23</v>
      </c>
      <c r="AC3086">
        <v>28</v>
      </c>
      <c r="AD3086">
        <v>24.471699999999998</v>
      </c>
      <c r="AE3086">
        <v>20</v>
      </c>
      <c r="AF3086">
        <v>24.035799999999998</v>
      </c>
      <c r="AG3086">
        <v>5185.05</v>
      </c>
      <c r="AH3086">
        <v>177.27799999999999</v>
      </c>
      <c r="AI3086">
        <v>0.74108499999999999</v>
      </c>
      <c r="AJ3086">
        <v>6.4921999999999994E-2</v>
      </c>
      <c r="AK3086">
        <v>0</v>
      </c>
      <c r="AL3086">
        <v>0</v>
      </c>
      <c r="AO3086">
        <v>0</v>
      </c>
      <c r="AP3086">
        <v>5155.05</v>
      </c>
      <c r="AQ3086">
        <v>177.27799999999999</v>
      </c>
      <c r="AR3086">
        <v>6.4921999999999994E-2</v>
      </c>
      <c r="AS3086">
        <v>0.81717799999999996</v>
      </c>
      <c r="AT3086">
        <v>4945.05</v>
      </c>
      <c r="AV3086">
        <v>5185.0600000000004</v>
      </c>
      <c r="AW3086">
        <v>1674.52</v>
      </c>
      <c r="AX3086">
        <v>-23.8752</v>
      </c>
      <c r="AY3086">
        <v>4945.0600000000004</v>
      </c>
      <c r="AZ3086">
        <v>9.0524599999999997E-2</v>
      </c>
      <c r="BA3086">
        <v>-1.2906899999999999E-3</v>
      </c>
      <c r="BC3086">
        <v>1.00397</v>
      </c>
    </row>
    <row r="3087" spans="1:56" x14ac:dyDescent="0.35">
      <c r="A3087" t="str">
        <f t="shared" si="441"/>
        <v/>
      </c>
      <c r="B3087" t="str">
        <f>IFERROR(VLOOKUP(R3087,#REF!,3,FALSE),"")</f>
        <v/>
      </c>
      <c r="C3087" t="str">
        <f>IFERROR(VLOOKUP(R3087,#REF!,3,FALSE),"normal")</f>
        <v>normal</v>
      </c>
      <c r="D3087">
        <f t="shared" si="442"/>
        <v>-86.367261312861132</v>
      </c>
      <c r="E3087" t="str">
        <f t="shared" si="443"/>
        <v>P_183A3AB9_001B1E612016hr17</v>
      </c>
      <c r="F3087" t="s">
        <v>165</v>
      </c>
      <c r="G3087">
        <f t="shared" si="444"/>
        <v>5.9740221285667703</v>
      </c>
      <c r="H3087" s="3">
        <f t="shared" si="445"/>
        <v>-0.74671674052725612</v>
      </c>
      <c r="I3087">
        <f t="shared" si="446"/>
        <v>0.31307609408019577</v>
      </c>
      <c r="J3087">
        <f t="shared" si="447"/>
        <v>-2.3826546299143239</v>
      </c>
      <c r="K3087" s="3">
        <f t="shared" si="448"/>
        <v>-0.18169885902052788</v>
      </c>
      <c r="L3087">
        <f t="shared" si="449"/>
        <v>36.327700729927002</v>
      </c>
      <c r="N3087" t="s">
        <v>1412</v>
      </c>
      <c r="O3087" s="1">
        <v>43782.422222222223</v>
      </c>
      <c r="P3087" t="s">
        <v>161</v>
      </c>
      <c r="Q3087">
        <v>6</v>
      </c>
      <c r="R3087" t="s">
        <v>172</v>
      </c>
      <c r="S3087">
        <v>108</v>
      </c>
      <c r="T3087">
        <v>17</v>
      </c>
      <c r="U3087">
        <v>1</v>
      </c>
      <c r="V3087">
        <v>5</v>
      </c>
      <c r="W3087">
        <v>150</v>
      </c>
      <c r="X3087">
        <v>137</v>
      </c>
      <c r="Y3087">
        <v>33.179299999999998</v>
      </c>
      <c r="Z3087">
        <v>2.6995100000000001</v>
      </c>
      <c r="AA3087">
        <v>183.71</v>
      </c>
      <c r="AB3087">
        <v>23</v>
      </c>
      <c r="AC3087">
        <v>28</v>
      </c>
      <c r="AD3087">
        <v>24.470300000000002</v>
      </c>
      <c r="AE3087">
        <v>20</v>
      </c>
      <c r="AF3087">
        <v>23.877199999999998</v>
      </c>
      <c r="AG3087">
        <v>5494.64</v>
      </c>
      <c r="AH3087">
        <v>273.27800000000002</v>
      </c>
      <c r="AI3087">
        <v>3.2303099999999998</v>
      </c>
      <c r="AJ3087">
        <v>0.100079</v>
      </c>
      <c r="AK3087">
        <v>96</v>
      </c>
      <c r="AL3087">
        <v>3.5156800000000002E-2</v>
      </c>
      <c r="AM3087">
        <v>0.25661899999999999</v>
      </c>
      <c r="AN3087">
        <v>0.70072999999999996</v>
      </c>
      <c r="AO3087">
        <v>29.718499999999999</v>
      </c>
      <c r="AP3087">
        <v>5155.05</v>
      </c>
      <c r="AQ3087">
        <v>177.27799999999999</v>
      </c>
      <c r="AR3087">
        <v>6.4921999999999994E-2</v>
      </c>
      <c r="AS3087">
        <v>0.81717799999999996</v>
      </c>
      <c r="AT3087">
        <v>4945.05</v>
      </c>
      <c r="AU3087">
        <v>1.16618</v>
      </c>
      <c r="AV3087">
        <v>5494.65</v>
      </c>
      <c r="AW3087">
        <v>1593.4</v>
      </c>
      <c r="AX3087">
        <v>-23.8752</v>
      </c>
      <c r="AY3087">
        <v>4945.0600000000004</v>
      </c>
      <c r="AZ3087">
        <v>8.6139099999999996E-2</v>
      </c>
      <c r="BA3087">
        <v>-1.2906899999999999E-3</v>
      </c>
      <c r="BB3087">
        <v>17.752800000000001</v>
      </c>
      <c r="BC3087">
        <v>12.4399</v>
      </c>
    </row>
    <row r="3088" spans="1:56" x14ac:dyDescent="0.35">
      <c r="A3088" t="str">
        <f t="shared" si="441"/>
        <v/>
      </c>
      <c r="B3088" t="str">
        <f>IFERROR(VLOOKUP(R3088,#REF!,3,FALSE),"")</f>
        <v/>
      </c>
      <c r="C3088" t="str">
        <f>IFERROR(VLOOKUP(R3088,#REF!,3,FALSE),"normal")</f>
        <v>normal</v>
      </c>
      <c r="D3088">
        <f t="shared" si="442"/>
        <v>-257.64090717751435</v>
      </c>
      <c r="E3088" t="str">
        <f t="shared" si="443"/>
        <v>P_183A3AB9_001B1E612016hr18</v>
      </c>
      <c r="F3088" t="s">
        <v>165</v>
      </c>
      <c r="G3088">
        <f t="shared" si="444"/>
        <v>5.7253258669289941</v>
      </c>
      <c r="H3088" s="3">
        <f t="shared" si="445"/>
        <v>-0.76062827522276255</v>
      </c>
      <c r="I3088">
        <f t="shared" si="446"/>
        <v>0.80979288392539006</v>
      </c>
      <c r="J3088">
        <f t="shared" si="447"/>
        <v>-2.9495157229375777</v>
      </c>
      <c r="K3088" s="3">
        <f t="shared" si="448"/>
        <v>-0.16779245621376063</v>
      </c>
      <c r="L3088">
        <f t="shared" si="449"/>
        <v>101.32204301075269</v>
      </c>
      <c r="N3088" t="s">
        <v>1412</v>
      </c>
      <c r="O3088" s="1">
        <v>43782.422222222223</v>
      </c>
      <c r="P3088" t="s">
        <v>161</v>
      </c>
      <c r="Q3088">
        <v>6</v>
      </c>
      <c r="R3088" t="s">
        <v>172</v>
      </c>
      <c r="S3088">
        <v>108</v>
      </c>
      <c r="T3088">
        <v>18</v>
      </c>
      <c r="U3088">
        <v>1</v>
      </c>
      <c r="V3088">
        <v>5</v>
      </c>
      <c r="W3088">
        <v>400</v>
      </c>
      <c r="X3088">
        <v>372</v>
      </c>
      <c r="Y3088">
        <v>94.229500000000002</v>
      </c>
      <c r="Z3088">
        <v>2.6451799999999999</v>
      </c>
      <c r="AA3088">
        <v>185.08</v>
      </c>
      <c r="AB3088">
        <v>23</v>
      </c>
      <c r="AC3088">
        <v>28</v>
      </c>
      <c r="AD3088">
        <v>24.468900000000001</v>
      </c>
      <c r="AE3088">
        <v>20</v>
      </c>
      <c r="AF3088">
        <v>23.598400000000002</v>
      </c>
      <c r="AG3088">
        <v>5805.93</v>
      </c>
      <c r="AH3088">
        <v>434.33300000000003</v>
      </c>
      <c r="AI3088">
        <v>5.0539899999999998</v>
      </c>
      <c r="AJ3088">
        <v>0.15906000000000001</v>
      </c>
      <c r="AK3088">
        <v>257.05599999999998</v>
      </c>
      <c r="AL3088">
        <v>9.4137999999999999E-2</v>
      </c>
      <c r="AM3088">
        <v>0.25305899999999998</v>
      </c>
      <c r="AN3088">
        <v>0.69101000000000001</v>
      </c>
      <c r="AO3088">
        <v>50.861899999999999</v>
      </c>
      <c r="AP3088">
        <v>5155.05</v>
      </c>
      <c r="AQ3088">
        <v>177.27799999999999</v>
      </c>
      <c r="AR3088">
        <v>6.4921999999999994E-2</v>
      </c>
      <c r="AS3088">
        <v>0.81717799999999996</v>
      </c>
      <c r="AT3088">
        <v>4945.05</v>
      </c>
      <c r="AU3088">
        <v>1.18259</v>
      </c>
      <c r="AV3088">
        <v>5805.94</v>
      </c>
      <c r="AW3088">
        <v>1530.35</v>
      </c>
      <c r="AX3088">
        <v>-23.8752</v>
      </c>
      <c r="AY3088">
        <v>4945.0600000000004</v>
      </c>
      <c r="AZ3088">
        <v>8.2730600000000001E-2</v>
      </c>
      <c r="BA3088">
        <v>-1.2906899999999999E-3</v>
      </c>
      <c r="BB3088">
        <v>26.626899999999999</v>
      </c>
      <c r="BC3088">
        <v>18.3995</v>
      </c>
    </row>
    <row r="3089" spans="1:56" x14ac:dyDescent="0.35">
      <c r="A3089" t="str">
        <f t="shared" si="441"/>
        <v/>
      </c>
      <c r="B3089" t="str">
        <f>IFERROR(VLOOKUP(R3089,#REF!,3,FALSE),"")</f>
        <v/>
      </c>
      <c r="C3089" t="str">
        <f>IFERROR(VLOOKUP(R3089,#REF!,3,FALSE),"normal")</f>
        <v>normal</v>
      </c>
      <c r="D3089" t="str">
        <f t="shared" si="442"/>
        <v/>
      </c>
      <c r="E3089" t="str">
        <f t="shared" si="443"/>
        <v>P_183A3AB9_001B1E612016hr26</v>
      </c>
      <c r="F3089" t="s">
        <v>165</v>
      </c>
      <c r="G3089" t="str">
        <f t="shared" si="444"/>
        <v/>
      </c>
      <c r="H3089" s="3" t="str">
        <f t="shared" si="445"/>
        <v/>
      </c>
      <c r="I3089">
        <f t="shared" si="446"/>
        <v>1.7944486033594749</v>
      </c>
      <c r="J3089">
        <f t="shared" si="447"/>
        <v>4.5060115821147919</v>
      </c>
      <c r="K3089" s="3">
        <f t="shared" si="448"/>
        <v>2.6282662495580793E-2</v>
      </c>
      <c r="L3089" t="str">
        <f t="shared" si="449"/>
        <v/>
      </c>
      <c r="N3089" t="s">
        <v>1412</v>
      </c>
      <c r="O3089" s="1">
        <v>43782.422222222223</v>
      </c>
      <c r="P3089" t="s">
        <v>161</v>
      </c>
      <c r="Q3089">
        <v>6</v>
      </c>
      <c r="R3089" t="s">
        <v>172</v>
      </c>
      <c r="S3089">
        <v>108</v>
      </c>
      <c r="T3089">
        <v>26</v>
      </c>
      <c r="U3089">
        <v>272</v>
      </c>
      <c r="V3089">
        <v>30</v>
      </c>
      <c r="W3089">
        <v>0</v>
      </c>
      <c r="X3089">
        <v>0</v>
      </c>
      <c r="Y3089">
        <v>4.5060000000000002</v>
      </c>
      <c r="Z3089">
        <v>7.6635400000000002</v>
      </c>
      <c r="AA3089">
        <v>101.32899999999999</v>
      </c>
      <c r="AB3089">
        <v>41</v>
      </c>
      <c r="AC3089">
        <v>43</v>
      </c>
      <c r="AD3089">
        <v>40.241999999999997</v>
      </c>
      <c r="AE3089">
        <v>60</v>
      </c>
      <c r="AF3089">
        <v>61.118699999999997</v>
      </c>
      <c r="AG3089">
        <v>12203.7</v>
      </c>
      <c r="AH3089">
        <v>135.86099999999999</v>
      </c>
      <c r="AI3089">
        <v>5.0435400000000001</v>
      </c>
      <c r="AJ3089">
        <v>4.9754600000000003E-2</v>
      </c>
      <c r="AK3089">
        <v>0</v>
      </c>
      <c r="AL3089">
        <v>0</v>
      </c>
      <c r="AO3089">
        <v>0</v>
      </c>
      <c r="AP3089">
        <v>12173.7</v>
      </c>
      <c r="AQ3089">
        <v>135.86099999999999</v>
      </c>
      <c r="AR3089">
        <v>4.9754600000000003E-2</v>
      </c>
      <c r="AS3089">
        <v>-0.97926299999999999</v>
      </c>
      <c r="AT3089">
        <v>11963.7</v>
      </c>
      <c r="AV3089">
        <v>12203.7</v>
      </c>
      <c r="AW3089">
        <v>6515.73</v>
      </c>
      <c r="AX3089">
        <v>36.433300000000003</v>
      </c>
      <c r="AY3089">
        <v>11963.7</v>
      </c>
      <c r="AZ3089">
        <v>0.35224</v>
      </c>
      <c r="BA3089">
        <v>1.9695799999999999E-3</v>
      </c>
      <c r="BC3089">
        <v>-0.58791599999999999</v>
      </c>
    </row>
    <row r="3090" spans="1:56" x14ac:dyDescent="0.35">
      <c r="A3090" t="str">
        <f t="shared" si="441"/>
        <v/>
      </c>
      <c r="B3090" t="str">
        <f>IFERROR(VLOOKUP(R3090,#REF!,3,FALSE),"")</f>
        <v/>
      </c>
      <c r="C3090" t="str">
        <f>IFERROR(VLOOKUP(R3090,#REF!,3,FALSE),"normal")</f>
        <v>normal</v>
      </c>
      <c r="D3090">
        <f t="shared" si="442"/>
        <v>-22.866704581899754</v>
      </c>
      <c r="E3090" t="str">
        <f t="shared" si="443"/>
        <v>P_183A3AB9_001B1E612016hr27</v>
      </c>
      <c r="F3090" t="s">
        <v>165</v>
      </c>
      <c r="G3090">
        <f t="shared" si="444"/>
        <v>1.528891453573</v>
      </c>
      <c r="H3090" s="3">
        <f t="shared" si="445"/>
        <v>-0.18233612099184376</v>
      </c>
      <c r="I3090">
        <f t="shared" si="446"/>
        <v>1.2539356438855611</v>
      </c>
      <c r="J3090">
        <f t="shared" si="447"/>
        <v>4.4770794857727179</v>
      </c>
      <c r="K3090" s="3">
        <f t="shared" si="448"/>
        <v>1.408550035850439E-2</v>
      </c>
      <c r="L3090">
        <f t="shared" si="449"/>
        <v>105.06175182481753</v>
      </c>
      <c r="N3090" t="s">
        <v>1412</v>
      </c>
      <c r="O3090" s="1">
        <v>43782.422222222223</v>
      </c>
      <c r="P3090" t="s">
        <v>161</v>
      </c>
      <c r="Q3090">
        <v>6</v>
      </c>
      <c r="R3090" t="s">
        <v>172</v>
      </c>
      <c r="S3090">
        <v>108</v>
      </c>
      <c r="T3090">
        <v>27</v>
      </c>
      <c r="U3090">
        <v>1</v>
      </c>
      <c r="V3090">
        <v>5</v>
      </c>
      <c r="W3090">
        <v>150</v>
      </c>
      <c r="X3090">
        <v>137</v>
      </c>
      <c r="Y3090">
        <v>95.956400000000002</v>
      </c>
      <c r="Z3090">
        <v>7.7646600000000001</v>
      </c>
      <c r="AA3090">
        <v>101.098</v>
      </c>
      <c r="AB3090">
        <v>41</v>
      </c>
      <c r="AC3090">
        <v>43.5</v>
      </c>
      <c r="AD3090">
        <v>40.616</v>
      </c>
      <c r="AE3090">
        <v>60</v>
      </c>
      <c r="AF3090">
        <v>60.388500000000001</v>
      </c>
      <c r="AG3090">
        <v>12514.5</v>
      </c>
      <c r="AH3090">
        <v>846.16700000000003</v>
      </c>
      <c r="AI3090">
        <v>5.2235699999999996</v>
      </c>
      <c r="AJ3090">
        <v>0.30987999999999999</v>
      </c>
      <c r="AK3090">
        <v>710.30600000000004</v>
      </c>
      <c r="AL3090">
        <v>0.26012600000000002</v>
      </c>
      <c r="AM3090">
        <v>1.89873</v>
      </c>
      <c r="AN3090">
        <v>5.1847099999999999</v>
      </c>
      <c r="AO3090">
        <v>135.98099999999999</v>
      </c>
      <c r="AP3090">
        <v>12173.7</v>
      </c>
      <c r="AQ3090">
        <v>135.86099999999999</v>
      </c>
      <c r="AR3090">
        <v>4.9754600000000003E-2</v>
      </c>
      <c r="AS3090">
        <v>-0.97926299999999999</v>
      </c>
      <c r="AT3090">
        <v>11963.7</v>
      </c>
      <c r="AU3090">
        <v>-0.18887499999999999</v>
      </c>
      <c r="AV3090">
        <v>12514.5</v>
      </c>
      <c r="AW3090">
        <v>6617.04</v>
      </c>
      <c r="AX3090">
        <v>36.433300000000003</v>
      </c>
      <c r="AY3090">
        <v>11963.7</v>
      </c>
      <c r="AZ3090">
        <v>0.35771700000000001</v>
      </c>
      <c r="BA3090">
        <v>1.9695799999999999E-3</v>
      </c>
      <c r="BB3090">
        <v>2.2850999999999999</v>
      </c>
      <c r="BC3090">
        <v>11.8476</v>
      </c>
    </row>
    <row r="3091" spans="1:56" x14ac:dyDescent="0.35">
      <c r="A3091" t="str">
        <f t="shared" si="441"/>
        <v/>
      </c>
      <c r="B3091" t="str">
        <f>IFERROR(VLOOKUP(R3091,#REF!,3,FALSE),"")</f>
        <v/>
      </c>
      <c r="C3091" t="str">
        <f>IFERROR(VLOOKUP(R3091,#REF!,3,FALSE),"normal")</f>
        <v>normal</v>
      </c>
      <c r="D3091">
        <f t="shared" si="442"/>
        <v>-97.784771923773405</v>
      </c>
      <c r="E3091" t="str">
        <f t="shared" si="443"/>
        <v>P_183A3AB9_001B1E612016hr28</v>
      </c>
      <c r="F3091" t="s">
        <v>165</v>
      </c>
      <c r="G3091">
        <f t="shared" si="444"/>
        <v>1.4114200070763836</v>
      </c>
      <c r="H3091" s="3">
        <f t="shared" si="445"/>
        <v>-0.28155648582139697</v>
      </c>
      <c r="I3091">
        <f t="shared" si="446"/>
        <v>1.2457646503041864</v>
      </c>
      <c r="J3091">
        <f t="shared" si="447"/>
        <v>4.3640880247034906</v>
      </c>
      <c r="K3091" s="3">
        <f t="shared" si="448"/>
        <v>4.1121309139016568E-4</v>
      </c>
      <c r="L3091">
        <f t="shared" si="449"/>
        <v>256.66666666666663</v>
      </c>
      <c r="N3091" t="s">
        <v>1412</v>
      </c>
      <c r="O3091" s="1">
        <v>43782.422222222223</v>
      </c>
      <c r="P3091" t="s">
        <v>161</v>
      </c>
      <c r="Q3091">
        <v>6</v>
      </c>
      <c r="R3091" t="s">
        <v>172</v>
      </c>
      <c r="S3091">
        <v>108</v>
      </c>
      <c r="T3091">
        <v>28</v>
      </c>
      <c r="U3091">
        <v>1</v>
      </c>
      <c r="V3091">
        <v>5</v>
      </c>
      <c r="W3091">
        <v>400</v>
      </c>
      <c r="X3091">
        <v>372</v>
      </c>
      <c r="Y3091">
        <v>238.7</v>
      </c>
      <c r="Z3091">
        <v>7.83371</v>
      </c>
      <c r="AA3091">
        <v>101.67400000000001</v>
      </c>
      <c r="AB3091">
        <v>41</v>
      </c>
      <c r="AC3091">
        <v>44</v>
      </c>
      <c r="AD3091">
        <v>40.835700000000003</v>
      </c>
      <c r="AE3091">
        <v>60</v>
      </c>
      <c r="AF3091">
        <v>59.509599999999999</v>
      </c>
      <c r="AG3091">
        <v>12826</v>
      </c>
      <c r="AH3091">
        <v>1971.58</v>
      </c>
      <c r="AI3091">
        <v>5.8425799999999999</v>
      </c>
      <c r="AJ3091">
        <v>0.72202599999999995</v>
      </c>
      <c r="AK3091">
        <v>1835.72</v>
      </c>
      <c r="AL3091">
        <v>0.67227199999999998</v>
      </c>
      <c r="AM3091">
        <v>1.80718</v>
      </c>
      <c r="AN3091">
        <v>4.9347399999999997</v>
      </c>
      <c r="AO3091">
        <v>314.197</v>
      </c>
      <c r="AP3091">
        <v>12173.7</v>
      </c>
      <c r="AQ3091">
        <v>135.86099999999999</v>
      </c>
      <c r="AR3091">
        <v>4.9754600000000003E-2</v>
      </c>
      <c r="AS3091">
        <v>-0.97926299999999999</v>
      </c>
      <c r="AT3091">
        <v>11963.7</v>
      </c>
      <c r="AU3091">
        <v>-0.19844300000000001</v>
      </c>
      <c r="AV3091">
        <v>12826</v>
      </c>
      <c r="AW3091">
        <v>6677.74</v>
      </c>
      <c r="AX3091">
        <v>36.433300000000003</v>
      </c>
      <c r="AY3091">
        <v>11963.7</v>
      </c>
      <c r="AZ3091">
        <v>0.36099799999999999</v>
      </c>
      <c r="BA3091">
        <v>1.9695799999999999E-3</v>
      </c>
      <c r="BB3091">
        <v>3.1441499999999998</v>
      </c>
      <c r="BC3091">
        <v>15.515599999999999</v>
      </c>
    </row>
    <row r="3092" spans="1:56" x14ac:dyDescent="0.35">
      <c r="A3092" t="str">
        <f t="shared" si="441"/>
        <v/>
      </c>
      <c r="B3092" t="str">
        <f>IFERROR(VLOOKUP(R3092,#REF!,3,FALSE),"")</f>
        <v/>
      </c>
      <c r="C3092" t="str">
        <f>IFERROR(VLOOKUP(R3092,#REF!,3,FALSE),"normal")</f>
        <v>normal</v>
      </c>
      <c r="D3092">
        <f t="shared" si="442"/>
        <v>5.0954448225571269</v>
      </c>
      <c r="E3092" t="str">
        <f t="shared" si="443"/>
        <v>P_163A3AB9_001B21082016hr7</v>
      </c>
      <c r="F3092" t="s">
        <v>165</v>
      </c>
      <c r="G3092">
        <f t="shared" si="444"/>
        <v>14.63437680118677</v>
      </c>
      <c r="H3092" s="3">
        <f t="shared" si="445"/>
        <v>-0.36131735847986923</v>
      </c>
      <c r="I3092">
        <f t="shared" si="446"/>
        <v>9.0833792523590287</v>
      </c>
      <c r="J3092">
        <f t="shared" si="447"/>
        <v>8.0775893355846886</v>
      </c>
      <c r="K3092" s="3">
        <f t="shared" si="448"/>
        <v>-8.8933496861156966E-2</v>
      </c>
      <c r="L3092">
        <f t="shared" si="449"/>
        <v>24.266033057851242</v>
      </c>
      <c r="N3092" t="s">
        <v>1412</v>
      </c>
      <c r="O3092" s="1">
        <v>43782.422222222223</v>
      </c>
      <c r="P3092" t="s">
        <v>161</v>
      </c>
      <c r="Q3092">
        <v>7</v>
      </c>
      <c r="R3092" t="s">
        <v>173</v>
      </c>
      <c r="S3092">
        <v>108</v>
      </c>
      <c r="T3092">
        <v>7</v>
      </c>
      <c r="U3092">
        <v>2051</v>
      </c>
      <c r="V3092">
        <v>5</v>
      </c>
      <c r="W3092">
        <v>30</v>
      </c>
      <c r="X3092">
        <v>24.2</v>
      </c>
      <c r="Y3092">
        <v>19.5746</v>
      </c>
      <c r="Z3092">
        <v>3.8850699999999998</v>
      </c>
      <c r="AA3092">
        <v>149.45099999999999</v>
      </c>
      <c r="AB3092">
        <v>23</v>
      </c>
      <c r="AC3092">
        <v>28</v>
      </c>
      <c r="AD3092">
        <v>24.593</v>
      </c>
      <c r="AE3092">
        <v>50</v>
      </c>
      <c r="AF3092">
        <v>50.341099999999997</v>
      </c>
      <c r="AG3092">
        <v>1485.44</v>
      </c>
      <c r="AH3092">
        <v>225.5</v>
      </c>
      <c r="AI3092">
        <v>1.36277</v>
      </c>
      <c r="AJ3092">
        <v>8.2581799999999997E-2</v>
      </c>
      <c r="AK3092">
        <v>44.666699999999999</v>
      </c>
      <c r="AL3092">
        <v>1.6357699999999999E-2</v>
      </c>
      <c r="AM3092">
        <v>0.67593700000000001</v>
      </c>
      <c r="AN3092">
        <v>1.8457300000000001</v>
      </c>
      <c r="AO3092">
        <v>32.776400000000002</v>
      </c>
      <c r="AP3092">
        <v>1145.8699999999999</v>
      </c>
      <c r="AQ3092">
        <v>180.833</v>
      </c>
      <c r="AR3092">
        <v>6.6224199999999997E-2</v>
      </c>
      <c r="AS3092">
        <v>-1.8100700000000001</v>
      </c>
      <c r="AT3092">
        <v>935.87</v>
      </c>
      <c r="AU3092">
        <v>-0.98068</v>
      </c>
      <c r="AV3092">
        <v>1485.45</v>
      </c>
      <c r="AW3092">
        <v>1407.22</v>
      </c>
      <c r="AX3092">
        <v>0.70688899999999999</v>
      </c>
      <c r="AY3092">
        <v>935.87</v>
      </c>
      <c r="AZ3092">
        <v>7.60744E-2</v>
      </c>
      <c r="BA3092" s="2">
        <v>3.8214399999999998E-5</v>
      </c>
      <c r="BB3092">
        <v>2.7189000000000001</v>
      </c>
      <c r="BC3092">
        <v>5.0183600000000004</v>
      </c>
      <c r="BD3092">
        <v>2.2685</v>
      </c>
    </row>
    <row r="3093" spans="1:56" x14ac:dyDescent="0.35">
      <c r="A3093" t="str">
        <f t="shared" si="441"/>
        <v/>
      </c>
      <c r="B3093" t="str">
        <f>IFERROR(VLOOKUP(R3093,#REF!,3,FALSE),"")</f>
        <v/>
      </c>
      <c r="C3093" t="str">
        <f>IFERROR(VLOOKUP(R3093,#REF!,3,FALSE),"normal")</f>
        <v>normal</v>
      </c>
      <c r="D3093">
        <f t="shared" si="442"/>
        <v>-9.9202344881318965</v>
      </c>
      <c r="E3093" t="str">
        <f t="shared" si="443"/>
        <v>P_163A3AB9_001B21082016hr8</v>
      </c>
      <c r="F3093" t="s">
        <v>165</v>
      </c>
      <c r="G3093">
        <f t="shared" si="444"/>
        <v>11.80613785007546</v>
      </c>
      <c r="H3093" s="3">
        <f t="shared" si="445"/>
        <v>-0.40035217172564147</v>
      </c>
      <c r="I3093">
        <f t="shared" si="446"/>
        <v>9.087452884987707</v>
      </c>
      <c r="J3093">
        <f t="shared" si="447"/>
        <v>8.1688431551519276</v>
      </c>
      <c r="K3093" s="3">
        <f t="shared" si="448"/>
        <v>-8.3908096985381153E-2</v>
      </c>
      <c r="L3093">
        <f t="shared" si="449"/>
        <v>47.58935275080907</v>
      </c>
      <c r="N3093" t="s">
        <v>1412</v>
      </c>
      <c r="O3093" s="1">
        <v>43782.422222222223</v>
      </c>
      <c r="P3093" t="s">
        <v>161</v>
      </c>
      <c r="Q3093">
        <v>7</v>
      </c>
      <c r="R3093" t="s">
        <v>173</v>
      </c>
      <c r="S3093">
        <v>108</v>
      </c>
      <c r="T3093">
        <v>8</v>
      </c>
      <c r="U3093">
        <v>3</v>
      </c>
      <c r="V3093">
        <v>5</v>
      </c>
      <c r="W3093">
        <v>70</v>
      </c>
      <c r="X3093">
        <v>61.8</v>
      </c>
      <c r="Y3093">
        <v>42.014600000000002</v>
      </c>
      <c r="Z3093">
        <v>3.9222199999999998</v>
      </c>
      <c r="AA3093">
        <v>148.79300000000001</v>
      </c>
      <c r="AB3093">
        <v>23</v>
      </c>
      <c r="AC3093">
        <v>28</v>
      </c>
      <c r="AD3093">
        <v>24.5688</v>
      </c>
      <c r="AE3093">
        <v>50</v>
      </c>
      <c r="AF3093">
        <v>50.911900000000003</v>
      </c>
      <c r="AG3093">
        <v>1796.93</v>
      </c>
      <c r="AH3093">
        <v>313.58300000000003</v>
      </c>
      <c r="AI3093">
        <v>2.7606899999999999</v>
      </c>
      <c r="AJ3093">
        <v>0.114839</v>
      </c>
      <c r="AK3093">
        <v>132.75</v>
      </c>
      <c r="AL3093">
        <v>4.8615199999999997E-2</v>
      </c>
      <c r="AM3093">
        <v>0.78665399999999996</v>
      </c>
      <c r="AN3093">
        <v>2.1480600000000001</v>
      </c>
      <c r="AO3093">
        <v>48.085700000000003</v>
      </c>
      <c r="AP3093">
        <v>1145.8699999999999</v>
      </c>
      <c r="AQ3093">
        <v>180.833</v>
      </c>
      <c r="AR3093">
        <v>6.6224199999999997E-2</v>
      </c>
      <c r="AS3093">
        <v>-1.8100700000000001</v>
      </c>
      <c r="AT3093">
        <v>935.87</v>
      </c>
      <c r="AU3093">
        <v>-0.84265500000000004</v>
      </c>
      <c r="AV3093">
        <v>1796.94</v>
      </c>
      <c r="AW3093">
        <v>1420.67</v>
      </c>
      <c r="AX3093">
        <v>0.70688899999999999</v>
      </c>
      <c r="AY3093">
        <v>935.87</v>
      </c>
      <c r="AZ3093">
        <v>7.6801400000000006E-2</v>
      </c>
      <c r="BA3093" s="2">
        <v>3.8214399999999998E-5</v>
      </c>
      <c r="BB3093">
        <v>4.1012500000000003</v>
      </c>
      <c r="BC3093">
        <v>8.8097300000000001</v>
      </c>
    </row>
    <row r="3094" spans="1:56" x14ac:dyDescent="0.35">
      <c r="A3094" t="str">
        <f t="shared" si="441"/>
        <v/>
      </c>
      <c r="B3094" t="str">
        <f>IFERROR(VLOOKUP(R3094,#REF!,3,FALSE),"")</f>
        <v/>
      </c>
      <c r="C3094" t="str">
        <f>IFERROR(VLOOKUP(R3094,#REF!,3,FALSE),"normal")</f>
        <v>normal</v>
      </c>
      <c r="D3094">
        <f t="shared" si="442"/>
        <v>-49.487229148720729</v>
      </c>
      <c r="E3094" t="str">
        <f t="shared" si="443"/>
        <v>P_163A3AB9_001B21082016hr9</v>
      </c>
      <c r="F3094" t="s">
        <v>165</v>
      </c>
      <c r="G3094">
        <f t="shared" si="444"/>
        <v>10.187530010721636</v>
      </c>
      <c r="H3094" s="3">
        <f t="shared" si="445"/>
        <v>-0.45551572397371548</v>
      </c>
      <c r="I3094">
        <f t="shared" si="446"/>
        <v>8.9668998453551509</v>
      </c>
      <c r="J3094">
        <f t="shared" si="447"/>
        <v>8.2358869436186772</v>
      </c>
      <c r="K3094" s="3">
        <f t="shared" si="448"/>
        <v>-7.9138267534399551E-2</v>
      </c>
      <c r="L3094">
        <f t="shared" si="449"/>
        <v>94.870948905109486</v>
      </c>
      <c r="N3094" t="s">
        <v>1412</v>
      </c>
      <c r="O3094" s="1">
        <v>43782.422222222223</v>
      </c>
      <c r="P3094" t="s">
        <v>161</v>
      </c>
      <c r="Q3094">
        <v>7</v>
      </c>
      <c r="R3094" t="s">
        <v>173</v>
      </c>
      <c r="S3094">
        <v>108</v>
      </c>
      <c r="T3094">
        <v>9</v>
      </c>
      <c r="U3094">
        <v>1</v>
      </c>
      <c r="V3094">
        <v>5</v>
      </c>
      <c r="W3094">
        <v>150</v>
      </c>
      <c r="X3094">
        <v>137</v>
      </c>
      <c r="Y3094">
        <v>86.648799999999994</v>
      </c>
      <c r="Z3094">
        <v>3.9491800000000001</v>
      </c>
      <c r="AA3094">
        <v>148.30799999999999</v>
      </c>
      <c r="AB3094">
        <v>23</v>
      </c>
      <c r="AC3094">
        <v>28</v>
      </c>
      <c r="AD3094">
        <v>24.532800000000002</v>
      </c>
      <c r="AE3094">
        <v>50</v>
      </c>
      <c r="AF3094">
        <v>50.796999999999997</v>
      </c>
      <c r="AG3094">
        <v>2108.04</v>
      </c>
      <c r="AH3094">
        <v>490.5</v>
      </c>
      <c r="AI3094">
        <v>4.6445100000000004</v>
      </c>
      <c r="AJ3094">
        <v>0.17962900000000001</v>
      </c>
      <c r="AK3094">
        <v>309.66699999999997</v>
      </c>
      <c r="AL3094">
        <v>0.11340500000000001</v>
      </c>
      <c r="AM3094">
        <v>0.82777400000000001</v>
      </c>
      <c r="AN3094">
        <v>2.2603399999999998</v>
      </c>
      <c r="AO3094">
        <v>66.6738</v>
      </c>
      <c r="AP3094">
        <v>1145.8699999999999</v>
      </c>
      <c r="AQ3094">
        <v>180.833</v>
      </c>
      <c r="AR3094">
        <v>6.6224199999999997E-2</v>
      </c>
      <c r="AS3094">
        <v>-1.8100700000000001</v>
      </c>
      <c r="AT3094">
        <v>935.87</v>
      </c>
      <c r="AU3094">
        <v>-0.80079599999999995</v>
      </c>
      <c r="AV3094">
        <v>2108.06</v>
      </c>
      <c r="AW3094">
        <v>1430.46</v>
      </c>
      <c r="AX3094">
        <v>0.70688899999999999</v>
      </c>
      <c r="AY3094">
        <v>935.87</v>
      </c>
      <c r="AZ3094">
        <v>7.7330700000000002E-2</v>
      </c>
      <c r="BA3094" s="2">
        <v>3.8214399999999998E-5</v>
      </c>
      <c r="BB3094">
        <v>7.4219799999999996</v>
      </c>
      <c r="BC3094">
        <v>16.776199999999999</v>
      </c>
    </row>
    <row r="3095" spans="1:56" x14ac:dyDescent="0.35">
      <c r="A3095" t="str">
        <f t="shared" si="441"/>
        <v/>
      </c>
      <c r="B3095" t="str">
        <f>IFERROR(VLOOKUP(R3095,#REF!,3,FALSE),"")</f>
        <v/>
      </c>
      <c r="C3095" t="str">
        <f>IFERROR(VLOOKUP(R3095,#REF!,3,FALSE),"normal")</f>
        <v>normal</v>
      </c>
      <c r="D3095">
        <f t="shared" si="442"/>
        <v>-196.50689277260241</v>
      </c>
      <c r="E3095" t="str">
        <f t="shared" si="443"/>
        <v>P_163A3AB9_001B21082016hr10</v>
      </c>
      <c r="F3095" t="s">
        <v>165</v>
      </c>
      <c r="G3095">
        <f t="shared" si="444"/>
        <v>9.2242087834859952</v>
      </c>
      <c r="H3095" s="3">
        <f t="shared" si="445"/>
        <v>-0.52298607554226773</v>
      </c>
      <c r="I3095">
        <f t="shared" si="446"/>
        <v>8.960839459253803</v>
      </c>
      <c r="J3095">
        <f t="shared" si="447"/>
        <v>8.3077124189578839</v>
      </c>
      <c r="K3095" s="3">
        <f t="shared" si="448"/>
        <v>-7.5754372187150823E-2</v>
      </c>
      <c r="L3095">
        <f t="shared" si="449"/>
        <v>228.85483870967741</v>
      </c>
      <c r="N3095" t="s">
        <v>1412</v>
      </c>
      <c r="O3095" s="1">
        <v>43782.422222222223</v>
      </c>
      <c r="P3095" t="s">
        <v>161</v>
      </c>
      <c r="Q3095">
        <v>7</v>
      </c>
      <c r="R3095" t="s">
        <v>173</v>
      </c>
      <c r="S3095">
        <v>108</v>
      </c>
      <c r="T3095">
        <v>10</v>
      </c>
      <c r="U3095">
        <v>3</v>
      </c>
      <c r="V3095">
        <v>5</v>
      </c>
      <c r="W3095">
        <v>400</v>
      </c>
      <c r="X3095">
        <v>372</v>
      </c>
      <c r="Y3095">
        <v>212.83500000000001</v>
      </c>
      <c r="Z3095">
        <v>3.9778699999999998</v>
      </c>
      <c r="AA3095">
        <v>147.786</v>
      </c>
      <c r="AB3095">
        <v>23</v>
      </c>
      <c r="AC3095">
        <v>28</v>
      </c>
      <c r="AD3095">
        <v>24.5123</v>
      </c>
      <c r="AE3095">
        <v>50</v>
      </c>
      <c r="AF3095">
        <v>51.364699999999999</v>
      </c>
      <c r="AG3095">
        <v>2419.29</v>
      </c>
      <c r="AH3095">
        <v>994.41700000000003</v>
      </c>
      <c r="AI3095">
        <v>9.6699099999999998</v>
      </c>
      <c r="AJ3095">
        <v>0.364172</v>
      </c>
      <c r="AK3095">
        <v>813.58299999999997</v>
      </c>
      <c r="AL3095">
        <v>0.29794799999999999</v>
      </c>
      <c r="AM3095">
        <v>0.80093499999999995</v>
      </c>
      <c r="AN3095">
        <v>2.1870500000000002</v>
      </c>
      <c r="AO3095">
        <v>84.135599999999997</v>
      </c>
      <c r="AP3095">
        <v>1145.8699999999999</v>
      </c>
      <c r="AQ3095">
        <v>180.833</v>
      </c>
      <c r="AR3095">
        <v>6.6224199999999997E-2</v>
      </c>
      <c r="AS3095">
        <v>-1.8100700000000001</v>
      </c>
      <c r="AT3095">
        <v>935.87</v>
      </c>
      <c r="AU3095">
        <v>-0.82763100000000001</v>
      </c>
      <c r="AV3095">
        <v>2419.31</v>
      </c>
      <c r="AW3095">
        <v>1440.91</v>
      </c>
      <c r="AX3095">
        <v>0.70688899999999999</v>
      </c>
      <c r="AY3095">
        <v>935.87</v>
      </c>
      <c r="AZ3095">
        <v>7.7895599999999995E-2</v>
      </c>
      <c r="BA3095" s="2">
        <v>3.8214399999999998E-5</v>
      </c>
      <c r="BB3095">
        <v>17.611599999999999</v>
      </c>
      <c r="BC3095">
        <v>38.517600000000002</v>
      </c>
    </row>
    <row r="3096" spans="1:56" x14ac:dyDescent="0.35">
      <c r="A3096" t="str">
        <f t="shared" si="441"/>
        <v/>
      </c>
      <c r="B3096" t="str">
        <f>IFERROR(VLOOKUP(R3096,#REF!,3,FALSE),"")</f>
        <v/>
      </c>
      <c r="C3096" t="str">
        <f>IFERROR(VLOOKUP(R3096,#REF!,3,FALSE),"normal")</f>
        <v>normal</v>
      </c>
      <c r="D3096" t="str">
        <f t="shared" si="442"/>
        <v/>
      </c>
      <c r="E3096" t="str">
        <f t="shared" si="443"/>
        <v>P_163A3AB9_001B21082016hr16</v>
      </c>
      <c r="F3096" t="s">
        <v>165</v>
      </c>
      <c r="G3096" t="str">
        <f t="shared" si="444"/>
        <v/>
      </c>
      <c r="H3096" s="3" t="str">
        <f t="shared" si="445"/>
        <v/>
      </c>
      <c r="I3096">
        <f t="shared" si="446"/>
        <v>7.9493202178795235</v>
      </c>
      <c r="J3096">
        <f t="shared" si="447"/>
        <v>5.6071354468978134</v>
      </c>
      <c r="K3096" s="3">
        <f t="shared" si="448"/>
        <v>-5.9403201142312276E-2</v>
      </c>
      <c r="L3096" t="str">
        <f t="shared" si="449"/>
        <v/>
      </c>
      <c r="N3096" t="s">
        <v>1412</v>
      </c>
      <c r="O3096" s="1">
        <v>43782.422222222223</v>
      </c>
      <c r="P3096" t="s">
        <v>161</v>
      </c>
      <c r="Q3096">
        <v>7</v>
      </c>
      <c r="R3096" t="s">
        <v>173</v>
      </c>
      <c r="S3096">
        <v>108</v>
      </c>
      <c r="T3096">
        <v>16</v>
      </c>
      <c r="U3096">
        <v>144</v>
      </c>
      <c r="V3096">
        <v>20</v>
      </c>
      <c r="W3096">
        <v>0</v>
      </c>
      <c r="X3096">
        <v>0</v>
      </c>
      <c r="Y3096">
        <v>5.6069899999999997</v>
      </c>
      <c r="Z3096">
        <v>3.8074699999999999</v>
      </c>
      <c r="AA3096">
        <v>150.79</v>
      </c>
      <c r="AB3096">
        <v>23</v>
      </c>
      <c r="AC3096">
        <v>28</v>
      </c>
      <c r="AD3096">
        <v>24.471699999999998</v>
      </c>
      <c r="AE3096">
        <v>20</v>
      </c>
      <c r="AF3096">
        <v>24.035799999999998</v>
      </c>
      <c r="AG3096">
        <v>5185.4799999999996</v>
      </c>
      <c r="AH3096">
        <v>172.13900000000001</v>
      </c>
      <c r="AI3096">
        <v>0.68254899999999996</v>
      </c>
      <c r="AJ3096">
        <v>6.3040100000000002E-2</v>
      </c>
      <c r="AK3096">
        <v>0</v>
      </c>
      <c r="AL3096">
        <v>0</v>
      </c>
      <c r="AO3096">
        <v>0</v>
      </c>
      <c r="AP3096">
        <v>5155.4799999999996</v>
      </c>
      <c r="AQ3096">
        <v>172.13900000000001</v>
      </c>
      <c r="AR3096">
        <v>6.3040100000000002E-2</v>
      </c>
      <c r="AS3096">
        <v>0.10022300000000001</v>
      </c>
      <c r="AT3096">
        <v>4945.4799999999996</v>
      </c>
      <c r="AV3096">
        <v>5185.5</v>
      </c>
      <c r="AW3096">
        <v>1379.29</v>
      </c>
      <c r="AX3096">
        <v>-9.1241199999999996</v>
      </c>
      <c r="AY3096">
        <v>4945.5</v>
      </c>
      <c r="AZ3096">
        <v>7.4564599999999995E-2</v>
      </c>
      <c r="BA3096">
        <v>-4.9324899999999997E-4</v>
      </c>
      <c r="BC3096">
        <v>-0.36662099999999997</v>
      </c>
    </row>
    <row r="3097" spans="1:56" x14ac:dyDescent="0.35">
      <c r="A3097" t="str">
        <f t="shared" si="441"/>
        <v/>
      </c>
      <c r="B3097" t="str">
        <f>IFERROR(VLOOKUP(R3097,#REF!,3,FALSE),"")</f>
        <v/>
      </c>
      <c r="C3097" t="str">
        <f>IFERROR(VLOOKUP(R3097,#REF!,3,FALSE),"normal")</f>
        <v>normal</v>
      </c>
      <c r="D3097">
        <f t="shared" si="442"/>
        <v>-49.965217475261909</v>
      </c>
      <c r="E3097" t="str">
        <f t="shared" si="443"/>
        <v>P_163A3AB9_001B21082016hr17</v>
      </c>
      <c r="F3097" t="s">
        <v>165</v>
      </c>
      <c r="G3097">
        <f t="shared" si="444"/>
        <v>11.507623518891126</v>
      </c>
      <c r="H3097" s="3">
        <f t="shared" si="445"/>
        <v>-0.53412921976302263</v>
      </c>
      <c r="I3097">
        <f t="shared" si="446"/>
        <v>8.3182769297071992</v>
      </c>
      <c r="J3097">
        <f t="shared" si="447"/>
        <v>5.2370709556167583</v>
      </c>
      <c r="K3097" s="3">
        <f t="shared" si="448"/>
        <v>-5.7875600338773987E-2</v>
      </c>
      <c r="L3097">
        <f t="shared" si="449"/>
        <v>63.686496350364962</v>
      </c>
      <c r="N3097" t="s">
        <v>1412</v>
      </c>
      <c r="O3097" s="1">
        <v>43782.422222222223</v>
      </c>
      <c r="P3097" t="s">
        <v>161</v>
      </c>
      <c r="Q3097">
        <v>7</v>
      </c>
      <c r="R3097" t="s">
        <v>173</v>
      </c>
      <c r="S3097">
        <v>108</v>
      </c>
      <c r="T3097">
        <v>17</v>
      </c>
      <c r="U3097">
        <v>1</v>
      </c>
      <c r="V3097">
        <v>5</v>
      </c>
      <c r="W3097">
        <v>150</v>
      </c>
      <c r="X3097">
        <v>137</v>
      </c>
      <c r="Y3097">
        <v>58.167000000000002</v>
      </c>
      <c r="Z3097">
        <v>3.6820200000000001</v>
      </c>
      <c r="AA3097">
        <v>152.85599999999999</v>
      </c>
      <c r="AB3097">
        <v>23</v>
      </c>
      <c r="AC3097">
        <v>28</v>
      </c>
      <c r="AD3097">
        <v>24.470300000000002</v>
      </c>
      <c r="AE3097">
        <v>20</v>
      </c>
      <c r="AF3097">
        <v>23.877199999999998</v>
      </c>
      <c r="AG3097">
        <v>5495.06</v>
      </c>
      <c r="AH3097">
        <v>367.02800000000002</v>
      </c>
      <c r="AI3097">
        <v>4.1506400000000001</v>
      </c>
      <c r="AJ3097">
        <v>0.134412</v>
      </c>
      <c r="AK3097">
        <v>194.88900000000001</v>
      </c>
      <c r="AL3097">
        <v>7.1371500000000004E-2</v>
      </c>
      <c r="AM3097">
        <v>0.52095999999999998</v>
      </c>
      <c r="AN3097">
        <v>1.42255</v>
      </c>
      <c r="AO3097">
        <v>46.954000000000001</v>
      </c>
      <c r="AP3097">
        <v>5155.4799999999996</v>
      </c>
      <c r="AQ3097">
        <v>172.13900000000001</v>
      </c>
      <c r="AR3097">
        <v>6.3040100000000002E-2</v>
      </c>
      <c r="AS3097">
        <v>0.10022300000000001</v>
      </c>
      <c r="AT3097">
        <v>4945.4799999999996</v>
      </c>
      <c r="AU3097">
        <v>7.0453299999999996E-2</v>
      </c>
      <c r="AV3097">
        <v>5495.08</v>
      </c>
      <c r="AW3097">
        <v>1334.59</v>
      </c>
      <c r="AX3097">
        <v>-9.1241199999999996</v>
      </c>
      <c r="AY3097">
        <v>4945.5</v>
      </c>
      <c r="AZ3097">
        <v>7.2147799999999998E-2</v>
      </c>
      <c r="BA3097">
        <v>-4.9324899999999997E-4</v>
      </c>
      <c r="BB3097">
        <v>12.772500000000001</v>
      </c>
      <c r="BC3097">
        <v>18.1694</v>
      </c>
    </row>
    <row r="3098" spans="1:56" x14ac:dyDescent="0.35">
      <c r="A3098" t="str">
        <f t="shared" si="441"/>
        <v/>
      </c>
      <c r="B3098" t="str">
        <f>IFERROR(VLOOKUP(R3098,#REF!,3,FALSE),"")</f>
        <v/>
      </c>
      <c r="C3098" t="str">
        <f>IFERROR(VLOOKUP(R3098,#REF!,3,FALSE),"normal")</f>
        <v>normal</v>
      </c>
      <c r="D3098">
        <f t="shared" si="442"/>
        <v>-217.6949289814477</v>
      </c>
      <c r="E3098" t="str">
        <f t="shared" si="443"/>
        <v>P_163A3AB9_001B21082016hr18</v>
      </c>
      <c r="F3098" t="s">
        <v>165</v>
      </c>
      <c r="G3098">
        <f t="shared" si="444"/>
        <v>9.6219530432181859</v>
      </c>
      <c r="H3098" s="3">
        <f t="shared" si="445"/>
        <v>-0.61318229400328994</v>
      </c>
      <c r="I3098">
        <f t="shared" si="446"/>
        <v>8.6374116774719685</v>
      </c>
      <c r="J3098">
        <f t="shared" si="447"/>
        <v>4.9236340028766667</v>
      </c>
      <c r="K3098" s="3">
        <f t="shared" si="448"/>
        <v>-5.7222304299191624E-2</v>
      </c>
      <c r="L3098">
        <f t="shared" si="449"/>
        <v>163.41397849462365</v>
      </c>
      <c r="N3098" t="s">
        <v>1412</v>
      </c>
      <c r="O3098" s="1">
        <v>43782.422222222223</v>
      </c>
      <c r="P3098" t="s">
        <v>161</v>
      </c>
      <c r="Q3098">
        <v>7</v>
      </c>
      <c r="R3098" t="s">
        <v>173</v>
      </c>
      <c r="S3098">
        <v>108</v>
      </c>
      <c r="T3098">
        <v>18</v>
      </c>
      <c r="U3098">
        <v>1</v>
      </c>
      <c r="V3098">
        <v>5</v>
      </c>
      <c r="W3098">
        <v>400</v>
      </c>
      <c r="X3098">
        <v>372</v>
      </c>
      <c r="Y3098">
        <v>151.97499999999999</v>
      </c>
      <c r="Z3098">
        <v>3.5735800000000002</v>
      </c>
      <c r="AA3098">
        <v>154.54400000000001</v>
      </c>
      <c r="AB3098">
        <v>23</v>
      </c>
      <c r="AC3098">
        <v>28</v>
      </c>
      <c r="AD3098">
        <v>24.468900000000001</v>
      </c>
      <c r="AE3098">
        <v>20</v>
      </c>
      <c r="AF3098">
        <v>23.598400000000002</v>
      </c>
      <c r="AG3098">
        <v>5806.36</v>
      </c>
      <c r="AH3098">
        <v>697.63900000000001</v>
      </c>
      <c r="AI3098">
        <v>7.3061699999999998</v>
      </c>
      <c r="AJ3098">
        <v>0.25548700000000002</v>
      </c>
      <c r="AK3098">
        <v>525.5</v>
      </c>
      <c r="AL3098">
        <v>0.19244700000000001</v>
      </c>
      <c r="AM3098">
        <v>0.51732999999999996</v>
      </c>
      <c r="AN3098">
        <v>1.4126300000000001</v>
      </c>
      <c r="AO3098">
        <v>71.9255</v>
      </c>
      <c r="AP3098">
        <v>5155.4799999999996</v>
      </c>
      <c r="AQ3098">
        <v>172.13900000000001</v>
      </c>
      <c r="AR3098">
        <v>6.3040100000000002E-2</v>
      </c>
      <c r="AS3098">
        <v>0.10022300000000001</v>
      </c>
      <c r="AT3098">
        <v>4945.4799999999996</v>
      </c>
      <c r="AU3098">
        <v>7.0947700000000002E-2</v>
      </c>
      <c r="AV3098">
        <v>5806.38</v>
      </c>
      <c r="AW3098">
        <v>1296.3800000000001</v>
      </c>
      <c r="AX3098">
        <v>-9.1241199999999996</v>
      </c>
      <c r="AY3098">
        <v>4945.5</v>
      </c>
      <c r="AZ3098">
        <v>7.0082199999999997E-2</v>
      </c>
      <c r="BA3098">
        <v>-4.9324899999999997E-4</v>
      </c>
      <c r="BB3098">
        <v>21.042400000000001</v>
      </c>
      <c r="BC3098">
        <v>29.725200000000001</v>
      </c>
    </row>
    <row r="3099" spans="1:56" x14ac:dyDescent="0.35">
      <c r="A3099" t="str">
        <f t="shared" si="441"/>
        <v/>
      </c>
      <c r="B3099" t="str">
        <f>IFERROR(VLOOKUP(R3099,#REF!,3,FALSE),"")</f>
        <v/>
      </c>
      <c r="C3099" t="str">
        <f>IFERROR(VLOOKUP(R3099,#REF!,3,FALSE),"normal")</f>
        <v>normal</v>
      </c>
      <c r="D3099" t="str">
        <f t="shared" si="442"/>
        <v/>
      </c>
      <c r="E3099" t="str">
        <f t="shared" si="443"/>
        <v>P_163A3AB9_001B21082016hr26</v>
      </c>
      <c r="F3099" t="s">
        <v>165</v>
      </c>
      <c r="G3099" t="str">
        <f t="shared" si="444"/>
        <v/>
      </c>
      <c r="H3099" s="3" t="str">
        <f t="shared" si="445"/>
        <v/>
      </c>
      <c r="I3099">
        <f t="shared" si="446"/>
        <v>12.552135379987735</v>
      </c>
      <c r="J3099">
        <f t="shared" si="447"/>
        <v>10.125911740121145</v>
      </c>
      <c r="K3099" s="3">
        <f t="shared" si="448"/>
        <v>1.6664435428950693E-2</v>
      </c>
      <c r="L3099" t="str">
        <f t="shared" si="449"/>
        <v/>
      </c>
      <c r="N3099" t="s">
        <v>1412</v>
      </c>
      <c r="O3099" s="1">
        <v>43782.422222222223</v>
      </c>
      <c r="P3099" t="s">
        <v>161</v>
      </c>
      <c r="Q3099">
        <v>7</v>
      </c>
      <c r="R3099" t="s">
        <v>173</v>
      </c>
      <c r="S3099">
        <v>108</v>
      </c>
      <c r="T3099">
        <v>26</v>
      </c>
      <c r="U3099">
        <v>272</v>
      </c>
      <c r="V3099">
        <v>30</v>
      </c>
      <c r="W3099">
        <v>0</v>
      </c>
      <c r="X3099">
        <v>0</v>
      </c>
      <c r="Y3099">
        <v>10.1259</v>
      </c>
      <c r="Z3099">
        <v>6.9866400000000004</v>
      </c>
      <c r="AA3099">
        <v>98.781899999999993</v>
      </c>
      <c r="AB3099">
        <v>41</v>
      </c>
      <c r="AC3099">
        <v>43</v>
      </c>
      <c r="AD3099">
        <v>40.241999999999997</v>
      </c>
      <c r="AE3099">
        <v>60</v>
      </c>
      <c r="AF3099">
        <v>61.118699999999997</v>
      </c>
      <c r="AG3099">
        <v>12204.2</v>
      </c>
      <c r="AH3099">
        <v>169.52799999999999</v>
      </c>
      <c r="AI3099">
        <v>7.6288400000000003</v>
      </c>
      <c r="AJ3099">
        <v>6.2083899999999997E-2</v>
      </c>
      <c r="AK3099">
        <v>0</v>
      </c>
      <c r="AL3099">
        <v>0</v>
      </c>
      <c r="AO3099">
        <v>0</v>
      </c>
      <c r="AP3099">
        <v>12174.2</v>
      </c>
      <c r="AQ3099">
        <v>169.52799999999999</v>
      </c>
      <c r="AR3099">
        <v>6.2083899999999997E-2</v>
      </c>
      <c r="AS3099">
        <v>-0.174202</v>
      </c>
      <c r="AT3099">
        <v>11964.2</v>
      </c>
      <c r="AV3099">
        <v>12204.2</v>
      </c>
      <c r="AW3099">
        <v>2433.38</v>
      </c>
      <c r="AX3099">
        <v>14.1935</v>
      </c>
      <c r="AY3099">
        <v>11964.2</v>
      </c>
      <c r="AZ3099">
        <v>0.131549</v>
      </c>
      <c r="BA3099">
        <v>7.6730199999999998E-4</v>
      </c>
      <c r="BC3099">
        <v>-0.26278600000000002</v>
      </c>
    </row>
    <row r="3100" spans="1:56" x14ac:dyDescent="0.35">
      <c r="A3100" t="str">
        <f t="shared" si="441"/>
        <v/>
      </c>
      <c r="B3100" t="str">
        <f>IFERROR(VLOOKUP(R3100,#REF!,3,FALSE),"")</f>
        <v/>
      </c>
      <c r="C3100" t="str">
        <f>IFERROR(VLOOKUP(R3100,#REF!,3,FALSE),"normal")</f>
        <v>normal</v>
      </c>
      <c r="D3100">
        <f t="shared" si="442"/>
        <v>-4.4410973924461814</v>
      </c>
      <c r="E3100" t="str">
        <f t="shared" si="443"/>
        <v>P_163A3AB9_001B21082016hr27</v>
      </c>
      <c r="F3100" t="s">
        <v>165</v>
      </c>
      <c r="G3100">
        <f t="shared" si="444"/>
        <v>13.970981747297538</v>
      </c>
      <c r="H3100" s="3">
        <f t="shared" si="445"/>
        <v>-0.12868155236576295</v>
      </c>
      <c r="I3100">
        <f t="shared" si="446"/>
        <v>11.969649476593824</v>
      </c>
      <c r="J3100">
        <f t="shared" si="447"/>
        <v>10.896463744736506</v>
      </c>
      <c r="K3100" s="3">
        <f t="shared" si="448"/>
        <v>7.3081350079555402E-3</v>
      </c>
      <c r="L3100">
        <f t="shared" si="449"/>
        <v>124.73649635036497</v>
      </c>
      <c r="N3100" t="s">
        <v>1412</v>
      </c>
      <c r="O3100" s="1">
        <v>43782.422222222223</v>
      </c>
      <c r="P3100" t="s">
        <v>161</v>
      </c>
      <c r="Q3100">
        <v>7</v>
      </c>
      <c r="R3100" t="s">
        <v>173</v>
      </c>
      <c r="S3100">
        <v>108</v>
      </c>
      <c r="T3100">
        <v>27</v>
      </c>
      <c r="U3100">
        <v>1</v>
      </c>
      <c r="V3100">
        <v>5</v>
      </c>
      <c r="W3100">
        <v>150</v>
      </c>
      <c r="X3100">
        <v>137</v>
      </c>
      <c r="Y3100">
        <v>113.926</v>
      </c>
      <c r="Z3100">
        <v>7.1411699999999998</v>
      </c>
      <c r="AA3100">
        <v>91.714500000000001</v>
      </c>
      <c r="AB3100">
        <v>41</v>
      </c>
      <c r="AC3100">
        <v>43</v>
      </c>
      <c r="AD3100">
        <v>40.616</v>
      </c>
      <c r="AE3100">
        <v>60</v>
      </c>
      <c r="AF3100">
        <v>60.388500000000001</v>
      </c>
      <c r="AG3100">
        <v>12515</v>
      </c>
      <c r="AH3100">
        <v>905.27800000000002</v>
      </c>
      <c r="AI3100">
        <v>12.5916</v>
      </c>
      <c r="AJ3100">
        <v>0.33152799999999999</v>
      </c>
      <c r="AK3100">
        <v>735.75</v>
      </c>
      <c r="AL3100">
        <v>0.26944400000000002</v>
      </c>
      <c r="AM3100">
        <v>1.9667399999999999</v>
      </c>
      <c r="AN3100">
        <v>5.3704400000000003</v>
      </c>
      <c r="AO3100">
        <v>58.431699999999999</v>
      </c>
      <c r="AP3100">
        <v>12174.2</v>
      </c>
      <c r="AQ3100">
        <v>169.52799999999999</v>
      </c>
      <c r="AR3100">
        <v>6.2083899999999997E-2</v>
      </c>
      <c r="AS3100">
        <v>-0.174202</v>
      </c>
      <c r="AT3100">
        <v>11964.2</v>
      </c>
      <c r="AU3100">
        <v>-3.2437199999999999E-2</v>
      </c>
      <c r="AV3100">
        <v>12515</v>
      </c>
      <c r="AW3100">
        <v>2491.4499999999998</v>
      </c>
      <c r="AX3100">
        <v>14.1935</v>
      </c>
      <c r="AY3100">
        <v>11964.2</v>
      </c>
      <c r="AZ3100">
        <v>0.134688</v>
      </c>
      <c r="BA3100">
        <v>7.6730199999999998E-4</v>
      </c>
      <c r="BB3100">
        <v>7.1951499999999999</v>
      </c>
      <c r="BC3100">
        <v>38.641100000000002</v>
      </c>
    </row>
    <row r="3101" spans="1:56" x14ac:dyDescent="0.35">
      <c r="A3101" t="str">
        <f t="shared" si="441"/>
        <v/>
      </c>
      <c r="B3101" t="str">
        <f>IFERROR(VLOOKUP(R3101,#REF!,3,FALSE),"")</f>
        <v/>
      </c>
      <c r="C3101" t="str">
        <f>IFERROR(VLOOKUP(R3101,#REF!,3,FALSE),"normal")</f>
        <v>normal</v>
      </c>
      <c r="D3101">
        <f t="shared" si="442"/>
        <v>-88.86921617659732</v>
      </c>
      <c r="E3101" t="str">
        <f t="shared" si="443"/>
        <v>P_163A3AB9_001B21082016hr28</v>
      </c>
      <c r="F3101" t="s">
        <v>165</v>
      </c>
      <c r="G3101">
        <f t="shared" si="444"/>
        <v>11.421240008547288</v>
      </c>
      <c r="H3101" s="3">
        <f t="shared" si="445"/>
        <v>-0.24190271303932118</v>
      </c>
      <c r="I3101">
        <f t="shared" si="446"/>
        <v>11.527285924921257</v>
      </c>
      <c r="J3101">
        <f t="shared" si="447"/>
        <v>11.262683433558268</v>
      </c>
      <c r="K3101" s="3">
        <f t="shared" si="448"/>
        <v>3.1606023153921011E-3</v>
      </c>
      <c r="L3101">
        <f t="shared" si="449"/>
        <v>325.43333333333339</v>
      </c>
      <c r="N3101" t="s">
        <v>1412</v>
      </c>
      <c r="O3101" s="1">
        <v>43782.422222222223</v>
      </c>
      <c r="P3101" t="s">
        <v>161</v>
      </c>
      <c r="Q3101">
        <v>7</v>
      </c>
      <c r="R3101" t="s">
        <v>173</v>
      </c>
      <c r="S3101">
        <v>108</v>
      </c>
      <c r="T3101">
        <v>28</v>
      </c>
      <c r="U3101">
        <v>1</v>
      </c>
      <c r="V3101">
        <v>5</v>
      </c>
      <c r="W3101">
        <v>400</v>
      </c>
      <c r="X3101">
        <v>372</v>
      </c>
      <c r="Y3101">
        <v>302.65300000000002</v>
      </c>
      <c r="Z3101">
        <v>7.2969200000000001</v>
      </c>
      <c r="AA3101">
        <v>87.345100000000002</v>
      </c>
      <c r="AB3101">
        <v>41</v>
      </c>
      <c r="AC3101">
        <v>44</v>
      </c>
      <c r="AD3101">
        <v>40.835700000000003</v>
      </c>
      <c r="AE3101">
        <v>60</v>
      </c>
      <c r="AF3101">
        <v>59.509599999999999</v>
      </c>
      <c r="AG3101">
        <v>12826.4</v>
      </c>
      <c r="AH3101">
        <v>2295.7800000000002</v>
      </c>
      <c r="AI3101">
        <v>11.9931</v>
      </c>
      <c r="AJ3101">
        <v>0.84075200000000005</v>
      </c>
      <c r="AK3101">
        <v>2126.25</v>
      </c>
      <c r="AL3101">
        <v>0.77866800000000003</v>
      </c>
      <c r="AM3101">
        <v>2.0931899999999999</v>
      </c>
      <c r="AN3101">
        <v>5.7157299999999998</v>
      </c>
      <c r="AO3101">
        <v>177.28899999999999</v>
      </c>
      <c r="AP3101">
        <v>12174.2</v>
      </c>
      <c r="AQ3101">
        <v>169.52799999999999</v>
      </c>
      <c r="AR3101">
        <v>6.2083899999999997E-2</v>
      </c>
      <c r="AS3101">
        <v>-0.174202</v>
      </c>
      <c r="AT3101">
        <v>11964.2</v>
      </c>
      <c r="AU3101">
        <v>-3.04777E-2</v>
      </c>
      <c r="AV3101">
        <v>12826.5</v>
      </c>
      <c r="AW3101">
        <v>2538.0700000000002</v>
      </c>
      <c r="AX3101">
        <v>14.1935</v>
      </c>
      <c r="AY3101">
        <v>11964.2</v>
      </c>
      <c r="AZ3101">
        <v>0.137208</v>
      </c>
      <c r="BA3101">
        <v>7.6730199999999998E-4</v>
      </c>
      <c r="BB3101">
        <v>7.0756800000000002</v>
      </c>
      <c r="BC3101">
        <v>40.442700000000002</v>
      </c>
    </row>
    <row r="3102" spans="1:56" x14ac:dyDescent="0.35">
      <c r="A3102" t="str">
        <f t="shared" si="441"/>
        <v/>
      </c>
      <c r="B3102" t="str">
        <f>IFERROR(VLOOKUP(R3102,#REF!,3,FALSE),"")</f>
        <v/>
      </c>
      <c r="C3102" t="str">
        <f>IFERROR(VLOOKUP(R3102,#REF!,3,FALSE),"normal")</f>
        <v>normal</v>
      </c>
      <c r="D3102">
        <f t="shared" si="442"/>
        <v>-4.4904266159550801</v>
      </c>
      <c r="E3102" t="str">
        <f t="shared" si="443"/>
        <v>P_183A3AB9_001B245B2016hr7</v>
      </c>
      <c r="F3102" t="s">
        <v>165</v>
      </c>
      <c r="G3102">
        <f t="shared" si="444"/>
        <v>9.6633462219018291</v>
      </c>
      <c r="H3102" s="3">
        <f t="shared" si="445"/>
        <v>-0.66501343469427865</v>
      </c>
      <c r="I3102">
        <f t="shared" si="446"/>
        <v>8.6811376931822153</v>
      </c>
      <c r="J3102">
        <f t="shared" si="447"/>
        <v>12.523572474377747</v>
      </c>
      <c r="K3102" s="3">
        <f t="shared" si="448"/>
        <v>-0.13283671835958605</v>
      </c>
      <c r="L3102">
        <f t="shared" si="449"/>
        <v>25.334256198347109</v>
      </c>
      <c r="N3102" t="s">
        <v>1412</v>
      </c>
      <c r="O3102" s="1">
        <v>43782.422222222223</v>
      </c>
      <c r="P3102" t="s">
        <v>161</v>
      </c>
      <c r="Q3102">
        <v>8</v>
      </c>
      <c r="R3102" t="s">
        <v>182</v>
      </c>
      <c r="S3102">
        <v>108</v>
      </c>
      <c r="T3102">
        <v>7</v>
      </c>
      <c r="U3102">
        <v>2051</v>
      </c>
      <c r="V3102">
        <v>5</v>
      </c>
      <c r="W3102">
        <v>30</v>
      </c>
      <c r="X3102">
        <v>24.2</v>
      </c>
      <c r="Y3102">
        <v>20.436299999999999</v>
      </c>
      <c r="Z3102">
        <v>4.2687499999999998</v>
      </c>
      <c r="AA3102">
        <v>171.096</v>
      </c>
      <c r="AB3102">
        <v>23</v>
      </c>
      <c r="AC3102">
        <v>28</v>
      </c>
      <c r="AD3102">
        <v>24.593</v>
      </c>
      <c r="AE3102">
        <v>50</v>
      </c>
      <c r="AF3102">
        <v>50.341099999999997</v>
      </c>
      <c r="AG3102">
        <v>1485.88</v>
      </c>
      <c r="AH3102">
        <v>258.33300000000003</v>
      </c>
      <c r="AI3102">
        <v>2.0563500000000001</v>
      </c>
      <c r="AJ3102">
        <v>9.4605900000000007E-2</v>
      </c>
      <c r="AK3102">
        <v>33.777799999999999</v>
      </c>
      <c r="AL3102">
        <v>1.2370000000000001E-2</v>
      </c>
      <c r="AM3102">
        <v>0.51115600000000005</v>
      </c>
      <c r="AN3102">
        <v>1.39578</v>
      </c>
      <c r="AO3102">
        <v>16.426100000000002</v>
      </c>
      <c r="AP3102">
        <v>1146.29</v>
      </c>
      <c r="AQ3102">
        <v>224.55600000000001</v>
      </c>
      <c r="AR3102">
        <v>8.2236000000000004E-2</v>
      </c>
      <c r="AS3102">
        <v>-3.3999600000000001</v>
      </c>
      <c r="AT3102">
        <v>936.29</v>
      </c>
      <c r="AU3102">
        <v>-2.4358900000000001</v>
      </c>
      <c r="AV3102">
        <v>1485.89</v>
      </c>
      <c r="AW3102">
        <v>1332.51</v>
      </c>
      <c r="AX3102">
        <v>0.98774099999999998</v>
      </c>
      <c r="AY3102">
        <v>936.3</v>
      </c>
      <c r="AZ3102">
        <v>7.2035500000000002E-2</v>
      </c>
      <c r="BA3102" s="2">
        <v>5.3397299999999998E-5</v>
      </c>
      <c r="BB3102">
        <v>5.4598800000000001</v>
      </c>
      <c r="BC3102">
        <v>7.6207599999999998</v>
      </c>
      <c r="BD3102">
        <v>2.26817</v>
      </c>
    </row>
    <row r="3103" spans="1:56" x14ac:dyDescent="0.35">
      <c r="A3103" t="str">
        <f t="shared" si="441"/>
        <v/>
      </c>
      <c r="B3103" t="str">
        <f>IFERROR(VLOOKUP(R3103,#REF!,3,FALSE),"")</f>
        <v/>
      </c>
      <c r="C3103" t="str">
        <f>IFERROR(VLOOKUP(R3103,#REF!,3,FALSE),"normal")</f>
        <v>normal</v>
      </c>
      <c r="D3103">
        <f t="shared" si="442"/>
        <v>-28.80984344839807</v>
      </c>
      <c r="E3103" t="str">
        <f t="shared" si="443"/>
        <v>P_183A3AB9_001B245B2016hr8</v>
      </c>
      <c r="F3103" t="s">
        <v>165</v>
      </c>
      <c r="G3103">
        <f t="shared" si="444"/>
        <v>8.1728541498076712</v>
      </c>
      <c r="H3103" s="3">
        <f t="shared" si="445"/>
        <v>-0.60476504561629096</v>
      </c>
      <c r="I3103">
        <f t="shared" si="446"/>
        <v>8.4660851161731756</v>
      </c>
      <c r="J3103">
        <f t="shared" si="447"/>
        <v>12.466246624662466</v>
      </c>
      <c r="K3103" s="3">
        <f t="shared" si="448"/>
        <v>-0.12076393515434142</v>
      </c>
      <c r="L3103">
        <f t="shared" si="449"/>
        <v>45.416747572815538</v>
      </c>
      <c r="N3103" t="s">
        <v>1412</v>
      </c>
      <c r="O3103" s="1">
        <v>43782.422222222223</v>
      </c>
      <c r="P3103" t="s">
        <v>161</v>
      </c>
      <c r="Q3103">
        <v>8</v>
      </c>
      <c r="R3103" t="s">
        <v>182</v>
      </c>
      <c r="S3103">
        <v>108</v>
      </c>
      <c r="T3103">
        <v>8</v>
      </c>
      <c r="U3103">
        <v>3</v>
      </c>
      <c r="V3103">
        <v>5</v>
      </c>
      <c r="W3103">
        <v>70</v>
      </c>
      <c r="X3103">
        <v>61.8</v>
      </c>
      <c r="Y3103">
        <v>40.096499999999999</v>
      </c>
      <c r="Z3103">
        <v>4.3551200000000003</v>
      </c>
      <c r="AA3103">
        <v>170.26400000000001</v>
      </c>
      <c r="AB3103">
        <v>23</v>
      </c>
      <c r="AC3103">
        <v>28</v>
      </c>
      <c r="AD3103">
        <v>24.5688</v>
      </c>
      <c r="AE3103">
        <v>50</v>
      </c>
      <c r="AF3103">
        <v>50.911900000000003</v>
      </c>
      <c r="AG3103">
        <v>1797.36</v>
      </c>
      <c r="AH3103">
        <v>344.88900000000001</v>
      </c>
      <c r="AI3103">
        <v>3.65496</v>
      </c>
      <c r="AJ3103">
        <v>0.126304</v>
      </c>
      <c r="AK3103">
        <v>120.333</v>
      </c>
      <c r="AL3103">
        <v>4.4068099999999999E-2</v>
      </c>
      <c r="AM3103">
        <v>0.71307500000000001</v>
      </c>
      <c r="AN3103">
        <v>1.9471400000000001</v>
      </c>
      <c r="AO3103">
        <v>32.923299999999998</v>
      </c>
      <c r="AP3103">
        <v>1146.29</v>
      </c>
      <c r="AQ3103">
        <v>224.55600000000001</v>
      </c>
      <c r="AR3103">
        <v>8.2236000000000004E-2</v>
      </c>
      <c r="AS3103">
        <v>-3.3999600000000001</v>
      </c>
      <c r="AT3103">
        <v>936.29</v>
      </c>
      <c r="AU3103">
        <v>-1.74613</v>
      </c>
      <c r="AV3103">
        <v>1797.37</v>
      </c>
      <c r="AW3103">
        <v>1359.06</v>
      </c>
      <c r="AX3103">
        <v>0.98774099999999998</v>
      </c>
      <c r="AY3103">
        <v>936.3</v>
      </c>
      <c r="AZ3103">
        <v>7.3470900000000006E-2</v>
      </c>
      <c r="BA3103" s="2">
        <v>5.3397299999999998E-5</v>
      </c>
      <c r="BB3103">
        <v>6.4500799999999998</v>
      </c>
      <c r="BC3103">
        <v>12.559200000000001</v>
      </c>
    </row>
    <row r="3104" spans="1:56" x14ac:dyDescent="0.35">
      <c r="A3104" t="str">
        <f t="shared" si="441"/>
        <v/>
      </c>
      <c r="B3104" t="str">
        <f>IFERROR(VLOOKUP(R3104,#REF!,3,FALSE),"")</f>
        <v/>
      </c>
      <c r="C3104" t="str">
        <f>IFERROR(VLOOKUP(R3104,#REF!,3,FALSE),"normal")</f>
        <v>normal</v>
      </c>
      <c r="D3104">
        <f t="shared" si="442"/>
        <v>-77.463909399720265</v>
      </c>
      <c r="E3104" t="str">
        <f t="shared" si="443"/>
        <v>P_183A3AB9_001B245B2016hr9</v>
      </c>
      <c r="F3104" t="s">
        <v>165</v>
      </c>
      <c r="G3104">
        <f t="shared" si="444"/>
        <v>7.7832967357797402</v>
      </c>
      <c r="H3104" s="3">
        <f t="shared" si="445"/>
        <v>-0.60433153160761788</v>
      </c>
      <c r="I3104">
        <f t="shared" si="446"/>
        <v>8.3595173020410272</v>
      </c>
      <c r="J3104">
        <f t="shared" si="447"/>
        <v>12.428985638562949</v>
      </c>
      <c r="K3104" s="3">
        <f t="shared" si="448"/>
        <v>-0.11283580649828773</v>
      </c>
      <c r="L3104">
        <f t="shared" si="449"/>
        <v>83.156058394160581</v>
      </c>
      <c r="N3104" t="s">
        <v>1412</v>
      </c>
      <c r="O3104" s="1">
        <v>43782.422222222223</v>
      </c>
      <c r="P3104" t="s">
        <v>161</v>
      </c>
      <c r="Q3104">
        <v>8</v>
      </c>
      <c r="R3104" t="s">
        <v>182</v>
      </c>
      <c r="S3104">
        <v>108</v>
      </c>
      <c r="T3104">
        <v>9</v>
      </c>
      <c r="U3104">
        <v>1</v>
      </c>
      <c r="V3104">
        <v>5</v>
      </c>
      <c r="W3104">
        <v>150</v>
      </c>
      <c r="X3104">
        <v>137</v>
      </c>
      <c r="Y3104">
        <v>75.949200000000005</v>
      </c>
      <c r="Z3104">
        <v>4.4146000000000001</v>
      </c>
      <c r="AA3104">
        <v>169.68700000000001</v>
      </c>
      <c r="AB3104">
        <v>23</v>
      </c>
      <c r="AC3104">
        <v>28</v>
      </c>
      <c r="AD3104">
        <v>24.532800000000002</v>
      </c>
      <c r="AE3104">
        <v>50</v>
      </c>
      <c r="AF3104">
        <v>50.796999999999997</v>
      </c>
      <c r="AG3104">
        <v>2108.4699999999998</v>
      </c>
      <c r="AH3104">
        <v>504.97199999999998</v>
      </c>
      <c r="AI3104">
        <v>6.0023099999999996</v>
      </c>
      <c r="AJ3104">
        <v>0.18492900000000001</v>
      </c>
      <c r="AK3104">
        <v>280.41699999999997</v>
      </c>
      <c r="AL3104">
        <v>0.10269300000000001</v>
      </c>
      <c r="AM3104">
        <v>0.74958599999999997</v>
      </c>
      <c r="AN3104">
        <v>2.04684</v>
      </c>
      <c r="AO3104">
        <v>46.7181</v>
      </c>
      <c r="AP3104">
        <v>1146.29</v>
      </c>
      <c r="AQ3104">
        <v>224.55600000000001</v>
      </c>
      <c r="AR3104">
        <v>8.2236000000000004E-2</v>
      </c>
      <c r="AS3104">
        <v>-3.3999600000000001</v>
      </c>
      <c r="AT3104">
        <v>936.29</v>
      </c>
      <c r="AU3104">
        <v>-1.6610799999999999</v>
      </c>
      <c r="AV3104">
        <v>2108.48</v>
      </c>
      <c r="AW3104">
        <v>1377.49</v>
      </c>
      <c r="AX3104">
        <v>0.98774099999999998</v>
      </c>
      <c r="AY3104">
        <v>936.3</v>
      </c>
      <c r="AZ3104">
        <v>7.44673E-2</v>
      </c>
      <c r="BA3104" s="2">
        <v>5.3397299999999998E-5</v>
      </c>
      <c r="BB3104">
        <v>10.914999999999999</v>
      </c>
      <c r="BC3104">
        <v>22.341200000000001</v>
      </c>
    </row>
    <row r="3105" spans="1:56" x14ac:dyDescent="0.35">
      <c r="A3105" t="str">
        <f t="shared" si="441"/>
        <v/>
      </c>
      <c r="B3105" t="str">
        <f>IFERROR(VLOOKUP(R3105,#REF!,3,FALSE),"")</f>
        <v/>
      </c>
      <c r="C3105" t="str">
        <f>IFERROR(VLOOKUP(R3105,#REF!,3,FALSE),"normal")</f>
        <v>normal</v>
      </c>
      <c r="D3105">
        <f t="shared" si="442"/>
        <v>-224.80616696383282</v>
      </c>
      <c r="E3105" t="str">
        <f t="shared" si="443"/>
        <v>P_183A3AB9_001B245B2016hr10</v>
      </c>
      <c r="F3105" t="s">
        <v>165</v>
      </c>
      <c r="G3105">
        <f t="shared" si="444"/>
        <v>7.9133281455443161</v>
      </c>
      <c r="H3105" s="3">
        <f t="shared" si="445"/>
        <v>-0.62056028121394269</v>
      </c>
      <c r="I3105">
        <f t="shared" si="446"/>
        <v>8.2750691114822317</v>
      </c>
      <c r="J3105">
        <f t="shared" si="447"/>
        <v>12.392431079933873</v>
      </c>
      <c r="K3105" s="3">
        <f t="shared" si="448"/>
        <v>-0.10724008703820777</v>
      </c>
      <c r="L3105">
        <f t="shared" si="449"/>
        <v>185.84946236559142</v>
      </c>
      <c r="N3105" t="s">
        <v>1412</v>
      </c>
      <c r="O3105" s="1">
        <v>43782.422222222223</v>
      </c>
      <c r="P3105" t="s">
        <v>161</v>
      </c>
      <c r="Q3105">
        <v>8</v>
      </c>
      <c r="R3105" t="s">
        <v>182</v>
      </c>
      <c r="S3105">
        <v>108</v>
      </c>
      <c r="T3105">
        <v>10</v>
      </c>
      <c r="U3105">
        <v>3</v>
      </c>
      <c r="V3105">
        <v>5</v>
      </c>
      <c r="W3105">
        <v>400</v>
      </c>
      <c r="X3105">
        <v>372</v>
      </c>
      <c r="Y3105">
        <v>172.84</v>
      </c>
      <c r="Z3105">
        <v>4.4762000000000004</v>
      </c>
      <c r="AA3105">
        <v>169.08500000000001</v>
      </c>
      <c r="AB3105">
        <v>23</v>
      </c>
      <c r="AC3105">
        <v>28</v>
      </c>
      <c r="AD3105">
        <v>24.5123</v>
      </c>
      <c r="AE3105">
        <v>50</v>
      </c>
      <c r="AF3105">
        <v>51.364699999999999</v>
      </c>
      <c r="AG3105">
        <v>2419.73</v>
      </c>
      <c r="AH3105">
        <v>942.75</v>
      </c>
      <c r="AI3105">
        <v>16.808800000000002</v>
      </c>
      <c r="AJ3105">
        <v>0.34525099999999997</v>
      </c>
      <c r="AK3105">
        <v>718.19399999999996</v>
      </c>
      <c r="AL3105">
        <v>0.263015</v>
      </c>
      <c r="AM3105">
        <v>0.70702900000000002</v>
      </c>
      <c r="AN3105">
        <v>1.9306300000000001</v>
      </c>
      <c r="AO3105">
        <v>42.7273</v>
      </c>
      <c r="AP3105">
        <v>1146.29</v>
      </c>
      <c r="AQ3105">
        <v>224.55600000000001</v>
      </c>
      <c r="AR3105">
        <v>8.2236000000000004E-2</v>
      </c>
      <c r="AS3105">
        <v>-3.3999600000000001</v>
      </c>
      <c r="AT3105">
        <v>936.29</v>
      </c>
      <c r="AU3105">
        <v>-1.7610600000000001</v>
      </c>
      <c r="AV3105">
        <v>2419.7399999999998</v>
      </c>
      <c r="AW3105">
        <v>1396.71</v>
      </c>
      <c r="AX3105">
        <v>0.98774099999999998</v>
      </c>
      <c r="AY3105">
        <v>936.3</v>
      </c>
      <c r="AZ3105">
        <v>7.5506100000000007E-2</v>
      </c>
      <c r="BA3105" s="2">
        <v>5.3397299999999998E-5</v>
      </c>
      <c r="BB3105">
        <v>31.7258</v>
      </c>
      <c r="BC3105">
        <v>61.250799999999998</v>
      </c>
    </row>
    <row r="3106" spans="1:56" x14ac:dyDescent="0.35">
      <c r="A3106" t="str">
        <f t="shared" si="441"/>
        <v/>
      </c>
      <c r="B3106" t="str">
        <f>IFERROR(VLOOKUP(R3106,#REF!,3,FALSE),"")</f>
        <v/>
      </c>
      <c r="C3106" t="str">
        <f>IFERROR(VLOOKUP(R3106,#REF!,3,FALSE),"normal")</f>
        <v>normal</v>
      </c>
      <c r="D3106" t="str">
        <f t="shared" si="442"/>
        <v/>
      </c>
      <c r="E3106" t="str">
        <f t="shared" si="443"/>
        <v>P_183A3AB9_001B245B2016hr16</v>
      </c>
      <c r="F3106" t="s">
        <v>165</v>
      </c>
      <c r="G3106" t="str">
        <f t="shared" si="444"/>
        <v/>
      </c>
      <c r="H3106" s="3" t="str">
        <f t="shared" si="445"/>
        <v/>
      </c>
      <c r="I3106">
        <f t="shared" si="446"/>
        <v>1.3499875913445603</v>
      </c>
      <c r="J3106">
        <f t="shared" si="447"/>
        <v>2.0054098317598367E-2</v>
      </c>
      <c r="K3106" s="3">
        <f t="shared" si="448"/>
        <v>-0.13726923892872073</v>
      </c>
      <c r="L3106" t="str">
        <f t="shared" si="449"/>
        <v/>
      </c>
      <c r="N3106" t="s">
        <v>1412</v>
      </c>
      <c r="O3106" s="1">
        <v>43782.422222222223</v>
      </c>
      <c r="P3106" t="s">
        <v>161</v>
      </c>
      <c r="Q3106">
        <v>8</v>
      </c>
      <c r="R3106" t="s">
        <v>182</v>
      </c>
      <c r="S3106">
        <v>108</v>
      </c>
      <c r="T3106">
        <v>16</v>
      </c>
      <c r="U3106">
        <v>144</v>
      </c>
      <c r="V3106">
        <v>20</v>
      </c>
      <c r="W3106">
        <v>0</v>
      </c>
      <c r="X3106">
        <v>0</v>
      </c>
      <c r="Y3106">
        <v>2.0157399999999999E-2</v>
      </c>
      <c r="Z3106">
        <v>4.1886700000000001</v>
      </c>
      <c r="AA3106">
        <v>171.86</v>
      </c>
      <c r="AB3106">
        <v>23</v>
      </c>
      <c r="AC3106">
        <v>28</v>
      </c>
      <c r="AD3106">
        <v>24.471699999999998</v>
      </c>
      <c r="AE3106">
        <v>20</v>
      </c>
      <c r="AF3106">
        <v>24.035799999999998</v>
      </c>
      <c r="AG3106">
        <v>5185.92</v>
      </c>
      <c r="AH3106">
        <v>171.94399999999999</v>
      </c>
      <c r="AI3106">
        <v>0.47476000000000002</v>
      </c>
      <c r="AJ3106">
        <v>6.2968899999999994E-2</v>
      </c>
      <c r="AK3106">
        <v>0</v>
      </c>
      <c r="AL3106">
        <v>0</v>
      </c>
      <c r="AO3106">
        <v>0</v>
      </c>
      <c r="AP3106">
        <v>5155.92</v>
      </c>
      <c r="AQ3106">
        <v>171.94399999999999</v>
      </c>
      <c r="AR3106">
        <v>6.2968899999999994E-2</v>
      </c>
      <c r="AS3106">
        <v>-0.365286</v>
      </c>
      <c r="AT3106">
        <v>4945.92</v>
      </c>
      <c r="AV3106">
        <v>5185.9399999999996</v>
      </c>
      <c r="AW3106">
        <v>1308.1099999999999</v>
      </c>
      <c r="AX3106">
        <v>-14.091200000000001</v>
      </c>
      <c r="AY3106">
        <v>4945.9399999999996</v>
      </c>
      <c r="AZ3106">
        <v>7.0716100000000004E-2</v>
      </c>
      <c r="BA3106">
        <v>-7.6177099999999995E-4</v>
      </c>
      <c r="BC3106">
        <v>-2.6582600000000001E-2</v>
      </c>
    </row>
    <row r="3107" spans="1:56" x14ac:dyDescent="0.35">
      <c r="A3107" t="str">
        <f t="shared" si="441"/>
        <v/>
      </c>
      <c r="B3107" t="str">
        <f>IFERROR(VLOOKUP(R3107,#REF!,3,FALSE),"")</f>
        <v/>
      </c>
      <c r="C3107" t="str">
        <f>IFERROR(VLOOKUP(R3107,#REF!,3,FALSE),"normal")</f>
        <v>normal</v>
      </c>
      <c r="D3107">
        <f t="shared" si="442"/>
        <v>-69.697120818283935</v>
      </c>
      <c r="E3107" t="str">
        <f t="shared" si="443"/>
        <v>P_183A3AB9_001B245B2016hr17</v>
      </c>
      <c r="F3107" t="s">
        <v>165</v>
      </c>
      <c r="G3107">
        <f t="shared" si="444"/>
        <v>4.0179916317991573</v>
      </c>
      <c r="H3107" s="3">
        <f t="shared" si="445"/>
        <v>-0.72423849372384941</v>
      </c>
      <c r="I3107">
        <f t="shared" si="446"/>
        <v>1.3386478295935638</v>
      </c>
      <c r="J3107">
        <f t="shared" si="447"/>
        <v>-0.49620666377842454</v>
      </c>
      <c r="K3107" s="3">
        <f t="shared" si="448"/>
        <v>-0.14620340820136088</v>
      </c>
      <c r="L3107">
        <f t="shared" si="449"/>
        <v>33.454708029197079</v>
      </c>
      <c r="N3107" t="s">
        <v>1412</v>
      </c>
      <c r="O3107" s="1">
        <v>43782.422222222223</v>
      </c>
      <c r="P3107" t="s">
        <v>161</v>
      </c>
      <c r="Q3107">
        <v>8</v>
      </c>
      <c r="R3107" t="s">
        <v>182</v>
      </c>
      <c r="S3107">
        <v>108</v>
      </c>
      <c r="T3107">
        <v>17</v>
      </c>
      <c r="U3107">
        <v>1</v>
      </c>
      <c r="V3107">
        <v>5</v>
      </c>
      <c r="W3107">
        <v>150</v>
      </c>
      <c r="X3107">
        <v>137</v>
      </c>
      <c r="Y3107">
        <v>30.555299999999999</v>
      </c>
      <c r="Z3107">
        <v>3.9701200000000001</v>
      </c>
      <c r="AA3107">
        <v>173.91399999999999</v>
      </c>
      <c r="AB3107">
        <v>23</v>
      </c>
      <c r="AC3107">
        <v>28</v>
      </c>
      <c r="AD3107">
        <v>24.470300000000002</v>
      </c>
      <c r="AE3107">
        <v>20</v>
      </c>
      <c r="AF3107">
        <v>23.877199999999998</v>
      </c>
      <c r="AG3107">
        <v>5495.49</v>
      </c>
      <c r="AH3107">
        <v>295.22199999999998</v>
      </c>
      <c r="AI3107">
        <v>4.6544100000000004</v>
      </c>
      <c r="AJ3107">
        <v>0.108115</v>
      </c>
      <c r="AK3107">
        <v>123.27800000000001</v>
      </c>
      <c r="AL3107">
        <v>4.5146400000000003E-2</v>
      </c>
      <c r="AM3107">
        <v>0.32953500000000002</v>
      </c>
      <c r="AN3107">
        <v>0.89983800000000003</v>
      </c>
      <c r="AO3107">
        <v>26.4863</v>
      </c>
      <c r="AP3107">
        <v>5155.92</v>
      </c>
      <c r="AQ3107">
        <v>171.94399999999999</v>
      </c>
      <c r="AR3107">
        <v>6.2968899999999994E-2</v>
      </c>
      <c r="AS3107">
        <v>-0.365286</v>
      </c>
      <c r="AT3107">
        <v>4945.92</v>
      </c>
      <c r="AU3107">
        <v>-0.405947</v>
      </c>
      <c r="AV3107">
        <v>5495.51</v>
      </c>
      <c r="AW3107">
        <v>1242.51</v>
      </c>
      <c r="AX3107">
        <v>-14.091200000000001</v>
      </c>
      <c r="AY3107">
        <v>4945.9399999999996</v>
      </c>
      <c r="AZ3107">
        <v>6.7170300000000002E-2</v>
      </c>
      <c r="BA3107">
        <v>-7.6177099999999995E-4</v>
      </c>
      <c r="BB3107">
        <v>18.462499999999999</v>
      </c>
      <c r="BC3107">
        <v>16.613199999999999</v>
      </c>
    </row>
    <row r="3108" spans="1:56" x14ac:dyDescent="0.35">
      <c r="A3108" t="str">
        <f t="shared" si="441"/>
        <v/>
      </c>
      <c r="B3108" t="str">
        <f>IFERROR(VLOOKUP(R3108,#REF!,3,FALSE),"")</f>
        <v/>
      </c>
      <c r="C3108" t="str">
        <f>IFERROR(VLOOKUP(R3108,#REF!,3,FALSE),"normal")</f>
        <v>normal</v>
      </c>
      <c r="D3108">
        <f t="shared" si="442"/>
        <v>-202.74378331993535</v>
      </c>
      <c r="E3108" t="str">
        <f t="shared" si="443"/>
        <v>P_183A3AB9_001B245B2016hr18</v>
      </c>
      <c r="F3108" t="s">
        <v>165</v>
      </c>
      <c r="G3108">
        <f t="shared" si="444"/>
        <v>3.9938613564904872</v>
      </c>
      <c r="H3108" s="3">
        <f t="shared" si="445"/>
        <v>-0.73746319309277841</v>
      </c>
      <c r="I3108">
        <f t="shared" si="446"/>
        <v>1.4011013506222323</v>
      </c>
      <c r="J3108">
        <f t="shared" si="447"/>
        <v>-0.98174307001002836</v>
      </c>
      <c r="K3108" s="3">
        <f t="shared" si="448"/>
        <v>-0.14883266511637333</v>
      </c>
      <c r="L3108">
        <f t="shared" si="449"/>
        <v>90.12161290322581</v>
      </c>
      <c r="N3108" t="s">
        <v>1412</v>
      </c>
      <c r="O3108" s="1">
        <v>43782.422222222223</v>
      </c>
      <c r="P3108" t="s">
        <v>161</v>
      </c>
      <c r="Q3108">
        <v>8</v>
      </c>
      <c r="R3108" t="s">
        <v>182</v>
      </c>
      <c r="S3108">
        <v>108</v>
      </c>
      <c r="T3108">
        <v>18</v>
      </c>
      <c r="U3108">
        <v>1</v>
      </c>
      <c r="V3108">
        <v>5</v>
      </c>
      <c r="W3108">
        <v>400</v>
      </c>
      <c r="X3108">
        <v>372</v>
      </c>
      <c r="Y3108">
        <v>83.813100000000006</v>
      </c>
      <c r="Z3108">
        <v>3.7810299999999999</v>
      </c>
      <c r="AA3108">
        <v>175.65600000000001</v>
      </c>
      <c r="AB3108">
        <v>23</v>
      </c>
      <c r="AC3108">
        <v>28</v>
      </c>
      <c r="AD3108">
        <v>24.468900000000001</v>
      </c>
      <c r="AE3108">
        <v>20</v>
      </c>
      <c r="AF3108">
        <v>23.598400000000002</v>
      </c>
      <c r="AG3108">
        <v>5806.8</v>
      </c>
      <c r="AH3108">
        <v>492.55599999999998</v>
      </c>
      <c r="AI3108">
        <v>6.2355900000000002</v>
      </c>
      <c r="AJ3108">
        <v>0.18038199999999999</v>
      </c>
      <c r="AK3108">
        <v>320.61099999999999</v>
      </c>
      <c r="AL3108">
        <v>0.117413</v>
      </c>
      <c r="AM3108">
        <v>0.31562699999999999</v>
      </c>
      <c r="AN3108">
        <v>0.86185800000000001</v>
      </c>
      <c r="AO3108">
        <v>51.416400000000003</v>
      </c>
      <c r="AP3108">
        <v>5155.92</v>
      </c>
      <c r="AQ3108">
        <v>171.94399999999999</v>
      </c>
      <c r="AR3108">
        <v>6.2968899999999994E-2</v>
      </c>
      <c r="AS3108">
        <v>-0.365286</v>
      </c>
      <c r="AT3108">
        <v>4945.92</v>
      </c>
      <c r="AU3108">
        <v>-0.42383599999999999</v>
      </c>
      <c r="AV3108">
        <v>5806.81</v>
      </c>
      <c r="AW3108">
        <v>1186.9100000000001</v>
      </c>
      <c r="AX3108">
        <v>-14.091200000000001</v>
      </c>
      <c r="AY3108">
        <v>4945.9399999999996</v>
      </c>
      <c r="AZ3108">
        <v>6.4164200000000005E-2</v>
      </c>
      <c r="BA3108">
        <v>-7.6177099999999995E-4</v>
      </c>
      <c r="BB3108">
        <v>25.738900000000001</v>
      </c>
      <c r="BC3108">
        <v>22.183299999999999</v>
      </c>
    </row>
    <row r="3109" spans="1:56" x14ac:dyDescent="0.35">
      <c r="A3109" t="str">
        <f t="shared" si="441"/>
        <v/>
      </c>
      <c r="B3109" t="str">
        <f>IFERROR(VLOOKUP(R3109,#REF!,3,FALSE),"")</f>
        <v/>
      </c>
      <c r="C3109" t="str">
        <f>IFERROR(VLOOKUP(R3109,#REF!,3,FALSE),"normal")</f>
        <v>normal</v>
      </c>
      <c r="D3109" t="str">
        <f t="shared" si="442"/>
        <v/>
      </c>
      <c r="E3109" t="str">
        <f t="shared" si="443"/>
        <v>P_183A3AB9_001B245B2016hr26</v>
      </c>
      <c r="F3109" t="s">
        <v>165</v>
      </c>
      <c r="G3109" t="str">
        <f t="shared" si="444"/>
        <v/>
      </c>
      <c r="H3109" s="3" t="str">
        <f t="shared" si="445"/>
        <v/>
      </c>
      <c r="I3109">
        <f t="shared" si="446"/>
        <v>2.8668683064720475</v>
      </c>
      <c r="J3109">
        <f t="shared" si="447"/>
        <v>2.8636596255316134</v>
      </c>
      <c r="K3109" s="3">
        <f t="shared" si="448"/>
        <v>0.10197771425237734</v>
      </c>
      <c r="L3109" t="str">
        <f t="shared" si="449"/>
        <v/>
      </c>
      <c r="N3109" t="s">
        <v>1412</v>
      </c>
      <c r="O3109" s="1">
        <v>43782.422222222223</v>
      </c>
      <c r="P3109" t="s">
        <v>161</v>
      </c>
      <c r="Q3109">
        <v>8</v>
      </c>
      <c r="R3109" t="s">
        <v>182</v>
      </c>
      <c r="S3109">
        <v>108</v>
      </c>
      <c r="T3109">
        <v>26</v>
      </c>
      <c r="U3109">
        <v>272</v>
      </c>
      <c r="V3109">
        <v>30</v>
      </c>
      <c r="W3109">
        <v>0</v>
      </c>
      <c r="X3109">
        <v>0</v>
      </c>
      <c r="Y3109">
        <v>2.86368</v>
      </c>
      <c r="Z3109">
        <v>11.333399999999999</v>
      </c>
      <c r="AA3109">
        <v>133.15600000000001</v>
      </c>
      <c r="AB3109">
        <v>41</v>
      </c>
      <c r="AC3109">
        <v>43</v>
      </c>
      <c r="AD3109">
        <v>40.241999999999997</v>
      </c>
      <c r="AE3109">
        <v>60</v>
      </c>
      <c r="AF3109">
        <v>61.118699999999997</v>
      </c>
      <c r="AG3109">
        <v>12204.6</v>
      </c>
      <c r="AH3109">
        <v>165.61099999999999</v>
      </c>
      <c r="AI3109">
        <v>3.6588699999999998</v>
      </c>
      <c r="AJ3109">
        <v>6.0649500000000002E-2</v>
      </c>
      <c r="AK3109">
        <v>0</v>
      </c>
      <c r="AL3109">
        <v>0</v>
      </c>
      <c r="AO3109">
        <v>0</v>
      </c>
      <c r="AP3109">
        <v>12174.6</v>
      </c>
      <c r="AQ3109">
        <v>165.61099999999999</v>
      </c>
      <c r="AR3109">
        <v>6.0649500000000002E-2</v>
      </c>
      <c r="AS3109">
        <v>-0.82882699999999998</v>
      </c>
      <c r="AT3109">
        <v>11964.6</v>
      </c>
      <c r="AV3109">
        <v>12204.6</v>
      </c>
      <c r="AW3109">
        <v>4028.77</v>
      </c>
      <c r="AX3109">
        <v>54.59</v>
      </c>
      <c r="AY3109">
        <v>11964.6</v>
      </c>
      <c r="AZ3109">
        <v>0.21779499999999999</v>
      </c>
      <c r="BA3109">
        <v>2.9511300000000002E-3</v>
      </c>
      <c r="BC3109">
        <v>-1.41825</v>
      </c>
    </row>
    <row r="3110" spans="1:56" x14ac:dyDescent="0.35">
      <c r="A3110" t="str">
        <f t="shared" si="441"/>
        <v/>
      </c>
      <c r="B3110" t="str">
        <f>IFERROR(VLOOKUP(R3110,#REF!,3,FALSE),"")</f>
        <v/>
      </c>
      <c r="C3110" t="str">
        <f>IFERROR(VLOOKUP(R3110,#REF!,3,FALSE),"normal")</f>
        <v>normal</v>
      </c>
      <c r="D3110">
        <f t="shared" si="442"/>
        <v>-42.429772928389255</v>
      </c>
      <c r="E3110" t="str">
        <f t="shared" si="443"/>
        <v>P_183A3AB9_001B245B2016hr27</v>
      </c>
      <c r="F3110" t="s">
        <v>165</v>
      </c>
      <c r="G3110">
        <f t="shared" si="444"/>
        <v>2.5532952639828137</v>
      </c>
      <c r="H3110" s="3">
        <f t="shared" si="445"/>
        <v>-0.27347731731643965</v>
      </c>
      <c r="I3110">
        <f t="shared" si="446"/>
        <v>2.6828695880619016</v>
      </c>
      <c r="J3110">
        <f t="shared" si="447"/>
        <v>2.8186595466063502</v>
      </c>
      <c r="K3110" s="3">
        <f t="shared" si="448"/>
        <v>8.3390142791340285E-2</v>
      </c>
      <c r="L3110">
        <f t="shared" si="449"/>
        <v>95.431970802919707</v>
      </c>
      <c r="N3110" t="s">
        <v>1412</v>
      </c>
      <c r="O3110" s="1">
        <v>43782.422222222223</v>
      </c>
      <c r="P3110" t="s">
        <v>161</v>
      </c>
      <c r="Q3110">
        <v>8</v>
      </c>
      <c r="R3110" t="s">
        <v>182</v>
      </c>
      <c r="S3110">
        <v>108</v>
      </c>
      <c r="T3110">
        <v>27</v>
      </c>
      <c r="U3110">
        <v>1</v>
      </c>
      <c r="V3110">
        <v>5</v>
      </c>
      <c r="W3110">
        <v>150</v>
      </c>
      <c r="X3110">
        <v>137</v>
      </c>
      <c r="Y3110">
        <v>87.161199999999994</v>
      </c>
      <c r="Z3110">
        <v>11.760199999999999</v>
      </c>
      <c r="AA3110">
        <v>132.46299999999999</v>
      </c>
      <c r="AB3110">
        <v>41</v>
      </c>
      <c r="AC3110">
        <v>43.833300000000001</v>
      </c>
      <c r="AD3110">
        <v>40.616</v>
      </c>
      <c r="AE3110">
        <v>60</v>
      </c>
      <c r="AF3110">
        <v>60.388500000000001</v>
      </c>
      <c r="AG3110">
        <v>12515.4</v>
      </c>
      <c r="AH3110">
        <v>1157.5</v>
      </c>
      <c r="AI3110">
        <v>7.4469599999999998</v>
      </c>
      <c r="AJ3110">
        <v>0.423896</v>
      </c>
      <c r="AK3110">
        <v>991.88900000000001</v>
      </c>
      <c r="AL3110">
        <v>0.36324600000000001</v>
      </c>
      <c r="AM3110">
        <v>2.65143</v>
      </c>
      <c r="AN3110">
        <v>7.2400700000000002</v>
      </c>
      <c r="AO3110">
        <v>133.19399999999999</v>
      </c>
      <c r="AP3110">
        <v>12174.6</v>
      </c>
      <c r="AQ3110">
        <v>165.61099999999999</v>
      </c>
      <c r="AR3110">
        <v>6.0649500000000002E-2</v>
      </c>
      <c r="AS3110">
        <v>-0.82882699999999998</v>
      </c>
      <c r="AT3110">
        <v>11964.6</v>
      </c>
      <c r="AU3110">
        <v>-0.114478</v>
      </c>
      <c r="AV3110">
        <v>12515.4</v>
      </c>
      <c r="AW3110">
        <v>4234.55</v>
      </c>
      <c r="AX3110">
        <v>54.59</v>
      </c>
      <c r="AY3110">
        <v>11964.6</v>
      </c>
      <c r="AZ3110">
        <v>0.22892000000000001</v>
      </c>
      <c r="BA3110">
        <v>2.9511300000000002E-3</v>
      </c>
      <c r="BB3110">
        <v>3.66065</v>
      </c>
      <c r="BC3110">
        <v>26.503299999999999</v>
      </c>
    </row>
    <row r="3111" spans="1:56" x14ac:dyDescent="0.35">
      <c r="A3111" t="str">
        <f t="shared" si="441"/>
        <v/>
      </c>
      <c r="B3111" t="str">
        <f>IFERROR(VLOOKUP(R3111,#REF!,3,FALSE),"")</f>
        <v/>
      </c>
      <c r="C3111" t="str">
        <f>IFERROR(VLOOKUP(R3111,#REF!,3,FALSE),"normal")</f>
        <v>normal</v>
      </c>
      <c r="D3111">
        <f t="shared" si="442"/>
        <v>-144.66870853696864</v>
      </c>
      <c r="E3111" t="str">
        <f t="shared" si="443"/>
        <v>P_183A3AB9_001B245B2016hr28</v>
      </c>
      <c r="F3111" t="s">
        <v>165</v>
      </c>
      <c r="G3111">
        <f t="shared" si="444"/>
        <v>2.3982910162533617</v>
      </c>
      <c r="H3111" s="3">
        <f t="shared" si="445"/>
        <v>-0.35004825820067687</v>
      </c>
      <c r="I3111">
        <f t="shared" si="446"/>
        <v>2.5410115130083586</v>
      </c>
      <c r="J3111">
        <f t="shared" si="447"/>
        <v>2.9450923469643131</v>
      </c>
      <c r="K3111" s="3">
        <f t="shared" si="448"/>
        <v>6.6229053260753401E-2</v>
      </c>
      <c r="L3111">
        <f t="shared" si="449"/>
        <v>233.26236559139787</v>
      </c>
      <c r="N3111" t="s">
        <v>1412</v>
      </c>
      <c r="O3111" s="1">
        <v>43782.422222222223</v>
      </c>
      <c r="P3111" t="s">
        <v>161</v>
      </c>
      <c r="Q3111">
        <v>8</v>
      </c>
      <c r="R3111" t="s">
        <v>182</v>
      </c>
      <c r="S3111">
        <v>108</v>
      </c>
      <c r="T3111">
        <v>28</v>
      </c>
      <c r="U3111">
        <v>1</v>
      </c>
      <c r="V3111">
        <v>5</v>
      </c>
      <c r="W3111">
        <v>400</v>
      </c>
      <c r="X3111">
        <v>372</v>
      </c>
      <c r="Y3111">
        <v>216.934</v>
      </c>
      <c r="Z3111">
        <v>11.987399999999999</v>
      </c>
      <c r="AA3111">
        <v>130.30699999999999</v>
      </c>
      <c r="AB3111">
        <v>41</v>
      </c>
      <c r="AC3111">
        <v>44</v>
      </c>
      <c r="AD3111">
        <v>40.835700000000003</v>
      </c>
      <c r="AE3111">
        <v>60</v>
      </c>
      <c r="AF3111">
        <v>59.509599999999999</v>
      </c>
      <c r="AG3111">
        <v>12826.9</v>
      </c>
      <c r="AH3111">
        <v>2730.78</v>
      </c>
      <c r="AI3111">
        <v>5.7625000000000002</v>
      </c>
      <c r="AJ3111">
        <v>1.0000599999999999</v>
      </c>
      <c r="AK3111">
        <v>2565.17</v>
      </c>
      <c r="AL3111">
        <v>0.93940599999999996</v>
      </c>
      <c r="AM3111">
        <v>2.52529</v>
      </c>
      <c r="AN3111">
        <v>6.8956099999999996</v>
      </c>
      <c r="AO3111">
        <v>445.149</v>
      </c>
      <c r="AP3111">
        <v>12174.6</v>
      </c>
      <c r="AQ3111">
        <v>165.61099999999999</v>
      </c>
      <c r="AR3111">
        <v>6.0649500000000002E-2</v>
      </c>
      <c r="AS3111">
        <v>-0.82882699999999998</v>
      </c>
      <c r="AT3111">
        <v>11964.6</v>
      </c>
      <c r="AU3111">
        <v>-0.120196</v>
      </c>
      <c r="AV3111">
        <v>12826.9</v>
      </c>
      <c r="AW3111">
        <v>4387.51</v>
      </c>
      <c r="AX3111">
        <v>54.59</v>
      </c>
      <c r="AY3111">
        <v>11964.6</v>
      </c>
      <c r="AZ3111">
        <v>0.23718900000000001</v>
      </c>
      <c r="BA3111">
        <v>2.9511300000000002E-3</v>
      </c>
      <c r="BB3111">
        <v>3.7139799999999998</v>
      </c>
      <c r="BC3111">
        <v>25.610199999999999</v>
      </c>
    </row>
    <row r="3112" spans="1:56" x14ac:dyDescent="0.35">
      <c r="A3112" t="str">
        <f t="shared" si="441"/>
        <v/>
      </c>
      <c r="B3112" t="str">
        <f>IFERROR(VLOOKUP(R3112,#REF!,3,FALSE),"")</f>
        <v/>
      </c>
      <c r="C3112" t="str">
        <f>IFERROR(VLOOKUP(R3112,#REF!,3,FALSE),"normal")</f>
        <v>normal</v>
      </c>
      <c r="D3112">
        <f t="shared" si="442"/>
        <v>-9.292752247228492</v>
      </c>
      <c r="E3112" t="str">
        <f t="shared" si="443"/>
        <v>P_183A3AB9_001B1B5B2016hr7</v>
      </c>
      <c r="F3112" t="s">
        <v>165</v>
      </c>
      <c r="G3112">
        <f t="shared" si="444"/>
        <v>3.0694640775735964</v>
      </c>
      <c r="H3112" s="3">
        <f t="shared" si="445"/>
        <v>-0.49752498574014825</v>
      </c>
      <c r="I3112">
        <f t="shared" si="446"/>
        <v>3.11379601103704</v>
      </c>
      <c r="J3112">
        <f t="shared" si="447"/>
        <v>3.4023275058397151</v>
      </c>
      <c r="K3112" s="3">
        <f t="shared" si="448"/>
        <v>1.0278240026667879E-2</v>
      </c>
      <c r="L3112">
        <f t="shared" si="449"/>
        <v>17.25719008264463</v>
      </c>
      <c r="N3112" t="s">
        <v>1412</v>
      </c>
      <c r="O3112" s="1">
        <v>43782.422222222223</v>
      </c>
      <c r="P3112" t="s">
        <v>161</v>
      </c>
      <c r="Q3112">
        <v>9</v>
      </c>
      <c r="R3112" t="s">
        <v>184</v>
      </c>
      <c r="S3112">
        <v>108</v>
      </c>
      <c r="T3112">
        <v>7</v>
      </c>
      <c r="U3112">
        <v>2051</v>
      </c>
      <c r="V3112">
        <v>5</v>
      </c>
      <c r="W3112">
        <v>30</v>
      </c>
      <c r="X3112">
        <v>24.2</v>
      </c>
      <c r="Y3112">
        <v>13.9208</v>
      </c>
      <c r="Z3112">
        <v>3.8186800000000001</v>
      </c>
      <c r="AA3112">
        <v>86.896500000000003</v>
      </c>
      <c r="AB3112">
        <v>23</v>
      </c>
      <c r="AC3112">
        <v>29</v>
      </c>
      <c r="AD3112">
        <v>24.593</v>
      </c>
      <c r="AE3112">
        <v>50</v>
      </c>
      <c r="AF3112">
        <v>50.341099999999997</v>
      </c>
      <c r="AG3112">
        <v>1486.31</v>
      </c>
      <c r="AH3112">
        <v>140.05600000000001</v>
      </c>
      <c r="AI3112">
        <v>1.3720600000000001</v>
      </c>
      <c r="AJ3112">
        <v>5.1290700000000002E-2</v>
      </c>
      <c r="AK3112">
        <v>40.166699999999999</v>
      </c>
      <c r="AL3112">
        <v>1.4709699999999999E-2</v>
      </c>
      <c r="AM3112">
        <v>0.60783900000000002</v>
      </c>
      <c r="AN3112">
        <v>1.65978</v>
      </c>
      <c r="AO3112">
        <v>29.274799999999999</v>
      </c>
      <c r="AP3112">
        <v>1146.73</v>
      </c>
      <c r="AQ3112">
        <v>99.888900000000007</v>
      </c>
      <c r="AR3112">
        <v>3.6581000000000002E-2</v>
      </c>
      <c r="AS3112">
        <v>-1.43971</v>
      </c>
      <c r="AT3112">
        <v>936.73</v>
      </c>
      <c r="AU3112">
        <v>-0.86740899999999999</v>
      </c>
      <c r="AV3112">
        <v>1486.33</v>
      </c>
      <c r="AW3112">
        <v>2180.3200000000002</v>
      </c>
      <c r="AX3112">
        <v>3.6178499999999998</v>
      </c>
      <c r="AY3112">
        <v>936.74</v>
      </c>
      <c r="AZ3112">
        <v>0.117868</v>
      </c>
      <c r="BA3112">
        <v>1.9558100000000001E-4</v>
      </c>
      <c r="BB3112">
        <v>2.63564</v>
      </c>
      <c r="BC3112">
        <v>4.3745900000000004</v>
      </c>
      <c r="BD3112">
        <v>2.7909999999999999</v>
      </c>
    </row>
    <row r="3113" spans="1:56" x14ac:dyDescent="0.35">
      <c r="A3113" t="str">
        <f t="shared" si="441"/>
        <v/>
      </c>
      <c r="B3113" t="str">
        <f>IFERROR(VLOOKUP(R3113,#REF!,3,FALSE),"")</f>
        <v/>
      </c>
      <c r="C3113" t="str">
        <f>IFERROR(VLOOKUP(R3113,#REF!,3,FALSE),"normal")</f>
        <v>normal</v>
      </c>
      <c r="D3113">
        <f t="shared" si="442"/>
        <v>-34.712309637051888</v>
      </c>
      <c r="E3113" t="str">
        <f t="shared" si="443"/>
        <v>P_183A3AB9_001B1B5B2016hr8</v>
      </c>
      <c r="F3113" t="s">
        <v>165</v>
      </c>
      <c r="G3113">
        <f t="shared" si="444"/>
        <v>2.6816550269747181</v>
      </c>
      <c r="H3113" s="3">
        <f t="shared" si="445"/>
        <v>-0.54028657475282205</v>
      </c>
      <c r="I3113">
        <f t="shared" si="446"/>
        <v>3.2083742183944595</v>
      </c>
      <c r="J3113">
        <f t="shared" si="447"/>
        <v>3.5588581071868672</v>
      </c>
      <c r="K3113" s="3">
        <f t="shared" si="448"/>
        <v>2.2831446719607629E-2</v>
      </c>
      <c r="L3113">
        <f t="shared" si="449"/>
        <v>35.330857605177997</v>
      </c>
      <c r="N3113" t="s">
        <v>1412</v>
      </c>
      <c r="O3113" s="1">
        <v>43782.422222222223</v>
      </c>
      <c r="P3113" t="s">
        <v>161</v>
      </c>
      <c r="Q3113">
        <v>9</v>
      </c>
      <c r="R3113" t="s">
        <v>184</v>
      </c>
      <c r="S3113">
        <v>108</v>
      </c>
      <c r="T3113">
        <v>8</v>
      </c>
      <c r="U3113">
        <v>3</v>
      </c>
      <c r="V3113">
        <v>5</v>
      </c>
      <c r="W3113">
        <v>70</v>
      </c>
      <c r="X3113">
        <v>61.8</v>
      </c>
      <c r="Y3113">
        <v>31.1921</v>
      </c>
      <c r="Z3113">
        <v>3.8872300000000002</v>
      </c>
      <c r="AA3113">
        <v>86.0548</v>
      </c>
      <c r="AB3113">
        <v>23</v>
      </c>
      <c r="AC3113">
        <v>29</v>
      </c>
      <c r="AD3113">
        <v>24.5688</v>
      </c>
      <c r="AE3113">
        <v>50</v>
      </c>
      <c r="AF3113">
        <v>50.911900000000003</v>
      </c>
      <c r="AG3113">
        <v>1797.79</v>
      </c>
      <c r="AH3113">
        <v>207.30600000000001</v>
      </c>
      <c r="AI3113">
        <v>1.81768</v>
      </c>
      <c r="AJ3113">
        <v>7.5918700000000006E-2</v>
      </c>
      <c r="AK3113">
        <v>107.417</v>
      </c>
      <c r="AL3113">
        <v>3.9337799999999999E-2</v>
      </c>
      <c r="AM3113">
        <v>0.63653300000000002</v>
      </c>
      <c r="AN3113">
        <v>1.73813</v>
      </c>
      <c r="AO3113">
        <v>59.095399999999998</v>
      </c>
      <c r="AP3113">
        <v>1146.73</v>
      </c>
      <c r="AQ3113">
        <v>99.888900000000007</v>
      </c>
      <c r="AR3113">
        <v>3.6581000000000002E-2</v>
      </c>
      <c r="AS3113">
        <v>-1.43971</v>
      </c>
      <c r="AT3113">
        <v>936.73</v>
      </c>
      <c r="AU3113">
        <v>-0.82830599999999999</v>
      </c>
      <c r="AV3113">
        <v>1797.81</v>
      </c>
      <c r="AW3113">
        <v>2225.7600000000002</v>
      </c>
      <c r="AX3113">
        <v>3.6178499999999998</v>
      </c>
      <c r="AY3113">
        <v>936.74</v>
      </c>
      <c r="AZ3113">
        <v>0.120325</v>
      </c>
      <c r="BA3113">
        <v>1.9558100000000001E-4</v>
      </c>
      <c r="BB3113">
        <v>3.1707200000000002</v>
      </c>
      <c r="BC3113">
        <v>5.5111400000000001</v>
      </c>
    </row>
    <row r="3114" spans="1:56" x14ac:dyDescent="0.35">
      <c r="A3114" t="str">
        <f t="shared" si="441"/>
        <v/>
      </c>
      <c r="B3114" t="str">
        <f>IFERROR(VLOOKUP(R3114,#REF!,3,FALSE),"")</f>
        <v/>
      </c>
      <c r="C3114" t="str">
        <f>IFERROR(VLOOKUP(R3114,#REF!,3,FALSE),"normal")</f>
        <v>normal</v>
      </c>
      <c r="D3114">
        <f t="shared" si="442"/>
        <v>-83.172491600046342</v>
      </c>
      <c r="E3114" t="str">
        <f t="shared" si="443"/>
        <v>P_183A3AB9_001B1B5B2016hr9</v>
      </c>
      <c r="F3114" t="s">
        <v>165</v>
      </c>
      <c r="G3114">
        <f t="shared" si="444"/>
        <v>2.6519869725452132</v>
      </c>
      <c r="H3114" s="3">
        <f t="shared" si="445"/>
        <v>-0.55552666914264492</v>
      </c>
      <c r="I3114">
        <f t="shared" si="446"/>
        <v>3.2016320526288617</v>
      </c>
      <c r="J3114">
        <f t="shared" si="447"/>
        <v>3.6997182627977807</v>
      </c>
      <c r="K3114" s="3">
        <f t="shared" si="448"/>
        <v>4.1378455893207322E-2</v>
      </c>
      <c r="L3114">
        <f t="shared" si="449"/>
        <v>68.573540145985405</v>
      </c>
      <c r="N3114" t="s">
        <v>1412</v>
      </c>
      <c r="O3114" s="1">
        <v>43782.422222222223</v>
      </c>
      <c r="P3114" t="s">
        <v>161</v>
      </c>
      <c r="Q3114">
        <v>9</v>
      </c>
      <c r="R3114" t="s">
        <v>184</v>
      </c>
      <c r="S3114">
        <v>108</v>
      </c>
      <c r="T3114">
        <v>9</v>
      </c>
      <c r="U3114">
        <v>1</v>
      </c>
      <c r="V3114">
        <v>5</v>
      </c>
      <c r="W3114">
        <v>150</v>
      </c>
      <c r="X3114">
        <v>137</v>
      </c>
      <c r="Y3114">
        <v>62.630499999999998</v>
      </c>
      <c r="Z3114">
        <v>3.9504899999999998</v>
      </c>
      <c r="AA3114">
        <v>85.273200000000003</v>
      </c>
      <c r="AB3114">
        <v>23</v>
      </c>
      <c r="AC3114">
        <v>29</v>
      </c>
      <c r="AD3114">
        <v>24.532800000000002</v>
      </c>
      <c r="AE3114">
        <v>50</v>
      </c>
      <c r="AF3114">
        <v>50.796999999999997</v>
      </c>
      <c r="AG3114">
        <v>2108.9</v>
      </c>
      <c r="AH3114">
        <v>332.69400000000002</v>
      </c>
      <c r="AI3114">
        <v>2.7236500000000001</v>
      </c>
      <c r="AJ3114">
        <v>0.121838</v>
      </c>
      <c r="AK3114">
        <v>232.80600000000001</v>
      </c>
      <c r="AL3114">
        <v>8.5257200000000005E-2</v>
      </c>
      <c r="AM3114">
        <v>0.62231599999999998</v>
      </c>
      <c r="AN3114">
        <v>1.6993100000000001</v>
      </c>
      <c r="AO3114">
        <v>85.475700000000003</v>
      </c>
      <c r="AP3114">
        <v>1146.73</v>
      </c>
      <c r="AQ3114">
        <v>99.888900000000007</v>
      </c>
      <c r="AR3114">
        <v>3.6581000000000002E-2</v>
      </c>
      <c r="AS3114">
        <v>-1.43971</v>
      </c>
      <c r="AT3114">
        <v>936.73</v>
      </c>
      <c r="AU3114">
        <v>-0.84723000000000004</v>
      </c>
      <c r="AV3114">
        <v>2108.91</v>
      </c>
      <c r="AW3114">
        <v>2268.1799999999998</v>
      </c>
      <c r="AX3114">
        <v>3.6178499999999998</v>
      </c>
      <c r="AY3114">
        <v>936.74</v>
      </c>
      <c r="AZ3114">
        <v>0.122618</v>
      </c>
      <c r="BA3114">
        <v>1.9558100000000001E-4</v>
      </c>
      <c r="BB3114">
        <v>5.7054799999999997</v>
      </c>
      <c r="BC3114">
        <v>9.6953700000000005</v>
      </c>
    </row>
    <row r="3115" spans="1:56" x14ac:dyDescent="0.35">
      <c r="A3115" t="str">
        <f t="shared" si="441"/>
        <v/>
      </c>
      <c r="B3115" t="str">
        <f>IFERROR(VLOOKUP(R3115,#REF!,3,FALSE),"")</f>
        <v/>
      </c>
      <c r="C3115" t="str">
        <f>IFERROR(VLOOKUP(R3115,#REF!,3,FALSE),"normal")</f>
        <v>normal</v>
      </c>
      <c r="D3115">
        <f t="shared" si="442"/>
        <v>-217.8697360552089</v>
      </c>
      <c r="E3115" t="str">
        <f t="shared" si="443"/>
        <v>P_183A3AB9_001B1B5B2016hr10</v>
      </c>
      <c r="F3115" t="s">
        <v>165</v>
      </c>
      <c r="G3115">
        <f t="shared" si="444"/>
        <v>2.8306676627990335</v>
      </c>
      <c r="H3115" s="3">
        <f t="shared" si="445"/>
        <v>-0.56037705642886537</v>
      </c>
      <c r="I3115">
        <f t="shared" si="446"/>
        <v>3.1818146072565638</v>
      </c>
      <c r="J3115">
        <f t="shared" si="447"/>
        <v>3.8390662013615438</v>
      </c>
      <c r="K3115" s="3">
        <f t="shared" si="448"/>
        <v>5.9544043748152552E-2</v>
      </c>
      <c r="L3115">
        <f t="shared" si="449"/>
        <v>161.0236559139785</v>
      </c>
      <c r="N3115" t="s">
        <v>1412</v>
      </c>
      <c r="O3115" s="1">
        <v>43782.422222222223</v>
      </c>
      <c r="P3115" t="s">
        <v>161</v>
      </c>
      <c r="Q3115">
        <v>9</v>
      </c>
      <c r="R3115" t="s">
        <v>184</v>
      </c>
      <c r="S3115">
        <v>108</v>
      </c>
      <c r="T3115">
        <v>10</v>
      </c>
      <c r="U3115">
        <v>3</v>
      </c>
      <c r="V3115">
        <v>5</v>
      </c>
      <c r="W3115">
        <v>400</v>
      </c>
      <c r="X3115">
        <v>372</v>
      </c>
      <c r="Y3115">
        <v>149.75200000000001</v>
      </c>
      <c r="Z3115">
        <v>4.01457</v>
      </c>
      <c r="AA3115">
        <v>84.476699999999994</v>
      </c>
      <c r="AB3115">
        <v>23</v>
      </c>
      <c r="AC3115">
        <v>29</v>
      </c>
      <c r="AD3115">
        <v>24.5123</v>
      </c>
      <c r="AE3115">
        <v>50</v>
      </c>
      <c r="AF3115">
        <v>51.364699999999999</v>
      </c>
      <c r="AG3115">
        <v>2420.16</v>
      </c>
      <c r="AH3115">
        <v>685.66700000000003</v>
      </c>
      <c r="AI3115">
        <v>6.6203200000000004</v>
      </c>
      <c r="AJ3115">
        <v>0.25110199999999999</v>
      </c>
      <c r="AK3115">
        <v>585.77800000000002</v>
      </c>
      <c r="AL3115">
        <v>0.21452099999999999</v>
      </c>
      <c r="AM3115">
        <v>0.57667100000000004</v>
      </c>
      <c r="AN3115">
        <v>1.57467</v>
      </c>
      <c r="AO3115">
        <v>88.481899999999996</v>
      </c>
      <c r="AP3115">
        <v>1146.73</v>
      </c>
      <c r="AQ3115">
        <v>99.888900000000007</v>
      </c>
      <c r="AR3115">
        <v>3.6581000000000002E-2</v>
      </c>
      <c r="AS3115">
        <v>-1.43971</v>
      </c>
      <c r="AT3115">
        <v>936.73</v>
      </c>
      <c r="AU3115">
        <v>-0.91429000000000005</v>
      </c>
      <c r="AV3115">
        <v>2420.1799999999998</v>
      </c>
      <c r="AW3115">
        <v>2311.63</v>
      </c>
      <c r="AX3115">
        <v>3.6178499999999998</v>
      </c>
      <c r="AY3115">
        <v>936.74</v>
      </c>
      <c r="AZ3115">
        <v>0.12496699999999999</v>
      </c>
      <c r="BA3115">
        <v>1.9558100000000001E-4</v>
      </c>
      <c r="BB3115">
        <v>16.5167</v>
      </c>
      <c r="BC3115">
        <v>26.008299999999998</v>
      </c>
    </row>
    <row r="3116" spans="1:56" x14ac:dyDescent="0.35">
      <c r="A3116" t="str">
        <f t="shared" si="441"/>
        <v/>
      </c>
      <c r="B3116" t="str">
        <f>IFERROR(VLOOKUP(R3116,#REF!,3,FALSE),"")</f>
        <v/>
      </c>
      <c r="C3116" t="str">
        <f>IFERROR(VLOOKUP(R3116,#REF!,3,FALSE),"normal")</f>
        <v>normal</v>
      </c>
      <c r="D3116" t="str">
        <f t="shared" si="442"/>
        <v/>
      </c>
      <c r="E3116" t="str">
        <f t="shared" si="443"/>
        <v>P_183A3AB9_001B1B5B2016hr16</v>
      </c>
      <c r="F3116" t="s">
        <v>165</v>
      </c>
      <c r="G3116" t="str">
        <f t="shared" si="444"/>
        <v/>
      </c>
      <c r="H3116" s="3" t="str">
        <f t="shared" si="445"/>
        <v/>
      </c>
      <c r="I3116">
        <f t="shared" si="446"/>
        <v>3.5248331767855903</v>
      </c>
      <c r="J3116">
        <f t="shared" si="447"/>
        <v>2.7413209425821403</v>
      </c>
      <c r="K3116" s="3">
        <f t="shared" si="448"/>
        <v>2.6329629962693706E-2</v>
      </c>
      <c r="L3116" t="str">
        <f t="shared" si="449"/>
        <v/>
      </c>
      <c r="N3116" t="s">
        <v>1412</v>
      </c>
      <c r="O3116" s="1">
        <v>43782.422222222223</v>
      </c>
      <c r="P3116" t="s">
        <v>161</v>
      </c>
      <c r="Q3116">
        <v>9</v>
      </c>
      <c r="R3116" t="s">
        <v>184</v>
      </c>
      <c r="S3116">
        <v>108</v>
      </c>
      <c r="T3116">
        <v>16</v>
      </c>
      <c r="U3116">
        <v>144</v>
      </c>
      <c r="V3116">
        <v>20</v>
      </c>
      <c r="W3116">
        <v>0</v>
      </c>
      <c r="X3116">
        <v>0</v>
      </c>
      <c r="Y3116">
        <v>2.74132</v>
      </c>
      <c r="Z3116">
        <v>3.7662499999999999</v>
      </c>
      <c r="AA3116">
        <v>87.536600000000007</v>
      </c>
      <c r="AB3116">
        <v>23</v>
      </c>
      <c r="AC3116">
        <v>29</v>
      </c>
      <c r="AD3116">
        <v>24.471699999999998</v>
      </c>
      <c r="AE3116">
        <v>20</v>
      </c>
      <c r="AF3116">
        <v>24.035799999999998</v>
      </c>
      <c r="AG3116">
        <v>5186.3599999999997</v>
      </c>
      <c r="AH3116">
        <v>97.861099999999993</v>
      </c>
      <c r="AI3116">
        <v>0.76168100000000005</v>
      </c>
      <c r="AJ3116">
        <v>3.5838399999999999E-2</v>
      </c>
      <c r="AK3116">
        <v>0</v>
      </c>
      <c r="AL3116">
        <v>0</v>
      </c>
      <c r="AO3116">
        <v>0</v>
      </c>
      <c r="AP3116">
        <v>5156.3599999999997</v>
      </c>
      <c r="AQ3116">
        <v>97.861099999999993</v>
      </c>
      <c r="AR3116">
        <v>3.5838399999999999E-2</v>
      </c>
      <c r="AS3116">
        <v>0.20682300000000001</v>
      </c>
      <c r="AT3116">
        <v>4946.3599999999997</v>
      </c>
      <c r="AV3116">
        <v>5186.37</v>
      </c>
      <c r="AW3116">
        <v>2145.92</v>
      </c>
      <c r="AX3116">
        <v>-32.175800000000002</v>
      </c>
      <c r="AY3116">
        <v>4946.37</v>
      </c>
      <c r="AZ3116">
        <v>0.116008</v>
      </c>
      <c r="BA3116">
        <v>-1.73942E-3</v>
      </c>
      <c r="BC3116">
        <v>-0.10334699999999999</v>
      </c>
    </row>
    <row r="3117" spans="1:56" x14ac:dyDescent="0.35">
      <c r="A3117" t="str">
        <f t="shared" si="441"/>
        <v/>
      </c>
      <c r="B3117" t="str">
        <f>IFERROR(VLOOKUP(R3117,#REF!,3,FALSE),"")</f>
        <v/>
      </c>
      <c r="C3117" t="str">
        <f>IFERROR(VLOOKUP(R3117,#REF!,3,FALSE),"normal")</f>
        <v>normal</v>
      </c>
      <c r="D3117">
        <f t="shared" si="442"/>
        <v>-72.096987376141612</v>
      </c>
      <c r="E3117" t="str">
        <f t="shared" si="443"/>
        <v>P_183A3AB9_001B1B5B2016hr17</v>
      </c>
      <c r="F3117" t="s">
        <v>165</v>
      </c>
      <c r="G3117">
        <f t="shared" si="444"/>
        <v>4.1477631194854849</v>
      </c>
      <c r="H3117" s="3">
        <f t="shared" si="445"/>
        <v>-0.60697853988342421</v>
      </c>
      <c r="I3117">
        <f t="shared" si="446"/>
        <v>3.5384191741047495</v>
      </c>
      <c r="J3117">
        <f t="shared" si="447"/>
        <v>2.1101708129562655</v>
      </c>
      <c r="K3117" s="3">
        <f t="shared" si="448"/>
        <v>9.7186041851544166E-3</v>
      </c>
      <c r="L3117">
        <f t="shared" si="449"/>
        <v>50.777408759124093</v>
      </c>
      <c r="N3117" t="s">
        <v>1412</v>
      </c>
      <c r="O3117" s="1">
        <v>43782.422222222223</v>
      </c>
      <c r="P3117" t="s">
        <v>161</v>
      </c>
      <c r="Q3117">
        <v>9</v>
      </c>
      <c r="R3117" t="s">
        <v>184</v>
      </c>
      <c r="S3117">
        <v>108</v>
      </c>
      <c r="T3117">
        <v>17</v>
      </c>
      <c r="U3117">
        <v>1</v>
      </c>
      <c r="V3117">
        <v>5</v>
      </c>
      <c r="W3117">
        <v>150</v>
      </c>
      <c r="X3117">
        <v>137</v>
      </c>
      <c r="Y3117">
        <v>46.3767</v>
      </c>
      <c r="Z3117">
        <v>3.52725</v>
      </c>
      <c r="AA3117">
        <v>90.418000000000006</v>
      </c>
      <c r="AB3117">
        <v>23</v>
      </c>
      <c r="AC3117">
        <v>29</v>
      </c>
      <c r="AD3117">
        <v>24.470300000000002</v>
      </c>
      <c r="AE3117">
        <v>20</v>
      </c>
      <c r="AF3117">
        <v>23.877199999999998</v>
      </c>
      <c r="AG3117">
        <v>5495.93</v>
      </c>
      <c r="AH3117">
        <v>254</v>
      </c>
      <c r="AI3117">
        <v>2.8385099999999999</v>
      </c>
      <c r="AJ3117">
        <v>9.3019000000000004E-2</v>
      </c>
      <c r="AK3117">
        <v>156.13900000000001</v>
      </c>
      <c r="AL3117">
        <v>5.7180599999999998E-2</v>
      </c>
      <c r="AM3117">
        <v>0.417377</v>
      </c>
      <c r="AN3117">
        <v>1.1396999999999999</v>
      </c>
      <c r="AO3117">
        <v>55.007300000000001</v>
      </c>
      <c r="AP3117">
        <v>5156.3599999999997</v>
      </c>
      <c r="AQ3117">
        <v>97.861099999999993</v>
      </c>
      <c r="AR3117">
        <v>3.5838399999999999E-2</v>
      </c>
      <c r="AS3117">
        <v>0.20682300000000001</v>
      </c>
      <c r="AT3117">
        <v>4946.3599999999997</v>
      </c>
      <c r="AU3117">
        <v>0.18147099999999999</v>
      </c>
      <c r="AV3117">
        <v>5495.95</v>
      </c>
      <c r="AW3117">
        <v>1992.76</v>
      </c>
      <c r="AX3117">
        <v>-32.175800000000002</v>
      </c>
      <c r="AY3117">
        <v>4946.37</v>
      </c>
      <c r="AZ3117">
        <v>0.10772900000000001</v>
      </c>
      <c r="BA3117">
        <v>-1.73942E-3</v>
      </c>
      <c r="BB3117">
        <v>9.8748699999999996</v>
      </c>
      <c r="BC3117">
        <v>11.2544</v>
      </c>
    </row>
    <row r="3118" spans="1:56" x14ac:dyDescent="0.35">
      <c r="A3118" t="str">
        <f t="shared" si="441"/>
        <v/>
      </c>
      <c r="B3118" t="str">
        <f>IFERROR(VLOOKUP(R3118,#REF!,3,FALSE),"")</f>
        <v/>
      </c>
      <c r="C3118" t="str">
        <f>IFERROR(VLOOKUP(R3118,#REF!,3,FALSE),"normal")</f>
        <v>normal</v>
      </c>
      <c r="D3118">
        <f t="shared" si="442"/>
        <v>-203.42275495794701</v>
      </c>
      <c r="E3118" t="str">
        <f t="shared" si="443"/>
        <v>P_183A3AB9_001B1B5B2016hr18</v>
      </c>
      <c r="F3118" t="s">
        <v>165</v>
      </c>
      <c r="G3118">
        <f t="shared" si="444"/>
        <v>4.4324585412976987</v>
      </c>
      <c r="H3118" s="3">
        <f t="shared" si="445"/>
        <v>-0.63076799227177593</v>
      </c>
      <c r="I3118">
        <f t="shared" si="446"/>
        <v>3.6887228262551481</v>
      </c>
      <c r="J3118">
        <f t="shared" si="447"/>
        <v>1.5221090480542592</v>
      </c>
      <c r="K3118" s="3">
        <f t="shared" si="448"/>
        <v>5.2556023996251852E-3</v>
      </c>
      <c r="L3118">
        <f t="shared" si="449"/>
        <v>122.1258064516129</v>
      </c>
      <c r="N3118" t="s">
        <v>1412</v>
      </c>
      <c r="O3118" s="1">
        <v>43782.422222222223</v>
      </c>
      <c r="P3118" t="s">
        <v>161</v>
      </c>
      <c r="Q3118">
        <v>9</v>
      </c>
      <c r="R3118" t="s">
        <v>184</v>
      </c>
      <c r="S3118">
        <v>108</v>
      </c>
      <c r="T3118">
        <v>18</v>
      </c>
      <c r="U3118">
        <v>1</v>
      </c>
      <c r="V3118">
        <v>5</v>
      </c>
      <c r="W3118">
        <v>400</v>
      </c>
      <c r="X3118">
        <v>372</v>
      </c>
      <c r="Y3118">
        <v>113.577</v>
      </c>
      <c r="Z3118">
        <v>3.3262399999999999</v>
      </c>
      <c r="AA3118">
        <v>92.798199999999994</v>
      </c>
      <c r="AB3118">
        <v>23</v>
      </c>
      <c r="AC3118">
        <v>29</v>
      </c>
      <c r="AD3118">
        <v>24.468900000000001</v>
      </c>
      <c r="AE3118">
        <v>20</v>
      </c>
      <c r="AF3118">
        <v>23.598400000000002</v>
      </c>
      <c r="AG3118">
        <v>5807.24</v>
      </c>
      <c r="AH3118">
        <v>470.58300000000003</v>
      </c>
      <c r="AI3118">
        <v>3.7445200000000001</v>
      </c>
      <c r="AJ3118">
        <v>0.17233499999999999</v>
      </c>
      <c r="AK3118">
        <v>372.72199999999998</v>
      </c>
      <c r="AL3118">
        <v>0.13649700000000001</v>
      </c>
      <c r="AM3118">
        <v>0.36692799999999998</v>
      </c>
      <c r="AN3118">
        <v>1.0019400000000001</v>
      </c>
      <c r="AO3118">
        <v>99.5381</v>
      </c>
      <c r="AP3118">
        <v>5156.3599999999997</v>
      </c>
      <c r="AQ3118">
        <v>97.861099999999993</v>
      </c>
      <c r="AR3118">
        <v>3.5838399999999999E-2</v>
      </c>
      <c r="AS3118">
        <v>0.20682300000000001</v>
      </c>
      <c r="AT3118">
        <v>4946.3599999999997</v>
      </c>
      <c r="AU3118">
        <v>0.20642199999999999</v>
      </c>
      <c r="AV3118">
        <v>5807.25</v>
      </c>
      <c r="AW3118">
        <v>1868.25</v>
      </c>
      <c r="AX3118">
        <v>-32.175800000000002</v>
      </c>
      <c r="AY3118">
        <v>4946.37</v>
      </c>
      <c r="AZ3118">
        <v>0.100998</v>
      </c>
      <c r="BA3118">
        <v>-1.73942E-3</v>
      </c>
      <c r="BB3118">
        <v>14.3407</v>
      </c>
      <c r="BC3118">
        <v>14.368600000000001</v>
      </c>
    </row>
    <row r="3119" spans="1:56" x14ac:dyDescent="0.35">
      <c r="A3119" t="str">
        <f t="shared" si="441"/>
        <v/>
      </c>
      <c r="B3119" t="str">
        <f>IFERROR(VLOOKUP(R3119,#REF!,3,FALSE),"")</f>
        <v/>
      </c>
      <c r="C3119" t="str">
        <f>IFERROR(VLOOKUP(R3119,#REF!,3,FALSE),"normal")</f>
        <v>normal</v>
      </c>
      <c r="D3119" t="str">
        <f t="shared" si="442"/>
        <v/>
      </c>
      <c r="E3119" t="str">
        <f t="shared" si="443"/>
        <v>P_183A3AB9_001B1B5B2016hr26</v>
      </c>
      <c r="F3119" t="s">
        <v>165</v>
      </c>
      <c r="G3119" t="str">
        <f t="shared" si="444"/>
        <v/>
      </c>
      <c r="H3119" s="3" t="str">
        <f t="shared" si="445"/>
        <v/>
      </c>
      <c r="I3119">
        <f t="shared" si="446"/>
        <v>2.8107627838868487</v>
      </c>
      <c r="J3119">
        <f t="shared" si="447"/>
        <v>3.175327104383864</v>
      </c>
      <c r="K3119" s="3">
        <f t="shared" si="448"/>
        <v>8.6339226882112902E-2</v>
      </c>
      <c r="L3119" t="str">
        <f t="shared" si="449"/>
        <v/>
      </c>
      <c r="N3119" t="s">
        <v>1412</v>
      </c>
      <c r="O3119" s="1">
        <v>43782.422222222223</v>
      </c>
      <c r="P3119" t="s">
        <v>161</v>
      </c>
      <c r="Q3119">
        <v>9</v>
      </c>
      <c r="R3119" t="s">
        <v>184</v>
      </c>
      <c r="S3119">
        <v>108</v>
      </c>
      <c r="T3119">
        <v>26</v>
      </c>
      <c r="U3119">
        <v>272</v>
      </c>
      <c r="V3119">
        <v>30</v>
      </c>
      <c r="W3119">
        <v>0</v>
      </c>
      <c r="X3119">
        <v>0</v>
      </c>
      <c r="Y3119">
        <v>3.1753399999999998</v>
      </c>
      <c r="Z3119">
        <v>9.4633400000000005</v>
      </c>
      <c r="AA3119">
        <v>63.145200000000003</v>
      </c>
      <c r="AB3119">
        <v>41</v>
      </c>
      <c r="AC3119">
        <v>44</v>
      </c>
      <c r="AD3119">
        <v>40.241999999999997</v>
      </c>
      <c r="AE3119">
        <v>60</v>
      </c>
      <c r="AF3119">
        <v>61.118699999999997</v>
      </c>
      <c r="AG3119">
        <v>12205</v>
      </c>
      <c r="AH3119">
        <v>93.194400000000002</v>
      </c>
      <c r="AI3119">
        <v>2.6813600000000002</v>
      </c>
      <c r="AJ3119">
        <v>3.4129300000000001E-2</v>
      </c>
      <c r="AK3119">
        <v>0</v>
      </c>
      <c r="AL3119">
        <v>0</v>
      </c>
      <c r="AO3119">
        <v>0</v>
      </c>
      <c r="AP3119">
        <v>12175</v>
      </c>
      <c r="AQ3119">
        <v>93.194400000000002</v>
      </c>
      <c r="AR3119">
        <v>3.4129300000000001E-2</v>
      </c>
      <c r="AS3119">
        <v>0.49245100000000003</v>
      </c>
      <c r="AT3119">
        <v>11965</v>
      </c>
      <c r="AV3119">
        <v>12205</v>
      </c>
      <c r="AW3119">
        <v>5524.29</v>
      </c>
      <c r="AX3119">
        <v>38.670400000000001</v>
      </c>
      <c r="AY3119">
        <v>11965</v>
      </c>
      <c r="AZ3119">
        <v>0.29864299999999999</v>
      </c>
      <c r="BA3119">
        <v>2.0905199999999998E-3</v>
      </c>
      <c r="BC3119">
        <v>0.17766399999999999</v>
      </c>
    </row>
    <row r="3120" spans="1:56" x14ac:dyDescent="0.35">
      <c r="A3120" t="str">
        <f t="shared" si="441"/>
        <v/>
      </c>
      <c r="B3120" t="str">
        <f>IFERROR(VLOOKUP(R3120,#REF!,3,FALSE),"")</f>
        <v/>
      </c>
      <c r="C3120" t="str">
        <f>IFERROR(VLOOKUP(R3120,#REF!,3,FALSE),"normal")</f>
        <v>normal</v>
      </c>
      <c r="D3120">
        <f t="shared" si="442"/>
        <v>-35.170256759003209</v>
      </c>
      <c r="E3120" t="str">
        <f t="shared" si="443"/>
        <v>P_183A3AB9_001B1B5B2016hr27</v>
      </c>
      <c r="F3120" t="s">
        <v>165</v>
      </c>
      <c r="G3120">
        <f t="shared" si="444"/>
        <v>3.3002844194860086</v>
      </c>
      <c r="H3120" s="3">
        <f t="shared" si="445"/>
        <v>-0.27528314650876901</v>
      </c>
      <c r="I3120">
        <f t="shared" si="446"/>
        <v>2.8446624655222128</v>
      </c>
      <c r="J3120">
        <f t="shared" si="447"/>
        <v>3.2024888342963624</v>
      </c>
      <c r="K3120" s="3">
        <f t="shared" si="448"/>
        <v>5.0026157539677749E-2</v>
      </c>
      <c r="L3120">
        <f t="shared" si="449"/>
        <v>88.753138686131379</v>
      </c>
      <c r="N3120" t="s">
        <v>1412</v>
      </c>
      <c r="O3120" s="1">
        <v>43782.422222222223</v>
      </c>
      <c r="P3120" t="s">
        <v>161</v>
      </c>
      <c r="Q3120">
        <v>9</v>
      </c>
      <c r="R3120" t="s">
        <v>184</v>
      </c>
      <c r="S3120">
        <v>108</v>
      </c>
      <c r="T3120">
        <v>27</v>
      </c>
      <c r="U3120">
        <v>1</v>
      </c>
      <c r="V3120">
        <v>5</v>
      </c>
      <c r="W3120">
        <v>150</v>
      </c>
      <c r="X3120">
        <v>137</v>
      </c>
      <c r="Y3120">
        <v>81.061199999999999</v>
      </c>
      <c r="Z3120">
        <v>9.5739599999999996</v>
      </c>
      <c r="AA3120">
        <v>62.533900000000003</v>
      </c>
      <c r="AB3120">
        <v>41</v>
      </c>
      <c r="AC3120">
        <v>44</v>
      </c>
      <c r="AD3120">
        <v>40.616</v>
      </c>
      <c r="AE3120">
        <v>60</v>
      </c>
      <c r="AF3120">
        <v>60.388500000000001</v>
      </c>
      <c r="AG3120">
        <v>12515.9</v>
      </c>
      <c r="AH3120">
        <v>838.61099999999999</v>
      </c>
      <c r="AI3120">
        <v>5.0893600000000001</v>
      </c>
      <c r="AJ3120">
        <v>0.30711300000000002</v>
      </c>
      <c r="AK3120">
        <v>745.41700000000003</v>
      </c>
      <c r="AL3120">
        <v>0.272984</v>
      </c>
      <c r="AM3120">
        <v>1.99258</v>
      </c>
      <c r="AN3120">
        <v>5.4409999999999998</v>
      </c>
      <c r="AO3120">
        <v>146.46600000000001</v>
      </c>
      <c r="AP3120">
        <v>12175</v>
      </c>
      <c r="AQ3120">
        <v>93.194400000000002</v>
      </c>
      <c r="AR3120">
        <v>3.4129300000000001E-2</v>
      </c>
      <c r="AS3120">
        <v>0.49245100000000003</v>
      </c>
      <c r="AT3120">
        <v>11965</v>
      </c>
      <c r="AU3120">
        <v>9.0507500000000005E-2</v>
      </c>
      <c r="AV3120">
        <v>12515.9</v>
      </c>
      <c r="AW3120">
        <v>5650.43</v>
      </c>
      <c r="AX3120">
        <v>38.670400000000001</v>
      </c>
      <c r="AY3120">
        <v>11965</v>
      </c>
      <c r="AZ3120">
        <v>0.30546200000000001</v>
      </c>
      <c r="BA3120">
        <v>2.0905199999999998E-3</v>
      </c>
      <c r="BB3120">
        <v>1.8867700000000001</v>
      </c>
      <c r="BC3120">
        <v>10.2659</v>
      </c>
    </row>
    <row r="3121" spans="1:56" x14ac:dyDescent="0.35">
      <c r="A3121" t="str">
        <f t="shared" si="441"/>
        <v/>
      </c>
      <c r="B3121" t="str">
        <f>IFERROR(VLOOKUP(R3121,#REF!,3,FALSE),"")</f>
        <v/>
      </c>
      <c r="C3121" t="str">
        <f>IFERROR(VLOOKUP(R3121,#REF!,3,FALSE),"normal")</f>
        <v>normal</v>
      </c>
      <c r="D3121">
        <f t="shared" si="442"/>
        <v>-126.72710656537978</v>
      </c>
      <c r="E3121" t="str">
        <f t="shared" si="443"/>
        <v>P_183A3AB9_001B1B5B2016hr28</v>
      </c>
      <c r="F3121" t="s">
        <v>165</v>
      </c>
      <c r="G3121">
        <f t="shared" si="444"/>
        <v>3.188760270169595</v>
      </c>
      <c r="H3121" s="3">
        <f t="shared" si="445"/>
        <v>-0.36252205143343103</v>
      </c>
      <c r="I3121">
        <f t="shared" si="446"/>
        <v>2.5968068807864944</v>
      </c>
      <c r="J3121">
        <f t="shared" si="447"/>
        <v>2.9660957336511342</v>
      </c>
      <c r="K3121" s="3">
        <f t="shared" si="448"/>
        <v>4.614670875815869E-2</v>
      </c>
      <c r="L3121">
        <f t="shared" si="449"/>
        <v>205.1817204301075</v>
      </c>
      <c r="N3121" t="s">
        <v>1412</v>
      </c>
      <c r="O3121" s="1">
        <v>43782.422222222223</v>
      </c>
      <c r="P3121" t="s">
        <v>161</v>
      </c>
      <c r="Q3121">
        <v>9</v>
      </c>
      <c r="R3121" t="s">
        <v>184</v>
      </c>
      <c r="S3121">
        <v>108</v>
      </c>
      <c r="T3121">
        <v>28</v>
      </c>
      <c r="U3121">
        <v>1</v>
      </c>
      <c r="V3121">
        <v>5</v>
      </c>
      <c r="W3121">
        <v>400</v>
      </c>
      <c r="X3121">
        <v>372</v>
      </c>
      <c r="Y3121">
        <v>190.81899999999999</v>
      </c>
      <c r="Z3121">
        <v>9.8090899999999994</v>
      </c>
      <c r="AA3121">
        <v>64.099699999999999</v>
      </c>
      <c r="AB3121">
        <v>41</v>
      </c>
      <c r="AC3121">
        <v>45</v>
      </c>
      <c r="AD3121">
        <v>40.835700000000003</v>
      </c>
      <c r="AE3121">
        <v>60</v>
      </c>
      <c r="AF3121">
        <v>59.509599999999999</v>
      </c>
      <c r="AG3121">
        <v>12827.3</v>
      </c>
      <c r="AH3121">
        <v>1935.86</v>
      </c>
      <c r="AI3121">
        <v>2.8500899999999998</v>
      </c>
      <c r="AJ3121">
        <v>0.70894400000000002</v>
      </c>
      <c r="AK3121">
        <v>1842.67</v>
      </c>
      <c r="AL3121">
        <v>0.67481500000000005</v>
      </c>
      <c r="AM3121">
        <v>1.81402</v>
      </c>
      <c r="AN3121">
        <v>4.9534000000000002</v>
      </c>
      <c r="AO3121">
        <v>646.529</v>
      </c>
      <c r="AP3121">
        <v>12175</v>
      </c>
      <c r="AQ3121">
        <v>93.194400000000002</v>
      </c>
      <c r="AR3121">
        <v>3.4129300000000001E-2</v>
      </c>
      <c r="AS3121">
        <v>0.49245100000000003</v>
      </c>
      <c r="AT3121">
        <v>11965</v>
      </c>
      <c r="AU3121">
        <v>9.9416699999999997E-2</v>
      </c>
      <c r="AV3121">
        <v>12827.3</v>
      </c>
      <c r="AW3121">
        <v>5739.65</v>
      </c>
      <c r="AX3121">
        <v>38.670400000000001</v>
      </c>
      <c r="AY3121">
        <v>11965</v>
      </c>
      <c r="AZ3121">
        <v>0.31028499999999998</v>
      </c>
      <c r="BA3121">
        <v>2.0905199999999998E-3</v>
      </c>
      <c r="BB3121">
        <v>0.54508100000000004</v>
      </c>
      <c r="BC3121">
        <v>2.7000099999999998</v>
      </c>
    </row>
    <row r="3122" spans="1:56" x14ac:dyDescent="0.35">
      <c r="A3122" t="str">
        <f t="shared" si="441"/>
        <v/>
      </c>
      <c r="B3122" t="str">
        <f>IFERROR(VLOOKUP(R3122,#REF!,3,FALSE),"")</f>
        <v/>
      </c>
      <c r="C3122" t="str">
        <f>IFERROR(VLOOKUP(R3122,#REF!,3,FALSE),"normal")</f>
        <v>normal</v>
      </c>
      <c r="D3122">
        <f t="shared" si="442"/>
        <v>-11.561916316356392</v>
      </c>
      <c r="E3122" t="str">
        <f t="shared" si="443"/>
        <v>P_183A3AB9_001B1C5B2016hr7</v>
      </c>
      <c r="F3122" t="s">
        <v>165</v>
      </c>
      <c r="G3122">
        <f t="shared" si="444"/>
        <v>7.7496327023364104</v>
      </c>
      <c r="H3122" s="3">
        <f t="shared" si="445"/>
        <v>-0.5930632941506977</v>
      </c>
      <c r="I3122">
        <f t="shared" si="446"/>
        <v>2.8123775008388399</v>
      </c>
      <c r="J3122">
        <f t="shared" si="447"/>
        <v>-2.627125523770268</v>
      </c>
      <c r="K3122" s="3">
        <f t="shared" si="448"/>
        <v>-0.23240597827650009</v>
      </c>
      <c r="L3122">
        <f t="shared" si="449"/>
        <v>13.193677685950412</v>
      </c>
      <c r="N3122" t="s">
        <v>1412</v>
      </c>
      <c r="O3122" s="1">
        <v>43782.422222222223</v>
      </c>
      <c r="P3122" t="s">
        <v>161</v>
      </c>
      <c r="Q3122">
        <v>10</v>
      </c>
      <c r="R3122" t="s">
        <v>185</v>
      </c>
      <c r="S3122">
        <v>108</v>
      </c>
      <c r="T3122">
        <v>7</v>
      </c>
      <c r="U3122">
        <v>2051</v>
      </c>
      <c r="V3122">
        <v>5</v>
      </c>
      <c r="W3122">
        <v>30</v>
      </c>
      <c r="X3122">
        <v>24.2</v>
      </c>
      <c r="Y3122">
        <v>10.642899999999999</v>
      </c>
      <c r="Z3122">
        <v>1.60137</v>
      </c>
      <c r="AA3122">
        <v>155.429</v>
      </c>
      <c r="AB3122">
        <v>23</v>
      </c>
      <c r="AC3122">
        <v>28.166699999999999</v>
      </c>
      <c r="AD3122">
        <v>24.593</v>
      </c>
      <c r="AE3122">
        <v>50</v>
      </c>
      <c r="AF3122">
        <v>50.341099999999997</v>
      </c>
      <c r="AG3122">
        <v>1486.75</v>
      </c>
      <c r="AH3122">
        <v>172.47200000000001</v>
      </c>
      <c r="AI3122">
        <v>1.08196</v>
      </c>
      <c r="AJ3122">
        <v>6.3162200000000002E-2</v>
      </c>
      <c r="AK3122">
        <v>21.25</v>
      </c>
      <c r="AL3122">
        <v>7.7821000000000001E-3</v>
      </c>
      <c r="AM3122">
        <v>0.32157400000000003</v>
      </c>
      <c r="AN3122">
        <v>0.87809899999999996</v>
      </c>
      <c r="AO3122">
        <v>19.6403</v>
      </c>
      <c r="AP3122">
        <v>1147.1600000000001</v>
      </c>
      <c r="AQ3122">
        <v>151.22200000000001</v>
      </c>
      <c r="AR3122">
        <v>5.5380100000000002E-2</v>
      </c>
      <c r="AS3122">
        <v>-0.387158</v>
      </c>
      <c r="AT3122">
        <v>937.16</v>
      </c>
      <c r="AU3122">
        <v>-0.44090499999999999</v>
      </c>
      <c r="AV3122">
        <v>1486.77</v>
      </c>
      <c r="AW3122">
        <v>776.41300000000001</v>
      </c>
      <c r="AX3122">
        <v>2.4717799999999999</v>
      </c>
      <c r="AY3122">
        <v>937.18</v>
      </c>
      <c r="AZ3122">
        <v>4.19729E-2</v>
      </c>
      <c r="BA3122">
        <v>1.3362500000000001E-4</v>
      </c>
      <c r="BB3122">
        <v>5.82064</v>
      </c>
      <c r="BC3122">
        <v>5.1111000000000004</v>
      </c>
      <c r="BD3122">
        <v>2.7913299999999999</v>
      </c>
    </row>
    <row r="3123" spans="1:56" x14ac:dyDescent="0.35">
      <c r="A3123" t="str">
        <f t="shared" si="441"/>
        <v/>
      </c>
      <c r="B3123" t="str">
        <f>IFERROR(VLOOKUP(R3123,#REF!,3,FALSE),"")</f>
        <v/>
      </c>
      <c r="C3123" t="str">
        <f>IFERROR(VLOOKUP(R3123,#REF!,3,FALSE),"normal")</f>
        <v>normal</v>
      </c>
      <c r="D3123">
        <f t="shared" si="442"/>
        <v>-33.17029058359396</v>
      </c>
      <c r="E3123" t="str">
        <f t="shared" si="443"/>
        <v>P_183A3AB9_001B1C5B2016hr8</v>
      </c>
      <c r="F3123" t="s">
        <v>165</v>
      </c>
      <c r="G3123">
        <f t="shared" si="444"/>
        <v>7.4793931969764929</v>
      </c>
      <c r="H3123" s="3">
        <f t="shared" si="445"/>
        <v>-0.60073914578099452</v>
      </c>
      <c r="I3123">
        <f t="shared" si="446"/>
        <v>3.1809644260640462</v>
      </c>
      <c r="J3123">
        <f t="shared" si="447"/>
        <v>-2.05943048294036</v>
      </c>
      <c r="K3123" s="3">
        <f t="shared" si="448"/>
        <v>-0.2091780658974664</v>
      </c>
      <c r="L3123">
        <f t="shared" si="449"/>
        <v>35.261990291262144</v>
      </c>
      <c r="N3123" t="s">
        <v>1412</v>
      </c>
      <c r="O3123" s="1">
        <v>43782.422222222223</v>
      </c>
      <c r="P3123" t="s">
        <v>161</v>
      </c>
      <c r="Q3123">
        <v>10</v>
      </c>
      <c r="R3123" t="s">
        <v>185</v>
      </c>
      <c r="S3123">
        <v>108</v>
      </c>
      <c r="T3123">
        <v>8</v>
      </c>
      <c r="U3123">
        <v>3</v>
      </c>
      <c r="V3123">
        <v>5</v>
      </c>
      <c r="W3123">
        <v>70</v>
      </c>
      <c r="X3123">
        <v>61.8</v>
      </c>
      <c r="Y3123">
        <v>31.1313</v>
      </c>
      <c r="Z3123">
        <v>1.66211</v>
      </c>
      <c r="AA3123">
        <v>154.64500000000001</v>
      </c>
      <c r="AB3123">
        <v>23</v>
      </c>
      <c r="AC3123">
        <v>28.833300000000001</v>
      </c>
      <c r="AD3123">
        <v>24.5688</v>
      </c>
      <c r="AE3123">
        <v>50</v>
      </c>
      <c r="AF3123">
        <v>50.911900000000003</v>
      </c>
      <c r="AG3123">
        <v>1798.23</v>
      </c>
      <c r="AH3123">
        <v>206.38900000000001</v>
      </c>
      <c r="AI3123">
        <v>1.2711699999999999</v>
      </c>
      <c r="AJ3123">
        <v>7.5582999999999997E-2</v>
      </c>
      <c r="AK3123">
        <v>55.166699999999999</v>
      </c>
      <c r="AL3123">
        <v>2.0202899999999999E-2</v>
      </c>
      <c r="AM3123">
        <v>0.32690799999999998</v>
      </c>
      <c r="AN3123">
        <v>0.89266400000000001</v>
      </c>
      <c r="AO3123">
        <v>43.398299999999999</v>
      </c>
      <c r="AP3123">
        <v>1147.1600000000001</v>
      </c>
      <c r="AQ3123">
        <v>151.22200000000001</v>
      </c>
      <c r="AR3123">
        <v>5.5380100000000002E-2</v>
      </c>
      <c r="AS3123">
        <v>-0.387158</v>
      </c>
      <c r="AT3123">
        <v>937.16</v>
      </c>
      <c r="AU3123">
        <v>-0.43371100000000001</v>
      </c>
      <c r="AV3123">
        <v>1798.25</v>
      </c>
      <c r="AW3123">
        <v>808.94799999999998</v>
      </c>
      <c r="AX3123">
        <v>2.4717799999999999</v>
      </c>
      <c r="AY3123">
        <v>937.18</v>
      </c>
      <c r="AZ3123">
        <v>4.3731699999999998E-2</v>
      </c>
      <c r="BA3123">
        <v>1.3362500000000001E-4</v>
      </c>
      <c r="BB3123">
        <v>5.7403500000000003</v>
      </c>
      <c r="BC3123">
        <v>5.1242099999999997</v>
      </c>
    </row>
    <row r="3124" spans="1:56" x14ac:dyDescent="0.35">
      <c r="A3124" t="str">
        <f t="shared" si="441"/>
        <v/>
      </c>
      <c r="B3124" t="str">
        <f>IFERROR(VLOOKUP(R3124,#REF!,3,FALSE),"")</f>
        <v/>
      </c>
      <c r="C3124" t="str">
        <f>IFERROR(VLOOKUP(R3124,#REF!,3,FALSE),"normal")</f>
        <v>normal</v>
      </c>
      <c r="D3124">
        <f t="shared" si="442"/>
        <v>-71.563843501433155</v>
      </c>
      <c r="E3124" t="str">
        <f t="shared" si="443"/>
        <v>P_183A3AB9_001B1C5B2016hr9</v>
      </c>
      <c r="F3124" t="s">
        <v>165</v>
      </c>
      <c r="G3124">
        <f t="shared" si="444"/>
        <v>8.2984403160020115</v>
      </c>
      <c r="H3124" s="3">
        <f t="shared" si="445"/>
        <v>-0.62720977817526458</v>
      </c>
      <c r="I3124">
        <f t="shared" si="446"/>
        <v>3.6964713095792359</v>
      </c>
      <c r="J3124">
        <f t="shared" si="447"/>
        <v>-1.3392009869045249</v>
      </c>
      <c r="K3124" s="3">
        <f t="shared" si="448"/>
        <v>-0.20388688742097089</v>
      </c>
      <c r="L3124">
        <f t="shared" si="449"/>
        <v>65.365072992700732</v>
      </c>
      <c r="N3124" t="s">
        <v>1412</v>
      </c>
      <c r="O3124" s="1">
        <v>43782.422222222223</v>
      </c>
      <c r="P3124" t="s">
        <v>161</v>
      </c>
      <c r="Q3124">
        <v>10</v>
      </c>
      <c r="R3124" t="s">
        <v>185</v>
      </c>
      <c r="S3124">
        <v>108</v>
      </c>
      <c r="T3124">
        <v>9</v>
      </c>
      <c r="U3124">
        <v>1</v>
      </c>
      <c r="V3124">
        <v>5</v>
      </c>
      <c r="W3124">
        <v>150</v>
      </c>
      <c r="X3124">
        <v>137</v>
      </c>
      <c r="Y3124">
        <v>59.700099999999999</v>
      </c>
      <c r="Z3124">
        <v>1.68608</v>
      </c>
      <c r="AA3124">
        <v>153.47999999999999</v>
      </c>
      <c r="AB3124">
        <v>23</v>
      </c>
      <c r="AC3124">
        <v>28</v>
      </c>
      <c r="AD3124">
        <v>24.532800000000002</v>
      </c>
      <c r="AE3124">
        <v>50</v>
      </c>
      <c r="AF3124">
        <v>50.796999999999997</v>
      </c>
      <c r="AG3124">
        <v>2109.34</v>
      </c>
      <c r="AH3124">
        <v>254.13900000000001</v>
      </c>
      <c r="AI3124">
        <v>1.35547</v>
      </c>
      <c r="AJ3124">
        <v>9.3069899999999997E-2</v>
      </c>
      <c r="AK3124">
        <v>102.917</v>
      </c>
      <c r="AL3124">
        <v>3.7689800000000002E-2</v>
      </c>
      <c r="AM3124">
        <v>0.27510800000000002</v>
      </c>
      <c r="AN3124">
        <v>0.75121700000000002</v>
      </c>
      <c r="AO3124">
        <v>75.926900000000003</v>
      </c>
      <c r="AP3124">
        <v>1147.1600000000001</v>
      </c>
      <c r="AQ3124">
        <v>151.22200000000001</v>
      </c>
      <c r="AR3124">
        <v>5.5380100000000002E-2</v>
      </c>
      <c r="AS3124">
        <v>-0.387158</v>
      </c>
      <c r="AT3124">
        <v>937.16</v>
      </c>
      <c r="AU3124">
        <v>-0.51537500000000003</v>
      </c>
      <c r="AV3124">
        <v>2109.35</v>
      </c>
      <c r="AW3124">
        <v>839.55399999999997</v>
      </c>
      <c r="AX3124">
        <v>2.4717799999999999</v>
      </c>
      <c r="AY3124">
        <v>937.18</v>
      </c>
      <c r="AZ3124">
        <v>4.5386299999999997E-2</v>
      </c>
      <c r="BA3124">
        <v>1.3362500000000001E-4</v>
      </c>
      <c r="BB3124">
        <v>8.9860699999999998</v>
      </c>
      <c r="BC3124">
        <v>6.7504799999999996</v>
      </c>
    </row>
    <row r="3125" spans="1:56" x14ac:dyDescent="0.35">
      <c r="A3125" t="str">
        <f t="shared" ref="A3125:A3161" si="450">IF(AND(B3125="",C3125&lt;&gt;"normal"),C3125,B3125)</f>
        <v/>
      </c>
      <c r="B3125" t="str">
        <f>IFERROR(VLOOKUP(R3125,#REF!,3,FALSE),"")</f>
        <v/>
      </c>
      <c r="C3125" t="str">
        <f>IFERROR(VLOOKUP(R3125,#REF!,3,FALSE),"normal")</f>
        <v>normal</v>
      </c>
      <c r="D3125">
        <f t="shared" ref="D3125:D3161" si="451">IFERROR(L3125-(INDEX(L:L,MATCH(R3125&amp;"0hr"&amp;T3125,E:E,0))),"")</f>
        <v>-187.98419845325211</v>
      </c>
      <c r="E3125" t="str">
        <f t="shared" ref="E3125:E3161" si="452">R3125&amp;N3125&amp;T3125</f>
        <v>P_183A3AB9_001B1C5B2016hr10</v>
      </c>
      <c r="F3125" t="s">
        <v>165</v>
      </c>
      <c r="G3125">
        <f t="shared" ref="G3125:G3161" si="453">IFERROR(((AR3125-VLOOKUP(R3125&amp;"0hr"&amp;T3125,E:BD,40,FALSE))*1000)/VLOOKUP(R3125&amp;"0hr"&amp;T3125,E:BD,35,FALSE),"")</f>
        <v>9.6515421348757364</v>
      </c>
      <c r="H3125" s="3">
        <f t="shared" ref="H3125:H3161" si="454">IFERROR((AM3125-VLOOKUP(R3125&amp;"0hr"&amp;T3125,E:BD,35,FALSE))/VLOOKUP(R3125&amp;"0hr"&amp;T3125,E:BD,35,FALSE),"")</f>
        <v>-0.67215646719515854</v>
      </c>
      <c r="I3125">
        <f t="shared" ref="I3125:I3161" si="455">IFERROR(J3125-VLOOKUP(R3125&amp;"0hr"&amp;T3125,E:AR,6,FALSE),"")</f>
        <v>4.0649547529346064</v>
      </c>
      <c r="J3125">
        <f t="shared" ref="J3125:J3161" si="456">IFERROR((AQ3125-AA3125)/Z3125,"")</f>
        <v>-0.67091676600841499</v>
      </c>
      <c r="K3125" s="3">
        <f t="shared" ref="K3125:K3161" si="457">IFERROR((Z3125-VLOOKUP(R3125&amp;"0hr"&amp;T3125,E:BD,22,FALSE))/VLOOKUP(R3125&amp;"0hr"&amp;T3125,E:BD,22,FALSE),"")</f>
        <v>-0.18932281332430734</v>
      </c>
      <c r="L3125">
        <f t="shared" ref="L3125:L3161" si="458">IFERROR(Y3125/X3125*W3125,"")</f>
        <v>130.12795698924734</v>
      </c>
      <c r="N3125" t="s">
        <v>1412</v>
      </c>
      <c r="O3125" s="1">
        <v>43782.422222222223</v>
      </c>
      <c r="P3125" t="s">
        <v>161</v>
      </c>
      <c r="Q3125">
        <v>10</v>
      </c>
      <c r="R3125" t="s">
        <v>185</v>
      </c>
      <c r="S3125">
        <v>108</v>
      </c>
      <c r="T3125">
        <v>10</v>
      </c>
      <c r="U3125">
        <v>3</v>
      </c>
      <c r="V3125">
        <v>5</v>
      </c>
      <c r="W3125">
        <v>400</v>
      </c>
      <c r="X3125">
        <v>372</v>
      </c>
      <c r="Y3125">
        <v>121.01900000000001</v>
      </c>
      <c r="Z3125">
        <v>1.7364299999999999</v>
      </c>
      <c r="AA3125">
        <v>152.387</v>
      </c>
      <c r="AB3125">
        <v>23</v>
      </c>
      <c r="AC3125">
        <v>28</v>
      </c>
      <c r="AD3125">
        <v>24.5123</v>
      </c>
      <c r="AE3125">
        <v>50</v>
      </c>
      <c r="AF3125">
        <v>51.364699999999999</v>
      </c>
      <c r="AG3125">
        <v>2420.6</v>
      </c>
      <c r="AH3125">
        <v>362.52800000000002</v>
      </c>
      <c r="AI3125">
        <v>4.2459100000000003</v>
      </c>
      <c r="AJ3125">
        <v>0.13276399999999999</v>
      </c>
      <c r="AK3125">
        <v>211.30600000000001</v>
      </c>
      <c r="AL3125">
        <v>7.7383599999999997E-2</v>
      </c>
      <c r="AM3125">
        <v>0.20802000000000001</v>
      </c>
      <c r="AN3125">
        <v>0.56802600000000003</v>
      </c>
      <c r="AO3125">
        <v>49.766800000000003</v>
      </c>
      <c r="AP3125">
        <v>1147.1600000000001</v>
      </c>
      <c r="AQ3125">
        <v>151.22200000000001</v>
      </c>
      <c r="AR3125">
        <v>5.5380100000000002E-2</v>
      </c>
      <c r="AS3125">
        <v>-0.387158</v>
      </c>
      <c r="AT3125">
        <v>937.16</v>
      </c>
      <c r="AU3125">
        <v>-0.681585</v>
      </c>
      <c r="AV3125">
        <v>2420.62</v>
      </c>
      <c r="AW3125">
        <v>876.21100000000001</v>
      </c>
      <c r="AX3125">
        <v>2.4717799999999999</v>
      </c>
      <c r="AY3125">
        <v>937.18</v>
      </c>
      <c r="AZ3125">
        <v>4.7367899999999998E-2</v>
      </c>
      <c r="BA3125">
        <v>1.3362500000000001E-4</v>
      </c>
      <c r="BB3125">
        <v>26.984300000000001</v>
      </c>
      <c r="BC3125">
        <v>15.3278</v>
      </c>
    </row>
    <row r="3126" spans="1:56" x14ac:dyDescent="0.35">
      <c r="A3126" t="str">
        <f t="shared" si="450"/>
        <v/>
      </c>
      <c r="B3126" t="str">
        <f>IFERROR(VLOOKUP(R3126,#REF!,3,FALSE),"")</f>
        <v/>
      </c>
      <c r="C3126" t="str">
        <f>IFERROR(VLOOKUP(R3126,#REF!,3,FALSE),"normal")</f>
        <v>normal</v>
      </c>
      <c r="D3126" t="str">
        <f t="shared" si="451"/>
        <v/>
      </c>
      <c r="E3126" t="str">
        <f t="shared" si="452"/>
        <v>P_183A3AB9_001B1C5B2016hr16</v>
      </c>
      <c r="F3126" t="s">
        <v>165</v>
      </c>
      <c r="G3126" t="str">
        <f t="shared" si="453"/>
        <v/>
      </c>
      <c r="H3126" s="3" t="str">
        <f t="shared" si="454"/>
        <v/>
      </c>
      <c r="I3126">
        <f t="shared" si="455"/>
        <v>3.6952473400038399</v>
      </c>
      <c r="J3126">
        <f t="shared" si="456"/>
        <v>-1.297639790907652</v>
      </c>
      <c r="K3126" s="3">
        <f t="shared" si="457"/>
        <v>-0.21770831784363584</v>
      </c>
      <c r="L3126" t="str">
        <f t="shared" si="458"/>
        <v/>
      </c>
      <c r="N3126" t="s">
        <v>1412</v>
      </c>
      <c r="O3126" s="1">
        <v>43782.422222222223</v>
      </c>
      <c r="P3126" t="s">
        <v>161</v>
      </c>
      <c r="Q3126">
        <v>10</v>
      </c>
      <c r="R3126" t="s">
        <v>185</v>
      </c>
      <c r="S3126">
        <v>108</v>
      </c>
      <c r="T3126">
        <v>16</v>
      </c>
      <c r="U3126">
        <v>144</v>
      </c>
      <c r="V3126">
        <v>20</v>
      </c>
      <c r="W3126">
        <v>0</v>
      </c>
      <c r="X3126">
        <v>0</v>
      </c>
      <c r="Y3126">
        <v>-1.29779</v>
      </c>
      <c r="Z3126">
        <v>1.5782499999999999</v>
      </c>
      <c r="AA3126">
        <v>155.798</v>
      </c>
      <c r="AB3126">
        <v>23</v>
      </c>
      <c r="AC3126">
        <v>28</v>
      </c>
      <c r="AD3126">
        <v>24.471699999999998</v>
      </c>
      <c r="AE3126">
        <v>20</v>
      </c>
      <c r="AF3126">
        <v>24.035799999999998</v>
      </c>
      <c r="AG3126">
        <v>5186.79</v>
      </c>
      <c r="AH3126">
        <v>153.75</v>
      </c>
      <c r="AI3126">
        <v>0.5</v>
      </c>
      <c r="AJ3126">
        <v>5.6305800000000003E-2</v>
      </c>
      <c r="AK3126">
        <v>0</v>
      </c>
      <c r="AL3126">
        <v>0</v>
      </c>
      <c r="AO3126">
        <v>0</v>
      </c>
      <c r="AP3126">
        <v>5156.79</v>
      </c>
      <c r="AQ3126">
        <v>153.75</v>
      </c>
      <c r="AR3126">
        <v>5.6305800000000003E-2</v>
      </c>
      <c r="AS3126">
        <v>0.84101800000000004</v>
      </c>
      <c r="AT3126">
        <v>4946.79</v>
      </c>
      <c r="AV3126">
        <v>5186.8100000000004</v>
      </c>
      <c r="AW3126">
        <v>762.65599999999995</v>
      </c>
      <c r="AX3126">
        <v>-17.841200000000001</v>
      </c>
      <c r="AY3126">
        <v>4946.8100000000004</v>
      </c>
      <c r="AZ3126">
        <v>4.1229099999999998E-2</v>
      </c>
      <c r="BA3126">
        <v>-9.6449600000000002E-4</v>
      </c>
      <c r="BC3126">
        <v>1.1576</v>
      </c>
    </row>
    <row r="3127" spans="1:56" x14ac:dyDescent="0.35">
      <c r="A3127" t="str">
        <f t="shared" si="450"/>
        <v/>
      </c>
      <c r="B3127" t="str">
        <f>IFERROR(VLOOKUP(R3127,#REF!,3,FALSE),"")</f>
        <v/>
      </c>
      <c r="C3127" t="str">
        <f>IFERROR(VLOOKUP(R3127,#REF!,3,FALSE),"normal")</f>
        <v>normal</v>
      </c>
      <c r="D3127">
        <f t="shared" si="451"/>
        <v>-72.327620357356949</v>
      </c>
      <c r="E3127" t="str">
        <f t="shared" si="452"/>
        <v>P_183A3AB9_001B1C5B2016hr17</v>
      </c>
      <c r="F3127" t="s">
        <v>165</v>
      </c>
      <c r="G3127">
        <f t="shared" si="453"/>
        <v>11.72095946370588</v>
      </c>
      <c r="H3127" s="3">
        <f t="shared" si="454"/>
        <v>-0.75644472376430061</v>
      </c>
      <c r="I3127">
        <f t="shared" si="455"/>
        <v>3.7861116702769069</v>
      </c>
      <c r="J3127">
        <f t="shared" si="456"/>
        <v>-3.0237094837935121</v>
      </c>
      <c r="K3127" s="3">
        <f t="shared" si="457"/>
        <v>-0.22287362049042164</v>
      </c>
      <c r="L3127">
        <f t="shared" si="458"/>
        <v>31.769343065693427</v>
      </c>
      <c r="N3127" t="s">
        <v>1412</v>
      </c>
      <c r="O3127" s="1">
        <v>43782.422222222223</v>
      </c>
      <c r="P3127" t="s">
        <v>161</v>
      </c>
      <c r="Q3127">
        <v>10</v>
      </c>
      <c r="R3127" t="s">
        <v>185</v>
      </c>
      <c r="S3127">
        <v>108</v>
      </c>
      <c r="T3127">
        <v>17</v>
      </c>
      <c r="U3127">
        <v>1</v>
      </c>
      <c r="V3127">
        <v>5</v>
      </c>
      <c r="W3127">
        <v>150</v>
      </c>
      <c r="X3127">
        <v>137</v>
      </c>
      <c r="Y3127">
        <v>29.015999999999998</v>
      </c>
      <c r="Z3127">
        <v>1.46608</v>
      </c>
      <c r="AA3127">
        <v>158.18299999999999</v>
      </c>
      <c r="AB3127">
        <v>23</v>
      </c>
      <c r="AC3127">
        <v>28</v>
      </c>
      <c r="AD3127">
        <v>24.470300000000002</v>
      </c>
      <c r="AE3127">
        <v>20</v>
      </c>
      <c r="AF3127">
        <v>23.877199999999998</v>
      </c>
      <c r="AG3127">
        <v>5496.37</v>
      </c>
      <c r="AH3127">
        <v>200.72200000000001</v>
      </c>
      <c r="AI3127">
        <v>1.9655800000000001</v>
      </c>
      <c r="AJ3127">
        <v>7.3507799999999998E-2</v>
      </c>
      <c r="AK3127">
        <v>46.972200000000001</v>
      </c>
      <c r="AL3127">
        <v>1.7201999999999999E-2</v>
      </c>
      <c r="AM3127">
        <v>0.12556200000000001</v>
      </c>
      <c r="AN3127">
        <v>0.34286299999999997</v>
      </c>
      <c r="AO3127">
        <v>23.897400000000001</v>
      </c>
      <c r="AP3127">
        <v>5156.79</v>
      </c>
      <c r="AQ3127">
        <v>153.75</v>
      </c>
      <c r="AR3127">
        <v>5.6305800000000003E-2</v>
      </c>
      <c r="AS3127">
        <v>0.84101800000000004</v>
      </c>
      <c r="AT3127">
        <v>4946.79</v>
      </c>
      <c r="AU3127">
        <v>2.4529299999999998</v>
      </c>
      <c r="AV3127">
        <v>5496.38</v>
      </c>
      <c r="AW3127">
        <v>684.84199999999998</v>
      </c>
      <c r="AX3127">
        <v>-17.841200000000001</v>
      </c>
      <c r="AY3127">
        <v>4946.8100000000004</v>
      </c>
      <c r="AZ3127">
        <v>3.7022600000000003E-2</v>
      </c>
      <c r="BA3127">
        <v>-9.6449600000000002E-4</v>
      </c>
      <c r="BB3127">
        <v>18.302900000000001</v>
      </c>
      <c r="BC3127">
        <v>6.2753899999999998</v>
      </c>
    </row>
    <row r="3128" spans="1:56" x14ac:dyDescent="0.35">
      <c r="A3128" t="str">
        <f t="shared" si="450"/>
        <v/>
      </c>
      <c r="B3128" t="str">
        <f>IFERROR(VLOOKUP(R3128,#REF!,3,FALSE),"")</f>
        <v/>
      </c>
      <c r="C3128" t="str">
        <f>IFERROR(VLOOKUP(R3128,#REF!,3,FALSE),"normal")</f>
        <v>normal</v>
      </c>
      <c r="D3128">
        <f t="shared" si="451"/>
        <v>-176.33936386959545</v>
      </c>
      <c r="E3128" t="str">
        <f t="shared" si="452"/>
        <v>P_183A3AB9_001B1C5B2016hr18</v>
      </c>
      <c r="F3128" t="s">
        <v>165</v>
      </c>
      <c r="G3128">
        <f t="shared" si="453"/>
        <v>14.84620884345218</v>
      </c>
      <c r="H3128" s="3">
        <f t="shared" si="454"/>
        <v>-0.78197870829678662</v>
      </c>
      <c r="I3128">
        <f t="shared" si="455"/>
        <v>4.2052201296651868</v>
      </c>
      <c r="J3128">
        <f t="shared" si="456"/>
        <v>-4.4849440738543551</v>
      </c>
      <c r="K3128" s="3">
        <f t="shared" si="457"/>
        <v>-0.21765315190382126</v>
      </c>
      <c r="L3128">
        <f t="shared" si="458"/>
        <v>65.301290322580655</v>
      </c>
      <c r="N3128" t="s">
        <v>1412</v>
      </c>
      <c r="O3128" s="1">
        <v>43782.422222222223</v>
      </c>
      <c r="P3128" t="s">
        <v>161</v>
      </c>
      <c r="Q3128">
        <v>10</v>
      </c>
      <c r="R3128" t="s">
        <v>185</v>
      </c>
      <c r="S3128">
        <v>108</v>
      </c>
      <c r="T3128">
        <v>18</v>
      </c>
      <c r="U3128">
        <v>1</v>
      </c>
      <c r="V3128">
        <v>5</v>
      </c>
      <c r="W3128">
        <v>400</v>
      </c>
      <c r="X3128">
        <v>372</v>
      </c>
      <c r="Y3128">
        <v>60.730200000000004</v>
      </c>
      <c r="Z3128">
        <v>1.38218</v>
      </c>
      <c r="AA3128">
        <v>159.94900000000001</v>
      </c>
      <c r="AB3128">
        <v>23</v>
      </c>
      <c r="AC3128">
        <v>28</v>
      </c>
      <c r="AD3128">
        <v>24.468900000000001</v>
      </c>
      <c r="AE3128">
        <v>20</v>
      </c>
      <c r="AF3128">
        <v>23.598400000000002</v>
      </c>
      <c r="AG3128">
        <v>5807.67</v>
      </c>
      <c r="AH3128">
        <v>243.88900000000001</v>
      </c>
      <c r="AI3128">
        <v>1.61737</v>
      </c>
      <c r="AJ3128">
        <v>8.9316099999999995E-2</v>
      </c>
      <c r="AK3128">
        <v>90.138900000000007</v>
      </c>
      <c r="AL3128">
        <v>3.3010400000000002E-2</v>
      </c>
      <c r="AM3128">
        <v>8.8737499999999997E-2</v>
      </c>
      <c r="AN3128">
        <v>0.242309</v>
      </c>
      <c r="AO3128">
        <v>55.731900000000003</v>
      </c>
      <c r="AP3128">
        <v>5156.79</v>
      </c>
      <c r="AQ3128">
        <v>153.75</v>
      </c>
      <c r="AR3128">
        <v>5.6305800000000003E-2</v>
      </c>
      <c r="AS3128">
        <v>0.84101800000000004</v>
      </c>
      <c r="AT3128">
        <v>4946.79</v>
      </c>
      <c r="AU3128">
        <v>3.47085</v>
      </c>
      <c r="AV3128">
        <v>5807.69</v>
      </c>
      <c r="AW3128">
        <v>627.99599999999998</v>
      </c>
      <c r="AX3128">
        <v>-17.841200000000001</v>
      </c>
      <c r="AY3128">
        <v>4946.8100000000004</v>
      </c>
      <c r="AZ3128">
        <v>3.3949399999999998E-2</v>
      </c>
      <c r="BA3128">
        <v>-9.6449600000000002E-4</v>
      </c>
      <c r="BB3128">
        <v>18.467099999999999</v>
      </c>
      <c r="BC3128">
        <v>4.4747399999999997</v>
      </c>
    </row>
    <row r="3129" spans="1:56" x14ac:dyDescent="0.35">
      <c r="A3129" t="str">
        <f t="shared" si="450"/>
        <v/>
      </c>
      <c r="B3129" t="str">
        <f>IFERROR(VLOOKUP(R3129,#REF!,3,FALSE),"")</f>
        <v/>
      </c>
      <c r="C3129" t="str">
        <f>IFERROR(VLOOKUP(R3129,#REF!,3,FALSE),"normal")</f>
        <v>normal</v>
      </c>
      <c r="D3129" t="str">
        <f t="shared" si="451"/>
        <v/>
      </c>
      <c r="E3129" t="str">
        <f t="shared" si="452"/>
        <v>P_183A3AB9_001B1C5B2016hr26</v>
      </c>
      <c r="F3129" t="s">
        <v>165</v>
      </c>
      <c r="G3129" t="str">
        <f t="shared" si="453"/>
        <v/>
      </c>
      <c r="H3129" s="3" t="str">
        <f t="shared" si="454"/>
        <v/>
      </c>
      <c r="I3129">
        <f t="shared" si="455"/>
        <v>1.4270240280764148</v>
      </c>
      <c r="J3129">
        <f t="shared" si="456"/>
        <v>4.1030461964565417</v>
      </c>
      <c r="K3129" s="3">
        <f t="shared" si="457"/>
        <v>5.908049743374845E-2</v>
      </c>
      <c r="L3129" t="str">
        <f t="shared" si="458"/>
        <v/>
      </c>
      <c r="N3129" t="s">
        <v>1412</v>
      </c>
      <c r="O3129" s="1">
        <v>43782.422222222223</v>
      </c>
      <c r="P3129" t="s">
        <v>161</v>
      </c>
      <c r="Q3129">
        <v>10</v>
      </c>
      <c r="R3129" t="s">
        <v>185</v>
      </c>
      <c r="S3129">
        <v>108</v>
      </c>
      <c r="T3129">
        <v>26</v>
      </c>
      <c r="U3129">
        <v>272</v>
      </c>
      <c r="V3129">
        <v>30</v>
      </c>
      <c r="W3129">
        <v>0</v>
      </c>
      <c r="X3129">
        <v>0</v>
      </c>
      <c r="Y3129">
        <v>4.1030600000000002</v>
      </c>
      <c r="Z3129">
        <v>6.72281</v>
      </c>
      <c r="AA3129">
        <v>93.277000000000001</v>
      </c>
      <c r="AB3129">
        <v>41</v>
      </c>
      <c r="AC3129">
        <v>43</v>
      </c>
      <c r="AD3129">
        <v>40.241999999999997</v>
      </c>
      <c r="AE3129">
        <v>60</v>
      </c>
      <c r="AF3129">
        <v>61.118699999999997</v>
      </c>
      <c r="AG3129">
        <v>12205.5</v>
      </c>
      <c r="AH3129">
        <v>120.861</v>
      </c>
      <c r="AI3129">
        <v>1.2906899999999999</v>
      </c>
      <c r="AJ3129">
        <v>4.4261300000000003E-2</v>
      </c>
      <c r="AK3129">
        <v>0</v>
      </c>
      <c r="AL3129">
        <v>0</v>
      </c>
      <c r="AO3129">
        <v>0</v>
      </c>
      <c r="AP3129">
        <v>12175.5</v>
      </c>
      <c r="AQ3129">
        <v>120.861</v>
      </c>
      <c r="AR3129">
        <v>4.4261300000000003E-2</v>
      </c>
      <c r="AS3129">
        <v>-0.464339</v>
      </c>
      <c r="AT3129">
        <v>11965.5</v>
      </c>
      <c r="AV3129">
        <v>12205.5</v>
      </c>
      <c r="AW3129">
        <v>4533.5200000000004</v>
      </c>
      <c r="AX3129">
        <v>66.629499999999993</v>
      </c>
      <c r="AY3129">
        <v>11965.5</v>
      </c>
      <c r="AZ3129">
        <v>0.24508199999999999</v>
      </c>
      <c r="BA3129">
        <v>3.6019899999999998E-3</v>
      </c>
      <c r="BC3129">
        <v>-0.48590800000000001</v>
      </c>
    </row>
    <row r="3130" spans="1:56" x14ac:dyDescent="0.35">
      <c r="A3130" t="str">
        <f t="shared" si="450"/>
        <v/>
      </c>
      <c r="B3130" t="str">
        <f>IFERROR(VLOOKUP(R3130,#REF!,3,FALSE),"")</f>
        <v/>
      </c>
      <c r="C3130" t="str">
        <f>IFERROR(VLOOKUP(R3130,#REF!,3,FALSE),"normal")</f>
        <v>normal</v>
      </c>
      <c r="D3130">
        <f t="shared" si="451"/>
        <v>-31.986186689704624</v>
      </c>
      <c r="E3130" t="str">
        <f t="shared" si="452"/>
        <v>P_183A3AB9_001B1C5B2016hr27</v>
      </c>
      <c r="F3130" t="s">
        <v>165</v>
      </c>
      <c r="G3130">
        <f t="shared" si="453"/>
        <v>1.0730896310794047</v>
      </c>
      <c r="H3130" s="3">
        <f t="shared" si="454"/>
        <v>-0.22698718353431405</v>
      </c>
      <c r="I3130">
        <f t="shared" si="455"/>
        <v>1.0092288269666616</v>
      </c>
      <c r="J3130">
        <f t="shared" si="456"/>
        <v>4.0071054252465546</v>
      </c>
      <c r="K3130" s="3">
        <f t="shared" si="457"/>
        <v>6.8952506072317843E-2</v>
      </c>
      <c r="L3130">
        <f t="shared" si="458"/>
        <v>90.389014598540143</v>
      </c>
      <c r="N3130" t="s">
        <v>1412</v>
      </c>
      <c r="O3130" s="1">
        <v>43782.422222222223</v>
      </c>
      <c r="P3130" t="s">
        <v>161</v>
      </c>
      <c r="Q3130">
        <v>10</v>
      </c>
      <c r="R3130" t="s">
        <v>185</v>
      </c>
      <c r="S3130">
        <v>108</v>
      </c>
      <c r="T3130">
        <v>27</v>
      </c>
      <c r="U3130">
        <v>1</v>
      </c>
      <c r="V3130">
        <v>5</v>
      </c>
      <c r="W3130">
        <v>150</v>
      </c>
      <c r="X3130">
        <v>137</v>
      </c>
      <c r="Y3130">
        <v>82.555300000000003</v>
      </c>
      <c r="Z3130">
        <v>6.9974699999999999</v>
      </c>
      <c r="AA3130">
        <v>92.821399999999997</v>
      </c>
      <c r="AB3130">
        <v>41</v>
      </c>
      <c r="AC3130">
        <v>44</v>
      </c>
      <c r="AD3130">
        <v>40.616</v>
      </c>
      <c r="AE3130">
        <v>60</v>
      </c>
      <c r="AF3130">
        <v>60.388500000000001</v>
      </c>
      <c r="AG3130">
        <v>12516.3</v>
      </c>
      <c r="AH3130">
        <v>670.5</v>
      </c>
      <c r="AI3130">
        <v>3.2381700000000002</v>
      </c>
      <c r="AJ3130">
        <v>0.24554799999999999</v>
      </c>
      <c r="AK3130">
        <v>549.63900000000001</v>
      </c>
      <c r="AL3130">
        <v>0.20128699999999999</v>
      </c>
      <c r="AM3130">
        <v>1.4692499999999999</v>
      </c>
      <c r="AN3130">
        <v>4.0119600000000002</v>
      </c>
      <c r="AO3130">
        <v>169.738</v>
      </c>
      <c r="AP3130">
        <v>12175.5</v>
      </c>
      <c r="AQ3130">
        <v>120.861</v>
      </c>
      <c r="AR3130">
        <v>4.4261300000000003E-2</v>
      </c>
      <c r="AS3130">
        <v>-0.464339</v>
      </c>
      <c r="AT3130">
        <v>11965.5</v>
      </c>
      <c r="AU3130">
        <v>-0.11573899999999999</v>
      </c>
      <c r="AV3130">
        <v>12516.3</v>
      </c>
      <c r="AW3130">
        <v>4729.1400000000003</v>
      </c>
      <c r="AX3130">
        <v>66.629499999999993</v>
      </c>
      <c r="AY3130">
        <v>11965.5</v>
      </c>
      <c r="AZ3130">
        <v>0.25565700000000002</v>
      </c>
      <c r="BA3130">
        <v>3.6019899999999998E-3</v>
      </c>
      <c r="BB3130">
        <v>3.1989700000000001</v>
      </c>
      <c r="BC3130">
        <v>12.834099999999999</v>
      </c>
    </row>
    <row r="3131" spans="1:56" x14ac:dyDescent="0.35">
      <c r="A3131" t="str">
        <f t="shared" si="450"/>
        <v/>
      </c>
      <c r="B3131" t="str">
        <f>IFERROR(VLOOKUP(R3131,#REF!,3,FALSE),"")</f>
        <v/>
      </c>
      <c r="C3131" t="str">
        <f>IFERROR(VLOOKUP(R3131,#REF!,3,FALSE),"normal")</f>
        <v>normal</v>
      </c>
      <c r="D3131">
        <f t="shared" si="451"/>
        <v>-89.639221303989416</v>
      </c>
      <c r="E3131" t="str">
        <f t="shared" si="452"/>
        <v>P_183A3AB9_001B1C5B2016hr28</v>
      </c>
      <c r="F3131" t="s">
        <v>165</v>
      </c>
      <c r="G3131">
        <f t="shared" si="453"/>
        <v>1.0832399475269152</v>
      </c>
      <c r="H3131" s="3">
        <f t="shared" si="454"/>
        <v>-0.28004057635418267</v>
      </c>
      <c r="I3131">
        <f t="shared" si="455"/>
        <v>1.0541957280741925</v>
      </c>
      <c r="J3131">
        <f t="shared" si="456"/>
        <v>4.0596327996013697</v>
      </c>
      <c r="K3131" s="3">
        <f t="shared" si="457"/>
        <v>3.0105699712206651E-2</v>
      </c>
      <c r="L3131">
        <f t="shared" si="458"/>
        <v>214.56129032258065</v>
      </c>
      <c r="N3131" t="s">
        <v>1412</v>
      </c>
      <c r="O3131" s="1">
        <v>43782.422222222223</v>
      </c>
      <c r="P3131" t="s">
        <v>161</v>
      </c>
      <c r="Q3131">
        <v>10</v>
      </c>
      <c r="R3131" t="s">
        <v>185</v>
      </c>
      <c r="S3131">
        <v>108</v>
      </c>
      <c r="T3131">
        <v>28</v>
      </c>
      <c r="U3131">
        <v>1</v>
      </c>
      <c r="V3131">
        <v>5</v>
      </c>
      <c r="W3131">
        <v>400</v>
      </c>
      <c r="X3131">
        <v>372</v>
      </c>
      <c r="Y3131">
        <v>199.542</v>
      </c>
      <c r="Z3131">
        <v>7.0441099999999999</v>
      </c>
      <c r="AA3131">
        <v>92.264499999999998</v>
      </c>
      <c r="AB3131">
        <v>41</v>
      </c>
      <c r="AC3131">
        <v>44</v>
      </c>
      <c r="AD3131">
        <v>40.835700000000003</v>
      </c>
      <c r="AE3131">
        <v>60</v>
      </c>
      <c r="AF3131">
        <v>59.509599999999999</v>
      </c>
      <c r="AG3131">
        <v>12827.8</v>
      </c>
      <c r="AH3131">
        <v>1497.86</v>
      </c>
      <c r="AI3131">
        <v>14.799899999999999</v>
      </c>
      <c r="AJ3131">
        <v>0.54854099999999995</v>
      </c>
      <c r="AK3131">
        <v>1377</v>
      </c>
      <c r="AL3131">
        <v>0.50427999999999995</v>
      </c>
      <c r="AM3131">
        <v>1.3555900000000001</v>
      </c>
      <c r="AN3131">
        <v>3.7016100000000001</v>
      </c>
      <c r="AO3131">
        <v>93.0411</v>
      </c>
      <c r="AP3131">
        <v>12175.5</v>
      </c>
      <c r="AQ3131">
        <v>120.861</v>
      </c>
      <c r="AR3131">
        <v>4.4261300000000003E-2</v>
      </c>
      <c r="AS3131">
        <v>-0.464339</v>
      </c>
      <c r="AT3131">
        <v>11965.5</v>
      </c>
      <c r="AU3131">
        <v>-0.125442</v>
      </c>
      <c r="AV3131">
        <v>12827.8</v>
      </c>
      <c r="AW3131">
        <v>4842.66</v>
      </c>
      <c r="AX3131">
        <v>66.629499999999993</v>
      </c>
      <c r="AY3131">
        <v>11965.5</v>
      </c>
      <c r="AZ3131">
        <v>0.26179400000000003</v>
      </c>
      <c r="BA3131">
        <v>3.6019899999999998E-3</v>
      </c>
      <c r="BB3131">
        <v>13.9124</v>
      </c>
      <c r="BC3131">
        <v>51.4983</v>
      </c>
    </row>
    <row r="3132" spans="1:56" x14ac:dyDescent="0.35">
      <c r="A3132" t="str">
        <f t="shared" si="450"/>
        <v/>
      </c>
      <c r="B3132" t="str">
        <f>IFERROR(VLOOKUP(R3132,#REF!,3,FALSE),"")</f>
        <v/>
      </c>
      <c r="C3132" t="str">
        <f>IFERROR(VLOOKUP(R3132,#REF!,3,FALSE),"normal")</f>
        <v>normal</v>
      </c>
      <c r="D3132">
        <f t="shared" si="451"/>
        <v>-9.6312971012420512</v>
      </c>
      <c r="E3132" t="str">
        <f t="shared" si="452"/>
        <v>P_183A3AB9_001B125A2016hr7</v>
      </c>
      <c r="F3132" t="s">
        <v>165</v>
      </c>
      <c r="G3132">
        <f t="shared" si="453"/>
        <v>7.2375538329026723</v>
      </c>
      <c r="H3132" s="3">
        <f t="shared" si="454"/>
        <v>-0.67015762273901813</v>
      </c>
      <c r="I3132">
        <f t="shared" si="455"/>
        <v>6.2206228840771836</v>
      </c>
      <c r="J3132">
        <f t="shared" si="456"/>
        <v>8.2077523087987867</v>
      </c>
      <c r="K3132" s="3">
        <f t="shared" si="457"/>
        <v>-0.12349728873462966</v>
      </c>
      <c r="L3132">
        <f t="shared" si="458"/>
        <v>20.742520661157023</v>
      </c>
      <c r="N3132" t="s">
        <v>1412</v>
      </c>
      <c r="O3132" s="1">
        <v>43782.422222222223</v>
      </c>
      <c r="P3132" t="s">
        <v>161</v>
      </c>
      <c r="Q3132">
        <v>11</v>
      </c>
      <c r="R3132" t="s">
        <v>186</v>
      </c>
      <c r="S3132">
        <v>108</v>
      </c>
      <c r="T3132">
        <v>7</v>
      </c>
      <c r="U3132">
        <v>2051</v>
      </c>
      <c r="V3132">
        <v>5</v>
      </c>
      <c r="W3132">
        <v>30</v>
      </c>
      <c r="X3132">
        <v>24.2</v>
      </c>
      <c r="Y3132">
        <v>16.732299999999999</v>
      </c>
      <c r="Z3132">
        <v>5.9370700000000003</v>
      </c>
      <c r="AA3132">
        <v>241.40899999999999</v>
      </c>
      <c r="AB3132">
        <v>23</v>
      </c>
      <c r="AC3132">
        <v>29</v>
      </c>
      <c r="AD3132">
        <v>24.593</v>
      </c>
      <c r="AE3132">
        <v>50</v>
      </c>
      <c r="AF3132">
        <v>50.341099999999997</v>
      </c>
      <c r="AG3132">
        <v>1487.19</v>
      </c>
      <c r="AH3132">
        <v>340.75</v>
      </c>
      <c r="AI3132">
        <v>2.3709600000000002</v>
      </c>
      <c r="AJ3132">
        <v>0.124788</v>
      </c>
      <c r="AK3132">
        <v>50.6111</v>
      </c>
      <c r="AL3132">
        <v>1.8534599999999998E-2</v>
      </c>
      <c r="AM3132">
        <v>0.76589399999999996</v>
      </c>
      <c r="AN3132">
        <v>2.09137</v>
      </c>
      <c r="AO3132">
        <v>21.346299999999999</v>
      </c>
      <c r="AP3132">
        <v>1147.5999999999999</v>
      </c>
      <c r="AQ3132">
        <v>290.13900000000001</v>
      </c>
      <c r="AR3132">
        <v>0.106254</v>
      </c>
      <c r="AS3132">
        <v>-3.3115999999999999</v>
      </c>
      <c r="AT3132">
        <v>937.6</v>
      </c>
      <c r="AU3132">
        <v>-1.5834600000000001</v>
      </c>
      <c r="AV3132">
        <v>1487.2</v>
      </c>
      <c r="AW3132">
        <v>1887.26</v>
      </c>
      <c r="AX3132">
        <v>2.2715200000000002</v>
      </c>
      <c r="AY3132">
        <v>937.62</v>
      </c>
      <c r="AZ3132">
        <v>0.102025</v>
      </c>
      <c r="BA3132">
        <v>1.22798E-4</v>
      </c>
      <c r="BB3132">
        <v>4.3660100000000002</v>
      </c>
      <c r="BC3132">
        <v>9.1309400000000007</v>
      </c>
      <c r="BD3132">
        <v>2.6166700000000001</v>
      </c>
    </row>
    <row r="3133" spans="1:56" x14ac:dyDescent="0.35">
      <c r="A3133" t="str">
        <f t="shared" si="450"/>
        <v/>
      </c>
      <c r="B3133" t="str">
        <f>IFERROR(VLOOKUP(R3133,#REF!,3,FALSE),"")</f>
        <v/>
      </c>
      <c r="C3133" t="str">
        <f>IFERROR(VLOOKUP(R3133,#REF!,3,FALSE),"normal")</f>
        <v>normal</v>
      </c>
      <c r="D3133">
        <f t="shared" si="451"/>
        <v>-34.496423078089798</v>
      </c>
      <c r="E3133" t="str">
        <f t="shared" si="452"/>
        <v>P_183A3AB9_001B125A2016hr8</v>
      </c>
      <c r="F3133" t="s">
        <v>165</v>
      </c>
      <c r="G3133">
        <f t="shared" si="453"/>
        <v>6.7000227246450788</v>
      </c>
      <c r="H3133" s="3">
        <f t="shared" si="454"/>
        <v>-0.63604367915990578</v>
      </c>
      <c r="I3133">
        <f t="shared" si="455"/>
        <v>6.2330555480263072</v>
      </c>
      <c r="J3133">
        <f t="shared" si="456"/>
        <v>8.2666498436120008</v>
      </c>
      <c r="K3133" s="3">
        <f t="shared" si="457"/>
        <v>-0.11442202374388943</v>
      </c>
      <c r="L3133">
        <f t="shared" si="458"/>
        <v>38.332815533980586</v>
      </c>
      <c r="N3133" t="s">
        <v>1412</v>
      </c>
      <c r="O3133" s="1">
        <v>43782.422222222223</v>
      </c>
      <c r="P3133" t="s">
        <v>161</v>
      </c>
      <c r="Q3133">
        <v>11</v>
      </c>
      <c r="R3133" t="s">
        <v>186</v>
      </c>
      <c r="S3133">
        <v>108</v>
      </c>
      <c r="T3133">
        <v>8</v>
      </c>
      <c r="U3133">
        <v>3</v>
      </c>
      <c r="V3133">
        <v>5</v>
      </c>
      <c r="W3133">
        <v>70</v>
      </c>
      <c r="X3133">
        <v>61.8</v>
      </c>
      <c r="Y3133">
        <v>33.842399999999998</v>
      </c>
      <c r="Z3133">
        <v>6.0234800000000002</v>
      </c>
      <c r="AA3133">
        <v>240.345</v>
      </c>
      <c r="AB3133">
        <v>23</v>
      </c>
      <c r="AC3133">
        <v>29</v>
      </c>
      <c r="AD3133">
        <v>24.5688</v>
      </c>
      <c r="AE3133">
        <v>50</v>
      </c>
      <c r="AF3133">
        <v>50.911900000000003</v>
      </c>
      <c r="AG3133">
        <v>1798.67</v>
      </c>
      <c r="AH3133">
        <v>444.19400000000002</v>
      </c>
      <c r="AI3133">
        <v>3.1786699999999999</v>
      </c>
      <c r="AJ3133">
        <v>0.16267100000000001</v>
      </c>
      <c r="AK3133">
        <v>154.05600000000001</v>
      </c>
      <c r="AL3133">
        <v>5.6417700000000001E-2</v>
      </c>
      <c r="AM3133">
        <v>0.91290800000000005</v>
      </c>
      <c r="AN3133">
        <v>2.49281</v>
      </c>
      <c r="AO3133">
        <v>48.465400000000002</v>
      </c>
      <c r="AP3133">
        <v>1147.5999999999999</v>
      </c>
      <c r="AQ3133">
        <v>290.13900000000001</v>
      </c>
      <c r="AR3133">
        <v>0.106254</v>
      </c>
      <c r="AS3133">
        <v>-3.3115999999999999</v>
      </c>
      <c r="AT3133">
        <v>937.6</v>
      </c>
      <c r="AU3133">
        <v>-1.32846</v>
      </c>
      <c r="AV3133">
        <v>1798.68</v>
      </c>
      <c r="AW3133">
        <v>1926.39</v>
      </c>
      <c r="AX3133">
        <v>2.2715200000000002</v>
      </c>
      <c r="AY3133">
        <v>937.62</v>
      </c>
      <c r="AZ3133">
        <v>0.10414</v>
      </c>
      <c r="BA3133">
        <v>1.22798E-4</v>
      </c>
      <c r="BB3133">
        <v>4.7421800000000003</v>
      </c>
      <c r="BC3133">
        <v>11.821400000000001</v>
      </c>
    </row>
    <row r="3134" spans="1:56" x14ac:dyDescent="0.35">
      <c r="A3134" t="str">
        <f t="shared" si="450"/>
        <v/>
      </c>
      <c r="B3134" t="str">
        <f>IFERROR(VLOOKUP(R3134,#REF!,3,FALSE),"")</f>
        <v/>
      </c>
      <c r="C3134" t="str">
        <f>IFERROR(VLOOKUP(R3134,#REF!,3,FALSE),"normal")</f>
        <v>normal</v>
      </c>
      <c r="D3134">
        <f t="shared" si="451"/>
        <v>-82.69260393525866</v>
      </c>
      <c r="E3134" t="str">
        <f t="shared" si="452"/>
        <v>P_183A3AB9_001B125A2016hr9</v>
      </c>
      <c r="F3134" t="s">
        <v>165</v>
      </c>
      <c r="G3134">
        <f t="shared" si="453"/>
        <v>6.6772619634144421</v>
      </c>
      <c r="H3134" s="3">
        <f t="shared" si="454"/>
        <v>-0.63582071168608267</v>
      </c>
      <c r="I3134">
        <f t="shared" si="455"/>
        <v>6.2409504677534953</v>
      </c>
      <c r="J3134">
        <f t="shared" si="456"/>
        <v>8.3086584880919911</v>
      </c>
      <c r="K3134" s="3">
        <f t="shared" si="457"/>
        <v>-0.10798193631981104</v>
      </c>
      <c r="L3134">
        <f t="shared" si="458"/>
        <v>70.785656934306559</v>
      </c>
      <c r="N3134" t="s">
        <v>1412</v>
      </c>
      <c r="O3134" s="1">
        <v>43782.422222222223</v>
      </c>
      <c r="P3134" t="s">
        <v>161</v>
      </c>
      <c r="Q3134">
        <v>11</v>
      </c>
      <c r="R3134" t="s">
        <v>186</v>
      </c>
      <c r="S3134">
        <v>108</v>
      </c>
      <c r="T3134">
        <v>9</v>
      </c>
      <c r="U3134">
        <v>1</v>
      </c>
      <c r="V3134">
        <v>5</v>
      </c>
      <c r="W3134">
        <v>150</v>
      </c>
      <c r="X3134">
        <v>137</v>
      </c>
      <c r="Y3134">
        <v>64.650899999999993</v>
      </c>
      <c r="Z3134">
        <v>6.08582</v>
      </c>
      <c r="AA3134">
        <v>239.57400000000001</v>
      </c>
      <c r="AB3134">
        <v>23</v>
      </c>
      <c r="AC3134">
        <v>29</v>
      </c>
      <c r="AD3134">
        <v>24.532800000000002</v>
      </c>
      <c r="AE3134">
        <v>50</v>
      </c>
      <c r="AF3134">
        <v>50.796999999999997</v>
      </c>
      <c r="AG3134">
        <v>2109.79</v>
      </c>
      <c r="AH3134">
        <v>633.02800000000002</v>
      </c>
      <c r="AI3134">
        <v>5.9927900000000003</v>
      </c>
      <c r="AJ3134">
        <v>0.231825</v>
      </c>
      <c r="AK3134">
        <v>342.88900000000001</v>
      </c>
      <c r="AL3134">
        <v>0.12557199999999999</v>
      </c>
      <c r="AM3134">
        <v>0.91658099999999998</v>
      </c>
      <c r="AN3134">
        <v>2.50284</v>
      </c>
      <c r="AO3134">
        <v>57.216900000000003</v>
      </c>
      <c r="AP3134">
        <v>1147.5999999999999</v>
      </c>
      <c r="AQ3134">
        <v>290.13900000000001</v>
      </c>
      <c r="AR3134">
        <v>0.106254</v>
      </c>
      <c r="AS3134">
        <v>-3.3115999999999999</v>
      </c>
      <c r="AT3134">
        <v>937.6</v>
      </c>
      <c r="AU3134">
        <v>-1.32314</v>
      </c>
      <c r="AV3134">
        <v>2109.8000000000002</v>
      </c>
      <c r="AW3134">
        <v>1954.77</v>
      </c>
      <c r="AX3134">
        <v>2.2715200000000002</v>
      </c>
      <c r="AY3134">
        <v>937.62</v>
      </c>
      <c r="AZ3134">
        <v>0.10567500000000001</v>
      </c>
      <c r="BA3134">
        <v>1.22798E-4</v>
      </c>
      <c r="BB3134">
        <v>8.9881799999999998</v>
      </c>
      <c r="BC3134">
        <v>22.495999999999999</v>
      </c>
    </row>
    <row r="3135" spans="1:56" x14ac:dyDescent="0.35">
      <c r="A3135" t="str">
        <f t="shared" si="450"/>
        <v/>
      </c>
      <c r="B3135" t="str">
        <f>IFERROR(VLOOKUP(R3135,#REF!,3,FALSE),"")</f>
        <v/>
      </c>
      <c r="C3135" t="str">
        <f>IFERROR(VLOOKUP(R3135,#REF!,3,FALSE),"normal")</f>
        <v>normal</v>
      </c>
      <c r="D3135">
        <f t="shared" si="451"/>
        <v>-253.06132926479867</v>
      </c>
      <c r="E3135" t="str">
        <f t="shared" si="452"/>
        <v>P_183A3AB9_001B125A2016hr10</v>
      </c>
      <c r="F3135" t="s">
        <v>165</v>
      </c>
      <c r="G3135">
        <f t="shared" si="453"/>
        <v>6.5715157155481894</v>
      </c>
      <c r="H3135" s="3">
        <f t="shared" si="454"/>
        <v>-0.67578499534672754</v>
      </c>
      <c r="I3135">
        <f t="shared" si="455"/>
        <v>6.2135485520013489</v>
      </c>
      <c r="J3135">
        <f t="shared" si="456"/>
        <v>8.3550099352220286</v>
      </c>
      <c r="K3135" s="3">
        <f t="shared" si="457"/>
        <v>-0.10379979440106943</v>
      </c>
      <c r="L3135">
        <f t="shared" si="458"/>
        <v>156.12150537634412</v>
      </c>
      <c r="N3135" t="s">
        <v>1412</v>
      </c>
      <c r="O3135" s="1">
        <v>43782.422222222223</v>
      </c>
      <c r="P3135" t="s">
        <v>161</v>
      </c>
      <c r="Q3135">
        <v>11</v>
      </c>
      <c r="R3135" t="s">
        <v>186</v>
      </c>
      <c r="S3135">
        <v>108</v>
      </c>
      <c r="T3135">
        <v>10</v>
      </c>
      <c r="U3135">
        <v>3</v>
      </c>
      <c r="V3135">
        <v>5</v>
      </c>
      <c r="W3135">
        <v>400</v>
      </c>
      <c r="X3135">
        <v>372</v>
      </c>
      <c r="Y3135">
        <v>145.19300000000001</v>
      </c>
      <c r="Z3135">
        <v>6.1548699999999998</v>
      </c>
      <c r="AA3135">
        <v>238.715</v>
      </c>
      <c r="AB3135">
        <v>23</v>
      </c>
      <c r="AC3135">
        <v>29</v>
      </c>
      <c r="AD3135">
        <v>24.5123</v>
      </c>
      <c r="AE3135">
        <v>50</v>
      </c>
      <c r="AF3135">
        <v>51.364699999999999</v>
      </c>
      <c r="AG3135">
        <v>2421.0300000000002</v>
      </c>
      <c r="AH3135">
        <v>1132.3599999999999</v>
      </c>
      <c r="AI3135">
        <v>16.055499999999999</v>
      </c>
      <c r="AJ3135">
        <v>0.41468899999999997</v>
      </c>
      <c r="AK3135">
        <v>842.22199999999998</v>
      </c>
      <c r="AL3135">
        <v>0.30843599999999999</v>
      </c>
      <c r="AM3135">
        <v>0.82912799999999998</v>
      </c>
      <c r="AN3135">
        <v>2.2640400000000001</v>
      </c>
      <c r="AO3135">
        <v>52.456800000000001</v>
      </c>
      <c r="AP3135">
        <v>1147.5999999999999</v>
      </c>
      <c r="AQ3135">
        <v>290.13900000000001</v>
      </c>
      <c r="AR3135">
        <v>0.106254</v>
      </c>
      <c r="AS3135">
        <v>-3.3115999999999999</v>
      </c>
      <c r="AT3135">
        <v>937.6</v>
      </c>
      <c r="AU3135">
        <v>-1.4626999999999999</v>
      </c>
      <c r="AV3135">
        <v>2421.04</v>
      </c>
      <c r="AW3135">
        <v>1986.37</v>
      </c>
      <c r="AX3135">
        <v>2.2715200000000002</v>
      </c>
      <c r="AY3135">
        <v>937.62</v>
      </c>
      <c r="AZ3135">
        <v>0.10738300000000001</v>
      </c>
      <c r="BA3135">
        <v>1.22798E-4</v>
      </c>
      <c r="BB3135">
        <v>26.967199999999998</v>
      </c>
      <c r="BC3135">
        <v>61.054699999999997</v>
      </c>
    </row>
    <row r="3136" spans="1:56" x14ac:dyDescent="0.35">
      <c r="A3136" t="str">
        <f t="shared" si="450"/>
        <v/>
      </c>
      <c r="B3136" t="str">
        <f>IFERROR(VLOOKUP(R3136,#REF!,3,FALSE),"")</f>
        <v/>
      </c>
      <c r="C3136" t="str">
        <f>IFERROR(VLOOKUP(R3136,#REF!,3,FALSE),"normal")</f>
        <v>normal</v>
      </c>
      <c r="D3136" t="str">
        <f t="shared" si="451"/>
        <v/>
      </c>
      <c r="E3136" t="str">
        <f t="shared" si="452"/>
        <v>P_183A3AB9_001B125A2016hr16</v>
      </c>
      <c r="F3136" t="s">
        <v>165</v>
      </c>
      <c r="G3136" t="str">
        <f t="shared" si="453"/>
        <v/>
      </c>
      <c r="H3136" s="3" t="str">
        <f t="shared" si="454"/>
        <v/>
      </c>
      <c r="I3136">
        <f t="shared" si="455"/>
        <v>1.2129871349697585</v>
      </c>
      <c r="J3136">
        <f t="shared" si="456"/>
        <v>0.99207346996814538</v>
      </c>
      <c r="K3136" s="3">
        <f t="shared" si="457"/>
        <v>-0.12683684640065176</v>
      </c>
      <c r="L3136" t="str">
        <f t="shared" si="458"/>
        <v/>
      </c>
      <c r="N3136" t="s">
        <v>1412</v>
      </c>
      <c r="O3136" s="1">
        <v>43782.422222222223</v>
      </c>
      <c r="P3136" t="s">
        <v>161</v>
      </c>
      <c r="Q3136">
        <v>11</v>
      </c>
      <c r="R3136" t="s">
        <v>186</v>
      </c>
      <c r="S3136">
        <v>108</v>
      </c>
      <c r="T3136">
        <v>16</v>
      </c>
      <c r="U3136">
        <v>144</v>
      </c>
      <c r="V3136">
        <v>20</v>
      </c>
      <c r="W3136">
        <v>0</v>
      </c>
      <c r="X3136">
        <v>0</v>
      </c>
      <c r="Y3136">
        <v>0.99209999999999998</v>
      </c>
      <c r="Z3136">
        <v>5.7667099999999998</v>
      </c>
      <c r="AA3136">
        <v>243.446</v>
      </c>
      <c r="AB3136">
        <v>23</v>
      </c>
      <c r="AC3136">
        <v>28.166699999999999</v>
      </c>
      <c r="AD3136">
        <v>24.471699999999998</v>
      </c>
      <c r="AE3136">
        <v>20</v>
      </c>
      <c r="AF3136">
        <v>24.035799999999998</v>
      </c>
      <c r="AG3136">
        <v>5187.25</v>
      </c>
      <c r="AH3136">
        <v>249.167</v>
      </c>
      <c r="AI3136">
        <v>0.60944900000000002</v>
      </c>
      <c r="AJ3136">
        <v>9.1248999999999997E-2</v>
      </c>
      <c r="AK3136">
        <v>0</v>
      </c>
      <c r="AL3136">
        <v>0</v>
      </c>
      <c r="AO3136">
        <v>0</v>
      </c>
      <c r="AP3136">
        <v>5157.25</v>
      </c>
      <c r="AQ3136">
        <v>249.167</v>
      </c>
      <c r="AR3136">
        <v>9.1248999999999997E-2</v>
      </c>
      <c r="AS3136">
        <v>7.0493E-2</v>
      </c>
      <c r="AT3136">
        <v>4947.25</v>
      </c>
      <c r="AV3136">
        <v>5187.26</v>
      </c>
      <c r="AW3136">
        <v>1823.92</v>
      </c>
      <c r="AX3136">
        <v>-22.488299999999999</v>
      </c>
      <c r="AY3136">
        <v>4947.26</v>
      </c>
      <c r="AZ3136">
        <v>9.86012E-2</v>
      </c>
      <c r="BA3136">
        <v>-1.21572E-3</v>
      </c>
      <c r="BC3136">
        <v>0.26361499999999999</v>
      </c>
    </row>
    <row r="3137" spans="1:56" x14ac:dyDescent="0.35">
      <c r="A3137" t="str">
        <f t="shared" si="450"/>
        <v/>
      </c>
      <c r="B3137" t="str">
        <f>IFERROR(VLOOKUP(R3137,#REF!,3,FALSE),"")</f>
        <v/>
      </c>
      <c r="C3137" t="str">
        <f>IFERROR(VLOOKUP(R3137,#REF!,3,FALSE),"normal")</f>
        <v>normal</v>
      </c>
      <c r="D3137">
        <f t="shared" si="451"/>
        <v>-90.141020949089821</v>
      </c>
      <c r="E3137" t="str">
        <f t="shared" si="452"/>
        <v>P_183A3AB9_001B125A2016hr17</v>
      </c>
      <c r="F3137" t="s">
        <v>165</v>
      </c>
      <c r="G3137">
        <f t="shared" si="453"/>
        <v>3.3107473879123259</v>
      </c>
      <c r="H3137" s="3">
        <f t="shared" si="454"/>
        <v>-0.76607235367436222</v>
      </c>
      <c r="I3137">
        <f t="shared" si="455"/>
        <v>1.2110081299676789</v>
      </c>
      <c r="J3137">
        <f t="shared" si="456"/>
        <v>0.525796317982273</v>
      </c>
      <c r="K3137" s="3">
        <f t="shared" si="457"/>
        <v>-0.13100873527460999</v>
      </c>
      <c r="L3137">
        <f t="shared" si="458"/>
        <v>34.281569343065698</v>
      </c>
      <c r="N3137" t="s">
        <v>1412</v>
      </c>
      <c r="O3137" s="1">
        <v>43782.422222222223</v>
      </c>
      <c r="P3137" t="s">
        <v>161</v>
      </c>
      <c r="Q3137">
        <v>11</v>
      </c>
      <c r="R3137" t="s">
        <v>186</v>
      </c>
      <c r="S3137">
        <v>108</v>
      </c>
      <c r="T3137">
        <v>17</v>
      </c>
      <c r="U3137">
        <v>1</v>
      </c>
      <c r="V3137">
        <v>5</v>
      </c>
      <c r="W3137">
        <v>150</v>
      </c>
      <c r="X3137">
        <v>137</v>
      </c>
      <c r="Y3137">
        <v>31.310500000000001</v>
      </c>
      <c r="Z3137">
        <v>5.5420699999999998</v>
      </c>
      <c r="AA3137">
        <v>246.25299999999999</v>
      </c>
      <c r="AB3137">
        <v>23</v>
      </c>
      <c r="AC3137">
        <v>28</v>
      </c>
      <c r="AD3137">
        <v>24.470300000000002</v>
      </c>
      <c r="AE3137">
        <v>20</v>
      </c>
      <c r="AF3137">
        <v>23.877199999999998</v>
      </c>
      <c r="AG3137">
        <v>5496.8</v>
      </c>
      <c r="AH3137">
        <v>419.77800000000002</v>
      </c>
      <c r="AI3137">
        <v>5.0489699999999997</v>
      </c>
      <c r="AJ3137">
        <v>0.15373000000000001</v>
      </c>
      <c r="AK3137">
        <v>170.61099999999999</v>
      </c>
      <c r="AL3137">
        <v>6.2480599999999997E-2</v>
      </c>
      <c r="AM3137">
        <v>0.456063</v>
      </c>
      <c r="AN3137">
        <v>1.2453399999999999</v>
      </c>
      <c r="AO3137">
        <v>33.7913</v>
      </c>
      <c r="AP3137">
        <v>5157.25</v>
      </c>
      <c r="AQ3137">
        <v>249.167</v>
      </c>
      <c r="AR3137">
        <v>9.1248999999999997E-2</v>
      </c>
      <c r="AS3137">
        <v>7.0493E-2</v>
      </c>
      <c r="AT3137">
        <v>4947.25</v>
      </c>
      <c r="AU3137">
        <v>5.6605599999999999E-2</v>
      </c>
      <c r="AV3137">
        <v>5496.82</v>
      </c>
      <c r="AW3137">
        <v>1723.4</v>
      </c>
      <c r="AX3137">
        <v>-22.488299999999999</v>
      </c>
      <c r="AY3137">
        <v>4947.26</v>
      </c>
      <c r="AZ3137">
        <v>9.3167200000000006E-2</v>
      </c>
      <c r="BA3137">
        <v>-1.21572E-3</v>
      </c>
      <c r="BB3137">
        <v>16.174299999999999</v>
      </c>
      <c r="BC3137">
        <v>20.142399999999999</v>
      </c>
    </row>
    <row r="3138" spans="1:56" x14ac:dyDescent="0.35">
      <c r="A3138" t="str">
        <f t="shared" si="450"/>
        <v/>
      </c>
      <c r="B3138" t="str">
        <f>IFERROR(VLOOKUP(R3138,#REF!,3,FALSE),"")</f>
        <v/>
      </c>
      <c r="C3138" t="str">
        <f>IFERROR(VLOOKUP(R3138,#REF!,3,FALSE),"normal")</f>
        <v>normal</v>
      </c>
      <c r="D3138">
        <f t="shared" si="451"/>
        <v>-254.12989300161976</v>
      </c>
      <c r="E3138" t="str">
        <f t="shared" si="452"/>
        <v>P_183A3AB9_001B125A2016hr18</v>
      </c>
      <c r="F3138" t="s">
        <v>165</v>
      </c>
      <c r="G3138">
        <f t="shared" si="453"/>
        <v>3.351019645304643</v>
      </c>
      <c r="H3138" s="3">
        <f t="shared" si="454"/>
        <v>-0.78230157411637669</v>
      </c>
      <c r="I3138">
        <f t="shared" si="455"/>
        <v>1.2624794516550537</v>
      </c>
      <c r="J3138">
        <f t="shared" si="456"/>
        <v>0.13143446267541142</v>
      </c>
      <c r="K3138" s="3">
        <f t="shared" si="457"/>
        <v>-0.13070627511992744</v>
      </c>
      <c r="L3138">
        <f t="shared" si="458"/>
        <v>85.528064516129035</v>
      </c>
      <c r="N3138" t="s">
        <v>1412</v>
      </c>
      <c r="O3138" s="1">
        <v>43782.422222222223</v>
      </c>
      <c r="P3138" t="s">
        <v>161</v>
      </c>
      <c r="Q3138">
        <v>11</v>
      </c>
      <c r="R3138" t="s">
        <v>186</v>
      </c>
      <c r="S3138">
        <v>108</v>
      </c>
      <c r="T3138">
        <v>18</v>
      </c>
      <c r="U3138">
        <v>1</v>
      </c>
      <c r="V3138">
        <v>5</v>
      </c>
      <c r="W3138">
        <v>400</v>
      </c>
      <c r="X3138">
        <v>372</v>
      </c>
      <c r="Y3138">
        <v>79.5411</v>
      </c>
      <c r="Z3138">
        <v>5.3638899999999996</v>
      </c>
      <c r="AA3138">
        <v>248.46199999999999</v>
      </c>
      <c r="AB3138">
        <v>23</v>
      </c>
      <c r="AC3138">
        <v>28</v>
      </c>
      <c r="AD3138">
        <v>24.468900000000001</v>
      </c>
      <c r="AE3138">
        <v>20</v>
      </c>
      <c r="AF3138">
        <v>23.598400000000002</v>
      </c>
      <c r="AG3138">
        <v>5808.11</v>
      </c>
      <c r="AH3138">
        <v>675.11099999999999</v>
      </c>
      <c r="AI3138">
        <v>7.5015299999999998</v>
      </c>
      <c r="AJ3138">
        <v>0.24723700000000001</v>
      </c>
      <c r="AK3138">
        <v>425.94400000000002</v>
      </c>
      <c r="AL3138">
        <v>0.15598799999999999</v>
      </c>
      <c r="AM3138">
        <v>0.41932199999999997</v>
      </c>
      <c r="AN3138">
        <v>1.1450100000000001</v>
      </c>
      <c r="AO3138">
        <v>56.780999999999999</v>
      </c>
      <c r="AP3138">
        <v>5157.25</v>
      </c>
      <c r="AQ3138">
        <v>249.167</v>
      </c>
      <c r="AR3138">
        <v>9.1248999999999997E-2</v>
      </c>
      <c r="AS3138">
        <v>7.0493E-2</v>
      </c>
      <c r="AT3138">
        <v>4947.25</v>
      </c>
      <c r="AU3138">
        <v>6.1565300000000003E-2</v>
      </c>
      <c r="AV3138">
        <v>5808.12</v>
      </c>
      <c r="AW3138">
        <v>1642.26</v>
      </c>
      <c r="AX3138">
        <v>-22.488299999999999</v>
      </c>
      <c r="AY3138">
        <v>4947.26</v>
      </c>
      <c r="AZ3138">
        <v>8.8780399999999995E-2</v>
      </c>
      <c r="BA3138">
        <v>-1.21572E-3</v>
      </c>
      <c r="BB3138">
        <v>24.081</v>
      </c>
      <c r="BC3138">
        <v>27.573</v>
      </c>
    </row>
    <row r="3139" spans="1:56" x14ac:dyDescent="0.35">
      <c r="A3139" t="str">
        <f t="shared" si="450"/>
        <v/>
      </c>
      <c r="B3139" t="str">
        <f>IFERROR(VLOOKUP(R3139,#REF!,3,FALSE),"")</f>
        <v/>
      </c>
      <c r="C3139" t="str">
        <f>IFERROR(VLOOKUP(R3139,#REF!,3,FALSE),"normal")</f>
        <v>normal</v>
      </c>
      <c r="D3139" t="str">
        <f t="shared" si="451"/>
        <v/>
      </c>
      <c r="E3139" t="str">
        <f t="shared" si="452"/>
        <v>P_183A3AB9_001B125A2016hr26</v>
      </c>
      <c r="F3139" t="s">
        <v>165</v>
      </c>
      <c r="G3139" t="str">
        <f t="shared" si="453"/>
        <v/>
      </c>
      <c r="H3139" s="3" t="str">
        <f t="shared" si="454"/>
        <v/>
      </c>
      <c r="I3139">
        <f t="shared" si="455"/>
        <v>3.7605738171166845</v>
      </c>
      <c r="J3139">
        <f t="shared" si="456"/>
        <v>5.0319947450384159</v>
      </c>
      <c r="K3139" s="3">
        <f t="shared" si="457"/>
        <v>3.5626385385614849E-2</v>
      </c>
      <c r="L3139" t="str">
        <f t="shared" si="458"/>
        <v/>
      </c>
      <c r="N3139" t="s">
        <v>1412</v>
      </c>
      <c r="O3139" s="1">
        <v>43782.422222222223</v>
      </c>
      <c r="P3139" t="s">
        <v>161</v>
      </c>
      <c r="Q3139">
        <v>11</v>
      </c>
      <c r="R3139" t="s">
        <v>186</v>
      </c>
      <c r="S3139">
        <v>108</v>
      </c>
      <c r="T3139">
        <v>26</v>
      </c>
      <c r="U3139">
        <v>272</v>
      </c>
      <c r="V3139">
        <v>30</v>
      </c>
      <c r="W3139">
        <v>0</v>
      </c>
      <c r="X3139">
        <v>0</v>
      </c>
      <c r="Y3139">
        <v>5.0319900000000004</v>
      </c>
      <c r="Z3139">
        <v>13.549099999999999</v>
      </c>
      <c r="AA3139">
        <v>182.46</v>
      </c>
      <c r="AB3139">
        <v>41</v>
      </c>
      <c r="AC3139">
        <v>43</v>
      </c>
      <c r="AD3139">
        <v>40.241999999999997</v>
      </c>
      <c r="AE3139">
        <v>60</v>
      </c>
      <c r="AF3139">
        <v>61.118699999999997</v>
      </c>
      <c r="AG3139">
        <v>12205.9</v>
      </c>
      <c r="AH3139">
        <v>250.63900000000001</v>
      </c>
      <c r="AI3139">
        <v>3.9939399999999998</v>
      </c>
      <c r="AJ3139">
        <v>9.1788099999999997E-2</v>
      </c>
      <c r="AK3139">
        <v>0</v>
      </c>
      <c r="AL3139">
        <v>0</v>
      </c>
      <c r="AO3139">
        <v>0</v>
      </c>
      <c r="AP3139">
        <v>12175.9</v>
      </c>
      <c r="AQ3139">
        <v>250.63900000000001</v>
      </c>
      <c r="AR3139">
        <v>9.1788099999999997E-2</v>
      </c>
      <c r="AS3139">
        <v>-0.37154399999999999</v>
      </c>
      <c r="AT3139">
        <v>11965.9</v>
      </c>
      <c r="AV3139">
        <v>12205.9</v>
      </c>
      <c r="AW3139">
        <v>5174.41</v>
      </c>
      <c r="AX3139">
        <v>46.475099999999998</v>
      </c>
      <c r="AY3139">
        <v>11965.9</v>
      </c>
      <c r="AZ3139">
        <v>0.27972799999999998</v>
      </c>
      <c r="BA3139">
        <v>2.5124399999999999E-3</v>
      </c>
      <c r="BC3139">
        <v>0.897034</v>
      </c>
    </row>
    <row r="3140" spans="1:56" x14ac:dyDescent="0.35">
      <c r="A3140" t="str">
        <f t="shared" si="450"/>
        <v/>
      </c>
      <c r="B3140" t="str">
        <f>IFERROR(VLOOKUP(R3140,#REF!,3,FALSE),"")</f>
        <v/>
      </c>
      <c r="C3140" t="str">
        <f>IFERROR(VLOOKUP(R3140,#REF!,3,FALSE),"normal")</f>
        <v>normal</v>
      </c>
      <c r="D3140">
        <f t="shared" si="451"/>
        <v>-44.763609797175349</v>
      </c>
      <c r="E3140" t="str">
        <f t="shared" si="452"/>
        <v>P_183A3AB9_001B125A2016hr27</v>
      </c>
      <c r="F3140" t="s">
        <v>165</v>
      </c>
      <c r="G3140">
        <f t="shared" si="453"/>
        <v>4.0710468483439115</v>
      </c>
      <c r="H3140" s="3">
        <f t="shared" si="454"/>
        <v>-0.37467367417072678</v>
      </c>
      <c r="I3140">
        <f t="shared" si="455"/>
        <v>3.3697329327181258</v>
      </c>
      <c r="J3140">
        <f t="shared" si="456"/>
        <v>4.7858802540806122</v>
      </c>
      <c r="K3140" s="3">
        <f t="shared" si="457"/>
        <v>2.8903231536719271E-2</v>
      </c>
      <c r="L3140">
        <f t="shared" si="458"/>
        <v>80.193832116788315</v>
      </c>
      <c r="N3140" t="s">
        <v>1412</v>
      </c>
      <c r="O3140" s="1">
        <v>43782.422222222223</v>
      </c>
      <c r="P3140" t="s">
        <v>161</v>
      </c>
      <c r="Q3140">
        <v>11</v>
      </c>
      <c r="R3140" t="s">
        <v>186</v>
      </c>
      <c r="S3140">
        <v>108</v>
      </c>
      <c r="T3140">
        <v>27</v>
      </c>
      <c r="U3140">
        <v>1</v>
      </c>
      <c r="V3140">
        <v>5</v>
      </c>
      <c r="W3140">
        <v>150</v>
      </c>
      <c r="X3140">
        <v>137</v>
      </c>
      <c r="Y3140">
        <v>73.243700000000004</v>
      </c>
      <c r="Z3140">
        <v>13.9011</v>
      </c>
      <c r="AA3140">
        <v>184.11</v>
      </c>
      <c r="AB3140">
        <v>41</v>
      </c>
      <c r="AC3140">
        <v>44</v>
      </c>
      <c r="AD3140">
        <v>40.616</v>
      </c>
      <c r="AE3140">
        <v>60</v>
      </c>
      <c r="AF3140">
        <v>60.388500000000001</v>
      </c>
      <c r="AG3140">
        <v>12516.7</v>
      </c>
      <c r="AH3140">
        <v>1202.28</v>
      </c>
      <c r="AI3140">
        <v>4.2061900000000003</v>
      </c>
      <c r="AJ3140">
        <v>0.44029400000000002</v>
      </c>
      <c r="AK3140">
        <v>951.63900000000001</v>
      </c>
      <c r="AL3140">
        <v>0.34850599999999998</v>
      </c>
      <c r="AM3140">
        <v>2.5438399999999999</v>
      </c>
      <c r="AN3140">
        <v>6.9462700000000002</v>
      </c>
      <c r="AO3140">
        <v>226.24700000000001</v>
      </c>
      <c r="AP3140">
        <v>12175.9</v>
      </c>
      <c r="AQ3140">
        <v>250.63900000000001</v>
      </c>
      <c r="AR3140">
        <v>9.1788099999999997E-2</v>
      </c>
      <c r="AS3140">
        <v>-0.37154399999999999</v>
      </c>
      <c r="AT3140">
        <v>11965.9</v>
      </c>
      <c r="AU3140">
        <v>-5.3488300000000003E-2</v>
      </c>
      <c r="AV3140">
        <v>12516.8</v>
      </c>
      <c r="AW3140">
        <v>5333.69</v>
      </c>
      <c r="AX3140">
        <v>46.475099999999998</v>
      </c>
      <c r="AY3140">
        <v>11965.9</v>
      </c>
      <c r="AZ3140">
        <v>0.28833900000000001</v>
      </c>
      <c r="BA3140">
        <v>2.5124399999999999E-3</v>
      </c>
      <c r="BB3140">
        <v>2.0058699999999998</v>
      </c>
      <c r="BC3140">
        <v>13.933299999999999</v>
      </c>
    </row>
    <row r="3141" spans="1:56" x14ac:dyDescent="0.35">
      <c r="A3141" t="str">
        <f t="shared" si="450"/>
        <v/>
      </c>
      <c r="B3141" t="str">
        <f>IFERROR(VLOOKUP(R3141,#REF!,3,FALSE),"")</f>
        <v/>
      </c>
      <c r="C3141" t="str">
        <f>IFERROR(VLOOKUP(R3141,#REF!,3,FALSE),"normal")</f>
        <v>normal</v>
      </c>
      <c r="D3141">
        <f t="shared" si="451"/>
        <v>-148.23717006901114</v>
      </c>
      <c r="E3141" t="str">
        <f t="shared" si="452"/>
        <v>P_183A3AB9_001B125A2016hr28</v>
      </c>
      <c r="F3141" t="s">
        <v>165</v>
      </c>
      <c r="G3141">
        <f t="shared" si="453"/>
        <v>3.8614313860358829</v>
      </c>
      <c r="H3141" s="3">
        <f t="shared" si="454"/>
        <v>-0.44062394348135281</v>
      </c>
      <c r="I3141">
        <f t="shared" si="455"/>
        <v>3.4181747238649685</v>
      </c>
      <c r="J3141">
        <f t="shared" si="456"/>
        <v>4.8873364935666688</v>
      </c>
      <c r="K3141" s="3">
        <f t="shared" si="457"/>
        <v>1.3978937629652022E-2</v>
      </c>
      <c r="L3141">
        <f t="shared" si="458"/>
        <v>192.0462365591398</v>
      </c>
      <c r="N3141" t="s">
        <v>1412</v>
      </c>
      <c r="O3141" s="1">
        <v>43782.422222222223</v>
      </c>
      <c r="P3141" t="s">
        <v>161</v>
      </c>
      <c r="Q3141">
        <v>11</v>
      </c>
      <c r="R3141" t="s">
        <v>186</v>
      </c>
      <c r="S3141">
        <v>108</v>
      </c>
      <c r="T3141">
        <v>28</v>
      </c>
      <c r="U3141">
        <v>1</v>
      </c>
      <c r="V3141">
        <v>5</v>
      </c>
      <c r="W3141">
        <v>400</v>
      </c>
      <c r="X3141">
        <v>372</v>
      </c>
      <c r="Y3141">
        <v>178.60300000000001</v>
      </c>
      <c r="Z3141">
        <v>14.028499999999999</v>
      </c>
      <c r="AA3141">
        <v>182.077</v>
      </c>
      <c r="AB3141">
        <v>41</v>
      </c>
      <c r="AC3141">
        <v>44</v>
      </c>
      <c r="AD3141">
        <v>40.835700000000003</v>
      </c>
      <c r="AE3141">
        <v>60</v>
      </c>
      <c r="AF3141">
        <v>59.509599999999999</v>
      </c>
      <c r="AG3141">
        <v>12828.2</v>
      </c>
      <c r="AH3141">
        <v>2687.61</v>
      </c>
      <c r="AI3141">
        <v>2.98834</v>
      </c>
      <c r="AJ3141">
        <v>0.98424800000000001</v>
      </c>
      <c r="AK3141">
        <v>2436.9699999999998</v>
      </c>
      <c r="AL3141">
        <v>0.89246000000000003</v>
      </c>
      <c r="AM3141">
        <v>2.3990800000000001</v>
      </c>
      <c r="AN3141">
        <v>6.5510000000000002</v>
      </c>
      <c r="AO3141">
        <v>815.49400000000003</v>
      </c>
      <c r="AP3141">
        <v>12175.9</v>
      </c>
      <c r="AQ3141">
        <v>250.63900000000001</v>
      </c>
      <c r="AR3141">
        <v>9.1788099999999997E-2</v>
      </c>
      <c r="AS3141">
        <v>-0.37154399999999999</v>
      </c>
      <c r="AT3141">
        <v>11965.9</v>
      </c>
      <c r="AU3141">
        <v>-5.6715599999999998E-2</v>
      </c>
      <c r="AV3141">
        <v>12828.2</v>
      </c>
      <c r="AW3141">
        <v>5445.25</v>
      </c>
      <c r="AX3141">
        <v>46.475099999999998</v>
      </c>
      <c r="AY3141">
        <v>11965.9</v>
      </c>
      <c r="AZ3141">
        <v>0.29437000000000002</v>
      </c>
      <c r="BA3141">
        <v>2.5124399999999999E-3</v>
      </c>
      <c r="BB3141">
        <v>0.50161100000000003</v>
      </c>
      <c r="BC3141">
        <v>3.28606</v>
      </c>
    </row>
    <row r="3142" spans="1:56" x14ac:dyDescent="0.35">
      <c r="A3142" t="str">
        <f t="shared" si="450"/>
        <v/>
      </c>
      <c r="B3142" t="str">
        <f>IFERROR(VLOOKUP(R3142,#REF!,3,FALSE),"")</f>
        <v/>
      </c>
      <c r="C3142" t="str">
        <f>IFERROR(VLOOKUP(R3142,#REF!,3,FALSE),"normal")</f>
        <v>normal</v>
      </c>
      <c r="D3142">
        <f t="shared" si="451"/>
        <v>-7.3921518106513382</v>
      </c>
      <c r="E3142" t="str">
        <f t="shared" si="452"/>
        <v>P_183A3AB9_001B145A2016hr7</v>
      </c>
      <c r="F3142" t="s">
        <v>165</v>
      </c>
      <c r="G3142">
        <f t="shared" si="453"/>
        <v>6.8415465347729105</v>
      </c>
      <c r="H3142" s="3">
        <f t="shared" si="454"/>
        <v>-0.61815549791905422</v>
      </c>
      <c r="I3142">
        <f t="shared" si="455"/>
        <v>3.1754672954942067</v>
      </c>
      <c r="J3142">
        <f t="shared" si="456"/>
        <v>3.4994166198522039</v>
      </c>
      <c r="K3142" s="3">
        <f t="shared" si="457"/>
        <v>-0.23112704461862027</v>
      </c>
      <c r="L3142">
        <f t="shared" si="458"/>
        <v>15.543719008264464</v>
      </c>
      <c r="N3142" t="s">
        <v>1412</v>
      </c>
      <c r="O3142" s="1">
        <v>43782.422222222223</v>
      </c>
      <c r="P3142" t="s">
        <v>161</v>
      </c>
      <c r="Q3142">
        <v>12</v>
      </c>
      <c r="R3142" t="s">
        <v>188</v>
      </c>
      <c r="S3142">
        <v>108</v>
      </c>
      <c r="T3142">
        <v>7</v>
      </c>
      <c r="U3142">
        <v>2051</v>
      </c>
      <c r="V3142">
        <v>5</v>
      </c>
      <c r="W3142">
        <v>30</v>
      </c>
      <c r="X3142">
        <v>24.2</v>
      </c>
      <c r="Y3142">
        <v>12.538600000000001</v>
      </c>
      <c r="Z3142">
        <v>2.3140999999999998</v>
      </c>
      <c r="AA3142">
        <v>200.846</v>
      </c>
      <c r="AB3142">
        <v>23</v>
      </c>
      <c r="AC3142">
        <v>28</v>
      </c>
      <c r="AD3142">
        <v>24.593</v>
      </c>
      <c r="AE3142">
        <v>50</v>
      </c>
      <c r="AF3142">
        <v>50.341099999999997</v>
      </c>
      <c r="AG3142">
        <v>1487.62</v>
      </c>
      <c r="AH3142">
        <v>229.86099999999999</v>
      </c>
      <c r="AI3142">
        <v>0.99002999999999997</v>
      </c>
      <c r="AJ3142">
        <v>8.4178900000000001E-2</v>
      </c>
      <c r="AK3142">
        <v>20.916699999999999</v>
      </c>
      <c r="AL3142">
        <v>7.66003E-3</v>
      </c>
      <c r="AM3142">
        <v>0.31652999999999998</v>
      </c>
      <c r="AN3142">
        <v>0.86432500000000001</v>
      </c>
      <c r="AO3142">
        <v>21.127300000000002</v>
      </c>
      <c r="AP3142">
        <v>1148.04</v>
      </c>
      <c r="AQ3142">
        <v>208.94399999999999</v>
      </c>
      <c r="AR3142">
        <v>7.6518900000000001E-2</v>
      </c>
      <c r="AS3142">
        <v>-1.3278399999999999</v>
      </c>
      <c r="AT3142">
        <v>938.04</v>
      </c>
      <c r="AU3142">
        <v>-1.5362800000000001</v>
      </c>
      <c r="AV3142">
        <v>1487.64</v>
      </c>
      <c r="AW3142">
        <v>1497.83</v>
      </c>
      <c r="AX3142">
        <v>2.89425</v>
      </c>
      <c r="AY3142">
        <v>938.06</v>
      </c>
      <c r="AZ3142">
        <v>8.0972799999999998E-2</v>
      </c>
      <c r="BA3142">
        <v>1.56463E-4</v>
      </c>
      <c r="BB3142">
        <v>3.7673000000000001</v>
      </c>
      <c r="BC3142">
        <v>3.25617</v>
      </c>
      <c r="BD3142">
        <v>2.0936699999999999</v>
      </c>
    </row>
    <row r="3143" spans="1:56" x14ac:dyDescent="0.35">
      <c r="A3143" t="str">
        <f t="shared" si="450"/>
        <v/>
      </c>
      <c r="B3143" t="str">
        <f>IFERROR(VLOOKUP(R3143,#REF!,3,FALSE),"")</f>
        <v/>
      </c>
      <c r="C3143" t="str">
        <f>IFERROR(VLOOKUP(R3143,#REF!,3,FALSE),"normal")</f>
        <v>normal</v>
      </c>
      <c r="D3143">
        <f t="shared" si="451"/>
        <v>-24.527498399439281</v>
      </c>
      <c r="E3143" t="str">
        <f t="shared" si="452"/>
        <v>P_183A3AB9_001B145A2016hr8</v>
      </c>
      <c r="F3143" t="s">
        <v>165</v>
      </c>
      <c r="G3143">
        <f t="shared" si="453"/>
        <v>5.9950063636094608</v>
      </c>
      <c r="H3143" s="3">
        <f t="shared" si="454"/>
        <v>-0.59039919492940829</v>
      </c>
      <c r="I3143">
        <f t="shared" si="455"/>
        <v>3.3133633149127113</v>
      </c>
      <c r="J3143">
        <f t="shared" si="456"/>
        <v>3.7291541259357848</v>
      </c>
      <c r="K3143" s="3">
        <f t="shared" si="457"/>
        <v>-0.22155380366093913</v>
      </c>
      <c r="L3143">
        <f t="shared" si="458"/>
        <v>35.62139158576052</v>
      </c>
      <c r="N3143" t="s">
        <v>1412</v>
      </c>
      <c r="O3143" s="1">
        <v>43782.422222222223</v>
      </c>
      <c r="P3143" t="s">
        <v>161</v>
      </c>
      <c r="Q3143">
        <v>12</v>
      </c>
      <c r="R3143" t="s">
        <v>188</v>
      </c>
      <c r="S3143">
        <v>108</v>
      </c>
      <c r="T3143">
        <v>8</v>
      </c>
      <c r="U3143">
        <v>3</v>
      </c>
      <c r="V3143">
        <v>5</v>
      </c>
      <c r="W3143">
        <v>70</v>
      </c>
      <c r="X3143">
        <v>61.8</v>
      </c>
      <c r="Y3143">
        <v>31.448599999999999</v>
      </c>
      <c r="Z3143">
        <v>2.3589799999999999</v>
      </c>
      <c r="AA3143">
        <v>200.14699999999999</v>
      </c>
      <c r="AB3143">
        <v>23</v>
      </c>
      <c r="AC3143">
        <v>28</v>
      </c>
      <c r="AD3143">
        <v>24.5688</v>
      </c>
      <c r="AE3143">
        <v>50</v>
      </c>
      <c r="AF3143">
        <v>50.911900000000003</v>
      </c>
      <c r="AG3143">
        <v>1799.11</v>
      </c>
      <c r="AH3143">
        <v>274.33300000000003</v>
      </c>
      <c r="AI3143">
        <v>1.4735799999999999</v>
      </c>
      <c r="AJ3143">
        <v>0.100465</v>
      </c>
      <c r="AK3143">
        <v>65.388900000000007</v>
      </c>
      <c r="AL3143">
        <v>2.3946499999999999E-2</v>
      </c>
      <c r="AM3143">
        <v>0.387484</v>
      </c>
      <c r="AN3143">
        <v>1.0580700000000001</v>
      </c>
      <c r="AO3143">
        <v>44.374299999999998</v>
      </c>
      <c r="AP3143">
        <v>1148.04</v>
      </c>
      <c r="AQ3143">
        <v>208.94399999999999</v>
      </c>
      <c r="AR3143">
        <v>7.6518900000000001E-2</v>
      </c>
      <c r="AS3143">
        <v>-1.3278399999999999</v>
      </c>
      <c r="AT3143">
        <v>938.04</v>
      </c>
      <c r="AU3143">
        <v>-1.2549600000000001</v>
      </c>
      <c r="AV3143">
        <v>1799.12</v>
      </c>
      <c r="AW3143">
        <v>1534.03</v>
      </c>
      <c r="AX3143">
        <v>2.89425</v>
      </c>
      <c r="AY3143">
        <v>938.06</v>
      </c>
      <c r="AZ3143">
        <v>8.29294E-2</v>
      </c>
      <c r="BA3143">
        <v>1.56463E-4</v>
      </c>
      <c r="BB3143">
        <v>4.6500300000000001</v>
      </c>
      <c r="BC3143">
        <v>4.9200699999999999</v>
      </c>
    </row>
    <row r="3144" spans="1:56" x14ac:dyDescent="0.35">
      <c r="A3144" t="str">
        <f t="shared" si="450"/>
        <v/>
      </c>
      <c r="B3144" t="str">
        <f>IFERROR(VLOOKUP(R3144,#REF!,3,FALSE),"")</f>
        <v/>
      </c>
      <c r="C3144" t="str">
        <f>IFERROR(VLOOKUP(R3144,#REF!,3,FALSE),"normal")</f>
        <v>normal</v>
      </c>
      <c r="D3144">
        <f t="shared" si="451"/>
        <v>-66.71840749304414</v>
      </c>
      <c r="E3144" t="str">
        <f t="shared" si="452"/>
        <v>P_183A3AB9_001B145A2016hr9</v>
      </c>
      <c r="F3144" t="s">
        <v>165</v>
      </c>
      <c r="G3144">
        <f t="shared" si="453"/>
        <v>5.5311408898511756</v>
      </c>
      <c r="H3144" s="3">
        <f t="shared" si="454"/>
        <v>-0.61582206877718615</v>
      </c>
      <c r="I3144">
        <f t="shared" si="455"/>
        <v>3.4166549876993031</v>
      </c>
      <c r="J3144">
        <f t="shared" si="456"/>
        <v>3.9116590225234393</v>
      </c>
      <c r="K3144" s="3">
        <f t="shared" si="457"/>
        <v>-0.21397361290618863</v>
      </c>
      <c r="L3144">
        <f t="shared" si="458"/>
        <v>71.617226277372254</v>
      </c>
      <c r="N3144" t="s">
        <v>1412</v>
      </c>
      <c r="O3144" s="1">
        <v>43782.422222222223</v>
      </c>
      <c r="P3144" t="s">
        <v>161</v>
      </c>
      <c r="Q3144">
        <v>12</v>
      </c>
      <c r="R3144" t="s">
        <v>188</v>
      </c>
      <c r="S3144">
        <v>108</v>
      </c>
      <c r="T3144">
        <v>9</v>
      </c>
      <c r="U3144">
        <v>1</v>
      </c>
      <c r="V3144">
        <v>5</v>
      </c>
      <c r="W3144">
        <v>150</v>
      </c>
      <c r="X3144">
        <v>137</v>
      </c>
      <c r="Y3144">
        <v>65.410399999999996</v>
      </c>
      <c r="Z3144">
        <v>2.3961700000000001</v>
      </c>
      <c r="AA3144">
        <v>199.571</v>
      </c>
      <c r="AB3144">
        <v>23</v>
      </c>
      <c r="AC3144">
        <v>28</v>
      </c>
      <c r="AD3144">
        <v>24.532800000000002</v>
      </c>
      <c r="AE3144">
        <v>50</v>
      </c>
      <c r="AF3144">
        <v>50.796999999999997</v>
      </c>
      <c r="AG3144">
        <v>2110.23</v>
      </c>
      <c r="AH3144">
        <v>356.30599999999998</v>
      </c>
      <c r="AI3144">
        <v>2.3277100000000002</v>
      </c>
      <c r="AJ3144">
        <v>0.13048499999999999</v>
      </c>
      <c r="AK3144">
        <v>147.36099999999999</v>
      </c>
      <c r="AL3144">
        <v>5.3966100000000003E-2</v>
      </c>
      <c r="AM3144">
        <v>0.39391300000000001</v>
      </c>
      <c r="AN3144">
        <v>1.0756300000000001</v>
      </c>
      <c r="AO3144">
        <v>63.307200000000002</v>
      </c>
      <c r="AP3144">
        <v>1148.04</v>
      </c>
      <c r="AQ3144">
        <v>208.94399999999999</v>
      </c>
      <c r="AR3144">
        <v>7.6518900000000001E-2</v>
      </c>
      <c r="AS3144">
        <v>-1.3278399999999999</v>
      </c>
      <c r="AT3144">
        <v>938.04</v>
      </c>
      <c r="AU3144">
        <v>-1.23448</v>
      </c>
      <c r="AV3144">
        <v>2110.2399999999998</v>
      </c>
      <c r="AW3144">
        <v>1564.02</v>
      </c>
      <c r="AX3144">
        <v>2.89425</v>
      </c>
      <c r="AY3144">
        <v>938.06</v>
      </c>
      <c r="AZ3144">
        <v>8.4550799999999995E-2</v>
      </c>
      <c r="BA3144">
        <v>1.56463E-4</v>
      </c>
      <c r="BB3144">
        <v>8.1711500000000008</v>
      </c>
      <c r="BC3144">
        <v>8.7891200000000005</v>
      </c>
    </row>
    <row r="3145" spans="1:56" x14ac:dyDescent="0.35">
      <c r="A3145" t="str">
        <f t="shared" si="450"/>
        <v/>
      </c>
      <c r="B3145" t="str">
        <f>IFERROR(VLOOKUP(R3145,#REF!,3,FALSE),"")</f>
        <v/>
      </c>
      <c r="C3145" t="str">
        <f>IFERROR(VLOOKUP(R3145,#REF!,3,FALSE),"normal")</f>
        <v>normal</v>
      </c>
      <c r="D3145">
        <f t="shared" si="451"/>
        <v>-201.51263044484062</v>
      </c>
      <c r="E3145" t="str">
        <f t="shared" si="452"/>
        <v>P_183A3AB9_001B145A2016hr10</v>
      </c>
      <c r="F3145" t="s">
        <v>165</v>
      </c>
      <c r="G3145">
        <f t="shared" si="453"/>
        <v>5.4666293954349214</v>
      </c>
      <c r="H3145" s="3">
        <f t="shared" si="454"/>
        <v>-0.6419388109191857</v>
      </c>
      <c r="I3145">
        <f t="shared" si="455"/>
        <v>3.2748349110052737</v>
      </c>
      <c r="J3145">
        <f t="shared" si="456"/>
        <v>4.0934183287878207</v>
      </c>
      <c r="K3145" s="3">
        <f t="shared" si="457"/>
        <v>-0.2015400912379435</v>
      </c>
      <c r="L3145">
        <f t="shared" si="458"/>
        <v>171.05268817204302</v>
      </c>
      <c r="N3145" t="s">
        <v>1412</v>
      </c>
      <c r="O3145" s="1">
        <v>43782.422222222223</v>
      </c>
      <c r="P3145" t="s">
        <v>161</v>
      </c>
      <c r="Q3145">
        <v>12</v>
      </c>
      <c r="R3145" t="s">
        <v>188</v>
      </c>
      <c r="S3145">
        <v>108</v>
      </c>
      <c r="T3145">
        <v>10</v>
      </c>
      <c r="U3145">
        <v>3</v>
      </c>
      <c r="V3145">
        <v>5</v>
      </c>
      <c r="W3145">
        <v>400</v>
      </c>
      <c r="X3145">
        <v>372</v>
      </c>
      <c r="Y3145">
        <v>159.07900000000001</v>
      </c>
      <c r="Z3145">
        <v>2.4346399999999999</v>
      </c>
      <c r="AA3145">
        <v>198.97800000000001</v>
      </c>
      <c r="AB3145">
        <v>23</v>
      </c>
      <c r="AC3145">
        <v>28</v>
      </c>
      <c r="AD3145">
        <v>24.5123</v>
      </c>
      <c r="AE3145">
        <v>50</v>
      </c>
      <c r="AF3145">
        <v>51.364699999999999</v>
      </c>
      <c r="AG3145">
        <v>2421.4899999999998</v>
      </c>
      <c r="AH3145">
        <v>586.27800000000002</v>
      </c>
      <c r="AI3145">
        <v>6.2225900000000003</v>
      </c>
      <c r="AJ3145">
        <v>0.21470500000000001</v>
      </c>
      <c r="AK3145">
        <v>377.33300000000003</v>
      </c>
      <c r="AL3145">
        <v>0.138186</v>
      </c>
      <c r="AM3145">
        <v>0.37146699999999999</v>
      </c>
      <c r="AN3145">
        <v>1.01434</v>
      </c>
      <c r="AO3145">
        <v>60.639299999999999</v>
      </c>
      <c r="AP3145">
        <v>1148.04</v>
      </c>
      <c r="AQ3145">
        <v>208.94399999999999</v>
      </c>
      <c r="AR3145">
        <v>7.6518900000000001E-2</v>
      </c>
      <c r="AS3145">
        <v>-1.3278399999999999</v>
      </c>
      <c r="AT3145">
        <v>938.04</v>
      </c>
      <c r="AU3145">
        <v>-1.30907</v>
      </c>
      <c r="AV3145">
        <v>2421.5</v>
      </c>
      <c r="AW3145">
        <v>1595.03</v>
      </c>
      <c r="AX3145">
        <v>2.89425</v>
      </c>
      <c r="AY3145">
        <v>938.06</v>
      </c>
      <c r="AZ3145">
        <v>8.6227300000000007E-2</v>
      </c>
      <c r="BA3145">
        <v>1.56463E-4</v>
      </c>
      <c r="BB3145">
        <v>23.960699999999999</v>
      </c>
      <c r="BC3145">
        <v>24.304200000000002</v>
      </c>
    </row>
    <row r="3146" spans="1:56" x14ac:dyDescent="0.35">
      <c r="A3146" t="str">
        <f t="shared" si="450"/>
        <v/>
      </c>
      <c r="B3146" t="str">
        <f>IFERROR(VLOOKUP(R3146,#REF!,3,FALSE),"")</f>
        <v/>
      </c>
      <c r="C3146" t="str">
        <f>IFERROR(VLOOKUP(R3146,#REF!,3,FALSE),"normal")</f>
        <v>normal</v>
      </c>
      <c r="D3146" t="str">
        <f t="shared" si="451"/>
        <v/>
      </c>
      <c r="E3146" t="str">
        <f t="shared" si="452"/>
        <v>P_183A3AB9_001B145A2016hr16</v>
      </c>
      <c r="F3146" t="s">
        <v>165</v>
      </c>
      <c r="G3146" t="str">
        <f t="shared" si="453"/>
        <v/>
      </c>
      <c r="H3146" s="3" t="str">
        <f t="shared" si="454"/>
        <v/>
      </c>
      <c r="I3146">
        <f t="shared" si="455"/>
        <v>-2.1885358062172529</v>
      </c>
      <c r="J3146">
        <f t="shared" si="456"/>
        <v>-0.88164129669089819</v>
      </c>
      <c r="K3146" s="3">
        <f t="shared" si="457"/>
        <v>-0.17465585231622585</v>
      </c>
      <c r="L3146" t="str">
        <f t="shared" si="458"/>
        <v/>
      </c>
      <c r="N3146" t="s">
        <v>1412</v>
      </c>
      <c r="O3146" s="1">
        <v>43782.422222222223</v>
      </c>
      <c r="P3146" t="s">
        <v>161</v>
      </c>
      <c r="Q3146">
        <v>12</v>
      </c>
      <c r="R3146" t="s">
        <v>188</v>
      </c>
      <c r="S3146">
        <v>108</v>
      </c>
      <c r="T3146">
        <v>16</v>
      </c>
      <c r="U3146">
        <v>144</v>
      </c>
      <c r="V3146">
        <v>20</v>
      </c>
      <c r="W3146">
        <v>0</v>
      </c>
      <c r="X3146">
        <v>0</v>
      </c>
      <c r="Y3146">
        <v>-0.88162700000000005</v>
      </c>
      <c r="Z3146">
        <v>2.2855099999999999</v>
      </c>
      <c r="AA3146">
        <v>201.29300000000001</v>
      </c>
      <c r="AB3146">
        <v>23</v>
      </c>
      <c r="AC3146">
        <v>28</v>
      </c>
      <c r="AD3146">
        <v>24.471699999999998</v>
      </c>
      <c r="AE3146">
        <v>20</v>
      </c>
      <c r="AF3146">
        <v>24.035799999999998</v>
      </c>
      <c r="AG3146">
        <v>5187.6899999999996</v>
      </c>
      <c r="AH3146">
        <v>199.27799999999999</v>
      </c>
      <c r="AI3146">
        <v>0.51331499999999997</v>
      </c>
      <c r="AJ3146">
        <v>7.2978799999999996E-2</v>
      </c>
      <c r="AK3146">
        <v>0</v>
      </c>
      <c r="AL3146">
        <v>0</v>
      </c>
      <c r="AO3146">
        <v>0</v>
      </c>
      <c r="AP3146">
        <v>5157.6899999999996</v>
      </c>
      <c r="AQ3146">
        <v>199.27799999999999</v>
      </c>
      <c r="AR3146">
        <v>7.2978799999999996E-2</v>
      </c>
      <c r="AS3146">
        <v>9.7566E-2</v>
      </c>
      <c r="AT3146">
        <v>4947.6899999999996</v>
      </c>
      <c r="AV3146">
        <v>5187.7</v>
      </c>
      <c r="AW3146">
        <v>1474.78</v>
      </c>
      <c r="AX3146">
        <v>-21.442900000000002</v>
      </c>
      <c r="AY3146">
        <v>4947.7</v>
      </c>
      <c r="AZ3146">
        <v>7.9726699999999998E-2</v>
      </c>
      <c r="BA3146">
        <v>-1.1592E-3</v>
      </c>
      <c r="BC3146">
        <v>0.56707799999999997</v>
      </c>
    </row>
    <row r="3147" spans="1:56" x14ac:dyDescent="0.35">
      <c r="A3147" t="str">
        <f t="shared" si="450"/>
        <v/>
      </c>
      <c r="B3147" t="str">
        <f>IFERROR(VLOOKUP(R3147,#REF!,3,FALSE),"")</f>
        <v/>
      </c>
      <c r="C3147" t="str">
        <f>IFERROR(VLOOKUP(R3147,#REF!,3,FALSE),"normal")</f>
        <v>normal</v>
      </c>
      <c r="D3147">
        <f t="shared" si="451"/>
        <v>-73.293843979991237</v>
      </c>
      <c r="E3147" t="str">
        <f t="shared" si="452"/>
        <v>P_183A3AB9_001B145A2016hr17</v>
      </c>
      <c r="F3147" t="s">
        <v>165</v>
      </c>
      <c r="G3147">
        <f t="shared" si="453"/>
        <v>0.84998486328325118</v>
      </c>
      <c r="H3147" s="3">
        <f t="shared" si="454"/>
        <v>-0.68498917142571436</v>
      </c>
      <c r="I3147">
        <f t="shared" si="455"/>
        <v>-2.3408051072268314</v>
      </c>
      <c r="J3147">
        <f t="shared" si="456"/>
        <v>-1.8117732927432044</v>
      </c>
      <c r="K3147" s="3">
        <f t="shared" si="457"/>
        <v>-0.17313282327281609</v>
      </c>
      <c r="L3147">
        <f t="shared" si="458"/>
        <v>41.528102189781023</v>
      </c>
      <c r="N3147" t="s">
        <v>1412</v>
      </c>
      <c r="O3147" s="1">
        <v>43782.422222222223</v>
      </c>
      <c r="P3147" t="s">
        <v>161</v>
      </c>
      <c r="Q3147">
        <v>12</v>
      </c>
      <c r="R3147" t="s">
        <v>188</v>
      </c>
      <c r="S3147">
        <v>108</v>
      </c>
      <c r="T3147">
        <v>17</v>
      </c>
      <c r="U3147">
        <v>1</v>
      </c>
      <c r="V3147">
        <v>5</v>
      </c>
      <c r="W3147">
        <v>150</v>
      </c>
      <c r="X3147">
        <v>137</v>
      </c>
      <c r="Y3147">
        <v>37.929000000000002</v>
      </c>
      <c r="Z3147">
        <v>2.16473</v>
      </c>
      <c r="AA3147">
        <v>203.2</v>
      </c>
      <c r="AB3147">
        <v>23</v>
      </c>
      <c r="AC3147">
        <v>28</v>
      </c>
      <c r="AD3147">
        <v>24.470300000000002</v>
      </c>
      <c r="AE3147">
        <v>20</v>
      </c>
      <c r="AF3147">
        <v>23.877199999999998</v>
      </c>
      <c r="AG3147">
        <v>5497.24</v>
      </c>
      <c r="AH3147">
        <v>285.30599999999998</v>
      </c>
      <c r="AI3147">
        <v>2.4239199999999999</v>
      </c>
      <c r="AJ3147">
        <v>0.10448399999999999</v>
      </c>
      <c r="AK3147">
        <v>86.027799999999999</v>
      </c>
      <c r="AL3147">
        <v>3.1504799999999999E-2</v>
      </c>
      <c r="AM3147">
        <v>0.229962</v>
      </c>
      <c r="AN3147">
        <v>0.62794000000000005</v>
      </c>
      <c r="AO3147">
        <v>35.491199999999999</v>
      </c>
      <c r="AP3147">
        <v>5157.6899999999996</v>
      </c>
      <c r="AQ3147">
        <v>199.27799999999999</v>
      </c>
      <c r="AR3147">
        <v>7.2978799999999996E-2</v>
      </c>
      <c r="AS3147">
        <v>9.7566E-2</v>
      </c>
      <c r="AT3147">
        <v>4947.6899999999996</v>
      </c>
      <c r="AU3147">
        <v>0.15537500000000001</v>
      </c>
      <c r="AV3147">
        <v>5497.26</v>
      </c>
      <c r="AW3147">
        <v>1377.39</v>
      </c>
      <c r="AX3147">
        <v>-21.442900000000002</v>
      </c>
      <c r="AY3147">
        <v>4947.7</v>
      </c>
      <c r="AZ3147">
        <v>7.4461799999999995E-2</v>
      </c>
      <c r="BA3147">
        <v>-1.1592E-3</v>
      </c>
      <c r="BB3147">
        <v>15.4125</v>
      </c>
      <c r="BC3147">
        <v>9.6780899999999992</v>
      </c>
    </row>
    <row r="3148" spans="1:56" x14ac:dyDescent="0.35">
      <c r="A3148" t="str">
        <f t="shared" si="450"/>
        <v/>
      </c>
      <c r="B3148" t="str">
        <f>IFERROR(VLOOKUP(R3148,#REF!,3,FALSE),"")</f>
        <v/>
      </c>
      <c r="C3148" t="str">
        <f>IFERROR(VLOOKUP(R3148,#REF!,3,FALSE),"normal")</f>
        <v>normal</v>
      </c>
      <c r="D3148">
        <f t="shared" si="451"/>
        <v>-223.69985025789947</v>
      </c>
      <c r="E3148" t="str">
        <f t="shared" si="452"/>
        <v>P_183A3AB9_001B145A2016hr18</v>
      </c>
      <c r="F3148" t="s">
        <v>165</v>
      </c>
      <c r="G3148">
        <f t="shared" si="453"/>
        <v>0.82048176361926473</v>
      </c>
      <c r="H3148" s="3">
        <f t="shared" si="454"/>
        <v>-0.72088678145036844</v>
      </c>
      <c r="I3148">
        <f t="shared" si="455"/>
        <v>-2.4011679843102263</v>
      </c>
      <c r="J3148">
        <f t="shared" si="456"/>
        <v>-2.6694751113693616</v>
      </c>
      <c r="K3148" s="3">
        <f t="shared" si="457"/>
        <v>-0.16800618798419165</v>
      </c>
      <c r="L3148">
        <f t="shared" si="458"/>
        <v>108.76774193548387</v>
      </c>
      <c r="N3148" t="s">
        <v>1412</v>
      </c>
      <c r="O3148" s="1">
        <v>43782.422222222223</v>
      </c>
      <c r="P3148" t="s">
        <v>161</v>
      </c>
      <c r="Q3148">
        <v>12</v>
      </c>
      <c r="R3148" t="s">
        <v>188</v>
      </c>
      <c r="S3148">
        <v>108</v>
      </c>
      <c r="T3148">
        <v>18</v>
      </c>
      <c r="U3148">
        <v>1</v>
      </c>
      <c r="V3148">
        <v>5</v>
      </c>
      <c r="W3148">
        <v>400</v>
      </c>
      <c r="X3148">
        <v>372</v>
      </c>
      <c r="Y3148">
        <v>101.154</v>
      </c>
      <c r="Z3148">
        <v>2.0651999999999999</v>
      </c>
      <c r="AA3148">
        <v>204.791</v>
      </c>
      <c r="AB3148">
        <v>23</v>
      </c>
      <c r="AC3148">
        <v>28</v>
      </c>
      <c r="AD3148">
        <v>24.468900000000001</v>
      </c>
      <c r="AE3148">
        <v>20</v>
      </c>
      <c r="AF3148">
        <v>23.598400000000002</v>
      </c>
      <c r="AG3148">
        <v>5808.54</v>
      </c>
      <c r="AH3148">
        <v>413.69400000000002</v>
      </c>
      <c r="AI3148">
        <v>3.3107600000000001</v>
      </c>
      <c r="AJ3148">
        <v>0.151502</v>
      </c>
      <c r="AK3148">
        <v>214.417</v>
      </c>
      <c r="AL3148">
        <v>7.8522900000000007E-2</v>
      </c>
      <c r="AM3148">
        <v>0.21108299999999999</v>
      </c>
      <c r="AN3148">
        <v>0.57638900000000004</v>
      </c>
      <c r="AO3148">
        <v>64.763599999999997</v>
      </c>
      <c r="AP3148">
        <v>5157.6899999999996</v>
      </c>
      <c r="AQ3148">
        <v>199.27799999999999</v>
      </c>
      <c r="AR3148">
        <v>7.2978799999999996E-2</v>
      </c>
      <c r="AS3148">
        <v>9.7566E-2</v>
      </c>
      <c r="AT3148">
        <v>4947.6899999999996</v>
      </c>
      <c r="AU3148">
        <v>0.169271</v>
      </c>
      <c r="AV3148">
        <v>5808.56</v>
      </c>
      <c r="AW3148">
        <v>1297.1400000000001</v>
      </c>
      <c r="AX3148">
        <v>-21.442900000000002</v>
      </c>
      <c r="AY3148">
        <v>4947.7</v>
      </c>
      <c r="AZ3148">
        <v>7.01233E-2</v>
      </c>
      <c r="BA3148">
        <v>-1.1592E-3</v>
      </c>
      <c r="BB3148">
        <v>22.171800000000001</v>
      </c>
      <c r="BC3148">
        <v>12.7796</v>
      </c>
    </row>
    <row r="3149" spans="1:56" x14ac:dyDescent="0.35">
      <c r="A3149" t="str">
        <f t="shared" si="450"/>
        <v/>
      </c>
      <c r="B3149" t="str">
        <f>IFERROR(VLOOKUP(R3149,#REF!,3,FALSE),"")</f>
        <v/>
      </c>
      <c r="C3149" t="str">
        <f>IFERROR(VLOOKUP(R3149,#REF!,3,FALSE),"normal")</f>
        <v>normal</v>
      </c>
      <c r="D3149" t="str">
        <f t="shared" si="451"/>
        <v/>
      </c>
      <c r="E3149" t="str">
        <f t="shared" si="452"/>
        <v>P_183A3AB9_001B145A2016hr26</v>
      </c>
      <c r="F3149" t="s">
        <v>165</v>
      </c>
      <c r="G3149" t="str">
        <f t="shared" si="453"/>
        <v/>
      </c>
      <c r="H3149" s="3" t="str">
        <f t="shared" si="454"/>
        <v/>
      </c>
      <c r="I3149">
        <f t="shared" si="455"/>
        <v>3.0622586022754312</v>
      </c>
      <c r="J3149">
        <f t="shared" si="456"/>
        <v>3.9885899299127558</v>
      </c>
      <c r="K3149" s="3">
        <f t="shared" si="457"/>
        <v>-1.7661904702335616E-2</v>
      </c>
      <c r="L3149" t="str">
        <f t="shared" si="458"/>
        <v/>
      </c>
      <c r="N3149" t="s">
        <v>1412</v>
      </c>
      <c r="O3149" s="1">
        <v>43782.422222222223</v>
      </c>
      <c r="P3149" t="s">
        <v>161</v>
      </c>
      <c r="Q3149">
        <v>12</v>
      </c>
      <c r="R3149" t="s">
        <v>188</v>
      </c>
      <c r="S3149">
        <v>108</v>
      </c>
      <c r="T3149">
        <v>26</v>
      </c>
      <c r="U3149">
        <v>272</v>
      </c>
      <c r="V3149">
        <v>30</v>
      </c>
      <c r="W3149">
        <v>0</v>
      </c>
      <c r="X3149">
        <v>0</v>
      </c>
      <c r="Y3149">
        <v>3.9885700000000002</v>
      </c>
      <c r="Z3149">
        <v>6.2821699999999998</v>
      </c>
      <c r="AA3149">
        <v>188.91499999999999</v>
      </c>
      <c r="AB3149">
        <v>41</v>
      </c>
      <c r="AC3149">
        <v>43</v>
      </c>
      <c r="AD3149">
        <v>40.241999999999997</v>
      </c>
      <c r="AE3149">
        <v>60</v>
      </c>
      <c r="AF3149">
        <v>61.118699999999997</v>
      </c>
      <c r="AG3149">
        <v>12206.4</v>
      </c>
      <c r="AH3149">
        <v>213.97200000000001</v>
      </c>
      <c r="AI3149">
        <v>2.55775</v>
      </c>
      <c r="AJ3149">
        <v>7.8360200000000005E-2</v>
      </c>
      <c r="AK3149">
        <v>0</v>
      </c>
      <c r="AL3149">
        <v>0</v>
      </c>
      <c r="AO3149">
        <v>0</v>
      </c>
      <c r="AP3149">
        <v>12176.4</v>
      </c>
      <c r="AQ3149">
        <v>213.97200000000001</v>
      </c>
      <c r="AR3149">
        <v>7.8360200000000005E-2</v>
      </c>
      <c r="AS3149">
        <v>0.40923199999999998</v>
      </c>
      <c r="AT3149">
        <v>11966.4</v>
      </c>
      <c r="AV3149">
        <v>12206.4</v>
      </c>
      <c r="AW3149">
        <v>3983.2</v>
      </c>
      <c r="AX3149">
        <v>29.006</v>
      </c>
      <c r="AY3149">
        <v>11966.4</v>
      </c>
      <c r="AZ3149">
        <v>0.215332</v>
      </c>
      <c r="BA3149">
        <v>1.56806E-3</v>
      </c>
      <c r="BC3149">
        <v>0.17715500000000001</v>
      </c>
    </row>
    <row r="3150" spans="1:56" x14ac:dyDescent="0.35">
      <c r="A3150" t="str">
        <f t="shared" si="450"/>
        <v/>
      </c>
      <c r="B3150" t="str">
        <f>IFERROR(VLOOKUP(R3150,#REF!,3,FALSE),"")</f>
        <v/>
      </c>
      <c r="C3150" t="str">
        <f>IFERROR(VLOOKUP(R3150,#REF!,3,FALSE),"normal")</f>
        <v>normal</v>
      </c>
      <c r="D3150">
        <f t="shared" si="451"/>
        <v>-28.498636478887192</v>
      </c>
      <c r="E3150" t="str">
        <f t="shared" si="452"/>
        <v>P_183A3AB9_001B145A2016hr27</v>
      </c>
      <c r="F3150" t="s">
        <v>165</v>
      </c>
      <c r="G3150">
        <f t="shared" si="453"/>
        <v>3.68663902315661</v>
      </c>
      <c r="H3150" s="3">
        <f t="shared" si="454"/>
        <v>-0.27267825530960577</v>
      </c>
      <c r="I3150">
        <f t="shared" si="455"/>
        <v>3.2174164593730752</v>
      </c>
      <c r="J3150">
        <f t="shared" si="456"/>
        <v>3.975695606621283</v>
      </c>
      <c r="K3150" s="3">
        <f t="shared" si="457"/>
        <v>-3.3373913331356982E-2</v>
      </c>
      <c r="L3150">
        <f t="shared" si="458"/>
        <v>101.54737226277373</v>
      </c>
      <c r="N3150" t="s">
        <v>1412</v>
      </c>
      <c r="O3150" s="1">
        <v>43782.422222222223</v>
      </c>
      <c r="P3150" t="s">
        <v>161</v>
      </c>
      <c r="Q3150">
        <v>12</v>
      </c>
      <c r="R3150" t="s">
        <v>188</v>
      </c>
      <c r="S3150">
        <v>108</v>
      </c>
      <c r="T3150">
        <v>27</v>
      </c>
      <c r="U3150">
        <v>1</v>
      </c>
      <c r="V3150">
        <v>5</v>
      </c>
      <c r="W3150">
        <v>150</v>
      </c>
      <c r="X3150">
        <v>137</v>
      </c>
      <c r="Y3150">
        <v>92.746600000000001</v>
      </c>
      <c r="Z3150">
        <v>6.4235300000000004</v>
      </c>
      <c r="AA3150">
        <v>188.434</v>
      </c>
      <c r="AB3150">
        <v>41</v>
      </c>
      <c r="AC3150">
        <v>43</v>
      </c>
      <c r="AD3150">
        <v>40.616</v>
      </c>
      <c r="AE3150">
        <v>60</v>
      </c>
      <c r="AF3150">
        <v>60.388500000000001</v>
      </c>
      <c r="AG3150">
        <v>12517.2</v>
      </c>
      <c r="AH3150">
        <v>784.19399999999996</v>
      </c>
      <c r="AI3150">
        <v>3.61599</v>
      </c>
      <c r="AJ3150">
        <v>0.28718500000000002</v>
      </c>
      <c r="AK3150">
        <v>570.22199999999998</v>
      </c>
      <c r="AL3150">
        <v>0.20882500000000001</v>
      </c>
      <c r="AM3150">
        <v>1.52427</v>
      </c>
      <c r="AN3150">
        <v>4.16221</v>
      </c>
      <c r="AO3150">
        <v>157.69499999999999</v>
      </c>
      <c r="AP3150">
        <v>12176.4</v>
      </c>
      <c r="AQ3150">
        <v>213.97200000000001</v>
      </c>
      <c r="AR3150">
        <v>7.8360200000000005E-2</v>
      </c>
      <c r="AS3150">
        <v>0.40923199999999998</v>
      </c>
      <c r="AT3150">
        <v>11966.4</v>
      </c>
      <c r="AU3150">
        <v>9.83208E-2</v>
      </c>
      <c r="AV3150">
        <v>12517.2</v>
      </c>
      <c r="AW3150">
        <v>4079.85</v>
      </c>
      <c r="AX3150">
        <v>29.006</v>
      </c>
      <c r="AY3150">
        <v>11966.4</v>
      </c>
      <c r="AZ3150">
        <v>0.220557</v>
      </c>
      <c r="BA3150">
        <v>1.56806E-3</v>
      </c>
      <c r="BB3150">
        <v>2.3927900000000002</v>
      </c>
      <c r="BC3150">
        <v>9.9592799999999997</v>
      </c>
    </row>
    <row r="3151" spans="1:56" x14ac:dyDescent="0.35">
      <c r="A3151" t="str">
        <f t="shared" si="450"/>
        <v/>
      </c>
      <c r="B3151" t="str">
        <f>IFERROR(VLOOKUP(R3151,#REF!,3,FALSE),"")</f>
        <v/>
      </c>
      <c r="C3151" t="str">
        <f>IFERROR(VLOOKUP(R3151,#REF!,3,FALSE),"normal")</f>
        <v>normal</v>
      </c>
      <c r="D3151">
        <f t="shared" si="451"/>
        <v>-129.44718164968504</v>
      </c>
      <c r="E3151" t="str">
        <f t="shared" si="452"/>
        <v>P_183A3AB9_001B145A2016hr28</v>
      </c>
      <c r="F3151" t="s">
        <v>165</v>
      </c>
      <c r="G3151">
        <f t="shared" si="453"/>
        <v>3.3081567116249206</v>
      </c>
      <c r="H3151" s="3">
        <f t="shared" si="454"/>
        <v>-0.38470134874759154</v>
      </c>
      <c r="I3151">
        <f t="shared" si="455"/>
        <v>3.1392900399741057</v>
      </c>
      <c r="J3151">
        <f t="shared" si="456"/>
        <v>3.7135141460330789</v>
      </c>
      <c r="K3151" s="3">
        <f t="shared" si="457"/>
        <v>-4.2189824370391343E-2</v>
      </c>
      <c r="L3151">
        <f t="shared" si="458"/>
        <v>242.52258064516127</v>
      </c>
      <c r="N3151" t="s">
        <v>1412</v>
      </c>
      <c r="O3151" s="1">
        <v>43782.422222222223</v>
      </c>
      <c r="P3151" t="s">
        <v>161</v>
      </c>
      <c r="Q3151">
        <v>12</v>
      </c>
      <c r="R3151" t="s">
        <v>188</v>
      </c>
      <c r="S3151">
        <v>108</v>
      </c>
      <c r="T3151">
        <v>28</v>
      </c>
      <c r="U3151">
        <v>1</v>
      </c>
      <c r="V3151">
        <v>5</v>
      </c>
      <c r="W3151">
        <v>400</v>
      </c>
      <c r="X3151">
        <v>372</v>
      </c>
      <c r="Y3151">
        <v>225.54599999999999</v>
      </c>
      <c r="Z3151">
        <v>6.5802899999999998</v>
      </c>
      <c r="AA3151">
        <v>189.536</v>
      </c>
      <c r="AB3151">
        <v>41</v>
      </c>
      <c r="AC3151">
        <v>44</v>
      </c>
      <c r="AD3151">
        <v>40.835700000000003</v>
      </c>
      <c r="AE3151">
        <v>60</v>
      </c>
      <c r="AF3151">
        <v>59.509599999999999</v>
      </c>
      <c r="AG3151">
        <v>12828.6</v>
      </c>
      <c r="AH3151">
        <v>1673.69</v>
      </c>
      <c r="AI3151">
        <v>2.9935100000000001</v>
      </c>
      <c r="AJ3151">
        <v>0.61293500000000001</v>
      </c>
      <c r="AK3151">
        <v>1459.72</v>
      </c>
      <c r="AL3151">
        <v>0.53457399999999999</v>
      </c>
      <c r="AM3151">
        <v>1.43703</v>
      </c>
      <c r="AN3151">
        <v>3.9239799999999998</v>
      </c>
      <c r="AO3151">
        <v>487.62900000000002</v>
      </c>
      <c r="AP3151">
        <v>12176.4</v>
      </c>
      <c r="AQ3151">
        <v>213.97200000000001</v>
      </c>
      <c r="AR3151">
        <v>7.8360200000000005E-2</v>
      </c>
      <c r="AS3151">
        <v>0.40923199999999998</v>
      </c>
      <c r="AT3151">
        <v>11966.4</v>
      </c>
      <c r="AU3151">
        <v>0.10428999999999999</v>
      </c>
      <c r="AV3151">
        <v>12828.7</v>
      </c>
      <c r="AW3151">
        <v>4156.8500000000004</v>
      </c>
      <c r="AX3151">
        <v>29.006</v>
      </c>
      <c r="AY3151">
        <v>11966.4</v>
      </c>
      <c r="AZ3151">
        <v>0.224719</v>
      </c>
      <c r="BA3151">
        <v>1.56806E-3</v>
      </c>
      <c r="BB3151">
        <v>1.10764</v>
      </c>
      <c r="BC3151">
        <v>4.3463799999999999</v>
      </c>
    </row>
    <row r="3152" spans="1:56" x14ac:dyDescent="0.35">
      <c r="A3152" t="str">
        <f t="shared" si="450"/>
        <v/>
      </c>
      <c r="B3152" t="str">
        <f>IFERROR(VLOOKUP(R3152,#REF!,3,FALSE),"")</f>
        <v/>
      </c>
      <c r="C3152" t="str">
        <f>IFERROR(VLOOKUP(R3152,#REF!,3,FALSE),"normal")</f>
        <v>normal</v>
      </c>
      <c r="D3152">
        <f t="shared" si="451"/>
        <v>-15.257234836569527</v>
      </c>
      <c r="E3152" t="str">
        <f t="shared" si="452"/>
        <v>P_183A3AB9_001B295B2016hr7</v>
      </c>
      <c r="F3152" t="s">
        <v>165</v>
      </c>
      <c r="G3152">
        <f t="shared" si="453"/>
        <v>2.8820649066467201</v>
      </c>
      <c r="H3152" s="3">
        <f t="shared" si="454"/>
        <v>-0.65483790534411535</v>
      </c>
      <c r="I3152">
        <f t="shared" si="455"/>
        <v>2.7024104058335316</v>
      </c>
      <c r="J3152">
        <f t="shared" si="456"/>
        <v>3.6115310174683146</v>
      </c>
      <c r="K3152" s="3">
        <f t="shared" si="457"/>
        <v>-0.13652818845670037</v>
      </c>
      <c r="L3152">
        <f t="shared" si="458"/>
        <v>16.920619834710745</v>
      </c>
      <c r="N3152" t="s">
        <v>1412</v>
      </c>
      <c r="O3152" s="1">
        <v>43782.422222222223</v>
      </c>
      <c r="P3152" t="s">
        <v>161</v>
      </c>
      <c r="Q3152">
        <v>13</v>
      </c>
      <c r="R3152" t="s">
        <v>189</v>
      </c>
      <c r="S3152">
        <v>108</v>
      </c>
      <c r="T3152">
        <v>7</v>
      </c>
      <c r="U3152">
        <v>2051</v>
      </c>
      <c r="V3152">
        <v>5</v>
      </c>
      <c r="W3152">
        <v>30</v>
      </c>
      <c r="X3152">
        <v>24.2</v>
      </c>
      <c r="Y3152">
        <v>13.6493</v>
      </c>
      <c r="Z3152">
        <v>5.2855699999999999</v>
      </c>
      <c r="AA3152">
        <v>294.21699999999998</v>
      </c>
      <c r="AB3152">
        <v>23</v>
      </c>
      <c r="AC3152">
        <v>29</v>
      </c>
      <c r="AD3152">
        <v>24.593</v>
      </c>
      <c r="AE3152">
        <v>50</v>
      </c>
      <c r="AF3152">
        <v>50.341099999999997</v>
      </c>
      <c r="AG3152">
        <v>1488.06</v>
      </c>
      <c r="AH3152">
        <v>366.36099999999999</v>
      </c>
      <c r="AI3152">
        <v>2.3682799999999999</v>
      </c>
      <c r="AJ3152">
        <v>0.13416700000000001</v>
      </c>
      <c r="AK3152">
        <v>53.055599999999998</v>
      </c>
      <c r="AL3152">
        <v>1.9429800000000001E-2</v>
      </c>
      <c r="AM3152">
        <v>0.80288499999999996</v>
      </c>
      <c r="AN3152">
        <v>2.19238</v>
      </c>
      <c r="AO3152">
        <v>22.4026</v>
      </c>
      <c r="AP3152">
        <v>1148.47</v>
      </c>
      <c r="AQ3152">
        <v>313.30599999999998</v>
      </c>
      <c r="AR3152">
        <v>0.11473800000000001</v>
      </c>
      <c r="AS3152">
        <v>-1.8026500000000001</v>
      </c>
      <c r="AT3152">
        <v>938.47</v>
      </c>
      <c r="AU3152">
        <v>-0.82223299999999999</v>
      </c>
      <c r="AV3152">
        <v>1488.07</v>
      </c>
      <c r="AW3152">
        <v>1451.45</v>
      </c>
      <c r="AX3152">
        <v>2.45967</v>
      </c>
      <c r="AY3152">
        <v>938.49</v>
      </c>
      <c r="AZ3152">
        <v>7.8465599999999996E-2</v>
      </c>
      <c r="BA3152">
        <v>1.3297E-4</v>
      </c>
      <c r="BB3152">
        <v>4.4367400000000004</v>
      </c>
      <c r="BC3152">
        <v>9.7270199999999996</v>
      </c>
      <c r="BD3152">
        <v>2.617</v>
      </c>
    </row>
    <row r="3153" spans="1:55" x14ac:dyDescent="0.35">
      <c r="A3153" t="str">
        <f t="shared" si="450"/>
        <v/>
      </c>
      <c r="B3153" t="str">
        <f>IFERROR(VLOOKUP(R3153,#REF!,3,FALSE),"")</f>
        <v/>
      </c>
      <c r="C3153" t="str">
        <f>IFERROR(VLOOKUP(R3153,#REF!,3,FALSE),"normal")</f>
        <v>normal</v>
      </c>
      <c r="D3153">
        <f t="shared" si="451"/>
        <v>-42.978238944156793</v>
      </c>
      <c r="E3153" t="str">
        <f t="shared" si="452"/>
        <v>P_183A3AB9_001B295B2016hr8</v>
      </c>
      <c r="F3153" t="s">
        <v>165</v>
      </c>
      <c r="G3153">
        <f t="shared" si="453"/>
        <v>2.6823939886206323</v>
      </c>
      <c r="H3153" s="3">
        <f t="shared" si="454"/>
        <v>-0.64164432672070937</v>
      </c>
      <c r="I3153">
        <f t="shared" si="455"/>
        <v>2.7081969688785827</v>
      </c>
      <c r="J3153">
        <f t="shared" si="456"/>
        <v>3.6915904237549308</v>
      </c>
      <c r="K3153" s="3">
        <f t="shared" si="457"/>
        <v>-0.11962724643333018</v>
      </c>
      <c r="L3153">
        <f t="shared" si="458"/>
        <v>35.778495145631062</v>
      </c>
      <c r="N3153" t="s">
        <v>1412</v>
      </c>
      <c r="O3153" s="1">
        <v>43782.422222222223</v>
      </c>
      <c r="P3153" t="s">
        <v>161</v>
      </c>
      <c r="Q3153">
        <v>13</v>
      </c>
      <c r="R3153" t="s">
        <v>189</v>
      </c>
      <c r="S3153">
        <v>108</v>
      </c>
      <c r="T3153">
        <v>8</v>
      </c>
      <c r="U3153">
        <v>3</v>
      </c>
      <c r="V3153">
        <v>5</v>
      </c>
      <c r="W3153">
        <v>70</v>
      </c>
      <c r="X3153">
        <v>61.8</v>
      </c>
      <c r="Y3153">
        <v>31.587299999999999</v>
      </c>
      <c r="Z3153">
        <v>5.4179899999999996</v>
      </c>
      <c r="AA3153">
        <v>293.30500000000001</v>
      </c>
      <c r="AB3153">
        <v>23</v>
      </c>
      <c r="AC3153">
        <v>29</v>
      </c>
      <c r="AD3153">
        <v>24.5688</v>
      </c>
      <c r="AE3153">
        <v>50</v>
      </c>
      <c r="AF3153">
        <v>50.911900000000003</v>
      </c>
      <c r="AG3153">
        <v>1799.55</v>
      </c>
      <c r="AH3153">
        <v>464.44400000000002</v>
      </c>
      <c r="AI3153">
        <v>3.23767</v>
      </c>
      <c r="AJ3153">
        <v>0.17008699999999999</v>
      </c>
      <c r="AK3153">
        <v>151.13900000000001</v>
      </c>
      <c r="AL3153">
        <v>5.5349599999999999E-2</v>
      </c>
      <c r="AM3153">
        <v>0.89562399999999998</v>
      </c>
      <c r="AN3153">
        <v>2.4456099999999998</v>
      </c>
      <c r="AO3153">
        <v>46.6813</v>
      </c>
      <c r="AP3153">
        <v>1148.47</v>
      </c>
      <c r="AQ3153">
        <v>313.30599999999998</v>
      </c>
      <c r="AR3153">
        <v>0.11473800000000001</v>
      </c>
      <c r="AS3153">
        <v>-1.8026500000000001</v>
      </c>
      <c r="AT3153">
        <v>938.47</v>
      </c>
      <c r="AU3153">
        <v>-0.737093</v>
      </c>
      <c r="AV3153">
        <v>1799.56</v>
      </c>
      <c r="AW3153">
        <v>1488.78</v>
      </c>
      <c r="AX3153">
        <v>2.45967</v>
      </c>
      <c r="AY3153">
        <v>938.49</v>
      </c>
      <c r="AZ3153">
        <v>8.0483499999999999E-2</v>
      </c>
      <c r="BA3153">
        <v>1.3297E-4</v>
      </c>
      <c r="BB3153">
        <v>4.8804999999999996</v>
      </c>
      <c r="BC3153">
        <v>11.9358</v>
      </c>
    </row>
    <row r="3154" spans="1:55" x14ac:dyDescent="0.35">
      <c r="A3154" t="str">
        <f t="shared" si="450"/>
        <v/>
      </c>
      <c r="B3154" t="str">
        <f>IFERROR(VLOOKUP(R3154,#REF!,3,FALSE),"")</f>
        <v/>
      </c>
      <c r="C3154" t="str">
        <f>IFERROR(VLOOKUP(R3154,#REF!,3,FALSE),"normal")</f>
        <v>normal</v>
      </c>
      <c r="D3154">
        <f t="shared" si="451"/>
        <v>-96.561318738151513</v>
      </c>
      <c r="E3154" t="str">
        <f t="shared" si="452"/>
        <v>P_183A3AB9_001B295B2016hr9</v>
      </c>
      <c r="F3154" t="s">
        <v>165</v>
      </c>
      <c r="G3154">
        <f t="shared" si="453"/>
        <v>2.6987858684100354</v>
      </c>
      <c r="H3154" s="3">
        <f t="shared" si="454"/>
        <v>-0.64530610930404819</v>
      </c>
      <c r="I3154">
        <f t="shared" si="455"/>
        <v>2.6203213636648193</v>
      </c>
      <c r="J3154">
        <f t="shared" si="456"/>
        <v>3.7527206092716128</v>
      </c>
      <c r="K3154" s="3">
        <f t="shared" si="457"/>
        <v>-0.10595339274584557</v>
      </c>
      <c r="L3154">
        <f t="shared" si="458"/>
        <v>69.455474452554753</v>
      </c>
      <c r="N3154" t="s">
        <v>1412</v>
      </c>
      <c r="O3154" s="1">
        <v>43782.422222222223</v>
      </c>
      <c r="P3154" t="s">
        <v>161</v>
      </c>
      <c r="Q3154">
        <v>13</v>
      </c>
      <c r="R3154" t="s">
        <v>189</v>
      </c>
      <c r="S3154">
        <v>108</v>
      </c>
      <c r="T3154">
        <v>9</v>
      </c>
      <c r="U3154">
        <v>1</v>
      </c>
      <c r="V3154">
        <v>5</v>
      </c>
      <c r="W3154">
        <v>150</v>
      </c>
      <c r="X3154">
        <v>137</v>
      </c>
      <c r="Y3154">
        <v>63.436</v>
      </c>
      <c r="Z3154">
        <v>5.5226600000000001</v>
      </c>
      <c r="AA3154">
        <v>292.58100000000002</v>
      </c>
      <c r="AB3154">
        <v>23</v>
      </c>
      <c r="AC3154">
        <v>29</v>
      </c>
      <c r="AD3154">
        <v>24.532800000000002</v>
      </c>
      <c r="AE3154">
        <v>50</v>
      </c>
      <c r="AF3154">
        <v>50.796999999999997</v>
      </c>
      <c r="AG3154">
        <v>2110.66</v>
      </c>
      <c r="AH3154">
        <v>642.91700000000003</v>
      </c>
      <c r="AI3154">
        <v>6.4691599999999996</v>
      </c>
      <c r="AJ3154">
        <v>0.23544699999999999</v>
      </c>
      <c r="AK3154">
        <v>329.61099999999999</v>
      </c>
      <c r="AL3154">
        <v>0.120709</v>
      </c>
      <c r="AM3154">
        <v>0.88108799999999998</v>
      </c>
      <c r="AN3154">
        <v>2.4059200000000001</v>
      </c>
      <c r="AO3154">
        <v>50.9512</v>
      </c>
      <c r="AP3154">
        <v>1148.47</v>
      </c>
      <c r="AQ3154">
        <v>313.30599999999998</v>
      </c>
      <c r="AR3154">
        <v>0.11473800000000001</v>
      </c>
      <c r="AS3154">
        <v>-1.8026500000000001</v>
      </c>
      <c r="AT3154">
        <v>938.47</v>
      </c>
      <c r="AU3154">
        <v>-0.74925399999999998</v>
      </c>
      <c r="AV3154">
        <v>2110.6799999999998</v>
      </c>
      <c r="AW3154">
        <v>1518.65</v>
      </c>
      <c r="AX3154">
        <v>2.45967</v>
      </c>
      <c r="AY3154">
        <v>938.49</v>
      </c>
      <c r="AZ3154">
        <v>8.2098099999999993E-2</v>
      </c>
      <c r="BA3154">
        <v>1.3297E-4</v>
      </c>
      <c r="BB3154">
        <v>9.6407600000000002</v>
      </c>
      <c r="BC3154">
        <v>23.194900000000001</v>
      </c>
    </row>
    <row r="3155" spans="1:55" x14ac:dyDescent="0.35">
      <c r="A3155" t="str">
        <f t="shared" si="450"/>
        <v/>
      </c>
      <c r="B3155" t="str">
        <f>IFERROR(VLOOKUP(R3155,#REF!,3,FALSE),"")</f>
        <v/>
      </c>
      <c r="C3155" t="str">
        <f>IFERROR(VLOOKUP(R3155,#REF!,3,FALSE),"normal")</f>
        <v>normal</v>
      </c>
      <c r="D3155">
        <f t="shared" si="451"/>
        <v>-282.31637362647552</v>
      </c>
      <c r="E3155" t="str">
        <f t="shared" si="452"/>
        <v>P_183A3AB9_001B295B2016hr10</v>
      </c>
      <c r="F3155" t="s">
        <v>165</v>
      </c>
      <c r="G3155">
        <f t="shared" si="453"/>
        <v>2.6748806996823986</v>
      </c>
      <c r="H3155" s="3">
        <f t="shared" si="454"/>
        <v>-0.68166206489298875</v>
      </c>
      <c r="I3155">
        <f t="shared" si="455"/>
        <v>2.6361003509913212</v>
      </c>
      <c r="J3155">
        <f t="shared" si="456"/>
        <v>3.8126522280591653</v>
      </c>
      <c r="K3155" s="3">
        <f t="shared" si="457"/>
        <v>-9.5509274063313998E-2</v>
      </c>
      <c r="L3155">
        <f t="shared" si="458"/>
        <v>158.91612903225806</v>
      </c>
      <c r="N3155" t="s">
        <v>1412</v>
      </c>
      <c r="O3155" s="1">
        <v>43782.422222222223</v>
      </c>
      <c r="P3155" t="s">
        <v>161</v>
      </c>
      <c r="Q3155">
        <v>13</v>
      </c>
      <c r="R3155" t="s">
        <v>189</v>
      </c>
      <c r="S3155">
        <v>108</v>
      </c>
      <c r="T3155">
        <v>10</v>
      </c>
      <c r="U3155">
        <v>3</v>
      </c>
      <c r="V3155">
        <v>5</v>
      </c>
      <c r="W3155">
        <v>400</v>
      </c>
      <c r="X3155">
        <v>372</v>
      </c>
      <c r="Y3155">
        <v>147.792</v>
      </c>
      <c r="Z3155">
        <v>5.6288900000000002</v>
      </c>
      <c r="AA3155">
        <v>291.84500000000003</v>
      </c>
      <c r="AB3155">
        <v>23</v>
      </c>
      <c r="AC3155">
        <v>29</v>
      </c>
      <c r="AD3155">
        <v>24.5123</v>
      </c>
      <c r="AE3155">
        <v>50</v>
      </c>
      <c r="AF3155">
        <v>51.364699999999999</v>
      </c>
      <c r="AG3155">
        <v>2421.92</v>
      </c>
      <c r="AH3155">
        <v>1123.75</v>
      </c>
      <c r="AI3155">
        <v>14.9291</v>
      </c>
      <c r="AJ3155">
        <v>0.41153600000000001</v>
      </c>
      <c r="AK3155">
        <v>810.44399999999996</v>
      </c>
      <c r="AL3155">
        <v>0.29679800000000001</v>
      </c>
      <c r="AM3155">
        <v>0.797844</v>
      </c>
      <c r="AN3155">
        <v>2.1786099999999999</v>
      </c>
      <c r="AO3155">
        <v>54.286200000000001</v>
      </c>
      <c r="AP3155">
        <v>1148.47</v>
      </c>
      <c r="AQ3155">
        <v>313.30599999999998</v>
      </c>
      <c r="AR3155">
        <v>0.11473800000000001</v>
      </c>
      <c r="AS3155">
        <v>-1.8026500000000001</v>
      </c>
      <c r="AT3155">
        <v>938.47</v>
      </c>
      <c r="AU3155">
        <v>-0.82742800000000005</v>
      </c>
      <c r="AV3155">
        <v>2421.94</v>
      </c>
      <c r="AW3155">
        <v>1549.3</v>
      </c>
      <c r="AX3155">
        <v>2.45967</v>
      </c>
      <c r="AY3155">
        <v>938.49</v>
      </c>
      <c r="AZ3155">
        <v>8.3755099999999999E-2</v>
      </c>
      <c r="BA3155">
        <v>1.3297E-4</v>
      </c>
      <c r="BB3155">
        <v>26.089099999999998</v>
      </c>
      <c r="BC3155">
        <v>56.838200000000001</v>
      </c>
    </row>
    <row r="3156" spans="1:55" x14ac:dyDescent="0.35">
      <c r="A3156" t="str">
        <f t="shared" si="450"/>
        <v/>
      </c>
      <c r="B3156" t="str">
        <f>IFERROR(VLOOKUP(R3156,#REF!,3,FALSE),"")</f>
        <v/>
      </c>
      <c r="C3156" t="str">
        <f>IFERROR(VLOOKUP(R3156,#REF!,3,FALSE),"normal")</f>
        <v>normal</v>
      </c>
      <c r="D3156" t="str">
        <f t="shared" si="451"/>
        <v/>
      </c>
      <c r="E3156" t="str">
        <f t="shared" si="452"/>
        <v>P_183A3AB9_001B295B2016hr16</v>
      </c>
      <c r="F3156" t="s">
        <v>165</v>
      </c>
      <c r="G3156" t="str">
        <f t="shared" si="453"/>
        <v/>
      </c>
      <c r="H3156" s="3" t="str">
        <f t="shared" si="454"/>
        <v/>
      </c>
      <c r="I3156">
        <f t="shared" si="455"/>
        <v>1.4205444057923136</v>
      </c>
      <c r="J3156">
        <f t="shared" si="456"/>
        <v>-6.4665304281915609E-2</v>
      </c>
      <c r="K3156" s="3">
        <f t="shared" si="457"/>
        <v>-0.12944594043792892</v>
      </c>
      <c r="L3156" t="str">
        <f t="shared" si="458"/>
        <v/>
      </c>
      <c r="N3156" t="s">
        <v>1412</v>
      </c>
      <c r="O3156" s="1">
        <v>43782.422222222223</v>
      </c>
      <c r="P3156" t="s">
        <v>161</v>
      </c>
      <c r="Q3156">
        <v>13</v>
      </c>
      <c r="R3156" t="s">
        <v>189</v>
      </c>
      <c r="S3156">
        <v>108</v>
      </c>
      <c r="T3156">
        <v>16</v>
      </c>
      <c r="U3156">
        <v>144</v>
      </c>
      <c r="V3156">
        <v>20</v>
      </c>
      <c r="W3156">
        <v>0</v>
      </c>
      <c r="X3156">
        <v>0</v>
      </c>
      <c r="Y3156">
        <v>-6.4727599999999996E-2</v>
      </c>
      <c r="Z3156">
        <v>5.2114500000000001</v>
      </c>
      <c r="AA3156">
        <v>294.726</v>
      </c>
      <c r="AB3156">
        <v>23</v>
      </c>
      <c r="AC3156">
        <v>29</v>
      </c>
      <c r="AD3156">
        <v>24.471699999999998</v>
      </c>
      <c r="AE3156">
        <v>20</v>
      </c>
      <c r="AF3156">
        <v>24.035799999999998</v>
      </c>
      <c r="AG3156">
        <v>5188.13</v>
      </c>
      <c r="AH3156">
        <v>294.38900000000001</v>
      </c>
      <c r="AI3156">
        <v>0.72811999999999999</v>
      </c>
      <c r="AJ3156">
        <v>0.10781</v>
      </c>
      <c r="AK3156">
        <v>0</v>
      </c>
      <c r="AL3156">
        <v>0</v>
      </c>
      <c r="AO3156">
        <v>0</v>
      </c>
      <c r="AP3156">
        <v>5158.13</v>
      </c>
      <c r="AQ3156">
        <v>294.38900000000001</v>
      </c>
      <c r="AR3156">
        <v>0.10781</v>
      </c>
      <c r="AS3156">
        <v>0.30065199999999997</v>
      </c>
      <c r="AT3156">
        <v>4948.13</v>
      </c>
      <c r="AV3156">
        <v>5188.1400000000003</v>
      </c>
      <c r="AW3156">
        <v>1430.78</v>
      </c>
      <c r="AX3156">
        <v>-20.680399999999999</v>
      </c>
      <c r="AY3156">
        <v>4948.1400000000003</v>
      </c>
      <c r="AZ3156">
        <v>7.7347700000000005E-2</v>
      </c>
      <c r="BA3156">
        <v>-1.11798E-3</v>
      </c>
      <c r="BC3156">
        <v>1.38104</v>
      </c>
    </row>
    <row r="3157" spans="1:55" x14ac:dyDescent="0.35">
      <c r="A3157" t="str">
        <f t="shared" si="450"/>
        <v/>
      </c>
      <c r="B3157" t="str">
        <f>IFERROR(VLOOKUP(R3157,#REF!,3,FALSE),"")</f>
        <v/>
      </c>
      <c r="C3157" t="str">
        <f>IFERROR(VLOOKUP(R3157,#REF!,3,FALSE),"normal")</f>
        <v>normal</v>
      </c>
      <c r="D3157">
        <f t="shared" si="451"/>
        <v>-89.868714349522037</v>
      </c>
      <c r="E3157" t="str">
        <f t="shared" si="452"/>
        <v>P_183A3AB9_001B295B2016hr17</v>
      </c>
      <c r="F3157" t="s">
        <v>165</v>
      </c>
      <c r="G3157">
        <f t="shared" si="453"/>
        <v>2.8882460500319898</v>
      </c>
      <c r="H3157" s="3">
        <f t="shared" si="454"/>
        <v>-0.75779549044138883</v>
      </c>
      <c r="I3157">
        <f t="shared" si="455"/>
        <v>1.3981545574885121</v>
      </c>
      <c r="J3157">
        <f t="shared" si="456"/>
        <v>-0.55335123728350022</v>
      </c>
      <c r="K3157" s="3">
        <f t="shared" si="457"/>
        <v>-0.14229090883455991</v>
      </c>
      <c r="L3157">
        <f t="shared" si="458"/>
        <v>35.402737226277367</v>
      </c>
      <c r="N3157" t="s">
        <v>1412</v>
      </c>
      <c r="O3157" s="1">
        <v>43782.422222222223</v>
      </c>
      <c r="P3157" t="s">
        <v>161</v>
      </c>
      <c r="Q3157">
        <v>13</v>
      </c>
      <c r="R3157" t="s">
        <v>189</v>
      </c>
      <c r="S3157">
        <v>108</v>
      </c>
      <c r="T3157">
        <v>17</v>
      </c>
      <c r="U3157">
        <v>1</v>
      </c>
      <c r="V3157">
        <v>5</v>
      </c>
      <c r="W3157">
        <v>150</v>
      </c>
      <c r="X3157">
        <v>137</v>
      </c>
      <c r="Y3157">
        <v>32.334499999999998</v>
      </c>
      <c r="Z3157">
        <v>4.8667100000000003</v>
      </c>
      <c r="AA3157">
        <v>297.08199999999999</v>
      </c>
      <c r="AB3157">
        <v>23</v>
      </c>
      <c r="AC3157">
        <v>29</v>
      </c>
      <c r="AD3157">
        <v>24.470300000000002</v>
      </c>
      <c r="AE3157">
        <v>20</v>
      </c>
      <c r="AF3157">
        <v>23.877199999999998</v>
      </c>
      <c r="AG3157">
        <v>5497.68</v>
      </c>
      <c r="AH3157">
        <v>454.44400000000002</v>
      </c>
      <c r="AI3157">
        <v>4.5004400000000002</v>
      </c>
      <c r="AJ3157">
        <v>0.16642499999999999</v>
      </c>
      <c r="AK3157">
        <v>160.05600000000001</v>
      </c>
      <c r="AL3157">
        <v>5.8615E-2</v>
      </c>
      <c r="AM3157">
        <v>0.42784699999999998</v>
      </c>
      <c r="AN3157">
        <v>1.1682900000000001</v>
      </c>
      <c r="AO3157">
        <v>35.564399999999999</v>
      </c>
      <c r="AP3157">
        <v>5158.13</v>
      </c>
      <c r="AQ3157">
        <v>294.38900000000001</v>
      </c>
      <c r="AR3157">
        <v>0.10781</v>
      </c>
      <c r="AS3157">
        <v>0.30065199999999997</v>
      </c>
      <c r="AT3157">
        <v>4948.13</v>
      </c>
      <c r="AU3157">
        <v>0.25734400000000002</v>
      </c>
      <c r="AV3157">
        <v>5497.69</v>
      </c>
      <c r="AW3157">
        <v>1336.54</v>
      </c>
      <c r="AX3157">
        <v>-20.680399999999999</v>
      </c>
      <c r="AY3157">
        <v>4948.1400000000003</v>
      </c>
      <c r="AZ3157">
        <v>7.2253100000000001E-2</v>
      </c>
      <c r="BA3157">
        <v>-1.11798E-3</v>
      </c>
      <c r="BB3157">
        <v>15.68</v>
      </c>
      <c r="BC3157">
        <v>18.3187</v>
      </c>
    </row>
    <row r="3158" spans="1:55" x14ac:dyDescent="0.35">
      <c r="A3158" t="str">
        <f t="shared" si="450"/>
        <v/>
      </c>
      <c r="B3158" t="str">
        <f>IFERROR(VLOOKUP(R3158,#REF!,3,FALSE),"")</f>
        <v/>
      </c>
      <c r="C3158" t="str">
        <f>IFERROR(VLOOKUP(R3158,#REF!,3,FALSE),"normal")</f>
        <v>normal</v>
      </c>
      <c r="D3158">
        <f t="shared" si="451"/>
        <v>-244.88488362303553</v>
      </c>
      <c r="E3158" t="str">
        <f t="shared" si="452"/>
        <v>P_183A3AB9_001B295B2016hr18</v>
      </c>
      <c r="F3158" t="s">
        <v>165</v>
      </c>
      <c r="G3158">
        <f t="shared" si="453"/>
        <v>3.0964374582751772</v>
      </c>
      <c r="H3158" s="3">
        <f t="shared" si="454"/>
        <v>-0.77533410208168962</v>
      </c>
      <c r="I3158">
        <f t="shared" si="455"/>
        <v>1.4329978565411545</v>
      </c>
      <c r="J3158">
        <f t="shared" si="456"/>
        <v>-1.014714008338742</v>
      </c>
      <c r="K3158" s="3">
        <f t="shared" si="457"/>
        <v>-0.14793834289553159</v>
      </c>
      <c r="L3158">
        <f t="shared" si="458"/>
        <v>87.217096774193564</v>
      </c>
      <c r="N3158" t="s">
        <v>1412</v>
      </c>
      <c r="O3158" s="1">
        <v>43782.422222222223</v>
      </c>
      <c r="P3158" t="s">
        <v>161</v>
      </c>
      <c r="Q3158">
        <v>13</v>
      </c>
      <c r="R3158" t="s">
        <v>189</v>
      </c>
      <c r="S3158">
        <v>108</v>
      </c>
      <c r="T3158">
        <v>18</v>
      </c>
      <c r="U3158">
        <v>1</v>
      </c>
      <c r="V3158">
        <v>5</v>
      </c>
      <c r="W3158">
        <v>400</v>
      </c>
      <c r="X3158">
        <v>372</v>
      </c>
      <c r="Y3158">
        <v>81.111900000000006</v>
      </c>
      <c r="Z3158">
        <v>4.5786300000000004</v>
      </c>
      <c r="AA3158">
        <v>299.03500000000003</v>
      </c>
      <c r="AB3158">
        <v>23</v>
      </c>
      <c r="AC3158">
        <v>29</v>
      </c>
      <c r="AD3158">
        <v>24.468900000000001</v>
      </c>
      <c r="AE3158">
        <v>20</v>
      </c>
      <c r="AF3158">
        <v>23.598400000000002</v>
      </c>
      <c r="AG3158">
        <v>5808.98</v>
      </c>
      <c r="AH3158">
        <v>670.41700000000003</v>
      </c>
      <c r="AI3158">
        <v>3.4918300000000002</v>
      </c>
      <c r="AJ3158">
        <v>0.24551799999999999</v>
      </c>
      <c r="AK3158">
        <v>376.02800000000002</v>
      </c>
      <c r="AL3158">
        <v>0.137708</v>
      </c>
      <c r="AM3158">
        <v>0.37018200000000001</v>
      </c>
      <c r="AN3158">
        <v>1.0108299999999999</v>
      </c>
      <c r="AO3158">
        <v>107.688</v>
      </c>
      <c r="AP3158">
        <v>5158.13</v>
      </c>
      <c r="AQ3158">
        <v>294.38900000000001</v>
      </c>
      <c r="AR3158">
        <v>0.10781</v>
      </c>
      <c r="AS3158">
        <v>0.30065199999999997</v>
      </c>
      <c r="AT3158">
        <v>4948.13</v>
      </c>
      <c r="AU3158">
        <v>0.297431</v>
      </c>
      <c r="AV3158">
        <v>5809</v>
      </c>
      <c r="AW3158">
        <v>1260.07</v>
      </c>
      <c r="AX3158">
        <v>-20.680399999999999</v>
      </c>
      <c r="AY3158">
        <v>4948.1400000000003</v>
      </c>
      <c r="AZ3158">
        <v>6.8119200000000005E-2</v>
      </c>
      <c r="BA3158">
        <v>-1.11798E-3</v>
      </c>
      <c r="BB3158">
        <v>16.7807</v>
      </c>
      <c r="BC3158">
        <v>16.962399999999999</v>
      </c>
    </row>
    <row r="3159" spans="1:55" x14ac:dyDescent="0.35">
      <c r="A3159" t="str">
        <f t="shared" si="450"/>
        <v/>
      </c>
      <c r="B3159" t="str">
        <f>IFERROR(VLOOKUP(R3159,#REF!,3,FALSE),"")</f>
        <v/>
      </c>
      <c r="C3159" t="str">
        <f>IFERROR(VLOOKUP(R3159,#REF!,3,FALSE),"normal")</f>
        <v>normal</v>
      </c>
      <c r="D3159" t="str">
        <f t="shared" si="451"/>
        <v/>
      </c>
      <c r="E3159" t="str">
        <f t="shared" si="452"/>
        <v>P_183A3AB9_001B295B2016hr26</v>
      </c>
      <c r="F3159" t="s">
        <v>165</v>
      </c>
      <c r="G3159" t="str">
        <f t="shared" si="453"/>
        <v/>
      </c>
      <c r="H3159" s="3" t="str">
        <f t="shared" si="454"/>
        <v/>
      </c>
      <c r="I3159">
        <f t="shared" si="455"/>
        <v>1.2703452956635461</v>
      </c>
      <c r="J3159">
        <f t="shared" si="456"/>
        <v>2.1536413297098469</v>
      </c>
      <c r="K3159" s="3">
        <f t="shared" si="457"/>
        <v>6.9200572330043605E-2</v>
      </c>
      <c r="L3159" t="str">
        <f t="shared" si="458"/>
        <v/>
      </c>
      <c r="N3159" t="s">
        <v>1412</v>
      </c>
      <c r="O3159" s="1">
        <v>43782.422222222223</v>
      </c>
      <c r="P3159" t="s">
        <v>161</v>
      </c>
      <c r="Q3159">
        <v>13</v>
      </c>
      <c r="R3159" t="s">
        <v>189</v>
      </c>
      <c r="S3159">
        <v>108</v>
      </c>
      <c r="T3159">
        <v>26</v>
      </c>
      <c r="U3159">
        <v>272</v>
      </c>
      <c r="V3159">
        <v>30</v>
      </c>
      <c r="W3159">
        <v>0</v>
      </c>
      <c r="X3159">
        <v>0</v>
      </c>
      <c r="Y3159">
        <v>2.15361</v>
      </c>
      <c r="Z3159">
        <v>14.5716</v>
      </c>
      <c r="AA3159">
        <v>265.64600000000002</v>
      </c>
      <c r="AB3159">
        <v>41</v>
      </c>
      <c r="AC3159">
        <v>44</v>
      </c>
      <c r="AD3159">
        <v>40.241999999999997</v>
      </c>
      <c r="AE3159">
        <v>60</v>
      </c>
      <c r="AF3159">
        <v>61.118699999999997</v>
      </c>
      <c r="AG3159">
        <v>12206.8</v>
      </c>
      <c r="AH3159">
        <v>297.02800000000002</v>
      </c>
      <c r="AI3159">
        <v>3.3677999999999999</v>
      </c>
      <c r="AJ3159">
        <v>0.108776</v>
      </c>
      <c r="AK3159">
        <v>0</v>
      </c>
      <c r="AL3159">
        <v>0</v>
      </c>
      <c r="AO3159">
        <v>0</v>
      </c>
      <c r="AP3159">
        <v>12176.8</v>
      </c>
      <c r="AQ3159">
        <v>297.02800000000002</v>
      </c>
      <c r="AR3159">
        <v>0.108776</v>
      </c>
      <c r="AS3159">
        <v>4.8548899999999999E-2</v>
      </c>
      <c r="AT3159">
        <v>11966.8</v>
      </c>
      <c r="AV3159">
        <v>12206.8</v>
      </c>
      <c r="AW3159">
        <v>5177.99</v>
      </c>
      <c r="AX3159">
        <v>51.701599999999999</v>
      </c>
      <c r="AY3159">
        <v>11966.8</v>
      </c>
      <c r="AZ3159">
        <v>0.279922</v>
      </c>
      <c r="BA3159">
        <v>2.7949899999999998E-3</v>
      </c>
      <c r="BC3159">
        <v>-0.25220300000000001</v>
      </c>
    </row>
    <row r="3160" spans="1:55" x14ac:dyDescent="0.35">
      <c r="A3160" t="str">
        <f t="shared" si="450"/>
        <v/>
      </c>
      <c r="B3160" t="str">
        <f>IFERROR(VLOOKUP(R3160,#REF!,3,FALSE),"")</f>
        <v/>
      </c>
      <c r="C3160" t="str">
        <f>IFERROR(VLOOKUP(R3160,#REF!,3,FALSE),"normal")</f>
        <v>normal</v>
      </c>
      <c r="D3160">
        <f t="shared" si="451"/>
        <v>-55.590423070529368</v>
      </c>
      <c r="E3160" t="str">
        <f t="shared" si="452"/>
        <v>P_183A3AB9_001B295B2016hr27</v>
      </c>
      <c r="F3160" t="s">
        <v>165</v>
      </c>
      <c r="G3160">
        <f t="shared" si="453"/>
        <v>1.5100728180093694</v>
      </c>
      <c r="H3160" s="3">
        <f t="shared" si="454"/>
        <v>-0.41726555116637998</v>
      </c>
      <c r="I3160">
        <f t="shared" si="455"/>
        <v>1.1503553798698598</v>
      </c>
      <c r="J3160">
        <f t="shared" si="456"/>
        <v>1.9946473026276288</v>
      </c>
      <c r="K3160" s="3">
        <f t="shared" si="457"/>
        <v>5.3649034472089012E-2</v>
      </c>
      <c r="L3160">
        <f t="shared" si="458"/>
        <v>72.473759124087593</v>
      </c>
      <c r="N3160" t="s">
        <v>1412</v>
      </c>
      <c r="O3160" s="1">
        <v>43782.422222222223</v>
      </c>
      <c r="P3160" t="s">
        <v>161</v>
      </c>
      <c r="Q3160">
        <v>13</v>
      </c>
      <c r="R3160" t="s">
        <v>189</v>
      </c>
      <c r="S3160">
        <v>108</v>
      </c>
      <c r="T3160">
        <v>27</v>
      </c>
      <c r="U3160">
        <v>1</v>
      </c>
      <c r="V3160">
        <v>5</v>
      </c>
      <c r="W3160">
        <v>150</v>
      </c>
      <c r="X3160">
        <v>137</v>
      </c>
      <c r="Y3160">
        <v>66.192700000000002</v>
      </c>
      <c r="Z3160">
        <v>14.9831</v>
      </c>
      <c r="AA3160">
        <v>267.142</v>
      </c>
      <c r="AB3160">
        <v>41</v>
      </c>
      <c r="AC3160">
        <v>45</v>
      </c>
      <c r="AD3160">
        <v>40.616</v>
      </c>
      <c r="AE3160">
        <v>60</v>
      </c>
      <c r="AF3160">
        <v>60.388500000000001</v>
      </c>
      <c r="AG3160">
        <v>12517.6</v>
      </c>
      <c r="AH3160">
        <v>1258.92</v>
      </c>
      <c r="AI3160">
        <v>6.9585499999999998</v>
      </c>
      <c r="AJ3160">
        <v>0.461036</v>
      </c>
      <c r="AK3160">
        <v>961.88900000000001</v>
      </c>
      <c r="AL3160">
        <v>0.35226000000000002</v>
      </c>
      <c r="AM3160">
        <v>2.57124</v>
      </c>
      <c r="AN3160">
        <v>7.0210900000000001</v>
      </c>
      <c r="AO3160">
        <v>138.23099999999999</v>
      </c>
      <c r="AP3160">
        <v>12176.8</v>
      </c>
      <c r="AQ3160">
        <v>297.02800000000002</v>
      </c>
      <c r="AR3160">
        <v>0.108776</v>
      </c>
      <c r="AS3160">
        <v>4.8548899999999999E-2</v>
      </c>
      <c r="AT3160">
        <v>11966.8</v>
      </c>
      <c r="AU3160">
        <v>6.9147200000000001E-3</v>
      </c>
      <c r="AV3160">
        <v>12517.6</v>
      </c>
      <c r="AW3160">
        <v>5376.59</v>
      </c>
      <c r="AX3160">
        <v>51.701599999999999</v>
      </c>
      <c r="AY3160">
        <v>11966.8</v>
      </c>
      <c r="AZ3160">
        <v>0.29065800000000003</v>
      </c>
      <c r="BA3160">
        <v>2.7949899999999998E-3</v>
      </c>
      <c r="BB3160">
        <v>2.9753599999999998</v>
      </c>
      <c r="BC3160">
        <v>20.8903</v>
      </c>
    </row>
    <row r="3161" spans="1:55" x14ac:dyDescent="0.35">
      <c r="A3161" t="str">
        <f t="shared" si="450"/>
        <v/>
      </c>
      <c r="B3161" t="str">
        <f>IFERROR(VLOOKUP(R3161,#REF!,3,FALSE),"")</f>
        <v/>
      </c>
      <c r="C3161" t="str">
        <f>IFERROR(VLOOKUP(R3161,#REF!,3,FALSE),"normal")</f>
        <v>normal</v>
      </c>
      <c r="D3161">
        <f t="shared" si="451"/>
        <v>-161.23378849368711</v>
      </c>
      <c r="E3161" t="str">
        <f t="shared" si="452"/>
        <v>P_183A3AB9_001B295B2016hr28</v>
      </c>
      <c r="F3161" t="s">
        <v>165</v>
      </c>
      <c r="G3161">
        <f t="shared" si="453"/>
        <v>1.4509859430973098</v>
      </c>
      <c r="H3161" s="3">
        <f t="shared" si="454"/>
        <v>-0.46108600733877031</v>
      </c>
      <c r="I3161">
        <f t="shared" si="455"/>
        <v>1.187305678220083</v>
      </c>
      <c r="J3161">
        <f t="shared" si="456"/>
        <v>1.9795478937930386</v>
      </c>
      <c r="K3161" s="3">
        <f t="shared" si="457"/>
        <v>2.4777636594663296E-2</v>
      </c>
      <c r="L3161">
        <f t="shared" si="458"/>
        <v>182.3182795698925</v>
      </c>
      <c r="N3161" t="s">
        <v>1412</v>
      </c>
      <c r="O3161" s="1">
        <v>43782.422222222223</v>
      </c>
      <c r="P3161" t="s">
        <v>161</v>
      </c>
      <c r="Q3161">
        <v>13</v>
      </c>
      <c r="R3161" t="s">
        <v>189</v>
      </c>
      <c r="S3161">
        <v>108</v>
      </c>
      <c r="T3161">
        <v>28</v>
      </c>
      <c r="U3161">
        <v>1</v>
      </c>
      <c r="V3161">
        <v>5</v>
      </c>
      <c r="W3161">
        <v>400</v>
      </c>
      <c r="X3161">
        <v>372</v>
      </c>
      <c r="Y3161">
        <v>169.55600000000001</v>
      </c>
      <c r="Z3161">
        <v>15.0009</v>
      </c>
      <c r="AA3161">
        <v>267.33300000000003</v>
      </c>
      <c r="AB3161">
        <v>41</v>
      </c>
      <c r="AC3161">
        <v>45</v>
      </c>
      <c r="AD3161">
        <v>40.835700000000003</v>
      </c>
      <c r="AE3161">
        <v>60</v>
      </c>
      <c r="AF3161">
        <v>59.509599999999999</v>
      </c>
      <c r="AG3161">
        <v>12829.1</v>
      </c>
      <c r="AH3161">
        <v>2810.83</v>
      </c>
      <c r="AI3161">
        <v>5.2344999999999997</v>
      </c>
      <c r="AJ3161">
        <v>1.0293699999999999</v>
      </c>
      <c r="AK3161">
        <v>2513.81</v>
      </c>
      <c r="AL3161">
        <v>0.920597</v>
      </c>
      <c r="AM3161">
        <v>2.47472</v>
      </c>
      <c r="AN3161">
        <v>6.7575399999999997</v>
      </c>
      <c r="AO3161">
        <v>480.238</v>
      </c>
      <c r="AP3161">
        <v>12176.8</v>
      </c>
      <c r="AQ3161">
        <v>297.02800000000002</v>
      </c>
      <c r="AR3161">
        <v>0.108776</v>
      </c>
      <c r="AS3161">
        <v>4.8548899999999999E-2</v>
      </c>
      <c r="AT3161">
        <v>11966.8</v>
      </c>
      <c r="AU3161">
        <v>7.1843999999999996E-3</v>
      </c>
      <c r="AV3161">
        <v>12829.1</v>
      </c>
      <c r="AW3161">
        <v>5536.33</v>
      </c>
      <c r="AX3161">
        <v>51.701599999999999</v>
      </c>
      <c r="AY3161">
        <v>11966.8</v>
      </c>
      <c r="AZ3161">
        <v>0.299294</v>
      </c>
      <c r="BA3161">
        <v>2.7949899999999998E-3</v>
      </c>
      <c r="BB3161">
        <v>2.6170100000000001</v>
      </c>
      <c r="BC3161">
        <v>17.6845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258F2-7A8B-45BC-857B-E362186129FD}">
  <dimension ref="A1:BF2987"/>
  <sheetViews>
    <sheetView zoomScaleNormal="100" workbookViewId="0">
      <pane ySplit="1" topLeftCell="A2" activePane="bottomLeft" state="frozen"/>
      <selection pane="bottomLeft" activeCell="N23" sqref="N23"/>
    </sheetView>
  </sheetViews>
  <sheetFormatPr defaultRowHeight="14.5" x14ac:dyDescent="0.35"/>
  <cols>
    <col min="1" max="1" width="21.453125" bestFit="1" customWidth="1"/>
    <col min="2" max="2" width="19" bestFit="1" customWidth="1"/>
    <col min="3" max="3" width="21.453125" bestFit="1" customWidth="1"/>
    <col min="7" max="7" width="15.36328125" style="3" bestFit="1" customWidth="1"/>
    <col min="9" max="10" width="0" hidden="1" customWidth="1"/>
    <col min="12" max="12" width="16.08984375" style="3" bestFit="1" customWidth="1"/>
    <col min="15" max="15" width="16.08984375" bestFit="1" customWidth="1"/>
    <col min="18" max="18" width="21.90625" bestFit="1" customWidth="1"/>
    <col min="39" max="39" width="20" bestFit="1" customWidth="1"/>
    <col min="43" max="43" width="13.6328125" bestFit="1" customWidth="1"/>
    <col min="44" max="44" width="12.90625" bestFit="1" customWidth="1"/>
  </cols>
  <sheetData>
    <row r="1" spans="1:58" x14ac:dyDescent="0.35">
      <c r="A1" t="s">
        <v>1396</v>
      </c>
      <c r="B1" t="s">
        <v>1395</v>
      </c>
      <c r="C1" t="s">
        <v>1394</v>
      </c>
      <c r="D1" t="s">
        <v>116</v>
      </c>
      <c r="E1" t="s">
        <v>117</v>
      </c>
      <c r="F1" t="s">
        <v>118</v>
      </c>
      <c r="G1" s="3" t="s">
        <v>119</v>
      </c>
      <c r="H1" t="s">
        <v>120</v>
      </c>
      <c r="I1" t="s">
        <v>111</v>
      </c>
      <c r="J1" t="s">
        <v>191</v>
      </c>
      <c r="K1" t="s">
        <v>113</v>
      </c>
      <c r="L1" s="3" t="s">
        <v>124</v>
      </c>
      <c r="M1" t="s">
        <v>125</v>
      </c>
      <c r="N1" t="s">
        <v>192</v>
      </c>
      <c r="O1" t="s">
        <v>65</v>
      </c>
      <c r="P1" t="s">
        <v>66</v>
      </c>
      <c r="Q1" t="s">
        <v>67</v>
      </c>
      <c r="R1" t="s">
        <v>68</v>
      </c>
      <c r="S1" t="s">
        <v>69</v>
      </c>
      <c r="T1" t="s">
        <v>70</v>
      </c>
      <c r="U1" t="s">
        <v>71</v>
      </c>
      <c r="V1" t="s">
        <v>72</v>
      </c>
      <c r="W1" t="s">
        <v>73</v>
      </c>
      <c r="X1" t="s">
        <v>74</v>
      </c>
      <c r="Y1" t="s">
        <v>75</v>
      </c>
      <c r="Z1" s="5" t="s">
        <v>76</v>
      </c>
      <c r="AA1" t="s">
        <v>77</v>
      </c>
      <c r="AB1" t="s">
        <v>78</v>
      </c>
      <c r="AC1" t="s">
        <v>79</v>
      </c>
      <c r="AD1" t="s">
        <v>80</v>
      </c>
      <c r="AE1" t="s">
        <v>81</v>
      </c>
      <c r="AF1" t="s">
        <v>82</v>
      </c>
      <c r="AG1" t="s">
        <v>83</v>
      </c>
      <c r="AH1" t="s">
        <v>84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R1" t="s">
        <v>94</v>
      </c>
      <c r="AS1" t="s">
        <v>95</v>
      </c>
      <c r="AT1" t="s">
        <v>96</v>
      </c>
      <c r="AU1" t="s">
        <v>97</v>
      </c>
      <c r="AV1" t="s">
        <v>98</v>
      </c>
      <c r="AW1" t="s">
        <v>99</v>
      </c>
      <c r="AX1" t="s">
        <v>100</v>
      </c>
      <c r="AY1" t="s">
        <v>101</v>
      </c>
      <c r="AZ1" t="s">
        <v>102</v>
      </c>
      <c r="BA1" t="s">
        <v>103</v>
      </c>
      <c r="BB1" t="s">
        <v>104</v>
      </c>
      <c r="BC1" t="s">
        <v>105</v>
      </c>
      <c r="BD1" t="s">
        <v>106</v>
      </c>
      <c r="BE1" t="s">
        <v>127</v>
      </c>
      <c r="BF1" t="s">
        <v>128</v>
      </c>
    </row>
    <row r="2" spans="1:58" x14ac:dyDescent="0.35">
      <c r="A2" t="str">
        <f>IF(AND(B2="",C2&lt;&gt;"normal"),C2,B2)</f>
        <v/>
      </c>
      <c r="B2" t="str">
        <f>IFERROR(VLOOKUP(R2,#REF!,3,FALSE),"")</f>
        <v/>
      </c>
      <c r="C2" t="str">
        <f>IFERROR(VLOOKUP(R2,#REF!,3,FALSE),"normal")</f>
        <v>normal</v>
      </c>
      <c r="D2">
        <f>IFERROR(H2-(INDEX(H:H,MATCH(R2&amp;"0hr"&amp;T2,I:I,0))),"")</f>
        <v>13.364662714867176</v>
      </c>
      <c r="E2">
        <f>IFERROR(F2-INDEX(F:F,MATCH(R2&amp;"0hr"&amp;T2,I:I,0)),"")</f>
        <v>4.5434483250581401</v>
      </c>
      <c r="F2">
        <f>IFERROR((AQ2-AA2)/Z2,"")</f>
        <v>5.27528370887861</v>
      </c>
      <c r="G2" s="3">
        <f>IFERROR((Z2-INDEX(Z:Z,MATCH(R2&amp;"0hr"&amp;T2,I:I,0)))/INDEX(Z:Z,MATCH(R2&amp;"0hr"&amp;T2,I:I,0)),"")</f>
        <v>0.36246561186443044</v>
      </c>
      <c r="H2">
        <f>IFERROR(Y2/X2*W2,"")</f>
        <v>37.953128689492317</v>
      </c>
      <c r="I2" t="str">
        <f t="shared" ref="I2:I65" si="0">R2&amp;N2&amp;T2</f>
        <v>P_183A3AB9_001B1A5B168hr7</v>
      </c>
      <c r="J2">
        <f t="shared" ref="J2:J65" si="1">COUNTIF(R:R,R2)</f>
        <v>60</v>
      </c>
      <c r="K2">
        <f>IFERROR(((AR2-VLOOKUP(R2&amp;"0hr"&amp;T2,I:AR,36,FALSE))*1000)/VLOOKUP(R2&amp;"0hr"&amp;T2,I:AM,31,FALSE),"")</f>
        <v>-2.5731354788976679</v>
      </c>
      <c r="L2" s="3">
        <f>IFERROR((AM2-VLOOKUP(R2&amp;"0hr"&amp;T2,I:AR,31,FALSE))/VLOOKUP(R2&amp;"0hr"&amp;T2,I:AM,31,FALSE),"")</f>
        <v>0.82039892079398724</v>
      </c>
      <c r="M2" t="s">
        <v>193</v>
      </c>
      <c r="N2" t="s">
        <v>109</v>
      </c>
      <c r="O2" s="1">
        <v>43703.588888888888</v>
      </c>
      <c r="P2" t="s">
        <v>130</v>
      </c>
      <c r="Q2">
        <v>9</v>
      </c>
      <c r="R2" t="s">
        <v>194</v>
      </c>
      <c r="S2">
        <v>1</v>
      </c>
      <c r="T2">
        <v>7</v>
      </c>
      <c r="U2">
        <v>2051</v>
      </c>
      <c r="V2">
        <v>5</v>
      </c>
      <c r="W2">
        <v>30</v>
      </c>
      <c r="X2">
        <v>25.41</v>
      </c>
      <c r="Y2">
        <v>32.146299999999997</v>
      </c>
      <c r="Z2">
        <v>4.8782399999999999</v>
      </c>
      <c r="AA2">
        <v>55.974200000000003</v>
      </c>
      <c r="AB2">
        <v>23</v>
      </c>
      <c r="AC2">
        <v>30</v>
      </c>
      <c r="AE2">
        <v>50</v>
      </c>
      <c r="AG2">
        <v>1475.68</v>
      </c>
      <c r="AH2">
        <v>212.792</v>
      </c>
      <c r="AI2">
        <v>1.86452</v>
      </c>
      <c r="AJ2">
        <v>7.7927800000000005E-2</v>
      </c>
      <c r="AK2">
        <v>131.083</v>
      </c>
      <c r="AL2">
        <v>4.8004900000000003E-2</v>
      </c>
      <c r="AM2">
        <v>1.8892100000000001</v>
      </c>
      <c r="AN2">
        <v>5.1587300000000003</v>
      </c>
      <c r="AO2">
        <v>70.303899999999999</v>
      </c>
      <c r="AP2">
        <v>1126.99</v>
      </c>
      <c r="AQ2">
        <v>81.708299999999994</v>
      </c>
      <c r="AR2">
        <v>2.9922899999999999E-2</v>
      </c>
      <c r="AS2">
        <v>-7.1746699999999997E-2</v>
      </c>
      <c r="AT2">
        <v>916.99</v>
      </c>
      <c r="AU2">
        <v>-1.39078E-2</v>
      </c>
      <c r="AV2">
        <v>1475.69</v>
      </c>
      <c r="AW2">
        <v>2545.4899999999998</v>
      </c>
      <c r="AX2">
        <v>-9.9933099999999992</v>
      </c>
      <c r="AY2">
        <v>917.01</v>
      </c>
      <c r="AZ2">
        <v>0.13760900000000001</v>
      </c>
      <c r="BA2">
        <v>-5.4023799999999996E-4</v>
      </c>
      <c r="BB2">
        <v>1.0629</v>
      </c>
      <c r="BC2">
        <v>5.4831899999999996</v>
      </c>
      <c r="BD2">
        <v>1.48333</v>
      </c>
    </row>
    <row r="3" spans="1:58" x14ac:dyDescent="0.35">
      <c r="A3" t="str">
        <f t="shared" ref="A3:A66" si="2">IF(AND(B3="",C3&lt;&gt;"normal"),C3,B3)</f>
        <v/>
      </c>
      <c r="B3" t="str">
        <f>IFERROR(VLOOKUP(R3,#REF!,3,FALSE),"")</f>
        <v/>
      </c>
      <c r="C3" t="str">
        <f>IFERROR(VLOOKUP(R3,#REF!,3,FALSE),"normal")</f>
        <v>normal</v>
      </c>
      <c r="D3">
        <f t="shared" ref="D3:D66" si="3">IFERROR(H3-(INDEX(H:H,MATCH(R3&amp;"0hr"&amp;T3,I:I,0))),"")</f>
        <v>8.5663794995614637</v>
      </c>
      <c r="E3">
        <f t="shared" ref="E3:E66" si="4">IFERROR(F3-INDEX(F:F,MATCH(R3&amp;"0hr"&amp;T3,I:I,0)),"")</f>
        <v>4.3308754419771596</v>
      </c>
      <c r="F3">
        <f t="shared" ref="F3:F66" si="5">IFERROR((AQ3-AA3)/Z3,"")</f>
        <v>5.135035321691479</v>
      </c>
      <c r="G3" s="3">
        <f t="shared" ref="G3:G66" si="6">IFERROR((Z3-INDEX(Z:Z,MATCH(R3&amp;"0hr"&amp;T3,I:I,0)))/INDEX(Z:Z,MATCH(R3&amp;"0hr"&amp;T3,I:I,0)),"")</f>
        <v>0.34956076236617512</v>
      </c>
      <c r="H3">
        <f t="shared" ref="H3:H66" si="7">IFERROR(Y3/X3*W3,"")</f>
        <v>76.106537368333051</v>
      </c>
      <c r="I3" t="str">
        <f t="shared" si="0"/>
        <v>P_183A3AB9_001B1A5B168hr8</v>
      </c>
      <c r="J3">
        <f t="shared" si="1"/>
        <v>60</v>
      </c>
      <c r="K3">
        <f t="shared" ref="K3:K66" si="8">IFERROR(((AR3-VLOOKUP(R3&amp;"0hr"&amp;T3,I:AR,36,FALSE))*1000)/VLOOKUP(R3&amp;"0hr"&amp;T3,I:AM,31,FALSE),"")</f>
        <v>-2.1335208206832634</v>
      </c>
      <c r="L3" s="3">
        <f t="shared" ref="L3:L66" si="9">IFERROR((AM3-VLOOKUP(R3&amp;"0hr"&amp;T3,I:AR,31,FALSE))/VLOOKUP(R3&amp;"0hr"&amp;T3,I:AM,31,FALSE),"")</f>
        <v>0.42010482247291547</v>
      </c>
      <c r="M3" t="s">
        <v>193</v>
      </c>
      <c r="N3" t="s">
        <v>109</v>
      </c>
      <c r="O3" s="1">
        <v>43703.588888888888</v>
      </c>
      <c r="P3" t="s">
        <v>130</v>
      </c>
      <c r="Q3">
        <v>9</v>
      </c>
      <c r="R3" t="s">
        <v>194</v>
      </c>
      <c r="S3">
        <v>1</v>
      </c>
      <c r="T3">
        <v>8</v>
      </c>
      <c r="U3">
        <v>3</v>
      </c>
      <c r="V3">
        <v>5</v>
      </c>
      <c r="W3">
        <v>70</v>
      </c>
      <c r="X3">
        <v>59.81</v>
      </c>
      <c r="Y3">
        <v>65.027600000000007</v>
      </c>
      <c r="Z3">
        <v>4.8468799999999996</v>
      </c>
      <c r="AA3">
        <v>56.819400000000002</v>
      </c>
      <c r="AB3">
        <v>23</v>
      </c>
      <c r="AC3">
        <v>30</v>
      </c>
      <c r="AE3">
        <v>50</v>
      </c>
      <c r="AG3">
        <v>1785.02</v>
      </c>
      <c r="AH3">
        <v>372</v>
      </c>
      <c r="AI3">
        <v>0.93250500000000003</v>
      </c>
      <c r="AJ3">
        <v>0.13623299999999999</v>
      </c>
      <c r="AK3">
        <v>290.29199999999997</v>
      </c>
      <c r="AL3">
        <v>0.10631</v>
      </c>
      <c r="AM3">
        <v>1.77746</v>
      </c>
      <c r="AN3">
        <v>4.8535599999999999</v>
      </c>
      <c r="AO3">
        <v>311.303</v>
      </c>
      <c r="AP3">
        <v>1126.99</v>
      </c>
      <c r="AQ3">
        <v>81.708299999999994</v>
      </c>
      <c r="AR3">
        <v>2.9922899999999999E-2</v>
      </c>
      <c r="AS3">
        <v>-7.1746699999999997E-2</v>
      </c>
      <c r="AT3">
        <v>916.99</v>
      </c>
      <c r="AU3">
        <v>-1.47823E-2</v>
      </c>
      <c r="AV3">
        <v>1785.02</v>
      </c>
      <c r="AW3">
        <v>2523.2600000000002</v>
      </c>
      <c r="AX3">
        <v>-9.9933099999999992</v>
      </c>
      <c r="AY3">
        <v>917.01</v>
      </c>
      <c r="AZ3">
        <v>0.136407</v>
      </c>
      <c r="BA3">
        <v>-5.4023799999999996E-4</v>
      </c>
      <c r="BB3">
        <v>0.76625699999999997</v>
      </c>
      <c r="BC3">
        <v>3.7190799999999999</v>
      </c>
    </row>
    <row r="4" spans="1:58" x14ac:dyDescent="0.35">
      <c r="A4" t="str">
        <f t="shared" si="2"/>
        <v/>
      </c>
      <c r="B4" t="str">
        <f>IFERROR(VLOOKUP(R4,#REF!,3,FALSE),"")</f>
        <v/>
      </c>
      <c r="C4" t="str">
        <f>IFERROR(VLOOKUP(R4,#REF!,3,FALSE),"normal")</f>
        <v>normal</v>
      </c>
      <c r="D4">
        <f t="shared" si="3"/>
        <v>-13.653065915974025</v>
      </c>
      <c r="E4">
        <f t="shared" si="4"/>
        <v>4.1188075814357639</v>
      </c>
      <c r="F4">
        <f t="shared" si="5"/>
        <v>5.0047219645032799</v>
      </c>
      <c r="G4" s="3">
        <f t="shared" si="6"/>
        <v>0.33683781174041905</v>
      </c>
      <c r="H4">
        <f t="shared" si="7"/>
        <v>143.75204105435034</v>
      </c>
      <c r="I4" t="str">
        <f t="shared" si="0"/>
        <v>P_183A3AB9_001B1A5B168hr9</v>
      </c>
      <c r="J4">
        <f t="shared" si="1"/>
        <v>60</v>
      </c>
      <c r="K4">
        <f t="shared" si="8"/>
        <v>-1.9406835706135857</v>
      </c>
      <c r="L4" s="3">
        <f t="shared" si="9"/>
        <v>0.17894492045842686</v>
      </c>
      <c r="M4" t="s">
        <v>193</v>
      </c>
      <c r="N4" t="s">
        <v>109</v>
      </c>
      <c r="O4" s="1">
        <v>43703.588888888888</v>
      </c>
      <c r="P4" t="s">
        <v>130</v>
      </c>
      <c r="Q4">
        <v>9</v>
      </c>
      <c r="R4" t="s">
        <v>194</v>
      </c>
      <c r="S4">
        <v>1</v>
      </c>
      <c r="T4">
        <v>9</v>
      </c>
      <c r="U4">
        <v>1</v>
      </c>
      <c r="V4">
        <v>5</v>
      </c>
      <c r="W4">
        <v>150</v>
      </c>
      <c r="X4">
        <v>128.61000000000001</v>
      </c>
      <c r="Y4">
        <v>123.253</v>
      </c>
      <c r="Z4">
        <v>4.8179100000000004</v>
      </c>
      <c r="AA4">
        <v>57.595999999999997</v>
      </c>
      <c r="AB4">
        <v>23</v>
      </c>
      <c r="AC4">
        <v>30</v>
      </c>
      <c r="AE4">
        <v>50</v>
      </c>
      <c r="AG4">
        <v>2093.54</v>
      </c>
      <c r="AH4">
        <v>651.41700000000003</v>
      </c>
      <c r="AI4">
        <v>1.81579</v>
      </c>
      <c r="AJ4">
        <v>0.23855999999999999</v>
      </c>
      <c r="AK4">
        <v>569.70799999999997</v>
      </c>
      <c r="AL4">
        <v>0.20863699999999999</v>
      </c>
      <c r="AM4">
        <v>1.6222399999999999</v>
      </c>
      <c r="AN4">
        <v>4.4297399999999998</v>
      </c>
      <c r="AO4">
        <v>313.75200000000001</v>
      </c>
      <c r="AP4">
        <v>1126.99</v>
      </c>
      <c r="AQ4">
        <v>81.708299999999994</v>
      </c>
      <c r="AR4">
        <v>2.9922899999999999E-2</v>
      </c>
      <c r="AS4">
        <v>-7.1746699999999997E-2</v>
      </c>
      <c r="AT4">
        <v>916.99</v>
      </c>
      <c r="AU4">
        <v>-1.6196599999999998E-2</v>
      </c>
      <c r="AV4">
        <v>2093.5500000000002</v>
      </c>
      <c r="AW4">
        <v>2502.7600000000002</v>
      </c>
      <c r="AX4">
        <v>-9.9933099999999992</v>
      </c>
      <c r="AY4">
        <v>917.01</v>
      </c>
      <c r="AZ4">
        <v>0.135299</v>
      </c>
      <c r="BA4">
        <v>-5.4023799999999996E-4</v>
      </c>
      <c r="BB4">
        <v>1.3374999999999999</v>
      </c>
      <c r="BC4">
        <v>5.9247800000000002</v>
      </c>
    </row>
    <row r="5" spans="1:58" x14ac:dyDescent="0.35">
      <c r="A5" t="str">
        <f t="shared" si="2"/>
        <v/>
      </c>
      <c r="B5" t="str">
        <f>IFERROR(VLOOKUP(R5,#REF!,3,FALSE),"")</f>
        <v/>
      </c>
      <c r="C5" t="str">
        <f>IFERROR(VLOOKUP(R5,#REF!,3,FALSE),"normal")</f>
        <v>normal</v>
      </c>
      <c r="D5">
        <f t="shared" si="3"/>
        <v>-91.145749016224272</v>
      </c>
      <c r="E5">
        <f t="shared" si="4"/>
        <v>3.9141153487901317</v>
      </c>
      <c r="F5">
        <f t="shared" si="5"/>
        <v>4.9031894816961898</v>
      </c>
      <c r="G5" s="3">
        <f t="shared" si="6"/>
        <v>0.32476483832202985</v>
      </c>
      <c r="H5">
        <f t="shared" si="7"/>
        <v>331.78661855010034</v>
      </c>
      <c r="I5" t="str">
        <f t="shared" si="0"/>
        <v>P_183A3AB9_001B1A5B168hr10</v>
      </c>
      <c r="J5">
        <f t="shared" si="1"/>
        <v>60</v>
      </c>
      <c r="K5">
        <f t="shared" si="8"/>
        <v>-1.9103213437491058</v>
      </c>
      <c r="L5" s="3">
        <f t="shared" si="9"/>
        <v>2.4136549632300254E-2</v>
      </c>
      <c r="M5" t="s">
        <v>193</v>
      </c>
      <c r="N5" t="s">
        <v>109</v>
      </c>
      <c r="O5" s="1">
        <v>43703.588888888888</v>
      </c>
      <c r="P5" t="s">
        <v>130</v>
      </c>
      <c r="Q5">
        <v>9</v>
      </c>
      <c r="R5" t="s">
        <v>194</v>
      </c>
      <c r="S5">
        <v>1</v>
      </c>
      <c r="T5">
        <v>10</v>
      </c>
      <c r="U5">
        <v>3</v>
      </c>
      <c r="V5">
        <v>5</v>
      </c>
      <c r="W5">
        <v>400</v>
      </c>
      <c r="X5">
        <v>343.61</v>
      </c>
      <c r="Y5">
        <v>285.01299999999998</v>
      </c>
      <c r="Z5">
        <v>4.7954499999999998</v>
      </c>
      <c r="AA5">
        <v>58.195300000000003</v>
      </c>
      <c r="AB5">
        <v>23</v>
      </c>
      <c r="AC5">
        <v>30</v>
      </c>
      <c r="AE5">
        <v>50</v>
      </c>
      <c r="AG5">
        <v>2404.39</v>
      </c>
      <c r="AH5">
        <v>1424.96</v>
      </c>
      <c r="AI5">
        <v>5.3769200000000001</v>
      </c>
      <c r="AJ5">
        <v>0.52184299999999995</v>
      </c>
      <c r="AK5">
        <v>1343.25</v>
      </c>
      <c r="AL5">
        <v>0.49192000000000002</v>
      </c>
      <c r="AM5">
        <v>1.4316199999999999</v>
      </c>
      <c r="AN5">
        <v>3.90923</v>
      </c>
      <c r="AO5">
        <v>249.81800000000001</v>
      </c>
      <c r="AP5">
        <v>1126.99</v>
      </c>
      <c r="AQ5">
        <v>81.708299999999994</v>
      </c>
      <c r="AR5">
        <v>2.9922899999999999E-2</v>
      </c>
      <c r="AS5">
        <v>-7.1746699999999997E-2</v>
      </c>
      <c r="AT5">
        <v>916.99</v>
      </c>
      <c r="AU5">
        <v>-1.83532E-2</v>
      </c>
      <c r="AV5">
        <v>2404.39</v>
      </c>
      <c r="AW5">
        <v>2486.9</v>
      </c>
      <c r="AX5">
        <v>-9.9933099999999992</v>
      </c>
      <c r="AY5">
        <v>917.01</v>
      </c>
      <c r="AZ5">
        <v>0.13444200000000001</v>
      </c>
      <c r="BA5">
        <v>-5.4023799999999996E-4</v>
      </c>
      <c r="BB5">
        <v>4.5508199999999999</v>
      </c>
      <c r="BC5">
        <v>17.790199999999999</v>
      </c>
    </row>
    <row r="6" spans="1:58" x14ac:dyDescent="0.35">
      <c r="A6" t="str">
        <f t="shared" si="2"/>
        <v/>
      </c>
      <c r="B6" t="str">
        <f>IFERROR(VLOOKUP(R6,#REF!,3,FALSE),"")</f>
        <v/>
      </c>
      <c r="C6" t="str">
        <f>IFERROR(VLOOKUP(R6,#REF!,3,FALSE),"normal")</f>
        <v>normal</v>
      </c>
      <c r="D6" t="str">
        <f t="shared" si="3"/>
        <v/>
      </c>
      <c r="E6">
        <f t="shared" si="4"/>
        <v>4.5078158402931905</v>
      </c>
      <c r="F6">
        <f t="shared" si="5"/>
        <v>4.2612258689325797</v>
      </c>
      <c r="G6" s="3">
        <f t="shared" si="6"/>
        <v>0.1999902917334109</v>
      </c>
      <c r="H6" t="str">
        <f t="shared" si="7"/>
        <v/>
      </c>
      <c r="I6" t="str">
        <f t="shared" si="0"/>
        <v>P_183A3AB9_001B1A5B168hr16</v>
      </c>
      <c r="J6">
        <f t="shared" si="1"/>
        <v>60</v>
      </c>
      <c r="K6" t="str">
        <f t="shared" si="8"/>
        <v/>
      </c>
      <c r="L6" s="3" t="str">
        <f t="shared" si="9"/>
        <v/>
      </c>
      <c r="M6" t="s">
        <v>193</v>
      </c>
      <c r="N6" t="s">
        <v>109</v>
      </c>
      <c r="O6" s="1">
        <v>43703.588888888888</v>
      </c>
      <c r="P6" t="s">
        <v>130</v>
      </c>
      <c r="Q6">
        <v>9</v>
      </c>
      <c r="R6" t="s">
        <v>194</v>
      </c>
      <c r="S6">
        <v>1</v>
      </c>
      <c r="T6">
        <v>16</v>
      </c>
      <c r="U6">
        <v>144</v>
      </c>
      <c r="V6">
        <v>20</v>
      </c>
      <c r="W6">
        <v>0</v>
      </c>
      <c r="X6">
        <v>0</v>
      </c>
      <c r="Y6">
        <v>4.2612399999999999</v>
      </c>
      <c r="Z6">
        <v>4.2025699999999997</v>
      </c>
      <c r="AA6">
        <v>73.300200000000004</v>
      </c>
      <c r="AB6">
        <v>23</v>
      </c>
      <c r="AC6">
        <v>30</v>
      </c>
      <c r="AE6">
        <v>20</v>
      </c>
      <c r="AG6">
        <v>5637.2</v>
      </c>
      <c r="AH6">
        <v>91.208299999999994</v>
      </c>
      <c r="AI6">
        <v>0.77902800000000005</v>
      </c>
      <c r="AJ6">
        <v>3.3402000000000001E-2</v>
      </c>
      <c r="AK6">
        <v>0</v>
      </c>
      <c r="AL6">
        <v>0</v>
      </c>
      <c r="AO6">
        <v>0</v>
      </c>
      <c r="AP6">
        <v>5607.2</v>
      </c>
      <c r="AQ6">
        <v>91.208299999999994</v>
      </c>
      <c r="AR6">
        <v>3.3402000000000001E-2</v>
      </c>
      <c r="AS6">
        <v>0.69918100000000005</v>
      </c>
      <c r="AT6">
        <v>5397.2</v>
      </c>
      <c r="AV6">
        <v>5637.2</v>
      </c>
      <c r="AW6">
        <v>2075.65</v>
      </c>
      <c r="AX6">
        <v>-28.4512</v>
      </c>
      <c r="AY6">
        <v>5397.2</v>
      </c>
      <c r="AZ6">
        <v>0.11221</v>
      </c>
      <c r="BA6">
        <v>-1.5380700000000001E-3</v>
      </c>
      <c r="BC6">
        <v>0.54302099999999998</v>
      </c>
    </row>
    <row r="7" spans="1:58" x14ac:dyDescent="0.35">
      <c r="A7" t="str">
        <f t="shared" si="2"/>
        <v/>
      </c>
      <c r="B7" t="str">
        <f>IFERROR(VLOOKUP(R7,#REF!,3,FALSE),"")</f>
        <v/>
      </c>
      <c r="C7" t="str">
        <f>IFERROR(VLOOKUP(R7,#REF!,3,FALSE),"normal")</f>
        <v>normal</v>
      </c>
      <c r="D7">
        <f t="shared" si="3"/>
        <v>-6.8374981869368412</v>
      </c>
      <c r="E7">
        <f t="shared" si="4"/>
        <v>4.3704810711643862</v>
      </c>
      <c r="F7">
        <f t="shared" si="5"/>
        <v>3.168993936716991</v>
      </c>
      <c r="G7" s="3">
        <f t="shared" si="6"/>
        <v>0.18230155715913415</v>
      </c>
      <c r="H7">
        <f t="shared" si="7"/>
        <v>112.92325635642639</v>
      </c>
      <c r="I7" t="str">
        <f t="shared" si="0"/>
        <v>P_183A3AB9_001B1A5B168hr17</v>
      </c>
      <c r="J7">
        <f t="shared" si="1"/>
        <v>60</v>
      </c>
      <c r="K7">
        <f t="shared" si="8"/>
        <v>1.3930689652404953</v>
      </c>
      <c r="L7" s="3">
        <f t="shared" si="9"/>
        <v>6.6009759307859531E-2</v>
      </c>
      <c r="M7" t="s">
        <v>193</v>
      </c>
      <c r="N7" t="s">
        <v>109</v>
      </c>
      <c r="O7" s="1">
        <v>43703.588888888888</v>
      </c>
      <c r="P7" t="s">
        <v>130</v>
      </c>
      <c r="Q7">
        <v>9</v>
      </c>
      <c r="R7" t="s">
        <v>194</v>
      </c>
      <c r="S7">
        <v>1</v>
      </c>
      <c r="T7">
        <v>17</v>
      </c>
      <c r="U7">
        <v>1</v>
      </c>
      <c r="V7">
        <v>5</v>
      </c>
      <c r="W7">
        <v>150</v>
      </c>
      <c r="X7">
        <v>128.61000000000001</v>
      </c>
      <c r="Y7">
        <v>96.820400000000006</v>
      </c>
      <c r="Z7">
        <v>3.9846400000000002</v>
      </c>
      <c r="AA7">
        <v>78.581000000000003</v>
      </c>
      <c r="AB7">
        <v>23</v>
      </c>
      <c r="AC7">
        <v>30</v>
      </c>
      <c r="AE7">
        <v>20</v>
      </c>
      <c r="AG7">
        <v>5947.53</v>
      </c>
      <c r="AH7">
        <v>464.375</v>
      </c>
      <c r="AI7">
        <v>5.18201</v>
      </c>
      <c r="AJ7">
        <v>0.17006199999999999</v>
      </c>
      <c r="AK7">
        <v>373.16699999999997</v>
      </c>
      <c r="AL7">
        <v>0.13666</v>
      </c>
      <c r="AM7">
        <v>1.0625899999999999</v>
      </c>
      <c r="AN7">
        <v>2.9015399999999998</v>
      </c>
      <c r="AO7">
        <v>72.011899999999997</v>
      </c>
      <c r="AP7">
        <v>5607.2</v>
      </c>
      <c r="AQ7">
        <v>91.208299999999994</v>
      </c>
      <c r="AR7">
        <v>3.3402000000000001E-2</v>
      </c>
      <c r="AS7">
        <v>0.69918100000000005</v>
      </c>
      <c r="AT7">
        <v>5397.2</v>
      </c>
      <c r="AU7">
        <v>0.24096899999999999</v>
      </c>
      <c r="AV7">
        <v>5947.54</v>
      </c>
      <c r="AW7">
        <v>1927.97</v>
      </c>
      <c r="AX7">
        <v>-28.4512</v>
      </c>
      <c r="AY7">
        <v>5397.2</v>
      </c>
      <c r="AZ7">
        <v>0.104226</v>
      </c>
      <c r="BA7">
        <v>-1.5380700000000001E-3</v>
      </c>
      <c r="BB7">
        <v>6.8812800000000003</v>
      </c>
      <c r="BC7">
        <v>19.9663</v>
      </c>
    </row>
    <row r="8" spans="1:58" x14ac:dyDescent="0.35">
      <c r="A8" t="str">
        <f t="shared" si="2"/>
        <v/>
      </c>
      <c r="B8" t="str">
        <f>IFERROR(VLOOKUP(R8,#REF!,3,FALSE),"")</f>
        <v/>
      </c>
      <c r="C8" t="str">
        <f>IFERROR(VLOOKUP(R8,#REF!,3,FALSE),"normal")</f>
        <v>normal</v>
      </c>
      <c r="D8">
        <f t="shared" si="3"/>
        <v>-75.097371742216637</v>
      </c>
      <c r="E8">
        <f t="shared" si="4"/>
        <v>4.3172139852670428</v>
      </c>
      <c r="F8">
        <f t="shared" si="5"/>
        <v>2.1210291193518924</v>
      </c>
      <c r="G8" s="3">
        <f t="shared" si="6"/>
        <v>0.16951593751445712</v>
      </c>
      <c r="H8">
        <f t="shared" si="7"/>
        <v>268.38916213148627</v>
      </c>
      <c r="I8" t="str">
        <f t="shared" si="0"/>
        <v>P_183A3AB9_001B1A5B168hr18</v>
      </c>
      <c r="J8">
        <f t="shared" si="1"/>
        <v>60</v>
      </c>
      <c r="K8">
        <f t="shared" si="8"/>
        <v>1.3519091847265261</v>
      </c>
      <c r="L8" s="3">
        <f t="shared" si="9"/>
        <v>-0.10119652627684629</v>
      </c>
      <c r="M8" t="s">
        <v>193</v>
      </c>
      <c r="N8" t="s">
        <v>109</v>
      </c>
      <c r="O8" s="1">
        <v>43703.588888888888</v>
      </c>
      <c r="P8" t="s">
        <v>130</v>
      </c>
      <c r="Q8">
        <v>9</v>
      </c>
      <c r="R8" t="s">
        <v>194</v>
      </c>
      <c r="S8">
        <v>1</v>
      </c>
      <c r="T8">
        <v>18</v>
      </c>
      <c r="U8">
        <v>1</v>
      </c>
      <c r="V8">
        <v>5</v>
      </c>
      <c r="W8">
        <v>400</v>
      </c>
      <c r="X8">
        <v>343.61</v>
      </c>
      <c r="Y8">
        <v>230.553</v>
      </c>
      <c r="Z8">
        <v>3.7919800000000001</v>
      </c>
      <c r="AA8">
        <v>83.165400000000005</v>
      </c>
      <c r="AB8">
        <v>23</v>
      </c>
      <c r="AC8">
        <v>30</v>
      </c>
      <c r="AE8">
        <v>20</v>
      </c>
      <c r="AG8">
        <v>6256.85</v>
      </c>
      <c r="AH8">
        <v>957.41700000000003</v>
      </c>
      <c r="AI8">
        <v>5.1492199999999997</v>
      </c>
      <c r="AJ8">
        <v>0.35062199999999999</v>
      </c>
      <c r="AK8">
        <v>866.20799999999997</v>
      </c>
      <c r="AL8">
        <v>0.31722</v>
      </c>
      <c r="AM8">
        <v>0.92319700000000005</v>
      </c>
      <c r="AN8">
        <v>2.5209100000000002</v>
      </c>
      <c r="AO8">
        <v>168.221</v>
      </c>
      <c r="AP8">
        <v>5607.2</v>
      </c>
      <c r="AQ8">
        <v>91.208299999999994</v>
      </c>
      <c r="AR8">
        <v>3.3402000000000001E-2</v>
      </c>
      <c r="AS8">
        <v>0.69918100000000005</v>
      </c>
      <c r="AT8">
        <v>5397.2</v>
      </c>
      <c r="AU8">
        <v>0.27735300000000002</v>
      </c>
      <c r="AV8">
        <v>6256.87</v>
      </c>
      <c r="AW8">
        <v>1798.89</v>
      </c>
      <c r="AX8">
        <v>-28.4512</v>
      </c>
      <c r="AY8">
        <v>5397.2</v>
      </c>
      <c r="AZ8">
        <v>9.7247899999999998E-2</v>
      </c>
      <c r="BA8">
        <v>-1.5380700000000001E-3</v>
      </c>
      <c r="BB8">
        <v>8.1083700000000007</v>
      </c>
      <c r="BC8">
        <v>20.4404</v>
      </c>
    </row>
    <row r="9" spans="1:58" x14ac:dyDescent="0.35">
      <c r="A9" t="str">
        <f t="shared" si="2"/>
        <v/>
      </c>
      <c r="B9" t="str">
        <f>IFERROR(VLOOKUP(R9,#REF!,3,FALSE),"")</f>
        <v/>
      </c>
      <c r="C9" t="str">
        <f>IFERROR(VLOOKUP(R9,#REF!,3,FALSE),"normal")</f>
        <v>normal</v>
      </c>
      <c r="D9" t="str">
        <f t="shared" si="3"/>
        <v/>
      </c>
      <c r="E9">
        <f t="shared" si="4"/>
        <v>-2.3635261858941092</v>
      </c>
      <c r="F9">
        <f t="shared" si="5"/>
        <v>-3.7131004970119066</v>
      </c>
      <c r="G9" s="3">
        <f t="shared" si="6"/>
        <v>0.11765404579306407</v>
      </c>
      <c r="H9" t="str">
        <f t="shared" si="7"/>
        <v/>
      </c>
      <c r="I9" t="str">
        <f t="shared" si="0"/>
        <v>P_183A3AB9_001B1A5B168hr26</v>
      </c>
      <c r="J9">
        <f t="shared" si="1"/>
        <v>60</v>
      </c>
      <c r="K9" t="str">
        <f t="shared" si="8"/>
        <v/>
      </c>
      <c r="L9" s="3" t="str">
        <f t="shared" si="9"/>
        <v/>
      </c>
      <c r="M9" t="s">
        <v>193</v>
      </c>
      <c r="N9" t="s">
        <v>109</v>
      </c>
      <c r="O9" s="1">
        <v>43703.588888888888</v>
      </c>
      <c r="P9" t="s">
        <v>130</v>
      </c>
      <c r="Q9">
        <v>9</v>
      </c>
      <c r="R9" t="s">
        <v>194</v>
      </c>
      <c r="S9">
        <v>1</v>
      </c>
      <c r="T9">
        <v>26</v>
      </c>
      <c r="U9">
        <v>272</v>
      </c>
      <c r="V9">
        <v>30</v>
      </c>
      <c r="W9">
        <v>0</v>
      </c>
      <c r="X9">
        <v>0</v>
      </c>
      <c r="Y9">
        <v>-3.7131099999999999</v>
      </c>
      <c r="Z9">
        <v>8.46861</v>
      </c>
      <c r="AA9">
        <v>10.736499999999999</v>
      </c>
      <c r="AB9">
        <v>41</v>
      </c>
      <c r="AC9">
        <v>43</v>
      </c>
      <c r="AE9">
        <v>60</v>
      </c>
      <c r="AG9">
        <v>13127.4</v>
      </c>
      <c r="AH9">
        <v>-20.708300000000001</v>
      </c>
      <c r="AI9">
        <v>15.6302</v>
      </c>
      <c r="AJ9">
        <v>-7.5837300000000003E-3</v>
      </c>
      <c r="AK9">
        <v>0</v>
      </c>
      <c r="AL9">
        <v>0</v>
      </c>
      <c r="AO9">
        <v>0</v>
      </c>
      <c r="AP9">
        <v>13097.4</v>
      </c>
      <c r="AQ9">
        <v>-20.708300000000001</v>
      </c>
      <c r="AR9">
        <v>-7.5837300000000003E-3</v>
      </c>
      <c r="AS9">
        <v>1.2079500000000001</v>
      </c>
      <c r="AT9">
        <v>12887.4</v>
      </c>
      <c r="AV9">
        <v>13127.4</v>
      </c>
      <c r="AW9">
        <v>4627.28</v>
      </c>
      <c r="AX9">
        <v>51.540500000000002</v>
      </c>
      <c r="AY9">
        <v>12887.4</v>
      </c>
      <c r="AZ9">
        <v>0.25015100000000001</v>
      </c>
      <c r="BA9">
        <v>2.7862799999999999E-3</v>
      </c>
      <c r="BC9">
        <v>3.4848699999999999</v>
      </c>
    </row>
    <row r="10" spans="1:58" x14ac:dyDescent="0.35">
      <c r="A10" t="str">
        <f t="shared" si="2"/>
        <v/>
      </c>
      <c r="B10" t="str">
        <f>IFERROR(VLOOKUP(R10,#REF!,3,FALSE),"")</f>
        <v/>
      </c>
      <c r="C10" t="str">
        <f>IFERROR(VLOOKUP(R10,#REF!,3,FALSE),"normal")</f>
        <v>normal</v>
      </c>
      <c r="D10">
        <f t="shared" si="3"/>
        <v>6.5166633584803577</v>
      </c>
      <c r="E10">
        <f t="shared" si="4"/>
        <v>-2.5614897770554474</v>
      </c>
      <c r="F10">
        <f t="shared" si="5"/>
        <v>-3.2087451565920726</v>
      </c>
      <c r="G10" s="3">
        <f t="shared" si="6"/>
        <v>9.8743936069566648E-2</v>
      </c>
      <c r="H10">
        <f t="shared" si="7"/>
        <v>130.79892698857009</v>
      </c>
      <c r="I10" t="str">
        <f t="shared" si="0"/>
        <v>P_183A3AB9_001B1A5B168hr27</v>
      </c>
      <c r="J10">
        <f t="shared" si="1"/>
        <v>60</v>
      </c>
      <c r="K10">
        <f t="shared" si="8"/>
        <v>-6.7984733831214861</v>
      </c>
      <c r="L10" s="3">
        <f t="shared" si="9"/>
        <v>0.18235735364426181</v>
      </c>
      <c r="M10" t="s">
        <v>193</v>
      </c>
      <c r="N10" t="s">
        <v>109</v>
      </c>
      <c r="O10" s="1">
        <v>43703.588888888888</v>
      </c>
      <c r="P10" t="s">
        <v>130</v>
      </c>
      <c r="Q10">
        <v>9</v>
      </c>
      <c r="R10" t="s">
        <v>194</v>
      </c>
      <c r="S10">
        <v>1</v>
      </c>
      <c r="T10">
        <v>27</v>
      </c>
      <c r="U10">
        <v>1</v>
      </c>
      <c r="V10">
        <v>5</v>
      </c>
      <c r="W10">
        <v>150</v>
      </c>
      <c r="X10">
        <v>128.61000000000001</v>
      </c>
      <c r="Y10">
        <v>112.14700000000001</v>
      </c>
      <c r="Z10">
        <v>8.7335200000000004</v>
      </c>
      <c r="AA10">
        <v>7.31534</v>
      </c>
      <c r="AB10">
        <v>41</v>
      </c>
      <c r="AC10">
        <v>44</v>
      </c>
      <c r="AE10">
        <v>60</v>
      </c>
      <c r="AG10">
        <v>13441.9</v>
      </c>
      <c r="AH10">
        <v>986.75</v>
      </c>
      <c r="AI10">
        <v>6.1732199999999997</v>
      </c>
      <c r="AJ10">
        <v>0.36136400000000002</v>
      </c>
      <c r="AK10">
        <v>1007.46</v>
      </c>
      <c r="AL10">
        <v>0.368948</v>
      </c>
      <c r="AM10">
        <v>2.8687299999999998</v>
      </c>
      <c r="AN10">
        <v>7.8334400000000004</v>
      </c>
      <c r="AO10">
        <v>163.19800000000001</v>
      </c>
      <c r="AP10">
        <v>13097.4</v>
      </c>
      <c r="AQ10">
        <v>-20.708300000000001</v>
      </c>
      <c r="AR10">
        <v>-7.5837300000000003E-3</v>
      </c>
      <c r="AS10">
        <v>1.2079500000000001</v>
      </c>
      <c r="AT10">
        <v>12887.4</v>
      </c>
      <c r="AU10">
        <v>0.15420400000000001</v>
      </c>
      <c r="AV10">
        <v>13441.9</v>
      </c>
      <c r="AW10">
        <v>4818.71</v>
      </c>
      <c r="AX10">
        <v>51.540500000000002</v>
      </c>
      <c r="AY10">
        <v>12887.4</v>
      </c>
      <c r="AZ10">
        <v>0.26049899999999998</v>
      </c>
      <c r="BA10">
        <v>2.7862799999999999E-3</v>
      </c>
      <c r="BB10">
        <v>2.3454600000000001</v>
      </c>
      <c r="BC10">
        <v>18.373000000000001</v>
      </c>
    </row>
    <row r="11" spans="1:58" x14ac:dyDescent="0.35">
      <c r="A11" t="str">
        <f t="shared" si="2"/>
        <v/>
      </c>
      <c r="B11" t="str">
        <f>IFERROR(VLOOKUP(R11,#REF!,3,FALSE),"")</f>
        <v/>
      </c>
      <c r="C11" t="str">
        <f>IFERROR(VLOOKUP(R11,#REF!,3,FALSE),"normal")</f>
        <v>normal</v>
      </c>
      <c r="D11">
        <f t="shared" si="3"/>
        <v>-29.010241151561047</v>
      </c>
      <c r="E11">
        <f t="shared" si="4"/>
        <v>-3.2090285435728787</v>
      </c>
      <c r="F11">
        <f t="shared" si="5"/>
        <v>-2.9722986240919358</v>
      </c>
      <c r="G11" s="3">
        <f t="shared" si="6"/>
        <v>8.1775115695987666E-2</v>
      </c>
      <c r="H11">
        <f t="shared" si="7"/>
        <v>328.61558161869556</v>
      </c>
      <c r="I11" t="str">
        <f t="shared" si="0"/>
        <v>P_183A3AB9_001B1A5B168hr28</v>
      </c>
      <c r="J11">
        <f t="shared" si="1"/>
        <v>60</v>
      </c>
      <c r="K11">
        <f t="shared" si="8"/>
        <v>-6.13035221186973</v>
      </c>
      <c r="L11" s="3">
        <f t="shared" si="9"/>
        <v>5.2514020462999557E-3</v>
      </c>
      <c r="M11" t="s">
        <v>193</v>
      </c>
      <c r="N11" t="s">
        <v>109</v>
      </c>
      <c r="O11" s="1">
        <v>43703.588888888888</v>
      </c>
      <c r="P11" t="s">
        <v>130</v>
      </c>
      <c r="Q11">
        <v>9</v>
      </c>
      <c r="R11" t="s">
        <v>194</v>
      </c>
      <c r="S11">
        <v>1</v>
      </c>
      <c r="T11">
        <v>28</v>
      </c>
      <c r="U11">
        <v>1</v>
      </c>
      <c r="V11">
        <v>5</v>
      </c>
      <c r="W11">
        <v>400</v>
      </c>
      <c r="X11">
        <v>343.61</v>
      </c>
      <c r="Y11">
        <v>282.28899999999999</v>
      </c>
      <c r="Z11">
        <v>8.8966700000000003</v>
      </c>
      <c r="AA11">
        <v>5.7352600000000002</v>
      </c>
      <c r="AB11">
        <v>41</v>
      </c>
      <c r="AC11">
        <v>44.75</v>
      </c>
      <c r="AE11">
        <v>60</v>
      </c>
      <c r="AG11">
        <v>13752.2</v>
      </c>
      <c r="AH11">
        <v>2517.17</v>
      </c>
      <c r="AI11">
        <v>3.9416000000000002</v>
      </c>
      <c r="AJ11">
        <v>0.92182799999999998</v>
      </c>
      <c r="AK11">
        <v>2537.88</v>
      </c>
      <c r="AL11">
        <v>0.92941200000000002</v>
      </c>
      <c r="AM11">
        <v>2.7048399999999999</v>
      </c>
      <c r="AN11">
        <v>7.3859199999999996</v>
      </c>
      <c r="AO11">
        <v>643.86900000000003</v>
      </c>
      <c r="AP11">
        <v>13097.4</v>
      </c>
      <c r="AQ11">
        <v>-20.708300000000001</v>
      </c>
      <c r="AR11">
        <v>-7.5837300000000003E-3</v>
      </c>
      <c r="AS11">
        <v>1.2079500000000001</v>
      </c>
      <c r="AT11">
        <v>12887.4</v>
      </c>
      <c r="AU11">
        <v>0.163547</v>
      </c>
      <c r="AV11">
        <v>13752.2</v>
      </c>
      <c r="AW11">
        <v>4942.05</v>
      </c>
      <c r="AX11">
        <v>51.540500000000002</v>
      </c>
      <c r="AY11">
        <v>12887.4</v>
      </c>
      <c r="AZ11">
        <v>0.26716699999999999</v>
      </c>
      <c r="BA11">
        <v>2.7862799999999999E-3</v>
      </c>
      <c r="BB11">
        <v>0.30058600000000002</v>
      </c>
      <c r="BC11">
        <v>2.22011</v>
      </c>
    </row>
    <row r="12" spans="1:58" x14ac:dyDescent="0.35">
      <c r="A12" t="str">
        <f t="shared" si="2"/>
        <v/>
      </c>
      <c r="B12" t="str">
        <f>IFERROR(VLOOKUP(R12,#REF!,3,FALSE),"")</f>
        <v/>
      </c>
      <c r="C12" t="str">
        <f>IFERROR(VLOOKUP(R12,#REF!,3,FALSE),"normal")</f>
        <v>normal</v>
      </c>
      <c r="D12">
        <f t="shared" si="3"/>
        <v>17.067235061258337</v>
      </c>
      <c r="E12">
        <f t="shared" si="4"/>
        <v>0.87318739502069898</v>
      </c>
      <c r="F12">
        <f t="shared" si="5"/>
        <v>0.58432575615418469</v>
      </c>
      <c r="G12" s="3">
        <f t="shared" si="6"/>
        <v>0.17572843927492127</v>
      </c>
      <c r="H12">
        <f t="shared" si="7"/>
        <v>37.914639905548995</v>
      </c>
      <c r="I12" t="str">
        <f t="shared" si="0"/>
        <v>P_183A3AB9_001B0D58168hr7</v>
      </c>
      <c r="J12">
        <f t="shared" si="1"/>
        <v>60</v>
      </c>
      <c r="K12">
        <f t="shared" si="8"/>
        <v>-6.9341450685695385</v>
      </c>
      <c r="L12" s="3">
        <f t="shared" si="9"/>
        <v>1.0662934748313793</v>
      </c>
      <c r="M12" t="s">
        <v>193</v>
      </c>
      <c r="N12" t="s">
        <v>109</v>
      </c>
      <c r="O12" s="1">
        <v>43703.588888888888</v>
      </c>
      <c r="P12" t="s">
        <v>130</v>
      </c>
      <c r="Q12">
        <v>10</v>
      </c>
      <c r="R12" t="s">
        <v>195</v>
      </c>
      <c r="S12">
        <v>1</v>
      </c>
      <c r="T12">
        <v>7</v>
      </c>
      <c r="U12">
        <v>2051</v>
      </c>
      <c r="V12">
        <v>5</v>
      </c>
      <c r="W12">
        <v>30</v>
      </c>
      <c r="X12">
        <v>25.41</v>
      </c>
      <c r="Y12">
        <v>32.113700000000001</v>
      </c>
      <c r="Z12">
        <v>2.2915299999999998</v>
      </c>
      <c r="AA12">
        <v>110.369</v>
      </c>
      <c r="AB12">
        <v>23</v>
      </c>
      <c r="AC12">
        <v>29</v>
      </c>
      <c r="AE12">
        <v>50</v>
      </c>
      <c r="AG12">
        <v>1476.12</v>
      </c>
      <c r="AH12">
        <v>183.958</v>
      </c>
      <c r="AI12">
        <v>2.0318999999999998</v>
      </c>
      <c r="AJ12">
        <v>6.7368600000000001E-2</v>
      </c>
      <c r="AK12">
        <v>72.25</v>
      </c>
      <c r="AL12">
        <v>2.6459099999999999E-2</v>
      </c>
      <c r="AM12">
        <v>1.04129</v>
      </c>
      <c r="AN12">
        <v>2.8433700000000002</v>
      </c>
      <c r="AO12">
        <v>35.5578</v>
      </c>
      <c r="AP12">
        <v>1127.43</v>
      </c>
      <c r="AQ12">
        <v>111.708</v>
      </c>
      <c r="AR12">
        <v>4.0909399999999999E-2</v>
      </c>
      <c r="AS12">
        <v>-7.3230100000000006E-2</v>
      </c>
      <c r="AT12">
        <v>917.43</v>
      </c>
      <c r="AU12">
        <v>-2.5754699999999998E-2</v>
      </c>
      <c r="AV12">
        <v>1476.14</v>
      </c>
      <c r="AW12">
        <v>2206.77</v>
      </c>
      <c r="AX12">
        <v>-10.527900000000001</v>
      </c>
      <c r="AY12">
        <v>917.43</v>
      </c>
      <c r="AZ12">
        <v>0.119298</v>
      </c>
      <c r="BA12">
        <v>-5.6913999999999999E-4</v>
      </c>
      <c r="BB12">
        <v>2.4790700000000001</v>
      </c>
      <c r="BC12">
        <v>7.0488999999999997</v>
      </c>
      <c r="BD12">
        <v>2.0768300000000002</v>
      </c>
    </row>
    <row r="13" spans="1:58" x14ac:dyDescent="0.35">
      <c r="A13" t="str">
        <f t="shared" si="2"/>
        <v/>
      </c>
      <c r="B13" t="str">
        <f>IFERROR(VLOOKUP(R13,#REF!,3,FALSE),"")</f>
        <v/>
      </c>
      <c r="C13" t="str">
        <f>IFERROR(VLOOKUP(R13,#REF!,3,FALSE),"normal")</f>
        <v>normal</v>
      </c>
      <c r="D13">
        <f t="shared" si="3"/>
        <v>25.512762714225708</v>
      </c>
      <c r="E13">
        <f t="shared" si="4"/>
        <v>0.3475142278273009</v>
      </c>
      <c r="F13">
        <f t="shared" si="5"/>
        <v>0.31999578027542247</v>
      </c>
      <c r="G13" s="3">
        <f t="shared" si="6"/>
        <v>0.1593572913693995</v>
      </c>
      <c r="H13">
        <f t="shared" si="7"/>
        <v>86.758100652064883</v>
      </c>
      <c r="I13" t="str">
        <f t="shared" si="0"/>
        <v>P_183A3AB9_001B0D58168hr8</v>
      </c>
      <c r="J13">
        <f t="shared" si="1"/>
        <v>60</v>
      </c>
      <c r="K13">
        <f t="shared" si="8"/>
        <v>-5.5547784065619661</v>
      </c>
      <c r="L13" s="3">
        <f t="shared" si="9"/>
        <v>0.63437082723977867</v>
      </c>
      <c r="M13" t="s">
        <v>193</v>
      </c>
      <c r="N13" t="s">
        <v>109</v>
      </c>
      <c r="O13" s="1">
        <v>43703.588888888888</v>
      </c>
      <c r="P13" t="s">
        <v>130</v>
      </c>
      <c r="Q13">
        <v>10</v>
      </c>
      <c r="R13" t="s">
        <v>195</v>
      </c>
      <c r="S13">
        <v>1</v>
      </c>
      <c r="T13">
        <v>8</v>
      </c>
      <c r="U13">
        <v>3</v>
      </c>
      <c r="V13">
        <v>5</v>
      </c>
      <c r="W13">
        <v>70</v>
      </c>
      <c r="X13">
        <v>59.81</v>
      </c>
      <c r="Y13">
        <v>74.128600000000006</v>
      </c>
      <c r="Z13">
        <v>2.2750300000000001</v>
      </c>
      <c r="AA13">
        <v>110.98</v>
      </c>
      <c r="AB13">
        <v>23</v>
      </c>
      <c r="AC13">
        <v>29</v>
      </c>
      <c r="AE13">
        <v>50</v>
      </c>
      <c r="AG13">
        <v>1785.44</v>
      </c>
      <c r="AH13">
        <v>279.625</v>
      </c>
      <c r="AI13">
        <v>1.8132999999999999</v>
      </c>
      <c r="AJ13">
        <v>0.10240299999999999</v>
      </c>
      <c r="AK13">
        <v>167.917</v>
      </c>
      <c r="AL13">
        <v>6.1493899999999997E-2</v>
      </c>
      <c r="AM13">
        <v>1.0281499999999999</v>
      </c>
      <c r="AN13">
        <v>2.8075000000000001</v>
      </c>
      <c r="AO13">
        <v>92.602999999999994</v>
      </c>
      <c r="AP13">
        <v>1127.43</v>
      </c>
      <c r="AQ13">
        <v>111.708</v>
      </c>
      <c r="AR13">
        <v>4.0909399999999999E-2</v>
      </c>
      <c r="AS13">
        <v>-7.3230100000000006E-2</v>
      </c>
      <c r="AT13">
        <v>917.43</v>
      </c>
      <c r="AU13">
        <v>-2.6083700000000001E-2</v>
      </c>
      <c r="AV13">
        <v>1785.46</v>
      </c>
      <c r="AW13">
        <v>2184.84</v>
      </c>
      <c r="AX13">
        <v>-10.527900000000001</v>
      </c>
      <c r="AY13">
        <v>917.43</v>
      </c>
      <c r="AZ13">
        <v>0.118113</v>
      </c>
      <c r="BA13">
        <v>-5.6913999999999999E-4</v>
      </c>
      <c r="BB13">
        <v>2.0981100000000001</v>
      </c>
      <c r="BC13">
        <v>5.8904399999999999</v>
      </c>
    </row>
    <row r="14" spans="1:58" x14ac:dyDescent="0.35">
      <c r="A14" t="str">
        <f t="shared" si="2"/>
        <v/>
      </c>
      <c r="B14" t="str">
        <f>IFERROR(VLOOKUP(R14,#REF!,3,FALSE),"")</f>
        <v/>
      </c>
      <c r="C14" t="str">
        <f>IFERROR(VLOOKUP(R14,#REF!,3,FALSE),"normal")</f>
        <v>normal</v>
      </c>
      <c r="D14">
        <f t="shared" si="3"/>
        <v>21.824944465130642</v>
      </c>
      <c r="E14">
        <f t="shared" si="4"/>
        <v>-0.16351920247369223</v>
      </c>
      <c r="F14">
        <f t="shared" si="5"/>
        <v>5.6224295093432089E-2</v>
      </c>
      <c r="G14" s="3">
        <f t="shared" si="6"/>
        <v>0.143683893409214</v>
      </c>
      <c r="H14">
        <f t="shared" si="7"/>
        <v>168.13389316538368</v>
      </c>
      <c r="I14" t="str">
        <f t="shared" si="0"/>
        <v>P_183A3AB9_001B0D58168hr9</v>
      </c>
      <c r="J14">
        <f t="shared" si="1"/>
        <v>60</v>
      </c>
      <c r="K14">
        <f t="shared" si="8"/>
        <v>-4.9617193357112042</v>
      </c>
      <c r="L14" s="3">
        <f t="shared" si="9"/>
        <v>0.31605402458141174</v>
      </c>
      <c r="M14" t="s">
        <v>193</v>
      </c>
      <c r="N14" t="s">
        <v>109</v>
      </c>
      <c r="O14" s="1">
        <v>43703.588888888888</v>
      </c>
      <c r="P14" t="s">
        <v>130</v>
      </c>
      <c r="Q14">
        <v>10</v>
      </c>
      <c r="R14" t="s">
        <v>195</v>
      </c>
      <c r="S14">
        <v>1</v>
      </c>
      <c r="T14">
        <v>9</v>
      </c>
      <c r="U14">
        <v>1</v>
      </c>
      <c r="V14">
        <v>5</v>
      </c>
      <c r="W14">
        <v>150</v>
      </c>
      <c r="X14">
        <v>128.61000000000001</v>
      </c>
      <c r="Y14">
        <v>144.15799999999999</v>
      </c>
      <c r="Z14">
        <v>2.25881</v>
      </c>
      <c r="AA14">
        <v>111.581</v>
      </c>
      <c r="AB14">
        <v>23</v>
      </c>
      <c r="AC14">
        <v>29</v>
      </c>
      <c r="AE14">
        <v>50</v>
      </c>
      <c r="AG14">
        <v>2093.9699999999998</v>
      </c>
      <c r="AH14">
        <v>437.20800000000003</v>
      </c>
      <c r="AI14">
        <v>2.8889499999999999</v>
      </c>
      <c r="AJ14">
        <v>0.16011300000000001</v>
      </c>
      <c r="AK14">
        <v>325.5</v>
      </c>
      <c r="AL14">
        <v>0.119203</v>
      </c>
      <c r="AM14">
        <v>0.92686000000000002</v>
      </c>
      <c r="AN14">
        <v>2.53091</v>
      </c>
      <c r="AO14">
        <v>112.67100000000001</v>
      </c>
      <c r="AP14">
        <v>1127.43</v>
      </c>
      <c r="AQ14">
        <v>111.708</v>
      </c>
      <c r="AR14">
        <v>4.0909399999999999E-2</v>
      </c>
      <c r="AS14">
        <v>-7.3230100000000006E-2</v>
      </c>
      <c r="AT14">
        <v>917.43</v>
      </c>
      <c r="AU14">
        <v>-2.89343E-2</v>
      </c>
      <c r="AV14">
        <v>2093.9899999999998</v>
      </c>
      <c r="AW14">
        <v>2163.2800000000002</v>
      </c>
      <c r="AX14">
        <v>-10.527900000000001</v>
      </c>
      <c r="AY14">
        <v>917.43</v>
      </c>
      <c r="AZ14">
        <v>0.116947</v>
      </c>
      <c r="BA14">
        <v>-5.6913999999999999E-4</v>
      </c>
      <c r="BB14">
        <v>3.8007900000000001</v>
      </c>
      <c r="BC14">
        <v>9.6194500000000005</v>
      </c>
    </row>
    <row r="15" spans="1:58" x14ac:dyDescent="0.35">
      <c r="A15" t="str">
        <f t="shared" si="2"/>
        <v/>
      </c>
      <c r="B15" t="str">
        <f>IFERROR(VLOOKUP(R15,#REF!,3,FALSE),"")</f>
        <v/>
      </c>
      <c r="C15" t="str">
        <f>IFERROR(VLOOKUP(R15,#REF!,3,FALSE),"normal")</f>
        <v>normal</v>
      </c>
      <c r="D15">
        <f t="shared" si="3"/>
        <v>-20.960660678986017</v>
      </c>
      <c r="E15">
        <f t="shared" si="4"/>
        <v>-0.64520299384956892</v>
      </c>
      <c r="F15">
        <f t="shared" si="5"/>
        <v>-0.16746315587880511</v>
      </c>
      <c r="G15" s="3">
        <f t="shared" si="6"/>
        <v>0.12911044842169855</v>
      </c>
      <c r="H15">
        <f t="shared" si="7"/>
        <v>381.85501004045284</v>
      </c>
      <c r="I15" t="str">
        <f t="shared" si="0"/>
        <v>P_183A3AB9_001B0D58168hr10</v>
      </c>
      <c r="J15">
        <f t="shared" si="1"/>
        <v>60</v>
      </c>
      <c r="K15">
        <f t="shared" si="8"/>
        <v>-4.7714304050335992</v>
      </c>
      <c r="L15" s="3">
        <f t="shared" si="9"/>
        <v>7.2363417395020807E-2</v>
      </c>
      <c r="M15" t="s">
        <v>193</v>
      </c>
      <c r="N15" t="s">
        <v>109</v>
      </c>
      <c r="O15" s="1">
        <v>43703.588888888888</v>
      </c>
      <c r="P15" t="s">
        <v>130</v>
      </c>
      <c r="Q15">
        <v>10</v>
      </c>
      <c r="R15" t="s">
        <v>195</v>
      </c>
      <c r="S15">
        <v>1</v>
      </c>
      <c r="T15">
        <v>10</v>
      </c>
      <c r="U15">
        <v>3</v>
      </c>
      <c r="V15">
        <v>5</v>
      </c>
      <c r="W15">
        <v>400</v>
      </c>
      <c r="X15">
        <v>343.61</v>
      </c>
      <c r="Y15">
        <v>328.02300000000002</v>
      </c>
      <c r="Z15">
        <v>2.2452700000000001</v>
      </c>
      <c r="AA15">
        <v>112.084</v>
      </c>
      <c r="AB15">
        <v>23</v>
      </c>
      <c r="AC15">
        <v>29</v>
      </c>
      <c r="AE15">
        <v>50</v>
      </c>
      <c r="AG15">
        <v>2404.8200000000002</v>
      </c>
      <c r="AH15">
        <v>848.58299999999997</v>
      </c>
      <c r="AI15">
        <v>6.3033200000000003</v>
      </c>
      <c r="AJ15">
        <v>0.31076500000000001</v>
      </c>
      <c r="AK15">
        <v>736.875</v>
      </c>
      <c r="AL15">
        <v>0.26985599999999998</v>
      </c>
      <c r="AM15">
        <v>0.78535500000000003</v>
      </c>
      <c r="AN15">
        <v>2.1445099999999999</v>
      </c>
      <c r="AO15">
        <v>116.90300000000001</v>
      </c>
      <c r="AP15">
        <v>1127.43</v>
      </c>
      <c r="AQ15">
        <v>111.708</v>
      </c>
      <c r="AR15">
        <v>4.0909399999999999E-2</v>
      </c>
      <c r="AS15">
        <v>-7.3230100000000006E-2</v>
      </c>
      <c r="AT15">
        <v>917.43</v>
      </c>
      <c r="AU15">
        <v>-3.4147700000000003E-2</v>
      </c>
      <c r="AV15">
        <v>2404.8200000000002</v>
      </c>
      <c r="AW15">
        <v>2145.2600000000002</v>
      </c>
      <c r="AX15">
        <v>-10.527900000000001</v>
      </c>
      <c r="AY15">
        <v>917.43</v>
      </c>
      <c r="AZ15">
        <v>0.11597300000000001</v>
      </c>
      <c r="BA15">
        <v>-5.6913999999999999E-4</v>
      </c>
      <c r="BB15">
        <v>10.674200000000001</v>
      </c>
      <c r="BC15">
        <v>22.890999999999998</v>
      </c>
    </row>
    <row r="16" spans="1:58" x14ac:dyDescent="0.35">
      <c r="A16" t="str">
        <f t="shared" si="2"/>
        <v/>
      </c>
      <c r="B16" t="str">
        <f>IFERROR(VLOOKUP(R16,#REF!,3,FALSE),"")</f>
        <v/>
      </c>
      <c r="C16" t="str">
        <f>IFERROR(VLOOKUP(R16,#REF!,3,FALSE),"normal")</f>
        <v>normal</v>
      </c>
      <c r="D16" t="str">
        <f t="shared" si="3"/>
        <v/>
      </c>
      <c r="E16">
        <f t="shared" si="4"/>
        <v>-0.89309949392880439</v>
      </c>
      <c r="F16">
        <f t="shared" si="5"/>
        <v>-0.12977382276603328</v>
      </c>
      <c r="G16" s="3">
        <f t="shared" si="6"/>
        <v>-3.4989374159691222E-2</v>
      </c>
      <c r="H16" t="str">
        <f t="shared" si="7"/>
        <v/>
      </c>
      <c r="I16" t="str">
        <f t="shared" si="0"/>
        <v>P_183A3AB9_001B0D58168hr16</v>
      </c>
      <c r="J16">
        <f t="shared" si="1"/>
        <v>60</v>
      </c>
      <c r="K16" t="str">
        <f t="shared" si="8"/>
        <v/>
      </c>
      <c r="L16" s="3" t="str">
        <f t="shared" si="9"/>
        <v/>
      </c>
      <c r="M16" t="s">
        <v>193</v>
      </c>
      <c r="N16" t="s">
        <v>109</v>
      </c>
      <c r="O16" s="1">
        <v>43703.588888888888</v>
      </c>
      <c r="P16" t="s">
        <v>130</v>
      </c>
      <c r="Q16">
        <v>10</v>
      </c>
      <c r="R16" t="s">
        <v>195</v>
      </c>
      <c r="S16">
        <v>1</v>
      </c>
      <c r="T16">
        <v>16</v>
      </c>
      <c r="U16">
        <v>144</v>
      </c>
      <c r="V16">
        <v>20</v>
      </c>
      <c r="W16">
        <v>0</v>
      </c>
      <c r="X16">
        <v>0</v>
      </c>
      <c r="Y16">
        <v>-0.129994</v>
      </c>
      <c r="Z16">
        <v>1.7800199999999999</v>
      </c>
      <c r="AA16">
        <v>129.648</v>
      </c>
      <c r="AB16">
        <v>23</v>
      </c>
      <c r="AC16">
        <v>29</v>
      </c>
      <c r="AE16">
        <v>20</v>
      </c>
      <c r="AG16">
        <v>5637.62</v>
      </c>
      <c r="AH16">
        <v>129.417</v>
      </c>
      <c r="AI16">
        <v>0.65386299999999997</v>
      </c>
      <c r="AJ16">
        <v>4.7394499999999999E-2</v>
      </c>
      <c r="AK16">
        <v>0</v>
      </c>
      <c r="AL16">
        <v>0</v>
      </c>
      <c r="AO16">
        <v>0</v>
      </c>
      <c r="AP16">
        <v>5607.62</v>
      </c>
      <c r="AQ16">
        <v>129.417</v>
      </c>
      <c r="AR16">
        <v>4.7394499999999999E-2</v>
      </c>
      <c r="AS16">
        <v>0.85948800000000003</v>
      </c>
      <c r="AT16">
        <v>5397.62</v>
      </c>
      <c r="AV16">
        <v>5637.63</v>
      </c>
      <c r="AW16">
        <v>1523.72</v>
      </c>
      <c r="AX16">
        <v>-42.720300000000002</v>
      </c>
      <c r="AY16">
        <v>5397.63</v>
      </c>
      <c r="AZ16">
        <v>8.2372200000000007E-2</v>
      </c>
      <c r="BA16">
        <v>-2.3094600000000002E-3</v>
      </c>
      <c r="BC16">
        <v>1.16496</v>
      </c>
    </row>
    <row r="17" spans="1:56" x14ac:dyDescent="0.35">
      <c r="A17" t="str">
        <f t="shared" si="2"/>
        <v/>
      </c>
      <c r="B17" t="str">
        <f>IFERROR(VLOOKUP(R17,#REF!,3,FALSE),"")</f>
        <v/>
      </c>
      <c r="C17" t="str">
        <f>IFERROR(VLOOKUP(R17,#REF!,3,FALSE),"normal")</f>
        <v>normal</v>
      </c>
      <c r="D17">
        <f t="shared" si="3"/>
        <v>-0.47945415087230003</v>
      </c>
      <c r="E17">
        <f t="shared" si="4"/>
        <v>-1.4481444227846207</v>
      </c>
      <c r="F17">
        <f t="shared" si="5"/>
        <v>-3.6566172462995987</v>
      </c>
      <c r="G17" s="3">
        <f t="shared" si="6"/>
        <v>-4.5957267803621166E-2</v>
      </c>
      <c r="H17">
        <f t="shared" si="7"/>
        <v>112.4552134359692</v>
      </c>
      <c r="I17" t="str">
        <f t="shared" si="0"/>
        <v>P_183A3AB9_001B0D58168hr17</v>
      </c>
      <c r="J17">
        <f t="shared" si="1"/>
        <v>60</v>
      </c>
      <c r="K17">
        <f t="shared" si="8"/>
        <v>1.6442126161300277</v>
      </c>
      <c r="L17" s="3">
        <f t="shared" si="9"/>
        <v>-3.5671580238777589E-2</v>
      </c>
      <c r="M17" t="s">
        <v>193</v>
      </c>
      <c r="N17" t="s">
        <v>109</v>
      </c>
      <c r="O17" s="1">
        <v>43703.588888888888</v>
      </c>
      <c r="P17" t="s">
        <v>130</v>
      </c>
      <c r="Q17">
        <v>10</v>
      </c>
      <c r="R17" t="s">
        <v>195</v>
      </c>
      <c r="S17">
        <v>1</v>
      </c>
      <c r="T17">
        <v>17</v>
      </c>
      <c r="U17">
        <v>1</v>
      </c>
      <c r="V17">
        <v>5</v>
      </c>
      <c r="W17">
        <v>150</v>
      </c>
      <c r="X17">
        <v>128.61000000000001</v>
      </c>
      <c r="Y17">
        <v>96.4191</v>
      </c>
      <c r="Z17">
        <v>1.63293</v>
      </c>
      <c r="AA17">
        <v>135.38800000000001</v>
      </c>
      <c r="AB17">
        <v>23</v>
      </c>
      <c r="AC17">
        <v>29</v>
      </c>
      <c r="AE17">
        <v>20</v>
      </c>
      <c r="AG17">
        <v>5947.95</v>
      </c>
      <c r="AH17">
        <v>292.83300000000003</v>
      </c>
      <c r="AI17">
        <v>4.1037299999999997</v>
      </c>
      <c r="AJ17">
        <v>0.10724</v>
      </c>
      <c r="AK17">
        <v>163.417</v>
      </c>
      <c r="AL17">
        <v>5.98459E-2</v>
      </c>
      <c r="AM17">
        <v>0.46532800000000002</v>
      </c>
      <c r="AN17">
        <v>1.27064</v>
      </c>
      <c r="AO17">
        <v>39.8215</v>
      </c>
      <c r="AP17">
        <v>5607.62</v>
      </c>
      <c r="AQ17">
        <v>129.417</v>
      </c>
      <c r="AR17">
        <v>4.7394499999999999E-2</v>
      </c>
      <c r="AS17">
        <v>0.85948800000000003</v>
      </c>
      <c r="AT17">
        <v>5397.62</v>
      </c>
      <c r="AU17">
        <v>0.676423</v>
      </c>
      <c r="AV17">
        <v>5947.97</v>
      </c>
      <c r="AW17">
        <v>1326.07</v>
      </c>
      <c r="AX17">
        <v>-42.720300000000002</v>
      </c>
      <c r="AY17">
        <v>5397.63</v>
      </c>
      <c r="AZ17">
        <v>7.1687399999999998E-2</v>
      </c>
      <c r="BA17">
        <v>-2.3094600000000002E-3</v>
      </c>
      <c r="BB17">
        <v>11.545400000000001</v>
      </c>
      <c r="BC17">
        <v>14.67</v>
      </c>
    </row>
    <row r="18" spans="1:56" x14ac:dyDescent="0.35">
      <c r="A18" t="str">
        <f t="shared" si="2"/>
        <v/>
      </c>
      <c r="B18" t="str">
        <f>IFERROR(VLOOKUP(R18,#REF!,3,FALSE),"")</f>
        <v/>
      </c>
      <c r="C18" t="str">
        <f>IFERROR(VLOOKUP(R18,#REF!,3,FALSE),"normal")</f>
        <v>normal</v>
      </c>
      <c r="D18">
        <f t="shared" si="3"/>
        <v>-60.662990326422062</v>
      </c>
      <c r="E18">
        <f t="shared" si="4"/>
        <v>-1.5860655068870644</v>
      </c>
      <c r="F18">
        <f t="shared" si="5"/>
        <v>-6.7874729170770101</v>
      </c>
      <c r="G18" s="3">
        <f t="shared" si="6"/>
        <v>-4.6429510536794262E-2</v>
      </c>
      <c r="H18">
        <f t="shared" si="7"/>
        <v>278.77651989173773</v>
      </c>
      <c r="I18" t="str">
        <f t="shared" si="0"/>
        <v>P_183A3AB9_001B0D58168hr18</v>
      </c>
      <c r="J18">
        <f t="shared" si="1"/>
        <v>60</v>
      </c>
      <c r="K18">
        <f t="shared" si="8"/>
        <v>1.5707003217025481</v>
      </c>
      <c r="L18" s="3">
        <f t="shared" si="9"/>
        <v>-0.20858995298193528</v>
      </c>
      <c r="M18" t="s">
        <v>193</v>
      </c>
      <c r="N18" t="s">
        <v>109</v>
      </c>
      <c r="O18" s="1">
        <v>43703.588888888888</v>
      </c>
      <c r="P18" t="s">
        <v>130</v>
      </c>
      <c r="Q18">
        <v>10</v>
      </c>
      <c r="R18" t="s">
        <v>195</v>
      </c>
      <c r="S18">
        <v>1</v>
      </c>
      <c r="T18">
        <v>18</v>
      </c>
      <c r="U18">
        <v>1</v>
      </c>
      <c r="V18">
        <v>5</v>
      </c>
      <c r="W18">
        <v>400</v>
      </c>
      <c r="X18">
        <v>343.61</v>
      </c>
      <c r="Y18">
        <v>239.476</v>
      </c>
      <c r="Z18">
        <v>1.5230999999999999</v>
      </c>
      <c r="AA18">
        <v>139.755</v>
      </c>
      <c r="AB18">
        <v>23</v>
      </c>
      <c r="AC18">
        <v>29</v>
      </c>
      <c r="AE18">
        <v>20</v>
      </c>
      <c r="AG18">
        <v>6257.29</v>
      </c>
      <c r="AH18">
        <v>504.5</v>
      </c>
      <c r="AI18">
        <v>4.0646899999999997</v>
      </c>
      <c r="AJ18">
        <v>0.184756</v>
      </c>
      <c r="AK18">
        <v>375.08300000000003</v>
      </c>
      <c r="AL18">
        <v>0.13736200000000001</v>
      </c>
      <c r="AM18">
        <v>0.39976099999999998</v>
      </c>
      <c r="AN18">
        <v>1.0915999999999999</v>
      </c>
      <c r="AO18">
        <v>92.278400000000005</v>
      </c>
      <c r="AP18">
        <v>5607.62</v>
      </c>
      <c r="AQ18">
        <v>129.417</v>
      </c>
      <c r="AR18">
        <v>4.7394499999999999E-2</v>
      </c>
      <c r="AS18">
        <v>0.85948800000000003</v>
      </c>
      <c r="AT18">
        <v>5397.62</v>
      </c>
      <c r="AU18">
        <v>0.78736799999999996</v>
      </c>
      <c r="AV18">
        <v>6257.3</v>
      </c>
      <c r="AW18">
        <v>1178.1300000000001</v>
      </c>
      <c r="AX18">
        <v>-42.720300000000002</v>
      </c>
      <c r="AY18">
        <v>5397.63</v>
      </c>
      <c r="AZ18">
        <v>6.3689599999999999E-2</v>
      </c>
      <c r="BA18">
        <v>-2.3094600000000002E-3</v>
      </c>
      <c r="BB18">
        <v>13.150499999999999</v>
      </c>
      <c r="BC18">
        <v>14.3551</v>
      </c>
    </row>
    <row r="19" spans="1:56" x14ac:dyDescent="0.35">
      <c r="A19" t="str">
        <f t="shared" si="2"/>
        <v/>
      </c>
      <c r="B19" t="str">
        <f>IFERROR(VLOOKUP(R19,#REF!,3,FALSE),"")</f>
        <v/>
      </c>
      <c r="C19" t="str">
        <f>IFERROR(VLOOKUP(R19,#REF!,3,FALSE),"normal")</f>
        <v>normal</v>
      </c>
      <c r="D19" t="str">
        <f t="shared" si="3"/>
        <v/>
      </c>
      <c r="E19">
        <f t="shared" si="4"/>
        <v>-5.7867309924448745E-2</v>
      </c>
      <c r="F19">
        <f t="shared" si="5"/>
        <v>-0.21259861574947686</v>
      </c>
      <c r="G19" s="3">
        <f t="shared" si="6"/>
        <v>-3.7077256129247262E-2</v>
      </c>
      <c r="H19" t="str">
        <f t="shared" si="7"/>
        <v/>
      </c>
      <c r="I19" t="str">
        <f t="shared" si="0"/>
        <v>P_183A3AB9_001B0D58168hr26</v>
      </c>
      <c r="J19">
        <f t="shared" si="1"/>
        <v>60</v>
      </c>
      <c r="K19" t="str">
        <f t="shared" si="8"/>
        <v/>
      </c>
      <c r="L19" s="3" t="str">
        <f t="shared" si="9"/>
        <v/>
      </c>
      <c r="M19" t="s">
        <v>193</v>
      </c>
      <c r="N19" t="s">
        <v>109</v>
      </c>
      <c r="O19" s="1">
        <v>43703.588888888888</v>
      </c>
      <c r="P19" t="s">
        <v>130</v>
      </c>
      <c r="Q19">
        <v>10</v>
      </c>
      <c r="R19" t="s">
        <v>195</v>
      </c>
      <c r="S19">
        <v>1</v>
      </c>
      <c r="T19">
        <v>26</v>
      </c>
      <c r="U19">
        <v>272</v>
      </c>
      <c r="V19">
        <v>30</v>
      </c>
      <c r="W19">
        <v>0</v>
      </c>
      <c r="X19">
        <v>0</v>
      </c>
      <c r="Y19">
        <v>-0.21260299999999999</v>
      </c>
      <c r="Z19">
        <v>4.1322000000000001</v>
      </c>
      <c r="AA19">
        <v>77.295199999999994</v>
      </c>
      <c r="AB19">
        <v>41</v>
      </c>
      <c r="AC19">
        <v>43</v>
      </c>
      <c r="AE19">
        <v>60</v>
      </c>
      <c r="AG19">
        <v>13127.8</v>
      </c>
      <c r="AH19">
        <v>76.416700000000006</v>
      </c>
      <c r="AI19">
        <v>2.8729100000000001</v>
      </c>
      <c r="AJ19">
        <v>2.7984999999999999E-2</v>
      </c>
      <c r="AK19">
        <v>0</v>
      </c>
      <c r="AL19">
        <v>0</v>
      </c>
      <c r="AO19">
        <v>0</v>
      </c>
      <c r="AP19">
        <v>13097.8</v>
      </c>
      <c r="AQ19">
        <v>76.416700000000006</v>
      </c>
      <c r="AR19">
        <v>2.7984999999999999E-2</v>
      </c>
      <c r="AS19">
        <v>-0.45776499999999998</v>
      </c>
      <c r="AT19">
        <v>12887.8</v>
      </c>
      <c r="AV19">
        <v>13127.9</v>
      </c>
      <c r="AW19">
        <v>4317.6899999999996</v>
      </c>
      <c r="AX19">
        <v>59.215600000000002</v>
      </c>
      <c r="AY19">
        <v>12887.9</v>
      </c>
      <c r="AZ19">
        <v>0.23341400000000001</v>
      </c>
      <c r="BA19">
        <v>3.2012E-3</v>
      </c>
      <c r="BC19">
        <v>0.14131199999999999</v>
      </c>
    </row>
    <row r="20" spans="1:56" x14ac:dyDescent="0.35">
      <c r="A20" t="str">
        <f t="shared" si="2"/>
        <v/>
      </c>
      <c r="B20" t="str">
        <f>IFERROR(VLOOKUP(R20,#REF!,3,FALSE),"")</f>
        <v/>
      </c>
      <c r="C20" t="str">
        <f>IFERROR(VLOOKUP(R20,#REF!,3,FALSE),"normal")</f>
        <v>normal</v>
      </c>
      <c r="D20">
        <f t="shared" si="3"/>
        <v>31.12251429241114</v>
      </c>
      <c r="E20">
        <f t="shared" si="4"/>
        <v>0.43986334341287214</v>
      </c>
      <c r="F20">
        <f t="shared" si="5"/>
        <v>0.81124809363197925</v>
      </c>
      <c r="G20" s="3">
        <f t="shared" si="6"/>
        <v>-3.6843352590817217E-2</v>
      </c>
      <c r="H20">
        <f t="shared" si="7"/>
        <v>158.9094938185211</v>
      </c>
      <c r="I20" t="str">
        <f t="shared" si="0"/>
        <v>P_183A3AB9_001B0D58168hr27</v>
      </c>
      <c r="J20">
        <f t="shared" si="1"/>
        <v>60</v>
      </c>
      <c r="K20">
        <f t="shared" si="8"/>
        <v>1.590856797722108</v>
      </c>
      <c r="L20" s="3">
        <f t="shared" si="9"/>
        <v>0.19459863671661537</v>
      </c>
      <c r="M20" t="s">
        <v>193</v>
      </c>
      <c r="N20" t="s">
        <v>109</v>
      </c>
      <c r="O20" s="1">
        <v>43703.588888888888</v>
      </c>
      <c r="P20" t="s">
        <v>130</v>
      </c>
      <c r="Q20">
        <v>10</v>
      </c>
      <c r="R20" t="s">
        <v>195</v>
      </c>
      <c r="S20">
        <v>1</v>
      </c>
      <c r="T20">
        <v>27</v>
      </c>
      <c r="U20">
        <v>1</v>
      </c>
      <c r="V20">
        <v>5</v>
      </c>
      <c r="W20">
        <v>150</v>
      </c>
      <c r="X20">
        <v>128.61000000000001</v>
      </c>
      <c r="Y20">
        <v>136.249</v>
      </c>
      <c r="Z20">
        <v>4.3079299999999998</v>
      </c>
      <c r="AA20">
        <v>72.921899999999994</v>
      </c>
      <c r="AB20">
        <v>41</v>
      </c>
      <c r="AC20">
        <v>43</v>
      </c>
      <c r="AE20">
        <v>60</v>
      </c>
      <c r="AG20">
        <v>13442.3</v>
      </c>
      <c r="AH20">
        <v>659.875</v>
      </c>
      <c r="AI20">
        <v>6.8290499999999996</v>
      </c>
      <c r="AJ20">
        <v>0.24165700000000001</v>
      </c>
      <c r="AK20">
        <v>583.45799999999997</v>
      </c>
      <c r="AL20">
        <v>0.213672</v>
      </c>
      <c r="AM20">
        <v>1.6614</v>
      </c>
      <c r="AN20">
        <v>4.5366499999999998</v>
      </c>
      <c r="AO20">
        <v>85.437799999999996</v>
      </c>
      <c r="AP20">
        <v>13097.8</v>
      </c>
      <c r="AQ20">
        <v>76.416700000000006</v>
      </c>
      <c r="AR20">
        <v>2.7984999999999999E-2</v>
      </c>
      <c r="AS20">
        <v>-0.45776499999999998</v>
      </c>
      <c r="AT20">
        <v>12887.8</v>
      </c>
      <c r="AU20">
        <v>-0.10090399999999999</v>
      </c>
      <c r="AV20">
        <v>13442.3</v>
      </c>
      <c r="AW20">
        <v>4537.79</v>
      </c>
      <c r="AX20">
        <v>59.215600000000002</v>
      </c>
      <c r="AY20">
        <v>12887.9</v>
      </c>
      <c r="AZ20">
        <v>0.245313</v>
      </c>
      <c r="BA20">
        <v>3.2012E-3</v>
      </c>
      <c r="BB20">
        <v>5.3323999999999998</v>
      </c>
      <c r="BC20">
        <v>24.191199999999998</v>
      </c>
    </row>
    <row r="21" spans="1:56" x14ac:dyDescent="0.35">
      <c r="A21" t="str">
        <f t="shared" si="2"/>
        <v/>
      </c>
      <c r="B21" t="str">
        <f>IFERROR(VLOOKUP(R21,#REF!,3,FALSE),"")</f>
        <v/>
      </c>
      <c r="C21" t="str">
        <f>IFERROR(VLOOKUP(R21,#REF!,3,FALSE),"normal")</f>
        <v>normal</v>
      </c>
      <c r="D21">
        <f t="shared" si="3"/>
        <v>22.528447497999025</v>
      </c>
      <c r="E21">
        <f t="shared" si="4"/>
        <v>-8.7146101715021795E-2</v>
      </c>
      <c r="F21">
        <f t="shared" si="5"/>
        <v>0.91577931427305825</v>
      </c>
      <c r="G21" s="3">
        <f t="shared" si="6"/>
        <v>-4.0574153548557604E-2</v>
      </c>
      <c r="H21">
        <f t="shared" si="7"/>
        <v>396.34236489042809</v>
      </c>
      <c r="I21" t="str">
        <f t="shared" si="0"/>
        <v>P_183A3AB9_001B0D58168hr28</v>
      </c>
      <c r="J21">
        <f t="shared" si="1"/>
        <v>60</v>
      </c>
      <c r="K21">
        <f t="shared" si="8"/>
        <v>1.4062708557118426</v>
      </c>
      <c r="L21" s="3">
        <f t="shared" si="9"/>
        <v>1.7650685497454459E-2</v>
      </c>
      <c r="M21" t="s">
        <v>193</v>
      </c>
      <c r="N21" t="s">
        <v>109</v>
      </c>
      <c r="O21" s="1">
        <v>43703.588888888888</v>
      </c>
      <c r="P21" t="s">
        <v>130</v>
      </c>
      <c r="Q21">
        <v>10</v>
      </c>
      <c r="R21" t="s">
        <v>195</v>
      </c>
      <c r="S21">
        <v>1</v>
      </c>
      <c r="T21">
        <v>28</v>
      </c>
      <c r="U21">
        <v>1</v>
      </c>
      <c r="V21">
        <v>5</v>
      </c>
      <c r="W21">
        <v>400</v>
      </c>
      <c r="X21">
        <v>343.61</v>
      </c>
      <c r="Y21">
        <v>340.46800000000002</v>
      </c>
      <c r="Z21">
        <v>4.4242100000000004</v>
      </c>
      <c r="AA21">
        <v>72.365099999999998</v>
      </c>
      <c r="AB21">
        <v>41</v>
      </c>
      <c r="AC21">
        <v>44</v>
      </c>
      <c r="AE21">
        <v>60</v>
      </c>
      <c r="AG21">
        <v>13752.6</v>
      </c>
      <c r="AH21">
        <v>1578.67</v>
      </c>
      <c r="AI21">
        <v>5.7760100000000003</v>
      </c>
      <c r="AJ21">
        <v>0.57813400000000004</v>
      </c>
      <c r="AK21">
        <v>1502.25</v>
      </c>
      <c r="AL21">
        <v>0.550149</v>
      </c>
      <c r="AM21">
        <v>1.6010800000000001</v>
      </c>
      <c r="AN21">
        <v>4.3719599999999996</v>
      </c>
      <c r="AO21">
        <v>260.084</v>
      </c>
      <c r="AP21">
        <v>13097.8</v>
      </c>
      <c r="AQ21">
        <v>76.416700000000006</v>
      </c>
      <c r="AR21">
        <v>2.7984999999999999E-2</v>
      </c>
      <c r="AS21">
        <v>-0.45776499999999998</v>
      </c>
      <c r="AT21">
        <v>12887.8</v>
      </c>
      <c r="AU21">
        <v>-0.10470500000000001</v>
      </c>
      <c r="AV21">
        <v>13752.6</v>
      </c>
      <c r="AW21">
        <v>4685.26</v>
      </c>
      <c r="AX21">
        <v>59.215600000000002</v>
      </c>
      <c r="AY21">
        <v>12887.9</v>
      </c>
      <c r="AZ21">
        <v>0.25328499999999998</v>
      </c>
      <c r="BA21">
        <v>3.2012E-3</v>
      </c>
      <c r="BB21">
        <v>3.8333499999999998</v>
      </c>
      <c r="BC21">
        <v>16.7593</v>
      </c>
    </row>
    <row r="22" spans="1:56" x14ac:dyDescent="0.35">
      <c r="A22" t="str">
        <f t="shared" si="2"/>
        <v/>
      </c>
      <c r="B22" t="str">
        <f>IFERROR(VLOOKUP(R22,#REF!,3,FALSE),"")</f>
        <v/>
      </c>
      <c r="C22" t="str">
        <f>IFERROR(VLOOKUP(R22,#REF!,3,FALSE),"normal")</f>
        <v>normal</v>
      </c>
      <c r="D22">
        <f t="shared" si="3"/>
        <v>0.44877776098286049</v>
      </c>
      <c r="E22">
        <f t="shared" si="4"/>
        <v>3.5065056443967775</v>
      </c>
      <c r="F22">
        <f t="shared" si="5"/>
        <v>2.6258763251045671</v>
      </c>
      <c r="G22" s="3">
        <f t="shared" si="6"/>
        <v>0.37845859808115834</v>
      </c>
      <c r="H22">
        <f t="shared" si="7"/>
        <v>20.82951593860685</v>
      </c>
      <c r="I22" t="str">
        <f t="shared" si="0"/>
        <v>P_183A3AB9_001B0E58168hr7</v>
      </c>
      <c r="J22">
        <f t="shared" si="1"/>
        <v>60</v>
      </c>
      <c r="K22">
        <f t="shared" si="8"/>
        <v>0.59205505009509551</v>
      </c>
      <c r="L22" s="3">
        <f t="shared" si="9"/>
        <v>0.14219861163272476</v>
      </c>
      <c r="M22" t="s">
        <v>193</v>
      </c>
      <c r="N22" t="s">
        <v>109</v>
      </c>
      <c r="O22" s="1">
        <v>43703.588888888888</v>
      </c>
      <c r="P22" t="s">
        <v>130</v>
      </c>
      <c r="Q22">
        <v>11</v>
      </c>
      <c r="R22" t="s">
        <v>196</v>
      </c>
      <c r="S22">
        <v>1</v>
      </c>
      <c r="T22">
        <v>7</v>
      </c>
      <c r="U22">
        <v>2051</v>
      </c>
      <c r="V22">
        <v>5</v>
      </c>
      <c r="W22">
        <v>30</v>
      </c>
      <c r="X22">
        <v>25.41</v>
      </c>
      <c r="Y22">
        <v>17.642600000000002</v>
      </c>
      <c r="Z22">
        <v>4.3562599999999998</v>
      </c>
      <c r="AA22">
        <v>262.76900000000001</v>
      </c>
      <c r="AB22">
        <v>23</v>
      </c>
      <c r="AC22">
        <v>30</v>
      </c>
      <c r="AE22">
        <v>50</v>
      </c>
      <c r="AG22">
        <v>1476.56</v>
      </c>
      <c r="AH22">
        <v>339.625</v>
      </c>
      <c r="AI22">
        <v>3.2812000000000001</v>
      </c>
      <c r="AJ22">
        <v>0.124376</v>
      </c>
      <c r="AK22">
        <v>65.416700000000006</v>
      </c>
      <c r="AL22">
        <v>2.3956700000000001E-2</v>
      </c>
      <c r="AM22">
        <v>0.942805</v>
      </c>
      <c r="AN22">
        <v>2.5744500000000001</v>
      </c>
      <c r="AO22">
        <v>19.936800000000002</v>
      </c>
      <c r="AP22">
        <v>1127.8800000000001</v>
      </c>
      <c r="AQ22">
        <v>274.20800000000003</v>
      </c>
      <c r="AR22">
        <v>0.10042</v>
      </c>
      <c r="AS22">
        <v>-0.19957</v>
      </c>
      <c r="AT22">
        <v>917.88</v>
      </c>
      <c r="AU22">
        <v>-7.7519599999999994E-2</v>
      </c>
      <c r="AV22">
        <v>1476.57</v>
      </c>
      <c r="AW22">
        <v>1047.28</v>
      </c>
      <c r="AX22">
        <v>-6.5094099999999999</v>
      </c>
      <c r="AY22">
        <v>917.9</v>
      </c>
      <c r="AZ22">
        <v>5.6616E-2</v>
      </c>
      <c r="BA22">
        <v>-3.5189800000000001E-4</v>
      </c>
      <c r="BB22">
        <v>4.4615499999999999</v>
      </c>
      <c r="BC22">
        <v>11.486000000000001</v>
      </c>
      <c r="BD22">
        <v>2.3713299999999999</v>
      </c>
    </row>
    <row r="23" spans="1:56" x14ac:dyDescent="0.35">
      <c r="A23" t="str">
        <f t="shared" si="2"/>
        <v/>
      </c>
      <c r="B23" t="str">
        <f>IFERROR(VLOOKUP(R23,#REF!,3,FALSE),"")</f>
        <v/>
      </c>
      <c r="C23" t="str">
        <f>IFERROR(VLOOKUP(R23,#REF!,3,FALSE),"normal")</f>
        <v>normal</v>
      </c>
      <c r="D23">
        <f t="shared" si="3"/>
        <v>-15.630385075405009</v>
      </c>
      <c r="E23">
        <f t="shared" si="4"/>
        <v>3.3105593779346707</v>
      </c>
      <c r="F23">
        <f t="shared" si="5"/>
        <v>2.5200529951297495</v>
      </c>
      <c r="G23" s="3">
        <f t="shared" si="6"/>
        <v>0.3541129267901858</v>
      </c>
      <c r="H23">
        <f t="shared" si="7"/>
        <v>49.284283564621298</v>
      </c>
      <c r="I23" t="str">
        <f t="shared" si="0"/>
        <v>P_183A3AB9_001B0E58168hr8</v>
      </c>
      <c r="J23">
        <f t="shared" si="1"/>
        <v>60</v>
      </c>
      <c r="K23">
        <f t="shared" si="8"/>
        <v>0.44586975165592641</v>
      </c>
      <c r="L23" s="3">
        <f t="shared" si="9"/>
        <v>-4.682225425615389E-2</v>
      </c>
      <c r="M23" t="s">
        <v>193</v>
      </c>
      <c r="N23" t="s">
        <v>109</v>
      </c>
      <c r="O23" s="1">
        <v>43703.588888888888</v>
      </c>
      <c r="P23" t="s">
        <v>130</v>
      </c>
      <c r="Q23">
        <v>11</v>
      </c>
      <c r="R23" t="s">
        <v>196</v>
      </c>
      <c r="S23">
        <v>1</v>
      </c>
      <c r="T23">
        <v>8</v>
      </c>
      <c r="U23">
        <v>3</v>
      </c>
      <c r="V23">
        <v>5</v>
      </c>
      <c r="W23">
        <v>70</v>
      </c>
      <c r="X23">
        <v>59.81</v>
      </c>
      <c r="Y23">
        <v>42.109900000000003</v>
      </c>
      <c r="Z23">
        <v>4.3098299999999998</v>
      </c>
      <c r="AA23">
        <v>263.34699999999998</v>
      </c>
      <c r="AB23">
        <v>23</v>
      </c>
      <c r="AC23">
        <v>30</v>
      </c>
      <c r="AE23">
        <v>50</v>
      </c>
      <c r="AG23">
        <v>1785.9</v>
      </c>
      <c r="AH23">
        <v>444.83300000000003</v>
      </c>
      <c r="AI23">
        <v>3.1851099999999999</v>
      </c>
      <c r="AJ23">
        <v>0.16290499999999999</v>
      </c>
      <c r="AK23">
        <v>170.625</v>
      </c>
      <c r="AL23">
        <v>6.2485699999999998E-2</v>
      </c>
      <c r="AM23">
        <v>1.04474</v>
      </c>
      <c r="AN23">
        <v>2.8527800000000001</v>
      </c>
      <c r="AO23">
        <v>53.569600000000001</v>
      </c>
      <c r="AP23">
        <v>1127.8800000000001</v>
      </c>
      <c r="AQ23">
        <v>274.20800000000003</v>
      </c>
      <c r="AR23">
        <v>0.10042</v>
      </c>
      <c r="AS23">
        <v>-0.19957</v>
      </c>
      <c r="AT23">
        <v>917.88</v>
      </c>
      <c r="AU23">
        <v>-6.9956299999999999E-2</v>
      </c>
      <c r="AV23">
        <v>1785.9</v>
      </c>
      <c r="AW23">
        <v>1032.04</v>
      </c>
      <c r="AX23">
        <v>-6.5094099999999999</v>
      </c>
      <c r="AY23">
        <v>917.9</v>
      </c>
      <c r="AZ23">
        <v>5.5792000000000001E-2</v>
      </c>
      <c r="BA23">
        <v>-3.5189800000000001E-4</v>
      </c>
      <c r="BB23">
        <v>4.1783900000000003</v>
      </c>
      <c r="BC23">
        <v>11.92</v>
      </c>
    </row>
    <row r="24" spans="1:56" x14ac:dyDescent="0.35">
      <c r="A24" t="str">
        <f t="shared" si="2"/>
        <v/>
      </c>
      <c r="B24" t="str">
        <f>IFERROR(VLOOKUP(R24,#REF!,3,FALSE),"")</f>
        <v/>
      </c>
      <c r="C24" t="str">
        <f>IFERROR(VLOOKUP(R24,#REF!,3,FALSE),"normal")</f>
        <v>normal</v>
      </c>
      <c r="D24">
        <f t="shared" si="3"/>
        <v>-55.875089486036657</v>
      </c>
      <c r="E24">
        <f t="shared" si="4"/>
        <v>3.13350015977365</v>
      </c>
      <c r="F24">
        <f t="shared" si="5"/>
        <v>2.4086858172637053</v>
      </c>
      <c r="G24" s="3">
        <f t="shared" si="6"/>
        <v>0.33200185032380664</v>
      </c>
      <c r="H24">
        <f t="shared" si="7"/>
        <v>92.666433403312325</v>
      </c>
      <c r="I24" t="str">
        <f t="shared" si="0"/>
        <v>P_183A3AB9_001B0E58168hr9</v>
      </c>
      <c r="J24">
        <f t="shared" si="1"/>
        <v>60</v>
      </c>
      <c r="K24">
        <f t="shared" si="8"/>
        <v>0.41883784710318361</v>
      </c>
      <c r="L24" s="3">
        <f t="shared" si="9"/>
        <v>-0.19872471717518003</v>
      </c>
      <c r="M24" t="s">
        <v>193</v>
      </c>
      <c r="N24" t="s">
        <v>109</v>
      </c>
      <c r="O24" s="1">
        <v>43703.588888888888</v>
      </c>
      <c r="P24" t="s">
        <v>130</v>
      </c>
      <c r="Q24">
        <v>11</v>
      </c>
      <c r="R24" t="s">
        <v>196</v>
      </c>
      <c r="S24">
        <v>1</v>
      </c>
      <c r="T24">
        <v>9</v>
      </c>
      <c r="U24">
        <v>1</v>
      </c>
      <c r="V24">
        <v>5</v>
      </c>
      <c r="W24">
        <v>150</v>
      </c>
      <c r="X24">
        <v>128.61000000000001</v>
      </c>
      <c r="Y24">
        <v>79.452200000000005</v>
      </c>
      <c r="Z24">
        <v>4.26166</v>
      </c>
      <c r="AA24">
        <v>263.94299999999998</v>
      </c>
      <c r="AB24">
        <v>23</v>
      </c>
      <c r="AC24">
        <v>30</v>
      </c>
      <c r="AE24">
        <v>50</v>
      </c>
      <c r="AG24">
        <v>2094.42</v>
      </c>
      <c r="AH24">
        <v>602.54200000000003</v>
      </c>
      <c r="AI24">
        <v>5.5323500000000001</v>
      </c>
      <c r="AJ24">
        <v>0.220661</v>
      </c>
      <c r="AK24">
        <v>328.33300000000003</v>
      </c>
      <c r="AL24">
        <v>0.120241</v>
      </c>
      <c r="AM24">
        <v>0.93492799999999998</v>
      </c>
      <c r="AN24">
        <v>2.55294</v>
      </c>
      <c r="AO24">
        <v>59.347900000000003</v>
      </c>
      <c r="AP24">
        <v>1127.8800000000001</v>
      </c>
      <c r="AQ24">
        <v>274.20800000000003</v>
      </c>
      <c r="AR24">
        <v>0.10042</v>
      </c>
      <c r="AS24">
        <v>-0.19957</v>
      </c>
      <c r="AT24">
        <v>917.88</v>
      </c>
      <c r="AU24">
        <v>-7.8172699999999998E-2</v>
      </c>
      <c r="AV24">
        <v>2094.42</v>
      </c>
      <c r="AW24">
        <v>1016.37</v>
      </c>
      <c r="AX24">
        <v>-6.5094099999999999</v>
      </c>
      <c r="AY24">
        <v>917.9</v>
      </c>
      <c r="AZ24">
        <v>5.49452E-2</v>
      </c>
      <c r="BA24">
        <v>-3.5189800000000001E-4</v>
      </c>
      <c r="BB24">
        <v>7.0481100000000003</v>
      </c>
      <c r="BC24">
        <v>17.993400000000001</v>
      </c>
    </row>
    <row r="25" spans="1:56" x14ac:dyDescent="0.35">
      <c r="A25" t="str">
        <f t="shared" si="2"/>
        <v/>
      </c>
      <c r="B25" t="str">
        <f>IFERROR(VLOOKUP(R25,#REF!,3,FALSE),"")</f>
        <v/>
      </c>
      <c r="C25" t="str">
        <f>IFERROR(VLOOKUP(R25,#REF!,3,FALSE),"normal")</f>
        <v>normal</v>
      </c>
      <c r="D25">
        <f t="shared" si="3"/>
        <v>-180.52419286343311</v>
      </c>
      <c r="E25">
        <f t="shared" si="4"/>
        <v>2.9424540046311547</v>
      </c>
      <c r="F25">
        <f t="shared" si="5"/>
        <v>2.3329660612193792</v>
      </c>
      <c r="G25" s="3">
        <f t="shared" si="6"/>
        <v>0.30983542586731239</v>
      </c>
      <c r="H25">
        <f t="shared" si="7"/>
        <v>193.44838625185528</v>
      </c>
      <c r="I25" t="str">
        <f t="shared" si="0"/>
        <v>P_183A3AB9_001B0E58168hr10</v>
      </c>
      <c r="J25">
        <f t="shared" si="1"/>
        <v>60</v>
      </c>
      <c r="K25">
        <f t="shared" si="8"/>
        <v>0.44121630161968423</v>
      </c>
      <c r="L25" s="3">
        <f t="shared" si="9"/>
        <v>-0.33321084848594285</v>
      </c>
      <c r="M25" t="s">
        <v>193</v>
      </c>
      <c r="N25" t="s">
        <v>109</v>
      </c>
      <c r="O25" s="1">
        <v>43703.588888888888</v>
      </c>
      <c r="P25" t="s">
        <v>130</v>
      </c>
      <c r="Q25">
        <v>11</v>
      </c>
      <c r="R25" t="s">
        <v>196</v>
      </c>
      <c r="S25">
        <v>1</v>
      </c>
      <c r="T25">
        <v>10</v>
      </c>
      <c r="U25">
        <v>3</v>
      </c>
      <c r="V25">
        <v>5</v>
      </c>
      <c r="W25">
        <v>400</v>
      </c>
      <c r="X25">
        <v>343.61</v>
      </c>
      <c r="Y25">
        <v>166.17699999999999</v>
      </c>
      <c r="Z25">
        <v>4.2293799999999999</v>
      </c>
      <c r="AA25">
        <v>264.34100000000001</v>
      </c>
      <c r="AB25">
        <v>23</v>
      </c>
      <c r="AC25">
        <v>30</v>
      </c>
      <c r="AE25">
        <v>50</v>
      </c>
      <c r="AG25">
        <v>2405.25</v>
      </c>
      <c r="AH25">
        <v>967.16700000000003</v>
      </c>
      <c r="AI25">
        <v>10.349</v>
      </c>
      <c r="AJ25">
        <v>0.35419200000000001</v>
      </c>
      <c r="AK25">
        <v>692.95799999999997</v>
      </c>
      <c r="AL25">
        <v>0.25377300000000003</v>
      </c>
      <c r="AM25">
        <v>0.73854900000000001</v>
      </c>
      <c r="AN25">
        <v>2.0167000000000002</v>
      </c>
      <c r="AO25">
        <v>66.959100000000007</v>
      </c>
      <c r="AP25">
        <v>1127.8800000000001</v>
      </c>
      <c r="AQ25">
        <v>274.20800000000003</v>
      </c>
      <c r="AR25">
        <v>0.10042</v>
      </c>
      <c r="AS25">
        <v>-0.19957</v>
      </c>
      <c r="AT25">
        <v>917.88</v>
      </c>
      <c r="AU25">
        <v>-9.8958699999999997E-2</v>
      </c>
      <c r="AV25">
        <v>2405.2600000000002</v>
      </c>
      <c r="AW25">
        <v>1005.96</v>
      </c>
      <c r="AX25">
        <v>-6.5094099999999999</v>
      </c>
      <c r="AY25">
        <v>917.9</v>
      </c>
      <c r="AZ25">
        <v>5.4382399999999997E-2</v>
      </c>
      <c r="BA25">
        <v>-3.5189800000000001E-4</v>
      </c>
      <c r="BB25">
        <v>18.240300000000001</v>
      </c>
      <c r="BC25">
        <v>36.785299999999999</v>
      </c>
    </row>
    <row r="26" spans="1:56" x14ac:dyDescent="0.35">
      <c r="A26" t="str">
        <f t="shared" si="2"/>
        <v/>
      </c>
      <c r="B26" t="str">
        <f>IFERROR(VLOOKUP(R26,#REF!,3,FALSE),"")</f>
        <v/>
      </c>
      <c r="C26" t="str">
        <f>IFERROR(VLOOKUP(R26,#REF!,3,FALSE),"normal")</f>
        <v>normal</v>
      </c>
      <c r="D26" t="str">
        <f t="shared" si="3"/>
        <v/>
      </c>
      <c r="E26">
        <f t="shared" si="4"/>
        <v>2.6687612670658409</v>
      </c>
      <c r="F26">
        <f t="shared" si="5"/>
        <v>0.17868731756577116</v>
      </c>
      <c r="G26" s="3">
        <f t="shared" si="6"/>
        <v>0.1650758991086051</v>
      </c>
      <c r="H26" t="str">
        <f t="shared" si="7"/>
        <v/>
      </c>
      <c r="I26" t="str">
        <f t="shared" si="0"/>
        <v>P_183A3AB9_001B0E58168hr16</v>
      </c>
      <c r="J26">
        <f t="shared" si="1"/>
        <v>60</v>
      </c>
      <c r="K26" t="str">
        <f t="shared" si="8"/>
        <v/>
      </c>
      <c r="L26" s="3" t="str">
        <f t="shared" si="9"/>
        <v/>
      </c>
      <c r="M26" t="s">
        <v>193</v>
      </c>
      <c r="N26" t="s">
        <v>109</v>
      </c>
      <c r="O26" s="1">
        <v>43703.588888888888</v>
      </c>
      <c r="P26" t="s">
        <v>130</v>
      </c>
      <c r="Q26">
        <v>11</v>
      </c>
      <c r="R26" t="s">
        <v>196</v>
      </c>
      <c r="S26">
        <v>1</v>
      </c>
      <c r="T26">
        <v>16</v>
      </c>
      <c r="U26">
        <v>144</v>
      </c>
      <c r="V26">
        <v>20</v>
      </c>
      <c r="W26">
        <v>0</v>
      </c>
      <c r="X26">
        <v>0</v>
      </c>
      <c r="Y26">
        <v>0.17862800000000001</v>
      </c>
      <c r="Z26">
        <v>3.4361700000000002</v>
      </c>
      <c r="AA26">
        <v>273.76100000000002</v>
      </c>
      <c r="AB26">
        <v>23</v>
      </c>
      <c r="AC26">
        <v>30</v>
      </c>
      <c r="AE26">
        <v>20</v>
      </c>
      <c r="AG26">
        <v>5638.04</v>
      </c>
      <c r="AH26">
        <v>274.375</v>
      </c>
      <c r="AI26">
        <v>0.494535</v>
      </c>
      <c r="AJ26">
        <v>0.100481</v>
      </c>
      <c r="AK26">
        <v>0</v>
      </c>
      <c r="AL26">
        <v>0</v>
      </c>
      <c r="AO26">
        <v>0</v>
      </c>
      <c r="AP26">
        <v>5608.04</v>
      </c>
      <c r="AQ26">
        <v>274.375</v>
      </c>
      <c r="AR26">
        <v>0.100481</v>
      </c>
      <c r="AS26">
        <v>0.73658999999999997</v>
      </c>
      <c r="AT26">
        <v>5398.04</v>
      </c>
      <c r="AV26">
        <v>5638.06</v>
      </c>
      <c r="AW26">
        <v>768.49699999999996</v>
      </c>
      <c r="AX26">
        <v>-14.1897</v>
      </c>
      <c r="AY26">
        <v>5398.06</v>
      </c>
      <c r="AZ26">
        <v>4.1544900000000003E-2</v>
      </c>
      <c r="BA26">
        <v>-7.6709399999999996E-4</v>
      </c>
      <c r="BC26">
        <v>1.0041800000000001</v>
      </c>
    </row>
    <row r="27" spans="1:56" x14ac:dyDescent="0.35">
      <c r="A27" t="str">
        <f t="shared" si="2"/>
        <v/>
      </c>
      <c r="B27" t="str">
        <f>IFERROR(VLOOKUP(R27,#REF!,3,FALSE),"")</f>
        <v/>
      </c>
      <c r="C27" t="str">
        <f>IFERROR(VLOOKUP(R27,#REF!,3,FALSE),"normal")</f>
        <v>normal</v>
      </c>
      <c r="D27">
        <f t="shared" si="3"/>
        <v>-38.602285095469753</v>
      </c>
      <c r="E27">
        <f t="shared" si="4"/>
        <v>2.7168148394767124</v>
      </c>
      <c r="F27">
        <f t="shared" si="5"/>
        <v>-0.68513759167554023</v>
      </c>
      <c r="G27" s="3">
        <f t="shared" si="6"/>
        <v>0.15189105665227365</v>
      </c>
      <c r="H27">
        <f t="shared" si="7"/>
        <v>29.739444833216698</v>
      </c>
      <c r="I27" t="str">
        <f t="shared" si="0"/>
        <v>P_183A3AB9_001B0E58168hr17</v>
      </c>
      <c r="J27">
        <f t="shared" si="1"/>
        <v>60</v>
      </c>
      <c r="K27">
        <f t="shared" si="8"/>
        <v>2.6863081375121198</v>
      </c>
      <c r="L27" s="3">
        <f t="shared" si="9"/>
        <v>-0.5131552557579826</v>
      </c>
      <c r="M27" t="s">
        <v>193</v>
      </c>
      <c r="N27" t="s">
        <v>109</v>
      </c>
      <c r="O27" s="1">
        <v>43703.588888888888</v>
      </c>
      <c r="P27" t="s">
        <v>130</v>
      </c>
      <c r="Q27">
        <v>11</v>
      </c>
      <c r="R27" t="s">
        <v>196</v>
      </c>
      <c r="S27">
        <v>1</v>
      </c>
      <c r="T27">
        <v>17</v>
      </c>
      <c r="U27">
        <v>1</v>
      </c>
      <c r="V27">
        <v>5</v>
      </c>
      <c r="W27">
        <v>150</v>
      </c>
      <c r="X27">
        <v>128.61000000000001</v>
      </c>
      <c r="Y27">
        <v>25.4986</v>
      </c>
      <c r="Z27">
        <v>3.1905999999999999</v>
      </c>
      <c r="AA27">
        <v>276.56099999999998</v>
      </c>
      <c r="AB27">
        <v>23</v>
      </c>
      <c r="AC27">
        <v>30</v>
      </c>
      <c r="AE27">
        <v>20</v>
      </c>
      <c r="AG27">
        <v>5948.39</v>
      </c>
      <c r="AH27">
        <v>357.91699999999997</v>
      </c>
      <c r="AI27">
        <v>3.7869000000000002</v>
      </c>
      <c r="AJ27">
        <v>0.131075</v>
      </c>
      <c r="AK27">
        <v>83.541700000000006</v>
      </c>
      <c r="AL27">
        <v>3.0594300000000001E-2</v>
      </c>
      <c r="AM27">
        <v>0.23788500000000001</v>
      </c>
      <c r="AN27">
        <v>0.64957399999999998</v>
      </c>
      <c r="AO27">
        <v>22.060700000000001</v>
      </c>
      <c r="AP27">
        <v>5608.04</v>
      </c>
      <c r="AQ27">
        <v>274.375</v>
      </c>
      <c r="AR27">
        <v>0.100481</v>
      </c>
      <c r="AS27">
        <v>0.73658999999999997</v>
      </c>
      <c r="AT27">
        <v>5398.04</v>
      </c>
      <c r="AU27">
        <v>1.1339600000000001</v>
      </c>
      <c r="AV27">
        <v>5948.41</v>
      </c>
      <c r="AW27">
        <v>700.94500000000005</v>
      </c>
      <c r="AX27">
        <v>-14.1897</v>
      </c>
      <c r="AY27">
        <v>5398.06</v>
      </c>
      <c r="AZ27">
        <v>3.7893099999999999E-2</v>
      </c>
      <c r="BA27">
        <v>-7.6709399999999996E-4</v>
      </c>
      <c r="BB27">
        <v>18.476600000000001</v>
      </c>
      <c r="BC27">
        <v>12.001899999999999</v>
      </c>
    </row>
    <row r="28" spans="1:56" x14ac:dyDescent="0.35">
      <c r="A28" t="str">
        <f t="shared" si="2"/>
        <v/>
      </c>
      <c r="B28" t="str">
        <f>IFERROR(VLOOKUP(R28,#REF!,3,FALSE),"")</f>
        <v/>
      </c>
      <c r="C28" t="str">
        <f>IFERROR(VLOOKUP(R28,#REF!,3,FALSE),"normal")</f>
        <v>normal</v>
      </c>
      <c r="D28">
        <f t="shared" si="3"/>
        <v>-125.84641890783089</v>
      </c>
      <c r="E28">
        <f t="shared" si="4"/>
        <v>2.8003707816805568</v>
      </c>
      <c r="F28">
        <f t="shared" si="5"/>
        <v>-1.4675724601377411</v>
      </c>
      <c r="G28" s="3">
        <f t="shared" si="6"/>
        <v>0.14389742570928626</v>
      </c>
      <c r="H28">
        <f t="shared" si="7"/>
        <v>66.235441343383485</v>
      </c>
      <c r="I28" t="str">
        <f t="shared" si="0"/>
        <v>P_183A3AB9_001B0E58168hr18</v>
      </c>
      <c r="J28">
        <f t="shared" si="1"/>
        <v>60</v>
      </c>
      <c r="K28">
        <f t="shared" si="8"/>
        <v>2.780602301421859</v>
      </c>
      <c r="L28" s="3">
        <f t="shared" si="9"/>
        <v>-0.60545570864473708</v>
      </c>
      <c r="M28" t="s">
        <v>193</v>
      </c>
      <c r="N28" t="s">
        <v>109</v>
      </c>
      <c r="O28" s="1">
        <v>43703.588888888888</v>
      </c>
      <c r="P28" t="s">
        <v>130</v>
      </c>
      <c r="Q28">
        <v>11</v>
      </c>
      <c r="R28" t="s">
        <v>196</v>
      </c>
      <c r="S28">
        <v>1</v>
      </c>
      <c r="T28">
        <v>18</v>
      </c>
      <c r="U28">
        <v>1</v>
      </c>
      <c r="V28">
        <v>5</v>
      </c>
      <c r="W28">
        <v>400</v>
      </c>
      <c r="X28">
        <v>343.61</v>
      </c>
      <c r="Y28">
        <v>56.8979</v>
      </c>
      <c r="Z28">
        <v>2.9940600000000002</v>
      </c>
      <c r="AA28">
        <v>278.76900000000001</v>
      </c>
      <c r="AB28">
        <v>23</v>
      </c>
      <c r="AC28">
        <v>30</v>
      </c>
      <c r="AE28">
        <v>20</v>
      </c>
      <c r="AG28">
        <v>6257.72</v>
      </c>
      <c r="AH28">
        <v>449.125</v>
      </c>
      <c r="AI28">
        <v>1.4237899999999999</v>
      </c>
      <c r="AJ28">
        <v>0.16447700000000001</v>
      </c>
      <c r="AK28">
        <v>174.75</v>
      </c>
      <c r="AL28">
        <v>6.3996300000000006E-2</v>
      </c>
      <c r="AM28">
        <v>0.186247</v>
      </c>
      <c r="AN28">
        <v>0.508571</v>
      </c>
      <c r="AO28">
        <v>122.736</v>
      </c>
      <c r="AP28">
        <v>5608.04</v>
      </c>
      <c r="AQ28">
        <v>274.375</v>
      </c>
      <c r="AR28">
        <v>0.100481</v>
      </c>
      <c r="AS28">
        <v>0.73658999999999997</v>
      </c>
      <c r="AT28">
        <v>5398.04</v>
      </c>
      <c r="AU28">
        <v>1.44835</v>
      </c>
      <c r="AV28">
        <v>6257.73</v>
      </c>
      <c r="AW28">
        <v>648.553</v>
      </c>
      <c r="AX28">
        <v>-14.1897</v>
      </c>
      <c r="AY28">
        <v>5398.06</v>
      </c>
      <c r="AZ28">
        <v>3.5060800000000003E-2</v>
      </c>
      <c r="BA28">
        <v>-7.6709399999999996E-4</v>
      </c>
      <c r="BB28">
        <v>13.502000000000001</v>
      </c>
      <c r="BC28">
        <v>6.8667299999999996</v>
      </c>
    </row>
    <row r="29" spans="1:56" x14ac:dyDescent="0.35">
      <c r="A29" t="str">
        <f t="shared" si="2"/>
        <v/>
      </c>
      <c r="B29" t="str">
        <f>IFERROR(VLOOKUP(R29,#REF!,3,FALSE),"")</f>
        <v/>
      </c>
      <c r="C29" t="str">
        <f>IFERROR(VLOOKUP(R29,#REF!,3,FALSE),"normal")</f>
        <v>normal</v>
      </c>
      <c r="D29" t="str">
        <f t="shared" si="3"/>
        <v/>
      </c>
      <c r="E29">
        <f t="shared" si="4"/>
        <v>-0.14570995744315529</v>
      </c>
      <c r="F29">
        <f t="shared" si="5"/>
        <v>1.1674396289780915</v>
      </c>
      <c r="G29" s="3">
        <f t="shared" si="6"/>
        <v>-4.774476165946627E-2</v>
      </c>
      <c r="H29" t="str">
        <f t="shared" si="7"/>
        <v/>
      </c>
      <c r="I29" t="str">
        <f t="shared" si="0"/>
        <v>P_183A3AB9_001B0E58168hr26</v>
      </c>
      <c r="J29">
        <f t="shared" si="1"/>
        <v>60</v>
      </c>
      <c r="K29" t="str">
        <f t="shared" si="8"/>
        <v/>
      </c>
      <c r="L29" s="3" t="str">
        <f t="shared" si="9"/>
        <v/>
      </c>
      <c r="M29" t="s">
        <v>193</v>
      </c>
      <c r="N29" t="s">
        <v>109</v>
      </c>
      <c r="O29" s="1">
        <v>43703.588888888888</v>
      </c>
      <c r="P29" t="s">
        <v>130</v>
      </c>
      <c r="Q29">
        <v>11</v>
      </c>
      <c r="R29" t="s">
        <v>196</v>
      </c>
      <c r="S29">
        <v>1</v>
      </c>
      <c r="T29">
        <v>26</v>
      </c>
      <c r="U29">
        <v>272</v>
      </c>
      <c r="V29">
        <v>30</v>
      </c>
      <c r="W29">
        <v>0</v>
      </c>
      <c r="X29">
        <v>0</v>
      </c>
      <c r="Y29">
        <v>1.1674599999999999</v>
      </c>
      <c r="Z29">
        <v>9.3169699999999995</v>
      </c>
      <c r="AA29">
        <v>237.83099999999999</v>
      </c>
      <c r="AB29">
        <v>41</v>
      </c>
      <c r="AC29">
        <v>43</v>
      </c>
      <c r="AE29">
        <v>60</v>
      </c>
      <c r="AG29">
        <v>13128.3</v>
      </c>
      <c r="AH29">
        <v>248.708</v>
      </c>
      <c r="AI29">
        <v>0.99909400000000004</v>
      </c>
      <c r="AJ29">
        <v>9.1081099999999998E-2</v>
      </c>
      <c r="AK29">
        <v>0</v>
      </c>
      <c r="AL29">
        <v>0</v>
      </c>
      <c r="AO29">
        <v>0</v>
      </c>
      <c r="AP29">
        <v>13098.3</v>
      </c>
      <c r="AQ29">
        <v>248.708</v>
      </c>
      <c r="AR29">
        <v>9.1081099999999998E-2</v>
      </c>
      <c r="AS29">
        <v>-0.348578</v>
      </c>
      <c r="AT29">
        <v>12888.3</v>
      </c>
      <c r="AV29">
        <v>13128.3</v>
      </c>
      <c r="AW29">
        <v>2276.9499999999998</v>
      </c>
      <c r="AX29">
        <v>47.476700000000001</v>
      </c>
      <c r="AY29">
        <v>12888.3</v>
      </c>
      <c r="AZ29">
        <v>0.12309199999999999</v>
      </c>
      <c r="BA29">
        <v>2.5665900000000001E-3</v>
      </c>
      <c r="BC29">
        <v>0.12032900000000001</v>
      </c>
    </row>
    <row r="30" spans="1:56" x14ac:dyDescent="0.35">
      <c r="A30" t="str">
        <f t="shared" si="2"/>
        <v/>
      </c>
      <c r="B30" t="str">
        <f>IFERROR(VLOOKUP(R30,#REF!,3,FALSE),"")</f>
        <v/>
      </c>
      <c r="C30" t="str">
        <f>IFERROR(VLOOKUP(R30,#REF!,3,FALSE),"normal")</f>
        <v>normal</v>
      </c>
      <c r="D30">
        <f t="shared" si="3"/>
        <v>-16.446054589420299</v>
      </c>
      <c r="E30">
        <f t="shared" si="4"/>
        <v>-0.23928077555965865</v>
      </c>
      <c r="F30">
        <f t="shared" si="5"/>
        <v>1.4196257669450216</v>
      </c>
      <c r="G30" s="3">
        <f t="shared" si="6"/>
        <v>-4.3045168722699416E-2</v>
      </c>
      <c r="H30">
        <f t="shared" si="7"/>
        <v>94.850011663167706</v>
      </c>
      <c r="I30" t="str">
        <f t="shared" si="0"/>
        <v>P_183A3AB9_001B0E58168hr27</v>
      </c>
      <c r="J30">
        <f t="shared" si="1"/>
        <v>60</v>
      </c>
      <c r="K30">
        <f t="shared" si="8"/>
        <v>0.41137795799228705</v>
      </c>
      <c r="L30" s="3">
        <f t="shared" si="9"/>
        <v>-0.18471028480842025</v>
      </c>
      <c r="M30" t="s">
        <v>193</v>
      </c>
      <c r="N30" t="s">
        <v>109</v>
      </c>
      <c r="O30" s="1">
        <v>43703.588888888888</v>
      </c>
      <c r="P30" t="s">
        <v>130</v>
      </c>
      <c r="Q30">
        <v>11</v>
      </c>
      <c r="R30" t="s">
        <v>196</v>
      </c>
      <c r="S30">
        <v>1</v>
      </c>
      <c r="T30">
        <v>27</v>
      </c>
      <c r="U30">
        <v>1</v>
      </c>
      <c r="V30">
        <v>5</v>
      </c>
      <c r="W30">
        <v>150</v>
      </c>
      <c r="X30">
        <v>128.61000000000001</v>
      </c>
      <c r="Y30">
        <v>81.324399999999997</v>
      </c>
      <c r="Z30">
        <v>9.9681200000000008</v>
      </c>
      <c r="AA30">
        <v>234.55699999999999</v>
      </c>
      <c r="AB30">
        <v>41</v>
      </c>
      <c r="AC30">
        <v>44</v>
      </c>
      <c r="AE30">
        <v>60</v>
      </c>
      <c r="AG30">
        <v>13442.7</v>
      </c>
      <c r="AH30">
        <v>1045.21</v>
      </c>
      <c r="AI30">
        <v>13.9314</v>
      </c>
      <c r="AJ30">
        <v>0.38277299999999997</v>
      </c>
      <c r="AK30">
        <v>796.5</v>
      </c>
      <c r="AL30">
        <v>0.29169099999999998</v>
      </c>
      <c r="AM30">
        <v>2.26803</v>
      </c>
      <c r="AN30">
        <v>6.1931399999999996</v>
      </c>
      <c r="AO30">
        <v>57.172800000000002</v>
      </c>
      <c r="AP30">
        <v>13098.3</v>
      </c>
      <c r="AQ30">
        <v>248.708</v>
      </c>
      <c r="AR30">
        <v>9.1081099999999998E-2</v>
      </c>
      <c r="AS30">
        <v>-0.348578</v>
      </c>
      <c r="AT30">
        <v>12888.3</v>
      </c>
      <c r="AU30">
        <v>-5.6284599999999997E-2</v>
      </c>
      <c r="AV30">
        <v>13442.7</v>
      </c>
      <c r="AW30">
        <v>2467.15</v>
      </c>
      <c r="AX30">
        <v>47.476700000000001</v>
      </c>
      <c r="AY30">
        <v>12888.3</v>
      </c>
      <c r="AZ30">
        <v>0.13337399999999999</v>
      </c>
      <c r="BA30">
        <v>2.5665900000000001E-3</v>
      </c>
      <c r="BB30">
        <v>6.7310499999999998</v>
      </c>
      <c r="BC30">
        <v>41.686399999999999</v>
      </c>
    </row>
    <row r="31" spans="1:56" x14ac:dyDescent="0.35">
      <c r="A31" t="str">
        <f t="shared" si="2"/>
        <v/>
      </c>
      <c r="B31" t="str">
        <f>IFERROR(VLOOKUP(R31,#REF!,3,FALSE),"")</f>
        <v/>
      </c>
      <c r="C31" t="str">
        <f>IFERROR(VLOOKUP(R31,#REF!,3,FALSE),"normal")</f>
        <v>normal</v>
      </c>
      <c r="D31">
        <f t="shared" si="3"/>
        <v>-65.290777056715541</v>
      </c>
      <c r="E31">
        <f t="shared" si="4"/>
        <v>-0.17619575408842314</v>
      </c>
      <c r="F31">
        <f t="shared" si="5"/>
        <v>1.5970285138695186</v>
      </c>
      <c r="G31" s="3">
        <f t="shared" si="6"/>
        <v>-5.8463053648127358E-2</v>
      </c>
      <c r="H31">
        <f t="shared" si="7"/>
        <v>242.20598934838918</v>
      </c>
      <c r="I31" t="str">
        <f t="shared" si="0"/>
        <v>P_183A3AB9_001B0E58168hr28</v>
      </c>
      <c r="J31">
        <f t="shared" si="1"/>
        <v>60</v>
      </c>
      <c r="K31">
        <f t="shared" si="8"/>
        <v>0.37316742317525031</v>
      </c>
      <c r="L31" s="3">
        <f t="shared" si="9"/>
        <v>-0.25915636249804352</v>
      </c>
      <c r="M31" t="s">
        <v>193</v>
      </c>
      <c r="N31" t="s">
        <v>109</v>
      </c>
      <c r="O31" s="1">
        <v>43703.588888888888</v>
      </c>
      <c r="P31" t="s">
        <v>130</v>
      </c>
      <c r="Q31">
        <v>11</v>
      </c>
      <c r="R31" t="s">
        <v>196</v>
      </c>
      <c r="S31">
        <v>1</v>
      </c>
      <c r="T31">
        <v>28</v>
      </c>
      <c r="U31">
        <v>1</v>
      </c>
      <c r="V31">
        <v>5</v>
      </c>
      <c r="W31">
        <v>400</v>
      </c>
      <c r="X31">
        <v>343.61</v>
      </c>
      <c r="Y31">
        <v>208.06100000000001</v>
      </c>
      <c r="Z31">
        <v>10.3248</v>
      </c>
      <c r="AA31">
        <v>232.21899999999999</v>
      </c>
      <c r="AB31">
        <v>41</v>
      </c>
      <c r="AC31">
        <v>44.25</v>
      </c>
      <c r="AE31">
        <v>60</v>
      </c>
      <c r="AG31">
        <v>13753</v>
      </c>
      <c r="AH31">
        <v>2380.42</v>
      </c>
      <c r="AI31">
        <v>16.952400000000001</v>
      </c>
      <c r="AJ31">
        <v>0.87174799999999997</v>
      </c>
      <c r="AK31">
        <v>2131.71</v>
      </c>
      <c r="AL31">
        <v>0.780667</v>
      </c>
      <c r="AM31">
        <v>2.27196</v>
      </c>
      <c r="AN31">
        <v>6.2038599999999997</v>
      </c>
      <c r="AO31">
        <v>125.747</v>
      </c>
      <c r="AP31">
        <v>13098.3</v>
      </c>
      <c r="AQ31">
        <v>248.708</v>
      </c>
      <c r="AR31">
        <v>9.1081099999999998E-2</v>
      </c>
      <c r="AS31">
        <v>-0.348578</v>
      </c>
      <c r="AT31">
        <v>12888.3</v>
      </c>
      <c r="AU31">
        <v>-5.6187399999999998E-2</v>
      </c>
      <c r="AV31">
        <v>13753</v>
      </c>
      <c r="AW31">
        <v>2593.0100000000002</v>
      </c>
      <c r="AX31">
        <v>47.476700000000001</v>
      </c>
      <c r="AY31">
        <v>12888.3</v>
      </c>
      <c r="AZ31">
        <v>0.140178</v>
      </c>
      <c r="BA31">
        <v>2.5665900000000001E-3</v>
      </c>
      <c r="BB31">
        <v>10.123200000000001</v>
      </c>
      <c r="BC31">
        <v>62.802700000000002</v>
      </c>
    </row>
    <row r="32" spans="1:56" x14ac:dyDescent="0.35">
      <c r="A32" t="str">
        <f t="shared" si="2"/>
        <v/>
      </c>
      <c r="B32" t="str">
        <f>IFERROR(VLOOKUP(R32,#REF!,3,FALSE),"")</f>
        <v/>
      </c>
      <c r="C32" t="str">
        <f>IFERROR(VLOOKUP(R32,#REF!,3,FALSE),"normal")</f>
        <v>normal</v>
      </c>
      <c r="D32">
        <f t="shared" si="3"/>
        <v>17.703020906952961</v>
      </c>
      <c r="E32">
        <f t="shared" si="4"/>
        <v>5.4659074712301958</v>
      </c>
      <c r="F32">
        <f t="shared" si="5"/>
        <v>2.4141748587947078</v>
      </c>
      <c r="G32" s="3">
        <f t="shared" si="6"/>
        <v>0.35340973053536179</v>
      </c>
      <c r="H32">
        <f t="shared" si="7"/>
        <v>32.27095631641086</v>
      </c>
      <c r="I32" t="str">
        <f t="shared" si="0"/>
        <v>P_183A3AB9_001B2358168hr7</v>
      </c>
      <c r="J32">
        <f t="shared" si="1"/>
        <v>60</v>
      </c>
      <c r="K32">
        <f t="shared" si="8"/>
        <v>1.0135808342384203</v>
      </c>
      <c r="L32" s="3">
        <f t="shared" si="9"/>
        <v>1.2013787284461481</v>
      </c>
      <c r="M32" t="s">
        <v>193</v>
      </c>
      <c r="N32" t="s">
        <v>109</v>
      </c>
      <c r="O32" s="1">
        <v>43703.588888888888</v>
      </c>
      <c r="P32" t="s">
        <v>130</v>
      </c>
      <c r="Q32">
        <v>12</v>
      </c>
      <c r="R32" t="s">
        <v>197</v>
      </c>
      <c r="S32">
        <v>1</v>
      </c>
      <c r="T32">
        <v>7</v>
      </c>
      <c r="U32">
        <v>2051</v>
      </c>
      <c r="V32">
        <v>5</v>
      </c>
      <c r="W32">
        <v>30</v>
      </c>
      <c r="X32">
        <v>25.41</v>
      </c>
      <c r="Y32">
        <v>27.333500000000001</v>
      </c>
      <c r="Z32">
        <v>6.8287100000000001</v>
      </c>
      <c r="AA32">
        <v>77.805999999999997</v>
      </c>
      <c r="AB32">
        <v>23</v>
      </c>
      <c r="AC32">
        <v>30.75</v>
      </c>
      <c r="AE32">
        <v>50</v>
      </c>
      <c r="AG32">
        <v>1477</v>
      </c>
      <c r="AH32">
        <v>264.45800000000003</v>
      </c>
      <c r="AI32">
        <v>5.09884</v>
      </c>
      <c r="AJ32">
        <v>9.6849000000000005E-2</v>
      </c>
      <c r="AK32">
        <v>170.167</v>
      </c>
      <c r="AL32">
        <v>6.23178E-2</v>
      </c>
      <c r="AM32">
        <v>2.4524900000000001</v>
      </c>
      <c r="AN32">
        <v>6.6968399999999999</v>
      </c>
      <c r="AO32">
        <v>33.373600000000003</v>
      </c>
      <c r="AP32">
        <v>1128.31</v>
      </c>
      <c r="AQ32">
        <v>94.291700000000006</v>
      </c>
      <c r="AR32">
        <v>3.4531199999999998E-2</v>
      </c>
      <c r="AS32">
        <v>-0.20949300000000001</v>
      </c>
      <c r="AT32">
        <v>918.31</v>
      </c>
      <c r="AU32">
        <v>-3.1282299999999999E-2</v>
      </c>
      <c r="AV32">
        <v>1477</v>
      </c>
      <c r="AW32">
        <v>2565.64</v>
      </c>
      <c r="AX32">
        <v>-9.1217199999999998</v>
      </c>
      <c r="AY32">
        <v>918.32</v>
      </c>
      <c r="AZ32">
        <v>0.13869799999999999</v>
      </c>
      <c r="BA32">
        <v>-4.9311999999999999E-4</v>
      </c>
      <c r="BB32">
        <v>2.9922</v>
      </c>
      <c r="BC32">
        <v>20.0383</v>
      </c>
      <c r="BD32">
        <v>2.3718300000000001</v>
      </c>
    </row>
    <row r="33" spans="1:56" x14ac:dyDescent="0.35">
      <c r="A33" t="str">
        <f t="shared" si="2"/>
        <v/>
      </c>
      <c r="B33" t="str">
        <f>IFERROR(VLOOKUP(R33,#REF!,3,FALSE),"")</f>
        <v/>
      </c>
      <c r="C33" t="str">
        <f>IFERROR(VLOOKUP(R33,#REF!,3,FALSE),"normal")</f>
        <v>normal</v>
      </c>
      <c r="D33">
        <f t="shared" si="3"/>
        <v>18.98968381786527</v>
      </c>
      <c r="E33">
        <f t="shared" si="4"/>
        <v>5.2708072887022563</v>
      </c>
      <c r="F33">
        <f t="shared" si="5"/>
        <v>2.3321718862767837</v>
      </c>
      <c r="G33" s="3">
        <f t="shared" si="6"/>
        <v>0.33010986416972399</v>
      </c>
      <c r="H33">
        <f t="shared" si="7"/>
        <v>71.575672964387223</v>
      </c>
      <c r="I33" t="str">
        <f t="shared" si="0"/>
        <v>P_183A3AB9_001B2358168hr8</v>
      </c>
      <c r="J33">
        <f t="shared" si="1"/>
        <v>60</v>
      </c>
      <c r="K33">
        <f t="shared" si="8"/>
        <v>0.75861095995323968</v>
      </c>
      <c r="L33" s="3">
        <f t="shared" si="9"/>
        <v>0.63614621332742149</v>
      </c>
      <c r="M33" t="s">
        <v>193</v>
      </c>
      <c r="N33" t="s">
        <v>109</v>
      </c>
      <c r="O33" s="1">
        <v>43703.588888888888</v>
      </c>
      <c r="P33" t="s">
        <v>130</v>
      </c>
      <c r="Q33">
        <v>12</v>
      </c>
      <c r="R33" t="s">
        <v>197</v>
      </c>
      <c r="S33">
        <v>1</v>
      </c>
      <c r="T33">
        <v>8</v>
      </c>
      <c r="U33">
        <v>3</v>
      </c>
      <c r="V33">
        <v>5</v>
      </c>
      <c r="W33">
        <v>70</v>
      </c>
      <c r="X33">
        <v>59.81</v>
      </c>
      <c r="Y33">
        <v>61.156300000000002</v>
      </c>
      <c r="Z33">
        <v>6.7616800000000001</v>
      </c>
      <c r="AA33">
        <v>78.522300000000001</v>
      </c>
      <c r="AB33">
        <v>23</v>
      </c>
      <c r="AC33">
        <v>31</v>
      </c>
      <c r="AE33">
        <v>50</v>
      </c>
      <c r="AG33">
        <v>1786.33</v>
      </c>
      <c r="AH33">
        <v>492.04199999999997</v>
      </c>
      <c r="AI33">
        <v>3.9615499999999999</v>
      </c>
      <c r="AJ33">
        <v>0.18019399999999999</v>
      </c>
      <c r="AK33">
        <v>397.75</v>
      </c>
      <c r="AL33">
        <v>0.14566299999999999</v>
      </c>
      <c r="AM33">
        <v>2.4354200000000001</v>
      </c>
      <c r="AN33">
        <v>6.6502299999999996</v>
      </c>
      <c r="AO33">
        <v>100.40300000000001</v>
      </c>
      <c r="AP33">
        <v>1128.31</v>
      </c>
      <c r="AQ33">
        <v>94.291700000000006</v>
      </c>
      <c r="AR33">
        <v>3.4531199999999998E-2</v>
      </c>
      <c r="AS33">
        <v>-0.20949300000000001</v>
      </c>
      <c r="AT33">
        <v>918.31</v>
      </c>
      <c r="AU33">
        <v>-3.1501599999999998E-2</v>
      </c>
      <c r="AV33">
        <v>1786.33</v>
      </c>
      <c r="AW33">
        <v>2551.15</v>
      </c>
      <c r="AX33">
        <v>-9.1217199999999998</v>
      </c>
      <c r="AY33">
        <v>918.32</v>
      </c>
      <c r="AZ33">
        <v>0.13791500000000001</v>
      </c>
      <c r="BA33">
        <v>-4.9311999999999999E-4</v>
      </c>
      <c r="BB33">
        <v>2.1431800000000001</v>
      </c>
      <c r="BC33">
        <v>14.252599999999999</v>
      </c>
    </row>
    <row r="34" spans="1:56" x14ac:dyDescent="0.35">
      <c r="A34" t="str">
        <f t="shared" si="2"/>
        <v/>
      </c>
      <c r="B34" t="str">
        <f>IFERROR(VLOOKUP(R34,#REF!,3,FALSE),"")</f>
        <v/>
      </c>
      <c r="C34" t="str">
        <f>IFERROR(VLOOKUP(R34,#REF!,3,FALSE),"normal")</f>
        <v>normal</v>
      </c>
      <c r="D34">
        <f t="shared" si="3"/>
        <v>3.0249411488952376</v>
      </c>
      <c r="E34">
        <f t="shared" si="4"/>
        <v>5.0406938278597764</v>
      </c>
      <c r="F34">
        <f t="shared" si="5"/>
        <v>2.1918894742949315</v>
      </c>
      <c r="G34" s="3">
        <f t="shared" si="6"/>
        <v>0.33129251833702578</v>
      </c>
      <c r="H34">
        <f t="shared" si="7"/>
        <v>132.82365290412875</v>
      </c>
      <c r="I34" t="str">
        <f t="shared" si="0"/>
        <v>P_183A3AB9_001B2358168hr9</v>
      </c>
      <c r="J34">
        <f t="shared" si="1"/>
        <v>60</v>
      </c>
      <c r="K34">
        <f t="shared" si="8"/>
        <v>0.67962275279715245</v>
      </c>
      <c r="L34" s="3">
        <f t="shared" si="9"/>
        <v>0.30320010111284318</v>
      </c>
      <c r="M34" t="s">
        <v>193</v>
      </c>
      <c r="N34" t="s">
        <v>109</v>
      </c>
      <c r="O34" s="1">
        <v>43703.588888888888</v>
      </c>
      <c r="P34" t="s">
        <v>130</v>
      </c>
      <c r="Q34">
        <v>12</v>
      </c>
      <c r="R34" t="s">
        <v>197</v>
      </c>
      <c r="S34">
        <v>1</v>
      </c>
      <c r="T34">
        <v>9</v>
      </c>
      <c r="U34">
        <v>1</v>
      </c>
      <c r="V34">
        <v>5</v>
      </c>
      <c r="W34">
        <v>150</v>
      </c>
      <c r="X34">
        <v>128.61000000000001</v>
      </c>
      <c r="Y34">
        <v>113.883</v>
      </c>
      <c r="Z34">
        <v>6.8081899999999997</v>
      </c>
      <c r="AA34">
        <v>79.368899999999996</v>
      </c>
      <c r="AB34">
        <v>23</v>
      </c>
      <c r="AC34">
        <v>30.25</v>
      </c>
      <c r="AE34">
        <v>50</v>
      </c>
      <c r="AG34">
        <v>2094.86</v>
      </c>
      <c r="AH34">
        <v>854.70799999999997</v>
      </c>
      <c r="AI34">
        <v>6.2448499999999996</v>
      </c>
      <c r="AJ34">
        <v>0.31300800000000001</v>
      </c>
      <c r="AK34">
        <v>760.41700000000003</v>
      </c>
      <c r="AL34">
        <v>0.27847699999999997</v>
      </c>
      <c r="AM34">
        <v>2.1652800000000001</v>
      </c>
      <c r="AN34">
        <v>5.9125800000000002</v>
      </c>
      <c r="AO34">
        <v>121.767</v>
      </c>
      <c r="AP34">
        <v>1128.31</v>
      </c>
      <c r="AQ34">
        <v>94.291700000000006</v>
      </c>
      <c r="AR34">
        <v>3.4531199999999998E-2</v>
      </c>
      <c r="AS34">
        <v>-0.20949300000000001</v>
      </c>
      <c r="AT34">
        <v>918.31</v>
      </c>
      <c r="AU34">
        <v>-3.5431699999999997E-2</v>
      </c>
      <c r="AV34">
        <v>2094.87</v>
      </c>
      <c r="AW34">
        <v>2531.17</v>
      </c>
      <c r="AX34">
        <v>-9.1217199999999998</v>
      </c>
      <c r="AY34">
        <v>918.32</v>
      </c>
      <c r="AZ34">
        <v>0.13683500000000001</v>
      </c>
      <c r="BA34">
        <v>-4.9311999999999999E-4</v>
      </c>
      <c r="BB34">
        <v>3.79393</v>
      </c>
      <c r="BC34">
        <v>22.431899999999999</v>
      </c>
    </row>
    <row r="35" spans="1:56" x14ac:dyDescent="0.35">
      <c r="A35" t="str">
        <f t="shared" si="2"/>
        <v/>
      </c>
      <c r="B35" t="str">
        <f>IFERROR(VLOOKUP(R35,#REF!,3,FALSE),"")</f>
        <v/>
      </c>
      <c r="C35" t="str">
        <f>IFERROR(VLOOKUP(R35,#REF!,3,FALSE),"normal")</f>
        <v>normal</v>
      </c>
      <c r="D35">
        <f t="shared" si="3"/>
        <v>-52.469465356918704</v>
      </c>
      <c r="E35">
        <f t="shared" si="4"/>
        <v>4.8469800502929576</v>
      </c>
      <c r="F35">
        <f t="shared" si="5"/>
        <v>2.1224101067287715</v>
      </c>
      <c r="G35" s="3">
        <f t="shared" si="6"/>
        <v>0.32158136648371899</v>
      </c>
      <c r="H35">
        <f t="shared" si="7"/>
        <v>283.75542038939494</v>
      </c>
      <c r="I35" t="str">
        <f t="shared" si="0"/>
        <v>P_183A3AB9_001B2358168hr10</v>
      </c>
      <c r="J35">
        <f t="shared" si="1"/>
        <v>60</v>
      </c>
      <c r="K35">
        <f t="shared" si="8"/>
        <v>0.70485131457391637</v>
      </c>
      <c r="L35" s="3">
        <f t="shared" si="9"/>
        <v>9.5422086839279968E-2</v>
      </c>
      <c r="M35" t="s">
        <v>193</v>
      </c>
      <c r="N35" t="s">
        <v>109</v>
      </c>
      <c r="O35" s="1">
        <v>43703.588888888888</v>
      </c>
      <c r="P35" t="s">
        <v>130</v>
      </c>
      <c r="Q35">
        <v>12</v>
      </c>
      <c r="R35" t="s">
        <v>197</v>
      </c>
      <c r="S35">
        <v>1</v>
      </c>
      <c r="T35">
        <v>10</v>
      </c>
      <c r="U35">
        <v>3</v>
      </c>
      <c r="V35">
        <v>5</v>
      </c>
      <c r="W35">
        <v>400</v>
      </c>
      <c r="X35">
        <v>343.61</v>
      </c>
      <c r="Y35">
        <v>243.75299999999999</v>
      </c>
      <c r="Z35">
        <v>6.81447</v>
      </c>
      <c r="AA35">
        <v>79.828599999999994</v>
      </c>
      <c r="AB35">
        <v>23</v>
      </c>
      <c r="AC35">
        <v>30</v>
      </c>
      <c r="AE35">
        <v>50</v>
      </c>
      <c r="AG35">
        <v>2405.6799999999998</v>
      </c>
      <c r="AH35">
        <v>1740.88</v>
      </c>
      <c r="AI35">
        <v>10.506</v>
      </c>
      <c r="AJ35">
        <v>0.63753700000000002</v>
      </c>
      <c r="AK35">
        <v>1646.58</v>
      </c>
      <c r="AL35">
        <v>0.60300600000000004</v>
      </c>
      <c r="AM35">
        <v>1.75491</v>
      </c>
      <c r="AN35">
        <v>4.7920100000000003</v>
      </c>
      <c r="AO35">
        <v>156.72900000000001</v>
      </c>
      <c r="AP35">
        <v>1128.31</v>
      </c>
      <c r="AQ35">
        <v>94.291700000000006</v>
      </c>
      <c r="AR35">
        <v>3.4531199999999998E-2</v>
      </c>
      <c r="AS35">
        <v>-0.20949300000000001</v>
      </c>
      <c r="AT35">
        <v>918.31</v>
      </c>
      <c r="AU35">
        <v>-4.3717100000000002E-2</v>
      </c>
      <c r="AV35">
        <v>2405.6799999999998</v>
      </c>
      <c r="AW35">
        <v>2520.9699999999998</v>
      </c>
      <c r="AX35">
        <v>-9.1217199999999998</v>
      </c>
      <c r="AY35">
        <v>918.32</v>
      </c>
      <c r="AZ35">
        <v>0.13628299999999999</v>
      </c>
      <c r="BA35">
        <v>-4.9311999999999999E-4</v>
      </c>
      <c r="BB35">
        <v>8.9761199999999999</v>
      </c>
      <c r="BC35">
        <v>43.0137</v>
      </c>
    </row>
    <row r="36" spans="1:56" x14ac:dyDescent="0.35">
      <c r="A36" t="str">
        <f t="shared" si="2"/>
        <v/>
      </c>
      <c r="B36" t="str">
        <f>IFERROR(VLOOKUP(R36,#REF!,3,FALSE),"")</f>
        <v/>
      </c>
      <c r="C36" t="str">
        <f>IFERROR(VLOOKUP(R36,#REF!,3,FALSE),"normal")</f>
        <v>normal</v>
      </c>
      <c r="D36" t="str">
        <f t="shared" si="3"/>
        <v/>
      </c>
      <c r="E36">
        <f t="shared" si="4"/>
        <v>1.4002744518828893</v>
      </c>
      <c r="F36">
        <f t="shared" si="5"/>
        <v>-3.0135421825006001</v>
      </c>
      <c r="G36" s="3">
        <f t="shared" si="6"/>
        <v>0.1597635769476928</v>
      </c>
      <c r="H36" t="str">
        <f t="shared" si="7"/>
        <v/>
      </c>
      <c r="I36" t="str">
        <f t="shared" si="0"/>
        <v>P_183A3AB9_001B2358168hr16</v>
      </c>
      <c r="J36">
        <f t="shared" si="1"/>
        <v>60</v>
      </c>
      <c r="K36" t="str">
        <f t="shared" si="8"/>
        <v/>
      </c>
      <c r="L36" s="3" t="str">
        <f t="shared" si="9"/>
        <v/>
      </c>
      <c r="M36" t="s">
        <v>193</v>
      </c>
      <c r="N36" t="s">
        <v>109</v>
      </c>
      <c r="O36" s="1">
        <v>43703.588888888888</v>
      </c>
      <c r="P36" t="s">
        <v>130</v>
      </c>
      <c r="Q36">
        <v>12</v>
      </c>
      <c r="R36" t="s">
        <v>197</v>
      </c>
      <c r="S36">
        <v>1</v>
      </c>
      <c r="T36">
        <v>16</v>
      </c>
      <c r="U36">
        <v>144</v>
      </c>
      <c r="V36">
        <v>20</v>
      </c>
      <c r="W36">
        <v>0</v>
      </c>
      <c r="X36">
        <v>0</v>
      </c>
      <c r="Y36">
        <v>-3.0135399999999999</v>
      </c>
      <c r="Z36">
        <v>5.4725299999999999</v>
      </c>
      <c r="AA36">
        <v>101.2</v>
      </c>
      <c r="AB36">
        <v>23</v>
      </c>
      <c r="AC36">
        <v>30</v>
      </c>
      <c r="AE36">
        <v>20</v>
      </c>
      <c r="AG36">
        <v>5638.47</v>
      </c>
      <c r="AH36">
        <v>84.708299999999994</v>
      </c>
      <c r="AI36">
        <v>1.0417000000000001</v>
      </c>
      <c r="AJ36">
        <v>3.10216E-2</v>
      </c>
      <c r="AK36">
        <v>0</v>
      </c>
      <c r="AL36">
        <v>0</v>
      </c>
      <c r="AO36">
        <v>0</v>
      </c>
      <c r="AP36">
        <v>5608.47</v>
      </c>
      <c r="AQ36">
        <v>84.708299999999994</v>
      </c>
      <c r="AR36">
        <v>3.10216E-2</v>
      </c>
      <c r="AS36">
        <v>1.5919700000000001</v>
      </c>
      <c r="AT36">
        <v>5398.47</v>
      </c>
      <c r="AV36">
        <v>5638.48</v>
      </c>
      <c r="AW36">
        <v>2004.75</v>
      </c>
      <c r="AX36">
        <v>-32.007399999999997</v>
      </c>
      <c r="AY36">
        <v>5398.48</v>
      </c>
      <c r="AZ36">
        <v>0.108377</v>
      </c>
      <c r="BA36">
        <v>-1.73032E-3</v>
      </c>
      <c r="BC36">
        <v>1.8280099999999999</v>
      </c>
    </row>
    <row r="37" spans="1:56" x14ac:dyDescent="0.35">
      <c r="A37" t="str">
        <f t="shared" si="2"/>
        <v/>
      </c>
      <c r="B37" t="str">
        <f>IFERROR(VLOOKUP(R37,#REF!,3,FALSE),"")</f>
        <v/>
      </c>
      <c r="C37" t="str">
        <f>IFERROR(VLOOKUP(R37,#REF!,3,FALSE),"normal")</f>
        <v>normal</v>
      </c>
      <c r="D37">
        <f t="shared" si="3"/>
        <v>11.714335699290217</v>
      </c>
      <c r="E37">
        <f t="shared" si="4"/>
        <v>1.244471547401778</v>
      </c>
      <c r="F37">
        <f t="shared" si="5"/>
        <v>-4.3521646082046264</v>
      </c>
      <c r="G37" s="3">
        <f t="shared" si="6"/>
        <v>0.15372768878718526</v>
      </c>
      <c r="H37">
        <f t="shared" si="7"/>
        <v>86.761954746909254</v>
      </c>
      <c r="I37" t="str">
        <f t="shared" si="0"/>
        <v>P_183A3AB9_001B2358168hr17</v>
      </c>
      <c r="J37">
        <f t="shared" si="1"/>
        <v>60</v>
      </c>
      <c r="K37">
        <f t="shared" si="8"/>
        <v>-2.6152271184880971</v>
      </c>
      <c r="L37" s="3">
        <f t="shared" si="9"/>
        <v>0.30032092204699962</v>
      </c>
      <c r="M37" t="s">
        <v>193</v>
      </c>
      <c r="N37" t="s">
        <v>109</v>
      </c>
      <c r="O37" s="1">
        <v>43703.588888888888</v>
      </c>
      <c r="P37" t="s">
        <v>130</v>
      </c>
      <c r="Q37">
        <v>12</v>
      </c>
      <c r="R37" t="s">
        <v>197</v>
      </c>
      <c r="S37">
        <v>1</v>
      </c>
      <c r="T37">
        <v>17</v>
      </c>
      <c r="U37">
        <v>1</v>
      </c>
      <c r="V37">
        <v>5</v>
      </c>
      <c r="W37">
        <v>150</v>
      </c>
      <c r="X37">
        <v>128.61000000000001</v>
      </c>
      <c r="Y37">
        <v>74.389700000000005</v>
      </c>
      <c r="Z37">
        <v>5.0417899999999998</v>
      </c>
      <c r="AA37">
        <v>106.651</v>
      </c>
      <c r="AB37">
        <v>23</v>
      </c>
      <c r="AC37">
        <v>30</v>
      </c>
      <c r="AE37">
        <v>20</v>
      </c>
      <c r="AG37">
        <v>5948.83</v>
      </c>
      <c r="AH37">
        <v>481.70800000000003</v>
      </c>
      <c r="AI37">
        <v>11.54</v>
      </c>
      <c r="AJ37">
        <v>0.17641000000000001</v>
      </c>
      <c r="AK37">
        <v>397</v>
      </c>
      <c r="AL37">
        <v>0.14538799999999999</v>
      </c>
      <c r="AM37">
        <v>1.13046</v>
      </c>
      <c r="AN37">
        <v>3.0868500000000001</v>
      </c>
      <c r="AO37">
        <v>34.402000000000001</v>
      </c>
      <c r="AP37">
        <v>5608.47</v>
      </c>
      <c r="AQ37">
        <v>84.708299999999994</v>
      </c>
      <c r="AR37">
        <v>3.10216E-2</v>
      </c>
      <c r="AS37">
        <v>1.5919700000000001</v>
      </c>
      <c r="AT37">
        <v>5398.47</v>
      </c>
      <c r="AU37">
        <v>0.51572600000000002</v>
      </c>
      <c r="AV37">
        <v>5948.83</v>
      </c>
      <c r="AW37">
        <v>1852.2</v>
      </c>
      <c r="AX37">
        <v>-32.007399999999997</v>
      </c>
      <c r="AY37">
        <v>5398.48</v>
      </c>
      <c r="AZ37">
        <v>0.10013</v>
      </c>
      <c r="BA37">
        <v>-1.73032E-3</v>
      </c>
      <c r="BB37">
        <v>13.4838</v>
      </c>
      <c r="BC37">
        <v>41.622500000000002</v>
      </c>
    </row>
    <row r="38" spans="1:56" x14ac:dyDescent="0.35">
      <c r="A38" t="str">
        <f t="shared" si="2"/>
        <v/>
      </c>
      <c r="B38" t="str">
        <f>IFERROR(VLOOKUP(R38,#REF!,3,FALSE),"")</f>
        <v/>
      </c>
      <c r="C38" t="str">
        <f>IFERROR(VLOOKUP(R38,#REF!,3,FALSE),"normal")</f>
        <v>normal</v>
      </c>
      <c r="D38">
        <f t="shared" si="3"/>
        <v>-34.385770660528124</v>
      </c>
      <c r="E38">
        <f t="shared" si="4"/>
        <v>1.1896762229515847</v>
      </c>
      <c r="F38">
        <f t="shared" si="5"/>
        <v>-5.5567007669359709</v>
      </c>
      <c r="G38" s="3">
        <f t="shared" si="6"/>
        <v>0.15301035848731637</v>
      </c>
      <c r="H38">
        <f t="shared" si="7"/>
        <v>190.05733244084863</v>
      </c>
      <c r="I38" t="str">
        <f t="shared" si="0"/>
        <v>P_183A3AB9_001B2358168hr18</v>
      </c>
      <c r="J38">
        <f t="shared" si="1"/>
        <v>60</v>
      </c>
      <c r="K38">
        <f t="shared" si="8"/>
        <v>-2.6314083868040665</v>
      </c>
      <c r="L38" s="3">
        <f t="shared" si="9"/>
        <v>-2.4131274131274173E-2</v>
      </c>
      <c r="M38" t="s">
        <v>193</v>
      </c>
      <c r="N38" t="s">
        <v>109</v>
      </c>
      <c r="O38" s="1">
        <v>43703.588888888888</v>
      </c>
      <c r="P38" t="s">
        <v>130</v>
      </c>
      <c r="Q38">
        <v>12</v>
      </c>
      <c r="R38" t="s">
        <v>197</v>
      </c>
      <c r="S38">
        <v>1</v>
      </c>
      <c r="T38">
        <v>18</v>
      </c>
      <c r="U38">
        <v>1</v>
      </c>
      <c r="V38">
        <v>5</v>
      </c>
      <c r="W38">
        <v>400</v>
      </c>
      <c r="X38">
        <v>343.61</v>
      </c>
      <c r="Y38">
        <v>163.26400000000001</v>
      </c>
      <c r="Z38">
        <v>4.6861800000000002</v>
      </c>
      <c r="AA38">
        <v>110.748</v>
      </c>
      <c r="AB38">
        <v>23</v>
      </c>
      <c r="AC38">
        <v>30</v>
      </c>
      <c r="AE38">
        <v>20</v>
      </c>
      <c r="AG38">
        <v>6258.16</v>
      </c>
      <c r="AH38">
        <v>875.83299999999997</v>
      </c>
      <c r="AI38">
        <v>4.6500700000000004</v>
      </c>
      <c r="AJ38">
        <v>0.320745</v>
      </c>
      <c r="AK38">
        <v>791.125</v>
      </c>
      <c r="AL38">
        <v>0.28972300000000001</v>
      </c>
      <c r="AM38">
        <v>0.84317399999999998</v>
      </c>
      <c r="AN38">
        <v>2.3023899999999999</v>
      </c>
      <c r="AO38">
        <v>170.13200000000001</v>
      </c>
      <c r="AP38">
        <v>5608.47</v>
      </c>
      <c r="AQ38">
        <v>84.708299999999994</v>
      </c>
      <c r="AR38">
        <v>3.10216E-2</v>
      </c>
      <c r="AS38">
        <v>1.5919700000000001</v>
      </c>
      <c r="AT38">
        <v>5398.47</v>
      </c>
      <c r="AU38">
        <v>0.69144099999999997</v>
      </c>
      <c r="AV38">
        <v>6258.17</v>
      </c>
      <c r="AW38">
        <v>1730.65</v>
      </c>
      <c r="AX38">
        <v>-32.007399999999997</v>
      </c>
      <c r="AY38">
        <v>5398.48</v>
      </c>
      <c r="AZ38">
        <v>9.3558799999999998E-2</v>
      </c>
      <c r="BA38">
        <v>-1.73032E-3</v>
      </c>
      <c r="BB38">
        <v>-2.93919</v>
      </c>
      <c r="BC38">
        <v>-6.7671599999999996</v>
      </c>
    </row>
    <row r="39" spans="1:56" x14ac:dyDescent="0.35">
      <c r="A39" t="str">
        <f t="shared" si="2"/>
        <v/>
      </c>
      <c r="B39" t="str">
        <f>IFERROR(VLOOKUP(R39,#REF!,3,FALSE),"")</f>
        <v/>
      </c>
      <c r="C39" t="str">
        <f>IFERROR(VLOOKUP(R39,#REF!,3,FALSE),"normal")</f>
        <v>normal</v>
      </c>
      <c r="D39" t="str">
        <f t="shared" si="3"/>
        <v/>
      </c>
      <c r="E39">
        <f t="shared" si="4"/>
        <v>1.8158209929810027</v>
      </c>
      <c r="F39">
        <f t="shared" si="5"/>
        <v>12.162487119721842</v>
      </c>
      <c r="G39" s="3">
        <f t="shared" si="6"/>
        <v>2.0679159200504831E-2</v>
      </c>
      <c r="H39" t="str">
        <f t="shared" si="7"/>
        <v/>
      </c>
      <c r="I39" t="str">
        <f t="shared" si="0"/>
        <v>P_183A3AB9_001B2358168hr26</v>
      </c>
      <c r="J39">
        <f t="shared" si="1"/>
        <v>60</v>
      </c>
      <c r="K39" t="str">
        <f t="shared" si="8"/>
        <v/>
      </c>
      <c r="L39" s="3" t="str">
        <f t="shared" si="9"/>
        <v/>
      </c>
      <c r="M39" t="s">
        <v>193</v>
      </c>
      <c r="N39" t="s">
        <v>109</v>
      </c>
      <c r="O39" s="1">
        <v>43703.588888888888</v>
      </c>
      <c r="P39" t="s">
        <v>130</v>
      </c>
      <c r="Q39">
        <v>12</v>
      </c>
      <c r="R39" t="s">
        <v>197</v>
      </c>
      <c r="S39">
        <v>1</v>
      </c>
      <c r="T39">
        <v>26</v>
      </c>
      <c r="U39">
        <v>272</v>
      </c>
      <c r="V39">
        <v>30</v>
      </c>
      <c r="W39">
        <v>0</v>
      </c>
      <c r="X39">
        <v>0</v>
      </c>
      <c r="Y39">
        <v>12.1625</v>
      </c>
      <c r="Z39">
        <v>9.07395</v>
      </c>
      <c r="AA39">
        <v>-56.111800000000002</v>
      </c>
      <c r="AB39">
        <v>41</v>
      </c>
      <c r="AC39">
        <v>44</v>
      </c>
      <c r="AE39">
        <v>60</v>
      </c>
      <c r="AG39">
        <v>13128.7</v>
      </c>
      <c r="AH39">
        <v>54.25</v>
      </c>
      <c r="AI39">
        <v>2.8628</v>
      </c>
      <c r="AJ39">
        <v>1.9867200000000002E-2</v>
      </c>
      <c r="AK39">
        <v>0</v>
      </c>
      <c r="AL39">
        <v>0</v>
      </c>
      <c r="AO39">
        <v>0</v>
      </c>
      <c r="AP39">
        <v>13098.7</v>
      </c>
      <c r="AQ39">
        <v>54.25</v>
      </c>
      <c r="AR39">
        <v>1.9867200000000002E-2</v>
      </c>
      <c r="AS39">
        <v>-0.27505299999999999</v>
      </c>
      <c r="AT39">
        <v>12888.7</v>
      </c>
      <c r="AV39">
        <v>13128.8</v>
      </c>
      <c r="AW39">
        <v>4667.1000000000004</v>
      </c>
      <c r="AX39">
        <v>43.387999999999998</v>
      </c>
      <c r="AY39">
        <v>12888.8</v>
      </c>
      <c r="AZ39">
        <v>0.25230399999999997</v>
      </c>
      <c r="BA39">
        <v>2.3455500000000001E-3</v>
      </c>
      <c r="BC39">
        <v>-0.91864299999999999</v>
      </c>
    </row>
    <row r="40" spans="1:56" x14ac:dyDescent="0.35">
      <c r="A40" t="str">
        <f t="shared" si="2"/>
        <v/>
      </c>
      <c r="B40" t="str">
        <f>IFERROR(VLOOKUP(R40,#REF!,3,FALSE),"")</f>
        <v/>
      </c>
      <c r="C40" t="str">
        <f>IFERROR(VLOOKUP(R40,#REF!,3,FALSE),"normal")</f>
        <v>normal</v>
      </c>
      <c r="D40">
        <f t="shared" si="3"/>
        <v>8.6624680872710655</v>
      </c>
      <c r="E40">
        <f t="shared" si="4"/>
        <v>1.2720693656202808</v>
      </c>
      <c r="F40">
        <f t="shared" si="5"/>
        <v>13.282784945449061</v>
      </c>
      <c r="G40" s="3">
        <f t="shared" si="6"/>
        <v>-1.5312648706228512E-3</v>
      </c>
      <c r="H40">
        <f t="shared" si="7"/>
        <v>159.51247958945649</v>
      </c>
      <c r="I40" t="str">
        <f t="shared" si="0"/>
        <v>P_183A3AB9_001B2358168hr27</v>
      </c>
      <c r="J40">
        <f t="shared" si="1"/>
        <v>60</v>
      </c>
      <c r="K40">
        <f t="shared" si="8"/>
        <v>0.62220670846681347</v>
      </c>
      <c r="L40" s="3">
        <f t="shared" si="9"/>
        <v>4.9370714234450476E-2</v>
      </c>
      <c r="M40" t="s">
        <v>193</v>
      </c>
      <c r="N40" t="s">
        <v>109</v>
      </c>
      <c r="O40" s="1">
        <v>43703.588888888888</v>
      </c>
      <c r="P40" t="s">
        <v>130</v>
      </c>
      <c r="Q40">
        <v>12</v>
      </c>
      <c r="R40" t="s">
        <v>197</v>
      </c>
      <c r="S40">
        <v>1</v>
      </c>
      <c r="T40">
        <v>27</v>
      </c>
      <c r="U40">
        <v>1</v>
      </c>
      <c r="V40">
        <v>5</v>
      </c>
      <c r="W40">
        <v>150</v>
      </c>
      <c r="X40">
        <v>128.61000000000001</v>
      </c>
      <c r="Y40">
        <v>136.76599999999999</v>
      </c>
      <c r="Z40">
        <v>9.1483299999999996</v>
      </c>
      <c r="AA40">
        <v>-67.265299999999996</v>
      </c>
      <c r="AB40">
        <v>41</v>
      </c>
      <c r="AC40">
        <v>45</v>
      </c>
      <c r="AE40">
        <v>60</v>
      </c>
      <c r="AG40">
        <v>13443.2</v>
      </c>
      <c r="AH40">
        <v>1183.92</v>
      </c>
      <c r="AI40">
        <v>14.3736</v>
      </c>
      <c r="AJ40">
        <v>0.43357000000000001</v>
      </c>
      <c r="AK40">
        <v>1129.67</v>
      </c>
      <c r="AL40">
        <v>0.41370299999999999</v>
      </c>
      <c r="AM40">
        <v>3.21672</v>
      </c>
      <c r="AN40">
        <v>8.7836599999999994</v>
      </c>
      <c r="AO40">
        <v>78.593000000000004</v>
      </c>
      <c r="AP40">
        <v>13098.7</v>
      </c>
      <c r="AQ40">
        <v>54.25</v>
      </c>
      <c r="AR40">
        <v>1.9867200000000002E-2</v>
      </c>
      <c r="AS40">
        <v>-0.27505299999999999</v>
      </c>
      <c r="AT40">
        <v>12888.7</v>
      </c>
      <c r="AU40">
        <v>-3.1314099999999997E-2</v>
      </c>
      <c r="AV40">
        <v>13443.2</v>
      </c>
      <c r="AW40">
        <v>4804.93</v>
      </c>
      <c r="AX40">
        <v>43.387999999999998</v>
      </c>
      <c r="AY40">
        <v>12888.8</v>
      </c>
      <c r="AZ40">
        <v>0.25975399999999998</v>
      </c>
      <c r="BA40">
        <v>2.3455500000000001E-3</v>
      </c>
      <c r="BB40">
        <v>6.3644400000000001</v>
      </c>
      <c r="BC40">
        <v>55.903100000000002</v>
      </c>
    </row>
    <row r="41" spans="1:56" x14ac:dyDescent="0.35">
      <c r="A41" t="str">
        <f t="shared" si="2"/>
        <v/>
      </c>
      <c r="B41" t="str">
        <f>IFERROR(VLOOKUP(R41,#REF!,3,FALSE),"")</f>
        <v/>
      </c>
      <c r="C41" t="str">
        <f>IFERROR(VLOOKUP(R41,#REF!,3,FALSE),"normal")</f>
        <v>normal</v>
      </c>
      <c r="D41">
        <f t="shared" si="3"/>
        <v>-34.550540123829649</v>
      </c>
      <c r="E41">
        <f t="shared" si="4"/>
        <v>0.93122015019188531</v>
      </c>
      <c r="F41">
        <f t="shared" si="5"/>
        <v>13.951757209825132</v>
      </c>
      <c r="G41" s="3">
        <f t="shared" si="6"/>
        <v>8.291683131342556E-3</v>
      </c>
      <c r="H41">
        <f t="shared" si="7"/>
        <v>412.63292686475938</v>
      </c>
      <c r="I41" t="str">
        <f t="shared" si="0"/>
        <v>P_183A3AB9_001B2358168hr28</v>
      </c>
      <c r="J41">
        <f t="shared" si="1"/>
        <v>60</v>
      </c>
      <c r="K41">
        <f t="shared" si="8"/>
        <v>0.52324608450178745</v>
      </c>
      <c r="L41" s="3">
        <f t="shared" si="9"/>
        <v>-7.5275778915978281E-2</v>
      </c>
      <c r="M41" t="s">
        <v>193</v>
      </c>
      <c r="N41" t="s">
        <v>109</v>
      </c>
      <c r="O41" s="1">
        <v>43703.588888888888</v>
      </c>
      <c r="P41" t="s">
        <v>130</v>
      </c>
      <c r="Q41">
        <v>12</v>
      </c>
      <c r="R41" t="s">
        <v>197</v>
      </c>
      <c r="S41">
        <v>1</v>
      </c>
      <c r="T41">
        <v>28</v>
      </c>
      <c r="U41">
        <v>1</v>
      </c>
      <c r="V41">
        <v>5</v>
      </c>
      <c r="W41">
        <v>400</v>
      </c>
      <c r="X41">
        <v>343.61</v>
      </c>
      <c r="Y41">
        <v>354.46199999999999</v>
      </c>
      <c r="Z41">
        <v>9.2880199999999995</v>
      </c>
      <c r="AA41">
        <v>-75.334199999999996</v>
      </c>
      <c r="AB41">
        <v>41</v>
      </c>
      <c r="AC41">
        <v>45</v>
      </c>
      <c r="AE41">
        <v>60</v>
      </c>
      <c r="AG41">
        <v>13753.5</v>
      </c>
      <c r="AH41">
        <v>3216.92</v>
      </c>
      <c r="AI41">
        <v>16.864999999999998</v>
      </c>
      <c r="AJ41">
        <v>1.1780900000000001</v>
      </c>
      <c r="AK41">
        <v>3162.67</v>
      </c>
      <c r="AL41">
        <v>1.15822</v>
      </c>
      <c r="AM41">
        <v>3.3707400000000001</v>
      </c>
      <c r="AN41">
        <v>9.2042300000000008</v>
      </c>
      <c r="AO41">
        <v>187.529</v>
      </c>
      <c r="AP41">
        <v>13098.7</v>
      </c>
      <c r="AQ41">
        <v>54.25</v>
      </c>
      <c r="AR41">
        <v>1.9867200000000002E-2</v>
      </c>
      <c r="AS41">
        <v>-0.27505299999999999</v>
      </c>
      <c r="AT41">
        <v>12888.7</v>
      </c>
      <c r="AU41">
        <v>-2.9883300000000002E-2</v>
      </c>
      <c r="AV41">
        <v>13753.5</v>
      </c>
      <c r="AW41">
        <v>4879.12</v>
      </c>
      <c r="AX41">
        <v>43.387999999999998</v>
      </c>
      <c r="AY41">
        <v>12888.8</v>
      </c>
      <c r="AZ41">
        <v>0.26376500000000003</v>
      </c>
      <c r="BA41">
        <v>2.3455500000000001E-3</v>
      </c>
      <c r="BB41">
        <v>7.7148899999999996</v>
      </c>
      <c r="BC41">
        <v>71.009699999999995</v>
      </c>
    </row>
    <row r="42" spans="1:56" x14ac:dyDescent="0.35">
      <c r="A42" t="str">
        <f t="shared" si="2"/>
        <v/>
      </c>
      <c r="B42" t="str">
        <f>IFERROR(VLOOKUP(R42,#REF!,3,FALSE),"")</f>
        <v/>
      </c>
      <c r="C42" t="str">
        <f>IFERROR(VLOOKUP(R42,#REF!,3,FALSE),"normal")</f>
        <v>normal</v>
      </c>
      <c r="D42">
        <f t="shared" si="3"/>
        <v>21.343612778120491</v>
      </c>
      <c r="E42">
        <f t="shared" si="4"/>
        <v>2.0712848804093444</v>
      </c>
      <c r="F42">
        <f t="shared" si="5"/>
        <v>4.7162801323326597</v>
      </c>
      <c r="G42" s="3">
        <f t="shared" si="6"/>
        <v>0.30124275746273793</v>
      </c>
      <c r="H42">
        <f t="shared" si="7"/>
        <v>42.040613931523026</v>
      </c>
      <c r="I42" t="str">
        <f t="shared" si="0"/>
        <v>P_183A3AB9_001B1158168hr7</v>
      </c>
      <c r="J42">
        <f t="shared" si="1"/>
        <v>60</v>
      </c>
      <c r="K42">
        <f t="shared" si="8"/>
        <v>-8.4815564448942222</v>
      </c>
      <c r="L42" s="3">
        <f t="shared" si="9"/>
        <v>1.6894828035634881</v>
      </c>
      <c r="M42" t="s">
        <v>193</v>
      </c>
      <c r="N42" t="s">
        <v>109</v>
      </c>
      <c r="O42" s="1">
        <v>43703.588888888888</v>
      </c>
      <c r="P42" t="s">
        <v>130</v>
      </c>
      <c r="Q42">
        <v>13</v>
      </c>
      <c r="R42" t="s">
        <v>198</v>
      </c>
      <c r="S42">
        <v>1</v>
      </c>
      <c r="T42">
        <v>7</v>
      </c>
      <c r="U42">
        <v>2051</v>
      </c>
      <c r="V42">
        <v>5</v>
      </c>
      <c r="W42">
        <v>30</v>
      </c>
      <c r="X42">
        <v>25.41</v>
      </c>
      <c r="Y42">
        <v>35.608400000000003</v>
      </c>
      <c r="Z42">
        <v>4.7274799999999999</v>
      </c>
      <c r="AA42">
        <v>7.0788799999999998</v>
      </c>
      <c r="AB42">
        <v>23</v>
      </c>
      <c r="AC42">
        <v>30</v>
      </c>
      <c r="AE42">
        <v>50</v>
      </c>
      <c r="AG42">
        <v>1477.43</v>
      </c>
      <c r="AH42">
        <v>175.417</v>
      </c>
      <c r="AI42">
        <v>2.6361500000000002</v>
      </c>
      <c r="AJ42">
        <v>6.4240500000000006E-2</v>
      </c>
      <c r="AK42">
        <v>146.042</v>
      </c>
      <c r="AL42">
        <v>5.34829E-2</v>
      </c>
      <c r="AM42">
        <v>2.1048</v>
      </c>
      <c r="AN42">
        <v>5.7474100000000004</v>
      </c>
      <c r="AO42">
        <v>55.399700000000003</v>
      </c>
      <c r="AP42">
        <v>1128.74</v>
      </c>
      <c r="AQ42">
        <v>29.375</v>
      </c>
      <c r="AR42">
        <v>1.0757600000000001E-2</v>
      </c>
      <c r="AS42">
        <v>-0.16775499999999999</v>
      </c>
      <c r="AT42">
        <v>918.74</v>
      </c>
      <c r="AU42">
        <v>-2.9187899999999999E-2</v>
      </c>
      <c r="AV42">
        <v>1477.43</v>
      </c>
      <c r="AW42">
        <v>2942.77</v>
      </c>
      <c r="AX42">
        <v>-10.7163</v>
      </c>
      <c r="AY42">
        <v>918.75</v>
      </c>
      <c r="AZ42">
        <v>0.15908600000000001</v>
      </c>
      <c r="BA42">
        <v>-5.7932299999999997E-4</v>
      </c>
      <c r="BB42">
        <v>1.88306</v>
      </c>
      <c r="BC42">
        <v>10.822699999999999</v>
      </c>
      <c r="BD42">
        <v>1.7795000000000001</v>
      </c>
    </row>
    <row r="43" spans="1:56" x14ac:dyDescent="0.35">
      <c r="A43" t="str">
        <f t="shared" si="2"/>
        <v/>
      </c>
      <c r="B43" t="str">
        <f>IFERROR(VLOOKUP(R43,#REF!,3,FALSE),"")</f>
        <v/>
      </c>
      <c r="C43" t="str">
        <f>IFERROR(VLOOKUP(R43,#REF!,3,FALSE),"normal")</f>
        <v>normal</v>
      </c>
      <c r="D43">
        <f t="shared" si="3"/>
        <v>33.140827491848405</v>
      </c>
      <c r="E43">
        <f t="shared" si="4"/>
        <v>1.5195605753160977</v>
      </c>
      <c r="F43">
        <f t="shared" si="5"/>
        <v>4.3038410776185447</v>
      </c>
      <c r="G43" s="3">
        <f t="shared" si="6"/>
        <v>0.28586966918546658</v>
      </c>
      <c r="H43">
        <f t="shared" si="7"/>
        <v>88.09571977930112</v>
      </c>
      <c r="I43" t="str">
        <f t="shared" si="0"/>
        <v>P_183A3AB9_001B1158168hr8</v>
      </c>
      <c r="J43">
        <f t="shared" si="1"/>
        <v>60</v>
      </c>
      <c r="K43">
        <f t="shared" si="8"/>
        <v>-6.7002129871702962</v>
      </c>
      <c r="L43" s="3">
        <f t="shared" si="9"/>
        <v>1.0638254918388566</v>
      </c>
      <c r="M43" t="s">
        <v>193</v>
      </c>
      <c r="N43" t="s">
        <v>109</v>
      </c>
      <c r="O43" s="1">
        <v>43703.588888888888</v>
      </c>
      <c r="P43" t="s">
        <v>130</v>
      </c>
      <c r="Q43">
        <v>13</v>
      </c>
      <c r="R43" t="s">
        <v>198</v>
      </c>
      <c r="S43">
        <v>1</v>
      </c>
      <c r="T43">
        <v>8</v>
      </c>
      <c r="U43">
        <v>3</v>
      </c>
      <c r="V43">
        <v>5</v>
      </c>
      <c r="W43">
        <v>70</v>
      </c>
      <c r="X43">
        <v>59.81</v>
      </c>
      <c r="Y43">
        <v>75.271500000000003</v>
      </c>
      <c r="Z43">
        <v>4.70519</v>
      </c>
      <c r="AA43">
        <v>9.1246100000000006</v>
      </c>
      <c r="AB43">
        <v>23</v>
      </c>
      <c r="AC43">
        <v>30.75</v>
      </c>
      <c r="AE43">
        <v>50</v>
      </c>
      <c r="AG43">
        <v>1786.76</v>
      </c>
      <c r="AH43">
        <v>363.29199999999997</v>
      </c>
      <c r="AI43">
        <v>1.87615</v>
      </c>
      <c r="AJ43">
        <v>0.13304299999999999</v>
      </c>
      <c r="AK43">
        <v>333.91699999999997</v>
      </c>
      <c r="AL43">
        <v>0.12228600000000001</v>
      </c>
      <c r="AM43">
        <v>2.0445700000000002</v>
      </c>
      <c r="AN43">
        <v>5.5829599999999999</v>
      </c>
      <c r="AO43">
        <v>177.98</v>
      </c>
      <c r="AP43">
        <v>1128.74</v>
      </c>
      <c r="AQ43">
        <v>29.375</v>
      </c>
      <c r="AR43">
        <v>1.0757600000000001E-2</v>
      </c>
      <c r="AS43">
        <v>-0.16775499999999999</v>
      </c>
      <c r="AT43">
        <v>918.74</v>
      </c>
      <c r="AU43">
        <v>-3.00477E-2</v>
      </c>
      <c r="AV43">
        <v>1786.78</v>
      </c>
      <c r="AW43">
        <v>2922.62</v>
      </c>
      <c r="AX43">
        <v>-10.7163</v>
      </c>
      <c r="AY43">
        <v>918.75</v>
      </c>
      <c r="AZ43">
        <v>0.157997</v>
      </c>
      <c r="BA43">
        <v>-5.7932299999999997E-4</v>
      </c>
      <c r="BB43">
        <v>1.17371</v>
      </c>
      <c r="BC43">
        <v>6.5527800000000003</v>
      </c>
    </row>
    <row r="44" spans="1:56" x14ac:dyDescent="0.35">
      <c r="A44" t="str">
        <f t="shared" si="2"/>
        <v/>
      </c>
      <c r="B44" t="str">
        <f>IFERROR(VLOOKUP(R44,#REF!,3,FALSE),"")</f>
        <v/>
      </c>
      <c r="C44" t="str">
        <f>IFERROR(VLOOKUP(R44,#REF!,3,FALSE),"normal")</f>
        <v>normal</v>
      </c>
      <c r="D44">
        <f t="shared" si="3"/>
        <v>32.644704173289028</v>
      </c>
      <c r="E44">
        <f t="shared" si="4"/>
        <v>1.5304921797376796</v>
      </c>
      <c r="F44">
        <f t="shared" si="5"/>
        <v>4.3920215117607739</v>
      </c>
      <c r="G44" s="3">
        <f t="shared" si="6"/>
        <v>0.2745132198942189</v>
      </c>
      <c r="H44">
        <f t="shared" si="7"/>
        <v>170.60881735479353</v>
      </c>
      <c r="I44" t="str">
        <f t="shared" si="0"/>
        <v>P_183A3AB9_001B1158168hr9</v>
      </c>
      <c r="J44">
        <f t="shared" si="1"/>
        <v>60</v>
      </c>
      <c r="K44">
        <f t="shared" si="8"/>
        <v>-5.4953761580302496</v>
      </c>
      <c r="L44" s="3">
        <f t="shared" si="9"/>
        <v>0.56613708428887222</v>
      </c>
      <c r="M44" t="s">
        <v>193</v>
      </c>
      <c r="N44" t="s">
        <v>109</v>
      </c>
      <c r="O44" s="1">
        <v>43703.588888888888</v>
      </c>
      <c r="P44" t="s">
        <v>130</v>
      </c>
      <c r="Q44">
        <v>13</v>
      </c>
      <c r="R44" t="s">
        <v>198</v>
      </c>
      <c r="S44">
        <v>1</v>
      </c>
      <c r="T44">
        <v>9</v>
      </c>
      <c r="U44">
        <v>1</v>
      </c>
      <c r="V44">
        <v>5</v>
      </c>
      <c r="W44">
        <v>150</v>
      </c>
      <c r="X44">
        <v>128.61000000000001</v>
      </c>
      <c r="Y44">
        <v>146.28</v>
      </c>
      <c r="Z44">
        <v>4.6820899999999996</v>
      </c>
      <c r="AA44">
        <v>8.8111599999999992</v>
      </c>
      <c r="AB44">
        <v>23</v>
      </c>
      <c r="AC44">
        <v>30</v>
      </c>
      <c r="AE44">
        <v>50</v>
      </c>
      <c r="AG44">
        <v>2095.2800000000002</v>
      </c>
      <c r="AH44">
        <v>693.70799999999997</v>
      </c>
      <c r="AI44">
        <v>2.64541</v>
      </c>
      <c r="AJ44">
        <v>0.25404700000000002</v>
      </c>
      <c r="AK44">
        <v>664.33299999999997</v>
      </c>
      <c r="AL44">
        <v>0.24329000000000001</v>
      </c>
      <c r="AM44">
        <v>1.8916900000000001</v>
      </c>
      <c r="AN44">
        <v>5.1654900000000001</v>
      </c>
      <c r="AO44">
        <v>251.12700000000001</v>
      </c>
      <c r="AP44">
        <v>1128.74</v>
      </c>
      <c r="AQ44">
        <v>29.375</v>
      </c>
      <c r="AR44">
        <v>1.0757600000000001E-2</v>
      </c>
      <c r="AS44">
        <v>-0.16775499999999999</v>
      </c>
      <c r="AT44">
        <v>918.74</v>
      </c>
      <c r="AU44">
        <v>-3.2476100000000001E-2</v>
      </c>
      <c r="AV44">
        <v>2095.3000000000002</v>
      </c>
      <c r="AW44">
        <v>2898.17</v>
      </c>
      <c r="AX44">
        <v>-10.7163</v>
      </c>
      <c r="AY44">
        <v>918.75</v>
      </c>
      <c r="AZ44">
        <v>0.15667500000000001</v>
      </c>
      <c r="BA44">
        <v>-5.7932299999999997E-4</v>
      </c>
      <c r="BB44">
        <v>1.9598199999999999</v>
      </c>
      <c r="BC44">
        <v>10.1234</v>
      </c>
    </row>
    <row r="45" spans="1:56" x14ac:dyDescent="0.35">
      <c r="A45" t="str">
        <f t="shared" si="2"/>
        <v/>
      </c>
      <c r="B45" t="str">
        <f>IFERROR(VLOOKUP(R45,#REF!,3,FALSE),"")</f>
        <v/>
      </c>
      <c r="C45" t="str">
        <f>IFERROR(VLOOKUP(R45,#REF!,3,FALSE),"normal")</f>
        <v>normal</v>
      </c>
      <c r="D45">
        <f t="shared" si="3"/>
        <v>-84.54377600489471</v>
      </c>
      <c r="E45">
        <f t="shared" si="4"/>
        <v>1.2779274477743763</v>
      </c>
      <c r="F45">
        <f t="shared" si="5"/>
        <v>4.245291559668849</v>
      </c>
      <c r="G45" s="3">
        <f t="shared" si="6"/>
        <v>0.26203742811657305</v>
      </c>
      <c r="H45">
        <f t="shared" si="7"/>
        <v>407.15695119466835</v>
      </c>
      <c r="I45" t="str">
        <f t="shared" si="0"/>
        <v>P_183A3AB9_001B1158168hr10</v>
      </c>
      <c r="J45">
        <f t="shared" si="1"/>
        <v>60</v>
      </c>
      <c r="K45">
        <f t="shared" si="8"/>
        <v>-4.0200222873616109</v>
      </c>
      <c r="L45" s="3">
        <f t="shared" si="9"/>
        <v>3.9572179558613314E-2</v>
      </c>
      <c r="M45" t="s">
        <v>193</v>
      </c>
      <c r="N45" t="s">
        <v>109</v>
      </c>
      <c r="O45" s="1">
        <v>43703.588888888888</v>
      </c>
      <c r="P45" t="s">
        <v>130</v>
      </c>
      <c r="Q45">
        <v>13</v>
      </c>
      <c r="R45" t="s">
        <v>198</v>
      </c>
      <c r="S45">
        <v>1</v>
      </c>
      <c r="T45">
        <v>10</v>
      </c>
      <c r="U45">
        <v>3</v>
      </c>
      <c r="V45">
        <v>5</v>
      </c>
      <c r="W45">
        <v>400</v>
      </c>
      <c r="X45">
        <v>343.61</v>
      </c>
      <c r="Y45">
        <v>349.75799999999998</v>
      </c>
      <c r="Z45">
        <v>4.6613100000000003</v>
      </c>
      <c r="AA45">
        <v>9.5863800000000001</v>
      </c>
      <c r="AB45">
        <v>23</v>
      </c>
      <c r="AC45">
        <v>30</v>
      </c>
      <c r="AE45">
        <v>50</v>
      </c>
      <c r="AG45">
        <v>2406.12</v>
      </c>
      <c r="AH45">
        <v>1639.92</v>
      </c>
      <c r="AI45">
        <v>10.1035</v>
      </c>
      <c r="AJ45">
        <v>0.60056500000000002</v>
      </c>
      <c r="AK45">
        <v>1610.54</v>
      </c>
      <c r="AL45">
        <v>0.58980699999999997</v>
      </c>
      <c r="AM45">
        <v>1.7164999999999999</v>
      </c>
      <c r="AN45">
        <v>4.6871200000000002</v>
      </c>
      <c r="AO45">
        <v>159.405</v>
      </c>
      <c r="AP45">
        <v>1128.74</v>
      </c>
      <c r="AQ45">
        <v>29.375</v>
      </c>
      <c r="AR45">
        <v>1.0757600000000001E-2</v>
      </c>
      <c r="AS45">
        <v>-0.16775499999999999</v>
      </c>
      <c r="AT45">
        <v>918.74</v>
      </c>
      <c r="AU45">
        <v>-3.5790599999999999E-2</v>
      </c>
      <c r="AV45">
        <v>2406.12</v>
      </c>
      <c r="AW45">
        <v>2878.07</v>
      </c>
      <c r="AX45">
        <v>-10.7163</v>
      </c>
      <c r="AY45">
        <v>918.75</v>
      </c>
      <c r="AZ45">
        <v>0.155588</v>
      </c>
      <c r="BA45">
        <v>-5.7932299999999997E-4</v>
      </c>
      <c r="BB45">
        <v>7.7073099999999997</v>
      </c>
      <c r="BC45">
        <v>36.125100000000003</v>
      </c>
    </row>
    <row r="46" spans="1:56" x14ac:dyDescent="0.35">
      <c r="A46" t="str">
        <f t="shared" si="2"/>
        <v/>
      </c>
      <c r="B46" t="str">
        <f>IFERROR(VLOOKUP(R46,#REF!,3,FALSE),"")</f>
        <v/>
      </c>
      <c r="C46" t="str">
        <f>IFERROR(VLOOKUP(R46,#REF!,3,FALSE),"normal")</f>
        <v>normal</v>
      </c>
      <c r="D46" t="str">
        <f t="shared" si="3"/>
        <v/>
      </c>
      <c r="E46">
        <f t="shared" si="4"/>
        <v>2.6726877391937456</v>
      </c>
      <c r="F46">
        <f t="shared" si="5"/>
        <v>1.4872350152794827</v>
      </c>
      <c r="G46" s="3">
        <f t="shared" si="6"/>
        <v>0.18283425975733661</v>
      </c>
      <c r="H46" t="str">
        <f t="shared" si="7"/>
        <v/>
      </c>
      <c r="I46" t="str">
        <f t="shared" si="0"/>
        <v>P_183A3AB9_001B1158168hr16</v>
      </c>
      <c r="J46">
        <f t="shared" si="1"/>
        <v>60</v>
      </c>
      <c r="K46" t="str">
        <f t="shared" si="8"/>
        <v/>
      </c>
      <c r="L46" s="3" t="str">
        <f t="shared" si="9"/>
        <v/>
      </c>
      <c r="M46" t="s">
        <v>193</v>
      </c>
      <c r="N46" t="s">
        <v>109</v>
      </c>
      <c r="O46" s="1">
        <v>43703.588888888888</v>
      </c>
      <c r="P46" t="s">
        <v>130</v>
      </c>
      <c r="Q46">
        <v>13</v>
      </c>
      <c r="R46" t="s">
        <v>198</v>
      </c>
      <c r="S46">
        <v>1</v>
      </c>
      <c r="T46">
        <v>16</v>
      </c>
      <c r="U46">
        <v>144</v>
      </c>
      <c r="V46">
        <v>20</v>
      </c>
      <c r="W46">
        <v>0</v>
      </c>
      <c r="X46">
        <v>0</v>
      </c>
      <c r="Y46">
        <v>1.4872399999999999</v>
      </c>
      <c r="Z46">
        <v>4.1558999999999999</v>
      </c>
      <c r="AA46">
        <v>25.6525</v>
      </c>
      <c r="AB46">
        <v>23</v>
      </c>
      <c r="AC46">
        <v>30</v>
      </c>
      <c r="AE46">
        <v>20</v>
      </c>
      <c r="AG46">
        <v>5638.91</v>
      </c>
      <c r="AH46">
        <v>31.833300000000001</v>
      </c>
      <c r="AI46">
        <v>0.86811499999999997</v>
      </c>
      <c r="AJ46">
        <v>1.1657900000000001E-2</v>
      </c>
      <c r="AK46">
        <v>0</v>
      </c>
      <c r="AL46">
        <v>0</v>
      </c>
      <c r="AO46">
        <v>0</v>
      </c>
      <c r="AP46">
        <v>5608.91</v>
      </c>
      <c r="AQ46">
        <v>31.833300000000001</v>
      </c>
      <c r="AR46">
        <v>1.1657900000000001E-2</v>
      </c>
      <c r="AS46">
        <v>0.63468899999999995</v>
      </c>
      <c r="AT46">
        <v>5398.91</v>
      </c>
      <c r="AV46">
        <v>5638.92</v>
      </c>
      <c r="AW46">
        <v>2437.48</v>
      </c>
      <c r="AX46">
        <v>-27.575700000000001</v>
      </c>
      <c r="AY46">
        <v>5398.92</v>
      </c>
      <c r="AZ46">
        <v>0.13177</v>
      </c>
      <c r="BA46">
        <v>-1.4907399999999999E-3</v>
      </c>
      <c r="BC46">
        <v>0.98478100000000002</v>
      </c>
    </row>
    <row r="47" spans="1:56" x14ac:dyDescent="0.35">
      <c r="A47" t="str">
        <f t="shared" si="2"/>
        <v/>
      </c>
      <c r="B47" t="str">
        <f>IFERROR(VLOOKUP(R47,#REF!,3,FALSE),"")</f>
        <v/>
      </c>
      <c r="C47" t="str">
        <f>IFERROR(VLOOKUP(R47,#REF!,3,FALSE),"normal")</f>
        <v>normal</v>
      </c>
      <c r="D47">
        <f t="shared" si="3"/>
        <v>25.11491343257245</v>
      </c>
      <c r="E47">
        <f t="shared" si="4"/>
        <v>2.4595409055960151</v>
      </c>
      <c r="F47">
        <f t="shared" si="5"/>
        <v>0.34314601706415032</v>
      </c>
      <c r="G47" s="3">
        <f t="shared" si="6"/>
        <v>0.17959035793937633</v>
      </c>
      <c r="H47">
        <f t="shared" si="7"/>
        <v>108.51714485654301</v>
      </c>
      <c r="I47" t="str">
        <f t="shared" si="0"/>
        <v>P_183A3AB9_001B1158168hr17</v>
      </c>
      <c r="J47">
        <f t="shared" si="1"/>
        <v>60</v>
      </c>
      <c r="K47">
        <f t="shared" si="8"/>
        <v>-2.3136680289537965</v>
      </c>
      <c r="L47" s="3">
        <f t="shared" si="9"/>
        <v>0.48576683917265157</v>
      </c>
      <c r="M47" t="s">
        <v>193</v>
      </c>
      <c r="N47" t="s">
        <v>109</v>
      </c>
      <c r="O47" s="1">
        <v>43703.588888888888</v>
      </c>
      <c r="P47" t="s">
        <v>130</v>
      </c>
      <c r="Q47">
        <v>13</v>
      </c>
      <c r="R47" t="s">
        <v>198</v>
      </c>
      <c r="S47">
        <v>1</v>
      </c>
      <c r="T47">
        <v>17</v>
      </c>
      <c r="U47">
        <v>1</v>
      </c>
      <c r="V47">
        <v>5</v>
      </c>
      <c r="W47">
        <v>150</v>
      </c>
      <c r="X47">
        <v>128.61000000000001</v>
      </c>
      <c r="Y47">
        <v>93.042599999999993</v>
      </c>
      <c r="Z47">
        <v>3.97207</v>
      </c>
      <c r="AA47">
        <v>30.470300000000002</v>
      </c>
      <c r="AB47">
        <v>23</v>
      </c>
      <c r="AC47">
        <v>30</v>
      </c>
      <c r="AE47">
        <v>20</v>
      </c>
      <c r="AG47">
        <v>5949.26</v>
      </c>
      <c r="AH47">
        <v>400.04199999999997</v>
      </c>
      <c r="AI47">
        <v>12.623200000000001</v>
      </c>
      <c r="AJ47">
        <v>0.14650199999999999</v>
      </c>
      <c r="AK47">
        <v>368.20800000000003</v>
      </c>
      <c r="AL47">
        <v>0.13484399999999999</v>
      </c>
      <c r="AM47">
        <v>1.04847</v>
      </c>
      <c r="AN47">
        <v>2.8629799999999999</v>
      </c>
      <c r="AO47">
        <v>29.1691</v>
      </c>
      <c r="AP47">
        <v>5608.91</v>
      </c>
      <c r="AQ47">
        <v>31.833300000000001</v>
      </c>
      <c r="AR47">
        <v>1.1657900000000001E-2</v>
      </c>
      <c r="AS47">
        <v>0.63468899999999995</v>
      </c>
      <c r="AT47">
        <v>5398.91</v>
      </c>
      <c r="AU47">
        <v>0.221688</v>
      </c>
      <c r="AV47">
        <v>5949.28</v>
      </c>
      <c r="AW47">
        <v>2295.0500000000002</v>
      </c>
      <c r="AX47">
        <v>-27.575700000000001</v>
      </c>
      <c r="AY47">
        <v>5398.92</v>
      </c>
      <c r="AZ47">
        <v>0.12407</v>
      </c>
      <c r="BA47">
        <v>-1.4907399999999999E-3</v>
      </c>
      <c r="BB47">
        <v>14.973000000000001</v>
      </c>
      <c r="BC47">
        <v>42.8675</v>
      </c>
    </row>
    <row r="48" spans="1:56" x14ac:dyDescent="0.35">
      <c r="A48" t="str">
        <f t="shared" si="2"/>
        <v/>
      </c>
      <c r="B48" t="str">
        <f>IFERROR(VLOOKUP(R48,#REF!,3,FALSE),"")</f>
        <v/>
      </c>
      <c r="C48" t="str">
        <f>IFERROR(VLOOKUP(R48,#REF!,3,FALSE),"normal")</f>
        <v>normal</v>
      </c>
      <c r="D48">
        <f t="shared" si="3"/>
        <v>-28.717316847051563</v>
      </c>
      <c r="E48">
        <f t="shared" si="4"/>
        <v>2.2606705058455137</v>
      </c>
      <c r="F48">
        <f t="shared" si="5"/>
        <v>-0.75369259584153259</v>
      </c>
      <c r="G48" s="3">
        <f t="shared" si="6"/>
        <v>0.17508435226745084</v>
      </c>
      <c r="H48">
        <f t="shared" si="7"/>
        <v>325.8042548237828</v>
      </c>
      <c r="I48" t="str">
        <f t="shared" si="0"/>
        <v>P_183A3AB9_001B1158168hr18</v>
      </c>
      <c r="J48">
        <f t="shared" si="1"/>
        <v>60</v>
      </c>
      <c r="K48">
        <f t="shared" si="8"/>
        <v>-1.5420287117491491</v>
      </c>
      <c r="L48" s="3">
        <f t="shared" si="9"/>
        <v>7.232716282584066E-2</v>
      </c>
      <c r="M48" t="s">
        <v>193</v>
      </c>
      <c r="N48" t="s">
        <v>109</v>
      </c>
      <c r="O48" s="1">
        <v>43703.588888888888</v>
      </c>
      <c r="P48" t="s">
        <v>130</v>
      </c>
      <c r="Q48">
        <v>13</v>
      </c>
      <c r="R48" t="s">
        <v>198</v>
      </c>
      <c r="S48">
        <v>1</v>
      </c>
      <c r="T48">
        <v>18</v>
      </c>
      <c r="U48">
        <v>1</v>
      </c>
      <c r="V48">
        <v>5</v>
      </c>
      <c r="W48">
        <v>400</v>
      </c>
      <c r="X48">
        <v>343.61</v>
      </c>
      <c r="Y48">
        <v>279.87400000000002</v>
      </c>
      <c r="Z48">
        <v>3.7961100000000001</v>
      </c>
      <c r="AA48">
        <v>34.694400000000002</v>
      </c>
      <c r="AB48">
        <v>23</v>
      </c>
      <c r="AC48">
        <v>30</v>
      </c>
      <c r="AE48">
        <v>20</v>
      </c>
      <c r="AG48">
        <v>6258.58</v>
      </c>
      <c r="AH48">
        <v>1097.1199999999999</v>
      </c>
      <c r="AI48">
        <v>16.0063</v>
      </c>
      <c r="AJ48">
        <v>0.401785</v>
      </c>
      <c r="AK48">
        <v>1065.29</v>
      </c>
      <c r="AL48">
        <v>0.390127</v>
      </c>
      <c r="AM48">
        <v>1.1353800000000001</v>
      </c>
      <c r="AN48">
        <v>3.1002900000000002</v>
      </c>
      <c r="AO48">
        <v>66.554599999999994</v>
      </c>
      <c r="AP48">
        <v>5608.91</v>
      </c>
      <c r="AQ48">
        <v>31.833300000000001</v>
      </c>
      <c r="AR48">
        <v>1.1657900000000001E-2</v>
      </c>
      <c r="AS48">
        <v>0.63468899999999995</v>
      </c>
      <c r="AT48">
        <v>5398.91</v>
      </c>
      <c r="AU48">
        <v>0.20471900000000001</v>
      </c>
      <c r="AV48">
        <v>6258.6</v>
      </c>
      <c r="AW48">
        <v>2165.4299999999998</v>
      </c>
      <c r="AX48">
        <v>-27.575700000000001</v>
      </c>
      <c r="AY48">
        <v>5398.92</v>
      </c>
      <c r="AZ48">
        <v>0.117063</v>
      </c>
      <c r="BA48">
        <v>-1.4907399999999999E-3</v>
      </c>
      <c r="BB48">
        <v>17.660799999999998</v>
      </c>
      <c r="BC48">
        <v>54.753700000000002</v>
      </c>
    </row>
    <row r="49" spans="1:56" x14ac:dyDescent="0.35">
      <c r="A49" t="str">
        <f t="shared" si="2"/>
        <v/>
      </c>
      <c r="B49" t="str">
        <f>IFERROR(VLOOKUP(R49,#REF!,3,FALSE),"")</f>
        <v/>
      </c>
      <c r="C49" t="str">
        <f>IFERROR(VLOOKUP(R49,#REF!,3,FALSE),"normal")</f>
        <v>normal</v>
      </c>
      <c r="D49" t="str">
        <f t="shared" si="3"/>
        <v/>
      </c>
      <c r="E49">
        <f t="shared" si="4"/>
        <v>1.3145679835052031</v>
      </c>
      <c r="F49">
        <f t="shared" si="5"/>
        <v>1.0679567239821004</v>
      </c>
      <c r="G49" s="3">
        <f t="shared" si="6"/>
        <v>4.544210283302004E-2</v>
      </c>
      <c r="H49" t="str">
        <f t="shared" si="7"/>
        <v/>
      </c>
      <c r="I49" t="str">
        <f t="shared" si="0"/>
        <v>P_183A3AB9_001B1158168hr26</v>
      </c>
      <c r="J49">
        <f t="shared" si="1"/>
        <v>60</v>
      </c>
      <c r="K49" t="str">
        <f t="shared" si="8"/>
        <v/>
      </c>
      <c r="L49" s="3" t="str">
        <f t="shared" si="9"/>
        <v/>
      </c>
      <c r="M49" t="s">
        <v>193</v>
      </c>
      <c r="N49" t="s">
        <v>109</v>
      </c>
      <c r="O49" s="1">
        <v>43703.588888888888</v>
      </c>
      <c r="P49" t="s">
        <v>130</v>
      </c>
      <c r="Q49">
        <v>13</v>
      </c>
      <c r="R49" t="s">
        <v>198</v>
      </c>
      <c r="S49">
        <v>1</v>
      </c>
      <c r="T49">
        <v>26</v>
      </c>
      <c r="U49">
        <v>272</v>
      </c>
      <c r="V49">
        <v>30</v>
      </c>
      <c r="W49">
        <v>0</v>
      </c>
      <c r="X49">
        <v>0</v>
      </c>
      <c r="Y49">
        <v>1.06796</v>
      </c>
      <c r="Z49">
        <v>6.3397699999999997</v>
      </c>
      <c r="AA49">
        <v>-20.3123</v>
      </c>
      <c r="AB49">
        <v>41</v>
      </c>
      <c r="AC49">
        <v>44</v>
      </c>
      <c r="AE49">
        <v>60</v>
      </c>
      <c r="AG49">
        <v>13129.2</v>
      </c>
      <c r="AH49">
        <v>-13.541700000000001</v>
      </c>
      <c r="AI49">
        <v>10.611599999999999</v>
      </c>
      <c r="AJ49">
        <v>-4.9591799999999997E-3</v>
      </c>
      <c r="AK49">
        <v>0</v>
      </c>
      <c r="AL49">
        <v>0</v>
      </c>
      <c r="AO49">
        <v>0</v>
      </c>
      <c r="AP49">
        <v>13099.2</v>
      </c>
      <c r="AQ49">
        <v>-13.541700000000001</v>
      </c>
      <c r="AR49">
        <v>-4.9591799999999997E-3</v>
      </c>
      <c r="AS49">
        <v>-0.59583399999999997</v>
      </c>
      <c r="AT49">
        <v>12889.2</v>
      </c>
      <c r="AV49">
        <v>13129.2</v>
      </c>
      <c r="AW49">
        <v>4891.71</v>
      </c>
      <c r="AX49">
        <v>44.994700000000002</v>
      </c>
      <c r="AY49">
        <v>12889.2</v>
      </c>
      <c r="AZ49">
        <v>0.26444600000000001</v>
      </c>
      <c r="BA49">
        <v>2.4324099999999999E-3</v>
      </c>
      <c r="BC49">
        <v>-0.117449</v>
      </c>
    </row>
    <row r="50" spans="1:56" x14ac:dyDescent="0.35">
      <c r="A50" t="str">
        <f t="shared" si="2"/>
        <v/>
      </c>
      <c r="B50" t="str">
        <f>IFERROR(VLOOKUP(R50,#REF!,3,FALSE),"")</f>
        <v/>
      </c>
      <c r="C50" t="str">
        <f>IFERROR(VLOOKUP(R50,#REF!,3,FALSE),"normal")</f>
        <v>normal</v>
      </c>
      <c r="D50">
        <f t="shared" si="3"/>
        <v>7.7973339077181549</v>
      </c>
      <c r="E50">
        <f t="shared" si="4"/>
        <v>0.81151975568447543</v>
      </c>
      <c r="F50">
        <f t="shared" si="5"/>
        <v>1.0227670427621491</v>
      </c>
      <c r="G50" s="3">
        <f t="shared" si="6"/>
        <v>3.5090868872482195E-2</v>
      </c>
      <c r="H50">
        <f t="shared" si="7"/>
        <v>131.08350828084906</v>
      </c>
      <c r="I50" t="str">
        <f t="shared" si="0"/>
        <v>P_183A3AB9_001B1158168hr27</v>
      </c>
      <c r="J50">
        <f t="shared" si="1"/>
        <v>60</v>
      </c>
      <c r="K50">
        <f t="shared" si="8"/>
        <v>0.15469660427293874</v>
      </c>
      <c r="L50" s="3">
        <f t="shared" si="9"/>
        <v>9.2683499455744667E-2</v>
      </c>
      <c r="M50" t="s">
        <v>193</v>
      </c>
      <c r="N50" t="s">
        <v>109</v>
      </c>
      <c r="O50" s="1">
        <v>43703.588888888888</v>
      </c>
      <c r="P50" t="s">
        <v>130</v>
      </c>
      <c r="Q50">
        <v>13</v>
      </c>
      <c r="R50" t="s">
        <v>198</v>
      </c>
      <c r="S50">
        <v>1</v>
      </c>
      <c r="T50">
        <v>27</v>
      </c>
      <c r="U50">
        <v>1</v>
      </c>
      <c r="V50">
        <v>5</v>
      </c>
      <c r="W50">
        <v>150</v>
      </c>
      <c r="X50">
        <v>128.61000000000001</v>
      </c>
      <c r="Y50">
        <v>112.39100000000001</v>
      </c>
      <c r="Z50">
        <v>6.4575800000000001</v>
      </c>
      <c r="AA50">
        <v>-20.1463</v>
      </c>
      <c r="AB50">
        <v>41</v>
      </c>
      <c r="AC50">
        <v>45</v>
      </c>
      <c r="AE50">
        <v>60</v>
      </c>
      <c r="AG50">
        <v>13443.6</v>
      </c>
      <c r="AH50">
        <v>705.625</v>
      </c>
      <c r="AI50">
        <v>7.7224300000000001</v>
      </c>
      <c r="AJ50">
        <v>0.25841199999999998</v>
      </c>
      <c r="AK50">
        <v>719.16700000000003</v>
      </c>
      <c r="AL50">
        <v>0.26337100000000002</v>
      </c>
      <c r="AM50">
        <v>2.0478200000000002</v>
      </c>
      <c r="AN50">
        <v>5.5918400000000004</v>
      </c>
      <c r="AO50">
        <v>93.126999999999995</v>
      </c>
      <c r="AP50">
        <v>13099.2</v>
      </c>
      <c r="AQ50">
        <v>-13.541700000000001</v>
      </c>
      <c r="AR50">
        <v>-4.9591799999999997E-3</v>
      </c>
      <c r="AS50">
        <v>-0.59583399999999997</v>
      </c>
      <c r="AT50">
        <v>12889.2</v>
      </c>
      <c r="AU50">
        <v>-0.106554</v>
      </c>
      <c r="AV50">
        <v>13443.6</v>
      </c>
      <c r="AW50">
        <v>5053.45</v>
      </c>
      <c r="AX50">
        <v>44.994700000000002</v>
      </c>
      <c r="AY50">
        <v>12889.2</v>
      </c>
      <c r="AZ50">
        <v>0.27318900000000002</v>
      </c>
      <c r="BA50">
        <v>2.4324099999999999E-3</v>
      </c>
      <c r="BB50">
        <v>4.5407200000000003</v>
      </c>
      <c r="BC50">
        <v>25.390999999999998</v>
      </c>
    </row>
    <row r="51" spans="1:56" x14ac:dyDescent="0.35">
      <c r="A51" t="str">
        <f t="shared" si="2"/>
        <v/>
      </c>
      <c r="B51" t="str">
        <f>IFERROR(VLOOKUP(R51,#REF!,3,FALSE),"")</f>
        <v/>
      </c>
      <c r="C51" t="str">
        <f>IFERROR(VLOOKUP(R51,#REF!,3,FALSE),"normal")</f>
        <v>normal</v>
      </c>
      <c r="D51">
        <f t="shared" si="3"/>
        <v>4.0356453464582387</v>
      </c>
      <c r="E51">
        <f t="shared" si="4"/>
        <v>0.78144326409398057</v>
      </c>
      <c r="F51">
        <f t="shared" si="5"/>
        <v>1.2287392593660784</v>
      </c>
      <c r="G51" s="3">
        <f t="shared" si="6"/>
        <v>2.4557427191409222E-2</v>
      </c>
      <c r="H51">
        <f t="shared" si="7"/>
        <v>363.35845871773233</v>
      </c>
      <c r="I51" t="str">
        <f t="shared" si="0"/>
        <v>P_183A3AB9_001B1158168hr28</v>
      </c>
      <c r="J51">
        <f t="shared" si="1"/>
        <v>60</v>
      </c>
      <c r="K51">
        <f t="shared" si="8"/>
        <v>0.13871637591984765</v>
      </c>
      <c r="L51" s="3">
        <f t="shared" si="9"/>
        <v>3.3463794604836263E-2</v>
      </c>
      <c r="M51" t="s">
        <v>193</v>
      </c>
      <c r="N51" t="s">
        <v>109</v>
      </c>
      <c r="O51" s="1">
        <v>43703.588888888888</v>
      </c>
      <c r="P51" t="s">
        <v>130</v>
      </c>
      <c r="Q51">
        <v>13</v>
      </c>
      <c r="R51" t="s">
        <v>198</v>
      </c>
      <c r="S51">
        <v>1</v>
      </c>
      <c r="T51">
        <v>28</v>
      </c>
      <c r="U51">
        <v>1</v>
      </c>
      <c r="V51">
        <v>5</v>
      </c>
      <c r="W51">
        <v>400</v>
      </c>
      <c r="X51">
        <v>343.61</v>
      </c>
      <c r="Y51">
        <v>312.13400000000001</v>
      </c>
      <c r="Z51">
        <v>6.5184699999999998</v>
      </c>
      <c r="AA51">
        <v>-21.551200000000001</v>
      </c>
      <c r="AB51">
        <v>41</v>
      </c>
      <c r="AC51">
        <v>45.25</v>
      </c>
      <c r="AE51">
        <v>60</v>
      </c>
      <c r="AG51">
        <v>13753.9</v>
      </c>
      <c r="AH51">
        <v>2013.08</v>
      </c>
      <c r="AI51">
        <v>5.1323100000000004</v>
      </c>
      <c r="AJ51">
        <v>0.73722399999999999</v>
      </c>
      <c r="AK51">
        <v>2026.62</v>
      </c>
      <c r="AL51">
        <v>0.74218399999999995</v>
      </c>
      <c r="AM51">
        <v>2.1599599999999999</v>
      </c>
      <c r="AN51">
        <v>5.8980399999999999</v>
      </c>
      <c r="AO51">
        <v>394.87599999999998</v>
      </c>
      <c r="AP51">
        <v>13099.2</v>
      </c>
      <c r="AQ51">
        <v>-13.541700000000001</v>
      </c>
      <c r="AR51">
        <v>-4.9591799999999997E-3</v>
      </c>
      <c r="AS51">
        <v>-0.59583399999999997</v>
      </c>
      <c r="AT51">
        <v>12889.2</v>
      </c>
      <c r="AU51">
        <v>-0.101022</v>
      </c>
      <c r="AV51">
        <v>13753.9</v>
      </c>
      <c r="AW51">
        <v>5148.5200000000004</v>
      </c>
      <c r="AX51">
        <v>44.994700000000002</v>
      </c>
      <c r="AY51">
        <v>12889.2</v>
      </c>
      <c r="AZ51">
        <v>0.27832899999999999</v>
      </c>
      <c r="BA51">
        <v>2.4324099999999999E-3</v>
      </c>
      <c r="BB51">
        <v>3.4218899999999999</v>
      </c>
      <c r="BC51">
        <v>20.182400000000001</v>
      </c>
    </row>
    <row r="52" spans="1:56" x14ac:dyDescent="0.35">
      <c r="A52" t="str">
        <f t="shared" si="2"/>
        <v/>
      </c>
      <c r="B52" t="str">
        <f>IFERROR(VLOOKUP(R52,#REF!,3,FALSE),"")</f>
        <v/>
      </c>
      <c r="C52" t="str">
        <f>IFERROR(VLOOKUP(R52,#REF!,3,FALSE),"normal")</f>
        <v>normal</v>
      </c>
      <c r="D52">
        <f t="shared" si="3"/>
        <v>13.789016394112338</v>
      </c>
      <c r="E52">
        <f t="shared" si="4"/>
        <v>9.3377070580091139</v>
      </c>
      <c r="F52">
        <f t="shared" si="5"/>
        <v>1.0257814434560657</v>
      </c>
      <c r="G52" s="3">
        <f t="shared" si="6"/>
        <v>0.26013603727673401</v>
      </c>
      <c r="H52">
        <f t="shared" si="7"/>
        <v>35.693860684769774</v>
      </c>
      <c r="I52" t="str">
        <f t="shared" si="0"/>
        <v>P_183A3AB9_001B0E59168hr7</v>
      </c>
      <c r="J52">
        <f t="shared" si="1"/>
        <v>60</v>
      </c>
      <c r="K52">
        <f t="shared" si="8"/>
        <v>4.1920750505357969</v>
      </c>
      <c r="L52" s="3">
        <f t="shared" si="9"/>
        <v>0.37981065661414082</v>
      </c>
      <c r="M52" t="s">
        <v>193</v>
      </c>
      <c r="N52" t="s">
        <v>109</v>
      </c>
      <c r="O52" s="1">
        <v>43703.588888888888</v>
      </c>
      <c r="P52" t="s">
        <v>130</v>
      </c>
      <c r="Q52">
        <v>14</v>
      </c>
      <c r="R52" t="s">
        <v>199</v>
      </c>
      <c r="S52">
        <v>1</v>
      </c>
      <c r="T52">
        <v>7</v>
      </c>
      <c r="U52">
        <v>2051</v>
      </c>
      <c r="V52">
        <v>5</v>
      </c>
      <c r="W52">
        <v>30</v>
      </c>
      <c r="X52">
        <v>25.41</v>
      </c>
      <c r="Y52">
        <v>30.232700000000001</v>
      </c>
      <c r="Z52">
        <v>4.1999199999999997</v>
      </c>
      <c r="AA52">
        <v>32.608499999999999</v>
      </c>
      <c r="AB52">
        <v>23</v>
      </c>
      <c r="AC52">
        <v>29.75</v>
      </c>
      <c r="AE52">
        <v>50</v>
      </c>
      <c r="AG52">
        <v>1477.85</v>
      </c>
      <c r="AH52">
        <v>159.583</v>
      </c>
      <c r="AI52">
        <v>4.3028500000000003</v>
      </c>
      <c r="AJ52">
        <v>5.8442099999999997E-2</v>
      </c>
      <c r="AK52">
        <v>122.667</v>
      </c>
      <c r="AL52">
        <v>4.49226E-2</v>
      </c>
      <c r="AM52">
        <v>1.7679100000000001</v>
      </c>
      <c r="AN52">
        <v>4.8274999999999997</v>
      </c>
      <c r="AO52">
        <v>28.508299999999998</v>
      </c>
      <c r="AP52">
        <v>1129.18</v>
      </c>
      <c r="AQ52">
        <v>36.916699999999999</v>
      </c>
      <c r="AR52">
        <v>1.35195E-2</v>
      </c>
      <c r="AS52">
        <v>0.19811000000000001</v>
      </c>
      <c r="AT52">
        <v>919.18</v>
      </c>
      <c r="AU52">
        <v>4.1037900000000002E-2</v>
      </c>
      <c r="AV52">
        <v>1477.87</v>
      </c>
      <c r="AW52">
        <v>1602.15</v>
      </c>
      <c r="AX52">
        <v>-6.9759599999999997</v>
      </c>
      <c r="AY52">
        <v>919.19</v>
      </c>
      <c r="AZ52">
        <v>8.66122E-2</v>
      </c>
      <c r="BA52">
        <v>-3.7711999999999999E-4</v>
      </c>
      <c r="BB52">
        <v>3.30261</v>
      </c>
      <c r="BC52">
        <v>15.943300000000001</v>
      </c>
      <c r="BD52">
        <v>2.3716699999999999</v>
      </c>
    </row>
    <row r="53" spans="1:56" x14ac:dyDescent="0.35">
      <c r="A53" t="str">
        <f t="shared" si="2"/>
        <v/>
      </c>
      <c r="B53" t="str">
        <f>IFERROR(VLOOKUP(R53,#REF!,3,FALSE),"")</f>
        <v/>
      </c>
      <c r="C53" t="str">
        <f>IFERROR(VLOOKUP(R53,#REF!,3,FALSE),"normal")</f>
        <v>normal</v>
      </c>
      <c r="D53">
        <f t="shared" si="3"/>
        <v>7.8262049551695156</v>
      </c>
      <c r="E53">
        <f t="shared" si="4"/>
        <v>9.0292143774141795</v>
      </c>
      <c r="F53">
        <f t="shared" si="5"/>
        <v>0.86386355131722303</v>
      </c>
      <c r="G53" s="3">
        <f t="shared" si="6"/>
        <v>0.25328063996749983</v>
      </c>
      <c r="H53">
        <f t="shared" si="7"/>
        <v>82.070523323858879</v>
      </c>
      <c r="I53" t="str">
        <f t="shared" si="0"/>
        <v>P_183A3AB9_001B0E59168hr8</v>
      </c>
      <c r="J53">
        <f t="shared" si="1"/>
        <v>60</v>
      </c>
      <c r="K53">
        <f t="shared" si="8"/>
        <v>3.666509662577734</v>
      </c>
      <c r="L53" s="3">
        <f t="shared" si="9"/>
        <v>0.21455632692347065</v>
      </c>
      <c r="M53" t="s">
        <v>193</v>
      </c>
      <c r="N53" t="s">
        <v>109</v>
      </c>
      <c r="O53" s="1">
        <v>43703.588888888888</v>
      </c>
      <c r="P53" t="s">
        <v>130</v>
      </c>
      <c r="Q53">
        <v>14</v>
      </c>
      <c r="R53" t="s">
        <v>199</v>
      </c>
      <c r="S53">
        <v>1</v>
      </c>
      <c r="T53">
        <v>8</v>
      </c>
      <c r="U53">
        <v>3</v>
      </c>
      <c r="V53">
        <v>5</v>
      </c>
      <c r="W53">
        <v>70</v>
      </c>
      <c r="X53">
        <v>59.81</v>
      </c>
      <c r="Y53">
        <v>70.123400000000004</v>
      </c>
      <c r="Z53">
        <v>4.19557</v>
      </c>
      <c r="AA53">
        <v>33.292299999999997</v>
      </c>
      <c r="AB53">
        <v>23</v>
      </c>
      <c r="AC53">
        <v>30</v>
      </c>
      <c r="AE53">
        <v>50</v>
      </c>
      <c r="AG53">
        <v>1787.22</v>
      </c>
      <c r="AH53">
        <v>327.5</v>
      </c>
      <c r="AI53">
        <v>3.3879600000000001</v>
      </c>
      <c r="AJ53">
        <v>0.119936</v>
      </c>
      <c r="AK53">
        <v>290.58300000000003</v>
      </c>
      <c r="AL53">
        <v>0.106416</v>
      </c>
      <c r="AM53">
        <v>1.7792399999999999</v>
      </c>
      <c r="AN53">
        <v>4.8584399999999999</v>
      </c>
      <c r="AO53">
        <v>85.769499999999994</v>
      </c>
      <c r="AP53">
        <v>1129.18</v>
      </c>
      <c r="AQ53">
        <v>36.916699999999999</v>
      </c>
      <c r="AR53">
        <v>1.35195E-2</v>
      </c>
      <c r="AS53">
        <v>0.19811000000000001</v>
      </c>
      <c r="AT53">
        <v>919.18</v>
      </c>
      <c r="AU53">
        <v>4.07765E-2</v>
      </c>
      <c r="AV53">
        <v>1787.22</v>
      </c>
      <c r="AW53">
        <v>1595.37</v>
      </c>
      <c r="AX53">
        <v>-6.9759599999999997</v>
      </c>
      <c r="AY53">
        <v>919.19</v>
      </c>
      <c r="AZ53">
        <v>8.62459E-2</v>
      </c>
      <c r="BA53">
        <v>-3.7711999999999999E-4</v>
      </c>
      <c r="BB53">
        <v>2.4573700000000001</v>
      </c>
      <c r="BC53">
        <v>11.939</v>
      </c>
    </row>
    <row r="54" spans="1:56" x14ac:dyDescent="0.35">
      <c r="A54" t="str">
        <f t="shared" si="2"/>
        <v/>
      </c>
      <c r="B54" t="str">
        <f>IFERROR(VLOOKUP(R54,#REF!,3,FALSE),"")</f>
        <v/>
      </c>
      <c r="C54" t="str">
        <f>IFERROR(VLOOKUP(R54,#REF!,3,FALSE),"normal")</f>
        <v>normal</v>
      </c>
      <c r="D54">
        <f t="shared" si="3"/>
        <v>-25.980432923263123</v>
      </c>
      <c r="E54">
        <f t="shared" si="4"/>
        <v>8.7645058600295833</v>
      </c>
      <c r="F54">
        <f t="shared" si="5"/>
        <v>0.7624905759726196</v>
      </c>
      <c r="G54" s="3">
        <f t="shared" si="6"/>
        <v>0.24191136911502861</v>
      </c>
      <c r="H54">
        <f t="shared" si="7"/>
        <v>152.88430137625377</v>
      </c>
      <c r="I54" t="str">
        <f t="shared" si="0"/>
        <v>P_183A3AB9_001B0E59168hr9</v>
      </c>
      <c r="J54">
        <f t="shared" si="1"/>
        <v>60</v>
      </c>
      <c r="K54">
        <f t="shared" si="8"/>
        <v>3.4770770485648068</v>
      </c>
      <c r="L54" s="3">
        <f t="shared" si="9"/>
        <v>3.702888511982565E-3</v>
      </c>
      <c r="M54" t="s">
        <v>193</v>
      </c>
      <c r="N54" t="s">
        <v>109</v>
      </c>
      <c r="O54" s="1">
        <v>43703.588888888888</v>
      </c>
      <c r="P54" t="s">
        <v>130</v>
      </c>
      <c r="Q54">
        <v>14</v>
      </c>
      <c r="R54" t="s">
        <v>199</v>
      </c>
      <c r="S54">
        <v>1</v>
      </c>
      <c r="T54">
        <v>9</v>
      </c>
      <c r="U54">
        <v>1</v>
      </c>
      <c r="V54">
        <v>5</v>
      </c>
      <c r="W54">
        <v>150</v>
      </c>
      <c r="X54">
        <v>128.61000000000001</v>
      </c>
      <c r="Y54">
        <v>131.083</v>
      </c>
      <c r="Z54">
        <v>4.1781499999999996</v>
      </c>
      <c r="AA54">
        <v>33.730899999999998</v>
      </c>
      <c r="AB54">
        <v>23</v>
      </c>
      <c r="AC54">
        <v>30</v>
      </c>
      <c r="AE54">
        <v>50</v>
      </c>
      <c r="AG54">
        <v>2095.7199999999998</v>
      </c>
      <c r="AH54">
        <v>581.41700000000003</v>
      </c>
      <c r="AI54">
        <v>4.1169500000000001</v>
      </c>
      <c r="AJ54">
        <v>0.212924</v>
      </c>
      <c r="AK54">
        <v>544.5</v>
      </c>
      <c r="AL54">
        <v>0.199405</v>
      </c>
      <c r="AM54">
        <v>1.5504599999999999</v>
      </c>
      <c r="AN54">
        <v>4.2337300000000004</v>
      </c>
      <c r="AO54">
        <v>132.25800000000001</v>
      </c>
      <c r="AP54">
        <v>1129.18</v>
      </c>
      <c r="AQ54">
        <v>36.916699999999999</v>
      </c>
      <c r="AR54">
        <v>1.35195E-2</v>
      </c>
      <c r="AS54">
        <v>0.19811000000000001</v>
      </c>
      <c r="AT54">
        <v>919.18</v>
      </c>
      <c r="AU54">
        <v>4.6793300000000003E-2</v>
      </c>
      <c r="AV54">
        <v>2095.73</v>
      </c>
      <c r="AW54">
        <v>1584.9</v>
      </c>
      <c r="AX54">
        <v>-6.9759599999999997</v>
      </c>
      <c r="AY54">
        <v>919.19</v>
      </c>
      <c r="AZ54">
        <v>8.5679500000000006E-2</v>
      </c>
      <c r="BA54">
        <v>-3.7711999999999999E-4</v>
      </c>
      <c r="BB54">
        <v>3.7333699999999999</v>
      </c>
      <c r="BC54">
        <v>15.806100000000001</v>
      </c>
    </row>
    <row r="55" spans="1:56" x14ac:dyDescent="0.35">
      <c r="A55" t="str">
        <f t="shared" si="2"/>
        <v/>
      </c>
      <c r="B55" t="str">
        <f>IFERROR(VLOOKUP(R55,#REF!,3,FALSE),"")</f>
        <v/>
      </c>
      <c r="C55" t="str">
        <f>IFERROR(VLOOKUP(R55,#REF!,3,FALSE),"normal")</f>
        <v>normal</v>
      </c>
      <c r="D55">
        <f t="shared" si="3"/>
        <v>-139.29675415720095</v>
      </c>
      <c r="E55">
        <f t="shared" si="4"/>
        <v>8.4517415115457588</v>
      </c>
      <c r="F55">
        <f t="shared" si="5"/>
        <v>0.82192271419532648</v>
      </c>
      <c r="G55" s="3">
        <f t="shared" si="6"/>
        <v>0.23084676826867115</v>
      </c>
      <c r="H55">
        <f t="shared" si="7"/>
        <v>295.64331655074068</v>
      </c>
      <c r="I55" t="str">
        <f t="shared" si="0"/>
        <v>P_183A3AB9_001B0E59168hr10</v>
      </c>
      <c r="J55">
        <f t="shared" si="1"/>
        <v>60</v>
      </c>
      <c r="K55">
        <f t="shared" si="8"/>
        <v>3.8855427351973089</v>
      </c>
      <c r="L55" s="3">
        <f t="shared" si="9"/>
        <v>-0.18254421817918762</v>
      </c>
      <c r="M55" t="s">
        <v>193</v>
      </c>
      <c r="N55" t="s">
        <v>109</v>
      </c>
      <c r="O55" s="1">
        <v>43703.588888888888</v>
      </c>
      <c r="P55" t="s">
        <v>130</v>
      </c>
      <c r="Q55">
        <v>14</v>
      </c>
      <c r="R55" t="s">
        <v>199</v>
      </c>
      <c r="S55">
        <v>1</v>
      </c>
      <c r="T55">
        <v>10</v>
      </c>
      <c r="U55">
        <v>3</v>
      </c>
      <c r="V55">
        <v>5</v>
      </c>
      <c r="W55">
        <v>400</v>
      </c>
      <c r="X55">
        <v>343.61</v>
      </c>
      <c r="Y55">
        <v>253.965</v>
      </c>
      <c r="Z55">
        <v>4.1883499999999998</v>
      </c>
      <c r="AA55">
        <v>33.474200000000003</v>
      </c>
      <c r="AB55">
        <v>23</v>
      </c>
      <c r="AC55">
        <v>30</v>
      </c>
      <c r="AE55">
        <v>50</v>
      </c>
      <c r="AG55">
        <v>2406.5500000000002</v>
      </c>
      <c r="AH55">
        <v>1097.17</v>
      </c>
      <c r="AI55">
        <v>3.95262</v>
      </c>
      <c r="AJ55">
        <v>0.40180100000000002</v>
      </c>
      <c r="AK55">
        <v>1060.25</v>
      </c>
      <c r="AL55">
        <v>0.38828099999999999</v>
      </c>
      <c r="AM55">
        <v>1.13001</v>
      </c>
      <c r="AN55">
        <v>3.08562</v>
      </c>
      <c r="AO55">
        <v>268.24</v>
      </c>
      <c r="AP55">
        <v>1129.18</v>
      </c>
      <c r="AQ55">
        <v>36.916699999999999</v>
      </c>
      <c r="AR55">
        <v>1.35195E-2</v>
      </c>
      <c r="AS55">
        <v>0.19811000000000001</v>
      </c>
      <c r="AT55">
        <v>919.18</v>
      </c>
      <c r="AU55">
        <v>6.4204300000000006E-2</v>
      </c>
      <c r="AV55">
        <v>2406.56</v>
      </c>
      <c r="AW55">
        <v>1591.03</v>
      </c>
      <c r="AX55">
        <v>-6.9759599999999997</v>
      </c>
      <c r="AY55">
        <v>919.19</v>
      </c>
      <c r="AZ55">
        <v>8.6010799999999998E-2</v>
      </c>
      <c r="BA55">
        <v>-3.7711999999999999E-4</v>
      </c>
      <c r="BB55">
        <v>-0.54006900000000002</v>
      </c>
      <c r="BC55">
        <v>-1.66645</v>
      </c>
    </row>
    <row r="56" spans="1:56" x14ac:dyDescent="0.35">
      <c r="A56" t="str">
        <f t="shared" si="2"/>
        <v/>
      </c>
      <c r="B56" t="str">
        <f>IFERROR(VLOOKUP(R56,#REF!,3,FALSE),"")</f>
        <v/>
      </c>
      <c r="C56" t="str">
        <f>IFERROR(VLOOKUP(R56,#REF!,3,FALSE),"normal")</f>
        <v>normal</v>
      </c>
      <c r="D56" t="str">
        <f t="shared" si="3"/>
        <v/>
      </c>
      <c r="E56">
        <f t="shared" si="4"/>
        <v>3.9053422138198637</v>
      </c>
      <c r="F56">
        <f t="shared" si="5"/>
        <v>-3.7034010040978349</v>
      </c>
      <c r="G56" s="3">
        <f t="shared" si="6"/>
        <v>0.11354894356483058</v>
      </c>
      <c r="H56" t="str">
        <f t="shared" si="7"/>
        <v/>
      </c>
      <c r="I56" t="str">
        <f t="shared" si="0"/>
        <v>P_183A3AB9_001B0E59168hr16</v>
      </c>
      <c r="J56">
        <f t="shared" si="1"/>
        <v>60</v>
      </c>
      <c r="K56" t="str">
        <f t="shared" si="8"/>
        <v/>
      </c>
      <c r="L56" s="3" t="str">
        <f t="shared" si="9"/>
        <v/>
      </c>
      <c r="M56" t="s">
        <v>193</v>
      </c>
      <c r="N56" t="s">
        <v>109</v>
      </c>
      <c r="O56" s="1">
        <v>43703.588888888888</v>
      </c>
      <c r="P56" t="s">
        <v>130</v>
      </c>
      <c r="Q56">
        <v>14</v>
      </c>
      <c r="R56" t="s">
        <v>199</v>
      </c>
      <c r="S56">
        <v>1</v>
      </c>
      <c r="T56">
        <v>16</v>
      </c>
      <c r="U56">
        <v>144</v>
      </c>
      <c r="V56">
        <v>20</v>
      </c>
      <c r="W56">
        <v>0</v>
      </c>
      <c r="X56">
        <v>0</v>
      </c>
      <c r="Y56">
        <v>-3.7033800000000001</v>
      </c>
      <c r="Z56">
        <v>3.5116100000000001</v>
      </c>
      <c r="AA56">
        <v>48.088200000000001</v>
      </c>
      <c r="AB56">
        <v>23</v>
      </c>
      <c r="AC56">
        <v>29</v>
      </c>
      <c r="AE56">
        <v>20</v>
      </c>
      <c r="AG56">
        <v>5639.34</v>
      </c>
      <c r="AH56">
        <v>35.083300000000001</v>
      </c>
      <c r="AI56">
        <v>0.82970200000000005</v>
      </c>
      <c r="AJ56">
        <v>1.2848099999999999E-2</v>
      </c>
      <c r="AK56">
        <v>0</v>
      </c>
      <c r="AL56">
        <v>0</v>
      </c>
      <c r="AO56">
        <v>0</v>
      </c>
      <c r="AP56">
        <v>5609.34</v>
      </c>
      <c r="AQ56">
        <v>35.083300000000001</v>
      </c>
      <c r="AR56">
        <v>1.2848099999999999E-2</v>
      </c>
      <c r="AS56">
        <v>1.56968</v>
      </c>
      <c r="AT56">
        <v>5399.34</v>
      </c>
      <c r="AV56">
        <v>5639.35</v>
      </c>
      <c r="AW56">
        <v>1221.54</v>
      </c>
      <c r="AX56">
        <v>-20.204000000000001</v>
      </c>
      <c r="AY56">
        <v>5399.35</v>
      </c>
      <c r="AZ56">
        <v>6.6036499999999998E-2</v>
      </c>
      <c r="BA56">
        <v>-1.09223E-3</v>
      </c>
      <c r="BC56">
        <v>1.2055100000000001</v>
      </c>
    </row>
    <row r="57" spans="1:56" x14ac:dyDescent="0.35">
      <c r="A57" t="str">
        <f t="shared" si="2"/>
        <v/>
      </c>
      <c r="B57" t="str">
        <f>IFERROR(VLOOKUP(R57,#REF!,3,FALSE),"")</f>
        <v/>
      </c>
      <c r="C57" t="str">
        <f>IFERROR(VLOOKUP(R57,#REF!,3,FALSE),"normal")</f>
        <v>normal</v>
      </c>
      <c r="D57">
        <f t="shared" si="3"/>
        <v>-10.695536025182818</v>
      </c>
      <c r="E57">
        <f t="shared" si="4"/>
        <v>3.9204600680975581</v>
      </c>
      <c r="F57">
        <f t="shared" si="5"/>
        <v>-5.2593814680385158</v>
      </c>
      <c r="G57" s="3">
        <f t="shared" si="6"/>
        <v>0.10748633789013837</v>
      </c>
      <c r="H57">
        <f t="shared" si="7"/>
        <v>98.283414975507327</v>
      </c>
      <c r="I57" t="str">
        <f t="shared" si="0"/>
        <v>P_183A3AB9_001B0E59168hr17</v>
      </c>
      <c r="J57">
        <f t="shared" si="1"/>
        <v>60</v>
      </c>
      <c r="K57">
        <f t="shared" si="8"/>
        <v>1.9280657759787443</v>
      </c>
      <c r="L57" s="3">
        <f t="shared" si="9"/>
        <v>-3.259885918790837E-2</v>
      </c>
      <c r="M57" t="s">
        <v>193</v>
      </c>
      <c r="N57" t="s">
        <v>109</v>
      </c>
      <c r="O57" s="1">
        <v>43703.588888888888</v>
      </c>
      <c r="P57" t="s">
        <v>130</v>
      </c>
      <c r="Q57">
        <v>14</v>
      </c>
      <c r="R57" t="s">
        <v>199</v>
      </c>
      <c r="S57">
        <v>1</v>
      </c>
      <c r="T57">
        <v>17</v>
      </c>
      <c r="U57">
        <v>1</v>
      </c>
      <c r="V57">
        <v>5</v>
      </c>
      <c r="W57">
        <v>150</v>
      </c>
      <c r="X57">
        <v>128.61000000000001</v>
      </c>
      <c r="Y57">
        <v>84.268199999999993</v>
      </c>
      <c r="Z57">
        <v>3.3336999999999999</v>
      </c>
      <c r="AA57">
        <v>52.616500000000002</v>
      </c>
      <c r="AB57">
        <v>23</v>
      </c>
      <c r="AC57">
        <v>29</v>
      </c>
      <c r="AE57">
        <v>20</v>
      </c>
      <c r="AG57">
        <v>5949.69</v>
      </c>
      <c r="AH57">
        <v>333.54199999999997</v>
      </c>
      <c r="AI57">
        <v>9.0071399999999997</v>
      </c>
      <c r="AJ57">
        <v>0.12214800000000001</v>
      </c>
      <c r="AK57">
        <v>298.45800000000003</v>
      </c>
      <c r="AL57">
        <v>0.10929999999999999</v>
      </c>
      <c r="AM57">
        <v>0.84985900000000003</v>
      </c>
      <c r="AN57">
        <v>2.3206500000000001</v>
      </c>
      <c r="AO57">
        <v>33.1357</v>
      </c>
      <c r="AP57">
        <v>5609.34</v>
      </c>
      <c r="AQ57">
        <v>35.083300000000001</v>
      </c>
      <c r="AR57">
        <v>1.2848099999999999E-2</v>
      </c>
      <c r="AS57">
        <v>1.56968</v>
      </c>
      <c r="AT57">
        <v>5399.34</v>
      </c>
      <c r="AU57">
        <v>0.67639800000000005</v>
      </c>
      <c r="AV57">
        <v>5949.71</v>
      </c>
      <c r="AW57">
        <v>1126.92</v>
      </c>
      <c r="AX57">
        <v>-20.204000000000001</v>
      </c>
      <c r="AY57">
        <v>5399.35</v>
      </c>
      <c r="AZ57">
        <v>6.0921000000000003E-2</v>
      </c>
      <c r="BA57">
        <v>-1.09223E-3</v>
      </c>
      <c r="BB57">
        <v>13.889900000000001</v>
      </c>
      <c r="BC57">
        <v>32.233499999999999</v>
      </c>
    </row>
    <row r="58" spans="1:56" x14ac:dyDescent="0.35">
      <c r="A58" t="str">
        <f t="shared" si="2"/>
        <v/>
      </c>
      <c r="B58" t="str">
        <f>IFERROR(VLOOKUP(R58,#REF!,3,FALSE),"")</f>
        <v/>
      </c>
      <c r="C58" t="str">
        <f>IFERROR(VLOOKUP(R58,#REF!,3,FALSE),"normal")</f>
        <v>normal</v>
      </c>
      <c r="D58">
        <f t="shared" si="3"/>
        <v>-92.328623448122528</v>
      </c>
      <c r="E58">
        <f t="shared" si="4"/>
        <v>3.7374166049732738</v>
      </c>
      <c r="F58">
        <f t="shared" si="5"/>
        <v>-6.8271736223826673</v>
      </c>
      <c r="G58" s="3">
        <f t="shared" si="6"/>
        <v>0.11089387983502703</v>
      </c>
      <c r="H58">
        <f t="shared" si="7"/>
        <v>196.63921306131954</v>
      </c>
      <c r="I58" t="str">
        <f t="shared" si="0"/>
        <v>P_183A3AB9_001B0E59168hr18</v>
      </c>
      <c r="J58">
        <f t="shared" si="1"/>
        <v>60</v>
      </c>
      <c r="K58">
        <f t="shared" si="8"/>
        <v>2.1222798031334249</v>
      </c>
      <c r="L58" s="3">
        <f t="shared" si="9"/>
        <v>-0.2452186682437377</v>
      </c>
      <c r="M58" t="s">
        <v>193</v>
      </c>
      <c r="N58" t="s">
        <v>109</v>
      </c>
      <c r="O58" s="1">
        <v>43703.588888888888</v>
      </c>
      <c r="P58" t="s">
        <v>130</v>
      </c>
      <c r="Q58">
        <v>14</v>
      </c>
      <c r="R58" t="s">
        <v>199</v>
      </c>
      <c r="S58">
        <v>1</v>
      </c>
      <c r="T58">
        <v>18</v>
      </c>
      <c r="U58">
        <v>1</v>
      </c>
      <c r="V58">
        <v>5</v>
      </c>
      <c r="W58">
        <v>400</v>
      </c>
      <c r="X58">
        <v>343.61</v>
      </c>
      <c r="Y58">
        <v>168.91800000000001</v>
      </c>
      <c r="Z58">
        <v>3.2160600000000001</v>
      </c>
      <c r="AA58">
        <v>57.039900000000003</v>
      </c>
      <c r="AB58">
        <v>23</v>
      </c>
      <c r="AC58">
        <v>29.5</v>
      </c>
      <c r="AE58">
        <v>20</v>
      </c>
      <c r="AG58">
        <v>6259.02</v>
      </c>
      <c r="AH58">
        <v>600.29200000000003</v>
      </c>
      <c r="AI58">
        <v>8.2960399999999996</v>
      </c>
      <c r="AJ58">
        <v>0.219837</v>
      </c>
      <c r="AK58">
        <v>565.20799999999997</v>
      </c>
      <c r="AL58">
        <v>0.20698900000000001</v>
      </c>
      <c r="AM58">
        <v>0.60239399999999999</v>
      </c>
      <c r="AN58">
        <v>1.6449100000000001</v>
      </c>
      <c r="AO58">
        <v>68.129900000000006</v>
      </c>
      <c r="AP58">
        <v>5609.34</v>
      </c>
      <c r="AQ58">
        <v>35.083300000000001</v>
      </c>
      <c r="AR58">
        <v>1.2848099999999999E-2</v>
      </c>
      <c r="AS58">
        <v>1.56968</v>
      </c>
      <c r="AT58">
        <v>5399.34</v>
      </c>
      <c r="AU58">
        <v>0.954264</v>
      </c>
      <c r="AV58">
        <v>6259.04</v>
      </c>
      <c r="AW58">
        <v>1058.6600000000001</v>
      </c>
      <c r="AX58">
        <v>-20.204000000000001</v>
      </c>
      <c r="AY58">
        <v>5399.35</v>
      </c>
      <c r="AZ58">
        <v>5.7230999999999997E-2</v>
      </c>
      <c r="BA58">
        <v>-1.09223E-3</v>
      </c>
      <c r="BB58">
        <v>-12.767200000000001</v>
      </c>
      <c r="BC58">
        <v>-21.000900000000001</v>
      </c>
    </row>
    <row r="59" spans="1:56" x14ac:dyDescent="0.35">
      <c r="A59" t="str">
        <f t="shared" si="2"/>
        <v/>
      </c>
      <c r="B59" t="str">
        <f>IFERROR(VLOOKUP(R59,#REF!,3,FALSE),"")</f>
        <v/>
      </c>
      <c r="C59" t="str">
        <f>IFERROR(VLOOKUP(R59,#REF!,3,FALSE),"normal")</f>
        <v>normal</v>
      </c>
      <c r="D59" t="str">
        <f t="shared" si="3"/>
        <v/>
      </c>
      <c r="E59">
        <f t="shared" si="4"/>
        <v>4.8839488701852556</v>
      </c>
      <c r="F59">
        <f t="shared" si="5"/>
        <v>-11.304080532522518</v>
      </c>
      <c r="G59" s="3">
        <f t="shared" si="6"/>
        <v>-2.6976056153337268E-2</v>
      </c>
      <c r="H59" t="str">
        <f t="shared" si="7"/>
        <v/>
      </c>
      <c r="I59" t="str">
        <f t="shared" si="0"/>
        <v>P_183A3AB9_001B0E59168hr26</v>
      </c>
      <c r="J59">
        <f t="shared" si="1"/>
        <v>60</v>
      </c>
      <c r="K59" t="str">
        <f t="shared" si="8"/>
        <v/>
      </c>
      <c r="L59" s="3" t="str">
        <f t="shared" si="9"/>
        <v/>
      </c>
      <c r="M59" t="s">
        <v>193</v>
      </c>
      <c r="N59" t="s">
        <v>109</v>
      </c>
      <c r="O59" s="1">
        <v>43703.588888888888</v>
      </c>
      <c r="P59" t="s">
        <v>130</v>
      </c>
      <c r="Q59">
        <v>14</v>
      </c>
      <c r="R59" t="s">
        <v>199</v>
      </c>
      <c r="S59">
        <v>1</v>
      </c>
      <c r="T59">
        <v>26</v>
      </c>
      <c r="U59">
        <v>272</v>
      </c>
      <c r="V59">
        <v>30</v>
      </c>
      <c r="W59">
        <v>0</v>
      </c>
      <c r="X59">
        <v>0</v>
      </c>
      <c r="Y59">
        <v>-11.3041</v>
      </c>
      <c r="Z59">
        <v>6.6040400000000004</v>
      </c>
      <c r="AA59">
        <v>6.4859</v>
      </c>
      <c r="AB59">
        <v>41</v>
      </c>
      <c r="AC59">
        <v>43</v>
      </c>
      <c r="AE59">
        <v>60</v>
      </c>
      <c r="AG59">
        <v>13129.6</v>
      </c>
      <c r="AH59">
        <v>-68.166700000000006</v>
      </c>
      <c r="AI59">
        <v>7.4405900000000003</v>
      </c>
      <c r="AJ59">
        <v>-2.4963800000000001E-2</v>
      </c>
      <c r="AK59">
        <v>0</v>
      </c>
      <c r="AL59">
        <v>0</v>
      </c>
      <c r="AO59">
        <v>0</v>
      </c>
      <c r="AP59">
        <v>13099.6</v>
      </c>
      <c r="AQ59">
        <v>-68.166700000000006</v>
      </c>
      <c r="AR59">
        <v>-2.4963800000000001E-2</v>
      </c>
      <c r="AS59">
        <v>-4.0037000000000003</v>
      </c>
      <c r="AT59">
        <v>12889.6</v>
      </c>
      <c r="AV59">
        <v>13129.6</v>
      </c>
      <c r="AW59">
        <v>3127.79</v>
      </c>
      <c r="AX59">
        <v>34.444499999999998</v>
      </c>
      <c r="AY59">
        <v>12889.6</v>
      </c>
      <c r="AZ59">
        <v>0.16908799999999999</v>
      </c>
      <c r="BA59">
        <v>1.86207E-3</v>
      </c>
      <c r="BC59">
        <v>-4.4360200000000001</v>
      </c>
    </row>
    <row r="60" spans="1:56" x14ac:dyDescent="0.35">
      <c r="A60" t="str">
        <f t="shared" si="2"/>
        <v/>
      </c>
      <c r="B60" t="str">
        <f>IFERROR(VLOOKUP(R60,#REF!,3,FALSE),"")</f>
        <v/>
      </c>
      <c r="C60" t="str">
        <f>IFERROR(VLOOKUP(R60,#REF!,3,FALSE),"normal")</f>
        <v>normal</v>
      </c>
      <c r="D60">
        <f t="shared" si="3"/>
        <v>11.345194670262345</v>
      </c>
      <c r="E60">
        <f t="shared" si="4"/>
        <v>4.3303502426959017</v>
      </c>
      <c r="F60">
        <f t="shared" si="5"/>
        <v>-11.189576985442171</v>
      </c>
      <c r="G60" s="3">
        <f t="shared" si="6"/>
        <v>-3.7542106067989967E-2</v>
      </c>
      <c r="H60">
        <f t="shared" si="7"/>
        <v>159.37602052717517</v>
      </c>
      <c r="I60" t="str">
        <f t="shared" si="0"/>
        <v>P_183A3AB9_001B0E59168hr27</v>
      </c>
      <c r="J60">
        <f t="shared" si="1"/>
        <v>60</v>
      </c>
      <c r="K60">
        <f t="shared" si="8"/>
        <v>5.5730427479515292</v>
      </c>
      <c r="L60" s="3">
        <f t="shared" si="9"/>
        <v>4.3051428813403779E-4</v>
      </c>
      <c r="M60" t="s">
        <v>193</v>
      </c>
      <c r="N60" t="s">
        <v>109</v>
      </c>
      <c r="O60" s="1">
        <v>43703.588888888888</v>
      </c>
      <c r="P60" t="s">
        <v>130</v>
      </c>
      <c r="Q60">
        <v>14</v>
      </c>
      <c r="R60" t="s">
        <v>199</v>
      </c>
      <c r="S60">
        <v>1</v>
      </c>
      <c r="T60">
        <v>27</v>
      </c>
      <c r="U60">
        <v>1</v>
      </c>
      <c r="V60">
        <v>5</v>
      </c>
      <c r="W60">
        <v>150</v>
      </c>
      <c r="X60">
        <v>128.61000000000001</v>
      </c>
      <c r="Y60">
        <v>136.649</v>
      </c>
      <c r="Z60">
        <v>6.7345199999999998</v>
      </c>
      <c r="AA60">
        <v>7.18973</v>
      </c>
      <c r="AB60">
        <v>41</v>
      </c>
      <c r="AC60">
        <v>44</v>
      </c>
      <c r="AE60">
        <v>60</v>
      </c>
      <c r="AG60">
        <v>13444</v>
      </c>
      <c r="AH60">
        <v>927.45799999999997</v>
      </c>
      <c r="AI60">
        <v>10.202199999999999</v>
      </c>
      <c r="AJ60">
        <v>0.33965099999999998</v>
      </c>
      <c r="AK60">
        <v>995.625</v>
      </c>
      <c r="AL60">
        <v>0.36461399999999999</v>
      </c>
      <c r="AM60">
        <v>2.8350399999999998</v>
      </c>
      <c r="AN60">
        <v>7.7414300000000003</v>
      </c>
      <c r="AO60">
        <v>97.589100000000002</v>
      </c>
      <c r="AP60">
        <v>13099.6</v>
      </c>
      <c r="AQ60">
        <v>-68.166700000000006</v>
      </c>
      <c r="AR60">
        <v>-2.4963800000000001E-2</v>
      </c>
      <c r="AS60">
        <v>-4.0037000000000003</v>
      </c>
      <c r="AT60">
        <v>12889.6</v>
      </c>
      <c r="AU60">
        <v>-0.51717800000000003</v>
      </c>
      <c r="AV60">
        <v>13444.1</v>
      </c>
      <c r="AW60">
        <v>3225.3</v>
      </c>
      <c r="AX60">
        <v>34.444499999999998</v>
      </c>
      <c r="AY60">
        <v>12889.6</v>
      </c>
      <c r="AZ60">
        <v>0.17435899999999999</v>
      </c>
      <c r="BA60">
        <v>1.86207E-3</v>
      </c>
      <c r="BB60">
        <v>5.1989999999999998</v>
      </c>
      <c r="BC60">
        <v>40.247700000000002</v>
      </c>
    </row>
    <row r="61" spans="1:56" x14ac:dyDescent="0.35">
      <c r="A61" t="str">
        <f t="shared" si="2"/>
        <v/>
      </c>
      <c r="B61" t="str">
        <f>IFERROR(VLOOKUP(R61,#REF!,3,FALSE),"")</f>
        <v/>
      </c>
      <c r="C61" t="str">
        <f>IFERROR(VLOOKUP(R61,#REF!,3,FALSE),"normal")</f>
        <v>normal</v>
      </c>
      <c r="D61">
        <f t="shared" si="3"/>
        <v>-25.507473623289286</v>
      </c>
      <c r="E61">
        <f t="shared" si="4"/>
        <v>3.903687686226565</v>
      </c>
      <c r="F61">
        <f t="shared" si="5"/>
        <v>-10.941370851902324</v>
      </c>
      <c r="G61" s="3">
        <f t="shared" si="6"/>
        <v>-4.5424181696726844E-2</v>
      </c>
      <c r="H61">
        <f t="shared" si="7"/>
        <v>422.53368644684377</v>
      </c>
      <c r="I61" t="str">
        <f t="shared" si="0"/>
        <v>P_183A3AB9_001B0E59168hr28</v>
      </c>
      <c r="J61">
        <f t="shared" si="1"/>
        <v>60</v>
      </c>
      <c r="K61">
        <f t="shared" si="8"/>
        <v>5.2157400221271821</v>
      </c>
      <c r="L61" s="3">
        <f t="shared" si="9"/>
        <v>-0.10666292376029994</v>
      </c>
      <c r="M61" t="s">
        <v>193</v>
      </c>
      <c r="N61" t="s">
        <v>109</v>
      </c>
      <c r="O61" s="1">
        <v>43703.588888888888</v>
      </c>
      <c r="P61" t="s">
        <v>130</v>
      </c>
      <c r="Q61">
        <v>14</v>
      </c>
      <c r="R61" t="s">
        <v>199</v>
      </c>
      <c r="S61">
        <v>1</v>
      </c>
      <c r="T61">
        <v>28</v>
      </c>
      <c r="U61">
        <v>1</v>
      </c>
      <c r="V61">
        <v>5</v>
      </c>
      <c r="W61">
        <v>400</v>
      </c>
      <c r="X61">
        <v>343.61</v>
      </c>
      <c r="Y61">
        <v>362.96699999999998</v>
      </c>
      <c r="Z61">
        <v>6.78775</v>
      </c>
      <c r="AA61">
        <v>6.1005900000000004</v>
      </c>
      <c r="AB61">
        <v>41</v>
      </c>
      <c r="AC61">
        <v>44</v>
      </c>
      <c r="AE61">
        <v>60</v>
      </c>
      <c r="AG61">
        <v>13754.4</v>
      </c>
      <c r="AH61">
        <v>2469.83</v>
      </c>
      <c r="AI61">
        <v>9.8628300000000007</v>
      </c>
      <c r="AJ61">
        <v>0.90449400000000002</v>
      </c>
      <c r="AK61">
        <v>2538</v>
      </c>
      <c r="AL61">
        <v>0.92945800000000001</v>
      </c>
      <c r="AM61">
        <v>2.7049799999999999</v>
      </c>
      <c r="AN61">
        <v>7.3862800000000002</v>
      </c>
      <c r="AO61">
        <v>257.33</v>
      </c>
      <c r="AP61">
        <v>13099.6</v>
      </c>
      <c r="AQ61">
        <v>-68.166700000000006</v>
      </c>
      <c r="AR61">
        <v>-2.4963800000000001E-2</v>
      </c>
      <c r="AS61">
        <v>-4.0037000000000003</v>
      </c>
      <c r="AT61">
        <v>12889.6</v>
      </c>
      <c r="AU61">
        <v>-0.542045</v>
      </c>
      <c r="AV61">
        <v>13754.4</v>
      </c>
      <c r="AW61">
        <v>3276.7</v>
      </c>
      <c r="AX61">
        <v>34.444499999999998</v>
      </c>
      <c r="AY61">
        <v>12889.6</v>
      </c>
      <c r="AZ61">
        <v>0.17713799999999999</v>
      </c>
      <c r="BA61">
        <v>1.86207E-3</v>
      </c>
      <c r="BB61">
        <v>6.4714600000000004</v>
      </c>
      <c r="BC61">
        <v>47.8001</v>
      </c>
    </row>
    <row r="62" spans="1:56" x14ac:dyDescent="0.35">
      <c r="A62" t="str">
        <f t="shared" si="2"/>
        <v/>
      </c>
      <c r="B62" t="str">
        <f>IFERROR(VLOOKUP(R62,#REF!,3,FALSE),"")</f>
        <v/>
      </c>
      <c r="C62" t="str">
        <f>IFERROR(VLOOKUP(R62,#REF!,3,FALSE),"normal")</f>
        <v>normal</v>
      </c>
      <c r="D62">
        <f t="shared" si="3"/>
        <v>16.144083126687725</v>
      </c>
      <c r="E62">
        <f t="shared" si="4"/>
        <v>13.948020862676518</v>
      </c>
      <c r="F62">
        <f t="shared" si="5"/>
        <v>5.36768205616373</v>
      </c>
      <c r="G62" s="3">
        <f t="shared" si="6"/>
        <v>0.30062199687527646</v>
      </c>
      <c r="H62">
        <f t="shared" si="7"/>
        <v>47.851003541912632</v>
      </c>
      <c r="I62" t="str">
        <f t="shared" si="0"/>
        <v>P_183A3AB9_001B0F59168hr7</v>
      </c>
      <c r="J62">
        <f t="shared" si="1"/>
        <v>60</v>
      </c>
      <c r="K62">
        <f t="shared" si="8"/>
        <v>5.3510948587349274</v>
      </c>
      <c r="L62" s="3">
        <f t="shared" si="9"/>
        <v>0.29781511954686823</v>
      </c>
      <c r="M62" t="s">
        <v>193</v>
      </c>
      <c r="N62" t="s">
        <v>109</v>
      </c>
      <c r="O62" s="1">
        <v>43703.588888888888</v>
      </c>
      <c r="P62" t="s">
        <v>130</v>
      </c>
      <c r="Q62">
        <v>15</v>
      </c>
      <c r="R62" t="s">
        <v>200</v>
      </c>
      <c r="S62">
        <v>1</v>
      </c>
      <c r="T62">
        <v>7</v>
      </c>
      <c r="U62">
        <v>2051</v>
      </c>
      <c r="V62">
        <v>5</v>
      </c>
      <c r="W62">
        <v>30</v>
      </c>
      <c r="X62">
        <v>25.41</v>
      </c>
      <c r="Y62">
        <v>40.529800000000002</v>
      </c>
      <c r="Z62">
        <v>5.2945200000000003</v>
      </c>
      <c r="AA62">
        <v>-103.211</v>
      </c>
      <c r="AB62">
        <v>23</v>
      </c>
      <c r="AC62">
        <v>30</v>
      </c>
      <c r="AE62">
        <v>50</v>
      </c>
      <c r="AG62">
        <v>1478.29</v>
      </c>
      <c r="AH62">
        <v>111.375</v>
      </c>
      <c r="AI62">
        <v>3.2545999999999999</v>
      </c>
      <c r="AJ62">
        <v>4.0787400000000001E-2</v>
      </c>
      <c r="AK62">
        <v>186.167</v>
      </c>
      <c r="AL62">
        <v>6.8177299999999996E-2</v>
      </c>
      <c r="AM62">
        <v>2.68309</v>
      </c>
      <c r="AN62">
        <v>7.3265099999999999</v>
      </c>
      <c r="AO62">
        <v>57.2012</v>
      </c>
      <c r="AP62">
        <v>1129.6099999999999</v>
      </c>
      <c r="AQ62">
        <v>-74.791700000000006</v>
      </c>
      <c r="AR62">
        <v>-2.7389899999999998E-2</v>
      </c>
      <c r="AS62">
        <v>-0.41233599999999998</v>
      </c>
      <c r="AT62">
        <v>919.61</v>
      </c>
      <c r="AU62">
        <v>-5.6279900000000001E-2</v>
      </c>
      <c r="AV62">
        <v>1478.31</v>
      </c>
      <c r="AW62">
        <v>2048.4899999999998</v>
      </c>
      <c r="AX62">
        <v>-7.1437299999999997</v>
      </c>
      <c r="AY62">
        <v>919.61</v>
      </c>
      <c r="AZ62">
        <v>0.11074100000000001</v>
      </c>
      <c r="BA62">
        <v>-3.8619000000000001E-4</v>
      </c>
      <c r="BB62">
        <v>1.80063</v>
      </c>
      <c r="BC62">
        <v>13.192299999999999</v>
      </c>
      <c r="BD62">
        <v>2.0768300000000002</v>
      </c>
    </row>
    <row r="63" spans="1:56" x14ac:dyDescent="0.35">
      <c r="A63" t="str">
        <f t="shared" si="2"/>
        <v/>
      </c>
      <c r="B63" t="str">
        <f>IFERROR(VLOOKUP(R63,#REF!,3,FALSE),"")</f>
        <v/>
      </c>
      <c r="C63" t="str">
        <f>IFERROR(VLOOKUP(R63,#REF!,3,FALSE),"normal")</f>
        <v>normal</v>
      </c>
      <c r="D63">
        <f t="shared" si="3"/>
        <v>17.101339829044235</v>
      </c>
      <c r="E63">
        <f t="shared" si="4"/>
        <v>13.463941386248326</v>
      </c>
      <c r="F63">
        <f t="shared" si="5"/>
        <v>5.3397946254656858</v>
      </c>
      <c r="G63" s="3">
        <f t="shared" si="6"/>
        <v>0.28222910336833978</v>
      </c>
      <c r="H63">
        <f t="shared" si="7"/>
        <v>80.939475004179897</v>
      </c>
      <c r="I63" t="str">
        <f t="shared" si="0"/>
        <v>P_183A3AB9_001B0F59168hr8</v>
      </c>
      <c r="J63">
        <f t="shared" si="1"/>
        <v>60</v>
      </c>
      <c r="K63">
        <f t="shared" si="8"/>
        <v>7.0057627762649624</v>
      </c>
      <c r="L63" s="3">
        <f t="shared" si="9"/>
        <v>0.30850484453169547</v>
      </c>
      <c r="M63" t="s">
        <v>193</v>
      </c>
      <c r="N63" t="s">
        <v>109</v>
      </c>
      <c r="O63" s="1">
        <v>43703.588888888888</v>
      </c>
      <c r="P63" t="s">
        <v>130</v>
      </c>
      <c r="Q63">
        <v>15</v>
      </c>
      <c r="R63" t="s">
        <v>200</v>
      </c>
      <c r="S63">
        <v>1</v>
      </c>
      <c r="T63">
        <v>8</v>
      </c>
      <c r="U63">
        <v>3</v>
      </c>
      <c r="V63">
        <v>5</v>
      </c>
      <c r="W63">
        <v>70</v>
      </c>
      <c r="X63">
        <v>59.81</v>
      </c>
      <c r="Y63">
        <v>69.156999999999996</v>
      </c>
      <c r="Z63">
        <v>5.2878999999999996</v>
      </c>
      <c r="AA63">
        <v>-103.02800000000001</v>
      </c>
      <c r="AB63">
        <v>23</v>
      </c>
      <c r="AC63">
        <v>30</v>
      </c>
      <c r="AE63">
        <v>50</v>
      </c>
      <c r="AG63">
        <v>1787.65</v>
      </c>
      <c r="AH63">
        <v>262.66699999999997</v>
      </c>
      <c r="AI63">
        <v>2.05715</v>
      </c>
      <c r="AJ63">
        <v>9.6192899999999998E-2</v>
      </c>
      <c r="AK63">
        <v>337.45800000000003</v>
      </c>
      <c r="AL63">
        <v>0.123583</v>
      </c>
      <c r="AM63">
        <v>2.0662600000000002</v>
      </c>
      <c r="AN63">
        <v>5.6421700000000001</v>
      </c>
      <c r="AO63">
        <v>164.041</v>
      </c>
      <c r="AP63">
        <v>1129.6099999999999</v>
      </c>
      <c r="AQ63">
        <v>-74.791700000000006</v>
      </c>
      <c r="AR63">
        <v>-2.7389899999999998E-2</v>
      </c>
      <c r="AS63">
        <v>-0.41233599999999998</v>
      </c>
      <c r="AT63">
        <v>919.61</v>
      </c>
      <c r="AU63">
        <v>-7.3080999999999993E-2</v>
      </c>
      <c r="AV63">
        <v>1787.66</v>
      </c>
      <c r="AW63">
        <v>2044.42</v>
      </c>
      <c r="AX63">
        <v>-7.1437299999999997</v>
      </c>
      <c r="AY63">
        <v>919.61</v>
      </c>
      <c r="AZ63">
        <v>0.11052099999999999</v>
      </c>
      <c r="BA63">
        <v>-3.8619000000000001E-4</v>
      </c>
      <c r="BB63">
        <v>1.30722</v>
      </c>
      <c r="BC63">
        <v>7.37554</v>
      </c>
    </row>
    <row r="64" spans="1:56" x14ac:dyDescent="0.35">
      <c r="A64" t="str">
        <f t="shared" si="2"/>
        <v/>
      </c>
      <c r="B64" t="str">
        <f>IFERROR(VLOOKUP(R64,#REF!,3,FALSE),"")</f>
        <v/>
      </c>
      <c r="C64" t="str">
        <f>IFERROR(VLOOKUP(R64,#REF!,3,FALSE),"normal")</f>
        <v>normal</v>
      </c>
      <c r="D64">
        <f t="shared" si="3"/>
        <v>-3.6652039814786974</v>
      </c>
      <c r="E64">
        <f t="shared" si="4"/>
        <v>13.145895194767544</v>
      </c>
      <c r="F64">
        <f t="shared" si="5"/>
        <v>5.2510632642211563</v>
      </c>
      <c r="G64" s="3">
        <f t="shared" si="6"/>
        <v>0.26872323101901596</v>
      </c>
      <c r="H64">
        <f t="shared" si="7"/>
        <v>136.20597154187075</v>
      </c>
      <c r="I64" t="str">
        <f t="shared" si="0"/>
        <v>P_183A3AB9_001B0F59168hr9</v>
      </c>
      <c r="J64">
        <f t="shared" si="1"/>
        <v>60</v>
      </c>
      <c r="K64">
        <f t="shared" si="8"/>
        <v>7.3281047137065789</v>
      </c>
      <c r="L64" s="3">
        <f t="shared" si="9"/>
        <v>0.10799263400545825</v>
      </c>
      <c r="M64" t="s">
        <v>193</v>
      </c>
      <c r="N64" t="s">
        <v>109</v>
      </c>
      <c r="O64" s="1">
        <v>43703.588888888888</v>
      </c>
      <c r="P64" t="s">
        <v>130</v>
      </c>
      <c r="Q64">
        <v>15</v>
      </c>
      <c r="R64" t="s">
        <v>200</v>
      </c>
      <c r="S64">
        <v>1</v>
      </c>
      <c r="T64">
        <v>9</v>
      </c>
      <c r="U64">
        <v>1</v>
      </c>
      <c r="V64">
        <v>5</v>
      </c>
      <c r="W64">
        <v>150</v>
      </c>
      <c r="X64">
        <v>128.61000000000001</v>
      </c>
      <c r="Y64">
        <v>116.783</v>
      </c>
      <c r="Z64">
        <v>5.2667999999999999</v>
      </c>
      <c r="AA64">
        <v>-102.44799999999999</v>
      </c>
      <c r="AB64">
        <v>23</v>
      </c>
      <c r="AC64">
        <v>30</v>
      </c>
      <c r="AE64">
        <v>50</v>
      </c>
      <c r="AG64">
        <v>2096.14</v>
      </c>
      <c r="AH64">
        <v>512.625</v>
      </c>
      <c r="AI64">
        <v>2.8864399999999999</v>
      </c>
      <c r="AJ64">
        <v>0.18773200000000001</v>
      </c>
      <c r="AK64">
        <v>587.41700000000003</v>
      </c>
      <c r="AL64">
        <v>0.21512200000000001</v>
      </c>
      <c r="AM64">
        <v>1.6726700000000001</v>
      </c>
      <c r="AN64">
        <v>4.5674299999999999</v>
      </c>
      <c r="AO64">
        <v>203.50899999999999</v>
      </c>
      <c r="AP64">
        <v>1129.6099999999999</v>
      </c>
      <c r="AQ64">
        <v>-74.791700000000006</v>
      </c>
      <c r="AR64">
        <v>-2.7389899999999998E-2</v>
      </c>
      <c r="AS64">
        <v>-0.41233599999999998</v>
      </c>
      <c r="AT64">
        <v>919.61</v>
      </c>
      <c r="AU64">
        <v>-9.0277499999999997E-2</v>
      </c>
      <c r="AV64">
        <v>2096.16</v>
      </c>
      <c r="AW64">
        <v>2031.51</v>
      </c>
      <c r="AX64">
        <v>-7.1437299999999997</v>
      </c>
      <c r="AY64">
        <v>919.61</v>
      </c>
      <c r="AZ64">
        <v>0.109823</v>
      </c>
      <c r="BA64">
        <v>-3.8619000000000001E-4</v>
      </c>
      <c r="BB64">
        <v>2.6780499999999998</v>
      </c>
      <c r="BC64">
        <v>12.2318</v>
      </c>
    </row>
    <row r="65" spans="1:56" x14ac:dyDescent="0.35">
      <c r="A65" t="str">
        <f t="shared" si="2"/>
        <v/>
      </c>
      <c r="B65" t="str">
        <f>IFERROR(VLOOKUP(R65,#REF!,3,FALSE),"")</f>
        <v/>
      </c>
      <c r="C65" t="str">
        <f>IFERROR(VLOOKUP(R65,#REF!,3,FALSE),"normal")</f>
        <v>normal</v>
      </c>
      <c r="D65">
        <f t="shared" si="3"/>
        <v>-159.62642553562495</v>
      </c>
      <c r="E65">
        <f t="shared" si="4"/>
        <v>12.705577101521042</v>
      </c>
      <c r="F65">
        <f t="shared" si="5"/>
        <v>5.2262894984945714</v>
      </c>
      <c r="G65" s="3">
        <f t="shared" si="6"/>
        <v>0.25213550108411326</v>
      </c>
      <c r="H65">
        <f t="shared" si="7"/>
        <v>291.34192834900034</v>
      </c>
      <c r="I65" t="str">
        <f t="shared" si="0"/>
        <v>P_183A3AB9_001B0F59168hr10</v>
      </c>
      <c r="J65">
        <f t="shared" si="1"/>
        <v>60</v>
      </c>
      <c r="K65">
        <f t="shared" si="8"/>
        <v>6.2578415345366922</v>
      </c>
      <c r="L65" s="3">
        <f t="shared" si="9"/>
        <v>-0.2227872589558951</v>
      </c>
      <c r="M65" t="s">
        <v>193</v>
      </c>
      <c r="N65" t="s">
        <v>109</v>
      </c>
      <c r="O65" s="1">
        <v>43703.588888888888</v>
      </c>
      <c r="P65" t="s">
        <v>130</v>
      </c>
      <c r="Q65">
        <v>15</v>
      </c>
      <c r="R65" t="s">
        <v>200</v>
      </c>
      <c r="S65">
        <v>1</v>
      </c>
      <c r="T65">
        <v>10</v>
      </c>
      <c r="U65">
        <v>3</v>
      </c>
      <c r="V65">
        <v>5</v>
      </c>
      <c r="W65">
        <v>400</v>
      </c>
      <c r="X65">
        <v>343.61</v>
      </c>
      <c r="Y65">
        <v>250.27</v>
      </c>
      <c r="Z65">
        <v>5.2609599999999999</v>
      </c>
      <c r="AA65">
        <v>-102.28700000000001</v>
      </c>
      <c r="AB65">
        <v>23</v>
      </c>
      <c r="AC65">
        <v>30</v>
      </c>
      <c r="AE65">
        <v>50</v>
      </c>
      <c r="AG65">
        <v>2406.9899999999998</v>
      </c>
      <c r="AH65">
        <v>1214.3800000000001</v>
      </c>
      <c r="AI65">
        <v>14.048999999999999</v>
      </c>
      <c r="AJ65">
        <v>0.44472400000000001</v>
      </c>
      <c r="AK65">
        <v>1289.17</v>
      </c>
      <c r="AL65">
        <v>0.47211399999999998</v>
      </c>
      <c r="AM65">
        <v>1.37398</v>
      </c>
      <c r="AN65">
        <v>3.75183</v>
      </c>
      <c r="AO65">
        <v>91.762</v>
      </c>
      <c r="AP65">
        <v>1129.6099999999999</v>
      </c>
      <c r="AQ65">
        <v>-74.791700000000006</v>
      </c>
      <c r="AR65">
        <v>-2.7389899999999998E-2</v>
      </c>
      <c r="AS65">
        <v>-0.41233599999999998</v>
      </c>
      <c r="AT65">
        <v>919.61</v>
      </c>
      <c r="AU65">
        <v>-0.109903</v>
      </c>
      <c r="AV65">
        <v>2406.9899999999998</v>
      </c>
      <c r="AW65">
        <v>2027.95</v>
      </c>
      <c r="AX65">
        <v>-7.1437299999999997</v>
      </c>
      <c r="AY65">
        <v>919.61</v>
      </c>
      <c r="AZ65">
        <v>0.10963100000000001</v>
      </c>
      <c r="BA65">
        <v>-3.8619000000000001E-4</v>
      </c>
      <c r="BB65">
        <v>13.307399999999999</v>
      </c>
      <c r="BC65">
        <v>49.927100000000003</v>
      </c>
    </row>
    <row r="66" spans="1:56" x14ac:dyDescent="0.35">
      <c r="A66" t="str">
        <f t="shared" si="2"/>
        <v/>
      </c>
      <c r="B66" t="str">
        <f>IFERROR(VLOOKUP(R66,#REF!,3,FALSE),"")</f>
        <v/>
      </c>
      <c r="C66" t="str">
        <f>IFERROR(VLOOKUP(R66,#REF!,3,FALSE),"normal")</f>
        <v>normal</v>
      </c>
      <c r="D66" t="str">
        <f t="shared" si="3"/>
        <v/>
      </c>
      <c r="E66">
        <f t="shared" si="4"/>
        <v>7.15300489724277</v>
      </c>
      <c r="F66">
        <f t="shared" si="5"/>
        <v>-2.4999675904119463</v>
      </c>
      <c r="G66" s="3">
        <f t="shared" si="6"/>
        <v>0.18726608093375233</v>
      </c>
      <c r="H66" t="str">
        <f t="shared" si="7"/>
        <v/>
      </c>
      <c r="I66" t="str">
        <f t="shared" ref="I66:I129" si="10">R66&amp;N66&amp;T66</f>
        <v>P_183A3AB9_001B0F59168hr16</v>
      </c>
      <c r="J66">
        <f t="shared" ref="J66:J129" si="11">COUNTIF(R:R,R66)</f>
        <v>60</v>
      </c>
      <c r="K66" t="str">
        <f t="shared" si="8"/>
        <v/>
      </c>
      <c r="L66" s="3" t="str">
        <f t="shared" si="9"/>
        <v/>
      </c>
      <c r="M66" t="s">
        <v>193</v>
      </c>
      <c r="N66" t="s">
        <v>109</v>
      </c>
      <c r="O66" s="1">
        <v>43703.588888888888</v>
      </c>
      <c r="P66" t="s">
        <v>130</v>
      </c>
      <c r="Q66">
        <v>15</v>
      </c>
      <c r="R66" t="s">
        <v>200</v>
      </c>
      <c r="S66">
        <v>1</v>
      </c>
      <c r="T66">
        <v>16</v>
      </c>
      <c r="U66">
        <v>144</v>
      </c>
      <c r="V66">
        <v>20</v>
      </c>
      <c r="W66">
        <v>0</v>
      </c>
      <c r="X66">
        <v>0</v>
      </c>
      <c r="Y66">
        <v>-2.4999600000000002</v>
      </c>
      <c r="Z66">
        <v>4.62826</v>
      </c>
      <c r="AA66">
        <v>-85.054500000000004</v>
      </c>
      <c r="AB66">
        <v>23</v>
      </c>
      <c r="AC66">
        <v>30</v>
      </c>
      <c r="AE66">
        <v>20</v>
      </c>
      <c r="AG66">
        <v>5639.77</v>
      </c>
      <c r="AH66">
        <v>-96.625</v>
      </c>
      <c r="AI66">
        <v>1.0959399999999999</v>
      </c>
      <c r="AJ66">
        <v>-3.5385699999999999E-2</v>
      </c>
      <c r="AK66">
        <v>0</v>
      </c>
      <c r="AL66">
        <v>0</v>
      </c>
      <c r="AO66">
        <v>0</v>
      </c>
      <c r="AP66">
        <v>5609.77</v>
      </c>
      <c r="AQ66">
        <v>-96.625</v>
      </c>
      <c r="AR66">
        <v>-3.5385699999999999E-2</v>
      </c>
      <c r="AS66">
        <v>0.902088</v>
      </c>
      <c r="AT66">
        <v>5399.77</v>
      </c>
      <c r="AV66">
        <v>5639.79</v>
      </c>
      <c r="AW66">
        <v>1686.05</v>
      </c>
      <c r="AX66">
        <v>-22.8611</v>
      </c>
      <c r="AY66">
        <v>5399.79</v>
      </c>
      <c r="AZ66">
        <v>9.1147699999999998E-2</v>
      </c>
      <c r="BA66">
        <v>-1.23587E-3</v>
      </c>
      <c r="BC66">
        <v>0.86378200000000005</v>
      </c>
    </row>
    <row r="67" spans="1:56" x14ac:dyDescent="0.35">
      <c r="A67" t="str">
        <f t="shared" ref="A67:A130" si="12">IF(AND(B67="",C67&lt;&gt;"normal"),C67,B67)</f>
        <v/>
      </c>
      <c r="B67" t="str">
        <f>IFERROR(VLOOKUP(R67,#REF!,3,FALSE),"")</f>
        <v/>
      </c>
      <c r="C67" t="str">
        <f>IFERROR(VLOOKUP(R67,#REF!,3,FALSE),"normal")</f>
        <v>normal</v>
      </c>
      <c r="D67">
        <f t="shared" ref="D67:D130" si="13">IFERROR(H67-(INDEX(H:H,MATCH(R67&amp;"0hr"&amp;T67,I:I,0))),"")</f>
        <v>-7.7518711375315377</v>
      </c>
      <c r="E67">
        <f t="shared" ref="E67:E130" si="14">IFERROR(F67-INDEX(F:F,MATCH(R67&amp;"0hr"&amp;T67,I:I,0)),"")</f>
        <v>7.7074793622112949</v>
      </c>
      <c r="F67">
        <f t="shared" ref="F67:F130" si="15">IFERROR((AQ67-AA67)/Z67,"")</f>
        <v>-4.2578820835718378</v>
      </c>
      <c r="G67" s="3">
        <f t="shared" ref="G67:G130" si="16">IFERROR((Z67-INDEX(Z:Z,MATCH(R67&amp;"0hr"&amp;T67,I:I,0)))/INDEX(Z:Z,MATCH(R67&amp;"0hr"&amp;T67,I:I,0)),"")</f>
        <v>0.19158700017461139</v>
      </c>
      <c r="H67">
        <f t="shared" ref="H67:H130" si="17">IFERROR(Y67/X67*W67,"")</f>
        <v>90.268602752507562</v>
      </c>
      <c r="I67" t="str">
        <f t="shared" si="10"/>
        <v>P_183A3AB9_001B0F59168hr17</v>
      </c>
      <c r="J67">
        <f t="shared" si="11"/>
        <v>60</v>
      </c>
      <c r="K67">
        <f t="shared" ref="K67:K130" si="18">IFERROR(((AR67-VLOOKUP(R67&amp;"0hr"&amp;T67,I:AR,36,FALSE))*1000)/VLOOKUP(R67&amp;"0hr"&amp;T67,I:AM,31,FALSE),"")</f>
        <v>2.5017494751574505</v>
      </c>
      <c r="L67" s="3">
        <f t="shared" ref="L67:L130" si="19">IFERROR((AM67-VLOOKUP(R67&amp;"0hr"&amp;T67,I:AR,31,FALSE))/VLOOKUP(R67&amp;"0hr"&amp;T67,I:AM,31,FALSE),"")</f>
        <v>1.518544436669003E-2</v>
      </c>
      <c r="M67" t="s">
        <v>193</v>
      </c>
      <c r="N67" t="s">
        <v>109</v>
      </c>
      <c r="O67" s="1">
        <v>43703.588888888888</v>
      </c>
      <c r="P67" t="s">
        <v>130</v>
      </c>
      <c r="Q67">
        <v>15</v>
      </c>
      <c r="R67" t="s">
        <v>200</v>
      </c>
      <c r="S67">
        <v>1</v>
      </c>
      <c r="T67">
        <v>17</v>
      </c>
      <c r="U67">
        <v>1</v>
      </c>
      <c r="V67">
        <v>5</v>
      </c>
      <c r="W67">
        <v>150</v>
      </c>
      <c r="X67">
        <v>128.61000000000001</v>
      </c>
      <c r="Y67">
        <v>77.396299999999997</v>
      </c>
      <c r="Z67">
        <v>4.3674999999999997</v>
      </c>
      <c r="AA67">
        <v>-78.028700000000001</v>
      </c>
      <c r="AB67">
        <v>23</v>
      </c>
      <c r="AC67">
        <v>30</v>
      </c>
      <c r="AE67">
        <v>20</v>
      </c>
      <c r="AG67">
        <v>5950.13</v>
      </c>
      <c r="AH67">
        <v>260</v>
      </c>
      <c r="AI67">
        <v>9.7757500000000004</v>
      </c>
      <c r="AJ67">
        <v>9.5216300000000004E-2</v>
      </c>
      <c r="AK67">
        <v>356.625</v>
      </c>
      <c r="AL67">
        <v>0.130602</v>
      </c>
      <c r="AM67">
        <v>1.01549</v>
      </c>
      <c r="AN67">
        <v>2.7729200000000001</v>
      </c>
      <c r="AO67">
        <v>36.480600000000003</v>
      </c>
      <c r="AP67">
        <v>5609.77</v>
      </c>
      <c r="AQ67">
        <v>-96.625</v>
      </c>
      <c r="AR67">
        <v>-3.5385699999999999E-2</v>
      </c>
      <c r="AS67">
        <v>0.902088</v>
      </c>
      <c r="AT67">
        <v>5399.77</v>
      </c>
      <c r="AU67">
        <v>0.32532100000000003</v>
      </c>
      <c r="AV67">
        <v>5950.14</v>
      </c>
      <c r="AW67">
        <v>1563.53</v>
      </c>
      <c r="AX67">
        <v>-22.8611</v>
      </c>
      <c r="AY67">
        <v>5399.79</v>
      </c>
      <c r="AZ67">
        <v>8.45244E-2</v>
      </c>
      <c r="BA67">
        <v>-1.23587E-3</v>
      </c>
      <c r="BB67">
        <v>12.506</v>
      </c>
      <c r="BC67">
        <v>34.678100000000001</v>
      </c>
    </row>
    <row r="68" spans="1:56" x14ac:dyDescent="0.35">
      <c r="A68" t="str">
        <f t="shared" si="12"/>
        <v/>
      </c>
      <c r="B68" t="str">
        <f>IFERROR(VLOOKUP(R68,#REF!,3,FALSE),"")</f>
        <v/>
      </c>
      <c r="C68" t="str">
        <f>IFERROR(VLOOKUP(R68,#REF!,3,FALSE),"normal")</f>
        <v>normal</v>
      </c>
      <c r="D68">
        <f t="shared" si="13"/>
        <v>-97.508322111295513</v>
      </c>
      <c r="E68">
        <f t="shared" si="14"/>
        <v>8.0793171393053864</v>
      </c>
      <c r="F68">
        <f t="shared" si="15"/>
        <v>-6.0546399118398586</v>
      </c>
      <c r="G68" s="3">
        <f t="shared" si="16"/>
        <v>0.19076939937359044</v>
      </c>
      <c r="H68">
        <f t="shared" si="17"/>
        <v>218.39061726957885</v>
      </c>
      <c r="I68" t="str">
        <f t="shared" si="10"/>
        <v>P_183A3AB9_001B0F59168hr18</v>
      </c>
      <c r="J68">
        <f t="shared" si="11"/>
        <v>60</v>
      </c>
      <c r="K68">
        <f t="shared" si="18"/>
        <v>2.3733426907683826</v>
      </c>
      <c r="L68" s="3">
        <f t="shared" si="19"/>
        <v>-0.19179359268602639</v>
      </c>
      <c r="M68" t="s">
        <v>193</v>
      </c>
      <c r="N68" t="s">
        <v>109</v>
      </c>
      <c r="O68" s="1">
        <v>43703.588888888888</v>
      </c>
      <c r="P68" t="s">
        <v>130</v>
      </c>
      <c r="Q68">
        <v>15</v>
      </c>
      <c r="R68" t="s">
        <v>200</v>
      </c>
      <c r="S68">
        <v>1</v>
      </c>
      <c r="T68">
        <v>18</v>
      </c>
      <c r="U68">
        <v>1</v>
      </c>
      <c r="V68">
        <v>5</v>
      </c>
      <c r="W68">
        <v>400</v>
      </c>
      <c r="X68">
        <v>343.61</v>
      </c>
      <c r="Y68">
        <v>187.60300000000001</v>
      </c>
      <c r="Z68">
        <v>4.1288499999999999</v>
      </c>
      <c r="AA68">
        <v>-71.626300000000001</v>
      </c>
      <c r="AB68">
        <v>23</v>
      </c>
      <c r="AC68">
        <v>30</v>
      </c>
      <c r="AE68">
        <v>20</v>
      </c>
      <c r="AG68">
        <v>6259.46</v>
      </c>
      <c r="AH68">
        <v>702.95799999999997</v>
      </c>
      <c r="AI68">
        <v>1.8991800000000001</v>
      </c>
      <c r="AJ68">
        <v>0.25743500000000002</v>
      </c>
      <c r="AK68">
        <v>799.58299999999997</v>
      </c>
      <c r="AL68">
        <v>0.292821</v>
      </c>
      <c r="AM68">
        <v>0.85218899999999997</v>
      </c>
      <c r="AN68">
        <v>2.32701</v>
      </c>
      <c r="AO68">
        <v>421.01499999999999</v>
      </c>
      <c r="AP68">
        <v>5609.77</v>
      </c>
      <c r="AQ68">
        <v>-96.625</v>
      </c>
      <c r="AR68">
        <v>-3.5385699999999999E-2</v>
      </c>
      <c r="AS68">
        <v>0.902088</v>
      </c>
      <c r="AT68">
        <v>5399.77</v>
      </c>
      <c r="AU68">
        <v>0.38766</v>
      </c>
      <c r="AV68">
        <v>6259.48</v>
      </c>
      <c r="AW68">
        <v>1458.15</v>
      </c>
      <c r="AX68">
        <v>-22.8611</v>
      </c>
      <c r="AY68">
        <v>5399.79</v>
      </c>
      <c r="AZ68">
        <v>7.8827400000000006E-2</v>
      </c>
      <c r="BA68">
        <v>-1.23587E-3</v>
      </c>
      <c r="BB68">
        <v>4.91751</v>
      </c>
      <c r="BC68">
        <v>11.443099999999999</v>
      </c>
    </row>
    <row r="69" spans="1:56" x14ac:dyDescent="0.35">
      <c r="A69" t="str">
        <f t="shared" si="12"/>
        <v/>
      </c>
      <c r="B69" t="str">
        <f>IFERROR(VLOOKUP(R69,#REF!,3,FALSE),"")</f>
        <v/>
      </c>
      <c r="C69" t="str">
        <f>IFERROR(VLOOKUP(R69,#REF!,3,FALSE),"normal")</f>
        <v>normal</v>
      </c>
      <c r="D69" t="str">
        <f t="shared" si="13"/>
        <v/>
      </c>
      <c r="E69">
        <f t="shared" si="14"/>
        <v>-0.11734368915594828</v>
      </c>
      <c r="F69">
        <f t="shared" si="15"/>
        <v>5.4469683855539115</v>
      </c>
      <c r="G69" s="3">
        <f t="shared" si="16"/>
        <v>-7.9075820430718393E-3</v>
      </c>
      <c r="H69" t="str">
        <f t="shared" si="17"/>
        <v/>
      </c>
      <c r="I69" t="str">
        <f t="shared" si="10"/>
        <v>P_183A3AB9_001B0F59168hr26</v>
      </c>
      <c r="J69">
        <f t="shared" si="11"/>
        <v>60</v>
      </c>
      <c r="K69" t="str">
        <f t="shared" si="18"/>
        <v/>
      </c>
      <c r="L69" s="3" t="str">
        <f t="shared" si="19"/>
        <v/>
      </c>
      <c r="M69" t="s">
        <v>193</v>
      </c>
      <c r="N69" t="s">
        <v>109</v>
      </c>
      <c r="O69" s="1">
        <v>43703.588888888888</v>
      </c>
      <c r="P69" t="s">
        <v>130</v>
      </c>
      <c r="Q69">
        <v>15</v>
      </c>
      <c r="R69" t="s">
        <v>200</v>
      </c>
      <c r="S69">
        <v>1</v>
      </c>
      <c r="T69">
        <v>26</v>
      </c>
      <c r="U69">
        <v>272</v>
      </c>
      <c r="V69">
        <v>30</v>
      </c>
      <c r="W69">
        <v>0</v>
      </c>
      <c r="X69">
        <v>0</v>
      </c>
      <c r="Y69">
        <v>5.4469700000000003</v>
      </c>
      <c r="Z69">
        <v>7.7986500000000003</v>
      </c>
      <c r="AA69">
        <v>-160.60400000000001</v>
      </c>
      <c r="AB69">
        <v>41</v>
      </c>
      <c r="AC69">
        <v>44</v>
      </c>
      <c r="AE69">
        <v>60</v>
      </c>
      <c r="AG69">
        <v>13130</v>
      </c>
      <c r="AH69">
        <v>-118.125</v>
      </c>
      <c r="AI69">
        <v>2.5076000000000001</v>
      </c>
      <c r="AJ69">
        <v>-4.3259300000000001E-2</v>
      </c>
      <c r="AK69">
        <v>0</v>
      </c>
      <c r="AL69">
        <v>0</v>
      </c>
      <c r="AO69">
        <v>0</v>
      </c>
      <c r="AP69">
        <v>13100</v>
      </c>
      <c r="AQ69">
        <v>-118.125</v>
      </c>
      <c r="AR69">
        <v>-4.3259300000000001E-2</v>
      </c>
      <c r="AS69">
        <v>0.12823899999999999</v>
      </c>
      <c r="AT69">
        <v>12890</v>
      </c>
      <c r="AV69">
        <v>13130.1</v>
      </c>
      <c r="AW69">
        <v>4065.66</v>
      </c>
      <c r="AX69">
        <v>45.770899999999997</v>
      </c>
      <c r="AY69">
        <v>12890.1</v>
      </c>
      <c r="AZ69">
        <v>0.21978900000000001</v>
      </c>
      <c r="BA69">
        <v>2.47437E-3</v>
      </c>
      <c r="BC69">
        <v>0.440857</v>
      </c>
    </row>
    <row r="70" spans="1:56" x14ac:dyDescent="0.35">
      <c r="A70" t="str">
        <f t="shared" si="12"/>
        <v/>
      </c>
      <c r="B70" t="str">
        <f>IFERROR(VLOOKUP(R70,#REF!,3,FALSE),"")</f>
        <v/>
      </c>
      <c r="C70" t="str">
        <f>IFERROR(VLOOKUP(R70,#REF!,3,FALSE),"normal")</f>
        <v>normal</v>
      </c>
      <c r="D70">
        <f t="shared" si="13"/>
        <v>-1.0791134640284383</v>
      </c>
      <c r="E70">
        <f t="shared" si="14"/>
        <v>-0.10062818763965176</v>
      </c>
      <c r="F70">
        <f t="shared" si="15"/>
        <v>5.7752087926395816</v>
      </c>
      <c r="G70" s="3">
        <f t="shared" si="16"/>
        <v>-1.0295291103104008E-2</v>
      </c>
      <c r="H70">
        <f t="shared" si="17"/>
        <v>117.56822953114064</v>
      </c>
      <c r="I70" t="str">
        <f t="shared" si="10"/>
        <v>P_183A3AB9_001B0F59168hr27</v>
      </c>
      <c r="J70">
        <f t="shared" si="11"/>
        <v>60</v>
      </c>
      <c r="K70">
        <f t="shared" si="18"/>
        <v>-4.8442624066185491E-2</v>
      </c>
      <c r="L70" s="3">
        <f t="shared" si="19"/>
        <v>-1.9640127547433554E-2</v>
      </c>
      <c r="M70" t="s">
        <v>193</v>
      </c>
      <c r="N70" t="s">
        <v>109</v>
      </c>
      <c r="O70" s="1">
        <v>43703.588888888888</v>
      </c>
      <c r="P70" t="s">
        <v>130</v>
      </c>
      <c r="Q70">
        <v>15</v>
      </c>
      <c r="R70" t="s">
        <v>200</v>
      </c>
      <c r="S70">
        <v>1</v>
      </c>
      <c r="T70">
        <v>27</v>
      </c>
      <c r="U70">
        <v>1</v>
      </c>
      <c r="V70">
        <v>5</v>
      </c>
      <c r="W70">
        <v>150</v>
      </c>
      <c r="X70">
        <v>128.61000000000001</v>
      </c>
      <c r="Y70">
        <v>100.803</v>
      </c>
      <c r="Z70">
        <v>7.98759</v>
      </c>
      <c r="AA70">
        <v>-164.255</v>
      </c>
      <c r="AB70">
        <v>41</v>
      </c>
      <c r="AC70">
        <v>45</v>
      </c>
      <c r="AE70">
        <v>60</v>
      </c>
      <c r="AG70">
        <v>13444.5</v>
      </c>
      <c r="AH70">
        <v>640.91700000000003</v>
      </c>
      <c r="AI70">
        <v>8.0104100000000003</v>
      </c>
      <c r="AJ70">
        <v>0.23471400000000001</v>
      </c>
      <c r="AK70">
        <v>759.04200000000003</v>
      </c>
      <c r="AL70">
        <v>0.277974</v>
      </c>
      <c r="AM70">
        <v>2.1613699999999998</v>
      </c>
      <c r="AN70">
        <v>5.9018899999999999</v>
      </c>
      <c r="AO70">
        <v>94.756900000000002</v>
      </c>
      <c r="AP70">
        <v>13100</v>
      </c>
      <c r="AQ70">
        <v>-118.125</v>
      </c>
      <c r="AR70">
        <v>-4.3259300000000001E-2</v>
      </c>
      <c r="AS70">
        <v>0.12823899999999999</v>
      </c>
      <c r="AT70">
        <v>12890</v>
      </c>
      <c r="AU70">
        <v>2.1728500000000001E-2</v>
      </c>
      <c r="AV70">
        <v>13444.5</v>
      </c>
      <c r="AW70">
        <v>4233.59</v>
      </c>
      <c r="AX70">
        <v>45.770899999999997</v>
      </c>
      <c r="AY70">
        <v>12890.1</v>
      </c>
      <c r="AZ70">
        <v>0.22886799999999999</v>
      </c>
      <c r="BA70">
        <v>2.47437E-3</v>
      </c>
      <c r="BB70">
        <v>4.6481199999999996</v>
      </c>
      <c r="BC70">
        <v>27.432700000000001</v>
      </c>
    </row>
    <row r="71" spans="1:56" x14ac:dyDescent="0.35">
      <c r="A71" t="str">
        <f t="shared" si="12"/>
        <v/>
      </c>
      <c r="B71" t="str">
        <f>IFERROR(VLOOKUP(R71,#REF!,3,FALSE),"")</f>
        <v/>
      </c>
      <c r="C71" t="str">
        <f>IFERROR(VLOOKUP(R71,#REF!,3,FALSE),"normal")</f>
        <v>normal</v>
      </c>
      <c r="D71">
        <f t="shared" si="13"/>
        <v>-14.727908403695096</v>
      </c>
      <c r="E71">
        <f t="shared" si="14"/>
        <v>3.8705344934752972E-3</v>
      </c>
      <c r="F71">
        <f t="shared" si="15"/>
        <v>5.8817259870936409</v>
      </c>
      <c r="G71" s="3">
        <f t="shared" si="16"/>
        <v>-6.5610464185724155E-3</v>
      </c>
      <c r="H71">
        <f t="shared" si="17"/>
        <v>303.25892727219809</v>
      </c>
      <c r="I71" t="str">
        <f t="shared" si="10"/>
        <v>P_183A3AB9_001B0F59168hr28</v>
      </c>
      <c r="J71">
        <f t="shared" si="11"/>
        <v>60</v>
      </c>
      <c r="K71">
        <f t="shared" si="18"/>
        <v>-4.6146666897110722E-2</v>
      </c>
      <c r="L71" s="3">
        <f t="shared" si="19"/>
        <v>-5.3859382291432778E-2</v>
      </c>
      <c r="M71" t="s">
        <v>193</v>
      </c>
      <c r="N71" t="s">
        <v>109</v>
      </c>
      <c r="O71" s="1">
        <v>43703.588888888888</v>
      </c>
      <c r="P71" t="s">
        <v>130</v>
      </c>
      <c r="Q71">
        <v>15</v>
      </c>
      <c r="R71" t="s">
        <v>200</v>
      </c>
      <c r="S71">
        <v>1</v>
      </c>
      <c r="T71">
        <v>28</v>
      </c>
      <c r="U71">
        <v>1</v>
      </c>
      <c r="V71">
        <v>5</v>
      </c>
      <c r="W71">
        <v>400</v>
      </c>
      <c r="X71">
        <v>343.61</v>
      </c>
      <c r="Y71">
        <v>260.50700000000001</v>
      </c>
      <c r="Z71">
        <v>8.0688899999999997</v>
      </c>
      <c r="AA71">
        <v>-165.584</v>
      </c>
      <c r="AB71">
        <v>41</v>
      </c>
      <c r="AC71">
        <v>45.25</v>
      </c>
      <c r="AE71">
        <v>60</v>
      </c>
      <c r="AG71">
        <v>13754.8</v>
      </c>
      <c r="AH71">
        <v>1936.42</v>
      </c>
      <c r="AI71">
        <v>15.339399999999999</v>
      </c>
      <c r="AJ71">
        <v>0.709148</v>
      </c>
      <c r="AK71">
        <v>2054.54</v>
      </c>
      <c r="AL71">
        <v>0.75240700000000005</v>
      </c>
      <c r="AM71">
        <v>2.1897099999999998</v>
      </c>
      <c r="AN71">
        <v>5.9792800000000002</v>
      </c>
      <c r="AO71">
        <v>133.93899999999999</v>
      </c>
      <c r="AP71">
        <v>13100</v>
      </c>
      <c r="AQ71">
        <v>-118.125</v>
      </c>
      <c r="AR71">
        <v>-4.3259300000000001E-2</v>
      </c>
      <c r="AS71">
        <v>0.12823899999999999</v>
      </c>
      <c r="AT71">
        <v>12890</v>
      </c>
      <c r="AU71">
        <v>2.14472E-2</v>
      </c>
      <c r="AV71">
        <v>13754.8</v>
      </c>
      <c r="AW71">
        <v>4339.13</v>
      </c>
      <c r="AX71">
        <v>45.770899999999997</v>
      </c>
      <c r="AY71">
        <v>12890.1</v>
      </c>
      <c r="AZ71">
        <v>0.234573</v>
      </c>
      <c r="BA71">
        <v>2.47437E-3</v>
      </c>
      <c r="BB71">
        <v>8.8277900000000002</v>
      </c>
      <c r="BC71">
        <v>52.783900000000003</v>
      </c>
    </row>
    <row r="72" spans="1:56" x14ac:dyDescent="0.35">
      <c r="A72" t="str">
        <f t="shared" si="12"/>
        <v/>
      </c>
      <c r="B72" t="str">
        <f>IFERROR(VLOOKUP(R72,#REF!,3,FALSE),"")</f>
        <v/>
      </c>
      <c r="C72" t="str">
        <f>IFERROR(VLOOKUP(R72,#REF!,3,FALSE),"normal")</f>
        <v>normal</v>
      </c>
      <c r="D72">
        <f t="shared" si="13"/>
        <v>6.2987922636239766</v>
      </c>
      <c r="E72">
        <f t="shared" si="14"/>
        <v>2.7002705529790916</v>
      </c>
      <c r="F72">
        <f t="shared" si="15"/>
        <v>2.6404130430515091</v>
      </c>
      <c r="G72" s="3">
        <f t="shared" si="16"/>
        <v>0.48735692595188057</v>
      </c>
      <c r="H72">
        <f t="shared" si="17"/>
        <v>27.582644628099175</v>
      </c>
      <c r="I72" t="str">
        <f t="shared" si="10"/>
        <v>P_183A3AB9_001B1458168hr7</v>
      </c>
      <c r="J72">
        <f t="shared" si="11"/>
        <v>60</v>
      </c>
      <c r="K72">
        <f t="shared" si="18"/>
        <v>-2.7351480527239351</v>
      </c>
      <c r="L72" s="3">
        <f t="shared" si="19"/>
        <v>0.70415406444867634</v>
      </c>
      <c r="M72" t="s">
        <v>193</v>
      </c>
      <c r="N72" t="s">
        <v>109</v>
      </c>
      <c r="O72" s="1">
        <v>43703.588888888888</v>
      </c>
      <c r="P72" t="s">
        <v>130</v>
      </c>
      <c r="Q72">
        <v>16</v>
      </c>
      <c r="R72" t="s">
        <v>201</v>
      </c>
      <c r="S72">
        <v>1</v>
      </c>
      <c r="T72">
        <v>7</v>
      </c>
      <c r="U72">
        <v>2051</v>
      </c>
      <c r="V72">
        <v>5</v>
      </c>
      <c r="W72">
        <v>30</v>
      </c>
      <c r="X72">
        <v>25.41</v>
      </c>
      <c r="Y72">
        <v>23.362500000000001</v>
      </c>
      <c r="Z72">
        <v>3.0563400000000001</v>
      </c>
      <c r="AA72">
        <v>332.13799999999998</v>
      </c>
      <c r="AB72">
        <v>23</v>
      </c>
      <c r="AC72">
        <v>29</v>
      </c>
      <c r="AE72">
        <v>50</v>
      </c>
      <c r="AG72">
        <v>1478.72</v>
      </c>
      <c r="AH72">
        <v>403.54199999999997</v>
      </c>
      <c r="AI72">
        <v>2.2063000000000001</v>
      </c>
      <c r="AJ72">
        <v>0.147784</v>
      </c>
      <c r="AK72">
        <v>63.333300000000001</v>
      </c>
      <c r="AL72">
        <v>2.3193700000000001E-2</v>
      </c>
      <c r="AM72">
        <v>0.91277900000000001</v>
      </c>
      <c r="AN72">
        <v>2.4924599999999999</v>
      </c>
      <c r="AO72">
        <v>28.7057</v>
      </c>
      <c r="AP72">
        <v>1130.06</v>
      </c>
      <c r="AQ72">
        <v>340.20800000000003</v>
      </c>
      <c r="AR72">
        <v>0.12459000000000001</v>
      </c>
      <c r="AS72">
        <v>-0.36772300000000002</v>
      </c>
      <c r="AT72">
        <v>920.06</v>
      </c>
      <c r="AU72">
        <v>-0.147534</v>
      </c>
      <c r="AV72">
        <v>1478.72</v>
      </c>
      <c r="AW72">
        <v>1775.67</v>
      </c>
      <c r="AX72">
        <v>-6.3453200000000001</v>
      </c>
      <c r="AY72">
        <v>920.07</v>
      </c>
      <c r="AZ72">
        <v>9.5992400000000005E-2</v>
      </c>
      <c r="BA72">
        <v>-3.43028E-4</v>
      </c>
      <c r="BB72">
        <v>3.1580699999999999</v>
      </c>
      <c r="BC72">
        <v>7.87134</v>
      </c>
      <c r="BD72">
        <v>2.3716699999999999</v>
      </c>
    </row>
    <row r="73" spans="1:56" x14ac:dyDescent="0.35">
      <c r="A73" t="str">
        <f t="shared" si="12"/>
        <v/>
      </c>
      <c r="B73" t="str">
        <f>IFERROR(VLOOKUP(R73,#REF!,3,FALSE),"")</f>
        <v/>
      </c>
      <c r="C73" t="str">
        <f>IFERROR(VLOOKUP(R73,#REF!,3,FALSE),"normal")</f>
        <v>normal</v>
      </c>
      <c r="D73">
        <f t="shared" si="13"/>
        <v>0.50970873038975384</v>
      </c>
      <c r="E73">
        <f t="shared" si="14"/>
        <v>2.4762737025336765</v>
      </c>
      <c r="F73">
        <f t="shared" si="15"/>
        <v>2.7199563142771872</v>
      </c>
      <c r="G73" s="3">
        <f t="shared" si="16"/>
        <v>0.46711238489453932</v>
      </c>
      <c r="H73">
        <f t="shared" si="17"/>
        <v>62.180387895000834</v>
      </c>
      <c r="I73" t="str">
        <f t="shared" si="10"/>
        <v>P_183A3AB9_001B1458168hr8</v>
      </c>
      <c r="J73">
        <f t="shared" si="11"/>
        <v>60</v>
      </c>
      <c r="K73">
        <f t="shared" si="18"/>
        <v>-2.1752203060156261</v>
      </c>
      <c r="L73" s="3">
        <f t="shared" si="19"/>
        <v>0.40992138026265973</v>
      </c>
      <c r="M73" t="s">
        <v>193</v>
      </c>
      <c r="N73" t="s">
        <v>109</v>
      </c>
      <c r="O73" s="1">
        <v>43703.588888888888</v>
      </c>
      <c r="P73" t="s">
        <v>130</v>
      </c>
      <c r="Q73">
        <v>16</v>
      </c>
      <c r="R73" t="s">
        <v>201</v>
      </c>
      <c r="S73">
        <v>1</v>
      </c>
      <c r="T73">
        <v>8</v>
      </c>
      <c r="U73">
        <v>3</v>
      </c>
      <c r="V73">
        <v>5</v>
      </c>
      <c r="W73">
        <v>70</v>
      </c>
      <c r="X73">
        <v>59.81</v>
      </c>
      <c r="Y73">
        <v>53.128700000000002</v>
      </c>
      <c r="Z73">
        <v>3.0765199999999999</v>
      </c>
      <c r="AA73">
        <v>331.84</v>
      </c>
      <c r="AB73">
        <v>23</v>
      </c>
      <c r="AC73">
        <v>29</v>
      </c>
      <c r="AE73">
        <v>50</v>
      </c>
      <c r="AG73">
        <v>1788.08</v>
      </c>
      <c r="AH73">
        <v>495.29199999999997</v>
      </c>
      <c r="AI73">
        <v>1.98865</v>
      </c>
      <c r="AJ73">
        <v>0.18138399999999999</v>
      </c>
      <c r="AK73">
        <v>155.083</v>
      </c>
      <c r="AL73">
        <v>5.67941E-2</v>
      </c>
      <c r="AM73">
        <v>0.94957499999999995</v>
      </c>
      <c r="AN73">
        <v>2.59293</v>
      </c>
      <c r="AO73">
        <v>77.984399999999994</v>
      </c>
      <c r="AP73">
        <v>1130.06</v>
      </c>
      <c r="AQ73">
        <v>340.20800000000003</v>
      </c>
      <c r="AR73">
        <v>0.12459000000000001</v>
      </c>
      <c r="AS73">
        <v>-0.36772300000000002</v>
      </c>
      <c r="AT73">
        <v>920.06</v>
      </c>
      <c r="AU73">
        <v>-0.141817</v>
      </c>
      <c r="AV73">
        <v>1788.1</v>
      </c>
      <c r="AW73">
        <v>1790.24</v>
      </c>
      <c r="AX73">
        <v>-6.3453200000000001</v>
      </c>
      <c r="AY73">
        <v>920.07</v>
      </c>
      <c r="AZ73">
        <v>9.6780599999999994E-2</v>
      </c>
      <c r="BA73">
        <v>-3.43028E-4</v>
      </c>
      <c r="BB73">
        <v>2.4261699999999999</v>
      </c>
      <c r="BC73">
        <v>6.2909100000000002</v>
      </c>
    </row>
    <row r="74" spans="1:56" x14ac:dyDescent="0.35">
      <c r="A74" t="str">
        <f t="shared" si="12"/>
        <v/>
      </c>
      <c r="B74" t="str">
        <f>IFERROR(VLOOKUP(R74,#REF!,3,FALSE),"")</f>
        <v/>
      </c>
      <c r="C74" t="str">
        <f>IFERROR(VLOOKUP(R74,#REF!,3,FALSE),"normal")</f>
        <v>normal</v>
      </c>
      <c r="D74">
        <f t="shared" si="13"/>
        <v>-26.686918240147946</v>
      </c>
      <c r="E74">
        <f t="shared" si="14"/>
        <v>2.2876084110897299</v>
      </c>
      <c r="F74">
        <f t="shared" si="15"/>
        <v>2.6591921805376022</v>
      </c>
      <c r="G74" s="3">
        <f t="shared" si="16"/>
        <v>0.44713440837339902</v>
      </c>
      <c r="H74">
        <f t="shared" si="17"/>
        <v>116.86610683461626</v>
      </c>
      <c r="I74" t="str">
        <f t="shared" si="10"/>
        <v>P_183A3AB9_001B1458168hr9</v>
      </c>
      <c r="J74">
        <f t="shared" si="11"/>
        <v>60</v>
      </c>
      <c r="K74">
        <f t="shared" si="18"/>
        <v>-1.9820331736883325</v>
      </c>
      <c r="L74" s="3">
        <f t="shared" si="19"/>
        <v>0.15027599642828157</v>
      </c>
      <c r="M74" t="s">
        <v>193</v>
      </c>
      <c r="N74" t="s">
        <v>109</v>
      </c>
      <c r="O74" s="1">
        <v>43703.588888888888</v>
      </c>
      <c r="P74" t="s">
        <v>130</v>
      </c>
      <c r="Q74">
        <v>16</v>
      </c>
      <c r="R74" t="s">
        <v>201</v>
      </c>
      <c r="S74">
        <v>1</v>
      </c>
      <c r="T74">
        <v>9</v>
      </c>
      <c r="U74">
        <v>1</v>
      </c>
      <c r="V74">
        <v>5</v>
      </c>
      <c r="W74">
        <v>150</v>
      </c>
      <c r="X74">
        <v>128.61000000000001</v>
      </c>
      <c r="Y74">
        <v>100.20099999999999</v>
      </c>
      <c r="Z74">
        <v>3.06108</v>
      </c>
      <c r="AA74">
        <v>332.06799999999998</v>
      </c>
      <c r="AB74">
        <v>23</v>
      </c>
      <c r="AC74">
        <v>29</v>
      </c>
      <c r="AE74">
        <v>50</v>
      </c>
      <c r="AG74">
        <v>2096.58</v>
      </c>
      <c r="AH74">
        <v>638.79200000000003</v>
      </c>
      <c r="AI74">
        <v>2.5703900000000002</v>
      </c>
      <c r="AJ74">
        <v>0.23393600000000001</v>
      </c>
      <c r="AK74">
        <v>298.58300000000003</v>
      </c>
      <c r="AL74">
        <v>0.109346</v>
      </c>
      <c r="AM74">
        <v>0.85021500000000005</v>
      </c>
      <c r="AN74">
        <v>2.3216199999999998</v>
      </c>
      <c r="AO74">
        <v>116.163</v>
      </c>
      <c r="AP74">
        <v>1130.06</v>
      </c>
      <c r="AQ74">
        <v>340.20800000000003</v>
      </c>
      <c r="AR74">
        <v>0.12459000000000001</v>
      </c>
      <c r="AS74">
        <v>-0.36772300000000002</v>
      </c>
      <c r="AT74">
        <v>920.06</v>
      </c>
      <c r="AU74">
        <v>-0.158391</v>
      </c>
      <c r="AV74">
        <v>2096.58</v>
      </c>
      <c r="AW74">
        <v>1779.08</v>
      </c>
      <c r="AX74">
        <v>-6.3453200000000001</v>
      </c>
      <c r="AY74">
        <v>920.07</v>
      </c>
      <c r="AZ74">
        <v>9.6177100000000001E-2</v>
      </c>
      <c r="BA74">
        <v>-3.43028E-4</v>
      </c>
      <c r="BB74">
        <v>4.2906599999999999</v>
      </c>
      <c r="BC74">
        <v>9.9612700000000007</v>
      </c>
    </row>
    <row r="75" spans="1:56" x14ac:dyDescent="0.35">
      <c r="A75" t="str">
        <f t="shared" si="12"/>
        <v/>
      </c>
      <c r="B75" t="str">
        <f>IFERROR(VLOOKUP(R75,#REF!,3,FALSE),"")</f>
        <v/>
      </c>
      <c r="C75" t="str">
        <f>IFERROR(VLOOKUP(R75,#REF!,3,FALSE),"normal")</f>
        <v>normal</v>
      </c>
      <c r="D75">
        <f t="shared" si="13"/>
        <v>-126.61951617725384</v>
      </c>
      <c r="E75">
        <f t="shared" si="14"/>
        <v>2.0964784028148817</v>
      </c>
      <c r="F75">
        <f t="shared" si="15"/>
        <v>2.6231807131014961</v>
      </c>
      <c r="G75" s="3">
        <f t="shared" si="16"/>
        <v>0.42762520873970333</v>
      </c>
      <c r="H75">
        <f t="shared" si="17"/>
        <v>257.25677366782105</v>
      </c>
      <c r="I75" t="str">
        <f t="shared" si="10"/>
        <v>P_183A3AB9_001B1458168hr10</v>
      </c>
      <c r="J75">
        <f t="shared" si="11"/>
        <v>60</v>
      </c>
      <c r="K75">
        <f t="shared" si="18"/>
        <v>-1.9529010912251343</v>
      </c>
      <c r="L75" s="3">
        <f t="shared" si="19"/>
        <v>-5.3136239179061746E-2</v>
      </c>
      <c r="M75" t="s">
        <v>193</v>
      </c>
      <c r="N75" t="s">
        <v>109</v>
      </c>
      <c r="O75" s="1">
        <v>43703.588888888888</v>
      </c>
      <c r="P75" t="s">
        <v>130</v>
      </c>
      <c r="Q75">
        <v>16</v>
      </c>
      <c r="R75" t="s">
        <v>201</v>
      </c>
      <c r="S75">
        <v>1</v>
      </c>
      <c r="T75">
        <v>10</v>
      </c>
      <c r="U75">
        <v>3</v>
      </c>
      <c r="V75">
        <v>5</v>
      </c>
      <c r="W75">
        <v>400</v>
      </c>
      <c r="X75">
        <v>343.61</v>
      </c>
      <c r="Y75">
        <v>220.99</v>
      </c>
      <c r="Z75">
        <v>3.0520200000000002</v>
      </c>
      <c r="AA75">
        <v>332.202</v>
      </c>
      <c r="AB75">
        <v>23</v>
      </c>
      <c r="AC75">
        <v>29</v>
      </c>
      <c r="AE75">
        <v>50</v>
      </c>
      <c r="AG75">
        <v>2407.42</v>
      </c>
      <c r="AH75">
        <v>1006.67</v>
      </c>
      <c r="AI75">
        <v>4.1980000000000004</v>
      </c>
      <c r="AJ75">
        <v>0.36865799999999999</v>
      </c>
      <c r="AK75">
        <v>666.45799999999997</v>
      </c>
      <c r="AL75">
        <v>0.24406800000000001</v>
      </c>
      <c r="AM75">
        <v>0.71030499999999996</v>
      </c>
      <c r="AN75">
        <v>1.9395800000000001</v>
      </c>
      <c r="AO75">
        <v>158.756</v>
      </c>
      <c r="AP75">
        <v>1130.06</v>
      </c>
      <c r="AQ75">
        <v>340.20800000000003</v>
      </c>
      <c r="AR75">
        <v>0.12459000000000001</v>
      </c>
      <c r="AS75">
        <v>-0.36772300000000002</v>
      </c>
      <c r="AT75">
        <v>920.06</v>
      </c>
      <c r="AU75">
        <v>-0.18958900000000001</v>
      </c>
      <c r="AV75">
        <v>2407.42</v>
      </c>
      <c r="AW75">
        <v>1772.56</v>
      </c>
      <c r="AX75">
        <v>-6.3453200000000001</v>
      </c>
      <c r="AY75">
        <v>920.07</v>
      </c>
      <c r="AZ75">
        <v>9.5824400000000004E-2</v>
      </c>
      <c r="BA75">
        <v>-3.43028E-4</v>
      </c>
      <c r="BB75">
        <v>11.3599</v>
      </c>
      <c r="BC75">
        <v>22.0334</v>
      </c>
    </row>
    <row r="76" spans="1:56" x14ac:dyDescent="0.35">
      <c r="A76" t="str">
        <f t="shared" si="12"/>
        <v/>
      </c>
      <c r="B76" t="str">
        <f>IFERROR(VLOOKUP(R76,#REF!,3,FALSE),"")</f>
        <v/>
      </c>
      <c r="C76" t="str">
        <f>IFERROR(VLOOKUP(R76,#REF!,3,FALSE),"normal")</f>
        <v>normal</v>
      </c>
      <c r="D76" t="str">
        <f t="shared" si="13"/>
        <v/>
      </c>
      <c r="E76">
        <f t="shared" si="14"/>
        <v>1.4045544776658319</v>
      </c>
      <c r="F76">
        <f t="shared" si="15"/>
        <v>2.0397019509698042</v>
      </c>
      <c r="G76" s="3">
        <f t="shared" si="16"/>
        <v>0.30857746814338449</v>
      </c>
      <c r="H76" t="str">
        <f t="shared" si="17"/>
        <v/>
      </c>
      <c r="I76" t="str">
        <f t="shared" si="10"/>
        <v>P_183A3AB9_001B1458168hr16</v>
      </c>
      <c r="J76">
        <f t="shared" si="11"/>
        <v>60</v>
      </c>
      <c r="K76" t="str">
        <f t="shared" si="18"/>
        <v/>
      </c>
      <c r="L76" s="3" t="str">
        <f t="shared" si="19"/>
        <v/>
      </c>
      <c r="M76" t="s">
        <v>193</v>
      </c>
      <c r="N76" t="s">
        <v>109</v>
      </c>
      <c r="O76" s="1">
        <v>43703.588888888888</v>
      </c>
      <c r="P76" t="s">
        <v>130</v>
      </c>
      <c r="Q76">
        <v>16</v>
      </c>
      <c r="R76" t="s">
        <v>201</v>
      </c>
      <c r="S76">
        <v>1</v>
      </c>
      <c r="T76">
        <v>16</v>
      </c>
      <c r="U76">
        <v>144</v>
      </c>
      <c r="V76">
        <v>20</v>
      </c>
      <c r="W76">
        <v>0</v>
      </c>
      <c r="X76">
        <v>0</v>
      </c>
      <c r="Y76">
        <v>2.03952</v>
      </c>
      <c r="Z76">
        <v>2.6371500000000001</v>
      </c>
      <c r="AA76">
        <v>338.37099999999998</v>
      </c>
      <c r="AB76">
        <v>23</v>
      </c>
      <c r="AC76">
        <v>29</v>
      </c>
      <c r="AE76">
        <v>20</v>
      </c>
      <c r="AG76">
        <v>5640.22</v>
      </c>
      <c r="AH76">
        <v>343.75</v>
      </c>
      <c r="AI76">
        <v>0.53161000000000003</v>
      </c>
      <c r="AJ76">
        <v>0.125887</v>
      </c>
      <c r="AK76">
        <v>0</v>
      </c>
      <c r="AL76">
        <v>0</v>
      </c>
      <c r="AO76">
        <v>0</v>
      </c>
      <c r="AP76">
        <v>5610.22</v>
      </c>
      <c r="AQ76">
        <v>343.75</v>
      </c>
      <c r="AR76">
        <v>0.125887</v>
      </c>
      <c r="AS76">
        <v>0.57014200000000004</v>
      </c>
      <c r="AT76">
        <v>5400.22</v>
      </c>
      <c r="AV76">
        <v>5640.23</v>
      </c>
      <c r="AW76">
        <v>1492.14</v>
      </c>
      <c r="AX76">
        <v>-19.838799999999999</v>
      </c>
      <c r="AY76">
        <v>5400.23</v>
      </c>
      <c r="AZ76">
        <v>8.0665000000000001E-2</v>
      </c>
      <c r="BA76">
        <v>-1.0724899999999999E-3</v>
      </c>
      <c r="BC76">
        <v>0.80342800000000003</v>
      </c>
    </row>
    <row r="77" spans="1:56" x14ac:dyDescent="0.35">
      <c r="A77" t="str">
        <f t="shared" si="12"/>
        <v/>
      </c>
      <c r="B77" t="str">
        <f>IFERROR(VLOOKUP(R77,#REF!,3,FALSE),"")</f>
        <v/>
      </c>
      <c r="C77" t="str">
        <f>IFERROR(VLOOKUP(R77,#REF!,3,FALSE),"normal")</f>
        <v>normal</v>
      </c>
      <c r="D77">
        <f t="shared" si="13"/>
        <v>-25.174984300201089</v>
      </c>
      <c r="E77">
        <f t="shared" si="14"/>
        <v>1.5609042001148155</v>
      </c>
      <c r="F77">
        <f t="shared" si="15"/>
        <v>1.115570866781493</v>
      </c>
      <c r="G77" s="3">
        <f t="shared" si="16"/>
        <v>0.31281066666666674</v>
      </c>
      <c r="H77">
        <f t="shared" si="17"/>
        <v>79.264054117098198</v>
      </c>
      <c r="I77" t="str">
        <f t="shared" si="10"/>
        <v>P_183A3AB9_001B1458168hr17</v>
      </c>
      <c r="J77">
        <f t="shared" si="11"/>
        <v>60</v>
      </c>
      <c r="K77">
        <f t="shared" si="18"/>
        <v>-1.8733023197727308</v>
      </c>
      <c r="L77" s="3">
        <f t="shared" si="19"/>
        <v>-2.4775463902505016E-2</v>
      </c>
      <c r="M77" t="s">
        <v>193</v>
      </c>
      <c r="N77" t="s">
        <v>109</v>
      </c>
      <c r="O77" s="1">
        <v>43703.588888888888</v>
      </c>
      <c r="P77" t="s">
        <v>130</v>
      </c>
      <c r="Q77">
        <v>16</v>
      </c>
      <c r="R77" t="s">
        <v>201</v>
      </c>
      <c r="S77">
        <v>1</v>
      </c>
      <c r="T77">
        <v>17</v>
      </c>
      <c r="U77">
        <v>1</v>
      </c>
      <c r="V77">
        <v>5</v>
      </c>
      <c r="W77">
        <v>150</v>
      </c>
      <c r="X77">
        <v>128.61000000000001</v>
      </c>
      <c r="Y77">
        <v>67.960999999999999</v>
      </c>
      <c r="Z77">
        <v>2.4615200000000002</v>
      </c>
      <c r="AA77">
        <v>341.00400000000002</v>
      </c>
      <c r="AB77">
        <v>23</v>
      </c>
      <c r="AC77">
        <v>29</v>
      </c>
      <c r="AE77">
        <v>20</v>
      </c>
      <c r="AG77">
        <v>5950.56</v>
      </c>
      <c r="AH77">
        <v>508.29199999999997</v>
      </c>
      <c r="AI77">
        <v>4.55382</v>
      </c>
      <c r="AJ77">
        <v>0.186145</v>
      </c>
      <c r="AK77">
        <v>164.542</v>
      </c>
      <c r="AL77">
        <v>6.0257900000000003E-2</v>
      </c>
      <c r="AM77">
        <v>0.468532</v>
      </c>
      <c r="AN77">
        <v>1.27938</v>
      </c>
      <c r="AO77">
        <v>36.132599999999996</v>
      </c>
      <c r="AP77">
        <v>5610.22</v>
      </c>
      <c r="AQ77">
        <v>343.75</v>
      </c>
      <c r="AR77">
        <v>0.125887</v>
      </c>
      <c r="AS77">
        <v>0.57014200000000004</v>
      </c>
      <c r="AT77">
        <v>5400.22</v>
      </c>
      <c r="AU77">
        <v>0.44563700000000001</v>
      </c>
      <c r="AV77">
        <v>5950.57</v>
      </c>
      <c r="AW77">
        <v>1382.54</v>
      </c>
      <c r="AX77">
        <v>-19.838799999999999</v>
      </c>
      <c r="AY77">
        <v>5400.23</v>
      </c>
      <c r="AZ77">
        <v>7.4739899999999998E-2</v>
      </c>
      <c r="BA77">
        <v>-1.0724899999999999E-3</v>
      </c>
      <c r="BB77">
        <v>12.4391</v>
      </c>
      <c r="BC77">
        <v>15.914400000000001</v>
      </c>
    </row>
    <row r="78" spans="1:56" x14ac:dyDescent="0.35">
      <c r="A78" t="str">
        <f t="shared" si="12"/>
        <v/>
      </c>
      <c r="B78" t="str">
        <f>IFERROR(VLOOKUP(R78,#REF!,3,FALSE),"")</f>
        <v/>
      </c>
      <c r="C78" t="str">
        <f>IFERROR(VLOOKUP(R78,#REF!,3,FALSE),"normal")</f>
        <v>normal</v>
      </c>
      <c r="D78">
        <f t="shared" si="13"/>
        <v>-113.72795666236635</v>
      </c>
      <c r="E78">
        <f t="shared" si="14"/>
        <v>1.7497834634888947</v>
      </c>
      <c r="F78">
        <f t="shared" si="15"/>
        <v>0.11840965386942348</v>
      </c>
      <c r="G78" s="3">
        <f t="shared" si="16"/>
        <v>0.31859433209535676</v>
      </c>
      <c r="H78">
        <f t="shared" si="17"/>
        <v>190.07130176653766</v>
      </c>
      <c r="I78" t="str">
        <f t="shared" si="10"/>
        <v>P_183A3AB9_001B1458168hr18</v>
      </c>
      <c r="J78">
        <f t="shared" si="11"/>
        <v>60</v>
      </c>
      <c r="K78">
        <f t="shared" si="18"/>
        <v>-1.8460099520447879</v>
      </c>
      <c r="L78" s="3">
        <f t="shared" si="19"/>
        <v>-0.1806792496174657</v>
      </c>
      <c r="M78" t="s">
        <v>193</v>
      </c>
      <c r="N78" t="s">
        <v>109</v>
      </c>
      <c r="O78" s="1">
        <v>43703.588888888888</v>
      </c>
      <c r="P78" t="s">
        <v>130</v>
      </c>
      <c r="Q78">
        <v>16</v>
      </c>
      <c r="R78" t="s">
        <v>201</v>
      </c>
      <c r="S78">
        <v>1</v>
      </c>
      <c r="T78">
        <v>18</v>
      </c>
      <c r="U78">
        <v>1</v>
      </c>
      <c r="V78">
        <v>5</v>
      </c>
      <c r="W78">
        <v>400</v>
      </c>
      <c r="X78">
        <v>343.61</v>
      </c>
      <c r="Y78">
        <v>163.27600000000001</v>
      </c>
      <c r="Z78">
        <v>2.29711</v>
      </c>
      <c r="AA78">
        <v>343.47800000000001</v>
      </c>
      <c r="AB78">
        <v>23</v>
      </c>
      <c r="AC78">
        <v>29</v>
      </c>
      <c r="AE78">
        <v>20</v>
      </c>
      <c r="AG78">
        <v>6259.91</v>
      </c>
      <c r="AH78">
        <v>718.54200000000003</v>
      </c>
      <c r="AI78">
        <v>3.1065</v>
      </c>
      <c r="AJ78">
        <v>0.26314199999999999</v>
      </c>
      <c r="AK78">
        <v>374.79199999999997</v>
      </c>
      <c r="AL78">
        <v>0.13725499999999999</v>
      </c>
      <c r="AM78">
        <v>0.39945000000000003</v>
      </c>
      <c r="AN78">
        <v>1.0907500000000001</v>
      </c>
      <c r="AO78">
        <v>120.64700000000001</v>
      </c>
      <c r="AP78">
        <v>5610.22</v>
      </c>
      <c r="AQ78">
        <v>343.75</v>
      </c>
      <c r="AR78">
        <v>0.125887</v>
      </c>
      <c r="AS78">
        <v>0.57014200000000004</v>
      </c>
      <c r="AT78">
        <v>5400.22</v>
      </c>
      <c r="AU78">
        <v>0.52270700000000003</v>
      </c>
      <c r="AV78">
        <v>6259.93</v>
      </c>
      <c r="AW78">
        <v>1283.97</v>
      </c>
      <c r="AX78">
        <v>-19.838799999999999</v>
      </c>
      <c r="AY78">
        <v>5400.23</v>
      </c>
      <c r="AZ78">
        <v>6.9411399999999998E-2</v>
      </c>
      <c r="BA78">
        <v>-1.0724899999999999E-3</v>
      </c>
      <c r="BB78">
        <v>11.373100000000001</v>
      </c>
      <c r="BC78">
        <v>12.405200000000001</v>
      </c>
    </row>
    <row r="79" spans="1:56" x14ac:dyDescent="0.35">
      <c r="A79" t="str">
        <f t="shared" si="12"/>
        <v/>
      </c>
      <c r="B79" t="str">
        <f>IFERROR(VLOOKUP(R79,#REF!,3,FALSE),"")</f>
        <v/>
      </c>
      <c r="C79" t="str">
        <f>IFERROR(VLOOKUP(R79,#REF!,3,FALSE),"normal")</f>
        <v>normal</v>
      </c>
      <c r="D79" t="str">
        <f t="shared" si="13"/>
        <v/>
      </c>
      <c r="E79">
        <f t="shared" si="14"/>
        <v>0.86081771259336604</v>
      </c>
      <c r="F79">
        <f t="shared" si="15"/>
        <v>2.7705029223824336</v>
      </c>
      <c r="G79" s="3">
        <f t="shared" si="16"/>
        <v>5.1082416467261395E-2</v>
      </c>
      <c r="H79" t="str">
        <f t="shared" si="17"/>
        <v/>
      </c>
      <c r="I79" t="str">
        <f t="shared" si="10"/>
        <v>P_183A3AB9_001B1458168hr26</v>
      </c>
      <c r="J79">
        <f t="shared" si="11"/>
        <v>60</v>
      </c>
      <c r="K79" t="str">
        <f t="shared" si="18"/>
        <v/>
      </c>
      <c r="L79" s="3" t="str">
        <f t="shared" si="19"/>
        <v/>
      </c>
      <c r="M79" t="s">
        <v>193</v>
      </c>
      <c r="N79" t="s">
        <v>109</v>
      </c>
      <c r="O79" s="1">
        <v>43703.588888888888</v>
      </c>
      <c r="P79" t="s">
        <v>130</v>
      </c>
      <c r="Q79">
        <v>16</v>
      </c>
      <c r="R79" t="s">
        <v>201</v>
      </c>
      <c r="S79">
        <v>1</v>
      </c>
      <c r="T79">
        <v>26</v>
      </c>
      <c r="U79">
        <v>272</v>
      </c>
      <c r="V79">
        <v>30</v>
      </c>
      <c r="W79">
        <v>0</v>
      </c>
      <c r="X79">
        <v>0</v>
      </c>
      <c r="Y79">
        <v>2.7704800000000001</v>
      </c>
      <c r="Z79">
        <v>6.1627799999999997</v>
      </c>
      <c r="AA79">
        <v>330.38400000000001</v>
      </c>
      <c r="AB79">
        <v>41</v>
      </c>
      <c r="AC79">
        <v>43</v>
      </c>
      <c r="AE79">
        <v>60</v>
      </c>
      <c r="AG79">
        <v>13130.5</v>
      </c>
      <c r="AH79">
        <v>347.45800000000003</v>
      </c>
      <c r="AI79">
        <v>1.3180700000000001</v>
      </c>
      <c r="AJ79">
        <v>0.127245</v>
      </c>
      <c r="AK79">
        <v>0</v>
      </c>
      <c r="AL79">
        <v>0</v>
      </c>
      <c r="AO79">
        <v>0</v>
      </c>
      <c r="AP79">
        <v>13100.5</v>
      </c>
      <c r="AQ79">
        <v>347.45800000000003</v>
      </c>
      <c r="AR79">
        <v>0.127245</v>
      </c>
      <c r="AS79">
        <v>0.574407</v>
      </c>
      <c r="AT79">
        <v>12890.5</v>
      </c>
      <c r="AV79">
        <v>13130.5</v>
      </c>
      <c r="AW79">
        <v>3456.41</v>
      </c>
      <c r="AX79">
        <v>36.717700000000001</v>
      </c>
      <c r="AY79">
        <v>12890.5</v>
      </c>
      <c r="AZ79">
        <v>0.18685399999999999</v>
      </c>
      <c r="BA79">
        <v>1.98496E-3</v>
      </c>
      <c r="BC79">
        <v>1.1398999999999999</v>
      </c>
    </row>
    <row r="80" spans="1:56" x14ac:dyDescent="0.35">
      <c r="A80" t="str">
        <f t="shared" si="12"/>
        <v/>
      </c>
      <c r="B80" t="str">
        <f>IFERROR(VLOOKUP(R80,#REF!,3,FALSE),"")</f>
        <v/>
      </c>
      <c r="C80" t="str">
        <f>IFERROR(VLOOKUP(R80,#REF!,3,FALSE),"normal")</f>
        <v>normal</v>
      </c>
      <c r="D80">
        <f t="shared" si="13"/>
        <v>-8.8743408378452813</v>
      </c>
      <c r="E80">
        <f t="shared" si="14"/>
        <v>0.74455373718733431</v>
      </c>
      <c r="F80">
        <f t="shared" si="15"/>
        <v>2.5434045163228602</v>
      </c>
      <c r="G80" s="3">
        <f t="shared" si="16"/>
        <v>3.3302829721942921E-2</v>
      </c>
      <c r="H80">
        <f t="shared" si="17"/>
        <v>106.81233963144389</v>
      </c>
      <c r="I80" t="str">
        <f t="shared" si="10"/>
        <v>P_183A3AB9_001B1458168hr27</v>
      </c>
      <c r="J80">
        <f t="shared" si="11"/>
        <v>60</v>
      </c>
      <c r="K80">
        <f t="shared" si="18"/>
        <v>1.2898600563038738</v>
      </c>
      <c r="L80" s="3">
        <f t="shared" si="19"/>
        <v>-5.5575307893617171E-2</v>
      </c>
      <c r="M80" t="s">
        <v>193</v>
      </c>
      <c r="N80" t="s">
        <v>109</v>
      </c>
      <c r="O80" s="1">
        <v>43703.588888888888</v>
      </c>
      <c r="P80" t="s">
        <v>130</v>
      </c>
      <c r="Q80">
        <v>16</v>
      </c>
      <c r="R80" t="s">
        <v>201</v>
      </c>
      <c r="S80">
        <v>1</v>
      </c>
      <c r="T80">
        <v>27</v>
      </c>
      <c r="U80">
        <v>1</v>
      </c>
      <c r="V80">
        <v>5</v>
      </c>
      <c r="W80">
        <v>150</v>
      </c>
      <c r="X80">
        <v>128.61000000000001</v>
      </c>
      <c r="Y80">
        <v>91.5809</v>
      </c>
      <c r="Z80">
        <v>6.3910400000000003</v>
      </c>
      <c r="AA80">
        <v>331.20299999999997</v>
      </c>
      <c r="AB80">
        <v>41</v>
      </c>
      <c r="AC80">
        <v>44</v>
      </c>
      <c r="AE80">
        <v>60</v>
      </c>
      <c r="AG80">
        <v>13444.9</v>
      </c>
      <c r="AH80">
        <v>916.5</v>
      </c>
      <c r="AI80">
        <v>5.3568300000000004</v>
      </c>
      <c r="AJ80">
        <v>0.33563700000000002</v>
      </c>
      <c r="AK80">
        <v>569.04200000000003</v>
      </c>
      <c r="AL80">
        <v>0.20839199999999999</v>
      </c>
      <c r="AM80">
        <v>1.6203399999999999</v>
      </c>
      <c r="AN80">
        <v>4.42455</v>
      </c>
      <c r="AO80">
        <v>106.227</v>
      </c>
      <c r="AP80">
        <v>13100.5</v>
      </c>
      <c r="AQ80">
        <v>347.45800000000003</v>
      </c>
      <c r="AR80">
        <v>0.127245</v>
      </c>
      <c r="AS80">
        <v>0.574407</v>
      </c>
      <c r="AT80">
        <v>12890.5</v>
      </c>
      <c r="AU80">
        <v>0.12982299999999999</v>
      </c>
      <c r="AV80">
        <v>13445</v>
      </c>
      <c r="AW80">
        <v>3583.62</v>
      </c>
      <c r="AX80">
        <v>36.717700000000001</v>
      </c>
      <c r="AY80">
        <v>12890.5</v>
      </c>
      <c r="AZ80">
        <v>0.19373000000000001</v>
      </c>
      <c r="BA80">
        <v>1.98496E-3</v>
      </c>
      <c r="BB80">
        <v>4.7713400000000004</v>
      </c>
      <c r="BC80">
        <v>21.111000000000001</v>
      </c>
    </row>
    <row r="81" spans="1:56" x14ac:dyDescent="0.35">
      <c r="A81" t="str">
        <f t="shared" si="12"/>
        <v/>
      </c>
      <c r="B81" t="str">
        <f>IFERROR(VLOOKUP(R81,#REF!,3,FALSE),"")</f>
        <v/>
      </c>
      <c r="C81" t="str">
        <f>IFERROR(VLOOKUP(R81,#REF!,3,FALSE),"normal")</f>
        <v>normal</v>
      </c>
      <c r="D81">
        <f t="shared" si="13"/>
        <v>-59.818207892880309</v>
      </c>
      <c r="E81">
        <f t="shared" si="14"/>
        <v>0.70757671023529345</v>
      </c>
      <c r="F81">
        <f t="shared" si="15"/>
        <v>2.5376435151771815</v>
      </c>
      <c r="G81" s="3">
        <f t="shared" si="16"/>
        <v>2.2147204665762046E-2</v>
      </c>
      <c r="H81">
        <f t="shared" si="17"/>
        <v>263.03425395069991</v>
      </c>
      <c r="I81" t="str">
        <f t="shared" si="10"/>
        <v>P_183A3AB9_001B1458168hr28</v>
      </c>
      <c r="J81">
        <f t="shared" si="11"/>
        <v>60</v>
      </c>
      <c r="K81">
        <f t="shared" si="18"/>
        <v>1.1904441706966724</v>
      </c>
      <c r="L81" s="3">
        <f t="shared" si="19"/>
        <v>-0.17119157382851799</v>
      </c>
      <c r="M81" t="s">
        <v>193</v>
      </c>
      <c r="N81" t="s">
        <v>109</v>
      </c>
      <c r="O81" s="1">
        <v>43703.588888888888</v>
      </c>
      <c r="P81" t="s">
        <v>130</v>
      </c>
      <c r="Q81">
        <v>16</v>
      </c>
      <c r="R81" t="s">
        <v>201</v>
      </c>
      <c r="S81">
        <v>1</v>
      </c>
      <c r="T81">
        <v>28</v>
      </c>
      <c r="U81">
        <v>1</v>
      </c>
      <c r="V81">
        <v>5</v>
      </c>
      <c r="W81">
        <v>400</v>
      </c>
      <c r="X81">
        <v>343.61</v>
      </c>
      <c r="Y81">
        <v>225.953</v>
      </c>
      <c r="Z81">
        <v>6.4705700000000004</v>
      </c>
      <c r="AA81">
        <v>331.03800000000001</v>
      </c>
      <c r="AB81">
        <v>41</v>
      </c>
      <c r="AC81">
        <v>44</v>
      </c>
      <c r="AE81">
        <v>60</v>
      </c>
      <c r="AG81">
        <v>13755.2</v>
      </c>
      <c r="AH81">
        <v>1793.08</v>
      </c>
      <c r="AI81">
        <v>6.8328899999999999</v>
      </c>
      <c r="AJ81">
        <v>0.65665700000000005</v>
      </c>
      <c r="AK81">
        <v>1445.62</v>
      </c>
      <c r="AL81">
        <v>0.52941199999999999</v>
      </c>
      <c r="AM81">
        <v>1.5407299999999999</v>
      </c>
      <c r="AN81">
        <v>4.2071699999999996</v>
      </c>
      <c r="AO81">
        <v>211.56899999999999</v>
      </c>
      <c r="AP81">
        <v>13100.5</v>
      </c>
      <c r="AQ81">
        <v>347.45800000000003</v>
      </c>
      <c r="AR81">
        <v>0.127245</v>
      </c>
      <c r="AS81">
        <v>0.574407</v>
      </c>
      <c r="AT81">
        <v>12890.5</v>
      </c>
      <c r="AU81">
        <v>0.13653000000000001</v>
      </c>
      <c r="AV81">
        <v>13755.3</v>
      </c>
      <c r="AW81">
        <v>3661.34</v>
      </c>
      <c r="AX81">
        <v>36.717700000000001</v>
      </c>
      <c r="AY81">
        <v>12890.5</v>
      </c>
      <c r="AZ81">
        <v>0.197932</v>
      </c>
      <c r="BA81">
        <v>1.98496E-3</v>
      </c>
      <c r="BB81">
        <v>5.7145200000000003</v>
      </c>
      <c r="BC81">
        <v>24.041899999999998</v>
      </c>
    </row>
    <row r="82" spans="1:56" x14ac:dyDescent="0.35">
      <c r="A82" t="str">
        <f t="shared" si="12"/>
        <v/>
      </c>
      <c r="B82" t="str">
        <f>IFERROR(VLOOKUP(R82,#REF!,3,FALSE),"")</f>
        <v/>
      </c>
      <c r="C82" t="str">
        <f>IFERROR(VLOOKUP(R82,#REF!,3,FALSE),"normal")</f>
        <v>normal</v>
      </c>
      <c r="D82">
        <f t="shared" si="13"/>
        <v>26.569320718078185</v>
      </c>
      <c r="E82">
        <f t="shared" si="14"/>
        <v>2.3910669302535354</v>
      </c>
      <c r="F82">
        <f t="shared" si="15"/>
        <v>1.6244181709077332</v>
      </c>
      <c r="G82" s="3">
        <f t="shared" si="16"/>
        <v>0.24527913204696836</v>
      </c>
      <c r="H82">
        <f t="shared" si="17"/>
        <v>46.165053128689486</v>
      </c>
      <c r="I82" t="str">
        <f t="shared" si="10"/>
        <v>P_163A3AB9_001B1806168hr7</v>
      </c>
      <c r="J82">
        <f t="shared" si="11"/>
        <v>60</v>
      </c>
      <c r="K82">
        <f t="shared" si="18"/>
        <v>-8.7522579435990711</v>
      </c>
      <c r="L82" s="3">
        <f t="shared" si="19"/>
        <v>1.6904993488720785</v>
      </c>
      <c r="M82" t="s">
        <v>193</v>
      </c>
      <c r="N82" t="s">
        <v>109</v>
      </c>
      <c r="O82" s="1">
        <v>43703.588888888888</v>
      </c>
      <c r="P82" t="s">
        <v>161</v>
      </c>
      <c r="Q82">
        <v>1</v>
      </c>
      <c r="R82" t="s">
        <v>202</v>
      </c>
      <c r="S82">
        <v>1</v>
      </c>
      <c r="T82">
        <v>7</v>
      </c>
      <c r="U82">
        <v>2051</v>
      </c>
      <c r="V82">
        <v>5</v>
      </c>
      <c r="W82">
        <v>30</v>
      </c>
      <c r="X82">
        <v>25.41</v>
      </c>
      <c r="Y82">
        <v>39.101799999999997</v>
      </c>
      <c r="Z82">
        <v>3.0829499999999999</v>
      </c>
      <c r="AA82">
        <v>103.78400000000001</v>
      </c>
      <c r="AB82">
        <v>23</v>
      </c>
      <c r="AC82">
        <v>28</v>
      </c>
      <c r="AE82">
        <v>50</v>
      </c>
      <c r="AG82">
        <v>1476.45</v>
      </c>
      <c r="AH82">
        <v>224.333</v>
      </c>
      <c r="AI82">
        <v>2.05715</v>
      </c>
      <c r="AJ82">
        <v>8.2154599999999994E-2</v>
      </c>
      <c r="AK82">
        <v>115.542</v>
      </c>
      <c r="AL82">
        <v>4.2313299999999998E-2</v>
      </c>
      <c r="AM82">
        <v>1.6652199999999999</v>
      </c>
      <c r="AN82">
        <v>4.5470899999999999</v>
      </c>
      <c r="AO82">
        <v>56.165799999999997</v>
      </c>
      <c r="AP82">
        <v>1126.02</v>
      </c>
      <c r="AQ82">
        <v>108.792</v>
      </c>
      <c r="AR82">
        <v>3.9841300000000003E-2</v>
      </c>
      <c r="AS82">
        <v>-8.9076000000000002E-2</v>
      </c>
      <c r="AT82">
        <v>916.02</v>
      </c>
      <c r="AU82">
        <v>-1.9589700000000002E-2</v>
      </c>
      <c r="AV82">
        <v>1476.45</v>
      </c>
      <c r="AW82">
        <v>2904.98</v>
      </c>
      <c r="AX82">
        <v>-13.601100000000001</v>
      </c>
      <c r="AY82">
        <v>916.03</v>
      </c>
      <c r="AZ82">
        <v>0.15704299999999999</v>
      </c>
      <c r="BA82">
        <v>-7.35277E-4</v>
      </c>
      <c r="BB82">
        <v>0.71030599999999999</v>
      </c>
      <c r="BC82">
        <v>3.2298300000000002</v>
      </c>
      <c r="BD82">
        <v>1.41733</v>
      </c>
    </row>
    <row r="83" spans="1:56" x14ac:dyDescent="0.35">
      <c r="A83" t="str">
        <f t="shared" si="12"/>
        <v/>
      </c>
      <c r="B83" t="str">
        <f>IFERROR(VLOOKUP(R83,#REF!,3,FALSE),"")</f>
        <v/>
      </c>
      <c r="C83" t="str">
        <f>IFERROR(VLOOKUP(R83,#REF!,3,FALSE),"normal")</f>
        <v>normal</v>
      </c>
      <c r="D83">
        <f t="shared" si="13"/>
        <v>36.571847417606293</v>
      </c>
      <c r="E83">
        <f t="shared" si="14"/>
        <v>1.875909735297729</v>
      </c>
      <c r="F83">
        <f t="shared" si="15"/>
        <v>1.4225911388233603</v>
      </c>
      <c r="G83" s="3">
        <f t="shared" si="16"/>
        <v>0.22733607246690224</v>
      </c>
      <c r="H83">
        <f t="shared" si="17"/>
        <v>96.592041464638029</v>
      </c>
      <c r="I83" t="str">
        <f t="shared" si="10"/>
        <v>P_163A3AB9_001B1806168hr8</v>
      </c>
      <c r="J83">
        <f t="shared" si="11"/>
        <v>60</v>
      </c>
      <c r="K83">
        <f t="shared" si="18"/>
        <v>-6.8488993969124925</v>
      </c>
      <c r="L83" s="3">
        <f t="shared" si="19"/>
        <v>0.9244180900964688</v>
      </c>
      <c r="M83" t="s">
        <v>193</v>
      </c>
      <c r="N83" t="s">
        <v>109</v>
      </c>
      <c r="O83" s="1">
        <v>43703.588888888888</v>
      </c>
      <c r="P83" t="s">
        <v>161</v>
      </c>
      <c r="Q83">
        <v>1</v>
      </c>
      <c r="R83" t="s">
        <v>202</v>
      </c>
      <c r="S83">
        <v>1</v>
      </c>
      <c r="T83">
        <v>8</v>
      </c>
      <c r="U83">
        <v>3</v>
      </c>
      <c r="V83">
        <v>5</v>
      </c>
      <c r="W83">
        <v>70</v>
      </c>
      <c r="X83">
        <v>59.81</v>
      </c>
      <c r="Y83">
        <v>82.531000000000006</v>
      </c>
      <c r="Z83">
        <v>3.0648300000000002</v>
      </c>
      <c r="AA83">
        <v>104.432</v>
      </c>
      <c r="AB83">
        <v>23</v>
      </c>
      <c r="AC83">
        <v>28</v>
      </c>
      <c r="AE83">
        <v>50</v>
      </c>
      <c r="AG83">
        <v>1786.48</v>
      </c>
      <c r="AH83">
        <v>357.375</v>
      </c>
      <c r="AI83">
        <v>1.9068000000000001</v>
      </c>
      <c r="AJ83">
        <v>0.13087699999999999</v>
      </c>
      <c r="AK83">
        <v>248.583</v>
      </c>
      <c r="AL83">
        <v>9.10353E-2</v>
      </c>
      <c r="AM83">
        <v>1.5220800000000001</v>
      </c>
      <c r="AN83">
        <v>4.1562200000000002</v>
      </c>
      <c r="AO83">
        <v>130.36699999999999</v>
      </c>
      <c r="AP83">
        <v>1126.02</v>
      </c>
      <c r="AQ83">
        <v>108.792</v>
      </c>
      <c r="AR83">
        <v>3.9841300000000003E-2</v>
      </c>
      <c r="AS83">
        <v>-8.9076000000000002E-2</v>
      </c>
      <c r="AT83">
        <v>916.02</v>
      </c>
      <c r="AU83">
        <v>-2.1432E-2</v>
      </c>
      <c r="AV83">
        <v>1786.48</v>
      </c>
      <c r="AW83">
        <v>2879.62</v>
      </c>
      <c r="AX83">
        <v>-13.601100000000001</v>
      </c>
      <c r="AY83">
        <v>916.03</v>
      </c>
      <c r="AZ83">
        <v>0.155672</v>
      </c>
      <c r="BA83">
        <v>-7.35277E-4</v>
      </c>
      <c r="BB83">
        <v>0.24765300000000001</v>
      </c>
      <c r="BC83">
        <v>1.0293000000000001</v>
      </c>
    </row>
    <row r="84" spans="1:56" x14ac:dyDescent="0.35">
      <c r="A84" t="str">
        <f t="shared" si="12"/>
        <v/>
      </c>
      <c r="B84" t="str">
        <f>IFERROR(VLOOKUP(R84,#REF!,3,FALSE),"")</f>
        <v/>
      </c>
      <c r="C84" t="str">
        <f>IFERROR(VLOOKUP(R84,#REF!,3,FALSE),"normal")</f>
        <v>normal</v>
      </c>
      <c r="D84">
        <f t="shared" si="13"/>
        <v>31.413311111336441</v>
      </c>
      <c r="E84">
        <f t="shared" si="14"/>
        <v>1.5082862606488412</v>
      </c>
      <c r="F84">
        <f t="shared" si="15"/>
        <v>1.2570079669519043</v>
      </c>
      <c r="G84" s="3">
        <f t="shared" si="16"/>
        <v>0.21461794549132682</v>
      </c>
      <c r="H84">
        <f t="shared" si="17"/>
        <v>186.47772334966172</v>
      </c>
      <c r="I84" t="str">
        <f t="shared" si="10"/>
        <v>P_163A3AB9_001B1806168hr9</v>
      </c>
      <c r="J84">
        <f t="shared" si="11"/>
        <v>60</v>
      </c>
      <c r="K84">
        <f t="shared" si="18"/>
        <v>-5.6874615463763805</v>
      </c>
      <c r="L84" s="3">
        <f t="shared" si="19"/>
        <v>0.44649670427509797</v>
      </c>
      <c r="M84" t="s">
        <v>193</v>
      </c>
      <c r="N84" t="s">
        <v>109</v>
      </c>
      <c r="O84" s="1">
        <v>43703.588888888888</v>
      </c>
      <c r="P84" t="s">
        <v>161</v>
      </c>
      <c r="Q84">
        <v>1</v>
      </c>
      <c r="R84" t="s">
        <v>202</v>
      </c>
      <c r="S84">
        <v>1</v>
      </c>
      <c r="T84">
        <v>9</v>
      </c>
      <c r="U84">
        <v>1</v>
      </c>
      <c r="V84">
        <v>5</v>
      </c>
      <c r="W84">
        <v>150</v>
      </c>
      <c r="X84">
        <v>128.61000000000001</v>
      </c>
      <c r="Y84">
        <v>159.886</v>
      </c>
      <c r="Z84">
        <v>3.0501</v>
      </c>
      <c r="AA84">
        <v>104.958</v>
      </c>
      <c r="AB84">
        <v>23</v>
      </c>
      <c r="AC84">
        <v>28</v>
      </c>
      <c r="AE84">
        <v>50</v>
      </c>
      <c r="AG84">
        <v>2094.56</v>
      </c>
      <c r="AH84">
        <v>592.625</v>
      </c>
      <c r="AI84">
        <v>1.61009</v>
      </c>
      <c r="AJ84">
        <v>0.217029</v>
      </c>
      <c r="AK84">
        <v>483.83300000000003</v>
      </c>
      <c r="AL84">
        <v>0.17718800000000001</v>
      </c>
      <c r="AM84">
        <v>1.37771</v>
      </c>
      <c r="AN84">
        <v>3.7620200000000001</v>
      </c>
      <c r="AO84">
        <v>300.50099999999998</v>
      </c>
      <c r="AP84">
        <v>1126.02</v>
      </c>
      <c r="AQ84">
        <v>108.792</v>
      </c>
      <c r="AR84">
        <v>3.9841300000000003E-2</v>
      </c>
      <c r="AS84">
        <v>-8.9076000000000002E-2</v>
      </c>
      <c r="AT84">
        <v>916.02</v>
      </c>
      <c r="AU84">
        <v>-2.3677699999999999E-2</v>
      </c>
      <c r="AV84">
        <v>2094.56</v>
      </c>
      <c r="AW84">
        <v>2859</v>
      </c>
      <c r="AX84">
        <v>-13.601100000000001</v>
      </c>
      <c r="AY84">
        <v>916.03</v>
      </c>
      <c r="AZ84">
        <v>0.154557</v>
      </c>
      <c r="BA84">
        <v>-7.35277E-4</v>
      </c>
      <c r="BB84">
        <v>0.67687399999999998</v>
      </c>
      <c r="BC84">
        <v>2.5464099999999998</v>
      </c>
    </row>
    <row r="85" spans="1:56" x14ac:dyDescent="0.35">
      <c r="A85" t="str">
        <f t="shared" si="12"/>
        <v/>
      </c>
      <c r="B85" t="str">
        <f>IFERROR(VLOOKUP(R85,#REF!,3,FALSE),"")</f>
        <v/>
      </c>
      <c r="C85" t="str">
        <f>IFERROR(VLOOKUP(R85,#REF!,3,FALSE),"normal")</f>
        <v>normal</v>
      </c>
      <c r="D85">
        <f t="shared" si="13"/>
        <v>-16.684809696968159</v>
      </c>
      <c r="E85">
        <f t="shared" si="14"/>
        <v>1.1305329725854769</v>
      </c>
      <c r="F85">
        <f t="shared" si="15"/>
        <v>1.1360682759596381</v>
      </c>
      <c r="G85" s="3">
        <f t="shared" si="16"/>
        <v>0.20172622389511383</v>
      </c>
      <c r="H85">
        <f t="shared" si="17"/>
        <v>427.25299030878034</v>
      </c>
      <c r="I85" t="str">
        <f t="shared" si="10"/>
        <v>P_163A3AB9_001B1806168hr10</v>
      </c>
      <c r="J85">
        <f t="shared" si="11"/>
        <v>60</v>
      </c>
      <c r="K85">
        <f t="shared" si="18"/>
        <v>-5.2696090352831284</v>
      </c>
      <c r="L85" s="3">
        <f t="shared" si="19"/>
        <v>0.15300057394671038</v>
      </c>
      <c r="M85" t="s">
        <v>193</v>
      </c>
      <c r="N85" t="s">
        <v>109</v>
      </c>
      <c r="O85" s="1">
        <v>43703.588888888888</v>
      </c>
      <c r="P85" t="s">
        <v>161</v>
      </c>
      <c r="Q85">
        <v>1</v>
      </c>
      <c r="R85" t="s">
        <v>202</v>
      </c>
      <c r="S85">
        <v>1</v>
      </c>
      <c r="T85">
        <v>10</v>
      </c>
      <c r="U85">
        <v>3</v>
      </c>
      <c r="V85">
        <v>5</v>
      </c>
      <c r="W85">
        <v>400</v>
      </c>
      <c r="X85">
        <v>343.61</v>
      </c>
      <c r="Y85">
        <v>367.02100000000002</v>
      </c>
      <c r="Z85">
        <v>3.0394299999999999</v>
      </c>
      <c r="AA85">
        <v>105.339</v>
      </c>
      <c r="AB85">
        <v>23</v>
      </c>
      <c r="AC85">
        <v>28</v>
      </c>
      <c r="AE85">
        <v>50</v>
      </c>
      <c r="AG85">
        <v>2405.66</v>
      </c>
      <c r="AH85">
        <v>1220.8800000000001</v>
      </c>
      <c r="AI85">
        <v>2.3277600000000001</v>
      </c>
      <c r="AJ85">
        <v>0.44710499999999997</v>
      </c>
      <c r="AK85">
        <v>1112.08</v>
      </c>
      <c r="AL85">
        <v>0.40726299999999999</v>
      </c>
      <c r="AM85">
        <v>1.1852499999999999</v>
      </c>
      <c r="AN85">
        <v>3.2364700000000002</v>
      </c>
      <c r="AO85">
        <v>477.74799999999999</v>
      </c>
      <c r="AP85">
        <v>1126.02</v>
      </c>
      <c r="AQ85">
        <v>108.792</v>
      </c>
      <c r="AR85">
        <v>3.9841300000000003E-2</v>
      </c>
      <c r="AS85">
        <v>-8.9076000000000002E-2</v>
      </c>
      <c r="AT85">
        <v>916.02</v>
      </c>
      <c r="AU85">
        <v>-2.7522600000000001E-2</v>
      </c>
      <c r="AV85">
        <v>2405.6799999999998</v>
      </c>
      <c r="AW85">
        <v>2844.08</v>
      </c>
      <c r="AX85">
        <v>-13.601100000000001</v>
      </c>
      <c r="AY85">
        <v>916.03</v>
      </c>
      <c r="AZ85">
        <v>0.153751</v>
      </c>
      <c r="BA85">
        <v>-7.35277E-4</v>
      </c>
      <c r="BB85">
        <v>1.89778</v>
      </c>
      <c r="BC85">
        <v>6.1421000000000001</v>
      </c>
    </row>
    <row r="86" spans="1:56" x14ac:dyDescent="0.35">
      <c r="A86" t="str">
        <f t="shared" si="12"/>
        <v/>
      </c>
      <c r="B86" t="str">
        <f>IFERROR(VLOOKUP(R86,#REF!,3,FALSE),"")</f>
        <v/>
      </c>
      <c r="C86" t="str">
        <f>IFERROR(VLOOKUP(R86,#REF!,3,FALSE),"normal")</f>
        <v>normal</v>
      </c>
      <c r="D86" t="str">
        <f t="shared" si="13"/>
        <v/>
      </c>
      <c r="E86">
        <f t="shared" si="14"/>
        <v>1.3644012573579083</v>
      </c>
      <c r="F86">
        <f t="shared" si="15"/>
        <v>-5.7146509363380754E-2</v>
      </c>
      <c r="G86" s="3">
        <f t="shared" si="16"/>
        <v>0.20416413896761218</v>
      </c>
      <c r="H86" t="str">
        <f t="shared" si="17"/>
        <v/>
      </c>
      <c r="I86" t="str">
        <f t="shared" si="10"/>
        <v>P_163A3AB9_001B1806168hr16</v>
      </c>
      <c r="J86">
        <f t="shared" si="11"/>
        <v>60</v>
      </c>
      <c r="K86" t="str">
        <f t="shared" si="18"/>
        <v/>
      </c>
      <c r="L86" s="3" t="str">
        <f t="shared" si="19"/>
        <v/>
      </c>
      <c r="M86" t="s">
        <v>193</v>
      </c>
      <c r="N86" t="s">
        <v>109</v>
      </c>
      <c r="O86" s="1">
        <v>43703.588888888888</v>
      </c>
      <c r="P86" t="s">
        <v>161</v>
      </c>
      <c r="Q86">
        <v>1</v>
      </c>
      <c r="R86" t="s">
        <v>202</v>
      </c>
      <c r="S86">
        <v>1</v>
      </c>
      <c r="T86">
        <v>16</v>
      </c>
      <c r="U86">
        <v>144</v>
      </c>
      <c r="V86">
        <v>20</v>
      </c>
      <c r="W86">
        <v>0</v>
      </c>
      <c r="X86">
        <v>0</v>
      </c>
      <c r="Y86">
        <v>-5.7248399999999998E-2</v>
      </c>
      <c r="Z86">
        <v>2.6598299999999999</v>
      </c>
      <c r="AA86">
        <v>118.902</v>
      </c>
      <c r="AB86">
        <v>23</v>
      </c>
      <c r="AC86">
        <v>28</v>
      </c>
      <c r="AE86">
        <v>20</v>
      </c>
      <c r="AG86">
        <v>5634.74</v>
      </c>
      <c r="AH86">
        <v>118.75</v>
      </c>
      <c r="AI86">
        <v>0.89685400000000004</v>
      </c>
      <c r="AJ86">
        <v>4.3488199999999998E-2</v>
      </c>
      <c r="AK86">
        <v>0</v>
      </c>
      <c r="AL86">
        <v>0</v>
      </c>
      <c r="AO86">
        <v>0</v>
      </c>
      <c r="AP86">
        <v>5604.74</v>
      </c>
      <c r="AQ86">
        <v>118.75</v>
      </c>
      <c r="AR86">
        <v>4.3488199999999998E-2</v>
      </c>
      <c r="AS86">
        <v>0.73709100000000005</v>
      </c>
      <c r="AT86">
        <v>5394.74</v>
      </c>
      <c r="AV86">
        <v>5634.75</v>
      </c>
      <c r="AW86">
        <v>2312.81</v>
      </c>
      <c r="AX86">
        <v>-37.836100000000002</v>
      </c>
      <c r="AY86">
        <v>5394.75</v>
      </c>
      <c r="AZ86">
        <v>0.12503</v>
      </c>
      <c r="BA86">
        <v>-2.0454200000000001E-3</v>
      </c>
      <c r="BC86">
        <v>0.53838299999999994</v>
      </c>
    </row>
    <row r="87" spans="1:56" x14ac:dyDescent="0.35">
      <c r="A87" t="str">
        <f t="shared" si="12"/>
        <v/>
      </c>
      <c r="B87" t="str">
        <f>IFERROR(VLOOKUP(R87,#REF!,3,FALSE),"")</f>
        <v/>
      </c>
      <c r="C87" t="str">
        <f>IFERROR(VLOOKUP(R87,#REF!,3,FALSE),"normal")</f>
        <v>normal</v>
      </c>
      <c r="D87">
        <f t="shared" si="13"/>
        <v>50.346451942034108</v>
      </c>
      <c r="E87">
        <f t="shared" si="14"/>
        <v>1.067311297170642</v>
      </c>
      <c r="F87">
        <f t="shared" si="15"/>
        <v>-2.2376718639686963</v>
      </c>
      <c r="G87" s="3">
        <f t="shared" si="16"/>
        <v>0.19254809064444328</v>
      </c>
      <c r="H87">
        <f t="shared" si="17"/>
        <v>164.63377653370654</v>
      </c>
      <c r="I87" t="str">
        <f t="shared" si="10"/>
        <v>P_163A3AB9_001B1806168hr17</v>
      </c>
      <c r="J87">
        <f t="shared" si="11"/>
        <v>60</v>
      </c>
      <c r="K87">
        <f t="shared" si="18"/>
        <v>-7.9303483572072047</v>
      </c>
      <c r="L87" s="3">
        <f t="shared" si="19"/>
        <v>0.68894014538807002</v>
      </c>
      <c r="M87" t="s">
        <v>193</v>
      </c>
      <c r="N87" t="s">
        <v>109</v>
      </c>
      <c r="O87" s="1">
        <v>43703.588888888888</v>
      </c>
      <c r="P87" t="s">
        <v>161</v>
      </c>
      <c r="Q87">
        <v>1</v>
      </c>
      <c r="R87" t="s">
        <v>202</v>
      </c>
      <c r="S87">
        <v>1</v>
      </c>
      <c r="T87">
        <v>17</v>
      </c>
      <c r="U87">
        <v>1</v>
      </c>
      <c r="V87">
        <v>5</v>
      </c>
      <c r="W87">
        <v>150</v>
      </c>
      <c r="X87">
        <v>128.61000000000001</v>
      </c>
      <c r="Y87">
        <v>141.15700000000001</v>
      </c>
      <c r="Z87">
        <v>2.5070700000000001</v>
      </c>
      <c r="AA87">
        <v>124.36</v>
      </c>
      <c r="AB87">
        <v>23</v>
      </c>
      <c r="AC87">
        <v>28</v>
      </c>
      <c r="AE87">
        <v>20</v>
      </c>
      <c r="AG87">
        <v>5948.8</v>
      </c>
      <c r="AH87">
        <v>478.25</v>
      </c>
      <c r="AI87">
        <v>3.0252599999999998</v>
      </c>
      <c r="AJ87">
        <v>0.17514299999999999</v>
      </c>
      <c r="AK87">
        <v>359.5</v>
      </c>
      <c r="AL87">
        <v>0.13165499999999999</v>
      </c>
      <c r="AM87">
        <v>1.0236700000000001</v>
      </c>
      <c r="AN87">
        <v>2.7952699999999999</v>
      </c>
      <c r="AO87">
        <v>118.833</v>
      </c>
      <c r="AP87">
        <v>5604.74</v>
      </c>
      <c r="AQ87">
        <v>118.75</v>
      </c>
      <c r="AR87">
        <v>4.3488199999999998E-2</v>
      </c>
      <c r="AS87">
        <v>0.73709100000000005</v>
      </c>
      <c r="AT87">
        <v>5394.74</v>
      </c>
      <c r="AU87">
        <v>0.26369199999999998</v>
      </c>
      <c r="AV87">
        <v>5948.8</v>
      </c>
      <c r="AW87">
        <v>2099.02</v>
      </c>
      <c r="AX87">
        <v>-37.836100000000002</v>
      </c>
      <c r="AY87">
        <v>5394.75</v>
      </c>
      <c r="AZ87">
        <v>0.113473</v>
      </c>
      <c r="BA87">
        <v>-2.0454200000000001E-3</v>
      </c>
      <c r="BB87">
        <v>4.6258299999999997</v>
      </c>
      <c r="BC87">
        <v>12.9305</v>
      </c>
    </row>
    <row r="88" spans="1:56" x14ac:dyDescent="0.35">
      <c r="A88" t="str">
        <f t="shared" si="12"/>
        <v/>
      </c>
      <c r="B88" t="str">
        <f>IFERROR(VLOOKUP(R88,#REF!,3,FALSE),"")</f>
        <v/>
      </c>
      <c r="C88" t="str">
        <f>IFERROR(VLOOKUP(R88,#REF!,3,FALSE),"normal")</f>
        <v>normal</v>
      </c>
      <c r="D88">
        <f t="shared" si="13"/>
        <v>26.182688113492418</v>
      </c>
      <c r="E88">
        <f t="shared" si="14"/>
        <v>0.45920512909748101</v>
      </c>
      <c r="F88">
        <f t="shared" si="15"/>
        <v>-4.3863789615643913</v>
      </c>
      <c r="G88" s="3">
        <f t="shared" si="16"/>
        <v>0.17322468676759967</v>
      </c>
      <c r="H88">
        <f t="shared" si="17"/>
        <v>408.00442361980151</v>
      </c>
      <c r="I88" t="str">
        <f t="shared" si="10"/>
        <v>P_163A3AB9_001B1806168hr18</v>
      </c>
      <c r="J88">
        <f t="shared" si="11"/>
        <v>60</v>
      </c>
      <c r="K88">
        <f t="shared" si="18"/>
        <v>-6.7008124731638521</v>
      </c>
      <c r="L88" s="3">
        <f t="shared" si="19"/>
        <v>0.25110969224163421</v>
      </c>
      <c r="M88" t="s">
        <v>193</v>
      </c>
      <c r="N88" t="s">
        <v>109</v>
      </c>
      <c r="O88" s="1">
        <v>43703.588888888888</v>
      </c>
      <c r="P88" t="s">
        <v>161</v>
      </c>
      <c r="Q88">
        <v>1</v>
      </c>
      <c r="R88" t="s">
        <v>202</v>
      </c>
      <c r="S88">
        <v>1</v>
      </c>
      <c r="T88">
        <v>18</v>
      </c>
      <c r="U88">
        <v>1</v>
      </c>
      <c r="V88">
        <v>5</v>
      </c>
      <c r="W88">
        <v>400</v>
      </c>
      <c r="X88">
        <v>343.61</v>
      </c>
      <c r="Y88">
        <v>350.48599999999999</v>
      </c>
      <c r="Z88">
        <v>2.3727999999999998</v>
      </c>
      <c r="AA88">
        <v>129.15799999999999</v>
      </c>
      <c r="AB88">
        <v>23</v>
      </c>
      <c r="AC88">
        <v>28</v>
      </c>
      <c r="AE88">
        <v>20</v>
      </c>
      <c r="AG88">
        <v>6257.99</v>
      </c>
      <c r="AH88">
        <v>960.79200000000003</v>
      </c>
      <c r="AI88">
        <v>1.9995499999999999</v>
      </c>
      <c r="AJ88">
        <v>0.351858</v>
      </c>
      <c r="AK88">
        <v>842.04200000000003</v>
      </c>
      <c r="AL88">
        <v>0.30836999999999998</v>
      </c>
      <c r="AM88">
        <v>0.89744100000000004</v>
      </c>
      <c r="AN88">
        <v>2.4505699999999999</v>
      </c>
      <c r="AO88">
        <v>421.11599999999999</v>
      </c>
      <c r="AP88">
        <v>5604.74</v>
      </c>
      <c r="AQ88">
        <v>118.75</v>
      </c>
      <c r="AR88">
        <v>4.3488199999999998E-2</v>
      </c>
      <c r="AS88">
        <v>0.73709100000000005</v>
      </c>
      <c r="AT88">
        <v>5394.74</v>
      </c>
      <c r="AU88">
        <v>0.30078300000000002</v>
      </c>
      <c r="AV88">
        <v>6258</v>
      </c>
      <c r="AW88">
        <v>1911.11</v>
      </c>
      <c r="AX88">
        <v>-37.836100000000002</v>
      </c>
      <c r="AY88">
        <v>5394.75</v>
      </c>
      <c r="AZ88">
        <v>0.103314</v>
      </c>
      <c r="BA88">
        <v>-2.0454200000000001E-3</v>
      </c>
      <c r="BB88">
        <v>2.9780600000000002</v>
      </c>
      <c r="BC88">
        <v>7.2979700000000003</v>
      </c>
    </row>
    <row r="89" spans="1:56" x14ac:dyDescent="0.35">
      <c r="A89" t="str">
        <f t="shared" si="12"/>
        <v/>
      </c>
      <c r="B89" t="str">
        <f>IFERROR(VLOOKUP(R89,#REF!,3,FALSE),"")</f>
        <v/>
      </c>
      <c r="C89" t="str">
        <f>IFERROR(VLOOKUP(R89,#REF!,3,FALSE),"normal")</f>
        <v>normal</v>
      </c>
      <c r="D89" t="str">
        <f t="shared" si="13"/>
        <v/>
      </c>
      <c r="E89">
        <f t="shared" si="14"/>
        <v>0.65542147914925852</v>
      </c>
      <c r="F89">
        <f t="shared" si="15"/>
        <v>5.9329239936330547</v>
      </c>
      <c r="G89" s="3">
        <f t="shared" si="16"/>
        <v>-1.8364082408263083E-2</v>
      </c>
      <c r="H89" t="str">
        <f t="shared" si="17"/>
        <v/>
      </c>
      <c r="I89" t="str">
        <f t="shared" si="10"/>
        <v>P_163A3AB9_001B1806168hr26</v>
      </c>
      <c r="J89">
        <f t="shared" si="11"/>
        <v>60</v>
      </c>
      <c r="K89" t="str">
        <f t="shared" si="18"/>
        <v/>
      </c>
      <c r="L89" s="3" t="str">
        <f t="shared" si="19"/>
        <v/>
      </c>
      <c r="M89" t="s">
        <v>193</v>
      </c>
      <c r="N89" t="s">
        <v>109</v>
      </c>
      <c r="O89" s="1">
        <v>43703.588888888888</v>
      </c>
      <c r="P89" t="s">
        <v>161</v>
      </c>
      <c r="Q89">
        <v>1</v>
      </c>
      <c r="R89" t="s">
        <v>202</v>
      </c>
      <c r="S89">
        <v>1</v>
      </c>
      <c r="T89">
        <v>26</v>
      </c>
      <c r="U89">
        <v>272</v>
      </c>
      <c r="V89">
        <v>30</v>
      </c>
      <c r="W89">
        <v>0</v>
      </c>
      <c r="X89">
        <v>0</v>
      </c>
      <c r="Y89">
        <v>5.9329299999999998</v>
      </c>
      <c r="Z89">
        <v>5.2898199999999997</v>
      </c>
      <c r="AA89">
        <v>72.990899999999996</v>
      </c>
      <c r="AB89">
        <v>41</v>
      </c>
      <c r="AC89">
        <v>42</v>
      </c>
      <c r="AE89">
        <v>60</v>
      </c>
      <c r="AG89">
        <v>13133.3</v>
      </c>
      <c r="AH89">
        <v>104.375</v>
      </c>
      <c r="AI89">
        <v>7.3709899999999999</v>
      </c>
      <c r="AJ89">
        <v>3.8223899999999998E-2</v>
      </c>
      <c r="AK89">
        <v>0</v>
      </c>
      <c r="AL89">
        <v>0</v>
      </c>
      <c r="AO89">
        <v>0</v>
      </c>
      <c r="AP89">
        <v>13103.3</v>
      </c>
      <c r="AQ89">
        <v>104.375</v>
      </c>
      <c r="AR89">
        <v>3.8223899999999998E-2</v>
      </c>
      <c r="AS89">
        <v>0.38244699999999998</v>
      </c>
      <c r="AT89">
        <v>12893.3</v>
      </c>
      <c r="AV89">
        <v>13133.4</v>
      </c>
      <c r="AW89">
        <v>5327.98</v>
      </c>
      <c r="AX89">
        <v>47.678600000000003</v>
      </c>
      <c r="AY89">
        <v>12893.4</v>
      </c>
      <c r="AZ89">
        <v>0.28803000000000001</v>
      </c>
      <c r="BA89">
        <v>2.5774999999999999E-3</v>
      </c>
      <c r="BC89">
        <v>-2.0867900000000001</v>
      </c>
    </row>
    <row r="90" spans="1:56" x14ac:dyDescent="0.35">
      <c r="A90" t="str">
        <f t="shared" si="12"/>
        <v/>
      </c>
      <c r="B90" t="str">
        <f>IFERROR(VLOOKUP(R90,#REF!,3,FALSE),"")</f>
        <v/>
      </c>
      <c r="C90" t="str">
        <f>IFERROR(VLOOKUP(R90,#REF!,3,FALSE),"normal")</f>
        <v>normal</v>
      </c>
      <c r="D90">
        <f t="shared" si="13"/>
        <v>42.128516839473065</v>
      </c>
      <c r="E90">
        <f t="shared" si="14"/>
        <v>-4.9483530616068805E-2</v>
      </c>
      <c r="F90">
        <f t="shared" si="15"/>
        <v>5.8796425708684534</v>
      </c>
      <c r="G90" s="3">
        <f t="shared" si="16"/>
        <v>-2.5369326587905805E-2</v>
      </c>
      <c r="H90">
        <f t="shared" si="17"/>
        <v>167.627711686494</v>
      </c>
      <c r="I90" t="str">
        <f t="shared" si="10"/>
        <v>P_163A3AB9_001B1806168hr27</v>
      </c>
      <c r="J90">
        <f t="shared" si="11"/>
        <v>60</v>
      </c>
      <c r="K90">
        <f t="shared" si="18"/>
        <v>1.3207840890693305</v>
      </c>
      <c r="L90" s="3">
        <f t="shared" si="19"/>
        <v>0.32029839221888745</v>
      </c>
      <c r="M90" t="s">
        <v>193</v>
      </c>
      <c r="N90" t="s">
        <v>109</v>
      </c>
      <c r="O90" s="1">
        <v>43703.588888888888</v>
      </c>
      <c r="P90" t="s">
        <v>161</v>
      </c>
      <c r="Q90">
        <v>1</v>
      </c>
      <c r="R90" t="s">
        <v>202</v>
      </c>
      <c r="S90">
        <v>1</v>
      </c>
      <c r="T90">
        <v>27</v>
      </c>
      <c r="U90">
        <v>1</v>
      </c>
      <c r="V90">
        <v>5</v>
      </c>
      <c r="W90">
        <v>150</v>
      </c>
      <c r="X90">
        <v>128.61000000000001</v>
      </c>
      <c r="Y90">
        <v>143.72399999999999</v>
      </c>
      <c r="Z90">
        <v>5.40191</v>
      </c>
      <c r="AA90">
        <v>72.613699999999994</v>
      </c>
      <c r="AB90">
        <v>41</v>
      </c>
      <c r="AC90">
        <v>43</v>
      </c>
      <c r="AE90">
        <v>60</v>
      </c>
      <c r="AG90">
        <v>13443.2</v>
      </c>
      <c r="AH90">
        <v>849</v>
      </c>
      <c r="AI90">
        <v>11.1472</v>
      </c>
      <c r="AJ90">
        <v>0.31091800000000003</v>
      </c>
      <c r="AK90">
        <v>744.625</v>
      </c>
      <c r="AL90">
        <v>0.27269399999999999</v>
      </c>
      <c r="AM90">
        <v>2.12032</v>
      </c>
      <c r="AN90">
        <v>5.78979</v>
      </c>
      <c r="AO90">
        <v>66.799099999999996</v>
      </c>
      <c r="AP90">
        <v>13103.3</v>
      </c>
      <c r="AQ90">
        <v>104.375</v>
      </c>
      <c r="AR90">
        <v>3.8223899999999998E-2</v>
      </c>
      <c r="AS90">
        <v>0.38244699999999998</v>
      </c>
      <c r="AT90">
        <v>12893.3</v>
      </c>
      <c r="AU90">
        <v>6.6055299999999997E-2</v>
      </c>
      <c r="AV90">
        <v>13443.2</v>
      </c>
      <c r="AW90">
        <v>5482.92</v>
      </c>
      <c r="AX90">
        <v>47.678600000000003</v>
      </c>
      <c r="AY90">
        <v>12893.4</v>
      </c>
      <c r="AZ90">
        <v>0.29640699999999998</v>
      </c>
      <c r="BA90">
        <v>2.5774999999999999E-3</v>
      </c>
      <c r="BB90">
        <v>4.8084300000000004</v>
      </c>
      <c r="BC90">
        <v>27.8398</v>
      </c>
    </row>
    <row r="91" spans="1:56" x14ac:dyDescent="0.35">
      <c r="A91" t="str">
        <f t="shared" si="12"/>
        <v/>
      </c>
      <c r="B91" t="str">
        <f>IFERROR(VLOOKUP(R91,#REF!,3,FALSE),"")</f>
        <v/>
      </c>
      <c r="C91" t="str">
        <f>IFERROR(VLOOKUP(R91,#REF!,3,FALSE),"normal")</f>
        <v>normal</v>
      </c>
      <c r="D91">
        <f t="shared" si="13"/>
        <v>46.328726460071437</v>
      </c>
      <c r="E91">
        <f t="shared" si="14"/>
        <v>0.33856384206617474</v>
      </c>
      <c r="F91">
        <f t="shared" si="15"/>
        <v>6.2012909395170919</v>
      </c>
      <c r="G91" s="3">
        <f t="shared" si="16"/>
        <v>-3.0721281492055247E-2</v>
      </c>
      <c r="H91">
        <f t="shared" si="17"/>
        <v>427.12260993568287</v>
      </c>
      <c r="I91" t="str">
        <f t="shared" si="10"/>
        <v>P_163A3AB9_001B1806168hr28</v>
      </c>
      <c r="J91">
        <f t="shared" si="11"/>
        <v>60</v>
      </c>
      <c r="K91">
        <f t="shared" si="18"/>
        <v>1.0955698915844989</v>
      </c>
      <c r="L91" s="3">
        <f t="shared" si="19"/>
        <v>8.809598826488714E-2</v>
      </c>
      <c r="M91" t="s">
        <v>193</v>
      </c>
      <c r="N91" t="s">
        <v>109</v>
      </c>
      <c r="O91" s="1">
        <v>43703.588888888888</v>
      </c>
      <c r="P91" t="s">
        <v>161</v>
      </c>
      <c r="Q91">
        <v>1</v>
      </c>
      <c r="R91" t="s">
        <v>202</v>
      </c>
      <c r="S91">
        <v>1</v>
      </c>
      <c r="T91">
        <v>28</v>
      </c>
      <c r="U91">
        <v>1</v>
      </c>
      <c r="V91">
        <v>5</v>
      </c>
      <c r="W91">
        <v>400</v>
      </c>
      <c r="X91">
        <v>343.61</v>
      </c>
      <c r="Y91">
        <v>366.90899999999999</v>
      </c>
      <c r="Z91">
        <v>5.47973</v>
      </c>
      <c r="AA91">
        <v>70.393600000000006</v>
      </c>
      <c r="AB91">
        <v>41</v>
      </c>
      <c r="AC91">
        <v>43</v>
      </c>
      <c r="AE91">
        <v>60</v>
      </c>
      <c r="AG91">
        <v>13753.4</v>
      </c>
      <c r="AH91">
        <v>2080.96</v>
      </c>
      <c r="AI91">
        <v>4.6855900000000004</v>
      </c>
      <c r="AJ91">
        <v>0.76208100000000001</v>
      </c>
      <c r="AK91">
        <v>1976.58</v>
      </c>
      <c r="AL91">
        <v>0.72385699999999997</v>
      </c>
      <c r="AM91">
        <v>2.10663</v>
      </c>
      <c r="AN91">
        <v>5.7523999999999997</v>
      </c>
      <c r="AO91">
        <v>421.84300000000002</v>
      </c>
      <c r="AP91">
        <v>13103.3</v>
      </c>
      <c r="AQ91">
        <v>104.375</v>
      </c>
      <c r="AR91">
        <v>3.8223899999999998E-2</v>
      </c>
      <c r="AS91">
        <v>0.38244699999999998</v>
      </c>
      <c r="AT91">
        <v>12893.3</v>
      </c>
      <c r="AU91">
        <v>6.6484699999999994E-2</v>
      </c>
      <c r="AV91">
        <v>13753.4</v>
      </c>
      <c r="AW91">
        <v>5590.82</v>
      </c>
      <c r="AX91">
        <v>47.678600000000003</v>
      </c>
      <c r="AY91">
        <v>12893.4</v>
      </c>
      <c r="AZ91">
        <v>0.30224000000000001</v>
      </c>
      <c r="BA91">
        <v>2.5774999999999999E-3</v>
      </c>
      <c r="BB91">
        <v>1.5482499999999999</v>
      </c>
      <c r="BC91">
        <v>8.9061699999999995</v>
      </c>
    </row>
    <row r="92" spans="1:56" x14ac:dyDescent="0.35">
      <c r="A92" t="str">
        <f t="shared" si="12"/>
        <v/>
      </c>
      <c r="B92" t="str">
        <f>IFERROR(VLOOKUP(R92,#REF!,3,FALSE),"")</f>
        <v/>
      </c>
      <c r="C92" t="str">
        <f>IFERROR(VLOOKUP(R92,#REF!,3,FALSE),"normal")</f>
        <v>normal</v>
      </c>
      <c r="D92">
        <f t="shared" si="13"/>
        <v>596.72058244785524</v>
      </c>
      <c r="E92">
        <f t="shared" si="14"/>
        <v>513.10780671215514</v>
      </c>
      <c r="F92">
        <f t="shared" si="15"/>
        <v>977.9385249651499</v>
      </c>
      <c r="G92" s="3">
        <f t="shared" si="16"/>
        <v>-0.7204108688226345</v>
      </c>
      <c r="H92">
        <f t="shared" si="17"/>
        <v>1186.3872491145219</v>
      </c>
      <c r="I92" t="str">
        <f t="shared" si="10"/>
        <v>P_163A3AB9_001B2208168hr7</v>
      </c>
      <c r="J92">
        <f t="shared" si="11"/>
        <v>60</v>
      </c>
      <c r="K92">
        <f t="shared" si="18"/>
        <v>-106.50084767626143</v>
      </c>
      <c r="L92" s="4">
        <f t="shared" si="19"/>
        <v>-0.83400863339844467</v>
      </c>
      <c r="M92" t="s">
        <v>193</v>
      </c>
      <c r="N92" t="s">
        <v>109</v>
      </c>
      <c r="O92" s="1">
        <v>43703.588888888888</v>
      </c>
      <c r="P92" t="s">
        <v>161</v>
      </c>
      <c r="Q92">
        <v>2</v>
      </c>
      <c r="R92" s="6" t="s">
        <v>203</v>
      </c>
      <c r="S92">
        <v>1</v>
      </c>
      <c r="T92">
        <v>7</v>
      </c>
      <c r="U92">
        <v>2051</v>
      </c>
      <c r="V92">
        <v>5</v>
      </c>
      <c r="W92">
        <v>30</v>
      </c>
      <c r="X92">
        <v>25.41</v>
      </c>
      <c r="Y92">
        <v>1004.87</v>
      </c>
      <c r="Z92">
        <v>1.85799E-2</v>
      </c>
      <c r="AA92">
        <v>-133.96199999999999</v>
      </c>
      <c r="AB92">
        <v>23</v>
      </c>
      <c r="AC92">
        <v>29</v>
      </c>
      <c r="AE92">
        <v>50</v>
      </c>
      <c r="AG92">
        <v>1476.87</v>
      </c>
      <c r="AH92">
        <v>-115.292</v>
      </c>
      <c r="AI92">
        <v>0.464306</v>
      </c>
      <c r="AJ92">
        <v>-4.2221700000000001E-2</v>
      </c>
      <c r="AK92">
        <v>0.5</v>
      </c>
      <c r="AL92">
        <v>1.83108E-4</v>
      </c>
      <c r="AM92">
        <v>7.2061499999999997E-3</v>
      </c>
      <c r="AN92">
        <v>1.9677300000000002E-2</v>
      </c>
      <c r="AO92">
        <v>1.0768800000000001</v>
      </c>
      <c r="AP92">
        <v>1126.46</v>
      </c>
      <c r="AQ92">
        <v>-115.792</v>
      </c>
      <c r="AR92">
        <v>-4.2404799999999999E-2</v>
      </c>
      <c r="AS92">
        <v>-0.209816</v>
      </c>
      <c r="AT92">
        <v>916.46</v>
      </c>
      <c r="AU92">
        <v>-10.662800000000001</v>
      </c>
      <c r="AV92">
        <v>1476.89</v>
      </c>
      <c r="AW92">
        <v>1.7685500000000001</v>
      </c>
      <c r="AX92">
        <v>-2.7300000000000001E-2</v>
      </c>
      <c r="AY92">
        <v>916.48</v>
      </c>
      <c r="AZ92" s="2">
        <v>9.5607799999999996E-5</v>
      </c>
      <c r="BA92" s="2">
        <v>-1.47584E-6</v>
      </c>
      <c r="BB92">
        <v>-4.2596400000000001</v>
      </c>
      <c r="BC92">
        <v>-8.3818100000000006E-2</v>
      </c>
      <c r="BD92">
        <v>0</v>
      </c>
    </row>
    <row r="93" spans="1:56" x14ac:dyDescent="0.35">
      <c r="A93" t="str">
        <f t="shared" si="12"/>
        <v/>
      </c>
      <c r="B93" t="str">
        <f>IFERROR(VLOOKUP(R93,#REF!,3,FALSE),"")</f>
        <v/>
      </c>
      <c r="C93" t="str">
        <f>IFERROR(VLOOKUP(R93,#REF!,3,FALSE),"normal")</f>
        <v>normal</v>
      </c>
      <c r="D93">
        <f t="shared" si="13"/>
        <v>408.34292226870571</v>
      </c>
      <c r="E93">
        <f t="shared" si="14"/>
        <v>510.20507637000702</v>
      </c>
      <c r="F93">
        <f t="shared" si="15"/>
        <v>950.34125676629765</v>
      </c>
      <c r="G93" s="3">
        <f t="shared" si="16"/>
        <v>-0.727632085013034</v>
      </c>
      <c r="H93">
        <f t="shared" si="17"/>
        <v>1186.2431031600065</v>
      </c>
      <c r="I93" t="str">
        <f t="shared" si="10"/>
        <v>P_163A3AB9_001B2208168hr8</v>
      </c>
      <c r="J93">
        <f t="shared" si="11"/>
        <v>60</v>
      </c>
      <c r="K93">
        <f t="shared" si="18"/>
        <v>-46.41182906875197</v>
      </c>
      <c r="L93" s="4">
        <f t="shared" si="19"/>
        <v>-0.92573083447936644</v>
      </c>
      <c r="M93" t="s">
        <v>193</v>
      </c>
      <c r="N93" t="s">
        <v>109</v>
      </c>
      <c r="O93" s="1">
        <v>43703.588888888888</v>
      </c>
      <c r="P93" t="s">
        <v>161</v>
      </c>
      <c r="Q93">
        <v>2</v>
      </c>
      <c r="R93" s="6" t="s">
        <v>203</v>
      </c>
      <c r="S93">
        <v>1</v>
      </c>
      <c r="T93">
        <v>8</v>
      </c>
      <c r="U93">
        <v>3</v>
      </c>
      <c r="V93">
        <v>5</v>
      </c>
      <c r="W93">
        <v>70</v>
      </c>
      <c r="X93">
        <v>59.81</v>
      </c>
      <c r="Y93">
        <v>1013.56</v>
      </c>
      <c r="Z93">
        <v>1.9120499999999999E-2</v>
      </c>
      <c r="AA93">
        <v>-133.96299999999999</v>
      </c>
      <c r="AB93">
        <v>23</v>
      </c>
      <c r="AC93">
        <v>29</v>
      </c>
      <c r="AE93">
        <v>50</v>
      </c>
      <c r="AG93">
        <v>1786.92</v>
      </c>
      <c r="AH93">
        <v>-114.583</v>
      </c>
      <c r="AI93">
        <v>0.50361</v>
      </c>
      <c r="AJ93">
        <v>-4.1962300000000001E-2</v>
      </c>
      <c r="AK93">
        <v>1.2083299999999999</v>
      </c>
      <c r="AL93">
        <v>4.4251199999999999E-4</v>
      </c>
      <c r="AM93">
        <v>7.3986199999999998E-3</v>
      </c>
      <c r="AN93">
        <v>2.0202899999999999E-2</v>
      </c>
      <c r="AO93">
        <v>2.39934</v>
      </c>
      <c r="AP93">
        <v>1126.46</v>
      </c>
      <c r="AQ93">
        <v>-115.792</v>
      </c>
      <c r="AR93">
        <v>-4.2404799999999999E-2</v>
      </c>
      <c r="AS93">
        <v>-0.209816</v>
      </c>
      <c r="AT93">
        <v>916.46</v>
      </c>
      <c r="AU93">
        <v>-10.385400000000001</v>
      </c>
      <c r="AV93">
        <v>1786.92</v>
      </c>
      <c r="AW93">
        <v>1.8200700000000001</v>
      </c>
      <c r="AX93">
        <v>-2.7300000000000001E-2</v>
      </c>
      <c r="AY93">
        <v>916.48</v>
      </c>
      <c r="AZ93" s="2">
        <v>9.8392899999999998E-5</v>
      </c>
      <c r="BA93" s="2">
        <v>-1.47584E-6</v>
      </c>
      <c r="BB93">
        <v>-1.0320499999999999</v>
      </c>
      <c r="BC93">
        <v>-2.0850400000000002E-2</v>
      </c>
    </row>
    <row r="94" spans="1:56" x14ac:dyDescent="0.35">
      <c r="A94" t="str">
        <f t="shared" si="12"/>
        <v/>
      </c>
      <c r="B94" t="str">
        <f>IFERROR(VLOOKUP(R94,#REF!,3,FALSE),"")</f>
        <v/>
      </c>
      <c r="C94" t="str">
        <f>IFERROR(VLOOKUP(R94,#REF!,3,FALSE),"normal")</f>
        <v>normal</v>
      </c>
      <c r="D94">
        <f t="shared" si="13"/>
        <v>-1127.7384610703748</v>
      </c>
      <c r="E94">
        <f t="shared" si="14"/>
        <v>323.0475707782619</v>
      </c>
      <c r="F94">
        <f t="shared" si="15"/>
        <v>729.66660781071903</v>
      </c>
      <c r="G94" s="4">
        <f t="shared" si="16"/>
        <v>-0.6721842848516979</v>
      </c>
      <c r="H94">
        <f t="shared" si="17"/>
        <v>981.6818287846977</v>
      </c>
      <c r="I94" t="str">
        <f t="shared" si="10"/>
        <v>P_163A3AB9_001B2208168hr9</v>
      </c>
      <c r="J94">
        <f t="shared" si="11"/>
        <v>60</v>
      </c>
      <c r="K94">
        <f t="shared" si="18"/>
        <v>-15.174489397385541</v>
      </c>
      <c r="L94" s="4">
        <f t="shared" si="19"/>
        <v>-0.97391024946748972</v>
      </c>
      <c r="M94" t="s">
        <v>193</v>
      </c>
      <c r="N94" t="s">
        <v>109</v>
      </c>
      <c r="O94" s="1">
        <v>43703.588888888888</v>
      </c>
      <c r="P94" t="s">
        <v>161</v>
      </c>
      <c r="Q94">
        <v>2</v>
      </c>
      <c r="R94" s="6" t="s">
        <v>203</v>
      </c>
      <c r="S94">
        <v>1</v>
      </c>
      <c r="T94">
        <v>9</v>
      </c>
      <c r="U94">
        <v>1</v>
      </c>
      <c r="V94">
        <v>5</v>
      </c>
      <c r="W94">
        <v>150</v>
      </c>
      <c r="X94">
        <v>128.61000000000001</v>
      </c>
      <c r="Y94">
        <v>841.69399999999996</v>
      </c>
      <c r="Z94">
        <v>2.49196E-2</v>
      </c>
      <c r="AA94">
        <v>-133.97499999999999</v>
      </c>
      <c r="AB94">
        <v>23</v>
      </c>
      <c r="AC94">
        <v>29</v>
      </c>
      <c r="AE94">
        <v>50</v>
      </c>
      <c r="AG94">
        <v>2094.98</v>
      </c>
      <c r="AH94">
        <v>-113</v>
      </c>
      <c r="AI94">
        <v>0</v>
      </c>
      <c r="AJ94">
        <v>-4.1382500000000003E-2</v>
      </c>
      <c r="AK94">
        <v>2.7916699999999999</v>
      </c>
      <c r="AL94">
        <v>1.02235E-3</v>
      </c>
      <c r="AM94">
        <v>7.9492599999999997E-3</v>
      </c>
      <c r="AN94">
        <v>2.17065E-2</v>
      </c>
      <c r="AP94">
        <v>1126.46</v>
      </c>
      <c r="AQ94">
        <v>-115.792</v>
      </c>
      <c r="AR94">
        <v>-4.2404799999999999E-2</v>
      </c>
      <c r="AS94">
        <v>-0.209816</v>
      </c>
      <c r="AT94">
        <v>916.46</v>
      </c>
      <c r="AU94">
        <v>-9.6660500000000003</v>
      </c>
      <c r="AV94">
        <v>2095</v>
      </c>
      <c r="AW94">
        <v>2.3729300000000002</v>
      </c>
      <c r="AX94">
        <v>-2.7300000000000001E-2</v>
      </c>
      <c r="AY94">
        <v>916.48</v>
      </c>
      <c r="AZ94">
        <v>1.28281E-4</v>
      </c>
      <c r="BA94" s="2">
        <v>-1.47584E-6</v>
      </c>
      <c r="BB94">
        <v>39.6447</v>
      </c>
      <c r="BC94">
        <v>0.860545</v>
      </c>
    </row>
    <row r="95" spans="1:56" x14ac:dyDescent="0.35">
      <c r="A95" t="str">
        <f t="shared" si="12"/>
        <v/>
      </c>
      <c r="B95" t="str">
        <f>IFERROR(VLOOKUP(R95,#REF!,3,FALSE),"")</f>
        <v/>
      </c>
      <c r="C95" t="str">
        <f>IFERROR(VLOOKUP(R95,#REF!,3,FALSE),"normal")</f>
        <v>normal</v>
      </c>
      <c r="D95">
        <f t="shared" si="13"/>
        <v>-5002.4679268864375</v>
      </c>
      <c r="E95">
        <f t="shared" si="14"/>
        <v>-345.89657397755894</v>
      </c>
      <c r="F95">
        <f t="shared" si="15"/>
        <v>381.57600015072143</v>
      </c>
      <c r="G95" s="3">
        <f t="shared" si="16"/>
        <v>0.12676165968096129</v>
      </c>
      <c r="H95">
        <f t="shared" si="17"/>
        <v>585.34501324175665</v>
      </c>
      <c r="I95" t="str">
        <f t="shared" si="10"/>
        <v>P_163A3AB9_001B2208168hr10</v>
      </c>
      <c r="J95">
        <f t="shared" si="11"/>
        <v>60</v>
      </c>
      <c r="K95">
        <f t="shared" si="18"/>
        <v>-25.069403778168187</v>
      </c>
      <c r="L95" s="4">
        <f t="shared" si="19"/>
        <v>-0.96653051597371331</v>
      </c>
      <c r="M95" t="s">
        <v>193</v>
      </c>
      <c r="N95" t="s">
        <v>109</v>
      </c>
      <c r="O95" s="1">
        <v>43703.588888888888</v>
      </c>
      <c r="P95" t="s">
        <v>161</v>
      </c>
      <c r="Q95">
        <v>2</v>
      </c>
      <c r="R95" s="6" t="s">
        <v>203</v>
      </c>
      <c r="S95">
        <v>1</v>
      </c>
      <c r="T95">
        <v>10</v>
      </c>
      <c r="U95">
        <v>3</v>
      </c>
      <c r="V95">
        <v>5</v>
      </c>
      <c r="W95">
        <v>400</v>
      </c>
      <c r="X95">
        <v>343.61</v>
      </c>
      <c r="Y95">
        <v>502.82600000000002</v>
      </c>
      <c r="Z95">
        <v>4.7770300000000002E-2</v>
      </c>
      <c r="AA95">
        <v>-134.02000000000001</v>
      </c>
      <c r="AB95">
        <v>23</v>
      </c>
      <c r="AC95">
        <v>29</v>
      </c>
      <c r="AE95">
        <v>50</v>
      </c>
      <c r="AG95">
        <v>2406.1</v>
      </c>
      <c r="AH95">
        <v>-110</v>
      </c>
      <c r="AI95">
        <v>0</v>
      </c>
      <c r="AJ95">
        <v>-4.0283800000000002E-2</v>
      </c>
      <c r="AK95">
        <v>5.7916699999999999</v>
      </c>
      <c r="AL95">
        <v>2.1210000000000001E-3</v>
      </c>
      <c r="AM95">
        <v>6.1727099999999997E-3</v>
      </c>
      <c r="AN95">
        <v>1.68553E-2</v>
      </c>
      <c r="AP95">
        <v>1126.46</v>
      </c>
      <c r="AQ95">
        <v>-115.792</v>
      </c>
      <c r="AR95">
        <v>-4.2404799999999999E-2</v>
      </c>
      <c r="AS95">
        <v>-0.209816</v>
      </c>
      <c r="AT95">
        <v>916.46</v>
      </c>
      <c r="AU95">
        <v>-12.448</v>
      </c>
      <c r="AV95">
        <v>2406.1</v>
      </c>
      <c r="AW95">
        <v>4.5553600000000003</v>
      </c>
      <c r="AX95">
        <v>-2.7300000000000001E-2</v>
      </c>
      <c r="AY95">
        <v>916.48</v>
      </c>
      <c r="AZ95">
        <v>2.4626299999999998E-4</v>
      </c>
      <c r="BA95" s="2">
        <v>-1.47584E-6</v>
      </c>
      <c r="BB95" s="2">
        <v>-2.5242599999999998E-13</v>
      </c>
      <c r="BC95" s="2">
        <v>-4.2547199999999998E-15</v>
      </c>
    </row>
    <row r="96" spans="1:56" x14ac:dyDescent="0.35">
      <c r="A96" t="str">
        <f t="shared" si="12"/>
        <v/>
      </c>
      <c r="B96" t="str">
        <f>IFERROR(VLOOKUP(R96,#REF!,3,FALSE),"")</f>
        <v/>
      </c>
      <c r="C96" t="str">
        <f>IFERROR(VLOOKUP(R96,#REF!,3,FALSE),"normal")</f>
        <v>normal</v>
      </c>
      <c r="D96" t="str">
        <f t="shared" si="13"/>
        <v/>
      </c>
      <c r="E96">
        <f t="shared" si="14"/>
        <v>873.59842769700219</v>
      </c>
      <c r="F96">
        <f t="shared" si="15"/>
        <v>921.95313598905818</v>
      </c>
      <c r="G96" s="4">
        <f t="shared" si="16"/>
        <v>-0.86199697448392198</v>
      </c>
      <c r="H96" t="str">
        <f t="shared" si="17"/>
        <v/>
      </c>
      <c r="I96" t="str">
        <f t="shared" si="10"/>
        <v>P_163A3AB9_001B2208168hr16</v>
      </c>
      <c r="J96">
        <f t="shared" si="11"/>
        <v>60</v>
      </c>
      <c r="K96" t="str">
        <f t="shared" si="18"/>
        <v/>
      </c>
      <c r="L96" s="3" t="str">
        <f t="shared" si="19"/>
        <v/>
      </c>
      <c r="M96" t="s">
        <v>193</v>
      </c>
      <c r="N96" t="s">
        <v>109</v>
      </c>
      <c r="O96" s="1">
        <v>43703.588888888888</v>
      </c>
      <c r="P96" t="s">
        <v>161</v>
      </c>
      <c r="Q96">
        <v>2</v>
      </c>
      <c r="R96" s="6" t="s">
        <v>203</v>
      </c>
      <c r="S96">
        <v>1</v>
      </c>
      <c r="T96">
        <v>16</v>
      </c>
      <c r="U96">
        <v>144</v>
      </c>
      <c r="V96">
        <v>20</v>
      </c>
      <c r="W96">
        <v>0</v>
      </c>
      <c r="X96">
        <v>0</v>
      </c>
      <c r="Y96">
        <v>921.94399999999996</v>
      </c>
      <c r="Z96">
        <v>2.0617099999999999E-2</v>
      </c>
      <c r="AA96">
        <v>-133.96600000000001</v>
      </c>
      <c r="AB96">
        <v>23</v>
      </c>
      <c r="AC96">
        <v>29</v>
      </c>
      <c r="AE96">
        <v>20</v>
      </c>
      <c r="AG96">
        <v>5635.18</v>
      </c>
      <c r="AH96">
        <v>-114.958</v>
      </c>
      <c r="AI96">
        <v>0.35864099999999999</v>
      </c>
      <c r="AJ96">
        <v>-4.2099600000000001E-2</v>
      </c>
      <c r="AK96">
        <v>0</v>
      </c>
      <c r="AL96">
        <v>0</v>
      </c>
      <c r="AO96">
        <v>0</v>
      </c>
      <c r="AP96">
        <v>5605.18</v>
      </c>
      <c r="AQ96">
        <v>-114.958</v>
      </c>
      <c r="AR96">
        <v>-4.2099600000000001E-2</v>
      </c>
      <c r="AS96">
        <v>-0.136154</v>
      </c>
      <c r="AT96">
        <v>5395.18</v>
      </c>
      <c r="AV96">
        <v>5635.19</v>
      </c>
      <c r="AW96">
        <v>1.96271</v>
      </c>
      <c r="AX96">
        <v>-6.5444100000000005E-2</v>
      </c>
      <c r="AY96">
        <v>5395.19</v>
      </c>
      <c r="AZ96">
        <v>1.06104E-4</v>
      </c>
      <c r="BA96" s="2">
        <v>-3.5379E-6</v>
      </c>
      <c r="BC96">
        <v>0.43336400000000003</v>
      </c>
    </row>
    <row r="97" spans="1:56" x14ac:dyDescent="0.35">
      <c r="A97" t="str">
        <f t="shared" si="12"/>
        <v/>
      </c>
      <c r="B97" t="str">
        <f>IFERROR(VLOOKUP(R97,#REF!,3,FALSE),"")</f>
        <v/>
      </c>
      <c r="C97" t="str">
        <f>IFERROR(VLOOKUP(R97,#REF!,3,FALSE),"normal")</f>
        <v>normal</v>
      </c>
      <c r="D97">
        <f t="shared" si="13"/>
        <v>184.85298130367664</v>
      </c>
      <c r="E97">
        <f t="shared" si="14"/>
        <v>469.92692014399285</v>
      </c>
      <c r="F97">
        <f t="shared" si="15"/>
        <v>518.28421791891446</v>
      </c>
      <c r="G97" s="4">
        <f t="shared" si="16"/>
        <v>-0.75408600423059413</v>
      </c>
      <c r="H97">
        <f t="shared" si="17"/>
        <v>705.0151621180313</v>
      </c>
      <c r="I97" t="str">
        <f t="shared" si="10"/>
        <v>P_163A3AB9_001B2208168hr17</v>
      </c>
      <c r="J97">
        <f t="shared" si="11"/>
        <v>60</v>
      </c>
      <c r="K97">
        <f t="shared" si="18"/>
        <v>26.028165356375577</v>
      </c>
      <c r="L97" s="4">
        <f t="shared" si="19"/>
        <v>-0.94677933989659335</v>
      </c>
      <c r="M97" t="s">
        <v>193</v>
      </c>
      <c r="N97" t="s">
        <v>109</v>
      </c>
      <c r="O97" s="1">
        <v>43703.588888888888</v>
      </c>
      <c r="P97" t="s">
        <v>161</v>
      </c>
      <c r="Q97">
        <v>2</v>
      </c>
      <c r="R97" s="6" t="s">
        <v>203</v>
      </c>
      <c r="S97">
        <v>1</v>
      </c>
      <c r="T97">
        <v>17</v>
      </c>
      <c r="U97">
        <v>1</v>
      </c>
      <c r="V97">
        <v>5</v>
      </c>
      <c r="W97">
        <v>150</v>
      </c>
      <c r="X97">
        <v>128.61000000000001</v>
      </c>
      <c r="Y97">
        <v>604.48</v>
      </c>
      <c r="Z97">
        <v>3.6736600000000001E-2</v>
      </c>
      <c r="AA97">
        <v>-133.99799999999999</v>
      </c>
      <c r="AB97">
        <v>23</v>
      </c>
      <c r="AC97">
        <v>29</v>
      </c>
      <c r="AE97">
        <v>20</v>
      </c>
      <c r="AG97">
        <v>5949.24</v>
      </c>
      <c r="AH97">
        <v>-111.792</v>
      </c>
      <c r="AI97">
        <v>0.41485100000000003</v>
      </c>
      <c r="AJ97">
        <v>-4.0939999999999997E-2</v>
      </c>
      <c r="AK97">
        <v>3.1666699999999999</v>
      </c>
      <c r="AL97">
        <v>1.1596899999999999E-3</v>
      </c>
      <c r="AM97">
        <v>9.0170700000000003E-3</v>
      </c>
      <c r="AN97">
        <v>2.46222E-2</v>
      </c>
      <c r="AO97">
        <v>7.6332599999999999</v>
      </c>
      <c r="AP97">
        <v>5605.18</v>
      </c>
      <c r="AQ97">
        <v>-114.958</v>
      </c>
      <c r="AR97">
        <v>-4.2099600000000001E-2</v>
      </c>
      <c r="AS97">
        <v>-0.136154</v>
      </c>
      <c r="AT97">
        <v>5395.18</v>
      </c>
      <c r="AU97">
        <v>-5.5297099999999997</v>
      </c>
      <c r="AV97">
        <v>5949.24</v>
      </c>
      <c r="AW97">
        <v>3.5007700000000002</v>
      </c>
      <c r="AX97">
        <v>-6.5444100000000005E-2</v>
      </c>
      <c r="AY97">
        <v>5395.19</v>
      </c>
      <c r="AZ97">
        <v>1.8925100000000001E-4</v>
      </c>
      <c r="BA97" s="2">
        <v>-3.5379E-6</v>
      </c>
      <c r="BB97">
        <v>11.909000000000001</v>
      </c>
      <c r="BC97">
        <v>0.29322599999999999</v>
      </c>
    </row>
    <row r="98" spans="1:56" x14ac:dyDescent="0.35">
      <c r="A98" t="str">
        <f t="shared" si="12"/>
        <v/>
      </c>
      <c r="B98" t="str">
        <f>IFERROR(VLOOKUP(R98,#REF!,3,FALSE),"")</f>
        <v/>
      </c>
      <c r="C98" t="str">
        <f>IFERROR(VLOOKUP(R98,#REF!,3,FALSE),"normal")</f>
        <v>normal</v>
      </c>
      <c r="D98">
        <f t="shared" si="13"/>
        <v>-1229.769433576261</v>
      </c>
      <c r="E98">
        <f t="shared" si="14"/>
        <v>506.37991181471233</v>
      </c>
      <c r="F98">
        <f t="shared" si="15"/>
        <v>552.53846667382641</v>
      </c>
      <c r="G98" s="4">
        <f t="shared" si="16"/>
        <v>-0.78032187924427232</v>
      </c>
      <c r="H98">
        <f t="shared" si="17"/>
        <v>851.5619452286021</v>
      </c>
      <c r="I98" t="str">
        <f t="shared" si="10"/>
        <v>P_163A3AB9_001B2208168hr18</v>
      </c>
      <c r="J98">
        <f t="shared" si="11"/>
        <v>60</v>
      </c>
      <c r="K98">
        <f t="shared" si="18"/>
        <v>15.142639342911304</v>
      </c>
      <c r="L98" s="4">
        <f t="shared" si="19"/>
        <v>-0.97743187374666929</v>
      </c>
      <c r="M98" t="s">
        <v>193</v>
      </c>
      <c r="N98" t="s">
        <v>109</v>
      </c>
      <c r="O98" s="1">
        <v>43703.588888888888</v>
      </c>
      <c r="P98" t="s">
        <v>161</v>
      </c>
      <c r="Q98">
        <v>2</v>
      </c>
      <c r="R98" s="6" t="s">
        <v>203</v>
      </c>
      <c r="S98">
        <v>1</v>
      </c>
      <c r="T98">
        <v>18</v>
      </c>
      <c r="U98">
        <v>1</v>
      </c>
      <c r="V98">
        <v>5</v>
      </c>
      <c r="W98">
        <v>400</v>
      </c>
      <c r="X98">
        <v>343.61</v>
      </c>
      <c r="Y98">
        <v>731.51300000000003</v>
      </c>
      <c r="Z98">
        <v>3.4451900000000001E-2</v>
      </c>
      <c r="AA98">
        <v>-133.994</v>
      </c>
      <c r="AB98">
        <v>23</v>
      </c>
      <c r="AC98">
        <v>29</v>
      </c>
      <c r="AE98">
        <v>20</v>
      </c>
      <c r="AG98">
        <v>6258.43</v>
      </c>
      <c r="AH98">
        <v>-108.792</v>
      </c>
      <c r="AI98">
        <v>0.41485100000000003</v>
      </c>
      <c r="AJ98">
        <v>-3.9841300000000003E-2</v>
      </c>
      <c r="AK98">
        <v>6.1666699999999999</v>
      </c>
      <c r="AL98">
        <v>2.2583400000000002E-3</v>
      </c>
      <c r="AM98">
        <v>6.5723800000000001E-3</v>
      </c>
      <c r="AN98">
        <v>1.7946699999999999E-2</v>
      </c>
      <c r="AO98">
        <v>14.864800000000001</v>
      </c>
      <c r="AP98">
        <v>5605.18</v>
      </c>
      <c r="AQ98">
        <v>-114.958</v>
      </c>
      <c r="AR98">
        <v>-4.2099600000000001E-2</v>
      </c>
      <c r="AS98">
        <v>-0.136154</v>
      </c>
      <c r="AT98">
        <v>5395.18</v>
      </c>
      <c r="AU98">
        <v>-7.58657</v>
      </c>
      <c r="AV98">
        <v>6258.43</v>
      </c>
      <c r="AW98">
        <v>3.2825799999999998</v>
      </c>
      <c r="AX98">
        <v>-6.5444100000000005E-2</v>
      </c>
      <c r="AY98">
        <v>5395.19</v>
      </c>
      <c r="AZ98">
        <v>1.7745599999999999E-4</v>
      </c>
      <c r="BA98" s="2">
        <v>-3.5379E-6</v>
      </c>
      <c r="BB98">
        <v>47.923299999999998</v>
      </c>
      <c r="BC98">
        <v>0.860066</v>
      </c>
    </row>
    <row r="99" spans="1:56" x14ac:dyDescent="0.35">
      <c r="A99" t="str">
        <f t="shared" si="12"/>
        <v/>
      </c>
      <c r="B99" t="str">
        <f>IFERROR(VLOOKUP(R99,#REF!,3,FALSE),"")</f>
        <v/>
      </c>
      <c r="C99" t="str">
        <f>IFERROR(VLOOKUP(R99,#REF!,3,FALSE),"normal")</f>
        <v>normal</v>
      </c>
      <c r="D99" t="str">
        <f t="shared" si="13"/>
        <v/>
      </c>
      <c r="E99">
        <f t="shared" si="14"/>
        <v>-23.58474390217102</v>
      </c>
      <c r="F99">
        <f t="shared" si="15"/>
        <v>21.14175203745112</v>
      </c>
      <c r="G99" s="3">
        <f t="shared" si="16"/>
        <v>2.412562651173229</v>
      </c>
      <c r="H99" t="str">
        <f t="shared" si="17"/>
        <v/>
      </c>
      <c r="I99" t="str">
        <f t="shared" si="10"/>
        <v>P_163A3AB9_001B2208168hr26</v>
      </c>
      <c r="J99">
        <f t="shared" si="11"/>
        <v>60</v>
      </c>
      <c r="K99" t="str">
        <f t="shared" si="18"/>
        <v/>
      </c>
      <c r="L99" s="3" t="str">
        <f t="shared" si="19"/>
        <v/>
      </c>
      <c r="M99" t="s">
        <v>193</v>
      </c>
      <c r="N99" t="s">
        <v>109</v>
      </c>
      <c r="O99" s="1">
        <v>43703.588888888888</v>
      </c>
      <c r="P99" t="s">
        <v>161</v>
      </c>
      <c r="Q99">
        <v>2</v>
      </c>
      <c r="R99" s="6" t="s">
        <v>203</v>
      </c>
      <c r="S99">
        <v>1</v>
      </c>
      <c r="T99">
        <v>26</v>
      </c>
      <c r="U99">
        <v>272</v>
      </c>
      <c r="V99">
        <v>30</v>
      </c>
      <c r="W99">
        <v>0</v>
      </c>
      <c r="X99">
        <v>0</v>
      </c>
      <c r="Y99">
        <v>21.1418</v>
      </c>
      <c r="Z99">
        <v>0.41056199999999998</v>
      </c>
      <c r="AA99">
        <v>-118.68</v>
      </c>
      <c r="AB99">
        <v>41</v>
      </c>
      <c r="AC99">
        <v>43</v>
      </c>
      <c r="AE99">
        <v>60</v>
      </c>
      <c r="AG99">
        <v>13133.8</v>
      </c>
      <c r="AH99">
        <v>-110</v>
      </c>
      <c r="AI99">
        <v>0</v>
      </c>
      <c r="AJ99">
        <v>-4.0283800000000002E-2</v>
      </c>
      <c r="AK99">
        <v>0</v>
      </c>
      <c r="AL99">
        <v>0</v>
      </c>
      <c r="AP99">
        <v>13103.8</v>
      </c>
      <c r="AQ99">
        <v>-110</v>
      </c>
      <c r="AR99">
        <v>-4.0283800000000002E-2</v>
      </c>
      <c r="AS99">
        <v>2.3010399999999999E-3</v>
      </c>
      <c r="AT99">
        <v>12893.8</v>
      </c>
      <c r="AV99">
        <v>13133.8</v>
      </c>
      <c r="AW99">
        <v>5.6047700000000003</v>
      </c>
      <c r="AX99">
        <v>6.3945199999999994E-2</v>
      </c>
      <c r="AY99">
        <v>12893.8</v>
      </c>
      <c r="AZ99">
        <v>3.0299400000000001E-4</v>
      </c>
      <c r="BA99" s="2">
        <v>3.4568699999999999E-6</v>
      </c>
      <c r="BC99" s="2">
        <v>-2.1001800000000001E-15</v>
      </c>
    </row>
    <row r="100" spans="1:56" x14ac:dyDescent="0.35">
      <c r="A100" t="str">
        <f t="shared" si="12"/>
        <v/>
      </c>
      <c r="B100" t="str">
        <f>IFERROR(VLOOKUP(R100,#REF!,3,FALSE),"")</f>
        <v/>
      </c>
      <c r="C100" t="str">
        <f>IFERROR(VLOOKUP(R100,#REF!,3,FALSE),"normal")</f>
        <v>normal</v>
      </c>
      <c r="D100">
        <f t="shared" si="13"/>
        <v>-27.354560137594785</v>
      </c>
      <c r="E100">
        <f t="shared" si="14"/>
        <v>-24.218101853003812</v>
      </c>
      <c r="F100">
        <f t="shared" si="15"/>
        <v>17.382324115885201</v>
      </c>
      <c r="G100" s="3">
        <f t="shared" si="16"/>
        <v>2.3218575286197844</v>
      </c>
      <c r="H100">
        <f t="shared" si="17"/>
        <v>20.495451364590625</v>
      </c>
      <c r="I100" t="str">
        <f t="shared" si="10"/>
        <v>P_163A3AB9_001B2208168hr27</v>
      </c>
      <c r="J100">
        <f t="shared" si="11"/>
        <v>60</v>
      </c>
      <c r="K100" t="str">
        <f t="shared" si="18"/>
        <v/>
      </c>
      <c r="L100" s="3" t="str">
        <f t="shared" si="19"/>
        <v/>
      </c>
      <c r="M100" t="s">
        <v>193</v>
      </c>
      <c r="N100" t="s">
        <v>109</v>
      </c>
      <c r="O100" s="1">
        <v>43703.588888888888</v>
      </c>
      <c r="P100" t="s">
        <v>161</v>
      </c>
      <c r="Q100">
        <v>2</v>
      </c>
      <c r="R100" s="6" t="s">
        <v>203</v>
      </c>
      <c r="S100">
        <v>1</v>
      </c>
      <c r="T100">
        <v>27</v>
      </c>
      <c r="U100">
        <v>1</v>
      </c>
      <c r="V100">
        <v>5</v>
      </c>
      <c r="W100">
        <v>150</v>
      </c>
      <c r="X100">
        <v>128.61000000000001</v>
      </c>
      <c r="Y100">
        <v>17.572800000000001</v>
      </c>
      <c r="Z100">
        <v>0.43670799999999999</v>
      </c>
      <c r="AA100">
        <v>-117.59099999999999</v>
      </c>
      <c r="AB100">
        <v>41</v>
      </c>
      <c r="AC100">
        <v>44</v>
      </c>
      <c r="AE100">
        <v>60</v>
      </c>
      <c r="AG100">
        <v>13443.6</v>
      </c>
      <c r="AH100">
        <v>-109.917</v>
      </c>
      <c r="AI100">
        <v>0.28233000000000003</v>
      </c>
      <c r="AJ100">
        <v>-4.0253299999999999E-2</v>
      </c>
      <c r="AK100">
        <v>8.3333299999999999E-2</v>
      </c>
      <c r="AL100" s="2">
        <v>3.0518000000000002E-5</v>
      </c>
      <c r="AM100">
        <v>2.3729099999999999E-4</v>
      </c>
      <c r="AN100">
        <v>6.4795399999999996E-4</v>
      </c>
      <c r="AO100">
        <v>0.29516300000000001</v>
      </c>
      <c r="AP100">
        <v>13103.8</v>
      </c>
      <c r="AQ100">
        <v>-110</v>
      </c>
      <c r="AR100">
        <v>-4.0283800000000002E-2</v>
      </c>
      <c r="AS100">
        <v>2.3010399999999999E-3</v>
      </c>
      <c r="AT100">
        <v>12893.8</v>
      </c>
      <c r="AU100">
        <v>3.55124</v>
      </c>
      <c r="AV100">
        <v>13443.7</v>
      </c>
      <c r="AW100">
        <v>5.6178400000000002</v>
      </c>
      <c r="AX100">
        <v>6.3945199999999994E-2</v>
      </c>
      <c r="AY100">
        <v>12893.8</v>
      </c>
      <c r="AZ100">
        <v>3.0370000000000001E-4</v>
      </c>
      <c r="BA100" s="2">
        <v>3.4568699999999999E-6</v>
      </c>
      <c r="BB100">
        <v>150.35599999999999</v>
      </c>
      <c r="BC100">
        <v>9.7423499999999996E-2</v>
      </c>
    </row>
    <row r="101" spans="1:56" x14ac:dyDescent="0.35">
      <c r="A101" t="str">
        <f t="shared" si="12"/>
        <v/>
      </c>
      <c r="B101" t="str">
        <f>IFERROR(VLOOKUP(R101,#REF!,3,FALSE),"")</f>
        <v/>
      </c>
      <c r="C101" t="str">
        <f>IFERROR(VLOOKUP(R101,#REF!,3,FALSE),"normal")</f>
        <v>normal</v>
      </c>
      <c r="D101">
        <f t="shared" si="13"/>
        <v>18.389327857707791</v>
      </c>
      <c r="E101">
        <f t="shared" si="14"/>
        <v>-12.448118940345793</v>
      </c>
      <c r="F101">
        <f t="shared" si="15"/>
        <v>18.452104621443606</v>
      </c>
      <c r="G101" s="3">
        <f t="shared" si="16"/>
        <v>1.8925944234983363</v>
      </c>
      <c r="H101">
        <f t="shared" si="17"/>
        <v>54.267687203515614</v>
      </c>
      <c r="I101" t="str">
        <f t="shared" si="10"/>
        <v>P_163A3AB9_001B2208168hr28</v>
      </c>
      <c r="J101">
        <f t="shared" si="11"/>
        <v>60</v>
      </c>
      <c r="K101">
        <f t="shared" si="18"/>
        <v>8349.464535295916</v>
      </c>
      <c r="L101" s="3">
        <f t="shared" si="19"/>
        <v>267.31603931681224</v>
      </c>
      <c r="M101" t="s">
        <v>193</v>
      </c>
      <c r="N101" t="s">
        <v>109</v>
      </c>
      <c r="O101" s="1">
        <v>43703.588888888888</v>
      </c>
      <c r="P101" t="s">
        <v>161</v>
      </c>
      <c r="Q101">
        <v>2</v>
      </c>
      <c r="R101" s="6" t="s">
        <v>203</v>
      </c>
      <c r="S101">
        <v>1</v>
      </c>
      <c r="T101">
        <v>28</v>
      </c>
      <c r="U101">
        <v>1</v>
      </c>
      <c r="V101">
        <v>5</v>
      </c>
      <c r="W101">
        <v>400</v>
      </c>
      <c r="X101">
        <v>343.61</v>
      </c>
      <c r="Y101">
        <v>46.6173</v>
      </c>
      <c r="Z101">
        <v>0.392042</v>
      </c>
      <c r="AA101">
        <v>-117.23399999999999</v>
      </c>
      <c r="AB101">
        <v>41</v>
      </c>
      <c r="AC101">
        <v>44</v>
      </c>
      <c r="AE101">
        <v>60</v>
      </c>
      <c r="AG101">
        <v>13753.8</v>
      </c>
      <c r="AH101">
        <v>-98.958299999999994</v>
      </c>
      <c r="AI101">
        <v>0.75060400000000005</v>
      </c>
      <c r="AJ101">
        <v>-3.62402E-2</v>
      </c>
      <c r="AK101">
        <v>11.041700000000001</v>
      </c>
      <c r="AL101">
        <v>4.0436400000000003E-3</v>
      </c>
      <c r="AM101">
        <v>1.17681E-2</v>
      </c>
      <c r="AN101">
        <v>3.2134299999999998E-2</v>
      </c>
      <c r="AO101">
        <v>14.7104</v>
      </c>
      <c r="AP101">
        <v>13103.8</v>
      </c>
      <c r="AQ101">
        <v>-110</v>
      </c>
      <c r="AR101">
        <v>-4.0283800000000002E-2</v>
      </c>
      <c r="AS101">
        <v>2.3010399999999999E-3</v>
      </c>
      <c r="AT101">
        <v>12893.8</v>
      </c>
      <c r="AU101">
        <v>7.1606900000000001E-2</v>
      </c>
      <c r="AV101">
        <v>13753.9</v>
      </c>
      <c r="AW101">
        <v>5.0428699999999997</v>
      </c>
      <c r="AX101">
        <v>6.3945199999999994E-2</v>
      </c>
      <c r="AY101">
        <v>12893.8</v>
      </c>
      <c r="AZ101">
        <v>2.7261700000000001E-4</v>
      </c>
      <c r="BA101" s="2">
        <v>3.4568699999999999E-6</v>
      </c>
      <c r="BB101">
        <v>72.905000000000001</v>
      </c>
      <c r="BC101">
        <v>2.3427500000000001</v>
      </c>
    </row>
    <row r="102" spans="1:56" x14ac:dyDescent="0.35">
      <c r="A102" t="str">
        <f t="shared" si="12"/>
        <v/>
      </c>
      <c r="B102" t="str">
        <f>IFERROR(VLOOKUP(R102,#REF!,3,FALSE),"")</f>
        <v/>
      </c>
      <c r="C102" t="str">
        <f>IFERROR(VLOOKUP(R102,#REF!,3,FALSE),"normal")</f>
        <v>normal</v>
      </c>
      <c r="D102">
        <f t="shared" si="13"/>
        <v>11.753259962225044</v>
      </c>
      <c r="E102">
        <f t="shared" si="14"/>
        <v>0.6940465164462164</v>
      </c>
      <c r="F102">
        <f t="shared" si="15"/>
        <v>0.17310465355811019</v>
      </c>
      <c r="G102" s="3">
        <f t="shared" si="16"/>
        <v>0.20607658646833463</v>
      </c>
      <c r="H102">
        <f t="shared" si="17"/>
        <v>41.098819362455721</v>
      </c>
      <c r="I102" t="str">
        <f t="shared" si="10"/>
        <v>P_163A3AB9_001B1708168hr7</v>
      </c>
      <c r="J102">
        <f t="shared" si="11"/>
        <v>60</v>
      </c>
      <c r="K102">
        <f t="shared" si="18"/>
        <v>-4.5830337098358367</v>
      </c>
      <c r="L102" s="3">
        <f t="shared" si="19"/>
        <v>0.64699382629437363</v>
      </c>
      <c r="M102" t="s">
        <v>193</v>
      </c>
      <c r="N102" t="s">
        <v>109</v>
      </c>
      <c r="O102" s="1">
        <v>43703.588888888888</v>
      </c>
      <c r="P102" t="s">
        <v>161</v>
      </c>
      <c r="Q102">
        <v>3</v>
      </c>
      <c r="R102" t="s">
        <v>204</v>
      </c>
      <c r="S102">
        <v>1</v>
      </c>
      <c r="T102">
        <v>7</v>
      </c>
      <c r="U102">
        <v>2051</v>
      </c>
      <c r="V102">
        <v>5</v>
      </c>
      <c r="W102">
        <v>30</v>
      </c>
      <c r="X102">
        <v>25.41</v>
      </c>
      <c r="Y102">
        <v>34.810699999999997</v>
      </c>
      <c r="Z102">
        <v>3.0097399999999999</v>
      </c>
      <c r="AA102">
        <v>150.60400000000001</v>
      </c>
      <c r="AB102">
        <v>23</v>
      </c>
      <c r="AC102">
        <v>27</v>
      </c>
      <c r="AE102">
        <v>50</v>
      </c>
      <c r="AG102">
        <v>1477.3</v>
      </c>
      <c r="AH102">
        <v>255.375</v>
      </c>
      <c r="AI102">
        <v>1.4981899999999999</v>
      </c>
      <c r="AJ102">
        <v>9.3522499999999995E-2</v>
      </c>
      <c r="AK102">
        <v>104.25</v>
      </c>
      <c r="AL102">
        <v>3.81781E-2</v>
      </c>
      <c r="AM102">
        <v>1.50248</v>
      </c>
      <c r="AN102">
        <v>4.1027199999999997</v>
      </c>
      <c r="AO102">
        <v>69.584100000000007</v>
      </c>
      <c r="AP102">
        <v>1126.9000000000001</v>
      </c>
      <c r="AQ102">
        <v>151.125</v>
      </c>
      <c r="AR102">
        <v>5.5344499999999998E-2</v>
      </c>
      <c r="AS102">
        <v>-4.8075800000000002E-2</v>
      </c>
      <c r="AT102">
        <v>916.9</v>
      </c>
      <c r="AU102">
        <v>-1.1717999999999999E-2</v>
      </c>
      <c r="AV102">
        <v>1477.31</v>
      </c>
      <c r="AW102">
        <v>2765.69</v>
      </c>
      <c r="AX102">
        <v>-10.261699999999999</v>
      </c>
      <c r="AY102">
        <v>916.92</v>
      </c>
      <c r="AZ102">
        <v>0.14951300000000001</v>
      </c>
      <c r="BA102">
        <v>-5.5474799999999998E-4</v>
      </c>
      <c r="BB102">
        <v>1.56416</v>
      </c>
      <c r="BC102">
        <v>6.4173200000000001</v>
      </c>
      <c r="BD102">
        <v>1.41717</v>
      </c>
    </row>
    <row r="103" spans="1:56" x14ac:dyDescent="0.35">
      <c r="A103" t="str">
        <f t="shared" si="12"/>
        <v/>
      </c>
      <c r="B103" t="str">
        <f>IFERROR(VLOOKUP(R103,#REF!,3,FALSE),"")</f>
        <v/>
      </c>
      <c r="C103" t="str">
        <f>IFERROR(VLOOKUP(R103,#REF!,3,FALSE),"normal")</f>
        <v>normal</v>
      </c>
      <c r="D103">
        <f t="shared" si="13"/>
        <v>14.672072124683822</v>
      </c>
      <c r="E103">
        <f t="shared" si="14"/>
        <v>0.30750264938619187</v>
      </c>
      <c r="F103">
        <f t="shared" si="15"/>
        <v>5.2753886425552593E-2</v>
      </c>
      <c r="G103" s="3">
        <f t="shared" si="16"/>
        <v>0.18844662775333015</v>
      </c>
      <c r="H103">
        <f t="shared" si="17"/>
        <v>87.138705902023077</v>
      </c>
      <c r="I103" t="str">
        <f t="shared" si="10"/>
        <v>P_163A3AB9_001B1708168hr8</v>
      </c>
      <c r="J103">
        <f t="shared" si="11"/>
        <v>60</v>
      </c>
      <c r="K103">
        <f t="shared" si="18"/>
        <v>-4.358268451156726</v>
      </c>
      <c r="L103" s="3">
        <f t="shared" si="19"/>
        <v>0.42229306069093903</v>
      </c>
      <c r="M103" t="s">
        <v>193</v>
      </c>
      <c r="N103" t="s">
        <v>109</v>
      </c>
      <c r="O103" s="1">
        <v>43703.588888888888</v>
      </c>
      <c r="P103" t="s">
        <v>161</v>
      </c>
      <c r="Q103">
        <v>3</v>
      </c>
      <c r="R103" t="s">
        <v>204</v>
      </c>
      <c r="S103">
        <v>1</v>
      </c>
      <c r="T103">
        <v>8</v>
      </c>
      <c r="U103">
        <v>3</v>
      </c>
      <c r="V103">
        <v>5</v>
      </c>
      <c r="W103">
        <v>70</v>
      </c>
      <c r="X103">
        <v>59.81</v>
      </c>
      <c r="Y103">
        <v>74.453800000000001</v>
      </c>
      <c r="Z103">
        <v>2.9950399999999999</v>
      </c>
      <c r="AA103">
        <v>150.96700000000001</v>
      </c>
      <c r="AB103">
        <v>23</v>
      </c>
      <c r="AC103">
        <v>27</v>
      </c>
      <c r="AE103">
        <v>50</v>
      </c>
      <c r="AG103">
        <v>1787.35</v>
      </c>
      <c r="AH103">
        <v>373.95800000000003</v>
      </c>
      <c r="AI103">
        <v>1.5174099999999999</v>
      </c>
      <c r="AJ103">
        <v>0.13694999999999999</v>
      </c>
      <c r="AK103">
        <v>222.833</v>
      </c>
      <c r="AL103">
        <v>8.1605200000000003E-2</v>
      </c>
      <c r="AM103">
        <v>1.3644099999999999</v>
      </c>
      <c r="AN103">
        <v>3.7256900000000002</v>
      </c>
      <c r="AO103">
        <v>146.851</v>
      </c>
      <c r="AP103">
        <v>1126.9000000000001</v>
      </c>
      <c r="AQ103">
        <v>151.125</v>
      </c>
      <c r="AR103">
        <v>5.5344499999999998E-2</v>
      </c>
      <c r="AS103">
        <v>-4.8075800000000002E-2</v>
      </c>
      <c r="AT103">
        <v>916.9</v>
      </c>
      <c r="AU103">
        <v>-1.2903899999999999E-2</v>
      </c>
      <c r="AV103">
        <v>1787.36</v>
      </c>
      <c r="AW103">
        <v>2746.96</v>
      </c>
      <c r="AX103">
        <v>-10.261699999999999</v>
      </c>
      <c r="AY103">
        <v>916.92</v>
      </c>
      <c r="AZ103">
        <v>0.14850099999999999</v>
      </c>
      <c r="BA103">
        <v>-5.5474799999999998E-4</v>
      </c>
      <c r="BB103">
        <v>0.72314800000000001</v>
      </c>
      <c r="BC103">
        <v>2.6942200000000001</v>
      </c>
    </row>
    <row r="104" spans="1:56" x14ac:dyDescent="0.35">
      <c r="A104" t="str">
        <f t="shared" si="12"/>
        <v/>
      </c>
      <c r="B104" t="str">
        <f>IFERROR(VLOOKUP(R104,#REF!,3,FALSE),"")</f>
        <v/>
      </c>
      <c r="C104" t="str">
        <f>IFERROR(VLOOKUP(R104,#REF!,3,FALSE),"normal")</f>
        <v>normal</v>
      </c>
      <c r="D104">
        <f t="shared" si="13"/>
        <v>14.151396288037915</v>
      </c>
      <c r="E104">
        <f t="shared" si="14"/>
        <v>6.6128658509167049E-2</v>
      </c>
      <c r="F104">
        <f t="shared" si="15"/>
        <v>-5.2308445466771034E-2</v>
      </c>
      <c r="G104" s="3">
        <f t="shared" si="16"/>
        <v>0.17738719852822166</v>
      </c>
      <c r="H104">
        <f t="shared" si="17"/>
        <v>166.68532773501283</v>
      </c>
      <c r="I104" t="str">
        <f t="shared" si="10"/>
        <v>P_163A3AB9_001B1708168hr9</v>
      </c>
      <c r="J104">
        <f t="shared" si="11"/>
        <v>60</v>
      </c>
      <c r="K104">
        <f t="shared" si="18"/>
        <v>-4.42827213818319</v>
      </c>
      <c r="L104" s="3">
        <f t="shared" si="19"/>
        <v>0.28593489511067227</v>
      </c>
      <c r="M104" t="s">
        <v>193</v>
      </c>
      <c r="N104" t="s">
        <v>109</v>
      </c>
      <c r="O104" s="1">
        <v>43703.588888888888</v>
      </c>
      <c r="P104" t="s">
        <v>161</v>
      </c>
      <c r="Q104">
        <v>3</v>
      </c>
      <c r="R104" t="s">
        <v>204</v>
      </c>
      <c r="S104">
        <v>1</v>
      </c>
      <c r="T104">
        <v>9</v>
      </c>
      <c r="U104">
        <v>1</v>
      </c>
      <c r="V104">
        <v>5</v>
      </c>
      <c r="W104">
        <v>150</v>
      </c>
      <c r="X104">
        <v>128.61000000000001</v>
      </c>
      <c r="Y104">
        <v>142.916</v>
      </c>
      <c r="Z104">
        <v>2.98231</v>
      </c>
      <c r="AA104">
        <v>151.28100000000001</v>
      </c>
      <c r="AB104">
        <v>23</v>
      </c>
      <c r="AC104">
        <v>27</v>
      </c>
      <c r="AE104">
        <v>50</v>
      </c>
      <c r="AG104">
        <v>2095.42</v>
      </c>
      <c r="AH104">
        <v>577.5</v>
      </c>
      <c r="AI104">
        <v>1.7693000000000001</v>
      </c>
      <c r="AJ104">
        <v>0.21149000000000001</v>
      </c>
      <c r="AK104">
        <v>426.375</v>
      </c>
      <c r="AL104">
        <v>0.15614600000000001</v>
      </c>
      <c r="AM104">
        <v>1.2141</v>
      </c>
      <c r="AN104">
        <v>3.3152599999999999</v>
      </c>
      <c r="AO104">
        <v>240.98500000000001</v>
      </c>
      <c r="AP104">
        <v>1126.9000000000001</v>
      </c>
      <c r="AQ104">
        <v>151.125</v>
      </c>
      <c r="AR104">
        <v>5.5344499999999998E-2</v>
      </c>
      <c r="AS104">
        <v>-4.8075800000000002E-2</v>
      </c>
      <c r="AT104">
        <v>916.9</v>
      </c>
      <c r="AU104">
        <v>-1.4501399999999999E-2</v>
      </c>
      <c r="AV104">
        <v>2095.44</v>
      </c>
      <c r="AW104">
        <v>2730.76</v>
      </c>
      <c r="AX104">
        <v>-10.261699999999999</v>
      </c>
      <c r="AY104">
        <v>916.92</v>
      </c>
      <c r="AZ104">
        <v>0.14762500000000001</v>
      </c>
      <c r="BA104">
        <v>-5.5474799999999998E-4</v>
      </c>
      <c r="BB104">
        <v>1.4961500000000001</v>
      </c>
      <c r="BC104">
        <v>4.9601300000000004</v>
      </c>
    </row>
    <row r="105" spans="1:56" x14ac:dyDescent="0.35">
      <c r="A105" t="str">
        <f t="shared" si="12"/>
        <v/>
      </c>
      <c r="B105" t="str">
        <f>IFERROR(VLOOKUP(R105,#REF!,3,FALSE),"")</f>
        <v/>
      </c>
      <c r="C105" t="str">
        <f>IFERROR(VLOOKUP(R105,#REF!,3,FALSE),"normal")</f>
        <v>normal</v>
      </c>
      <c r="D105">
        <f t="shared" si="13"/>
        <v>-4.4199319292498558</v>
      </c>
      <c r="E105">
        <f t="shared" si="14"/>
        <v>-0.19062586463135495</v>
      </c>
      <c r="F105">
        <f t="shared" si="15"/>
        <v>-0.14471974852419742</v>
      </c>
      <c r="G105" s="3">
        <f t="shared" si="16"/>
        <v>0.16580347473986531</v>
      </c>
      <c r="H105">
        <f t="shared" si="17"/>
        <v>375.68871685922988</v>
      </c>
      <c r="I105" t="str">
        <f t="shared" si="10"/>
        <v>P_163A3AB9_001B1708168hr10</v>
      </c>
      <c r="J105">
        <f t="shared" si="11"/>
        <v>60</v>
      </c>
      <c r="K105">
        <f t="shared" si="18"/>
        <v>-4.7144269877800857</v>
      </c>
      <c r="L105" s="3">
        <f t="shared" si="19"/>
        <v>0.1529254164547699</v>
      </c>
      <c r="M105" t="s">
        <v>193</v>
      </c>
      <c r="N105" t="s">
        <v>109</v>
      </c>
      <c r="O105" s="1">
        <v>43703.588888888888</v>
      </c>
      <c r="P105" t="s">
        <v>161</v>
      </c>
      <c r="Q105">
        <v>3</v>
      </c>
      <c r="R105" t="s">
        <v>204</v>
      </c>
      <c r="S105">
        <v>1</v>
      </c>
      <c r="T105">
        <v>10</v>
      </c>
      <c r="U105">
        <v>3</v>
      </c>
      <c r="V105">
        <v>5</v>
      </c>
      <c r="W105">
        <v>400</v>
      </c>
      <c r="X105">
        <v>343.61</v>
      </c>
      <c r="Y105">
        <v>322.726</v>
      </c>
      <c r="Z105">
        <v>2.97126</v>
      </c>
      <c r="AA105">
        <v>151.55500000000001</v>
      </c>
      <c r="AB105">
        <v>23</v>
      </c>
      <c r="AC105">
        <v>27</v>
      </c>
      <c r="AE105">
        <v>50</v>
      </c>
      <c r="AG105">
        <v>2406.5300000000002</v>
      </c>
      <c r="AH105">
        <v>1110.46</v>
      </c>
      <c r="AI105">
        <v>3.67103</v>
      </c>
      <c r="AJ105">
        <v>0.40666799999999997</v>
      </c>
      <c r="AK105">
        <v>959.33299999999997</v>
      </c>
      <c r="AL105">
        <v>0.35132400000000003</v>
      </c>
      <c r="AM105">
        <v>1.0224500000000001</v>
      </c>
      <c r="AN105">
        <v>2.7919200000000002</v>
      </c>
      <c r="AO105">
        <v>261.32600000000002</v>
      </c>
      <c r="AP105">
        <v>1126.9000000000001</v>
      </c>
      <c r="AQ105">
        <v>151.125</v>
      </c>
      <c r="AR105">
        <v>5.5344499999999998E-2</v>
      </c>
      <c r="AS105">
        <v>-4.8075800000000002E-2</v>
      </c>
      <c r="AT105">
        <v>916.9</v>
      </c>
      <c r="AU105">
        <v>-1.7219600000000002E-2</v>
      </c>
      <c r="AV105">
        <v>2406.5500000000002</v>
      </c>
      <c r="AW105">
        <v>2716.7</v>
      </c>
      <c r="AX105">
        <v>-10.261699999999999</v>
      </c>
      <c r="AY105">
        <v>916.92</v>
      </c>
      <c r="AZ105">
        <v>0.14686399999999999</v>
      </c>
      <c r="BA105">
        <v>-5.5474799999999998E-4</v>
      </c>
      <c r="BB105">
        <v>5.1362100000000002</v>
      </c>
      <c r="BC105">
        <v>14.3399</v>
      </c>
    </row>
    <row r="106" spans="1:56" x14ac:dyDescent="0.35">
      <c r="A106" t="str">
        <f t="shared" si="12"/>
        <v/>
      </c>
      <c r="B106" t="str">
        <f>IFERROR(VLOOKUP(R106,#REF!,3,FALSE),"")</f>
        <v/>
      </c>
      <c r="C106" t="str">
        <f>IFERROR(VLOOKUP(R106,#REF!,3,FALSE),"normal")</f>
        <v>normal</v>
      </c>
      <c r="D106" t="str">
        <f t="shared" si="13"/>
        <v/>
      </c>
      <c r="E106">
        <f t="shared" si="14"/>
        <v>0.27697562583103341</v>
      </c>
      <c r="F106">
        <f t="shared" si="15"/>
        <v>-1.8289776569133465</v>
      </c>
      <c r="G106" s="3">
        <f t="shared" si="16"/>
        <v>0.19890936958727035</v>
      </c>
      <c r="H106" t="str">
        <f t="shared" si="17"/>
        <v/>
      </c>
      <c r="I106" t="str">
        <f t="shared" si="10"/>
        <v>P_163A3AB9_001B1708168hr16</v>
      </c>
      <c r="J106">
        <f t="shared" si="11"/>
        <v>60</v>
      </c>
      <c r="K106" t="str">
        <f t="shared" si="18"/>
        <v/>
      </c>
      <c r="L106" s="3" t="str">
        <f t="shared" si="19"/>
        <v/>
      </c>
      <c r="M106" t="s">
        <v>193</v>
      </c>
      <c r="N106" t="s">
        <v>109</v>
      </c>
      <c r="O106" s="1">
        <v>43703.588888888888</v>
      </c>
      <c r="P106" t="s">
        <v>161</v>
      </c>
      <c r="Q106">
        <v>3</v>
      </c>
      <c r="R106" t="s">
        <v>204</v>
      </c>
      <c r="S106">
        <v>1</v>
      </c>
      <c r="T106">
        <v>16</v>
      </c>
      <c r="U106">
        <v>144</v>
      </c>
      <c r="V106">
        <v>20</v>
      </c>
      <c r="W106">
        <v>0</v>
      </c>
      <c r="X106">
        <v>0</v>
      </c>
      <c r="Y106">
        <v>-1.82883</v>
      </c>
      <c r="Z106">
        <v>2.7064300000000001</v>
      </c>
      <c r="AA106">
        <v>158.28299999999999</v>
      </c>
      <c r="AB106">
        <v>23</v>
      </c>
      <c r="AC106">
        <v>27</v>
      </c>
      <c r="AE106">
        <v>20</v>
      </c>
      <c r="AG106">
        <v>5635.61</v>
      </c>
      <c r="AH106">
        <v>153.333</v>
      </c>
      <c r="AI106">
        <v>0.70196400000000003</v>
      </c>
      <c r="AJ106">
        <v>5.61532E-2</v>
      </c>
      <c r="AK106">
        <v>0</v>
      </c>
      <c r="AL106">
        <v>0</v>
      </c>
      <c r="AO106">
        <v>0</v>
      </c>
      <c r="AP106">
        <v>5605.61</v>
      </c>
      <c r="AQ106">
        <v>153.333</v>
      </c>
      <c r="AR106">
        <v>5.61532E-2</v>
      </c>
      <c r="AS106">
        <v>0.36135800000000001</v>
      </c>
      <c r="AT106">
        <v>5395.61</v>
      </c>
      <c r="AV106">
        <v>5635.61</v>
      </c>
      <c r="AW106">
        <v>2380.66</v>
      </c>
      <c r="AX106">
        <v>-24.257400000000001</v>
      </c>
      <c r="AY106">
        <v>5395.61</v>
      </c>
      <c r="AZ106">
        <v>0.12869800000000001</v>
      </c>
      <c r="BA106">
        <v>-1.31135E-3</v>
      </c>
      <c r="BC106">
        <v>7.33783E-3</v>
      </c>
    </row>
    <row r="107" spans="1:56" x14ac:dyDescent="0.35">
      <c r="A107" t="str">
        <f t="shared" si="12"/>
        <v/>
      </c>
      <c r="B107" t="str">
        <f>IFERROR(VLOOKUP(R107,#REF!,3,FALSE),"")</f>
        <v/>
      </c>
      <c r="C107" t="str">
        <f>IFERROR(VLOOKUP(R107,#REF!,3,FALSE),"normal")</f>
        <v>normal</v>
      </c>
      <c r="D107">
        <f t="shared" si="13"/>
        <v>17.652084406884043</v>
      </c>
      <c r="E107">
        <f t="shared" si="14"/>
        <v>0.52218646460417695</v>
      </c>
      <c r="F107">
        <f t="shared" si="15"/>
        <v>-3.0906338811318386</v>
      </c>
      <c r="G107" s="3">
        <f t="shared" si="16"/>
        <v>0.20540293978012159</v>
      </c>
      <c r="H107">
        <f t="shared" si="17"/>
        <v>144.3935152787497</v>
      </c>
      <c r="I107" t="str">
        <f t="shared" si="10"/>
        <v>P_163A3AB9_001B1708168hr17</v>
      </c>
      <c r="J107">
        <f t="shared" si="11"/>
        <v>60</v>
      </c>
      <c r="K107">
        <f t="shared" si="18"/>
        <v>-6.5116231650604508</v>
      </c>
      <c r="L107" s="3">
        <f t="shared" si="19"/>
        <v>0.36288218956223617</v>
      </c>
      <c r="M107" t="s">
        <v>193</v>
      </c>
      <c r="N107" t="s">
        <v>109</v>
      </c>
      <c r="O107" s="1">
        <v>43703.588888888888</v>
      </c>
      <c r="P107" t="s">
        <v>161</v>
      </c>
      <c r="Q107">
        <v>3</v>
      </c>
      <c r="R107" t="s">
        <v>204</v>
      </c>
      <c r="S107">
        <v>1</v>
      </c>
      <c r="T107">
        <v>17</v>
      </c>
      <c r="U107">
        <v>1</v>
      </c>
      <c r="V107">
        <v>5</v>
      </c>
      <c r="W107">
        <v>150</v>
      </c>
      <c r="X107">
        <v>128.61000000000001</v>
      </c>
      <c r="Y107">
        <v>123.803</v>
      </c>
      <c r="Z107">
        <v>2.5897600000000001</v>
      </c>
      <c r="AA107">
        <v>161.33699999999999</v>
      </c>
      <c r="AB107">
        <v>23</v>
      </c>
      <c r="AC107">
        <v>27</v>
      </c>
      <c r="AE107">
        <v>20</v>
      </c>
      <c r="AG107">
        <v>5949.68</v>
      </c>
      <c r="AH107">
        <v>481.95800000000003</v>
      </c>
      <c r="AI107">
        <v>3.45756</v>
      </c>
      <c r="AJ107">
        <v>0.17650099999999999</v>
      </c>
      <c r="AK107">
        <v>328.625</v>
      </c>
      <c r="AL107">
        <v>0.120348</v>
      </c>
      <c r="AM107">
        <v>0.93575900000000001</v>
      </c>
      <c r="AN107">
        <v>2.5552100000000002</v>
      </c>
      <c r="AO107">
        <v>95.045400000000001</v>
      </c>
      <c r="AP107">
        <v>5605.61</v>
      </c>
      <c r="AQ107">
        <v>153.333</v>
      </c>
      <c r="AR107">
        <v>5.61532E-2</v>
      </c>
      <c r="AS107">
        <v>0.36135800000000001</v>
      </c>
      <c r="AT107">
        <v>5395.61</v>
      </c>
      <c r="AU107">
        <v>0.14141999999999999</v>
      </c>
      <c r="AV107">
        <v>5949.69</v>
      </c>
      <c r="AW107">
        <v>2233.21</v>
      </c>
      <c r="AX107">
        <v>-24.257400000000001</v>
      </c>
      <c r="AY107">
        <v>5395.61</v>
      </c>
      <c r="AZ107">
        <v>0.120727</v>
      </c>
      <c r="BA107">
        <v>-1.31135E-3</v>
      </c>
      <c r="BB107">
        <v>5.8636699999999999</v>
      </c>
      <c r="BC107">
        <v>14.982900000000001</v>
      </c>
    </row>
    <row r="108" spans="1:56" x14ac:dyDescent="0.35">
      <c r="A108" t="str">
        <f t="shared" si="12"/>
        <v/>
      </c>
      <c r="B108" t="str">
        <f>IFERROR(VLOOKUP(R108,#REF!,3,FALSE),"")</f>
        <v/>
      </c>
      <c r="C108" t="str">
        <f>IFERROR(VLOOKUP(R108,#REF!,3,FALSE),"normal")</f>
        <v>normal</v>
      </c>
      <c r="D108">
        <f t="shared" si="13"/>
        <v>12.546752274442895</v>
      </c>
      <c r="E108">
        <f t="shared" si="14"/>
        <v>0.47078613097792044</v>
      </c>
      <c r="F108">
        <f t="shared" si="15"/>
        <v>-4.4265106425905367</v>
      </c>
      <c r="G108" s="3">
        <f t="shared" si="16"/>
        <v>0.20058618350934987</v>
      </c>
      <c r="H108">
        <f t="shared" si="17"/>
        <v>342.68385669800068</v>
      </c>
      <c r="I108" t="str">
        <f t="shared" si="10"/>
        <v>P_163A3AB9_001B1708168hr18</v>
      </c>
      <c r="J108">
        <f t="shared" si="11"/>
        <v>60</v>
      </c>
      <c r="K108">
        <f t="shared" si="18"/>
        <v>-7.0457360602880144</v>
      </c>
      <c r="L108" s="3">
        <f t="shared" si="19"/>
        <v>0.24373654566829622</v>
      </c>
      <c r="M108" t="s">
        <v>193</v>
      </c>
      <c r="N108" t="s">
        <v>109</v>
      </c>
      <c r="O108" s="1">
        <v>43703.588888888888</v>
      </c>
      <c r="P108" t="s">
        <v>161</v>
      </c>
      <c r="Q108">
        <v>3</v>
      </c>
      <c r="R108" t="s">
        <v>204</v>
      </c>
      <c r="S108">
        <v>1</v>
      </c>
      <c r="T108">
        <v>18</v>
      </c>
      <c r="U108">
        <v>1</v>
      </c>
      <c r="V108">
        <v>5</v>
      </c>
      <c r="W108">
        <v>400</v>
      </c>
      <c r="X108">
        <v>343.61</v>
      </c>
      <c r="Y108">
        <v>294.37400000000002</v>
      </c>
      <c r="Z108">
        <v>2.4782500000000001</v>
      </c>
      <c r="AA108">
        <v>164.303</v>
      </c>
      <c r="AB108">
        <v>23</v>
      </c>
      <c r="AC108">
        <v>27</v>
      </c>
      <c r="AE108">
        <v>20</v>
      </c>
      <c r="AG108">
        <v>6258.85</v>
      </c>
      <c r="AH108">
        <v>893.83299999999997</v>
      </c>
      <c r="AI108">
        <v>3.1300300000000001</v>
      </c>
      <c r="AJ108">
        <v>0.32733699999999999</v>
      </c>
      <c r="AK108">
        <v>740.5</v>
      </c>
      <c r="AL108">
        <v>0.27118300000000001</v>
      </c>
      <c r="AM108">
        <v>0.78921799999999998</v>
      </c>
      <c r="AN108">
        <v>2.1550600000000002</v>
      </c>
      <c r="AO108">
        <v>236.57900000000001</v>
      </c>
      <c r="AP108">
        <v>5605.61</v>
      </c>
      <c r="AQ108">
        <v>153.333</v>
      </c>
      <c r="AR108">
        <v>5.61532E-2</v>
      </c>
      <c r="AS108">
        <v>0.36135800000000001</v>
      </c>
      <c r="AT108">
        <v>5395.61</v>
      </c>
      <c r="AU108">
        <v>0.16767899999999999</v>
      </c>
      <c r="AV108">
        <v>6258.87</v>
      </c>
      <c r="AW108">
        <v>2092.61</v>
      </c>
      <c r="AX108">
        <v>-24.257400000000001</v>
      </c>
      <c r="AY108">
        <v>5395.61</v>
      </c>
      <c r="AZ108">
        <v>0.113126</v>
      </c>
      <c r="BA108">
        <v>-1.31135E-3</v>
      </c>
      <c r="BB108">
        <v>6.6240600000000001</v>
      </c>
      <c r="BC108">
        <v>14.2753</v>
      </c>
    </row>
    <row r="109" spans="1:56" x14ac:dyDescent="0.35">
      <c r="A109" t="str">
        <f t="shared" si="12"/>
        <v/>
      </c>
      <c r="B109" t="str">
        <f>IFERROR(VLOOKUP(R109,#REF!,3,FALSE),"")</f>
        <v/>
      </c>
      <c r="C109" t="str">
        <f>IFERROR(VLOOKUP(R109,#REF!,3,FALSE),"normal")</f>
        <v>normal</v>
      </c>
      <c r="D109" t="str">
        <f t="shared" si="13"/>
        <v/>
      </c>
      <c r="E109">
        <f t="shared" si="14"/>
        <v>-0.14054767048550565</v>
      </c>
      <c r="F109">
        <f t="shared" si="15"/>
        <v>0.96583052487131826</v>
      </c>
      <c r="G109" s="3">
        <f t="shared" si="16"/>
        <v>-2.8177218078792018E-2</v>
      </c>
      <c r="H109" t="str">
        <f t="shared" si="17"/>
        <v/>
      </c>
      <c r="I109" t="str">
        <f t="shared" si="10"/>
        <v>P_163A3AB9_001B1708168hr26</v>
      </c>
      <c r="J109">
        <f t="shared" si="11"/>
        <v>60</v>
      </c>
      <c r="K109" t="str">
        <f t="shared" si="18"/>
        <v/>
      </c>
      <c r="L109" s="3" t="str">
        <f t="shared" si="19"/>
        <v/>
      </c>
      <c r="M109" t="s">
        <v>193</v>
      </c>
      <c r="N109" t="s">
        <v>109</v>
      </c>
      <c r="O109" s="1">
        <v>43703.588888888888</v>
      </c>
      <c r="P109" t="s">
        <v>161</v>
      </c>
      <c r="Q109">
        <v>3</v>
      </c>
      <c r="R109" t="s">
        <v>204</v>
      </c>
      <c r="S109">
        <v>1</v>
      </c>
      <c r="T109">
        <v>26</v>
      </c>
      <c r="U109">
        <v>272</v>
      </c>
      <c r="V109">
        <v>30</v>
      </c>
      <c r="W109">
        <v>0</v>
      </c>
      <c r="X109">
        <v>0</v>
      </c>
      <c r="Y109">
        <v>0.96577199999999996</v>
      </c>
      <c r="Z109">
        <v>5.7059699999999998</v>
      </c>
      <c r="AA109">
        <v>141.78100000000001</v>
      </c>
      <c r="AB109">
        <v>41</v>
      </c>
      <c r="AC109">
        <v>42</v>
      </c>
      <c r="AE109">
        <v>60</v>
      </c>
      <c r="AG109">
        <v>13134.2</v>
      </c>
      <c r="AH109">
        <v>147.292</v>
      </c>
      <c r="AI109">
        <v>2.2161300000000002</v>
      </c>
      <c r="AJ109">
        <v>5.3940599999999998E-2</v>
      </c>
      <c r="AK109">
        <v>0</v>
      </c>
      <c r="AL109">
        <v>0</v>
      </c>
      <c r="AO109">
        <v>0</v>
      </c>
      <c r="AP109">
        <v>13104.2</v>
      </c>
      <c r="AQ109">
        <v>147.292</v>
      </c>
      <c r="AR109">
        <v>5.3940599999999998E-2</v>
      </c>
      <c r="AS109">
        <v>0.52595800000000004</v>
      </c>
      <c r="AT109">
        <v>12894.2</v>
      </c>
      <c r="AV109">
        <v>13134.2</v>
      </c>
      <c r="AW109">
        <v>4910.08</v>
      </c>
      <c r="AX109">
        <v>43.288499999999999</v>
      </c>
      <c r="AY109">
        <v>12894.2</v>
      </c>
      <c r="AZ109">
        <v>0.26543899999999998</v>
      </c>
      <c r="BA109">
        <v>2.3401699999999999E-3</v>
      </c>
      <c r="BC109">
        <v>1.3367899999999999</v>
      </c>
    </row>
    <row r="110" spans="1:56" x14ac:dyDescent="0.35">
      <c r="A110" t="str">
        <f t="shared" si="12"/>
        <v/>
      </c>
      <c r="B110" t="str">
        <f>IFERROR(VLOOKUP(R110,#REF!,3,FALSE),"")</f>
        <v/>
      </c>
      <c r="C110" t="str">
        <f>IFERROR(VLOOKUP(R110,#REF!,3,FALSE),"normal")</f>
        <v>normal</v>
      </c>
      <c r="D110">
        <f t="shared" si="13"/>
        <v>14.052134601165534</v>
      </c>
      <c r="E110">
        <f t="shared" si="14"/>
        <v>8.6961854170739095E-2</v>
      </c>
      <c r="F110">
        <f t="shared" si="15"/>
        <v>1.1762649175517645</v>
      </c>
      <c r="G110" s="3">
        <f t="shared" si="16"/>
        <v>-5.3660664903063926E-2</v>
      </c>
      <c r="H110">
        <f t="shared" si="17"/>
        <v>154.49381852111031</v>
      </c>
      <c r="I110" t="str">
        <f t="shared" si="10"/>
        <v>P_163A3AB9_001B1708168hr27</v>
      </c>
      <c r="J110">
        <f t="shared" si="11"/>
        <v>60</v>
      </c>
      <c r="K110">
        <f t="shared" si="18"/>
        <v>0.53165644464596862</v>
      </c>
      <c r="L110" s="3">
        <f t="shared" si="19"/>
        <v>4.1061499176669958E-2</v>
      </c>
      <c r="M110" t="s">
        <v>193</v>
      </c>
      <c r="N110" t="s">
        <v>109</v>
      </c>
      <c r="O110" s="1">
        <v>43703.588888888888</v>
      </c>
      <c r="P110" t="s">
        <v>161</v>
      </c>
      <c r="Q110">
        <v>3</v>
      </c>
      <c r="R110" t="s">
        <v>204</v>
      </c>
      <c r="S110">
        <v>1</v>
      </c>
      <c r="T110">
        <v>27</v>
      </c>
      <c r="U110">
        <v>1</v>
      </c>
      <c r="V110">
        <v>5</v>
      </c>
      <c r="W110">
        <v>150</v>
      </c>
      <c r="X110">
        <v>128.61000000000001</v>
      </c>
      <c r="Y110">
        <v>132.46299999999999</v>
      </c>
      <c r="Z110">
        <v>5.8345700000000003</v>
      </c>
      <c r="AA110">
        <v>140.429</v>
      </c>
      <c r="AB110">
        <v>41</v>
      </c>
      <c r="AC110">
        <v>42</v>
      </c>
      <c r="AE110">
        <v>60</v>
      </c>
      <c r="AG110">
        <v>13444.1</v>
      </c>
      <c r="AH110">
        <v>913.29200000000003</v>
      </c>
      <c r="AI110">
        <v>3.4323199999999998</v>
      </c>
      <c r="AJ110">
        <v>0.33446199999999998</v>
      </c>
      <c r="AK110">
        <v>766</v>
      </c>
      <c r="AL110">
        <v>0.28052199999999999</v>
      </c>
      <c r="AM110">
        <v>2.1811799999999999</v>
      </c>
      <c r="AN110">
        <v>5.9559899999999999</v>
      </c>
      <c r="AO110">
        <v>223.173</v>
      </c>
      <c r="AP110">
        <v>13104.2</v>
      </c>
      <c r="AQ110">
        <v>147.292</v>
      </c>
      <c r="AR110">
        <v>5.3940599999999998E-2</v>
      </c>
      <c r="AS110">
        <v>0.52595800000000004</v>
      </c>
      <c r="AT110">
        <v>12894.2</v>
      </c>
      <c r="AU110">
        <v>8.8307499999999997E-2</v>
      </c>
      <c r="AV110">
        <v>13444.1</v>
      </c>
      <c r="AW110">
        <v>5056.32</v>
      </c>
      <c r="AX110">
        <v>43.288499999999999</v>
      </c>
      <c r="AY110">
        <v>12894.2</v>
      </c>
      <c r="AZ110">
        <v>0.27334399999999998</v>
      </c>
      <c r="BA110">
        <v>2.3401699999999999E-3</v>
      </c>
      <c r="BB110">
        <v>2.22906</v>
      </c>
      <c r="BC110">
        <v>13.276300000000001</v>
      </c>
    </row>
    <row r="111" spans="1:56" x14ac:dyDescent="0.35">
      <c r="A111" t="str">
        <f t="shared" si="12"/>
        <v/>
      </c>
      <c r="B111" t="str">
        <f>IFERROR(VLOOKUP(R111,#REF!,3,FALSE),"")</f>
        <v/>
      </c>
      <c r="C111" t="str">
        <f>IFERROR(VLOOKUP(R111,#REF!,3,FALSE),"normal")</f>
        <v>normal</v>
      </c>
      <c r="D111">
        <f t="shared" si="13"/>
        <v>13.724458492155975</v>
      </c>
      <c r="E111">
        <f t="shared" si="14"/>
        <v>-3.3029020197505865E-4</v>
      </c>
      <c r="F111">
        <f t="shared" si="15"/>
        <v>1.0232953409318122</v>
      </c>
      <c r="G111" s="3">
        <f t="shared" si="16"/>
        <v>-5.8113747690878327E-2</v>
      </c>
      <c r="H111">
        <f t="shared" si="17"/>
        <v>368.48287302465002</v>
      </c>
      <c r="I111" t="str">
        <f t="shared" si="10"/>
        <v>P_163A3AB9_001B1708168hr28</v>
      </c>
      <c r="J111">
        <f t="shared" si="11"/>
        <v>60</v>
      </c>
      <c r="K111">
        <f t="shared" si="18"/>
        <v>0.54005701652315619</v>
      </c>
      <c r="L111" s="3">
        <f t="shared" si="19"/>
        <v>-2.1589674967031243E-2</v>
      </c>
      <c r="M111" t="s">
        <v>193</v>
      </c>
      <c r="N111" t="s">
        <v>109</v>
      </c>
      <c r="O111" s="1">
        <v>43703.588888888888</v>
      </c>
      <c r="P111" t="s">
        <v>161</v>
      </c>
      <c r="Q111">
        <v>3</v>
      </c>
      <c r="R111" t="s">
        <v>204</v>
      </c>
      <c r="S111">
        <v>1</v>
      </c>
      <c r="T111">
        <v>28</v>
      </c>
      <c r="U111">
        <v>1</v>
      </c>
      <c r="V111">
        <v>5</v>
      </c>
      <c r="W111">
        <v>400</v>
      </c>
      <c r="X111">
        <v>343.61</v>
      </c>
      <c r="Y111">
        <v>316.536</v>
      </c>
      <c r="Z111">
        <v>6.0011999999999999</v>
      </c>
      <c r="AA111">
        <v>141.15100000000001</v>
      </c>
      <c r="AB111">
        <v>41</v>
      </c>
      <c r="AC111">
        <v>43</v>
      </c>
      <c r="AE111">
        <v>60</v>
      </c>
      <c r="AG111">
        <v>13754.3</v>
      </c>
      <c r="AH111">
        <v>2040.75</v>
      </c>
      <c r="AI111">
        <v>2.50651</v>
      </c>
      <c r="AJ111">
        <v>0.74735600000000002</v>
      </c>
      <c r="AK111">
        <v>1893.46</v>
      </c>
      <c r="AL111">
        <v>0.69341600000000003</v>
      </c>
      <c r="AM111">
        <v>2.01803</v>
      </c>
      <c r="AN111">
        <v>5.5104899999999999</v>
      </c>
      <c r="AO111">
        <v>755.41499999999996</v>
      </c>
      <c r="AP111">
        <v>13104.2</v>
      </c>
      <c r="AQ111">
        <v>147.292</v>
      </c>
      <c r="AR111">
        <v>5.3940599999999998E-2</v>
      </c>
      <c r="AS111">
        <v>0.52595800000000004</v>
      </c>
      <c r="AT111">
        <v>12894.2</v>
      </c>
      <c r="AU111">
        <v>9.5446799999999998E-2</v>
      </c>
      <c r="AV111">
        <v>13754.3</v>
      </c>
      <c r="AW111">
        <v>5153.53</v>
      </c>
      <c r="AX111">
        <v>43.288499999999999</v>
      </c>
      <c r="AY111">
        <v>12894.2</v>
      </c>
      <c r="AZ111">
        <v>0.27860000000000001</v>
      </c>
      <c r="BA111">
        <v>2.3401699999999999E-3</v>
      </c>
      <c r="BB111">
        <v>1.43445</v>
      </c>
      <c r="BC111">
        <v>7.9045199999999998</v>
      </c>
    </row>
    <row r="112" spans="1:56" x14ac:dyDescent="0.35">
      <c r="A112" t="str">
        <f t="shared" si="12"/>
        <v/>
      </c>
      <c r="B112" t="str">
        <f>IFERROR(VLOOKUP(R112,#REF!,3,FALSE),"")</f>
        <v/>
      </c>
      <c r="C112" t="str">
        <f>IFERROR(VLOOKUP(R112,#REF!,3,FALSE),"normal")</f>
        <v>normal</v>
      </c>
      <c r="D112">
        <f t="shared" si="13"/>
        <v>0.92953690956208135</v>
      </c>
      <c r="E112">
        <f t="shared" si="14"/>
        <v>2.5007464583130901</v>
      </c>
      <c r="F112">
        <f t="shared" si="15"/>
        <v>1.4394715157031679</v>
      </c>
      <c r="G112" s="3">
        <f t="shared" si="16"/>
        <v>0.28040349638001061</v>
      </c>
      <c r="H112">
        <f t="shared" si="17"/>
        <v>31.72042502951594</v>
      </c>
      <c r="I112" t="str">
        <f t="shared" si="10"/>
        <v>P_163A3AB9_001B1908168hr7</v>
      </c>
      <c r="J112">
        <f t="shared" si="11"/>
        <v>50</v>
      </c>
      <c r="K112">
        <f t="shared" si="18"/>
        <v>-1.344448586307005</v>
      </c>
      <c r="L112" s="3">
        <f t="shared" si="19"/>
        <v>0.20066194494335063</v>
      </c>
      <c r="M112" t="s">
        <v>193</v>
      </c>
      <c r="N112" t="s">
        <v>109</v>
      </c>
      <c r="O112" s="1">
        <v>43703.588888888888</v>
      </c>
      <c r="P112" t="s">
        <v>161</v>
      </c>
      <c r="Q112">
        <v>4</v>
      </c>
      <c r="R112" t="s">
        <v>205</v>
      </c>
      <c r="S112">
        <v>1</v>
      </c>
      <c r="T112">
        <v>7</v>
      </c>
      <c r="U112">
        <v>2051</v>
      </c>
      <c r="V112">
        <v>5</v>
      </c>
      <c r="W112">
        <v>30</v>
      </c>
      <c r="X112">
        <v>25.41</v>
      </c>
      <c r="Y112">
        <v>26.8672</v>
      </c>
      <c r="Z112">
        <v>2.9003700000000001</v>
      </c>
      <c r="AA112">
        <v>127.117</v>
      </c>
      <c r="AB112">
        <v>23</v>
      </c>
      <c r="AC112">
        <v>29</v>
      </c>
      <c r="AE112">
        <v>50</v>
      </c>
      <c r="AG112">
        <v>1477.73</v>
      </c>
      <c r="AH112">
        <v>205.042</v>
      </c>
      <c r="AI112">
        <v>2.09511</v>
      </c>
      <c r="AJ112">
        <v>7.5089600000000006E-2</v>
      </c>
      <c r="AK112">
        <v>73.75</v>
      </c>
      <c r="AL112">
        <v>2.7008500000000001E-2</v>
      </c>
      <c r="AM112">
        <v>1.06291</v>
      </c>
      <c r="AN112">
        <v>2.9024000000000001</v>
      </c>
      <c r="AO112">
        <v>35.201000000000001</v>
      </c>
      <c r="AP112">
        <v>1127.3399999999999</v>
      </c>
      <c r="AQ112">
        <v>131.292</v>
      </c>
      <c r="AR112">
        <v>4.8081199999999998E-2</v>
      </c>
      <c r="AS112">
        <v>-5.2981399999999998E-2</v>
      </c>
      <c r="AT112">
        <v>917.34</v>
      </c>
      <c r="AU112">
        <v>-1.8254300000000001E-2</v>
      </c>
      <c r="AV112">
        <v>1477.75</v>
      </c>
      <c r="AW112">
        <v>2242.1</v>
      </c>
      <c r="AX112">
        <v>-9.2639300000000002</v>
      </c>
      <c r="AY112">
        <v>917.35</v>
      </c>
      <c r="AZ112">
        <v>0.121208</v>
      </c>
      <c r="BA112">
        <v>-5.0080800000000005E-4</v>
      </c>
      <c r="BB112">
        <v>2.6829000000000001</v>
      </c>
      <c r="BC112">
        <v>7.7868399999999998</v>
      </c>
      <c r="BD112">
        <v>1.98583</v>
      </c>
    </row>
    <row r="113" spans="1:56" x14ac:dyDescent="0.35">
      <c r="A113" t="str">
        <f t="shared" si="12"/>
        <v/>
      </c>
      <c r="B113" t="str">
        <f>IFERROR(VLOOKUP(R113,#REF!,3,FALSE),"")</f>
        <v/>
      </c>
      <c r="C113" t="str">
        <f>IFERROR(VLOOKUP(R113,#REF!,3,FALSE),"normal")</f>
        <v>normal</v>
      </c>
      <c r="D113">
        <f t="shared" si="13"/>
        <v>-4.6707805050917557</v>
      </c>
      <c r="E113">
        <f t="shared" si="14"/>
        <v>2.2157066932206879</v>
      </c>
      <c r="F113">
        <f t="shared" si="15"/>
        <v>1.3595229014250567</v>
      </c>
      <c r="G113" s="3">
        <f t="shared" si="16"/>
        <v>0.25729107633288301</v>
      </c>
      <c r="H113">
        <f t="shared" si="17"/>
        <v>69.511837485370336</v>
      </c>
      <c r="I113" t="str">
        <f t="shared" si="10"/>
        <v>P_163A3AB9_001B1908168hr8</v>
      </c>
      <c r="J113">
        <f t="shared" si="11"/>
        <v>50</v>
      </c>
      <c r="K113">
        <f t="shared" si="18"/>
        <v>-1.319377624455158</v>
      </c>
      <c r="L113" s="3">
        <f t="shared" si="19"/>
        <v>0.13607037863100435</v>
      </c>
      <c r="M113" t="s">
        <v>193</v>
      </c>
      <c r="N113" t="s">
        <v>109</v>
      </c>
      <c r="O113" s="1">
        <v>43703.588888888888</v>
      </c>
      <c r="P113" t="s">
        <v>161</v>
      </c>
      <c r="Q113">
        <v>4</v>
      </c>
      <c r="R113" t="s">
        <v>205</v>
      </c>
      <c r="S113">
        <v>1</v>
      </c>
      <c r="T113">
        <v>8</v>
      </c>
      <c r="U113">
        <v>3</v>
      </c>
      <c r="V113">
        <v>5</v>
      </c>
      <c r="W113">
        <v>70</v>
      </c>
      <c r="X113">
        <v>59.81</v>
      </c>
      <c r="Y113">
        <v>59.392899999999997</v>
      </c>
      <c r="Z113">
        <v>2.8841000000000001</v>
      </c>
      <c r="AA113">
        <v>127.371</v>
      </c>
      <c r="AB113">
        <v>23</v>
      </c>
      <c r="AC113">
        <v>29</v>
      </c>
      <c r="AE113">
        <v>50</v>
      </c>
      <c r="AG113">
        <v>1787.8</v>
      </c>
      <c r="AH113">
        <v>298.66699999999997</v>
      </c>
      <c r="AI113">
        <v>1.6594</v>
      </c>
      <c r="AJ113">
        <v>0.109377</v>
      </c>
      <c r="AK113">
        <v>167.375</v>
      </c>
      <c r="AL113">
        <v>6.1295500000000003E-2</v>
      </c>
      <c r="AM113">
        <v>1.02484</v>
      </c>
      <c r="AN113">
        <v>2.7984399999999998</v>
      </c>
      <c r="AO113">
        <v>100.86499999999999</v>
      </c>
      <c r="AP113">
        <v>1127.3399999999999</v>
      </c>
      <c r="AQ113">
        <v>131.292</v>
      </c>
      <c r="AR113">
        <v>4.8081199999999998E-2</v>
      </c>
      <c r="AS113">
        <v>-5.2981399999999998E-2</v>
      </c>
      <c r="AT113">
        <v>917.34</v>
      </c>
      <c r="AU113">
        <v>-1.8932399999999999E-2</v>
      </c>
      <c r="AV113">
        <v>1787.8</v>
      </c>
      <c r="AW113">
        <v>2224.6</v>
      </c>
      <c r="AX113">
        <v>-9.2639300000000002</v>
      </c>
      <c r="AY113">
        <v>917.35</v>
      </c>
      <c r="AZ113">
        <v>0.12026199999999999</v>
      </c>
      <c r="BA113">
        <v>-5.0080800000000005E-4</v>
      </c>
      <c r="BB113">
        <v>2.1006200000000002</v>
      </c>
      <c r="BC113">
        <v>5.8784799999999997</v>
      </c>
    </row>
    <row r="114" spans="1:56" x14ac:dyDescent="0.35">
      <c r="A114" t="str">
        <f t="shared" si="12"/>
        <v/>
      </c>
      <c r="B114" t="str">
        <f>IFERROR(VLOOKUP(R114,#REF!,3,FALSE),"")</f>
        <v/>
      </c>
      <c r="C114" t="str">
        <f>IFERROR(VLOOKUP(R114,#REF!,3,FALSE),"normal")</f>
        <v>normal</v>
      </c>
      <c r="D114">
        <f t="shared" si="13"/>
        <v>-21.15056706820485</v>
      </c>
      <c r="E114">
        <f t="shared" si="14"/>
        <v>2.0273623890329082</v>
      </c>
      <c r="F114">
        <f t="shared" si="15"/>
        <v>1.2895290657969951</v>
      </c>
      <c r="G114" s="3">
        <f t="shared" si="16"/>
        <v>0.24200067508503467</v>
      </c>
      <c r="H114">
        <f t="shared" si="17"/>
        <v>131.39141590856076</v>
      </c>
      <c r="I114" t="str">
        <f t="shared" si="10"/>
        <v>P_163A3AB9_001B1908168hr9</v>
      </c>
      <c r="J114">
        <f t="shared" si="11"/>
        <v>50</v>
      </c>
      <c r="K114">
        <f t="shared" si="18"/>
        <v>-1.3753304860687439</v>
      </c>
      <c r="L114" s="3">
        <f t="shared" si="19"/>
        <v>5.1697958844084499E-2</v>
      </c>
      <c r="M114" t="s">
        <v>193</v>
      </c>
      <c r="N114" t="s">
        <v>109</v>
      </c>
      <c r="O114" s="1">
        <v>43703.588888888888</v>
      </c>
      <c r="P114" t="s">
        <v>161</v>
      </c>
      <c r="Q114">
        <v>4</v>
      </c>
      <c r="R114" t="s">
        <v>205</v>
      </c>
      <c r="S114">
        <v>1</v>
      </c>
      <c r="T114">
        <v>9</v>
      </c>
      <c r="U114">
        <v>1</v>
      </c>
      <c r="V114">
        <v>5</v>
      </c>
      <c r="W114">
        <v>150</v>
      </c>
      <c r="X114">
        <v>128.61000000000001</v>
      </c>
      <c r="Y114">
        <v>112.655</v>
      </c>
      <c r="Z114">
        <v>2.8700399999999999</v>
      </c>
      <c r="AA114">
        <v>127.59099999999999</v>
      </c>
      <c r="AB114">
        <v>23</v>
      </c>
      <c r="AC114">
        <v>29</v>
      </c>
      <c r="AE114">
        <v>50</v>
      </c>
      <c r="AG114">
        <v>2095.86</v>
      </c>
      <c r="AH114">
        <v>450.91699999999997</v>
      </c>
      <c r="AI114">
        <v>2.43018</v>
      </c>
      <c r="AJ114">
        <v>0.165133</v>
      </c>
      <c r="AK114">
        <v>319.625</v>
      </c>
      <c r="AL114">
        <v>0.117052</v>
      </c>
      <c r="AM114">
        <v>0.91013100000000002</v>
      </c>
      <c r="AN114">
        <v>2.4852300000000001</v>
      </c>
      <c r="AO114">
        <v>131.523</v>
      </c>
      <c r="AP114">
        <v>1127.3399999999999</v>
      </c>
      <c r="AQ114">
        <v>131.292</v>
      </c>
      <c r="AR114">
        <v>4.8081199999999998E-2</v>
      </c>
      <c r="AS114">
        <v>-5.2981399999999998E-2</v>
      </c>
      <c r="AT114">
        <v>917.34</v>
      </c>
      <c r="AU114">
        <v>-2.1318500000000001E-2</v>
      </c>
      <c r="AV114">
        <v>2095.88</v>
      </c>
      <c r="AW114">
        <v>2209.52</v>
      </c>
      <c r="AX114">
        <v>-9.2639300000000002</v>
      </c>
      <c r="AY114">
        <v>917.35</v>
      </c>
      <c r="AZ114">
        <v>0.119446</v>
      </c>
      <c r="BA114">
        <v>-5.0080800000000005E-4</v>
      </c>
      <c r="BB114">
        <v>3.5777999999999999</v>
      </c>
      <c r="BC114">
        <v>8.8916400000000007</v>
      </c>
    </row>
    <row r="115" spans="1:56" x14ac:dyDescent="0.35">
      <c r="A115" t="str">
        <f t="shared" si="12"/>
        <v/>
      </c>
      <c r="B115" t="str">
        <f>IFERROR(VLOOKUP(R115,#REF!,3,FALSE),"")</f>
        <v/>
      </c>
      <c r="C115" t="str">
        <f>IFERROR(VLOOKUP(R115,#REF!,3,FALSE),"normal")</f>
        <v>normal</v>
      </c>
      <c r="D115">
        <f t="shared" si="13"/>
        <v>-83.338390786209629</v>
      </c>
      <c r="E115">
        <f t="shared" si="14"/>
        <v>1.8590771084603266</v>
      </c>
      <c r="F115">
        <f t="shared" si="15"/>
        <v>1.2298164896873853</v>
      </c>
      <c r="G115" s="3">
        <f t="shared" si="16"/>
        <v>0.22849811307778939</v>
      </c>
      <c r="H115">
        <f t="shared" si="17"/>
        <v>293.42801431855884</v>
      </c>
      <c r="I115" t="str">
        <f t="shared" si="10"/>
        <v>P_163A3AB9_001B1908168hr10</v>
      </c>
      <c r="J115">
        <f t="shared" si="11"/>
        <v>50</v>
      </c>
      <c r="K115">
        <f t="shared" si="18"/>
        <v>-1.4802212247953874</v>
      </c>
      <c r="L115" s="3">
        <f t="shared" si="19"/>
        <v>-4.9728319335778454E-2</v>
      </c>
      <c r="M115" t="s">
        <v>193</v>
      </c>
      <c r="N115" t="s">
        <v>109</v>
      </c>
      <c r="O115" s="1">
        <v>43703.588888888888</v>
      </c>
      <c r="P115" t="s">
        <v>161</v>
      </c>
      <c r="Q115">
        <v>4</v>
      </c>
      <c r="R115" t="s">
        <v>205</v>
      </c>
      <c r="S115">
        <v>1</v>
      </c>
      <c r="T115">
        <v>10</v>
      </c>
      <c r="U115">
        <v>3</v>
      </c>
      <c r="V115">
        <v>5</v>
      </c>
      <c r="W115">
        <v>400</v>
      </c>
      <c r="X115">
        <v>343.61</v>
      </c>
      <c r="Y115">
        <v>252.06200000000001</v>
      </c>
      <c r="Z115">
        <v>2.8581500000000002</v>
      </c>
      <c r="AA115">
        <v>127.777</v>
      </c>
      <c r="AB115">
        <v>23</v>
      </c>
      <c r="AC115">
        <v>29</v>
      </c>
      <c r="AE115">
        <v>50</v>
      </c>
      <c r="AG115">
        <v>2406.9899999999998</v>
      </c>
      <c r="AH115">
        <v>848.20799999999997</v>
      </c>
      <c r="AI115">
        <v>5.9853399999999999</v>
      </c>
      <c r="AJ115">
        <v>0.31062800000000002</v>
      </c>
      <c r="AK115">
        <v>716.91700000000003</v>
      </c>
      <c r="AL115">
        <v>0.26254699999999997</v>
      </c>
      <c r="AM115">
        <v>0.76408399999999999</v>
      </c>
      <c r="AN115">
        <v>2.08643</v>
      </c>
      <c r="AO115">
        <v>119.779</v>
      </c>
      <c r="AP115">
        <v>1127.3399999999999</v>
      </c>
      <c r="AQ115">
        <v>131.292</v>
      </c>
      <c r="AR115">
        <v>4.8081199999999998E-2</v>
      </c>
      <c r="AS115">
        <v>-5.2981399999999998E-2</v>
      </c>
      <c r="AT115">
        <v>917.34</v>
      </c>
      <c r="AU115">
        <v>-2.53934E-2</v>
      </c>
      <c r="AV115">
        <v>2406.9899999999998</v>
      </c>
      <c r="AW115">
        <v>2196.79</v>
      </c>
      <c r="AX115">
        <v>-9.2639300000000002</v>
      </c>
      <c r="AY115">
        <v>917.35</v>
      </c>
      <c r="AZ115">
        <v>0.118758</v>
      </c>
      <c r="BA115">
        <v>-5.0080800000000005E-4</v>
      </c>
      <c r="BB115">
        <v>11.1538</v>
      </c>
      <c r="BC115">
        <v>23.271599999999999</v>
      </c>
    </row>
    <row r="116" spans="1:56" x14ac:dyDescent="0.35">
      <c r="A116" t="str">
        <f t="shared" si="12"/>
        <v/>
      </c>
      <c r="B116" t="str">
        <f>IFERROR(VLOOKUP(R116,#REF!,3,FALSE),"")</f>
        <v/>
      </c>
      <c r="C116" t="str">
        <f>IFERROR(VLOOKUP(R116,#REF!,3,FALSE),"normal")</f>
        <v>normal</v>
      </c>
      <c r="D116" t="str">
        <f t="shared" si="13"/>
        <v/>
      </c>
      <c r="E116">
        <f t="shared" si="14"/>
        <v>-1.1634967639529314</v>
      </c>
      <c r="F116">
        <f t="shared" si="15"/>
        <v>-1.4725903156219424</v>
      </c>
      <c r="G116" s="3">
        <f t="shared" si="16"/>
        <v>0.24195048689501486</v>
      </c>
      <c r="H116" t="str">
        <f t="shared" si="17"/>
        <v/>
      </c>
      <c r="I116" t="str">
        <f t="shared" si="10"/>
        <v>P_163A3AB9_001B1908168hr16</v>
      </c>
      <c r="J116">
        <f t="shared" si="11"/>
        <v>50</v>
      </c>
      <c r="K116" t="str">
        <f t="shared" si="18"/>
        <v/>
      </c>
      <c r="L116" s="3" t="str">
        <f t="shared" si="19"/>
        <v/>
      </c>
      <c r="M116" t="s">
        <v>193</v>
      </c>
      <c r="N116" t="s">
        <v>109</v>
      </c>
      <c r="O116" s="1">
        <v>43703.588888888888</v>
      </c>
      <c r="P116" t="s">
        <v>161</v>
      </c>
      <c r="Q116">
        <v>4</v>
      </c>
      <c r="R116" t="s">
        <v>205</v>
      </c>
      <c r="S116">
        <v>1</v>
      </c>
      <c r="T116">
        <v>16</v>
      </c>
      <c r="U116">
        <v>144</v>
      </c>
      <c r="V116">
        <v>20</v>
      </c>
      <c r="W116">
        <v>0</v>
      </c>
      <c r="X116">
        <v>0</v>
      </c>
      <c r="Y116">
        <v>-1.4724600000000001</v>
      </c>
      <c r="Z116">
        <v>2.56351</v>
      </c>
      <c r="AA116">
        <v>132.358</v>
      </c>
      <c r="AB116">
        <v>23</v>
      </c>
      <c r="AC116">
        <v>29</v>
      </c>
      <c r="AE116">
        <v>20</v>
      </c>
      <c r="AG116">
        <v>5636.05</v>
      </c>
      <c r="AH116">
        <v>128.583</v>
      </c>
      <c r="AI116">
        <v>0.775532</v>
      </c>
      <c r="AJ116">
        <v>4.7089300000000001E-2</v>
      </c>
      <c r="AK116">
        <v>0</v>
      </c>
      <c r="AL116">
        <v>0</v>
      </c>
      <c r="AO116">
        <v>0</v>
      </c>
      <c r="AP116">
        <v>5606.05</v>
      </c>
      <c r="AQ116">
        <v>128.583</v>
      </c>
      <c r="AR116">
        <v>4.7089300000000001E-2</v>
      </c>
      <c r="AS116">
        <v>0.466281</v>
      </c>
      <c r="AT116">
        <v>5396.05</v>
      </c>
      <c r="AV116">
        <v>5636.05</v>
      </c>
      <c r="AW116">
        <v>1889.61</v>
      </c>
      <c r="AX116">
        <v>-21.222000000000001</v>
      </c>
      <c r="AY116">
        <v>5396.05</v>
      </c>
      <c r="AZ116">
        <v>0.10215200000000001</v>
      </c>
      <c r="BA116">
        <v>-1.14726E-3</v>
      </c>
      <c r="BC116">
        <v>-2.7762999999999999E-2</v>
      </c>
    </row>
    <row r="117" spans="1:56" x14ac:dyDescent="0.35">
      <c r="A117" t="str">
        <f t="shared" si="12"/>
        <v/>
      </c>
      <c r="B117" t="str">
        <f>IFERROR(VLOOKUP(R117,#REF!,3,FALSE),"")</f>
        <v/>
      </c>
      <c r="C117" t="str">
        <f>IFERROR(VLOOKUP(R117,#REF!,3,FALSE),"normal")</f>
        <v>normal</v>
      </c>
      <c r="D117">
        <f t="shared" si="13"/>
        <v>-18.045938794851097</v>
      </c>
      <c r="E117">
        <f t="shared" si="14"/>
        <v>-1.0349603315187839</v>
      </c>
      <c r="F117">
        <f t="shared" si="15"/>
        <v>-2.3377592612336255</v>
      </c>
      <c r="G117" s="3">
        <f t="shared" si="16"/>
        <v>0.25725510009434599</v>
      </c>
      <c r="H117">
        <f t="shared" si="17"/>
        <v>95.496734313039411</v>
      </c>
      <c r="I117" t="str">
        <f t="shared" si="10"/>
        <v>P_163A3AB9_001B1908168hr17</v>
      </c>
      <c r="J117">
        <f t="shared" si="11"/>
        <v>50</v>
      </c>
      <c r="K117">
        <f t="shared" si="18"/>
        <v>-7.2543548890398135</v>
      </c>
      <c r="L117" s="3">
        <f t="shared" si="19"/>
        <v>7.3450320306907291E-2</v>
      </c>
      <c r="M117" t="s">
        <v>193</v>
      </c>
      <c r="N117" t="s">
        <v>109</v>
      </c>
      <c r="O117" s="1">
        <v>43703.588888888888</v>
      </c>
      <c r="P117" t="s">
        <v>161</v>
      </c>
      <c r="Q117">
        <v>4</v>
      </c>
      <c r="R117" t="s">
        <v>205</v>
      </c>
      <c r="S117">
        <v>1</v>
      </c>
      <c r="T117">
        <v>17</v>
      </c>
      <c r="U117">
        <v>1</v>
      </c>
      <c r="V117">
        <v>5</v>
      </c>
      <c r="W117">
        <v>150</v>
      </c>
      <c r="X117">
        <v>128.61000000000001</v>
      </c>
      <c r="Y117">
        <v>81.878900000000002</v>
      </c>
      <c r="Z117">
        <v>2.43866</v>
      </c>
      <c r="AA117">
        <v>134.28399999999999</v>
      </c>
      <c r="AB117">
        <v>23</v>
      </c>
      <c r="AC117">
        <v>29</v>
      </c>
      <c r="AE117">
        <v>20</v>
      </c>
      <c r="AG117">
        <v>5950.13</v>
      </c>
      <c r="AH117">
        <v>333.95800000000003</v>
      </c>
      <c r="AI117">
        <v>3.7933500000000002</v>
      </c>
      <c r="AJ117">
        <v>0.12230100000000001</v>
      </c>
      <c r="AK117">
        <v>205.375</v>
      </c>
      <c r="AL117">
        <v>7.5211700000000006E-2</v>
      </c>
      <c r="AM117">
        <v>0.58480500000000002</v>
      </c>
      <c r="AN117">
        <v>1.5968800000000001</v>
      </c>
      <c r="AO117">
        <v>54.140799999999999</v>
      </c>
      <c r="AP117">
        <v>5606.05</v>
      </c>
      <c r="AQ117">
        <v>128.583</v>
      </c>
      <c r="AR117">
        <v>4.7089300000000001E-2</v>
      </c>
      <c r="AS117">
        <v>0.466281</v>
      </c>
      <c r="AT117">
        <v>5396.05</v>
      </c>
      <c r="AU117">
        <v>0.291995</v>
      </c>
      <c r="AV117">
        <v>5950.14</v>
      </c>
      <c r="AW117">
        <v>1763.84</v>
      </c>
      <c r="AX117">
        <v>-21.222000000000001</v>
      </c>
      <c r="AY117">
        <v>5396.05</v>
      </c>
      <c r="AZ117">
        <v>9.5353199999999999E-2</v>
      </c>
      <c r="BA117">
        <v>-1.14726E-3</v>
      </c>
      <c r="BB117">
        <v>10.685600000000001</v>
      </c>
      <c r="BC117">
        <v>17.063600000000001</v>
      </c>
    </row>
    <row r="118" spans="1:56" x14ac:dyDescent="0.35">
      <c r="A118" t="str">
        <f t="shared" si="12"/>
        <v/>
      </c>
      <c r="B118" t="str">
        <f>IFERROR(VLOOKUP(R118,#REF!,3,FALSE),"")</f>
        <v/>
      </c>
      <c r="C118" t="str">
        <f>IFERROR(VLOOKUP(R118,#REF!,3,FALSE),"normal")</f>
        <v>normal</v>
      </c>
      <c r="D118">
        <f t="shared" si="13"/>
        <v>-59.419172966261044</v>
      </c>
      <c r="E118">
        <f t="shared" si="14"/>
        <v>-1.0772061228659524</v>
      </c>
      <c r="F118">
        <f t="shared" si="15"/>
        <v>-3.2619951674145677</v>
      </c>
      <c r="G118" s="3">
        <f t="shared" si="16"/>
        <v>0.25894258817649968</v>
      </c>
      <c r="H118">
        <f t="shared" si="17"/>
        <v>220.62221704839789</v>
      </c>
      <c r="I118" t="str">
        <f t="shared" si="10"/>
        <v>P_163A3AB9_001B1908168hr18</v>
      </c>
      <c r="J118">
        <f t="shared" si="11"/>
        <v>50</v>
      </c>
      <c r="K118">
        <f t="shared" si="18"/>
        <v>-8.2988606154272588</v>
      </c>
      <c r="L118" s="3">
        <f t="shared" si="19"/>
        <v>-7.3495134621986668E-5</v>
      </c>
      <c r="M118" t="s">
        <v>193</v>
      </c>
      <c r="N118" t="s">
        <v>109</v>
      </c>
      <c r="O118" s="1">
        <v>43703.588888888888</v>
      </c>
      <c r="P118" t="s">
        <v>161</v>
      </c>
      <c r="Q118">
        <v>4</v>
      </c>
      <c r="R118" t="s">
        <v>205</v>
      </c>
      <c r="S118">
        <v>1</v>
      </c>
      <c r="T118">
        <v>18</v>
      </c>
      <c r="U118">
        <v>1</v>
      </c>
      <c r="V118">
        <v>5</v>
      </c>
      <c r="W118">
        <v>400</v>
      </c>
      <c r="X118">
        <v>343.61</v>
      </c>
      <c r="Y118">
        <v>189.52</v>
      </c>
      <c r="Z118">
        <v>2.3176000000000001</v>
      </c>
      <c r="AA118">
        <v>136.143</v>
      </c>
      <c r="AB118">
        <v>23</v>
      </c>
      <c r="AC118">
        <v>29</v>
      </c>
      <c r="AE118">
        <v>20</v>
      </c>
      <c r="AG118">
        <v>6259.29</v>
      </c>
      <c r="AH118">
        <v>575.375</v>
      </c>
      <c r="AI118">
        <v>2.5844399999999998</v>
      </c>
      <c r="AJ118">
        <v>0.21071200000000001</v>
      </c>
      <c r="AK118">
        <v>446.79199999999997</v>
      </c>
      <c r="AL118">
        <v>0.16362199999999999</v>
      </c>
      <c r="AM118">
        <v>0.47618700000000003</v>
      </c>
      <c r="AN118">
        <v>1.3002899999999999</v>
      </c>
      <c r="AO118">
        <v>172.87700000000001</v>
      </c>
      <c r="AP118">
        <v>5606.05</v>
      </c>
      <c r="AQ118">
        <v>128.583</v>
      </c>
      <c r="AR118">
        <v>4.7089300000000001E-2</v>
      </c>
      <c r="AS118">
        <v>0.466281</v>
      </c>
      <c r="AT118">
        <v>5396.05</v>
      </c>
      <c r="AU118">
        <v>0.35859799999999997</v>
      </c>
      <c r="AV118">
        <v>6259.3</v>
      </c>
      <c r="AW118">
        <v>1644.2</v>
      </c>
      <c r="AX118">
        <v>-21.222000000000001</v>
      </c>
      <c r="AY118">
        <v>5396.05</v>
      </c>
      <c r="AZ118">
        <v>8.8885599999999995E-2</v>
      </c>
      <c r="BA118">
        <v>-1.14726E-3</v>
      </c>
      <c r="BB118">
        <v>10.2258</v>
      </c>
      <c r="BC118">
        <v>13.2965</v>
      </c>
    </row>
    <row r="119" spans="1:56" x14ac:dyDescent="0.35">
      <c r="A119" t="str">
        <f t="shared" si="12"/>
        <v/>
      </c>
      <c r="B119" t="str">
        <f>IFERROR(VLOOKUP(R119,#REF!,3,FALSE),"")</f>
        <v/>
      </c>
      <c r="C119" t="str">
        <f>IFERROR(VLOOKUP(R119,#REF!,3,FALSE),"normal")</f>
        <v>normal</v>
      </c>
      <c r="D119" t="str">
        <f t="shared" si="13"/>
        <v/>
      </c>
      <c r="E119">
        <f t="shared" si="14"/>
        <v>0.97883348657173486</v>
      </c>
      <c r="F119">
        <f t="shared" si="15"/>
        <v>1.6763245780305083</v>
      </c>
      <c r="G119" s="3">
        <f t="shared" si="16"/>
        <v>-6.4919675426943102E-2</v>
      </c>
      <c r="H119" t="str">
        <f t="shared" si="17"/>
        <v/>
      </c>
      <c r="I119" t="str">
        <f t="shared" si="10"/>
        <v>P_163A3AB9_001B1908168hr26</v>
      </c>
      <c r="J119">
        <f t="shared" si="11"/>
        <v>50</v>
      </c>
      <c r="K119" t="str">
        <f t="shared" si="18"/>
        <v/>
      </c>
      <c r="L119" s="3" t="str">
        <f t="shared" si="19"/>
        <v/>
      </c>
      <c r="M119" t="s">
        <v>193</v>
      </c>
      <c r="N119" t="s">
        <v>109</v>
      </c>
      <c r="O119" s="1">
        <v>43703.588888888888</v>
      </c>
      <c r="P119" t="s">
        <v>161</v>
      </c>
      <c r="Q119">
        <v>4</v>
      </c>
      <c r="R119" t="s">
        <v>205</v>
      </c>
      <c r="S119">
        <v>1</v>
      </c>
      <c r="T119">
        <v>26</v>
      </c>
      <c r="U119">
        <v>272</v>
      </c>
      <c r="V119">
        <v>30</v>
      </c>
      <c r="W119">
        <v>0</v>
      </c>
      <c r="X119">
        <v>0</v>
      </c>
      <c r="Y119">
        <v>1.6763699999999999</v>
      </c>
      <c r="Z119">
        <v>5.5395000000000003</v>
      </c>
      <c r="AA119">
        <v>117.464</v>
      </c>
      <c r="AB119">
        <v>41</v>
      </c>
      <c r="AC119">
        <v>43</v>
      </c>
      <c r="AE119">
        <v>60</v>
      </c>
      <c r="AG119">
        <v>13134.7</v>
      </c>
      <c r="AH119">
        <v>126.75</v>
      </c>
      <c r="AI119">
        <v>2.50651</v>
      </c>
      <c r="AJ119">
        <v>4.6417899999999998E-2</v>
      </c>
      <c r="AK119">
        <v>0</v>
      </c>
      <c r="AL119">
        <v>0</v>
      </c>
      <c r="AO119">
        <v>0</v>
      </c>
      <c r="AP119">
        <v>13104.7</v>
      </c>
      <c r="AQ119">
        <v>126.75</v>
      </c>
      <c r="AR119">
        <v>4.6417899999999998E-2</v>
      </c>
      <c r="AS119">
        <v>0.22971900000000001</v>
      </c>
      <c r="AT119">
        <v>12894.7</v>
      </c>
      <c r="AV119">
        <v>13134.7</v>
      </c>
      <c r="AW119">
        <v>4271.3500000000004</v>
      </c>
      <c r="AX119">
        <v>47.638800000000003</v>
      </c>
      <c r="AY119">
        <v>12894.7</v>
      </c>
      <c r="AZ119">
        <v>0.230909</v>
      </c>
      <c r="BA119">
        <v>2.5753500000000001E-3</v>
      </c>
      <c r="BC119">
        <v>0.73784899999999998</v>
      </c>
    </row>
    <row r="120" spans="1:56" x14ac:dyDescent="0.35">
      <c r="A120" t="str">
        <f t="shared" si="12"/>
        <v/>
      </c>
      <c r="B120" t="str">
        <f>IFERROR(VLOOKUP(R120,#REF!,3,FALSE),"")</f>
        <v/>
      </c>
      <c r="C120" t="str">
        <f>IFERROR(VLOOKUP(R120,#REF!,3,FALSE),"normal")</f>
        <v>normal</v>
      </c>
      <c r="D120">
        <f t="shared" si="13"/>
        <v>-10.9901345216403</v>
      </c>
      <c r="E120">
        <f t="shared" si="14"/>
        <v>0.70380317451964691</v>
      </c>
      <c r="F120">
        <f t="shared" si="15"/>
        <v>1.6114221085453098</v>
      </c>
      <c r="G120" s="3">
        <f t="shared" si="16"/>
        <v>-5.5215255187152444E-2</v>
      </c>
      <c r="H120">
        <f t="shared" si="17"/>
        <v>138.59808724049449</v>
      </c>
      <c r="I120" t="str">
        <f t="shared" si="10"/>
        <v>P_163A3AB9_001B1908168hr27</v>
      </c>
      <c r="J120">
        <f t="shared" si="11"/>
        <v>50</v>
      </c>
      <c r="K120">
        <f t="shared" si="18"/>
        <v>1.3405326989962332</v>
      </c>
      <c r="L120" s="3">
        <f t="shared" si="19"/>
        <v>-0.13043106089275744</v>
      </c>
      <c r="M120" t="s">
        <v>193</v>
      </c>
      <c r="N120" t="s">
        <v>109</v>
      </c>
      <c r="O120" s="1">
        <v>43703.588888888888</v>
      </c>
      <c r="P120" t="s">
        <v>161</v>
      </c>
      <c r="Q120">
        <v>4</v>
      </c>
      <c r="R120" t="s">
        <v>205</v>
      </c>
      <c r="S120">
        <v>1</v>
      </c>
      <c r="T120">
        <v>27</v>
      </c>
      <c r="U120">
        <v>1</v>
      </c>
      <c r="V120">
        <v>5</v>
      </c>
      <c r="W120">
        <v>150</v>
      </c>
      <c r="X120">
        <v>128.61000000000001</v>
      </c>
      <c r="Y120">
        <v>118.834</v>
      </c>
      <c r="Z120">
        <v>5.78247</v>
      </c>
      <c r="AA120">
        <v>117.432</v>
      </c>
      <c r="AB120">
        <v>41</v>
      </c>
      <c r="AC120">
        <v>44</v>
      </c>
      <c r="AE120">
        <v>60</v>
      </c>
      <c r="AG120">
        <v>13444.5</v>
      </c>
      <c r="AH120">
        <v>804.58299999999997</v>
      </c>
      <c r="AI120">
        <v>5.7628199999999996</v>
      </c>
      <c r="AJ120">
        <v>0.29465200000000003</v>
      </c>
      <c r="AK120">
        <v>677.83299999999997</v>
      </c>
      <c r="AL120">
        <v>0.24823400000000001</v>
      </c>
      <c r="AM120">
        <v>1.9301299999999999</v>
      </c>
      <c r="AN120">
        <v>5.2704599999999999</v>
      </c>
      <c r="AO120">
        <v>117.622</v>
      </c>
      <c r="AP120">
        <v>13104.7</v>
      </c>
      <c r="AQ120">
        <v>126.75</v>
      </c>
      <c r="AR120">
        <v>4.6417899999999998E-2</v>
      </c>
      <c r="AS120">
        <v>0.22971900000000001</v>
      </c>
      <c r="AT120">
        <v>12894.7</v>
      </c>
      <c r="AU120">
        <v>4.3586199999999999E-2</v>
      </c>
      <c r="AV120">
        <v>13444.5</v>
      </c>
      <c r="AW120">
        <v>4450.12</v>
      </c>
      <c r="AX120">
        <v>47.638800000000003</v>
      </c>
      <c r="AY120">
        <v>12894.7</v>
      </c>
      <c r="AZ120">
        <v>0.24057300000000001</v>
      </c>
      <c r="BA120">
        <v>2.5753500000000001E-3</v>
      </c>
      <c r="BB120">
        <v>3.6701299999999999</v>
      </c>
      <c r="BC120">
        <v>19.343299999999999</v>
      </c>
    </row>
    <row r="121" spans="1:56" x14ac:dyDescent="0.35">
      <c r="A121" t="str">
        <f t="shared" si="12"/>
        <v/>
      </c>
      <c r="B121" t="str">
        <f>IFERROR(VLOOKUP(R121,#REF!,3,FALSE),"")</f>
        <v/>
      </c>
      <c r="C121" t="str">
        <f>IFERROR(VLOOKUP(R121,#REF!,3,FALSE),"normal")</f>
        <v>normal</v>
      </c>
      <c r="D121">
        <f t="shared" si="13"/>
        <v>-34.201700639726425</v>
      </c>
      <c r="E121">
        <f t="shared" si="14"/>
        <v>0.89900540412734953</v>
      </c>
      <c r="F121">
        <f t="shared" si="15"/>
        <v>1.7118564615405507</v>
      </c>
      <c r="G121" s="3">
        <f t="shared" si="16"/>
        <v>-7.5193827672434377E-2</v>
      </c>
      <c r="H121">
        <f t="shared" si="17"/>
        <v>331.55496056575771</v>
      </c>
      <c r="I121" t="str">
        <f t="shared" si="10"/>
        <v>P_163A3AB9_001B1908168hr28</v>
      </c>
      <c r="J121">
        <f t="shared" si="11"/>
        <v>50</v>
      </c>
      <c r="K121">
        <f t="shared" si="18"/>
        <v>1.3992739106308132</v>
      </c>
      <c r="L121" s="3">
        <f t="shared" si="19"/>
        <v>-0.16457398681376553</v>
      </c>
      <c r="M121" t="s">
        <v>193</v>
      </c>
      <c r="N121" t="s">
        <v>109</v>
      </c>
      <c r="O121" s="1">
        <v>43703.588888888888</v>
      </c>
      <c r="P121" t="s">
        <v>161</v>
      </c>
      <c r="Q121">
        <v>4</v>
      </c>
      <c r="R121" t="s">
        <v>205</v>
      </c>
      <c r="S121">
        <v>1</v>
      </c>
      <c r="T121">
        <v>28</v>
      </c>
      <c r="U121">
        <v>1</v>
      </c>
      <c r="V121">
        <v>5</v>
      </c>
      <c r="W121">
        <v>400</v>
      </c>
      <c r="X121">
        <v>343.61</v>
      </c>
      <c r="Y121">
        <v>284.81400000000002</v>
      </c>
      <c r="Z121">
        <v>5.8877600000000001</v>
      </c>
      <c r="AA121">
        <v>116.67100000000001</v>
      </c>
      <c r="AB121">
        <v>41</v>
      </c>
      <c r="AC121">
        <v>44</v>
      </c>
      <c r="AE121">
        <v>60</v>
      </c>
      <c r="AG121">
        <v>13754.7</v>
      </c>
      <c r="AH121">
        <v>1793.58</v>
      </c>
      <c r="AI121">
        <v>5.1153399999999998</v>
      </c>
      <c r="AJ121">
        <v>0.65683999999999998</v>
      </c>
      <c r="AK121">
        <v>1666.83</v>
      </c>
      <c r="AL121">
        <v>0.61042200000000002</v>
      </c>
      <c r="AM121">
        <v>1.7765</v>
      </c>
      <c r="AN121">
        <v>4.8509500000000001</v>
      </c>
      <c r="AO121">
        <v>325.85000000000002</v>
      </c>
      <c r="AP121">
        <v>13104.7</v>
      </c>
      <c r="AQ121">
        <v>126.75</v>
      </c>
      <c r="AR121">
        <v>4.6417899999999998E-2</v>
      </c>
      <c r="AS121">
        <v>0.22971900000000001</v>
      </c>
      <c r="AT121">
        <v>12894.7</v>
      </c>
      <c r="AU121">
        <v>4.7355500000000002E-2</v>
      </c>
      <c r="AV121">
        <v>13754.8</v>
      </c>
      <c r="AW121">
        <v>4570.67</v>
      </c>
      <c r="AX121">
        <v>47.638800000000003</v>
      </c>
      <c r="AY121">
        <v>12894.7</v>
      </c>
      <c r="AZ121">
        <v>0.24709</v>
      </c>
      <c r="BA121">
        <v>2.5753500000000001E-3</v>
      </c>
      <c r="BB121">
        <v>4.3620999999999999</v>
      </c>
      <c r="BC121">
        <v>21.160299999999999</v>
      </c>
    </row>
    <row r="122" spans="1:56" x14ac:dyDescent="0.35">
      <c r="A122" t="str">
        <f t="shared" si="12"/>
        <v/>
      </c>
      <c r="B122" t="str">
        <f>IFERROR(VLOOKUP(R122,#REF!,3,FALSE),"")</f>
        <v/>
      </c>
      <c r="C122" t="str">
        <f>IFERROR(VLOOKUP(R122,#REF!,3,FALSE),"normal")</f>
        <v>normal</v>
      </c>
      <c r="D122">
        <f t="shared" si="13"/>
        <v>-97.534690045196498</v>
      </c>
      <c r="E122">
        <f t="shared" si="14"/>
        <v>-58.182917037842387</v>
      </c>
      <c r="F122">
        <f t="shared" si="15"/>
        <v>-58.993631957125693</v>
      </c>
      <c r="G122" s="4">
        <f t="shared" si="16"/>
        <v>-1.1714644314351605</v>
      </c>
      <c r="H122">
        <f t="shared" si="17"/>
        <v>-69.013813459268007</v>
      </c>
      <c r="I122" t="str">
        <f t="shared" si="10"/>
        <v>P_163A3AB9_001B1E08168hr7</v>
      </c>
      <c r="J122">
        <f t="shared" si="11"/>
        <v>60</v>
      </c>
      <c r="K122">
        <f t="shared" si="18"/>
        <v>26.932868257594073</v>
      </c>
      <c r="L122" s="4">
        <f t="shared" si="19"/>
        <v>-1.0037033711412939</v>
      </c>
      <c r="M122" t="s">
        <v>193</v>
      </c>
      <c r="N122" t="s">
        <v>109</v>
      </c>
      <c r="O122" s="1">
        <v>43703.588888888888</v>
      </c>
      <c r="P122" t="s">
        <v>161</v>
      </c>
      <c r="Q122">
        <v>5</v>
      </c>
      <c r="R122" t="s">
        <v>206</v>
      </c>
      <c r="S122">
        <v>1</v>
      </c>
      <c r="T122">
        <v>7</v>
      </c>
      <c r="U122">
        <v>2051</v>
      </c>
      <c r="V122">
        <v>5</v>
      </c>
      <c r="W122">
        <v>30</v>
      </c>
      <c r="X122">
        <v>25.41</v>
      </c>
      <c r="Y122">
        <v>-58.454700000000003</v>
      </c>
      <c r="Z122">
        <v>-0.38661800000000002</v>
      </c>
      <c r="AA122">
        <v>252.02500000000001</v>
      </c>
      <c r="AB122">
        <v>23</v>
      </c>
      <c r="AC122">
        <v>29</v>
      </c>
      <c r="AE122">
        <v>50</v>
      </c>
      <c r="AG122">
        <v>1478.16</v>
      </c>
      <c r="AH122">
        <v>274.625</v>
      </c>
      <c r="AI122">
        <v>0.494535</v>
      </c>
      <c r="AJ122">
        <v>0.10057199999999999</v>
      </c>
      <c r="AK122">
        <v>-0.20833299999999999</v>
      </c>
      <c r="AL122" s="2">
        <v>-7.6295099999999994E-5</v>
      </c>
      <c r="AM122">
        <v>-3.00256E-3</v>
      </c>
      <c r="AN122">
        <v>-8.1988700000000005E-3</v>
      </c>
      <c r="AO122">
        <v>-0.42127100000000001</v>
      </c>
      <c r="AP122">
        <v>1127.76</v>
      </c>
      <c r="AQ122">
        <v>274.83300000000003</v>
      </c>
      <c r="AR122">
        <v>0.100649</v>
      </c>
      <c r="AS122">
        <v>-0.111707</v>
      </c>
      <c r="AT122">
        <v>917.76</v>
      </c>
      <c r="AU122">
        <v>13.624700000000001</v>
      </c>
      <c r="AV122">
        <v>1478.18</v>
      </c>
      <c r="AW122">
        <v>1.36697</v>
      </c>
      <c r="AX122">
        <v>-6.3902200000000003E-3</v>
      </c>
      <c r="AY122">
        <v>917.78</v>
      </c>
      <c r="AZ122" s="2">
        <v>7.3898600000000004E-5</v>
      </c>
      <c r="BA122" s="2">
        <v>-3.4545499999999999E-7</v>
      </c>
      <c r="BB122">
        <v>-10.2255</v>
      </c>
      <c r="BC122">
        <v>8.3837800000000004E-2</v>
      </c>
      <c r="BD122">
        <v>0</v>
      </c>
    </row>
    <row r="123" spans="1:56" x14ac:dyDescent="0.35">
      <c r="A123" t="str">
        <f t="shared" si="12"/>
        <v/>
      </c>
      <c r="B123" t="str">
        <f>IFERROR(VLOOKUP(R123,#REF!,3,FALSE),"")</f>
        <v/>
      </c>
      <c r="C123" t="str">
        <f>IFERROR(VLOOKUP(R123,#REF!,3,FALSE),"normal")</f>
        <v>normal</v>
      </c>
      <c r="D123">
        <f t="shared" si="13"/>
        <v>-143.53928108857349</v>
      </c>
      <c r="E123">
        <f t="shared" si="14"/>
        <v>-58.514038998832334</v>
      </c>
      <c r="F123">
        <f t="shared" si="15"/>
        <v>-59.009497297758848</v>
      </c>
      <c r="G123" s="4">
        <f t="shared" si="16"/>
        <v>-1.1679912208266332</v>
      </c>
      <c r="H123">
        <f t="shared" si="17"/>
        <v>-69.315682996154479</v>
      </c>
      <c r="I123" t="str">
        <f t="shared" si="10"/>
        <v>P_163A3AB9_001B1E08168hr8</v>
      </c>
      <c r="J123">
        <f t="shared" si="11"/>
        <v>60</v>
      </c>
      <c r="K123">
        <f t="shared" si="18"/>
        <v>24.253416783752716</v>
      </c>
      <c r="L123" s="4">
        <f t="shared" si="19"/>
        <v>-0.99943326650635589</v>
      </c>
      <c r="M123" t="s">
        <v>193</v>
      </c>
      <c r="N123" t="s">
        <v>109</v>
      </c>
      <c r="O123" s="1">
        <v>43703.588888888888</v>
      </c>
      <c r="P123" t="s">
        <v>161</v>
      </c>
      <c r="Q123">
        <v>5</v>
      </c>
      <c r="R123" t="s">
        <v>206</v>
      </c>
      <c r="S123">
        <v>1</v>
      </c>
      <c r="T123">
        <v>8</v>
      </c>
      <c r="U123">
        <v>3</v>
      </c>
      <c r="V123">
        <v>5</v>
      </c>
      <c r="W123">
        <v>70</v>
      </c>
      <c r="X123">
        <v>59.81</v>
      </c>
      <c r="Y123">
        <v>-59.225299999999997</v>
      </c>
      <c r="Z123">
        <v>-0.38653100000000001</v>
      </c>
      <c r="AA123">
        <v>252.024</v>
      </c>
      <c r="AB123">
        <v>23</v>
      </c>
      <c r="AC123">
        <v>29</v>
      </c>
      <c r="AE123">
        <v>50</v>
      </c>
      <c r="AG123">
        <v>1788.23</v>
      </c>
      <c r="AH123">
        <v>274.91699999999997</v>
      </c>
      <c r="AI123">
        <v>0.583592</v>
      </c>
      <c r="AJ123">
        <v>0.100679</v>
      </c>
      <c r="AK123">
        <v>8.3333299999999999E-2</v>
      </c>
      <c r="AL123" s="2">
        <v>3.0518000000000002E-5</v>
      </c>
      <c r="AM123">
        <v>5.1024999999999996E-4</v>
      </c>
      <c r="AN123">
        <v>1.3933000000000001E-3</v>
      </c>
      <c r="AO123">
        <v>0.142794</v>
      </c>
      <c r="AP123">
        <v>1127.76</v>
      </c>
      <c r="AQ123">
        <v>274.83300000000003</v>
      </c>
      <c r="AR123">
        <v>0.100649</v>
      </c>
      <c r="AS123">
        <v>-0.111707</v>
      </c>
      <c r="AT123">
        <v>917.76</v>
      </c>
      <c r="AU123">
        <v>-80.174400000000006</v>
      </c>
      <c r="AV123">
        <v>1788.23</v>
      </c>
      <c r="AW123">
        <v>1.4065700000000001</v>
      </c>
      <c r="AX123">
        <v>-6.3902200000000003E-3</v>
      </c>
      <c r="AY123">
        <v>917.78</v>
      </c>
      <c r="AZ123" s="2">
        <v>7.6039399999999996E-5</v>
      </c>
      <c r="BA123" s="2">
        <v>-3.4545499999999999E-7</v>
      </c>
      <c r="BB123">
        <v>-40.323599999999999</v>
      </c>
      <c r="BC123">
        <v>-5.6182900000000001E-2</v>
      </c>
    </row>
    <row r="124" spans="1:56" x14ac:dyDescent="0.35">
      <c r="A124" t="str">
        <f t="shared" si="12"/>
        <v/>
      </c>
      <c r="B124" t="str">
        <f>IFERROR(VLOOKUP(R124,#REF!,3,FALSE),"")</f>
        <v/>
      </c>
      <c r="C124" t="str">
        <f>IFERROR(VLOOKUP(R124,#REF!,3,FALSE),"normal")</f>
        <v>normal</v>
      </c>
      <c r="D124">
        <f t="shared" si="13"/>
        <v>-224.29627923217237</v>
      </c>
      <c r="E124">
        <f t="shared" si="14"/>
        <v>-60.503626159282057</v>
      </c>
      <c r="F124">
        <f t="shared" si="15"/>
        <v>-60.850999337940337</v>
      </c>
      <c r="G124" s="4">
        <f t="shared" si="16"/>
        <v>-1.1618918279060757</v>
      </c>
      <c r="H124">
        <f t="shared" si="17"/>
        <v>-71.232097037555391</v>
      </c>
      <c r="I124" t="str">
        <f t="shared" si="10"/>
        <v>P_163A3AB9_001B1E08168hr9</v>
      </c>
      <c r="J124">
        <f t="shared" si="11"/>
        <v>60</v>
      </c>
      <c r="K124">
        <f t="shared" si="18"/>
        <v>25.086883044221032</v>
      </c>
      <c r="L124" s="4">
        <f t="shared" si="19"/>
        <v>-0.99972738427178509</v>
      </c>
      <c r="M124" t="s">
        <v>193</v>
      </c>
      <c r="N124" t="s">
        <v>109</v>
      </c>
      <c r="O124" s="1">
        <v>43703.588888888888</v>
      </c>
      <c r="P124" t="s">
        <v>161</v>
      </c>
      <c r="Q124">
        <v>5</v>
      </c>
      <c r="R124" t="s">
        <v>206</v>
      </c>
      <c r="S124">
        <v>1</v>
      </c>
      <c r="T124">
        <v>9</v>
      </c>
      <c r="U124">
        <v>1</v>
      </c>
      <c r="V124">
        <v>5</v>
      </c>
      <c r="W124">
        <v>150</v>
      </c>
      <c r="X124">
        <v>128.61000000000001</v>
      </c>
      <c r="Y124">
        <v>-61.074399999999997</v>
      </c>
      <c r="Z124">
        <v>-0.37609900000000002</v>
      </c>
      <c r="AA124">
        <v>251.947</v>
      </c>
      <c r="AB124">
        <v>23</v>
      </c>
      <c r="AC124">
        <v>28.75</v>
      </c>
      <c r="AE124">
        <v>50</v>
      </c>
      <c r="AG124">
        <v>2096.31</v>
      </c>
      <c r="AH124">
        <v>274.91699999999997</v>
      </c>
      <c r="AI124">
        <v>0.28233000000000003</v>
      </c>
      <c r="AJ124">
        <v>0.100679</v>
      </c>
      <c r="AK124">
        <v>8.3333299999999999E-2</v>
      </c>
      <c r="AL124" s="2">
        <v>3.0518000000000002E-5</v>
      </c>
      <c r="AM124">
        <v>2.3729099999999999E-4</v>
      </c>
      <c r="AN124">
        <v>6.4795399999999996E-4</v>
      </c>
      <c r="AO124">
        <v>0.29516300000000001</v>
      </c>
      <c r="AP124">
        <v>1127.76</v>
      </c>
      <c r="AQ124">
        <v>274.83300000000003</v>
      </c>
      <c r="AR124">
        <v>0.100649</v>
      </c>
      <c r="AS124">
        <v>-0.111707</v>
      </c>
      <c r="AT124">
        <v>917.76</v>
      </c>
      <c r="AU124">
        <v>-172.4</v>
      </c>
      <c r="AV124">
        <v>2096.3200000000002</v>
      </c>
      <c r="AW124">
        <v>1.61399</v>
      </c>
      <c r="AX124">
        <v>-6.3902200000000003E-3</v>
      </c>
      <c r="AY124">
        <v>917.78</v>
      </c>
      <c r="AZ124" s="2">
        <v>8.7252500000000005E-5</v>
      </c>
      <c r="BA124" s="2">
        <v>-3.4545499999999999E-7</v>
      </c>
      <c r="BB124">
        <v>734.09100000000001</v>
      </c>
      <c r="BC124">
        <v>0.475657</v>
      </c>
    </row>
    <row r="125" spans="1:56" x14ac:dyDescent="0.35">
      <c r="A125" t="str">
        <f t="shared" si="12"/>
        <v/>
      </c>
      <c r="B125" t="str">
        <f>IFERROR(VLOOKUP(R125,#REF!,3,FALSE),"")</f>
        <v/>
      </c>
      <c r="C125" t="str">
        <f>IFERROR(VLOOKUP(R125,#REF!,3,FALSE),"normal")</f>
        <v>normal</v>
      </c>
      <c r="D125">
        <f t="shared" si="13"/>
        <v>-446.32031990342051</v>
      </c>
      <c r="E125">
        <f t="shared" si="14"/>
        <v>-62.35900328237021</v>
      </c>
      <c r="F125">
        <f t="shared" si="15"/>
        <v>-62.571053901455628</v>
      </c>
      <c r="G125" s="4">
        <f>IFERROR((Z125-INDEX(Z:Z,MATCH(R125&amp;"0hr"&amp;T125,I:I,0)))/INDEX(Z:Z,MATCH(R125&amp;"0hr"&amp;T125,I:I,0)),"")</f>
        <v>-1.1564989034807021</v>
      </c>
      <c r="H125">
        <f t="shared" si="17"/>
        <v>-70.461045953260964</v>
      </c>
      <c r="I125" t="str">
        <f t="shared" si="10"/>
        <v>P_163A3AB9_001B1E08168hr10</v>
      </c>
      <c r="J125">
        <f t="shared" si="11"/>
        <v>60</v>
      </c>
      <c r="K125">
        <f t="shared" si="18"/>
        <v>27.056778320081385</v>
      </c>
      <c r="L125" s="4">
        <f t="shared" si="19"/>
        <v>-1.0009904491785524</v>
      </c>
      <c r="M125" t="s">
        <v>193</v>
      </c>
      <c r="N125" t="s">
        <v>109</v>
      </c>
      <c r="O125" s="1">
        <v>43703.588888888888</v>
      </c>
      <c r="P125" t="s">
        <v>161</v>
      </c>
      <c r="Q125">
        <v>5</v>
      </c>
      <c r="R125" t="s">
        <v>206</v>
      </c>
      <c r="S125">
        <v>1</v>
      </c>
      <c r="T125">
        <v>10</v>
      </c>
      <c r="U125">
        <v>3</v>
      </c>
      <c r="V125">
        <v>5</v>
      </c>
      <c r="W125">
        <v>400</v>
      </c>
      <c r="X125">
        <v>343.61</v>
      </c>
      <c r="Y125">
        <v>-60.527799999999999</v>
      </c>
      <c r="Z125">
        <v>-0.36679899999999999</v>
      </c>
      <c r="AA125">
        <v>251.88200000000001</v>
      </c>
      <c r="AB125">
        <v>23</v>
      </c>
      <c r="AC125">
        <v>28.5</v>
      </c>
      <c r="AE125">
        <v>50</v>
      </c>
      <c r="AG125">
        <v>2407.42</v>
      </c>
      <c r="AH125">
        <v>274.08300000000003</v>
      </c>
      <c r="AI125">
        <v>0.28233000000000003</v>
      </c>
      <c r="AJ125">
        <v>0.100374</v>
      </c>
      <c r="AK125">
        <v>-0.75</v>
      </c>
      <c r="AL125">
        <v>-2.7466200000000001E-4</v>
      </c>
      <c r="AM125">
        <v>-7.9934299999999999E-4</v>
      </c>
      <c r="AN125">
        <v>-2.18271E-3</v>
      </c>
      <c r="AO125">
        <v>-2.6564700000000001</v>
      </c>
      <c r="AP125">
        <v>1127.76</v>
      </c>
      <c r="AQ125">
        <v>274.83300000000003</v>
      </c>
      <c r="AR125">
        <v>0.100649</v>
      </c>
      <c r="AS125">
        <v>-0.111707</v>
      </c>
      <c r="AT125">
        <v>917.76</v>
      </c>
      <c r="AU125">
        <v>51.1783</v>
      </c>
      <c r="AV125">
        <v>2407.42</v>
      </c>
      <c r="AW125">
        <v>1.3867700000000001</v>
      </c>
      <c r="AX125">
        <v>-6.3902200000000003E-3</v>
      </c>
      <c r="AY125">
        <v>917.78</v>
      </c>
      <c r="AZ125" s="2">
        <v>7.4969000000000007E-5</v>
      </c>
      <c r="BA125" s="2">
        <v>-3.4545499999999999E-7</v>
      </c>
      <c r="BB125">
        <v>-6.4232800000000001</v>
      </c>
      <c r="BC125">
        <v>1.4020100000000001E-2</v>
      </c>
    </row>
    <row r="126" spans="1:56" x14ac:dyDescent="0.35">
      <c r="A126" t="str">
        <f t="shared" si="12"/>
        <v/>
      </c>
      <c r="B126" t="str">
        <f>IFERROR(VLOOKUP(R126,#REF!,3,FALSE),"")</f>
        <v/>
      </c>
      <c r="C126" t="str">
        <f>IFERROR(VLOOKUP(R126,#REF!,3,FALSE),"normal")</f>
        <v>normal</v>
      </c>
      <c r="D126" t="str">
        <f t="shared" si="13"/>
        <v/>
      </c>
      <c r="E126">
        <f t="shared" si="14"/>
        <v>-60.022270276929646</v>
      </c>
      <c r="F126">
        <f t="shared" si="15"/>
        <v>-62.073189316326619</v>
      </c>
      <c r="G126" s="4">
        <f t="shared" si="16"/>
        <v>-1.1663420653634786</v>
      </c>
      <c r="H126" t="str">
        <f t="shared" si="17"/>
        <v/>
      </c>
      <c r="I126" t="str">
        <f t="shared" si="10"/>
        <v>P_163A3AB9_001B1E08168hr16</v>
      </c>
      <c r="J126">
        <f t="shared" si="11"/>
        <v>60</v>
      </c>
      <c r="K126" t="str">
        <f t="shared" si="18"/>
        <v/>
      </c>
      <c r="L126" s="3" t="str">
        <f t="shared" si="19"/>
        <v/>
      </c>
      <c r="M126" t="s">
        <v>193</v>
      </c>
      <c r="N126" t="s">
        <v>109</v>
      </c>
      <c r="O126" s="1">
        <v>43703.588888888888</v>
      </c>
      <c r="P126" t="s">
        <v>161</v>
      </c>
      <c r="Q126">
        <v>5</v>
      </c>
      <c r="R126" t="s">
        <v>206</v>
      </c>
      <c r="S126">
        <v>1</v>
      </c>
      <c r="T126">
        <v>16</v>
      </c>
      <c r="U126">
        <v>144</v>
      </c>
      <c r="V126">
        <v>20</v>
      </c>
      <c r="W126">
        <v>0</v>
      </c>
      <c r="X126">
        <v>0</v>
      </c>
      <c r="Y126">
        <v>-62.075000000000003</v>
      </c>
      <c r="Z126">
        <v>-0.34778300000000001</v>
      </c>
      <c r="AA126">
        <v>251.745</v>
      </c>
      <c r="AB126">
        <v>23</v>
      </c>
      <c r="AC126">
        <v>28</v>
      </c>
      <c r="AE126">
        <v>20</v>
      </c>
      <c r="AG126">
        <v>5636.48</v>
      </c>
      <c r="AH126">
        <v>273.33300000000003</v>
      </c>
      <c r="AI126">
        <v>0.481543</v>
      </c>
      <c r="AJ126">
        <v>0.10009899999999999</v>
      </c>
      <c r="AK126">
        <v>0</v>
      </c>
      <c r="AL126">
        <v>0</v>
      </c>
      <c r="AO126">
        <v>0</v>
      </c>
      <c r="AP126">
        <v>5606.48</v>
      </c>
      <c r="AQ126">
        <v>273.33300000000003</v>
      </c>
      <c r="AR126">
        <v>0.10009899999999999</v>
      </c>
      <c r="AS126">
        <v>-5.0863899999999997E-2</v>
      </c>
      <c r="AT126">
        <v>5396.48</v>
      </c>
      <c r="AV126">
        <v>5636.49</v>
      </c>
      <c r="AW126">
        <v>1.3515999999999999</v>
      </c>
      <c r="AX126">
        <v>-1.33578E-3</v>
      </c>
      <c r="AY126">
        <v>5396.49</v>
      </c>
      <c r="AZ126" s="2">
        <v>7.3067199999999997E-5</v>
      </c>
      <c r="BA126" s="2">
        <v>-7.2212399999999994E-8</v>
      </c>
      <c r="BC126">
        <v>-0.58701700000000001</v>
      </c>
    </row>
    <row r="127" spans="1:56" x14ac:dyDescent="0.35">
      <c r="A127" t="str">
        <f t="shared" si="12"/>
        <v/>
      </c>
      <c r="B127" t="str">
        <f>IFERROR(VLOOKUP(R127,#REF!,3,FALSE),"")</f>
        <v/>
      </c>
      <c r="C127" t="str">
        <f>IFERROR(VLOOKUP(R127,#REF!,3,FALSE),"normal")</f>
        <v>normal</v>
      </c>
      <c r="D127">
        <f t="shared" si="13"/>
        <v>-165.88294010991549</v>
      </c>
      <c r="E127">
        <f t="shared" si="14"/>
        <v>-58.718043661217344</v>
      </c>
      <c r="F127">
        <f t="shared" si="15"/>
        <v>-62.107155699388798</v>
      </c>
      <c r="G127" s="4">
        <f t="shared" si="16"/>
        <v>-1.1797040988818412</v>
      </c>
      <c r="H127">
        <f t="shared" si="17"/>
        <v>-72.019010963377639</v>
      </c>
      <c r="I127" t="str">
        <f t="shared" si="10"/>
        <v>P_163A3AB9_001B1E08168hr17</v>
      </c>
      <c r="J127">
        <f t="shared" si="11"/>
        <v>60</v>
      </c>
      <c r="K127">
        <f t="shared" si="18"/>
        <v>46.135486469979242</v>
      </c>
      <c r="L127" s="4">
        <f t="shared" si="19"/>
        <v>-1.0007709036329848</v>
      </c>
      <c r="M127" t="s">
        <v>193</v>
      </c>
      <c r="N127" t="s">
        <v>109</v>
      </c>
      <c r="O127" s="1">
        <v>43703.588888888888</v>
      </c>
      <c r="P127" t="s">
        <v>161</v>
      </c>
      <c r="Q127">
        <v>5</v>
      </c>
      <c r="R127" t="s">
        <v>206</v>
      </c>
      <c r="S127">
        <v>1</v>
      </c>
      <c r="T127">
        <v>17</v>
      </c>
      <c r="U127">
        <v>1</v>
      </c>
      <c r="V127">
        <v>5</v>
      </c>
      <c r="W127">
        <v>150</v>
      </c>
      <c r="X127">
        <v>128.61000000000001</v>
      </c>
      <c r="Y127">
        <v>-61.749099999999999</v>
      </c>
      <c r="Z127">
        <v>-0.34762500000000002</v>
      </c>
      <c r="AA127">
        <v>251.74299999999999</v>
      </c>
      <c r="AB127">
        <v>23</v>
      </c>
      <c r="AC127">
        <v>28</v>
      </c>
      <c r="AE127">
        <v>20</v>
      </c>
      <c r="AG127">
        <v>5950.56</v>
      </c>
      <c r="AH127">
        <v>273.20800000000003</v>
      </c>
      <c r="AI127">
        <v>0.41485100000000003</v>
      </c>
      <c r="AJ127">
        <v>0.100053</v>
      </c>
      <c r="AK127">
        <v>-0.125</v>
      </c>
      <c r="AL127" s="2">
        <v>-4.5777099999999999E-5</v>
      </c>
      <c r="AM127">
        <v>-3.5593700000000002E-4</v>
      </c>
      <c r="AN127">
        <v>-9.7193099999999999E-4</v>
      </c>
      <c r="AO127">
        <v>-0.301313</v>
      </c>
      <c r="AP127">
        <v>5606.48</v>
      </c>
      <c r="AQ127">
        <v>273.33300000000003</v>
      </c>
      <c r="AR127">
        <v>0.10009899999999999</v>
      </c>
      <c r="AS127">
        <v>-5.0863899999999997E-2</v>
      </c>
      <c r="AT127">
        <v>5396.48</v>
      </c>
      <c r="AU127">
        <v>52.332799999999999</v>
      </c>
      <c r="AV127">
        <v>5950.57</v>
      </c>
      <c r="AW127">
        <v>1.4240699999999999</v>
      </c>
      <c r="AX127">
        <v>-1.33578E-3</v>
      </c>
      <c r="AY127">
        <v>5396.49</v>
      </c>
      <c r="AZ127" s="2">
        <v>7.6985100000000003E-5</v>
      </c>
      <c r="BA127" s="2">
        <v>-7.2212399999999994E-8</v>
      </c>
      <c r="BB127">
        <v>-50.370100000000001</v>
      </c>
      <c r="BC127">
        <v>4.8956199999999998E-2</v>
      </c>
    </row>
    <row r="128" spans="1:56" x14ac:dyDescent="0.35">
      <c r="A128" t="str">
        <f t="shared" si="12"/>
        <v/>
      </c>
      <c r="B128" t="str">
        <f>IFERROR(VLOOKUP(R128,#REF!,3,FALSE),"")</f>
        <v/>
      </c>
      <c r="C128" t="str">
        <f>IFERROR(VLOOKUP(R128,#REF!,3,FALSE),"normal")</f>
        <v>normal</v>
      </c>
      <c r="D128">
        <f t="shared" si="13"/>
        <v>-320.688179149505</v>
      </c>
      <c r="E128">
        <f t="shared" si="14"/>
        <v>-57.424393345206227</v>
      </c>
      <c r="F128">
        <f t="shared" si="15"/>
        <v>-62.117894821638806</v>
      </c>
      <c r="G128" s="4">
        <f t="shared" si="16"/>
        <v>-1.192924779645212</v>
      </c>
      <c r="H128">
        <f t="shared" si="17"/>
        <v>-74.545211140537219</v>
      </c>
      <c r="I128" t="str">
        <f t="shared" si="10"/>
        <v>P_163A3AB9_001B1E08168hr18</v>
      </c>
      <c r="J128">
        <f t="shared" si="11"/>
        <v>60</v>
      </c>
      <c r="K128">
        <f t="shared" si="18"/>
        <v>51.340179847532092</v>
      </c>
      <c r="L128" s="4">
        <f t="shared" si="19"/>
        <v>-0.99828750298259605</v>
      </c>
      <c r="M128" t="s">
        <v>193</v>
      </c>
      <c r="N128" t="s">
        <v>109</v>
      </c>
      <c r="O128" s="1">
        <v>43703.588888888888</v>
      </c>
      <c r="P128" t="s">
        <v>161</v>
      </c>
      <c r="Q128">
        <v>5</v>
      </c>
      <c r="R128" t="s">
        <v>206</v>
      </c>
      <c r="S128">
        <v>1</v>
      </c>
      <c r="T128">
        <v>18</v>
      </c>
      <c r="U128">
        <v>1</v>
      </c>
      <c r="V128">
        <v>5</v>
      </c>
      <c r="W128">
        <v>400</v>
      </c>
      <c r="X128">
        <v>343.61</v>
      </c>
      <c r="Y128">
        <v>-64.036199999999994</v>
      </c>
      <c r="Z128">
        <v>-0.34758099999999997</v>
      </c>
      <c r="AA128">
        <v>251.74199999999999</v>
      </c>
      <c r="AB128">
        <v>23</v>
      </c>
      <c r="AC128">
        <v>28</v>
      </c>
      <c r="AE128">
        <v>20</v>
      </c>
      <c r="AG128">
        <v>6259.73</v>
      </c>
      <c r="AH128">
        <v>274</v>
      </c>
      <c r="AI128">
        <v>0</v>
      </c>
      <c r="AJ128">
        <v>0.100343</v>
      </c>
      <c r="AK128">
        <v>0.66666700000000001</v>
      </c>
      <c r="AL128">
        <v>2.4414400000000001E-4</v>
      </c>
      <c r="AM128">
        <v>7.1052699999999997E-4</v>
      </c>
      <c r="AN128">
        <v>1.9401799999999999E-3</v>
      </c>
      <c r="AP128">
        <v>5606.48</v>
      </c>
      <c r="AQ128">
        <v>273.33300000000003</v>
      </c>
      <c r="AR128">
        <v>0.10009899999999999</v>
      </c>
      <c r="AS128">
        <v>-5.0863899999999997E-2</v>
      </c>
      <c r="AT128">
        <v>5396.48</v>
      </c>
      <c r="AU128">
        <v>-26.216000000000001</v>
      </c>
      <c r="AV128">
        <v>6259.74</v>
      </c>
      <c r="AW128">
        <v>1.4444399999999999</v>
      </c>
      <c r="AX128">
        <v>-1.33578E-3</v>
      </c>
      <c r="AY128">
        <v>5396.49</v>
      </c>
      <c r="AZ128" s="2">
        <v>7.8086599999999999E-5</v>
      </c>
      <c r="BA128" s="2">
        <v>-7.2212399999999994E-8</v>
      </c>
      <c r="BB128">
        <v>133.375</v>
      </c>
      <c r="BC128">
        <v>0.258772</v>
      </c>
    </row>
    <row r="129" spans="1:56" x14ac:dyDescent="0.35">
      <c r="A129" t="str">
        <f t="shared" si="12"/>
        <v/>
      </c>
      <c r="B129" t="str">
        <f>IFERROR(VLOOKUP(R129,#REF!,3,FALSE),"")</f>
        <v/>
      </c>
      <c r="C129" t="str">
        <f>IFERROR(VLOOKUP(R129,#REF!,3,FALSE),"normal")</f>
        <v>normal</v>
      </c>
      <c r="D129" t="str">
        <f t="shared" si="13"/>
        <v/>
      </c>
      <c r="E129">
        <f t="shared" si="14"/>
        <v>-30.454923058908626</v>
      </c>
      <c r="F129">
        <f t="shared" si="15"/>
        <v>-28.814484362393792</v>
      </c>
      <c r="G129" s="4">
        <f t="shared" si="16"/>
        <v>-1.1688052276132057</v>
      </c>
      <c r="H129" t="str">
        <f t="shared" si="17"/>
        <v/>
      </c>
      <c r="I129" t="str">
        <f t="shared" si="10"/>
        <v>P_163A3AB9_001B1E08168hr26</v>
      </c>
      <c r="J129">
        <f t="shared" si="11"/>
        <v>60</v>
      </c>
      <c r="K129" t="str">
        <f t="shared" si="18"/>
        <v/>
      </c>
      <c r="L129" s="3" t="str">
        <f t="shared" si="19"/>
        <v/>
      </c>
      <c r="M129" t="s">
        <v>193</v>
      </c>
      <c r="N129" t="s">
        <v>109</v>
      </c>
      <c r="O129" s="1">
        <v>43703.588888888888</v>
      </c>
      <c r="P129" t="s">
        <v>161</v>
      </c>
      <c r="Q129">
        <v>5</v>
      </c>
      <c r="R129" t="s">
        <v>206</v>
      </c>
      <c r="S129">
        <v>1</v>
      </c>
      <c r="T129">
        <v>26</v>
      </c>
      <c r="U129">
        <v>272</v>
      </c>
      <c r="V129">
        <v>30</v>
      </c>
      <c r="W129">
        <v>0</v>
      </c>
      <c r="X129">
        <v>0</v>
      </c>
      <c r="Y129">
        <v>-28.8142</v>
      </c>
      <c r="Z129">
        <v>-1.2642599999999999</v>
      </c>
      <c r="AA129">
        <v>258.363</v>
      </c>
      <c r="AB129">
        <v>41</v>
      </c>
      <c r="AC129">
        <v>43</v>
      </c>
      <c r="AE129">
        <v>60</v>
      </c>
      <c r="AG129">
        <v>13135.1</v>
      </c>
      <c r="AH129">
        <v>294.79199999999997</v>
      </c>
      <c r="AI129">
        <v>0.97709299999999999</v>
      </c>
      <c r="AJ129">
        <v>0.107958</v>
      </c>
      <c r="AK129">
        <v>0</v>
      </c>
      <c r="AL129">
        <v>0</v>
      </c>
      <c r="AO129">
        <v>0</v>
      </c>
      <c r="AP129">
        <v>13105.1</v>
      </c>
      <c r="AQ129">
        <v>294.79199999999997</v>
      </c>
      <c r="AR129">
        <v>0.107958</v>
      </c>
      <c r="AS129">
        <v>0.41422700000000001</v>
      </c>
      <c r="AT129">
        <v>12895.1</v>
      </c>
      <c r="AV129">
        <v>13135.1</v>
      </c>
      <c r="AW129">
        <v>2.0680499999999999</v>
      </c>
      <c r="AX129">
        <v>1.6637800000000001E-2</v>
      </c>
      <c r="AY129">
        <v>12895.1</v>
      </c>
      <c r="AZ129">
        <v>1.11799E-4</v>
      </c>
      <c r="BA129" s="2">
        <v>8.9944099999999999E-7</v>
      </c>
      <c r="BC129">
        <v>1.5942099999999999</v>
      </c>
    </row>
    <row r="130" spans="1:56" x14ac:dyDescent="0.35">
      <c r="A130" t="str">
        <f t="shared" si="12"/>
        <v/>
      </c>
      <c r="B130" t="str">
        <f>IFERROR(VLOOKUP(R130,#REF!,3,FALSE),"")</f>
        <v/>
      </c>
      <c r="C130" t="str">
        <f>IFERROR(VLOOKUP(R130,#REF!,3,FALSE),"normal")</f>
        <v>normal</v>
      </c>
      <c r="D130">
        <f t="shared" si="13"/>
        <v>-160.27263230048698</v>
      </c>
      <c r="E130">
        <f t="shared" si="14"/>
        <v>-28.546012734526549</v>
      </c>
      <c r="F130">
        <f t="shared" si="15"/>
        <v>-26.406696339600064</v>
      </c>
      <c r="G130" s="4">
        <f t="shared" si="16"/>
        <v>-1.1749325007456874</v>
      </c>
      <c r="H130">
        <f t="shared" si="17"/>
        <v>-31.910543503615578</v>
      </c>
      <c r="I130" t="str">
        <f t="shared" ref="I130:I193" si="20">R130&amp;N130&amp;T130</f>
        <v>P_163A3AB9_001B1E08168hr27</v>
      </c>
      <c r="J130">
        <f t="shared" ref="J130:J193" si="21">COUNTIF(R:R,R130)</f>
        <v>60</v>
      </c>
      <c r="K130">
        <f t="shared" si="18"/>
        <v>18.800477204656104</v>
      </c>
      <c r="L130" s="4">
        <f t="shared" si="19"/>
        <v>-0.99845495750946212</v>
      </c>
      <c r="M130" t="s">
        <v>193</v>
      </c>
      <c r="N130" t="s">
        <v>109</v>
      </c>
      <c r="O130" s="1">
        <v>43703.588888888888</v>
      </c>
      <c r="P130" t="s">
        <v>161</v>
      </c>
      <c r="Q130">
        <v>5</v>
      </c>
      <c r="R130" t="s">
        <v>206</v>
      </c>
      <c r="S130">
        <v>1</v>
      </c>
      <c r="T130">
        <v>27</v>
      </c>
      <c r="U130">
        <v>1</v>
      </c>
      <c r="V130">
        <v>5</v>
      </c>
      <c r="W130">
        <v>150</v>
      </c>
      <c r="X130">
        <v>128.61000000000001</v>
      </c>
      <c r="Y130">
        <v>-27.360099999999999</v>
      </c>
      <c r="Z130">
        <v>-1.35477</v>
      </c>
      <c r="AA130">
        <v>259.017</v>
      </c>
      <c r="AB130">
        <v>41</v>
      </c>
      <c r="AC130">
        <v>44</v>
      </c>
      <c r="AE130">
        <v>60</v>
      </c>
      <c r="AG130">
        <v>13445</v>
      </c>
      <c r="AH130">
        <v>296.08300000000003</v>
      </c>
      <c r="AI130">
        <v>0.71728199999999998</v>
      </c>
      <c r="AJ130">
        <v>0.108431</v>
      </c>
      <c r="AK130">
        <v>1.2916700000000001</v>
      </c>
      <c r="AL130">
        <v>4.7302999999999999E-4</v>
      </c>
      <c r="AM130">
        <v>3.6780200000000002E-3</v>
      </c>
      <c r="AN130">
        <v>1.00433E-2</v>
      </c>
      <c r="AO130">
        <v>1.80078</v>
      </c>
      <c r="AP130">
        <v>13105.1</v>
      </c>
      <c r="AQ130">
        <v>294.79199999999997</v>
      </c>
      <c r="AR130">
        <v>0.107958</v>
      </c>
      <c r="AS130">
        <v>0.41422700000000001</v>
      </c>
      <c r="AT130">
        <v>12895.1</v>
      </c>
      <c r="AU130">
        <v>41.244199999999999</v>
      </c>
      <c r="AV130">
        <v>13445</v>
      </c>
      <c r="AW130">
        <v>2.1003500000000002</v>
      </c>
      <c r="AX130">
        <v>1.6637800000000001E-2</v>
      </c>
      <c r="AY130">
        <v>12895.1</v>
      </c>
      <c r="AZ130">
        <v>1.13545E-4</v>
      </c>
      <c r="BA130" s="2">
        <v>8.9944099999999999E-7</v>
      </c>
      <c r="BB130">
        <v>6.9295799999999996</v>
      </c>
      <c r="BC130">
        <v>6.9595799999999999E-2</v>
      </c>
    </row>
    <row r="131" spans="1:56" x14ac:dyDescent="0.35">
      <c r="A131" t="str">
        <f t="shared" ref="A131:A194" si="22">IF(AND(B131="",C131&lt;&gt;"normal"),C131,B131)</f>
        <v/>
      </c>
      <c r="B131" t="str">
        <f>IFERROR(VLOOKUP(R131,#REF!,3,FALSE),"")</f>
        <v/>
      </c>
      <c r="C131" t="str">
        <f>IFERROR(VLOOKUP(R131,#REF!,3,FALSE),"normal")</f>
        <v>normal</v>
      </c>
      <c r="D131">
        <f t="shared" ref="D131:D194" si="23">IFERROR(H131-(INDEX(H:H,MATCH(R131&amp;"0hr"&amp;T131,I:I,0))),"")</f>
        <v>-352.4678886532497</v>
      </c>
      <c r="E131">
        <f t="shared" ref="E131:E194" si="24">IFERROR(F131-INDEX(F:F,MATCH(R131&amp;"0hr"&amp;T131,I:I,0)),"")</f>
        <v>-28.794116444232849</v>
      </c>
      <c r="F131">
        <f t="shared" ref="F131:F194" si="25">IFERROR((AQ131-AA131)/Z131,"")</f>
        <v>-26.479877512074939</v>
      </c>
      <c r="G131" s="4">
        <f t="shared" ref="G131:G194" si="26">IFERROR((Z131-INDEX(Z:Z,MATCH(R131&amp;"0hr"&amp;T131,I:I,0)))/INDEX(Z:Z,MATCH(R131&amp;"0hr"&amp;T131,I:I,0)),"")</f>
        <v>-1.1683407731146846</v>
      </c>
      <c r="H131">
        <f t="shared" ref="H131:H194" si="27">IFERROR(Y131/X131*W131,"")</f>
        <v>-33.87514915165449</v>
      </c>
      <c r="I131" t="str">
        <f t="shared" si="20"/>
        <v>P_163A3AB9_001B1E08168hr28</v>
      </c>
      <c r="J131">
        <f t="shared" si="21"/>
        <v>60</v>
      </c>
      <c r="K131">
        <f t="shared" ref="K131:K194" si="28">IFERROR(((AR131-VLOOKUP(R131&amp;"0hr"&amp;T131,I:AR,36,FALSE))*1000)/VLOOKUP(R131&amp;"0hr"&amp;T131,I:AM,31,FALSE),"")</f>
        <v>19.266078346965127</v>
      </c>
      <c r="L131" s="4">
        <f t="shared" ref="L131:L194" si="29">IFERROR((AM131-VLOOKUP(R131&amp;"0hr"&amp;T131,I:AR,31,FALSE))/VLOOKUP(R131&amp;"0hr"&amp;T131,I:AM,31,FALSE),"")</f>
        <v>-0.99837508394317698</v>
      </c>
      <c r="M131" t="s">
        <v>193</v>
      </c>
      <c r="N131" t="s">
        <v>109</v>
      </c>
      <c r="O131" s="1">
        <v>43703.588888888888</v>
      </c>
      <c r="P131" t="s">
        <v>161</v>
      </c>
      <c r="Q131">
        <v>5</v>
      </c>
      <c r="R131" t="s">
        <v>206</v>
      </c>
      <c r="S131">
        <v>1</v>
      </c>
      <c r="T131">
        <v>28</v>
      </c>
      <c r="U131">
        <v>1</v>
      </c>
      <c r="V131">
        <v>5</v>
      </c>
      <c r="W131">
        <v>400</v>
      </c>
      <c r="X131">
        <v>343.61</v>
      </c>
      <c r="Y131">
        <v>-29.099599999999999</v>
      </c>
      <c r="Z131">
        <v>-1.3519699999999999</v>
      </c>
      <c r="AA131">
        <v>258.99200000000002</v>
      </c>
      <c r="AB131">
        <v>41</v>
      </c>
      <c r="AC131">
        <v>44</v>
      </c>
      <c r="AE131">
        <v>60</v>
      </c>
      <c r="AG131">
        <v>13755.2</v>
      </c>
      <c r="AH131">
        <v>298.33300000000003</v>
      </c>
      <c r="AI131">
        <v>0.481543</v>
      </c>
      <c r="AJ131">
        <v>0.109255</v>
      </c>
      <c r="AK131">
        <v>3.5416699999999999</v>
      </c>
      <c r="AL131">
        <v>1.2970200000000001E-3</v>
      </c>
      <c r="AM131">
        <v>3.7746799999999999E-3</v>
      </c>
      <c r="AN131">
        <v>1.0307200000000001E-2</v>
      </c>
      <c r="AO131">
        <v>7.3548200000000001</v>
      </c>
      <c r="AP131">
        <v>13105.1</v>
      </c>
      <c r="AQ131">
        <v>294.79199999999997</v>
      </c>
      <c r="AR131">
        <v>0.107958</v>
      </c>
      <c r="AS131">
        <v>0.41422700000000001</v>
      </c>
      <c r="AT131">
        <v>12895.1</v>
      </c>
      <c r="AU131">
        <v>40.188000000000002</v>
      </c>
      <c r="AV131">
        <v>13755.2</v>
      </c>
      <c r="AW131">
        <v>3.0495999999999999</v>
      </c>
      <c r="AX131">
        <v>1.6637800000000001E-2</v>
      </c>
      <c r="AY131">
        <v>12895.1</v>
      </c>
      <c r="AZ131">
        <v>1.6486100000000001E-4</v>
      </c>
      <c r="BA131" s="2">
        <v>8.9944099999999999E-7</v>
      </c>
      <c r="BB131">
        <v>33.711500000000001</v>
      </c>
      <c r="BC131">
        <v>0.34747299999999998</v>
      </c>
    </row>
    <row r="132" spans="1:56" x14ac:dyDescent="0.35">
      <c r="A132" t="str">
        <f t="shared" si="22"/>
        <v/>
      </c>
      <c r="B132" t="str">
        <f>IFERROR(VLOOKUP(R132,#REF!,3,FALSE),"")</f>
        <v/>
      </c>
      <c r="C132" t="str">
        <f>IFERROR(VLOOKUP(R132,#REF!,3,FALSE),"normal")</f>
        <v>normal</v>
      </c>
      <c r="D132">
        <f t="shared" si="23"/>
        <v>16.217216201016143</v>
      </c>
      <c r="E132">
        <f t="shared" si="24"/>
        <v>7.6184116380589195E-2</v>
      </c>
      <c r="F132">
        <f t="shared" si="25"/>
        <v>4.2914360560419773</v>
      </c>
      <c r="G132" s="3">
        <f t="shared" si="26"/>
        <v>0.10322459692538441</v>
      </c>
      <c r="H132">
        <f t="shared" si="27"/>
        <v>44.24132231404959</v>
      </c>
      <c r="I132" t="str">
        <f t="shared" si="20"/>
        <v>P_163A3AB9_001B2409168hr7</v>
      </c>
      <c r="J132">
        <f t="shared" si="21"/>
        <v>60</v>
      </c>
      <c r="K132">
        <f t="shared" si="28"/>
        <v>-0.52922088851576377</v>
      </c>
      <c r="L132" s="3">
        <f t="shared" si="29"/>
        <v>0.86590146576232585</v>
      </c>
      <c r="M132" t="s">
        <v>193</v>
      </c>
      <c r="N132" t="s">
        <v>109</v>
      </c>
      <c r="O132" s="1">
        <v>43703.588888888888</v>
      </c>
      <c r="P132" t="s">
        <v>161</v>
      </c>
      <c r="Q132">
        <v>6</v>
      </c>
      <c r="R132" t="s">
        <v>207</v>
      </c>
      <c r="S132">
        <v>1</v>
      </c>
      <c r="T132">
        <v>7</v>
      </c>
      <c r="U132">
        <v>2051</v>
      </c>
      <c r="V132">
        <v>5</v>
      </c>
      <c r="W132">
        <v>30</v>
      </c>
      <c r="X132">
        <v>25.41</v>
      </c>
      <c r="Y132">
        <v>37.4724</v>
      </c>
      <c r="Z132">
        <v>3.8249900000000001</v>
      </c>
      <c r="AA132">
        <v>39.418599999999998</v>
      </c>
      <c r="AB132">
        <v>23</v>
      </c>
      <c r="AC132">
        <v>28</v>
      </c>
      <c r="AE132">
        <v>50</v>
      </c>
      <c r="AG132">
        <v>1478.59</v>
      </c>
      <c r="AH132">
        <v>182.75</v>
      </c>
      <c r="AI132">
        <v>1.2938000000000001</v>
      </c>
      <c r="AJ132">
        <v>6.6926100000000002E-2</v>
      </c>
      <c r="AK132">
        <v>126.917</v>
      </c>
      <c r="AL132">
        <v>4.6478999999999999E-2</v>
      </c>
      <c r="AM132">
        <v>1.8291599999999999</v>
      </c>
      <c r="AN132">
        <v>4.9947499999999998</v>
      </c>
      <c r="AO132">
        <v>98.096199999999996</v>
      </c>
      <c r="AP132">
        <v>1128.18</v>
      </c>
      <c r="AQ132">
        <v>55.833300000000001</v>
      </c>
      <c r="AR132">
        <v>2.0447099999999999E-2</v>
      </c>
      <c r="AS132">
        <v>-0.16520399999999999</v>
      </c>
      <c r="AT132">
        <v>918.18</v>
      </c>
      <c r="AU132">
        <v>-3.3075399999999998E-2</v>
      </c>
      <c r="AV132">
        <v>1478.6</v>
      </c>
      <c r="AW132">
        <v>1812.17</v>
      </c>
      <c r="AX132">
        <v>-3.6501999999999999</v>
      </c>
      <c r="AY132">
        <v>918.2</v>
      </c>
      <c r="AZ132">
        <v>9.7965899999999995E-2</v>
      </c>
      <c r="BA132">
        <v>-1.9733000000000001E-4</v>
      </c>
      <c r="BB132">
        <v>0.83695200000000003</v>
      </c>
      <c r="BC132">
        <v>4.1803699999999999</v>
      </c>
      <c r="BD132">
        <v>1.70017</v>
      </c>
    </row>
    <row r="133" spans="1:56" x14ac:dyDescent="0.35">
      <c r="A133" t="str">
        <f t="shared" si="22"/>
        <v/>
      </c>
      <c r="B133" t="str">
        <f>IFERROR(VLOOKUP(R133,#REF!,3,FALSE),"")</f>
        <v/>
      </c>
      <c r="C133" t="str">
        <f>IFERROR(VLOOKUP(R133,#REF!,3,FALSE),"normal")</f>
        <v>normal</v>
      </c>
      <c r="D133">
        <f t="shared" si="23"/>
        <v>23.053334630539865</v>
      </c>
      <c r="E133">
        <f t="shared" si="24"/>
        <v>1.4640405545272017E-2</v>
      </c>
      <c r="F133">
        <f t="shared" si="25"/>
        <v>4.275266097033569</v>
      </c>
      <c r="G133" s="3">
        <f t="shared" si="26"/>
        <v>8.941104494423778E-2</v>
      </c>
      <c r="H133">
        <f t="shared" si="27"/>
        <v>89.7722788831299</v>
      </c>
      <c r="I133" t="str">
        <f t="shared" si="20"/>
        <v>P_163A3AB9_001B2409168hr8</v>
      </c>
      <c r="J133">
        <f t="shared" si="21"/>
        <v>60</v>
      </c>
      <c r="K133">
        <f t="shared" si="28"/>
        <v>-0.45863206004296347</v>
      </c>
      <c r="L133" s="3">
        <f t="shared" si="29"/>
        <v>0.49395769057364386</v>
      </c>
      <c r="M133" t="s">
        <v>193</v>
      </c>
      <c r="N133" t="s">
        <v>109</v>
      </c>
      <c r="O133" s="1">
        <v>43703.588888888888</v>
      </c>
      <c r="P133" t="s">
        <v>161</v>
      </c>
      <c r="Q133">
        <v>6</v>
      </c>
      <c r="R133" t="s">
        <v>207</v>
      </c>
      <c r="S133">
        <v>1</v>
      </c>
      <c r="T133">
        <v>8</v>
      </c>
      <c r="U133">
        <v>3</v>
      </c>
      <c r="V133">
        <v>5</v>
      </c>
      <c r="W133">
        <v>70</v>
      </c>
      <c r="X133">
        <v>59.81</v>
      </c>
      <c r="Y133">
        <v>76.703999999999994</v>
      </c>
      <c r="Z133">
        <v>3.8106399999999998</v>
      </c>
      <c r="AA133">
        <v>39.541800000000002</v>
      </c>
      <c r="AB133">
        <v>23</v>
      </c>
      <c r="AC133">
        <v>28</v>
      </c>
      <c r="AE133">
        <v>50</v>
      </c>
      <c r="AG133">
        <v>1788.65</v>
      </c>
      <c r="AH133">
        <v>331.83300000000003</v>
      </c>
      <c r="AI133">
        <v>1.3726100000000001</v>
      </c>
      <c r="AJ133">
        <v>0.12152300000000001</v>
      </c>
      <c r="AK133">
        <v>276</v>
      </c>
      <c r="AL133">
        <v>0.101076</v>
      </c>
      <c r="AM133">
        <v>1.6899500000000001</v>
      </c>
      <c r="AN133">
        <v>4.6146099999999999</v>
      </c>
      <c r="AO133">
        <v>201.077</v>
      </c>
      <c r="AP133">
        <v>1128.18</v>
      </c>
      <c r="AQ133">
        <v>55.833300000000001</v>
      </c>
      <c r="AR133">
        <v>2.0447099999999999E-2</v>
      </c>
      <c r="AS133">
        <v>-0.16520399999999999</v>
      </c>
      <c r="AT133">
        <v>918.18</v>
      </c>
      <c r="AU133">
        <v>-3.5800100000000001E-2</v>
      </c>
      <c r="AV133">
        <v>1788.67</v>
      </c>
      <c r="AW133">
        <v>1805.34</v>
      </c>
      <c r="AX133">
        <v>-3.6501999999999999</v>
      </c>
      <c r="AY133">
        <v>918.2</v>
      </c>
      <c r="AZ133">
        <v>9.75964E-2</v>
      </c>
      <c r="BA133">
        <v>-1.9733000000000001E-4</v>
      </c>
      <c r="BB133">
        <v>0.44440499999999999</v>
      </c>
      <c r="BC133">
        <v>2.0507599999999999</v>
      </c>
    </row>
    <row r="134" spans="1:56" x14ac:dyDescent="0.35">
      <c r="A134" t="str">
        <f t="shared" si="22"/>
        <v/>
      </c>
      <c r="B134" t="str">
        <f>IFERROR(VLOOKUP(R134,#REF!,3,FALSE),"")</f>
        <v/>
      </c>
      <c r="C134" t="str">
        <f>IFERROR(VLOOKUP(R134,#REF!,3,FALSE),"normal")</f>
        <v>normal</v>
      </c>
      <c r="D134">
        <f t="shared" si="23"/>
        <v>23.065088524972282</v>
      </c>
      <c r="E134">
        <f t="shared" si="24"/>
        <v>-1.1361207502446291E-2</v>
      </c>
      <c r="F134">
        <f t="shared" si="25"/>
        <v>4.263585269074107</v>
      </c>
      <c r="G134" s="3">
        <f t="shared" si="26"/>
        <v>8.3422420256513308E-2</v>
      </c>
      <c r="H134">
        <f t="shared" si="27"/>
        <v>170.56566363424304</v>
      </c>
      <c r="I134" t="str">
        <f t="shared" si="20"/>
        <v>P_163A3AB9_001B2409168hr9</v>
      </c>
      <c r="J134">
        <f t="shared" si="21"/>
        <v>60</v>
      </c>
      <c r="K134">
        <f t="shared" si="28"/>
        <v>-0.42486282859716629</v>
      </c>
      <c r="L134" s="3">
        <f t="shared" si="29"/>
        <v>0.2582589468511996</v>
      </c>
      <c r="M134" t="s">
        <v>193</v>
      </c>
      <c r="N134" t="s">
        <v>109</v>
      </c>
      <c r="O134" s="1">
        <v>43703.588888888888</v>
      </c>
      <c r="P134" t="s">
        <v>161</v>
      </c>
      <c r="Q134">
        <v>6</v>
      </c>
      <c r="R134" t="s">
        <v>207</v>
      </c>
      <c r="S134">
        <v>1</v>
      </c>
      <c r="T134">
        <v>9</v>
      </c>
      <c r="U134">
        <v>1</v>
      </c>
      <c r="V134">
        <v>5</v>
      </c>
      <c r="W134">
        <v>150</v>
      </c>
      <c r="X134">
        <v>128.61000000000001</v>
      </c>
      <c r="Y134">
        <v>146.24299999999999</v>
      </c>
      <c r="Z134">
        <v>3.80044</v>
      </c>
      <c r="AA134">
        <v>39.629800000000003</v>
      </c>
      <c r="AB134">
        <v>23</v>
      </c>
      <c r="AC134">
        <v>28</v>
      </c>
      <c r="AE134">
        <v>50</v>
      </c>
      <c r="AG134">
        <v>2096.75</v>
      </c>
      <c r="AH134">
        <v>595.41700000000003</v>
      </c>
      <c r="AI134">
        <v>1.55806</v>
      </c>
      <c r="AJ134">
        <v>0.21805099999999999</v>
      </c>
      <c r="AK134">
        <v>539.58299999999997</v>
      </c>
      <c r="AL134">
        <v>0.197604</v>
      </c>
      <c r="AM134">
        <v>1.5364599999999999</v>
      </c>
      <c r="AN134">
        <v>4.1955</v>
      </c>
      <c r="AO134">
        <v>346.31799999999998</v>
      </c>
      <c r="AP134">
        <v>1128.18</v>
      </c>
      <c r="AQ134">
        <v>55.833300000000001</v>
      </c>
      <c r="AR134">
        <v>2.0447099999999999E-2</v>
      </c>
      <c r="AS134">
        <v>-0.16520399999999999</v>
      </c>
      <c r="AT134">
        <v>918.18</v>
      </c>
      <c r="AU134">
        <v>-3.9376399999999999E-2</v>
      </c>
      <c r="AV134">
        <v>2096.7600000000002</v>
      </c>
      <c r="AW134">
        <v>1800.47</v>
      </c>
      <c r="AX134">
        <v>-3.6501999999999999</v>
      </c>
      <c r="AY134">
        <v>918.2</v>
      </c>
      <c r="AZ134">
        <v>9.73334E-2</v>
      </c>
      <c r="BA134">
        <v>-1.9733000000000001E-4</v>
      </c>
      <c r="BB134">
        <v>0.77018900000000001</v>
      </c>
      <c r="BC134">
        <v>3.2313299999999998</v>
      </c>
    </row>
    <row r="135" spans="1:56" x14ac:dyDescent="0.35">
      <c r="A135" t="str">
        <f t="shared" si="22"/>
        <v/>
      </c>
      <c r="B135" t="str">
        <f>IFERROR(VLOOKUP(R135,#REF!,3,FALSE),"")</f>
        <v/>
      </c>
      <c r="C135" t="str">
        <f>IFERROR(VLOOKUP(R135,#REF!,3,FALSE),"normal")</f>
        <v>normal</v>
      </c>
      <c r="D135">
        <f t="shared" si="23"/>
        <v>13.348763861758755</v>
      </c>
      <c r="E135">
        <f t="shared" si="24"/>
        <v>-5.0675926873420707E-2</v>
      </c>
      <c r="F135">
        <f t="shared" si="25"/>
        <v>4.2532467532467537</v>
      </c>
      <c r="G135" s="3">
        <f t="shared" si="26"/>
        <v>7.4621620089564078E-2</v>
      </c>
      <c r="H135">
        <f t="shared" si="27"/>
        <v>394.5507988708128</v>
      </c>
      <c r="I135" t="str">
        <f t="shared" si="20"/>
        <v>P_163A3AB9_001B2409168hr10</v>
      </c>
      <c r="J135">
        <f t="shared" si="21"/>
        <v>60</v>
      </c>
      <c r="K135">
        <f t="shared" si="28"/>
        <v>-0.42686238049005237</v>
      </c>
      <c r="L135" s="3">
        <f t="shared" si="29"/>
        <v>0.1127384028040614</v>
      </c>
      <c r="M135" t="s">
        <v>193</v>
      </c>
      <c r="N135" t="s">
        <v>109</v>
      </c>
      <c r="O135" s="1">
        <v>43703.588888888888</v>
      </c>
      <c r="P135" t="s">
        <v>161</v>
      </c>
      <c r="Q135">
        <v>6</v>
      </c>
      <c r="R135" t="s">
        <v>207</v>
      </c>
      <c r="S135">
        <v>1</v>
      </c>
      <c r="T135">
        <v>10</v>
      </c>
      <c r="U135">
        <v>3</v>
      </c>
      <c r="V135">
        <v>5</v>
      </c>
      <c r="W135">
        <v>400</v>
      </c>
      <c r="X135">
        <v>343.61</v>
      </c>
      <c r="Y135">
        <v>338.92899999999997</v>
      </c>
      <c r="Z135">
        <v>3.79148</v>
      </c>
      <c r="AA135">
        <v>39.7072</v>
      </c>
      <c r="AB135">
        <v>23</v>
      </c>
      <c r="AC135">
        <v>28</v>
      </c>
      <c r="AE135">
        <v>50</v>
      </c>
      <c r="AG135">
        <v>2407.85</v>
      </c>
      <c r="AH135">
        <v>1324.75</v>
      </c>
      <c r="AI135">
        <v>2.8322699999999998</v>
      </c>
      <c r="AJ135">
        <v>0.48514499999999999</v>
      </c>
      <c r="AK135">
        <v>1268.92</v>
      </c>
      <c r="AL135">
        <v>0.464698</v>
      </c>
      <c r="AM135">
        <v>1.3524</v>
      </c>
      <c r="AN135">
        <v>3.6928999999999998</v>
      </c>
      <c r="AO135">
        <v>448.02100000000002</v>
      </c>
      <c r="AP135">
        <v>1128.18</v>
      </c>
      <c r="AQ135">
        <v>55.833300000000001</v>
      </c>
      <c r="AR135">
        <v>2.0447099999999999E-2</v>
      </c>
      <c r="AS135">
        <v>-0.16520399999999999</v>
      </c>
      <c r="AT135">
        <v>918.18</v>
      </c>
      <c r="AU135">
        <v>-4.4735499999999997E-2</v>
      </c>
      <c r="AV135">
        <v>2407.87</v>
      </c>
      <c r="AW135">
        <v>1796.2</v>
      </c>
      <c r="AX135">
        <v>-3.6501999999999999</v>
      </c>
      <c r="AY135">
        <v>918.2</v>
      </c>
      <c r="AZ135">
        <v>9.7102400000000005E-2</v>
      </c>
      <c r="BA135">
        <v>-1.9733000000000001E-4</v>
      </c>
      <c r="BB135">
        <v>2.5417700000000001</v>
      </c>
      <c r="BC135">
        <v>9.3864800000000006</v>
      </c>
    </row>
    <row r="136" spans="1:56" x14ac:dyDescent="0.35">
      <c r="A136" t="str">
        <f t="shared" si="22"/>
        <v/>
      </c>
      <c r="B136" t="str">
        <f>IFERROR(VLOOKUP(R136,#REF!,3,FALSE),"")</f>
        <v/>
      </c>
      <c r="C136" t="str">
        <f>IFERROR(VLOOKUP(R136,#REF!,3,FALSE),"normal")</f>
        <v>normal</v>
      </c>
      <c r="D136" t="str">
        <f t="shared" si="23"/>
        <v/>
      </c>
      <c r="E136">
        <f t="shared" si="24"/>
        <v>-2.6939850625516222</v>
      </c>
      <c r="F136">
        <f t="shared" si="25"/>
        <v>2.6769023668053356</v>
      </c>
      <c r="G136" s="3">
        <f t="shared" si="26"/>
        <v>8.0186344890789713E-2</v>
      </c>
      <c r="H136" t="str">
        <f t="shared" si="27"/>
        <v/>
      </c>
      <c r="I136" t="str">
        <f t="shared" si="20"/>
        <v>P_163A3AB9_001B2409168hr16</v>
      </c>
      <c r="J136">
        <f t="shared" si="21"/>
        <v>60</v>
      </c>
      <c r="K136" t="str">
        <f t="shared" si="28"/>
        <v/>
      </c>
      <c r="L136" s="3" t="str">
        <f t="shared" si="29"/>
        <v/>
      </c>
      <c r="M136" t="s">
        <v>193</v>
      </c>
      <c r="N136" t="s">
        <v>109</v>
      </c>
      <c r="O136" s="1">
        <v>43703.588888888888</v>
      </c>
      <c r="P136" t="s">
        <v>161</v>
      </c>
      <c r="Q136">
        <v>6</v>
      </c>
      <c r="R136" t="s">
        <v>207</v>
      </c>
      <c r="S136">
        <v>1</v>
      </c>
      <c r="T136">
        <v>16</v>
      </c>
      <c r="U136">
        <v>144</v>
      </c>
      <c r="V136">
        <v>20</v>
      </c>
      <c r="W136">
        <v>0</v>
      </c>
      <c r="X136">
        <v>0</v>
      </c>
      <c r="Y136">
        <v>2.6769099999999999</v>
      </c>
      <c r="Z136">
        <v>3.53599</v>
      </c>
      <c r="AA136">
        <v>41.992800000000003</v>
      </c>
      <c r="AB136">
        <v>23</v>
      </c>
      <c r="AC136">
        <v>28</v>
      </c>
      <c r="AE136">
        <v>20</v>
      </c>
      <c r="AG136">
        <v>5636.91</v>
      </c>
      <c r="AH136">
        <v>51.458300000000001</v>
      </c>
      <c r="AI136">
        <v>0.93153300000000006</v>
      </c>
      <c r="AJ136">
        <v>1.8844900000000001E-2</v>
      </c>
      <c r="AK136">
        <v>0</v>
      </c>
      <c r="AL136">
        <v>0</v>
      </c>
      <c r="AO136">
        <v>0</v>
      </c>
      <c r="AP136">
        <v>5606.91</v>
      </c>
      <c r="AQ136">
        <v>51.458300000000001</v>
      </c>
      <c r="AR136">
        <v>1.8844900000000001E-2</v>
      </c>
      <c r="AS136">
        <v>0.36856699999999998</v>
      </c>
      <c r="AT136">
        <v>5396.91</v>
      </c>
      <c r="AV136">
        <v>5636.92</v>
      </c>
      <c r="AW136">
        <v>1673.66</v>
      </c>
      <c r="AX136">
        <v>-9.0727499999999992</v>
      </c>
      <c r="AY136">
        <v>5396.92</v>
      </c>
      <c r="AZ136">
        <v>9.04779E-2</v>
      </c>
      <c r="BA136">
        <v>-4.9047299999999995E-4</v>
      </c>
      <c r="BC136">
        <v>0.53147299999999997</v>
      </c>
    </row>
    <row r="137" spans="1:56" x14ac:dyDescent="0.35">
      <c r="A137" t="str">
        <f t="shared" si="22"/>
        <v/>
      </c>
      <c r="B137" t="str">
        <f>IFERROR(VLOOKUP(R137,#REF!,3,FALSE),"")</f>
        <v/>
      </c>
      <c r="C137" t="str">
        <f>IFERROR(VLOOKUP(R137,#REF!,3,FALSE),"normal")</f>
        <v>normal</v>
      </c>
      <c r="D137">
        <f t="shared" si="23"/>
        <v>19.997202932517993</v>
      </c>
      <c r="E137">
        <f t="shared" si="24"/>
        <v>-2.7149714683157229</v>
      </c>
      <c r="F137">
        <f t="shared" si="25"/>
        <v>2.4299980648679722</v>
      </c>
      <c r="G137" s="3">
        <f t="shared" si="26"/>
        <v>9.2072864200930638E-2</v>
      </c>
      <c r="H137">
        <f t="shared" si="27"/>
        <v>147.71401912759507</v>
      </c>
      <c r="I137" t="str">
        <f t="shared" si="20"/>
        <v>P_163A3AB9_001B2409168hr17</v>
      </c>
      <c r="J137">
        <f t="shared" si="21"/>
        <v>60</v>
      </c>
      <c r="K137">
        <f t="shared" si="28"/>
        <v>-4.1897591561474012</v>
      </c>
      <c r="L137" s="3">
        <f t="shared" si="29"/>
        <v>0.29901915918392846</v>
      </c>
      <c r="M137" t="s">
        <v>193</v>
      </c>
      <c r="N137" t="s">
        <v>109</v>
      </c>
      <c r="O137" s="1">
        <v>43703.588888888888</v>
      </c>
      <c r="P137" t="s">
        <v>161</v>
      </c>
      <c r="Q137">
        <v>6</v>
      </c>
      <c r="R137" t="s">
        <v>207</v>
      </c>
      <c r="S137">
        <v>1</v>
      </c>
      <c r="T137">
        <v>17</v>
      </c>
      <c r="U137">
        <v>1</v>
      </c>
      <c r="V137">
        <v>5</v>
      </c>
      <c r="W137">
        <v>150</v>
      </c>
      <c r="X137">
        <v>128.61000000000001</v>
      </c>
      <c r="Y137">
        <v>126.65</v>
      </c>
      <c r="Z137">
        <v>3.4106200000000002</v>
      </c>
      <c r="AA137">
        <v>43.170499999999997</v>
      </c>
      <c r="AB137">
        <v>23</v>
      </c>
      <c r="AC137">
        <v>28</v>
      </c>
      <c r="AE137">
        <v>20</v>
      </c>
      <c r="AG137">
        <v>5950.98</v>
      </c>
      <c r="AH137">
        <v>475.125</v>
      </c>
      <c r="AI137">
        <v>2.78681</v>
      </c>
      <c r="AJ137">
        <v>0.17399899999999999</v>
      </c>
      <c r="AK137">
        <v>423.66699999999997</v>
      </c>
      <c r="AL137">
        <v>0.15515399999999999</v>
      </c>
      <c r="AM137">
        <v>1.2063900000000001</v>
      </c>
      <c r="AN137">
        <v>3.2942</v>
      </c>
      <c r="AO137">
        <v>152.02600000000001</v>
      </c>
      <c r="AP137">
        <v>5606.91</v>
      </c>
      <c r="AQ137">
        <v>51.458300000000001</v>
      </c>
      <c r="AR137">
        <v>1.8844900000000001E-2</v>
      </c>
      <c r="AS137">
        <v>0.36856699999999998</v>
      </c>
      <c r="AT137">
        <v>5396.91</v>
      </c>
      <c r="AU137">
        <v>0.111884</v>
      </c>
      <c r="AV137">
        <v>5951</v>
      </c>
      <c r="AW137">
        <v>1613.03</v>
      </c>
      <c r="AX137">
        <v>-9.0727499999999992</v>
      </c>
      <c r="AY137">
        <v>5396.92</v>
      </c>
      <c r="AZ137">
        <v>8.7200399999999997E-2</v>
      </c>
      <c r="BA137">
        <v>-4.9047299999999995E-4</v>
      </c>
      <c r="BB137">
        <v>3.9775299999999998</v>
      </c>
      <c r="BC137">
        <v>13.1028</v>
      </c>
    </row>
    <row r="138" spans="1:56" x14ac:dyDescent="0.35">
      <c r="A138" t="str">
        <f t="shared" si="22"/>
        <v/>
      </c>
      <c r="B138" t="str">
        <f>IFERROR(VLOOKUP(R138,#REF!,3,FALSE),"")</f>
        <v/>
      </c>
      <c r="C138" t="str">
        <f>IFERROR(VLOOKUP(R138,#REF!,3,FALSE),"normal")</f>
        <v>normal</v>
      </c>
      <c r="D138">
        <f t="shared" si="23"/>
        <v>-4.258500880888505E-2</v>
      </c>
      <c r="E138">
        <f t="shared" si="24"/>
        <v>-2.7627048684671549</v>
      </c>
      <c r="F138">
        <f t="shared" si="25"/>
        <v>2.1606631352968733</v>
      </c>
      <c r="G138" s="3">
        <f t="shared" si="26"/>
        <v>9.7380864191351432E-2</v>
      </c>
      <c r="H138">
        <f t="shared" si="27"/>
        <v>344.46145339192691</v>
      </c>
      <c r="I138" t="str">
        <f t="shared" si="20"/>
        <v>P_163A3AB9_001B2409168hr18</v>
      </c>
      <c r="J138">
        <f t="shared" si="21"/>
        <v>60</v>
      </c>
      <c r="K138">
        <f t="shared" si="28"/>
        <v>-4.1853065728997354</v>
      </c>
      <c r="L138" s="3">
        <f t="shared" si="29"/>
        <v>0.10742286870442656</v>
      </c>
      <c r="M138" t="s">
        <v>193</v>
      </c>
      <c r="N138" t="s">
        <v>109</v>
      </c>
      <c r="O138" s="1">
        <v>43703.588888888888</v>
      </c>
      <c r="P138" t="s">
        <v>161</v>
      </c>
      <c r="Q138">
        <v>6</v>
      </c>
      <c r="R138" t="s">
        <v>207</v>
      </c>
      <c r="S138">
        <v>1</v>
      </c>
      <c r="T138">
        <v>18</v>
      </c>
      <c r="U138">
        <v>1</v>
      </c>
      <c r="V138">
        <v>5</v>
      </c>
      <c r="W138">
        <v>400</v>
      </c>
      <c r="X138">
        <v>343.61</v>
      </c>
      <c r="Y138">
        <v>295.90100000000001</v>
      </c>
      <c r="Z138">
        <v>3.2886199999999999</v>
      </c>
      <c r="AA138">
        <v>44.352699999999999</v>
      </c>
      <c r="AB138">
        <v>23</v>
      </c>
      <c r="AC138">
        <v>28</v>
      </c>
      <c r="AE138">
        <v>20</v>
      </c>
      <c r="AG138">
        <v>6260.16</v>
      </c>
      <c r="AH138">
        <v>1017.46</v>
      </c>
      <c r="AI138">
        <v>1.6145799999999999</v>
      </c>
      <c r="AJ138">
        <v>0.37261</v>
      </c>
      <c r="AK138">
        <v>966</v>
      </c>
      <c r="AL138">
        <v>0.353765</v>
      </c>
      <c r="AM138">
        <v>1.02955</v>
      </c>
      <c r="AN138">
        <v>2.8113299999999999</v>
      </c>
      <c r="AO138">
        <v>598.29600000000005</v>
      </c>
      <c r="AP138">
        <v>5606.91</v>
      </c>
      <c r="AQ138">
        <v>51.458300000000001</v>
      </c>
      <c r="AR138">
        <v>1.8844900000000001E-2</v>
      </c>
      <c r="AS138">
        <v>0.36856699999999998</v>
      </c>
      <c r="AT138">
        <v>5396.91</v>
      </c>
      <c r="AU138">
        <v>0.131101</v>
      </c>
      <c r="AV138">
        <v>6260.16</v>
      </c>
      <c r="AW138">
        <v>1553.72</v>
      </c>
      <c r="AX138">
        <v>-9.0727499999999992</v>
      </c>
      <c r="AY138">
        <v>5396.92</v>
      </c>
      <c r="AZ138">
        <v>8.3993999999999999E-2</v>
      </c>
      <c r="BA138">
        <v>-4.9047299999999995E-4</v>
      </c>
      <c r="BB138">
        <v>2.0013100000000001</v>
      </c>
      <c r="BC138">
        <v>5.6263399999999999</v>
      </c>
    </row>
    <row r="139" spans="1:56" x14ac:dyDescent="0.35">
      <c r="A139" t="str">
        <f t="shared" si="22"/>
        <v/>
      </c>
      <c r="B139" t="str">
        <f>IFERROR(VLOOKUP(R139,#REF!,3,FALSE),"")</f>
        <v/>
      </c>
      <c r="C139" t="str">
        <f>IFERROR(VLOOKUP(R139,#REF!,3,FALSE),"normal")</f>
        <v>normal</v>
      </c>
      <c r="D139" t="str">
        <f t="shared" si="23"/>
        <v/>
      </c>
      <c r="E139">
        <f t="shared" si="24"/>
        <v>-2.2166294923056769</v>
      </c>
      <c r="F139">
        <f t="shared" si="25"/>
        <v>0.85193228181736302</v>
      </c>
      <c r="G139" s="3">
        <f t="shared" si="26"/>
        <v>-2.5353054063223201E-2</v>
      </c>
      <c r="H139" t="str">
        <f t="shared" si="27"/>
        <v/>
      </c>
      <c r="I139" t="str">
        <f t="shared" si="20"/>
        <v>P_163A3AB9_001B2409168hr26</v>
      </c>
      <c r="J139">
        <f t="shared" si="21"/>
        <v>60</v>
      </c>
      <c r="K139" t="str">
        <f t="shared" si="28"/>
        <v/>
      </c>
      <c r="L139" s="3" t="str">
        <f t="shared" si="29"/>
        <v/>
      </c>
      <c r="M139" t="s">
        <v>193</v>
      </c>
      <c r="N139" t="s">
        <v>109</v>
      </c>
      <c r="O139" s="1">
        <v>43703.588888888888</v>
      </c>
      <c r="P139" t="s">
        <v>161</v>
      </c>
      <c r="Q139">
        <v>6</v>
      </c>
      <c r="R139" t="s">
        <v>207</v>
      </c>
      <c r="S139">
        <v>1</v>
      </c>
      <c r="T139">
        <v>26</v>
      </c>
      <c r="U139">
        <v>272</v>
      </c>
      <c r="V139">
        <v>30</v>
      </c>
      <c r="W139">
        <v>0</v>
      </c>
      <c r="X139">
        <v>0</v>
      </c>
      <c r="Y139">
        <v>0.85191899999999998</v>
      </c>
      <c r="Z139">
        <v>5.7745199999999999</v>
      </c>
      <c r="AA139">
        <v>37.247199999999999</v>
      </c>
      <c r="AB139">
        <v>41</v>
      </c>
      <c r="AC139">
        <v>42</v>
      </c>
      <c r="AE139">
        <v>60</v>
      </c>
      <c r="AG139">
        <v>13135.5</v>
      </c>
      <c r="AH139">
        <v>42.166699999999999</v>
      </c>
      <c r="AI139">
        <v>2.6320199999999998</v>
      </c>
      <c r="AJ139">
        <v>1.54421E-2</v>
      </c>
      <c r="AK139">
        <v>0</v>
      </c>
      <c r="AL139">
        <v>0</v>
      </c>
      <c r="AO139">
        <v>0</v>
      </c>
      <c r="AP139">
        <v>13105.5</v>
      </c>
      <c r="AQ139">
        <v>42.166699999999999</v>
      </c>
      <c r="AR139">
        <v>1.54421E-2</v>
      </c>
      <c r="AS139">
        <v>0.48108899999999999</v>
      </c>
      <c r="AT139">
        <v>12895.5</v>
      </c>
      <c r="AV139">
        <v>13135.5</v>
      </c>
      <c r="AW139">
        <v>2675.71</v>
      </c>
      <c r="AX139">
        <v>20.8184</v>
      </c>
      <c r="AY139">
        <v>12895.5</v>
      </c>
      <c r="AZ139">
        <v>0.144649</v>
      </c>
      <c r="BA139">
        <v>1.1254399999999999E-3</v>
      </c>
      <c r="BC139">
        <v>-0.74436999999999998</v>
      </c>
    </row>
    <row r="140" spans="1:56" x14ac:dyDescent="0.35">
      <c r="A140" t="str">
        <f t="shared" si="22"/>
        <v/>
      </c>
      <c r="B140" t="str">
        <f>IFERROR(VLOOKUP(R140,#REF!,3,FALSE),"")</f>
        <v/>
      </c>
      <c r="C140" t="str">
        <f>IFERROR(VLOOKUP(R140,#REF!,3,FALSE),"normal")</f>
        <v>normal</v>
      </c>
      <c r="D140">
        <f t="shared" si="23"/>
        <v>24.246194740611656</v>
      </c>
      <c r="E140">
        <f t="shared" si="24"/>
        <v>-2.4198373135995088</v>
      </c>
      <c r="F140">
        <f t="shared" si="25"/>
        <v>0.70198684416548662</v>
      </c>
      <c r="G140" s="3">
        <f t="shared" si="26"/>
        <v>-2.3899753492193948E-2</v>
      </c>
      <c r="H140">
        <f t="shared" si="27"/>
        <v>178.97014229064615</v>
      </c>
      <c r="I140" t="str">
        <f t="shared" si="20"/>
        <v>P_163A3AB9_001B2409168hr27</v>
      </c>
      <c r="J140">
        <f t="shared" si="21"/>
        <v>60</v>
      </c>
      <c r="K140">
        <f t="shared" si="28"/>
        <v>-1.9436860600284152</v>
      </c>
      <c r="L140" s="3">
        <f t="shared" si="29"/>
        <v>0.15059213368548102</v>
      </c>
      <c r="M140" t="s">
        <v>193</v>
      </c>
      <c r="N140" t="s">
        <v>109</v>
      </c>
      <c r="O140" s="1">
        <v>43703.588888888888</v>
      </c>
      <c r="P140" t="s">
        <v>161</v>
      </c>
      <c r="Q140">
        <v>6</v>
      </c>
      <c r="R140" t="s">
        <v>207</v>
      </c>
      <c r="S140">
        <v>1</v>
      </c>
      <c r="T140">
        <v>27</v>
      </c>
      <c r="U140">
        <v>1</v>
      </c>
      <c r="V140">
        <v>5</v>
      </c>
      <c r="W140">
        <v>150</v>
      </c>
      <c r="X140">
        <v>128.61000000000001</v>
      </c>
      <c r="Y140">
        <v>153.44900000000001</v>
      </c>
      <c r="Z140">
        <v>5.9395699999999998</v>
      </c>
      <c r="AA140">
        <v>37.997199999999999</v>
      </c>
      <c r="AB140">
        <v>41</v>
      </c>
      <c r="AC140">
        <v>43</v>
      </c>
      <c r="AE140">
        <v>60</v>
      </c>
      <c r="AG140">
        <v>13445.4</v>
      </c>
      <c r="AH140">
        <v>949.41700000000003</v>
      </c>
      <c r="AI140">
        <v>5.2246600000000001</v>
      </c>
      <c r="AJ140">
        <v>0.347692</v>
      </c>
      <c r="AK140">
        <v>907.25</v>
      </c>
      <c r="AL140">
        <v>0.33224999999999999</v>
      </c>
      <c r="AM140">
        <v>2.5833900000000001</v>
      </c>
      <c r="AN140">
        <v>7.0542699999999998</v>
      </c>
      <c r="AO140">
        <v>173.648</v>
      </c>
      <c r="AP140">
        <v>13105.5</v>
      </c>
      <c r="AQ140">
        <v>42.166699999999999</v>
      </c>
      <c r="AR140">
        <v>1.54421E-2</v>
      </c>
      <c r="AS140">
        <v>0.48108899999999999</v>
      </c>
      <c r="AT140">
        <v>12895.5</v>
      </c>
      <c r="AU140">
        <v>6.8198300000000003E-2</v>
      </c>
      <c r="AV140">
        <v>13445.4</v>
      </c>
      <c r="AW140">
        <v>2755.44</v>
      </c>
      <c r="AX140">
        <v>20.8184</v>
      </c>
      <c r="AY140">
        <v>12895.5</v>
      </c>
      <c r="AZ140">
        <v>0.14895900000000001</v>
      </c>
      <c r="BA140">
        <v>1.1254399999999999E-3</v>
      </c>
      <c r="BB140">
        <v>2.4926599999999999</v>
      </c>
      <c r="BC140">
        <v>17.5839</v>
      </c>
    </row>
    <row r="141" spans="1:56" x14ac:dyDescent="0.35">
      <c r="A141" t="str">
        <f t="shared" si="22"/>
        <v/>
      </c>
      <c r="B141" t="str">
        <f>IFERROR(VLOOKUP(R141,#REF!,3,FALSE),"")</f>
        <v/>
      </c>
      <c r="C141" t="str">
        <f>IFERROR(VLOOKUP(R141,#REF!,3,FALSE),"normal")</f>
        <v>normal</v>
      </c>
      <c r="D141">
        <f t="shared" si="23"/>
        <v>18.311919941756116</v>
      </c>
      <c r="E141">
        <f t="shared" si="24"/>
        <v>-2.147855922618314</v>
      </c>
      <c r="F141">
        <f t="shared" si="25"/>
        <v>0.82203439037135984</v>
      </c>
      <c r="G141" s="3">
        <f t="shared" si="26"/>
        <v>-3.1242717666438973E-2</v>
      </c>
      <c r="H141">
        <f t="shared" si="27"/>
        <v>444.11629463636098</v>
      </c>
      <c r="I141" t="str">
        <f t="shared" si="20"/>
        <v>P_163A3AB9_001B2409168hr28</v>
      </c>
      <c r="J141">
        <f t="shared" si="21"/>
        <v>60</v>
      </c>
      <c r="K141">
        <f t="shared" si="28"/>
        <v>-1.8136594853381207</v>
      </c>
      <c r="L141" s="3">
        <f t="shared" si="29"/>
        <v>1.6390717467916718E-2</v>
      </c>
      <c r="M141" t="s">
        <v>193</v>
      </c>
      <c r="N141" t="s">
        <v>109</v>
      </c>
      <c r="O141" s="1">
        <v>43703.588888888888</v>
      </c>
      <c r="P141" t="s">
        <v>161</v>
      </c>
      <c r="Q141">
        <v>6</v>
      </c>
      <c r="R141" t="s">
        <v>207</v>
      </c>
      <c r="S141">
        <v>1</v>
      </c>
      <c r="T141">
        <v>28</v>
      </c>
      <c r="U141">
        <v>1</v>
      </c>
      <c r="V141">
        <v>5</v>
      </c>
      <c r="W141">
        <v>400</v>
      </c>
      <c r="X141">
        <v>343.61</v>
      </c>
      <c r="Y141">
        <v>381.50700000000001</v>
      </c>
      <c r="Z141">
        <v>6.0278499999999999</v>
      </c>
      <c r="AA141">
        <v>37.211599999999997</v>
      </c>
      <c r="AB141">
        <v>41</v>
      </c>
      <c r="AC141">
        <v>43</v>
      </c>
      <c r="AE141">
        <v>60</v>
      </c>
      <c r="AG141">
        <v>13755.6</v>
      </c>
      <c r="AH141">
        <v>2336.88</v>
      </c>
      <c r="AI141">
        <v>3.50543</v>
      </c>
      <c r="AJ141">
        <v>0.85580199999999995</v>
      </c>
      <c r="AK141">
        <v>2294.71</v>
      </c>
      <c r="AL141">
        <v>0.84036</v>
      </c>
      <c r="AM141">
        <v>2.4456799999999999</v>
      </c>
      <c r="AN141">
        <v>6.6782399999999997</v>
      </c>
      <c r="AO141">
        <v>654.61500000000001</v>
      </c>
      <c r="AP141">
        <v>13105.5</v>
      </c>
      <c r="AQ141">
        <v>42.166699999999999</v>
      </c>
      <c r="AR141">
        <v>1.54421E-2</v>
      </c>
      <c r="AS141">
        <v>0.48108899999999999</v>
      </c>
      <c r="AT141">
        <v>12895.5</v>
      </c>
      <c r="AU141">
        <v>7.2038400000000002E-2</v>
      </c>
      <c r="AV141">
        <v>13755.6</v>
      </c>
      <c r="AW141">
        <v>2807.57</v>
      </c>
      <c r="AX141">
        <v>20.8184</v>
      </c>
      <c r="AY141">
        <v>12895.5</v>
      </c>
      <c r="AZ141">
        <v>0.151777</v>
      </c>
      <c r="BA141">
        <v>1.1254399999999999E-3</v>
      </c>
      <c r="BB141">
        <v>-0.245833</v>
      </c>
      <c r="BC141">
        <v>-1.6417299999999999</v>
      </c>
    </row>
    <row r="142" spans="1:56" x14ac:dyDescent="0.35">
      <c r="A142" t="str">
        <f t="shared" si="22"/>
        <v/>
      </c>
      <c r="B142" t="str">
        <f>IFERROR(VLOOKUP(R142,#REF!,3,FALSE),"")</f>
        <v/>
      </c>
      <c r="C142" t="str">
        <f>IFERROR(VLOOKUP(R142,#REF!,3,FALSE),"normal")</f>
        <v>normal</v>
      </c>
      <c r="D142">
        <f t="shared" si="23"/>
        <v>5.6623727954964238</v>
      </c>
      <c r="E142">
        <f t="shared" si="24"/>
        <v>0.13289243607231949</v>
      </c>
      <c r="F142">
        <f t="shared" si="25"/>
        <v>-0.59109546237443966</v>
      </c>
      <c r="G142" s="3">
        <f t="shared" si="26"/>
        <v>0.27890883288628271</v>
      </c>
      <c r="H142">
        <f t="shared" si="27"/>
        <v>33.493860684769778</v>
      </c>
      <c r="I142" t="str">
        <f t="shared" si="20"/>
        <v>P_163A3AB9_001B1F08168hr7</v>
      </c>
      <c r="J142">
        <f t="shared" si="21"/>
        <v>60</v>
      </c>
      <c r="K142">
        <f t="shared" si="28"/>
        <v>-4.7770140041667073</v>
      </c>
      <c r="L142" s="3">
        <f t="shared" si="29"/>
        <v>0.52538464109448635</v>
      </c>
      <c r="M142" t="s">
        <v>193</v>
      </c>
      <c r="N142" t="s">
        <v>109</v>
      </c>
      <c r="O142" s="1">
        <v>43703.588888888888</v>
      </c>
      <c r="P142" t="s">
        <v>161</v>
      </c>
      <c r="Q142">
        <v>7</v>
      </c>
      <c r="R142" t="s">
        <v>208</v>
      </c>
      <c r="S142">
        <v>1</v>
      </c>
      <c r="T142">
        <v>7</v>
      </c>
      <c r="U142">
        <v>2051</v>
      </c>
      <c r="V142">
        <v>5</v>
      </c>
      <c r="W142">
        <v>30</v>
      </c>
      <c r="X142">
        <v>25.41</v>
      </c>
      <c r="Y142">
        <v>28.369299999999999</v>
      </c>
      <c r="Z142">
        <v>3.2803499999999999</v>
      </c>
      <c r="AA142">
        <v>135.14699999999999</v>
      </c>
      <c r="AB142">
        <v>23</v>
      </c>
      <c r="AC142">
        <v>29</v>
      </c>
      <c r="AE142">
        <v>50</v>
      </c>
      <c r="AG142">
        <v>1479.02</v>
      </c>
      <c r="AH142">
        <v>228.208</v>
      </c>
      <c r="AI142">
        <v>2.3215300000000001</v>
      </c>
      <c r="AJ142">
        <v>8.3573700000000001E-2</v>
      </c>
      <c r="AK142">
        <v>95</v>
      </c>
      <c r="AL142">
        <v>3.4790599999999998E-2</v>
      </c>
      <c r="AM142">
        <v>1.36917</v>
      </c>
      <c r="AN142">
        <v>3.7386900000000001</v>
      </c>
      <c r="AO142">
        <v>40.921300000000002</v>
      </c>
      <c r="AP142">
        <v>1128.6199999999999</v>
      </c>
      <c r="AQ142">
        <v>133.208</v>
      </c>
      <c r="AR142">
        <v>4.8783100000000003E-2</v>
      </c>
      <c r="AS142">
        <v>-0.11253299999999999</v>
      </c>
      <c r="AT142">
        <v>918.62</v>
      </c>
      <c r="AU142">
        <v>-3.0099500000000001E-2</v>
      </c>
      <c r="AV142">
        <v>1479.02</v>
      </c>
      <c r="AW142">
        <v>2394.4</v>
      </c>
      <c r="AX142">
        <v>-8.6359200000000005</v>
      </c>
      <c r="AY142">
        <v>918.62</v>
      </c>
      <c r="AZ142">
        <v>0.129441</v>
      </c>
      <c r="BA142">
        <v>-4.6685800000000001E-4</v>
      </c>
      <c r="BB142">
        <v>2.57646</v>
      </c>
      <c r="BC142">
        <v>9.6325699999999994</v>
      </c>
      <c r="BD142">
        <v>1.98533</v>
      </c>
    </row>
    <row r="143" spans="1:56" x14ac:dyDescent="0.35">
      <c r="A143" t="str">
        <f t="shared" si="22"/>
        <v/>
      </c>
      <c r="B143" t="str">
        <f>IFERROR(VLOOKUP(R143,#REF!,3,FALSE),"")</f>
        <v/>
      </c>
      <c r="C143" t="str">
        <f>IFERROR(VLOOKUP(R143,#REF!,3,FALSE),"normal")</f>
        <v>normal</v>
      </c>
      <c r="D143">
        <f t="shared" si="23"/>
        <v>3.5605766008849855</v>
      </c>
      <c r="E143">
        <f t="shared" si="24"/>
        <v>-0.14313626507129751</v>
      </c>
      <c r="F143">
        <f t="shared" si="25"/>
        <v>-0.66950681298218651</v>
      </c>
      <c r="G143" s="3">
        <f t="shared" si="26"/>
        <v>0.25816047750979704</v>
      </c>
      <c r="H143">
        <f t="shared" si="27"/>
        <v>76.014663099816076</v>
      </c>
      <c r="I143" t="str">
        <f t="shared" si="20"/>
        <v>P_163A3AB9_001B1F08168hr8</v>
      </c>
      <c r="J143">
        <f t="shared" si="21"/>
        <v>60</v>
      </c>
      <c r="K143">
        <f t="shared" si="28"/>
        <v>-4.3227102076368693</v>
      </c>
      <c r="L143" s="3">
        <f t="shared" si="29"/>
        <v>0.32253075840487772</v>
      </c>
      <c r="M143" t="s">
        <v>193</v>
      </c>
      <c r="N143" t="s">
        <v>109</v>
      </c>
      <c r="O143" s="1">
        <v>43703.588888888888</v>
      </c>
      <c r="P143" t="s">
        <v>161</v>
      </c>
      <c r="Q143">
        <v>7</v>
      </c>
      <c r="R143" t="s">
        <v>208</v>
      </c>
      <c r="S143">
        <v>1</v>
      </c>
      <c r="T143">
        <v>8</v>
      </c>
      <c r="U143">
        <v>3</v>
      </c>
      <c r="V143">
        <v>5</v>
      </c>
      <c r="W143">
        <v>70</v>
      </c>
      <c r="X143">
        <v>59.81</v>
      </c>
      <c r="Y143">
        <v>64.949100000000001</v>
      </c>
      <c r="Z143">
        <v>3.2650899999999998</v>
      </c>
      <c r="AA143">
        <v>135.39400000000001</v>
      </c>
      <c r="AB143">
        <v>23</v>
      </c>
      <c r="AC143">
        <v>29</v>
      </c>
      <c r="AE143">
        <v>50</v>
      </c>
      <c r="AG143">
        <v>1789.08</v>
      </c>
      <c r="AH143">
        <v>347.45800000000003</v>
      </c>
      <c r="AI143">
        <v>2.3401800000000001</v>
      </c>
      <c r="AJ143">
        <v>0.127245</v>
      </c>
      <c r="AK143">
        <v>214.25</v>
      </c>
      <c r="AL143">
        <v>7.8461900000000001E-2</v>
      </c>
      <c r="AM143">
        <v>1.31185</v>
      </c>
      <c r="AN143">
        <v>3.5821800000000001</v>
      </c>
      <c r="AO143">
        <v>91.552700000000002</v>
      </c>
      <c r="AP143">
        <v>1128.6199999999999</v>
      </c>
      <c r="AQ143">
        <v>133.208</v>
      </c>
      <c r="AR143">
        <v>4.8783100000000003E-2</v>
      </c>
      <c r="AS143">
        <v>-0.11253299999999999</v>
      </c>
      <c r="AT143">
        <v>918.62</v>
      </c>
      <c r="AU143">
        <v>-3.1414600000000001E-2</v>
      </c>
      <c r="AV143">
        <v>1789.08</v>
      </c>
      <c r="AW143">
        <v>2380.19</v>
      </c>
      <c r="AX143">
        <v>-8.6359200000000005</v>
      </c>
      <c r="AY143">
        <v>918.62</v>
      </c>
      <c r="AZ143">
        <v>0.12867300000000001</v>
      </c>
      <c r="BA143">
        <v>-4.6685800000000001E-4</v>
      </c>
      <c r="BB143">
        <v>1.8913800000000001</v>
      </c>
      <c r="BC143">
        <v>6.7752499999999998</v>
      </c>
    </row>
    <row r="144" spans="1:56" x14ac:dyDescent="0.35">
      <c r="A144" t="str">
        <f t="shared" si="22"/>
        <v/>
      </c>
      <c r="B144" t="str">
        <f>IFERROR(VLOOKUP(R144,#REF!,3,FALSE),"")</f>
        <v/>
      </c>
      <c r="C144" t="str">
        <f>IFERROR(VLOOKUP(R144,#REF!,3,FALSE),"normal")</f>
        <v>normal</v>
      </c>
      <c r="D144">
        <f t="shared" si="23"/>
        <v>-10.275262831778491</v>
      </c>
      <c r="E144">
        <f t="shared" si="24"/>
        <v>-0.35275590618436448</v>
      </c>
      <c r="F144">
        <f t="shared" si="25"/>
        <v>-0.75671748392975835</v>
      </c>
      <c r="G144" s="3">
        <f t="shared" si="26"/>
        <v>0.24257969251485204</v>
      </c>
      <c r="H144">
        <f t="shared" si="27"/>
        <v>145.97387450431535</v>
      </c>
      <c r="I144" t="str">
        <f t="shared" si="20"/>
        <v>P_163A3AB9_001B1F08168hr9</v>
      </c>
      <c r="J144">
        <f t="shared" si="21"/>
        <v>60</v>
      </c>
      <c r="K144">
        <f t="shared" si="28"/>
        <v>-4.2870283348997127</v>
      </c>
      <c r="L144" s="3">
        <f t="shared" si="29"/>
        <v>0.16442040432722108</v>
      </c>
      <c r="M144" t="s">
        <v>193</v>
      </c>
      <c r="N144" t="s">
        <v>109</v>
      </c>
      <c r="O144" s="1">
        <v>43703.588888888888</v>
      </c>
      <c r="P144" t="s">
        <v>161</v>
      </c>
      <c r="Q144">
        <v>7</v>
      </c>
      <c r="R144" t="s">
        <v>208</v>
      </c>
      <c r="S144">
        <v>1</v>
      </c>
      <c r="T144">
        <v>9</v>
      </c>
      <c r="U144">
        <v>1</v>
      </c>
      <c r="V144">
        <v>5</v>
      </c>
      <c r="W144">
        <v>150</v>
      </c>
      <c r="X144">
        <v>128.61000000000001</v>
      </c>
      <c r="Y144">
        <v>125.158</v>
      </c>
      <c r="Z144">
        <v>3.24824</v>
      </c>
      <c r="AA144">
        <v>135.666</v>
      </c>
      <c r="AB144">
        <v>23</v>
      </c>
      <c r="AC144">
        <v>29</v>
      </c>
      <c r="AE144">
        <v>50</v>
      </c>
      <c r="AG144">
        <v>2097.1999999999998</v>
      </c>
      <c r="AH144">
        <v>542.20799999999997</v>
      </c>
      <c r="AI144">
        <v>2.7501600000000002</v>
      </c>
      <c r="AJ144">
        <v>0.19856599999999999</v>
      </c>
      <c r="AK144">
        <v>409</v>
      </c>
      <c r="AL144">
        <v>0.149783</v>
      </c>
      <c r="AM144">
        <v>1.1646300000000001</v>
      </c>
      <c r="AN144">
        <v>3.1801599999999999</v>
      </c>
      <c r="AO144">
        <v>148.71799999999999</v>
      </c>
      <c r="AP144">
        <v>1128.6199999999999</v>
      </c>
      <c r="AQ144">
        <v>133.208</v>
      </c>
      <c r="AR144">
        <v>4.8783100000000003E-2</v>
      </c>
      <c r="AS144">
        <v>-0.11253299999999999</v>
      </c>
      <c r="AT144">
        <v>918.62</v>
      </c>
      <c r="AU144">
        <v>-3.5385800000000002E-2</v>
      </c>
      <c r="AV144">
        <v>2097.1999999999998</v>
      </c>
      <c r="AW144">
        <v>2364.5300000000002</v>
      </c>
      <c r="AX144">
        <v>-8.6359200000000005</v>
      </c>
      <c r="AY144">
        <v>918.62</v>
      </c>
      <c r="AZ144">
        <v>0.127826</v>
      </c>
      <c r="BA144">
        <v>-4.6685800000000001E-4</v>
      </c>
      <c r="BB144">
        <v>3.46665</v>
      </c>
      <c r="BC144">
        <v>11.0245</v>
      </c>
    </row>
    <row r="145" spans="1:56" x14ac:dyDescent="0.35">
      <c r="A145" t="str">
        <f t="shared" si="22"/>
        <v/>
      </c>
      <c r="B145" t="str">
        <f>IFERROR(VLOOKUP(R145,#REF!,3,FALSE),"")</f>
        <v/>
      </c>
      <c r="C145" t="str">
        <f>IFERROR(VLOOKUP(R145,#REF!,3,FALSE),"normal")</f>
        <v>normal</v>
      </c>
      <c r="D145">
        <f t="shared" si="23"/>
        <v>-70.632324417262055</v>
      </c>
      <c r="E145">
        <f t="shared" si="24"/>
        <v>-0.54050849642124044</v>
      </c>
      <c r="F145">
        <f t="shared" si="25"/>
        <v>-0.82304908314866843</v>
      </c>
      <c r="G145" s="3">
        <f t="shared" si="26"/>
        <v>0.22872116206209056</v>
      </c>
      <c r="H145">
        <f t="shared" si="27"/>
        <v>325.7460493000786</v>
      </c>
      <c r="I145" t="str">
        <f t="shared" si="20"/>
        <v>P_163A3AB9_001B1F08168hr10</v>
      </c>
      <c r="J145">
        <f t="shared" si="21"/>
        <v>60</v>
      </c>
      <c r="K145">
        <f t="shared" si="28"/>
        <v>-4.4833080996076866</v>
      </c>
      <c r="L145" s="3">
        <f t="shared" si="29"/>
        <v>1.1910388209018822E-2</v>
      </c>
      <c r="M145" t="s">
        <v>193</v>
      </c>
      <c r="N145" t="s">
        <v>109</v>
      </c>
      <c r="O145" s="1">
        <v>43703.588888888888</v>
      </c>
      <c r="P145" t="s">
        <v>161</v>
      </c>
      <c r="Q145">
        <v>7</v>
      </c>
      <c r="R145" t="s">
        <v>208</v>
      </c>
      <c r="S145">
        <v>1</v>
      </c>
      <c r="T145">
        <v>10</v>
      </c>
      <c r="U145">
        <v>3</v>
      </c>
      <c r="V145">
        <v>5</v>
      </c>
      <c r="W145">
        <v>400</v>
      </c>
      <c r="X145">
        <v>343.61</v>
      </c>
      <c r="Y145">
        <v>279.82400000000001</v>
      </c>
      <c r="Z145">
        <v>3.2355299999999998</v>
      </c>
      <c r="AA145">
        <v>135.87100000000001</v>
      </c>
      <c r="AB145">
        <v>23</v>
      </c>
      <c r="AC145">
        <v>29</v>
      </c>
      <c r="AE145">
        <v>50</v>
      </c>
      <c r="AG145">
        <v>2408.29</v>
      </c>
      <c r="AH145">
        <v>1041.25</v>
      </c>
      <c r="AI145">
        <v>6.9922300000000002</v>
      </c>
      <c r="AJ145">
        <v>0.38132300000000002</v>
      </c>
      <c r="AK145">
        <v>908.04200000000003</v>
      </c>
      <c r="AL145">
        <v>0.33254</v>
      </c>
      <c r="AM145">
        <v>0.96778299999999995</v>
      </c>
      <c r="AN145">
        <v>2.6426500000000002</v>
      </c>
      <c r="AO145">
        <v>129.864</v>
      </c>
      <c r="AP145">
        <v>1128.6199999999999</v>
      </c>
      <c r="AQ145">
        <v>133.208</v>
      </c>
      <c r="AR145">
        <v>4.8783100000000003E-2</v>
      </c>
      <c r="AS145">
        <v>-0.11253299999999999</v>
      </c>
      <c r="AT145">
        <v>918.62</v>
      </c>
      <c r="AU145">
        <v>-4.2583200000000002E-2</v>
      </c>
      <c r="AV145">
        <v>2408.3000000000002</v>
      </c>
      <c r="AW145">
        <v>2352.7399999999998</v>
      </c>
      <c r="AX145">
        <v>-8.6359200000000005</v>
      </c>
      <c r="AY145">
        <v>918.62</v>
      </c>
      <c r="AZ145">
        <v>0.127189</v>
      </c>
      <c r="BA145">
        <v>-4.6685800000000001E-4</v>
      </c>
      <c r="BB145">
        <v>8.2685899999999997</v>
      </c>
      <c r="BC145">
        <v>21.850999999999999</v>
      </c>
    </row>
    <row r="146" spans="1:56" x14ac:dyDescent="0.35">
      <c r="A146" t="str">
        <f t="shared" si="22"/>
        <v/>
      </c>
      <c r="B146" t="str">
        <f>IFERROR(VLOOKUP(R146,#REF!,3,FALSE),"")</f>
        <v/>
      </c>
      <c r="C146" t="str">
        <f>IFERROR(VLOOKUP(R146,#REF!,3,FALSE),"normal")</f>
        <v>normal</v>
      </c>
      <c r="D146" t="str">
        <f t="shared" si="23"/>
        <v/>
      </c>
      <c r="E146">
        <f t="shared" si="24"/>
        <v>0.33874132921009759</v>
      </c>
      <c r="F146">
        <f t="shared" si="25"/>
        <v>-3.0249797983346749</v>
      </c>
      <c r="G146" s="3">
        <f t="shared" si="26"/>
        <v>0.25777186617586606</v>
      </c>
      <c r="H146" t="str">
        <f t="shared" si="27"/>
        <v/>
      </c>
      <c r="I146" t="str">
        <f t="shared" si="20"/>
        <v>P_163A3AB9_001B1F08168hr16</v>
      </c>
      <c r="J146">
        <f t="shared" si="21"/>
        <v>60</v>
      </c>
      <c r="K146" t="str">
        <f t="shared" si="28"/>
        <v/>
      </c>
      <c r="L146" s="3" t="str">
        <f t="shared" si="29"/>
        <v/>
      </c>
      <c r="M146" t="s">
        <v>193</v>
      </c>
      <c r="N146" t="s">
        <v>109</v>
      </c>
      <c r="O146" s="1">
        <v>43703.588888888888</v>
      </c>
      <c r="P146" t="s">
        <v>161</v>
      </c>
      <c r="Q146">
        <v>7</v>
      </c>
      <c r="R146" t="s">
        <v>208</v>
      </c>
      <c r="S146">
        <v>1</v>
      </c>
      <c r="T146">
        <v>16</v>
      </c>
      <c r="U146">
        <v>144</v>
      </c>
      <c r="V146">
        <v>20</v>
      </c>
      <c r="W146">
        <v>0</v>
      </c>
      <c r="X146">
        <v>0</v>
      </c>
      <c r="Y146">
        <v>-3.0249799999999998</v>
      </c>
      <c r="Z146">
        <v>2.8462999999999998</v>
      </c>
      <c r="AA146">
        <v>140.40199999999999</v>
      </c>
      <c r="AB146">
        <v>23</v>
      </c>
      <c r="AC146">
        <v>28</v>
      </c>
      <c r="AE146">
        <v>20</v>
      </c>
      <c r="AG146">
        <v>5637.34</v>
      </c>
      <c r="AH146">
        <v>131.792</v>
      </c>
      <c r="AI146">
        <v>0.50897700000000001</v>
      </c>
      <c r="AJ146">
        <v>4.8264300000000003E-2</v>
      </c>
      <c r="AK146">
        <v>0</v>
      </c>
      <c r="AL146">
        <v>0</v>
      </c>
      <c r="AO146">
        <v>0</v>
      </c>
      <c r="AP146">
        <v>5607.34</v>
      </c>
      <c r="AQ146">
        <v>131.792</v>
      </c>
      <c r="AR146">
        <v>4.8264300000000003E-2</v>
      </c>
      <c r="AS146">
        <v>0.35237099999999999</v>
      </c>
      <c r="AT146">
        <v>5397.34</v>
      </c>
      <c r="AV146">
        <v>5637.36</v>
      </c>
      <c r="AW146">
        <v>2030.06</v>
      </c>
      <c r="AX146">
        <v>-22.0258</v>
      </c>
      <c r="AY146">
        <v>5397.36</v>
      </c>
      <c r="AZ146">
        <v>0.109745</v>
      </c>
      <c r="BA146">
        <v>-1.19071E-3</v>
      </c>
      <c r="BC146">
        <v>0.279528</v>
      </c>
    </row>
    <row r="147" spans="1:56" x14ac:dyDescent="0.35">
      <c r="A147" t="str">
        <f t="shared" si="22"/>
        <v/>
      </c>
      <c r="B147" t="str">
        <f>IFERROR(VLOOKUP(R147,#REF!,3,FALSE),"")</f>
        <v/>
      </c>
      <c r="C147" t="str">
        <f>IFERROR(VLOOKUP(R147,#REF!,3,FALSE),"normal")</f>
        <v>normal</v>
      </c>
      <c r="D147">
        <f t="shared" si="23"/>
        <v>0.47459433667481221</v>
      </c>
      <c r="E147">
        <f t="shared" si="24"/>
        <v>0.66394714656424902</v>
      </c>
      <c r="F147">
        <f t="shared" si="25"/>
        <v>-4.1600832760191082</v>
      </c>
      <c r="G147" s="3">
        <f t="shared" si="26"/>
        <v>0.27703161422948924</v>
      </c>
      <c r="H147">
        <f t="shared" si="27"/>
        <v>117.13435969209236</v>
      </c>
      <c r="I147" t="str">
        <f t="shared" si="20"/>
        <v>P_163A3AB9_001B1F08168hr17</v>
      </c>
      <c r="J147">
        <f t="shared" si="21"/>
        <v>60</v>
      </c>
      <c r="K147">
        <f t="shared" si="28"/>
        <v>-7.1627018855915283</v>
      </c>
      <c r="L147" s="3">
        <f t="shared" si="29"/>
        <v>0.2747171612697909</v>
      </c>
      <c r="M147" t="s">
        <v>193</v>
      </c>
      <c r="N147" t="s">
        <v>109</v>
      </c>
      <c r="O147" s="1">
        <v>43703.588888888888</v>
      </c>
      <c r="P147" t="s">
        <v>161</v>
      </c>
      <c r="Q147">
        <v>7</v>
      </c>
      <c r="R147" t="s">
        <v>208</v>
      </c>
      <c r="S147">
        <v>1</v>
      </c>
      <c r="T147">
        <v>17</v>
      </c>
      <c r="U147">
        <v>1</v>
      </c>
      <c r="V147">
        <v>5</v>
      </c>
      <c r="W147">
        <v>150</v>
      </c>
      <c r="X147">
        <v>128.61000000000001</v>
      </c>
      <c r="Y147">
        <v>100.431</v>
      </c>
      <c r="Z147">
        <v>2.6898499999999999</v>
      </c>
      <c r="AA147">
        <v>142.982</v>
      </c>
      <c r="AB147">
        <v>23</v>
      </c>
      <c r="AC147">
        <v>28</v>
      </c>
      <c r="AE147">
        <v>20</v>
      </c>
      <c r="AG147">
        <v>5951.42</v>
      </c>
      <c r="AH147">
        <v>413.125</v>
      </c>
      <c r="AI147">
        <v>4.6280099999999997</v>
      </c>
      <c r="AJ147">
        <v>0.15129300000000001</v>
      </c>
      <c r="AK147">
        <v>281.33300000000003</v>
      </c>
      <c r="AL147">
        <v>0.103029</v>
      </c>
      <c r="AM147">
        <v>0.80109600000000003</v>
      </c>
      <c r="AN147">
        <v>2.1874899999999999</v>
      </c>
      <c r="AO147">
        <v>60.789299999999997</v>
      </c>
      <c r="AP147">
        <v>5607.34</v>
      </c>
      <c r="AQ147">
        <v>131.792</v>
      </c>
      <c r="AR147">
        <v>4.8264300000000003E-2</v>
      </c>
      <c r="AS147">
        <v>0.35237099999999999</v>
      </c>
      <c r="AT147">
        <v>5397.34</v>
      </c>
      <c r="AU147">
        <v>0.16108500000000001</v>
      </c>
      <c r="AV147">
        <v>5951.43</v>
      </c>
      <c r="AW147">
        <v>1894.23</v>
      </c>
      <c r="AX147">
        <v>-22.0258</v>
      </c>
      <c r="AY147">
        <v>5397.36</v>
      </c>
      <c r="AZ147">
        <v>0.10240200000000001</v>
      </c>
      <c r="BA147">
        <v>-1.19071E-3</v>
      </c>
      <c r="BB147">
        <v>9.5504999999999995</v>
      </c>
      <c r="BC147">
        <v>20.8916</v>
      </c>
    </row>
    <row r="148" spans="1:56" x14ac:dyDescent="0.35">
      <c r="A148" t="str">
        <f t="shared" si="22"/>
        <v/>
      </c>
      <c r="B148" t="str">
        <f>IFERROR(VLOOKUP(R148,#REF!,3,FALSE),"")</f>
        <v/>
      </c>
      <c r="C148" t="str">
        <f>IFERROR(VLOOKUP(R148,#REF!,3,FALSE),"normal")</f>
        <v>normal</v>
      </c>
      <c r="D148">
        <f t="shared" si="23"/>
        <v>-41.980471226188229</v>
      </c>
      <c r="E148">
        <f t="shared" si="24"/>
        <v>0.70443705000701051</v>
      </c>
      <c r="F148">
        <f t="shared" si="25"/>
        <v>-5.4352545530618253</v>
      </c>
      <c r="G148" s="3">
        <f t="shared" si="26"/>
        <v>0.27790528168836465</v>
      </c>
      <c r="H148">
        <f t="shared" si="27"/>
        <v>282.92424551089891</v>
      </c>
      <c r="I148" t="str">
        <f t="shared" si="20"/>
        <v>P_163A3AB9_001B1F08168hr18</v>
      </c>
      <c r="J148">
        <f t="shared" si="21"/>
        <v>60</v>
      </c>
      <c r="K148">
        <f t="shared" si="28"/>
        <v>-7.4707569340255127</v>
      </c>
      <c r="L148" s="3">
        <f t="shared" si="29"/>
        <v>0.11348699496793553</v>
      </c>
      <c r="M148" t="s">
        <v>193</v>
      </c>
      <c r="N148" t="s">
        <v>109</v>
      </c>
      <c r="O148" s="1">
        <v>43703.588888888888</v>
      </c>
      <c r="P148" t="s">
        <v>161</v>
      </c>
      <c r="Q148">
        <v>7</v>
      </c>
      <c r="R148" t="s">
        <v>208</v>
      </c>
      <c r="S148">
        <v>1</v>
      </c>
      <c r="T148">
        <v>18</v>
      </c>
      <c r="U148">
        <v>1</v>
      </c>
      <c r="V148">
        <v>5</v>
      </c>
      <c r="W148">
        <v>400</v>
      </c>
      <c r="X148">
        <v>343.61</v>
      </c>
      <c r="Y148">
        <v>243.03899999999999</v>
      </c>
      <c r="Z148">
        <v>2.5334599999999998</v>
      </c>
      <c r="AA148">
        <v>145.56200000000001</v>
      </c>
      <c r="AB148">
        <v>23</v>
      </c>
      <c r="AC148">
        <v>28</v>
      </c>
      <c r="AE148">
        <v>20</v>
      </c>
      <c r="AG148">
        <v>6260.59</v>
      </c>
      <c r="AH148">
        <v>761.29200000000003</v>
      </c>
      <c r="AI148">
        <v>4.3686499999999997</v>
      </c>
      <c r="AJ148">
        <v>0.27879799999999999</v>
      </c>
      <c r="AK148">
        <v>629.5</v>
      </c>
      <c r="AL148">
        <v>0.23053299999999999</v>
      </c>
      <c r="AM148">
        <v>0.67091599999999996</v>
      </c>
      <c r="AN148">
        <v>1.83202</v>
      </c>
      <c r="AO148">
        <v>144.095</v>
      </c>
      <c r="AP148">
        <v>5607.34</v>
      </c>
      <c r="AQ148">
        <v>131.792</v>
      </c>
      <c r="AR148">
        <v>4.8264300000000003E-2</v>
      </c>
      <c r="AS148">
        <v>0.35237099999999999</v>
      </c>
      <c r="AT148">
        <v>5397.34</v>
      </c>
      <c r="AU148">
        <v>0.19234000000000001</v>
      </c>
      <c r="AV148">
        <v>6260.59</v>
      </c>
      <c r="AW148">
        <v>1762.04</v>
      </c>
      <c r="AX148">
        <v>-22.0258</v>
      </c>
      <c r="AY148">
        <v>5397.36</v>
      </c>
      <c r="AZ148">
        <v>9.5255900000000004E-2</v>
      </c>
      <c r="BA148">
        <v>-1.19071E-3</v>
      </c>
      <c r="BB148">
        <v>11.0808</v>
      </c>
      <c r="BC148">
        <v>20.3003</v>
      </c>
    </row>
    <row r="149" spans="1:56" x14ac:dyDescent="0.35">
      <c r="A149" t="str">
        <f t="shared" si="22"/>
        <v/>
      </c>
      <c r="B149" t="str">
        <f>IFERROR(VLOOKUP(R149,#REF!,3,FALSE),"")</f>
        <v/>
      </c>
      <c r="C149" t="str">
        <f>IFERROR(VLOOKUP(R149,#REF!,3,FALSE),"normal")</f>
        <v>normal</v>
      </c>
      <c r="D149" t="str">
        <f t="shared" si="23"/>
        <v/>
      </c>
      <c r="E149">
        <f t="shared" si="24"/>
        <v>-1.0983444677723355</v>
      </c>
      <c r="F149">
        <f t="shared" si="25"/>
        <v>-1.2989978088783016</v>
      </c>
      <c r="G149" s="3">
        <f t="shared" si="26"/>
        <v>-7.7789702099710742E-2</v>
      </c>
      <c r="H149" t="str">
        <f t="shared" si="27"/>
        <v/>
      </c>
      <c r="I149" t="str">
        <f t="shared" si="20"/>
        <v>P_163A3AB9_001B1F08168hr26</v>
      </c>
      <c r="J149">
        <f t="shared" si="21"/>
        <v>60</v>
      </c>
      <c r="K149" t="str">
        <f t="shared" si="28"/>
        <v/>
      </c>
      <c r="L149" s="3" t="str">
        <f t="shared" si="29"/>
        <v/>
      </c>
      <c r="M149" t="s">
        <v>193</v>
      </c>
      <c r="N149" t="s">
        <v>109</v>
      </c>
      <c r="O149" s="1">
        <v>43703.588888888888</v>
      </c>
      <c r="P149" t="s">
        <v>161</v>
      </c>
      <c r="Q149">
        <v>7</v>
      </c>
      <c r="R149" t="s">
        <v>208</v>
      </c>
      <c r="S149">
        <v>1</v>
      </c>
      <c r="T149">
        <v>26</v>
      </c>
      <c r="U149">
        <v>272</v>
      </c>
      <c r="V149">
        <v>30</v>
      </c>
      <c r="W149">
        <v>0</v>
      </c>
      <c r="X149">
        <v>0</v>
      </c>
      <c r="Y149">
        <v>-1.2989200000000001</v>
      </c>
      <c r="Z149">
        <v>5.8691399999999998</v>
      </c>
      <c r="AA149">
        <v>127.70699999999999</v>
      </c>
      <c r="AB149">
        <v>41</v>
      </c>
      <c r="AC149">
        <v>43</v>
      </c>
      <c r="AE149">
        <v>60</v>
      </c>
      <c r="AG149">
        <v>13136</v>
      </c>
      <c r="AH149">
        <v>120.083</v>
      </c>
      <c r="AI149">
        <v>1.9541900000000001</v>
      </c>
      <c r="AJ149">
        <v>4.3976500000000002E-2</v>
      </c>
      <c r="AK149">
        <v>0</v>
      </c>
      <c r="AL149">
        <v>0</v>
      </c>
      <c r="AO149">
        <v>0</v>
      </c>
      <c r="AP149">
        <v>13106</v>
      </c>
      <c r="AQ149">
        <v>120.083</v>
      </c>
      <c r="AR149">
        <v>4.3976500000000002E-2</v>
      </c>
      <c r="AS149">
        <v>0.66211900000000001</v>
      </c>
      <c r="AT149">
        <v>12896</v>
      </c>
      <c r="AV149">
        <v>13136</v>
      </c>
      <c r="AW149">
        <v>4291.8100000000004</v>
      </c>
      <c r="AX149">
        <v>43.037799999999997</v>
      </c>
      <c r="AY149">
        <v>12896</v>
      </c>
      <c r="AZ149">
        <v>0.232015</v>
      </c>
      <c r="BA149">
        <v>2.3266200000000002E-3</v>
      </c>
      <c r="BC149">
        <v>-0.41768499999999997</v>
      </c>
    </row>
    <row r="150" spans="1:56" x14ac:dyDescent="0.35">
      <c r="A150" t="str">
        <f t="shared" si="22"/>
        <v/>
      </c>
      <c r="B150" t="str">
        <f>IFERROR(VLOOKUP(R150,#REF!,3,FALSE),"")</f>
        <v/>
      </c>
      <c r="C150" t="str">
        <f>IFERROR(VLOOKUP(R150,#REF!,3,FALSE),"normal")</f>
        <v>normal</v>
      </c>
      <c r="D150">
        <f t="shared" si="23"/>
        <v>-4.750639220472209</v>
      </c>
      <c r="E150">
        <f t="shared" si="24"/>
        <v>-1.2004844566336572</v>
      </c>
      <c r="F150">
        <f t="shared" si="25"/>
        <v>-1.2328293878625363</v>
      </c>
      <c r="G150" s="3">
        <f t="shared" si="26"/>
        <v>-7.2570125184038062E-2</v>
      </c>
      <c r="H150">
        <f t="shared" si="27"/>
        <v>147.14952181012362</v>
      </c>
      <c r="I150" t="str">
        <f t="shared" si="20"/>
        <v>P_163A3AB9_001B1F08168hr27</v>
      </c>
      <c r="J150">
        <f t="shared" si="21"/>
        <v>60</v>
      </c>
      <c r="K150">
        <f t="shared" si="28"/>
        <v>-0.18829355368093798</v>
      </c>
      <c r="L150" s="3">
        <f t="shared" si="29"/>
        <v>-9.3019812364527651E-2</v>
      </c>
      <c r="M150" t="s">
        <v>193</v>
      </c>
      <c r="N150" t="s">
        <v>109</v>
      </c>
      <c r="O150" s="1">
        <v>43703.588888888888</v>
      </c>
      <c r="P150" t="s">
        <v>161</v>
      </c>
      <c r="Q150">
        <v>7</v>
      </c>
      <c r="R150" t="s">
        <v>208</v>
      </c>
      <c r="S150">
        <v>1</v>
      </c>
      <c r="T150">
        <v>27</v>
      </c>
      <c r="U150">
        <v>1</v>
      </c>
      <c r="V150">
        <v>5</v>
      </c>
      <c r="W150">
        <v>150</v>
      </c>
      <c r="X150">
        <v>128.61000000000001</v>
      </c>
      <c r="Y150">
        <v>126.166</v>
      </c>
      <c r="Z150">
        <v>6.0787000000000004</v>
      </c>
      <c r="AA150">
        <v>127.577</v>
      </c>
      <c r="AB150">
        <v>41</v>
      </c>
      <c r="AC150">
        <v>44</v>
      </c>
      <c r="AE150">
        <v>60</v>
      </c>
      <c r="AG150">
        <v>13445.8</v>
      </c>
      <c r="AH150">
        <v>894.5</v>
      </c>
      <c r="AI150">
        <v>7.5814399999999997</v>
      </c>
      <c r="AJ150">
        <v>0.32758100000000001</v>
      </c>
      <c r="AK150">
        <v>774.41700000000003</v>
      </c>
      <c r="AL150">
        <v>0.28360400000000002</v>
      </c>
      <c r="AM150">
        <v>2.2051500000000002</v>
      </c>
      <c r="AN150">
        <v>6.0214299999999996</v>
      </c>
      <c r="AO150">
        <v>102.146</v>
      </c>
      <c r="AP150">
        <v>13106</v>
      </c>
      <c r="AQ150">
        <v>120.083</v>
      </c>
      <c r="AR150">
        <v>4.3976500000000002E-2</v>
      </c>
      <c r="AS150">
        <v>0.66211900000000001</v>
      </c>
      <c r="AT150">
        <v>12896</v>
      </c>
      <c r="AU150">
        <v>0.10996</v>
      </c>
      <c r="AV150">
        <v>13445.8</v>
      </c>
      <c r="AW150">
        <v>4442.2299999999996</v>
      </c>
      <c r="AX150">
        <v>43.037799999999997</v>
      </c>
      <c r="AY150">
        <v>12896</v>
      </c>
      <c r="AZ150">
        <v>0.240147</v>
      </c>
      <c r="BA150">
        <v>2.3266200000000002E-3</v>
      </c>
      <c r="BB150">
        <v>5.5355600000000003</v>
      </c>
      <c r="BC150">
        <v>33.332000000000001</v>
      </c>
    </row>
    <row r="151" spans="1:56" x14ac:dyDescent="0.35">
      <c r="A151" t="str">
        <f t="shared" si="22"/>
        <v/>
      </c>
      <c r="B151" t="str">
        <f>IFERROR(VLOOKUP(R151,#REF!,3,FALSE),"")</f>
        <v/>
      </c>
      <c r="C151" t="str">
        <f>IFERROR(VLOOKUP(R151,#REF!,3,FALSE),"normal")</f>
        <v>normal</v>
      </c>
      <c r="D151">
        <f t="shared" si="23"/>
        <v>-30.070464527818388</v>
      </c>
      <c r="E151">
        <f t="shared" si="24"/>
        <v>-0.97631880643209767</v>
      </c>
      <c r="F151">
        <f t="shared" si="25"/>
        <v>-1.065772855338581</v>
      </c>
      <c r="G151" s="3">
        <f t="shared" si="26"/>
        <v>-8.5347160204204062E-2</v>
      </c>
      <c r="H151">
        <f t="shared" si="27"/>
        <v>366.08946188993332</v>
      </c>
      <c r="I151" t="str">
        <f t="shared" si="20"/>
        <v>P_163A3AB9_001B1F08168hr28</v>
      </c>
      <c r="J151">
        <f t="shared" si="21"/>
        <v>60</v>
      </c>
      <c r="K151">
        <f t="shared" si="28"/>
        <v>-0.18688612927719453</v>
      </c>
      <c r="L151" s="3">
        <f t="shared" si="29"/>
        <v>-0.15212971807872233</v>
      </c>
      <c r="M151" t="s">
        <v>193</v>
      </c>
      <c r="N151" t="s">
        <v>109</v>
      </c>
      <c r="O151" s="1">
        <v>43703.588888888888</v>
      </c>
      <c r="P151" t="s">
        <v>161</v>
      </c>
      <c r="Q151">
        <v>7</v>
      </c>
      <c r="R151" t="s">
        <v>208</v>
      </c>
      <c r="S151">
        <v>1</v>
      </c>
      <c r="T151">
        <v>28</v>
      </c>
      <c r="U151">
        <v>1</v>
      </c>
      <c r="V151">
        <v>5</v>
      </c>
      <c r="W151">
        <v>400</v>
      </c>
      <c r="X151">
        <v>343.61</v>
      </c>
      <c r="Y151">
        <v>314.48</v>
      </c>
      <c r="Z151">
        <v>6.1757999999999997</v>
      </c>
      <c r="AA151">
        <v>126.66500000000001</v>
      </c>
      <c r="AB151">
        <v>41</v>
      </c>
      <c r="AC151">
        <v>44</v>
      </c>
      <c r="AE151">
        <v>60</v>
      </c>
      <c r="AG151">
        <v>13756</v>
      </c>
      <c r="AH151">
        <v>2068.83</v>
      </c>
      <c r="AI151">
        <v>8.2180400000000002</v>
      </c>
      <c r="AJ151">
        <v>0.75764100000000001</v>
      </c>
      <c r="AK151">
        <v>1948.75</v>
      </c>
      <c r="AL151">
        <v>0.71366399999999997</v>
      </c>
      <c r="AM151">
        <v>2.0769600000000001</v>
      </c>
      <c r="AN151">
        <v>5.6714000000000002</v>
      </c>
      <c r="AO151">
        <v>237.131</v>
      </c>
      <c r="AP151">
        <v>13106</v>
      </c>
      <c r="AQ151">
        <v>120.083</v>
      </c>
      <c r="AR151">
        <v>4.3976500000000002E-2</v>
      </c>
      <c r="AS151">
        <v>0.66211900000000001</v>
      </c>
      <c r="AT151">
        <v>12896</v>
      </c>
      <c r="AU151">
        <v>0.116747</v>
      </c>
      <c r="AV151">
        <v>13756</v>
      </c>
      <c r="AW151">
        <v>4542.7</v>
      </c>
      <c r="AX151">
        <v>43.037799999999997</v>
      </c>
      <c r="AY151">
        <v>12896</v>
      </c>
      <c r="AZ151">
        <v>0.24557799999999999</v>
      </c>
      <c r="BA151">
        <v>2.3266200000000002E-3</v>
      </c>
      <c r="BB151">
        <v>6.1337200000000003</v>
      </c>
      <c r="BC151">
        <v>34.786799999999999</v>
      </c>
    </row>
    <row r="152" spans="1:56" x14ac:dyDescent="0.35">
      <c r="A152" t="str">
        <f t="shared" si="22"/>
        <v/>
      </c>
      <c r="B152" t="str">
        <f>IFERROR(VLOOKUP(R152,#REF!,3,FALSE),"")</f>
        <v/>
      </c>
      <c r="C152" t="str">
        <f>IFERROR(VLOOKUP(R152,#REF!,3,FALSE),"normal")</f>
        <v>normal</v>
      </c>
      <c r="D152">
        <f t="shared" si="23"/>
        <v>18.839576005414319</v>
      </c>
      <c r="E152">
        <f t="shared" si="24"/>
        <v>-10.411292960142163</v>
      </c>
      <c r="F152">
        <f t="shared" si="25"/>
        <v>-1.3533247539089706</v>
      </c>
      <c r="G152" s="3">
        <f t="shared" si="26"/>
        <v>0.13830521086041603</v>
      </c>
      <c r="H152">
        <f t="shared" si="27"/>
        <v>42.12561983471074</v>
      </c>
      <c r="I152" t="str">
        <f t="shared" si="20"/>
        <v>P_183A3AB9_001B1C5A168hr7</v>
      </c>
      <c r="J152">
        <f t="shared" si="21"/>
        <v>60</v>
      </c>
      <c r="K152">
        <f t="shared" si="28"/>
        <v>-3.2953844835032968</v>
      </c>
      <c r="L152" s="3">
        <f t="shared" si="29"/>
        <v>2.8766678865688768</v>
      </c>
      <c r="M152" t="s">
        <v>193</v>
      </c>
      <c r="N152" t="s">
        <v>109</v>
      </c>
      <c r="O152" s="1">
        <v>43703.588888888888</v>
      </c>
      <c r="P152" t="s">
        <v>161</v>
      </c>
      <c r="Q152">
        <v>8</v>
      </c>
      <c r="R152" t="s">
        <v>209</v>
      </c>
      <c r="S152">
        <v>1</v>
      </c>
      <c r="T152">
        <v>7</v>
      </c>
      <c r="U152">
        <v>2051</v>
      </c>
      <c r="V152">
        <v>5</v>
      </c>
      <c r="W152">
        <v>30</v>
      </c>
      <c r="X152">
        <v>25.41</v>
      </c>
      <c r="Y152">
        <v>35.680399999999999</v>
      </c>
      <c r="Z152">
        <v>4.4058900000000003</v>
      </c>
      <c r="AA152">
        <v>77.004300000000001</v>
      </c>
      <c r="AB152">
        <v>23</v>
      </c>
      <c r="AC152">
        <v>30</v>
      </c>
      <c r="AE152">
        <v>50</v>
      </c>
      <c r="AG152">
        <v>1479.45</v>
      </c>
      <c r="AH152">
        <v>234.208</v>
      </c>
      <c r="AI152">
        <v>3.5992700000000002</v>
      </c>
      <c r="AJ152">
        <v>8.5771E-2</v>
      </c>
      <c r="AK152">
        <v>163.167</v>
      </c>
      <c r="AL152">
        <v>5.9754300000000003E-2</v>
      </c>
      <c r="AM152">
        <v>2.35161</v>
      </c>
      <c r="AN152">
        <v>6.42136</v>
      </c>
      <c r="AO152">
        <v>45.333300000000001</v>
      </c>
      <c r="AP152">
        <v>1129.05</v>
      </c>
      <c r="AQ152">
        <v>71.041700000000006</v>
      </c>
      <c r="AR152">
        <v>2.6016600000000001E-2</v>
      </c>
      <c r="AS152">
        <v>0.140213</v>
      </c>
      <c r="AT152">
        <v>919.05</v>
      </c>
      <c r="AU152">
        <v>2.1835400000000001E-2</v>
      </c>
      <c r="AV152">
        <v>1479.47</v>
      </c>
      <c r="AW152">
        <v>5091.42</v>
      </c>
      <c r="AX152">
        <v>-13.8012</v>
      </c>
      <c r="AY152">
        <v>919.07</v>
      </c>
      <c r="AZ152">
        <v>0.27524199999999999</v>
      </c>
      <c r="BA152">
        <v>-7.4609299999999997E-4</v>
      </c>
      <c r="BB152">
        <v>2.5199599999999999E-2</v>
      </c>
      <c r="BC152">
        <v>0.16181599999999999</v>
      </c>
      <c r="BD152">
        <v>1.1343300000000001</v>
      </c>
    </row>
    <row r="153" spans="1:56" x14ac:dyDescent="0.35">
      <c r="A153" t="str">
        <f t="shared" si="22"/>
        <v/>
      </c>
      <c r="B153" t="str">
        <f>IFERROR(VLOOKUP(R153,#REF!,3,FALSE),"")</f>
        <v/>
      </c>
      <c r="C153" t="str">
        <f>IFERROR(VLOOKUP(R153,#REF!,3,FALSE),"normal")</f>
        <v>normal</v>
      </c>
      <c r="D153">
        <f t="shared" si="23"/>
        <v>59.941380993218651</v>
      </c>
      <c r="E153">
        <f t="shared" si="24"/>
        <v>-10.059757159451239</v>
      </c>
      <c r="F153">
        <f t="shared" si="25"/>
        <v>-1.1958828547057128</v>
      </c>
      <c r="G153" s="3">
        <f t="shared" si="26"/>
        <v>0.14208780274906416</v>
      </c>
      <c r="H153">
        <f t="shared" si="27"/>
        <v>92.59837819762582</v>
      </c>
      <c r="I153" t="str">
        <f t="shared" si="20"/>
        <v>P_183A3AB9_001B1C5A168hr8</v>
      </c>
      <c r="J153">
        <f t="shared" si="21"/>
        <v>60</v>
      </c>
      <c r="K153">
        <f t="shared" si="28"/>
        <v>-4.4208547575606811</v>
      </c>
      <c r="L153" s="3">
        <f t="shared" si="29"/>
        <v>3.7811798529330458</v>
      </c>
      <c r="M153" t="s">
        <v>193</v>
      </c>
      <c r="N153" t="s">
        <v>109</v>
      </c>
      <c r="O153" s="1">
        <v>43703.588888888888</v>
      </c>
      <c r="P153" t="s">
        <v>161</v>
      </c>
      <c r="Q153">
        <v>8</v>
      </c>
      <c r="R153" t="s">
        <v>209</v>
      </c>
      <c r="S153">
        <v>1</v>
      </c>
      <c r="T153">
        <v>8</v>
      </c>
      <c r="U153">
        <v>3</v>
      </c>
      <c r="V153">
        <v>5</v>
      </c>
      <c r="W153">
        <v>70</v>
      </c>
      <c r="X153">
        <v>59.81</v>
      </c>
      <c r="Y153">
        <v>79.118700000000004</v>
      </c>
      <c r="Z153">
        <v>4.3962500000000002</v>
      </c>
      <c r="AA153">
        <v>76.299099999999996</v>
      </c>
      <c r="AB153">
        <v>23</v>
      </c>
      <c r="AC153">
        <v>30</v>
      </c>
      <c r="AE153">
        <v>50</v>
      </c>
      <c r="AG153">
        <v>1789.52</v>
      </c>
      <c r="AH153">
        <v>424.125</v>
      </c>
      <c r="AI153">
        <v>3.4302000000000001</v>
      </c>
      <c r="AJ153">
        <v>0.15532199999999999</v>
      </c>
      <c r="AK153">
        <v>353.08300000000003</v>
      </c>
      <c r="AL153">
        <v>0.129305</v>
      </c>
      <c r="AM153">
        <v>2.1619299999999999</v>
      </c>
      <c r="AN153">
        <v>5.9034199999999997</v>
      </c>
      <c r="AO153">
        <v>102.934</v>
      </c>
      <c r="AP153">
        <v>1129.05</v>
      </c>
      <c r="AQ153">
        <v>71.041700000000006</v>
      </c>
      <c r="AR153">
        <v>2.6016600000000001E-2</v>
      </c>
      <c r="AS153">
        <v>0.140213</v>
      </c>
      <c r="AT153">
        <v>919.05</v>
      </c>
      <c r="AU153">
        <v>2.37512E-2</v>
      </c>
      <c r="AV153">
        <v>1789.52</v>
      </c>
      <c r="AW153">
        <v>5079.07</v>
      </c>
      <c r="AX153">
        <v>-13.8012</v>
      </c>
      <c r="AY153">
        <v>919.07</v>
      </c>
      <c r="AZ153">
        <v>0.27457500000000001</v>
      </c>
      <c r="BA153">
        <v>-7.4609299999999997E-4</v>
      </c>
      <c r="BB153">
        <v>-6.9927400000000001E-2</v>
      </c>
      <c r="BC153">
        <v>-0.41281099999999998</v>
      </c>
    </row>
    <row r="154" spans="1:56" x14ac:dyDescent="0.35">
      <c r="A154" t="str">
        <f t="shared" si="22"/>
        <v/>
      </c>
      <c r="B154" t="str">
        <f>IFERROR(VLOOKUP(R154,#REF!,3,FALSE),"")</f>
        <v/>
      </c>
      <c r="C154" t="str">
        <f>IFERROR(VLOOKUP(R154,#REF!,3,FALSE),"normal")</f>
        <v>normal</v>
      </c>
      <c r="D154">
        <f t="shared" si="23"/>
        <v>119.51230572857126</v>
      </c>
      <c r="E154">
        <f t="shared" si="24"/>
        <v>-9.7454543873642372</v>
      </c>
      <c r="F154">
        <f t="shared" si="25"/>
        <v>-0.83929942944919611</v>
      </c>
      <c r="G154" s="3">
        <f t="shared" si="26"/>
        <v>0.13718293310596888</v>
      </c>
      <c r="H154">
        <f t="shared" si="27"/>
        <v>184.83321670165614</v>
      </c>
      <c r="I154" t="str">
        <f t="shared" si="20"/>
        <v>P_183A3AB9_001B1C5A168hr9</v>
      </c>
      <c r="J154">
        <f t="shared" si="21"/>
        <v>60</v>
      </c>
      <c r="K154">
        <f t="shared" si="28"/>
        <v>-3.8643476714357257</v>
      </c>
      <c r="L154" s="3">
        <f t="shared" si="29"/>
        <v>2.8364911181864052</v>
      </c>
      <c r="M154" t="s">
        <v>193</v>
      </c>
      <c r="N154" t="s">
        <v>109</v>
      </c>
      <c r="O154" s="1">
        <v>43703.588888888888</v>
      </c>
      <c r="P154" t="s">
        <v>161</v>
      </c>
      <c r="Q154">
        <v>8</v>
      </c>
      <c r="R154" t="s">
        <v>209</v>
      </c>
      <c r="S154">
        <v>1</v>
      </c>
      <c r="T154">
        <v>9</v>
      </c>
      <c r="U154">
        <v>1</v>
      </c>
      <c r="V154">
        <v>5</v>
      </c>
      <c r="W154">
        <v>150</v>
      </c>
      <c r="X154">
        <v>128.61000000000001</v>
      </c>
      <c r="Y154">
        <v>158.476</v>
      </c>
      <c r="Z154">
        <v>4.3747199999999999</v>
      </c>
      <c r="AA154">
        <v>74.713399999999993</v>
      </c>
      <c r="AB154">
        <v>23</v>
      </c>
      <c r="AC154">
        <v>30</v>
      </c>
      <c r="AE154">
        <v>50</v>
      </c>
      <c r="AG154">
        <v>2097.63</v>
      </c>
      <c r="AH154">
        <v>768</v>
      </c>
      <c r="AI154">
        <v>2.9340600000000001</v>
      </c>
      <c r="AJ154">
        <v>0.281254</v>
      </c>
      <c r="AK154">
        <v>696.95799999999997</v>
      </c>
      <c r="AL154">
        <v>0.25523800000000002</v>
      </c>
      <c r="AM154">
        <v>1.9845900000000001</v>
      </c>
      <c r="AN154">
        <v>5.4191599999999998</v>
      </c>
      <c r="AO154">
        <v>237.541</v>
      </c>
      <c r="AP154">
        <v>1129.05</v>
      </c>
      <c r="AQ154">
        <v>71.041700000000006</v>
      </c>
      <c r="AR154">
        <v>2.6016600000000001E-2</v>
      </c>
      <c r="AS154">
        <v>0.140213</v>
      </c>
      <c r="AT154">
        <v>919.05</v>
      </c>
      <c r="AU154">
        <v>2.58736E-2</v>
      </c>
      <c r="AV154">
        <v>2097.63</v>
      </c>
      <c r="AW154">
        <v>5051.4399999999996</v>
      </c>
      <c r="AX154">
        <v>-13.8012</v>
      </c>
      <c r="AY154">
        <v>919.07</v>
      </c>
      <c r="AZ154">
        <v>0.27308100000000002</v>
      </c>
      <c r="BA154">
        <v>-7.4609299999999997E-4</v>
      </c>
      <c r="BB154">
        <v>-0.52659299999999998</v>
      </c>
      <c r="BC154">
        <v>-2.8536899999999998</v>
      </c>
    </row>
    <row r="155" spans="1:56" x14ac:dyDescent="0.35">
      <c r="A155" t="str">
        <f t="shared" si="22"/>
        <v/>
      </c>
      <c r="B155" t="str">
        <f>IFERROR(VLOOKUP(R155,#REF!,3,FALSE),"")</f>
        <v/>
      </c>
      <c r="C155" t="str">
        <f>IFERROR(VLOOKUP(R155,#REF!,3,FALSE),"normal")</f>
        <v>normal</v>
      </c>
      <c r="D155">
        <f t="shared" si="23"/>
        <v>294.27717032227883</v>
      </c>
      <c r="E155">
        <f t="shared" si="24"/>
        <v>-9.5761030335427026</v>
      </c>
      <c r="F155">
        <f t="shared" si="25"/>
        <v>-0.67703691824835777</v>
      </c>
      <c r="G155" s="3">
        <f t="shared" si="26"/>
        <v>0.13455425394490259</v>
      </c>
      <c r="H155">
        <f t="shared" si="27"/>
        <v>448.27216902884084</v>
      </c>
      <c r="I155" t="str">
        <f t="shared" si="20"/>
        <v>P_183A3AB9_001B1C5A168hr10</v>
      </c>
      <c r="J155">
        <f t="shared" si="21"/>
        <v>60</v>
      </c>
      <c r="K155">
        <f t="shared" si="28"/>
        <v>-3.9474957395087271</v>
      </c>
      <c r="L155" s="3">
        <f t="shared" si="29"/>
        <v>2.543879604342048</v>
      </c>
      <c r="M155" t="s">
        <v>193</v>
      </c>
      <c r="N155" t="s">
        <v>109</v>
      </c>
      <c r="O155" s="1">
        <v>43703.588888888888</v>
      </c>
      <c r="P155" t="s">
        <v>161</v>
      </c>
      <c r="Q155">
        <v>8</v>
      </c>
      <c r="R155" t="s">
        <v>209</v>
      </c>
      <c r="S155">
        <v>1</v>
      </c>
      <c r="T155">
        <v>10</v>
      </c>
      <c r="U155">
        <v>3</v>
      </c>
      <c r="V155">
        <v>5</v>
      </c>
      <c r="W155">
        <v>400</v>
      </c>
      <c r="X155">
        <v>343.61</v>
      </c>
      <c r="Y155">
        <v>385.077</v>
      </c>
      <c r="Z155">
        <v>4.3650500000000001</v>
      </c>
      <c r="AA155">
        <v>73.997</v>
      </c>
      <c r="AB155">
        <v>23</v>
      </c>
      <c r="AC155">
        <v>30</v>
      </c>
      <c r="AE155">
        <v>50</v>
      </c>
      <c r="AG155">
        <v>2408.7199999999998</v>
      </c>
      <c r="AH155">
        <v>1754.88</v>
      </c>
      <c r="AI155">
        <v>3.6749700000000001</v>
      </c>
      <c r="AJ155">
        <v>0.64266400000000001</v>
      </c>
      <c r="AK155">
        <v>1683.83</v>
      </c>
      <c r="AL155">
        <v>0.61664799999999997</v>
      </c>
      <c r="AM155">
        <v>1.79461</v>
      </c>
      <c r="AN155">
        <v>4.9004200000000004</v>
      </c>
      <c r="AO155">
        <v>458.18900000000002</v>
      </c>
      <c r="AP155">
        <v>1129.05</v>
      </c>
      <c r="AQ155">
        <v>71.041700000000006</v>
      </c>
      <c r="AR155">
        <v>2.6016600000000001E-2</v>
      </c>
      <c r="AS155">
        <v>0.140213</v>
      </c>
      <c r="AT155">
        <v>919.05</v>
      </c>
      <c r="AU155">
        <v>2.8612499999999999E-2</v>
      </c>
      <c r="AV155">
        <v>2408.7399999999998</v>
      </c>
      <c r="AW155">
        <v>5039.0200000000004</v>
      </c>
      <c r="AX155">
        <v>-13.8012</v>
      </c>
      <c r="AY155">
        <v>919.07</v>
      </c>
      <c r="AZ155">
        <v>0.27240900000000001</v>
      </c>
      <c r="BA155">
        <v>-7.4609299999999997E-4</v>
      </c>
      <c r="BB155">
        <v>-1.5774300000000001</v>
      </c>
      <c r="BC155">
        <v>-7.7300800000000001</v>
      </c>
    </row>
    <row r="156" spans="1:56" x14ac:dyDescent="0.35">
      <c r="A156" t="str">
        <f t="shared" si="22"/>
        <v/>
      </c>
      <c r="B156" t="str">
        <f>IFERROR(VLOOKUP(R156,#REF!,3,FALSE),"")</f>
        <v/>
      </c>
      <c r="C156" t="str">
        <f>IFERROR(VLOOKUP(R156,#REF!,3,FALSE),"normal")</f>
        <v>normal</v>
      </c>
      <c r="D156" t="str">
        <f t="shared" si="23"/>
        <v/>
      </c>
      <c r="E156">
        <f t="shared" si="24"/>
        <v>-3.012627521486654</v>
      </c>
      <c r="F156">
        <f t="shared" si="25"/>
        <v>4.8942701143606433</v>
      </c>
      <c r="G156" s="3">
        <f t="shared" si="26"/>
        <v>4.3554114718358274E-2</v>
      </c>
      <c r="H156" t="str">
        <f t="shared" si="27"/>
        <v/>
      </c>
      <c r="I156" t="str">
        <f t="shared" si="20"/>
        <v>P_183A3AB9_001B1C5A168hr16</v>
      </c>
      <c r="J156">
        <f t="shared" si="21"/>
        <v>60</v>
      </c>
      <c r="K156" t="str">
        <f t="shared" si="28"/>
        <v/>
      </c>
      <c r="L156" s="3" t="str">
        <f t="shared" si="29"/>
        <v/>
      </c>
      <c r="M156" t="s">
        <v>193</v>
      </c>
      <c r="N156" t="s">
        <v>109</v>
      </c>
      <c r="O156" s="1">
        <v>43703.588888888888</v>
      </c>
      <c r="P156" t="s">
        <v>161</v>
      </c>
      <c r="Q156">
        <v>8</v>
      </c>
      <c r="R156" t="s">
        <v>209</v>
      </c>
      <c r="S156">
        <v>1</v>
      </c>
      <c r="T156">
        <v>16</v>
      </c>
      <c r="U156">
        <v>144</v>
      </c>
      <c r="V156">
        <v>20</v>
      </c>
      <c r="W156">
        <v>0</v>
      </c>
      <c r="X156">
        <v>0</v>
      </c>
      <c r="Y156">
        <v>4.8942699999999997</v>
      </c>
      <c r="Z156">
        <v>4.0494700000000003</v>
      </c>
      <c r="AA156">
        <v>55.639099999999999</v>
      </c>
      <c r="AB156">
        <v>23</v>
      </c>
      <c r="AC156">
        <v>29</v>
      </c>
      <c r="AE156">
        <v>20</v>
      </c>
      <c r="AG156">
        <v>5637.78</v>
      </c>
      <c r="AH156">
        <v>75.458299999999994</v>
      </c>
      <c r="AI156">
        <v>3.56284</v>
      </c>
      <c r="AJ156">
        <v>2.7634100000000002E-2</v>
      </c>
      <c r="AK156">
        <v>0</v>
      </c>
      <c r="AL156">
        <v>0</v>
      </c>
      <c r="AO156">
        <v>0</v>
      </c>
      <c r="AP156">
        <v>5607.78</v>
      </c>
      <c r="AQ156">
        <v>75.458299999999994</v>
      </c>
      <c r="AR156">
        <v>2.7634100000000002E-2</v>
      </c>
      <c r="AS156">
        <v>0.213065</v>
      </c>
      <c r="AT156">
        <v>5397.78</v>
      </c>
      <c r="AV156">
        <v>5637.8</v>
      </c>
      <c r="AW156">
        <v>4664.2299999999996</v>
      </c>
      <c r="AX156">
        <v>-27.370999999999999</v>
      </c>
      <c r="AY156">
        <v>5397.8</v>
      </c>
      <c r="AZ156">
        <v>0.25214799999999998</v>
      </c>
      <c r="BA156">
        <v>-1.4796799999999999E-3</v>
      </c>
      <c r="BC156">
        <v>-1.06104</v>
      </c>
    </row>
    <row r="157" spans="1:56" x14ac:dyDescent="0.35">
      <c r="A157" t="str">
        <f t="shared" si="22"/>
        <v/>
      </c>
      <c r="B157" t="str">
        <f>IFERROR(VLOOKUP(R157,#REF!,3,FALSE),"")</f>
        <v/>
      </c>
      <c r="C157" t="str">
        <f>IFERROR(VLOOKUP(R157,#REF!,3,FALSE),"normal")</f>
        <v>normal</v>
      </c>
      <c r="D157">
        <f t="shared" si="23"/>
        <v>160.70789246317892</v>
      </c>
      <c r="E157">
        <f t="shared" si="24"/>
        <v>-0.48626470081087092</v>
      </c>
      <c r="F157">
        <f t="shared" si="25"/>
        <v>7.3748000539123293</v>
      </c>
      <c r="G157" s="3">
        <f t="shared" si="26"/>
        <v>1.2709376352061316E-2</v>
      </c>
      <c r="H157">
        <f t="shared" si="27"/>
        <v>177.30347562397947</v>
      </c>
      <c r="I157" t="str">
        <f t="shared" si="20"/>
        <v>P_183A3AB9_001B1C5A168hr17</v>
      </c>
      <c r="J157">
        <f t="shared" si="21"/>
        <v>60</v>
      </c>
      <c r="K157">
        <f t="shared" si="28"/>
        <v>2.3446806193085226</v>
      </c>
      <c r="L157" s="3">
        <f t="shared" si="29"/>
        <v>21.617719305840474</v>
      </c>
      <c r="M157" t="s">
        <v>193</v>
      </c>
      <c r="N157" t="s">
        <v>109</v>
      </c>
      <c r="O157" s="1">
        <v>43703.588888888888</v>
      </c>
      <c r="P157" t="s">
        <v>161</v>
      </c>
      <c r="Q157">
        <v>8</v>
      </c>
      <c r="R157" t="s">
        <v>209</v>
      </c>
      <c r="S157">
        <v>1</v>
      </c>
      <c r="T157">
        <v>17</v>
      </c>
      <c r="U157">
        <v>1</v>
      </c>
      <c r="V157">
        <v>5</v>
      </c>
      <c r="W157">
        <v>150</v>
      </c>
      <c r="X157">
        <v>128.61000000000001</v>
      </c>
      <c r="Y157">
        <v>152.02000000000001</v>
      </c>
      <c r="Z157">
        <v>3.9323100000000002</v>
      </c>
      <c r="AA157">
        <v>46.458300000000001</v>
      </c>
      <c r="AB157">
        <v>23</v>
      </c>
      <c r="AC157">
        <v>29.25</v>
      </c>
      <c r="AE157">
        <v>20</v>
      </c>
      <c r="AG157">
        <v>5951.86</v>
      </c>
      <c r="AH157">
        <v>644.25</v>
      </c>
      <c r="AI157">
        <v>3.03959</v>
      </c>
      <c r="AJ157">
        <v>0.23593500000000001</v>
      </c>
      <c r="AK157">
        <v>568.79200000000003</v>
      </c>
      <c r="AL157">
        <v>0.20830099999999999</v>
      </c>
      <c r="AM157">
        <v>1.6196299999999999</v>
      </c>
      <c r="AN157">
        <v>4.4226099999999997</v>
      </c>
      <c r="AO157">
        <v>187.12799999999999</v>
      </c>
      <c r="AP157">
        <v>5607.78</v>
      </c>
      <c r="AQ157">
        <v>75.458299999999994</v>
      </c>
      <c r="AR157">
        <v>2.7634100000000002E-2</v>
      </c>
      <c r="AS157">
        <v>0.213065</v>
      </c>
      <c r="AT157">
        <v>5397.78</v>
      </c>
      <c r="AU157">
        <v>4.8176400000000001E-2</v>
      </c>
      <c r="AV157">
        <v>5951.88</v>
      </c>
      <c r="AW157">
        <v>4501.93</v>
      </c>
      <c r="AX157">
        <v>-27.370999999999999</v>
      </c>
      <c r="AY157">
        <v>5397.8</v>
      </c>
      <c r="AZ157">
        <v>0.24337400000000001</v>
      </c>
      <c r="BA157">
        <v>-1.4796799999999999E-3</v>
      </c>
      <c r="BB157">
        <v>0.96032799999999996</v>
      </c>
      <c r="BC157">
        <v>4.24716</v>
      </c>
    </row>
    <row r="158" spans="1:56" x14ac:dyDescent="0.35">
      <c r="A158" t="str">
        <f t="shared" si="22"/>
        <v/>
      </c>
      <c r="B158" t="str">
        <f>IFERROR(VLOOKUP(R158,#REF!,3,FALSE),"")</f>
        <v/>
      </c>
      <c r="C158" t="str">
        <f>IFERROR(VLOOKUP(R158,#REF!,3,FALSE),"normal")</f>
        <v>normal</v>
      </c>
      <c r="D158">
        <f t="shared" si="23"/>
        <v>299.02380161987566</v>
      </c>
      <c r="E158">
        <f t="shared" si="24"/>
        <v>1.8327499041849569</v>
      </c>
      <c r="F158">
        <f t="shared" si="25"/>
        <v>9.6847427147198921</v>
      </c>
      <c r="G158" s="3">
        <f t="shared" si="26"/>
        <v>-2.0574436198647562E-2</v>
      </c>
      <c r="H158">
        <f t="shared" si="27"/>
        <v>424.78391199324807</v>
      </c>
      <c r="I158" t="str">
        <f t="shared" si="20"/>
        <v>P_183A3AB9_001B1C5A168hr18</v>
      </c>
      <c r="J158">
        <f t="shared" si="21"/>
        <v>60</v>
      </c>
      <c r="K158">
        <f t="shared" si="28"/>
        <v>0.40454029621313198</v>
      </c>
      <c r="L158" s="3">
        <f t="shared" si="29"/>
        <v>2.4694811812865782</v>
      </c>
      <c r="M158" t="s">
        <v>193</v>
      </c>
      <c r="N158" t="s">
        <v>109</v>
      </c>
      <c r="O158" s="1">
        <v>43703.588888888888</v>
      </c>
      <c r="P158" t="s">
        <v>161</v>
      </c>
      <c r="Q158">
        <v>8</v>
      </c>
      <c r="R158" t="s">
        <v>209</v>
      </c>
      <c r="S158">
        <v>1</v>
      </c>
      <c r="T158">
        <v>18</v>
      </c>
      <c r="U158">
        <v>1</v>
      </c>
      <c r="V158">
        <v>5</v>
      </c>
      <c r="W158">
        <v>400</v>
      </c>
      <c r="X158">
        <v>343.61</v>
      </c>
      <c r="Y158">
        <v>364.9</v>
      </c>
      <c r="Z158">
        <v>3.8035600000000001</v>
      </c>
      <c r="AA158">
        <v>38.6218</v>
      </c>
      <c r="AB158">
        <v>23</v>
      </c>
      <c r="AC158">
        <v>29.25</v>
      </c>
      <c r="AE158">
        <v>20</v>
      </c>
      <c r="AG158">
        <v>6261</v>
      </c>
      <c r="AH158">
        <v>1426.54</v>
      </c>
      <c r="AI158">
        <v>3.9670299999999998</v>
      </c>
      <c r="AJ158">
        <v>0.52242299999999997</v>
      </c>
      <c r="AK158">
        <v>1351.08</v>
      </c>
      <c r="AL158">
        <v>0.49478899999999998</v>
      </c>
      <c r="AM158">
        <v>1.43997</v>
      </c>
      <c r="AN158">
        <v>3.9320300000000001</v>
      </c>
      <c r="AO158">
        <v>340.57799999999997</v>
      </c>
      <c r="AP158">
        <v>5607.78</v>
      </c>
      <c r="AQ158">
        <v>75.458299999999994</v>
      </c>
      <c r="AR158">
        <v>2.7634100000000002E-2</v>
      </c>
      <c r="AS158">
        <v>0.213065</v>
      </c>
      <c r="AT158">
        <v>5397.78</v>
      </c>
      <c r="AU158">
        <v>5.4187199999999998E-2</v>
      </c>
      <c r="AV158">
        <v>6261.02</v>
      </c>
      <c r="AW158">
        <v>4332.28</v>
      </c>
      <c r="AX158">
        <v>-27.370999999999999</v>
      </c>
      <c r="AY158">
        <v>5397.8</v>
      </c>
      <c r="AZ158">
        <v>0.23420299999999999</v>
      </c>
      <c r="BA158">
        <v>-1.4796799999999999E-3</v>
      </c>
      <c r="BB158">
        <v>-1.8870100000000001</v>
      </c>
      <c r="BC158">
        <v>-7.4197699999999998</v>
      </c>
    </row>
    <row r="159" spans="1:56" x14ac:dyDescent="0.35">
      <c r="A159" t="str">
        <f t="shared" si="22"/>
        <v/>
      </c>
      <c r="B159" t="str">
        <f>IFERROR(VLOOKUP(R159,#REF!,3,FALSE),"")</f>
        <v/>
      </c>
      <c r="C159" t="str">
        <f>IFERROR(VLOOKUP(R159,#REF!,3,FALSE),"normal")</f>
        <v>normal</v>
      </c>
      <c r="D159" t="str">
        <f t="shared" si="23"/>
        <v/>
      </c>
      <c r="E159">
        <f t="shared" si="24"/>
        <v>-20.033690372124866</v>
      </c>
      <c r="F159">
        <f t="shared" si="25"/>
        <v>-27.183257159595026</v>
      </c>
      <c r="G159" s="3">
        <f t="shared" si="26"/>
        <v>0.12822278552056596</v>
      </c>
      <c r="H159" t="str">
        <f t="shared" si="27"/>
        <v/>
      </c>
      <c r="I159" t="str">
        <f t="shared" si="20"/>
        <v>P_183A3AB9_001B1C5A168hr26</v>
      </c>
      <c r="J159">
        <f t="shared" si="21"/>
        <v>60</v>
      </c>
      <c r="K159" t="str">
        <f t="shared" si="28"/>
        <v/>
      </c>
      <c r="L159" s="3" t="str">
        <f t="shared" si="29"/>
        <v/>
      </c>
      <c r="M159" t="s">
        <v>193</v>
      </c>
      <c r="N159" t="s">
        <v>109</v>
      </c>
      <c r="O159" s="1">
        <v>43703.588888888888</v>
      </c>
      <c r="P159" t="s">
        <v>161</v>
      </c>
      <c r="Q159">
        <v>8</v>
      </c>
      <c r="R159" t="s">
        <v>209</v>
      </c>
      <c r="S159">
        <v>1</v>
      </c>
      <c r="T159">
        <v>26</v>
      </c>
      <c r="U159">
        <v>272</v>
      </c>
      <c r="V159">
        <v>30</v>
      </c>
      <c r="W159">
        <v>0</v>
      </c>
      <c r="X159">
        <v>0</v>
      </c>
      <c r="Y159">
        <v>-27.183299999999999</v>
      </c>
      <c r="Z159">
        <v>6.1110300000000004</v>
      </c>
      <c r="AA159">
        <v>246.95099999999999</v>
      </c>
      <c r="AB159">
        <v>41</v>
      </c>
      <c r="AC159">
        <v>44</v>
      </c>
      <c r="AE159">
        <v>60</v>
      </c>
      <c r="AG159">
        <v>13136.4</v>
      </c>
      <c r="AH159">
        <v>80.833299999999994</v>
      </c>
      <c r="AI159">
        <v>4.90489</v>
      </c>
      <c r="AJ159">
        <v>2.96025E-2</v>
      </c>
      <c r="AK159">
        <v>0</v>
      </c>
      <c r="AL159">
        <v>0</v>
      </c>
      <c r="AO159">
        <v>0</v>
      </c>
      <c r="AP159">
        <v>13106.4</v>
      </c>
      <c r="AQ159">
        <v>80.833299999999994</v>
      </c>
      <c r="AR159">
        <v>2.96025E-2</v>
      </c>
      <c r="AS159">
        <v>0.24099400000000001</v>
      </c>
      <c r="AT159">
        <v>12896.4</v>
      </c>
      <c r="AV159">
        <v>13136.4</v>
      </c>
      <c r="AW159">
        <v>7500.19</v>
      </c>
      <c r="AX159">
        <v>43.084099999999999</v>
      </c>
      <c r="AY159">
        <v>12896.4</v>
      </c>
      <c r="AZ159">
        <v>0.40545999999999999</v>
      </c>
      <c r="BA159">
        <v>2.32913E-3</v>
      </c>
      <c r="BC159">
        <v>0.23197200000000001</v>
      </c>
    </row>
    <row r="160" spans="1:56" x14ac:dyDescent="0.35">
      <c r="A160" t="str">
        <f t="shared" si="22"/>
        <v/>
      </c>
      <c r="B160" t="str">
        <f>IFERROR(VLOOKUP(R160,#REF!,3,FALSE),"")</f>
        <v/>
      </c>
      <c r="C160" t="str">
        <f>IFERROR(VLOOKUP(R160,#REF!,3,FALSE),"normal")</f>
        <v>normal</v>
      </c>
      <c r="D160">
        <f t="shared" si="23"/>
        <v>104.68387165009916</v>
      </c>
      <c r="E160">
        <f t="shared" si="24"/>
        <v>-21.046187958780081</v>
      </c>
      <c r="F160">
        <f t="shared" si="25"/>
        <v>-29.532860075927793</v>
      </c>
      <c r="G160" s="3">
        <f t="shared" si="26"/>
        <v>0.12809662282610484</v>
      </c>
      <c r="H160">
        <f t="shared" si="27"/>
        <v>151.66316771635175</v>
      </c>
      <c r="I160" t="str">
        <f t="shared" si="20"/>
        <v>P_183A3AB9_001B1C5A168hr27</v>
      </c>
      <c r="J160">
        <f t="shared" si="21"/>
        <v>60</v>
      </c>
      <c r="K160">
        <f t="shared" si="28"/>
        <v>1.9855780732032411</v>
      </c>
      <c r="L160" s="3">
        <f t="shared" si="29"/>
        <v>2.7001075203802385</v>
      </c>
      <c r="M160" t="s">
        <v>193</v>
      </c>
      <c r="N160" t="s">
        <v>109</v>
      </c>
      <c r="O160" s="1">
        <v>43703.588888888888</v>
      </c>
      <c r="P160" t="s">
        <v>161</v>
      </c>
      <c r="Q160">
        <v>8</v>
      </c>
      <c r="R160" t="s">
        <v>209</v>
      </c>
      <c r="S160">
        <v>1</v>
      </c>
      <c r="T160">
        <v>27</v>
      </c>
      <c r="U160">
        <v>1</v>
      </c>
      <c r="V160">
        <v>5</v>
      </c>
      <c r="W160">
        <v>150</v>
      </c>
      <c r="X160">
        <v>128.61000000000001</v>
      </c>
      <c r="Y160">
        <v>130.036</v>
      </c>
      <c r="Z160">
        <v>6.19536</v>
      </c>
      <c r="AA160">
        <v>263.8</v>
      </c>
      <c r="AB160">
        <v>41</v>
      </c>
      <c r="AC160">
        <v>44.25</v>
      </c>
      <c r="AE160">
        <v>60</v>
      </c>
      <c r="AG160">
        <v>13446.3</v>
      </c>
      <c r="AH160">
        <v>1069.42</v>
      </c>
      <c r="AI160">
        <v>5.2661100000000003</v>
      </c>
      <c r="AJ160">
        <v>0.39163799999999999</v>
      </c>
      <c r="AK160">
        <v>988.58299999999997</v>
      </c>
      <c r="AL160">
        <v>0.36203600000000002</v>
      </c>
      <c r="AM160">
        <v>2.8149899999999999</v>
      </c>
      <c r="AN160">
        <v>7.68668</v>
      </c>
      <c r="AO160">
        <v>187.726</v>
      </c>
      <c r="AP160">
        <v>13106.4</v>
      </c>
      <c r="AQ160">
        <v>80.833299999999994</v>
      </c>
      <c r="AR160">
        <v>2.96025E-2</v>
      </c>
      <c r="AS160">
        <v>0.24099400000000001</v>
      </c>
      <c r="AT160">
        <v>12896.4</v>
      </c>
      <c r="AU160">
        <v>3.1352100000000001E-2</v>
      </c>
      <c r="AV160">
        <v>13446.3</v>
      </c>
      <c r="AW160">
        <v>7646.56</v>
      </c>
      <c r="AX160">
        <v>43.084099999999999</v>
      </c>
      <c r="AY160">
        <v>12896.4</v>
      </c>
      <c r="AZ160">
        <v>0.41337299999999999</v>
      </c>
      <c r="BA160">
        <v>2.32913E-3</v>
      </c>
      <c r="BB160">
        <v>1.5834600000000001</v>
      </c>
      <c r="BC160">
        <v>12.1715</v>
      </c>
    </row>
    <row r="161" spans="1:56" x14ac:dyDescent="0.35">
      <c r="A161" t="str">
        <f t="shared" si="22"/>
        <v/>
      </c>
      <c r="B161" t="str">
        <f>IFERROR(VLOOKUP(R161,#REF!,3,FALSE),"")</f>
        <v/>
      </c>
      <c r="C161" t="str">
        <f>IFERROR(VLOOKUP(R161,#REF!,3,FALSE),"normal")</f>
        <v>normal</v>
      </c>
      <c r="D161">
        <f t="shared" si="23"/>
        <v>173.94958954787541</v>
      </c>
      <c r="E161">
        <f t="shared" si="24"/>
        <v>-20.458169997540516</v>
      </c>
      <c r="F161">
        <f t="shared" si="25"/>
        <v>-30.911122212780448</v>
      </c>
      <c r="G161" s="3">
        <f t="shared" si="26"/>
        <v>0.11899634747846602</v>
      </c>
      <c r="H161">
        <f t="shared" si="27"/>
        <v>450.6050464189052</v>
      </c>
      <c r="I161" t="str">
        <f t="shared" si="20"/>
        <v>P_183A3AB9_001B1C5A168hr28</v>
      </c>
      <c r="J161">
        <f t="shared" si="21"/>
        <v>60</v>
      </c>
      <c r="K161">
        <f t="shared" si="28"/>
        <v>1.0273884094046921</v>
      </c>
      <c r="L161" s="3">
        <f t="shared" si="29"/>
        <v>0.88618881475587119</v>
      </c>
      <c r="M161" t="s">
        <v>193</v>
      </c>
      <c r="N161" t="s">
        <v>109</v>
      </c>
      <c r="O161" s="1">
        <v>43703.588888888888</v>
      </c>
      <c r="P161" t="s">
        <v>161</v>
      </c>
      <c r="Q161">
        <v>8</v>
      </c>
      <c r="R161" t="s">
        <v>209</v>
      </c>
      <c r="S161">
        <v>1</v>
      </c>
      <c r="T161">
        <v>28</v>
      </c>
      <c r="U161">
        <v>1</v>
      </c>
      <c r="V161">
        <v>5</v>
      </c>
      <c r="W161">
        <v>400</v>
      </c>
      <c r="X161">
        <v>343.61</v>
      </c>
      <c r="Y161">
        <v>387.08100000000002</v>
      </c>
      <c r="Z161">
        <v>6.2252900000000002</v>
      </c>
      <c r="AA161">
        <v>273.26400000000001</v>
      </c>
      <c r="AB161">
        <v>41</v>
      </c>
      <c r="AC161">
        <v>45</v>
      </c>
      <c r="AE161">
        <v>60</v>
      </c>
      <c r="AG161">
        <v>13756.5</v>
      </c>
      <c r="AH161">
        <v>2682.96</v>
      </c>
      <c r="AI161">
        <v>10.157400000000001</v>
      </c>
      <c r="AJ161">
        <v>0.98254399999999997</v>
      </c>
      <c r="AK161">
        <v>2602.12</v>
      </c>
      <c r="AL161">
        <v>0.95294100000000004</v>
      </c>
      <c r="AM161">
        <v>2.77332</v>
      </c>
      <c r="AN161">
        <v>7.5728999999999997</v>
      </c>
      <c r="AO161">
        <v>256.18099999999998</v>
      </c>
      <c r="AP161">
        <v>13106.4</v>
      </c>
      <c r="AQ161">
        <v>80.833299999999994</v>
      </c>
      <c r="AR161">
        <v>2.96025E-2</v>
      </c>
      <c r="AS161">
        <v>0.24099400000000001</v>
      </c>
      <c r="AT161">
        <v>12896.4</v>
      </c>
      <c r="AU161">
        <v>3.18231E-2</v>
      </c>
      <c r="AV161">
        <v>13756.5</v>
      </c>
      <c r="AW161">
        <v>7742.61</v>
      </c>
      <c r="AX161">
        <v>43.084099999999999</v>
      </c>
      <c r="AY161">
        <v>12896.4</v>
      </c>
      <c r="AZ161">
        <v>0.41856500000000002</v>
      </c>
      <c r="BA161">
        <v>2.32913E-3</v>
      </c>
      <c r="BB161">
        <v>-2.3071000000000002</v>
      </c>
      <c r="BC161">
        <v>-17.471399999999999</v>
      </c>
    </row>
    <row r="162" spans="1:56" x14ac:dyDescent="0.35">
      <c r="A162" t="str">
        <f t="shared" si="22"/>
        <v/>
      </c>
      <c r="B162" t="str">
        <f>IFERROR(VLOOKUP(R162,#REF!,3,FALSE),"")</f>
        <v/>
      </c>
      <c r="C162" t="str">
        <f>IFERROR(VLOOKUP(R162,#REF!,3,FALSE),"normal")</f>
        <v>normal</v>
      </c>
      <c r="D162">
        <f t="shared" si="23"/>
        <v>30.831516989878111</v>
      </c>
      <c r="E162">
        <f t="shared" si="24"/>
        <v>0.40543706640753885</v>
      </c>
      <c r="F162">
        <f t="shared" si="25"/>
        <v>-1.1168175160551344</v>
      </c>
      <c r="G162" s="3">
        <f t="shared" si="26"/>
        <v>0.15314574017734384</v>
      </c>
      <c r="H162">
        <f t="shared" si="27"/>
        <v>40.665761511216054</v>
      </c>
      <c r="I162" t="str">
        <f t="shared" si="20"/>
        <v>P_183A3AB9_001B155B168hr7</v>
      </c>
      <c r="J162">
        <f t="shared" si="21"/>
        <v>60</v>
      </c>
      <c r="K162">
        <f t="shared" si="28"/>
        <v>-10.100552118366828</v>
      </c>
      <c r="L162" s="3">
        <f t="shared" si="29"/>
        <v>3.1771599765837535</v>
      </c>
      <c r="M162" t="s">
        <v>193</v>
      </c>
      <c r="N162" t="s">
        <v>109</v>
      </c>
      <c r="O162" s="1">
        <v>43703.588888888888</v>
      </c>
      <c r="P162" t="s">
        <v>161</v>
      </c>
      <c r="Q162">
        <v>9</v>
      </c>
      <c r="R162" t="s">
        <v>210</v>
      </c>
      <c r="S162">
        <v>1</v>
      </c>
      <c r="T162">
        <v>7</v>
      </c>
      <c r="U162">
        <v>2051</v>
      </c>
      <c r="V162">
        <v>5</v>
      </c>
      <c r="W162">
        <v>30</v>
      </c>
      <c r="X162">
        <v>25.41</v>
      </c>
      <c r="Y162">
        <v>34.443899999999999</v>
      </c>
      <c r="Z162">
        <v>4.2603200000000001</v>
      </c>
      <c r="AA162">
        <v>-237.28399999999999</v>
      </c>
      <c r="AB162">
        <v>23</v>
      </c>
      <c r="AC162">
        <v>29</v>
      </c>
      <c r="AE162">
        <v>50</v>
      </c>
      <c r="AG162">
        <v>1479.89</v>
      </c>
      <c r="AH162">
        <v>-90.541700000000006</v>
      </c>
      <c r="AI162">
        <v>10.1638</v>
      </c>
      <c r="AJ162">
        <v>-3.3157899999999997E-2</v>
      </c>
      <c r="AK162">
        <v>151.5</v>
      </c>
      <c r="AL162">
        <v>5.5481799999999998E-2</v>
      </c>
      <c r="AM162">
        <v>2.1834600000000002</v>
      </c>
      <c r="AN162">
        <v>5.9622200000000003</v>
      </c>
      <c r="AO162">
        <v>14.905900000000001</v>
      </c>
      <c r="AP162">
        <v>1129.48</v>
      </c>
      <c r="AQ162">
        <v>-242.042</v>
      </c>
      <c r="AR162">
        <v>-8.8639700000000002E-2</v>
      </c>
      <c r="AS162">
        <v>1.1720700000000001E-2</v>
      </c>
      <c r="AT162">
        <v>919.48</v>
      </c>
      <c r="AU162">
        <v>1.9658200000000001E-3</v>
      </c>
      <c r="AV162">
        <v>1479.91</v>
      </c>
      <c r="AW162">
        <v>3958.22</v>
      </c>
      <c r="AX162">
        <v>-12.8408</v>
      </c>
      <c r="AY162">
        <v>919.48</v>
      </c>
      <c r="AZ162">
        <v>0.213981</v>
      </c>
      <c r="BA162">
        <v>-6.9417100000000005E-4</v>
      </c>
      <c r="BB162">
        <v>0.95637300000000003</v>
      </c>
      <c r="BC162">
        <v>5.7021100000000002</v>
      </c>
      <c r="BD162">
        <v>1.1343300000000001</v>
      </c>
    </row>
    <row r="163" spans="1:56" x14ac:dyDescent="0.35">
      <c r="A163" t="str">
        <f t="shared" si="22"/>
        <v/>
      </c>
      <c r="B163" t="str">
        <f>IFERROR(VLOOKUP(R163,#REF!,3,FALSE),"")</f>
        <v/>
      </c>
      <c r="C163" t="str">
        <f>IFERROR(VLOOKUP(R163,#REF!,3,FALSE),"normal")</f>
        <v>normal</v>
      </c>
      <c r="D163">
        <f t="shared" si="23"/>
        <v>83.694589194236485</v>
      </c>
      <c r="E163">
        <f t="shared" si="24"/>
        <v>0.35857126671008466</v>
      </c>
      <c r="F163">
        <f t="shared" si="25"/>
        <v>-1.1771900321051818</v>
      </c>
      <c r="G163" s="3">
        <f t="shared" si="26"/>
        <v>0.15159074534531597</v>
      </c>
      <c r="H163">
        <f t="shared" si="27"/>
        <v>102.20596890152147</v>
      </c>
      <c r="I163" t="str">
        <f t="shared" si="20"/>
        <v>P_183A3AB9_001B155B168hr8</v>
      </c>
      <c r="J163">
        <f t="shared" si="21"/>
        <v>60</v>
      </c>
      <c r="K163">
        <f t="shared" si="28"/>
        <v>-13.478903551433358</v>
      </c>
      <c r="L163" s="3">
        <f t="shared" si="29"/>
        <v>4.8821141636094874</v>
      </c>
      <c r="M163" t="s">
        <v>193</v>
      </c>
      <c r="N163" t="s">
        <v>109</v>
      </c>
      <c r="O163" s="1">
        <v>43703.588888888888</v>
      </c>
      <c r="P163" t="s">
        <v>161</v>
      </c>
      <c r="Q163">
        <v>9</v>
      </c>
      <c r="R163" t="s">
        <v>210</v>
      </c>
      <c r="S163">
        <v>1</v>
      </c>
      <c r="T163">
        <v>8</v>
      </c>
      <c r="U163">
        <v>3</v>
      </c>
      <c r="V163">
        <v>5</v>
      </c>
      <c r="W163">
        <v>70</v>
      </c>
      <c r="X163">
        <v>59.81</v>
      </c>
      <c r="Y163">
        <v>87.327699999999993</v>
      </c>
      <c r="Z163">
        <v>4.2516499999999997</v>
      </c>
      <c r="AA163">
        <v>-237.03700000000001</v>
      </c>
      <c r="AB163">
        <v>23</v>
      </c>
      <c r="AC163">
        <v>29</v>
      </c>
      <c r="AE163">
        <v>50</v>
      </c>
      <c r="AG163">
        <v>1789.94</v>
      </c>
      <c r="AH163">
        <v>134.25</v>
      </c>
      <c r="AI163">
        <v>2.67435</v>
      </c>
      <c r="AJ163">
        <v>4.9164600000000003E-2</v>
      </c>
      <c r="AK163">
        <v>376.29199999999997</v>
      </c>
      <c r="AL163">
        <v>0.13780400000000001</v>
      </c>
      <c r="AM163">
        <v>2.30403</v>
      </c>
      <c r="AN163">
        <v>6.2914500000000002</v>
      </c>
      <c r="AO163">
        <v>140.70400000000001</v>
      </c>
      <c r="AP163">
        <v>1129.48</v>
      </c>
      <c r="AQ163">
        <v>-242.042</v>
      </c>
      <c r="AR163">
        <v>-8.8639700000000002E-2</v>
      </c>
      <c r="AS163">
        <v>1.1720700000000001E-2</v>
      </c>
      <c r="AT163">
        <v>919.48</v>
      </c>
      <c r="AU163">
        <v>1.8629499999999999E-3</v>
      </c>
      <c r="AV163">
        <v>1789.96</v>
      </c>
      <c r="AW163">
        <v>3948.9</v>
      </c>
      <c r="AX163">
        <v>-12.8408</v>
      </c>
      <c r="AY163">
        <v>919.48</v>
      </c>
      <c r="AZ163">
        <v>0.213477</v>
      </c>
      <c r="BA163">
        <v>-6.9417100000000005E-4</v>
      </c>
      <c r="BB163">
        <v>-7.6830700000000002E-2</v>
      </c>
      <c r="BC163">
        <v>-0.48337599999999997</v>
      </c>
    </row>
    <row r="164" spans="1:56" x14ac:dyDescent="0.35">
      <c r="A164" t="str">
        <f t="shared" si="22"/>
        <v/>
      </c>
      <c r="B164" t="str">
        <f>IFERROR(VLOOKUP(R164,#REF!,3,FALSE),"")</f>
        <v/>
      </c>
      <c r="C164" t="str">
        <f>IFERROR(VLOOKUP(R164,#REF!,3,FALSE),"normal")</f>
        <v>normal</v>
      </c>
      <c r="D164">
        <f t="shared" si="23"/>
        <v>91.253373746330183</v>
      </c>
      <c r="E164">
        <f t="shared" si="24"/>
        <v>0.211577112264828</v>
      </c>
      <c r="F164">
        <f t="shared" si="25"/>
        <v>-1.2917956455318422</v>
      </c>
      <c r="G164" s="3">
        <f t="shared" si="26"/>
        <v>0.16463677887193434</v>
      </c>
      <c r="H164">
        <f t="shared" si="27"/>
        <v>171.90692792162349</v>
      </c>
      <c r="I164" t="str">
        <f t="shared" si="20"/>
        <v>P_183A3AB9_001B155B168hr9</v>
      </c>
      <c r="J164">
        <f t="shared" si="21"/>
        <v>60</v>
      </c>
      <c r="K164">
        <f t="shared" si="28"/>
        <v>-7.218454041948708</v>
      </c>
      <c r="L164" s="3">
        <f t="shared" si="29"/>
        <v>1.451529018330173</v>
      </c>
      <c r="M164" t="s">
        <v>193</v>
      </c>
      <c r="N164" t="s">
        <v>109</v>
      </c>
      <c r="O164" s="1">
        <v>43703.588888888888</v>
      </c>
      <c r="P164" t="s">
        <v>161</v>
      </c>
      <c r="Q164">
        <v>9</v>
      </c>
      <c r="R164" t="s">
        <v>210</v>
      </c>
      <c r="S164">
        <v>1</v>
      </c>
      <c r="T164">
        <v>9</v>
      </c>
      <c r="U164">
        <v>1</v>
      </c>
      <c r="V164">
        <v>5</v>
      </c>
      <c r="W164">
        <v>150</v>
      </c>
      <c r="X164">
        <v>128.61000000000001</v>
      </c>
      <c r="Y164">
        <v>147.393</v>
      </c>
      <c r="Z164">
        <v>4.2351900000000002</v>
      </c>
      <c r="AA164">
        <v>-236.571</v>
      </c>
      <c r="AB164">
        <v>23</v>
      </c>
      <c r="AC164">
        <v>29</v>
      </c>
      <c r="AE164">
        <v>50</v>
      </c>
      <c r="AG164">
        <v>2098.0500000000002</v>
      </c>
      <c r="AH164">
        <v>387.66699999999997</v>
      </c>
      <c r="AI164">
        <v>2.6811199999999999</v>
      </c>
      <c r="AJ164">
        <v>0.14197000000000001</v>
      </c>
      <c r="AK164">
        <v>629.70799999999997</v>
      </c>
      <c r="AL164">
        <v>0.23061000000000001</v>
      </c>
      <c r="AM164">
        <v>1.7930900000000001</v>
      </c>
      <c r="AN164">
        <v>4.8962599999999998</v>
      </c>
      <c r="AO164">
        <v>234.86799999999999</v>
      </c>
      <c r="AP164">
        <v>1129.48</v>
      </c>
      <c r="AQ164">
        <v>-242.042</v>
      </c>
      <c r="AR164">
        <v>-8.8639700000000002E-2</v>
      </c>
      <c r="AS164">
        <v>1.1720700000000001E-2</v>
      </c>
      <c r="AT164">
        <v>919.48</v>
      </c>
      <c r="AU164">
        <v>2.3938000000000002E-3</v>
      </c>
      <c r="AV164">
        <v>2098.0700000000002</v>
      </c>
      <c r="AW164">
        <v>3931.1</v>
      </c>
      <c r="AX164">
        <v>-12.8408</v>
      </c>
      <c r="AY164">
        <v>919.48</v>
      </c>
      <c r="AZ164">
        <v>0.21251500000000001</v>
      </c>
      <c r="BA164">
        <v>-6.9417100000000005E-4</v>
      </c>
      <c r="BB164">
        <v>-0.16844000000000001</v>
      </c>
      <c r="BC164">
        <v>-0.82472800000000002</v>
      </c>
    </row>
    <row r="165" spans="1:56" x14ac:dyDescent="0.35">
      <c r="A165" t="str">
        <f t="shared" si="22"/>
        <v/>
      </c>
      <c r="B165" t="str">
        <f>IFERROR(VLOOKUP(R165,#REF!,3,FALSE),"")</f>
        <v/>
      </c>
      <c r="C165" t="str">
        <f>IFERROR(VLOOKUP(R165,#REF!,3,FALSE),"normal")</f>
        <v>normal</v>
      </c>
      <c r="D165">
        <f t="shared" si="23"/>
        <v>209.78957145613091</v>
      </c>
      <c r="E165">
        <f t="shared" si="24"/>
        <v>0.14771162354634426</v>
      </c>
      <c r="F165">
        <f t="shared" si="25"/>
        <v>-1.3400311239138551</v>
      </c>
      <c r="G165" s="3">
        <f t="shared" si="26"/>
        <v>0.16190675090064216</v>
      </c>
      <c r="H165">
        <f t="shared" si="27"/>
        <v>366.11390820988908</v>
      </c>
      <c r="I165" t="str">
        <f t="shared" si="20"/>
        <v>P_183A3AB9_001B155B168hr10</v>
      </c>
      <c r="J165">
        <f t="shared" si="21"/>
        <v>60</v>
      </c>
      <c r="K165">
        <f t="shared" si="28"/>
        <v>-10.027367913258335</v>
      </c>
      <c r="L165" s="3">
        <f t="shared" si="29"/>
        <v>1.7032129284426876</v>
      </c>
      <c r="M165" t="s">
        <v>193</v>
      </c>
      <c r="N165" t="s">
        <v>109</v>
      </c>
      <c r="O165" s="1">
        <v>43703.588888888888</v>
      </c>
      <c r="P165" t="s">
        <v>161</v>
      </c>
      <c r="Q165">
        <v>9</v>
      </c>
      <c r="R165" t="s">
        <v>210</v>
      </c>
      <c r="S165">
        <v>1</v>
      </c>
      <c r="T165">
        <v>10</v>
      </c>
      <c r="U165">
        <v>3</v>
      </c>
      <c r="V165">
        <v>5</v>
      </c>
      <c r="W165">
        <v>400</v>
      </c>
      <c r="X165">
        <v>343.61</v>
      </c>
      <c r="Y165">
        <v>314.50099999999998</v>
      </c>
      <c r="Z165">
        <v>4.2282599999999997</v>
      </c>
      <c r="AA165">
        <v>-236.376</v>
      </c>
      <c r="AB165">
        <v>23</v>
      </c>
      <c r="AC165">
        <v>29</v>
      </c>
      <c r="AE165">
        <v>50</v>
      </c>
      <c r="AG165">
        <v>2409.17</v>
      </c>
      <c r="AH165">
        <v>1093.42</v>
      </c>
      <c r="AI165">
        <v>2.4122300000000001</v>
      </c>
      <c r="AJ165">
        <v>0.40042699999999998</v>
      </c>
      <c r="AK165">
        <v>1335.46</v>
      </c>
      <c r="AL165">
        <v>0.48906699999999997</v>
      </c>
      <c r="AM165">
        <v>1.4233199999999999</v>
      </c>
      <c r="AN165">
        <v>3.8865500000000002</v>
      </c>
      <c r="AO165">
        <v>553.62</v>
      </c>
      <c r="AP165">
        <v>1129.48</v>
      </c>
      <c r="AQ165">
        <v>-242.042</v>
      </c>
      <c r="AR165">
        <v>-8.8639700000000002E-2</v>
      </c>
      <c r="AS165">
        <v>1.1720700000000001E-2</v>
      </c>
      <c r="AT165">
        <v>919.48</v>
      </c>
      <c r="AU165">
        <v>3.0157000000000001E-3</v>
      </c>
      <c r="AV165">
        <v>2409.1799999999998</v>
      </c>
      <c r="AW165">
        <v>3923.58</v>
      </c>
      <c r="AX165">
        <v>-12.8408</v>
      </c>
      <c r="AY165">
        <v>919.48</v>
      </c>
      <c r="AZ165">
        <v>0.21210799999999999</v>
      </c>
      <c r="BA165">
        <v>-6.9417100000000005E-4</v>
      </c>
      <c r="BB165">
        <v>0.20860400000000001</v>
      </c>
      <c r="BC165">
        <v>0.81075200000000003</v>
      </c>
    </row>
    <row r="166" spans="1:56" x14ac:dyDescent="0.35">
      <c r="A166" t="str">
        <f t="shared" si="22"/>
        <v/>
      </c>
      <c r="B166" t="str">
        <f>IFERROR(VLOOKUP(R166,#REF!,3,FALSE),"")</f>
        <v/>
      </c>
      <c r="C166" t="str">
        <f>IFERROR(VLOOKUP(R166,#REF!,3,FALSE),"normal")</f>
        <v>normal</v>
      </c>
      <c r="D166" t="str">
        <f t="shared" si="23"/>
        <v/>
      </c>
      <c r="E166">
        <f t="shared" si="24"/>
        <v>0.75574236375978265</v>
      </c>
      <c r="F166">
        <f t="shared" si="25"/>
        <v>-1.1261242738993025</v>
      </c>
      <c r="G166" s="3">
        <f t="shared" si="26"/>
        <v>-7.9652996845425966E-3</v>
      </c>
      <c r="H166" t="str">
        <f t="shared" si="27"/>
        <v/>
      </c>
      <c r="I166" t="str">
        <f t="shared" si="20"/>
        <v>P_183A3AB9_001B155B168hr16</v>
      </c>
      <c r="J166">
        <f t="shared" si="21"/>
        <v>60</v>
      </c>
      <c r="K166" t="str">
        <f t="shared" si="28"/>
        <v/>
      </c>
      <c r="L166" s="3" t="str">
        <f t="shared" si="29"/>
        <v/>
      </c>
      <c r="M166" t="s">
        <v>193</v>
      </c>
      <c r="N166" t="s">
        <v>109</v>
      </c>
      <c r="O166" s="1">
        <v>43703.588888888888</v>
      </c>
      <c r="P166" t="s">
        <v>161</v>
      </c>
      <c r="Q166">
        <v>9</v>
      </c>
      <c r="R166" t="s">
        <v>210</v>
      </c>
      <c r="S166">
        <v>1</v>
      </c>
      <c r="T166">
        <v>16</v>
      </c>
      <c r="U166">
        <v>144</v>
      </c>
      <c r="V166">
        <v>20</v>
      </c>
      <c r="W166">
        <v>0</v>
      </c>
      <c r="X166">
        <v>0</v>
      </c>
      <c r="Y166">
        <v>-1.12616</v>
      </c>
      <c r="Z166">
        <v>3.64791</v>
      </c>
      <c r="AA166">
        <v>-222.392</v>
      </c>
      <c r="AB166">
        <v>23</v>
      </c>
      <c r="AC166">
        <v>29</v>
      </c>
      <c r="AE166">
        <v>20</v>
      </c>
      <c r="AG166">
        <v>5638.22</v>
      </c>
      <c r="AH166">
        <v>-226.5</v>
      </c>
      <c r="AI166">
        <v>3.1207600000000002</v>
      </c>
      <c r="AJ166">
        <v>-8.2947999999999994E-2</v>
      </c>
      <c r="AK166">
        <v>0</v>
      </c>
      <c r="AL166">
        <v>0</v>
      </c>
      <c r="AO166">
        <v>0</v>
      </c>
      <c r="AP166">
        <v>5608.22</v>
      </c>
      <c r="AQ166">
        <v>-226.5</v>
      </c>
      <c r="AR166">
        <v>-8.2947999999999994E-2</v>
      </c>
      <c r="AS166">
        <v>0.77045300000000005</v>
      </c>
      <c r="AT166">
        <v>5398.22</v>
      </c>
      <c r="AV166">
        <v>5638.23</v>
      </c>
      <c r="AW166">
        <v>3205.97</v>
      </c>
      <c r="AX166">
        <v>-44.264899999999997</v>
      </c>
      <c r="AY166">
        <v>5398.23</v>
      </c>
      <c r="AZ166">
        <v>0.173315</v>
      </c>
      <c r="BA166">
        <v>-2.39296E-3</v>
      </c>
      <c r="BC166">
        <v>0.63005299999999997</v>
      </c>
    </row>
    <row r="167" spans="1:56" x14ac:dyDescent="0.35">
      <c r="A167" t="str">
        <f t="shared" si="22"/>
        <v/>
      </c>
      <c r="B167" t="str">
        <f>IFERROR(VLOOKUP(R167,#REF!,3,FALSE),"")</f>
        <v/>
      </c>
      <c r="C167" t="str">
        <f>IFERROR(VLOOKUP(R167,#REF!,3,FALSE),"normal")</f>
        <v>normal</v>
      </c>
      <c r="D167">
        <f t="shared" si="23"/>
        <v>152.35908086672225</v>
      </c>
      <c r="E167">
        <f t="shared" si="24"/>
        <v>-0.1938405205794782</v>
      </c>
      <c r="F167">
        <f t="shared" si="25"/>
        <v>-2.0685941465258986</v>
      </c>
      <c r="G167" s="3">
        <f t="shared" si="26"/>
        <v>-5.0862479100683727E-2</v>
      </c>
      <c r="H167">
        <f t="shared" si="27"/>
        <v>159.19290879402843</v>
      </c>
      <c r="I167" t="str">
        <f t="shared" si="20"/>
        <v>P_183A3AB9_001B155B168hr17</v>
      </c>
      <c r="J167">
        <f t="shared" si="21"/>
        <v>60</v>
      </c>
      <c r="K167">
        <f t="shared" si="28"/>
        <v>15.498739094030523</v>
      </c>
      <c r="L167" s="3">
        <f t="shared" si="29"/>
        <v>16.061618418640599</v>
      </c>
      <c r="M167" t="s">
        <v>193</v>
      </c>
      <c r="N167" t="s">
        <v>109</v>
      </c>
      <c r="O167" s="1">
        <v>43703.588888888888</v>
      </c>
      <c r="P167" t="s">
        <v>161</v>
      </c>
      <c r="Q167">
        <v>9</v>
      </c>
      <c r="R167" t="s">
        <v>210</v>
      </c>
      <c r="S167">
        <v>1</v>
      </c>
      <c r="T167">
        <v>17</v>
      </c>
      <c r="U167">
        <v>1</v>
      </c>
      <c r="V167">
        <v>5</v>
      </c>
      <c r="W167">
        <v>150</v>
      </c>
      <c r="X167">
        <v>128.61000000000001</v>
      </c>
      <c r="Y167">
        <v>136.49199999999999</v>
      </c>
      <c r="Z167">
        <v>3.49126</v>
      </c>
      <c r="AA167">
        <v>-219.27799999999999</v>
      </c>
      <c r="AB167">
        <v>23</v>
      </c>
      <c r="AC167">
        <v>29</v>
      </c>
      <c r="AE167">
        <v>20</v>
      </c>
      <c r="AG167">
        <v>5952.31</v>
      </c>
      <c r="AH167">
        <v>257.25</v>
      </c>
      <c r="AI167">
        <v>2.21163</v>
      </c>
      <c r="AJ167">
        <v>9.4209200000000007E-2</v>
      </c>
      <c r="AK167">
        <v>483.75</v>
      </c>
      <c r="AL167">
        <v>0.17715700000000001</v>
      </c>
      <c r="AM167">
        <v>1.37748</v>
      </c>
      <c r="AN167">
        <v>3.7613699999999999</v>
      </c>
      <c r="AO167">
        <v>218.73</v>
      </c>
      <c r="AP167">
        <v>5608.22</v>
      </c>
      <c r="AQ167">
        <v>-226.5</v>
      </c>
      <c r="AR167">
        <v>-8.2947999999999994E-2</v>
      </c>
      <c r="AS167">
        <v>0.77045300000000005</v>
      </c>
      <c r="AT167">
        <v>5398.22</v>
      </c>
      <c r="AU167">
        <v>0.20483299999999999</v>
      </c>
      <c r="AV167">
        <v>5952.33</v>
      </c>
      <c r="AW167">
        <v>2973.66</v>
      </c>
      <c r="AX167">
        <v>-44.264899999999997</v>
      </c>
      <c r="AY167">
        <v>5398.23</v>
      </c>
      <c r="AZ167">
        <v>0.16075600000000001</v>
      </c>
      <c r="BA167">
        <v>-2.39296E-3</v>
      </c>
      <c r="BB167">
        <v>2.6923499999999998</v>
      </c>
      <c r="BC167">
        <v>10.126899999999999</v>
      </c>
    </row>
    <row r="168" spans="1:56" x14ac:dyDescent="0.35">
      <c r="A168" t="str">
        <f t="shared" si="22"/>
        <v/>
      </c>
      <c r="B168" t="str">
        <f>IFERROR(VLOOKUP(R168,#REF!,3,FALSE),"")</f>
        <v/>
      </c>
      <c r="C168" t="str">
        <f>IFERROR(VLOOKUP(R168,#REF!,3,FALSE),"normal")</f>
        <v>normal</v>
      </c>
      <c r="D168">
        <f t="shared" si="23"/>
        <v>201.67202835972006</v>
      </c>
      <c r="E168">
        <f t="shared" si="24"/>
        <v>-0.95643629627943105</v>
      </c>
      <c r="F168">
        <f t="shared" si="25"/>
        <v>-2.8498717156839479</v>
      </c>
      <c r="G168" s="3">
        <f t="shared" si="26"/>
        <v>-8.3750302693907847E-2</v>
      </c>
      <c r="H168">
        <f t="shared" si="27"/>
        <v>337.51520619306774</v>
      </c>
      <c r="I168" t="str">
        <f t="shared" si="20"/>
        <v>P_183A3AB9_001B155B168hr18</v>
      </c>
      <c r="J168">
        <f t="shared" si="21"/>
        <v>60</v>
      </c>
      <c r="K168">
        <f t="shared" si="28"/>
        <v>2.6943052038654565</v>
      </c>
      <c r="L168" s="3">
        <f t="shared" si="29"/>
        <v>1.2626522315814859</v>
      </c>
      <c r="M168" t="s">
        <v>193</v>
      </c>
      <c r="N168" t="s">
        <v>109</v>
      </c>
      <c r="O168" s="1">
        <v>43703.588888888888</v>
      </c>
      <c r="P168" t="s">
        <v>161</v>
      </c>
      <c r="Q168">
        <v>9</v>
      </c>
      <c r="R168" t="s">
        <v>210</v>
      </c>
      <c r="S168">
        <v>1</v>
      </c>
      <c r="T168">
        <v>18</v>
      </c>
      <c r="U168">
        <v>1</v>
      </c>
      <c r="V168">
        <v>5</v>
      </c>
      <c r="W168">
        <v>400</v>
      </c>
      <c r="X168">
        <v>343.61</v>
      </c>
      <c r="Y168">
        <v>289.93400000000003</v>
      </c>
      <c r="Z168">
        <v>3.3675199999999998</v>
      </c>
      <c r="AA168">
        <v>-216.90299999999999</v>
      </c>
      <c r="AB168">
        <v>23</v>
      </c>
      <c r="AC168">
        <v>29</v>
      </c>
      <c r="AE168">
        <v>20</v>
      </c>
      <c r="AG168">
        <v>6261.44</v>
      </c>
      <c r="AH168">
        <v>759.45799999999997</v>
      </c>
      <c r="AI168">
        <v>1.8410599999999999</v>
      </c>
      <c r="AJ168">
        <v>0.27812599999999998</v>
      </c>
      <c r="AK168">
        <v>985.95799999999997</v>
      </c>
      <c r="AL168">
        <v>0.36107400000000001</v>
      </c>
      <c r="AM168">
        <v>1.0508299999999999</v>
      </c>
      <c r="AN168">
        <v>2.8694099999999998</v>
      </c>
      <c r="AO168">
        <v>535.53899999999999</v>
      </c>
      <c r="AP168">
        <v>5608.22</v>
      </c>
      <c r="AQ168">
        <v>-226.5</v>
      </c>
      <c r="AR168">
        <v>-8.2947999999999994E-2</v>
      </c>
      <c r="AS168">
        <v>0.77045300000000005</v>
      </c>
      <c r="AT168">
        <v>5398.22</v>
      </c>
      <c r="AU168">
        <v>0.26850600000000002</v>
      </c>
      <c r="AV168">
        <v>6261.44</v>
      </c>
      <c r="AW168">
        <v>2774.17</v>
      </c>
      <c r="AX168">
        <v>-44.264899999999997</v>
      </c>
      <c r="AY168">
        <v>5398.23</v>
      </c>
      <c r="AZ168">
        <v>0.14997199999999999</v>
      </c>
      <c r="BA168">
        <v>-2.39296E-3</v>
      </c>
      <c r="BB168">
        <v>2.1899700000000002</v>
      </c>
      <c r="BC168">
        <v>6.2839099999999997</v>
      </c>
    </row>
    <row r="169" spans="1:56" x14ac:dyDescent="0.35">
      <c r="A169" t="str">
        <f t="shared" si="22"/>
        <v/>
      </c>
      <c r="B169" t="str">
        <f>IFERROR(VLOOKUP(R169,#REF!,3,FALSE),"")</f>
        <v/>
      </c>
      <c r="C169" t="str">
        <f>IFERROR(VLOOKUP(R169,#REF!,3,FALSE),"normal")</f>
        <v>normal</v>
      </c>
      <c r="D169" t="str">
        <f t="shared" si="23"/>
        <v/>
      </c>
      <c r="E169">
        <f t="shared" si="24"/>
        <v>8.0301640025326364</v>
      </c>
      <c r="F169">
        <f t="shared" si="25"/>
        <v>-6.5627375316211394</v>
      </c>
      <c r="G169" s="3">
        <f t="shared" si="26"/>
        <v>0.38322834689013219</v>
      </c>
      <c r="H169" t="str">
        <f t="shared" si="27"/>
        <v/>
      </c>
      <c r="I169" t="str">
        <f t="shared" si="20"/>
        <v>P_183A3AB9_001B155B168hr26</v>
      </c>
      <c r="J169">
        <f t="shared" si="21"/>
        <v>60</v>
      </c>
      <c r="K169" t="str">
        <f t="shared" si="28"/>
        <v/>
      </c>
      <c r="L169" s="3" t="str">
        <f t="shared" si="29"/>
        <v/>
      </c>
      <c r="M169" t="s">
        <v>193</v>
      </c>
      <c r="N169" t="s">
        <v>109</v>
      </c>
      <c r="O169" s="1">
        <v>43703.588888888888</v>
      </c>
      <c r="P169" t="s">
        <v>161</v>
      </c>
      <c r="Q169">
        <v>9</v>
      </c>
      <c r="R169" t="s">
        <v>210</v>
      </c>
      <c r="S169">
        <v>1</v>
      </c>
      <c r="T169">
        <v>26</v>
      </c>
      <c r="U169">
        <v>272</v>
      </c>
      <c r="V169">
        <v>30</v>
      </c>
      <c r="W169">
        <v>0</v>
      </c>
      <c r="X169">
        <v>0</v>
      </c>
      <c r="Y169">
        <v>-6.5627300000000002</v>
      </c>
      <c r="Z169">
        <v>7.5384700000000002</v>
      </c>
      <c r="AA169">
        <v>-225.52699999999999</v>
      </c>
      <c r="AB169">
        <v>41</v>
      </c>
      <c r="AC169">
        <v>43</v>
      </c>
      <c r="AE169">
        <v>60</v>
      </c>
      <c r="AG169">
        <v>13136.9</v>
      </c>
      <c r="AH169">
        <v>-275</v>
      </c>
      <c r="AI169">
        <v>10.962400000000001</v>
      </c>
      <c r="AJ169">
        <v>-0.10070999999999999</v>
      </c>
      <c r="AK169">
        <v>0</v>
      </c>
      <c r="AL169">
        <v>0</v>
      </c>
      <c r="AO169">
        <v>0</v>
      </c>
      <c r="AP169">
        <v>13106.9</v>
      </c>
      <c r="AQ169">
        <v>-275</v>
      </c>
      <c r="AR169">
        <v>-0.10070999999999999</v>
      </c>
      <c r="AS169">
        <v>3.1892799999999999E-2</v>
      </c>
      <c r="AT169">
        <v>12896.9</v>
      </c>
      <c r="AV169">
        <v>13136.9</v>
      </c>
      <c r="AW169">
        <v>6838.76</v>
      </c>
      <c r="AX169">
        <v>41.644100000000002</v>
      </c>
      <c r="AY169">
        <v>12896.9</v>
      </c>
      <c r="AZ169">
        <v>0.369703</v>
      </c>
      <c r="BA169">
        <v>2.25128E-3</v>
      </c>
      <c r="BC169">
        <v>-0.26061400000000001</v>
      </c>
    </row>
    <row r="170" spans="1:56" x14ac:dyDescent="0.35">
      <c r="A170" t="str">
        <f t="shared" si="22"/>
        <v/>
      </c>
      <c r="B170" t="str">
        <f>IFERROR(VLOOKUP(R170,#REF!,3,FALSE),"")</f>
        <v/>
      </c>
      <c r="C170" t="str">
        <f>IFERROR(VLOOKUP(R170,#REF!,3,FALSE),"normal")</f>
        <v>normal</v>
      </c>
      <c r="D170">
        <f t="shared" si="23"/>
        <v>79.751130779928658</v>
      </c>
      <c r="E170">
        <f t="shared" si="24"/>
        <v>8.0499501088115029</v>
      </c>
      <c r="F170">
        <f t="shared" si="25"/>
        <v>-7.8672146266652376</v>
      </c>
      <c r="G170" s="3">
        <f t="shared" si="26"/>
        <v>0.36861978770915749</v>
      </c>
      <c r="H170">
        <f t="shared" si="27"/>
        <v>141.36109167249825</v>
      </c>
      <c r="I170" t="str">
        <f t="shared" si="20"/>
        <v>P_183A3AB9_001B155B168hr27</v>
      </c>
      <c r="J170">
        <f t="shared" si="21"/>
        <v>60</v>
      </c>
      <c r="K170">
        <f t="shared" si="28"/>
        <v>-4.320874529244132</v>
      </c>
      <c r="L170" s="3">
        <f t="shared" si="29"/>
        <v>1.5780011545545345</v>
      </c>
      <c r="M170" t="s">
        <v>193</v>
      </c>
      <c r="N170" t="s">
        <v>109</v>
      </c>
      <c r="O170" s="1">
        <v>43703.588888888888</v>
      </c>
      <c r="P170" t="s">
        <v>161</v>
      </c>
      <c r="Q170">
        <v>9</v>
      </c>
      <c r="R170" t="s">
        <v>210</v>
      </c>
      <c r="S170">
        <v>1</v>
      </c>
      <c r="T170">
        <v>27</v>
      </c>
      <c r="U170">
        <v>1</v>
      </c>
      <c r="V170">
        <v>5</v>
      </c>
      <c r="W170">
        <v>150</v>
      </c>
      <c r="X170">
        <v>128.61000000000001</v>
      </c>
      <c r="Y170">
        <v>121.203</v>
      </c>
      <c r="Z170">
        <v>7.6550599999999998</v>
      </c>
      <c r="AA170">
        <v>-214.77600000000001</v>
      </c>
      <c r="AB170">
        <v>41</v>
      </c>
      <c r="AC170">
        <v>44</v>
      </c>
      <c r="AE170">
        <v>60</v>
      </c>
      <c r="AG170">
        <v>13446.7</v>
      </c>
      <c r="AH170">
        <v>713.04200000000003</v>
      </c>
      <c r="AI170">
        <v>6.1040200000000002</v>
      </c>
      <c r="AJ170">
        <v>0.26112800000000003</v>
      </c>
      <c r="AK170">
        <v>988.04200000000003</v>
      </c>
      <c r="AL170">
        <v>0.36183700000000002</v>
      </c>
      <c r="AM170">
        <v>2.81345</v>
      </c>
      <c r="AN170">
        <v>7.6824599999999998</v>
      </c>
      <c r="AO170">
        <v>161.86699999999999</v>
      </c>
      <c r="AP170">
        <v>13106.9</v>
      </c>
      <c r="AQ170">
        <v>-275</v>
      </c>
      <c r="AR170">
        <v>-0.10070999999999999</v>
      </c>
      <c r="AS170">
        <v>3.1892799999999999E-2</v>
      </c>
      <c r="AT170">
        <v>12896.9</v>
      </c>
      <c r="AU170">
        <v>4.1513699999999997E-3</v>
      </c>
      <c r="AV170">
        <v>13446.7</v>
      </c>
      <c r="AW170">
        <v>6967.37</v>
      </c>
      <c r="AX170">
        <v>41.644100000000002</v>
      </c>
      <c r="AY170">
        <v>12896.9</v>
      </c>
      <c r="AZ170">
        <v>0.37665599999999999</v>
      </c>
      <c r="BA170">
        <v>2.25128E-3</v>
      </c>
      <c r="BB170">
        <v>1.3037399999999999</v>
      </c>
      <c r="BC170">
        <v>10.016</v>
      </c>
    </row>
    <row r="171" spans="1:56" x14ac:dyDescent="0.35">
      <c r="A171" t="str">
        <f t="shared" si="22"/>
        <v/>
      </c>
      <c r="B171" t="str">
        <f>IFERROR(VLOOKUP(R171,#REF!,3,FALSE),"")</f>
        <v/>
      </c>
      <c r="C171" t="str">
        <f>IFERROR(VLOOKUP(R171,#REF!,3,FALSE),"normal")</f>
        <v>normal</v>
      </c>
      <c r="D171">
        <f t="shared" si="23"/>
        <v>87.622559682371104</v>
      </c>
      <c r="E171">
        <f t="shared" si="24"/>
        <v>6.6856725191990289</v>
      </c>
      <c r="F171">
        <f t="shared" si="25"/>
        <v>-9.0531035877858645</v>
      </c>
      <c r="G171" s="3">
        <f t="shared" si="26"/>
        <v>0.34231024297184898</v>
      </c>
      <c r="H171">
        <f t="shared" si="27"/>
        <v>339.43366025435813</v>
      </c>
      <c r="I171" t="str">
        <f t="shared" si="20"/>
        <v>P_183A3AB9_001B155B168hr28</v>
      </c>
      <c r="J171">
        <f t="shared" si="21"/>
        <v>60</v>
      </c>
      <c r="K171">
        <f t="shared" si="28"/>
        <v>-3.321523160148764</v>
      </c>
      <c r="L171" s="3">
        <f t="shared" si="29"/>
        <v>0.74049785867237694</v>
      </c>
      <c r="M171" t="s">
        <v>193</v>
      </c>
      <c r="N171" t="s">
        <v>109</v>
      </c>
      <c r="O171" s="1">
        <v>43703.588888888888</v>
      </c>
      <c r="P171" t="s">
        <v>161</v>
      </c>
      <c r="Q171">
        <v>9</v>
      </c>
      <c r="R171" t="s">
        <v>210</v>
      </c>
      <c r="S171">
        <v>1</v>
      </c>
      <c r="T171">
        <v>28</v>
      </c>
      <c r="U171">
        <v>1</v>
      </c>
      <c r="V171">
        <v>5</v>
      </c>
      <c r="W171">
        <v>400</v>
      </c>
      <c r="X171">
        <v>343.61</v>
      </c>
      <c r="Y171">
        <v>291.58199999999999</v>
      </c>
      <c r="Z171">
        <v>7.7117199999999997</v>
      </c>
      <c r="AA171">
        <v>-205.185</v>
      </c>
      <c r="AB171">
        <v>41</v>
      </c>
      <c r="AC171">
        <v>44.75</v>
      </c>
      <c r="AE171">
        <v>60</v>
      </c>
      <c r="AG171">
        <v>13756.9</v>
      </c>
      <c r="AH171">
        <v>2043.42</v>
      </c>
      <c r="AI171">
        <v>4.8536599999999996</v>
      </c>
      <c r="AJ171">
        <v>0.74833300000000003</v>
      </c>
      <c r="AK171">
        <v>2318.42</v>
      </c>
      <c r="AL171">
        <v>0.84904199999999996</v>
      </c>
      <c r="AM171">
        <v>2.4709500000000002</v>
      </c>
      <c r="AN171">
        <v>6.7472300000000001</v>
      </c>
      <c r="AO171">
        <v>477.66399999999999</v>
      </c>
      <c r="AP171">
        <v>13106.9</v>
      </c>
      <c r="AQ171">
        <v>-275</v>
      </c>
      <c r="AR171">
        <v>-0.10070999999999999</v>
      </c>
      <c r="AS171">
        <v>3.1892799999999999E-2</v>
      </c>
      <c r="AT171">
        <v>12896.9</v>
      </c>
      <c r="AU171">
        <v>4.7267899999999998E-3</v>
      </c>
      <c r="AV171">
        <v>13756.9</v>
      </c>
      <c r="AW171">
        <v>7047.9</v>
      </c>
      <c r="AX171">
        <v>41.644100000000002</v>
      </c>
      <c r="AY171">
        <v>12896.9</v>
      </c>
      <c r="AZ171">
        <v>0.38100899999999999</v>
      </c>
      <c r="BA171">
        <v>2.25128E-3</v>
      </c>
      <c r="BB171">
        <v>-1.7298</v>
      </c>
      <c r="BC171">
        <v>-11.6713</v>
      </c>
    </row>
    <row r="172" spans="1:56" x14ac:dyDescent="0.35">
      <c r="A172" t="str">
        <f t="shared" si="22"/>
        <v/>
      </c>
      <c r="B172" t="str">
        <f>IFERROR(VLOOKUP(R172,#REF!,3,FALSE),"")</f>
        <v/>
      </c>
      <c r="C172" t="str">
        <f>IFERROR(VLOOKUP(R172,#REF!,3,FALSE),"normal")</f>
        <v>normal</v>
      </c>
      <c r="D172">
        <f t="shared" si="23"/>
        <v>2741.5077467253313</v>
      </c>
      <c r="E172">
        <f t="shared" si="24"/>
        <v>1402.1883028971142</v>
      </c>
      <c r="F172">
        <f t="shared" si="25"/>
        <v>1407.7510969615369</v>
      </c>
      <c r="G172" s="4">
        <f t="shared" si="26"/>
        <v>-0.98565534827098344</v>
      </c>
      <c r="H172">
        <f t="shared" si="27"/>
        <v>2767.8158205430937</v>
      </c>
      <c r="I172" t="str">
        <f t="shared" si="20"/>
        <v>P_183A3AB9_001B215A168hr7</v>
      </c>
      <c r="J172">
        <f t="shared" si="21"/>
        <v>60</v>
      </c>
      <c r="K172">
        <f t="shared" si="28"/>
        <v>122.77220880791525</v>
      </c>
      <c r="L172" s="3">
        <f t="shared" si="29"/>
        <v>-0.20259126471170077</v>
      </c>
      <c r="M172" t="s">
        <v>193</v>
      </c>
      <c r="N172" t="s">
        <v>109</v>
      </c>
      <c r="O172" s="1">
        <v>43703.588888888888</v>
      </c>
      <c r="P172" t="s">
        <v>161</v>
      </c>
      <c r="Q172">
        <v>10</v>
      </c>
      <c r="R172" t="s">
        <v>211</v>
      </c>
      <c r="S172">
        <v>1</v>
      </c>
      <c r="T172">
        <v>7</v>
      </c>
      <c r="U172">
        <v>2051</v>
      </c>
      <c r="V172">
        <v>5</v>
      </c>
      <c r="W172">
        <v>30</v>
      </c>
      <c r="X172">
        <v>25.41</v>
      </c>
      <c r="Y172">
        <v>2344.34</v>
      </c>
      <c r="Z172">
        <v>4.3597700000000003E-2</v>
      </c>
      <c r="AA172">
        <v>-3.0830099999999998</v>
      </c>
      <c r="AB172">
        <v>23</v>
      </c>
      <c r="AC172">
        <v>29</v>
      </c>
      <c r="AE172">
        <v>50</v>
      </c>
      <c r="AG172">
        <v>1480.33</v>
      </c>
      <c r="AH172">
        <v>99.125</v>
      </c>
      <c r="AI172">
        <v>3.0971600000000001</v>
      </c>
      <c r="AJ172">
        <v>3.6301199999999999E-2</v>
      </c>
      <c r="AK172">
        <v>40.833300000000001</v>
      </c>
      <c r="AL172">
        <v>1.49538E-2</v>
      </c>
      <c r="AM172">
        <v>0.58850199999999997</v>
      </c>
      <c r="AN172">
        <v>1.6069800000000001</v>
      </c>
      <c r="AO172">
        <v>13.184100000000001</v>
      </c>
      <c r="AP172">
        <v>1129.92</v>
      </c>
      <c r="AQ172">
        <v>58.291699999999999</v>
      </c>
      <c r="AR172">
        <v>2.1347399999999999E-2</v>
      </c>
      <c r="AS172">
        <v>-0.69069000000000003</v>
      </c>
      <c r="AT172">
        <v>919.92</v>
      </c>
      <c r="AU172">
        <v>-0.42980600000000002</v>
      </c>
      <c r="AV172">
        <v>1480.35</v>
      </c>
      <c r="AW172">
        <v>36.620100000000001</v>
      </c>
      <c r="AX172">
        <v>-3.5308899999999997E-2</v>
      </c>
      <c r="AY172">
        <v>919.92</v>
      </c>
      <c r="AZ172">
        <v>1.9796800000000002E-3</v>
      </c>
      <c r="BA172" s="2">
        <v>-1.9087999999999998E-6</v>
      </c>
      <c r="BB172">
        <v>6.6515599999999999</v>
      </c>
      <c r="BC172">
        <v>10.6889</v>
      </c>
      <c r="BD172">
        <v>2.5528300000000002</v>
      </c>
    </row>
    <row r="173" spans="1:56" x14ac:dyDescent="0.35">
      <c r="A173" t="str">
        <f t="shared" si="22"/>
        <v/>
      </c>
      <c r="B173" t="str">
        <f>IFERROR(VLOOKUP(R173,#REF!,3,FALSE),"")</f>
        <v/>
      </c>
      <c r="C173" t="str">
        <f>IFERROR(VLOOKUP(R173,#REF!,3,FALSE),"normal")</f>
        <v>normal</v>
      </c>
      <c r="D173">
        <f t="shared" si="23"/>
        <v>4620.4941760485244</v>
      </c>
      <c r="E173">
        <f t="shared" si="24"/>
        <v>1192.0391787753858</v>
      </c>
      <c r="F173">
        <f t="shared" si="25"/>
        <v>1197.6141042741983</v>
      </c>
      <c r="G173" s="4">
        <f t="shared" si="26"/>
        <v>-0.98298511291945978</v>
      </c>
      <c r="H173">
        <f t="shared" si="27"/>
        <v>4687.0038455107842</v>
      </c>
      <c r="I173" t="str">
        <f t="shared" si="20"/>
        <v>P_183A3AB9_001B215A168hr8</v>
      </c>
      <c r="J173">
        <f t="shared" si="21"/>
        <v>60</v>
      </c>
      <c r="K173">
        <f t="shared" si="28"/>
        <v>94.799171366095052</v>
      </c>
      <c r="L173" s="3">
        <f t="shared" si="29"/>
        <v>-6.9764278764163745E-2</v>
      </c>
      <c r="M173" t="s">
        <v>193</v>
      </c>
      <c r="N173" t="s">
        <v>109</v>
      </c>
      <c r="O173" s="1">
        <v>43703.588888888888</v>
      </c>
      <c r="P173" t="s">
        <v>161</v>
      </c>
      <c r="Q173">
        <v>10</v>
      </c>
      <c r="R173" t="s">
        <v>211</v>
      </c>
      <c r="S173">
        <v>1</v>
      </c>
      <c r="T173">
        <v>8</v>
      </c>
      <c r="U173">
        <v>3</v>
      </c>
      <c r="V173">
        <v>5</v>
      </c>
      <c r="W173">
        <v>70</v>
      </c>
      <c r="X173">
        <v>59.81</v>
      </c>
      <c r="Y173">
        <v>4004.71</v>
      </c>
      <c r="Z173">
        <v>5.1728999999999997E-2</v>
      </c>
      <c r="AA173">
        <v>-3.6596799999999998</v>
      </c>
      <c r="AB173">
        <v>23</v>
      </c>
      <c r="AC173">
        <v>29</v>
      </c>
      <c r="AE173">
        <v>50</v>
      </c>
      <c r="AG173">
        <v>1790.38</v>
      </c>
      <c r="AH173">
        <v>203.5</v>
      </c>
      <c r="AI173">
        <v>9.0409699999999997</v>
      </c>
      <c r="AJ173">
        <v>7.4525099999999997E-2</v>
      </c>
      <c r="AK173">
        <v>145.208</v>
      </c>
      <c r="AL173">
        <v>5.3177700000000001E-2</v>
      </c>
      <c r="AM173">
        <v>0.88910999999999996</v>
      </c>
      <c r="AN173">
        <v>2.4278300000000002</v>
      </c>
      <c r="AO173">
        <v>16.0611</v>
      </c>
      <c r="AP173">
        <v>1129.92</v>
      </c>
      <c r="AQ173">
        <v>58.291699999999999</v>
      </c>
      <c r="AR173">
        <v>2.1347399999999999E-2</v>
      </c>
      <c r="AS173">
        <v>-0.69069000000000003</v>
      </c>
      <c r="AT173">
        <v>919.92</v>
      </c>
      <c r="AU173">
        <v>-0.28448899999999999</v>
      </c>
      <c r="AV173">
        <v>1790.4</v>
      </c>
      <c r="AW173">
        <v>43.4908</v>
      </c>
      <c r="AX173">
        <v>-3.5308899999999997E-2</v>
      </c>
      <c r="AY173">
        <v>919.92</v>
      </c>
      <c r="AZ173">
        <v>2.35111E-3</v>
      </c>
      <c r="BA173" s="2">
        <v>-1.9087999999999998E-6</v>
      </c>
      <c r="BB173">
        <v>7.6590999999999996</v>
      </c>
      <c r="BC173">
        <v>18.594999999999999</v>
      </c>
    </row>
    <row r="174" spans="1:56" x14ac:dyDescent="0.35">
      <c r="A174" t="str">
        <f t="shared" si="22"/>
        <v/>
      </c>
      <c r="B174" t="str">
        <f>IFERROR(VLOOKUP(R174,#REF!,3,FALSE),"")</f>
        <v/>
      </c>
      <c r="C174" t="str">
        <f>IFERROR(VLOOKUP(R174,#REF!,3,FALSE),"normal")</f>
        <v>normal</v>
      </c>
      <c r="D174">
        <f t="shared" si="23"/>
        <v>7773.5253639689081</v>
      </c>
      <c r="E174">
        <f t="shared" si="24"/>
        <v>1097.1264569186576</v>
      </c>
      <c r="F174">
        <f t="shared" si="25"/>
        <v>1102.7233246451951</v>
      </c>
      <c r="G174" s="4">
        <f t="shared" si="26"/>
        <v>-0.98140879982116325</v>
      </c>
      <c r="H174">
        <f t="shared" si="27"/>
        <v>7885.7126195474684</v>
      </c>
      <c r="I174" t="str">
        <f t="shared" si="20"/>
        <v>P_183A3AB9_001B215A168hr9</v>
      </c>
      <c r="J174">
        <f t="shared" si="21"/>
        <v>60</v>
      </c>
      <c r="K174">
        <f t="shared" si="28"/>
        <v>115.37171582895952</v>
      </c>
      <c r="L174" s="3">
        <f t="shared" si="29"/>
        <v>0.16023393153186188</v>
      </c>
      <c r="M174" t="s">
        <v>193</v>
      </c>
      <c r="N174" t="s">
        <v>109</v>
      </c>
      <c r="O174" s="1">
        <v>43703.588888888888</v>
      </c>
      <c r="P174" t="s">
        <v>161</v>
      </c>
      <c r="Q174">
        <v>10</v>
      </c>
      <c r="R174" t="s">
        <v>211</v>
      </c>
      <c r="S174">
        <v>1</v>
      </c>
      <c r="T174">
        <v>9</v>
      </c>
      <c r="U174">
        <v>1</v>
      </c>
      <c r="V174">
        <v>5</v>
      </c>
      <c r="W174">
        <v>150</v>
      </c>
      <c r="X174">
        <v>128.61000000000001</v>
      </c>
      <c r="Y174">
        <v>6761.21</v>
      </c>
      <c r="Z174">
        <v>5.6552199999999997E-2</v>
      </c>
      <c r="AA174">
        <v>-4.0697299999999998</v>
      </c>
      <c r="AB174">
        <v>23</v>
      </c>
      <c r="AC174">
        <v>28.5</v>
      </c>
      <c r="AE174">
        <v>50</v>
      </c>
      <c r="AG174">
        <v>2098.4899999999998</v>
      </c>
      <c r="AH174">
        <v>378.29199999999997</v>
      </c>
      <c r="AI174">
        <v>5.75197</v>
      </c>
      <c r="AJ174">
        <v>0.13853699999999999</v>
      </c>
      <c r="AK174">
        <v>320</v>
      </c>
      <c r="AL174">
        <v>0.117189</v>
      </c>
      <c r="AM174">
        <v>0.91119899999999998</v>
      </c>
      <c r="AN174">
        <v>2.48814</v>
      </c>
      <c r="AO174">
        <v>55.633099999999999</v>
      </c>
      <c r="AP174">
        <v>1129.92</v>
      </c>
      <c r="AQ174">
        <v>58.291699999999999</v>
      </c>
      <c r="AR174">
        <v>2.1347399999999999E-2</v>
      </c>
      <c r="AS174">
        <v>-0.69069000000000003</v>
      </c>
      <c r="AT174">
        <v>919.92</v>
      </c>
      <c r="AU174">
        <v>-0.27759200000000001</v>
      </c>
      <c r="AV174">
        <v>2098.5</v>
      </c>
      <c r="AW174">
        <v>48.009799999999998</v>
      </c>
      <c r="AX174">
        <v>-3.5308899999999997E-2</v>
      </c>
      <c r="AY174">
        <v>919.92</v>
      </c>
      <c r="AZ174">
        <v>2.5954099999999998E-3</v>
      </c>
      <c r="BA174" s="2">
        <v>-1.9087999999999998E-6</v>
      </c>
      <c r="BB174">
        <v>11.147399999999999</v>
      </c>
      <c r="BC174">
        <v>27.7364</v>
      </c>
    </row>
    <row r="175" spans="1:56" x14ac:dyDescent="0.35">
      <c r="A175" t="str">
        <f t="shared" si="22"/>
        <v/>
      </c>
      <c r="B175" t="str">
        <f>IFERROR(VLOOKUP(R175,#REF!,3,FALSE),"")</f>
        <v/>
      </c>
      <c r="C175" t="str">
        <f>IFERROR(VLOOKUP(R175,#REF!,3,FALSE),"normal")</f>
        <v>normal</v>
      </c>
      <c r="D175">
        <f t="shared" si="23"/>
        <v>14073.674828475205</v>
      </c>
      <c r="E175">
        <f t="shared" si="24"/>
        <v>926.36292796605392</v>
      </c>
      <c r="F175">
        <f t="shared" si="25"/>
        <v>932.01938486806705</v>
      </c>
      <c r="G175" s="4">
        <f t="shared" si="26"/>
        <v>-0.97773587444976584</v>
      </c>
      <c r="H175">
        <f t="shared" si="27"/>
        <v>14258.374319722941</v>
      </c>
      <c r="I175" t="str">
        <f t="shared" si="20"/>
        <v>P_183A3AB9_001B215A168hr10</v>
      </c>
      <c r="J175">
        <f t="shared" si="21"/>
        <v>60</v>
      </c>
      <c r="K175">
        <f t="shared" si="28"/>
        <v>182.30602541996052</v>
      </c>
      <c r="L175" s="3">
        <f t="shared" si="29"/>
        <v>0.64591729358102734</v>
      </c>
      <c r="M175" t="s">
        <v>193</v>
      </c>
      <c r="N175" t="s">
        <v>109</v>
      </c>
      <c r="O175" s="1">
        <v>43703.588888888888</v>
      </c>
      <c r="P175" t="s">
        <v>161</v>
      </c>
      <c r="Q175">
        <v>10</v>
      </c>
      <c r="R175" t="s">
        <v>211</v>
      </c>
      <c r="S175">
        <v>1</v>
      </c>
      <c r="T175">
        <v>10</v>
      </c>
      <c r="U175">
        <v>3</v>
      </c>
      <c r="V175">
        <v>5</v>
      </c>
      <c r="W175">
        <v>400</v>
      </c>
      <c r="X175">
        <v>343.61</v>
      </c>
      <c r="Y175">
        <v>12248.3</v>
      </c>
      <c r="Z175">
        <v>6.78261E-2</v>
      </c>
      <c r="AA175">
        <v>-4.92354</v>
      </c>
      <c r="AB175">
        <v>23</v>
      </c>
      <c r="AC175">
        <v>28.25</v>
      </c>
      <c r="AE175">
        <v>50</v>
      </c>
      <c r="AG175">
        <v>2409.62</v>
      </c>
      <c r="AH175">
        <v>825.83299999999997</v>
      </c>
      <c r="AI175">
        <v>42.137099999999997</v>
      </c>
      <c r="AJ175">
        <v>0.30243399999999998</v>
      </c>
      <c r="AK175">
        <v>767.54200000000003</v>
      </c>
      <c r="AL175">
        <v>0.281086</v>
      </c>
      <c r="AM175">
        <v>0.81803899999999996</v>
      </c>
      <c r="AN175">
        <v>2.2337600000000002</v>
      </c>
      <c r="AO175">
        <v>18.215299999999999</v>
      </c>
      <c r="AP175">
        <v>1129.92</v>
      </c>
      <c r="AQ175">
        <v>58.291699999999999</v>
      </c>
      <c r="AR175">
        <v>2.1347399999999999E-2</v>
      </c>
      <c r="AS175">
        <v>-0.69069000000000003</v>
      </c>
      <c r="AT175">
        <v>919.92</v>
      </c>
      <c r="AU175">
        <v>-0.30920500000000001</v>
      </c>
      <c r="AV175">
        <v>2409.62</v>
      </c>
      <c r="AW175">
        <v>57.921999999999997</v>
      </c>
      <c r="AX175">
        <v>-3.5308899999999997E-2</v>
      </c>
      <c r="AY175">
        <v>919.92</v>
      </c>
      <c r="AZ175">
        <v>3.1312599999999999E-3</v>
      </c>
      <c r="BA175" s="2">
        <v>-1.9087999999999998E-6</v>
      </c>
      <c r="BB175">
        <v>24.521100000000001</v>
      </c>
      <c r="BC175">
        <v>54.774299999999997</v>
      </c>
    </row>
    <row r="176" spans="1:56" x14ac:dyDescent="0.35">
      <c r="A176" t="str">
        <f t="shared" si="22"/>
        <v/>
      </c>
      <c r="B176" t="str">
        <f>IFERROR(VLOOKUP(R176,#REF!,3,FALSE),"")</f>
        <v/>
      </c>
      <c r="C176" t="str">
        <f>IFERROR(VLOOKUP(R176,#REF!,3,FALSE),"normal")</f>
        <v>normal</v>
      </c>
      <c r="D176" t="str">
        <f t="shared" si="23"/>
        <v/>
      </c>
      <c r="E176">
        <f t="shared" si="24"/>
        <v>672.05622125920581</v>
      </c>
      <c r="F176">
        <f t="shared" si="25"/>
        <v>677.12241237802846</v>
      </c>
      <c r="G176" s="4">
        <f t="shared" si="26"/>
        <v>-0.97357415975837025</v>
      </c>
      <c r="H176" t="str">
        <f t="shared" si="27"/>
        <v/>
      </c>
      <c r="I176" t="str">
        <f t="shared" si="20"/>
        <v>P_183A3AB9_001B215A168hr16</v>
      </c>
      <c r="J176">
        <f t="shared" si="21"/>
        <v>60</v>
      </c>
      <c r="K176" t="str">
        <f t="shared" si="28"/>
        <v/>
      </c>
      <c r="L176" s="3" t="str">
        <f t="shared" si="29"/>
        <v/>
      </c>
      <c r="M176" t="s">
        <v>193</v>
      </c>
      <c r="N176" t="s">
        <v>109</v>
      </c>
      <c r="O176" s="1">
        <v>43703.588888888888</v>
      </c>
      <c r="P176" t="s">
        <v>161</v>
      </c>
      <c r="Q176">
        <v>10</v>
      </c>
      <c r="R176" t="s">
        <v>211</v>
      </c>
      <c r="S176">
        <v>1</v>
      </c>
      <c r="T176">
        <v>16</v>
      </c>
      <c r="U176">
        <v>144</v>
      </c>
      <c r="V176">
        <v>20</v>
      </c>
      <c r="W176">
        <v>0</v>
      </c>
      <c r="X176">
        <v>0</v>
      </c>
      <c r="Y176">
        <v>677.12199999999996</v>
      </c>
      <c r="Z176">
        <v>8.2242499999999996E-2</v>
      </c>
      <c r="AA176">
        <v>-6.0215399999999999</v>
      </c>
      <c r="AB176">
        <v>23</v>
      </c>
      <c r="AC176">
        <v>28</v>
      </c>
      <c r="AE176">
        <v>20</v>
      </c>
      <c r="AG176">
        <v>5638.64</v>
      </c>
      <c r="AH176">
        <v>49.666699999999999</v>
      </c>
      <c r="AI176">
        <v>0.481543</v>
      </c>
      <c r="AJ176">
        <v>1.8188800000000001E-2</v>
      </c>
      <c r="AK176">
        <v>0</v>
      </c>
      <c r="AL176">
        <v>0</v>
      </c>
      <c r="AO176">
        <v>0</v>
      </c>
      <c r="AP176">
        <v>5608.64</v>
      </c>
      <c r="AQ176">
        <v>49.666699999999999</v>
      </c>
      <c r="AR176">
        <v>1.8188800000000001E-2</v>
      </c>
      <c r="AS176">
        <v>0.23907300000000001</v>
      </c>
      <c r="AT176">
        <v>5398.64</v>
      </c>
      <c r="AV176">
        <v>5638.66</v>
      </c>
      <c r="AW176">
        <v>70.676500000000004</v>
      </c>
      <c r="AX176">
        <v>-4.8417500000000002</v>
      </c>
      <c r="AY176">
        <v>5398.66</v>
      </c>
      <c r="AZ176">
        <v>3.8207699999999998E-3</v>
      </c>
      <c r="BA176">
        <v>-2.6174500000000002E-4</v>
      </c>
      <c r="BC176">
        <v>-0.58696700000000002</v>
      </c>
    </row>
    <row r="177" spans="1:56" x14ac:dyDescent="0.35">
      <c r="A177" t="str">
        <f t="shared" si="22"/>
        <v/>
      </c>
      <c r="B177" t="str">
        <f>IFERROR(VLOOKUP(R177,#REF!,3,FALSE),"")</f>
        <v/>
      </c>
      <c r="C177" t="str">
        <f>IFERROR(VLOOKUP(R177,#REF!,3,FALSE),"normal")</f>
        <v>normal</v>
      </c>
      <c r="D177">
        <f t="shared" si="23"/>
        <v>4786.7396350338049</v>
      </c>
      <c r="E177">
        <f t="shared" si="24"/>
        <v>873.40616429310148</v>
      </c>
      <c r="F177">
        <f t="shared" si="25"/>
        <v>878.45671155358457</v>
      </c>
      <c r="G177" s="4">
        <f t="shared" si="26"/>
        <v>-0.98017534836625475</v>
      </c>
      <c r="H177">
        <f t="shared" si="27"/>
        <v>4817.0282248658732</v>
      </c>
      <c r="I177" t="str">
        <f t="shared" si="20"/>
        <v>P_183A3AB9_001B215A168hr17</v>
      </c>
      <c r="J177">
        <f t="shared" si="21"/>
        <v>60</v>
      </c>
      <c r="K177">
        <f t="shared" si="28"/>
        <v>479.04542667512885</v>
      </c>
      <c r="L177" s="3">
        <f t="shared" si="29"/>
        <v>2.0713402106214298</v>
      </c>
      <c r="M177" t="s">
        <v>193</v>
      </c>
      <c r="N177" t="s">
        <v>109</v>
      </c>
      <c r="O177" s="1">
        <v>43703.588888888888</v>
      </c>
      <c r="P177" t="s">
        <v>161</v>
      </c>
      <c r="Q177">
        <v>10</v>
      </c>
      <c r="R177" t="s">
        <v>211</v>
      </c>
      <c r="S177">
        <v>1</v>
      </c>
      <c r="T177">
        <v>17</v>
      </c>
      <c r="U177">
        <v>1</v>
      </c>
      <c r="V177">
        <v>5</v>
      </c>
      <c r="W177">
        <v>150</v>
      </c>
      <c r="X177">
        <v>128.61000000000001</v>
      </c>
      <c r="Y177">
        <v>4130.12</v>
      </c>
      <c r="Z177">
        <v>6.1673499999999999E-2</v>
      </c>
      <c r="AA177">
        <v>-4.5107999999999997</v>
      </c>
      <c r="AB177">
        <v>23</v>
      </c>
      <c r="AC177">
        <v>28</v>
      </c>
      <c r="AE177">
        <v>20</v>
      </c>
      <c r="AG177">
        <v>5952.74</v>
      </c>
      <c r="AH177">
        <v>250.208</v>
      </c>
      <c r="AI177">
        <v>12.2332</v>
      </c>
      <c r="AJ177">
        <v>9.1630400000000001E-2</v>
      </c>
      <c r="AK177">
        <v>200.542</v>
      </c>
      <c r="AL177">
        <v>7.3441699999999999E-2</v>
      </c>
      <c r="AM177">
        <v>0.57104200000000005</v>
      </c>
      <c r="AN177">
        <v>1.5592999999999999</v>
      </c>
      <c r="AO177">
        <v>16.3933</v>
      </c>
      <c r="AP177">
        <v>5608.64</v>
      </c>
      <c r="AQ177">
        <v>49.666699999999999</v>
      </c>
      <c r="AR177">
        <v>1.8188800000000001E-2</v>
      </c>
      <c r="AS177">
        <v>0.23907300000000001</v>
      </c>
      <c r="AT177">
        <v>5398.64</v>
      </c>
      <c r="AU177">
        <v>0.15332000000000001</v>
      </c>
      <c r="AV177">
        <v>5952.76</v>
      </c>
      <c r="AW177">
        <v>52.874699999999997</v>
      </c>
      <c r="AX177">
        <v>-4.8417500000000002</v>
      </c>
      <c r="AY177">
        <v>5398.66</v>
      </c>
      <c r="AZ177">
        <v>2.8584000000000001E-3</v>
      </c>
      <c r="BA177">
        <v>-2.6174500000000002E-4</v>
      </c>
      <c r="BB177">
        <v>24.574000000000002</v>
      </c>
      <c r="BC177">
        <v>38.318199999999997</v>
      </c>
    </row>
    <row r="178" spans="1:56" x14ac:dyDescent="0.35">
      <c r="A178" t="str">
        <f t="shared" si="22"/>
        <v/>
      </c>
      <c r="B178" t="str">
        <f>IFERROR(VLOOKUP(R178,#REF!,3,FALSE),"")</f>
        <v/>
      </c>
      <c r="C178" t="str">
        <f>IFERROR(VLOOKUP(R178,#REF!,3,FALSE),"normal")</f>
        <v>normal</v>
      </c>
      <c r="D178">
        <f t="shared" si="23"/>
        <v>11106.518984341534</v>
      </c>
      <c r="E178">
        <f t="shared" si="24"/>
        <v>830.97785334344178</v>
      </c>
      <c r="F178">
        <f t="shared" si="25"/>
        <v>835.95563255251045</v>
      </c>
      <c r="G178" s="4">
        <f t="shared" si="26"/>
        <v>-0.97903168878011082</v>
      </c>
      <c r="H178">
        <f t="shared" si="27"/>
        <v>11275.865079596053</v>
      </c>
      <c r="I178" t="str">
        <f t="shared" si="20"/>
        <v>P_183A3AB9_001B215A168hr18</v>
      </c>
      <c r="J178">
        <f t="shared" si="21"/>
        <v>60</v>
      </c>
      <c r="K178">
        <f t="shared" si="28"/>
        <v>191.4719349915085</v>
      </c>
      <c r="L178" s="3">
        <f t="shared" si="29"/>
        <v>0.32029580583442618</v>
      </c>
      <c r="M178" t="s">
        <v>193</v>
      </c>
      <c r="N178" t="s">
        <v>109</v>
      </c>
      <c r="O178" s="1">
        <v>43703.588888888888</v>
      </c>
      <c r="P178" t="s">
        <v>161</v>
      </c>
      <c r="Q178">
        <v>10</v>
      </c>
      <c r="R178" t="s">
        <v>211</v>
      </c>
      <c r="S178">
        <v>1</v>
      </c>
      <c r="T178">
        <v>18</v>
      </c>
      <c r="U178">
        <v>1</v>
      </c>
      <c r="V178">
        <v>5</v>
      </c>
      <c r="W178">
        <v>400</v>
      </c>
      <c r="X178">
        <v>343.61</v>
      </c>
      <c r="Y178">
        <v>9686.25</v>
      </c>
      <c r="Z178">
        <v>6.5110799999999996E-2</v>
      </c>
      <c r="AA178">
        <v>-4.7630400000000002</v>
      </c>
      <c r="AB178">
        <v>23</v>
      </c>
      <c r="AC178">
        <v>28</v>
      </c>
      <c r="AE178">
        <v>20</v>
      </c>
      <c r="AG178">
        <v>6261.87</v>
      </c>
      <c r="AH178">
        <v>625.91700000000003</v>
      </c>
      <c r="AI178">
        <v>21.9939</v>
      </c>
      <c r="AJ178">
        <v>0.22922100000000001</v>
      </c>
      <c r="AK178">
        <v>576.25</v>
      </c>
      <c r="AL178">
        <v>0.211032</v>
      </c>
      <c r="AM178">
        <v>0.61416199999999999</v>
      </c>
      <c r="AN178">
        <v>1.6770499999999999</v>
      </c>
      <c r="AO178">
        <v>26.200399999999998</v>
      </c>
      <c r="AP178">
        <v>5608.64</v>
      </c>
      <c r="AQ178">
        <v>49.666699999999999</v>
      </c>
      <c r="AR178">
        <v>1.8188800000000001E-2</v>
      </c>
      <c r="AS178">
        <v>0.23907300000000001</v>
      </c>
      <c r="AT178">
        <v>5398.64</v>
      </c>
      <c r="AU178">
        <v>0.14255599999999999</v>
      </c>
      <c r="AV178">
        <v>6261.89</v>
      </c>
      <c r="AW178">
        <v>55.843699999999998</v>
      </c>
      <c r="AX178">
        <v>-4.8417500000000002</v>
      </c>
      <c r="AY178">
        <v>5398.66</v>
      </c>
      <c r="AZ178">
        <v>3.0189100000000001E-3</v>
      </c>
      <c r="BA178">
        <v>-2.6174500000000002E-4</v>
      </c>
      <c r="BB178">
        <v>40.971699999999998</v>
      </c>
      <c r="BC178">
        <v>68.711500000000001</v>
      </c>
    </row>
    <row r="179" spans="1:56" x14ac:dyDescent="0.35">
      <c r="A179" t="str">
        <f t="shared" si="22"/>
        <v/>
      </c>
      <c r="B179" t="str">
        <f>IFERROR(VLOOKUP(R179,#REF!,3,FALSE),"")</f>
        <v/>
      </c>
      <c r="C179" t="str">
        <f>IFERROR(VLOOKUP(R179,#REF!,3,FALSE),"normal")</f>
        <v>normal</v>
      </c>
      <c r="D179" t="str">
        <f t="shared" si="23"/>
        <v/>
      </c>
      <c r="E179">
        <f t="shared" si="24"/>
        <v>2136.4067713140862</v>
      </c>
      <c r="F179">
        <f t="shared" si="25"/>
        <v>2117.5564975450079</v>
      </c>
      <c r="G179" s="4">
        <f t="shared" si="26"/>
        <v>-0.99365188209747635</v>
      </c>
      <c r="H179" t="str">
        <f t="shared" si="27"/>
        <v/>
      </c>
      <c r="I179" t="str">
        <f t="shared" si="20"/>
        <v>P_183A3AB9_001B215A168hr26</v>
      </c>
      <c r="J179">
        <f t="shared" si="21"/>
        <v>60</v>
      </c>
      <c r="K179" t="str">
        <f t="shared" si="28"/>
        <v/>
      </c>
      <c r="L179" s="3" t="str">
        <f t="shared" si="29"/>
        <v/>
      </c>
      <c r="M179" t="s">
        <v>193</v>
      </c>
      <c r="N179" t="s">
        <v>109</v>
      </c>
      <c r="O179" s="1">
        <v>43703.588888888888</v>
      </c>
      <c r="P179" t="s">
        <v>161</v>
      </c>
      <c r="Q179">
        <v>10</v>
      </c>
      <c r="R179" t="s">
        <v>211</v>
      </c>
      <c r="S179">
        <v>1</v>
      </c>
      <c r="T179">
        <v>26</v>
      </c>
      <c r="U179">
        <v>272</v>
      </c>
      <c r="V179">
        <v>30</v>
      </c>
      <c r="W179">
        <v>0</v>
      </c>
      <c r="X179">
        <v>0</v>
      </c>
      <c r="Y179">
        <v>2117.56</v>
      </c>
      <c r="Z179">
        <v>3.0550000000000001E-2</v>
      </c>
      <c r="AA179">
        <v>-0.73305100000000001</v>
      </c>
      <c r="AB179">
        <v>41</v>
      </c>
      <c r="AC179">
        <v>43</v>
      </c>
      <c r="AE179">
        <v>60</v>
      </c>
      <c r="AG179">
        <v>13137.3</v>
      </c>
      <c r="AH179">
        <v>63.958300000000001</v>
      </c>
      <c r="AI179">
        <v>0.204124</v>
      </c>
      <c r="AJ179">
        <v>2.3422599999999998E-2</v>
      </c>
      <c r="AK179">
        <v>0</v>
      </c>
      <c r="AL179">
        <v>0</v>
      </c>
      <c r="AO179">
        <v>0</v>
      </c>
      <c r="AP179">
        <v>13107.3</v>
      </c>
      <c r="AQ179">
        <v>63.958300000000001</v>
      </c>
      <c r="AR179">
        <v>2.3422599999999998E-2</v>
      </c>
      <c r="AS179">
        <v>0.48105999999999999</v>
      </c>
      <c r="AT179">
        <v>12897.3</v>
      </c>
      <c r="AV179">
        <v>13137.3</v>
      </c>
      <c r="AW179">
        <v>20.410799999999998</v>
      </c>
      <c r="AX179">
        <v>-0.144343</v>
      </c>
      <c r="AY179">
        <v>12897.3</v>
      </c>
      <c r="AZ179">
        <v>1.10341E-3</v>
      </c>
      <c r="BA179" s="2">
        <v>-7.8031800000000004E-6</v>
      </c>
      <c r="BC179">
        <v>0.382768</v>
      </c>
    </row>
    <row r="180" spans="1:56" x14ac:dyDescent="0.35">
      <c r="A180" t="str">
        <f t="shared" si="22"/>
        <v/>
      </c>
      <c r="B180" t="str">
        <f>IFERROR(VLOOKUP(R180,#REF!,3,FALSE),"")</f>
        <v/>
      </c>
      <c r="C180" t="str">
        <f>IFERROR(VLOOKUP(R180,#REF!,3,FALSE),"normal")</f>
        <v>normal</v>
      </c>
      <c r="D180">
        <f t="shared" si="23"/>
        <v>7811.9475769990422</v>
      </c>
      <c r="E180">
        <f t="shared" si="24"/>
        <v>1256.317723728979</v>
      </c>
      <c r="F180">
        <f t="shared" si="25"/>
        <v>1239.2713685193833</v>
      </c>
      <c r="G180" s="4">
        <f t="shared" si="26"/>
        <v>-0.9895278033432291</v>
      </c>
      <c r="H180">
        <f t="shared" si="27"/>
        <v>7899.0436202472592</v>
      </c>
      <c r="I180" t="str">
        <f t="shared" si="20"/>
        <v>P_183A3AB9_001B215A168hr27</v>
      </c>
      <c r="J180">
        <f t="shared" si="21"/>
        <v>60</v>
      </c>
      <c r="K180">
        <f t="shared" si="28"/>
        <v>85.400537984626823</v>
      </c>
      <c r="L180" s="3">
        <f t="shared" si="29"/>
        <v>-0.36661429874240342</v>
      </c>
      <c r="M180" t="s">
        <v>193</v>
      </c>
      <c r="N180" t="s">
        <v>109</v>
      </c>
      <c r="O180" s="1">
        <v>43703.588888888888</v>
      </c>
      <c r="P180" t="s">
        <v>161</v>
      </c>
      <c r="Q180">
        <v>10</v>
      </c>
      <c r="R180" t="s">
        <v>211</v>
      </c>
      <c r="S180">
        <v>1</v>
      </c>
      <c r="T180">
        <v>27</v>
      </c>
      <c r="U180">
        <v>1</v>
      </c>
      <c r="V180">
        <v>5</v>
      </c>
      <c r="W180">
        <v>150</v>
      </c>
      <c r="X180">
        <v>128.61000000000001</v>
      </c>
      <c r="Y180">
        <v>6772.64</v>
      </c>
      <c r="Z180">
        <v>5.2454500000000001E-2</v>
      </c>
      <c r="AA180">
        <v>-1.0470600000000001</v>
      </c>
      <c r="AB180">
        <v>41</v>
      </c>
      <c r="AC180">
        <v>44</v>
      </c>
      <c r="AE180">
        <v>60</v>
      </c>
      <c r="AG180">
        <v>13447.1</v>
      </c>
      <c r="AH180">
        <v>354.20800000000003</v>
      </c>
      <c r="AI180">
        <v>154.85</v>
      </c>
      <c r="AJ180">
        <v>0.129717</v>
      </c>
      <c r="AK180">
        <v>290.25</v>
      </c>
      <c r="AL180">
        <v>0.106294</v>
      </c>
      <c r="AM180">
        <v>0.82648600000000005</v>
      </c>
      <c r="AN180">
        <v>2.2568199999999998</v>
      </c>
      <c r="AO180">
        <v>1.8744000000000001</v>
      </c>
      <c r="AP180">
        <v>13107.3</v>
      </c>
      <c r="AQ180">
        <v>63.958300000000001</v>
      </c>
      <c r="AR180">
        <v>2.3422599999999998E-2</v>
      </c>
      <c r="AS180">
        <v>0.48105999999999999</v>
      </c>
      <c r="AT180">
        <v>12897.3</v>
      </c>
      <c r="AU180">
        <v>0.21315799999999999</v>
      </c>
      <c r="AV180">
        <v>13447.2</v>
      </c>
      <c r="AW180">
        <v>34.625300000000003</v>
      </c>
      <c r="AX180">
        <v>-0.144343</v>
      </c>
      <c r="AY180">
        <v>12897.3</v>
      </c>
      <c r="AZ180">
        <v>1.87184E-3</v>
      </c>
      <c r="BA180" s="2">
        <v>-7.8031800000000004E-6</v>
      </c>
      <c r="BB180">
        <v>69.485399999999998</v>
      </c>
      <c r="BC180">
        <v>156.816</v>
      </c>
    </row>
    <row r="181" spans="1:56" x14ac:dyDescent="0.35">
      <c r="A181" t="str">
        <f t="shared" si="22"/>
        <v/>
      </c>
      <c r="B181" t="str">
        <f>IFERROR(VLOOKUP(R181,#REF!,3,FALSE),"")</f>
        <v/>
      </c>
      <c r="C181" t="str">
        <f>IFERROR(VLOOKUP(R181,#REF!,3,FALSE),"normal")</f>
        <v>normal</v>
      </c>
      <c r="D181">
        <f t="shared" si="23"/>
        <v>133.83667083188919</v>
      </c>
      <c r="E181">
        <f t="shared" si="24"/>
        <v>56.422148587718155</v>
      </c>
      <c r="F181">
        <f t="shared" si="25"/>
        <v>37.05148431468875</v>
      </c>
      <c r="G181" s="3">
        <f t="shared" si="26"/>
        <v>0.37824369445529915</v>
      </c>
      <c r="H181">
        <f t="shared" si="27"/>
        <v>410.49212770291899</v>
      </c>
      <c r="I181" t="str">
        <f t="shared" si="20"/>
        <v>P_183A3AB9_001B215A168hr28</v>
      </c>
      <c r="J181">
        <f t="shared" si="21"/>
        <v>60</v>
      </c>
      <c r="K181">
        <f t="shared" si="28"/>
        <v>78.769367790092744</v>
      </c>
      <c r="L181" s="3">
        <f t="shared" si="29"/>
        <v>0.69376979190228449</v>
      </c>
      <c r="M181" t="s">
        <v>193</v>
      </c>
      <c r="N181" t="s">
        <v>109</v>
      </c>
      <c r="O181" s="1">
        <v>43703.588888888888</v>
      </c>
      <c r="P181" t="s">
        <v>161</v>
      </c>
      <c r="Q181">
        <v>10</v>
      </c>
      <c r="R181" t="s">
        <v>211</v>
      </c>
      <c r="S181">
        <v>1</v>
      </c>
      <c r="T181">
        <v>28</v>
      </c>
      <c r="U181">
        <v>1</v>
      </c>
      <c r="V181">
        <v>5</v>
      </c>
      <c r="W181">
        <v>400</v>
      </c>
      <c r="X181">
        <v>343.61</v>
      </c>
      <c r="Y181">
        <v>352.62299999999999</v>
      </c>
      <c r="Z181">
        <v>7.1245000000000003</v>
      </c>
      <c r="AA181">
        <v>-200.01499999999999</v>
      </c>
      <c r="AB181">
        <v>41</v>
      </c>
      <c r="AC181">
        <v>44</v>
      </c>
      <c r="AE181">
        <v>60</v>
      </c>
      <c r="AG181">
        <v>13757.4</v>
      </c>
      <c r="AH181">
        <v>2312.25</v>
      </c>
      <c r="AI181">
        <v>13.336</v>
      </c>
      <c r="AJ181">
        <v>0.84678399999999998</v>
      </c>
      <c r="AK181">
        <v>2248.29</v>
      </c>
      <c r="AL181">
        <v>0.82336200000000004</v>
      </c>
      <c r="AM181">
        <v>2.39621</v>
      </c>
      <c r="AN181">
        <v>6.5431499999999998</v>
      </c>
      <c r="AO181">
        <v>168.589</v>
      </c>
      <c r="AP181">
        <v>13107.3</v>
      </c>
      <c r="AQ181">
        <v>63.958300000000001</v>
      </c>
      <c r="AR181">
        <v>2.3422599999999998E-2</v>
      </c>
      <c r="AS181">
        <v>0.48105999999999999</v>
      </c>
      <c r="AT181">
        <v>12897.3</v>
      </c>
      <c r="AU181">
        <v>7.3521100000000006E-2</v>
      </c>
      <c r="AV181">
        <v>13757.4</v>
      </c>
      <c r="AW181">
        <v>6300.93</v>
      </c>
      <c r="AX181">
        <v>-0.144343</v>
      </c>
      <c r="AY181">
        <v>12897.3</v>
      </c>
      <c r="AZ181">
        <v>0.34062799999999999</v>
      </c>
      <c r="BA181" s="2">
        <v>-7.8031800000000004E-6</v>
      </c>
      <c r="BB181">
        <v>-3.9593799999999999</v>
      </c>
      <c r="BC181">
        <v>-25.9068</v>
      </c>
    </row>
    <row r="182" spans="1:56" x14ac:dyDescent="0.35">
      <c r="A182" t="str">
        <f t="shared" si="22"/>
        <v/>
      </c>
      <c r="B182" t="str">
        <f>IFERROR(VLOOKUP(R182,#REF!,3,FALSE),"")</f>
        <v/>
      </c>
      <c r="C182" t="str">
        <f>IFERROR(VLOOKUP(R182,#REF!,3,FALSE),"normal")</f>
        <v>normal</v>
      </c>
      <c r="D182">
        <f t="shared" si="23"/>
        <v>17.872264958487051</v>
      </c>
      <c r="E182">
        <f t="shared" si="24"/>
        <v>-1.7730151749593945</v>
      </c>
      <c r="F182">
        <f t="shared" si="25"/>
        <v>-6.4878499434277606</v>
      </c>
      <c r="G182" s="3">
        <f t="shared" si="26"/>
        <v>0.16214572994047929</v>
      </c>
      <c r="H182">
        <f t="shared" si="27"/>
        <v>36.37768595041323</v>
      </c>
      <c r="I182" t="str">
        <f t="shared" si="20"/>
        <v>P_183A3AB9_001B145B168hr7</v>
      </c>
      <c r="J182">
        <f t="shared" si="21"/>
        <v>60</v>
      </c>
      <c r="K182">
        <f t="shared" si="28"/>
        <v>-3.5393949399480027</v>
      </c>
      <c r="L182" s="3">
        <f t="shared" si="29"/>
        <v>1.1374468611993893</v>
      </c>
      <c r="M182" t="s">
        <v>193</v>
      </c>
      <c r="N182" t="s">
        <v>109</v>
      </c>
      <c r="O182" s="1">
        <v>43703.588888888888</v>
      </c>
      <c r="P182" t="s">
        <v>161</v>
      </c>
      <c r="Q182">
        <v>11</v>
      </c>
      <c r="R182" t="s">
        <v>212</v>
      </c>
      <c r="S182">
        <v>1</v>
      </c>
      <c r="T182">
        <v>7</v>
      </c>
      <c r="U182">
        <v>2051</v>
      </c>
      <c r="V182">
        <v>5</v>
      </c>
      <c r="W182">
        <v>30</v>
      </c>
      <c r="X182">
        <v>25.41</v>
      </c>
      <c r="Y182">
        <v>30.811900000000001</v>
      </c>
      <c r="Z182">
        <v>4.8168499999999996</v>
      </c>
      <c r="AA182">
        <v>203.709</v>
      </c>
      <c r="AB182">
        <v>23</v>
      </c>
      <c r="AC182">
        <v>28</v>
      </c>
      <c r="AE182">
        <v>50</v>
      </c>
      <c r="AG182">
        <v>1480.75</v>
      </c>
      <c r="AH182">
        <v>352.125</v>
      </c>
      <c r="AI182">
        <v>4.2560700000000002</v>
      </c>
      <c r="AJ182">
        <v>0.12895400000000001</v>
      </c>
      <c r="AK182">
        <v>179.667</v>
      </c>
      <c r="AL182">
        <v>6.5796900000000005E-2</v>
      </c>
      <c r="AM182">
        <v>2.58941</v>
      </c>
      <c r="AN182">
        <v>7.0707100000000001</v>
      </c>
      <c r="AO182">
        <v>42.214199999999998</v>
      </c>
      <c r="AP182">
        <v>1130.3599999999999</v>
      </c>
      <c r="AQ182">
        <v>172.458</v>
      </c>
      <c r="AR182">
        <v>6.3157099999999994E-2</v>
      </c>
      <c r="AS182">
        <v>-0.18868199999999999</v>
      </c>
      <c r="AT182">
        <v>920.36</v>
      </c>
      <c r="AU182">
        <v>-2.6685E-2</v>
      </c>
      <c r="AV182">
        <v>1480.77</v>
      </c>
      <c r="AW182">
        <v>4125</v>
      </c>
      <c r="AX182">
        <v>-10.720599999999999</v>
      </c>
      <c r="AY182">
        <v>920.37</v>
      </c>
      <c r="AZ182">
        <v>0.222997</v>
      </c>
      <c r="BA182">
        <v>-5.7955500000000004E-4</v>
      </c>
      <c r="BB182">
        <v>0.131772</v>
      </c>
      <c r="BC182">
        <v>0.931724</v>
      </c>
      <c r="BD182">
        <v>1.13483</v>
      </c>
    </row>
    <row r="183" spans="1:56" x14ac:dyDescent="0.35">
      <c r="A183" t="str">
        <f t="shared" si="22"/>
        <v/>
      </c>
      <c r="B183" t="str">
        <f>IFERROR(VLOOKUP(R183,#REF!,3,FALSE),"")</f>
        <v/>
      </c>
      <c r="C183" t="str">
        <f>IFERROR(VLOOKUP(R183,#REF!,3,FALSE),"normal")</f>
        <v>normal</v>
      </c>
      <c r="D183">
        <f t="shared" si="23"/>
        <v>51.400068451153253</v>
      </c>
      <c r="E183">
        <f t="shared" si="24"/>
        <v>-1.7874379035920969</v>
      </c>
      <c r="F183">
        <f t="shared" si="25"/>
        <v>-6.5068158015828246</v>
      </c>
      <c r="G183" s="3">
        <f t="shared" si="26"/>
        <v>0.15987490340030924</v>
      </c>
      <c r="H183">
        <f t="shared" si="27"/>
        <v>85.188162514629653</v>
      </c>
      <c r="I183" t="str">
        <f t="shared" si="20"/>
        <v>P_183A3AB9_001B145B168hr8</v>
      </c>
      <c r="J183">
        <f t="shared" si="21"/>
        <v>60</v>
      </c>
      <c r="K183">
        <f t="shared" si="28"/>
        <v>-5.046566397574531</v>
      </c>
      <c r="L183" s="3">
        <f t="shared" si="29"/>
        <v>1.7444809432623196</v>
      </c>
      <c r="M183" t="s">
        <v>193</v>
      </c>
      <c r="N183" t="s">
        <v>109</v>
      </c>
      <c r="O183" s="1">
        <v>43703.588888888888</v>
      </c>
      <c r="P183" t="s">
        <v>161</v>
      </c>
      <c r="Q183">
        <v>11</v>
      </c>
      <c r="R183" t="s">
        <v>212</v>
      </c>
      <c r="S183">
        <v>1</v>
      </c>
      <c r="T183">
        <v>8</v>
      </c>
      <c r="U183">
        <v>3</v>
      </c>
      <c r="V183">
        <v>5</v>
      </c>
      <c r="W183">
        <v>70</v>
      </c>
      <c r="X183">
        <v>59.81</v>
      </c>
      <c r="Y183">
        <v>72.787199999999999</v>
      </c>
      <c r="Z183">
        <v>4.80281</v>
      </c>
      <c r="AA183">
        <v>203.709</v>
      </c>
      <c r="AB183">
        <v>23</v>
      </c>
      <c r="AC183">
        <v>28</v>
      </c>
      <c r="AE183">
        <v>50</v>
      </c>
      <c r="AG183">
        <v>1790.81</v>
      </c>
      <c r="AH183">
        <v>553.29200000000003</v>
      </c>
      <c r="AI183">
        <v>6.1324500000000004</v>
      </c>
      <c r="AJ183">
        <v>0.202625</v>
      </c>
      <c r="AK183">
        <v>380.83300000000003</v>
      </c>
      <c r="AL183">
        <v>0.13946700000000001</v>
      </c>
      <c r="AM183">
        <v>2.3318400000000001</v>
      </c>
      <c r="AN183">
        <v>6.3673900000000003</v>
      </c>
      <c r="AO183">
        <v>62.101399999999998</v>
      </c>
      <c r="AP183">
        <v>1130.3599999999999</v>
      </c>
      <c r="AQ183">
        <v>172.458</v>
      </c>
      <c r="AR183">
        <v>6.3157099999999994E-2</v>
      </c>
      <c r="AS183">
        <v>-0.18868199999999999</v>
      </c>
      <c r="AT183">
        <v>920.36</v>
      </c>
      <c r="AU183">
        <v>-2.9632499999999999E-2</v>
      </c>
      <c r="AV183">
        <v>1790.83</v>
      </c>
      <c r="AW183">
        <v>4113.5200000000004</v>
      </c>
      <c r="AX183">
        <v>-10.720599999999999</v>
      </c>
      <c r="AY183">
        <v>920.37</v>
      </c>
      <c r="AZ183">
        <v>0.22237699999999999</v>
      </c>
      <c r="BA183">
        <v>-5.7955500000000004E-4</v>
      </c>
      <c r="BB183">
        <v>-0.37798399999999999</v>
      </c>
      <c r="BC183">
        <v>-2.4067699999999999</v>
      </c>
    </row>
    <row r="184" spans="1:56" x14ac:dyDescent="0.35">
      <c r="A184" t="str">
        <f t="shared" si="22"/>
        <v/>
      </c>
      <c r="B184" t="str">
        <f>IFERROR(VLOOKUP(R184,#REF!,3,FALSE),"")</f>
        <v/>
      </c>
      <c r="C184" t="str">
        <f>IFERROR(VLOOKUP(R184,#REF!,3,FALSE),"normal")</f>
        <v>normal</v>
      </c>
      <c r="D184">
        <f t="shared" si="23"/>
        <v>93.211821397220106</v>
      </c>
      <c r="E184">
        <f t="shared" si="24"/>
        <v>-1.812773736148209</v>
      </c>
      <c r="F184">
        <f t="shared" si="25"/>
        <v>-6.5321402369053079</v>
      </c>
      <c r="G184" s="3">
        <f t="shared" si="26"/>
        <v>0.15537539756714255</v>
      </c>
      <c r="H184">
        <f t="shared" si="27"/>
        <v>175.68812689526473</v>
      </c>
      <c r="I184" t="str">
        <f t="shared" si="20"/>
        <v>P_183A3AB9_001B145B168hr9</v>
      </c>
      <c r="J184">
        <f t="shared" si="21"/>
        <v>60</v>
      </c>
      <c r="K184">
        <f t="shared" si="28"/>
        <v>-4.8249305708717323</v>
      </c>
      <c r="L184" s="3">
        <f t="shared" si="29"/>
        <v>1.4092920254400929</v>
      </c>
      <c r="M184" t="s">
        <v>193</v>
      </c>
      <c r="N184" t="s">
        <v>109</v>
      </c>
      <c r="O184" s="1">
        <v>43703.588888888888</v>
      </c>
      <c r="P184" t="s">
        <v>161</v>
      </c>
      <c r="Q184">
        <v>11</v>
      </c>
      <c r="R184" t="s">
        <v>212</v>
      </c>
      <c r="S184">
        <v>1</v>
      </c>
      <c r="T184">
        <v>9</v>
      </c>
      <c r="U184">
        <v>1</v>
      </c>
      <c r="V184">
        <v>5</v>
      </c>
      <c r="W184">
        <v>150</v>
      </c>
      <c r="X184">
        <v>128.61000000000001</v>
      </c>
      <c r="Y184">
        <v>150.63499999999999</v>
      </c>
      <c r="Z184">
        <v>4.7841899999999997</v>
      </c>
      <c r="AA184">
        <v>203.709</v>
      </c>
      <c r="AB184">
        <v>23</v>
      </c>
      <c r="AC184">
        <v>28</v>
      </c>
      <c r="AE184">
        <v>50</v>
      </c>
      <c r="AG184">
        <v>2098.91</v>
      </c>
      <c r="AH184">
        <v>924.375</v>
      </c>
      <c r="AI184">
        <v>7.7785200000000003</v>
      </c>
      <c r="AJ184">
        <v>0.33852100000000002</v>
      </c>
      <c r="AK184">
        <v>751.91700000000003</v>
      </c>
      <c r="AL184">
        <v>0.275364</v>
      </c>
      <c r="AM184">
        <v>2.1410800000000001</v>
      </c>
      <c r="AN184">
        <v>5.8464900000000002</v>
      </c>
      <c r="AO184">
        <v>96.665700000000001</v>
      </c>
      <c r="AP184">
        <v>1130.3599999999999</v>
      </c>
      <c r="AQ184">
        <v>172.458</v>
      </c>
      <c r="AR184">
        <v>6.3157099999999994E-2</v>
      </c>
      <c r="AS184">
        <v>-0.18868199999999999</v>
      </c>
      <c r="AT184">
        <v>920.36</v>
      </c>
      <c r="AU184">
        <v>-3.2272700000000001E-2</v>
      </c>
      <c r="AV184">
        <v>2098.9299999999998</v>
      </c>
      <c r="AW184">
        <v>4098.3</v>
      </c>
      <c r="AX184">
        <v>-10.720599999999999</v>
      </c>
      <c r="AY184">
        <v>920.37</v>
      </c>
      <c r="AZ184">
        <v>0.221554</v>
      </c>
      <c r="BA184">
        <v>-5.7955500000000004E-4</v>
      </c>
      <c r="BB184">
        <v>-0.26882400000000001</v>
      </c>
      <c r="BC184">
        <v>-1.57168</v>
      </c>
    </row>
    <row r="185" spans="1:56" x14ac:dyDescent="0.35">
      <c r="A185" t="str">
        <f t="shared" si="22"/>
        <v/>
      </c>
      <c r="B185" t="str">
        <f>IFERROR(VLOOKUP(R185,#REF!,3,FALSE),"")</f>
        <v/>
      </c>
      <c r="C185" t="str">
        <f>IFERROR(VLOOKUP(R185,#REF!,3,FALSE),"normal")</f>
        <v>normal</v>
      </c>
      <c r="D185">
        <f t="shared" si="23"/>
        <v>219.06219886246339</v>
      </c>
      <c r="E185">
        <f t="shared" si="24"/>
        <v>-1.8236467454635603</v>
      </c>
      <c r="F185">
        <f t="shared" si="25"/>
        <v>-6.5374011053607077</v>
      </c>
      <c r="G185" s="3">
        <f t="shared" si="26"/>
        <v>0.1530727927945312</v>
      </c>
      <c r="H185">
        <f t="shared" si="27"/>
        <v>427.61153633479819</v>
      </c>
      <c r="I185" t="str">
        <f t="shared" si="20"/>
        <v>P_183A3AB9_001B145B168hr10</v>
      </c>
      <c r="J185">
        <f t="shared" si="21"/>
        <v>60</v>
      </c>
      <c r="K185">
        <f t="shared" si="28"/>
        <v>-5.2796380915089749</v>
      </c>
      <c r="L185" s="3">
        <f t="shared" si="29"/>
        <v>1.3453990018949957</v>
      </c>
      <c r="M185" t="s">
        <v>193</v>
      </c>
      <c r="N185" t="s">
        <v>109</v>
      </c>
      <c r="O185" s="1">
        <v>43703.588888888888</v>
      </c>
      <c r="P185" t="s">
        <v>161</v>
      </c>
      <c r="Q185">
        <v>11</v>
      </c>
      <c r="R185" t="s">
        <v>212</v>
      </c>
      <c r="S185">
        <v>1</v>
      </c>
      <c r="T185">
        <v>10</v>
      </c>
      <c r="U185">
        <v>3</v>
      </c>
      <c r="V185">
        <v>5</v>
      </c>
      <c r="W185">
        <v>400</v>
      </c>
      <c r="X185">
        <v>343.61</v>
      </c>
      <c r="Y185">
        <v>367.32900000000001</v>
      </c>
      <c r="Z185">
        <v>4.7803399999999998</v>
      </c>
      <c r="AA185">
        <v>203.709</v>
      </c>
      <c r="AB185">
        <v>23</v>
      </c>
      <c r="AC185">
        <v>28</v>
      </c>
      <c r="AE185">
        <v>50</v>
      </c>
      <c r="AG185">
        <v>2410.06</v>
      </c>
      <c r="AH185">
        <v>1959.67</v>
      </c>
      <c r="AI185">
        <v>5.2887599999999999</v>
      </c>
      <c r="AJ185">
        <v>0.71766200000000002</v>
      </c>
      <c r="AK185">
        <v>1787.21</v>
      </c>
      <c r="AL185">
        <v>0.654505</v>
      </c>
      <c r="AM185">
        <v>1.90479</v>
      </c>
      <c r="AN185">
        <v>5.2012700000000001</v>
      </c>
      <c r="AO185">
        <v>337.92599999999999</v>
      </c>
      <c r="AP185">
        <v>1130.3599999999999</v>
      </c>
      <c r="AQ185">
        <v>172.458</v>
      </c>
      <c r="AR185">
        <v>6.3157099999999994E-2</v>
      </c>
      <c r="AS185">
        <v>-0.18868199999999999</v>
      </c>
      <c r="AT185">
        <v>920.36</v>
      </c>
      <c r="AU185">
        <v>-3.6276099999999999E-2</v>
      </c>
      <c r="AV185">
        <v>2410.08</v>
      </c>
      <c r="AW185">
        <v>4095.15</v>
      </c>
      <c r="AX185">
        <v>-10.720599999999999</v>
      </c>
      <c r="AY185">
        <v>920.37</v>
      </c>
      <c r="AZ185">
        <v>0.221384</v>
      </c>
      <c r="BA185">
        <v>-5.7955500000000004E-4</v>
      </c>
      <c r="BB185">
        <v>-1.1910700000000001</v>
      </c>
      <c r="BC185">
        <v>-6.1950799999999999</v>
      </c>
    </row>
    <row r="186" spans="1:56" x14ac:dyDescent="0.35">
      <c r="A186" t="str">
        <f t="shared" si="22"/>
        <v/>
      </c>
      <c r="B186" t="str">
        <f>IFERROR(VLOOKUP(R186,#REF!,3,FALSE),"")</f>
        <v/>
      </c>
      <c r="C186" t="str">
        <f>IFERROR(VLOOKUP(R186,#REF!,3,FALSE),"normal")</f>
        <v>normal</v>
      </c>
      <c r="D186" t="str">
        <f t="shared" si="23"/>
        <v/>
      </c>
      <c r="E186">
        <f t="shared" si="24"/>
        <v>1.7754900146741495</v>
      </c>
      <c r="F186">
        <f t="shared" si="25"/>
        <v>-3.3922259885983586</v>
      </c>
      <c r="G186" s="3">
        <f t="shared" si="26"/>
        <v>4.8665504689408369E-2</v>
      </c>
      <c r="H186" t="str">
        <f t="shared" si="27"/>
        <v/>
      </c>
      <c r="I186" t="str">
        <f t="shared" si="20"/>
        <v>P_183A3AB9_001B145B168hr16</v>
      </c>
      <c r="J186">
        <f t="shared" si="21"/>
        <v>60</v>
      </c>
      <c r="K186" t="str">
        <f t="shared" si="28"/>
        <v/>
      </c>
      <c r="L186" s="3" t="str">
        <f t="shared" si="29"/>
        <v/>
      </c>
      <c r="M186" t="s">
        <v>193</v>
      </c>
      <c r="N186" t="s">
        <v>109</v>
      </c>
      <c r="O186" s="1">
        <v>43703.588888888888</v>
      </c>
      <c r="P186" t="s">
        <v>161</v>
      </c>
      <c r="Q186">
        <v>11</v>
      </c>
      <c r="R186" t="s">
        <v>212</v>
      </c>
      <c r="S186">
        <v>1</v>
      </c>
      <c r="T186">
        <v>16</v>
      </c>
      <c r="U186">
        <v>144</v>
      </c>
      <c r="V186">
        <v>20</v>
      </c>
      <c r="W186">
        <v>0</v>
      </c>
      <c r="X186">
        <v>0</v>
      </c>
      <c r="Y186">
        <v>-3.3920400000000002</v>
      </c>
      <c r="Z186">
        <v>4.4221700000000004</v>
      </c>
      <c r="AA186">
        <v>203.709</v>
      </c>
      <c r="AB186">
        <v>23</v>
      </c>
      <c r="AC186">
        <v>28</v>
      </c>
      <c r="AE186">
        <v>20</v>
      </c>
      <c r="AG186">
        <v>5639.06</v>
      </c>
      <c r="AH186">
        <v>188.708</v>
      </c>
      <c r="AI186">
        <v>6.3825799999999999</v>
      </c>
      <c r="AJ186">
        <v>6.9108100000000006E-2</v>
      </c>
      <c r="AK186">
        <v>0</v>
      </c>
      <c r="AL186">
        <v>0</v>
      </c>
      <c r="AO186">
        <v>0</v>
      </c>
      <c r="AP186">
        <v>5609.06</v>
      </c>
      <c r="AQ186">
        <v>188.708</v>
      </c>
      <c r="AR186">
        <v>6.9108100000000006E-2</v>
      </c>
      <c r="AS186">
        <v>0.49851600000000001</v>
      </c>
      <c r="AT186">
        <v>5399.06</v>
      </c>
      <c r="AV186">
        <v>5639.08</v>
      </c>
      <c r="AW186">
        <v>3802.31</v>
      </c>
      <c r="AX186">
        <v>-21.371400000000001</v>
      </c>
      <c r="AY186">
        <v>5399.08</v>
      </c>
      <c r="AZ186">
        <v>0.20555300000000001</v>
      </c>
      <c r="BA186">
        <v>-1.1553399999999999E-3</v>
      </c>
      <c r="BC186">
        <v>0.63637200000000005</v>
      </c>
    </row>
    <row r="187" spans="1:56" x14ac:dyDescent="0.35">
      <c r="A187" t="str">
        <f t="shared" si="22"/>
        <v/>
      </c>
      <c r="B187" t="str">
        <f>IFERROR(VLOOKUP(R187,#REF!,3,FALSE),"")</f>
        <v/>
      </c>
      <c r="C187" t="str">
        <f>IFERROR(VLOOKUP(R187,#REF!,3,FALSE),"normal")</f>
        <v>normal</v>
      </c>
      <c r="D187">
        <f t="shared" si="23"/>
        <v>129.50028775586321</v>
      </c>
      <c r="E187">
        <f t="shared" si="24"/>
        <v>1.6465141586253718</v>
      </c>
      <c r="F187">
        <f t="shared" si="25"/>
        <v>-3.5260960726609452</v>
      </c>
      <c r="G187" s="3">
        <f t="shared" si="26"/>
        <v>9.8078310736393892E-3</v>
      </c>
      <c r="H187">
        <f t="shared" si="27"/>
        <v>159.39584791229294</v>
      </c>
      <c r="I187" t="str">
        <f t="shared" si="20"/>
        <v>P_183A3AB9_001B145B168hr17</v>
      </c>
      <c r="J187">
        <f t="shared" si="21"/>
        <v>60</v>
      </c>
      <c r="K187">
        <f t="shared" si="28"/>
        <v>6.7460102199125798</v>
      </c>
      <c r="L187" s="3">
        <f t="shared" si="29"/>
        <v>3.6062567129202696</v>
      </c>
      <c r="M187" t="s">
        <v>193</v>
      </c>
      <c r="N187" t="s">
        <v>109</v>
      </c>
      <c r="O187" s="1">
        <v>43703.588888888888</v>
      </c>
      <c r="P187" t="s">
        <v>161</v>
      </c>
      <c r="Q187">
        <v>11</v>
      </c>
      <c r="R187" t="s">
        <v>212</v>
      </c>
      <c r="S187">
        <v>1</v>
      </c>
      <c r="T187">
        <v>17</v>
      </c>
      <c r="U187">
        <v>1</v>
      </c>
      <c r="V187">
        <v>5</v>
      </c>
      <c r="W187">
        <v>150</v>
      </c>
      <c r="X187">
        <v>128.61000000000001</v>
      </c>
      <c r="Y187">
        <v>136.666</v>
      </c>
      <c r="Z187">
        <v>4.2542799999999996</v>
      </c>
      <c r="AA187">
        <v>203.709</v>
      </c>
      <c r="AB187">
        <v>23</v>
      </c>
      <c r="AC187">
        <v>28</v>
      </c>
      <c r="AE187">
        <v>20</v>
      </c>
      <c r="AG187">
        <v>5953.17</v>
      </c>
      <c r="AH187">
        <v>785.125</v>
      </c>
      <c r="AI187">
        <v>5.0157400000000001</v>
      </c>
      <c r="AJ187">
        <v>0.287526</v>
      </c>
      <c r="AK187">
        <v>596.41700000000003</v>
      </c>
      <c r="AL187">
        <v>0.218418</v>
      </c>
      <c r="AM187">
        <v>1.6982900000000001</v>
      </c>
      <c r="AN187">
        <v>4.6374000000000004</v>
      </c>
      <c r="AO187">
        <v>118.90900000000001</v>
      </c>
      <c r="AP187">
        <v>5609.06</v>
      </c>
      <c r="AQ187">
        <v>188.708</v>
      </c>
      <c r="AR187">
        <v>6.9108100000000006E-2</v>
      </c>
      <c r="AS187">
        <v>0.49851600000000001</v>
      </c>
      <c r="AT187">
        <v>5399.06</v>
      </c>
      <c r="AU187">
        <v>0.107499</v>
      </c>
      <c r="AV187">
        <v>5953.19</v>
      </c>
      <c r="AW187">
        <v>3665.04</v>
      </c>
      <c r="AX187">
        <v>-21.371400000000001</v>
      </c>
      <c r="AY187">
        <v>5399.08</v>
      </c>
      <c r="AZ187">
        <v>0.198132</v>
      </c>
      <c r="BA187">
        <v>-1.1553399999999999E-3</v>
      </c>
      <c r="BB187">
        <v>-0.25271700000000002</v>
      </c>
      <c r="BC187">
        <v>-1.17195</v>
      </c>
    </row>
    <row r="188" spans="1:56" x14ac:dyDescent="0.35">
      <c r="A188" t="str">
        <f t="shared" si="22"/>
        <v/>
      </c>
      <c r="B188" t="str">
        <f>IFERROR(VLOOKUP(R188,#REF!,3,FALSE),"")</f>
        <v/>
      </c>
      <c r="C188" t="str">
        <f>IFERROR(VLOOKUP(R188,#REF!,3,FALSE),"normal")</f>
        <v>normal</v>
      </c>
      <c r="D188">
        <f t="shared" si="23"/>
        <v>188.07871105650344</v>
      </c>
      <c r="E188">
        <f t="shared" si="24"/>
        <v>1.5119840306718837</v>
      </c>
      <c r="F188">
        <f t="shared" si="25"/>
        <v>-3.6658618599831883</v>
      </c>
      <c r="G188" s="3">
        <f t="shared" si="26"/>
        <v>-2.7709268895383412E-2</v>
      </c>
      <c r="H188">
        <f t="shared" si="27"/>
        <v>382.43357294607256</v>
      </c>
      <c r="I188" t="str">
        <f t="shared" si="20"/>
        <v>P_183A3AB9_001B145B168hr18</v>
      </c>
      <c r="J188">
        <f t="shared" si="21"/>
        <v>60</v>
      </c>
      <c r="K188">
        <f t="shared" si="28"/>
        <v>3.2224587443138724</v>
      </c>
      <c r="L188" s="3">
        <f t="shared" si="29"/>
        <v>0.87705112375345429</v>
      </c>
      <c r="M188" t="s">
        <v>193</v>
      </c>
      <c r="N188" t="s">
        <v>109</v>
      </c>
      <c r="O188" s="1">
        <v>43703.588888888888</v>
      </c>
      <c r="P188" t="s">
        <v>161</v>
      </c>
      <c r="Q188">
        <v>11</v>
      </c>
      <c r="R188" t="s">
        <v>212</v>
      </c>
      <c r="S188">
        <v>1</v>
      </c>
      <c r="T188">
        <v>18</v>
      </c>
      <c r="U188">
        <v>1</v>
      </c>
      <c r="V188">
        <v>5</v>
      </c>
      <c r="W188">
        <v>400</v>
      </c>
      <c r="X188">
        <v>343.61</v>
      </c>
      <c r="Y188">
        <v>328.52</v>
      </c>
      <c r="Z188">
        <v>4.0920800000000002</v>
      </c>
      <c r="AA188">
        <v>203.709</v>
      </c>
      <c r="AB188">
        <v>23</v>
      </c>
      <c r="AC188">
        <v>28</v>
      </c>
      <c r="AE188">
        <v>20</v>
      </c>
      <c r="AG188">
        <v>6262.29</v>
      </c>
      <c r="AH188">
        <v>1548.04</v>
      </c>
      <c r="AI188">
        <v>5.4571800000000001</v>
      </c>
      <c r="AJ188">
        <v>0.56691800000000003</v>
      </c>
      <c r="AK188">
        <v>1359.33</v>
      </c>
      <c r="AL188">
        <v>0.49780999999999997</v>
      </c>
      <c r="AM188">
        <v>1.4487699999999999</v>
      </c>
      <c r="AN188">
        <v>3.9560399999999998</v>
      </c>
      <c r="AO188">
        <v>249.09100000000001</v>
      </c>
      <c r="AP188">
        <v>5609.06</v>
      </c>
      <c r="AQ188">
        <v>188.708</v>
      </c>
      <c r="AR188">
        <v>6.9108100000000006E-2</v>
      </c>
      <c r="AS188">
        <v>0.49851600000000001</v>
      </c>
      <c r="AT188">
        <v>5399.06</v>
      </c>
      <c r="AU188">
        <v>0.12601399999999999</v>
      </c>
      <c r="AV188">
        <v>6262.31</v>
      </c>
      <c r="AW188">
        <v>3532.43</v>
      </c>
      <c r="AX188">
        <v>-21.371400000000001</v>
      </c>
      <c r="AY188">
        <v>5399.08</v>
      </c>
      <c r="AZ188">
        <v>0.19096299999999999</v>
      </c>
      <c r="BA188">
        <v>-1.1553399999999999E-3</v>
      </c>
      <c r="BB188">
        <v>-3.1314700000000002</v>
      </c>
      <c r="BC188">
        <v>-12.388199999999999</v>
      </c>
    </row>
    <row r="189" spans="1:56" x14ac:dyDescent="0.35">
      <c r="A189" t="str">
        <f t="shared" si="22"/>
        <v/>
      </c>
      <c r="B189" t="str">
        <f>IFERROR(VLOOKUP(R189,#REF!,3,FALSE),"")</f>
        <v/>
      </c>
      <c r="C189" t="str">
        <f>IFERROR(VLOOKUP(R189,#REF!,3,FALSE),"normal")</f>
        <v>normal</v>
      </c>
      <c r="D189" t="str">
        <f t="shared" si="23"/>
        <v/>
      </c>
      <c r="E189">
        <f t="shared" si="24"/>
        <v>1.8970284482067472</v>
      </c>
      <c r="F189">
        <f t="shared" si="25"/>
        <v>-1.8769620561157951</v>
      </c>
      <c r="G189" s="3">
        <f t="shared" si="26"/>
        <v>0.16951794744900325</v>
      </c>
      <c r="H189" t="str">
        <f t="shared" si="27"/>
        <v/>
      </c>
      <c r="I189" t="str">
        <f t="shared" si="20"/>
        <v>P_183A3AB9_001B145B168hr26</v>
      </c>
      <c r="J189">
        <f t="shared" si="21"/>
        <v>60</v>
      </c>
      <c r="K189" t="str">
        <f t="shared" si="28"/>
        <v/>
      </c>
      <c r="L189" s="3" t="str">
        <f t="shared" si="29"/>
        <v/>
      </c>
      <c r="M189" t="s">
        <v>193</v>
      </c>
      <c r="N189" t="s">
        <v>109</v>
      </c>
      <c r="O189" s="1">
        <v>43703.588888888888</v>
      </c>
      <c r="P189" t="s">
        <v>161</v>
      </c>
      <c r="Q189">
        <v>11</v>
      </c>
      <c r="R189" t="s">
        <v>212</v>
      </c>
      <c r="S189">
        <v>1</v>
      </c>
      <c r="T189">
        <v>26</v>
      </c>
      <c r="U189">
        <v>272</v>
      </c>
      <c r="V189">
        <v>30</v>
      </c>
      <c r="W189">
        <v>0</v>
      </c>
      <c r="X189">
        <v>0</v>
      </c>
      <c r="Y189">
        <v>-1.87703</v>
      </c>
      <c r="Z189">
        <v>7.5622199999999999</v>
      </c>
      <c r="AA189">
        <v>193.23599999999999</v>
      </c>
      <c r="AB189">
        <v>41</v>
      </c>
      <c r="AC189">
        <v>43</v>
      </c>
      <c r="AE189">
        <v>60</v>
      </c>
      <c r="AG189">
        <v>13137.8</v>
      </c>
      <c r="AH189">
        <v>179.042</v>
      </c>
      <c r="AI189">
        <v>9.2194500000000001</v>
      </c>
      <c r="AJ189">
        <v>6.5568000000000001E-2</v>
      </c>
      <c r="AK189">
        <v>0</v>
      </c>
      <c r="AL189">
        <v>0</v>
      </c>
      <c r="AO189">
        <v>0</v>
      </c>
      <c r="AP189">
        <v>13107.8</v>
      </c>
      <c r="AQ189">
        <v>179.042</v>
      </c>
      <c r="AR189">
        <v>6.5568000000000001E-2</v>
      </c>
      <c r="AS189">
        <v>0.16012499999999999</v>
      </c>
      <c r="AT189">
        <v>12897.8</v>
      </c>
      <c r="AV189">
        <v>13137.8</v>
      </c>
      <c r="AW189">
        <v>6487.63</v>
      </c>
      <c r="AX189">
        <v>39.128900000000002</v>
      </c>
      <c r="AY189">
        <v>12897.8</v>
      </c>
      <c r="AZ189">
        <v>0.350721</v>
      </c>
      <c r="BA189">
        <v>2.11531E-3</v>
      </c>
      <c r="BC189">
        <v>1.2615099999999999</v>
      </c>
    </row>
    <row r="190" spans="1:56" x14ac:dyDescent="0.35">
      <c r="A190" t="str">
        <f t="shared" si="22"/>
        <v/>
      </c>
      <c r="B190" t="str">
        <f>IFERROR(VLOOKUP(R190,#REF!,3,FALSE),"")</f>
        <v/>
      </c>
      <c r="C190" t="str">
        <f>IFERROR(VLOOKUP(R190,#REF!,3,FALSE),"normal")</f>
        <v>normal</v>
      </c>
      <c r="D190">
        <f t="shared" si="23"/>
        <v>84.745237620340276</v>
      </c>
      <c r="E190">
        <f t="shared" si="24"/>
        <v>3.9419986366229289</v>
      </c>
      <c r="F190">
        <f t="shared" si="25"/>
        <v>-1.8432401757272499</v>
      </c>
      <c r="G190" s="3">
        <f t="shared" si="26"/>
        <v>0.16314551685907494</v>
      </c>
      <c r="H190">
        <f t="shared" si="27"/>
        <v>187.8924655936552</v>
      </c>
      <c r="I190" t="str">
        <f t="shared" si="20"/>
        <v>P_183A3AB9_001B145B168hr27</v>
      </c>
      <c r="J190">
        <f t="shared" si="21"/>
        <v>60</v>
      </c>
      <c r="K190">
        <f t="shared" si="28"/>
        <v>2.1064019202380031</v>
      </c>
      <c r="L190" s="3">
        <f t="shared" si="29"/>
        <v>1.0131509257485436</v>
      </c>
      <c r="M190" t="s">
        <v>193</v>
      </c>
      <c r="N190" t="s">
        <v>109</v>
      </c>
      <c r="O190" s="1">
        <v>43703.588888888888</v>
      </c>
      <c r="P190" t="s">
        <v>161</v>
      </c>
      <c r="Q190">
        <v>11</v>
      </c>
      <c r="R190" t="s">
        <v>212</v>
      </c>
      <c r="S190">
        <v>1</v>
      </c>
      <c r="T190">
        <v>27</v>
      </c>
      <c r="U190">
        <v>1</v>
      </c>
      <c r="V190">
        <v>5</v>
      </c>
      <c r="W190">
        <v>150</v>
      </c>
      <c r="X190">
        <v>128.61000000000001</v>
      </c>
      <c r="Y190">
        <v>161.09899999999999</v>
      </c>
      <c r="Z190">
        <v>7.7005699999999999</v>
      </c>
      <c r="AA190">
        <v>193.23599999999999</v>
      </c>
      <c r="AB190">
        <v>41</v>
      </c>
      <c r="AC190">
        <v>43</v>
      </c>
      <c r="AE190">
        <v>60</v>
      </c>
      <c r="AG190">
        <v>13447.6</v>
      </c>
      <c r="AH190">
        <v>1433.79</v>
      </c>
      <c r="AI190">
        <v>10.4465</v>
      </c>
      <c r="AJ190">
        <v>0.52507800000000004</v>
      </c>
      <c r="AK190">
        <v>1254.75</v>
      </c>
      <c r="AL190">
        <v>0.45950999999999997</v>
      </c>
      <c r="AM190">
        <v>3.5729000000000002</v>
      </c>
      <c r="AN190">
        <v>9.75624</v>
      </c>
      <c r="AO190">
        <v>120.11199999999999</v>
      </c>
      <c r="AP190">
        <v>13107.8</v>
      </c>
      <c r="AQ190">
        <v>179.042</v>
      </c>
      <c r="AR190">
        <v>6.5568000000000001E-2</v>
      </c>
      <c r="AS190">
        <v>0.16012499999999999</v>
      </c>
      <c r="AT190">
        <v>12897.8</v>
      </c>
      <c r="AU190">
        <v>1.6412599999999999E-2</v>
      </c>
      <c r="AV190">
        <v>13447.6</v>
      </c>
      <c r="AW190">
        <v>6611.94</v>
      </c>
      <c r="AX190">
        <v>39.128900000000002</v>
      </c>
      <c r="AY190">
        <v>12897.8</v>
      </c>
      <c r="AZ190">
        <v>0.35744100000000001</v>
      </c>
      <c r="BA190">
        <v>2.11531E-3</v>
      </c>
      <c r="BB190">
        <v>0.76764900000000003</v>
      </c>
      <c r="BC190">
        <v>7.4893599999999996</v>
      </c>
    </row>
    <row r="191" spans="1:56" x14ac:dyDescent="0.35">
      <c r="A191" t="str">
        <f t="shared" si="22"/>
        <v/>
      </c>
      <c r="B191" t="str">
        <f>IFERROR(VLOOKUP(R191,#REF!,3,FALSE),"")</f>
        <v/>
      </c>
      <c r="C191" t="str">
        <f>IFERROR(VLOOKUP(R191,#REF!,3,FALSE),"normal")</f>
        <v>normal</v>
      </c>
      <c r="D191">
        <f t="shared" si="23"/>
        <v>108.09280190928973</v>
      </c>
      <c r="E191">
        <f t="shared" si="24"/>
        <v>2.0572688410978115</v>
      </c>
      <c r="F191">
        <f t="shared" si="25"/>
        <v>-3.6091547033868885</v>
      </c>
      <c r="G191" s="3">
        <f t="shared" si="26"/>
        <v>0.15153218755224296</v>
      </c>
      <c r="H191">
        <f t="shared" si="27"/>
        <v>465.99225866534732</v>
      </c>
      <c r="I191" t="str">
        <f t="shared" si="20"/>
        <v>P_183A3AB9_001B145B168hr28</v>
      </c>
      <c r="J191">
        <f t="shared" si="21"/>
        <v>60</v>
      </c>
      <c r="K191">
        <f t="shared" si="28"/>
        <v>1.6577167815888092</v>
      </c>
      <c r="L191" s="3">
        <f t="shared" si="29"/>
        <v>0.48578586790235684</v>
      </c>
      <c r="M191" t="s">
        <v>193</v>
      </c>
      <c r="N191" t="s">
        <v>109</v>
      </c>
      <c r="O191" s="1">
        <v>43703.588888888888</v>
      </c>
      <c r="P191" t="s">
        <v>161</v>
      </c>
      <c r="Q191">
        <v>11</v>
      </c>
      <c r="R191" t="s">
        <v>212</v>
      </c>
      <c r="S191">
        <v>1</v>
      </c>
      <c r="T191">
        <v>28</v>
      </c>
      <c r="U191">
        <v>1</v>
      </c>
      <c r="V191">
        <v>5</v>
      </c>
      <c r="W191">
        <v>400</v>
      </c>
      <c r="X191">
        <v>343.61</v>
      </c>
      <c r="Y191">
        <v>400.29899999999998</v>
      </c>
      <c r="Z191">
        <v>7.7835400000000003</v>
      </c>
      <c r="AA191">
        <v>207.13399999999999</v>
      </c>
      <c r="AB191">
        <v>41</v>
      </c>
      <c r="AC191">
        <v>44</v>
      </c>
      <c r="AE191">
        <v>60</v>
      </c>
      <c r="AG191">
        <v>13757.8</v>
      </c>
      <c r="AH191">
        <v>3322.88</v>
      </c>
      <c r="AI191">
        <v>9.7904699999999991</v>
      </c>
      <c r="AJ191">
        <v>1.21689</v>
      </c>
      <c r="AK191">
        <v>3143.83</v>
      </c>
      <c r="AL191">
        <v>1.1513199999999999</v>
      </c>
      <c r="AM191">
        <v>3.35067</v>
      </c>
      <c r="AN191">
        <v>9.1494199999999992</v>
      </c>
      <c r="AO191">
        <v>321.11200000000002</v>
      </c>
      <c r="AP191">
        <v>13107.8</v>
      </c>
      <c r="AQ191">
        <v>179.042</v>
      </c>
      <c r="AR191">
        <v>6.5568000000000001E-2</v>
      </c>
      <c r="AS191">
        <v>0.16012499999999999</v>
      </c>
      <c r="AT191">
        <v>12897.8</v>
      </c>
      <c r="AU191">
        <v>1.7501099999999999E-2</v>
      </c>
      <c r="AV191">
        <v>13757.8</v>
      </c>
      <c r="AW191">
        <v>6696.5</v>
      </c>
      <c r="AX191">
        <v>39.128900000000002</v>
      </c>
      <c r="AY191">
        <v>12897.8</v>
      </c>
      <c r="AZ191">
        <v>0.36201299999999997</v>
      </c>
      <c r="BA191">
        <v>2.11531E-3</v>
      </c>
      <c r="BB191">
        <v>-1.8712800000000001</v>
      </c>
      <c r="BC191">
        <v>-17.121099999999998</v>
      </c>
    </row>
    <row r="192" spans="1:56" x14ac:dyDescent="0.35">
      <c r="A192" t="str">
        <f t="shared" si="22"/>
        <v/>
      </c>
      <c r="B192" t="str">
        <f>IFERROR(VLOOKUP(R192,#REF!,3,FALSE),"")</f>
        <v/>
      </c>
      <c r="C192" t="str">
        <f>IFERROR(VLOOKUP(R192,#REF!,3,FALSE),"normal")</f>
        <v>normal</v>
      </c>
      <c r="D192">
        <f t="shared" si="23"/>
        <v>32.943969284359341</v>
      </c>
      <c r="E192">
        <f t="shared" si="24"/>
        <v>1.2814572078047157</v>
      </c>
      <c r="F192">
        <f t="shared" si="25"/>
        <v>-0.26078765430664447</v>
      </c>
      <c r="G192" s="3">
        <f t="shared" si="26"/>
        <v>0.20835411909362378</v>
      </c>
      <c r="H192">
        <f t="shared" si="27"/>
        <v>44.486068476977565</v>
      </c>
      <c r="I192" t="str">
        <f t="shared" si="20"/>
        <v>P_183A3AB9_001B175B168hr7</v>
      </c>
      <c r="J192">
        <f t="shared" si="21"/>
        <v>60</v>
      </c>
      <c r="K192">
        <f t="shared" si="28"/>
        <v>-15.790656224682689</v>
      </c>
      <c r="L192" s="3">
        <f t="shared" si="29"/>
        <v>3.0633216311099112</v>
      </c>
      <c r="M192" t="s">
        <v>193</v>
      </c>
      <c r="N192" t="s">
        <v>109</v>
      </c>
      <c r="O192" s="1">
        <v>43703.588888888888</v>
      </c>
      <c r="P192" t="s">
        <v>161</v>
      </c>
      <c r="Q192">
        <v>12</v>
      </c>
      <c r="R192" t="s">
        <v>213</v>
      </c>
      <c r="S192">
        <v>1</v>
      </c>
      <c r="T192">
        <v>7</v>
      </c>
      <c r="U192">
        <v>2051</v>
      </c>
      <c r="V192">
        <v>5</v>
      </c>
      <c r="W192">
        <v>30</v>
      </c>
      <c r="X192">
        <v>25.41</v>
      </c>
      <c r="Y192">
        <v>37.679699999999997</v>
      </c>
      <c r="Z192">
        <v>3.4395799999999999</v>
      </c>
      <c r="AA192">
        <v>270.81400000000002</v>
      </c>
      <c r="AB192">
        <v>23</v>
      </c>
      <c r="AC192">
        <v>30</v>
      </c>
      <c r="AE192">
        <v>50</v>
      </c>
      <c r="AG192">
        <v>1481.2</v>
      </c>
      <c r="AH192">
        <v>400.41699999999997</v>
      </c>
      <c r="AI192">
        <v>2.0412400000000002</v>
      </c>
      <c r="AJ192">
        <v>0.14663899999999999</v>
      </c>
      <c r="AK192">
        <v>130.5</v>
      </c>
      <c r="AL192">
        <v>4.7791300000000002E-2</v>
      </c>
      <c r="AM192">
        <v>1.8808100000000001</v>
      </c>
      <c r="AN192">
        <v>5.1357699999999999</v>
      </c>
      <c r="AO192">
        <v>63.931699999999999</v>
      </c>
      <c r="AP192">
        <v>1130.79</v>
      </c>
      <c r="AQ192">
        <v>269.91699999999997</v>
      </c>
      <c r="AR192">
        <v>9.8847900000000002E-2</v>
      </c>
      <c r="AS192">
        <v>-0.103559</v>
      </c>
      <c r="AT192">
        <v>920.79</v>
      </c>
      <c r="AU192">
        <v>-2.01642E-2</v>
      </c>
      <c r="AV192">
        <v>1481.2</v>
      </c>
      <c r="AW192">
        <v>3946.49</v>
      </c>
      <c r="AX192">
        <v>-12.078200000000001</v>
      </c>
      <c r="AY192">
        <v>920.8</v>
      </c>
      <c r="AZ192">
        <v>0.21334700000000001</v>
      </c>
      <c r="BA192">
        <v>-6.52949E-4</v>
      </c>
      <c r="BB192">
        <v>0.69024399999999997</v>
      </c>
      <c r="BC192">
        <v>3.54494</v>
      </c>
      <c r="BD192">
        <v>1.41717</v>
      </c>
    </row>
    <row r="193" spans="1:56" x14ac:dyDescent="0.35">
      <c r="A193" t="str">
        <f t="shared" si="22"/>
        <v/>
      </c>
      <c r="B193" t="str">
        <f>IFERROR(VLOOKUP(R193,#REF!,3,FALSE),"")</f>
        <v/>
      </c>
      <c r="C193" t="str">
        <f>IFERROR(VLOOKUP(R193,#REF!,3,FALSE),"normal")</f>
        <v>normal</v>
      </c>
      <c r="D193">
        <f t="shared" si="23"/>
        <v>70.283264006469437</v>
      </c>
      <c r="E193">
        <f t="shared" si="24"/>
        <v>1.1428271318328618</v>
      </c>
      <c r="F193">
        <f t="shared" si="25"/>
        <v>-0.39029569712121109</v>
      </c>
      <c r="G193" s="3">
        <f t="shared" si="26"/>
        <v>0.20407919554077272</v>
      </c>
      <c r="H193">
        <f t="shared" si="27"/>
        <v>96.500284233405793</v>
      </c>
      <c r="I193" t="str">
        <f t="shared" si="20"/>
        <v>P_183A3AB9_001B175B168hr8</v>
      </c>
      <c r="J193">
        <f t="shared" si="21"/>
        <v>60</v>
      </c>
      <c r="K193">
        <f t="shared" si="28"/>
        <v>-17.536480851451795</v>
      </c>
      <c r="L193" s="3">
        <f t="shared" si="29"/>
        <v>3.1721569888242152</v>
      </c>
      <c r="M193" t="s">
        <v>193</v>
      </c>
      <c r="N193" t="s">
        <v>109</v>
      </c>
      <c r="O193" s="1">
        <v>43703.588888888888</v>
      </c>
      <c r="P193" t="s">
        <v>161</v>
      </c>
      <c r="Q193">
        <v>12</v>
      </c>
      <c r="R193" t="s">
        <v>213</v>
      </c>
      <c r="S193">
        <v>1</v>
      </c>
      <c r="T193">
        <v>8</v>
      </c>
      <c r="U193">
        <v>3</v>
      </c>
      <c r="V193">
        <v>5</v>
      </c>
      <c r="W193">
        <v>70</v>
      </c>
      <c r="X193">
        <v>59.81</v>
      </c>
      <c r="Y193">
        <v>82.452600000000004</v>
      </c>
      <c r="Z193">
        <v>3.4281700000000002</v>
      </c>
      <c r="AA193">
        <v>271.255</v>
      </c>
      <c r="AB193">
        <v>23</v>
      </c>
      <c r="AC193">
        <v>30</v>
      </c>
      <c r="AE193">
        <v>50</v>
      </c>
      <c r="AG193">
        <v>1791.25</v>
      </c>
      <c r="AH193">
        <v>553.91700000000003</v>
      </c>
      <c r="AI193">
        <v>2.43018</v>
      </c>
      <c r="AJ193">
        <v>0.20285300000000001</v>
      </c>
      <c r="AK193">
        <v>284</v>
      </c>
      <c r="AL193">
        <v>0.104005</v>
      </c>
      <c r="AM193">
        <v>1.7389300000000001</v>
      </c>
      <c r="AN193">
        <v>4.7483700000000004</v>
      </c>
      <c r="AO193">
        <v>116.864</v>
      </c>
      <c r="AP193">
        <v>1130.79</v>
      </c>
      <c r="AQ193">
        <v>269.91699999999997</v>
      </c>
      <c r="AR193">
        <v>9.8847900000000002E-2</v>
      </c>
      <c r="AS193">
        <v>-0.103559</v>
      </c>
      <c r="AT193">
        <v>920.79</v>
      </c>
      <c r="AU193">
        <v>-2.18093E-2</v>
      </c>
      <c r="AV193">
        <v>1791.27</v>
      </c>
      <c r="AW193">
        <v>3929.89</v>
      </c>
      <c r="AX193">
        <v>-12.078200000000001</v>
      </c>
      <c r="AY193">
        <v>920.8</v>
      </c>
      <c r="AZ193">
        <v>0.21245</v>
      </c>
      <c r="BA193">
        <v>-6.52949E-4</v>
      </c>
      <c r="BB193">
        <v>-1.31431E-2</v>
      </c>
      <c r="BC193">
        <v>-6.2408499999999999E-2</v>
      </c>
    </row>
    <row r="194" spans="1:56" x14ac:dyDescent="0.35">
      <c r="A194" t="str">
        <f t="shared" si="22"/>
        <v/>
      </c>
      <c r="B194" t="str">
        <f>IFERROR(VLOOKUP(R194,#REF!,3,FALSE),"")</f>
        <v/>
      </c>
      <c r="C194" t="str">
        <f>IFERROR(VLOOKUP(R194,#REF!,3,FALSE),"normal")</f>
        <v>normal</v>
      </c>
      <c r="D194">
        <f t="shared" si="23"/>
        <v>118.84032680694988</v>
      </c>
      <c r="E194">
        <f t="shared" si="24"/>
        <v>0.95594483403915032</v>
      </c>
      <c r="F194">
        <f t="shared" si="25"/>
        <v>-0.52511569229509503</v>
      </c>
      <c r="G194" s="3">
        <f t="shared" si="26"/>
        <v>0.19845579620158132</v>
      </c>
      <c r="H194">
        <f t="shared" si="27"/>
        <v>191.63167716351762</v>
      </c>
      <c r="I194" t="str">
        <f t="shared" ref="I194:I257" si="30">R194&amp;N194&amp;T194</f>
        <v>P_183A3AB9_001B175B168hr9</v>
      </c>
      <c r="J194">
        <f t="shared" ref="J194:J257" si="31">COUNTIF(R:R,R194)</f>
        <v>60</v>
      </c>
      <c r="K194">
        <f t="shared" si="28"/>
        <v>-14.09763088204944</v>
      </c>
      <c r="L194" s="3">
        <f t="shared" si="29"/>
        <v>2.0927954357398693</v>
      </c>
      <c r="M194" t="s">
        <v>193</v>
      </c>
      <c r="N194" t="s">
        <v>109</v>
      </c>
      <c r="O194" s="1">
        <v>43703.588888888888</v>
      </c>
      <c r="P194" t="s">
        <v>161</v>
      </c>
      <c r="Q194">
        <v>12</v>
      </c>
      <c r="R194" t="s">
        <v>213</v>
      </c>
      <c r="S194">
        <v>1</v>
      </c>
      <c r="T194">
        <v>9</v>
      </c>
      <c r="U194">
        <v>1</v>
      </c>
      <c r="V194">
        <v>5</v>
      </c>
      <c r="W194">
        <v>150</v>
      </c>
      <c r="X194">
        <v>128.61000000000001</v>
      </c>
      <c r="Y194">
        <v>164.30500000000001</v>
      </c>
      <c r="Z194">
        <v>3.4163899999999998</v>
      </c>
      <c r="AA194">
        <v>271.71100000000001</v>
      </c>
      <c r="AB194">
        <v>23</v>
      </c>
      <c r="AC194">
        <v>30</v>
      </c>
      <c r="AE194">
        <v>50</v>
      </c>
      <c r="AG194">
        <v>2099.34</v>
      </c>
      <c r="AH194">
        <v>833.04200000000003</v>
      </c>
      <c r="AI194">
        <v>1.98865</v>
      </c>
      <c r="AJ194">
        <v>0.30507400000000001</v>
      </c>
      <c r="AK194">
        <v>563.125</v>
      </c>
      <c r="AL194">
        <v>0.20622599999999999</v>
      </c>
      <c r="AM194">
        <v>1.6034999999999999</v>
      </c>
      <c r="AN194">
        <v>4.3785499999999997</v>
      </c>
      <c r="AO194">
        <v>283.17</v>
      </c>
      <c r="AP194">
        <v>1130.79</v>
      </c>
      <c r="AQ194">
        <v>269.91699999999997</v>
      </c>
      <c r="AR194">
        <v>9.8847900000000002E-2</v>
      </c>
      <c r="AS194">
        <v>-0.103559</v>
      </c>
      <c r="AT194">
        <v>920.79</v>
      </c>
      <c r="AU194">
        <v>-2.36514E-2</v>
      </c>
      <c r="AV194">
        <v>2099.36</v>
      </c>
      <c r="AW194">
        <v>3912.73</v>
      </c>
      <c r="AX194">
        <v>-12.078200000000001</v>
      </c>
      <c r="AY194">
        <v>920.8</v>
      </c>
      <c r="AZ194">
        <v>0.21152199999999999</v>
      </c>
      <c r="BA194">
        <v>-6.52949E-4</v>
      </c>
      <c r="BB194">
        <v>0.10709100000000001</v>
      </c>
      <c r="BC194">
        <v>0.46890199999999999</v>
      </c>
    </row>
    <row r="195" spans="1:56" x14ac:dyDescent="0.35">
      <c r="A195" t="str">
        <f t="shared" ref="A195:A258" si="32">IF(AND(B195="",C195&lt;&gt;"normal"),C195,B195)</f>
        <v/>
      </c>
      <c r="B195" t="str">
        <f>IFERROR(VLOOKUP(R195,#REF!,3,FALSE),"")</f>
        <v/>
      </c>
      <c r="C195" t="str">
        <f>IFERROR(VLOOKUP(R195,#REF!,3,FALSE),"normal")</f>
        <v>normal</v>
      </c>
      <c r="D195">
        <f t="shared" ref="D195:D258" si="33">IFERROR(H195-(INDEX(H:H,MATCH(R195&amp;"0hr"&amp;T195,I:I,0))),"")</f>
        <v>237.85862997532726</v>
      </c>
      <c r="E195">
        <f t="shared" ref="E195:E258" si="34">IFERROR(F195-INDEX(F:F,MATCH(R195&amp;"0hr"&amp;T195,I:I,0)),"")</f>
        <v>0.8041513569897627</v>
      </c>
      <c r="F195">
        <f t="shared" ref="F195:F258" si="35">IFERROR((AQ195-AA195)/Z195,"")</f>
        <v>-0.59525554936516722</v>
      </c>
      <c r="G195" s="3">
        <f t="shared" ref="G195:G258" si="36">IFERROR((Z195-INDEX(Z:Z,MATCH(R195&amp;"0hr"&amp;T195,I:I,0)))/INDEX(Z:Z,MATCH(R195&amp;"0hr"&amp;T195,I:I,0)),"")</f>
        <v>0.19399483931503636</v>
      </c>
      <c r="H195">
        <f t="shared" ref="H195:H258" si="37">IFERROR(Y195/X195*W195,"")</f>
        <v>455.58045458514016</v>
      </c>
      <c r="I195" t="str">
        <f t="shared" si="30"/>
        <v>P_183A3AB9_001B175B168hr10</v>
      </c>
      <c r="J195">
        <f t="shared" si="31"/>
        <v>60</v>
      </c>
      <c r="K195">
        <f t="shared" ref="K195:K258" si="38">IFERROR(((AR195-VLOOKUP(R195&amp;"0hr"&amp;T195,I:AR,36,FALSE))*1000)/VLOOKUP(R195&amp;"0hr"&amp;T195,I:AM,31,FALSE),"")</f>
        <v>-12.74370320776363</v>
      </c>
      <c r="L195" s="3">
        <f t="shared" ref="L195:L258" si="39">IFERROR((AM195-VLOOKUP(R195&amp;"0hr"&amp;T195,I:AR,31,FALSE))/VLOOKUP(R195&amp;"0hr"&amp;T195,I:AM,31,FALSE),"")</f>
        <v>1.4838635436390455</v>
      </c>
      <c r="M195" t="s">
        <v>193</v>
      </c>
      <c r="N195" t="s">
        <v>109</v>
      </c>
      <c r="O195" s="1">
        <v>43703.588888888888</v>
      </c>
      <c r="P195" t="s">
        <v>161</v>
      </c>
      <c r="Q195">
        <v>12</v>
      </c>
      <c r="R195" t="s">
        <v>213</v>
      </c>
      <c r="S195">
        <v>1</v>
      </c>
      <c r="T195">
        <v>10</v>
      </c>
      <c r="U195">
        <v>3</v>
      </c>
      <c r="V195">
        <v>5</v>
      </c>
      <c r="W195">
        <v>400</v>
      </c>
      <c r="X195">
        <v>343.61</v>
      </c>
      <c r="Y195">
        <v>391.35500000000002</v>
      </c>
      <c r="Z195">
        <v>3.4102999999999999</v>
      </c>
      <c r="AA195">
        <v>271.947</v>
      </c>
      <c r="AB195">
        <v>23</v>
      </c>
      <c r="AC195">
        <v>30</v>
      </c>
      <c r="AE195">
        <v>50</v>
      </c>
      <c r="AG195">
        <v>2410.5100000000002</v>
      </c>
      <c r="AH195">
        <v>1606.58</v>
      </c>
      <c r="AI195">
        <v>2.18526</v>
      </c>
      <c r="AJ195">
        <v>0.58835700000000002</v>
      </c>
      <c r="AK195">
        <v>1336.67</v>
      </c>
      <c r="AL195">
        <v>0.48950900000000003</v>
      </c>
      <c r="AM195">
        <v>1.4246099999999999</v>
      </c>
      <c r="AN195">
        <v>3.8900700000000001</v>
      </c>
      <c r="AO195">
        <v>611.67399999999998</v>
      </c>
      <c r="AP195">
        <v>1130.79</v>
      </c>
      <c r="AQ195">
        <v>269.91699999999997</v>
      </c>
      <c r="AR195">
        <v>9.8847900000000002E-2</v>
      </c>
      <c r="AS195">
        <v>-0.103559</v>
      </c>
      <c r="AT195">
        <v>920.79</v>
      </c>
      <c r="AU195">
        <v>-2.6621300000000001E-2</v>
      </c>
      <c r="AV195">
        <v>2410.52</v>
      </c>
      <c r="AW195">
        <v>3903.84</v>
      </c>
      <c r="AX195">
        <v>-12.078200000000001</v>
      </c>
      <c r="AY195">
        <v>920.8</v>
      </c>
      <c r="AZ195">
        <v>0.21104200000000001</v>
      </c>
      <c r="BA195">
        <v>-6.52949E-4</v>
      </c>
      <c r="BB195">
        <v>0.346744</v>
      </c>
      <c r="BC195">
        <v>1.3488599999999999</v>
      </c>
    </row>
    <row r="196" spans="1:56" x14ac:dyDescent="0.35">
      <c r="A196" t="str">
        <f t="shared" si="32"/>
        <v/>
      </c>
      <c r="B196" t="str">
        <f>IFERROR(VLOOKUP(R196,#REF!,3,FALSE),"")</f>
        <v/>
      </c>
      <c r="C196" t="str">
        <f>IFERROR(VLOOKUP(R196,#REF!,3,FALSE),"normal")</f>
        <v>normal</v>
      </c>
      <c r="D196" t="str">
        <f t="shared" si="33"/>
        <v/>
      </c>
      <c r="E196">
        <f t="shared" si="34"/>
        <v>1.5661637904654604</v>
      </c>
      <c r="F196">
        <f t="shared" si="35"/>
        <v>-0.23173215759075716</v>
      </c>
      <c r="G196" s="3">
        <f t="shared" si="36"/>
        <v>6.2546231610092914E-2</v>
      </c>
      <c r="H196" t="str">
        <f t="shared" si="37"/>
        <v/>
      </c>
      <c r="I196" t="str">
        <f t="shared" si="30"/>
        <v>P_183A3AB9_001B175B168hr16</v>
      </c>
      <c r="J196">
        <f t="shared" si="31"/>
        <v>60</v>
      </c>
      <c r="K196" t="str">
        <f t="shared" si="38"/>
        <v/>
      </c>
      <c r="L196" s="3" t="str">
        <f t="shared" si="39"/>
        <v/>
      </c>
      <c r="M196" t="s">
        <v>193</v>
      </c>
      <c r="N196" t="s">
        <v>109</v>
      </c>
      <c r="O196" s="1">
        <v>43703.588888888888</v>
      </c>
      <c r="P196" t="s">
        <v>161</v>
      </c>
      <c r="Q196">
        <v>12</v>
      </c>
      <c r="R196" t="s">
        <v>213</v>
      </c>
      <c r="S196">
        <v>1</v>
      </c>
      <c r="T196">
        <v>16</v>
      </c>
      <c r="U196">
        <v>144</v>
      </c>
      <c r="V196">
        <v>20</v>
      </c>
      <c r="W196">
        <v>0</v>
      </c>
      <c r="X196">
        <v>0</v>
      </c>
      <c r="Y196">
        <v>-0.231595</v>
      </c>
      <c r="Z196">
        <v>3.1027200000000001</v>
      </c>
      <c r="AA196">
        <v>281.59399999999999</v>
      </c>
      <c r="AB196">
        <v>23</v>
      </c>
      <c r="AC196">
        <v>29.25</v>
      </c>
      <c r="AE196">
        <v>20</v>
      </c>
      <c r="AG196">
        <v>5639.49</v>
      </c>
      <c r="AH196">
        <v>280.875</v>
      </c>
      <c r="AI196">
        <v>2.11233</v>
      </c>
      <c r="AJ196">
        <v>0.10286099999999999</v>
      </c>
      <c r="AK196">
        <v>0</v>
      </c>
      <c r="AL196">
        <v>0</v>
      </c>
      <c r="AO196">
        <v>0</v>
      </c>
      <c r="AP196">
        <v>5609.49</v>
      </c>
      <c r="AQ196">
        <v>280.875</v>
      </c>
      <c r="AR196">
        <v>0.10286099999999999</v>
      </c>
      <c r="AS196">
        <v>0.78312499999999996</v>
      </c>
      <c r="AT196">
        <v>5399.49</v>
      </c>
      <c r="AV196">
        <v>5639.5</v>
      </c>
      <c r="AW196">
        <v>3481.5</v>
      </c>
      <c r="AX196">
        <v>-35.082900000000002</v>
      </c>
      <c r="AY196">
        <v>5399.5</v>
      </c>
      <c r="AZ196">
        <v>0.18820999999999999</v>
      </c>
      <c r="BA196">
        <v>-1.8965799999999999E-3</v>
      </c>
      <c r="BC196">
        <v>1.1261099999999999</v>
      </c>
    </row>
    <row r="197" spans="1:56" x14ac:dyDescent="0.35">
      <c r="A197" t="str">
        <f t="shared" si="32"/>
        <v/>
      </c>
      <c r="B197" t="str">
        <f>IFERROR(VLOOKUP(R197,#REF!,3,FALSE),"")</f>
        <v/>
      </c>
      <c r="C197" t="str">
        <f>IFERROR(VLOOKUP(R197,#REF!,3,FALSE),"normal")</f>
        <v>normal</v>
      </c>
      <c r="D197">
        <f t="shared" si="33"/>
        <v>147.70193531312586</v>
      </c>
      <c r="E197">
        <f t="shared" si="34"/>
        <v>-0.32215983484219612</v>
      </c>
      <c r="F197">
        <f t="shared" si="35"/>
        <v>-2.1687673021854348</v>
      </c>
      <c r="G197" s="3">
        <f t="shared" si="36"/>
        <v>8.1187643569788272E-3</v>
      </c>
      <c r="H197">
        <f t="shared" si="37"/>
        <v>169.28854676930254</v>
      </c>
      <c r="I197" t="str">
        <f t="shared" si="30"/>
        <v>P_183A3AB9_001B175B168hr17</v>
      </c>
      <c r="J197">
        <f t="shared" si="31"/>
        <v>60</v>
      </c>
      <c r="K197">
        <f t="shared" si="38"/>
        <v>-11.205676279146928</v>
      </c>
      <c r="L197" s="3">
        <f t="shared" si="39"/>
        <v>6.3052480706928922</v>
      </c>
      <c r="M197" t="s">
        <v>193</v>
      </c>
      <c r="N197" t="s">
        <v>109</v>
      </c>
      <c r="O197" s="1">
        <v>43703.588888888888</v>
      </c>
      <c r="P197" t="s">
        <v>161</v>
      </c>
      <c r="Q197">
        <v>12</v>
      </c>
      <c r="R197" t="s">
        <v>213</v>
      </c>
      <c r="S197">
        <v>1</v>
      </c>
      <c r="T197">
        <v>17</v>
      </c>
      <c r="U197">
        <v>1</v>
      </c>
      <c r="V197">
        <v>5</v>
      </c>
      <c r="W197">
        <v>150</v>
      </c>
      <c r="X197">
        <v>128.61000000000001</v>
      </c>
      <c r="Y197">
        <v>145.148</v>
      </c>
      <c r="Z197">
        <v>2.9403800000000002</v>
      </c>
      <c r="AA197">
        <v>287.25200000000001</v>
      </c>
      <c r="AB197">
        <v>23</v>
      </c>
      <c r="AC197">
        <v>29</v>
      </c>
      <c r="AE197">
        <v>20</v>
      </c>
      <c r="AG197">
        <v>5953.62</v>
      </c>
      <c r="AH197">
        <v>714.04200000000003</v>
      </c>
      <c r="AI197">
        <v>2.9411499999999999</v>
      </c>
      <c r="AJ197">
        <v>0.261494</v>
      </c>
      <c r="AK197">
        <v>433.16699999999997</v>
      </c>
      <c r="AL197">
        <v>0.158633</v>
      </c>
      <c r="AM197">
        <v>1.2334400000000001</v>
      </c>
      <c r="AN197">
        <v>3.3680599999999998</v>
      </c>
      <c r="AO197">
        <v>147.27799999999999</v>
      </c>
      <c r="AP197">
        <v>5609.49</v>
      </c>
      <c r="AQ197">
        <v>280.875</v>
      </c>
      <c r="AR197">
        <v>0.10286099999999999</v>
      </c>
      <c r="AS197">
        <v>0.78312499999999996</v>
      </c>
      <c r="AT197">
        <v>5399.49</v>
      </c>
      <c r="AU197">
        <v>0.232515</v>
      </c>
      <c r="AV197">
        <v>5953.62</v>
      </c>
      <c r="AW197">
        <v>3247.22</v>
      </c>
      <c r="AX197">
        <v>-35.082900000000002</v>
      </c>
      <c r="AY197">
        <v>5399.5</v>
      </c>
      <c r="AZ197">
        <v>0.17554500000000001</v>
      </c>
      <c r="BA197">
        <v>-1.8965799999999999E-3</v>
      </c>
      <c r="BB197">
        <v>3.5671900000000001</v>
      </c>
      <c r="BC197">
        <v>12.0145</v>
      </c>
    </row>
    <row r="198" spans="1:56" x14ac:dyDescent="0.35">
      <c r="A198" t="str">
        <f t="shared" si="32"/>
        <v/>
      </c>
      <c r="B198" t="str">
        <f>IFERROR(VLOOKUP(R198,#REF!,3,FALSE),"")</f>
        <v/>
      </c>
      <c r="C198" t="str">
        <f>IFERROR(VLOOKUP(R198,#REF!,3,FALSE),"normal")</f>
        <v>normal</v>
      </c>
      <c r="D198">
        <f t="shared" si="33"/>
        <v>243.89639730971027</v>
      </c>
      <c r="E198">
        <f t="shared" si="34"/>
        <v>-2.4131925625935065</v>
      </c>
      <c r="F198">
        <f t="shared" si="35"/>
        <v>-4.3809885142221088</v>
      </c>
      <c r="G198" s="3">
        <f t="shared" si="36"/>
        <v>-3.9349042233859176E-2</v>
      </c>
      <c r="H198">
        <f t="shared" si="37"/>
        <v>427.81292744681468</v>
      </c>
      <c r="I198" t="str">
        <f t="shared" si="30"/>
        <v>P_183A3AB9_001B175B168hr18</v>
      </c>
      <c r="J198">
        <f t="shared" si="31"/>
        <v>60</v>
      </c>
      <c r="K198">
        <f t="shared" si="38"/>
        <v>-3.8165244211167666</v>
      </c>
      <c r="L198" s="3">
        <f t="shared" si="39"/>
        <v>1.2337560692219092</v>
      </c>
      <c r="M198" t="s">
        <v>193</v>
      </c>
      <c r="N198" t="s">
        <v>109</v>
      </c>
      <c r="O198" s="1">
        <v>43703.588888888888</v>
      </c>
      <c r="P198" t="s">
        <v>161</v>
      </c>
      <c r="Q198">
        <v>12</v>
      </c>
      <c r="R198" t="s">
        <v>213</v>
      </c>
      <c r="S198">
        <v>1</v>
      </c>
      <c r="T198">
        <v>18</v>
      </c>
      <c r="U198">
        <v>1</v>
      </c>
      <c r="V198">
        <v>5</v>
      </c>
      <c r="W198">
        <v>400</v>
      </c>
      <c r="X198">
        <v>343.61</v>
      </c>
      <c r="Y198">
        <v>367.50200000000001</v>
      </c>
      <c r="Z198">
        <v>2.7938900000000002</v>
      </c>
      <c r="AA198">
        <v>293.11500000000001</v>
      </c>
      <c r="AB198">
        <v>23</v>
      </c>
      <c r="AC198">
        <v>29</v>
      </c>
      <c r="AE198">
        <v>20</v>
      </c>
      <c r="AG198">
        <v>6262.74</v>
      </c>
      <c r="AH198">
        <v>1319.88</v>
      </c>
      <c r="AI198">
        <v>2.47268</v>
      </c>
      <c r="AJ198">
        <v>0.48336000000000001</v>
      </c>
      <c r="AK198">
        <v>1039</v>
      </c>
      <c r="AL198">
        <v>0.38049899999999998</v>
      </c>
      <c r="AM198">
        <v>1.1073599999999999</v>
      </c>
      <c r="AN198">
        <v>3.0237799999999999</v>
      </c>
      <c r="AO198">
        <v>420.19200000000001</v>
      </c>
      <c r="AP198">
        <v>5609.49</v>
      </c>
      <c r="AQ198">
        <v>280.875</v>
      </c>
      <c r="AR198">
        <v>0.10286099999999999</v>
      </c>
      <c r="AS198">
        <v>0.78312499999999996</v>
      </c>
      <c r="AT198">
        <v>5399.49</v>
      </c>
      <c r="AU198">
        <v>0.25898900000000002</v>
      </c>
      <c r="AV198">
        <v>6262.75</v>
      </c>
      <c r="AW198">
        <v>3017.87</v>
      </c>
      <c r="AX198">
        <v>-35.082900000000002</v>
      </c>
      <c r="AY198">
        <v>5399.5</v>
      </c>
      <c r="AZ198">
        <v>0.16314600000000001</v>
      </c>
      <c r="BA198">
        <v>-1.8965799999999999E-3</v>
      </c>
      <c r="BB198">
        <v>1.0283800000000001</v>
      </c>
      <c r="BC198">
        <v>3.1095999999999999</v>
      </c>
    </row>
    <row r="199" spans="1:56" x14ac:dyDescent="0.35">
      <c r="A199" t="str">
        <f t="shared" si="32"/>
        <v/>
      </c>
      <c r="B199" t="str">
        <f>IFERROR(VLOOKUP(R199,#REF!,3,FALSE),"")</f>
        <v/>
      </c>
      <c r="C199" t="str">
        <f>IFERROR(VLOOKUP(R199,#REF!,3,FALSE),"normal")</f>
        <v>normal</v>
      </c>
      <c r="D199" t="str">
        <f t="shared" si="33"/>
        <v/>
      </c>
      <c r="E199">
        <f t="shared" si="34"/>
        <v>3.0864710535139341</v>
      </c>
      <c r="F199">
        <f t="shared" si="35"/>
        <v>-8.0073641341766404</v>
      </c>
      <c r="G199" s="3">
        <f t="shared" si="36"/>
        <v>0.189429378493046</v>
      </c>
      <c r="H199" t="str">
        <f t="shared" si="37"/>
        <v/>
      </c>
      <c r="I199" t="str">
        <f t="shared" si="30"/>
        <v>P_183A3AB9_001B175B168hr26</v>
      </c>
      <c r="J199">
        <f t="shared" si="31"/>
        <v>60</v>
      </c>
      <c r="K199" t="str">
        <f t="shared" si="38"/>
        <v/>
      </c>
      <c r="L199" s="3" t="str">
        <f t="shared" si="39"/>
        <v/>
      </c>
      <c r="M199" t="s">
        <v>193</v>
      </c>
      <c r="N199" t="s">
        <v>109</v>
      </c>
      <c r="O199" s="1">
        <v>43703.588888888888</v>
      </c>
      <c r="P199" t="s">
        <v>161</v>
      </c>
      <c r="Q199">
        <v>12</v>
      </c>
      <c r="R199" t="s">
        <v>213</v>
      </c>
      <c r="S199">
        <v>1</v>
      </c>
      <c r="T199">
        <v>26</v>
      </c>
      <c r="U199">
        <v>272</v>
      </c>
      <c r="V199">
        <v>30</v>
      </c>
      <c r="W199">
        <v>0</v>
      </c>
      <c r="X199">
        <v>0</v>
      </c>
      <c r="Y199">
        <v>-8.0074199999999998</v>
      </c>
      <c r="Z199">
        <v>5.3013700000000004</v>
      </c>
      <c r="AA199">
        <v>293.86700000000002</v>
      </c>
      <c r="AB199">
        <v>41</v>
      </c>
      <c r="AC199">
        <v>44</v>
      </c>
      <c r="AE199">
        <v>60</v>
      </c>
      <c r="AG199">
        <v>13138.2</v>
      </c>
      <c r="AH199">
        <v>251.417</v>
      </c>
      <c r="AI199">
        <v>5.0296200000000004</v>
      </c>
      <c r="AJ199">
        <v>9.2072899999999999E-2</v>
      </c>
      <c r="AK199">
        <v>0</v>
      </c>
      <c r="AL199">
        <v>0</v>
      </c>
      <c r="AO199">
        <v>0</v>
      </c>
      <c r="AP199">
        <v>13108.2</v>
      </c>
      <c r="AQ199">
        <v>251.417</v>
      </c>
      <c r="AR199">
        <v>9.2072899999999999E-2</v>
      </c>
      <c r="AS199">
        <v>0.27788000000000002</v>
      </c>
      <c r="AT199">
        <v>12898.2</v>
      </c>
      <c r="AV199">
        <v>13138.2</v>
      </c>
      <c r="AW199">
        <v>6628.98</v>
      </c>
      <c r="AX199">
        <v>46.179000000000002</v>
      </c>
      <c r="AY199">
        <v>12898.2</v>
      </c>
      <c r="AZ199">
        <v>0.35836200000000001</v>
      </c>
      <c r="BA199">
        <v>2.49643E-3</v>
      </c>
      <c r="BC199">
        <v>0.453934</v>
      </c>
    </row>
    <row r="200" spans="1:56" x14ac:dyDescent="0.35">
      <c r="A200" t="str">
        <f t="shared" si="32"/>
        <v/>
      </c>
      <c r="B200" t="str">
        <f>IFERROR(VLOOKUP(R200,#REF!,3,FALSE),"")</f>
        <v/>
      </c>
      <c r="C200" t="str">
        <f>IFERROR(VLOOKUP(R200,#REF!,3,FALSE),"normal")</f>
        <v>normal</v>
      </c>
      <c r="D200">
        <f t="shared" si="33"/>
        <v>99.526359322476978</v>
      </c>
      <c r="E200">
        <f t="shared" si="34"/>
        <v>4.8593495173275025</v>
      </c>
      <c r="F200">
        <f t="shared" si="35"/>
        <v>-7.3432996283492615</v>
      </c>
      <c r="G200" s="3">
        <f t="shared" si="36"/>
        <v>0.17996561709871295</v>
      </c>
      <c r="H200">
        <f t="shared" si="37"/>
        <v>153.66806624679259</v>
      </c>
      <c r="I200" t="str">
        <f t="shared" si="30"/>
        <v>P_183A3AB9_001B175B168hr27</v>
      </c>
      <c r="J200">
        <f t="shared" si="31"/>
        <v>60</v>
      </c>
      <c r="K200">
        <f t="shared" si="38"/>
        <v>-8.8223699771359456</v>
      </c>
      <c r="L200" s="3">
        <f t="shared" si="39"/>
        <v>1.8078237102835668</v>
      </c>
      <c r="M200" t="s">
        <v>193</v>
      </c>
      <c r="N200" t="s">
        <v>109</v>
      </c>
      <c r="O200" s="1">
        <v>43703.588888888888</v>
      </c>
      <c r="P200" t="s">
        <v>161</v>
      </c>
      <c r="Q200">
        <v>12</v>
      </c>
      <c r="R200" t="s">
        <v>213</v>
      </c>
      <c r="S200">
        <v>1</v>
      </c>
      <c r="T200">
        <v>27</v>
      </c>
      <c r="U200">
        <v>1</v>
      </c>
      <c r="V200">
        <v>5</v>
      </c>
      <c r="W200">
        <v>150</v>
      </c>
      <c r="X200">
        <v>128.61000000000001</v>
      </c>
      <c r="Y200">
        <v>131.755</v>
      </c>
      <c r="Z200">
        <v>5.3948499999999999</v>
      </c>
      <c r="AA200">
        <v>291.03300000000002</v>
      </c>
      <c r="AB200">
        <v>41</v>
      </c>
      <c r="AC200">
        <v>44</v>
      </c>
      <c r="AE200">
        <v>60</v>
      </c>
      <c r="AG200">
        <v>13448</v>
      </c>
      <c r="AH200">
        <v>1001.83</v>
      </c>
      <c r="AI200">
        <v>4.7973400000000002</v>
      </c>
      <c r="AJ200">
        <v>0.36688799999999999</v>
      </c>
      <c r="AK200">
        <v>750.41700000000003</v>
      </c>
      <c r="AL200">
        <v>0.27481499999999998</v>
      </c>
      <c r="AM200">
        <v>2.1368100000000001</v>
      </c>
      <c r="AN200">
        <v>5.8348199999999997</v>
      </c>
      <c r="AO200">
        <v>156.423</v>
      </c>
      <c r="AP200">
        <v>13108.2</v>
      </c>
      <c r="AQ200">
        <v>251.417</v>
      </c>
      <c r="AR200">
        <v>9.2072899999999999E-2</v>
      </c>
      <c r="AS200">
        <v>0.27788000000000002</v>
      </c>
      <c r="AT200">
        <v>12898.2</v>
      </c>
      <c r="AU200">
        <v>4.7624399999999997E-2</v>
      </c>
      <c r="AV200">
        <v>13448</v>
      </c>
      <c r="AW200">
        <v>6776.31</v>
      </c>
      <c r="AX200">
        <v>46.179000000000002</v>
      </c>
      <c r="AY200">
        <v>12898.2</v>
      </c>
      <c r="AZ200">
        <v>0.36632700000000001</v>
      </c>
      <c r="BA200">
        <v>2.49643E-3</v>
      </c>
      <c r="BB200">
        <v>2.6751800000000001</v>
      </c>
      <c r="BC200">
        <v>15.6092</v>
      </c>
    </row>
    <row r="201" spans="1:56" x14ac:dyDescent="0.35">
      <c r="A201" t="str">
        <f t="shared" si="32"/>
        <v/>
      </c>
      <c r="B201" t="str">
        <f>IFERROR(VLOOKUP(R201,#REF!,3,FALSE),"")</f>
        <v/>
      </c>
      <c r="C201" t="str">
        <f>IFERROR(VLOOKUP(R201,#REF!,3,FALSE),"normal")</f>
        <v>normal</v>
      </c>
      <c r="D201">
        <f t="shared" si="33"/>
        <v>143.3439322980438</v>
      </c>
      <c r="E201">
        <f t="shared" si="34"/>
        <v>2.1631540441688113</v>
      </c>
      <c r="F201">
        <f t="shared" si="35"/>
        <v>-9.1356069534472581</v>
      </c>
      <c r="G201" s="3">
        <f t="shared" si="36"/>
        <v>0.16104892936938081</v>
      </c>
      <c r="H201">
        <f t="shared" si="37"/>
        <v>419.99708972381484</v>
      </c>
      <c r="I201" t="str">
        <f t="shared" si="30"/>
        <v>P_183A3AB9_001B175B168hr28</v>
      </c>
      <c r="J201">
        <f t="shared" si="31"/>
        <v>60</v>
      </c>
      <c r="K201">
        <f t="shared" si="38"/>
        <v>-5.413250126986429</v>
      </c>
      <c r="L201" s="3">
        <f t="shared" si="39"/>
        <v>0.72620919301131204</v>
      </c>
      <c r="M201" t="s">
        <v>193</v>
      </c>
      <c r="N201" t="s">
        <v>109</v>
      </c>
      <c r="O201" s="1">
        <v>43703.588888888888</v>
      </c>
      <c r="P201" t="s">
        <v>161</v>
      </c>
      <c r="Q201">
        <v>12</v>
      </c>
      <c r="R201" t="s">
        <v>213</v>
      </c>
      <c r="S201">
        <v>1</v>
      </c>
      <c r="T201">
        <v>28</v>
      </c>
      <c r="U201">
        <v>1</v>
      </c>
      <c r="V201">
        <v>5</v>
      </c>
      <c r="W201">
        <v>400</v>
      </c>
      <c r="X201">
        <v>343.61</v>
      </c>
      <c r="Y201">
        <v>360.78800000000001</v>
      </c>
      <c r="Z201">
        <v>5.4303999999999997</v>
      </c>
      <c r="AA201">
        <v>301.02699999999999</v>
      </c>
      <c r="AB201">
        <v>41</v>
      </c>
      <c r="AC201">
        <v>45</v>
      </c>
      <c r="AE201">
        <v>60</v>
      </c>
      <c r="AG201">
        <v>13758.2</v>
      </c>
      <c r="AH201">
        <v>2260.25</v>
      </c>
      <c r="AI201">
        <v>6.0379199999999997</v>
      </c>
      <c r="AJ201">
        <v>0.82774099999999995</v>
      </c>
      <c r="AK201">
        <v>2008.83</v>
      </c>
      <c r="AL201">
        <v>0.73566799999999999</v>
      </c>
      <c r="AM201">
        <v>2.141</v>
      </c>
      <c r="AN201">
        <v>5.84626</v>
      </c>
      <c r="AO201">
        <v>332.70299999999997</v>
      </c>
      <c r="AP201">
        <v>13108.2</v>
      </c>
      <c r="AQ201">
        <v>251.417</v>
      </c>
      <c r="AR201">
        <v>9.2072899999999999E-2</v>
      </c>
      <c r="AS201">
        <v>0.27788000000000002</v>
      </c>
      <c r="AT201">
        <v>12898.2</v>
      </c>
      <c r="AU201">
        <v>4.7531200000000003E-2</v>
      </c>
      <c r="AV201">
        <v>13758.2</v>
      </c>
      <c r="AW201">
        <v>6877.15</v>
      </c>
      <c r="AX201">
        <v>46.179000000000002</v>
      </c>
      <c r="AY201">
        <v>12898.2</v>
      </c>
      <c r="AZ201">
        <v>0.371778</v>
      </c>
      <c r="BA201">
        <v>2.49643E-3</v>
      </c>
      <c r="BB201">
        <v>-1.8861699999999999</v>
      </c>
      <c r="BC201">
        <v>-11.026999999999999</v>
      </c>
    </row>
    <row r="202" spans="1:56" x14ac:dyDescent="0.35">
      <c r="A202" t="str">
        <f t="shared" si="32"/>
        <v/>
      </c>
      <c r="B202" t="str">
        <f>IFERROR(VLOOKUP(R202,#REF!,3,FALSE),"")</f>
        <v/>
      </c>
      <c r="C202" t="str">
        <f>IFERROR(VLOOKUP(R202,#REF!,3,FALSE),"normal")</f>
        <v>normal</v>
      </c>
      <c r="D202">
        <f t="shared" si="33"/>
        <v>41.422207016010091</v>
      </c>
      <c r="E202">
        <f t="shared" si="34"/>
        <v>0.51961875654041478</v>
      </c>
      <c r="F202">
        <f t="shared" si="35"/>
        <v>1.2652889212021374</v>
      </c>
      <c r="G202" s="3">
        <f t="shared" si="36"/>
        <v>0.15306232217906918</v>
      </c>
      <c r="H202">
        <f t="shared" si="37"/>
        <v>65.207674144037767</v>
      </c>
      <c r="I202" t="str">
        <f t="shared" si="30"/>
        <v>P_183A3AB9_001B165B168hr7</v>
      </c>
      <c r="J202">
        <f t="shared" si="31"/>
        <v>60</v>
      </c>
      <c r="K202">
        <f t="shared" si="38"/>
        <v>-3.0743129055133229</v>
      </c>
      <c r="L202" s="3">
        <f t="shared" si="39"/>
        <v>2.2045543412707356</v>
      </c>
      <c r="M202" t="s">
        <v>193</v>
      </c>
      <c r="N202" t="s">
        <v>109</v>
      </c>
      <c r="O202" s="1">
        <v>43703.588888888888</v>
      </c>
      <c r="P202" t="s">
        <v>161</v>
      </c>
      <c r="Q202">
        <v>13</v>
      </c>
      <c r="R202" t="s">
        <v>214</v>
      </c>
      <c r="S202">
        <v>1</v>
      </c>
      <c r="T202">
        <v>7</v>
      </c>
      <c r="U202">
        <v>2051</v>
      </c>
      <c r="V202">
        <v>5</v>
      </c>
      <c r="W202">
        <v>30</v>
      </c>
      <c r="X202">
        <v>25.41</v>
      </c>
      <c r="Y202">
        <v>55.230899999999998</v>
      </c>
      <c r="Z202">
        <v>3.10846</v>
      </c>
      <c r="AA202">
        <v>63.650199999999998</v>
      </c>
      <c r="AB202">
        <v>23</v>
      </c>
      <c r="AC202">
        <v>29</v>
      </c>
      <c r="AE202">
        <v>50</v>
      </c>
      <c r="AG202">
        <v>1481.64</v>
      </c>
      <c r="AH202">
        <v>235.333</v>
      </c>
      <c r="AI202">
        <v>4.8244499999999997</v>
      </c>
      <c r="AJ202">
        <v>8.6182999999999996E-2</v>
      </c>
      <c r="AK202">
        <v>167.75</v>
      </c>
      <c r="AL202">
        <v>6.1432800000000003E-2</v>
      </c>
      <c r="AM202">
        <v>2.4176600000000001</v>
      </c>
      <c r="AN202">
        <v>6.6017299999999999</v>
      </c>
      <c r="AO202">
        <v>34.770800000000001</v>
      </c>
      <c r="AP202">
        <v>1131.23</v>
      </c>
      <c r="AQ202">
        <v>67.583299999999994</v>
      </c>
      <c r="AR202">
        <v>2.4750100000000001E-2</v>
      </c>
      <c r="AS202">
        <v>2.03051E-2</v>
      </c>
      <c r="AT202">
        <v>921.23</v>
      </c>
      <c r="AU202">
        <v>3.07573E-3</v>
      </c>
      <c r="AV202">
        <v>1481.64</v>
      </c>
      <c r="AW202">
        <v>5141</v>
      </c>
      <c r="AX202">
        <v>-12.173999999999999</v>
      </c>
      <c r="AY202">
        <v>921.23</v>
      </c>
      <c r="AZ202">
        <v>0.277922</v>
      </c>
      <c r="BA202">
        <v>-6.5812499999999996E-4</v>
      </c>
      <c r="BB202">
        <v>0.248201</v>
      </c>
      <c r="BC202">
        <v>1.63856</v>
      </c>
      <c r="BD202">
        <v>0.85083299999999995</v>
      </c>
    </row>
    <row r="203" spans="1:56" x14ac:dyDescent="0.35">
      <c r="A203" t="str">
        <f t="shared" si="32"/>
        <v/>
      </c>
      <c r="B203" t="str">
        <f>IFERROR(VLOOKUP(R203,#REF!,3,FALSE),"")</f>
        <v/>
      </c>
      <c r="C203" t="str">
        <f>IFERROR(VLOOKUP(R203,#REF!,3,FALSE),"normal")</f>
        <v>normal</v>
      </c>
      <c r="D203">
        <f t="shared" si="33"/>
        <v>91.347818239092419</v>
      </c>
      <c r="E203">
        <f t="shared" si="34"/>
        <v>0.5460222349560705</v>
      </c>
      <c r="F203">
        <f t="shared" si="35"/>
        <v>1.2829533953443524</v>
      </c>
      <c r="G203" s="3">
        <f t="shared" si="36"/>
        <v>0.1548779944785823</v>
      </c>
      <c r="H203">
        <f t="shared" si="37"/>
        <v>142.31382711921083</v>
      </c>
      <c r="I203" t="str">
        <f t="shared" si="30"/>
        <v>P_183A3AB9_001B165B168hr8</v>
      </c>
      <c r="J203">
        <f t="shared" si="31"/>
        <v>60</v>
      </c>
      <c r="K203">
        <f t="shared" si="38"/>
        <v>-3.2824005083376129</v>
      </c>
      <c r="L203" s="3">
        <f t="shared" si="39"/>
        <v>2.2447705050968199</v>
      </c>
      <c r="M203" t="s">
        <v>193</v>
      </c>
      <c r="N203" t="s">
        <v>109</v>
      </c>
      <c r="O203" s="1">
        <v>43703.588888888888</v>
      </c>
      <c r="P203" t="s">
        <v>161</v>
      </c>
      <c r="Q203">
        <v>13</v>
      </c>
      <c r="R203" t="s">
        <v>214</v>
      </c>
      <c r="S203">
        <v>1</v>
      </c>
      <c r="T203">
        <v>8</v>
      </c>
      <c r="U203">
        <v>3</v>
      </c>
      <c r="V203">
        <v>5</v>
      </c>
      <c r="W203">
        <v>70</v>
      </c>
      <c r="X203">
        <v>59.81</v>
      </c>
      <c r="Y203">
        <v>121.59699999999999</v>
      </c>
      <c r="Z203">
        <v>3.1123500000000002</v>
      </c>
      <c r="AA203">
        <v>63.590299999999999</v>
      </c>
      <c r="AB203">
        <v>23</v>
      </c>
      <c r="AC203">
        <v>29</v>
      </c>
      <c r="AE203">
        <v>50</v>
      </c>
      <c r="AG203">
        <v>1791.68</v>
      </c>
      <c r="AH203">
        <v>442.04199999999997</v>
      </c>
      <c r="AI203">
        <v>5.9012099999999998</v>
      </c>
      <c r="AJ203">
        <v>0.161883</v>
      </c>
      <c r="AK203">
        <v>374.45800000000003</v>
      </c>
      <c r="AL203">
        <v>0.137133</v>
      </c>
      <c r="AM203">
        <v>2.2928099999999998</v>
      </c>
      <c r="AN203">
        <v>6.2607999999999997</v>
      </c>
      <c r="AO203">
        <v>63.454500000000003</v>
      </c>
      <c r="AP203">
        <v>1131.23</v>
      </c>
      <c r="AQ203">
        <v>67.583299999999994</v>
      </c>
      <c r="AR203">
        <v>2.4750100000000001E-2</v>
      </c>
      <c r="AS203">
        <v>2.03051E-2</v>
      </c>
      <c r="AT203">
        <v>921.23</v>
      </c>
      <c r="AU203">
        <v>3.2432199999999998E-3</v>
      </c>
      <c r="AV203">
        <v>1791.69</v>
      </c>
      <c r="AW203">
        <v>5146.3</v>
      </c>
      <c r="AX203">
        <v>-12.173999999999999</v>
      </c>
      <c r="AY203">
        <v>921.23</v>
      </c>
      <c r="AZ203">
        <v>0.27820899999999998</v>
      </c>
      <c r="BA203">
        <v>-6.5812499999999996E-4</v>
      </c>
      <c r="BB203">
        <v>-0.31092599999999998</v>
      </c>
      <c r="BC203">
        <v>-1.94665</v>
      </c>
    </row>
    <row r="204" spans="1:56" x14ac:dyDescent="0.35">
      <c r="A204" t="str">
        <f t="shared" si="32"/>
        <v/>
      </c>
      <c r="B204" t="str">
        <f>IFERROR(VLOOKUP(R204,#REF!,3,FALSE),"")</f>
        <v/>
      </c>
      <c r="C204" t="str">
        <f>IFERROR(VLOOKUP(R204,#REF!,3,FALSE),"normal")</f>
        <v>normal</v>
      </c>
      <c r="D204">
        <f t="shared" si="33"/>
        <v>154.14277810054728</v>
      </c>
      <c r="E204">
        <f t="shared" si="34"/>
        <v>0.45983431897892513</v>
      </c>
      <c r="F204">
        <f t="shared" si="35"/>
        <v>1.2233934430989897</v>
      </c>
      <c r="G204" s="3">
        <f t="shared" si="36"/>
        <v>0.14890848633800777</v>
      </c>
      <c r="H204">
        <f t="shared" si="37"/>
        <v>286.31094005131791</v>
      </c>
      <c r="I204" t="str">
        <f t="shared" si="30"/>
        <v>P_183A3AB9_001B165B168hr9</v>
      </c>
      <c r="J204">
        <f t="shared" si="31"/>
        <v>60</v>
      </c>
      <c r="K204">
        <f t="shared" si="38"/>
        <v>-2.6823485873550048</v>
      </c>
      <c r="L204" s="3">
        <f t="shared" si="39"/>
        <v>1.4929974904300967</v>
      </c>
      <c r="M204" t="s">
        <v>193</v>
      </c>
      <c r="N204" t="s">
        <v>109</v>
      </c>
      <c r="O204" s="1">
        <v>43703.588888888888</v>
      </c>
      <c r="P204" t="s">
        <v>161</v>
      </c>
      <c r="Q204">
        <v>13</v>
      </c>
      <c r="R204" t="s">
        <v>214</v>
      </c>
      <c r="S204">
        <v>1</v>
      </c>
      <c r="T204">
        <v>9</v>
      </c>
      <c r="U204">
        <v>1</v>
      </c>
      <c r="V204">
        <v>5</v>
      </c>
      <c r="W204">
        <v>150</v>
      </c>
      <c r="X204">
        <v>128.61000000000001</v>
      </c>
      <c r="Y204">
        <v>245.483</v>
      </c>
      <c r="Z204">
        <v>3.0993300000000001</v>
      </c>
      <c r="AA204">
        <v>63.791600000000003</v>
      </c>
      <c r="AB204">
        <v>23</v>
      </c>
      <c r="AC204">
        <v>29</v>
      </c>
      <c r="AE204">
        <v>50</v>
      </c>
      <c r="AG204">
        <v>2099.79</v>
      </c>
      <c r="AH204">
        <v>824.625</v>
      </c>
      <c r="AI204">
        <v>5.1652100000000001</v>
      </c>
      <c r="AJ204">
        <v>0.30199100000000001</v>
      </c>
      <c r="AK204">
        <v>757.04200000000003</v>
      </c>
      <c r="AL204">
        <v>0.27724100000000002</v>
      </c>
      <c r="AM204">
        <v>2.1556700000000002</v>
      </c>
      <c r="AN204">
        <v>5.8863399999999997</v>
      </c>
      <c r="AO204">
        <v>146.566</v>
      </c>
      <c r="AP204">
        <v>1131.23</v>
      </c>
      <c r="AQ204">
        <v>67.583299999999994</v>
      </c>
      <c r="AR204">
        <v>2.4750100000000001E-2</v>
      </c>
      <c r="AS204">
        <v>2.03051E-2</v>
      </c>
      <c r="AT204">
        <v>921.23</v>
      </c>
      <c r="AU204">
        <v>3.4495400000000001E-3</v>
      </c>
      <c r="AV204">
        <v>2099.79</v>
      </c>
      <c r="AW204">
        <v>5128.47</v>
      </c>
      <c r="AX204">
        <v>-12.173999999999999</v>
      </c>
      <c r="AY204">
        <v>921.23</v>
      </c>
      <c r="AZ204">
        <v>0.27724500000000002</v>
      </c>
      <c r="BA204">
        <v>-6.5812499999999996E-4</v>
      </c>
      <c r="BB204">
        <v>-0.33730100000000002</v>
      </c>
      <c r="BC204">
        <v>-1.9854700000000001</v>
      </c>
    </row>
    <row r="205" spans="1:56" x14ac:dyDescent="0.35">
      <c r="A205" t="str">
        <f t="shared" si="32"/>
        <v/>
      </c>
      <c r="B205" t="str">
        <f>IFERROR(VLOOKUP(R205,#REF!,3,FALSE),"")</f>
        <v/>
      </c>
      <c r="C205" t="str">
        <f>IFERROR(VLOOKUP(R205,#REF!,3,FALSE),"normal")</f>
        <v>normal</v>
      </c>
      <c r="D205">
        <f t="shared" si="33"/>
        <v>296.33429309207838</v>
      </c>
      <c r="E205">
        <f t="shared" si="34"/>
        <v>0.3850419456487657</v>
      </c>
      <c r="F205">
        <f t="shared" si="35"/>
        <v>1.1871429772863979</v>
      </c>
      <c r="G205" s="3">
        <f t="shared" si="36"/>
        <v>0.14436634055516695</v>
      </c>
      <c r="H205">
        <f t="shared" si="37"/>
        <v>702.34044410814579</v>
      </c>
      <c r="I205" t="str">
        <f t="shared" si="30"/>
        <v>P_183A3AB9_001B165B168hr10</v>
      </c>
      <c r="J205">
        <f t="shared" si="31"/>
        <v>60</v>
      </c>
      <c r="K205">
        <f t="shared" si="38"/>
        <v>-2.3149552858511648</v>
      </c>
      <c r="L205" s="3">
        <f t="shared" si="39"/>
        <v>0.98020800063877378</v>
      </c>
      <c r="M205" t="s">
        <v>193</v>
      </c>
      <c r="N205" t="s">
        <v>109</v>
      </c>
      <c r="O205" s="1">
        <v>43703.588888888888</v>
      </c>
      <c r="P205" t="s">
        <v>161</v>
      </c>
      <c r="Q205">
        <v>13</v>
      </c>
      <c r="R205" t="s">
        <v>214</v>
      </c>
      <c r="S205">
        <v>1</v>
      </c>
      <c r="T205">
        <v>10</v>
      </c>
      <c r="U205">
        <v>3</v>
      </c>
      <c r="V205">
        <v>5</v>
      </c>
      <c r="W205">
        <v>400</v>
      </c>
      <c r="X205">
        <v>343.61</v>
      </c>
      <c r="Y205">
        <v>603.32799999999997</v>
      </c>
      <c r="Z205">
        <v>3.0915400000000002</v>
      </c>
      <c r="AA205">
        <v>63.913200000000003</v>
      </c>
      <c r="AB205">
        <v>23</v>
      </c>
      <c r="AC205">
        <v>29</v>
      </c>
      <c r="AE205">
        <v>50</v>
      </c>
      <c r="AG205">
        <v>2410.94</v>
      </c>
      <c r="AH205">
        <v>1929.12</v>
      </c>
      <c r="AI205">
        <v>4.2967399999999998</v>
      </c>
      <c r="AJ205">
        <v>0.70647700000000002</v>
      </c>
      <c r="AK205">
        <v>1861.54</v>
      </c>
      <c r="AL205">
        <v>0.68172699999999997</v>
      </c>
      <c r="AM205">
        <v>1.9840100000000001</v>
      </c>
      <c r="AN205">
        <v>5.4176000000000002</v>
      </c>
      <c r="AO205">
        <v>433.245</v>
      </c>
      <c r="AP205">
        <v>1131.23</v>
      </c>
      <c r="AQ205">
        <v>67.583299999999994</v>
      </c>
      <c r="AR205">
        <v>2.4750100000000001E-2</v>
      </c>
      <c r="AS205">
        <v>2.03051E-2</v>
      </c>
      <c r="AT205">
        <v>921.23</v>
      </c>
      <c r="AU205">
        <v>3.7479900000000001E-3</v>
      </c>
      <c r="AV205">
        <v>2410.96</v>
      </c>
      <c r="AW205">
        <v>5117.71</v>
      </c>
      <c r="AX205">
        <v>-12.173999999999999</v>
      </c>
      <c r="AY205">
        <v>921.23</v>
      </c>
      <c r="AZ205">
        <v>0.27666299999999999</v>
      </c>
      <c r="BA205">
        <v>-6.5812499999999996E-4</v>
      </c>
      <c r="BB205">
        <v>-1.2130799999999999</v>
      </c>
      <c r="BC205">
        <v>-6.5719700000000003</v>
      </c>
    </row>
    <row r="206" spans="1:56" x14ac:dyDescent="0.35">
      <c r="A206" t="str">
        <f t="shared" si="32"/>
        <v/>
      </c>
      <c r="B206" t="str">
        <f>IFERROR(VLOOKUP(R206,#REF!,3,FALSE),"")</f>
        <v/>
      </c>
      <c r="C206" t="str">
        <f>IFERROR(VLOOKUP(R206,#REF!,3,FALSE),"normal")</f>
        <v>normal</v>
      </c>
      <c r="D206" t="str">
        <f t="shared" si="33"/>
        <v/>
      </c>
      <c r="E206">
        <f t="shared" si="34"/>
        <v>1.3705390586041803</v>
      </c>
      <c r="F206">
        <f t="shared" si="35"/>
        <v>1.4442762184824038</v>
      </c>
      <c r="G206" s="3">
        <f t="shared" si="36"/>
        <v>4.3968519343228374E-2</v>
      </c>
      <c r="H206" t="str">
        <f t="shared" si="37"/>
        <v/>
      </c>
      <c r="I206" t="str">
        <f t="shared" si="30"/>
        <v>P_183A3AB9_001B165B168hr16</v>
      </c>
      <c r="J206">
        <f t="shared" si="31"/>
        <v>60</v>
      </c>
      <c r="K206" t="str">
        <f t="shared" si="38"/>
        <v/>
      </c>
      <c r="L206" s="3" t="str">
        <f t="shared" si="39"/>
        <v/>
      </c>
      <c r="M206" t="s">
        <v>193</v>
      </c>
      <c r="N206" t="s">
        <v>109</v>
      </c>
      <c r="O206" s="1">
        <v>43703.588888888888</v>
      </c>
      <c r="P206" t="s">
        <v>161</v>
      </c>
      <c r="Q206">
        <v>13</v>
      </c>
      <c r="R206" t="s">
        <v>214</v>
      </c>
      <c r="S206">
        <v>1</v>
      </c>
      <c r="T206">
        <v>16</v>
      </c>
      <c r="U206">
        <v>144</v>
      </c>
      <c r="V206">
        <v>20</v>
      </c>
      <c r="W206">
        <v>0</v>
      </c>
      <c r="X206">
        <v>0</v>
      </c>
      <c r="Y206">
        <v>1.4442600000000001</v>
      </c>
      <c r="Z206">
        <v>2.8599100000000002</v>
      </c>
      <c r="AA206">
        <v>68.036199999999994</v>
      </c>
      <c r="AB206">
        <v>23</v>
      </c>
      <c r="AC206">
        <v>29</v>
      </c>
      <c r="AE206">
        <v>20</v>
      </c>
      <c r="AG206">
        <v>5639.92</v>
      </c>
      <c r="AH206">
        <v>72.166700000000006</v>
      </c>
      <c r="AI206">
        <v>3.9745599999999999</v>
      </c>
      <c r="AJ206">
        <v>2.64286E-2</v>
      </c>
      <c r="AK206">
        <v>0</v>
      </c>
      <c r="AL206">
        <v>0</v>
      </c>
      <c r="AO206">
        <v>0</v>
      </c>
      <c r="AP206">
        <v>5609.92</v>
      </c>
      <c r="AQ206">
        <v>72.166700000000006</v>
      </c>
      <c r="AR206">
        <v>2.64286E-2</v>
      </c>
      <c r="AS206">
        <v>0.27729599999999999</v>
      </c>
      <c r="AT206">
        <v>5399.92</v>
      </c>
      <c r="AV206">
        <v>5639.93</v>
      </c>
      <c r="AW206">
        <v>4757.59</v>
      </c>
      <c r="AX206">
        <v>-27.283300000000001</v>
      </c>
      <c r="AY206">
        <v>5399.93</v>
      </c>
      <c r="AZ206">
        <v>0.25719500000000001</v>
      </c>
      <c r="BA206">
        <v>-1.4749299999999999E-3</v>
      </c>
      <c r="BC206">
        <v>0.92965200000000003</v>
      </c>
    </row>
    <row r="207" spans="1:56" x14ac:dyDescent="0.35">
      <c r="A207" t="str">
        <f t="shared" si="32"/>
        <v/>
      </c>
      <c r="B207" t="str">
        <f>IFERROR(VLOOKUP(R207,#REF!,3,FALSE),"")</f>
        <v/>
      </c>
      <c r="C207" t="str">
        <f>IFERROR(VLOOKUP(R207,#REF!,3,FALSE),"normal")</f>
        <v>normal</v>
      </c>
      <c r="D207">
        <f t="shared" si="33"/>
        <v>199.22883505318774</v>
      </c>
      <c r="E207">
        <f t="shared" si="34"/>
        <v>0.7306089496496927</v>
      </c>
      <c r="F207">
        <f t="shared" si="35"/>
        <v>0.76106866092234338</v>
      </c>
      <c r="G207" s="3">
        <f t="shared" si="36"/>
        <v>1.2136348345010104E-2</v>
      </c>
      <c r="H207">
        <f t="shared" si="37"/>
        <v>257.44576627011895</v>
      </c>
      <c r="I207" t="str">
        <f t="shared" si="30"/>
        <v>P_183A3AB9_001B165B168hr17</v>
      </c>
      <c r="J207">
        <f t="shared" si="31"/>
        <v>60</v>
      </c>
      <c r="K207">
        <f t="shared" si="38"/>
        <v>1.1390928959216573</v>
      </c>
      <c r="L207" s="3">
        <f t="shared" si="39"/>
        <v>3.4631075483889235</v>
      </c>
      <c r="M207" t="s">
        <v>193</v>
      </c>
      <c r="N207" t="s">
        <v>109</v>
      </c>
      <c r="O207" s="1">
        <v>43703.588888888888</v>
      </c>
      <c r="P207" t="s">
        <v>161</v>
      </c>
      <c r="Q207">
        <v>13</v>
      </c>
      <c r="R207" t="s">
        <v>214</v>
      </c>
      <c r="S207">
        <v>1</v>
      </c>
      <c r="T207">
        <v>17</v>
      </c>
      <c r="U207">
        <v>1</v>
      </c>
      <c r="V207">
        <v>5</v>
      </c>
      <c r="W207">
        <v>150</v>
      </c>
      <c r="X207">
        <v>128.61000000000001</v>
      </c>
      <c r="Y207">
        <v>220.73400000000001</v>
      </c>
      <c r="Z207">
        <v>2.7679499999999999</v>
      </c>
      <c r="AA207">
        <v>70.060100000000006</v>
      </c>
      <c r="AB207">
        <v>23</v>
      </c>
      <c r="AC207">
        <v>29</v>
      </c>
      <c r="AE207">
        <v>20</v>
      </c>
      <c r="AG207">
        <v>5954.05</v>
      </c>
      <c r="AH207">
        <v>681.04200000000003</v>
      </c>
      <c r="AI207">
        <v>3.6532200000000001</v>
      </c>
      <c r="AJ207">
        <v>0.24940899999999999</v>
      </c>
      <c r="AK207">
        <v>608.875</v>
      </c>
      <c r="AL207">
        <v>0.22298000000000001</v>
      </c>
      <c r="AM207">
        <v>1.73377</v>
      </c>
      <c r="AN207">
        <v>4.7342700000000004</v>
      </c>
      <c r="AO207">
        <v>166.66800000000001</v>
      </c>
      <c r="AP207">
        <v>5609.92</v>
      </c>
      <c r="AQ207">
        <v>72.166700000000006</v>
      </c>
      <c r="AR207">
        <v>2.64286E-2</v>
      </c>
      <c r="AS207">
        <v>0.27729599999999999</v>
      </c>
      <c r="AT207">
        <v>5399.92</v>
      </c>
      <c r="AU207">
        <v>5.8571900000000003E-2</v>
      </c>
      <c r="AV207">
        <v>5954.05</v>
      </c>
      <c r="AW207">
        <v>4583.1000000000004</v>
      </c>
      <c r="AX207">
        <v>-27.283300000000001</v>
      </c>
      <c r="AY207">
        <v>5399.93</v>
      </c>
      <c r="AZ207">
        <v>0.24776200000000001</v>
      </c>
      <c r="BA207">
        <v>-1.4749299999999999E-3</v>
      </c>
      <c r="BB207">
        <v>1.92391</v>
      </c>
      <c r="BC207">
        <v>9.1082900000000002</v>
      </c>
    </row>
    <row r="208" spans="1:56" x14ac:dyDescent="0.35">
      <c r="A208" t="str">
        <f t="shared" si="32"/>
        <v/>
      </c>
      <c r="B208" t="str">
        <f>IFERROR(VLOOKUP(R208,#REF!,3,FALSE),"")</f>
        <v/>
      </c>
      <c r="C208" t="str">
        <f>IFERROR(VLOOKUP(R208,#REF!,3,FALSE),"normal")</f>
        <v>normal</v>
      </c>
      <c r="D208">
        <f t="shared" si="33"/>
        <v>294.98203906376614</v>
      </c>
      <c r="E208">
        <f t="shared" si="34"/>
        <v>6.4424071175112979E-2</v>
      </c>
      <c r="F208">
        <f t="shared" si="35"/>
        <v>3.5799655758242427E-2</v>
      </c>
      <c r="G208" s="3">
        <f t="shared" si="36"/>
        <v>-1.4099632024160246E-2</v>
      </c>
      <c r="H208">
        <f t="shared" si="37"/>
        <v>653.58167690113783</v>
      </c>
      <c r="I208" t="str">
        <f t="shared" si="30"/>
        <v>P_183A3AB9_001B165B168hr18</v>
      </c>
      <c r="J208">
        <f t="shared" si="31"/>
        <v>60</v>
      </c>
      <c r="K208">
        <f t="shared" si="38"/>
        <v>0.49393547695748963</v>
      </c>
      <c r="L208" s="3">
        <f t="shared" si="39"/>
        <v>0.79660797485338208</v>
      </c>
      <c r="M208" t="s">
        <v>193</v>
      </c>
      <c r="N208" t="s">
        <v>109</v>
      </c>
      <c r="O208" s="1">
        <v>43703.588888888888</v>
      </c>
      <c r="P208" t="s">
        <v>161</v>
      </c>
      <c r="Q208">
        <v>13</v>
      </c>
      <c r="R208" t="s">
        <v>214</v>
      </c>
      <c r="S208">
        <v>1</v>
      </c>
      <c r="T208">
        <v>18</v>
      </c>
      <c r="U208">
        <v>1</v>
      </c>
      <c r="V208">
        <v>5</v>
      </c>
      <c r="W208">
        <v>400</v>
      </c>
      <c r="X208">
        <v>343.61</v>
      </c>
      <c r="Y208">
        <v>561.44299999999998</v>
      </c>
      <c r="Z208">
        <v>2.6899700000000002</v>
      </c>
      <c r="AA208">
        <v>72.070400000000006</v>
      </c>
      <c r="AB208">
        <v>23</v>
      </c>
      <c r="AC208">
        <v>29</v>
      </c>
      <c r="AE208">
        <v>20</v>
      </c>
      <c r="AG208">
        <v>6263.18</v>
      </c>
      <c r="AH208">
        <v>1582.33</v>
      </c>
      <c r="AI208">
        <v>3.5590299999999999</v>
      </c>
      <c r="AJ208">
        <v>0.57947700000000002</v>
      </c>
      <c r="AK208">
        <v>1510.17</v>
      </c>
      <c r="AL208">
        <v>0.55304799999999998</v>
      </c>
      <c r="AM208">
        <v>1.6095200000000001</v>
      </c>
      <c r="AN208">
        <v>4.3949999999999996</v>
      </c>
      <c r="AO208">
        <v>424.32</v>
      </c>
      <c r="AP208">
        <v>5609.92</v>
      </c>
      <c r="AQ208">
        <v>72.166700000000006</v>
      </c>
      <c r="AR208">
        <v>2.64286E-2</v>
      </c>
      <c r="AS208">
        <v>0.27729599999999999</v>
      </c>
      <c r="AT208">
        <v>5399.92</v>
      </c>
      <c r="AU208">
        <v>6.3093399999999994E-2</v>
      </c>
      <c r="AV208">
        <v>6263.19</v>
      </c>
      <c r="AW208">
        <v>4410.3599999999997</v>
      </c>
      <c r="AX208">
        <v>-27.283300000000001</v>
      </c>
      <c r="AY208">
        <v>5399.93</v>
      </c>
      <c r="AZ208">
        <v>0.238424</v>
      </c>
      <c r="BA208">
        <v>-1.4749299999999999E-3</v>
      </c>
      <c r="BB208">
        <v>-1.5859700000000001</v>
      </c>
      <c r="BC208">
        <v>-6.9703400000000002</v>
      </c>
    </row>
    <row r="209" spans="1:56" x14ac:dyDescent="0.35">
      <c r="A209" t="str">
        <f t="shared" si="32"/>
        <v/>
      </c>
      <c r="B209" t="str">
        <f>IFERROR(VLOOKUP(R209,#REF!,3,FALSE),"")</f>
        <v/>
      </c>
      <c r="C209" t="str">
        <f>IFERROR(VLOOKUP(R209,#REF!,3,FALSE),"normal")</f>
        <v>normal</v>
      </c>
      <c r="D209" t="str">
        <f t="shared" si="33"/>
        <v/>
      </c>
      <c r="E209">
        <f t="shared" si="34"/>
        <v>-1.1562953201040951</v>
      </c>
      <c r="F209">
        <f t="shared" si="35"/>
        <v>-0.64094661033513256</v>
      </c>
      <c r="G209" s="3">
        <f t="shared" si="36"/>
        <v>0.17152978246616643</v>
      </c>
      <c r="H209" t="str">
        <f t="shared" si="37"/>
        <v/>
      </c>
      <c r="I209" t="str">
        <f t="shared" si="30"/>
        <v>P_183A3AB9_001B165B168hr26</v>
      </c>
      <c r="J209">
        <f t="shared" si="31"/>
        <v>60</v>
      </c>
      <c r="K209" t="str">
        <f t="shared" si="38"/>
        <v/>
      </c>
      <c r="L209" s="3" t="str">
        <f t="shared" si="39"/>
        <v/>
      </c>
      <c r="M209" t="s">
        <v>193</v>
      </c>
      <c r="N209" t="s">
        <v>109</v>
      </c>
      <c r="O209" s="1">
        <v>43703.588888888888</v>
      </c>
      <c r="P209" t="s">
        <v>161</v>
      </c>
      <c r="Q209">
        <v>13</v>
      </c>
      <c r="R209" t="s">
        <v>214</v>
      </c>
      <c r="S209">
        <v>1</v>
      </c>
      <c r="T209">
        <v>26</v>
      </c>
      <c r="U209">
        <v>272</v>
      </c>
      <c r="V209">
        <v>30</v>
      </c>
      <c r="W209">
        <v>0</v>
      </c>
      <c r="X209">
        <v>0</v>
      </c>
      <c r="Y209">
        <v>-0.64094899999999999</v>
      </c>
      <c r="Z209">
        <v>5.9859900000000001</v>
      </c>
      <c r="AA209">
        <v>63.003399999999999</v>
      </c>
      <c r="AB209">
        <v>41</v>
      </c>
      <c r="AC209">
        <v>43</v>
      </c>
      <c r="AE209">
        <v>60</v>
      </c>
      <c r="AG209">
        <v>13138.6</v>
      </c>
      <c r="AH209">
        <v>59.166699999999999</v>
      </c>
      <c r="AI209">
        <v>11.381399999999999</v>
      </c>
      <c r="AJ209">
        <v>2.1667800000000001E-2</v>
      </c>
      <c r="AK209">
        <v>0</v>
      </c>
      <c r="AL209">
        <v>0</v>
      </c>
      <c r="AO209">
        <v>0</v>
      </c>
      <c r="AP209">
        <v>13108.6</v>
      </c>
      <c r="AQ209">
        <v>59.166699999999999</v>
      </c>
      <c r="AR209">
        <v>2.1667800000000001E-2</v>
      </c>
      <c r="AS209">
        <v>0.86135799999999996</v>
      </c>
      <c r="AT209">
        <v>12898.6</v>
      </c>
      <c r="AV209">
        <v>13138.6</v>
      </c>
      <c r="AW209">
        <v>7575.21</v>
      </c>
      <c r="AX209">
        <v>41.566000000000003</v>
      </c>
      <c r="AY209">
        <v>12898.6</v>
      </c>
      <c r="AZ209">
        <v>0.40951599999999999</v>
      </c>
      <c r="BA209">
        <v>2.24705E-3</v>
      </c>
      <c r="BC209">
        <v>-0.64378299999999999</v>
      </c>
    </row>
    <row r="210" spans="1:56" x14ac:dyDescent="0.35">
      <c r="A210" t="str">
        <f t="shared" si="32"/>
        <v/>
      </c>
      <c r="B210" t="str">
        <f>IFERROR(VLOOKUP(R210,#REF!,3,FALSE),"")</f>
        <v/>
      </c>
      <c r="C210" t="str">
        <f>IFERROR(VLOOKUP(R210,#REF!,3,FALSE),"normal")</f>
        <v>normal</v>
      </c>
      <c r="D210">
        <f t="shared" si="33"/>
        <v>88.698481035399482</v>
      </c>
      <c r="E210">
        <f t="shared" si="34"/>
        <v>-1.5620371192923457</v>
      </c>
      <c r="F210">
        <f t="shared" si="35"/>
        <v>-0.88383244101900293</v>
      </c>
      <c r="G210" s="3">
        <f t="shared" si="36"/>
        <v>0.16707356149961092</v>
      </c>
      <c r="H210">
        <f t="shared" si="37"/>
        <v>186.82995101469555</v>
      </c>
      <c r="I210" t="str">
        <f t="shared" si="30"/>
        <v>P_183A3AB9_001B165B168hr27</v>
      </c>
      <c r="J210">
        <f t="shared" si="31"/>
        <v>60</v>
      </c>
      <c r="K210">
        <f t="shared" si="38"/>
        <v>-3.477618887123437</v>
      </c>
      <c r="L210" s="3">
        <f t="shared" si="39"/>
        <v>1.2521145296676135</v>
      </c>
      <c r="M210" t="s">
        <v>193</v>
      </c>
      <c r="N210" t="s">
        <v>109</v>
      </c>
      <c r="O210" s="1">
        <v>43703.588888888888</v>
      </c>
      <c r="P210" t="s">
        <v>161</v>
      </c>
      <c r="Q210">
        <v>13</v>
      </c>
      <c r="R210" t="s">
        <v>214</v>
      </c>
      <c r="S210">
        <v>1</v>
      </c>
      <c r="T210">
        <v>27</v>
      </c>
      <c r="U210">
        <v>1</v>
      </c>
      <c r="V210">
        <v>5</v>
      </c>
      <c r="W210">
        <v>150</v>
      </c>
      <c r="X210">
        <v>128.61000000000001</v>
      </c>
      <c r="Y210">
        <v>160.18799999999999</v>
      </c>
      <c r="Z210">
        <v>6.1189200000000001</v>
      </c>
      <c r="AA210">
        <v>64.574799999999996</v>
      </c>
      <c r="AB210">
        <v>41</v>
      </c>
      <c r="AC210">
        <v>44</v>
      </c>
      <c r="AE210">
        <v>60</v>
      </c>
      <c r="AG210">
        <v>13448.5</v>
      </c>
      <c r="AH210">
        <v>1044.75</v>
      </c>
      <c r="AI210">
        <v>8.8182100000000005</v>
      </c>
      <c r="AJ210">
        <v>0.38260499999999997</v>
      </c>
      <c r="AK210">
        <v>985.58299999999997</v>
      </c>
      <c r="AL210">
        <v>0.36093700000000001</v>
      </c>
      <c r="AM210">
        <v>2.8064499999999999</v>
      </c>
      <c r="AN210">
        <v>7.6633500000000003</v>
      </c>
      <c r="AO210">
        <v>111.767</v>
      </c>
      <c r="AP210">
        <v>13108.6</v>
      </c>
      <c r="AQ210">
        <v>59.166699999999999</v>
      </c>
      <c r="AR210">
        <v>2.1667800000000001E-2</v>
      </c>
      <c r="AS210">
        <v>0.86135799999999996</v>
      </c>
      <c r="AT210">
        <v>12898.6</v>
      </c>
      <c r="AU210">
        <v>0.1124</v>
      </c>
      <c r="AV210">
        <v>13448.5</v>
      </c>
      <c r="AW210">
        <v>7713.08</v>
      </c>
      <c r="AX210">
        <v>41.566000000000003</v>
      </c>
      <c r="AY210">
        <v>12898.6</v>
      </c>
      <c r="AZ210">
        <v>0.41696899999999998</v>
      </c>
      <c r="BA210">
        <v>2.24705E-3</v>
      </c>
      <c r="BB210">
        <v>2.3716300000000001</v>
      </c>
      <c r="BC210">
        <v>18.174700000000001</v>
      </c>
    </row>
    <row r="211" spans="1:56" x14ac:dyDescent="0.35">
      <c r="A211" t="str">
        <f t="shared" si="32"/>
        <v/>
      </c>
      <c r="B211" t="str">
        <f>IFERROR(VLOOKUP(R211,#REF!,3,FALSE),"")</f>
        <v/>
      </c>
      <c r="C211" t="str">
        <f>IFERROR(VLOOKUP(R211,#REF!,3,FALSE),"normal")</f>
        <v>normal</v>
      </c>
      <c r="D211">
        <f t="shared" si="33"/>
        <v>114.30192934363532</v>
      </c>
      <c r="E211">
        <f t="shared" si="34"/>
        <v>-1.5633060921821944</v>
      </c>
      <c r="F211">
        <f t="shared" si="35"/>
        <v>-1.0796635249461199</v>
      </c>
      <c r="G211" s="3">
        <f t="shared" si="36"/>
        <v>0.1554272036632324</v>
      </c>
      <c r="H211">
        <f t="shared" si="37"/>
        <v>505.48470649864663</v>
      </c>
      <c r="I211" t="str">
        <f t="shared" si="30"/>
        <v>P_183A3AB9_001B165B168hr28</v>
      </c>
      <c r="J211">
        <f t="shared" si="31"/>
        <v>60</v>
      </c>
      <c r="K211">
        <f t="shared" si="38"/>
        <v>-2.2518641689833458</v>
      </c>
      <c r="L211" s="3">
        <f t="shared" si="39"/>
        <v>0.49888019953753032</v>
      </c>
      <c r="M211" t="s">
        <v>193</v>
      </c>
      <c r="N211" t="s">
        <v>109</v>
      </c>
      <c r="O211" s="1">
        <v>43703.588888888888</v>
      </c>
      <c r="P211" t="s">
        <v>161</v>
      </c>
      <c r="Q211">
        <v>13</v>
      </c>
      <c r="R211" t="s">
        <v>214</v>
      </c>
      <c r="S211">
        <v>1</v>
      </c>
      <c r="T211">
        <v>28</v>
      </c>
      <c r="U211">
        <v>1</v>
      </c>
      <c r="V211">
        <v>5</v>
      </c>
      <c r="W211">
        <v>400</v>
      </c>
      <c r="X211">
        <v>343.61</v>
      </c>
      <c r="Y211">
        <v>434.22399999999999</v>
      </c>
      <c r="Z211">
        <v>6.2173999999999996</v>
      </c>
      <c r="AA211">
        <v>65.879400000000004</v>
      </c>
      <c r="AB211">
        <v>41</v>
      </c>
      <c r="AC211">
        <v>44.75</v>
      </c>
      <c r="AE211">
        <v>60</v>
      </c>
      <c r="AG211">
        <v>13758.7</v>
      </c>
      <c r="AH211">
        <v>2765.62</v>
      </c>
      <c r="AI211">
        <v>10.033899999999999</v>
      </c>
      <c r="AJ211">
        <v>1.0128200000000001</v>
      </c>
      <c r="AK211">
        <v>2706.46</v>
      </c>
      <c r="AL211">
        <v>0.99114999999999998</v>
      </c>
      <c r="AM211">
        <v>2.8845200000000002</v>
      </c>
      <c r="AN211">
        <v>7.8765400000000003</v>
      </c>
      <c r="AO211">
        <v>269.73099999999999</v>
      </c>
      <c r="AP211">
        <v>13108.6</v>
      </c>
      <c r="AQ211">
        <v>59.166699999999999</v>
      </c>
      <c r="AR211">
        <v>2.1667800000000001E-2</v>
      </c>
      <c r="AS211">
        <v>0.86135799999999996</v>
      </c>
      <c r="AT211">
        <v>12898.6</v>
      </c>
      <c r="AU211">
        <v>0.109357</v>
      </c>
      <c r="AV211">
        <v>13758.7</v>
      </c>
      <c r="AW211">
        <v>7819.99</v>
      </c>
      <c r="AX211">
        <v>41.566000000000003</v>
      </c>
      <c r="AY211">
        <v>12898.6</v>
      </c>
      <c r="AZ211">
        <v>0.42274800000000001</v>
      </c>
      <c r="BA211">
        <v>2.24705E-3</v>
      </c>
      <c r="BB211">
        <v>-1.6265700000000001</v>
      </c>
      <c r="BC211">
        <v>-12.8118</v>
      </c>
    </row>
    <row r="212" spans="1:56" x14ac:dyDescent="0.35">
      <c r="A212" t="str">
        <f t="shared" si="32"/>
        <v/>
      </c>
      <c r="B212" t="str">
        <f>IFERROR(VLOOKUP(R212,#REF!,3,FALSE),"")</f>
        <v/>
      </c>
      <c r="C212" t="str">
        <f>IFERROR(VLOOKUP(R212,#REF!,3,FALSE),"normal")</f>
        <v>normal</v>
      </c>
      <c r="D212">
        <f t="shared" si="33"/>
        <v>-45.595372282116536</v>
      </c>
      <c r="E212">
        <f t="shared" si="34"/>
        <v>-30.732246643463338</v>
      </c>
      <c r="F212">
        <f t="shared" si="35"/>
        <v>0.99759915190820669</v>
      </c>
      <c r="G212" s="3">
        <f t="shared" si="36"/>
        <v>6.7682413309095928</v>
      </c>
      <c r="H212">
        <f t="shared" si="37"/>
        <v>11.546611570247935</v>
      </c>
      <c r="I212" t="str">
        <f t="shared" si="30"/>
        <v>P_183A3AB9_001B115A168hr7</v>
      </c>
      <c r="J212">
        <f t="shared" si="31"/>
        <v>60</v>
      </c>
      <c r="K212">
        <f t="shared" si="38"/>
        <v>-39.417454162662743</v>
      </c>
      <c r="L212" s="3">
        <f t="shared" si="39"/>
        <v>2.9204649163894132</v>
      </c>
      <c r="M212" t="s">
        <v>193</v>
      </c>
      <c r="N212" t="s">
        <v>109</v>
      </c>
      <c r="O212" s="1">
        <v>43703.588888888888</v>
      </c>
      <c r="P212" t="s">
        <v>161</v>
      </c>
      <c r="Q212">
        <v>14</v>
      </c>
      <c r="R212" t="s">
        <v>215</v>
      </c>
      <c r="S212">
        <v>1</v>
      </c>
      <c r="T212">
        <v>7</v>
      </c>
      <c r="U212">
        <v>2051</v>
      </c>
      <c r="V212">
        <v>5</v>
      </c>
      <c r="W212">
        <v>30</v>
      </c>
      <c r="X212">
        <v>25.41</v>
      </c>
      <c r="Y212">
        <v>9.7799800000000001</v>
      </c>
      <c r="Z212">
        <v>6.4143999999999997</v>
      </c>
      <c r="AA212">
        <v>308.226</v>
      </c>
      <c r="AB212">
        <v>23</v>
      </c>
      <c r="AC212">
        <v>27</v>
      </c>
      <c r="AE212">
        <v>50</v>
      </c>
      <c r="AG212">
        <v>1482.08</v>
      </c>
      <c r="AH212">
        <v>370.95800000000003</v>
      </c>
      <c r="AI212">
        <v>8.4001999999999999</v>
      </c>
      <c r="AJ212">
        <v>0.135851</v>
      </c>
      <c r="AK212">
        <v>56.333300000000001</v>
      </c>
      <c r="AL212">
        <v>2.0630200000000001E-2</v>
      </c>
      <c r="AM212">
        <v>0.81189299999999998</v>
      </c>
      <c r="AN212">
        <v>2.2169699999999999</v>
      </c>
      <c r="AO212">
        <v>6.7061900000000003</v>
      </c>
      <c r="AP212">
        <v>1131.6600000000001</v>
      </c>
      <c r="AQ212">
        <v>314.625</v>
      </c>
      <c r="AR212">
        <v>0.115221</v>
      </c>
      <c r="AS212">
        <v>-0.114271</v>
      </c>
      <c r="AT212">
        <v>921.66</v>
      </c>
      <c r="AU212">
        <v>-5.1543600000000002E-2</v>
      </c>
      <c r="AV212">
        <v>1482.1</v>
      </c>
      <c r="AW212">
        <v>43.006300000000003</v>
      </c>
      <c r="AX212">
        <v>-0.64546199999999998</v>
      </c>
      <c r="AY212">
        <v>921.66</v>
      </c>
      <c r="AZ212">
        <v>2.3249199999999999E-3</v>
      </c>
      <c r="BA212" s="2">
        <v>-3.4893700000000001E-5</v>
      </c>
      <c r="BB212">
        <v>7.55159</v>
      </c>
      <c r="BC212">
        <v>16.741700000000002</v>
      </c>
      <c r="BD212">
        <v>2.2698299999999998</v>
      </c>
    </row>
    <row r="213" spans="1:56" x14ac:dyDescent="0.35">
      <c r="A213" t="str">
        <f t="shared" si="32"/>
        <v/>
      </c>
      <c r="B213" t="str">
        <f>IFERROR(VLOOKUP(R213,#REF!,3,FALSE),"")</f>
        <v/>
      </c>
      <c r="C213" t="str">
        <f>IFERROR(VLOOKUP(R213,#REF!,3,FALSE),"normal")</f>
        <v>normal</v>
      </c>
      <c r="D213">
        <f t="shared" si="33"/>
        <v>-106.67369733916763</v>
      </c>
      <c r="E213">
        <f t="shared" si="34"/>
        <v>-38.932585688680533</v>
      </c>
      <c r="F213">
        <f t="shared" si="35"/>
        <v>0.84846668717448281</v>
      </c>
      <c r="G213" s="3">
        <f t="shared" si="36"/>
        <v>10.45123404772208</v>
      </c>
      <c r="H213">
        <f t="shared" si="37"/>
        <v>27.82046480521652</v>
      </c>
      <c r="I213" t="str">
        <f t="shared" si="30"/>
        <v>P_183A3AB9_001B115A168hr8</v>
      </c>
      <c r="J213">
        <f t="shared" si="31"/>
        <v>60</v>
      </c>
      <c r="K213">
        <f t="shared" si="38"/>
        <v>-26.708590723484416</v>
      </c>
      <c r="L213" s="3">
        <f t="shared" si="39"/>
        <v>2.4633480787352111</v>
      </c>
      <c r="M213" t="s">
        <v>193</v>
      </c>
      <c r="N213" t="s">
        <v>109</v>
      </c>
      <c r="O213" s="1">
        <v>43703.588888888888</v>
      </c>
      <c r="P213" t="s">
        <v>161</v>
      </c>
      <c r="Q213">
        <v>14</v>
      </c>
      <c r="R213" t="s">
        <v>215</v>
      </c>
      <c r="S213">
        <v>1</v>
      </c>
      <c r="T213">
        <v>8</v>
      </c>
      <c r="U213">
        <v>3</v>
      </c>
      <c r="V213">
        <v>5</v>
      </c>
      <c r="W213">
        <v>70</v>
      </c>
      <c r="X213">
        <v>59.81</v>
      </c>
      <c r="Y213">
        <v>23.770600000000002</v>
      </c>
      <c r="Z213">
        <v>7.5418399999999997</v>
      </c>
      <c r="AA213">
        <v>308.226</v>
      </c>
      <c r="AB213">
        <v>23</v>
      </c>
      <c r="AC213">
        <v>27</v>
      </c>
      <c r="AE213">
        <v>50</v>
      </c>
      <c r="AG213">
        <v>1792.11</v>
      </c>
      <c r="AH213">
        <v>487.5</v>
      </c>
      <c r="AI213">
        <v>7.8795299999999999</v>
      </c>
      <c r="AJ213">
        <v>0.178531</v>
      </c>
      <c r="AK213">
        <v>172.875</v>
      </c>
      <c r="AL213">
        <v>6.3309699999999997E-2</v>
      </c>
      <c r="AM213">
        <v>1.0585100000000001</v>
      </c>
      <c r="AN213">
        <v>2.8904000000000001</v>
      </c>
      <c r="AO213">
        <v>21.939800000000002</v>
      </c>
      <c r="AP213">
        <v>1131.6600000000001</v>
      </c>
      <c r="AQ213">
        <v>314.625</v>
      </c>
      <c r="AR213">
        <v>0.115221</v>
      </c>
      <c r="AS213">
        <v>-0.114271</v>
      </c>
      <c r="AT213">
        <v>921.66</v>
      </c>
      <c r="AU213">
        <v>-3.9534600000000003E-2</v>
      </c>
      <c r="AV213">
        <v>1792.13</v>
      </c>
      <c r="AW213">
        <v>45.235900000000001</v>
      </c>
      <c r="AX213">
        <v>-0.64546199999999998</v>
      </c>
      <c r="AY213">
        <v>921.66</v>
      </c>
      <c r="AZ213">
        <v>2.4454500000000001E-3</v>
      </c>
      <c r="BA213" s="2">
        <v>-3.4893700000000001E-5</v>
      </c>
      <c r="BB213">
        <v>6.5168499999999998</v>
      </c>
      <c r="BC213">
        <v>18.836300000000001</v>
      </c>
    </row>
    <row r="214" spans="1:56" x14ac:dyDescent="0.35">
      <c r="A214" t="str">
        <f t="shared" si="32"/>
        <v/>
      </c>
      <c r="B214" t="str">
        <f>IFERROR(VLOOKUP(R214,#REF!,3,FALSE),"")</f>
        <v/>
      </c>
      <c r="C214" t="str">
        <f>IFERROR(VLOOKUP(R214,#REF!,3,FALSE),"normal")</f>
        <v>normal</v>
      </c>
      <c r="D214">
        <f t="shared" si="33"/>
        <v>-183.54500767322142</v>
      </c>
      <c r="E214">
        <f t="shared" si="34"/>
        <v>-31.509718335857027</v>
      </c>
      <c r="F214">
        <f t="shared" si="35"/>
        <v>0.70265711782107132</v>
      </c>
      <c r="G214" s="3">
        <f t="shared" si="36"/>
        <v>10.196702042903933</v>
      </c>
      <c r="H214">
        <f t="shared" si="37"/>
        <v>48.130860741777468</v>
      </c>
      <c r="I214" t="str">
        <f t="shared" si="30"/>
        <v>P_183A3AB9_001B115A168hr9</v>
      </c>
      <c r="J214">
        <f t="shared" si="31"/>
        <v>60</v>
      </c>
      <c r="K214">
        <f t="shared" si="38"/>
        <v>-21.121512738111846</v>
      </c>
      <c r="L214" s="3">
        <f t="shared" si="39"/>
        <v>1.7217849398930856</v>
      </c>
      <c r="M214" t="s">
        <v>193</v>
      </c>
      <c r="N214" t="s">
        <v>109</v>
      </c>
      <c r="O214" s="1">
        <v>43703.588888888888</v>
      </c>
      <c r="P214" t="s">
        <v>161</v>
      </c>
      <c r="Q214">
        <v>14</v>
      </c>
      <c r="R214" t="s">
        <v>215</v>
      </c>
      <c r="S214">
        <v>1</v>
      </c>
      <c r="T214">
        <v>9</v>
      </c>
      <c r="U214">
        <v>1</v>
      </c>
      <c r="V214">
        <v>5</v>
      </c>
      <c r="W214">
        <v>150</v>
      </c>
      <c r="X214">
        <v>128.61000000000001</v>
      </c>
      <c r="Y214">
        <v>41.267400000000002</v>
      </c>
      <c r="Z214">
        <v>9.1068599999999993</v>
      </c>
      <c r="AA214">
        <v>308.226</v>
      </c>
      <c r="AB214">
        <v>23</v>
      </c>
      <c r="AC214">
        <v>27</v>
      </c>
      <c r="AE214">
        <v>50</v>
      </c>
      <c r="AG214">
        <v>2100.2199999999998</v>
      </c>
      <c r="AH214">
        <v>684.04200000000003</v>
      </c>
      <c r="AI214">
        <v>11.804500000000001</v>
      </c>
      <c r="AJ214">
        <v>0.25050699999999998</v>
      </c>
      <c r="AK214">
        <v>369.41699999999997</v>
      </c>
      <c r="AL214">
        <v>0.13528599999999999</v>
      </c>
      <c r="AM214">
        <v>1.0519099999999999</v>
      </c>
      <c r="AN214">
        <v>2.8723800000000002</v>
      </c>
      <c r="AO214">
        <v>31.294599999999999</v>
      </c>
      <c r="AP214">
        <v>1131.6600000000001</v>
      </c>
      <c r="AQ214">
        <v>314.625</v>
      </c>
      <c r="AR214">
        <v>0.115221</v>
      </c>
      <c r="AS214">
        <v>-0.114271</v>
      </c>
      <c r="AT214">
        <v>921.66</v>
      </c>
      <c r="AU214">
        <v>-3.9782600000000001E-2</v>
      </c>
      <c r="AV214">
        <v>2100.23</v>
      </c>
      <c r="AW214">
        <v>47.948500000000003</v>
      </c>
      <c r="AX214">
        <v>-0.64546199999999998</v>
      </c>
      <c r="AY214">
        <v>921.66</v>
      </c>
      <c r="AZ214">
        <v>2.59209E-3</v>
      </c>
      <c r="BA214" s="2">
        <v>-3.4893700000000001E-5</v>
      </c>
      <c r="BB214">
        <v>6.5056200000000004</v>
      </c>
      <c r="BC214">
        <v>18.686599999999999</v>
      </c>
    </row>
    <row r="215" spans="1:56" x14ac:dyDescent="0.35">
      <c r="A215" t="str">
        <f t="shared" si="32"/>
        <v/>
      </c>
      <c r="B215" t="str">
        <f>IFERROR(VLOOKUP(R215,#REF!,3,FALSE),"")</f>
        <v/>
      </c>
      <c r="C215" t="str">
        <f>IFERROR(VLOOKUP(R215,#REF!,3,FALSE),"normal")</f>
        <v>normal</v>
      </c>
      <c r="D215">
        <f t="shared" si="33"/>
        <v>-277.9214560248522</v>
      </c>
      <c r="E215">
        <f t="shared" si="34"/>
        <v>-19.077726224016857</v>
      </c>
      <c r="F215">
        <f t="shared" si="35"/>
        <v>0.33485787248294058</v>
      </c>
      <c r="G215" s="3">
        <f t="shared" si="36"/>
        <v>13.159035001926441</v>
      </c>
      <c r="H215">
        <f t="shared" si="37"/>
        <v>45.996798696196265</v>
      </c>
      <c r="I215" t="str">
        <f t="shared" si="30"/>
        <v>P_183A3AB9_001B115A168hr10</v>
      </c>
      <c r="J215">
        <f t="shared" si="31"/>
        <v>60</v>
      </c>
      <c r="K215">
        <f t="shared" si="38"/>
        <v>-21.90403868291332</v>
      </c>
      <c r="L215" s="3">
        <f t="shared" si="39"/>
        <v>1.1410895937703767</v>
      </c>
      <c r="M215" t="s">
        <v>193</v>
      </c>
      <c r="N215" t="s">
        <v>109</v>
      </c>
      <c r="O215" s="1">
        <v>43703.588888888888</v>
      </c>
      <c r="P215" t="s">
        <v>161</v>
      </c>
      <c r="Q215">
        <v>14</v>
      </c>
      <c r="R215" t="s">
        <v>215</v>
      </c>
      <c r="S215">
        <v>1</v>
      </c>
      <c r="T215">
        <v>10</v>
      </c>
      <c r="U215">
        <v>3</v>
      </c>
      <c r="V215">
        <v>5</v>
      </c>
      <c r="W215">
        <v>400</v>
      </c>
      <c r="X215">
        <v>343.61</v>
      </c>
      <c r="Y215">
        <v>39.5124</v>
      </c>
      <c r="Z215">
        <v>19.1096</v>
      </c>
      <c r="AA215">
        <v>308.226</v>
      </c>
      <c r="AB215">
        <v>23</v>
      </c>
      <c r="AC215">
        <v>27</v>
      </c>
      <c r="AE215">
        <v>50</v>
      </c>
      <c r="AG215">
        <v>2411.38</v>
      </c>
      <c r="AH215">
        <v>1063.29</v>
      </c>
      <c r="AI215">
        <v>36.721600000000002</v>
      </c>
      <c r="AJ215">
        <v>0.38939499999999999</v>
      </c>
      <c r="AK215">
        <v>748.66700000000003</v>
      </c>
      <c r="AL215">
        <v>0.27417399999999997</v>
      </c>
      <c r="AM215">
        <v>0.79792200000000002</v>
      </c>
      <c r="AN215">
        <v>2.17883</v>
      </c>
      <c r="AO215">
        <v>20.387599999999999</v>
      </c>
      <c r="AP215">
        <v>1131.6600000000001</v>
      </c>
      <c r="AQ215">
        <v>314.625</v>
      </c>
      <c r="AR215">
        <v>0.115221</v>
      </c>
      <c r="AS215">
        <v>-0.114271</v>
      </c>
      <c r="AT215">
        <v>921.66</v>
      </c>
      <c r="AU215">
        <v>-5.2446E-2</v>
      </c>
      <c r="AV215">
        <v>2411.39</v>
      </c>
      <c r="AW215">
        <v>60.058100000000003</v>
      </c>
      <c r="AX215">
        <v>-0.64546199999999998</v>
      </c>
      <c r="AY215">
        <v>921.66</v>
      </c>
      <c r="AZ215">
        <v>3.2467400000000001E-3</v>
      </c>
      <c r="BA215" s="2">
        <v>-3.4893700000000001E-5</v>
      </c>
      <c r="BB215">
        <v>-10.490500000000001</v>
      </c>
      <c r="BC215">
        <v>-22.856999999999999</v>
      </c>
    </row>
    <row r="216" spans="1:56" x14ac:dyDescent="0.35">
      <c r="A216" t="str">
        <f t="shared" si="32"/>
        <v/>
      </c>
      <c r="B216" t="str">
        <f>IFERROR(VLOOKUP(R216,#REF!,3,FALSE),"")</f>
        <v/>
      </c>
      <c r="C216" t="str">
        <f>IFERROR(VLOOKUP(R216,#REF!,3,FALSE),"normal")</f>
        <v>normal</v>
      </c>
      <c r="D216" t="str">
        <f t="shared" si="33"/>
        <v/>
      </c>
      <c r="E216">
        <f t="shared" si="34"/>
        <v>2.2620680786382783</v>
      </c>
      <c r="F216">
        <f t="shared" si="35"/>
        <v>-2.6244069285014078</v>
      </c>
      <c r="G216" s="3">
        <f t="shared" si="36"/>
        <v>7.9971151680763723</v>
      </c>
      <c r="H216" t="str">
        <f t="shared" si="37"/>
        <v/>
      </c>
      <c r="I216" t="str">
        <f t="shared" si="30"/>
        <v>P_183A3AB9_001B115A168hr16</v>
      </c>
      <c r="J216">
        <f t="shared" si="31"/>
        <v>60</v>
      </c>
      <c r="K216" t="str">
        <f t="shared" si="38"/>
        <v/>
      </c>
      <c r="L216" s="3" t="str">
        <f t="shared" si="39"/>
        <v/>
      </c>
      <c r="M216" t="s">
        <v>193</v>
      </c>
      <c r="N216" t="s">
        <v>109</v>
      </c>
      <c r="O216" s="1">
        <v>43703.588888888888</v>
      </c>
      <c r="P216" t="s">
        <v>161</v>
      </c>
      <c r="Q216">
        <v>14</v>
      </c>
      <c r="R216" t="s">
        <v>215</v>
      </c>
      <c r="S216">
        <v>1</v>
      </c>
      <c r="T216">
        <v>16</v>
      </c>
      <c r="U216">
        <v>144</v>
      </c>
      <c r="V216">
        <v>20</v>
      </c>
      <c r="W216">
        <v>0</v>
      </c>
      <c r="X216">
        <v>0</v>
      </c>
      <c r="Y216">
        <v>-2.6243099999999999</v>
      </c>
      <c r="Z216">
        <v>7.1513299999999997</v>
      </c>
      <c r="AA216">
        <v>308.226</v>
      </c>
      <c r="AB216">
        <v>23</v>
      </c>
      <c r="AC216">
        <v>27</v>
      </c>
      <c r="AE216">
        <v>20</v>
      </c>
      <c r="AG216">
        <v>5640.36</v>
      </c>
      <c r="AH216">
        <v>289.45800000000003</v>
      </c>
      <c r="AI216">
        <v>0.65800499999999995</v>
      </c>
      <c r="AJ216">
        <v>0.106004</v>
      </c>
      <c r="AK216">
        <v>0</v>
      </c>
      <c r="AL216">
        <v>0</v>
      </c>
      <c r="AO216">
        <v>0</v>
      </c>
      <c r="AP216">
        <v>5610.36</v>
      </c>
      <c r="AQ216">
        <v>289.45800000000003</v>
      </c>
      <c r="AR216">
        <v>0.106004</v>
      </c>
      <c r="AS216">
        <v>0.189278</v>
      </c>
      <c r="AT216">
        <v>5400.36</v>
      </c>
      <c r="AV216">
        <v>5640.37</v>
      </c>
      <c r="AW216">
        <v>44.494</v>
      </c>
      <c r="AX216">
        <v>0.26422600000000002</v>
      </c>
      <c r="AY216">
        <v>5400.37</v>
      </c>
      <c r="AZ216">
        <v>2.4053500000000001E-3</v>
      </c>
      <c r="BA216" s="2">
        <v>1.4284000000000001E-5</v>
      </c>
      <c r="BC216">
        <v>0.75437500000000002</v>
      </c>
    </row>
    <row r="217" spans="1:56" x14ac:dyDescent="0.35">
      <c r="A217" t="str">
        <f t="shared" si="32"/>
        <v/>
      </c>
      <c r="B217" t="str">
        <f>IFERROR(VLOOKUP(R217,#REF!,3,FALSE),"")</f>
        <v/>
      </c>
      <c r="C217" t="str">
        <f>IFERROR(VLOOKUP(R217,#REF!,3,FALSE),"normal")</f>
        <v>normal</v>
      </c>
      <c r="D217">
        <f t="shared" si="33"/>
        <v>-14.435109644240384</v>
      </c>
      <c r="E217">
        <f t="shared" si="34"/>
        <v>1.9082601331630182</v>
      </c>
      <c r="F217">
        <f t="shared" si="35"/>
        <v>-2.9887253965220668</v>
      </c>
      <c r="G217" s="3">
        <f t="shared" si="36"/>
        <v>6.9173816509296584</v>
      </c>
      <c r="H217">
        <f t="shared" si="37"/>
        <v>37.034639608117558</v>
      </c>
      <c r="I217" t="str">
        <f t="shared" si="30"/>
        <v>P_183A3AB9_001B115A168hr17</v>
      </c>
      <c r="J217">
        <f t="shared" si="31"/>
        <v>60</v>
      </c>
      <c r="K217">
        <f t="shared" si="38"/>
        <v>-57.54569379504936</v>
      </c>
      <c r="L217" s="3">
        <f t="shared" si="39"/>
        <v>4.6182702829804745</v>
      </c>
      <c r="M217" t="s">
        <v>193</v>
      </c>
      <c r="N217" t="s">
        <v>109</v>
      </c>
      <c r="O217" s="1">
        <v>43703.588888888888</v>
      </c>
      <c r="P217" t="s">
        <v>161</v>
      </c>
      <c r="Q217">
        <v>14</v>
      </c>
      <c r="R217" t="s">
        <v>215</v>
      </c>
      <c r="S217">
        <v>1</v>
      </c>
      <c r="T217">
        <v>17</v>
      </c>
      <c r="U217">
        <v>1</v>
      </c>
      <c r="V217">
        <v>5</v>
      </c>
      <c r="W217">
        <v>150</v>
      </c>
      <c r="X217">
        <v>128.61000000000001</v>
      </c>
      <c r="Y217">
        <v>31.753499999999999</v>
      </c>
      <c r="Z217">
        <v>6.2796000000000003</v>
      </c>
      <c r="AA217">
        <v>308.226</v>
      </c>
      <c r="AB217">
        <v>23</v>
      </c>
      <c r="AC217">
        <v>27</v>
      </c>
      <c r="AE217">
        <v>20</v>
      </c>
      <c r="AG217">
        <v>5954.48</v>
      </c>
      <c r="AH217">
        <v>507.625</v>
      </c>
      <c r="AI217">
        <v>30.8782</v>
      </c>
      <c r="AJ217">
        <v>0.18590100000000001</v>
      </c>
      <c r="AK217">
        <v>218.167</v>
      </c>
      <c r="AL217">
        <v>7.9896200000000001E-2</v>
      </c>
      <c r="AM217">
        <v>0.62122900000000003</v>
      </c>
      <c r="AN217">
        <v>1.69634</v>
      </c>
      <c r="AO217">
        <v>7.0654000000000003</v>
      </c>
      <c r="AP217">
        <v>5610.36</v>
      </c>
      <c r="AQ217">
        <v>289.45800000000003</v>
      </c>
      <c r="AR217">
        <v>0.106004</v>
      </c>
      <c r="AS217">
        <v>0.189278</v>
      </c>
      <c r="AT217">
        <v>5400.36</v>
      </c>
      <c r="AU217">
        <v>0.11158</v>
      </c>
      <c r="AV217">
        <v>5954.49</v>
      </c>
      <c r="AW217">
        <v>42.720300000000002</v>
      </c>
      <c r="AX217">
        <v>0.26422600000000002</v>
      </c>
      <c r="AY217">
        <v>5400.37</v>
      </c>
      <c r="AZ217">
        <v>2.3094600000000002E-3</v>
      </c>
      <c r="BA217" s="2">
        <v>1.4284000000000001E-5</v>
      </c>
      <c r="BB217">
        <v>10.8301</v>
      </c>
      <c r="BC217">
        <v>18.371500000000001</v>
      </c>
    </row>
    <row r="218" spans="1:56" x14ac:dyDescent="0.35">
      <c r="A218" t="str">
        <f t="shared" si="32"/>
        <v/>
      </c>
      <c r="B218" t="str">
        <f>IFERROR(VLOOKUP(R218,#REF!,3,FALSE),"")</f>
        <v/>
      </c>
      <c r="C218" t="str">
        <f>IFERROR(VLOOKUP(R218,#REF!,3,FALSE),"normal")</f>
        <v>normal</v>
      </c>
      <c r="D218">
        <f t="shared" si="33"/>
        <v>-248.92624024001083</v>
      </c>
      <c r="E218">
        <f t="shared" si="34"/>
        <v>2.3025723569512646</v>
      </c>
      <c r="F218">
        <f t="shared" si="35"/>
        <v>-1.4077830117915309</v>
      </c>
      <c r="G218" s="3">
        <f t="shared" si="36"/>
        <v>11.735575085976309</v>
      </c>
      <c r="H218">
        <f t="shared" si="37"/>
        <v>52.463199557638021</v>
      </c>
      <c r="I218" t="str">
        <f t="shared" si="30"/>
        <v>P_183A3AB9_001B115A168hr18</v>
      </c>
      <c r="J218">
        <f t="shared" si="31"/>
        <v>60</v>
      </c>
      <c r="K218">
        <f t="shared" si="38"/>
        <v>-21.721542321675432</v>
      </c>
      <c r="L218" s="3">
        <f t="shared" si="39"/>
        <v>1.2542441155887825</v>
      </c>
      <c r="M218" t="s">
        <v>193</v>
      </c>
      <c r="N218" t="s">
        <v>109</v>
      </c>
      <c r="O218" s="1">
        <v>43703.588888888888</v>
      </c>
      <c r="P218" t="s">
        <v>161</v>
      </c>
      <c r="Q218">
        <v>14</v>
      </c>
      <c r="R218" t="s">
        <v>215</v>
      </c>
      <c r="S218">
        <v>1</v>
      </c>
      <c r="T218">
        <v>18</v>
      </c>
      <c r="U218">
        <v>1</v>
      </c>
      <c r="V218">
        <v>5</v>
      </c>
      <c r="W218">
        <v>400</v>
      </c>
      <c r="X218">
        <v>343.61</v>
      </c>
      <c r="Y218">
        <v>45.0672</v>
      </c>
      <c r="Z218">
        <v>13.3316</v>
      </c>
      <c r="AA218">
        <v>308.226</v>
      </c>
      <c r="AB218">
        <v>23</v>
      </c>
      <c r="AC218">
        <v>27</v>
      </c>
      <c r="AE218">
        <v>20</v>
      </c>
      <c r="AG218">
        <v>6263.62</v>
      </c>
      <c r="AH218">
        <v>909.04200000000003</v>
      </c>
      <c r="AI218">
        <v>21.5578</v>
      </c>
      <c r="AJ218">
        <v>0.33290599999999998</v>
      </c>
      <c r="AK218">
        <v>619.58299999999997</v>
      </c>
      <c r="AL218">
        <v>0.22690199999999999</v>
      </c>
      <c r="AM218">
        <v>0.66034700000000002</v>
      </c>
      <c r="AN218">
        <v>1.8031600000000001</v>
      </c>
      <c r="AO218">
        <v>28.740600000000001</v>
      </c>
      <c r="AP218">
        <v>5610.36</v>
      </c>
      <c r="AQ218">
        <v>289.45800000000003</v>
      </c>
      <c r="AR218">
        <v>0.106004</v>
      </c>
      <c r="AS218">
        <v>0.189278</v>
      </c>
      <c r="AT218">
        <v>5400.36</v>
      </c>
      <c r="AU218">
        <v>0.10496999999999999</v>
      </c>
      <c r="AV218">
        <v>6263.62</v>
      </c>
      <c r="AW218">
        <v>53.862000000000002</v>
      </c>
      <c r="AX218">
        <v>0.26422600000000002</v>
      </c>
      <c r="AY218">
        <v>5400.37</v>
      </c>
      <c r="AZ218">
        <v>2.9117800000000001E-3</v>
      </c>
      <c r="BA218" s="2">
        <v>1.4284000000000001E-5</v>
      </c>
      <c r="BB218">
        <v>25.834</v>
      </c>
      <c r="BC218">
        <v>46.582900000000002</v>
      </c>
    </row>
    <row r="219" spans="1:56" x14ac:dyDescent="0.35">
      <c r="A219" t="str">
        <f t="shared" si="32"/>
        <v/>
      </c>
      <c r="B219" t="str">
        <f>IFERROR(VLOOKUP(R219,#REF!,3,FALSE),"")</f>
        <v/>
      </c>
      <c r="C219" t="str">
        <f>IFERROR(VLOOKUP(R219,#REF!,3,FALSE),"normal")</f>
        <v>normal</v>
      </c>
      <c r="D219" t="str">
        <f t="shared" si="33"/>
        <v/>
      </c>
      <c r="E219">
        <f t="shared" si="34"/>
        <v>-4.7818839855485855</v>
      </c>
      <c r="F219">
        <f t="shared" si="35"/>
        <v>0.11475943339672041</v>
      </c>
      <c r="G219" s="3">
        <f t="shared" si="36"/>
        <v>0.32352191077907622</v>
      </c>
      <c r="H219" t="str">
        <f t="shared" si="37"/>
        <v/>
      </c>
      <c r="I219" t="str">
        <f t="shared" si="30"/>
        <v>P_183A3AB9_001B115A168hr26</v>
      </c>
      <c r="J219">
        <f t="shared" si="31"/>
        <v>60</v>
      </c>
      <c r="K219" t="str">
        <f t="shared" si="38"/>
        <v/>
      </c>
      <c r="L219" s="3" t="str">
        <f t="shared" si="39"/>
        <v/>
      </c>
      <c r="M219" t="s">
        <v>193</v>
      </c>
      <c r="N219" t="s">
        <v>109</v>
      </c>
      <c r="O219" s="1">
        <v>43703.588888888888</v>
      </c>
      <c r="P219" t="s">
        <v>161</v>
      </c>
      <c r="Q219">
        <v>14</v>
      </c>
      <c r="R219" t="s">
        <v>215</v>
      </c>
      <c r="S219">
        <v>1</v>
      </c>
      <c r="T219">
        <v>26</v>
      </c>
      <c r="U219">
        <v>272</v>
      </c>
      <c r="V219">
        <v>30</v>
      </c>
      <c r="W219">
        <v>0</v>
      </c>
      <c r="X219">
        <v>0</v>
      </c>
      <c r="Y219">
        <v>0.114582</v>
      </c>
      <c r="Z219">
        <v>1.1676599999999999</v>
      </c>
      <c r="AA219">
        <v>348.74099999999999</v>
      </c>
      <c r="AB219">
        <v>41</v>
      </c>
      <c r="AC219">
        <v>42</v>
      </c>
      <c r="AE219">
        <v>60</v>
      </c>
      <c r="AG219">
        <v>13139.1</v>
      </c>
      <c r="AH219">
        <v>348.875</v>
      </c>
      <c r="AI219">
        <v>0.89987899999999998</v>
      </c>
      <c r="AJ219">
        <v>0.12776399999999999</v>
      </c>
      <c r="AK219">
        <v>0</v>
      </c>
      <c r="AL219">
        <v>0</v>
      </c>
      <c r="AO219">
        <v>0</v>
      </c>
      <c r="AP219">
        <v>13109.1</v>
      </c>
      <c r="AQ219">
        <v>348.875</v>
      </c>
      <c r="AR219">
        <v>0.12776399999999999</v>
      </c>
      <c r="AS219">
        <v>0.83016800000000002</v>
      </c>
      <c r="AT219">
        <v>12899.1</v>
      </c>
      <c r="AV219">
        <v>13139.1</v>
      </c>
      <c r="AW219">
        <v>25.4923</v>
      </c>
      <c r="AX219">
        <v>-3.3787299999999999E-2</v>
      </c>
      <c r="AY219">
        <v>12899.1</v>
      </c>
      <c r="AZ219">
        <v>1.3781100000000001E-3</v>
      </c>
      <c r="BA219" s="2">
        <v>-1.82654E-6</v>
      </c>
      <c r="BC219">
        <v>1.1485700000000001</v>
      </c>
    </row>
    <row r="220" spans="1:56" x14ac:dyDescent="0.35">
      <c r="A220" t="str">
        <f t="shared" si="32"/>
        <v/>
      </c>
      <c r="B220" t="str">
        <f>IFERROR(VLOOKUP(R220,#REF!,3,FALSE),"")</f>
        <v/>
      </c>
      <c r="C220" t="str">
        <f>IFERROR(VLOOKUP(R220,#REF!,3,FALSE),"normal")</f>
        <v>normal</v>
      </c>
      <c r="D220">
        <f t="shared" si="33"/>
        <v>76.077004595883693</v>
      </c>
      <c r="E220">
        <f t="shared" si="34"/>
        <v>-7.4124855441389785</v>
      </c>
      <c r="F220">
        <f t="shared" si="35"/>
        <v>-2.6243494812724695</v>
      </c>
      <c r="G220" s="3">
        <f t="shared" si="36"/>
        <v>0.64205357835585175</v>
      </c>
      <c r="H220">
        <f t="shared" si="37"/>
        <v>210.61231630510844</v>
      </c>
      <c r="I220" t="str">
        <f t="shared" si="30"/>
        <v>P_183A3AB9_001B115A168hr27</v>
      </c>
      <c r="J220">
        <f t="shared" si="31"/>
        <v>60</v>
      </c>
      <c r="K220">
        <f t="shared" si="38"/>
        <v>-10.576574611295081</v>
      </c>
      <c r="L220" s="3">
        <f t="shared" si="39"/>
        <v>1.7192915172775349</v>
      </c>
      <c r="M220" t="s">
        <v>193</v>
      </c>
      <c r="N220" t="s">
        <v>109</v>
      </c>
      <c r="O220" s="1">
        <v>43703.588888888888</v>
      </c>
      <c r="P220" t="s">
        <v>161</v>
      </c>
      <c r="Q220">
        <v>14</v>
      </c>
      <c r="R220" t="s">
        <v>215</v>
      </c>
      <c r="S220">
        <v>1</v>
      </c>
      <c r="T220">
        <v>27</v>
      </c>
      <c r="U220">
        <v>1</v>
      </c>
      <c r="V220">
        <v>5</v>
      </c>
      <c r="W220">
        <v>150</v>
      </c>
      <c r="X220">
        <v>128.61000000000001</v>
      </c>
      <c r="Y220">
        <v>180.57900000000001</v>
      </c>
      <c r="Z220">
        <v>1.4815100000000001</v>
      </c>
      <c r="AA220">
        <v>352.76299999999998</v>
      </c>
      <c r="AB220">
        <v>41</v>
      </c>
      <c r="AC220">
        <v>43</v>
      </c>
      <c r="AE220">
        <v>60</v>
      </c>
      <c r="AG220">
        <v>13448.9</v>
      </c>
      <c r="AH220">
        <v>620.29200000000003</v>
      </c>
      <c r="AI220">
        <v>20.796099999999999</v>
      </c>
      <c r="AJ220">
        <v>0.227161</v>
      </c>
      <c r="AK220">
        <v>271.41699999999997</v>
      </c>
      <c r="AL220">
        <v>9.9397299999999994E-2</v>
      </c>
      <c r="AM220">
        <v>0.77285800000000004</v>
      </c>
      <c r="AN220">
        <v>2.1103900000000002</v>
      </c>
      <c r="AO220">
        <v>13.051299999999999</v>
      </c>
      <c r="AP220">
        <v>13109.1</v>
      </c>
      <c r="AQ220">
        <v>348.875</v>
      </c>
      <c r="AR220">
        <v>0.12776399999999999</v>
      </c>
      <c r="AS220">
        <v>0.83016800000000002</v>
      </c>
      <c r="AT220">
        <v>12899.1</v>
      </c>
      <c r="AU220">
        <v>0.39337299999999997</v>
      </c>
      <c r="AV220">
        <v>13448.9</v>
      </c>
      <c r="AW220">
        <v>30.216100000000001</v>
      </c>
      <c r="AX220">
        <v>-3.3787299999999999E-2</v>
      </c>
      <c r="AY220">
        <v>12899.1</v>
      </c>
      <c r="AZ220">
        <v>1.6334800000000001E-3</v>
      </c>
      <c r="BA220" s="2">
        <v>-1.82654E-6</v>
      </c>
      <c r="BB220">
        <v>32.707999999999998</v>
      </c>
      <c r="BC220">
        <v>69.026399999999995</v>
      </c>
    </row>
    <row r="221" spans="1:56" x14ac:dyDescent="0.35">
      <c r="A221" t="str">
        <f t="shared" si="32"/>
        <v/>
      </c>
      <c r="B221" t="str">
        <f>IFERROR(VLOOKUP(R221,#REF!,3,FALSE),"")</f>
        <v/>
      </c>
      <c r="C221" t="str">
        <f>IFERROR(VLOOKUP(R221,#REF!,3,FALSE),"normal")</f>
        <v>normal</v>
      </c>
      <c r="D221">
        <f t="shared" si="33"/>
        <v>-82.810779588374032</v>
      </c>
      <c r="E221">
        <f t="shared" si="34"/>
        <v>-1.5782591637819108</v>
      </c>
      <c r="F221">
        <f t="shared" si="35"/>
        <v>-1.5909258304485432</v>
      </c>
      <c r="G221" s="3">
        <f t="shared" si="36"/>
        <v>0.62923999999999991</v>
      </c>
      <c r="H221">
        <f t="shared" si="37"/>
        <v>302.90736590902469</v>
      </c>
      <c r="I221" t="str">
        <f t="shared" si="30"/>
        <v>P_183A3AB9_001B115A168hr28</v>
      </c>
      <c r="J221">
        <f t="shared" si="31"/>
        <v>60</v>
      </c>
      <c r="K221">
        <f t="shared" si="38"/>
        <v>-5.6745889415362702</v>
      </c>
      <c r="L221" s="3">
        <f t="shared" si="39"/>
        <v>0.28722934325033506</v>
      </c>
      <c r="M221" t="s">
        <v>193</v>
      </c>
      <c r="N221" t="s">
        <v>109</v>
      </c>
      <c r="O221" s="1">
        <v>43703.588888888888</v>
      </c>
      <c r="P221" t="s">
        <v>161</v>
      </c>
      <c r="Q221">
        <v>14</v>
      </c>
      <c r="R221" t="s">
        <v>215</v>
      </c>
      <c r="S221">
        <v>1</v>
      </c>
      <c r="T221">
        <v>28</v>
      </c>
      <c r="U221">
        <v>1</v>
      </c>
      <c r="V221">
        <v>5</v>
      </c>
      <c r="W221">
        <v>400</v>
      </c>
      <c r="X221">
        <v>343.61</v>
      </c>
      <c r="Y221">
        <v>260.20499999999998</v>
      </c>
      <c r="Z221">
        <v>2.4438599999999999</v>
      </c>
      <c r="AA221">
        <v>352.76299999999998</v>
      </c>
      <c r="AB221">
        <v>41</v>
      </c>
      <c r="AC221">
        <v>43</v>
      </c>
      <c r="AE221">
        <v>60</v>
      </c>
      <c r="AG221">
        <v>13759.1</v>
      </c>
      <c r="AH221">
        <v>988.66700000000003</v>
      </c>
      <c r="AI221">
        <v>10.5528</v>
      </c>
      <c r="AJ221">
        <v>0.362066</v>
      </c>
      <c r="AK221">
        <v>639.79200000000003</v>
      </c>
      <c r="AL221">
        <v>0.23430200000000001</v>
      </c>
      <c r="AM221">
        <v>0.68188400000000005</v>
      </c>
      <c r="AN221">
        <v>1.8619699999999999</v>
      </c>
      <c r="AO221">
        <v>60.627499999999998</v>
      </c>
      <c r="AP221">
        <v>13109.1</v>
      </c>
      <c r="AQ221">
        <v>348.875</v>
      </c>
      <c r="AR221">
        <v>0.12776399999999999</v>
      </c>
      <c r="AS221">
        <v>0.83016800000000002</v>
      </c>
      <c r="AT221">
        <v>12899.1</v>
      </c>
      <c r="AU221">
        <v>0.445855</v>
      </c>
      <c r="AV221">
        <v>13759.1</v>
      </c>
      <c r="AW221">
        <v>37.262599999999999</v>
      </c>
      <c r="AX221">
        <v>-3.3787299999999999E-2</v>
      </c>
      <c r="AY221">
        <v>12899.1</v>
      </c>
      <c r="AZ221">
        <v>2.0144099999999999E-3</v>
      </c>
      <c r="BA221" s="2">
        <v>-1.82654E-6</v>
      </c>
      <c r="BB221">
        <v>-1.9373899999999999</v>
      </c>
      <c r="BC221">
        <v>-3.6073599999999999</v>
      </c>
    </row>
    <row r="222" spans="1:56" x14ac:dyDescent="0.35">
      <c r="A222" t="str">
        <f t="shared" si="32"/>
        <v/>
      </c>
      <c r="B222" t="str">
        <f>IFERROR(VLOOKUP(R222,#REF!,3,FALSE),"")</f>
        <v/>
      </c>
      <c r="C222" t="str">
        <f>IFERROR(VLOOKUP(R222,#REF!,3,FALSE),"normal")</f>
        <v>normal</v>
      </c>
      <c r="D222">
        <f t="shared" si="33"/>
        <v>23.653022336790826</v>
      </c>
      <c r="E222">
        <f t="shared" si="34"/>
        <v>-4.3886890674263146</v>
      </c>
      <c r="F222">
        <f t="shared" si="35"/>
        <v>0.54317407134833728</v>
      </c>
      <c r="G222" s="3">
        <f t="shared" si="36"/>
        <v>0.11321558122362305</v>
      </c>
      <c r="H222">
        <f t="shared" si="37"/>
        <v>61.163518299881943</v>
      </c>
      <c r="I222" t="str">
        <f t="shared" si="30"/>
        <v>P_183A3AB9_001B225B168hr7</v>
      </c>
      <c r="J222">
        <f t="shared" si="31"/>
        <v>60</v>
      </c>
      <c r="K222">
        <f t="shared" si="38"/>
        <v>-12.75625286176132</v>
      </c>
      <c r="L222" s="3">
        <f t="shared" si="39"/>
        <v>1.1172177436139363</v>
      </c>
      <c r="M222" t="s">
        <v>193</v>
      </c>
      <c r="N222" t="s">
        <v>109</v>
      </c>
      <c r="O222" s="1">
        <v>43703.588888888888</v>
      </c>
      <c r="P222" t="s">
        <v>161</v>
      </c>
      <c r="Q222">
        <v>15</v>
      </c>
      <c r="R222" t="s">
        <v>216</v>
      </c>
      <c r="S222">
        <v>1</v>
      </c>
      <c r="T222">
        <v>7</v>
      </c>
      <c r="U222">
        <v>2051</v>
      </c>
      <c r="V222">
        <v>5</v>
      </c>
      <c r="W222">
        <v>30</v>
      </c>
      <c r="X222">
        <v>25.41</v>
      </c>
      <c r="Y222">
        <v>51.805500000000002</v>
      </c>
      <c r="Z222">
        <v>4.1307200000000002</v>
      </c>
      <c r="AA222">
        <v>-54.910400000000003</v>
      </c>
      <c r="AB222">
        <v>23</v>
      </c>
      <c r="AC222">
        <v>28</v>
      </c>
      <c r="AE222">
        <v>50</v>
      </c>
      <c r="AG222">
        <v>1482.5</v>
      </c>
      <c r="AH222">
        <v>159.083</v>
      </c>
      <c r="AI222">
        <v>3.5620799999999999</v>
      </c>
      <c r="AJ222">
        <v>5.8258900000000002E-2</v>
      </c>
      <c r="AK222">
        <v>211.75</v>
      </c>
      <c r="AL222">
        <v>7.7546400000000001E-2</v>
      </c>
      <c r="AM222">
        <v>3.0518000000000001</v>
      </c>
      <c r="AN222">
        <v>8.3333300000000001</v>
      </c>
      <c r="AO222">
        <v>59.445599999999999</v>
      </c>
      <c r="AP222">
        <v>1132.0899999999999</v>
      </c>
      <c r="AQ222">
        <v>-52.666699999999999</v>
      </c>
      <c r="AR222">
        <v>-1.92874E-2</v>
      </c>
      <c r="AS222">
        <v>-0.24610799999999999</v>
      </c>
      <c r="AT222">
        <v>922.09</v>
      </c>
      <c r="AU222">
        <v>-2.9533E-2</v>
      </c>
      <c r="AV222">
        <v>1482.52</v>
      </c>
      <c r="AW222">
        <v>3836.53</v>
      </c>
      <c r="AX222">
        <v>-8.76084</v>
      </c>
      <c r="AY222">
        <v>922.11</v>
      </c>
      <c r="AZ222">
        <v>0.207403</v>
      </c>
      <c r="BA222">
        <v>-4.7361099999999998E-4</v>
      </c>
      <c r="BB222">
        <v>9.3281500000000003E-2</v>
      </c>
      <c r="BC222">
        <v>0.77734599999999998</v>
      </c>
      <c r="BD222">
        <v>1.7024999999999999</v>
      </c>
    </row>
    <row r="223" spans="1:56" x14ac:dyDescent="0.35">
      <c r="A223" t="str">
        <f t="shared" si="32"/>
        <v/>
      </c>
      <c r="B223" t="str">
        <f>IFERROR(VLOOKUP(R223,#REF!,3,FALSE),"")</f>
        <v/>
      </c>
      <c r="C223" t="str">
        <f>IFERROR(VLOOKUP(R223,#REF!,3,FALSE),"normal")</f>
        <v>normal</v>
      </c>
      <c r="D223">
        <f t="shared" si="33"/>
        <v>43.107718425675174</v>
      </c>
      <c r="E223">
        <f t="shared" si="34"/>
        <v>-4.3505277221531937</v>
      </c>
      <c r="F223">
        <f t="shared" si="35"/>
        <v>0.76019686680173337</v>
      </c>
      <c r="G223" s="3">
        <f t="shared" si="36"/>
        <v>0.12550160513643674</v>
      </c>
      <c r="H223">
        <f t="shared" si="37"/>
        <v>110.80235746530681</v>
      </c>
      <c r="I223" t="str">
        <f t="shared" si="30"/>
        <v>P_183A3AB9_001B225B168hr8</v>
      </c>
      <c r="J223">
        <f t="shared" si="31"/>
        <v>60</v>
      </c>
      <c r="K223">
        <f t="shared" si="38"/>
        <v>-15.41676909790638</v>
      </c>
      <c r="L223" s="3">
        <f t="shared" si="39"/>
        <v>1.0013499123814638</v>
      </c>
      <c r="M223" t="s">
        <v>193</v>
      </c>
      <c r="N223" t="s">
        <v>109</v>
      </c>
      <c r="O223" s="1">
        <v>43703.588888888888</v>
      </c>
      <c r="P223" t="s">
        <v>161</v>
      </c>
      <c r="Q223">
        <v>15</v>
      </c>
      <c r="R223" t="s">
        <v>216</v>
      </c>
      <c r="S223">
        <v>1</v>
      </c>
      <c r="T223">
        <v>8</v>
      </c>
      <c r="U223">
        <v>3</v>
      </c>
      <c r="V223">
        <v>5</v>
      </c>
      <c r="W223">
        <v>70</v>
      </c>
      <c r="X223">
        <v>59.81</v>
      </c>
      <c r="Y223">
        <v>94.672700000000006</v>
      </c>
      <c r="Z223">
        <v>4.1510300000000004</v>
      </c>
      <c r="AA223">
        <v>-55.822299999999998</v>
      </c>
      <c r="AB223">
        <v>23</v>
      </c>
      <c r="AC223">
        <v>28</v>
      </c>
      <c r="AE223">
        <v>50</v>
      </c>
      <c r="AG223">
        <v>1792.54</v>
      </c>
      <c r="AH223">
        <v>337.16699999999997</v>
      </c>
      <c r="AI223">
        <v>4.8154300000000001</v>
      </c>
      <c r="AJ223">
        <v>0.123476</v>
      </c>
      <c r="AK223">
        <v>389.83300000000003</v>
      </c>
      <c r="AL223">
        <v>0.142763</v>
      </c>
      <c r="AM223">
        <v>2.3869500000000001</v>
      </c>
      <c r="AN223">
        <v>6.5178599999999998</v>
      </c>
      <c r="AO223">
        <v>80.954999999999998</v>
      </c>
      <c r="AP223">
        <v>1132.0899999999999</v>
      </c>
      <c r="AQ223">
        <v>-52.666699999999999</v>
      </c>
      <c r="AR223">
        <v>-1.92874E-2</v>
      </c>
      <c r="AS223">
        <v>-0.24610799999999999</v>
      </c>
      <c r="AT223">
        <v>922.09</v>
      </c>
      <c r="AU223">
        <v>-3.7759000000000001E-2</v>
      </c>
      <c r="AV223">
        <v>1792.56</v>
      </c>
      <c r="AW223">
        <v>3854.95</v>
      </c>
      <c r="AX223">
        <v>-8.76084</v>
      </c>
      <c r="AY223">
        <v>922.11</v>
      </c>
      <c r="AZ223">
        <v>0.208398</v>
      </c>
      <c r="BA223">
        <v>-4.7361099999999998E-4</v>
      </c>
      <c r="BB223">
        <v>-5.3501699999999999E-2</v>
      </c>
      <c r="BC223">
        <v>-0.34871600000000003</v>
      </c>
    </row>
    <row r="224" spans="1:56" x14ac:dyDescent="0.35">
      <c r="A224" t="str">
        <f t="shared" si="32"/>
        <v/>
      </c>
      <c r="B224" t="str">
        <f>IFERROR(VLOOKUP(R224,#REF!,3,FALSE),"")</f>
        <v/>
      </c>
      <c r="C224" t="str">
        <f>IFERROR(VLOOKUP(R224,#REF!,3,FALSE),"normal")</f>
        <v>normal</v>
      </c>
      <c r="D224">
        <f t="shared" si="33"/>
        <v>66.259372590799188</v>
      </c>
      <c r="E224">
        <f t="shared" si="34"/>
        <v>-4.4686459886851688</v>
      </c>
      <c r="F224">
        <f t="shared" si="35"/>
        <v>0.70779768939485377</v>
      </c>
      <c r="G224" s="3">
        <f t="shared" si="36"/>
        <v>0.12232385273170709</v>
      </c>
      <c r="H224">
        <f t="shared" si="37"/>
        <v>202.07487753673894</v>
      </c>
      <c r="I224" t="str">
        <f t="shared" si="30"/>
        <v>P_183A3AB9_001B225B168hr9</v>
      </c>
      <c r="J224">
        <f t="shared" si="31"/>
        <v>60</v>
      </c>
      <c r="K224">
        <f t="shared" si="38"/>
        <v>-15.698713340448242</v>
      </c>
      <c r="L224" s="3">
        <f t="shared" si="39"/>
        <v>0.7392956243329778</v>
      </c>
      <c r="M224" t="s">
        <v>193</v>
      </c>
      <c r="N224" t="s">
        <v>109</v>
      </c>
      <c r="O224" s="1">
        <v>43703.588888888888</v>
      </c>
      <c r="P224" t="s">
        <v>161</v>
      </c>
      <c r="Q224">
        <v>15</v>
      </c>
      <c r="R224" t="s">
        <v>216</v>
      </c>
      <c r="S224">
        <v>1</v>
      </c>
      <c r="T224">
        <v>9</v>
      </c>
      <c r="U224">
        <v>1</v>
      </c>
      <c r="V224">
        <v>5</v>
      </c>
      <c r="W224">
        <v>150</v>
      </c>
      <c r="X224">
        <v>128.61000000000001</v>
      </c>
      <c r="Y224">
        <v>173.25899999999999</v>
      </c>
      <c r="Z224">
        <v>4.1460999999999997</v>
      </c>
      <c r="AA224">
        <v>-55.601300000000002</v>
      </c>
      <c r="AB224">
        <v>23</v>
      </c>
      <c r="AC224">
        <v>28</v>
      </c>
      <c r="AE224">
        <v>50</v>
      </c>
      <c r="AG224">
        <v>2100.66</v>
      </c>
      <c r="AH224">
        <v>662.75</v>
      </c>
      <c r="AI224">
        <v>4.3862399999999999</v>
      </c>
      <c r="AJ224">
        <v>0.24271000000000001</v>
      </c>
      <c r="AK224">
        <v>715.41700000000003</v>
      </c>
      <c r="AL224">
        <v>0.26199699999999998</v>
      </c>
      <c r="AM224">
        <v>2.03715</v>
      </c>
      <c r="AN224">
        <v>5.5626800000000003</v>
      </c>
      <c r="AO224">
        <v>163.10499999999999</v>
      </c>
      <c r="AP224">
        <v>1132.0899999999999</v>
      </c>
      <c r="AQ224">
        <v>-52.666699999999999</v>
      </c>
      <c r="AR224">
        <v>-1.92874E-2</v>
      </c>
      <c r="AS224">
        <v>-0.24610799999999999</v>
      </c>
      <c r="AT224">
        <v>922.09</v>
      </c>
      <c r="AU224">
        <v>-4.4242700000000003E-2</v>
      </c>
      <c r="AV224">
        <v>2100.66</v>
      </c>
      <c r="AW224">
        <v>3850.48</v>
      </c>
      <c r="AX224">
        <v>-8.76084</v>
      </c>
      <c r="AY224">
        <v>922.11</v>
      </c>
      <c r="AZ224">
        <v>0.20815700000000001</v>
      </c>
      <c r="BA224">
        <v>-4.7361099999999998E-4</v>
      </c>
      <c r="BB224">
        <v>-0.314029</v>
      </c>
      <c r="BC224">
        <v>-1.74685</v>
      </c>
    </row>
    <row r="225" spans="1:56" x14ac:dyDescent="0.35">
      <c r="A225" t="str">
        <f t="shared" si="32"/>
        <v/>
      </c>
      <c r="B225" t="str">
        <f>IFERROR(VLOOKUP(R225,#REF!,3,FALSE),"")</f>
        <v/>
      </c>
      <c r="C225" t="str">
        <f>IFERROR(VLOOKUP(R225,#REF!,3,FALSE),"normal")</f>
        <v>normal</v>
      </c>
      <c r="D225">
        <f t="shared" si="33"/>
        <v>133.2508025483292</v>
      </c>
      <c r="E225">
        <f t="shared" si="34"/>
        <v>-4.544967080798104</v>
      </c>
      <c r="F225">
        <f t="shared" si="35"/>
        <v>0.71729133660799826</v>
      </c>
      <c r="G225" s="3">
        <f t="shared" si="36"/>
        <v>0.12015720594789506</v>
      </c>
      <c r="H225">
        <f t="shared" si="37"/>
        <v>457.78760804400332</v>
      </c>
      <c r="I225" t="str">
        <f t="shared" si="30"/>
        <v>P_183A3AB9_001B225B168hr10</v>
      </c>
      <c r="J225">
        <f t="shared" si="31"/>
        <v>60</v>
      </c>
      <c r="K225">
        <f t="shared" si="38"/>
        <v>-17.032994905048636</v>
      </c>
      <c r="L225" s="3">
        <f t="shared" si="39"/>
        <v>0.60716072255673947</v>
      </c>
      <c r="M225" t="s">
        <v>193</v>
      </c>
      <c r="N225" t="s">
        <v>109</v>
      </c>
      <c r="O225" s="1">
        <v>43703.588888888888</v>
      </c>
      <c r="P225" t="s">
        <v>161</v>
      </c>
      <c r="Q225">
        <v>15</v>
      </c>
      <c r="R225" t="s">
        <v>216</v>
      </c>
      <c r="S225">
        <v>1</v>
      </c>
      <c r="T225">
        <v>10</v>
      </c>
      <c r="U225">
        <v>3</v>
      </c>
      <c r="V225">
        <v>5</v>
      </c>
      <c r="W225">
        <v>400</v>
      </c>
      <c r="X225">
        <v>343.61</v>
      </c>
      <c r="Y225">
        <v>393.25099999999998</v>
      </c>
      <c r="Z225">
        <v>4.1469899999999997</v>
      </c>
      <c r="AA225">
        <v>-55.641300000000001</v>
      </c>
      <c r="AB225">
        <v>23</v>
      </c>
      <c r="AC225">
        <v>28</v>
      </c>
      <c r="AE225">
        <v>50</v>
      </c>
      <c r="AG225">
        <v>2411.8000000000002</v>
      </c>
      <c r="AH225">
        <v>1575.17</v>
      </c>
      <c r="AI225">
        <v>3.6673300000000002</v>
      </c>
      <c r="AJ225">
        <v>0.57685200000000003</v>
      </c>
      <c r="AK225">
        <v>1627.83</v>
      </c>
      <c r="AL225">
        <v>0.59613899999999997</v>
      </c>
      <c r="AM225">
        <v>1.7349300000000001</v>
      </c>
      <c r="AN225">
        <v>4.7374400000000003</v>
      </c>
      <c r="AO225">
        <v>443.875</v>
      </c>
      <c r="AP225">
        <v>1132.0899999999999</v>
      </c>
      <c r="AQ225">
        <v>-52.666699999999999</v>
      </c>
      <c r="AR225">
        <v>-1.92874E-2</v>
      </c>
      <c r="AS225">
        <v>-0.24610799999999999</v>
      </c>
      <c r="AT225">
        <v>922.09</v>
      </c>
      <c r="AU225">
        <v>-5.1949500000000003E-2</v>
      </c>
      <c r="AV225">
        <v>2411.8200000000002</v>
      </c>
      <c r="AW225">
        <v>3851.29</v>
      </c>
      <c r="AX225">
        <v>-8.76084</v>
      </c>
      <c r="AY225">
        <v>922.11</v>
      </c>
      <c r="AZ225">
        <v>0.2082</v>
      </c>
      <c r="BA225">
        <v>-4.7361099999999998E-4</v>
      </c>
      <c r="BB225">
        <v>-1.6299699999999999</v>
      </c>
      <c r="BC225">
        <v>-7.7219100000000003</v>
      </c>
    </row>
    <row r="226" spans="1:56" x14ac:dyDescent="0.35">
      <c r="A226" t="str">
        <f t="shared" si="32"/>
        <v/>
      </c>
      <c r="B226" t="str">
        <f>IFERROR(VLOOKUP(R226,#REF!,3,FALSE),"")</f>
        <v/>
      </c>
      <c r="C226" t="str">
        <f>IFERROR(VLOOKUP(R226,#REF!,3,FALSE),"normal")</f>
        <v>normal</v>
      </c>
      <c r="D226" t="str">
        <f t="shared" si="33"/>
        <v/>
      </c>
      <c r="E226">
        <f t="shared" si="34"/>
        <v>2.3110719687068206</v>
      </c>
      <c r="F226">
        <f t="shared" si="35"/>
        <v>6.5563474502135533</v>
      </c>
      <c r="G226" s="3">
        <f t="shared" si="36"/>
        <v>3.5079682972558396E-2</v>
      </c>
      <c r="H226" t="str">
        <f t="shared" si="37"/>
        <v/>
      </c>
      <c r="I226" t="str">
        <f t="shared" si="30"/>
        <v>P_183A3AB9_001B225B168hr16</v>
      </c>
      <c r="J226">
        <f t="shared" si="31"/>
        <v>60</v>
      </c>
      <c r="K226" t="str">
        <f t="shared" si="38"/>
        <v/>
      </c>
      <c r="L226" s="3" t="str">
        <f t="shared" si="39"/>
        <v/>
      </c>
      <c r="M226" t="s">
        <v>193</v>
      </c>
      <c r="N226" t="s">
        <v>109</v>
      </c>
      <c r="O226" s="1">
        <v>43703.588888888888</v>
      </c>
      <c r="P226" t="s">
        <v>161</v>
      </c>
      <c r="Q226">
        <v>15</v>
      </c>
      <c r="R226" t="s">
        <v>216</v>
      </c>
      <c r="S226">
        <v>1</v>
      </c>
      <c r="T226">
        <v>16</v>
      </c>
      <c r="U226">
        <v>144</v>
      </c>
      <c r="V226">
        <v>20</v>
      </c>
      <c r="W226">
        <v>0</v>
      </c>
      <c r="X226">
        <v>0</v>
      </c>
      <c r="Y226">
        <v>6.5563399999999996</v>
      </c>
      <c r="Z226">
        <v>3.8866000000000001</v>
      </c>
      <c r="AA226">
        <v>-43.815199999999997</v>
      </c>
      <c r="AB226">
        <v>23</v>
      </c>
      <c r="AC226">
        <v>28</v>
      </c>
      <c r="AE226">
        <v>20</v>
      </c>
      <c r="AG226">
        <v>5640.79</v>
      </c>
      <c r="AH226">
        <v>-18.333300000000001</v>
      </c>
      <c r="AI226">
        <v>16.895199999999999</v>
      </c>
      <c r="AJ226">
        <v>-6.7139699999999997E-3</v>
      </c>
      <c r="AK226">
        <v>0</v>
      </c>
      <c r="AL226">
        <v>0</v>
      </c>
      <c r="AO226">
        <v>0</v>
      </c>
      <c r="AP226">
        <v>5610.79</v>
      </c>
      <c r="AQ226">
        <v>-18.333300000000001</v>
      </c>
      <c r="AR226">
        <v>-6.7139699999999997E-3</v>
      </c>
      <c r="AS226">
        <v>1.93916</v>
      </c>
      <c r="AT226">
        <v>5400.79</v>
      </c>
      <c r="AV226">
        <v>5640.8</v>
      </c>
      <c r="AW226">
        <v>3615.22</v>
      </c>
      <c r="AX226">
        <v>-22.278099999999998</v>
      </c>
      <c r="AY226">
        <v>5400.8</v>
      </c>
      <c r="AZ226">
        <v>0.195439</v>
      </c>
      <c r="BA226">
        <v>-1.2043500000000001E-3</v>
      </c>
      <c r="BC226">
        <v>3.0290300000000001</v>
      </c>
    </row>
    <row r="227" spans="1:56" x14ac:dyDescent="0.35">
      <c r="A227" t="str">
        <f t="shared" si="32"/>
        <v/>
      </c>
      <c r="B227" t="str">
        <f>IFERROR(VLOOKUP(R227,#REF!,3,FALSE),"")</f>
        <v/>
      </c>
      <c r="C227" t="str">
        <f>IFERROR(VLOOKUP(R227,#REF!,3,FALSE),"normal")</f>
        <v>normal</v>
      </c>
      <c r="D227">
        <f t="shared" si="33"/>
        <v>88.084031392836565</v>
      </c>
      <c r="E227">
        <f t="shared" si="34"/>
        <v>0.81873692906198947</v>
      </c>
      <c r="F227">
        <f t="shared" si="35"/>
        <v>4.7013787903269249</v>
      </c>
      <c r="G227" s="3">
        <f t="shared" si="36"/>
        <v>-2.2489299446230601E-3</v>
      </c>
      <c r="H227">
        <f t="shared" si="37"/>
        <v>184.19640774434336</v>
      </c>
      <c r="I227" t="str">
        <f t="shared" si="30"/>
        <v>P_183A3AB9_001B225B168hr17</v>
      </c>
      <c r="J227">
        <f t="shared" si="31"/>
        <v>60</v>
      </c>
      <c r="K227">
        <f t="shared" si="38"/>
        <v>-4.3793785860274319</v>
      </c>
      <c r="L227" s="3">
        <f t="shared" si="39"/>
        <v>0.94564729221155075</v>
      </c>
      <c r="M227" t="s">
        <v>193</v>
      </c>
      <c r="N227" t="s">
        <v>109</v>
      </c>
      <c r="O227" s="1">
        <v>43703.588888888888</v>
      </c>
      <c r="P227" t="s">
        <v>161</v>
      </c>
      <c r="Q227">
        <v>15</v>
      </c>
      <c r="R227" t="s">
        <v>216</v>
      </c>
      <c r="S227">
        <v>1</v>
      </c>
      <c r="T227">
        <v>17</v>
      </c>
      <c r="U227">
        <v>1</v>
      </c>
      <c r="V227">
        <v>5</v>
      </c>
      <c r="W227">
        <v>150</v>
      </c>
      <c r="X227">
        <v>128.61000000000001</v>
      </c>
      <c r="Y227">
        <v>157.93</v>
      </c>
      <c r="Z227">
        <v>3.7134</v>
      </c>
      <c r="AA227">
        <v>-35.791400000000003</v>
      </c>
      <c r="AB227">
        <v>23</v>
      </c>
      <c r="AC227">
        <v>28</v>
      </c>
      <c r="AE227">
        <v>20</v>
      </c>
      <c r="AG227">
        <v>5954.9</v>
      </c>
      <c r="AH227">
        <v>550.66700000000003</v>
      </c>
      <c r="AI227">
        <v>3.0024099999999998</v>
      </c>
      <c r="AJ227">
        <v>0.20166300000000001</v>
      </c>
      <c r="AK227">
        <v>569</v>
      </c>
      <c r="AL227">
        <v>0.20837700000000001</v>
      </c>
      <c r="AM227">
        <v>1.6202300000000001</v>
      </c>
      <c r="AN227">
        <v>4.4242299999999997</v>
      </c>
      <c r="AO227">
        <v>189.51400000000001</v>
      </c>
      <c r="AP227">
        <v>5610.79</v>
      </c>
      <c r="AQ227">
        <v>-18.333300000000001</v>
      </c>
      <c r="AR227">
        <v>-6.7139699999999997E-3</v>
      </c>
      <c r="AS227">
        <v>1.93916</v>
      </c>
      <c r="AT227">
        <v>5400.79</v>
      </c>
      <c r="AU227">
        <v>0.43830400000000003</v>
      </c>
      <c r="AV227">
        <v>5954.92</v>
      </c>
      <c r="AW227">
        <v>3458.21</v>
      </c>
      <c r="AX227">
        <v>-22.278099999999998</v>
      </c>
      <c r="AY227">
        <v>5400.8</v>
      </c>
      <c r="AZ227">
        <v>0.18695000000000001</v>
      </c>
      <c r="BA227">
        <v>-1.2043500000000001E-3</v>
      </c>
      <c r="BB227">
        <v>-0.20039699999999999</v>
      </c>
      <c r="BC227">
        <v>-0.886602</v>
      </c>
    </row>
    <row r="228" spans="1:56" x14ac:dyDescent="0.35">
      <c r="A228" t="str">
        <f t="shared" si="32"/>
        <v/>
      </c>
      <c r="B228" t="str">
        <f>IFERROR(VLOOKUP(R228,#REF!,3,FALSE),"")</f>
        <v/>
      </c>
      <c r="C228" t="str">
        <f>IFERROR(VLOOKUP(R228,#REF!,3,FALSE),"normal")</f>
        <v>normal</v>
      </c>
      <c r="D228">
        <f t="shared" si="33"/>
        <v>107.43333100024398</v>
      </c>
      <c r="E228">
        <f t="shared" si="34"/>
        <v>-0.82250996025919765</v>
      </c>
      <c r="F228">
        <f t="shared" si="35"/>
        <v>2.5476191149961647</v>
      </c>
      <c r="G228" s="3">
        <f t="shared" si="36"/>
        <v>-3.8730737320294258E-2</v>
      </c>
      <c r="H228">
        <f t="shared" si="37"/>
        <v>416.44888099880683</v>
      </c>
      <c r="I228" t="str">
        <f t="shared" si="30"/>
        <v>P_183A3AB9_001B225B168hr18</v>
      </c>
      <c r="J228">
        <f t="shared" si="31"/>
        <v>60</v>
      </c>
      <c r="K228">
        <f t="shared" si="38"/>
        <v>-3.5510321324245373</v>
      </c>
      <c r="L228" s="3">
        <f t="shared" si="39"/>
        <v>0.3025803310613438</v>
      </c>
      <c r="M228" t="s">
        <v>193</v>
      </c>
      <c r="N228" t="s">
        <v>109</v>
      </c>
      <c r="O228" s="1">
        <v>43703.588888888888</v>
      </c>
      <c r="P228" t="s">
        <v>161</v>
      </c>
      <c r="Q228">
        <v>15</v>
      </c>
      <c r="R228" t="s">
        <v>216</v>
      </c>
      <c r="S228">
        <v>1</v>
      </c>
      <c r="T228">
        <v>18</v>
      </c>
      <c r="U228">
        <v>1</v>
      </c>
      <c r="V228">
        <v>5</v>
      </c>
      <c r="W228">
        <v>400</v>
      </c>
      <c r="X228">
        <v>343.61</v>
      </c>
      <c r="Y228">
        <v>357.74</v>
      </c>
      <c r="Z228">
        <v>3.5337700000000001</v>
      </c>
      <c r="AA228">
        <v>-27.335999999999999</v>
      </c>
      <c r="AB228">
        <v>23</v>
      </c>
      <c r="AC228">
        <v>28</v>
      </c>
      <c r="AE228">
        <v>20</v>
      </c>
      <c r="AG228">
        <v>6264.03</v>
      </c>
      <c r="AH228">
        <v>1236.83</v>
      </c>
      <c r="AI228">
        <v>5.1217100000000002</v>
      </c>
      <c r="AJ228">
        <v>0.45294899999999999</v>
      </c>
      <c r="AK228">
        <v>1255.17</v>
      </c>
      <c r="AL228">
        <v>0.45966299999999999</v>
      </c>
      <c r="AM228">
        <v>1.33775</v>
      </c>
      <c r="AN228">
        <v>3.6528800000000001</v>
      </c>
      <c r="AO228">
        <v>245.06800000000001</v>
      </c>
      <c r="AP228">
        <v>5610.79</v>
      </c>
      <c r="AQ228">
        <v>-18.333300000000001</v>
      </c>
      <c r="AR228">
        <v>-6.7139699999999997E-3</v>
      </c>
      <c r="AS228">
        <v>1.93916</v>
      </c>
      <c r="AT228">
        <v>5400.79</v>
      </c>
      <c r="AU228">
        <v>0.53085599999999999</v>
      </c>
      <c r="AV228">
        <v>6264.05</v>
      </c>
      <c r="AW228">
        <v>3295.36</v>
      </c>
      <c r="AX228">
        <v>-22.278099999999998</v>
      </c>
      <c r="AY228">
        <v>5400.8</v>
      </c>
      <c r="AZ228">
        <v>0.178147</v>
      </c>
      <c r="BA228">
        <v>-1.2043500000000001E-3</v>
      </c>
      <c r="BB228">
        <v>-3.0395300000000001</v>
      </c>
      <c r="BC228">
        <v>-11.1031</v>
      </c>
    </row>
    <row r="229" spans="1:56" x14ac:dyDescent="0.35">
      <c r="A229" t="str">
        <f t="shared" si="32"/>
        <v/>
      </c>
      <c r="B229" t="str">
        <f>IFERROR(VLOOKUP(R229,#REF!,3,FALSE),"")</f>
        <v/>
      </c>
      <c r="C229" t="str">
        <f>IFERROR(VLOOKUP(R229,#REF!,3,FALSE),"normal")</f>
        <v>normal</v>
      </c>
      <c r="D229" t="str">
        <f t="shared" si="33"/>
        <v/>
      </c>
      <c r="E229">
        <f t="shared" si="34"/>
        <v>3.529177852348921</v>
      </c>
      <c r="F229">
        <f t="shared" si="35"/>
        <v>1.8930879735482993</v>
      </c>
      <c r="G229" s="3">
        <f t="shared" si="36"/>
        <v>0.17822073614888448</v>
      </c>
      <c r="H229" t="str">
        <f t="shared" si="37"/>
        <v/>
      </c>
      <c r="I229" t="str">
        <f t="shared" si="30"/>
        <v>P_183A3AB9_001B225B168hr26</v>
      </c>
      <c r="J229">
        <f t="shared" si="31"/>
        <v>60</v>
      </c>
      <c r="K229" t="str">
        <f t="shared" si="38"/>
        <v/>
      </c>
      <c r="L229" s="3" t="str">
        <f t="shared" si="39"/>
        <v/>
      </c>
      <c r="M229" t="s">
        <v>193</v>
      </c>
      <c r="N229" t="s">
        <v>109</v>
      </c>
      <c r="O229" s="1">
        <v>43703.588888888888</v>
      </c>
      <c r="P229" t="s">
        <v>161</v>
      </c>
      <c r="Q229">
        <v>15</v>
      </c>
      <c r="R229" t="s">
        <v>216</v>
      </c>
      <c r="S229">
        <v>1</v>
      </c>
      <c r="T229">
        <v>26</v>
      </c>
      <c r="U229">
        <v>272</v>
      </c>
      <c r="V229">
        <v>30</v>
      </c>
      <c r="W229">
        <v>0</v>
      </c>
      <c r="X229">
        <v>0</v>
      </c>
      <c r="Y229">
        <v>1.8930899999999999</v>
      </c>
      <c r="Z229">
        <v>8.6860199999999992</v>
      </c>
      <c r="AA229">
        <v>-98.193399999999997</v>
      </c>
      <c r="AB229">
        <v>41</v>
      </c>
      <c r="AC229">
        <v>42.5</v>
      </c>
      <c r="AE229">
        <v>60</v>
      </c>
      <c r="AG229">
        <v>13139.5</v>
      </c>
      <c r="AH229">
        <v>-81.75</v>
      </c>
      <c r="AI229">
        <v>32.322099999999999</v>
      </c>
      <c r="AJ229">
        <v>-2.9938200000000002E-2</v>
      </c>
      <c r="AK229">
        <v>0</v>
      </c>
      <c r="AL229">
        <v>0</v>
      </c>
      <c r="AO229">
        <v>0</v>
      </c>
      <c r="AP229">
        <v>13109.5</v>
      </c>
      <c r="AQ229">
        <v>-81.75</v>
      </c>
      <c r="AR229">
        <v>-2.9938200000000002E-2</v>
      </c>
      <c r="AS229">
        <v>-0.93488000000000004</v>
      </c>
      <c r="AT229">
        <v>12899.5</v>
      </c>
      <c r="AV229">
        <v>13139.5</v>
      </c>
      <c r="AW229">
        <v>6702.73</v>
      </c>
      <c r="AX229">
        <v>53.088500000000003</v>
      </c>
      <c r="AY229">
        <v>12899.5</v>
      </c>
      <c r="AZ229">
        <v>0.36234899999999998</v>
      </c>
      <c r="BA229">
        <v>2.86996E-3</v>
      </c>
      <c r="BC229">
        <v>-0.43784699999999999</v>
      </c>
    </row>
    <row r="230" spans="1:56" x14ac:dyDescent="0.35">
      <c r="A230" t="str">
        <f t="shared" si="32"/>
        <v/>
      </c>
      <c r="B230" t="str">
        <f>IFERROR(VLOOKUP(R230,#REF!,3,FALSE),"")</f>
        <v/>
      </c>
      <c r="C230" t="str">
        <f>IFERROR(VLOOKUP(R230,#REF!,3,FALSE),"normal")</f>
        <v>normal</v>
      </c>
      <c r="D230">
        <f t="shared" si="33"/>
        <v>36.062599094667704</v>
      </c>
      <c r="E230">
        <f t="shared" si="34"/>
        <v>2.7611632724846702</v>
      </c>
      <c r="F230">
        <f t="shared" si="35"/>
        <v>1.8068110508073525</v>
      </c>
      <c r="G230" s="3">
        <f t="shared" si="36"/>
        <v>0.16598000057695694</v>
      </c>
      <c r="H230">
        <f t="shared" si="37"/>
        <v>160.65197107534402</v>
      </c>
      <c r="I230" t="str">
        <f t="shared" si="30"/>
        <v>P_183A3AB9_001B225B168hr27</v>
      </c>
      <c r="J230">
        <f t="shared" si="31"/>
        <v>60</v>
      </c>
      <c r="K230">
        <f t="shared" si="38"/>
        <v>-1.173680432107207</v>
      </c>
      <c r="L230" s="3">
        <f t="shared" si="39"/>
        <v>0.47080114180226995</v>
      </c>
      <c r="M230" t="s">
        <v>193</v>
      </c>
      <c r="N230" t="s">
        <v>109</v>
      </c>
      <c r="O230" s="1">
        <v>43703.588888888888</v>
      </c>
      <c r="P230" t="s">
        <v>161</v>
      </c>
      <c r="Q230">
        <v>15</v>
      </c>
      <c r="R230" t="s">
        <v>216</v>
      </c>
      <c r="S230">
        <v>1</v>
      </c>
      <c r="T230">
        <v>27</v>
      </c>
      <c r="U230">
        <v>1</v>
      </c>
      <c r="V230">
        <v>5</v>
      </c>
      <c r="W230">
        <v>150</v>
      </c>
      <c r="X230">
        <v>128.61000000000001</v>
      </c>
      <c r="Y230">
        <v>137.74299999999999</v>
      </c>
      <c r="Z230">
        <v>8.8920200000000005</v>
      </c>
      <c r="AA230">
        <v>-97.816199999999995</v>
      </c>
      <c r="AB230">
        <v>41</v>
      </c>
      <c r="AC230">
        <v>43</v>
      </c>
      <c r="AE230">
        <v>60</v>
      </c>
      <c r="AG230">
        <v>13449.3</v>
      </c>
      <c r="AH230">
        <v>1127</v>
      </c>
      <c r="AI230">
        <v>8.3977199999999996</v>
      </c>
      <c r="AJ230">
        <v>0.41272599999999998</v>
      </c>
      <c r="AK230">
        <v>1208.75</v>
      </c>
      <c r="AL230">
        <v>0.442664</v>
      </c>
      <c r="AM230">
        <v>3.44191</v>
      </c>
      <c r="AN230">
        <v>9.3985699999999994</v>
      </c>
      <c r="AO230">
        <v>143.93799999999999</v>
      </c>
      <c r="AP230">
        <v>13109.5</v>
      </c>
      <c r="AQ230">
        <v>-81.75</v>
      </c>
      <c r="AR230">
        <v>-2.9938200000000002E-2</v>
      </c>
      <c r="AS230">
        <v>-0.93488000000000004</v>
      </c>
      <c r="AT230">
        <v>12899.5</v>
      </c>
      <c r="AU230">
        <v>-9.94704E-2</v>
      </c>
      <c r="AV230">
        <v>13449.3</v>
      </c>
      <c r="AW230">
        <v>6865.81</v>
      </c>
      <c r="AX230">
        <v>53.088500000000003</v>
      </c>
      <c r="AY230">
        <v>12899.5</v>
      </c>
      <c r="AZ230">
        <v>0.37116500000000002</v>
      </c>
      <c r="BA230">
        <v>2.86996E-3</v>
      </c>
      <c r="BB230">
        <v>0.98788500000000001</v>
      </c>
      <c r="BC230">
        <v>9.2847100000000005</v>
      </c>
    </row>
    <row r="231" spans="1:56" x14ac:dyDescent="0.35">
      <c r="A231" t="str">
        <f t="shared" si="32"/>
        <v/>
      </c>
      <c r="B231" t="str">
        <f>IFERROR(VLOOKUP(R231,#REF!,3,FALSE),"")</f>
        <v/>
      </c>
      <c r="C231" t="str">
        <f>IFERROR(VLOOKUP(R231,#REF!,3,FALSE),"normal")</f>
        <v>normal</v>
      </c>
      <c r="D231">
        <f t="shared" si="33"/>
        <v>35.797360327553179</v>
      </c>
      <c r="E231">
        <f t="shared" si="34"/>
        <v>2.9200643568249438</v>
      </c>
      <c r="F231">
        <f t="shared" si="35"/>
        <v>1.7847596618772223</v>
      </c>
      <c r="G231" s="3">
        <f t="shared" si="36"/>
        <v>0.15207245653641527</v>
      </c>
      <c r="H231">
        <f t="shared" si="37"/>
        <v>378.38596082768254</v>
      </c>
      <c r="I231" t="str">
        <f t="shared" si="30"/>
        <v>P_183A3AB9_001B225B168hr28</v>
      </c>
      <c r="J231">
        <f t="shared" si="31"/>
        <v>60</v>
      </c>
      <c r="K231">
        <f t="shared" si="38"/>
        <v>-1.113281883329551</v>
      </c>
      <c r="L231" s="3">
        <f t="shared" si="39"/>
        <v>0.26066020298972076</v>
      </c>
      <c r="M231" t="s">
        <v>193</v>
      </c>
      <c r="N231" t="s">
        <v>109</v>
      </c>
      <c r="O231" s="1">
        <v>43703.588888888888</v>
      </c>
      <c r="P231" t="s">
        <v>161</v>
      </c>
      <c r="Q231">
        <v>15</v>
      </c>
      <c r="R231" t="s">
        <v>216</v>
      </c>
      <c r="S231">
        <v>1</v>
      </c>
      <c r="T231">
        <v>28</v>
      </c>
      <c r="U231">
        <v>1</v>
      </c>
      <c r="V231">
        <v>5</v>
      </c>
      <c r="W231">
        <v>400</v>
      </c>
      <c r="X231">
        <v>343.61</v>
      </c>
      <c r="Y231">
        <v>325.04300000000001</v>
      </c>
      <c r="Z231">
        <v>9.0274900000000002</v>
      </c>
      <c r="AA231">
        <v>-97.861900000000006</v>
      </c>
      <c r="AB231">
        <v>41</v>
      </c>
      <c r="AC231">
        <v>43.25</v>
      </c>
      <c r="AE231">
        <v>60</v>
      </c>
      <c r="AG231">
        <v>13759.6</v>
      </c>
      <c r="AH231">
        <v>2836.46</v>
      </c>
      <c r="AI231">
        <v>10.408899999999999</v>
      </c>
      <c r="AJ231">
        <v>1.0387599999999999</v>
      </c>
      <c r="AK231">
        <v>2918.21</v>
      </c>
      <c r="AL231">
        <v>1.0687</v>
      </c>
      <c r="AM231">
        <v>3.1101999999999999</v>
      </c>
      <c r="AN231">
        <v>8.4927899999999994</v>
      </c>
      <c r="AO231">
        <v>280.35599999999999</v>
      </c>
      <c r="AP231">
        <v>13109.5</v>
      </c>
      <c r="AQ231">
        <v>-81.75</v>
      </c>
      <c r="AR231">
        <v>-2.9938200000000002E-2</v>
      </c>
      <c r="AS231">
        <v>-0.93488000000000004</v>
      </c>
      <c r="AT231">
        <v>12899.5</v>
      </c>
      <c r="AU231">
        <v>-0.110079</v>
      </c>
      <c r="AV231">
        <v>13759.6</v>
      </c>
      <c r="AW231">
        <v>6975.42</v>
      </c>
      <c r="AX231">
        <v>53.088500000000003</v>
      </c>
      <c r="AY231">
        <v>12899.5</v>
      </c>
      <c r="AZ231">
        <v>0.37709100000000001</v>
      </c>
      <c r="BA231">
        <v>2.86996E-3</v>
      </c>
      <c r="BB231">
        <v>-1.81315</v>
      </c>
      <c r="BC231">
        <v>-15.3987</v>
      </c>
    </row>
    <row r="232" spans="1:56" x14ac:dyDescent="0.35">
      <c r="A232" t="str">
        <f t="shared" si="32"/>
        <v/>
      </c>
      <c r="B232" t="str">
        <f>IFERROR(VLOOKUP(R232,#REF!,3,FALSE),"")</f>
        <v/>
      </c>
      <c r="C232" t="str">
        <f>IFERROR(VLOOKUP(R232,#REF!,3,FALSE),"normal")</f>
        <v>normal</v>
      </c>
      <c r="D232">
        <f t="shared" si="33"/>
        <v>5.6202247702958594</v>
      </c>
      <c r="E232">
        <f t="shared" si="34"/>
        <v>0.38549590452308746</v>
      </c>
      <c r="F232">
        <f t="shared" si="35"/>
        <v>1.1173312883435571</v>
      </c>
      <c r="G232" s="3">
        <f t="shared" si="36"/>
        <v>9.2600092167185691E-2</v>
      </c>
      <c r="H232">
        <f t="shared" si="37"/>
        <v>30.208690744921</v>
      </c>
      <c r="I232" t="str">
        <f t="shared" si="30"/>
        <v>P_183A3AB9_001B1A5B48hr7</v>
      </c>
      <c r="J232">
        <f t="shared" si="31"/>
        <v>60</v>
      </c>
      <c r="K232">
        <f t="shared" si="38"/>
        <v>-2.2643091154364989</v>
      </c>
      <c r="L232" s="3">
        <f t="shared" si="39"/>
        <v>0.33202929273463083</v>
      </c>
      <c r="M232" t="s">
        <v>193</v>
      </c>
      <c r="N232" t="s">
        <v>162</v>
      </c>
      <c r="O232" s="1">
        <v>43693.436805555553</v>
      </c>
      <c r="P232" t="s">
        <v>158</v>
      </c>
      <c r="Q232">
        <v>9</v>
      </c>
      <c r="R232" t="s">
        <v>194</v>
      </c>
      <c r="S232">
        <v>12</v>
      </c>
      <c r="T232">
        <v>7</v>
      </c>
      <c r="U232">
        <v>2051</v>
      </c>
      <c r="V232">
        <v>5</v>
      </c>
      <c r="W232">
        <v>30</v>
      </c>
      <c r="X232">
        <v>26.58</v>
      </c>
      <c r="Y232">
        <v>26.764900000000001</v>
      </c>
      <c r="Z232">
        <v>3.9119999999999999</v>
      </c>
      <c r="AA232">
        <v>78.212299999999999</v>
      </c>
      <c r="AB232">
        <v>23</v>
      </c>
      <c r="AC232">
        <v>29</v>
      </c>
      <c r="AE232">
        <v>50</v>
      </c>
      <c r="AG232">
        <v>1478</v>
      </c>
      <c r="AH232">
        <v>182.917</v>
      </c>
      <c r="AI232">
        <v>3.7753999999999999</v>
      </c>
      <c r="AJ232">
        <v>6.6987099999999994E-2</v>
      </c>
      <c r="AK232">
        <v>100.333</v>
      </c>
      <c r="AL232">
        <v>3.6743699999999997E-2</v>
      </c>
      <c r="AM232">
        <v>1.3823799999999999</v>
      </c>
      <c r="AN232">
        <v>3.7747700000000002</v>
      </c>
      <c r="AO232">
        <v>26.575600000000001</v>
      </c>
      <c r="AP232">
        <v>1130.47</v>
      </c>
      <c r="AQ232">
        <v>82.583299999999994</v>
      </c>
      <c r="AR232">
        <v>3.02434E-2</v>
      </c>
      <c r="AS232">
        <v>-1.10239</v>
      </c>
      <c r="AT232">
        <v>920.47</v>
      </c>
      <c r="AU232">
        <v>-0.292043</v>
      </c>
      <c r="AV232">
        <v>1478</v>
      </c>
      <c r="AW232">
        <v>1916.44</v>
      </c>
      <c r="AX232">
        <v>-2.2054200000000002</v>
      </c>
      <c r="AY232">
        <v>920.49</v>
      </c>
      <c r="AZ232">
        <v>0.103603</v>
      </c>
      <c r="BA232">
        <v>-1.19225E-4</v>
      </c>
      <c r="BB232">
        <v>3.4475899999999999</v>
      </c>
      <c r="BC232">
        <v>13.0139</v>
      </c>
      <c r="BD232">
        <v>2.3676699999999999</v>
      </c>
    </row>
    <row r="233" spans="1:56" x14ac:dyDescent="0.35">
      <c r="A233" t="str">
        <f t="shared" si="32"/>
        <v/>
      </c>
      <c r="B233" t="str">
        <f>IFERROR(VLOOKUP(R233,#REF!,3,FALSE),"")</f>
        <v/>
      </c>
      <c r="C233" t="str">
        <f>IFERROR(VLOOKUP(R233,#REF!,3,FALSE),"normal")</f>
        <v>normal</v>
      </c>
      <c r="D233">
        <f t="shared" si="33"/>
        <v>11.463133105487131</v>
      </c>
      <c r="E233">
        <f t="shared" si="34"/>
        <v>0.37532821500778746</v>
      </c>
      <c r="F233">
        <f t="shared" si="35"/>
        <v>1.1794880947221074</v>
      </c>
      <c r="G233" s="3">
        <f t="shared" si="36"/>
        <v>9.2096506981859741E-2</v>
      </c>
      <c r="H233">
        <f t="shared" si="37"/>
        <v>79.003290974258718</v>
      </c>
      <c r="I233" t="str">
        <f t="shared" si="30"/>
        <v>P_183A3AB9_001B1A5B48hr8</v>
      </c>
      <c r="J233">
        <f t="shared" si="31"/>
        <v>60</v>
      </c>
      <c r="K233">
        <f t="shared" si="38"/>
        <v>-1.8774567767089565</v>
      </c>
      <c r="L233" s="3">
        <f t="shared" si="39"/>
        <v>0.27314563292959632</v>
      </c>
      <c r="M233" t="s">
        <v>193</v>
      </c>
      <c r="N233" t="s">
        <v>162</v>
      </c>
      <c r="O233" s="1">
        <v>43693.436805555553</v>
      </c>
      <c r="P233" t="s">
        <v>158</v>
      </c>
      <c r="Q233">
        <v>9</v>
      </c>
      <c r="R233" t="s">
        <v>194</v>
      </c>
      <c r="S233">
        <v>12</v>
      </c>
      <c r="T233">
        <v>8</v>
      </c>
      <c r="U233">
        <v>3</v>
      </c>
      <c r="V233">
        <v>5</v>
      </c>
      <c r="W233">
        <v>70</v>
      </c>
      <c r="X233">
        <v>61.38</v>
      </c>
      <c r="Y233">
        <v>69.274600000000007</v>
      </c>
      <c r="Z233">
        <v>3.9222100000000002</v>
      </c>
      <c r="AA233">
        <v>77.957099999999997</v>
      </c>
      <c r="AB233">
        <v>23</v>
      </c>
      <c r="AC233">
        <v>29</v>
      </c>
      <c r="AE233">
        <v>50</v>
      </c>
      <c r="AG233">
        <v>1789.44</v>
      </c>
      <c r="AH233">
        <v>349.66699999999997</v>
      </c>
      <c r="AI233">
        <v>4.1876300000000004</v>
      </c>
      <c r="AJ233">
        <v>0.128054</v>
      </c>
      <c r="AK233">
        <v>267.08300000000003</v>
      </c>
      <c r="AL233">
        <v>9.7810300000000003E-2</v>
      </c>
      <c r="AM233">
        <v>1.59352</v>
      </c>
      <c r="AN233">
        <v>4.3513099999999998</v>
      </c>
      <c r="AO233">
        <v>63.7791</v>
      </c>
      <c r="AP233">
        <v>1130.47</v>
      </c>
      <c r="AQ233">
        <v>82.583299999999994</v>
      </c>
      <c r="AR233">
        <v>3.02434E-2</v>
      </c>
      <c r="AS233">
        <v>-1.10239</v>
      </c>
      <c r="AT233">
        <v>920.47</v>
      </c>
      <c r="AU233">
        <v>-0.25334800000000002</v>
      </c>
      <c r="AV233">
        <v>1789.46</v>
      </c>
      <c r="AW233">
        <v>1923.45</v>
      </c>
      <c r="AX233">
        <v>-2.2054200000000002</v>
      </c>
      <c r="AY233">
        <v>920.49</v>
      </c>
      <c r="AZ233">
        <v>0.103982</v>
      </c>
      <c r="BA233">
        <v>-1.19225E-4</v>
      </c>
      <c r="BB233">
        <v>3.34565</v>
      </c>
      <c r="BC233">
        <v>14.5579</v>
      </c>
    </row>
    <row r="234" spans="1:56" x14ac:dyDescent="0.35">
      <c r="A234" t="str">
        <f t="shared" si="32"/>
        <v/>
      </c>
      <c r="B234" t="str">
        <f>IFERROR(VLOOKUP(R234,#REF!,3,FALSE),"")</f>
        <v/>
      </c>
      <c r="C234" t="str">
        <f>IFERROR(VLOOKUP(R234,#REF!,3,FALSE),"normal")</f>
        <v>normal</v>
      </c>
      <c r="D234">
        <f t="shared" si="33"/>
        <v>10.623981440119991</v>
      </c>
      <c r="E234">
        <f t="shared" si="34"/>
        <v>0.36101570688148088</v>
      </c>
      <c r="F234">
        <f t="shared" si="35"/>
        <v>1.246930089948997</v>
      </c>
      <c r="G234" s="3">
        <f t="shared" si="36"/>
        <v>9.1393911142188047E-2</v>
      </c>
      <c r="H234">
        <f t="shared" si="37"/>
        <v>168.02908841044436</v>
      </c>
      <c r="I234" t="str">
        <f t="shared" si="30"/>
        <v>P_183A3AB9_001B1A5B48hr9</v>
      </c>
      <c r="J234">
        <f t="shared" si="31"/>
        <v>60</v>
      </c>
      <c r="K234">
        <f t="shared" si="38"/>
        <v>-1.7077637517169197</v>
      </c>
      <c r="L234" s="3">
        <f t="shared" si="39"/>
        <v>0.1626950385534989</v>
      </c>
      <c r="M234" t="s">
        <v>193</v>
      </c>
      <c r="N234" t="s">
        <v>162</v>
      </c>
      <c r="O234" s="1">
        <v>43693.436805555553</v>
      </c>
      <c r="P234" t="s">
        <v>158</v>
      </c>
      <c r="Q234">
        <v>9</v>
      </c>
      <c r="R234" t="s">
        <v>194</v>
      </c>
      <c r="S234">
        <v>12</v>
      </c>
      <c r="T234">
        <v>9</v>
      </c>
      <c r="U234">
        <v>1</v>
      </c>
      <c r="V234">
        <v>5</v>
      </c>
      <c r="W234">
        <v>150</v>
      </c>
      <c r="X234">
        <v>130.97999999999999</v>
      </c>
      <c r="Y234">
        <v>146.72300000000001</v>
      </c>
      <c r="Z234">
        <v>3.9333399999999998</v>
      </c>
      <c r="AA234">
        <v>77.678700000000006</v>
      </c>
      <c r="AB234">
        <v>23</v>
      </c>
      <c r="AC234">
        <v>29</v>
      </c>
      <c r="AE234">
        <v>50</v>
      </c>
      <c r="AG234">
        <v>2100.65</v>
      </c>
      <c r="AH234">
        <v>654.79200000000003</v>
      </c>
      <c r="AI234">
        <v>6.56724</v>
      </c>
      <c r="AJ234">
        <v>0.23979600000000001</v>
      </c>
      <c r="AK234">
        <v>572.20799999999997</v>
      </c>
      <c r="AL234">
        <v>0.20955199999999999</v>
      </c>
      <c r="AM234">
        <v>1.59988</v>
      </c>
      <c r="AN234">
        <v>4.3686699999999998</v>
      </c>
      <c r="AO234">
        <v>87.130700000000004</v>
      </c>
      <c r="AP234">
        <v>1130.47</v>
      </c>
      <c r="AQ234">
        <v>82.583299999999994</v>
      </c>
      <c r="AR234">
        <v>3.02434E-2</v>
      </c>
      <c r="AS234">
        <v>-1.10239</v>
      </c>
      <c r="AT234">
        <v>920.47</v>
      </c>
      <c r="AU234">
        <v>-0.25234099999999998</v>
      </c>
      <c r="AV234">
        <v>2100.66</v>
      </c>
      <c r="AW234">
        <v>1931.1</v>
      </c>
      <c r="AX234">
        <v>-2.2054200000000002</v>
      </c>
      <c r="AY234">
        <v>920.49</v>
      </c>
      <c r="AZ234">
        <v>0.104395</v>
      </c>
      <c r="BA234">
        <v>-1.19225E-4</v>
      </c>
      <c r="BB234">
        <v>5.3303700000000003</v>
      </c>
      <c r="BC234">
        <v>23.2866</v>
      </c>
    </row>
    <row r="235" spans="1:56" x14ac:dyDescent="0.35">
      <c r="A235" t="str">
        <f t="shared" si="32"/>
        <v/>
      </c>
      <c r="B235" t="str">
        <f>IFERROR(VLOOKUP(R235,#REF!,3,FALSE),"")</f>
        <v/>
      </c>
      <c r="C235" t="str">
        <f>IFERROR(VLOOKUP(R235,#REF!,3,FALSE),"normal")</f>
        <v>normal</v>
      </c>
      <c r="D235">
        <f t="shared" si="33"/>
        <v>-13.515471331246601</v>
      </c>
      <c r="E235">
        <f t="shared" si="34"/>
        <v>0.33188764486721145</v>
      </c>
      <c r="F235">
        <f t="shared" si="35"/>
        <v>1.3209617777732694</v>
      </c>
      <c r="G235" s="3">
        <f t="shared" si="36"/>
        <v>8.9992679254665198E-2</v>
      </c>
      <c r="H235">
        <f t="shared" si="37"/>
        <v>409.41689623507801</v>
      </c>
      <c r="I235" t="str">
        <f t="shared" si="30"/>
        <v>P_183A3AB9_001B1A5B48hr10</v>
      </c>
      <c r="J235">
        <f t="shared" si="31"/>
        <v>60</v>
      </c>
      <c r="K235">
        <f t="shared" si="38"/>
        <v>-1.6810455833118711</v>
      </c>
      <c r="L235" s="3">
        <f t="shared" si="39"/>
        <v>5.4089049131542014E-2</v>
      </c>
      <c r="M235" t="s">
        <v>193</v>
      </c>
      <c r="N235" t="s">
        <v>162</v>
      </c>
      <c r="O235" s="1">
        <v>43693.436805555553</v>
      </c>
      <c r="P235" t="s">
        <v>158</v>
      </c>
      <c r="Q235">
        <v>9</v>
      </c>
      <c r="R235" t="s">
        <v>194</v>
      </c>
      <c r="S235">
        <v>12</v>
      </c>
      <c r="T235">
        <v>10</v>
      </c>
      <c r="U235">
        <v>3</v>
      </c>
      <c r="V235">
        <v>5</v>
      </c>
      <c r="W235">
        <v>400</v>
      </c>
      <c r="X235">
        <v>348.48</v>
      </c>
      <c r="Y235">
        <v>356.68400000000003</v>
      </c>
      <c r="Z235">
        <v>3.9456099999999998</v>
      </c>
      <c r="AA235">
        <v>77.371300000000005</v>
      </c>
      <c r="AB235">
        <v>23</v>
      </c>
      <c r="AC235">
        <v>29</v>
      </c>
      <c r="AE235">
        <v>50</v>
      </c>
      <c r="AG235">
        <v>2412.04</v>
      </c>
      <c r="AH235">
        <v>1484.71</v>
      </c>
      <c r="AI235">
        <v>16.822500000000002</v>
      </c>
      <c r="AJ235">
        <v>0.54372500000000001</v>
      </c>
      <c r="AK235">
        <v>1402.12</v>
      </c>
      <c r="AL235">
        <v>0.51348099999999997</v>
      </c>
      <c r="AM235">
        <v>1.47349</v>
      </c>
      <c r="AN235">
        <v>4.0235500000000002</v>
      </c>
      <c r="AO235">
        <v>83.347899999999996</v>
      </c>
      <c r="AP235">
        <v>1130.47</v>
      </c>
      <c r="AQ235">
        <v>82.583299999999994</v>
      </c>
      <c r="AR235">
        <v>3.02434E-2</v>
      </c>
      <c r="AS235">
        <v>-1.10239</v>
      </c>
      <c r="AT235">
        <v>920.47</v>
      </c>
      <c r="AU235">
        <v>-0.27398600000000001</v>
      </c>
      <c r="AV235">
        <v>2412.06</v>
      </c>
      <c r="AW235">
        <v>1939.53</v>
      </c>
      <c r="AX235">
        <v>-2.2054200000000002</v>
      </c>
      <c r="AY235">
        <v>920.49</v>
      </c>
      <c r="AZ235">
        <v>0.104851</v>
      </c>
      <c r="BA235">
        <v>-1.19225E-4</v>
      </c>
      <c r="BB235">
        <v>14.9757</v>
      </c>
      <c r="BC235">
        <v>60.255299999999998</v>
      </c>
    </row>
    <row r="236" spans="1:56" x14ac:dyDescent="0.35">
      <c r="A236" t="str">
        <f t="shared" si="32"/>
        <v/>
      </c>
      <c r="B236" t="str">
        <f>IFERROR(VLOOKUP(R236,#REF!,3,FALSE),"")</f>
        <v/>
      </c>
      <c r="C236" t="str">
        <f>IFERROR(VLOOKUP(R236,#REF!,3,FALSE),"normal")</f>
        <v>normal</v>
      </c>
      <c r="D236" t="str">
        <f t="shared" si="33"/>
        <v/>
      </c>
      <c r="E236">
        <f t="shared" si="34"/>
        <v>0.53472269345519763</v>
      </c>
      <c r="F236">
        <f t="shared" si="35"/>
        <v>0.28813272209458662</v>
      </c>
      <c r="G236" s="3">
        <f t="shared" si="36"/>
        <v>7.8794004859844016E-2</v>
      </c>
      <c r="H236" t="str">
        <f t="shared" si="37"/>
        <v/>
      </c>
      <c r="I236" t="str">
        <f t="shared" si="30"/>
        <v>P_183A3AB9_001B1A5B48hr16</v>
      </c>
      <c r="J236">
        <f t="shared" si="31"/>
        <v>60</v>
      </c>
      <c r="K236" t="str">
        <f t="shared" si="38"/>
        <v/>
      </c>
      <c r="L236" s="3" t="str">
        <f t="shared" si="39"/>
        <v/>
      </c>
      <c r="M236" t="s">
        <v>193</v>
      </c>
      <c r="N236" t="s">
        <v>162</v>
      </c>
      <c r="O236" s="1">
        <v>43693.436805555553</v>
      </c>
      <c r="P236" t="s">
        <v>158</v>
      </c>
      <c r="Q236">
        <v>9</v>
      </c>
      <c r="R236" t="s">
        <v>194</v>
      </c>
      <c r="S236">
        <v>12</v>
      </c>
      <c r="T236">
        <v>16</v>
      </c>
      <c r="U236">
        <v>144</v>
      </c>
      <c r="V236">
        <v>20</v>
      </c>
      <c r="W236">
        <v>0</v>
      </c>
      <c r="X236">
        <v>0</v>
      </c>
      <c r="Y236">
        <v>0.288128</v>
      </c>
      <c r="Z236">
        <v>3.7781199999999999</v>
      </c>
      <c r="AA236">
        <v>81.5364</v>
      </c>
      <c r="AB236">
        <v>23</v>
      </c>
      <c r="AC236">
        <v>29</v>
      </c>
      <c r="AE236">
        <v>20</v>
      </c>
      <c r="AG236">
        <v>5640.55</v>
      </c>
      <c r="AH236">
        <v>82.625</v>
      </c>
      <c r="AI236">
        <v>1.0135000000000001</v>
      </c>
      <c r="AJ236">
        <v>3.02586E-2</v>
      </c>
      <c r="AK236">
        <v>0</v>
      </c>
      <c r="AL236">
        <v>0</v>
      </c>
      <c r="AO236">
        <v>0</v>
      </c>
      <c r="AP236">
        <v>5610.55</v>
      </c>
      <c r="AQ236">
        <v>82.625</v>
      </c>
      <c r="AR236">
        <v>3.02586E-2</v>
      </c>
      <c r="AS236">
        <v>0.56002200000000002</v>
      </c>
      <c r="AT236">
        <v>5400.55</v>
      </c>
      <c r="AV236">
        <v>5640.57</v>
      </c>
      <c r="AW236">
        <v>1824.91</v>
      </c>
      <c r="AX236">
        <v>-15.900399999999999</v>
      </c>
      <c r="AY236">
        <v>5400.57</v>
      </c>
      <c r="AZ236">
        <v>9.8654400000000003E-2</v>
      </c>
      <c r="BA236">
        <v>-8.5957299999999998E-4</v>
      </c>
      <c r="BC236">
        <v>1.0263599999999999</v>
      </c>
    </row>
    <row r="237" spans="1:56" x14ac:dyDescent="0.35">
      <c r="A237" t="str">
        <f t="shared" si="32"/>
        <v/>
      </c>
      <c r="B237" t="str">
        <f>IFERROR(VLOOKUP(R237,#REF!,3,FALSE),"")</f>
        <v/>
      </c>
      <c r="C237" t="str">
        <f>IFERROR(VLOOKUP(R237,#REF!,3,FALSE),"normal")</f>
        <v>normal</v>
      </c>
      <c r="D237">
        <f t="shared" si="33"/>
        <v>-1.596530997783745</v>
      </c>
      <c r="E237">
        <f t="shared" si="34"/>
        <v>0.49901018623713012</v>
      </c>
      <c r="F237">
        <f t="shared" si="35"/>
        <v>-0.70247694821026485</v>
      </c>
      <c r="G237" s="3">
        <f t="shared" si="36"/>
        <v>7.7036056779339168E-2</v>
      </c>
      <c r="H237">
        <f t="shared" si="37"/>
        <v>118.16422354557949</v>
      </c>
      <c r="I237" t="str">
        <f t="shared" si="30"/>
        <v>P_183A3AB9_001B1A5B48hr17</v>
      </c>
      <c r="J237">
        <f t="shared" si="31"/>
        <v>60</v>
      </c>
      <c r="K237">
        <f t="shared" si="38"/>
        <v>-1.7604475156301387</v>
      </c>
      <c r="L237" s="3">
        <f t="shared" si="39"/>
        <v>5.7703111581954979E-2</v>
      </c>
      <c r="M237" t="s">
        <v>193</v>
      </c>
      <c r="N237" t="s">
        <v>162</v>
      </c>
      <c r="O237" s="1">
        <v>43693.436805555553</v>
      </c>
      <c r="P237" t="s">
        <v>158</v>
      </c>
      <c r="Q237">
        <v>9</v>
      </c>
      <c r="R237" t="s">
        <v>194</v>
      </c>
      <c r="S237">
        <v>12</v>
      </c>
      <c r="T237">
        <v>17</v>
      </c>
      <c r="U237">
        <v>1</v>
      </c>
      <c r="V237">
        <v>5</v>
      </c>
      <c r="W237">
        <v>150</v>
      </c>
      <c r="X237">
        <v>130.97999999999999</v>
      </c>
      <c r="Y237">
        <v>103.181</v>
      </c>
      <c r="Z237">
        <v>3.6298699999999999</v>
      </c>
      <c r="AA237">
        <v>85.174899999999994</v>
      </c>
      <c r="AB237">
        <v>23</v>
      </c>
      <c r="AC237">
        <v>29</v>
      </c>
      <c r="AE237">
        <v>20</v>
      </c>
      <c r="AG237">
        <v>5951.18</v>
      </c>
      <c r="AH237">
        <v>459.70800000000003</v>
      </c>
      <c r="AI237">
        <v>9.7867700000000006</v>
      </c>
      <c r="AJ237">
        <v>0.168353</v>
      </c>
      <c r="AK237">
        <v>377.08300000000003</v>
      </c>
      <c r="AL237">
        <v>0.13809399999999999</v>
      </c>
      <c r="AM237">
        <v>1.0543100000000001</v>
      </c>
      <c r="AN237">
        <v>2.8789400000000001</v>
      </c>
      <c r="AO237">
        <v>38.529899999999998</v>
      </c>
      <c r="AP237">
        <v>5610.55</v>
      </c>
      <c r="AQ237">
        <v>82.625</v>
      </c>
      <c r="AR237">
        <v>3.02586E-2</v>
      </c>
      <c r="AS237">
        <v>0.56002200000000002</v>
      </c>
      <c r="AT237">
        <v>5400.55</v>
      </c>
      <c r="AU237">
        <v>0.194524</v>
      </c>
      <c r="AV237">
        <v>5951.19</v>
      </c>
      <c r="AW237">
        <v>1724.36</v>
      </c>
      <c r="AX237">
        <v>-15.900399999999999</v>
      </c>
      <c r="AY237">
        <v>5400.57</v>
      </c>
      <c r="AZ237">
        <v>9.3218700000000002E-2</v>
      </c>
      <c r="BA237">
        <v>-8.5957299999999998E-4</v>
      </c>
      <c r="BB237">
        <v>12.3246</v>
      </c>
      <c r="BC237">
        <v>35.4816</v>
      </c>
    </row>
    <row r="238" spans="1:56" x14ac:dyDescent="0.35">
      <c r="A238" t="str">
        <f t="shared" si="32"/>
        <v/>
      </c>
      <c r="B238" t="str">
        <f>IFERROR(VLOOKUP(R238,#REF!,3,FALSE),"")</f>
        <v/>
      </c>
      <c r="C238" t="str">
        <f>IFERROR(VLOOKUP(R238,#REF!,3,FALSE),"normal")</f>
        <v>normal</v>
      </c>
      <c r="D238">
        <f t="shared" si="33"/>
        <v>-38.532447555980241</v>
      </c>
      <c r="E238">
        <f t="shared" si="34"/>
        <v>0.44282328496736323</v>
      </c>
      <c r="F238">
        <f t="shared" si="35"/>
        <v>-1.7533615809477872</v>
      </c>
      <c r="G238" s="3">
        <f t="shared" si="36"/>
        <v>7.4368899100960742E-2</v>
      </c>
      <c r="H238">
        <f t="shared" si="37"/>
        <v>304.95408631772267</v>
      </c>
      <c r="I238" t="str">
        <f t="shared" si="30"/>
        <v>P_183A3AB9_001B1A5B48hr18</v>
      </c>
      <c r="J238">
        <f t="shared" si="31"/>
        <v>60</v>
      </c>
      <c r="K238">
        <f t="shared" si="38"/>
        <v>-1.7084331249878277</v>
      </c>
      <c r="L238" s="3">
        <f t="shared" si="39"/>
        <v>-4.6869949568705251E-2</v>
      </c>
      <c r="M238" t="s">
        <v>193</v>
      </c>
      <c r="N238" t="s">
        <v>162</v>
      </c>
      <c r="O238" s="1">
        <v>43693.436805555553</v>
      </c>
      <c r="P238" t="s">
        <v>158</v>
      </c>
      <c r="Q238">
        <v>9</v>
      </c>
      <c r="R238" t="s">
        <v>194</v>
      </c>
      <c r="S238">
        <v>12</v>
      </c>
      <c r="T238">
        <v>18</v>
      </c>
      <c r="U238">
        <v>1</v>
      </c>
      <c r="V238">
        <v>5</v>
      </c>
      <c r="W238">
        <v>400</v>
      </c>
      <c r="X238">
        <v>348.48</v>
      </c>
      <c r="Y238">
        <v>265.67599999999999</v>
      </c>
      <c r="Z238">
        <v>3.4834800000000001</v>
      </c>
      <c r="AA238">
        <v>88.732799999999997</v>
      </c>
      <c r="AB238">
        <v>23</v>
      </c>
      <c r="AC238">
        <v>29</v>
      </c>
      <c r="AE238">
        <v>20</v>
      </c>
      <c r="AG238">
        <v>6261.9</v>
      </c>
      <c r="AH238">
        <v>1014.21</v>
      </c>
      <c r="AI238">
        <v>6.4940100000000003</v>
      </c>
      <c r="AJ238">
        <v>0.37141999999999997</v>
      </c>
      <c r="AK238">
        <v>931.58299999999997</v>
      </c>
      <c r="AL238">
        <v>0.34116099999999999</v>
      </c>
      <c r="AM238">
        <v>0.97899800000000003</v>
      </c>
      <c r="AN238">
        <v>2.6732800000000001</v>
      </c>
      <c r="AO238">
        <v>143.453</v>
      </c>
      <c r="AP238">
        <v>5610.55</v>
      </c>
      <c r="AQ238">
        <v>82.625</v>
      </c>
      <c r="AR238">
        <v>3.02586E-2</v>
      </c>
      <c r="AS238">
        <v>0.56002200000000002</v>
      </c>
      <c r="AT238">
        <v>5400.55</v>
      </c>
      <c r="AU238">
        <v>0.20948900000000001</v>
      </c>
      <c r="AV238">
        <v>6261.91</v>
      </c>
      <c r="AW238">
        <v>1625.87</v>
      </c>
      <c r="AX238">
        <v>-15.900399999999999</v>
      </c>
      <c r="AY238">
        <v>5400.57</v>
      </c>
      <c r="AZ238">
        <v>8.78945E-2</v>
      </c>
      <c r="BA238">
        <v>-8.5957299999999998E-4</v>
      </c>
      <c r="BB238">
        <v>11.868</v>
      </c>
      <c r="BC238">
        <v>31.726400000000002</v>
      </c>
    </row>
    <row r="239" spans="1:56" x14ac:dyDescent="0.35">
      <c r="A239" t="str">
        <f t="shared" si="32"/>
        <v/>
      </c>
      <c r="B239" t="str">
        <f>IFERROR(VLOOKUP(R239,#REF!,3,FALSE),"")</f>
        <v/>
      </c>
      <c r="C239" t="str">
        <f>IFERROR(VLOOKUP(R239,#REF!,3,FALSE),"normal")</f>
        <v>normal</v>
      </c>
      <c r="D239" t="str">
        <f t="shared" si="33"/>
        <v/>
      </c>
      <c r="E239">
        <f t="shared" si="34"/>
        <v>1.3248420160364718</v>
      </c>
      <c r="F239">
        <f t="shared" si="35"/>
        <v>-2.473229508132551E-2</v>
      </c>
      <c r="G239" s="3">
        <f t="shared" si="36"/>
        <v>1.1740593074158588E-2</v>
      </c>
      <c r="H239" t="str">
        <f t="shared" si="37"/>
        <v/>
      </c>
      <c r="I239" t="str">
        <f t="shared" si="30"/>
        <v>P_183A3AB9_001B1A5B48hr26</v>
      </c>
      <c r="J239">
        <f t="shared" si="31"/>
        <v>60</v>
      </c>
      <c r="K239" t="str">
        <f t="shared" si="38"/>
        <v/>
      </c>
      <c r="L239" s="3" t="str">
        <f t="shared" si="39"/>
        <v/>
      </c>
      <c r="M239" t="s">
        <v>193</v>
      </c>
      <c r="N239" t="s">
        <v>162</v>
      </c>
      <c r="O239" s="1">
        <v>43693.436805555553</v>
      </c>
      <c r="P239" t="s">
        <v>158</v>
      </c>
      <c r="Q239">
        <v>9</v>
      </c>
      <c r="R239" t="s">
        <v>194</v>
      </c>
      <c r="S239">
        <v>12</v>
      </c>
      <c r="T239">
        <v>26</v>
      </c>
      <c r="U239">
        <v>272</v>
      </c>
      <c r="V239">
        <v>30</v>
      </c>
      <c r="W239">
        <v>0</v>
      </c>
      <c r="X239">
        <v>0</v>
      </c>
      <c r="Y239">
        <v>-2.4739000000000001E-2</v>
      </c>
      <c r="Z239">
        <v>7.6660899999999996</v>
      </c>
      <c r="AA239">
        <v>36.106299999999997</v>
      </c>
      <c r="AB239">
        <v>41</v>
      </c>
      <c r="AC239">
        <v>44</v>
      </c>
      <c r="AE239">
        <v>60</v>
      </c>
      <c r="AG239">
        <v>13138.1</v>
      </c>
      <c r="AH239">
        <v>35.916699999999999</v>
      </c>
      <c r="AI239">
        <v>5.2578399999999998</v>
      </c>
      <c r="AJ239">
        <v>1.31533E-2</v>
      </c>
      <c r="AK239">
        <v>0</v>
      </c>
      <c r="AL239">
        <v>0</v>
      </c>
      <c r="AO239">
        <v>0</v>
      </c>
      <c r="AP239">
        <v>13108.1</v>
      </c>
      <c r="AQ239">
        <v>35.916699999999999</v>
      </c>
      <c r="AR239">
        <v>1.31533E-2</v>
      </c>
      <c r="AS239">
        <v>7.6641200000000007E-2</v>
      </c>
      <c r="AT239">
        <v>12898.1</v>
      </c>
      <c r="AV239">
        <v>13138.1</v>
      </c>
      <c r="AW239">
        <v>4045.46</v>
      </c>
      <c r="AX239">
        <v>47.654899999999998</v>
      </c>
      <c r="AY239">
        <v>12898.1</v>
      </c>
      <c r="AZ239">
        <v>0.218697</v>
      </c>
      <c r="BA239">
        <v>2.5762200000000002E-3</v>
      </c>
      <c r="BC239">
        <v>1.91153</v>
      </c>
    </row>
    <row r="240" spans="1:56" x14ac:dyDescent="0.35">
      <c r="A240" t="str">
        <f t="shared" si="32"/>
        <v/>
      </c>
      <c r="B240" t="str">
        <f>IFERROR(VLOOKUP(R240,#REF!,3,FALSE),"")</f>
        <v/>
      </c>
      <c r="C240" t="str">
        <f>IFERROR(VLOOKUP(R240,#REF!,3,FALSE),"normal")</f>
        <v>normal</v>
      </c>
      <c r="D240">
        <f t="shared" si="33"/>
        <v>18.170782636515881</v>
      </c>
      <c r="E240">
        <f t="shared" si="34"/>
        <v>1.3974508743276348</v>
      </c>
      <c r="F240">
        <f t="shared" si="35"/>
        <v>0.75019549479100978</v>
      </c>
      <c r="G240" s="3">
        <f t="shared" si="36"/>
        <v>-2.5211860142112155E-3</v>
      </c>
      <c r="H240">
        <f t="shared" si="37"/>
        <v>142.45304626660561</v>
      </c>
      <c r="I240" t="str">
        <f t="shared" si="30"/>
        <v>P_183A3AB9_001B1A5B48hr27</v>
      </c>
      <c r="J240">
        <f t="shared" si="31"/>
        <v>60</v>
      </c>
      <c r="K240">
        <f t="shared" si="38"/>
        <v>1.7483678718037483</v>
      </c>
      <c r="L240" s="3">
        <f t="shared" si="39"/>
        <v>0.12965939627742878</v>
      </c>
      <c r="M240" t="s">
        <v>193</v>
      </c>
      <c r="N240" t="s">
        <v>162</v>
      </c>
      <c r="O240" s="1">
        <v>43693.436805555553</v>
      </c>
      <c r="P240" t="s">
        <v>158</v>
      </c>
      <c r="Q240">
        <v>9</v>
      </c>
      <c r="R240" t="s">
        <v>194</v>
      </c>
      <c r="S240">
        <v>12</v>
      </c>
      <c r="T240">
        <v>27</v>
      </c>
      <c r="U240">
        <v>1</v>
      </c>
      <c r="V240">
        <v>5</v>
      </c>
      <c r="W240">
        <v>150</v>
      </c>
      <c r="X240">
        <v>130.97999999999999</v>
      </c>
      <c r="Y240">
        <v>124.39</v>
      </c>
      <c r="Z240">
        <v>7.9286000000000003</v>
      </c>
      <c r="AA240">
        <v>29.968699999999998</v>
      </c>
      <c r="AB240">
        <v>41</v>
      </c>
      <c r="AC240">
        <v>44</v>
      </c>
      <c r="AE240">
        <v>60</v>
      </c>
      <c r="AG240">
        <v>13448.6</v>
      </c>
      <c r="AH240">
        <v>1016.21</v>
      </c>
      <c r="AI240">
        <v>5.9415899999999997</v>
      </c>
      <c r="AJ240">
        <v>0.37215199999999998</v>
      </c>
      <c r="AK240">
        <v>980.29200000000003</v>
      </c>
      <c r="AL240">
        <v>0.35899900000000001</v>
      </c>
      <c r="AM240">
        <v>2.7408700000000001</v>
      </c>
      <c r="AN240">
        <v>7.4842899999999997</v>
      </c>
      <c r="AO240">
        <v>164.988</v>
      </c>
      <c r="AP240">
        <v>13108.1</v>
      </c>
      <c r="AQ240">
        <v>35.916699999999999</v>
      </c>
      <c r="AR240">
        <v>1.31533E-2</v>
      </c>
      <c r="AS240">
        <v>7.6641200000000007E-2</v>
      </c>
      <c r="AT240">
        <v>12898.1</v>
      </c>
      <c r="AU240">
        <v>1.0240300000000001E-2</v>
      </c>
      <c r="AV240">
        <v>13448.6</v>
      </c>
      <c r="AW240">
        <v>4230.82</v>
      </c>
      <c r="AX240">
        <v>47.654899999999998</v>
      </c>
      <c r="AY240">
        <v>12898.1</v>
      </c>
      <c r="AZ240">
        <v>0.228718</v>
      </c>
      <c r="BA240">
        <v>2.5762200000000002E-3</v>
      </c>
      <c r="BB240">
        <v>3.5564800000000001</v>
      </c>
      <c r="BC240">
        <v>26.617699999999999</v>
      </c>
    </row>
    <row r="241" spans="1:56" x14ac:dyDescent="0.35">
      <c r="A241" t="str">
        <f t="shared" si="32"/>
        <v/>
      </c>
      <c r="B241" t="str">
        <f>IFERROR(VLOOKUP(R241,#REF!,3,FALSE),"")</f>
        <v/>
      </c>
      <c r="C241" t="str">
        <f>IFERROR(VLOOKUP(R241,#REF!,3,FALSE),"normal")</f>
        <v>normal</v>
      </c>
      <c r="D241">
        <f t="shared" si="33"/>
        <v>22.088364557567047</v>
      </c>
      <c r="E241">
        <f t="shared" si="34"/>
        <v>0.61377961341749332</v>
      </c>
      <c r="F241">
        <f t="shared" si="35"/>
        <v>0.85050953289843634</v>
      </c>
      <c r="G241" s="3">
        <f t="shared" si="36"/>
        <v>-1.1924651088138076E-2</v>
      </c>
      <c r="H241">
        <f t="shared" si="37"/>
        <v>379.71418732782365</v>
      </c>
      <c r="I241" t="str">
        <f t="shared" si="30"/>
        <v>P_183A3AB9_001B1A5B48hr28</v>
      </c>
      <c r="J241">
        <f t="shared" si="31"/>
        <v>60</v>
      </c>
      <c r="K241">
        <f t="shared" si="38"/>
        <v>1.5765467107194751</v>
      </c>
      <c r="L241" s="3">
        <f t="shared" si="39"/>
        <v>4.7203154557718903E-2</v>
      </c>
      <c r="M241" t="s">
        <v>193</v>
      </c>
      <c r="N241" t="s">
        <v>162</v>
      </c>
      <c r="O241" s="1">
        <v>43693.436805555553</v>
      </c>
      <c r="P241" t="s">
        <v>158</v>
      </c>
      <c r="Q241">
        <v>9</v>
      </c>
      <c r="R241" t="s">
        <v>194</v>
      </c>
      <c r="S241">
        <v>12</v>
      </c>
      <c r="T241">
        <v>28</v>
      </c>
      <c r="U241">
        <v>1</v>
      </c>
      <c r="V241">
        <v>5</v>
      </c>
      <c r="W241">
        <v>400</v>
      </c>
      <c r="X241">
        <v>348.48</v>
      </c>
      <c r="Y241">
        <v>330.80700000000002</v>
      </c>
      <c r="Z241">
        <v>8.1260700000000003</v>
      </c>
      <c r="AA241">
        <v>29.005400000000002</v>
      </c>
      <c r="AB241">
        <v>41</v>
      </c>
      <c r="AC241">
        <v>45</v>
      </c>
      <c r="AE241">
        <v>60</v>
      </c>
      <c r="AG241">
        <v>13760.2</v>
      </c>
      <c r="AH241">
        <v>2717.17</v>
      </c>
      <c r="AI241">
        <v>5.6773100000000003</v>
      </c>
      <c r="AJ241">
        <v>0.99507100000000004</v>
      </c>
      <c r="AK241">
        <v>2681.25</v>
      </c>
      <c r="AL241">
        <v>0.98191799999999996</v>
      </c>
      <c r="AM241">
        <v>2.81772</v>
      </c>
      <c r="AN241">
        <v>7.6941300000000004</v>
      </c>
      <c r="AO241">
        <v>472.274</v>
      </c>
      <c r="AP241">
        <v>13108.1</v>
      </c>
      <c r="AQ241">
        <v>35.916699999999999</v>
      </c>
      <c r="AR241">
        <v>1.31533E-2</v>
      </c>
      <c r="AS241">
        <v>7.6641200000000007E-2</v>
      </c>
      <c r="AT241">
        <v>12898.1</v>
      </c>
      <c r="AU241">
        <v>9.9609899999999994E-3</v>
      </c>
      <c r="AV241">
        <v>13760.2</v>
      </c>
      <c r="AW241">
        <v>4373.34</v>
      </c>
      <c r="AX241">
        <v>47.654899999999998</v>
      </c>
      <c r="AY241">
        <v>12898.1</v>
      </c>
      <c r="AZ241">
        <v>0.23642299999999999</v>
      </c>
      <c r="BA241">
        <v>2.5762200000000002E-3</v>
      </c>
      <c r="BB241">
        <v>2.9553400000000001</v>
      </c>
      <c r="BC241">
        <v>22.738800000000001</v>
      </c>
    </row>
    <row r="242" spans="1:56" x14ac:dyDescent="0.35">
      <c r="A242" t="str">
        <f t="shared" si="32"/>
        <v/>
      </c>
      <c r="B242" t="str">
        <f>IFERROR(VLOOKUP(R242,#REF!,3,FALSE),"")</f>
        <v/>
      </c>
      <c r="C242" t="str">
        <f>IFERROR(VLOOKUP(R242,#REF!,3,FALSE),"normal")</f>
        <v>normal</v>
      </c>
      <c r="D242">
        <f t="shared" si="33"/>
        <v>3.2846493317815764</v>
      </c>
      <c r="E242">
        <f t="shared" si="34"/>
        <v>0.8583496221476028</v>
      </c>
      <c r="F242">
        <f t="shared" si="35"/>
        <v>0.56948798328108852</v>
      </c>
      <c r="G242" s="3">
        <f t="shared" si="36"/>
        <v>-1.7973043000877417E-2</v>
      </c>
      <c r="H242">
        <f t="shared" si="37"/>
        <v>24.132054176072234</v>
      </c>
      <c r="I242" t="str">
        <f t="shared" si="30"/>
        <v>P_183A3AB9_001B0D5848hr7</v>
      </c>
      <c r="J242">
        <f t="shared" si="31"/>
        <v>60</v>
      </c>
      <c r="K242">
        <f t="shared" si="38"/>
        <v>2.1800171051769914</v>
      </c>
      <c r="L242" s="3">
        <f t="shared" si="39"/>
        <v>8.9056060134023632E-2</v>
      </c>
      <c r="M242" t="s">
        <v>193</v>
      </c>
      <c r="N242" t="s">
        <v>162</v>
      </c>
      <c r="O242" s="1">
        <v>43693.436805555553</v>
      </c>
      <c r="P242" t="s">
        <v>158</v>
      </c>
      <c r="Q242">
        <v>10</v>
      </c>
      <c r="R242" t="s">
        <v>195</v>
      </c>
      <c r="S242">
        <v>12</v>
      </c>
      <c r="T242">
        <v>7</v>
      </c>
      <c r="U242">
        <v>2051</v>
      </c>
      <c r="V242">
        <v>5</v>
      </c>
      <c r="W242">
        <v>30</v>
      </c>
      <c r="X242">
        <v>26.58</v>
      </c>
      <c r="Y242">
        <v>21.381</v>
      </c>
      <c r="Z242">
        <v>1.9139999999999999</v>
      </c>
      <c r="AA242">
        <v>123.16</v>
      </c>
      <c r="AB242">
        <v>23</v>
      </c>
      <c r="AC242">
        <v>28</v>
      </c>
      <c r="AE242">
        <v>50</v>
      </c>
      <c r="AG242">
        <v>1478.44</v>
      </c>
      <c r="AH242">
        <v>164.083</v>
      </c>
      <c r="AI242">
        <v>2.12473</v>
      </c>
      <c r="AJ242">
        <v>6.0089999999999998E-2</v>
      </c>
      <c r="AK242">
        <v>39.833300000000001</v>
      </c>
      <c r="AL242">
        <v>1.4587599999999999E-2</v>
      </c>
      <c r="AM242">
        <v>0.54881999999999997</v>
      </c>
      <c r="AN242">
        <v>1.4986200000000001</v>
      </c>
      <c r="AO242">
        <v>18.747399999999999</v>
      </c>
      <c r="AP242">
        <v>1130.9100000000001</v>
      </c>
      <c r="AQ242">
        <v>124.25</v>
      </c>
      <c r="AR242">
        <v>4.5502399999999998E-2</v>
      </c>
      <c r="AS242">
        <v>-1.1631899999999999</v>
      </c>
      <c r="AT242">
        <v>920.91</v>
      </c>
      <c r="AU242">
        <v>-0.776173</v>
      </c>
      <c r="AV242">
        <v>1478.45</v>
      </c>
      <c r="AW242">
        <v>1739.01</v>
      </c>
      <c r="AX242">
        <v>-1.47458</v>
      </c>
      <c r="AY242">
        <v>920.93</v>
      </c>
      <c r="AZ242">
        <v>9.4010800000000005E-2</v>
      </c>
      <c r="BA242" s="2">
        <v>-7.9715600000000006E-5</v>
      </c>
      <c r="BB242">
        <v>4.1740500000000003</v>
      </c>
      <c r="BC242">
        <v>6.2553200000000002</v>
      </c>
      <c r="BD242">
        <v>2.0713300000000001</v>
      </c>
    </row>
    <row r="243" spans="1:56" x14ac:dyDescent="0.35">
      <c r="A243" t="str">
        <f t="shared" si="32"/>
        <v/>
      </c>
      <c r="B243" t="str">
        <f>IFERROR(VLOOKUP(R243,#REF!,3,FALSE),"")</f>
        <v/>
      </c>
      <c r="C243" t="str">
        <f>IFERROR(VLOOKUP(R243,#REF!,3,FALSE),"normal")</f>
        <v>normal</v>
      </c>
      <c r="D243">
        <f t="shared" si="33"/>
        <v>8.9657568813201536</v>
      </c>
      <c r="E243">
        <f t="shared" si="34"/>
        <v>0.77834649025132485</v>
      </c>
      <c r="F243">
        <f t="shared" si="35"/>
        <v>0.75082804269944647</v>
      </c>
      <c r="G243" s="3">
        <f t="shared" si="36"/>
        <v>-1.9930490439887469E-2</v>
      </c>
      <c r="H243">
        <f t="shared" si="37"/>
        <v>70.211094819159328</v>
      </c>
      <c r="I243" t="str">
        <f t="shared" si="30"/>
        <v>P_183A3AB9_001B0D5848hr8</v>
      </c>
      <c r="J243">
        <f t="shared" si="31"/>
        <v>60</v>
      </c>
      <c r="K243">
        <f t="shared" si="38"/>
        <v>1.7463597634641037</v>
      </c>
      <c r="L243" s="3">
        <f t="shared" si="39"/>
        <v>0.10926750174858536</v>
      </c>
      <c r="M243" t="s">
        <v>193</v>
      </c>
      <c r="N243" t="s">
        <v>162</v>
      </c>
      <c r="O243" s="1">
        <v>43693.436805555553</v>
      </c>
      <c r="P243" t="s">
        <v>158</v>
      </c>
      <c r="Q243">
        <v>10</v>
      </c>
      <c r="R243" t="s">
        <v>195</v>
      </c>
      <c r="S243">
        <v>12</v>
      </c>
      <c r="T243">
        <v>8</v>
      </c>
      <c r="U243">
        <v>3</v>
      </c>
      <c r="V243">
        <v>5</v>
      </c>
      <c r="W243">
        <v>70</v>
      </c>
      <c r="X243">
        <v>61.38</v>
      </c>
      <c r="Y243">
        <v>61.565100000000001</v>
      </c>
      <c r="Z243">
        <v>1.9232100000000001</v>
      </c>
      <c r="AA243">
        <v>122.806</v>
      </c>
      <c r="AB243">
        <v>23</v>
      </c>
      <c r="AC243">
        <v>28</v>
      </c>
      <c r="AE243">
        <v>50</v>
      </c>
      <c r="AG243">
        <v>1789.88</v>
      </c>
      <c r="AH243">
        <v>241.208</v>
      </c>
      <c r="AI243">
        <v>2.65361</v>
      </c>
      <c r="AJ243">
        <v>8.8334499999999996E-2</v>
      </c>
      <c r="AK243">
        <v>116.958</v>
      </c>
      <c r="AL243">
        <v>4.2832099999999998E-2</v>
      </c>
      <c r="AM243">
        <v>0.69781800000000005</v>
      </c>
      <c r="AN243">
        <v>1.9054800000000001</v>
      </c>
      <c r="AO243">
        <v>44.075099999999999</v>
      </c>
      <c r="AP243">
        <v>1130.9100000000001</v>
      </c>
      <c r="AQ243">
        <v>124.25</v>
      </c>
      <c r="AR243">
        <v>4.5502399999999998E-2</v>
      </c>
      <c r="AS243">
        <v>-1.1631899999999999</v>
      </c>
      <c r="AT243">
        <v>920.91</v>
      </c>
      <c r="AU243">
        <v>-0.61044399999999999</v>
      </c>
      <c r="AV243">
        <v>1789.9</v>
      </c>
      <c r="AW243">
        <v>1751.34</v>
      </c>
      <c r="AX243">
        <v>-1.47458</v>
      </c>
      <c r="AY243">
        <v>920.93</v>
      </c>
      <c r="AZ243">
        <v>9.4677499999999998E-2</v>
      </c>
      <c r="BA243" s="2">
        <v>-7.9715600000000006E-5</v>
      </c>
      <c r="BB243">
        <v>4.4156000000000004</v>
      </c>
      <c r="BC243">
        <v>8.4138300000000008</v>
      </c>
    </row>
    <row r="244" spans="1:56" x14ac:dyDescent="0.35">
      <c r="A244" t="str">
        <f t="shared" si="32"/>
        <v/>
      </c>
      <c r="B244" t="str">
        <f>IFERROR(VLOOKUP(R244,#REF!,3,FALSE),"")</f>
        <v/>
      </c>
      <c r="C244" t="str">
        <f>IFERROR(VLOOKUP(R244,#REF!,3,FALSE),"normal")</f>
        <v>normal</v>
      </c>
      <c r="D244">
        <f t="shared" si="33"/>
        <v>7.2274690734529088</v>
      </c>
      <c r="E244">
        <f t="shared" si="34"/>
        <v>0.68846716173996625</v>
      </c>
      <c r="F244">
        <f t="shared" si="35"/>
        <v>0.90821065930709055</v>
      </c>
      <c r="G244" s="3">
        <f t="shared" si="36"/>
        <v>-2.2156625468980229E-2</v>
      </c>
      <c r="H244">
        <f t="shared" si="37"/>
        <v>153.53641777370595</v>
      </c>
      <c r="I244" t="str">
        <f t="shared" si="30"/>
        <v>P_183A3AB9_001B0D5848hr9</v>
      </c>
      <c r="J244">
        <f t="shared" si="31"/>
        <v>60</v>
      </c>
      <c r="K244">
        <f t="shared" si="38"/>
        <v>1.5599086716495874</v>
      </c>
      <c r="L244" s="3">
        <f t="shared" si="39"/>
        <v>2.09563918486039E-2</v>
      </c>
      <c r="M244" t="s">
        <v>193</v>
      </c>
      <c r="N244" t="s">
        <v>162</v>
      </c>
      <c r="O244" s="1">
        <v>43693.436805555553</v>
      </c>
      <c r="P244" t="s">
        <v>158</v>
      </c>
      <c r="Q244">
        <v>10</v>
      </c>
      <c r="R244" t="s">
        <v>195</v>
      </c>
      <c r="S244">
        <v>12</v>
      </c>
      <c r="T244">
        <v>9</v>
      </c>
      <c r="U244">
        <v>1</v>
      </c>
      <c r="V244">
        <v>5</v>
      </c>
      <c r="W244">
        <v>150</v>
      </c>
      <c r="X244">
        <v>130.97999999999999</v>
      </c>
      <c r="Y244">
        <v>134.06800000000001</v>
      </c>
      <c r="Z244">
        <v>1.93127</v>
      </c>
      <c r="AA244">
        <v>122.496</v>
      </c>
      <c r="AB244">
        <v>23</v>
      </c>
      <c r="AC244">
        <v>28</v>
      </c>
      <c r="AE244">
        <v>50</v>
      </c>
      <c r="AG244">
        <v>2101.09</v>
      </c>
      <c r="AH244">
        <v>381.41699999999997</v>
      </c>
      <c r="AI244">
        <v>3.8664299999999998</v>
      </c>
      <c r="AJ244">
        <v>0.139681</v>
      </c>
      <c r="AK244">
        <v>257.16699999999997</v>
      </c>
      <c r="AL244">
        <v>9.4178700000000004E-2</v>
      </c>
      <c r="AM244">
        <v>0.71903099999999998</v>
      </c>
      <c r="AN244">
        <v>1.9634</v>
      </c>
      <c r="AO244">
        <v>66.512699999999995</v>
      </c>
      <c r="AP244">
        <v>1130.9100000000001</v>
      </c>
      <c r="AQ244">
        <v>124.25</v>
      </c>
      <c r="AR244">
        <v>4.5502399999999998E-2</v>
      </c>
      <c r="AS244">
        <v>-1.1631899999999999</v>
      </c>
      <c r="AT244">
        <v>920.91</v>
      </c>
      <c r="AU244">
        <v>-0.59243500000000004</v>
      </c>
      <c r="AV244">
        <v>2101.1</v>
      </c>
      <c r="AW244">
        <v>1762.13</v>
      </c>
      <c r="AX244">
        <v>-1.47458</v>
      </c>
      <c r="AY244">
        <v>920.93</v>
      </c>
      <c r="AZ244">
        <v>9.5260800000000007E-2</v>
      </c>
      <c r="BA244" s="2">
        <v>-7.9715600000000006E-5</v>
      </c>
      <c r="BB244">
        <v>7.2472000000000003</v>
      </c>
      <c r="BC244">
        <v>14.229200000000001</v>
      </c>
    </row>
    <row r="245" spans="1:56" x14ac:dyDescent="0.35">
      <c r="A245" t="str">
        <f t="shared" si="32"/>
        <v/>
      </c>
      <c r="B245" t="str">
        <f>IFERROR(VLOOKUP(R245,#REF!,3,FALSE),"")</f>
        <v/>
      </c>
      <c r="C245" t="str">
        <f>IFERROR(VLOOKUP(R245,#REF!,3,FALSE),"normal")</f>
        <v>normal</v>
      </c>
      <c r="D245">
        <f t="shared" si="33"/>
        <v>-28.218563281422348</v>
      </c>
      <c r="E245">
        <f t="shared" si="34"/>
        <v>0.61409484620098231</v>
      </c>
      <c r="F245">
        <f t="shared" si="35"/>
        <v>1.0918346841717461</v>
      </c>
      <c r="G245" s="3">
        <f t="shared" si="36"/>
        <v>-2.4017741748930017E-2</v>
      </c>
      <c r="H245">
        <f t="shared" si="37"/>
        <v>374.59710743801651</v>
      </c>
      <c r="I245" t="str">
        <f t="shared" si="30"/>
        <v>P_183A3AB9_001B0D5848hr10</v>
      </c>
      <c r="J245">
        <f t="shared" si="31"/>
        <v>60</v>
      </c>
      <c r="K245">
        <f t="shared" si="38"/>
        <v>1.5000839752088775</v>
      </c>
      <c r="L245" s="3">
        <f t="shared" si="39"/>
        <v>-9.4188779000462797E-2</v>
      </c>
      <c r="M245" t="s">
        <v>193</v>
      </c>
      <c r="N245" t="s">
        <v>162</v>
      </c>
      <c r="O245" s="1">
        <v>43693.436805555553</v>
      </c>
      <c r="P245" t="s">
        <v>158</v>
      </c>
      <c r="Q245">
        <v>10</v>
      </c>
      <c r="R245" t="s">
        <v>195</v>
      </c>
      <c r="S245">
        <v>12</v>
      </c>
      <c r="T245">
        <v>10</v>
      </c>
      <c r="U245">
        <v>3</v>
      </c>
      <c r="V245">
        <v>5</v>
      </c>
      <c r="W245">
        <v>400</v>
      </c>
      <c r="X245">
        <v>348.48</v>
      </c>
      <c r="Y245">
        <v>326.34899999999999</v>
      </c>
      <c r="Z245">
        <v>1.9407700000000001</v>
      </c>
      <c r="AA245">
        <v>122.131</v>
      </c>
      <c r="AB245">
        <v>23</v>
      </c>
      <c r="AC245">
        <v>28</v>
      </c>
      <c r="AE245">
        <v>50</v>
      </c>
      <c r="AG245">
        <v>2412.48</v>
      </c>
      <c r="AH245">
        <v>755.5</v>
      </c>
      <c r="AI245">
        <v>10.545999999999999</v>
      </c>
      <c r="AJ245">
        <v>0.27667700000000001</v>
      </c>
      <c r="AK245">
        <v>631.25</v>
      </c>
      <c r="AL245">
        <v>0.23117399999999999</v>
      </c>
      <c r="AM245">
        <v>0.66337900000000005</v>
      </c>
      <c r="AN245">
        <v>1.8114399999999999</v>
      </c>
      <c r="AO245">
        <v>59.856999999999999</v>
      </c>
      <c r="AP245">
        <v>1130.9100000000001</v>
      </c>
      <c r="AQ245">
        <v>124.25</v>
      </c>
      <c r="AR245">
        <v>4.5502399999999998E-2</v>
      </c>
      <c r="AS245">
        <v>-1.1631899999999999</v>
      </c>
      <c r="AT245">
        <v>920.91</v>
      </c>
      <c r="AU245">
        <v>-0.64213600000000004</v>
      </c>
      <c r="AV245">
        <v>2412.5</v>
      </c>
      <c r="AW245">
        <v>1774.85</v>
      </c>
      <c r="AX245">
        <v>-1.47458</v>
      </c>
      <c r="AY245">
        <v>920.93</v>
      </c>
      <c r="AZ245">
        <v>9.5948099999999995E-2</v>
      </c>
      <c r="BA245" s="2">
        <v>-7.9715600000000006E-5</v>
      </c>
      <c r="BB245">
        <v>19.3216</v>
      </c>
      <c r="BC245">
        <v>35</v>
      </c>
    </row>
    <row r="246" spans="1:56" x14ac:dyDescent="0.35">
      <c r="A246" t="str">
        <f t="shared" si="32"/>
        <v/>
      </c>
      <c r="B246" t="str">
        <f>IFERROR(VLOOKUP(R246,#REF!,3,FALSE),"")</f>
        <v/>
      </c>
      <c r="C246" t="str">
        <f>IFERROR(VLOOKUP(R246,#REF!,3,FALSE),"normal")</f>
        <v>normal</v>
      </c>
      <c r="D246" t="str">
        <f t="shared" si="33"/>
        <v/>
      </c>
      <c r="E246">
        <f t="shared" si="34"/>
        <v>-3.3283889331162477</v>
      </c>
      <c r="F246">
        <f t="shared" si="35"/>
        <v>-2.5650632619534766</v>
      </c>
      <c r="G246" s="3">
        <f t="shared" si="36"/>
        <v>-5.9477598993797967E-2</v>
      </c>
      <c r="H246" t="str">
        <f t="shared" si="37"/>
        <v/>
      </c>
      <c r="I246" t="str">
        <f t="shared" si="30"/>
        <v>P_183A3AB9_001B0D5848hr16</v>
      </c>
      <c r="J246">
        <f t="shared" si="31"/>
        <v>60</v>
      </c>
      <c r="K246" t="str">
        <f t="shared" si="38"/>
        <v/>
      </c>
      <c r="L246" s="3" t="str">
        <f t="shared" si="39"/>
        <v/>
      </c>
      <c r="M246" t="s">
        <v>193</v>
      </c>
      <c r="N246" t="s">
        <v>162</v>
      </c>
      <c r="O246" s="1">
        <v>43693.436805555553</v>
      </c>
      <c r="P246" t="s">
        <v>158</v>
      </c>
      <c r="Q246">
        <v>10</v>
      </c>
      <c r="R246" t="s">
        <v>195</v>
      </c>
      <c r="S246">
        <v>12</v>
      </c>
      <c r="T246">
        <v>16</v>
      </c>
      <c r="U246">
        <v>144</v>
      </c>
      <c r="V246">
        <v>20</v>
      </c>
      <c r="W246">
        <v>0</v>
      </c>
      <c r="X246">
        <v>0</v>
      </c>
      <c r="Y246">
        <v>-2.5651799999999998</v>
      </c>
      <c r="Z246">
        <v>1.73485</v>
      </c>
      <c r="AA246">
        <v>130.11699999999999</v>
      </c>
      <c r="AB246">
        <v>23</v>
      </c>
      <c r="AC246">
        <v>28</v>
      </c>
      <c r="AE246">
        <v>20</v>
      </c>
      <c r="AG246">
        <v>5640.99</v>
      </c>
      <c r="AH246">
        <v>125.667</v>
      </c>
      <c r="AI246">
        <v>0.70196400000000003</v>
      </c>
      <c r="AJ246">
        <v>4.6021199999999998E-2</v>
      </c>
      <c r="AK246">
        <v>0</v>
      </c>
      <c r="AL246">
        <v>0</v>
      </c>
      <c r="AO246">
        <v>0</v>
      </c>
      <c r="AP246">
        <v>5610.99</v>
      </c>
      <c r="AQ246">
        <v>125.667</v>
      </c>
      <c r="AR246">
        <v>4.6021199999999998E-2</v>
      </c>
      <c r="AS246">
        <v>0.66066199999999997</v>
      </c>
      <c r="AT246">
        <v>5400.99</v>
      </c>
      <c r="AV246">
        <v>5641.01</v>
      </c>
      <c r="AW246">
        <v>1498.76</v>
      </c>
      <c r="AX246">
        <v>-31.362400000000001</v>
      </c>
      <c r="AY246">
        <v>5401.01</v>
      </c>
      <c r="AZ246">
        <v>8.1022999999999998E-2</v>
      </c>
      <c r="BA246">
        <v>-1.69545E-3</v>
      </c>
      <c r="BC246">
        <v>0.56359499999999996</v>
      </c>
    </row>
    <row r="247" spans="1:56" x14ac:dyDescent="0.35">
      <c r="A247" t="str">
        <f t="shared" si="32"/>
        <v/>
      </c>
      <c r="B247" t="str">
        <f>IFERROR(VLOOKUP(R247,#REF!,3,FALSE),"")</f>
        <v/>
      </c>
      <c r="C247" t="str">
        <f>IFERROR(VLOOKUP(R247,#REF!,3,FALSE),"normal")</f>
        <v>normal</v>
      </c>
      <c r="D247">
        <f t="shared" si="33"/>
        <v>-19.668749126007768</v>
      </c>
      <c r="E247">
        <f t="shared" si="34"/>
        <v>-3.8779133846739096</v>
      </c>
      <c r="F247">
        <f t="shared" si="35"/>
        <v>-6.0863862081888875</v>
      </c>
      <c r="G247" s="3">
        <f t="shared" si="36"/>
        <v>-6.4641648993041478E-2</v>
      </c>
      <c r="H247">
        <f t="shared" si="37"/>
        <v>93.265918460833731</v>
      </c>
      <c r="I247" t="str">
        <f t="shared" si="30"/>
        <v>P_183A3AB9_001B0D5848hr17</v>
      </c>
      <c r="J247">
        <f t="shared" si="31"/>
        <v>60</v>
      </c>
      <c r="K247">
        <f t="shared" si="38"/>
        <v>-1.2017631662387263</v>
      </c>
      <c r="L247" s="3">
        <f t="shared" si="39"/>
        <v>-0.18807728255215614</v>
      </c>
      <c r="M247" t="s">
        <v>193</v>
      </c>
      <c r="N247" t="s">
        <v>162</v>
      </c>
      <c r="O247" s="1">
        <v>43693.436805555553</v>
      </c>
      <c r="P247" t="s">
        <v>158</v>
      </c>
      <c r="Q247">
        <v>10</v>
      </c>
      <c r="R247" t="s">
        <v>195</v>
      </c>
      <c r="S247">
        <v>12</v>
      </c>
      <c r="T247">
        <v>17</v>
      </c>
      <c r="U247">
        <v>1</v>
      </c>
      <c r="V247">
        <v>5</v>
      </c>
      <c r="W247">
        <v>150</v>
      </c>
      <c r="X247">
        <v>130.97999999999999</v>
      </c>
      <c r="Y247">
        <v>81.439800000000005</v>
      </c>
      <c r="Z247">
        <v>1.6009500000000001</v>
      </c>
      <c r="AA247">
        <v>135.411</v>
      </c>
      <c r="AB247">
        <v>23</v>
      </c>
      <c r="AC247">
        <v>28</v>
      </c>
      <c r="AE247">
        <v>20</v>
      </c>
      <c r="AG247">
        <v>5951.62</v>
      </c>
      <c r="AH247">
        <v>265.79199999999997</v>
      </c>
      <c r="AI247">
        <v>4.52989</v>
      </c>
      <c r="AJ247">
        <v>9.7337300000000002E-2</v>
      </c>
      <c r="AK247">
        <v>140.125</v>
      </c>
      <c r="AL247">
        <v>5.1316100000000003E-2</v>
      </c>
      <c r="AM247">
        <v>0.39178600000000002</v>
      </c>
      <c r="AN247">
        <v>1.06982</v>
      </c>
      <c r="AO247">
        <v>30.933399999999999</v>
      </c>
      <c r="AP247">
        <v>5610.99</v>
      </c>
      <c r="AQ247">
        <v>125.667</v>
      </c>
      <c r="AR247">
        <v>4.6021199999999998E-2</v>
      </c>
      <c r="AS247">
        <v>0.66066199999999997</v>
      </c>
      <c r="AT247">
        <v>5400.99</v>
      </c>
      <c r="AU247">
        <v>0.61754500000000001</v>
      </c>
      <c r="AV247">
        <v>5951.63</v>
      </c>
      <c r="AW247">
        <v>1318.67</v>
      </c>
      <c r="AX247">
        <v>-31.362400000000001</v>
      </c>
      <c r="AY247">
        <v>5401.01</v>
      </c>
      <c r="AZ247">
        <v>7.1287299999999998E-2</v>
      </c>
      <c r="BA247">
        <v>-1.69545E-3</v>
      </c>
      <c r="BB247">
        <v>14.524900000000001</v>
      </c>
      <c r="BC247">
        <v>15.539099999999999</v>
      </c>
    </row>
    <row r="248" spans="1:56" x14ac:dyDescent="0.35">
      <c r="A248" t="str">
        <f t="shared" si="32"/>
        <v/>
      </c>
      <c r="B248" t="str">
        <f>IFERROR(VLOOKUP(R248,#REF!,3,FALSE),"")</f>
        <v/>
      </c>
      <c r="C248" t="str">
        <f>IFERROR(VLOOKUP(R248,#REF!,3,FALSE),"normal")</f>
        <v>normal</v>
      </c>
      <c r="D248">
        <f t="shared" si="33"/>
        <v>-84.655304524863226</v>
      </c>
      <c r="E248">
        <f t="shared" si="34"/>
        <v>-4.3041633868935136</v>
      </c>
      <c r="F248">
        <f t="shared" si="35"/>
        <v>-9.5055707970834593</v>
      </c>
      <c r="G248" s="3">
        <f t="shared" si="36"/>
        <v>-6.6645380213615782E-2</v>
      </c>
      <c r="H248">
        <f t="shared" si="37"/>
        <v>254.78420569329657</v>
      </c>
      <c r="I248" t="str">
        <f t="shared" si="30"/>
        <v>P_183A3AB9_001B0D5848hr18</v>
      </c>
      <c r="J248">
        <f t="shared" si="31"/>
        <v>60</v>
      </c>
      <c r="K248">
        <f t="shared" si="38"/>
        <v>-1.148032665181888</v>
      </c>
      <c r="L248" s="3">
        <f t="shared" si="39"/>
        <v>-0.28206483543677313</v>
      </c>
      <c r="M248" t="s">
        <v>193</v>
      </c>
      <c r="N248" t="s">
        <v>162</v>
      </c>
      <c r="O248" s="1">
        <v>43693.436805555553</v>
      </c>
      <c r="P248" t="s">
        <v>158</v>
      </c>
      <c r="Q248">
        <v>10</v>
      </c>
      <c r="R248" t="s">
        <v>195</v>
      </c>
      <c r="S248">
        <v>12</v>
      </c>
      <c r="T248">
        <v>18</v>
      </c>
      <c r="U248">
        <v>1</v>
      </c>
      <c r="V248">
        <v>5</v>
      </c>
      <c r="W248">
        <v>400</v>
      </c>
      <c r="X248">
        <v>348.48</v>
      </c>
      <c r="Y248">
        <v>221.96799999999999</v>
      </c>
      <c r="Z248">
        <v>1.49081</v>
      </c>
      <c r="AA248">
        <v>139.83799999999999</v>
      </c>
      <c r="AB248">
        <v>23</v>
      </c>
      <c r="AC248">
        <v>28</v>
      </c>
      <c r="AE248">
        <v>20</v>
      </c>
      <c r="AG248">
        <v>6262.33</v>
      </c>
      <c r="AH248">
        <v>470.75</v>
      </c>
      <c r="AI248">
        <v>5.0324999999999998</v>
      </c>
      <c r="AJ248">
        <v>0.17239599999999999</v>
      </c>
      <c r="AK248">
        <v>345.08300000000003</v>
      </c>
      <c r="AL248">
        <v>0.12637499999999999</v>
      </c>
      <c r="AM248">
        <v>0.362647</v>
      </c>
      <c r="AN248">
        <v>0.99025300000000005</v>
      </c>
      <c r="AO248">
        <v>68.570899999999995</v>
      </c>
      <c r="AP248">
        <v>5610.99</v>
      </c>
      <c r="AQ248">
        <v>125.667</v>
      </c>
      <c r="AR248">
        <v>4.6021199999999998E-2</v>
      </c>
      <c r="AS248">
        <v>0.66066199999999997</v>
      </c>
      <c r="AT248">
        <v>5400.99</v>
      </c>
      <c r="AU248">
        <v>0.66716500000000001</v>
      </c>
      <c r="AV248">
        <v>6262.34</v>
      </c>
      <c r="AW248">
        <v>1170.2</v>
      </c>
      <c r="AX248">
        <v>-31.362400000000001</v>
      </c>
      <c r="AY248">
        <v>5401.01</v>
      </c>
      <c r="AZ248">
        <v>6.3261100000000001E-2</v>
      </c>
      <c r="BA248">
        <v>-1.69545E-3</v>
      </c>
      <c r="BB248">
        <v>18.126200000000001</v>
      </c>
      <c r="BC248">
        <v>17.9495</v>
      </c>
    </row>
    <row r="249" spans="1:56" x14ac:dyDescent="0.35">
      <c r="A249" t="str">
        <f t="shared" si="32"/>
        <v/>
      </c>
      <c r="B249" t="str">
        <f>IFERROR(VLOOKUP(R249,#REF!,3,FALSE),"")</f>
        <v/>
      </c>
      <c r="C249" t="str">
        <f>IFERROR(VLOOKUP(R249,#REF!,3,FALSE),"normal")</f>
        <v>normal</v>
      </c>
      <c r="D249" t="str">
        <f t="shared" si="33"/>
        <v/>
      </c>
      <c r="E249">
        <f t="shared" si="34"/>
        <v>1.4432434706064687</v>
      </c>
      <c r="F249">
        <f t="shared" si="35"/>
        <v>1.2885121647814406</v>
      </c>
      <c r="G249" s="3">
        <f t="shared" si="36"/>
        <v>-3.3386075580650251E-2</v>
      </c>
      <c r="H249" t="str">
        <f t="shared" si="37"/>
        <v/>
      </c>
      <c r="I249" t="str">
        <f t="shared" si="30"/>
        <v>P_183A3AB9_001B0D5848hr26</v>
      </c>
      <c r="J249">
        <f t="shared" si="31"/>
        <v>60</v>
      </c>
      <c r="K249" t="str">
        <f t="shared" si="38"/>
        <v/>
      </c>
      <c r="L249" s="3" t="str">
        <f t="shared" si="39"/>
        <v/>
      </c>
      <c r="M249" t="s">
        <v>193</v>
      </c>
      <c r="N249" t="s">
        <v>162</v>
      </c>
      <c r="O249" s="1">
        <v>43693.436805555553</v>
      </c>
      <c r="P249" t="s">
        <v>158</v>
      </c>
      <c r="Q249">
        <v>10</v>
      </c>
      <c r="R249" t="s">
        <v>195</v>
      </c>
      <c r="S249">
        <v>12</v>
      </c>
      <c r="T249">
        <v>26</v>
      </c>
      <c r="U249">
        <v>272</v>
      </c>
      <c r="V249">
        <v>30</v>
      </c>
      <c r="W249">
        <v>0</v>
      </c>
      <c r="X249">
        <v>0</v>
      </c>
      <c r="Y249">
        <v>1.28851</v>
      </c>
      <c r="Z249">
        <v>4.1480399999999999</v>
      </c>
      <c r="AA249">
        <v>76.905199999999994</v>
      </c>
      <c r="AB249">
        <v>41</v>
      </c>
      <c r="AC249">
        <v>43</v>
      </c>
      <c r="AE249">
        <v>60</v>
      </c>
      <c r="AG249">
        <v>13138.5</v>
      </c>
      <c r="AH249">
        <v>82.25</v>
      </c>
      <c r="AI249">
        <v>2.9963700000000002</v>
      </c>
      <c r="AJ249">
        <v>3.01213E-2</v>
      </c>
      <c r="AK249">
        <v>0</v>
      </c>
      <c r="AL249">
        <v>0</v>
      </c>
      <c r="AO249">
        <v>0</v>
      </c>
      <c r="AP249">
        <v>13108.5</v>
      </c>
      <c r="AQ249">
        <v>82.25</v>
      </c>
      <c r="AR249">
        <v>3.01213E-2</v>
      </c>
      <c r="AS249">
        <v>-0.34817199999999998</v>
      </c>
      <c r="AT249">
        <v>12898.5</v>
      </c>
      <c r="AV249">
        <v>13138.6</v>
      </c>
      <c r="AW249">
        <v>4337.5600000000004</v>
      </c>
      <c r="AX249">
        <v>52.077500000000001</v>
      </c>
      <c r="AY249">
        <v>12898.6</v>
      </c>
      <c r="AZ249">
        <v>0.234488</v>
      </c>
      <c r="BA249">
        <v>2.8153100000000001E-3</v>
      </c>
      <c r="BC249">
        <v>0.201712</v>
      </c>
    </row>
    <row r="250" spans="1:56" x14ac:dyDescent="0.35">
      <c r="A250" t="str">
        <f t="shared" si="32"/>
        <v/>
      </c>
      <c r="B250" t="str">
        <f>IFERROR(VLOOKUP(R250,#REF!,3,FALSE),"")</f>
        <v/>
      </c>
      <c r="C250" t="str">
        <f>IFERROR(VLOOKUP(R250,#REF!,3,FALSE),"normal")</f>
        <v>normal</v>
      </c>
      <c r="D250">
        <f t="shared" si="33"/>
        <v>15.805553685067352</v>
      </c>
      <c r="E250">
        <f t="shared" si="34"/>
        <v>1.1948685226115066</v>
      </c>
      <c r="F250">
        <f t="shared" si="35"/>
        <v>1.5662532728306136</v>
      </c>
      <c r="G250" s="3">
        <f t="shared" si="36"/>
        <v>-4.0199252356507939E-2</v>
      </c>
      <c r="H250">
        <f t="shared" si="37"/>
        <v>143.59253321117731</v>
      </c>
      <c r="I250" t="str">
        <f t="shared" si="30"/>
        <v>P_183A3AB9_001B0D5848hr27</v>
      </c>
      <c r="J250">
        <f t="shared" si="31"/>
        <v>60</v>
      </c>
      <c r="K250">
        <f t="shared" si="38"/>
        <v>3.1269234087836866</v>
      </c>
      <c r="L250" s="3">
        <f t="shared" si="39"/>
        <v>6.8609968650234443E-2</v>
      </c>
      <c r="M250" t="s">
        <v>193</v>
      </c>
      <c r="N250" t="s">
        <v>162</v>
      </c>
      <c r="O250" s="1">
        <v>43693.436805555553</v>
      </c>
      <c r="P250" t="s">
        <v>158</v>
      </c>
      <c r="Q250">
        <v>10</v>
      </c>
      <c r="R250" t="s">
        <v>195</v>
      </c>
      <c r="S250">
        <v>12</v>
      </c>
      <c r="T250">
        <v>27</v>
      </c>
      <c r="U250">
        <v>1</v>
      </c>
      <c r="V250">
        <v>5</v>
      </c>
      <c r="W250">
        <v>150</v>
      </c>
      <c r="X250">
        <v>130.97999999999999</v>
      </c>
      <c r="Y250">
        <v>125.38500000000001</v>
      </c>
      <c r="Z250">
        <v>4.2929199999999996</v>
      </c>
      <c r="AA250">
        <v>75.526200000000003</v>
      </c>
      <c r="AB250">
        <v>41</v>
      </c>
      <c r="AC250">
        <v>44</v>
      </c>
      <c r="AE250">
        <v>60</v>
      </c>
      <c r="AG250">
        <v>13449</v>
      </c>
      <c r="AH250">
        <v>613.79200000000003</v>
      </c>
      <c r="AI250">
        <v>9.6638199999999994</v>
      </c>
      <c r="AJ250">
        <v>0.22478100000000001</v>
      </c>
      <c r="AK250">
        <v>531.54200000000003</v>
      </c>
      <c r="AL250">
        <v>0.194659</v>
      </c>
      <c r="AM250">
        <v>1.4861800000000001</v>
      </c>
      <c r="AN250">
        <v>4.0581899999999997</v>
      </c>
      <c r="AO250">
        <v>55.0032</v>
      </c>
      <c r="AP250">
        <v>13108.5</v>
      </c>
      <c r="AQ250">
        <v>82.25</v>
      </c>
      <c r="AR250">
        <v>3.01213E-2</v>
      </c>
      <c r="AS250">
        <v>-0.34817199999999998</v>
      </c>
      <c r="AT250">
        <v>12898.5</v>
      </c>
      <c r="AU250">
        <v>-8.5794899999999993E-2</v>
      </c>
      <c r="AV250">
        <v>13449.1</v>
      </c>
      <c r="AW250">
        <v>4521.72</v>
      </c>
      <c r="AX250">
        <v>52.077500000000001</v>
      </c>
      <c r="AY250">
        <v>12898.6</v>
      </c>
      <c r="AZ250">
        <v>0.24444399999999999</v>
      </c>
      <c r="BA250">
        <v>2.8153100000000001E-3</v>
      </c>
      <c r="BB250">
        <v>7.7521399999999998</v>
      </c>
      <c r="BC250">
        <v>31.459700000000002</v>
      </c>
    </row>
    <row r="251" spans="1:56" x14ac:dyDescent="0.35">
      <c r="A251" t="str">
        <f t="shared" si="32"/>
        <v/>
      </c>
      <c r="B251" t="str">
        <f>IFERROR(VLOOKUP(R251,#REF!,3,FALSE),"")</f>
        <v/>
      </c>
      <c r="C251" t="str">
        <f>IFERROR(VLOOKUP(R251,#REF!,3,FALSE),"normal")</f>
        <v>normal</v>
      </c>
      <c r="D251">
        <f t="shared" si="33"/>
        <v>8.6883782916847849</v>
      </c>
      <c r="E251">
        <f t="shared" si="34"/>
        <v>1.1353525565161433</v>
      </c>
      <c r="F251">
        <f t="shared" si="35"/>
        <v>2.1382779725042234</v>
      </c>
      <c r="G251" s="3">
        <f t="shared" si="36"/>
        <v>-4.4731323636884091E-2</v>
      </c>
      <c r="H251">
        <f t="shared" si="37"/>
        <v>382.50229568411385</v>
      </c>
      <c r="I251" t="str">
        <f t="shared" si="30"/>
        <v>P_183A3AB9_001B0D5848hr28</v>
      </c>
      <c r="J251">
        <f t="shared" si="31"/>
        <v>60</v>
      </c>
      <c r="K251">
        <f t="shared" si="38"/>
        <v>2.7641087897490002</v>
      </c>
      <c r="L251" s="3">
        <f t="shared" si="39"/>
        <v>-2.579275540103353E-2</v>
      </c>
      <c r="M251" t="s">
        <v>193</v>
      </c>
      <c r="N251" t="s">
        <v>162</v>
      </c>
      <c r="O251" s="1">
        <v>43693.436805555553</v>
      </c>
      <c r="P251" t="s">
        <v>158</v>
      </c>
      <c r="Q251">
        <v>10</v>
      </c>
      <c r="R251" t="s">
        <v>195</v>
      </c>
      <c r="S251">
        <v>12</v>
      </c>
      <c r="T251">
        <v>28</v>
      </c>
      <c r="U251">
        <v>1</v>
      </c>
      <c r="V251">
        <v>5</v>
      </c>
      <c r="W251">
        <v>400</v>
      </c>
      <c r="X251">
        <v>348.48</v>
      </c>
      <c r="Y251">
        <v>333.23599999999999</v>
      </c>
      <c r="Z251">
        <v>4.4050399999999996</v>
      </c>
      <c r="AA251">
        <v>72.830799999999996</v>
      </c>
      <c r="AB251">
        <v>41</v>
      </c>
      <c r="AC251">
        <v>44</v>
      </c>
      <c r="AE251">
        <v>60</v>
      </c>
      <c r="AG251">
        <v>13760.6</v>
      </c>
      <c r="AH251">
        <v>1540.75</v>
      </c>
      <c r="AI251">
        <v>7.6966999999999999</v>
      </c>
      <c r="AJ251">
        <v>0.56424799999999997</v>
      </c>
      <c r="AK251">
        <v>1458.5</v>
      </c>
      <c r="AL251">
        <v>0.53412700000000002</v>
      </c>
      <c r="AM251">
        <v>1.5327299999999999</v>
      </c>
      <c r="AN251">
        <v>4.1853199999999999</v>
      </c>
      <c r="AO251">
        <v>189.49700000000001</v>
      </c>
      <c r="AP251">
        <v>13108.5</v>
      </c>
      <c r="AQ251">
        <v>82.25</v>
      </c>
      <c r="AR251">
        <v>3.01213E-2</v>
      </c>
      <c r="AS251">
        <v>-0.34817199999999998</v>
      </c>
      <c r="AT251">
        <v>12898.5</v>
      </c>
      <c r="AU251">
        <v>-8.3188899999999996E-2</v>
      </c>
      <c r="AV251">
        <v>13760.7</v>
      </c>
      <c r="AW251">
        <v>4661.41</v>
      </c>
      <c r="AX251">
        <v>52.077500000000001</v>
      </c>
      <c r="AY251">
        <v>12898.6</v>
      </c>
      <c r="AZ251">
        <v>0.251996</v>
      </c>
      <c r="BA251">
        <v>2.8153100000000001E-3</v>
      </c>
      <c r="BB251">
        <v>6.6428399999999996</v>
      </c>
      <c r="BC251">
        <v>27.802399999999999</v>
      </c>
    </row>
    <row r="252" spans="1:56" x14ac:dyDescent="0.35">
      <c r="A252" t="str">
        <f t="shared" si="32"/>
        <v/>
      </c>
      <c r="B252" t="str">
        <f>IFERROR(VLOOKUP(R252,#REF!,3,FALSE),"")</f>
        <v/>
      </c>
      <c r="C252" t="str">
        <f>IFERROR(VLOOKUP(R252,#REF!,3,FALSE),"normal")</f>
        <v>normal</v>
      </c>
      <c r="D252">
        <f t="shared" si="33"/>
        <v>-5.396539532025793</v>
      </c>
      <c r="E252">
        <f t="shared" si="34"/>
        <v>2.3025087410271299</v>
      </c>
      <c r="F252">
        <f t="shared" si="35"/>
        <v>1.4218794217349195</v>
      </c>
      <c r="G252" s="3">
        <f t="shared" si="36"/>
        <v>5.1078399108928474E-2</v>
      </c>
      <c r="H252">
        <f t="shared" si="37"/>
        <v>14.984198645598196</v>
      </c>
      <c r="I252" t="str">
        <f t="shared" si="30"/>
        <v>P_183A3AB9_001B0E5848hr7</v>
      </c>
      <c r="J252">
        <f t="shared" si="31"/>
        <v>60</v>
      </c>
      <c r="K252">
        <f t="shared" si="38"/>
        <v>2.4771331306107078</v>
      </c>
      <c r="L252" s="3">
        <f t="shared" si="39"/>
        <v>-0.34276074288552633</v>
      </c>
      <c r="M252" t="s">
        <v>193</v>
      </c>
      <c r="N252" t="s">
        <v>162</v>
      </c>
      <c r="O252" s="1">
        <v>43693.436805555553</v>
      </c>
      <c r="P252" t="s">
        <v>158</v>
      </c>
      <c r="Q252">
        <v>11</v>
      </c>
      <c r="R252" t="s">
        <v>196</v>
      </c>
      <c r="S252">
        <v>12</v>
      </c>
      <c r="T252">
        <v>7</v>
      </c>
      <c r="U252">
        <v>2051</v>
      </c>
      <c r="V252">
        <v>5</v>
      </c>
      <c r="W252">
        <v>30</v>
      </c>
      <c r="X252">
        <v>26.58</v>
      </c>
      <c r="Y252">
        <v>13.276</v>
      </c>
      <c r="Z252">
        <v>3.3216600000000001</v>
      </c>
      <c r="AA252">
        <v>273.73500000000001</v>
      </c>
      <c r="AB252">
        <v>23</v>
      </c>
      <c r="AC252">
        <v>29</v>
      </c>
      <c r="AE252">
        <v>50</v>
      </c>
      <c r="AG252">
        <v>1478.87</v>
      </c>
      <c r="AH252">
        <v>317.83300000000003</v>
      </c>
      <c r="AI252">
        <v>3.5467900000000001</v>
      </c>
      <c r="AJ252">
        <v>0.116396</v>
      </c>
      <c r="AK252">
        <v>39.375</v>
      </c>
      <c r="AL252">
        <v>1.44198E-2</v>
      </c>
      <c r="AM252">
        <v>0.54250500000000001</v>
      </c>
      <c r="AN252">
        <v>1.4813799999999999</v>
      </c>
      <c r="AO252">
        <v>11.101599999999999</v>
      </c>
      <c r="AP252">
        <v>1131.3499999999999</v>
      </c>
      <c r="AQ252">
        <v>278.45800000000003</v>
      </c>
      <c r="AR252">
        <v>0.101976</v>
      </c>
      <c r="AS252">
        <v>-1.9446399999999999</v>
      </c>
      <c r="AT252">
        <v>921.35</v>
      </c>
      <c r="AU252">
        <v>-1.31273</v>
      </c>
      <c r="AV252">
        <v>1478.89</v>
      </c>
      <c r="AW252">
        <v>745.34299999999996</v>
      </c>
      <c r="AX252">
        <v>-0.84879300000000002</v>
      </c>
      <c r="AY252">
        <v>921.36</v>
      </c>
      <c r="AZ252">
        <v>4.0293200000000001E-2</v>
      </c>
      <c r="BA252" s="2">
        <v>-4.58857E-5</v>
      </c>
      <c r="BB252">
        <v>7.4532699999999998</v>
      </c>
      <c r="BC252">
        <v>11.0411</v>
      </c>
      <c r="BD252">
        <v>2.6618300000000001</v>
      </c>
    </row>
    <row r="253" spans="1:56" x14ac:dyDescent="0.35">
      <c r="A253" t="str">
        <f t="shared" si="32"/>
        <v/>
      </c>
      <c r="B253" t="str">
        <f>IFERROR(VLOOKUP(R253,#REF!,3,FALSE),"")</f>
        <v/>
      </c>
      <c r="C253" t="str">
        <f>IFERROR(VLOOKUP(R253,#REF!,3,FALSE),"normal")</f>
        <v>normal</v>
      </c>
      <c r="D253">
        <f t="shared" si="33"/>
        <v>-17.486646482971892</v>
      </c>
      <c r="E253">
        <f t="shared" si="34"/>
        <v>2.279087743229478</v>
      </c>
      <c r="F253">
        <f t="shared" si="35"/>
        <v>1.4885813604245566</v>
      </c>
      <c r="G253" s="3">
        <f t="shared" si="36"/>
        <v>5.0273818089274364E-2</v>
      </c>
      <c r="H253">
        <f t="shared" si="37"/>
        <v>47.428022157054414</v>
      </c>
      <c r="I253" t="str">
        <f t="shared" si="30"/>
        <v>P_183A3AB9_001B0E5848hr8</v>
      </c>
      <c r="J253">
        <f t="shared" si="31"/>
        <v>60</v>
      </c>
      <c r="K253">
        <f t="shared" si="38"/>
        <v>1.8655000638651138</v>
      </c>
      <c r="L253" s="3">
        <f t="shared" si="39"/>
        <v>-0.27034651387697756</v>
      </c>
      <c r="M253" t="s">
        <v>193</v>
      </c>
      <c r="N253" t="s">
        <v>162</v>
      </c>
      <c r="O253" s="1">
        <v>43693.436805555553</v>
      </c>
      <c r="P253" t="s">
        <v>158</v>
      </c>
      <c r="Q253">
        <v>11</v>
      </c>
      <c r="R253" t="s">
        <v>196</v>
      </c>
      <c r="S253">
        <v>12</v>
      </c>
      <c r="T253">
        <v>8</v>
      </c>
      <c r="U253">
        <v>3</v>
      </c>
      <c r="V253">
        <v>5</v>
      </c>
      <c r="W253">
        <v>70</v>
      </c>
      <c r="X253">
        <v>61.38</v>
      </c>
      <c r="Y253">
        <v>41.587600000000002</v>
      </c>
      <c r="Z253">
        <v>3.3427799999999999</v>
      </c>
      <c r="AA253">
        <v>273.48200000000003</v>
      </c>
      <c r="AB253">
        <v>23</v>
      </c>
      <c r="AC253">
        <v>29</v>
      </c>
      <c r="AE253">
        <v>50</v>
      </c>
      <c r="AG253">
        <v>1790.32</v>
      </c>
      <c r="AH253">
        <v>412.5</v>
      </c>
      <c r="AI253">
        <v>5.2419700000000002</v>
      </c>
      <c r="AJ253">
        <v>0.151064</v>
      </c>
      <c r="AK253">
        <v>134.042</v>
      </c>
      <c r="AL253">
        <v>4.9088300000000001E-2</v>
      </c>
      <c r="AM253">
        <v>0.79974400000000001</v>
      </c>
      <c r="AN253">
        <v>2.1838000000000002</v>
      </c>
      <c r="AO253">
        <v>25.570900000000002</v>
      </c>
      <c r="AP253">
        <v>1131.3499999999999</v>
      </c>
      <c r="AQ253">
        <v>278.45800000000003</v>
      </c>
      <c r="AR253">
        <v>0.101976</v>
      </c>
      <c r="AS253">
        <v>-1.9446399999999999</v>
      </c>
      <c r="AT253">
        <v>921.35</v>
      </c>
      <c r="AU253">
        <v>-0.890486</v>
      </c>
      <c r="AV253">
        <v>1790.34</v>
      </c>
      <c r="AW253">
        <v>751.48299999999995</v>
      </c>
      <c r="AX253">
        <v>-0.84879300000000002</v>
      </c>
      <c r="AY253">
        <v>921.36</v>
      </c>
      <c r="AZ253">
        <v>4.06252E-2</v>
      </c>
      <c r="BA253" s="2">
        <v>-4.58857E-5</v>
      </c>
      <c r="BB253">
        <v>7.3376900000000003</v>
      </c>
      <c r="BC253">
        <v>16.024000000000001</v>
      </c>
    </row>
    <row r="254" spans="1:56" x14ac:dyDescent="0.35">
      <c r="A254" t="str">
        <f t="shared" si="32"/>
        <v/>
      </c>
      <c r="B254" t="str">
        <f>IFERROR(VLOOKUP(R254,#REF!,3,FALSE),"")</f>
        <v/>
      </c>
      <c r="C254" t="str">
        <f>IFERROR(VLOOKUP(R254,#REF!,3,FALSE),"normal")</f>
        <v>normal</v>
      </c>
      <c r="D254">
        <f t="shared" si="33"/>
        <v>-46.407418445922502</v>
      </c>
      <c r="E254">
        <f t="shared" si="34"/>
        <v>2.2518117642301032</v>
      </c>
      <c r="F254">
        <f t="shared" si="35"/>
        <v>1.526997421720159</v>
      </c>
      <c r="G254" s="3">
        <f t="shared" si="36"/>
        <v>4.8605380941664805E-2</v>
      </c>
      <c r="H254">
        <f t="shared" si="37"/>
        <v>102.13410444342648</v>
      </c>
      <c r="I254" t="str">
        <f t="shared" si="30"/>
        <v>P_183A3AB9_001B0E5848hr9</v>
      </c>
      <c r="J254">
        <f t="shared" si="31"/>
        <v>60</v>
      </c>
      <c r="K254">
        <f t="shared" si="38"/>
        <v>1.7523997257456261</v>
      </c>
      <c r="L254" s="3">
        <f t="shared" si="39"/>
        <v>-0.2952956804936579</v>
      </c>
      <c r="M254" t="s">
        <v>193</v>
      </c>
      <c r="N254" t="s">
        <v>162</v>
      </c>
      <c r="O254" s="1">
        <v>43693.436805555553</v>
      </c>
      <c r="P254" t="s">
        <v>158</v>
      </c>
      <c r="Q254">
        <v>11</v>
      </c>
      <c r="R254" t="s">
        <v>196</v>
      </c>
      <c r="S254">
        <v>12</v>
      </c>
      <c r="T254">
        <v>9</v>
      </c>
      <c r="U254">
        <v>1</v>
      </c>
      <c r="V254">
        <v>5</v>
      </c>
      <c r="W254">
        <v>150</v>
      </c>
      <c r="X254">
        <v>130.97999999999999</v>
      </c>
      <c r="Y254">
        <v>89.183499999999995</v>
      </c>
      <c r="Z254">
        <v>3.3549500000000001</v>
      </c>
      <c r="AA254">
        <v>273.33499999999998</v>
      </c>
      <c r="AB254">
        <v>23</v>
      </c>
      <c r="AC254">
        <v>29</v>
      </c>
      <c r="AE254">
        <v>50</v>
      </c>
      <c r="AG254">
        <v>2101.5300000000002</v>
      </c>
      <c r="AH254">
        <v>572.54200000000003</v>
      </c>
      <c r="AI254">
        <v>7.9398799999999996</v>
      </c>
      <c r="AJ254">
        <v>0.209674</v>
      </c>
      <c r="AK254">
        <v>294.08300000000003</v>
      </c>
      <c r="AL254">
        <v>0.107698</v>
      </c>
      <c r="AM254">
        <v>0.82224900000000001</v>
      </c>
      <c r="AN254">
        <v>2.24525</v>
      </c>
      <c r="AO254">
        <v>37.038800000000002</v>
      </c>
      <c r="AP254">
        <v>1131.3499999999999</v>
      </c>
      <c r="AQ254">
        <v>278.45800000000003</v>
      </c>
      <c r="AR254">
        <v>0.101976</v>
      </c>
      <c r="AS254">
        <v>-1.9446399999999999</v>
      </c>
      <c r="AT254">
        <v>921.35</v>
      </c>
      <c r="AU254">
        <v>-0.86611300000000002</v>
      </c>
      <c r="AV254">
        <v>2101.54</v>
      </c>
      <c r="AW254">
        <v>755.03</v>
      </c>
      <c r="AX254">
        <v>-0.84879300000000002</v>
      </c>
      <c r="AY254">
        <v>921.36</v>
      </c>
      <c r="AZ254">
        <v>4.0816900000000003E-2</v>
      </c>
      <c r="BA254" s="2">
        <v>-4.58857E-5</v>
      </c>
      <c r="BB254">
        <v>11.5451</v>
      </c>
      <c r="BC254">
        <v>25.921700000000001</v>
      </c>
    </row>
    <row r="255" spans="1:56" x14ac:dyDescent="0.35">
      <c r="A255" t="str">
        <f t="shared" si="32"/>
        <v/>
      </c>
      <c r="B255" t="str">
        <f>IFERROR(VLOOKUP(R255,#REF!,3,FALSE),"")</f>
        <v/>
      </c>
      <c r="C255" t="str">
        <f>IFERROR(VLOOKUP(R255,#REF!,3,FALSE),"normal")</f>
        <v>normal</v>
      </c>
      <c r="D255">
        <f t="shared" si="33"/>
        <v>-150.8711098774555</v>
      </c>
      <c r="E255">
        <f t="shared" si="34"/>
        <v>2.214976246155933</v>
      </c>
      <c r="F255">
        <f t="shared" si="35"/>
        <v>1.6054883027441575</v>
      </c>
      <c r="G255" s="3">
        <f t="shared" si="36"/>
        <v>4.6869870607691627E-2</v>
      </c>
      <c r="H255">
        <f t="shared" si="37"/>
        <v>223.1014692378329</v>
      </c>
      <c r="I255" t="str">
        <f t="shared" si="30"/>
        <v>P_183A3AB9_001B0E5848hr10</v>
      </c>
      <c r="J255">
        <f t="shared" si="31"/>
        <v>60</v>
      </c>
      <c r="K255">
        <f t="shared" si="38"/>
        <v>1.8460302269731466</v>
      </c>
      <c r="L255" s="3">
        <f t="shared" si="39"/>
        <v>-0.3817852693161915</v>
      </c>
      <c r="M255" t="s">
        <v>193</v>
      </c>
      <c r="N255" t="s">
        <v>162</v>
      </c>
      <c r="O255" s="1">
        <v>43693.436805555553</v>
      </c>
      <c r="P255" t="s">
        <v>158</v>
      </c>
      <c r="Q255">
        <v>11</v>
      </c>
      <c r="R255" t="s">
        <v>196</v>
      </c>
      <c r="S255">
        <v>12</v>
      </c>
      <c r="T255">
        <v>10</v>
      </c>
      <c r="U255">
        <v>3</v>
      </c>
      <c r="V255">
        <v>5</v>
      </c>
      <c r="W255">
        <v>400</v>
      </c>
      <c r="X255">
        <v>348.48</v>
      </c>
      <c r="Y255">
        <v>194.36600000000001</v>
      </c>
      <c r="Z255">
        <v>3.38028</v>
      </c>
      <c r="AA255">
        <v>273.03100000000001</v>
      </c>
      <c r="AB255">
        <v>23</v>
      </c>
      <c r="AC255">
        <v>29</v>
      </c>
      <c r="AE255">
        <v>50</v>
      </c>
      <c r="AG255">
        <v>2412.92</v>
      </c>
      <c r="AH255">
        <v>930.04200000000003</v>
      </c>
      <c r="AI255">
        <v>12.4008</v>
      </c>
      <c r="AJ255">
        <v>0.34059699999999998</v>
      </c>
      <c r="AK255">
        <v>651.58299999999997</v>
      </c>
      <c r="AL255">
        <v>0.238621</v>
      </c>
      <c r="AM255">
        <v>0.68474699999999999</v>
      </c>
      <c r="AN255">
        <v>1.8697900000000001</v>
      </c>
      <c r="AO255">
        <v>52.543500000000002</v>
      </c>
      <c r="AP255">
        <v>1131.3499999999999</v>
      </c>
      <c r="AQ255">
        <v>278.45800000000003</v>
      </c>
      <c r="AR255">
        <v>0.101976</v>
      </c>
      <c r="AS255">
        <v>-1.9446399999999999</v>
      </c>
      <c r="AT255">
        <v>921.35</v>
      </c>
      <c r="AU255">
        <v>-1.04003</v>
      </c>
      <c r="AV255">
        <v>2412.9299999999998</v>
      </c>
      <c r="AW255">
        <v>762.43499999999995</v>
      </c>
      <c r="AX255">
        <v>-0.84879300000000002</v>
      </c>
      <c r="AY255">
        <v>921.36</v>
      </c>
      <c r="AZ255">
        <v>4.1217200000000002E-2</v>
      </c>
      <c r="BA255" s="2">
        <v>-4.58857E-5</v>
      </c>
      <c r="BB255">
        <v>24.5411</v>
      </c>
      <c r="BC255">
        <v>45.886699999999998</v>
      </c>
    </row>
    <row r="256" spans="1:56" x14ac:dyDescent="0.35">
      <c r="A256" t="str">
        <f t="shared" si="32"/>
        <v/>
      </c>
      <c r="B256" t="str">
        <f>IFERROR(VLOOKUP(R256,#REF!,3,FALSE),"")</f>
        <v/>
      </c>
      <c r="C256" t="str">
        <f>IFERROR(VLOOKUP(R256,#REF!,3,FALSE),"normal")</f>
        <v>normal</v>
      </c>
      <c r="D256" t="str">
        <f t="shared" si="33"/>
        <v/>
      </c>
      <c r="E256">
        <f t="shared" si="34"/>
        <v>-0.76300040416199977</v>
      </c>
      <c r="F256">
        <f t="shared" si="35"/>
        <v>-3.2530743536620697</v>
      </c>
      <c r="G256" s="3">
        <f t="shared" si="36"/>
        <v>4.249129457398506E-2</v>
      </c>
      <c r="H256" t="str">
        <f t="shared" si="37"/>
        <v/>
      </c>
      <c r="I256" t="str">
        <f t="shared" si="30"/>
        <v>P_183A3AB9_001B0E5848hr16</v>
      </c>
      <c r="J256">
        <f t="shared" si="31"/>
        <v>60</v>
      </c>
      <c r="K256" t="str">
        <f t="shared" si="38"/>
        <v/>
      </c>
      <c r="L256" s="3" t="str">
        <f t="shared" si="39"/>
        <v/>
      </c>
      <c r="M256" t="s">
        <v>193</v>
      </c>
      <c r="N256" t="s">
        <v>162</v>
      </c>
      <c r="O256" s="1">
        <v>43693.436805555553</v>
      </c>
      <c r="P256" t="s">
        <v>158</v>
      </c>
      <c r="Q256">
        <v>11</v>
      </c>
      <c r="R256" t="s">
        <v>196</v>
      </c>
      <c r="S256">
        <v>12</v>
      </c>
      <c r="T256">
        <v>16</v>
      </c>
      <c r="U256">
        <v>144</v>
      </c>
      <c r="V256">
        <v>20</v>
      </c>
      <c r="W256">
        <v>0</v>
      </c>
      <c r="X256">
        <v>0</v>
      </c>
      <c r="Y256">
        <v>-3.25312</v>
      </c>
      <c r="Z256">
        <v>3.07463</v>
      </c>
      <c r="AA256">
        <v>276.66899999999998</v>
      </c>
      <c r="AB256">
        <v>23</v>
      </c>
      <c r="AC256">
        <v>29</v>
      </c>
      <c r="AE256">
        <v>20</v>
      </c>
      <c r="AG256">
        <v>5641.43</v>
      </c>
      <c r="AH256">
        <v>266.66699999999997</v>
      </c>
      <c r="AI256">
        <v>0.63702199999999998</v>
      </c>
      <c r="AJ256">
        <v>9.76577E-2</v>
      </c>
      <c r="AK256">
        <v>0</v>
      </c>
      <c r="AL256">
        <v>0</v>
      </c>
      <c r="AO256">
        <v>0</v>
      </c>
      <c r="AP256">
        <v>5611.43</v>
      </c>
      <c r="AQ256">
        <v>266.66699999999997</v>
      </c>
      <c r="AR256">
        <v>9.76577E-2</v>
      </c>
      <c r="AS256">
        <v>1.2950900000000001</v>
      </c>
      <c r="AT256">
        <v>5401.43</v>
      </c>
      <c r="AV256">
        <v>5641.45</v>
      </c>
      <c r="AW256">
        <v>675.04700000000003</v>
      </c>
      <c r="AX256">
        <v>-9.26614</v>
      </c>
      <c r="AY256">
        <v>5401.45</v>
      </c>
      <c r="AZ256">
        <v>3.6492999999999998E-2</v>
      </c>
      <c r="BA256">
        <v>-5.0092699999999997E-4</v>
      </c>
      <c r="BC256">
        <v>0.88514899999999996</v>
      </c>
    </row>
    <row r="257" spans="1:56" x14ac:dyDescent="0.35">
      <c r="A257" t="str">
        <f t="shared" si="32"/>
        <v/>
      </c>
      <c r="B257" t="str">
        <f>IFERROR(VLOOKUP(R257,#REF!,3,FALSE),"")</f>
        <v/>
      </c>
      <c r="C257" t="str">
        <f>IFERROR(VLOOKUP(R257,#REF!,3,FALSE),"normal")</f>
        <v>normal</v>
      </c>
      <c r="D257">
        <f t="shared" si="33"/>
        <v>-39.738775279121626</v>
      </c>
      <c r="E257">
        <f t="shared" si="34"/>
        <v>-0.80853745446613567</v>
      </c>
      <c r="F257">
        <f t="shared" si="35"/>
        <v>-4.2104898856183883</v>
      </c>
      <c r="G257" s="3">
        <f t="shared" si="36"/>
        <v>4.3167935072999535E-2</v>
      </c>
      <c r="H257">
        <f t="shared" si="37"/>
        <v>28.602954649564818</v>
      </c>
      <c r="I257" t="str">
        <f t="shared" si="30"/>
        <v>P_183A3AB9_001B0E5848hr17</v>
      </c>
      <c r="J257">
        <f t="shared" si="31"/>
        <v>60</v>
      </c>
      <c r="K257">
        <f t="shared" si="38"/>
        <v>-3.0917306897299852</v>
      </c>
      <c r="L257" s="3">
        <f t="shared" si="39"/>
        <v>-0.51743460233389138</v>
      </c>
      <c r="M257" t="s">
        <v>193</v>
      </c>
      <c r="N257" t="s">
        <v>162</v>
      </c>
      <c r="O257" s="1">
        <v>43693.436805555553</v>
      </c>
      <c r="P257" t="s">
        <v>158</v>
      </c>
      <c r="Q257">
        <v>11</v>
      </c>
      <c r="R257" t="s">
        <v>196</v>
      </c>
      <c r="S257">
        <v>12</v>
      </c>
      <c r="T257">
        <v>17</v>
      </c>
      <c r="U257">
        <v>1</v>
      </c>
      <c r="V257">
        <v>5</v>
      </c>
      <c r="W257">
        <v>150</v>
      </c>
      <c r="X257">
        <v>130.97999999999999</v>
      </c>
      <c r="Y257">
        <v>24.976099999999999</v>
      </c>
      <c r="Z257">
        <v>2.8894500000000001</v>
      </c>
      <c r="AA257">
        <v>278.83300000000003</v>
      </c>
      <c r="AB257">
        <v>23</v>
      </c>
      <c r="AC257">
        <v>29</v>
      </c>
      <c r="AE257">
        <v>20</v>
      </c>
      <c r="AG257">
        <v>5952.06</v>
      </c>
      <c r="AH257">
        <v>351</v>
      </c>
      <c r="AI257">
        <v>3.5874199999999998</v>
      </c>
      <c r="AJ257">
        <v>0.12854199999999999</v>
      </c>
      <c r="AK257">
        <v>84.333299999999994</v>
      </c>
      <c r="AL257">
        <v>3.08843E-2</v>
      </c>
      <c r="AM257">
        <v>0.235794</v>
      </c>
      <c r="AN257">
        <v>0.64386399999999999</v>
      </c>
      <c r="AO257">
        <v>23.508099999999999</v>
      </c>
      <c r="AP257">
        <v>5611.43</v>
      </c>
      <c r="AQ257">
        <v>266.66699999999997</v>
      </c>
      <c r="AR257">
        <v>9.76577E-2</v>
      </c>
      <c r="AS257">
        <v>1.2950900000000001</v>
      </c>
      <c r="AT257">
        <v>5401.43</v>
      </c>
      <c r="AU257">
        <v>2.0114299999999998</v>
      </c>
      <c r="AV257">
        <v>5952.07</v>
      </c>
      <c r="AW257">
        <v>624.05600000000004</v>
      </c>
      <c r="AX257">
        <v>-9.26614</v>
      </c>
      <c r="AY257">
        <v>5401.45</v>
      </c>
      <c r="AZ257">
        <v>3.3736500000000003E-2</v>
      </c>
      <c r="BA257">
        <v>-5.0092699999999997E-4</v>
      </c>
      <c r="BB257">
        <v>20.761399999999998</v>
      </c>
      <c r="BC257">
        <v>13.3675</v>
      </c>
    </row>
    <row r="258" spans="1:56" x14ac:dyDescent="0.35">
      <c r="A258" t="str">
        <f t="shared" si="32"/>
        <v/>
      </c>
      <c r="B258" t="str">
        <f>IFERROR(VLOOKUP(R258,#REF!,3,FALSE),"")</f>
        <v/>
      </c>
      <c r="C258" t="str">
        <f>IFERROR(VLOOKUP(R258,#REF!,3,FALSE),"normal")</f>
        <v>normal</v>
      </c>
      <c r="D258">
        <f t="shared" si="33"/>
        <v>-120.7629897277984</v>
      </c>
      <c r="E258">
        <f t="shared" si="34"/>
        <v>-0.858562319006551</v>
      </c>
      <c r="F258">
        <f t="shared" si="35"/>
        <v>-5.1265055608248487</v>
      </c>
      <c r="G258" s="3">
        <f t="shared" si="36"/>
        <v>4.328308028516635E-2</v>
      </c>
      <c r="H258">
        <f t="shared" si="37"/>
        <v>71.318870523415981</v>
      </c>
      <c r="I258" t="str">
        <f t="shared" ref="I258:I321" si="40">R258&amp;N258&amp;T258</f>
        <v>P_183A3AB9_001B0E5848hr18</v>
      </c>
      <c r="J258">
        <f t="shared" ref="J258:J321" si="41">COUNTIF(R:R,R258)</f>
        <v>60</v>
      </c>
      <c r="K258">
        <f t="shared" si="38"/>
        <v>-3.2002559018421621</v>
      </c>
      <c r="L258" s="3">
        <f t="shared" si="39"/>
        <v>-0.59111842662734926</v>
      </c>
      <c r="M258" t="s">
        <v>193</v>
      </c>
      <c r="N258" t="s">
        <v>162</v>
      </c>
      <c r="O258" s="1">
        <v>43693.436805555553</v>
      </c>
      <c r="P258" t="s">
        <v>158</v>
      </c>
      <c r="Q258">
        <v>11</v>
      </c>
      <c r="R258" t="s">
        <v>196</v>
      </c>
      <c r="S258">
        <v>12</v>
      </c>
      <c r="T258">
        <v>18</v>
      </c>
      <c r="U258">
        <v>1</v>
      </c>
      <c r="V258">
        <v>5</v>
      </c>
      <c r="W258">
        <v>400</v>
      </c>
      <c r="X258">
        <v>348.48</v>
      </c>
      <c r="Y258">
        <v>62.133000000000003</v>
      </c>
      <c r="Z258">
        <v>2.7307100000000002</v>
      </c>
      <c r="AA258">
        <v>280.666</v>
      </c>
      <c r="AB258">
        <v>23</v>
      </c>
      <c r="AC258">
        <v>29</v>
      </c>
      <c r="AE258">
        <v>20</v>
      </c>
      <c r="AG258">
        <v>6262.77</v>
      </c>
      <c r="AH258">
        <v>450.33300000000003</v>
      </c>
      <c r="AI258">
        <v>1.4039299999999999</v>
      </c>
      <c r="AJ258">
        <v>0.16492000000000001</v>
      </c>
      <c r="AK258">
        <v>183.667</v>
      </c>
      <c r="AL258">
        <v>6.7261799999999997E-2</v>
      </c>
      <c r="AM258">
        <v>0.19301499999999999</v>
      </c>
      <c r="AN258">
        <v>0.52705100000000005</v>
      </c>
      <c r="AO258">
        <v>130.82300000000001</v>
      </c>
      <c r="AP258">
        <v>5611.43</v>
      </c>
      <c r="AQ258">
        <v>266.66699999999997</v>
      </c>
      <c r="AR258">
        <v>9.76577E-2</v>
      </c>
      <c r="AS258">
        <v>1.2950900000000001</v>
      </c>
      <c r="AT258">
        <v>5401.43</v>
      </c>
      <c r="AU258">
        <v>2.45723</v>
      </c>
      <c r="AV258">
        <v>6262.78</v>
      </c>
      <c r="AW258">
        <v>581.40700000000004</v>
      </c>
      <c r="AX258">
        <v>-9.26614</v>
      </c>
      <c r="AY258">
        <v>5401.45</v>
      </c>
      <c r="AZ258">
        <v>3.1430899999999998E-2</v>
      </c>
      <c r="BA258">
        <v>-5.0092699999999997E-4</v>
      </c>
      <c r="BB258">
        <v>13.3781</v>
      </c>
      <c r="BC258">
        <v>7.0509300000000001</v>
      </c>
    </row>
    <row r="259" spans="1:56" x14ac:dyDescent="0.35">
      <c r="A259" t="str">
        <f t="shared" ref="A259:A322" si="42">IF(AND(B259="",C259&lt;&gt;"normal"),C259,B259)</f>
        <v/>
      </c>
      <c r="B259" t="str">
        <f>IFERROR(VLOOKUP(R259,#REF!,3,FALSE),"")</f>
        <v/>
      </c>
      <c r="C259" t="str">
        <f>IFERROR(VLOOKUP(R259,#REF!,3,FALSE),"normal")</f>
        <v>normal</v>
      </c>
      <c r="D259" t="str">
        <f t="shared" ref="D259:D322" si="43">IFERROR(H259-(INDEX(H:H,MATCH(R259&amp;"0hr"&amp;T259,I:I,0))),"")</f>
        <v/>
      </c>
      <c r="E259">
        <f t="shared" ref="E259:E322" si="44">IFERROR(F259-INDEX(F:F,MATCH(R259&amp;"0hr"&amp;T259,I:I,0)),"")</f>
        <v>0.31638575566016214</v>
      </c>
      <c r="F259">
        <f t="shared" ref="F259:F322" si="45">IFERROR((AQ259-AA259)/Z259,"")</f>
        <v>1.6295353420814089</v>
      </c>
      <c r="G259" s="3">
        <f t="shared" ref="G259:G322" si="46">IFERROR((Z259-INDEX(Z:Z,MATCH(R259&amp;"0hr"&amp;T259,I:I,0)))/INDEX(Z:Z,MATCH(R259&amp;"0hr"&amp;T259,I:I,0)),"")</f>
        <v>-8.784447435689087E-2</v>
      </c>
      <c r="H259" t="str">
        <f t="shared" ref="H259:H322" si="47">IFERROR(Y259/X259*W259,"")</f>
        <v/>
      </c>
      <c r="I259" t="str">
        <f t="shared" si="40"/>
        <v>P_183A3AB9_001B0E5848hr26</v>
      </c>
      <c r="J259">
        <f t="shared" si="41"/>
        <v>60</v>
      </c>
      <c r="K259" t="str">
        <f t="shared" ref="K259:K322" si="48">IFERROR(((AR259-VLOOKUP(R259&amp;"0hr"&amp;T259,I:AR,36,FALSE))*1000)/VLOOKUP(R259&amp;"0hr"&amp;T259,I:AM,31,FALSE),"")</f>
        <v/>
      </c>
      <c r="L259" s="3" t="str">
        <f t="shared" ref="L259:L322" si="49">IFERROR((AM259-VLOOKUP(R259&amp;"0hr"&amp;T259,I:AR,31,FALSE))/VLOOKUP(R259&amp;"0hr"&amp;T259,I:AM,31,FALSE),"")</f>
        <v/>
      </c>
      <c r="M259" t="s">
        <v>193</v>
      </c>
      <c r="N259" t="s">
        <v>162</v>
      </c>
      <c r="O259" s="1">
        <v>43693.436805555553</v>
      </c>
      <c r="P259" t="s">
        <v>158</v>
      </c>
      <c r="Q259">
        <v>11</v>
      </c>
      <c r="R259" t="s">
        <v>196</v>
      </c>
      <c r="S259">
        <v>12</v>
      </c>
      <c r="T259">
        <v>26</v>
      </c>
      <c r="U259">
        <v>272</v>
      </c>
      <c r="V259">
        <v>30</v>
      </c>
      <c r="W259">
        <v>0</v>
      </c>
      <c r="X259">
        <v>0</v>
      </c>
      <c r="Y259">
        <v>1.6294900000000001</v>
      </c>
      <c r="Z259">
        <v>8.9246300000000005</v>
      </c>
      <c r="AA259">
        <v>242.70699999999999</v>
      </c>
      <c r="AB259">
        <v>41</v>
      </c>
      <c r="AC259">
        <v>44</v>
      </c>
      <c r="AE259">
        <v>60</v>
      </c>
      <c r="AG259">
        <v>13139</v>
      </c>
      <c r="AH259">
        <v>257.25</v>
      </c>
      <c r="AI259">
        <v>0.84699000000000002</v>
      </c>
      <c r="AJ259">
        <v>9.4209200000000007E-2</v>
      </c>
      <c r="AK259">
        <v>0</v>
      </c>
      <c r="AL259">
        <v>0</v>
      </c>
      <c r="AO259">
        <v>0</v>
      </c>
      <c r="AP259">
        <v>13109</v>
      </c>
      <c r="AQ259">
        <v>257.25</v>
      </c>
      <c r="AR259">
        <v>9.4209200000000007E-2</v>
      </c>
      <c r="AS259">
        <v>0.24898999999999999</v>
      </c>
      <c r="AT259">
        <v>12899</v>
      </c>
      <c r="AV259">
        <v>13139</v>
      </c>
      <c r="AW259">
        <v>2117.27</v>
      </c>
      <c r="AX259">
        <v>42.016100000000002</v>
      </c>
      <c r="AY259">
        <v>12899</v>
      </c>
      <c r="AZ259">
        <v>0.11445900000000001</v>
      </c>
      <c r="BA259">
        <v>2.2713899999999999E-3</v>
      </c>
      <c r="BC259">
        <v>6.0513499999999998E-2</v>
      </c>
    </row>
    <row r="260" spans="1:56" x14ac:dyDescent="0.35">
      <c r="A260" t="str">
        <f t="shared" si="42"/>
        <v/>
      </c>
      <c r="B260" t="str">
        <f>IFERROR(VLOOKUP(R260,#REF!,3,FALSE),"")</f>
        <v/>
      </c>
      <c r="C260" t="str">
        <f>IFERROR(VLOOKUP(R260,#REF!,3,FALSE),"normal")</f>
        <v>normal</v>
      </c>
      <c r="D260">
        <f t="shared" si="43"/>
        <v>11.111171493632796</v>
      </c>
      <c r="E260">
        <f t="shared" si="44"/>
        <v>0.30695653934453526</v>
      </c>
      <c r="F260">
        <f t="shared" si="45"/>
        <v>1.9658630818492155</v>
      </c>
      <c r="G260" s="3">
        <f t="shared" si="46"/>
        <v>-9.3049488791820567E-2</v>
      </c>
      <c r="H260">
        <f t="shared" si="47"/>
        <v>122.4072377462208</v>
      </c>
      <c r="I260" t="str">
        <f t="shared" si="40"/>
        <v>P_183A3AB9_001B0E5848hr27</v>
      </c>
      <c r="J260">
        <f t="shared" si="41"/>
        <v>60</v>
      </c>
      <c r="K260">
        <f t="shared" si="48"/>
        <v>1.5358374043359366</v>
      </c>
      <c r="L260" s="3">
        <f t="shared" si="49"/>
        <v>-3.7672500871716746E-3</v>
      </c>
      <c r="M260" t="s">
        <v>193</v>
      </c>
      <c r="N260" t="s">
        <v>162</v>
      </c>
      <c r="O260" s="1">
        <v>43693.436805555553</v>
      </c>
      <c r="P260" t="s">
        <v>158</v>
      </c>
      <c r="Q260">
        <v>11</v>
      </c>
      <c r="R260" t="s">
        <v>196</v>
      </c>
      <c r="S260">
        <v>12</v>
      </c>
      <c r="T260">
        <v>27</v>
      </c>
      <c r="U260">
        <v>1</v>
      </c>
      <c r="V260">
        <v>5</v>
      </c>
      <c r="W260">
        <v>150</v>
      </c>
      <c r="X260">
        <v>130.97999999999999</v>
      </c>
      <c r="Y260">
        <v>106.886</v>
      </c>
      <c r="Z260">
        <v>9.4472500000000004</v>
      </c>
      <c r="AA260">
        <v>238.678</v>
      </c>
      <c r="AB260">
        <v>41</v>
      </c>
      <c r="AC260">
        <v>44</v>
      </c>
      <c r="AE260">
        <v>60</v>
      </c>
      <c r="AG260">
        <v>13449.5</v>
      </c>
      <c r="AH260">
        <v>1248.46</v>
      </c>
      <c r="AI260">
        <v>21.227499999999999</v>
      </c>
      <c r="AJ260">
        <v>0.457206</v>
      </c>
      <c r="AK260">
        <v>991.20799999999997</v>
      </c>
      <c r="AL260">
        <v>0.36299700000000001</v>
      </c>
      <c r="AM260">
        <v>2.7713899999999998</v>
      </c>
      <c r="AN260">
        <v>7.5676300000000003</v>
      </c>
      <c r="AO260">
        <v>46.694499999999998</v>
      </c>
      <c r="AP260">
        <v>13109</v>
      </c>
      <c r="AQ260">
        <v>257.25</v>
      </c>
      <c r="AR260">
        <v>9.4209200000000007E-2</v>
      </c>
      <c r="AS260">
        <v>0.24898999999999999</v>
      </c>
      <c r="AT260">
        <v>12899</v>
      </c>
      <c r="AU260">
        <v>3.2902000000000001E-2</v>
      </c>
      <c r="AV260">
        <v>13449.5</v>
      </c>
      <c r="AW260">
        <v>2282.61</v>
      </c>
      <c r="AX260">
        <v>42.016100000000002</v>
      </c>
      <c r="AY260">
        <v>12899</v>
      </c>
      <c r="AZ260">
        <v>0.12339799999999999</v>
      </c>
      <c r="BA260">
        <v>2.2713899999999999E-3</v>
      </c>
      <c r="BB260">
        <v>10.5037</v>
      </c>
      <c r="BC260">
        <v>79.488299999999995</v>
      </c>
    </row>
    <row r="261" spans="1:56" x14ac:dyDescent="0.35">
      <c r="A261" t="str">
        <f t="shared" si="42"/>
        <v/>
      </c>
      <c r="B261" t="str">
        <f>IFERROR(VLOOKUP(R261,#REF!,3,FALSE),"")</f>
        <v/>
      </c>
      <c r="C261" t="str">
        <f>IFERROR(VLOOKUP(R261,#REF!,3,FALSE),"normal")</f>
        <v>normal</v>
      </c>
      <c r="D261">
        <f t="shared" si="43"/>
        <v>13.352636717025632</v>
      </c>
      <c r="E261">
        <f t="shared" si="44"/>
        <v>0.27783176822019651</v>
      </c>
      <c r="F261">
        <f t="shared" si="45"/>
        <v>2.0510560361781383</v>
      </c>
      <c r="G261" s="3">
        <f t="shared" si="46"/>
        <v>-9.5798794444596325E-2</v>
      </c>
      <c r="H261">
        <f t="shared" si="47"/>
        <v>320.84940312213035</v>
      </c>
      <c r="I261" t="str">
        <f t="shared" si="40"/>
        <v>P_183A3AB9_001B0E5848hr28</v>
      </c>
      <c r="J261">
        <f t="shared" si="41"/>
        <v>60</v>
      </c>
      <c r="K261">
        <f t="shared" si="48"/>
        <v>1.393182292481874</v>
      </c>
      <c r="L261" s="3">
        <f t="shared" si="49"/>
        <v>-5.720770073563939E-2</v>
      </c>
      <c r="M261" t="s">
        <v>193</v>
      </c>
      <c r="N261" t="s">
        <v>162</v>
      </c>
      <c r="O261" s="1">
        <v>43693.436805555553</v>
      </c>
      <c r="P261" t="s">
        <v>158</v>
      </c>
      <c r="Q261">
        <v>11</v>
      </c>
      <c r="R261" t="s">
        <v>196</v>
      </c>
      <c r="S261">
        <v>12</v>
      </c>
      <c r="T261">
        <v>28</v>
      </c>
      <c r="U261">
        <v>1</v>
      </c>
      <c r="V261">
        <v>5</v>
      </c>
      <c r="W261">
        <v>400</v>
      </c>
      <c r="X261">
        <v>348.48</v>
      </c>
      <c r="Y261">
        <v>279.524</v>
      </c>
      <c r="Z261">
        <v>9.9153800000000007</v>
      </c>
      <c r="AA261">
        <v>236.91300000000001</v>
      </c>
      <c r="AB261">
        <v>41</v>
      </c>
      <c r="AC261">
        <v>45</v>
      </c>
      <c r="AE261">
        <v>60</v>
      </c>
      <c r="AG261">
        <v>13761.1</v>
      </c>
      <c r="AH261">
        <v>3008.5</v>
      </c>
      <c r="AI261">
        <v>25.732700000000001</v>
      </c>
      <c r="AJ261">
        <v>1.1017600000000001</v>
      </c>
      <c r="AK261">
        <v>2751.25</v>
      </c>
      <c r="AL261">
        <v>1.0075499999999999</v>
      </c>
      <c r="AM261">
        <v>2.8912800000000001</v>
      </c>
      <c r="AN261">
        <v>7.8949999999999996</v>
      </c>
      <c r="AO261">
        <v>106.916</v>
      </c>
      <c r="AP261">
        <v>13109</v>
      </c>
      <c r="AQ261">
        <v>257.25</v>
      </c>
      <c r="AR261">
        <v>9.4209200000000007E-2</v>
      </c>
      <c r="AS261">
        <v>0.24898999999999999</v>
      </c>
      <c r="AT261">
        <v>12899</v>
      </c>
      <c r="AU261">
        <v>3.1537700000000002E-2</v>
      </c>
      <c r="AV261">
        <v>13761.1</v>
      </c>
      <c r="AW261">
        <v>2403.52</v>
      </c>
      <c r="AX261">
        <v>42.016100000000002</v>
      </c>
      <c r="AY261">
        <v>12899</v>
      </c>
      <c r="AZ261">
        <v>0.12993399999999999</v>
      </c>
      <c r="BA261">
        <v>2.2713899999999999E-3</v>
      </c>
      <c r="BB261">
        <v>13.023899999999999</v>
      </c>
      <c r="BC261">
        <v>102.82299999999999</v>
      </c>
    </row>
    <row r="262" spans="1:56" x14ac:dyDescent="0.35">
      <c r="A262" t="str">
        <f t="shared" si="42"/>
        <v/>
      </c>
      <c r="B262" t="str">
        <f>IFERROR(VLOOKUP(R262,#REF!,3,FALSE),"")</f>
        <v/>
      </c>
      <c r="C262" t="str">
        <f>IFERROR(VLOOKUP(R262,#REF!,3,FALSE),"normal")</f>
        <v>normal</v>
      </c>
      <c r="D262">
        <f t="shared" si="43"/>
        <v>1.0434641390748318</v>
      </c>
      <c r="E262">
        <f t="shared" si="44"/>
        <v>-2.0687596022719625</v>
      </c>
      <c r="F262">
        <f t="shared" si="45"/>
        <v>-5.1204922147074505</v>
      </c>
      <c r="G262" s="3">
        <f t="shared" si="46"/>
        <v>0.14902409246941858</v>
      </c>
      <c r="H262">
        <f t="shared" si="47"/>
        <v>15.611399548532731</v>
      </c>
      <c r="I262" t="str">
        <f t="shared" si="40"/>
        <v>P_183A3AB9_001B235848hr7</v>
      </c>
      <c r="J262">
        <f t="shared" si="41"/>
        <v>60</v>
      </c>
      <c r="K262">
        <f t="shared" si="48"/>
        <v>-7.9577584891434139</v>
      </c>
      <c r="L262" s="3">
        <f t="shared" si="49"/>
        <v>0.35884639205794971</v>
      </c>
      <c r="M262" t="s">
        <v>193</v>
      </c>
      <c r="N262" t="s">
        <v>162</v>
      </c>
      <c r="O262" s="1">
        <v>43693.436805555553</v>
      </c>
      <c r="P262" t="s">
        <v>158</v>
      </c>
      <c r="Q262">
        <v>12</v>
      </c>
      <c r="R262" t="s">
        <v>197</v>
      </c>
      <c r="S262">
        <v>12</v>
      </c>
      <c r="T262">
        <v>7</v>
      </c>
      <c r="U262">
        <v>2051</v>
      </c>
      <c r="V262">
        <v>5</v>
      </c>
      <c r="W262">
        <v>30</v>
      </c>
      <c r="X262">
        <v>26.58</v>
      </c>
      <c r="Y262">
        <v>13.8317</v>
      </c>
      <c r="Z262">
        <v>5.7974699999999997</v>
      </c>
      <c r="AA262">
        <v>96.685900000000004</v>
      </c>
      <c r="AB262">
        <v>23</v>
      </c>
      <c r="AC262">
        <v>30</v>
      </c>
      <c r="AE262">
        <v>50</v>
      </c>
      <c r="AG262">
        <v>1479.31</v>
      </c>
      <c r="AH262">
        <v>176.875</v>
      </c>
      <c r="AI262">
        <v>6.2506500000000003</v>
      </c>
      <c r="AJ262">
        <v>6.4774600000000002E-2</v>
      </c>
      <c r="AK262">
        <v>109.875</v>
      </c>
      <c r="AL262">
        <v>4.0238000000000003E-2</v>
      </c>
      <c r="AM262">
        <v>1.5138499999999999</v>
      </c>
      <c r="AN262">
        <v>4.13375</v>
      </c>
      <c r="AO262">
        <v>17.578199999999999</v>
      </c>
      <c r="AP262">
        <v>1131.78</v>
      </c>
      <c r="AQ262">
        <v>67</v>
      </c>
      <c r="AR262">
        <v>2.4536499999999999E-2</v>
      </c>
      <c r="AS262">
        <v>0.44338899999999998</v>
      </c>
      <c r="AT262">
        <v>921.78</v>
      </c>
      <c r="AU262">
        <v>0.107261</v>
      </c>
      <c r="AV262">
        <v>1479.33</v>
      </c>
      <c r="AW262">
        <v>2123.88</v>
      </c>
      <c r="AX262">
        <v>-1.5024500000000001</v>
      </c>
      <c r="AY262">
        <v>921.78</v>
      </c>
      <c r="AZ262">
        <v>0.114817</v>
      </c>
      <c r="BA262" s="2">
        <v>-8.1222299999999997E-5</v>
      </c>
      <c r="BB262">
        <v>4.8896100000000002</v>
      </c>
      <c r="BC262">
        <v>20.212399999999999</v>
      </c>
      <c r="BD262">
        <v>2.6629999999999998</v>
      </c>
    </row>
    <row r="263" spans="1:56" x14ac:dyDescent="0.35">
      <c r="A263" t="str">
        <f t="shared" si="42"/>
        <v/>
      </c>
      <c r="B263" t="str">
        <f>IFERROR(VLOOKUP(R263,#REF!,3,FALSE),"")</f>
        <v/>
      </c>
      <c r="C263" t="str">
        <f>IFERROR(VLOOKUP(R263,#REF!,3,FALSE),"normal")</f>
        <v>normal</v>
      </c>
      <c r="D263">
        <f t="shared" si="43"/>
        <v>4.2826814302131311</v>
      </c>
      <c r="E263">
        <f t="shared" si="44"/>
        <v>-2.0298034144067016</v>
      </c>
      <c r="F263">
        <f t="shared" si="45"/>
        <v>-4.9684388168321743</v>
      </c>
      <c r="G263" s="3">
        <f t="shared" si="46"/>
        <v>0.14931888149029721</v>
      </c>
      <c r="H263">
        <f t="shared" si="47"/>
        <v>56.868670576735084</v>
      </c>
      <c r="I263" t="str">
        <f t="shared" si="40"/>
        <v>P_183A3AB9_001B235848hr8</v>
      </c>
      <c r="J263">
        <f t="shared" si="41"/>
        <v>60</v>
      </c>
      <c r="K263">
        <f t="shared" si="48"/>
        <v>-5.9559559559559574</v>
      </c>
      <c r="L263" s="3">
        <f t="shared" si="49"/>
        <v>0.28415663986133788</v>
      </c>
      <c r="M263" t="s">
        <v>193</v>
      </c>
      <c r="N263" t="s">
        <v>162</v>
      </c>
      <c r="O263" s="1">
        <v>43693.436805555553</v>
      </c>
      <c r="P263" t="s">
        <v>158</v>
      </c>
      <c r="Q263">
        <v>12</v>
      </c>
      <c r="R263" t="s">
        <v>197</v>
      </c>
      <c r="S263">
        <v>12</v>
      </c>
      <c r="T263">
        <v>8</v>
      </c>
      <c r="U263">
        <v>3</v>
      </c>
      <c r="V263">
        <v>5</v>
      </c>
      <c r="W263">
        <v>70</v>
      </c>
      <c r="X263">
        <v>61.38</v>
      </c>
      <c r="Y263">
        <v>49.865699999999997</v>
      </c>
      <c r="Z263">
        <v>5.8426200000000001</v>
      </c>
      <c r="AA263">
        <v>96.028700000000001</v>
      </c>
      <c r="AB263">
        <v>23</v>
      </c>
      <c r="AC263">
        <v>30</v>
      </c>
      <c r="AE263">
        <v>50</v>
      </c>
      <c r="AG263">
        <v>1790.76</v>
      </c>
      <c r="AH263">
        <v>387.375</v>
      </c>
      <c r="AI263">
        <v>6.4188099999999997</v>
      </c>
      <c r="AJ263">
        <v>0.14186299999999999</v>
      </c>
      <c r="AK263">
        <v>320.375</v>
      </c>
      <c r="AL263">
        <v>0.117327</v>
      </c>
      <c r="AM263">
        <v>1.9114800000000001</v>
      </c>
      <c r="AN263">
        <v>5.2195299999999998</v>
      </c>
      <c r="AO263">
        <v>49.911900000000003</v>
      </c>
      <c r="AP263">
        <v>1131.78</v>
      </c>
      <c r="AQ263">
        <v>67</v>
      </c>
      <c r="AR263">
        <v>2.4536499999999999E-2</v>
      </c>
      <c r="AS263">
        <v>0.44338899999999998</v>
      </c>
      <c r="AT263">
        <v>921.78</v>
      </c>
      <c r="AU263">
        <v>8.4947999999999996E-2</v>
      </c>
      <c r="AV263">
        <v>1790.78</v>
      </c>
      <c r="AW263">
        <v>2140.7199999999998</v>
      </c>
      <c r="AX263">
        <v>-1.5024500000000001</v>
      </c>
      <c r="AY263">
        <v>921.78</v>
      </c>
      <c r="AZ263">
        <v>0.115727</v>
      </c>
      <c r="BA263" s="2">
        <v>-8.1222299999999997E-5</v>
      </c>
      <c r="BB263">
        <v>4.4508599999999996</v>
      </c>
      <c r="BC263">
        <v>23.231400000000001</v>
      </c>
    </row>
    <row r="264" spans="1:56" x14ac:dyDescent="0.35">
      <c r="A264" t="str">
        <f t="shared" si="42"/>
        <v/>
      </c>
      <c r="B264" t="str">
        <f>IFERROR(VLOOKUP(R264,#REF!,3,FALSE),"")</f>
        <v/>
      </c>
      <c r="C264" t="str">
        <f>IFERROR(VLOOKUP(R264,#REF!,3,FALSE),"normal")</f>
        <v>normal</v>
      </c>
      <c r="D264">
        <f t="shared" si="43"/>
        <v>3.7915310299245277</v>
      </c>
      <c r="E264">
        <f t="shared" si="44"/>
        <v>-2.0385792716358608</v>
      </c>
      <c r="F264">
        <f t="shared" si="45"/>
        <v>-4.8873836252007052</v>
      </c>
      <c r="G264" s="3">
        <f t="shared" si="46"/>
        <v>0.14721439507857878</v>
      </c>
      <c r="H264">
        <f t="shared" si="47"/>
        <v>133.59024278515804</v>
      </c>
      <c r="I264" t="str">
        <f t="shared" si="40"/>
        <v>P_183A3AB9_001B235848hr9</v>
      </c>
      <c r="J264">
        <f t="shared" si="41"/>
        <v>60</v>
      </c>
      <c r="K264">
        <f t="shared" si="48"/>
        <v>-5.3358089930244192</v>
      </c>
      <c r="L264" s="3">
        <f t="shared" si="49"/>
        <v>0.19990249832983242</v>
      </c>
      <c r="M264" t="s">
        <v>193</v>
      </c>
      <c r="N264" t="s">
        <v>162</v>
      </c>
      <c r="O264" s="1">
        <v>43693.436805555553</v>
      </c>
      <c r="P264" t="s">
        <v>158</v>
      </c>
      <c r="Q264">
        <v>12</v>
      </c>
      <c r="R264" t="s">
        <v>197</v>
      </c>
      <c r="S264">
        <v>12</v>
      </c>
      <c r="T264">
        <v>9</v>
      </c>
      <c r="U264">
        <v>1</v>
      </c>
      <c r="V264">
        <v>5</v>
      </c>
      <c r="W264">
        <v>150</v>
      </c>
      <c r="X264">
        <v>130.97999999999999</v>
      </c>
      <c r="Y264">
        <v>116.651</v>
      </c>
      <c r="Z264">
        <v>5.8668199999999997</v>
      </c>
      <c r="AA264">
        <v>95.673400000000001</v>
      </c>
      <c r="AB264">
        <v>23</v>
      </c>
      <c r="AC264">
        <v>30</v>
      </c>
      <c r="AE264">
        <v>50</v>
      </c>
      <c r="AG264">
        <v>2101.96</v>
      </c>
      <c r="AH264">
        <v>780.04200000000003</v>
      </c>
      <c r="AI264">
        <v>11.585100000000001</v>
      </c>
      <c r="AJ264">
        <v>0.28566399999999997</v>
      </c>
      <c r="AK264">
        <v>713.04200000000003</v>
      </c>
      <c r="AL264">
        <v>0.26112800000000003</v>
      </c>
      <c r="AM264">
        <v>1.9936499999999999</v>
      </c>
      <c r="AN264">
        <v>5.4439000000000002</v>
      </c>
      <c r="AO264">
        <v>61.547899999999998</v>
      </c>
      <c r="AP264">
        <v>1131.78</v>
      </c>
      <c r="AQ264">
        <v>67</v>
      </c>
      <c r="AR264">
        <v>2.4536499999999999E-2</v>
      </c>
      <c r="AS264">
        <v>0.44338899999999998</v>
      </c>
      <c r="AT264">
        <v>921.78</v>
      </c>
      <c r="AU264">
        <v>8.1447000000000006E-2</v>
      </c>
      <c r="AV264">
        <v>2101.98</v>
      </c>
      <c r="AW264">
        <v>2149.77</v>
      </c>
      <c r="AX264">
        <v>-1.5024500000000001</v>
      </c>
      <c r="AY264">
        <v>921.78</v>
      </c>
      <c r="AZ264">
        <v>0.116217</v>
      </c>
      <c r="BA264" s="2">
        <v>-8.1222299999999997E-5</v>
      </c>
      <c r="BB264">
        <v>7.3013599999999999</v>
      </c>
      <c r="BC264">
        <v>39.747900000000001</v>
      </c>
    </row>
    <row r="265" spans="1:56" x14ac:dyDescent="0.35">
      <c r="A265" t="str">
        <f t="shared" si="42"/>
        <v/>
      </c>
      <c r="B265" t="str">
        <f>IFERROR(VLOOKUP(R265,#REF!,3,FALSE),"")</f>
        <v/>
      </c>
      <c r="C265" t="str">
        <f>IFERROR(VLOOKUP(R265,#REF!,3,FALSE),"normal")</f>
        <v>normal</v>
      </c>
      <c r="D265">
        <f t="shared" si="43"/>
        <v>-37.49784258745234</v>
      </c>
      <c r="E265">
        <f t="shared" si="44"/>
        <v>-2.0221562479193436</v>
      </c>
      <c r="F265">
        <f t="shared" si="45"/>
        <v>-4.7467261914835293</v>
      </c>
      <c r="G265" s="3">
        <f t="shared" si="46"/>
        <v>0.14598064503616937</v>
      </c>
      <c r="H265">
        <f t="shared" si="47"/>
        <v>298.72704315886131</v>
      </c>
      <c r="I265" t="str">
        <f t="shared" si="40"/>
        <v>P_183A3AB9_001B235848hr10</v>
      </c>
      <c r="J265">
        <f t="shared" si="41"/>
        <v>60</v>
      </c>
      <c r="K265">
        <f t="shared" si="48"/>
        <v>-5.533881800704104</v>
      </c>
      <c r="L265" s="3">
        <f t="shared" si="49"/>
        <v>2.7171606202092375E-2</v>
      </c>
      <c r="M265" t="s">
        <v>193</v>
      </c>
      <c r="N265" t="s">
        <v>162</v>
      </c>
      <c r="O265" s="1">
        <v>43693.436805555553</v>
      </c>
      <c r="P265" t="s">
        <v>158</v>
      </c>
      <c r="Q265">
        <v>12</v>
      </c>
      <c r="R265" t="s">
        <v>197</v>
      </c>
      <c r="S265">
        <v>12</v>
      </c>
      <c r="T265">
        <v>10</v>
      </c>
      <c r="U265">
        <v>3</v>
      </c>
      <c r="V265">
        <v>5</v>
      </c>
      <c r="W265">
        <v>400</v>
      </c>
      <c r="X265">
        <v>348.48</v>
      </c>
      <c r="Y265">
        <v>260.25099999999998</v>
      </c>
      <c r="Z265">
        <v>5.9090199999999999</v>
      </c>
      <c r="AA265">
        <v>95.048500000000004</v>
      </c>
      <c r="AB265">
        <v>23</v>
      </c>
      <c r="AC265">
        <v>30</v>
      </c>
      <c r="AE265">
        <v>50</v>
      </c>
      <c r="AG265">
        <v>2413.34</v>
      </c>
      <c r="AH265">
        <v>1632.88</v>
      </c>
      <c r="AI265">
        <v>10.044700000000001</v>
      </c>
      <c r="AJ265">
        <v>0.59798600000000002</v>
      </c>
      <c r="AK265">
        <v>1565.88</v>
      </c>
      <c r="AL265">
        <v>0.57344899999999999</v>
      </c>
      <c r="AM265">
        <v>1.64557</v>
      </c>
      <c r="AN265">
        <v>4.4934399999999997</v>
      </c>
      <c r="AO265">
        <v>155.88999999999999</v>
      </c>
      <c r="AP265">
        <v>1131.78</v>
      </c>
      <c r="AQ265">
        <v>67</v>
      </c>
      <c r="AR265">
        <v>2.4536499999999999E-2</v>
      </c>
      <c r="AS265">
        <v>0.44338899999999998</v>
      </c>
      <c r="AT265">
        <v>921.78</v>
      </c>
      <c r="AU265">
        <v>9.8674700000000004E-2</v>
      </c>
      <c r="AV265">
        <v>2413.36</v>
      </c>
      <c r="AW265">
        <v>2165.61</v>
      </c>
      <c r="AX265">
        <v>-1.5024500000000001</v>
      </c>
      <c r="AY265">
        <v>921.78</v>
      </c>
      <c r="AZ265">
        <v>0.117073</v>
      </c>
      <c r="BA265" s="2">
        <v>-8.1222299999999997E-5</v>
      </c>
      <c r="BB265">
        <v>8.6137499999999996</v>
      </c>
      <c r="BC265">
        <v>38.705399999999997</v>
      </c>
    </row>
    <row r="266" spans="1:56" x14ac:dyDescent="0.35">
      <c r="A266" t="str">
        <f t="shared" si="42"/>
        <v/>
      </c>
      <c r="B266" t="str">
        <f>IFERROR(VLOOKUP(R266,#REF!,3,FALSE),"")</f>
        <v/>
      </c>
      <c r="C266" t="str">
        <f>IFERROR(VLOOKUP(R266,#REF!,3,FALSE),"normal")</f>
        <v>normal</v>
      </c>
      <c r="D266" t="str">
        <f t="shared" si="43"/>
        <v/>
      </c>
      <c r="E266">
        <f t="shared" si="44"/>
        <v>0.26990112034619607</v>
      </c>
      <c r="F266">
        <f t="shared" si="45"/>
        <v>-4.1439155140372934</v>
      </c>
      <c r="G266" s="3">
        <f t="shared" si="46"/>
        <v>0.10730800693417206</v>
      </c>
      <c r="H266" t="str">
        <f t="shared" si="47"/>
        <v/>
      </c>
      <c r="I266" t="str">
        <f t="shared" si="40"/>
        <v>P_183A3AB9_001B235848hr16</v>
      </c>
      <c r="J266">
        <f t="shared" si="41"/>
        <v>60</v>
      </c>
      <c r="K266" t="str">
        <f t="shared" si="48"/>
        <v/>
      </c>
      <c r="L266" s="3" t="str">
        <f t="shared" si="49"/>
        <v/>
      </c>
      <c r="M266" t="s">
        <v>193</v>
      </c>
      <c r="N266" t="s">
        <v>162</v>
      </c>
      <c r="O266" s="1">
        <v>43693.436805555553</v>
      </c>
      <c r="P266" t="s">
        <v>158</v>
      </c>
      <c r="Q266">
        <v>12</v>
      </c>
      <c r="R266" t="s">
        <v>197</v>
      </c>
      <c r="S266">
        <v>12</v>
      </c>
      <c r="T266">
        <v>16</v>
      </c>
      <c r="U266">
        <v>144</v>
      </c>
      <c r="V266">
        <v>20</v>
      </c>
      <c r="W266">
        <v>0</v>
      </c>
      <c r="X266">
        <v>0</v>
      </c>
      <c r="Y266">
        <v>-4.1439199999999996</v>
      </c>
      <c r="Z266">
        <v>5.2250100000000002</v>
      </c>
      <c r="AA266">
        <v>104.402</v>
      </c>
      <c r="AB266">
        <v>23</v>
      </c>
      <c r="AC266">
        <v>30</v>
      </c>
      <c r="AE266">
        <v>20</v>
      </c>
      <c r="AG266">
        <v>5641.87</v>
      </c>
      <c r="AH266">
        <v>82.75</v>
      </c>
      <c r="AI266">
        <v>0.73721000000000003</v>
      </c>
      <c r="AJ266">
        <v>3.0304399999999999E-2</v>
      </c>
      <c r="AK266">
        <v>0</v>
      </c>
      <c r="AL266">
        <v>0</v>
      </c>
      <c r="AO266">
        <v>0</v>
      </c>
      <c r="AP266">
        <v>5611.87</v>
      </c>
      <c r="AQ266">
        <v>82.75</v>
      </c>
      <c r="AR266">
        <v>3.0304399999999999E-2</v>
      </c>
      <c r="AS266">
        <v>1.4136200000000001</v>
      </c>
      <c r="AT266">
        <v>5401.87</v>
      </c>
      <c r="AV266">
        <v>5641.88</v>
      </c>
      <c r="AW266">
        <v>1916.36</v>
      </c>
      <c r="AX266">
        <v>-24.294799999999999</v>
      </c>
      <c r="AY266">
        <v>5401.88</v>
      </c>
      <c r="AZ266">
        <v>0.103599</v>
      </c>
      <c r="BA266">
        <v>-1.3133699999999999E-3</v>
      </c>
      <c r="BC266">
        <v>0.94561600000000001</v>
      </c>
    </row>
    <row r="267" spans="1:56" x14ac:dyDescent="0.35">
      <c r="A267" t="str">
        <f t="shared" si="42"/>
        <v/>
      </c>
      <c r="B267" t="str">
        <f>IFERROR(VLOOKUP(R267,#REF!,3,FALSE),"")</f>
        <v/>
      </c>
      <c r="C267" t="str">
        <f>IFERROR(VLOOKUP(R267,#REF!,3,FALSE),"normal")</f>
        <v>normal</v>
      </c>
      <c r="D267">
        <f t="shared" si="43"/>
        <v>8.0270488406081881</v>
      </c>
      <c r="E267">
        <f t="shared" si="44"/>
        <v>0.21274681333736023</v>
      </c>
      <c r="F267">
        <f t="shared" si="45"/>
        <v>-5.3838893422690441</v>
      </c>
      <c r="G267" s="3">
        <f t="shared" si="46"/>
        <v>0.11039816933638433</v>
      </c>
      <c r="H267">
        <f t="shared" si="47"/>
        <v>83.074667888227225</v>
      </c>
      <c r="I267" t="str">
        <f t="shared" si="40"/>
        <v>P_183A3AB9_001B235848hr17</v>
      </c>
      <c r="J267">
        <f t="shared" si="41"/>
        <v>60</v>
      </c>
      <c r="K267">
        <f t="shared" si="48"/>
        <v>-3.4401923231765514</v>
      </c>
      <c r="L267" s="3">
        <f t="shared" si="49"/>
        <v>0.21608751164636453</v>
      </c>
      <c r="M267" t="s">
        <v>193</v>
      </c>
      <c r="N267" t="s">
        <v>162</v>
      </c>
      <c r="O267" s="1">
        <v>43693.436805555553</v>
      </c>
      <c r="P267" t="s">
        <v>158</v>
      </c>
      <c r="Q267">
        <v>12</v>
      </c>
      <c r="R267" t="s">
        <v>197</v>
      </c>
      <c r="S267">
        <v>12</v>
      </c>
      <c r="T267">
        <v>17</v>
      </c>
      <c r="U267">
        <v>1</v>
      </c>
      <c r="V267">
        <v>5</v>
      </c>
      <c r="W267">
        <v>150</v>
      </c>
      <c r="X267">
        <v>130.97999999999999</v>
      </c>
      <c r="Y267">
        <v>72.540800000000004</v>
      </c>
      <c r="Z267">
        <v>4.8524399999999996</v>
      </c>
      <c r="AA267">
        <v>108.875</v>
      </c>
      <c r="AB267">
        <v>23</v>
      </c>
      <c r="AC267">
        <v>30</v>
      </c>
      <c r="AE267">
        <v>20</v>
      </c>
      <c r="AG267">
        <v>5952.5</v>
      </c>
      <c r="AH267">
        <v>460.875</v>
      </c>
      <c r="AI267">
        <v>12.505000000000001</v>
      </c>
      <c r="AJ267">
        <v>0.16878000000000001</v>
      </c>
      <c r="AK267">
        <v>378.125</v>
      </c>
      <c r="AL267">
        <v>0.13847599999999999</v>
      </c>
      <c r="AM267">
        <v>1.0572299999999999</v>
      </c>
      <c r="AN267">
        <v>2.8868900000000002</v>
      </c>
      <c r="AO267">
        <v>30.2379</v>
      </c>
      <c r="AP267">
        <v>5611.87</v>
      </c>
      <c r="AQ267">
        <v>82.75</v>
      </c>
      <c r="AR267">
        <v>3.0304399999999999E-2</v>
      </c>
      <c r="AS267">
        <v>1.4136200000000001</v>
      </c>
      <c r="AT267">
        <v>5401.87</v>
      </c>
      <c r="AU267">
        <v>0.48966799999999999</v>
      </c>
      <c r="AV267">
        <v>5952.51</v>
      </c>
      <c r="AW267">
        <v>1787</v>
      </c>
      <c r="AX267">
        <v>-24.294799999999999</v>
      </c>
      <c r="AY267">
        <v>5401.88</v>
      </c>
      <c r="AZ267">
        <v>9.6605200000000002E-2</v>
      </c>
      <c r="BA267">
        <v>-1.3133699999999999E-3</v>
      </c>
      <c r="BB267">
        <v>15.436400000000001</v>
      </c>
      <c r="BC267">
        <v>44.563200000000002</v>
      </c>
    </row>
    <row r="268" spans="1:56" x14ac:dyDescent="0.35">
      <c r="A268" t="str">
        <f t="shared" si="42"/>
        <v/>
      </c>
      <c r="B268" t="str">
        <f>IFERROR(VLOOKUP(R268,#REF!,3,FALSE),"")</f>
        <v/>
      </c>
      <c r="C268" t="str">
        <f>IFERROR(VLOOKUP(R268,#REF!,3,FALSE),"normal")</f>
        <v>normal</v>
      </c>
      <c r="D268">
        <f t="shared" si="43"/>
        <v>-16.466748647749597</v>
      </c>
      <c r="E268">
        <f t="shared" si="44"/>
        <v>0.14835944917278265</v>
      </c>
      <c r="F268">
        <f t="shared" si="45"/>
        <v>-6.598017540714773</v>
      </c>
      <c r="G268" s="3">
        <f t="shared" si="46"/>
        <v>0.11178554732672284</v>
      </c>
      <c r="H268">
        <f t="shared" si="47"/>
        <v>207.97635445362715</v>
      </c>
      <c r="I268" t="str">
        <f t="shared" si="40"/>
        <v>P_183A3AB9_001B235848hr18</v>
      </c>
      <c r="J268">
        <f t="shared" si="41"/>
        <v>60</v>
      </c>
      <c r="K268">
        <f t="shared" si="48"/>
        <v>-3.4614779219095748</v>
      </c>
      <c r="L268" s="3">
        <f t="shared" si="49"/>
        <v>3.2066238900771281E-2</v>
      </c>
      <c r="M268" t="s">
        <v>193</v>
      </c>
      <c r="N268" t="s">
        <v>162</v>
      </c>
      <c r="O268" s="1">
        <v>43693.436805555553</v>
      </c>
      <c r="P268" t="s">
        <v>158</v>
      </c>
      <c r="Q268">
        <v>12</v>
      </c>
      <c r="R268" t="s">
        <v>197</v>
      </c>
      <c r="S268">
        <v>12</v>
      </c>
      <c r="T268">
        <v>18</v>
      </c>
      <c r="U268">
        <v>1</v>
      </c>
      <c r="V268">
        <v>5</v>
      </c>
      <c r="W268">
        <v>400</v>
      </c>
      <c r="X268">
        <v>348.48</v>
      </c>
      <c r="Y268">
        <v>181.18899999999999</v>
      </c>
      <c r="Z268">
        <v>4.5186299999999999</v>
      </c>
      <c r="AA268">
        <v>112.56399999999999</v>
      </c>
      <c r="AB268">
        <v>23</v>
      </c>
      <c r="AC268">
        <v>30</v>
      </c>
      <c r="AE268">
        <v>20</v>
      </c>
      <c r="AG268">
        <v>6263.21</v>
      </c>
      <c r="AH268">
        <v>931.29200000000003</v>
      </c>
      <c r="AI268">
        <v>2.4043299999999999</v>
      </c>
      <c r="AJ268">
        <v>0.34105400000000002</v>
      </c>
      <c r="AK268">
        <v>848.54200000000003</v>
      </c>
      <c r="AL268">
        <v>0.31075000000000003</v>
      </c>
      <c r="AM268">
        <v>0.89173000000000002</v>
      </c>
      <c r="AN268">
        <v>2.4349799999999999</v>
      </c>
      <c r="AO268">
        <v>352.92200000000003</v>
      </c>
      <c r="AP268">
        <v>5611.87</v>
      </c>
      <c r="AQ268">
        <v>82.75</v>
      </c>
      <c r="AR268">
        <v>3.0304399999999999E-2</v>
      </c>
      <c r="AS268">
        <v>1.4136200000000001</v>
      </c>
      <c r="AT268">
        <v>5401.87</v>
      </c>
      <c r="AU268">
        <v>0.58054600000000001</v>
      </c>
      <c r="AV268">
        <v>6263.22</v>
      </c>
      <c r="AW268">
        <v>1674.69</v>
      </c>
      <c r="AX268">
        <v>-24.294799999999999</v>
      </c>
      <c r="AY268">
        <v>5401.88</v>
      </c>
      <c r="AZ268">
        <v>9.0533600000000006E-2</v>
      </c>
      <c r="BA268">
        <v>-1.3133699999999999E-3</v>
      </c>
      <c r="BB268">
        <v>0.67832000000000003</v>
      </c>
      <c r="BC268">
        <v>1.6516900000000001</v>
      </c>
    </row>
    <row r="269" spans="1:56" x14ac:dyDescent="0.35">
      <c r="A269" t="str">
        <f t="shared" si="42"/>
        <v/>
      </c>
      <c r="B269" t="str">
        <f>IFERROR(VLOOKUP(R269,#REF!,3,FALSE),"")</f>
        <v/>
      </c>
      <c r="C269" t="str">
        <f>IFERROR(VLOOKUP(R269,#REF!,3,FALSE),"normal")</f>
        <v>normal</v>
      </c>
      <c r="D269" t="str">
        <f t="shared" si="43"/>
        <v/>
      </c>
      <c r="E269">
        <f t="shared" si="44"/>
        <v>2.3343290362996409</v>
      </c>
      <c r="F269">
        <f t="shared" si="45"/>
        <v>12.68099516304048</v>
      </c>
      <c r="G269" s="3">
        <f t="shared" si="46"/>
        <v>-2.1420432368103343E-2</v>
      </c>
      <c r="H269" t="str">
        <f t="shared" si="47"/>
        <v/>
      </c>
      <c r="I269" t="str">
        <f t="shared" si="40"/>
        <v>P_183A3AB9_001B235848hr26</v>
      </c>
      <c r="J269">
        <f t="shared" si="41"/>
        <v>60</v>
      </c>
      <c r="K269" t="str">
        <f t="shared" si="48"/>
        <v/>
      </c>
      <c r="L269" s="3" t="str">
        <f t="shared" si="49"/>
        <v/>
      </c>
      <c r="M269" t="s">
        <v>193</v>
      </c>
      <c r="N269" t="s">
        <v>162</v>
      </c>
      <c r="O269" s="1">
        <v>43693.436805555553</v>
      </c>
      <c r="P269" t="s">
        <v>158</v>
      </c>
      <c r="Q269">
        <v>12</v>
      </c>
      <c r="R269" t="s">
        <v>197</v>
      </c>
      <c r="S269">
        <v>12</v>
      </c>
      <c r="T269">
        <v>26</v>
      </c>
      <c r="U269">
        <v>272</v>
      </c>
      <c r="V269">
        <v>30</v>
      </c>
      <c r="W269">
        <v>0</v>
      </c>
      <c r="X269">
        <v>0</v>
      </c>
      <c r="Y269">
        <v>12.680999999999999</v>
      </c>
      <c r="Z269">
        <v>8.6996800000000007</v>
      </c>
      <c r="AA269">
        <v>-42.6539</v>
      </c>
      <c r="AB269">
        <v>41</v>
      </c>
      <c r="AC269">
        <v>45</v>
      </c>
      <c r="AE269">
        <v>60</v>
      </c>
      <c r="AG269">
        <v>13139.4</v>
      </c>
      <c r="AH269">
        <v>67.666700000000006</v>
      </c>
      <c r="AI269">
        <v>2.4963700000000002</v>
      </c>
      <c r="AJ269">
        <v>2.4780699999999999E-2</v>
      </c>
      <c r="AK269">
        <v>0</v>
      </c>
      <c r="AL269">
        <v>0</v>
      </c>
      <c r="AO269">
        <v>0</v>
      </c>
      <c r="AP269">
        <v>13109.4</v>
      </c>
      <c r="AQ269">
        <v>67.666700000000006</v>
      </c>
      <c r="AR269">
        <v>2.4780699999999999E-2</v>
      </c>
      <c r="AS269">
        <v>-0.25751000000000002</v>
      </c>
      <c r="AT269">
        <v>12899.4</v>
      </c>
      <c r="AV269">
        <v>13139.4</v>
      </c>
      <c r="AW269">
        <v>4565.59</v>
      </c>
      <c r="AX269">
        <v>39.722099999999998</v>
      </c>
      <c r="AY269">
        <v>12899.4</v>
      </c>
      <c r="AZ269">
        <v>0.24681600000000001</v>
      </c>
      <c r="BA269">
        <v>2.1473799999999999E-3</v>
      </c>
      <c r="BC269">
        <v>-0.90404600000000002</v>
      </c>
    </row>
    <row r="270" spans="1:56" x14ac:dyDescent="0.35">
      <c r="A270" t="str">
        <f t="shared" si="42"/>
        <v/>
      </c>
      <c r="B270" t="str">
        <f>IFERROR(VLOOKUP(R270,#REF!,3,FALSE),"")</f>
        <v/>
      </c>
      <c r="C270" t="str">
        <f>IFERROR(VLOOKUP(R270,#REF!,3,FALSE),"normal")</f>
        <v>normal</v>
      </c>
      <c r="D270">
        <f t="shared" si="43"/>
        <v>5.6914452087628149</v>
      </c>
      <c r="E270">
        <f t="shared" si="44"/>
        <v>1.7036949934902843</v>
      </c>
      <c r="F270">
        <f t="shared" si="45"/>
        <v>13.714410573319064</v>
      </c>
      <c r="G270" s="3">
        <f t="shared" si="46"/>
        <v>-2.5976931707551238E-2</v>
      </c>
      <c r="H270">
        <f t="shared" si="47"/>
        <v>156.54145671094824</v>
      </c>
      <c r="I270" t="str">
        <f t="shared" si="40"/>
        <v>P_183A3AB9_001B235848hr27</v>
      </c>
      <c r="J270">
        <f t="shared" si="41"/>
        <v>60</v>
      </c>
      <c r="K270">
        <f t="shared" si="48"/>
        <v>2.2251074907515536</v>
      </c>
      <c r="L270" s="3">
        <f t="shared" si="49"/>
        <v>1.0439162518185829E-3</v>
      </c>
      <c r="M270" t="s">
        <v>193</v>
      </c>
      <c r="N270" t="s">
        <v>162</v>
      </c>
      <c r="O270" s="1">
        <v>43693.436805555553</v>
      </c>
      <c r="P270" t="s">
        <v>158</v>
      </c>
      <c r="Q270">
        <v>12</v>
      </c>
      <c r="R270" t="s">
        <v>197</v>
      </c>
      <c r="S270">
        <v>12</v>
      </c>
      <c r="T270">
        <v>27</v>
      </c>
      <c r="U270">
        <v>1</v>
      </c>
      <c r="V270">
        <v>5</v>
      </c>
      <c r="W270">
        <v>150</v>
      </c>
      <c r="X270">
        <v>130.97999999999999</v>
      </c>
      <c r="Y270">
        <v>136.69200000000001</v>
      </c>
      <c r="Z270">
        <v>8.9243500000000004</v>
      </c>
      <c r="AA270">
        <v>-54.725499999999997</v>
      </c>
      <c r="AB270">
        <v>41</v>
      </c>
      <c r="AC270">
        <v>45</v>
      </c>
      <c r="AE270">
        <v>60</v>
      </c>
      <c r="AG270">
        <v>13449.9</v>
      </c>
      <c r="AH270">
        <v>1165.17</v>
      </c>
      <c r="AI270">
        <v>19.202999999999999</v>
      </c>
      <c r="AJ270">
        <v>0.426703</v>
      </c>
      <c r="AK270">
        <v>1097.5</v>
      </c>
      <c r="AL270">
        <v>0.40192299999999997</v>
      </c>
      <c r="AM270">
        <v>3.0685799999999999</v>
      </c>
      <c r="AN270">
        <v>8.3791399999999996</v>
      </c>
      <c r="AO270">
        <v>57.152700000000003</v>
      </c>
      <c r="AP270">
        <v>13109.4</v>
      </c>
      <c r="AQ270">
        <v>67.666700000000006</v>
      </c>
      <c r="AR270">
        <v>2.4780699999999999E-2</v>
      </c>
      <c r="AS270">
        <v>-0.25751000000000002</v>
      </c>
      <c r="AT270">
        <v>12899.4</v>
      </c>
      <c r="AU270">
        <v>-3.0732200000000001E-2</v>
      </c>
      <c r="AV270">
        <v>13449.9</v>
      </c>
      <c r="AW270">
        <v>4685.58</v>
      </c>
      <c r="AX270">
        <v>39.722099999999998</v>
      </c>
      <c r="AY270">
        <v>12899.4</v>
      </c>
      <c r="AZ270">
        <v>0.25330200000000003</v>
      </c>
      <c r="BA270">
        <v>2.1473799999999999E-3</v>
      </c>
      <c r="BB270">
        <v>8.8460099999999997</v>
      </c>
      <c r="BC270">
        <v>74.121899999999997</v>
      </c>
    </row>
    <row r="271" spans="1:56" x14ac:dyDescent="0.35">
      <c r="A271" t="str">
        <f t="shared" si="42"/>
        <v/>
      </c>
      <c r="B271" t="str">
        <f>IFERROR(VLOOKUP(R271,#REF!,3,FALSE),"")</f>
        <v/>
      </c>
      <c r="C271" t="str">
        <f>IFERROR(VLOOKUP(R271,#REF!,3,FALSE),"normal")</f>
        <v>normal</v>
      </c>
      <c r="D271">
        <f t="shared" si="43"/>
        <v>-16.930941736063801</v>
      </c>
      <c r="E271">
        <f t="shared" si="44"/>
        <v>1.1823556044541892</v>
      </c>
      <c r="F271">
        <f t="shared" si="45"/>
        <v>14.202892664087436</v>
      </c>
      <c r="G271" s="3">
        <f t="shared" si="46"/>
        <v>-3.7835825108232461E-2</v>
      </c>
      <c r="H271">
        <f t="shared" si="47"/>
        <v>430.25252525252523</v>
      </c>
      <c r="I271" t="str">
        <f t="shared" si="40"/>
        <v>P_183A3AB9_001B235848hr28</v>
      </c>
      <c r="J271">
        <f t="shared" si="41"/>
        <v>60</v>
      </c>
      <c r="K271">
        <f t="shared" si="48"/>
        <v>1.8712089829443666</v>
      </c>
      <c r="L271" s="3">
        <f t="shared" si="49"/>
        <v>-7.8491027754839987E-2</v>
      </c>
      <c r="M271" t="s">
        <v>193</v>
      </c>
      <c r="N271" t="s">
        <v>162</v>
      </c>
      <c r="O271" s="1">
        <v>43693.436805555553</v>
      </c>
      <c r="P271" t="s">
        <v>158</v>
      </c>
      <c r="Q271">
        <v>12</v>
      </c>
      <c r="R271" t="s">
        <v>197</v>
      </c>
      <c r="S271">
        <v>12</v>
      </c>
      <c r="T271">
        <v>28</v>
      </c>
      <c r="U271">
        <v>1</v>
      </c>
      <c r="V271">
        <v>5</v>
      </c>
      <c r="W271">
        <v>400</v>
      </c>
      <c r="X271">
        <v>348.48</v>
      </c>
      <c r="Y271">
        <v>374.83600000000001</v>
      </c>
      <c r="Z271">
        <v>8.8631100000000007</v>
      </c>
      <c r="AA271">
        <v>-58.2151</v>
      </c>
      <c r="AB271">
        <v>41</v>
      </c>
      <c r="AC271">
        <v>46</v>
      </c>
      <c r="AE271">
        <v>60</v>
      </c>
      <c r="AG271">
        <v>13761.5</v>
      </c>
      <c r="AH271">
        <v>3264</v>
      </c>
      <c r="AI271">
        <v>24.647099999999998</v>
      </c>
      <c r="AJ271">
        <v>1.19533</v>
      </c>
      <c r="AK271">
        <v>3196.33</v>
      </c>
      <c r="AL271">
        <v>1.17055</v>
      </c>
      <c r="AM271">
        <v>3.3590200000000001</v>
      </c>
      <c r="AN271">
        <v>9.1722099999999998</v>
      </c>
      <c r="AO271">
        <v>129.684</v>
      </c>
      <c r="AP271">
        <v>13109.4</v>
      </c>
      <c r="AQ271">
        <v>67.666700000000006</v>
      </c>
      <c r="AR271">
        <v>2.4780699999999999E-2</v>
      </c>
      <c r="AS271">
        <v>-0.25751000000000002</v>
      </c>
      <c r="AT271">
        <v>12899.4</v>
      </c>
      <c r="AU271">
        <v>-2.8074999999999999E-2</v>
      </c>
      <c r="AV271">
        <v>13761.5</v>
      </c>
      <c r="AW271">
        <v>4753.37</v>
      </c>
      <c r="AX271">
        <v>39.722099999999998</v>
      </c>
      <c r="AY271">
        <v>12899.4</v>
      </c>
      <c r="AZ271">
        <v>0.256967</v>
      </c>
      <c r="BA271">
        <v>2.1473799999999999E-3</v>
      </c>
      <c r="BB271">
        <v>11.1206</v>
      </c>
      <c r="BC271">
        <v>102.001</v>
      </c>
    </row>
    <row r="272" spans="1:56" x14ac:dyDescent="0.35">
      <c r="A272" t="str">
        <f t="shared" si="42"/>
        <v/>
      </c>
      <c r="B272" t="str">
        <f>IFERROR(VLOOKUP(R272,#REF!,3,FALSE),"")</f>
        <v/>
      </c>
      <c r="C272" t="str">
        <f>IFERROR(VLOOKUP(R272,#REF!,3,FALSE),"normal")</f>
        <v>normal</v>
      </c>
      <c r="D272">
        <f t="shared" si="43"/>
        <v>1.3183487337306516</v>
      </c>
      <c r="E272">
        <f t="shared" si="44"/>
        <v>1.0577210857968256</v>
      </c>
      <c r="F272">
        <f t="shared" si="45"/>
        <v>3.7027163377201409</v>
      </c>
      <c r="G272" s="3">
        <f t="shared" si="46"/>
        <v>7.4824183537248345E-2</v>
      </c>
      <c r="H272">
        <f t="shared" si="47"/>
        <v>22.015349887133187</v>
      </c>
      <c r="I272" t="str">
        <f t="shared" si="40"/>
        <v>P_183A3AB9_001B115848hr7</v>
      </c>
      <c r="J272">
        <f t="shared" si="41"/>
        <v>60</v>
      </c>
      <c r="K272">
        <f t="shared" si="48"/>
        <v>-0.42895257371543949</v>
      </c>
      <c r="L272" s="3">
        <f t="shared" si="49"/>
        <v>8.63872405456656E-2</v>
      </c>
      <c r="M272" t="s">
        <v>193</v>
      </c>
      <c r="N272" t="s">
        <v>162</v>
      </c>
      <c r="O272" s="1">
        <v>43693.436805555553</v>
      </c>
      <c r="P272" t="s">
        <v>158</v>
      </c>
      <c r="Q272">
        <v>13</v>
      </c>
      <c r="R272" t="s">
        <v>198</v>
      </c>
      <c r="S272">
        <v>12</v>
      </c>
      <c r="T272">
        <v>7</v>
      </c>
      <c r="U272">
        <v>2051</v>
      </c>
      <c r="V272">
        <v>5</v>
      </c>
      <c r="W272">
        <v>30</v>
      </c>
      <c r="X272">
        <v>26.58</v>
      </c>
      <c r="Y272">
        <v>19.505600000000001</v>
      </c>
      <c r="Z272">
        <v>3.90489</v>
      </c>
      <c r="AA272">
        <v>32.124600000000001</v>
      </c>
      <c r="AB272">
        <v>23</v>
      </c>
      <c r="AC272">
        <v>30</v>
      </c>
      <c r="AE272">
        <v>50</v>
      </c>
      <c r="AG272">
        <v>1479.75</v>
      </c>
      <c r="AH272">
        <v>108.292</v>
      </c>
      <c r="AI272">
        <v>3.01416</v>
      </c>
      <c r="AJ272">
        <v>3.9658199999999998E-2</v>
      </c>
      <c r="AK272">
        <v>61.708300000000001</v>
      </c>
      <c r="AL272">
        <v>2.25986E-2</v>
      </c>
      <c r="AM272">
        <v>0.85021100000000005</v>
      </c>
      <c r="AN272">
        <v>2.3216100000000002</v>
      </c>
      <c r="AO272">
        <v>20.472799999999999</v>
      </c>
      <c r="AP272">
        <v>1132.22</v>
      </c>
      <c r="AQ272">
        <v>46.583300000000001</v>
      </c>
      <c r="AR272">
        <v>1.7059600000000001E-2</v>
      </c>
      <c r="AS272">
        <v>-1.6160099999999999</v>
      </c>
      <c r="AT272">
        <v>922.22</v>
      </c>
      <c r="AU272">
        <v>-0.69607300000000005</v>
      </c>
      <c r="AV272">
        <v>1479.77</v>
      </c>
      <c r="AW272">
        <v>2244.84</v>
      </c>
      <c r="AX272">
        <v>-2.3609499999999999</v>
      </c>
      <c r="AY272">
        <v>922.24</v>
      </c>
      <c r="AZ272">
        <v>0.12135600000000001</v>
      </c>
      <c r="BA272">
        <v>-1.2763299999999999E-4</v>
      </c>
      <c r="BB272">
        <v>4.53932</v>
      </c>
      <c r="BC272">
        <v>10.538500000000001</v>
      </c>
      <c r="BD272">
        <v>2.367</v>
      </c>
    </row>
    <row r="273" spans="1:56" x14ac:dyDescent="0.35">
      <c r="A273" t="str">
        <f t="shared" si="42"/>
        <v/>
      </c>
      <c r="B273" t="str">
        <f>IFERROR(VLOOKUP(R273,#REF!,3,FALSE),"")</f>
        <v/>
      </c>
      <c r="C273" t="str">
        <f>IFERROR(VLOOKUP(R273,#REF!,3,FALSE),"normal")</f>
        <v>normal</v>
      </c>
      <c r="D273">
        <f t="shared" si="43"/>
        <v>7.3402038350627521</v>
      </c>
      <c r="E273">
        <f t="shared" si="44"/>
        <v>1.0766071836910225</v>
      </c>
      <c r="F273">
        <f t="shared" si="45"/>
        <v>3.8608876859934695</v>
      </c>
      <c r="G273" s="3">
        <f t="shared" si="46"/>
        <v>7.5372695844663454E-2</v>
      </c>
      <c r="H273">
        <f t="shared" si="47"/>
        <v>62.295096122515467</v>
      </c>
      <c r="I273" t="str">
        <f t="shared" si="40"/>
        <v>P_183A3AB9_001B115848hr8</v>
      </c>
      <c r="J273">
        <f t="shared" si="41"/>
        <v>60</v>
      </c>
      <c r="K273">
        <f t="shared" si="48"/>
        <v>-0.33886157852766086</v>
      </c>
      <c r="L273" s="3">
        <f t="shared" si="49"/>
        <v>0.20300402757729619</v>
      </c>
      <c r="M273" t="s">
        <v>193</v>
      </c>
      <c r="N273" t="s">
        <v>162</v>
      </c>
      <c r="O273" s="1">
        <v>43693.436805555553</v>
      </c>
      <c r="P273" t="s">
        <v>158</v>
      </c>
      <c r="Q273">
        <v>13</v>
      </c>
      <c r="R273" t="s">
        <v>198</v>
      </c>
      <c r="S273">
        <v>12</v>
      </c>
      <c r="T273">
        <v>8</v>
      </c>
      <c r="U273">
        <v>3</v>
      </c>
      <c r="V273">
        <v>5</v>
      </c>
      <c r="W273">
        <v>70</v>
      </c>
      <c r="X273">
        <v>61.38</v>
      </c>
      <c r="Y273">
        <v>54.623899999999999</v>
      </c>
      <c r="Z273">
        <v>3.9349500000000002</v>
      </c>
      <c r="AA273">
        <v>31.390899999999998</v>
      </c>
      <c r="AB273">
        <v>23</v>
      </c>
      <c r="AC273">
        <v>30</v>
      </c>
      <c r="AE273">
        <v>50</v>
      </c>
      <c r="AG273">
        <v>1791.2</v>
      </c>
      <c r="AH273">
        <v>246.333</v>
      </c>
      <c r="AI273">
        <v>4.8064</v>
      </c>
      <c r="AJ273">
        <v>9.0211299999999994E-2</v>
      </c>
      <c r="AK273">
        <v>199.75</v>
      </c>
      <c r="AL273">
        <v>7.3151800000000003E-2</v>
      </c>
      <c r="AM273">
        <v>1.1917800000000001</v>
      </c>
      <c r="AN273">
        <v>3.2543199999999999</v>
      </c>
      <c r="AO273">
        <v>41.559199999999997</v>
      </c>
      <c r="AP273">
        <v>1132.22</v>
      </c>
      <c r="AQ273">
        <v>46.583300000000001</v>
      </c>
      <c r="AR273">
        <v>1.7059600000000001E-2</v>
      </c>
      <c r="AS273">
        <v>-1.6160099999999999</v>
      </c>
      <c r="AT273">
        <v>922.22</v>
      </c>
      <c r="AU273">
        <v>-0.49657400000000002</v>
      </c>
      <c r="AV273">
        <v>1791.21</v>
      </c>
      <c r="AW273">
        <v>2267.19</v>
      </c>
      <c r="AX273">
        <v>-2.3609499999999999</v>
      </c>
      <c r="AY273">
        <v>922.24</v>
      </c>
      <c r="AZ273">
        <v>0.12256400000000001</v>
      </c>
      <c r="BA273">
        <v>-1.2763299999999999E-4</v>
      </c>
      <c r="BB273">
        <v>5.0594099999999997</v>
      </c>
      <c r="BC273">
        <v>16.4649</v>
      </c>
    </row>
    <row r="274" spans="1:56" x14ac:dyDescent="0.35">
      <c r="A274" t="str">
        <f t="shared" si="42"/>
        <v/>
      </c>
      <c r="B274" t="str">
        <f>IFERROR(VLOOKUP(R274,#REF!,3,FALSE),"")</f>
        <v/>
      </c>
      <c r="C274" t="str">
        <f>IFERROR(VLOOKUP(R274,#REF!,3,FALSE),"normal")</f>
        <v>normal</v>
      </c>
      <c r="D274">
        <f t="shared" si="43"/>
        <v>16.89273519229306</v>
      </c>
      <c r="E274">
        <f t="shared" si="44"/>
        <v>1.0777947924984059</v>
      </c>
      <c r="F274">
        <f t="shared" si="45"/>
        <v>3.9393241245215003</v>
      </c>
      <c r="G274" s="3">
        <f t="shared" si="46"/>
        <v>7.5187212647980284E-2</v>
      </c>
      <c r="H274">
        <f t="shared" si="47"/>
        <v>154.85684837379756</v>
      </c>
      <c r="I274" t="str">
        <f t="shared" si="40"/>
        <v>P_183A3AB9_001B115848hr9</v>
      </c>
      <c r="J274">
        <f t="shared" si="41"/>
        <v>60</v>
      </c>
      <c r="K274">
        <f t="shared" si="48"/>
        <v>-0.27792726038397986</v>
      </c>
      <c r="L274" s="3">
        <f t="shared" si="49"/>
        <v>0.20031957081473994</v>
      </c>
      <c r="M274" t="s">
        <v>193</v>
      </c>
      <c r="N274" t="s">
        <v>162</v>
      </c>
      <c r="O274" s="1">
        <v>43693.436805555553</v>
      </c>
      <c r="P274" t="s">
        <v>158</v>
      </c>
      <c r="Q274">
        <v>13</v>
      </c>
      <c r="R274" t="s">
        <v>198</v>
      </c>
      <c r="S274">
        <v>12</v>
      </c>
      <c r="T274">
        <v>9</v>
      </c>
      <c r="U274">
        <v>1</v>
      </c>
      <c r="V274">
        <v>5</v>
      </c>
      <c r="W274">
        <v>150</v>
      </c>
      <c r="X274">
        <v>130.97999999999999</v>
      </c>
      <c r="Y274">
        <v>135.221</v>
      </c>
      <c r="Z274">
        <v>3.94984</v>
      </c>
      <c r="AA274">
        <v>31.023599999999998</v>
      </c>
      <c r="AB274">
        <v>23</v>
      </c>
      <c r="AC274">
        <v>30</v>
      </c>
      <c r="AE274">
        <v>50</v>
      </c>
      <c r="AG274">
        <v>2102.4</v>
      </c>
      <c r="AH274">
        <v>565.125</v>
      </c>
      <c r="AI274">
        <v>11.164</v>
      </c>
      <c r="AJ274">
        <v>0.206958</v>
      </c>
      <c r="AK274">
        <v>518.54200000000003</v>
      </c>
      <c r="AL274">
        <v>0.18989900000000001</v>
      </c>
      <c r="AM274">
        <v>1.44983</v>
      </c>
      <c r="AN274">
        <v>3.9589400000000001</v>
      </c>
      <c r="AO274">
        <v>46.447499999999998</v>
      </c>
      <c r="AP274">
        <v>1132.22</v>
      </c>
      <c r="AQ274">
        <v>46.583300000000001</v>
      </c>
      <c r="AR274">
        <v>1.7059600000000001E-2</v>
      </c>
      <c r="AS274">
        <v>-1.6160099999999999</v>
      </c>
      <c r="AT274">
        <v>922.22</v>
      </c>
      <c r="AU274">
        <v>-0.40819299999999997</v>
      </c>
      <c r="AV274">
        <v>2102.42</v>
      </c>
      <c r="AW274">
        <v>2278.33</v>
      </c>
      <c r="AX274">
        <v>-2.3609499999999999</v>
      </c>
      <c r="AY274">
        <v>922.24</v>
      </c>
      <c r="AZ274">
        <v>0.123166</v>
      </c>
      <c r="BA274">
        <v>-1.2763299999999999E-4</v>
      </c>
      <c r="BB274">
        <v>9.2924199999999999</v>
      </c>
      <c r="BC274">
        <v>36.7881</v>
      </c>
    </row>
    <row r="275" spans="1:56" x14ac:dyDescent="0.35">
      <c r="A275" t="str">
        <f t="shared" si="42"/>
        <v/>
      </c>
      <c r="B275" t="str">
        <f>IFERROR(VLOOKUP(R275,#REF!,3,FALSE),"")</f>
        <v/>
      </c>
      <c r="C275" t="str">
        <f>IFERROR(VLOOKUP(R275,#REF!,3,FALSE),"normal")</f>
        <v>normal</v>
      </c>
      <c r="D275">
        <f t="shared" si="43"/>
        <v>-35.020286428213183</v>
      </c>
      <c r="E275">
        <f t="shared" si="44"/>
        <v>1.0643849605365641</v>
      </c>
      <c r="F275">
        <f t="shared" si="45"/>
        <v>4.0317490724310368</v>
      </c>
      <c r="G275" s="3">
        <f t="shared" si="46"/>
        <v>7.4152289981264316E-2</v>
      </c>
      <c r="H275">
        <f t="shared" si="47"/>
        <v>456.68044077134988</v>
      </c>
      <c r="I275" t="str">
        <f t="shared" si="40"/>
        <v>P_183A3AB9_001B115848hr10</v>
      </c>
      <c r="J275">
        <f t="shared" si="41"/>
        <v>60</v>
      </c>
      <c r="K275">
        <f t="shared" si="48"/>
        <v>-0.20331161123089089</v>
      </c>
      <c r="L275" s="3">
        <f t="shared" si="49"/>
        <v>-5.559727706582019E-3</v>
      </c>
      <c r="M275" t="s">
        <v>193</v>
      </c>
      <c r="N275" t="s">
        <v>162</v>
      </c>
      <c r="O275" s="1">
        <v>43693.436805555553</v>
      </c>
      <c r="P275" t="s">
        <v>158</v>
      </c>
      <c r="Q275">
        <v>13</v>
      </c>
      <c r="R275" t="s">
        <v>198</v>
      </c>
      <c r="S275">
        <v>12</v>
      </c>
      <c r="T275">
        <v>10</v>
      </c>
      <c r="U275">
        <v>3</v>
      </c>
      <c r="V275">
        <v>5</v>
      </c>
      <c r="W275">
        <v>400</v>
      </c>
      <c r="X275">
        <v>348.48</v>
      </c>
      <c r="Y275">
        <v>397.86</v>
      </c>
      <c r="Z275">
        <v>3.9673600000000002</v>
      </c>
      <c r="AA275">
        <v>30.587900000000001</v>
      </c>
      <c r="AB275">
        <v>23</v>
      </c>
      <c r="AC275">
        <v>30</v>
      </c>
      <c r="AE275">
        <v>50</v>
      </c>
      <c r="AG275">
        <v>2413.7800000000002</v>
      </c>
      <c r="AH275">
        <v>1609.04</v>
      </c>
      <c r="AI275">
        <v>28.478000000000002</v>
      </c>
      <c r="AJ275">
        <v>0.58925799999999995</v>
      </c>
      <c r="AK275">
        <v>1562.46</v>
      </c>
      <c r="AL275">
        <v>0.57219799999999998</v>
      </c>
      <c r="AM275">
        <v>1.64198</v>
      </c>
      <c r="AN275">
        <v>4.4836400000000003</v>
      </c>
      <c r="AO275">
        <v>54.865400000000001</v>
      </c>
      <c r="AP275">
        <v>1132.22</v>
      </c>
      <c r="AQ275">
        <v>46.583300000000001</v>
      </c>
      <c r="AR275">
        <v>1.7059600000000001E-2</v>
      </c>
      <c r="AS275">
        <v>-1.6160099999999999</v>
      </c>
      <c r="AT275">
        <v>922.22</v>
      </c>
      <c r="AU275">
        <v>-0.36042400000000002</v>
      </c>
      <c r="AV275">
        <v>2413.79</v>
      </c>
      <c r="AW275">
        <v>2291.5</v>
      </c>
      <c r="AX275">
        <v>-2.3609499999999999</v>
      </c>
      <c r="AY275">
        <v>922.24</v>
      </c>
      <c r="AZ275">
        <v>0.123878</v>
      </c>
      <c r="BA275">
        <v>-1.2763299999999999E-4</v>
      </c>
      <c r="BB275">
        <v>22.374099999999999</v>
      </c>
      <c r="BC275">
        <v>100.318</v>
      </c>
    </row>
    <row r="276" spans="1:56" x14ac:dyDescent="0.35">
      <c r="A276" t="str">
        <f t="shared" si="42"/>
        <v/>
      </c>
      <c r="B276" t="str">
        <f>IFERROR(VLOOKUP(R276,#REF!,3,FALSE),"")</f>
        <v/>
      </c>
      <c r="C276" t="str">
        <f>IFERROR(VLOOKUP(R276,#REF!,3,FALSE),"normal")</f>
        <v>normal</v>
      </c>
      <c r="D276" t="str">
        <f t="shared" si="43"/>
        <v/>
      </c>
      <c r="E276">
        <f t="shared" si="44"/>
        <v>0.63107564955816109</v>
      </c>
      <c r="F276">
        <f t="shared" si="45"/>
        <v>-0.55437707435610184</v>
      </c>
      <c r="G276" s="3">
        <f t="shared" si="46"/>
        <v>6.9355146278223173E-2</v>
      </c>
      <c r="H276" t="str">
        <f t="shared" si="47"/>
        <v/>
      </c>
      <c r="I276" t="str">
        <f t="shared" si="40"/>
        <v>P_183A3AB9_001B115848hr16</v>
      </c>
      <c r="J276">
        <f t="shared" si="41"/>
        <v>60</v>
      </c>
      <c r="K276" t="str">
        <f t="shared" si="48"/>
        <v/>
      </c>
      <c r="L276" s="3" t="str">
        <f t="shared" si="49"/>
        <v/>
      </c>
      <c r="M276" t="s">
        <v>193</v>
      </c>
      <c r="N276" t="s">
        <v>162</v>
      </c>
      <c r="O276" s="1">
        <v>43693.436805555553</v>
      </c>
      <c r="P276" t="s">
        <v>158</v>
      </c>
      <c r="Q276">
        <v>13</v>
      </c>
      <c r="R276" t="s">
        <v>198</v>
      </c>
      <c r="S276">
        <v>12</v>
      </c>
      <c r="T276">
        <v>16</v>
      </c>
      <c r="U276">
        <v>144</v>
      </c>
      <c r="V276">
        <v>20</v>
      </c>
      <c r="W276">
        <v>0</v>
      </c>
      <c r="X276">
        <v>0</v>
      </c>
      <c r="Y276">
        <v>-0.55437199999999998</v>
      </c>
      <c r="Z276">
        <v>3.75719</v>
      </c>
      <c r="AA276">
        <v>35.582900000000002</v>
      </c>
      <c r="AB276">
        <v>23</v>
      </c>
      <c r="AC276">
        <v>30</v>
      </c>
      <c r="AE276">
        <v>20</v>
      </c>
      <c r="AG276">
        <v>5642.31</v>
      </c>
      <c r="AH276">
        <v>33.5</v>
      </c>
      <c r="AI276">
        <v>0.65937999999999997</v>
      </c>
      <c r="AJ276">
        <v>1.2268299999999999E-2</v>
      </c>
      <c r="AK276">
        <v>0</v>
      </c>
      <c r="AL276">
        <v>0</v>
      </c>
      <c r="AO276">
        <v>0</v>
      </c>
      <c r="AP276">
        <v>5612.31</v>
      </c>
      <c r="AQ276">
        <v>33.5</v>
      </c>
      <c r="AR276">
        <v>1.2268299999999999E-2</v>
      </c>
      <c r="AS276">
        <v>0.27993299999999999</v>
      </c>
      <c r="AT276">
        <v>5402.31</v>
      </c>
      <c r="AV276">
        <v>5642.32</v>
      </c>
      <c r="AW276">
        <v>2137.56</v>
      </c>
      <c r="AX276">
        <v>-18.685500000000001</v>
      </c>
      <c r="AY276">
        <v>5402.32</v>
      </c>
      <c r="AZ276">
        <v>0.11555600000000001</v>
      </c>
      <c r="BA276">
        <v>-1.0101400000000001E-3</v>
      </c>
      <c r="BC276">
        <v>0.54332999999999998</v>
      </c>
    </row>
    <row r="277" spans="1:56" x14ac:dyDescent="0.35">
      <c r="A277" t="str">
        <f t="shared" si="42"/>
        <v/>
      </c>
      <c r="B277" t="str">
        <f>IFERROR(VLOOKUP(R277,#REF!,3,FALSE),"")</f>
        <v/>
      </c>
      <c r="C277" t="str">
        <f>IFERROR(VLOOKUP(R277,#REF!,3,FALSE),"normal")</f>
        <v>normal</v>
      </c>
      <c r="D277">
        <f t="shared" si="43"/>
        <v>4.0197795700743342</v>
      </c>
      <c r="E277">
        <f t="shared" si="44"/>
        <v>0.61247487565935255</v>
      </c>
      <c r="F277">
        <f t="shared" si="45"/>
        <v>-1.5039200128725121</v>
      </c>
      <c r="G277" s="3">
        <f t="shared" si="46"/>
        <v>7.0456415023178592E-2</v>
      </c>
      <c r="H277">
        <f t="shared" si="47"/>
        <v>87.422010994044896</v>
      </c>
      <c r="I277" t="str">
        <f t="shared" si="40"/>
        <v>P_183A3AB9_001B115848hr17</v>
      </c>
      <c r="J277">
        <f t="shared" si="41"/>
        <v>60</v>
      </c>
      <c r="K277">
        <f t="shared" si="48"/>
        <v>-1.4486818313220235</v>
      </c>
      <c r="L277" s="3">
        <f t="shared" si="49"/>
        <v>0.11170423820563542</v>
      </c>
      <c r="M277" t="s">
        <v>193</v>
      </c>
      <c r="N277" t="s">
        <v>162</v>
      </c>
      <c r="O277" s="1">
        <v>43693.436805555553</v>
      </c>
      <c r="P277" t="s">
        <v>158</v>
      </c>
      <c r="Q277">
        <v>13</v>
      </c>
      <c r="R277" t="s">
        <v>198</v>
      </c>
      <c r="S277">
        <v>12</v>
      </c>
      <c r="T277">
        <v>17</v>
      </c>
      <c r="U277">
        <v>1</v>
      </c>
      <c r="V277">
        <v>5</v>
      </c>
      <c r="W277">
        <v>150</v>
      </c>
      <c r="X277">
        <v>130.97999999999999</v>
      </c>
      <c r="Y277">
        <v>76.3369</v>
      </c>
      <c r="Z277">
        <v>3.6045799999999999</v>
      </c>
      <c r="AA277">
        <v>38.920999999999999</v>
      </c>
      <c r="AB277">
        <v>23</v>
      </c>
      <c r="AC277">
        <v>30</v>
      </c>
      <c r="AE277">
        <v>20</v>
      </c>
      <c r="AG277">
        <v>5952.93</v>
      </c>
      <c r="AH277">
        <v>314.08300000000003</v>
      </c>
      <c r="AI277">
        <v>12.8771</v>
      </c>
      <c r="AJ277">
        <v>0.115023</v>
      </c>
      <c r="AK277">
        <v>280.58300000000003</v>
      </c>
      <c r="AL277">
        <v>0.102754</v>
      </c>
      <c r="AM277">
        <v>0.78450299999999995</v>
      </c>
      <c r="AN277">
        <v>2.1421800000000002</v>
      </c>
      <c r="AO277">
        <v>21.789400000000001</v>
      </c>
      <c r="AP277">
        <v>5612.31</v>
      </c>
      <c r="AQ277">
        <v>33.5</v>
      </c>
      <c r="AR277">
        <v>1.2268299999999999E-2</v>
      </c>
      <c r="AS277">
        <v>0.27993299999999999</v>
      </c>
      <c r="AT277">
        <v>5402.31</v>
      </c>
      <c r="AU277">
        <v>0.13067599999999999</v>
      </c>
      <c r="AV277">
        <v>5952.95</v>
      </c>
      <c r="AW277">
        <v>2030.8</v>
      </c>
      <c r="AX277">
        <v>-18.685500000000001</v>
      </c>
      <c r="AY277">
        <v>5402.32</v>
      </c>
      <c r="AZ277">
        <v>0.10978499999999999</v>
      </c>
      <c r="BA277">
        <v>-1.0101400000000001E-3</v>
      </c>
      <c r="BB277">
        <v>19.479600000000001</v>
      </c>
      <c r="BC277">
        <v>41.728999999999999</v>
      </c>
    </row>
    <row r="278" spans="1:56" x14ac:dyDescent="0.35">
      <c r="A278" t="str">
        <f t="shared" si="42"/>
        <v/>
      </c>
      <c r="B278" t="str">
        <f>IFERROR(VLOOKUP(R278,#REF!,3,FALSE),"")</f>
        <v/>
      </c>
      <c r="C278" t="str">
        <f>IFERROR(VLOOKUP(R278,#REF!,3,FALSE),"normal")</f>
        <v>normal</v>
      </c>
      <c r="D278">
        <f t="shared" si="43"/>
        <v>-26.181351285159394</v>
      </c>
      <c r="E278">
        <f t="shared" si="44"/>
        <v>0.57590725846268853</v>
      </c>
      <c r="F278">
        <f t="shared" si="45"/>
        <v>-2.4384558432243577</v>
      </c>
      <c r="G278" s="3">
        <f t="shared" si="46"/>
        <v>7.0323479337563749E-2</v>
      </c>
      <c r="H278">
        <f t="shared" si="47"/>
        <v>328.34022038567497</v>
      </c>
      <c r="I278" t="str">
        <f t="shared" si="40"/>
        <v>P_183A3AB9_001B115848hr18</v>
      </c>
      <c r="J278">
        <f t="shared" si="41"/>
        <v>60</v>
      </c>
      <c r="K278">
        <f t="shared" si="48"/>
        <v>-0.96552701171137156</v>
      </c>
      <c r="L278" s="3">
        <f t="shared" si="49"/>
        <v>-9.9452210049111537E-3</v>
      </c>
      <c r="M278" t="s">
        <v>193</v>
      </c>
      <c r="N278" t="s">
        <v>162</v>
      </c>
      <c r="O278" s="1">
        <v>43693.436805555553</v>
      </c>
      <c r="P278" t="s">
        <v>158</v>
      </c>
      <c r="Q278">
        <v>13</v>
      </c>
      <c r="R278" t="s">
        <v>198</v>
      </c>
      <c r="S278">
        <v>12</v>
      </c>
      <c r="T278">
        <v>18</v>
      </c>
      <c r="U278">
        <v>1</v>
      </c>
      <c r="V278">
        <v>5</v>
      </c>
      <c r="W278">
        <v>400</v>
      </c>
      <c r="X278">
        <v>348.48</v>
      </c>
      <c r="Y278">
        <v>286.05</v>
      </c>
      <c r="Z278">
        <v>3.4576799999999999</v>
      </c>
      <c r="AA278">
        <v>41.931399999999996</v>
      </c>
      <c r="AB278">
        <v>23</v>
      </c>
      <c r="AC278">
        <v>30</v>
      </c>
      <c r="AE278">
        <v>20</v>
      </c>
      <c r="AG278">
        <v>6263.64</v>
      </c>
      <c r="AH278">
        <v>1031</v>
      </c>
      <c r="AI278">
        <v>18.048200000000001</v>
      </c>
      <c r="AJ278">
        <v>0.37756899999999999</v>
      </c>
      <c r="AK278">
        <v>997.5</v>
      </c>
      <c r="AL278">
        <v>0.36530099999999999</v>
      </c>
      <c r="AM278">
        <v>1.04827</v>
      </c>
      <c r="AN278">
        <v>2.8624299999999998</v>
      </c>
      <c r="AO278">
        <v>55.268500000000003</v>
      </c>
      <c r="AP278">
        <v>5612.31</v>
      </c>
      <c r="AQ278">
        <v>33.5</v>
      </c>
      <c r="AR278">
        <v>1.2268299999999999E-2</v>
      </c>
      <c r="AS278">
        <v>0.27993299999999999</v>
      </c>
      <c r="AT278">
        <v>5402.31</v>
      </c>
      <c r="AU278">
        <v>9.7795499999999994E-2</v>
      </c>
      <c r="AV278">
        <v>6263.66</v>
      </c>
      <c r="AW278">
        <v>1931.55</v>
      </c>
      <c r="AX278">
        <v>-18.685500000000001</v>
      </c>
      <c r="AY278">
        <v>5402.32</v>
      </c>
      <c r="AZ278">
        <v>0.10442</v>
      </c>
      <c r="BA278">
        <v>-1.0101400000000001E-3</v>
      </c>
      <c r="BB278">
        <v>24.4466</v>
      </c>
      <c r="BC278">
        <v>69.976600000000005</v>
      </c>
    </row>
    <row r="279" spans="1:56" x14ac:dyDescent="0.35">
      <c r="A279" t="str">
        <f t="shared" si="42"/>
        <v/>
      </c>
      <c r="B279" t="str">
        <f>IFERROR(VLOOKUP(R279,#REF!,3,FALSE),"")</f>
        <v/>
      </c>
      <c r="C279" t="str">
        <f>IFERROR(VLOOKUP(R279,#REF!,3,FALSE),"normal")</f>
        <v>normal</v>
      </c>
      <c r="D279" t="str">
        <f t="shared" si="43"/>
        <v/>
      </c>
      <c r="E279">
        <f t="shared" si="44"/>
        <v>2.710203375964737</v>
      </c>
      <c r="F279">
        <f t="shared" si="45"/>
        <v>2.4635921164416343</v>
      </c>
      <c r="G279" s="3">
        <f t="shared" si="46"/>
        <v>-4.2561261172124748E-3</v>
      </c>
      <c r="H279" t="str">
        <f t="shared" si="47"/>
        <v/>
      </c>
      <c r="I279" t="str">
        <f t="shared" si="40"/>
        <v>P_183A3AB9_001B115848hr26</v>
      </c>
      <c r="J279">
        <f t="shared" si="41"/>
        <v>60</v>
      </c>
      <c r="K279" t="str">
        <f t="shared" si="48"/>
        <v/>
      </c>
      <c r="L279" s="3" t="str">
        <f t="shared" si="49"/>
        <v/>
      </c>
      <c r="M279" t="s">
        <v>193</v>
      </c>
      <c r="N279" t="s">
        <v>162</v>
      </c>
      <c r="O279" s="1">
        <v>43693.436805555553</v>
      </c>
      <c r="P279" t="s">
        <v>158</v>
      </c>
      <c r="Q279">
        <v>13</v>
      </c>
      <c r="R279" t="s">
        <v>198</v>
      </c>
      <c r="S279">
        <v>12</v>
      </c>
      <c r="T279">
        <v>26</v>
      </c>
      <c r="U279">
        <v>272</v>
      </c>
      <c r="V279">
        <v>30</v>
      </c>
      <c r="W279">
        <v>0</v>
      </c>
      <c r="X279">
        <v>0</v>
      </c>
      <c r="Y279">
        <v>2.4635899999999999</v>
      </c>
      <c r="Z279">
        <v>6.0383899999999997</v>
      </c>
      <c r="AA279">
        <v>-3.7511299999999999</v>
      </c>
      <c r="AB279">
        <v>41</v>
      </c>
      <c r="AC279">
        <v>45</v>
      </c>
      <c r="AE279">
        <v>60</v>
      </c>
      <c r="AG279">
        <v>13139.9</v>
      </c>
      <c r="AH279">
        <v>11.125</v>
      </c>
      <c r="AI279">
        <v>7.53146</v>
      </c>
      <c r="AJ279">
        <v>4.0741600000000003E-3</v>
      </c>
      <c r="AK279">
        <v>0</v>
      </c>
      <c r="AL279">
        <v>0</v>
      </c>
      <c r="AO279">
        <v>0</v>
      </c>
      <c r="AP279">
        <v>13109.9</v>
      </c>
      <c r="AQ279">
        <v>11.125</v>
      </c>
      <c r="AR279">
        <v>4.0741600000000003E-3</v>
      </c>
      <c r="AS279">
        <v>-0.63997499999999996</v>
      </c>
      <c r="AT279">
        <v>12899.9</v>
      </c>
      <c r="AV279">
        <v>13139.9</v>
      </c>
      <c r="AW279">
        <v>4455.09</v>
      </c>
      <c r="AX279">
        <v>42.3703</v>
      </c>
      <c r="AY279">
        <v>12899.9</v>
      </c>
      <c r="AZ279">
        <v>0.240842</v>
      </c>
      <c r="BA279">
        <v>2.2905400000000002E-3</v>
      </c>
      <c r="BC279">
        <v>-2.02705</v>
      </c>
    </row>
    <row r="280" spans="1:56" x14ac:dyDescent="0.35">
      <c r="A280" t="str">
        <f t="shared" si="42"/>
        <v/>
      </c>
      <c r="B280" t="str">
        <f>IFERROR(VLOOKUP(R280,#REF!,3,FALSE),"")</f>
        <v/>
      </c>
      <c r="C280" t="str">
        <f>IFERROR(VLOOKUP(R280,#REF!,3,FALSE),"normal")</f>
        <v>normal</v>
      </c>
      <c r="D280">
        <f t="shared" si="43"/>
        <v>16.755053295215419</v>
      </c>
      <c r="E280">
        <f t="shared" si="44"/>
        <v>2.8729867387213406</v>
      </c>
      <c r="F280">
        <f t="shared" si="45"/>
        <v>3.0842340257990144</v>
      </c>
      <c r="G280" s="3">
        <f t="shared" si="46"/>
        <v>-1.2744724027275082E-2</v>
      </c>
      <c r="H280">
        <f t="shared" si="47"/>
        <v>140.04122766834632</v>
      </c>
      <c r="I280" t="str">
        <f t="shared" si="40"/>
        <v>P_183A3AB9_001B115848hr27</v>
      </c>
      <c r="J280">
        <f t="shared" si="41"/>
        <v>60</v>
      </c>
      <c r="K280">
        <f t="shared" si="48"/>
        <v>4.9747401447079156</v>
      </c>
      <c r="L280" s="3">
        <f t="shared" si="49"/>
        <v>9.5292724051821556E-2</v>
      </c>
      <c r="M280" t="s">
        <v>193</v>
      </c>
      <c r="N280" t="s">
        <v>162</v>
      </c>
      <c r="O280" s="1">
        <v>43693.436805555553</v>
      </c>
      <c r="P280" t="s">
        <v>158</v>
      </c>
      <c r="Q280">
        <v>13</v>
      </c>
      <c r="R280" t="s">
        <v>198</v>
      </c>
      <c r="S280">
        <v>12</v>
      </c>
      <c r="T280">
        <v>27</v>
      </c>
      <c r="U280">
        <v>1</v>
      </c>
      <c r="V280">
        <v>5</v>
      </c>
      <c r="W280">
        <v>150</v>
      </c>
      <c r="X280">
        <v>130.97999999999999</v>
      </c>
      <c r="Y280">
        <v>122.28400000000001</v>
      </c>
      <c r="Z280">
        <v>6.1591500000000003</v>
      </c>
      <c r="AA280">
        <v>-7.8712600000000004</v>
      </c>
      <c r="AB280">
        <v>41</v>
      </c>
      <c r="AC280">
        <v>45</v>
      </c>
      <c r="AE280">
        <v>60</v>
      </c>
      <c r="AG280">
        <v>13450.4</v>
      </c>
      <c r="AH280">
        <v>745.29200000000003</v>
      </c>
      <c r="AI280">
        <v>9.8000900000000009</v>
      </c>
      <c r="AJ280">
        <v>0.27293800000000001</v>
      </c>
      <c r="AK280">
        <v>734.16700000000003</v>
      </c>
      <c r="AL280">
        <v>0.26886399999999999</v>
      </c>
      <c r="AM280">
        <v>2.0527099999999998</v>
      </c>
      <c r="AN280">
        <v>5.6051799999999998</v>
      </c>
      <c r="AO280">
        <v>74.914299999999997</v>
      </c>
      <c r="AP280">
        <v>13109.9</v>
      </c>
      <c r="AQ280">
        <v>11.125</v>
      </c>
      <c r="AR280">
        <v>4.0741600000000003E-3</v>
      </c>
      <c r="AS280">
        <v>-0.63997499999999996</v>
      </c>
      <c r="AT280">
        <v>12899.9</v>
      </c>
      <c r="AU280">
        <v>-0.114176</v>
      </c>
      <c r="AV280">
        <v>13450.4</v>
      </c>
      <c r="AW280">
        <v>4609.41</v>
      </c>
      <c r="AX280">
        <v>42.3703</v>
      </c>
      <c r="AY280">
        <v>12899.9</v>
      </c>
      <c r="AZ280">
        <v>0.24918499999999999</v>
      </c>
      <c r="BA280">
        <v>2.2905400000000002E-3</v>
      </c>
      <c r="BB280">
        <v>6.0246300000000002</v>
      </c>
      <c r="BC280">
        <v>33.769199999999998</v>
      </c>
    </row>
    <row r="281" spans="1:56" x14ac:dyDescent="0.35">
      <c r="A281" t="str">
        <f t="shared" si="42"/>
        <v/>
      </c>
      <c r="B281" t="str">
        <f>IFERROR(VLOOKUP(R281,#REF!,3,FALSE),"")</f>
        <v/>
      </c>
      <c r="C281" t="str">
        <f>IFERROR(VLOOKUP(R281,#REF!,3,FALSE),"normal")</f>
        <v>normal</v>
      </c>
      <c r="D281">
        <f t="shared" si="43"/>
        <v>44.342246316512899</v>
      </c>
      <c r="E281">
        <f t="shared" si="44"/>
        <v>2.3676760613925998</v>
      </c>
      <c r="F281">
        <f t="shared" si="45"/>
        <v>2.8149720566646974</v>
      </c>
      <c r="G281" s="3">
        <f t="shared" si="46"/>
        <v>-1.8179160451602675E-2</v>
      </c>
      <c r="H281">
        <f t="shared" si="47"/>
        <v>403.66505968778699</v>
      </c>
      <c r="I281" t="str">
        <f t="shared" si="40"/>
        <v>P_183A3AB9_001B115848hr28</v>
      </c>
      <c r="J281">
        <f t="shared" si="41"/>
        <v>60</v>
      </c>
      <c r="K281">
        <f t="shared" si="48"/>
        <v>4.4608472646194768</v>
      </c>
      <c r="L281" s="3">
        <f t="shared" si="49"/>
        <v>9.572157204237286E-2</v>
      </c>
      <c r="M281" t="s">
        <v>193</v>
      </c>
      <c r="N281" t="s">
        <v>162</v>
      </c>
      <c r="O281" s="1">
        <v>43693.436805555553</v>
      </c>
      <c r="P281" t="s">
        <v>158</v>
      </c>
      <c r="Q281">
        <v>13</v>
      </c>
      <c r="R281" t="s">
        <v>198</v>
      </c>
      <c r="S281">
        <v>12</v>
      </c>
      <c r="T281">
        <v>28</v>
      </c>
      <c r="U281">
        <v>1</v>
      </c>
      <c r="V281">
        <v>5</v>
      </c>
      <c r="W281">
        <v>400</v>
      </c>
      <c r="X281">
        <v>348.48</v>
      </c>
      <c r="Y281">
        <v>351.673</v>
      </c>
      <c r="Z281">
        <v>6.2465700000000002</v>
      </c>
      <c r="AA281">
        <v>-6.45892</v>
      </c>
      <c r="AB281">
        <v>41</v>
      </c>
      <c r="AC281">
        <v>46</v>
      </c>
      <c r="AE281">
        <v>60</v>
      </c>
      <c r="AG281">
        <v>13762</v>
      </c>
      <c r="AH281">
        <v>2190.29</v>
      </c>
      <c r="AI281">
        <v>15.957800000000001</v>
      </c>
      <c r="AJ281">
        <v>0.80212099999999997</v>
      </c>
      <c r="AK281">
        <v>2179.17</v>
      </c>
      <c r="AL281">
        <v>0.79804699999999995</v>
      </c>
      <c r="AM281">
        <v>2.2900800000000001</v>
      </c>
      <c r="AN281">
        <v>6.2533500000000002</v>
      </c>
      <c r="AO281">
        <v>136.55799999999999</v>
      </c>
      <c r="AP281">
        <v>13109.9</v>
      </c>
      <c r="AQ281">
        <v>11.125</v>
      </c>
      <c r="AR281">
        <v>4.0741600000000003E-3</v>
      </c>
      <c r="AS281">
        <v>-0.63997499999999996</v>
      </c>
      <c r="AT281">
        <v>12899.9</v>
      </c>
      <c r="AU281">
        <v>-0.102341</v>
      </c>
      <c r="AV281">
        <v>13762</v>
      </c>
      <c r="AW281">
        <v>4718.95</v>
      </c>
      <c r="AX281">
        <v>42.3703</v>
      </c>
      <c r="AY281">
        <v>12899.9</v>
      </c>
      <c r="AZ281">
        <v>0.255106</v>
      </c>
      <c r="BA281">
        <v>2.2905400000000002E-3</v>
      </c>
      <c r="BB281">
        <v>9.9290099999999999</v>
      </c>
      <c r="BC281">
        <v>62.089599999999997</v>
      </c>
    </row>
    <row r="282" spans="1:56" x14ac:dyDescent="0.35">
      <c r="A282" t="str">
        <f t="shared" si="42"/>
        <v/>
      </c>
      <c r="B282" t="str">
        <f>IFERROR(VLOOKUP(R282,#REF!,3,FALSE),"")</f>
        <v/>
      </c>
      <c r="C282" t="str">
        <f>IFERROR(VLOOKUP(R282,#REF!,3,FALSE),"normal")</f>
        <v>normal</v>
      </c>
      <c r="D282">
        <f t="shared" si="43"/>
        <v>-2.3209842455107115</v>
      </c>
      <c r="E282">
        <f t="shared" si="44"/>
        <v>-27.170253592065556</v>
      </c>
      <c r="F282">
        <f t="shared" si="45"/>
        <v>-35.482179206618603</v>
      </c>
      <c r="G282" s="3">
        <f t="shared" si="46"/>
        <v>9.9585647377216951E-2</v>
      </c>
      <c r="H282">
        <f t="shared" si="47"/>
        <v>19.583860045146725</v>
      </c>
      <c r="I282" t="str">
        <f t="shared" si="40"/>
        <v>P_183A3AB9_001B0E5948hr7</v>
      </c>
      <c r="J282">
        <f t="shared" si="41"/>
        <v>60</v>
      </c>
      <c r="K282">
        <f t="shared" si="48"/>
        <v>-31.595385828123661</v>
      </c>
      <c r="L282" s="3">
        <f t="shared" si="49"/>
        <v>1.0821138401742021</v>
      </c>
      <c r="M282" t="s">
        <v>193</v>
      </c>
      <c r="N282" t="s">
        <v>162</v>
      </c>
      <c r="O282" s="1">
        <v>43693.436805555553</v>
      </c>
      <c r="P282" t="s">
        <v>158</v>
      </c>
      <c r="Q282">
        <v>14</v>
      </c>
      <c r="R282" t="s">
        <v>199</v>
      </c>
      <c r="S282">
        <v>12</v>
      </c>
      <c r="T282">
        <v>7</v>
      </c>
      <c r="U282">
        <v>2051</v>
      </c>
      <c r="V282">
        <v>5</v>
      </c>
      <c r="W282">
        <v>30</v>
      </c>
      <c r="X282">
        <v>26.58</v>
      </c>
      <c r="Y282">
        <v>17.351299999999998</v>
      </c>
      <c r="Z282">
        <v>3.6648200000000002</v>
      </c>
      <c r="AA282">
        <v>41.744100000000003</v>
      </c>
      <c r="AB282">
        <v>23</v>
      </c>
      <c r="AC282">
        <v>28</v>
      </c>
      <c r="AE282">
        <v>50</v>
      </c>
      <c r="AG282">
        <v>1480.19</v>
      </c>
      <c r="AH282">
        <v>105.333</v>
      </c>
      <c r="AI282">
        <v>5.7910500000000003</v>
      </c>
      <c r="AJ282">
        <v>3.8574799999999999E-2</v>
      </c>
      <c r="AK282">
        <v>193.625</v>
      </c>
      <c r="AL282">
        <v>7.0908700000000005E-2</v>
      </c>
      <c r="AM282">
        <v>2.6677499999999998</v>
      </c>
      <c r="AN282">
        <v>7.2846099999999998</v>
      </c>
      <c r="AO282">
        <v>33.435200000000002</v>
      </c>
      <c r="AP282">
        <v>1132.6600000000001</v>
      </c>
      <c r="AQ282">
        <v>-88.291700000000006</v>
      </c>
      <c r="AR282">
        <v>-3.2333899999999999E-2</v>
      </c>
      <c r="AS282">
        <v>3.2254</v>
      </c>
      <c r="AT282">
        <v>922.66</v>
      </c>
      <c r="AU282">
        <v>0.44276900000000002</v>
      </c>
      <c r="AV282">
        <v>1480.21</v>
      </c>
      <c r="AW282">
        <v>1320.45</v>
      </c>
      <c r="AX282">
        <v>-0.915323</v>
      </c>
      <c r="AY282">
        <v>922.67</v>
      </c>
      <c r="AZ282">
        <v>7.1383500000000003E-2</v>
      </c>
      <c r="BA282" s="2">
        <v>-4.9482399999999999E-5</v>
      </c>
      <c r="BB282">
        <v>2.58128</v>
      </c>
      <c r="BC282">
        <v>18.803599999999999</v>
      </c>
      <c r="BD282">
        <v>2.6635</v>
      </c>
    </row>
    <row r="283" spans="1:56" x14ac:dyDescent="0.35">
      <c r="A283" t="str">
        <f t="shared" si="42"/>
        <v/>
      </c>
      <c r="B283" t="str">
        <f>IFERROR(VLOOKUP(R283,#REF!,3,FALSE),"")</f>
        <v/>
      </c>
      <c r="C283" t="str">
        <f>IFERROR(VLOOKUP(R283,#REF!,3,FALSE),"normal")</f>
        <v>normal</v>
      </c>
      <c r="D283">
        <f t="shared" si="43"/>
        <v>2.1266167893425632</v>
      </c>
      <c r="E283">
        <f t="shared" si="44"/>
        <v>-26.900129348300069</v>
      </c>
      <c r="F283">
        <f t="shared" si="45"/>
        <v>-35.065480174397024</v>
      </c>
      <c r="G283" s="3">
        <f t="shared" si="46"/>
        <v>0.10238763079992956</v>
      </c>
      <c r="H283">
        <f t="shared" si="47"/>
        <v>76.370935158031926</v>
      </c>
      <c r="I283" t="str">
        <f t="shared" si="40"/>
        <v>P_183A3AB9_001B0E5948hr8</v>
      </c>
      <c r="J283">
        <f t="shared" si="41"/>
        <v>60</v>
      </c>
      <c r="K283">
        <f t="shared" si="48"/>
        <v>-27.634235082904983</v>
      </c>
      <c r="L283" s="3">
        <f t="shared" si="49"/>
        <v>0.53358180936973076</v>
      </c>
      <c r="M283" t="s">
        <v>193</v>
      </c>
      <c r="N283" t="s">
        <v>162</v>
      </c>
      <c r="O283" s="1">
        <v>43693.436805555553</v>
      </c>
      <c r="P283" t="s">
        <v>158</v>
      </c>
      <c r="Q283">
        <v>14</v>
      </c>
      <c r="R283" t="s">
        <v>199</v>
      </c>
      <c r="S283">
        <v>12</v>
      </c>
      <c r="T283">
        <v>8</v>
      </c>
      <c r="U283">
        <v>3</v>
      </c>
      <c r="V283">
        <v>5</v>
      </c>
      <c r="W283">
        <v>70</v>
      </c>
      <c r="X283">
        <v>61.38</v>
      </c>
      <c r="Y283">
        <v>66.966399999999993</v>
      </c>
      <c r="Z283">
        <v>3.6904300000000001</v>
      </c>
      <c r="AA283">
        <v>41.115000000000002</v>
      </c>
      <c r="AB283">
        <v>23</v>
      </c>
      <c r="AC283">
        <v>28</v>
      </c>
      <c r="AE283">
        <v>50</v>
      </c>
      <c r="AG283">
        <v>1791.64</v>
      </c>
      <c r="AH283">
        <v>288.25</v>
      </c>
      <c r="AI283">
        <v>4.9541399999999998</v>
      </c>
      <c r="AJ283">
        <v>0.105562</v>
      </c>
      <c r="AK283">
        <v>376.54199999999997</v>
      </c>
      <c r="AL283">
        <v>0.13789599999999999</v>
      </c>
      <c r="AM283">
        <v>2.2465899999999999</v>
      </c>
      <c r="AN283">
        <v>6.1345999999999998</v>
      </c>
      <c r="AO283">
        <v>76.005499999999998</v>
      </c>
      <c r="AP283">
        <v>1132.6600000000001</v>
      </c>
      <c r="AQ283">
        <v>-88.291700000000006</v>
      </c>
      <c r="AR283">
        <v>-3.2333899999999999E-2</v>
      </c>
      <c r="AS283">
        <v>3.2254</v>
      </c>
      <c r="AT283">
        <v>922.66</v>
      </c>
      <c r="AU283">
        <v>0.52577200000000002</v>
      </c>
      <c r="AV283">
        <v>1791.66</v>
      </c>
      <c r="AW283">
        <v>1334.7</v>
      </c>
      <c r="AX283">
        <v>-0.915323</v>
      </c>
      <c r="AY283">
        <v>922.67</v>
      </c>
      <c r="AZ283">
        <v>7.2153900000000007E-2</v>
      </c>
      <c r="BA283" s="2">
        <v>-4.9482399999999999E-5</v>
      </c>
      <c r="BB283">
        <v>2.82456</v>
      </c>
      <c r="BC283">
        <v>17.327500000000001</v>
      </c>
    </row>
    <row r="284" spans="1:56" x14ac:dyDescent="0.35">
      <c r="A284" t="str">
        <f t="shared" si="42"/>
        <v/>
      </c>
      <c r="B284" t="str">
        <f>IFERROR(VLOOKUP(R284,#REF!,3,FALSE),"")</f>
        <v/>
      </c>
      <c r="C284" t="str">
        <f>IFERROR(VLOOKUP(R284,#REF!,3,FALSE),"normal")</f>
        <v>normal</v>
      </c>
      <c r="D284">
        <f t="shared" si="43"/>
        <v>-2.1125583947986115</v>
      </c>
      <c r="E284">
        <f t="shared" si="44"/>
        <v>-26.752525416469755</v>
      </c>
      <c r="F284">
        <f t="shared" si="45"/>
        <v>-34.754540700526718</v>
      </c>
      <c r="G284" s="3">
        <f t="shared" si="46"/>
        <v>0.10269328743954886</v>
      </c>
      <c r="H284">
        <f t="shared" si="47"/>
        <v>176.75217590471829</v>
      </c>
      <c r="I284" t="str">
        <f t="shared" si="40"/>
        <v>P_183A3AB9_001B0E5948hr9</v>
      </c>
      <c r="J284">
        <f t="shared" si="41"/>
        <v>60</v>
      </c>
      <c r="K284">
        <f t="shared" si="48"/>
        <v>-26.20649429677486</v>
      </c>
      <c r="L284" s="3">
        <f t="shared" si="49"/>
        <v>0.26970881831246685</v>
      </c>
      <c r="M284" t="s">
        <v>193</v>
      </c>
      <c r="N284" t="s">
        <v>162</v>
      </c>
      <c r="O284" s="1">
        <v>43693.436805555553</v>
      </c>
      <c r="P284" t="s">
        <v>158</v>
      </c>
      <c r="Q284">
        <v>14</v>
      </c>
      <c r="R284" t="s">
        <v>199</v>
      </c>
      <c r="S284">
        <v>12</v>
      </c>
      <c r="T284">
        <v>9</v>
      </c>
      <c r="U284">
        <v>1</v>
      </c>
      <c r="V284">
        <v>5</v>
      </c>
      <c r="W284">
        <v>150</v>
      </c>
      <c r="X284">
        <v>130.97999999999999</v>
      </c>
      <c r="Y284">
        <v>154.34</v>
      </c>
      <c r="Z284">
        <v>3.7097799999999999</v>
      </c>
      <c r="AA284">
        <v>40.64</v>
      </c>
      <c r="AB284">
        <v>23</v>
      </c>
      <c r="AC284">
        <v>28</v>
      </c>
      <c r="AE284">
        <v>50</v>
      </c>
      <c r="AG284">
        <v>2102.83</v>
      </c>
      <c r="AH284">
        <v>613.20799999999997</v>
      </c>
      <c r="AI284">
        <v>7.6668599999999998</v>
      </c>
      <c r="AJ284">
        <v>0.22456699999999999</v>
      </c>
      <c r="AK284">
        <v>701.5</v>
      </c>
      <c r="AL284">
        <v>0.25690099999999999</v>
      </c>
      <c r="AM284">
        <v>1.9613700000000001</v>
      </c>
      <c r="AN284">
        <v>5.3557800000000002</v>
      </c>
      <c r="AO284">
        <v>91.497699999999995</v>
      </c>
      <c r="AP284">
        <v>1132.6600000000001</v>
      </c>
      <c r="AQ284">
        <v>-88.291700000000006</v>
      </c>
      <c r="AR284">
        <v>-3.2333899999999999E-2</v>
      </c>
      <c r="AS284">
        <v>3.2254</v>
      </c>
      <c r="AT284">
        <v>922.66</v>
      </c>
      <c r="AU284">
        <v>0.60222799999999999</v>
      </c>
      <c r="AV284">
        <v>2102.85</v>
      </c>
      <c r="AW284">
        <v>1345.51</v>
      </c>
      <c r="AX284">
        <v>-0.915323</v>
      </c>
      <c r="AY284">
        <v>922.67</v>
      </c>
      <c r="AZ284">
        <v>7.27381E-2</v>
      </c>
      <c r="BA284" s="2">
        <v>-4.9482399999999999E-5</v>
      </c>
      <c r="BB284">
        <v>5.2161400000000002</v>
      </c>
      <c r="BC284">
        <v>27.936499999999999</v>
      </c>
    </row>
    <row r="285" spans="1:56" x14ac:dyDescent="0.35">
      <c r="A285" t="str">
        <f t="shared" si="42"/>
        <v/>
      </c>
      <c r="B285" t="str">
        <f>IFERROR(VLOOKUP(R285,#REF!,3,FALSE),"")</f>
        <v/>
      </c>
      <c r="C285" t="str">
        <f>IFERROR(VLOOKUP(R285,#REF!,3,FALSE),"normal")</f>
        <v>normal</v>
      </c>
      <c r="D285">
        <f t="shared" si="43"/>
        <v>-69.360410469190526</v>
      </c>
      <c r="E285">
        <f t="shared" si="44"/>
        <v>-26.484540663809803</v>
      </c>
      <c r="F285">
        <f t="shared" si="45"/>
        <v>-34.114359461160234</v>
      </c>
      <c r="G285" s="3">
        <f t="shared" si="46"/>
        <v>0.10210942688711123</v>
      </c>
      <c r="H285">
        <f t="shared" si="47"/>
        <v>365.5796602387511</v>
      </c>
      <c r="I285" t="str">
        <f t="shared" si="40"/>
        <v>P_183A3AB9_001B0E5948hr10</v>
      </c>
      <c r="J285">
        <f t="shared" si="41"/>
        <v>60</v>
      </c>
      <c r="K285">
        <f t="shared" si="48"/>
        <v>-29.285072521430894</v>
      </c>
      <c r="L285" s="3">
        <f t="shared" si="49"/>
        <v>5.3025644735414761E-3</v>
      </c>
      <c r="M285" t="s">
        <v>193</v>
      </c>
      <c r="N285" t="s">
        <v>162</v>
      </c>
      <c r="O285" s="1">
        <v>43693.436805555553</v>
      </c>
      <c r="P285" t="s">
        <v>158</v>
      </c>
      <c r="Q285">
        <v>14</v>
      </c>
      <c r="R285" t="s">
        <v>199</v>
      </c>
      <c r="S285">
        <v>12</v>
      </c>
      <c r="T285">
        <v>10</v>
      </c>
      <c r="U285">
        <v>3</v>
      </c>
      <c r="V285">
        <v>5</v>
      </c>
      <c r="W285">
        <v>400</v>
      </c>
      <c r="X285">
        <v>348.48</v>
      </c>
      <c r="Y285">
        <v>318.49299999999999</v>
      </c>
      <c r="Z285">
        <v>3.7502800000000001</v>
      </c>
      <c r="AA285">
        <v>39.646700000000003</v>
      </c>
      <c r="AB285">
        <v>23</v>
      </c>
      <c r="AC285">
        <v>28</v>
      </c>
      <c r="AE285">
        <v>50</v>
      </c>
      <c r="AG285">
        <v>2414.2199999999998</v>
      </c>
      <c r="AH285">
        <v>1234.08</v>
      </c>
      <c r="AI285">
        <v>7.4362000000000004</v>
      </c>
      <c r="AJ285">
        <v>0.45194200000000001</v>
      </c>
      <c r="AK285">
        <v>1322.38</v>
      </c>
      <c r="AL285">
        <v>0.48427599999999998</v>
      </c>
      <c r="AM285">
        <v>1.38968</v>
      </c>
      <c r="AN285">
        <v>3.7946900000000001</v>
      </c>
      <c r="AO285">
        <v>177.82900000000001</v>
      </c>
      <c r="AP285">
        <v>1132.6600000000001</v>
      </c>
      <c r="AQ285">
        <v>-88.291700000000006</v>
      </c>
      <c r="AR285">
        <v>-3.2333899999999999E-2</v>
      </c>
      <c r="AS285">
        <v>3.2254</v>
      </c>
      <c r="AT285">
        <v>922.66</v>
      </c>
      <c r="AU285">
        <v>0.84997599999999995</v>
      </c>
      <c r="AV285">
        <v>2414.23</v>
      </c>
      <c r="AW285">
        <v>1368.23</v>
      </c>
      <c r="AX285">
        <v>-0.915323</v>
      </c>
      <c r="AY285">
        <v>922.67</v>
      </c>
      <c r="AZ285">
        <v>7.3966599999999993E-2</v>
      </c>
      <c r="BA285" s="2">
        <v>-4.9482399999999999E-5</v>
      </c>
      <c r="BB285">
        <v>-3.6650900000000002</v>
      </c>
      <c r="BC285">
        <v>-13.9079</v>
      </c>
    </row>
    <row r="286" spans="1:56" x14ac:dyDescent="0.35">
      <c r="A286" t="str">
        <f t="shared" si="42"/>
        <v/>
      </c>
      <c r="B286" t="str">
        <f>IFERROR(VLOOKUP(R286,#REF!,3,FALSE),"")</f>
        <v/>
      </c>
      <c r="C286" t="str">
        <f>IFERROR(VLOOKUP(R286,#REF!,3,FALSE),"normal")</f>
        <v>normal</v>
      </c>
      <c r="D286" t="str">
        <f t="shared" si="43"/>
        <v/>
      </c>
      <c r="E286">
        <f t="shared" si="44"/>
        <v>1.1013718640178753</v>
      </c>
      <c r="F286">
        <f t="shared" si="45"/>
        <v>-6.5073713538998232</v>
      </c>
      <c r="G286" s="3">
        <f t="shared" si="46"/>
        <v>0.10170507336223222</v>
      </c>
      <c r="H286" t="str">
        <f t="shared" si="47"/>
        <v/>
      </c>
      <c r="I286" t="str">
        <f t="shared" si="40"/>
        <v>P_183A3AB9_001B0E5948hr16</v>
      </c>
      <c r="J286">
        <f t="shared" si="41"/>
        <v>60</v>
      </c>
      <c r="K286" t="str">
        <f t="shared" si="48"/>
        <v/>
      </c>
      <c r="L286" s="3" t="str">
        <f t="shared" si="49"/>
        <v/>
      </c>
      <c r="M286" t="s">
        <v>193</v>
      </c>
      <c r="N286" t="s">
        <v>162</v>
      </c>
      <c r="O286" s="1">
        <v>43693.436805555553</v>
      </c>
      <c r="P286" t="s">
        <v>158</v>
      </c>
      <c r="Q286">
        <v>14</v>
      </c>
      <c r="R286" t="s">
        <v>199</v>
      </c>
      <c r="S286">
        <v>12</v>
      </c>
      <c r="T286">
        <v>16</v>
      </c>
      <c r="U286">
        <v>144</v>
      </c>
      <c r="V286">
        <v>20</v>
      </c>
      <c r="W286">
        <v>0</v>
      </c>
      <c r="X286">
        <v>0</v>
      </c>
      <c r="Y286">
        <v>-6.5073699999999999</v>
      </c>
      <c r="Z286">
        <v>3.4742600000000001</v>
      </c>
      <c r="AA286">
        <v>46.441600000000001</v>
      </c>
      <c r="AB286">
        <v>23</v>
      </c>
      <c r="AC286">
        <v>28</v>
      </c>
      <c r="AE286">
        <v>20</v>
      </c>
      <c r="AG286">
        <v>5642.74</v>
      </c>
      <c r="AH286">
        <v>23.833300000000001</v>
      </c>
      <c r="AI286">
        <v>0.86811499999999997</v>
      </c>
      <c r="AJ286">
        <v>8.7281600000000004E-3</v>
      </c>
      <c r="AK286">
        <v>0</v>
      </c>
      <c r="AL286">
        <v>0</v>
      </c>
      <c r="AO286">
        <v>0</v>
      </c>
      <c r="AP286">
        <v>5612.74</v>
      </c>
      <c r="AQ286">
        <v>23.833300000000001</v>
      </c>
      <c r="AR286">
        <v>8.7281600000000004E-3</v>
      </c>
      <c r="AS286">
        <v>2.1924800000000002</v>
      </c>
      <c r="AT286">
        <v>5402.74</v>
      </c>
      <c r="AV286">
        <v>5642.76</v>
      </c>
      <c r="AW286">
        <v>1216.26</v>
      </c>
      <c r="AX286">
        <v>-14.2362</v>
      </c>
      <c r="AY286">
        <v>5402.76</v>
      </c>
      <c r="AZ286">
        <v>6.5751199999999996E-2</v>
      </c>
      <c r="BA286">
        <v>-7.6960899999999998E-4</v>
      </c>
      <c r="BC286">
        <v>1.81064</v>
      </c>
    </row>
    <row r="287" spans="1:56" x14ac:dyDescent="0.35">
      <c r="A287" t="str">
        <f t="shared" si="42"/>
        <v/>
      </c>
      <c r="B287" t="str">
        <f>IFERROR(VLOOKUP(R287,#REF!,3,FALSE),"")</f>
        <v/>
      </c>
      <c r="C287" t="str">
        <f>IFERROR(VLOOKUP(R287,#REF!,3,FALSE),"normal")</f>
        <v>normal</v>
      </c>
      <c r="D287">
        <f t="shared" si="43"/>
        <v>8.5909069928966773</v>
      </c>
      <c r="E287">
        <f t="shared" si="44"/>
        <v>1.2490840866642996</v>
      </c>
      <c r="F287">
        <f t="shared" si="45"/>
        <v>-7.9307574494717743</v>
      </c>
      <c r="G287" s="3">
        <f t="shared" si="46"/>
        <v>0.10406125940567745</v>
      </c>
      <c r="H287">
        <f t="shared" si="47"/>
        <v>117.56985799358682</v>
      </c>
      <c r="I287" t="str">
        <f t="shared" si="40"/>
        <v>P_183A3AB9_001B0E5948hr17</v>
      </c>
      <c r="J287">
        <f t="shared" si="41"/>
        <v>60</v>
      </c>
      <c r="K287">
        <f t="shared" si="48"/>
        <v>-2.7616941207539698</v>
      </c>
      <c r="L287" s="3">
        <f t="shared" si="49"/>
        <v>0.16977064235848288</v>
      </c>
      <c r="M287" t="s">
        <v>193</v>
      </c>
      <c r="N287" t="s">
        <v>162</v>
      </c>
      <c r="O287" s="1">
        <v>43693.436805555553</v>
      </c>
      <c r="P287" t="s">
        <v>158</v>
      </c>
      <c r="Q287">
        <v>14</v>
      </c>
      <c r="R287" t="s">
        <v>199</v>
      </c>
      <c r="S287">
        <v>12</v>
      </c>
      <c r="T287">
        <v>17</v>
      </c>
      <c r="U287">
        <v>1</v>
      </c>
      <c r="V287">
        <v>5</v>
      </c>
      <c r="W287">
        <v>150</v>
      </c>
      <c r="X287">
        <v>130.97999999999999</v>
      </c>
      <c r="Y287">
        <v>102.66200000000001</v>
      </c>
      <c r="Z287">
        <v>3.3233899999999998</v>
      </c>
      <c r="AA287">
        <v>50.190300000000001</v>
      </c>
      <c r="AB287">
        <v>23</v>
      </c>
      <c r="AC287">
        <v>28</v>
      </c>
      <c r="AE287">
        <v>20</v>
      </c>
      <c r="AG287">
        <v>5953.37</v>
      </c>
      <c r="AH287">
        <v>391.375</v>
      </c>
      <c r="AI287">
        <v>11.2552</v>
      </c>
      <c r="AJ287">
        <v>0.14332800000000001</v>
      </c>
      <c r="AK287">
        <v>367.54199999999997</v>
      </c>
      <c r="AL287">
        <v>0.1346</v>
      </c>
      <c r="AM287">
        <v>1.0276400000000001</v>
      </c>
      <c r="AN287">
        <v>2.8060900000000002</v>
      </c>
      <c r="AO287">
        <v>32.655299999999997</v>
      </c>
      <c r="AP287">
        <v>5612.74</v>
      </c>
      <c r="AQ287">
        <v>23.833300000000001</v>
      </c>
      <c r="AR287">
        <v>8.7281600000000004E-3</v>
      </c>
      <c r="AS287">
        <v>2.1924800000000002</v>
      </c>
      <c r="AT287">
        <v>5402.74</v>
      </c>
      <c r="AU287">
        <v>0.78132999999999997</v>
      </c>
      <c r="AV287">
        <v>5953.39</v>
      </c>
      <c r="AW287">
        <v>1135.98</v>
      </c>
      <c r="AX287">
        <v>-14.2362</v>
      </c>
      <c r="AY287">
        <v>5402.76</v>
      </c>
      <c r="AZ287">
        <v>6.1410800000000001E-2</v>
      </c>
      <c r="BA287">
        <v>-7.6960899999999998E-4</v>
      </c>
      <c r="BB287">
        <v>15.0139</v>
      </c>
      <c r="BC287">
        <v>42.130400000000002</v>
      </c>
    </row>
    <row r="288" spans="1:56" x14ac:dyDescent="0.35">
      <c r="A288" t="str">
        <f t="shared" si="42"/>
        <v/>
      </c>
      <c r="B288" t="str">
        <f>IFERROR(VLOOKUP(R288,#REF!,3,FALSE),"")</f>
        <v/>
      </c>
      <c r="C288" t="str">
        <f>IFERROR(VLOOKUP(R288,#REF!,3,FALSE),"normal")</f>
        <v>normal</v>
      </c>
      <c r="D288">
        <f t="shared" si="43"/>
        <v>-23.065632652692784</v>
      </c>
      <c r="E288">
        <f t="shared" si="44"/>
        <v>1.3212050930875439</v>
      </c>
      <c r="F288">
        <f t="shared" si="45"/>
        <v>-9.2433851342683973</v>
      </c>
      <c r="G288" s="3">
        <f t="shared" si="46"/>
        <v>0.10403727780809806</v>
      </c>
      <c r="H288">
        <f t="shared" si="47"/>
        <v>265.90220385674928</v>
      </c>
      <c r="I288" t="str">
        <f t="shared" si="40"/>
        <v>P_183A3AB9_001B0E5948hr18</v>
      </c>
      <c r="J288">
        <f t="shared" si="41"/>
        <v>60</v>
      </c>
      <c r="K288">
        <f t="shared" si="48"/>
        <v>-3.039879514449245</v>
      </c>
      <c r="L288" s="3">
        <f t="shared" si="49"/>
        <v>1.3836542605976054E-2</v>
      </c>
      <c r="M288" t="s">
        <v>193</v>
      </c>
      <c r="N288" t="s">
        <v>162</v>
      </c>
      <c r="O288" s="1">
        <v>43693.436805555553</v>
      </c>
      <c r="P288" t="s">
        <v>158</v>
      </c>
      <c r="Q288">
        <v>14</v>
      </c>
      <c r="R288" t="s">
        <v>199</v>
      </c>
      <c r="S288">
        <v>12</v>
      </c>
      <c r="T288">
        <v>18</v>
      </c>
      <c r="U288">
        <v>1</v>
      </c>
      <c r="V288">
        <v>5</v>
      </c>
      <c r="W288">
        <v>400</v>
      </c>
      <c r="X288">
        <v>348.48</v>
      </c>
      <c r="Y288">
        <v>231.654</v>
      </c>
      <c r="Z288">
        <v>3.1962100000000002</v>
      </c>
      <c r="AA288">
        <v>53.377099999999999</v>
      </c>
      <c r="AB288">
        <v>23</v>
      </c>
      <c r="AC288">
        <v>28</v>
      </c>
      <c r="AE288">
        <v>20</v>
      </c>
      <c r="AG288">
        <v>6264.08</v>
      </c>
      <c r="AH288">
        <v>793.79200000000003</v>
      </c>
      <c r="AI288">
        <v>10.705500000000001</v>
      </c>
      <c r="AJ288">
        <v>0.29070000000000001</v>
      </c>
      <c r="AK288">
        <v>769.95799999999997</v>
      </c>
      <c r="AL288">
        <v>0.28197100000000003</v>
      </c>
      <c r="AM288">
        <v>0.80914699999999995</v>
      </c>
      <c r="AN288">
        <v>2.2094800000000001</v>
      </c>
      <c r="AO288">
        <v>71.921999999999997</v>
      </c>
      <c r="AP288">
        <v>5612.74</v>
      </c>
      <c r="AQ288">
        <v>23.833300000000001</v>
      </c>
      <c r="AR288">
        <v>8.7281600000000004E-3</v>
      </c>
      <c r="AS288">
        <v>2.1924800000000002</v>
      </c>
      <c r="AT288">
        <v>5402.74</v>
      </c>
      <c r="AU288">
        <v>0.992309</v>
      </c>
      <c r="AV288">
        <v>6264.1</v>
      </c>
      <c r="AW288">
        <v>1069.72</v>
      </c>
      <c r="AX288">
        <v>-14.2362</v>
      </c>
      <c r="AY288">
        <v>5402.76</v>
      </c>
      <c r="AZ288">
        <v>5.78293E-2</v>
      </c>
      <c r="BA288">
        <v>-7.6960899999999998E-4</v>
      </c>
      <c r="BB288">
        <v>-11.0395</v>
      </c>
      <c r="BC288">
        <v>-24.391500000000001</v>
      </c>
    </row>
    <row r="289" spans="1:56" x14ac:dyDescent="0.35">
      <c r="A289" t="str">
        <f t="shared" si="42"/>
        <v/>
      </c>
      <c r="B289" t="str">
        <f>IFERROR(VLOOKUP(R289,#REF!,3,FALSE),"")</f>
        <v/>
      </c>
      <c r="C289" t="str">
        <f>IFERROR(VLOOKUP(R289,#REF!,3,FALSE),"normal")</f>
        <v>normal</v>
      </c>
      <c r="D289" t="str">
        <f t="shared" si="43"/>
        <v/>
      </c>
      <c r="E289">
        <f t="shared" si="44"/>
        <v>1.9869054766425744</v>
      </c>
      <c r="F289">
        <f t="shared" si="45"/>
        <v>-14.201123926065199</v>
      </c>
      <c r="G289" s="3">
        <f t="shared" si="46"/>
        <v>-1.3401835532839348E-2</v>
      </c>
      <c r="H289" t="str">
        <f t="shared" si="47"/>
        <v/>
      </c>
      <c r="I289" t="str">
        <f t="shared" si="40"/>
        <v>P_183A3AB9_001B0E5948hr26</v>
      </c>
      <c r="J289">
        <f t="shared" si="41"/>
        <v>60</v>
      </c>
      <c r="K289" t="str">
        <f t="shared" si="48"/>
        <v/>
      </c>
      <c r="L289" s="3" t="str">
        <f t="shared" si="49"/>
        <v/>
      </c>
      <c r="M289" t="s">
        <v>193</v>
      </c>
      <c r="N289" t="s">
        <v>162</v>
      </c>
      <c r="O289" s="1">
        <v>43693.436805555553</v>
      </c>
      <c r="P289" t="s">
        <v>158</v>
      </c>
      <c r="Q289">
        <v>14</v>
      </c>
      <c r="R289" t="s">
        <v>199</v>
      </c>
      <c r="S289">
        <v>12</v>
      </c>
      <c r="T289">
        <v>26</v>
      </c>
      <c r="U289">
        <v>272</v>
      </c>
      <c r="V289">
        <v>30</v>
      </c>
      <c r="W289">
        <v>0</v>
      </c>
      <c r="X289">
        <v>0</v>
      </c>
      <c r="Y289">
        <v>-14.2011</v>
      </c>
      <c r="Z289">
        <v>6.6961700000000004</v>
      </c>
      <c r="AA289">
        <v>4.46814</v>
      </c>
      <c r="AB289">
        <v>41</v>
      </c>
      <c r="AC289">
        <v>43</v>
      </c>
      <c r="AE289">
        <v>60</v>
      </c>
      <c r="AG289">
        <v>13140.3</v>
      </c>
      <c r="AH289">
        <v>-90.625</v>
      </c>
      <c r="AI289">
        <v>6.7554299999999996</v>
      </c>
      <c r="AJ289">
        <v>-3.31884E-2</v>
      </c>
      <c r="AK289">
        <v>0</v>
      </c>
      <c r="AL289">
        <v>0</v>
      </c>
      <c r="AO289">
        <v>0</v>
      </c>
      <c r="AP289">
        <v>13110.3</v>
      </c>
      <c r="AQ289">
        <v>-90.625</v>
      </c>
      <c r="AR289">
        <v>-3.31884E-2</v>
      </c>
      <c r="AS289">
        <v>-4.5476799999999997</v>
      </c>
      <c r="AT289">
        <v>12900.3</v>
      </c>
      <c r="AV289">
        <v>13140.3</v>
      </c>
      <c r="AW289">
        <v>3214.96</v>
      </c>
      <c r="AX289">
        <v>38.174500000000002</v>
      </c>
      <c r="AY289">
        <v>12900.3</v>
      </c>
      <c r="AZ289">
        <v>0.17380100000000001</v>
      </c>
      <c r="BA289">
        <v>2.0637099999999999E-3</v>
      </c>
      <c r="BC289">
        <v>-4.21671</v>
      </c>
    </row>
    <row r="290" spans="1:56" x14ac:dyDescent="0.35">
      <c r="A290" t="str">
        <f t="shared" si="42"/>
        <v/>
      </c>
      <c r="B290" t="str">
        <f>IFERROR(VLOOKUP(R290,#REF!,3,FALSE),"")</f>
        <v/>
      </c>
      <c r="C290" t="str">
        <f>IFERROR(VLOOKUP(R290,#REF!,3,FALSE),"normal")</f>
        <v>normal</v>
      </c>
      <c r="D290">
        <f t="shared" si="43"/>
        <v>12.191345466953408</v>
      </c>
      <c r="E290">
        <f t="shared" si="44"/>
        <v>1.9954027491073241</v>
      </c>
      <c r="F290">
        <f t="shared" si="45"/>
        <v>-13.524524479030749</v>
      </c>
      <c r="G290" s="3">
        <f t="shared" si="46"/>
        <v>-2.5191469171283943E-2</v>
      </c>
      <c r="H290">
        <f t="shared" si="47"/>
        <v>160.22217132386623</v>
      </c>
      <c r="I290" t="str">
        <f t="shared" si="40"/>
        <v>P_183A3AB9_001B0E5948hr27</v>
      </c>
      <c r="J290">
        <f t="shared" si="41"/>
        <v>60</v>
      </c>
      <c r="K290">
        <f t="shared" si="48"/>
        <v>2.6707412609128327</v>
      </c>
      <c r="L290" s="3">
        <f t="shared" si="49"/>
        <v>3.2563818450007463E-2</v>
      </c>
      <c r="M290" t="s">
        <v>193</v>
      </c>
      <c r="N290" t="s">
        <v>162</v>
      </c>
      <c r="O290" s="1">
        <v>43693.436805555553</v>
      </c>
      <c r="P290" t="s">
        <v>158</v>
      </c>
      <c r="Q290">
        <v>14</v>
      </c>
      <c r="R290" t="s">
        <v>199</v>
      </c>
      <c r="S290">
        <v>12</v>
      </c>
      <c r="T290">
        <v>27</v>
      </c>
      <c r="U290">
        <v>1</v>
      </c>
      <c r="V290">
        <v>5</v>
      </c>
      <c r="W290">
        <v>150</v>
      </c>
      <c r="X290">
        <v>130.97999999999999</v>
      </c>
      <c r="Y290">
        <v>139.90600000000001</v>
      </c>
      <c r="Z290">
        <v>6.8209400000000002</v>
      </c>
      <c r="AA290">
        <v>1.62497</v>
      </c>
      <c r="AB290">
        <v>41</v>
      </c>
      <c r="AC290">
        <v>43</v>
      </c>
      <c r="AE290">
        <v>60</v>
      </c>
      <c r="AG290">
        <v>13450.8</v>
      </c>
      <c r="AH290">
        <v>955.91700000000003</v>
      </c>
      <c r="AI290">
        <v>11.009499999999999</v>
      </c>
      <c r="AJ290">
        <v>0.35007199999999999</v>
      </c>
      <c r="AK290">
        <v>1046.54</v>
      </c>
      <c r="AL290">
        <v>0.38326100000000002</v>
      </c>
      <c r="AM290">
        <v>2.9260999999999999</v>
      </c>
      <c r="AN290">
        <v>7.9900900000000004</v>
      </c>
      <c r="AO290">
        <v>95.057599999999994</v>
      </c>
      <c r="AP290">
        <v>13110.3</v>
      </c>
      <c r="AQ290">
        <v>-90.625</v>
      </c>
      <c r="AR290">
        <v>-3.31884E-2</v>
      </c>
      <c r="AS290">
        <v>-4.5476799999999997</v>
      </c>
      <c r="AT290">
        <v>12900.3</v>
      </c>
      <c r="AU290">
        <v>-0.56916500000000003</v>
      </c>
      <c r="AV290">
        <v>13450.8</v>
      </c>
      <c r="AW290">
        <v>3336.19</v>
      </c>
      <c r="AX290">
        <v>38.174500000000002</v>
      </c>
      <c r="AY290">
        <v>12900.3</v>
      </c>
      <c r="AZ290">
        <v>0.18035399999999999</v>
      </c>
      <c r="BA290">
        <v>2.0637099999999999E-3</v>
      </c>
      <c r="BB290">
        <v>4.9477200000000003</v>
      </c>
      <c r="BC290">
        <v>39.532699999999998</v>
      </c>
    </row>
    <row r="291" spans="1:56" x14ac:dyDescent="0.35">
      <c r="A291" t="str">
        <f t="shared" si="42"/>
        <v/>
      </c>
      <c r="B291" t="str">
        <f>IFERROR(VLOOKUP(R291,#REF!,3,FALSE),"")</f>
        <v/>
      </c>
      <c r="C291" t="str">
        <f>IFERROR(VLOOKUP(R291,#REF!,3,FALSE),"normal")</f>
        <v>normal</v>
      </c>
      <c r="D291">
        <f t="shared" si="43"/>
        <v>-5.1031511822657194E-2</v>
      </c>
      <c r="E291">
        <f t="shared" si="44"/>
        <v>1.3198428936777731</v>
      </c>
      <c r="F291">
        <f t="shared" si="45"/>
        <v>-13.525215644451116</v>
      </c>
      <c r="G291" s="3">
        <f t="shared" si="46"/>
        <v>-2.5527546320711709E-2</v>
      </c>
      <c r="H291">
        <f t="shared" si="47"/>
        <v>447.9901285583104</v>
      </c>
      <c r="I291" t="str">
        <f t="shared" si="40"/>
        <v>P_183A3AB9_001B0E5948hr28</v>
      </c>
      <c r="J291">
        <f t="shared" si="41"/>
        <v>60</v>
      </c>
      <c r="K291">
        <f t="shared" si="48"/>
        <v>2.4995128717449107</v>
      </c>
      <c r="L291" s="3">
        <f t="shared" si="49"/>
        <v>-2.8867715781304249E-2</v>
      </c>
      <c r="M291" t="s">
        <v>193</v>
      </c>
      <c r="N291" t="s">
        <v>162</v>
      </c>
      <c r="O291" s="1">
        <v>43693.436805555553</v>
      </c>
      <c r="P291" t="s">
        <v>158</v>
      </c>
      <c r="Q291">
        <v>14</v>
      </c>
      <c r="R291" t="s">
        <v>199</v>
      </c>
      <c r="S291">
        <v>12</v>
      </c>
      <c r="T291">
        <v>28</v>
      </c>
      <c r="U291">
        <v>1</v>
      </c>
      <c r="V291">
        <v>5</v>
      </c>
      <c r="W291">
        <v>400</v>
      </c>
      <c r="X291">
        <v>348.48</v>
      </c>
      <c r="Y291">
        <v>390.28899999999999</v>
      </c>
      <c r="Z291">
        <v>6.9292299999999996</v>
      </c>
      <c r="AA291">
        <v>3.0943299999999998</v>
      </c>
      <c r="AB291">
        <v>41</v>
      </c>
      <c r="AC291">
        <v>44</v>
      </c>
      <c r="AE291">
        <v>60</v>
      </c>
      <c r="AG291">
        <v>13762.4</v>
      </c>
      <c r="AH291">
        <v>2707.5</v>
      </c>
      <c r="AI291">
        <v>11.1355</v>
      </c>
      <c r="AJ291">
        <v>0.99153100000000005</v>
      </c>
      <c r="AK291">
        <v>2798.12</v>
      </c>
      <c r="AL291">
        <v>1.0247200000000001</v>
      </c>
      <c r="AM291">
        <v>2.9405399999999999</v>
      </c>
      <c r="AN291">
        <v>8.0295100000000001</v>
      </c>
      <c r="AO291">
        <v>251.279</v>
      </c>
      <c r="AP291">
        <v>13110.3</v>
      </c>
      <c r="AQ291">
        <v>-90.625</v>
      </c>
      <c r="AR291">
        <v>-3.31884E-2</v>
      </c>
      <c r="AS291">
        <v>-4.5476799999999997</v>
      </c>
      <c r="AT291">
        <v>12900.3</v>
      </c>
      <c r="AU291">
        <v>-0.56637000000000004</v>
      </c>
      <c r="AV291">
        <v>13762.4</v>
      </c>
      <c r="AW291">
        <v>3416.63</v>
      </c>
      <c r="AX291">
        <v>38.174500000000002</v>
      </c>
      <c r="AY291">
        <v>12900.3</v>
      </c>
      <c r="AZ291">
        <v>0.18470300000000001</v>
      </c>
      <c r="BA291">
        <v>2.0637099999999999E-3</v>
      </c>
      <c r="BB291">
        <v>8.1677599999999995</v>
      </c>
      <c r="BC291">
        <v>65.583200000000005</v>
      </c>
    </row>
    <row r="292" spans="1:56" x14ac:dyDescent="0.35">
      <c r="A292" t="str">
        <f t="shared" si="42"/>
        <v/>
      </c>
      <c r="B292" t="str">
        <f>IFERROR(VLOOKUP(R292,#REF!,3,FALSE),"")</f>
        <v/>
      </c>
      <c r="C292" t="str">
        <f>IFERROR(VLOOKUP(R292,#REF!,3,FALSE),"normal")</f>
        <v>normal</v>
      </c>
      <c r="D292">
        <f t="shared" si="43"/>
        <v>-0.82148023463799902</v>
      </c>
      <c r="E292">
        <f t="shared" si="44"/>
        <v>1.1834916758695471</v>
      </c>
      <c r="F292">
        <f t="shared" si="45"/>
        <v>-7.3968471306432413</v>
      </c>
      <c r="G292" s="3">
        <f t="shared" si="46"/>
        <v>8.0051390895066299E-2</v>
      </c>
      <c r="H292">
        <f t="shared" si="47"/>
        <v>30.885440180586908</v>
      </c>
      <c r="I292" t="str">
        <f t="shared" si="40"/>
        <v>P_183A3AB9_001B0F5948hr7</v>
      </c>
      <c r="J292">
        <f t="shared" si="41"/>
        <v>60</v>
      </c>
      <c r="K292">
        <f t="shared" si="48"/>
        <v>-1.1218976584002045</v>
      </c>
      <c r="L292" s="3">
        <f t="shared" si="49"/>
        <v>1.854028509376545E-2</v>
      </c>
      <c r="M292" t="s">
        <v>193</v>
      </c>
      <c r="N292" t="s">
        <v>162</v>
      </c>
      <c r="O292" s="1">
        <v>43693.436805555553</v>
      </c>
      <c r="P292" t="s">
        <v>158</v>
      </c>
      <c r="Q292">
        <v>15</v>
      </c>
      <c r="R292" t="s">
        <v>200</v>
      </c>
      <c r="S292">
        <v>12</v>
      </c>
      <c r="T292">
        <v>7</v>
      </c>
      <c r="U292">
        <v>2051</v>
      </c>
      <c r="V292">
        <v>5</v>
      </c>
      <c r="W292">
        <v>30</v>
      </c>
      <c r="X292">
        <v>26.58</v>
      </c>
      <c r="Y292">
        <v>27.3645</v>
      </c>
      <c r="Z292">
        <v>4.39663</v>
      </c>
      <c r="AA292">
        <v>-78.811800000000005</v>
      </c>
      <c r="AB292">
        <v>23</v>
      </c>
      <c r="AC292">
        <v>30</v>
      </c>
      <c r="AE292">
        <v>50</v>
      </c>
      <c r="AG292">
        <v>1480.63</v>
      </c>
      <c r="AH292">
        <v>41.5</v>
      </c>
      <c r="AI292">
        <v>3.7993100000000002</v>
      </c>
      <c r="AJ292">
        <v>1.5198E-2</v>
      </c>
      <c r="AK292">
        <v>152.833</v>
      </c>
      <c r="AL292">
        <v>5.5970100000000002E-2</v>
      </c>
      <c r="AM292">
        <v>2.1057199999999998</v>
      </c>
      <c r="AN292">
        <v>5.7499399999999996</v>
      </c>
      <c r="AO292">
        <v>40.226599999999998</v>
      </c>
      <c r="AP292">
        <v>1133.0999999999999</v>
      </c>
      <c r="AQ292">
        <v>-111.333</v>
      </c>
      <c r="AR292">
        <v>-4.0772099999999999E-2</v>
      </c>
      <c r="AS292">
        <v>0.27776699999999999</v>
      </c>
      <c r="AT292">
        <v>923.1</v>
      </c>
      <c r="AU292">
        <v>4.8307799999999998E-2</v>
      </c>
      <c r="AV292">
        <v>1480.65</v>
      </c>
      <c r="AW292">
        <v>1576.81</v>
      </c>
      <c r="AX292">
        <v>-1.25413</v>
      </c>
      <c r="AY292">
        <v>923.11</v>
      </c>
      <c r="AZ292">
        <v>8.5242200000000004E-2</v>
      </c>
      <c r="BA292" s="2">
        <v>-6.7798000000000004E-5</v>
      </c>
      <c r="BB292">
        <v>2.2629299999999999</v>
      </c>
      <c r="BC292">
        <v>13.011699999999999</v>
      </c>
      <c r="BD292">
        <v>1.7748299999999999</v>
      </c>
    </row>
    <row r="293" spans="1:56" x14ac:dyDescent="0.35">
      <c r="A293" t="str">
        <f t="shared" si="42"/>
        <v/>
      </c>
      <c r="B293" t="str">
        <f>IFERROR(VLOOKUP(R293,#REF!,3,FALSE),"")</f>
        <v/>
      </c>
      <c r="C293" t="str">
        <f>IFERROR(VLOOKUP(R293,#REF!,3,FALSE),"normal")</f>
        <v>normal</v>
      </c>
      <c r="D293">
        <f t="shared" si="43"/>
        <v>3.9568306117656107</v>
      </c>
      <c r="E293">
        <f t="shared" si="44"/>
        <v>1.2074941105544523</v>
      </c>
      <c r="F293">
        <f t="shared" si="45"/>
        <v>-6.9166526502281878</v>
      </c>
      <c r="G293" s="3">
        <f t="shared" si="46"/>
        <v>8.1246559763724052E-2</v>
      </c>
      <c r="H293">
        <f t="shared" si="47"/>
        <v>67.794965786901273</v>
      </c>
      <c r="I293" t="str">
        <f t="shared" si="40"/>
        <v>P_183A3AB9_001B0F5948hr8</v>
      </c>
      <c r="J293">
        <f t="shared" si="41"/>
        <v>60</v>
      </c>
      <c r="K293">
        <f t="shared" si="48"/>
        <v>-1.4688113482363365</v>
      </c>
      <c r="L293" s="3">
        <f t="shared" si="49"/>
        <v>0.11807358621999874</v>
      </c>
      <c r="M293" t="s">
        <v>193</v>
      </c>
      <c r="N293" t="s">
        <v>162</v>
      </c>
      <c r="O293" s="1">
        <v>43693.436805555553</v>
      </c>
      <c r="P293" t="s">
        <v>158</v>
      </c>
      <c r="Q293">
        <v>15</v>
      </c>
      <c r="R293" t="s">
        <v>200</v>
      </c>
      <c r="S293">
        <v>12</v>
      </c>
      <c r="T293">
        <v>8</v>
      </c>
      <c r="U293">
        <v>3</v>
      </c>
      <c r="V293">
        <v>5</v>
      </c>
      <c r="W293">
        <v>70</v>
      </c>
      <c r="X293">
        <v>61.38</v>
      </c>
      <c r="Y293">
        <v>59.4465</v>
      </c>
      <c r="Z293">
        <v>4.4590500000000004</v>
      </c>
      <c r="AA293">
        <v>-80.491299999999995</v>
      </c>
      <c r="AB293">
        <v>23</v>
      </c>
      <c r="AC293">
        <v>30</v>
      </c>
      <c r="AE293">
        <v>50</v>
      </c>
      <c r="AG293">
        <v>1792.07</v>
      </c>
      <c r="AH293">
        <v>184.583</v>
      </c>
      <c r="AI293">
        <v>4.9599799999999998</v>
      </c>
      <c r="AJ293">
        <v>6.7597500000000005E-2</v>
      </c>
      <c r="AK293">
        <v>295.91699999999997</v>
      </c>
      <c r="AL293">
        <v>0.10836999999999999</v>
      </c>
      <c r="AM293">
        <v>1.76555</v>
      </c>
      <c r="AN293">
        <v>4.8210600000000001</v>
      </c>
      <c r="AO293">
        <v>59.660800000000002</v>
      </c>
      <c r="AP293">
        <v>1133.0999999999999</v>
      </c>
      <c r="AQ293">
        <v>-111.333</v>
      </c>
      <c r="AR293">
        <v>-4.0772099999999999E-2</v>
      </c>
      <c r="AS293">
        <v>0.27776699999999999</v>
      </c>
      <c r="AT293">
        <v>923.1</v>
      </c>
      <c r="AU293">
        <v>5.7615300000000001E-2</v>
      </c>
      <c r="AV293">
        <v>1792.08</v>
      </c>
      <c r="AW293">
        <v>1605.59</v>
      </c>
      <c r="AX293">
        <v>-1.25413</v>
      </c>
      <c r="AY293">
        <v>923.11</v>
      </c>
      <c r="AZ293">
        <v>8.6798200000000006E-2</v>
      </c>
      <c r="BA293" s="2">
        <v>-6.7798000000000004E-5</v>
      </c>
      <c r="BB293">
        <v>3.3482099999999999</v>
      </c>
      <c r="BC293">
        <v>16.1419</v>
      </c>
    </row>
    <row r="294" spans="1:56" x14ac:dyDescent="0.35">
      <c r="A294" t="str">
        <f t="shared" si="42"/>
        <v/>
      </c>
      <c r="B294" t="str">
        <f>IFERROR(VLOOKUP(R294,#REF!,3,FALSE),"")</f>
        <v/>
      </c>
      <c r="C294" t="str">
        <f>IFERROR(VLOOKUP(R294,#REF!,3,FALSE),"normal")</f>
        <v>normal</v>
      </c>
      <c r="D294">
        <f t="shared" si="43"/>
        <v>6.593551915954265</v>
      </c>
      <c r="E294">
        <f t="shared" si="44"/>
        <v>1.1684005317617547</v>
      </c>
      <c r="F294">
        <f t="shared" si="45"/>
        <v>-6.7264313987846336</v>
      </c>
      <c r="G294" s="3">
        <f t="shared" si="46"/>
        <v>8.0214200026016341E-2</v>
      </c>
      <c r="H294">
        <f t="shared" si="47"/>
        <v>146.46472743930372</v>
      </c>
      <c r="I294" t="str">
        <f t="shared" si="40"/>
        <v>P_183A3AB9_001B0F5948hr9</v>
      </c>
      <c r="J294">
        <f t="shared" si="41"/>
        <v>60</v>
      </c>
      <c r="K294">
        <f t="shared" si="48"/>
        <v>-1.5363927823852037</v>
      </c>
      <c r="L294" s="3">
        <f t="shared" si="49"/>
        <v>0.11804138735062658</v>
      </c>
      <c r="M294" t="s">
        <v>193</v>
      </c>
      <c r="N294" t="s">
        <v>162</v>
      </c>
      <c r="O294" s="1">
        <v>43693.436805555553</v>
      </c>
      <c r="P294" t="s">
        <v>158</v>
      </c>
      <c r="Q294">
        <v>15</v>
      </c>
      <c r="R294" t="s">
        <v>200</v>
      </c>
      <c r="S294">
        <v>12</v>
      </c>
      <c r="T294">
        <v>9</v>
      </c>
      <c r="U294">
        <v>1</v>
      </c>
      <c r="V294">
        <v>5</v>
      </c>
      <c r="W294">
        <v>150</v>
      </c>
      <c r="X294">
        <v>130.97999999999999</v>
      </c>
      <c r="Y294">
        <v>127.893</v>
      </c>
      <c r="Z294">
        <v>4.4842500000000003</v>
      </c>
      <c r="AA294">
        <v>-81.17</v>
      </c>
      <c r="AB294">
        <v>23</v>
      </c>
      <c r="AC294">
        <v>30</v>
      </c>
      <c r="AE294">
        <v>50</v>
      </c>
      <c r="AG294">
        <v>2103.27</v>
      </c>
      <c r="AH294">
        <v>492.33300000000003</v>
      </c>
      <c r="AI294">
        <v>10.378399999999999</v>
      </c>
      <c r="AJ294">
        <v>0.18030099999999999</v>
      </c>
      <c r="AK294">
        <v>603.66700000000003</v>
      </c>
      <c r="AL294">
        <v>0.22107299999999999</v>
      </c>
      <c r="AM294">
        <v>1.68784</v>
      </c>
      <c r="AN294">
        <v>4.6088500000000003</v>
      </c>
      <c r="AO294">
        <v>58.165999999999997</v>
      </c>
      <c r="AP294">
        <v>1133.0999999999999</v>
      </c>
      <c r="AQ294">
        <v>-111.333</v>
      </c>
      <c r="AR294">
        <v>-4.0772099999999999E-2</v>
      </c>
      <c r="AS294">
        <v>0.27776699999999999</v>
      </c>
      <c r="AT294">
        <v>923.1</v>
      </c>
      <c r="AU294">
        <v>6.0268200000000001E-2</v>
      </c>
      <c r="AV294">
        <v>2103.2800000000002</v>
      </c>
      <c r="AW294">
        <v>1617.34</v>
      </c>
      <c r="AX294">
        <v>-1.25413</v>
      </c>
      <c r="AY294">
        <v>923.11</v>
      </c>
      <c r="AZ294">
        <v>8.74336E-2</v>
      </c>
      <c r="BA294" s="2">
        <v>-6.7798000000000004E-5</v>
      </c>
      <c r="BB294">
        <v>7.4108400000000003</v>
      </c>
      <c r="BC294">
        <v>34.1554</v>
      </c>
    </row>
    <row r="295" spans="1:56" x14ac:dyDescent="0.35">
      <c r="A295" t="str">
        <f t="shared" si="42"/>
        <v/>
      </c>
      <c r="B295" t="str">
        <f>IFERROR(VLOOKUP(R295,#REF!,3,FALSE),"")</f>
        <v/>
      </c>
      <c r="C295" t="str">
        <f>IFERROR(VLOOKUP(R295,#REF!,3,FALSE),"normal")</f>
        <v>normal</v>
      </c>
      <c r="D295">
        <f t="shared" si="43"/>
        <v>-76.911880055424206</v>
      </c>
      <c r="E295">
        <f t="shared" si="44"/>
        <v>1.0828719099802289</v>
      </c>
      <c r="F295">
        <f t="shared" si="45"/>
        <v>-6.3964156930462419</v>
      </c>
      <c r="G295" s="3">
        <f t="shared" si="46"/>
        <v>7.7837199726769932E-2</v>
      </c>
      <c r="H295">
        <f t="shared" si="47"/>
        <v>374.05647382920108</v>
      </c>
      <c r="I295" t="str">
        <f t="shared" si="40"/>
        <v>P_183A3AB9_001B0F5948hr10</v>
      </c>
      <c r="J295">
        <f t="shared" si="41"/>
        <v>60</v>
      </c>
      <c r="K295">
        <f t="shared" si="48"/>
        <v>-1.3120039822833638</v>
      </c>
      <c r="L295" s="3">
        <f t="shared" si="49"/>
        <v>-0.10549091258774884</v>
      </c>
      <c r="M295" t="s">
        <v>193</v>
      </c>
      <c r="N295" t="s">
        <v>162</v>
      </c>
      <c r="O295" s="1">
        <v>43693.436805555553</v>
      </c>
      <c r="P295" t="s">
        <v>158</v>
      </c>
      <c r="Q295">
        <v>15</v>
      </c>
      <c r="R295" t="s">
        <v>200</v>
      </c>
      <c r="S295">
        <v>12</v>
      </c>
      <c r="T295">
        <v>10</v>
      </c>
      <c r="U295">
        <v>3</v>
      </c>
      <c r="V295">
        <v>5</v>
      </c>
      <c r="W295">
        <v>400</v>
      </c>
      <c r="X295">
        <v>348.48</v>
      </c>
      <c r="Y295">
        <v>325.87799999999999</v>
      </c>
      <c r="Z295">
        <v>4.5286299999999997</v>
      </c>
      <c r="AA295">
        <v>-82.366</v>
      </c>
      <c r="AB295">
        <v>23</v>
      </c>
      <c r="AC295">
        <v>30</v>
      </c>
      <c r="AE295">
        <v>50</v>
      </c>
      <c r="AG295">
        <v>2414.64</v>
      </c>
      <c r="AH295">
        <v>1393.42</v>
      </c>
      <c r="AI295">
        <v>10.9581</v>
      </c>
      <c r="AJ295">
        <v>0.51029199999999997</v>
      </c>
      <c r="AK295">
        <v>1504.75</v>
      </c>
      <c r="AL295">
        <v>0.551064</v>
      </c>
      <c r="AM295">
        <v>1.58134</v>
      </c>
      <c r="AN295">
        <v>4.3180399999999999</v>
      </c>
      <c r="AO295">
        <v>137.31899999999999</v>
      </c>
      <c r="AP295">
        <v>1133.0999999999999</v>
      </c>
      <c r="AQ295">
        <v>-111.333</v>
      </c>
      <c r="AR295">
        <v>-4.0772099999999999E-2</v>
      </c>
      <c r="AS295">
        <v>0.27776699999999999</v>
      </c>
      <c r="AT295">
        <v>923.1</v>
      </c>
      <c r="AU295">
        <v>6.4326999999999995E-2</v>
      </c>
      <c r="AV295">
        <v>2414.66</v>
      </c>
      <c r="AW295">
        <v>1638.23</v>
      </c>
      <c r="AX295">
        <v>-1.25413</v>
      </c>
      <c r="AY295">
        <v>923.11</v>
      </c>
      <c r="AZ295">
        <v>8.8562799999999997E-2</v>
      </c>
      <c r="BA295" s="2">
        <v>-6.7798000000000004E-5</v>
      </c>
      <c r="BB295">
        <v>11.309900000000001</v>
      </c>
      <c r="BC295">
        <v>48.8367</v>
      </c>
    </row>
    <row r="296" spans="1:56" x14ac:dyDescent="0.35">
      <c r="A296" t="str">
        <f t="shared" si="42"/>
        <v/>
      </c>
      <c r="B296" t="str">
        <f>IFERROR(VLOOKUP(R296,#REF!,3,FALSE),"")</f>
        <v/>
      </c>
      <c r="C296" t="str">
        <f>IFERROR(VLOOKUP(R296,#REF!,3,FALSE),"normal")</f>
        <v>normal</v>
      </c>
      <c r="D296" t="str">
        <f t="shared" si="43"/>
        <v/>
      </c>
      <c r="E296">
        <f t="shared" si="44"/>
        <v>1.7694166432709366</v>
      </c>
      <c r="F296">
        <f t="shared" si="45"/>
        <v>-7.8835558443837801</v>
      </c>
      <c r="G296" s="3">
        <f t="shared" si="46"/>
        <v>8.1580196241903352E-2</v>
      </c>
      <c r="H296" t="str">
        <f t="shared" si="47"/>
        <v/>
      </c>
      <c r="I296" t="str">
        <f t="shared" si="40"/>
        <v>P_183A3AB9_001B0F5948hr16</v>
      </c>
      <c r="J296">
        <f t="shared" si="41"/>
        <v>60</v>
      </c>
      <c r="K296" t="str">
        <f t="shared" si="48"/>
        <v/>
      </c>
      <c r="L296" s="3" t="str">
        <f t="shared" si="49"/>
        <v/>
      </c>
      <c r="M296" t="s">
        <v>193</v>
      </c>
      <c r="N296" t="s">
        <v>162</v>
      </c>
      <c r="O296" s="1">
        <v>43693.436805555553</v>
      </c>
      <c r="P296" t="s">
        <v>158</v>
      </c>
      <c r="Q296">
        <v>15</v>
      </c>
      <c r="R296" t="s">
        <v>200</v>
      </c>
      <c r="S296">
        <v>12</v>
      </c>
      <c r="T296">
        <v>16</v>
      </c>
      <c r="U296">
        <v>144</v>
      </c>
      <c r="V296">
        <v>20</v>
      </c>
      <c r="W296">
        <v>0</v>
      </c>
      <c r="X296">
        <v>0</v>
      </c>
      <c r="Y296">
        <v>-7.8836199999999996</v>
      </c>
      <c r="Z296">
        <v>4.2162699999999997</v>
      </c>
      <c r="AA296">
        <v>-73.968800000000002</v>
      </c>
      <c r="AB296">
        <v>23</v>
      </c>
      <c r="AC296">
        <v>30</v>
      </c>
      <c r="AE296">
        <v>20</v>
      </c>
      <c r="AG296">
        <v>5643.18</v>
      </c>
      <c r="AH296">
        <v>-107.208</v>
      </c>
      <c r="AI296">
        <v>0.97709299999999999</v>
      </c>
      <c r="AJ296">
        <v>-3.9261499999999998E-2</v>
      </c>
      <c r="AK296">
        <v>0</v>
      </c>
      <c r="AL296">
        <v>0</v>
      </c>
      <c r="AO296">
        <v>0</v>
      </c>
      <c r="AP296">
        <v>5613.18</v>
      </c>
      <c r="AQ296">
        <v>-107.208</v>
      </c>
      <c r="AR296">
        <v>-3.9261499999999998E-2</v>
      </c>
      <c r="AS296">
        <v>1.2052400000000001</v>
      </c>
      <c r="AT296">
        <v>5403.18</v>
      </c>
      <c r="AV296">
        <v>5643.2</v>
      </c>
      <c r="AW296">
        <v>1496.08</v>
      </c>
      <c r="AX296">
        <v>-16.161200000000001</v>
      </c>
      <c r="AY296">
        <v>5403.2</v>
      </c>
      <c r="AZ296">
        <v>8.08778E-2</v>
      </c>
      <c r="BA296">
        <v>-8.7367599999999999E-4</v>
      </c>
      <c r="BC296">
        <v>1.34781</v>
      </c>
    </row>
    <row r="297" spans="1:56" x14ac:dyDescent="0.35">
      <c r="A297" t="str">
        <f t="shared" si="42"/>
        <v/>
      </c>
      <c r="B297" t="str">
        <f>IFERROR(VLOOKUP(R297,#REF!,3,FALSE),"")</f>
        <v/>
      </c>
      <c r="C297" t="str">
        <f>IFERROR(VLOOKUP(R297,#REF!,3,FALSE),"normal")</f>
        <v>normal</v>
      </c>
      <c r="D297">
        <f t="shared" si="43"/>
        <v>-0.43927828765706067</v>
      </c>
      <c r="E297">
        <f t="shared" si="44"/>
        <v>2.1387905274656251</v>
      </c>
      <c r="F297">
        <f t="shared" si="45"/>
        <v>-9.8265709183175076</v>
      </c>
      <c r="G297" s="3">
        <f t="shared" si="46"/>
        <v>8.9251025842500414E-2</v>
      </c>
      <c r="H297">
        <f t="shared" si="47"/>
        <v>97.581195602382039</v>
      </c>
      <c r="I297" t="str">
        <f t="shared" si="40"/>
        <v>P_183A3AB9_001B0F5948hr17</v>
      </c>
      <c r="J297">
        <f t="shared" si="41"/>
        <v>60</v>
      </c>
      <c r="K297">
        <f t="shared" si="48"/>
        <v>-1.372888133559933</v>
      </c>
      <c r="L297" s="3">
        <f t="shared" si="49"/>
        <v>6.0521843446965949E-2</v>
      </c>
      <c r="M297" t="s">
        <v>193</v>
      </c>
      <c r="N297" t="s">
        <v>162</v>
      </c>
      <c r="O297" s="1">
        <v>43693.436805555553</v>
      </c>
      <c r="P297" t="s">
        <v>158</v>
      </c>
      <c r="Q297">
        <v>15</v>
      </c>
      <c r="R297" t="s">
        <v>200</v>
      </c>
      <c r="S297">
        <v>12</v>
      </c>
      <c r="T297">
        <v>17</v>
      </c>
      <c r="U297">
        <v>1</v>
      </c>
      <c r="V297">
        <v>5</v>
      </c>
      <c r="W297">
        <v>150</v>
      </c>
      <c r="X297">
        <v>130.97999999999999</v>
      </c>
      <c r="Y297">
        <v>85.207899999999995</v>
      </c>
      <c r="Z297">
        <v>3.99241</v>
      </c>
      <c r="AA297">
        <v>-67.976299999999995</v>
      </c>
      <c r="AB297">
        <v>23</v>
      </c>
      <c r="AC297">
        <v>30</v>
      </c>
      <c r="AE297">
        <v>20</v>
      </c>
      <c r="AG297">
        <v>5953.81</v>
      </c>
      <c r="AH297">
        <v>272.20800000000003</v>
      </c>
      <c r="AI297">
        <v>11.4815</v>
      </c>
      <c r="AJ297">
        <v>9.9687200000000004E-2</v>
      </c>
      <c r="AK297">
        <v>379.41699999999997</v>
      </c>
      <c r="AL297">
        <v>0.13894899999999999</v>
      </c>
      <c r="AM297">
        <v>1.06084</v>
      </c>
      <c r="AN297">
        <v>2.8967499999999999</v>
      </c>
      <c r="AO297">
        <v>33.045999999999999</v>
      </c>
      <c r="AP297">
        <v>5613.18</v>
      </c>
      <c r="AQ297">
        <v>-107.208</v>
      </c>
      <c r="AR297">
        <v>-3.9261499999999998E-2</v>
      </c>
      <c r="AS297">
        <v>1.2052400000000001</v>
      </c>
      <c r="AT297">
        <v>5403.18</v>
      </c>
      <c r="AU297">
        <v>0.41606599999999999</v>
      </c>
      <c r="AV297">
        <v>5953.83</v>
      </c>
      <c r="AW297">
        <v>1400.39</v>
      </c>
      <c r="AX297">
        <v>-16.161200000000001</v>
      </c>
      <c r="AY297">
        <v>5403.2</v>
      </c>
      <c r="AZ297">
        <v>7.5704999999999995E-2</v>
      </c>
      <c r="BA297">
        <v>-8.7367599999999999E-4</v>
      </c>
      <c r="BB297">
        <v>13.5931</v>
      </c>
      <c r="BC297">
        <v>39.375900000000001</v>
      </c>
    </row>
    <row r="298" spans="1:56" x14ac:dyDescent="0.35">
      <c r="A298" t="str">
        <f t="shared" si="42"/>
        <v/>
      </c>
      <c r="B298" t="str">
        <f>IFERROR(VLOOKUP(R298,#REF!,3,FALSE),"")</f>
        <v/>
      </c>
      <c r="C298" t="str">
        <f>IFERROR(VLOOKUP(R298,#REF!,3,FALSE),"normal")</f>
        <v>normal</v>
      </c>
      <c r="D298">
        <f t="shared" si="43"/>
        <v>-46.904449022747656</v>
      </c>
      <c r="E298">
        <f t="shared" si="44"/>
        <v>2.2683669187294182</v>
      </c>
      <c r="F298">
        <f t="shared" si="45"/>
        <v>-11.865590132415827</v>
      </c>
      <c r="G298" s="3">
        <f t="shared" si="46"/>
        <v>9.05265647261045E-2</v>
      </c>
      <c r="H298">
        <f t="shared" si="47"/>
        <v>268.99449035812671</v>
      </c>
      <c r="I298" t="str">
        <f t="shared" si="40"/>
        <v>P_183A3AB9_001B0F5948hr18</v>
      </c>
      <c r="J298">
        <f t="shared" si="41"/>
        <v>60</v>
      </c>
      <c r="K298">
        <f t="shared" si="48"/>
        <v>-1.3024221847081816</v>
      </c>
      <c r="L298" s="3">
        <f t="shared" si="49"/>
        <v>-7.2110733863166451E-2</v>
      </c>
      <c r="M298" t="s">
        <v>193</v>
      </c>
      <c r="N298" t="s">
        <v>162</v>
      </c>
      <c r="O298" s="1">
        <v>43693.436805555553</v>
      </c>
      <c r="P298" t="s">
        <v>158</v>
      </c>
      <c r="Q298">
        <v>15</v>
      </c>
      <c r="R298" t="s">
        <v>200</v>
      </c>
      <c r="S298">
        <v>12</v>
      </c>
      <c r="T298">
        <v>18</v>
      </c>
      <c r="U298">
        <v>1</v>
      </c>
      <c r="V298">
        <v>5</v>
      </c>
      <c r="W298">
        <v>400</v>
      </c>
      <c r="X298">
        <v>348.48</v>
      </c>
      <c r="Y298">
        <v>234.34800000000001</v>
      </c>
      <c r="Z298">
        <v>3.7812700000000001</v>
      </c>
      <c r="AA298">
        <v>-62.341000000000001</v>
      </c>
      <c r="AB298">
        <v>23</v>
      </c>
      <c r="AC298">
        <v>30</v>
      </c>
      <c r="AE298">
        <v>20</v>
      </c>
      <c r="AG298">
        <v>6264.52</v>
      </c>
      <c r="AH298">
        <v>823.79200000000003</v>
      </c>
      <c r="AI298">
        <v>3.03572</v>
      </c>
      <c r="AJ298">
        <v>0.30168600000000001</v>
      </c>
      <c r="AK298">
        <v>931</v>
      </c>
      <c r="AL298">
        <v>0.34094799999999997</v>
      </c>
      <c r="AM298">
        <v>0.97838499999999995</v>
      </c>
      <c r="AN298">
        <v>2.6716000000000002</v>
      </c>
      <c r="AO298">
        <v>306.68200000000002</v>
      </c>
      <c r="AP298">
        <v>5613.18</v>
      </c>
      <c r="AQ298">
        <v>-107.208</v>
      </c>
      <c r="AR298">
        <v>-3.9261499999999998E-2</v>
      </c>
      <c r="AS298">
        <v>1.2052400000000001</v>
      </c>
      <c r="AT298">
        <v>5403.18</v>
      </c>
      <c r="AU298">
        <v>0.45112999999999998</v>
      </c>
      <c r="AV298">
        <v>6264.54</v>
      </c>
      <c r="AW298">
        <v>1314.15</v>
      </c>
      <c r="AX298">
        <v>-16.161200000000001</v>
      </c>
      <c r="AY298">
        <v>5403.2</v>
      </c>
      <c r="AZ298">
        <v>7.1042900000000006E-2</v>
      </c>
      <c r="BA298">
        <v>-8.7367599999999999E-4</v>
      </c>
      <c r="BB298">
        <v>2.1864300000000001</v>
      </c>
      <c r="BC298">
        <v>5.8412899999999999</v>
      </c>
    </row>
    <row r="299" spans="1:56" x14ac:dyDescent="0.35">
      <c r="A299" t="str">
        <f t="shared" si="42"/>
        <v/>
      </c>
      <c r="B299" t="str">
        <f>IFERROR(VLOOKUP(R299,#REF!,3,FALSE),"")</f>
        <v/>
      </c>
      <c r="C299" t="str">
        <f>IFERROR(VLOOKUP(R299,#REF!,3,FALSE),"normal")</f>
        <v>normal</v>
      </c>
      <c r="D299" t="str">
        <f t="shared" si="43"/>
        <v/>
      </c>
      <c r="E299">
        <f t="shared" si="44"/>
        <v>0.83949931808560851</v>
      </c>
      <c r="F299">
        <f t="shared" si="45"/>
        <v>6.4038113927954683</v>
      </c>
      <c r="G299" s="3">
        <f t="shared" si="46"/>
        <v>-2.2450612595902936E-2</v>
      </c>
      <c r="H299" t="str">
        <f t="shared" si="47"/>
        <v/>
      </c>
      <c r="I299" t="str">
        <f t="shared" si="40"/>
        <v>P_183A3AB9_001B0F5948hr26</v>
      </c>
      <c r="J299">
        <f t="shared" si="41"/>
        <v>60</v>
      </c>
      <c r="K299" t="str">
        <f t="shared" si="48"/>
        <v/>
      </c>
      <c r="L299" s="3" t="str">
        <f t="shared" si="49"/>
        <v/>
      </c>
      <c r="M299" t="s">
        <v>193</v>
      </c>
      <c r="N299" t="s">
        <v>162</v>
      </c>
      <c r="O299" s="1">
        <v>43693.436805555553</v>
      </c>
      <c r="P299" t="s">
        <v>158</v>
      </c>
      <c r="Q299">
        <v>15</v>
      </c>
      <c r="R299" t="s">
        <v>200</v>
      </c>
      <c r="S299">
        <v>12</v>
      </c>
      <c r="T299">
        <v>26</v>
      </c>
      <c r="U299">
        <v>272</v>
      </c>
      <c r="V299">
        <v>30</v>
      </c>
      <c r="W299">
        <v>0</v>
      </c>
      <c r="X299">
        <v>0</v>
      </c>
      <c r="Y299">
        <v>6.4038700000000004</v>
      </c>
      <c r="Z299">
        <v>7.6843300000000001</v>
      </c>
      <c r="AA299">
        <v>-159.001</v>
      </c>
      <c r="AB299">
        <v>41</v>
      </c>
      <c r="AC299">
        <v>45</v>
      </c>
      <c r="AE299">
        <v>60</v>
      </c>
      <c r="AG299">
        <v>13140.7</v>
      </c>
      <c r="AH299">
        <v>-109.792</v>
      </c>
      <c r="AI299">
        <v>2.1463700000000001</v>
      </c>
      <c r="AJ299">
        <v>-4.02075E-2</v>
      </c>
      <c r="AK299">
        <v>0</v>
      </c>
      <c r="AL299">
        <v>0</v>
      </c>
      <c r="AO299">
        <v>0</v>
      </c>
      <c r="AP299">
        <v>13110.7</v>
      </c>
      <c r="AQ299">
        <v>-109.792</v>
      </c>
      <c r="AR299">
        <v>-4.02075E-2</v>
      </c>
      <c r="AS299">
        <v>0.36388199999999998</v>
      </c>
      <c r="AT299">
        <v>12900.7</v>
      </c>
      <c r="AV299">
        <v>13140.8</v>
      </c>
      <c r="AW299">
        <v>3818.19</v>
      </c>
      <c r="AX299">
        <v>47.985300000000002</v>
      </c>
      <c r="AY299">
        <v>12900.8</v>
      </c>
      <c r="AZ299">
        <v>0.20641100000000001</v>
      </c>
      <c r="BA299">
        <v>2.5940899999999999E-3</v>
      </c>
      <c r="BC299">
        <v>0.56344700000000003</v>
      </c>
    </row>
    <row r="300" spans="1:56" x14ac:dyDescent="0.35">
      <c r="A300" t="str">
        <f t="shared" si="42"/>
        <v/>
      </c>
      <c r="B300" t="str">
        <f>IFERROR(VLOOKUP(R300,#REF!,3,FALSE),"")</f>
        <v/>
      </c>
      <c r="C300" t="str">
        <f>IFERROR(VLOOKUP(R300,#REF!,3,FALSE),"normal")</f>
        <v>normal</v>
      </c>
      <c r="D300">
        <f t="shared" si="43"/>
        <v>12.81738444413466</v>
      </c>
      <c r="E300">
        <f t="shared" si="44"/>
        <v>0.74858367043208673</v>
      </c>
      <c r="F300">
        <f t="shared" si="45"/>
        <v>6.6244206507113201</v>
      </c>
      <c r="G300" s="3">
        <f t="shared" si="46"/>
        <v>-3.0367949169091003E-2</v>
      </c>
      <c r="H300">
        <f t="shared" si="47"/>
        <v>131.46472743930374</v>
      </c>
      <c r="I300" t="str">
        <f t="shared" si="40"/>
        <v>P_183A3AB9_001B0F5948hr27</v>
      </c>
      <c r="J300">
        <f t="shared" si="41"/>
        <v>60</v>
      </c>
      <c r="K300">
        <f t="shared" si="48"/>
        <v>1.3358008227988782</v>
      </c>
      <c r="L300" s="3">
        <f t="shared" si="49"/>
        <v>7.353481473417782E-2</v>
      </c>
      <c r="M300" t="s">
        <v>193</v>
      </c>
      <c r="N300" t="s">
        <v>162</v>
      </c>
      <c r="O300" s="1">
        <v>43693.436805555553</v>
      </c>
      <c r="P300" t="s">
        <v>158</v>
      </c>
      <c r="Q300">
        <v>15</v>
      </c>
      <c r="R300" t="s">
        <v>200</v>
      </c>
      <c r="S300">
        <v>12</v>
      </c>
      <c r="T300">
        <v>27</v>
      </c>
      <c r="U300">
        <v>1</v>
      </c>
      <c r="V300">
        <v>5</v>
      </c>
      <c r="W300">
        <v>150</v>
      </c>
      <c r="X300">
        <v>130.97999999999999</v>
      </c>
      <c r="Y300">
        <v>114.795</v>
      </c>
      <c r="Z300">
        <v>7.82559</v>
      </c>
      <c r="AA300">
        <v>-161.63200000000001</v>
      </c>
      <c r="AB300">
        <v>41</v>
      </c>
      <c r="AC300">
        <v>45</v>
      </c>
      <c r="AE300">
        <v>60</v>
      </c>
      <c r="AG300">
        <v>13451.2</v>
      </c>
      <c r="AH300">
        <v>736.70799999999997</v>
      </c>
      <c r="AI300">
        <v>9.5802300000000002</v>
      </c>
      <c r="AJ300">
        <v>0.26979500000000001</v>
      </c>
      <c r="AK300">
        <v>846.5</v>
      </c>
      <c r="AL300">
        <v>0.310002</v>
      </c>
      <c r="AM300">
        <v>2.3667899999999999</v>
      </c>
      <c r="AN300">
        <v>6.4628199999999998</v>
      </c>
      <c r="AO300">
        <v>88.359099999999998</v>
      </c>
      <c r="AP300">
        <v>13110.7</v>
      </c>
      <c r="AQ300">
        <v>-109.792</v>
      </c>
      <c r="AR300">
        <v>-4.02075E-2</v>
      </c>
      <c r="AS300">
        <v>0.36388199999999998</v>
      </c>
      <c r="AT300">
        <v>12900.7</v>
      </c>
      <c r="AU300">
        <v>5.6303899999999997E-2</v>
      </c>
      <c r="AV300">
        <v>13451.2</v>
      </c>
      <c r="AW300">
        <v>3987.98</v>
      </c>
      <c r="AX300">
        <v>47.985300000000002</v>
      </c>
      <c r="AY300">
        <v>12900.8</v>
      </c>
      <c r="AZ300">
        <v>0.21559</v>
      </c>
      <c r="BA300">
        <v>2.5940899999999999E-3</v>
      </c>
      <c r="BB300">
        <v>5.3366699999999998</v>
      </c>
      <c r="BC300">
        <v>34.489899999999999</v>
      </c>
    </row>
    <row r="301" spans="1:56" x14ac:dyDescent="0.35">
      <c r="A301" t="str">
        <f t="shared" si="42"/>
        <v/>
      </c>
      <c r="B301" t="str">
        <f>IFERROR(VLOOKUP(R301,#REF!,3,FALSE),"")</f>
        <v/>
      </c>
      <c r="C301" t="str">
        <f>IFERROR(VLOOKUP(R301,#REF!,3,FALSE),"normal")</f>
        <v>normal</v>
      </c>
      <c r="D301">
        <f t="shared" si="43"/>
        <v>23.002604177183002</v>
      </c>
      <c r="E301">
        <f t="shared" si="44"/>
        <v>1.0403189538740447</v>
      </c>
      <c r="F301">
        <f t="shared" si="45"/>
        <v>6.9181744064742103</v>
      </c>
      <c r="G301" s="3">
        <f t="shared" si="46"/>
        <v>-1.6900635051180841E-2</v>
      </c>
      <c r="H301">
        <f t="shared" si="47"/>
        <v>340.98943985307619</v>
      </c>
      <c r="I301" t="str">
        <f t="shared" si="40"/>
        <v>P_183A3AB9_001B0F5948hr28</v>
      </c>
      <c r="J301">
        <f t="shared" si="41"/>
        <v>60</v>
      </c>
      <c r="K301">
        <f t="shared" si="48"/>
        <v>1.2724900188389026</v>
      </c>
      <c r="L301" s="3">
        <f t="shared" si="49"/>
        <v>5.201870063430062E-2</v>
      </c>
      <c r="M301" t="s">
        <v>193</v>
      </c>
      <c r="N301" t="s">
        <v>162</v>
      </c>
      <c r="O301" s="1">
        <v>43693.436805555553</v>
      </c>
      <c r="P301" t="s">
        <v>158</v>
      </c>
      <c r="Q301">
        <v>15</v>
      </c>
      <c r="R301" t="s">
        <v>200</v>
      </c>
      <c r="S301">
        <v>12</v>
      </c>
      <c r="T301">
        <v>28</v>
      </c>
      <c r="U301">
        <v>1</v>
      </c>
      <c r="V301">
        <v>5</v>
      </c>
      <c r="W301">
        <v>400</v>
      </c>
      <c r="X301">
        <v>348.48</v>
      </c>
      <c r="Y301">
        <v>297.07</v>
      </c>
      <c r="Z301">
        <v>7.9849100000000002</v>
      </c>
      <c r="AA301">
        <v>-165.03299999999999</v>
      </c>
      <c r="AB301">
        <v>41</v>
      </c>
      <c r="AC301">
        <v>46</v>
      </c>
      <c r="AE301">
        <v>60</v>
      </c>
      <c r="AG301">
        <v>13762.8</v>
      </c>
      <c r="AH301">
        <v>2207.04</v>
      </c>
      <c r="AI301">
        <v>19.933499999999999</v>
      </c>
      <c r="AJ301">
        <v>0.80825499999999995</v>
      </c>
      <c r="AK301">
        <v>2316.83</v>
      </c>
      <c r="AL301">
        <v>0.84846299999999997</v>
      </c>
      <c r="AM301">
        <v>2.4347500000000002</v>
      </c>
      <c r="AN301">
        <v>6.6483999999999996</v>
      </c>
      <c r="AO301">
        <v>116.22799999999999</v>
      </c>
      <c r="AP301">
        <v>13110.7</v>
      </c>
      <c r="AQ301">
        <v>-109.792</v>
      </c>
      <c r="AR301">
        <v>-4.02075E-2</v>
      </c>
      <c r="AS301">
        <v>0.36388199999999998</v>
      </c>
      <c r="AT301">
        <v>12900.7</v>
      </c>
      <c r="AU301">
        <v>5.4732299999999998E-2</v>
      </c>
      <c r="AV301">
        <v>13762.8</v>
      </c>
      <c r="AW301">
        <v>4096.87</v>
      </c>
      <c r="AX301">
        <v>47.985300000000002</v>
      </c>
      <c r="AY301">
        <v>12900.8</v>
      </c>
      <c r="AZ301">
        <v>0.22147700000000001</v>
      </c>
      <c r="BA301">
        <v>2.5940899999999999E-3</v>
      </c>
      <c r="BB301">
        <v>11.0425</v>
      </c>
      <c r="BC301">
        <v>73.415199999999999</v>
      </c>
    </row>
    <row r="302" spans="1:56" x14ac:dyDescent="0.35">
      <c r="A302" t="str">
        <f t="shared" si="42"/>
        <v/>
      </c>
      <c r="B302" t="str">
        <f>IFERROR(VLOOKUP(R302,#REF!,3,FALSE),"")</f>
        <v/>
      </c>
      <c r="C302" t="str">
        <f>IFERROR(VLOOKUP(R302,#REF!,3,FALSE),"normal")</f>
        <v>normal</v>
      </c>
      <c r="D302">
        <f t="shared" si="43"/>
        <v>0.59831467841419439</v>
      </c>
      <c r="E302">
        <f t="shared" si="44"/>
        <v>2.3150395657296441</v>
      </c>
      <c r="F302">
        <f t="shared" si="45"/>
        <v>2.2551820558020617</v>
      </c>
      <c r="G302" s="3">
        <f t="shared" si="46"/>
        <v>0.12081484076929075</v>
      </c>
      <c r="H302">
        <f t="shared" si="47"/>
        <v>21.882167042889392</v>
      </c>
      <c r="I302" t="str">
        <f t="shared" si="40"/>
        <v>P_183A3AB9_001B145848hr7</v>
      </c>
      <c r="J302">
        <f t="shared" si="41"/>
        <v>60</v>
      </c>
      <c r="K302">
        <f t="shared" si="48"/>
        <v>1.082857249542581</v>
      </c>
      <c r="L302" s="3">
        <f t="shared" si="49"/>
        <v>1.4997572906164946E-2</v>
      </c>
      <c r="M302" t="s">
        <v>193</v>
      </c>
      <c r="N302" t="s">
        <v>162</v>
      </c>
      <c r="O302" s="1">
        <v>43693.436805555553</v>
      </c>
      <c r="P302" t="s">
        <v>158</v>
      </c>
      <c r="Q302">
        <v>16</v>
      </c>
      <c r="R302" t="s">
        <v>201</v>
      </c>
      <c r="S302">
        <v>12</v>
      </c>
      <c r="T302">
        <v>7</v>
      </c>
      <c r="U302">
        <v>2051</v>
      </c>
      <c r="V302">
        <v>5</v>
      </c>
      <c r="W302">
        <v>30</v>
      </c>
      <c r="X302">
        <v>26.58</v>
      </c>
      <c r="Y302">
        <v>19.387599999999999</v>
      </c>
      <c r="Z302">
        <v>2.30314</v>
      </c>
      <c r="AA302">
        <v>340.59800000000001</v>
      </c>
      <c r="AB302">
        <v>23</v>
      </c>
      <c r="AC302">
        <v>28</v>
      </c>
      <c r="AE302">
        <v>50</v>
      </c>
      <c r="AG302">
        <v>1481.07</v>
      </c>
      <c r="AH302">
        <v>385.25</v>
      </c>
      <c r="AI302">
        <v>1.7754399999999999</v>
      </c>
      <c r="AJ302">
        <v>0.14108499999999999</v>
      </c>
      <c r="AK302">
        <v>39.458300000000001</v>
      </c>
      <c r="AL302">
        <v>1.4450299999999999E-2</v>
      </c>
      <c r="AM302">
        <v>0.54365300000000005</v>
      </c>
      <c r="AN302">
        <v>1.48451</v>
      </c>
      <c r="AO302">
        <v>22.224599999999999</v>
      </c>
      <c r="AP302">
        <v>1133.54</v>
      </c>
      <c r="AQ302">
        <v>345.79199999999997</v>
      </c>
      <c r="AR302">
        <v>0.126635</v>
      </c>
      <c r="AS302">
        <v>-1.37158</v>
      </c>
      <c r="AT302">
        <v>923.54</v>
      </c>
      <c r="AU302">
        <v>-0.92392399999999997</v>
      </c>
      <c r="AV302">
        <v>1481.08</v>
      </c>
      <c r="AW302">
        <v>1304.7</v>
      </c>
      <c r="AX302">
        <v>-0.63246400000000003</v>
      </c>
      <c r="AY302">
        <v>923.55</v>
      </c>
      <c r="AZ302">
        <v>7.0531999999999997E-2</v>
      </c>
      <c r="BA302" s="2">
        <v>-3.4190999999999998E-5</v>
      </c>
      <c r="BB302">
        <v>4.8629300000000004</v>
      </c>
      <c r="BC302">
        <v>7.2190799999999999</v>
      </c>
      <c r="BD302">
        <v>2.6621700000000001</v>
      </c>
    </row>
    <row r="303" spans="1:56" x14ac:dyDescent="0.35">
      <c r="A303" t="str">
        <f t="shared" si="42"/>
        <v/>
      </c>
      <c r="B303" t="str">
        <f>IFERROR(VLOOKUP(R303,#REF!,3,FALSE),"")</f>
        <v/>
      </c>
      <c r="C303" t="str">
        <f>IFERROR(VLOOKUP(R303,#REF!,3,FALSE),"normal")</f>
        <v>normal</v>
      </c>
      <c r="D303">
        <f t="shared" si="43"/>
        <v>0.54424426321557462</v>
      </c>
      <c r="E303">
        <f t="shared" si="44"/>
        <v>2.3144096067391691</v>
      </c>
      <c r="F303">
        <f t="shared" si="45"/>
        <v>2.5580922184826798</v>
      </c>
      <c r="G303" s="3">
        <f t="shared" si="46"/>
        <v>0.12503159290220742</v>
      </c>
      <c r="H303">
        <f t="shared" si="47"/>
        <v>62.214923427826655</v>
      </c>
      <c r="I303" t="str">
        <f t="shared" si="40"/>
        <v>P_183A3AB9_001B145848hr8</v>
      </c>
      <c r="J303">
        <f t="shared" si="41"/>
        <v>60</v>
      </c>
      <c r="K303">
        <f t="shared" si="48"/>
        <v>0.86117937029970115</v>
      </c>
      <c r="L303" s="3">
        <f t="shared" si="49"/>
        <v>8.6683642788736401E-2</v>
      </c>
      <c r="M303" t="s">
        <v>193</v>
      </c>
      <c r="N303" t="s">
        <v>162</v>
      </c>
      <c r="O303" s="1">
        <v>43693.436805555553</v>
      </c>
      <c r="P303" t="s">
        <v>158</v>
      </c>
      <c r="Q303">
        <v>16</v>
      </c>
      <c r="R303" t="s">
        <v>201</v>
      </c>
      <c r="S303">
        <v>12</v>
      </c>
      <c r="T303">
        <v>8</v>
      </c>
      <c r="U303">
        <v>3</v>
      </c>
      <c r="V303">
        <v>5</v>
      </c>
      <c r="W303">
        <v>70</v>
      </c>
      <c r="X303">
        <v>61.38</v>
      </c>
      <c r="Y303">
        <v>54.553600000000003</v>
      </c>
      <c r="Z303">
        <v>2.3591799999999998</v>
      </c>
      <c r="AA303">
        <v>339.75700000000001</v>
      </c>
      <c r="AB303">
        <v>23</v>
      </c>
      <c r="AC303">
        <v>28</v>
      </c>
      <c r="AE303">
        <v>50</v>
      </c>
      <c r="AG303">
        <v>1792.51</v>
      </c>
      <c r="AH303">
        <v>468.45800000000003</v>
      </c>
      <c r="AI303">
        <v>3.03572</v>
      </c>
      <c r="AJ303">
        <v>0.17155699999999999</v>
      </c>
      <c r="AK303">
        <v>122.667</v>
      </c>
      <c r="AL303">
        <v>4.49226E-2</v>
      </c>
      <c r="AM303">
        <v>0.73187599999999997</v>
      </c>
      <c r="AN303">
        <v>1.99848</v>
      </c>
      <c r="AO303">
        <v>40.407800000000002</v>
      </c>
      <c r="AP303">
        <v>1133.54</v>
      </c>
      <c r="AQ303">
        <v>345.79199999999997</v>
      </c>
      <c r="AR303">
        <v>0.126635</v>
      </c>
      <c r="AS303">
        <v>-1.37158</v>
      </c>
      <c r="AT303">
        <v>923.54</v>
      </c>
      <c r="AU303">
        <v>-0.68630999999999998</v>
      </c>
      <c r="AV303">
        <v>1792.52</v>
      </c>
      <c r="AW303">
        <v>1339.25</v>
      </c>
      <c r="AX303">
        <v>-0.63246400000000003</v>
      </c>
      <c r="AY303">
        <v>923.55</v>
      </c>
      <c r="AZ303">
        <v>7.2400000000000006E-2</v>
      </c>
      <c r="BA303" s="2">
        <v>-3.4190999999999998E-5</v>
      </c>
      <c r="BB303">
        <v>4.8621600000000003</v>
      </c>
      <c r="BC303">
        <v>9.71692</v>
      </c>
    </row>
    <row r="304" spans="1:56" x14ac:dyDescent="0.35">
      <c r="A304" t="str">
        <f t="shared" si="42"/>
        <v/>
      </c>
      <c r="B304" t="str">
        <f>IFERROR(VLOOKUP(R304,#REF!,3,FALSE),"")</f>
        <v/>
      </c>
      <c r="C304" t="str">
        <f>IFERROR(VLOOKUP(R304,#REF!,3,FALSE),"normal")</f>
        <v>normal</v>
      </c>
      <c r="D304">
        <f t="shared" si="43"/>
        <v>-11.798558744026678</v>
      </c>
      <c r="E304">
        <f t="shared" si="44"/>
        <v>2.2887264038842732</v>
      </c>
      <c r="F304">
        <f t="shared" si="45"/>
        <v>2.6603101733321455</v>
      </c>
      <c r="G304" s="3">
        <f t="shared" si="46"/>
        <v>0.12452311052489745</v>
      </c>
      <c r="H304">
        <f t="shared" si="47"/>
        <v>131.75446633073753</v>
      </c>
      <c r="I304" t="str">
        <f t="shared" si="40"/>
        <v>P_183A3AB9_001B145848hr9</v>
      </c>
      <c r="J304">
        <f t="shared" si="41"/>
        <v>60</v>
      </c>
      <c r="K304">
        <f t="shared" si="48"/>
        <v>0.78469572746705252</v>
      </c>
      <c r="L304" s="3">
        <f t="shared" si="49"/>
        <v>1.1252266147144004E-2</v>
      </c>
      <c r="M304" t="s">
        <v>193</v>
      </c>
      <c r="N304" t="s">
        <v>162</v>
      </c>
      <c r="O304" s="1">
        <v>43693.436805555553</v>
      </c>
      <c r="P304" t="s">
        <v>158</v>
      </c>
      <c r="Q304">
        <v>16</v>
      </c>
      <c r="R304" t="s">
        <v>201</v>
      </c>
      <c r="S304">
        <v>12</v>
      </c>
      <c r="T304">
        <v>9</v>
      </c>
      <c r="U304">
        <v>1</v>
      </c>
      <c r="V304">
        <v>5</v>
      </c>
      <c r="W304">
        <v>150</v>
      </c>
      <c r="X304">
        <v>130.97999999999999</v>
      </c>
      <c r="Y304">
        <v>115.048</v>
      </c>
      <c r="Z304">
        <v>2.3786700000000001</v>
      </c>
      <c r="AA304">
        <v>339.464</v>
      </c>
      <c r="AB304">
        <v>23</v>
      </c>
      <c r="AC304">
        <v>28</v>
      </c>
      <c r="AE304">
        <v>50</v>
      </c>
      <c r="AG304">
        <v>2103.71</v>
      </c>
      <c r="AH304">
        <v>613.125</v>
      </c>
      <c r="AI304">
        <v>4.8392600000000003</v>
      </c>
      <c r="AJ304">
        <v>0.22453699999999999</v>
      </c>
      <c r="AK304">
        <v>267.33300000000003</v>
      </c>
      <c r="AL304">
        <v>9.79019E-2</v>
      </c>
      <c r="AM304">
        <v>0.74745700000000004</v>
      </c>
      <c r="AN304">
        <v>2.0410200000000001</v>
      </c>
      <c r="AO304">
        <v>55.242600000000003</v>
      </c>
      <c r="AP304">
        <v>1133.54</v>
      </c>
      <c r="AQ304">
        <v>345.79199999999997</v>
      </c>
      <c r="AR304">
        <v>0.126635</v>
      </c>
      <c r="AS304">
        <v>-1.37158</v>
      </c>
      <c r="AT304">
        <v>923.54</v>
      </c>
      <c r="AU304">
        <v>-0.67200400000000005</v>
      </c>
      <c r="AV304">
        <v>2103.73</v>
      </c>
      <c r="AW304">
        <v>1351.38</v>
      </c>
      <c r="AX304">
        <v>-0.63246400000000003</v>
      </c>
      <c r="AY304">
        <v>923.55</v>
      </c>
      <c r="AZ304">
        <v>7.3055700000000001E-2</v>
      </c>
      <c r="BA304" s="2">
        <v>-3.4190999999999998E-5</v>
      </c>
      <c r="BB304">
        <v>7.7800399999999996</v>
      </c>
      <c r="BC304">
        <v>15.879200000000001</v>
      </c>
    </row>
    <row r="305" spans="1:56" x14ac:dyDescent="0.35">
      <c r="A305" t="str">
        <f t="shared" si="42"/>
        <v/>
      </c>
      <c r="B305" t="str">
        <f>IFERROR(VLOOKUP(R305,#REF!,3,FALSE),"")</f>
        <v/>
      </c>
      <c r="C305" t="str">
        <f>IFERROR(VLOOKUP(R305,#REF!,3,FALSE),"normal")</f>
        <v>normal</v>
      </c>
      <c r="D305">
        <f t="shared" si="43"/>
        <v>-68.472249441034535</v>
      </c>
      <c r="E305">
        <f t="shared" si="44"/>
        <v>2.2554691487300391</v>
      </c>
      <c r="F305">
        <f t="shared" si="45"/>
        <v>2.7821714590166535</v>
      </c>
      <c r="G305" s="3">
        <f t="shared" si="46"/>
        <v>0.12377504291735067</v>
      </c>
      <c r="H305">
        <f t="shared" si="47"/>
        <v>315.40404040404036</v>
      </c>
      <c r="I305" t="str">
        <f t="shared" si="40"/>
        <v>P_183A3AB9_001B145848hr10</v>
      </c>
      <c r="J305">
        <f t="shared" si="41"/>
        <v>60</v>
      </c>
      <c r="K305">
        <f t="shared" si="48"/>
        <v>0.773162206764899</v>
      </c>
      <c r="L305" s="3">
        <f t="shared" si="49"/>
        <v>-8.4579946305217743E-2</v>
      </c>
      <c r="M305" t="s">
        <v>193</v>
      </c>
      <c r="N305" t="s">
        <v>162</v>
      </c>
      <c r="O305" s="1">
        <v>43693.436805555553</v>
      </c>
      <c r="P305" t="s">
        <v>158</v>
      </c>
      <c r="Q305">
        <v>16</v>
      </c>
      <c r="R305" t="s">
        <v>201</v>
      </c>
      <c r="S305">
        <v>12</v>
      </c>
      <c r="T305">
        <v>10</v>
      </c>
      <c r="U305">
        <v>3</v>
      </c>
      <c r="V305">
        <v>5</v>
      </c>
      <c r="W305">
        <v>400</v>
      </c>
      <c r="X305">
        <v>348.48</v>
      </c>
      <c r="Y305">
        <v>274.77999999999997</v>
      </c>
      <c r="Z305">
        <v>2.4024399999999999</v>
      </c>
      <c r="AA305">
        <v>339.108</v>
      </c>
      <c r="AB305">
        <v>23</v>
      </c>
      <c r="AC305">
        <v>28</v>
      </c>
      <c r="AE305">
        <v>50</v>
      </c>
      <c r="AG305">
        <v>2415.08</v>
      </c>
      <c r="AH305">
        <v>999.25</v>
      </c>
      <c r="AI305">
        <v>8.9794499999999999</v>
      </c>
      <c r="AJ305">
        <v>0.36594199999999999</v>
      </c>
      <c r="AK305">
        <v>653.45799999999997</v>
      </c>
      <c r="AL305">
        <v>0.23930699999999999</v>
      </c>
      <c r="AM305">
        <v>0.68671700000000002</v>
      </c>
      <c r="AN305">
        <v>1.87517</v>
      </c>
      <c r="AO305">
        <v>72.7727</v>
      </c>
      <c r="AP305">
        <v>1133.54</v>
      </c>
      <c r="AQ305">
        <v>345.79199999999997</v>
      </c>
      <c r="AR305">
        <v>0.126635</v>
      </c>
      <c r="AS305">
        <v>-1.37158</v>
      </c>
      <c r="AT305">
        <v>923.54</v>
      </c>
      <c r="AU305">
        <v>-0.73144200000000004</v>
      </c>
      <c r="AV305">
        <v>2415.09</v>
      </c>
      <c r="AW305">
        <v>1366.25</v>
      </c>
      <c r="AX305">
        <v>-0.63246400000000003</v>
      </c>
      <c r="AY305">
        <v>923.55</v>
      </c>
      <c r="AZ305">
        <v>7.3859300000000003E-2</v>
      </c>
      <c r="BA305" s="2">
        <v>-3.4190999999999998E-5</v>
      </c>
      <c r="BB305">
        <v>19.494299999999999</v>
      </c>
      <c r="BC305">
        <v>36.555</v>
      </c>
    </row>
    <row r="306" spans="1:56" x14ac:dyDescent="0.35">
      <c r="A306" t="str">
        <f t="shared" si="42"/>
        <v/>
      </c>
      <c r="B306" t="str">
        <f>IFERROR(VLOOKUP(R306,#REF!,3,FALSE),"")</f>
        <v/>
      </c>
      <c r="C306" t="str">
        <f>IFERROR(VLOOKUP(R306,#REF!,3,FALSE),"normal")</f>
        <v>normal</v>
      </c>
      <c r="D306" t="str">
        <f t="shared" si="43"/>
        <v/>
      </c>
      <c r="E306">
        <f t="shared" si="44"/>
        <v>-1.2599115771204872</v>
      </c>
      <c r="F306">
        <f t="shared" si="45"/>
        <v>-0.62476410381651482</v>
      </c>
      <c r="G306" s="3">
        <f t="shared" si="46"/>
        <v>0.11748739629232657</v>
      </c>
      <c r="H306" t="str">
        <f t="shared" si="47"/>
        <v/>
      </c>
      <c r="I306" t="str">
        <f t="shared" si="40"/>
        <v>P_183A3AB9_001B145848hr16</v>
      </c>
      <c r="J306">
        <f t="shared" si="41"/>
        <v>60</v>
      </c>
      <c r="K306" t="str">
        <f t="shared" si="48"/>
        <v/>
      </c>
      <c r="L306" s="3" t="str">
        <f t="shared" si="49"/>
        <v/>
      </c>
      <c r="M306" t="s">
        <v>193</v>
      </c>
      <c r="N306" t="s">
        <v>162</v>
      </c>
      <c r="O306" s="1">
        <v>43693.436805555553</v>
      </c>
      <c r="P306" t="s">
        <v>158</v>
      </c>
      <c r="Q306">
        <v>16</v>
      </c>
      <c r="R306" t="s">
        <v>201</v>
      </c>
      <c r="S306">
        <v>12</v>
      </c>
      <c r="T306">
        <v>16</v>
      </c>
      <c r="U306">
        <v>144</v>
      </c>
      <c r="V306">
        <v>20</v>
      </c>
      <c r="W306">
        <v>0</v>
      </c>
      <c r="X306">
        <v>0</v>
      </c>
      <c r="Y306">
        <v>-0.62462300000000004</v>
      </c>
      <c r="Z306">
        <v>2.2520500000000001</v>
      </c>
      <c r="AA306">
        <v>341.36500000000001</v>
      </c>
      <c r="AB306">
        <v>23</v>
      </c>
      <c r="AC306">
        <v>28</v>
      </c>
      <c r="AE306">
        <v>20</v>
      </c>
      <c r="AG306">
        <v>5643.62</v>
      </c>
      <c r="AH306">
        <v>339.95800000000003</v>
      </c>
      <c r="AI306">
        <v>0.62409400000000004</v>
      </c>
      <c r="AJ306">
        <v>0.124498</v>
      </c>
      <c r="AK306">
        <v>0</v>
      </c>
      <c r="AL306">
        <v>0</v>
      </c>
      <c r="AO306">
        <v>0</v>
      </c>
      <c r="AP306">
        <v>5613.62</v>
      </c>
      <c r="AQ306">
        <v>339.95800000000003</v>
      </c>
      <c r="AR306">
        <v>0.124498</v>
      </c>
      <c r="AS306">
        <v>0.34958499999999998</v>
      </c>
      <c r="AT306">
        <v>5403.62</v>
      </c>
      <c r="AV306">
        <v>5643.63</v>
      </c>
      <c r="AW306">
        <v>1273.5999999999999</v>
      </c>
      <c r="AX306">
        <v>-12.6043</v>
      </c>
      <c r="AY306">
        <v>5403.63</v>
      </c>
      <c r="AZ306">
        <v>6.8850800000000004E-2</v>
      </c>
      <c r="BA306">
        <v>-6.8138699999999999E-4</v>
      </c>
      <c r="BC306">
        <v>0.80466899999999997</v>
      </c>
    </row>
    <row r="307" spans="1:56" x14ac:dyDescent="0.35">
      <c r="A307" t="str">
        <f t="shared" si="42"/>
        <v/>
      </c>
      <c r="B307" t="str">
        <f>IFERROR(VLOOKUP(R307,#REF!,3,FALSE),"")</f>
        <v/>
      </c>
      <c r="C307" t="str">
        <f>IFERROR(VLOOKUP(R307,#REF!,3,FALSE),"normal")</f>
        <v>normal</v>
      </c>
      <c r="D307">
        <f t="shared" si="43"/>
        <v>-19.004544601449538</v>
      </c>
      <c r="E307">
        <f t="shared" si="44"/>
        <v>-1.1614050585126441</v>
      </c>
      <c r="F307">
        <f t="shared" si="45"/>
        <v>-1.6067383918459666</v>
      </c>
      <c r="G307" s="3">
        <f t="shared" si="46"/>
        <v>0.13024000000000011</v>
      </c>
      <c r="H307">
        <f t="shared" si="47"/>
        <v>85.434493815849748</v>
      </c>
      <c r="I307" t="str">
        <f t="shared" si="40"/>
        <v>P_183A3AB9_001B145848hr17</v>
      </c>
      <c r="J307">
        <f t="shared" si="41"/>
        <v>60</v>
      </c>
      <c r="K307">
        <f t="shared" si="48"/>
        <v>-4.7644322332886091</v>
      </c>
      <c r="L307" s="3">
        <f t="shared" si="49"/>
        <v>-6.0122597229594003E-2</v>
      </c>
      <c r="M307" t="s">
        <v>193</v>
      </c>
      <c r="N307" t="s">
        <v>162</v>
      </c>
      <c r="O307" s="1">
        <v>43693.436805555553</v>
      </c>
      <c r="P307" t="s">
        <v>158</v>
      </c>
      <c r="Q307">
        <v>16</v>
      </c>
      <c r="R307" t="s">
        <v>201</v>
      </c>
      <c r="S307">
        <v>12</v>
      </c>
      <c r="T307">
        <v>17</v>
      </c>
      <c r="U307">
        <v>1</v>
      </c>
      <c r="V307">
        <v>5</v>
      </c>
      <c r="W307">
        <v>150</v>
      </c>
      <c r="X307">
        <v>130.97999999999999</v>
      </c>
      <c r="Y307">
        <v>74.601399999999998</v>
      </c>
      <c r="Z307">
        <v>2.1192000000000002</v>
      </c>
      <c r="AA307">
        <v>343.363</v>
      </c>
      <c r="AB307">
        <v>23</v>
      </c>
      <c r="AC307">
        <v>28</v>
      </c>
      <c r="AE307">
        <v>20</v>
      </c>
      <c r="AG307">
        <v>5954.25</v>
      </c>
      <c r="AH307">
        <v>501.45800000000003</v>
      </c>
      <c r="AI307">
        <v>4.9165099999999997</v>
      </c>
      <c r="AJ307">
        <v>0.183642</v>
      </c>
      <c r="AK307">
        <v>161.5</v>
      </c>
      <c r="AL307">
        <v>5.9144000000000002E-2</v>
      </c>
      <c r="AM307">
        <v>0.45155000000000001</v>
      </c>
      <c r="AN307">
        <v>1.2330099999999999</v>
      </c>
      <c r="AO307">
        <v>32.848500000000001</v>
      </c>
      <c r="AP307">
        <v>5613.62</v>
      </c>
      <c r="AQ307">
        <v>339.95800000000003</v>
      </c>
      <c r="AR307">
        <v>0.124498</v>
      </c>
      <c r="AS307">
        <v>0.34958499999999998</v>
      </c>
      <c r="AT307">
        <v>5403.62</v>
      </c>
      <c r="AU307">
        <v>0.28352100000000002</v>
      </c>
      <c r="AV307">
        <v>5954.27</v>
      </c>
      <c r="AW307">
        <v>1194.4000000000001</v>
      </c>
      <c r="AX307">
        <v>-12.6043</v>
      </c>
      <c r="AY307">
        <v>5403.63</v>
      </c>
      <c r="AZ307">
        <v>6.4569199999999993E-2</v>
      </c>
      <c r="BA307">
        <v>-6.8138699999999999E-4</v>
      </c>
      <c r="BB307">
        <v>15.0466</v>
      </c>
      <c r="BC307">
        <v>18.552600000000002</v>
      </c>
    </row>
    <row r="308" spans="1:56" x14ac:dyDescent="0.35">
      <c r="A308" t="str">
        <f t="shared" si="42"/>
        <v/>
      </c>
      <c r="B308" t="str">
        <f>IFERROR(VLOOKUP(R308,#REF!,3,FALSE),"")</f>
        <v/>
      </c>
      <c r="C308" t="str">
        <f>IFERROR(VLOOKUP(R308,#REF!,3,FALSE),"normal")</f>
        <v>normal</v>
      </c>
      <c r="D308">
        <f t="shared" si="43"/>
        <v>-80.736815821006871</v>
      </c>
      <c r="E308">
        <f t="shared" si="44"/>
        <v>-1.0587922338814895</v>
      </c>
      <c r="F308">
        <f t="shared" si="45"/>
        <v>-2.6901660435009607</v>
      </c>
      <c r="G308" s="3">
        <f t="shared" si="46"/>
        <v>0.14221423692231752</v>
      </c>
      <c r="H308">
        <f t="shared" si="47"/>
        <v>223.06244260789714</v>
      </c>
      <c r="I308" t="str">
        <f t="shared" si="40"/>
        <v>P_183A3AB9_001B145848hr18</v>
      </c>
      <c r="J308">
        <f t="shared" si="41"/>
        <v>60</v>
      </c>
      <c r="K308">
        <f t="shared" si="48"/>
        <v>-4.695018644700542</v>
      </c>
      <c r="L308" s="3">
        <f t="shared" si="49"/>
        <v>-0.15494792200813071</v>
      </c>
      <c r="M308" t="s">
        <v>193</v>
      </c>
      <c r="N308" t="s">
        <v>162</v>
      </c>
      <c r="O308" s="1">
        <v>43693.436805555553</v>
      </c>
      <c r="P308" t="s">
        <v>158</v>
      </c>
      <c r="Q308">
        <v>16</v>
      </c>
      <c r="R308" t="s">
        <v>201</v>
      </c>
      <c r="S308">
        <v>12</v>
      </c>
      <c r="T308">
        <v>18</v>
      </c>
      <c r="U308">
        <v>1</v>
      </c>
      <c r="V308">
        <v>5</v>
      </c>
      <c r="W308">
        <v>400</v>
      </c>
      <c r="X308">
        <v>348.48</v>
      </c>
      <c r="Y308">
        <v>194.33199999999999</v>
      </c>
      <c r="Z308">
        <v>1.9898400000000001</v>
      </c>
      <c r="AA308">
        <v>345.31099999999998</v>
      </c>
      <c r="AB308">
        <v>23</v>
      </c>
      <c r="AC308">
        <v>28</v>
      </c>
      <c r="AE308">
        <v>20</v>
      </c>
      <c r="AG308">
        <v>6264.95</v>
      </c>
      <c r="AH308">
        <v>732</v>
      </c>
      <c r="AI308">
        <v>3.7300200000000001</v>
      </c>
      <c r="AJ308">
        <v>0.26806999999999997</v>
      </c>
      <c r="AK308">
        <v>392.04199999999997</v>
      </c>
      <c r="AL308">
        <v>0.14357200000000001</v>
      </c>
      <c r="AM308">
        <v>0.411995</v>
      </c>
      <c r="AN308">
        <v>1.125</v>
      </c>
      <c r="AO308">
        <v>105.104</v>
      </c>
      <c r="AP308">
        <v>5613.62</v>
      </c>
      <c r="AQ308">
        <v>339.95800000000003</v>
      </c>
      <c r="AR308">
        <v>0.124498</v>
      </c>
      <c r="AS308">
        <v>0.34958499999999998</v>
      </c>
      <c r="AT308">
        <v>5403.62</v>
      </c>
      <c r="AU308">
        <v>0.31074099999999999</v>
      </c>
      <c r="AV308">
        <v>6264.96</v>
      </c>
      <c r="AW308">
        <v>1119.45</v>
      </c>
      <c r="AX308">
        <v>-12.6043</v>
      </c>
      <c r="AY308">
        <v>5403.63</v>
      </c>
      <c r="AZ308">
        <v>6.05172E-2</v>
      </c>
      <c r="BA308">
        <v>-6.8138699999999999E-4</v>
      </c>
      <c r="BB308">
        <v>13.857699999999999</v>
      </c>
      <c r="BC308">
        <v>15.59</v>
      </c>
    </row>
    <row r="309" spans="1:56" x14ac:dyDescent="0.35">
      <c r="A309" t="str">
        <f t="shared" si="42"/>
        <v/>
      </c>
      <c r="B309" t="str">
        <f>IFERROR(VLOOKUP(R309,#REF!,3,FALSE),"")</f>
        <v/>
      </c>
      <c r="C309" t="str">
        <f>IFERROR(VLOOKUP(R309,#REF!,3,FALSE),"normal")</f>
        <v>normal</v>
      </c>
      <c r="D309" t="str">
        <f t="shared" si="43"/>
        <v/>
      </c>
      <c r="E309">
        <f t="shared" si="44"/>
        <v>1.8829271730436434</v>
      </c>
      <c r="F309">
        <f t="shared" si="45"/>
        <v>3.792612382832711</v>
      </c>
      <c r="G309" s="3">
        <f t="shared" si="46"/>
        <v>-1.4350353983357352E-2</v>
      </c>
      <c r="H309" t="str">
        <f t="shared" si="47"/>
        <v/>
      </c>
      <c r="I309" t="str">
        <f t="shared" si="40"/>
        <v>P_183A3AB9_001B145848hr26</v>
      </c>
      <c r="J309">
        <f t="shared" si="41"/>
        <v>60</v>
      </c>
      <c r="K309" t="str">
        <f t="shared" si="48"/>
        <v/>
      </c>
      <c r="L309" s="3" t="str">
        <f t="shared" si="49"/>
        <v/>
      </c>
      <c r="M309" t="s">
        <v>193</v>
      </c>
      <c r="N309" t="s">
        <v>162</v>
      </c>
      <c r="O309" s="1">
        <v>43693.436805555553</v>
      </c>
      <c r="P309" t="s">
        <v>158</v>
      </c>
      <c r="Q309">
        <v>16</v>
      </c>
      <c r="R309" t="s">
        <v>201</v>
      </c>
      <c r="S309">
        <v>12</v>
      </c>
      <c r="T309">
        <v>26</v>
      </c>
      <c r="U309">
        <v>272</v>
      </c>
      <c r="V309">
        <v>30</v>
      </c>
      <c r="W309">
        <v>0</v>
      </c>
      <c r="X309">
        <v>0</v>
      </c>
      <c r="Y309">
        <v>3.7925300000000002</v>
      </c>
      <c r="Z309">
        <v>5.7791300000000003</v>
      </c>
      <c r="AA309">
        <v>332.70699999999999</v>
      </c>
      <c r="AB309">
        <v>41</v>
      </c>
      <c r="AC309">
        <v>43</v>
      </c>
      <c r="AE309">
        <v>60</v>
      </c>
      <c r="AG309">
        <v>13141.2</v>
      </c>
      <c r="AH309">
        <v>354.625</v>
      </c>
      <c r="AI309">
        <v>1.3125599999999999</v>
      </c>
      <c r="AJ309">
        <v>0.12987000000000001</v>
      </c>
      <c r="AK309">
        <v>0</v>
      </c>
      <c r="AL309">
        <v>0</v>
      </c>
      <c r="AO309">
        <v>0</v>
      </c>
      <c r="AP309">
        <v>13111.2</v>
      </c>
      <c r="AQ309">
        <v>354.625</v>
      </c>
      <c r="AR309">
        <v>0.12987000000000001</v>
      </c>
      <c r="AS309">
        <v>0.47812900000000003</v>
      </c>
      <c r="AT309">
        <v>12901.2</v>
      </c>
      <c r="AV309">
        <v>13141.2</v>
      </c>
      <c r="AW309">
        <v>3130.55</v>
      </c>
      <c r="AX309">
        <v>38.2714</v>
      </c>
      <c r="AY309">
        <v>12901.2</v>
      </c>
      <c r="AZ309">
        <v>0.169238</v>
      </c>
      <c r="BA309">
        <v>2.06895E-3</v>
      </c>
      <c r="BC309">
        <v>0.38173200000000002</v>
      </c>
    </row>
    <row r="310" spans="1:56" x14ac:dyDescent="0.35">
      <c r="A310" t="str">
        <f t="shared" si="42"/>
        <v/>
      </c>
      <c r="B310" t="str">
        <f>IFERROR(VLOOKUP(R310,#REF!,3,FALSE),"")</f>
        <v/>
      </c>
      <c r="C310" t="str">
        <f>IFERROR(VLOOKUP(R310,#REF!,3,FALSE),"normal")</f>
        <v>normal</v>
      </c>
      <c r="D310">
        <f t="shared" si="43"/>
        <v>10.807822508264664</v>
      </c>
      <c r="E310">
        <f t="shared" si="44"/>
        <v>1.812971237122319</v>
      </c>
      <c r="F310">
        <f t="shared" si="45"/>
        <v>3.6118220162578449</v>
      </c>
      <c r="G310" s="3">
        <f t="shared" si="46"/>
        <v>-2.5217216971217732E-2</v>
      </c>
      <c r="H310">
        <f t="shared" si="47"/>
        <v>126.49450297755384</v>
      </c>
      <c r="I310" t="str">
        <f t="shared" si="40"/>
        <v>P_183A3AB9_001B145848hr27</v>
      </c>
      <c r="J310">
        <f t="shared" si="41"/>
        <v>60</v>
      </c>
      <c r="K310">
        <f t="shared" si="48"/>
        <v>2.8198567340253828</v>
      </c>
      <c r="L310" s="3">
        <f t="shared" si="49"/>
        <v>4.9764234797661594E-2</v>
      </c>
      <c r="M310" t="s">
        <v>193</v>
      </c>
      <c r="N310" t="s">
        <v>162</v>
      </c>
      <c r="O310" s="1">
        <v>43693.436805555553</v>
      </c>
      <c r="P310" t="s">
        <v>158</v>
      </c>
      <c r="Q310">
        <v>16</v>
      </c>
      <c r="R310" t="s">
        <v>201</v>
      </c>
      <c r="S310">
        <v>12</v>
      </c>
      <c r="T310">
        <v>27</v>
      </c>
      <c r="U310">
        <v>1</v>
      </c>
      <c r="V310">
        <v>5</v>
      </c>
      <c r="W310">
        <v>150</v>
      </c>
      <c r="X310">
        <v>130.97999999999999</v>
      </c>
      <c r="Y310">
        <v>110.455</v>
      </c>
      <c r="Z310">
        <v>6.0290900000000001</v>
      </c>
      <c r="AA310">
        <v>332.84899999999999</v>
      </c>
      <c r="AB310">
        <v>41</v>
      </c>
      <c r="AC310">
        <v>44</v>
      </c>
      <c r="AE310">
        <v>60</v>
      </c>
      <c r="AG310">
        <v>13451.7</v>
      </c>
      <c r="AH310">
        <v>998.79200000000003</v>
      </c>
      <c r="AI310">
        <v>6.2622299999999997</v>
      </c>
      <c r="AJ310">
        <v>0.36577399999999999</v>
      </c>
      <c r="AK310">
        <v>644.16700000000003</v>
      </c>
      <c r="AL310">
        <v>0.235904</v>
      </c>
      <c r="AM310">
        <v>1.8010699999999999</v>
      </c>
      <c r="AN310">
        <v>4.91805</v>
      </c>
      <c r="AO310">
        <v>102.86499999999999</v>
      </c>
      <c r="AP310">
        <v>13111.2</v>
      </c>
      <c r="AQ310">
        <v>354.625</v>
      </c>
      <c r="AR310">
        <v>0.12987000000000001</v>
      </c>
      <c r="AS310">
        <v>0.47812900000000003</v>
      </c>
      <c r="AT310">
        <v>12901.2</v>
      </c>
      <c r="AU310">
        <v>9.7219200000000006E-2</v>
      </c>
      <c r="AV310">
        <v>13451.7</v>
      </c>
      <c r="AW310">
        <v>3268.08</v>
      </c>
      <c r="AX310">
        <v>38.2714</v>
      </c>
      <c r="AY310">
        <v>12901.2</v>
      </c>
      <c r="AZ310">
        <v>0.176672</v>
      </c>
      <c r="BA310">
        <v>2.06895E-3</v>
      </c>
      <c r="BB310">
        <v>5.63225</v>
      </c>
      <c r="BC310">
        <v>27.6997</v>
      </c>
    </row>
    <row r="311" spans="1:56" x14ac:dyDescent="0.35">
      <c r="A311" t="str">
        <f t="shared" si="42"/>
        <v/>
      </c>
      <c r="B311" t="str">
        <f>IFERROR(VLOOKUP(R311,#REF!,3,FALSE),"")</f>
        <v/>
      </c>
      <c r="C311" t="str">
        <f>IFERROR(VLOOKUP(R311,#REF!,3,FALSE),"normal")</f>
        <v>normal</v>
      </c>
      <c r="D311">
        <f t="shared" si="43"/>
        <v>3.707455511791693</v>
      </c>
      <c r="E311">
        <f t="shared" si="44"/>
        <v>1.820437097472513</v>
      </c>
      <c r="F311">
        <f t="shared" si="45"/>
        <v>3.650503902414401</v>
      </c>
      <c r="G311" s="3">
        <f t="shared" si="46"/>
        <v>-2.9903465358265036E-2</v>
      </c>
      <c r="H311">
        <f t="shared" si="47"/>
        <v>326.55991735537191</v>
      </c>
      <c r="I311" t="str">
        <f t="shared" si="40"/>
        <v>P_183A3AB9_001B145848hr28</v>
      </c>
      <c r="J311">
        <f t="shared" si="41"/>
        <v>60</v>
      </c>
      <c r="K311">
        <f t="shared" si="48"/>
        <v>2.60251644727995</v>
      </c>
      <c r="L311" s="3">
        <f t="shared" si="49"/>
        <v>-2.5003093110701129E-2</v>
      </c>
      <c r="M311" t="s">
        <v>193</v>
      </c>
      <c r="N311" t="s">
        <v>162</v>
      </c>
      <c r="O311" s="1">
        <v>43693.436805555553</v>
      </c>
      <c r="P311" t="s">
        <v>158</v>
      </c>
      <c r="Q311">
        <v>16</v>
      </c>
      <c r="R311" t="s">
        <v>201</v>
      </c>
      <c r="S311">
        <v>12</v>
      </c>
      <c r="T311">
        <v>28</v>
      </c>
      <c r="U311">
        <v>1</v>
      </c>
      <c r="V311">
        <v>5</v>
      </c>
      <c r="W311">
        <v>400</v>
      </c>
      <c r="X311">
        <v>348.48</v>
      </c>
      <c r="Y311">
        <v>284.49900000000002</v>
      </c>
      <c r="Z311">
        <v>6.14107</v>
      </c>
      <c r="AA311">
        <v>332.20699999999999</v>
      </c>
      <c r="AB311">
        <v>41</v>
      </c>
      <c r="AC311">
        <v>44</v>
      </c>
      <c r="AE311">
        <v>60</v>
      </c>
      <c r="AG311">
        <v>13763.3</v>
      </c>
      <c r="AH311">
        <v>2079.33</v>
      </c>
      <c r="AI311">
        <v>11.540699999999999</v>
      </c>
      <c r="AJ311">
        <v>0.761486</v>
      </c>
      <c r="AK311">
        <v>1724.71</v>
      </c>
      <c r="AL311">
        <v>0.63161699999999998</v>
      </c>
      <c r="AM311">
        <v>1.8124899999999999</v>
      </c>
      <c r="AN311">
        <v>4.94923</v>
      </c>
      <c r="AO311">
        <v>149.44499999999999</v>
      </c>
      <c r="AP311">
        <v>13111.2</v>
      </c>
      <c r="AQ311">
        <v>354.625</v>
      </c>
      <c r="AR311">
        <v>0.12987000000000001</v>
      </c>
      <c r="AS311">
        <v>0.47812900000000003</v>
      </c>
      <c r="AT311">
        <v>12901.2</v>
      </c>
      <c r="AU311">
        <v>9.6606800000000007E-2</v>
      </c>
      <c r="AV311">
        <v>13763.3</v>
      </c>
      <c r="AW311">
        <v>3360.05</v>
      </c>
      <c r="AX311">
        <v>38.2714</v>
      </c>
      <c r="AY311">
        <v>12901.2</v>
      </c>
      <c r="AZ311">
        <v>0.181644</v>
      </c>
      <c r="BA311">
        <v>2.06895E-3</v>
      </c>
      <c r="BB311">
        <v>7.7315399999999999</v>
      </c>
      <c r="BC311">
        <v>38.2652</v>
      </c>
    </row>
    <row r="312" spans="1:56" x14ac:dyDescent="0.35">
      <c r="A312" t="str">
        <f t="shared" si="42"/>
        <v/>
      </c>
      <c r="B312" t="str">
        <f>IFERROR(VLOOKUP(R312,#REF!,3,FALSE),"")</f>
        <v/>
      </c>
      <c r="C312" t="str">
        <f>IFERROR(VLOOKUP(R312,#REF!,3,FALSE),"normal")</f>
        <v>normal</v>
      </c>
      <c r="D312">
        <f t="shared" si="43"/>
        <v>12.073793548756647</v>
      </c>
      <c r="E312">
        <f t="shared" si="44"/>
        <v>-0.29288479067333661</v>
      </c>
      <c r="F312">
        <f t="shared" si="45"/>
        <v>-1.059533550019139</v>
      </c>
      <c r="G312" s="3">
        <f t="shared" si="46"/>
        <v>7.6208441214843464E-2</v>
      </c>
      <c r="H312">
        <f t="shared" si="47"/>
        <v>31.669525959367949</v>
      </c>
      <c r="I312" t="str">
        <f t="shared" si="40"/>
        <v>P_163A3AB9_001B180648hr7</v>
      </c>
      <c r="J312">
        <f t="shared" si="41"/>
        <v>60</v>
      </c>
      <c r="K312">
        <f t="shared" si="48"/>
        <v>-4.5364066140378707</v>
      </c>
      <c r="L312" s="3">
        <f t="shared" si="49"/>
        <v>0.72708853724031641</v>
      </c>
      <c r="M312" t="s">
        <v>193</v>
      </c>
      <c r="N312" t="s">
        <v>162</v>
      </c>
      <c r="O312" s="1">
        <v>43693.436805555553</v>
      </c>
      <c r="P312" t="s">
        <v>217</v>
      </c>
      <c r="Q312">
        <v>1</v>
      </c>
      <c r="R312" t="s">
        <v>202</v>
      </c>
      <c r="S312">
        <v>12</v>
      </c>
      <c r="T312">
        <v>7</v>
      </c>
      <c r="U312">
        <v>2051</v>
      </c>
      <c r="V312">
        <v>5</v>
      </c>
      <c r="W312">
        <v>30</v>
      </c>
      <c r="X312">
        <v>26.58</v>
      </c>
      <c r="Y312">
        <v>28.059200000000001</v>
      </c>
      <c r="Z312">
        <v>2.66438</v>
      </c>
      <c r="AA312">
        <v>118.74</v>
      </c>
      <c r="AB312">
        <v>23</v>
      </c>
      <c r="AC312">
        <v>28</v>
      </c>
      <c r="AE312">
        <v>50</v>
      </c>
      <c r="AG312">
        <v>1483.12</v>
      </c>
      <c r="AH312">
        <v>193.5</v>
      </c>
      <c r="AI312">
        <v>1.91107</v>
      </c>
      <c r="AJ312">
        <v>7.0862900000000006E-2</v>
      </c>
      <c r="AK312">
        <v>77.583299999999994</v>
      </c>
      <c r="AL312">
        <v>2.8412300000000001E-2</v>
      </c>
      <c r="AM312">
        <v>1.06894</v>
      </c>
      <c r="AN312">
        <v>2.91886</v>
      </c>
      <c r="AO312">
        <v>40.596899999999998</v>
      </c>
      <c r="AP312">
        <v>1125.99</v>
      </c>
      <c r="AQ312">
        <v>115.917</v>
      </c>
      <c r="AR312">
        <v>4.2450599999999998E-2</v>
      </c>
      <c r="AS312">
        <v>-0.51189499999999999</v>
      </c>
      <c r="AT312">
        <v>915.99</v>
      </c>
      <c r="AU312">
        <v>-0.175375</v>
      </c>
      <c r="AV312">
        <v>1483.13</v>
      </c>
      <c r="AW312">
        <v>2319.1799999999998</v>
      </c>
      <c r="AX312">
        <v>-1.9029400000000001</v>
      </c>
      <c r="AY312">
        <v>916.01</v>
      </c>
      <c r="AZ312">
        <v>0.12537499999999999</v>
      </c>
      <c r="BA312">
        <v>-1.02873E-4</v>
      </c>
      <c r="BB312">
        <v>2.2391999999999999</v>
      </c>
      <c r="BC312">
        <v>6.53592</v>
      </c>
      <c r="BD312">
        <v>2.17333</v>
      </c>
    </row>
    <row r="313" spans="1:56" x14ac:dyDescent="0.35">
      <c r="A313" t="str">
        <f t="shared" si="42"/>
        <v/>
      </c>
      <c r="B313" t="str">
        <f>IFERROR(VLOOKUP(R313,#REF!,3,FALSE),"")</f>
        <v/>
      </c>
      <c r="C313" t="str">
        <f>IFERROR(VLOOKUP(R313,#REF!,3,FALSE),"normal")</f>
        <v>normal</v>
      </c>
      <c r="D313">
        <f t="shared" si="43"/>
        <v>25.960516282065683</v>
      </c>
      <c r="E313">
        <f t="shared" si="44"/>
        <v>-0.4293034970917905</v>
      </c>
      <c r="F313">
        <f t="shared" si="45"/>
        <v>-0.88262209356615917</v>
      </c>
      <c r="G313" s="3">
        <f t="shared" si="46"/>
        <v>7.2126512730563766E-2</v>
      </c>
      <c r="H313">
        <f t="shared" si="47"/>
        <v>85.98071032909742</v>
      </c>
      <c r="I313" t="str">
        <f t="shared" si="40"/>
        <v>P_163A3AB9_001B180648hr8</v>
      </c>
      <c r="J313">
        <f t="shared" si="41"/>
        <v>60</v>
      </c>
      <c r="K313">
        <f t="shared" si="48"/>
        <v>-3.5498716700593014</v>
      </c>
      <c r="L313" s="3">
        <f t="shared" si="49"/>
        <v>0.54043973550124536</v>
      </c>
      <c r="M313" t="s">
        <v>193</v>
      </c>
      <c r="N313" t="s">
        <v>162</v>
      </c>
      <c r="O313" s="1">
        <v>43693.436805555553</v>
      </c>
      <c r="P313" t="s">
        <v>217</v>
      </c>
      <c r="Q313">
        <v>1</v>
      </c>
      <c r="R313" t="s">
        <v>202</v>
      </c>
      <c r="S313">
        <v>12</v>
      </c>
      <c r="T313">
        <v>8</v>
      </c>
      <c r="U313">
        <v>3</v>
      </c>
      <c r="V313">
        <v>5</v>
      </c>
      <c r="W313">
        <v>70</v>
      </c>
      <c r="X313">
        <v>61.38</v>
      </c>
      <c r="Y313">
        <v>75.392799999999994</v>
      </c>
      <c r="Z313">
        <v>2.6772499999999999</v>
      </c>
      <c r="AA313">
        <v>118.28</v>
      </c>
      <c r="AB313">
        <v>23</v>
      </c>
      <c r="AC313">
        <v>28</v>
      </c>
      <c r="AE313">
        <v>50</v>
      </c>
      <c r="AG313">
        <v>1794.43</v>
      </c>
      <c r="AH313">
        <v>320.125</v>
      </c>
      <c r="AI313">
        <v>2.21286</v>
      </c>
      <c r="AJ313">
        <v>0.11723500000000001</v>
      </c>
      <c r="AK313">
        <v>204.208</v>
      </c>
      <c r="AL313">
        <v>7.4784500000000004E-2</v>
      </c>
      <c r="AM313">
        <v>1.21838</v>
      </c>
      <c r="AN313">
        <v>3.3269500000000001</v>
      </c>
      <c r="AO313">
        <v>92.282600000000002</v>
      </c>
      <c r="AP313">
        <v>1125.99</v>
      </c>
      <c r="AQ313">
        <v>115.917</v>
      </c>
      <c r="AR313">
        <v>4.2450599999999998E-2</v>
      </c>
      <c r="AS313">
        <v>-0.51189499999999999</v>
      </c>
      <c r="AT313">
        <v>915.99</v>
      </c>
      <c r="AU313">
        <v>-0.153863</v>
      </c>
      <c r="AV313">
        <v>1794.45</v>
      </c>
      <c r="AW313">
        <v>2337.19</v>
      </c>
      <c r="AX313">
        <v>-1.9029400000000001</v>
      </c>
      <c r="AY313">
        <v>916.01</v>
      </c>
      <c r="AZ313">
        <v>0.12634799999999999</v>
      </c>
      <c r="BA313">
        <v>-1.02873E-4</v>
      </c>
      <c r="BB313">
        <v>2.1332200000000001</v>
      </c>
      <c r="BC313">
        <v>7.0971099999999998</v>
      </c>
    </row>
    <row r="314" spans="1:56" x14ac:dyDescent="0.35">
      <c r="A314" t="str">
        <f t="shared" si="42"/>
        <v/>
      </c>
      <c r="B314" t="str">
        <f>IFERROR(VLOOKUP(R314,#REF!,3,FALSE),"")</f>
        <v/>
      </c>
      <c r="C314" t="str">
        <f>IFERROR(VLOOKUP(R314,#REF!,3,FALSE),"normal")</f>
        <v>normal</v>
      </c>
      <c r="D314">
        <f t="shared" si="43"/>
        <v>35.882678920630298</v>
      </c>
      <c r="E314">
        <f t="shared" si="44"/>
        <v>-0.50585472571529555</v>
      </c>
      <c r="F314">
        <f t="shared" si="45"/>
        <v>-0.75713301941223254</v>
      </c>
      <c r="G314" s="3">
        <f t="shared" si="46"/>
        <v>6.9804393188805158E-2</v>
      </c>
      <c r="H314">
        <f t="shared" si="47"/>
        <v>190.94709115895557</v>
      </c>
      <c r="I314" t="str">
        <f t="shared" si="40"/>
        <v>P_163A3AB9_001B180648hr9</v>
      </c>
      <c r="J314">
        <f t="shared" si="41"/>
        <v>60</v>
      </c>
      <c r="K314">
        <f t="shared" si="48"/>
        <v>-2.9478836595460565</v>
      </c>
      <c r="L314" s="3">
        <f t="shared" si="49"/>
        <v>0.32088328367172525</v>
      </c>
      <c r="M314" t="s">
        <v>193</v>
      </c>
      <c r="N314" t="s">
        <v>162</v>
      </c>
      <c r="O314" s="1">
        <v>43693.436805555553</v>
      </c>
      <c r="P314" t="s">
        <v>217</v>
      </c>
      <c r="Q314">
        <v>1</v>
      </c>
      <c r="R314" t="s">
        <v>202</v>
      </c>
      <c r="S314">
        <v>12</v>
      </c>
      <c r="T314">
        <v>9</v>
      </c>
      <c r="U314">
        <v>1</v>
      </c>
      <c r="V314">
        <v>5</v>
      </c>
      <c r="W314">
        <v>150</v>
      </c>
      <c r="X314">
        <v>130.97999999999999</v>
      </c>
      <c r="Y314">
        <v>166.73500000000001</v>
      </c>
      <c r="Z314">
        <v>2.6864499999999998</v>
      </c>
      <c r="AA314">
        <v>117.95099999999999</v>
      </c>
      <c r="AB314">
        <v>23</v>
      </c>
      <c r="AC314">
        <v>28</v>
      </c>
      <c r="AE314">
        <v>50</v>
      </c>
      <c r="AG314">
        <v>2105.89</v>
      </c>
      <c r="AH314">
        <v>565.875</v>
      </c>
      <c r="AI314">
        <v>3.11117</v>
      </c>
      <c r="AJ314">
        <v>0.207233</v>
      </c>
      <c r="AK314">
        <v>449.95800000000003</v>
      </c>
      <c r="AL314">
        <v>0.16478200000000001</v>
      </c>
      <c r="AM314">
        <v>1.25807</v>
      </c>
      <c r="AN314">
        <v>3.4353199999999999</v>
      </c>
      <c r="AO314">
        <v>144.62700000000001</v>
      </c>
      <c r="AP314">
        <v>1125.99</v>
      </c>
      <c r="AQ314">
        <v>115.917</v>
      </c>
      <c r="AR314">
        <v>4.2450599999999998E-2</v>
      </c>
      <c r="AS314">
        <v>-0.51189499999999999</v>
      </c>
      <c r="AT314">
        <v>915.99</v>
      </c>
      <c r="AU314">
        <v>-0.149009</v>
      </c>
      <c r="AV314">
        <v>2105.91</v>
      </c>
      <c r="AW314">
        <v>2350.0700000000002</v>
      </c>
      <c r="AX314">
        <v>-1.9029400000000001</v>
      </c>
      <c r="AY314">
        <v>916.01</v>
      </c>
      <c r="AZ314">
        <v>0.12704399999999999</v>
      </c>
      <c r="BA314">
        <v>-1.02873E-4</v>
      </c>
      <c r="BB314">
        <v>3.2735699999999999</v>
      </c>
      <c r="BC314">
        <v>11.245799999999999</v>
      </c>
    </row>
    <row r="315" spans="1:56" x14ac:dyDescent="0.35">
      <c r="A315" t="str">
        <f t="shared" si="42"/>
        <v/>
      </c>
      <c r="B315" t="str">
        <f>IFERROR(VLOOKUP(R315,#REF!,3,FALSE),"")</f>
        <v/>
      </c>
      <c r="C315" t="str">
        <f>IFERROR(VLOOKUP(R315,#REF!,3,FALSE),"normal")</f>
        <v>normal</v>
      </c>
      <c r="D315">
        <f t="shared" si="43"/>
        <v>22.87119907597787</v>
      </c>
      <c r="E315">
        <f t="shared" si="44"/>
        <v>-0.62104998117447352</v>
      </c>
      <c r="F315">
        <f t="shared" si="45"/>
        <v>-0.61551467780031244</v>
      </c>
      <c r="G315" s="3">
        <f t="shared" si="46"/>
        <v>6.6308980634345774E-2</v>
      </c>
      <c r="H315">
        <f t="shared" si="47"/>
        <v>466.80899908172637</v>
      </c>
      <c r="I315" t="str">
        <f t="shared" si="40"/>
        <v>P_163A3AB9_001B180648hr10</v>
      </c>
      <c r="J315">
        <f t="shared" si="41"/>
        <v>60</v>
      </c>
      <c r="K315">
        <f t="shared" si="48"/>
        <v>-2.7313053882895444</v>
      </c>
      <c r="L315" s="3">
        <f t="shared" si="49"/>
        <v>0.12296078679338876</v>
      </c>
      <c r="M315" t="s">
        <v>193</v>
      </c>
      <c r="N315" t="s">
        <v>162</v>
      </c>
      <c r="O315" s="1">
        <v>43693.436805555553</v>
      </c>
      <c r="P315" t="s">
        <v>217</v>
      </c>
      <c r="Q315">
        <v>1</v>
      </c>
      <c r="R315" t="s">
        <v>202</v>
      </c>
      <c r="S315">
        <v>12</v>
      </c>
      <c r="T315">
        <v>10</v>
      </c>
      <c r="U315">
        <v>3</v>
      </c>
      <c r="V315">
        <v>5</v>
      </c>
      <c r="W315">
        <v>400</v>
      </c>
      <c r="X315">
        <v>348.48</v>
      </c>
      <c r="Y315">
        <v>406.68400000000003</v>
      </c>
      <c r="Z315">
        <v>2.69693</v>
      </c>
      <c r="AA315">
        <v>117.577</v>
      </c>
      <c r="AB315">
        <v>23</v>
      </c>
      <c r="AC315">
        <v>28</v>
      </c>
      <c r="AE315">
        <v>50</v>
      </c>
      <c r="AG315">
        <v>2417.33</v>
      </c>
      <c r="AH315">
        <v>1214.3800000000001</v>
      </c>
      <c r="AI315">
        <v>4.8077199999999998</v>
      </c>
      <c r="AJ315">
        <v>0.44472400000000001</v>
      </c>
      <c r="AK315">
        <v>1098.46</v>
      </c>
      <c r="AL315">
        <v>0.40227400000000002</v>
      </c>
      <c r="AM315">
        <v>1.1543699999999999</v>
      </c>
      <c r="AN315">
        <v>3.1521400000000002</v>
      </c>
      <c r="AO315">
        <v>228.47800000000001</v>
      </c>
      <c r="AP315">
        <v>1125.99</v>
      </c>
      <c r="AQ315">
        <v>115.917</v>
      </c>
      <c r="AR315">
        <v>4.2450599999999998E-2</v>
      </c>
      <c r="AS315">
        <v>-0.51189499999999999</v>
      </c>
      <c r="AT315">
        <v>915.99</v>
      </c>
      <c r="AU315">
        <v>-0.16239600000000001</v>
      </c>
      <c r="AV315">
        <v>2417.35</v>
      </c>
      <c r="AW315">
        <v>2364.73</v>
      </c>
      <c r="AX315">
        <v>-1.9029400000000001</v>
      </c>
      <c r="AY315">
        <v>916.01</v>
      </c>
      <c r="AZ315">
        <v>0.12783700000000001</v>
      </c>
      <c r="BA315">
        <v>-1.02873E-4</v>
      </c>
      <c r="BB315">
        <v>6.4324199999999996</v>
      </c>
      <c r="BC315">
        <v>20.2759</v>
      </c>
    </row>
    <row r="316" spans="1:56" x14ac:dyDescent="0.35">
      <c r="A316" t="str">
        <f t="shared" si="42"/>
        <v/>
      </c>
      <c r="B316" t="str">
        <f>IFERROR(VLOOKUP(R316,#REF!,3,FALSE),"")</f>
        <v/>
      </c>
      <c r="C316" t="str">
        <f>IFERROR(VLOOKUP(R316,#REF!,3,FALSE),"normal")</f>
        <v>normal</v>
      </c>
      <c r="D316" t="str">
        <f t="shared" si="43"/>
        <v/>
      </c>
      <c r="E316">
        <f t="shared" si="44"/>
        <v>-1.0403602750076724</v>
      </c>
      <c r="F316">
        <f t="shared" si="45"/>
        <v>-2.4619080417289614</v>
      </c>
      <c r="G316" s="3">
        <f t="shared" si="46"/>
        <v>7.796782050469464E-2</v>
      </c>
      <c r="H316" t="str">
        <f t="shared" si="47"/>
        <v/>
      </c>
      <c r="I316" t="str">
        <f t="shared" si="40"/>
        <v>P_163A3AB9_001B180648hr16</v>
      </c>
      <c r="J316">
        <f t="shared" si="41"/>
        <v>60</v>
      </c>
      <c r="K316" t="str">
        <f t="shared" si="48"/>
        <v/>
      </c>
      <c r="L316" s="3" t="str">
        <f t="shared" si="49"/>
        <v/>
      </c>
      <c r="M316" t="s">
        <v>193</v>
      </c>
      <c r="N316" t="s">
        <v>162</v>
      </c>
      <c r="O316" s="1">
        <v>43693.436805555553</v>
      </c>
      <c r="P316" t="s">
        <v>217</v>
      </c>
      <c r="Q316">
        <v>1</v>
      </c>
      <c r="R316" t="s">
        <v>202</v>
      </c>
      <c r="S316">
        <v>12</v>
      </c>
      <c r="T316">
        <v>16</v>
      </c>
      <c r="U316">
        <v>144</v>
      </c>
      <c r="V316">
        <v>20</v>
      </c>
      <c r="W316">
        <v>0</v>
      </c>
      <c r="X316">
        <v>0</v>
      </c>
      <c r="Y316">
        <v>-2.4617399999999998</v>
      </c>
      <c r="Z316">
        <v>2.3810799999999999</v>
      </c>
      <c r="AA316">
        <v>128.86199999999999</v>
      </c>
      <c r="AB316">
        <v>23</v>
      </c>
      <c r="AC316">
        <v>28</v>
      </c>
      <c r="AE316">
        <v>20</v>
      </c>
      <c r="AG316">
        <v>5635.37</v>
      </c>
      <c r="AH316">
        <v>123</v>
      </c>
      <c r="AI316">
        <v>0.78019000000000005</v>
      </c>
      <c r="AJ316">
        <v>4.5044599999999997E-2</v>
      </c>
      <c r="AK316">
        <v>0</v>
      </c>
      <c r="AL316">
        <v>0</v>
      </c>
      <c r="AO316">
        <v>0</v>
      </c>
      <c r="AP316">
        <v>5605.37</v>
      </c>
      <c r="AQ316">
        <v>123</v>
      </c>
      <c r="AR316">
        <v>4.5044599999999997E-2</v>
      </c>
      <c r="AS316">
        <v>0.67467299999999997</v>
      </c>
      <c r="AT316">
        <v>5395.37</v>
      </c>
      <c r="AV316">
        <v>5635.38</v>
      </c>
      <c r="AW316">
        <v>1922.7</v>
      </c>
      <c r="AX316">
        <v>-39.095300000000002</v>
      </c>
      <c r="AY316">
        <v>5395.38</v>
      </c>
      <c r="AZ316">
        <v>0.10394100000000001</v>
      </c>
      <c r="BA316">
        <v>-2.11349E-3</v>
      </c>
      <c r="BC316">
        <v>0.25609999999999999</v>
      </c>
    </row>
    <row r="317" spans="1:56" x14ac:dyDescent="0.35">
      <c r="A317" t="str">
        <f t="shared" si="42"/>
        <v/>
      </c>
      <c r="B317" t="str">
        <f>IFERROR(VLOOKUP(R317,#REF!,3,FALSE),"")</f>
        <v/>
      </c>
      <c r="C317" t="str">
        <f>IFERROR(VLOOKUP(R317,#REF!,3,FALSE),"normal")</f>
        <v>normal</v>
      </c>
      <c r="D317">
        <f t="shared" si="43"/>
        <v>24.576624102784749</v>
      </c>
      <c r="E317">
        <f t="shared" si="44"/>
        <v>-1.3806904905572939</v>
      </c>
      <c r="F317">
        <f t="shared" si="45"/>
        <v>-4.6856736516966322</v>
      </c>
      <c r="G317" s="3">
        <f t="shared" si="46"/>
        <v>7.0290351427973422E-2</v>
      </c>
      <c r="H317">
        <f t="shared" si="47"/>
        <v>138.86394869445718</v>
      </c>
      <c r="I317" t="str">
        <f t="shared" si="40"/>
        <v>P_163A3AB9_001B180648hr17</v>
      </c>
      <c r="J317">
        <f t="shared" si="41"/>
        <v>60</v>
      </c>
      <c r="K317">
        <f t="shared" si="48"/>
        <v>-5.3624637437263063</v>
      </c>
      <c r="L317" s="3">
        <f t="shared" si="49"/>
        <v>0.30722056683528515</v>
      </c>
      <c r="M317" t="s">
        <v>193</v>
      </c>
      <c r="N317" t="s">
        <v>162</v>
      </c>
      <c r="O317" s="1">
        <v>43693.436805555553</v>
      </c>
      <c r="P317" t="s">
        <v>217</v>
      </c>
      <c r="Q317">
        <v>1</v>
      </c>
      <c r="R317" t="s">
        <v>202</v>
      </c>
      <c r="S317">
        <v>12</v>
      </c>
      <c r="T317">
        <v>17</v>
      </c>
      <c r="U317">
        <v>1</v>
      </c>
      <c r="V317">
        <v>5</v>
      </c>
      <c r="W317">
        <v>150</v>
      </c>
      <c r="X317">
        <v>130.97999999999999</v>
      </c>
      <c r="Y317">
        <v>121.256</v>
      </c>
      <c r="Z317">
        <v>2.2500499999999999</v>
      </c>
      <c r="AA317">
        <v>133.54300000000001</v>
      </c>
      <c r="AB317">
        <v>23</v>
      </c>
      <c r="AC317">
        <v>28</v>
      </c>
      <c r="AE317">
        <v>20</v>
      </c>
      <c r="AG317">
        <v>5955.93</v>
      </c>
      <c r="AH317">
        <v>406.375</v>
      </c>
      <c r="AI317">
        <v>5.7544899999999997</v>
      </c>
      <c r="AJ317">
        <v>0.14882100000000001</v>
      </c>
      <c r="AK317">
        <v>283.375</v>
      </c>
      <c r="AL317">
        <v>0.10377699999999999</v>
      </c>
      <c r="AM317">
        <v>0.79230900000000004</v>
      </c>
      <c r="AN317">
        <v>2.1635</v>
      </c>
      <c r="AO317">
        <v>49.244199999999999</v>
      </c>
      <c r="AP317">
        <v>5605.37</v>
      </c>
      <c r="AQ317">
        <v>123</v>
      </c>
      <c r="AR317">
        <v>4.5044599999999997E-2</v>
      </c>
      <c r="AS317">
        <v>0.67467299999999997</v>
      </c>
      <c r="AT317">
        <v>5395.37</v>
      </c>
      <c r="AU317">
        <v>0.31184400000000001</v>
      </c>
      <c r="AV317">
        <v>5955.94</v>
      </c>
      <c r="AW317">
        <v>1739.31</v>
      </c>
      <c r="AX317">
        <v>-39.095300000000002</v>
      </c>
      <c r="AY317">
        <v>5395.38</v>
      </c>
      <c r="AZ317">
        <v>9.4026999999999999E-2</v>
      </c>
      <c r="BA317">
        <v>-2.11349E-3</v>
      </c>
      <c r="BB317">
        <v>10.469900000000001</v>
      </c>
      <c r="BC317">
        <v>22.651499999999999</v>
      </c>
    </row>
    <row r="318" spans="1:56" x14ac:dyDescent="0.35">
      <c r="A318" t="str">
        <f t="shared" si="42"/>
        <v/>
      </c>
      <c r="B318" t="str">
        <f>IFERROR(VLOOKUP(R318,#REF!,3,FALSE),"")</f>
        <v/>
      </c>
      <c r="C318" t="str">
        <f>IFERROR(VLOOKUP(R318,#REF!,3,FALSE),"normal")</f>
        <v>normal</v>
      </c>
      <c r="D318">
        <f t="shared" si="43"/>
        <v>1.4037006736725175</v>
      </c>
      <c r="E318">
        <f t="shared" si="44"/>
        <v>-1.7054666811439692</v>
      </c>
      <c r="F318">
        <f t="shared" si="45"/>
        <v>-6.5510507718058415</v>
      </c>
      <c r="G318" s="3">
        <f t="shared" si="46"/>
        <v>6.3457373693422692E-2</v>
      </c>
      <c r="H318">
        <f t="shared" si="47"/>
        <v>383.22543617998161</v>
      </c>
      <c r="I318" t="str">
        <f t="shared" si="40"/>
        <v>P_163A3AB9_001B180648hr18</v>
      </c>
      <c r="J318">
        <f t="shared" si="41"/>
        <v>60</v>
      </c>
      <c r="K318">
        <f t="shared" si="48"/>
        <v>-4.5310574419084499</v>
      </c>
      <c r="L318" s="3">
        <f t="shared" si="49"/>
        <v>7.265417194095776E-2</v>
      </c>
      <c r="M318" t="s">
        <v>193</v>
      </c>
      <c r="N318" t="s">
        <v>162</v>
      </c>
      <c r="O318" s="1">
        <v>43693.436805555553</v>
      </c>
      <c r="P318" t="s">
        <v>217</v>
      </c>
      <c r="Q318">
        <v>1</v>
      </c>
      <c r="R318" t="s">
        <v>202</v>
      </c>
      <c r="S318">
        <v>12</v>
      </c>
      <c r="T318">
        <v>18</v>
      </c>
      <c r="U318">
        <v>1</v>
      </c>
      <c r="V318">
        <v>5</v>
      </c>
      <c r="W318">
        <v>400</v>
      </c>
      <c r="X318">
        <v>348.48</v>
      </c>
      <c r="Y318">
        <v>333.86599999999999</v>
      </c>
      <c r="Z318">
        <v>2.1507999999999998</v>
      </c>
      <c r="AA318">
        <v>137.09</v>
      </c>
      <c r="AB318">
        <v>23</v>
      </c>
      <c r="AC318">
        <v>28</v>
      </c>
      <c r="AE318">
        <v>20</v>
      </c>
      <c r="AG318">
        <v>6267.05</v>
      </c>
      <c r="AH318">
        <v>855.16700000000003</v>
      </c>
      <c r="AI318">
        <v>5.6542899999999996</v>
      </c>
      <c r="AJ318">
        <v>0.31317600000000001</v>
      </c>
      <c r="AK318">
        <v>732.16700000000003</v>
      </c>
      <c r="AL318">
        <v>0.26813199999999998</v>
      </c>
      <c r="AM318">
        <v>0.769432</v>
      </c>
      <c r="AN318">
        <v>2.1010300000000002</v>
      </c>
      <c r="AO318">
        <v>129.489</v>
      </c>
      <c r="AP318">
        <v>5605.37</v>
      </c>
      <c r="AQ318">
        <v>123</v>
      </c>
      <c r="AR318">
        <v>4.5044599999999997E-2</v>
      </c>
      <c r="AS318">
        <v>0.67467299999999997</v>
      </c>
      <c r="AT318">
        <v>5395.37</v>
      </c>
      <c r="AU318">
        <v>0.32111499999999998</v>
      </c>
      <c r="AV318">
        <v>6267.06</v>
      </c>
      <c r="AW318">
        <v>1600.41</v>
      </c>
      <c r="AX318">
        <v>-39.095300000000002</v>
      </c>
      <c r="AY318">
        <v>5395.38</v>
      </c>
      <c r="AZ318">
        <v>8.6517899999999995E-2</v>
      </c>
      <c r="BA318">
        <v>-2.11349E-3</v>
      </c>
      <c r="BB318">
        <v>11.8018</v>
      </c>
      <c r="BC318">
        <v>24.795999999999999</v>
      </c>
    </row>
    <row r="319" spans="1:56" x14ac:dyDescent="0.35">
      <c r="A319" t="str">
        <f t="shared" si="42"/>
        <v/>
      </c>
      <c r="B319" t="str">
        <f>IFERROR(VLOOKUP(R319,#REF!,3,FALSE),"")</f>
        <v/>
      </c>
      <c r="C319" t="str">
        <f>IFERROR(VLOOKUP(R319,#REF!,3,FALSE),"normal")</f>
        <v>normal</v>
      </c>
      <c r="D319" t="str">
        <f t="shared" si="43"/>
        <v/>
      </c>
      <c r="E319">
        <f t="shared" si="44"/>
        <v>-0.21619178802802264</v>
      </c>
      <c r="F319">
        <f t="shared" si="45"/>
        <v>5.0613107264557735</v>
      </c>
      <c r="G319" s="3">
        <f t="shared" si="46"/>
        <v>-1.5406084494078333E-2</v>
      </c>
      <c r="H319" t="str">
        <f t="shared" si="47"/>
        <v/>
      </c>
      <c r="I319" t="str">
        <f t="shared" si="40"/>
        <v>P_163A3AB9_001B180648hr26</v>
      </c>
      <c r="J319">
        <f t="shared" si="41"/>
        <v>60</v>
      </c>
      <c r="K319" t="str">
        <f t="shared" si="48"/>
        <v/>
      </c>
      <c r="L319" s="3" t="str">
        <f t="shared" si="49"/>
        <v/>
      </c>
      <c r="M319" t="s">
        <v>193</v>
      </c>
      <c r="N319" t="s">
        <v>162</v>
      </c>
      <c r="O319" s="1">
        <v>43693.436805555553</v>
      </c>
      <c r="P319" t="s">
        <v>217</v>
      </c>
      <c r="Q319">
        <v>1</v>
      </c>
      <c r="R319" t="s">
        <v>202</v>
      </c>
      <c r="S319">
        <v>12</v>
      </c>
      <c r="T319">
        <v>26</v>
      </c>
      <c r="U319">
        <v>272</v>
      </c>
      <c r="V319">
        <v>30</v>
      </c>
      <c r="W319">
        <v>0</v>
      </c>
      <c r="X319">
        <v>0</v>
      </c>
      <c r="Y319">
        <v>5.0613099999999998</v>
      </c>
      <c r="Z319">
        <v>5.3057600000000003</v>
      </c>
      <c r="AA319">
        <v>71.104200000000006</v>
      </c>
      <c r="AB319">
        <v>41</v>
      </c>
      <c r="AC319">
        <v>41.5</v>
      </c>
      <c r="AE319">
        <v>60</v>
      </c>
      <c r="AG319">
        <v>13132.2</v>
      </c>
      <c r="AH319">
        <v>97.958299999999994</v>
      </c>
      <c r="AI319">
        <v>8.1319499999999998</v>
      </c>
      <c r="AJ319">
        <v>3.5874000000000003E-2</v>
      </c>
      <c r="AK319">
        <v>0</v>
      </c>
      <c r="AL319">
        <v>0</v>
      </c>
      <c r="AO319">
        <v>0</v>
      </c>
      <c r="AP319">
        <v>13102.2</v>
      </c>
      <c r="AQ319">
        <v>97.958299999999994</v>
      </c>
      <c r="AR319">
        <v>3.5874000000000003E-2</v>
      </c>
      <c r="AS319">
        <v>0.134521</v>
      </c>
      <c r="AT319">
        <v>12892.2</v>
      </c>
      <c r="AV319">
        <v>13132.2</v>
      </c>
      <c r="AW319">
        <v>5352.17</v>
      </c>
      <c r="AX319">
        <v>61.192300000000003</v>
      </c>
      <c r="AY319">
        <v>12892.2</v>
      </c>
      <c r="AZ319">
        <v>0.28933799999999998</v>
      </c>
      <c r="BA319">
        <v>3.3080599999999998E-3</v>
      </c>
      <c r="BC319">
        <v>0.16889499999999999</v>
      </c>
    </row>
    <row r="320" spans="1:56" x14ac:dyDescent="0.35">
      <c r="A320" t="str">
        <f t="shared" si="42"/>
        <v/>
      </c>
      <c r="B320" t="str">
        <f>IFERROR(VLOOKUP(R320,#REF!,3,FALSE),"")</f>
        <v/>
      </c>
      <c r="C320" t="str">
        <f>IFERROR(VLOOKUP(R320,#REF!,3,FALSE),"normal")</f>
        <v>normal</v>
      </c>
      <c r="D320">
        <f t="shared" si="43"/>
        <v>29.824900434701448</v>
      </c>
      <c r="E320">
        <f t="shared" si="44"/>
        <v>-0.41990561052948916</v>
      </c>
      <c r="F320">
        <f t="shared" si="45"/>
        <v>5.5092204909550331</v>
      </c>
      <c r="G320" s="3">
        <f t="shared" si="46"/>
        <v>-1.3203380411798209E-2</v>
      </c>
      <c r="H320">
        <f t="shared" si="47"/>
        <v>155.32409528172238</v>
      </c>
      <c r="I320" t="str">
        <f t="shared" si="40"/>
        <v>P_163A3AB9_001B180648hr27</v>
      </c>
      <c r="J320">
        <f t="shared" si="41"/>
        <v>60</v>
      </c>
      <c r="K320">
        <f t="shared" si="48"/>
        <v>-0.14247107612986432</v>
      </c>
      <c r="L320" s="3">
        <f t="shared" si="49"/>
        <v>0.23902511924480374</v>
      </c>
      <c r="M320" t="s">
        <v>193</v>
      </c>
      <c r="N320" t="s">
        <v>162</v>
      </c>
      <c r="O320" s="1">
        <v>43693.436805555553</v>
      </c>
      <c r="P320" t="s">
        <v>217</v>
      </c>
      <c r="Q320">
        <v>1</v>
      </c>
      <c r="R320" t="s">
        <v>202</v>
      </c>
      <c r="S320">
        <v>12</v>
      </c>
      <c r="T320">
        <v>27</v>
      </c>
      <c r="U320">
        <v>1</v>
      </c>
      <c r="V320">
        <v>5</v>
      </c>
      <c r="W320">
        <v>150</v>
      </c>
      <c r="X320">
        <v>130.97999999999999</v>
      </c>
      <c r="Y320">
        <v>135.62899999999999</v>
      </c>
      <c r="Z320">
        <v>5.4693399999999999</v>
      </c>
      <c r="AA320">
        <v>67.826499999999996</v>
      </c>
      <c r="AB320">
        <v>41</v>
      </c>
      <c r="AC320">
        <v>42</v>
      </c>
      <c r="AE320">
        <v>60</v>
      </c>
      <c r="AG320">
        <v>13453.6</v>
      </c>
      <c r="AH320">
        <v>809.625</v>
      </c>
      <c r="AI320">
        <v>11.4505</v>
      </c>
      <c r="AJ320">
        <v>0.29649799999999998</v>
      </c>
      <c r="AK320">
        <v>711.66700000000003</v>
      </c>
      <c r="AL320">
        <v>0.26062400000000002</v>
      </c>
      <c r="AM320">
        <v>1.9898</v>
      </c>
      <c r="AN320">
        <v>5.4333999999999998</v>
      </c>
      <c r="AO320">
        <v>62.151499999999999</v>
      </c>
      <c r="AP320">
        <v>13102.2</v>
      </c>
      <c r="AQ320">
        <v>97.958299999999994</v>
      </c>
      <c r="AR320">
        <v>3.5874000000000003E-2</v>
      </c>
      <c r="AS320">
        <v>0.134521</v>
      </c>
      <c r="AT320">
        <v>12892.2</v>
      </c>
      <c r="AU320">
        <v>2.4758100000000002E-2</v>
      </c>
      <c r="AV320">
        <v>13453.6</v>
      </c>
      <c r="AW320">
        <v>5574.24</v>
      </c>
      <c r="AX320">
        <v>61.192300000000003</v>
      </c>
      <c r="AY320">
        <v>12892.2</v>
      </c>
      <c r="AZ320">
        <v>0.30134300000000003</v>
      </c>
      <c r="BA320">
        <v>3.3080599999999998E-3</v>
      </c>
      <c r="BB320">
        <v>6.2846500000000001</v>
      </c>
      <c r="BC320">
        <v>34.146999999999998</v>
      </c>
    </row>
    <row r="321" spans="1:56" x14ac:dyDescent="0.35">
      <c r="A321" t="str">
        <f t="shared" si="42"/>
        <v/>
      </c>
      <c r="B321" t="str">
        <f>IFERROR(VLOOKUP(R321,#REF!,3,FALSE),"")</f>
        <v/>
      </c>
      <c r="C321" t="str">
        <f>IFERROR(VLOOKUP(R321,#REF!,3,FALSE),"normal")</f>
        <v>normal</v>
      </c>
      <c r="D321">
        <f t="shared" si="43"/>
        <v>48.270625247988164</v>
      </c>
      <c r="E321">
        <f t="shared" si="44"/>
        <v>-0.39835124775354114</v>
      </c>
      <c r="F321">
        <f t="shared" si="45"/>
        <v>5.464375849697376</v>
      </c>
      <c r="G321" s="3">
        <f t="shared" si="46"/>
        <v>-1.2477425129258318E-2</v>
      </c>
      <c r="H321">
        <f t="shared" si="47"/>
        <v>429.0645087235996</v>
      </c>
      <c r="I321" t="str">
        <f t="shared" si="40"/>
        <v>P_163A3AB9_001B180648hr28</v>
      </c>
      <c r="J321">
        <f t="shared" si="41"/>
        <v>60</v>
      </c>
      <c r="K321">
        <f t="shared" si="48"/>
        <v>-0.11817754523338221</v>
      </c>
      <c r="L321" s="3">
        <f t="shared" si="49"/>
        <v>0.11619931097532625</v>
      </c>
      <c r="M321" t="s">
        <v>193</v>
      </c>
      <c r="N321" t="s">
        <v>162</v>
      </c>
      <c r="O321" s="1">
        <v>43693.436805555553</v>
      </c>
      <c r="P321" t="s">
        <v>217</v>
      </c>
      <c r="Q321">
        <v>1</v>
      </c>
      <c r="R321" t="s">
        <v>202</v>
      </c>
      <c r="S321">
        <v>12</v>
      </c>
      <c r="T321">
        <v>28</v>
      </c>
      <c r="U321">
        <v>1</v>
      </c>
      <c r="V321">
        <v>5</v>
      </c>
      <c r="W321">
        <v>400</v>
      </c>
      <c r="X321">
        <v>348.48</v>
      </c>
      <c r="Y321">
        <v>373.80099999999999</v>
      </c>
      <c r="Z321">
        <v>5.5828699999999998</v>
      </c>
      <c r="AA321">
        <v>67.451400000000007</v>
      </c>
      <c r="AB321">
        <v>41</v>
      </c>
      <c r="AC321">
        <v>43</v>
      </c>
      <c r="AE321">
        <v>60</v>
      </c>
      <c r="AG321">
        <v>13765.2</v>
      </c>
      <c r="AH321">
        <v>2154.33</v>
      </c>
      <c r="AI321">
        <v>6.0839499999999997</v>
      </c>
      <c r="AJ321">
        <v>0.78895199999999999</v>
      </c>
      <c r="AK321">
        <v>2056.38</v>
      </c>
      <c r="AL321">
        <v>0.75307900000000005</v>
      </c>
      <c r="AM321">
        <v>2.1610399999999998</v>
      </c>
      <c r="AN321">
        <v>5.9009799999999997</v>
      </c>
      <c r="AO321">
        <v>338</v>
      </c>
      <c r="AP321">
        <v>13102.2</v>
      </c>
      <c r="AQ321">
        <v>97.958299999999994</v>
      </c>
      <c r="AR321">
        <v>3.5874000000000003E-2</v>
      </c>
      <c r="AS321">
        <v>0.134521</v>
      </c>
      <c r="AT321">
        <v>12892.2</v>
      </c>
      <c r="AU321">
        <v>2.2796299999999999E-2</v>
      </c>
      <c r="AV321">
        <v>13765.2</v>
      </c>
      <c r="AW321">
        <v>5733.81</v>
      </c>
      <c r="AX321">
        <v>61.192300000000003</v>
      </c>
      <c r="AY321">
        <v>12892.2</v>
      </c>
      <c r="AZ321">
        <v>0.30997000000000002</v>
      </c>
      <c r="BA321">
        <v>3.3080599999999998E-3</v>
      </c>
      <c r="BB321">
        <v>2.4399099999999998</v>
      </c>
      <c r="BC321">
        <v>14.3978</v>
      </c>
    </row>
    <row r="322" spans="1:56" x14ac:dyDescent="0.35">
      <c r="A322" t="str">
        <f t="shared" si="42"/>
        <v/>
      </c>
      <c r="B322" t="str">
        <f>IFERROR(VLOOKUP(R322,#REF!,3,FALSE),"")</f>
        <v/>
      </c>
      <c r="C322" t="str">
        <f>IFERROR(VLOOKUP(R322,#REF!,3,FALSE),"normal")</f>
        <v>normal</v>
      </c>
      <c r="D322">
        <f t="shared" si="43"/>
        <v>3072.0489089541015</v>
      </c>
      <c r="E322">
        <f t="shared" si="44"/>
        <v>2855.805068468942</v>
      </c>
      <c r="F322">
        <f t="shared" si="45"/>
        <v>3320.6357867219367</v>
      </c>
      <c r="G322" s="4">
        <f t="shared" si="46"/>
        <v>-0.92608890621073425</v>
      </c>
      <c r="H322">
        <f t="shared" si="47"/>
        <v>3661.715575620768</v>
      </c>
      <c r="I322" t="str">
        <f t="shared" ref="I322:I385" si="50">R322&amp;N322&amp;T322</f>
        <v>P_163A3AB9_001B220848hr7</v>
      </c>
      <c r="J322">
        <f t="shared" ref="J322:J385" si="51">COUNTIF(R:R,R322)</f>
        <v>60</v>
      </c>
      <c r="K322">
        <f t="shared" si="48"/>
        <v>-121.96633251022752</v>
      </c>
      <c r="L322" s="4">
        <f t="shared" si="49"/>
        <v>-1.1190135167508199</v>
      </c>
      <c r="M322" t="s">
        <v>193</v>
      </c>
      <c r="N322" t="s">
        <v>162</v>
      </c>
      <c r="O322" s="1">
        <v>43693.436805555553</v>
      </c>
      <c r="P322" t="s">
        <v>217</v>
      </c>
      <c r="Q322">
        <v>2</v>
      </c>
      <c r="R322" s="6" t="s">
        <v>203</v>
      </c>
      <c r="S322">
        <v>12</v>
      </c>
      <c r="T322">
        <v>7</v>
      </c>
      <c r="U322">
        <v>2051</v>
      </c>
      <c r="V322">
        <v>5</v>
      </c>
      <c r="W322">
        <v>30</v>
      </c>
      <c r="X322">
        <v>26.58</v>
      </c>
      <c r="Y322">
        <v>3244.28</v>
      </c>
      <c r="Z322">
        <v>4.9117099999999997E-3</v>
      </c>
      <c r="AA322">
        <v>-133.935</v>
      </c>
      <c r="AB322">
        <v>23</v>
      </c>
      <c r="AC322">
        <v>29</v>
      </c>
      <c r="AE322">
        <v>50</v>
      </c>
      <c r="AG322">
        <v>1483.56</v>
      </c>
      <c r="AH322">
        <v>-118</v>
      </c>
      <c r="AI322">
        <v>0.72231500000000004</v>
      </c>
      <c r="AJ322">
        <v>-4.3213599999999998E-2</v>
      </c>
      <c r="AK322">
        <v>-0.375</v>
      </c>
      <c r="AL322">
        <v>-1.37331E-4</v>
      </c>
      <c r="AM322">
        <v>-5.1667099999999997E-3</v>
      </c>
      <c r="AN322">
        <v>-1.41084E-2</v>
      </c>
      <c r="AO322">
        <v>-0.51916399999999996</v>
      </c>
      <c r="AP322">
        <v>1126.42</v>
      </c>
      <c r="AQ322">
        <v>-117.625</v>
      </c>
      <c r="AR322">
        <v>-4.3076200000000002E-2</v>
      </c>
      <c r="AS322">
        <v>1.5703499999999999E-2</v>
      </c>
      <c r="AT322">
        <v>916.42</v>
      </c>
      <c r="AU322">
        <v>-1.1130599999999999</v>
      </c>
      <c r="AV322">
        <v>1483.57</v>
      </c>
      <c r="AW322">
        <v>0.46712799999999999</v>
      </c>
      <c r="AX322">
        <v>-1.4844400000000001E-2</v>
      </c>
      <c r="AY322">
        <v>916.44</v>
      </c>
      <c r="AZ322" s="2">
        <v>2.52529E-5</v>
      </c>
      <c r="BA322" s="2">
        <v>-8.0248899999999995E-7</v>
      </c>
      <c r="BB322">
        <v>18.638500000000001</v>
      </c>
      <c r="BC322">
        <v>-0.262959</v>
      </c>
      <c r="BD322">
        <v>0</v>
      </c>
    </row>
    <row r="323" spans="1:56" x14ac:dyDescent="0.35">
      <c r="A323" t="str">
        <f t="shared" ref="A323:A386" si="52">IF(AND(B323="",C323&lt;&gt;"normal"),C323,B323)</f>
        <v/>
      </c>
      <c r="B323" t="str">
        <f>IFERROR(VLOOKUP(R323,#REF!,3,FALSE),"")</f>
        <v/>
      </c>
      <c r="C323" t="str">
        <f>IFERROR(VLOOKUP(R323,#REF!,3,FALSE),"normal")</f>
        <v>normal</v>
      </c>
      <c r="D323">
        <f t="shared" ref="D323:D386" si="53">IFERROR(H323-(INDEX(H:H,MATCH(R323&amp;"0hr"&amp;T323,I:I,0))),"")</f>
        <v>3776.2738171536648</v>
      </c>
      <c r="E323">
        <f t="shared" ref="E323:E386" si="54">IFERROR(F323-INDEX(F:F,MATCH(R323&amp;"0hr"&amp;T323,I:I,0)),"")</f>
        <v>3636.5173040575291</v>
      </c>
      <c r="F323">
        <f t="shared" ref="F323:F386" si="55">IFERROR((AQ323-AA323)/Z323,"")</f>
        <v>4076.6534844538196</v>
      </c>
      <c r="G323" s="4">
        <f t="shared" ref="G323:G386" si="56">IFERROR((Z323-INDEX(Z:Z,MATCH(R323&amp;"0hr"&amp;T323,I:I,0)))/INDEX(Z:Z,MATCH(R323&amp;"0hr"&amp;T323,I:I,0)),"")</f>
        <v>-0.94301591145425268</v>
      </c>
      <c r="H323">
        <f t="shared" ref="H323:H386" si="57">IFERROR(Y323/X323*W323,"")</f>
        <v>4554.1739980449656</v>
      </c>
      <c r="I323" t="str">
        <f t="shared" si="50"/>
        <v>P_163A3AB9_001B220848hr8</v>
      </c>
      <c r="J323">
        <f t="shared" si="51"/>
        <v>60</v>
      </c>
      <c r="K323">
        <f t="shared" ref="K323:K386" si="58">IFERROR(((AR323-VLOOKUP(R323&amp;"0hr"&amp;T323,I:AR,36,FALSE))*1000)/VLOOKUP(R323&amp;"0hr"&amp;T323,I:AM,31,FALSE),"")</f>
        <v>-53.151507242594342</v>
      </c>
      <c r="L323" s="4">
        <f t="shared" ref="L323:L386" si="59">IFERROR((AM323-VLOOKUP(R323&amp;"0hr"&amp;T323,I:AR,31,FALSE))/VLOOKUP(R323&amp;"0hr"&amp;T323,I:AM,31,FALSE),"")</f>
        <v>-1.0199639626978789</v>
      </c>
      <c r="M323" t="s">
        <v>193</v>
      </c>
      <c r="N323" t="s">
        <v>162</v>
      </c>
      <c r="O323" s="1">
        <v>43693.436805555553</v>
      </c>
      <c r="P323" t="s">
        <v>217</v>
      </c>
      <c r="Q323">
        <v>2</v>
      </c>
      <c r="R323" s="6" t="s">
        <v>203</v>
      </c>
      <c r="S323">
        <v>12</v>
      </c>
      <c r="T323">
        <v>8</v>
      </c>
      <c r="U323">
        <v>3</v>
      </c>
      <c r="V323">
        <v>5</v>
      </c>
      <c r="W323">
        <v>70</v>
      </c>
      <c r="X323">
        <v>61.38</v>
      </c>
      <c r="Y323">
        <v>3993.36</v>
      </c>
      <c r="Z323">
        <v>4.0003399999999998E-3</v>
      </c>
      <c r="AA323">
        <v>-133.93299999999999</v>
      </c>
      <c r="AB323">
        <v>23</v>
      </c>
      <c r="AC323">
        <v>29</v>
      </c>
      <c r="AE323">
        <v>50</v>
      </c>
      <c r="AG323">
        <v>1794.86</v>
      </c>
      <c r="AH323">
        <v>-117.958</v>
      </c>
      <c r="AI323">
        <v>0.55003299999999999</v>
      </c>
      <c r="AJ323">
        <v>-4.3198300000000002E-2</v>
      </c>
      <c r="AK323">
        <v>-0.33333299999999999</v>
      </c>
      <c r="AL323">
        <v>-1.2207200000000001E-4</v>
      </c>
      <c r="AM323">
        <v>-1.9887899999999998E-3</v>
      </c>
      <c r="AN323">
        <v>-5.4306500000000004E-3</v>
      </c>
      <c r="AO323">
        <v>-0.60602400000000001</v>
      </c>
      <c r="AP323">
        <v>1126.42</v>
      </c>
      <c r="AQ323">
        <v>-117.625</v>
      </c>
      <c r="AR323">
        <v>-4.3076200000000002E-2</v>
      </c>
      <c r="AS323">
        <v>1.5703499999999999E-2</v>
      </c>
      <c r="AT323">
        <v>916.42</v>
      </c>
      <c r="AU323">
        <v>-2.8916400000000002</v>
      </c>
      <c r="AV323">
        <v>1794.87</v>
      </c>
      <c r="AW323">
        <v>0.38043100000000002</v>
      </c>
      <c r="AX323">
        <v>-1.4844400000000001E-2</v>
      </c>
      <c r="AY323">
        <v>916.44</v>
      </c>
      <c r="AZ323" s="2">
        <v>2.0566099999999999E-5</v>
      </c>
      <c r="BA323" s="2">
        <v>-8.0248899999999995E-7</v>
      </c>
      <c r="BB323">
        <v>-48.405900000000003</v>
      </c>
      <c r="BC323">
        <v>0.26287500000000003</v>
      </c>
    </row>
    <row r="324" spans="1:56" x14ac:dyDescent="0.35">
      <c r="A324" t="str">
        <f t="shared" si="52"/>
        <v/>
      </c>
      <c r="B324" t="str">
        <f>IFERROR(VLOOKUP(R324,#REF!,3,FALSE),"")</f>
        <v/>
      </c>
      <c r="C324" t="str">
        <f>IFERROR(VLOOKUP(R324,#REF!,3,FALSE),"normal")</f>
        <v>normal</v>
      </c>
      <c r="D324">
        <f t="shared" si="53"/>
        <v>1907.2311073047999</v>
      </c>
      <c r="E324">
        <f t="shared" si="54"/>
        <v>3136.8591293713112</v>
      </c>
      <c r="F324">
        <f t="shared" si="55"/>
        <v>3543.4781664037682</v>
      </c>
      <c r="G324" s="4">
        <f t="shared" si="56"/>
        <v>-0.93945388603353719</v>
      </c>
      <c r="H324">
        <f t="shared" si="57"/>
        <v>4016.6513971598724</v>
      </c>
      <c r="I324" t="str">
        <f t="shared" si="50"/>
        <v>P_163A3AB9_001B220848hr9</v>
      </c>
      <c r="J324">
        <f t="shared" si="51"/>
        <v>60</v>
      </c>
      <c r="K324">
        <f t="shared" si="58"/>
        <v>-17.378047779867359</v>
      </c>
      <c r="L324" s="4">
        <f t="shared" si="59"/>
        <v>-1.0015294119577667</v>
      </c>
      <c r="M324" t="s">
        <v>193</v>
      </c>
      <c r="N324" t="s">
        <v>162</v>
      </c>
      <c r="O324" s="1">
        <v>43693.436805555553</v>
      </c>
      <c r="P324" t="s">
        <v>217</v>
      </c>
      <c r="Q324">
        <v>2</v>
      </c>
      <c r="R324" s="6" t="s">
        <v>203</v>
      </c>
      <c r="S324">
        <v>12</v>
      </c>
      <c r="T324">
        <v>9</v>
      </c>
      <c r="U324">
        <v>1</v>
      </c>
      <c r="V324">
        <v>5</v>
      </c>
      <c r="W324">
        <v>150</v>
      </c>
      <c r="X324">
        <v>130.97999999999999</v>
      </c>
      <c r="Y324">
        <v>3507.34</v>
      </c>
      <c r="Z324">
        <v>4.6025399999999996E-3</v>
      </c>
      <c r="AA324">
        <v>-133.934</v>
      </c>
      <c r="AB324">
        <v>23</v>
      </c>
      <c r="AC324">
        <v>29</v>
      </c>
      <c r="AE324">
        <v>50</v>
      </c>
      <c r="AG324">
        <v>2106.33</v>
      </c>
      <c r="AH324">
        <v>-117.792</v>
      </c>
      <c r="AI324">
        <v>0.41485100000000003</v>
      </c>
      <c r="AJ324">
        <v>-4.3137300000000003E-2</v>
      </c>
      <c r="AK324">
        <v>-0.16666700000000001</v>
      </c>
      <c r="AL324" s="2">
        <v>-6.1036099999999997E-5</v>
      </c>
      <c r="AM324">
        <v>-4.6599500000000003E-4</v>
      </c>
      <c r="AN324">
        <v>-1.27246E-3</v>
      </c>
      <c r="AO324">
        <v>-0.40175100000000002</v>
      </c>
      <c r="AP324">
        <v>1126.42</v>
      </c>
      <c r="AQ324">
        <v>-117.625</v>
      </c>
      <c r="AR324">
        <v>-4.3076200000000002E-2</v>
      </c>
      <c r="AS324">
        <v>1.5703499999999999E-2</v>
      </c>
      <c r="AT324">
        <v>916.42</v>
      </c>
      <c r="AU324">
        <v>-12.340999999999999</v>
      </c>
      <c r="AV324">
        <v>2106.35</v>
      </c>
      <c r="AW324">
        <v>0.43771599999999999</v>
      </c>
      <c r="AX324">
        <v>-1.4844400000000001E-2</v>
      </c>
      <c r="AY324">
        <v>916.44</v>
      </c>
      <c r="AZ324" s="2">
        <v>2.36629E-5</v>
      </c>
      <c r="BA324" s="2">
        <v>-8.0248899999999995E-7</v>
      </c>
      <c r="BB324">
        <v>424.697</v>
      </c>
      <c r="BC324">
        <v>-0.54040999999999995</v>
      </c>
    </row>
    <row r="325" spans="1:56" x14ac:dyDescent="0.35">
      <c r="A325" t="str">
        <f t="shared" si="52"/>
        <v/>
      </c>
      <c r="B325" t="str">
        <f>IFERROR(VLOOKUP(R325,#REF!,3,FALSE),"")</f>
        <v/>
      </c>
      <c r="C325" t="str">
        <f>IFERROR(VLOOKUP(R325,#REF!,3,FALSE),"normal")</f>
        <v>normal</v>
      </c>
      <c r="D325">
        <f t="shared" si="53"/>
        <v>-993.5291935717205</v>
      </c>
      <c r="E325">
        <f t="shared" si="54"/>
        <v>3254.6338302552576</v>
      </c>
      <c r="F325">
        <f t="shared" si="55"/>
        <v>3982.1064043835381</v>
      </c>
      <c r="G325" s="4">
        <f t="shared" si="56"/>
        <v>-0.90340337908439694</v>
      </c>
      <c r="H325">
        <f t="shared" si="57"/>
        <v>4594.2837465564735</v>
      </c>
      <c r="I325" t="str">
        <f t="shared" si="50"/>
        <v>P_163A3AB9_001B220848hr10</v>
      </c>
      <c r="J325">
        <f t="shared" si="51"/>
        <v>60</v>
      </c>
      <c r="K325">
        <f t="shared" si="58"/>
        <v>-28.709848829895705</v>
      </c>
      <c r="L325" s="4">
        <f t="shared" si="59"/>
        <v>-0.99952515507406681</v>
      </c>
      <c r="M325" t="s">
        <v>193</v>
      </c>
      <c r="N325" t="s">
        <v>162</v>
      </c>
      <c r="O325" s="1">
        <v>43693.436805555553</v>
      </c>
      <c r="P325" t="s">
        <v>217</v>
      </c>
      <c r="Q325">
        <v>2</v>
      </c>
      <c r="R325" s="6" t="s">
        <v>203</v>
      </c>
      <c r="S325">
        <v>12</v>
      </c>
      <c r="T325">
        <v>10</v>
      </c>
      <c r="U325">
        <v>3</v>
      </c>
      <c r="V325">
        <v>5</v>
      </c>
      <c r="W325">
        <v>400</v>
      </c>
      <c r="X325">
        <v>348.48</v>
      </c>
      <c r="Y325">
        <v>4002.54</v>
      </c>
      <c r="Z325">
        <v>4.0953200000000004E-3</v>
      </c>
      <c r="AA325">
        <v>-133.93299999999999</v>
      </c>
      <c r="AB325">
        <v>23</v>
      </c>
      <c r="AC325">
        <v>29</v>
      </c>
      <c r="AE325">
        <v>50</v>
      </c>
      <c r="AG325">
        <v>2417.77</v>
      </c>
      <c r="AH325">
        <v>-117.542</v>
      </c>
      <c r="AI325">
        <v>0.58823000000000003</v>
      </c>
      <c r="AJ325">
        <v>-4.3045699999999999E-2</v>
      </c>
      <c r="AK325">
        <v>8.3333299999999999E-2</v>
      </c>
      <c r="AL325" s="2">
        <v>3.0518000000000002E-5</v>
      </c>
      <c r="AM325" s="2">
        <v>8.7574699999999993E-5</v>
      </c>
      <c r="AN325">
        <v>2.39134E-4</v>
      </c>
      <c r="AO325">
        <v>0.14166799999999999</v>
      </c>
      <c r="AP325">
        <v>1126.42</v>
      </c>
      <c r="AQ325">
        <v>-117.625</v>
      </c>
      <c r="AR325">
        <v>-4.3076200000000002E-2</v>
      </c>
      <c r="AS325">
        <v>1.5703499999999999E-2</v>
      </c>
      <c r="AT325">
        <v>916.42</v>
      </c>
      <c r="AU325">
        <v>65.668199999999999</v>
      </c>
      <c r="AV325">
        <v>2417.79</v>
      </c>
      <c r="AW325">
        <v>0.38946599999999998</v>
      </c>
      <c r="AX325">
        <v>-1.4844400000000001E-2</v>
      </c>
      <c r="AY325">
        <v>916.44</v>
      </c>
      <c r="AZ325" s="2">
        <v>2.10545E-5</v>
      </c>
      <c r="BA325" s="2">
        <v>-8.0248899999999995E-7</v>
      </c>
      <c r="BB325">
        <v>-274.29599999999999</v>
      </c>
      <c r="BC325">
        <v>-6.5593299999999993E-2</v>
      </c>
    </row>
    <row r="326" spans="1:56" x14ac:dyDescent="0.35">
      <c r="A326" t="str">
        <f t="shared" si="52"/>
        <v/>
      </c>
      <c r="B326" t="str">
        <f>IFERROR(VLOOKUP(R326,#REF!,3,FALSE),"")</f>
        <v/>
      </c>
      <c r="C326" t="str">
        <f>IFERROR(VLOOKUP(R326,#REF!,3,FALSE),"normal")</f>
        <v>normal</v>
      </c>
      <c r="D326" t="str">
        <f t="shared" si="53"/>
        <v/>
      </c>
      <c r="E326">
        <f t="shared" si="54"/>
        <v>3470.8460381425493</v>
      </c>
      <c r="F326">
        <f t="shared" si="55"/>
        <v>3519.2007464346052</v>
      </c>
      <c r="G326" s="4">
        <f t="shared" si="56"/>
        <v>-0.97080196256927898</v>
      </c>
      <c r="H326" t="str">
        <f t="shared" si="57"/>
        <v/>
      </c>
      <c r="I326" t="str">
        <f t="shared" si="50"/>
        <v>P_163A3AB9_001B220848hr16</v>
      </c>
      <c r="J326">
        <f t="shared" si="51"/>
        <v>60</v>
      </c>
      <c r="K326" t="str">
        <f t="shared" si="58"/>
        <v/>
      </c>
      <c r="L326" s="3" t="str">
        <f t="shared" si="59"/>
        <v/>
      </c>
      <c r="M326" t="s">
        <v>193</v>
      </c>
      <c r="N326" t="s">
        <v>162</v>
      </c>
      <c r="O326" s="1">
        <v>43693.436805555553</v>
      </c>
      <c r="P326" t="s">
        <v>217</v>
      </c>
      <c r="Q326">
        <v>2</v>
      </c>
      <c r="R326" s="6" t="s">
        <v>203</v>
      </c>
      <c r="S326">
        <v>12</v>
      </c>
      <c r="T326">
        <v>16</v>
      </c>
      <c r="U326">
        <v>144</v>
      </c>
      <c r="V326">
        <v>20</v>
      </c>
      <c r="W326">
        <v>0</v>
      </c>
      <c r="X326">
        <v>0</v>
      </c>
      <c r="Y326">
        <v>3519.09</v>
      </c>
      <c r="Z326">
        <v>4.36207E-3</v>
      </c>
      <c r="AA326">
        <v>-133.934</v>
      </c>
      <c r="AB326">
        <v>23</v>
      </c>
      <c r="AC326">
        <v>29</v>
      </c>
      <c r="AE326">
        <v>20</v>
      </c>
      <c r="AG326">
        <v>5635.8</v>
      </c>
      <c r="AH326">
        <v>-118.583</v>
      </c>
      <c r="AI326">
        <v>0.583592</v>
      </c>
      <c r="AJ326">
        <v>-4.3427199999999999E-2</v>
      </c>
      <c r="AK326">
        <v>0</v>
      </c>
      <c r="AL326">
        <v>0</v>
      </c>
      <c r="AO326">
        <v>0</v>
      </c>
      <c r="AP326">
        <v>5605.8</v>
      </c>
      <c r="AQ326">
        <v>-118.583</v>
      </c>
      <c r="AR326">
        <v>-4.3427199999999999E-2</v>
      </c>
      <c r="AS326">
        <v>-7.9522899999999994E-2</v>
      </c>
      <c r="AT326">
        <v>5395.8</v>
      </c>
      <c r="AV326">
        <v>5635.82</v>
      </c>
      <c r="AW326">
        <v>0.41483999999999999</v>
      </c>
      <c r="AX326">
        <v>2.31862E-3</v>
      </c>
      <c r="AY326">
        <v>5395.82</v>
      </c>
      <c r="AZ326" s="2">
        <v>2.2426299999999999E-5</v>
      </c>
      <c r="BA326" s="2">
        <v>1.2534399999999999E-7</v>
      </c>
      <c r="BC326">
        <v>-0.270594</v>
      </c>
    </row>
    <row r="327" spans="1:56" x14ac:dyDescent="0.35">
      <c r="A327" t="str">
        <f t="shared" si="52"/>
        <v/>
      </c>
      <c r="B327" t="str">
        <f>IFERROR(VLOOKUP(R327,#REF!,3,FALSE),"")</f>
        <v/>
      </c>
      <c r="C327" t="str">
        <f>IFERROR(VLOOKUP(R327,#REF!,3,FALSE),"normal")</f>
        <v>normal</v>
      </c>
      <c r="D327">
        <f t="shared" si="53"/>
        <v>3404.288116941028</v>
      </c>
      <c r="E327">
        <f t="shared" si="54"/>
        <v>3035.3705740872674</v>
      </c>
      <c r="F327">
        <f t="shared" si="55"/>
        <v>3083.7278718621892</v>
      </c>
      <c r="G327" s="4">
        <f t="shared" si="56"/>
        <v>-0.96667476638016436</v>
      </c>
      <c r="H327">
        <f t="shared" si="57"/>
        <v>3924.4502977553825</v>
      </c>
      <c r="I327" t="str">
        <f t="shared" si="50"/>
        <v>P_163A3AB9_001B220848hr17</v>
      </c>
      <c r="J327">
        <f t="shared" si="51"/>
        <v>60</v>
      </c>
      <c r="K327">
        <f t="shared" si="58"/>
        <v>18.192388507212524</v>
      </c>
      <c r="L327" s="4">
        <f t="shared" si="59"/>
        <v>-0.97180837878036697</v>
      </c>
      <c r="M327" t="s">
        <v>193</v>
      </c>
      <c r="N327" t="s">
        <v>162</v>
      </c>
      <c r="O327" s="1">
        <v>43693.436805555553</v>
      </c>
      <c r="P327" t="s">
        <v>217</v>
      </c>
      <c r="Q327">
        <v>2</v>
      </c>
      <c r="R327" s="6" t="s">
        <v>203</v>
      </c>
      <c r="S327">
        <v>12</v>
      </c>
      <c r="T327">
        <v>17</v>
      </c>
      <c r="U327">
        <v>1</v>
      </c>
      <c r="V327">
        <v>5</v>
      </c>
      <c r="W327">
        <v>150</v>
      </c>
      <c r="X327">
        <v>130.97999999999999</v>
      </c>
      <c r="Y327">
        <v>3426.83</v>
      </c>
      <c r="Z327">
        <v>4.9783900000000001E-3</v>
      </c>
      <c r="AA327">
        <v>-133.935</v>
      </c>
      <c r="AB327">
        <v>23</v>
      </c>
      <c r="AC327">
        <v>29</v>
      </c>
      <c r="AE327">
        <v>20</v>
      </c>
      <c r="AG327">
        <v>5956.36</v>
      </c>
      <c r="AH327">
        <v>-116.875</v>
      </c>
      <c r="AI327">
        <v>0.33783200000000002</v>
      </c>
      <c r="AJ327">
        <v>-4.2801600000000002E-2</v>
      </c>
      <c r="AK327">
        <v>1.7083299999999999</v>
      </c>
      <c r="AL327">
        <v>6.2562000000000002E-4</v>
      </c>
      <c r="AM327">
        <v>4.7764499999999998E-3</v>
      </c>
      <c r="AN327">
        <v>1.3042700000000001E-2</v>
      </c>
      <c r="AO327">
        <v>5.0567500000000001</v>
      </c>
      <c r="AP327">
        <v>5605.8</v>
      </c>
      <c r="AQ327">
        <v>-118.583</v>
      </c>
      <c r="AR327">
        <v>-4.3427199999999999E-2</v>
      </c>
      <c r="AS327">
        <v>-7.9522899999999994E-2</v>
      </c>
      <c r="AT327">
        <v>5395.8</v>
      </c>
      <c r="AU327">
        <v>-6.0971200000000003</v>
      </c>
      <c r="AV327">
        <v>5956.38</v>
      </c>
      <c r="AW327">
        <v>0.473472</v>
      </c>
      <c r="AX327">
        <v>2.31862E-3</v>
      </c>
      <c r="AY327">
        <v>5395.82</v>
      </c>
      <c r="AZ327" s="2">
        <v>2.55959E-5</v>
      </c>
      <c r="BA327" s="2">
        <v>1.2534399999999999E-7</v>
      </c>
      <c r="BB327">
        <v>38.090000000000003</v>
      </c>
      <c r="BC327">
        <v>0.49679699999999999</v>
      </c>
    </row>
    <row r="328" spans="1:56" x14ac:dyDescent="0.35">
      <c r="A328" t="str">
        <f t="shared" si="52"/>
        <v/>
      </c>
      <c r="B328" t="str">
        <f>IFERROR(VLOOKUP(R328,#REF!,3,FALSE),"")</f>
        <v/>
      </c>
      <c r="C328" t="str">
        <f>IFERROR(VLOOKUP(R328,#REF!,3,FALSE),"normal")</f>
        <v>normal</v>
      </c>
      <c r="D328">
        <f t="shared" si="53"/>
        <v>1111.9078314798012</v>
      </c>
      <c r="E328">
        <f t="shared" si="54"/>
        <v>2214.4969704679997</v>
      </c>
      <c r="F328">
        <f t="shared" si="55"/>
        <v>2260.655525327114</v>
      </c>
      <c r="G328" s="4">
        <f t="shared" si="56"/>
        <v>-0.95668709231073334</v>
      </c>
      <c r="H328">
        <f t="shared" si="57"/>
        <v>3193.2392102846643</v>
      </c>
      <c r="I328" t="str">
        <f t="shared" si="50"/>
        <v>P_163A3AB9_001B220848hr18</v>
      </c>
      <c r="J328">
        <f t="shared" si="51"/>
        <v>60</v>
      </c>
      <c r="K328">
        <f t="shared" si="58"/>
        <v>10.58394912507212</v>
      </c>
      <c r="L328" s="4">
        <f t="shared" si="59"/>
        <v>-0.98721970029942596</v>
      </c>
      <c r="M328" t="s">
        <v>193</v>
      </c>
      <c r="N328" t="s">
        <v>162</v>
      </c>
      <c r="O328" s="1">
        <v>43693.436805555553</v>
      </c>
      <c r="P328" t="s">
        <v>217</v>
      </c>
      <c r="Q328">
        <v>2</v>
      </c>
      <c r="R328" s="6" t="s">
        <v>203</v>
      </c>
      <c r="S328">
        <v>12</v>
      </c>
      <c r="T328">
        <v>18</v>
      </c>
      <c r="U328">
        <v>1</v>
      </c>
      <c r="V328">
        <v>5</v>
      </c>
      <c r="W328">
        <v>400</v>
      </c>
      <c r="X328">
        <v>348.48</v>
      </c>
      <c r="Y328">
        <v>2781.95</v>
      </c>
      <c r="Z328">
        <v>6.7927200000000004E-3</v>
      </c>
      <c r="AA328">
        <v>-133.93899999999999</v>
      </c>
      <c r="AB328">
        <v>23</v>
      </c>
      <c r="AC328">
        <v>29</v>
      </c>
      <c r="AE328">
        <v>20</v>
      </c>
      <c r="AG328">
        <v>6267.48</v>
      </c>
      <c r="AH328">
        <v>-115.042</v>
      </c>
      <c r="AI328">
        <v>0.35864099999999999</v>
      </c>
      <c r="AJ328">
        <v>-4.21302E-2</v>
      </c>
      <c r="AK328">
        <v>3.5416699999999999</v>
      </c>
      <c r="AL328">
        <v>1.2970200000000001E-3</v>
      </c>
      <c r="AM328">
        <v>3.72193E-3</v>
      </c>
      <c r="AN328">
        <v>1.0163200000000001E-2</v>
      </c>
      <c r="AO328">
        <v>9.8752499999999994</v>
      </c>
      <c r="AP328">
        <v>5605.8</v>
      </c>
      <c r="AQ328">
        <v>-118.583</v>
      </c>
      <c r="AR328">
        <v>-4.3427199999999999E-2</v>
      </c>
      <c r="AS328">
        <v>-7.9522899999999994E-2</v>
      </c>
      <c r="AT328">
        <v>5395.8</v>
      </c>
      <c r="AU328">
        <v>-7.8246000000000002</v>
      </c>
      <c r="AV328">
        <v>6267.5</v>
      </c>
      <c r="AW328">
        <v>0.64609799999999995</v>
      </c>
      <c r="AX328">
        <v>2.31862E-3</v>
      </c>
      <c r="AY328">
        <v>5395.82</v>
      </c>
      <c r="AZ328" s="2">
        <v>3.4928000000000002E-5</v>
      </c>
      <c r="BA328" s="2">
        <v>1.2534399999999999E-7</v>
      </c>
      <c r="BB328">
        <v>20.146599999999999</v>
      </c>
      <c r="BC328">
        <v>0.20475399999999999</v>
      </c>
    </row>
    <row r="329" spans="1:56" x14ac:dyDescent="0.35">
      <c r="A329" t="str">
        <f t="shared" si="52"/>
        <v/>
      </c>
      <c r="B329" t="str">
        <f>IFERROR(VLOOKUP(R329,#REF!,3,FALSE),"")</f>
        <v/>
      </c>
      <c r="C329" t="str">
        <f>IFERROR(VLOOKUP(R329,#REF!,3,FALSE),"normal")</f>
        <v>normal</v>
      </c>
      <c r="D329" t="str">
        <f t="shared" si="53"/>
        <v/>
      </c>
      <c r="E329">
        <f t="shared" si="54"/>
        <v>11.202065335973749</v>
      </c>
      <c r="F329">
        <f t="shared" si="55"/>
        <v>55.928561275595889</v>
      </c>
      <c r="G329" s="3">
        <f t="shared" si="56"/>
        <v>-5.9014703804370601E-3</v>
      </c>
      <c r="H329" t="str">
        <f t="shared" si="57"/>
        <v/>
      </c>
      <c r="I329" t="str">
        <f t="shared" si="50"/>
        <v>P_163A3AB9_001B220848hr26</v>
      </c>
      <c r="J329">
        <f t="shared" si="51"/>
        <v>60</v>
      </c>
      <c r="K329" t="str">
        <f t="shared" si="58"/>
        <v/>
      </c>
      <c r="L329" s="3" t="str">
        <f t="shared" si="59"/>
        <v/>
      </c>
      <c r="M329" t="s">
        <v>193</v>
      </c>
      <c r="N329" t="s">
        <v>162</v>
      </c>
      <c r="O329" s="1">
        <v>43693.436805555553</v>
      </c>
      <c r="P329" t="s">
        <v>217</v>
      </c>
      <c r="Q329">
        <v>2</v>
      </c>
      <c r="R329" s="6" t="s">
        <v>203</v>
      </c>
      <c r="S329">
        <v>12</v>
      </c>
      <c r="T329">
        <v>26</v>
      </c>
      <c r="U329">
        <v>272</v>
      </c>
      <c r="V329">
        <v>30</v>
      </c>
      <c r="W329">
        <v>0</v>
      </c>
      <c r="X329">
        <v>0</v>
      </c>
      <c r="Y329">
        <v>55.9251</v>
      </c>
      <c r="Z329">
        <v>0.119599</v>
      </c>
      <c r="AA329">
        <v>-117.68899999999999</v>
      </c>
      <c r="AB329">
        <v>41</v>
      </c>
      <c r="AC329">
        <v>42</v>
      </c>
      <c r="AE329">
        <v>60</v>
      </c>
      <c r="AG329">
        <v>13132.6</v>
      </c>
      <c r="AH329">
        <v>-111</v>
      </c>
      <c r="AI329">
        <v>0</v>
      </c>
      <c r="AJ329">
        <v>-4.0649999999999999E-2</v>
      </c>
      <c r="AK329">
        <v>0</v>
      </c>
      <c r="AL329">
        <v>0</v>
      </c>
      <c r="AP329">
        <v>13102.6</v>
      </c>
      <c r="AQ329">
        <v>-111</v>
      </c>
      <c r="AR329">
        <v>-4.0649999999999999E-2</v>
      </c>
      <c r="AS329" s="2">
        <v>1.10959E-15</v>
      </c>
      <c r="AT329">
        <v>12892.6</v>
      </c>
      <c r="AV329">
        <v>13132.6</v>
      </c>
      <c r="AW329">
        <v>1.7381800000000001</v>
      </c>
      <c r="AX329">
        <v>-6.9324700000000003E-2</v>
      </c>
      <c r="AY329">
        <v>12892.6</v>
      </c>
      <c r="AZ329" s="2">
        <v>9.3965800000000001E-5</v>
      </c>
      <c r="BA329" s="2">
        <v>-3.7476899999999999E-6</v>
      </c>
      <c r="BC329" s="2">
        <v>1.2084E-14</v>
      </c>
    </row>
    <row r="330" spans="1:56" x14ac:dyDescent="0.35">
      <c r="A330" t="str">
        <f t="shared" si="52"/>
        <v/>
      </c>
      <c r="B330" t="str">
        <f>IFERROR(VLOOKUP(R330,#REF!,3,FALSE),"")</f>
        <v/>
      </c>
      <c r="C330" t="str">
        <f>IFERROR(VLOOKUP(R330,#REF!,3,FALSE),"normal")</f>
        <v>normal</v>
      </c>
      <c r="D330">
        <f t="shared" si="53"/>
        <v>-5.6956367884886632</v>
      </c>
      <c r="E330">
        <f t="shared" si="54"/>
        <v>-4.7890889644262629</v>
      </c>
      <c r="F330">
        <f t="shared" si="55"/>
        <v>36.81133700446275</v>
      </c>
      <c r="G330" s="3">
        <f t="shared" si="56"/>
        <v>0.16584642300231991</v>
      </c>
      <c r="H330">
        <f t="shared" si="57"/>
        <v>42.154374713696747</v>
      </c>
      <c r="I330" t="str">
        <f t="shared" si="50"/>
        <v>P_163A3AB9_001B220848hr27</v>
      </c>
      <c r="J330">
        <f t="shared" si="51"/>
        <v>60</v>
      </c>
      <c r="K330" t="str">
        <f t="shared" si="58"/>
        <v/>
      </c>
      <c r="L330" s="3" t="str">
        <f t="shared" si="59"/>
        <v/>
      </c>
      <c r="M330" t="s">
        <v>193</v>
      </c>
      <c r="N330" t="s">
        <v>162</v>
      </c>
      <c r="O330" s="1">
        <v>43693.436805555553</v>
      </c>
      <c r="P330" t="s">
        <v>217</v>
      </c>
      <c r="Q330">
        <v>2</v>
      </c>
      <c r="R330" s="6" t="s">
        <v>203</v>
      </c>
      <c r="S330">
        <v>12</v>
      </c>
      <c r="T330">
        <v>27</v>
      </c>
      <c r="U330">
        <v>1</v>
      </c>
      <c r="V330">
        <v>5</v>
      </c>
      <c r="W330">
        <v>150</v>
      </c>
      <c r="X330">
        <v>130.97999999999999</v>
      </c>
      <c r="Y330">
        <v>36.809199999999997</v>
      </c>
      <c r="Z330">
        <v>0.15326799999999999</v>
      </c>
      <c r="AA330">
        <v>-116.642</v>
      </c>
      <c r="AB330">
        <v>41</v>
      </c>
      <c r="AC330">
        <v>43</v>
      </c>
      <c r="AE330">
        <v>60</v>
      </c>
      <c r="AG330">
        <v>13454</v>
      </c>
      <c r="AH330">
        <v>-111</v>
      </c>
      <c r="AI330">
        <v>0</v>
      </c>
      <c r="AJ330">
        <v>-4.0649999999999999E-2</v>
      </c>
      <c r="AK330">
        <v>0</v>
      </c>
      <c r="AL330">
        <v>0</v>
      </c>
      <c r="AM330">
        <v>0</v>
      </c>
      <c r="AN330">
        <v>0</v>
      </c>
      <c r="AP330">
        <v>13102.6</v>
      </c>
      <c r="AQ330">
        <v>-111</v>
      </c>
      <c r="AR330">
        <v>-4.0649999999999999E-2</v>
      </c>
      <c r="AS330" s="2">
        <v>1.10959E-15</v>
      </c>
      <c r="AT330">
        <v>12892.6</v>
      </c>
      <c r="AV330">
        <v>13454</v>
      </c>
      <c r="AW330">
        <v>2.09131</v>
      </c>
      <c r="AX330">
        <v>-6.9324700000000003E-2</v>
      </c>
      <c r="AY330">
        <v>12892.6</v>
      </c>
      <c r="AZ330">
        <v>1.13056E-4</v>
      </c>
      <c r="BA330" s="2">
        <v>-3.7476899999999999E-6</v>
      </c>
      <c r="BC330" s="2">
        <v>-7.7140999999999997E-15</v>
      </c>
    </row>
    <row r="331" spans="1:56" x14ac:dyDescent="0.35">
      <c r="A331" t="str">
        <f t="shared" si="52"/>
        <v/>
      </c>
      <c r="B331" t="str">
        <f>IFERROR(VLOOKUP(R331,#REF!,3,FALSE),"")</f>
        <v/>
      </c>
      <c r="C331" t="str">
        <f>IFERROR(VLOOKUP(R331,#REF!,3,FALSE),"normal")</f>
        <v>normal</v>
      </c>
      <c r="D331">
        <f t="shared" si="53"/>
        <v>-2.5815273898849611</v>
      </c>
      <c r="E331">
        <f t="shared" si="54"/>
        <v>-1.8916597734131599</v>
      </c>
      <c r="F331">
        <f t="shared" si="55"/>
        <v>29.00856378837624</v>
      </c>
      <c r="G331" s="3">
        <f t="shared" si="56"/>
        <v>8.9882168918271027E-2</v>
      </c>
      <c r="H331">
        <f t="shared" si="57"/>
        <v>33.296831955922862</v>
      </c>
      <c r="I331" t="str">
        <f t="shared" si="50"/>
        <v>P_163A3AB9_001B220848hr28</v>
      </c>
      <c r="J331">
        <f t="shared" si="51"/>
        <v>60</v>
      </c>
      <c r="K331">
        <f t="shared" si="58"/>
        <v>0</v>
      </c>
      <c r="L331" s="4">
        <f t="shared" si="59"/>
        <v>-1</v>
      </c>
      <c r="M331" t="s">
        <v>193</v>
      </c>
      <c r="N331" t="s">
        <v>162</v>
      </c>
      <c r="O331" s="1">
        <v>43693.436805555553</v>
      </c>
      <c r="P331" t="s">
        <v>217</v>
      </c>
      <c r="Q331">
        <v>2</v>
      </c>
      <c r="R331" s="6" t="s">
        <v>203</v>
      </c>
      <c r="S331">
        <v>12</v>
      </c>
      <c r="T331">
        <v>28</v>
      </c>
      <c r="U331">
        <v>1</v>
      </c>
      <c r="V331">
        <v>5</v>
      </c>
      <c r="W331">
        <v>400</v>
      </c>
      <c r="X331">
        <v>348.48</v>
      </c>
      <c r="Y331">
        <v>29.008199999999999</v>
      </c>
      <c r="Z331">
        <v>0.14771500000000001</v>
      </c>
      <c r="AA331">
        <v>-115.285</v>
      </c>
      <c r="AB331">
        <v>41</v>
      </c>
      <c r="AC331">
        <v>44</v>
      </c>
      <c r="AE331">
        <v>60</v>
      </c>
      <c r="AG331">
        <v>13765.6</v>
      </c>
      <c r="AH331">
        <v>-111</v>
      </c>
      <c r="AI331">
        <v>0</v>
      </c>
      <c r="AJ331">
        <v>-4.0649999999999999E-2</v>
      </c>
      <c r="AK331">
        <v>0</v>
      </c>
      <c r="AL331">
        <v>0</v>
      </c>
      <c r="AM331">
        <v>0</v>
      </c>
      <c r="AN331">
        <v>0</v>
      </c>
      <c r="AP331">
        <v>13102.6</v>
      </c>
      <c r="AQ331">
        <v>-111</v>
      </c>
      <c r="AR331">
        <v>-4.0649999999999999E-2</v>
      </c>
      <c r="AS331" s="2">
        <v>1.10959E-15</v>
      </c>
      <c r="AT331">
        <v>12892.6</v>
      </c>
      <c r="AV331">
        <v>13765.6</v>
      </c>
      <c r="AW331">
        <v>1.89927</v>
      </c>
      <c r="AX331">
        <v>-6.9324700000000003E-2</v>
      </c>
      <c r="AY331">
        <v>12892.6</v>
      </c>
      <c r="AZ331">
        <v>1.02674E-4</v>
      </c>
      <c r="BA331" s="2">
        <v>-3.7476899999999999E-6</v>
      </c>
      <c r="BC331">
        <v>-3.65172E-2</v>
      </c>
    </row>
    <row r="332" spans="1:56" x14ac:dyDescent="0.35">
      <c r="A332" t="str">
        <f t="shared" si="52"/>
        <v/>
      </c>
      <c r="B332" t="str">
        <f>IFERROR(VLOOKUP(R332,#REF!,3,FALSE),"")</f>
        <v/>
      </c>
      <c r="C332" t="str">
        <f>IFERROR(VLOOKUP(R332,#REF!,3,FALSE),"normal")</f>
        <v>normal</v>
      </c>
      <c r="D332">
        <f t="shared" si="53"/>
        <v>6.7588424056383971</v>
      </c>
      <c r="E332">
        <f t="shared" si="54"/>
        <v>0.2493546154848818</v>
      </c>
      <c r="F332">
        <f t="shared" si="55"/>
        <v>-0.27158724740322437</v>
      </c>
      <c r="G332" s="3">
        <f t="shared" si="56"/>
        <v>6.8255405773638686E-2</v>
      </c>
      <c r="H332">
        <f t="shared" si="57"/>
        <v>36.104401805869074</v>
      </c>
      <c r="I332" t="str">
        <f t="shared" si="50"/>
        <v>P_163A3AB9_001B170848hr7</v>
      </c>
      <c r="J332">
        <f t="shared" si="51"/>
        <v>60</v>
      </c>
      <c r="K332">
        <f t="shared" si="58"/>
        <v>-1.3046776343482558</v>
      </c>
      <c r="L332" s="3">
        <f t="shared" si="59"/>
        <v>0.29886786165286949</v>
      </c>
      <c r="M332" t="s">
        <v>193</v>
      </c>
      <c r="N332" t="s">
        <v>162</v>
      </c>
      <c r="O332" s="1">
        <v>43693.436805555553</v>
      </c>
      <c r="P332" t="s">
        <v>217</v>
      </c>
      <c r="Q332">
        <v>3</v>
      </c>
      <c r="R332" t="s">
        <v>204</v>
      </c>
      <c r="S332">
        <v>12</v>
      </c>
      <c r="T332">
        <v>7</v>
      </c>
      <c r="U332">
        <v>2051</v>
      </c>
      <c r="V332">
        <v>5</v>
      </c>
      <c r="W332">
        <v>30</v>
      </c>
      <c r="X332">
        <v>26.58</v>
      </c>
      <c r="Y332">
        <v>31.988499999999998</v>
      </c>
      <c r="Z332">
        <v>2.66581</v>
      </c>
      <c r="AA332">
        <v>160.01599999999999</v>
      </c>
      <c r="AB332">
        <v>23</v>
      </c>
      <c r="AC332">
        <v>27.25</v>
      </c>
      <c r="AE332">
        <v>50</v>
      </c>
      <c r="AG332">
        <v>1483.99</v>
      </c>
      <c r="AH332">
        <v>245.292</v>
      </c>
      <c r="AI332">
        <v>1.8991800000000001</v>
      </c>
      <c r="AJ332">
        <v>8.9829900000000004E-2</v>
      </c>
      <c r="AK332">
        <v>86</v>
      </c>
      <c r="AL332">
        <v>3.1494599999999998E-2</v>
      </c>
      <c r="AM332">
        <v>1.1849000000000001</v>
      </c>
      <c r="AN332">
        <v>3.2355200000000002</v>
      </c>
      <c r="AO332">
        <v>45.282699999999998</v>
      </c>
      <c r="AP332">
        <v>1126.8599999999999</v>
      </c>
      <c r="AQ332">
        <v>159.292</v>
      </c>
      <c r="AR332">
        <v>5.8335199999999997E-2</v>
      </c>
      <c r="AS332">
        <v>-0.68455299999999997</v>
      </c>
      <c r="AT332">
        <v>916.86</v>
      </c>
      <c r="AU332">
        <v>-0.21157500000000001</v>
      </c>
      <c r="AV332">
        <v>1484.01</v>
      </c>
      <c r="AW332">
        <v>2315.34</v>
      </c>
      <c r="AX332">
        <v>-2.2215500000000001</v>
      </c>
      <c r="AY332">
        <v>916.88</v>
      </c>
      <c r="AZ332">
        <v>0.125167</v>
      </c>
      <c r="BA332">
        <v>-1.20097E-4</v>
      </c>
      <c r="BB332">
        <v>2.51423</v>
      </c>
      <c r="BC332">
        <v>8.1348299999999991</v>
      </c>
      <c r="BD332">
        <v>2.17333</v>
      </c>
    </row>
    <row r="333" spans="1:56" x14ac:dyDescent="0.35">
      <c r="A333" t="str">
        <f t="shared" si="52"/>
        <v/>
      </c>
      <c r="B333" t="str">
        <f>IFERROR(VLOOKUP(R333,#REF!,3,FALSE),"")</f>
        <v/>
      </c>
      <c r="C333" t="str">
        <f>IFERROR(VLOOKUP(R333,#REF!,3,FALSE),"normal")</f>
        <v>normal</v>
      </c>
      <c r="D333">
        <f t="shared" si="53"/>
        <v>13.817204606499132</v>
      </c>
      <c r="E333">
        <f t="shared" si="54"/>
        <v>0.23861979120134119</v>
      </c>
      <c r="F333">
        <f t="shared" si="55"/>
        <v>-1.6128971759298116E-2</v>
      </c>
      <c r="G333" s="3">
        <f t="shared" si="56"/>
        <v>5.7885902711368072E-2</v>
      </c>
      <c r="H333">
        <f t="shared" si="57"/>
        <v>86.283838383838386</v>
      </c>
      <c r="I333" t="str">
        <f t="shared" si="50"/>
        <v>P_163A3AB9_001B170848hr8</v>
      </c>
      <c r="J333">
        <f t="shared" si="51"/>
        <v>60</v>
      </c>
      <c r="K333">
        <f t="shared" si="58"/>
        <v>-1.2406924610889389</v>
      </c>
      <c r="L333" s="3">
        <f t="shared" si="59"/>
        <v>0.25478602693830821</v>
      </c>
      <c r="M333" t="s">
        <v>193</v>
      </c>
      <c r="N333" t="s">
        <v>162</v>
      </c>
      <c r="O333" s="1">
        <v>43693.436805555553</v>
      </c>
      <c r="P333" t="s">
        <v>217</v>
      </c>
      <c r="Q333">
        <v>3</v>
      </c>
      <c r="R333" t="s">
        <v>204</v>
      </c>
      <c r="S333">
        <v>12</v>
      </c>
      <c r="T333">
        <v>8</v>
      </c>
      <c r="U333">
        <v>3</v>
      </c>
      <c r="V333">
        <v>5</v>
      </c>
      <c r="W333">
        <v>70</v>
      </c>
      <c r="X333">
        <v>61.38</v>
      </c>
      <c r="Y333">
        <v>75.658600000000007</v>
      </c>
      <c r="Z333">
        <v>2.66601</v>
      </c>
      <c r="AA333">
        <v>159.33500000000001</v>
      </c>
      <c r="AB333">
        <v>23</v>
      </c>
      <c r="AC333">
        <v>27</v>
      </c>
      <c r="AE333">
        <v>50</v>
      </c>
      <c r="AG333">
        <v>1795.3</v>
      </c>
      <c r="AH333">
        <v>361.04199999999997</v>
      </c>
      <c r="AI333">
        <v>1.9666600000000001</v>
      </c>
      <c r="AJ333">
        <v>0.132219</v>
      </c>
      <c r="AK333">
        <v>201.75</v>
      </c>
      <c r="AL333">
        <v>7.3884199999999997E-2</v>
      </c>
      <c r="AM333">
        <v>1.2037199999999999</v>
      </c>
      <c r="AN333">
        <v>3.2869000000000002</v>
      </c>
      <c r="AO333">
        <v>102.58499999999999</v>
      </c>
      <c r="AP333">
        <v>1126.8599999999999</v>
      </c>
      <c r="AQ333">
        <v>159.292</v>
      </c>
      <c r="AR333">
        <v>5.8335199999999997E-2</v>
      </c>
      <c r="AS333">
        <v>-0.68455299999999997</v>
      </c>
      <c r="AT333">
        <v>916.86</v>
      </c>
      <c r="AU333">
        <v>-0.20826700000000001</v>
      </c>
      <c r="AV333">
        <v>1795.31</v>
      </c>
      <c r="AW333">
        <v>2329.5300000000002</v>
      </c>
      <c r="AX333">
        <v>-2.2215500000000001</v>
      </c>
      <c r="AY333">
        <v>916.88</v>
      </c>
      <c r="AZ333">
        <v>0.12593399999999999</v>
      </c>
      <c r="BA333">
        <v>-1.20097E-4</v>
      </c>
      <c r="BB333">
        <v>2.1480899999999998</v>
      </c>
      <c r="BC333">
        <v>7.0605700000000002</v>
      </c>
    </row>
    <row r="334" spans="1:56" x14ac:dyDescent="0.35">
      <c r="A334" t="str">
        <f t="shared" si="52"/>
        <v/>
      </c>
      <c r="B334" t="str">
        <f>IFERROR(VLOOKUP(R334,#REF!,3,FALSE),"")</f>
        <v/>
      </c>
      <c r="C334" t="str">
        <f>IFERROR(VLOOKUP(R334,#REF!,3,FALSE),"normal")</f>
        <v>normal</v>
      </c>
      <c r="D334">
        <f t="shared" si="53"/>
        <v>19.530887609369586</v>
      </c>
      <c r="E334">
        <f t="shared" si="54"/>
        <v>3.7251949686908023E-2</v>
      </c>
      <c r="F334">
        <f t="shared" si="55"/>
        <v>-8.1185154289030059E-2</v>
      </c>
      <c r="G334" s="3">
        <f t="shared" si="56"/>
        <v>6.0098934460854687E-2</v>
      </c>
      <c r="H334">
        <f t="shared" si="57"/>
        <v>172.0648190563445</v>
      </c>
      <c r="I334" t="str">
        <f t="shared" si="50"/>
        <v>P_163A3AB9_001B170848hr9</v>
      </c>
      <c r="J334">
        <f t="shared" si="51"/>
        <v>60</v>
      </c>
      <c r="K334">
        <f t="shared" si="58"/>
        <v>-1.2606207990781033</v>
      </c>
      <c r="L334" s="3">
        <f t="shared" si="59"/>
        <v>0.19541846636826402</v>
      </c>
      <c r="M334" t="s">
        <v>193</v>
      </c>
      <c r="N334" t="s">
        <v>162</v>
      </c>
      <c r="O334" s="1">
        <v>43693.436805555553</v>
      </c>
      <c r="P334" t="s">
        <v>217</v>
      </c>
      <c r="Q334">
        <v>3</v>
      </c>
      <c r="R334" t="s">
        <v>204</v>
      </c>
      <c r="S334">
        <v>12</v>
      </c>
      <c r="T334">
        <v>9</v>
      </c>
      <c r="U334">
        <v>1</v>
      </c>
      <c r="V334">
        <v>5</v>
      </c>
      <c r="W334">
        <v>150</v>
      </c>
      <c r="X334">
        <v>130.97999999999999</v>
      </c>
      <c r="Y334">
        <v>150.24700000000001</v>
      </c>
      <c r="Z334">
        <v>2.6852200000000002</v>
      </c>
      <c r="AA334">
        <v>159.51</v>
      </c>
      <c r="AB334">
        <v>23</v>
      </c>
      <c r="AC334">
        <v>27.25</v>
      </c>
      <c r="AE334">
        <v>50</v>
      </c>
      <c r="AG334">
        <v>2106.77</v>
      </c>
      <c r="AH334">
        <v>562.95799999999997</v>
      </c>
      <c r="AI334">
        <v>2.8049499999999998</v>
      </c>
      <c r="AJ334">
        <v>0.20616499999999999</v>
      </c>
      <c r="AK334">
        <v>403.66699999999997</v>
      </c>
      <c r="AL334">
        <v>0.14782899999999999</v>
      </c>
      <c r="AM334">
        <v>1.1286400000000001</v>
      </c>
      <c r="AN334">
        <v>3.0819000000000001</v>
      </c>
      <c r="AO334">
        <v>143.91200000000001</v>
      </c>
      <c r="AP334">
        <v>1126.8599999999999</v>
      </c>
      <c r="AQ334">
        <v>159.292</v>
      </c>
      <c r="AR334">
        <v>5.8335199999999997E-2</v>
      </c>
      <c r="AS334">
        <v>-0.68455299999999997</v>
      </c>
      <c r="AT334">
        <v>916.86</v>
      </c>
      <c r="AU334">
        <v>-0.22212100000000001</v>
      </c>
      <c r="AV334">
        <v>2106.79</v>
      </c>
      <c r="AW334">
        <v>2339.83</v>
      </c>
      <c r="AX334">
        <v>-2.2215500000000001</v>
      </c>
      <c r="AY334">
        <v>916.88</v>
      </c>
      <c r="AZ334">
        <v>0.12649099999999999</v>
      </c>
      <c r="BA334">
        <v>-1.20097E-4</v>
      </c>
      <c r="BB334">
        <v>3.4044500000000002</v>
      </c>
      <c r="BC334">
        <v>10.492100000000001</v>
      </c>
    </row>
    <row r="335" spans="1:56" x14ac:dyDescent="0.35">
      <c r="A335" t="str">
        <f t="shared" si="52"/>
        <v/>
      </c>
      <c r="B335" t="str">
        <f>IFERROR(VLOOKUP(R335,#REF!,3,FALSE),"")</f>
        <v/>
      </c>
      <c r="C335" t="str">
        <f>IFERROR(VLOOKUP(R335,#REF!,3,FALSE),"normal")</f>
        <v>normal</v>
      </c>
      <c r="D335">
        <f t="shared" si="53"/>
        <v>22.209992166524785</v>
      </c>
      <c r="E335">
        <f t="shared" si="54"/>
        <v>8.9833234506840901E-2</v>
      </c>
      <c r="F335">
        <f t="shared" si="55"/>
        <v>0.13573935061399842</v>
      </c>
      <c r="G335" s="3">
        <f t="shared" si="56"/>
        <v>5.2156410377136399E-2</v>
      </c>
      <c r="H335">
        <f t="shared" si="57"/>
        <v>402.31864095500453</v>
      </c>
      <c r="I335" t="str">
        <f t="shared" si="50"/>
        <v>P_163A3AB9_001B170848hr10</v>
      </c>
      <c r="J335">
        <f t="shared" si="51"/>
        <v>60</v>
      </c>
      <c r="K335">
        <f t="shared" si="58"/>
        <v>-1.3420820877935056</v>
      </c>
      <c r="L335" s="3">
        <f t="shared" si="59"/>
        <v>0.11335868953611229</v>
      </c>
      <c r="M335" t="s">
        <v>193</v>
      </c>
      <c r="N335" t="s">
        <v>162</v>
      </c>
      <c r="O335" s="1">
        <v>43693.436805555553</v>
      </c>
      <c r="P335" t="s">
        <v>217</v>
      </c>
      <c r="Q335">
        <v>3</v>
      </c>
      <c r="R335" t="s">
        <v>204</v>
      </c>
      <c r="S335">
        <v>12</v>
      </c>
      <c r="T335">
        <v>10</v>
      </c>
      <c r="U335">
        <v>3</v>
      </c>
      <c r="V335">
        <v>5</v>
      </c>
      <c r="W335">
        <v>400</v>
      </c>
      <c r="X335">
        <v>348.48</v>
      </c>
      <c r="Y335">
        <v>350.5</v>
      </c>
      <c r="Z335">
        <v>2.68161</v>
      </c>
      <c r="AA335">
        <v>158.928</v>
      </c>
      <c r="AB335">
        <v>23</v>
      </c>
      <c r="AC335">
        <v>27</v>
      </c>
      <c r="AE335">
        <v>50</v>
      </c>
      <c r="AG335">
        <v>2418.21</v>
      </c>
      <c r="AH335">
        <v>1098.83</v>
      </c>
      <c r="AI335">
        <v>7.2631699999999997</v>
      </c>
      <c r="AJ335">
        <v>0.40241100000000002</v>
      </c>
      <c r="AK335">
        <v>939.54200000000003</v>
      </c>
      <c r="AL335">
        <v>0.34407599999999999</v>
      </c>
      <c r="AM335">
        <v>0.98736100000000004</v>
      </c>
      <c r="AN335">
        <v>2.69611</v>
      </c>
      <c r="AO335">
        <v>129.357</v>
      </c>
      <c r="AP335">
        <v>1126.8599999999999</v>
      </c>
      <c r="AQ335">
        <v>159.292</v>
      </c>
      <c r="AR335">
        <v>5.8335199999999997E-2</v>
      </c>
      <c r="AS335">
        <v>-0.68455299999999997</v>
      </c>
      <c r="AT335">
        <v>916.86</v>
      </c>
      <c r="AU335">
        <v>-0.25390400000000002</v>
      </c>
      <c r="AV335">
        <v>2418.2199999999998</v>
      </c>
      <c r="AW335">
        <v>2349.27</v>
      </c>
      <c r="AX335">
        <v>-2.2215500000000001</v>
      </c>
      <c r="AY335">
        <v>916.88</v>
      </c>
      <c r="AZ335">
        <v>0.127001</v>
      </c>
      <c r="BA335">
        <v>-1.20097E-4</v>
      </c>
      <c r="BB335">
        <v>10.6595</v>
      </c>
      <c r="BC335">
        <v>28.7393</v>
      </c>
    </row>
    <row r="336" spans="1:56" x14ac:dyDescent="0.35">
      <c r="A336" t="str">
        <f t="shared" si="52"/>
        <v/>
      </c>
      <c r="B336" t="str">
        <f>IFERROR(VLOOKUP(R336,#REF!,3,FALSE),"")</f>
        <v/>
      </c>
      <c r="C336" t="str">
        <f>IFERROR(VLOOKUP(R336,#REF!,3,FALSE),"normal")</f>
        <v>normal</v>
      </c>
      <c r="D336" t="str">
        <f t="shared" si="53"/>
        <v/>
      </c>
      <c r="E336">
        <f t="shared" si="54"/>
        <v>-0.92292279417113399</v>
      </c>
      <c r="F336">
        <f t="shared" si="55"/>
        <v>-3.0288760769155139</v>
      </c>
      <c r="G336" s="3">
        <f t="shared" si="56"/>
        <v>8.1841579509260493E-2</v>
      </c>
      <c r="H336" t="str">
        <f t="shared" si="57"/>
        <v/>
      </c>
      <c r="I336" t="str">
        <f t="shared" si="50"/>
        <v>P_163A3AB9_001B170848hr16</v>
      </c>
      <c r="J336">
        <f t="shared" si="51"/>
        <v>60</v>
      </c>
      <c r="K336" t="str">
        <f t="shared" si="58"/>
        <v/>
      </c>
      <c r="L336" s="3" t="str">
        <f t="shared" si="59"/>
        <v/>
      </c>
      <c r="M336" t="s">
        <v>193</v>
      </c>
      <c r="N336" t="s">
        <v>162</v>
      </c>
      <c r="O336" s="1">
        <v>43693.436805555553</v>
      </c>
      <c r="P336" t="s">
        <v>217</v>
      </c>
      <c r="Q336">
        <v>3</v>
      </c>
      <c r="R336" t="s">
        <v>204</v>
      </c>
      <c r="S336">
        <v>12</v>
      </c>
      <c r="T336">
        <v>16</v>
      </c>
      <c r="U336">
        <v>144</v>
      </c>
      <c r="V336">
        <v>20</v>
      </c>
      <c r="W336">
        <v>0</v>
      </c>
      <c r="X336">
        <v>0</v>
      </c>
      <c r="Y336">
        <v>-3.0288499999999998</v>
      </c>
      <c r="Z336">
        <v>2.4421599999999999</v>
      </c>
      <c r="AA336">
        <v>165.27199999999999</v>
      </c>
      <c r="AB336">
        <v>23</v>
      </c>
      <c r="AC336">
        <v>27</v>
      </c>
      <c r="AE336">
        <v>20</v>
      </c>
      <c r="AG336">
        <v>5636.24</v>
      </c>
      <c r="AH336">
        <v>157.875</v>
      </c>
      <c r="AI336">
        <v>0.79741399999999996</v>
      </c>
      <c r="AJ336">
        <v>5.7816399999999997E-2</v>
      </c>
      <c r="AK336">
        <v>0</v>
      </c>
      <c r="AL336">
        <v>0</v>
      </c>
      <c r="AO336">
        <v>0</v>
      </c>
      <c r="AP336">
        <v>5606.24</v>
      </c>
      <c r="AQ336">
        <v>157.875</v>
      </c>
      <c r="AR336">
        <v>5.7816399999999997E-2</v>
      </c>
      <c r="AS336">
        <v>0.52627900000000005</v>
      </c>
      <c r="AT336">
        <v>5396.24</v>
      </c>
      <c r="AV336">
        <v>5636.26</v>
      </c>
      <c r="AW336">
        <v>2047.18</v>
      </c>
      <c r="AX336">
        <v>-27.953800000000001</v>
      </c>
      <c r="AY336">
        <v>5396.26</v>
      </c>
      <c r="AZ336">
        <v>0.11067</v>
      </c>
      <c r="BA336">
        <v>-1.51118E-3</v>
      </c>
      <c r="BC336">
        <v>0.30711100000000002</v>
      </c>
    </row>
    <row r="337" spans="1:56" x14ac:dyDescent="0.35">
      <c r="A337" t="str">
        <f t="shared" si="52"/>
        <v/>
      </c>
      <c r="B337" t="str">
        <f>IFERROR(VLOOKUP(R337,#REF!,3,FALSE),"")</f>
        <v/>
      </c>
      <c r="C337" t="str">
        <f>IFERROR(VLOOKUP(R337,#REF!,3,FALSE),"normal")</f>
        <v>normal</v>
      </c>
      <c r="D337">
        <f t="shared" si="53"/>
        <v>9.0934294121471879</v>
      </c>
      <c r="E337">
        <f t="shared" si="54"/>
        <v>-0.89128171173573856</v>
      </c>
      <c r="F337">
        <f t="shared" si="55"/>
        <v>-4.5041020574717541</v>
      </c>
      <c r="G337" s="3">
        <f t="shared" si="56"/>
        <v>8.3613378885341136E-2</v>
      </c>
      <c r="H337">
        <f t="shared" si="57"/>
        <v>135.83486028401285</v>
      </c>
      <c r="I337" t="str">
        <f t="shared" si="50"/>
        <v>P_163A3AB9_001B170848hr17</v>
      </c>
      <c r="J337">
        <f t="shared" si="51"/>
        <v>60</v>
      </c>
      <c r="K337">
        <f t="shared" si="58"/>
        <v>-4.0892626452258485</v>
      </c>
      <c r="L337" s="3">
        <f t="shared" si="59"/>
        <v>0.16718977342073954</v>
      </c>
      <c r="M337" t="s">
        <v>193</v>
      </c>
      <c r="N337" t="s">
        <v>162</v>
      </c>
      <c r="O337" s="1">
        <v>43693.436805555553</v>
      </c>
      <c r="P337" t="s">
        <v>217</v>
      </c>
      <c r="Q337">
        <v>3</v>
      </c>
      <c r="R337" t="s">
        <v>204</v>
      </c>
      <c r="S337">
        <v>12</v>
      </c>
      <c r="T337">
        <v>17</v>
      </c>
      <c r="U337">
        <v>1</v>
      </c>
      <c r="V337">
        <v>5</v>
      </c>
      <c r="W337">
        <v>150</v>
      </c>
      <c r="X337">
        <v>130.97999999999999</v>
      </c>
      <c r="Y337">
        <v>118.611</v>
      </c>
      <c r="Z337">
        <v>2.3281000000000001</v>
      </c>
      <c r="AA337">
        <v>168.36099999999999</v>
      </c>
      <c r="AB337">
        <v>23</v>
      </c>
      <c r="AC337">
        <v>27</v>
      </c>
      <c r="AE337">
        <v>20</v>
      </c>
      <c r="AG337">
        <v>5956.81</v>
      </c>
      <c r="AH337">
        <v>444.5</v>
      </c>
      <c r="AI337">
        <v>5.1414799999999996</v>
      </c>
      <c r="AJ337">
        <v>0.16278300000000001</v>
      </c>
      <c r="AK337">
        <v>286.625</v>
      </c>
      <c r="AL337">
        <v>0.104967</v>
      </c>
      <c r="AM337">
        <v>0.801396</v>
      </c>
      <c r="AN337">
        <v>2.18831</v>
      </c>
      <c r="AO337">
        <v>55.747599999999998</v>
      </c>
      <c r="AP337">
        <v>5606.24</v>
      </c>
      <c r="AQ337">
        <v>157.875</v>
      </c>
      <c r="AR337">
        <v>5.7816399999999997E-2</v>
      </c>
      <c r="AS337">
        <v>0.52627900000000005</v>
      </c>
      <c r="AT337">
        <v>5396.24</v>
      </c>
      <c r="AU337">
        <v>0.24049599999999999</v>
      </c>
      <c r="AV337">
        <v>5956.82</v>
      </c>
      <c r="AW337">
        <v>1903.81</v>
      </c>
      <c r="AX337">
        <v>-27.953800000000001</v>
      </c>
      <c r="AY337">
        <v>5396.26</v>
      </c>
      <c r="AZ337">
        <v>0.10292</v>
      </c>
      <c r="BA337">
        <v>-1.51118E-3</v>
      </c>
      <c r="BB337">
        <v>10.055899999999999</v>
      </c>
      <c r="BC337">
        <v>22.005500000000001</v>
      </c>
    </row>
    <row r="338" spans="1:56" x14ac:dyDescent="0.35">
      <c r="A338" t="str">
        <f t="shared" si="52"/>
        <v/>
      </c>
      <c r="B338" t="str">
        <f>IFERROR(VLOOKUP(R338,#REF!,3,FALSE),"")</f>
        <v/>
      </c>
      <c r="C338" t="str">
        <f>IFERROR(VLOOKUP(R338,#REF!,3,FALSE),"normal")</f>
        <v>normal</v>
      </c>
      <c r="D338">
        <f t="shared" si="53"/>
        <v>7.6211600392520609</v>
      </c>
      <c r="E338">
        <f t="shared" si="54"/>
        <v>-0.93964997167593989</v>
      </c>
      <c r="F338">
        <f t="shared" si="55"/>
        <v>-5.8369467452443971</v>
      </c>
      <c r="G338" s="3">
        <f t="shared" si="56"/>
        <v>8.2613118883829009E-2</v>
      </c>
      <c r="H338">
        <f t="shared" si="57"/>
        <v>337.75826446280985</v>
      </c>
      <c r="I338" t="str">
        <f t="shared" si="50"/>
        <v>P_163A3AB9_001B170848hr18</v>
      </c>
      <c r="J338">
        <f t="shared" si="51"/>
        <v>60</v>
      </c>
      <c r="K338">
        <f t="shared" si="58"/>
        <v>-4.424682532928645</v>
      </c>
      <c r="L338" s="3">
        <f t="shared" si="59"/>
        <v>0.11063518628832227</v>
      </c>
      <c r="M338" t="s">
        <v>193</v>
      </c>
      <c r="N338" t="s">
        <v>162</v>
      </c>
      <c r="O338" s="1">
        <v>43693.436805555553</v>
      </c>
      <c r="P338" t="s">
        <v>217</v>
      </c>
      <c r="Q338">
        <v>3</v>
      </c>
      <c r="R338" t="s">
        <v>204</v>
      </c>
      <c r="S338">
        <v>12</v>
      </c>
      <c r="T338">
        <v>18</v>
      </c>
      <c r="U338">
        <v>1</v>
      </c>
      <c r="V338">
        <v>5</v>
      </c>
      <c r="W338">
        <v>400</v>
      </c>
      <c r="X338">
        <v>348.48</v>
      </c>
      <c r="Y338">
        <v>294.255</v>
      </c>
      <c r="Z338">
        <v>2.2347299999999999</v>
      </c>
      <c r="AA338">
        <v>170.91900000000001</v>
      </c>
      <c r="AB338">
        <v>23</v>
      </c>
      <c r="AC338">
        <v>27</v>
      </c>
      <c r="AE338">
        <v>20</v>
      </c>
      <c r="AG338">
        <v>6267.91</v>
      </c>
      <c r="AH338">
        <v>828.5</v>
      </c>
      <c r="AI338">
        <v>6.78233</v>
      </c>
      <c r="AJ338">
        <v>0.30341000000000001</v>
      </c>
      <c r="AK338">
        <v>670.625</v>
      </c>
      <c r="AL338">
        <v>0.24559400000000001</v>
      </c>
      <c r="AM338">
        <v>0.704758</v>
      </c>
      <c r="AN338">
        <v>1.9244300000000001</v>
      </c>
      <c r="AO338">
        <v>98.878299999999996</v>
      </c>
      <c r="AP338">
        <v>5606.24</v>
      </c>
      <c r="AQ338">
        <v>157.875</v>
      </c>
      <c r="AR338">
        <v>5.7816399999999997E-2</v>
      </c>
      <c r="AS338">
        <v>0.52627900000000005</v>
      </c>
      <c r="AT338">
        <v>5396.24</v>
      </c>
      <c r="AU338">
        <v>0.27347300000000002</v>
      </c>
      <c r="AV338">
        <v>6267.93</v>
      </c>
      <c r="AW338">
        <v>1786.71</v>
      </c>
      <c r="AX338">
        <v>-27.953800000000001</v>
      </c>
      <c r="AY338">
        <v>5396.26</v>
      </c>
      <c r="AZ338">
        <v>9.6589400000000006E-2</v>
      </c>
      <c r="BA338">
        <v>-1.51118E-3</v>
      </c>
      <c r="BB338">
        <v>14.2149</v>
      </c>
      <c r="BC338">
        <v>27.355599999999999</v>
      </c>
    </row>
    <row r="339" spans="1:56" x14ac:dyDescent="0.35">
      <c r="A339" t="str">
        <f t="shared" si="52"/>
        <v/>
      </c>
      <c r="B339" t="str">
        <f>IFERROR(VLOOKUP(R339,#REF!,3,FALSE),"")</f>
        <v/>
      </c>
      <c r="C339" t="str">
        <f>IFERROR(VLOOKUP(R339,#REF!,3,FALSE),"normal")</f>
        <v>normal</v>
      </c>
      <c r="D339" t="str">
        <f t="shared" si="53"/>
        <v/>
      </c>
      <c r="E339">
        <f t="shared" si="54"/>
        <v>-0.68952931894440372</v>
      </c>
      <c r="F339">
        <f t="shared" si="55"/>
        <v>0.41684887641242019</v>
      </c>
      <c r="G339" s="3">
        <f t="shared" si="56"/>
        <v>-3.4112759967367269E-2</v>
      </c>
      <c r="H339" t="str">
        <f t="shared" si="57"/>
        <v/>
      </c>
      <c r="I339" t="str">
        <f t="shared" si="50"/>
        <v>P_163A3AB9_001B170848hr26</v>
      </c>
      <c r="J339">
        <f t="shared" si="51"/>
        <v>60</v>
      </c>
      <c r="K339" t="str">
        <f t="shared" si="58"/>
        <v/>
      </c>
      <c r="L339" s="3" t="str">
        <f t="shared" si="59"/>
        <v/>
      </c>
      <c r="M339" t="s">
        <v>193</v>
      </c>
      <c r="N339" t="s">
        <v>162</v>
      </c>
      <c r="O339" s="1">
        <v>43693.436805555553</v>
      </c>
      <c r="P339" t="s">
        <v>217</v>
      </c>
      <c r="Q339">
        <v>3</v>
      </c>
      <c r="R339" t="s">
        <v>204</v>
      </c>
      <c r="S339">
        <v>12</v>
      </c>
      <c r="T339">
        <v>26</v>
      </c>
      <c r="U339">
        <v>272</v>
      </c>
      <c r="V339">
        <v>30</v>
      </c>
      <c r="W339">
        <v>0</v>
      </c>
      <c r="X339">
        <v>0</v>
      </c>
      <c r="Y339">
        <v>0.416773</v>
      </c>
      <c r="Z339">
        <v>5.6711200000000002</v>
      </c>
      <c r="AA339">
        <v>139.761</v>
      </c>
      <c r="AB339">
        <v>41</v>
      </c>
      <c r="AC339">
        <v>41</v>
      </c>
      <c r="AE339">
        <v>60</v>
      </c>
      <c r="AG339">
        <v>13133.1</v>
      </c>
      <c r="AH339">
        <v>142.125</v>
      </c>
      <c r="AI339">
        <v>2.7395999999999998</v>
      </c>
      <c r="AJ339">
        <v>5.2048499999999998E-2</v>
      </c>
      <c r="AK339">
        <v>0</v>
      </c>
      <c r="AL339">
        <v>0</v>
      </c>
      <c r="AO339">
        <v>0</v>
      </c>
      <c r="AP339">
        <v>13103.1</v>
      </c>
      <c r="AQ339">
        <v>142.125</v>
      </c>
      <c r="AR339">
        <v>5.2048499999999998E-2</v>
      </c>
      <c r="AS339">
        <v>0.470279</v>
      </c>
      <c r="AT339">
        <v>12893.1</v>
      </c>
      <c r="AV339">
        <v>13133.1</v>
      </c>
      <c r="AW339">
        <v>4959.3</v>
      </c>
      <c r="AX339">
        <v>61.45</v>
      </c>
      <c r="AY339">
        <v>12893.1</v>
      </c>
      <c r="AZ339">
        <v>0.26809899999999998</v>
      </c>
      <c r="BA339">
        <v>3.32198E-3</v>
      </c>
      <c r="BC339">
        <v>1.5845400000000001</v>
      </c>
    </row>
    <row r="340" spans="1:56" x14ac:dyDescent="0.35">
      <c r="A340" t="str">
        <f t="shared" si="52"/>
        <v/>
      </c>
      <c r="B340" t="str">
        <f>IFERROR(VLOOKUP(R340,#REF!,3,FALSE),"")</f>
        <v/>
      </c>
      <c r="C340" t="str">
        <f>IFERROR(VLOOKUP(R340,#REF!,3,FALSE),"normal")</f>
        <v>normal</v>
      </c>
      <c r="D340">
        <f t="shared" si="53"/>
        <v>14.503345855593466</v>
      </c>
      <c r="E340">
        <f t="shared" si="54"/>
        <v>-0.58313836569056909</v>
      </c>
      <c r="F340">
        <f t="shared" si="55"/>
        <v>0.50616469769045636</v>
      </c>
      <c r="G340" s="3">
        <f t="shared" si="56"/>
        <v>-3.0990639714147131E-2</v>
      </c>
      <c r="H340">
        <f t="shared" si="57"/>
        <v>154.94502977553825</v>
      </c>
      <c r="I340" t="str">
        <f t="shared" si="50"/>
        <v>P_163A3AB9_001B170848hr27</v>
      </c>
      <c r="J340">
        <f t="shared" si="51"/>
        <v>60</v>
      </c>
      <c r="K340">
        <f t="shared" si="58"/>
        <v>-0.37142925327542176</v>
      </c>
      <c r="L340" s="3">
        <f t="shared" si="59"/>
        <v>7.4658139035391369E-2</v>
      </c>
      <c r="M340" t="s">
        <v>193</v>
      </c>
      <c r="N340" t="s">
        <v>162</v>
      </c>
      <c r="O340" s="1">
        <v>43693.436805555553</v>
      </c>
      <c r="P340" t="s">
        <v>217</v>
      </c>
      <c r="Q340">
        <v>3</v>
      </c>
      <c r="R340" t="s">
        <v>204</v>
      </c>
      <c r="S340">
        <v>12</v>
      </c>
      <c r="T340">
        <v>27</v>
      </c>
      <c r="U340">
        <v>1</v>
      </c>
      <c r="V340">
        <v>5</v>
      </c>
      <c r="W340">
        <v>150</v>
      </c>
      <c r="X340">
        <v>130.97999999999999</v>
      </c>
      <c r="Y340">
        <v>135.298</v>
      </c>
      <c r="Z340">
        <v>5.9743399999999998</v>
      </c>
      <c r="AA340">
        <v>139.101</v>
      </c>
      <c r="AB340">
        <v>41</v>
      </c>
      <c r="AC340">
        <v>42</v>
      </c>
      <c r="AE340">
        <v>60</v>
      </c>
      <c r="AG340">
        <v>13454.4</v>
      </c>
      <c r="AH340">
        <v>947.41700000000003</v>
      </c>
      <c r="AI340">
        <v>5.1828900000000004</v>
      </c>
      <c r="AJ340">
        <v>0.34695999999999999</v>
      </c>
      <c r="AK340">
        <v>805.29200000000003</v>
      </c>
      <c r="AL340">
        <v>0.29491099999999998</v>
      </c>
      <c r="AM340">
        <v>2.2515700000000001</v>
      </c>
      <c r="AN340">
        <v>6.1482000000000001</v>
      </c>
      <c r="AO340">
        <v>155.375</v>
      </c>
      <c r="AP340">
        <v>13103.1</v>
      </c>
      <c r="AQ340">
        <v>142.125</v>
      </c>
      <c r="AR340">
        <v>5.2048499999999998E-2</v>
      </c>
      <c r="AS340">
        <v>0.470279</v>
      </c>
      <c r="AT340">
        <v>12893.1</v>
      </c>
      <c r="AU340">
        <v>7.64904E-2</v>
      </c>
      <c r="AV340">
        <v>13454.5</v>
      </c>
      <c r="AW340">
        <v>5215.6099999999997</v>
      </c>
      <c r="AX340">
        <v>61.45</v>
      </c>
      <c r="AY340">
        <v>12893.1</v>
      </c>
      <c r="AZ340">
        <v>0.28195599999999998</v>
      </c>
      <c r="BA340">
        <v>3.32198E-3</v>
      </c>
      <c r="BB340">
        <v>2.5643899999999999</v>
      </c>
      <c r="BC340">
        <v>15.766400000000001</v>
      </c>
    </row>
    <row r="341" spans="1:56" x14ac:dyDescent="0.35">
      <c r="A341" t="str">
        <f t="shared" si="52"/>
        <v/>
      </c>
      <c r="B341" t="str">
        <f>IFERROR(VLOOKUP(R341,#REF!,3,FALSE),"")</f>
        <v/>
      </c>
      <c r="C341" t="str">
        <f>IFERROR(VLOOKUP(R341,#REF!,3,FALSE),"normal")</f>
        <v>normal</v>
      </c>
      <c r="D341">
        <f t="shared" si="53"/>
        <v>27.475286110297532</v>
      </c>
      <c r="E341">
        <f t="shared" si="54"/>
        <v>-0.33177922005639882</v>
      </c>
      <c r="F341">
        <f t="shared" si="55"/>
        <v>0.69184641107738842</v>
      </c>
      <c r="G341" s="3">
        <f t="shared" si="56"/>
        <v>-3.9717678965764648E-2</v>
      </c>
      <c r="H341">
        <f t="shared" si="57"/>
        <v>382.23370064279158</v>
      </c>
      <c r="I341" t="str">
        <f t="shared" si="50"/>
        <v>P_163A3AB9_001B170848hr28</v>
      </c>
      <c r="J341">
        <f t="shared" si="51"/>
        <v>60</v>
      </c>
      <c r="K341">
        <f t="shared" si="58"/>
        <v>-0.37729811496392823</v>
      </c>
      <c r="L341" s="3">
        <f t="shared" si="59"/>
        <v>3.5940772632069011E-2</v>
      </c>
      <c r="M341" t="s">
        <v>193</v>
      </c>
      <c r="N341" t="s">
        <v>162</v>
      </c>
      <c r="O341" s="1">
        <v>43693.436805555553</v>
      </c>
      <c r="P341" t="s">
        <v>217</v>
      </c>
      <c r="Q341">
        <v>3</v>
      </c>
      <c r="R341" t="s">
        <v>204</v>
      </c>
      <c r="S341">
        <v>12</v>
      </c>
      <c r="T341">
        <v>28</v>
      </c>
      <c r="U341">
        <v>1</v>
      </c>
      <c r="V341">
        <v>5</v>
      </c>
      <c r="W341">
        <v>400</v>
      </c>
      <c r="X341">
        <v>348.48</v>
      </c>
      <c r="Y341">
        <v>333.00200000000001</v>
      </c>
      <c r="Z341">
        <v>6.1184099999999999</v>
      </c>
      <c r="AA341">
        <v>137.892</v>
      </c>
      <c r="AB341">
        <v>41</v>
      </c>
      <c r="AC341">
        <v>42</v>
      </c>
      <c r="AE341">
        <v>60</v>
      </c>
      <c r="AG341">
        <v>13766.1</v>
      </c>
      <c r="AH341">
        <v>2175.33</v>
      </c>
      <c r="AI341">
        <v>3.3578800000000002</v>
      </c>
      <c r="AJ341">
        <v>0.79664299999999999</v>
      </c>
      <c r="AK341">
        <v>2033.21</v>
      </c>
      <c r="AL341">
        <v>0.74459500000000001</v>
      </c>
      <c r="AM341">
        <v>2.1366900000000002</v>
      </c>
      <c r="AN341">
        <v>5.8345099999999999</v>
      </c>
      <c r="AO341">
        <v>605.50300000000004</v>
      </c>
      <c r="AP341">
        <v>13103.1</v>
      </c>
      <c r="AQ341">
        <v>142.125</v>
      </c>
      <c r="AR341">
        <v>5.2048499999999998E-2</v>
      </c>
      <c r="AS341">
        <v>0.470279</v>
      </c>
      <c r="AT341">
        <v>12893.1</v>
      </c>
      <c r="AU341">
        <v>8.0602999999999994E-2</v>
      </c>
      <c r="AV341">
        <v>13766.1</v>
      </c>
      <c r="AW341">
        <v>5380.21</v>
      </c>
      <c r="AX341">
        <v>61.45</v>
      </c>
      <c r="AY341">
        <v>12893.1</v>
      </c>
      <c r="AZ341">
        <v>0.290854</v>
      </c>
      <c r="BA341">
        <v>3.32198E-3</v>
      </c>
      <c r="BB341">
        <v>1.53972</v>
      </c>
      <c r="BC341">
        <v>8.9834999999999994</v>
      </c>
    </row>
    <row r="342" spans="1:56" x14ac:dyDescent="0.35">
      <c r="A342" t="str">
        <f t="shared" si="52"/>
        <v/>
      </c>
      <c r="B342" t="str">
        <f>IFERROR(VLOOKUP(R342,#REF!,3,FALSE),"")</f>
        <v/>
      </c>
      <c r="C342" t="str">
        <f>IFERROR(VLOOKUP(R342,#REF!,3,FALSE),"normal")</f>
        <v>normal</v>
      </c>
      <c r="D342">
        <f t="shared" si="53"/>
        <v>-7.198190355680179</v>
      </c>
      <c r="E342">
        <f t="shared" si="54"/>
        <v>-1.0193662829951995</v>
      </c>
      <c r="F342">
        <f t="shared" si="55"/>
        <v>-1.8300812022785076</v>
      </c>
      <c r="G342" s="3">
        <f t="shared" si="56"/>
        <v>6.119833244633683E-2</v>
      </c>
      <c r="H342">
        <f t="shared" si="57"/>
        <v>21.322686230248308</v>
      </c>
      <c r="I342" t="str">
        <f t="shared" si="50"/>
        <v>P_163A3AB9_001B1E0848hr7</v>
      </c>
      <c r="J342">
        <f t="shared" si="51"/>
        <v>60</v>
      </c>
      <c r="K342">
        <f t="shared" si="58"/>
        <v>-1.7502010449403322</v>
      </c>
      <c r="L342" s="3">
        <f t="shared" si="59"/>
        <v>-0.15739475359044061</v>
      </c>
      <c r="M342" t="s">
        <v>193</v>
      </c>
      <c r="N342" t="s">
        <v>162</v>
      </c>
      <c r="O342" s="1">
        <v>43693.436805555553</v>
      </c>
      <c r="P342" t="s">
        <v>217</v>
      </c>
      <c r="Q342">
        <v>5</v>
      </c>
      <c r="R342" t="s">
        <v>206</v>
      </c>
      <c r="S342">
        <v>12</v>
      </c>
      <c r="T342">
        <v>7</v>
      </c>
      <c r="U342">
        <v>2051</v>
      </c>
      <c r="V342">
        <v>5</v>
      </c>
      <c r="W342">
        <v>30</v>
      </c>
      <c r="X342">
        <v>26.58</v>
      </c>
      <c r="Y342">
        <v>18.8919</v>
      </c>
      <c r="Z342">
        <v>2.3927900000000002</v>
      </c>
      <c r="AA342">
        <v>215.71199999999999</v>
      </c>
      <c r="AB342">
        <v>23</v>
      </c>
      <c r="AC342">
        <v>29</v>
      </c>
      <c r="AE342">
        <v>50</v>
      </c>
      <c r="AG342">
        <v>1484.43</v>
      </c>
      <c r="AH342">
        <v>260.91699999999997</v>
      </c>
      <c r="AI342">
        <v>2.8424800000000001</v>
      </c>
      <c r="AJ342">
        <v>9.5551999999999998E-2</v>
      </c>
      <c r="AK342">
        <v>49.583300000000001</v>
      </c>
      <c r="AL342">
        <v>1.8158199999999999E-2</v>
      </c>
      <c r="AM342">
        <v>0.68315400000000004</v>
      </c>
      <c r="AN342">
        <v>1.86544</v>
      </c>
      <c r="AO342">
        <v>17.4437</v>
      </c>
      <c r="AP342">
        <v>1127.3</v>
      </c>
      <c r="AQ342">
        <v>211.333</v>
      </c>
      <c r="AR342">
        <v>7.7393799999999999E-2</v>
      </c>
      <c r="AS342">
        <v>-1.1032500000000001</v>
      </c>
      <c r="AT342">
        <v>917.3</v>
      </c>
      <c r="AU342">
        <v>-0.591414</v>
      </c>
      <c r="AV342">
        <v>1484.45</v>
      </c>
      <c r="AW342">
        <v>1439.02</v>
      </c>
      <c r="AX342">
        <v>-1.72434</v>
      </c>
      <c r="AY342">
        <v>917.31</v>
      </c>
      <c r="AZ342">
        <v>7.7793200000000007E-2</v>
      </c>
      <c r="BA342" s="2">
        <v>-9.3217899999999994E-5</v>
      </c>
      <c r="BB342">
        <v>4.9983500000000003</v>
      </c>
      <c r="BC342">
        <v>9.3241099999999992</v>
      </c>
      <c r="BD342">
        <v>2.4458299999999999</v>
      </c>
    </row>
    <row r="343" spans="1:56" x14ac:dyDescent="0.35">
      <c r="A343" t="str">
        <f t="shared" si="52"/>
        <v/>
      </c>
      <c r="B343" t="str">
        <f>IFERROR(VLOOKUP(R343,#REF!,3,FALSE),"")</f>
        <v/>
      </c>
      <c r="C343" t="str">
        <f>IFERROR(VLOOKUP(R343,#REF!,3,FALSE),"normal")</f>
        <v>normal</v>
      </c>
      <c r="D343">
        <f t="shared" si="53"/>
        <v>-11.811835303236855</v>
      </c>
      <c r="E343">
        <f t="shared" si="54"/>
        <v>-1.2485271339102975</v>
      </c>
      <c r="F343">
        <f t="shared" si="55"/>
        <v>-1.743985432836811</v>
      </c>
      <c r="G343" s="3">
        <f t="shared" si="56"/>
        <v>4.542135686035894E-2</v>
      </c>
      <c r="H343">
        <f t="shared" si="57"/>
        <v>62.411762789182141</v>
      </c>
      <c r="I343" t="str">
        <f t="shared" si="50"/>
        <v>P_163A3AB9_001B1E0848hr8</v>
      </c>
      <c r="J343">
        <f t="shared" si="51"/>
        <v>60</v>
      </c>
      <c r="K343">
        <f t="shared" si="58"/>
        <v>-1.5760800146612135</v>
      </c>
      <c r="L343" s="3">
        <f t="shared" si="59"/>
        <v>-9.9852832556770549E-2</v>
      </c>
      <c r="M343" t="s">
        <v>193</v>
      </c>
      <c r="N343" t="s">
        <v>162</v>
      </c>
      <c r="O343" s="1">
        <v>43693.436805555553</v>
      </c>
      <c r="P343" t="s">
        <v>217</v>
      </c>
      <c r="Q343">
        <v>5</v>
      </c>
      <c r="R343" t="s">
        <v>206</v>
      </c>
      <c r="S343">
        <v>12</v>
      </c>
      <c r="T343">
        <v>8</v>
      </c>
      <c r="U343">
        <v>3</v>
      </c>
      <c r="V343">
        <v>5</v>
      </c>
      <c r="W343">
        <v>70</v>
      </c>
      <c r="X343">
        <v>61.38</v>
      </c>
      <c r="Y343">
        <v>54.726199999999999</v>
      </c>
      <c r="Z343">
        <v>2.4054099999999998</v>
      </c>
      <c r="AA343">
        <v>215.52799999999999</v>
      </c>
      <c r="AB343">
        <v>23</v>
      </c>
      <c r="AC343">
        <v>29</v>
      </c>
      <c r="AE343">
        <v>50</v>
      </c>
      <c r="AG343">
        <v>1795.74</v>
      </c>
      <c r="AH343">
        <v>347.16699999999997</v>
      </c>
      <c r="AI343">
        <v>3.17143</v>
      </c>
      <c r="AJ343">
        <v>0.127138</v>
      </c>
      <c r="AK343">
        <v>135.833</v>
      </c>
      <c r="AL343">
        <v>4.9744400000000001E-2</v>
      </c>
      <c r="AM343">
        <v>0.81043399999999999</v>
      </c>
      <c r="AN343">
        <v>2.21299</v>
      </c>
      <c r="AO343">
        <v>42.830300000000001</v>
      </c>
      <c r="AP343">
        <v>1127.3</v>
      </c>
      <c r="AQ343">
        <v>211.333</v>
      </c>
      <c r="AR343">
        <v>7.7393799999999999E-2</v>
      </c>
      <c r="AS343">
        <v>-1.1032500000000001</v>
      </c>
      <c r="AT343">
        <v>917.3</v>
      </c>
      <c r="AU343">
        <v>-0.49853199999999998</v>
      </c>
      <c r="AV343">
        <v>1795.75</v>
      </c>
      <c r="AW343">
        <v>1446.69</v>
      </c>
      <c r="AX343">
        <v>-1.72434</v>
      </c>
      <c r="AY343">
        <v>917.31</v>
      </c>
      <c r="AZ343">
        <v>7.8208100000000003E-2</v>
      </c>
      <c r="BA343" s="2">
        <v>-9.3217899999999994E-5</v>
      </c>
      <c r="BB343">
        <v>4.90951</v>
      </c>
      <c r="BC343">
        <v>10.864699999999999</v>
      </c>
    </row>
    <row r="344" spans="1:56" x14ac:dyDescent="0.35">
      <c r="A344" t="str">
        <f t="shared" si="52"/>
        <v/>
      </c>
      <c r="B344" t="str">
        <f>IFERROR(VLOOKUP(R344,#REF!,3,FALSE),"")</f>
        <v/>
      </c>
      <c r="C344" t="str">
        <f>IFERROR(VLOOKUP(R344,#REF!,3,FALSE),"normal")</f>
        <v>normal</v>
      </c>
      <c r="D344">
        <f t="shared" si="53"/>
        <v>-23.314983843723724</v>
      </c>
      <c r="E344">
        <f t="shared" si="54"/>
        <v>-1.3368495562775355</v>
      </c>
      <c r="F344">
        <f t="shared" si="55"/>
        <v>-1.6842227349358176</v>
      </c>
      <c r="G344" s="3">
        <f t="shared" si="56"/>
        <v>3.9179562232313829E-2</v>
      </c>
      <c r="H344">
        <f t="shared" si="57"/>
        <v>129.74919835089327</v>
      </c>
      <c r="I344" t="str">
        <f t="shared" si="50"/>
        <v>P_163A3AB9_001B1E0848hr9</v>
      </c>
      <c r="J344">
        <f t="shared" si="51"/>
        <v>60</v>
      </c>
      <c r="K344">
        <f t="shared" si="58"/>
        <v>-1.6302418479291145</v>
      </c>
      <c r="L344" s="3">
        <f t="shared" si="59"/>
        <v>-0.10834732078541118</v>
      </c>
      <c r="M344" t="s">
        <v>193</v>
      </c>
      <c r="N344" t="s">
        <v>162</v>
      </c>
      <c r="O344" s="1">
        <v>43693.436805555553</v>
      </c>
      <c r="P344" t="s">
        <v>217</v>
      </c>
      <c r="Q344">
        <v>5</v>
      </c>
      <c r="R344" t="s">
        <v>206</v>
      </c>
      <c r="S344">
        <v>12</v>
      </c>
      <c r="T344">
        <v>9</v>
      </c>
      <c r="U344">
        <v>1</v>
      </c>
      <c r="V344">
        <v>5</v>
      </c>
      <c r="W344">
        <v>150</v>
      </c>
      <c r="X344">
        <v>130.97999999999999</v>
      </c>
      <c r="Y344">
        <v>113.297</v>
      </c>
      <c r="Z344">
        <v>2.4141699999999999</v>
      </c>
      <c r="AA344">
        <v>215.399</v>
      </c>
      <c r="AB344">
        <v>23</v>
      </c>
      <c r="AC344">
        <v>29</v>
      </c>
      <c r="AE344">
        <v>50</v>
      </c>
      <c r="AG344">
        <v>2107.21</v>
      </c>
      <c r="AH344">
        <v>488.91699999999997</v>
      </c>
      <c r="AI344">
        <v>4.8267100000000003</v>
      </c>
      <c r="AJ344">
        <v>0.17904900000000001</v>
      </c>
      <c r="AK344">
        <v>277.58300000000003</v>
      </c>
      <c r="AL344">
        <v>0.101656</v>
      </c>
      <c r="AM344">
        <v>0.776115</v>
      </c>
      <c r="AN344">
        <v>2.1192799999999998</v>
      </c>
      <c r="AO344">
        <v>57.509900000000002</v>
      </c>
      <c r="AP344">
        <v>1127.3</v>
      </c>
      <c r="AQ344">
        <v>211.333</v>
      </c>
      <c r="AR344">
        <v>7.7393799999999999E-2</v>
      </c>
      <c r="AS344">
        <v>-1.1032500000000001</v>
      </c>
      <c r="AT344">
        <v>917.3</v>
      </c>
      <c r="AU344">
        <v>-0.52057600000000004</v>
      </c>
      <c r="AV344">
        <v>2107.23</v>
      </c>
      <c r="AW344">
        <v>1452.03</v>
      </c>
      <c r="AX344">
        <v>-1.72434</v>
      </c>
      <c r="AY344">
        <v>917.31</v>
      </c>
      <c r="AZ344">
        <v>7.8496700000000003E-2</v>
      </c>
      <c r="BA344" s="2">
        <v>-9.3217899999999994E-5</v>
      </c>
      <c r="BB344">
        <v>8.0822500000000002</v>
      </c>
      <c r="BC344">
        <v>17.128599999999999</v>
      </c>
    </row>
    <row r="345" spans="1:56" x14ac:dyDescent="0.35">
      <c r="A345" t="str">
        <f t="shared" si="52"/>
        <v/>
      </c>
      <c r="B345" t="str">
        <f>IFERROR(VLOOKUP(R345,#REF!,3,FALSE),"")</f>
        <v/>
      </c>
      <c r="C345" t="str">
        <f>IFERROR(VLOOKUP(R345,#REF!,3,FALSE),"normal")</f>
        <v>normal</v>
      </c>
      <c r="D345">
        <f t="shared" si="53"/>
        <v>-78.77938414299706</v>
      </c>
      <c r="E345">
        <f t="shared" si="54"/>
        <v>-1.4059428544850194</v>
      </c>
      <c r="F345">
        <f t="shared" si="55"/>
        <v>-1.6179934735704344</v>
      </c>
      <c r="G345" s="3">
        <f t="shared" si="56"/>
        <v>3.4222495285393534E-2</v>
      </c>
      <c r="H345">
        <f t="shared" si="57"/>
        <v>297.07988980716249</v>
      </c>
      <c r="I345" t="str">
        <f t="shared" si="50"/>
        <v>P_163A3AB9_001B1E0848hr10</v>
      </c>
      <c r="J345">
        <f t="shared" si="51"/>
        <v>60</v>
      </c>
      <c r="K345">
        <f t="shared" si="58"/>
        <v>-1.7582531958946879</v>
      </c>
      <c r="L345" s="3">
        <f t="shared" si="59"/>
        <v>-0.17796768729609408</v>
      </c>
      <c r="M345" t="s">
        <v>193</v>
      </c>
      <c r="N345" t="s">
        <v>162</v>
      </c>
      <c r="O345" s="1">
        <v>43693.436805555553</v>
      </c>
      <c r="P345" t="s">
        <v>217</v>
      </c>
      <c r="Q345">
        <v>5</v>
      </c>
      <c r="R345" t="s">
        <v>206</v>
      </c>
      <c r="S345">
        <v>12</v>
      </c>
      <c r="T345">
        <v>10</v>
      </c>
      <c r="U345">
        <v>3</v>
      </c>
      <c r="V345">
        <v>5</v>
      </c>
      <c r="W345">
        <v>400</v>
      </c>
      <c r="X345">
        <v>348.48</v>
      </c>
      <c r="Y345">
        <v>258.81599999999997</v>
      </c>
      <c r="Z345">
        <v>2.4239899999999999</v>
      </c>
      <c r="AA345">
        <v>215.255</v>
      </c>
      <c r="AB345">
        <v>23</v>
      </c>
      <c r="AC345">
        <v>29</v>
      </c>
      <c r="AE345">
        <v>50</v>
      </c>
      <c r="AG345">
        <v>2418.66</v>
      </c>
      <c r="AH345">
        <v>842.625</v>
      </c>
      <c r="AI345">
        <v>9.3381500000000006</v>
      </c>
      <c r="AJ345">
        <v>0.308583</v>
      </c>
      <c r="AK345">
        <v>631.29200000000003</v>
      </c>
      <c r="AL345">
        <v>0.23118900000000001</v>
      </c>
      <c r="AM345">
        <v>0.66342199999999996</v>
      </c>
      <c r="AN345">
        <v>1.8115600000000001</v>
      </c>
      <c r="AO345">
        <v>67.603499999999997</v>
      </c>
      <c r="AP345">
        <v>1127.3</v>
      </c>
      <c r="AQ345">
        <v>211.333</v>
      </c>
      <c r="AR345">
        <v>7.7393799999999999E-2</v>
      </c>
      <c r="AS345">
        <v>-1.1032500000000001</v>
      </c>
      <c r="AT345">
        <v>917.3</v>
      </c>
      <c r="AU345">
        <v>-0.60900399999999999</v>
      </c>
      <c r="AV345">
        <v>2418.66</v>
      </c>
      <c r="AW345">
        <v>1458.03</v>
      </c>
      <c r="AX345">
        <v>-1.72434</v>
      </c>
      <c r="AY345">
        <v>917.31</v>
      </c>
      <c r="AZ345">
        <v>7.8820899999999999E-2</v>
      </c>
      <c r="BA345" s="2">
        <v>-9.3217899999999994E-5</v>
      </c>
      <c r="BB345">
        <v>20.895399999999999</v>
      </c>
      <c r="BC345">
        <v>37.853099999999998</v>
      </c>
    </row>
    <row r="346" spans="1:56" x14ac:dyDescent="0.35">
      <c r="A346" t="str">
        <f t="shared" si="52"/>
        <v/>
      </c>
      <c r="B346" t="str">
        <f>IFERROR(VLOOKUP(R346,#REF!,3,FALSE),"")</f>
        <v/>
      </c>
      <c r="C346" t="str">
        <f>IFERROR(VLOOKUP(R346,#REF!,3,FALSE),"normal")</f>
        <v>normal</v>
      </c>
      <c r="D346" t="str">
        <f t="shared" si="53"/>
        <v/>
      </c>
      <c r="E346">
        <f t="shared" si="54"/>
        <v>-3.75401948348695</v>
      </c>
      <c r="F346">
        <f t="shared" si="55"/>
        <v>-5.8049385228839236</v>
      </c>
      <c r="G346" s="3">
        <f t="shared" si="56"/>
        <v>3.3963563663147928E-2</v>
      </c>
      <c r="H346" t="str">
        <f t="shared" si="57"/>
        <v/>
      </c>
      <c r="I346" t="str">
        <f t="shared" si="50"/>
        <v>P_163A3AB9_001B1E0848hr16</v>
      </c>
      <c r="J346">
        <f t="shared" si="51"/>
        <v>60</v>
      </c>
      <c r="K346" t="str">
        <f t="shared" si="58"/>
        <v/>
      </c>
      <c r="L346" s="3" t="str">
        <f t="shared" si="59"/>
        <v/>
      </c>
      <c r="M346" t="s">
        <v>193</v>
      </c>
      <c r="N346" t="s">
        <v>162</v>
      </c>
      <c r="O346" s="1">
        <v>43693.436805555553</v>
      </c>
      <c r="P346" t="s">
        <v>217</v>
      </c>
      <c r="Q346">
        <v>5</v>
      </c>
      <c r="R346" t="s">
        <v>206</v>
      </c>
      <c r="S346">
        <v>12</v>
      </c>
      <c r="T346">
        <v>16</v>
      </c>
      <c r="U346">
        <v>144</v>
      </c>
      <c r="V346">
        <v>20</v>
      </c>
      <c r="W346">
        <v>0</v>
      </c>
      <c r="X346">
        <v>0</v>
      </c>
      <c r="Y346">
        <v>-5.80471</v>
      </c>
      <c r="Z346">
        <v>2.1617799999999998</v>
      </c>
      <c r="AA346">
        <v>219.04900000000001</v>
      </c>
      <c r="AB346">
        <v>23</v>
      </c>
      <c r="AC346">
        <v>29</v>
      </c>
      <c r="AE346">
        <v>20</v>
      </c>
      <c r="AG346">
        <v>5636.68</v>
      </c>
      <c r="AH346">
        <v>206.5</v>
      </c>
      <c r="AI346">
        <v>0.58976799999999996</v>
      </c>
      <c r="AJ346">
        <v>7.5623700000000002E-2</v>
      </c>
      <c r="AK346">
        <v>0</v>
      </c>
      <c r="AL346">
        <v>0</v>
      </c>
      <c r="AO346">
        <v>0</v>
      </c>
      <c r="AP346">
        <v>5606.68</v>
      </c>
      <c r="AQ346">
        <v>206.5</v>
      </c>
      <c r="AR346">
        <v>7.5623700000000002E-2</v>
      </c>
      <c r="AS346">
        <v>0.83313300000000001</v>
      </c>
      <c r="AT346">
        <v>5396.68</v>
      </c>
      <c r="AV346">
        <v>5636.7</v>
      </c>
      <c r="AW346">
        <v>1300.9100000000001</v>
      </c>
      <c r="AX346">
        <v>-15.0677</v>
      </c>
      <c r="AY346">
        <v>5396.7</v>
      </c>
      <c r="AZ346">
        <v>7.0327000000000001E-2</v>
      </c>
      <c r="BA346">
        <v>-8.14561E-4</v>
      </c>
      <c r="BC346">
        <v>0.99413899999999999</v>
      </c>
    </row>
    <row r="347" spans="1:56" x14ac:dyDescent="0.35">
      <c r="A347" t="str">
        <f t="shared" si="52"/>
        <v/>
      </c>
      <c r="B347" t="str">
        <f>IFERROR(VLOOKUP(R347,#REF!,3,FALSE),"")</f>
        <v/>
      </c>
      <c r="C347" t="str">
        <f>IFERROR(VLOOKUP(R347,#REF!,3,FALSE),"normal")</f>
        <v>normal</v>
      </c>
      <c r="D347">
        <f t="shared" si="53"/>
        <v>-24.430236979794842</v>
      </c>
      <c r="E347">
        <f t="shared" si="54"/>
        <v>-3.7876068794381492</v>
      </c>
      <c r="F347">
        <f t="shared" si="55"/>
        <v>-7.1767189176096062</v>
      </c>
      <c r="G347" s="3">
        <f t="shared" si="56"/>
        <v>4.5749910826445007E-2</v>
      </c>
      <c r="H347">
        <f t="shared" si="57"/>
        <v>69.433692166743015</v>
      </c>
      <c r="I347" t="str">
        <f t="shared" si="50"/>
        <v>P_163A3AB9_001B1E0848hr17</v>
      </c>
      <c r="J347">
        <f t="shared" si="51"/>
        <v>60</v>
      </c>
      <c r="K347">
        <f t="shared" si="58"/>
        <v>-6.874168857777744</v>
      </c>
      <c r="L347" s="3">
        <f t="shared" si="59"/>
        <v>-0.16936891668868603</v>
      </c>
      <c r="M347" t="s">
        <v>193</v>
      </c>
      <c r="N347" t="s">
        <v>162</v>
      </c>
      <c r="O347" s="1">
        <v>43693.436805555553</v>
      </c>
      <c r="P347" t="s">
        <v>217</v>
      </c>
      <c r="Q347">
        <v>5</v>
      </c>
      <c r="R347" t="s">
        <v>206</v>
      </c>
      <c r="S347">
        <v>12</v>
      </c>
      <c r="T347">
        <v>17</v>
      </c>
      <c r="U347">
        <v>1</v>
      </c>
      <c r="V347">
        <v>5</v>
      </c>
      <c r="W347">
        <v>150</v>
      </c>
      <c r="X347">
        <v>130.97999999999999</v>
      </c>
      <c r="Y347">
        <v>60.6295</v>
      </c>
      <c r="Z347">
        <v>2.0229300000000001</v>
      </c>
      <c r="AA347">
        <v>221.018</v>
      </c>
      <c r="AB347">
        <v>23</v>
      </c>
      <c r="AC347">
        <v>29</v>
      </c>
      <c r="AE347">
        <v>20</v>
      </c>
      <c r="AG347">
        <v>5957.24</v>
      </c>
      <c r="AH347">
        <v>343.66699999999997</v>
      </c>
      <c r="AI347">
        <v>4.3605600000000004</v>
      </c>
      <c r="AJ347">
        <v>0.125856</v>
      </c>
      <c r="AK347">
        <v>137.167</v>
      </c>
      <c r="AL347">
        <v>5.0232699999999998E-2</v>
      </c>
      <c r="AM347">
        <v>0.38351400000000002</v>
      </c>
      <c r="AN347">
        <v>1.0472300000000001</v>
      </c>
      <c r="AO347">
        <v>31.456199999999999</v>
      </c>
      <c r="AP347">
        <v>5606.68</v>
      </c>
      <c r="AQ347">
        <v>206.5</v>
      </c>
      <c r="AR347">
        <v>7.5623700000000002E-2</v>
      </c>
      <c r="AS347">
        <v>0.83313300000000001</v>
      </c>
      <c r="AT347">
        <v>5396.68</v>
      </c>
      <c r="AU347">
        <v>0.79555600000000004</v>
      </c>
      <c r="AV347">
        <v>5957.26</v>
      </c>
      <c r="AW347">
        <v>1220.02</v>
      </c>
      <c r="AX347">
        <v>-15.0677</v>
      </c>
      <c r="AY347">
        <v>5396.7</v>
      </c>
      <c r="AZ347">
        <v>6.5954299999999993E-2</v>
      </c>
      <c r="BA347">
        <v>-8.14561E-4</v>
      </c>
      <c r="BB347">
        <v>15.3001</v>
      </c>
      <c r="BC347">
        <v>16.0228</v>
      </c>
    </row>
    <row r="348" spans="1:56" x14ac:dyDescent="0.35">
      <c r="A348" t="str">
        <f t="shared" si="52"/>
        <v/>
      </c>
      <c r="B348" t="str">
        <f>IFERROR(VLOOKUP(R348,#REF!,3,FALSE),"")</f>
        <v/>
      </c>
      <c r="C348" t="str">
        <f>IFERROR(VLOOKUP(R348,#REF!,3,FALSE),"normal")</f>
        <v>normal</v>
      </c>
      <c r="D348">
        <f t="shared" si="53"/>
        <v>-69.914777008049555</v>
      </c>
      <c r="E348">
        <f t="shared" si="54"/>
        <v>-3.8312662521713721</v>
      </c>
      <c r="F348">
        <f t="shared" si="55"/>
        <v>-8.5247677286039494</v>
      </c>
      <c r="G348" s="3">
        <f t="shared" si="56"/>
        <v>5.5632645811593905E-2</v>
      </c>
      <c r="H348">
        <f t="shared" si="57"/>
        <v>176.22819100091826</v>
      </c>
      <c r="I348" t="str">
        <f t="shared" si="50"/>
        <v>P_163A3AB9_001B1E0848hr18</v>
      </c>
      <c r="J348">
        <f t="shared" si="51"/>
        <v>60</v>
      </c>
      <c r="K348">
        <f t="shared" si="58"/>
        <v>-7.6496660697457344</v>
      </c>
      <c r="L348" s="3">
        <f t="shared" si="59"/>
        <v>-0.21935518079955274</v>
      </c>
      <c r="M348" t="s">
        <v>193</v>
      </c>
      <c r="N348" t="s">
        <v>162</v>
      </c>
      <c r="O348" s="1">
        <v>43693.436805555553</v>
      </c>
      <c r="P348" t="s">
        <v>217</v>
      </c>
      <c r="Q348">
        <v>5</v>
      </c>
      <c r="R348" t="s">
        <v>206</v>
      </c>
      <c r="S348">
        <v>12</v>
      </c>
      <c r="T348">
        <v>18</v>
      </c>
      <c r="U348">
        <v>1</v>
      </c>
      <c r="V348">
        <v>5</v>
      </c>
      <c r="W348">
        <v>400</v>
      </c>
      <c r="X348">
        <v>348.48</v>
      </c>
      <c r="Y348">
        <v>153.53</v>
      </c>
      <c r="Z348">
        <v>1.9018699999999999</v>
      </c>
      <c r="AA348">
        <v>222.71299999999999</v>
      </c>
      <c r="AB348">
        <v>23</v>
      </c>
      <c r="AC348">
        <v>29</v>
      </c>
      <c r="AE348">
        <v>20</v>
      </c>
      <c r="AG348">
        <v>6268.35</v>
      </c>
      <c r="AH348">
        <v>514.70799999999997</v>
      </c>
      <c r="AI348">
        <v>2.4931100000000002</v>
      </c>
      <c r="AJ348">
        <v>0.188495</v>
      </c>
      <c r="AK348">
        <v>308.20800000000003</v>
      </c>
      <c r="AL348">
        <v>0.112871</v>
      </c>
      <c r="AM348">
        <v>0.32389499999999999</v>
      </c>
      <c r="AN348">
        <v>0.884436</v>
      </c>
      <c r="AO348">
        <v>123.624</v>
      </c>
      <c r="AP348">
        <v>5606.68</v>
      </c>
      <c r="AQ348">
        <v>206.5</v>
      </c>
      <c r="AR348">
        <v>7.5623700000000002E-2</v>
      </c>
      <c r="AS348">
        <v>0.83313300000000001</v>
      </c>
      <c r="AT348">
        <v>5396.68</v>
      </c>
      <c r="AU348">
        <v>0.941994</v>
      </c>
      <c r="AV348">
        <v>6268.37</v>
      </c>
      <c r="AW348">
        <v>1150.72</v>
      </c>
      <c r="AX348">
        <v>-15.0677</v>
      </c>
      <c r="AY348">
        <v>5396.7</v>
      </c>
      <c r="AZ348">
        <v>6.2207800000000001E-2</v>
      </c>
      <c r="BA348">
        <v>-8.14561E-4</v>
      </c>
      <c r="BB348">
        <v>12.568</v>
      </c>
      <c r="BC348">
        <v>11.115600000000001</v>
      </c>
    </row>
    <row r="349" spans="1:56" x14ac:dyDescent="0.35">
      <c r="A349" t="str">
        <f t="shared" si="52"/>
        <v/>
      </c>
      <c r="B349" t="str">
        <f>IFERROR(VLOOKUP(R349,#REF!,3,FALSE),"")</f>
        <v/>
      </c>
      <c r="C349" t="str">
        <f>IFERROR(VLOOKUP(R349,#REF!,3,FALSE),"normal")</f>
        <v>normal</v>
      </c>
      <c r="D349" t="str">
        <f t="shared" si="53"/>
        <v/>
      </c>
      <c r="E349">
        <f t="shared" si="54"/>
        <v>-2.3836478727926469</v>
      </c>
      <c r="F349">
        <f t="shared" si="55"/>
        <v>-0.74320917627781136</v>
      </c>
      <c r="G349" s="3">
        <f t="shared" si="56"/>
        <v>-0.15256907707631795</v>
      </c>
      <c r="H349" t="str">
        <f t="shared" si="57"/>
        <v/>
      </c>
      <c r="I349" t="str">
        <f t="shared" si="50"/>
        <v>P_163A3AB9_001B1E0848hr26</v>
      </c>
      <c r="J349">
        <f t="shared" si="51"/>
        <v>60</v>
      </c>
      <c r="K349" t="str">
        <f t="shared" si="58"/>
        <v/>
      </c>
      <c r="L349" s="3" t="str">
        <f t="shared" si="59"/>
        <v/>
      </c>
      <c r="M349" t="s">
        <v>193</v>
      </c>
      <c r="N349" t="s">
        <v>162</v>
      </c>
      <c r="O349" s="1">
        <v>43693.436805555553</v>
      </c>
      <c r="P349" t="s">
        <v>217</v>
      </c>
      <c r="Q349">
        <v>5</v>
      </c>
      <c r="R349" t="s">
        <v>206</v>
      </c>
      <c r="S349">
        <v>12</v>
      </c>
      <c r="T349">
        <v>26</v>
      </c>
      <c r="U349">
        <v>272</v>
      </c>
      <c r="V349">
        <v>30</v>
      </c>
      <c r="W349">
        <v>0</v>
      </c>
      <c r="X349">
        <v>0</v>
      </c>
      <c r="Y349">
        <v>-0.74321400000000004</v>
      </c>
      <c r="Z349">
        <v>6.3468</v>
      </c>
      <c r="AA349">
        <v>175.42500000000001</v>
      </c>
      <c r="AB349">
        <v>41</v>
      </c>
      <c r="AC349">
        <v>42</v>
      </c>
      <c r="AE349">
        <v>60</v>
      </c>
      <c r="AG349">
        <v>13133.5</v>
      </c>
      <c r="AH349">
        <v>170.708</v>
      </c>
      <c r="AI349">
        <v>1.39811</v>
      </c>
      <c r="AJ349">
        <v>6.2516199999999994E-2</v>
      </c>
      <c r="AK349">
        <v>0</v>
      </c>
      <c r="AL349">
        <v>0</v>
      </c>
      <c r="AO349">
        <v>0</v>
      </c>
      <c r="AP349">
        <v>13103.5</v>
      </c>
      <c r="AQ349">
        <v>170.708</v>
      </c>
      <c r="AR349">
        <v>6.2516199999999994E-2</v>
      </c>
      <c r="AS349">
        <v>-0.188278</v>
      </c>
      <c r="AT349">
        <v>12893.5</v>
      </c>
      <c r="AV349">
        <v>13133.5</v>
      </c>
      <c r="AW349">
        <v>3503.52</v>
      </c>
      <c r="AX349">
        <v>72.072699999999998</v>
      </c>
      <c r="AY349">
        <v>12893.5</v>
      </c>
      <c r="AZ349">
        <v>0.18940000000000001</v>
      </c>
      <c r="BA349">
        <v>3.89625E-3</v>
      </c>
      <c r="BC349">
        <v>-0.53980099999999998</v>
      </c>
    </row>
    <row r="350" spans="1:56" x14ac:dyDescent="0.35">
      <c r="A350" t="str">
        <f t="shared" si="52"/>
        <v/>
      </c>
      <c r="B350" t="str">
        <f>IFERROR(VLOOKUP(R350,#REF!,3,FALSE),"")</f>
        <v/>
      </c>
      <c r="C350" t="str">
        <f>IFERROR(VLOOKUP(R350,#REF!,3,FALSE),"normal")</f>
        <v>normal</v>
      </c>
      <c r="D350">
        <f t="shared" si="53"/>
        <v>14.011937772070439</v>
      </c>
      <c r="E350">
        <f t="shared" si="54"/>
        <v>-1.9748076053946442</v>
      </c>
      <c r="F350">
        <f t="shared" si="55"/>
        <v>0.16450878953184106</v>
      </c>
      <c r="G350" s="3">
        <f t="shared" si="56"/>
        <v>-0.11070523324204308</v>
      </c>
      <c r="H350">
        <f t="shared" si="57"/>
        <v>142.37402656894184</v>
      </c>
      <c r="I350" t="str">
        <f t="shared" si="50"/>
        <v>P_163A3AB9_001B1E0848hr27</v>
      </c>
      <c r="J350">
        <f t="shared" si="51"/>
        <v>60</v>
      </c>
      <c r="K350">
        <f t="shared" si="58"/>
        <v>-0.28846517372182345</v>
      </c>
      <c r="L350" s="3">
        <f t="shared" si="59"/>
        <v>4.3099645877179276E-3</v>
      </c>
      <c r="M350" t="s">
        <v>193</v>
      </c>
      <c r="N350" t="s">
        <v>162</v>
      </c>
      <c r="O350" s="1">
        <v>43693.436805555553</v>
      </c>
      <c r="P350" t="s">
        <v>217</v>
      </c>
      <c r="Q350">
        <v>5</v>
      </c>
      <c r="R350" t="s">
        <v>206</v>
      </c>
      <c r="S350">
        <v>12</v>
      </c>
      <c r="T350">
        <v>27</v>
      </c>
      <c r="U350">
        <v>1</v>
      </c>
      <c r="V350">
        <v>5</v>
      </c>
      <c r="W350">
        <v>150</v>
      </c>
      <c r="X350">
        <v>130.97999999999999</v>
      </c>
      <c r="Y350">
        <v>124.321</v>
      </c>
      <c r="Z350">
        <v>6.8871700000000002</v>
      </c>
      <c r="AA350">
        <v>169.57499999999999</v>
      </c>
      <c r="AB350">
        <v>41</v>
      </c>
      <c r="AC350">
        <v>43</v>
      </c>
      <c r="AE350">
        <v>60</v>
      </c>
      <c r="AG350">
        <v>13454.9</v>
      </c>
      <c r="AH350">
        <v>1025.79</v>
      </c>
      <c r="AI350">
        <v>6.2968500000000001</v>
      </c>
      <c r="AJ350">
        <v>0.375662</v>
      </c>
      <c r="AK350">
        <v>855.08299999999997</v>
      </c>
      <c r="AL350">
        <v>0.31314599999999998</v>
      </c>
      <c r="AM350">
        <v>2.39079</v>
      </c>
      <c r="AN350">
        <v>6.5283499999999997</v>
      </c>
      <c r="AO350">
        <v>135.79499999999999</v>
      </c>
      <c r="AP350">
        <v>13103.5</v>
      </c>
      <c r="AQ350">
        <v>170.708</v>
      </c>
      <c r="AR350">
        <v>6.2516199999999994E-2</v>
      </c>
      <c r="AS350">
        <v>-0.188278</v>
      </c>
      <c r="AT350">
        <v>12893.5</v>
      </c>
      <c r="AU350">
        <v>-2.8840000000000001E-2</v>
      </c>
      <c r="AV350">
        <v>13454.9</v>
      </c>
      <c r="AW350">
        <v>3822.97</v>
      </c>
      <c r="AX350">
        <v>72.072699999999998</v>
      </c>
      <c r="AY350">
        <v>12893.5</v>
      </c>
      <c r="AZ350">
        <v>0.20666999999999999</v>
      </c>
      <c r="BA350">
        <v>3.89625E-3</v>
      </c>
      <c r="BB350">
        <v>4.3357999999999999</v>
      </c>
      <c r="BC350">
        <v>28.305599999999998</v>
      </c>
    </row>
    <row r="351" spans="1:56" x14ac:dyDescent="0.35">
      <c r="A351" t="str">
        <f t="shared" si="52"/>
        <v/>
      </c>
      <c r="B351" t="str">
        <f>IFERROR(VLOOKUP(R351,#REF!,3,FALSE),"")</f>
        <v/>
      </c>
      <c r="C351" t="str">
        <f>IFERROR(VLOOKUP(R351,#REF!,3,FALSE),"normal")</f>
        <v>normal</v>
      </c>
      <c r="D351">
        <f t="shared" si="53"/>
        <v>29.466259580131123</v>
      </c>
      <c r="E351">
        <f t="shared" si="54"/>
        <v>-1.6054209296314008</v>
      </c>
      <c r="F351">
        <f t="shared" si="55"/>
        <v>0.7088180025265074</v>
      </c>
      <c r="G351" s="3">
        <f t="shared" si="56"/>
        <v>-9.0226181804598321E-2</v>
      </c>
      <c r="H351">
        <f t="shared" si="57"/>
        <v>348.05899908172631</v>
      </c>
      <c r="I351" t="str">
        <f t="shared" si="50"/>
        <v>P_163A3AB9_001B1E0848hr28</v>
      </c>
      <c r="J351">
        <f t="shared" si="51"/>
        <v>60</v>
      </c>
      <c r="K351">
        <f t="shared" si="58"/>
        <v>-0.29560912613000961</v>
      </c>
      <c r="L351" s="3">
        <f t="shared" si="59"/>
        <v>-5.1657339646964257E-5</v>
      </c>
      <c r="M351" t="s">
        <v>193</v>
      </c>
      <c r="N351" t="s">
        <v>162</v>
      </c>
      <c r="O351" s="1">
        <v>43693.436805555553</v>
      </c>
      <c r="P351" t="s">
        <v>217</v>
      </c>
      <c r="Q351">
        <v>5</v>
      </c>
      <c r="R351" t="s">
        <v>206</v>
      </c>
      <c r="S351">
        <v>12</v>
      </c>
      <c r="T351">
        <v>28</v>
      </c>
      <c r="U351">
        <v>1</v>
      </c>
      <c r="V351">
        <v>5</v>
      </c>
      <c r="W351">
        <v>400</v>
      </c>
      <c r="X351">
        <v>348.48</v>
      </c>
      <c r="Y351">
        <v>303.22899999999998</v>
      </c>
      <c r="Z351">
        <v>7.3065300000000004</v>
      </c>
      <c r="AA351">
        <v>165.529</v>
      </c>
      <c r="AB351">
        <v>41</v>
      </c>
      <c r="AC351">
        <v>44</v>
      </c>
      <c r="AE351">
        <v>60</v>
      </c>
      <c r="AG351">
        <v>13766.5</v>
      </c>
      <c r="AH351">
        <v>2381.08</v>
      </c>
      <c r="AI351">
        <v>10.2445</v>
      </c>
      <c r="AJ351">
        <v>0.87199199999999999</v>
      </c>
      <c r="AK351">
        <v>2210.38</v>
      </c>
      <c r="AL351">
        <v>0.80947599999999997</v>
      </c>
      <c r="AM351">
        <v>2.3228800000000001</v>
      </c>
      <c r="AN351">
        <v>6.3429000000000002</v>
      </c>
      <c r="AO351">
        <v>215.76300000000001</v>
      </c>
      <c r="AP351">
        <v>13103.5</v>
      </c>
      <c r="AQ351">
        <v>170.708</v>
      </c>
      <c r="AR351">
        <v>6.2516199999999994E-2</v>
      </c>
      <c r="AS351">
        <v>-0.188278</v>
      </c>
      <c r="AT351">
        <v>12893.5</v>
      </c>
      <c r="AU351">
        <v>-2.96832E-2</v>
      </c>
      <c r="AV351">
        <v>13766.5</v>
      </c>
      <c r="AW351">
        <v>4060.44</v>
      </c>
      <c r="AX351">
        <v>72.072699999999998</v>
      </c>
      <c r="AY351">
        <v>12893.5</v>
      </c>
      <c r="AZ351">
        <v>0.21950700000000001</v>
      </c>
      <c r="BA351">
        <v>3.89625E-3</v>
      </c>
      <c r="BB351">
        <v>7.4769300000000003</v>
      </c>
      <c r="BC351">
        <v>47.425400000000003</v>
      </c>
    </row>
    <row r="352" spans="1:56" x14ac:dyDescent="0.35">
      <c r="A352" t="str">
        <f t="shared" si="52"/>
        <v/>
      </c>
      <c r="B352" t="str">
        <f>IFERROR(VLOOKUP(R352,#REF!,3,FALSE),"")</f>
        <v/>
      </c>
      <c r="C352" t="str">
        <f>IFERROR(VLOOKUP(R352,#REF!,3,FALSE),"normal")</f>
        <v>normal</v>
      </c>
      <c r="D352">
        <f t="shared" si="53"/>
        <v>12.251063187192287</v>
      </c>
      <c r="E352">
        <f t="shared" si="54"/>
        <v>-0.19265555131840895</v>
      </c>
      <c r="F352">
        <f t="shared" si="55"/>
        <v>4.0225963883429792</v>
      </c>
      <c r="G352" s="3">
        <f t="shared" si="56"/>
        <v>1.118225606414582E-2</v>
      </c>
      <c r="H352">
        <f t="shared" si="57"/>
        <v>40.275169300225734</v>
      </c>
      <c r="I352" t="str">
        <f t="shared" si="50"/>
        <v>P_163A3AB9_001B240948hr7</v>
      </c>
      <c r="J352">
        <f t="shared" si="51"/>
        <v>60</v>
      </c>
      <c r="K352">
        <f t="shared" si="58"/>
        <v>-0.32683572220595597</v>
      </c>
      <c r="L352" s="3">
        <f t="shared" si="59"/>
        <v>0.56006932508015328</v>
      </c>
      <c r="M352" t="s">
        <v>193</v>
      </c>
      <c r="N352" t="s">
        <v>162</v>
      </c>
      <c r="O352" s="1">
        <v>43693.436805555553</v>
      </c>
      <c r="P352" t="s">
        <v>217</v>
      </c>
      <c r="Q352">
        <v>6</v>
      </c>
      <c r="R352" t="s">
        <v>207</v>
      </c>
      <c r="S352">
        <v>12</v>
      </c>
      <c r="T352">
        <v>7</v>
      </c>
      <c r="U352">
        <v>2051</v>
      </c>
      <c r="V352">
        <v>5</v>
      </c>
      <c r="W352">
        <v>30</v>
      </c>
      <c r="X352">
        <v>26.58</v>
      </c>
      <c r="Y352">
        <v>35.683799999999998</v>
      </c>
      <c r="Z352">
        <v>3.5058699999999998</v>
      </c>
      <c r="AA352">
        <v>42.272300000000001</v>
      </c>
      <c r="AB352">
        <v>23</v>
      </c>
      <c r="AC352">
        <v>28</v>
      </c>
      <c r="AE352">
        <v>50</v>
      </c>
      <c r="AG352">
        <v>1484.87</v>
      </c>
      <c r="AH352">
        <v>167.375</v>
      </c>
      <c r="AI352">
        <v>1.6632199999999999</v>
      </c>
      <c r="AJ352">
        <v>6.1295500000000003E-2</v>
      </c>
      <c r="AK352">
        <v>111</v>
      </c>
      <c r="AL352">
        <v>4.0649999999999999E-2</v>
      </c>
      <c r="AM352">
        <v>1.52935</v>
      </c>
      <c r="AN352">
        <v>4.1760700000000002</v>
      </c>
      <c r="AO352">
        <v>66.738</v>
      </c>
      <c r="AP352">
        <v>1127.73</v>
      </c>
      <c r="AQ352">
        <v>56.375</v>
      </c>
      <c r="AR352">
        <v>2.0645500000000001E-2</v>
      </c>
      <c r="AS352">
        <v>-0.30144799999999999</v>
      </c>
      <c r="AT352">
        <v>917.73</v>
      </c>
      <c r="AU352">
        <v>-7.2184600000000002E-2</v>
      </c>
      <c r="AV352">
        <v>1484.89</v>
      </c>
      <c r="AW352">
        <v>1659.12</v>
      </c>
      <c r="AX352">
        <v>-0.79461499999999996</v>
      </c>
      <c r="AY352">
        <v>917.75</v>
      </c>
      <c r="AZ352">
        <v>8.9692099999999997E-2</v>
      </c>
      <c r="BA352" s="2">
        <v>-4.2956800000000002E-5</v>
      </c>
      <c r="BB352">
        <v>1.42334</v>
      </c>
      <c r="BC352">
        <v>5.9439599999999997</v>
      </c>
      <c r="BD352">
        <v>1.90117</v>
      </c>
    </row>
    <row r="353" spans="1:56" x14ac:dyDescent="0.35">
      <c r="A353" t="str">
        <f t="shared" si="52"/>
        <v/>
      </c>
      <c r="B353" t="str">
        <f>IFERROR(VLOOKUP(R353,#REF!,3,FALSE),"")</f>
        <v/>
      </c>
      <c r="C353" t="str">
        <f>IFERROR(VLOOKUP(R353,#REF!,3,FALSE),"normal")</f>
        <v>normal</v>
      </c>
      <c r="D353">
        <f t="shared" si="53"/>
        <v>23.505216711893496</v>
      </c>
      <c r="E353">
        <f t="shared" si="54"/>
        <v>-0.22749067483538976</v>
      </c>
      <c r="F353">
        <f t="shared" si="55"/>
        <v>4.0331350166529072</v>
      </c>
      <c r="G353" s="3">
        <f t="shared" si="56"/>
        <v>4.2911583840544417E-3</v>
      </c>
      <c r="H353">
        <f t="shared" si="57"/>
        <v>90.224160964483531</v>
      </c>
      <c r="I353" t="str">
        <f t="shared" si="50"/>
        <v>P_163A3AB9_001B240948hr8</v>
      </c>
      <c r="J353">
        <f t="shared" si="51"/>
        <v>60</v>
      </c>
      <c r="K353">
        <f t="shared" si="58"/>
        <v>-0.28324154209283897</v>
      </c>
      <c r="L353" s="3">
        <f t="shared" si="59"/>
        <v>0.39112792722707962</v>
      </c>
      <c r="M353" t="s">
        <v>193</v>
      </c>
      <c r="N353" t="s">
        <v>162</v>
      </c>
      <c r="O353" s="1">
        <v>43693.436805555553</v>
      </c>
      <c r="P353" t="s">
        <v>217</v>
      </c>
      <c r="Q353">
        <v>6</v>
      </c>
      <c r="R353" t="s">
        <v>207</v>
      </c>
      <c r="S353">
        <v>12</v>
      </c>
      <c r="T353">
        <v>8</v>
      </c>
      <c r="U353">
        <v>3</v>
      </c>
      <c r="V353">
        <v>5</v>
      </c>
      <c r="W353">
        <v>70</v>
      </c>
      <c r="X353">
        <v>61.38</v>
      </c>
      <c r="Y353">
        <v>79.113699999999994</v>
      </c>
      <c r="Z353">
        <v>3.5129000000000001</v>
      </c>
      <c r="AA353">
        <v>42.207000000000001</v>
      </c>
      <c r="AB353">
        <v>23</v>
      </c>
      <c r="AC353">
        <v>28</v>
      </c>
      <c r="AE353">
        <v>50</v>
      </c>
      <c r="AG353">
        <v>1796.18</v>
      </c>
      <c r="AH353">
        <v>320.125</v>
      </c>
      <c r="AI353">
        <v>1.3929199999999999</v>
      </c>
      <c r="AJ353">
        <v>0.11723500000000001</v>
      </c>
      <c r="AK353">
        <v>263.75</v>
      </c>
      <c r="AL353">
        <v>9.6589599999999998E-2</v>
      </c>
      <c r="AM353">
        <v>1.5736300000000001</v>
      </c>
      <c r="AN353">
        <v>4.2969999999999997</v>
      </c>
      <c r="AO353">
        <v>189.351</v>
      </c>
      <c r="AP353">
        <v>1127.73</v>
      </c>
      <c r="AQ353">
        <v>56.375</v>
      </c>
      <c r="AR353">
        <v>2.0645500000000001E-2</v>
      </c>
      <c r="AS353">
        <v>-0.30144799999999999</v>
      </c>
      <c r="AT353">
        <v>917.73</v>
      </c>
      <c r="AU353">
        <v>-7.0153099999999996E-2</v>
      </c>
      <c r="AV353">
        <v>1796.19</v>
      </c>
      <c r="AW353">
        <v>1662.51</v>
      </c>
      <c r="AX353">
        <v>-0.79461499999999996</v>
      </c>
      <c r="AY353">
        <v>917.75</v>
      </c>
      <c r="AZ353">
        <v>8.9875399999999994E-2</v>
      </c>
      <c r="BA353" s="2">
        <v>-4.2956800000000002E-5</v>
      </c>
      <c r="BB353">
        <v>0.91932700000000001</v>
      </c>
      <c r="BC353">
        <v>3.9503499999999998</v>
      </c>
    </row>
    <row r="354" spans="1:56" x14ac:dyDescent="0.35">
      <c r="A354" t="str">
        <f t="shared" si="52"/>
        <v/>
      </c>
      <c r="B354" t="str">
        <f>IFERROR(VLOOKUP(R354,#REF!,3,FALSE),"")</f>
        <v/>
      </c>
      <c r="C354" t="str">
        <f>IFERROR(VLOOKUP(R354,#REF!,3,FALSE),"normal")</f>
        <v>normal</v>
      </c>
      <c r="D354">
        <f t="shared" si="53"/>
        <v>34.580276929208424</v>
      </c>
      <c r="E354">
        <f t="shared" si="54"/>
        <v>-0.22544975847968818</v>
      </c>
      <c r="F354">
        <f t="shared" si="55"/>
        <v>4.0494967180968651</v>
      </c>
      <c r="G354" s="3">
        <f t="shared" si="56"/>
        <v>4.5783551560660248E-3</v>
      </c>
      <c r="H354">
        <f t="shared" si="57"/>
        <v>182.08085203847918</v>
      </c>
      <c r="I354" t="str">
        <f t="shared" si="50"/>
        <v>P_163A3AB9_001B240948hr9</v>
      </c>
      <c r="J354">
        <f t="shared" si="51"/>
        <v>60</v>
      </c>
      <c r="K354">
        <f t="shared" si="58"/>
        <v>-0.26238637294242767</v>
      </c>
      <c r="L354" s="3">
        <f t="shared" si="59"/>
        <v>0.25018426009335831</v>
      </c>
      <c r="M354" t="s">
        <v>193</v>
      </c>
      <c r="N354" t="s">
        <v>162</v>
      </c>
      <c r="O354" s="1">
        <v>43693.436805555553</v>
      </c>
      <c r="P354" t="s">
        <v>217</v>
      </c>
      <c r="Q354">
        <v>6</v>
      </c>
      <c r="R354" t="s">
        <v>207</v>
      </c>
      <c r="S354">
        <v>12</v>
      </c>
      <c r="T354">
        <v>9</v>
      </c>
      <c r="U354">
        <v>1</v>
      </c>
      <c r="V354">
        <v>5</v>
      </c>
      <c r="W354">
        <v>150</v>
      </c>
      <c r="X354">
        <v>130.97999999999999</v>
      </c>
      <c r="Y354">
        <v>158.99299999999999</v>
      </c>
      <c r="Z354">
        <v>3.5238700000000001</v>
      </c>
      <c r="AA354">
        <v>42.1051</v>
      </c>
      <c r="AB354">
        <v>23</v>
      </c>
      <c r="AC354">
        <v>28</v>
      </c>
      <c r="AE354">
        <v>50</v>
      </c>
      <c r="AG354">
        <v>2107.65</v>
      </c>
      <c r="AH354">
        <v>602.375</v>
      </c>
      <c r="AI354">
        <v>2.35561</v>
      </c>
      <c r="AJ354">
        <v>0.22059999999999999</v>
      </c>
      <c r="AK354">
        <v>546</v>
      </c>
      <c r="AL354">
        <v>0.19995399999999999</v>
      </c>
      <c r="AM354">
        <v>1.5266</v>
      </c>
      <c r="AN354">
        <v>4.1685800000000004</v>
      </c>
      <c r="AO354">
        <v>231.78700000000001</v>
      </c>
      <c r="AP354">
        <v>1127.73</v>
      </c>
      <c r="AQ354">
        <v>56.375</v>
      </c>
      <c r="AR354">
        <v>2.0645500000000001E-2</v>
      </c>
      <c r="AS354">
        <v>-0.30144799999999999</v>
      </c>
      <c r="AT354">
        <v>917.73</v>
      </c>
      <c r="AU354">
        <v>-7.2314400000000001E-2</v>
      </c>
      <c r="AV354">
        <v>2107.67</v>
      </c>
      <c r="AW354">
        <v>1667.81</v>
      </c>
      <c r="AX354">
        <v>-0.79461499999999996</v>
      </c>
      <c r="AY354">
        <v>917.75</v>
      </c>
      <c r="AZ354">
        <v>9.0161699999999997E-2</v>
      </c>
      <c r="BA354" s="2">
        <v>-4.2956800000000002E-5</v>
      </c>
      <c r="BB354">
        <v>1.5184800000000001</v>
      </c>
      <c r="BC354">
        <v>6.3298899999999998</v>
      </c>
    </row>
    <row r="355" spans="1:56" x14ac:dyDescent="0.35">
      <c r="A355" t="str">
        <f t="shared" si="52"/>
        <v/>
      </c>
      <c r="B355" t="str">
        <f>IFERROR(VLOOKUP(R355,#REF!,3,FALSE),"")</f>
        <v/>
      </c>
      <c r="C355" t="str">
        <f>IFERROR(VLOOKUP(R355,#REF!,3,FALSE),"normal")</f>
        <v>normal</v>
      </c>
      <c r="D355">
        <f t="shared" si="53"/>
        <v>52.289700528136052</v>
      </c>
      <c r="E355">
        <f t="shared" si="54"/>
        <v>-0.23761374190611928</v>
      </c>
      <c r="F355">
        <f t="shared" si="55"/>
        <v>4.0663089382140551</v>
      </c>
      <c r="G355" s="3">
        <f t="shared" si="56"/>
        <v>2.0038546567655267E-3</v>
      </c>
      <c r="H355">
        <f t="shared" si="57"/>
        <v>433.4917355371901</v>
      </c>
      <c r="I355" t="str">
        <f t="shared" si="50"/>
        <v>P_163A3AB9_001B240948hr10</v>
      </c>
      <c r="J355">
        <f t="shared" si="51"/>
        <v>60</v>
      </c>
      <c r="K355">
        <f t="shared" si="58"/>
        <v>-0.26362125425792632</v>
      </c>
      <c r="L355" s="3">
        <f t="shared" si="59"/>
        <v>0.14200496963912523</v>
      </c>
      <c r="M355" t="s">
        <v>193</v>
      </c>
      <c r="N355" t="s">
        <v>162</v>
      </c>
      <c r="O355" s="1">
        <v>43693.436805555553</v>
      </c>
      <c r="P355" t="s">
        <v>217</v>
      </c>
      <c r="Q355">
        <v>6</v>
      </c>
      <c r="R355" t="s">
        <v>207</v>
      </c>
      <c r="S355">
        <v>12</v>
      </c>
      <c r="T355">
        <v>10</v>
      </c>
      <c r="U355">
        <v>3</v>
      </c>
      <c r="V355">
        <v>5</v>
      </c>
      <c r="W355">
        <v>400</v>
      </c>
      <c r="X355">
        <v>348.48</v>
      </c>
      <c r="Y355">
        <v>377.65800000000002</v>
      </c>
      <c r="Z355">
        <v>3.5352700000000001</v>
      </c>
      <c r="AA355">
        <v>41.999499999999998</v>
      </c>
      <c r="AB355">
        <v>23</v>
      </c>
      <c r="AC355">
        <v>28</v>
      </c>
      <c r="AE355">
        <v>50</v>
      </c>
      <c r="AG355">
        <v>2419.08</v>
      </c>
      <c r="AH355">
        <v>1377.12</v>
      </c>
      <c r="AI355">
        <v>3.5301499999999999</v>
      </c>
      <c r="AJ355">
        <v>0.50432600000000005</v>
      </c>
      <c r="AK355">
        <v>1320.75</v>
      </c>
      <c r="AL355">
        <v>0.48368</v>
      </c>
      <c r="AM355">
        <v>1.3879699999999999</v>
      </c>
      <c r="AN355">
        <v>3.7900299999999998</v>
      </c>
      <c r="AO355">
        <v>374.13400000000001</v>
      </c>
      <c r="AP355">
        <v>1127.73</v>
      </c>
      <c r="AQ355">
        <v>56.375</v>
      </c>
      <c r="AR355">
        <v>2.0645500000000001E-2</v>
      </c>
      <c r="AS355">
        <v>-0.30144799999999999</v>
      </c>
      <c r="AT355">
        <v>917.73</v>
      </c>
      <c r="AU355">
        <v>-7.9537099999999999E-2</v>
      </c>
      <c r="AV355">
        <v>2419.1</v>
      </c>
      <c r="AW355">
        <v>1673.31</v>
      </c>
      <c r="AX355">
        <v>-0.79461499999999996</v>
      </c>
      <c r="AY355">
        <v>917.75</v>
      </c>
      <c r="AZ355">
        <v>9.0459100000000001E-2</v>
      </c>
      <c r="BA355" s="2">
        <v>-4.2956800000000002E-5</v>
      </c>
      <c r="BB355">
        <v>2.9817</v>
      </c>
      <c r="BC355">
        <v>11.300700000000001</v>
      </c>
    </row>
    <row r="356" spans="1:56" x14ac:dyDescent="0.35">
      <c r="A356" t="str">
        <f t="shared" si="52"/>
        <v/>
      </c>
      <c r="B356" t="str">
        <f>IFERROR(VLOOKUP(R356,#REF!,3,FALSE),"")</f>
        <v/>
      </c>
      <c r="C356" t="str">
        <f>IFERROR(VLOOKUP(R356,#REF!,3,FALSE),"normal")</f>
        <v>normal</v>
      </c>
      <c r="D356" t="str">
        <f t="shared" si="53"/>
        <v/>
      </c>
      <c r="E356">
        <f t="shared" si="54"/>
        <v>-1.1277919728362678</v>
      </c>
      <c r="F356">
        <f t="shared" si="55"/>
        <v>4.24309545652069</v>
      </c>
      <c r="G356" s="3">
        <f t="shared" si="56"/>
        <v>1.2298762792118516E-2</v>
      </c>
      <c r="H356" t="str">
        <f t="shared" si="57"/>
        <v/>
      </c>
      <c r="I356" t="str">
        <f t="shared" si="50"/>
        <v>P_163A3AB9_001B240948hr16</v>
      </c>
      <c r="J356">
        <f t="shared" si="51"/>
        <v>60</v>
      </c>
      <c r="K356" t="str">
        <f t="shared" si="58"/>
        <v/>
      </c>
      <c r="L356" s="3" t="str">
        <f t="shared" si="59"/>
        <v/>
      </c>
      <c r="M356" t="s">
        <v>193</v>
      </c>
      <c r="N356" t="s">
        <v>162</v>
      </c>
      <c r="O356" s="1">
        <v>43693.436805555553</v>
      </c>
      <c r="P356" t="s">
        <v>217</v>
      </c>
      <c r="Q356">
        <v>6</v>
      </c>
      <c r="R356" t="s">
        <v>207</v>
      </c>
      <c r="S356">
        <v>12</v>
      </c>
      <c r="T356">
        <v>16</v>
      </c>
      <c r="U356">
        <v>144</v>
      </c>
      <c r="V356">
        <v>20</v>
      </c>
      <c r="W356">
        <v>0</v>
      </c>
      <c r="X356">
        <v>0</v>
      </c>
      <c r="Y356">
        <v>4.24308</v>
      </c>
      <c r="Z356">
        <v>3.3137599999999998</v>
      </c>
      <c r="AA356">
        <v>44.106099999999998</v>
      </c>
      <c r="AB356">
        <v>23</v>
      </c>
      <c r="AC356">
        <v>28</v>
      </c>
      <c r="AE356">
        <v>20</v>
      </c>
      <c r="AG356">
        <v>5637.12</v>
      </c>
      <c r="AH356">
        <v>58.166699999999999</v>
      </c>
      <c r="AI356">
        <v>0.91683099999999995</v>
      </c>
      <c r="AJ356">
        <v>2.13016E-2</v>
      </c>
      <c r="AK356">
        <v>0</v>
      </c>
      <c r="AL356">
        <v>0</v>
      </c>
      <c r="AO356">
        <v>0</v>
      </c>
      <c r="AP356">
        <v>5607.12</v>
      </c>
      <c r="AQ356">
        <v>58.166699999999999</v>
      </c>
      <c r="AR356">
        <v>2.13016E-2</v>
      </c>
      <c r="AS356">
        <v>-7.1581800000000001E-2</v>
      </c>
      <c r="AT356">
        <v>5397.12</v>
      </c>
      <c r="AV356">
        <v>5637.13</v>
      </c>
      <c r="AW356">
        <v>1565.97</v>
      </c>
      <c r="AX356">
        <v>-11.7509</v>
      </c>
      <c r="AY356">
        <v>5397.13</v>
      </c>
      <c r="AZ356">
        <v>8.4656200000000001E-2</v>
      </c>
      <c r="BA356">
        <v>-6.3525400000000003E-4</v>
      </c>
      <c r="BC356">
        <v>0.102453</v>
      </c>
    </row>
    <row r="357" spans="1:56" x14ac:dyDescent="0.35">
      <c r="A357" t="str">
        <f t="shared" si="52"/>
        <v/>
      </c>
      <c r="B357" t="str">
        <f>IFERROR(VLOOKUP(R357,#REF!,3,FALSE),"")</f>
        <v/>
      </c>
      <c r="C357" t="str">
        <f>IFERROR(VLOOKUP(R357,#REF!,3,FALSE),"normal")</f>
        <v>normal</v>
      </c>
      <c r="D357">
        <f t="shared" si="53"/>
        <v>25.177137080232157</v>
      </c>
      <c r="E357">
        <f t="shared" si="54"/>
        <v>-1.1536849401705158</v>
      </c>
      <c r="F357">
        <f t="shared" si="55"/>
        <v>3.9912845930131793</v>
      </c>
      <c r="G357" s="3">
        <f t="shared" si="56"/>
        <v>1.6208410314210164E-2</v>
      </c>
      <c r="H357">
        <f t="shared" si="57"/>
        <v>152.89395327530923</v>
      </c>
      <c r="I357" t="str">
        <f t="shared" si="50"/>
        <v>P_163A3AB9_001B240948hr17</v>
      </c>
      <c r="J357">
        <f t="shared" si="51"/>
        <v>60</v>
      </c>
      <c r="K357">
        <f t="shared" si="58"/>
        <v>-1.5444285678905725</v>
      </c>
      <c r="L357" s="3">
        <f t="shared" si="59"/>
        <v>0.23750259773681934</v>
      </c>
      <c r="M357" t="s">
        <v>193</v>
      </c>
      <c r="N357" t="s">
        <v>162</v>
      </c>
      <c r="O357" s="1">
        <v>43693.436805555553</v>
      </c>
      <c r="P357" t="s">
        <v>217</v>
      </c>
      <c r="Q357">
        <v>6</v>
      </c>
      <c r="R357" t="s">
        <v>207</v>
      </c>
      <c r="S357">
        <v>12</v>
      </c>
      <c r="T357">
        <v>17</v>
      </c>
      <c r="U357">
        <v>1</v>
      </c>
      <c r="V357">
        <v>5</v>
      </c>
      <c r="W357">
        <v>150</v>
      </c>
      <c r="X357">
        <v>130.97999999999999</v>
      </c>
      <c r="Y357">
        <v>133.50700000000001</v>
      </c>
      <c r="Z357">
        <v>3.1736900000000001</v>
      </c>
      <c r="AA357">
        <v>45.499600000000001</v>
      </c>
      <c r="AB357">
        <v>23</v>
      </c>
      <c r="AC357">
        <v>28</v>
      </c>
      <c r="AE357">
        <v>20</v>
      </c>
      <c r="AG357">
        <v>5957.68</v>
      </c>
      <c r="AH357">
        <v>469.20800000000003</v>
      </c>
      <c r="AI357">
        <v>3.86713</v>
      </c>
      <c r="AJ357">
        <v>0.17183200000000001</v>
      </c>
      <c r="AK357">
        <v>411.04199999999997</v>
      </c>
      <c r="AL357">
        <v>0.15053</v>
      </c>
      <c r="AM357">
        <v>1.1492599999999999</v>
      </c>
      <c r="AN357">
        <v>3.1381999999999999</v>
      </c>
      <c r="AO357">
        <v>106.291</v>
      </c>
      <c r="AP357">
        <v>5607.12</v>
      </c>
      <c r="AQ357">
        <v>58.166699999999999</v>
      </c>
      <c r="AR357">
        <v>2.13016E-2</v>
      </c>
      <c r="AS357">
        <v>-7.1581800000000001E-2</v>
      </c>
      <c r="AT357">
        <v>5397.12</v>
      </c>
      <c r="AU357">
        <v>-2.2809800000000002E-2</v>
      </c>
      <c r="AV357">
        <v>5957.7</v>
      </c>
      <c r="AW357">
        <v>1497.55</v>
      </c>
      <c r="AX357">
        <v>-11.7509</v>
      </c>
      <c r="AY357">
        <v>5397.13</v>
      </c>
      <c r="AZ357">
        <v>8.0957699999999994E-2</v>
      </c>
      <c r="BA357">
        <v>-6.3525400000000003E-4</v>
      </c>
      <c r="BB357">
        <v>5.9898999999999996</v>
      </c>
      <c r="BC357">
        <v>18.797499999999999</v>
      </c>
    </row>
    <row r="358" spans="1:56" x14ac:dyDescent="0.35">
      <c r="A358" t="str">
        <f t="shared" si="52"/>
        <v/>
      </c>
      <c r="B358" t="str">
        <f>IFERROR(VLOOKUP(R358,#REF!,3,FALSE),"")</f>
        <v/>
      </c>
      <c r="C358" t="str">
        <f>IFERROR(VLOOKUP(R358,#REF!,3,FALSE),"normal")</f>
        <v>normal</v>
      </c>
      <c r="D358">
        <f t="shared" si="53"/>
        <v>25.245732030852764</v>
      </c>
      <c r="E358">
        <f t="shared" si="54"/>
        <v>-1.1688270377930712</v>
      </c>
      <c r="F358">
        <f t="shared" si="55"/>
        <v>3.754540965970957</v>
      </c>
      <c r="G358" s="3">
        <f t="shared" si="56"/>
        <v>2.0515284687949432E-2</v>
      </c>
      <c r="H358">
        <f t="shared" si="57"/>
        <v>369.74977043158856</v>
      </c>
      <c r="I358" t="str">
        <f t="shared" si="50"/>
        <v>P_163A3AB9_001B240948hr18</v>
      </c>
      <c r="J358">
        <f t="shared" si="51"/>
        <v>60</v>
      </c>
      <c r="K358">
        <f t="shared" si="58"/>
        <v>-1.5427872571344359</v>
      </c>
      <c r="L358" s="3">
        <f t="shared" si="59"/>
        <v>0.1006140816043353</v>
      </c>
      <c r="M358" t="s">
        <v>193</v>
      </c>
      <c r="N358" t="s">
        <v>162</v>
      </c>
      <c r="O358" s="1">
        <v>43693.436805555553</v>
      </c>
      <c r="P358" t="s">
        <v>217</v>
      </c>
      <c r="Q358">
        <v>6</v>
      </c>
      <c r="R358" t="s">
        <v>207</v>
      </c>
      <c r="S358">
        <v>12</v>
      </c>
      <c r="T358">
        <v>18</v>
      </c>
      <c r="U358">
        <v>1</v>
      </c>
      <c r="V358">
        <v>5</v>
      </c>
      <c r="W358">
        <v>400</v>
      </c>
      <c r="X358">
        <v>348.48</v>
      </c>
      <c r="Y358">
        <v>322.12599999999998</v>
      </c>
      <c r="Z358">
        <v>3.0582699999999998</v>
      </c>
      <c r="AA358">
        <v>46.6843</v>
      </c>
      <c r="AB358">
        <v>23</v>
      </c>
      <c r="AC358">
        <v>28</v>
      </c>
      <c r="AE358">
        <v>20</v>
      </c>
      <c r="AG358">
        <v>6268.79</v>
      </c>
      <c r="AH358">
        <v>1031.83</v>
      </c>
      <c r="AI358">
        <v>4.4002600000000003</v>
      </c>
      <c r="AJ358">
        <v>0.37787399999999999</v>
      </c>
      <c r="AK358">
        <v>973.66700000000003</v>
      </c>
      <c r="AL358">
        <v>0.35657299999999997</v>
      </c>
      <c r="AM358">
        <v>1.02322</v>
      </c>
      <c r="AN358">
        <v>2.7940399999999999</v>
      </c>
      <c r="AO358">
        <v>221.27500000000001</v>
      </c>
      <c r="AP358">
        <v>5607.12</v>
      </c>
      <c r="AQ358">
        <v>58.166699999999999</v>
      </c>
      <c r="AR358">
        <v>2.13016E-2</v>
      </c>
      <c r="AS358">
        <v>-7.1581800000000001E-2</v>
      </c>
      <c r="AT358">
        <v>5397.12</v>
      </c>
      <c r="AU358">
        <v>-2.56195E-2</v>
      </c>
      <c r="AV358">
        <v>6268.81</v>
      </c>
      <c r="AW358">
        <v>1440.86</v>
      </c>
      <c r="AX358">
        <v>-11.7509</v>
      </c>
      <c r="AY358">
        <v>5397.13</v>
      </c>
      <c r="AZ358">
        <v>7.7892699999999995E-2</v>
      </c>
      <c r="BA358">
        <v>-6.3525400000000003E-4</v>
      </c>
      <c r="BB358">
        <v>4.6294899999999997</v>
      </c>
      <c r="BC358">
        <v>12.935</v>
      </c>
    </row>
    <row r="359" spans="1:56" x14ac:dyDescent="0.35">
      <c r="A359" t="str">
        <f t="shared" si="52"/>
        <v/>
      </c>
      <c r="B359" t="str">
        <f>IFERROR(VLOOKUP(R359,#REF!,3,FALSE),"")</f>
        <v/>
      </c>
      <c r="C359" t="str">
        <f>IFERROR(VLOOKUP(R359,#REF!,3,FALSE),"normal")</f>
        <v>normal</v>
      </c>
      <c r="D359" t="str">
        <f t="shared" si="53"/>
        <v/>
      </c>
      <c r="E359">
        <f t="shared" si="54"/>
        <v>0.29525882348453925</v>
      </c>
      <c r="F359">
        <f t="shared" si="55"/>
        <v>3.363820597607579</v>
      </c>
      <c r="G359" s="3">
        <f t="shared" si="56"/>
        <v>-1.6399059535202546E-2</v>
      </c>
      <c r="H359" t="str">
        <f t="shared" si="57"/>
        <v/>
      </c>
      <c r="I359" t="str">
        <f t="shared" si="50"/>
        <v>P_163A3AB9_001B240948hr26</v>
      </c>
      <c r="J359">
        <f t="shared" si="51"/>
        <v>60</v>
      </c>
      <c r="K359" t="str">
        <f t="shared" si="58"/>
        <v/>
      </c>
      <c r="L359" s="3" t="str">
        <f t="shared" si="59"/>
        <v/>
      </c>
      <c r="M359" t="s">
        <v>193</v>
      </c>
      <c r="N359" t="s">
        <v>162</v>
      </c>
      <c r="O359" s="1">
        <v>43693.436805555553</v>
      </c>
      <c r="P359" t="s">
        <v>217</v>
      </c>
      <c r="Q359">
        <v>6</v>
      </c>
      <c r="R359" t="s">
        <v>207</v>
      </c>
      <c r="S359">
        <v>12</v>
      </c>
      <c r="T359">
        <v>26</v>
      </c>
      <c r="U359">
        <v>272</v>
      </c>
      <c r="V359">
        <v>30</v>
      </c>
      <c r="W359">
        <v>0</v>
      </c>
      <c r="X359">
        <v>0</v>
      </c>
      <c r="Y359">
        <v>3.3638300000000001</v>
      </c>
      <c r="Z359">
        <v>5.8275699999999997</v>
      </c>
      <c r="AA359">
        <v>34.730400000000003</v>
      </c>
      <c r="AB359">
        <v>41</v>
      </c>
      <c r="AC359">
        <v>41</v>
      </c>
      <c r="AE359">
        <v>60</v>
      </c>
      <c r="AG359">
        <v>13134</v>
      </c>
      <c r="AH359">
        <v>54.333300000000001</v>
      </c>
      <c r="AI359">
        <v>5.2805400000000002</v>
      </c>
      <c r="AJ359">
        <v>1.98978E-2</v>
      </c>
      <c r="AK359">
        <v>0</v>
      </c>
      <c r="AL359">
        <v>0</v>
      </c>
      <c r="AO359">
        <v>0</v>
      </c>
      <c r="AP359">
        <v>13104</v>
      </c>
      <c r="AQ359">
        <v>54.333300000000001</v>
      </c>
      <c r="AR359">
        <v>1.98978E-2</v>
      </c>
      <c r="AS359">
        <v>0.112637</v>
      </c>
      <c r="AT359">
        <v>12894</v>
      </c>
      <c r="AV359">
        <v>13134</v>
      </c>
      <c r="AW359">
        <v>2720.43</v>
      </c>
      <c r="AX359">
        <v>24.973700000000001</v>
      </c>
      <c r="AY359">
        <v>12894</v>
      </c>
      <c r="AZ359">
        <v>0.147067</v>
      </c>
      <c r="BA359">
        <v>1.35008E-3</v>
      </c>
      <c r="BC359">
        <v>0.52674799999999999</v>
      </c>
    </row>
    <row r="360" spans="1:56" x14ac:dyDescent="0.35">
      <c r="A360" t="str">
        <f t="shared" si="52"/>
        <v/>
      </c>
      <c r="B360" t="str">
        <f>IFERROR(VLOOKUP(R360,#REF!,3,FALSE),"")</f>
        <v/>
      </c>
      <c r="C360" t="str">
        <f>IFERROR(VLOOKUP(R360,#REF!,3,FALSE),"normal")</f>
        <v>normal</v>
      </c>
      <c r="D360">
        <f t="shared" si="53"/>
        <v>23.687642005622848</v>
      </c>
      <c r="E360">
        <f t="shared" si="54"/>
        <v>7.5149765905616839E-2</v>
      </c>
      <c r="F360">
        <f t="shared" si="55"/>
        <v>3.1969739236706123</v>
      </c>
      <c r="G360" s="3">
        <f t="shared" si="56"/>
        <v>-1.0300739523418289E-2</v>
      </c>
      <c r="H360">
        <f t="shared" si="57"/>
        <v>178.41158955565734</v>
      </c>
      <c r="I360" t="str">
        <f t="shared" si="50"/>
        <v>P_163A3AB9_001B240948hr27</v>
      </c>
      <c r="J360">
        <f t="shared" si="51"/>
        <v>60</v>
      </c>
      <c r="K360">
        <f t="shared" si="58"/>
        <v>4.079687520877253E-2</v>
      </c>
      <c r="L360" s="3">
        <f t="shared" si="59"/>
        <v>0.14435234960606078</v>
      </c>
      <c r="M360" t="s">
        <v>193</v>
      </c>
      <c r="N360" t="s">
        <v>162</v>
      </c>
      <c r="O360" s="1">
        <v>43693.436805555553</v>
      </c>
      <c r="P360" t="s">
        <v>217</v>
      </c>
      <c r="Q360">
        <v>6</v>
      </c>
      <c r="R360" t="s">
        <v>207</v>
      </c>
      <c r="S360">
        <v>12</v>
      </c>
      <c r="T360">
        <v>27</v>
      </c>
      <c r="U360">
        <v>1</v>
      </c>
      <c r="V360">
        <v>5</v>
      </c>
      <c r="W360">
        <v>150</v>
      </c>
      <c r="X360">
        <v>130.97999999999999</v>
      </c>
      <c r="Y360">
        <v>155.78899999999999</v>
      </c>
      <c r="Z360">
        <v>6.0223199999999997</v>
      </c>
      <c r="AA360">
        <v>35.080100000000002</v>
      </c>
      <c r="AB360">
        <v>41</v>
      </c>
      <c r="AC360">
        <v>42</v>
      </c>
      <c r="AE360">
        <v>60</v>
      </c>
      <c r="AG360">
        <v>13455.3</v>
      </c>
      <c r="AH360">
        <v>973.29200000000003</v>
      </c>
      <c r="AI360">
        <v>6.4233200000000004</v>
      </c>
      <c r="AJ360">
        <v>0.356435</v>
      </c>
      <c r="AK360">
        <v>918.95799999999997</v>
      </c>
      <c r="AL360">
        <v>0.336538</v>
      </c>
      <c r="AM360">
        <v>2.5693800000000002</v>
      </c>
      <c r="AN360">
        <v>7.0160200000000001</v>
      </c>
      <c r="AO360">
        <v>143.066</v>
      </c>
      <c r="AP360">
        <v>13104</v>
      </c>
      <c r="AQ360">
        <v>54.333300000000001</v>
      </c>
      <c r="AR360">
        <v>1.98978E-2</v>
      </c>
      <c r="AS360">
        <v>0.112637</v>
      </c>
      <c r="AT360">
        <v>12894</v>
      </c>
      <c r="AU360">
        <v>1.6054300000000001E-2</v>
      </c>
      <c r="AV360">
        <v>13455.3</v>
      </c>
      <c r="AW360">
        <v>2818.72</v>
      </c>
      <c r="AX360">
        <v>24.973700000000001</v>
      </c>
      <c r="AY360">
        <v>12894</v>
      </c>
      <c r="AZ360">
        <v>0.15237999999999999</v>
      </c>
      <c r="BA360">
        <v>1.35008E-3</v>
      </c>
      <c r="BB360">
        <v>2.97153</v>
      </c>
      <c r="BC360">
        <v>20.848299999999998</v>
      </c>
    </row>
    <row r="361" spans="1:56" x14ac:dyDescent="0.35">
      <c r="A361" t="str">
        <f t="shared" si="52"/>
        <v/>
      </c>
      <c r="B361" t="str">
        <f>IFERROR(VLOOKUP(R361,#REF!,3,FALSE),"")</f>
        <v/>
      </c>
      <c r="C361" t="str">
        <f>IFERROR(VLOOKUP(R361,#REF!,3,FALSE),"normal")</f>
        <v>normal</v>
      </c>
      <c r="D361">
        <f t="shared" si="53"/>
        <v>31.497048629545702</v>
      </c>
      <c r="E361">
        <f t="shared" si="54"/>
        <v>-2.4155915364065805E-4</v>
      </c>
      <c r="F361">
        <f t="shared" si="55"/>
        <v>2.9696487538360334</v>
      </c>
      <c r="G361" s="3">
        <f t="shared" si="56"/>
        <v>-8.1176423319538841E-3</v>
      </c>
      <c r="H361">
        <f t="shared" si="57"/>
        <v>457.30142332415056</v>
      </c>
      <c r="I361" t="str">
        <f t="shared" si="50"/>
        <v>P_163A3AB9_001B240948hr28</v>
      </c>
      <c r="J361">
        <f t="shared" si="51"/>
        <v>60</v>
      </c>
      <c r="K361">
        <f t="shared" si="58"/>
        <v>3.8067690670922562E-2</v>
      </c>
      <c r="L361" s="3">
        <f t="shared" si="59"/>
        <v>6.5857936032980874E-2</v>
      </c>
      <c r="M361" t="s">
        <v>193</v>
      </c>
      <c r="N361" t="s">
        <v>162</v>
      </c>
      <c r="O361" s="1">
        <v>43693.436805555553</v>
      </c>
      <c r="P361" t="s">
        <v>217</v>
      </c>
      <c r="Q361">
        <v>6</v>
      </c>
      <c r="R361" t="s">
        <v>207</v>
      </c>
      <c r="S361">
        <v>12</v>
      </c>
      <c r="T361">
        <v>28</v>
      </c>
      <c r="U361">
        <v>1</v>
      </c>
      <c r="V361">
        <v>5</v>
      </c>
      <c r="W361">
        <v>400</v>
      </c>
      <c r="X361">
        <v>348.48</v>
      </c>
      <c r="Y361">
        <v>398.40100000000001</v>
      </c>
      <c r="Z361">
        <v>6.1717399999999998</v>
      </c>
      <c r="AA361">
        <v>36.005400000000002</v>
      </c>
      <c r="AB361">
        <v>41</v>
      </c>
      <c r="AC361">
        <v>43</v>
      </c>
      <c r="AE361">
        <v>60</v>
      </c>
      <c r="AG361">
        <v>13766.9</v>
      </c>
      <c r="AH361">
        <v>2494.83</v>
      </c>
      <c r="AI361">
        <v>4.5556099999999997</v>
      </c>
      <c r="AJ361">
        <v>0.91364900000000004</v>
      </c>
      <c r="AK361">
        <v>2440.5</v>
      </c>
      <c r="AL361">
        <v>0.89375099999999996</v>
      </c>
      <c r="AM361">
        <v>2.5647099999999998</v>
      </c>
      <c r="AN361">
        <v>7.0032699999999997</v>
      </c>
      <c r="AO361">
        <v>535.71299999999997</v>
      </c>
      <c r="AP361">
        <v>13104</v>
      </c>
      <c r="AQ361">
        <v>54.333300000000001</v>
      </c>
      <c r="AR361">
        <v>1.98978E-2</v>
      </c>
      <c r="AS361">
        <v>0.112637</v>
      </c>
      <c r="AT361">
        <v>12894</v>
      </c>
      <c r="AU361">
        <v>1.6083500000000001E-2</v>
      </c>
      <c r="AV361">
        <v>13767</v>
      </c>
      <c r="AW361">
        <v>2892.63</v>
      </c>
      <c r="AX361">
        <v>24.973700000000001</v>
      </c>
      <c r="AY361">
        <v>12894</v>
      </c>
      <c r="AZ361">
        <v>0.15637599999999999</v>
      </c>
      <c r="BA361">
        <v>1.35008E-3</v>
      </c>
      <c r="BB361">
        <v>2.38821E-2</v>
      </c>
      <c r="BC361">
        <v>0.16725300000000001</v>
      </c>
    </row>
    <row r="362" spans="1:56" x14ac:dyDescent="0.35">
      <c r="A362" t="str">
        <f t="shared" si="52"/>
        <v/>
      </c>
      <c r="B362" t="str">
        <f>IFERROR(VLOOKUP(R362,#REF!,3,FALSE),"")</f>
        <v/>
      </c>
      <c r="C362" t="str">
        <f>IFERROR(VLOOKUP(R362,#REF!,3,FALSE),"normal")</f>
        <v>normal</v>
      </c>
      <c r="D362">
        <f t="shared" si="53"/>
        <v>4.9054195599365755</v>
      </c>
      <c r="E362">
        <f t="shared" si="54"/>
        <v>-0.57107178497484079</v>
      </c>
      <c r="F362">
        <f t="shared" si="55"/>
        <v>-1.2950596834215999</v>
      </c>
      <c r="G362" s="3">
        <f t="shared" si="56"/>
        <v>4.9739567088765528E-2</v>
      </c>
      <c r="H362">
        <f t="shared" si="57"/>
        <v>32.73690744920993</v>
      </c>
      <c r="I362" t="str">
        <f t="shared" si="50"/>
        <v>P_163A3AB9_001B1F0848hr7</v>
      </c>
      <c r="J362">
        <f t="shared" si="51"/>
        <v>60</v>
      </c>
      <c r="K362">
        <f t="shared" si="58"/>
        <v>-1.5130516159939327</v>
      </c>
      <c r="L362" s="3">
        <f t="shared" si="59"/>
        <v>0.25229781971724285</v>
      </c>
      <c r="M362" t="s">
        <v>193</v>
      </c>
      <c r="N362" t="s">
        <v>162</v>
      </c>
      <c r="O362" s="1">
        <v>43693.436805555553</v>
      </c>
      <c r="P362" t="s">
        <v>217</v>
      </c>
      <c r="Q362">
        <v>7</v>
      </c>
      <c r="R362" t="s">
        <v>208</v>
      </c>
      <c r="S362">
        <v>12</v>
      </c>
      <c r="T362">
        <v>7</v>
      </c>
      <c r="U362">
        <v>2051</v>
      </c>
      <c r="V362">
        <v>5</v>
      </c>
      <c r="W362">
        <v>30</v>
      </c>
      <c r="X362">
        <v>26.58</v>
      </c>
      <c r="Y362">
        <v>29.004899999999999</v>
      </c>
      <c r="Z362">
        <v>2.6925400000000002</v>
      </c>
      <c r="AA362">
        <v>144.69499999999999</v>
      </c>
      <c r="AB362">
        <v>23</v>
      </c>
      <c r="AC362">
        <v>29</v>
      </c>
      <c r="AE362">
        <v>50</v>
      </c>
      <c r="AG362">
        <v>1485.31</v>
      </c>
      <c r="AH362">
        <v>222.792</v>
      </c>
      <c r="AI362">
        <v>2.7816000000000001</v>
      </c>
      <c r="AJ362">
        <v>8.1589999999999996E-2</v>
      </c>
      <c r="AK362">
        <v>81.583299999999994</v>
      </c>
      <c r="AL362">
        <v>2.98772E-2</v>
      </c>
      <c r="AM362">
        <v>1.12405</v>
      </c>
      <c r="AN362">
        <v>3.06935</v>
      </c>
      <c r="AO362">
        <v>29.329599999999999</v>
      </c>
      <c r="AP362">
        <v>1128.17</v>
      </c>
      <c r="AQ362">
        <v>141.208</v>
      </c>
      <c r="AR362">
        <v>5.1712800000000003E-2</v>
      </c>
      <c r="AS362">
        <v>-0.98560700000000001</v>
      </c>
      <c r="AT362">
        <v>918.17</v>
      </c>
      <c r="AU362">
        <v>-0.32111299999999998</v>
      </c>
      <c r="AV362">
        <v>1485.32</v>
      </c>
      <c r="AW362">
        <v>1873.32</v>
      </c>
      <c r="AX362">
        <v>-2.23237</v>
      </c>
      <c r="AY362">
        <v>918.19</v>
      </c>
      <c r="AZ362">
        <v>0.101271</v>
      </c>
      <c r="BA362">
        <v>-1.2068199999999999E-4</v>
      </c>
      <c r="BB362">
        <v>3.4138099999999998</v>
      </c>
      <c r="BC362">
        <v>10.478199999999999</v>
      </c>
      <c r="BD362">
        <v>2.7166700000000001</v>
      </c>
    </row>
    <row r="363" spans="1:56" x14ac:dyDescent="0.35">
      <c r="A363" t="str">
        <f t="shared" si="52"/>
        <v/>
      </c>
      <c r="B363" t="str">
        <f>IFERROR(VLOOKUP(R363,#REF!,3,FALSE),"")</f>
        <v/>
      </c>
      <c r="C363" t="str">
        <f>IFERROR(VLOOKUP(R363,#REF!,3,FALSE),"normal")</f>
        <v>normal</v>
      </c>
      <c r="D363">
        <f t="shared" si="53"/>
        <v>11.893404540495439</v>
      </c>
      <c r="E363">
        <f t="shared" si="54"/>
        <v>-0.68450515621555452</v>
      </c>
      <c r="F363">
        <f t="shared" si="55"/>
        <v>-1.2108757041264435</v>
      </c>
      <c r="G363" s="3">
        <f t="shared" si="56"/>
        <v>4.2521954584163392E-2</v>
      </c>
      <c r="H363">
        <f t="shared" si="57"/>
        <v>84.347491039426529</v>
      </c>
      <c r="I363" t="str">
        <f t="shared" si="50"/>
        <v>P_163A3AB9_001B1F0848hr8</v>
      </c>
      <c r="J363">
        <f t="shared" si="51"/>
        <v>60</v>
      </c>
      <c r="K363">
        <f t="shared" si="58"/>
        <v>-1.3691573144716673</v>
      </c>
      <c r="L363" s="3">
        <f t="shared" si="59"/>
        <v>0.22328928425968125</v>
      </c>
      <c r="M363" t="s">
        <v>193</v>
      </c>
      <c r="N363" t="s">
        <v>162</v>
      </c>
      <c r="O363" s="1">
        <v>43693.436805555553</v>
      </c>
      <c r="P363" t="s">
        <v>217</v>
      </c>
      <c r="Q363">
        <v>7</v>
      </c>
      <c r="R363" t="s">
        <v>208</v>
      </c>
      <c r="S363">
        <v>12</v>
      </c>
      <c r="T363">
        <v>8</v>
      </c>
      <c r="U363">
        <v>3</v>
      </c>
      <c r="V363">
        <v>5</v>
      </c>
      <c r="W363">
        <v>70</v>
      </c>
      <c r="X363">
        <v>61.38</v>
      </c>
      <c r="Y363">
        <v>73.960700000000003</v>
      </c>
      <c r="Z363">
        <v>2.7054800000000001</v>
      </c>
      <c r="AA363">
        <v>144.48400000000001</v>
      </c>
      <c r="AB363">
        <v>23</v>
      </c>
      <c r="AC363">
        <v>29</v>
      </c>
      <c r="AE363">
        <v>50</v>
      </c>
      <c r="AG363">
        <v>1796.61</v>
      </c>
      <c r="AH363">
        <v>344.58300000000003</v>
      </c>
      <c r="AI363">
        <v>2.6361500000000002</v>
      </c>
      <c r="AJ363">
        <v>0.126192</v>
      </c>
      <c r="AK363">
        <v>203.375</v>
      </c>
      <c r="AL363">
        <v>7.4479299999999998E-2</v>
      </c>
      <c r="AM363">
        <v>1.2134100000000001</v>
      </c>
      <c r="AN363">
        <v>3.31338</v>
      </c>
      <c r="AO363">
        <v>77.148600000000002</v>
      </c>
      <c r="AP363">
        <v>1128.17</v>
      </c>
      <c r="AQ363">
        <v>141.208</v>
      </c>
      <c r="AR363">
        <v>5.1712800000000003E-2</v>
      </c>
      <c r="AS363">
        <v>-0.98560700000000001</v>
      </c>
      <c r="AT363">
        <v>918.17</v>
      </c>
      <c r="AU363">
        <v>-0.29746299999999998</v>
      </c>
      <c r="AV363">
        <v>1796.63</v>
      </c>
      <c r="AW363">
        <v>1884.23</v>
      </c>
      <c r="AX363">
        <v>-2.23237</v>
      </c>
      <c r="AY363">
        <v>918.19</v>
      </c>
      <c r="AZ363">
        <v>0.10186099999999999</v>
      </c>
      <c r="BA363">
        <v>-1.2068199999999999E-4</v>
      </c>
      <c r="BB363">
        <v>3.0962000000000001</v>
      </c>
      <c r="BC363">
        <v>10.258900000000001</v>
      </c>
    </row>
    <row r="364" spans="1:56" x14ac:dyDescent="0.35">
      <c r="A364" t="str">
        <f t="shared" si="52"/>
        <v/>
      </c>
      <c r="B364" t="str">
        <f>IFERROR(VLOOKUP(R364,#REF!,3,FALSE),"")</f>
        <v/>
      </c>
      <c r="C364" t="str">
        <f>IFERROR(VLOOKUP(R364,#REF!,3,FALSE),"normal")</f>
        <v>normal</v>
      </c>
      <c r="D364">
        <f t="shared" si="53"/>
        <v>15.003725696430251</v>
      </c>
      <c r="E364">
        <f t="shared" si="54"/>
        <v>-0.76531639034374999</v>
      </c>
      <c r="F364">
        <f t="shared" si="55"/>
        <v>-1.1692779680891439</v>
      </c>
      <c r="G364" s="3">
        <f t="shared" si="56"/>
        <v>3.7420001453649619E-2</v>
      </c>
      <c r="H364">
        <f t="shared" si="57"/>
        <v>171.25286303252409</v>
      </c>
      <c r="I364" t="str">
        <f t="shared" si="50"/>
        <v>P_163A3AB9_001B1F0848hr9</v>
      </c>
      <c r="J364">
        <f t="shared" si="51"/>
        <v>60</v>
      </c>
      <c r="K364">
        <f t="shared" si="58"/>
        <v>-1.3578555859945149</v>
      </c>
      <c r="L364" s="3">
        <f t="shared" si="59"/>
        <v>0.14253434381811275</v>
      </c>
      <c r="M364" t="s">
        <v>193</v>
      </c>
      <c r="N364" t="s">
        <v>162</v>
      </c>
      <c r="O364" s="1">
        <v>43693.436805555553</v>
      </c>
      <c r="P364" t="s">
        <v>217</v>
      </c>
      <c r="Q364">
        <v>7</v>
      </c>
      <c r="R364" t="s">
        <v>208</v>
      </c>
      <c r="S364">
        <v>12</v>
      </c>
      <c r="T364">
        <v>9</v>
      </c>
      <c r="U364">
        <v>1</v>
      </c>
      <c r="V364">
        <v>5</v>
      </c>
      <c r="W364">
        <v>150</v>
      </c>
      <c r="X364">
        <v>130.97999999999999</v>
      </c>
      <c r="Y364">
        <v>149.53800000000001</v>
      </c>
      <c r="Z364">
        <v>2.7119300000000002</v>
      </c>
      <c r="AA364">
        <v>144.37899999999999</v>
      </c>
      <c r="AB364">
        <v>23</v>
      </c>
      <c r="AC364">
        <v>29</v>
      </c>
      <c r="AE364">
        <v>50</v>
      </c>
      <c r="AG364">
        <v>2108.08</v>
      </c>
      <c r="AH364">
        <v>549.91700000000003</v>
      </c>
      <c r="AI364">
        <v>4.3028500000000003</v>
      </c>
      <c r="AJ364">
        <v>0.20138900000000001</v>
      </c>
      <c r="AK364">
        <v>408.70800000000003</v>
      </c>
      <c r="AL364">
        <v>0.149676</v>
      </c>
      <c r="AM364">
        <v>1.1427400000000001</v>
      </c>
      <c r="AN364">
        <v>3.12039</v>
      </c>
      <c r="AO364">
        <v>94.985600000000005</v>
      </c>
      <c r="AP364">
        <v>1128.17</v>
      </c>
      <c r="AQ364">
        <v>141.208</v>
      </c>
      <c r="AR364">
        <v>5.1712800000000003E-2</v>
      </c>
      <c r="AS364">
        <v>-0.98560700000000001</v>
      </c>
      <c r="AT364">
        <v>918.17</v>
      </c>
      <c r="AU364">
        <v>-0.31585999999999997</v>
      </c>
      <c r="AV364">
        <v>2108.1</v>
      </c>
      <c r="AW364">
        <v>1889.68</v>
      </c>
      <c r="AX364">
        <v>-2.23237</v>
      </c>
      <c r="AY364">
        <v>918.19</v>
      </c>
      <c r="AZ364">
        <v>0.102156</v>
      </c>
      <c r="BA364">
        <v>-1.2068199999999999E-4</v>
      </c>
      <c r="BB364">
        <v>5.1192500000000001</v>
      </c>
      <c r="BC364">
        <v>15.974</v>
      </c>
    </row>
    <row r="365" spans="1:56" x14ac:dyDescent="0.35">
      <c r="A365" t="str">
        <f t="shared" si="52"/>
        <v/>
      </c>
      <c r="B365" t="str">
        <f>IFERROR(VLOOKUP(R365,#REF!,3,FALSE),"")</f>
        <v/>
      </c>
      <c r="C365" t="str">
        <f>IFERROR(VLOOKUP(R365,#REF!,3,FALSE),"normal")</f>
        <v>normal</v>
      </c>
      <c r="D365">
        <f t="shared" si="53"/>
        <v>9.7465114984535717</v>
      </c>
      <c r="E365">
        <f t="shared" si="54"/>
        <v>-0.81197873901048023</v>
      </c>
      <c r="F365">
        <f t="shared" si="55"/>
        <v>-1.0945193257379082</v>
      </c>
      <c r="G365" s="3">
        <f t="shared" si="56"/>
        <v>3.4299819614544834E-2</v>
      </c>
      <c r="H365">
        <f t="shared" si="57"/>
        <v>406.12488521579422</v>
      </c>
      <c r="I365" t="str">
        <f t="shared" si="50"/>
        <v>P_163A3AB9_001B1F0848hr10</v>
      </c>
      <c r="J365">
        <f t="shared" si="51"/>
        <v>60</v>
      </c>
      <c r="K365">
        <f t="shared" si="58"/>
        <v>-1.4200244251311116</v>
      </c>
      <c r="L365" s="3">
        <f t="shared" si="59"/>
        <v>6.2137700859061895E-2</v>
      </c>
      <c r="M365" t="s">
        <v>193</v>
      </c>
      <c r="N365" t="s">
        <v>162</v>
      </c>
      <c r="O365" s="1">
        <v>43693.436805555553</v>
      </c>
      <c r="P365" t="s">
        <v>217</v>
      </c>
      <c r="Q365">
        <v>7</v>
      </c>
      <c r="R365" t="s">
        <v>208</v>
      </c>
      <c r="S365">
        <v>12</v>
      </c>
      <c r="T365">
        <v>10</v>
      </c>
      <c r="U365">
        <v>3</v>
      </c>
      <c r="V365">
        <v>5</v>
      </c>
      <c r="W365">
        <v>400</v>
      </c>
      <c r="X365">
        <v>348.48</v>
      </c>
      <c r="Y365">
        <v>353.81599999999997</v>
      </c>
      <c r="Z365">
        <v>2.72357</v>
      </c>
      <c r="AA365">
        <v>144.18899999999999</v>
      </c>
      <c r="AB365">
        <v>23</v>
      </c>
      <c r="AC365">
        <v>29</v>
      </c>
      <c r="AE365">
        <v>50</v>
      </c>
      <c r="AG365">
        <v>2419.52</v>
      </c>
      <c r="AH365">
        <v>1107.83</v>
      </c>
      <c r="AI365">
        <v>12.5375</v>
      </c>
      <c r="AJ365">
        <v>0.40570699999999998</v>
      </c>
      <c r="AK365">
        <v>966.625</v>
      </c>
      <c r="AL365">
        <v>0.35399399999999998</v>
      </c>
      <c r="AM365">
        <v>1.0158199999999999</v>
      </c>
      <c r="AN365">
        <v>2.7738299999999998</v>
      </c>
      <c r="AO365">
        <v>77.098799999999997</v>
      </c>
      <c r="AP365">
        <v>1128.17</v>
      </c>
      <c r="AQ365">
        <v>141.208</v>
      </c>
      <c r="AR365">
        <v>5.1712800000000003E-2</v>
      </c>
      <c r="AS365">
        <v>-0.98560700000000001</v>
      </c>
      <c r="AT365">
        <v>918.17</v>
      </c>
      <c r="AU365">
        <v>-0.355323</v>
      </c>
      <c r="AV365">
        <v>2419.5300000000002</v>
      </c>
      <c r="AW365">
        <v>1899.53</v>
      </c>
      <c r="AX365">
        <v>-2.23237</v>
      </c>
      <c r="AY365">
        <v>918.19</v>
      </c>
      <c r="AZ365">
        <v>0.102688</v>
      </c>
      <c r="BA365">
        <v>-1.2068199999999999E-4</v>
      </c>
      <c r="BB365">
        <v>17.922899999999998</v>
      </c>
      <c r="BC365">
        <v>49.7151</v>
      </c>
    </row>
    <row r="366" spans="1:56" x14ac:dyDescent="0.35">
      <c r="A366" t="str">
        <f t="shared" si="52"/>
        <v/>
      </c>
      <c r="B366" t="str">
        <f>IFERROR(VLOOKUP(R366,#REF!,3,FALSE),"")</f>
        <v/>
      </c>
      <c r="C366" t="str">
        <f>IFERROR(VLOOKUP(R366,#REF!,3,FALSE),"normal")</f>
        <v>normal</v>
      </c>
      <c r="D366" t="str">
        <f t="shared" si="53"/>
        <v/>
      </c>
      <c r="E366">
        <f t="shared" si="54"/>
        <v>-1.649235154377251</v>
      </c>
      <c r="F366">
        <f t="shared" si="55"/>
        <v>-5.0129562819220235</v>
      </c>
      <c r="G366" s="3">
        <f t="shared" si="56"/>
        <v>6.0721087774031485E-2</v>
      </c>
      <c r="H366" t="str">
        <f t="shared" si="57"/>
        <v/>
      </c>
      <c r="I366" t="str">
        <f t="shared" si="50"/>
        <v>P_163A3AB9_001B1F0848hr16</v>
      </c>
      <c r="J366">
        <f t="shared" si="51"/>
        <v>60</v>
      </c>
      <c r="K366" t="str">
        <f t="shared" si="58"/>
        <v/>
      </c>
      <c r="L366" s="3" t="str">
        <f t="shared" si="59"/>
        <v/>
      </c>
      <c r="M366" t="s">
        <v>193</v>
      </c>
      <c r="N366" t="s">
        <v>162</v>
      </c>
      <c r="O366" s="1">
        <v>43693.436805555553</v>
      </c>
      <c r="P366" t="s">
        <v>217</v>
      </c>
      <c r="Q366">
        <v>7</v>
      </c>
      <c r="R366" t="s">
        <v>208</v>
      </c>
      <c r="S366">
        <v>12</v>
      </c>
      <c r="T366">
        <v>16</v>
      </c>
      <c r="U366">
        <v>144</v>
      </c>
      <c r="V366">
        <v>20</v>
      </c>
      <c r="W366">
        <v>0</v>
      </c>
      <c r="X366">
        <v>0</v>
      </c>
      <c r="Y366">
        <v>-5.0128700000000004</v>
      </c>
      <c r="Z366">
        <v>2.4003800000000002</v>
      </c>
      <c r="AA366">
        <v>149.03299999999999</v>
      </c>
      <c r="AB366">
        <v>23</v>
      </c>
      <c r="AC366">
        <v>28.75</v>
      </c>
      <c r="AE366">
        <v>20</v>
      </c>
      <c r="AG366">
        <v>5637.56</v>
      </c>
      <c r="AH366">
        <v>137</v>
      </c>
      <c r="AI366">
        <v>0.65937999999999997</v>
      </c>
      <c r="AJ366">
        <v>5.01717E-2</v>
      </c>
      <c r="AK366">
        <v>0</v>
      </c>
      <c r="AL366">
        <v>0</v>
      </c>
      <c r="AO366">
        <v>0</v>
      </c>
      <c r="AP366">
        <v>5607.56</v>
      </c>
      <c r="AQ366">
        <v>137</v>
      </c>
      <c r="AR366">
        <v>5.01717E-2</v>
      </c>
      <c r="AS366">
        <v>0.59147099999999997</v>
      </c>
      <c r="AT366">
        <v>5397.56</v>
      </c>
      <c r="AV366">
        <v>5637.57</v>
      </c>
      <c r="AW366">
        <v>1637.75</v>
      </c>
      <c r="AX366">
        <v>-24.476500000000001</v>
      </c>
      <c r="AY366">
        <v>5397.57</v>
      </c>
      <c r="AZ366">
        <v>8.8537000000000005E-2</v>
      </c>
      <c r="BA366">
        <v>-1.3232000000000001E-3</v>
      </c>
      <c r="BC366">
        <v>0.80410000000000004</v>
      </c>
    </row>
    <row r="367" spans="1:56" x14ac:dyDescent="0.35">
      <c r="A367" t="str">
        <f t="shared" si="52"/>
        <v/>
      </c>
      <c r="B367" t="str">
        <f>IFERROR(VLOOKUP(R367,#REF!,3,FALSE),"")</f>
        <v/>
      </c>
      <c r="C367" t="str">
        <f>IFERROR(VLOOKUP(R367,#REF!,3,FALSE),"normal")</f>
        <v>normal</v>
      </c>
      <c r="D367">
        <f t="shared" si="53"/>
        <v>3.5017096789388518</v>
      </c>
      <c r="E367">
        <f t="shared" si="54"/>
        <v>-1.8666455982227665</v>
      </c>
      <c r="F367">
        <f t="shared" si="55"/>
        <v>-6.6906760208061238</v>
      </c>
      <c r="G367" s="3">
        <f t="shared" si="56"/>
        <v>6.5155982206017232E-2</v>
      </c>
      <c r="H367">
        <f t="shared" si="57"/>
        <v>120.1614750343564</v>
      </c>
      <c r="I367" t="str">
        <f t="shared" si="50"/>
        <v>P_163A3AB9_001B1F0848hr17</v>
      </c>
      <c r="J367">
        <f t="shared" si="51"/>
        <v>60</v>
      </c>
      <c r="K367">
        <f t="shared" si="58"/>
        <v>-4.1276155620972217</v>
      </c>
      <c r="L367" s="3">
        <f t="shared" si="59"/>
        <v>0.11410295170657968</v>
      </c>
      <c r="M367" t="s">
        <v>193</v>
      </c>
      <c r="N367" t="s">
        <v>162</v>
      </c>
      <c r="O367" s="1">
        <v>43693.436805555553</v>
      </c>
      <c r="P367" t="s">
        <v>217</v>
      </c>
      <c r="Q367">
        <v>7</v>
      </c>
      <c r="R367" t="s">
        <v>208</v>
      </c>
      <c r="S367">
        <v>12</v>
      </c>
      <c r="T367">
        <v>17</v>
      </c>
      <c r="U367">
        <v>1</v>
      </c>
      <c r="V367">
        <v>5</v>
      </c>
      <c r="W367">
        <v>150</v>
      </c>
      <c r="X367">
        <v>130.97999999999999</v>
      </c>
      <c r="Y367">
        <v>104.925</v>
      </c>
      <c r="Z367">
        <v>2.2435700000000001</v>
      </c>
      <c r="AA367">
        <v>152.011</v>
      </c>
      <c r="AB367">
        <v>23</v>
      </c>
      <c r="AC367">
        <v>29</v>
      </c>
      <c r="AE367">
        <v>20</v>
      </c>
      <c r="AG367">
        <v>5958.12</v>
      </c>
      <c r="AH367">
        <v>387.41699999999997</v>
      </c>
      <c r="AI367">
        <v>5.31541</v>
      </c>
      <c r="AJ367">
        <v>0.141878</v>
      </c>
      <c r="AK367">
        <v>250.417</v>
      </c>
      <c r="AL367">
        <v>9.1706700000000002E-2</v>
      </c>
      <c r="AM367">
        <v>0.70015799999999995</v>
      </c>
      <c r="AN367">
        <v>1.91187</v>
      </c>
      <c r="AO367">
        <v>47.111400000000003</v>
      </c>
      <c r="AP367">
        <v>5607.56</v>
      </c>
      <c r="AQ367">
        <v>137</v>
      </c>
      <c r="AR367">
        <v>5.01717E-2</v>
      </c>
      <c r="AS367">
        <v>0.59147099999999997</v>
      </c>
      <c r="AT367">
        <v>5397.56</v>
      </c>
      <c r="AU367">
        <v>0.30936799999999998</v>
      </c>
      <c r="AV367">
        <v>5958.14</v>
      </c>
      <c r="AW367">
        <v>1508.57</v>
      </c>
      <c r="AX367">
        <v>-24.476500000000001</v>
      </c>
      <c r="AY367">
        <v>5397.57</v>
      </c>
      <c r="AZ367">
        <v>8.1553200000000006E-2</v>
      </c>
      <c r="BA367">
        <v>-1.3232000000000001E-3</v>
      </c>
      <c r="BB367">
        <v>11.753500000000001</v>
      </c>
      <c r="BC367">
        <v>22.4712</v>
      </c>
    </row>
    <row r="368" spans="1:56" x14ac:dyDescent="0.35">
      <c r="A368" t="str">
        <f t="shared" si="52"/>
        <v/>
      </c>
      <c r="B368" t="str">
        <f>IFERROR(VLOOKUP(R368,#REF!,3,FALSE),"")</f>
        <v/>
      </c>
      <c r="C368" t="str">
        <f>IFERROR(VLOOKUP(R368,#REF!,3,FALSE),"normal")</f>
        <v>normal</v>
      </c>
      <c r="D368">
        <f t="shared" si="53"/>
        <v>-19.422623073175259</v>
      </c>
      <c r="E368">
        <f t="shared" si="54"/>
        <v>-2.0478843616835212</v>
      </c>
      <c r="F368">
        <f t="shared" si="55"/>
        <v>-8.1875759647523569</v>
      </c>
      <c r="G368" s="3">
        <f t="shared" si="56"/>
        <v>6.2410782291136044E-2</v>
      </c>
      <c r="H368">
        <f t="shared" si="57"/>
        <v>305.48209366391188</v>
      </c>
      <c r="I368" t="str">
        <f t="shared" si="50"/>
        <v>P_163A3AB9_001B1F0848hr18</v>
      </c>
      <c r="J368">
        <f t="shared" si="51"/>
        <v>60</v>
      </c>
      <c r="K368">
        <f t="shared" si="58"/>
        <v>-4.3051369544724283</v>
      </c>
      <c r="L368" s="3">
        <f t="shared" si="59"/>
        <v>7.7389566764476878E-3</v>
      </c>
      <c r="M368" t="s">
        <v>193</v>
      </c>
      <c r="N368" t="s">
        <v>162</v>
      </c>
      <c r="O368" s="1">
        <v>43693.436805555553</v>
      </c>
      <c r="P368" t="s">
        <v>217</v>
      </c>
      <c r="Q368">
        <v>7</v>
      </c>
      <c r="R368" t="s">
        <v>208</v>
      </c>
      <c r="S368">
        <v>12</v>
      </c>
      <c r="T368">
        <v>18</v>
      </c>
      <c r="U368">
        <v>1</v>
      </c>
      <c r="V368">
        <v>5</v>
      </c>
      <c r="W368">
        <v>400</v>
      </c>
      <c r="X368">
        <v>348.48</v>
      </c>
      <c r="Y368">
        <v>266.13600000000002</v>
      </c>
      <c r="Z368">
        <v>2.1062400000000001</v>
      </c>
      <c r="AA368">
        <v>154.245</v>
      </c>
      <c r="AB368">
        <v>23</v>
      </c>
      <c r="AC368">
        <v>29</v>
      </c>
      <c r="AE368">
        <v>20</v>
      </c>
      <c r="AG368">
        <v>6269.23</v>
      </c>
      <c r="AH368">
        <v>714.79200000000003</v>
      </c>
      <c r="AI368">
        <v>5.3566599999999998</v>
      </c>
      <c r="AJ368">
        <v>0.26176899999999997</v>
      </c>
      <c r="AK368">
        <v>577.79200000000003</v>
      </c>
      <c r="AL368">
        <v>0.21159700000000001</v>
      </c>
      <c r="AM368">
        <v>0.60719900000000004</v>
      </c>
      <c r="AN368">
        <v>1.6580299999999999</v>
      </c>
      <c r="AO368">
        <v>107.864</v>
      </c>
      <c r="AP368">
        <v>5607.56</v>
      </c>
      <c r="AQ368">
        <v>137</v>
      </c>
      <c r="AR368">
        <v>5.01717E-2</v>
      </c>
      <c r="AS368">
        <v>0.59147099999999997</v>
      </c>
      <c r="AT368">
        <v>5397.56</v>
      </c>
      <c r="AU368">
        <v>0.35672999999999999</v>
      </c>
      <c r="AV368">
        <v>6269.24</v>
      </c>
      <c r="AW368">
        <v>1402.09</v>
      </c>
      <c r="AX368">
        <v>-24.476500000000001</v>
      </c>
      <c r="AY368">
        <v>5397.57</v>
      </c>
      <c r="AZ368">
        <v>7.5796699999999995E-2</v>
      </c>
      <c r="BA368">
        <v>-1.3232000000000001E-3</v>
      </c>
      <c r="BB368">
        <v>14.297700000000001</v>
      </c>
      <c r="BC368">
        <v>23.706</v>
      </c>
    </row>
    <row r="369" spans="1:56" x14ac:dyDescent="0.35">
      <c r="A369" t="str">
        <f t="shared" si="52"/>
        <v/>
      </c>
      <c r="B369" t="str">
        <f>IFERROR(VLOOKUP(R369,#REF!,3,FALSE),"")</f>
        <v/>
      </c>
      <c r="C369" t="str">
        <f>IFERROR(VLOOKUP(R369,#REF!,3,FALSE),"normal")</f>
        <v>normal</v>
      </c>
      <c r="D369" t="str">
        <f t="shared" si="53"/>
        <v/>
      </c>
      <c r="E369">
        <f t="shared" si="54"/>
        <v>-0.11799200764217629</v>
      </c>
      <c r="F369">
        <f t="shared" si="55"/>
        <v>-0.31864534874814249</v>
      </c>
      <c r="G369" s="3">
        <f t="shared" si="56"/>
        <v>-7.6889354688170305E-2</v>
      </c>
      <c r="H369" t="str">
        <f t="shared" si="57"/>
        <v/>
      </c>
      <c r="I369" t="str">
        <f t="shared" si="50"/>
        <v>P_163A3AB9_001B1F0848hr26</v>
      </c>
      <c r="J369">
        <f t="shared" si="51"/>
        <v>60</v>
      </c>
      <c r="K369" t="str">
        <f t="shared" si="58"/>
        <v/>
      </c>
      <c r="L369" s="3" t="str">
        <f t="shared" si="59"/>
        <v/>
      </c>
      <c r="M369" t="s">
        <v>193</v>
      </c>
      <c r="N369" t="s">
        <v>162</v>
      </c>
      <c r="O369" s="1">
        <v>43693.436805555553</v>
      </c>
      <c r="P369" t="s">
        <v>217</v>
      </c>
      <c r="Q369">
        <v>7</v>
      </c>
      <c r="R369" t="s">
        <v>208</v>
      </c>
      <c r="S369">
        <v>12</v>
      </c>
      <c r="T369">
        <v>26</v>
      </c>
      <c r="U369">
        <v>272</v>
      </c>
      <c r="V369">
        <v>30</v>
      </c>
      <c r="W369">
        <v>0</v>
      </c>
      <c r="X369">
        <v>0</v>
      </c>
      <c r="Y369">
        <v>-0.31863599999999997</v>
      </c>
      <c r="Z369">
        <v>5.8748699999999996</v>
      </c>
      <c r="AA369">
        <v>125.705</v>
      </c>
      <c r="AB369">
        <v>41</v>
      </c>
      <c r="AC369">
        <v>42</v>
      </c>
      <c r="AE369">
        <v>60</v>
      </c>
      <c r="AG369">
        <v>13134.4</v>
      </c>
      <c r="AH369">
        <v>123.833</v>
      </c>
      <c r="AI369">
        <v>2.77671</v>
      </c>
      <c r="AJ369">
        <v>4.5349800000000003E-2</v>
      </c>
      <c r="AK369">
        <v>0</v>
      </c>
      <c r="AL369">
        <v>0</v>
      </c>
      <c r="AO369">
        <v>0</v>
      </c>
      <c r="AP369">
        <v>13104.4</v>
      </c>
      <c r="AQ369">
        <v>123.833</v>
      </c>
      <c r="AR369">
        <v>4.5349800000000003E-2</v>
      </c>
      <c r="AS369">
        <v>7.6291999999999999E-2</v>
      </c>
      <c r="AT369">
        <v>12894.4</v>
      </c>
      <c r="AV369">
        <v>13134.4</v>
      </c>
      <c r="AW369">
        <v>4363</v>
      </c>
      <c r="AX369">
        <v>65.094099999999997</v>
      </c>
      <c r="AY369">
        <v>12894.4</v>
      </c>
      <c r="AZ369">
        <v>0.23586399999999999</v>
      </c>
      <c r="BA369">
        <v>3.5189800000000001E-3</v>
      </c>
      <c r="BC369">
        <v>0.64356599999999997</v>
      </c>
    </row>
    <row r="370" spans="1:56" x14ac:dyDescent="0.35">
      <c r="A370" t="str">
        <f t="shared" si="52"/>
        <v/>
      </c>
      <c r="B370" t="str">
        <f>IFERROR(VLOOKUP(R370,#REF!,3,FALSE),"")</f>
        <v/>
      </c>
      <c r="C370" t="str">
        <f>IFERROR(VLOOKUP(R370,#REF!,3,FALSE),"normal")</f>
        <v>normal</v>
      </c>
      <c r="D370">
        <f t="shared" si="53"/>
        <v>20.005473417411537</v>
      </c>
      <c r="E370">
        <f t="shared" si="54"/>
        <v>-0.1390783527932043</v>
      </c>
      <c r="F370">
        <f t="shared" si="55"/>
        <v>-0.17142328402208332</v>
      </c>
      <c r="G370" s="3">
        <f t="shared" si="56"/>
        <v>-6.0137160816862122E-2</v>
      </c>
      <c r="H370">
        <f t="shared" si="57"/>
        <v>171.90563444800736</v>
      </c>
      <c r="I370" t="str">
        <f t="shared" si="50"/>
        <v>P_163A3AB9_001B1F0848hr27</v>
      </c>
      <c r="J370">
        <f t="shared" si="51"/>
        <v>60</v>
      </c>
      <c r="K370">
        <f t="shared" si="58"/>
        <v>0.37654597727151196</v>
      </c>
      <c r="L370" s="3">
        <f t="shared" si="59"/>
        <v>6.4598919923827061E-2</v>
      </c>
      <c r="M370" t="s">
        <v>193</v>
      </c>
      <c r="N370" t="s">
        <v>162</v>
      </c>
      <c r="O370" s="1">
        <v>43693.436805555553</v>
      </c>
      <c r="P370" t="s">
        <v>217</v>
      </c>
      <c r="Q370">
        <v>7</v>
      </c>
      <c r="R370" t="s">
        <v>208</v>
      </c>
      <c r="S370">
        <v>12</v>
      </c>
      <c r="T370">
        <v>27</v>
      </c>
      <c r="U370">
        <v>1</v>
      </c>
      <c r="V370">
        <v>5</v>
      </c>
      <c r="W370">
        <v>150</v>
      </c>
      <c r="X370">
        <v>130.97999999999999</v>
      </c>
      <c r="Y370">
        <v>150.108</v>
      </c>
      <c r="Z370">
        <v>6.1601900000000001</v>
      </c>
      <c r="AA370">
        <v>124.889</v>
      </c>
      <c r="AB370">
        <v>41</v>
      </c>
      <c r="AC370">
        <v>43</v>
      </c>
      <c r="AE370">
        <v>60</v>
      </c>
      <c r="AG370">
        <v>13455.8</v>
      </c>
      <c r="AH370">
        <v>1049.58</v>
      </c>
      <c r="AI370">
        <v>7.7004599999999996</v>
      </c>
      <c r="AJ370">
        <v>0.38437500000000002</v>
      </c>
      <c r="AK370">
        <v>925.75</v>
      </c>
      <c r="AL370">
        <v>0.33902500000000002</v>
      </c>
      <c r="AM370">
        <v>2.5883699999999998</v>
      </c>
      <c r="AN370">
        <v>7.0678700000000001</v>
      </c>
      <c r="AO370">
        <v>120.22</v>
      </c>
      <c r="AP370">
        <v>13104.4</v>
      </c>
      <c r="AQ370">
        <v>123.833</v>
      </c>
      <c r="AR370">
        <v>4.5349800000000003E-2</v>
      </c>
      <c r="AS370">
        <v>7.6291999999999999E-2</v>
      </c>
      <c r="AT370">
        <v>12894.4</v>
      </c>
      <c r="AU370">
        <v>1.07942E-2</v>
      </c>
      <c r="AV370">
        <v>13455.8</v>
      </c>
      <c r="AW370">
        <v>4595.8999999999996</v>
      </c>
      <c r="AX370">
        <v>65.094099999999997</v>
      </c>
      <c r="AY370">
        <v>12894.4</v>
      </c>
      <c r="AZ370">
        <v>0.24845400000000001</v>
      </c>
      <c r="BA370">
        <v>3.5189800000000001E-3</v>
      </c>
      <c r="BB370">
        <v>3.8220700000000001</v>
      </c>
      <c r="BC370">
        <v>27.0139</v>
      </c>
    </row>
    <row r="371" spans="1:56" x14ac:dyDescent="0.35">
      <c r="A371" t="str">
        <f t="shared" si="52"/>
        <v/>
      </c>
      <c r="B371" t="str">
        <f>IFERROR(VLOOKUP(R371,#REF!,3,FALSE),"")</f>
        <v/>
      </c>
      <c r="C371" t="str">
        <f>IFERROR(VLOOKUP(R371,#REF!,3,FALSE),"normal")</f>
        <v>normal</v>
      </c>
      <c r="D371">
        <f t="shared" si="53"/>
        <v>38.294848605205175</v>
      </c>
      <c r="E371">
        <f t="shared" si="54"/>
        <v>-9.0595346843973953E-2</v>
      </c>
      <c r="F371">
        <f t="shared" si="55"/>
        <v>-0.18004939575045734</v>
      </c>
      <c r="G371" s="3">
        <f t="shared" si="56"/>
        <v>-5.7337971910836248E-2</v>
      </c>
      <c r="H371">
        <f t="shared" si="57"/>
        <v>434.45477502295688</v>
      </c>
      <c r="I371" t="str">
        <f t="shared" si="50"/>
        <v>P_163A3AB9_001B1F0848hr28</v>
      </c>
      <c r="J371">
        <f t="shared" si="51"/>
        <v>60</v>
      </c>
      <c r="K371">
        <f t="shared" si="58"/>
        <v>0.37373143589617969</v>
      </c>
      <c r="L371" s="3">
        <f t="shared" si="59"/>
        <v>3.4005274287440476E-2</v>
      </c>
      <c r="M371" t="s">
        <v>193</v>
      </c>
      <c r="N371" t="s">
        <v>162</v>
      </c>
      <c r="O371" s="1">
        <v>43693.436805555553</v>
      </c>
      <c r="P371" t="s">
        <v>217</v>
      </c>
      <c r="Q371">
        <v>7</v>
      </c>
      <c r="R371" t="s">
        <v>208</v>
      </c>
      <c r="S371">
        <v>12</v>
      </c>
      <c r="T371">
        <v>28</v>
      </c>
      <c r="U371">
        <v>1</v>
      </c>
      <c r="V371">
        <v>5</v>
      </c>
      <c r="W371">
        <v>400</v>
      </c>
      <c r="X371">
        <v>348.48</v>
      </c>
      <c r="Y371">
        <v>378.49700000000001</v>
      </c>
      <c r="Z371">
        <v>6.3649199999999997</v>
      </c>
      <c r="AA371">
        <v>124.979</v>
      </c>
      <c r="AB371">
        <v>41</v>
      </c>
      <c r="AC371">
        <v>44</v>
      </c>
      <c r="AE371">
        <v>60</v>
      </c>
      <c r="AG371">
        <v>13767.4</v>
      </c>
      <c r="AH371">
        <v>2534.08</v>
      </c>
      <c r="AI371">
        <v>7.4770200000000004</v>
      </c>
      <c r="AJ371">
        <v>0.92802300000000004</v>
      </c>
      <c r="AK371">
        <v>2410.25</v>
      </c>
      <c r="AL371">
        <v>0.88267300000000004</v>
      </c>
      <c r="AM371">
        <v>2.5329199999999998</v>
      </c>
      <c r="AN371">
        <v>6.9164700000000003</v>
      </c>
      <c r="AO371">
        <v>322.35399999999998</v>
      </c>
      <c r="AP371">
        <v>13104.4</v>
      </c>
      <c r="AQ371">
        <v>123.833</v>
      </c>
      <c r="AR371">
        <v>4.5349800000000003E-2</v>
      </c>
      <c r="AS371">
        <v>7.6291999999999999E-2</v>
      </c>
      <c r="AT371">
        <v>12894.4</v>
      </c>
      <c r="AU371">
        <v>1.10305E-2</v>
      </c>
      <c r="AV371">
        <v>13767.4</v>
      </c>
      <c r="AW371">
        <v>4741.28</v>
      </c>
      <c r="AX371">
        <v>65.094099999999997</v>
      </c>
      <c r="AY371">
        <v>12894.4</v>
      </c>
      <c r="AZ371">
        <v>0.25631300000000001</v>
      </c>
      <c r="BA371">
        <v>3.5189800000000001E-3</v>
      </c>
      <c r="BB371">
        <v>4.98752</v>
      </c>
      <c r="BC371">
        <v>34.496000000000002</v>
      </c>
    </row>
    <row r="372" spans="1:56" x14ac:dyDescent="0.35">
      <c r="A372" t="str">
        <f t="shared" si="52"/>
        <v/>
      </c>
      <c r="B372" t="str">
        <f>IFERROR(VLOOKUP(R372,#REF!,3,FALSE),"")</f>
        <v/>
      </c>
      <c r="C372" t="str">
        <f>IFERROR(VLOOKUP(R372,#REF!,3,FALSE),"normal")</f>
        <v>normal</v>
      </c>
      <c r="D372">
        <f t="shared" si="53"/>
        <v>11.72185684790448</v>
      </c>
      <c r="E372">
        <f t="shared" si="54"/>
        <v>-6.8522890118840731</v>
      </c>
      <c r="F372">
        <f t="shared" si="55"/>
        <v>2.2056791943491185</v>
      </c>
      <c r="G372" s="3">
        <f t="shared" si="56"/>
        <v>5.8515929178389769E-2</v>
      </c>
      <c r="H372">
        <f t="shared" si="57"/>
        <v>35.007900677200901</v>
      </c>
      <c r="I372" t="str">
        <f t="shared" si="50"/>
        <v>P_183A3AB9_001B1C5A48hr7</v>
      </c>
      <c r="J372">
        <f t="shared" si="51"/>
        <v>60</v>
      </c>
      <c r="K372">
        <f t="shared" si="58"/>
        <v>-5.131667012855134</v>
      </c>
      <c r="L372" s="3">
        <f t="shared" si="59"/>
        <v>1.6810977801076814</v>
      </c>
      <c r="M372" t="s">
        <v>193</v>
      </c>
      <c r="N372" t="s">
        <v>162</v>
      </c>
      <c r="O372" s="1">
        <v>43693.436805555553</v>
      </c>
      <c r="P372" t="s">
        <v>217</v>
      </c>
      <c r="Q372">
        <v>8</v>
      </c>
      <c r="R372" t="s">
        <v>209</v>
      </c>
      <c r="S372">
        <v>12</v>
      </c>
      <c r="T372">
        <v>7</v>
      </c>
      <c r="U372">
        <v>2051</v>
      </c>
      <c r="V372">
        <v>5</v>
      </c>
      <c r="W372">
        <v>30</v>
      </c>
      <c r="X372">
        <v>26.58</v>
      </c>
      <c r="Y372">
        <v>31.016999999999999</v>
      </c>
      <c r="Z372">
        <v>4.0970599999999999</v>
      </c>
      <c r="AA372">
        <v>58.963200000000001</v>
      </c>
      <c r="AB372">
        <v>23</v>
      </c>
      <c r="AC372">
        <v>29</v>
      </c>
      <c r="AE372">
        <v>50</v>
      </c>
      <c r="AG372">
        <v>1485.74</v>
      </c>
      <c r="AH372">
        <v>186.042</v>
      </c>
      <c r="AI372">
        <v>4.2270300000000001</v>
      </c>
      <c r="AJ372">
        <v>6.8131499999999998E-2</v>
      </c>
      <c r="AK372">
        <v>118.042</v>
      </c>
      <c r="AL372">
        <v>4.3228799999999998E-2</v>
      </c>
      <c r="AM372">
        <v>1.6263700000000001</v>
      </c>
      <c r="AN372">
        <v>4.4409999999999998</v>
      </c>
      <c r="AO372">
        <v>27.9255</v>
      </c>
      <c r="AP372">
        <v>1128.6099999999999</v>
      </c>
      <c r="AQ372">
        <v>68</v>
      </c>
      <c r="AR372">
        <v>2.49027E-2</v>
      </c>
      <c r="AS372">
        <v>7.9733499999999999E-2</v>
      </c>
      <c r="AT372">
        <v>918.61</v>
      </c>
      <c r="AU372">
        <v>1.7954000000000001E-2</v>
      </c>
      <c r="AV372">
        <v>1485.76</v>
      </c>
      <c r="AW372">
        <v>4725.84</v>
      </c>
      <c r="AX372">
        <v>-3.09219</v>
      </c>
      <c r="AY372">
        <v>918.63</v>
      </c>
      <c r="AZ372">
        <v>0.25547900000000001</v>
      </c>
      <c r="BA372">
        <v>-1.67164E-4</v>
      </c>
      <c r="BB372">
        <v>0.75646899999999995</v>
      </c>
      <c r="BC372">
        <v>3.35948</v>
      </c>
      <c r="BD372">
        <v>1.901</v>
      </c>
    </row>
    <row r="373" spans="1:56" x14ac:dyDescent="0.35">
      <c r="A373" t="str">
        <f t="shared" si="52"/>
        <v/>
      </c>
      <c r="B373" t="str">
        <f>IFERROR(VLOOKUP(R373,#REF!,3,FALSE),"")</f>
        <v/>
      </c>
      <c r="C373" t="str">
        <f>IFERROR(VLOOKUP(R373,#REF!,3,FALSE),"normal")</f>
        <v>normal</v>
      </c>
      <c r="D373">
        <f t="shared" si="53"/>
        <v>51.797694877704252</v>
      </c>
      <c r="E373">
        <f t="shared" si="54"/>
        <v>-6.9635427893995727</v>
      </c>
      <c r="F373">
        <f t="shared" si="55"/>
        <v>1.900331515345953</v>
      </c>
      <c r="G373" s="3">
        <f t="shared" si="56"/>
        <v>6.8877279304602662E-2</v>
      </c>
      <c r="H373">
        <f t="shared" si="57"/>
        <v>84.454692082111421</v>
      </c>
      <c r="I373" t="str">
        <f t="shared" si="50"/>
        <v>P_183A3AB9_001B1C5A48hr8</v>
      </c>
      <c r="J373">
        <f t="shared" si="51"/>
        <v>60</v>
      </c>
      <c r="K373">
        <f t="shared" si="58"/>
        <v>-6.8842815281694074</v>
      </c>
      <c r="L373" s="3">
        <f t="shared" si="59"/>
        <v>2.9172223143694365</v>
      </c>
      <c r="M373" t="s">
        <v>193</v>
      </c>
      <c r="N373" t="s">
        <v>162</v>
      </c>
      <c r="O373" s="1">
        <v>43693.436805555553</v>
      </c>
      <c r="P373" t="s">
        <v>217</v>
      </c>
      <c r="Q373">
        <v>8</v>
      </c>
      <c r="R373" t="s">
        <v>209</v>
      </c>
      <c r="S373">
        <v>12</v>
      </c>
      <c r="T373">
        <v>8</v>
      </c>
      <c r="U373">
        <v>3</v>
      </c>
      <c r="V373">
        <v>5</v>
      </c>
      <c r="W373">
        <v>70</v>
      </c>
      <c r="X373">
        <v>61.38</v>
      </c>
      <c r="Y373">
        <v>74.054699999999997</v>
      </c>
      <c r="Z373">
        <v>4.1144400000000001</v>
      </c>
      <c r="AA373">
        <v>60.181199999999997</v>
      </c>
      <c r="AB373">
        <v>23</v>
      </c>
      <c r="AC373">
        <v>29</v>
      </c>
      <c r="AE373">
        <v>50</v>
      </c>
      <c r="AG373">
        <v>1797.05</v>
      </c>
      <c r="AH373">
        <v>364.875</v>
      </c>
      <c r="AI373">
        <v>3.2344900000000001</v>
      </c>
      <c r="AJ373">
        <v>0.13362299999999999</v>
      </c>
      <c r="AK373">
        <v>296.875</v>
      </c>
      <c r="AL373">
        <v>0.108721</v>
      </c>
      <c r="AM373">
        <v>1.7712699999999999</v>
      </c>
      <c r="AN373">
        <v>4.8366699999999998</v>
      </c>
      <c r="AO373">
        <v>91.784000000000006</v>
      </c>
      <c r="AP373">
        <v>1128.6099999999999</v>
      </c>
      <c r="AQ373">
        <v>68</v>
      </c>
      <c r="AR373">
        <v>2.49027E-2</v>
      </c>
      <c r="AS373">
        <v>7.9733499999999999E-2</v>
      </c>
      <c r="AT373">
        <v>918.61</v>
      </c>
      <c r="AU373">
        <v>1.6485199999999998E-2</v>
      </c>
      <c r="AV373">
        <v>1797.07</v>
      </c>
      <c r="AW373">
        <v>4748.29</v>
      </c>
      <c r="AX373">
        <v>-3.09219</v>
      </c>
      <c r="AY373">
        <v>918.63</v>
      </c>
      <c r="AZ373">
        <v>0.25669199999999998</v>
      </c>
      <c r="BA373">
        <v>-1.67164E-4</v>
      </c>
      <c r="BB373">
        <v>0.68690799999999996</v>
      </c>
      <c r="BC373">
        <v>3.3223500000000001</v>
      </c>
    </row>
    <row r="374" spans="1:56" x14ac:dyDescent="0.35">
      <c r="A374" t="str">
        <f t="shared" si="52"/>
        <v/>
      </c>
      <c r="B374" t="str">
        <f>IFERROR(VLOOKUP(R374,#REF!,3,FALSE),"")</f>
        <v/>
      </c>
      <c r="C374" t="str">
        <f>IFERROR(VLOOKUP(R374,#REF!,3,FALSE),"normal")</f>
        <v>normal</v>
      </c>
      <c r="D374">
        <f t="shared" si="53"/>
        <v>114.34239640208692</v>
      </c>
      <c r="E374">
        <f t="shared" si="54"/>
        <v>-7.1789778928673726</v>
      </c>
      <c r="F374">
        <f t="shared" si="55"/>
        <v>1.7271770650476679</v>
      </c>
      <c r="G374" s="3">
        <f t="shared" si="56"/>
        <v>7.2103312208537718E-2</v>
      </c>
      <c r="H374">
        <f t="shared" si="57"/>
        <v>179.6633073751718</v>
      </c>
      <c r="I374" t="str">
        <f t="shared" si="50"/>
        <v>P_183A3AB9_001B1C5A48hr9</v>
      </c>
      <c r="J374">
        <f t="shared" si="51"/>
        <v>60</v>
      </c>
      <c r="K374">
        <f t="shared" si="58"/>
        <v>-6.0176727695909316</v>
      </c>
      <c r="L374" s="3">
        <f t="shared" si="59"/>
        <v>2.4587554828694764</v>
      </c>
      <c r="M374" t="s">
        <v>193</v>
      </c>
      <c r="N374" t="s">
        <v>162</v>
      </c>
      <c r="O374" s="1">
        <v>43693.436805555553</v>
      </c>
      <c r="P374" t="s">
        <v>217</v>
      </c>
      <c r="Q374">
        <v>8</v>
      </c>
      <c r="R374" t="s">
        <v>209</v>
      </c>
      <c r="S374">
        <v>12</v>
      </c>
      <c r="T374">
        <v>9</v>
      </c>
      <c r="U374">
        <v>1</v>
      </c>
      <c r="V374">
        <v>5</v>
      </c>
      <c r="W374">
        <v>150</v>
      </c>
      <c r="X374">
        <v>130.97999999999999</v>
      </c>
      <c r="Y374">
        <v>156.88200000000001</v>
      </c>
      <c r="Z374">
        <v>4.1243600000000002</v>
      </c>
      <c r="AA374">
        <v>60.8765</v>
      </c>
      <c r="AB374">
        <v>23</v>
      </c>
      <c r="AC374">
        <v>29</v>
      </c>
      <c r="AE374">
        <v>50</v>
      </c>
      <c r="AG374">
        <v>2108.5100000000002</v>
      </c>
      <c r="AH374">
        <v>707.91700000000003</v>
      </c>
      <c r="AI374">
        <v>3.4504800000000002</v>
      </c>
      <c r="AJ374">
        <v>0.25925100000000001</v>
      </c>
      <c r="AK374">
        <v>639.91700000000003</v>
      </c>
      <c r="AL374">
        <v>0.234348</v>
      </c>
      <c r="AM374">
        <v>1.7891900000000001</v>
      </c>
      <c r="AN374">
        <v>4.8856099999999998</v>
      </c>
      <c r="AO374">
        <v>185.45699999999999</v>
      </c>
      <c r="AP374">
        <v>1128.6099999999999</v>
      </c>
      <c r="AQ374">
        <v>68</v>
      </c>
      <c r="AR374">
        <v>2.49027E-2</v>
      </c>
      <c r="AS374">
        <v>7.9733499999999999E-2</v>
      </c>
      <c r="AT374">
        <v>918.61</v>
      </c>
      <c r="AU374">
        <v>1.6320100000000001E-2</v>
      </c>
      <c r="AV374">
        <v>2108.5300000000002</v>
      </c>
      <c r="AW374">
        <v>4761.09</v>
      </c>
      <c r="AX374">
        <v>-3.09219</v>
      </c>
      <c r="AY374">
        <v>918.63</v>
      </c>
      <c r="AZ374">
        <v>0.257384</v>
      </c>
      <c r="BA374">
        <v>-1.67164E-4</v>
      </c>
      <c r="BB374">
        <v>0.65300400000000003</v>
      </c>
      <c r="BC374">
        <v>3.1903199999999998</v>
      </c>
    </row>
    <row r="375" spans="1:56" x14ac:dyDescent="0.35">
      <c r="A375" t="str">
        <f t="shared" si="52"/>
        <v/>
      </c>
      <c r="B375" t="str">
        <f>IFERROR(VLOOKUP(R375,#REF!,3,FALSE),"")</f>
        <v/>
      </c>
      <c r="C375" t="str">
        <f>IFERROR(VLOOKUP(R375,#REF!,3,FALSE),"normal")</f>
        <v>normal</v>
      </c>
      <c r="D375">
        <f t="shared" si="53"/>
        <v>299.25454215661512</v>
      </c>
      <c r="E375">
        <f t="shared" si="54"/>
        <v>-7.4542929516606149</v>
      </c>
      <c r="F375">
        <f t="shared" si="55"/>
        <v>1.4447731636337295</v>
      </c>
      <c r="G375" s="3">
        <f t="shared" si="56"/>
        <v>7.6228696486171005E-2</v>
      </c>
      <c r="H375">
        <f t="shared" si="57"/>
        <v>453.24954086317717</v>
      </c>
      <c r="I375" t="str">
        <f t="shared" si="50"/>
        <v>P_183A3AB9_001B1C5A48hr10</v>
      </c>
      <c r="J375">
        <f t="shared" si="51"/>
        <v>60</v>
      </c>
      <c r="K375">
        <f t="shared" si="58"/>
        <v>-6.1471533204185684</v>
      </c>
      <c r="L375" s="3">
        <f t="shared" si="59"/>
        <v>2.3806479896207917</v>
      </c>
      <c r="M375" t="s">
        <v>193</v>
      </c>
      <c r="N375" t="s">
        <v>162</v>
      </c>
      <c r="O375" s="1">
        <v>43693.436805555553</v>
      </c>
      <c r="P375" t="s">
        <v>217</v>
      </c>
      <c r="Q375">
        <v>8</v>
      </c>
      <c r="R375" t="s">
        <v>209</v>
      </c>
      <c r="S375">
        <v>12</v>
      </c>
      <c r="T375">
        <v>10</v>
      </c>
      <c r="U375">
        <v>3</v>
      </c>
      <c r="V375">
        <v>5</v>
      </c>
      <c r="W375">
        <v>400</v>
      </c>
      <c r="X375">
        <v>348.48</v>
      </c>
      <c r="Y375">
        <v>394.87099999999998</v>
      </c>
      <c r="Z375">
        <v>4.1406499999999999</v>
      </c>
      <c r="AA375">
        <v>62.017699999999998</v>
      </c>
      <c r="AB375">
        <v>23</v>
      </c>
      <c r="AC375">
        <v>29</v>
      </c>
      <c r="AE375">
        <v>50</v>
      </c>
      <c r="AG375">
        <v>2419.96</v>
      </c>
      <c r="AH375">
        <v>1697.04</v>
      </c>
      <c r="AI375">
        <v>3.9615499999999999</v>
      </c>
      <c r="AJ375">
        <v>0.62148499999999995</v>
      </c>
      <c r="AK375">
        <v>1629.04</v>
      </c>
      <c r="AL375">
        <v>0.59658199999999995</v>
      </c>
      <c r="AM375">
        <v>1.7119500000000001</v>
      </c>
      <c r="AN375">
        <v>4.6747100000000001</v>
      </c>
      <c r="AO375">
        <v>411.214</v>
      </c>
      <c r="AP375">
        <v>1128.6099999999999</v>
      </c>
      <c r="AQ375">
        <v>68</v>
      </c>
      <c r="AR375">
        <v>2.49027E-2</v>
      </c>
      <c r="AS375">
        <v>7.9733499999999999E-2</v>
      </c>
      <c r="AT375">
        <v>918.61</v>
      </c>
      <c r="AU375">
        <v>1.7056399999999999E-2</v>
      </c>
      <c r="AV375">
        <v>2419.9699999999998</v>
      </c>
      <c r="AW375">
        <v>4782.08</v>
      </c>
      <c r="AX375">
        <v>-3.09219</v>
      </c>
      <c r="AY375">
        <v>918.63</v>
      </c>
      <c r="AZ375">
        <v>0.258519</v>
      </c>
      <c r="BA375">
        <v>-1.67164E-4</v>
      </c>
      <c r="BB375">
        <v>0.31343300000000002</v>
      </c>
      <c r="BC375">
        <v>1.4652099999999999</v>
      </c>
    </row>
    <row r="376" spans="1:56" x14ac:dyDescent="0.35">
      <c r="A376" t="str">
        <f t="shared" si="52"/>
        <v/>
      </c>
      <c r="B376" t="str">
        <f>IFERROR(VLOOKUP(R376,#REF!,3,FALSE),"")</f>
        <v/>
      </c>
      <c r="C376" t="str">
        <f>IFERROR(VLOOKUP(R376,#REF!,3,FALSE),"normal")</f>
        <v>normal</v>
      </c>
      <c r="D376" t="str">
        <f t="shared" si="53"/>
        <v/>
      </c>
      <c r="E376">
        <f t="shared" si="54"/>
        <v>-0.7371448161216696</v>
      </c>
      <c r="F376">
        <f t="shared" si="55"/>
        <v>7.1697528197256277</v>
      </c>
      <c r="G376" s="3">
        <f t="shared" si="56"/>
        <v>1.3998340402941957E-2</v>
      </c>
      <c r="H376" t="str">
        <f t="shared" si="57"/>
        <v/>
      </c>
      <c r="I376" t="str">
        <f t="shared" si="50"/>
        <v>P_183A3AB9_001B1C5A48hr16</v>
      </c>
      <c r="J376">
        <f t="shared" si="51"/>
        <v>60</v>
      </c>
      <c r="K376" t="str">
        <f t="shared" si="58"/>
        <v/>
      </c>
      <c r="L376" s="3" t="str">
        <f t="shared" si="59"/>
        <v/>
      </c>
      <c r="M376" t="s">
        <v>193</v>
      </c>
      <c r="N376" t="s">
        <v>162</v>
      </c>
      <c r="O376" s="1">
        <v>43693.436805555553</v>
      </c>
      <c r="P376" t="s">
        <v>217</v>
      </c>
      <c r="Q376">
        <v>8</v>
      </c>
      <c r="R376" t="s">
        <v>209</v>
      </c>
      <c r="S376">
        <v>12</v>
      </c>
      <c r="T376">
        <v>16</v>
      </c>
      <c r="U376">
        <v>144</v>
      </c>
      <c r="V376">
        <v>20</v>
      </c>
      <c r="W376">
        <v>0</v>
      </c>
      <c r="X376">
        <v>0</v>
      </c>
      <c r="Y376">
        <v>7.1697499999999996</v>
      </c>
      <c r="Z376">
        <v>3.9347799999999999</v>
      </c>
      <c r="AA376">
        <v>47.830300000000001</v>
      </c>
      <c r="AB376">
        <v>23</v>
      </c>
      <c r="AC376">
        <v>29</v>
      </c>
      <c r="AE376">
        <v>20</v>
      </c>
      <c r="AG376">
        <v>5637.99</v>
      </c>
      <c r="AH376">
        <v>76.041700000000006</v>
      </c>
      <c r="AI376">
        <v>3.3554499999999998</v>
      </c>
      <c r="AJ376">
        <v>2.78477E-2</v>
      </c>
      <c r="AK376">
        <v>0</v>
      </c>
      <c r="AL376">
        <v>0</v>
      </c>
      <c r="AO376">
        <v>0</v>
      </c>
      <c r="AP376">
        <v>5607.99</v>
      </c>
      <c r="AQ376">
        <v>76.041700000000006</v>
      </c>
      <c r="AR376">
        <v>2.78477E-2</v>
      </c>
      <c r="AS376">
        <v>0.28485899999999997</v>
      </c>
      <c r="AT376">
        <v>5397.99</v>
      </c>
      <c r="AV376">
        <v>5638.01</v>
      </c>
      <c r="AW376">
        <v>4514.82</v>
      </c>
      <c r="AX376">
        <v>-29.3933</v>
      </c>
      <c r="AY376">
        <v>5398.01</v>
      </c>
      <c r="AZ376">
        <v>0.24407100000000001</v>
      </c>
      <c r="BA376">
        <v>-1.5889999999999999E-3</v>
      </c>
      <c r="BC376">
        <v>-0.409273</v>
      </c>
    </row>
    <row r="377" spans="1:56" x14ac:dyDescent="0.35">
      <c r="A377" t="str">
        <f t="shared" si="52"/>
        <v/>
      </c>
      <c r="B377" t="str">
        <f>IFERROR(VLOOKUP(R377,#REF!,3,FALSE),"")</f>
        <v/>
      </c>
      <c r="C377" t="str">
        <f>IFERROR(VLOOKUP(R377,#REF!,3,FALSE),"normal")</f>
        <v>normal</v>
      </c>
      <c r="D377">
        <f t="shared" si="53"/>
        <v>146.8308941639819</v>
      </c>
      <c r="E377">
        <f t="shared" si="54"/>
        <v>1.7289346929635308</v>
      </c>
      <c r="F377">
        <f t="shared" si="55"/>
        <v>9.589999447686731</v>
      </c>
      <c r="G377" s="3">
        <f t="shared" si="56"/>
        <v>-2.0801141397284603E-2</v>
      </c>
      <c r="H377">
        <f t="shared" si="57"/>
        <v>163.42647732478244</v>
      </c>
      <c r="I377" t="str">
        <f t="shared" si="50"/>
        <v>P_183A3AB9_001B1C5A48hr17</v>
      </c>
      <c r="J377">
        <f t="shared" si="51"/>
        <v>60</v>
      </c>
      <c r="K377">
        <f t="shared" si="58"/>
        <v>5.3275500671005958</v>
      </c>
      <c r="L377" s="3">
        <f t="shared" si="59"/>
        <v>18.761649739068748</v>
      </c>
      <c r="M377" t="s">
        <v>193</v>
      </c>
      <c r="N377" t="s">
        <v>162</v>
      </c>
      <c r="O377" s="1">
        <v>43693.436805555553</v>
      </c>
      <c r="P377" t="s">
        <v>217</v>
      </c>
      <c r="Q377">
        <v>8</v>
      </c>
      <c r="R377" t="s">
        <v>209</v>
      </c>
      <c r="S377">
        <v>12</v>
      </c>
      <c r="T377">
        <v>17</v>
      </c>
      <c r="U377">
        <v>1</v>
      </c>
      <c r="V377">
        <v>5</v>
      </c>
      <c r="W377">
        <v>150</v>
      </c>
      <c r="X377">
        <v>130.97999999999999</v>
      </c>
      <c r="Y377">
        <v>142.70400000000001</v>
      </c>
      <c r="Z377">
        <v>3.80219</v>
      </c>
      <c r="AA377">
        <v>39.578699999999998</v>
      </c>
      <c r="AB377">
        <v>23</v>
      </c>
      <c r="AC377">
        <v>29</v>
      </c>
      <c r="AE377">
        <v>20</v>
      </c>
      <c r="AG377">
        <v>5958.56</v>
      </c>
      <c r="AH377">
        <v>582.16700000000003</v>
      </c>
      <c r="AI377">
        <v>3.67916</v>
      </c>
      <c r="AJ377">
        <v>0.213199</v>
      </c>
      <c r="AK377">
        <v>506.125</v>
      </c>
      <c r="AL377">
        <v>0.18535099999999999</v>
      </c>
      <c r="AM377">
        <v>1.4151100000000001</v>
      </c>
      <c r="AN377">
        <v>3.8641399999999999</v>
      </c>
      <c r="AO377">
        <v>137.565</v>
      </c>
      <c r="AP377">
        <v>5607.99</v>
      </c>
      <c r="AQ377">
        <v>76.041700000000006</v>
      </c>
      <c r="AR377">
        <v>2.78477E-2</v>
      </c>
      <c r="AS377">
        <v>0.28485899999999997</v>
      </c>
      <c r="AT377">
        <v>5397.99</v>
      </c>
      <c r="AU377">
        <v>7.3718599999999995E-2</v>
      </c>
      <c r="AV377">
        <v>5958.57</v>
      </c>
      <c r="AW377">
        <v>4340.74</v>
      </c>
      <c r="AX377">
        <v>-29.3933</v>
      </c>
      <c r="AY377">
        <v>5398.01</v>
      </c>
      <c r="AZ377">
        <v>0.23466000000000001</v>
      </c>
      <c r="BA377">
        <v>-1.5889999999999999E-3</v>
      </c>
      <c r="BB377">
        <v>2.6620599999999999</v>
      </c>
      <c r="BC377">
        <v>10.2866</v>
      </c>
    </row>
    <row r="378" spans="1:56" x14ac:dyDescent="0.35">
      <c r="A378" t="str">
        <f t="shared" si="52"/>
        <v/>
      </c>
      <c r="B378" t="str">
        <f>IFERROR(VLOOKUP(R378,#REF!,3,FALSE),"")</f>
        <v/>
      </c>
      <c r="C378" t="str">
        <f>IFERROR(VLOOKUP(R378,#REF!,3,FALSE),"normal")</f>
        <v>normal</v>
      </c>
      <c r="D378">
        <f t="shared" si="53"/>
        <v>288.54085381395544</v>
      </c>
      <c r="E378">
        <f t="shared" si="54"/>
        <v>3.7524069721918449</v>
      </c>
      <c r="F378">
        <f t="shared" si="55"/>
        <v>11.60439978272678</v>
      </c>
      <c r="G378" s="3">
        <f t="shared" si="56"/>
        <v>-5.1876419481596305E-2</v>
      </c>
      <c r="H378">
        <f t="shared" si="57"/>
        <v>414.30096418732785</v>
      </c>
      <c r="I378" t="str">
        <f t="shared" si="50"/>
        <v>P_183A3AB9_001B1C5A48hr18</v>
      </c>
      <c r="J378">
        <f t="shared" si="51"/>
        <v>60</v>
      </c>
      <c r="K378">
        <f t="shared" si="58"/>
        <v>0.91919072665460333</v>
      </c>
      <c r="L378" s="3">
        <f t="shared" si="59"/>
        <v>2.2568505610316141</v>
      </c>
      <c r="M378" t="s">
        <v>193</v>
      </c>
      <c r="N378" t="s">
        <v>162</v>
      </c>
      <c r="O378" s="1">
        <v>43693.436805555553</v>
      </c>
      <c r="P378" t="s">
        <v>217</v>
      </c>
      <c r="Q378">
        <v>8</v>
      </c>
      <c r="R378" t="s">
        <v>209</v>
      </c>
      <c r="S378">
        <v>12</v>
      </c>
      <c r="T378">
        <v>18</v>
      </c>
      <c r="U378">
        <v>1</v>
      </c>
      <c r="V378">
        <v>5</v>
      </c>
      <c r="W378">
        <v>400</v>
      </c>
      <c r="X378">
        <v>348.48</v>
      </c>
      <c r="Y378">
        <v>360.93900000000002</v>
      </c>
      <c r="Z378">
        <v>3.6819999999999999</v>
      </c>
      <c r="AA378">
        <v>33.314300000000003</v>
      </c>
      <c r="AB378">
        <v>23</v>
      </c>
      <c r="AC378">
        <v>29</v>
      </c>
      <c r="AE378">
        <v>20</v>
      </c>
      <c r="AG378">
        <v>6269.67</v>
      </c>
      <c r="AH378">
        <v>1362.29</v>
      </c>
      <c r="AI378">
        <v>3.0571299999999999</v>
      </c>
      <c r="AJ378">
        <v>0.498894</v>
      </c>
      <c r="AK378">
        <v>1286.25</v>
      </c>
      <c r="AL378">
        <v>0.47104600000000002</v>
      </c>
      <c r="AM378">
        <v>1.35172</v>
      </c>
      <c r="AN378">
        <v>3.69103</v>
      </c>
      <c r="AO378">
        <v>420.738</v>
      </c>
      <c r="AP378">
        <v>5607.99</v>
      </c>
      <c r="AQ378">
        <v>76.041700000000006</v>
      </c>
      <c r="AR378">
        <v>2.78477E-2</v>
      </c>
      <c r="AS378">
        <v>0.28485899999999997</v>
      </c>
      <c r="AT378">
        <v>5397.99</v>
      </c>
      <c r="AU378">
        <v>7.7175999999999995E-2</v>
      </c>
      <c r="AV378">
        <v>6269.68</v>
      </c>
      <c r="AW378">
        <v>4181.9799999999996</v>
      </c>
      <c r="AX378">
        <v>-29.3933</v>
      </c>
      <c r="AY378">
        <v>5398.01</v>
      </c>
      <c r="AZ378">
        <v>0.226078</v>
      </c>
      <c r="BA378">
        <v>-1.5889999999999999E-3</v>
      </c>
      <c r="BB378">
        <v>2.9426299999999999E-2</v>
      </c>
      <c r="BC378">
        <v>0.108613</v>
      </c>
    </row>
    <row r="379" spans="1:56" x14ac:dyDescent="0.35">
      <c r="A379" t="str">
        <f t="shared" si="52"/>
        <v/>
      </c>
      <c r="B379" t="str">
        <f>IFERROR(VLOOKUP(R379,#REF!,3,FALSE),"")</f>
        <v/>
      </c>
      <c r="C379" t="str">
        <f>IFERROR(VLOOKUP(R379,#REF!,3,FALSE),"normal")</f>
        <v>normal</v>
      </c>
      <c r="D379" t="str">
        <f t="shared" si="53"/>
        <v/>
      </c>
      <c r="E379">
        <f t="shared" si="54"/>
        <v>-21.653017827512905</v>
      </c>
      <c r="F379">
        <f t="shared" si="55"/>
        <v>-28.802584614983065</v>
      </c>
      <c r="G379" s="3">
        <f t="shared" si="56"/>
        <v>0.13174719514964434</v>
      </c>
      <c r="H379" t="str">
        <f t="shared" si="57"/>
        <v/>
      </c>
      <c r="I379" t="str">
        <f t="shared" si="50"/>
        <v>P_183A3AB9_001B1C5A48hr26</v>
      </c>
      <c r="J379">
        <f t="shared" si="51"/>
        <v>60</v>
      </c>
      <c r="K379" t="str">
        <f t="shared" si="58"/>
        <v/>
      </c>
      <c r="L379" s="3" t="str">
        <f t="shared" si="59"/>
        <v/>
      </c>
      <c r="M379" t="s">
        <v>193</v>
      </c>
      <c r="N379" t="s">
        <v>162</v>
      </c>
      <c r="O379" s="1">
        <v>43693.436805555553</v>
      </c>
      <c r="P379" t="s">
        <v>217</v>
      </c>
      <c r="Q379">
        <v>8</v>
      </c>
      <c r="R379" t="s">
        <v>209</v>
      </c>
      <c r="S379">
        <v>12</v>
      </c>
      <c r="T379">
        <v>26</v>
      </c>
      <c r="U379">
        <v>272</v>
      </c>
      <c r="V379">
        <v>30</v>
      </c>
      <c r="W379">
        <v>0</v>
      </c>
      <c r="X379">
        <v>0</v>
      </c>
      <c r="Y379">
        <v>-28.802700000000002</v>
      </c>
      <c r="Z379">
        <v>6.1301199999999998</v>
      </c>
      <c r="AA379">
        <v>245.35499999999999</v>
      </c>
      <c r="AB379">
        <v>41</v>
      </c>
      <c r="AC379">
        <v>42.5</v>
      </c>
      <c r="AE379">
        <v>60</v>
      </c>
      <c r="AG379">
        <v>13134.8</v>
      </c>
      <c r="AH379">
        <v>68.791700000000006</v>
      </c>
      <c r="AI379">
        <v>7.1382599999999998</v>
      </c>
      <c r="AJ379">
        <v>2.5192599999999999E-2</v>
      </c>
      <c r="AK379">
        <v>0</v>
      </c>
      <c r="AL379">
        <v>0</v>
      </c>
      <c r="AO379">
        <v>0</v>
      </c>
      <c r="AP379">
        <v>13104.8</v>
      </c>
      <c r="AQ379">
        <v>68.791700000000006</v>
      </c>
      <c r="AR379">
        <v>2.5192599999999999E-2</v>
      </c>
      <c r="AS379">
        <v>0.594804</v>
      </c>
      <c r="AT379">
        <v>12894.8</v>
      </c>
      <c r="AV379">
        <v>13134.8</v>
      </c>
      <c r="AW379">
        <v>7451.58</v>
      </c>
      <c r="AX379">
        <v>46.464599999999997</v>
      </c>
      <c r="AY379">
        <v>12894.8</v>
      </c>
      <c r="AZ379">
        <v>0.40283200000000002</v>
      </c>
      <c r="BA379">
        <v>2.5118699999999998E-3</v>
      </c>
      <c r="BC379">
        <v>-0.99140300000000003</v>
      </c>
    </row>
    <row r="380" spans="1:56" x14ac:dyDescent="0.35">
      <c r="A380" t="str">
        <f t="shared" si="52"/>
        <v/>
      </c>
      <c r="B380" t="str">
        <f>IFERROR(VLOOKUP(R380,#REF!,3,FALSE),"")</f>
        <v/>
      </c>
      <c r="C380" t="str">
        <f>IFERROR(VLOOKUP(R380,#REF!,3,FALSE),"normal")</f>
        <v>normal</v>
      </c>
      <c r="D380">
        <f t="shared" si="53"/>
        <v>87.083919691878421</v>
      </c>
      <c r="E380">
        <f t="shared" si="54"/>
        <v>-23.083977178223517</v>
      </c>
      <c r="F380">
        <f t="shared" si="55"/>
        <v>-31.570649295371229</v>
      </c>
      <c r="G380" s="3">
        <f t="shared" si="56"/>
        <v>0.13793480180703485</v>
      </c>
      <c r="H380">
        <f t="shared" si="57"/>
        <v>134.06321575813101</v>
      </c>
      <c r="I380" t="str">
        <f t="shared" si="50"/>
        <v>P_183A3AB9_001B1C5A48hr27</v>
      </c>
      <c r="J380">
        <f t="shared" si="51"/>
        <v>60</v>
      </c>
      <c r="K380">
        <f t="shared" si="58"/>
        <v>-3.8109271201099926</v>
      </c>
      <c r="L380" s="3">
        <f t="shared" si="59"/>
        <v>2.4137194953640049</v>
      </c>
      <c r="M380" t="s">
        <v>193</v>
      </c>
      <c r="N380" t="s">
        <v>162</v>
      </c>
      <c r="O380" s="1">
        <v>43693.436805555553</v>
      </c>
      <c r="P380" t="s">
        <v>217</v>
      </c>
      <c r="Q380">
        <v>8</v>
      </c>
      <c r="R380" t="s">
        <v>209</v>
      </c>
      <c r="S380">
        <v>12</v>
      </c>
      <c r="T380">
        <v>27</v>
      </c>
      <c r="U380">
        <v>1</v>
      </c>
      <c r="V380">
        <v>5</v>
      </c>
      <c r="W380">
        <v>150</v>
      </c>
      <c r="X380">
        <v>130.97999999999999</v>
      </c>
      <c r="Y380">
        <v>117.06399999999999</v>
      </c>
      <c r="Z380">
        <v>6.24939</v>
      </c>
      <c r="AA380">
        <v>266.089</v>
      </c>
      <c r="AB380">
        <v>41</v>
      </c>
      <c r="AC380">
        <v>43</v>
      </c>
      <c r="AE380">
        <v>60</v>
      </c>
      <c r="AG380">
        <v>13456.2</v>
      </c>
      <c r="AH380">
        <v>997.66700000000003</v>
      </c>
      <c r="AI380">
        <v>7.2511900000000002</v>
      </c>
      <c r="AJ380">
        <v>0.36536200000000002</v>
      </c>
      <c r="AK380">
        <v>928.875</v>
      </c>
      <c r="AL380">
        <v>0.340169</v>
      </c>
      <c r="AM380">
        <v>2.5971099999999998</v>
      </c>
      <c r="AN380">
        <v>7.0917300000000001</v>
      </c>
      <c r="AO380">
        <v>128.1</v>
      </c>
      <c r="AP380">
        <v>13104.8</v>
      </c>
      <c r="AQ380">
        <v>68.791700000000006</v>
      </c>
      <c r="AR380">
        <v>2.5192599999999999E-2</v>
      </c>
      <c r="AS380">
        <v>0.594804</v>
      </c>
      <c r="AT380">
        <v>12894.8</v>
      </c>
      <c r="AU380">
        <v>8.3873000000000003E-2</v>
      </c>
      <c r="AV380">
        <v>13456.2</v>
      </c>
      <c r="AW380">
        <v>7652.9</v>
      </c>
      <c r="AX380">
        <v>46.464599999999997</v>
      </c>
      <c r="AY380">
        <v>12894.8</v>
      </c>
      <c r="AZ380">
        <v>0.41371599999999997</v>
      </c>
      <c r="BA380">
        <v>2.5118699999999998E-3</v>
      </c>
      <c r="BB380">
        <v>2.95608</v>
      </c>
      <c r="BC380">
        <v>20.963699999999999</v>
      </c>
    </row>
    <row r="381" spans="1:56" x14ac:dyDescent="0.35">
      <c r="A381" t="str">
        <f t="shared" si="52"/>
        <v/>
      </c>
      <c r="B381" t="str">
        <f>IFERROR(VLOOKUP(R381,#REF!,3,FALSE),"")</f>
        <v/>
      </c>
      <c r="C381" t="str">
        <f>IFERROR(VLOOKUP(R381,#REF!,3,FALSE),"normal")</f>
        <v>normal</v>
      </c>
      <c r="D381">
        <f t="shared" si="53"/>
        <v>160.59431356055876</v>
      </c>
      <c r="E381">
        <f t="shared" si="54"/>
        <v>-23.130531179547141</v>
      </c>
      <c r="F381">
        <f t="shared" si="55"/>
        <v>-33.583483394787073</v>
      </c>
      <c r="G381" s="3">
        <f t="shared" si="56"/>
        <v>0.1319617204239226</v>
      </c>
      <c r="H381">
        <f t="shared" si="57"/>
        <v>437.24977043158856</v>
      </c>
      <c r="I381" t="str">
        <f t="shared" si="50"/>
        <v>P_183A3AB9_001B1C5A48hr28</v>
      </c>
      <c r="J381">
        <f t="shared" si="51"/>
        <v>60</v>
      </c>
      <c r="K381">
        <f t="shared" si="58"/>
        <v>-1.9718702604177298</v>
      </c>
      <c r="L381" s="3">
        <f t="shared" si="59"/>
        <v>0.86572402113811198</v>
      </c>
      <c r="M381" t="s">
        <v>193</v>
      </c>
      <c r="N381" t="s">
        <v>162</v>
      </c>
      <c r="O381" s="1">
        <v>43693.436805555553</v>
      </c>
      <c r="P381" t="s">
        <v>217</v>
      </c>
      <c r="Q381">
        <v>8</v>
      </c>
      <c r="R381" t="s">
        <v>209</v>
      </c>
      <c r="S381">
        <v>12</v>
      </c>
      <c r="T381">
        <v>28</v>
      </c>
      <c r="U381">
        <v>1</v>
      </c>
      <c r="V381">
        <v>5</v>
      </c>
      <c r="W381">
        <v>400</v>
      </c>
      <c r="X381">
        <v>348.48</v>
      </c>
      <c r="Y381">
        <v>380.93200000000002</v>
      </c>
      <c r="Z381">
        <v>6.2974199999999998</v>
      </c>
      <c r="AA381">
        <v>280.28100000000001</v>
      </c>
      <c r="AB381">
        <v>41</v>
      </c>
      <c r="AC381">
        <v>44</v>
      </c>
      <c r="AE381">
        <v>60</v>
      </c>
      <c r="AG381">
        <v>13767.8</v>
      </c>
      <c r="AH381">
        <v>2679.17</v>
      </c>
      <c r="AI381">
        <v>5.4347200000000004</v>
      </c>
      <c r="AJ381">
        <v>0.981155</v>
      </c>
      <c r="AK381">
        <v>2610.38</v>
      </c>
      <c r="AL381">
        <v>0.95596199999999998</v>
      </c>
      <c r="AM381">
        <v>2.7432300000000001</v>
      </c>
      <c r="AN381">
        <v>7.4907500000000002</v>
      </c>
      <c r="AO381">
        <v>480.31400000000002</v>
      </c>
      <c r="AP381">
        <v>13104.8</v>
      </c>
      <c r="AQ381">
        <v>68.791700000000006</v>
      </c>
      <c r="AR381">
        <v>2.5192599999999999E-2</v>
      </c>
      <c r="AS381">
        <v>0.594804</v>
      </c>
      <c r="AT381">
        <v>12894.8</v>
      </c>
      <c r="AU381">
        <v>7.9405199999999995E-2</v>
      </c>
      <c r="AV381">
        <v>13767.8</v>
      </c>
      <c r="AW381">
        <v>7786.45</v>
      </c>
      <c r="AX381">
        <v>46.464599999999997</v>
      </c>
      <c r="AY381">
        <v>12894.8</v>
      </c>
      <c r="AZ381">
        <v>0.420935</v>
      </c>
      <c r="BA381">
        <v>2.5118699999999998E-3</v>
      </c>
      <c r="BB381">
        <v>-0.241567</v>
      </c>
      <c r="BC381">
        <v>-1.80952</v>
      </c>
    </row>
    <row r="382" spans="1:56" x14ac:dyDescent="0.35">
      <c r="A382" t="str">
        <f t="shared" si="52"/>
        <v/>
      </c>
      <c r="B382" t="str">
        <f>IFERROR(VLOOKUP(R382,#REF!,3,FALSE),"")</f>
        <v/>
      </c>
      <c r="C382" t="str">
        <f>IFERROR(VLOOKUP(R382,#REF!,3,FALSE),"normal")</f>
        <v>normal</v>
      </c>
      <c r="D382">
        <f t="shared" si="53"/>
        <v>13.282121167149642</v>
      </c>
      <c r="E382">
        <f t="shared" si="54"/>
        <v>-1.6818341453674248</v>
      </c>
      <c r="F382">
        <f t="shared" si="55"/>
        <v>-3.204088727830098</v>
      </c>
      <c r="G382" s="3">
        <f t="shared" si="56"/>
        <v>6.6604051405865991E-2</v>
      </c>
      <c r="H382">
        <f t="shared" si="57"/>
        <v>23.116365688487587</v>
      </c>
      <c r="I382" t="str">
        <f t="shared" si="50"/>
        <v>P_183A3AB9_001B155B48hr7</v>
      </c>
      <c r="J382">
        <f t="shared" si="51"/>
        <v>60</v>
      </c>
      <c r="K382">
        <f t="shared" si="58"/>
        <v>-8.2613054174940732</v>
      </c>
      <c r="L382" s="3">
        <f t="shared" si="59"/>
        <v>1.4601215961309628</v>
      </c>
      <c r="M382" t="s">
        <v>193</v>
      </c>
      <c r="N382" t="s">
        <v>162</v>
      </c>
      <c r="O382" s="1">
        <v>43693.436805555553</v>
      </c>
      <c r="P382" t="s">
        <v>217</v>
      </c>
      <c r="Q382">
        <v>9</v>
      </c>
      <c r="R382" t="s">
        <v>210</v>
      </c>
      <c r="S382">
        <v>12</v>
      </c>
      <c r="T382">
        <v>7</v>
      </c>
      <c r="U382">
        <v>2051</v>
      </c>
      <c r="V382">
        <v>5</v>
      </c>
      <c r="W382">
        <v>30</v>
      </c>
      <c r="X382">
        <v>26.58</v>
      </c>
      <c r="Y382">
        <v>20.481100000000001</v>
      </c>
      <c r="Z382">
        <v>3.9405899999999998</v>
      </c>
      <c r="AA382">
        <v>-226.791</v>
      </c>
      <c r="AB382">
        <v>23</v>
      </c>
      <c r="AC382">
        <v>30</v>
      </c>
      <c r="AE382">
        <v>50</v>
      </c>
      <c r="AG382">
        <v>1486.18</v>
      </c>
      <c r="AH382">
        <v>-146.083</v>
      </c>
      <c r="AI382">
        <v>3.82118</v>
      </c>
      <c r="AJ382">
        <v>-5.34981E-2</v>
      </c>
      <c r="AK382">
        <v>93.333299999999994</v>
      </c>
      <c r="AL382">
        <v>3.4180200000000001E-2</v>
      </c>
      <c r="AM382">
        <v>1.2859400000000001</v>
      </c>
      <c r="AN382">
        <v>3.5114100000000001</v>
      </c>
      <c r="AO382">
        <v>24.4252</v>
      </c>
      <c r="AP382">
        <v>1129.03</v>
      </c>
      <c r="AQ382">
        <v>-239.417</v>
      </c>
      <c r="AR382">
        <v>-8.7678300000000001E-2</v>
      </c>
      <c r="AS382">
        <v>-0.18885299999999999</v>
      </c>
      <c r="AT382">
        <v>919.03</v>
      </c>
      <c r="AU382">
        <v>-5.3782700000000003E-2</v>
      </c>
      <c r="AV382">
        <v>1486.2</v>
      </c>
      <c r="AW382">
        <v>3536.56</v>
      </c>
      <c r="AX382">
        <v>-0.99452099999999999</v>
      </c>
      <c r="AY382">
        <v>919.05</v>
      </c>
      <c r="AZ382">
        <v>0.19118599999999999</v>
      </c>
      <c r="BA382" s="2">
        <v>-5.3763800000000002E-5</v>
      </c>
      <c r="BB382">
        <v>1.62032</v>
      </c>
      <c r="BC382">
        <v>5.6896000000000004</v>
      </c>
      <c r="BD382">
        <v>1.90117</v>
      </c>
    </row>
    <row r="383" spans="1:56" x14ac:dyDescent="0.35">
      <c r="A383" t="str">
        <f t="shared" si="52"/>
        <v/>
      </c>
      <c r="B383" t="str">
        <f>IFERROR(VLOOKUP(R383,#REF!,3,FALSE),"")</f>
        <v/>
      </c>
      <c r="C383" t="str">
        <f>IFERROR(VLOOKUP(R383,#REF!,3,FALSE),"normal")</f>
        <v>normal</v>
      </c>
      <c r="D383">
        <f t="shared" si="53"/>
        <v>74.754667865214202</v>
      </c>
      <c r="E383">
        <f t="shared" si="54"/>
        <v>-1.4374650841698757</v>
      </c>
      <c r="F383">
        <f t="shared" si="55"/>
        <v>-2.9732263829851422</v>
      </c>
      <c r="G383" s="3">
        <f t="shared" si="56"/>
        <v>7.7516671271241969E-2</v>
      </c>
      <c r="H383">
        <f t="shared" si="57"/>
        <v>93.26604757249919</v>
      </c>
      <c r="I383" t="str">
        <f t="shared" si="50"/>
        <v>P_183A3AB9_001B155B48hr8</v>
      </c>
      <c r="J383">
        <f t="shared" si="51"/>
        <v>60</v>
      </c>
      <c r="K383">
        <f t="shared" si="58"/>
        <v>-11.024480407249399</v>
      </c>
      <c r="L383" s="3">
        <f t="shared" si="59"/>
        <v>4.1357285276269398</v>
      </c>
      <c r="M383" t="s">
        <v>193</v>
      </c>
      <c r="N383" t="s">
        <v>162</v>
      </c>
      <c r="O383" s="1">
        <v>43693.436805555553</v>
      </c>
      <c r="P383" t="s">
        <v>217</v>
      </c>
      <c r="Q383">
        <v>9</v>
      </c>
      <c r="R383" t="s">
        <v>210</v>
      </c>
      <c r="S383">
        <v>12</v>
      </c>
      <c r="T383">
        <v>8</v>
      </c>
      <c r="U383">
        <v>3</v>
      </c>
      <c r="V383">
        <v>5</v>
      </c>
      <c r="W383">
        <v>70</v>
      </c>
      <c r="X383">
        <v>61.38</v>
      </c>
      <c r="Y383">
        <v>81.781000000000006</v>
      </c>
      <c r="Z383">
        <v>3.97817</v>
      </c>
      <c r="AA383">
        <v>-227.589</v>
      </c>
      <c r="AB383">
        <v>23</v>
      </c>
      <c r="AC383">
        <v>30</v>
      </c>
      <c r="AE383">
        <v>50</v>
      </c>
      <c r="AG383">
        <v>1797.49</v>
      </c>
      <c r="AH383">
        <v>97.75</v>
      </c>
      <c r="AI383">
        <v>2.30783</v>
      </c>
      <c r="AJ383">
        <v>3.5797700000000002E-2</v>
      </c>
      <c r="AK383">
        <v>337.16699999999997</v>
      </c>
      <c r="AL383">
        <v>0.123476</v>
      </c>
      <c r="AM383">
        <v>2.0116700000000001</v>
      </c>
      <c r="AN383">
        <v>5.4931000000000001</v>
      </c>
      <c r="AO383">
        <v>146.09700000000001</v>
      </c>
      <c r="AP383">
        <v>1129.03</v>
      </c>
      <c r="AQ383">
        <v>-239.417</v>
      </c>
      <c r="AR383">
        <v>-8.7678300000000001E-2</v>
      </c>
      <c r="AS383">
        <v>-0.18885299999999999</v>
      </c>
      <c r="AT383">
        <v>919.03</v>
      </c>
      <c r="AU383">
        <v>-3.4380000000000001E-2</v>
      </c>
      <c r="AV383">
        <v>1797.51</v>
      </c>
      <c r="AW383">
        <v>3585.21</v>
      </c>
      <c r="AX383">
        <v>-0.99452099999999999</v>
      </c>
      <c r="AY383">
        <v>919.05</v>
      </c>
      <c r="AZ383">
        <v>0.19381599999999999</v>
      </c>
      <c r="BA383" s="2">
        <v>-5.3763800000000002E-5</v>
      </c>
      <c r="BB383">
        <v>0.62601300000000004</v>
      </c>
      <c r="BC383">
        <v>3.4387599999999998</v>
      </c>
    </row>
    <row r="384" spans="1:56" x14ac:dyDescent="0.35">
      <c r="A384" t="str">
        <f t="shared" si="52"/>
        <v/>
      </c>
      <c r="B384" t="str">
        <f>IFERROR(VLOOKUP(R384,#REF!,3,FALSE),"")</f>
        <v/>
      </c>
      <c r="C384" t="str">
        <f>IFERROR(VLOOKUP(R384,#REF!,3,FALSE),"normal")</f>
        <v>normal</v>
      </c>
      <c r="D384">
        <f t="shared" si="53"/>
        <v>85.290101344633385</v>
      </c>
      <c r="E384">
        <f t="shared" si="54"/>
        <v>-1.3525907170923148</v>
      </c>
      <c r="F384">
        <f t="shared" si="55"/>
        <v>-2.8559634748889851</v>
      </c>
      <c r="G384" s="3">
        <f t="shared" si="56"/>
        <v>9.9205552607047026E-2</v>
      </c>
      <c r="H384">
        <f t="shared" si="57"/>
        <v>165.94365551992669</v>
      </c>
      <c r="I384" t="str">
        <f t="shared" si="50"/>
        <v>P_183A3AB9_001B155B48hr9</v>
      </c>
      <c r="J384">
        <f t="shared" si="51"/>
        <v>60</v>
      </c>
      <c r="K384">
        <f t="shared" si="58"/>
        <v>-5.9040191846785035</v>
      </c>
      <c r="L384" s="3">
        <f t="shared" si="59"/>
        <v>1.2577681404725349</v>
      </c>
      <c r="M384" t="s">
        <v>193</v>
      </c>
      <c r="N384" t="s">
        <v>162</v>
      </c>
      <c r="O384" s="1">
        <v>43693.436805555553</v>
      </c>
      <c r="P384" t="s">
        <v>217</v>
      </c>
      <c r="Q384">
        <v>9</v>
      </c>
      <c r="R384" t="s">
        <v>210</v>
      </c>
      <c r="S384">
        <v>12</v>
      </c>
      <c r="T384">
        <v>9</v>
      </c>
      <c r="U384">
        <v>1</v>
      </c>
      <c r="V384">
        <v>5</v>
      </c>
      <c r="W384">
        <v>150</v>
      </c>
      <c r="X384">
        <v>130.97999999999999</v>
      </c>
      <c r="Y384">
        <v>144.90199999999999</v>
      </c>
      <c r="Z384">
        <v>3.9972500000000002</v>
      </c>
      <c r="AA384">
        <v>-228.001</v>
      </c>
      <c r="AB384">
        <v>23</v>
      </c>
      <c r="AC384">
        <v>30</v>
      </c>
      <c r="AE384">
        <v>50</v>
      </c>
      <c r="AG384">
        <v>2108.9499999999998</v>
      </c>
      <c r="AH384">
        <v>351.20800000000003</v>
      </c>
      <c r="AI384">
        <v>2.5191300000000001</v>
      </c>
      <c r="AJ384">
        <v>0.12861800000000001</v>
      </c>
      <c r="AK384">
        <v>590.625</v>
      </c>
      <c r="AL384">
        <v>0.21629699999999999</v>
      </c>
      <c r="AM384">
        <v>1.65137</v>
      </c>
      <c r="AN384">
        <v>4.5092800000000004</v>
      </c>
      <c r="AO384">
        <v>234.45599999999999</v>
      </c>
      <c r="AP384">
        <v>1129.03</v>
      </c>
      <c r="AQ384">
        <v>-239.417</v>
      </c>
      <c r="AR384">
        <v>-8.7678300000000001E-2</v>
      </c>
      <c r="AS384">
        <v>-0.18885299999999999</v>
      </c>
      <c r="AT384">
        <v>919.03</v>
      </c>
      <c r="AU384">
        <v>-4.1881000000000002E-2</v>
      </c>
      <c r="AV384">
        <v>2108.9699999999998</v>
      </c>
      <c r="AW384">
        <v>3609.57</v>
      </c>
      <c r="AX384">
        <v>-0.99452099999999999</v>
      </c>
      <c r="AY384">
        <v>919.05</v>
      </c>
      <c r="AZ384">
        <v>0.195133</v>
      </c>
      <c r="BA384" s="2">
        <v>-5.3763800000000002E-5</v>
      </c>
      <c r="BB384">
        <v>1.1205000000000001</v>
      </c>
      <c r="BC384">
        <v>5.0526400000000002</v>
      </c>
    </row>
    <row r="385" spans="1:56" x14ac:dyDescent="0.35">
      <c r="A385" t="str">
        <f t="shared" si="52"/>
        <v/>
      </c>
      <c r="B385" t="str">
        <f>IFERROR(VLOOKUP(R385,#REF!,3,FALSE),"")</f>
        <v/>
      </c>
      <c r="C385" t="str">
        <f>IFERROR(VLOOKUP(R385,#REF!,3,FALSE),"normal")</f>
        <v>normal</v>
      </c>
      <c r="D385">
        <f t="shared" si="53"/>
        <v>210.86918941704076</v>
      </c>
      <c r="E385">
        <f t="shared" si="54"/>
        <v>-1.2477612967938225</v>
      </c>
      <c r="F385">
        <f t="shared" si="55"/>
        <v>-2.7355040442540219</v>
      </c>
      <c r="G385" s="3">
        <f t="shared" si="56"/>
        <v>0.10380124592272219</v>
      </c>
      <c r="H385">
        <f t="shared" si="57"/>
        <v>367.19352617079892</v>
      </c>
      <c r="I385" t="str">
        <f t="shared" si="50"/>
        <v>P_183A3AB9_001B155B48hr10</v>
      </c>
      <c r="J385">
        <f t="shared" si="51"/>
        <v>60</v>
      </c>
      <c r="K385">
        <f t="shared" si="58"/>
        <v>-8.2014475935798341</v>
      </c>
      <c r="L385" s="3">
        <f t="shared" si="59"/>
        <v>1.5866001682718329</v>
      </c>
      <c r="M385" t="s">
        <v>193</v>
      </c>
      <c r="N385" t="s">
        <v>162</v>
      </c>
      <c r="O385" s="1">
        <v>43693.436805555553</v>
      </c>
      <c r="P385" t="s">
        <v>217</v>
      </c>
      <c r="Q385">
        <v>9</v>
      </c>
      <c r="R385" t="s">
        <v>210</v>
      </c>
      <c r="S385">
        <v>12</v>
      </c>
      <c r="T385">
        <v>10</v>
      </c>
      <c r="U385">
        <v>3</v>
      </c>
      <c r="V385">
        <v>5</v>
      </c>
      <c r="W385">
        <v>400</v>
      </c>
      <c r="X385">
        <v>348.48</v>
      </c>
      <c r="Y385">
        <v>319.899</v>
      </c>
      <c r="Z385">
        <v>4.0168100000000004</v>
      </c>
      <c r="AA385">
        <v>-228.429</v>
      </c>
      <c r="AB385">
        <v>23</v>
      </c>
      <c r="AC385">
        <v>30</v>
      </c>
      <c r="AE385">
        <v>50</v>
      </c>
      <c r="AG385">
        <v>2420.4</v>
      </c>
      <c r="AH385">
        <v>1056.54</v>
      </c>
      <c r="AI385">
        <v>1.91059</v>
      </c>
      <c r="AJ385">
        <v>0.38692300000000002</v>
      </c>
      <c r="AK385">
        <v>1295.96</v>
      </c>
      <c r="AL385">
        <v>0.474601</v>
      </c>
      <c r="AM385">
        <v>1.36192</v>
      </c>
      <c r="AN385">
        <v>3.71889</v>
      </c>
      <c r="AO385">
        <v>678.30200000000002</v>
      </c>
      <c r="AP385">
        <v>1129.03</v>
      </c>
      <c r="AQ385">
        <v>-239.417</v>
      </c>
      <c r="AR385">
        <v>-8.7678300000000001E-2</v>
      </c>
      <c r="AS385">
        <v>-0.18885299999999999</v>
      </c>
      <c r="AT385">
        <v>919.03</v>
      </c>
      <c r="AU385">
        <v>-5.0782099999999997E-2</v>
      </c>
      <c r="AV385">
        <v>2420.41</v>
      </c>
      <c r="AW385">
        <v>3634.29</v>
      </c>
      <c r="AX385">
        <v>-0.99452099999999999</v>
      </c>
      <c r="AY385">
        <v>919.05</v>
      </c>
      <c r="AZ385">
        <v>0.19647000000000001</v>
      </c>
      <c r="BA385" s="2">
        <v>-5.3763800000000002E-5</v>
      </c>
      <c r="BB385">
        <v>1.7399899999999999</v>
      </c>
      <c r="BC385">
        <v>6.4708199999999998</v>
      </c>
    </row>
    <row r="386" spans="1:56" x14ac:dyDescent="0.35">
      <c r="A386" t="str">
        <f t="shared" si="52"/>
        <v/>
      </c>
      <c r="B386" t="str">
        <f>IFERROR(VLOOKUP(R386,#REF!,3,FALSE),"")</f>
        <v/>
      </c>
      <c r="C386" t="str">
        <f>IFERROR(VLOOKUP(R386,#REF!,3,FALSE),"normal")</f>
        <v>normal</v>
      </c>
      <c r="D386" t="str">
        <f t="shared" si="53"/>
        <v/>
      </c>
      <c r="E386">
        <f t="shared" si="54"/>
        <v>-1.5421704829359451E-2</v>
      </c>
      <c r="F386">
        <f t="shared" si="55"/>
        <v>-1.8972883424884446</v>
      </c>
      <c r="G386" s="3">
        <f t="shared" si="56"/>
        <v>-6.4315239856412465E-2</v>
      </c>
      <c r="H386" t="str">
        <f t="shared" si="57"/>
        <v/>
      </c>
      <c r="I386" t="str">
        <f t="shared" ref="I386:I449" si="60">R386&amp;N386&amp;T386</f>
        <v>P_183A3AB9_001B155B48hr16</v>
      </c>
      <c r="J386">
        <f t="shared" ref="J386:J449" si="61">COUNTIF(R:R,R386)</f>
        <v>60</v>
      </c>
      <c r="K386" t="str">
        <f t="shared" si="58"/>
        <v/>
      </c>
      <c r="L386" s="3" t="str">
        <f t="shared" si="59"/>
        <v/>
      </c>
      <c r="M386" t="s">
        <v>193</v>
      </c>
      <c r="N386" t="s">
        <v>162</v>
      </c>
      <c r="O386" s="1">
        <v>43693.436805555553</v>
      </c>
      <c r="P386" t="s">
        <v>217</v>
      </c>
      <c r="Q386">
        <v>9</v>
      </c>
      <c r="R386" t="s">
        <v>210</v>
      </c>
      <c r="S386">
        <v>12</v>
      </c>
      <c r="T386">
        <v>16</v>
      </c>
      <c r="U386">
        <v>144</v>
      </c>
      <c r="V386">
        <v>20</v>
      </c>
      <c r="W386">
        <v>0</v>
      </c>
      <c r="X386">
        <v>0</v>
      </c>
      <c r="Y386">
        <v>-1.89751</v>
      </c>
      <c r="Z386">
        <v>3.4407000000000001</v>
      </c>
      <c r="AA386">
        <v>-218.30500000000001</v>
      </c>
      <c r="AB386">
        <v>23</v>
      </c>
      <c r="AC386">
        <v>29</v>
      </c>
      <c r="AE386">
        <v>20</v>
      </c>
      <c r="AG386">
        <v>5638.43</v>
      </c>
      <c r="AH386">
        <v>-224.833</v>
      </c>
      <c r="AI386">
        <v>1.90347</v>
      </c>
      <c r="AJ386">
        <v>-8.23377E-2</v>
      </c>
      <c r="AK386">
        <v>0</v>
      </c>
      <c r="AL386">
        <v>0</v>
      </c>
      <c r="AO386">
        <v>0</v>
      </c>
      <c r="AP386">
        <v>5608.43</v>
      </c>
      <c r="AQ386">
        <v>-224.833</v>
      </c>
      <c r="AR386">
        <v>-8.23377E-2</v>
      </c>
      <c r="AS386">
        <v>0.53425100000000003</v>
      </c>
      <c r="AT386">
        <v>5398.43</v>
      </c>
      <c r="AV386">
        <v>5638.44</v>
      </c>
      <c r="AW386">
        <v>2894.02</v>
      </c>
      <c r="AX386">
        <v>-50.761200000000002</v>
      </c>
      <c r="AY386">
        <v>5398.44</v>
      </c>
      <c r="AZ386">
        <v>0.15645100000000001</v>
      </c>
      <c r="BA386">
        <v>-2.7441499999999999E-3</v>
      </c>
      <c r="BC386">
        <v>0.78289799999999998</v>
      </c>
    </row>
    <row r="387" spans="1:56" x14ac:dyDescent="0.35">
      <c r="A387" t="str">
        <f t="shared" ref="A387:A450" si="62">IF(AND(B387="",C387&lt;&gt;"normal"),C387,B387)</f>
        <v/>
      </c>
      <c r="B387" t="str">
        <f>IFERROR(VLOOKUP(R387,#REF!,3,FALSE),"")</f>
        <v/>
      </c>
      <c r="C387" t="str">
        <f>IFERROR(VLOOKUP(R387,#REF!,3,FALSE),"normal")</f>
        <v>normal</v>
      </c>
      <c r="D387">
        <f t="shared" ref="D387:D450" si="63">IFERROR(H387-(INDEX(H:H,MATCH(R387&amp;"0hr"&amp;T387,I:I,0))),"")</f>
        <v>143.2039641020113</v>
      </c>
      <c r="E387">
        <f t="shared" ref="E387:E450" si="64">IFERROR(F387-INDEX(F:F,MATCH(R387&amp;"0hr"&amp;T387,I:I,0)),"")</f>
        <v>-0.8926428425591284</v>
      </c>
      <c r="F387">
        <f t="shared" ref="F387:F450" si="65">IFERROR((AQ387-AA387)/Z387,"")</f>
        <v>-2.7673964685055488</v>
      </c>
      <c r="G387" s="3">
        <f t="shared" ref="G387:G450" si="66">IFERROR((Z387-INDEX(Z:Z,MATCH(R387&amp;"0hr"&amp;T387,I:I,0)))/INDEX(Z:Z,MATCH(R387&amp;"0hr"&amp;T387,I:I,0)),"")</f>
        <v>-0.1016216510120027</v>
      </c>
      <c r="H387">
        <f t="shared" ref="H387:H450" si="67">IFERROR(Y387/X387*W387,"")</f>
        <v>150.03779202931747</v>
      </c>
      <c r="I387" t="str">
        <f t="shared" si="60"/>
        <v>P_183A3AB9_001B155B48hr17</v>
      </c>
      <c r="J387">
        <f t="shared" si="61"/>
        <v>60</v>
      </c>
      <c r="K387">
        <f t="shared" ref="K387:K450" si="68">IFERROR(((AR387-VLOOKUP(R387&amp;"0hr"&amp;T387,I:AR,36,FALSE))*1000)/VLOOKUP(R387&amp;"0hr"&amp;T387,I:AM,31,FALSE),"")</f>
        <v>23.05798185682654</v>
      </c>
      <c r="L387" s="3">
        <f t="shared" ref="L387:L450" si="69">IFERROR((AM387-VLOOKUP(R387&amp;"0hr"&amp;T387,I:AR,31,FALSE))/VLOOKUP(R387&amp;"0hr"&amp;T387,I:AM,31,FALSE),"")</f>
        <v>14.309850920783399</v>
      </c>
      <c r="M387" t="s">
        <v>193</v>
      </c>
      <c r="N387" t="s">
        <v>162</v>
      </c>
      <c r="O387" s="1">
        <v>43693.436805555553</v>
      </c>
      <c r="P387" t="s">
        <v>217</v>
      </c>
      <c r="Q387">
        <v>9</v>
      </c>
      <c r="R387" t="s">
        <v>210</v>
      </c>
      <c r="S387">
        <v>12</v>
      </c>
      <c r="T387">
        <v>17</v>
      </c>
      <c r="U387">
        <v>1</v>
      </c>
      <c r="V387">
        <v>5</v>
      </c>
      <c r="W387">
        <v>150</v>
      </c>
      <c r="X387">
        <v>130.97999999999999</v>
      </c>
      <c r="Y387">
        <v>131.01300000000001</v>
      </c>
      <c r="Z387">
        <v>3.3045499999999999</v>
      </c>
      <c r="AA387">
        <v>-215.68799999999999</v>
      </c>
      <c r="AB387">
        <v>23</v>
      </c>
      <c r="AC387">
        <v>29</v>
      </c>
      <c r="AE387">
        <v>20</v>
      </c>
      <c r="AG387">
        <v>5958.99</v>
      </c>
      <c r="AH387">
        <v>217.25</v>
      </c>
      <c r="AI387">
        <v>4.1624600000000003</v>
      </c>
      <c r="AJ387">
        <v>7.9560500000000006E-2</v>
      </c>
      <c r="AK387">
        <v>442.08300000000003</v>
      </c>
      <c r="AL387">
        <v>0.16189799999999999</v>
      </c>
      <c r="AM387">
        <v>1.2360500000000001</v>
      </c>
      <c r="AN387">
        <v>3.3752</v>
      </c>
      <c r="AO387">
        <v>106.20699999999999</v>
      </c>
      <c r="AP387">
        <v>5608.43</v>
      </c>
      <c r="AQ387">
        <v>-224.833</v>
      </c>
      <c r="AR387">
        <v>-8.23377E-2</v>
      </c>
      <c r="AS387">
        <v>0.53425100000000003</v>
      </c>
      <c r="AT387">
        <v>5398.43</v>
      </c>
      <c r="AU387">
        <v>0.15828700000000001</v>
      </c>
      <c r="AV387">
        <v>5959.01</v>
      </c>
      <c r="AW387">
        <v>2666.34</v>
      </c>
      <c r="AX387">
        <v>-50.761200000000002</v>
      </c>
      <c r="AY387">
        <v>5398.44</v>
      </c>
      <c r="AZ387">
        <v>0.14414199999999999</v>
      </c>
      <c r="BA387">
        <v>-2.7441499999999999E-3</v>
      </c>
      <c r="BB387">
        <v>5.1774699999999996</v>
      </c>
      <c r="BC387">
        <v>17.475000000000001</v>
      </c>
    </row>
    <row r="388" spans="1:56" x14ac:dyDescent="0.35">
      <c r="A388" t="str">
        <f t="shared" si="62"/>
        <v/>
      </c>
      <c r="B388" t="str">
        <f>IFERROR(VLOOKUP(R388,#REF!,3,FALSE),"")</f>
        <v/>
      </c>
      <c r="C388" t="str">
        <f>IFERROR(VLOOKUP(R388,#REF!,3,FALSE),"normal")</f>
        <v>normal</v>
      </c>
      <c r="D388">
        <f t="shared" si="63"/>
        <v>197.80925559181298</v>
      </c>
      <c r="E388">
        <f t="shared" si="64"/>
        <v>-1.5619574939690348</v>
      </c>
      <c r="F388">
        <f t="shared" si="65"/>
        <v>-3.4553929133735517</v>
      </c>
      <c r="G388" s="3">
        <f t="shared" si="66"/>
        <v>-0.12730285443756073</v>
      </c>
      <c r="H388">
        <f t="shared" si="67"/>
        <v>333.65243342516067</v>
      </c>
      <c r="I388" t="str">
        <f t="shared" si="60"/>
        <v>P_183A3AB9_001B155B48hr18</v>
      </c>
      <c r="J388">
        <f t="shared" si="61"/>
        <v>60</v>
      </c>
      <c r="K388">
        <f t="shared" si="68"/>
        <v>4.0084061116566003</v>
      </c>
      <c r="L388" s="3">
        <f t="shared" si="69"/>
        <v>1.1347604774947031</v>
      </c>
      <c r="M388" t="s">
        <v>193</v>
      </c>
      <c r="N388" t="s">
        <v>162</v>
      </c>
      <c r="O388" s="1">
        <v>43693.436805555553</v>
      </c>
      <c r="P388" t="s">
        <v>217</v>
      </c>
      <c r="Q388">
        <v>9</v>
      </c>
      <c r="R388" t="s">
        <v>210</v>
      </c>
      <c r="S388">
        <v>12</v>
      </c>
      <c r="T388">
        <v>18</v>
      </c>
      <c r="U388">
        <v>1</v>
      </c>
      <c r="V388">
        <v>5</v>
      </c>
      <c r="W388">
        <v>400</v>
      </c>
      <c r="X388">
        <v>348.48</v>
      </c>
      <c r="Y388">
        <v>290.678</v>
      </c>
      <c r="Z388">
        <v>3.2074500000000001</v>
      </c>
      <c r="AA388">
        <v>-213.75</v>
      </c>
      <c r="AB388">
        <v>23</v>
      </c>
      <c r="AC388">
        <v>29</v>
      </c>
      <c r="AE388">
        <v>20</v>
      </c>
      <c r="AG388">
        <v>6270.1</v>
      </c>
      <c r="AH388">
        <v>718.58299999999997</v>
      </c>
      <c r="AI388">
        <v>3.6345800000000001</v>
      </c>
      <c r="AJ388">
        <v>0.26315699999999997</v>
      </c>
      <c r="AK388">
        <v>943.41700000000003</v>
      </c>
      <c r="AL388">
        <v>0.345495</v>
      </c>
      <c r="AM388">
        <v>0.99143400000000004</v>
      </c>
      <c r="AN388">
        <v>2.70723</v>
      </c>
      <c r="AO388">
        <v>259.56700000000001</v>
      </c>
      <c r="AP388">
        <v>5608.43</v>
      </c>
      <c r="AQ388">
        <v>-224.833</v>
      </c>
      <c r="AR388">
        <v>-8.23377E-2</v>
      </c>
      <c r="AS388">
        <v>0.53425100000000003</v>
      </c>
      <c r="AT388">
        <v>5398.43</v>
      </c>
      <c r="AU388">
        <v>0.19734199999999999</v>
      </c>
      <c r="AV388">
        <v>6270.12</v>
      </c>
      <c r="AW388">
        <v>2490.6</v>
      </c>
      <c r="AX388">
        <v>-50.761200000000002</v>
      </c>
      <c r="AY388">
        <v>5398.44</v>
      </c>
      <c r="AZ388">
        <v>0.13464200000000001</v>
      </c>
      <c r="BA388">
        <v>-2.7441499999999999E-3</v>
      </c>
      <c r="BB388">
        <v>5.82944</v>
      </c>
      <c r="BC388">
        <v>15.781700000000001</v>
      </c>
    </row>
    <row r="389" spans="1:56" x14ac:dyDescent="0.35">
      <c r="A389" t="str">
        <f t="shared" si="62"/>
        <v/>
      </c>
      <c r="B389" t="str">
        <f>IFERROR(VLOOKUP(R389,#REF!,3,FALSE),"")</f>
        <v/>
      </c>
      <c r="C389" t="str">
        <f>IFERROR(VLOOKUP(R389,#REF!,3,FALSE),"normal")</f>
        <v>normal</v>
      </c>
      <c r="D389" t="str">
        <f t="shared" si="63"/>
        <v/>
      </c>
      <c r="E389">
        <f t="shared" si="64"/>
        <v>6.788039185372984</v>
      </c>
      <c r="F389">
        <f t="shared" si="65"/>
        <v>-7.8048623487807909</v>
      </c>
      <c r="G389" s="3">
        <f t="shared" si="66"/>
        <v>0.36825929235528654</v>
      </c>
      <c r="H389" t="str">
        <f t="shared" si="67"/>
        <v/>
      </c>
      <c r="I389" t="str">
        <f t="shared" si="60"/>
        <v>P_183A3AB9_001B155B48hr26</v>
      </c>
      <c r="J389">
        <f t="shared" si="61"/>
        <v>60</v>
      </c>
      <c r="K389" t="str">
        <f t="shared" si="68"/>
        <v/>
      </c>
      <c r="L389" s="3" t="str">
        <f t="shared" si="69"/>
        <v/>
      </c>
      <c r="M389" t="s">
        <v>193</v>
      </c>
      <c r="N389" t="s">
        <v>162</v>
      </c>
      <c r="O389" s="1">
        <v>43693.436805555553</v>
      </c>
      <c r="P389" t="s">
        <v>217</v>
      </c>
      <c r="Q389">
        <v>9</v>
      </c>
      <c r="R389" t="s">
        <v>210</v>
      </c>
      <c r="S389">
        <v>12</v>
      </c>
      <c r="T389">
        <v>26</v>
      </c>
      <c r="U389">
        <v>272</v>
      </c>
      <c r="V389">
        <v>30</v>
      </c>
      <c r="W389">
        <v>0</v>
      </c>
      <c r="X389">
        <v>0</v>
      </c>
      <c r="Y389">
        <v>-7.8049200000000001</v>
      </c>
      <c r="Z389">
        <v>7.4568899999999996</v>
      </c>
      <c r="AA389">
        <v>-222.92500000000001</v>
      </c>
      <c r="AB389">
        <v>41</v>
      </c>
      <c r="AC389">
        <v>43</v>
      </c>
      <c r="AE389">
        <v>60</v>
      </c>
      <c r="AG389">
        <v>13135.3</v>
      </c>
      <c r="AH389">
        <v>-281.125</v>
      </c>
      <c r="AI389">
        <v>11.136699999999999</v>
      </c>
      <c r="AJ389">
        <v>-0.102953</v>
      </c>
      <c r="AK389">
        <v>0</v>
      </c>
      <c r="AL389">
        <v>0</v>
      </c>
      <c r="AO389">
        <v>0</v>
      </c>
      <c r="AP389">
        <v>13105.3</v>
      </c>
      <c r="AQ389">
        <v>-281.125</v>
      </c>
      <c r="AR389">
        <v>-0.102953</v>
      </c>
      <c r="AS389">
        <v>-6.3815700000000003E-2</v>
      </c>
      <c r="AT389">
        <v>12895.3</v>
      </c>
      <c r="AV389">
        <v>13135.3</v>
      </c>
      <c r="AW389">
        <v>6789.46</v>
      </c>
      <c r="AX389">
        <v>45.0443</v>
      </c>
      <c r="AY389">
        <v>12895.3</v>
      </c>
      <c r="AZ389">
        <v>0.36703799999999998</v>
      </c>
      <c r="BA389">
        <v>2.43509E-3</v>
      </c>
      <c r="BC389">
        <v>-0.18512400000000001</v>
      </c>
    </row>
    <row r="390" spans="1:56" x14ac:dyDescent="0.35">
      <c r="A390" t="str">
        <f t="shared" si="62"/>
        <v/>
      </c>
      <c r="B390" t="str">
        <f>IFERROR(VLOOKUP(R390,#REF!,3,FALSE),"")</f>
        <v/>
      </c>
      <c r="C390" t="str">
        <f>IFERROR(VLOOKUP(R390,#REF!,3,FALSE),"normal")</f>
        <v>normal</v>
      </c>
      <c r="D390">
        <f t="shared" si="63"/>
        <v>71.996314874723154</v>
      </c>
      <c r="E390">
        <f t="shared" si="64"/>
        <v>7.694744636808748</v>
      </c>
      <c r="F390">
        <f t="shared" si="65"/>
        <v>-8.2224200986679925</v>
      </c>
      <c r="G390" s="3">
        <f t="shared" si="66"/>
        <v>0.36733431427411867</v>
      </c>
      <c r="H390">
        <f t="shared" si="67"/>
        <v>133.60627576729274</v>
      </c>
      <c r="I390" t="str">
        <f t="shared" si="60"/>
        <v>P_183A3AB9_001B155B48hr27</v>
      </c>
      <c r="J390">
        <f t="shared" si="61"/>
        <v>60</v>
      </c>
      <c r="K390">
        <f t="shared" si="68"/>
        <v>-6.37616486305701</v>
      </c>
      <c r="L390" s="3">
        <f t="shared" si="69"/>
        <v>1.4470141936902681</v>
      </c>
      <c r="M390" t="s">
        <v>193</v>
      </c>
      <c r="N390" t="s">
        <v>162</v>
      </c>
      <c r="O390" s="1">
        <v>43693.436805555553</v>
      </c>
      <c r="P390" t="s">
        <v>217</v>
      </c>
      <c r="Q390">
        <v>9</v>
      </c>
      <c r="R390" t="s">
        <v>210</v>
      </c>
      <c r="S390">
        <v>12</v>
      </c>
      <c r="T390">
        <v>27</v>
      </c>
      <c r="U390">
        <v>1</v>
      </c>
      <c r="V390">
        <v>5</v>
      </c>
      <c r="W390">
        <v>150</v>
      </c>
      <c r="X390">
        <v>130.97999999999999</v>
      </c>
      <c r="Y390">
        <v>116.66500000000001</v>
      </c>
      <c r="Z390">
        <v>7.6478700000000002</v>
      </c>
      <c r="AA390">
        <v>-218.24100000000001</v>
      </c>
      <c r="AB390">
        <v>41</v>
      </c>
      <c r="AC390">
        <v>43.75</v>
      </c>
      <c r="AE390">
        <v>60</v>
      </c>
      <c r="AG390">
        <v>13456.6</v>
      </c>
      <c r="AH390">
        <v>674</v>
      </c>
      <c r="AI390">
        <v>8.3301400000000001</v>
      </c>
      <c r="AJ390">
        <v>0.24682999999999999</v>
      </c>
      <c r="AK390">
        <v>955.125</v>
      </c>
      <c r="AL390">
        <v>0.34978300000000001</v>
      </c>
      <c r="AM390">
        <v>2.6705000000000001</v>
      </c>
      <c r="AN390">
        <v>7.2921399999999998</v>
      </c>
      <c r="AO390">
        <v>114.65900000000001</v>
      </c>
      <c r="AP390">
        <v>13105.3</v>
      </c>
      <c r="AQ390">
        <v>-281.125</v>
      </c>
      <c r="AR390">
        <v>-0.102953</v>
      </c>
      <c r="AS390">
        <v>-6.3815700000000003E-2</v>
      </c>
      <c r="AT390">
        <v>12895.3</v>
      </c>
      <c r="AU390">
        <v>-8.7513000000000001E-3</v>
      </c>
      <c r="AV390">
        <v>13456.7</v>
      </c>
      <c r="AW390">
        <v>6947.9</v>
      </c>
      <c r="AX390">
        <v>45.0443</v>
      </c>
      <c r="AY390">
        <v>12895.3</v>
      </c>
      <c r="AZ390">
        <v>0.37560300000000002</v>
      </c>
      <c r="BA390">
        <v>2.43509E-3</v>
      </c>
      <c r="BB390">
        <v>2.57863</v>
      </c>
      <c r="BC390">
        <v>18.803699999999999</v>
      </c>
    </row>
    <row r="391" spans="1:56" x14ac:dyDescent="0.35">
      <c r="A391" t="str">
        <f t="shared" si="62"/>
        <v/>
      </c>
      <c r="B391" t="str">
        <f>IFERROR(VLOOKUP(R391,#REF!,3,FALSE),"")</f>
        <v/>
      </c>
      <c r="C391" t="str">
        <f>IFERROR(VLOOKUP(R391,#REF!,3,FALSE),"normal")</f>
        <v>normal</v>
      </c>
      <c r="D391">
        <f t="shared" si="63"/>
        <v>90.481140015708093</v>
      </c>
      <c r="E391">
        <f t="shared" si="64"/>
        <v>7.8464301103088756</v>
      </c>
      <c r="F391">
        <f t="shared" si="65"/>
        <v>-7.8923459966760179</v>
      </c>
      <c r="G391" s="3">
        <f t="shared" si="66"/>
        <v>0.3583534518921308</v>
      </c>
      <c r="H391">
        <f t="shared" si="67"/>
        <v>342.29224058769512</v>
      </c>
      <c r="I391" t="str">
        <f t="shared" si="60"/>
        <v>P_183A3AB9_001B155B48hr28</v>
      </c>
      <c r="J391">
        <f t="shared" si="61"/>
        <v>60</v>
      </c>
      <c r="K391">
        <f t="shared" si="68"/>
        <v>-4.9014566662909989</v>
      </c>
      <c r="L391" s="3">
        <f t="shared" si="69"/>
        <v>0.76823650400090171</v>
      </c>
      <c r="M391" t="s">
        <v>193</v>
      </c>
      <c r="N391" t="s">
        <v>162</v>
      </c>
      <c r="O391" s="1">
        <v>43693.436805555553</v>
      </c>
      <c r="P391" t="s">
        <v>217</v>
      </c>
      <c r="Q391">
        <v>9</v>
      </c>
      <c r="R391" t="s">
        <v>210</v>
      </c>
      <c r="S391">
        <v>12</v>
      </c>
      <c r="T391">
        <v>28</v>
      </c>
      <c r="U391">
        <v>1</v>
      </c>
      <c r="V391">
        <v>5</v>
      </c>
      <c r="W391">
        <v>400</v>
      </c>
      <c r="X391">
        <v>348.48</v>
      </c>
      <c r="Y391">
        <v>298.20499999999998</v>
      </c>
      <c r="Z391">
        <v>7.80389</v>
      </c>
      <c r="AA391">
        <v>-219.53399999999999</v>
      </c>
      <c r="AB391">
        <v>41</v>
      </c>
      <c r="AC391">
        <v>44</v>
      </c>
      <c r="AE391">
        <v>60</v>
      </c>
      <c r="AG391">
        <v>13768.2</v>
      </c>
      <c r="AH391">
        <v>2107.62</v>
      </c>
      <c r="AI391">
        <v>5.4677899999999999</v>
      </c>
      <c r="AJ391">
        <v>0.77184699999999995</v>
      </c>
      <c r="AK391">
        <v>2388.75</v>
      </c>
      <c r="AL391">
        <v>0.87480000000000002</v>
      </c>
      <c r="AM391">
        <v>2.5103300000000002</v>
      </c>
      <c r="AN391">
        <v>6.8547700000000003</v>
      </c>
      <c r="AO391">
        <v>436.87700000000001</v>
      </c>
      <c r="AP391">
        <v>13105.3</v>
      </c>
      <c r="AQ391">
        <v>-281.125</v>
      </c>
      <c r="AR391">
        <v>-0.102953</v>
      </c>
      <c r="AS391">
        <v>-6.3815700000000003E-2</v>
      </c>
      <c r="AT391">
        <v>12895.3</v>
      </c>
      <c r="AU391">
        <v>-9.3096800000000007E-3</v>
      </c>
      <c r="AV391">
        <v>13768.3</v>
      </c>
      <c r="AW391">
        <v>7053.9</v>
      </c>
      <c r="AX391">
        <v>45.0443</v>
      </c>
      <c r="AY391">
        <v>12895.3</v>
      </c>
      <c r="AZ391">
        <v>0.38133400000000001</v>
      </c>
      <c r="BA391">
        <v>2.43509E-3</v>
      </c>
      <c r="BB391">
        <v>4.2683699999999998E-2</v>
      </c>
      <c r="BC391">
        <v>0.29258699999999999</v>
      </c>
    </row>
    <row r="392" spans="1:56" x14ac:dyDescent="0.35">
      <c r="A392" t="str">
        <f t="shared" si="62"/>
        <v/>
      </c>
      <c r="B392" t="str">
        <f>IFERROR(VLOOKUP(R392,#REF!,3,FALSE),"")</f>
        <v/>
      </c>
      <c r="C392" t="str">
        <f>IFERROR(VLOOKUP(R392,#REF!,3,FALSE),"normal")</f>
        <v>normal</v>
      </c>
      <c r="D392">
        <f t="shared" si="63"/>
        <v>43.411565008422706</v>
      </c>
      <c r="E392">
        <f t="shared" si="64"/>
        <v>-1.1711523138702464</v>
      </c>
      <c r="F392">
        <f t="shared" si="65"/>
        <v>4.3916417505524858</v>
      </c>
      <c r="G392" s="3">
        <f t="shared" si="66"/>
        <v>0.16426150758398314</v>
      </c>
      <c r="H392">
        <f t="shared" si="67"/>
        <v>69.719638826185104</v>
      </c>
      <c r="I392" t="str">
        <f t="shared" si="60"/>
        <v>P_183A3AB9_001B215A48hr7</v>
      </c>
      <c r="J392">
        <f t="shared" si="61"/>
        <v>60</v>
      </c>
      <c r="K392">
        <f t="shared" si="68"/>
        <v>-10.792690693180933</v>
      </c>
      <c r="L392" s="3">
        <f t="shared" si="69"/>
        <v>2.7905444040660257</v>
      </c>
      <c r="M392" t="s">
        <v>193</v>
      </c>
      <c r="N392" t="s">
        <v>162</v>
      </c>
      <c r="O392" s="1">
        <v>43693.436805555553</v>
      </c>
      <c r="P392" t="s">
        <v>217</v>
      </c>
      <c r="Q392">
        <v>10</v>
      </c>
      <c r="R392" t="s">
        <v>211</v>
      </c>
      <c r="S392">
        <v>12</v>
      </c>
      <c r="T392">
        <v>7</v>
      </c>
      <c r="U392">
        <v>2051</v>
      </c>
      <c r="V392">
        <v>5</v>
      </c>
      <c r="W392">
        <v>30</v>
      </c>
      <c r="X392">
        <v>26.58</v>
      </c>
      <c r="Y392">
        <v>61.771599999999999</v>
      </c>
      <c r="Z392">
        <v>3.5385399999999998</v>
      </c>
      <c r="AA392">
        <v>-226.41499999999999</v>
      </c>
      <c r="AB392">
        <v>23</v>
      </c>
      <c r="AC392">
        <v>29</v>
      </c>
      <c r="AE392">
        <v>50</v>
      </c>
      <c r="AG392">
        <v>1486.62</v>
      </c>
      <c r="AH392">
        <v>-7.8333300000000001</v>
      </c>
      <c r="AI392">
        <v>20.908999999999999</v>
      </c>
      <c r="AJ392">
        <v>-2.8687000000000001E-3</v>
      </c>
      <c r="AK392">
        <v>203.042</v>
      </c>
      <c r="AL392">
        <v>7.4357199999999998E-2</v>
      </c>
      <c r="AM392">
        <v>2.7974899999999998</v>
      </c>
      <c r="AN392">
        <v>7.63889</v>
      </c>
      <c r="AO392">
        <v>9.7107100000000006</v>
      </c>
      <c r="AP392">
        <v>1129.47</v>
      </c>
      <c r="AQ392">
        <v>-210.875</v>
      </c>
      <c r="AR392">
        <v>-7.72259E-2</v>
      </c>
      <c r="AS392">
        <v>-2.93228E-2</v>
      </c>
      <c r="AT392">
        <v>919.47</v>
      </c>
      <c r="AU392">
        <v>-3.83863E-3</v>
      </c>
      <c r="AV392">
        <v>1486.64</v>
      </c>
      <c r="AW392">
        <v>3579.73</v>
      </c>
      <c r="AX392">
        <v>-1.27037</v>
      </c>
      <c r="AY392">
        <v>919.49</v>
      </c>
      <c r="AZ392">
        <v>0.19352</v>
      </c>
      <c r="BA392" s="2">
        <v>-6.8676000000000005E-5</v>
      </c>
      <c r="BB392">
        <v>2.1825199999999998</v>
      </c>
      <c r="BC392">
        <v>16.6721</v>
      </c>
      <c r="BD392">
        <v>1.6293299999999999</v>
      </c>
    </row>
    <row r="393" spans="1:56" x14ac:dyDescent="0.35">
      <c r="A393" t="str">
        <f t="shared" si="62"/>
        <v/>
      </c>
      <c r="B393" t="str">
        <f>IFERROR(VLOOKUP(R393,#REF!,3,FALSE),"")</f>
        <v/>
      </c>
      <c r="C393" t="str">
        <f>IFERROR(VLOOKUP(R393,#REF!,3,FALSE),"normal")</f>
        <v>normal</v>
      </c>
      <c r="D393">
        <f t="shared" si="63"/>
        <v>48.015257223957505</v>
      </c>
      <c r="E393">
        <f t="shared" si="64"/>
        <v>-0.8939576638407134</v>
      </c>
      <c r="F393">
        <f t="shared" si="65"/>
        <v>4.6809678349718764</v>
      </c>
      <c r="G393" s="3">
        <f t="shared" si="66"/>
        <v>0.17467485905625252</v>
      </c>
      <c r="H393">
        <f t="shared" si="67"/>
        <v>114.524926686217</v>
      </c>
      <c r="I393" t="str">
        <f t="shared" si="60"/>
        <v>P_183A3AB9_001B215A48hr8</v>
      </c>
      <c r="J393">
        <f t="shared" si="61"/>
        <v>60</v>
      </c>
      <c r="K393">
        <f t="shared" si="68"/>
        <v>-8.3336297722303065</v>
      </c>
      <c r="L393" s="3">
        <f t="shared" si="69"/>
        <v>1.134370520721079</v>
      </c>
      <c r="M393" t="s">
        <v>193</v>
      </c>
      <c r="N393" t="s">
        <v>162</v>
      </c>
      <c r="O393" s="1">
        <v>43693.436805555553</v>
      </c>
      <c r="P393" t="s">
        <v>217</v>
      </c>
      <c r="Q393">
        <v>10</v>
      </c>
      <c r="R393" t="s">
        <v>211</v>
      </c>
      <c r="S393">
        <v>12</v>
      </c>
      <c r="T393">
        <v>8</v>
      </c>
      <c r="U393">
        <v>3</v>
      </c>
      <c r="V393">
        <v>5</v>
      </c>
      <c r="W393">
        <v>70</v>
      </c>
      <c r="X393">
        <v>61.38</v>
      </c>
      <c r="Y393">
        <v>100.422</v>
      </c>
      <c r="Z393">
        <v>3.5712700000000002</v>
      </c>
      <c r="AA393">
        <v>-227.59200000000001</v>
      </c>
      <c r="AB393">
        <v>23</v>
      </c>
      <c r="AC393">
        <v>29</v>
      </c>
      <c r="AE393">
        <v>50</v>
      </c>
      <c r="AG393">
        <v>1797.93</v>
      </c>
      <c r="AH393">
        <v>131.042</v>
      </c>
      <c r="AI393">
        <v>4.3785999999999996</v>
      </c>
      <c r="AJ393">
        <v>4.79896E-2</v>
      </c>
      <c r="AK393">
        <v>341.91699999999997</v>
      </c>
      <c r="AL393">
        <v>0.12521599999999999</v>
      </c>
      <c r="AM393">
        <v>2.0400100000000001</v>
      </c>
      <c r="AN393">
        <v>5.5704900000000004</v>
      </c>
      <c r="AO393">
        <v>78.088200000000001</v>
      </c>
      <c r="AP393">
        <v>1129.47</v>
      </c>
      <c r="AQ393">
        <v>-210.875</v>
      </c>
      <c r="AR393">
        <v>-7.72259E-2</v>
      </c>
      <c r="AS393">
        <v>-2.93228E-2</v>
      </c>
      <c r="AT393">
        <v>919.47</v>
      </c>
      <c r="AU393">
        <v>-5.2639599999999998E-3</v>
      </c>
      <c r="AV393">
        <v>1797.95</v>
      </c>
      <c r="AW393">
        <v>3607.81</v>
      </c>
      <c r="AX393">
        <v>-1.27037</v>
      </c>
      <c r="AY393">
        <v>919.49</v>
      </c>
      <c r="AZ393">
        <v>0.19503799999999999</v>
      </c>
      <c r="BA393" s="2">
        <v>-6.8676000000000005E-5</v>
      </c>
      <c r="BB393">
        <v>0.51912100000000005</v>
      </c>
      <c r="BC393">
        <v>2.8917600000000001</v>
      </c>
    </row>
    <row r="394" spans="1:56" x14ac:dyDescent="0.35">
      <c r="A394" t="str">
        <f t="shared" si="62"/>
        <v/>
      </c>
      <c r="B394" t="str">
        <f>IFERROR(VLOOKUP(R394,#REF!,3,FALSE),"")</f>
        <v/>
      </c>
      <c r="C394" t="str">
        <f>IFERROR(VLOOKUP(R394,#REF!,3,FALSE),"normal")</f>
        <v>normal</v>
      </c>
      <c r="D394">
        <f t="shared" si="63"/>
        <v>69.654246940908706</v>
      </c>
      <c r="E394">
        <f t="shared" si="64"/>
        <v>-0.75675173089433834</v>
      </c>
      <c r="F394">
        <f t="shared" si="65"/>
        <v>4.8401159956431998</v>
      </c>
      <c r="G394" s="3">
        <f t="shared" si="66"/>
        <v>0.18012216129498859</v>
      </c>
      <c r="H394">
        <f t="shared" si="67"/>
        <v>181.84150251946863</v>
      </c>
      <c r="I394" t="str">
        <f t="shared" si="60"/>
        <v>P_183A3AB9_001B215A48hr9</v>
      </c>
      <c r="J394">
        <f t="shared" si="61"/>
        <v>60</v>
      </c>
      <c r="K394">
        <f t="shared" si="68"/>
        <v>-10.142126265983164</v>
      </c>
      <c r="L394" s="3">
        <f t="shared" si="69"/>
        <v>0.96740849396071604</v>
      </c>
      <c r="M394" t="s">
        <v>193</v>
      </c>
      <c r="N394" t="s">
        <v>162</v>
      </c>
      <c r="O394" s="1">
        <v>43693.436805555553</v>
      </c>
      <c r="P394" t="s">
        <v>217</v>
      </c>
      <c r="Q394">
        <v>10</v>
      </c>
      <c r="R394" t="s">
        <v>211</v>
      </c>
      <c r="S394">
        <v>12</v>
      </c>
      <c r="T394">
        <v>9</v>
      </c>
      <c r="U394">
        <v>1</v>
      </c>
      <c r="V394">
        <v>5</v>
      </c>
      <c r="W394">
        <v>150</v>
      </c>
      <c r="X394">
        <v>130.97999999999999</v>
      </c>
      <c r="Y394">
        <v>158.78399999999999</v>
      </c>
      <c r="Z394">
        <v>3.5897899999999998</v>
      </c>
      <c r="AA394">
        <v>-228.25</v>
      </c>
      <c r="AB394">
        <v>23</v>
      </c>
      <c r="AC394">
        <v>29</v>
      </c>
      <c r="AE394">
        <v>50</v>
      </c>
      <c r="AG394">
        <v>2109.39</v>
      </c>
      <c r="AH394">
        <v>341.75</v>
      </c>
      <c r="AI394">
        <v>4.8476800000000004</v>
      </c>
      <c r="AJ394">
        <v>0.12515399999999999</v>
      </c>
      <c r="AK394">
        <v>552.625</v>
      </c>
      <c r="AL394">
        <v>0.20238</v>
      </c>
      <c r="AM394">
        <v>1.54512</v>
      </c>
      <c r="AN394">
        <v>4.2191599999999996</v>
      </c>
      <c r="AO394">
        <v>113.998</v>
      </c>
      <c r="AP394">
        <v>1129.47</v>
      </c>
      <c r="AQ394">
        <v>-210.875</v>
      </c>
      <c r="AR394">
        <v>-7.72259E-2</v>
      </c>
      <c r="AS394">
        <v>-2.93228E-2</v>
      </c>
      <c r="AT394">
        <v>919.47</v>
      </c>
      <c r="AU394">
        <v>-6.94993E-3</v>
      </c>
      <c r="AV394">
        <v>2109.41</v>
      </c>
      <c r="AW394">
        <v>3623.61</v>
      </c>
      <c r="AX394">
        <v>-1.27037</v>
      </c>
      <c r="AY394">
        <v>919.49</v>
      </c>
      <c r="AZ394">
        <v>0.19589200000000001</v>
      </c>
      <c r="BA394" s="2">
        <v>-6.8676000000000005E-5</v>
      </c>
      <c r="BB394">
        <v>1.0040100000000001</v>
      </c>
      <c r="BC394">
        <v>4.2360499999999996</v>
      </c>
    </row>
    <row r="395" spans="1:56" x14ac:dyDescent="0.35">
      <c r="A395" t="str">
        <f t="shared" si="62"/>
        <v/>
      </c>
      <c r="B395" t="str">
        <f>IFERROR(VLOOKUP(R395,#REF!,3,FALSE),"")</f>
        <v/>
      </c>
      <c r="C395" t="str">
        <f>IFERROR(VLOOKUP(R395,#REF!,3,FALSE),"normal")</f>
        <v>normal</v>
      </c>
      <c r="D395">
        <f t="shared" si="63"/>
        <v>186.14187697999537</v>
      </c>
      <c r="E395">
        <f t="shared" si="64"/>
        <v>-0.65619365734249868</v>
      </c>
      <c r="F395">
        <f t="shared" si="65"/>
        <v>5.000263244670677</v>
      </c>
      <c r="G395" s="3">
        <f t="shared" si="66"/>
        <v>0.18460296149919744</v>
      </c>
      <c r="H395">
        <f t="shared" si="67"/>
        <v>370.84136822773183</v>
      </c>
      <c r="I395" t="str">
        <f t="shared" si="60"/>
        <v>P_183A3AB9_001B215A48hr10</v>
      </c>
      <c r="J395">
        <f t="shared" si="61"/>
        <v>60</v>
      </c>
      <c r="K395">
        <f t="shared" si="68"/>
        <v>-16.026204651406118</v>
      </c>
      <c r="L395" s="3">
        <f t="shared" si="69"/>
        <v>1.4271092591512058</v>
      </c>
      <c r="M395" t="s">
        <v>193</v>
      </c>
      <c r="N395" t="s">
        <v>162</v>
      </c>
      <c r="O395" s="1">
        <v>43693.436805555553</v>
      </c>
      <c r="P395" t="s">
        <v>217</v>
      </c>
      <c r="Q395">
        <v>10</v>
      </c>
      <c r="R395" t="s">
        <v>211</v>
      </c>
      <c r="S395">
        <v>12</v>
      </c>
      <c r="T395">
        <v>10</v>
      </c>
      <c r="U395">
        <v>3</v>
      </c>
      <c r="V395">
        <v>5</v>
      </c>
      <c r="W395">
        <v>400</v>
      </c>
      <c r="X395">
        <v>348.48</v>
      </c>
      <c r="Y395">
        <v>323.077</v>
      </c>
      <c r="Z395">
        <v>3.6088100000000001</v>
      </c>
      <c r="AA395">
        <v>-228.92</v>
      </c>
      <c r="AB395">
        <v>23</v>
      </c>
      <c r="AC395">
        <v>29</v>
      </c>
      <c r="AE395">
        <v>50</v>
      </c>
      <c r="AG395">
        <v>2420.83</v>
      </c>
      <c r="AH395">
        <v>937</v>
      </c>
      <c r="AI395">
        <v>4.5492499999999998</v>
      </c>
      <c r="AJ395">
        <v>0.34314499999999998</v>
      </c>
      <c r="AK395">
        <v>1147.8800000000001</v>
      </c>
      <c r="AL395">
        <v>0.42037099999999999</v>
      </c>
      <c r="AM395">
        <v>1.2062999999999999</v>
      </c>
      <c r="AN395">
        <v>3.2939500000000002</v>
      </c>
      <c r="AO395">
        <v>252.322</v>
      </c>
      <c r="AP395">
        <v>1129.47</v>
      </c>
      <c r="AQ395">
        <v>-210.875</v>
      </c>
      <c r="AR395">
        <v>-7.72259E-2</v>
      </c>
      <c r="AS395">
        <v>-2.93228E-2</v>
      </c>
      <c r="AT395">
        <v>919.47</v>
      </c>
      <c r="AU395">
        <v>-8.90203E-3</v>
      </c>
      <c r="AV395">
        <v>2420.85</v>
      </c>
      <c r="AW395">
        <v>3639.76</v>
      </c>
      <c r="AX395">
        <v>-1.27037</v>
      </c>
      <c r="AY395">
        <v>919.49</v>
      </c>
      <c r="AZ395">
        <v>0.196765</v>
      </c>
      <c r="BA395" s="2">
        <v>-6.8676000000000005E-5</v>
      </c>
      <c r="BB395">
        <v>3.7235</v>
      </c>
      <c r="BC395">
        <v>12.265000000000001</v>
      </c>
    </row>
    <row r="396" spans="1:56" x14ac:dyDescent="0.35">
      <c r="A396" t="str">
        <f t="shared" si="62"/>
        <v/>
      </c>
      <c r="B396" t="str">
        <f>IFERROR(VLOOKUP(R396,#REF!,3,FALSE),"")</f>
        <v/>
      </c>
      <c r="C396" t="str">
        <f>IFERROR(VLOOKUP(R396,#REF!,3,FALSE),"normal")</f>
        <v>normal</v>
      </c>
      <c r="D396" t="str">
        <f t="shared" si="63"/>
        <v/>
      </c>
      <c r="E396">
        <f t="shared" si="64"/>
        <v>0.60685709113782416</v>
      </c>
      <c r="F396">
        <f t="shared" si="65"/>
        <v>5.6730482099605206</v>
      </c>
      <c r="G396" s="3">
        <f t="shared" si="66"/>
        <v>-3.1585373690636867E-2</v>
      </c>
      <c r="H396" t="str">
        <f t="shared" si="67"/>
        <v/>
      </c>
      <c r="I396" t="str">
        <f t="shared" si="60"/>
        <v>P_183A3AB9_001B215A48hr16</v>
      </c>
      <c r="J396">
        <f t="shared" si="61"/>
        <v>60</v>
      </c>
      <c r="K396" t="str">
        <f t="shared" si="68"/>
        <v/>
      </c>
      <c r="L396" s="3" t="str">
        <f t="shared" si="69"/>
        <v/>
      </c>
      <c r="M396" t="s">
        <v>193</v>
      </c>
      <c r="N396" t="s">
        <v>162</v>
      </c>
      <c r="O396" s="1">
        <v>43693.436805555553</v>
      </c>
      <c r="P396" t="s">
        <v>217</v>
      </c>
      <c r="Q396">
        <v>10</v>
      </c>
      <c r="R396" t="s">
        <v>211</v>
      </c>
      <c r="S396">
        <v>12</v>
      </c>
      <c r="T396">
        <v>16</v>
      </c>
      <c r="U396">
        <v>144</v>
      </c>
      <c r="V396">
        <v>20</v>
      </c>
      <c r="W396">
        <v>0</v>
      </c>
      <c r="X396">
        <v>0</v>
      </c>
      <c r="Y396">
        <v>5.67293</v>
      </c>
      <c r="Z396">
        <v>3.0139</v>
      </c>
      <c r="AA396">
        <v>-205.34800000000001</v>
      </c>
      <c r="AB396">
        <v>23</v>
      </c>
      <c r="AC396">
        <v>28</v>
      </c>
      <c r="AE396">
        <v>20</v>
      </c>
      <c r="AG396">
        <v>5638.87</v>
      </c>
      <c r="AH396">
        <v>-188.25</v>
      </c>
      <c r="AI396">
        <v>5.1181700000000001</v>
      </c>
      <c r="AJ396">
        <v>-6.8940299999999996E-2</v>
      </c>
      <c r="AK396">
        <v>0</v>
      </c>
      <c r="AL396">
        <v>0</v>
      </c>
      <c r="AO396">
        <v>0</v>
      </c>
      <c r="AP396">
        <v>5608.87</v>
      </c>
      <c r="AQ396">
        <v>-188.25</v>
      </c>
      <c r="AR396">
        <v>-6.8940299999999996E-2</v>
      </c>
      <c r="AS396">
        <v>1.36873</v>
      </c>
      <c r="AT396">
        <v>5398.87</v>
      </c>
      <c r="AV396">
        <v>5638.88</v>
      </c>
      <c r="AW396">
        <v>3112.56</v>
      </c>
      <c r="AX396">
        <v>-48.551400000000001</v>
      </c>
      <c r="AY396">
        <v>5398.88</v>
      </c>
      <c r="AZ396">
        <v>0.168265</v>
      </c>
      <c r="BA396">
        <v>-2.6246899999999998E-3</v>
      </c>
      <c r="BC396">
        <v>1.39164</v>
      </c>
    </row>
    <row r="397" spans="1:56" x14ac:dyDescent="0.35">
      <c r="A397" t="str">
        <f t="shared" si="62"/>
        <v/>
      </c>
      <c r="B397" t="str">
        <f>IFERROR(VLOOKUP(R397,#REF!,3,FALSE),"")</f>
        <v/>
      </c>
      <c r="C397" t="str">
        <f>IFERROR(VLOOKUP(R397,#REF!,3,FALSE),"normal")</f>
        <v>normal</v>
      </c>
      <c r="D397">
        <f t="shared" si="63"/>
        <v>145.90357691094613</v>
      </c>
      <c r="E397">
        <f t="shared" si="64"/>
        <v>-3.1660791761476594</v>
      </c>
      <c r="F397">
        <f t="shared" si="65"/>
        <v>1.8844680843354698</v>
      </c>
      <c r="G397" s="3">
        <f t="shared" si="66"/>
        <v>-0.11283370031662343</v>
      </c>
      <c r="H397">
        <f t="shared" si="67"/>
        <v>176.19216674301421</v>
      </c>
      <c r="I397" t="str">
        <f t="shared" si="60"/>
        <v>P_183A3AB9_001B215A48hr17</v>
      </c>
      <c r="J397">
        <f t="shared" si="61"/>
        <v>60</v>
      </c>
      <c r="K397">
        <f t="shared" si="68"/>
        <v>10.422963974914785</v>
      </c>
      <c r="L397" s="3">
        <f t="shared" si="69"/>
        <v>5.3072405150436186</v>
      </c>
      <c r="M397" t="s">
        <v>193</v>
      </c>
      <c r="N397" t="s">
        <v>162</v>
      </c>
      <c r="O397" s="1">
        <v>43693.436805555553</v>
      </c>
      <c r="P397" t="s">
        <v>217</v>
      </c>
      <c r="Q397">
        <v>10</v>
      </c>
      <c r="R397" t="s">
        <v>211</v>
      </c>
      <c r="S397">
        <v>12</v>
      </c>
      <c r="T397">
        <v>17</v>
      </c>
      <c r="U397">
        <v>1</v>
      </c>
      <c r="V397">
        <v>5</v>
      </c>
      <c r="W397">
        <v>150</v>
      </c>
      <c r="X397">
        <v>130.97999999999999</v>
      </c>
      <c r="Y397">
        <v>153.851</v>
      </c>
      <c r="Z397">
        <v>2.7599300000000002</v>
      </c>
      <c r="AA397">
        <v>-193.45099999999999</v>
      </c>
      <c r="AB397">
        <v>23</v>
      </c>
      <c r="AC397">
        <v>28</v>
      </c>
      <c r="AE397">
        <v>20</v>
      </c>
      <c r="AG397">
        <v>5959.43</v>
      </c>
      <c r="AH397">
        <v>231.167</v>
      </c>
      <c r="AI397">
        <v>2.8842400000000001</v>
      </c>
      <c r="AJ397">
        <v>8.4657099999999999E-2</v>
      </c>
      <c r="AK397">
        <v>419.41699999999997</v>
      </c>
      <c r="AL397">
        <v>0.15359700000000001</v>
      </c>
      <c r="AM397">
        <v>1.1726799999999999</v>
      </c>
      <c r="AN397">
        <v>3.20214</v>
      </c>
      <c r="AO397">
        <v>145.417</v>
      </c>
      <c r="AP397">
        <v>5608.87</v>
      </c>
      <c r="AQ397">
        <v>-188.25</v>
      </c>
      <c r="AR397">
        <v>-6.8940299999999996E-2</v>
      </c>
      <c r="AS397">
        <v>1.36873</v>
      </c>
      <c r="AT397">
        <v>5398.87</v>
      </c>
      <c r="AU397">
        <v>0.42744100000000002</v>
      </c>
      <c r="AV397">
        <v>5959.45</v>
      </c>
      <c r="AW397">
        <v>2864.05</v>
      </c>
      <c r="AX397">
        <v>-48.551400000000001</v>
      </c>
      <c r="AY397">
        <v>5398.88</v>
      </c>
      <c r="AZ397">
        <v>0.15483</v>
      </c>
      <c r="BA397">
        <v>-2.6246899999999998E-3</v>
      </c>
      <c r="BB397">
        <v>2.7036099999999998</v>
      </c>
      <c r="BC397">
        <v>8.6573399999999996</v>
      </c>
    </row>
    <row r="398" spans="1:56" x14ac:dyDescent="0.35">
      <c r="A398" t="str">
        <f t="shared" si="62"/>
        <v/>
      </c>
      <c r="B398" t="str">
        <f>IFERROR(VLOOKUP(R398,#REF!,3,FALSE),"")</f>
        <v/>
      </c>
      <c r="C398" t="str">
        <f>IFERROR(VLOOKUP(R398,#REF!,3,FALSE),"normal")</f>
        <v>normal</v>
      </c>
      <c r="D398">
        <f t="shared" si="63"/>
        <v>179.0044557096675</v>
      </c>
      <c r="E398">
        <f t="shared" si="64"/>
        <v>-7.0621472310307842</v>
      </c>
      <c r="F398">
        <f t="shared" si="65"/>
        <v>-2.0843680219621268</v>
      </c>
      <c r="G398" s="3">
        <f t="shared" si="66"/>
        <v>-0.17650070848898625</v>
      </c>
      <c r="H398">
        <f t="shared" si="67"/>
        <v>348.35055096418733</v>
      </c>
      <c r="I398" t="str">
        <f t="shared" si="60"/>
        <v>P_183A3AB9_001B215A48hr18</v>
      </c>
      <c r="J398">
        <f t="shared" si="61"/>
        <v>60</v>
      </c>
      <c r="K398">
        <f t="shared" si="68"/>
        <v>4.1660038265580459</v>
      </c>
      <c r="L398" s="3">
        <f t="shared" si="69"/>
        <v>0.76525786271685636</v>
      </c>
      <c r="M398" t="s">
        <v>193</v>
      </c>
      <c r="N398" t="s">
        <v>162</v>
      </c>
      <c r="O398" s="1">
        <v>43693.436805555553</v>
      </c>
      <c r="P398" t="s">
        <v>217</v>
      </c>
      <c r="Q398">
        <v>10</v>
      </c>
      <c r="R398" t="s">
        <v>211</v>
      </c>
      <c r="S398">
        <v>12</v>
      </c>
      <c r="T398">
        <v>18</v>
      </c>
      <c r="U398">
        <v>1</v>
      </c>
      <c r="V398">
        <v>5</v>
      </c>
      <c r="W398">
        <v>400</v>
      </c>
      <c r="X398">
        <v>348.48</v>
      </c>
      <c r="Y398">
        <v>303.483</v>
      </c>
      <c r="Z398">
        <v>2.5571299999999999</v>
      </c>
      <c r="AA398">
        <v>-182.92</v>
      </c>
      <c r="AB398">
        <v>23</v>
      </c>
      <c r="AC398">
        <v>28</v>
      </c>
      <c r="AE398">
        <v>20</v>
      </c>
      <c r="AG398">
        <v>6270.54</v>
      </c>
      <c r="AH398">
        <v>593.125</v>
      </c>
      <c r="AI398">
        <v>2.09165</v>
      </c>
      <c r="AJ398">
        <v>0.21721199999999999</v>
      </c>
      <c r="AK398">
        <v>781.375</v>
      </c>
      <c r="AL398">
        <v>0.28615200000000002</v>
      </c>
      <c r="AM398">
        <v>0.82114500000000001</v>
      </c>
      <c r="AN398">
        <v>2.2422399999999998</v>
      </c>
      <c r="AO398">
        <v>373.56900000000002</v>
      </c>
      <c r="AP398">
        <v>5608.87</v>
      </c>
      <c r="AQ398">
        <v>-188.25</v>
      </c>
      <c r="AR398">
        <v>-6.8940299999999996E-2</v>
      </c>
      <c r="AS398">
        <v>1.36873</v>
      </c>
      <c r="AT398">
        <v>5398.87</v>
      </c>
      <c r="AU398">
        <v>0.610429</v>
      </c>
      <c r="AV398">
        <v>6270.56</v>
      </c>
      <c r="AW398">
        <v>2656.57</v>
      </c>
      <c r="AX398">
        <v>-48.551400000000001</v>
      </c>
      <c r="AY398">
        <v>5398.88</v>
      </c>
      <c r="AZ398">
        <v>0.14361399999999999</v>
      </c>
      <c r="BA398">
        <v>-2.6246899999999998E-3</v>
      </c>
      <c r="BB398">
        <v>2.7666200000000001</v>
      </c>
      <c r="BC398">
        <v>6.2034099999999999</v>
      </c>
    </row>
    <row r="399" spans="1:56" x14ac:dyDescent="0.35">
      <c r="A399" t="str">
        <f t="shared" si="62"/>
        <v/>
      </c>
      <c r="B399" t="str">
        <f>IFERROR(VLOOKUP(R399,#REF!,3,FALSE),"")</f>
        <v/>
      </c>
      <c r="C399" t="str">
        <f>IFERROR(VLOOKUP(R399,#REF!,3,FALSE),"normal")</f>
        <v>normal</v>
      </c>
      <c r="D399" t="str">
        <f t="shared" si="63"/>
        <v/>
      </c>
      <c r="E399">
        <f t="shared" si="64"/>
        <v>13.89572096629464</v>
      </c>
      <c r="F399">
        <f t="shared" si="65"/>
        <v>-4.9545528027834829</v>
      </c>
      <c r="G399" s="3">
        <f t="shared" si="66"/>
        <v>0.42675975854294579</v>
      </c>
      <c r="H399" t="str">
        <f t="shared" si="67"/>
        <v/>
      </c>
      <c r="I399" t="str">
        <f t="shared" si="60"/>
        <v>P_183A3AB9_001B215A48hr26</v>
      </c>
      <c r="J399">
        <f t="shared" si="61"/>
        <v>60</v>
      </c>
      <c r="K399" t="str">
        <f t="shared" si="68"/>
        <v/>
      </c>
      <c r="L399" s="3" t="str">
        <f t="shared" si="69"/>
        <v/>
      </c>
      <c r="M399" t="s">
        <v>193</v>
      </c>
      <c r="N399" t="s">
        <v>162</v>
      </c>
      <c r="O399" s="1">
        <v>43693.436805555553</v>
      </c>
      <c r="P399" t="s">
        <v>217</v>
      </c>
      <c r="Q399">
        <v>10</v>
      </c>
      <c r="R399" t="s">
        <v>211</v>
      </c>
      <c r="S399">
        <v>12</v>
      </c>
      <c r="T399">
        <v>26</v>
      </c>
      <c r="U399">
        <v>272</v>
      </c>
      <c r="V399">
        <v>30</v>
      </c>
      <c r="W399">
        <v>0</v>
      </c>
      <c r="X399">
        <v>0</v>
      </c>
      <c r="Y399">
        <v>-4.9545700000000004</v>
      </c>
      <c r="Z399">
        <v>6.8662099999999997</v>
      </c>
      <c r="AA399">
        <v>-229.648</v>
      </c>
      <c r="AB399">
        <v>41</v>
      </c>
      <c r="AC399">
        <v>42</v>
      </c>
      <c r="AE399">
        <v>60</v>
      </c>
      <c r="AG399">
        <v>13135.7</v>
      </c>
      <c r="AH399">
        <v>-263.66699999999997</v>
      </c>
      <c r="AI399">
        <v>21.200199999999999</v>
      </c>
      <c r="AJ399">
        <v>-9.6559099999999995E-2</v>
      </c>
      <c r="AK399">
        <v>0</v>
      </c>
      <c r="AL399">
        <v>0</v>
      </c>
      <c r="AO399">
        <v>0</v>
      </c>
      <c r="AP399">
        <v>13105.7</v>
      </c>
      <c r="AQ399">
        <v>-263.66699999999997</v>
      </c>
      <c r="AR399">
        <v>-9.6559099999999995E-2</v>
      </c>
      <c r="AS399">
        <v>0.11453199999999999</v>
      </c>
      <c r="AT399">
        <v>12895.7</v>
      </c>
      <c r="AV399">
        <v>13135.7</v>
      </c>
      <c r="AW399">
        <v>6077.99</v>
      </c>
      <c r="AX399">
        <v>42.740400000000001</v>
      </c>
      <c r="AY399">
        <v>12895.7</v>
      </c>
      <c r="AZ399">
        <v>0.32857599999999998</v>
      </c>
      <c r="BA399">
        <v>2.3105500000000002E-3</v>
      </c>
      <c r="BC399">
        <v>-1.76553</v>
      </c>
    </row>
    <row r="400" spans="1:56" x14ac:dyDescent="0.35">
      <c r="A400" t="str">
        <f t="shared" si="62"/>
        <v/>
      </c>
      <c r="B400" t="str">
        <f>IFERROR(VLOOKUP(R400,#REF!,3,FALSE),"")</f>
        <v/>
      </c>
      <c r="C400" t="str">
        <f>IFERROR(VLOOKUP(R400,#REF!,3,FALSE),"normal")</f>
        <v>normal</v>
      </c>
      <c r="D400">
        <f t="shared" si="63"/>
        <v>83.609407965708641</v>
      </c>
      <c r="E400">
        <f t="shared" si="64"/>
        <v>10.536900498030629</v>
      </c>
      <c r="F400">
        <f t="shared" si="65"/>
        <v>-6.5094547115650263</v>
      </c>
      <c r="G400" s="3">
        <f t="shared" si="66"/>
        <v>0.41602298295244688</v>
      </c>
      <c r="H400">
        <f t="shared" si="67"/>
        <v>170.70545121392581</v>
      </c>
      <c r="I400" t="str">
        <f t="shared" si="60"/>
        <v>P_183A3AB9_001B215A48hr27</v>
      </c>
      <c r="J400">
        <f t="shared" si="61"/>
        <v>60</v>
      </c>
      <c r="K400">
        <f t="shared" si="68"/>
        <v>-6.5486217017787212</v>
      </c>
      <c r="L400" s="3">
        <f t="shared" si="69"/>
        <v>1.3643121537011349</v>
      </c>
      <c r="M400" t="s">
        <v>193</v>
      </c>
      <c r="N400" t="s">
        <v>162</v>
      </c>
      <c r="O400" s="1">
        <v>43693.436805555553</v>
      </c>
      <c r="P400" t="s">
        <v>217</v>
      </c>
      <c r="Q400">
        <v>10</v>
      </c>
      <c r="R400" t="s">
        <v>211</v>
      </c>
      <c r="S400">
        <v>12</v>
      </c>
      <c r="T400">
        <v>27</v>
      </c>
      <c r="U400">
        <v>1</v>
      </c>
      <c r="V400">
        <v>5</v>
      </c>
      <c r="W400">
        <v>150</v>
      </c>
      <c r="X400">
        <v>130.97999999999999</v>
      </c>
      <c r="Y400">
        <v>149.06</v>
      </c>
      <c r="Z400">
        <v>7.0927600000000002</v>
      </c>
      <c r="AA400">
        <v>-217.49700000000001</v>
      </c>
      <c r="AB400">
        <v>41</v>
      </c>
      <c r="AC400">
        <v>43</v>
      </c>
      <c r="AE400">
        <v>60</v>
      </c>
      <c r="AG400">
        <v>13457.1</v>
      </c>
      <c r="AH400">
        <v>839.75</v>
      </c>
      <c r="AI400">
        <v>12.680899999999999</v>
      </c>
      <c r="AJ400">
        <v>0.30753000000000003</v>
      </c>
      <c r="AK400">
        <v>1103.42</v>
      </c>
      <c r="AL400">
        <v>0.40408899999999998</v>
      </c>
      <c r="AM400">
        <v>3.0851199999999999</v>
      </c>
      <c r="AN400">
        <v>8.4243100000000002</v>
      </c>
      <c r="AO400">
        <v>87.014300000000006</v>
      </c>
      <c r="AP400">
        <v>13105.7</v>
      </c>
      <c r="AQ400">
        <v>-263.66699999999997</v>
      </c>
      <c r="AR400">
        <v>-9.6559099999999995E-2</v>
      </c>
      <c r="AS400">
        <v>0.11453199999999999</v>
      </c>
      <c r="AT400">
        <v>12895.7</v>
      </c>
      <c r="AU400">
        <v>1.3595400000000001E-2</v>
      </c>
      <c r="AV400">
        <v>13457.1</v>
      </c>
      <c r="AW400">
        <v>6239.57</v>
      </c>
      <c r="AX400">
        <v>42.740400000000001</v>
      </c>
      <c r="AY400">
        <v>12895.7</v>
      </c>
      <c r="AZ400">
        <v>0.33731100000000003</v>
      </c>
      <c r="BA400">
        <v>2.3105500000000002E-3</v>
      </c>
      <c r="BB400">
        <v>1.4768300000000001</v>
      </c>
      <c r="BC400">
        <v>12.4412</v>
      </c>
    </row>
    <row r="401" spans="1:56" x14ac:dyDescent="0.35">
      <c r="A401" t="str">
        <f t="shared" si="62"/>
        <v/>
      </c>
      <c r="B401" t="str">
        <f>IFERROR(VLOOKUP(R401,#REF!,3,FALSE),"")</f>
        <v/>
      </c>
      <c r="C401" t="str">
        <f>IFERROR(VLOOKUP(R401,#REF!,3,FALSE),"normal")</f>
        <v>normal</v>
      </c>
      <c r="D401">
        <f t="shared" si="63"/>
        <v>127.62484615927326</v>
      </c>
      <c r="E401">
        <f t="shared" si="64"/>
        <v>12.107542179909697</v>
      </c>
      <c r="F401">
        <f t="shared" si="65"/>
        <v>-7.2631220931197129</v>
      </c>
      <c r="G401" s="3">
        <f t="shared" si="66"/>
        <v>0.39920220689228242</v>
      </c>
      <c r="H401">
        <f t="shared" si="67"/>
        <v>404.28030303030306</v>
      </c>
      <c r="I401" t="str">
        <f t="shared" si="60"/>
        <v>P_183A3AB9_001B215A48hr28</v>
      </c>
      <c r="J401">
        <f t="shared" si="61"/>
        <v>60</v>
      </c>
      <c r="K401">
        <f t="shared" si="68"/>
        <v>-6.0401351504184575</v>
      </c>
      <c r="L401" s="3">
        <f t="shared" si="69"/>
        <v>0.93135744175525914</v>
      </c>
      <c r="M401" t="s">
        <v>193</v>
      </c>
      <c r="N401" t="s">
        <v>162</v>
      </c>
      <c r="O401" s="1">
        <v>43693.436805555553</v>
      </c>
      <c r="P401" t="s">
        <v>217</v>
      </c>
      <c r="Q401">
        <v>10</v>
      </c>
      <c r="R401" t="s">
        <v>211</v>
      </c>
      <c r="S401">
        <v>12</v>
      </c>
      <c r="T401">
        <v>28</v>
      </c>
      <c r="U401">
        <v>1</v>
      </c>
      <c r="V401">
        <v>5</v>
      </c>
      <c r="W401">
        <v>400</v>
      </c>
      <c r="X401">
        <v>348.48</v>
      </c>
      <c r="Y401">
        <v>352.209</v>
      </c>
      <c r="Z401">
        <v>7.2328400000000004</v>
      </c>
      <c r="AA401">
        <v>-211.13399999999999</v>
      </c>
      <c r="AB401">
        <v>41</v>
      </c>
      <c r="AC401">
        <v>43.5</v>
      </c>
      <c r="AE401">
        <v>60</v>
      </c>
      <c r="AG401">
        <v>13768.7</v>
      </c>
      <c r="AH401">
        <v>2336.33</v>
      </c>
      <c r="AI401">
        <v>9.5992099999999994</v>
      </c>
      <c r="AJ401">
        <v>0.85560400000000003</v>
      </c>
      <c r="AK401">
        <v>2600</v>
      </c>
      <c r="AL401">
        <v>0.95216299999999998</v>
      </c>
      <c r="AM401">
        <v>2.7323300000000001</v>
      </c>
      <c r="AN401">
        <v>7.4609699999999997</v>
      </c>
      <c r="AO401">
        <v>270.85500000000002</v>
      </c>
      <c r="AP401">
        <v>13105.7</v>
      </c>
      <c r="AQ401">
        <v>-263.66699999999997</v>
      </c>
      <c r="AR401">
        <v>-9.6559099999999995E-2</v>
      </c>
      <c r="AS401">
        <v>0.11453199999999999</v>
      </c>
      <c r="AT401">
        <v>12895.7</v>
      </c>
      <c r="AU401">
        <v>1.53508E-2</v>
      </c>
      <c r="AV401">
        <v>13768.7</v>
      </c>
      <c r="AW401">
        <v>6333.95</v>
      </c>
      <c r="AX401">
        <v>42.740400000000001</v>
      </c>
      <c r="AY401">
        <v>12895.7</v>
      </c>
      <c r="AZ401">
        <v>0.34241300000000002</v>
      </c>
      <c r="BA401">
        <v>2.3105500000000002E-3</v>
      </c>
      <c r="BB401">
        <v>2.9771300000000001E-2</v>
      </c>
      <c r="BC401">
        <v>0.22212299999999999</v>
      </c>
    </row>
    <row r="402" spans="1:56" x14ac:dyDescent="0.35">
      <c r="A402" t="str">
        <f t="shared" si="62"/>
        <v/>
      </c>
      <c r="B402" t="str">
        <f>IFERROR(VLOOKUP(R402,#REF!,3,FALSE),"")</f>
        <v/>
      </c>
      <c r="C402" t="str">
        <f>IFERROR(VLOOKUP(R402,#REF!,3,FALSE),"normal")</f>
        <v>normal</v>
      </c>
      <c r="D402">
        <f t="shared" si="63"/>
        <v>11.195594809428226</v>
      </c>
      <c r="E402">
        <f t="shared" si="64"/>
        <v>-1.9062563952555696</v>
      </c>
      <c r="F402">
        <f t="shared" si="65"/>
        <v>-6.6210911637239356</v>
      </c>
      <c r="G402" s="3">
        <f t="shared" si="66"/>
        <v>7.4990530280182988E-2</v>
      </c>
      <c r="H402">
        <f t="shared" si="67"/>
        <v>29.701015801354405</v>
      </c>
      <c r="I402" t="str">
        <f t="shared" si="60"/>
        <v>P_183A3AB9_001B145B48hr7</v>
      </c>
      <c r="J402">
        <f t="shared" si="61"/>
        <v>60</v>
      </c>
      <c r="K402">
        <f t="shared" si="68"/>
        <v>-3.0103594865656929</v>
      </c>
      <c r="L402" s="3">
        <f t="shared" si="69"/>
        <v>0.66899995872714535</v>
      </c>
      <c r="M402" t="s">
        <v>193</v>
      </c>
      <c r="N402" t="s">
        <v>162</v>
      </c>
      <c r="O402" s="1">
        <v>43693.436805555553</v>
      </c>
      <c r="P402" t="s">
        <v>217</v>
      </c>
      <c r="Q402">
        <v>11</v>
      </c>
      <c r="R402" t="s">
        <v>212</v>
      </c>
      <c r="S402">
        <v>12</v>
      </c>
      <c r="T402">
        <v>7</v>
      </c>
      <c r="U402">
        <v>2051</v>
      </c>
      <c r="V402">
        <v>5</v>
      </c>
      <c r="W402">
        <v>30</v>
      </c>
      <c r="X402">
        <v>26.58</v>
      </c>
      <c r="Y402">
        <v>26.315100000000001</v>
      </c>
      <c r="Z402">
        <v>4.4556100000000001</v>
      </c>
      <c r="AA402">
        <v>203.709</v>
      </c>
      <c r="AB402">
        <v>23</v>
      </c>
      <c r="AC402">
        <v>28</v>
      </c>
      <c r="AE402">
        <v>50</v>
      </c>
      <c r="AG402">
        <v>1487.06</v>
      </c>
      <c r="AH402">
        <v>320.95800000000003</v>
      </c>
      <c r="AI402">
        <v>5.4492099999999999</v>
      </c>
      <c r="AJ402">
        <v>0.11754000000000001</v>
      </c>
      <c r="AK402">
        <v>146.75</v>
      </c>
      <c r="AL402">
        <v>5.37423E-2</v>
      </c>
      <c r="AM402">
        <v>2.0219100000000001</v>
      </c>
      <c r="AN402">
        <v>5.5210699999999999</v>
      </c>
      <c r="AO402">
        <v>26.930499999999999</v>
      </c>
      <c r="AP402">
        <v>1129.9100000000001</v>
      </c>
      <c r="AQ402">
        <v>174.208</v>
      </c>
      <c r="AR402">
        <v>6.3797999999999994E-2</v>
      </c>
      <c r="AS402">
        <v>0.11186</v>
      </c>
      <c r="AT402">
        <v>919.91</v>
      </c>
      <c r="AU402">
        <v>2.02606E-2</v>
      </c>
      <c r="AV402">
        <v>1487.07</v>
      </c>
      <c r="AW402">
        <v>3829.65</v>
      </c>
      <c r="AX402">
        <v>-3.1495099999999998</v>
      </c>
      <c r="AY402">
        <v>919.92</v>
      </c>
      <c r="AZ402">
        <v>0.20703099999999999</v>
      </c>
      <c r="BA402">
        <v>-1.7026199999999999E-4</v>
      </c>
      <c r="BB402">
        <v>0.53470600000000001</v>
      </c>
      <c r="BC402">
        <v>2.9521500000000001</v>
      </c>
      <c r="BD402">
        <v>1.3585</v>
      </c>
    </row>
    <row r="403" spans="1:56" x14ac:dyDescent="0.35">
      <c r="A403" t="str">
        <f t="shared" si="62"/>
        <v/>
      </c>
      <c r="B403" t="str">
        <f>IFERROR(VLOOKUP(R403,#REF!,3,FALSE),"")</f>
        <v/>
      </c>
      <c r="C403" t="str">
        <f>IFERROR(VLOOKUP(R403,#REF!,3,FALSE),"normal")</f>
        <v>normal</v>
      </c>
      <c r="D403">
        <f t="shared" si="63"/>
        <v>44.392714017331677</v>
      </c>
      <c r="E403">
        <f t="shared" si="64"/>
        <v>-1.8512787667679156</v>
      </c>
      <c r="F403">
        <f t="shared" si="65"/>
        <v>-6.5706566647586433</v>
      </c>
      <c r="G403" s="3">
        <f t="shared" si="66"/>
        <v>8.4285645285935268E-2</v>
      </c>
      <c r="H403">
        <f t="shared" si="67"/>
        <v>78.180808080808077</v>
      </c>
      <c r="I403" t="str">
        <f t="shared" si="60"/>
        <v>P_183A3AB9_001B145B48hr8</v>
      </c>
      <c r="J403">
        <f t="shared" si="61"/>
        <v>60</v>
      </c>
      <c r="K403">
        <f t="shared" si="68"/>
        <v>-4.2922531357140183</v>
      </c>
      <c r="L403" s="3">
        <f t="shared" si="69"/>
        <v>1.3685248108920527</v>
      </c>
      <c r="M403" t="s">
        <v>193</v>
      </c>
      <c r="N403" t="s">
        <v>162</v>
      </c>
      <c r="O403" s="1">
        <v>43693.436805555553</v>
      </c>
      <c r="P403" t="s">
        <v>217</v>
      </c>
      <c r="Q403">
        <v>11</v>
      </c>
      <c r="R403" t="s">
        <v>212</v>
      </c>
      <c r="S403">
        <v>12</v>
      </c>
      <c r="T403">
        <v>8</v>
      </c>
      <c r="U403">
        <v>3</v>
      </c>
      <c r="V403">
        <v>5</v>
      </c>
      <c r="W403">
        <v>70</v>
      </c>
      <c r="X403">
        <v>61.38</v>
      </c>
      <c r="Y403">
        <v>68.553399999999996</v>
      </c>
      <c r="Z403">
        <v>4.4898100000000003</v>
      </c>
      <c r="AA403">
        <v>203.709</v>
      </c>
      <c r="AB403">
        <v>23</v>
      </c>
      <c r="AC403">
        <v>28</v>
      </c>
      <c r="AE403">
        <v>50</v>
      </c>
      <c r="AG403">
        <v>1798.37</v>
      </c>
      <c r="AH403">
        <v>511.5</v>
      </c>
      <c r="AI403">
        <v>6.1855399999999996</v>
      </c>
      <c r="AJ403">
        <v>0.18731999999999999</v>
      </c>
      <c r="AK403">
        <v>337.29199999999997</v>
      </c>
      <c r="AL403">
        <v>0.12352200000000001</v>
      </c>
      <c r="AM403">
        <v>2.01241</v>
      </c>
      <c r="AN403">
        <v>5.4951400000000001</v>
      </c>
      <c r="AO403">
        <v>54.5291</v>
      </c>
      <c r="AP403">
        <v>1129.9100000000001</v>
      </c>
      <c r="AQ403">
        <v>174.208</v>
      </c>
      <c r="AR403">
        <v>6.3797999999999994E-2</v>
      </c>
      <c r="AS403">
        <v>0.11186</v>
      </c>
      <c r="AT403">
        <v>919.91</v>
      </c>
      <c r="AU403">
        <v>2.0356200000000001E-2</v>
      </c>
      <c r="AV403">
        <v>1798.39</v>
      </c>
      <c r="AW403">
        <v>3857.61</v>
      </c>
      <c r="AX403">
        <v>-3.1495099999999998</v>
      </c>
      <c r="AY403">
        <v>919.92</v>
      </c>
      <c r="AZ403">
        <v>0.20854200000000001</v>
      </c>
      <c r="BA403">
        <v>-1.7026199999999999E-4</v>
      </c>
      <c r="BB403">
        <v>0.13972000000000001</v>
      </c>
      <c r="BC403">
        <v>0.76778000000000002</v>
      </c>
    </row>
    <row r="404" spans="1:56" x14ac:dyDescent="0.35">
      <c r="A404" t="str">
        <f t="shared" si="62"/>
        <v/>
      </c>
      <c r="B404" t="str">
        <f>IFERROR(VLOOKUP(R404,#REF!,3,FALSE),"")</f>
        <v/>
      </c>
      <c r="C404" t="str">
        <f>IFERROR(VLOOKUP(R404,#REF!,3,FALSE),"normal")</f>
        <v>normal</v>
      </c>
      <c r="D404">
        <f t="shared" si="63"/>
        <v>87.876420108918282</v>
      </c>
      <c r="E404">
        <f t="shared" si="64"/>
        <v>-1.8340520463437233</v>
      </c>
      <c r="F404">
        <f t="shared" si="65"/>
        <v>-6.5534185471008222</v>
      </c>
      <c r="G404" s="3">
        <f t="shared" si="66"/>
        <v>8.7135125736268956E-2</v>
      </c>
      <c r="H404">
        <f t="shared" si="67"/>
        <v>170.35272560696291</v>
      </c>
      <c r="I404" t="str">
        <f t="shared" si="60"/>
        <v>P_183A3AB9_001B145B48hr9</v>
      </c>
      <c r="J404">
        <f t="shared" si="61"/>
        <v>60</v>
      </c>
      <c r="K404">
        <f t="shared" si="68"/>
        <v>-4.1037453470106184</v>
      </c>
      <c r="L404" s="3">
        <f t="shared" si="69"/>
        <v>1.1995980537338693</v>
      </c>
      <c r="M404" t="s">
        <v>193</v>
      </c>
      <c r="N404" t="s">
        <v>162</v>
      </c>
      <c r="O404" s="1">
        <v>43693.436805555553</v>
      </c>
      <c r="P404" t="s">
        <v>217</v>
      </c>
      <c r="Q404">
        <v>11</v>
      </c>
      <c r="R404" t="s">
        <v>212</v>
      </c>
      <c r="S404">
        <v>12</v>
      </c>
      <c r="T404">
        <v>9</v>
      </c>
      <c r="U404">
        <v>1</v>
      </c>
      <c r="V404">
        <v>5</v>
      </c>
      <c r="W404">
        <v>150</v>
      </c>
      <c r="X404">
        <v>130.97999999999999</v>
      </c>
      <c r="Y404">
        <v>148.75200000000001</v>
      </c>
      <c r="Z404">
        <v>4.50162</v>
      </c>
      <c r="AA404">
        <v>203.709</v>
      </c>
      <c r="AB404">
        <v>23</v>
      </c>
      <c r="AC404">
        <v>28</v>
      </c>
      <c r="AE404">
        <v>50</v>
      </c>
      <c r="AG404">
        <v>2109.83</v>
      </c>
      <c r="AH404">
        <v>873.33299999999997</v>
      </c>
      <c r="AI404">
        <v>3.9083700000000001</v>
      </c>
      <c r="AJ404">
        <v>0.31982899999999997</v>
      </c>
      <c r="AK404">
        <v>699.125</v>
      </c>
      <c r="AL404">
        <v>0.25603100000000001</v>
      </c>
      <c r="AM404">
        <v>1.9547300000000001</v>
      </c>
      <c r="AN404">
        <v>5.33765</v>
      </c>
      <c r="AO404">
        <v>178.87899999999999</v>
      </c>
      <c r="AP404">
        <v>1129.9100000000001</v>
      </c>
      <c r="AQ404">
        <v>174.208</v>
      </c>
      <c r="AR404">
        <v>6.3797999999999994E-2</v>
      </c>
      <c r="AS404">
        <v>0.11186</v>
      </c>
      <c r="AT404">
        <v>919.91</v>
      </c>
      <c r="AU404">
        <v>2.0956800000000001E-2</v>
      </c>
      <c r="AV404">
        <v>2109.85</v>
      </c>
      <c r="AW404">
        <v>3867.27</v>
      </c>
      <c r="AX404">
        <v>-3.1495099999999998</v>
      </c>
      <c r="AY404">
        <v>919.92</v>
      </c>
      <c r="AZ404">
        <v>0.209064</v>
      </c>
      <c r="BA404">
        <v>-1.7026199999999999E-4</v>
      </c>
      <c r="BB404">
        <v>0.117823</v>
      </c>
      <c r="BC404">
        <v>0.62889799999999996</v>
      </c>
    </row>
    <row r="405" spans="1:56" x14ac:dyDescent="0.35">
      <c r="A405" t="str">
        <f t="shared" si="62"/>
        <v/>
      </c>
      <c r="B405" t="str">
        <f>IFERROR(VLOOKUP(R405,#REF!,3,FALSE),"")</f>
        <v/>
      </c>
      <c r="C405" t="str">
        <f>IFERROR(VLOOKUP(R405,#REF!,3,FALSE),"normal")</f>
        <v>normal</v>
      </c>
      <c r="D405">
        <f t="shared" si="63"/>
        <v>222.37008401526845</v>
      </c>
      <c r="E405">
        <f t="shared" si="64"/>
        <v>-1.8149799495410912</v>
      </c>
      <c r="F405">
        <f t="shared" si="65"/>
        <v>-6.5287343094382386</v>
      </c>
      <c r="G405" s="3">
        <f t="shared" si="66"/>
        <v>8.9947753597669045E-2</v>
      </c>
      <c r="H405">
        <f t="shared" si="67"/>
        <v>430.91942148760324</v>
      </c>
      <c r="I405" t="str">
        <f t="shared" si="60"/>
        <v>P_183A3AB9_001B145B48hr10</v>
      </c>
      <c r="J405">
        <f t="shared" si="61"/>
        <v>60</v>
      </c>
      <c r="K405">
        <f t="shared" si="68"/>
        <v>-4.4904874658155913</v>
      </c>
      <c r="L405" s="3">
        <f t="shared" si="69"/>
        <v>1.2332630251717991</v>
      </c>
      <c r="M405" t="s">
        <v>193</v>
      </c>
      <c r="N405" t="s">
        <v>162</v>
      </c>
      <c r="O405" s="1">
        <v>43693.436805555553</v>
      </c>
      <c r="P405" t="s">
        <v>217</v>
      </c>
      <c r="Q405">
        <v>11</v>
      </c>
      <c r="R405" t="s">
        <v>212</v>
      </c>
      <c r="S405">
        <v>12</v>
      </c>
      <c r="T405">
        <v>10</v>
      </c>
      <c r="U405">
        <v>3</v>
      </c>
      <c r="V405">
        <v>5</v>
      </c>
      <c r="W405">
        <v>400</v>
      </c>
      <c r="X405">
        <v>348.48</v>
      </c>
      <c r="Y405">
        <v>375.41699999999997</v>
      </c>
      <c r="Z405">
        <v>4.5186400000000004</v>
      </c>
      <c r="AA405">
        <v>203.709</v>
      </c>
      <c r="AB405">
        <v>23</v>
      </c>
      <c r="AC405">
        <v>28</v>
      </c>
      <c r="AE405">
        <v>50</v>
      </c>
      <c r="AG405">
        <v>2421.27</v>
      </c>
      <c r="AH405">
        <v>1900.08</v>
      </c>
      <c r="AI405">
        <v>4.1275000000000004</v>
      </c>
      <c r="AJ405">
        <v>0.69584199999999996</v>
      </c>
      <c r="AK405">
        <v>1725.88</v>
      </c>
      <c r="AL405">
        <v>0.63204400000000005</v>
      </c>
      <c r="AM405">
        <v>1.81372</v>
      </c>
      <c r="AN405">
        <v>4.9525800000000002</v>
      </c>
      <c r="AO405">
        <v>418.14100000000002</v>
      </c>
      <c r="AP405">
        <v>1129.9100000000001</v>
      </c>
      <c r="AQ405">
        <v>174.208</v>
      </c>
      <c r="AR405">
        <v>6.3797999999999994E-2</v>
      </c>
      <c r="AS405">
        <v>0.11186</v>
      </c>
      <c r="AT405">
        <v>919.91</v>
      </c>
      <c r="AU405">
        <v>2.2586200000000001E-2</v>
      </c>
      <c r="AV405">
        <v>2421.29</v>
      </c>
      <c r="AW405">
        <v>3881.18</v>
      </c>
      <c r="AX405">
        <v>-3.1495099999999998</v>
      </c>
      <c r="AY405">
        <v>919.92</v>
      </c>
      <c r="AZ405">
        <v>0.209816</v>
      </c>
      <c r="BA405">
        <v>-1.7026199999999999E-4</v>
      </c>
      <c r="BB405">
        <v>-0.166468</v>
      </c>
      <c r="BC405">
        <v>-0.82444399999999995</v>
      </c>
    </row>
    <row r="406" spans="1:56" x14ac:dyDescent="0.35">
      <c r="A406" t="str">
        <f t="shared" si="62"/>
        <v/>
      </c>
      <c r="B406" t="str">
        <f>IFERROR(VLOOKUP(R406,#REF!,3,FALSE),"")</f>
        <v/>
      </c>
      <c r="C406" t="str">
        <f>IFERROR(VLOOKUP(R406,#REF!,3,FALSE),"normal")</f>
        <v>normal</v>
      </c>
      <c r="D406" t="str">
        <f t="shared" si="63"/>
        <v/>
      </c>
      <c r="E406">
        <f t="shared" si="64"/>
        <v>1.4074032850846008</v>
      </c>
      <c r="F406">
        <f t="shared" si="65"/>
        <v>-3.7603127181879072</v>
      </c>
      <c r="G406" s="3">
        <f t="shared" si="66"/>
        <v>-1.4536572641363418E-3</v>
      </c>
      <c r="H406" t="str">
        <f t="shared" si="67"/>
        <v/>
      </c>
      <c r="I406" t="str">
        <f t="shared" si="60"/>
        <v>P_183A3AB9_001B145B48hr16</v>
      </c>
      <c r="J406">
        <f t="shared" si="61"/>
        <v>60</v>
      </c>
      <c r="K406" t="str">
        <f t="shared" si="68"/>
        <v/>
      </c>
      <c r="L406" s="3" t="str">
        <f t="shared" si="69"/>
        <v/>
      </c>
      <c r="M406" t="s">
        <v>193</v>
      </c>
      <c r="N406" t="s">
        <v>162</v>
      </c>
      <c r="O406" s="1">
        <v>43693.436805555553</v>
      </c>
      <c r="P406" t="s">
        <v>217</v>
      </c>
      <c r="Q406">
        <v>11</v>
      </c>
      <c r="R406" t="s">
        <v>212</v>
      </c>
      <c r="S406">
        <v>12</v>
      </c>
      <c r="T406">
        <v>16</v>
      </c>
      <c r="U406">
        <v>144</v>
      </c>
      <c r="V406">
        <v>20</v>
      </c>
      <c r="W406">
        <v>0</v>
      </c>
      <c r="X406">
        <v>0</v>
      </c>
      <c r="Y406">
        <v>-3.7602000000000002</v>
      </c>
      <c r="Z406">
        <v>4.21082</v>
      </c>
      <c r="AA406">
        <v>203.709</v>
      </c>
      <c r="AB406">
        <v>23</v>
      </c>
      <c r="AC406">
        <v>28</v>
      </c>
      <c r="AE406">
        <v>20</v>
      </c>
      <c r="AG406">
        <v>5639.3</v>
      </c>
      <c r="AH406">
        <v>187.875</v>
      </c>
      <c r="AI406">
        <v>5.0760500000000004</v>
      </c>
      <c r="AJ406">
        <v>6.88029E-2</v>
      </c>
      <c r="AK406">
        <v>0</v>
      </c>
      <c r="AL406">
        <v>0</v>
      </c>
      <c r="AO406">
        <v>0</v>
      </c>
      <c r="AP406">
        <v>5609.3</v>
      </c>
      <c r="AQ406">
        <v>187.875</v>
      </c>
      <c r="AR406">
        <v>6.88029E-2</v>
      </c>
      <c r="AS406">
        <v>0.196962</v>
      </c>
      <c r="AT406">
        <v>5399.3</v>
      </c>
      <c r="AV406">
        <v>5639.32</v>
      </c>
      <c r="AW406">
        <v>3629.51</v>
      </c>
      <c r="AX406">
        <v>-25.621099999999998</v>
      </c>
      <c r="AY406">
        <v>5399.32</v>
      </c>
      <c r="AZ406">
        <v>0.196211</v>
      </c>
      <c r="BA406">
        <v>-1.38507E-3</v>
      </c>
      <c r="BC406">
        <v>-0.66356899999999996</v>
      </c>
    </row>
    <row r="407" spans="1:56" x14ac:dyDescent="0.35">
      <c r="A407" t="str">
        <f t="shared" si="62"/>
        <v/>
      </c>
      <c r="B407" t="str">
        <f>IFERROR(VLOOKUP(R407,#REF!,3,FALSE),"")</f>
        <v/>
      </c>
      <c r="C407" t="str">
        <f>IFERROR(VLOOKUP(R407,#REF!,3,FALSE),"normal")</f>
        <v>normal</v>
      </c>
      <c r="D407">
        <f t="shared" si="63"/>
        <v>119.69788922515528</v>
      </c>
      <c r="E407">
        <f t="shared" si="64"/>
        <v>1.2426222937729756</v>
      </c>
      <c r="F407">
        <f t="shared" si="65"/>
        <v>-3.9299879375133413</v>
      </c>
      <c r="G407" s="3">
        <f t="shared" si="66"/>
        <v>-4.3660514222779181E-2</v>
      </c>
      <c r="H407">
        <f t="shared" si="67"/>
        <v>149.593449381585</v>
      </c>
      <c r="I407" t="str">
        <f t="shared" si="60"/>
        <v>P_183A3AB9_001B145B48hr17</v>
      </c>
      <c r="J407">
        <f t="shared" si="61"/>
        <v>60</v>
      </c>
      <c r="K407">
        <f t="shared" si="68"/>
        <v>5.9182190012259648</v>
      </c>
      <c r="L407" s="3">
        <f t="shared" si="69"/>
        <v>3.1112093563190957</v>
      </c>
      <c r="M407" t="s">
        <v>193</v>
      </c>
      <c r="N407" t="s">
        <v>162</v>
      </c>
      <c r="O407" s="1">
        <v>43693.436805555553</v>
      </c>
      <c r="P407" t="s">
        <v>217</v>
      </c>
      <c r="Q407">
        <v>11</v>
      </c>
      <c r="R407" t="s">
        <v>212</v>
      </c>
      <c r="S407">
        <v>12</v>
      </c>
      <c r="T407">
        <v>17</v>
      </c>
      <c r="U407">
        <v>1</v>
      </c>
      <c r="V407">
        <v>5</v>
      </c>
      <c r="W407">
        <v>150</v>
      </c>
      <c r="X407">
        <v>130.97999999999999</v>
      </c>
      <c r="Y407">
        <v>130.625</v>
      </c>
      <c r="Z407">
        <v>4.02902</v>
      </c>
      <c r="AA407">
        <v>203.709</v>
      </c>
      <c r="AB407">
        <v>23</v>
      </c>
      <c r="AC407">
        <v>28</v>
      </c>
      <c r="AE407">
        <v>20</v>
      </c>
      <c r="AG407">
        <v>5959.87</v>
      </c>
      <c r="AH407">
        <v>730</v>
      </c>
      <c r="AI407">
        <v>3.4641000000000002</v>
      </c>
      <c r="AJ407">
        <v>0.26733800000000002</v>
      </c>
      <c r="AK407">
        <v>542.125</v>
      </c>
      <c r="AL407">
        <v>0.19853499999999999</v>
      </c>
      <c r="AM407">
        <v>1.5157700000000001</v>
      </c>
      <c r="AN407">
        <v>4.1389899999999997</v>
      </c>
      <c r="AO407">
        <v>156.49799999999999</v>
      </c>
      <c r="AP407">
        <v>5609.3</v>
      </c>
      <c r="AQ407">
        <v>187.875</v>
      </c>
      <c r="AR407">
        <v>6.88029E-2</v>
      </c>
      <c r="AS407">
        <v>0.196962</v>
      </c>
      <c r="AT407">
        <v>5399.3</v>
      </c>
      <c r="AU407">
        <v>4.7586900000000001E-2</v>
      </c>
      <c r="AV407">
        <v>5959.88</v>
      </c>
      <c r="AW407">
        <v>3480.87</v>
      </c>
      <c r="AX407">
        <v>-25.621099999999998</v>
      </c>
      <c r="AY407">
        <v>5399.32</v>
      </c>
      <c r="AZ407">
        <v>0.18817600000000001</v>
      </c>
      <c r="BA407">
        <v>-1.38507E-3</v>
      </c>
      <c r="BB407">
        <v>0.17133699999999999</v>
      </c>
      <c r="BC407">
        <v>0.70916299999999999</v>
      </c>
    </row>
    <row r="408" spans="1:56" x14ac:dyDescent="0.35">
      <c r="A408" t="str">
        <f t="shared" si="62"/>
        <v/>
      </c>
      <c r="B408" t="str">
        <f>IFERROR(VLOOKUP(R408,#REF!,3,FALSE),"")</f>
        <v/>
      </c>
      <c r="C408" t="str">
        <f>IFERROR(VLOOKUP(R408,#REF!,3,FALSE),"normal")</f>
        <v>normal</v>
      </c>
      <c r="D408">
        <f t="shared" si="63"/>
        <v>175.11368723807084</v>
      </c>
      <c r="E408">
        <f t="shared" si="64"/>
        <v>1.0893311209793843</v>
      </c>
      <c r="F408">
        <f t="shared" si="65"/>
        <v>-4.0885147696756876</v>
      </c>
      <c r="G408" s="3">
        <f t="shared" si="66"/>
        <v>-7.9810867963979501E-2</v>
      </c>
      <c r="H408">
        <f t="shared" si="67"/>
        <v>369.46854912763996</v>
      </c>
      <c r="I408" t="str">
        <f t="shared" si="60"/>
        <v>P_183A3AB9_001B145B48hr18</v>
      </c>
      <c r="J408">
        <f t="shared" si="61"/>
        <v>60</v>
      </c>
      <c r="K408">
        <f t="shared" si="68"/>
        <v>2.8270364184998615</v>
      </c>
      <c r="L408" s="3">
        <f t="shared" si="69"/>
        <v>0.71885628108671185</v>
      </c>
      <c r="M408" t="s">
        <v>193</v>
      </c>
      <c r="N408" t="s">
        <v>162</v>
      </c>
      <c r="O408" s="1">
        <v>43693.436805555553</v>
      </c>
      <c r="P408" t="s">
        <v>217</v>
      </c>
      <c r="Q408">
        <v>11</v>
      </c>
      <c r="R408" t="s">
        <v>212</v>
      </c>
      <c r="S408">
        <v>12</v>
      </c>
      <c r="T408">
        <v>18</v>
      </c>
      <c r="U408">
        <v>1</v>
      </c>
      <c r="V408">
        <v>5</v>
      </c>
      <c r="W408">
        <v>400</v>
      </c>
      <c r="X408">
        <v>348.48</v>
      </c>
      <c r="Y408">
        <v>321.88099999999997</v>
      </c>
      <c r="Z408">
        <v>3.8727999999999998</v>
      </c>
      <c r="AA408">
        <v>203.709</v>
      </c>
      <c r="AB408">
        <v>23</v>
      </c>
      <c r="AC408">
        <v>28</v>
      </c>
      <c r="AE408">
        <v>20</v>
      </c>
      <c r="AG408">
        <v>6270.97</v>
      </c>
      <c r="AH408">
        <v>1450.29</v>
      </c>
      <c r="AI408">
        <v>5.1959799999999996</v>
      </c>
      <c r="AJ408">
        <v>0.53112099999999995</v>
      </c>
      <c r="AK408">
        <v>1262.42</v>
      </c>
      <c r="AL408">
        <v>0.46231800000000001</v>
      </c>
      <c r="AM408">
        <v>1.32667</v>
      </c>
      <c r="AN408">
        <v>3.6226400000000001</v>
      </c>
      <c r="AO408">
        <v>242.96</v>
      </c>
      <c r="AP408">
        <v>5609.3</v>
      </c>
      <c r="AQ408">
        <v>187.875</v>
      </c>
      <c r="AR408">
        <v>6.88029E-2</v>
      </c>
      <c r="AS408">
        <v>0.196962</v>
      </c>
      <c r="AT408">
        <v>5399.3</v>
      </c>
      <c r="AU408">
        <v>5.43697E-2</v>
      </c>
      <c r="AV408">
        <v>6270.99</v>
      </c>
      <c r="AW408">
        <v>3353.14</v>
      </c>
      <c r="AX408">
        <v>-25.621099999999998</v>
      </c>
      <c r="AY408">
        <v>5399.32</v>
      </c>
      <c r="AZ408">
        <v>0.18127099999999999</v>
      </c>
      <c r="BA408">
        <v>-1.38507E-3</v>
      </c>
      <c r="BB408">
        <v>-2.2938700000000001</v>
      </c>
      <c r="BC408">
        <v>-8.3098399999999994</v>
      </c>
    </row>
    <row r="409" spans="1:56" x14ac:dyDescent="0.35">
      <c r="A409" t="str">
        <f t="shared" si="62"/>
        <v/>
      </c>
      <c r="B409" t="str">
        <f>IFERROR(VLOOKUP(R409,#REF!,3,FALSE),"")</f>
        <v/>
      </c>
      <c r="C409" t="str">
        <f>IFERROR(VLOOKUP(R409,#REF!,3,FALSE),"normal")</f>
        <v>normal</v>
      </c>
      <c r="D409" t="str">
        <f t="shared" si="63"/>
        <v/>
      </c>
      <c r="E409">
        <f t="shared" si="64"/>
        <v>1.6467684022249016</v>
      </c>
      <c r="F409">
        <f t="shared" si="65"/>
        <v>-2.1272221020976407</v>
      </c>
      <c r="G409" s="3">
        <f t="shared" si="66"/>
        <v>0.16584494517560822</v>
      </c>
      <c r="H409" t="str">
        <f t="shared" si="67"/>
        <v/>
      </c>
      <c r="I409" t="str">
        <f t="shared" si="60"/>
        <v>P_183A3AB9_001B145B48hr26</v>
      </c>
      <c r="J409">
        <f t="shared" si="61"/>
        <v>60</v>
      </c>
      <c r="K409" t="str">
        <f t="shared" si="68"/>
        <v/>
      </c>
      <c r="L409" s="3" t="str">
        <f t="shared" si="69"/>
        <v/>
      </c>
      <c r="M409" t="s">
        <v>193</v>
      </c>
      <c r="N409" t="s">
        <v>162</v>
      </c>
      <c r="O409" s="1">
        <v>43693.436805555553</v>
      </c>
      <c r="P409" t="s">
        <v>217</v>
      </c>
      <c r="Q409">
        <v>11</v>
      </c>
      <c r="R409" t="s">
        <v>212</v>
      </c>
      <c r="S409">
        <v>12</v>
      </c>
      <c r="T409">
        <v>26</v>
      </c>
      <c r="U409">
        <v>272</v>
      </c>
      <c r="V409">
        <v>30</v>
      </c>
      <c r="W409">
        <v>0</v>
      </c>
      <c r="X409">
        <v>0</v>
      </c>
      <c r="Y409">
        <v>-2.12731</v>
      </c>
      <c r="Z409">
        <v>7.5384700000000002</v>
      </c>
      <c r="AA409">
        <v>182.328</v>
      </c>
      <c r="AB409">
        <v>41</v>
      </c>
      <c r="AC409">
        <v>42</v>
      </c>
      <c r="AE409">
        <v>60</v>
      </c>
      <c r="AG409">
        <v>13136.2</v>
      </c>
      <c r="AH409">
        <v>166.292</v>
      </c>
      <c r="AI409">
        <v>10.506600000000001</v>
      </c>
      <c r="AJ409">
        <v>6.0898800000000003E-2</v>
      </c>
      <c r="AK409">
        <v>0</v>
      </c>
      <c r="AL409">
        <v>0</v>
      </c>
      <c r="AO409">
        <v>0</v>
      </c>
      <c r="AP409">
        <v>13106.2</v>
      </c>
      <c r="AQ409">
        <v>166.292</v>
      </c>
      <c r="AR409">
        <v>6.0898800000000003E-2</v>
      </c>
      <c r="AS409">
        <v>0.62644100000000003</v>
      </c>
      <c r="AT409">
        <v>12896.2</v>
      </c>
      <c r="AV409">
        <v>13136.2</v>
      </c>
      <c r="AW409">
        <v>6457.85</v>
      </c>
      <c r="AX409">
        <v>40.956400000000002</v>
      </c>
      <c r="AY409">
        <v>12896.2</v>
      </c>
      <c r="AZ409">
        <v>0.349111</v>
      </c>
      <c r="BA409">
        <v>2.2141000000000001E-3</v>
      </c>
      <c r="BC409">
        <v>0.37504599999999999</v>
      </c>
    </row>
    <row r="410" spans="1:56" x14ac:dyDescent="0.35">
      <c r="A410" t="str">
        <f t="shared" si="62"/>
        <v/>
      </c>
      <c r="B410" t="str">
        <f>IFERROR(VLOOKUP(R410,#REF!,3,FALSE),"")</f>
        <v/>
      </c>
      <c r="C410" t="str">
        <f>IFERROR(VLOOKUP(R410,#REF!,3,FALSE),"normal")</f>
        <v>normal</v>
      </c>
      <c r="D410">
        <f t="shared" si="63"/>
        <v>77.896061078448696</v>
      </c>
      <c r="E410">
        <f t="shared" si="64"/>
        <v>2.2980646348335494</v>
      </c>
      <c r="F410">
        <f t="shared" si="65"/>
        <v>-3.4871741775166294</v>
      </c>
      <c r="G410" s="3">
        <f t="shared" si="66"/>
        <v>0.16707726188624075</v>
      </c>
      <c r="H410">
        <f t="shared" si="67"/>
        <v>181.04328905176362</v>
      </c>
      <c r="I410" t="str">
        <f t="shared" si="60"/>
        <v>P_183A3AB9_001B145B48hr27</v>
      </c>
      <c r="J410">
        <f t="shared" si="61"/>
        <v>60</v>
      </c>
      <c r="K410">
        <f t="shared" si="68"/>
        <v>-0.52445936961200568</v>
      </c>
      <c r="L410" s="3">
        <f t="shared" si="69"/>
        <v>0.96674517404974147</v>
      </c>
      <c r="M410" t="s">
        <v>193</v>
      </c>
      <c r="N410" t="s">
        <v>162</v>
      </c>
      <c r="O410" s="1">
        <v>43693.436805555553</v>
      </c>
      <c r="P410" t="s">
        <v>217</v>
      </c>
      <c r="Q410">
        <v>11</v>
      </c>
      <c r="R410" t="s">
        <v>212</v>
      </c>
      <c r="S410">
        <v>12</v>
      </c>
      <c r="T410">
        <v>27</v>
      </c>
      <c r="U410">
        <v>1</v>
      </c>
      <c r="V410">
        <v>5</v>
      </c>
      <c r="W410">
        <v>150</v>
      </c>
      <c r="X410">
        <v>130.97999999999999</v>
      </c>
      <c r="Y410">
        <v>158.08699999999999</v>
      </c>
      <c r="Z410">
        <v>7.7266000000000004</v>
      </c>
      <c r="AA410">
        <v>193.23599999999999</v>
      </c>
      <c r="AB410">
        <v>41</v>
      </c>
      <c r="AC410">
        <v>43</v>
      </c>
      <c r="AE410">
        <v>60</v>
      </c>
      <c r="AG410">
        <v>13457.5</v>
      </c>
      <c r="AH410">
        <v>1414.71</v>
      </c>
      <c r="AI410">
        <v>8.3742800000000006</v>
      </c>
      <c r="AJ410">
        <v>0.51809000000000005</v>
      </c>
      <c r="AK410">
        <v>1248.42</v>
      </c>
      <c r="AL410">
        <v>0.45719100000000001</v>
      </c>
      <c r="AM410">
        <v>3.4905400000000002</v>
      </c>
      <c r="AN410">
        <v>9.5313499999999998</v>
      </c>
      <c r="AO410">
        <v>149.077</v>
      </c>
      <c r="AP410">
        <v>13106.2</v>
      </c>
      <c r="AQ410">
        <v>166.292</v>
      </c>
      <c r="AR410">
        <v>6.0898800000000003E-2</v>
      </c>
      <c r="AS410">
        <v>0.62644100000000003</v>
      </c>
      <c r="AT410">
        <v>12896.2</v>
      </c>
      <c r="AU410">
        <v>6.5724299999999999E-2</v>
      </c>
      <c r="AV410">
        <v>13457.5</v>
      </c>
      <c r="AW410">
        <v>6635.32</v>
      </c>
      <c r="AX410">
        <v>40.956400000000002</v>
      </c>
      <c r="AY410">
        <v>12896.2</v>
      </c>
      <c r="AZ410">
        <v>0.358705</v>
      </c>
      <c r="BA410">
        <v>2.2141000000000001E-3</v>
      </c>
      <c r="BB410">
        <v>1.0455300000000001</v>
      </c>
      <c r="BC410">
        <v>9.9653399999999994</v>
      </c>
    </row>
    <row r="411" spans="1:56" x14ac:dyDescent="0.35">
      <c r="A411" t="str">
        <f t="shared" si="62"/>
        <v/>
      </c>
      <c r="B411" t="str">
        <f>IFERROR(VLOOKUP(R411,#REF!,3,FALSE),"")</f>
        <v/>
      </c>
      <c r="C411" t="str">
        <f>IFERROR(VLOOKUP(R411,#REF!,3,FALSE),"normal")</f>
        <v>normal</v>
      </c>
      <c r="D411">
        <f t="shared" si="63"/>
        <v>111.75504278480554</v>
      </c>
      <c r="E411">
        <f t="shared" si="64"/>
        <v>2.2382025575733704</v>
      </c>
      <c r="F411">
        <f t="shared" si="65"/>
        <v>-3.4282209869113296</v>
      </c>
      <c r="G411" s="3">
        <f t="shared" si="66"/>
        <v>0.16276561591528102</v>
      </c>
      <c r="H411">
        <f t="shared" si="67"/>
        <v>469.65449954086313</v>
      </c>
      <c r="I411" t="str">
        <f t="shared" si="60"/>
        <v>P_183A3AB9_001B145B48hr28</v>
      </c>
      <c r="J411">
        <f t="shared" si="61"/>
        <v>60</v>
      </c>
      <c r="K411">
        <f t="shared" si="68"/>
        <v>-0.41274416335941977</v>
      </c>
      <c r="L411" s="3">
        <f t="shared" si="69"/>
        <v>0.51111899430193108</v>
      </c>
      <c r="M411" t="s">
        <v>193</v>
      </c>
      <c r="N411" t="s">
        <v>162</v>
      </c>
      <c r="O411" s="1">
        <v>43693.436805555553</v>
      </c>
      <c r="P411" t="s">
        <v>217</v>
      </c>
      <c r="Q411">
        <v>11</v>
      </c>
      <c r="R411" t="s">
        <v>212</v>
      </c>
      <c r="S411">
        <v>12</v>
      </c>
      <c r="T411">
        <v>28</v>
      </c>
      <c r="U411">
        <v>1</v>
      </c>
      <c r="V411">
        <v>5</v>
      </c>
      <c r="W411">
        <v>400</v>
      </c>
      <c r="X411">
        <v>348.48</v>
      </c>
      <c r="Y411">
        <v>409.16300000000001</v>
      </c>
      <c r="Z411">
        <v>7.85947</v>
      </c>
      <c r="AA411">
        <v>193.23599999999999</v>
      </c>
      <c r="AB411">
        <v>41</v>
      </c>
      <c r="AC411">
        <v>43</v>
      </c>
      <c r="AE411">
        <v>60</v>
      </c>
      <c r="AG411">
        <v>13769.1</v>
      </c>
      <c r="AH411">
        <v>3409.04</v>
      </c>
      <c r="AI411">
        <v>9.3412600000000001</v>
      </c>
      <c r="AJ411">
        <v>1.2484500000000001</v>
      </c>
      <c r="AK411">
        <v>3242.75</v>
      </c>
      <c r="AL411">
        <v>1.1875500000000001</v>
      </c>
      <c r="AM411">
        <v>3.4077999999999999</v>
      </c>
      <c r="AN411">
        <v>9.3054100000000002</v>
      </c>
      <c r="AO411">
        <v>347.14299999999997</v>
      </c>
      <c r="AP411">
        <v>13106.2</v>
      </c>
      <c r="AQ411">
        <v>166.292</v>
      </c>
      <c r="AR411">
        <v>6.0898800000000003E-2</v>
      </c>
      <c r="AS411">
        <v>0.62644100000000003</v>
      </c>
      <c r="AT411">
        <v>12896.2</v>
      </c>
      <c r="AU411">
        <v>6.7320099999999994E-2</v>
      </c>
      <c r="AV411">
        <v>13769.2</v>
      </c>
      <c r="AW411">
        <v>6754.71</v>
      </c>
      <c r="AX411">
        <v>40.956400000000002</v>
      </c>
      <c r="AY411">
        <v>12896.2</v>
      </c>
      <c r="AZ411">
        <v>0.36515999999999998</v>
      </c>
      <c r="BA411">
        <v>2.2141000000000001E-3</v>
      </c>
      <c r="BB411">
        <v>-0.76549900000000004</v>
      </c>
      <c r="BC411">
        <v>-7.1232800000000003</v>
      </c>
    </row>
    <row r="412" spans="1:56" x14ac:dyDescent="0.35">
      <c r="A412" t="str">
        <f t="shared" si="62"/>
        <v/>
      </c>
      <c r="B412" t="str">
        <f>IFERROR(VLOOKUP(R412,#REF!,3,FALSE),"")</f>
        <v/>
      </c>
      <c r="C412" t="str">
        <f>IFERROR(VLOOKUP(R412,#REF!,3,FALSE),"normal")</f>
        <v>normal</v>
      </c>
      <c r="D412">
        <f t="shared" si="63"/>
        <v>15.845711191128958</v>
      </c>
      <c r="E412">
        <f t="shared" si="64"/>
        <v>-0.57674613168956501</v>
      </c>
      <c r="F412">
        <f t="shared" si="65"/>
        <v>-2.1189909938009253</v>
      </c>
      <c r="G412" s="3">
        <f t="shared" si="66"/>
        <v>8.1285789566133901E-2</v>
      </c>
      <c r="H412">
        <f t="shared" si="67"/>
        <v>27.38781038374718</v>
      </c>
      <c r="I412" t="str">
        <f t="shared" si="60"/>
        <v>P_183A3AB9_001B175B48hr7</v>
      </c>
      <c r="J412">
        <f t="shared" si="61"/>
        <v>60</v>
      </c>
      <c r="K412">
        <f t="shared" si="68"/>
        <v>-9.0326762084796215</v>
      </c>
      <c r="L412" s="3">
        <f t="shared" si="69"/>
        <v>1.4172400756143673</v>
      </c>
      <c r="M412" t="s">
        <v>193</v>
      </c>
      <c r="N412" t="s">
        <v>162</v>
      </c>
      <c r="O412" s="1">
        <v>43693.436805555553</v>
      </c>
      <c r="P412" t="s">
        <v>217</v>
      </c>
      <c r="Q412">
        <v>12</v>
      </c>
      <c r="R412" t="s">
        <v>213</v>
      </c>
      <c r="S412">
        <v>12</v>
      </c>
      <c r="T412">
        <v>7</v>
      </c>
      <c r="U412">
        <v>2051</v>
      </c>
      <c r="V412">
        <v>5</v>
      </c>
      <c r="W412">
        <v>30</v>
      </c>
      <c r="X412">
        <v>26.58</v>
      </c>
      <c r="Y412">
        <v>24.265599999999999</v>
      </c>
      <c r="Z412">
        <v>3.0778799999999999</v>
      </c>
      <c r="AA412">
        <v>284.98</v>
      </c>
      <c r="AB412">
        <v>23</v>
      </c>
      <c r="AC412">
        <v>30</v>
      </c>
      <c r="AE412">
        <v>50</v>
      </c>
      <c r="AG412">
        <v>1487.5</v>
      </c>
      <c r="AH412">
        <v>359.66699999999997</v>
      </c>
      <c r="AI412">
        <v>2.9439199999999999</v>
      </c>
      <c r="AJ412">
        <v>0.131716</v>
      </c>
      <c r="AK412">
        <v>81.208299999999994</v>
      </c>
      <c r="AL412">
        <v>2.97398E-2</v>
      </c>
      <c r="AM412">
        <v>1.1188800000000001</v>
      </c>
      <c r="AN412">
        <v>3.05524</v>
      </c>
      <c r="AO412">
        <v>27.585100000000001</v>
      </c>
      <c r="AP412">
        <v>1130.3499999999999</v>
      </c>
      <c r="AQ412">
        <v>278.45800000000003</v>
      </c>
      <c r="AR412">
        <v>0.101976</v>
      </c>
      <c r="AS412">
        <v>-0.18790799999999999</v>
      </c>
      <c r="AT412">
        <v>920.35</v>
      </c>
      <c r="AU412">
        <v>-6.15034E-2</v>
      </c>
      <c r="AV412">
        <v>1487.51</v>
      </c>
      <c r="AW412">
        <v>3403.91</v>
      </c>
      <c r="AX412">
        <v>-0.75472099999999998</v>
      </c>
      <c r="AY412">
        <v>920.36</v>
      </c>
      <c r="AZ412">
        <v>0.18401500000000001</v>
      </c>
      <c r="BA412" s="2">
        <v>-4.0800200000000003E-5</v>
      </c>
      <c r="BB412">
        <v>1.9622599999999999</v>
      </c>
      <c r="BC412">
        <v>5.9951800000000004</v>
      </c>
      <c r="BD412">
        <v>1.90083</v>
      </c>
    </row>
    <row r="413" spans="1:56" x14ac:dyDescent="0.35">
      <c r="A413" t="str">
        <f t="shared" si="62"/>
        <v/>
      </c>
      <c r="B413" t="str">
        <f>IFERROR(VLOOKUP(R413,#REF!,3,FALSE),"")</f>
        <v/>
      </c>
      <c r="C413" t="str">
        <f>IFERROR(VLOOKUP(R413,#REF!,3,FALSE),"normal")</f>
        <v>normal</v>
      </c>
      <c r="D413">
        <f t="shared" si="63"/>
        <v>52.019099030150642</v>
      </c>
      <c r="E413">
        <f t="shared" si="64"/>
        <v>-0.21881106130530292</v>
      </c>
      <c r="F413">
        <f t="shared" si="65"/>
        <v>-1.7519338902593757</v>
      </c>
      <c r="G413" s="3">
        <f t="shared" si="66"/>
        <v>9.0621081580398541E-2</v>
      </c>
      <c r="H413">
        <f t="shared" si="67"/>
        <v>78.236119257086997</v>
      </c>
      <c r="I413" t="str">
        <f t="shared" si="60"/>
        <v>P_183A3AB9_001B175B48hr8</v>
      </c>
      <c r="J413">
        <f t="shared" si="61"/>
        <v>60</v>
      </c>
      <c r="K413">
        <f t="shared" si="68"/>
        <v>-10.031334424199976</v>
      </c>
      <c r="L413" s="3">
        <f t="shared" si="69"/>
        <v>2.1272283190257055</v>
      </c>
      <c r="M413" t="s">
        <v>193</v>
      </c>
      <c r="N413" t="s">
        <v>162</v>
      </c>
      <c r="O413" s="1">
        <v>43693.436805555553</v>
      </c>
      <c r="P413" t="s">
        <v>217</v>
      </c>
      <c r="Q413">
        <v>12</v>
      </c>
      <c r="R413" t="s">
        <v>213</v>
      </c>
      <c r="S413">
        <v>12</v>
      </c>
      <c r="T413">
        <v>8</v>
      </c>
      <c r="U413">
        <v>3</v>
      </c>
      <c r="V413">
        <v>5</v>
      </c>
      <c r="W413">
        <v>70</v>
      </c>
      <c r="X413">
        <v>61.38</v>
      </c>
      <c r="Y413">
        <v>68.601900000000001</v>
      </c>
      <c r="Z413">
        <v>3.10514</v>
      </c>
      <c r="AA413">
        <v>283.89800000000002</v>
      </c>
      <c r="AB413">
        <v>23</v>
      </c>
      <c r="AC413">
        <v>30</v>
      </c>
      <c r="AE413">
        <v>50</v>
      </c>
      <c r="AG413">
        <v>1798.81</v>
      </c>
      <c r="AH413">
        <v>496.91699999999997</v>
      </c>
      <c r="AI413">
        <v>2.0412400000000002</v>
      </c>
      <c r="AJ413">
        <v>0.181979</v>
      </c>
      <c r="AK413">
        <v>218.458</v>
      </c>
      <c r="AL413">
        <v>8.0003099999999994E-2</v>
      </c>
      <c r="AM413">
        <v>1.30341</v>
      </c>
      <c r="AN413">
        <v>3.55911</v>
      </c>
      <c r="AO413">
        <v>107.02200000000001</v>
      </c>
      <c r="AP413">
        <v>1130.3499999999999</v>
      </c>
      <c r="AQ413">
        <v>278.45800000000003</v>
      </c>
      <c r="AR413">
        <v>0.101976</v>
      </c>
      <c r="AS413">
        <v>-0.18790799999999999</v>
      </c>
      <c r="AT413">
        <v>920.35</v>
      </c>
      <c r="AU413">
        <v>-5.2796200000000001E-2</v>
      </c>
      <c r="AV413">
        <v>1798.83</v>
      </c>
      <c r="AW413">
        <v>3446.07</v>
      </c>
      <c r="AX413">
        <v>-0.75472099999999998</v>
      </c>
      <c r="AY413">
        <v>920.36</v>
      </c>
      <c r="AZ413">
        <v>0.18629399999999999</v>
      </c>
      <c r="BA413" s="2">
        <v>-4.0800200000000003E-5</v>
      </c>
      <c r="BB413">
        <v>1.7230399999999999</v>
      </c>
      <c r="BC413">
        <v>6.1324899999999998</v>
      </c>
    </row>
    <row r="414" spans="1:56" x14ac:dyDescent="0.35">
      <c r="A414" t="str">
        <f t="shared" si="62"/>
        <v/>
      </c>
      <c r="B414" t="str">
        <f>IFERROR(VLOOKUP(R414,#REF!,3,FALSE),"")</f>
        <v/>
      </c>
      <c r="C414" t="str">
        <f>IFERROR(VLOOKUP(R414,#REF!,3,FALSE),"normal")</f>
        <v>normal</v>
      </c>
      <c r="D414">
        <f t="shared" si="63"/>
        <v>105.63856260724354</v>
      </c>
      <c r="E414">
        <f t="shared" si="64"/>
        <v>-4.6111802635576904E-2</v>
      </c>
      <c r="F414">
        <f t="shared" si="65"/>
        <v>-1.5271723289698222</v>
      </c>
      <c r="G414" s="3">
        <f t="shared" si="66"/>
        <v>9.52235622627743E-2</v>
      </c>
      <c r="H414">
        <f t="shared" si="67"/>
        <v>178.42991296381129</v>
      </c>
      <c r="I414" t="str">
        <f t="shared" si="60"/>
        <v>P_183A3AB9_001B175B48hr9</v>
      </c>
      <c r="J414">
        <f t="shared" si="61"/>
        <v>60</v>
      </c>
      <c r="K414">
        <f t="shared" si="68"/>
        <v>-8.0642205904760882</v>
      </c>
      <c r="L414" s="3">
        <f t="shared" si="69"/>
        <v>1.6490029182410317</v>
      </c>
      <c r="M414" t="s">
        <v>193</v>
      </c>
      <c r="N414" t="s">
        <v>162</v>
      </c>
      <c r="O414" s="1">
        <v>43693.436805555553</v>
      </c>
      <c r="P414" t="s">
        <v>217</v>
      </c>
      <c r="Q414">
        <v>12</v>
      </c>
      <c r="R414" t="s">
        <v>213</v>
      </c>
      <c r="S414">
        <v>12</v>
      </c>
      <c r="T414">
        <v>9</v>
      </c>
      <c r="U414">
        <v>1</v>
      </c>
      <c r="V414">
        <v>5</v>
      </c>
      <c r="W414">
        <v>150</v>
      </c>
      <c r="X414">
        <v>130.97999999999999</v>
      </c>
      <c r="Y414">
        <v>155.80500000000001</v>
      </c>
      <c r="Z414">
        <v>3.1221100000000002</v>
      </c>
      <c r="AA414">
        <v>283.226</v>
      </c>
      <c r="AB414">
        <v>23</v>
      </c>
      <c r="AC414">
        <v>30</v>
      </c>
      <c r="AE414">
        <v>50</v>
      </c>
      <c r="AG414">
        <v>2110.27</v>
      </c>
      <c r="AH414">
        <v>769.66700000000003</v>
      </c>
      <c r="AI414">
        <v>3.4599199999999999</v>
      </c>
      <c r="AJ414">
        <v>0.28186499999999998</v>
      </c>
      <c r="AK414">
        <v>491.20800000000003</v>
      </c>
      <c r="AL414">
        <v>0.17988899999999999</v>
      </c>
      <c r="AM414">
        <v>1.37341</v>
      </c>
      <c r="AN414">
        <v>3.7502499999999999</v>
      </c>
      <c r="AO414">
        <v>141.971</v>
      </c>
      <c r="AP414">
        <v>1130.3499999999999</v>
      </c>
      <c r="AQ414">
        <v>278.45800000000003</v>
      </c>
      <c r="AR414">
        <v>0.101976</v>
      </c>
      <c r="AS414">
        <v>-0.18790799999999999</v>
      </c>
      <c r="AT414">
        <v>920.35</v>
      </c>
      <c r="AU414">
        <v>-5.0105299999999998E-2</v>
      </c>
      <c r="AV414">
        <v>2110.29</v>
      </c>
      <c r="AW414">
        <v>3472.2</v>
      </c>
      <c r="AX414">
        <v>-0.75472099999999998</v>
      </c>
      <c r="AY414">
        <v>920.36</v>
      </c>
      <c r="AZ414">
        <v>0.18770700000000001</v>
      </c>
      <c r="BA414" s="2">
        <v>-4.0800200000000003E-5</v>
      </c>
      <c r="BB414">
        <v>2.0421399999999998</v>
      </c>
      <c r="BC414">
        <v>7.6585599999999996</v>
      </c>
    </row>
    <row r="415" spans="1:56" x14ac:dyDescent="0.35">
      <c r="A415" t="str">
        <f t="shared" si="62"/>
        <v/>
      </c>
      <c r="B415" t="str">
        <f>IFERROR(VLOOKUP(R415,#REF!,3,FALSE),"")</f>
        <v/>
      </c>
      <c r="C415" t="str">
        <f>IFERROR(VLOOKUP(R415,#REF!,3,FALSE),"normal")</f>
        <v>normal</v>
      </c>
      <c r="D415">
        <f t="shared" si="63"/>
        <v>242.6064582184699</v>
      </c>
      <c r="E415">
        <f t="shared" si="64"/>
        <v>0.1487984635549211</v>
      </c>
      <c r="F415">
        <f t="shared" si="65"/>
        <v>-1.2506084428000088</v>
      </c>
      <c r="G415" s="3">
        <f t="shared" si="66"/>
        <v>0.10050381449543272</v>
      </c>
      <c r="H415">
        <f t="shared" si="67"/>
        <v>460.32828282828279</v>
      </c>
      <c r="I415" t="str">
        <f t="shared" si="60"/>
        <v>P_183A3AB9_001B175B48hr10</v>
      </c>
      <c r="J415">
        <f t="shared" si="61"/>
        <v>60</v>
      </c>
      <c r="K415">
        <f t="shared" si="68"/>
        <v>-7.2897378762993803</v>
      </c>
      <c r="L415" s="3">
        <f t="shared" si="69"/>
        <v>1.3169196542212829</v>
      </c>
      <c r="M415" t="s">
        <v>193</v>
      </c>
      <c r="N415" t="s">
        <v>162</v>
      </c>
      <c r="O415" s="1">
        <v>43693.436805555553</v>
      </c>
      <c r="P415" t="s">
        <v>217</v>
      </c>
      <c r="Q415">
        <v>12</v>
      </c>
      <c r="R415" t="s">
        <v>213</v>
      </c>
      <c r="S415">
        <v>12</v>
      </c>
      <c r="T415">
        <v>10</v>
      </c>
      <c r="U415">
        <v>3</v>
      </c>
      <c r="V415">
        <v>5</v>
      </c>
      <c r="W415">
        <v>400</v>
      </c>
      <c r="X415">
        <v>348.48</v>
      </c>
      <c r="Y415">
        <v>401.03800000000001</v>
      </c>
      <c r="Z415">
        <v>3.1432699999999998</v>
      </c>
      <c r="AA415">
        <v>282.38900000000001</v>
      </c>
      <c r="AB415">
        <v>23</v>
      </c>
      <c r="AC415">
        <v>30</v>
      </c>
      <c r="AE415">
        <v>50</v>
      </c>
      <c r="AG415">
        <v>2421.71</v>
      </c>
      <c r="AH415">
        <v>1542.96</v>
      </c>
      <c r="AI415">
        <v>2.9851700000000001</v>
      </c>
      <c r="AJ415">
        <v>0.56505700000000003</v>
      </c>
      <c r="AK415">
        <v>1264.5</v>
      </c>
      <c r="AL415">
        <v>0.46308100000000002</v>
      </c>
      <c r="AM415">
        <v>1.3288599999999999</v>
      </c>
      <c r="AN415">
        <v>3.6286200000000002</v>
      </c>
      <c r="AO415">
        <v>423.59399999999999</v>
      </c>
      <c r="AP415">
        <v>1130.3499999999999</v>
      </c>
      <c r="AQ415">
        <v>278.45800000000003</v>
      </c>
      <c r="AR415">
        <v>0.101976</v>
      </c>
      <c r="AS415">
        <v>-0.18790799999999999</v>
      </c>
      <c r="AT415">
        <v>920.35</v>
      </c>
      <c r="AU415">
        <v>-5.1784999999999998E-2</v>
      </c>
      <c r="AV415">
        <v>2421.73</v>
      </c>
      <c r="AW415">
        <v>3504.68</v>
      </c>
      <c r="AX415">
        <v>-0.75472099999999998</v>
      </c>
      <c r="AY415">
        <v>920.36</v>
      </c>
      <c r="AZ415">
        <v>0.18946299999999999</v>
      </c>
      <c r="BA415" s="2">
        <v>-4.0800200000000003E-5</v>
      </c>
      <c r="BB415">
        <v>4.0472299999999999</v>
      </c>
      <c r="BC415">
        <v>14.6858</v>
      </c>
    </row>
    <row r="416" spans="1:56" x14ac:dyDescent="0.35">
      <c r="A416" t="str">
        <f t="shared" si="62"/>
        <v/>
      </c>
      <c r="B416" t="str">
        <f>IFERROR(VLOOKUP(R416,#REF!,3,FALSE),"")</f>
        <v/>
      </c>
      <c r="C416" t="str">
        <f>IFERROR(VLOOKUP(R416,#REF!,3,FALSE),"normal")</f>
        <v>normal</v>
      </c>
      <c r="D416" t="str">
        <f t="shared" si="63"/>
        <v/>
      </c>
      <c r="E416">
        <f t="shared" si="64"/>
        <v>0.97190282313092047</v>
      </c>
      <c r="F416">
        <f t="shared" si="65"/>
        <v>-0.82599312492529708</v>
      </c>
      <c r="G416" s="3">
        <f t="shared" si="66"/>
        <v>-2.5691076956795657E-2</v>
      </c>
      <c r="H416" t="str">
        <f t="shared" si="67"/>
        <v/>
      </c>
      <c r="I416" t="str">
        <f t="shared" si="60"/>
        <v>P_183A3AB9_001B175B48hr16</v>
      </c>
      <c r="J416">
        <f t="shared" si="61"/>
        <v>60</v>
      </c>
      <c r="K416" t="str">
        <f t="shared" si="68"/>
        <v/>
      </c>
      <c r="L416" s="3" t="str">
        <f t="shared" si="69"/>
        <v/>
      </c>
      <c r="M416" t="s">
        <v>193</v>
      </c>
      <c r="N416" t="s">
        <v>162</v>
      </c>
      <c r="O416" s="1">
        <v>43693.436805555553</v>
      </c>
      <c r="P416" t="s">
        <v>217</v>
      </c>
      <c r="Q416">
        <v>12</v>
      </c>
      <c r="R416" t="s">
        <v>213</v>
      </c>
      <c r="S416">
        <v>12</v>
      </c>
      <c r="T416">
        <v>16</v>
      </c>
      <c r="U416">
        <v>144</v>
      </c>
      <c r="V416">
        <v>20</v>
      </c>
      <c r="W416">
        <v>0</v>
      </c>
      <c r="X416">
        <v>0</v>
      </c>
      <c r="Y416">
        <v>-0.82585699999999995</v>
      </c>
      <c r="Z416">
        <v>2.8450600000000001</v>
      </c>
      <c r="AA416">
        <v>291.05799999999999</v>
      </c>
      <c r="AB416">
        <v>23</v>
      </c>
      <c r="AC416">
        <v>29</v>
      </c>
      <c r="AE416">
        <v>20</v>
      </c>
      <c r="AG416">
        <v>5639.74</v>
      </c>
      <c r="AH416">
        <v>288.70800000000003</v>
      </c>
      <c r="AI416">
        <v>1.30148</v>
      </c>
      <c r="AJ416">
        <v>0.10573</v>
      </c>
      <c r="AK416">
        <v>0</v>
      </c>
      <c r="AL416">
        <v>0</v>
      </c>
      <c r="AO416">
        <v>0</v>
      </c>
      <c r="AP416">
        <v>5609.74</v>
      </c>
      <c r="AQ416">
        <v>288.70800000000003</v>
      </c>
      <c r="AR416">
        <v>0.10573</v>
      </c>
      <c r="AS416">
        <v>0.88959100000000002</v>
      </c>
      <c r="AT416">
        <v>5399.74</v>
      </c>
      <c r="AV416">
        <v>5639.76</v>
      </c>
      <c r="AW416">
        <v>3098.74</v>
      </c>
      <c r="AX416">
        <v>-47.415599999999998</v>
      </c>
      <c r="AY416">
        <v>5399.76</v>
      </c>
      <c r="AZ416">
        <v>0.167518</v>
      </c>
      <c r="BA416">
        <v>-2.5632900000000002E-3</v>
      </c>
      <c r="BC416">
        <v>0.76062099999999999</v>
      </c>
    </row>
    <row r="417" spans="1:56" x14ac:dyDescent="0.35">
      <c r="A417" t="str">
        <f t="shared" si="62"/>
        <v/>
      </c>
      <c r="B417" t="str">
        <f>IFERROR(VLOOKUP(R417,#REF!,3,FALSE),"")</f>
        <v/>
      </c>
      <c r="C417" t="str">
        <f>IFERROR(VLOOKUP(R417,#REF!,3,FALSE),"normal")</f>
        <v>normal</v>
      </c>
      <c r="D417">
        <f t="shared" si="63"/>
        <v>130.31329692678258</v>
      </c>
      <c r="E417">
        <f t="shared" si="64"/>
        <v>-1.555426284117827</v>
      </c>
      <c r="F417">
        <f t="shared" si="65"/>
        <v>-3.4020337514610657</v>
      </c>
      <c r="G417" s="3">
        <f t="shared" si="66"/>
        <v>-8.1904206809065058E-2</v>
      </c>
      <c r="H417">
        <f t="shared" si="67"/>
        <v>151.89990838295927</v>
      </c>
      <c r="I417" t="str">
        <f t="shared" si="60"/>
        <v>P_183A3AB9_001B175B48hr17</v>
      </c>
      <c r="J417">
        <f t="shared" si="61"/>
        <v>60</v>
      </c>
      <c r="K417">
        <f t="shared" si="68"/>
        <v>5.7864406578893153</v>
      </c>
      <c r="L417" s="3">
        <f t="shared" si="69"/>
        <v>5.0325272590513093</v>
      </c>
      <c r="M417" t="s">
        <v>193</v>
      </c>
      <c r="N417" t="s">
        <v>162</v>
      </c>
      <c r="O417" s="1">
        <v>43693.436805555553</v>
      </c>
      <c r="P417" t="s">
        <v>217</v>
      </c>
      <c r="Q417">
        <v>12</v>
      </c>
      <c r="R417" t="s">
        <v>213</v>
      </c>
      <c r="S417">
        <v>12</v>
      </c>
      <c r="T417">
        <v>17</v>
      </c>
      <c r="U417">
        <v>1</v>
      </c>
      <c r="V417">
        <v>5</v>
      </c>
      <c r="W417">
        <v>150</v>
      </c>
      <c r="X417">
        <v>130.97999999999999</v>
      </c>
      <c r="Y417">
        <v>132.63900000000001</v>
      </c>
      <c r="Z417">
        <v>2.67781</v>
      </c>
      <c r="AA417">
        <v>297.81799999999998</v>
      </c>
      <c r="AB417">
        <v>23</v>
      </c>
      <c r="AC417">
        <v>29</v>
      </c>
      <c r="AE417">
        <v>20</v>
      </c>
      <c r="AG417">
        <v>5960.3</v>
      </c>
      <c r="AH417">
        <v>653</v>
      </c>
      <c r="AI417">
        <v>5.1583600000000001</v>
      </c>
      <c r="AJ417">
        <v>0.23913899999999999</v>
      </c>
      <c r="AK417">
        <v>364.29199999999997</v>
      </c>
      <c r="AL417">
        <v>0.13341</v>
      </c>
      <c r="AM417">
        <v>1.0185500000000001</v>
      </c>
      <c r="AN417">
        <v>2.7812800000000002</v>
      </c>
      <c r="AO417">
        <v>70.621600000000001</v>
      </c>
      <c r="AP417">
        <v>5609.74</v>
      </c>
      <c r="AQ417">
        <v>288.70800000000003</v>
      </c>
      <c r="AR417">
        <v>0.10573</v>
      </c>
      <c r="AS417">
        <v>0.88959100000000002</v>
      </c>
      <c r="AT417">
        <v>5399.74</v>
      </c>
      <c r="AU417">
        <v>0.31985000000000002</v>
      </c>
      <c r="AV417">
        <v>5960.32</v>
      </c>
      <c r="AW417">
        <v>2831.24</v>
      </c>
      <c r="AX417">
        <v>-47.415599999999998</v>
      </c>
      <c r="AY417">
        <v>5399.76</v>
      </c>
      <c r="AZ417">
        <v>0.153056</v>
      </c>
      <c r="BA417">
        <v>-2.5632900000000002E-3</v>
      </c>
      <c r="BB417">
        <v>7.5198600000000004</v>
      </c>
      <c r="BC417">
        <v>20.9148</v>
      </c>
    </row>
    <row r="418" spans="1:56" x14ac:dyDescent="0.35">
      <c r="A418" t="str">
        <f t="shared" si="62"/>
        <v/>
      </c>
      <c r="B418" t="str">
        <f>IFERROR(VLOOKUP(R418,#REF!,3,FALSE),"")</f>
        <v/>
      </c>
      <c r="C418" t="str">
        <f>IFERROR(VLOOKUP(R418,#REF!,3,FALSE),"normal")</f>
        <v>normal</v>
      </c>
      <c r="D418">
        <f t="shared" si="63"/>
        <v>247.55500337988366</v>
      </c>
      <c r="E418">
        <f t="shared" si="64"/>
        <v>-3.8911203045290179</v>
      </c>
      <c r="F418">
        <f t="shared" si="65"/>
        <v>-5.8589162561576202</v>
      </c>
      <c r="G418" s="3">
        <f t="shared" si="66"/>
        <v>-0.12750616333084616</v>
      </c>
      <c r="H418">
        <f t="shared" si="67"/>
        <v>431.47153351698807</v>
      </c>
      <c r="I418" t="str">
        <f t="shared" si="60"/>
        <v>P_183A3AB9_001B175B48hr18</v>
      </c>
      <c r="J418">
        <f t="shared" si="61"/>
        <v>60</v>
      </c>
      <c r="K418">
        <f t="shared" si="68"/>
        <v>1.9707951159783792</v>
      </c>
      <c r="L418" s="3">
        <f t="shared" si="69"/>
        <v>1.0535200982775215</v>
      </c>
      <c r="M418" t="s">
        <v>193</v>
      </c>
      <c r="N418" t="s">
        <v>162</v>
      </c>
      <c r="O418" s="1">
        <v>43693.436805555553</v>
      </c>
      <c r="P418" t="s">
        <v>217</v>
      </c>
      <c r="Q418">
        <v>12</v>
      </c>
      <c r="R418" t="s">
        <v>213</v>
      </c>
      <c r="S418">
        <v>12</v>
      </c>
      <c r="T418">
        <v>18</v>
      </c>
      <c r="U418">
        <v>1</v>
      </c>
      <c r="V418">
        <v>5</v>
      </c>
      <c r="W418">
        <v>400</v>
      </c>
      <c r="X418">
        <v>348.48</v>
      </c>
      <c r="Y418">
        <v>375.89800000000002</v>
      </c>
      <c r="Z418">
        <v>2.5375000000000001</v>
      </c>
      <c r="AA418">
        <v>303.57499999999999</v>
      </c>
      <c r="AB418">
        <v>23</v>
      </c>
      <c r="AC418">
        <v>29</v>
      </c>
      <c r="AE418">
        <v>20</v>
      </c>
      <c r="AG418">
        <v>6271.41</v>
      </c>
      <c r="AH418">
        <v>1257.42</v>
      </c>
      <c r="AI418">
        <v>3.82118</v>
      </c>
      <c r="AJ418">
        <v>0.46048699999999998</v>
      </c>
      <c r="AK418">
        <v>968.70799999999997</v>
      </c>
      <c r="AL418">
        <v>0.35475699999999999</v>
      </c>
      <c r="AM418">
        <v>1.0180100000000001</v>
      </c>
      <c r="AN418">
        <v>2.7798099999999999</v>
      </c>
      <c r="AO418">
        <v>253.51</v>
      </c>
      <c r="AP418">
        <v>5609.74</v>
      </c>
      <c r="AQ418">
        <v>288.70800000000003</v>
      </c>
      <c r="AR418">
        <v>0.10573</v>
      </c>
      <c r="AS418">
        <v>0.88959100000000002</v>
      </c>
      <c r="AT418">
        <v>5399.74</v>
      </c>
      <c r="AU418">
        <v>0.320019</v>
      </c>
      <c r="AV418">
        <v>6271.43</v>
      </c>
      <c r="AW418">
        <v>2599.38</v>
      </c>
      <c r="AX418">
        <v>-47.415599999999998</v>
      </c>
      <c r="AY418">
        <v>5399.76</v>
      </c>
      <c r="AZ418">
        <v>0.14052200000000001</v>
      </c>
      <c r="BA418">
        <v>-2.5632900000000002E-3</v>
      </c>
      <c r="BB418">
        <v>6.0346700000000002</v>
      </c>
      <c r="BC418">
        <v>16.775300000000001</v>
      </c>
    </row>
    <row r="419" spans="1:56" x14ac:dyDescent="0.35">
      <c r="A419" t="str">
        <f t="shared" si="62"/>
        <v/>
      </c>
      <c r="B419" t="str">
        <f>IFERROR(VLOOKUP(R419,#REF!,3,FALSE),"")</f>
        <v/>
      </c>
      <c r="C419" t="str">
        <f>IFERROR(VLOOKUP(R419,#REF!,3,FALSE),"normal")</f>
        <v>normal</v>
      </c>
      <c r="D419" t="str">
        <f t="shared" si="63"/>
        <v/>
      </c>
      <c r="E419">
        <f t="shared" si="64"/>
        <v>4.7351007151287421</v>
      </c>
      <c r="F419">
        <f t="shared" si="65"/>
        <v>-6.3587344725618324</v>
      </c>
      <c r="G419" s="3">
        <f t="shared" si="66"/>
        <v>0.19045247213976899</v>
      </c>
      <c r="H419" t="str">
        <f t="shared" si="67"/>
        <v/>
      </c>
      <c r="I419" t="str">
        <f t="shared" si="60"/>
        <v>P_183A3AB9_001B175B48hr26</v>
      </c>
      <c r="J419">
        <f t="shared" si="61"/>
        <v>60</v>
      </c>
      <c r="K419" t="str">
        <f t="shared" si="68"/>
        <v/>
      </c>
      <c r="L419" s="3" t="str">
        <f t="shared" si="69"/>
        <v/>
      </c>
      <c r="M419" t="s">
        <v>193</v>
      </c>
      <c r="N419" t="s">
        <v>162</v>
      </c>
      <c r="O419" s="1">
        <v>43693.436805555553</v>
      </c>
      <c r="P419" t="s">
        <v>217</v>
      </c>
      <c r="Q419">
        <v>12</v>
      </c>
      <c r="R419" t="s">
        <v>213</v>
      </c>
      <c r="S419">
        <v>12</v>
      </c>
      <c r="T419">
        <v>26</v>
      </c>
      <c r="U419">
        <v>272</v>
      </c>
      <c r="V419">
        <v>30</v>
      </c>
      <c r="W419">
        <v>0</v>
      </c>
      <c r="X419">
        <v>0</v>
      </c>
      <c r="Y419">
        <v>-6.3587100000000003</v>
      </c>
      <c r="Z419">
        <v>5.30593</v>
      </c>
      <c r="AA419">
        <v>283.447</v>
      </c>
      <c r="AB419">
        <v>41</v>
      </c>
      <c r="AC419">
        <v>43</v>
      </c>
      <c r="AE419">
        <v>60</v>
      </c>
      <c r="AG419">
        <v>13136.6</v>
      </c>
      <c r="AH419">
        <v>249.708</v>
      </c>
      <c r="AI419">
        <v>6.1959299999999997</v>
      </c>
      <c r="AJ419">
        <v>9.1447299999999995E-2</v>
      </c>
      <c r="AK419">
        <v>0</v>
      </c>
      <c r="AL419">
        <v>0</v>
      </c>
      <c r="AO419">
        <v>0</v>
      </c>
      <c r="AP419">
        <v>13106.6</v>
      </c>
      <c r="AQ419">
        <v>249.708</v>
      </c>
      <c r="AR419">
        <v>9.1447299999999995E-2</v>
      </c>
      <c r="AS419">
        <v>0.111209</v>
      </c>
      <c r="AT419">
        <v>12896.6</v>
      </c>
      <c r="AV419">
        <v>13136.6</v>
      </c>
      <c r="AW419">
        <v>6600.58</v>
      </c>
      <c r="AX419">
        <v>47.305799999999998</v>
      </c>
      <c r="AY419">
        <v>12896.6</v>
      </c>
      <c r="AZ419">
        <v>0.35682700000000001</v>
      </c>
      <c r="BA419">
        <v>2.5573499999999999E-3</v>
      </c>
      <c r="BC419">
        <v>0.440778</v>
      </c>
    </row>
    <row r="420" spans="1:56" x14ac:dyDescent="0.35">
      <c r="A420" t="str">
        <f t="shared" si="62"/>
        <v/>
      </c>
      <c r="B420" t="str">
        <f>IFERROR(VLOOKUP(R420,#REF!,3,FALSE),"")</f>
        <v/>
      </c>
      <c r="C420" t="str">
        <f>IFERROR(VLOOKUP(R420,#REF!,3,FALSE),"normal")</f>
        <v>normal</v>
      </c>
      <c r="D420">
        <f t="shared" si="63"/>
        <v>72.446703520027057</v>
      </c>
      <c r="E420">
        <f t="shared" si="64"/>
        <v>4.5216547615287501</v>
      </c>
      <c r="F420">
        <f t="shared" si="65"/>
        <v>-7.6809943841480139</v>
      </c>
      <c r="G420" s="3">
        <f t="shared" si="66"/>
        <v>0.17931601648279524</v>
      </c>
      <c r="H420">
        <f t="shared" si="67"/>
        <v>126.58841044434267</v>
      </c>
      <c r="I420" t="str">
        <f t="shared" si="60"/>
        <v>P_183A3AB9_001B175B48hr27</v>
      </c>
      <c r="J420">
        <f t="shared" si="61"/>
        <v>60</v>
      </c>
      <c r="K420">
        <f t="shared" si="68"/>
        <v>-9.6444245880528783</v>
      </c>
      <c r="L420" s="3">
        <f t="shared" si="69"/>
        <v>1.3418569814196735</v>
      </c>
      <c r="M420" t="s">
        <v>193</v>
      </c>
      <c r="N420" t="s">
        <v>162</v>
      </c>
      <c r="O420" s="1">
        <v>43693.436805555553</v>
      </c>
      <c r="P420" t="s">
        <v>217</v>
      </c>
      <c r="Q420">
        <v>12</v>
      </c>
      <c r="R420" t="s">
        <v>213</v>
      </c>
      <c r="S420">
        <v>12</v>
      </c>
      <c r="T420">
        <v>27</v>
      </c>
      <c r="U420">
        <v>1</v>
      </c>
      <c r="V420">
        <v>5</v>
      </c>
      <c r="W420">
        <v>150</v>
      </c>
      <c r="X420">
        <v>130.97999999999999</v>
      </c>
      <c r="Y420">
        <v>110.53700000000001</v>
      </c>
      <c r="Z420">
        <v>5.3918799999999996</v>
      </c>
      <c r="AA420">
        <v>291.12299999999999</v>
      </c>
      <c r="AB420">
        <v>41</v>
      </c>
      <c r="AC420">
        <v>44</v>
      </c>
      <c r="AE420">
        <v>60</v>
      </c>
      <c r="AG420">
        <v>13457.9</v>
      </c>
      <c r="AH420">
        <v>887.125</v>
      </c>
      <c r="AI420">
        <v>7.9032900000000001</v>
      </c>
      <c r="AJ420">
        <v>0.32488</v>
      </c>
      <c r="AK420">
        <v>637.41700000000003</v>
      </c>
      <c r="AL420">
        <v>0.233433</v>
      </c>
      <c r="AM420">
        <v>1.7822</v>
      </c>
      <c r="AN420">
        <v>4.8665200000000004</v>
      </c>
      <c r="AO420">
        <v>80.652100000000004</v>
      </c>
      <c r="AP420">
        <v>13106.6</v>
      </c>
      <c r="AQ420">
        <v>249.708</v>
      </c>
      <c r="AR420">
        <v>9.1447299999999995E-2</v>
      </c>
      <c r="AS420">
        <v>0.111209</v>
      </c>
      <c r="AT420">
        <v>12896.6</v>
      </c>
      <c r="AU420">
        <v>2.2851799999999999E-2</v>
      </c>
      <c r="AV420">
        <v>13458</v>
      </c>
      <c r="AW420">
        <v>6771.67</v>
      </c>
      <c r="AX420">
        <v>47.305799999999998</v>
      </c>
      <c r="AY420">
        <v>12896.6</v>
      </c>
      <c r="AZ420">
        <v>0.36607600000000001</v>
      </c>
      <c r="BA420">
        <v>2.5573499999999999E-3</v>
      </c>
      <c r="BB420">
        <v>4.8522999999999996</v>
      </c>
      <c r="BC420">
        <v>23.613800000000001</v>
      </c>
    </row>
    <row r="421" spans="1:56" x14ac:dyDescent="0.35">
      <c r="A421" t="str">
        <f t="shared" si="62"/>
        <v/>
      </c>
      <c r="B421" t="str">
        <f>IFERROR(VLOOKUP(R421,#REF!,3,FALSE),"")</f>
        <v/>
      </c>
      <c r="C421" t="str">
        <f>IFERROR(VLOOKUP(R421,#REF!,3,FALSE),"normal")</f>
        <v>normal</v>
      </c>
      <c r="D421">
        <f t="shared" si="63"/>
        <v>106.64000143556962</v>
      </c>
      <c r="E421">
        <f t="shared" si="64"/>
        <v>4.1084622988851214</v>
      </c>
      <c r="F421">
        <f t="shared" si="65"/>
        <v>-7.1902986987309481</v>
      </c>
      <c r="G421" s="3">
        <f t="shared" si="66"/>
        <v>0.16788215045487107</v>
      </c>
      <c r="H421">
        <f t="shared" si="67"/>
        <v>383.29315886134066</v>
      </c>
      <c r="I421" t="str">
        <f t="shared" si="60"/>
        <v>P_183A3AB9_001B175B48hr28</v>
      </c>
      <c r="J421">
        <f t="shared" si="61"/>
        <v>60</v>
      </c>
      <c r="K421">
        <f t="shared" si="68"/>
        <v>-5.9176482919317275</v>
      </c>
      <c r="L421" s="3">
        <f t="shared" si="69"/>
        <v>0.57876786880487641</v>
      </c>
      <c r="M421" t="s">
        <v>193</v>
      </c>
      <c r="N421" t="s">
        <v>162</v>
      </c>
      <c r="O421" s="1">
        <v>43693.436805555553</v>
      </c>
      <c r="P421" t="s">
        <v>217</v>
      </c>
      <c r="Q421">
        <v>12</v>
      </c>
      <c r="R421" t="s">
        <v>213</v>
      </c>
      <c r="S421">
        <v>12</v>
      </c>
      <c r="T421">
        <v>28</v>
      </c>
      <c r="U421">
        <v>1</v>
      </c>
      <c r="V421">
        <v>5</v>
      </c>
      <c r="W421">
        <v>400</v>
      </c>
      <c r="X421">
        <v>348.48</v>
      </c>
      <c r="Y421">
        <v>333.92500000000001</v>
      </c>
      <c r="Z421">
        <v>5.4623600000000003</v>
      </c>
      <c r="AA421">
        <v>288.98399999999998</v>
      </c>
      <c r="AB421">
        <v>41</v>
      </c>
      <c r="AC421">
        <v>44</v>
      </c>
      <c r="AE421">
        <v>60</v>
      </c>
      <c r="AG421">
        <v>13769.6</v>
      </c>
      <c r="AH421">
        <v>2113</v>
      </c>
      <c r="AI421">
        <v>5.4851599999999996</v>
      </c>
      <c r="AJ421">
        <v>0.77381599999999995</v>
      </c>
      <c r="AK421">
        <v>1863.29</v>
      </c>
      <c r="AL421">
        <v>0.68236799999999997</v>
      </c>
      <c r="AM421">
        <v>1.9581299999999999</v>
      </c>
      <c r="AN421">
        <v>5.3469100000000003</v>
      </c>
      <c r="AO421">
        <v>339.697</v>
      </c>
      <c r="AP421">
        <v>13106.6</v>
      </c>
      <c r="AQ421">
        <v>249.708</v>
      </c>
      <c r="AR421">
        <v>9.1447299999999995E-2</v>
      </c>
      <c r="AS421">
        <v>0.111209</v>
      </c>
      <c r="AT421">
        <v>12896.6</v>
      </c>
      <c r="AU421">
        <v>2.07987E-2</v>
      </c>
      <c r="AV421">
        <v>13769.6</v>
      </c>
      <c r="AW421">
        <v>6881.04</v>
      </c>
      <c r="AX421">
        <v>47.305799999999998</v>
      </c>
      <c r="AY421">
        <v>12896.6</v>
      </c>
      <c r="AZ421">
        <v>0.37198900000000001</v>
      </c>
      <c r="BA421">
        <v>2.5573499999999999E-3</v>
      </c>
      <c r="BB421">
        <v>1.2059500000000001</v>
      </c>
      <c r="BC421">
        <v>6.4481200000000003</v>
      </c>
    </row>
    <row r="422" spans="1:56" x14ac:dyDescent="0.35">
      <c r="A422" t="str">
        <f t="shared" si="62"/>
        <v/>
      </c>
      <c r="B422" t="str">
        <f>IFERROR(VLOOKUP(R422,#REF!,3,FALSE),"")</f>
        <v/>
      </c>
      <c r="C422" t="str">
        <f>IFERROR(VLOOKUP(R422,#REF!,3,FALSE),"normal")</f>
        <v>normal</v>
      </c>
      <c r="D422">
        <f t="shared" si="63"/>
        <v>20.304374858428307</v>
      </c>
      <c r="E422">
        <f t="shared" si="64"/>
        <v>-2.3195638223933908</v>
      </c>
      <c r="F422">
        <f t="shared" si="65"/>
        <v>-1.5738936577316682</v>
      </c>
      <c r="G422" s="3">
        <f t="shared" si="66"/>
        <v>5.6576267791366666E-2</v>
      </c>
      <c r="H422">
        <f t="shared" si="67"/>
        <v>44.089841986455987</v>
      </c>
      <c r="I422" t="str">
        <f t="shared" si="60"/>
        <v>P_183A3AB9_001B165B48hr7</v>
      </c>
      <c r="J422">
        <f t="shared" si="61"/>
        <v>60</v>
      </c>
      <c r="K422">
        <f t="shared" si="68"/>
        <v>-4.9147386489406113</v>
      </c>
      <c r="L422" s="3">
        <f t="shared" si="69"/>
        <v>1.1138585317683858</v>
      </c>
      <c r="M422" t="s">
        <v>193</v>
      </c>
      <c r="N422" t="s">
        <v>162</v>
      </c>
      <c r="O422" s="1">
        <v>43693.436805555553</v>
      </c>
      <c r="P422" t="s">
        <v>217</v>
      </c>
      <c r="Q422">
        <v>13</v>
      </c>
      <c r="R422" t="s">
        <v>214</v>
      </c>
      <c r="S422">
        <v>12</v>
      </c>
      <c r="T422">
        <v>7</v>
      </c>
      <c r="U422">
        <v>2051</v>
      </c>
      <c r="V422">
        <v>5</v>
      </c>
      <c r="W422">
        <v>30</v>
      </c>
      <c r="X422">
        <v>26.58</v>
      </c>
      <c r="Y422">
        <v>39.063600000000001</v>
      </c>
      <c r="Z422">
        <v>2.8483499999999999</v>
      </c>
      <c r="AA422">
        <v>68.274699999999996</v>
      </c>
      <c r="AB422">
        <v>23</v>
      </c>
      <c r="AC422">
        <v>29</v>
      </c>
      <c r="AE422">
        <v>50</v>
      </c>
      <c r="AG422">
        <v>1487.94</v>
      </c>
      <c r="AH422">
        <v>179.542</v>
      </c>
      <c r="AI422">
        <v>3.58717</v>
      </c>
      <c r="AJ422">
        <v>6.5751100000000007E-2</v>
      </c>
      <c r="AK422">
        <v>115.75</v>
      </c>
      <c r="AL422">
        <v>4.23896E-2</v>
      </c>
      <c r="AM422">
        <v>1.5947899999999999</v>
      </c>
      <c r="AN422">
        <v>4.3547799999999999</v>
      </c>
      <c r="AO422">
        <v>32.267800000000001</v>
      </c>
      <c r="AP422">
        <v>1130.79</v>
      </c>
      <c r="AQ422">
        <v>63.791699999999999</v>
      </c>
      <c r="AR422">
        <v>2.33616E-2</v>
      </c>
      <c r="AS422">
        <v>-0.22094900000000001</v>
      </c>
      <c r="AT422">
        <v>920.79</v>
      </c>
      <c r="AU422">
        <v>-5.0737200000000003E-2</v>
      </c>
      <c r="AV422">
        <v>1487.95</v>
      </c>
      <c r="AW422">
        <v>4736.97</v>
      </c>
      <c r="AX422">
        <v>-2.3520500000000002</v>
      </c>
      <c r="AY422">
        <v>920.8</v>
      </c>
      <c r="AZ422">
        <v>0.256081</v>
      </c>
      <c r="BA422">
        <v>-1.2715200000000001E-4</v>
      </c>
      <c r="BB422">
        <v>1.03101</v>
      </c>
      <c r="BC422">
        <v>4.4898100000000003</v>
      </c>
      <c r="BD422">
        <v>1.6298299999999999</v>
      </c>
    </row>
    <row r="423" spans="1:56" x14ac:dyDescent="0.35">
      <c r="A423" t="str">
        <f t="shared" si="62"/>
        <v/>
      </c>
      <c r="B423" t="str">
        <f>IFERROR(VLOOKUP(R423,#REF!,3,FALSE),"")</f>
        <v/>
      </c>
      <c r="C423" t="str">
        <f>IFERROR(VLOOKUP(R423,#REF!,3,FALSE),"normal")</f>
        <v>normal</v>
      </c>
      <c r="D423">
        <f t="shared" si="63"/>
        <v>70.453997636662308</v>
      </c>
      <c r="E423">
        <f t="shared" si="64"/>
        <v>-2.1459541202564272</v>
      </c>
      <c r="F423">
        <f t="shared" si="65"/>
        <v>-1.4090229598681454</v>
      </c>
      <c r="G423" s="3">
        <f t="shared" si="66"/>
        <v>6.4872948021491988E-2</v>
      </c>
      <c r="H423">
        <f t="shared" si="67"/>
        <v>121.4200065167807</v>
      </c>
      <c r="I423" t="str">
        <f t="shared" si="60"/>
        <v>P_183A3AB9_001B165B48hr8</v>
      </c>
      <c r="J423">
        <f t="shared" si="61"/>
        <v>60</v>
      </c>
      <c r="K423">
        <f t="shared" si="68"/>
        <v>-5.2473971047965158</v>
      </c>
      <c r="L423" s="3">
        <f t="shared" si="69"/>
        <v>1.6139903229047698</v>
      </c>
      <c r="M423" t="s">
        <v>193</v>
      </c>
      <c r="N423" t="s">
        <v>162</v>
      </c>
      <c r="O423" s="1">
        <v>43693.436805555553</v>
      </c>
      <c r="P423" t="s">
        <v>217</v>
      </c>
      <c r="Q423">
        <v>13</v>
      </c>
      <c r="R423" t="s">
        <v>214</v>
      </c>
      <c r="S423">
        <v>12</v>
      </c>
      <c r="T423">
        <v>8</v>
      </c>
      <c r="U423">
        <v>3</v>
      </c>
      <c r="V423">
        <v>5</v>
      </c>
      <c r="W423">
        <v>70</v>
      </c>
      <c r="X423">
        <v>61.38</v>
      </c>
      <c r="Y423">
        <v>106.468</v>
      </c>
      <c r="Z423">
        <v>2.8697900000000001</v>
      </c>
      <c r="AA423">
        <v>67.835300000000004</v>
      </c>
      <c r="AB423">
        <v>23</v>
      </c>
      <c r="AC423">
        <v>29</v>
      </c>
      <c r="AE423">
        <v>50</v>
      </c>
      <c r="AG423">
        <v>1799.25</v>
      </c>
      <c r="AH423">
        <v>373.375</v>
      </c>
      <c r="AI423">
        <v>6.2192699999999999</v>
      </c>
      <c r="AJ423">
        <v>0.136736</v>
      </c>
      <c r="AK423">
        <v>309.58300000000003</v>
      </c>
      <c r="AL423">
        <v>0.113375</v>
      </c>
      <c r="AM423">
        <v>1.8470899999999999</v>
      </c>
      <c r="AN423">
        <v>5.0437200000000004</v>
      </c>
      <c r="AO423">
        <v>49.778100000000002</v>
      </c>
      <c r="AP423">
        <v>1130.79</v>
      </c>
      <c r="AQ423">
        <v>63.791699999999999</v>
      </c>
      <c r="AR423">
        <v>2.33616E-2</v>
      </c>
      <c r="AS423">
        <v>-0.22094900000000001</v>
      </c>
      <c r="AT423">
        <v>920.79</v>
      </c>
      <c r="AU423">
        <v>-4.3806900000000003E-2</v>
      </c>
      <c r="AV423">
        <v>1799.26</v>
      </c>
      <c r="AW423">
        <v>4774.97</v>
      </c>
      <c r="AX423">
        <v>-2.3520500000000002</v>
      </c>
      <c r="AY423">
        <v>920.8</v>
      </c>
      <c r="AZ423">
        <v>0.258135</v>
      </c>
      <c r="BA423">
        <v>-1.2715200000000001E-4</v>
      </c>
      <c r="BB423">
        <v>1.05379</v>
      </c>
      <c r="BC423">
        <v>5.31501</v>
      </c>
    </row>
    <row r="424" spans="1:56" x14ac:dyDescent="0.35">
      <c r="A424" t="str">
        <f t="shared" si="62"/>
        <v/>
      </c>
      <c r="B424" t="str">
        <f>IFERROR(VLOOKUP(R424,#REF!,3,FALSE),"")</f>
        <v/>
      </c>
      <c r="C424" t="str">
        <f>IFERROR(VLOOKUP(R424,#REF!,3,FALSE),"normal")</f>
        <v>normal</v>
      </c>
      <c r="D424">
        <f t="shared" si="63"/>
        <v>146.41062870429124</v>
      </c>
      <c r="E424">
        <f t="shared" si="64"/>
        <v>-2.0703812467740077</v>
      </c>
      <c r="F424">
        <f t="shared" si="65"/>
        <v>-1.3068221226539429</v>
      </c>
      <c r="G424" s="3">
        <f t="shared" si="66"/>
        <v>6.8923462446666112E-2</v>
      </c>
      <c r="H424">
        <f t="shared" si="67"/>
        <v>278.57879065506188</v>
      </c>
      <c r="I424" t="str">
        <f t="shared" si="60"/>
        <v>P_183A3AB9_001B165B48hr9</v>
      </c>
      <c r="J424">
        <f t="shared" si="61"/>
        <v>60</v>
      </c>
      <c r="K424">
        <f t="shared" si="68"/>
        <v>-4.2881263805525682</v>
      </c>
      <c r="L424" s="3">
        <f t="shared" si="69"/>
        <v>1.2802854202083986</v>
      </c>
      <c r="M424" t="s">
        <v>193</v>
      </c>
      <c r="N424" t="s">
        <v>162</v>
      </c>
      <c r="O424" s="1">
        <v>43693.436805555553</v>
      </c>
      <c r="P424" t="s">
        <v>217</v>
      </c>
      <c r="Q424">
        <v>13</v>
      </c>
      <c r="R424" t="s">
        <v>214</v>
      </c>
      <c r="S424">
        <v>12</v>
      </c>
      <c r="T424">
        <v>9</v>
      </c>
      <c r="U424">
        <v>1</v>
      </c>
      <c r="V424">
        <v>5</v>
      </c>
      <c r="W424">
        <v>150</v>
      </c>
      <c r="X424">
        <v>130.97999999999999</v>
      </c>
      <c r="Y424">
        <v>243.255</v>
      </c>
      <c r="Z424">
        <v>2.8835600000000001</v>
      </c>
      <c r="AA424">
        <v>67.56</v>
      </c>
      <c r="AB424">
        <v>23</v>
      </c>
      <c r="AC424">
        <v>29</v>
      </c>
      <c r="AE424">
        <v>50</v>
      </c>
      <c r="AG424">
        <v>2110.71</v>
      </c>
      <c r="AH424">
        <v>769</v>
      </c>
      <c r="AI424">
        <v>5.80105</v>
      </c>
      <c r="AJ424">
        <v>0.28162100000000001</v>
      </c>
      <c r="AK424">
        <v>705.20799999999997</v>
      </c>
      <c r="AL424">
        <v>0.25825900000000002</v>
      </c>
      <c r="AM424">
        <v>1.97174</v>
      </c>
      <c r="AN424">
        <v>5.3840899999999996</v>
      </c>
      <c r="AO424">
        <v>121.566</v>
      </c>
      <c r="AP424">
        <v>1130.79</v>
      </c>
      <c r="AQ424">
        <v>63.791699999999999</v>
      </c>
      <c r="AR424">
        <v>2.33616E-2</v>
      </c>
      <c r="AS424">
        <v>-0.22094900000000001</v>
      </c>
      <c r="AT424">
        <v>920.79</v>
      </c>
      <c r="AU424">
        <v>-4.1037499999999998E-2</v>
      </c>
      <c r="AV424">
        <v>2110.73</v>
      </c>
      <c r="AW424">
        <v>4798.8</v>
      </c>
      <c r="AX424">
        <v>-2.3520500000000002</v>
      </c>
      <c r="AY424">
        <v>920.8</v>
      </c>
      <c r="AZ424">
        <v>0.25942300000000001</v>
      </c>
      <c r="BA424">
        <v>-1.2715200000000001E-4</v>
      </c>
      <c r="BB424">
        <v>1.4766699999999999</v>
      </c>
      <c r="BC424">
        <v>7.9505100000000004</v>
      </c>
    </row>
    <row r="425" spans="1:56" x14ac:dyDescent="0.35">
      <c r="A425" t="str">
        <f t="shared" si="62"/>
        <v/>
      </c>
      <c r="B425" t="str">
        <f>IFERROR(VLOOKUP(R425,#REF!,3,FALSE),"")</f>
        <v/>
      </c>
      <c r="C425" t="str">
        <f>IFERROR(VLOOKUP(R425,#REF!,3,FALSE),"normal")</f>
        <v>normal</v>
      </c>
      <c r="D425">
        <f t="shared" si="63"/>
        <v>329.94655789118701</v>
      </c>
      <c r="E425">
        <f t="shared" si="64"/>
        <v>-2.0140747394686689</v>
      </c>
      <c r="F425">
        <f t="shared" si="65"/>
        <v>-1.2119737078310366</v>
      </c>
      <c r="G425" s="3">
        <f t="shared" si="66"/>
        <v>7.2236843566423445E-2</v>
      </c>
      <c r="H425">
        <f t="shared" si="67"/>
        <v>735.95270890725442</v>
      </c>
      <c r="I425" t="str">
        <f t="shared" si="60"/>
        <v>P_183A3AB9_001B165B48hr10</v>
      </c>
      <c r="J425">
        <f t="shared" si="61"/>
        <v>60</v>
      </c>
      <c r="K425">
        <f t="shared" si="68"/>
        <v>-3.7007944746087515</v>
      </c>
      <c r="L425" s="3">
        <f t="shared" si="69"/>
        <v>0.95171271159374016</v>
      </c>
      <c r="M425" t="s">
        <v>193</v>
      </c>
      <c r="N425" t="s">
        <v>162</v>
      </c>
      <c r="O425" s="1">
        <v>43693.436805555553</v>
      </c>
      <c r="P425" t="s">
        <v>217</v>
      </c>
      <c r="Q425">
        <v>13</v>
      </c>
      <c r="R425" t="s">
        <v>214</v>
      </c>
      <c r="S425">
        <v>12</v>
      </c>
      <c r="T425">
        <v>10</v>
      </c>
      <c r="U425">
        <v>3</v>
      </c>
      <c r="V425">
        <v>5</v>
      </c>
      <c r="W425">
        <v>400</v>
      </c>
      <c r="X425">
        <v>348.48</v>
      </c>
      <c r="Y425">
        <v>641.16200000000003</v>
      </c>
      <c r="Z425">
        <v>2.8966799999999999</v>
      </c>
      <c r="AA425">
        <v>67.302400000000006</v>
      </c>
      <c r="AB425">
        <v>23</v>
      </c>
      <c r="AC425">
        <v>29</v>
      </c>
      <c r="AE425">
        <v>50</v>
      </c>
      <c r="AG425">
        <v>2422.15</v>
      </c>
      <c r="AH425">
        <v>1924.54</v>
      </c>
      <c r="AI425">
        <v>5.0301600000000004</v>
      </c>
      <c r="AJ425">
        <v>0.70479899999999995</v>
      </c>
      <c r="AK425">
        <v>1860.75</v>
      </c>
      <c r="AL425">
        <v>0.68143699999999996</v>
      </c>
      <c r="AM425">
        <v>1.95546</v>
      </c>
      <c r="AN425">
        <v>5.33962</v>
      </c>
      <c r="AO425">
        <v>369.91800000000001</v>
      </c>
      <c r="AP425">
        <v>1130.79</v>
      </c>
      <c r="AQ425">
        <v>63.791699999999999</v>
      </c>
      <c r="AR425">
        <v>2.33616E-2</v>
      </c>
      <c r="AS425">
        <v>-0.22094900000000001</v>
      </c>
      <c r="AT425">
        <v>920.79</v>
      </c>
      <c r="AU425">
        <v>-4.1379300000000001E-2</v>
      </c>
      <c r="AV425">
        <v>2422.16</v>
      </c>
      <c r="AW425">
        <v>4821.12</v>
      </c>
      <c r="AX425">
        <v>-2.3520500000000002</v>
      </c>
      <c r="AY425">
        <v>920.8</v>
      </c>
      <c r="AZ425">
        <v>0.26062999999999997</v>
      </c>
      <c r="BA425">
        <v>-1.2715200000000001E-4</v>
      </c>
      <c r="BB425">
        <v>0.53298500000000004</v>
      </c>
      <c r="BC425">
        <v>2.8459400000000001</v>
      </c>
    </row>
    <row r="426" spans="1:56" x14ac:dyDescent="0.35">
      <c r="A426" t="str">
        <f t="shared" si="62"/>
        <v/>
      </c>
      <c r="B426" t="str">
        <f>IFERROR(VLOOKUP(R426,#REF!,3,FALSE),"")</f>
        <v/>
      </c>
      <c r="C426" t="str">
        <f>IFERROR(VLOOKUP(R426,#REF!,3,FALSE),"normal")</f>
        <v>normal</v>
      </c>
      <c r="D426" t="str">
        <f t="shared" si="63"/>
        <v/>
      </c>
      <c r="E426">
        <f t="shared" si="64"/>
        <v>0.57216287731791438</v>
      </c>
      <c r="F426">
        <f t="shared" si="65"/>
        <v>0.64590003719613787</v>
      </c>
      <c r="G426" s="3">
        <f t="shared" si="66"/>
        <v>1.0074978280392186E-3</v>
      </c>
      <c r="H426" t="str">
        <f t="shared" si="67"/>
        <v/>
      </c>
      <c r="I426" t="str">
        <f t="shared" si="60"/>
        <v>P_183A3AB9_001B165B48hr16</v>
      </c>
      <c r="J426">
        <f t="shared" si="61"/>
        <v>60</v>
      </c>
      <c r="K426" t="str">
        <f t="shared" si="68"/>
        <v/>
      </c>
      <c r="L426" s="3" t="str">
        <f t="shared" si="69"/>
        <v/>
      </c>
      <c r="M426" t="s">
        <v>193</v>
      </c>
      <c r="N426" t="s">
        <v>162</v>
      </c>
      <c r="O426" s="1">
        <v>43693.436805555553</v>
      </c>
      <c r="P426" t="s">
        <v>217</v>
      </c>
      <c r="Q426">
        <v>13</v>
      </c>
      <c r="R426" t="s">
        <v>214</v>
      </c>
      <c r="S426">
        <v>12</v>
      </c>
      <c r="T426">
        <v>16</v>
      </c>
      <c r="U426">
        <v>144</v>
      </c>
      <c r="V426">
        <v>20</v>
      </c>
      <c r="W426">
        <v>0</v>
      </c>
      <c r="X426">
        <v>0</v>
      </c>
      <c r="Y426">
        <v>0.64590999999999998</v>
      </c>
      <c r="Z426">
        <v>2.7422200000000001</v>
      </c>
      <c r="AA426">
        <v>70.687100000000001</v>
      </c>
      <c r="AB426">
        <v>23</v>
      </c>
      <c r="AC426">
        <v>29</v>
      </c>
      <c r="AE426">
        <v>20</v>
      </c>
      <c r="AG426">
        <v>5640.18</v>
      </c>
      <c r="AH426">
        <v>72.458299999999994</v>
      </c>
      <c r="AI426">
        <v>3.58717</v>
      </c>
      <c r="AJ426">
        <v>2.6535400000000001E-2</v>
      </c>
      <c r="AK426">
        <v>0</v>
      </c>
      <c r="AL426">
        <v>0</v>
      </c>
      <c r="AO426">
        <v>0</v>
      </c>
      <c r="AP426">
        <v>5610.18</v>
      </c>
      <c r="AQ426">
        <v>72.458299999999994</v>
      </c>
      <c r="AR426">
        <v>2.6535400000000001E-2</v>
      </c>
      <c r="AS426">
        <v>2.09728E-2</v>
      </c>
      <c r="AT426">
        <v>5400.18</v>
      </c>
      <c r="AV426">
        <v>5640.19</v>
      </c>
      <c r="AW426">
        <v>4529.1899999999996</v>
      </c>
      <c r="AX426">
        <v>-33.268300000000004</v>
      </c>
      <c r="AY426">
        <v>5400.19</v>
      </c>
      <c r="AZ426">
        <v>0.24484800000000001</v>
      </c>
      <c r="BA426">
        <v>-1.7984800000000001E-3</v>
      </c>
      <c r="BC426">
        <v>0.58521800000000002</v>
      </c>
    </row>
    <row r="427" spans="1:56" x14ac:dyDescent="0.35">
      <c r="A427" t="str">
        <f t="shared" si="62"/>
        <v/>
      </c>
      <c r="B427" t="str">
        <f>IFERROR(VLOOKUP(R427,#REF!,3,FALSE),"")</f>
        <v/>
      </c>
      <c r="C427" t="str">
        <f>IFERROR(VLOOKUP(R427,#REF!,3,FALSE),"normal")</f>
        <v>normal</v>
      </c>
      <c r="D427">
        <f t="shared" si="63"/>
        <v>175.20267482979349</v>
      </c>
      <c r="E427">
        <f t="shared" si="64"/>
        <v>-0.23045068403295518</v>
      </c>
      <c r="F427">
        <f t="shared" si="65"/>
        <v>-0.1999909727603045</v>
      </c>
      <c r="G427" s="3">
        <f t="shared" si="66"/>
        <v>-2.7841565621846191E-2</v>
      </c>
      <c r="H427">
        <f t="shared" si="67"/>
        <v>233.41960604672471</v>
      </c>
      <c r="I427" t="str">
        <f t="shared" si="60"/>
        <v>P_183A3AB9_001B165B48hr17</v>
      </c>
      <c r="J427">
        <f t="shared" si="61"/>
        <v>60</v>
      </c>
      <c r="K427">
        <f t="shared" si="68"/>
        <v>1.4140197236830905</v>
      </c>
      <c r="L427" s="3">
        <f t="shared" si="69"/>
        <v>2.9040124386370012</v>
      </c>
      <c r="M427" t="s">
        <v>193</v>
      </c>
      <c r="N427" t="s">
        <v>162</v>
      </c>
      <c r="O427" s="1">
        <v>43693.436805555553</v>
      </c>
      <c r="P427" t="s">
        <v>217</v>
      </c>
      <c r="Q427">
        <v>13</v>
      </c>
      <c r="R427" t="s">
        <v>214</v>
      </c>
      <c r="S427">
        <v>12</v>
      </c>
      <c r="T427">
        <v>17</v>
      </c>
      <c r="U427">
        <v>1</v>
      </c>
      <c r="V427">
        <v>5</v>
      </c>
      <c r="W427">
        <v>150</v>
      </c>
      <c r="X427">
        <v>130.97999999999999</v>
      </c>
      <c r="Y427">
        <v>203.822</v>
      </c>
      <c r="Z427">
        <v>2.65862</v>
      </c>
      <c r="AA427">
        <v>72.989999999999995</v>
      </c>
      <c r="AB427">
        <v>23</v>
      </c>
      <c r="AC427">
        <v>29</v>
      </c>
      <c r="AE427">
        <v>20</v>
      </c>
      <c r="AG427">
        <v>5960.74</v>
      </c>
      <c r="AH427">
        <v>614.875</v>
      </c>
      <c r="AI427">
        <v>5.3512500000000003</v>
      </c>
      <c r="AJ427">
        <v>0.22517699999999999</v>
      </c>
      <c r="AK427">
        <v>542.41700000000003</v>
      </c>
      <c r="AL427">
        <v>0.19864200000000001</v>
      </c>
      <c r="AM427">
        <v>1.51658</v>
      </c>
      <c r="AN427">
        <v>4.1412199999999997</v>
      </c>
      <c r="AO427">
        <v>101.363</v>
      </c>
      <c r="AP427">
        <v>5610.18</v>
      </c>
      <c r="AQ427">
        <v>72.458299999999994</v>
      </c>
      <c r="AR427">
        <v>2.6535400000000001E-2</v>
      </c>
      <c r="AS427">
        <v>2.09728E-2</v>
      </c>
      <c r="AT427">
        <v>5400.18</v>
      </c>
      <c r="AU427">
        <v>5.0643900000000002E-3</v>
      </c>
      <c r="AV427">
        <v>5960.76</v>
      </c>
      <c r="AW427">
        <v>4331.3599999999997</v>
      </c>
      <c r="AX427">
        <v>-33.268300000000004</v>
      </c>
      <c r="AY427">
        <v>5400.19</v>
      </c>
      <c r="AZ427">
        <v>0.234153</v>
      </c>
      <c r="BA427">
        <v>-1.7984800000000001E-3</v>
      </c>
      <c r="BB427">
        <v>4.6554900000000004</v>
      </c>
      <c r="BC427">
        <v>19.279399999999999</v>
      </c>
    </row>
    <row r="428" spans="1:56" x14ac:dyDescent="0.35">
      <c r="A428" t="str">
        <f t="shared" si="62"/>
        <v/>
      </c>
      <c r="B428" t="str">
        <f>IFERROR(VLOOKUP(R428,#REF!,3,FALSE),"")</f>
        <v/>
      </c>
      <c r="C428" t="str">
        <f>IFERROR(VLOOKUP(R428,#REF!,3,FALSE),"normal")</f>
        <v>normal</v>
      </c>
      <c r="D428">
        <f t="shared" si="63"/>
        <v>300.10559632240791</v>
      </c>
      <c r="E428">
        <f t="shared" si="64"/>
        <v>-0.97232634153193398</v>
      </c>
      <c r="F428">
        <f t="shared" si="65"/>
        <v>-1.0009507569488045</v>
      </c>
      <c r="G428" s="3">
        <f t="shared" si="66"/>
        <v>-4.7833194059609202E-2</v>
      </c>
      <c r="H428">
        <f t="shared" si="67"/>
        <v>658.70523415977959</v>
      </c>
      <c r="I428" t="str">
        <f t="shared" si="60"/>
        <v>P_183A3AB9_001B165B48hr18</v>
      </c>
      <c r="J428">
        <f t="shared" si="61"/>
        <v>60</v>
      </c>
      <c r="K428">
        <f t="shared" si="68"/>
        <v>0.61314973444689169</v>
      </c>
      <c r="L428" s="3">
        <f t="shared" si="69"/>
        <v>0.75190262829485643</v>
      </c>
      <c r="M428" t="s">
        <v>193</v>
      </c>
      <c r="N428" t="s">
        <v>162</v>
      </c>
      <c r="O428" s="1">
        <v>43693.436805555553</v>
      </c>
      <c r="P428" t="s">
        <v>217</v>
      </c>
      <c r="Q428">
        <v>13</v>
      </c>
      <c r="R428" t="s">
        <v>214</v>
      </c>
      <c r="S428">
        <v>12</v>
      </c>
      <c r="T428">
        <v>18</v>
      </c>
      <c r="U428">
        <v>1</v>
      </c>
      <c r="V428">
        <v>5</v>
      </c>
      <c r="W428">
        <v>400</v>
      </c>
      <c r="X428">
        <v>348.48</v>
      </c>
      <c r="Y428">
        <v>573.86400000000003</v>
      </c>
      <c r="Z428">
        <v>2.5979299999999999</v>
      </c>
      <c r="AA428">
        <v>75.058700000000002</v>
      </c>
      <c r="AB428">
        <v>23</v>
      </c>
      <c r="AC428">
        <v>29</v>
      </c>
      <c r="AE428">
        <v>20</v>
      </c>
      <c r="AG428">
        <v>6271.85</v>
      </c>
      <c r="AH428">
        <v>1565.92</v>
      </c>
      <c r="AI428">
        <v>4.0637999999999996</v>
      </c>
      <c r="AJ428">
        <v>0.573465</v>
      </c>
      <c r="AK428">
        <v>1493.46</v>
      </c>
      <c r="AL428">
        <v>0.546929</v>
      </c>
      <c r="AM428">
        <v>1.5694699999999999</v>
      </c>
      <c r="AN428">
        <v>4.2856399999999999</v>
      </c>
      <c r="AO428">
        <v>367.50299999999999</v>
      </c>
      <c r="AP428">
        <v>5610.18</v>
      </c>
      <c r="AQ428">
        <v>72.458299999999994</v>
      </c>
      <c r="AR428">
        <v>2.6535400000000001E-2</v>
      </c>
      <c r="AS428">
        <v>2.09728E-2</v>
      </c>
      <c r="AT428">
        <v>5400.18</v>
      </c>
      <c r="AU428">
        <v>4.8937299999999998E-3</v>
      </c>
      <c r="AV428">
        <v>6271.87</v>
      </c>
      <c r="AW428">
        <v>4153.29</v>
      </c>
      <c r="AX428">
        <v>-33.268300000000004</v>
      </c>
      <c r="AY428">
        <v>5400.19</v>
      </c>
      <c r="AZ428">
        <v>0.224527</v>
      </c>
      <c r="BA428">
        <v>-1.7984800000000001E-3</v>
      </c>
      <c r="BB428">
        <v>1.21</v>
      </c>
      <c r="BC428">
        <v>5.1856099999999996</v>
      </c>
    </row>
    <row r="429" spans="1:56" x14ac:dyDescent="0.35">
      <c r="A429" t="str">
        <f t="shared" si="62"/>
        <v/>
      </c>
      <c r="B429" t="str">
        <f>IFERROR(VLOOKUP(R429,#REF!,3,FALSE),"")</f>
        <v/>
      </c>
      <c r="C429" t="str">
        <f>IFERROR(VLOOKUP(R429,#REF!,3,FALSE),"normal")</f>
        <v>normal</v>
      </c>
      <c r="D429" t="str">
        <f t="shared" si="63"/>
        <v/>
      </c>
      <c r="E429">
        <f t="shared" si="64"/>
        <v>-0.61421682873190142</v>
      </c>
      <c r="F429">
        <f t="shared" si="65"/>
        <v>-9.8868118962938858E-2</v>
      </c>
      <c r="G429" s="3">
        <f t="shared" si="66"/>
        <v>0.16989950191308445</v>
      </c>
      <c r="H429" t="str">
        <f t="shared" si="67"/>
        <v/>
      </c>
      <c r="I429" t="str">
        <f t="shared" si="60"/>
        <v>P_183A3AB9_001B165B48hr26</v>
      </c>
      <c r="J429">
        <f t="shared" si="61"/>
        <v>60</v>
      </c>
      <c r="K429" t="str">
        <f t="shared" si="68"/>
        <v/>
      </c>
      <c r="L429" s="3" t="str">
        <f t="shared" si="69"/>
        <v/>
      </c>
      <c r="M429" t="s">
        <v>193</v>
      </c>
      <c r="N429" t="s">
        <v>162</v>
      </c>
      <c r="O429" s="1">
        <v>43693.436805555553</v>
      </c>
      <c r="P429" t="s">
        <v>217</v>
      </c>
      <c r="Q429">
        <v>13</v>
      </c>
      <c r="R429" t="s">
        <v>214</v>
      </c>
      <c r="S429">
        <v>12</v>
      </c>
      <c r="T429">
        <v>26</v>
      </c>
      <c r="U429">
        <v>272</v>
      </c>
      <c r="V429">
        <v>30</v>
      </c>
      <c r="W429">
        <v>0</v>
      </c>
      <c r="X429">
        <v>0</v>
      </c>
      <c r="Y429">
        <v>-9.8872699999999994E-2</v>
      </c>
      <c r="Z429">
        <v>5.9776600000000002</v>
      </c>
      <c r="AA429">
        <v>62.591000000000001</v>
      </c>
      <c r="AB429">
        <v>41</v>
      </c>
      <c r="AC429">
        <v>42.75</v>
      </c>
      <c r="AE429">
        <v>60</v>
      </c>
      <c r="AG429">
        <v>13137.1</v>
      </c>
      <c r="AH429">
        <v>62</v>
      </c>
      <c r="AI429">
        <v>11.116</v>
      </c>
      <c r="AJ429">
        <v>2.2705400000000001E-2</v>
      </c>
      <c r="AK429">
        <v>0</v>
      </c>
      <c r="AL429">
        <v>0</v>
      </c>
      <c r="AO429">
        <v>0</v>
      </c>
      <c r="AP429">
        <v>13107.1</v>
      </c>
      <c r="AQ429">
        <v>62</v>
      </c>
      <c r="AR429">
        <v>2.2705400000000001E-2</v>
      </c>
      <c r="AS429">
        <v>-0.533362</v>
      </c>
      <c r="AT429">
        <v>12897.1</v>
      </c>
      <c r="AV429">
        <v>13137.1</v>
      </c>
      <c r="AW429">
        <v>7564.53</v>
      </c>
      <c r="AX429">
        <v>46.163699999999999</v>
      </c>
      <c r="AY429">
        <v>12897.1</v>
      </c>
      <c r="AZ429">
        <v>0.40893800000000002</v>
      </c>
      <c r="BA429">
        <v>2.4956100000000001E-3</v>
      </c>
      <c r="BC429">
        <v>0.79714499999999999</v>
      </c>
    </row>
    <row r="430" spans="1:56" x14ac:dyDescent="0.35">
      <c r="A430" t="str">
        <f t="shared" si="62"/>
        <v/>
      </c>
      <c r="B430" t="str">
        <f>IFERROR(VLOOKUP(R430,#REF!,3,FALSE),"")</f>
        <v/>
      </c>
      <c r="C430" t="str">
        <f>IFERROR(VLOOKUP(R430,#REF!,3,FALSE),"normal")</f>
        <v>normal</v>
      </c>
      <c r="D430">
        <f t="shared" si="63"/>
        <v>69.819743946494128</v>
      </c>
      <c r="E430">
        <f t="shared" si="64"/>
        <v>-0.80367258119019502</v>
      </c>
      <c r="F430">
        <f t="shared" si="65"/>
        <v>-0.12546790291685223</v>
      </c>
      <c r="G430" s="3">
        <f t="shared" si="66"/>
        <v>0.17295954956741988</v>
      </c>
      <c r="H430">
        <f t="shared" si="67"/>
        <v>167.9512139257902</v>
      </c>
      <c r="I430" t="str">
        <f t="shared" si="60"/>
        <v>P_183A3AB9_001B165B48hr27</v>
      </c>
      <c r="J430">
        <f t="shared" si="61"/>
        <v>60</v>
      </c>
      <c r="K430">
        <f t="shared" si="68"/>
        <v>-2.6449676601344954</v>
      </c>
      <c r="L430" s="3">
        <f t="shared" si="69"/>
        <v>1.0253181825477071</v>
      </c>
      <c r="M430" t="s">
        <v>193</v>
      </c>
      <c r="N430" t="s">
        <v>162</v>
      </c>
      <c r="O430" s="1">
        <v>43693.436805555553</v>
      </c>
      <c r="P430" t="s">
        <v>217</v>
      </c>
      <c r="Q430">
        <v>13</v>
      </c>
      <c r="R430" t="s">
        <v>214</v>
      </c>
      <c r="S430">
        <v>12</v>
      </c>
      <c r="T430">
        <v>27</v>
      </c>
      <c r="U430">
        <v>1</v>
      </c>
      <c r="V430">
        <v>5</v>
      </c>
      <c r="W430">
        <v>150</v>
      </c>
      <c r="X430">
        <v>130.97999999999999</v>
      </c>
      <c r="Y430">
        <v>146.655</v>
      </c>
      <c r="Z430">
        <v>6.1497799999999998</v>
      </c>
      <c r="AA430">
        <v>62.771599999999999</v>
      </c>
      <c r="AB430">
        <v>41</v>
      </c>
      <c r="AC430">
        <v>43</v>
      </c>
      <c r="AE430">
        <v>60</v>
      </c>
      <c r="AG430">
        <v>13458.4</v>
      </c>
      <c r="AH430">
        <v>964.66700000000003</v>
      </c>
      <c r="AI430">
        <v>11.638299999999999</v>
      </c>
      <c r="AJ430">
        <v>0.35327700000000001</v>
      </c>
      <c r="AK430">
        <v>902.66700000000003</v>
      </c>
      <c r="AL430">
        <v>0.330571</v>
      </c>
      <c r="AM430">
        <v>2.5238299999999998</v>
      </c>
      <c r="AN430">
        <v>6.8916399999999998</v>
      </c>
      <c r="AO430">
        <v>77.560199999999995</v>
      </c>
      <c r="AP430">
        <v>13107.1</v>
      </c>
      <c r="AQ430">
        <v>62</v>
      </c>
      <c r="AR430">
        <v>2.2705400000000001E-2</v>
      </c>
      <c r="AS430">
        <v>-0.533362</v>
      </c>
      <c r="AT430">
        <v>12897.1</v>
      </c>
      <c r="AU430">
        <v>-7.7392600000000006E-2</v>
      </c>
      <c r="AV430">
        <v>13458.4</v>
      </c>
      <c r="AW430">
        <v>7722.04</v>
      </c>
      <c r="AX430">
        <v>46.163699999999999</v>
      </c>
      <c r="AY430">
        <v>12897.1</v>
      </c>
      <c r="AZ430">
        <v>0.41745300000000002</v>
      </c>
      <c r="BA430">
        <v>2.4956100000000001E-3</v>
      </c>
      <c r="BB430">
        <v>4.4452499999999997</v>
      </c>
      <c r="BC430">
        <v>30.635000000000002</v>
      </c>
    </row>
    <row r="431" spans="1:56" x14ac:dyDescent="0.35">
      <c r="A431" t="str">
        <f t="shared" si="62"/>
        <v/>
      </c>
      <c r="B431" t="str">
        <f>IFERROR(VLOOKUP(R431,#REF!,3,FALSE),"")</f>
        <v/>
      </c>
      <c r="C431" t="str">
        <f>IFERROR(VLOOKUP(R431,#REF!,3,FALSE),"normal")</f>
        <v>normal</v>
      </c>
      <c r="D431">
        <f t="shared" si="63"/>
        <v>99.986873901003321</v>
      </c>
      <c r="E431">
        <f t="shared" si="64"/>
        <v>-0.88132555086682451</v>
      </c>
      <c r="F431">
        <f t="shared" si="65"/>
        <v>-0.39768298363074994</v>
      </c>
      <c r="G431" s="3">
        <f t="shared" si="66"/>
        <v>0.16105622704904643</v>
      </c>
      <c r="H431">
        <f t="shared" si="67"/>
        <v>491.16965105601463</v>
      </c>
      <c r="I431" t="str">
        <f t="shared" si="60"/>
        <v>P_183A3AB9_001B165B48hr28</v>
      </c>
      <c r="J431">
        <f t="shared" si="61"/>
        <v>60</v>
      </c>
      <c r="K431">
        <f t="shared" si="68"/>
        <v>-1.7126971342461483</v>
      </c>
      <c r="L431" s="3">
        <f t="shared" si="69"/>
        <v>0.46125386474057528</v>
      </c>
      <c r="M431" t="s">
        <v>193</v>
      </c>
      <c r="N431" t="s">
        <v>162</v>
      </c>
      <c r="O431" s="1">
        <v>43693.436805555553</v>
      </c>
      <c r="P431" t="s">
        <v>217</v>
      </c>
      <c r="Q431">
        <v>13</v>
      </c>
      <c r="R431" t="s">
        <v>214</v>
      </c>
      <c r="S431">
        <v>12</v>
      </c>
      <c r="T431">
        <v>28</v>
      </c>
      <c r="U431">
        <v>1</v>
      </c>
      <c r="V431">
        <v>5</v>
      </c>
      <c r="W431">
        <v>400</v>
      </c>
      <c r="X431">
        <v>348.48</v>
      </c>
      <c r="Y431">
        <v>427.90699999999998</v>
      </c>
      <c r="Z431">
        <v>6.2476900000000004</v>
      </c>
      <c r="AA431">
        <v>64.4846</v>
      </c>
      <c r="AB431">
        <v>41</v>
      </c>
      <c r="AC431">
        <v>44</v>
      </c>
      <c r="AE431">
        <v>60</v>
      </c>
      <c r="AG431">
        <v>13770</v>
      </c>
      <c r="AH431">
        <v>2737.92</v>
      </c>
      <c r="AI431">
        <v>11.809799999999999</v>
      </c>
      <c r="AJ431">
        <v>1.00267</v>
      </c>
      <c r="AK431">
        <v>2675.92</v>
      </c>
      <c r="AL431">
        <v>0.97996499999999997</v>
      </c>
      <c r="AM431">
        <v>2.8121100000000001</v>
      </c>
      <c r="AN431">
        <v>7.67882</v>
      </c>
      <c r="AO431">
        <v>226.58500000000001</v>
      </c>
      <c r="AP431">
        <v>13107.1</v>
      </c>
      <c r="AQ431">
        <v>62</v>
      </c>
      <c r="AR431">
        <v>2.2705400000000001E-2</v>
      </c>
      <c r="AS431">
        <v>-0.533362</v>
      </c>
      <c r="AT431">
        <v>12897.1</v>
      </c>
      <c r="AU431">
        <v>-6.9458800000000001E-2</v>
      </c>
      <c r="AV431">
        <v>13770</v>
      </c>
      <c r="AW431">
        <v>7829.5</v>
      </c>
      <c r="AX431">
        <v>46.163699999999999</v>
      </c>
      <c r="AY431">
        <v>12897.1</v>
      </c>
      <c r="AZ431">
        <v>0.42326200000000003</v>
      </c>
      <c r="BA431">
        <v>2.4956100000000001E-3</v>
      </c>
      <c r="BB431">
        <v>1.3320000000000001</v>
      </c>
      <c r="BC431">
        <v>10.228199999999999</v>
      </c>
    </row>
    <row r="432" spans="1:56" x14ac:dyDescent="0.35">
      <c r="A432" t="str">
        <f t="shared" si="62"/>
        <v/>
      </c>
      <c r="B432" t="str">
        <f>IFERROR(VLOOKUP(R432,#REF!,3,FALSE),"")</f>
        <v/>
      </c>
      <c r="C432" t="str">
        <f>IFERROR(VLOOKUP(R432,#REF!,3,FALSE),"normal")</f>
        <v>normal</v>
      </c>
      <c r="D432">
        <f t="shared" si="63"/>
        <v>-57.14196521794009</v>
      </c>
      <c r="E432">
        <f t="shared" si="64"/>
        <v>-31.729875319356079</v>
      </c>
      <c r="F432">
        <f t="shared" si="65"/>
        <v>-2.9523984534091377E-5</v>
      </c>
      <c r="G432" s="3">
        <f t="shared" si="66"/>
        <v>3229310.1111380234</v>
      </c>
      <c r="H432">
        <f t="shared" si="67"/>
        <v>1.8634424379232505E-5</v>
      </c>
      <c r="I432" t="str">
        <f t="shared" si="60"/>
        <v>P_183A3AB9_001B115A48hr7</v>
      </c>
      <c r="J432">
        <f t="shared" si="61"/>
        <v>60</v>
      </c>
      <c r="K432">
        <f t="shared" si="68"/>
        <v>-189.951760337243</v>
      </c>
      <c r="L432" s="3">
        <f t="shared" si="69"/>
        <v>7.1666513754822772</v>
      </c>
      <c r="M432" t="s">
        <v>193</v>
      </c>
      <c r="N432" t="s">
        <v>162</v>
      </c>
      <c r="O432" s="1">
        <v>43693.436805555553</v>
      </c>
      <c r="P432" t="s">
        <v>217</v>
      </c>
      <c r="Q432">
        <v>14</v>
      </c>
      <c r="R432" t="s">
        <v>215</v>
      </c>
      <c r="S432">
        <v>12</v>
      </c>
      <c r="T432">
        <v>7</v>
      </c>
      <c r="U432">
        <v>2051</v>
      </c>
      <c r="V432">
        <v>5</v>
      </c>
      <c r="W432">
        <v>30</v>
      </c>
      <c r="X432">
        <v>26.58</v>
      </c>
      <c r="Y432">
        <v>1.65101E-5</v>
      </c>
      <c r="Z432">
        <v>2666510</v>
      </c>
      <c r="AA432">
        <v>308.226</v>
      </c>
      <c r="AB432">
        <v>23</v>
      </c>
      <c r="AC432">
        <v>27</v>
      </c>
      <c r="AE432">
        <v>50</v>
      </c>
      <c r="AG432">
        <v>1488.37</v>
      </c>
      <c r="AH432">
        <v>352.25</v>
      </c>
      <c r="AI432">
        <v>2.0903499999999999</v>
      </c>
      <c r="AJ432">
        <v>0.129</v>
      </c>
      <c r="AK432">
        <v>122.75</v>
      </c>
      <c r="AL432">
        <v>4.4953100000000003E-2</v>
      </c>
      <c r="AM432">
        <v>1.6912400000000001</v>
      </c>
      <c r="AN432">
        <v>4.6181299999999998</v>
      </c>
      <c r="AO432">
        <v>58.722200000000001</v>
      </c>
      <c r="AP432">
        <v>1131.22</v>
      </c>
      <c r="AQ432">
        <v>229.5</v>
      </c>
      <c r="AR432">
        <v>8.4046700000000002E-2</v>
      </c>
      <c r="AS432">
        <v>-0.36723800000000001</v>
      </c>
      <c r="AT432">
        <v>921.22</v>
      </c>
      <c r="AU432">
        <v>-7.9520999999999994E-2</v>
      </c>
      <c r="AV432">
        <v>1488.39</v>
      </c>
      <c r="AW432">
        <v>2681.66</v>
      </c>
      <c r="AX432">
        <v>0.61088500000000001</v>
      </c>
      <c r="AY432">
        <v>921.24</v>
      </c>
      <c r="AZ432">
        <v>0.14496999999999999</v>
      </c>
      <c r="BA432" s="2">
        <v>3.3024400000000002E-5</v>
      </c>
      <c r="BB432">
        <v>1.9793799999999999</v>
      </c>
      <c r="BC432">
        <v>9.1410300000000007</v>
      </c>
      <c r="BD432">
        <v>2.17367</v>
      </c>
    </row>
    <row r="433" spans="1:56" x14ac:dyDescent="0.35">
      <c r="A433" t="str">
        <f t="shared" si="62"/>
        <v/>
      </c>
      <c r="B433" t="str">
        <f>IFERROR(VLOOKUP(R433,#REF!,3,FALSE),"")</f>
        <v/>
      </c>
      <c r="C433" t="str">
        <f>IFERROR(VLOOKUP(R433,#REF!,3,FALSE),"normal")</f>
        <v>normal</v>
      </c>
      <c r="D433">
        <f t="shared" si="63"/>
        <v>-134.49407622594165</v>
      </c>
      <c r="E433">
        <f t="shared" si="64"/>
        <v>-39.781080842241941</v>
      </c>
      <c r="F433">
        <f t="shared" si="65"/>
        <v>-2.8466386928467448E-5</v>
      </c>
      <c r="G433" s="3">
        <f t="shared" si="66"/>
        <v>4266243.5623704651</v>
      </c>
      <c r="H433">
        <f t="shared" si="67"/>
        <v>8.5918442489410225E-5</v>
      </c>
      <c r="I433" t="str">
        <f t="shared" si="60"/>
        <v>P_183A3AB9_001B115A48hr8</v>
      </c>
      <c r="J433">
        <f t="shared" si="61"/>
        <v>60</v>
      </c>
      <c r="K433">
        <f t="shared" si="68"/>
        <v>-128.7080541304575</v>
      </c>
      <c r="L433" s="3">
        <f t="shared" si="69"/>
        <v>4.693742801800858</v>
      </c>
      <c r="M433" t="s">
        <v>193</v>
      </c>
      <c r="N433" t="s">
        <v>162</v>
      </c>
      <c r="O433" s="1">
        <v>43693.436805555553</v>
      </c>
      <c r="P433" t="s">
        <v>217</v>
      </c>
      <c r="Q433">
        <v>14</v>
      </c>
      <c r="R433" t="s">
        <v>215</v>
      </c>
      <c r="S433">
        <v>12</v>
      </c>
      <c r="T433">
        <v>8</v>
      </c>
      <c r="U433">
        <v>3</v>
      </c>
      <c r="V433">
        <v>5</v>
      </c>
      <c r="W433">
        <v>70</v>
      </c>
      <c r="X433">
        <v>61.38</v>
      </c>
      <c r="Y433">
        <v>7.5338200000000003E-5</v>
      </c>
      <c r="Z433">
        <v>2809770</v>
      </c>
      <c r="AA433">
        <v>309.48399999999998</v>
      </c>
      <c r="AB433">
        <v>23</v>
      </c>
      <c r="AC433">
        <v>27.5</v>
      </c>
      <c r="AE433">
        <v>50</v>
      </c>
      <c r="AG433">
        <v>1799.69</v>
      </c>
      <c r="AH433">
        <v>521.16700000000003</v>
      </c>
      <c r="AI433">
        <v>1.99274</v>
      </c>
      <c r="AJ433">
        <v>0.19086</v>
      </c>
      <c r="AK433">
        <v>291.66699999999997</v>
      </c>
      <c r="AL433">
        <v>0.10681300000000001</v>
      </c>
      <c r="AM433">
        <v>1.7401899999999999</v>
      </c>
      <c r="AN433">
        <v>4.7518200000000004</v>
      </c>
      <c r="AO433">
        <v>146.36500000000001</v>
      </c>
      <c r="AP433">
        <v>1131.22</v>
      </c>
      <c r="AQ433">
        <v>229.5</v>
      </c>
      <c r="AR433">
        <v>8.4046700000000002E-2</v>
      </c>
      <c r="AS433">
        <v>-0.36723800000000001</v>
      </c>
      <c r="AT433">
        <v>921.22</v>
      </c>
      <c r="AU433">
        <v>-7.72838E-2</v>
      </c>
      <c r="AV433">
        <v>1799.7</v>
      </c>
      <c r="AW433">
        <v>2728.86</v>
      </c>
      <c r="AX433">
        <v>0.61088500000000001</v>
      </c>
      <c r="AY433">
        <v>921.24</v>
      </c>
      <c r="AZ433">
        <v>0.14752199999999999</v>
      </c>
      <c r="BA433" s="2">
        <v>3.3024400000000002E-5</v>
      </c>
      <c r="BB433">
        <v>1.47496</v>
      </c>
      <c r="BC433">
        <v>7.0087599999999997</v>
      </c>
    </row>
    <row r="434" spans="1:56" x14ac:dyDescent="0.35">
      <c r="A434" t="str">
        <f t="shared" si="62"/>
        <v/>
      </c>
      <c r="B434" t="str">
        <f>IFERROR(VLOOKUP(R434,#REF!,3,FALSE),"")</f>
        <v/>
      </c>
      <c r="C434" t="str">
        <f>IFERROR(VLOOKUP(R434,#REF!,3,FALSE),"normal")</f>
        <v>normal</v>
      </c>
      <c r="D434">
        <f t="shared" si="63"/>
        <v>-231.67565853868189</v>
      </c>
      <c r="E434">
        <f t="shared" si="64"/>
        <v>-32.212403159091195</v>
      </c>
      <c r="F434">
        <f t="shared" si="65"/>
        <v>-2.7705413095466688E-5</v>
      </c>
      <c r="G434" s="3">
        <f t="shared" si="66"/>
        <v>3521659.9782726299</v>
      </c>
      <c r="H434">
        <f t="shared" si="67"/>
        <v>2.0987631699496108E-4</v>
      </c>
      <c r="I434" t="str">
        <f t="shared" si="60"/>
        <v>P_183A3AB9_001B115A48hr9</v>
      </c>
      <c r="J434">
        <f t="shared" si="61"/>
        <v>60</v>
      </c>
      <c r="K434">
        <f t="shared" si="68"/>
        <v>-101.78406015348867</v>
      </c>
      <c r="L434" s="3">
        <f t="shared" si="69"/>
        <v>3.3717365542152464</v>
      </c>
      <c r="M434" t="s">
        <v>193</v>
      </c>
      <c r="N434" t="s">
        <v>162</v>
      </c>
      <c r="O434" s="1">
        <v>43693.436805555553</v>
      </c>
      <c r="P434" t="s">
        <v>217</v>
      </c>
      <c r="Q434">
        <v>14</v>
      </c>
      <c r="R434" t="s">
        <v>215</v>
      </c>
      <c r="S434">
        <v>12</v>
      </c>
      <c r="T434">
        <v>9</v>
      </c>
      <c r="U434">
        <v>1</v>
      </c>
      <c r="V434">
        <v>5</v>
      </c>
      <c r="W434">
        <v>150</v>
      </c>
      <c r="X434">
        <v>130.97999999999999</v>
      </c>
      <c r="Y434">
        <v>1.8326400000000001E-4</v>
      </c>
      <c r="Z434">
        <v>2864350</v>
      </c>
      <c r="AA434">
        <v>308.858</v>
      </c>
      <c r="AB434">
        <v>23</v>
      </c>
      <c r="AC434">
        <v>27.25</v>
      </c>
      <c r="AE434">
        <v>50</v>
      </c>
      <c r="AG434">
        <v>2111.15</v>
      </c>
      <c r="AH434">
        <v>833.79200000000003</v>
      </c>
      <c r="AI434">
        <v>3.5992700000000002</v>
      </c>
      <c r="AJ434">
        <v>0.30534800000000001</v>
      </c>
      <c r="AK434">
        <v>604.29200000000003</v>
      </c>
      <c r="AL434">
        <v>0.221302</v>
      </c>
      <c r="AM434">
        <v>1.6895800000000001</v>
      </c>
      <c r="AN434">
        <v>4.6136200000000001</v>
      </c>
      <c r="AO434">
        <v>167.893</v>
      </c>
      <c r="AP434">
        <v>1131.22</v>
      </c>
      <c r="AQ434">
        <v>229.5</v>
      </c>
      <c r="AR434">
        <v>8.4046700000000002E-2</v>
      </c>
      <c r="AS434">
        <v>-0.36723800000000001</v>
      </c>
      <c r="AT434">
        <v>921.22</v>
      </c>
      <c r="AU434">
        <v>-7.9598799999999997E-2</v>
      </c>
      <c r="AV434">
        <v>2111.16</v>
      </c>
      <c r="AW434">
        <v>2746.24</v>
      </c>
      <c r="AX434">
        <v>0.61088500000000001</v>
      </c>
      <c r="AY434">
        <v>921.24</v>
      </c>
      <c r="AZ434">
        <v>0.14846200000000001</v>
      </c>
      <c r="BA434" s="2">
        <v>3.3024400000000002E-5</v>
      </c>
      <c r="BB434">
        <v>2.6945199999999998</v>
      </c>
      <c r="BC434">
        <v>12.4315</v>
      </c>
    </row>
    <row r="435" spans="1:56" x14ac:dyDescent="0.35">
      <c r="A435" t="str">
        <f t="shared" si="62"/>
        <v/>
      </c>
      <c r="B435" t="str">
        <f>IFERROR(VLOOKUP(R435,#REF!,3,FALSE),"")</f>
        <v/>
      </c>
      <c r="C435" t="str">
        <f>IFERROR(VLOOKUP(R435,#REF!,3,FALSE),"normal")</f>
        <v>normal</v>
      </c>
      <c r="D435">
        <f t="shared" si="63"/>
        <v>-323.91769348023121</v>
      </c>
      <c r="E435">
        <f t="shared" si="64"/>
        <v>-19.412611831473431</v>
      </c>
      <c r="F435">
        <f t="shared" si="65"/>
        <v>-2.773497363053151E-5</v>
      </c>
      <c r="G435" s="3">
        <f t="shared" si="66"/>
        <v>2103159.8428914375</v>
      </c>
      <c r="H435">
        <f t="shared" si="67"/>
        <v>5.6124081726354456E-4</v>
      </c>
      <c r="I435" t="str">
        <f t="shared" si="60"/>
        <v>P_183A3AB9_001B115A48hr10</v>
      </c>
      <c r="J435">
        <f t="shared" si="61"/>
        <v>60</v>
      </c>
      <c r="K435">
        <f t="shared" si="68"/>
        <v>-105.55503379656585</v>
      </c>
      <c r="L435" s="3">
        <f t="shared" si="69"/>
        <v>3.135739029868168</v>
      </c>
      <c r="M435" t="s">
        <v>193</v>
      </c>
      <c r="N435" t="s">
        <v>162</v>
      </c>
      <c r="O435" s="1">
        <v>43693.436805555553</v>
      </c>
      <c r="P435" t="s">
        <v>217</v>
      </c>
      <c r="Q435">
        <v>14</v>
      </c>
      <c r="R435" t="s">
        <v>215</v>
      </c>
      <c r="S435">
        <v>12</v>
      </c>
      <c r="T435">
        <v>10</v>
      </c>
      <c r="U435">
        <v>3</v>
      </c>
      <c r="V435">
        <v>5</v>
      </c>
      <c r="W435">
        <v>400</v>
      </c>
      <c r="X435">
        <v>348.48</v>
      </c>
      <c r="Y435">
        <v>4.8895299999999998E-4</v>
      </c>
      <c r="Z435">
        <v>2838510</v>
      </c>
      <c r="AA435">
        <v>308.226</v>
      </c>
      <c r="AB435">
        <v>23</v>
      </c>
      <c r="AC435">
        <v>27</v>
      </c>
      <c r="AE435">
        <v>50</v>
      </c>
      <c r="AG435">
        <v>2422.59</v>
      </c>
      <c r="AH435">
        <v>1696.12</v>
      </c>
      <c r="AI435">
        <v>9.0856399999999997</v>
      </c>
      <c r="AJ435">
        <v>0.62114899999999995</v>
      </c>
      <c r="AK435">
        <v>1466.62</v>
      </c>
      <c r="AL435">
        <v>0.53710199999999997</v>
      </c>
      <c r="AM435">
        <v>1.5412699999999999</v>
      </c>
      <c r="AN435">
        <v>4.2086300000000003</v>
      </c>
      <c r="AO435">
        <v>161.422</v>
      </c>
      <c r="AP435">
        <v>1131.22</v>
      </c>
      <c r="AQ435">
        <v>229.5</v>
      </c>
      <c r="AR435">
        <v>8.4046700000000002E-2</v>
      </c>
      <c r="AS435">
        <v>-0.36723800000000001</v>
      </c>
      <c r="AT435">
        <v>921.22</v>
      </c>
      <c r="AU435">
        <v>-8.7258299999999997E-2</v>
      </c>
      <c r="AV435">
        <v>2422.6</v>
      </c>
      <c r="AW435">
        <v>2737.89</v>
      </c>
      <c r="AX435">
        <v>0.61088500000000001</v>
      </c>
      <c r="AY435">
        <v>921.24</v>
      </c>
      <c r="AZ435">
        <v>0.14801</v>
      </c>
      <c r="BA435" s="2">
        <v>3.3024400000000002E-5</v>
      </c>
      <c r="BB435">
        <v>8.6201899999999991</v>
      </c>
      <c r="BC435">
        <v>36.279200000000003</v>
      </c>
    </row>
    <row r="436" spans="1:56" x14ac:dyDescent="0.35">
      <c r="A436" t="str">
        <f t="shared" si="62"/>
        <v/>
      </c>
      <c r="B436" t="str">
        <f>IFERROR(VLOOKUP(R436,#REF!,3,FALSE),"")</f>
        <v/>
      </c>
      <c r="C436" t="str">
        <f>IFERROR(VLOOKUP(R436,#REF!,3,FALSE),"normal")</f>
        <v>normal</v>
      </c>
      <c r="D436" t="str">
        <f t="shared" si="63"/>
        <v/>
      </c>
      <c r="E436">
        <f t="shared" si="64"/>
        <v>0.91268133736086998</v>
      </c>
      <c r="F436">
        <f t="shared" si="65"/>
        <v>-3.9737936697788161</v>
      </c>
      <c r="G436" s="3">
        <f t="shared" si="66"/>
        <v>-0.29524801628489511</v>
      </c>
      <c r="H436" t="str">
        <f t="shared" si="67"/>
        <v/>
      </c>
      <c r="I436" t="str">
        <f t="shared" si="60"/>
        <v>P_183A3AB9_001B115A48hr16</v>
      </c>
      <c r="J436">
        <f t="shared" si="61"/>
        <v>60</v>
      </c>
      <c r="K436" t="str">
        <f t="shared" si="68"/>
        <v/>
      </c>
      <c r="L436" s="3" t="str">
        <f t="shared" si="69"/>
        <v/>
      </c>
      <c r="M436" t="s">
        <v>193</v>
      </c>
      <c r="N436" t="s">
        <v>162</v>
      </c>
      <c r="O436" s="1">
        <v>43693.436805555553</v>
      </c>
      <c r="P436" t="s">
        <v>217</v>
      </c>
      <c r="Q436">
        <v>14</v>
      </c>
      <c r="R436" t="s">
        <v>215</v>
      </c>
      <c r="S436">
        <v>12</v>
      </c>
      <c r="T436">
        <v>16</v>
      </c>
      <c r="U436">
        <v>144</v>
      </c>
      <c r="V436">
        <v>20</v>
      </c>
      <c r="W436">
        <v>0</v>
      </c>
      <c r="X436">
        <v>0</v>
      </c>
      <c r="Y436">
        <v>-3.9731700000000001</v>
      </c>
      <c r="Z436">
        <v>0.56016999999999995</v>
      </c>
      <c r="AA436">
        <v>308.226</v>
      </c>
      <c r="AB436">
        <v>23</v>
      </c>
      <c r="AC436">
        <v>27</v>
      </c>
      <c r="AE436">
        <v>20</v>
      </c>
      <c r="AG436">
        <v>5640.62</v>
      </c>
      <c r="AH436">
        <v>306</v>
      </c>
      <c r="AI436">
        <v>0.29488399999999998</v>
      </c>
      <c r="AJ436">
        <v>0.11206199999999999</v>
      </c>
      <c r="AK436">
        <v>0</v>
      </c>
      <c r="AL436">
        <v>0</v>
      </c>
      <c r="AO436">
        <v>0</v>
      </c>
      <c r="AP436">
        <v>5610.62</v>
      </c>
      <c r="AQ436">
        <v>306</v>
      </c>
      <c r="AR436">
        <v>0.11206199999999999</v>
      </c>
      <c r="AS436">
        <v>6.2841999999999995E-2</v>
      </c>
      <c r="AT436">
        <v>5400.62</v>
      </c>
      <c r="AV436">
        <v>5640.63</v>
      </c>
      <c r="AW436">
        <v>15.1046</v>
      </c>
      <c r="AX436">
        <v>-0.19670799999999999</v>
      </c>
      <c r="AY436">
        <v>5400.63</v>
      </c>
      <c r="AZ436">
        <v>8.1655300000000003E-4</v>
      </c>
      <c r="BA436" s="2">
        <v>-1.0634E-5</v>
      </c>
      <c r="BC436">
        <v>3.6521900000000003E-2</v>
      </c>
    </row>
    <row r="437" spans="1:56" x14ac:dyDescent="0.35">
      <c r="A437" t="str">
        <f t="shared" si="62"/>
        <v/>
      </c>
      <c r="B437" t="str">
        <f>IFERROR(VLOOKUP(R437,#REF!,3,FALSE),"")</f>
        <v/>
      </c>
      <c r="C437" t="str">
        <f>IFERROR(VLOOKUP(R437,#REF!,3,FALSE),"normal")</f>
        <v>normal</v>
      </c>
      <c r="D437">
        <f t="shared" si="63"/>
        <v>143.47069967114186</v>
      </c>
      <c r="E437">
        <f t="shared" si="64"/>
        <v>1.9363240226737983</v>
      </c>
      <c r="F437">
        <f t="shared" si="65"/>
        <v>-2.9606615070112867</v>
      </c>
      <c r="G437" s="3">
        <f t="shared" si="66"/>
        <v>-5.2048752995999363E-2</v>
      </c>
      <c r="H437">
        <f t="shared" si="67"/>
        <v>194.94044892349979</v>
      </c>
      <c r="I437" t="str">
        <f t="shared" si="60"/>
        <v>P_183A3AB9_001B115A48hr17</v>
      </c>
      <c r="J437">
        <f t="shared" si="61"/>
        <v>60</v>
      </c>
      <c r="K437">
        <f t="shared" si="68"/>
        <v>-2.7583587313358571</v>
      </c>
      <c r="L437" s="3">
        <f t="shared" si="69"/>
        <v>2.2924764635127923</v>
      </c>
      <c r="M437" t="s">
        <v>193</v>
      </c>
      <c r="N437" t="s">
        <v>162</v>
      </c>
      <c r="O437" s="1">
        <v>43693.436805555553</v>
      </c>
      <c r="P437" t="s">
        <v>217</v>
      </c>
      <c r="Q437">
        <v>14</v>
      </c>
      <c r="R437" t="s">
        <v>215</v>
      </c>
      <c r="S437">
        <v>12</v>
      </c>
      <c r="T437">
        <v>17</v>
      </c>
      <c r="U437">
        <v>1</v>
      </c>
      <c r="V437">
        <v>5</v>
      </c>
      <c r="W437">
        <v>150</v>
      </c>
      <c r="X437">
        <v>130.97999999999999</v>
      </c>
      <c r="Y437">
        <v>170.22200000000001</v>
      </c>
      <c r="Z437">
        <v>0.75185900000000006</v>
      </c>
      <c r="AA437">
        <v>308.226</v>
      </c>
      <c r="AB437">
        <v>23</v>
      </c>
      <c r="AC437">
        <v>27</v>
      </c>
      <c r="AE437">
        <v>20</v>
      </c>
      <c r="AG437">
        <v>5961.18</v>
      </c>
      <c r="AH437">
        <v>436.20800000000003</v>
      </c>
      <c r="AI437">
        <v>11.4777</v>
      </c>
      <c r="AJ437">
        <v>0.159747</v>
      </c>
      <c r="AK437">
        <v>130.208</v>
      </c>
      <c r="AL437">
        <v>4.7684400000000002E-2</v>
      </c>
      <c r="AM437">
        <v>0.36405900000000002</v>
      </c>
      <c r="AN437">
        <v>0.99410799999999999</v>
      </c>
      <c r="AO437">
        <v>11.3445</v>
      </c>
      <c r="AP437">
        <v>5610.62</v>
      </c>
      <c r="AQ437">
        <v>306</v>
      </c>
      <c r="AR437">
        <v>0.11206199999999999</v>
      </c>
      <c r="AS437">
        <v>6.2841999999999995E-2</v>
      </c>
      <c r="AT437">
        <v>5400.62</v>
      </c>
      <c r="AU437">
        <v>6.3214400000000004E-2</v>
      </c>
      <c r="AV437">
        <v>5961.2</v>
      </c>
      <c r="AW437">
        <v>18.282</v>
      </c>
      <c r="AX437">
        <v>-0.19670799999999999</v>
      </c>
      <c r="AY437">
        <v>5400.63</v>
      </c>
      <c r="AZ437">
        <v>9.8832499999999997E-4</v>
      </c>
      <c r="BA437" s="2">
        <v>-1.0634E-5</v>
      </c>
      <c r="BB437">
        <v>25.934100000000001</v>
      </c>
      <c r="BC437">
        <v>25.781300000000002</v>
      </c>
    </row>
    <row r="438" spans="1:56" x14ac:dyDescent="0.35">
      <c r="A438" t="str">
        <f t="shared" si="62"/>
        <v/>
      </c>
      <c r="B438" t="str">
        <f>IFERROR(VLOOKUP(R438,#REF!,3,FALSE),"")</f>
        <v/>
      </c>
      <c r="C438" t="str">
        <f>IFERROR(VLOOKUP(R438,#REF!,3,FALSE),"normal")</f>
        <v>normal</v>
      </c>
      <c r="D438">
        <f t="shared" si="63"/>
        <v>-47.390358071294401</v>
      </c>
      <c r="E438">
        <f t="shared" si="64"/>
        <v>2.4724094913361423</v>
      </c>
      <c r="F438">
        <f t="shared" si="65"/>
        <v>-1.237945877406653</v>
      </c>
      <c r="G438" s="3">
        <f t="shared" si="66"/>
        <v>0.71774933129537655</v>
      </c>
      <c r="H438">
        <f t="shared" si="67"/>
        <v>253.99908172635443</v>
      </c>
      <c r="I438" t="str">
        <f t="shared" si="60"/>
        <v>P_183A3AB9_001B115A48hr18</v>
      </c>
      <c r="J438">
        <f t="shared" si="61"/>
        <v>60</v>
      </c>
      <c r="K438">
        <f t="shared" si="68"/>
        <v>-1.0411866113642949</v>
      </c>
      <c r="L438" s="3">
        <f t="shared" si="69"/>
        <v>0.435437895778927</v>
      </c>
      <c r="M438" t="s">
        <v>193</v>
      </c>
      <c r="N438" t="s">
        <v>162</v>
      </c>
      <c r="O438" s="1">
        <v>43693.436805555553</v>
      </c>
      <c r="P438" t="s">
        <v>217</v>
      </c>
      <c r="Q438">
        <v>14</v>
      </c>
      <c r="R438" t="s">
        <v>215</v>
      </c>
      <c r="S438">
        <v>12</v>
      </c>
      <c r="T438">
        <v>18</v>
      </c>
      <c r="U438">
        <v>1</v>
      </c>
      <c r="V438">
        <v>5</v>
      </c>
      <c r="W438">
        <v>400</v>
      </c>
      <c r="X438">
        <v>348.48</v>
      </c>
      <c r="Y438">
        <v>221.28399999999999</v>
      </c>
      <c r="Z438">
        <v>1.7981400000000001</v>
      </c>
      <c r="AA438">
        <v>308.226</v>
      </c>
      <c r="AB438">
        <v>23</v>
      </c>
      <c r="AC438">
        <v>27</v>
      </c>
      <c r="AE438">
        <v>20</v>
      </c>
      <c r="AG438">
        <v>6272.28</v>
      </c>
      <c r="AH438">
        <v>706.125</v>
      </c>
      <c r="AI438">
        <v>33.654699999999998</v>
      </c>
      <c r="AJ438">
        <v>0.25859500000000002</v>
      </c>
      <c r="AK438">
        <v>400.125</v>
      </c>
      <c r="AL438">
        <v>0.146532</v>
      </c>
      <c r="AM438">
        <v>0.42048999999999997</v>
      </c>
      <c r="AN438">
        <v>1.1482000000000001</v>
      </c>
      <c r="AO438">
        <v>11.889099999999999</v>
      </c>
      <c r="AP438">
        <v>5610.62</v>
      </c>
      <c r="AQ438">
        <v>306</v>
      </c>
      <c r="AR438">
        <v>0.11206199999999999</v>
      </c>
      <c r="AS438">
        <v>6.2841999999999995E-2</v>
      </c>
      <c r="AT438">
        <v>5400.62</v>
      </c>
      <c r="AU438">
        <v>5.4730800000000003E-2</v>
      </c>
      <c r="AV438">
        <v>6272.3</v>
      </c>
      <c r="AW438">
        <v>27.792200000000001</v>
      </c>
      <c r="AX438">
        <v>-0.19670799999999999</v>
      </c>
      <c r="AY438">
        <v>5400.63</v>
      </c>
      <c r="AZ438">
        <v>1.50245E-3</v>
      </c>
      <c r="BA438" s="2">
        <v>-1.0634E-5</v>
      </c>
      <c r="BB438">
        <v>15.523899999999999</v>
      </c>
      <c r="BC438">
        <v>17.8245</v>
      </c>
    </row>
    <row r="439" spans="1:56" x14ac:dyDescent="0.35">
      <c r="A439" t="str">
        <f t="shared" si="62"/>
        <v/>
      </c>
      <c r="B439" t="str">
        <f>IFERROR(VLOOKUP(R439,#REF!,3,FALSE),"")</f>
        <v/>
      </c>
      <c r="C439" t="str">
        <f>IFERROR(VLOOKUP(R439,#REF!,3,FALSE),"normal")</f>
        <v>normal</v>
      </c>
      <c r="D439" t="str">
        <f t="shared" si="63"/>
        <v/>
      </c>
      <c r="E439">
        <f t="shared" si="64"/>
        <v>3.5888560439977031</v>
      </c>
      <c r="F439">
        <f t="shared" si="65"/>
        <v>8.4854994629430092</v>
      </c>
      <c r="G439" s="3">
        <f t="shared" si="66"/>
        <v>-6.0807923494480505E-2</v>
      </c>
      <c r="H439" t="str">
        <f t="shared" si="67"/>
        <v/>
      </c>
      <c r="I439" t="str">
        <f t="shared" si="60"/>
        <v>P_183A3AB9_001B115A48hr26</v>
      </c>
      <c r="J439">
        <f t="shared" si="61"/>
        <v>60</v>
      </c>
      <c r="K439" t="str">
        <f t="shared" si="68"/>
        <v/>
      </c>
      <c r="L439" s="3" t="str">
        <f t="shared" si="69"/>
        <v/>
      </c>
      <c r="M439" t="s">
        <v>193</v>
      </c>
      <c r="N439" t="s">
        <v>162</v>
      </c>
      <c r="O439" s="1">
        <v>43693.436805555553</v>
      </c>
      <c r="P439" t="s">
        <v>217</v>
      </c>
      <c r="Q439">
        <v>14</v>
      </c>
      <c r="R439" t="s">
        <v>215</v>
      </c>
      <c r="S439">
        <v>12</v>
      </c>
      <c r="T439">
        <v>26</v>
      </c>
      <c r="U439">
        <v>272</v>
      </c>
      <c r="V439">
        <v>30</v>
      </c>
      <c r="W439">
        <v>0</v>
      </c>
      <c r="X439">
        <v>0</v>
      </c>
      <c r="Y439">
        <v>8.4851299999999998</v>
      </c>
      <c r="Z439">
        <v>0.82859000000000005</v>
      </c>
      <c r="AA439">
        <v>345.01100000000002</v>
      </c>
      <c r="AB439">
        <v>41</v>
      </c>
      <c r="AC439">
        <v>41</v>
      </c>
      <c r="AE439">
        <v>60</v>
      </c>
      <c r="AG439">
        <v>13137.5</v>
      </c>
      <c r="AH439">
        <v>352.04199999999997</v>
      </c>
      <c r="AI439">
        <v>0.35864099999999999</v>
      </c>
      <c r="AJ439">
        <v>0.12892300000000001</v>
      </c>
      <c r="AK439">
        <v>0</v>
      </c>
      <c r="AL439">
        <v>0</v>
      </c>
      <c r="AO439">
        <v>0</v>
      </c>
      <c r="AP439">
        <v>13107.5</v>
      </c>
      <c r="AQ439">
        <v>352.04199999999997</v>
      </c>
      <c r="AR439">
        <v>0.12892300000000001</v>
      </c>
      <c r="AS439">
        <v>0.43687799999999999</v>
      </c>
      <c r="AT439">
        <v>12897.5</v>
      </c>
      <c r="AV439">
        <v>13137.5</v>
      </c>
      <c r="AW439">
        <v>16.719100000000001</v>
      </c>
      <c r="AX439">
        <v>-1.9322200000000001E-2</v>
      </c>
      <c r="AY439">
        <v>12897.5</v>
      </c>
      <c r="AZ439">
        <v>9.03837E-4</v>
      </c>
      <c r="BA439" s="2">
        <v>-1.0445600000000001E-6</v>
      </c>
      <c r="BC439">
        <v>5.10479E-2</v>
      </c>
    </row>
    <row r="440" spans="1:56" x14ac:dyDescent="0.35">
      <c r="A440" t="str">
        <f t="shared" si="62"/>
        <v/>
      </c>
      <c r="B440" t="str">
        <f>IFERROR(VLOOKUP(R440,#REF!,3,FALSE),"")</f>
        <v/>
      </c>
      <c r="C440" t="str">
        <f>IFERROR(VLOOKUP(R440,#REF!,3,FALSE),"normal")</f>
        <v>normal</v>
      </c>
      <c r="D440">
        <f t="shared" si="63"/>
        <v>-134.53528156401174</v>
      </c>
      <c r="E440">
        <f t="shared" si="64"/>
        <v>-4.7881359744917633</v>
      </c>
      <c r="F440">
        <f t="shared" si="65"/>
        <v>8.837474533027384E-8</v>
      </c>
      <c r="G440" s="3">
        <f t="shared" si="66"/>
        <v>41399974.615973756</v>
      </c>
      <c r="H440">
        <f t="shared" si="67"/>
        <v>3.014521300961979E-5</v>
      </c>
      <c r="I440" t="str">
        <f t="shared" si="60"/>
        <v>P_183A3AB9_001B115A48hr27</v>
      </c>
      <c r="J440">
        <f t="shared" si="61"/>
        <v>60</v>
      </c>
      <c r="K440">
        <f t="shared" si="68"/>
        <v>-6.498647141404466</v>
      </c>
      <c r="L440" s="3">
        <f t="shared" si="69"/>
        <v>8.6400235034991368</v>
      </c>
      <c r="M440" t="s">
        <v>193</v>
      </c>
      <c r="N440" t="s">
        <v>162</v>
      </c>
      <c r="O440" s="1">
        <v>43693.436805555553</v>
      </c>
      <c r="P440" t="s">
        <v>217</v>
      </c>
      <c r="Q440">
        <v>14</v>
      </c>
      <c r="R440" t="s">
        <v>215</v>
      </c>
      <c r="S440">
        <v>12</v>
      </c>
      <c r="T440">
        <v>27</v>
      </c>
      <c r="U440">
        <v>1</v>
      </c>
      <c r="V440">
        <v>5</v>
      </c>
      <c r="W440">
        <v>150</v>
      </c>
      <c r="X440">
        <v>130.97999999999999</v>
      </c>
      <c r="Y440">
        <v>2.6322800000000001E-5</v>
      </c>
      <c r="Z440">
        <v>37352300</v>
      </c>
      <c r="AA440">
        <v>348.74099999999999</v>
      </c>
      <c r="AB440">
        <v>41</v>
      </c>
      <c r="AC440">
        <v>42</v>
      </c>
      <c r="AE440">
        <v>60</v>
      </c>
      <c r="AG440">
        <v>13458.8</v>
      </c>
      <c r="AH440">
        <v>1331.96</v>
      </c>
      <c r="AI440">
        <v>5.5362799999999996</v>
      </c>
      <c r="AJ440">
        <v>0.48778500000000002</v>
      </c>
      <c r="AK440">
        <v>979.91700000000003</v>
      </c>
      <c r="AL440">
        <v>0.35886200000000001</v>
      </c>
      <c r="AM440">
        <v>2.7398199999999999</v>
      </c>
      <c r="AN440">
        <v>7.48142</v>
      </c>
      <c r="AO440">
        <v>176.999</v>
      </c>
      <c r="AP440">
        <v>13107.5</v>
      </c>
      <c r="AQ440">
        <v>352.04199999999997</v>
      </c>
      <c r="AR440">
        <v>0.12892300000000001</v>
      </c>
      <c r="AS440">
        <v>0.43687799999999999</v>
      </c>
      <c r="AT440">
        <v>12897.5</v>
      </c>
      <c r="AU440">
        <v>5.8395099999999998E-2</v>
      </c>
      <c r="AV440">
        <v>13458.8</v>
      </c>
      <c r="AW440">
        <v>6455.03</v>
      </c>
      <c r="AX440">
        <v>-1.9322200000000001E-2</v>
      </c>
      <c r="AY440">
        <v>12897.5</v>
      </c>
      <c r="AZ440">
        <v>0.34895900000000002</v>
      </c>
      <c r="BA440" s="2">
        <v>-1.0445600000000001E-6</v>
      </c>
      <c r="BB440">
        <v>2.44313</v>
      </c>
      <c r="BC440">
        <v>18.278099999999998</v>
      </c>
    </row>
    <row r="441" spans="1:56" x14ac:dyDescent="0.35">
      <c r="A441" t="str">
        <f t="shared" si="62"/>
        <v/>
      </c>
      <c r="B441" t="str">
        <f>IFERROR(VLOOKUP(R441,#REF!,3,FALSE),"")</f>
        <v/>
      </c>
      <c r="C441" t="str">
        <f>IFERROR(VLOOKUP(R441,#REF!,3,FALSE),"normal")</f>
        <v>normal</v>
      </c>
      <c r="D441">
        <f t="shared" si="63"/>
        <v>-385.7180627665677</v>
      </c>
      <c r="E441">
        <f t="shared" si="64"/>
        <v>1.266667460121506E-2</v>
      </c>
      <c r="F441">
        <f t="shared" si="65"/>
        <v>7.9345826510594063E-9</v>
      </c>
      <c r="G441" s="3">
        <f t="shared" si="66"/>
        <v>26382399</v>
      </c>
      <c r="H441">
        <f t="shared" si="67"/>
        <v>8.2730831037649221E-5</v>
      </c>
      <c r="I441" t="str">
        <f t="shared" si="60"/>
        <v>P_183A3AB9_001B115A48hr28</v>
      </c>
      <c r="J441">
        <f t="shared" si="61"/>
        <v>60</v>
      </c>
      <c r="K441">
        <f t="shared" si="68"/>
        <v>-3.48668189455003</v>
      </c>
      <c r="L441" s="3">
        <f t="shared" si="69"/>
        <v>4.6578068072414256</v>
      </c>
      <c r="M441" t="s">
        <v>193</v>
      </c>
      <c r="N441" t="s">
        <v>162</v>
      </c>
      <c r="O441" s="1">
        <v>43693.436805555553</v>
      </c>
      <c r="P441" t="s">
        <v>217</v>
      </c>
      <c r="Q441">
        <v>14</v>
      </c>
      <c r="R441" t="s">
        <v>215</v>
      </c>
      <c r="S441">
        <v>12</v>
      </c>
      <c r="T441">
        <v>28</v>
      </c>
      <c r="U441">
        <v>1</v>
      </c>
      <c r="V441">
        <v>5</v>
      </c>
      <c r="W441">
        <v>400</v>
      </c>
      <c r="X441">
        <v>348.48</v>
      </c>
      <c r="Y441">
        <v>7.2075099999999997E-5</v>
      </c>
      <c r="Z441">
        <v>39573600</v>
      </c>
      <c r="AA441">
        <v>351.72800000000001</v>
      </c>
      <c r="AB441">
        <v>41</v>
      </c>
      <c r="AC441">
        <v>42.75</v>
      </c>
      <c r="AE441">
        <v>60</v>
      </c>
      <c r="AG441">
        <v>13770.4</v>
      </c>
      <c r="AH441">
        <v>3204</v>
      </c>
      <c r="AI441">
        <v>4.0432399999999999</v>
      </c>
      <c r="AJ441">
        <v>1.17336</v>
      </c>
      <c r="AK441">
        <v>2851.96</v>
      </c>
      <c r="AL441">
        <v>1.04443</v>
      </c>
      <c r="AM441">
        <v>2.9971100000000002</v>
      </c>
      <c r="AN441">
        <v>8.1839899999999997</v>
      </c>
      <c r="AO441">
        <v>705.36400000000003</v>
      </c>
      <c r="AP441">
        <v>13107.5</v>
      </c>
      <c r="AQ441">
        <v>352.04199999999997</v>
      </c>
      <c r="AR441">
        <v>0.12892300000000001</v>
      </c>
      <c r="AS441">
        <v>0.43687799999999999</v>
      </c>
      <c r="AT441">
        <v>12897.5</v>
      </c>
      <c r="AU441">
        <v>5.3382100000000002E-2</v>
      </c>
      <c r="AV441">
        <v>13770.5</v>
      </c>
      <c r="AW441">
        <v>6580.51</v>
      </c>
      <c r="AX441">
        <v>-1.9322200000000001E-2</v>
      </c>
      <c r="AY441">
        <v>12897.5</v>
      </c>
      <c r="AZ441">
        <v>0.355742</v>
      </c>
      <c r="BA441" s="2">
        <v>-1.0445600000000001E-6</v>
      </c>
      <c r="BB441">
        <v>0.69778899999999999</v>
      </c>
      <c r="BC441">
        <v>5.7107000000000001</v>
      </c>
    </row>
    <row r="442" spans="1:56" x14ac:dyDescent="0.35">
      <c r="A442" t="str">
        <f t="shared" si="62"/>
        <v/>
      </c>
      <c r="B442" t="str">
        <f>IFERROR(VLOOKUP(R442,#REF!,3,FALSE),"")</f>
        <v/>
      </c>
      <c r="C442" t="str">
        <f>IFERROR(VLOOKUP(R442,#REF!,3,FALSE),"normal")</f>
        <v>normal</v>
      </c>
      <c r="D442">
        <f t="shared" si="63"/>
        <v>14.380813291987899</v>
      </c>
      <c r="E442">
        <f t="shared" si="64"/>
        <v>-8.5697724994786153</v>
      </c>
      <c r="F442">
        <f t="shared" si="65"/>
        <v>-3.6379093607039628</v>
      </c>
      <c r="G442" s="3">
        <f t="shared" si="66"/>
        <v>3.975885431545137E-2</v>
      </c>
      <c r="H442">
        <f t="shared" si="67"/>
        <v>51.891309255079015</v>
      </c>
      <c r="I442" t="str">
        <f t="shared" si="60"/>
        <v>P_183A3AB9_001B225B48hr7</v>
      </c>
      <c r="J442">
        <f t="shared" si="61"/>
        <v>60</v>
      </c>
      <c r="K442">
        <f t="shared" si="68"/>
        <v>-13.740768131425957</v>
      </c>
      <c r="L442" s="3">
        <f t="shared" si="69"/>
        <v>0.82966796631099893</v>
      </c>
      <c r="M442" t="s">
        <v>193</v>
      </c>
      <c r="N442" t="s">
        <v>162</v>
      </c>
      <c r="O442" s="1">
        <v>43693.436805555553</v>
      </c>
      <c r="P442" t="s">
        <v>217</v>
      </c>
      <c r="Q442">
        <v>16</v>
      </c>
      <c r="R442" t="s">
        <v>216</v>
      </c>
      <c r="S442">
        <v>12</v>
      </c>
      <c r="T442">
        <v>7</v>
      </c>
      <c r="U442">
        <v>2051</v>
      </c>
      <c r="V442">
        <v>5</v>
      </c>
      <c r="W442">
        <v>30</v>
      </c>
      <c r="X442">
        <v>26.58</v>
      </c>
      <c r="Y442">
        <v>45.975700000000003</v>
      </c>
      <c r="Z442">
        <v>3.8581500000000002</v>
      </c>
      <c r="AA442">
        <v>-42.506100000000004</v>
      </c>
      <c r="AB442">
        <v>23</v>
      </c>
      <c r="AC442">
        <v>28</v>
      </c>
      <c r="AE442">
        <v>50</v>
      </c>
      <c r="AG442">
        <v>1488.81</v>
      </c>
      <c r="AH442">
        <v>134.875</v>
      </c>
      <c r="AI442">
        <v>3.1939099999999998</v>
      </c>
      <c r="AJ442">
        <v>4.93935E-2</v>
      </c>
      <c r="AK442">
        <v>191.417</v>
      </c>
      <c r="AL442">
        <v>7.0099900000000007E-2</v>
      </c>
      <c r="AM442">
        <v>2.6373199999999999</v>
      </c>
      <c r="AN442">
        <v>7.20153</v>
      </c>
      <c r="AO442">
        <v>59.931699999999999</v>
      </c>
      <c r="AP442">
        <v>1131.6600000000001</v>
      </c>
      <c r="AQ442">
        <v>-56.541699999999999</v>
      </c>
      <c r="AR442">
        <v>-2.0706499999999999E-2</v>
      </c>
      <c r="AS442">
        <v>-0.31622</v>
      </c>
      <c r="AT442">
        <v>921.66</v>
      </c>
      <c r="AU442">
        <v>-4.3910100000000001E-2</v>
      </c>
      <c r="AV442">
        <v>1488.83</v>
      </c>
      <c r="AW442">
        <v>3589.43</v>
      </c>
      <c r="AX442">
        <v>-0.49527599999999999</v>
      </c>
      <c r="AY442">
        <v>921.67</v>
      </c>
      <c r="AZ442">
        <v>0.194045</v>
      </c>
      <c r="BA442" s="2">
        <v>-2.6774599999999999E-5</v>
      </c>
      <c r="BB442">
        <v>0.26491399999999998</v>
      </c>
      <c r="BC442">
        <v>1.9077900000000001</v>
      </c>
      <c r="BD442">
        <v>1.63</v>
      </c>
    </row>
    <row r="443" spans="1:56" x14ac:dyDescent="0.35">
      <c r="A443" t="str">
        <f t="shared" si="62"/>
        <v/>
      </c>
      <c r="B443" t="str">
        <f>IFERROR(VLOOKUP(R443,#REF!,3,FALSE),"")</f>
        <v/>
      </c>
      <c r="C443" t="str">
        <f>IFERROR(VLOOKUP(R443,#REF!,3,FALSE),"normal")</f>
        <v>normal</v>
      </c>
      <c r="D443">
        <f t="shared" si="63"/>
        <v>35.138531374183927</v>
      </c>
      <c r="E443">
        <f t="shared" si="64"/>
        <v>-8.0226685240225812</v>
      </c>
      <c r="F443">
        <f t="shared" si="65"/>
        <v>-2.9119439350676553</v>
      </c>
      <c r="G443" s="3">
        <f t="shared" si="66"/>
        <v>6.1629647303804623E-2</v>
      </c>
      <c r="H443">
        <f t="shared" si="67"/>
        <v>102.83317041381557</v>
      </c>
      <c r="I443" t="str">
        <f t="shared" si="60"/>
        <v>P_183A3AB9_001B225B48hr8</v>
      </c>
      <c r="J443">
        <f t="shared" si="61"/>
        <v>60</v>
      </c>
      <c r="K443">
        <f t="shared" si="68"/>
        <v>-16.60662043985344</v>
      </c>
      <c r="L443" s="3">
        <f t="shared" si="69"/>
        <v>0.82322016987096203</v>
      </c>
      <c r="M443" t="s">
        <v>193</v>
      </c>
      <c r="N443" t="s">
        <v>162</v>
      </c>
      <c r="O443" s="1">
        <v>43693.436805555553</v>
      </c>
      <c r="P443" t="s">
        <v>217</v>
      </c>
      <c r="Q443">
        <v>16</v>
      </c>
      <c r="R443" t="s">
        <v>216</v>
      </c>
      <c r="S443">
        <v>12</v>
      </c>
      <c r="T443">
        <v>8</v>
      </c>
      <c r="U443">
        <v>3</v>
      </c>
      <c r="V443">
        <v>5</v>
      </c>
      <c r="W443">
        <v>70</v>
      </c>
      <c r="X443">
        <v>61.38</v>
      </c>
      <c r="Y443">
        <v>90.17</v>
      </c>
      <c r="Z443">
        <v>3.9154599999999999</v>
      </c>
      <c r="AA443">
        <v>-45.140099999999997</v>
      </c>
      <c r="AB443">
        <v>23</v>
      </c>
      <c r="AC443">
        <v>28</v>
      </c>
      <c r="AE443">
        <v>50</v>
      </c>
      <c r="AG443">
        <v>1800.12</v>
      </c>
      <c r="AH443">
        <v>307.91699999999997</v>
      </c>
      <c r="AI443">
        <v>2.7962199999999999</v>
      </c>
      <c r="AJ443">
        <v>0.112764</v>
      </c>
      <c r="AK443">
        <v>364.45800000000003</v>
      </c>
      <c r="AL443">
        <v>0.13347100000000001</v>
      </c>
      <c r="AM443">
        <v>2.1745000000000001</v>
      </c>
      <c r="AN443">
        <v>5.9377399999999998</v>
      </c>
      <c r="AO443">
        <v>130.34</v>
      </c>
      <c r="AP443">
        <v>1131.6600000000001</v>
      </c>
      <c r="AQ443">
        <v>-56.541699999999999</v>
      </c>
      <c r="AR443">
        <v>-2.0706499999999999E-2</v>
      </c>
      <c r="AS443">
        <v>-0.31622</v>
      </c>
      <c r="AT443">
        <v>921.66</v>
      </c>
      <c r="AU443">
        <v>-5.3255999999999998E-2</v>
      </c>
      <c r="AV443">
        <v>1800.14</v>
      </c>
      <c r="AW443">
        <v>3641.39</v>
      </c>
      <c r="AX443">
        <v>-0.49527599999999999</v>
      </c>
      <c r="AY443">
        <v>921.67</v>
      </c>
      <c r="AZ443">
        <v>0.196853</v>
      </c>
      <c r="BA443" s="2">
        <v>-2.6774599999999999E-5</v>
      </c>
      <c r="BB443">
        <v>0.36282399999999998</v>
      </c>
      <c r="BC443">
        <v>2.15435</v>
      </c>
    </row>
    <row r="444" spans="1:56" x14ac:dyDescent="0.35">
      <c r="A444" t="str">
        <f t="shared" si="62"/>
        <v/>
      </c>
      <c r="B444" t="str">
        <f>IFERROR(VLOOKUP(R444,#REF!,3,FALSE),"")</f>
        <v/>
      </c>
      <c r="C444" t="str">
        <f>IFERROR(VLOOKUP(R444,#REF!,3,FALSE),"normal")</f>
        <v>normal</v>
      </c>
      <c r="D444">
        <f t="shared" si="63"/>
        <v>61.600894504357996</v>
      </c>
      <c r="E444">
        <f t="shared" si="64"/>
        <v>-7.7500642824651749</v>
      </c>
      <c r="F444">
        <f t="shared" si="65"/>
        <v>-2.5736206043851522</v>
      </c>
      <c r="G444" s="3">
        <f t="shared" si="66"/>
        <v>6.7305323736333342E-2</v>
      </c>
      <c r="H444">
        <f t="shared" si="67"/>
        <v>197.41639945029775</v>
      </c>
      <c r="I444" t="str">
        <f t="shared" si="60"/>
        <v>P_183A3AB9_001B225B48hr9</v>
      </c>
      <c r="J444">
        <f t="shared" si="61"/>
        <v>60</v>
      </c>
      <c r="K444">
        <f t="shared" si="68"/>
        <v>-16.91032486659552</v>
      </c>
      <c r="L444" s="3">
        <f t="shared" si="69"/>
        <v>0.64675346851654236</v>
      </c>
      <c r="M444" t="s">
        <v>193</v>
      </c>
      <c r="N444" t="s">
        <v>162</v>
      </c>
      <c r="O444" s="1">
        <v>43693.436805555553</v>
      </c>
      <c r="P444" t="s">
        <v>217</v>
      </c>
      <c r="Q444">
        <v>16</v>
      </c>
      <c r="R444" t="s">
        <v>216</v>
      </c>
      <c r="S444">
        <v>12</v>
      </c>
      <c r="T444">
        <v>9</v>
      </c>
      <c r="U444">
        <v>1</v>
      </c>
      <c r="V444">
        <v>5</v>
      </c>
      <c r="W444">
        <v>150</v>
      </c>
      <c r="X444">
        <v>130.97999999999999</v>
      </c>
      <c r="Y444">
        <v>172.38399999999999</v>
      </c>
      <c r="Z444">
        <v>3.94285</v>
      </c>
      <c r="AA444">
        <v>-46.394300000000001</v>
      </c>
      <c r="AB444">
        <v>23</v>
      </c>
      <c r="AC444">
        <v>28</v>
      </c>
      <c r="AE444">
        <v>50</v>
      </c>
      <c r="AG444">
        <v>2111.59</v>
      </c>
      <c r="AH444">
        <v>633.29200000000003</v>
      </c>
      <c r="AI444">
        <v>2.9705699999999999</v>
      </c>
      <c r="AJ444">
        <v>0.23192199999999999</v>
      </c>
      <c r="AK444">
        <v>689.83299999999997</v>
      </c>
      <c r="AL444">
        <v>0.25262800000000002</v>
      </c>
      <c r="AM444">
        <v>1.92876</v>
      </c>
      <c r="AN444">
        <v>5.2667099999999998</v>
      </c>
      <c r="AO444">
        <v>232.22300000000001</v>
      </c>
      <c r="AP444">
        <v>1131.6600000000001</v>
      </c>
      <c r="AQ444">
        <v>-56.541699999999999</v>
      </c>
      <c r="AR444">
        <v>-2.0706499999999999E-2</v>
      </c>
      <c r="AS444">
        <v>-0.31622</v>
      </c>
      <c r="AT444">
        <v>921.66</v>
      </c>
      <c r="AU444">
        <v>-6.0041299999999999E-2</v>
      </c>
      <c r="AV444">
        <v>2111.6</v>
      </c>
      <c r="AW444">
        <v>3666.22</v>
      </c>
      <c r="AX444">
        <v>-0.49527599999999999</v>
      </c>
      <c r="AY444">
        <v>921.67</v>
      </c>
      <c r="AZ444">
        <v>0.19819600000000001</v>
      </c>
      <c r="BA444" s="2">
        <v>-2.6774599999999999E-5</v>
      </c>
      <c r="BB444">
        <v>0.30086200000000002</v>
      </c>
      <c r="BC444">
        <v>1.5845499999999999</v>
      </c>
    </row>
    <row r="445" spans="1:56" x14ac:dyDescent="0.35">
      <c r="A445" t="str">
        <f t="shared" si="62"/>
        <v/>
      </c>
      <c r="B445" t="str">
        <f>IFERROR(VLOOKUP(R445,#REF!,3,FALSE),"")</f>
        <v/>
      </c>
      <c r="C445" t="str">
        <f>IFERROR(VLOOKUP(R445,#REF!,3,FALSE),"normal")</f>
        <v>normal</v>
      </c>
      <c r="D445">
        <f t="shared" si="63"/>
        <v>138.77701452269133</v>
      </c>
      <c r="E445">
        <f t="shared" si="64"/>
        <v>-7.4534539809685363</v>
      </c>
      <c r="F445">
        <f t="shared" si="65"/>
        <v>-2.1911955635624345</v>
      </c>
      <c r="G445" s="3">
        <f t="shared" si="66"/>
        <v>7.3527544805045669E-2</v>
      </c>
      <c r="H445">
        <f t="shared" si="67"/>
        <v>463.31382001836545</v>
      </c>
      <c r="I445" t="str">
        <f t="shared" si="60"/>
        <v>P_183A3AB9_001B225B48hr10</v>
      </c>
      <c r="J445">
        <f t="shared" si="61"/>
        <v>60</v>
      </c>
      <c r="K445">
        <f t="shared" si="68"/>
        <v>-18.34758499305234</v>
      </c>
      <c r="L445" s="3">
        <f t="shared" si="69"/>
        <v>0.57018063918480788</v>
      </c>
      <c r="M445" t="s">
        <v>193</v>
      </c>
      <c r="N445" t="s">
        <v>162</v>
      </c>
      <c r="O445" s="1">
        <v>43693.436805555553</v>
      </c>
      <c r="P445" t="s">
        <v>217</v>
      </c>
      <c r="Q445">
        <v>16</v>
      </c>
      <c r="R445" t="s">
        <v>216</v>
      </c>
      <c r="S445">
        <v>12</v>
      </c>
      <c r="T445">
        <v>10</v>
      </c>
      <c r="U445">
        <v>3</v>
      </c>
      <c r="V445">
        <v>5</v>
      </c>
      <c r="W445">
        <v>400</v>
      </c>
      <c r="X445">
        <v>348.48</v>
      </c>
      <c r="Y445">
        <v>403.63900000000001</v>
      </c>
      <c r="Z445">
        <v>3.9743599999999999</v>
      </c>
      <c r="AA445">
        <v>-47.833100000000002</v>
      </c>
      <c r="AB445">
        <v>23</v>
      </c>
      <c r="AC445">
        <v>28</v>
      </c>
      <c r="AE445">
        <v>50</v>
      </c>
      <c r="AG445">
        <v>2423.02</v>
      </c>
      <c r="AH445">
        <v>1556.38</v>
      </c>
      <c r="AI445">
        <v>3.33379</v>
      </c>
      <c r="AJ445">
        <v>0.56996999999999998</v>
      </c>
      <c r="AK445">
        <v>1612.92</v>
      </c>
      <c r="AL445">
        <v>0.59067700000000001</v>
      </c>
      <c r="AM445">
        <v>1.6950099999999999</v>
      </c>
      <c r="AN445">
        <v>4.6284299999999998</v>
      </c>
      <c r="AO445">
        <v>483.80900000000003</v>
      </c>
      <c r="AP445">
        <v>1131.6600000000001</v>
      </c>
      <c r="AQ445">
        <v>-56.541699999999999</v>
      </c>
      <c r="AR445">
        <v>-2.0706499999999999E-2</v>
      </c>
      <c r="AS445">
        <v>-0.31622</v>
      </c>
      <c r="AT445">
        <v>921.66</v>
      </c>
      <c r="AU445">
        <v>-6.8321199999999999E-2</v>
      </c>
      <c r="AV445">
        <v>2423.04</v>
      </c>
      <c r="AW445">
        <v>3694.79</v>
      </c>
      <c r="AX445">
        <v>-0.49527599999999999</v>
      </c>
      <c r="AY445">
        <v>921.67</v>
      </c>
      <c r="AZ445">
        <v>0.19974</v>
      </c>
      <c r="BA445" s="2">
        <v>-2.6774599999999999E-5</v>
      </c>
      <c r="BB445">
        <v>-0.25523200000000001</v>
      </c>
      <c r="BC445">
        <v>-1.1813199999999999</v>
      </c>
    </row>
    <row r="446" spans="1:56" x14ac:dyDescent="0.35">
      <c r="A446" t="str">
        <f t="shared" si="62"/>
        <v/>
      </c>
      <c r="B446" t="str">
        <f>IFERROR(VLOOKUP(R446,#REF!,3,FALSE),"")</f>
        <v/>
      </c>
      <c r="C446" t="str">
        <f>IFERROR(VLOOKUP(R446,#REF!,3,FALSE),"normal")</f>
        <v>normal</v>
      </c>
      <c r="D446" t="str">
        <f t="shared" si="63"/>
        <v/>
      </c>
      <c r="E446">
        <f t="shared" si="64"/>
        <v>2.1757613078808093</v>
      </c>
      <c r="F446">
        <f t="shared" si="65"/>
        <v>6.421036789387542</v>
      </c>
      <c r="G446" s="3">
        <f t="shared" si="66"/>
        <v>-9.0468936424066958E-3</v>
      </c>
      <c r="H446" t="str">
        <f t="shared" si="67"/>
        <v/>
      </c>
      <c r="I446" t="str">
        <f t="shared" si="60"/>
        <v>P_183A3AB9_001B225B48hr16</v>
      </c>
      <c r="J446">
        <f t="shared" si="61"/>
        <v>60</v>
      </c>
      <c r="K446" t="str">
        <f t="shared" si="68"/>
        <v/>
      </c>
      <c r="L446" s="3" t="str">
        <f t="shared" si="69"/>
        <v/>
      </c>
      <c r="M446" t="s">
        <v>193</v>
      </c>
      <c r="N446" t="s">
        <v>162</v>
      </c>
      <c r="O446" s="1">
        <v>43693.436805555553</v>
      </c>
      <c r="P446" t="s">
        <v>217</v>
      </c>
      <c r="Q446">
        <v>16</v>
      </c>
      <c r="R446" t="s">
        <v>216</v>
      </c>
      <c r="S446">
        <v>12</v>
      </c>
      <c r="T446">
        <v>16</v>
      </c>
      <c r="U446">
        <v>144</v>
      </c>
      <c r="V446">
        <v>20</v>
      </c>
      <c r="W446">
        <v>0</v>
      </c>
      <c r="X446">
        <v>0</v>
      </c>
      <c r="Y446">
        <v>6.4210399999999996</v>
      </c>
      <c r="Z446">
        <v>3.7209099999999999</v>
      </c>
      <c r="AA446">
        <v>-36.142099999999999</v>
      </c>
      <c r="AB446">
        <v>23</v>
      </c>
      <c r="AC446">
        <v>28</v>
      </c>
      <c r="AE446">
        <v>20</v>
      </c>
      <c r="AG446">
        <v>5641.04</v>
      </c>
      <c r="AH446">
        <v>-12.25</v>
      </c>
      <c r="AI446">
        <v>13.6835</v>
      </c>
      <c r="AJ446">
        <v>-4.4861500000000004E-3</v>
      </c>
      <c r="AK446">
        <v>0</v>
      </c>
      <c r="AL446">
        <v>0</v>
      </c>
      <c r="AO446">
        <v>0</v>
      </c>
      <c r="AP446">
        <v>5611.04</v>
      </c>
      <c r="AQ446">
        <v>-12.25</v>
      </c>
      <c r="AR446">
        <v>-4.4861500000000004E-3</v>
      </c>
      <c r="AS446">
        <v>2.75447</v>
      </c>
      <c r="AT446">
        <v>5401.04</v>
      </c>
      <c r="AV446">
        <v>5641.06</v>
      </c>
      <c r="AW446">
        <v>3465.02</v>
      </c>
      <c r="AX446">
        <v>-31.2395</v>
      </c>
      <c r="AY446">
        <v>5401.06</v>
      </c>
      <c r="AZ446">
        <v>0.18731900000000001</v>
      </c>
      <c r="BA446">
        <v>-1.68881E-3</v>
      </c>
      <c r="BC446">
        <v>6.2117000000000004</v>
      </c>
    </row>
    <row r="447" spans="1:56" x14ac:dyDescent="0.35">
      <c r="A447" t="str">
        <f t="shared" si="62"/>
        <v/>
      </c>
      <c r="B447" t="str">
        <f>IFERROR(VLOOKUP(R447,#REF!,3,FALSE),"")</f>
        <v/>
      </c>
      <c r="C447" t="str">
        <f>IFERROR(VLOOKUP(R447,#REF!,3,FALSE),"normal")</f>
        <v>normal</v>
      </c>
      <c r="D447">
        <f t="shared" si="63"/>
        <v>81.576583795080481</v>
      </c>
      <c r="E447">
        <f t="shared" si="64"/>
        <v>6.6985403298829294E-2</v>
      </c>
      <c r="F447">
        <f t="shared" si="65"/>
        <v>3.9496272645637647</v>
      </c>
      <c r="G447" s="3">
        <f t="shared" si="66"/>
        <v>-5.7478027927572069E-2</v>
      </c>
      <c r="H447">
        <f t="shared" si="67"/>
        <v>177.68896014658728</v>
      </c>
      <c r="I447" t="str">
        <f t="shared" si="60"/>
        <v>P_183A3AB9_001B225B48hr17</v>
      </c>
      <c r="J447">
        <f t="shared" si="61"/>
        <v>60</v>
      </c>
      <c r="K447">
        <f t="shared" si="68"/>
        <v>-1.7041090560627135</v>
      </c>
      <c r="L447" s="3">
        <f t="shared" si="69"/>
        <v>0.78089117209809489</v>
      </c>
      <c r="M447" t="s">
        <v>193</v>
      </c>
      <c r="N447" t="s">
        <v>162</v>
      </c>
      <c r="O447" s="1">
        <v>43693.436805555553</v>
      </c>
      <c r="P447" t="s">
        <v>217</v>
      </c>
      <c r="Q447">
        <v>16</v>
      </c>
      <c r="R447" t="s">
        <v>216</v>
      </c>
      <c r="S447">
        <v>12</v>
      </c>
      <c r="T447">
        <v>17</v>
      </c>
      <c r="U447">
        <v>1</v>
      </c>
      <c r="V447">
        <v>5</v>
      </c>
      <c r="W447">
        <v>150</v>
      </c>
      <c r="X447">
        <v>130.97999999999999</v>
      </c>
      <c r="Y447">
        <v>155.15799999999999</v>
      </c>
      <c r="Z447">
        <v>3.5078499999999999</v>
      </c>
      <c r="AA447">
        <v>-26.104700000000001</v>
      </c>
      <c r="AB447">
        <v>23</v>
      </c>
      <c r="AC447">
        <v>28</v>
      </c>
      <c r="AE447">
        <v>20</v>
      </c>
      <c r="AG447">
        <v>5961.61</v>
      </c>
      <c r="AH447">
        <v>518.16700000000003</v>
      </c>
      <c r="AI447">
        <v>1.7110000000000001</v>
      </c>
      <c r="AJ447">
        <v>0.18976100000000001</v>
      </c>
      <c r="AK447">
        <v>530.41700000000003</v>
      </c>
      <c r="AL447">
        <v>0.194247</v>
      </c>
      <c r="AM447">
        <v>1.4830300000000001</v>
      </c>
      <c r="AN447">
        <v>4.0495999999999999</v>
      </c>
      <c r="AO447">
        <v>310.00299999999999</v>
      </c>
      <c r="AP447">
        <v>5611.04</v>
      </c>
      <c r="AQ447">
        <v>-12.25</v>
      </c>
      <c r="AR447">
        <v>-4.4861500000000004E-3</v>
      </c>
      <c r="AS447">
        <v>2.75447</v>
      </c>
      <c r="AT447">
        <v>5401.04</v>
      </c>
      <c r="AU447">
        <v>0.68018400000000001</v>
      </c>
      <c r="AV447">
        <v>5961.62</v>
      </c>
      <c r="AW447">
        <v>3271.86</v>
      </c>
      <c r="AX447">
        <v>-31.2395</v>
      </c>
      <c r="AY447">
        <v>5401.06</v>
      </c>
      <c r="AZ447">
        <v>0.17687700000000001</v>
      </c>
      <c r="BA447">
        <v>-1.68881E-3</v>
      </c>
      <c r="BB447">
        <v>0.33201900000000001</v>
      </c>
      <c r="BC447">
        <v>1.3445499999999999</v>
      </c>
    </row>
    <row r="448" spans="1:56" x14ac:dyDescent="0.35">
      <c r="A448" t="str">
        <f t="shared" si="62"/>
        <v/>
      </c>
      <c r="B448" t="str">
        <f>IFERROR(VLOOKUP(R448,#REF!,3,FALSE),"")</f>
        <v/>
      </c>
      <c r="C448" t="str">
        <f>IFERROR(VLOOKUP(R448,#REF!,3,FALSE),"normal")</f>
        <v>normal</v>
      </c>
      <c r="D448">
        <f t="shared" si="63"/>
        <v>105.43233797205244</v>
      </c>
      <c r="E448">
        <f t="shared" si="64"/>
        <v>-2.0035871545696624</v>
      </c>
      <c r="F448">
        <f t="shared" si="65"/>
        <v>1.3665419206857001</v>
      </c>
      <c r="G448" s="3">
        <f t="shared" si="66"/>
        <v>-9.8676604599921031E-2</v>
      </c>
      <c r="H448">
        <f t="shared" si="67"/>
        <v>414.44788797061528</v>
      </c>
      <c r="I448" t="str">
        <f t="shared" si="60"/>
        <v>P_183A3AB9_001B225B48hr18</v>
      </c>
      <c r="J448">
        <f t="shared" si="61"/>
        <v>60</v>
      </c>
      <c r="K448">
        <f t="shared" si="68"/>
        <v>-1.3817818889970794</v>
      </c>
      <c r="L448" s="3">
        <f t="shared" si="69"/>
        <v>0.219561830574489</v>
      </c>
      <c r="M448" t="s">
        <v>193</v>
      </c>
      <c r="N448" t="s">
        <v>162</v>
      </c>
      <c r="O448" s="1">
        <v>43693.436805555553</v>
      </c>
      <c r="P448" t="s">
        <v>217</v>
      </c>
      <c r="Q448">
        <v>16</v>
      </c>
      <c r="R448" t="s">
        <v>216</v>
      </c>
      <c r="S448">
        <v>12</v>
      </c>
      <c r="T448">
        <v>18</v>
      </c>
      <c r="U448">
        <v>1</v>
      </c>
      <c r="V448">
        <v>5</v>
      </c>
      <c r="W448">
        <v>400</v>
      </c>
      <c r="X448">
        <v>348.48</v>
      </c>
      <c r="Y448">
        <v>361.06700000000001</v>
      </c>
      <c r="Z448">
        <v>3.3134000000000001</v>
      </c>
      <c r="AA448">
        <v>-16.777899999999999</v>
      </c>
      <c r="AB448">
        <v>23</v>
      </c>
      <c r="AC448">
        <v>28</v>
      </c>
      <c r="AE448">
        <v>20</v>
      </c>
      <c r="AG448">
        <v>6272.71</v>
      </c>
      <c r="AH448">
        <v>1179.58</v>
      </c>
      <c r="AI448">
        <v>3.5498500000000002</v>
      </c>
      <c r="AJ448">
        <v>0.43198300000000001</v>
      </c>
      <c r="AK448">
        <v>1191.83</v>
      </c>
      <c r="AL448">
        <v>0.436469</v>
      </c>
      <c r="AM448">
        <v>1.2524900000000001</v>
      </c>
      <c r="AN448">
        <v>3.4200900000000001</v>
      </c>
      <c r="AO448">
        <v>335.74200000000002</v>
      </c>
      <c r="AP448">
        <v>5611.04</v>
      </c>
      <c r="AQ448">
        <v>-12.25</v>
      </c>
      <c r="AR448">
        <v>-4.4861500000000004E-3</v>
      </c>
      <c r="AS448">
        <v>2.75447</v>
      </c>
      <c r="AT448">
        <v>5401.04</v>
      </c>
      <c r="AU448">
        <v>0.80537999999999998</v>
      </c>
      <c r="AV448">
        <v>6272.72</v>
      </c>
      <c r="AW448">
        <v>3095.58</v>
      </c>
      <c r="AX448">
        <v>-31.2395</v>
      </c>
      <c r="AY448">
        <v>5401.06</v>
      </c>
      <c r="AZ448">
        <v>0.167347</v>
      </c>
      <c r="BA448">
        <v>-1.68881E-3</v>
      </c>
      <c r="BB448">
        <v>-2.4592800000000001</v>
      </c>
      <c r="BC448">
        <v>-8.4109800000000003</v>
      </c>
    </row>
    <row r="449" spans="1:56" x14ac:dyDescent="0.35">
      <c r="A449" t="str">
        <f t="shared" si="62"/>
        <v/>
      </c>
      <c r="B449" t="str">
        <f>IFERROR(VLOOKUP(R449,#REF!,3,FALSE),"")</f>
        <v/>
      </c>
      <c r="C449" t="str">
        <f>IFERROR(VLOOKUP(R449,#REF!,3,FALSE),"normal")</f>
        <v>normal</v>
      </c>
      <c r="D449" t="str">
        <f t="shared" si="63"/>
        <v/>
      </c>
      <c r="E449">
        <f t="shared" si="64"/>
        <v>1.2354304530220084</v>
      </c>
      <c r="F449">
        <f t="shared" si="65"/>
        <v>-0.40065942577861313</v>
      </c>
      <c r="G449" s="3">
        <f t="shared" si="66"/>
        <v>0.18731577626608231</v>
      </c>
      <c r="H449" t="str">
        <f t="shared" si="67"/>
        <v/>
      </c>
      <c r="I449" t="str">
        <f t="shared" si="60"/>
        <v>P_183A3AB9_001B225B48hr26</v>
      </c>
      <c r="J449">
        <f t="shared" si="61"/>
        <v>60</v>
      </c>
      <c r="K449" t="str">
        <f t="shared" si="68"/>
        <v/>
      </c>
      <c r="L449" s="3" t="str">
        <f t="shared" si="69"/>
        <v/>
      </c>
      <c r="M449" t="s">
        <v>193</v>
      </c>
      <c r="N449" t="s">
        <v>162</v>
      </c>
      <c r="O449" s="1">
        <v>43693.436805555553</v>
      </c>
      <c r="P449" t="s">
        <v>217</v>
      </c>
      <c r="Q449">
        <v>16</v>
      </c>
      <c r="R449" t="s">
        <v>216</v>
      </c>
      <c r="S449">
        <v>12</v>
      </c>
      <c r="T449">
        <v>26</v>
      </c>
      <c r="U449">
        <v>272</v>
      </c>
      <c r="V449">
        <v>30</v>
      </c>
      <c r="W449">
        <v>0</v>
      </c>
      <c r="X449">
        <v>0</v>
      </c>
      <c r="Y449">
        <v>-0.40063300000000002</v>
      </c>
      <c r="Z449">
        <v>8.7530699999999992</v>
      </c>
      <c r="AA449">
        <v>-102.285</v>
      </c>
      <c r="AB449">
        <v>41</v>
      </c>
      <c r="AC449">
        <v>42</v>
      </c>
      <c r="AE449">
        <v>60</v>
      </c>
      <c r="AG449">
        <v>13137.9</v>
      </c>
      <c r="AH449">
        <v>-105.792</v>
      </c>
      <c r="AI449">
        <v>29.330200000000001</v>
      </c>
      <c r="AJ449">
        <v>-3.8742699999999998E-2</v>
      </c>
      <c r="AK449">
        <v>0</v>
      </c>
      <c r="AL449">
        <v>0</v>
      </c>
      <c r="AO449">
        <v>0</v>
      </c>
      <c r="AP449">
        <v>13107.9</v>
      </c>
      <c r="AQ449">
        <v>-105.792</v>
      </c>
      <c r="AR449">
        <v>-3.8742699999999998E-2</v>
      </c>
      <c r="AS449">
        <v>-0.62232900000000002</v>
      </c>
      <c r="AT449">
        <v>12897.9</v>
      </c>
      <c r="AV449">
        <v>13137.9</v>
      </c>
      <c r="AW449">
        <v>6768.51</v>
      </c>
      <c r="AX449">
        <v>45.999200000000002</v>
      </c>
      <c r="AY449">
        <v>12897.9</v>
      </c>
      <c r="AZ449">
        <v>0.36590499999999998</v>
      </c>
      <c r="BA449">
        <v>2.48672E-3</v>
      </c>
      <c r="BC449">
        <v>-4.0924199999999997</v>
      </c>
    </row>
    <row r="450" spans="1:56" x14ac:dyDescent="0.35">
      <c r="A450" t="str">
        <f t="shared" si="62"/>
        <v/>
      </c>
      <c r="B450" t="str">
        <f>IFERROR(VLOOKUP(R450,#REF!,3,FALSE),"")</f>
        <v/>
      </c>
      <c r="C450" t="str">
        <f>IFERROR(VLOOKUP(R450,#REF!,3,FALSE),"normal")</f>
        <v>normal</v>
      </c>
      <c r="D450">
        <f t="shared" si="63"/>
        <v>34.086761780203247</v>
      </c>
      <c r="E450">
        <f t="shared" si="64"/>
        <v>0.33301576212280459</v>
      </c>
      <c r="F450">
        <f t="shared" si="65"/>
        <v>-0.62133645955451322</v>
      </c>
      <c r="G450" s="3">
        <f t="shared" si="66"/>
        <v>0.17443504121307807</v>
      </c>
      <c r="H450">
        <f t="shared" si="67"/>
        <v>158.67613376087957</v>
      </c>
      <c r="I450" t="str">
        <f t="shared" ref="I450:I513" si="70">R450&amp;N450&amp;T450</f>
        <v>P_183A3AB9_001B225B48hr27</v>
      </c>
      <c r="J450">
        <f t="shared" ref="J450:J513" si="71">COUNTIF(R:R,R450)</f>
        <v>60</v>
      </c>
      <c r="K450">
        <f t="shared" si="68"/>
        <v>-4.9360300150417054</v>
      </c>
      <c r="L450" s="3">
        <f t="shared" si="69"/>
        <v>0.48934260905237248</v>
      </c>
      <c r="M450" t="s">
        <v>193</v>
      </c>
      <c r="N450" t="s">
        <v>162</v>
      </c>
      <c r="O450" s="1">
        <v>43693.436805555553</v>
      </c>
      <c r="P450" t="s">
        <v>217</v>
      </c>
      <c r="Q450">
        <v>16</v>
      </c>
      <c r="R450" t="s">
        <v>216</v>
      </c>
      <c r="S450">
        <v>12</v>
      </c>
      <c r="T450">
        <v>27</v>
      </c>
      <c r="U450">
        <v>1</v>
      </c>
      <c r="V450">
        <v>5</v>
      </c>
      <c r="W450">
        <v>150</v>
      </c>
      <c r="X450">
        <v>130.97999999999999</v>
      </c>
      <c r="Y450">
        <v>138.55600000000001</v>
      </c>
      <c r="Z450">
        <v>8.9565000000000001</v>
      </c>
      <c r="AA450">
        <v>-100.227</v>
      </c>
      <c r="AB450">
        <v>41</v>
      </c>
      <c r="AC450">
        <v>42.75</v>
      </c>
      <c r="AE450">
        <v>60</v>
      </c>
      <c r="AG450">
        <v>13459.3</v>
      </c>
      <c r="AH450">
        <v>1140.75</v>
      </c>
      <c r="AI450">
        <v>8.0609099999999998</v>
      </c>
      <c r="AJ450">
        <v>0.41776200000000002</v>
      </c>
      <c r="AK450">
        <v>1246.54</v>
      </c>
      <c r="AL450">
        <v>0.45650400000000002</v>
      </c>
      <c r="AM450">
        <v>3.4853000000000001</v>
      </c>
      <c r="AN450">
        <v>9.5170399999999997</v>
      </c>
      <c r="AO450">
        <v>154.63999999999999</v>
      </c>
      <c r="AP450">
        <v>13107.9</v>
      </c>
      <c r="AQ450">
        <v>-105.792</v>
      </c>
      <c r="AR450">
        <v>-3.8742699999999998E-2</v>
      </c>
      <c r="AS450">
        <v>-0.62232900000000002</v>
      </c>
      <c r="AT450">
        <v>12897.9</v>
      </c>
      <c r="AU450">
        <v>-6.5391099999999994E-2</v>
      </c>
      <c r="AV450">
        <v>13459.3</v>
      </c>
      <c r="AW450">
        <v>6923.01</v>
      </c>
      <c r="AX450">
        <v>45.999200000000002</v>
      </c>
      <c r="AY450">
        <v>12897.9</v>
      </c>
      <c r="AZ450">
        <v>0.37425700000000001</v>
      </c>
      <c r="BA450">
        <v>2.48672E-3</v>
      </c>
      <c r="BB450">
        <v>1.3286500000000001</v>
      </c>
      <c r="BC450">
        <v>12.6448</v>
      </c>
    </row>
    <row r="451" spans="1:56" x14ac:dyDescent="0.35">
      <c r="A451" t="str">
        <f t="shared" ref="A451:A514" si="72">IF(AND(B451="",C451&lt;&gt;"normal"),C451,B451)</f>
        <v/>
      </c>
      <c r="B451" t="str">
        <f>IFERROR(VLOOKUP(R451,#REF!,3,FALSE),"")</f>
        <v/>
      </c>
      <c r="C451" t="str">
        <f>IFERROR(VLOOKUP(R451,#REF!,3,FALSE),"normal")</f>
        <v>normal</v>
      </c>
      <c r="D451">
        <f t="shared" ref="D451:D514" si="73">IFERROR(H451-(INDEX(H:H,MATCH(R451&amp;"0hr"&amp;T451,I:I,0))),"")</f>
        <v>45.340692429163539</v>
      </c>
      <c r="E451">
        <f t="shared" ref="E451:E514" si="74">IFERROR(F451-INDEX(F:F,MATCH(R451&amp;"0hr"&amp;T451,I:I,0)),"")</f>
        <v>0.52791864305601743</v>
      </c>
      <c r="F451">
        <f t="shared" ref="F451:F514" si="75">IFERROR((AQ451-AA451)/Z451,"")</f>
        <v>-0.60738605189170425</v>
      </c>
      <c r="G451" s="3">
        <f t="shared" ref="G451:G514" si="76">IFERROR((Z451-INDEX(Z:Z,MATCH(R451&amp;"0hr"&amp;T451,I:I,0)))/INDEX(Z:Z,MATCH(R451&amp;"0hr"&amp;T451,I:I,0)),"")</f>
        <v>0.16065095515877614</v>
      </c>
      <c r="H451">
        <f t="shared" ref="H451:H514" si="77">IFERROR(Y451/X451*W451,"")</f>
        <v>387.9292929292929</v>
      </c>
      <c r="I451" t="str">
        <f t="shared" si="70"/>
        <v>P_183A3AB9_001B225B48hr28</v>
      </c>
      <c r="J451">
        <f t="shared" si="71"/>
        <v>60</v>
      </c>
      <c r="K451">
        <f t="shared" ref="K451:K514" si="78">IFERROR(((AR451-VLOOKUP(R451&amp;"0hr"&amp;T451,I:AR,36,FALSE))*1000)/VLOOKUP(R451&amp;"0hr"&amp;T451,I:AM,31,FALSE),"")</f>
        <v>-4.6820178994130801</v>
      </c>
      <c r="L451" s="3">
        <f t="shared" ref="L451:L514" si="79">IFERROR((AM451-VLOOKUP(R451&amp;"0hr"&amp;T451,I:AR,31,FALSE))/VLOOKUP(R451&amp;"0hr"&amp;T451,I:AM,31,FALSE),"")</f>
        <v>0.31162245857518089</v>
      </c>
      <c r="M451" t="s">
        <v>193</v>
      </c>
      <c r="N451" t="s">
        <v>162</v>
      </c>
      <c r="O451" s="1">
        <v>43693.436805555553</v>
      </c>
      <c r="P451" t="s">
        <v>217</v>
      </c>
      <c r="Q451">
        <v>16</v>
      </c>
      <c r="R451" t="s">
        <v>216</v>
      </c>
      <c r="S451">
        <v>12</v>
      </c>
      <c r="T451">
        <v>28</v>
      </c>
      <c r="U451">
        <v>1</v>
      </c>
      <c r="V451">
        <v>5</v>
      </c>
      <c r="W451">
        <v>400</v>
      </c>
      <c r="X451">
        <v>348.48</v>
      </c>
      <c r="Y451">
        <v>337.964</v>
      </c>
      <c r="Z451">
        <v>9.0947099999999992</v>
      </c>
      <c r="AA451">
        <v>-100.268</v>
      </c>
      <c r="AB451">
        <v>41</v>
      </c>
      <c r="AC451">
        <v>43</v>
      </c>
      <c r="AE451">
        <v>60</v>
      </c>
      <c r="AG451">
        <v>13770.9</v>
      </c>
      <c r="AH451">
        <v>2973.42</v>
      </c>
      <c r="AI451">
        <v>8.0914199999999994</v>
      </c>
      <c r="AJ451">
        <v>1.08891</v>
      </c>
      <c r="AK451">
        <v>3079.21</v>
      </c>
      <c r="AL451">
        <v>1.1276600000000001</v>
      </c>
      <c r="AM451">
        <v>3.2359300000000002</v>
      </c>
      <c r="AN451">
        <v>8.8361099999999997</v>
      </c>
      <c r="AO451">
        <v>380.55200000000002</v>
      </c>
      <c r="AP451">
        <v>13107.9</v>
      </c>
      <c r="AQ451">
        <v>-105.792</v>
      </c>
      <c r="AR451">
        <v>-3.8742699999999998E-2</v>
      </c>
      <c r="AS451">
        <v>-0.62232900000000002</v>
      </c>
      <c r="AT451">
        <v>12897.9</v>
      </c>
      <c r="AU451">
        <v>-7.0430199999999998E-2</v>
      </c>
      <c r="AV451">
        <v>13770.9</v>
      </c>
      <c r="AW451">
        <v>7034.28</v>
      </c>
      <c r="AX451">
        <v>45.999200000000002</v>
      </c>
      <c r="AY451">
        <v>12897.9</v>
      </c>
      <c r="AZ451">
        <v>0.38027300000000003</v>
      </c>
      <c r="BA451">
        <v>2.48672E-3</v>
      </c>
      <c r="BB451">
        <v>-0.60712999999999995</v>
      </c>
      <c r="BC451">
        <v>-5.3646700000000003</v>
      </c>
    </row>
    <row r="452" spans="1:56" x14ac:dyDescent="0.35">
      <c r="A452" t="str">
        <f t="shared" si="72"/>
        <v/>
      </c>
      <c r="B452" t="str">
        <f>IFERROR(VLOOKUP(R452,#REF!,3,FALSE),"")</f>
        <v/>
      </c>
      <c r="C452" t="str">
        <f>IFERROR(VLOOKUP(R452,#REF!,3,FALSE),"normal")</f>
        <v>normal</v>
      </c>
      <c r="D452">
        <f t="shared" si="73"/>
        <v>4.5448244901150936</v>
      </c>
      <c r="E452">
        <f t="shared" si="74"/>
        <v>-0.38515242352055601</v>
      </c>
      <c r="F452">
        <f t="shared" si="75"/>
        <v>-1.1518011828663584</v>
      </c>
      <c r="G452" s="3">
        <f t="shared" si="76"/>
        <v>1.4193908010227439E-2</v>
      </c>
      <c r="H452">
        <f t="shared" si="77"/>
        <v>24.140556900726395</v>
      </c>
      <c r="I452" t="str">
        <f t="shared" si="70"/>
        <v>P_163A3AB9_001B1806336hr7</v>
      </c>
      <c r="J452">
        <f t="shared" si="71"/>
        <v>60</v>
      </c>
      <c r="K452">
        <f t="shared" si="78"/>
        <v>-1.3313384798828911</v>
      </c>
      <c r="L452" s="3">
        <f t="shared" si="79"/>
        <v>0.2645388947951775</v>
      </c>
      <c r="M452" t="s">
        <v>193</v>
      </c>
      <c r="N452" t="s">
        <v>159</v>
      </c>
      <c r="O452" s="1">
        <v>43711.829861111109</v>
      </c>
      <c r="P452" t="s">
        <v>136</v>
      </c>
      <c r="Q452">
        <v>1</v>
      </c>
      <c r="R452" t="s">
        <v>202</v>
      </c>
      <c r="S452">
        <v>20</v>
      </c>
      <c r="T452">
        <v>7</v>
      </c>
      <c r="U452">
        <v>2051</v>
      </c>
      <c r="V452">
        <v>5</v>
      </c>
      <c r="W452">
        <v>30</v>
      </c>
      <c r="X452">
        <v>24.78</v>
      </c>
      <c r="Y452">
        <v>19.940100000000001</v>
      </c>
      <c r="Z452">
        <v>2.51085</v>
      </c>
      <c r="AA452">
        <v>124.22499999999999</v>
      </c>
      <c r="AB452">
        <v>23</v>
      </c>
      <c r="AC452">
        <v>28</v>
      </c>
      <c r="AE452">
        <v>50</v>
      </c>
      <c r="AG452">
        <v>1478.05</v>
      </c>
      <c r="AH452">
        <v>174.292</v>
      </c>
      <c r="AI452">
        <v>1.5174099999999999</v>
      </c>
      <c r="AJ452">
        <v>6.3828499999999996E-2</v>
      </c>
      <c r="AK452">
        <v>52.958300000000001</v>
      </c>
      <c r="AL452">
        <v>1.93942E-2</v>
      </c>
      <c r="AM452">
        <v>0.78265600000000002</v>
      </c>
      <c r="AN452">
        <v>2.13714</v>
      </c>
      <c r="AO452">
        <v>34.900500000000001</v>
      </c>
      <c r="AP452">
        <v>1128.56</v>
      </c>
      <c r="AQ452">
        <v>121.333</v>
      </c>
      <c r="AR452">
        <v>4.4434300000000003E-2</v>
      </c>
      <c r="AS452">
        <v>-0.85118499999999997</v>
      </c>
      <c r="AT452">
        <v>918.56</v>
      </c>
      <c r="AU452">
        <v>-0.39828200000000002</v>
      </c>
      <c r="AV452">
        <v>1478.06</v>
      </c>
      <c r="AW452">
        <v>2104.31</v>
      </c>
      <c r="AX452">
        <v>1.2190300000000001</v>
      </c>
      <c r="AY452">
        <v>918.58</v>
      </c>
      <c r="AZ452">
        <v>0.113759</v>
      </c>
      <c r="BA452" s="2">
        <v>6.5900800000000004E-5</v>
      </c>
      <c r="BB452">
        <v>2.2494200000000002</v>
      </c>
      <c r="BC452">
        <v>4.8073300000000003</v>
      </c>
      <c r="BD452">
        <v>1.9855</v>
      </c>
    </row>
    <row r="453" spans="1:56" x14ac:dyDescent="0.35">
      <c r="A453" t="str">
        <f t="shared" si="72"/>
        <v/>
      </c>
      <c r="B453" t="str">
        <f>IFERROR(VLOOKUP(R453,#REF!,3,FALSE),"")</f>
        <v/>
      </c>
      <c r="C453" t="str">
        <f>IFERROR(VLOOKUP(R453,#REF!,3,FALSE),"normal")</f>
        <v>normal</v>
      </c>
      <c r="D453">
        <f t="shared" si="73"/>
        <v>4.9925061818012182</v>
      </c>
      <c r="E453">
        <f t="shared" si="74"/>
        <v>-0.36684527842498671</v>
      </c>
      <c r="F453">
        <f t="shared" si="75"/>
        <v>-0.82016387489935538</v>
      </c>
      <c r="G453" s="3">
        <f t="shared" si="76"/>
        <v>1.4616721529429747E-2</v>
      </c>
      <c r="H453">
        <f t="shared" si="77"/>
        <v>65.012700228832955</v>
      </c>
      <c r="I453" t="str">
        <f t="shared" si="70"/>
        <v>P_163A3AB9_001B1806336hr8</v>
      </c>
      <c r="J453">
        <f t="shared" si="71"/>
        <v>60</v>
      </c>
      <c r="K453">
        <f t="shared" si="78"/>
        <v>-1.0418115383156514</v>
      </c>
      <c r="L453" s="3">
        <f t="shared" si="79"/>
        <v>0.10526721707357158</v>
      </c>
      <c r="M453" t="s">
        <v>193</v>
      </c>
      <c r="N453" t="s">
        <v>159</v>
      </c>
      <c r="O453" s="1">
        <v>43711.829861111109</v>
      </c>
      <c r="P453" t="s">
        <v>136</v>
      </c>
      <c r="Q453">
        <v>1</v>
      </c>
      <c r="R453" t="s">
        <v>202</v>
      </c>
      <c r="S453">
        <v>20</v>
      </c>
      <c r="T453">
        <v>8</v>
      </c>
      <c r="U453">
        <v>3</v>
      </c>
      <c r="V453">
        <v>5</v>
      </c>
      <c r="W453">
        <v>70</v>
      </c>
      <c r="X453">
        <v>61.18</v>
      </c>
      <c r="Y453">
        <v>56.821100000000001</v>
      </c>
      <c r="Z453">
        <v>2.5336400000000001</v>
      </c>
      <c r="AA453">
        <v>123.411</v>
      </c>
      <c r="AB453">
        <v>23</v>
      </c>
      <c r="AC453">
        <v>28</v>
      </c>
      <c r="AE453">
        <v>50</v>
      </c>
      <c r="AG453">
        <v>1787.6</v>
      </c>
      <c r="AH453">
        <v>267.375</v>
      </c>
      <c r="AI453">
        <v>1.6632199999999999</v>
      </c>
      <c r="AJ453">
        <v>9.7917100000000007E-2</v>
      </c>
      <c r="AK453">
        <v>146.042</v>
      </c>
      <c r="AL453">
        <v>5.34829E-2</v>
      </c>
      <c r="AM453">
        <v>0.87418899999999999</v>
      </c>
      <c r="AN453">
        <v>2.3870800000000001</v>
      </c>
      <c r="AO453">
        <v>87.8065</v>
      </c>
      <c r="AP453">
        <v>1128.56</v>
      </c>
      <c r="AQ453">
        <v>121.333</v>
      </c>
      <c r="AR453">
        <v>4.4434300000000003E-2</v>
      </c>
      <c r="AS453">
        <v>-0.85118499999999997</v>
      </c>
      <c r="AT453">
        <v>918.56</v>
      </c>
      <c r="AU453">
        <v>-0.35658000000000001</v>
      </c>
      <c r="AV453">
        <v>1787.61</v>
      </c>
      <c r="AW453">
        <v>2136.21</v>
      </c>
      <c r="AX453">
        <v>1.2190300000000001</v>
      </c>
      <c r="AY453">
        <v>918.58</v>
      </c>
      <c r="AZ453">
        <v>0.115483</v>
      </c>
      <c r="BA453" s="2">
        <v>6.5900800000000004E-5</v>
      </c>
      <c r="BB453">
        <v>2.5823200000000002</v>
      </c>
      <c r="BC453">
        <v>6.1642099999999997</v>
      </c>
    </row>
    <row r="454" spans="1:56" x14ac:dyDescent="0.35">
      <c r="A454" t="str">
        <f t="shared" si="72"/>
        <v/>
      </c>
      <c r="B454" t="str">
        <f>IFERROR(VLOOKUP(R454,#REF!,3,FALSE),"")</f>
        <v/>
      </c>
      <c r="C454" t="str">
        <f>IFERROR(VLOOKUP(R454,#REF!,3,FALSE),"normal")</f>
        <v>normal</v>
      </c>
      <c r="D454">
        <f t="shared" si="73"/>
        <v>-7.0426925786745755</v>
      </c>
      <c r="E454">
        <f t="shared" si="74"/>
        <v>-0.31150143055667712</v>
      </c>
      <c r="F454">
        <f t="shared" si="75"/>
        <v>-0.56277972425361411</v>
      </c>
      <c r="G454" s="3">
        <f t="shared" si="76"/>
        <v>1.6112075694101686E-2</v>
      </c>
      <c r="H454">
        <f t="shared" si="77"/>
        <v>148.0217196596507</v>
      </c>
      <c r="I454" t="str">
        <f t="shared" si="70"/>
        <v>P_163A3AB9_001B1806336hr9</v>
      </c>
      <c r="J454">
        <f t="shared" si="71"/>
        <v>60</v>
      </c>
      <c r="K454">
        <f t="shared" si="78"/>
        <v>-0.86514091087578537</v>
      </c>
      <c r="L454" s="3">
        <f t="shared" si="79"/>
        <v>-2.7722306566461491E-2</v>
      </c>
      <c r="M454" t="s">
        <v>193</v>
      </c>
      <c r="N454" t="s">
        <v>159</v>
      </c>
      <c r="O454" s="1">
        <v>43711.829861111109</v>
      </c>
      <c r="P454" t="s">
        <v>136</v>
      </c>
      <c r="Q454">
        <v>1</v>
      </c>
      <c r="R454" t="s">
        <v>202</v>
      </c>
      <c r="S454">
        <v>20</v>
      </c>
      <c r="T454">
        <v>9</v>
      </c>
      <c r="U454">
        <v>1</v>
      </c>
      <c r="V454">
        <v>5</v>
      </c>
      <c r="W454">
        <v>150</v>
      </c>
      <c r="X454">
        <v>133.97999999999999</v>
      </c>
      <c r="Y454">
        <v>132.21299999999999</v>
      </c>
      <c r="Z454">
        <v>2.5516200000000002</v>
      </c>
      <c r="AA454">
        <v>122.76900000000001</v>
      </c>
      <c r="AB454">
        <v>23</v>
      </c>
      <c r="AC454">
        <v>28</v>
      </c>
      <c r="AE454">
        <v>50</v>
      </c>
      <c r="AG454">
        <v>2096.63</v>
      </c>
      <c r="AH454">
        <v>460.125</v>
      </c>
      <c r="AI454">
        <v>2.9089399999999999</v>
      </c>
      <c r="AJ454">
        <v>0.16850499999999999</v>
      </c>
      <c r="AK454">
        <v>338.79199999999997</v>
      </c>
      <c r="AL454">
        <v>0.124071</v>
      </c>
      <c r="AM454">
        <v>0.92604200000000003</v>
      </c>
      <c r="AN454">
        <v>2.52867</v>
      </c>
      <c r="AO454">
        <v>116.46599999999999</v>
      </c>
      <c r="AP454">
        <v>1128.56</v>
      </c>
      <c r="AQ454">
        <v>121.333</v>
      </c>
      <c r="AR454">
        <v>4.4434300000000003E-2</v>
      </c>
      <c r="AS454">
        <v>-0.85118499999999997</v>
      </c>
      <c r="AT454">
        <v>918.56</v>
      </c>
      <c r="AU454">
        <v>-0.336613</v>
      </c>
      <c r="AV454">
        <v>2096.64</v>
      </c>
      <c r="AW454">
        <v>2161.36</v>
      </c>
      <c r="AX454">
        <v>1.2190300000000001</v>
      </c>
      <c r="AY454">
        <v>918.58</v>
      </c>
      <c r="AZ454">
        <v>0.116843</v>
      </c>
      <c r="BA454" s="2">
        <v>6.5900800000000004E-5</v>
      </c>
      <c r="BB454">
        <v>4.5147000000000004</v>
      </c>
      <c r="BC454">
        <v>11.4162</v>
      </c>
    </row>
    <row r="455" spans="1:56" x14ac:dyDescent="0.35">
      <c r="A455" t="str">
        <f t="shared" si="72"/>
        <v/>
      </c>
      <c r="B455" t="str">
        <f>IFERROR(VLOOKUP(R455,#REF!,3,FALSE),"")</f>
        <v/>
      </c>
      <c r="C455" t="str">
        <f>IFERROR(VLOOKUP(R455,#REF!,3,FALSE),"normal")</f>
        <v>normal</v>
      </c>
      <c r="D455">
        <f t="shared" si="73"/>
        <v>-62.585581349114705</v>
      </c>
      <c r="E455">
        <f t="shared" si="74"/>
        <v>-0.284726969619579</v>
      </c>
      <c r="F455">
        <f t="shared" si="75"/>
        <v>-0.27919166624541786</v>
      </c>
      <c r="G455" s="3">
        <f t="shared" si="76"/>
        <v>1.679964574058402E-2</v>
      </c>
      <c r="H455">
        <f t="shared" si="77"/>
        <v>381.3522186566338</v>
      </c>
      <c r="I455" t="str">
        <f t="shared" si="70"/>
        <v>P_163A3AB9_001B1806336hr10</v>
      </c>
      <c r="J455">
        <f t="shared" si="71"/>
        <v>60</v>
      </c>
      <c r="K455">
        <f t="shared" si="78"/>
        <v>-0.80157981264044498</v>
      </c>
      <c r="L455" s="3">
        <f t="shared" si="79"/>
        <v>-0.12582760197282031</v>
      </c>
      <c r="M455" t="s">
        <v>193</v>
      </c>
      <c r="N455" t="s">
        <v>159</v>
      </c>
      <c r="O455" s="1">
        <v>43711.829861111109</v>
      </c>
      <c r="P455" t="s">
        <v>136</v>
      </c>
      <c r="Q455">
        <v>1</v>
      </c>
      <c r="R455" t="s">
        <v>202</v>
      </c>
      <c r="S455">
        <v>20</v>
      </c>
      <c r="T455">
        <v>10</v>
      </c>
      <c r="U455">
        <v>3</v>
      </c>
      <c r="V455">
        <v>5</v>
      </c>
      <c r="W455">
        <v>400</v>
      </c>
      <c r="X455">
        <v>361.48</v>
      </c>
      <c r="Y455">
        <v>344.62799999999999</v>
      </c>
      <c r="Z455">
        <v>2.5717099999999999</v>
      </c>
      <c r="AA455">
        <v>122.051</v>
      </c>
      <c r="AB455">
        <v>23</v>
      </c>
      <c r="AC455">
        <v>28</v>
      </c>
      <c r="AE455">
        <v>50</v>
      </c>
      <c r="AG455">
        <v>2405.81</v>
      </c>
      <c r="AH455">
        <v>1008.33</v>
      </c>
      <c r="AI455">
        <v>2.8078599999999998</v>
      </c>
      <c r="AJ455">
        <v>0.36926799999999999</v>
      </c>
      <c r="AK455">
        <v>887</v>
      </c>
      <c r="AL455">
        <v>0.32483400000000001</v>
      </c>
      <c r="AM455">
        <v>0.89862299999999995</v>
      </c>
      <c r="AN455">
        <v>2.4538000000000002</v>
      </c>
      <c r="AO455">
        <v>315.899</v>
      </c>
      <c r="AP455">
        <v>1128.56</v>
      </c>
      <c r="AQ455">
        <v>121.333</v>
      </c>
      <c r="AR455">
        <v>4.4434300000000003E-2</v>
      </c>
      <c r="AS455">
        <v>-0.85118499999999997</v>
      </c>
      <c r="AT455">
        <v>918.56</v>
      </c>
      <c r="AU455">
        <v>-0.34688400000000003</v>
      </c>
      <c r="AV455">
        <v>2405.8200000000002</v>
      </c>
      <c r="AW455">
        <v>2189.48</v>
      </c>
      <c r="AX455">
        <v>1.2190300000000001</v>
      </c>
      <c r="AY455">
        <v>918.58</v>
      </c>
      <c r="AZ455">
        <v>0.118363</v>
      </c>
      <c r="BA455" s="2">
        <v>6.5900800000000004E-5</v>
      </c>
      <c r="BB455">
        <v>6.6591500000000003</v>
      </c>
      <c r="BC455">
        <v>16.340199999999999</v>
      </c>
    </row>
    <row r="456" spans="1:56" x14ac:dyDescent="0.35">
      <c r="A456" t="str">
        <f t="shared" si="72"/>
        <v/>
      </c>
      <c r="B456" t="str">
        <f>IFERROR(VLOOKUP(R456,#REF!,3,FALSE),"")</f>
        <v/>
      </c>
      <c r="C456" t="str">
        <f>IFERROR(VLOOKUP(R456,#REF!,3,FALSE),"normal")</f>
        <v>normal</v>
      </c>
      <c r="D456" t="str">
        <f t="shared" si="73"/>
        <v/>
      </c>
      <c r="E456">
        <f t="shared" si="74"/>
        <v>-1.4038549836032019</v>
      </c>
      <c r="F456">
        <f t="shared" si="75"/>
        <v>-2.825402750324491</v>
      </c>
      <c r="G456" s="3">
        <f t="shared" si="76"/>
        <v>6.7310739476472092E-2</v>
      </c>
      <c r="H456" t="str">
        <f t="shared" si="77"/>
        <v/>
      </c>
      <c r="I456" t="str">
        <f t="shared" si="70"/>
        <v>P_163A3AB9_001B1806336hr16</v>
      </c>
      <c r="J456">
        <f t="shared" si="71"/>
        <v>60</v>
      </c>
      <c r="K456" t="str">
        <f t="shared" si="78"/>
        <v/>
      </c>
      <c r="L456" s="3" t="str">
        <f t="shared" si="79"/>
        <v/>
      </c>
      <c r="M456" t="s">
        <v>193</v>
      </c>
      <c r="N456" t="s">
        <v>159</v>
      </c>
      <c r="O456" s="1">
        <v>43711.829861111109</v>
      </c>
      <c r="P456" t="s">
        <v>136</v>
      </c>
      <c r="Q456">
        <v>1</v>
      </c>
      <c r="R456" t="s">
        <v>202</v>
      </c>
      <c r="S456">
        <v>20</v>
      </c>
      <c r="T456">
        <v>16</v>
      </c>
      <c r="U456">
        <v>144</v>
      </c>
      <c r="V456">
        <v>20</v>
      </c>
      <c r="W456">
        <v>0</v>
      </c>
      <c r="X456">
        <v>0</v>
      </c>
      <c r="Y456">
        <v>-2.8254100000000002</v>
      </c>
      <c r="Z456">
        <v>2.3575400000000002</v>
      </c>
      <c r="AA456">
        <v>129.703</v>
      </c>
      <c r="AB456">
        <v>23</v>
      </c>
      <c r="AC456">
        <v>28</v>
      </c>
      <c r="AE456">
        <v>20</v>
      </c>
      <c r="AG456">
        <v>5632.85</v>
      </c>
      <c r="AH456">
        <v>123.042</v>
      </c>
      <c r="AI456">
        <v>0.69025300000000001</v>
      </c>
      <c r="AJ456">
        <v>4.50599E-2</v>
      </c>
      <c r="AK456">
        <v>0</v>
      </c>
      <c r="AL456">
        <v>0</v>
      </c>
      <c r="AO456">
        <v>0</v>
      </c>
      <c r="AP456">
        <v>5602.85</v>
      </c>
      <c r="AQ456">
        <v>123.042</v>
      </c>
      <c r="AR456">
        <v>4.50599E-2</v>
      </c>
      <c r="AS456">
        <v>0.75427599999999995</v>
      </c>
      <c r="AT456">
        <v>5392.85</v>
      </c>
      <c r="AV456">
        <v>5632.87</v>
      </c>
      <c r="AW456">
        <v>1889.75</v>
      </c>
      <c r="AX456">
        <v>-32.673200000000001</v>
      </c>
      <c r="AY456">
        <v>5392.87</v>
      </c>
      <c r="AZ456">
        <v>0.10216</v>
      </c>
      <c r="BA456">
        <v>-1.7663100000000001E-3</v>
      </c>
      <c r="BC456">
        <v>0.684419</v>
      </c>
    </row>
    <row r="457" spans="1:56" x14ac:dyDescent="0.35">
      <c r="A457" t="str">
        <f t="shared" si="72"/>
        <v/>
      </c>
      <c r="B457" t="str">
        <f>IFERROR(VLOOKUP(R457,#REF!,3,FALSE),"")</f>
        <v/>
      </c>
      <c r="C457" t="str">
        <f>IFERROR(VLOOKUP(R457,#REF!,3,FALSE),"normal")</f>
        <v>normal</v>
      </c>
      <c r="D457">
        <f t="shared" si="73"/>
        <v>2.6204228333163826</v>
      </c>
      <c r="E457">
        <f t="shared" si="74"/>
        <v>-1.558447768316344</v>
      </c>
      <c r="F457">
        <f t="shared" si="75"/>
        <v>-4.8634309294556823</v>
      </c>
      <c r="G457" s="3">
        <f t="shared" si="76"/>
        <v>6.5110261240177381E-2</v>
      </c>
      <c r="H457">
        <f t="shared" si="77"/>
        <v>116.90774742498881</v>
      </c>
      <c r="I457" t="str">
        <f t="shared" si="70"/>
        <v>P_163A3AB9_001B1806336hr17</v>
      </c>
      <c r="J457">
        <f t="shared" si="71"/>
        <v>60</v>
      </c>
      <c r="K457">
        <f t="shared" si="78"/>
        <v>-5.3372204678420445</v>
      </c>
      <c r="L457" s="3">
        <f t="shared" si="79"/>
        <v>0.10357332594183807</v>
      </c>
      <c r="M457" t="s">
        <v>193</v>
      </c>
      <c r="N457" t="s">
        <v>159</v>
      </c>
      <c r="O457" s="1">
        <v>43711.829861111109</v>
      </c>
      <c r="P457" t="s">
        <v>136</v>
      </c>
      <c r="Q457">
        <v>1</v>
      </c>
      <c r="R457" t="s">
        <v>202</v>
      </c>
      <c r="S457">
        <v>20</v>
      </c>
      <c r="T457">
        <v>17</v>
      </c>
      <c r="U457">
        <v>1</v>
      </c>
      <c r="V457">
        <v>5</v>
      </c>
      <c r="W457">
        <v>150</v>
      </c>
      <c r="X457">
        <v>133.97999999999999</v>
      </c>
      <c r="Y457">
        <v>104.422</v>
      </c>
      <c r="Z457">
        <v>2.23916</v>
      </c>
      <c r="AA457">
        <v>133.93199999999999</v>
      </c>
      <c r="AB457">
        <v>23</v>
      </c>
      <c r="AC457">
        <v>28</v>
      </c>
      <c r="AE457">
        <v>20</v>
      </c>
      <c r="AG457">
        <v>5945.44</v>
      </c>
      <c r="AH457">
        <v>367.75</v>
      </c>
      <c r="AI457">
        <v>4.4939600000000004</v>
      </c>
      <c r="AJ457">
        <v>0.13467599999999999</v>
      </c>
      <c r="AK457">
        <v>244.708</v>
      </c>
      <c r="AL457">
        <v>8.9616199999999993E-2</v>
      </c>
      <c r="AM457">
        <v>0.66887799999999997</v>
      </c>
      <c r="AN457">
        <v>1.8264499999999999</v>
      </c>
      <c r="AO457">
        <v>54.452800000000003</v>
      </c>
      <c r="AP457">
        <v>5602.85</v>
      </c>
      <c r="AQ457">
        <v>123.042</v>
      </c>
      <c r="AR457">
        <v>4.50599E-2</v>
      </c>
      <c r="AS457">
        <v>0.75427599999999995</v>
      </c>
      <c r="AT457">
        <v>5392.85</v>
      </c>
      <c r="AU457">
        <v>0.41297299999999998</v>
      </c>
      <c r="AV457">
        <v>5945.45</v>
      </c>
      <c r="AW457">
        <v>1724.07</v>
      </c>
      <c r="AX457">
        <v>-32.673200000000001</v>
      </c>
      <c r="AY457">
        <v>5392.87</v>
      </c>
      <c r="AZ457">
        <v>9.3203400000000006E-2</v>
      </c>
      <c r="BA457">
        <v>-1.7663100000000001E-3</v>
      </c>
      <c r="BB457">
        <v>9.7199000000000009</v>
      </c>
      <c r="BC457">
        <v>17.7529</v>
      </c>
    </row>
    <row r="458" spans="1:56" x14ac:dyDescent="0.35">
      <c r="A458" t="str">
        <f t="shared" si="72"/>
        <v/>
      </c>
      <c r="B458" t="str">
        <f>IFERROR(VLOOKUP(R458,#REF!,3,FALSE),"")</f>
        <v/>
      </c>
      <c r="C458" t="str">
        <f>IFERROR(VLOOKUP(R458,#REF!,3,FALSE),"normal")</f>
        <v>normal</v>
      </c>
      <c r="D458">
        <f t="shared" si="73"/>
        <v>-64.722034278025433</v>
      </c>
      <c r="E458">
        <f t="shared" si="74"/>
        <v>-1.9032090152036574</v>
      </c>
      <c r="F458">
        <f t="shared" si="75"/>
        <v>-6.7487931058655297</v>
      </c>
      <c r="G458" s="3">
        <f t="shared" si="76"/>
        <v>5.8013508301771072E-2</v>
      </c>
      <c r="H458">
        <f t="shared" si="77"/>
        <v>317.09970122828366</v>
      </c>
      <c r="I458" t="str">
        <f t="shared" si="70"/>
        <v>P_163A3AB9_001B1806336hr18</v>
      </c>
      <c r="J458">
        <f t="shared" si="71"/>
        <v>60</v>
      </c>
      <c r="K458">
        <f t="shared" si="78"/>
        <v>-4.509727930228796</v>
      </c>
      <c r="L458" s="3">
        <f t="shared" si="79"/>
        <v>-0.1135719822226187</v>
      </c>
      <c r="M458" t="s">
        <v>193</v>
      </c>
      <c r="N458" t="s">
        <v>159</v>
      </c>
      <c r="O458" s="1">
        <v>43711.829861111109</v>
      </c>
      <c r="P458" t="s">
        <v>136</v>
      </c>
      <c r="Q458">
        <v>1</v>
      </c>
      <c r="R458" t="s">
        <v>202</v>
      </c>
      <c r="S458">
        <v>20</v>
      </c>
      <c r="T458">
        <v>18</v>
      </c>
      <c r="U458">
        <v>1</v>
      </c>
      <c r="V458">
        <v>5</v>
      </c>
      <c r="W458">
        <v>400</v>
      </c>
      <c r="X458">
        <v>361.48</v>
      </c>
      <c r="Y458">
        <v>286.56299999999999</v>
      </c>
      <c r="Z458">
        <v>2.1397900000000001</v>
      </c>
      <c r="AA458">
        <v>137.483</v>
      </c>
      <c r="AB458">
        <v>23</v>
      </c>
      <c r="AC458">
        <v>28</v>
      </c>
      <c r="AE458">
        <v>20</v>
      </c>
      <c r="AG458">
        <v>6255.83</v>
      </c>
      <c r="AH458">
        <v>750.66700000000003</v>
      </c>
      <c r="AI458">
        <v>4.9577900000000001</v>
      </c>
      <c r="AJ458">
        <v>0.27490700000000001</v>
      </c>
      <c r="AK458">
        <v>627.625</v>
      </c>
      <c r="AL458">
        <v>0.229847</v>
      </c>
      <c r="AM458">
        <v>0.635849</v>
      </c>
      <c r="AN458">
        <v>1.7362599999999999</v>
      </c>
      <c r="AO458">
        <v>126.59399999999999</v>
      </c>
      <c r="AP458">
        <v>5602.85</v>
      </c>
      <c r="AQ458">
        <v>123.042</v>
      </c>
      <c r="AR458">
        <v>4.50599E-2</v>
      </c>
      <c r="AS458">
        <v>0.75427599999999995</v>
      </c>
      <c r="AT458">
        <v>5392.85</v>
      </c>
      <c r="AU458">
        <v>0.43442500000000001</v>
      </c>
      <c r="AV458">
        <v>6255.84</v>
      </c>
      <c r="AW458">
        <v>1585</v>
      </c>
      <c r="AX458">
        <v>-32.673200000000001</v>
      </c>
      <c r="AY458">
        <v>5392.87</v>
      </c>
      <c r="AZ458">
        <v>8.5684899999999994E-2</v>
      </c>
      <c r="BA458">
        <v>-1.7663100000000001E-3</v>
      </c>
      <c r="BB458">
        <v>12.2539</v>
      </c>
      <c r="BC458">
        <v>21.2761</v>
      </c>
    </row>
    <row r="459" spans="1:56" x14ac:dyDescent="0.35">
      <c r="A459" t="str">
        <f t="shared" si="72"/>
        <v/>
      </c>
      <c r="B459" t="str">
        <f>IFERROR(VLOOKUP(R459,#REF!,3,FALSE),"")</f>
        <v/>
      </c>
      <c r="C459" t="str">
        <f>IFERROR(VLOOKUP(R459,#REF!,3,FALSE),"normal")</f>
        <v>normal</v>
      </c>
      <c r="D459" t="str">
        <f t="shared" si="73"/>
        <v/>
      </c>
      <c r="E459">
        <f t="shared" si="74"/>
        <v>0.5902893435169112</v>
      </c>
      <c r="F459">
        <f t="shared" si="75"/>
        <v>5.8677918580007074</v>
      </c>
      <c r="G459" s="3">
        <f t="shared" si="76"/>
        <v>8.6735773217686881E-3</v>
      </c>
      <c r="H459" t="str">
        <f t="shared" si="77"/>
        <v/>
      </c>
      <c r="I459" t="str">
        <f t="shared" si="70"/>
        <v>P_163A3AB9_001B1806336hr26</v>
      </c>
      <c r="J459">
        <f t="shared" si="71"/>
        <v>60</v>
      </c>
      <c r="K459" t="str">
        <f t="shared" si="78"/>
        <v/>
      </c>
      <c r="L459" s="3" t="str">
        <f t="shared" si="79"/>
        <v/>
      </c>
      <c r="M459" t="s">
        <v>193</v>
      </c>
      <c r="N459" t="s">
        <v>159</v>
      </c>
      <c r="O459" s="1">
        <v>43711.829861111109</v>
      </c>
      <c r="P459" t="s">
        <v>136</v>
      </c>
      <c r="Q459">
        <v>1</v>
      </c>
      <c r="R459" t="s">
        <v>202</v>
      </c>
      <c r="S459">
        <v>20</v>
      </c>
      <c r="T459">
        <v>26</v>
      </c>
      <c r="U459">
        <v>272</v>
      </c>
      <c r="V459">
        <v>30</v>
      </c>
      <c r="W459">
        <v>0</v>
      </c>
      <c r="X459">
        <v>0</v>
      </c>
      <c r="Y459">
        <v>5.8677900000000003</v>
      </c>
      <c r="Z459">
        <v>5.4355200000000004</v>
      </c>
      <c r="AA459">
        <v>65.897199999999998</v>
      </c>
      <c r="AB459">
        <v>41</v>
      </c>
      <c r="AC459">
        <v>41</v>
      </c>
      <c r="AE459">
        <v>60</v>
      </c>
      <c r="AG459">
        <v>13113.7</v>
      </c>
      <c r="AH459">
        <v>97.791700000000006</v>
      </c>
      <c r="AI459">
        <v>5.14975</v>
      </c>
      <c r="AJ459">
        <v>3.5812900000000002E-2</v>
      </c>
      <c r="AK459">
        <v>0</v>
      </c>
      <c r="AL459">
        <v>0</v>
      </c>
      <c r="AO459">
        <v>0</v>
      </c>
      <c r="AP459">
        <v>13083.7</v>
      </c>
      <c r="AQ459">
        <v>97.791700000000006</v>
      </c>
      <c r="AR459">
        <v>3.5812900000000002E-2</v>
      </c>
      <c r="AS459">
        <v>0.25144100000000003</v>
      </c>
      <c r="AT459">
        <v>12873.7</v>
      </c>
      <c r="AV459">
        <v>13113.8</v>
      </c>
      <c r="AW459">
        <v>5532.35</v>
      </c>
      <c r="AX459">
        <v>59.507899999999999</v>
      </c>
      <c r="AY459">
        <v>12873.8</v>
      </c>
      <c r="AZ459">
        <v>0.29907899999999998</v>
      </c>
      <c r="BA459">
        <v>3.2169899999999999E-3</v>
      </c>
      <c r="BC459">
        <v>1.2732399999999999</v>
      </c>
    </row>
    <row r="460" spans="1:56" x14ac:dyDescent="0.35">
      <c r="A460" t="str">
        <f t="shared" si="72"/>
        <v/>
      </c>
      <c r="B460" t="str">
        <f>IFERROR(VLOOKUP(R460,#REF!,3,FALSE),"")</f>
        <v/>
      </c>
      <c r="C460" t="str">
        <f>IFERROR(VLOOKUP(R460,#REF!,3,FALSE),"normal")</f>
        <v>normal</v>
      </c>
      <c r="D460">
        <f t="shared" si="73"/>
        <v>13.228973536319899</v>
      </c>
      <c r="E460">
        <f t="shared" si="74"/>
        <v>0.20216943787926045</v>
      </c>
      <c r="F460">
        <f t="shared" si="75"/>
        <v>6.1312955393637827</v>
      </c>
      <c r="G460" s="3">
        <f t="shared" si="76"/>
        <v>1.5242164214112014E-2</v>
      </c>
      <c r="H460">
        <f t="shared" si="77"/>
        <v>138.72816838334083</v>
      </c>
      <c r="I460" t="str">
        <f t="shared" si="70"/>
        <v>P_163A3AB9_001B1806336hr27</v>
      </c>
      <c r="J460">
        <f t="shared" si="71"/>
        <v>60</v>
      </c>
      <c r="K460">
        <f t="shared" si="78"/>
        <v>-0.18051732941454582</v>
      </c>
      <c r="L460" s="3">
        <f t="shared" si="79"/>
        <v>0.1280247082705456</v>
      </c>
      <c r="M460" t="s">
        <v>193</v>
      </c>
      <c r="N460" t="s">
        <v>159</v>
      </c>
      <c r="O460" s="1">
        <v>43711.829861111109</v>
      </c>
      <c r="P460" t="s">
        <v>136</v>
      </c>
      <c r="Q460">
        <v>1</v>
      </c>
      <c r="R460" t="s">
        <v>202</v>
      </c>
      <c r="S460">
        <v>20</v>
      </c>
      <c r="T460">
        <v>27</v>
      </c>
      <c r="U460">
        <v>1</v>
      </c>
      <c r="V460">
        <v>5</v>
      </c>
      <c r="W460">
        <v>150</v>
      </c>
      <c r="X460">
        <v>133.97999999999999</v>
      </c>
      <c r="Y460">
        <v>123.91200000000001</v>
      </c>
      <c r="Z460">
        <v>5.6269999999999998</v>
      </c>
      <c r="AA460">
        <v>63.290900000000001</v>
      </c>
      <c r="AB460">
        <v>41</v>
      </c>
      <c r="AC460">
        <v>42</v>
      </c>
      <c r="AE460">
        <v>60</v>
      </c>
      <c r="AG460">
        <v>13434</v>
      </c>
      <c r="AH460">
        <v>760.54200000000003</v>
      </c>
      <c r="AI460">
        <v>9.8774200000000008</v>
      </c>
      <c r="AJ460">
        <v>0.27852300000000002</v>
      </c>
      <c r="AK460">
        <v>662.75</v>
      </c>
      <c r="AL460">
        <v>0.24271000000000001</v>
      </c>
      <c r="AM460">
        <v>1.8115399999999999</v>
      </c>
      <c r="AN460">
        <v>4.9466299999999999</v>
      </c>
      <c r="AO460">
        <v>67.097499999999997</v>
      </c>
      <c r="AP460">
        <v>13083.7</v>
      </c>
      <c r="AQ460">
        <v>97.791700000000006</v>
      </c>
      <c r="AR460">
        <v>3.5812900000000002E-2</v>
      </c>
      <c r="AS460">
        <v>0.25144100000000003</v>
      </c>
      <c r="AT460">
        <v>12873.7</v>
      </c>
      <c r="AU460">
        <v>5.0830599999999997E-2</v>
      </c>
      <c r="AV460">
        <v>13434</v>
      </c>
      <c r="AW460">
        <v>5790.51</v>
      </c>
      <c r="AX460">
        <v>59.507899999999999</v>
      </c>
      <c r="AY460">
        <v>12873.8</v>
      </c>
      <c r="AZ460">
        <v>0.31303500000000001</v>
      </c>
      <c r="BA460">
        <v>3.2169899999999999E-3</v>
      </c>
      <c r="BB460">
        <v>5.8461400000000001</v>
      </c>
      <c r="BC460">
        <v>28.918700000000001</v>
      </c>
    </row>
    <row r="461" spans="1:56" x14ac:dyDescent="0.35">
      <c r="A461" t="str">
        <f t="shared" si="72"/>
        <v/>
      </c>
      <c r="B461" t="str">
        <f>IFERROR(VLOOKUP(R461,#REF!,3,FALSE),"")</f>
        <v/>
      </c>
      <c r="C461" t="str">
        <f>IFERROR(VLOOKUP(R461,#REF!,3,FALSE),"normal")</f>
        <v>normal</v>
      </c>
      <c r="D461">
        <f t="shared" si="73"/>
        <v>-10.600235140987138</v>
      </c>
      <c r="E461">
        <f t="shared" si="74"/>
        <v>0.20184354956229988</v>
      </c>
      <c r="F461">
        <f t="shared" si="75"/>
        <v>6.064570647013217</v>
      </c>
      <c r="G461" s="3">
        <f t="shared" si="76"/>
        <v>1.5219133231094096E-2</v>
      </c>
      <c r="H461">
        <f t="shared" si="77"/>
        <v>370.1936483346243</v>
      </c>
      <c r="I461" t="str">
        <f t="shared" si="70"/>
        <v>P_163A3AB9_001B1806336hr28</v>
      </c>
      <c r="J461">
        <f t="shared" si="71"/>
        <v>60</v>
      </c>
      <c r="K461">
        <f t="shared" si="78"/>
        <v>-0.14973632151729829</v>
      </c>
      <c r="L461" s="3">
        <f t="shared" si="79"/>
        <v>-1.3470587323805379E-2</v>
      </c>
      <c r="M461" t="s">
        <v>193</v>
      </c>
      <c r="N461" t="s">
        <v>159</v>
      </c>
      <c r="O461" s="1">
        <v>43711.829861111109</v>
      </c>
      <c r="P461" t="s">
        <v>136</v>
      </c>
      <c r="Q461">
        <v>1</v>
      </c>
      <c r="R461" t="s">
        <v>202</v>
      </c>
      <c r="S461">
        <v>20</v>
      </c>
      <c r="T461">
        <v>28</v>
      </c>
      <c r="U461">
        <v>1</v>
      </c>
      <c r="V461">
        <v>5</v>
      </c>
      <c r="W461">
        <v>400</v>
      </c>
      <c r="X461">
        <v>361.48</v>
      </c>
      <c r="Y461">
        <v>334.54399999999998</v>
      </c>
      <c r="Z461">
        <v>5.7394499999999997</v>
      </c>
      <c r="AA461">
        <v>62.984400000000001</v>
      </c>
      <c r="AB461">
        <v>41</v>
      </c>
      <c r="AC461">
        <v>43</v>
      </c>
      <c r="AE461">
        <v>60</v>
      </c>
      <c r="AG461">
        <v>13744.5</v>
      </c>
      <c r="AH461">
        <v>1983.08</v>
      </c>
      <c r="AI461">
        <v>7.5291699999999997</v>
      </c>
      <c r="AJ461">
        <v>0.72623800000000005</v>
      </c>
      <c r="AK461">
        <v>1885.29</v>
      </c>
      <c r="AL461">
        <v>0.69042499999999996</v>
      </c>
      <c r="AM461">
        <v>1.9099900000000001</v>
      </c>
      <c r="AN461">
        <v>5.2154800000000003</v>
      </c>
      <c r="AO461">
        <v>250.398</v>
      </c>
      <c r="AP461">
        <v>13083.7</v>
      </c>
      <c r="AQ461">
        <v>97.791700000000006</v>
      </c>
      <c r="AR461">
        <v>3.5812900000000002E-2</v>
      </c>
      <c r="AS461">
        <v>0.25144100000000003</v>
      </c>
      <c r="AT461">
        <v>12873.7</v>
      </c>
      <c r="AU461">
        <v>4.82104E-2</v>
      </c>
      <c r="AV461">
        <v>13744.5</v>
      </c>
      <c r="AW461">
        <v>5950.91</v>
      </c>
      <c r="AX461">
        <v>59.507899999999999</v>
      </c>
      <c r="AY461">
        <v>12873.8</v>
      </c>
      <c r="AZ461">
        <v>0.32170599999999999</v>
      </c>
      <c r="BA461">
        <v>3.2169899999999999E-3</v>
      </c>
      <c r="BB461">
        <v>3.6271800000000001</v>
      </c>
      <c r="BC461">
        <v>18.9175</v>
      </c>
    </row>
    <row r="462" spans="1:56" x14ac:dyDescent="0.35">
      <c r="A462" t="str">
        <f t="shared" si="72"/>
        <v/>
      </c>
      <c r="B462" t="str">
        <f>IFERROR(VLOOKUP(R462,#REF!,3,FALSE),"")</f>
        <v/>
      </c>
      <c r="C462" t="str">
        <f>IFERROR(VLOOKUP(R462,#REF!,3,FALSE),"normal")</f>
        <v>normal</v>
      </c>
      <c r="D462">
        <f t="shared" si="73"/>
        <v>979.23163841807934</v>
      </c>
      <c r="E462">
        <f t="shared" si="74"/>
        <v>863.45371681098254</v>
      </c>
      <c r="F462">
        <f t="shared" si="75"/>
        <v>1328.2844350639773</v>
      </c>
      <c r="G462" s="4">
        <f t="shared" si="76"/>
        <v>-0.80607274472833201</v>
      </c>
      <c r="H462">
        <f t="shared" si="77"/>
        <v>1568.898305084746</v>
      </c>
      <c r="I462" t="str">
        <f t="shared" si="70"/>
        <v>P_163A3AB9_001B2208336hr7</v>
      </c>
      <c r="J462">
        <f t="shared" si="71"/>
        <v>60</v>
      </c>
      <c r="K462">
        <f t="shared" si="78"/>
        <v>-115.28857848376521</v>
      </c>
      <c r="L462" s="4">
        <f t="shared" si="79"/>
        <v>-1.1418429587587071</v>
      </c>
      <c r="M462" t="s">
        <v>193</v>
      </c>
      <c r="N462" t="s">
        <v>159</v>
      </c>
      <c r="O462" s="1">
        <v>43711.829861111109</v>
      </c>
      <c r="P462" t="s">
        <v>136</v>
      </c>
      <c r="Q462">
        <v>2</v>
      </c>
      <c r="R462" s="6" t="s">
        <v>203</v>
      </c>
      <c r="S462">
        <v>20</v>
      </c>
      <c r="T462">
        <v>7</v>
      </c>
      <c r="U462">
        <v>2051</v>
      </c>
      <c r="V462">
        <v>5</v>
      </c>
      <c r="W462">
        <v>30</v>
      </c>
      <c r="X462">
        <v>24.78</v>
      </c>
      <c r="Y462">
        <v>1295.9100000000001</v>
      </c>
      <c r="Z462">
        <v>1.2887300000000001E-2</v>
      </c>
      <c r="AA462">
        <v>-133.95099999999999</v>
      </c>
      <c r="AB462">
        <v>23</v>
      </c>
      <c r="AC462">
        <v>29</v>
      </c>
      <c r="AE462">
        <v>50</v>
      </c>
      <c r="AG462">
        <v>1478.49</v>
      </c>
      <c r="AH462">
        <v>-117.25</v>
      </c>
      <c r="AI462">
        <v>0.442326</v>
      </c>
      <c r="AJ462">
        <v>-4.2938900000000002E-2</v>
      </c>
      <c r="AK462">
        <v>-0.41666700000000001</v>
      </c>
      <c r="AL462">
        <v>-1.5259E-4</v>
      </c>
      <c r="AM462">
        <v>-6.1577999999999997E-3</v>
      </c>
      <c r="AN462">
        <v>-1.6814599999999999E-2</v>
      </c>
      <c r="AO462">
        <v>-0.94198999999999999</v>
      </c>
      <c r="AP462">
        <v>1129</v>
      </c>
      <c r="AQ462">
        <v>-116.833</v>
      </c>
      <c r="AR462">
        <v>-4.2786299999999999E-2</v>
      </c>
      <c r="AS462">
        <v>-5.0951000000000003E-2</v>
      </c>
      <c r="AT462">
        <v>919</v>
      </c>
      <c r="AU462">
        <v>3.03016</v>
      </c>
      <c r="AV462">
        <v>1478.5</v>
      </c>
      <c r="AW462">
        <v>1.2262599999999999</v>
      </c>
      <c r="AX462">
        <v>-2.6825000000000002E-2</v>
      </c>
      <c r="AY462">
        <v>919.02</v>
      </c>
      <c r="AZ462" s="2">
        <v>6.62915E-5</v>
      </c>
      <c r="BA462" s="2">
        <v>-1.4501600000000001E-6</v>
      </c>
      <c r="BB462">
        <v>-23.716899999999999</v>
      </c>
      <c r="BC462">
        <v>0.39879100000000001</v>
      </c>
      <c r="BD462">
        <v>0.56699999999999995</v>
      </c>
    </row>
    <row r="463" spans="1:56" x14ac:dyDescent="0.35">
      <c r="A463" t="str">
        <f t="shared" si="72"/>
        <v/>
      </c>
      <c r="B463" t="str">
        <f>IFERROR(VLOOKUP(R463,#REF!,3,FALSE),"")</f>
        <v/>
      </c>
      <c r="C463" t="str">
        <f>IFERROR(VLOOKUP(R463,#REF!,3,FALSE),"normal")</f>
        <v>normal</v>
      </c>
      <c r="D463">
        <f t="shared" si="73"/>
        <v>966.01286258696018</v>
      </c>
      <c r="E463">
        <f t="shared" si="74"/>
        <v>1040.7972879213385</v>
      </c>
      <c r="F463">
        <f t="shared" si="75"/>
        <v>1480.9334683176291</v>
      </c>
      <c r="G463" s="4">
        <f t="shared" si="76"/>
        <v>-0.83537413996951604</v>
      </c>
      <c r="H463">
        <f t="shared" si="77"/>
        <v>1743.913043478261</v>
      </c>
      <c r="I463" t="str">
        <f t="shared" si="70"/>
        <v>P_163A3AB9_001B2208336hr8</v>
      </c>
      <c r="J463">
        <f t="shared" si="71"/>
        <v>60</v>
      </c>
      <c r="K463">
        <f t="shared" si="78"/>
        <v>-50.241419809474124</v>
      </c>
      <c r="L463" s="4">
        <f t="shared" si="79"/>
        <v>-0.96995613286622029</v>
      </c>
      <c r="M463" t="s">
        <v>193</v>
      </c>
      <c r="N463" t="s">
        <v>159</v>
      </c>
      <c r="O463" s="1">
        <v>43711.829861111109</v>
      </c>
      <c r="P463" t="s">
        <v>136</v>
      </c>
      <c r="Q463">
        <v>2</v>
      </c>
      <c r="R463" s="6" t="s">
        <v>203</v>
      </c>
      <c r="S463">
        <v>20</v>
      </c>
      <c r="T463">
        <v>8</v>
      </c>
      <c r="U463">
        <v>3</v>
      </c>
      <c r="V463">
        <v>5</v>
      </c>
      <c r="W463">
        <v>70</v>
      </c>
      <c r="X463">
        <v>61.18</v>
      </c>
      <c r="Y463">
        <v>1524.18</v>
      </c>
      <c r="Z463">
        <v>1.15569E-2</v>
      </c>
      <c r="AA463">
        <v>-133.94800000000001</v>
      </c>
      <c r="AB463">
        <v>23</v>
      </c>
      <c r="AC463">
        <v>29</v>
      </c>
      <c r="AE463">
        <v>50</v>
      </c>
      <c r="AG463">
        <v>1788.03</v>
      </c>
      <c r="AH463">
        <v>-116.333</v>
      </c>
      <c r="AI463">
        <v>0.481543</v>
      </c>
      <c r="AJ463">
        <v>-4.2603200000000001E-2</v>
      </c>
      <c r="AK463">
        <v>0.5</v>
      </c>
      <c r="AL463">
        <v>1.83108E-4</v>
      </c>
      <c r="AM463">
        <v>2.9929399999999999E-3</v>
      </c>
      <c r="AN463">
        <v>8.1726100000000003E-3</v>
      </c>
      <c r="AO463">
        <v>1.03833</v>
      </c>
      <c r="AP463">
        <v>1129</v>
      </c>
      <c r="AQ463">
        <v>-116.833</v>
      </c>
      <c r="AR463">
        <v>-4.2786299999999999E-2</v>
      </c>
      <c r="AS463">
        <v>-5.0951000000000003E-2</v>
      </c>
      <c r="AT463">
        <v>919</v>
      </c>
      <c r="AU463">
        <v>-6.2343700000000002</v>
      </c>
      <c r="AV463">
        <v>1788.05</v>
      </c>
      <c r="AW463">
        <v>1.09958</v>
      </c>
      <c r="AX463">
        <v>-2.6825000000000002E-2</v>
      </c>
      <c r="AY463">
        <v>919.02</v>
      </c>
      <c r="AZ463" s="2">
        <v>5.94431E-5</v>
      </c>
      <c r="BA463" s="2">
        <v>-1.4501600000000001E-6</v>
      </c>
      <c r="BB463">
        <v>65.076300000000003</v>
      </c>
      <c r="BC463">
        <v>0.53184299999999995</v>
      </c>
    </row>
    <row r="464" spans="1:56" x14ac:dyDescent="0.35">
      <c r="A464" t="str">
        <f t="shared" si="72"/>
        <v/>
      </c>
      <c r="B464" t="str">
        <f>IFERROR(VLOOKUP(R464,#REF!,3,FALSE),"")</f>
        <v/>
      </c>
      <c r="C464" t="str">
        <f>IFERROR(VLOOKUP(R464,#REF!,3,FALSE),"normal")</f>
        <v>normal</v>
      </c>
      <c r="D464">
        <f t="shared" si="73"/>
        <v>-567.71630418556947</v>
      </c>
      <c r="E464">
        <f t="shared" si="74"/>
        <v>805.27050546508326</v>
      </c>
      <c r="F464">
        <f t="shared" si="75"/>
        <v>1211.8895424975403</v>
      </c>
      <c r="G464" s="4">
        <f t="shared" si="76"/>
        <v>-0.81416418148021963</v>
      </c>
      <c r="H464">
        <f t="shared" si="77"/>
        <v>1541.703985669503</v>
      </c>
      <c r="I464" t="str">
        <f t="shared" si="70"/>
        <v>P_163A3AB9_001B2208336hr9</v>
      </c>
      <c r="J464">
        <f t="shared" si="71"/>
        <v>60</v>
      </c>
      <c r="K464">
        <f t="shared" si="78"/>
        <v>-16.426585797321213</v>
      </c>
      <c r="L464" s="4">
        <f t="shared" si="79"/>
        <v>-0.97906763946187747</v>
      </c>
      <c r="M464" t="s">
        <v>193</v>
      </c>
      <c r="N464" t="s">
        <v>159</v>
      </c>
      <c r="O464" s="1">
        <v>43711.829861111109</v>
      </c>
      <c r="P464" t="s">
        <v>136</v>
      </c>
      <c r="Q464">
        <v>2</v>
      </c>
      <c r="R464" s="6" t="s">
        <v>203</v>
      </c>
      <c r="S464">
        <v>20</v>
      </c>
      <c r="T464">
        <v>9</v>
      </c>
      <c r="U464">
        <v>1</v>
      </c>
      <c r="V464">
        <v>5</v>
      </c>
      <c r="W464">
        <v>150</v>
      </c>
      <c r="X464">
        <v>133.97999999999999</v>
      </c>
      <c r="Y464">
        <v>1377.05</v>
      </c>
      <c r="Z464">
        <v>1.4126700000000001E-2</v>
      </c>
      <c r="AA464">
        <v>-133.953</v>
      </c>
      <c r="AB464">
        <v>23</v>
      </c>
      <c r="AC464">
        <v>29</v>
      </c>
      <c r="AE464">
        <v>50</v>
      </c>
      <c r="AG464">
        <v>2097.06</v>
      </c>
      <c r="AH464">
        <v>-114.5</v>
      </c>
      <c r="AI464">
        <v>0.51075400000000004</v>
      </c>
      <c r="AJ464">
        <v>-4.1931799999999998E-2</v>
      </c>
      <c r="AK464">
        <v>2.3333300000000001</v>
      </c>
      <c r="AL464">
        <v>8.5450499999999998E-4</v>
      </c>
      <c r="AM464">
        <v>6.37786E-3</v>
      </c>
      <c r="AN464">
        <v>1.74155E-2</v>
      </c>
      <c r="AO464">
        <v>4.5684100000000001</v>
      </c>
      <c r="AP464">
        <v>1129</v>
      </c>
      <c r="AQ464">
        <v>-116.833</v>
      </c>
      <c r="AR464">
        <v>-4.2786299999999999E-2</v>
      </c>
      <c r="AS464">
        <v>-5.0951000000000003E-2</v>
      </c>
      <c r="AT464">
        <v>919</v>
      </c>
      <c r="AU464">
        <v>-2.9256099999999998</v>
      </c>
      <c r="AV464">
        <v>2097.08</v>
      </c>
      <c r="AW464">
        <v>1.34429</v>
      </c>
      <c r="AX464">
        <v>-2.6825000000000002E-2</v>
      </c>
      <c r="AY464">
        <v>919.02</v>
      </c>
      <c r="AZ464" s="2">
        <v>7.2672300000000006E-5</v>
      </c>
      <c r="BA464" s="2">
        <v>-1.4501600000000001E-6</v>
      </c>
      <c r="BB464">
        <v>22.5062</v>
      </c>
      <c r="BC464">
        <v>0.391957</v>
      </c>
    </row>
    <row r="465" spans="1:56" x14ac:dyDescent="0.35">
      <c r="A465" t="str">
        <f t="shared" si="72"/>
        <v/>
      </c>
      <c r="B465" t="str">
        <f>IFERROR(VLOOKUP(R465,#REF!,3,FALSE),"")</f>
        <v/>
      </c>
      <c r="C465" t="str">
        <f>IFERROR(VLOOKUP(R465,#REF!,3,FALSE),"normal")</f>
        <v>normal</v>
      </c>
      <c r="D465">
        <f t="shared" si="73"/>
        <v>-4552.3586964632614</v>
      </c>
      <c r="E465">
        <f t="shared" si="74"/>
        <v>37.240920474503241</v>
      </c>
      <c r="F465">
        <f t="shared" si="75"/>
        <v>764.71349460278361</v>
      </c>
      <c r="G465" s="3">
        <f t="shared" si="76"/>
        <v>-0.47142072030210325</v>
      </c>
      <c r="H465">
        <f t="shared" si="77"/>
        <v>1035.4542436649331</v>
      </c>
      <c r="I465" t="str">
        <f t="shared" si="70"/>
        <v>P_163A3AB9_001B2208336hr10</v>
      </c>
      <c r="J465">
        <f t="shared" si="71"/>
        <v>60</v>
      </c>
      <c r="K465">
        <f t="shared" si="78"/>
        <v>-27.137961697789937</v>
      </c>
      <c r="L465" s="4">
        <f t="shared" si="79"/>
        <v>-0.97894267681696923</v>
      </c>
      <c r="M465" t="s">
        <v>193</v>
      </c>
      <c r="N465" t="s">
        <v>159</v>
      </c>
      <c r="O465" s="1">
        <v>43711.829861111109</v>
      </c>
      <c r="P465" t="s">
        <v>136</v>
      </c>
      <c r="Q465">
        <v>2</v>
      </c>
      <c r="R465" s="6" t="s">
        <v>203</v>
      </c>
      <c r="S465">
        <v>20</v>
      </c>
      <c r="T465">
        <v>10</v>
      </c>
      <c r="U465">
        <v>3</v>
      </c>
      <c r="V465">
        <v>5</v>
      </c>
      <c r="W465">
        <v>400</v>
      </c>
      <c r="X465">
        <v>361.48</v>
      </c>
      <c r="Y465">
        <v>935.74</v>
      </c>
      <c r="Z465">
        <v>2.2409700000000001E-2</v>
      </c>
      <c r="AA465">
        <v>-133.97</v>
      </c>
      <c r="AB465">
        <v>23</v>
      </c>
      <c r="AC465">
        <v>29</v>
      </c>
      <c r="AE465">
        <v>50</v>
      </c>
      <c r="AG465">
        <v>2406.2399999999998</v>
      </c>
      <c r="AH465">
        <v>-113</v>
      </c>
      <c r="AI465">
        <v>0</v>
      </c>
      <c r="AJ465">
        <v>-4.1382500000000003E-2</v>
      </c>
      <c r="AK465">
        <v>3.8333300000000001</v>
      </c>
      <c r="AL465">
        <v>1.40383E-3</v>
      </c>
      <c r="AM465">
        <v>3.8835599999999999E-3</v>
      </c>
      <c r="AN465">
        <v>1.06046E-2</v>
      </c>
      <c r="AP465">
        <v>1129</v>
      </c>
      <c r="AQ465">
        <v>-116.833</v>
      </c>
      <c r="AR465">
        <v>-4.2786299999999999E-2</v>
      </c>
      <c r="AS465">
        <v>-5.0951000000000003E-2</v>
      </c>
      <c r="AT465">
        <v>919</v>
      </c>
      <c r="AU465">
        <v>-4.80464</v>
      </c>
      <c r="AV465">
        <v>2406.2600000000002</v>
      </c>
      <c r="AW465">
        <v>2.1335999999999999</v>
      </c>
      <c r="AX465">
        <v>-2.6825000000000002E-2</v>
      </c>
      <c r="AY465">
        <v>919.02</v>
      </c>
      <c r="AZ465">
        <v>1.1534199999999999E-4</v>
      </c>
      <c r="BA465" s="2">
        <v>-1.4501600000000001E-6</v>
      </c>
      <c r="BB465">
        <v>-54.761200000000002</v>
      </c>
      <c r="BC465">
        <v>-0.58071799999999996</v>
      </c>
    </row>
    <row r="466" spans="1:56" x14ac:dyDescent="0.35">
      <c r="A466" t="str">
        <f t="shared" si="72"/>
        <v/>
      </c>
      <c r="B466" t="str">
        <f>IFERROR(VLOOKUP(R466,#REF!,3,FALSE),"")</f>
        <v/>
      </c>
      <c r="C466" t="str">
        <f>IFERROR(VLOOKUP(R466,#REF!,3,FALSE),"normal")</f>
        <v>normal</v>
      </c>
      <c r="D466" t="str">
        <f t="shared" si="73"/>
        <v/>
      </c>
      <c r="E466">
        <f t="shared" si="74"/>
        <v>1112.242239245254</v>
      </c>
      <c r="F466">
        <f t="shared" si="75"/>
        <v>1160.5969475373099</v>
      </c>
      <c r="G466" s="4">
        <f t="shared" si="76"/>
        <v>-0.91697836622131779</v>
      </c>
      <c r="H466" t="str">
        <f t="shared" si="77"/>
        <v/>
      </c>
      <c r="I466" t="str">
        <f t="shared" si="70"/>
        <v>P_163A3AB9_001B2208336hr16</v>
      </c>
      <c r="J466">
        <f t="shared" si="71"/>
        <v>60</v>
      </c>
      <c r="K466" t="str">
        <f t="shared" si="78"/>
        <v/>
      </c>
      <c r="L466" s="3" t="str">
        <f t="shared" si="79"/>
        <v/>
      </c>
      <c r="M466" t="s">
        <v>193</v>
      </c>
      <c r="N466" t="s">
        <v>159</v>
      </c>
      <c r="O466" s="1">
        <v>43711.829861111109</v>
      </c>
      <c r="P466" t="s">
        <v>136</v>
      </c>
      <c r="Q466">
        <v>2</v>
      </c>
      <c r="R466" s="6" t="s">
        <v>203</v>
      </c>
      <c r="S466">
        <v>20</v>
      </c>
      <c r="T466">
        <v>16</v>
      </c>
      <c r="U466">
        <v>144</v>
      </c>
      <c r="V466">
        <v>20</v>
      </c>
      <c r="W466">
        <v>0</v>
      </c>
      <c r="X466">
        <v>0</v>
      </c>
      <c r="Y466">
        <v>1160.58</v>
      </c>
      <c r="Z466">
        <v>1.24031E-2</v>
      </c>
      <c r="AA466">
        <v>-134.27000000000001</v>
      </c>
      <c r="AB466">
        <v>23</v>
      </c>
      <c r="AC466">
        <v>28.75</v>
      </c>
      <c r="AE466">
        <v>20</v>
      </c>
      <c r="AG466">
        <v>5633.29</v>
      </c>
      <c r="AH466">
        <v>-119.875</v>
      </c>
      <c r="AI466">
        <v>0.33783200000000002</v>
      </c>
      <c r="AJ466">
        <v>-4.39002E-2</v>
      </c>
      <c r="AK466">
        <v>0</v>
      </c>
      <c r="AL466">
        <v>0</v>
      </c>
      <c r="AO466">
        <v>0</v>
      </c>
      <c r="AP466">
        <v>5603.29</v>
      </c>
      <c r="AQ466">
        <v>-119.875</v>
      </c>
      <c r="AR466">
        <v>-4.39002E-2</v>
      </c>
      <c r="AS466">
        <v>2.05118E-2</v>
      </c>
      <c r="AT466">
        <v>5393.29</v>
      </c>
      <c r="AV466">
        <v>5633.31</v>
      </c>
      <c r="AW466">
        <v>1.3212200000000001</v>
      </c>
      <c r="AX466">
        <v>-2.1366799999999998E-2</v>
      </c>
      <c r="AY466">
        <v>5393.31</v>
      </c>
      <c r="AZ466" s="2">
        <v>7.1425299999999995E-5</v>
      </c>
      <c r="BA466" s="2">
        <v>-1.1550899999999999E-6</v>
      </c>
      <c r="BC466">
        <v>-0.94259700000000002</v>
      </c>
    </row>
    <row r="467" spans="1:56" x14ac:dyDescent="0.35">
      <c r="A467" t="str">
        <f t="shared" si="72"/>
        <v/>
      </c>
      <c r="B467" t="str">
        <f>IFERROR(VLOOKUP(R467,#REF!,3,FALSE),"")</f>
        <v/>
      </c>
      <c r="C467" t="str">
        <f>IFERROR(VLOOKUP(R467,#REF!,3,FALSE),"normal")</f>
        <v>normal</v>
      </c>
      <c r="D467">
        <f t="shared" si="73"/>
        <v>2388.0890507127392</v>
      </c>
      <c r="E467">
        <f t="shared" si="74"/>
        <v>2211.1637132303399</v>
      </c>
      <c r="F467">
        <f t="shared" si="75"/>
        <v>2259.5210110052617</v>
      </c>
      <c r="G467" s="4">
        <f t="shared" si="76"/>
        <v>-0.95546375880258116</v>
      </c>
      <c r="H467">
        <f t="shared" si="77"/>
        <v>2908.2512315270938</v>
      </c>
      <c r="I467" t="str">
        <f t="shared" si="70"/>
        <v>P_163A3AB9_001B2208336hr17</v>
      </c>
      <c r="J467">
        <f t="shared" si="71"/>
        <v>60</v>
      </c>
      <c r="K467">
        <f t="shared" si="78"/>
        <v>15.400642160681835</v>
      </c>
      <c r="L467" s="4">
        <f t="shared" si="79"/>
        <v>-0.9637009231059801</v>
      </c>
      <c r="M467" t="s">
        <v>193</v>
      </c>
      <c r="N467" t="s">
        <v>159</v>
      </c>
      <c r="O467" s="1">
        <v>43711.829861111109</v>
      </c>
      <c r="P467" t="s">
        <v>136</v>
      </c>
      <c r="Q467">
        <v>2</v>
      </c>
      <c r="R467" s="6" t="s">
        <v>203</v>
      </c>
      <c r="S467">
        <v>20</v>
      </c>
      <c r="T467">
        <v>17</v>
      </c>
      <c r="U467">
        <v>1</v>
      </c>
      <c r="V467">
        <v>5</v>
      </c>
      <c r="W467">
        <v>150</v>
      </c>
      <c r="X467">
        <v>133.97999999999999</v>
      </c>
      <c r="Y467">
        <v>2597.65</v>
      </c>
      <c r="Z467">
        <v>6.6531799999999999E-3</v>
      </c>
      <c r="AA467">
        <v>-134.90799999999999</v>
      </c>
      <c r="AB467">
        <v>23</v>
      </c>
      <c r="AC467">
        <v>28.25</v>
      </c>
      <c r="AE467">
        <v>20</v>
      </c>
      <c r="AG467">
        <v>5945.88</v>
      </c>
      <c r="AH467">
        <v>-117.625</v>
      </c>
      <c r="AI467">
        <v>0.494535</v>
      </c>
      <c r="AJ467">
        <v>-4.3076200000000002E-2</v>
      </c>
      <c r="AK467">
        <v>2.25</v>
      </c>
      <c r="AL467">
        <v>8.2398699999999998E-4</v>
      </c>
      <c r="AM467">
        <v>6.1500799999999996E-3</v>
      </c>
      <c r="AN467">
        <v>1.6793599999999999E-2</v>
      </c>
      <c r="AO467">
        <v>4.5497300000000003</v>
      </c>
      <c r="AP467">
        <v>5603.29</v>
      </c>
      <c r="AQ467">
        <v>-119.875</v>
      </c>
      <c r="AR467">
        <v>-4.39002E-2</v>
      </c>
      <c r="AS467">
        <v>2.05118E-2</v>
      </c>
      <c r="AT467">
        <v>5393.29</v>
      </c>
      <c r="AU467">
        <v>1.2214100000000001</v>
      </c>
      <c r="AV467">
        <v>5945.89</v>
      </c>
      <c r="AW467">
        <v>0.93079599999999996</v>
      </c>
      <c r="AX467">
        <v>-2.1366799999999998E-2</v>
      </c>
      <c r="AY467">
        <v>5393.31</v>
      </c>
      <c r="AZ467" s="2">
        <v>5.0318799999999997E-5</v>
      </c>
      <c r="BA467" s="2">
        <v>-1.1550899999999999E-6</v>
      </c>
      <c r="BB467">
        <v>15.373100000000001</v>
      </c>
      <c r="BC467">
        <v>0.25816899999999998</v>
      </c>
    </row>
    <row r="468" spans="1:56" x14ac:dyDescent="0.35">
      <c r="A468" t="str">
        <f t="shared" si="72"/>
        <v/>
      </c>
      <c r="B468" t="str">
        <f>IFERROR(VLOOKUP(R468,#REF!,3,FALSE),"")</f>
        <v/>
      </c>
      <c r="C468" t="str">
        <f>IFERROR(VLOOKUP(R468,#REF!,3,FALSE),"normal")</f>
        <v>normal</v>
      </c>
      <c r="D468">
        <f t="shared" si="73"/>
        <v>148.46833348903965</v>
      </c>
      <c r="E468">
        <f t="shared" si="74"/>
        <v>1369.0985758701527</v>
      </c>
      <c r="F468">
        <f t="shared" si="75"/>
        <v>1415.2571307292667</v>
      </c>
      <c r="G468" s="4">
        <f t="shared" si="76"/>
        <v>-0.93089989734041534</v>
      </c>
      <c r="H468">
        <f t="shared" si="77"/>
        <v>2229.7997122939028</v>
      </c>
      <c r="I468" t="str">
        <f t="shared" si="70"/>
        <v>P_163A3AB9_001B2208336hr18</v>
      </c>
      <c r="J468">
        <f t="shared" si="71"/>
        <v>60</v>
      </c>
      <c r="K468">
        <f t="shared" si="78"/>
        <v>8.9597697991923813</v>
      </c>
      <c r="L468" s="4">
        <f t="shared" si="79"/>
        <v>-0.97738795566299486</v>
      </c>
      <c r="M468" t="s">
        <v>193</v>
      </c>
      <c r="N468" t="s">
        <v>159</v>
      </c>
      <c r="O468" s="1">
        <v>43711.829861111109</v>
      </c>
      <c r="P468" t="s">
        <v>136</v>
      </c>
      <c r="Q468">
        <v>2</v>
      </c>
      <c r="R468" s="6" t="s">
        <v>203</v>
      </c>
      <c r="S468">
        <v>20</v>
      </c>
      <c r="T468">
        <v>18</v>
      </c>
      <c r="U468">
        <v>1</v>
      </c>
      <c r="V468">
        <v>5</v>
      </c>
      <c r="W468">
        <v>400</v>
      </c>
      <c r="X468">
        <v>361.48</v>
      </c>
      <c r="Y468">
        <v>2015.07</v>
      </c>
      <c r="Z468">
        <v>1.08369E-2</v>
      </c>
      <c r="AA468">
        <v>-135.21199999999999</v>
      </c>
      <c r="AB468">
        <v>23</v>
      </c>
      <c r="AC468">
        <v>28</v>
      </c>
      <c r="AE468">
        <v>20</v>
      </c>
      <c r="AG468">
        <v>6256.27</v>
      </c>
      <c r="AH468">
        <v>-113.375</v>
      </c>
      <c r="AI468">
        <v>0.494535</v>
      </c>
      <c r="AJ468">
        <v>-4.1519800000000003E-2</v>
      </c>
      <c r="AK468">
        <v>6.5</v>
      </c>
      <c r="AL468">
        <v>2.3804099999999999E-3</v>
      </c>
      <c r="AM468">
        <v>6.5851700000000004E-3</v>
      </c>
      <c r="AN468">
        <v>1.79816E-2</v>
      </c>
      <c r="AO468">
        <v>13.143700000000001</v>
      </c>
      <c r="AP468">
        <v>5603.29</v>
      </c>
      <c r="AQ468">
        <v>-119.875</v>
      </c>
      <c r="AR468">
        <v>-4.39002E-2</v>
      </c>
      <c r="AS468">
        <v>2.05118E-2</v>
      </c>
      <c r="AT468">
        <v>5393.29</v>
      </c>
      <c r="AU468">
        <v>1.1407099999999999</v>
      </c>
      <c r="AV468">
        <v>6256.28</v>
      </c>
      <c r="AW468">
        <v>1.7998799999999999</v>
      </c>
      <c r="AX468">
        <v>-2.1366799999999998E-2</v>
      </c>
      <c r="AY468">
        <v>5393.31</v>
      </c>
      <c r="AZ468" s="2">
        <v>9.7301700000000004E-5</v>
      </c>
      <c r="BA468" s="2">
        <v>-1.1550899999999999E-6</v>
      </c>
      <c r="BB468">
        <v>25.615500000000001</v>
      </c>
      <c r="BC468">
        <v>0.46060899999999999</v>
      </c>
    </row>
    <row r="469" spans="1:56" x14ac:dyDescent="0.35">
      <c r="A469" t="str">
        <f t="shared" si="72"/>
        <v/>
      </c>
      <c r="B469" t="str">
        <f>IFERROR(VLOOKUP(R469,#REF!,3,FALSE),"")</f>
        <v/>
      </c>
      <c r="C469" t="str">
        <f>IFERROR(VLOOKUP(R469,#REF!,3,FALSE),"normal")</f>
        <v>normal</v>
      </c>
      <c r="D469" t="str">
        <f t="shared" si="73"/>
        <v/>
      </c>
      <c r="E469">
        <f t="shared" si="74"/>
        <v>-16.396736636691717</v>
      </c>
      <c r="F469">
        <f t="shared" si="75"/>
        <v>28.329759302930423</v>
      </c>
      <c r="G469" s="3">
        <f t="shared" si="76"/>
        <v>3.0427482565726587</v>
      </c>
      <c r="H469" t="str">
        <f t="shared" si="77"/>
        <v/>
      </c>
      <c r="I469" t="str">
        <f t="shared" si="70"/>
        <v>P_163A3AB9_001B2208336hr26</v>
      </c>
      <c r="J469">
        <f t="shared" si="71"/>
        <v>60</v>
      </c>
      <c r="K469" t="str">
        <f t="shared" si="78"/>
        <v/>
      </c>
      <c r="L469" s="3" t="str">
        <f t="shared" si="79"/>
        <v/>
      </c>
      <c r="M469" t="s">
        <v>193</v>
      </c>
      <c r="N469" t="s">
        <v>159</v>
      </c>
      <c r="O469" s="1">
        <v>43711.829861111109</v>
      </c>
      <c r="P469" t="s">
        <v>136</v>
      </c>
      <c r="Q469">
        <v>2</v>
      </c>
      <c r="R469" s="6" t="s">
        <v>203</v>
      </c>
      <c r="S469">
        <v>20</v>
      </c>
      <c r="T469">
        <v>26</v>
      </c>
      <c r="U469">
        <v>272</v>
      </c>
      <c r="V469">
        <v>30</v>
      </c>
      <c r="W469">
        <v>0</v>
      </c>
      <c r="X469">
        <v>0</v>
      </c>
      <c r="Y469">
        <v>28.3306</v>
      </c>
      <c r="Z469">
        <v>0.48637900000000001</v>
      </c>
      <c r="AA469">
        <v>-120.571</v>
      </c>
      <c r="AB469">
        <v>41</v>
      </c>
      <c r="AC469">
        <v>42</v>
      </c>
      <c r="AE469">
        <v>60</v>
      </c>
      <c r="AG469">
        <v>13114.2</v>
      </c>
      <c r="AH469">
        <v>-106.792</v>
      </c>
      <c r="AI469">
        <v>0.41485100000000003</v>
      </c>
      <c r="AJ469">
        <v>-3.9108900000000002E-2</v>
      </c>
      <c r="AK469">
        <v>0</v>
      </c>
      <c r="AL469">
        <v>0</v>
      </c>
      <c r="AO469">
        <v>0</v>
      </c>
      <c r="AP469">
        <v>13084.2</v>
      </c>
      <c r="AQ469">
        <v>-106.792</v>
      </c>
      <c r="AR469">
        <v>-3.9108900000000002E-2</v>
      </c>
      <c r="AS469">
        <v>-1.30464</v>
      </c>
      <c r="AT469">
        <v>12874.2</v>
      </c>
      <c r="AV469">
        <v>13114.2</v>
      </c>
      <c r="AW469">
        <v>7.0742000000000003</v>
      </c>
      <c r="AX469">
        <v>6.8830000000000002E-2</v>
      </c>
      <c r="AY469">
        <v>12874.2</v>
      </c>
      <c r="AZ469">
        <v>3.8243100000000003E-4</v>
      </c>
      <c r="BA469" s="2">
        <v>3.7209499999999999E-6</v>
      </c>
      <c r="BC469">
        <v>-0.71971499999999999</v>
      </c>
    </row>
    <row r="470" spans="1:56" x14ac:dyDescent="0.35">
      <c r="A470" t="str">
        <f t="shared" si="72"/>
        <v/>
      </c>
      <c r="B470" t="str">
        <f>IFERROR(VLOOKUP(R470,#REF!,3,FALSE),"")</f>
        <v/>
      </c>
      <c r="C470" t="str">
        <f>IFERROR(VLOOKUP(R470,#REF!,3,FALSE),"normal")</f>
        <v>normal</v>
      </c>
      <c r="D470">
        <f t="shared" si="73"/>
        <v>-23.437226011813713</v>
      </c>
      <c r="E470">
        <f t="shared" si="74"/>
        <v>-17.35448475872791</v>
      </c>
      <c r="F470">
        <f t="shared" si="75"/>
        <v>24.245941210161103</v>
      </c>
      <c r="G470" s="3">
        <f t="shared" si="76"/>
        <v>3.0241661278667324</v>
      </c>
      <c r="H470">
        <f t="shared" si="77"/>
        <v>24.412785490371697</v>
      </c>
      <c r="I470" t="str">
        <f t="shared" si="70"/>
        <v>P_163A3AB9_001B2208336hr27</v>
      </c>
      <c r="J470">
        <f t="shared" si="71"/>
        <v>60</v>
      </c>
      <c r="K470" t="str">
        <f t="shared" si="78"/>
        <v/>
      </c>
      <c r="L470" s="3" t="str">
        <f t="shared" si="79"/>
        <v/>
      </c>
      <c r="M470" t="s">
        <v>193</v>
      </c>
      <c r="N470" t="s">
        <v>159</v>
      </c>
      <c r="O470" s="1">
        <v>43711.829861111109</v>
      </c>
      <c r="P470" t="s">
        <v>136</v>
      </c>
      <c r="Q470">
        <v>2</v>
      </c>
      <c r="R470" s="6" t="s">
        <v>203</v>
      </c>
      <c r="S470">
        <v>20</v>
      </c>
      <c r="T470">
        <v>27</v>
      </c>
      <c r="U470">
        <v>1</v>
      </c>
      <c r="V470">
        <v>5</v>
      </c>
      <c r="W470">
        <v>150</v>
      </c>
      <c r="X470">
        <v>133.97999999999999</v>
      </c>
      <c r="Y470">
        <v>21.805499999999999</v>
      </c>
      <c r="Z470">
        <v>0.52903699999999998</v>
      </c>
      <c r="AA470">
        <v>-119.619</v>
      </c>
      <c r="AB470">
        <v>41</v>
      </c>
      <c r="AC470">
        <v>43</v>
      </c>
      <c r="AE470">
        <v>60</v>
      </c>
      <c r="AG470">
        <v>13434.4</v>
      </c>
      <c r="AH470">
        <v>-108.083</v>
      </c>
      <c r="AI470">
        <v>0.408248</v>
      </c>
      <c r="AJ470">
        <v>-3.9581900000000003E-2</v>
      </c>
      <c r="AK470">
        <v>-1.2916700000000001</v>
      </c>
      <c r="AL470">
        <v>-4.7302999999999999E-4</v>
      </c>
      <c r="AM470">
        <v>-3.5306000000000001E-3</v>
      </c>
      <c r="AN470">
        <v>-9.6407400000000001E-3</v>
      </c>
      <c r="AO470">
        <v>-3.1639200000000001</v>
      </c>
      <c r="AP470">
        <v>13084.2</v>
      </c>
      <c r="AQ470">
        <v>-106.792</v>
      </c>
      <c r="AR470">
        <v>-3.9108900000000002E-2</v>
      </c>
      <c r="AS470">
        <v>-1.30464</v>
      </c>
      <c r="AT470">
        <v>12874.2</v>
      </c>
      <c r="AU470">
        <v>135.32599999999999</v>
      </c>
      <c r="AV470">
        <v>13434.4</v>
      </c>
      <c r="AW470">
        <v>7.2237600000000004</v>
      </c>
      <c r="AX470">
        <v>6.8830000000000002E-2</v>
      </c>
      <c r="AY470">
        <v>12874.2</v>
      </c>
      <c r="AZ470">
        <v>3.9051599999999999E-4</v>
      </c>
      <c r="BA470" s="2">
        <v>3.7209499999999999E-6</v>
      </c>
      <c r="BB470">
        <v>19.586099999999998</v>
      </c>
      <c r="BC470">
        <v>-0.18882499999999999</v>
      </c>
    </row>
    <row r="471" spans="1:56" x14ac:dyDescent="0.35">
      <c r="A471" t="str">
        <f t="shared" si="72"/>
        <v/>
      </c>
      <c r="B471" t="str">
        <f>IFERROR(VLOOKUP(R471,#REF!,3,FALSE),"")</f>
        <v/>
      </c>
      <c r="C471" t="str">
        <f>IFERROR(VLOOKUP(R471,#REF!,3,FALSE),"normal")</f>
        <v>normal</v>
      </c>
      <c r="D471">
        <f t="shared" si="73"/>
        <v>-14.222610756674261</v>
      </c>
      <c r="E471">
        <f t="shared" si="74"/>
        <v>-7.3297540549971316</v>
      </c>
      <c r="F471">
        <f t="shared" si="75"/>
        <v>23.570469506792268</v>
      </c>
      <c r="G471" s="3">
        <f t="shared" si="76"/>
        <v>3.0719013081684903</v>
      </c>
      <c r="H471">
        <f t="shared" si="77"/>
        <v>21.655748589133562</v>
      </c>
      <c r="I471" t="str">
        <f t="shared" si="70"/>
        <v>P_163A3AB9_001B2208336hr28</v>
      </c>
      <c r="J471">
        <f t="shared" si="71"/>
        <v>60</v>
      </c>
      <c r="K471">
        <f t="shared" si="78"/>
        <v>35137.519921749343</v>
      </c>
      <c r="L471" s="4">
        <f t="shared" si="79"/>
        <v>-52.010394650141016</v>
      </c>
      <c r="M471" t="s">
        <v>193</v>
      </c>
      <c r="N471" t="s">
        <v>159</v>
      </c>
      <c r="O471" s="1">
        <v>43711.829861111109</v>
      </c>
      <c r="P471" t="s">
        <v>136</v>
      </c>
      <c r="Q471">
        <v>2</v>
      </c>
      <c r="R471" s="6" t="s">
        <v>203</v>
      </c>
      <c r="S471">
        <v>20</v>
      </c>
      <c r="T471">
        <v>28</v>
      </c>
      <c r="U471">
        <v>1</v>
      </c>
      <c r="V471">
        <v>5</v>
      </c>
      <c r="W471">
        <v>400</v>
      </c>
      <c r="X471">
        <v>361.48</v>
      </c>
      <c r="Y471">
        <v>19.5703</v>
      </c>
      <c r="Z471">
        <v>0.55187699999999995</v>
      </c>
      <c r="AA471">
        <v>-119.8</v>
      </c>
      <c r="AB471">
        <v>41</v>
      </c>
      <c r="AC471">
        <v>43</v>
      </c>
      <c r="AE471">
        <v>60</v>
      </c>
      <c r="AG471">
        <v>13745</v>
      </c>
      <c r="AH471">
        <v>-109</v>
      </c>
      <c r="AI471">
        <v>0</v>
      </c>
      <c r="AJ471">
        <v>-3.9917599999999998E-2</v>
      </c>
      <c r="AK471">
        <v>-2.2083300000000001</v>
      </c>
      <c r="AL471">
        <v>-8.0872799999999999E-4</v>
      </c>
      <c r="AM471">
        <v>-2.23727E-3</v>
      </c>
      <c r="AN471">
        <v>-6.1091399999999999E-3</v>
      </c>
      <c r="AP471">
        <v>13084.2</v>
      </c>
      <c r="AQ471">
        <v>-106.792</v>
      </c>
      <c r="AR471">
        <v>-3.9108900000000002E-2</v>
      </c>
      <c r="AS471">
        <v>-1.30464</v>
      </c>
      <c r="AT471">
        <v>12874.2</v>
      </c>
      <c r="AU471">
        <v>213.55500000000001</v>
      </c>
      <c r="AV471">
        <v>13745</v>
      </c>
      <c r="AW471">
        <v>7.5359499999999997</v>
      </c>
      <c r="AX471">
        <v>6.8830000000000002E-2</v>
      </c>
      <c r="AY471">
        <v>12874.2</v>
      </c>
      <c r="AZ471">
        <v>4.0739299999999998E-4</v>
      </c>
      <c r="BA471" s="2">
        <v>3.7209499999999999E-6</v>
      </c>
      <c r="BB471" s="2">
        <v>6.3293499999999997E-13</v>
      </c>
      <c r="BC471" s="2">
        <v>-3.8666899999999997E-15</v>
      </c>
    </row>
    <row r="472" spans="1:56" x14ac:dyDescent="0.35">
      <c r="A472" t="str">
        <f t="shared" si="72"/>
        <v/>
      </c>
      <c r="B472" t="str">
        <f>IFERROR(VLOOKUP(R472,#REF!,3,FALSE),"")</f>
        <v/>
      </c>
      <c r="C472" t="str">
        <f>IFERROR(VLOOKUP(R472,#REF!,3,FALSE),"normal")</f>
        <v>normal</v>
      </c>
      <c r="D472">
        <f t="shared" si="73"/>
        <v>-7.4146877295284987</v>
      </c>
      <c r="E472">
        <f t="shared" si="74"/>
        <v>-6.9193378410007904</v>
      </c>
      <c r="F472">
        <f t="shared" si="75"/>
        <v>-7.4402797038888968</v>
      </c>
      <c r="G472" s="3">
        <f t="shared" si="76"/>
        <v>2.5794636703159238E-2</v>
      </c>
      <c r="H472">
        <f t="shared" si="77"/>
        <v>21.930871670702178</v>
      </c>
      <c r="I472" t="str">
        <f t="shared" si="70"/>
        <v>P_163A3AB9_001B1708336hr7</v>
      </c>
      <c r="J472">
        <f t="shared" si="71"/>
        <v>60</v>
      </c>
      <c r="K472">
        <f t="shared" si="78"/>
        <v>-7.8112941981198238</v>
      </c>
      <c r="L472" s="3">
        <f t="shared" si="79"/>
        <v>5.9761733548477698E-2</v>
      </c>
      <c r="M472" t="s">
        <v>193</v>
      </c>
      <c r="N472" t="s">
        <v>159</v>
      </c>
      <c r="O472" s="1">
        <v>43711.829861111109</v>
      </c>
      <c r="P472" t="s">
        <v>136</v>
      </c>
      <c r="Q472">
        <v>3</v>
      </c>
      <c r="R472" t="s">
        <v>204</v>
      </c>
      <c r="S472">
        <v>20</v>
      </c>
      <c r="T472">
        <v>7</v>
      </c>
      <c r="U472">
        <v>2051</v>
      </c>
      <c r="V472">
        <v>5</v>
      </c>
      <c r="W472">
        <v>30</v>
      </c>
      <c r="X472">
        <v>24.78</v>
      </c>
      <c r="Y472">
        <v>18.114899999999999</v>
      </c>
      <c r="Z472">
        <v>2.55985</v>
      </c>
      <c r="AA472">
        <v>162.12899999999999</v>
      </c>
      <c r="AB472">
        <v>23</v>
      </c>
      <c r="AC472">
        <v>27</v>
      </c>
      <c r="AE472">
        <v>50</v>
      </c>
      <c r="AG472">
        <v>1478.93</v>
      </c>
      <c r="AH472">
        <v>208.5</v>
      </c>
      <c r="AI472">
        <v>1.6151500000000001</v>
      </c>
      <c r="AJ472">
        <v>7.6356099999999996E-2</v>
      </c>
      <c r="AK472">
        <v>65.416700000000006</v>
      </c>
      <c r="AL472">
        <v>2.3956700000000001E-2</v>
      </c>
      <c r="AM472">
        <v>0.96677400000000002</v>
      </c>
      <c r="AN472">
        <v>2.6398999999999999</v>
      </c>
      <c r="AO472">
        <v>40.502000000000002</v>
      </c>
      <c r="AP472">
        <v>1129.44</v>
      </c>
      <c r="AQ472">
        <v>143.083</v>
      </c>
      <c r="AR472">
        <v>5.2399500000000002E-2</v>
      </c>
      <c r="AS472">
        <v>-0.67430599999999996</v>
      </c>
      <c r="AT472">
        <v>919.44</v>
      </c>
      <c r="AU472">
        <v>-0.25542900000000002</v>
      </c>
      <c r="AV472">
        <v>1478.94</v>
      </c>
      <c r="AW472">
        <v>2195.46</v>
      </c>
      <c r="AX472">
        <v>0.29992000000000002</v>
      </c>
      <c r="AY472">
        <v>919.46</v>
      </c>
      <c r="AZ472">
        <v>0.118687</v>
      </c>
      <c r="BA472" s="2">
        <v>1.62137E-5</v>
      </c>
      <c r="BB472">
        <v>2.5394700000000001</v>
      </c>
      <c r="BC472">
        <v>6.7039499999999999</v>
      </c>
      <c r="BD472">
        <v>2.2686700000000002</v>
      </c>
    </row>
    <row r="473" spans="1:56" x14ac:dyDescent="0.35">
      <c r="A473" t="str">
        <f t="shared" si="72"/>
        <v/>
      </c>
      <c r="B473" t="str">
        <f>IFERROR(VLOOKUP(R473,#REF!,3,FALSE),"")</f>
        <v/>
      </c>
      <c r="C473" t="str">
        <f>IFERROR(VLOOKUP(R473,#REF!,3,FALSE),"normal")</f>
        <v>normal</v>
      </c>
      <c r="D473">
        <f t="shared" si="73"/>
        <v>-11.808853456973125</v>
      </c>
      <c r="E473">
        <f t="shared" si="74"/>
        <v>-6.9401877888062913</v>
      </c>
      <c r="F473">
        <f t="shared" si="75"/>
        <v>-7.1949365517669301</v>
      </c>
      <c r="G473" s="3">
        <f t="shared" si="76"/>
        <v>2.3153567474693729E-2</v>
      </c>
      <c r="H473">
        <f t="shared" si="77"/>
        <v>60.657780320366129</v>
      </c>
      <c r="I473" t="str">
        <f t="shared" si="70"/>
        <v>P_163A3AB9_001B1708336hr8</v>
      </c>
      <c r="J473">
        <f t="shared" si="71"/>
        <v>60</v>
      </c>
      <c r="K473">
        <f t="shared" si="78"/>
        <v>-7.4282056868372122</v>
      </c>
      <c r="L473" s="3">
        <f t="shared" si="79"/>
        <v>-3.1266450746010345E-2</v>
      </c>
      <c r="M473" t="s">
        <v>193</v>
      </c>
      <c r="N473" t="s">
        <v>159</v>
      </c>
      <c r="O473" s="1">
        <v>43711.829861111109</v>
      </c>
      <c r="P473" t="s">
        <v>136</v>
      </c>
      <c r="Q473">
        <v>3</v>
      </c>
      <c r="R473" t="s">
        <v>204</v>
      </c>
      <c r="S473">
        <v>20</v>
      </c>
      <c r="T473">
        <v>8</v>
      </c>
      <c r="U473">
        <v>3</v>
      </c>
      <c r="V473">
        <v>5</v>
      </c>
      <c r="W473">
        <v>70</v>
      </c>
      <c r="X473">
        <v>61.18</v>
      </c>
      <c r="Y473">
        <v>53.014899999999997</v>
      </c>
      <c r="Z473">
        <v>2.5784799999999999</v>
      </c>
      <c r="AA473">
        <v>161.63499999999999</v>
      </c>
      <c r="AB473">
        <v>23</v>
      </c>
      <c r="AC473">
        <v>27</v>
      </c>
      <c r="AE473">
        <v>50</v>
      </c>
      <c r="AG473">
        <v>1788.47</v>
      </c>
      <c r="AH473">
        <v>298.33300000000003</v>
      </c>
      <c r="AI473">
        <v>1.9708000000000001</v>
      </c>
      <c r="AJ473">
        <v>0.109255</v>
      </c>
      <c r="AK473">
        <v>155.25</v>
      </c>
      <c r="AL473">
        <v>5.6855099999999999E-2</v>
      </c>
      <c r="AM473">
        <v>0.92930900000000005</v>
      </c>
      <c r="AN473">
        <v>2.5375899999999998</v>
      </c>
      <c r="AO473">
        <v>78.775099999999995</v>
      </c>
      <c r="AP473">
        <v>1129.44</v>
      </c>
      <c r="AQ473">
        <v>143.083</v>
      </c>
      <c r="AR473">
        <v>5.2399500000000002E-2</v>
      </c>
      <c r="AS473">
        <v>-0.67430599999999996</v>
      </c>
      <c r="AT473">
        <v>919.44</v>
      </c>
      <c r="AU473">
        <v>-0.26572699999999999</v>
      </c>
      <c r="AV473">
        <v>1788.49</v>
      </c>
      <c r="AW473">
        <v>2218.98</v>
      </c>
      <c r="AX473">
        <v>0.29992000000000002</v>
      </c>
      <c r="AY473">
        <v>919.46</v>
      </c>
      <c r="AZ473">
        <v>0.119958</v>
      </c>
      <c r="BA473" s="2">
        <v>1.62137E-5</v>
      </c>
      <c r="BB473">
        <v>2.4153600000000002</v>
      </c>
      <c r="BC473">
        <v>6.1292</v>
      </c>
    </row>
    <row r="474" spans="1:56" x14ac:dyDescent="0.35">
      <c r="A474" t="str">
        <f t="shared" si="72"/>
        <v/>
      </c>
      <c r="B474" t="str">
        <f>IFERROR(VLOOKUP(R474,#REF!,3,FALSE),"")</f>
        <v/>
      </c>
      <c r="C474" t="str">
        <f>IFERROR(VLOOKUP(R474,#REF!,3,FALSE),"normal")</f>
        <v>normal</v>
      </c>
      <c r="D474">
        <f t="shared" si="73"/>
        <v>-24.382341657454077</v>
      </c>
      <c r="E474">
        <f t="shared" si="74"/>
        <v>-6.8665707967447602</v>
      </c>
      <c r="F474">
        <f t="shared" si="75"/>
        <v>-6.9850079007206984</v>
      </c>
      <c r="G474" s="3">
        <f t="shared" si="76"/>
        <v>2.4362512287849601E-2</v>
      </c>
      <c r="H474">
        <f t="shared" si="77"/>
        <v>128.15158978952084</v>
      </c>
      <c r="I474" t="str">
        <f t="shared" si="70"/>
        <v>P_163A3AB9_001B1708336hr9</v>
      </c>
      <c r="J474">
        <f t="shared" si="71"/>
        <v>60</v>
      </c>
      <c r="K474">
        <f t="shared" si="78"/>
        <v>-7.5475195363389647</v>
      </c>
      <c r="L474" s="3">
        <f t="shared" si="79"/>
        <v>-8.7684215654914882E-2</v>
      </c>
      <c r="M474" t="s">
        <v>193</v>
      </c>
      <c r="N474" t="s">
        <v>159</v>
      </c>
      <c r="O474" s="1">
        <v>43711.829861111109</v>
      </c>
      <c r="P474" t="s">
        <v>136</v>
      </c>
      <c r="Q474">
        <v>3</v>
      </c>
      <c r="R474" t="s">
        <v>204</v>
      </c>
      <c r="S474">
        <v>20</v>
      </c>
      <c r="T474">
        <v>9</v>
      </c>
      <c r="U474">
        <v>1</v>
      </c>
      <c r="V474">
        <v>5</v>
      </c>
      <c r="W474">
        <v>150</v>
      </c>
      <c r="X474">
        <v>133.97999999999999</v>
      </c>
      <c r="Y474">
        <v>114.465</v>
      </c>
      <c r="Z474">
        <v>2.5947</v>
      </c>
      <c r="AA474">
        <v>161.20699999999999</v>
      </c>
      <c r="AB474">
        <v>23</v>
      </c>
      <c r="AC474">
        <v>27</v>
      </c>
      <c r="AE474">
        <v>50</v>
      </c>
      <c r="AG474">
        <v>2097.5</v>
      </c>
      <c r="AH474">
        <v>458.20800000000003</v>
      </c>
      <c r="AI474">
        <v>2.3401800000000001</v>
      </c>
      <c r="AJ474">
        <v>0.16780300000000001</v>
      </c>
      <c r="AK474">
        <v>315.125</v>
      </c>
      <c r="AL474">
        <v>0.11540400000000001</v>
      </c>
      <c r="AM474">
        <v>0.86135200000000001</v>
      </c>
      <c r="AN474">
        <v>2.3520300000000001</v>
      </c>
      <c r="AO474">
        <v>134.65799999999999</v>
      </c>
      <c r="AP474">
        <v>1129.44</v>
      </c>
      <c r="AQ474">
        <v>143.083</v>
      </c>
      <c r="AR474">
        <v>5.2399500000000002E-2</v>
      </c>
      <c r="AS474">
        <v>-0.67430599999999996</v>
      </c>
      <c r="AT474">
        <v>919.44</v>
      </c>
      <c r="AU474">
        <v>-0.28669099999999997</v>
      </c>
      <c r="AV474">
        <v>2097.52</v>
      </c>
      <c r="AW474">
        <v>2239.4499999999998</v>
      </c>
      <c r="AX474">
        <v>0.29992000000000002</v>
      </c>
      <c r="AY474">
        <v>919.46</v>
      </c>
      <c r="AZ474">
        <v>0.121064</v>
      </c>
      <c r="BA474" s="2">
        <v>1.62137E-5</v>
      </c>
      <c r="BB474">
        <v>4.1099800000000002</v>
      </c>
      <c r="BC474">
        <v>9.6667900000000007</v>
      </c>
    </row>
    <row r="475" spans="1:56" x14ac:dyDescent="0.35">
      <c r="A475" t="str">
        <f t="shared" si="72"/>
        <v/>
      </c>
      <c r="B475" t="str">
        <f>IFERROR(VLOOKUP(R475,#REF!,3,FALSE),"")</f>
        <v/>
      </c>
      <c r="C475" t="str">
        <f>IFERROR(VLOOKUP(R475,#REF!,3,FALSE),"normal")</f>
        <v>normal</v>
      </c>
      <c r="D475">
        <f t="shared" si="73"/>
        <v>-67.645441972058393</v>
      </c>
      <c r="E475">
        <f t="shared" si="74"/>
        <v>-6.8067185926600278</v>
      </c>
      <c r="F475">
        <f t="shared" si="75"/>
        <v>-6.7608124765528705</v>
      </c>
      <c r="G475" s="3">
        <f t="shared" si="76"/>
        <v>2.4946246684558269E-2</v>
      </c>
      <c r="H475">
        <f t="shared" si="77"/>
        <v>312.46320681642135</v>
      </c>
      <c r="I475" t="str">
        <f t="shared" si="70"/>
        <v>P_163A3AB9_001B1708336hr10</v>
      </c>
      <c r="J475">
        <f t="shared" si="71"/>
        <v>60</v>
      </c>
      <c r="K475">
        <f t="shared" si="78"/>
        <v>-8.0352400852022505</v>
      </c>
      <c r="L475" s="3">
        <f t="shared" si="79"/>
        <v>-0.13716593127664692</v>
      </c>
      <c r="M475" t="s">
        <v>193</v>
      </c>
      <c r="N475" t="s">
        <v>159</v>
      </c>
      <c r="O475" s="1">
        <v>43711.829861111109</v>
      </c>
      <c r="P475" t="s">
        <v>136</v>
      </c>
      <c r="Q475">
        <v>3</v>
      </c>
      <c r="R475" t="s">
        <v>204</v>
      </c>
      <c r="S475">
        <v>20</v>
      </c>
      <c r="T475">
        <v>10</v>
      </c>
      <c r="U475">
        <v>3</v>
      </c>
      <c r="V475">
        <v>5</v>
      </c>
      <c r="W475">
        <v>400</v>
      </c>
      <c r="X475">
        <v>361.48</v>
      </c>
      <c r="Y475">
        <v>282.37299999999999</v>
      </c>
      <c r="Z475">
        <v>2.61226</v>
      </c>
      <c r="AA475">
        <v>160.744</v>
      </c>
      <c r="AB475">
        <v>23</v>
      </c>
      <c r="AC475">
        <v>27</v>
      </c>
      <c r="AE475">
        <v>50</v>
      </c>
      <c r="AG475">
        <v>2406.6799999999998</v>
      </c>
      <c r="AH475">
        <v>898.375</v>
      </c>
      <c r="AI475">
        <v>6.2957000000000001</v>
      </c>
      <c r="AJ475">
        <v>0.32900000000000001</v>
      </c>
      <c r="AK475">
        <v>755.29200000000003</v>
      </c>
      <c r="AL475">
        <v>0.27660000000000001</v>
      </c>
      <c r="AM475">
        <v>0.76518799999999998</v>
      </c>
      <c r="AN475">
        <v>2.0894400000000002</v>
      </c>
      <c r="AO475">
        <v>119.96899999999999</v>
      </c>
      <c r="AP475">
        <v>1129.44</v>
      </c>
      <c r="AQ475">
        <v>143.083</v>
      </c>
      <c r="AR475">
        <v>5.2399500000000002E-2</v>
      </c>
      <c r="AS475">
        <v>-0.67430599999999996</v>
      </c>
      <c r="AT475">
        <v>919.44</v>
      </c>
      <c r="AU475">
        <v>-0.32272099999999998</v>
      </c>
      <c r="AV475">
        <v>2406.6999999999998</v>
      </c>
      <c r="AW475">
        <v>2261.61</v>
      </c>
      <c r="AX475">
        <v>0.29992000000000002</v>
      </c>
      <c r="AY475">
        <v>919.46</v>
      </c>
      <c r="AZ475">
        <v>0.122263</v>
      </c>
      <c r="BA475" s="2">
        <v>1.62137E-5</v>
      </c>
      <c r="BB475">
        <v>11.735200000000001</v>
      </c>
      <c r="BC475">
        <v>24.5199</v>
      </c>
    </row>
    <row r="476" spans="1:56" x14ac:dyDescent="0.35">
      <c r="A476" t="str">
        <f t="shared" si="72"/>
        <v/>
      </c>
      <c r="B476" t="str">
        <f>IFERROR(VLOOKUP(R476,#REF!,3,FALSE),"")</f>
        <v/>
      </c>
      <c r="C476" t="str">
        <f>IFERROR(VLOOKUP(R476,#REF!,3,FALSE),"normal")</f>
        <v>normal</v>
      </c>
      <c r="D476" t="str">
        <f t="shared" si="73"/>
        <v/>
      </c>
      <c r="E476">
        <f t="shared" si="74"/>
        <v>-4.9437811450682752</v>
      </c>
      <c r="F476">
        <f t="shared" si="75"/>
        <v>-7.0497344278126546</v>
      </c>
      <c r="G476" s="3">
        <f t="shared" si="76"/>
        <v>8.2559216092778762E-2</v>
      </c>
      <c r="H476" t="str">
        <f t="shared" si="77"/>
        <v/>
      </c>
      <c r="I476" t="str">
        <f t="shared" si="70"/>
        <v>P_163A3AB9_001B1708336hr16</v>
      </c>
      <c r="J476">
        <f t="shared" si="71"/>
        <v>60</v>
      </c>
      <c r="K476" t="str">
        <f t="shared" si="78"/>
        <v/>
      </c>
      <c r="L476" s="3" t="str">
        <f t="shared" si="79"/>
        <v/>
      </c>
      <c r="M476" t="s">
        <v>193</v>
      </c>
      <c r="N476" t="s">
        <v>159</v>
      </c>
      <c r="O476" s="1">
        <v>43711.829861111109</v>
      </c>
      <c r="P476" t="s">
        <v>136</v>
      </c>
      <c r="Q476">
        <v>3</v>
      </c>
      <c r="R476" t="s">
        <v>204</v>
      </c>
      <c r="S476">
        <v>20</v>
      </c>
      <c r="T476">
        <v>16</v>
      </c>
      <c r="U476">
        <v>144</v>
      </c>
      <c r="V476">
        <v>20</v>
      </c>
      <c r="W476">
        <v>0</v>
      </c>
      <c r="X476">
        <v>0</v>
      </c>
      <c r="Y476">
        <v>-7.0498099999999999</v>
      </c>
      <c r="Z476">
        <v>2.4437799999999998</v>
      </c>
      <c r="AA476">
        <v>165.22800000000001</v>
      </c>
      <c r="AB476">
        <v>23</v>
      </c>
      <c r="AC476">
        <v>27</v>
      </c>
      <c r="AE476">
        <v>20</v>
      </c>
      <c r="AG476">
        <v>5633.73</v>
      </c>
      <c r="AH476">
        <v>148</v>
      </c>
      <c r="AI476">
        <v>0.72231500000000004</v>
      </c>
      <c r="AJ476">
        <v>5.4199999999999998E-2</v>
      </c>
      <c r="AK476">
        <v>0</v>
      </c>
      <c r="AL476">
        <v>0</v>
      </c>
      <c r="AO476">
        <v>0</v>
      </c>
      <c r="AP476">
        <v>5603.73</v>
      </c>
      <c r="AQ476">
        <v>148</v>
      </c>
      <c r="AR476">
        <v>5.4199999999999998E-2</v>
      </c>
      <c r="AS476">
        <v>0.68519200000000002</v>
      </c>
      <c r="AT476">
        <v>5393.73</v>
      </c>
      <c r="AV476">
        <v>5633.75</v>
      </c>
      <c r="AW476">
        <v>2049.2199999999998</v>
      </c>
      <c r="AX476">
        <v>-25.769500000000001</v>
      </c>
      <c r="AY476">
        <v>5393.75</v>
      </c>
      <c r="AZ476">
        <v>0.110781</v>
      </c>
      <c r="BA476">
        <v>-1.3931E-3</v>
      </c>
      <c r="BC476">
        <v>1.20827</v>
      </c>
    </row>
    <row r="477" spans="1:56" x14ac:dyDescent="0.35">
      <c r="A477" t="str">
        <f t="shared" si="72"/>
        <v/>
      </c>
      <c r="B477" t="str">
        <f>IFERROR(VLOOKUP(R477,#REF!,3,FALSE),"")</f>
        <v/>
      </c>
      <c r="C477" t="str">
        <f>IFERROR(VLOOKUP(R477,#REF!,3,FALSE),"normal")</f>
        <v>normal</v>
      </c>
      <c r="D477">
        <f t="shared" si="73"/>
        <v>-23.651865265058674</v>
      </c>
      <c r="E477">
        <f t="shared" si="74"/>
        <v>-5.0395057487643857</v>
      </c>
      <c r="F477">
        <f t="shared" si="75"/>
        <v>-8.6523260945004008</v>
      </c>
      <c r="G477" s="3">
        <f t="shared" si="76"/>
        <v>8.6438658387868433E-2</v>
      </c>
      <c r="H477">
        <f t="shared" si="77"/>
        <v>103.08956560680699</v>
      </c>
      <c r="I477" t="str">
        <f t="shared" si="70"/>
        <v>P_163A3AB9_001B1708336hr17</v>
      </c>
      <c r="J477">
        <f t="shared" si="71"/>
        <v>60</v>
      </c>
      <c r="K477">
        <f t="shared" si="78"/>
        <v>-9.3563529434039783</v>
      </c>
      <c r="L477" s="3">
        <f t="shared" si="79"/>
        <v>-6.3967095978316374E-2</v>
      </c>
      <c r="M477" t="s">
        <v>193</v>
      </c>
      <c r="N477" t="s">
        <v>159</v>
      </c>
      <c r="O477" s="1">
        <v>43711.829861111109</v>
      </c>
      <c r="P477" t="s">
        <v>136</v>
      </c>
      <c r="Q477">
        <v>3</v>
      </c>
      <c r="R477" t="s">
        <v>204</v>
      </c>
      <c r="S477">
        <v>20</v>
      </c>
      <c r="T477">
        <v>17</v>
      </c>
      <c r="U477">
        <v>1</v>
      </c>
      <c r="V477">
        <v>5</v>
      </c>
      <c r="W477">
        <v>150</v>
      </c>
      <c r="X477">
        <v>133.97999999999999</v>
      </c>
      <c r="Y477">
        <v>92.079599999999999</v>
      </c>
      <c r="Z477">
        <v>2.3341699999999999</v>
      </c>
      <c r="AA477">
        <v>168.196</v>
      </c>
      <c r="AB477">
        <v>23</v>
      </c>
      <c r="AC477">
        <v>27</v>
      </c>
      <c r="AE477">
        <v>20</v>
      </c>
      <c r="AG477">
        <v>5946.31</v>
      </c>
      <c r="AH477">
        <v>383.125</v>
      </c>
      <c r="AI477">
        <v>4.0465999999999998</v>
      </c>
      <c r="AJ477">
        <v>0.14030699999999999</v>
      </c>
      <c r="AK477">
        <v>235.125</v>
      </c>
      <c r="AL477">
        <v>8.6106699999999994E-2</v>
      </c>
      <c r="AM477">
        <v>0.642683</v>
      </c>
      <c r="AN477">
        <v>1.7549300000000001</v>
      </c>
      <c r="AO477">
        <v>58.104300000000002</v>
      </c>
      <c r="AP477">
        <v>5603.73</v>
      </c>
      <c r="AQ477">
        <v>148</v>
      </c>
      <c r="AR477">
        <v>5.4199999999999998E-2</v>
      </c>
      <c r="AS477">
        <v>0.68519200000000002</v>
      </c>
      <c r="AT477">
        <v>5393.73</v>
      </c>
      <c r="AU477">
        <v>0.39043899999999998</v>
      </c>
      <c r="AV477">
        <v>5946.33</v>
      </c>
      <c r="AW477">
        <v>1911.43</v>
      </c>
      <c r="AX477">
        <v>-25.769500000000001</v>
      </c>
      <c r="AY477">
        <v>5393.75</v>
      </c>
      <c r="AZ477">
        <v>0.10333199999999999</v>
      </c>
      <c r="BA477">
        <v>-1.3931E-3</v>
      </c>
      <c r="BB477">
        <v>10.0487</v>
      </c>
      <c r="BC477">
        <v>17.634799999999998</v>
      </c>
    </row>
    <row r="478" spans="1:56" x14ac:dyDescent="0.35">
      <c r="A478" t="str">
        <f t="shared" si="72"/>
        <v/>
      </c>
      <c r="B478" t="str">
        <f>IFERROR(VLOOKUP(R478,#REF!,3,FALSE),"")</f>
        <v/>
      </c>
      <c r="C478" t="str">
        <f>IFERROR(VLOOKUP(R478,#REF!,3,FALSE),"normal")</f>
        <v>normal</v>
      </c>
      <c r="D478">
        <f t="shared" si="73"/>
        <v>-72.038177788612586</v>
      </c>
      <c r="E478">
        <f t="shared" si="74"/>
        <v>-5.2996454394400976</v>
      </c>
      <c r="F478">
        <f t="shared" si="75"/>
        <v>-10.196942213008555</v>
      </c>
      <c r="G478" s="3">
        <f t="shared" si="76"/>
        <v>8.4303846526499401E-2</v>
      </c>
      <c r="H478">
        <f t="shared" si="77"/>
        <v>258.0989266349452</v>
      </c>
      <c r="I478" t="str">
        <f t="shared" si="70"/>
        <v>P_163A3AB9_001B1708336hr18</v>
      </c>
      <c r="J478">
        <f t="shared" si="71"/>
        <v>60</v>
      </c>
      <c r="K478">
        <f t="shared" si="78"/>
        <v>-10.123803490325493</v>
      </c>
      <c r="L478" s="3">
        <f t="shared" si="79"/>
        <v>-0.13007403625223374</v>
      </c>
      <c r="M478" t="s">
        <v>193</v>
      </c>
      <c r="N478" t="s">
        <v>159</v>
      </c>
      <c r="O478" s="1">
        <v>43711.829861111109</v>
      </c>
      <c r="P478" t="s">
        <v>136</v>
      </c>
      <c r="Q478">
        <v>3</v>
      </c>
      <c r="R478" t="s">
        <v>204</v>
      </c>
      <c r="S478">
        <v>20</v>
      </c>
      <c r="T478">
        <v>18</v>
      </c>
      <c r="U478">
        <v>1</v>
      </c>
      <c r="V478">
        <v>5</v>
      </c>
      <c r="W478">
        <v>400</v>
      </c>
      <c r="X478">
        <v>361.48</v>
      </c>
      <c r="Y478">
        <v>233.244</v>
      </c>
      <c r="Z478">
        <v>2.2382200000000001</v>
      </c>
      <c r="AA478">
        <v>170.82300000000001</v>
      </c>
      <c r="AB478">
        <v>23</v>
      </c>
      <c r="AC478">
        <v>27</v>
      </c>
      <c r="AE478">
        <v>20</v>
      </c>
      <c r="AG478">
        <v>6256.7</v>
      </c>
      <c r="AH478">
        <v>692.875</v>
      </c>
      <c r="AI478">
        <v>4.5808</v>
      </c>
      <c r="AJ478">
        <v>0.25374200000000002</v>
      </c>
      <c r="AK478">
        <v>544.875</v>
      </c>
      <c r="AL478">
        <v>0.199542</v>
      </c>
      <c r="AM478">
        <v>0.55201500000000003</v>
      </c>
      <c r="AN478">
        <v>1.5073399999999999</v>
      </c>
      <c r="AO478">
        <v>118.94799999999999</v>
      </c>
      <c r="AP478">
        <v>5603.73</v>
      </c>
      <c r="AQ478">
        <v>148</v>
      </c>
      <c r="AR478">
        <v>5.4199999999999998E-2</v>
      </c>
      <c r="AS478">
        <v>0.68519200000000002</v>
      </c>
      <c r="AT478">
        <v>5393.73</v>
      </c>
      <c r="AU478">
        <v>0.454569</v>
      </c>
      <c r="AV478">
        <v>6256.72</v>
      </c>
      <c r="AW478">
        <v>1791.07</v>
      </c>
      <c r="AX478">
        <v>-25.769500000000001</v>
      </c>
      <c r="AY478">
        <v>5393.75</v>
      </c>
      <c r="AZ478">
        <v>9.6825400000000006E-2</v>
      </c>
      <c r="BA478">
        <v>-1.3931E-3</v>
      </c>
      <c r="BB478">
        <v>12.527699999999999</v>
      </c>
      <c r="BC478">
        <v>18.883600000000001</v>
      </c>
    </row>
    <row r="479" spans="1:56" x14ac:dyDescent="0.35">
      <c r="A479" t="str">
        <f t="shared" si="72"/>
        <v/>
      </c>
      <c r="B479" t="str">
        <f>IFERROR(VLOOKUP(R479,#REF!,3,FALSE),"")</f>
        <v/>
      </c>
      <c r="C479" t="str">
        <f>IFERROR(VLOOKUP(R479,#REF!,3,FALSE),"normal")</f>
        <v>normal</v>
      </c>
      <c r="D479" t="str">
        <f t="shared" si="73"/>
        <v/>
      </c>
      <c r="E479">
        <f t="shared" si="74"/>
        <v>-4.8733500705350989</v>
      </c>
      <c r="F479">
        <f t="shared" si="75"/>
        <v>-3.766971875178275</v>
      </c>
      <c r="G479" s="3">
        <f t="shared" si="76"/>
        <v>-4.4645153378830633E-2</v>
      </c>
      <c r="H479" t="str">
        <f t="shared" si="77"/>
        <v/>
      </c>
      <c r="I479" t="str">
        <f t="shared" si="70"/>
        <v>P_163A3AB9_001B1708336hr26</v>
      </c>
      <c r="J479">
        <f t="shared" si="71"/>
        <v>60</v>
      </c>
      <c r="K479" t="str">
        <f t="shared" si="78"/>
        <v/>
      </c>
      <c r="L479" s="3" t="str">
        <f t="shared" si="79"/>
        <v/>
      </c>
      <c r="M479" t="s">
        <v>193</v>
      </c>
      <c r="N479" t="s">
        <v>159</v>
      </c>
      <c r="O479" s="1">
        <v>43711.829861111109</v>
      </c>
      <c r="P479" t="s">
        <v>136</v>
      </c>
      <c r="Q479">
        <v>3</v>
      </c>
      <c r="R479" t="s">
        <v>204</v>
      </c>
      <c r="S479">
        <v>20</v>
      </c>
      <c r="T479">
        <v>26</v>
      </c>
      <c r="U479">
        <v>272</v>
      </c>
      <c r="V479">
        <v>30</v>
      </c>
      <c r="W479">
        <v>0</v>
      </c>
      <c r="X479">
        <v>0</v>
      </c>
      <c r="Y479">
        <v>-3.7669600000000001</v>
      </c>
      <c r="Z479">
        <v>5.60928</v>
      </c>
      <c r="AA479">
        <v>138.047</v>
      </c>
      <c r="AB479">
        <v>41</v>
      </c>
      <c r="AC479">
        <v>40</v>
      </c>
      <c r="AE479">
        <v>60</v>
      </c>
      <c r="AG479">
        <v>13114.6</v>
      </c>
      <c r="AH479">
        <v>116.917</v>
      </c>
      <c r="AI479">
        <v>2.5180500000000001</v>
      </c>
      <c r="AJ479">
        <v>4.2816800000000002E-2</v>
      </c>
      <c r="AK479">
        <v>0</v>
      </c>
      <c r="AL479">
        <v>0</v>
      </c>
      <c r="AO479">
        <v>0</v>
      </c>
      <c r="AP479">
        <v>13084.6</v>
      </c>
      <c r="AQ479">
        <v>116.917</v>
      </c>
      <c r="AR479">
        <v>4.2816800000000002E-2</v>
      </c>
      <c r="AS479">
        <v>-2.1676000000000001E-2</v>
      </c>
      <c r="AT479">
        <v>12874.6</v>
      </c>
      <c r="AV479">
        <v>13114.6</v>
      </c>
      <c r="AW479">
        <v>4976.8900000000003</v>
      </c>
      <c r="AX479">
        <v>61.2879</v>
      </c>
      <c r="AY479">
        <v>12874.6</v>
      </c>
      <c r="AZ479">
        <v>0.26905099999999998</v>
      </c>
      <c r="BA479">
        <v>3.31322E-3</v>
      </c>
      <c r="BC479">
        <v>0.237821</v>
      </c>
    </row>
    <row r="480" spans="1:56" x14ac:dyDescent="0.35">
      <c r="A480" t="str">
        <f t="shared" si="72"/>
        <v/>
      </c>
      <c r="B480" t="str">
        <f>IFERROR(VLOOKUP(R480,#REF!,3,FALSE),"")</f>
        <v/>
      </c>
      <c r="C480" t="str">
        <f>IFERROR(VLOOKUP(R480,#REF!,3,FALSE),"normal")</f>
        <v>normal</v>
      </c>
      <c r="D480">
        <f t="shared" si="73"/>
        <v>-7.0572235527257874</v>
      </c>
      <c r="E480">
        <f t="shared" si="74"/>
        <v>-4.64532989212959</v>
      </c>
      <c r="F480">
        <f t="shared" si="75"/>
        <v>-3.5560268287485646</v>
      </c>
      <c r="G480" s="3">
        <f t="shared" si="76"/>
        <v>-4.0929962484246768E-2</v>
      </c>
      <c r="H480">
        <f t="shared" si="77"/>
        <v>133.38446036721899</v>
      </c>
      <c r="I480" t="str">
        <f t="shared" si="70"/>
        <v>P_163A3AB9_001B1708336hr27</v>
      </c>
      <c r="J480">
        <f t="shared" si="71"/>
        <v>60</v>
      </c>
      <c r="K480">
        <f t="shared" si="78"/>
        <v>-4.7776531513256781</v>
      </c>
      <c r="L480" s="3">
        <f t="shared" si="79"/>
        <v>-5.3499749421282397E-2</v>
      </c>
      <c r="M480" t="s">
        <v>193</v>
      </c>
      <c r="N480" t="s">
        <v>159</v>
      </c>
      <c r="O480" s="1">
        <v>43711.829861111109</v>
      </c>
      <c r="P480" t="s">
        <v>136</v>
      </c>
      <c r="Q480">
        <v>3</v>
      </c>
      <c r="R480" t="s">
        <v>204</v>
      </c>
      <c r="S480">
        <v>20</v>
      </c>
      <c r="T480">
        <v>27</v>
      </c>
      <c r="U480">
        <v>1</v>
      </c>
      <c r="V480">
        <v>5</v>
      </c>
      <c r="W480">
        <v>150</v>
      </c>
      <c r="X480">
        <v>133.97999999999999</v>
      </c>
      <c r="Y480">
        <v>119.139</v>
      </c>
      <c r="Z480">
        <v>5.9130599999999998</v>
      </c>
      <c r="AA480">
        <v>137.94399999999999</v>
      </c>
      <c r="AB480">
        <v>41</v>
      </c>
      <c r="AC480">
        <v>41.25</v>
      </c>
      <c r="AE480">
        <v>60</v>
      </c>
      <c r="AG480">
        <v>13434.9</v>
      </c>
      <c r="AH480">
        <v>842.41700000000003</v>
      </c>
      <c r="AI480">
        <v>4.5675299999999996</v>
      </c>
      <c r="AJ480">
        <v>0.30850699999999998</v>
      </c>
      <c r="AK480">
        <v>725.5</v>
      </c>
      <c r="AL480">
        <v>0.26568999999999998</v>
      </c>
      <c r="AM480">
        <v>1.98306</v>
      </c>
      <c r="AN480">
        <v>5.4149900000000004</v>
      </c>
      <c r="AO480">
        <v>158.839</v>
      </c>
      <c r="AP480">
        <v>13084.6</v>
      </c>
      <c r="AQ480">
        <v>116.917</v>
      </c>
      <c r="AR480">
        <v>4.2816800000000002E-2</v>
      </c>
      <c r="AS480">
        <v>-2.1676000000000001E-2</v>
      </c>
      <c r="AT480">
        <v>12874.6</v>
      </c>
      <c r="AU480">
        <v>-4.0029699999999998E-3</v>
      </c>
      <c r="AV480">
        <v>13434.9</v>
      </c>
      <c r="AW480">
        <v>5214.87</v>
      </c>
      <c r="AX480">
        <v>61.2879</v>
      </c>
      <c r="AY480">
        <v>12874.6</v>
      </c>
      <c r="AZ480">
        <v>0.28191500000000003</v>
      </c>
      <c r="BA480">
        <v>3.31322E-3</v>
      </c>
      <c r="BB480">
        <v>3.0348199999999999</v>
      </c>
      <c r="BC480">
        <v>16.433499999999999</v>
      </c>
    </row>
    <row r="481" spans="1:56" x14ac:dyDescent="0.35">
      <c r="A481" t="str">
        <f t="shared" si="72"/>
        <v/>
      </c>
      <c r="B481" t="str">
        <f>IFERROR(VLOOKUP(R481,#REF!,3,FALSE),"")</f>
        <v/>
      </c>
      <c r="C481" t="str">
        <f>IFERROR(VLOOKUP(R481,#REF!,3,FALSE),"normal")</f>
        <v>normal</v>
      </c>
      <c r="D481">
        <f t="shared" si="73"/>
        <v>-24.673209265259345</v>
      </c>
      <c r="E481">
        <f t="shared" si="74"/>
        <v>-4.472494347178074</v>
      </c>
      <c r="F481">
        <f t="shared" si="75"/>
        <v>-3.4488687160442866</v>
      </c>
      <c r="G481" s="3">
        <f t="shared" si="76"/>
        <v>-4.1473945572999722E-2</v>
      </c>
      <c r="H481">
        <f t="shared" si="77"/>
        <v>330.0852052672347</v>
      </c>
      <c r="I481" t="str">
        <f t="shared" si="70"/>
        <v>P_163A3AB9_001B1708336hr28</v>
      </c>
      <c r="J481">
        <f t="shared" si="71"/>
        <v>60</v>
      </c>
      <c r="K481">
        <f t="shared" si="78"/>
        <v>-4.8531436661236498</v>
      </c>
      <c r="L481" s="3">
        <f t="shared" si="79"/>
        <v>-9.4823908152974881E-2</v>
      </c>
      <c r="M481" t="s">
        <v>193</v>
      </c>
      <c r="N481" t="s">
        <v>159</v>
      </c>
      <c r="O481" s="1">
        <v>43711.829861111109</v>
      </c>
      <c r="P481" t="s">
        <v>136</v>
      </c>
      <c r="Q481">
        <v>3</v>
      </c>
      <c r="R481" t="s">
        <v>204</v>
      </c>
      <c r="S481">
        <v>20</v>
      </c>
      <c r="T481">
        <v>28</v>
      </c>
      <c r="U481">
        <v>1</v>
      </c>
      <c r="V481">
        <v>5</v>
      </c>
      <c r="W481">
        <v>400</v>
      </c>
      <c r="X481">
        <v>361.48</v>
      </c>
      <c r="Y481">
        <v>298.298</v>
      </c>
      <c r="Z481">
        <v>6.1072199999999999</v>
      </c>
      <c r="AA481">
        <v>137.97999999999999</v>
      </c>
      <c r="AB481">
        <v>41</v>
      </c>
      <c r="AC481">
        <v>42</v>
      </c>
      <c r="AE481">
        <v>60</v>
      </c>
      <c r="AG481">
        <v>13745.4</v>
      </c>
      <c r="AH481">
        <v>1959.75</v>
      </c>
      <c r="AI481">
        <v>5.24404</v>
      </c>
      <c r="AJ481">
        <v>0.71769300000000003</v>
      </c>
      <c r="AK481">
        <v>1842.83</v>
      </c>
      <c r="AL481">
        <v>0.67487600000000003</v>
      </c>
      <c r="AM481">
        <v>1.8669800000000001</v>
      </c>
      <c r="AN481">
        <v>5.09802</v>
      </c>
      <c r="AO481">
        <v>351.41500000000002</v>
      </c>
      <c r="AP481">
        <v>13084.6</v>
      </c>
      <c r="AQ481">
        <v>116.917</v>
      </c>
      <c r="AR481">
        <v>4.2816800000000002E-2</v>
      </c>
      <c r="AS481">
        <v>-2.1676000000000001E-2</v>
      </c>
      <c r="AT481">
        <v>12874.6</v>
      </c>
      <c r="AU481">
        <v>-4.2518499999999997E-3</v>
      </c>
      <c r="AV481">
        <v>13745.4</v>
      </c>
      <c r="AW481">
        <v>5367.41</v>
      </c>
      <c r="AX481">
        <v>61.2879</v>
      </c>
      <c r="AY481">
        <v>12874.6</v>
      </c>
      <c r="AZ481">
        <v>0.29016199999999998</v>
      </c>
      <c r="BA481">
        <v>3.31322E-3</v>
      </c>
      <c r="BB481">
        <v>3.3815499999999998</v>
      </c>
      <c r="BC481">
        <v>17.2392</v>
      </c>
    </row>
    <row r="482" spans="1:56" x14ac:dyDescent="0.35">
      <c r="A482" t="str">
        <f t="shared" si="72"/>
        <v/>
      </c>
      <c r="B482" t="str">
        <f>IFERROR(VLOOKUP(R482,#REF!,3,FALSE),"")</f>
        <v/>
      </c>
      <c r="C482" t="str">
        <f>IFERROR(VLOOKUP(R482,#REF!,3,FALSE),"normal")</f>
        <v>normal</v>
      </c>
      <c r="D482">
        <f t="shared" si="73"/>
        <v>-16.013527345135458</v>
      </c>
      <c r="E482">
        <f t="shared" si="74"/>
        <v>-6.6753318926761382</v>
      </c>
      <c r="F482">
        <f t="shared" si="75"/>
        <v>-7.7366068352860609</v>
      </c>
      <c r="G482" s="3">
        <f t="shared" si="76"/>
        <v>8.9303372770616313E-2</v>
      </c>
      <c r="H482">
        <f t="shared" si="77"/>
        <v>14.777360774818401</v>
      </c>
      <c r="I482" t="str">
        <f t="shared" si="70"/>
        <v>P_163A3AB9_001B1908336hr7</v>
      </c>
      <c r="J482">
        <f t="shared" si="71"/>
        <v>50</v>
      </c>
      <c r="K482">
        <f t="shared" si="78"/>
        <v>-8.1874456380539264</v>
      </c>
      <c r="L482" s="3">
        <f t="shared" si="79"/>
        <v>-0.17851502931309093</v>
      </c>
      <c r="M482" t="s">
        <v>193</v>
      </c>
      <c r="N482" t="s">
        <v>159</v>
      </c>
      <c r="O482" s="1">
        <v>43711.829861111109</v>
      </c>
      <c r="P482" t="s">
        <v>136</v>
      </c>
      <c r="Q482">
        <v>5</v>
      </c>
      <c r="R482" t="s">
        <v>205</v>
      </c>
      <c r="S482">
        <v>20</v>
      </c>
      <c r="T482">
        <v>7</v>
      </c>
      <c r="U482">
        <v>2051</v>
      </c>
      <c r="V482">
        <v>5</v>
      </c>
      <c r="W482">
        <v>30</v>
      </c>
      <c r="X482">
        <v>24.78</v>
      </c>
      <c r="Y482">
        <v>12.206099999999999</v>
      </c>
      <c r="Z482">
        <v>2.4674900000000002</v>
      </c>
      <c r="AA482">
        <v>133.84</v>
      </c>
      <c r="AB482">
        <v>23</v>
      </c>
      <c r="AC482">
        <v>29</v>
      </c>
      <c r="AE482">
        <v>50</v>
      </c>
      <c r="AG482">
        <v>1479.36</v>
      </c>
      <c r="AH482">
        <v>163.958</v>
      </c>
      <c r="AI482">
        <v>2.0531899999999998</v>
      </c>
      <c r="AJ482">
        <v>6.0044300000000002E-2</v>
      </c>
      <c r="AK482">
        <v>49.208300000000001</v>
      </c>
      <c r="AL482">
        <v>1.8020899999999999E-2</v>
      </c>
      <c r="AM482">
        <v>0.72723599999999999</v>
      </c>
      <c r="AN482">
        <v>1.9858100000000001</v>
      </c>
      <c r="AO482">
        <v>23.966799999999999</v>
      </c>
      <c r="AP482">
        <v>1129.8900000000001</v>
      </c>
      <c r="AQ482">
        <v>114.75</v>
      </c>
      <c r="AR482">
        <v>4.20233E-2</v>
      </c>
      <c r="AS482">
        <v>-0.324272</v>
      </c>
      <c r="AT482">
        <v>919.89</v>
      </c>
      <c r="AU482">
        <v>-0.163295</v>
      </c>
      <c r="AV482">
        <v>1479.38</v>
      </c>
      <c r="AW482">
        <v>1792.67</v>
      </c>
      <c r="AX482">
        <v>-0.333318</v>
      </c>
      <c r="AY482">
        <v>919.89</v>
      </c>
      <c r="AZ482">
        <v>9.6911499999999998E-2</v>
      </c>
      <c r="BA482" s="2">
        <v>-1.8019100000000002E-5</v>
      </c>
      <c r="BB482">
        <v>3.6752699999999998</v>
      </c>
      <c r="BC482">
        <v>7.2983900000000004</v>
      </c>
      <c r="BD482">
        <v>2.5521699999999998</v>
      </c>
    </row>
    <row r="483" spans="1:56" x14ac:dyDescent="0.35">
      <c r="A483" t="str">
        <f t="shared" si="72"/>
        <v/>
      </c>
      <c r="B483" t="str">
        <f>IFERROR(VLOOKUP(R483,#REF!,3,FALSE),"")</f>
        <v/>
      </c>
      <c r="C483" t="str">
        <f>IFERROR(VLOOKUP(R483,#REF!,3,FALSE),"normal")</f>
        <v>normal</v>
      </c>
      <c r="D483">
        <f t="shared" si="73"/>
        <v>-27.726439500759582</v>
      </c>
      <c r="E483">
        <f t="shared" si="74"/>
        <v>-6.6902200603873014</v>
      </c>
      <c r="F483">
        <f t="shared" si="75"/>
        <v>-7.5464038521829329</v>
      </c>
      <c r="G483" s="3">
        <f t="shared" si="76"/>
        <v>8.4589563625267108E-2</v>
      </c>
      <c r="H483">
        <f t="shared" si="77"/>
        <v>46.456178489702509</v>
      </c>
      <c r="I483" t="str">
        <f t="shared" si="70"/>
        <v>P_163A3AB9_001B1908336hr8</v>
      </c>
      <c r="J483">
        <f t="shared" si="71"/>
        <v>50</v>
      </c>
      <c r="K483">
        <f t="shared" si="78"/>
        <v>-8.0347680724360711</v>
      </c>
      <c r="L483" s="3">
        <f t="shared" si="79"/>
        <v>-0.20511544277080387</v>
      </c>
      <c r="M483" t="s">
        <v>193</v>
      </c>
      <c r="N483" t="s">
        <v>159</v>
      </c>
      <c r="O483" s="1">
        <v>43711.829861111109</v>
      </c>
      <c r="P483" t="s">
        <v>136</v>
      </c>
      <c r="Q483">
        <v>5</v>
      </c>
      <c r="R483" t="s">
        <v>205</v>
      </c>
      <c r="S483">
        <v>20</v>
      </c>
      <c r="T483">
        <v>8</v>
      </c>
      <c r="U483">
        <v>3</v>
      </c>
      <c r="V483">
        <v>5</v>
      </c>
      <c r="W483">
        <v>70</v>
      </c>
      <c r="X483">
        <v>61.18</v>
      </c>
      <c r="Y483">
        <v>40.602699999999999</v>
      </c>
      <c r="Z483">
        <v>2.48794</v>
      </c>
      <c r="AA483">
        <v>133.52500000000001</v>
      </c>
      <c r="AB483">
        <v>23</v>
      </c>
      <c r="AC483">
        <v>29</v>
      </c>
      <c r="AE483">
        <v>50</v>
      </c>
      <c r="AG483">
        <v>1788.91</v>
      </c>
      <c r="AH483">
        <v>234.542</v>
      </c>
      <c r="AI483">
        <v>1.7931999999999999</v>
      </c>
      <c r="AJ483">
        <v>8.5892999999999997E-2</v>
      </c>
      <c r="AK483">
        <v>119.792</v>
      </c>
      <c r="AL483">
        <v>4.3869699999999998E-2</v>
      </c>
      <c r="AM483">
        <v>0.717059</v>
      </c>
      <c r="AN483">
        <v>1.9580200000000001</v>
      </c>
      <c r="AO483">
        <v>66.803200000000004</v>
      </c>
      <c r="AP483">
        <v>1129.8900000000001</v>
      </c>
      <c r="AQ483">
        <v>114.75</v>
      </c>
      <c r="AR483">
        <v>4.20233E-2</v>
      </c>
      <c r="AS483">
        <v>-0.324272</v>
      </c>
      <c r="AT483">
        <v>919.89</v>
      </c>
      <c r="AU483">
        <v>-0.16561200000000001</v>
      </c>
      <c r="AV483">
        <v>1788.93</v>
      </c>
      <c r="AW483">
        <v>1813.19</v>
      </c>
      <c r="AX483">
        <v>-0.333318</v>
      </c>
      <c r="AY483">
        <v>919.89</v>
      </c>
      <c r="AZ483">
        <v>9.8020999999999997E-2</v>
      </c>
      <c r="BA483" s="2">
        <v>-1.8019100000000002E-5</v>
      </c>
      <c r="BB483">
        <v>3.2947500000000001</v>
      </c>
      <c r="BC483">
        <v>6.4511900000000004</v>
      </c>
    </row>
    <row r="484" spans="1:56" x14ac:dyDescent="0.35">
      <c r="A484" t="str">
        <f t="shared" si="72"/>
        <v/>
      </c>
      <c r="B484" t="str">
        <f>IFERROR(VLOOKUP(R484,#REF!,3,FALSE),"")</f>
        <v/>
      </c>
      <c r="C484" t="str">
        <f>IFERROR(VLOOKUP(R484,#REF!,3,FALSE),"normal")</f>
        <v>normal</v>
      </c>
      <c r="D484">
        <f t="shared" si="73"/>
        <v>-54.84225167358602</v>
      </c>
      <c r="E484">
        <f t="shared" si="74"/>
        <v>-6.6659494565280113</v>
      </c>
      <c r="F484">
        <f t="shared" si="75"/>
        <v>-7.4037827797639242</v>
      </c>
      <c r="G484" s="3">
        <f t="shared" si="76"/>
        <v>8.3360019387057338E-2</v>
      </c>
      <c r="H484">
        <f t="shared" si="77"/>
        <v>97.69973130317959</v>
      </c>
      <c r="I484" t="str">
        <f t="shared" si="70"/>
        <v>P_163A3AB9_001B1908336hr9</v>
      </c>
      <c r="J484">
        <f t="shared" si="71"/>
        <v>50</v>
      </c>
      <c r="K484">
        <f t="shared" si="78"/>
        <v>-8.3755107511971456</v>
      </c>
      <c r="L484" s="3">
        <f t="shared" si="79"/>
        <v>-0.25142825447889511</v>
      </c>
      <c r="M484" t="s">
        <v>193</v>
      </c>
      <c r="N484" t="s">
        <v>159</v>
      </c>
      <c r="O484" s="1">
        <v>43711.829861111109</v>
      </c>
      <c r="P484" t="s">
        <v>136</v>
      </c>
      <c r="Q484">
        <v>5</v>
      </c>
      <c r="R484" t="s">
        <v>205</v>
      </c>
      <c r="S484">
        <v>20</v>
      </c>
      <c r="T484">
        <v>9</v>
      </c>
      <c r="U484">
        <v>1</v>
      </c>
      <c r="V484">
        <v>5</v>
      </c>
      <c r="W484">
        <v>150</v>
      </c>
      <c r="X484">
        <v>133.97999999999999</v>
      </c>
      <c r="Y484">
        <v>87.2654</v>
      </c>
      <c r="Z484">
        <v>2.50345</v>
      </c>
      <c r="AA484">
        <v>133.285</v>
      </c>
      <c r="AB484">
        <v>23</v>
      </c>
      <c r="AC484">
        <v>29</v>
      </c>
      <c r="AE484">
        <v>50</v>
      </c>
      <c r="AG484">
        <v>2097.94</v>
      </c>
      <c r="AH484">
        <v>351.75</v>
      </c>
      <c r="AI484">
        <v>2.8168700000000002</v>
      </c>
      <c r="AJ484">
        <v>0.12881699999999999</v>
      </c>
      <c r="AK484">
        <v>237</v>
      </c>
      <c r="AL484">
        <v>8.6793300000000004E-2</v>
      </c>
      <c r="AM484">
        <v>0.64780800000000005</v>
      </c>
      <c r="AN484">
        <v>1.76892</v>
      </c>
      <c r="AO484">
        <v>84.135800000000003</v>
      </c>
      <c r="AP484">
        <v>1129.8900000000001</v>
      </c>
      <c r="AQ484">
        <v>114.75</v>
      </c>
      <c r="AR484">
        <v>4.20233E-2</v>
      </c>
      <c r="AS484">
        <v>-0.324272</v>
      </c>
      <c r="AT484">
        <v>919.89</v>
      </c>
      <c r="AU484">
        <v>-0.18331600000000001</v>
      </c>
      <c r="AV484">
        <v>2097.9499999999998</v>
      </c>
      <c r="AW484">
        <v>1828.8</v>
      </c>
      <c r="AX484">
        <v>-0.333318</v>
      </c>
      <c r="AY484">
        <v>919.89</v>
      </c>
      <c r="AZ484">
        <v>9.8864800000000003E-2</v>
      </c>
      <c r="BA484" s="2">
        <v>-1.8019100000000002E-5</v>
      </c>
      <c r="BB484">
        <v>5.6387799999999997</v>
      </c>
      <c r="BC484">
        <v>9.9745500000000007</v>
      </c>
    </row>
    <row r="485" spans="1:56" x14ac:dyDescent="0.35">
      <c r="A485" t="str">
        <f t="shared" si="72"/>
        <v/>
      </c>
      <c r="B485" t="str">
        <f>IFERROR(VLOOKUP(R485,#REF!,3,FALSE),"")</f>
        <v/>
      </c>
      <c r="C485" t="str">
        <f>IFERROR(VLOOKUP(R485,#REF!,3,FALSE),"normal")</f>
        <v>normal</v>
      </c>
      <c r="D485">
        <f t="shared" si="73"/>
        <v>-144.3065179740835</v>
      </c>
      <c r="E485">
        <f t="shared" si="74"/>
        <v>-6.5938444406105194</v>
      </c>
      <c r="F485">
        <f t="shared" si="75"/>
        <v>-7.2231050593834603</v>
      </c>
      <c r="G485" s="3">
        <f t="shared" si="76"/>
        <v>8.462781641407402E-2</v>
      </c>
      <c r="H485">
        <f t="shared" si="77"/>
        <v>232.45988713068496</v>
      </c>
      <c r="I485" t="str">
        <f t="shared" si="70"/>
        <v>P_163A3AB9_001B1908336hr10</v>
      </c>
      <c r="J485">
        <f t="shared" si="71"/>
        <v>50</v>
      </c>
      <c r="K485">
        <f t="shared" si="78"/>
        <v>-9.0142761379931322</v>
      </c>
      <c r="L485" s="3">
        <f t="shared" si="79"/>
        <v>-0.30911650617049041</v>
      </c>
      <c r="M485" t="s">
        <v>193</v>
      </c>
      <c r="N485" t="s">
        <v>159</v>
      </c>
      <c r="O485" s="1">
        <v>43711.829861111109</v>
      </c>
      <c r="P485" t="s">
        <v>136</v>
      </c>
      <c r="Q485">
        <v>5</v>
      </c>
      <c r="R485" t="s">
        <v>205</v>
      </c>
      <c r="S485">
        <v>20</v>
      </c>
      <c r="T485">
        <v>10</v>
      </c>
      <c r="U485">
        <v>3</v>
      </c>
      <c r="V485">
        <v>5</v>
      </c>
      <c r="W485">
        <v>400</v>
      </c>
      <c r="X485">
        <v>361.48</v>
      </c>
      <c r="Y485">
        <v>210.07400000000001</v>
      </c>
      <c r="Z485">
        <v>2.5234299999999998</v>
      </c>
      <c r="AA485">
        <v>132.977</v>
      </c>
      <c r="AB485">
        <v>23</v>
      </c>
      <c r="AC485">
        <v>29</v>
      </c>
      <c r="AE485">
        <v>50</v>
      </c>
      <c r="AG485">
        <v>2407.12</v>
      </c>
      <c r="AH485">
        <v>663.08299999999997</v>
      </c>
      <c r="AI485">
        <v>6.4868899999999998</v>
      </c>
      <c r="AJ485">
        <v>0.24283199999999999</v>
      </c>
      <c r="AK485">
        <v>548.33299999999997</v>
      </c>
      <c r="AL485">
        <v>0.20080899999999999</v>
      </c>
      <c r="AM485">
        <v>0.55551799999999996</v>
      </c>
      <c r="AN485">
        <v>1.51691</v>
      </c>
      <c r="AO485">
        <v>84.529499999999999</v>
      </c>
      <c r="AP485">
        <v>1129.8900000000001</v>
      </c>
      <c r="AQ485">
        <v>114.75</v>
      </c>
      <c r="AR485">
        <v>4.20233E-2</v>
      </c>
      <c r="AS485">
        <v>-0.324272</v>
      </c>
      <c r="AT485">
        <v>919.89</v>
      </c>
      <c r="AU485">
        <v>-0.21377099999999999</v>
      </c>
      <c r="AV485">
        <v>2407.13</v>
      </c>
      <c r="AW485">
        <v>1848.96</v>
      </c>
      <c r="AX485">
        <v>-0.333318</v>
      </c>
      <c r="AY485">
        <v>919.89</v>
      </c>
      <c r="AZ485">
        <v>9.9954699999999994E-2</v>
      </c>
      <c r="BA485" s="2">
        <v>-1.8019100000000002E-5</v>
      </c>
      <c r="BB485">
        <v>16.390599999999999</v>
      </c>
      <c r="BC485">
        <v>24.863099999999999</v>
      </c>
    </row>
    <row r="486" spans="1:56" x14ac:dyDescent="0.35">
      <c r="A486" t="str">
        <f t="shared" si="72"/>
        <v/>
      </c>
      <c r="B486" t="str">
        <f>IFERROR(VLOOKUP(R486,#REF!,3,FALSE),"")</f>
        <v/>
      </c>
      <c r="C486" t="str">
        <f>IFERROR(VLOOKUP(R486,#REF!,3,FALSE),"normal")</f>
        <v>normal</v>
      </c>
      <c r="D486" t="str">
        <f t="shared" si="73"/>
        <v/>
      </c>
      <c r="E486">
        <f t="shared" si="74"/>
        <v>-3.4714673846917647</v>
      </c>
      <c r="F486">
        <f t="shared" si="75"/>
        <v>-3.7805609363607755</v>
      </c>
      <c r="G486" s="3">
        <f t="shared" si="76"/>
        <v>0.1229640036819922</v>
      </c>
      <c r="H486" t="str">
        <f t="shared" si="77"/>
        <v/>
      </c>
      <c r="I486" t="str">
        <f t="shared" si="70"/>
        <v>P_163A3AB9_001B1908336hr16</v>
      </c>
      <c r="J486">
        <f t="shared" si="71"/>
        <v>50</v>
      </c>
      <c r="K486" t="str">
        <f t="shared" si="78"/>
        <v/>
      </c>
      <c r="L486" s="3" t="str">
        <f t="shared" si="79"/>
        <v/>
      </c>
      <c r="M486" t="s">
        <v>193</v>
      </c>
      <c r="N486" t="s">
        <v>159</v>
      </c>
      <c r="O486" s="1">
        <v>43711.829861111109</v>
      </c>
      <c r="P486" t="s">
        <v>136</v>
      </c>
      <c r="Q486">
        <v>5</v>
      </c>
      <c r="R486" t="s">
        <v>205</v>
      </c>
      <c r="S486">
        <v>20</v>
      </c>
      <c r="T486">
        <v>16</v>
      </c>
      <c r="U486">
        <v>144</v>
      </c>
      <c r="V486">
        <v>20</v>
      </c>
      <c r="W486">
        <v>0</v>
      </c>
      <c r="X486">
        <v>0</v>
      </c>
      <c r="Y486">
        <v>-3.7807499999999998</v>
      </c>
      <c r="Z486">
        <v>2.3179099999999999</v>
      </c>
      <c r="AA486">
        <v>136.13800000000001</v>
      </c>
      <c r="AB486">
        <v>23</v>
      </c>
      <c r="AC486">
        <v>29</v>
      </c>
      <c r="AE486">
        <v>20</v>
      </c>
      <c r="AG486">
        <v>5634.17</v>
      </c>
      <c r="AH486">
        <v>127.375</v>
      </c>
      <c r="AI486">
        <v>0.494535</v>
      </c>
      <c r="AJ486">
        <v>4.6646800000000002E-2</v>
      </c>
      <c r="AK486">
        <v>0</v>
      </c>
      <c r="AL486">
        <v>0</v>
      </c>
      <c r="AO486">
        <v>0</v>
      </c>
      <c r="AP486">
        <v>5604.17</v>
      </c>
      <c r="AQ486">
        <v>127.375</v>
      </c>
      <c r="AR486">
        <v>4.6646800000000002E-2</v>
      </c>
      <c r="AS486">
        <v>0.88026400000000005</v>
      </c>
      <c r="AT486">
        <v>5394.17</v>
      </c>
      <c r="AV486">
        <v>5634.19</v>
      </c>
      <c r="AW486">
        <v>1644.5</v>
      </c>
      <c r="AX486">
        <v>-23.029699999999998</v>
      </c>
      <c r="AY486">
        <v>5394.19</v>
      </c>
      <c r="AZ486">
        <v>8.8901800000000003E-2</v>
      </c>
      <c r="BA486">
        <v>-1.2449799999999999E-3</v>
      </c>
      <c r="BC486">
        <v>0.88022199999999995</v>
      </c>
    </row>
    <row r="487" spans="1:56" x14ac:dyDescent="0.35">
      <c r="A487" t="str">
        <f t="shared" si="72"/>
        <v/>
      </c>
      <c r="B487" t="str">
        <f>IFERROR(VLOOKUP(R487,#REF!,3,FALSE),"")</f>
        <v/>
      </c>
      <c r="C487" t="str">
        <f>IFERROR(VLOOKUP(R487,#REF!,3,FALSE),"normal")</f>
        <v>normal</v>
      </c>
      <c r="D487">
        <f t="shared" si="73"/>
        <v>-47.538082870541643</v>
      </c>
      <c r="E487">
        <f t="shared" si="74"/>
        <v>-3.5218782268971949</v>
      </c>
      <c r="F487">
        <f t="shared" si="75"/>
        <v>-4.8246771566120366</v>
      </c>
      <c r="G487" s="3">
        <f t="shared" si="76"/>
        <v>0.13300716101192467</v>
      </c>
      <c r="H487">
        <f t="shared" si="77"/>
        <v>66.004590237348864</v>
      </c>
      <c r="I487" t="str">
        <f t="shared" si="70"/>
        <v>P_163A3AB9_001B1908336hr17</v>
      </c>
      <c r="J487">
        <f t="shared" si="71"/>
        <v>50</v>
      </c>
      <c r="K487">
        <f t="shared" si="78"/>
        <v>-8.0665944675930152</v>
      </c>
      <c r="L487" s="3">
        <f t="shared" si="79"/>
        <v>-0.29674369940711098</v>
      </c>
      <c r="M487" t="s">
        <v>193</v>
      </c>
      <c r="N487" t="s">
        <v>159</v>
      </c>
      <c r="O487" s="1">
        <v>43711.829861111109</v>
      </c>
      <c r="P487" t="s">
        <v>136</v>
      </c>
      <c r="Q487">
        <v>5</v>
      </c>
      <c r="R487" t="s">
        <v>205</v>
      </c>
      <c r="S487">
        <v>20</v>
      </c>
      <c r="T487">
        <v>17</v>
      </c>
      <c r="U487">
        <v>1</v>
      </c>
      <c r="V487">
        <v>5</v>
      </c>
      <c r="W487">
        <v>150</v>
      </c>
      <c r="X487">
        <v>133.97999999999999</v>
      </c>
      <c r="Y487">
        <v>58.955300000000001</v>
      </c>
      <c r="Z487">
        <v>2.1976599999999999</v>
      </c>
      <c r="AA487">
        <v>137.97800000000001</v>
      </c>
      <c r="AB487">
        <v>23</v>
      </c>
      <c r="AC487">
        <v>29</v>
      </c>
      <c r="AE487">
        <v>20</v>
      </c>
      <c r="AG487">
        <v>5946.75</v>
      </c>
      <c r="AH487">
        <v>267.54199999999997</v>
      </c>
      <c r="AI487">
        <v>3.4386399999999999</v>
      </c>
      <c r="AJ487">
        <v>9.7978200000000001E-2</v>
      </c>
      <c r="AK487">
        <v>140.167</v>
      </c>
      <c r="AL487">
        <v>5.1331300000000003E-2</v>
      </c>
      <c r="AM487">
        <v>0.383127</v>
      </c>
      <c r="AN487">
        <v>1.0461800000000001</v>
      </c>
      <c r="AO487">
        <v>40.7622</v>
      </c>
      <c r="AP487">
        <v>5604.17</v>
      </c>
      <c r="AQ487">
        <v>127.375</v>
      </c>
      <c r="AR487">
        <v>4.6646800000000002E-2</v>
      </c>
      <c r="AS487">
        <v>0.88026400000000005</v>
      </c>
      <c r="AT487">
        <v>5394.17</v>
      </c>
      <c r="AU487">
        <v>0.84141100000000002</v>
      </c>
      <c r="AV487">
        <v>5946.77</v>
      </c>
      <c r="AW487">
        <v>1527.77</v>
      </c>
      <c r="AX487">
        <v>-23.029699999999998</v>
      </c>
      <c r="AY487">
        <v>5394.19</v>
      </c>
      <c r="AZ487">
        <v>8.2591399999999995E-2</v>
      </c>
      <c r="BA487">
        <v>-1.2449799999999999E-3</v>
      </c>
      <c r="BB487">
        <v>13.1279</v>
      </c>
      <c r="BC487">
        <v>13.7341</v>
      </c>
    </row>
    <row r="488" spans="1:56" x14ac:dyDescent="0.35">
      <c r="A488" t="str">
        <f t="shared" si="72"/>
        <v/>
      </c>
      <c r="B488" t="str">
        <f>IFERROR(VLOOKUP(R488,#REF!,3,FALSE),"")</f>
        <v/>
      </c>
      <c r="C488" t="str">
        <f>IFERROR(VLOOKUP(R488,#REF!,3,FALSE),"normal")</f>
        <v>normal</v>
      </c>
      <c r="D488">
        <f t="shared" si="73"/>
        <v>-121.38918242364423</v>
      </c>
      <c r="E488">
        <f t="shared" si="74"/>
        <v>-3.6589476573883037</v>
      </c>
      <c r="F488">
        <f t="shared" si="75"/>
        <v>-5.8437367019369191</v>
      </c>
      <c r="G488" s="3">
        <f t="shared" si="76"/>
        <v>0.13610659945353121</v>
      </c>
      <c r="H488">
        <f t="shared" si="77"/>
        <v>158.6522075910147</v>
      </c>
      <c r="I488" t="str">
        <f t="shared" si="70"/>
        <v>P_163A3AB9_001B1908336hr18</v>
      </c>
      <c r="J488">
        <f t="shared" si="71"/>
        <v>50</v>
      </c>
      <c r="K488">
        <f t="shared" si="78"/>
        <v>-9.2280491031493685</v>
      </c>
      <c r="L488" s="3">
        <f t="shared" si="79"/>
        <v>-0.33608065146087329</v>
      </c>
      <c r="M488" t="s">
        <v>193</v>
      </c>
      <c r="N488" t="s">
        <v>159</v>
      </c>
      <c r="O488" s="1">
        <v>43711.829861111109</v>
      </c>
      <c r="P488" t="s">
        <v>136</v>
      </c>
      <c r="Q488">
        <v>5</v>
      </c>
      <c r="R488" t="s">
        <v>205</v>
      </c>
      <c r="S488">
        <v>20</v>
      </c>
      <c r="T488">
        <v>18</v>
      </c>
      <c r="U488">
        <v>1</v>
      </c>
      <c r="V488">
        <v>5</v>
      </c>
      <c r="W488">
        <v>400</v>
      </c>
      <c r="X488">
        <v>361.48</v>
      </c>
      <c r="Y488">
        <v>143.374</v>
      </c>
      <c r="Z488">
        <v>2.0914700000000002</v>
      </c>
      <c r="AA488">
        <v>139.59700000000001</v>
      </c>
      <c r="AB488">
        <v>23</v>
      </c>
      <c r="AC488">
        <v>29</v>
      </c>
      <c r="AE488">
        <v>20</v>
      </c>
      <c r="AG488">
        <v>6257.14</v>
      </c>
      <c r="AH488">
        <v>439.45800000000003</v>
      </c>
      <c r="AI488">
        <v>2.8586900000000002</v>
      </c>
      <c r="AJ488">
        <v>0.160937</v>
      </c>
      <c r="AK488">
        <v>312.08300000000003</v>
      </c>
      <c r="AL488">
        <v>0.11429</v>
      </c>
      <c r="AM488">
        <v>0.31617299999999998</v>
      </c>
      <c r="AN488">
        <v>0.86334900000000003</v>
      </c>
      <c r="AO488">
        <v>109.17</v>
      </c>
      <c r="AP488">
        <v>5604.17</v>
      </c>
      <c r="AQ488">
        <v>127.375</v>
      </c>
      <c r="AR488">
        <v>4.6646800000000002E-2</v>
      </c>
      <c r="AS488">
        <v>0.88026400000000005</v>
      </c>
      <c r="AT488">
        <v>5394.17</v>
      </c>
      <c r="AU488">
        <v>1.01959</v>
      </c>
      <c r="AV488">
        <v>6257.16</v>
      </c>
      <c r="AW488">
        <v>1426.36</v>
      </c>
      <c r="AX488">
        <v>-23.029699999999998</v>
      </c>
      <c r="AY488">
        <v>5394.19</v>
      </c>
      <c r="AZ488">
        <v>7.7108800000000005E-2</v>
      </c>
      <c r="BA488">
        <v>-1.2449799999999999E-3</v>
      </c>
      <c r="BB488">
        <v>13.1747</v>
      </c>
      <c r="BC488">
        <v>11.3743</v>
      </c>
    </row>
    <row r="489" spans="1:56" x14ac:dyDescent="0.35">
      <c r="A489" t="str">
        <f t="shared" si="72"/>
        <v/>
      </c>
      <c r="B489" t="str">
        <f>IFERROR(VLOOKUP(R489,#REF!,3,FALSE),"")</f>
        <v/>
      </c>
      <c r="C489" t="str">
        <f>IFERROR(VLOOKUP(R489,#REF!,3,FALSE),"normal")</f>
        <v>normal</v>
      </c>
      <c r="D489" t="str">
        <f t="shared" si="73"/>
        <v/>
      </c>
      <c r="E489">
        <f t="shared" si="74"/>
        <v>-0.45973625401510232</v>
      </c>
      <c r="F489">
        <f t="shared" si="75"/>
        <v>0.2377548374436711</v>
      </c>
      <c r="G489" s="3">
        <f t="shared" si="76"/>
        <v>-3.6550761382760845E-2</v>
      </c>
      <c r="H489" t="str">
        <f t="shared" si="77"/>
        <v/>
      </c>
      <c r="I489" t="str">
        <f t="shared" si="70"/>
        <v>P_163A3AB9_001B1908336hr26</v>
      </c>
      <c r="J489">
        <f t="shared" si="71"/>
        <v>50</v>
      </c>
      <c r="K489" t="str">
        <f t="shared" si="78"/>
        <v/>
      </c>
      <c r="L489" s="3" t="str">
        <f t="shared" si="79"/>
        <v/>
      </c>
      <c r="M489" t="s">
        <v>193</v>
      </c>
      <c r="N489" t="s">
        <v>159</v>
      </c>
      <c r="O489" s="1">
        <v>43711.829861111109</v>
      </c>
      <c r="P489" t="s">
        <v>136</v>
      </c>
      <c r="Q489">
        <v>5</v>
      </c>
      <c r="R489" t="s">
        <v>205</v>
      </c>
      <c r="S489">
        <v>20</v>
      </c>
      <c r="T489">
        <v>26</v>
      </c>
      <c r="U489">
        <v>272</v>
      </c>
      <c r="V489">
        <v>30</v>
      </c>
      <c r="W489">
        <v>0</v>
      </c>
      <c r="X489">
        <v>0</v>
      </c>
      <c r="Y489">
        <v>0.237873</v>
      </c>
      <c r="Z489">
        <v>5.70756</v>
      </c>
      <c r="AA489">
        <v>114.226</v>
      </c>
      <c r="AB489">
        <v>41</v>
      </c>
      <c r="AC489">
        <v>42</v>
      </c>
      <c r="AE489">
        <v>60</v>
      </c>
      <c r="AG489">
        <v>13115</v>
      </c>
      <c r="AH489">
        <v>115.583</v>
      </c>
      <c r="AI489">
        <v>2.5693299999999999</v>
      </c>
      <c r="AJ489">
        <v>4.2328499999999998E-2</v>
      </c>
      <c r="AK489">
        <v>0</v>
      </c>
      <c r="AL489">
        <v>0</v>
      </c>
      <c r="AO489">
        <v>0</v>
      </c>
      <c r="AP489">
        <v>13085</v>
      </c>
      <c r="AQ489">
        <v>115.583</v>
      </c>
      <c r="AR489">
        <v>4.2328499999999998E-2</v>
      </c>
      <c r="AS489">
        <v>0.22473699999999999</v>
      </c>
      <c r="AT489">
        <v>12875</v>
      </c>
      <c r="AV489">
        <v>13115.1</v>
      </c>
      <c r="AW489">
        <v>4569.83</v>
      </c>
      <c r="AX489">
        <v>66.942700000000002</v>
      </c>
      <c r="AY489">
        <v>12875.1</v>
      </c>
      <c r="AZ489">
        <v>0.24704499999999999</v>
      </c>
      <c r="BA489">
        <v>3.6189199999999999E-3</v>
      </c>
      <c r="BC489">
        <v>0.307666</v>
      </c>
    </row>
    <row r="490" spans="1:56" x14ac:dyDescent="0.35">
      <c r="A490" t="str">
        <f t="shared" si="72"/>
        <v/>
      </c>
      <c r="B490" t="str">
        <f>IFERROR(VLOOKUP(R490,#REF!,3,FALSE),"")</f>
        <v/>
      </c>
      <c r="C490" t="str">
        <f>IFERROR(VLOOKUP(R490,#REF!,3,FALSE),"normal")</f>
        <v>normal</v>
      </c>
      <c r="D490">
        <f t="shared" si="73"/>
        <v>-27.951410297737112</v>
      </c>
      <c r="E490">
        <f t="shared" si="74"/>
        <v>-0.63262810038678552</v>
      </c>
      <c r="F490">
        <f t="shared" si="75"/>
        <v>0.27499083363887727</v>
      </c>
      <c r="G490" s="3">
        <f t="shared" si="76"/>
        <v>-1.964084105476582E-2</v>
      </c>
      <c r="H490">
        <f t="shared" si="77"/>
        <v>121.63681146439768</v>
      </c>
      <c r="I490" t="str">
        <f t="shared" si="70"/>
        <v>P_163A3AB9_001B1908336hr27</v>
      </c>
      <c r="J490">
        <f t="shared" si="71"/>
        <v>50</v>
      </c>
      <c r="K490">
        <f t="shared" si="78"/>
        <v>-0.50183813591393245</v>
      </c>
      <c r="L490" s="3">
        <f t="shared" si="79"/>
        <v>-0.19925303202321104</v>
      </c>
      <c r="M490" t="s">
        <v>193</v>
      </c>
      <c r="N490" t="s">
        <v>159</v>
      </c>
      <c r="O490" s="1">
        <v>43711.829861111109</v>
      </c>
      <c r="P490" t="s">
        <v>136</v>
      </c>
      <c r="Q490">
        <v>5</v>
      </c>
      <c r="R490" t="s">
        <v>205</v>
      </c>
      <c r="S490">
        <v>20</v>
      </c>
      <c r="T490">
        <v>27</v>
      </c>
      <c r="U490">
        <v>1</v>
      </c>
      <c r="V490">
        <v>5</v>
      </c>
      <c r="W490">
        <v>150</v>
      </c>
      <c r="X490">
        <v>133.97999999999999</v>
      </c>
      <c r="Y490">
        <v>108.646</v>
      </c>
      <c r="Z490">
        <v>6.0002000000000004</v>
      </c>
      <c r="AA490">
        <v>113.93300000000001</v>
      </c>
      <c r="AB490">
        <v>41</v>
      </c>
      <c r="AC490">
        <v>43</v>
      </c>
      <c r="AE490">
        <v>60</v>
      </c>
      <c r="AG490">
        <v>13435.3</v>
      </c>
      <c r="AH490">
        <v>765.83299999999997</v>
      </c>
      <c r="AI490">
        <v>4.4883100000000002</v>
      </c>
      <c r="AJ490">
        <v>0.28046100000000002</v>
      </c>
      <c r="AK490">
        <v>650.25</v>
      </c>
      <c r="AL490">
        <v>0.23813200000000001</v>
      </c>
      <c r="AM490">
        <v>1.7773699999999999</v>
      </c>
      <c r="AN490">
        <v>4.8533400000000002</v>
      </c>
      <c r="AO490">
        <v>144.876</v>
      </c>
      <c r="AP490">
        <v>13085</v>
      </c>
      <c r="AQ490">
        <v>115.583</v>
      </c>
      <c r="AR490">
        <v>4.2328499999999998E-2</v>
      </c>
      <c r="AS490">
        <v>0.22473699999999999</v>
      </c>
      <c r="AT490">
        <v>12875</v>
      </c>
      <c r="AU490">
        <v>4.6305699999999998E-2</v>
      </c>
      <c r="AV490">
        <v>13435.3</v>
      </c>
      <c r="AW490">
        <v>4812.99</v>
      </c>
      <c r="AX490">
        <v>66.942700000000002</v>
      </c>
      <c r="AY490">
        <v>12875.1</v>
      </c>
      <c r="AZ490">
        <v>0.26018999999999998</v>
      </c>
      <c r="BA490">
        <v>3.6189199999999999E-3</v>
      </c>
      <c r="BB490">
        <v>3.7883100000000001</v>
      </c>
      <c r="BC490">
        <v>18.385999999999999</v>
      </c>
    </row>
    <row r="491" spans="1:56" x14ac:dyDescent="0.35">
      <c r="A491" t="str">
        <f t="shared" si="72"/>
        <v/>
      </c>
      <c r="B491" t="str">
        <f>IFERROR(VLOOKUP(R491,#REF!,3,FALSE),"")</f>
        <v/>
      </c>
      <c r="C491" t="str">
        <f>IFERROR(VLOOKUP(R491,#REF!,3,FALSE),"normal")</f>
        <v>normal</v>
      </c>
      <c r="D491">
        <f t="shared" si="73"/>
        <v>-77.469619045475326</v>
      </c>
      <c r="E491">
        <f t="shared" si="74"/>
        <v>-0.59556870403875994</v>
      </c>
      <c r="F491">
        <f t="shared" si="75"/>
        <v>0.21728235337444127</v>
      </c>
      <c r="G491" s="3">
        <f t="shared" si="76"/>
        <v>-1.9029353740214385E-2</v>
      </c>
      <c r="H491">
        <f t="shared" si="77"/>
        <v>288.28704216000881</v>
      </c>
      <c r="I491" t="str">
        <f t="shared" si="70"/>
        <v>P_163A3AB9_001B1908336hr28</v>
      </c>
      <c r="J491">
        <f t="shared" si="71"/>
        <v>50</v>
      </c>
      <c r="K491">
        <f t="shared" si="78"/>
        <v>-0.5238283344149437</v>
      </c>
      <c r="L491" s="3">
        <f t="shared" si="79"/>
        <v>-0.22546861920750907</v>
      </c>
      <c r="M491" t="s">
        <v>193</v>
      </c>
      <c r="N491" t="s">
        <v>159</v>
      </c>
      <c r="O491" s="1">
        <v>43711.829861111109</v>
      </c>
      <c r="P491" t="s">
        <v>136</v>
      </c>
      <c r="Q491">
        <v>5</v>
      </c>
      <c r="R491" t="s">
        <v>205</v>
      </c>
      <c r="S491">
        <v>20</v>
      </c>
      <c r="T491">
        <v>28</v>
      </c>
      <c r="U491">
        <v>1</v>
      </c>
      <c r="V491">
        <v>5</v>
      </c>
      <c r="W491">
        <v>400</v>
      </c>
      <c r="X491">
        <v>361.48</v>
      </c>
      <c r="Y491">
        <v>260.52499999999998</v>
      </c>
      <c r="Z491">
        <v>6.24533</v>
      </c>
      <c r="AA491">
        <v>114.226</v>
      </c>
      <c r="AB491">
        <v>41</v>
      </c>
      <c r="AC491">
        <v>44</v>
      </c>
      <c r="AE491">
        <v>60</v>
      </c>
      <c r="AG491">
        <v>13745.8</v>
      </c>
      <c r="AH491">
        <v>1741.29</v>
      </c>
      <c r="AI491">
        <v>5.0517300000000001</v>
      </c>
      <c r="AJ491">
        <v>0.63768999999999998</v>
      </c>
      <c r="AK491">
        <v>1625.71</v>
      </c>
      <c r="AL491">
        <v>0.59536100000000003</v>
      </c>
      <c r="AM491">
        <v>1.6470100000000001</v>
      </c>
      <c r="AN491">
        <v>4.4973700000000001</v>
      </c>
      <c r="AO491">
        <v>321.81200000000001</v>
      </c>
      <c r="AP491">
        <v>13085</v>
      </c>
      <c r="AQ491">
        <v>115.583</v>
      </c>
      <c r="AR491">
        <v>4.2328499999999998E-2</v>
      </c>
      <c r="AS491">
        <v>0.22473699999999999</v>
      </c>
      <c r="AT491">
        <v>12875</v>
      </c>
      <c r="AU491">
        <v>4.9970800000000003E-2</v>
      </c>
      <c r="AV491">
        <v>13745.9</v>
      </c>
      <c r="AW491">
        <v>4991.76</v>
      </c>
      <c r="AX491">
        <v>66.942700000000002</v>
      </c>
      <c r="AY491">
        <v>12875.1</v>
      </c>
      <c r="AZ491">
        <v>0.26985500000000001</v>
      </c>
      <c r="BA491">
        <v>3.6189199999999999E-3</v>
      </c>
      <c r="BB491">
        <v>4.5266500000000001</v>
      </c>
      <c r="BC491">
        <v>20.358000000000001</v>
      </c>
    </row>
    <row r="492" spans="1:56" x14ac:dyDescent="0.35">
      <c r="A492" t="str">
        <f t="shared" si="72"/>
        <v/>
      </c>
      <c r="B492" t="str">
        <f>IFERROR(VLOOKUP(R492,#REF!,3,FALSE),"")</f>
        <v/>
      </c>
      <c r="C492" t="str">
        <f>IFERROR(VLOOKUP(R492,#REF!,3,FALSE),"normal")</f>
        <v>normal</v>
      </c>
      <c r="D492">
        <f t="shared" si="73"/>
        <v>-96.397389903119773</v>
      </c>
      <c r="E492">
        <f t="shared" si="74"/>
        <v>-56.116925046686788</v>
      </c>
      <c r="F492">
        <f t="shared" si="75"/>
        <v>-56.927639965970094</v>
      </c>
      <c r="G492" s="4">
        <f t="shared" si="76"/>
        <v>-1.1715092247649459</v>
      </c>
      <c r="H492">
        <f t="shared" si="77"/>
        <v>-67.876513317191282</v>
      </c>
      <c r="I492" t="str">
        <f t="shared" si="70"/>
        <v>P_163A3AB9_001B1E08336hr7</v>
      </c>
      <c r="J492">
        <f t="shared" si="71"/>
        <v>60</v>
      </c>
      <c r="K492">
        <f t="shared" si="78"/>
        <v>26.575180940446298</v>
      </c>
      <c r="L492" s="4">
        <f t="shared" si="79"/>
        <v>-1.0060760467904346</v>
      </c>
      <c r="M492" t="s">
        <v>193</v>
      </c>
      <c r="N492" t="s">
        <v>159</v>
      </c>
      <c r="O492" s="1">
        <v>43711.829861111109</v>
      </c>
      <c r="P492" t="s">
        <v>136</v>
      </c>
      <c r="Q492">
        <v>6</v>
      </c>
      <c r="R492" s="6" t="s">
        <v>206</v>
      </c>
      <c r="S492">
        <v>20</v>
      </c>
      <c r="T492">
        <v>7</v>
      </c>
      <c r="U492">
        <v>2051</v>
      </c>
      <c r="V492">
        <v>5</v>
      </c>
      <c r="W492">
        <v>30</v>
      </c>
      <c r="X492">
        <v>24.78</v>
      </c>
      <c r="Y492">
        <v>-56.066000000000003</v>
      </c>
      <c r="Z492">
        <v>-0.38671899999999998</v>
      </c>
      <c r="AA492">
        <v>252.02699999999999</v>
      </c>
      <c r="AB492">
        <v>23</v>
      </c>
      <c r="AC492">
        <v>29</v>
      </c>
      <c r="AE492">
        <v>50</v>
      </c>
      <c r="AG492">
        <v>1479.8</v>
      </c>
      <c r="AH492">
        <v>273.70800000000003</v>
      </c>
      <c r="AI492">
        <v>0.464306</v>
      </c>
      <c r="AJ492">
        <v>0.10023700000000001</v>
      </c>
      <c r="AK492">
        <v>-0.33333299999999999</v>
      </c>
      <c r="AL492">
        <v>-1.2207200000000001E-4</v>
      </c>
      <c r="AM492">
        <v>-4.9262400000000001E-3</v>
      </c>
      <c r="AN492">
        <v>-1.34517E-2</v>
      </c>
      <c r="AO492">
        <v>-0.71791799999999995</v>
      </c>
      <c r="AP492">
        <v>1130.32</v>
      </c>
      <c r="AQ492">
        <v>274.04199999999997</v>
      </c>
      <c r="AR492">
        <v>0.100359</v>
      </c>
      <c r="AS492">
        <v>-0.20036300000000001</v>
      </c>
      <c r="AT492">
        <v>920.32</v>
      </c>
      <c r="AU492">
        <v>14.895</v>
      </c>
      <c r="AV492">
        <v>1479.82</v>
      </c>
      <c r="AW492">
        <v>1.32161</v>
      </c>
      <c r="AX492">
        <v>-4.01199E-3</v>
      </c>
      <c r="AY492">
        <v>920.33</v>
      </c>
      <c r="AZ492" s="2">
        <v>7.1445999999999993E-5</v>
      </c>
      <c r="BA492" s="2">
        <v>-2.16888E-7</v>
      </c>
      <c r="BB492">
        <v>32.252200000000002</v>
      </c>
      <c r="BC492">
        <v>-0.43384699999999998</v>
      </c>
      <c r="BD492">
        <v>3.9706700000000001</v>
      </c>
    </row>
    <row r="493" spans="1:56" x14ac:dyDescent="0.35">
      <c r="A493" t="str">
        <f t="shared" si="72"/>
        <v/>
      </c>
      <c r="B493" t="str">
        <f>IFERROR(VLOOKUP(R493,#REF!,3,FALSE),"")</f>
        <v/>
      </c>
      <c r="C493" t="str">
        <f>IFERROR(VLOOKUP(R493,#REF!,3,FALSE),"normal")</f>
        <v>normal</v>
      </c>
      <c r="D493">
        <f t="shared" si="73"/>
        <v>-142.3674196027165</v>
      </c>
      <c r="E493">
        <f t="shared" si="74"/>
        <v>-56.474853384411837</v>
      </c>
      <c r="F493">
        <f t="shared" si="75"/>
        <v>-56.970311683338352</v>
      </c>
      <c r="G493" s="4">
        <f t="shared" si="76"/>
        <v>-1.1679699248120301</v>
      </c>
      <c r="H493">
        <f t="shared" si="77"/>
        <v>-68.143821510297485</v>
      </c>
      <c r="I493" t="str">
        <f t="shared" si="70"/>
        <v>P_163A3AB9_001B1E08336hr8</v>
      </c>
      <c r="J493">
        <f t="shared" si="71"/>
        <v>60</v>
      </c>
      <c r="K493">
        <f t="shared" si="78"/>
        <v>23.93131445517502</v>
      </c>
      <c r="L493" s="4">
        <f t="shared" si="79"/>
        <v>-0.99335148583582777</v>
      </c>
      <c r="M493" t="s">
        <v>193</v>
      </c>
      <c r="N493" t="s">
        <v>159</v>
      </c>
      <c r="O493" s="1">
        <v>43711.829861111109</v>
      </c>
      <c r="P493" t="s">
        <v>136</v>
      </c>
      <c r="Q493">
        <v>6</v>
      </c>
      <c r="R493" s="6" t="s">
        <v>206</v>
      </c>
      <c r="S493">
        <v>20</v>
      </c>
      <c r="T493">
        <v>8</v>
      </c>
      <c r="U493">
        <v>3</v>
      </c>
      <c r="V493">
        <v>5</v>
      </c>
      <c r="W493">
        <v>70</v>
      </c>
      <c r="X493">
        <v>61.18</v>
      </c>
      <c r="Y493">
        <v>-59.557699999999997</v>
      </c>
      <c r="Z493">
        <v>-0.38648199999999999</v>
      </c>
      <c r="AA493">
        <v>252.024</v>
      </c>
      <c r="AB493">
        <v>23</v>
      </c>
      <c r="AC493">
        <v>29</v>
      </c>
      <c r="AE493">
        <v>50</v>
      </c>
      <c r="AG493">
        <v>1789.35</v>
      </c>
      <c r="AH493">
        <v>275.04199999999997</v>
      </c>
      <c r="AI493">
        <v>0.204124</v>
      </c>
      <c r="AJ493">
        <v>0.100725</v>
      </c>
      <c r="AK493">
        <v>1</v>
      </c>
      <c r="AL493">
        <v>3.6621700000000001E-4</v>
      </c>
      <c r="AM493">
        <v>5.9858899999999998E-3</v>
      </c>
      <c r="AN493">
        <v>1.6345200000000001E-2</v>
      </c>
      <c r="AO493">
        <v>4.8989799999999999</v>
      </c>
      <c r="AP493">
        <v>1130.32</v>
      </c>
      <c r="AQ493">
        <v>274.04199999999997</v>
      </c>
      <c r="AR493">
        <v>0.100359</v>
      </c>
      <c r="AS493">
        <v>-0.20036300000000001</v>
      </c>
      <c r="AT493">
        <v>920.32</v>
      </c>
      <c r="AU493">
        <v>-12.2582</v>
      </c>
      <c r="AV493">
        <v>1789.37</v>
      </c>
      <c r="AW493">
        <v>1.42849</v>
      </c>
      <c r="AX493">
        <v>-4.01199E-3</v>
      </c>
      <c r="AY493">
        <v>920.33</v>
      </c>
      <c r="AZ493" s="2">
        <v>7.7224099999999998E-5</v>
      </c>
      <c r="BA493" s="2">
        <v>-2.16888E-7</v>
      </c>
      <c r="BB493">
        <v>40.666699999999999</v>
      </c>
      <c r="BC493">
        <v>0.66470499999999999</v>
      </c>
    </row>
    <row r="494" spans="1:56" x14ac:dyDescent="0.35">
      <c r="A494" t="str">
        <f t="shared" si="72"/>
        <v/>
      </c>
      <c r="B494" t="str">
        <f>IFERROR(VLOOKUP(R494,#REF!,3,FALSE),"")</f>
        <v/>
      </c>
      <c r="C494" t="str">
        <f>IFERROR(VLOOKUP(R494,#REF!,3,FALSE),"normal")</f>
        <v>normal</v>
      </c>
      <c r="D494">
        <f t="shared" si="73"/>
        <v>-218.02376571454533</v>
      </c>
      <c r="E494">
        <f t="shared" si="74"/>
        <v>-56.598838683907196</v>
      </c>
      <c r="F494">
        <f t="shared" si="75"/>
        <v>-56.946211862565477</v>
      </c>
      <c r="G494" s="4">
        <f t="shared" si="76"/>
        <v>-1.1664240363299829</v>
      </c>
      <c r="H494">
        <f t="shared" si="77"/>
        <v>-64.959583519928358</v>
      </c>
      <c r="I494" t="str">
        <f t="shared" si="70"/>
        <v>P_163A3AB9_001B1E08336hr9</v>
      </c>
      <c r="J494">
        <f t="shared" si="71"/>
        <v>60</v>
      </c>
      <c r="K494">
        <f t="shared" si="78"/>
        <v>24.753711701092463</v>
      </c>
      <c r="L494" s="4">
        <f t="shared" si="79"/>
        <v>-0.99869155571486501</v>
      </c>
      <c r="M494" t="s">
        <v>193</v>
      </c>
      <c r="N494" t="s">
        <v>159</v>
      </c>
      <c r="O494" s="1">
        <v>43711.829861111109</v>
      </c>
      <c r="P494" t="s">
        <v>136</v>
      </c>
      <c r="Q494">
        <v>6</v>
      </c>
      <c r="R494" s="6" t="s">
        <v>206</v>
      </c>
      <c r="S494">
        <v>20</v>
      </c>
      <c r="T494">
        <v>9</v>
      </c>
      <c r="U494">
        <v>1</v>
      </c>
      <c r="V494">
        <v>5</v>
      </c>
      <c r="W494">
        <v>150</v>
      </c>
      <c r="X494">
        <v>133.97999999999999</v>
      </c>
      <c r="Y494">
        <v>-58.021900000000002</v>
      </c>
      <c r="Z494">
        <v>-0.38662800000000003</v>
      </c>
      <c r="AA494">
        <v>252.02500000000001</v>
      </c>
      <c r="AB494">
        <v>23</v>
      </c>
      <c r="AC494">
        <v>29</v>
      </c>
      <c r="AE494">
        <v>50</v>
      </c>
      <c r="AG494">
        <v>2098.38</v>
      </c>
      <c r="AH494">
        <v>274.45800000000003</v>
      </c>
      <c r="AI494">
        <v>0.50897700000000001</v>
      </c>
      <c r="AJ494">
        <v>0.100511</v>
      </c>
      <c r="AK494">
        <v>0.41666700000000001</v>
      </c>
      <c r="AL494">
        <v>1.5259E-4</v>
      </c>
      <c r="AM494">
        <v>1.1389E-3</v>
      </c>
      <c r="AN494">
        <v>3.10992E-3</v>
      </c>
      <c r="AO494">
        <v>0.818635</v>
      </c>
      <c r="AP494">
        <v>1130.32</v>
      </c>
      <c r="AQ494">
        <v>274.04199999999997</v>
      </c>
      <c r="AR494">
        <v>0.100359</v>
      </c>
      <c r="AS494">
        <v>-0.20036300000000001</v>
      </c>
      <c r="AT494">
        <v>920.32</v>
      </c>
      <c r="AU494">
        <v>-64.427199999999999</v>
      </c>
      <c r="AV494">
        <v>2098.39</v>
      </c>
      <c r="AW494">
        <v>1.3625499999999999</v>
      </c>
      <c r="AX494">
        <v>-4.01199E-3</v>
      </c>
      <c r="AY494">
        <v>920.33</v>
      </c>
      <c r="AZ494" s="2">
        <v>7.3659599999999995E-5</v>
      </c>
      <c r="BA494" s="2">
        <v>-2.16888E-7</v>
      </c>
      <c r="BB494">
        <v>31.496500000000001</v>
      </c>
      <c r="BC494">
        <v>9.7951399999999994E-2</v>
      </c>
    </row>
    <row r="495" spans="1:56" x14ac:dyDescent="0.35">
      <c r="A495" t="str">
        <f t="shared" si="72"/>
        <v/>
      </c>
      <c r="B495" t="str">
        <f>IFERROR(VLOOKUP(R495,#REF!,3,FALSE),"")</f>
        <v/>
      </c>
      <c r="C495" t="str">
        <f>IFERROR(VLOOKUP(R495,#REF!,3,FALSE),"normal")</f>
        <v>normal</v>
      </c>
      <c r="D495">
        <f t="shared" si="73"/>
        <v>-440.31495614557838</v>
      </c>
      <c r="E495">
        <f t="shared" si="74"/>
        <v>-56.743147315554552</v>
      </c>
      <c r="F495">
        <f t="shared" si="75"/>
        <v>-56.955197934639969</v>
      </c>
      <c r="G495" s="4">
        <f t="shared" si="76"/>
        <v>-1.1649331421891131</v>
      </c>
      <c r="H495">
        <f t="shared" si="77"/>
        <v>-64.455682195418831</v>
      </c>
      <c r="I495" t="str">
        <f t="shared" si="70"/>
        <v>P_163A3AB9_001B1E08336hr10</v>
      </c>
      <c r="J495">
        <f t="shared" si="71"/>
        <v>60</v>
      </c>
      <c r="K495">
        <f t="shared" si="78"/>
        <v>26.697445390687829</v>
      </c>
      <c r="L495" s="4">
        <f t="shared" si="79"/>
        <v>-0.99937234202051661</v>
      </c>
      <c r="M495" t="s">
        <v>193</v>
      </c>
      <c r="N495" t="s">
        <v>159</v>
      </c>
      <c r="O495" s="1">
        <v>43711.829861111109</v>
      </c>
      <c r="P495" t="s">
        <v>136</v>
      </c>
      <c r="Q495">
        <v>6</v>
      </c>
      <c r="R495" s="6" t="s">
        <v>206</v>
      </c>
      <c r="S495">
        <v>20</v>
      </c>
      <c r="T495">
        <v>10</v>
      </c>
      <c r="U495">
        <v>3</v>
      </c>
      <c r="V495">
        <v>5</v>
      </c>
      <c r="W495">
        <v>400</v>
      </c>
      <c r="X495">
        <v>361.48</v>
      </c>
      <c r="Y495">
        <v>-58.248600000000003</v>
      </c>
      <c r="Z495">
        <v>-0.38656699999999999</v>
      </c>
      <c r="AA495">
        <v>252.02500000000001</v>
      </c>
      <c r="AB495">
        <v>23</v>
      </c>
      <c r="AC495">
        <v>29</v>
      </c>
      <c r="AE495">
        <v>50</v>
      </c>
      <c r="AG495">
        <v>2407.56</v>
      </c>
      <c r="AH495">
        <v>274.54199999999997</v>
      </c>
      <c r="AI495">
        <v>0.50897700000000001</v>
      </c>
      <c r="AJ495">
        <v>0.10054200000000001</v>
      </c>
      <c r="AK495">
        <v>0.5</v>
      </c>
      <c r="AL495">
        <v>1.83108E-4</v>
      </c>
      <c r="AM495">
        <v>5.0655199999999996E-4</v>
      </c>
      <c r="AN495">
        <v>1.3832E-3</v>
      </c>
      <c r="AO495">
        <v>0.98236199999999996</v>
      </c>
      <c r="AP495">
        <v>1130.32</v>
      </c>
      <c r="AQ495">
        <v>274.04199999999997</v>
      </c>
      <c r="AR495">
        <v>0.100359</v>
      </c>
      <c r="AS495">
        <v>-0.20036300000000001</v>
      </c>
      <c r="AT495">
        <v>920.32</v>
      </c>
      <c r="AU495">
        <v>-144.85499999999999</v>
      </c>
      <c r="AV495">
        <v>2407.5700000000002</v>
      </c>
      <c r="AW495">
        <v>1.3902300000000001</v>
      </c>
      <c r="AX495">
        <v>-4.01199E-3</v>
      </c>
      <c r="AY495">
        <v>920.33</v>
      </c>
      <c r="AZ495" s="2">
        <v>7.5155999999999997E-5</v>
      </c>
      <c r="BA495" s="2">
        <v>-2.16888E-7</v>
      </c>
      <c r="BB495">
        <v>146.69499999999999</v>
      </c>
      <c r="BC495">
        <v>0.20290900000000001</v>
      </c>
    </row>
    <row r="496" spans="1:56" x14ac:dyDescent="0.35">
      <c r="A496" t="str">
        <f t="shared" si="72"/>
        <v/>
      </c>
      <c r="B496" t="str">
        <f>IFERROR(VLOOKUP(R496,#REF!,3,FALSE),"")</f>
        <v/>
      </c>
      <c r="C496" t="str">
        <f>IFERROR(VLOOKUP(R496,#REF!,3,FALSE),"normal")</f>
        <v>normal</v>
      </c>
      <c r="D496" t="str">
        <f t="shared" si="73"/>
        <v/>
      </c>
      <c r="E496">
        <f t="shared" si="74"/>
        <v>-53.755559094976711</v>
      </c>
      <c r="F496">
        <f t="shared" si="75"/>
        <v>-55.806478134373684</v>
      </c>
      <c r="G496" s="4">
        <f t="shared" si="76"/>
        <v>-1.180341692295183</v>
      </c>
      <c r="H496" t="str">
        <f t="shared" si="77"/>
        <v/>
      </c>
      <c r="I496" t="str">
        <f t="shared" si="70"/>
        <v>P_163A3AB9_001B1E08336hr16</v>
      </c>
      <c r="J496">
        <f t="shared" si="71"/>
        <v>60</v>
      </c>
      <c r="K496" t="str">
        <f t="shared" si="78"/>
        <v/>
      </c>
      <c r="L496" s="3" t="str">
        <f t="shared" si="79"/>
        <v/>
      </c>
      <c r="M496" t="s">
        <v>193</v>
      </c>
      <c r="N496" t="s">
        <v>159</v>
      </c>
      <c r="O496" s="1">
        <v>43711.829861111109</v>
      </c>
      <c r="P496" t="s">
        <v>136</v>
      </c>
      <c r="Q496">
        <v>6</v>
      </c>
      <c r="R496" s="6" t="s">
        <v>206</v>
      </c>
      <c r="S496">
        <v>20</v>
      </c>
      <c r="T496">
        <v>16</v>
      </c>
      <c r="U496">
        <v>144</v>
      </c>
      <c r="V496">
        <v>20</v>
      </c>
      <c r="W496">
        <v>0</v>
      </c>
      <c r="X496">
        <v>0</v>
      </c>
      <c r="Y496">
        <v>-55.806100000000001</v>
      </c>
      <c r="Z496">
        <v>-0.37705300000000003</v>
      </c>
      <c r="AA496">
        <v>251.958</v>
      </c>
      <c r="AB496">
        <v>23</v>
      </c>
      <c r="AC496">
        <v>28.75</v>
      </c>
      <c r="AE496">
        <v>20</v>
      </c>
      <c r="AG496">
        <v>5634.61</v>
      </c>
      <c r="AH496">
        <v>273</v>
      </c>
      <c r="AI496">
        <v>0</v>
      </c>
      <c r="AJ496">
        <v>9.9977099999999999E-2</v>
      </c>
      <c r="AK496">
        <v>0</v>
      </c>
      <c r="AL496">
        <v>0</v>
      </c>
      <c r="AP496">
        <v>5604.61</v>
      </c>
      <c r="AQ496">
        <v>273</v>
      </c>
      <c r="AR496">
        <v>9.9977099999999999E-2</v>
      </c>
      <c r="AS496">
        <v>-9.1045200000000007E-2</v>
      </c>
      <c r="AT496">
        <v>5394.61</v>
      </c>
      <c r="AV496">
        <v>5634.62</v>
      </c>
      <c r="AW496">
        <v>1.1818500000000001</v>
      </c>
      <c r="AX496">
        <v>-8.7710300000000008E-3</v>
      </c>
      <c r="AY496">
        <v>5394.62</v>
      </c>
      <c r="AZ496" s="2">
        <v>6.3890899999999995E-5</v>
      </c>
      <c r="BA496" s="2">
        <v>-4.7416200000000001E-7</v>
      </c>
      <c r="BC496">
        <v>-0.118802</v>
      </c>
    </row>
    <row r="497" spans="1:56" x14ac:dyDescent="0.35">
      <c r="A497" t="str">
        <f t="shared" si="72"/>
        <v/>
      </c>
      <c r="B497" t="str">
        <f>IFERROR(VLOOKUP(R497,#REF!,3,FALSE),"")</f>
        <v/>
      </c>
      <c r="C497" t="str">
        <f>IFERROR(VLOOKUP(R497,#REF!,3,FALSE),"normal")</f>
        <v>normal</v>
      </c>
      <c r="D497">
        <f t="shared" si="73"/>
        <v>-158.88587272020555</v>
      </c>
      <c r="E497">
        <f t="shared" si="74"/>
        <v>-54.120754850755581</v>
      </c>
      <c r="F497">
        <f t="shared" si="75"/>
        <v>-57.509866888927036</v>
      </c>
      <c r="G497" s="4">
        <f t="shared" si="76"/>
        <v>-1.1897907910857461</v>
      </c>
      <c r="H497">
        <f t="shared" si="77"/>
        <v>-65.021943573667713</v>
      </c>
      <c r="I497" t="str">
        <f t="shared" si="70"/>
        <v>P_163A3AB9_001B1E08336hr17</v>
      </c>
      <c r="J497">
        <f t="shared" si="71"/>
        <v>60</v>
      </c>
      <c r="K497">
        <f t="shared" si="78"/>
        <v>45.871470217493957</v>
      </c>
      <c r="L497" s="4">
        <f t="shared" si="79"/>
        <v>-0.99876665858085312</v>
      </c>
      <c r="M497" t="s">
        <v>193</v>
      </c>
      <c r="N497" t="s">
        <v>159</v>
      </c>
      <c r="O497" s="1">
        <v>43711.829861111109</v>
      </c>
      <c r="P497" t="s">
        <v>136</v>
      </c>
      <c r="Q497">
        <v>6</v>
      </c>
      <c r="R497" s="6" t="s">
        <v>206</v>
      </c>
      <c r="S497">
        <v>20</v>
      </c>
      <c r="T497">
        <v>17</v>
      </c>
      <c r="U497">
        <v>1</v>
      </c>
      <c r="V497">
        <v>5</v>
      </c>
      <c r="W497">
        <v>150</v>
      </c>
      <c r="X497">
        <v>133.97999999999999</v>
      </c>
      <c r="Y497">
        <v>-58.077599999999997</v>
      </c>
      <c r="Z497">
        <v>-0.36713699999999999</v>
      </c>
      <c r="AA497">
        <v>251.886</v>
      </c>
      <c r="AB497">
        <v>23</v>
      </c>
      <c r="AC497">
        <v>28.5</v>
      </c>
      <c r="AE497">
        <v>20</v>
      </c>
      <c r="AG497">
        <v>5947.19</v>
      </c>
      <c r="AH497">
        <v>273.20800000000003</v>
      </c>
      <c r="AI497">
        <v>0.41485100000000003</v>
      </c>
      <c r="AJ497">
        <v>0.100053</v>
      </c>
      <c r="AK497">
        <v>0.20833299999999999</v>
      </c>
      <c r="AL497" s="2">
        <v>7.6295099999999994E-5</v>
      </c>
      <c r="AM497">
        <v>5.6945100000000001E-4</v>
      </c>
      <c r="AN497">
        <v>1.55496E-3</v>
      </c>
      <c r="AO497">
        <v>0.50218799999999997</v>
      </c>
      <c r="AP497">
        <v>5604.61</v>
      </c>
      <c r="AQ497">
        <v>273</v>
      </c>
      <c r="AR497">
        <v>9.9977099999999999E-2</v>
      </c>
      <c r="AS497">
        <v>-9.1045200000000007E-2</v>
      </c>
      <c r="AT497">
        <v>5394.61</v>
      </c>
      <c r="AU497">
        <v>-58.551499999999997</v>
      </c>
      <c r="AV497">
        <v>5947.21</v>
      </c>
      <c r="AW497">
        <v>1.23299</v>
      </c>
      <c r="AX497">
        <v>-8.7710300000000008E-3</v>
      </c>
      <c r="AY497">
        <v>5394.62</v>
      </c>
      <c r="AZ497" s="2">
        <v>6.6655299999999999E-5</v>
      </c>
      <c r="BA497" s="2">
        <v>-4.7416200000000001E-7</v>
      </c>
      <c r="BB497">
        <v>13.408300000000001</v>
      </c>
      <c r="BC497">
        <v>2.0849300000000001E-2</v>
      </c>
    </row>
    <row r="498" spans="1:56" x14ac:dyDescent="0.35">
      <c r="A498" t="str">
        <f t="shared" si="72"/>
        <v/>
      </c>
      <c r="B498" t="str">
        <f>IFERROR(VLOOKUP(R498,#REF!,3,FALSE),"")</f>
        <v/>
      </c>
      <c r="C498" t="str">
        <f>IFERROR(VLOOKUP(R498,#REF!,3,FALSE),"normal")</f>
        <v>normal</v>
      </c>
      <c r="D498">
        <f t="shared" si="73"/>
        <v>-307.97344272402813</v>
      </c>
      <c r="E498">
        <f t="shared" si="74"/>
        <v>-51.183885266128421</v>
      </c>
      <c r="F498">
        <f t="shared" si="75"/>
        <v>-55.877386742561001</v>
      </c>
      <c r="G498" s="4">
        <f t="shared" si="76"/>
        <v>-1.2090672942430229</v>
      </c>
      <c r="H498">
        <f t="shared" si="77"/>
        <v>-61.830474715060305</v>
      </c>
      <c r="I498" t="str">
        <f t="shared" si="70"/>
        <v>P_163A3AB9_001B1E08336hr18</v>
      </c>
      <c r="J498">
        <f t="shared" si="71"/>
        <v>60</v>
      </c>
      <c r="K498">
        <f t="shared" si="78"/>
        <v>51.046379068080327</v>
      </c>
      <c r="L498" s="4">
        <f t="shared" si="79"/>
        <v>-1</v>
      </c>
      <c r="M498" t="s">
        <v>193</v>
      </c>
      <c r="N498" t="s">
        <v>159</v>
      </c>
      <c r="O498" s="1">
        <v>43711.829861111109</v>
      </c>
      <c r="P498" t="s">
        <v>136</v>
      </c>
      <c r="Q498">
        <v>6</v>
      </c>
      <c r="R498" s="6" t="s">
        <v>206</v>
      </c>
      <c r="S498">
        <v>20</v>
      </c>
      <c r="T498">
        <v>18</v>
      </c>
      <c r="U498">
        <v>1</v>
      </c>
      <c r="V498">
        <v>5</v>
      </c>
      <c r="W498">
        <v>400</v>
      </c>
      <c r="X498">
        <v>361.48</v>
      </c>
      <c r="Y498">
        <v>-55.876199999999997</v>
      </c>
      <c r="Z498">
        <v>-0.376664</v>
      </c>
      <c r="AA498">
        <v>251.953</v>
      </c>
      <c r="AB498">
        <v>23</v>
      </c>
      <c r="AC498">
        <v>28.75</v>
      </c>
      <c r="AE498">
        <v>20</v>
      </c>
      <c r="AG498">
        <v>6257.58</v>
      </c>
      <c r="AH498">
        <v>273</v>
      </c>
      <c r="AI498">
        <v>0</v>
      </c>
      <c r="AJ498">
        <v>9.9977099999999999E-2</v>
      </c>
      <c r="AK498">
        <v>0</v>
      </c>
      <c r="AL498">
        <v>0</v>
      </c>
      <c r="AM498">
        <v>0</v>
      </c>
      <c r="AN498">
        <v>0</v>
      </c>
      <c r="AP498">
        <v>5604.61</v>
      </c>
      <c r="AQ498">
        <v>273</v>
      </c>
      <c r="AR498">
        <v>9.9977099999999999E-2</v>
      </c>
      <c r="AS498">
        <v>-9.1045200000000007E-2</v>
      </c>
      <c r="AT498">
        <v>5394.61</v>
      </c>
      <c r="AV498">
        <v>6257.6</v>
      </c>
      <c r="AW498">
        <v>1.3581300000000001</v>
      </c>
      <c r="AX498">
        <v>-8.7710300000000008E-3</v>
      </c>
      <c r="AY498">
        <v>5394.62</v>
      </c>
      <c r="AZ498" s="2">
        <v>7.3420500000000006E-5</v>
      </c>
      <c r="BA498" s="2">
        <v>-4.7416200000000001E-7</v>
      </c>
      <c r="BC498">
        <v>-0.17447699999999999</v>
      </c>
    </row>
    <row r="499" spans="1:56" x14ac:dyDescent="0.35">
      <c r="A499" t="str">
        <f t="shared" si="72"/>
        <v/>
      </c>
      <c r="B499" t="str">
        <f>IFERROR(VLOOKUP(R499,#REF!,3,FALSE),"")</f>
        <v/>
      </c>
      <c r="C499" t="str">
        <f>IFERROR(VLOOKUP(R499,#REF!,3,FALSE),"normal")</f>
        <v>normal</v>
      </c>
      <c r="D499" t="str">
        <f t="shared" si="73"/>
        <v/>
      </c>
      <c r="E499">
        <f t="shared" si="74"/>
        <v>-30.783533679781037</v>
      </c>
      <c r="F499">
        <f t="shared" si="75"/>
        <v>-29.143094983266202</v>
      </c>
      <c r="G499" s="4">
        <f t="shared" si="76"/>
        <v>-1.1571889028047415</v>
      </c>
      <c r="H499" t="str">
        <f t="shared" si="77"/>
        <v/>
      </c>
      <c r="I499" t="str">
        <f t="shared" si="70"/>
        <v>P_163A3AB9_001B1E08336hr26</v>
      </c>
      <c r="J499">
        <f t="shared" si="71"/>
        <v>60</v>
      </c>
      <c r="K499" t="str">
        <f t="shared" si="78"/>
        <v/>
      </c>
      <c r="L499" s="3" t="str">
        <f t="shared" si="79"/>
        <v/>
      </c>
      <c r="M499" t="s">
        <v>193</v>
      </c>
      <c r="N499" t="s">
        <v>159</v>
      </c>
      <c r="O499" s="1">
        <v>43711.829861111109</v>
      </c>
      <c r="P499" t="s">
        <v>136</v>
      </c>
      <c r="Q499">
        <v>6</v>
      </c>
      <c r="R499" s="6" t="s">
        <v>206</v>
      </c>
      <c r="S499">
        <v>20</v>
      </c>
      <c r="T499">
        <v>26</v>
      </c>
      <c r="U499">
        <v>272</v>
      </c>
      <c r="V499">
        <v>30</v>
      </c>
      <c r="W499">
        <v>0</v>
      </c>
      <c r="X499">
        <v>0</v>
      </c>
      <c r="Y499">
        <v>-29.142700000000001</v>
      </c>
      <c r="Z499">
        <v>-1.17726</v>
      </c>
      <c r="AA499">
        <v>257.733</v>
      </c>
      <c r="AB499">
        <v>41</v>
      </c>
      <c r="AC499">
        <v>42</v>
      </c>
      <c r="AE499">
        <v>60</v>
      </c>
      <c r="AG499">
        <v>13115.5</v>
      </c>
      <c r="AH499">
        <v>292.04199999999997</v>
      </c>
      <c r="AI499">
        <v>0.69025300000000001</v>
      </c>
      <c r="AJ499">
        <v>0.10695</v>
      </c>
      <c r="AK499">
        <v>0</v>
      </c>
      <c r="AL499">
        <v>0</v>
      </c>
      <c r="AO499">
        <v>0</v>
      </c>
      <c r="AP499">
        <v>13085.5</v>
      </c>
      <c r="AQ499">
        <v>292.04199999999997</v>
      </c>
      <c r="AR499">
        <v>0.10695</v>
      </c>
      <c r="AS499">
        <v>0.26897399999999999</v>
      </c>
      <c r="AT499">
        <v>12875.5</v>
      </c>
      <c r="AV499">
        <v>13115.5</v>
      </c>
      <c r="AW499">
        <v>2.2520199999999999</v>
      </c>
      <c r="AX499">
        <v>-3.1867199999999998E-2</v>
      </c>
      <c r="AY499">
        <v>12875.5</v>
      </c>
      <c r="AZ499">
        <v>1.2174400000000001E-4</v>
      </c>
      <c r="BA499" s="2">
        <v>-1.7227400000000001E-6</v>
      </c>
      <c r="BC499">
        <v>0.53806500000000002</v>
      </c>
    </row>
    <row r="500" spans="1:56" x14ac:dyDescent="0.35">
      <c r="A500" t="str">
        <f t="shared" si="72"/>
        <v/>
      </c>
      <c r="B500" t="str">
        <f>IFERROR(VLOOKUP(R500,#REF!,3,FALSE),"")</f>
        <v/>
      </c>
      <c r="C500" t="str">
        <f>IFERROR(VLOOKUP(R500,#REF!,3,FALSE),"normal")</f>
        <v>normal</v>
      </c>
      <c r="D500">
        <f t="shared" si="73"/>
        <v>-159.86432793704159</v>
      </c>
      <c r="E500">
        <f t="shared" si="74"/>
        <v>-28.793744160351036</v>
      </c>
      <c r="F500">
        <f t="shared" si="75"/>
        <v>-26.654427765424551</v>
      </c>
      <c r="G500" s="4">
        <f t="shared" si="76"/>
        <v>-1.1631771069387038</v>
      </c>
      <c r="H500">
        <f t="shared" si="77"/>
        <v>-31.502239140170175</v>
      </c>
      <c r="I500" t="str">
        <f t="shared" si="70"/>
        <v>P_163A3AB9_001B1E08336hr27</v>
      </c>
      <c r="J500">
        <f t="shared" si="71"/>
        <v>60</v>
      </c>
      <c r="K500">
        <f t="shared" si="78"/>
        <v>18.377042087266283</v>
      </c>
      <c r="L500" s="4">
        <f t="shared" si="79"/>
        <v>-0.99784709287427586</v>
      </c>
      <c r="M500" t="s">
        <v>193</v>
      </c>
      <c r="N500" t="s">
        <v>159</v>
      </c>
      <c r="O500" s="1">
        <v>43711.829861111109</v>
      </c>
      <c r="P500" t="s">
        <v>136</v>
      </c>
      <c r="Q500">
        <v>6</v>
      </c>
      <c r="R500" s="6" t="s">
        <v>206</v>
      </c>
      <c r="S500">
        <v>20</v>
      </c>
      <c r="T500">
        <v>27</v>
      </c>
      <c r="U500">
        <v>1</v>
      </c>
      <c r="V500">
        <v>5</v>
      </c>
      <c r="W500">
        <v>150</v>
      </c>
      <c r="X500">
        <v>133.97999999999999</v>
      </c>
      <c r="Y500">
        <v>-28.137799999999999</v>
      </c>
      <c r="Z500">
        <v>-1.26373</v>
      </c>
      <c r="AA500">
        <v>258.358</v>
      </c>
      <c r="AB500">
        <v>41</v>
      </c>
      <c r="AC500">
        <v>43</v>
      </c>
      <c r="AE500">
        <v>60</v>
      </c>
      <c r="AG500">
        <v>13435.7</v>
      </c>
      <c r="AH500">
        <v>293.91699999999997</v>
      </c>
      <c r="AI500">
        <v>0.71728199999999998</v>
      </c>
      <c r="AJ500">
        <v>0.107637</v>
      </c>
      <c r="AK500">
        <v>1.875</v>
      </c>
      <c r="AL500">
        <v>6.8665600000000001E-4</v>
      </c>
      <c r="AM500">
        <v>5.1250599999999999E-3</v>
      </c>
      <c r="AN500">
        <v>1.3994599999999999E-2</v>
      </c>
      <c r="AO500">
        <v>2.6140400000000001</v>
      </c>
      <c r="AP500">
        <v>13085.5</v>
      </c>
      <c r="AQ500">
        <v>292.04199999999997</v>
      </c>
      <c r="AR500">
        <v>0.10695</v>
      </c>
      <c r="AS500">
        <v>0.26897399999999999</v>
      </c>
      <c r="AT500">
        <v>12875.5</v>
      </c>
      <c r="AU500">
        <v>19.219799999999999</v>
      </c>
      <c r="AV500">
        <v>13435.8</v>
      </c>
      <c r="AW500">
        <v>2.2512500000000002</v>
      </c>
      <c r="AX500">
        <v>-3.1867199999999998E-2</v>
      </c>
      <c r="AY500">
        <v>12875.5</v>
      </c>
      <c r="AZ500">
        <v>1.2170199999999999E-4</v>
      </c>
      <c r="BA500" s="2">
        <v>-1.7227400000000001E-6</v>
      </c>
      <c r="BB500">
        <v>16.991299999999999</v>
      </c>
      <c r="BC500">
        <v>0.237787</v>
      </c>
    </row>
    <row r="501" spans="1:56" x14ac:dyDescent="0.35">
      <c r="A501" t="str">
        <f t="shared" si="72"/>
        <v/>
      </c>
      <c r="B501" t="str">
        <f>IFERROR(VLOOKUP(R501,#REF!,3,FALSE),"")</f>
        <v/>
      </c>
      <c r="C501" t="str">
        <f>IFERROR(VLOOKUP(R501,#REF!,3,FALSE),"normal")</f>
        <v>normal</v>
      </c>
      <c r="D501">
        <f t="shared" si="73"/>
        <v>-348.1732418807033</v>
      </c>
      <c r="E501">
        <f t="shared" si="74"/>
        <v>-27.232217565310304</v>
      </c>
      <c r="F501">
        <f t="shared" si="75"/>
        <v>-24.917978633152394</v>
      </c>
      <c r="G501" s="4">
        <f t="shared" si="76"/>
        <v>-1.1658504697334753</v>
      </c>
      <c r="H501">
        <f t="shared" si="77"/>
        <v>-29.580502379108108</v>
      </c>
      <c r="I501" t="str">
        <f t="shared" si="70"/>
        <v>P_163A3AB9_001B1E08336hr28</v>
      </c>
      <c r="J501">
        <f t="shared" si="71"/>
        <v>60</v>
      </c>
      <c r="K501">
        <f t="shared" si="78"/>
        <v>18.832156693930262</v>
      </c>
      <c r="L501" s="4">
        <f t="shared" si="79"/>
        <v>-0.99894604821351696</v>
      </c>
      <c r="M501" t="s">
        <v>193</v>
      </c>
      <c r="N501" t="s">
        <v>159</v>
      </c>
      <c r="O501" s="1">
        <v>43711.829861111109</v>
      </c>
      <c r="P501" t="s">
        <v>136</v>
      </c>
      <c r="Q501">
        <v>6</v>
      </c>
      <c r="R501" s="6" t="s">
        <v>206</v>
      </c>
      <c r="S501">
        <v>20</v>
      </c>
      <c r="T501">
        <v>28</v>
      </c>
      <c r="U501">
        <v>1</v>
      </c>
      <c r="V501">
        <v>5</v>
      </c>
      <c r="W501">
        <v>400</v>
      </c>
      <c r="X501">
        <v>361.48</v>
      </c>
      <c r="Y501">
        <v>-26.7319</v>
      </c>
      <c r="Z501">
        <v>-1.3319700000000001</v>
      </c>
      <c r="AA501">
        <v>258.85199999999998</v>
      </c>
      <c r="AB501">
        <v>41</v>
      </c>
      <c r="AC501">
        <v>43.75</v>
      </c>
      <c r="AE501">
        <v>60</v>
      </c>
      <c r="AG501">
        <v>13746.3</v>
      </c>
      <c r="AH501">
        <v>294.45800000000003</v>
      </c>
      <c r="AI501">
        <v>0.58823000000000003</v>
      </c>
      <c r="AJ501">
        <v>0.107836</v>
      </c>
      <c r="AK501">
        <v>2.4166699999999999</v>
      </c>
      <c r="AL501">
        <v>8.8502299999999997E-4</v>
      </c>
      <c r="AM501">
        <v>2.4483299999999999E-3</v>
      </c>
      <c r="AN501">
        <v>6.6854799999999997E-3</v>
      </c>
      <c r="AO501">
        <v>4.1083699999999999</v>
      </c>
      <c r="AP501">
        <v>13085.5</v>
      </c>
      <c r="AQ501">
        <v>292.04199999999997</v>
      </c>
      <c r="AR501">
        <v>0.10695</v>
      </c>
      <c r="AS501">
        <v>0.26897399999999999</v>
      </c>
      <c r="AT501">
        <v>12875.5</v>
      </c>
      <c r="AU501">
        <v>40.232599999999998</v>
      </c>
      <c r="AV501">
        <v>13746.3</v>
      </c>
      <c r="AW501">
        <v>2.0182600000000002</v>
      </c>
      <c r="AX501">
        <v>-3.1867199999999998E-2</v>
      </c>
      <c r="AY501">
        <v>12875.5</v>
      </c>
      <c r="AZ501">
        <v>1.09107E-4</v>
      </c>
      <c r="BA501" s="2">
        <v>-1.7227400000000001E-6</v>
      </c>
      <c r="BB501">
        <v>-44.996299999999998</v>
      </c>
      <c r="BC501">
        <v>-0.30082199999999998</v>
      </c>
    </row>
    <row r="502" spans="1:56" x14ac:dyDescent="0.35">
      <c r="A502" t="str">
        <f t="shared" si="72"/>
        <v/>
      </c>
      <c r="B502" t="str">
        <f>IFERROR(VLOOKUP(R502,#REF!,3,FALSE),"")</f>
        <v/>
      </c>
      <c r="C502" t="str">
        <f>IFERROR(VLOOKUP(R502,#REF!,3,FALSE),"normal")</f>
        <v>normal</v>
      </c>
      <c r="D502">
        <f t="shared" si="73"/>
        <v>-0.57095841327558006</v>
      </c>
      <c r="E502">
        <f t="shared" si="74"/>
        <v>-3.4047853110178803</v>
      </c>
      <c r="F502">
        <f t="shared" si="75"/>
        <v>0.81046662864350794</v>
      </c>
      <c r="G502" s="3">
        <f t="shared" si="76"/>
        <v>-4.4224279657350513E-2</v>
      </c>
      <c r="H502">
        <f t="shared" si="77"/>
        <v>27.453147699757867</v>
      </c>
      <c r="I502" t="str">
        <f t="shared" si="70"/>
        <v>P_163A3AB9_001B2409336hr7</v>
      </c>
      <c r="J502">
        <f t="shared" si="71"/>
        <v>60</v>
      </c>
      <c r="K502">
        <f t="shared" si="78"/>
        <v>-3.9069313859201538</v>
      </c>
      <c r="L502" s="3">
        <f t="shared" si="79"/>
        <v>9.2349453080610322E-2</v>
      </c>
      <c r="M502" t="s">
        <v>193</v>
      </c>
      <c r="N502" t="s">
        <v>159</v>
      </c>
      <c r="O502" s="1">
        <v>43711.829861111109</v>
      </c>
      <c r="P502" t="s">
        <v>136</v>
      </c>
      <c r="Q502">
        <v>7</v>
      </c>
      <c r="R502" t="s">
        <v>207</v>
      </c>
      <c r="S502">
        <v>20</v>
      </c>
      <c r="T502">
        <v>7</v>
      </c>
      <c r="U502">
        <v>2051</v>
      </c>
      <c r="V502">
        <v>5</v>
      </c>
      <c r="W502">
        <v>30</v>
      </c>
      <c r="X502">
        <v>24.78</v>
      </c>
      <c r="Y502">
        <v>22.676300000000001</v>
      </c>
      <c r="Z502">
        <v>3.3137699999999999</v>
      </c>
      <c r="AA502">
        <v>44.106000000000002</v>
      </c>
      <c r="AB502">
        <v>23</v>
      </c>
      <c r="AC502">
        <v>28</v>
      </c>
      <c r="AE502">
        <v>50</v>
      </c>
      <c r="AG502">
        <v>1480.23</v>
      </c>
      <c r="AH502">
        <v>119.25</v>
      </c>
      <c r="AI502">
        <v>2.15184</v>
      </c>
      <c r="AJ502">
        <v>4.3671300000000003E-2</v>
      </c>
      <c r="AK502">
        <v>72.458299999999994</v>
      </c>
      <c r="AL502">
        <v>2.6535400000000001E-2</v>
      </c>
      <c r="AM502">
        <v>1.07084</v>
      </c>
      <c r="AN502">
        <v>2.9240699999999999</v>
      </c>
      <c r="AO502">
        <v>33.672699999999999</v>
      </c>
      <c r="AP502">
        <v>1130.74</v>
      </c>
      <c r="AQ502">
        <v>46.791699999999999</v>
      </c>
      <c r="AR502">
        <v>1.7135899999999999E-2</v>
      </c>
      <c r="AS502">
        <v>-0.42616700000000002</v>
      </c>
      <c r="AT502">
        <v>920.74</v>
      </c>
      <c r="AU502">
        <v>-0.14574500000000001</v>
      </c>
      <c r="AV502">
        <v>1480.23</v>
      </c>
      <c r="AW502">
        <v>1565.97</v>
      </c>
      <c r="AX502">
        <v>-0.48796699999999998</v>
      </c>
      <c r="AY502">
        <v>920.75</v>
      </c>
      <c r="AZ502">
        <v>8.4656499999999996E-2</v>
      </c>
      <c r="BA502" s="2">
        <v>-2.63795E-5</v>
      </c>
      <c r="BB502">
        <v>2.6418900000000001</v>
      </c>
      <c r="BC502">
        <v>7.7250699999999997</v>
      </c>
      <c r="BD502">
        <v>2.2686700000000002</v>
      </c>
    </row>
    <row r="503" spans="1:56" x14ac:dyDescent="0.35">
      <c r="A503" t="str">
        <f t="shared" si="72"/>
        <v/>
      </c>
      <c r="B503" t="str">
        <f>IFERROR(VLOOKUP(R503,#REF!,3,FALSE),"")</f>
        <v/>
      </c>
      <c r="C503" t="str">
        <f>IFERROR(VLOOKUP(R503,#REF!,3,FALSE),"normal")</f>
        <v>normal</v>
      </c>
      <c r="D503">
        <f t="shared" si="73"/>
        <v>-3.4911410489287107</v>
      </c>
      <c r="E503">
        <f t="shared" si="74"/>
        <v>-3.4095311825078265</v>
      </c>
      <c r="F503">
        <f t="shared" si="75"/>
        <v>0.85109450898047034</v>
      </c>
      <c r="G503" s="3">
        <f t="shared" si="76"/>
        <v>-4.8314841232857536E-2</v>
      </c>
      <c r="H503">
        <f t="shared" si="77"/>
        <v>63.227803203661324</v>
      </c>
      <c r="I503" t="str">
        <f t="shared" si="70"/>
        <v>P_163A3AB9_001B2409336hr8</v>
      </c>
      <c r="J503">
        <f t="shared" si="71"/>
        <v>60</v>
      </c>
      <c r="K503">
        <f t="shared" si="78"/>
        <v>-3.3858149382508689</v>
      </c>
      <c r="L503" s="3">
        <f t="shared" si="79"/>
        <v>-4.1549165038587625E-2</v>
      </c>
      <c r="M503" t="s">
        <v>193</v>
      </c>
      <c r="N503" t="s">
        <v>159</v>
      </c>
      <c r="O503" s="1">
        <v>43711.829861111109</v>
      </c>
      <c r="P503" t="s">
        <v>136</v>
      </c>
      <c r="Q503">
        <v>7</v>
      </c>
      <c r="R503" t="s">
        <v>207</v>
      </c>
      <c r="S503">
        <v>20</v>
      </c>
      <c r="T503">
        <v>8</v>
      </c>
      <c r="U503">
        <v>3</v>
      </c>
      <c r="V503">
        <v>5</v>
      </c>
      <c r="W503">
        <v>70</v>
      </c>
      <c r="X503">
        <v>61.18</v>
      </c>
      <c r="Y503">
        <v>55.261099999999999</v>
      </c>
      <c r="Z503">
        <v>3.3288899999999999</v>
      </c>
      <c r="AA503">
        <v>43.958500000000001</v>
      </c>
      <c r="AB503">
        <v>23</v>
      </c>
      <c r="AC503">
        <v>28</v>
      </c>
      <c r="AE503">
        <v>50</v>
      </c>
      <c r="AG503">
        <v>1789.77</v>
      </c>
      <c r="AH503">
        <v>227.917</v>
      </c>
      <c r="AI503">
        <v>2.2634500000000002</v>
      </c>
      <c r="AJ503">
        <v>8.3466899999999997E-2</v>
      </c>
      <c r="AK503">
        <v>181.125</v>
      </c>
      <c r="AL503">
        <v>6.6331000000000001E-2</v>
      </c>
      <c r="AM503">
        <v>1.08419</v>
      </c>
      <c r="AN503">
        <v>2.9605299999999999</v>
      </c>
      <c r="AO503">
        <v>80.021799999999999</v>
      </c>
      <c r="AP503">
        <v>1130.74</v>
      </c>
      <c r="AQ503">
        <v>46.791699999999999</v>
      </c>
      <c r="AR503">
        <v>1.7135899999999999E-2</v>
      </c>
      <c r="AS503">
        <v>-0.42616700000000002</v>
      </c>
      <c r="AT503">
        <v>920.74</v>
      </c>
      <c r="AU503">
        <v>-0.14394999999999999</v>
      </c>
      <c r="AV503">
        <v>1789.79</v>
      </c>
      <c r="AW503">
        <v>1573.33</v>
      </c>
      <c r="AX503">
        <v>-0.48796699999999998</v>
      </c>
      <c r="AY503">
        <v>920.75</v>
      </c>
      <c r="AZ503">
        <v>8.5054400000000002E-2</v>
      </c>
      <c r="BA503" s="2">
        <v>-2.63795E-5</v>
      </c>
      <c r="BB503">
        <v>2.35155</v>
      </c>
      <c r="BC503">
        <v>6.9618099999999998</v>
      </c>
    </row>
    <row r="504" spans="1:56" x14ac:dyDescent="0.35">
      <c r="A504" t="str">
        <f t="shared" si="72"/>
        <v/>
      </c>
      <c r="B504" t="str">
        <f>IFERROR(VLOOKUP(R504,#REF!,3,FALSE),"")</f>
        <v/>
      </c>
      <c r="C504" t="str">
        <f>IFERROR(VLOOKUP(R504,#REF!,3,FALSE),"normal")</f>
        <v>normal</v>
      </c>
      <c r="D504">
        <f t="shared" si="73"/>
        <v>-16.94414877698236</v>
      </c>
      <c r="E504">
        <f t="shared" si="74"/>
        <v>-3.3965245932941808</v>
      </c>
      <c r="F504">
        <f t="shared" si="75"/>
        <v>0.87842188328237236</v>
      </c>
      <c r="G504" s="3">
        <f t="shared" si="76"/>
        <v>-4.8075579920235104E-2</v>
      </c>
      <c r="H504">
        <f t="shared" si="77"/>
        <v>130.5564263322884</v>
      </c>
      <c r="I504" t="str">
        <f t="shared" si="70"/>
        <v>P_163A3AB9_001B2409336hr9</v>
      </c>
      <c r="J504">
        <f t="shared" si="71"/>
        <v>60</v>
      </c>
      <c r="K504">
        <f t="shared" si="78"/>
        <v>-3.1365162558349029</v>
      </c>
      <c r="L504" s="3">
        <f t="shared" si="79"/>
        <v>-0.13493571370076166</v>
      </c>
      <c r="M504" t="s">
        <v>193</v>
      </c>
      <c r="N504" t="s">
        <v>159</v>
      </c>
      <c r="O504" s="1">
        <v>43711.829861111109</v>
      </c>
      <c r="P504" t="s">
        <v>136</v>
      </c>
      <c r="Q504">
        <v>7</v>
      </c>
      <c r="R504" t="s">
        <v>207</v>
      </c>
      <c r="S504">
        <v>20</v>
      </c>
      <c r="T504">
        <v>9</v>
      </c>
      <c r="U504">
        <v>1</v>
      </c>
      <c r="V504">
        <v>5</v>
      </c>
      <c r="W504">
        <v>150</v>
      </c>
      <c r="X504">
        <v>133.97999999999999</v>
      </c>
      <c r="Y504">
        <v>116.613</v>
      </c>
      <c r="Z504">
        <v>3.3391700000000002</v>
      </c>
      <c r="AA504">
        <v>43.858499999999999</v>
      </c>
      <c r="AB504">
        <v>23</v>
      </c>
      <c r="AC504">
        <v>28</v>
      </c>
      <c r="AE504">
        <v>50</v>
      </c>
      <c r="AG504">
        <v>2098.8000000000002</v>
      </c>
      <c r="AH504">
        <v>433.25</v>
      </c>
      <c r="AI504">
        <v>2.73861</v>
      </c>
      <c r="AJ504">
        <v>0.158663</v>
      </c>
      <c r="AK504">
        <v>386.45800000000003</v>
      </c>
      <c r="AL504">
        <v>0.14152699999999999</v>
      </c>
      <c r="AM504">
        <v>1.05633</v>
      </c>
      <c r="AN504">
        <v>2.8844500000000002</v>
      </c>
      <c r="AO504">
        <v>141.11500000000001</v>
      </c>
      <c r="AP504">
        <v>1130.74</v>
      </c>
      <c r="AQ504">
        <v>46.791699999999999</v>
      </c>
      <c r="AR504">
        <v>1.7135899999999999E-2</v>
      </c>
      <c r="AS504">
        <v>-0.42616700000000002</v>
      </c>
      <c r="AT504">
        <v>920.74</v>
      </c>
      <c r="AU504">
        <v>-0.14774599999999999</v>
      </c>
      <c r="AV504">
        <v>2098.81</v>
      </c>
      <c r="AW504">
        <v>1578.33</v>
      </c>
      <c r="AX504">
        <v>-0.48796699999999998</v>
      </c>
      <c r="AY504">
        <v>920.75</v>
      </c>
      <c r="AZ504">
        <v>8.53246E-2</v>
      </c>
      <c r="BA504" s="2">
        <v>-2.63795E-5</v>
      </c>
      <c r="BB504">
        <v>3.8367300000000002</v>
      </c>
      <c r="BC504">
        <v>11.066800000000001</v>
      </c>
    </row>
    <row r="505" spans="1:56" x14ac:dyDescent="0.35">
      <c r="A505" t="str">
        <f t="shared" si="72"/>
        <v/>
      </c>
      <c r="B505" t="str">
        <f>IFERROR(VLOOKUP(R505,#REF!,3,FALSE),"")</f>
        <v/>
      </c>
      <c r="C505" t="str">
        <f>IFERROR(VLOOKUP(R505,#REF!,3,FALSE),"normal")</f>
        <v>normal</v>
      </c>
      <c r="D505">
        <f t="shared" si="73"/>
        <v>-62.82868101989834</v>
      </c>
      <c r="E505">
        <f t="shared" si="74"/>
        <v>-3.3837575559044413</v>
      </c>
      <c r="F505">
        <f t="shared" si="75"/>
        <v>0.92016512421573327</v>
      </c>
      <c r="G505" s="3">
        <f t="shared" si="76"/>
        <v>-4.9076016098860649E-2</v>
      </c>
      <c r="H505">
        <f t="shared" si="77"/>
        <v>318.3733539891557</v>
      </c>
      <c r="I505" t="str">
        <f t="shared" si="70"/>
        <v>P_163A3AB9_001B2409336hr10</v>
      </c>
      <c r="J505">
        <f t="shared" si="71"/>
        <v>60</v>
      </c>
      <c r="K505">
        <f t="shared" si="78"/>
        <v>-3.1512777896624926</v>
      </c>
      <c r="L505" s="3">
        <f t="shared" si="79"/>
        <v>-0.19793315670818995</v>
      </c>
      <c r="M505" t="s">
        <v>193</v>
      </c>
      <c r="N505" t="s">
        <v>159</v>
      </c>
      <c r="O505" s="1">
        <v>43711.829861111109</v>
      </c>
      <c r="P505" t="s">
        <v>136</v>
      </c>
      <c r="Q505">
        <v>7</v>
      </c>
      <c r="R505" t="s">
        <v>207</v>
      </c>
      <c r="S505">
        <v>20</v>
      </c>
      <c r="T505">
        <v>10</v>
      </c>
      <c r="U505">
        <v>3</v>
      </c>
      <c r="V505">
        <v>5</v>
      </c>
      <c r="W505">
        <v>400</v>
      </c>
      <c r="X505">
        <v>361.48</v>
      </c>
      <c r="Y505">
        <v>287.714</v>
      </c>
      <c r="Z505">
        <v>3.3550499999999999</v>
      </c>
      <c r="AA505">
        <v>43.704500000000003</v>
      </c>
      <c r="AB505">
        <v>23</v>
      </c>
      <c r="AC505">
        <v>28</v>
      </c>
      <c r="AE505">
        <v>50</v>
      </c>
      <c r="AG505">
        <v>2407.98</v>
      </c>
      <c r="AH505">
        <v>1009</v>
      </c>
      <c r="AI505">
        <v>3.3879600000000001</v>
      </c>
      <c r="AJ505">
        <v>0.36951200000000001</v>
      </c>
      <c r="AK505">
        <v>962.20799999999997</v>
      </c>
      <c r="AL505">
        <v>0.352377</v>
      </c>
      <c r="AM505">
        <v>0.97481600000000002</v>
      </c>
      <c r="AN505">
        <v>2.6618599999999999</v>
      </c>
      <c r="AO505">
        <v>284.00799999999998</v>
      </c>
      <c r="AP505">
        <v>1130.74</v>
      </c>
      <c r="AQ505">
        <v>46.791699999999999</v>
      </c>
      <c r="AR505">
        <v>1.7135899999999999E-2</v>
      </c>
      <c r="AS505">
        <v>-0.42616700000000002</v>
      </c>
      <c r="AT505">
        <v>920.74</v>
      </c>
      <c r="AU505">
        <v>-0.16010099999999999</v>
      </c>
      <c r="AV505">
        <v>2407.9899999999998</v>
      </c>
      <c r="AW505">
        <v>1586.06</v>
      </c>
      <c r="AX505">
        <v>-0.48796699999999998</v>
      </c>
      <c r="AY505">
        <v>920.75</v>
      </c>
      <c r="AZ505">
        <v>8.5742200000000005E-2</v>
      </c>
      <c r="BA505" s="2">
        <v>-2.63795E-5</v>
      </c>
      <c r="BB505">
        <v>7.8027800000000003</v>
      </c>
      <c r="BC505">
        <v>20.7699</v>
      </c>
    </row>
    <row r="506" spans="1:56" x14ac:dyDescent="0.35">
      <c r="A506" t="str">
        <f t="shared" si="72"/>
        <v/>
      </c>
      <c r="B506" t="str">
        <f>IFERROR(VLOOKUP(R506,#REF!,3,FALSE),"")</f>
        <v/>
      </c>
      <c r="C506" t="str">
        <f>IFERROR(VLOOKUP(R506,#REF!,3,FALSE),"normal")</f>
        <v>normal</v>
      </c>
      <c r="D506" t="str">
        <f t="shared" si="73"/>
        <v/>
      </c>
      <c r="E506">
        <f t="shared" si="74"/>
        <v>-2.8357939519468065</v>
      </c>
      <c r="F506">
        <f t="shared" si="75"/>
        <v>2.5350934774101512</v>
      </c>
      <c r="G506" s="3">
        <f t="shared" si="76"/>
        <v>-3.2020772873071542E-2</v>
      </c>
      <c r="H506" t="str">
        <f t="shared" si="77"/>
        <v/>
      </c>
      <c r="I506" t="str">
        <f t="shared" si="70"/>
        <v>P_163A3AB9_001B2409336hr16</v>
      </c>
      <c r="J506">
        <f t="shared" si="71"/>
        <v>60</v>
      </c>
      <c r="K506" t="str">
        <f t="shared" si="78"/>
        <v/>
      </c>
      <c r="L506" s="3" t="str">
        <f t="shared" si="79"/>
        <v/>
      </c>
      <c r="M506" t="s">
        <v>193</v>
      </c>
      <c r="N506" t="s">
        <v>159</v>
      </c>
      <c r="O506" s="1">
        <v>43711.829861111109</v>
      </c>
      <c r="P506" t="s">
        <v>136</v>
      </c>
      <c r="Q506">
        <v>7</v>
      </c>
      <c r="R506" t="s">
        <v>207</v>
      </c>
      <c r="S506">
        <v>20</v>
      </c>
      <c r="T506">
        <v>16</v>
      </c>
      <c r="U506">
        <v>144</v>
      </c>
      <c r="V506">
        <v>20</v>
      </c>
      <c r="W506">
        <v>0</v>
      </c>
      <c r="X506">
        <v>0</v>
      </c>
      <c r="Y506">
        <v>2.53511</v>
      </c>
      <c r="Z506">
        <v>3.1686800000000002</v>
      </c>
      <c r="AA506">
        <v>45.550400000000003</v>
      </c>
      <c r="AB506">
        <v>23</v>
      </c>
      <c r="AC506">
        <v>28</v>
      </c>
      <c r="AE506">
        <v>20</v>
      </c>
      <c r="AG506">
        <v>5635.03</v>
      </c>
      <c r="AH506">
        <v>53.583300000000001</v>
      </c>
      <c r="AI506">
        <v>0.583592</v>
      </c>
      <c r="AJ506">
        <v>1.9623100000000001E-2</v>
      </c>
      <c r="AK506">
        <v>0</v>
      </c>
      <c r="AL506">
        <v>0</v>
      </c>
      <c r="AO506">
        <v>0</v>
      </c>
      <c r="AP506">
        <v>5605.03</v>
      </c>
      <c r="AQ506">
        <v>53.583300000000001</v>
      </c>
      <c r="AR506">
        <v>1.9623100000000001E-2</v>
      </c>
      <c r="AS506">
        <v>0.26500800000000002</v>
      </c>
      <c r="AT506">
        <v>5395.03</v>
      </c>
      <c r="AV506">
        <v>5635.05</v>
      </c>
      <c r="AW506">
        <v>1495.1</v>
      </c>
      <c r="AX506">
        <v>-10.9382</v>
      </c>
      <c r="AY506">
        <v>5395.05</v>
      </c>
      <c r="AZ506">
        <v>8.0824800000000002E-2</v>
      </c>
      <c r="BA506">
        <v>-5.9132100000000001E-4</v>
      </c>
      <c r="BC506">
        <v>0.104856</v>
      </c>
    </row>
    <row r="507" spans="1:56" x14ac:dyDescent="0.35">
      <c r="A507" t="str">
        <f t="shared" si="72"/>
        <v/>
      </c>
      <c r="B507" t="str">
        <f>IFERROR(VLOOKUP(R507,#REF!,3,FALSE),"")</f>
        <v/>
      </c>
      <c r="C507" t="str">
        <f>IFERROR(VLOOKUP(R507,#REF!,3,FALSE),"normal")</f>
        <v>normal</v>
      </c>
      <c r="D507">
        <f t="shared" si="73"/>
        <v>-24.123332092972262</v>
      </c>
      <c r="E507">
        <f t="shared" si="74"/>
        <v>-2.9423366551188597</v>
      </c>
      <c r="F507">
        <f t="shared" si="75"/>
        <v>2.2026328780648354</v>
      </c>
      <c r="G507" s="3">
        <f t="shared" si="76"/>
        <v>-2.7079124067023737E-2</v>
      </c>
      <c r="H507">
        <f t="shared" si="77"/>
        <v>103.59348410210481</v>
      </c>
      <c r="I507" t="str">
        <f t="shared" si="70"/>
        <v>P_163A3AB9_001B2409336hr17</v>
      </c>
      <c r="J507">
        <f t="shared" si="71"/>
        <v>60</v>
      </c>
      <c r="K507">
        <f t="shared" si="78"/>
        <v>-3.3518073249179214</v>
      </c>
      <c r="L507" s="3">
        <f t="shared" si="79"/>
        <v>-0.19220345151734755</v>
      </c>
      <c r="M507" t="s">
        <v>193</v>
      </c>
      <c r="N507" t="s">
        <v>159</v>
      </c>
      <c r="O507" s="1">
        <v>43711.829861111109</v>
      </c>
      <c r="P507" t="s">
        <v>136</v>
      </c>
      <c r="Q507">
        <v>7</v>
      </c>
      <c r="R507" t="s">
        <v>207</v>
      </c>
      <c r="S507">
        <v>20</v>
      </c>
      <c r="T507">
        <v>17</v>
      </c>
      <c r="U507">
        <v>1</v>
      </c>
      <c r="V507">
        <v>5</v>
      </c>
      <c r="W507">
        <v>150</v>
      </c>
      <c r="X507">
        <v>133.97999999999999</v>
      </c>
      <c r="Y507">
        <v>92.529700000000005</v>
      </c>
      <c r="Z507">
        <v>3.0385</v>
      </c>
      <c r="AA507">
        <v>46.890599999999999</v>
      </c>
      <c r="AB507">
        <v>23</v>
      </c>
      <c r="AC507">
        <v>28</v>
      </c>
      <c r="AE507">
        <v>20</v>
      </c>
      <c r="AG507">
        <v>5947.61</v>
      </c>
      <c r="AH507">
        <v>328.04199999999997</v>
      </c>
      <c r="AI507">
        <v>5.1285999999999996</v>
      </c>
      <c r="AJ507">
        <v>0.120134</v>
      </c>
      <c r="AK507">
        <v>274.45800000000003</v>
      </c>
      <c r="AL507">
        <v>0.100511</v>
      </c>
      <c r="AM507">
        <v>0.75019499999999995</v>
      </c>
      <c r="AN507">
        <v>2.0485000000000002</v>
      </c>
      <c r="AO507">
        <v>53.515300000000003</v>
      </c>
      <c r="AP507">
        <v>5605.03</v>
      </c>
      <c r="AQ507">
        <v>53.583300000000001</v>
      </c>
      <c r="AR507">
        <v>1.9623100000000001E-2</v>
      </c>
      <c r="AS507">
        <v>0.26500800000000002</v>
      </c>
      <c r="AT507">
        <v>5395.03</v>
      </c>
      <c r="AU507">
        <v>0.12936700000000001</v>
      </c>
      <c r="AV507">
        <v>5947.63</v>
      </c>
      <c r="AW507">
        <v>1431.11</v>
      </c>
      <c r="AX507">
        <v>-10.9382</v>
      </c>
      <c r="AY507">
        <v>5395.05</v>
      </c>
      <c r="AZ507">
        <v>7.7366000000000004E-2</v>
      </c>
      <c r="BA507">
        <v>-5.9132100000000001E-4</v>
      </c>
      <c r="BB507">
        <v>10.0129</v>
      </c>
      <c r="BC507">
        <v>20.511500000000002</v>
      </c>
    </row>
    <row r="508" spans="1:56" x14ac:dyDescent="0.35">
      <c r="A508" t="str">
        <f t="shared" si="72"/>
        <v/>
      </c>
      <c r="B508" t="str">
        <f>IFERROR(VLOOKUP(R508,#REF!,3,FALSE),"")</f>
        <v/>
      </c>
      <c r="C508" t="str">
        <f>IFERROR(VLOOKUP(R508,#REF!,3,FALSE),"normal")</f>
        <v>normal</v>
      </c>
      <c r="D508">
        <f t="shared" si="73"/>
        <v>-89.362951756938088</v>
      </c>
      <c r="E508">
        <f t="shared" si="74"/>
        <v>-3.076900668390727</v>
      </c>
      <c r="F508">
        <f t="shared" si="75"/>
        <v>1.8464673353733014</v>
      </c>
      <c r="G508" s="3">
        <f t="shared" si="76"/>
        <v>-2.7265841116661405E-2</v>
      </c>
      <c r="H508">
        <f t="shared" si="77"/>
        <v>255.14108664379771</v>
      </c>
      <c r="I508" t="str">
        <f t="shared" si="70"/>
        <v>P_163A3AB9_001B2409336hr18</v>
      </c>
      <c r="J508">
        <f t="shared" si="71"/>
        <v>60</v>
      </c>
      <c r="K508">
        <f t="shared" si="78"/>
        <v>-3.3482452583197886</v>
      </c>
      <c r="L508" s="3">
        <f t="shared" si="79"/>
        <v>-0.27342066794954401</v>
      </c>
      <c r="M508" t="s">
        <v>193</v>
      </c>
      <c r="N508" t="s">
        <v>159</v>
      </c>
      <c r="O508" s="1">
        <v>43711.829861111109</v>
      </c>
      <c r="P508" t="s">
        <v>136</v>
      </c>
      <c r="Q508">
        <v>7</v>
      </c>
      <c r="R508" t="s">
        <v>207</v>
      </c>
      <c r="S508">
        <v>20</v>
      </c>
      <c r="T508">
        <v>18</v>
      </c>
      <c r="U508">
        <v>1</v>
      </c>
      <c r="V508">
        <v>5</v>
      </c>
      <c r="W508">
        <v>400</v>
      </c>
      <c r="X508">
        <v>361.48</v>
      </c>
      <c r="Y508">
        <v>230.571</v>
      </c>
      <c r="Z508">
        <v>2.9150800000000001</v>
      </c>
      <c r="AA508">
        <v>48.200699999999998</v>
      </c>
      <c r="AB508">
        <v>23</v>
      </c>
      <c r="AC508">
        <v>28</v>
      </c>
      <c r="AE508">
        <v>20</v>
      </c>
      <c r="AG508">
        <v>6258.01</v>
      </c>
      <c r="AH508">
        <v>720.33299999999997</v>
      </c>
      <c r="AI508">
        <v>5.1891800000000003</v>
      </c>
      <c r="AJ508">
        <v>0.26379799999999998</v>
      </c>
      <c r="AK508">
        <v>666.75</v>
      </c>
      <c r="AL508">
        <v>0.244175</v>
      </c>
      <c r="AM508">
        <v>0.67548699999999995</v>
      </c>
      <c r="AN508">
        <v>1.8445</v>
      </c>
      <c r="AO508">
        <v>128.489</v>
      </c>
      <c r="AP508">
        <v>5605.03</v>
      </c>
      <c r="AQ508">
        <v>53.583300000000001</v>
      </c>
      <c r="AR508">
        <v>1.9623100000000001E-2</v>
      </c>
      <c r="AS508">
        <v>0.26500800000000002</v>
      </c>
      <c r="AT508">
        <v>5395.03</v>
      </c>
      <c r="AU508">
        <v>0.143675</v>
      </c>
      <c r="AV508">
        <v>6258.02</v>
      </c>
      <c r="AW508">
        <v>1370.11</v>
      </c>
      <c r="AX508">
        <v>-10.9382</v>
      </c>
      <c r="AY508">
        <v>5395.05</v>
      </c>
      <c r="AZ508">
        <v>7.4068099999999998E-2</v>
      </c>
      <c r="BA508">
        <v>-5.9132100000000001E-4</v>
      </c>
      <c r="BB508">
        <v>12.5221</v>
      </c>
      <c r="BC508">
        <v>23.097000000000001</v>
      </c>
    </row>
    <row r="509" spans="1:56" x14ac:dyDescent="0.35">
      <c r="A509" t="str">
        <f t="shared" si="72"/>
        <v/>
      </c>
      <c r="B509" t="str">
        <f>IFERROR(VLOOKUP(R509,#REF!,3,FALSE),"")</f>
        <v/>
      </c>
      <c r="C509" t="str">
        <f>IFERROR(VLOOKUP(R509,#REF!,3,FALSE),"normal")</f>
        <v>normal</v>
      </c>
      <c r="D509" t="str">
        <f t="shared" si="73"/>
        <v/>
      </c>
      <c r="E509">
        <f t="shared" si="74"/>
        <v>-0.7076906219147423</v>
      </c>
      <c r="F509">
        <f t="shared" si="75"/>
        <v>2.3608711522082975</v>
      </c>
      <c r="G509" s="3">
        <f t="shared" si="76"/>
        <v>-2.8934651874431401E-2</v>
      </c>
      <c r="H509" t="str">
        <f t="shared" si="77"/>
        <v/>
      </c>
      <c r="I509" t="str">
        <f t="shared" si="70"/>
        <v>P_163A3AB9_001B2409336hr26</v>
      </c>
      <c r="J509">
        <f t="shared" si="71"/>
        <v>60</v>
      </c>
      <c r="K509" t="str">
        <f t="shared" si="78"/>
        <v/>
      </c>
      <c r="L509" s="3" t="str">
        <f t="shared" si="79"/>
        <v/>
      </c>
      <c r="M509" t="s">
        <v>193</v>
      </c>
      <c r="N509" t="s">
        <v>159</v>
      </c>
      <c r="O509" s="1">
        <v>43711.829861111109</v>
      </c>
      <c r="P509" t="s">
        <v>136</v>
      </c>
      <c r="Q509">
        <v>7</v>
      </c>
      <c r="R509" t="s">
        <v>207</v>
      </c>
      <c r="S509">
        <v>20</v>
      </c>
      <c r="T509">
        <v>26</v>
      </c>
      <c r="U509">
        <v>272</v>
      </c>
      <c r="V509">
        <v>30</v>
      </c>
      <c r="W509">
        <v>0</v>
      </c>
      <c r="X509">
        <v>0</v>
      </c>
      <c r="Y509">
        <v>2.3608899999999999</v>
      </c>
      <c r="Z509">
        <v>5.7533000000000003</v>
      </c>
      <c r="AA509">
        <v>35.375500000000002</v>
      </c>
      <c r="AB509">
        <v>41</v>
      </c>
      <c r="AC509">
        <v>41</v>
      </c>
      <c r="AE509">
        <v>60</v>
      </c>
      <c r="AG509">
        <v>13115.9</v>
      </c>
      <c r="AH509">
        <v>48.958300000000001</v>
      </c>
      <c r="AI509">
        <v>3.19618</v>
      </c>
      <c r="AJ509">
        <v>1.7929400000000002E-2</v>
      </c>
      <c r="AK509">
        <v>0</v>
      </c>
      <c r="AL509">
        <v>0</v>
      </c>
      <c r="AO509">
        <v>0</v>
      </c>
      <c r="AP509">
        <v>13085.9</v>
      </c>
      <c r="AQ509">
        <v>48.958300000000001</v>
      </c>
      <c r="AR509">
        <v>1.7929400000000002E-2</v>
      </c>
      <c r="AS509">
        <v>0.18195900000000001</v>
      </c>
      <c r="AT509">
        <v>12875.9</v>
      </c>
      <c r="AV509">
        <v>13115.9</v>
      </c>
      <c r="AW509">
        <v>2678.5</v>
      </c>
      <c r="AX509">
        <v>27.385400000000001</v>
      </c>
      <c r="AY509">
        <v>12875.9</v>
      </c>
      <c r="AZ509">
        <v>0.14480000000000001</v>
      </c>
      <c r="BA509">
        <v>1.4804499999999999E-3</v>
      </c>
      <c r="BC509">
        <v>0.49715900000000002</v>
      </c>
    </row>
    <row r="510" spans="1:56" x14ac:dyDescent="0.35">
      <c r="A510" t="str">
        <f t="shared" si="72"/>
        <v/>
      </c>
      <c r="B510" t="str">
        <f>IFERROR(VLOOKUP(R510,#REF!,3,FALSE),"")</f>
        <v/>
      </c>
      <c r="C510" t="str">
        <f>IFERROR(VLOOKUP(R510,#REF!,3,FALSE),"normal")</f>
        <v>normal</v>
      </c>
      <c r="D510">
        <f t="shared" si="73"/>
        <v>-5.6352775992955628</v>
      </c>
      <c r="E510">
        <f t="shared" si="74"/>
        <v>-0.87142416446645399</v>
      </c>
      <c r="F510">
        <f t="shared" si="75"/>
        <v>2.2503999932985415</v>
      </c>
      <c r="G510" s="3">
        <f t="shared" si="76"/>
        <v>-1.9087921117502085E-2</v>
      </c>
      <c r="H510">
        <f t="shared" si="77"/>
        <v>149.08866995073893</v>
      </c>
      <c r="I510" t="str">
        <f t="shared" si="70"/>
        <v>P_163A3AB9_001B2409336hr27</v>
      </c>
      <c r="J510">
        <f t="shared" si="71"/>
        <v>60</v>
      </c>
      <c r="K510">
        <f t="shared" si="78"/>
        <v>-0.83589056104610937</v>
      </c>
      <c r="L510" s="3">
        <f t="shared" si="79"/>
        <v>-4.8711290846980622E-2</v>
      </c>
      <c r="M510" t="s">
        <v>193</v>
      </c>
      <c r="N510" t="s">
        <v>159</v>
      </c>
      <c r="O510" s="1">
        <v>43711.829861111109</v>
      </c>
      <c r="P510" t="s">
        <v>136</v>
      </c>
      <c r="Q510">
        <v>7</v>
      </c>
      <c r="R510" t="s">
        <v>207</v>
      </c>
      <c r="S510">
        <v>20</v>
      </c>
      <c r="T510">
        <v>27</v>
      </c>
      <c r="U510">
        <v>1</v>
      </c>
      <c r="V510">
        <v>5</v>
      </c>
      <c r="W510">
        <v>150</v>
      </c>
      <c r="X510">
        <v>133.97999999999999</v>
      </c>
      <c r="Y510">
        <v>133.166</v>
      </c>
      <c r="Z510">
        <v>5.9688499999999998</v>
      </c>
      <c r="AA510">
        <v>35.526000000000003</v>
      </c>
      <c r="AB510">
        <v>41</v>
      </c>
      <c r="AC510">
        <v>42</v>
      </c>
      <c r="AE510">
        <v>60</v>
      </c>
      <c r="AG510">
        <v>13436.2</v>
      </c>
      <c r="AH510">
        <v>830.375</v>
      </c>
      <c r="AI510">
        <v>6.3507100000000003</v>
      </c>
      <c r="AJ510">
        <v>0.30409700000000001</v>
      </c>
      <c r="AK510">
        <v>781.41700000000003</v>
      </c>
      <c r="AL510">
        <v>0.28616799999999998</v>
      </c>
      <c r="AM510">
        <v>2.1358999999999999</v>
      </c>
      <c r="AN510">
        <v>5.8323400000000003</v>
      </c>
      <c r="AO510">
        <v>123.044</v>
      </c>
      <c r="AP510">
        <v>13085.9</v>
      </c>
      <c r="AQ510">
        <v>48.958300000000001</v>
      </c>
      <c r="AR510">
        <v>1.7929400000000002E-2</v>
      </c>
      <c r="AS510">
        <v>0.18195900000000001</v>
      </c>
      <c r="AT510">
        <v>12875.9</v>
      </c>
      <c r="AU510">
        <v>3.1198199999999999E-2</v>
      </c>
      <c r="AV510">
        <v>13436.2</v>
      </c>
      <c r="AW510">
        <v>2787.84</v>
      </c>
      <c r="AX510">
        <v>27.385400000000001</v>
      </c>
      <c r="AY510">
        <v>12875.9</v>
      </c>
      <c r="AZ510">
        <v>0.15071100000000001</v>
      </c>
      <c r="BA510">
        <v>1.4804499999999999E-3</v>
      </c>
      <c r="BB510">
        <v>3.5515300000000001</v>
      </c>
      <c r="BC510">
        <v>20.713699999999999</v>
      </c>
    </row>
    <row r="511" spans="1:56" x14ac:dyDescent="0.35">
      <c r="A511" t="str">
        <f t="shared" si="72"/>
        <v/>
      </c>
      <c r="B511" t="str">
        <f>IFERROR(VLOOKUP(R511,#REF!,3,FALSE),"")</f>
        <v/>
      </c>
      <c r="C511" t="str">
        <f>IFERROR(VLOOKUP(R511,#REF!,3,FALSE),"normal")</f>
        <v>normal</v>
      </c>
      <c r="D511">
        <f t="shared" si="73"/>
        <v>-50.190786114323771</v>
      </c>
      <c r="E511">
        <f t="shared" si="74"/>
        <v>-0.9275037811793343</v>
      </c>
      <c r="F511">
        <f t="shared" si="75"/>
        <v>2.0423865318103398</v>
      </c>
      <c r="G511" s="3">
        <f t="shared" si="76"/>
        <v>-1.721242315882518E-2</v>
      </c>
      <c r="H511">
        <f t="shared" si="77"/>
        <v>375.61358858028109</v>
      </c>
      <c r="I511" t="str">
        <f t="shared" si="70"/>
        <v>P_163A3AB9_001B2409336hr28</v>
      </c>
      <c r="J511">
        <f t="shared" si="71"/>
        <v>60</v>
      </c>
      <c r="K511">
        <f t="shared" si="78"/>
        <v>-0.77997207261121004</v>
      </c>
      <c r="L511" s="3">
        <f t="shared" si="79"/>
        <v>-0.13130444178469311</v>
      </c>
      <c r="M511" t="s">
        <v>193</v>
      </c>
      <c r="N511" t="s">
        <v>159</v>
      </c>
      <c r="O511" s="1">
        <v>43711.829861111109</v>
      </c>
      <c r="P511" t="s">
        <v>136</v>
      </c>
      <c r="Q511">
        <v>7</v>
      </c>
      <c r="R511" t="s">
        <v>207</v>
      </c>
      <c r="S511">
        <v>20</v>
      </c>
      <c r="T511">
        <v>28</v>
      </c>
      <c r="U511">
        <v>1</v>
      </c>
      <c r="V511">
        <v>5</v>
      </c>
      <c r="W511">
        <v>400</v>
      </c>
      <c r="X511">
        <v>361.48</v>
      </c>
      <c r="Y511">
        <v>339.44200000000001</v>
      </c>
      <c r="Z511">
        <v>6.1151499999999999</v>
      </c>
      <c r="AA511">
        <v>36.468800000000002</v>
      </c>
      <c r="AB511">
        <v>41</v>
      </c>
      <c r="AC511">
        <v>43</v>
      </c>
      <c r="AE511">
        <v>60</v>
      </c>
      <c r="AG511">
        <v>13746.7</v>
      </c>
      <c r="AH511">
        <v>2112.21</v>
      </c>
      <c r="AI511">
        <v>3.34897</v>
      </c>
      <c r="AJ511">
        <v>0.77352600000000005</v>
      </c>
      <c r="AK511">
        <v>2063.25</v>
      </c>
      <c r="AL511">
        <v>0.75559600000000005</v>
      </c>
      <c r="AM511">
        <v>2.09029</v>
      </c>
      <c r="AN511">
        <v>5.7077799999999996</v>
      </c>
      <c r="AO511">
        <v>616.08600000000001</v>
      </c>
      <c r="AP511">
        <v>13085.9</v>
      </c>
      <c r="AQ511">
        <v>48.958300000000001</v>
      </c>
      <c r="AR511">
        <v>1.7929400000000002E-2</v>
      </c>
      <c r="AS511">
        <v>0.18195900000000001</v>
      </c>
      <c r="AT511">
        <v>12875.9</v>
      </c>
      <c r="AU511">
        <v>3.1878999999999998E-2</v>
      </c>
      <c r="AV511">
        <v>13746.7</v>
      </c>
      <c r="AW511">
        <v>2859.16</v>
      </c>
      <c r="AX511">
        <v>27.385400000000001</v>
      </c>
      <c r="AY511">
        <v>12875.9</v>
      </c>
      <c r="AZ511">
        <v>0.15456600000000001</v>
      </c>
      <c r="BA511">
        <v>1.4804499999999999E-3</v>
      </c>
      <c r="BB511">
        <v>2.1276700000000002</v>
      </c>
      <c r="BC511">
        <v>12.144299999999999</v>
      </c>
    </row>
    <row r="512" spans="1:56" x14ac:dyDescent="0.35">
      <c r="A512" t="str">
        <f t="shared" si="72"/>
        <v/>
      </c>
      <c r="B512" t="str">
        <f>IFERROR(VLOOKUP(R512,#REF!,3,FALSE),"")</f>
        <v/>
      </c>
      <c r="C512" t="str">
        <f>IFERROR(VLOOKUP(R512,#REF!,3,FALSE),"normal")</f>
        <v>normal</v>
      </c>
      <c r="D512">
        <f t="shared" si="73"/>
        <v>-10.281972150774564</v>
      </c>
      <c r="E512">
        <f t="shared" si="74"/>
        <v>-5.1237601250547211</v>
      </c>
      <c r="F512">
        <f t="shared" si="75"/>
        <v>-5.84774802350148</v>
      </c>
      <c r="G512" s="3">
        <f t="shared" si="76"/>
        <v>4.4452934938556551E-2</v>
      </c>
      <c r="H512">
        <f t="shared" si="77"/>
        <v>17.549515738498791</v>
      </c>
      <c r="I512" t="str">
        <f t="shared" si="70"/>
        <v>P_163A3AB9_001B1F08336hr7</v>
      </c>
      <c r="J512">
        <f t="shared" si="71"/>
        <v>60</v>
      </c>
      <c r="K512">
        <f t="shared" si="78"/>
        <v>-6.3920052585256038</v>
      </c>
      <c r="L512" s="3">
        <f t="shared" si="79"/>
        <v>-0.1026637997303891</v>
      </c>
      <c r="M512" t="s">
        <v>193</v>
      </c>
      <c r="N512" t="s">
        <v>159</v>
      </c>
      <c r="O512" s="1">
        <v>43711.829861111109</v>
      </c>
      <c r="P512" t="s">
        <v>136</v>
      </c>
      <c r="Q512">
        <v>8</v>
      </c>
      <c r="R512" t="s">
        <v>208</v>
      </c>
      <c r="S512">
        <v>20</v>
      </c>
      <c r="T512">
        <v>7</v>
      </c>
      <c r="U512">
        <v>2051</v>
      </c>
      <c r="V512">
        <v>5</v>
      </c>
      <c r="W512">
        <v>30</v>
      </c>
      <c r="X512">
        <v>24.78</v>
      </c>
      <c r="Y512">
        <v>14.495900000000001</v>
      </c>
      <c r="Z512">
        <v>2.6789800000000001</v>
      </c>
      <c r="AA512">
        <v>144.916</v>
      </c>
      <c r="AB512">
        <v>23</v>
      </c>
      <c r="AC512">
        <v>29</v>
      </c>
      <c r="AE512">
        <v>50</v>
      </c>
      <c r="AG512">
        <v>1480.67</v>
      </c>
      <c r="AH512">
        <v>183.75</v>
      </c>
      <c r="AI512">
        <v>2.2505999999999999</v>
      </c>
      <c r="AJ512">
        <v>6.7292299999999999E-2</v>
      </c>
      <c r="AK512">
        <v>54.5</v>
      </c>
      <c r="AL512">
        <v>1.9958799999999999E-2</v>
      </c>
      <c r="AM512">
        <v>0.80544000000000004</v>
      </c>
      <c r="AN512">
        <v>2.1993499999999999</v>
      </c>
      <c r="AO512">
        <v>24.215699999999998</v>
      </c>
      <c r="AP512">
        <v>1131.17</v>
      </c>
      <c r="AQ512">
        <v>129.25</v>
      </c>
      <c r="AR512">
        <v>4.7333500000000001E-2</v>
      </c>
      <c r="AS512">
        <v>-0.70006400000000002</v>
      </c>
      <c r="AT512">
        <v>921.17</v>
      </c>
      <c r="AU512">
        <v>-0.31830399999999998</v>
      </c>
      <c r="AV512">
        <v>1480.68</v>
      </c>
      <c r="AW512">
        <v>1861.9</v>
      </c>
      <c r="AX512">
        <v>-0.54245900000000002</v>
      </c>
      <c r="AY512">
        <v>921.19</v>
      </c>
      <c r="AZ512">
        <v>0.10065399999999999</v>
      </c>
      <c r="BA512" s="2">
        <v>-2.9325299999999999E-5</v>
      </c>
      <c r="BB512">
        <v>3.6619100000000002</v>
      </c>
      <c r="BC512">
        <v>8.0538299999999996</v>
      </c>
      <c r="BD512">
        <v>2.55267</v>
      </c>
    </row>
    <row r="513" spans="1:56" x14ac:dyDescent="0.35">
      <c r="A513" t="str">
        <f t="shared" si="72"/>
        <v/>
      </c>
      <c r="B513" t="str">
        <f>IFERROR(VLOOKUP(R513,#REF!,3,FALSE),"")</f>
        <v/>
      </c>
      <c r="C513" t="str">
        <f>IFERROR(VLOOKUP(R513,#REF!,3,FALSE),"normal")</f>
        <v>normal</v>
      </c>
      <c r="D513">
        <f t="shared" si="73"/>
        <v>-20.868159725475714</v>
      </c>
      <c r="E513">
        <f t="shared" si="74"/>
        <v>-5.1647556687040082</v>
      </c>
      <c r="F513">
        <f t="shared" si="75"/>
        <v>-5.6911262166148973</v>
      </c>
      <c r="G513" s="3">
        <f t="shared" si="76"/>
        <v>3.9662752925672215E-2</v>
      </c>
      <c r="H513">
        <f t="shared" si="77"/>
        <v>51.585926773455377</v>
      </c>
      <c r="I513" t="str">
        <f t="shared" si="70"/>
        <v>P_163A3AB9_001B1F08336hr8</v>
      </c>
      <c r="J513">
        <f t="shared" si="71"/>
        <v>60</v>
      </c>
      <c r="K513">
        <f t="shared" si="78"/>
        <v>-5.7841124924893403</v>
      </c>
      <c r="L513" s="3">
        <f t="shared" si="79"/>
        <v>-0.17325722535194235</v>
      </c>
      <c r="M513" t="s">
        <v>193</v>
      </c>
      <c r="N513" t="s">
        <v>159</v>
      </c>
      <c r="O513" s="1">
        <v>43711.829861111109</v>
      </c>
      <c r="P513" t="s">
        <v>136</v>
      </c>
      <c r="Q513">
        <v>8</v>
      </c>
      <c r="R513" t="s">
        <v>208</v>
      </c>
      <c r="S513">
        <v>20</v>
      </c>
      <c r="T513">
        <v>8</v>
      </c>
      <c r="U513">
        <v>3</v>
      </c>
      <c r="V513">
        <v>5</v>
      </c>
      <c r="W513">
        <v>70</v>
      </c>
      <c r="X513">
        <v>61.18</v>
      </c>
      <c r="Y513">
        <v>45.086100000000002</v>
      </c>
      <c r="Z513">
        <v>2.6980599999999999</v>
      </c>
      <c r="AA513">
        <v>144.60499999999999</v>
      </c>
      <c r="AB513">
        <v>23</v>
      </c>
      <c r="AC513">
        <v>29</v>
      </c>
      <c r="AE513">
        <v>50</v>
      </c>
      <c r="AG513">
        <v>1790.21</v>
      </c>
      <c r="AH513">
        <v>266.25</v>
      </c>
      <c r="AI513">
        <v>1.7754399999999999</v>
      </c>
      <c r="AJ513">
        <v>9.75052E-2</v>
      </c>
      <c r="AK513">
        <v>137</v>
      </c>
      <c r="AL513">
        <v>5.01717E-2</v>
      </c>
      <c r="AM513">
        <v>0.82006599999999996</v>
      </c>
      <c r="AN513">
        <v>2.23929</v>
      </c>
      <c r="AO513">
        <v>77.164100000000005</v>
      </c>
      <c r="AP513">
        <v>1131.17</v>
      </c>
      <c r="AQ513">
        <v>129.25</v>
      </c>
      <c r="AR513">
        <v>4.7333500000000001E-2</v>
      </c>
      <c r="AS513">
        <v>-0.70006400000000002</v>
      </c>
      <c r="AT513">
        <v>921.17</v>
      </c>
      <c r="AU513">
        <v>-0.31262699999999999</v>
      </c>
      <c r="AV513">
        <v>1790.23</v>
      </c>
      <c r="AW513">
        <v>1877.97</v>
      </c>
      <c r="AX513">
        <v>-0.54245900000000002</v>
      </c>
      <c r="AY513">
        <v>921.19</v>
      </c>
      <c r="AZ513">
        <v>0.101523</v>
      </c>
      <c r="BA513" s="2">
        <v>-2.9325299999999999E-5</v>
      </c>
      <c r="BB513">
        <v>3.4400400000000002</v>
      </c>
      <c r="BC513">
        <v>7.7032499999999997</v>
      </c>
    </row>
    <row r="514" spans="1:56" x14ac:dyDescent="0.35">
      <c r="A514" t="str">
        <f t="shared" si="72"/>
        <v/>
      </c>
      <c r="B514" t="str">
        <f>IFERROR(VLOOKUP(R514,#REF!,3,FALSE),"")</f>
        <v/>
      </c>
      <c r="C514" t="str">
        <f>IFERROR(VLOOKUP(R514,#REF!,3,FALSE),"normal")</f>
        <v>normal</v>
      </c>
      <c r="D514">
        <f t="shared" si="73"/>
        <v>-48.1462488452743</v>
      </c>
      <c r="E514">
        <f t="shared" si="74"/>
        <v>-5.1524534957433907</v>
      </c>
      <c r="F514">
        <f t="shared" si="75"/>
        <v>-5.5564150734887843</v>
      </c>
      <c r="G514" s="3">
        <f t="shared" si="76"/>
        <v>3.8479635516485512E-2</v>
      </c>
      <c r="H514">
        <f t="shared" si="77"/>
        <v>108.10288849081954</v>
      </c>
      <c r="I514" t="str">
        <f t="shared" ref="I514:I577" si="80">R514&amp;N514&amp;T514</f>
        <v>P_163A3AB9_001B1F08336hr9</v>
      </c>
      <c r="J514">
        <f t="shared" ref="J514:J577" si="81">COUNTIF(R:R,R514)</f>
        <v>60</v>
      </c>
      <c r="K514">
        <f t="shared" si="78"/>
        <v>-5.7363674538583016</v>
      </c>
      <c r="L514" s="3">
        <f t="shared" si="79"/>
        <v>-0.24242436361454939</v>
      </c>
      <c r="M514" t="s">
        <v>193</v>
      </c>
      <c r="N514" t="s">
        <v>159</v>
      </c>
      <c r="O514" s="1">
        <v>43711.829861111109</v>
      </c>
      <c r="P514" t="s">
        <v>136</v>
      </c>
      <c r="Q514">
        <v>8</v>
      </c>
      <c r="R514" t="s">
        <v>208</v>
      </c>
      <c r="S514">
        <v>20</v>
      </c>
      <c r="T514">
        <v>9</v>
      </c>
      <c r="U514">
        <v>1</v>
      </c>
      <c r="V514">
        <v>5</v>
      </c>
      <c r="W514">
        <v>150</v>
      </c>
      <c r="X514">
        <v>133.97999999999999</v>
      </c>
      <c r="Y514">
        <v>96.557500000000005</v>
      </c>
      <c r="Z514">
        <v>2.7147000000000001</v>
      </c>
      <c r="AA514">
        <v>144.334</v>
      </c>
      <c r="AB514">
        <v>23</v>
      </c>
      <c r="AC514">
        <v>29</v>
      </c>
      <c r="AE514">
        <v>50</v>
      </c>
      <c r="AG514">
        <v>2099.2399999999998</v>
      </c>
      <c r="AH514">
        <v>406.45800000000003</v>
      </c>
      <c r="AI514">
        <v>3.1065</v>
      </c>
      <c r="AJ514">
        <v>0.14885200000000001</v>
      </c>
      <c r="AK514">
        <v>277.20800000000003</v>
      </c>
      <c r="AL514">
        <v>0.101518</v>
      </c>
      <c r="AM514">
        <v>0.75771200000000005</v>
      </c>
      <c r="AN514">
        <v>2.0690300000000001</v>
      </c>
      <c r="AO514">
        <v>89.234800000000007</v>
      </c>
      <c r="AP514">
        <v>1131.17</v>
      </c>
      <c r="AQ514">
        <v>129.25</v>
      </c>
      <c r="AR514">
        <v>4.7333500000000001E-2</v>
      </c>
      <c r="AS514">
        <v>-0.70006400000000002</v>
      </c>
      <c r="AT514">
        <v>921.17</v>
      </c>
      <c r="AU514">
        <v>-0.33835399999999999</v>
      </c>
      <c r="AV514">
        <v>2099.25</v>
      </c>
      <c r="AW514">
        <v>1892.02</v>
      </c>
      <c r="AX514">
        <v>-0.54245900000000002</v>
      </c>
      <c r="AY514">
        <v>921.19</v>
      </c>
      <c r="AZ514">
        <v>0.102282</v>
      </c>
      <c r="BA514" s="2">
        <v>-2.9325299999999999E-5</v>
      </c>
      <c r="BB514">
        <v>5.8563900000000002</v>
      </c>
      <c r="BC514">
        <v>12.117000000000001</v>
      </c>
    </row>
    <row r="515" spans="1:56" x14ac:dyDescent="0.35">
      <c r="A515" t="str">
        <f t="shared" ref="A515:A578" si="82">IF(AND(B515="",C515&lt;&gt;"normal"),C515,B515)</f>
        <v/>
      </c>
      <c r="B515" t="str">
        <f>IFERROR(VLOOKUP(R515,#REF!,3,FALSE),"")</f>
        <v/>
      </c>
      <c r="C515" t="str">
        <f>IFERROR(VLOOKUP(R515,#REF!,3,FALSE),"normal")</f>
        <v>normal</v>
      </c>
      <c r="D515">
        <f t="shared" ref="D515:D578" si="83">IFERROR(H515-(INDEX(H:H,MATCH(R515&amp;"0hr"&amp;T515,I:I,0))),"")</f>
        <v>-137.05337648374547</v>
      </c>
      <c r="E515">
        <f t="shared" ref="E515:E578" si="84">IFERROR(F515-INDEX(F:F,MATCH(R515&amp;"0hr"&amp;T515,I:I,0)),"")</f>
        <v>-4.9962957022950008</v>
      </c>
      <c r="F515">
        <f t="shared" ref="F515:F578" si="85">IFERROR((AQ515-AA515)/Z515,"")</f>
        <v>-5.2788362890224283</v>
      </c>
      <c r="G515" s="3">
        <f t="shared" ref="G515:G578" si="86">IFERROR((Z515-INDEX(Z:Z,MATCH(R515&amp;"0hr"&amp;T515,I:I,0)))/INDEX(Z:Z,MATCH(R515&amp;"0hr"&amp;T515,I:I,0)),"")</f>
        <v>3.643786195765697E-2</v>
      </c>
      <c r="H515">
        <f t="shared" ref="H515:H578" si="87">IFERROR(Y515/X515*W515,"")</f>
        <v>259.32499723359518</v>
      </c>
      <c r="I515" t="str">
        <f t="shared" si="80"/>
        <v>P_163A3AB9_001B1F08336hr10</v>
      </c>
      <c r="J515">
        <f t="shared" si="81"/>
        <v>60</v>
      </c>
      <c r="K515">
        <f t="shared" ref="K515:K578" si="88">IFERROR(((AR515-VLOOKUP(R515&amp;"0hr"&amp;T515,I:AR,36,FALSE))*1000)/VLOOKUP(R515&amp;"0hr"&amp;T515,I:AM,31,FALSE),"")</f>
        <v>-5.9990045922592374</v>
      </c>
      <c r="L515" s="3">
        <f t="shared" ref="L515:L578" si="89">IFERROR((AM515-VLOOKUP(R515&amp;"0hr"&amp;T515,I:AR,31,FALSE))/VLOOKUP(R515&amp;"0hr"&amp;T515,I:AM,31,FALSE),"")</f>
        <v>-0.30722026114814849</v>
      </c>
      <c r="M515" t="s">
        <v>193</v>
      </c>
      <c r="N515" t="s">
        <v>159</v>
      </c>
      <c r="O515" s="1">
        <v>43711.829861111109</v>
      </c>
      <c r="P515" t="s">
        <v>136</v>
      </c>
      <c r="Q515">
        <v>8</v>
      </c>
      <c r="R515" t="s">
        <v>208</v>
      </c>
      <c r="S515">
        <v>20</v>
      </c>
      <c r="T515">
        <v>10</v>
      </c>
      <c r="U515">
        <v>3</v>
      </c>
      <c r="V515">
        <v>5</v>
      </c>
      <c r="W515">
        <v>400</v>
      </c>
      <c r="X515">
        <v>361.48</v>
      </c>
      <c r="Y515">
        <v>234.352</v>
      </c>
      <c r="Z515">
        <v>2.7292000000000001</v>
      </c>
      <c r="AA515">
        <v>143.65700000000001</v>
      </c>
      <c r="AB515">
        <v>23</v>
      </c>
      <c r="AC515">
        <v>28.75</v>
      </c>
      <c r="AE515">
        <v>50</v>
      </c>
      <c r="AG515">
        <v>2408.42</v>
      </c>
      <c r="AH515">
        <v>783.25</v>
      </c>
      <c r="AI515">
        <v>8.6940799999999996</v>
      </c>
      <c r="AJ515">
        <v>0.28683900000000001</v>
      </c>
      <c r="AK515">
        <v>654</v>
      </c>
      <c r="AL515">
        <v>0.239506</v>
      </c>
      <c r="AM515">
        <v>0.66256899999999996</v>
      </c>
      <c r="AN515">
        <v>1.8092299999999999</v>
      </c>
      <c r="AO515">
        <v>75.223600000000005</v>
      </c>
      <c r="AP515">
        <v>1131.17</v>
      </c>
      <c r="AQ515">
        <v>129.25</v>
      </c>
      <c r="AR515">
        <v>4.7333500000000001E-2</v>
      </c>
      <c r="AS515">
        <v>-0.70006400000000002</v>
      </c>
      <c r="AT515">
        <v>921.17</v>
      </c>
      <c r="AU515">
        <v>-0.38694099999999998</v>
      </c>
      <c r="AV515">
        <v>2408.4299999999998</v>
      </c>
      <c r="AW515">
        <v>1910.16</v>
      </c>
      <c r="AX515">
        <v>-0.54245900000000002</v>
      </c>
      <c r="AY515">
        <v>921.19</v>
      </c>
      <c r="AZ515">
        <v>0.10326299999999999</v>
      </c>
      <c r="BA515" s="2">
        <v>-2.9325299999999999E-5</v>
      </c>
      <c r="BB515">
        <v>17.7959</v>
      </c>
      <c r="BC515">
        <v>32.196899999999999</v>
      </c>
    </row>
    <row r="516" spans="1:56" x14ac:dyDescent="0.35">
      <c r="A516" t="str">
        <f t="shared" si="82"/>
        <v/>
      </c>
      <c r="B516" t="str">
        <f>IFERROR(VLOOKUP(R516,#REF!,3,FALSE),"")</f>
        <v/>
      </c>
      <c r="C516" t="str">
        <f>IFERROR(VLOOKUP(R516,#REF!,3,FALSE),"normal")</f>
        <v>normal</v>
      </c>
      <c r="D516" t="str">
        <f t="shared" si="83"/>
        <v/>
      </c>
      <c r="E516">
        <f t="shared" si="84"/>
        <v>-1.8267229291392346</v>
      </c>
      <c r="F516">
        <f t="shared" si="85"/>
        <v>-5.1904440566840071</v>
      </c>
      <c r="G516" s="3">
        <f t="shared" si="86"/>
        <v>0.10669164858570811</v>
      </c>
      <c r="H516" t="str">
        <f t="shared" si="87"/>
        <v/>
      </c>
      <c r="I516" t="str">
        <f t="shared" si="80"/>
        <v>P_163A3AB9_001B1F08336hr16</v>
      </c>
      <c r="J516">
        <f t="shared" si="81"/>
        <v>60</v>
      </c>
      <c r="K516" t="str">
        <f t="shared" si="88"/>
        <v/>
      </c>
      <c r="L516" s="3" t="str">
        <f t="shared" si="89"/>
        <v/>
      </c>
      <c r="M516" t="s">
        <v>193</v>
      </c>
      <c r="N516" t="s">
        <v>159</v>
      </c>
      <c r="O516" s="1">
        <v>43711.829861111109</v>
      </c>
      <c r="P516" t="s">
        <v>136</v>
      </c>
      <c r="Q516">
        <v>8</v>
      </c>
      <c r="R516" t="s">
        <v>208</v>
      </c>
      <c r="S516">
        <v>20</v>
      </c>
      <c r="T516">
        <v>16</v>
      </c>
      <c r="U516">
        <v>144</v>
      </c>
      <c r="V516">
        <v>20</v>
      </c>
      <c r="W516">
        <v>0</v>
      </c>
      <c r="X516">
        <v>0</v>
      </c>
      <c r="Y516">
        <v>-5.1907699999999997</v>
      </c>
      <c r="Z516">
        <v>2.50441</v>
      </c>
      <c r="AA516">
        <v>146.041</v>
      </c>
      <c r="AB516">
        <v>23</v>
      </c>
      <c r="AC516">
        <v>28</v>
      </c>
      <c r="AE516">
        <v>20</v>
      </c>
      <c r="AG516">
        <v>5635.47</v>
      </c>
      <c r="AH516">
        <v>133.042</v>
      </c>
      <c r="AI516">
        <v>0.62409400000000004</v>
      </c>
      <c r="AJ516">
        <v>4.8722099999999997E-2</v>
      </c>
      <c r="AK516">
        <v>0</v>
      </c>
      <c r="AL516">
        <v>0</v>
      </c>
      <c r="AO516">
        <v>0</v>
      </c>
      <c r="AP516">
        <v>5605.47</v>
      </c>
      <c r="AQ516">
        <v>133.042</v>
      </c>
      <c r="AR516">
        <v>4.8722099999999997E-2</v>
      </c>
      <c r="AS516">
        <v>0.62162399999999995</v>
      </c>
      <c r="AT516">
        <v>5395.47</v>
      </c>
      <c r="AV516">
        <v>5635.48</v>
      </c>
      <c r="AW516">
        <v>1737.87</v>
      </c>
      <c r="AX516">
        <v>-21.2423</v>
      </c>
      <c r="AY516">
        <v>5395.48</v>
      </c>
      <c r="AZ516">
        <v>9.3949199999999997E-2</v>
      </c>
      <c r="BA516">
        <v>-1.14836E-3</v>
      </c>
      <c r="BC516">
        <v>0.48197299999999998</v>
      </c>
    </row>
    <row r="517" spans="1:56" x14ac:dyDescent="0.35">
      <c r="A517" t="str">
        <f t="shared" si="82"/>
        <v/>
      </c>
      <c r="B517" t="str">
        <f>IFERROR(VLOOKUP(R517,#REF!,3,FALSE),"")</f>
        <v/>
      </c>
      <c r="C517" t="str">
        <f>IFERROR(VLOOKUP(R517,#REF!,3,FALSE),"normal")</f>
        <v>normal</v>
      </c>
      <c r="D517">
        <f t="shared" si="83"/>
        <v>-37.319863877585036</v>
      </c>
      <c r="E517">
        <f t="shared" si="84"/>
        <v>-1.7086499395188754</v>
      </c>
      <c r="F517">
        <f t="shared" si="85"/>
        <v>-6.5326803621022327</v>
      </c>
      <c r="G517" s="3">
        <f t="shared" si="86"/>
        <v>0.11969634387774003</v>
      </c>
      <c r="H517">
        <f t="shared" si="87"/>
        <v>79.339901477832512</v>
      </c>
      <c r="I517" t="str">
        <f t="shared" si="80"/>
        <v>P_163A3AB9_001B1F08336hr17</v>
      </c>
      <c r="J517">
        <f t="shared" si="81"/>
        <v>60</v>
      </c>
      <c r="K517">
        <f t="shared" si="88"/>
        <v>-6.434242978757263</v>
      </c>
      <c r="L517" s="3">
        <f t="shared" si="89"/>
        <v>-0.20605776115840557</v>
      </c>
      <c r="M517" t="s">
        <v>193</v>
      </c>
      <c r="N517" t="s">
        <v>159</v>
      </c>
      <c r="O517" s="1">
        <v>43711.829861111109</v>
      </c>
      <c r="P517" t="s">
        <v>136</v>
      </c>
      <c r="Q517">
        <v>8</v>
      </c>
      <c r="R517" t="s">
        <v>208</v>
      </c>
      <c r="S517">
        <v>20</v>
      </c>
      <c r="T517">
        <v>17</v>
      </c>
      <c r="U517">
        <v>1</v>
      </c>
      <c r="V517">
        <v>5</v>
      </c>
      <c r="W517">
        <v>150</v>
      </c>
      <c r="X517">
        <v>133.97999999999999</v>
      </c>
      <c r="Y517">
        <v>70.866399999999999</v>
      </c>
      <c r="Z517">
        <v>2.3584499999999999</v>
      </c>
      <c r="AA517">
        <v>148.44900000000001</v>
      </c>
      <c r="AB517">
        <v>23</v>
      </c>
      <c r="AC517">
        <v>28</v>
      </c>
      <c r="AE517">
        <v>20</v>
      </c>
      <c r="AG517">
        <v>5948.05</v>
      </c>
      <c r="AH517">
        <v>315.58300000000003</v>
      </c>
      <c r="AI517">
        <v>4.32301</v>
      </c>
      <c r="AJ517">
        <v>0.11557199999999999</v>
      </c>
      <c r="AK517">
        <v>182.542</v>
      </c>
      <c r="AL517">
        <v>6.6849800000000001E-2</v>
      </c>
      <c r="AM517">
        <v>0.49895299999999998</v>
      </c>
      <c r="AN517">
        <v>1.3624499999999999</v>
      </c>
      <c r="AO517">
        <v>42.2256</v>
      </c>
      <c r="AP517">
        <v>5605.47</v>
      </c>
      <c r="AQ517">
        <v>133.042</v>
      </c>
      <c r="AR517">
        <v>4.8722099999999997E-2</v>
      </c>
      <c r="AS517">
        <v>0.62162399999999995</v>
      </c>
      <c r="AT517">
        <v>5395.47</v>
      </c>
      <c r="AU517">
        <v>0.45625300000000002</v>
      </c>
      <c r="AV517">
        <v>5948.07</v>
      </c>
      <c r="AW517">
        <v>1618.17</v>
      </c>
      <c r="AX517">
        <v>-21.2423</v>
      </c>
      <c r="AY517">
        <v>5395.48</v>
      </c>
      <c r="AZ517">
        <v>8.7478E-2</v>
      </c>
      <c r="BA517">
        <v>-1.14836E-3</v>
      </c>
      <c r="BB517">
        <v>12.606</v>
      </c>
      <c r="BC517">
        <v>17.1751</v>
      </c>
    </row>
    <row r="518" spans="1:56" x14ac:dyDescent="0.35">
      <c r="A518" t="str">
        <f t="shared" si="82"/>
        <v/>
      </c>
      <c r="B518" t="str">
        <f>IFERROR(VLOOKUP(R518,#REF!,3,FALSE),"")</f>
        <v/>
      </c>
      <c r="C518" t="str">
        <f>IFERROR(VLOOKUP(R518,#REF!,3,FALSE),"normal")</f>
        <v>normal</v>
      </c>
      <c r="D518">
        <f t="shared" si="83"/>
        <v>-125.78554001914978</v>
      </c>
      <c r="E518">
        <f t="shared" si="84"/>
        <v>-1.7573974064937277</v>
      </c>
      <c r="F518">
        <f t="shared" si="85"/>
        <v>-7.8970890095625634</v>
      </c>
      <c r="G518" s="3">
        <f t="shared" si="86"/>
        <v>0.12301577293431049</v>
      </c>
      <c r="H518">
        <f t="shared" si="87"/>
        <v>199.11917671793736</v>
      </c>
      <c r="I518" t="str">
        <f t="shared" si="80"/>
        <v>P_163A3AB9_001B1F08336hr18</v>
      </c>
      <c r="J518">
        <f t="shared" si="81"/>
        <v>60</v>
      </c>
      <c r="K518">
        <f t="shared" si="88"/>
        <v>-6.7109683072878665</v>
      </c>
      <c r="L518" s="3">
        <f t="shared" si="89"/>
        <v>-0.29682541790034117</v>
      </c>
      <c r="M518" t="s">
        <v>193</v>
      </c>
      <c r="N518" t="s">
        <v>159</v>
      </c>
      <c r="O518" s="1">
        <v>43711.829861111109</v>
      </c>
      <c r="P518" t="s">
        <v>136</v>
      </c>
      <c r="Q518">
        <v>8</v>
      </c>
      <c r="R518" t="s">
        <v>208</v>
      </c>
      <c r="S518">
        <v>20</v>
      </c>
      <c r="T518">
        <v>18</v>
      </c>
      <c r="U518">
        <v>1</v>
      </c>
      <c r="V518">
        <v>5</v>
      </c>
      <c r="W518">
        <v>400</v>
      </c>
      <c r="X518">
        <v>361.48</v>
      </c>
      <c r="Y518">
        <v>179.94399999999999</v>
      </c>
      <c r="Z518">
        <v>2.2263899999999999</v>
      </c>
      <c r="AA518">
        <v>150.624</v>
      </c>
      <c r="AB518">
        <v>23</v>
      </c>
      <c r="AC518">
        <v>28</v>
      </c>
      <c r="AE518">
        <v>20</v>
      </c>
      <c r="AG518">
        <v>6258.44</v>
      </c>
      <c r="AH518">
        <v>551.25</v>
      </c>
      <c r="AI518">
        <v>4.4060199999999998</v>
      </c>
      <c r="AJ518">
        <v>0.201877</v>
      </c>
      <c r="AK518">
        <v>418.20800000000003</v>
      </c>
      <c r="AL518">
        <v>0.15315500000000001</v>
      </c>
      <c r="AM518">
        <v>0.42368800000000001</v>
      </c>
      <c r="AN518">
        <v>1.15693</v>
      </c>
      <c r="AO518">
        <v>94.917400000000001</v>
      </c>
      <c r="AP518">
        <v>5605.47</v>
      </c>
      <c r="AQ518">
        <v>133.042</v>
      </c>
      <c r="AR518">
        <v>4.8722099999999997E-2</v>
      </c>
      <c r="AS518">
        <v>0.62162399999999995</v>
      </c>
      <c r="AT518">
        <v>5395.47</v>
      </c>
      <c r="AU518">
        <v>0.53730299999999998</v>
      </c>
      <c r="AV518">
        <v>6258.46</v>
      </c>
      <c r="AW518">
        <v>1512.29</v>
      </c>
      <c r="AX518">
        <v>-21.2423</v>
      </c>
      <c r="AY518">
        <v>5395.48</v>
      </c>
      <c r="AZ518">
        <v>8.1754300000000002E-2</v>
      </c>
      <c r="BA518">
        <v>-1.14836E-3</v>
      </c>
      <c r="BB518">
        <v>14.554</v>
      </c>
      <c r="BC518">
        <v>16.838000000000001</v>
      </c>
    </row>
    <row r="519" spans="1:56" x14ac:dyDescent="0.35">
      <c r="A519" t="str">
        <f t="shared" si="82"/>
        <v/>
      </c>
      <c r="B519" t="str">
        <f>IFERROR(VLOOKUP(R519,#REF!,3,FALSE),"")</f>
        <v/>
      </c>
      <c r="C519" t="str">
        <f>IFERROR(VLOOKUP(R519,#REF!,3,FALSE),"normal")</f>
        <v>normal</v>
      </c>
      <c r="D519" t="str">
        <f t="shared" si="83"/>
        <v/>
      </c>
      <c r="E519">
        <f t="shared" si="84"/>
        <v>-11.54172717896407</v>
      </c>
      <c r="F519">
        <f t="shared" si="85"/>
        <v>-11.742380520070036</v>
      </c>
      <c r="G519" s="3">
        <f t="shared" si="86"/>
        <v>-3.0767369398558474E-2</v>
      </c>
      <c r="H519" t="str">
        <f t="shared" si="87"/>
        <v/>
      </c>
      <c r="I519" t="str">
        <f t="shared" si="80"/>
        <v>P_163A3AB9_001B1F08336hr26</v>
      </c>
      <c r="J519">
        <f t="shared" si="81"/>
        <v>60</v>
      </c>
      <c r="K519" t="str">
        <f t="shared" si="88"/>
        <v/>
      </c>
      <c r="L519" s="3" t="str">
        <f t="shared" si="89"/>
        <v/>
      </c>
      <c r="M519" t="s">
        <v>193</v>
      </c>
      <c r="N519" t="s">
        <v>159</v>
      </c>
      <c r="O519" s="1">
        <v>43711.829861111109</v>
      </c>
      <c r="P519" t="s">
        <v>136</v>
      </c>
      <c r="Q519">
        <v>8</v>
      </c>
      <c r="R519" t="s">
        <v>208</v>
      </c>
      <c r="S519">
        <v>20</v>
      </c>
      <c r="T519">
        <v>26</v>
      </c>
      <c r="U519">
        <v>272</v>
      </c>
      <c r="V519">
        <v>30</v>
      </c>
      <c r="W519">
        <v>0</v>
      </c>
      <c r="X519">
        <v>0</v>
      </c>
      <c r="Y519">
        <v>-11.7423</v>
      </c>
      <c r="Z519">
        <v>6.1684000000000001</v>
      </c>
      <c r="AA519">
        <v>122.89</v>
      </c>
      <c r="AB519">
        <v>41</v>
      </c>
      <c r="AC519">
        <v>42</v>
      </c>
      <c r="AE519">
        <v>60</v>
      </c>
      <c r="AG519">
        <v>13116.3</v>
      </c>
      <c r="AH519">
        <v>50.458300000000001</v>
      </c>
      <c r="AI519">
        <v>2.9632399999999999</v>
      </c>
      <c r="AJ519">
        <v>1.8478700000000001E-2</v>
      </c>
      <c r="AK519">
        <v>0</v>
      </c>
      <c r="AL519">
        <v>0</v>
      </c>
      <c r="AO519">
        <v>0</v>
      </c>
      <c r="AP519">
        <v>13086.3</v>
      </c>
      <c r="AQ519">
        <v>50.458300000000001</v>
      </c>
      <c r="AR519">
        <v>1.8478700000000001E-2</v>
      </c>
      <c r="AS519">
        <v>9.1401000000000003</v>
      </c>
      <c r="AT519">
        <v>12876.3</v>
      </c>
      <c r="AV519">
        <v>13116.4</v>
      </c>
      <c r="AW519">
        <v>4676.93</v>
      </c>
      <c r="AX519">
        <v>81.447100000000006</v>
      </c>
      <c r="AY519">
        <v>12876.4</v>
      </c>
      <c r="AZ519">
        <v>0.25283499999999998</v>
      </c>
      <c r="BA519">
        <v>4.4030299999999996E-3</v>
      </c>
      <c r="BC519">
        <v>6.24716</v>
      </c>
    </row>
    <row r="520" spans="1:56" x14ac:dyDescent="0.35">
      <c r="A520" t="str">
        <f t="shared" si="82"/>
        <v/>
      </c>
      <c r="B520" t="str">
        <f>IFERROR(VLOOKUP(R520,#REF!,3,FALSE),"")</f>
        <v/>
      </c>
      <c r="C520" t="str">
        <f>IFERROR(VLOOKUP(R520,#REF!,3,FALSE),"normal")</f>
        <v>normal</v>
      </c>
      <c r="D520">
        <f t="shared" si="83"/>
        <v>-33.851571688903022</v>
      </c>
      <c r="E520">
        <f t="shared" si="84"/>
        <v>-10.911610676201173</v>
      </c>
      <c r="F520">
        <f t="shared" si="85"/>
        <v>-10.943955607430052</v>
      </c>
      <c r="G520" s="3">
        <f t="shared" si="86"/>
        <v>-5.2392685773570615E-3</v>
      </c>
      <c r="H520">
        <f t="shared" si="87"/>
        <v>118.0485893416928</v>
      </c>
      <c r="I520" t="str">
        <f t="shared" si="80"/>
        <v>P_163A3AB9_001B1F08336hr27</v>
      </c>
      <c r="J520">
        <f t="shared" si="81"/>
        <v>60</v>
      </c>
      <c r="K520">
        <f t="shared" si="88"/>
        <v>-10.675561734209133</v>
      </c>
      <c r="L520" s="3">
        <f t="shared" si="89"/>
        <v>-0.1468920047217343</v>
      </c>
      <c r="M520" t="s">
        <v>193</v>
      </c>
      <c r="N520" t="s">
        <v>159</v>
      </c>
      <c r="O520" s="1">
        <v>43711.829861111109</v>
      </c>
      <c r="P520" t="s">
        <v>136</v>
      </c>
      <c r="Q520">
        <v>8</v>
      </c>
      <c r="R520" t="s">
        <v>208</v>
      </c>
      <c r="S520">
        <v>20</v>
      </c>
      <c r="T520">
        <v>27</v>
      </c>
      <c r="U520">
        <v>1</v>
      </c>
      <c r="V520">
        <v>5</v>
      </c>
      <c r="W520">
        <v>150</v>
      </c>
      <c r="X520">
        <v>133.97999999999999</v>
      </c>
      <c r="Y520">
        <v>105.441</v>
      </c>
      <c r="Z520">
        <v>6.5200100000000001</v>
      </c>
      <c r="AA520">
        <v>121.813</v>
      </c>
      <c r="AB520">
        <v>41</v>
      </c>
      <c r="AC520">
        <v>43</v>
      </c>
      <c r="AE520">
        <v>60</v>
      </c>
      <c r="AG520">
        <v>13436.6</v>
      </c>
      <c r="AH520">
        <v>809.29200000000003</v>
      </c>
      <c r="AI520">
        <v>9.3644999999999996</v>
      </c>
      <c r="AJ520">
        <v>0.29637599999999997</v>
      </c>
      <c r="AK520">
        <v>758.83299999999997</v>
      </c>
      <c r="AL520">
        <v>0.27789700000000001</v>
      </c>
      <c r="AM520">
        <v>2.0741700000000001</v>
      </c>
      <c r="AN520">
        <v>5.66378</v>
      </c>
      <c r="AO520">
        <v>81.033000000000001</v>
      </c>
      <c r="AP520">
        <v>13086.3</v>
      </c>
      <c r="AQ520">
        <v>50.458300000000001</v>
      </c>
      <c r="AR520">
        <v>1.8478700000000001E-2</v>
      </c>
      <c r="AS520">
        <v>9.1401000000000003</v>
      </c>
      <c r="AT520">
        <v>12876.3</v>
      </c>
      <c r="AU520">
        <v>1.61378</v>
      </c>
      <c r="AV520">
        <v>13436.6</v>
      </c>
      <c r="AW520">
        <v>4984.88</v>
      </c>
      <c r="AX520">
        <v>81.447100000000006</v>
      </c>
      <c r="AY520">
        <v>12876.4</v>
      </c>
      <c r="AZ520">
        <v>0.269482</v>
      </c>
      <c r="BA520">
        <v>4.4030299999999996E-3</v>
      </c>
      <c r="BB520">
        <v>6.0734500000000002</v>
      </c>
      <c r="BC520">
        <v>34.398699999999998</v>
      </c>
    </row>
    <row r="521" spans="1:56" x14ac:dyDescent="0.35">
      <c r="A521" t="str">
        <f t="shared" si="82"/>
        <v/>
      </c>
      <c r="B521" t="str">
        <f>IFERROR(VLOOKUP(R521,#REF!,3,FALSE),"")</f>
        <v/>
      </c>
      <c r="C521" t="str">
        <f>IFERROR(VLOOKUP(R521,#REF!,3,FALSE),"normal")</f>
        <v>normal</v>
      </c>
      <c r="D521">
        <f t="shared" si="83"/>
        <v>-84.254426805048354</v>
      </c>
      <c r="E521">
        <f t="shared" si="84"/>
        <v>-10.363625650961245</v>
      </c>
      <c r="F521">
        <f t="shared" si="85"/>
        <v>-10.453079699867729</v>
      </c>
      <c r="G521" s="3">
        <f t="shared" si="86"/>
        <v>-7.9516355724984448E-3</v>
      </c>
      <c r="H521">
        <f t="shared" si="87"/>
        <v>311.90549961270335</v>
      </c>
      <c r="I521" t="str">
        <f t="shared" si="80"/>
        <v>P_163A3AB9_001B1F08336hr28</v>
      </c>
      <c r="J521">
        <f t="shared" si="81"/>
        <v>60</v>
      </c>
      <c r="K521">
        <f t="shared" si="88"/>
        <v>-10.595765873890647</v>
      </c>
      <c r="L521" s="3">
        <f t="shared" si="89"/>
        <v>-0.19018460006041749</v>
      </c>
      <c r="M521" t="s">
        <v>193</v>
      </c>
      <c r="N521" t="s">
        <v>159</v>
      </c>
      <c r="O521" s="1">
        <v>43711.829861111109</v>
      </c>
      <c r="P521" t="s">
        <v>136</v>
      </c>
      <c r="Q521">
        <v>8</v>
      </c>
      <c r="R521" t="s">
        <v>208</v>
      </c>
      <c r="S521">
        <v>20</v>
      </c>
      <c r="T521">
        <v>28</v>
      </c>
      <c r="U521">
        <v>1</v>
      </c>
      <c r="V521">
        <v>5</v>
      </c>
      <c r="W521">
        <v>400</v>
      </c>
      <c r="X521">
        <v>361.48</v>
      </c>
      <c r="Y521">
        <v>281.86900000000003</v>
      </c>
      <c r="Z521">
        <v>6.6983800000000002</v>
      </c>
      <c r="AA521">
        <v>120.477</v>
      </c>
      <c r="AB521">
        <v>41</v>
      </c>
      <c r="AC521">
        <v>43</v>
      </c>
      <c r="AE521">
        <v>60</v>
      </c>
      <c r="AG521">
        <v>13747.2</v>
      </c>
      <c r="AH521">
        <v>2008.54</v>
      </c>
      <c r="AI521">
        <v>8.4389299999999992</v>
      </c>
      <c r="AJ521">
        <v>0.73556100000000002</v>
      </c>
      <c r="AK521">
        <v>1958.08</v>
      </c>
      <c r="AL521">
        <v>0.71708300000000003</v>
      </c>
      <c r="AM521">
        <v>1.9837400000000001</v>
      </c>
      <c r="AN521">
        <v>5.4168500000000002</v>
      </c>
      <c r="AO521">
        <v>232.03</v>
      </c>
      <c r="AP521">
        <v>13086.3</v>
      </c>
      <c r="AQ521">
        <v>50.458300000000001</v>
      </c>
      <c r="AR521">
        <v>1.8478700000000001E-2</v>
      </c>
      <c r="AS521">
        <v>9.1401000000000003</v>
      </c>
      <c r="AT521">
        <v>12876.3</v>
      </c>
      <c r="AU521">
        <v>1.6873499999999999</v>
      </c>
      <c r="AV521">
        <v>13747.2</v>
      </c>
      <c r="AW521">
        <v>5182.54</v>
      </c>
      <c r="AX521">
        <v>81.447100000000006</v>
      </c>
      <c r="AY521">
        <v>12876.4</v>
      </c>
      <c r="AZ521">
        <v>0.28016799999999997</v>
      </c>
      <c r="BA521">
        <v>4.4030299999999996E-3</v>
      </c>
      <c r="BB521">
        <v>6.7978199999999998</v>
      </c>
      <c r="BC521">
        <v>36.822800000000001</v>
      </c>
    </row>
    <row r="522" spans="1:56" x14ac:dyDescent="0.35">
      <c r="A522" t="str">
        <f t="shared" si="82"/>
        <v/>
      </c>
      <c r="B522" t="str">
        <f>IFERROR(VLOOKUP(R522,#REF!,3,FALSE),"")</f>
        <v/>
      </c>
      <c r="C522" t="str">
        <f>IFERROR(VLOOKUP(R522,#REF!,3,FALSE),"normal")</f>
        <v>normal</v>
      </c>
      <c r="D522">
        <f t="shared" si="83"/>
        <v>13.412261255449341</v>
      </c>
      <c r="E522">
        <f t="shared" si="84"/>
        <v>-0.60325617654329022</v>
      </c>
      <c r="F522">
        <f t="shared" si="85"/>
        <v>8.454712029689901</v>
      </c>
      <c r="G522" s="3">
        <f t="shared" si="86"/>
        <v>-1.7129260031468012E-3</v>
      </c>
      <c r="H522">
        <f t="shared" si="87"/>
        <v>36.698305084745762</v>
      </c>
      <c r="I522" t="str">
        <f t="shared" si="80"/>
        <v>P_183A3AB9_001B1C5A336hr7</v>
      </c>
      <c r="J522">
        <f t="shared" si="81"/>
        <v>60</v>
      </c>
      <c r="K522">
        <f t="shared" si="88"/>
        <v>-2.8928167542028942</v>
      </c>
      <c r="L522" s="3">
        <f t="shared" si="89"/>
        <v>1.0576618101370576</v>
      </c>
      <c r="M522" t="s">
        <v>193</v>
      </c>
      <c r="N522" t="s">
        <v>159</v>
      </c>
      <c r="O522" s="1">
        <v>43711.829861111109</v>
      </c>
      <c r="P522" t="s">
        <v>136</v>
      </c>
      <c r="Q522">
        <v>9</v>
      </c>
      <c r="R522" t="s">
        <v>209</v>
      </c>
      <c r="S522">
        <v>20</v>
      </c>
      <c r="T522">
        <v>7</v>
      </c>
      <c r="U522">
        <v>2051</v>
      </c>
      <c r="V522">
        <v>5</v>
      </c>
      <c r="W522">
        <v>30</v>
      </c>
      <c r="X522">
        <v>24.78</v>
      </c>
      <c r="Y522">
        <v>30.312799999999999</v>
      </c>
      <c r="Z522">
        <v>3.8639399999999999</v>
      </c>
      <c r="AA522">
        <v>39.0398</v>
      </c>
      <c r="AB522">
        <v>23</v>
      </c>
      <c r="AC522">
        <v>30</v>
      </c>
      <c r="AE522">
        <v>50</v>
      </c>
      <c r="AG522">
        <v>1481.1</v>
      </c>
      <c r="AH522">
        <v>156.167</v>
      </c>
      <c r="AI522">
        <v>3.4220100000000002</v>
      </c>
      <c r="AJ522">
        <v>5.71908E-2</v>
      </c>
      <c r="AK522">
        <v>84.458299999999994</v>
      </c>
      <c r="AL522">
        <v>3.0929999999999999E-2</v>
      </c>
      <c r="AM522">
        <v>1.2481899999999999</v>
      </c>
      <c r="AN522">
        <v>3.4083299999999999</v>
      </c>
      <c r="AO522">
        <v>24.680900000000001</v>
      </c>
      <c r="AP522">
        <v>1131.6099999999999</v>
      </c>
      <c r="AQ522">
        <v>71.708299999999994</v>
      </c>
      <c r="AR522">
        <v>2.6260800000000001E-2</v>
      </c>
      <c r="AS522">
        <v>-1.32906E-2</v>
      </c>
      <c r="AT522">
        <v>921.61</v>
      </c>
      <c r="AU522">
        <v>-3.8994500000000001E-3</v>
      </c>
      <c r="AV522">
        <v>1481.12</v>
      </c>
      <c r="AW522">
        <v>4381.6000000000004</v>
      </c>
      <c r="AX522">
        <v>0.241093</v>
      </c>
      <c r="AY522">
        <v>921.63</v>
      </c>
      <c r="AZ522">
        <v>0.236869</v>
      </c>
      <c r="BA522" s="2">
        <v>1.30335E-5</v>
      </c>
      <c r="BB522">
        <v>1.15005</v>
      </c>
      <c r="BC522">
        <v>3.91974</v>
      </c>
      <c r="BD522">
        <v>1.7011700000000001</v>
      </c>
    </row>
    <row r="523" spans="1:56" x14ac:dyDescent="0.35">
      <c r="A523" t="str">
        <f t="shared" si="82"/>
        <v/>
      </c>
      <c r="B523" t="str">
        <f>IFERROR(VLOOKUP(R523,#REF!,3,FALSE),"")</f>
        <v/>
      </c>
      <c r="C523" t="str">
        <f>IFERROR(VLOOKUP(R523,#REF!,3,FALSE),"normal")</f>
        <v>normal</v>
      </c>
      <c r="D523">
        <f t="shared" si="83"/>
        <v>42.50032545005508</v>
      </c>
      <c r="E523">
        <f t="shared" si="84"/>
        <v>-0.89331991358948315</v>
      </c>
      <c r="F523">
        <f t="shared" si="85"/>
        <v>7.9705543911560426</v>
      </c>
      <c r="G523" s="3">
        <f t="shared" si="86"/>
        <v>1.1422826428632623E-2</v>
      </c>
      <c r="H523">
        <f t="shared" si="87"/>
        <v>75.157322654462249</v>
      </c>
      <c r="I523" t="str">
        <f t="shared" si="80"/>
        <v>P_183A3AB9_001B1C5A336hr8</v>
      </c>
      <c r="J523">
        <f t="shared" si="81"/>
        <v>60</v>
      </c>
      <c r="K523">
        <f t="shared" si="88"/>
        <v>-3.8807983634654741</v>
      </c>
      <c r="L523" s="3">
        <f t="shared" si="89"/>
        <v>1.9746890031514348</v>
      </c>
      <c r="M523" t="s">
        <v>193</v>
      </c>
      <c r="N523" t="s">
        <v>159</v>
      </c>
      <c r="O523" s="1">
        <v>43711.829861111109</v>
      </c>
      <c r="P523" t="s">
        <v>136</v>
      </c>
      <c r="Q523">
        <v>9</v>
      </c>
      <c r="R523" t="s">
        <v>209</v>
      </c>
      <c r="S523">
        <v>20</v>
      </c>
      <c r="T523">
        <v>8</v>
      </c>
      <c r="U523">
        <v>3</v>
      </c>
      <c r="V523">
        <v>5</v>
      </c>
      <c r="W523">
        <v>70</v>
      </c>
      <c r="X523">
        <v>61.18</v>
      </c>
      <c r="Y523">
        <v>65.6875</v>
      </c>
      <c r="Z523">
        <v>3.8932799999999999</v>
      </c>
      <c r="AA523">
        <v>40.676699999999997</v>
      </c>
      <c r="AB523">
        <v>23</v>
      </c>
      <c r="AC523">
        <v>30</v>
      </c>
      <c r="AE523">
        <v>50</v>
      </c>
      <c r="AG523">
        <v>1790.65</v>
      </c>
      <c r="AH523">
        <v>296.41699999999997</v>
      </c>
      <c r="AI523">
        <v>2.7806299999999999</v>
      </c>
      <c r="AJ523">
        <v>0.108553</v>
      </c>
      <c r="AK523">
        <v>224.708</v>
      </c>
      <c r="AL523">
        <v>8.2291900000000001E-2</v>
      </c>
      <c r="AM523">
        <v>1.3450800000000001</v>
      </c>
      <c r="AN523">
        <v>3.6729099999999999</v>
      </c>
      <c r="AO523">
        <v>80.812100000000001</v>
      </c>
      <c r="AP523">
        <v>1131.6099999999999</v>
      </c>
      <c r="AQ523">
        <v>71.708299999999994</v>
      </c>
      <c r="AR523">
        <v>2.6260800000000001E-2</v>
      </c>
      <c r="AS523">
        <v>-1.32906E-2</v>
      </c>
      <c r="AT523">
        <v>921.61</v>
      </c>
      <c r="AU523">
        <v>-3.6185599999999998E-3</v>
      </c>
      <c r="AV523">
        <v>1790.65</v>
      </c>
      <c r="AW523">
        <v>4420.6499999999996</v>
      </c>
      <c r="AX523">
        <v>0.241093</v>
      </c>
      <c r="AY523">
        <v>921.63</v>
      </c>
      <c r="AZ523">
        <v>0.23898</v>
      </c>
      <c r="BA523" s="2">
        <v>1.30335E-5</v>
      </c>
      <c r="BB523">
        <v>1.7202200000000001</v>
      </c>
      <c r="BC523">
        <v>6.3181900000000004</v>
      </c>
    </row>
    <row r="524" spans="1:56" x14ac:dyDescent="0.35">
      <c r="A524" t="str">
        <f t="shared" si="82"/>
        <v/>
      </c>
      <c r="B524" t="str">
        <f>IFERROR(VLOOKUP(R524,#REF!,3,FALSE),"")</f>
        <v/>
      </c>
      <c r="C524" t="str">
        <f>IFERROR(VLOOKUP(R524,#REF!,3,FALSE),"normal")</f>
        <v>normal</v>
      </c>
      <c r="D524">
        <f t="shared" si="83"/>
        <v>87.364937661039633</v>
      </c>
      <c r="E524">
        <f t="shared" si="84"/>
        <v>-1.3260797853040192</v>
      </c>
      <c r="F524">
        <f t="shared" si="85"/>
        <v>7.5800751726110214</v>
      </c>
      <c r="G524" s="3">
        <f t="shared" si="86"/>
        <v>1.8024528331314422E-2</v>
      </c>
      <c r="H524">
        <f t="shared" si="87"/>
        <v>152.68584863412451</v>
      </c>
      <c r="I524" t="str">
        <f t="shared" si="80"/>
        <v>P_183A3AB9_001B1C5A336hr9</v>
      </c>
      <c r="J524">
        <f t="shared" si="81"/>
        <v>60</v>
      </c>
      <c r="K524">
        <f t="shared" si="88"/>
        <v>-3.3922747843098606</v>
      </c>
      <c r="L524" s="3">
        <f t="shared" si="89"/>
        <v>1.6653366660673932</v>
      </c>
      <c r="M524" t="s">
        <v>193</v>
      </c>
      <c r="N524" t="s">
        <v>159</v>
      </c>
      <c r="O524" s="1">
        <v>43711.829861111109</v>
      </c>
      <c r="P524" t="s">
        <v>136</v>
      </c>
      <c r="Q524">
        <v>9</v>
      </c>
      <c r="R524" t="s">
        <v>209</v>
      </c>
      <c r="S524">
        <v>20</v>
      </c>
      <c r="T524">
        <v>9</v>
      </c>
      <c r="U524">
        <v>1</v>
      </c>
      <c r="V524">
        <v>5</v>
      </c>
      <c r="W524">
        <v>150</v>
      </c>
      <c r="X524">
        <v>133.97999999999999</v>
      </c>
      <c r="Y524">
        <v>136.37899999999999</v>
      </c>
      <c r="Z524">
        <v>3.9163199999999998</v>
      </c>
      <c r="AA524">
        <v>42.022300000000001</v>
      </c>
      <c r="AB524">
        <v>23</v>
      </c>
      <c r="AC524">
        <v>30</v>
      </c>
      <c r="AE524">
        <v>50</v>
      </c>
      <c r="AG524">
        <v>2099.67</v>
      </c>
      <c r="AH524">
        <v>576.125</v>
      </c>
      <c r="AI524">
        <v>3.0261499999999999</v>
      </c>
      <c r="AJ524">
        <v>0.21098600000000001</v>
      </c>
      <c r="AK524">
        <v>504.41699999999997</v>
      </c>
      <c r="AL524">
        <v>0.184726</v>
      </c>
      <c r="AM524">
        <v>1.37876</v>
      </c>
      <c r="AN524">
        <v>3.7648700000000002</v>
      </c>
      <c r="AO524">
        <v>166.68600000000001</v>
      </c>
      <c r="AP524">
        <v>1131.6099999999999</v>
      </c>
      <c r="AQ524">
        <v>71.708299999999994</v>
      </c>
      <c r="AR524">
        <v>2.6260800000000001E-2</v>
      </c>
      <c r="AS524">
        <v>-1.32906E-2</v>
      </c>
      <c r="AT524">
        <v>921.61</v>
      </c>
      <c r="AU524">
        <v>-3.53017E-3</v>
      </c>
      <c r="AV524">
        <v>2099.69</v>
      </c>
      <c r="AW524">
        <v>4451.28</v>
      </c>
      <c r="AX524">
        <v>0.241093</v>
      </c>
      <c r="AY524">
        <v>921.63</v>
      </c>
      <c r="AZ524">
        <v>0.24063599999999999</v>
      </c>
      <c r="BA524" s="2">
        <v>1.30335E-5</v>
      </c>
      <c r="BB524">
        <v>1.90211</v>
      </c>
      <c r="BC524">
        <v>7.1611900000000004</v>
      </c>
    </row>
    <row r="525" spans="1:56" x14ac:dyDescent="0.35">
      <c r="A525" t="str">
        <f t="shared" si="82"/>
        <v/>
      </c>
      <c r="B525" t="str">
        <f>IFERROR(VLOOKUP(R525,#REF!,3,FALSE),"")</f>
        <v/>
      </c>
      <c r="C525" t="str">
        <f>IFERROR(VLOOKUP(R525,#REF!,3,FALSE),"normal")</f>
        <v>normal</v>
      </c>
      <c r="D525">
        <f t="shared" si="83"/>
        <v>227.1226288246983</v>
      </c>
      <c r="E525">
        <f t="shared" si="84"/>
        <v>-1.8113387227290936</v>
      </c>
      <c r="F525">
        <f t="shared" si="85"/>
        <v>7.0877273925652506</v>
      </c>
      <c r="G525" s="3">
        <f t="shared" si="86"/>
        <v>2.5302999191655493E-2</v>
      </c>
      <c r="H525">
        <f t="shared" si="87"/>
        <v>381.11762753126033</v>
      </c>
      <c r="I525" t="str">
        <f t="shared" si="80"/>
        <v>P_183A3AB9_001B1C5A336hr10</v>
      </c>
      <c r="J525">
        <f t="shared" si="81"/>
        <v>60</v>
      </c>
      <c r="K525">
        <f t="shared" si="88"/>
        <v>-3.4652653945422283</v>
      </c>
      <c r="L525" s="3">
        <f t="shared" si="89"/>
        <v>1.6621405735026078</v>
      </c>
      <c r="M525" t="s">
        <v>193</v>
      </c>
      <c r="N525" t="s">
        <v>159</v>
      </c>
      <c r="O525" s="1">
        <v>43711.829861111109</v>
      </c>
      <c r="P525" t="s">
        <v>136</v>
      </c>
      <c r="Q525">
        <v>9</v>
      </c>
      <c r="R525" t="s">
        <v>209</v>
      </c>
      <c r="S525">
        <v>20</v>
      </c>
      <c r="T525">
        <v>10</v>
      </c>
      <c r="U525">
        <v>3</v>
      </c>
      <c r="V525">
        <v>5</v>
      </c>
      <c r="W525">
        <v>400</v>
      </c>
      <c r="X525">
        <v>361.48</v>
      </c>
      <c r="Y525">
        <v>344.416</v>
      </c>
      <c r="Z525">
        <v>3.9447199999999998</v>
      </c>
      <c r="AA525">
        <v>43.749200000000002</v>
      </c>
      <c r="AB525">
        <v>23</v>
      </c>
      <c r="AC525">
        <v>30</v>
      </c>
      <c r="AE525">
        <v>50</v>
      </c>
      <c r="AG525">
        <v>2408.85</v>
      </c>
      <c r="AH525">
        <v>1402.38</v>
      </c>
      <c r="AI525">
        <v>3.5972499999999998</v>
      </c>
      <c r="AJ525">
        <v>0.51357299999999995</v>
      </c>
      <c r="AK525">
        <v>1330.67</v>
      </c>
      <c r="AL525">
        <v>0.48731200000000002</v>
      </c>
      <c r="AM525">
        <v>1.3481000000000001</v>
      </c>
      <c r="AN525">
        <v>3.6811600000000002</v>
      </c>
      <c r="AO525">
        <v>369.91199999999998</v>
      </c>
      <c r="AP525">
        <v>1131.6099999999999</v>
      </c>
      <c r="AQ525">
        <v>71.708299999999994</v>
      </c>
      <c r="AR525">
        <v>2.6260800000000001E-2</v>
      </c>
      <c r="AS525">
        <v>-1.32906E-2</v>
      </c>
      <c r="AT525">
        <v>921.61</v>
      </c>
      <c r="AU525">
        <v>-3.6104399999999999E-3</v>
      </c>
      <c r="AV525">
        <v>2408.87</v>
      </c>
      <c r="AW525">
        <v>4489</v>
      </c>
      <c r="AX525">
        <v>0.241093</v>
      </c>
      <c r="AY525">
        <v>921.63</v>
      </c>
      <c r="AZ525">
        <v>0.242675</v>
      </c>
      <c r="BA525" s="2">
        <v>1.30335E-5</v>
      </c>
      <c r="BB525">
        <v>3.4447800000000002</v>
      </c>
      <c r="BC525">
        <v>12.6808</v>
      </c>
    </row>
    <row r="526" spans="1:56" x14ac:dyDescent="0.35">
      <c r="A526" t="str">
        <f t="shared" si="82"/>
        <v/>
      </c>
      <c r="B526" t="str">
        <f>IFERROR(VLOOKUP(R526,#REF!,3,FALSE),"")</f>
        <v/>
      </c>
      <c r="C526" t="str">
        <f>IFERROR(VLOOKUP(R526,#REF!,3,FALSE),"normal")</f>
        <v>normal</v>
      </c>
      <c r="D526" t="str">
        <f t="shared" si="83"/>
        <v/>
      </c>
      <c r="E526">
        <f t="shared" si="84"/>
        <v>3.9650199540793984</v>
      </c>
      <c r="F526">
        <f t="shared" si="85"/>
        <v>11.871917589926696</v>
      </c>
      <c r="G526" s="3">
        <f t="shared" si="86"/>
        <v>-4.5870850363101269E-2</v>
      </c>
      <c r="H526" t="str">
        <f t="shared" si="87"/>
        <v/>
      </c>
      <c r="I526" t="str">
        <f t="shared" si="80"/>
        <v>P_183A3AB9_001B1C5A336hr16</v>
      </c>
      <c r="J526">
        <f t="shared" si="81"/>
        <v>60</v>
      </c>
      <c r="K526" t="str">
        <f t="shared" si="88"/>
        <v/>
      </c>
      <c r="L526" s="3" t="str">
        <f t="shared" si="89"/>
        <v/>
      </c>
      <c r="M526" t="s">
        <v>193</v>
      </c>
      <c r="N526" t="s">
        <v>159</v>
      </c>
      <c r="O526" s="1">
        <v>43711.829861111109</v>
      </c>
      <c r="P526" t="s">
        <v>136</v>
      </c>
      <c r="Q526">
        <v>9</v>
      </c>
      <c r="R526" t="s">
        <v>209</v>
      </c>
      <c r="S526">
        <v>20</v>
      </c>
      <c r="T526">
        <v>16</v>
      </c>
      <c r="U526">
        <v>144</v>
      </c>
      <c r="V526">
        <v>20</v>
      </c>
      <c r="W526">
        <v>0</v>
      </c>
      <c r="X526">
        <v>0</v>
      </c>
      <c r="Y526">
        <v>11.8719</v>
      </c>
      <c r="Z526">
        <v>3.7024599999999999</v>
      </c>
      <c r="AA526">
        <v>31.878</v>
      </c>
      <c r="AB526">
        <v>23</v>
      </c>
      <c r="AC526">
        <v>30</v>
      </c>
      <c r="AE526">
        <v>20</v>
      </c>
      <c r="AG526">
        <v>5635.91</v>
      </c>
      <c r="AH526">
        <v>75.833299999999994</v>
      </c>
      <c r="AI526">
        <v>2.4077199999999999</v>
      </c>
      <c r="AJ526">
        <v>2.7771400000000002E-2</v>
      </c>
      <c r="AK526">
        <v>0</v>
      </c>
      <c r="AL526">
        <v>0</v>
      </c>
      <c r="AO526">
        <v>0</v>
      </c>
      <c r="AP526">
        <v>5605.91</v>
      </c>
      <c r="AQ526">
        <v>75.833299999999994</v>
      </c>
      <c r="AR526">
        <v>2.7771400000000002E-2</v>
      </c>
      <c r="AS526">
        <v>0.33469500000000002</v>
      </c>
      <c r="AT526">
        <v>5395.91</v>
      </c>
      <c r="AV526">
        <v>5635.92</v>
      </c>
      <c r="AW526">
        <v>4165.9399999999996</v>
      </c>
      <c r="AX526">
        <v>-38.361800000000002</v>
      </c>
      <c r="AY526">
        <v>5395.92</v>
      </c>
      <c r="AZ526">
        <v>0.22521099999999999</v>
      </c>
      <c r="BA526">
        <v>-2.07384E-3</v>
      </c>
      <c r="BC526">
        <v>0.44773200000000002</v>
      </c>
    </row>
    <row r="527" spans="1:56" x14ac:dyDescent="0.35">
      <c r="A527" t="str">
        <f t="shared" si="82"/>
        <v/>
      </c>
      <c r="B527" t="str">
        <f>IFERROR(VLOOKUP(R527,#REF!,3,FALSE),"")</f>
        <v/>
      </c>
      <c r="C527" t="str">
        <f>IFERROR(VLOOKUP(R527,#REF!,3,FALSE),"normal")</f>
        <v>normal</v>
      </c>
      <c r="D527">
        <f t="shared" si="83"/>
        <v>132.96554536584523</v>
      </c>
      <c r="E527">
        <f t="shared" si="84"/>
        <v>5.431673217596348</v>
      </c>
      <c r="F527">
        <f t="shared" si="85"/>
        <v>13.292737972319548</v>
      </c>
      <c r="G527" s="3">
        <f t="shared" si="86"/>
        <v>-8.7103652883367369E-2</v>
      </c>
      <c r="H527">
        <f t="shared" si="87"/>
        <v>149.56112852664577</v>
      </c>
      <c r="I527" t="str">
        <f t="shared" si="80"/>
        <v>P_183A3AB9_001B1C5A336hr17</v>
      </c>
      <c r="J527">
        <f t="shared" si="81"/>
        <v>60</v>
      </c>
      <c r="K527">
        <f t="shared" si="88"/>
        <v>4.2620400536805061</v>
      </c>
      <c r="L527" s="3">
        <f t="shared" si="89"/>
        <v>15.276608075253217</v>
      </c>
      <c r="M527" t="s">
        <v>193</v>
      </c>
      <c r="N527" t="s">
        <v>159</v>
      </c>
      <c r="O527" s="1">
        <v>43711.829861111109</v>
      </c>
      <c r="P527" t="s">
        <v>136</v>
      </c>
      <c r="Q527">
        <v>9</v>
      </c>
      <c r="R527" t="s">
        <v>209</v>
      </c>
      <c r="S527">
        <v>20</v>
      </c>
      <c r="T527">
        <v>17</v>
      </c>
      <c r="U527">
        <v>1</v>
      </c>
      <c r="V527">
        <v>5</v>
      </c>
      <c r="W527">
        <v>150</v>
      </c>
      <c r="X527">
        <v>133.97999999999999</v>
      </c>
      <c r="Y527">
        <v>133.58799999999999</v>
      </c>
      <c r="Z527">
        <v>3.54474</v>
      </c>
      <c r="AA527">
        <v>28.713999999999999</v>
      </c>
      <c r="AB527">
        <v>23</v>
      </c>
      <c r="AC527">
        <v>30</v>
      </c>
      <c r="AE527">
        <v>20</v>
      </c>
      <c r="AG527">
        <v>5948.49</v>
      </c>
      <c r="AH527">
        <v>502.25</v>
      </c>
      <c r="AI527">
        <v>3.8925800000000002</v>
      </c>
      <c r="AJ527">
        <v>0.18393200000000001</v>
      </c>
      <c r="AK527">
        <v>426.41699999999997</v>
      </c>
      <c r="AL527">
        <v>0.15616099999999999</v>
      </c>
      <c r="AM527">
        <v>1.1655500000000001</v>
      </c>
      <c r="AN527">
        <v>3.18269</v>
      </c>
      <c r="AO527">
        <v>109.54600000000001</v>
      </c>
      <c r="AP527">
        <v>5605.91</v>
      </c>
      <c r="AQ527">
        <v>75.833299999999994</v>
      </c>
      <c r="AR527">
        <v>2.7771400000000002E-2</v>
      </c>
      <c r="AS527">
        <v>0.33469500000000002</v>
      </c>
      <c r="AT527">
        <v>5395.91</v>
      </c>
      <c r="AU527">
        <v>0.105161</v>
      </c>
      <c r="AV527">
        <v>5948.51</v>
      </c>
      <c r="AW527">
        <v>3954.68</v>
      </c>
      <c r="AX527">
        <v>-38.361800000000002</v>
      </c>
      <c r="AY527">
        <v>5395.92</v>
      </c>
      <c r="AZ527">
        <v>0.21379000000000001</v>
      </c>
      <c r="BA527">
        <v>-2.07384E-3</v>
      </c>
      <c r="BB527">
        <v>4.56996</v>
      </c>
      <c r="BC527">
        <v>14.5448</v>
      </c>
    </row>
    <row r="528" spans="1:56" x14ac:dyDescent="0.35">
      <c r="A528" t="str">
        <f t="shared" si="82"/>
        <v/>
      </c>
      <c r="B528" t="str">
        <f>IFERROR(VLOOKUP(R528,#REF!,3,FALSE),"")</f>
        <v/>
      </c>
      <c r="C528" t="str">
        <f>IFERROR(VLOOKUP(R528,#REF!,3,FALSE),"normal")</f>
        <v>normal</v>
      </c>
      <c r="D528">
        <f t="shared" si="83"/>
        <v>242.9098022082365</v>
      </c>
      <c r="E528">
        <f t="shared" si="84"/>
        <v>5.6232570124367305</v>
      </c>
      <c r="F528">
        <f t="shared" si="85"/>
        <v>13.475249822971666</v>
      </c>
      <c r="G528" s="3">
        <f t="shared" si="86"/>
        <v>-0.12361399370664301</v>
      </c>
      <c r="H528">
        <f t="shared" si="87"/>
        <v>368.66991258160891</v>
      </c>
      <c r="I528" t="str">
        <f t="shared" si="80"/>
        <v>P_183A3AB9_001B1C5A336hr18</v>
      </c>
      <c r="J528">
        <f t="shared" si="81"/>
        <v>60</v>
      </c>
      <c r="K528">
        <f t="shared" si="88"/>
        <v>0.73535258132368775</v>
      </c>
      <c r="L528" s="3">
        <f t="shared" si="89"/>
        <v>1.6558949881818339</v>
      </c>
      <c r="M528" t="s">
        <v>193</v>
      </c>
      <c r="N528" t="s">
        <v>159</v>
      </c>
      <c r="O528" s="1">
        <v>43711.829861111109</v>
      </c>
      <c r="P528" t="s">
        <v>136</v>
      </c>
      <c r="Q528">
        <v>9</v>
      </c>
      <c r="R528" t="s">
        <v>209</v>
      </c>
      <c r="S528">
        <v>20</v>
      </c>
      <c r="T528">
        <v>18</v>
      </c>
      <c r="U528">
        <v>1</v>
      </c>
      <c r="V528">
        <v>5</v>
      </c>
      <c r="W528">
        <v>400</v>
      </c>
      <c r="X528">
        <v>361.48</v>
      </c>
      <c r="Y528">
        <v>333.16699999999997</v>
      </c>
      <c r="Z528">
        <v>3.40341</v>
      </c>
      <c r="AA528">
        <v>29.971499999999999</v>
      </c>
      <c r="AB528">
        <v>23</v>
      </c>
      <c r="AC528">
        <v>30</v>
      </c>
      <c r="AE528">
        <v>20</v>
      </c>
      <c r="AG528">
        <v>6258.88</v>
      </c>
      <c r="AH528">
        <v>1163.8800000000001</v>
      </c>
      <c r="AI528">
        <v>3.1528100000000001</v>
      </c>
      <c r="AJ528">
        <v>0.42623</v>
      </c>
      <c r="AK528">
        <v>1088.04</v>
      </c>
      <c r="AL528">
        <v>0.39845900000000001</v>
      </c>
      <c r="AM528">
        <v>1.1023000000000001</v>
      </c>
      <c r="AN528">
        <v>3.00996</v>
      </c>
      <c r="AO528">
        <v>345.10199999999998</v>
      </c>
      <c r="AP528">
        <v>5605.91</v>
      </c>
      <c r="AQ528">
        <v>75.833299999999994</v>
      </c>
      <c r="AR528">
        <v>2.7771400000000002E-2</v>
      </c>
      <c r="AS528">
        <v>0.33469500000000002</v>
      </c>
      <c r="AT528">
        <v>5395.91</v>
      </c>
      <c r="AU528">
        <v>0.111196</v>
      </c>
      <c r="AV528">
        <v>6258.9</v>
      </c>
      <c r="AW528">
        <v>3765.44</v>
      </c>
      <c r="AX528">
        <v>-38.361800000000002</v>
      </c>
      <c r="AY528">
        <v>5395.92</v>
      </c>
      <c r="AZ528">
        <v>0.20355899999999999</v>
      </c>
      <c r="BA528">
        <v>-2.07384E-3</v>
      </c>
      <c r="BB528">
        <v>3.2940499999999999</v>
      </c>
      <c r="BC528">
        <v>9.9149700000000003</v>
      </c>
    </row>
    <row r="529" spans="1:56" x14ac:dyDescent="0.35">
      <c r="A529" t="str">
        <f t="shared" si="82"/>
        <v/>
      </c>
      <c r="B529" t="str">
        <f>IFERROR(VLOOKUP(R529,#REF!,3,FALSE),"")</f>
        <v/>
      </c>
      <c r="C529" t="str">
        <f>IFERROR(VLOOKUP(R529,#REF!,3,FALSE),"normal")</f>
        <v>normal</v>
      </c>
      <c r="D529" t="str">
        <f t="shared" si="83"/>
        <v/>
      </c>
      <c r="E529">
        <f t="shared" si="84"/>
        <v>-20.841563851842501</v>
      </c>
      <c r="F529">
        <f t="shared" si="85"/>
        <v>-27.991130639312665</v>
      </c>
      <c r="G529" s="3">
        <f t="shared" si="86"/>
        <v>0.13028499901227925</v>
      </c>
      <c r="H529" t="str">
        <f t="shared" si="87"/>
        <v/>
      </c>
      <c r="I529" t="str">
        <f t="shared" si="80"/>
        <v>P_183A3AB9_001B1C5A336hr26</v>
      </c>
      <c r="J529">
        <f t="shared" si="81"/>
        <v>60</v>
      </c>
      <c r="K529" t="str">
        <f t="shared" si="88"/>
        <v/>
      </c>
      <c r="L529" s="3" t="str">
        <f t="shared" si="89"/>
        <v/>
      </c>
      <c r="M529" t="s">
        <v>193</v>
      </c>
      <c r="N529" t="s">
        <v>159</v>
      </c>
      <c r="O529" s="1">
        <v>43711.829861111109</v>
      </c>
      <c r="P529" t="s">
        <v>136</v>
      </c>
      <c r="Q529">
        <v>9</v>
      </c>
      <c r="R529" t="s">
        <v>209</v>
      </c>
      <c r="S529">
        <v>20</v>
      </c>
      <c r="T529">
        <v>26</v>
      </c>
      <c r="U529">
        <v>272</v>
      </c>
      <c r="V529">
        <v>30</v>
      </c>
      <c r="W529">
        <v>0</v>
      </c>
      <c r="X529">
        <v>0</v>
      </c>
      <c r="Y529">
        <v>-27.991099999999999</v>
      </c>
      <c r="Z529">
        <v>6.1222000000000003</v>
      </c>
      <c r="AA529">
        <v>245.90899999999999</v>
      </c>
      <c r="AB529">
        <v>41</v>
      </c>
      <c r="AC529">
        <v>43</v>
      </c>
      <c r="AE529">
        <v>60</v>
      </c>
      <c r="AG529">
        <v>13116.8</v>
      </c>
      <c r="AH529">
        <v>74.541700000000006</v>
      </c>
      <c r="AI529">
        <v>8.4027899999999995</v>
      </c>
      <c r="AJ529">
        <v>2.72984E-2</v>
      </c>
      <c r="AK529">
        <v>0</v>
      </c>
      <c r="AL529">
        <v>0</v>
      </c>
      <c r="AO529">
        <v>0</v>
      </c>
      <c r="AP529">
        <v>13086.8</v>
      </c>
      <c r="AQ529">
        <v>74.541700000000006</v>
      </c>
      <c r="AR529">
        <v>2.72984E-2</v>
      </c>
      <c r="AS529">
        <v>0.320857</v>
      </c>
      <c r="AT529">
        <v>12876.8</v>
      </c>
      <c r="AV529">
        <v>13116.8</v>
      </c>
      <c r="AW529">
        <v>7464.7</v>
      </c>
      <c r="AX529">
        <v>51.2624</v>
      </c>
      <c r="AY529">
        <v>12876.8</v>
      </c>
      <c r="AZ529">
        <v>0.40354099999999998</v>
      </c>
      <c r="BA529">
        <v>2.7712399999999999E-3</v>
      </c>
      <c r="BC529">
        <v>0.47759800000000002</v>
      </c>
    </row>
    <row r="530" spans="1:56" x14ac:dyDescent="0.35">
      <c r="A530" t="str">
        <f t="shared" si="82"/>
        <v/>
      </c>
      <c r="B530" t="str">
        <f>IFERROR(VLOOKUP(R530,#REF!,3,FALSE),"")</f>
        <v/>
      </c>
      <c r="C530" t="str">
        <f>IFERROR(VLOOKUP(R530,#REF!,3,FALSE),"normal")</f>
        <v>normal</v>
      </c>
      <c r="D530">
        <f t="shared" si="83"/>
        <v>73.373368510549923</v>
      </c>
      <c r="E530">
        <f t="shared" si="84"/>
        <v>-22.229628747572665</v>
      </c>
      <c r="F530">
        <f t="shared" si="85"/>
        <v>-30.716300864720377</v>
      </c>
      <c r="G530" s="3">
        <f t="shared" si="86"/>
        <v>0.13078059021790395</v>
      </c>
      <c r="H530">
        <f t="shared" si="87"/>
        <v>120.35266457680251</v>
      </c>
      <c r="I530" t="str">
        <f t="shared" si="80"/>
        <v>P_183A3AB9_001B1C5A336hr27</v>
      </c>
      <c r="J530">
        <f t="shared" si="81"/>
        <v>60</v>
      </c>
      <c r="K530">
        <f t="shared" si="88"/>
        <v>-1.0430002655148742</v>
      </c>
      <c r="L530" s="3">
        <f t="shared" si="89"/>
        <v>2.0838369791242219</v>
      </c>
      <c r="M530" t="s">
        <v>193</v>
      </c>
      <c r="N530" t="s">
        <v>159</v>
      </c>
      <c r="O530" s="1">
        <v>43711.829861111109</v>
      </c>
      <c r="P530" t="s">
        <v>136</v>
      </c>
      <c r="Q530">
        <v>9</v>
      </c>
      <c r="R530" t="s">
        <v>209</v>
      </c>
      <c r="S530">
        <v>20</v>
      </c>
      <c r="T530">
        <v>27</v>
      </c>
      <c r="U530">
        <v>1</v>
      </c>
      <c r="V530">
        <v>5</v>
      </c>
      <c r="W530">
        <v>150</v>
      </c>
      <c r="X530">
        <v>133.97999999999999</v>
      </c>
      <c r="Y530">
        <v>107.499</v>
      </c>
      <c r="Z530">
        <v>6.2100999999999997</v>
      </c>
      <c r="AA530">
        <v>265.29300000000001</v>
      </c>
      <c r="AB530">
        <v>41</v>
      </c>
      <c r="AC530">
        <v>44</v>
      </c>
      <c r="AE530">
        <v>60</v>
      </c>
      <c r="AG530">
        <v>13437</v>
      </c>
      <c r="AH530">
        <v>932.875</v>
      </c>
      <c r="AI530">
        <v>8.6392000000000007</v>
      </c>
      <c r="AJ530">
        <v>0.34163399999999999</v>
      </c>
      <c r="AK530">
        <v>858.33299999999997</v>
      </c>
      <c r="AL530">
        <v>0.314336</v>
      </c>
      <c r="AM530">
        <v>2.3461400000000001</v>
      </c>
      <c r="AN530">
        <v>6.4064300000000003</v>
      </c>
      <c r="AO530">
        <v>99.353300000000004</v>
      </c>
      <c r="AP530">
        <v>13086.8</v>
      </c>
      <c r="AQ530">
        <v>74.541700000000006</v>
      </c>
      <c r="AR530">
        <v>2.72984E-2</v>
      </c>
      <c r="AS530">
        <v>0.320857</v>
      </c>
      <c r="AT530">
        <v>12876.8</v>
      </c>
      <c r="AU530">
        <v>5.0083700000000002E-2</v>
      </c>
      <c r="AV530">
        <v>13437</v>
      </c>
      <c r="AW530">
        <v>7653.94</v>
      </c>
      <c r="AX530">
        <v>51.2624</v>
      </c>
      <c r="AY530">
        <v>12876.8</v>
      </c>
      <c r="AZ530">
        <v>0.41377199999999997</v>
      </c>
      <c r="BA530">
        <v>2.7712399999999999E-3</v>
      </c>
      <c r="BB530">
        <v>3.2148099999999999</v>
      </c>
      <c r="BC530">
        <v>20.595500000000001</v>
      </c>
    </row>
    <row r="531" spans="1:56" x14ac:dyDescent="0.35">
      <c r="A531" t="str">
        <f t="shared" si="82"/>
        <v/>
      </c>
      <c r="B531" t="str">
        <f>IFERROR(VLOOKUP(R531,#REF!,3,FALSE),"")</f>
        <v/>
      </c>
      <c r="C531" t="str">
        <f>IFERROR(VLOOKUP(R531,#REF!,3,FALSE),"normal")</f>
        <v>normal</v>
      </c>
      <c r="D531">
        <f t="shared" si="83"/>
        <v>102.34531772230866</v>
      </c>
      <c r="E531">
        <f t="shared" si="84"/>
        <v>-22.002938675053919</v>
      </c>
      <c r="F531">
        <f t="shared" si="85"/>
        <v>-32.455890890293851</v>
      </c>
      <c r="G531" s="3">
        <f t="shared" si="86"/>
        <v>0.1301336621561382</v>
      </c>
      <c r="H531">
        <f t="shared" si="87"/>
        <v>379.00077459333846</v>
      </c>
      <c r="I531" t="str">
        <f t="shared" si="80"/>
        <v>P_183A3AB9_001B1C5A336hr28</v>
      </c>
      <c r="J531">
        <f t="shared" si="81"/>
        <v>60</v>
      </c>
      <c r="K531">
        <f t="shared" si="88"/>
        <v>-0.53967476688906513</v>
      </c>
      <c r="L531" s="3">
        <f t="shared" si="89"/>
        <v>0.62436323818462525</v>
      </c>
      <c r="M531" t="s">
        <v>193</v>
      </c>
      <c r="N531" t="s">
        <v>159</v>
      </c>
      <c r="O531" s="1">
        <v>43711.829861111109</v>
      </c>
      <c r="P531" t="s">
        <v>136</v>
      </c>
      <c r="Q531">
        <v>9</v>
      </c>
      <c r="R531" t="s">
        <v>209</v>
      </c>
      <c r="S531">
        <v>20</v>
      </c>
      <c r="T531">
        <v>28</v>
      </c>
      <c r="U531">
        <v>1</v>
      </c>
      <c r="V531">
        <v>5</v>
      </c>
      <c r="W531">
        <v>400</v>
      </c>
      <c r="X531">
        <v>361.48</v>
      </c>
      <c r="Y531">
        <v>342.50299999999999</v>
      </c>
      <c r="Z531">
        <v>6.2872500000000002</v>
      </c>
      <c r="AA531">
        <v>278.60000000000002</v>
      </c>
      <c r="AB531">
        <v>41</v>
      </c>
      <c r="AC531">
        <v>44</v>
      </c>
      <c r="AE531">
        <v>60</v>
      </c>
      <c r="AG531">
        <v>13747.6</v>
      </c>
      <c r="AH531">
        <v>2432</v>
      </c>
      <c r="AI531">
        <v>4.5967900000000004</v>
      </c>
      <c r="AJ531">
        <v>0.89063899999999996</v>
      </c>
      <c r="AK531">
        <v>2357.46</v>
      </c>
      <c r="AL531">
        <v>0.86334</v>
      </c>
      <c r="AM531">
        <v>2.38835</v>
      </c>
      <c r="AN531">
        <v>6.5216799999999999</v>
      </c>
      <c r="AO531">
        <v>512.84900000000005</v>
      </c>
      <c r="AP531">
        <v>13086.8</v>
      </c>
      <c r="AQ531">
        <v>74.541700000000006</v>
      </c>
      <c r="AR531">
        <v>2.72984E-2</v>
      </c>
      <c r="AS531">
        <v>0.320857</v>
      </c>
      <c r="AT531">
        <v>12876.8</v>
      </c>
      <c r="AU531">
        <v>4.9198600000000002E-2</v>
      </c>
      <c r="AV531">
        <v>13747.6</v>
      </c>
      <c r="AW531">
        <v>7771.17</v>
      </c>
      <c r="AX531">
        <v>51.2624</v>
      </c>
      <c r="AY531">
        <v>12876.8</v>
      </c>
      <c r="AZ531">
        <v>0.42010900000000001</v>
      </c>
      <c r="BA531">
        <v>2.7712399999999999E-3</v>
      </c>
      <c r="BB531">
        <v>7.4188500000000004E-2</v>
      </c>
      <c r="BC531">
        <v>0.48383399999999999</v>
      </c>
    </row>
    <row r="532" spans="1:56" x14ac:dyDescent="0.35">
      <c r="A532" t="str">
        <f t="shared" si="82"/>
        <v/>
      </c>
      <c r="B532" t="str">
        <f>IFERROR(VLOOKUP(R532,#REF!,3,FALSE),"")</f>
        <v/>
      </c>
      <c r="C532" t="str">
        <f>IFERROR(VLOOKUP(R532,#REF!,3,FALSE),"normal")</f>
        <v>normal</v>
      </c>
      <c r="D532">
        <f t="shared" si="83"/>
        <v>8.526409231688687</v>
      </c>
      <c r="E532">
        <f t="shared" si="84"/>
        <v>-0.91812516054231685</v>
      </c>
      <c r="F532">
        <f t="shared" si="85"/>
        <v>-2.4403797430049901</v>
      </c>
      <c r="G532" s="3">
        <f t="shared" si="86"/>
        <v>-1.6085986812901236E-2</v>
      </c>
      <c r="H532">
        <f t="shared" si="87"/>
        <v>18.360653753026632</v>
      </c>
      <c r="I532" t="str">
        <f t="shared" si="80"/>
        <v>P_183A3AB9_001B155B336hr7</v>
      </c>
      <c r="J532">
        <f t="shared" si="81"/>
        <v>60</v>
      </c>
      <c r="K532">
        <f t="shared" si="88"/>
        <v>-2.3645817789460413</v>
      </c>
      <c r="L532" s="3">
        <f t="shared" si="89"/>
        <v>0.8094751623258607</v>
      </c>
      <c r="M532" t="s">
        <v>193</v>
      </c>
      <c r="N532" t="s">
        <v>159</v>
      </c>
      <c r="O532" s="1">
        <v>43711.829861111109</v>
      </c>
      <c r="P532" t="s">
        <v>136</v>
      </c>
      <c r="Q532">
        <v>10</v>
      </c>
      <c r="R532" t="s">
        <v>210</v>
      </c>
      <c r="S532">
        <v>20</v>
      </c>
      <c r="T532">
        <v>7</v>
      </c>
      <c r="U532">
        <v>2051</v>
      </c>
      <c r="V532">
        <v>5</v>
      </c>
      <c r="W532">
        <v>30</v>
      </c>
      <c r="X532">
        <v>24.78</v>
      </c>
      <c r="Y532">
        <v>15.165900000000001</v>
      </c>
      <c r="Z532">
        <v>3.6350899999999999</v>
      </c>
      <c r="AA532">
        <v>-222.12899999999999</v>
      </c>
      <c r="AB532">
        <v>23</v>
      </c>
      <c r="AC532">
        <v>29</v>
      </c>
      <c r="AE532">
        <v>50</v>
      </c>
      <c r="AG532">
        <v>1481.54</v>
      </c>
      <c r="AH532">
        <v>-167</v>
      </c>
      <c r="AI532">
        <v>2.8892600000000002</v>
      </c>
      <c r="AJ532">
        <v>-6.1158200000000003E-2</v>
      </c>
      <c r="AK532">
        <v>64</v>
      </c>
      <c r="AL532">
        <v>2.3437900000000001E-2</v>
      </c>
      <c r="AM532">
        <v>0.94583799999999996</v>
      </c>
      <c r="AN532">
        <v>2.5827300000000002</v>
      </c>
      <c r="AO532">
        <v>22.151</v>
      </c>
      <c r="AP532">
        <v>1132.05</v>
      </c>
      <c r="AQ532">
        <v>-231</v>
      </c>
      <c r="AR532">
        <v>-8.4596000000000005E-2</v>
      </c>
      <c r="AS532">
        <v>-0.36879200000000001</v>
      </c>
      <c r="AT532">
        <v>922.05</v>
      </c>
      <c r="AU532">
        <v>-0.142791</v>
      </c>
      <c r="AV532">
        <v>1481.56</v>
      </c>
      <c r="AW532">
        <v>3187.71</v>
      </c>
      <c r="AX532">
        <v>3.3244400000000001</v>
      </c>
      <c r="AY532">
        <v>922.07</v>
      </c>
      <c r="AZ532">
        <v>0.17232800000000001</v>
      </c>
      <c r="BA532">
        <v>1.7971900000000001E-4</v>
      </c>
      <c r="BB532">
        <v>1.71791</v>
      </c>
      <c r="BC532">
        <v>4.43689</v>
      </c>
      <c r="BD532">
        <v>1.9843299999999999</v>
      </c>
    </row>
    <row r="533" spans="1:56" x14ac:dyDescent="0.35">
      <c r="A533" t="str">
        <f t="shared" si="82"/>
        <v/>
      </c>
      <c r="B533" t="str">
        <f>IFERROR(VLOOKUP(R533,#REF!,3,FALSE),"")</f>
        <v/>
      </c>
      <c r="C533" t="str">
        <f>IFERROR(VLOOKUP(R533,#REF!,3,FALSE),"normal")</f>
        <v>normal</v>
      </c>
      <c r="D533">
        <f t="shared" si="83"/>
        <v>63.122258736650934</v>
      </c>
      <c r="E533">
        <f t="shared" si="84"/>
        <v>-0.6755382582766607</v>
      </c>
      <c r="F533">
        <f t="shared" si="85"/>
        <v>-2.2112995570919272</v>
      </c>
      <c r="G533" s="3">
        <f t="shared" si="86"/>
        <v>2.9306767642294459E-3</v>
      </c>
      <c r="H533">
        <f t="shared" si="87"/>
        <v>81.633638443935922</v>
      </c>
      <c r="I533" t="str">
        <f t="shared" si="80"/>
        <v>P_183A3AB9_001B155B336hr8</v>
      </c>
      <c r="J533">
        <f t="shared" si="81"/>
        <v>60</v>
      </c>
      <c r="K533">
        <f t="shared" si="88"/>
        <v>-3.1554680738624641</v>
      </c>
      <c r="L533" s="3">
        <f t="shared" si="89"/>
        <v>3.162384063354446</v>
      </c>
      <c r="M533" t="s">
        <v>193</v>
      </c>
      <c r="N533" t="s">
        <v>159</v>
      </c>
      <c r="O533" s="1">
        <v>43711.829861111109</v>
      </c>
      <c r="P533" t="s">
        <v>136</v>
      </c>
      <c r="Q533">
        <v>10</v>
      </c>
      <c r="R533" t="s">
        <v>210</v>
      </c>
      <c r="S533">
        <v>20</v>
      </c>
      <c r="T533">
        <v>8</v>
      </c>
      <c r="U533">
        <v>3</v>
      </c>
      <c r="V533">
        <v>5</v>
      </c>
      <c r="W533">
        <v>70</v>
      </c>
      <c r="X533">
        <v>61.18</v>
      </c>
      <c r="Y533">
        <v>71.347800000000007</v>
      </c>
      <c r="Z533">
        <v>3.7027999999999999</v>
      </c>
      <c r="AA533">
        <v>-222.81200000000001</v>
      </c>
      <c r="AB533">
        <v>23</v>
      </c>
      <c r="AC533">
        <v>29.5</v>
      </c>
      <c r="AE533">
        <v>50</v>
      </c>
      <c r="AG533">
        <v>1791.1</v>
      </c>
      <c r="AH533">
        <v>41.375</v>
      </c>
      <c r="AI533">
        <v>2.3370799999999998</v>
      </c>
      <c r="AJ533">
        <v>1.5152199999999999E-2</v>
      </c>
      <c r="AK533">
        <v>272.375</v>
      </c>
      <c r="AL533">
        <v>9.9748199999999995E-2</v>
      </c>
      <c r="AM533">
        <v>1.6304099999999999</v>
      </c>
      <c r="AN533">
        <v>4.4520299999999997</v>
      </c>
      <c r="AO533">
        <v>116.545</v>
      </c>
      <c r="AP533">
        <v>1132.05</v>
      </c>
      <c r="AQ533">
        <v>-231</v>
      </c>
      <c r="AR533">
        <v>-8.4596000000000005E-2</v>
      </c>
      <c r="AS533">
        <v>-0.36879200000000001</v>
      </c>
      <c r="AT533">
        <v>922.05</v>
      </c>
      <c r="AU533">
        <v>-8.2836800000000002E-2</v>
      </c>
      <c r="AV533">
        <v>1791.1</v>
      </c>
      <c r="AW533">
        <v>3245.48</v>
      </c>
      <c r="AX533">
        <v>3.3244400000000001</v>
      </c>
      <c r="AY533">
        <v>922.07</v>
      </c>
      <c r="AZ533">
        <v>0.17544999999999999</v>
      </c>
      <c r="BA533">
        <v>1.7971900000000001E-4</v>
      </c>
      <c r="BB533">
        <v>0.87849699999999997</v>
      </c>
      <c r="BC533">
        <v>3.9110900000000002</v>
      </c>
    </row>
    <row r="534" spans="1:56" x14ac:dyDescent="0.35">
      <c r="A534" t="str">
        <f t="shared" si="82"/>
        <v/>
      </c>
      <c r="B534" t="str">
        <f>IFERROR(VLOOKUP(R534,#REF!,3,FALSE),"")</f>
        <v/>
      </c>
      <c r="C534" t="str">
        <f>IFERROR(VLOOKUP(R534,#REF!,3,FALSE),"normal")</f>
        <v>normal</v>
      </c>
      <c r="D534">
        <f t="shared" si="83"/>
        <v>58.81353046420513</v>
      </c>
      <c r="E534">
        <f t="shared" si="84"/>
        <v>-0.49694569549190137</v>
      </c>
      <c r="F534">
        <f t="shared" si="85"/>
        <v>-2.0003184532885716</v>
      </c>
      <c r="G534" s="3">
        <f t="shared" si="86"/>
        <v>1.8952341406136223E-2</v>
      </c>
      <c r="H534">
        <f t="shared" si="87"/>
        <v>139.46708463949844</v>
      </c>
      <c r="I534" t="str">
        <f t="shared" si="80"/>
        <v>P_183A3AB9_001B155B336hr9</v>
      </c>
      <c r="J534">
        <f t="shared" si="81"/>
        <v>60</v>
      </c>
      <c r="K534">
        <f t="shared" si="88"/>
        <v>-1.6898704842791474</v>
      </c>
      <c r="L534" s="3">
        <f t="shared" si="89"/>
        <v>0.75269374378774345</v>
      </c>
      <c r="M534" t="s">
        <v>193</v>
      </c>
      <c r="N534" t="s">
        <v>159</v>
      </c>
      <c r="O534" s="1">
        <v>43711.829861111109</v>
      </c>
      <c r="P534" t="s">
        <v>136</v>
      </c>
      <c r="Q534">
        <v>10</v>
      </c>
      <c r="R534" t="s">
        <v>210</v>
      </c>
      <c r="S534">
        <v>20</v>
      </c>
      <c r="T534">
        <v>9</v>
      </c>
      <c r="U534">
        <v>1</v>
      </c>
      <c r="V534">
        <v>5</v>
      </c>
      <c r="W534">
        <v>150</v>
      </c>
      <c r="X534">
        <v>133.97999999999999</v>
      </c>
      <c r="Y534">
        <v>124.572</v>
      </c>
      <c r="Z534">
        <v>3.7054100000000001</v>
      </c>
      <c r="AA534">
        <v>-223.58799999999999</v>
      </c>
      <c r="AB534">
        <v>23</v>
      </c>
      <c r="AC534">
        <v>29</v>
      </c>
      <c r="AE534">
        <v>50</v>
      </c>
      <c r="AG534">
        <v>2100.11</v>
      </c>
      <c r="AH534">
        <v>238</v>
      </c>
      <c r="AI534">
        <v>2.4671799999999999</v>
      </c>
      <c r="AJ534">
        <v>8.7159500000000001E-2</v>
      </c>
      <c r="AK534">
        <v>469</v>
      </c>
      <c r="AL534">
        <v>0.17175599999999999</v>
      </c>
      <c r="AM534">
        <v>1.2819499999999999</v>
      </c>
      <c r="AN534">
        <v>3.5005199999999999</v>
      </c>
      <c r="AO534">
        <v>190.096</v>
      </c>
      <c r="AP534">
        <v>1132.05</v>
      </c>
      <c r="AQ534">
        <v>-231</v>
      </c>
      <c r="AR534">
        <v>-8.4596000000000005E-2</v>
      </c>
      <c r="AS534">
        <v>-0.36879200000000001</v>
      </c>
      <c r="AT534">
        <v>922.05</v>
      </c>
      <c r="AU534">
        <v>-0.105353</v>
      </c>
      <c r="AV534">
        <v>2100.13</v>
      </c>
      <c r="AW534">
        <v>3286.29</v>
      </c>
      <c r="AX534">
        <v>3.3244400000000001</v>
      </c>
      <c r="AY534">
        <v>922.07</v>
      </c>
      <c r="AZ534">
        <v>0.17765700000000001</v>
      </c>
      <c r="BA534">
        <v>1.7971900000000001E-4</v>
      </c>
      <c r="BB534">
        <v>2.1238600000000001</v>
      </c>
      <c r="BC534">
        <v>7.4346300000000003</v>
      </c>
    </row>
    <row r="535" spans="1:56" x14ac:dyDescent="0.35">
      <c r="A535" t="str">
        <f t="shared" si="82"/>
        <v/>
      </c>
      <c r="B535" t="str">
        <f>IFERROR(VLOOKUP(R535,#REF!,3,FALSE),"")</f>
        <v/>
      </c>
      <c r="C535" t="str">
        <f>IFERROR(VLOOKUP(R535,#REF!,3,FALSE),"normal")</f>
        <v>normal</v>
      </c>
      <c r="D535">
        <f t="shared" si="83"/>
        <v>150.83511881778102</v>
      </c>
      <c r="E535">
        <f t="shared" si="84"/>
        <v>-0.32426269203611313</v>
      </c>
      <c r="F535">
        <f t="shared" si="85"/>
        <v>-1.8120054394963125</v>
      </c>
      <c r="G535" s="3">
        <f t="shared" si="86"/>
        <v>2.653699983787074E-2</v>
      </c>
      <c r="H535">
        <f t="shared" si="87"/>
        <v>307.15945557153918</v>
      </c>
      <c r="I535" t="str">
        <f t="shared" si="80"/>
        <v>P_183A3AB9_001B155B336hr10</v>
      </c>
      <c r="J535">
        <f t="shared" si="81"/>
        <v>60</v>
      </c>
      <c r="K535">
        <f t="shared" si="88"/>
        <v>-2.3474490483904988</v>
      </c>
      <c r="L535" s="3">
        <f t="shared" si="89"/>
        <v>1.00820847474688</v>
      </c>
      <c r="M535" t="s">
        <v>193</v>
      </c>
      <c r="N535" t="s">
        <v>159</v>
      </c>
      <c r="O535" s="1">
        <v>43711.829861111109</v>
      </c>
      <c r="P535" t="s">
        <v>136</v>
      </c>
      <c r="Q535">
        <v>10</v>
      </c>
      <c r="R535" t="s">
        <v>210</v>
      </c>
      <c r="S535">
        <v>20</v>
      </c>
      <c r="T535">
        <v>10</v>
      </c>
      <c r="U535">
        <v>3</v>
      </c>
      <c r="V535">
        <v>5</v>
      </c>
      <c r="W535">
        <v>400</v>
      </c>
      <c r="X535">
        <v>361.48</v>
      </c>
      <c r="Y535">
        <v>277.58</v>
      </c>
      <c r="Z535">
        <v>3.7356400000000001</v>
      </c>
      <c r="AA535">
        <v>-224.23099999999999</v>
      </c>
      <c r="AB535">
        <v>23</v>
      </c>
      <c r="AC535">
        <v>29</v>
      </c>
      <c r="AE535">
        <v>50</v>
      </c>
      <c r="AG535">
        <v>2409.29</v>
      </c>
      <c r="AH535">
        <v>812.70799999999997</v>
      </c>
      <c r="AI535">
        <v>3.9174000000000002</v>
      </c>
      <c r="AJ535">
        <v>0.29762699999999997</v>
      </c>
      <c r="AK535">
        <v>1043.71</v>
      </c>
      <c r="AL535">
        <v>0.38222299999999998</v>
      </c>
      <c r="AM535">
        <v>1.05738</v>
      </c>
      <c r="AN535">
        <v>2.8873199999999999</v>
      </c>
      <c r="AO535">
        <v>266.42899999999997</v>
      </c>
      <c r="AP535">
        <v>1132.05</v>
      </c>
      <c r="AQ535">
        <v>-231</v>
      </c>
      <c r="AR535">
        <v>-8.4596000000000005E-2</v>
      </c>
      <c r="AS535">
        <v>-0.36879200000000001</v>
      </c>
      <c r="AT535">
        <v>922.05</v>
      </c>
      <c r="AU535">
        <v>-0.12772800000000001</v>
      </c>
      <c r="AV535">
        <v>2409.31</v>
      </c>
      <c r="AW535">
        <v>3327.56</v>
      </c>
      <c r="AX535">
        <v>3.3244400000000001</v>
      </c>
      <c r="AY535">
        <v>922.07</v>
      </c>
      <c r="AZ535">
        <v>0.17988799999999999</v>
      </c>
      <c r="BA535">
        <v>1.7971900000000001E-4</v>
      </c>
      <c r="BB535">
        <v>4.9394900000000002</v>
      </c>
      <c r="BC535">
        <v>14.261900000000001</v>
      </c>
    </row>
    <row r="536" spans="1:56" x14ac:dyDescent="0.35">
      <c r="A536" t="str">
        <f t="shared" si="82"/>
        <v/>
      </c>
      <c r="B536" t="str">
        <f>IFERROR(VLOOKUP(R536,#REF!,3,FALSE),"")</f>
        <v/>
      </c>
      <c r="C536" t="str">
        <f>IFERROR(VLOOKUP(R536,#REF!,3,FALSE),"normal")</f>
        <v>normal</v>
      </c>
      <c r="D536" t="str">
        <f t="shared" si="83"/>
        <v/>
      </c>
      <c r="E536">
        <f t="shared" si="84"/>
        <v>0.75462829654565722</v>
      </c>
      <c r="F536">
        <f t="shared" si="85"/>
        <v>-1.1272383411134279</v>
      </c>
      <c r="G536" s="3">
        <f t="shared" si="86"/>
        <v>-9.4106929185249641E-2</v>
      </c>
      <c r="H536" t="str">
        <f t="shared" si="87"/>
        <v/>
      </c>
      <c r="I536" t="str">
        <f t="shared" si="80"/>
        <v>P_183A3AB9_001B155B336hr16</v>
      </c>
      <c r="J536">
        <f t="shared" si="81"/>
        <v>60</v>
      </c>
      <c r="K536" t="str">
        <f t="shared" si="88"/>
        <v/>
      </c>
      <c r="L536" s="3" t="str">
        <f t="shared" si="89"/>
        <v/>
      </c>
      <c r="M536" t="s">
        <v>193</v>
      </c>
      <c r="N536" t="s">
        <v>159</v>
      </c>
      <c r="O536" s="1">
        <v>43711.829861111109</v>
      </c>
      <c r="P536" t="s">
        <v>136</v>
      </c>
      <c r="Q536">
        <v>10</v>
      </c>
      <c r="R536" t="s">
        <v>210</v>
      </c>
      <c r="S536">
        <v>20</v>
      </c>
      <c r="T536">
        <v>16</v>
      </c>
      <c r="U536">
        <v>144</v>
      </c>
      <c r="V536">
        <v>20</v>
      </c>
      <c r="W536">
        <v>0</v>
      </c>
      <c r="X536">
        <v>0</v>
      </c>
      <c r="Y536">
        <v>-1.12724</v>
      </c>
      <c r="Z536">
        <v>3.3311500000000001</v>
      </c>
      <c r="AA536">
        <v>-216.203</v>
      </c>
      <c r="AB536">
        <v>23</v>
      </c>
      <c r="AC536">
        <v>29</v>
      </c>
      <c r="AE536">
        <v>20</v>
      </c>
      <c r="AG536">
        <v>5636.35</v>
      </c>
      <c r="AH536">
        <v>-219.958</v>
      </c>
      <c r="AI536">
        <v>1.87615</v>
      </c>
      <c r="AJ536">
        <v>-8.0552399999999996E-2</v>
      </c>
      <c r="AK536">
        <v>0</v>
      </c>
      <c r="AL536">
        <v>0</v>
      </c>
      <c r="AO536">
        <v>0</v>
      </c>
      <c r="AP536">
        <v>5606.35</v>
      </c>
      <c r="AQ536">
        <v>-219.958</v>
      </c>
      <c r="AR536">
        <v>-8.0552399999999996E-2</v>
      </c>
      <c r="AS536">
        <v>0.77225699999999997</v>
      </c>
      <c r="AT536">
        <v>5396.35</v>
      </c>
      <c r="AV536">
        <v>5636.36</v>
      </c>
      <c r="AW536">
        <v>2712.44</v>
      </c>
      <c r="AX536">
        <v>-45.789499999999997</v>
      </c>
      <c r="AY536">
        <v>5396.36</v>
      </c>
      <c r="AZ536">
        <v>0.14663399999999999</v>
      </c>
      <c r="BA536">
        <v>-2.4753800000000001E-3</v>
      </c>
      <c r="BC536">
        <v>0.63637999999999995</v>
      </c>
    </row>
    <row r="537" spans="1:56" x14ac:dyDescent="0.35">
      <c r="A537" t="str">
        <f t="shared" si="82"/>
        <v/>
      </c>
      <c r="B537" t="str">
        <f>IFERROR(VLOOKUP(R537,#REF!,3,FALSE),"")</f>
        <v/>
      </c>
      <c r="C537" t="str">
        <f>IFERROR(VLOOKUP(R537,#REF!,3,FALSE),"normal")</f>
        <v>normal</v>
      </c>
      <c r="D537">
        <f t="shared" si="83"/>
        <v>119.44807982011881</v>
      </c>
      <c r="E537">
        <f t="shared" si="84"/>
        <v>2.1538456047651922E-2</v>
      </c>
      <c r="F537">
        <f t="shared" si="85"/>
        <v>-1.8532151698987684</v>
      </c>
      <c r="G537" s="3">
        <f t="shared" si="86"/>
        <v>-0.12480595919366025</v>
      </c>
      <c r="H537">
        <f t="shared" si="87"/>
        <v>126.281907747425</v>
      </c>
      <c r="I537" t="str">
        <f t="shared" si="80"/>
        <v>P_183A3AB9_001B155B336hr17</v>
      </c>
      <c r="J537">
        <f t="shared" si="81"/>
        <v>60</v>
      </c>
      <c r="K537">
        <f t="shared" si="88"/>
        <v>45.170903541932041</v>
      </c>
      <c r="L537" s="3">
        <f t="shared" si="89"/>
        <v>11.495602931049003</v>
      </c>
      <c r="M537" t="s">
        <v>193</v>
      </c>
      <c r="N537" t="s">
        <v>159</v>
      </c>
      <c r="O537" s="1">
        <v>43711.829861111109</v>
      </c>
      <c r="P537" t="s">
        <v>136</v>
      </c>
      <c r="Q537">
        <v>10</v>
      </c>
      <c r="R537" t="s">
        <v>210</v>
      </c>
      <c r="S537">
        <v>20</v>
      </c>
      <c r="T537">
        <v>17</v>
      </c>
      <c r="U537">
        <v>1</v>
      </c>
      <c r="V537">
        <v>5</v>
      </c>
      <c r="W537">
        <v>150</v>
      </c>
      <c r="X537">
        <v>133.97999999999999</v>
      </c>
      <c r="Y537">
        <v>112.795</v>
      </c>
      <c r="Z537">
        <v>3.2192699999999999</v>
      </c>
      <c r="AA537">
        <v>-213.99199999999999</v>
      </c>
      <c r="AB537">
        <v>23</v>
      </c>
      <c r="AC537">
        <v>29</v>
      </c>
      <c r="AE537">
        <v>20</v>
      </c>
      <c r="AG537">
        <v>5948.93</v>
      </c>
      <c r="AH537">
        <v>149.125</v>
      </c>
      <c r="AI537">
        <v>3.7799499999999999</v>
      </c>
      <c r="AJ537">
        <v>5.4612000000000001E-2</v>
      </c>
      <c r="AK537">
        <v>369.08300000000003</v>
      </c>
      <c r="AL537">
        <v>0.13516400000000001</v>
      </c>
      <c r="AM537">
        <v>1.00884</v>
      </c>
      <c r="AN537">
        <v>2.7547600000000001</v>
      </c>
      <c r="AO537">
        <v>97.642300000000006</v>
      </c>
      <c r="AP537">
        <v>5606.35</v>
      </c>
      <c r="AQ537">
        <v>-219.958</v>
      </c>
      <c r="AR537">
        <v>-8.0552399999999996E-2</v>
      </c>
      <c r="AS537">
        <v>0.77225699999999997</v>
      </c>
      <c r="AT537">
        <v>5396.35</v>
      </c>
      <c r="AU537">
        <v>0.280335</v>
      </c>
      <c r="AV537">
        <v>5948.94</v>
      </c>
      <c r="AW537">
        <v>2512.66</v>
      </c>
      <c r="AX537">
        <v>-45.789499999999997</v>
      </c>
      <c r="AY537">
        <v>5396.36</v>
      </c>
      <c r="AZ537">
        <v>0.13583400000000001</v>
      </c>
      <c r="BA537">
        <v>-2.4753800000000001E-3</v>
      </c>
      <c r="BB537">
        <v>5.6090299999999997</v>
      </c>
      <c r="BC537">
        <v>15.451499999999999</v>
      </c>
    </row>
    <row r="538" spans="1:56" x14ac:dyDescent="0.35">
      <c r="A538" t="str">
        <f t="shared" si="82"/>
        <v/>
      </c>
      <c r="B538" t="str">
        <f>IFERROR(VLOOKUP(R538,#REF!,3,FALSE),"")</f>
        <v/>
      </c>
      <c r="C538" t="str">
        <f>IFERROR(VLOOKUP(R538,#REF!,3,FALSE),"normal")</f>
        <v>normal</v>
      </c>
      <c r="D538">
        <f t="shared" si="83"/>
        <v>132.29779815425877</v>
      </c>
      <c r="E538">
        <f t="shared" si="84"/>
        <v>-0.57981936347598961</v>
      </c>
      <c r="F538">
        <f t="shared" si="85"/>
        <v>-2.4732547828805065</v>
      </c>
      <c r="G538" s="3">
        <f t="shared" si="86"/>
        <v>-0.14697727823079842</v>
      </c>
      <c r="H538">
        <f t="shared" si="87"/>
        <v>268.14097598760645</v>
      </c>
      <c r="I538" t="str">
        <f t="shared" si="80"/>
        <v>P_183A3AB9_001B155B336hr18</v>
      </c>
      <c r="J538">
        <f t="shared" si="81"/>
        <v>60</v>
      </c>
      <c r="K538">
        <f t="shared" si="88"/>
        <v>7.8525226947789273</v>
      </c>
      <c r="L538" s="3">
        <f t="shared" si="89"/>
        <v>0.67414690024632673</v>
      </c>
      <c r="M538" t="s">
        <v>193</v>
      </c>
      <c r="N538" t="s">
        <v>159</v>
      </c>
      <c r="O538" s="1">
        <v>43711.829861111109</v>
      </c>
      <c r="P538" t="s">
        <v>136</v>
      </c>
      <c r="Q538">
        <v>10</v>
      </c>
      <c r="R538" t="s">
        <v>210</v>
      </c>
      <c r="S538">
        <v>20</v>
      </c>
      <c r="T538">
        <v>18</v>
      </c>
      <c r="U538">
        <v>1</v>
      </c>
      <c r="V538">
        <v>5</v>
      </c>
      <c r="W538">
        <v>400</v>
      </c>
      <c r="X538">
        <v>361.48</v>
      </c>
      <c r="Y538">
        <v>242.31899999999999</v>
      </c>
      <c r="Z538">
        <v>3.1351399999999998</v>
      </c>
      <c r="AA538">
        <v>-212.20400000000001</v>
      </c>
      <c r="AB538">
        <v>23</v>
      </c>
      <c r="AC538">
        <v>29</v>
      </c>
      <c r="AE538">
        <v>20</v>
      </c>
      <c r="AG538">
        <v>6259.32</v>
      </c>
      <c r="AH538">
        <v>547.5</v>
      </c>
      <c r="AI538">
        <v>3.96726</v>
      </c>
      <c r="AJ538">
        <v>0.20050399999999999</v>
      </c>
      <c r="AK538">
        <v>767.45799999999997</v>
      </c>
      <c r="AL538">
        <v>0.28105599999999997</v>
      </c>
      <c r="AM538">
        <v>0.77751400000000004</v>
      </c>
      <c r="AN538">
        <v>2.1231</v>
      </c>
      <c r="AO538">
        <v>193.44800000000001</v>
      </c>
      <c r="AP538">
        <v>5606.35</v>
      </c>
      <c r="AQ538">
        <v>-219.958</v>
      </c>
      <c r="AR538">
        <v>-8.0552399999999996E-2</v>
      </c>
      <c r="AS538">
        <v>0.77225699999999997</v>
      </c>
      <c r="AT538">
        <v>5396.35</v>
      </c>
      <c r="AU538">
        <v>0.36374000000000001</v>
      </c>
      <c r="AV538">
        <v>6259.34</v>
      </c>
      <c r="AW538">
        <v>2351.39</v>
      </c>
      <c r="AX538">
        <v>-45.789499999999997</v>
      </c>
      <c r="AY538">
        <v>5396.36</v>
      </c>
      <c r="AZ538">
        <v>0.12711600000000001</v>
      </c>
      <c r="BA538">
        <v>-2.4753800000000001E-3</v>
      </c>
      <c r="BB538">
        <v>7.84884</v>
      </c>
      <c r="BC538">
        <v>16.663900000000002</v>
      </c>
    </row>
    <row r="539" spans="1:56" x14ac:dyDescent="0.35">
      <c r="A539" t="str">
        <f t="shared" si="82"/>
        <v/>
      </c>
      <c r="B539" t="str">
        <f>IFERROR(VLOOKUP(R539,#REF!,3,FALSE),"")</f>
        <v/>
      </c>
      <c r="C539" t="str">
        <f>IFERROR(VLOOKUP(R539,#REF!,3,FALSE),"normal")</f>
        <v>normal</v>
      </c>
      <c r="D539" t="str">
        <f t="shared" si="83"/>
        <v/>
      </c>
      <c r="E539">
        <f t="shared" si="84"/>
        <v>10.24573007710111</v>
      </c>
      <c r="F539">
        <f t="shared" si="85"/>
        <v>-4.3471714570526654</v>
      </c>
      <c r="G539" s="3">
        <f t="shared" si="86"/>
        <v>0.41366004209243823</v>
      </c>
      <c r="H539" t="str">
        <f t="shared" si="87"/>
        <v/>
      </c>
      <c r="I539" t="str">
        <f t="shared" si="80"/>
        <v>P_183A3AB9_001B155B336hr26</v>
      </c>
      <c r="J539">
        <f t="shared" si="81"/>
        <v>60</v>
      </c>
      <c r="K539" t="str">
        <f t="shared" si="88"/>
        <v/>
      </c>
      <c r="L539" s="3" t="str">
        <f t="shared" si="89"/>
        <v/>
      </c>
      <c r="M539" t="s">
        <v>193</v>
      </c>
      <c r="N539" t="s">
        <v>159</v>
      </c>
      <c r="O539" s="1">
        <v>43711.829861111109</v>
      </c>
      <c r="P539" t="s">
        <v>136</v>
      </c>
      <c r="Q539">
        <v>10</v>
      </c>
      <c r="R539" t="s">
        <v>210</v>
      </c>
      <c r="S539">
        <v>20</v>
      </c>
      <c r="T539">
        <v>26</v>
      </c>
      <c r="U539">
        <v>272</v>
      </c>
      <c r="V539">
        <v>30</v>
      </c>
      <c r="W539">
        <v>0</v>
      </c>
      <c r="X539">
        <v>0</v>
      </c>
      <c r="Y539">
        <v>-4.3471900000000003</v>
      </c>
      <c r="Z539">
        <v>7.7043200000000001</v>
      </c>
      <c r="AA539">
        <v>-245.25800000000001</v>
      </c>
      <c r="AB539">
        <v>41</v>
      </c>
      <c r="AC539">
        <v>42</v>
      </c>
      <c r="AE539">
        <v>60</v>
      </c>
      <c r="AG539">
        <v>13117.2</v>
      </c>
      <c r="AH539">
        <v>-278.75</v>
      </c>
      <c r="AI539">
        <v>10.851800000000001</v>
      </c>
      <c r="AJ539">
        <v>-0.10208299999999999</v>
      </c>
      <c r="AK539">
        <v>0</v>
      </c>
      <c r="AL539">
        <v>0</v>
      </c>
      <c r="AO539">
        <v>0</v>
      </c>
      <c r="AP539">
        <v>13087.2</v>
      </c>
      <c r="AQ539">
        <v>-278.75</v>
      </c>
      <c r="AR539">
        <v>-0.10208299999999999</v>
      </c>
      <c r="AS539">
        <v>-0.100582</v>
      </c>
      <c r="AT539">
        <v>12877.2</v>
      </c>
      <c r="AV539">
        <v>13117.2</v>
      </c>
      <c r="AW539">
        <v>6880.14</v>
      </c>
      <c r="AX539">
        <v>47.039400000000001</v>
      </c>
      <c r="AY539">
        <v>12877.2</v>
      </c>
      <c r="AZ539">
        <v>0.37193999999999999</v>
      </c>
      <c r="BA539">
        <v>2.54295E-3</v>
      </c>
      <c r="BC539">
        <v>0.94759800000000005</v>
      </c>
    </row>
    <row r="540" spans="1:56" x14ac:dyDescent="0.35">
      <c r="A540" t="str">
        <f t="shared" si="82"/>
        <v/>
      </c>
      <c r="B540" t="str">
        <f>IFERROR(VLOOKUP(R540,#REF!,3,FALSE),"")</f>
        <v/>
      </c>
      <c r="C540" t="str">
        <f>IFERROR(VLOOKUP(R540,#REF!,3,FALSE),"normal")</f>
        <v>normal</v>
      </c>
      <c r="D540">
        <f t="shared" si="83"/>
        <v>56.618879232822266</v>
      </c>
      <c r="E540">
        <f t="shared" si="84"/>
        <v>10.65347271740254</v>
      </c>
      <c r="F540">
        <f t="shared" si="85"/>
        <v>-5.2636920180741997</v>
      </c>
      <c r="G540" s="3">
        <f t="shared" si="86"/>
        <v>0.40938306214432701</v>
      </c>
      <c r="H540">
        <f t="shared" si="87"/>
        <v>118.22884012539186</v>
      </c>
      <c r="I540" t="str">
        <f t="shared" si="80"/>
        <v>P_183A3AB9_001B155B336hr27</v>
      </c>
      <c r="J540">
        <f t="shared" si="81"/>
        <v>60</v>
      </c>
      <c r="K540">
        <f t="shared" si="88"/>
        <v>-5.5789724464644026</v>
      </c>
      <c r="L540" s="3">
        <f t="shared" si="89"/>
        <v>1.1889346027324461</v>
      </c>
      <c r="M540" t="s">
        <v>193</v>
      </c>
      <c r="N540" t="s">
        <v>159</v>
      </c>
      <c r="O540" s="1">
        <v>43711.829861111109</v>
      </c>
      <c r="P540" t="s">
        <v>136</v>
      </c>
      <c r="Q540">
        <v>10</v>
      </c>
      <c r="R540" t="s">
        <v>210</v>
      </c>
      <c r="S540">
        <v>20</v>
      </c>
      <c r="T540">
        <v>27</v>
      </c>
      <c r="U540">
        <v>1</v>
      </c>
      <c r="V540">
        <v>5</v>
      </c>
      <c r="W540">
        <v>150</v>
      </c>
      <c r="X540">
        <v>133.97999999999999</v>
      </c>
      <c r="Y540">
        <v>105.602</v>
      </c>
      <c r="Z540">
        <v>7.8830600000000004</v>
      </c>
      <c r="AA540">
        <v>-237.256</v>
      </c>
      <c r="AB540">
        <v>41</v>
      </c>
      <c r="AC540">
        <v>43</v>
      </c>
      <c r="AE540">
        <v>60</v>
      </c>
      <c r="AG540">
        <v>13437.5</v>
      </c>
      <c r="AH540">
        <v>595.20799999999997</v>
      </c>
      <c r="AI540">
        <v>8.0756200000000007</v>
      </c>
      <c r="AJ540">
        <v>0.217975</v>
      </c>
      <c r="AK540">
        <v>873.95799999999997</v>
      </c>
      <c r="AL540">
        <v>0.32005800000000001</v>
      </c>
      <c r="AM540">
        <v>2.3888500000000001</v>
      </c>
      <c r="AN540">
        <v>6.5230499999999996</v>
      </c>
      <c r="AO540">
        <v>108.22199999999999</v>
      </c>
      <c r="AP540">
        <v>13087.2</v>
      </c>
      <c r="AQ540">
        <v>-278.75</v>
      </c>
      <c r="AR540">
        <v>-0.10208299999999999</v>
      </c>
      <c r="AS540">
        <v>-0.100582</v>
      </c>
      <c r="AT540">
        <v>12877.2</v>
      </c>
      <c r="AU540">
        <v>-1.5419499999999999E-2</v>
      </c>
      <c r="AV540">
        <v>13437.5</v>
      </c>
      <c r="AW540">
        <v>7038.31</v>
      </c>
      <c r="AX540">
        <v>47.039400000000001</v>
      </c>
      <c r="AY540">
        <v>12877.2</v>
      </c>
      <c r="AZ540">
        <v>0.38049100000000002</v>
      </c>
      <c r="BA540">
        <v>2.54295E-3</v>
      </c>
      <c r="BB540">
        <v>2.4865200000000001</v>
      </c>
      <c r="BC540">
        <v>16.2197</v>
      </c>
    </row>
    <row r="541" spans="1:56" x14ac:dyDescent="0.35">
      <c r="A541" t="str">
        <f t="shared" si="82"/>
        <v/>
      </c>
      <c r="B541" t="str">
        <f>IFERROR(VLOOKUP(R541,#REF!,3,FALSE),"")</f>
        <v/>
      </c>
      <c r="C541" t="str">
        <f>IFERROR(VLOOKUP(R541,#REF!,3,FALSE),"normal")</f>
        <v>normal</v>
      </c>
      <c r="D541">
        <f t="shared" si="83"/>
        <v>36.525736874068059</v>
      </c>
      <c r="E541">
        <f t="shared" si="84"/>
        <v>8.9133345672928517</v>
      </c>
      <c r="F541">
        <f t="shared" si="85"/>
        <v>-6.8254415396920418</v>
      </c>
      <c r="G541" s="3">
        <f t="shared" si="86"/>
        <v>0.3840849000280237</v>
      </c>
      <c r="H541">
        <f t="shared" si="87"/>
        <v>288.33683744605509</v>
      </c>
      <c r="I541" t="str">
        <f t="shared" si="80"/>
        <v>P_183A3AB9_001B155B336hr28</v>
      </c>
      <c r="J541">
        <f t="shared" si="81"/>
        <v>60</v>
      </c>
      <c r="K541">
        <f t="shared" si="88"/>
        <v>-4.2886425109883888</v>
      </c>
      <c r="L541" s="3">
        <f t="shared" si="89"/>
        <v>0.5173208046883806</v>
      </c>
      <c r="M541" t="s">
        <v>193</v>
      </c>
      <c r="N541" t="s">
        <v>159</v>
      </c>
      <c r="O541" s="1">
        <v>43711.829861111109</v>
      </c>
      <c r="P541" t="s">
        <v>136</v>
      </c>
      <c r="Q541">
        <v>10</v>
      </c>
      <c r="R541" t="s">
        <v>210</v>
      </c>
      <c r="S541">
        <v>20</v>
      </c>
      <c r="T541">
        <v>28</v>
      </c>
      <c r="U541">
        <v>1</v>
      </c>
      <c r="V541">
        <v>5</v>
      </c>
      <c r="W541">
        <v>400</v>
      </c>
      <c r="X541">
        <v>361.48</v>
      </c>
      <c r="Y541">
        <v>260.57</v>
      </c>
      <c r="Z541">
        <v>7.9517199999999999</v>
      </c>
      <c r="AA541">
        <v>-224.476</v>
      </c>
      <c r="AB541">
        <v>41</v>
      </c>
      <c r="AC541">
        <v>44</v>
      </c>
      <c r="AE541">
        <v>60</v>
      </c>
      <c r="AG541">
        <v>13748</v>
      </c>
      <c r="AH541">
        <v>1847.5</v>
      </c>
      <c r="AI541">
        <v>4.8722799999999999</v>
      </c>
      <c r="AJ541">
        <v>0.67658499999999999</v>
      </c>
      <c r="AK541">
        <v>2126.25</v>
      </c>
      <c r="AL541">
        <v>0.77866800000000003</v>
      </c>
      <c r="AM541">
        <v>2.1541100000000002</v>
      </c>
      <c r="AN541">
        <v>5.8820699999999997</v>
      </c>
      <c r="AO541">
        <v>436.39699999999999</v>
      </c>
      <c r="AP541">
        <v>13087.2</v>
      </c>
      <c r="AQ541">
        <v>-278.75</v>
      </c>
      <c r="AR541">
        <v>-0.10208299999999999</v>
      </c>
      <c r="AS541">
        <v>-0.100582</v>
      </c>
      <c r="AT541">
        <v>12877.2</v>
      </c>
      <c r="AU541">
        <v>-1.7099699999999999E-2</v>
      </c>
      <c r="AV541">
        <v>13748</v>
      </c>
      <c r="AW541">
        <v>7137.41</v>
      </c>
      <c r="AX541">
        <v>47.039400000000001</v>
      </c>
      <c r="AY541">
        <v>12877.2</v>
      </c>
      <c r="AZ541">
        <v>0.38584800000000002</v>
      </c>
      <c r="BA541">
        <v>2.54295E-3</v>
      </c>
      <c r="BB541">
        <v>0.20714399999999999</v>
      </c>
      <c r="BC541">
        <v>1.21844</v>
      </c>
    </row>
    <row r="542" spans="1:56" x14ac:dyDescent="0.35">
      <c r="A542" t="str">
        <f t="shared" si="82"/>
        <v/>
      </c>
      <c r="B542" t="str">
        <f>IFERROR(VLOOKUP(R542,#REF!,3,FALSE),"")</f>
        <v/>
      </c>
      <c r="C542" t="str">
        <f>IFERROR(VLOOKUP(R542,#REF!,3,FALSE),"normal")</f>
        <v>normal</v>
      </c>
      <c r="D542">
        <f t="shared" si="83"/>
        <v>12.50427485051847</v>
      </c>
      <c r="E542">
        <f t="shared" si="84"/>
        <v>-1.5960483559395371</v>
      </c>
      <c r="F542">
        <f t="shared" si="85"/>
        <v>3.9667457084831952</v>
      </c>
      <c r="G542" s="3">
        <f t="shared" si="86"/>
        <v>0.15999078735235092</v>
      </c>
      <c r="H542">
        <f t="shared" si="87"/>
        <v>38.812348668280869</v>
      </c>
      <c r="I542" t="str">
        <f t="shared" si="80"/>
        <v>P_183A3AB9_001B215A336hr7</v>
      </c>
      <c r="J542">
        <f t="shared" si="81"/>
        <v>60</v>
      </c>
      <c r="K542">
        <f t="shared" si="88"/>
        <v>-11.330211458257125</v>
      </c>
      <c r="L542" s="3">
        <f t="shared" si="89"/>
        <v>0.98329851033443649</v>
      </c>
      <c r="M542" t="s">
        <v>193</v>
      </c>
      <c r="N542" t="s">
        <v>159</v>
      </c>
      <c r="O542" s="1">
        <v>43711.829861111109</v>
      </c>
      <c r="P542" t="s">
        <v>136</v>
      </c>
      <c r="Q542">
        <v>11</v>
      </c>
      <c r="R542" t="s">
        <v>211</v>
      </c>
      <c r="S542">
        <v>20</v>
      </c>
      <c r="T542">
        <v>7</v>
      </c>
      <c r="U542">
        <v>2051</v>
      </c>
      <c r="V542">
        <v>5</v>
      </c>
      <c r="W542">
        <v>30</v>
      </c>
      <c r="X542">
        <v>24.78</v>
      </c>
      <c r="Y542">
        <v>32.058999999999997</v>
      </c>
      <c r="Z542">
        <v>3.52556</v>
      </c>
      <c r="AA542">
        <v>-225.94300000000001</v>
      </c>
      <c r="AB542">
        <v>23</v>
      </c>
      <c r="AC542">
        <v>29</v>
      </c>
      <c r="AE542">
        <v>50</v>
      </c>
      <c r="AG542">
        <v>1481.98</v>
      </c>
      <c r="AH542">
        <v>-112.917</v>
      </c>
      <c r="AI542">
        <v>19.462199999999999</v>
      </c>
      <c r="AJ542">
        <v>-4.1351899999999997E-2</v>
      </c>
      <c r="AK542">
        <v>99.041700000000006</v>
      </c>
      <c r="AL542">
        <v>3.6270700000000003E-2</v>
      </c>
      <c r="AM542">
        <v>1.4637100000000001</v>
      </c>
      <c r="AN542">
        <v>3.9968400000000002</v>
      </c>
      <c r="AO542">
        <v>5.08894</v>
      </c>
      <c r="AP542">
        <v>1132.49</v>
      </c>
      <c r="AQ542">
        <v>-211.958</v>
      </c>
      <c r="AR542">
        <v>-7.76226E-2</v>
      </c>
      <c r="AS542">
        <v>-0.45749800000000002</v>
      </c>
      <c r="AT542">
        <v>922.49</v>
      </c>
      <c r="AU542">
        <v>-0.114465</v>
      </c>
      <c r="AV542">
        <v>1482</v>
      </c>
      <c r="AW542">
        <v>3568.53</v>
      </c>
      <c r="AX542">
        <v>2.33969</v>
      </c>
      <c r="AY542">
        <v>922.51</v>
      </c>
      <c r="AZ542">
        <v>0.192915</v>
      </c>
      <c r="BA542">
        <v>1.2648299999999999E-4</v>
      </c>
      <c r="BB542">
        <v>2.7432099999999999</v>
      </c>
      <c r="BC542">
        <v>10.9642</v>
      </c>
      <c r="BD542">
        <v>2.5513300000000001</v>
      </c>
    </row>
    <row r="543" spans="1:56" x14ac:dyDescent="0.35">
      <c r="A543" t="str">
        <f t="shared" si="82"/>
        <v/>
      </c>
      <c r="B543" t="str">
        <f>IFERROR(VLOOKUP(R543,#REF!,3,FALSE),"")</f>
        <v/>
      </c>
      <c r="C543" t="str">
        <f>IFERROR(VLOOKUP(R543,#REF!,3,FALSE),"normal")</f>
        <v>normal</v>
      </c>
      <c r="D543">
        <f t="shared" si="83"/>
        <v>32.070879736825177</v>
      </c>
      <c r="E543">
        <f t="shared" si="84"/>
        <v>-1.0367264598823027</v>
      </c>
      <c r="F543">
        <f t="shared" si="85"/>
        <v>4.5381990389302871</v>
      </c>
      <c r="G543" s="3">
        <f t="shared" si="86"/>
        <v>0.18075336653268509</v>
      </c>
      <c r="H543">
        <f t="shared" si="87"/>
        <v>98.580549199084672</v>
      </c>
      <c r="I543" t="str">
        <f t="shared" si="80"/>
        <v>P_183A3AB9_001B215A336hr8</v>
      </c>
      <c r="J543">
        <f t="shared" si="81"/>
        <v>60</v>
      </c>
      <c r="K543">
        <f t="shared" si="88"/>
        <v>-8.7486791031502786</v>
      </c>
      <c r="L543" s="3">
        <f t="shared" si="89"/>
        <v>0.83498467236526841</v>
      </c>
      <c r="M543" t="s">
        <v>193</v>
      </c>
      <c r="N543" t="s">
        <v>159</v>
      </c>
      <c r="O543" s="1">
        <v>43711.829861111109</v>
      </c>
      <c r="P543" t="s">
        <v>136</v>
      </c>
      <c r="Q543">
        <v>11</v>
      </c>
      <c r="R543" t="s">
        <v>211</v>
      </c>
      <c r="S543">
        <v>20</v>
      </c>
      <c r="T543">
        <v>8</v>
      </c>
      <c r="U543">
        <v>3</v>
      </c>
      <c r="V543">
        <v>5</v>
      </c>
      <c r="W543">
        <v>70</v>
      </c>
      <c r="X543">
        <v>61.18</v>
      </c>
      <c r="Y543">
        <v>86.159400000000005</v>
      </c>
      <c r="Z543">
        <v>3.58975</v>
      </c>
      <c r="AA543">
        <v>-228.249</v>
      </c>
      <c r="AB543">
        <v>23</v>
      </c>
      <c r="AC543">
        <v>29</v>
      </c>
      <c r="AE543">
        <v>50</v>
      </c>
      <c r="AG543">
        <v>1791.52</v>
      </c>
      <c r="AH543">
        <v>81.041700000000006</v>
      </c>
      <c r="AI543">
        <v>4.5058299999999996</v>
      </c>
      <c r="AJ543">
        <v>2.9678800000000002E-2</v>
      </c>
      <c r="AK543">
        <v>293</v>
      </c>
      <c r="AL543">
        <v>0.10730099999999999</v>
      </c>
      <c r="AM543">
        <v>1.75386</v>
      </c>
      <c r="AN543">
        <v>4.7891500000000002</v>
      </c>
      <c r="AO543">
        <v>65.026799999999994</v>
      </c>
      <c r="AP543">
        <v>1132.49</v>
      </c>
      <c r="AQ543">
        <v>-211.958</v>
      </c>
      <c r="AR543">
        <v>-7.76226E-2</v>
      </c>
      <c r="AS543">
        <v>-0.45749800000000002</v>
      </c>
      <c r="AT543">
        <v>922.49</v>
      </c>
      <c r="AU543">
        <v>-9.5528100000000005E-2</v>
      </c>
      <c r="AV543">
        <v>1791.54</v>
      </c>
      <c r="AW543">
        <v>3623.58</v>
      </c>
      <c r="AX543">
        <v>2.33969</v>
      </c>
      <c r="AY543">
        <v>922.51</v>
      </c>
      <c r="AZ543">
        <v>0.19589000000000001</v>
      </c>
      <c r="BA543">
        <v>1.2648299999999999E-4</v>
      </c>
      <c r="BB543">
        <v>0.76435500000000001</v>
      </c>
      <c r="BC543">
        <v>3.6606100000000001</v>
      </c>
    </row>
    <row r="544" spans="1:56" x14ac:dyDescent="0.35">
      <c r="A544" t="str">
        <f t="shared" si="82"/>
        <v/>
      </c>
      <c r="B544" t="str">
        <f>IFERROR(VLOOKUP(R544,#REF!,3,FALSE),"")</f>
        <v/>
      </c>
      <c r="C544" t="str">
        <f>IFERROR(VLOOKUP(R544,#REF!,3,FALSE),"normal")</f>
        <v>normal</v>
      </c>
      <c r="D544">
        <f t="shared" si="83"/>
        <v>36.117715312617861</v>
      </c>
      <c r="E544">
        <f t="shared" si="84"/>
        <v>-0.71887269598808956</v>
      </c>
      <c r="F544">
        <f t="shared" si="85"/>
        <v>4.8779950305494486</v>
      </c>
      <c r="G544" s="3">
        <f t="shared" si="86"/>
        <v>0.19340013412757909</v>
      </c>
      <c r="H544">
        <f t="shared" si="87"/>
        <v>148.30497089117779</v>
      </c>
      <c r="I544" t="str">
        <f t="shared" si="80"/>
        <v>P_183A3AB9_001B215A336hr9</v>
      </c>
      <c r="J544">
        <f t="shared" si="81"/>
        <v>60</v>
      </c>
      <c r="K544">
        <f t="shared" si="88"/>
        <v>-10.647246224015042</v>
      </c>
      <c r="L544" s="3">
        <f t="shared" si="89"/>
        <v>0.61200369767672835</v>
      </c>
      <c r="M544" t="s">
        <v>193</v>
      </c>
      <c r="N544" t="s">
        <v>159</v>
      </c>
      <c r="O544" s="1">
        <v>43711.829861111109</v>
      </c>
      <c r="P544" t="s">
        <v>136</v>
      </c>
      <c r="Q544">
        <v>11</v>
      </c>
      <c r="R544" t="s">
        <v>211</v>
      </c>
      <c r="S544">
        <v>20</v>
      </c>
      <c r="T544">
        <v>9</v>
      </c>
      <c r="U544">
        <v>1</v>
      </c>
      <c r="V544">
        <v>5</v>
      </c>
      <c r="W544">
        <v>150</v>
      </c>
      <c r="X544">
        <v>133.97999999999999</v>
      </c>
      <c r="Y544">
        <v>132.46600000000001</v>
      </c>
      <c r="Z544">
        <v>3.6301800000000002</v>
      </c>
      <c r="AA544">
        <v>-229.666</v>
      </c>
      <c r="AB544">
        <v>23</v>
      </c>
      <c r="AC544">
        <v>29</v>
      </c>
      <c r="AE544">
        <v>50</v>
      </c>
      <c r="AG544">
        <v>2100.5500000000002</v>
      </c>
      <c r="AH544">
        <v>251.208</v>
      </c>
      <c r="AI544">
        <v>5.6413000000000002</v>
      </c>
      <c r="AJ544">
        <v>9.1996599999999998E-2</v>
      </c>
      <c r="AK544">
        <v>463.16699999999997</v>
      </c>
      <c r="AL544">
        <v>0.16961899999999999</v>
      </c>
      <c r="AM544">
        <v>1.266</v>
      </c>
      <c r="AN544">
        <v>3.4569800000000002</v>
      </c>
      <c r="AO544">
        <v>82.102800000000002</v>
      </c>
      <c r="AP544">
        <v>1132.49</v>
      </c>
      <c r="AQ544">
        <v>-211.958</v>
      </c>
      <c r="AR544">
        <v>-7.76226E-2</v>
      </c>
      <c r="AS544">
        <v>-0.45749800000000002</v>
      </c>
      <c r="AT544">
        <v>922.49</v>
      </c>
      <c r="AU544">
        <v>-0.13234000000000001</v>
      </c>
      <c r="AV544">
        <v>2100.5700000000002</v>
      </c>
      <c r="AW544">
        <v>3657.83</v>
      </c>
      <c r="AX544">
        <v>2.33969</v>
      </c>
      <c r="AY544">
        <v>922.51</v>
      </c>
      <c r="AZ544">
        <v>0.197742</v>
      </c>
      <c r="BA544">
        <v>1.2648299999999999E-4</v>
      </c>
      <c r="BB544">
        <v>1.6932400000000001</v>
      </c>
      <c r="BC544">
        <v>5.85351</v>
      </c>
    </row>
    <row r="545" spans="1:56" x14ac:dyDescent="0.35">
      <c r="A545" t="str">
        <f t="shared" si="82"/>
        <v/>
      </c>
      <c r="B545" t="str">
        <f>IFERROR(VLOOKUP(R545,#REF!,3,FALSE),"")</f>
        <v/>
      </c>
      <c r="C545" t="str">
        <f>IFERROR(VLOOKUP(R545,#REF!,3,FALSE),"normal")</f>
        <v>normal</v>
      </c>
      <c r="D545">
        <f t="shared" si="83"/>
        <v>109.61056740004491</v>
      </c>
      <c r="E545">
        <f t="shared" si="84"/>
        <v>-0.47864603976273923</v>
      </c>
      <c r="F545">
        <f t="shared" si="85"/>
        <v>5.1778108622504364</v>
      </c>
      <c r="G545" s="3">
        <f t="shared" si="86"/>
        <v>0.2038287438083265</v>
      </c>
      <c r="H545">
        <f t="shared" si="87"/>
        <v>294.31005864778137</v>
      </c>
      <c r="I545" t="str">
        <f t="shared" si="80"/>
        <v>P_183A3AB9_001B215A336hr10</v>
      </c>
      <c r="J545">
        <f t="shared" si="81"/>
        <v>60</v>
      </c>
      <c r="K545">
        <f t="shared" si="88"/>
        <v>-16.824376120448051</v>
      </c>
      <c r="L545" s="3">
        <f t="shared" si="89"/>
        <v>0.94955242439302145</v>
      </c>
      <c r="M545" t="s">
        <v>193</v>
      </c>
      <c r="N545" t="s">
        <v>159</v>
      </c>
      <c r="O545" s="1">
        <v>43711.829861111109</v>
      </c>
      <c r="P545" t="s">
        <v>136</v>
      </c>
      <c r="Q545">
        <v>11</v>
      </c>
      <c r="R545" t="s">
        <v>211</v>
      </c>
      <c r="S545">
        <v>20</v>
      </c>
      <c r="T545">
        <v>10</v>
      </c>
      <c r="U545">
        <v>3</v>
      </c>
      <c r="V545">
        <v>5</v>
      </c>
      <c r="W545">
        <v>400</v>
      </c>
      <c r="X545">
        <v>361.48</v>
      </c>
      <c r="Y545">
        <v>265.96800000000002</v>
      </c>
      <c r="Z545">
        <v>3.6673800000000001</v>
      </c>
      <c r="AA545">
        <v>-230.947</v>
      </c>
      <c r="AB545">
        <v>23</v>
      </c>
      <c r="AC545">
        <v>29</v>
      </c>
      <c r="AE545">
        <v>50</v>
      </c>
      <c r="AG545">
        <v>2409.73</v>
      </c>
      <c r="AH545">
        <v>744.45799999999997</v>
      </c>
      <c r="AI545">
        <v>5.7858799999999997</v>
      </c>
      <c r="AJ545">
        <v>0.27263300000000001</v>
      </c>
      <c r="AK545">
        <v>956.41700000000003</v>
      </c>
      <c r="AL545">
        <v>0.35025600000000001</v>
      </c>
      <c r="AM545">
        <v>0.96894899999999995</v>
      </c>
      <c r="AN545">
        <v>2.6458400000000002</v>
      </c>
      <c r="AO545">
        <v>165.30199999999999</v>
      </c>
      <c r="AP545">
        <v>1132.49</v>
      </c>
      <c r="AQ545">
        <v>-211.958</v>
      </c>
      <c r="AR545">
        <v>-7.76226E-2</v>
      </c>
      <c r="AS545">
        <v>-0.45749800000000002</v>
      </c>
      <c r="AT545">
        <v>922.49</v>
      </c>
      <c r="AU545">
        <v>-0.17291300000000001</v>
      </c>
      <c r="AV545">
        <v>2409.75</v>
      </c>
      <c r="AW545">
        <v>3689.07</v>
      </c>
      <c r="AX545">
        <v>2.33969</v>
      </c>
      <c r="AY545">
        <v>922.51</v>
      </c>
      <c r="AZ545">
        <v>0.199431</v>
      </c>
      <c r="BA545">
        <v>1.2648299999999999E-4</v>
      </c>
      <c r="BB545">
        <v>5.1450500000000003</v>
      </c>
      <c r="BC545">
        <v>13.613</v>
      </c>
    </row>
    <row r="546" spans="1:56" x14ac:dyDescent="0.35">
      <c r="A546" t="str">
        <f t="shared" si="82"/>
        <v/>
      </c>
      <c r="B546" t="str">
        <f>IFERROR(VLOOKUP(R546,#REF!,3,FALSE),"")</f>
        <v/>
      </c>
      <c r="C546" t="str">
        <f>IFERROR(VLOOKUP(R546,#REF!,3,FALSE),"normal")</f>
        <v>normal</v>
      </c>
      <c r="D546" t="str">
        <f t="shared" si="83"/>
        <v/>
      </c>
      <c r="E546">
        <f t="shared" si="84"/>
        <v>0.95911165621783656</v>
      </c>
      <c r="F546">
        <f t="shared" si="85"/>
        <v>6.025302775040533</v>
      </c>
      <c r="G546" s="3">
        <f t="shared" si="86"/>
        <v>1.0828352933616111E-2</v>
      </c>
      <c r="H546" t="str">
        <f t="shared" si="87"/>
        <v/>
      </c>
      <c r="I546" t="str">
        <f t="shared" si="80"/>
        <v>P_183A3AB9_001B215A336hr16</v>
      </c>
      <c r="J546">
        <f t="shared" si="81"/>
        <v>60</v>
      </c>
      <c r="K546" t="str">
        <f t="shared" si="88"/>
        <v/>
      </c>
      <c r="L546" s="3" t="str">
        <f t="shared" si="89"/>
        <v/>
      </c>
      <c r="M546" t="s">
        <v>193</v>
      </c>
      <c r="N546" t="s">
        <v>159</v>
      </c>
      <c r="O546" s="1">
        <v>43711.829861111109</v>
      </c>
      <c r="P546" t="s">
        <v>136</v>
      </c>
      <c r="Q546">
        <v>11</v>
      </c>
      <c r="R546" t="s">
        <v>211</v>
      </c>
      <c r="S546">
        <v>20</v>
      </c>
      <c r="T546">
        <v>16</v>
      </c>
      <c r="U546">
        <v>144</v>
      </c>
      <c r="V546">
        <v>20</v>
      </c>
      <c r="W546">
        <v>0</v>
      </c>
      <c r="X546">
        <v>0</v>
      </c>
      <c r="Y546">
        <v>6.0250700000000004</v>
      </c>
      <c r="Z546">
        <v>3.1459000000000001</v>
      </c>
      <c r="AA546">
        <v>-210.78800000000001</v>
      </c>
      <c r="AB546">
        <v>23</v>
      </c>
      <c r="AC546">
        <v>29</v>
      </c>
      <c r="AE546">
        <v>20</v>
      </c>
      <c r="AG546">
        <v>5636.78</v>
      </c>
      <c r="AH546">
        <v>-191.833</v>
      </c>
      <c r="AI546">
        <v>5.2142499999999998</v>
      </c>
      <c r="AJ546">
        <v>-7.0252499999999996E-2</v>
      </c>
      <c r="AK546">
        <v>0</v>
      </c>
      <c r="AL546">
        <v>0</v>
      </c>
      <c r="AO546">
        <v>0</v>
      </c>
      <c r="AP546">
        <v>5606.78</v>
      </c>
      <c r="AQ546">
        <v>-191.833</v>
      </c>
      <c r="AR546">
        <v>-7.0252499999999996E-2</v>
      </c>
      <c r="AS546">
        <v>1.3650899999999999</v>
      </c>
      <c r="AT546">
        <v>5396.78</v>
      </c>
      <c r="AV546">
        <v>5636.8</v>
      </c>
      <c r="AW546">
        <v>3226.04</v>
      </c>
      <c r="AX546">
        <v>-49.326000000000001</v>
      </c>
      <c r="AY546">
        <v>5396.8</v>
      </c>
      <c r="AZ546">
        <v>0.174399</v>
      </c>
      <c r="BA546">
        <v>-2.6665600000000001E-3</v>
      </c>
      <c r="BC546">
        <v>2.61381</v>
      </c>
    </row>
    <row r="547" spans="1:56" x14ac:dyDescent="0.35">
      <c r="A547" t="str">
        <f t="shared" si="82"/>
        <v/>
      </c>
      <c r="B547" t="str">
        <f>IFERROR(VLOOKUP(R547,#REF!,3,FALSE),"")</f>
        <v/>
      </c>
      <c r="C547" t="str">
        <f>IFERROR(VLOOKUP(R547,#REF!,3,FALSE),"normal")</f>
        <v>normal</v>
      </c>
      <c r="D547">
        <f t="shared" si="83"/>
        <v>119.20536448947244</v>
      </c>
      <c r="E547">
        <f t="shared" si="84"/>
        <v>-2.5713485198026134</v>
      </c>
      <c r="F547">
        <f t="shared" si="85"/>
        <v>2.4791987406805158</v>
      </c>
      <c r="G547" s="3">
        <f t="shared" si="86"/>
        <v>-7.087867050257958E-2</v>
      </c>
      <c r="H547">
        <f t="shared" si="87"/>
        <v>149.49395432154054</v>
      </c>
      <c r="I547" t="str">
        <f t="shared" si="80"/>
        <v>P_183A3AB9_001B215A336hr17</v>
      </c>
      <c r="J547">
        <f t="shared" si="81"/>
        <v>60</v>
      </c>
      <c r="K547">
        <f t="shared" si="88"/>
        <v>3.3653173843357398</v>
      </c>
      <c r="L547" s="3">
        <f t="shared" si="89"/>
        <v>4.5687746737949499</v>
      </c>
      <c r="M547" t="s">
        <v>193</v>
      </c>
      <c r="N547" t="s">
        <v>159</v>
      </c>
      <c r="O547" s="1">
        <v>43711.829861111109</v>
      </c>
      <c r="P547" t="s">
        <v>136</v>
      </c>
      <c r="Q547">
        <v>11</v>
      </c>
      <c r="R547" t="s">
        <v>211</v>
      </c>
      <c r="S547">
        <v>20</v>
      </c>
      <c r="T547">
        <v>17</v>
      </c>
      <c r="U547">
        <v>1</v>
      </c>
      <c r="V547">
        <v>5</v>
      </c>
      <c r="W547">
        <v>150</v>
      </c>
      <c r="X547">
        <v>133.97999999999999</v>
      </c>
      <c r="Y547">
        <v>133.52799999999999</v>
      </c>
      <c r="Z547">
        <v>2.89045</v>
      </c>
      <c r="AA547">
        <v>-198.999</v>
      </c>
      <c r="AB547">
        <v>23</v>
      </c>
      <c r="AC547">
        <v>29</v>
      </c>
      <c r="AE547">
        <v>20</v>
      </c>
      <c r="AG547">
        <v>5949.37</v>
      </c>
      <c r="AH547">
        <v>186.958</v>
      </c>
      <c r="AI547">
        <v>3.32944</v>
      </c>
      <c r="AJ547">
        <v>6.8467200000000006E-2</v>
      </c>
      <c r="AK547">
        <v>378.79199999999997</v>
      </c>
      <c r="AL547">
        <v>0.13872000000000001</v>
      </c>
      <c r="AM547">
        <v>1.03538</v>
      </c>
      <c r="AN547">
        <v>2.8272300000000001</v>
      </c>
      <c r="AO547">
        <v>113.771</v>
      </c>
      <c r="AP547">
        <v>5606.78</v>
      </c>
      <c r="AQ547">
        <v>-191.833</v>
      </c>
      <c r="AR547">
        <v>-7.0252499999999996E-2</v>
      </c>
      <c r="AS547">
        <v>1.3650899999999999</v>
      </c>
      <c r="AT547">
        <v>5396.78</v>
      </c>
      <c r="AU547">
        <v>0.48283900000000002</v>
      </c>
      <c r="AV547">
        <v>5949.38</v>
      </c>
      <c r="AW547">
        <v>2979.06</v>
      </c>
      <c r="AX547">
        <v>-49.326000000000001</v>
      </c>
      <c r="AY547">
        <v>5396.8</v>
      </c>
      <c r="AZ547">
        <v>0.161048</v>
      </c>
      <c r="BA547">
        <v>-2.6665600000000001E-3</v>
      </c>
      <c r="BB547">
        <v>3.31291</v>
      </c>
      <c r="BC547">
        <v>9.3663299999999996</v>
      </c>
    </row>
    <row r="548" spans="1:56" x14ac:dyDescent="0.35">
      <c r="A548" t="str">
        <f t="shared" si="82"/>
        <v/>
      </c>
      <c r="B548" t="str">
        <f>IFERROR(VLOOKUP(R548,#REF!,3,FALSE),"")</f>
        <v/>
      </c>
      <c r="C548" t="str">
        <f>IFERROR(VLOOKUP(R548,#REF!,3,FALSE),"normal")</f>
        <v>normal</v>
      </c>
      <c r="D548">
        <f t="shared" si="83"/>
        <v>121.88218846795442</v>
      </c>
      <c r="E548">
        <f t="shared" si="84"/>
        <v>-6.2234209529670963</v>
      </c>
      <c r="F548">
        <f t="shared" si="85"/>
        <v>-1.2456417438984393</v>
      </c>
      <c r="G548" s="3">
        <f t="shared" si="86"/>
        <v>-0.13546309416462712</v>
      </c>
      <c r="H548">
        <f t="shared" si="87"/>
        <v>291.22828372247426</v>
      </c>
      <c r="I548" t="str">
        <f t="shared" si="80"/>
        <v>P_183A3AB9_001B215A336hr18</v>
      </c>
      <c r="J548">
        <f t="shared" si="81"/>
        <v>60</v>
      </c>
      <c r="K548">
        <f t="shared" si="88"/>
        <v>1.3450996409914802</v>
      </c>
      <c r="L548" s="3">
        <f t="shared" si="89"/>
        <v>0.5460519809961949</v>
      </c>
      <c r="M548" t="s">
        <v>193</v>
      </c>
      <c r="N548" t="s">
        <v>159</v>
      </c>
      <c r="O548" s="1">
        <v>43711.829861111109</v>
      </c>
      <c r="P548" t="s">
        <v>136</v>
      </c>
      <c r="Q548">
        <v>11</v>
      </c>
      <c r="R548" t="s">
        <v>211</v>
      </c>
      <c r="S548">
        <v>20</v>
      </c>
      <c r="T548">
        <v>18</v>
      </c>
      <c r="U548">
        <v>1</v>
      </c>
      <c r="V548">
        <v>5</v>
      </c>
      <c r="W548">
        <v>400</v>
      </c>
      <c r="X548">
        <v>361.48</v>
      </c>
      <c r="Y548">
        <v>263.18299999999999</v>
      </c>
      <c r="Z548">
        <v>2.6845599999999998</v>
      </c>
      <c r="AA548">
        <v>-188.489</v>
      </c>
      <c r="AB548">
        <v>23</v>
      </c>
      <c r="AC548">
        <v>29</v>
      </c>
      <c r="AE548">
        <v>20</v>
      </c>
      <c r="AG548">
        <v>6259.76</v>
      </c>
      <c r="AH548">
        <v>518.04200000000003</v>
      </c>
      <c r="AI548">
        <v>2.09511</v>
      </c>
      <c r="AJ548">
        <v>0.18971499999999999</v>
      </c>
      <c r="AK548">
        <v>709.875</v>
      </c>
      <c r="AL548">
        <v>0.25996799999999998</v>
      </c>
      <c r="AM548">
        <v>0.71917699999999996</v>
      </c>
      <c r="AN548">
        <v>1.9638</v>
      </c>
      <c r="AO548">
        <v>338.82400000000001</v>
      </c>
      <c r="AP548">
        <v>5606.78</v>
      </c>
      <c r="AQ548">
        <v>-191.833</v>
      </c>
      <c r="AR548">
        <v>-7.0252499999999996E-2</v>
      </c>
      <c r="AS548">
        <v>1.3650899999999999</v>
      </c>
      <c r="AT548">
        <v>5396.78</v>
      </c>
      <c r="AU548">
        <v>0.69512799999999997</v>
      </c>
      <c r="AV548">
        <v>6259.78</v>
      </c>
      <c r="AW548">
        <v>2770.64</v>
      </c>
      <c r="AX548">
        <v>-49.326000000000001</v>
      </c>
      <c r="AY548">
        <v>5396.8</v>
      </c>
      <c r="AZ548">
        <v>0.14978</v>
      </c>
      <c r="BA548">
        <v>-2.6665600000000001E-3</v>
      </c>
      <c r="BB548">
        <v>3.8696299999999999</v>
      </c>
      <c r="BC548">
        <v>7.5991900000000001</v>
      </c>
    </row>
    <row r="549" spans="1:56" x14ac:dyDescent="0.35">
      <c r="A549" t="str">
        <f t="shared" si="82"/>
        <v/>
      </c>
      <c r="B549" t="str">
        <f>IFERROR(VLOOKUP(R549,#REF!,3,FALSE),"")</f>
        <v/>
      </c>
      <c r="C549" t="str">
        <f>IFERROR(VLOOKUP(R549,#REF!,3,FALSE),"normal")</f>
        <v>normal</v>
      </c>
      <c r="D549" t="str">
        <f t="shared" si="83"/>
        <v/>
      </c>
      <c r="E549">
        <f t="shared" si="84"/>
        <v>15.770147926754811</v>
      </c>
      <c r="F549">
        <f t="shared" si="85"/>
        <v>-3.0801258423233104</v>
      </c>
      <c r="G549" s="3">
        <f t="shared" si="86"/>
        <v>0.60103066005880579</v>
      </c>
      <c r="H549" t="str">
        <f t="shared" si="87"/>
        <v/>
      </c>
      <c r="I549" t="str">
        <f t="shared" si="80"/>
        <v>P_183A3AB9_001B215A336hr26</v>
      </c>
      <c r="J549">
        <f t="shared" si="81"/>
        <v>60</v>
      </c>
      <c r="K549" t="str">
        <f t="shared" si="88"/>
        <v/>
      </c>
      <c r="L549" s="3" t="str">
        <f t="shared" si="89"/>
        <v/>
      </c>
      <c r="M549" t="s">
        <v>193</v>
      </c>
      <c r="N549" t="s">
        <v>159</v>
      </c>
      <c r="O549" s="1">
        <v>43711.829861111109</v>
      </c>
      <c r="P549" t="s">
        <v>136</v>
      </c>
      <c r="Q549">
        <v>11</v>
      </c>
      <c r="R549" t="s">
        <v>211</v>
      </c>
      <c r="S549">
        <v>20</v>
      </c>
      <c r="T549">
        <v>26</v>
      </c>
      <c r="U549">
        <v>272</v>
      </c>
      <c r="V549">
        <v>30</v>
      </c>
      <c r="W549">
        <v>0</v>
      </c>
      <c r="X549">
        <v>0</v>
      </c>
      <c r="Y549">
        <v>-3.0801500000000002</v>
      </c>
      <c r="Z549">
        <v>7.7048800000000002</v>
      </c>
      <c r="AA549">
        <v>-243.851</v>
      </c>
      <c r="AB549">
        <v>41</v>
      </c>
      <c r="AC549">
        <v>42</v>
      </c>
      <c r="AE549">
        <v>60</v>
      </c>
      <c r="AG549">
        <v>13117.7</v>
      </c>
      <c r="AH549">
        <v>-267.58300000000003</v>
      </c>
      <c r="AI549">
        <v>22.7957</v>
      </c>
      <c r="AJ549">
        <v>-9.7993399999999994E-2</v>
      </c>
      <c r="AK549">
        <v>0</v>
      </c>
      <c r="AL549">
        <v>0</v>
      </c>
      <c r="AO549">
        <v>0</v>
      </c>
      <c r="AP549">
        <v>13087.7</v>
      </c>
      <c r="AQ549">
        <v>-267.58300000000003</v>
      </c>
      <c r="AR549">
        <v>-9.7993399999999994E-2</v>
      </c>
      <c r="AS549">
        <v>-0.28166600000000003</v>
      </c>
      <c r="AT549">
        <v>12877.7</v>
      </c>
      <c r="AV549">
        <v>13117.7</v>
      </c>
      <c r="AW549">
        <v>6495.55</v>
      </c>
      <c r="AX549">
        <v>50.860599999999998</v>
      </c>
      <c r="AY549">
        <v>12877.7</v>
      </c>
      <c r="AZ549">
        <v>0.35114899999999999</v>
      </c>
      <c r="BA549">
        <v>2.7495200000000001E-3</v>
      </c>
      <c r="BC549">
        <v>-0.57053299999999996</v>
      </c>
    </row>
    <row r="550" spans="1:56" x14ac:dyDescent="0.35">
      <c r="A550" t="str">
        <f t="shared" si="82"/>
        <v/>
      </c>
      <c r="B550" t="str">
        <f>IFERROR(VLOOKUP(R550,#REF!,3,FALSE),"")</f>
        <v/>
      </c>
      <c r="C550" t="str">
        <f>IFERROR(VLOOKUP(R550,#REF!,3,FALSE),"normal")</f>
        <v>normal</v>
      </c>
      <c r="D550">
        <f t="shared" si="83"/>
        <v>47.476280979279466</v>
      </c>
      <c r="E550">
        <f t="shared" si="84"/>
        <v>12.56641079657636</v>
      </c>
      <c r="F550">
        <f t="shared" si="85"/>
        <v>-4.4799444130192967</v>
      </c>
      <c r="G550" s="3">
        <f t="shared" si="86"/>
        <v>0.59177508968981385</v>
      </c>
      <c r="H550">
        <f t="shared" si="87"/>
        <v>134.57232422749664</v>
      </c>
      <c r="I550" t="str">
        <f t="shared" si="80"/>
        <v>P_183A3AB9_001B215A336hr27</v>
      </c>
      <c r="J550">
        <f t="shared" si="81"/>
        <v>60</v>
      </c>
      <c r="K550">
        <f t="shared" si="88"/>
        <v>-7.6478116593990206</v>
      </c>
      <c r="L550" s="3">
        <f t="shared" si="89"/>
        <v>1.0823453677377823</v>
      </c>
      <c r="M550" t="s">
        <v>193</v>
      </c>
      <c r="N550" t="s">
        <v>159</v>
      </c>
      <c r="O550" s="1">
        <v>43711.829861111109</v>
      </c>
      <c r="P550" t="s">
        <v>136</v>
      </c>
      <c r="Q550">
        <v>11</v>
      </c>
      <c r="R550" t="s">
        <v>211</v>
      </c>
      <c r="S550">
        <v>20</v>
      </c>
      <c r="T550">
        <v>27</v>
      </c>
      <c r="U550">
        <v>1</v>
      </c>
      <c r="V550">
        <v>5</v>
      </c>
      <c r="W550">
        <v>150</v>
      </c>
      <c r="X550">
        <v>133.97999999999999</v>
      </c>
      <c r="Y550">
        <v>120.2</v>
      </c>
      <c r="Z550">
        <v>7.97309</v>
      </c>
      <c r="AA550">
        <v>-231.864</v>
      </c>
      <c r="AB550">
        <v>41</v>
      </c>
      <c r="AC550">
        <v>43</v>
      </c>
      <c r="AE550">
        <v>60</v>
      </c>
      <c r="AG550">
        <v>13437.9</v>
      </c>
      <c r="AH550">
        <v>726.5</v>
      </c>
      <c r="AI550">
        <v>14.3224</v>
      </c>
      <c r="AJ550">
        <v>0.26605600000000001</v>
      </c>
      <c r="AK550">
        <v>994.08299999999997</v>
      </c>
      <c r="AL550">
        <v>0.36404999999999998</v>
      </c>
      <c r="AM550">
        <v>2.71719</v>
      </c>
      <c r="AN550">
        <v>7.4196400000000002</v>
      </c>
      <c r="AO550">
        <v>69.407700000000006</v>
      </c>
      <c r="AP550">
        <v>13087.7</v>
      </c>
      <c r="AQ550">
        <v>-267.58300000000003</v>
      </c>
      <c r="AR550">
        <v>-9.7993399999999994E-2</v>
      </c>
      <c r="AS550">
        <v>-0.28166600000000003</v>
      </c>
      <c r="AT550">
        <v>12877.7</v>
      </c>
      <c r="AU550">
        <v>-3.7962200000000001E-2</v>
      </c>
      <c r="AV550">
        <v>13437.9</v>
      </c>
      <c r="AW550">
        <v>6665.59</v>
      </c>
      <c r="AX550">
        <v>50.860599999999998</v>
      </c>
      <c r="AY550">
        <v>12877.7</v>
      </c>
      <c r="AZ550">
        <v>0.360342</v>
      </c>
      <c r="BA550">
        <v>2.7495200000000001E-3</v>
      </c>
      <c r="BB550">
        <v>1.7906200000000001</v>
      </c>
      <c r="BC550">
        <v>13.2857</v>
      </c>
    </row>
    <row r="551" spans="1:56" x14ac:dyDescent="0.35">
      <c r="A551" t="str">
        <f t="shared" si="82"/>
        <v/>
      </c>
      <c r="B551" t="str">
        <f>IFERROR(VLOOKUP(R551,#REF!,3,FALSE),"")</f>
        <v/>
      </c>
      <c r="C551" t="str">
        <f>IFERROR(VLOOKUP(R551,#REF!,3,FALSE),"normal")</f>
        <v>normal</v>
      </c>
      <c r="D551">
        <f t="shared" si="83"/>
        <v>34.378071954908023</v>
      </c>
      <c r="E551">
        <f t="shared" si="84"/>
        <v>12.908899148386125</v>
      </c>
      <c r="F551">
        <f t="shared" si="85"/>
        <v>-6.4617651246432839</v>
      </c>
      <c r="G551" s="3">
        <f t="shared" si="86"/>
        <v>0.56251571791707111</v>
      </c>
      <c r="H551">
        <f t="shared" si="87"/>
        <v>311.03352882593782</v>
      </c>
      <c r="I551" t="str">
        <f t="shared" si="80"/>
        <v>P_183A3AB9_001B215A336hr28</v>
      </c>
      <c r="J551">
        <f t="shared" si="81"/>
        <v>60</v>
      </c>
      <c r="K551">
        <f t="shared" si="88"/>
        <v>-7.0539753449445826</v>
      </c>
      <c r="L551" s="3">
        <f t="shared" si="89"/>
        <v>0.66317716579959296</v>
      </c>
      <c r="M551" t="s">
        <v>193</v>
      </c>
      <c r="N551" t="s">
        <v>159</v>
      </c>
      <c r="O551" s="1">
        <v>43711.829861111109</v>
      </c>
      <c r="P551" t="s">
        <v>136</v>
      </c>
      <c r="Q551">
        <v>11</v>
      </c>
      <c r="R551" t="s">
        <v>211</v>
      </c>
      <c r="S551">
        <v>20</v>
      </c>
      <c r="T551">
        <v>28</v>
      </c>
      <c r="U551">
        <v>1</v>
      </c>
      <c r="V551">
        <v>5</v>
      </c>
      <c r="W551">
        <v>400</v>
      </c>
      <c r="X551">
        <v>361.48</v>
      </c>
      <c r="Y551">
        <v>281.08100000000002</v>
      </c>
      <c r="Z551">
        <v>8.0770499999999998</v>
      </c>
      <c r="AA551">
        <v>-215.39099999999999</v>
      </c>
      <c r="AB551">
        <v>41</v>
      </c>
      <c r="AC551">
        <v>44</v>
      </c>
      <c r="AE551">
        <v>60</v>
      </c>
      <c r="AG551">
        <v>13748.5</v>
      </c>
      <c r="AH551">
        <v>2054.92</v>
      </c>
      <c r="AI551">
        <v>10.541499999999999</v>
      </c>
      <c r="AJ551">
        <v>0.75254399999999999</v>
      </c>
      <c r="AK551">
        <v>2322.5</v>
      </c>
      <c r="AL551">
        <v>0.85053800000000002</v>
      </c>
      <c r="AM551">
        <v>2.3529300000000002</v>
      </c>
      <c r="AN551">
        <v>6.4249700000000001</v>
      </c>
      <c r="AO551">
        <v>220.32</v>
      </c>
      <c r="AP551">
        <v>13087.7</v>
      </c>
      <c r="AQ551">
        <v>-267.58300000000003</v>
      </c>
      <c r="AR551">
        <v>-9.7993399999999994E-2</v>
      </c>
      <c r="AS551">
        <v>-0.28166600000000003</v>
      </c>
      <c r="AT551">
        <v>12877.7</v>
      </c>
      <c r="AU551">
        <v>-4.3839200000000002E-2</v>
      </c>
      <c r="AV551">
        <v>13748.5</v>
      </c>
      <c r="AW551">
        <v>6761.75</v>
      </c>
      <c r="AX551">
        <v>50.860599999999998</v>
      </c>
      <c r="AY551">
        <v>12877.7</v>
      </c>
      <c r="AZ551">
        <v>0.36553999999999998</v>
      </c>
      <c r="BA551">
        <v>2.7495200000000001E-3</v>
      </c>
      <c r="BB551">
        <v>-0.15378</v>
      </c>
      <c r="BC551">
        <v>-0.98803200000000002</v>
      </c>
    </row>
    <row r="552" spans="1:56" x14ac:dyDescent="0.35">
      <c r="A552" t="str">
        <f t="shared" si="82"/>
        <v/>
      </c>
      <c r="B552" t="str">
        <f>IFERROR(VLOOKUP(R552,#REF!,3,FALSE),"")</f>
        <v/>
      </c>
      <c r="C552" t="str">
        <f>IFERROR(VLOOKUP(R552,#REF!,3,FALSE),"normal")</f>
        <v>normal</v>
      </c>
      <c r="D552">
        <f t="shared" si="83"/>
        <v>8.824361090398277</v>
      </c>
      <c r="E552">
        <f t="shared" si="84"/>
        <v>0.86911427721724754</v>
      </c>
      <c r="F552">
        <f t="shared" si="85"/>
        <v>-3.8457204912511185</v>
      </c>
      <c r="G552" s="3">
        <f t="shared" si="86"/>
        <v>6.4176954682865208E-3</v>
      </c>
      <c r="H552">
        <f t="shared" si="87"/>
        <v>27.329782082324456</v>
      </c>
      <c r="I552" t="str">
        <f t="shared" si="80"/>
        <v>P_183A3AB9_001B145B336hr7</v>
      </c>
      <c r="J552">
        <f t="shared" si="81"/>
        <v>60</v>
      </c>
      <c r="K552">
        <f t="shared" si="88"/>
        <v>1.0579883610549314</v>
      </c>
      <c r="L552" s="3">
        <f t="shared" si="89"/>
        <v>0.34445499195179347</v>
      </c>
      <c r="M552" t="s">
        <v>193</v>
      </c>
      <c r="N552" t="s">
        <v>159</v>
      </c>
      <c r="O552" s="1">
        <v>43711.829861111109</v>
      </c>
      <c r="P552" t="s">
        <v>136</v>
      </c>
      <c r="Q552">
        <v>12</v>
      </c>
      <c r="R552" t="s">
        <v>212</v>
      </c>
      <c r="S552">
        <v>20</v>
      </c>
      <c r="T552">
        <v>7</v>
      </c>
      <c r="U552">
        <v>2051</v>
      </c>
      <c r="V552">
        <v>5</v>
      </c>
      <c r="W552">
        <v>30</v>
      </c>
      <c r="X552">
        <v>24.78</v>
      </c>
      <c r="Y552">
        <v>22.574400000000001</v>
      </c>
      <c r="Z552">
        <v>4.1713899999999997</v>
      </c>
      <c r="AA552">
        <v>203.709</v>
      </c>
      <c r="AB552">
        <v>23</v>
      </c>
      <c r="AC552">
        <v>28</v>
      </c>
      <c r="AE552">
        <v>50</v>
      </c>
      <c r="AG552">
        <v>1482.41</v>
      </c>
      <c r="AH552">
        <v>297.875</v>
      </c>
      <c r="AI552">
        <v>6.3266999999999998</v>
      </c>
      <c r="AJ552">
        <v>0.109087</v>
      </c>
      <c r="AK552">
        <v>110.208</v>
      </c>
      <c r="AL552">
        <v>4.0360100000000003E-2</v>
      </c>
      <c r="AM552">
        <v>1.6287400000000001</v>
      </c>
      <c r="AN552">
        <v>4.44747</v>
      </c>
      <c r="AO552">
        <v>17.419599999999999</v>
      </c>
      <c r="AP552">
        <v>1132.93</v>
      </c>
      <c r="AQ552">
        <v>187.667</v>
      </c>
      <c r="AR552">
        <v>6.8726599999999999E-2</v>
      </c>
      <c r="AS552">
        <v>0.12892000000000001</v>
      </c>
      <c r="AT552">
        <v>922.93</v>
      </c>
      <c r="AU552">
        <v>2.8987300000000001E-2</v>
      </c>
      <c r="AV552">
        <v>1482.43</v>
      </c>
      <c r="AW552">
        <v>3597.27</v>
      </c>
      <c r="AX552">
        <v>-0.87124000000000001</v>
      </c>
      <c r="AY552">
        <v>922.94</v>
      </c>
      <c r="AZ552">
        <v>0.194468</v>
      </c>
      <c r="BA552" s="2">
        <v>-4.7099199999999998E-5</v>
      </c>
      <c r="BB552">
        <v>1.19428</v>
      </c>
      <c r="BC552">
        <v>5.3115300000000003</v>
      </c>
      <c r="BD552">
        <v>1.1338299999999999</v>
      </c>
    </row>
    <row r="553" spans="1:56" x14ac:dyDescent="0.35">
      <c r="A553" t="str">
        <f t="shared" si="82"/>
        <v/>
      </c>
      <c r="B553" t="str">
        <f>IFERROR(VLOOKUP(R553,#REF!,3,FALSE),"")</f>
        <v/>
      </c>
      <c r="C553" t="str">
        <f>IFERROR(VLOOKUP(R553,#REF!,3,FALSE),"normal")</f>
        <v>normal</v>
      </c>
      <c r="D553">
        <f t="shared" si="83"/>
        <v>33.680212572679203</v>
      </c>
      <c r="E553">
        <f t="shared" si="84"/>
        <v>0.91271517039657546</v>
      </c>
      <c r="F553">
        <f t="shared" si="85"/>
        <v>-3.8066627275941523</v>
      </c>
      <c r="G553" s="3">
        <f t="shared" si="86"/>
        <v>1.772362828438967E-2</v>
      </c>
      <c r="H553">
        <f t="shared" si="87"/>
        <v>67.468306636155603</v>
      </c>
      <c r="I553" t="str">
        <f t="shared" si="80"/>
        <v>P_183A3AB9_001B145B336hr8</v>
      </c>
      <c r="J553">
        <f t="shared" si="81"/>
        <v>60</v>
      </c>
      <c r="K553">
        <f t="shared" si="88"/>
        <v>1.5085088277837697</v>
      </c>
      <c r="L553" s="3">
        <f t="shared" si="89"/>
        <v>0.8637387056036212</v>
      </c>
      <c r="M553" t="s">
        <v>193</v>
      </c>
      <c r="N553" t="s">
        <v>159</v>
      </c>
      <c r="O553" s="1">
        <v>43711.829861111109</v>
      </c>
      <c r="P553" t="s">
        <v>136</v>
      </c>
      <c r="Q553">
        <v>12</v>
      </c>
      <c r="R553" t="s">
        <v>212</v>
      </c>
      <c r="S553">
        <v>20</v>
      </c>
      <c r="T553">
        <v>8</v>
      </c>
      <c r="U553">
        <v>3</v>
      </c>
      <c r="V553">
        <v>5</v>
      </c>
      <c r="W553">
        <v>70</v>
      </c>
      <c r="X553">
        <v>61.18</v>
      </c>
      <c r="Y553">
        <v>58.967300000000002</v>
      </c>
      <c r="Z553">
        <v>4.2141900000000003</v>
      </c>
      <c r="AA553">
        <v>203.709</v>
      </c>
      <c r="AB553">
        <v>23</v>
      </c>
      <c r="AC553">
        <v>28</v>
      </c>
      <c r="AE553">
        <v>50</v>
      </c>
      <c r="AG553">
        <v>1791.96</v>
      </c>
      <c r="AH553">
        <v>452.20800000000003</v>
      </c>
      <c r="AI553">
        <v>3.8445800000000001</v>
      </c>
      <c r="AJ553">
        <v>0.165606</v>
      </c>
      <c r="AK553">
        <v>264.54199999999997</v>
      </c>
      <c r="AL553">
        <v>9.6879499999999993E-2</v>
      </c>
      <c r="AM553">
        <v>1.58352</v>
      </c>
      <c r="AN553">
        <v>4.3239900000000002</v>
      </c>
      <c r="AO553">
        <v>68.808999999999997</v>
      </c>
      <c r="AP553">
        <v>1132.93</v>
      </c>
      <c r="AQ553">
        <v>187.667</v>
      </c>
      <c r="AR553">
        <v>6.8726599999999999E-2</v>
      </c>
      <c r="AS553">
        <v>0.12892000000000001</v>
      </c>
      <c r="AT553">
        <v>922.93</v>
      </c>
      <c r="AU553">
        <v>2.9815100000000001E-2</v>
      </c>
      <c r="AV553">
        <v>1791.98</v>
      </c>
      <c r="AW553">
        <v>3632.26</v>
      </c>
      <c r="AX553">
        <v>-0.87124000000000001</v>
      </c>
      <c r="AY553">
        <v>922.94</v>
      </c>
      <c r="AZ553">
        <v>0.19636000000000001</v>
      </c>
      <c r="BA553" s="2">
        <v>-4.7099199999999998E-5</v>
      </c>
      <c r="BB553">
        <v>0.95155000000000001</v>
      </c>
      <c r="BC553">
        <v>4.11449</v>
      </c>
    </row>
    <row r="554" spans="1:56" x14ac:dyDescent="0.35">
      <c r="A554" t="str">
        <f t="shared" si="82"/>
        <v/>
      </c>
      <c r="B554" t="str">
        <f>IFERROR(VLOOKUP(R554,#REF!,3,FALSE),"")</f>
        <v/>
      </c>
      <c r="C554" t="str">
        <f>IFERROR(VLOOKUP(R554,#REF!,3,FALSE),"normal")</f>
        <v>normal</v>
      </c>
      <c r="D554">
        <f t="shared" si="83"/>
        <v>62.379269960979101</v>
      </c>
      <c r="E554">
        <f t="shared" si="84"/>
        <v>0.93724071124246588</v>
      </c>
      <c r="F554">
        <f t="shared" si="85"/>
        <v>-3.782125789514633</v>
      </c>
      <c r="G554" s="3">
        <f t="shared" si="86"/>
        <v>2.4323743422180664E-2</v>
      </c>
      <c r="H554">
        <f t="shared" si="87"/>
        <v>144.85557545902373</v>
      </c>
      <c r="I554" t="str">
        <f t="shared" si="80"/>
        <v>P_183A3AB9_001B145B336hr9</v>
      </c>
      <c r="J554">
        <f t="shared" si="81"/>
        <v>60</v>
      </c>
      <c r="K554">
        <f t="shared" si="88"/>
        <v>1.4422579207720212</v>
      </c>
      <c r="L554" s="3">
        <f t="shared" si="89"/>
        <v>0.73730358420841791</v>
      </c>
      <c r="M554" t="s">
        <v>193</v>
      </c>
      <c r="N554" t="s">
        <v>159</v>
      </c>
      <c r="O554" s="1">
        <v>43711.829861111109</v>
      </c>
      <c r="P554" t="s">
        <v>136</v>
      </c>
      <c r="Q554">
        <v>12</v>
      </c>
      <c r="R554" t="s">
        <v>212</v>
      </c>
      <c r="S554">
        <v>20</v>
      </c>
      <c r="T554">
        <v>9</v>
      </c>
      <c r="U554">
        <v>1</v>
      </c>
      <c r="V554">
        <v>5</v>
      </c>
      <c r="W554">
        <v>150</v>
      </c>
      <c r="X554">
        <v>133.97999999999999</v>
      </c>
      <c r="Y554">
        <v>129.38499999999999</v>
      </c>
      <c r="Z554">
        <v>4.24153</v>
      </c>
      <c r="AA554">
        <v>203.709</v>
      </c>
      <c r="AB554">
        <v>23</v>
      </c>
      <c r="AC554">
        <v>28</v>
      </c>
      <c r="AE554">
        <v>50</v>
      </c>
      <c r="AG554">
        <v>2100.9899999999998</v>
      </c>
      <c r="AH554">
        <v>752.5</v>
      </c>
      <c r="AI554">
        <v>5.5794699999999997</v>
      </c>
      <c r="AJ554">
        <v>0.27557799999999999</v>
      </c>
      <c r="AK554">
        <v>564.83299999999997</v>
      </c>
      <c r="AL554">
        <v>0.20685100000000001</v>
      </c>
      <c r="AM554">
        <v>1.5439000000000001</v>
      </c>
      <c r="AN554">
        <v>4.2157999999999998</v>
      </c>
      <c r="AO554">
        <v>101.23399999999999</v>
      </c>
      <c r="AP554">
        <v>1132.93</v>
      </c>
      <c r="AQ554">
        <v>187.667</v>
      </c>
      <c r="AR554">
        <v>6.8726599999999999E-2</v>
      </c>
      <c r="AS554">
        <v>0.12892000000000001</v>
      </c>
      <c r="AT554">
        <v>922.93</v>
      </c>
      <c r="AU554">
        <v>3.0580199999999998E-2</v>
      </c>
      <c r="AV554">
        <v>2101.0100000000002</v>
      </c>
      <c r="AW554">
        <v>3654.61</v>
      </c>
      <c r="AX554">
        <v>-0.87124000000000001</v>
      </c>
      <c r="AY554">
        <v>922.94</v>
      </c>
      <c r="AZ554">
        <v>0.19756799999999999</v>
      </c>
      <c r="BA554" s="2">
        <v>-4.7099199999999998E-5</v>
      </c>
      <c r="BB554">
        <v>1.5426200000000001</v>
      </c>
      <c r="BC554">
        <v>6.5033899999999996</v>
      </c>
    </row>
    <row r="555" spans="1:56" x14ac:dyDescent="0.35">
      <c r="A555" t="str">
        <f t="shared" si="82"/>
        <v/>
      </c>
      <c r="B555" t="str">
        <f>IFERROR(VLOOKUP(R555,#REF!,3,FALSE),"")</f>
        <v/>
      </c>
      <c r="C555" t="str">
        <f>IFERROR(VLOOKUP(R555,#REF!,3,FALSE),"normal")</f>
        <v>normal</v>
      </c>
      <c r="D555">
        <f t="shared" si="83"/>
        <v>156.52756858055886</v>
      </c>
      <c r="E555">
        <f t="shared" si="84"/>
        <v>0.95804189361006253</v>
      </c>
      <c r="F555">
        <f t="shared" si="85"/>
        <v>-3.7557124662870849</v>
      </c>
      <c r="G555" s="3">
        <f t="shared" si="86"/>
        <v>3.0300983660335578E-2</v>
      </c>
      <c r="H555">
        <f t="shared" si="87"/>
        <v>365.07690605289366</v>
      </c>
      <c r="I555" t="str">
        <f t="shared" si="80"/>
        <v>P_183A3AB9_001B145B336hr10</v>
      </c>
      <c r="J555">
        <f t="shared" si="81"/>
        <v>60</v>
      </c>
      <c r="K555">
        <f t="shared" si="88"/>
        <v>1.5781781197553579</v>
      </c>
      <c r="L555" s="3">
        <f t="shared" si="89"/>
        <v>0.77793456538843697</v>
      </c>
      <c r="M555" t="s">
        <v>193</v>
      </c>
      <c r="N555" t="s">
        <v>159</v>
      </c>
      <c r="O555" s="1">
        <v>43711.829861111109</v>
      </c>
      <c r="P555" t="s">
        <v>136</v>
      </c>
      <c r="Q555">
        <v>12</v>
      </c>
      <c r="R555" t="s">
        <v>212</v>
      </c>
      <c r="S555">
        <v>20</v>
      </c>
      <c r="T555">
        <v>10</v>
      </c>
      <c r="U555">
        <v>3</v>
      </c>
      <c r="V555">
        <v>5</v>
      </c>
      <c r="W555">
        <v>400</v>
      </c>
      <c r="X555">
        <v>361.48</v>
      </c>
      <c r="Y555">
        <v>329.92</v>
      </c>
      <c r="Z555">
        <v>4.2713599999999996</v>
      </c>
      <c r="AA555">
        <v>203.709</v>
      </c>
      <c r="AB555">
        <v>23</v>
      </c>
      <c r="AC555">
        <v>28</v>
      </c>
      <c r="AE555">
        <v>50</v>
      </c>
      <c r="AG555">
        <v>2410.17</v>
      </c>
      <c r="AH555">
        <v>1612.92</v>
      </c>
      <c r="AI555">
        <v>4.1798299999999999</v>
      </c>
      <c r="AJ555">
        <v>0.59067700000000001</v>
      </c>
      <c r="AK555">
        <v>1425.25</v>
      </c>
      <c r="AL555">
        <v>0.52195000000000003</v>
      </c>
      <c r="AM555">
        <v>1.4439299999999999</v>
      </c>
      <c r="AN555">
        <v>3.9428200000000002</v>
      </c>
      <c r="AO555">
        <v>340.98200000000003</v>
      </c>
      <c r="AP555">
        <v>1132.93</v>
      </c>
      <c r="AQ555">
        <v>187.667</v>
      </c>
      <c r="AR555">
        <v>6.8726599999999999E-2</v>
      </c>
      <c r="AS555">
        <v>0.12892000000000001</v>
      </c>
      <c r="AT555">
        <v>922.93</v>
      </c>
      <c r="AU555">
        <v>3.2697499999999997E-2</v>
      </c>
      <c r="AV555">
        <v>2410.1799999999998</v>
      </c>
      <c r="AW555">
        <v>3679</v>
      </c>
      <c r="AX555">
        <v>-0.87124000000000001</v>
      </c>
      <c r="AY555">
        <v>922.94</v>
      </c>
      <c r="AZ555">
        <v>0.19888700000000001</v>
      </c>
      <c r="BA555" s="2">
        <v>-4.7099199999999998E-5</v>
      </c>
      <c r="BB555">
        <v>2.1478799999999998</v>
      </c>
      <c r="BC555">
        <v>8.4687199999999994</v>
      </c>
    </row>
    <row r="556" spans="1:56" x14ac:dyDescent="0.35">
      <c r="A556" t="str">
        <f t="shared" si="82"/>
        <v/>
      </c>
      <c r="B556" t="str">
        <f>IFERROR(VLOOKUP(R556,#REF!,3,FALSE),"")</f>
        <v/>
      </c>
      <c r="C556" t="str">
        <f>IFERROR(VLOOKUP(R556,#REF!,3,FALSE),"normal")</f>
        <v>normal</v>
      </c>
      <c r="D556" t="str">
        <f t="shared" si="83"/>
        <v/>
      </c>
      <c r="E556">
        <f t="shared" si="84"/>
        <v>2.6249378518864201</v>
      </c>
      <c r="F556">
        <f t="shared" si="85"/>
        <v>-2.5427781513860879</v>
      </c>
      <c r="G556" s="3">
        <f t="shared" si="86"/>
        <v>-4.7913776544659017E-2</v>
      </c>
      <c r="H556" t="str">
        <f t="shared" si="87"/>
        <v/>
      </c>
      <c r="I556" t="str">
        <f t="shared" si="80"/>
        <v>P_183A3AB9_001B145B336hr16</v>
      </c>
      <c r="J556">
        <f t="shared" si="81"/>
        <v>60</v>
      </c>
      <c r="K556" t="str">
        <f t="shared" si="88"/>
        <v/>
      </c>
      <c r="L556" s="3" t="str">
        <f t="shared" si="89"/>
        <v/>
      </c>
      <c r="M556" t="s">
        <v>193</v>
      </c>
      <c r="N556" t="s">
        <v>159</v>
      </c>
      <c r="O556" s="1">
        <v>43711.829861111109</v>
      </c>
      <c r="P556" t="s">
        <v>136</v>
      </c>
      <c r="Q556">
        <v>12</v>
      </c>
      <c r="R556" t="s">
        <v>212</v>
      </c>
      <c r="S556">
        <v>20</v>
      </c>
      <c r="T556">
        <v>16</v>
      </c>
      <c r="U556">
        <v>144</v>
      </c>
      <c r="V556">
        <v>20</v>
      </c>
      <c r="W556">
        <v>0</v>
      </c>
      <c r="X556">
        <v>0</v>
      </c>
      <c r="Y556">
        <v>-2.5426600000000001</v>
      </c>
      <c r="Z556">
        <v>4.0148999999999999</v>
      </c>
      <c r="AA556">
        <v>203.709</v>
      </c>
      <c r="AB556">
        <v>23</v>
      </c>
      <c r="AC556">
        <v>28</v>
      </c>
      <c r="AE556">
        <v>20</v>
      </c>
      <c r="AG556">
        <v>5637.22</v>
      </c>
      <c r="AH556">
        <v>193.5</v>
      </c>
      <c r="AI556">
        <v>3.5508700000000002</v>
      </c>
      <c r="AJ556">
        <v>7.0862900000000006E-2</v>
      </c>
      <c r="AK556">
        <v>0</v>
      </c>
      <c r="AL556">
        <v>0</v>
      </c>
      <c r="AO556">
        <v>0</v>
      </c>
      <c r="AP556">
        <v>5607.22</v>
      </c>
      <c r="AQ556">
        <v>193.5</v>
      </c>
      <c r="AR556">
        <v>7.0862900000000006E-2</v>
      </c>
      <c r="AS556">
        <v>0.76619499999999996</v>
      </c>
      <c r="AT556">
        <v>5397.22</v>
      </c>
      <c r="AV556">
        <v>5637.24</v>
      </c>
      <c r="AW556">
        <v>3469.32</v>
      </c>
      <c r="AX556">
        <v>-27.937000000000001</v>
      </c>
      <c r="AY556">
        <v>5397.24</v>
      </c>
      <c r="AZ556">
        <v>0.187551</v>
      </c>
      <c r="BA556">
        <v>-1.51027E-3</v>
      </c>
      <c r="BC556">
        <v>-1.82822</v>
      </c>
    </row>
    <row r="557" spans="1:56" x14ac:dyDescent="0.35">
      <c r="A557" t="str">
        <f t="shared" si="82"/>
        <v/>
      </c>
      <c r="B557" t="str">
        <f>IFERROR(VLOOKUP(R557,#REF!,3,FALSE),"")</f>
        <v/>
      </c>
      <c r="C557" t="str">
        <f>IFERROR(VLOOKUP(R557,#REF!,3,FALSE),"normal")</f>
        <v>normal</v>
      </c>
      <c r="D557">
        <f t="shared" si="83"/>
        <v>103.12727907330606</v>
      </c>
      <c r="E557">
        <f t="shared" si="84"/>
        <v>2.4981227824366417</v>
      </c>
      <c r="F557">
        <f t="shared" si="85"/>
        <v>-2.6744874488496753</v>
      </c>
      <c r="G557" s="3">
        <f t="shared" si="86"/>
        <v>-9.3943450685503735E-2</v>
      </c>
      <c r="H557">
        <f t="shared" si="87"/>
        <v>133.02283922973578</v>
      </c>
      <c r="I557" t="str">
        <f t="shared" si="80"/>
        <v>P_183A3AB9_001B145B336hr17</v>
      </c>
      <c r="J557">
        <f t="shared" si="81"/>
        <v>60</v>
      </c>
      <c r="K557">
        <f t="shared" si="88"/>
        <v>11.505538498258735</v>
      </c>
      <c r="L557" s="3">
        <f t="shared" si="89"/>
        <v>2.4381000943877273</v>
      </c>
      <c r="M557" t="s">
        <v>193</v>
      </c>
      <c r="N557" t="s">
        <v>159</v>
      </c>
      <c r="O557" s="1">
        <v>43711.829861111109</v>
      </c>
      <c r="P557" t="s">
        <v>136</v>
      </c>
      <c r="Q557">
        <v>12</v>
      </c>
      <c r="R557" t="s">
        <v>212</v>
      </c>
      <c r="S557">
        <v>20</v>
      </c>
      <c r="T557">
        <v>17</v>
      </c>
      <c r="U557">
        <v>1</v>
      </c>
      <c r="V557">
        <v>5</v>
      </c>
      <c r="W557">
        <v>150</v>
      </c>
      <c r="X557">
        <v>133.97999999999999</v>
      </c>
      <c r="Y557">
        <v>118.816</v>
      </c>
      <c r="Z557">
        <v>3.81718</v>
      </c>
      <c r="AA557">
        <v>203.709</v>
      </c>
      <c r="AB557">
        <v>23</v>
      </c>
      <c r="AC557">
        <v>28</v>
      </c>
      <c r="AE557">
        <v>20</v>
      </c>
      <c r="AG557">
        <v>5949.81</v>
      </c>
      <c r="AH557">
        <v>657.25</v>
      </c>
      <c r="AI557">
        <v>2.90801</v>
      </c>
      <c r="AJ557">
        <v>0.24069599999999999</v>
      </c>
      <c r="AK557">
        <v>463.75</v>
      </c>
      <c r="AL557">
        <v>0.16983300000000001</v>
      </c>
      <c r="AM557">
        <v>1.2676000000000001</v>
      </c>
      <c r="AN557">
        <v>3.4613399999999999</v>
      </c>
      <c r="AO557">
        <v>159.47300000000001</v>
      </c>
      <c r="AP557">
        <v>5607.22</v>
      </c>
      <c r="AQ557">
        <v>193.5</v>
      </c>
      <c r="AR557">
        <v>7.0862900000000006E-2</v>
      </c>
      <c r="AS557">
        <v>0.76619499999999996</v>
      </c>
      <c r="AT557">
        <v>5397.22</v>
      </c>
      <c r="AU557">
        <v>0.221358</v>
      </c>
      <c r="AV557">
        <v>5949.82</v>
      </c>
      <c r="AW557">
        <v>3307.66</v>
      </c>
      <c r="AX557">
        <v>-27.937000000000001</v>
      </c>
      <c r="AY557">
        <v>5397.24</v>
      </c>
      <c r="AZ557">
        <v>0.178812</v>
      </c>
      <c r="BA557">
        <v>-1.51027E-3</v>
      </c>
      <c r="BB557">
        <v>1.7136199999999999</v>
      </c>
      <c r="BC557">
        <v>5.9314299999999998</v>
      </c>
    </row>
    <row r="558" spans="1:56" x14ac:dyDescent="0.35">
      <c r="A558" t="str">
        <f t="shared" si="82"/>
        <v/>
      </c>
      <c r="B558" t="str">
        <f>IFERROR(VLOOKUP(R558,#REF!,3,FALSE),"")</f>
        <v/>
      </c>
      <c r="C558" t="str">
        <f>IFERROR(VLOOKUP(R558,#REF!,3,FALSE),"normal")</f>
        <v>normal</v>
      </c>
      <c r="D558">
        <f t="shared" si="83"/>
        <v>133.62898230651365</v>
      </c>
      <c r="E558">
        <f t="shared" si="84"/>
        <v>2.3696576108319962</v>
      </c>
      <c r="F558">
        <f t="shared" si="85"/>
        <v>-2.8081882798230757</v>
      </c>
      <c r="G558" s="3">
        <f t="shared" si="86"/>
        <v>-0.13620833036329513</v>
      </c>
      <c r="H558">
        <f t="shared" si="87"/>
        <v>327.98384419608277</v>
      </c>
      <c r="I558" t="str">
        <f t="shared" si="80"/>
        <v>P_183A3AB9_001B145B336hr18</v>
      </c>
      <c r="J558">
        <f t="shared" si="81"/>
        <v>60</v>
      </c>
      <c r="K558">
        <f t="shared" si="88"/>
        <v>5.4960075560386894</v>
      </c>
      <c r="L558" s="3">
        <f t="shared" si="89"/>
        <v>0.42776999687756301</v>
      </c>
      <c r="M558" t="s">
        <v>193</v>
      </c>
      <c r="N558" t="s">
        <v>159</v>
      </c>
      <c r="O558" s="1">
        <v>43711.829861111109</v>
      </c>
      <c r="P558" t="s">
        <v>136</v>
      </c>
      <c r="Q558">
        <v>12</v>
      </c>
      <c r="R558" t="s">
        <v>212</v>
      </c>
      <c r="S558">
        <v>20</v>
      </c>
      <c r="T558">
        <v>18</v>
      </c>
      <c r="U558">
        <v>1</v>
      </c>
      <c r="V558">
        <v>5</v>
      </c>
      <c r="W558">
        <v>400</v>
      </c>
      <c r="X558">
        <v>361.48</v>
      </c>
      <c r="Y558">
        <v>296.399</v>
      </c>
      <c r="Z558">
        <v>3.63544</v>
      </c>
      <c r="AA558">
        <v>203.709</v>
      </c>
      <c r="AB558">
        <v>23</v>
      </c>
      <c r="AC558">
        <v>28</v>
      </c>
      <c r="AE558">
        <v>20</v>
      </c>
      <c r="AG558">
        <v>6260.2</v>
      </c>
      <c r="AH558">
        <v>1281.25</v>
      </c>
      <c r="AI558">
        <v>3.2336499999999999</v>
      </c>
      <c r="AJ558">
        <v>0.46921499999999999</v>
      </c>
      <c r="AK558">
        <v>1087.75</v>
      </c>
      <c r="AL558">
        <v>0.39835199999999998</v>
      </c>
      <c r="AM558">
        <v>1.1020000000000001</v>
      </c>
      <c r="AN558">
        <v>3.0091600000000001</v>
      </c>
      <c r="AO558">
        <v>336.38400000000001</v>
      </c>
      <c r="AP558">
        <v>5607.22</v>
      </c>
      <c r="AQ558">
        <v>193.5</v>
      </c>
      <c r="AR558">
        <v>7.0862900000000006E-2</v>
      </c>
      <c r="AS558">
        <v>0.76619499999999996</v>
      </c>
      <c r="AT558">
        <v>5397.22</v>
      </c>
      <c r="AU558">
        <v>0.25462099999999999</v>
      </c>
      <c r="AV558">
        <v>6260.21</v>
      </c>
      <c r="AW558">
        <v>3159.07</v>
      </c>
      <c r="AX558">
        <v>-27.937000000000001</v>
      </c>
      <c r="AY558">
        <v>5397.24</v>
      </c>
      <c r="AZ558">
        <v>0.17077899999999999</v>
      </c>
      <c r="BA558">
        <v>-1.51027E-3</v>
      </c>
      <c r="BB558">
        <v>0.12514800000000001</v>
      </c>
      <c r="BC558">
        <v>0.37659100000000001</v>
      </c>
    </row>
    <row r="559" spans="1:56" x14ac:dyDescent="0.35">
      <c r="A559" t="str">
        <f t="shared" si="82"/>
        <v/>
      </c>
      <c r="B559" t="str">
        <f>IFERROR(VLOOKUP(R559,#REF!,3,FALSE),"")</f>
        <v/>
      </c>
      <c r="C559" t="str">
        <f>IFERROR(VLOOKUP(R559,#REF!,3,FALSE),"normal")</f>
        <v>normal</v>
      </c>
      <c r="D559" t="str">
        <f t="shared" si="83"/>
        <v/>
      </c>
      <c r="E559">
        <f t="shared" si="84"/>
        <v>5.9747577103566991</v>
      </c>
      <c r="F559">
        <f t="shared" si="85"/>
        <v>2.2007672060341568</v>
      </c>
      <c r="G559" s="3">
        <f t="shared" si="86"/>
        <v>0.17157792177665057</v>
      </c>
      <c r="H559" t="str">
        <f t="shared" si="87"/>
        <v/>
      </c>
      <c r="I559" t="str">
        <f t="shared" si="80"/>
        <v>P_183A3AB9_001B145B336hr26</v>
      </c>
      <c r="J559">
        <f t="shared" si="81"/>
        <v>60</v>
      </c>
      <c r="K559" t="str">
        <f t="shared" si="88"/>
        <v/>
      </c>
      <c r="L559" s="3" t="str">
        <f t="shared" si="89"/>
        <v/>
      </c>
      <c r="M559" t="s">
        <v>193</v>
      </c>
      <c r="N559" t="s">
        <v>159</v>
      </c>
      <c r="O559" s="1">
        <v>43711.829861111109</v>
      </c>
      <c r="P559" t="s">
        <v>136</v>
      </c>
      <c r="Q559">
        <v>12</v>
      </c>
      <c r="R559" t="s">
        <v>212</v>
      </c>
      <c r="S559">
        <v>20</v>
      </c>
      <c r="T559">
        <v>26</v>
      </c>
      <c r="U559">
        <v>272</v>
      </c>
      <c r="V559">
        <v>30</v>
      </c>
      <c r="W559">
        <v>0</v>
      </c>
      <c r="X559">
        <v>0</v>
      </c>
      <c r="Y559">
        <v>2.20072</v>
      </c>
      <c r="Z559">
        <v>7.5755400000000002</v>
      </c>
      <c r="AA559">
        <v>182.328</v>
      </c>
      <c r="AB559">
        <v>41</v>
      </c>
      <c r="AC559">
        <v>42</v>
      </c>
      <c r="AE559">
        <v>60</v>
      </c>
      <c r="AG559">
        <v>13118.1</v>
      </c>
      <c r="AH559">
        <v>199</v>
      </c>
      <c r="AI559">
        <v>8.2830399999999997</v>
      </c>
      <c r="AJ559">
        <v>7.28771E-2</v>
      </c>
      <c r="AK559">
        <v>0</v>
      </c>
      <c r="AL559">
        <v>0</v>
      </c>
      <c r="AO559">
        <v>0</v>
      </c>
      <c r="AP559">
        <v>13088.1</v>
      </c>
      <c r="AQ559">
        <v>199</v>
      </c>
      <c r="AR559">
        <v>7.28771E-2</v>
      </c>
      <c r="AS559">
        <v>-0.37524299999999999</v>
      </c>
      <c r="AT559">
        <v>12878.1</v>
      </c>
      <c r="AV559">
        <v>13118.1</v>
      </c>
      <c r="AW559">
        <v>6490.93</v>
      </c>
      <c r="AX559">
        <v>53.072699999999998</v>
      </c>
      <c r="AY559">
        <v>12878.1</v>
      </c>
      <c r="AZ559">
        <v>0.35089999999999999</v>
      </c>
      <c r="BA559">
        <v>2.8691099999999998E-3</v>
      </c>
      <c r="BC559">
        <v>0.84113700000000002</v>
      </c>
    </row>
    <row r="560" spans="1:56" x14ac:dyDescent="0.35">
      <c r="A560" t="str">
        <f t="shared" si="82"/>
        <v/>
      </c>
      <c r="B560" t="str">
        <f>IFERROR(VLOOKUP(R560,#REF!,3,FALSE),"")</f>
        <v/>
      </c>
      <c r="C560" t="str">
        <f>IFERROR(VLOOKUP(R560,#REF!,3,FALSE),"normal")</f>
        <v>normal</v>
      </c>
      <c r="D560">
        <f t="shared" si="83"/>
        <v>62.009511838597319</v>
      </c>
      <c r="E560">
        <f t="shared" si="84"/>
        <v>7.2804133354856013</v>
      </c>
      <c r="F560">
        <f t="shared" si="85"/>
        <v>1.4951745231354225</v>
      </c>
      <c r="G560" s="3">
        <f t="shared" si="86"/>
        <v>0.1694396319294551</v>
      </c>
      <c r="H560">
        <f t="shared" si="87"/>
        <v>165.15673981191225</v>
      </c>
      <c r="I560" t="str">
        <f t="shared" si="80"/>
        <v>P_183A3AB9_001B145B336hr27</v>
      </c>
      <c r="J560">
        <f t="shared" si="81"/>
        <v>60</v>
      </c>
      <c r="K560">
        <f t="shared" si="88"/>
        <v>6.2247151759654722</v>
      </c>
      <c r="L560" s="3">
        <f t="shared" si="89"/>
        <v>0.74116791940409521</v>
      </c>
      <c r="M560" t="s">
        <v>193</v>
      </c>
      <c r="N560" t="s">
        <v>159</v>
      </c>
      <c r="O560" s="1">
        <v>43711.829861111109</v>
      </c>
      <c r="P560" t="s">
        <v>136</v>
      </c>
      <c r="Q560">
        <v>12</v>
      </c>
      <c r="R560" t="s">
        <v>212</v>
      </c>
      <c r="S560">
        <v>20</v>
      </c>
      <c r="T560">
        <v>27</v>
      </c>
      <c r="U560">
        <v>1</v>
      </c>
      <c r="V560">
        <v>5</v>
      </c>
      <c r="W560">
        <v>150</v>
      </c>
      <c r="X560">
        <v>133.97999999999999</v>
      </c>
      <c r="Y560">
        <v>147.518</v>
      </c>
      <c r="Z560">
        <v>7.7422399999999998</v>
      </c>
      <c r="AA560">
        <v>187.42400000000001</v>
      </c>
      <c r="AB560">
        <v>41</v>
      </c>
      <c r="AC560">
        <v>42.5</v>
      </c>
      <c r="AE560">
        <v>60</v>
      </c>
      <c r="AG560">
        <v>13438.4</v>
      </c>
      <c r="AH560">
        <v>1329.54</v>
      </c>
      <c r="AI560">
        <v>10.026</v>
      </c>
      <c r="AJ560">
        <v>0.4869</v>
      </c>
      <c r="AK560">
        <v>1130.54</v>
      </c>
      <c r="AL560">
        <v>0.41402299999999997</v>
      </c>
      <c r="AM560">
        <v>3.0901900000000002</v>
      </c>
      <c r="AN560">
        <v>8.4381400000000006</v>
      </c>
      <c r="AO560">
        <v>112.761</v>
      </c>
      <c r="AP560">
        <v>13088.1</v>
      </c>
      <c r="AQ560">
        <v>199</v>
      </c>
      <c r="AR560">
        <v>7.28771E-2</v>
      </c>
      <c r="AS560">
        <v>-0.37524299999999999</v>
      </c>
      <c r="AT560">
        <v>12878.1</v>
      </c>
      <c r="AU560">
        <v>-4.44699E-2</v>
      </c>
      <c r="AV560">
        <v>13438.4</v>
      </c>
      <c r="AW560">
        <v>6644.54</v>
      </c>
      <c r="AX560">
        <v>53.072699999999998</v>
      </c>
      <c r="AY560">
        <v>12878.1</v>
      </c>
      <c r="AZ560">
        <v>0.35920299999999999</v>
      </c>
      <c r="BA560">
        <v>2.8691099999999998E-3</v>
      </c>
      <c r="BB560">
        <v>1.4380299999999999</v>
      </c>
      <c r="BC560">
        <v>12.1343</v>
      </c>
    </row>
    <row r="561" spans="1:56" x14ac:dyDescent="0.35">
      <c r="A561" t="str">
        <f t="shared" si="82"/>
        <v/>
      </c>
      <c r="B561" t="str">
        <f>IFERROR(VLOOKUP(R561,#REF!,3,FALSE),"")</f>
        <v/>
      </c>
      <c r="C561" t="str">
        <f>IFERROR(VLOOKUP(R561,#REF!,3,FALSE),"normal")</f>
        <v>normal</v>
      </c>
      <c r="D561">
        <f t="shared" si="83"/>
        <v>56.799005122884466</v>
      </c>
      <c r="E561">
        <f t="shared" si="84"/>
        <v>6.4014091928825625</v>
      </c>
      <c r="F561">
        <f t="shared" si="85"/>
        <v>0.73498564839786262</v>
      </c>
      <c r="G561" s="3">
        <f t="shared" si="86"/>
        <v>0.16022984662590295</v>
      </c>
      <c r="H561">
        <f t="shared" si="87"/>
        <v>414.69846187894206</v>
      </c>
      <c r="I561" t="str">
        <f t="shared" si="80"/>
        <v>P_183A3AB9_001B145B336hr28</v>
      </c>
      <c r="J561">
        <f t="shared" si="81"/>
        <v>60</v>
      </c>
      <c r="K561">
        <f t="shared" si="88"/>
        <v>4.8987872203622826</v>
      </c>
      <c r="L561" s="3">
        <f t="shared" si="89"/>
        <v>0.31773052790280032</v>
      </c>
      <c r="M561" t="s">
        <v>193</v>
      </c>
      <c r="N561" t="s">
        <v>159</v>
      </c>
      <c r="O561" s="1">
        <v>43711.829861111109</v>
      </c>
      <c r="P561" t="s">
        <v>136</v>
      </c>
      <c r="Q561">
        <v>12</v>
      </c>
      <c r="R561" t="s">
        <v>212</v>
      </c>
      <c r="S561">
        <v>20</v>
      </c>
      <c r="T561">
        <v>28</v>
      </c>
      <c r="U561">
        <v>1</v>
      </c>
      <c r="V561">
        <v>5</v>
      </c>
      <c r="W561">
        <v>400</v>
      </c>
      <c r="X561">
        <v>361.48</v>
      </c>
      <c r="Y561">
        <v>374.76299999999998</v>
      </c>
      <c r="Z561">
        <v>7.8423299999999996</v>
      </c>
      <c r="AA561">
        <v>193.23599999999999</v>
      </c>
      <c r="AB561">
        <v>41</v>
      </c>
      <c r="AC561">
        <v>43</v>
      </c>
      <c r="AE561">
        <v>60</v>
      </c>
      <c r="AG561">
        <v>13748.9</v>
      </c>
      <c r="AH561">
        <v>3132.25</v>
      </c>
      <c r="AI561">
        <v>10.2332</v>
      </c>
      <c r="AJ561">
        <v>1.1470800000000001</v>
      </c>
      <c r="AK561">
        <v>2933.25</v>
      </c>
      <c r="AL561">
        <v>1.0742</v>
      </c>
      <c r="AM561">
        <v>2.9716800000000001</v>
      </c>
      <c r="AN561">
        <v>8.1145600000000009</v>
      </c>
      <c r="AO561">
        <v>286.642</v>
      </c>
      <c r="AP561">
        <v>13088.1</v>
      </c>
      <c r="AQ561">
        <v>199</v>
      </c>
      <c r="AR561">
        <v>7.28771E-2</v>
      </c>
      <c r="AS561">
        <v>-0.37524299999999999</v>
      </c>
      <c r="AT561">
        <v>12878.1</v>
      </c>
      <c r="AU561">
        <v>-4.6243199999999998E-2</v>
      </c>
      <c r="AV561">
        <v>13748.9</v>
      </c>
      <c r="AW561">
        <v>6739.31</v>
      </c>
      <c r="AX561">
        <v>53.072699999999998</v>
      </c>
      <c r="AY561">
        <v>12878.1</v>
      </c>
      <c r="AZ561">
        <v>0.36432700000000001</v>
      </c>
      <c r="BA561">
        <v>2.8691099999999998E-3</v>
      </c>
      <c r="BB561">
        <v>-0.57074400000000003</v>
      </c>
      <c r="BC561">
        <v>-4.6313300000000002</v>
      </c>
    </row>
    <row r="562" spans="1:56" x14ac:dyDescent="0.35">
      <c r="A562" t="str">
        <f t="shared" si="82"/>
        <v/>
      </c>
      <c r="B562" t="str">
        <f>IFERROR(VLOOKUP(R562,#REF!,3,FALSE),"")</f>
        <v/>
      </c>
      <c r="C562" t="str">
        <f>IFERROR(VLOOKUP(R562,#REF!,3,FALSE),"normal")</f>
        <v>normal</v>
      </c>
      <c r="D562">
        <f t="shared" si="83"/>
        <v>6.2930097662195461</v>
      </c>
      <c r="E562">
        <f t="shared" si="84"/>
        <v>-3.6034025887945864</v>
      </c>
      <c r="F562">
        <f t="shared" si="85"/>
        <v>-5.1456474509059467</v>
      </c>
      <c r="G562" s="3">
        <f t="shared" si="86"/>
        <v>-6.8856490426838642E-4</v>
      </c>
      <c r="H562">
        <f t="shared" si="87"/>
        <v>17.835108958837768</v>
      </c>
      <c r="I562" t="str">
        <f t="shared" si="80"/>
        <v>P_183A3AB9_001B175B336hr7</v>
      </c>
      <c r="J562">
        <f t="shared" si="81"/>
        <v>60</v>
      </c>
      <c r="K562">
        <f t="shared" si="88"/>
        <v>-8.0432082095598254</v>
      </c>
      <c r="L562" s="3">
        <f t="shared" si="89"/>
        <v>0.80526708074534181</v>
      </c>
      <c r="M562" t="s">
        <v>193</v>
      </c>
      <c r="N562" t="s">
        <v>159</v>
      </c>
      <c r="O562" s="1">
        <v>43711.829861111109</v>
      </c>
      <c r="P562" t="s">
        <v>136</v>
      </c>
      <c r="Q562">
        <v>13</v>
      </c>
      <c r="R562" t="s">
        <v>213</v>
      </c>
      <c r="S562">
        <v>20</v>
      </c>
      <c r="T562">
        <v>7</v>
      </c>
      <c r="U562">
        <v>2051</v>
      </c>
      <c r="V562">
        <v>5</v>
      </c>
      <c r="W562">
        <v>30</v>
      </c>
      <c r="X562">
        <v>24.78</v>
      </c>
      <c r="Y562">
        <v>14.7318</v>
      </c>
      <c r="Z562">
        <v>2.8445399999999998</v>
      </c>
      <c r="AA562">
        <v>294.34500000000003</v>
      </c>
      <c r="AB562">
        <v>23</v>
      </c>
      <c r="AC562">
        <v>30</v>
      </c>
      <c r="AE562">
        <v>50</v>
      </c>
      <c r="AG562">
        <v>1482.85</v>
      </c>
      <c r="AH562">
        <v>336.25</v>
      </c>
      <c r="AI562">
        <v>2.28891</v>
      </c>
      <c r="AJ562">
        <v>0.12314</v>
      </c>
      <c r="AK562">
        <v>56.541699999999999</v>
      </c>
      <c r="AL562">
        <v>2.0706499999999999E-2</v>
      </c>
      <c r="AM562">
        <v>0.83561300000000005</v>
      </c>
      <c r="AN562">
        <v>2.2817500000000002</v>
      </c>
      <c r="AO562">
        <v>24.702400000000001</v>
      </c>
      <c r="AP562">
        <v>1133.3699999999999</v>
      </c>
      <c r="AQ562">
        <v>279.70800000000003</v>
      </c>
      <c r="AR562">
        <v>0.102434</v>
      </c>
      <c r="AS562">
        <v>-0.244031</v>
      </c>
      <c r="AT562">
        <v>923.37</v>
      </c>
      <c r="AU562">
        <v>-0.106949</v>
      </c>
      <c r="AV562">
        <v>1482.86</v>
      </c>
      <c r="AW562">
        <v>3033.49</v>
      </c>
      <c r="AX562">
        <v>2.3107799999999998</v>
      </c>
      <c r="AY562">
        <v>923.38</v>
      </c>
      <c r="AZ562">
        <v>0.16399</v>
      </c>
      <c r="BA562">
        <v>1.2492100000000001E-4</v>
      </c>
      <c r="BB562">
        <v>2.3616600000000001</v>
      </c>
      <c r="BC562">
        <v>5.3887099999999997</v>
      </c>
      <c r="BD562">
        <v>1.98533</v>
      </c>
    </row>
    <row r="563" spans="1:56" x14ac:dyDescent="0.35">
      <c r="A563" t="str">
        <f t="shared" si="82"/>
        <v/>
      </c>
      <c r="B563" t="str">
        <f>IFERROR(VLOOKUP(R563,#REF!,3,FALSE),"")</f>
        <v/>
      </c>
      <c r="C563" t="str">
        <f>IFERROR(VLOOKUP(R563,#REF!,3,FALSE),"normal")</f>
        <v>normal</v>
      </c>
      <c r="D563">
        <f t="shared" si="83"/>
        <v>32.711126226152892</v>
      </c>
      <c r="E563">
        <f t="shared" si="84"/>
        <v>-3.0335515894084155</v>
      </c>
      <c r="F563">
        <f t="shared" si="85"/>
        <v>-4.5666744183624886</v>
      </c>
      <c r="G563" s="3">
        <f t="shared" si="86"/>
        <v>1.1927800978529253E-2</v>
      </c>
      <c r="H563">
        <f t="shared" si="87"/>
        <v>58.928146453089248</v>
      </c>
      <c r="I563" t="str">
        <f t="shared" si="80"/>
        <v>P_183A3AB9_001B175B336hr8</v>
      </c>
      <c r="J563">
        <f t="shared" si="81"/>
        <v>60</v>
      </c>
      <c r="K563">
        <f t="shared" si="88"/>
        <v>-8.9324702370955542</v>
      </c>
      <c r="L563" s="3">
        <f t="shared" si="89"/>
        <v>1.3200190021929299</v>
      </c>
      <c r="M563" t="s">
        <v>193</v>
      </c>
      <c r="N563" t="s">
        <v>159</v>
      </c>
      <c r="O563" s="1">
        <v>43711.829861111109</v>
      </c>
      <c r="P563" t="s">
        <v>136</v>
      </c>
      <c r="Q563">
        <v>13</v>
      </c>
      <c r="R563" t="s">
        <v>213</v>
      </c>
      <c r="S563">
        <v>20</v>
      </c>
      <c r="T563">
        <v>8</v>
      </c>
      <c r="U563">
        <v>3</v>
      </c>
      <c r="V563">
        <v>5</v>
      </c>
      <c r="W563">
        <v>70</v>
      </c>
      <c r="X563">
        <v>61.18</v>
      </c>
      <c r="Y563">
        <v>51.5032</v>
      </c>
      <c r="Z563">
        <v>2.8810899999999999</v>
      </c>
      <c r="AA563">
        <v>292.86500000000001</v>
      </c>
      <c r="AB563">
        <v>23</v>
      </c>
      <c r="AC563">
        <v>30</v>
      </c>
      <c r="AE563">
        <v>50</v>
      </c>
      <c r="AG563">
        <v>1792.4</v>
      </c>
      <c r="AH563">
        <v>441.25</v>
      </c>
      <c r="AI563">
        <v>2.0269900000000001</v>
      </c>
      <c r="AJ563">
        <v>0.16159299999999999</v>
      </c>
      <c r="AK563">
        <v>161.542</v>
      </c>
      <c r="AL563">
        <v>5.9159200000000002E-2</v>
      </c>
      <c r="AM563">
        <v>0.96697</v>
      </c>
      <c r="AN563">
        <v>2.6404299999999998</v>
      </c>
      <c r="AO563">
        <v>79.695300000000003</v>
      </c>
      <c r="AP563">
        <v>1133.3699999999999</v>
      </c>
      <c r="AQ563">
        <v>279.70800000000003</v>
      </c>
      <c r="AR563">
        <v>0.102434</v>
      </c>
      <c r="AS563">
        <v>-0.244031</v>
      </c>
      <c r="AT563">
        <v>923.37</v>
      </c>
      <c r="AU563">
        <v>-9.2420799999999997E-2</v>
      </c>
      <c r="AV563">
        <v>1792.41</v>
      </c>
      <c r="AW563">
        <v>3092.68</v>
      </c>
      <c r="AX563">
        <v>2.3107799999999998</v>
      </c>
      <c r="AY563">
        <v>923.38</v>
      </c>
      <c r="AZ563">
        <v>0.16719000000000001</v>
      </c>
      <c r="BA563">
        <v>1.2492100000000001E-4</v>
      </c>
      <c r="BB563">
        <v>2.2206899999999998</v>
      </c>
      <c r="BC563">
        <v>5.8635799999999998</v>
      </c>
    </row>
    <row r="564" spans="1:56" x14ac:dyDescent="0.35">
      <c r="A564" t="str">
        <f t="shared" si="82"/>
        <v/>
      </c>
      <c r="B564" t="str">
        <f>IFERROR(VLOOKUP(R564,#REF!,3,FALSE),"")</f>
        <v/>
      </c>
      <c r="C564" t="str">
        <f>IFERROR(VLOOKUP(R564,#REF!,3,FALSE),"normal")</f>
        <v>normal</v>
      </c>
      <c r="D564">
        <f t="shared" si="83"/>
        <v>71.812321833311344</v>
      </c>
      <c r="E564">
        <f t="shared" si="84"/>
        <v>-2.6767641564721223</v>
      </c>
      <c r="F564">
        <f t="shared" si="85"/>
        <v>-4.1578246828063676</v>
      </c>
      <c r="G564" s="3">
        <f t="shared" si="86"/>
        <v>1.9949766019097325E-2</v>
      </c>
      <c r="H564">
        <f t="shared" si="87"/>
        <v>144.60367218987909</v>
      </c>
      <c r="I564" t="str">
        <f t="shared" si="80"/>
        <v>P_183A3AB9_001B175B336hr9</v>
      </c>
      <c r="J564">
        <f t="shared" si="81"/>
        <v>60</v>
      </c>
      <c r="K564">
        <f t="shared" si="88"/>
        <v>-7.1808402913997806</v>
      </c>
      <c r="L564" s="3">
        <f t="shared" si="89"/>
        <v>1.0435788089024676</v>
      </c>
      <c r="M564" t="s">
        <v>193</v>
      </c>
      <c r="N564" t="s">
        <v>159</v>
      </c>
      <c r="O564" s="1">
        <v>43711.829861111109</v>
      </c>
      <c r="P564" t="s">
        <v>136</v>
      </c>
      <c r="Q564">
        <v>13</v>
      </c>
      <c r="R564" t="s">
        <v>213</v>
      </c>
      <c r="S564">
        <v>20</v>
      </c>
      <c r="T564">
        <v>9</v>
      </c>
      <c r="U564">
        <v>1</v>
      </c>
      <c r="V564">
        <v>5</v>
      </c>
      <c r="W564">
        <v>150</v>
      </c>
      <c r="X564">
        <v>133.97999999999999</v>
      </c>
      <c r="Y564">
        <v>129.16</v>
      </c>
      <c r="Z564">
        <v>2.9075299999999999</v>
      </c>
      <c r="AA564">
        <v>291.79700000000003</v>
      </c>
      <c r="AB564">
        <v>23</v>
      </c>
      <c r="AC564">
        <v>30</v>
      </c>
      <c r="AE564">
        <v>50</v>
      </c>
      <c r="AG564">
        <v>2101.4299999999998</v>
      </c>
      <c r="AH564">
        <v>667.33299999999997</v>
      </c>
      <c r="AI564">
        <v>3.7144400000000002</v>
      </c>
      <c r="AJ564">
        <v>0.24438799999999999</v>
      </c>
      <c r="AK564">
        <v>387.625</v>
      </c>
      <c r="AL564">
        <v>0.141955</v>
      </c>
      <c r="AM564">
        <v>1.05952</v>
      </c>
      <c r="AN564">
        <v>2.89316</v>
      </c>
      <c r="AO564">
        <v>104.35599999999999</v>
      </c>
      <c r="AP564">
        <v>1133.3699999999999</v>
      </c>
      <c r="AQ564">
        <v>279.70800000000003</v>
      </c>
      <c r="AR564">
        <v>0.102434</v>
      </c>
      <c r="AS564">
        <v>-0.244031</v>
      </c>
      <c r="AT564">
        <v>923.37</v>
      </c>
      <c r="AU564">
        <v>-8.4347599999999995E-2</v>
      </c>
      <c r="AV564">
        <v>2101.4499999999998</v>
      </c>
      <c r="AW564">
        <v>3135.22</v>
      </c>
      <c r="AX564">
        <v>2.3107799999999998</v>
      </c>
      <c r="AY564">
        <v>923.38</v>
      </c>
      <c r="AZ564">
        <v>0.16949</v>
      </c>
      <c r="BA564">
        <v>1.2492100000000001E-4</v>
      </c>
      <c r="BB564">
        <v>3.7818700000000001</v>
      </c>
      <c r="BC564">
        <v>10.9415</v>
      </c>
    </row>
    <row r="565" spans="1:56" x14ac:dyDescent="0.35">
      <c r="A565" t="str">
        <f t="shared" si="82"/>
        <v/>
      </c>
      <c r="B565" t="str">
        <f>IFERROR(VLOOKUP(R565,#REF!,3,FALSE),"")</f>
        <v/>
      </c>
      <c r="C565" t="str">
        <f>IFERROR(VLOOKUP(R565,#REF!,3,FALSE),"normal")</f>
        <v>normal</v>
      </c>
      <c r="D565">
        <f t="shared" si="83"/>
        <v>175.92429689068504</v>
      </c>
      <c r="E565">
        <f t="shared" si="84"/>
        <v>-2.3463849130783441</v>
      </c>
      <c r="F565">
        <f t="shared" si="85"/>
        <v>-3.7457918194332742</v>
      </c>
      <c r="G565" s="3">
        <f t="shared" si="86"/>
        <v>2.7501479232969528E-2</v>
      </c>
      <c r="H565">
        <f t="shared" si="87"/>
        <v>393.64612150049794</v>
      </c>
      <c r="I565" t="str">
        <f t="shared" si="80"/>
        <v>P_183A3AB9_001B175B336hr10</v>
      </c>
      <c r="J565">
        <f t="shared" si="81"/>
        <v>60</v>
      </c>
      <c r="K565">
        <f t="shared" si="88"/>
        <v>-6.4911968699982294</v>
      </c>
      <c r="L565" s="3">
        <f t="shared" si="89"/>
        <v>0.8635296907309965</v>
      </c>
      <c r="M565" t="s">
        <v>193</v>
      </c>
      <c r="N565" t="s">
        <v>159</v>
      </c>
      <c r="O565" s="1">
        <v>43711.829861111109</v>
      </c>
      <c r="P565" t="s">
        <v>136</v>
      </c>
      <c r="Q565">
        <v>13</v>
      </c>
      <c r="R565" t="s">
        <v>213</v>
      </c>
      <c r="S565">
        <v>20</v>
      </c>
      <c r="T565">
        <v>10</v>
      </c>
      <c r="U565">
        <v>3</v>
      </c>
      <c r="V565">
        <v>5</v>
      </c>
      <c r="W565">
        <v>400</v>
      </c>
      <c r="X565">
        <v>361.48</v>
      </c>
      <c r="Y565">
        <v>355.738</v>
      </c>
      <c r="Z565">
        <v>2.9347599999999998</v>
      </c>
      <c r="AA565">
        <v>290.70100000000002</v>
      </c>
      <c r="AB565">
        <v>23</v>
      </c>
      <c r="AC565">
        <v>30</v>
      </c>
      <c r="AE565">
        <v>50</v>
      </c>
      <c r="AG565">
        <v>2410.61</v>
      </c>
      <c r="AH565">
        <v>1334.71</v>
      </c>
      <c r="AI565">
        <v>5.5831999999999997</v>
      </c>
      <c r="AJ565">
        <v>0.488792</v>
      </c>
      <c r="AK565">
        <v>1055</v>
      </c>
      <c r="AL565">
        <v>0.38635799999999998</v>
      </c>
      <c r="AM565">
        <v>1.0688200000000001</v>
      </c>
      <c r="AN565">
        <v>2.9185599999999998</v>
      </c>
      <c r="AO565">
        <v>188.96</v>
      </c>
      <c r="AP565">
        <v>1133.3699999999999</v>
      </c>
      <c r="AQ565">
        <v>279.70800000000003</v>
      </c>
      <c r="AR565">
        <v>0.102434</v>
      </c>
      <c r="AS565">
        <v>-0.244031</v>
      </c>
      <c r="AT565">
        <v>923.37</v>
      </c>
      <c r="AU565">
        <v>-8.3613499999999993E-2</v>
      </c>
      <c r="AV565">
        <v>2410.62</v>
      </c>
      <c r="AW565">
        <v>3178.8</v>
      </c>
      <c r="AX565">
        <v>2.3107799999999998</v>
      </c>
      <c r="AY565">
        <v>923.38</v>
      </c>
      <c r="AZ565">
        <v>0.171846</v>
      </c>
      <c r="BA565">
        <v>1.2492100000000001E-4</v>
      </c>
      <c r="BB565">
        <v>7.3922999999999996</v>
      </c>
      <c r="BC565">
        <v>21.5748</v>
      </c>
    </row>
    <row r="566" spans="1:56" x14ac:dyDescent="0.35">
      <c r="A566" t="str">
        <f t="shared" si="82"/>
        <v/>
      </c>
      <c r="B566" t="str">
        <f>IFERROR(VLOOKUP(R566,#REF!,3,FALSE),"")</f>
        <v/>
      </c>
      <c r="C566" t="str">
        <f>IFERROR(VLOOKUP(R566,#REF!,3,FALSE),"normal")</f>
        <v>normal</v>
      </c>
      <c r="D566" t="str">
        <f t="shared" si="83"/>
        <v/>
      </c>
      <c r="E566">
        <f t="shared" si="84"/>
        <v>-2.646385978993806</v>
      </c>
      <c r="F566">
        <f t="shared" si="85"/>
        <v>-4.4442819270500236</v>
      </c>
      <c r="G566" s="3">
        <f t="shared" si="86"/>
        <v>-6.3467439248239776E-2</v>
      </c>
      <c r="H566" t="str">
        <f t="shared" si="87"/>
        <v/>
      </c>
      <c r="I566" t="str">
        <f t="shared" si="80"/>
        <v>P_183A3AB9_001B175B336hr16</v>
      </c>
      <c r="J566">
        <f t="shared" si="81"/>
        <v>60</v>
      </c>
      <c r="K566" t="str">
        <f t="shared" si="88"/>
        <v/>
      </c>
      <c r="L566" s="3" t="str">
        <f t="shared" si="89"/>
        <v/>
      </c>
      <c r="M566" t="s">
        <v>193</v>
      </c>
      <c r="N566" t="s">
        <v>159</v>
      </c>
      <c r="O566" s="1">
        <v>43711.829861111109</v>
      </c>
      <c r="P566" t="s">
        <v>136</v>
      </c>
      <c r="Q566">
        <v>13</v>
      </c>
      <c r="R566" t="s">
        <v>213</v>
      </c>
      <c r="S566">
        <v>20</v>
      </c>
      <c r="T566">
        <v>16</v>
      </c>
      <c r="U566">
        <v>144</v>
      </c>
      <c r="V566">
        <v>20</v>
      </c>
      <c r="W566">
        <v>0</v>
      </c>
      <c r="X566">
        <v>0</v>
      </c>
      <c r="Y566">
        <v>-4.4445300000000003</v>
      </c>
      <c r="Z566">
        <v>2.73475</v>
      </c>
      <c r="AA566">
        <v>298.82100000000003</v>
      </c>
      <c r="AB566">
        <v>23</v>
      </c>
      <c r="AC566">
        <v>30</v>
      </c>
      <c r="AE566">
        <v>20</v>
      </c>
      <c r="AG566">
        <v>5637.66</v>
      </c>
      <c r="AH566">
        <v>286.66699999999997</v>
      </c>
      <c r="AI566">
        <v>1.0901400000000001</v>
      </c>
      <c r="AJ566">
        <v>0.10498200000000001</v>
      </c>
      <c r="AK566">
        <v>0</v>
      </c>
      <c r="AL566">
        <v>0</v>
      </c>
      <c r="AO566">
        <v>0</v>
      </c>
      <c r="AP566">
        <v>5607.66</v>
      </c>
      <c r="AQ566">
        <v>286.66699999999997</v>
      </c>
      <c r="AR566">
        <v>0.10498200000000001</v>
      </c>
      <c r="AS566">
        <v>0.921906</v>
      </c>
      <c r="AT566">
        <v>5397.66</v>
      </c>
      <c r="AV566">
        <v>5637.68</v>
      </c>
      <c r="AW566">
        <v>2852.84</v>
      </c>
      <c r="AX566">
        <v>-44.657200000000003</v>
      </c>
      <c r="AY566">
        <v>5397.68</v>
      </c>
      <c r="AZ566">
        <v>0.154225</v>
      </c>
      <c r="BA566">
        <v>-2.4141700000000002E-3</v>
      </c>
      <c r="BC566">
        <v>1.1454200000000001</v>
      </c>
    </row>
    <row r="567" spans="1:56" x14ac:dyDescent="0.35">
      <c r="A567" t="str">
        <f t="shared" si="82"/>
        <v/>
      </c>
      <c r="B567" t="str">
        <f>IFERROR(VLOOKUP(R567,#REF!,3,FALSE),"")</f>
        <v/>
      </c>
      <c r="C567" t="str">
        <f>IFERROR(VLOOKUP(R567,#REF!,3,FALSE),"normal")</f>
        <v>normal</v>
      </c>
      <c r="D567">
        <f t="shared" si="83"/>
        <v>102.31397072026759</v>
      </c>
      <c r="E567">
        <f t="shared" si="84"/>
        <v>-5.0335558325470089</v>
      </c>
      <c r="F567">
        <f t="shared" si="85"/>
        <v>-6.8801632998902473</v>
      </c>
      <c r="G567" s="3">
        <f t="shared" si="86"/>
        <v>-0.10979874515719826</v>
      </c>
      <c r="H567">
        <f t="shared" si="87"/>
        <v>123.90058217644426</v>
      </c>
      <c r="I567" t="str">
        <f t="shared" si="80"/>
        <v>P_183A3AB9_001B175B336hr17</v>
      </c>
      <c r="J567">
        <f t="shared" si="81"/>
        <v>60</v>
      </c>
      <c r="K567">
        <f t="shared" si="88"/>
        <v>1.3562895707847349</v>
      </c>
      <c r="L567" s="3">
        <f t="shared" si="89"/>
        <v>3.9409569837067577</v>
      </c>
      <c r="M567" t="s">
        <v>193</v>
      </c>
      <c r="N567" t="s">
        <v>159</v>
      </c>
      <c r="O567" s="1">
        <v>43711.829861111109</v>
      </c>
      <c r="P567" t="s">
        <v>136</v>
      </c>
      <c r="Q567">
        <v>13</v>
      </c>
      <c r="R567" t="s">
        <v>213</v>
      </c>
      <c r="S567">
        <v>20</v>
      </c>
      <c r="T567">
        <v>17</v>
      </c>
      <c r="U567">
        <v>1</v>
      </c>
      <c r="V567">
        <v>5</v>
      </c>
      <c r="W567">
        <v>150</v>
      </c>
      <c r="X567">
        <v>133.97999999999999</v>
      </c>
      <c r="Y567">
        <v>110.66800000000001</v>
      </c>
      <c r="Z567">
        <v>2.5964499999999999</v>
      </c>
      <c r="AA567">
        <v>304.53100000000001</v>
      </c>
      <c r="AB567">
        <v>23</v>
      </c>
      <c r="AC567">
        <v>30</v>
      </c>
      <c r="AE567">
        <v>20</v>
      </c>
      <c r="AG567">
        <v>5950.25</v>
      </c>
      <c r="AH567">
        <v>591.875</v>
      </c>
      <c r="AI567">
        <v>5.1525600000000003</v>
      </c>
      <c r="AJ567">
        <v>0.216754</v>
      </c>
      <c r="AK567">
        <v>305.20800000000003</v>
      </c>
      <c r="AL567">
        <v>0.111772</v>
      </c>
      <c r="AM567">
        <v>0.83424600000000004</v>
      </c>
      <c r="AN567">
        <v>2.2780100000000001</v>
      </c>
      <c r="AO567">
        <v>59.234299999999998</v>
      </c>
      <c r="AP567">
        <v>5607.66</v>
      </c>
      <c r="AQ567">
        <v>286.66699999999997</v>
      </c>
      <c r="AR567">
        <v>0.10498200000000001</v>
      </c>
      <c r="AS567">
        <v>0.921906</v>
      </c>
      <c r="AT567">
        <v>5397.66</v>
      </c>
      <c r="AU567">
        <v>0.40469699999999997</v>
      </c>
      <c r="AV567">
        <v>5950.26</v>
      </c>
      <c r="AW567">
        <v>2618.88</v>
      </c>
      <c r="AX567">
        <v>-44.657200000000003</v>
      </c>
      <c r="AY567">
        <v>5397.68</v>
      </c>
      <c r="AZ567">
        <v>0.14157700000000001</v>
      </c>
      <c r="BA567">
        <v>-2.4141700000000002E-3</v>
      </c>
      <c r="BB567">
        <v>9.2116900000000008</v>
      </c>
      <c r="BC567">
        <v>20.984400000000001</v>
      </c>
    </row>
    <row r="568" spans="1:56" x14ac:dyDescent="0.35">
      <c r="A568" t="str">
        <f t="shared" si="82"/>
        <v/>
      </c>
      <c r="B568" t="str">
        <f>IFERROR(VLOOKUP(R568,#REF!,3,FALSE),"")</f>
        <v/>
      </c>
      <c r="C568" t="str">
        <f>IFERROR(VLOOKUP(R568,#REF!,3,FALSE),"normal")</f>
        <v>normal</v>
      </c>
      <c r="D568">
        <f t="shared" si="83"/>
        <v>169.14864635952057</v>
      </c>
      <c r="E568">
        <f t="shared" si="84"/>
        <v>-7.2433728680100717</v>
      </c>
      <c r="F568">
        <f t="shared" si="85"/>
        <v>-9.2111688196386741</v>
      </c>
      <c r="G568" s="3">
        <f t="shared" si="86"/>
        <v>-0.14797495469908845</v>
      </c>
      <c r="H568">
        <f t="shared" si="87"/>
        <v>353.06517649662499</v>
      </c>
      <c r="I568" t="str">
        <f t="shared" si="80"/>
        <v>P_183A3AB9_001B175B336hr18</v>
      </c>
      <c r="J568">
        <f t="shared" si="81"/>
        <v>60</v>
      </c>
      <c r="K568">
        <f t="shared" si="88"/>
        <v>0.46193662390896617</v>
      </c>
      <c r="L568" s="3">
        <f t="shared" si="89"/>
        <v>0.66240098116145796</v>
      </c>
      <c r="M568" t="s">
        <v>193</v>
      </c>
      <c r="N568" t="s">
        <v>159</v>
      </c>
      <c r="O568" s="1">
        <v>43711.829861111109</v>
      </c>
      <c r="P568" t="s">
        <v>136</v>
      </c>
      <c r="Q568">
        <v>13</v>
      </c>
      <c r="R568" t="s">
        <v>213</v>
      </c>
      <c r="S568">
        <v>20</v>
      </c>
      <c r="T568">
        <v>18</v>
      </c>
      <c r="U568">
        <v>1</v>
      </c>
      <c r="V568">
        <v>5</v>
      </c>
      <c r="W568">
        <v>400</v>
      </c>
      <c r="X568">
        <v>361.48</v>
      </c>
      <c r="Y568">
        <v>319.065</v>
      </c>
      <c r="Z568">
        <v>2.47797</v>
      </c>
      <c r="AA568">
        <v>309.49200000000002</v>
      </c>
      <c r="AB568">
        <v>23</v>
      </c>
      <c r="AC568">
        <v>30</v>
      </c>
      <c r="AE568">
        <v>20</v>
      </c>
      <c r="AG568">
        <v>6260.64</v>
      </c>
      <c r="AH568">
        <v>1100.1199999999999</v>
      </c>
      <c r="AI568">
        <v>5.4558499999999999</v>
      </c>
      <c r="AJ568">
        <v>0.40288400000000002</v>
      </c>
      <c r="AK568">
        <v>813.45799999999997</v>
      </c>
      <c r="AL568">
        <v>0.297902</v>
      </c>
      <c r="AM568">
        <v>0.82411699999999999</v>
      </c>
      <c r="AN568">
        <v>2.2503600000000001</v>
      </c>
      <c r="AO568">
        <v>149.09800000000001</v>
      </c>
      <c r="AP568">
        <v>5607.66</v>
      </c>
      <c r="AQ568">
        <v>286.66699999999997</v>
      </c>
      <c r="AR568">
        <v>0.10498200000000001</v>
      </c>
      <c r="AS568">
        <v>0.921906</v>
      </c>
      <c r="AT568">
        <v>5397.66</v>
      </c>
      <c r="AU568">
        <v>0.40967199999999998</v>
      </c>
      <c r="AV568">
        <v>6260.65</v>
      </c>
      <c r="AW568">
        <v>2412.25</v>
      </c>
      <c r="AX568">
        <v>-44.657200000000003</v>
      </c>
      <c r="AY568">
        <v>5397.68</v>
      </c>
      <c r="AZ568">
        <v>0.13040599999999999</v>
      </c>
      <c r="BA568">
        <v>-2.4141700000000002E-3</v>
      </c>
      <c r="BB568">
        <v>9.6301500000000004</v>
      </c>
      <c r="BC568">
        <v>21.671299999999999</v>
      </c>
    </row>
    <row r="569" spans="1:56" x14ac:dyDescent="0.35">
      <c r="A569" t="str">
        <f t="shared" si="82"/>
        <v/>
      </c>
      <c r="B569" t="str">
        <f>IFERROR(VLOOKUP(R569,#REF!,3,FALSE),"")</f>
        <v/>
      </c>
      <c r="C569" t="str">
        <f>IFERROR(VLOOKUP(R569,#REF!,3,FALSE),"normal")</f>
        <v>normal</v>
      </c>
      <c r="D569" t="str">
        <f t="shared" si="83"/>
        <v/>
      </c>
      <c r="E569">
        <f t="shared" si="84"/>
        <v>2.636709719947909</v>
      </c>
      <c r="F569">
        <f t="shared" si="85"/>
        <v>-8.4571254677426655</v>
      </c>
      <c r="G569" s="3">
        <f t="shared" si="86"/>
        <v>0.1943810619981288</v>
      </c>
      <c r="H569" t="str">
        <f t="shared" si="87"/>
        <v/>
      </c>
      <c r="I569" t="str">
        <f t="shared" si="80"/>
        <v>P_183A3AB9_001B175B336hr26</v>
      </c>
      <c r="J569">
        <f t="shared" si="81"/>
        <v>60</v>
      </c>
      <c r="K569" t="str">
        <f t="shared" si="88"/>
        <v/>
      </c>
      <c r="L569" s="3" t="str">
        <f t="shared" si="89"/>
        <v/>
      </c>
      <c r="M569" t="s">
        <v>193</v>
      </c>
      <c r="N569" t="s">
        <v>159</v>
      </c>
      <c r="O569" s="1">
        <v>43711.829861111109</v>
      </c>
      <c r="P569" t="s">
        <v>136</v>
      </c>
      <c r="Q569">
        <v>13</v>
      </c>
      <c r="R569" t="s">
        <v>213</v>
      </c>
      <c r="S569">
        <v>20</v>
      </c>
      <c r="T569">
        <v>26</v>
      </c>
      <c r="U569">
        <v>272</v>
      </c>
      <c r="V569">
        <v>30</v>
      </c>
      <c r="W569">
        <v>0</v>
      </c>
      <c r="X569">
        <v>0</v>
      </c>
      <c r="Y569">
        <v>-8.4572199999999995</v>
      </c>
      <c r="Z569">
        <v>5.3234399999999997</v>
      </c>
      <c r="AA569">
        <v>282.89600000000002</v>
      </c>
      <c r="AB569">
        <v>41</v>
      </c>
      <c r="AC569">
        <v>43</v>
      </c>
      <c r="AE569">
        <v>60</v>
      </c>
      <c r="AG569">
        <v>13118.5</v>
      </c>
      <c r="AH569">
        <v>237.875</v>
      </c>
      <c r="AI569">
        <v>5.5428199999999999</v>
      </c>
      <c r="AJ569">
        <v>8.7113800000000005E-2</v>
      </c>
      <c r="AK569">
        <v>0</v>
      </c>
      <c r="AL569">
        <v>0</v>
      </c>
      <c r="AO569">
        <v>0</v>
      </c>
      <c r="AP569">
        <v>13088.5</v>
      </c>
      <c r="AQ569">
        <v>237.875</v>
      </c>
      <c r="AR569">
        <v>8.7113800000000005E-2</v>
      </c>
      <c r="AS569">
        <v>-0.29722399999999999</v>
      </c>
      <c r="AT569">
        <v>12878.5</v>
      </c>
      <c r="AV569">
        <v>13118.6</v>
      </c>
      <c r="AW569">
        <v>6627.5</v>
      </c>
      <c r="AX569">
        <v>53.198399999999999</v>
      </c>
      <c r="AY569">
        <v>12878.6</v>
      </c>
      <c r="AZ569">
        <v>0.35828199999999999</v>
      </c>
      <c r="BA569">
        <v>2.8758999999999998E-3</v>
      </c>
      <c r="BC569">
        <v>-0.56474899999999995</v>
      </c>
    </row>
    <row r="570" spans="1:56" x14ac:dyDescent="0.35">
      <c r="A570" t="str">
        <f t="shared" si="82"/>
        <v/>
      </c>
      <c r="B570" t="str">
        <f>IFERROR(VLOOKUP(R570,#REF!,3,FALSE),"")</f>
        <v/>
      </c>
      <c r="C570" t="str">
        <f>IFERROR(VLOOKUP(R570,#REF!,3,FALSE),"normal")</f>
        <v>normal</v>
      </c>
      <c r="D570">
        <f t="shared" si="83"/>
        <v>69.166622677117445</v>
      </c>
      <c r="E570">
        <f t="shared" si="84"/>
        <v>2.4801369562778017</v>
      </c>
      <c r="F570">
        <f t="shared" si="85"/>
        <v>-9.7225121893989623</v>
      </c>
      <c r="G570" s="3">
        <f t="shared" si="86"/>
        <v>0.18382385105992066</v>
      </c>
      <c r="H570">
        <f t="shared" si="87"/>
        <v>123.30832960143306</v>
      </c>
      <c r="I570" t="str">
        <f t="shared" si="80"/>
        <v>P_183A3AB9_001B175B336hr27</v>
      </c>
      <c r="J570">
        <f t="shared" si="81"/>
        <v>60</v>
      </c>
      <c r="K570">
        <f t="shared" si="88"/>
        <v>-15.338755880265946</v>
      </c>
      <c r="L570" s="3">
        <f t="shared" si="89"/>
        <v>1.3301227300202358</v>
      </c>
      <c r="M570" t="s">
        <v>193</v>
      </c>
      <c r="N570" t="s">
        <v>159</v>
      </c>
      <c r="O570" s="1">
        <v>43711.829861111109</v>
      </c>
      <c r="P570" t="s">
        <v>136</v>
      </c>
      <c r="Q570">
        <v>13</v>
      </c>
      <c r="R570" t="s">
        <v>213</v>
      </c>
      <c r="S570">
        <v>20</v>
      </c>
      <c r="T570">
        <v>27</v>
      </c>
      <c r="U570">
        <v>1</v>
      </c>
      <c r="V570">
        <v>5</v>
      </c>
      <c r="W570">
        <v>150</v>
      </c>
      <c r="X570">
        <v>133.97999999999999</v>
      </c>
      <c r="Y570">
        <v>110.139</v>
      </c>
      <c r="Z570">
        <v>5.41249</v>
      </c>
      <c r="AA570">
        <v>290.49799999999999</v>
      </c>
      <c r="AB570">
        <v>41</v>
      </c>
      <c r="AC570">
        <v>44</v>
      </c>
      <c r="AE570">
        <v>60</v>
      </c>
      <c r="AG570">
        <v>13438.8</v>
      </c>
      <c r="AH570">
        <v>886.625</v>
      </c>
      <c r="AI570">
        <v>7.9935400000000003</v>
      </c>
      <c r="AJ570">
        <v>0.32469700000000001</v>
      </c>
      <c r="AK570">
        <v>648.75</v>
      </c>
      <c r="AL570">
        <v>0.23758299999999999</v>
      </c>
      <c r="AM570">
        <v>1.7732699999999999</v>
      </c>
      <c r="AN570">
        <v>4.8421399999999997</v>
      </c>
      <c r="AO570">
        <v>81.159199999999998</v>
      </c>
      <c r="AP570">
        <v>13088.5</v>
      </c>
      <c r="AQ570">
        <v>237.875</v>
      </c>
      <c r="AR570">
        <v>8.7113800000000005E-2</v>
      </c>
      <c r="AS570">
        <v>-0.29722399999999999</v>
      </c>
      <c r="AT570">
        <v>12878.5</v>
      </c>
      <c r="AU570">
        <v>-6.1382699999999998E-2</v>
      </c>
      <c r="AV570">
        <v>13438.8</v>
      </c>
      <c r="AW570">
        <v>6803.82</v>
      </c>
      <c r="AX570">
        <v>53.198399999999999</v>
      </c>
      <c r="AY570">
        <v>12878.6</v>
      </c>
      <c r="AZ570">
        <v>0.36781399999999997</v>
      </c>
      <c r="BA570">
        <v>2.8758999999999998E-3</v>
      </c>
      <c r="BB570">
        <v>4.6549300000000002</v>
      </c>
      <c r="BC570">
        <v>22.5398</v>
      </c>
    </row>
    <row r="571" spans="1:56" x14ac:dyDescent="0.35">
      <c r="A571" t="str">
        <f t="shared" si="82"/>
        <v/>
      </c>
      <c r="B571" t="str">
        <f>IFERROR(VLOOKUP(R571,#REF!,3,FALSE),"")</f>
        <v/>
      </c>
      <c r="C571" t="str">
        <f>IFERROR(VLOOKUP(R571,#REF!,3,FALSE),"normal")</f>
        <v>normal</v>
      </c>
      <c r="D571">
        <f t="shared" si="83"/>
        <v>92.894258752164092</v>
      </c>
      <c r="E571">
        <f t="shared" si="84"/>
        <v>2.0748719039667662</v>
      </c>
      <c r="F571">
        <f t="shared" si="85"/>
        <v>-9.2238890936493032</v>
      </c>
      <c r="G571" s="3">
        <f t="shared" si="86"/>
        <v>0.17179478956201963</v>
      </c>
      <c r="H571">
        <f t="shared" si="87"/>
        <v>369.54741617793513</v>
      </c>
      <c r="I571" t="str">
        <f t="shared" si="80"/>
        <v>P_183A3AB9_001B175B336hr28</v>
      </c>
      <c r="J571">
        <f t="shared" si="81"/>
        <v>60</v>
      </c>
      <c r="K571">
        <f t="shared" si="88"/>
        <v>-9.4115892251005739</v>
      </c>
      <c r="L571" s="3">
        <f t="shared" si="89"/>
        <v>0.53635036967160932</v>
      </c>
      <c r="M571" t="s">
        <v>193</v>
      </c>
      <c r="N571" t="s">
        <v>159</v>
      </c>
      <c r="O571" s="1">
        <v>43711.829861111109</v>
      </c>
      <c r="P571" t="s">
        <v>136</v>
      </c>
      <c r="Q571">
        <v>13</v>
      </c>
      <c r="R571" t="s">
        <v>213</v>
      </c>
      <c r="S571">
        <v>20</v>
      </c>
      <c r="T571">
        <v>28</v>
      </c>
      <c r="U571">
        <v>1</v>
      </c>
      <c r="V571">
        <v>5</v>
      </c>
      <c r="W571">
        <v>400</v>
      </c>
      <c r="X571">
        <v>361.48</v>
      </c>
      <c r="Y571">
        <v>333.96</v>
      </c>
      <c r="Z571">
        <v>5.4806600000000003</v>
      </c>
      <c r="AA571">
        <v>288.428</v>
      </c>
      <c r="AB571">
        <v>41</v>
      </c>
      <c r="AC571">
        <v>44</v>
      </c>
      <c r="AE571">
        <v>60</v>
      </c>
      <c r="AG571">
        <v>13749.3</v>
      </c>
      <c r="AH571">
        <v>2118.75</v>
      </c>
      <c r="AI571">
        <v>5.0324999999999998</v>
      </c>
      <c r="AJ571">
        <v>0.77592099999999997</v>
      </c>
      <c r="AK571">
        <v>1880.88</v>
      </c>
      <c r="AL571">
        <v>0.68880699999999995</v>
      </c>
      <c r="AM571">
        <v>1.9055200000000001</v>
      </c>
      <c r="AN571">
        <v>5.2032600000000002</v>
      </c>
      <c r="AO571">
        <v>373.745</v>
      </c>
      <c r="AP571">
        <v>13088.5</v>
      </c>
      <c r="AQ571">
        <v>237.875</v>
      </c>
      <c r="AR571">
        <v>8.7113800000000005E-2</v>
      </c>
      <c r="AS571">
        <v>-0.29722399999999999</v>
      </c>
      <c r="AT571">
        <v>12878.5</v>
      </c>
      <c r="AU571">
        <v>-5.7122600000000003E-2</v>
      </c>
      <c r="AV571">
        <v>13749.3</v>
      </c>
      <c r="AW571">
        <v>6909.2</v>
      </c>
      <c r="AX571">
        <v>53.198399999999999</v>
      </c>
      <c r="AY571">
        <v>12878.6</v>
      </c>
      <c r="AZ571">
        <v>0.37351099999999998</v>
      </c>
      <c r="BA571">
        <v>2.8758999999999998E-3</v>
      </c>
      <c r="BB571">
        <v>2.3570099999999998</v>
      </c>
      <c r="BC571">
        <v>12.264099999999999</v>
      </c>
    </row>
    <row r="572" spans="1:56" x14ac:dyDescent="0.35">
      <c r="A572" t="str">
        <f t="shared" si="82"/>
        <v/>
      </c>
      <c r="B572" t="str">
        <f>IFERROR(VLOOKUP(R572,#REF!,3,FALSE),"")</f>
        <v/>
      </c>
      <c r="C572" t="str">
        <f>IFERROR(VLOOKUP(R572,#REF!,3,FALSE),"normal")</f>
        <v>normal</v>
      </c>
      <c r="D572">
        <f t="shared" si="83"/>
        <v>8.2299081746357565</v>
      </c>
      <c r="E572">
        <f t="shared" si="84"/>
        <v>-2.9886924591080675</v>
      </c>
      <c r="F572">
        <f t="shared" si="85"/>
        <v>-2.2430222944463449</v>
      </c>
      <c r="G572" s="3">
        <f t="shared" si="86"/>
        <v>4.0896495698912835E-2</v>
      </c>
      <c r="H572">
        <f t="shared" si="87"/>
        <v>32.015375302663436</v>
      </c>
      <c r="I572" t="str">
        <f t="shared" si="80"/>
        <v>P_183A3AB9_001B165B336hr7</v>
      </c>
      <c r="J572">
        <f t="shared" si="81"/>
        <v>60</v>
      </c>
      <c r="K572">
        <f t="shared" si="88"/>
        <v>-3.6809840346214782</v>
      </c>
      <c r="L572" s="3">
        <f t="shared" si="89"/>
        <v>0.576907528050421</v>
      </c>
      <c r="M572" t="s">
        <v>193</v>
      </c>
      <c r="N572" t="s">
        <v>159</v>
      </c>
      <c r="O572" s="1">
        <v>43711.829861111109</v>
      </c>
      <c r="P572" t="s">
        <v>136</v>
      </c>
      <c r="Q572">
        <v>14</v>
      </c>
      <c r="R572" t="s">
        <v>214</v>
      </c>
      <c r="S572">
        <v>20</v>
      </c>
      <c r="T572">
        <v>7</v>
      </c>
      <c r="U572">
        <v>2051</v>
      </c>
      <c r="V572">
        <v>5</v>
      </c>
      <c r="W572">
        <v>30</v>
      </c>
      <c r="X572">
        <v>24.78</v>
      </c>
      <c r="Y572">
        <v>26.444700000000001</v>
      </c>
      <c r="Z572">
        <v>2.8060800000000001</v>
      </c>
      <c r="AA572">
        <v>72.627399999999994</v>
      </c>
      <c r="AB572">
        <v>23</v>
      </c>
      <c r="AC572">
        <v>30</v>
      </c>
      <c r="AE572">
        <v>50</v>
      </c>
      <c r="AG572">
        <v>1483.29</v>
      </c>
      <c r="AH572">
        <v>146.833</v>
      </c>
      <c r="AI572">
        <v>4.7882699999999998</v>
      </c>
      <c r="AJ572">
        <v>5.3772800000000003E-2</v>
      </c>
      <c r="AK572">
        <v>80.5</v>
      </c>
      <c r="AL572">
        <v>2.94804E-2</v>
      </c>
      <c r="AM572">
        <v>1.1896899999999999</v>
      </c>
      <c r="AN572">
        <v>3.2485900000000001</v>
      </c>
      <c r="AO572">
        <v>16.811900000000001</v>
      </c>
      <c r="AP572">
        <v>1133.81</v>
      </c>
      <c r="AQ572">
        <v>66.333299999999994</v>
      </c>
      <c r="AR572">
        <v>2.4292399999999999E-2</v>
      </c>
      <c r="AS572">
        <v>-0.108777</v>
      </c>
      <c r="AT572">
        <v>923.81</v>
      </c>
      <c r="AU572">
        <v>-3.3484199999999999E-2</v>
      </c>
      <c r="AV572">
        <v>1483.29</v>
      </c>
      <c r="AW572">
        <v>4422.3599999999997</v>
      </c>
      <c r="AX572">
        <v>0.27076099999999997</v>
      </c>
      <c r="AY572">
        <v>923.83</v>
      </c>
      <c r="AZ572">
        <v>0.23907200000000001</v>
      </c>
      <c r="BA572" s="2">
        <v>1.46374E-5</v>
      </c>
      <c r="BB572">
        <v>1.40516</v>
      </c>
      <c r="BC572">
        <v>4.5647700000000002</v>
      </c>
      <c r="BD572">
        <v>1.1343300000000001</v>
      </c>
    </row>
    <row r="573" spans="1:56" x14ac:dyDescent="0.35">
      <c r="A573" t="str">
        <f t="shared" si="82"/>
        <v/>
      </c>
      <c r="B573" t="str">
        <f>IFERROR(VLOOKUP(R573,#REF!,3,FALSE),"")</f>
        <v/>
      </c>
      <c r="C573" t="str">
        <f>IFERROR(VLOOKUP(R573,#REF!,3,FALSE),"normal")</f>
        <v>normal</v>
      </c>
      <c r="D573">
        <f t="shared" si="83"/>
        <v>36.703213087844993</v>
      </c>
      <c r="E573">
        <f t="shared" si="84"/>
        <v>-2.6925411610237373</v>
      </c>
      <c r="F573">
        <f t="shared" si="85"/>
        <v>-1.9556100006354555</v>
      </c>
      <c r="G573" s="3">
        <f t="shared" si="86"/>
        <v>5.1080535518152365E-2</v>
      </c>
      <c r="H573">
        <f t="shared" si="87"/>
        <v>87.669221967963395</v>
      </c>
      <c r="I573" t="str">
        <f t="shared" si="80"/>
        <v>P_183A3AB9_001B165B336hr8</v>
      </c>
      <c r="J573">
        <f t="shared" si="81"/>
        <v>60</v>
      </c>
      <c r="K573">
        <f t="shared" si="88"/>
        <v>-3.9301347122981771</v>
      </c>
      <c r="L573" s="3">
        <f t="shared" si="89"/>
        <v>0.88554761631831658</v>
      </c>
      <c r="M573" t="s">
        <v>193</v>
      </c>
      <c r="N573" t="s">
        <v>159</v>
      </c>
      <c r="O573" s="1">
        <v>43711.829861111109</v>
      </c>
      <c r="P573" t="s">
        <v>136</v>
      </c>
      <c r="Q573">
        <v>14</v>
      </c>
      <c r="R573" t="s">
        <v>214</v>
      </c>
      <c r="S573">
        <v>20</v>
      </c>
      <c r="T573">
        <v>8</v>
      </c>
      <c r="U573">
        <v>3</v>
      </c>
      <c r="V573">
        <v>5</v>
      </c>
      <c r="W573">
        <v>70</v>
      </c>
      <c r="X573">
        <v>61.18</v>
      </c>
      <c r="Y573">
        <v>76.622900000000001</v>
      </c>
      <c r="Z573">
        <v>2.8326199999999999</v>
      </c>
      <c r="AA573">
        <v>71.872799999999998</v>
      </c>
      <c r="AB573">
        <v>23</v>
      </c>
      <c r="AC573">
        <v>30</v>
      </c>
      <c r="AE573">
        <v>50</v>
      </c>
      <c r="AG573">
        <v>1792.84</v>
      </c>
      <c r="AH573">
        <v>288.91699999999997</v>
      </c>
      <c r="AI573">
        <v>4.7357699999999996</v>
      </c>
      <c r="AJ573">
        <v>0.105806</v>
      </c>
      <c r="AK573">
        <v>222.583</v>
      </c>
      <c r="AL573">
        <v>8.1513699999999994E-2</v>
      </c>
      <c r="AM573">
        <v>1.33236</v>
      </c>
      <c r="AN573">
        <v>3.6381700000000001</v>
      </c>
      <c r="AO573">
        <v>47.000399999999999</v>
      </c>
      <c r="AP573">
        <v>1133.81</v>
      </c>
      <c r="AQ573">
        <v>66.333299999999994</v>
      </c>
      <c r="AR573">
        <v>2.4292399999999999E-2</v>
      </c>
      <c r="AS573">
        <v>-0.108777</v>
      </c>
      <c r="AT573">
        <v>923.81</v>
      </c>
      <c r="AU573">
        <v>-2.98987E-2</v>
      </c>
      <c r="AV573">
        <v>1792.85</v>
      </c>
      <c r="AW573">
        <v>4488.0600000000004</v>
      </c>
      <c r="AX573">
        <v>0.27076099999999997</v>
      </c>
      <c r="AY573">
        <v>923.83</v>
      </c>
      <c r="AZ573">
        <v>0.24262500000000001</v>
      </c>
      <c r="BA573" s="2">
        <v>1.46374E-5</v>
      </c>
      <c r="BB573">
        <v>2.0042200000000001</v>
      </c>
      <c r="BC573">
        <v>7.2916999999999996</v>
      </c>
    </row>
    <row r="574" spans="1:56" x14ac:dyDescent="0.35">
      <c r="A574" t="str">
        <f t="shared" si="82"/>
        <v/>
      </c>
      <c r="B574" t="str">
        <f>IFERROR(VLOOKUP(R574,#REF!,3,FALSE),"")</f>
        <v/>
      </c>
      <c r="C574" t="str">
        <f>IFERROR(VLOOKUP(R574,#REF!,3,FALSE),"normal")</f>
        <v>normal</v>
      </c>
      <c r="D574">
        <f t="shared" si="83"/>
        <v>74.932151528853183</v>
      </c>
      <c r="E574">
        <f t="shared" si="84"/>
        <v>-2.5811180979024693</v>
      </c>
      <c r="F574">
        <f t="shared" si="85"/>
        <v>-1.8175589737824049</v>
      </c>
      <c r="G574" s="3">
        <f t="shared" si="86"/>
        <v>5.5066854980112073E-2</v>
      </c>
      <c r="H574">
        <f t="shared" si="87"/>
        <v>207.10031347962382</v>
      </c>
      <c r="I574" t="str">
        <f t="shared" si="80"/>
        <v>P_183A3AB9_001B165B336hr9</v>
      </c>
      <c r="J574">
        <f t="shared" si="81"/>
        <v>60</v>
      </c>
      <c r="K574">
        <f t="shared" si="88"/>
        <v>-3.2116712347777834</v>
      </c>
      <c r="L574" s="3">
        <f t="shared" si="89"/>
        <v>0.68064855612994268</v>
      </c>
      <c r="M574" t="s">
        <v>193</v>
      </c>
      <c r="N574" t="s">
        <v>159</v>
      </c>
      <c r="O574" s="1">
        <v>43711.829861111109</v>
      </c>
      <c r="P574" t="s">
        <v>136</v>
      </c>
      <c r="Q574">
        <v>14</v>
      </c>
      <c r="R574" t="s">
        <v>214</v>
      </c>
      <c r="S574">
        <v>20</v>
      </c>
      <c r="T574">
        <v>9</v>
      </c>
      <c r="U574">
        <v>1</v>
      </c>
      <c r="V574">
        <v>5</v>
      </c>
      <c r="W574">
        <v>150</v>
      </c>
      <c r="X574">
        <v>133.97999999999999</v>
      </c>
      <c r="Y574">
        <v>184.982</v>
      </c>
      <c r="Z574">
        <v>2.8461799999999999</v>
      </c>
      <c r="AA574">
        <v>71.506399999999999</v>
      </c>
      <c r="AB574">
        <v>23</v>
      </c>
      <c r="AC574">
        <v>30</v>
      </c>
      <c r="AE574">
        <v>50</v>
      </c>
      <c r="AG574">
        <v>2101.87</v>
      </c>
      <c r="AH574">
        <v>598</v>
      </c>
      <c r="AI574">
        <v>4.1598499999999996</v>
      </c>
      <c r="AJ574">
        <v>0.218997</v>
      </c>
      <c r="AK574">
        <v>531.66700000000003</v>
      </c>
      <c r="AL574">
        <v>0.19470499999999999</v>
      </c>
      <c r="AM574">
        <v>1.4532400000000001</v>
      </c>
      <c r="AN574">
        <v>3.9682499999999998</v>
      </c>
      <c r="AO574">
        <v>127.809</v>
      </c>
      <c r="AP574">
        <v>1133.81</v>
      </c>
      <c r="AQ574">
        <v>66.333299999999994</v>
      </c>
      <c r="AR574">
        <v>2.4292399999999999E-2</v>
      </c>
      <c r="AS574">
        <v>-0.108777</v>
      </c>
      <c r="AT574">
        <v>923.81</v>
      </c>
      <c r="AU574">
        <v>-2.7411700000000001E-2</v>
      </c>
      <c r="AV574">
        <v>2101.88</v>
      </c>
      <c r="AW574">
        <v>4519.97</v>
      </c>
      <c r="AX574">
        <v>0.27076099999999997</v>
      </c>
      <c r="AY574">
        <v>923.83</v>
      </c>
      <c r="AZ574">
        <v>0.24435000000000001</v>
      </c>
      <c r="BA574" s="2">
        <v>1.46374E-5</v>
      </c>
      <c r="BB574">
        <v>2.63212</v>
      </c>
      <c r="BC574">
        <v>10.444900000000001</v>
      </c>
    </row>
    <row r="575" spans="1:56" x14ac:dyDescent="0.35">
      <c r="A575" t="str">
        <f t="shared" si="82"/>
        <v/>
      </c>
      <c r="B575" t="str">
        <f>IFERROR(VLOOKUP(R575,#REF!,3,FALSE),"")</f>
        <v/>
      </c>
      <c r="C575" t="str">
        <f>IFERROR(VLOOKUP(R575,#REF!,3,FALSE),"normal")</f>
        <v>normal</v>
      </c>
      <c r="D575">
        <f t="shared" si="83"/>
        <v>160.52367082746468</v>
      </c>
      <c r="E575">
        <f t="shared" si="84"/>
        <v>-2.4535576034114719</v>
      </c>
      <c r="F575">
        <f t="shared" si="85"/>
        <v>-1.6514565717738396</v>
      </c>
      <c r="G575" s="3">
        <f t="shared" si="86"/>
        <v>5.9854971071948183E-2</v>
      </c>
      <c r="H575">
        <f t="shared" si="87"/>
        <v>566.52982184353209</v>
      </c>
      <c r="I575" t="str">
        <f t="shared" si="80"/>
        <v>P_183A3AB9_001B165B336hr10</v>
      </c>
      <c r="J575">
        <f t="shared" si="81"/>
        <v>60</v>
      </c>
      <c r="K575">
        <f t="shared" si="88"/>
        <v>-2.7717781858831061</v>
      </c>
      <c r="L575" s="3">
        <f t="shared" si="89"/>
        <v>0.48703489300542963</v>
      </c>
      <c r="M575" t="s">
        <v>193</v>
      </c>
      <c r="N575" t="s">
        <v>159</v>
      </c>
      <c r="O575" s="1">
        <v>43711.829861111109</v>
      </c>
      <c r="P575" t="s">
        <v>136</v>
      </c>
      <c r="Q575">
        <v>14</v>
      </c>
      <c r="R575" t="s">
        <v>214</v>
      </c>
      <c r="S575">
        <v>20</v>
      </c>
      <c r="T575">
        <v>10</v>
      </c>
      <c r="U575">
        <v>3</v>
      </c>
      <c r="V575">
        <v>5</v>
      </c>
      <c r="W575">
        <v>400</v>
      </c>
      <c r="X575">
        <v>361.48</v>
      </c>
      <c r="Y575">
        <v>511.97300000000001</v>
      </c>
      <c r="Z575">
        <v>2.8632300000000002</v>
      </c>
      <c r="AA575">
        <v>71.061800000000005</v>
      </c>
      <c r="AB575">
        <v>23</v>
      </c>
      <c r="AC575">
        <v>30</v>
      </c>
      <c r="AE575">
        <v>50</v>
      </c>
      <c r="AG575">
        <v>2411.0500000000002</v>
      </c>
      <c r="AH575">
        <v>1536.96</v>
      </c>
      <c r="AI575">
        <v>6.0611300000000004</v>
      </c>
      <c r="AJ575">
        <v>0.56286000000000003</v>
      </c>
      <c r="AK575">
        <v>1470.62</v>
      </c>
      <c r="AL575">
        <v>0.53856700000000002</v>
      </c>
      <c r="AM575">
        <v>1.4898899999999999</v>
      </c>
      <c r="AN575">
        <v>4.0683400000000001</v>
      </c>
      <c r="AO575">
        <v>242.63200000000001</v>
      </c>
      <c r="AP575">
        <v>1133.81</v>
      </c>
      <c r="AQ575">
        <v>66.333299999999994</v>
      </c>
      <c r="AR575">
        <v>2.4292399999999999E-2</v>
      </c>
      <c r="AS575">
        <v>-0.108777</v>
      </c>
      <c r="AT575">
        <v>923.81</v>
      </c>
      <c r="AU575">
        <v>-2.6737299999999999E-2</v>
      </c>
      <c r="AV575">
        <v>2411.06</v>
      </c>
      <c r="AW575">
        <v>4558.71</v>
      </c>
      <c r="AX575">
        <v>0.27076099999999997</v>
      </c>
      <c r="AY575">
        <v>923.83</v>
      </c>
      <c r="AZ575">
        <v>0.246444</v>
      </c>
      <c r="BA575" s="2">
        <v>1.46374E-5</v>
      </c>
      <c r="BB575">
        <v>3.4299900000000001</v>
      </c>
      <c r="BC575">
        <v>13.9544</v>
      </c>
    </row>
    <row r="576" spans="1:56" x14ac:dyDescent="0.35">
      <c r="A576" t="str">
        <f t="shared" si="82"/>
        <v/>
      </c>
      <c r="B576" t="str">
        <f>IFERROR(VLOOKUP(R576,#REF!,3,FALSE),"")</f>
        <v/>
      </c>
      <c r="C576" t="str">
        <f>IFERROR(VLOOKUP(R576,#REF!,3,FALSE),"normal")</f>
        <v>normal</v>
      </c>
      <c r="D576" t="str">
        <f t="shared" si="83"/>
        <v/>
      </c>
      <c r="E576">
        <f t="shared" si="84"/>
        <v>-0.74038385323422284</v>
      </c>
      <c r="F576">
        <f t="shared" si="85"/>
        <v>-0.66664669335599935</v>
      </c>
      <c r="G576" s="3">
        <f t="shared" si="86"/>
        <v>-2.5271403853314042E-2</v>
      </c>
      <c r="H576" t="str">
        <f t="shared" si="87"/>
        <v/>
      </c>
      <c r="I576" t="str">
        <f t="shared" si="80"/>
        <v>P_183A3AB9_001B165B336hr16</v>
      </c>
      <c r="J576">
        <f t="shared" si="81"/>
        <v>60</v>
      </c>
      <c r="K576" t="str">
        <f t="shared" si="88"/>
        <v/>
      </c>
      <c r="L576" s="3" t="str">
        <f t="shared" si="89"/>
        <v/>
      </c>
      <c r="M576" t="s">
        <v>193</v>
      </c>
      <c r="N576" t="s">
        <v>159</v>
      </c>
      <c r="O576" s="1">
        <v>43711.829861111109</v>
      </c>
      <c r="P576" t="s">
        <v>136</v>
      </c>
      <c r="Q576">
        <v>14</v>
      </c>
      <c r="R576" t="s">
        <v>214</v>
      </c>
      <c r="S576">
        <v>20</v>
      </c>
      <c r="T576">
        <v>16</v>
      </c>
      <c r="U576">
        <v>144</v>
      </c>
      <c r="V576">
        <v>20</v>
      </c>
      <c r="W576">
        <v>0</v>
      </c>
      <c r="X576">
        <v>0</v>
      </c>
      <c r="Y576">
        <v>-0.66664800000000002</v>
      </c>
      <c r="Z576">
        <v>2.6702300000000001</v>
      </c>
      <c r="AA576">
        <v>73.696799999999996</v>
      </c>
      <c r="AB576">
        <v>23</v>
      </c>
      <c r="AC576">
        <v>29.25</v>
      </c>
      <c r="AE576">
        <v>20</v>
      </c>
      <c r="AG576">
        <v>5638.1</v>
      </c>
      <c r="AH576">
        <v>71.916700000000006</v>
      </c>
      <c r="AI576">
        <v>3.5742600000000002</v>
      </c>
      <c r="AJ576">
        <v>2.6337099999999999E-2</v>
      </c>
      <c r="AK576">
        <v>0</v>
      </c>
      <c r="AL576">
        <v>0</v>
      </c>
      <c r="AO576">
        <v>0</v>
      </c>
      <c r="AP576">
        <v>5608.1</v>
      </c>
      <c r="AQ576">
        <v>71.916700000000006</v>
      </c>
      <c r="AR576">
        <v>2.6337099999999999E-2</v>
      </c>
      <c r="AS576">
        <v>0.28585300000000002</v>
      </c>
      <c r="AT576">
        <v>5398.1</v>
      </c>
      <c r="AV576">
        <v>5638.11</v>
      </c>
      <c r="AW576">
        <v>4284.93</v>
      </c>
      <c r="AX576">
        <v>-35.610999999999997</v>
      </c>
      <c r="AY576">
        <v>5398.11</v>
      </c>
      <c r="AZ576">
        <v>0.23164299999999999</v>
      </c>
      <c r="BA576">
        <v>-1.9251299999999999E-3</v>
      </c>
      <c r="BC576">
        <v>0.62872300000000003</v>
      </c>
    </row>
    <row r="577" spans="1:56" x14ac:dyDescent="0.35">
      <c r="A577" t="str">
        <f t="shared" si="82"/>
        <v/>
      </c>
      <c r="B577" t="str">
        <f>IFERROR(VLOOKUP(R577,#REF!,3,FALSE),"")</f>
        <v/>
      </c>
      <c r="C577" t="str">
        <f>IFERROR(VLOOKUP(R577,#REF!,3,FALSE),"normal")</f>
        <v>normal</v>
      </c>
      <c r="D577">
        <f t="shared" si="83"/>
        <v>132.40107147003701</v>
      </c>
      <c r="E577">
        <f t="shared" si="84"/>
        <v>-1.5778671819170342</v>
      </c>
      <c r="F577">
        <f t="shared" si="85"/>
        <v>-1.5474074706443837</v>
      </c>
      <c r="G577" s="3">
        <f t="shared" si="86"/>
        <v>-5.7679650133832583E-2</v>
      </c>
      <c r="H577">
        <f t="shared" si="87"/>
        <v>190.61800268696823</v>
      </c>
      <c r="I577" t="str">
        <f t="shared" si="80"/>
        <v>P_183A3AB9_001B165B336hr17</v>
      </c>
      <c r="J577">
        <f t="shared" si="81"/>
        <v>60</v>
      </c>
      <c r="K577">
        <f t="shared" si="88"/>
        <v>0.90355165303615792</v>
      </c>
      <c r="L577" s="3">
        <f t="shared" si="89"/>
        <v>2.115322537049479</v>
      </c>
      <c r="M577" t="s">
        <v>193</v>
      </c>
      <c r="N577" t="s">
        <v>159</v>
      </c>
      <c r="O577" s="1">
        <v>43711.829861111109</v>
      </c>
      <c r="P577" t="s">
        <v>136</v>
      </c>
      <c r="Q577">
        <v>14</v>
      </c>
      <c r="R577" t="s">
        <v>214</v>
      </c>
      <c r="S577">
        <v>20</v>
      </c>
      <c r="T577">
        <v>17</v>
      </c>
      <c r="U577">
        <v>1</v>
      </c>
      <c r="V577">
        <v>5</v>
      </c>
      <c r="W577">
        <v>150</v>
      </c>
      <c r="X577">
        <v>133.97999999999999</v>
      </c>
      <c r="Y577">
        <v>170.26</v>
      </c>
      <c r="Z577">
        <v>2.5770200000000001</v>
      </c>
      <c r="AA577">
        <v>75.904399999999995</v>
      </c>
      <c r="AB577">
        <v>23</v>
      </c>
      <c r="AC577">
        <v>29</v>
      </c>
      <c r="AE577">
        <v>20</v>
      </c>
      <c r="AG577">
        <v>5950.68</v>
      </c>
      <c r="AH577">
        <v>514.66700000000003</v>
      </c>
      <c r="AI577">
        <v>6.2600600000000002</v>
      </c>
      <c r="AJ577">
        <v>0.18847900000000001</v>
      </c>
      <c r="AK577">
        <v>442.75</v>
      </c>
      <c r="AL577">
        <v>0.16214200000000001</v>
      </c>
      <c r="AM577">
        <v>1.2101999999999999</v>
      </c>
      <c r="AN577">
        <v>3.3046000000000002</v>
      </c>
      <c r="AO577">
        <v>70.726100000000002</v>
      </c>
      <c r="AP577">
        <v>5608.1</v>
      </c>
      <c r="AQ577">
        <v>71.916700000000006</v>
      </c>
      <c r="AR577">
        <v>2.6337099999999999E-2</v>
      </c>
      <c r="AS577">
        <v>0.28585300000000002</v>
      </c>
      <c r="AT577">
        <v>5398.1</v>
      </c>
      <c r="AU577">
        <v>8.6501700000000001E-2</v>
      </c>
      <c r="AV577">
        <v>5950.7</v>
      </c>
      <c r="AW577">
        <v>4080.24</v>
      </c>
      <c r="AX577">
        <v>-35.610999999999997</v>
      </c>
      <c r="AY577">
        <v>5398.11</v>
      </c>
      <c r="AZ577">
        <v>0.220578</v>
      </c>
      <c r="BA577">
        <v>-1.9251299999999999E-3</v>
      </c>
      <c r="BB577">
        <v>5.3196399999999997</v>
      </c>
      <c r="BC577">
        <v>17.5793</v>
      </c>
    </row>
    <row r="578" spans="1:56" x14ac:dyDescent="0.35">
      <c r="A578" t="str">
        <f t="shared" si="82"/>
        <v/>
      </c>
      <c r="B578" t="str">
        <f>IFERROR(VLOOKUP(R578,#REF!,3,FALSE),"")</f>
        <v/>
      </c>
      <c r="C578" t="str">
        <f>IFERROR(VLOOKUP(R578,#REF!,3,FALSE),"normal")</f>
        <v>normal</v>
      </c>
      <c r="D578">
        <f t="shared" si="83"/>
        <v>159.73719960868334</v>
      </c>
      <c r="E578">
        <f t="shared" si="84"/>
        <v>-2.4527351652906852</v>
      </c>
      <c r="F578">
        <f t="shared" si="85"/>
        <v>-2.4813595807075557</v>
      </c>
      <c r="G578" s="3">
        <f t="shared" si="86"/>
        <v>-6.0151588453475263E-2</v>
      </c>
      <c r="H578">
        <f t="shared" si="87"/>
        <v>518.33683744605503</v>
      </c>
      <c r="I578" t="str">
        <f t="shared" ref="I578:I641" si="90">R578&amp;N578&amp;T578</f>
        <v>P_183A3AB9_001B165B336hr18</v>
      </c>
      <c r="J578">
        <f t="shared" ref="J578:J641" si="91">COUNTIF(R:R,R578)</f>
        <v>60</v>
      </c>
      <c r="K578">
        <f t="shared" si="88"/>
        <v>0.39179966646797304</v>
      </c>
      <c r="L578" s="3">
        <f t="shared" si="89"/>
        <v>0.3655613674366478</v>
      </c>
      <c r="M578" t="s">
        <v>193</v>
      </c>
      <c r="N578" t="s">
        <v>159</v>
      </c>
      <c r="O578" s="1">
        <v>43711.829861111109</v>
      </c>
      <c r="P578" t="s">
        <v>136</v>
      </c>
      <c r="Q578">
        <v>14</v>
      </c>
      <c r="R578" t="s">
        <v>214</v>
      </c>
      <c r="S578">
        <v>20</v>
      </c>
      <c r="T578">
        <v>18</v>
      </c>
      <c r="U578">
        <v>1</v>
      </c>
      <c r="V578">
        <v>5</v>
      </c>
      <c r="W578">
        <v>400</v>
      </c>
      <c r="X578">
        <v>361.48</v>
      </c>
      <c r="Y578">
        <v>468.42099999999999</v>
      </c>
      <c r="Z578">
        <v>2.5643199999999999</v>
      </c>
      <c r="AA578">
        <v>78.279700000000005</v>
      </c>
      <c r="AB578">
        <v>23</v>
      </c>
      <c r="AC578">
        <v>29.25</v>
      </c>
      <c r="AE578">
        <v>20</v>
      </c>
      <c r="AG578">
        <v>6261.09</v>
      </c>
      <c r="AH578">
        <v>1279.46</v>
      </c>
      <c r="AI578">
        <v>2.4843700000000002</v>
      </c>
      <c r="AJ578">
        <v>0.468559</v>
      </c>
      <c r="AK578">
        <v>1207.54</v>
      </c>
      <c r="AL578">
        <v>0.442222</v>
      </c>
      <c r="AM578">
        <v>1.22336</v>
      </c>
      <c r="AN578">
        <v>3.3405499999999999</v>
      </c>
      <c r="AO578">
        <v>486.05500000000001</v>
      </c>
      <c r="AP578">
        <v>5608.1</v>
      </c>
      <c r="AQ578">
        <v>71.916700000000006</v>
      </c>
      <c r="AR578">
        <v>2.6337099999999999E-2</v>
      </c>
      <c r="AS578">
        <v>0.28585300000000002</v>
      </c>
      <c r="AT578">
        <v>5398.1</v>
      </c>
      <c r="AU578">
        <v>8.5570800000000002E-2</v>
      </c>
      <c r="AV578">
        <v>6261.09</v>
      </c>
      <c r="AW578">
        <v>3886.88</v>
      </c>
      <c r="AX578">
        <v>-35.610999999999997</v>
      </c>
      <c r="AY578">
        <v>5398.11</v>
      </c>
      <c r="AZ578">
        <v>0.21012500000000001</v>
      </c>
      <c r="BA578">
        <v>-1.9251299999999999E-3</v>
      </c>
      <c r="BB578">
        <v>2.5479099999999999</v>
      </c>
      <c r="BC578">
        <v>8.5114199999999993</v>
      </c>
    </row>
    <row r="579" spans="1:56" x14ac:dyDescent="0.35">
      <c r="A579" t="str">
        <f t="shared" ref="A579:A642" si="92">IF(AND(B579="",C579&lt;&gt;"normal"),C579,B579)</f>
        <v/>
      </c>
      <c r="B579" t="str">
        <f>IFERROR(VLOOKUP(R579,#REF!,3,FALSE),"")</f>
        <v/>
      </c>
      <c r="C579" t="str">
        <f>IFERROR(VLOOKUP(R579,#REF!,3,FALSE),"normal")</f>
        <v>normal</v>
      </c>
      <c r="D579" t="str">
        <f t="shared" ref="D579:D642" si="93">IFERROR(H579-(INDEX(H:H,MATCH(R579&amp;"0hr"&amp;T579,I:I,0))),"")</f>
        <v/>
      </c>
      <c r="E579">
        <f t="shared" ref="E579:E642" si="94">IFERROR(F579-INDEX(F:F,MATCH(R579&amp;"0hr"&amp;T579,I:I,0)),"")</f>
        <v>-3.6682302808051892</v>
      </c>
      <c r="F579">
        <f t="shared" ref="F579:F642" si="95">IFERROR((AQ579-AA579)/Z579,"")</f>
        <v>-3.1528815710362266</v>
      </c>
      <c r="G579" s="3">
        <f t="shared" ref="G579:G642" si="96">IFERROR((Z579-INDEX(Z:Z,MATCH(R579&amp;"0hr"&amp;T579,I:I,0)))/INDEX(Z:Z,MATCH(R579&amp;"0hr"&amp;T579,I:I,0)),"")</f>
        <v>0.17509173997710187</v>
      </c>
      <c r="H579" t="str">
        <f t="shared" ref="H579:H642" si="97">IFERROR(Y579/X579*W579,"")</f>
        <v/>
      </c>
      <c r="I579" t="str">
        <f t="shared" si="90"/>
        <v>P_183A3AB9_001B165B336hr26</v>
      </c>
      <c r="J579">
        <f t="shared" si="91"/>
        <v>60</v>
      </c>
      <c r="K579" t="str">
        <f t="shared" ref="K579:K642" si="98">IFERROR(((AR579-VLOOKUP(R579&amp;"0hr"&amp;T579,I:AR,36,FALSE))*1000)/VLOOKUP(R579&amp;"0hr"&amp;T579,I:AM,31,FALSE),"")</f>
        <v/>
      </c>
      <c r="L579" s="3" t="str">
        <f t="shared" ref="L579:L642" si="99">IFERROR((AM579-VLOOKUP(R579&amp;"0hr"&amp;T579,I:AR,31,FALSE))/VLOOKUP(R579&amp;"0hr"&amp;T579,I:AM,31,FALSE),"")</f>
        <v/>
      </c>
      <c r="M579" t="s">
        <v>193</v>
      </c>
      <c r="N579" t="s">
        <v>159</v>
      </c>
      <c r="O579" s="1">
        <v>43711.829861111109</v>
      </c>
      <c r="P579" t="s">
        <v>136</v>
      </c>
      <c r="Q579">
        <v>14</v>
      </c>
      <c r="R579" t="s">
        <v>214</v>
      </c>
      <c r="S579">
        <v>20</v>
      </c>
      <c r="T579">
        <v>26</v>
      </c>
      <c r="U579">
        <v>272</v>
      </c>
      <c r="V579">
        <v>30</v>
      </c>
      <c r="W579">
        <v>0</v>
      </c>
      <c r="X579">
        <v>0</v>
      </c>
      <c r="Y579">
        <v>-3.1528800000000001</v>
      </c>
      <c r="Z579">
        <v>6.0041900000000004</v>
      </c>
      <c r="AA579">
        <v>62.972200000000001</v>
      </c>
      <c r="AB579">
        <v>41</v>
      </c>
      <c r="AC579">
        <v>43</v>
      </c>
      <c r="AE579">
        <v>60</v>
      </c>
      <c r="AG579">
        <v>13119</v>
      </c>
      <c r="AH579">
        <v>44.041699999999999</v>
      </c>
      <c r="AI579">
        <v>14.6004</v>
      </c>
      <c r="AJ579">
        <v>1.6128799999999999E-2</v>
      </c>
      <c r="AK579">
        <v>0</v>
      </c>
      <c r="AL579">
        <v>0</v>
      </c>
      <c r="AO579">
        <v>0</v>
      </c>
      <c r="AP579">
        <v>13089</v>
      </c>
      <c r="AQ579">
        <v>44.041699999999999</v>
      </c>
      <c r="AR579">
        <v>1.6128799999999999E-2</v>
      </c>
      <c r="AS579">
        <v>1.6361399999999999</v>
      </c>
      <c r="AT579">
        <v>12879</v>
      </c>
      <c r="AV579">
        <v>13119</v>
      </c>
      <c r="AW579">
        <v>7591.86</v>
      </c>
      <c r="AX579">
        <v>48.725900000000003</v>
      </c>
      <c r="AY579">
        <v>12879</v>
      </c>
      <c r="AZ579">
        <v>0.410416</v>
      </c>
      <c r="BA579">
        <v>2.6341200000000002E-3</v>
      </c>
      <c r="BC579">
        <v>2.1191399999999998</v>
      </c>
    </row>
    <row r="580" spans="1:56" x14ac:dyDescent="0.35">
      <c r="A580" t="str">
        <f t="shared" si="92"/>
        <v/>
      </c>
      <c r="B580" t="str">
        <f>IFERROR(VLOOKUP(R580,#REF!,3,FALSE),"")</f>
        <v/>
      </c>
      <c r="C580" t="str">
        <f>IFERROR(VLOOKUP(R580,#REF!,3,FALSE),"normal")</f>
        <v>normal</v>
      </c>
      <c r="D580">
        <f t="shared" si="93"/>
        <v>51.843899478832014</v>
      </c>
      <c r="E580">
        <f t="shared" si="94"/>
        <v>-3.995963428247026</v>
      </c>
      <c r="F580">
        <f t="shared" si="95"/>
        <v>-3.3177587499736831</v>
      </c>
      <c r="G580" s="3">
        <f t="shared" si="96"/>
        <v>0.17769160931992617</v>
      </c>
      <c r="H580">
        <f t="shared" si="97"/>
        <v>149.97536945812809</v>
      </c>
      <c r="I580" t="str">
        <f t="shared" si="90"/>
        <v>P_183A3AB9_001B165B336hr27</v>
      </c>
      <c r="J580">
        <f t="shared" si="91"/>
        <v>60</v>
      </c>
      <c r="K580">
        <f t="shared" si="98"/>
        <v>-7.922544818399218</v>
      </c>
      <c r="L580" s="3">
        <f t="shared" si="99"/>
        <v>0.85923732485916526</v>
      </c>
      <c r="M580" t="s">
        <v>193</v>
      </c>
      <c r="N580" t="s">
        <v>159</v>
      </c>
      <c r="O580" s="1">
        <v>43711.829861111109</v>
      </c>
      <c r="P580" t="s">
        <v>136</v>
      </c>
      <c r="Q580">
        <v>14</v>
      </c>
      <c r="R580" t="s">
        <v>214</v>
      </c>
      <c r="S580">
        <v>20</v>
      </c>
      <c r="T580">
        <v>27</v>
      </c>
      <c r="U580">
        <v>1</v>
      </c>
      <c r="V580">
        <v>5</v>
      </c>
      <c r="W580">
        <v>150</v>
      </c>
      <c r="X580">
        <v>133.97999999999999</v>
      </c>
      <c r="Y580">
        <v>133.958</v>
      </c>
      <c r="Z580">
        <v>6.1745900000000002</v>
      </c>
      <c r="AA580">
        <v>64.527500000000003</v>
      </c>
      <c r="AB580">
        <v>41</v>
      </c>
      <c r="AC580">
        <v>44</v>
      </c>
      <c r="AE580">
        <v>60</v>
      </c>
      <c r="AG580">
        <v>13439.2</v>
      </c>
      <c r="AH580">
        <v>891.66700000000003</v>
      </c>
      <c r="AI580">
        <v>10.098100000000001</v>
      </c>
      <c r="AJ580">
        <v>0.32654300000000003</v>
      </c>
      <c r="AK580">
        <v>847.625</v>
      </c>
      <c r="AL580">
        <v>0.31041400000000002</v>
      </c>
      <c r="AM580">
        <v>2.3168700000000002</v>
      </c>
      <c r="AN580">
        <v>6.3265000000000002</v>
      </c>
      <c r="AO580">
        <v>83.939300000000003</v>
      </c>
      <c r="AP580">
        <v>13089</v>
      </c>
      <c r="AQ580">
        <v>44.041699999999999</v>
      </c>
      <c r="AR580">
        <v>1.6128799999999999E-2</v>
      </c>
      <c r="AS580">
        <v>1.6361399999999999</v>
      </c>
      <c r="AT580">
        <v>12879</v>
      </c>
      <c r="AU580">
        <v>0.25861699999999999</v>
      </c>
      <c r="AV580">
        <v>13439.2</v>
      </c>
      <c r="AW580">
        <v>7763.92</v>
      </c>
      <c r="AX580">
        <v>48.725900000000003</v>
      </c>
      <c r="AY580">
        <v>12879</v>
      </c>
      <c r="AZ580">
        <v>0.41971700000000001</v>
      </c>
      <c r="BA580">
        <v>2.6341200000000002E-3</v>
      </c>
      <c r="BB580">
        <v>4.5677300000000001</v>
      </c>
      <c r="BC580">
        <v>28.8978</v>
      </c>
    </row>
    <row r="581" spans="1:56" x14ac:dyDescent="0.35">
      <c r="A581" t="str">
        <f t="shared" si="92"/>
        <v/>
      </c>
      <c r="B581" t="str">
        <f>IFERROR(VLOOKUP(R581,#REF!,3,FALSE),"")</f>
        <v/>
      </c>
      <c r="C581" t="str">
        <f>IFERROR(VLOOKUP(R581,#REF!,3,FALSE),"normal")</f>
        <v>normal</v>
      </c>
      <c r="D581">
        <f t="shared" si="93"/>
        <v>36.137129893788028</v>
      </c>
      <c r="E581">
        <f t="shared" si="94"/>
        <v>-3.7296813380989713</v>
      </c>
      <c r="F581">
        <f t="shared" si="95"/>
        <v>-3.2460387708628966</v>
      </c>
      <c r="G581" s="3">
        <f t="shared" si="96"/>
        <v>0.16945237351887371</v>
      </c>
      <c r="H581">
        <f t="shared" si="97"/>
        <v>427.31990704879934</v>
      </c>
      <c r="I581" t="str">
        <f t="shared" si="90"/>
        <v>P_183A3AB9_001B165B336hr28</v>
      </c>
      <c r="J581">
        <f t="shared" si="91"/>
        <v>60</v>
      </c>
      <c r="K581">
        <f t="shared" si="98"/>
        <v>-5.1300891163709119</v>
      </c>
      <c r="L581" s="3">
        <f t="shared" si="99"/>
        <v>0.2900568993738471</v>
      </c>
      <c r="M581" t="s">
        <v>193</v>
      </c>
      <c r="N581" t="s">
        <v>159</v>
      </c>
      <c r="O581" s="1">
        <v>43711.829861111109</v>
      </c>
      <c r="P581" t="s">
        <v>136</v>
      </c>
      <c r="Q581">
        <v>14</v>
      </c>
      <c r="R581" t="s">
        <v>214</v>
      </c>
      <c r="S581">
        <v>20</v>
      </c>
      <c r="T581">
        <v>28</v>
      </c>
      <c r="U581">
        <v>1</v>
      </c>
      <c r="V581">
        <v>5</v>
      </c>
      <c r="W581">
        <v>400</v>
      </c>
      <c r="X581">
        <v>361.48</v>
      </c>
      <c r="Y581">
        <v>386.16899999999998</v>
      </c>
      <c r="Z581">
        <v>6.2928699999999997</v>
      </c>
      <c r="AA581">
        <v>64.468599999999995</v>
      </c>
      <c r="AB581">
        <v>41</v>
      </c>
      <c r="AC581">
        <v>44</v>
      </c>
      <c r="AE581">
        <v>60</v>
      </c>
      <c r="AG581">
        <v>13749.8</v>
      </c>
      <c r="AH581">
        <v>2494.58</v>
      </c>
      <c r="AI581">
        <v>9.0164899999999992</v>
      </c>
      <c r="AJ581">
        <v>0.91355799999999998</v>
      </c>
      <c r="AK581">
        <v>2450.54</v>
      </c>
      <c r="AL581">
        <v>0.89742900000000003</v>
      </c>
      <c r="AM581">
        <v>2.48265</v>
      </c>
      <c r="AN581">
        <v>6.7791899999999998</v>
      </c>
      <c r="AO581">
        <v>271.78399999999999</v>
      </c>
      <c r="AP581">
        <v>13089</v>
      </c>
      <c r="AQ581">
        <v>44.041699999999999</v>
      </c>
      <c r="AR581">
        <v>1.6128799999999999E-2</v>
      </c>
      <c r="AS581">
        <v>1.6361399999999999</v>
      </c>
      <c r="AT581">
        <v>12879</v>
      </c>
      <c r="AU581">
        <v>0.24134800000000001</v>
      </c>
      <c r="AV581">
        <v>13749.8</v>
      </c>
      <c r="AW581">
        <v>7869.39</v>
      </c>
      <c r="AX581">
        <v>48.725900000000003</v>
      </c>
      <c r="AY581">
        <v>12879</v>
      </c>
      <c r="AZ581">
        <v>0.42541899999999999</v>
      </c>
      <c r="BA581">
        <v>2.6341200000000002E-3</v>
      </c>
      <c r="BB581">
        <v>1.5557300000000001</v>
      </c>
      <c r="BC581">
        <v>10.5466</v>
      </c>
    </row>
    <row r="582" spans="1:56" x14ac:dyDescent="0.35">
      <c r="A582" t="str">
        <f t="shared" si="92"/>
        <v/>
      </c>
      <c r="B582" t="str">
        <f>IFERROR(VLOOKUP(R582,#REF!,3,FALSE),"")</f>
        <v/>
      </c>
      <c r="C582" t="str">
        <f>IFERROR(VLOOKUP(R582,#REF!,3,FALSE),"normal")</f>
        <v>normal</v>
      </c>
      <c r="D582">
        <f t="shared" si="93"/>
        <v>-56.293689663502484</v>
      </c>
      <c r="E582">
        <f t="shared" si="94"/>
        <v>-33.765035942466866</v>
      </c>
      <c r="F582">
        <f t="shared" si="95"/>
        <v>-2.0351901470953178</v>
      </c>
      <c r="G582" s="3">
        <f t="shared" si="96"/>
        <v>27.791444083413161</v>
      </c>
      <c r="H582">
        <f t="shared" si="97"/>
        <v>0.84829418886198538</v>
      </c>
      <c r="I582" t="str">
        <f t="shared" si="90"/>
        <v>P_183A3AB9_001B115A336hr7</v>
      </c>
      <c r="J582">
        <f t="shared" si="91"/>
        <v>60</v>
      </c>
      <c r="K582">
        <f t="shared" si="98"/>
        <v>-131.88984552684568</v>
      </c>
      <c r="L582" s="3">
        <f t="shared" si="99"/>
        <v>3.6415923434625355</v>
      </c>
      <c r="M582" t="s">
        <v>193</v>
      </c>
      <c r="N582" t="s">
        <v>159</v>
      </c>
      <c r="O582" s="1">
        <v>43711.829861111109</v>
      </c>
      <c r="P582" t="s">
        <v>136</v>
      </c>
      <c r="Q582">
        <v>15</v>
      </c>
      <c r="R582" s="6" t="s">
        <v>215</v>
      </c>
      <c r="S582">
        <v>20</v>
      </c>
      <c r="T582">
        <v>7</v>
      </c>
      <c r="U582">
        <v>2051</v>
      </c>
      <c r="V582">
        <v>5</v>
      </c>
      <c r="W582">
        <v>30</v>
      </c>
      <c r="X582">
        <v>24.78</v>
      </c>
      <c r="Y582">
        <v>0.70069099999999995</v>
      </c>
      <c r="Z582">
        <v>23.773700000000002</v>
      </c>
      <c r="AA582">
        <v>310.71699999999998</v>
      </c>
      <c r="AB582">
        <v>23</v>
      </c>
      <c r="AC582">
        <v>28</v>
      </c>
      <c r="AE582">
        <v>50</v>
      </c>
      <c r="AG582">
        <v>1483.73</v>
      </c>
      <c r="AH582">
        <v>327.375</v>
      </c>
      <c r="AI582">
        <v>4.69794</v>
      </c>
      <c r="AJ582">
        <v>0.11989</v>
      </c>
      <c r="AK582">
        <v>65.041700000000006</v>
      </c>
      <c r="AL582">
        <v>2.3819300000000002E-2</v>
      </c>
      <c r="AM582">
        <v>0.96123199999999998</v>
      </c>
      <c r="AN582">
        <v>2.6247600000000002</v>
      </c>
      <c r="AO582">
        <v>13.8447</v>
      </c>
      <c r="AP582">
        <v>1134.24</v>
      </c>
      <c r="AQ582">
        <v>262.33300000000003</v>
      </c>
      <c r="AR582">
        <v>9.6070799999999998E-2</v>
      </c>
      <c r="AS582">
        <v>-0.74170700000000001</v>
      </c>
      <c r="AT582">
        <v>924.24</v>
      </c>
      <c r="AU582">
        <v>-0.28258</v>
      </c>
      <c r="AV582">
        <v>1483.74</v>
      </c>
      <c r="AW582">
        <v>64.534999999999997</v>
      </c>
      <c r="AX582">
        <v>0.83296599999999998</v>
      </c>
      <c r="AY582">
        <v>924.25</v>
      </c>
      <c r="AZ582">
        <v>3.48876E-3</v>
      </c>
      <c r="BA582" s="2">
        <v>4.5030100000000001E-5</v>
      </c>
      <c r="BB582">
        <v>5.5029000000000003</v>
      </c>
      <c r="BC582">
        <v>14.4438</v>
      </c>
      <c r="BD582">
        <v>3.96983</v>
      </c>
    </row>
    <row r="583" spans="1:56" x14ac:dyDescent="0.35">
      <c r="A583" t="str">
        <f t="shared" si="92"/>
        <v/>
      </c>
      <c r="B583" t="str">
        <f>IFERROR(VLOOKUP(R583,#REF!,3,FALSE),"")</f>
        <v/>
      </c>
      <c r="C583" t="str">
        <f>IFERROR(VLOOKUP(R583,#REF!,3,FALSE),"normal")</f>
        <v>normal</v>
      </c>
      <c r="D583">
        <f t="shared" si="93"/>
        <v>-128.27281202996767</v>
      </c>
      <c r="E583">
        <f t="shared" si="94"/>
        <v>-41.726959190791966</v>
      </c>
      <c r="F583">
        <f t="shared" si="95"/>
        <v>-1.9459068149369567</v>
      </c>
      <c r="G583" s="3">
        <f t="shared" si="96"/>
        <v>36.753281557230814</v>
      </c>
      <c r="H583">
        <f t="shared" si="97"/>
        <v>6.2213501144164756</v>
      </c>
      <c r="I583" t="str">
        <f t="shared" si="90"/>
        <v>P_183A3AB9_001B115A336hr8</v>
      </c>
      <c r="J583">
        <f t="shared" si="91"/>
        <v>60</v>
      </c>
      <c r="K583">
        <f t="shared" si="98"/>
        <v>-89.36629672285622</v>
      </c>
      <c r="L583" s="3">
        <f t="shared" si="99"/>
        <v>2.5955331902418597</v>
      </c>
      <c r="M583" t="s">
        <v>193</v>
      </c>
      <c r="N583" t="s">
        <v>159</v>
      </c>
      <c r="O583" s="1">
        <v>43711.829861111109</v>
      </c>
      <c r="P583" t="s">
        <v>136</v>
      </c>
      <c r="Q583">
        <v>15</v>
      </c>
      <c r="R583" s="6" t="s">
        <v>215</v>
      </c>
      <c r="S583">
        <v>20</v>
      </c>
      <c r="T583">
        <v>8</v>
      </c>
      <c r="U583">
        <v>3</v>
      </c>
      <c r="V583">
        <v>5</v>
      </c>
      <c r="W583">
        <v>70</v>
      </c>
      <c r="X583">
        <v>61.18</v>
      </c>
      <c r="Y583">
        <v>5.4374599999999997</v>
      </c>
      <c r="Z583">
        <v>24.8645</v>
      </c>
      <c r="AA583">
        <v>310.71699999999998</v>
      </c>
      <c r="AB583">
        <v>23</v>
      </c>
      <c r="AC583">
        <v>28</v>
      </c>
      <c r="AE583">
        <v>50</v>
      </c>
      <c r="AG583">
        <v>1793.28</v>
      </c>
      <c r="AH583">
        <v>445.91699999999997</v>
      </c>
      <c r="AI583">
        <v>4.9687400000000004</v>
      </c>
      <c r="AJ583">
        <v>0.163302</v>
      </c>
      <c r="AK583">
        <v>183.583</v>
      </c>
      <c r="AL583">
        <v>6.7231299999999994E-2</v>
      </c>
      <c r="AM583">
        <v>1.0989100000000001</v>
      </c>
      <c r="AN583">
        <v>3.0007100000000002</v>
      </c>
      <c r="AO583">
        <v>36.947600000000001</v>
      </c>
      <c r="AP583">
        <v>1134.24</v>
      </c>
      <c r="AQ583">
        <v>262.33300000000003</v>
      </c>
      <c r="AR583">
        <v>9.6070799999999998E-2</v>
      </c>
      <c r="AS583">
        <v>-0.74170700000000001</v>
      </c>
      <c r="AT583">
        <v>924.24</v>
      </c>
      <c r="AU583">
        <v>-0.24717700000000001</v>
      </c>
      <c r="AV583">
        <v>1793.29</v>
      </c>
      <c r="AW583">
        <v>65.408900000000003</v>
      </c>
      <c r="AX583">
        <v>0.83296599999999998</v>
      </c>
      <c r="AY583">
        <v>924.25</v>
      </c>
      <c r="AZ583">
        <v>3.5360000000000001E-3</v>
      </c>
      <c r="BA583" s="2">
        <v>4.5030100000000001E-5</v>
      </c>
      <c r="BB583">
        <v>6.3632200000000001</v>
      </c>
      <c r="BC583">
        <v>19.094200000000001</v>
      </c>
    </row>
    <row r="584" spans="1:56" x14ac:dyDescent="0.35">
      <c r="A584" t="str">
        <f t="shared" si="92"/>
        <v/>
      </c>
      <c r="B584" t="str">
        <f>IFERROR(VLOOKUP(R584,#REF!,3,FALSE),"")</f>
        <v/>
      </c>
      <c r="C584" t="str">
        <f>IFERROR(VLOOKUP(R584,#REF!,3,FALSE),"normal")</f>
        <v>normal</v>
      </c>
      <c r="D584">
        <f t="shared" si="93"/>
        <v>-218.83540715212382</v>
      </c>
      <c r="E584">
        <f t="shared" si="94"/>
        <v>-33.898469982861712</v>
      </c>
      <c r="F584">
        <f t="shared" si="95"/>
        <v>-1.68609452918361</v>
      </c>
      <c r="G584" s="3">
        <f t="shared" si="96"/>
        <v>34.281034533633658</v>
      </c>
      <c r="H584">
        <f t="shared" si="97"/>
        <v>12.840461262875055</v>
      </c>
      <c r="I584" t="str">
        <f t="shared" si="90"/>
        <v>P_183A3AB9_001B115A336hr9</v>
      </c>
      <c r="J584">
        <f t="shared" si="91"/>
        <v>60</v>
      </c>
      <c r="K584">
        <f t="shared" si="98"/>
        <v>-70.672069302780486</v>
      </c>
      <c r="L584" s="3">
        <f t="shared" si="99"/>
        <v>1.6698803036654091</v>
      </c>
      <c r="M584" t="s">
        <v>193</v>
      </c>
      <c r="N584" t="s">
        <v>159</v>
      </c>
      <c r="O584" s="1">
        <v>43711.829861111109</v>
      </c>
      <c r="P584" t="s">
        <v>136</v>
      </c>
      <c r="Q584">
        <v>15</v>
      </c>
      <c r="R584" s="6" t="s">
        <v>215</v>
      </c>
      <c r="S584">
        <v>20</v>
      </c>
      <c r="T584">
        <v>9</v>
      </c>
      <c r="U584">
        <v>1</v>
      </c>
      <c r="V584">
        <v>5</v>
      </c>
      <c r="W584">
        <v>150</v>
      </c>
      <c r="X584">
        <v>133.97999999999999</v>
      </c>
      <c r="Y584">
        <v>11.469099999999999</v>
      </c>
      <c r="Z584">
        <v>28.695900000000002</v>
      </c>
      <c r="AA584">
        <v>310.71699999999998</v>
      </c>
      <c r="AB584">
        <v>23</v>
      </c>
      <c r="AC584">
        <v>28</v>
      </c>
      <c r="AE584">
        <v>50</v>
      </c>
      <c r="AG584">
        <v>2102.31</v>
      </c>
      <c r="AH584">
        <v>639.83299999999997</v>
      </c>
      <c r="AI584">
        <v>10.5528</v>
      </c>
      <c r="AJ584">
        <v>0.234318</v>
      </c>
      <c r="AK584">
        <v>377.5</v>
      </c>
      <c r="AL584">
        <v>0.13824700000000001</v>
      </c>
      <c r="AM584">
        <v>1.0318499999999999</v>
      </c>
      <c r="AN584">
        <v>2.81758</v>
      </c>
      <c r="AO584">
        <v>35.772399999999998</v>
      </c>
      <c r="AP584">
        <v>1134.24</v>
      </c>
      <c r="AQ584">
        <v>262.33300000000003</v>
      </c>
      <c r="AR584">
        <v>9.6070799999999998E-2</v>
      </c>
      <c r="AS584">
        <v>-0.74170700000000001</v>
      </c>
      <c r="AT584">
        <v>924.24</v>
      </c>
      <c r="AU584">
        <v>-0.26324199999999998</v>
      </c>
      <c r="AV584">
        <v>2102.3200000000002</v>
      </c>
      <c r="AW584">
        <v>68.280699999999996</v>
      </c>
      <c r="AX584">
        <v>0.83296599999999998</v>
      </c>
      <c r="AY584">
        <v>924.25</v>
      </c>
      <c r="AZ584">
        <v>3.6912500000000001E-3</v>
      </c>
      <c r="BA584" s="2">
        <v>4.5030100000000001E-5</v>
      </c>
      <c r="BB584">
        <v>11.2227</v>
      </c>
      <c r="BC584">
        <v>31.620999999999999</v>
      </c>
    </row>
    <row r="585" spans="1:56" x14ac:dyDescent="0.35">
      <c r="A585" t="str">
        <f t="shared" si="92"/>
        <v/>
      </c>
      <c r="B585" t="str">
        <f>IFERROR(VLOOKUP(R585,#REF!,3,FALSE),"")</f>
        <v/>
      </c>
      <c r="C585" t="str">
        <f>IFERROR(VLOOKUP(R585,#REF!,3,FALSE),"normal")</f>
        <v>normal</v>
      </c>
      <c r="D585">
        <f t="shared" si="93"/>
        <v>-301.22499368309337</v>
      </c>
      <c r="E585">
        <f t="shared" si="94"/>
        <v>-20.713201287527948</v>
      </c>
      <c r="F585">
        <f t="shared" si="95"/>
        <v>-1.3006171910281488</v>
      </c>
      <c r="G585" s="3">
        <f t="shared" si="96"/>
        <v>26.563498414391987</v>
      </c>
      <c r="H585">
        <f t="shared" si="97"/>
        <v>22.693261037955072</v>
      </c>
      <c r="I585" t="str">
        <f t="shared" si="90"/>
        <v>P_183A3AB9_001B115A336hr10</v>
      </c>
      <c r="J585">
        <f t="shared" si="91"/>
        <v>60</v>
      </c>
      <c r="K585">
        <f t="shared" si="98"/>
        <v>-73.290382133302558</v>
      </c>
      <c r="L585" s="3">
        <f t="shared" si="99"/>
        <v>1.2054895604970606</v>
      </c>
      <c r="M585" t="s">
        <v>193</v>
      </c>
      <c r="N585" t="s">
        <v>159</v>
      </c>
      <c r="O585" s="1">
        <v>43711.829861111109</v>
      </c>
      <c r="P585" t="s">
        <v>136</v>
      </c>
      <c r="Q585">
        <v>15</v>
      </c>
      <c r="R585" s="6" t="s">
        <v>215</v>
      </c>
      <c r="S585">
        <v>20</v>
      </c>
      <c r="T585">
        <v>10</v>
      </c>
      <c r="U585">
        <v>3</v>
      </c>
      <c r="V585">
        <v>5</v>
      </c>
      <c r="W585">
        <v>400</v>
      </c>
      <c r="X585">
        <v>361.48</v>
      </c>
      <c r="Y585">
        <v>20.507899999999999</v>
      </c>
      <c r="Z585">
        <v>37.200800000000001</v>
      </c>
      <c r="AA585">
        <v>310.71699999999998</v>
      </c>
      <c r="AB585">
        <v>23</v>
      </c>
      <c r="AC585">
        <v>28</v>
      </c>
      <c r="AE585">
        <v>50</v>
      </c>
      <c r="AG585">
        <v>2411.48</v>
      </c>
      <c r="AH585">
        <v>1073.6199999999999</v>
      </c>
      <c r="AI585">
        <v>20.149000000000001</v>
      </c>
      <c r="AJ585">
        <v>0.393179</v>
      </c>
      <c r="AK585">
        <v>811.29200000000003</v>
      </c>
      <c r="AL585">
        <v>0.29710799999999998</v>
      </c>
      <c r="AM585">
        <v>0.82192200000000004</v>
      </c>
      <c r="AN585">
        <v>2.2443599999999999</v>
      </c>
      <c r="AO585">
        <v>40.264499999999998</v>
      </c>
      <c r="AP585">
        <v>1134.24</v>
      </c>
      <c r="AQ585">
        <v>262.33300000000003</v>
      </c>
      <c r="AR585">
        <v>9.6070799999999998E-2</v>
      </c>
      <c r="AS585">
        <v>-0.74170700000000001</v>
      </c>
      <c r="AT585">
        <v>924.24</v>
      </c>
      <c r="AU585">
        <v>-0.33047599999999999</v>
      </c>
      <c r="AV585">
        <v>2411.5</v>
      </c>
      <c r="AW585">
        <v>73.811400000000006</v>
      </c>
      <c r="AX585">
        <v>0.83296599999999998</v>
      </c>
      <c r="AY585">
        <v>924.25</v>
      </c>
      <c r="AZ585">
        <v>3.9902399999999999E-3</v>
      </c>
      <c r="BA585" s="2">
        <v>4.5030100000000001E-5</v>
      </c>
      <c r="BB585">
        <v>21.789300000000001</v>
      </c>
      <c r="BC585">
        <v>48.902999999999999</v>
      </c>
    </row>
    <row r="586" spans="1:56" x14ac:dyDescent="0.35">
      <c r="A586" t="str">
        <f t="shared" si="92"/>
        <v/>
      </c>
      <c r="B586" t="str">
        <f>IFERROR(VLOOKUP(R586,#REF!,3,FALSE),"")</f>
        <v/>
      </c>
      <c r="C586" t="str">
        <f>IFERROR(VLOOKUP(R586,#REF!,3,FALSE),"normal")</f>
        <v>normal</v>
      </c>
      <c r="D586" t="str">
        <f t="shared" si="93"/>
        <v/>
      </c>
      <c r="E586">
        <f t="shared" si="94"/>
        <v>3.8667463006351102</v>
      </c>
      <c r="F586">
        <f t="shared" si="95"/>
        <v>-1.0197287065045759</v>
      </c>
      <c r="G586" s="3">
        <f t="shared" si="96"/>
        <v>32.064853990768036</v>
      </c>
      <c r="H586" t="str">
        <f t="shared" si="97"/>
        <v/>
      </c>
      <c r="I586" t="str">
        <f t="shared" si="90"/>
        <v>P_183A3AB9_001B115A336hr16</v>
      </c>
      <c r="J586">
        <f t="shared" si="91"/>
        <v>60</v>
      </c>
      <c r="K586" t="str">
        <f t="shared" si="98"/>
        <v/>
      </c>
      <c r="L586" s="3" t="str">
        <f t="shared" si="99"/>
        <v/>
      </c>
      <c r="M586" t="s">
        <v>193</v>
      </c>
      <c r="N586" t="s">
        <v>159</v>
      </c>
      <c r="O586" s="1">
        <v>43711.829861111109</v>
      </c>
      <c r="P586" t="s">
        <v>136</v>
      </c>
      <c r="Q586">
        <v>15</v>
      </c>
      <c r="R586" s="6" t="s">
        <v>215</v>
      </c>
      <c r="S586">
        <v>20</v>
      </c>
      <c r="T586">
        <v>16</v>
      </c>
      <c r="U586">
        <v>144</v>
      </c>
      <c r="V586">
        <v>20</v>
      </c>
      <c r="W586">
        <v>0</v>
      </c>
      <c r="X586">
        <v>0</v>
      </c>
      <c r="Y586">
        <v>-1.0197400000000001</v>
      </c>
      <c r="Z586">
        <v>26.281500000000001</v>
      </c>
      <c r="AA586">
        <v>310.71699999999998</v>
      </c>
      <c r="AB586">
        <v>23</v>
      </c>
      <c r="AC586">
        <v>28</v>
      </c>
      <c r="AE586">
        <v>20</v>
      </c>
      <c r="AG586">
        <v>5638.54</v>
      </c>
      <c r="AH586">
        <v>283.91699999999997</v>
      </c>
      <c r="AI586">
        <v>0.71728199999999998</v>
      </c>
      <c r="AJ586">
        <v>0.103975</v>
      </c>
      <c r="AK586">
        <v>0</v>
      </c>
      <c r="AL586">
        <v>0</v>
      </c>
      <c r="AO586">
        <v>0</v>
      </c>
      <c r="AP586">
        <v>5608.54</v>
      </c>
      <c r="AQ586">
        <v>283.91699999999997</v>
      </c>
      <c r="AR586">
        <v>0.103975</v>
      </c>
      <c r="AS586">
        <v>1.11178</v>
      </c>
      <c r="AT586">
        <v>5398.54</v>
      </c>
      <c r="AV586">
        <v>5638.55</v>
      </c>
      <c r="AW586">
        <v>66.504800000000003</v>
      </c>
      <c r="AX586">
        <v>0.134267</v>
      </c>
      <c r="AY586">
        <v>5398.55</v>
      </c>
      <c r="AZ586">
        <v>3.5952499999999999E-3</v>
      </c>
      <c r="BA586" s="2">
        <v>7.2585E-6</v>
      </c>
      <c r="BC586">
        <v>0.85198600000000002</v>
      </c>
    </row>
    <row r="587" spans="1:56" x14ac:dyDescent="0.35">
      <c r="A587" t="str">
        <f t="shared" si="92"/>
        <v/>
      </c>
      <c r="B587" t="str">
        <f>IFERROR(VLOOKUP(R587,#REF!,3,FALSE),"")</f>
        <v/>
      </c>
      <c r="C587" t="str">
        <f>IFERROR(VLOOKUP(R587,#REF!,3,FALSE),"normal")</f>
        <v>normal</v>
      </c>
      <c r="D587">
        <f t="shared" si="93"/>
        <v>-44.590651625846526</v>
      </c>
      <c r="E587">
        <f t="shared" si="94"/>
        <v>4.002602787267314</v>
      </c>
      <c r="F587">
        <f t="shared" si="95"/>
        <v>-0.8943827424177706</v>
      </c>
      <c r="G587" s="3">
        <f t="shared" si="96"/>
        <v>36.779915550955003</v>
      </c>
      <c r="H587">
        <f t="shared" si="97"/>
        <v>6.8790976265114194</v>
      </c>
      <c r="I587" t="str">
        <f t="shared" si="90"/>
        <v>P_183A3AB9_001B115A336hr17</v>
      </c>
      <c r="J587">
        <f t="shared" si="91"/>
        <v>60</v>
      </c>
      <c r="K587">
        <f t="shared" si="98"/>
        <v>-75.895562207772201</v>
      </c>
      <c r="L587" s="3">
        <f t="shared" si="99"/>
        <v>4.2138677615692801</v>
      </c>
      <c r="M587" t="s">
        <v>193</v>
      </c>
      <c r="N587" t="s">
        <v>159</v>
      </c>
      <c r="O587" s="1">
        <v>43711.829861111109</v>
      </c>
      <c r="P587" t="s">
        <v>136</v>
      </c>
      <c r="Q587">
        <v>15</v>
      </c>
      <c r="R587" s="6" t="s">
        <v>215</v>
      </c>
      <c r="S587">
        <v>20</v>
      </c>
      <c r="T587">
        <v>17</v>
      </c>
      <c r="U587">
        <v>1</v>
      </c>
      <c r="V587">
        <v>5</v>
      </c>
      <c r="W587">
        <v>150</v>
      </c>
      <c r="X587">
        <v>133.97999999999999</v>
      </c>
      <c r="Y587">
        <v>6.1444099999999997</v>
      </c>
      <c r="Z587">
        <v>29.9648</v>
      </c>
      <c r="AA587">
        <v>310.71699999999998</v>
      </c>
      <c r="AB587">
        <v>23</v>
      </c>
      <c r="AC587">
        <v>28</v>
      </c>
      <c r="AE587">
        <v>20</v>
      </c>
      <c r="AG587">
        <v>5951.12</v>
      </c>
      <c r="AH587">
        <v>494.83300000000003</v>
      </c>
      <c r="AI587">
        <v>7.4171800000000001</v>
      </c>
      <c r="AJ587">
        <v>0.18121599999999999</v>
      </c>
      <c r="AK587">
        <v>210.917</v>
      </c>
      <c r="AL587">
        <v>7.7241199999999996E-2</v>
      </c>
      <c r="AM587">
        <v>0.57651300000000005</v>
      </c>
      <c r="AN587">
        <v>1.5742400000000001</v>
      </c>
      <c r="AO587">
        <v>28.436299999999999</v>
      </c>
      <c r="AP587">
        <v>5608.54</v>
      </c>
      <c r="AQ587">
        <v>283.91699999999997</v>
      </c>
      <c r="AR587">
        <v>0.103975</v>
      </c>
      <c r="AS587">
        <v>1.11178</v>
      </c>
      <c r="AT587">
        <v>5398.54</v>
      </c>
      <c r="AU587">
        <v>0.70623499999999995</v>
      </c>
      <c r="AV587">
        <v>5951.14</v>
      </c>
      <c r="AW587">
        <v>69.172399999999996</v>
      </c>
      <c r="AX587">
        <v>0.134267</v>
      </c>
      <c r="AY587">
        <v>5398.55</v>
      </c>
      <c r="AZ587">
        <v>3.73946E-3</v>
      </c>
      <c r="BA587" s="2">
        <v>7.2585E-6</v>
      </c>
      <c r="BB587">
        <v>20.641500000000001</v>
      </c>
      <c r="BC587">
        <v>32.494700000000002</v>
      </c>
    </row>
    <row r="588" spans="1:56" x14ac:dyDescent="0.35">
      <c r="A588" t="str">
        <f t="shared" si="92"/>
        <v/>
      </c>
      <c r="B588" t="str">
        <f>IFERROR(VLOOKUP(R588,#REF!,3,FALSE),"")</f>
        <v/>
      </c>
      <c r="C588" t="str">
        <f>IFERROR(VLOOKUP(R588,#REF!,3,FALSE),"normal")</f>
        <v>normal</v>
      </c>
      <c r="D588">
        <f t="shared" si="93"/>
        <v>-282.65313350131157</v>
      </c>
      <c r="E588">
        <f t="shared" si="94"/>
        <v>2.7842630636022916</v>
      </c>
      <c r="F588">
        <f t="shared" si="95"/>
        <v>-0.92609230514050378</v>
      </c>
      <c r="G588" s="3">
        <f t="shared" si="96"/>
        <v>26.645013374092471</v>
      </c>
      <c r="H588">
        <f t="shared" si="97"/>
        <v>18.736306296337276</v>
      </c>
      <c r="I588" t="str">
        <f t="shared" si="90"/>
        <v>P_183A3AB9_001B115A336hr18</v>
      </c>
      <c r="J588">
        <f t="shared" si="91"/>
        <v>60</v>
      </c>
      <c r="K588">
        <f t="shared" si="98"/>
        <v>-28.647993582193987</v>
      </c>
      <c r="L588" s="3">
        <f t="shared" si="99"/>
        <v>0.78730093706795024</v>
      </c>
      <c r="M588" t="s">
        <v>193</v>
      </c>
      <c r="N588" t="s">
        <v>159</v>
      </c>
      <c r="O588" s="1">
        <v>43711.829861111109</v>
      </c>
      <c r="P588" t="s">
        <v>136</v>
      </c>
      <c r="Q588">
        <v>15</v>
      </c>
      <c r="R588" s="6" t="s">
        <v>215</v>
      </c>
      <c r="S588">
        <v>20</v>
      </c>
      <c r="T588">
        <v>18</v>
      </c>
      <c r="U588">
        <v>1</v>
      </c>
      <c r="V588">
        <v>5</v>
      </c>
      <c r="W588">
        <v>400</v>
      </c>
      <c r="X588">
        <v>361.48</v>
      </c>
      <c r="Y588">
        <v>16.931999999999999</v>
      </c>
      <c r="Z588">
        <v>28.938800000000001</v>
      </c>
      <c r="AA588">
        <v>310.71699999999998</v>
      </c>
      <c r="AB588">
        <v>23</v>
      </c>
      <c r="AC588">
        <v>28</v>
      </c>
      <c r="AE588">
        <v>20</v>
      </c>
      <c r="AG588">
        <v>6261.51</v>
      </c>
      <c r="AH588">
        <v>800.70799999999997</v>
      </c>
      <c r="AI588">
        <v>13.4503</v>
      </c>
      <c r="AJ588">
        <v>0.29323300000000002</v>
      </c>
      <c r="AK588">
        <v>516.79200000000003</v>
      </c>
      <c r="AL588">
        <v>0.18925800000000001</v>
      </c>
      <c r="AM588">
        <v>0.523563</v>
      </c>
      <c r="AN588">
        <v>1.4296500000000001</v>
      </c>
      <c r="AO588">
        <v>38.422199999999997</v>
      </c>
      <c r="AP588">
        <v>5608.54</v>
      </c>
      <c r="AQ588">
        <v>283.91699999999997</v>
      </c>
      <c r="AR588">
        <v>0.103975</v>
      </c>
      <c r="AS588">
        <v>1.11178</v>
      </c>
      <c r="AT588">
        <v>5398.54</v>
      </c>
      <c r="AU588">
        <v>0.77765799999999996</v>
      </c>
      <c r="AV588">
        <v>6261.52</v>
      </c>
      <c r="AW588">
        <v>68.453500000000005</v>
      </c>
      <c r="AX588">
        <v>0.134267</v>
      </c>
      <c r="AY588">
        <v>5398.55</v>
      </c>
      <c r="AZ588">
        <v>3.7005900000000001E-3</v>
      </c>
      <c r="BA588" s="2">
        <v>7.2585E-6</v>
      </c>
      <c r="BB588">
        <v>25.504799999999999</v>
      </c>
      <c r="BC588">
        <v>36.463099999999997</v>
      </c>
    </row>
    <row r="589" spans="1:56" x14ac:dyDescent="0.35">
      <c r="A589" t="str">
        <f t="shared" si="92"/>
        <v/>
      </c>
      <c r="B589" t="str">
        <f>IFERROR(VLOOKUP(R589,#REF!,3,FALSE),"")</f>
        <v/>
      </c>
      <c r="C589" t="str">
        <f>IFERROR(VLOOKUP(R589,#REF!,3,FALSE),"normal")</f>
        <v>normal</v>
      </c>
      <c r="D589" t="str">
        <f t="shared" si="93"/>
        <v/>
      </c>
      <c r="E589">
        <f t="shared" si="94"/>
        <v>-9.4735936089351629</v>
      </c>
      <c r="F589">
        <f t="shared" si="95"/>
        <v>-4.5769501899898568</v>
      </c>
      <c r="G589" s="3">
        <f t="shared" si="96"/>
        <v>12.184892494873825</v>
      </c>
      <c r="H589" t="str">
        <f t="shared" si="97"/>
        <v/>
      </c>
      <c r="I589" t="str">
        <f t="shared" si="90"/>
        <v>P_183A3AB9_001B115A336hr26</v>
      </c>
      <c r="J589">
        <f t="shared" si="91"/>
        <v>60</v>
      </c>
      <c r="K589" t="str">
        <f t="shared" si="98"/>
        <v/>
      </c>
      <c r="L589" s="3" t="str">
        <f t="shared" si="99"/>
        <v/>
      </c>
      <c r="M589" t="s">
        <v>193</v>
      </c>
      <c r="N589" t="s">
        <v>159</v>
      </c>
      <c r="O589" s="1">
        <v>43711.829861111109</v>
      </c>
      <c r="P589" t="s">
        <v>136</v>
      </c>
      <c r="Q589">
        <v>15</v>
      </c>
      <c r="R589" s="6" t="s">
        <v>215</v>
      </c>
      <c r="S589">
        <v>20</v>
      </c>
      <c r="T589">
        <v>26</v>
      </c>
      <c r="U589">
        <v>272</v>
      </c>
      <c r="V589">
        <v>30</v>
      </c>
      <c r="W589">
        <v>0</v>
      </c>
      <c r="X589">
        <v>0</v>
      </c>
      <c r="Y589">
        <v>-4.577</v>
      </c>
      <c r="Z589">
        <v>11.632199999999999</v>
      </c>
      <c r="AA589">
        <v>347.78199999999998</v>
      </c>
      <c r="AB589">
        <v>41</v>
      </c>
      <c r="AC589">
        <v>41.75</v>
      </c>
      <c r="AE589">
        <v>60</v>
      </c>
      <c r="AG589">
        <v>13119.4</v>
      </c>
      <c r="AH589">
        <v>294.54199999999997</v>
      </c>
      <c r="AI589">
        <v>4.52989</v>
      </c>
      <c r="AJ589">
        <v>0.107866</v>
      </c>
      <c r="AK589">
        <v>0</v>
      </c>
      <c r="AL589">
        <v>0</v>
      </c>
      <c r="AO589">
        <v>0</v>
      </c>
      <c r="AP589">
        <v>13089.4</v>
      </c>
      <c r="AQ589">
        <v>294.54199999999997</v>
      </c>
      <c r="AR589">
        <v>0.107866</v>
      </c>
      <c r="AS589">
        <v>2.3646199999999999</v>
      </c>
      <c r="AT589">
        <v>12879.4</v>
      </c>
      <c r="AV589">
        <v>13119.4</v>
      </c>
      <c r="AW589">
        <v>58.0548</v>
      </c>
      <c r="AX589">
        <v>-0.80932400000000004</v>
      </c>
      <c r="AY589">
        <v>12879.4</v>
      </c>
      <c r="AZ589">
        <v>3.1384400000000002E-3</v>
      </c>
      <c r="BA589" s="2">
        <v>-4.3751999999999997E-5</v>
      </c>
      <c r="BC589">
        <v>2.3262900000000002</v>
      </c>
    </row>
    <row r="590" spans="1:56" x14ac:dyDescent="0.35">
      <c r="A590" t="str">
        <f t="shared" si="92"/>
        <v/>
      </c>
      <c r="B590" t="str">
        <f>IFERROR(VLOOKUP(R590,#REF!,3,FALSE),"")</f>
        <v/>
      </c>
      <c r="C590" t="str">
        <f>IFERROR(VLOOKUP(R590,#REF!,3,FALSE),"normal")</f>
        <v>normal</v>
      </c>
      <c r="D590">
        <f t="shared" si="93"/>
        <v>-102.88708062995917</v>
      </c>
      <c r="E590">
        <f t="shared" si="94"/>
        <v>-8.22971388396466</v>
      </c>
      <c r="F590">
        <f t="shared" si="95"/>
        <v>-3.4415778210981509</v>
      </c>
      <c r="G590" s="3">
        <f t="shared" si="96"/>
        <v>16.454861842324021</v>
      </c>
      <c r="H590">
        <f t="shared" si="97"/>
        <v>31.648231079265567</v>
      </c>
      <c r="I590" t="str">
        <f t="shared" si="90"/>
        <v>P_183A3AB9_001B115A336hr27</v>
      </c>
      <c r="J590">
        <f t="shared" si="91"/>
        <v>60</v>
      </c>
      <c r="K590">
        <f t="shared" si="98"/>
        <v>-80.587446738889469</v>
      </c>
      <c r="L590" s="3">
        <f t="shared" si="99"/>
        <v>3.8026656064289814</v>
      </c>
      <c r="M590" t="s">
        <v>193</v>
      </c>
      <c r="N590" t="s">
        <v>159</v>
      </c>
      <c r="O590" s="1">
        <v>43711.829861111109</v>
      </c>
      <c r="P590" t="s">
        <v>136</v>
      </c>
      <c r="Q590">
        <v>15</v>
      </c>
      <c r="R590" s="6" t="s">
        <v>215</v>
      </c>
      <c r="S590">
        <v>20</v>
      </c>
      <c r="T590">
        <v>27</v>
      </c>
      <c r="U590">
        <v>1</v>
      </c>
      <c r="V590">
        <v>5</v>
      </c>
      <c r="W590">
        <v>150</v>
      </c>
      <c r="X590">
        <v>133.97999999999999</v>
      </c>
      <c r="Y590">
        <v>28.2682</v>
      </c>
      <c r="Z590">
        <v>15.7483</v>
      </c>
      <c r="AA590">
        <v>348.74099999999999</v>
      </c>
      <c r="AB590">
        <v>41</v>
      </c>
      <c r="AC590">
        <v>42</v>
      </c>
      <c r="AE590">
        <v>60</v>
      </c>
      <c r="AG590">
        <v>13439.7</v>
      </c>
      <c r="AH590">
        <v>793.91700000000003</v>
      </c>
      <c r="AI590">
        <v>21.004999999999999</v>
      </c>
      <c r="AJ590">
        <v>0.29074499999999998</v>
      </c>
      <c r="AK590">
        <v>499.375</v>
      </c>
      <c r="AL590">
        <v>0.18287900000000001</v>
      </c>
      <c r="AM590">
        <v>1.3649800000000001</v>
      </c>
      <c r="AN590">
        <v>3.7272400000000001</v>
      </c>
      <c r="AO590">
        <v>23.774100000000001</v>
      </c>
      <c r="AP590">
        <v>13089.4</v>
      </c>
      <c r="AQ590">
        <v>294.54199999999997</v>
      </c>
      <c r="AR590">
        <v>0.107866</v>
      </c>
      <c r="AS590">
        <v>2.3646199999999999</v>
      </c>
      <c r="AT590">
        <v>12879.4</v>
      </c>
      <c r="AU590">
        <v>0.63441800000000004</v>
      </c>
      <c r="AV590">
        <v>13439.7</v>
      </c>
      <c r="AW590">
        <v>63.185299999999998</v>
      </c>
      <c r="AX590">
        <v>-0.80932400000000004</v>
      </c>
      <c r="AY590">
        <v>12879.4</v>
      </c>
      <c r="AZ590">
        <v>3.4158000000000001E-3</v>
      </c>
      <c r="BA590" s="2">
        <v>-4.3751999999999997E-5</v>
      </c>
      <c r="BB590">
        <v>23.571999999999999</v>
      </c>
      <c r="BC590">
        <v>87.858500000000006</v>
      </c>
    </row>
    <row r="591" spans="1:56" x14ac:dyDescent="0.35">
      <c r="A591" t="str">
        <f t="shared" si="92"/>
        <v/>
      </c>
      <c r="B591" t="str">
        <f>IFERROR(VLOOKUP(R591,#REF!,3,FALSE),"")</f>
        <v/>
      </c>
      <c r="C591" t="str">
        <f>IFERROR(VLOOKUP(R591,#REF!,3,FALSE),"normal")</f>
        <v>normal</v>
      </c>
      <c r="D591">
        <f t="shared" si="93"/>
        <v>-347.31557827376258</v>
      </c>
      <c r="E591">
        <f t="shared" si="94"/>
        <v>-1.7734562982097495</v>
      </c>
      <c r="F591">
        <f t="shared" si="95"/>
        <v>-1.7861229648763819</v>
      </c>
      <c r="G591" s="3">
        <f t="shared" si="96"/>
        <v>20.730866666666667</v>
      </c>
      <c r="H591">
        <f t="shared" si="97"/>
        <v>38.402567223636161</v>
      </c>
      <c r="I591" t="str">
        <f t="shared" si="90"/>
        <v>P_183A3AB9_001B115A336hr28</v>
      </c>
      <c r="J591">
        <f t="shared" si="91"/>
        <v>60</v>
      </c>
      <c r="K591">
        <f t="shared" si="98"/>
        <v>-43.237120797387334</v>
      </c>
      <c r="L591" s="3">
        <f t="shared" si="99"/>
        <v>1.2748192475411999</v>
      </c>
      <c r="M591" t="s">
        <v>193</v>
      </c>
      <c r="N591" t="s">
        <v>159</v>
      </c>
      <c r="O591" s="1">
        <v>43711.829861111109</v>
      </c>
      <c r="P591" t="s">
        <v>136</v>
      </c>
      <c r="Q591">
        <v>15</v>
      </c>
      <c r="R591" s="6" t="s">
        <v>215</v>
      </c>
      <c r="S591">
        <v>20</v>
      </c>
      <c r="T591">
        <v>28</v>
      </c>
      <c r="U591">
        <v>1</v>
      </c>
      <c r="V591">
        <v>5</v>
      </c>
      <c r="W591">
        <v>400</v>
      </c>
      <c r="X591">
        <v>361.48</v>
      </c>
      <c r="Y591">
        <v>34.7044</v>
      </c>
      <c r="Z591">
        <v>32.596299999999999</v>
      </c>
      <c r="AA591">
        <v>352.76299999999998</v>
      </c>
      <c r="AB591">
        <v>41</v>
      </c>
      <c r="AC591">
        <v>43</v>
      </c>
      <c r="AE591">
        <v>60</v>
      </c>
      <c r="AG591">
        <v>13750.2</v>
      </c>
      <c r="AH591">
        <v>1484</v>
      </c>
      <c r="AI591">
        <v>20.1084</v>
      </c>
      <c r="AJ591">
        <v>0.54346499999999998</v>
      </c>
      <c r="AK591">
        <v>1189.46</v>
      </c>
      <c r="AL591">
        <v>0.43559900000000001</v>
      </c>
      <c r="AM591">
        <v>1.2050399999999999</v>
      </c>
      <c r="AN591">
        <v>3.2905199999999999</v>
      </c>
      <c r="AO591">
        <v>59.152299999999997</v>
      </c>
      <c r="AP591">
        <v>13089.4</v>
      </c>
      <c r="AQ591">
        <v>294.54199999999997</v>
      </c>
      <c r="AR591">
        <v>0.107866</v>
      </c>
      <c r="AS591">
        <v>2.3646199999999999</v>
      </c>
      <c r="AT591">
        <v>12879.4</v>
      </c>
      <c r="AU591">
        <v>0.71861699999999995</v>
      </c>
      <c r="AV591">
        <v>13750.2</v>
      </c>
      <c r="AW591">
        <v>77.582899999999995</v>
      </c>
      <c r="AX591">
        <v>-0.80932400000000004</v>
      </c>
      <c r="AY591">
        <v>12879.4</v>
      </c>
      <c r="AZ591">
        <v>4.1941299999999999E-3</v>
      </c>
      <c r="BA591" s="2">
        <v>-4.3751999999999997E-5</v>
      </c>
      <c r="BB591">
        <v>4.6098499999999998</v>
      </c>
      <c r="BC591">
        <v>15.168799999999999</v>
      </c>
    </row>
    <row r="592" spans="1:56" x14ac:dyDescent="0.35">
      <c r="A592" t="str">
        <f t="shared" si="92"/>
        <v/>
      </c>
      <c r="B592" t="str">
        <f>IFERROR(VLOOKUP(R592,#REF!,3,FALSE),"")</f>
        <v/>
      </c>
      <c r="C592" t="str">
        <f>IFERROR(VLOOKUP(R592,#REF!,3,FALSE),"normal")</f>
        <v>normal</v>
      </c>
      <c r="D592">
        <f t="shared" si="93"/>
        <v>8.0902304291606981</v>
      </c>
      <c r="E592">
        <f t="shared" si="94"/>
        <v>-4.8874269851191103</v>
      </c>
      <c r="F592">
        <f t="shared" si="95"/>
        <v>4.4436153655542147E-2</v>
      </c>
      <c r="G592" s="3">
        <f t="shared" si="96"/>
        <v>-3.2056637435253381E-2</v>
      </c>
      <c r="H592">
        <f t="shared" si="97"/>
        <v>45.600726392251815</v>
      </c>
      <c r="I592" t="str">
        <f t="shared" si="90"/>
        <v>P_183A3AB9_001B225B336hr7</v>
      </c>
      <c r="J592">
        <f t="shared" si="91"/>
        <v>60</v>
      </c>
      <c r="K592">
        <f t="shared" si="98"/>
        <v>-6.9762581343397487</v>
      </c>
      <c r="L592" s="3">
        <f t="shared" si="99"/>
        <v>0.3854185456008658</v>
      </c>
      <c r="M592" t="s">
        <v>193</v>
      </c>
      <c r="N592" t="s">
        <v>159</v>
      </c>
      <c r="O592" s="1">
        <v>43711.829861111109</v>
      </c>
      <c r="P592" t="s">
        <v>136</v>
      </c>
      <c r="Q592">
        <v>16</v>
      </c>
      <c r="R592" t="s">
        <v>216</v>
      </c>
      <c r="S592">
        <v>20</v>
      </c>
      <c r="T592">
        <v>7</v>
      </c>
      <c r="U592">
        <v>2051</v>
      </c>
      <c r="V592">
        <v>5</v>
      </c>
      <c r="W592">
        <v>30</v>
      </c>
      <c r="X592">
        <v>24.78</v>
      </c>
      <c r="Y592">
        <v>37.666200000000003</v>
      </c>
      <c r="Z592">
        <v>3.5916700000000001</v>
      </c>
      <c r="AA592">
        <v>-30.0763</v>
      </c>
      <c r="AB592">
        <v>23</v>
      </c>
      <c r="AC592">
        <v>28</v>
      </c>
      <c r="AE592">
        <v>50</v>
      </c>
      <c r="AG592">
        <v>1484.15</v>
      </c>
      <c r="AH592">
        <v>105.208</v>
      </c>
      <c r="AI592">
        <v>2.4133499999999999</v>
      </c>
      <c r="AJ592">
        <v>3.8529000000000001E-2</v>
      </c>
      <c r="AK592">
        <v>135.125</v>
      </c>
      <c r="AL592">
        <v>4.9485000000000001E-2</v>
      </c>
      <c r="AM592">
        <v>1.9969699999999999</v>
      </c>
      <c r="AN592">
        <v>5.4529899999999998</v>
      </c>
      <c r="AO592">
        <v>55.990600000000001</v>
      </c>
      <c r="AP592">
        <v>1134.6600000000001</v>
      </c>
      <c r="AQ592">
        <v>-29.916699999999999</v>
      </c>
      <c r="AR592">
        <v>-1.0956E-2</v>
      </c>
      <c r="AS592">
        <v>-0.90786500000000003</v>
      </c>
      <c r="AT592">
        <v>924.66</v>
      </c>
      <c r="AU592">
        <v>-0.166489</v>
      </c>
      <c r="AV592">
        <v>1484.17</v>
      </c>
      <c r="AW592">
        <v>3347.85</v>
      </c>
      <c r="AX592">
        <v>0.81520899999999996</v>
      </c>
      <c r="AY592">
        <v>924.67</v>
      </c>
      <c r="AZ592">
        <v>0.18098500000000001</v>
      </c>
      <c r="BA592" s="2">
        <v>4.4070199999999997E-5</v>
      </c>
      <c r="BB592">
        <v>0.85493399999999997</v>
      </c>
      <c r="BC592">
        <v>4.6619400000000004</v>
      </c>
      <c r="BD592">
        <v>1.7008300000000001</v>
      </c>
    </row>
    <row r="593" spans="1:56" x14ac:dyDescent="0.35">
      <c r="A593" t="str">
        <f t="shared" si="92"/>
        <v/>
      </c>
      <c r="B593" t="str">
        <f>IFERROR(VLOOKUP(R593,#REF!,3,FALSE),"")</f>
        <v/>
      </c>
      <c r="C593" t="str">
        <f>IFERROR(VLOOKUP(R593,#REF!,3,FALSE),"normal")</f>
        <v>normal</v>
      </c>
      <c r="D593">
        <f t="shared" si="93"/>
        <v>16.911196200642948</v>
      </c>
      <c r="E593">
        <f t="shared" si="94"/>
        <v>-4.0220577226494241</v>
      </c>
      <c r="F593">
        <f t="shared" si="95"/>
        <v>1.0886668663055026</v>
      </c>
      <c r="G593" s="3">
        <f t="shared" si="96"/>
        <v>-4.0291093661880438E-3</v>
      </c>
      <c r="H593">
        <f t="shared" si="97"/>
        <v>84.605835240274587</v>
      </c>
      <c r="I593" t="str">
        <f t="shared" si="90"/>
        <v>P_183A3AB9_001B225B336hr8</v>
      </c>
      <c r="J593">
        <f t="shared" si="91"/>
        <v>60</v>
      </c>
      <c r="K593">
        <f t="shared" si="98"/>
        <v>-8.431265983046444</v>
      </c>
      <c r="L593" s="3">
        <f t="shared" si="99"/>
        <v>0.34317958865402837</v>
      </c>
      <c r="M593" t="s">
        <v>193</v>
      </c>
      <c r="N593" t="s">
        <v>159</v>
      </c>
      <c r="O593" s="1">
        <v>43711.829861111109</v>
      </c>
      <c r="P593" t="s">
        <v>136</v>
      </c>
      <c r="Q593">
        <v>16</v>
      </c>
      <c r="R593" t="s">
        <v>216</v>
      </c>
      <c r="S593">
        <v>20</v>
      </c>
      <c r="T593">
        <v>8</v>
      </c>
      <c r="U593">
        <v>3</v>
      </c>
      <c r="V593">
        <v>5</v>
      </c>
      <c r="W593">
        <v>70</v>
      </c>
      <c r="X593">
        <v>61.18</v>
      </c>
      <c r="Y593">
        <v>73.945499999999996</v>
      </c>
      <c r="Z593">
        <v>3.6732999999999998</v>
      </c>
      <c r="AA593">
        <v>-33.915700000000001</v>
      </c>
      <c r="AB593">
        <v>23</v>
      </c>
      <c r="AC593">
        <v>28</v>
      </c>
      <c r="AE593">
        <v>50</v>
      </c>
      <c r="AG593">
        <v>1793.7</v>
      </c>
      <c r="AH593">
        <v>237.708</v>
      </c>
      <c r="AI593">
        <v>3.19618</v>
      </c>
      <c r="AJ593">
        <v>8.7052699999999997E-2</v>
      </c>
      <c r="AK593">
        <v>267.625</v>
      </c>
      <c r="AL593">
        <v>9.8008700000000004E-2</v>
      </c>
      <c r="AM593">
        <v>1.6019699999999999</v>
      </c>
      <c r="AN593">
        <v>4.37439</v>
      </c>
      <c r="AO593">
        <v>83.732699999999994</v>
      </c>
      <c r="AP593">
        <v>1134.6600000000001</v>
      </c>
      <c r="AQ593">
        <v>-29.916699999999999</v>
      </c>
      <c r="AR593">
        <v>-1.0956E-2</v>
      </c>
      <c r="AS593">
        <v>-0.90786500000000003</v>
      </c>
      <c r="AT593">
        <v>924.66</v>
      </c>
      <c r="AU593">
        <v>-0.207541</v>
      </c>
      <c r="AV593">
        <v>1793.71</v>
      </c>
      <c r="AW593">
        <v>3421.85</v>
      </c>
      <c r="AX593">
        <v>0.81520899999999996</v>
      </c>
      <c r="AY593">
        <v>924.67</v>
      </c>
      <c r="AZ593">
        <v>0.18498500000000001</v>
      </c>
      <c r="BA593" s="2">
        <v>4.4070199999999997E-5</v>
      </c>
      <c r="BB593">
        <v>0.691168</v>
      </c>
      <c r="BC593">
        <v>3.0234399999999999</v>
      </c>
    </row>
    <row r="594" spans="1:56" x14ac:dyDescent="0.35">
      <c r="A594" t="str">
        <f t="shared" si="92"/>
        <v/>
      </c>
      <c r="B594" t="str">
        <f>IFERROR(VLOOKUP(R594,#REF!,3,FALSE),"")</f>
        <v/>
      </c>
      <c r="C594" t="str">
        <f>IFERROR(VLOOKUP(R594,#REF!,3,FALSE),"normal")</f>
        <v>normal</v>
      </c>
      <c r="D594">
        <f t="shared" si="93"/>
        <v>24.496855107799604</v>
      </c>
      <c r="E594">
        <f t="shared" si="94"/>
        <v>-3.670308270208249</v>
      </c>
      <c r="F594">
        <f t="shared" si="95"/>
        <v>1.506135407871773</v>
      </c>
      <c r="G594" s="3">
        <f t="shared" si="96"/>
        <v>3.5081925499633433E-3</v>
      </c>
      <c r="H594">
        <f t="shared" si="97"/>
        <v>160.31236005373935</v>
      </c>
      <c r="I594" t="str">
        <f t="shared" si="90"/>
        <v>P_183A3AB9_001B225B336hr9</v>
      </c>
      <c r="J594">
        <f t="shared" si="91"/>
        <v>60</v>
      </c>
      <c r="K594">
        <f t="shared" si="98"/>
        <v>-8.5854582710779095</v>
      </c>
      <c r="L594" s="3">
        <f t="shared" si="99"/>
        <v>0.22578441835645685</v>
      </c>
      <c r="M594" t="s">
        <v>193</v>
      </c>
      <c r="N594" t="s">
        <v>159</v>
      </c>
      <c r="O594" s="1">
        <v>43711.829861111109</v>
      </c>
      <c r="P594" t="s">
        <v>136</v>
      </c>
      <c r="Q594">
        <v>16</v>
      </c>
      <c r="R594" t="s">
        <v>216</v>
      </c>
      <c r="S594">
        <v>20</v>
      </c>
      <c r="T594">
        <v>9</v>
      </c>
      <c r="U594">
        <v>1</v>
      </c>
      <c r="V594">
        <v>5</v>
      </c>
      <c r="W594">
        <v>150</v>
      </c>
      <c r="X594">
        <v>133.97999999999999</v>
      </c>
      <c r="Y594">
        <v>143.191</v>
      </c>
      <c r="Z594">
        <v>3.7071700000000001</v>
      </c>
      <c r="AA594">
        <v>-35.5002</v>
      </c>
      <c r="AB594">
        <v>23</v>
      </c>
      <c r="AC594">
        <v>28</v>
      </c>
      <c r="AE594">
        <v>50</v>
      </c>
      <c r="AG594">
        <v>2102.73</v>
      </c>
      <c r="AH594">
        <v>495.33300000000003</v>
      </c>
      <c r="AI594">
        <v>3.0024099999999998</v>
      </c>
      <c r="AJ594">
        <v>0.181399</v>
      </c>
      <c r="AK594">
        <v>525.25</v>
      </c>
      <c r="AL594">
        <v>0.192355</v>
      </c>
      <c r="AM594">
        <v>1.4357</v>
      </c>
      <c r="AN594">
        <v>3.9203600000000001</v>
      </c>
      <c r="AO594">
        <v>174.94300000000001</v>
      </c>
      <c r="AP594">
        <v>1134.6600000000001</v>
      </c>
      <c r="AQ594">
        <v>-29.916699999999999</v>
      </c>
      <c r="AR594">
        <v>-1.0956E-2</v>
      </c>
      <c r="AS594">
        <v>-0.90786500000000003</v>
      </c>
      <c r="AT594">
        <v>924.66</v>
      </c>
      <c r="AU594">
        <v>-0.23157700000000001</v>
      </c>
      <c r="AV594">
        <v>2102.7399999999998</v>
      </c>
      <c r="AW594">
        <v>3452.55</v>
      </c>
      <c r="AX594">
        <v>0.81520899999999996</v>
      </c>
      <c r="AY594">
        <v>924.67</v>
      </c>
      <c r="AZ594">
        <v>0.18664500000000001</v>
      </c>
      <c r="BA594" s="2">
        <v>4.4070199999999997E-5</v>
      </c>
      <c r="BB594">
        <v>1.24305</v>
      </c>
      <c r="BC594">
        <v>4.8731999999999998</v>
      </c>
    </row>
    <row r="595" spans="1:56" x14ac:dyDescent="0.35">
      <c r="A595" t="str">
        <f t="shared" si="92"/>
        <v/>
      </c>
      <c r="B595" t="str">
        <f>IFERROR(VLOOKUP(R595,#REF!,3,FALSE),"")</f>
        <v/>
      </c>
      <c r="C595" t="str">
        <f>IFERROR(VLOOKUP(R595,#REF!,3,FALSE),"normal")</f>
        <v>normal</v>
      </c>
      <c r="D595">
        <f t="shared" si="93"/>
        <v>49.411407406837782</v>
      </c>
      <c r="E595">
        <f t="shared" si="94"/>
        <v>-3.295750435551172</v>
      </c>
      <c r="F595">
        <f t="shared" si="95"/>
        <v>1.9665079818549296</v>
      </c>
      <c r="G595" s="3">
        <f t="shared" si="96"/>
        <v>1.1674297367745719E-2</v>
      </c>
      <c r="H595">
        <f t="shared" si="97"/>
        <v>373.9482129025119</v>
      </c>
      <c r="I595" t="str">
        <f t="shared" si="90"/>
        <v>P_183A3AB9_001B225B336hr10</v>
      </c>
      <c r="J595">
        <f t="shared" si="91"/>
        <v>60</v>
      </c>
      <c r="K595">
        <f t="shared" si="98"/>
        <v>-9.3151625752663278</v>
      </c>
      <c r="L595" s="3">
        <f t="shared" si="99"/>
        <v>0.18093561834182509</v>
      </c>
      <c r="M595" t="s">
        <v>193</v>
      </c>
      <c r="N595" t="s">
        <v>159</v>
      </c>
      <c r="O595" s="1">
        <v>43711.829861111109</v>
      </c>
      <c r="P595" t="s">
        <v>136</v>
      </c>
      <c r="Q595">
        <v>16</v>
      </c>
      <c r="R595" t="s">
        <v>216</v>
      </c>
      <c r="S595">
        <v>20</v>
      </c>
      <c r="T595">
        <v>10</v>
      </c>
      <c r="U595">
        <v>3</v>
      </c>
      <c r="V595">
        <v>5</v>
      </c>
      <c r="W595">
        <v>400</v>
      </c>
      <c r="X595">
        <v>361.48</v>
      </c>
      <c r="Y595">
        <v>337.93700000000001</v>
      </c>
      <c r="Z595">
        <v>3.7453699999999999</v>
      </c>
      <c r="AA595">
        <v>-37.281999999999996</v>
      </c>
      <c r="AB595">
        <v>23</v>
      </c>
      <c r="AC595">
        <v>28</v>
      </c>
      <c r="AE595">
        <v>50</v>
      </c>
      <c r="AG595">
        <v>2411.9</v>
      </c>
      <c r="AH595">
        <v>1228.42</v>
      </c>
      <c r="AI595">
        <v>2.12473</v>
      </c>
      <c r="AJ595">
        <v>0.44986599999999999</v>
      </c>
      <c r="AK595">
        <v>1258.33</v>
      </c>
      <c r="AL595">
        <v>0.46082200000000001</v>
      </c>
      <c r="AM595">
        <v>1.2748200000000001</v>
      </c>
      <c r="AN595">
        <v>3.4810599999999998</v>
      </c>
      <c r="AO595">
        <v>592.23099999999999</v>
      </c>
      <c r="AP595">
        <v>1134.6600000000001</v>
      </c>
      <c r="AQ595">
        <v>-29.916699999999999</v>
      </c>
      <c r="AR595">
        <v>-1.0956E-2</v>
      </c>
      <c r="AS595">
        <v>-0.90786500000000003</v>
      </c>
      <c r="AT595">
        <v>924.66</v>
      </c>
      <c r="AU595">
        <v>-0.26080100000000001</v>
      </c>
      <c r="AV595">
        <v>2411.92</v>
      </c>
      <c r="AW595">
        <v>3487.19</v>
      </c>
      <c r="AX595">
        <v>0.81520899999999996</v>
      </c>
      <c r="AY595">
        <v>924.67</v>
      </c>
      <c r="AZ595">
        <v>0.18851699999999999</v>
      </c>
      <c r="BA595" s="2">
        <v>4.4070199999999997E-5</v>
      </c>
      <c r="BB595">
        <v>1.54393</v>
      </c>
      <c r="BC595">
        <v>5.3745200000000004</v>
      </c>
    </row>
    <row r="596" spans="1:56" x14ac:dyDescent="0.35">
      <c r="A596" t="str">
        <f t="shared" si="92"/>
        <v/>
      </c>
      <c r="B596" t="str">
        <f>IFERROR(VLOOKUP(R596,#REF!,3,FALSE),"")</f>
        <v/>
      </c>
      <c r="C596" t="str">
        <f>IFERROR(VLOOKUP(R596,#REF!,3,FALSE),"normal")</f>
        <v>normal</v>
      </c>
      <c r="D596" t="str">
        <f t="shared" si="93"/>
        <v/>
      </c>
      <c r="E596">
        <f t="shared" si="94"/>
        <v>4.2181608496779699</v>
      </c>
      <c r="F596">
        <f t="shared" si="95"/>
        <v>8.4634363311847025</v>
      </c>
      <c r="G596" s="3">
        <f t="shared" si="96"/>
        <v>-6.2947417760354493E-2</v>
      </c>
      <c r="H596" t="str">
        <f t="shared" si="97"/>
        <v/>
      </c>
      <c r="I596" t="str">
        <f t="shared" si="90"/>
        <v>P_183A3AB9_001B225B336hr16</v>
      </c>
      <c r="J596">
        <f t="shared" si="91"/>
        <v>60</v>
      </c>
      <c r="K596" t="str">
        <f t="shared" si="98"/>
        <v/>
      </c>
      <c r="L596" s="3" t="str">
        <f t="shared" si="99"/>
        <v/>
      </c>
      <c r="M596" t="s">
        <v>193</v>
      </c>
      <c r="N596" t="s">
        <v>159</v>
      </c>
      <c r="O596" s="1">
        <v>43711.829861111109</v>
      </c>
      <c r="P596" t="s">
        <v>136</v>
      </c>
      <c r="Q596">
        <v>16</v>
      </c>
      <c r="R596" t="s">
        <v>216</v>
      </c>
      <c r="S596">
        <v>20</v>
      </c>
      <c r="T596">
        <v>16</v>
      </c>
      <c r="U596">
        <v>144</v>
      </c>
      <c r="V596">
        <v>20</v>
      </c>
      <c r="W596">
        <v>0</v>
      </c>
      <c r="X596">
        <v>0</v>
      </c>
      <c r="Y596">
        <v>8.4634400000000003</v>
      </c>
      <c r="Z596">
        <v>3.5185200000000001</v>
      </c>
      <c r="AA596">
        <v>-26.612100000000002</v>
      </c>
      <c r="AB596">
        <v>23</v>
      </c>
      <c r="AC596">
        <v>28</v>
      </c>
      <c r="AE596">
        <v>20</v>
      </c>
      <c r="AG596">
        <v>5638.96</v>
      </c>
      <c r="AH596">
        <v>3.1666699999999999</v>
      </c>
      <c r="AI596">
        <v>10.1753</v>
      </c>
      <c r="AJ596">
        <v>1.1596899999999999E-3</v>
      </c>
      <c r="AK596">
        <v>0</v>
      </c>
      <c r="AL596">
        <v>0</v>
      </c>
      <c r="AO596">
        <v>0</v>
      </c>
      <c r="AP596">
        <v>5608.96</v>
      </c>
      <c r="AQ596">
        <v>3.1666699999999999</v>
      </c>
      <c r="AR596">
        <v>1.1596899999999999E-3</v>
      </c>
      <c r="AS596">
        <v>2.80436</v>
      </c>
      <c r="AT596">
        <v>5398.96</v>
      </c>
      <c r="AV596">
        <v>5638.98</v>
      </c>
      <c r="AW596">
        <v>3281.54</v>
      </c>
      <c r="AX596">
        <v>-31.545000000000002</v>
      </c>
      <c r="AY596">
        <v>5398.98</v>
      </c>
      <c r="AZ596">
        <v>0.1774</v>
      </c>
      <c r="BA596">
        <v>-1.70532E-3</v>
      </c>
      <c r="BC596">
        <v>-1.5837399999999999</v>
      </c>
    </row>
    <row r="597" spans="1:56" x14ac:dyDescent="0.35">
      <c r="A597" t="str">
        <f t="shared" si="92"/>
        <v/>
      </c>
      <c r="B597" t="str">
        <f>IFERROR(VLOOKUP(R597,#REF!,3,FALSE),"")</f>
        <v/>
      </c>
      <c r="C597" t="str">
        <f>IFERROR(VLOOKUP(R597,#REF!,3,FALSE),"normal")</f>
        <v>normal</v>
      </c>
      <c r="D597">
        <f t="shared" si="93"/>
        <v>51.005850249478456</v>
      </c>
      <c r="E597">
        <f t="shared" si="94"/>
        <v>2.1562819201609731</v>
      </c>
      <c r="F597">
        <f t="shared" si="95"/>
        <v>6.0389237814259085</v>
      </c>
      <c r="G597" s="3">
        <f t="shared" si="96"/>
        <v>-0.10931089239797188</v>
      </c>
      <c r="H597">
        <f t="shared" si="97"/>
        <v>147.11822660098525</v>
      </c>
      <c r="I597" t="str">
        <f t="shared" si="90"/>
        <v>P_183A3AB9_001B225B336hr17</v>
      </c>
      <c r="J597">
        <f t="shared" si="91"/>
        <v>60</v>
      </c>
      <c r="K597">
        <f t="shared" si="98"/>
        <v>5.0756773373873907</v>
      </c>
      <c r="L597" s="3">
        <f t="shared" si="99"/>
        <v>0.36408941021632041</v>
      </c>
      <c r="M597" t="s">
        <v>193</v>
      </c>
      <c r="N597" t="s">
        <v>159</v>
      </c>
      <c r="O597" s="1">
        <v>43711.829861111109</v>
      </c>
      <c r="P597" t="s">
        <v>136</v>
      </c>
      <c r="Q597">
        <v>16</v>
      </c>
      <c r="R597" t="s">
        <v>216</v>
      </c>
      <c r="S597">
        <v>20</v>
      </c>
      <c r="T597">
        <v>17</v>
      </c>
      <c r="U597">
        <v>1</v>
      </c>
      <c r="V597">
        <v>5</v>
      </c>
      <c r="W597">
        <v>150</v>
      </c>
      <c r="X597">
        <v>133.97999999999999</v>
      </c>
      <c r="Y597">
        <v>131.40600000000001</v>
      </c>
      <c r="Z597">
        <v>3.31494</v>
      </c>
      <c r="AA597">
        <v>-16.852</v>
      </c>
      <c r="AB597">
        <v>23</v>
      </c>
      <c r="AC597">
        <v>28</v>
      </c>
      <c r="AE597">
        <v>20</v>
      </c>
      <c r="AG597">
        <v>5951.56</v>
      </c>
      <c r="AH597">
        <v>418.75</v>
      </c>
      <c r="AI597">
        <v>2.1315400000000002</v>
      </c>
      <c r="AJ597">
        <v>0.15335299999999999</v>
      </c>
      <c r="AK597">
        <v>415.58300000000003</v>
      </c>
      <c r="AL597">
        <v>0.15219299999999999</v>
      </c>
      <c r="AM597">
        <v>1.1359399999999999</v>
      </c>
      <c r="AN597">
        <v>3.1018300000000001</v>
      </c>
      <c r="AO597">
        <v>194.96799999999999</v>
      </c>
      <c r="AP597">
        <v>5608.96</v>
      </c>
      <c r="AQ597">
        <v>3.1666699999999999</v>
      </c>
      <c r="AR597">
        <v>1.1596899999999999E-3</v>
      </c>
      <c r="AS597">
        <v>2.80436</v>
      </c>
      <c r="AT597">
        <v>5398.96</v>
      </c>
      <c r="AU597">
        <v>0.90409799999999996</v>
      </c>
      <c r="AV597">
        <v>5951.58</v>
      </c>
      <c r="AW597">
        <v>3096.97</v>
      </c>
      <c r="AX597">
        <v>-31.545000000000002</v>
      </c>
      <c r="AY597">
        <v>5398.98</v>
      </c>
      <c r="AZ597">
        <v>0.16742199999999999</v>
      </c>
      <c r="BA597">
        <v>-1.70532E-3</v>
      </c>
      <c r="BB597">
        <v>1.0869899999999999</v>
      </c>
      <c r="BC597">
        <v>3.3716599999999999</v>
      </c>
    </row>
    <row r="598" spans="1:56" x14ac:dyDescent="0.35">
      <c r="A598" t="str">
        <f t="shared" si="92"/>
        <v/>
      </c>
      <c r="B598" t="str">
        <f>IFERROR(VLOOKUP(R598,#REF!,3,FALSE),"")</f>
        <v/>
      </c>
      <c r="C598" t="str">
        <f>IFERROR(VLOOKUP(R598,#REF!,3,FALSE),"normal")</f>
        <v>normal</v>
      </c>
      <c r="D598">
        <f t="shared" si="93"/>
        <v>39.906658699013803</v>
      </c>
      <c r="E598">
        <f t="shared" si="94"/>
        <v>-1.0791642816864844E-2</v>
      </c>
      <c r="F598">
        <f t="shared" si="95"/>
        <v>3.3593374324384975</v>
      </c>
      <c r="G598" s="3">
        <f t="shared" si="96"/>
        <v>-0.15145464684520485</v>
      </c>
      <c r="H598">
        <f t="shared" si="97"/>
        <v>348.92220869757665</v>
      </c>
      <c r="I598" t="str">
        <f t="shared" si="90"/>
        <v>P_183A3AB9_001B225B336hr18</v>
      </c>
      <c r="J598">
        <f t="shared" si="91"/>
        <v>60</v>
      </c>
      <c r="K598">
        <f t="shared" si="98"/>
        <v>4.115628042843233</v>
      </c>
      <c r="L598" s="3">
        <f t="shared" si="99"/>
        <v>-4.0042843232716591E-2</v>
      </c>
      <c r="M598" t="s">
        <v>193</v>
      </c>
      <c r="N598" t="s">
        <v>159</v>
      </c>
      <c r="O598" s="1">
        <v>43711.829861111109</v>
      </c>
      <c r="P598" t="s">
        <v>136</v>
      </c>
      <c r="Q598">
        <v>16</v>
      </c>
      <c r="R598" t="s">
        <v>216</v>
      </c>
      <c r="S598">
        <v>20</v>
      </c>
      <c r="T598">
        <v>18</v>
      </c>
      <c r="U598">
        <v>1</v>
      </c>
      <c r="V598">
        <v>5</v>
      </c>
      <c r="W598">
        <v>400</v>
      </c>
      <c r="X598">
        <v>361.48</v>
      </c>
      <c r="Y598">
        <v>315.32100000000003</v>
      </c>
      <c r="Z598">
        <v>3.11938</v>
      </c>
      <c r="AA598">
        <v>-7.3123800000000001</v>
      </c>
      <c r="AB598">
        <v>23</v>
      </c>
      <c r="AC598">
        <v>28</v>
      </c>
      <c r="AE598">
        <v>20</v>
      </c>
      <c r="AG598">
        <v>6261.95</v>
      </c>
      <c r="AH598">
        <v>976.29200000000003</v>
      </c>
      <c r="AI598">
        <v>3.0285500000000001</v>
      </c>
      <c r="AJ598">
        <v>0.35753400000000002</v>
      </c>
      <c r="AK598">
        <v>973.125</v>
      </c>
      <c r="AL598">
        <v>0.35637400000000002</v>
      </c>
      <c r="AM598">
        <v>0.98587599999999997</v>
      </c>
      <c r="AN598">
        <v>2.6920600000000001</v>
      </c>
      <c r="AO598">
        <v>321.31700000000001</v>
      </c>
      <c r="AP598">
        <v>5608.96</v>
      </c>
      <c r="AQ598">
        <v>3.1666699999999999</v>
      </c>
      <c r="AR598">
        <v>1.1596899999999999E-3</v>
      </c>
      <c r="AS598">
        <v>2.80436</v>
      </c>
      <c r="AT598">
        <v>5398.96</v>
      </c>
      <c r="AU598">
        <v>1.04172</v>
      </c>
      <c r="AV598">
        <v>6261.96</v>
      </c>
      <c r="AW598">
        <v>2919.68</v>
      </c>
      <c r="AX598">
        <v>-31.545000000000002</v>
      </c>
      <c r="AY598">
        <v>5398.98</v>
      </c>
      <c r="AZ598">
        <v>0.15783800000000001</v>
      </c>
      <c r="BA598">
        <v>-1.70532E-3</v>
      </c>
      <c r="BB598">
        <v>-0.60409000000000002</v>
      </c>
      <c r="BC598">
        <v>-1.62625</v>
      </c>
    </row>
    <row r="599" spans="1:56" x14ac:dyDescent="0.35">
      <c r="A599" t="str">
        <f t="shared" si="92"/>
        <v/>
      </c>
      <c r="B599" t="str">
        <f>IFERROR(VLOOKUP(R599,#REF!,3,FALSE),"")</f>
        <v/>
      </c>
      <c r="C599" t="str">
        <f>IFERROR(VLOOKUP(R599,#REF!,3,FALSE),"normal")</f>
        <v>normal</v>
      </c>
      <c r="D599" t="str">
        <f t="shared" si="93"/>
        <v/>
      </c>
      <c r="E599">
        <f t="shared" si="94"/>
        <v>3.7156930975036726</v>
      </c>
      <c r="F599">
        <f t="shared" si="95"/>
        <v>2.0796032187030513</v>
      </c>
      <c r="G599" s="3">
        <f t="shared" si="96"/>
        <v>0.18640830693895266</v>
      </c>
      <c r="H599" t="str">
        <f t="shared" si="97"/>
        <v/>
      </c>
      <c r="I599" t="str">
        <f t="shared" si="90"/>
        <v>P_183A3AB9_001B225B336hr26</v>
      </c>
      <c r="J599">
        <f t="shared" si="91"/>
        <v>60</v>
      </c>
      <c r="K599" t="str">
        <f t="shared" si="98"/>
        <v/>
      </c>
      <c r="L599" s="3" t="str">
        <f t="shared" si="99"/>
        <v/>
      </c>
      <c r="M599" t="s">
        <v>193</v>
      </c>
      <c r="N599" t="s">
        <v>159</v>
      </c>
      <c r="O599" s="1">
        <v>43711.829861111109</v>
      </c>
      <c r="P599" t="s">
        <v>136</v>
      </c>
      <c r="Q599">
        <v>16</v>
      </c>
      <c r="R599" t="s">
        <v>216</v>
      </c>
      <c r="S599">
        <v>20</v>
      </c>
      <c r="T599">
        <v>26</v>
      </c>
      <c r="U599">
        <v>272</v>
      </c>
      <c r="V599">
        <v>30</v>
      </c>
      <c r="W599">
        <v>0</v>
      </c>
      <c r="X599">
        <v>0</v>
      </c>
      <c r="Y599">
        <v>2.0796399999999999</v>
      </c>
      <c r="Z599">
        <v>8.7463800000000003</v>
      </c>
      <c r="AA599">
        <v>-102.18899999999999</v>
      </c>
      <c r="AB599">
        <v>41</v>
      </c>
      <c r="AC599">
        <v>42</v>
      </c>
      <c r="AE599">
        <v>60</v>
      </c>
      <c r="AG599">
        <v>13119.8</v>
      </c>
      <c r="AH599">
        <v>-84</v>
      </c>
      <c r="AI599">
        <v>35.8245</v>
      </c>
      <c r="AJ599">
        <v>-3.07622E-2</v>
      </c>
      <c r="AK599">
        <v>0</v>
      </c>
      <c r="AL599">
        <v>0</v>
      </c>
      <c r="AO599">
        <v>0</v>
      </c>
      <c r="AP599">
        <v>13089.8</v>
      </c>
      <c r="AQ599">
        <v>-84</v>
      </c>
      <c r="AR599">
        <v>-3.07622E-2</v>
      </c>
      <c r="AS599">
        <v>-0.19345699999999999</v>
      </c>
      <c r="AT599">
        <v>12879.8</v>
      </c>
      <c r="AV599">
        <v>13119.8</v>
      </c>
      <c r="AW599">
        <v>6762.97</v>
      </c>
      <c r="AX599">
        <v>54.593000000000004</v>
      </c>
      <c r="AY599">
        <v>12879.8</v>
      </c>
      <c r="AZ599">
        <v>0.36560599999999999</v>
      </c>
      <c r="BA599">
        <v>2.9513E-3</v>
      </c>
      <c r="BC599">
        <v>-1.4902500000000001</v>
      </c>
    </row>
    <row r="600" spans="1:56" x14ac:dyDescent="0.35">
      <c r="A600" t="str">
        <f t="shared" si="92"/>
        <v/>
      </c>
      <c r="B600" t="str">
        <f>IFERROR(VLOOKUP(R600,#REF!,3,FALSE),"")</f>
        <v/>
      </c>
      <c r="C600" t="str">
        <f>IFERROR(VLOOKUP(R600,#REF!,3,FALSE),"normal")</f>
        <v>normal</v>
      </c>
      <c r="D600">
        <f t="shared" si="93"/>
        <v>12.890475757792117</v>
      </c>
      <c r="E600">
        <f t="shared" si="94"/>
        <v>2.6089914486232391</v>
      </c>
      <c r="F600">
        <f t="shared" si="95"/>
        <v>1.6546392269459211</v>
      </c>
      <c r="G600" s="3">
        <f t="shared" si="96"/>
        <v>0.17690153182048254</v>
      </c>
      <c r="H600">
        <f t="shared" si="97"/>
        <v>137.47984773846844</v>
      </c>
      <c r="I600" t="str">
        <f t="shared" si="90"/>
        <v>P_183A3AB9_001B225B336hr27</v>
      </c>
      <c r="J600">
        <f t="shared" si="91"/>
        <v>60</v>
      </c>
      <c r="K600">
        <f t="shared" si="98"/>
        <v>-1.5257931081635445</v>
      </c>
      <c r="L600" s="3">
        <f t="shared" si="99"/>
        <v>0.26998581293586754</v>
      </c>
      <c r="M600" t="s">
        <v>193</v>
      </c>
      <c r="N600" t="s">
        <v>159</v>
      </c>
      <c r="O600" s="1">
        <v>43711.829861111109</v>
      </c>
      <c r="P600" t="s">
        <v>136</v>
      </c>
      <c r="Q600">
        <v>16</v>
      </c>
      <c r="R600" t="s">
        <v>216</v>
      </c>
      <c r="S600">
        <v>20</v>
      </c>
      <c r="T600">
        <v>27</v>
      </c>
      <c r="U600">
        <v>1</v>
      </c>
      <c r="V600">
        <v>5</v>
      </c>
      <c r="W600">
        <v>150</v>
      </c>
      <c r="X600">
        <v>133.97999999999999</v>
      </c>
      <c r="Y600">
        <v>122.797</v>
      </c>
      <c r="Z600">
        <v>8.9753100000000003</v>
      </c>
      <c r="AA600">
        <v>-98.850899999999996</v>
      </c>
      <c r="AB600">
        <v>41</v>
      </c>
      <c r="AC600">
        <v>43</v>
      </c>
      <c r="AE600">
        <v>60</v>
      </c>
      <c r="AG600">
        <v>13440.1</v>
      </c>
      <c r="AH600">
        <v>1003.29</v>
      </c>
      <c r="AI600">
        <v>8.6852199999999993</v>
      </c>
      <c r="AJ600">
        <v>0.36742200000000003</v>
      </c>
      <c r="AK600">
        <v>1087.29</v>
      </c>
      <c r="AL600">
        <v>0.39818399999999998</v>
      </c>
      <c r="AM600">
        <v>2.9719699999999998</v>
      </c>
      <c r="AN600">
        <v>8.1153300000000002</v>
      </c>
      <c r="AO600">
        <v>125.18899999999999</v>
      </c>
      <c r="AP600">
        <v>13089.8</v>
      </c>
      <c r="AQ600">
        <v>-84</v>
      </c>
      <c r="AR600">
        <v>-3.07622E-2</v>
      </c>
      <c r="AS600">
        <v>-0.19345699999999999</v>
      </c>
      <c r="AT600">
        <v>12879.8</v>
      </c>
      <c r="AU600">
        <v>-2.3838499999999999E-2</v>
      </c>
      <c r="AV600">
        <v>13440.1</v>
      </c>
      <c r="AW600">
        <v>6935.05</v>
      </c>
      <c r="AX600">
        <v>54.593000000000004</v>
      </c>
      <c r="AY600">
        <v>12879.8</v>
      </c>
      <c r="AZ600">
        <v>0.37490800000000002</v>
      </c>
      <c r="BA600">
        <v>2.9513E-3</v>
      </c>
      <c r="BB600">
        <v>1.10581</v>
      </c>
      <c r="BC600">
        <v>8.9740000000000002</v>
      </c>
    </row>
    <row r="601" spans="1:56" x14ac:dyDescent="0.35">
      <c r="A601" t="str">
        <f t="shared" si="92"/>
        <v/>
      </c>
      <c r="B601" t="str">
        <f>IFERROR(VLOOKUP(R601,#REF!,3,FALSE),"")</f>
        <v/>
      </c>
      <c r="C601" t="str">
        <f>IFERROR(VLOOKUP(R601,#REF!,3,FALSE),"normal")</f>
        <v>normal</v>
      </c>
      <c r="D601">
        <f t="shared" si="93"/>
        <v>-18.08600007963588</v>
      </c>
      <c r="E601">
        <f t="shared" si="94"/>
        <v>2.925799144931617</v>
      </c>
      <c r="F601">
        <f t="shared" si="95"/>
        <v>1.7904944499838953</v>
      </c>
      <c r="G601" s="3">
        <f t="shared" si="96"/>
        <v>0.16086280145025383</v>
      </c>
      <c r="H601">
        <f t="shared" si="97"/>
        <v>324.50260042049348</v>
      </c>
      <c r="I601" t="str">
        <f t="shared" si="90"/>
        <v>P_183A3AB9_001B225B336hr28</v>
      </c>
      <c r="J601">
        <f t="shared" si="91"/>
        <v>60</v>
      </c>
      <c r="K601">
        <f t="shared" si="98"/>
        <v>-1.4472745549466586</v>
      </c>
      <c r="L601" s="3">
        <f t="shared" si="99"/>
        <v>8.8714776743733542E-2</v>
      </c>
      <c r="M601" t="s">
        <v>193</v>
      </c>
      <c r="N601" t="s">
        <v>159</v>
      </c>
      <c r="O601" s="1">
        <v>43711.829861111109</v>
      </c>
      <c r="P601" t="s">
        <v>136</v>
      </c>
      <c r="Q601">
        <v>16</v>
      </c>
      <c r="R601" t="s">
        <v>216</v>
      </c>
      <c r="S601">
        <v>20</v>
      </c>
      <c r="T601">
        <v>28</v>
      </c>
      <c r="U601">
        <v>1</v>
      </c>
      <c r="V601">
        <v>5</v>
      </c>
      <c r="W601">
        <v>400</v>
      </c>
      <c r="X601">
        <v>361.48</v>
      </c>
      <c r="Y601">
        <v>293.25299999999999</v>
      </c>
      <c r="Z601">
        <v>9.0963700000000003</v>
      </c>
      <c r="AA601">
        <v>-100.28700000000001</v>
      </c>
      <c r="AB601">
        <v>41</v>
      </c>
      <c r="AC601">
        <v>43</v>
      </c>
      <c r="AE601">
        <v>60</v>
      </c>
      <c r="AG601">
        <v>13750.7</v>
      </c>
      <c r="AH601">
        <v>2567.25</v>
      </c>
      <c r="AI601">
        <v>9.0853400000000004</v>
      </c>
      <c r="AJ601">
        <v>0.94016900000000003</v>
      </c>
      <c r="AK601">
        <v>2651.25</v>
      </c>
      <c r="AL601">
        <v>0.97093200000000002</v>
      </c>
      <c r="AM601">
        <v>2.6859899999999999</v>
      </c>
      <c r="AN601">
        <v>7.3344300000000002</v>
      </c>
      <c r="AO601">
        <v>291.81599999999997</v>
      </c>
      <c r="AP601">
        <v>13089.8</v>
      </c>
      <c r="AQ601">
        <v>-84</v>
      </c>
      <c r="AR601">
        <v>-3.07622E-2</v>
      </c>
      <c r="AS601">
        <v>-0.19345699999999999</v>
      </c>
      <c r="AT601">
        <v>12879.8</v>
      </c>
      <c r="AU601">
        <v>-2.63766E-2</v>
      </c>
      <c r="AV601">
        <v>13750.7</v>
      </c>
      <c r="AW601">
        <v>7035.67</v>
      </c>
      <c r="AX601">
        <v>54.593000000000004</v>
      </c>
      <c r="AY601">
        <v>12879.8</v>
      </c>
      <c r="AZ601">
        <v>0.38034800000000002</v>
      </c>
      <c r="BA601">
        <v>2.9513E-3</v>
      </c>
      <c r="BB601">
        <v>-1.1862900000000001</v>
      </c>
      <c r="BC601">
        <v>-8.7007300000000001</v>
      </c>
    </row>
    <row r="602" spans="1:56" x14ac:dyDescent="0.35">
      <c r="A602" t="str">
        <f t="shared" si="92"/>
        <v/>
      </c>
      <c r="B602" t="str">
        <f>IFERROR(VLOOKUP(R602,#REF!,3,FALSE),"")</f>
        <v/>
      </c>
      <c r="C602" t="str">
        <f>IFERROR(VLOOKUP(R602,#REF!,3,FALSE),"normal")</f>
        <v>normal</v>
      </c>
      <c r="D602">
        <f t="shared" si="93"/>
        <v>0.56516598663393935</v>
      </c>
      <c r="E602">
        <f t="shared" si="94"/>
        <v>3.8447230481685262</v>
      </c>
      <c r="F602">
        <f t="shared" si="95"/>
        <v>4.576558431988996</v>
      </c>
      <c r="G602" s="3">
        <f t="shared" si="96"/>
        <v>0.13711963579996922</v>
      </c>
      <c r="H602">
        <f t="shared" si="97"/>
        <v>25.15363196125908</v>
      </c>
      <c r="I602" t="str">
        <f t="shared" si="90"/>
        <v>P_183A3AB9_001B1A5B336hr7</v>
      </c>
      <c r="J602">
        <f t="shared" si="91"/>
        <v>60</v>
      </c>
      <c r="K602">
        <f t="shared" si="98"/>
        <v>2.1613027558296416</v>
      </c>
      <c r="L602" s="3">
        <f t="shared" si="99"/>
        <v>-6.0725573328194352E-2</v>
      </c>
      <c r="M602" t="s">
        <v>193</v>
      </c>
      <c r="N602" t="s">
        <v>159</v>
      </c>
      <c r="O602" s="1">
        <v>43711.829861111109</v>
      </c>
      <c r="P602" t="s">
        <v>130</v>
      </c>
      <c r="Q602">
        <v>9</v>
      </c>
      <c r="R602" t="s">
        <v>194</v>
      </c>
      <c r="S602">
        <v>20</v>
      </c>
      <c r="T602">
        <v>7</v>
      </c>
      <c r="U602">
        <v>2051</v>
      </c>
      <c r="V602">
        <v>5</v>
      </c>
      <c r="W602">
        <v>30</v>
      </c>
      <c r="X602">
        <v>24.78</v>
      </c>
      <c r="Y602">
        <v>20.776900000000001</v>
      </c>
      <c r="Z602">
        <v>4.0713999999999997</v>
      </c>
      <c r="AA602">
        <v>76.492000000000004</v>
      </c>
      <c r="AB602">
        <v>23</v>
      </c>
      <c r="AC602">
        <v>30</v>
      </c>
      <c r="AE602">
        <v>50</v>
      </c>
      <c r="AG602">
        <v>1476.94</v>
      </c>
      <c r="AH602">
        <v>161.083</v>
      </c>
      <c r="AI602">
        <v>2.44801</v>
      </c>
      <c r="AJ602">
        <v>5.8991399999999999E-2</v>
      </c>
      <c r="AK602">
        <v>65.958299999999994</v>
      </c>
      <c r="AL602">
        <v>2.4154999999999999E-2</v>
      </c>
      <c r="AM602">
        <v>0.97477899999999995</v>
      </c>
      <c r="AN602">
        <v>2.6617600000000001</v>
      </c>
      <c r="AO602">
        <v>26.9437</v>
      </c>
      <c r="AP602">
        <v>1130.32</v>
      </c>
      <c r="AQ602">
        <v>95.125</v>
      </c>
      <c r="AR602">
        <v>3.4836300000000001E-2</v>
      </c>
      <c r="AS602">
        <v>-1.1740900000000001</v>
      </c>
      <c r="AT602">
        <v>920.32</v>
      </c>
      <c r="AU602">
        <v>-0.44109500000000001</v>
      </c>
      <c r="AV602">
        <v>1476.95</v>
      </c>
      <c r="AW602">
        <v>1986.56</v>
      </c>
      <c r="AX602">
        <v>-2.6442199999999999E-2</v>
      </c>
      <c r="AY602">
        <v>920.33</v>
      </c>
      <c r="AZ602">
        <v>0.107393</v>
      </c>
      <c r="BA602" s="2">
        <v>-1.4294700000000001E-6</v>
      </c>
      <c r="BB602">
        <v>2.69747</v>
      </c>
      <c r="BC602">
        <v>7.1800199999999998</v>
      </c>
      <c r="BD602">
        <v>2.07233</v>
      </c>
    </row>
    <row r="603" spans="1:56" x14ac:dyDescent="0.35">
      <c r="A603" t="str">
        <f t="shared" si="92"/>
        <v/>
      </c>
      <c r="B603" t="str">
        <f>IFERROR(VLOOKUP(R603,#REF!,3,FALSE),"")</f>
        <v/>
      </c>
      <c r="C603" t="str">
        <f>IFERROR(VLOOKUP(R603,#REF!,3,FALSE),"normal")</f>
        <v>normal</v>
      </c>
      <c r="D603">
        <f t="shared" si="93"/>
        <v>-12.9709359008082</v>
      </c>
      <c r="E603">
        <f t="shared" si="94"/>
        <v>3.9327412048378743</v>
      </c>
      <c r="F603">
        <f t="shared" si="95"/>
        <v>4.7369010845521942</v>
      </c>
      <c r="G603" s="3">
        <f t="shared" si="96"/>
        <v>0.14297010956577424</v>
      </c>
      <c r="H603">
        <f t="shared" si="97"/>
        <v>54.569221967963387</v>
      </c>
      <c r="I603" t="str">
        <f t="shared" si="90"/>
        <v>P_183A3AB9_001B1A5B336hr8</v>
      </c>
      <c r="J603">
        <f t="shared" si="91"/>
        <v>60</v>
      </c>
      <c r="K603">
        <f t="shared" si="98"/>
        <v>1.7920488319325061</v>
      </c>
      <c r="L603" s="3">
        <f t="shared" si="99"/>
        <v>-0.15669841168387086</v>
      </c>
      <c r="M603" t="s">
        <v>193</v>
      </c>
      <c r="N603" t="s">
        <v>159</v>
      </c>
      <c r="O603" s="1">
        <v>43711.829861111109</v>
      </c>
      <c r="P603" t="s">
        <v>130</v>
      </c>
      <c r="Q603">
        <v>9</v>
      </c>
      <c r="R603" t="s">
        <v>194</v>
      </c>
      <c r="S603">
        <v>20</v>
      </c>
      <c r="T603">
        <v>8</v>
      </c>
      <c r="U603">
        <v>3</v>
      </c>
      <c r="V603">
        <v>5</v>
      </c>
      <c r="W603">
        <v>70</v>
      </c>
      <c r="X603">
        <v>61.18</v>
      </c>
      <c r="Y603">
        <v>47.6935</v>
      </c>
      <c r="Z603">
        <v>4.1049199999999999</v>
      </c>
      <c r="AA603">
        <v>75.680400000000006</v>
      </c>
      <c r="AB603">
        <v>23</v>
      </c>
      <c r="AC603">
        <v>30</v>
      </c>
      <c r="AE603">
        <v>50</v>
      </c>
      <c r="AG603">
        <v>1786.25</v>
      </c>
      <c r="AH603">
        <v>271.45800000000003</v>
      </c>
      <c r="AI603">
        <v>2.6040000000000001</v>
      </c>
      <c r="AJ603">
        <v>9.9412500000000001E-2</v>
      </c>
      <c r="AK603">
        <v>176.333</v>
      </c>
      <c r="AL603">
        <v>6.45762E-2</v>
      </c>
      <c r="AM603">
        <v>1.0555099999999999</v>
      </c>
      <c r="AN603">
        <v>2.8822100000000002</v>
      </c>
      <c r="AO603">
        <v>67.716399999999993</v>
      </c>
      <c r="AP603">
        <v>1130.32</v>
      </c>
      <c r="AQ603">
        <v>95.125</v>
      </c>
      <c r="AR603">
        <v>3.4836300000000001E-2</v>
      </c>
      <c r="AS603">
        <v>-1.1740900000000001</v>
      </c>
      <c r="AT603">
        <v>920.32</v>
      </c>
      <c r="AU603">
        <v>-0.40735700000000002</v>
      </c>
      <c r="AV603">
        <v>1786.27</v>
      </c>
      <c r="AW603">
        <v>2009.26</v>
      </c>
      <c r="AX603">
        <v>-2.6442199999999999E-2</v>
      </c>
      <c r="AY603">
        <v>920.33</v>
      </c>
      <c r="AZ603">
        <v>0.108621</v>
      </c>
      <c r="BA603" s="2">
        <v>-1.4294700000000001E-6</v>
      </c>
      <c r="BB603">
        <v>2.7007300000000001</v>
      </c>
      <c r="BC603">
        <v>7.7840600000000002</v>
      </c>
    </row>
    <row r="604" spans="1:56" x14ac:dyDescent="0.35">
      <c r="A604" t="str">
        <f t="shared" si="92"/>
        <v/>
      </c>
      <c r="B604" t="str">
        <f>IFERROR(VLOOKUP(R604,#REF!,3,FALSE),"")</f>
        <v/>
      </c>
      <c r="C604" t="str">
        <f>IFERROR(VLOOKUP(R604,#REF!,3,FALSE),"normal")</f>
        <v>normal</v>
      </c>
      <c r="D604">
        <f t="shared" si="93"/>
        <v>-46.843642572653067</v>
      </c>
      <c r="E604">
        <f t="shared" si="94"/>
        <v>3.9929837898245397</v>
      </c>
      <c r="F604">
        <f t="shared" si="95"/>
        <v>4.8788981728920557</v>
      </c>
      <c r="G604" s="3">
        <f t="shared" si="96"/>
        <v>0.14733515355331361</v>
      </c>
      <c r="H604">
        <f t="shared" si="97"/>
        <v>110.5614643976713</v>
      </c>
      <c r="I604" t="str">
        <f t="shared" si="90"/>
        <v>P_183A3AB9_001B1A5B336hr9</v>
      </c>
      <c r="J604">
        <f t="shared" si="91"/>
        <v>60</v>
      </c>
      <c r="K604">
        <f t="shared" si="98"/>
        <v>1.6300753628243996</v>
      </c>
      <c r="L604" s="3">
        <f t="shared" si="99"/>
        <v>-0.22893002231088438</v>
      </c>
      <c r="M604" t="s">
        <v>193</v>
      </c>
      <c r="N604" t="s">
        <v>159</v>
      </c>
      <c r="O604" s="1">
        <v>43711.829861111109</v>
      </c>
      <c r="P604" t="s">
        <v>130</v>
      </c>
      <c r="Q604">
        <v>9</v>
      </c>
      <c r="R604" t="s">
        <v>194</v>
      </c>
      <c r="S604">
        <v>20</v>
      </c>
      <c r="T604">
        <v>9</v>
      </c>
      <c r="U604">
        <v>1</v>
      </c>
      <c r="V604">
        <v>5</v>
      </c>
      <c r="W604">
        <v>150</v>
      </c>
      <c r="X604">
        <v>133.97999999999999</v>
      </c>
      <c r="Y604">
        <v>98.753500000000003</v>
      </c>
      <c r="Z604">
        <v>4.1349499999999999</v>
      </c>
      <c r="AA604">
        <v>74.950999999999993</v>
      </c>
      <c r="AB604">
        <v>23</v>
      </c>
      <c r="AC604">
        <v>30</v>
      </c>
      <c r="AE604">
        <v>50</v>
      </c>
      <c r="AG604">
        <v>2095.64</v>
      </c>
      <c r="AH604">
        <v>483.29199999999997</v>
      </c>
      <c r="AI604">
        <v>3.92848</v>
      </c>
      <c r="AJ604">
        <v>0.17698900000000001</v>
      </c>
      <c r="AK604">
        <v>388.16699999999997</v>
      </c>
      <c r="AL604">
        <v>0.142153</v>
      </c>
      <c r="AM604">
        <v>1.0609999999999999</v>
      </c>
      <c r="AN604">
        <v>2.8972000000000002</v>
      </c>
      <c r="AO604">
        <v>98.808300000000003</v>
      </c>
      <c r="AP604">
        <v>1130.32</v>
      </c>
      <c r="AQ604">
        <v>95.125</v>
      </c>
      <c r="AR604">
        <v>3.4836300000000001E-2</v>
      </c>
      <c r="AS604">
        <v>-1.1740900000000001</v>
      </c>
      <c r="AT604">
        <v>920.32</v>
      </c>
      <c r="AU604">
        <v>-0.40524900000000003</v>
      </c>
      <c r="AV604">
        <v>2095.66</v>
      </c>
      <c r="AW604">
        <v>2029.64</v>
      </c>
      <c r="AX604">
        <v>-2.6442199999999999E-2</v>
      </c>
      <c r="AY604">
        <v>920.33</v>
      </c>
      <c r="AZ604">
        <v>0.109722</v>
      </c>
      <c r="BA604" s="2">
        <v>-1.4294700000000001E-6</v>
      </c>
      <c r="BB604">
        <v>4.4123799999999997</v>
      </c>
      <c r="BC604">
        <v>12.7835</v>
      </c>
    </row>
    <row r="605" spans="1:56" x14ac:dyDescent="0.35">
      <c r="A605" t="str">
        <f t="shared" si="92"/>
        <v/>
      </c>
      <c r="B605" t="str">
        <f>IFERROR(VLOOKUP(R605,#REF!,3,FALSE),"")</f>
        <v/>
      </c>
      <c r="C605" t="str">
        <f>IFERROR(VLOOKUP(R605,#REF!,3,FALSE),"normal")</f>
        <v>normal</v>
      </c>
      <c r="D605">
        <f t="shared" si="93"/>
        <v>-157.37521364356263</v>
      </c>
      <c r="E605">
        <f t="shared" si="94"/>
        <v>4.0340308392839566</v>
      </c>
      <c r="F605">
        <f t="shared" si="95"/>
        <v>5.0231049721900147</v>
      </c>
      <c r="G605" s="3">
        <f t="shared" si="96"/>
        <v>0.1508128789866984</v>
      </c>
      <c r="H605">
        <f t="shared" si="97"/>
        <v>265.55715392276198</v>
      </c>
      <c r="I605" t="str">
        <f t="shared" si="90"/>
        <v>P_183A3AB9_001B1A5B336hr10</v>
      </c>
      <c r="J605">
        <f t="shared" si="91"/>
        <v>60</v>
      </c>
      <c r="K605">
        <f t="shared" si="98"/>
        <v>1.6045726385669743</v>
      </c>
      <c r="L605" s="3">
        <f t="shared" si="99"/>
        <v>-0.29062795089707272</v>
      </c>
      <c r="M605" t="s">
        <v>193</v>
      </c>
      <c r="N605" t="s">
        <v>159</v>
      </c>
      <c r="O605" s="1">
        <v>43711.829861111109</v>
      </c>
      <c r="P605" t="s">
        <v>130</v>
      </c>
      <c r="Q605">
        <v>9</v>
      </c>
      <c r="R605" t="s">
        <v>194</v>
      </c>
      <c r="S605">
        <v>20</v>
      </c>
      <c r="T605">
        <v>10</v>
      </c>
      <c r="U605">
        <v>3</v>
      </c>
      <c r="V605">
        <v>5</v>
      </c>
      <c r="W605">
        <v>400</v>
      </c>
      <c r="X605">
        <v>361.48</v>
      </c>
      <c r="Y605">
        <v>239.98400000000001</v>
      </c>
      <c r="Z605">
        <v>4.1657700000000002</v>
      </c>
      <c r="AA605">
        <v>74.1999</v>
      </c>
      <c r="AB605">
        <v>23</v>
      </c>
      <c r="AC605">
        <v>30</v>
      </c>
      <c r="AE605">
        <v>50</v>
      </c>
      <c r="AG605">
        <v>2404.48</v>
      </c>
      <c r="AH605">
        <v>1073.92</v>
      </c>
      <c r="AI605">
        <v>8.9971800000000002</v>
      </c>
      <c r="AJ605">
        <v>0.39328600000000002</v>
      </c>
      <c r="AK605">
        <v>978.79200000000003</v>
      </c>
      <c r="AL605">
        <v>0.35844999999999999</v>
      </c>
      <c r="AM605">
        <v>0.99161699999999997</v>
      </c>
      <c r="AN605">
        <v>2.7077300000000002</v>
      </c>
      <c r="AO605">
        <v>108.789</v>
      </c>
      <c r="AP605">
        <v>1130.32</v>
      </c>
      <c r="AQ605">
        <v>95.125</v>
      </c>
      <c r="AR605">
        <v>3.4836300000000001E-2</v>
      </c>
      <c r="AS605">
        <v>-1.1740900000000001</v>
      </c>
      <c r="AT605">
        <v>920.32</v>
      </c>
      <c r="AU605">
        <v>-0.43360500000000002</v>
      </c>
      <c r="AV605">
        <v>2404.4899999999998</v>
      </c>
      <c r="AW605">
        <v>2050.59</v>
      </c>
      <c r="AX605">
        <v>-2.6442199999999999E-2</v>
      </c>
      <c r="AY605">
        <v>920.33</v>
      </c>
      <c r="AZ605">
        <v>0.110855</v>
      </c>
      <c r="BA605" s="2">
        <v>-1.4294700000000001E-6</v>
      </c>
      <c r="BB605">
        <v>11.600899999999999</v>
      </c>
      <c r="BC605">
        <v>31.412199999999999</v>
      </c>
    </row>
    <row r="606" spans="1:56" x14ac:dyDescent="0.35">
      <c r="A606" t="str">
        <f t="shared" si="92"/>
        <v/>
      </c>
      <c r="B606" t="str">
        <f>IFERROR(VLOOKUP(R606,#REF!,3,FALSE),"")</f>
        <v/>
      </c>
      <c r="C606" t="str">
        <f>IFERROR(VLOOKUP(R606,#REF!,3,FALSE),"normal")</f>
        <v>normal</v>
      </c>
      <c r="D606" t="str">
        <f t="shared" si="93"/>
        <v/>
      </c>
      <c r="E606">
        <f t="shared" si="94"/>
        <v>3.5690219430759953</v>
      </c>
      <c r="F606">
        <f t="shared" si="95"/>
        <v>3.3224319717153841</v>
      </c>
      <c r="G606" s="3">
        <f t="shared" si="96"/>
        <v>0.13065613605279017</v>
      </c>
      <c r="H606" t="str">
        <f t="shared" si="97"/>
        <v/>
      </c>
      <c r="I606" t="str">
        <f t="shared" si="90"/>
        <v>P_183A3AB9_001B1A5B336hr16</v>
      </c>
      <c r="J606">
        <f t="shared" si="91"/>
        <v>60</v>
      </c>
      <c r="K606" t="str">
        <f t="shared" si="98"/>
        <v/>
      </c>
      <c r="L606" s="3" t="str">
        <f t="shared" si="99"/>
        <v/>
      </c>
      <c r="M606" t="s">
        <v>193</v>
      </c>
      <c r="N606" t="s">
        <v>159</v>
      </c>
      <c r="O606" s="1">
        <v>43711.829861111109</v>
      </c>
      <c r="P606" t="s">
        <v>130</v>
      </c>
      <c r="Q606">
        <v>9</v>
      </c>
      <c r="R606" t="s">
        <v>194</v>
      </c>
      <c r="S606">
        <v>20</v>
      </c>
      <c r="T606">
        <v>16</v>
      </c>
      <c r="U606">
        <v>144</v>
      </c>
      <c r="V606">
        <v>20</v>
      </c>
      <c r="W606">
        <v>0</v>
      </c>
      <c r="X606">
        <v>0</v>
      </c>
      <c r="Y606">
        <v>3.3224399999999998</v>
      </c>
      <c r="Z606">
        <v>3.9597500000000001</v>
      </c>
      <c r="AA606">
        <v>79.177300000000002</v>
      </c>
      <c r="AB606">
        <v>23</v>
      </c>
      <c r="AC606">
        <v>30</v>
      </c>
      <c r="AE606">
        <v>20</v>
      </c>
      <c r="AG606">
        <v>5635.41</v>
      </c>
      <c r="AH606">
        <v>92.333299999999994</v>
      </c>
      <c r="AI606">
        <v>0.81649700000000003</v>
      </c>
      <c r="AJ606">
        <v>3.3813999999999997E-2</v>
      </c>
      <c r="AK606">
        <v>0</v>
      </c>
      <c r="AL606">
        <v>0</v>
      </c>
      <c r="AO606">
        <v>0</v>
      </c>
      <c r="AP606">
        <v>5605.41</v>
      </c>
      <c r="AQ606">
        <v>92.333299999999994</v>
      </c>
      <c r="AR606">
        <v>3.3813999999999997E-2</v>
      </c>
      <c r="AS606">
        <v>0.42676700000000001</v>
      </c>
      <c r="AT606">
        <v>5395.41</v>
      </c>
      <c r="AV606">
        <v>5635.42</v>
      </c>
      <c r="AW606">
        <v>1911.22</v>
      </c>
      <c r="AX606">
        <v>-21.956199999999999</v>
      </c>
      <c r="AY606">
        <v>5395.42</v>
      </c>
      <c r="AZ606">
        <v>0.10332</v>
      </c>
      <c r="BA606">
        <v>-1.18695E-3</v>
      </c>
      <c r="BC606">
        <v>0.14068</v>
      </c>
    </row>
    <row r="607" spans="1:56" x14ac:dyDescent="0.35">
      <c r="A607" t="str">
        <f t="shared" si="92"/>
        <v/>
      </c>
      <c r="B607" t="str">
        <f>IFERROR(VLOOKUP(R607,#REF!,3,FALSE),"")</f>
        <v/>
      </c>
      <c r="C607" t="str">
        <f>IFERROR(VLOOKUP(R607,#REF!,3,FALSE),"normal")</f>
        <v>normal</v>
      </c>
      <c r="D607">
        <f t="shared" si="93"/>
        <v>-37.527548094639542</v>
      </c>
      <c r="E607">
        <f t="shared" si="94"/>
        <v>3.5838860693811432</v>
      </c>
      <c r="F607">
        <f t="shared" si="95"/>
        <v>2.382398934933748</v>
      </c>
      <c r="G607" s="3">
        <f t="shared" si="96"/>
        <v>0.12326718571971143</v>
      </c>
      <c r="H607">
        <f t="shared" si="97"/>
        <v>82.233206448723692</v>
      </c>
      <c r="I607" t="str">
        <f t="shared" si="90"/>
        <v>P_183A3AB9_001B1A5B336hr17</v>
      </c>
      <c r="J607">
        <f t="shared" si="91"/>
        <v>60</v>
      </c>
      <c r="K607">
        <f t="shared" si="98"/>
        <v>1.8063949148869567</v>
      </c>
      <c r="L607" s="3">
        <f t="shared" si="99"/>
        <v>-0.26224327643078998</v>
      </c>
      <c r="M607" t="s">
        <v>193</v>
      </c>
      <c r="N607" t="s">
        <v>159</v>
      </c>
      <c r="O607" s="1">
        <v>43711.829861111109</v>
      </c>
      <c r="P607" t="s">
        <v>130</v>
      </c>
      <c r="Q607">
        <v>9</v>
      </c>
      <c r="R607" t="s">
        <v>194</v>
      </c>
      <c r="S607">
        <v>20</v>
      </c>
      <c r="T607">
        <v>17</v>
      </c>
      <c r="U607">
        <v>1</v>
      </c>
      <c r="V607">
        <v>5</v>
      </c>
      <c r="W607">
        <v>150</v>
      </c>
      <c r="X607">
        <v>133.97999999999999</v>
      </c>
      <c r="Y607">
        <v>73.450699999999998</v>
      </c>
      <c r="Z607">
        <v>3.7856800000000002</v>
      </c>
      <c r="AA607">
        <v>83.314300000000003</v>
      </c>
      <c r="AB607">
        <v>23</v>
      </c>
      <c r="AC607">
        <v>30</v>
      </c>
      <c r="AE607">
        <v>20</v>
      </c>
      <c r="AG607">
        <v>5944.24</v>
      </c>
      <c r="AH607">
        <v>361.375</v>
      </c>
      <c r="AI607">
        <v>6.3301400000000001</v>
      </c>
      <c r="AJ607">
        <v>0.13234199999999999</v>
      </c>
      <c r="AK607">
        <v>269.04199999999997</v>
      </c>
      <c r="AL607">
        <v>9.8527500000000004E-2</v>
      </c>
      <c r="AM607">
        <v>0.73538999999999999</v>
      </c>
      <c r="AN607">
        <v>2.00807</v>
      </c>
      <c r="AO607">
        <v>42.5017</v>
      </c>
      <c r="AP607">
        <v>5605.41</v>
      </c>
      <c r="AQ607">
        <v>92.333299999999994</v>
      </c>
      <c r="AR607">
        <v>3.3813999999999997E-2</v>
      </c>
      <c r="AS607">
        <v>0.42676700000000001</v>
      </c>
      <c r="AT607">
        <v>5395.41</v>
      </c>
      <c r="AU607">
        <v>0.21252599999999999</v>
      </c>
      <c r="AV607">
        <v>5944.25</v>
      </c>
      <c r="AW607">
        <v>1794.69</v>
      </c>
      <c r="AX607">
        <v>-21.956199999999999</v>
      </c>
      <c r="AY607">
        <v>5395.42</v>
      </c>
      <c r="AZ607">
        <v>9.7020800000000004E-2</v>
      </c>
      <c r="BA607">
        <v>-1.18695E-3</v>
      </c>
      <c r="BB607">
        <v>11.514699999999999</v>
      </c>
      <c r="BC607">
        <v>23.122399999999999</v>
      </c>
    </row>
    <row r="608" spans="1:56" x14ac:dyDescent="0.35">
      <c r="A608" t="str">
        <f t="shared" si="92"/>
        <v/>
      </c>
      <c r="B608" t="str">
        <f>IFERROR(VLOOKUP(R608,#REF!,3,FALSE),"")</f>
        <v/>
      </c>
      <c r="C608" t="str">
        <f>IFERROR(VLOOKUP(R608,#REF!,3,FALSE),"normal")</f>
        <v>normal</v>
      </c>
      <c r="D608">
        <f t="shared" si="93"/>
        <v>-137.667124777764</v>
      </c>
      <c r="E608">
        <f t="shared" si="94"/>
        <v>3.6486945184247999</v>
      </c>
      <c r="F608">
        <f t="shared" si="95"/>
        <v>1.4525096525096497</v>
      </c>
      <c r="G608" s="3">
        <f t="shared" si="96"/>
        <v>0.11832467192005793</v>
      </c>
      <c r="H608">
        <f t="shared" si="97"/>
        <v>205.81940909593891</v>
      </c>
      <c r="I608" t="str">
        <f t="shared" si="90"/>
        <v>P_183A3AB9_001B1A5B336hr18</v>
      </c>
      <c r="J608">
        <f t="shared" si="91"/>
        <v>60</v>
      </c>
      <c r="K608">
        <f t="shared" si="98"/>
        <v>1.7530229569484193</v>
      </c>
      <c r="L608" s="3">
        <f t="shared" si="99"/>
        <v>-0.33997799715715482</v>
      </c>
      <c r="M608" t="s">
        <v>193</v>
      </c>
      <c r="N608" t="s">
        <v>159</v>
      </c>
      <c r="O608" s="1">
        <v>43711.829861111109</v>
      </c>
      <c r="P608" t="s">
        <v>130</v>
      </c>
      <c r="Q608">
        <v>9</v>
      </c>
      <c r="R608" t="s">
        <v>194</v>
      </c>
      <c r="S608">
        <v>20</v>
      </c>
      <c r="T608">
        <v>18</v>
      </c>
      <c r="U608">
        <v>1</v>
      </c>
      <c r="V608">
        <v>5</v>
      </c>
      <c r="W608">
        <v>400</v>
      </c>
      <c r="X608">
        <v>361.48</v>
      </c>
      <c r="Y608">
        <v>185.999</v>
      </c>
      <c r="Z608">
        <v>3.6259999999999999</v>
      </c>
      <c r="AA608">
        <v>87.066500000000005</v>
      </c>
      <c r="AB608">
        <v>23</v>
      </c>
      <c r="AC608">
        <v>30</v>
      </c>
      <c r="AE608">
        <v>20</v>
      </c>
      <c r="AG608">
        <v>6254.42</v>
      </c>
      <c r="AH608">
        <v>761.5</v>
      </c>
      <c r="AI608">
        <v>7.5238800000000001</v>
      </c>
      <c r="AJ608">
        <v>0.27887400000000001</v>
      </c>
      <c r="AK608">
        <v>669.16700000000003</v>
      </c>
      <c r="AL608">
        <v>0.24506</v>
      </c>
      <c r="AM608">
        <v>0.67793499999999995</v>
      </c>
      <c r="AN608">
        <v>1.8511899999999999</v>
      </c>
      <c r="AO608">
        <v>88.939099999999996</v>
      </c>
      <c r="AP608">
        <v>5605.41</v>
      </c>
      <c r="AQ608">
        <v>92.333299999999994</v>
      </c>
      <c r="AR608">
        <v>3.3813999999999997E-2</v>
      </c>
      <c r="AS608">
        <v>0.42676700000000001</v>
      </c>
      <c r="AT608">
        <v>5395.41</v>
      </c>
      <c r="AU608">
        <v>0.23053699999999999</v>
      </c>
      <c r="AV608">
        <v>6254.43</v>
      </c>
      <c r="AW608">
        <v>1688.75</v>
      </c>
      <c r="AX608">
        <v>-21.956199999999999</v>
      </c>
      <c r="AY608">
        <v>5395.42</v>
      </c>
      <c r="AZ608">
        <v>9.1294E-2</v>
      </c>
      <c r="BA608">
        <v>-1.18695E-3</v>
      </c>
      <c r="BB608">
        <v>15.486000000000001</v>
      </c>
      <c r="BC608">
        <v>28.6675</v>
      </c>
    </row>
    <row r="609" spans="1:56" x14ac:dyDescent="0.35">
      <c r="A609" t="str">
        <f t="shared" si="92"/>
        <v/>
      </c>
      <c r="B609" t="str">
        <f>IFERROR(VLOOKUP(R609,#REF!,3,FALSE),"")</f>
        <v/>
      </c>
      <c r="C609" t="str">
        <f>IFERROR(VLOOKUP(R609,#REF!,3,FALSE),"normal")</f>
        <v>normal</v>
      </c>
      <c r="D609" t="str">
        <f t="shared" si="93"/>
        <v/>
      </c>
      <c r="E609">
        <f t="shared" si="94"/>
        <v>-0.15334536228604301</v>
      </c>
      <c r="F609">
        <f t="shared" si="95"/>
        <v>-1.5029196734038404</v>
      </c>
      <c r="G609" s="3">
        <f t="shared" si="96"/>
        <v>0.14068123418761463</v>
      </c>
      <c r="H609" t="str">
        <f t="shared" si="97"/>
        <v/>
      </c>
      <c r="I609" t="str">
        <f t="shared" si="90"/>
        <v>P_183A3AB9_001B1A5B336hr26</v>
      </c>
      <c r="J609">
        <f t="shared" si="91"/>
        <v>60</v>
      </c>
      <c r="K609" t="str">
        <f t="shared" si="98"/>
        <v/>
      </c>
      <c r="L609" s="3" t="str">
        <f t="shared" si="99"/>
        <v/>
      </c>
      <c r="M609" t="s">
        <v>193</v>
      </c>
      <c r="N609" t="s">
        <v>159</v>
      </c>
      <c r="O609" s="1">
        <v>43711.829861111109</v>
      </c>
      <c r="P609" t="s">
        <v>130</v>
      </c>
      <c r="Q609">
        <v>9</v>
      </c>
      <c r="R609" t="s">
        <v>194</v>
      </c>
      <c r="S609">
        <v>20</v>
      </c>
      <c r="T609">
        <v>26</v>
      </c>
      <c r="U609">
        <v>272</v>
      </c>
      <c r="V609">
        <v>30</v>
      </c>
      <c r="W609">
        <v>0</v>
      </c>
      <c r="X609">
        <v>0</v>
      </c>
      <c r="Y609">
        <v>-1.50292</v>
      </c>
      <c r="Z609">
        <v>8.6430900000000008</v>
      </c>
      <c r="AA609">
        <v>10.1982</v>
      </c>
      <c r="AB609">
        <v>41</v>
      </c>
      <c r="AC609">
        <v>44</v>
      </c>
      <c r="AE609">
        <v>60</v>
      </c>
      <c r="AG609">
        <v>13117.3</v>
      </c>
      <c r="AH609">
        <v>-2.7916699999999999</v>
      </c>
      <c r="AI609">
        <v>9.2076499999999992</v>
      </c>
      <c r="AJ609">
        <v>-1.02235E-3</v>
      </c>
      <c r="AK609">
        <v>0</v>
      </c>
      <c r="AL609">
        <v>0</v>
      </c>
      <c r="AO609">
        <v>0</v>
      </c>
      <c r="AP609">
        <v>13087.3</v>
      </c>
      <c r="AQ609">
        <v>-2.7916699999999999</v>
      </c>
      <c r="AR609">
        <v>-1.02235E-3</v>
      </c>
      <c r="AS609">
        <v>5.36707</v>
      </c>
      <c r="AT609">
        <v>12877.3</v>
      </c>
      <c r="AV609">
        <v>13117.3</v>
      </c>
      <c r="AW609">
        <v>4751.1000000000004</v>
      </c>
      <c r="AX609">
        <v>50.1648</v>
      </c>
      <c r="AY609">
        <v>12877.3</v>
      </c>
      <c r="AZ609">
        <v>0.25684400000000002</v>
      </c>
      <c r="BA609">
        <v>2.7119100000000001E-3</v>
      </c>
      <c r="BC609">
        <v>7.0598599999999996</v>
      </c>
    </row>
    <row r="610" spans="1:56" x14ac:dyDescent="0.35">
      <c r="A610" t="str">
        <f t="shared" si="92"/>
        <v/>
      </c>
      <c r="B610" t="str">
        <f>IFERROR(VLOOKUP(R610,#REF!,3,FALSE),"")</f>
        <v/>
      </c>
      <c r="C610" t="str">
        <f>IFERROR(VLOOKUP(R610,#REF!,3,FALSE),"normal")</f>
        <v>normal</v>
      </c>
      <c r="D610">
        <f t="shared" si="93"/>
        <v>-18.985241686516062</v>
      </c>
      <c r="E610">
        <f t="shared" si="94"/>
        <v>-0.455843557806767</v>
      </c>
      <c r="F610">
        <f t="shared" si="95"/>
        <v>-1.1030989373433921</v>
      </c>
      <c r="G610" s="3">
        <f t="shared" si="96"/>
        <v>0.11913861994001496</v>
      </c>
      <c r="H610">
        <f t="shared" si="97"/>
        <v>105.29702194357367</v>
      </c>
      <c r="I610" t="str">
        <f t="shared" si="90"/>
        <v>P_183A3AB9_001B1A5B336hr27</v>
      </c>
      <c r="J610">
        <f t="shared" si="91"/>
        <v>60</v>
      </c>
      <c r="K610">
        <f t="shared" si="98"/>
        <v>-4.0941770941523652</v>
      </c>
      <c r="L610" s="3">
        <f t="shared" si="99"/>
        <v>-4.6408493661077875E-2</v>
      </c>
      <c r="M610" t="s">
        <v>193</v>
      </c>
      <c r="N610" t="s">
        <v>159</v>
      </c>
      <c r="O610" s="1">
        <v>43711.829861111109</v>
      </c>
      <c r="P610" t="s">
        <v>130</v>
      </c>
      <c r="Q610">
        <v>9</v>
      </c>
      <c r="R610" t="s">
        <v>194</v>
      </c>
      <c r="S610">
        <v>20</v>
      </c>
      <c r="T610">
        <v>27</v>
      </c>
      <c r="U610">
        <v>1</v>
      </c>
      <c r="V610">
        <v>5</v>
      </c>
      <c r="W610">
        <v>150</v>
      </c>
      <c r="X610">
        <v>133.97999999999999</v>
      </c>
      <c r="Y610">
        <v>94.051299999999998</v>
      </c>
      <c r="Z610">
        <v>8.8956300000000006</v>
      </c>
      <c r="AA610">
        <v>7.0210900000000001</v>
      </c>
      <c r="AB610">
        <v>41</v>
      </c>
      <c r="AC610">
        <v>45</v>
      </c>
      <c r="AE610">
        <v>60</v>
      </c>
      <c r="AG610">
        <v>13437.1</v>
      </c>
      <c r="AH610">
        <v>843.66700000000003</v>
      </c>
      <c r="AI610">
        <v>7.8278600000000003</v>
      </c>
      <c r="AJ610">
        <v>0.30896499999999999</v>
      </c>
      <c r="AK610">
        <v>846.45799999999997</v>
      </c>
      <c r="AL610">
        <v>0.30998700000000001</v>
      </c>
      <c r="AM610">
        <v>2.3136800000000002</v>
      </c>
      <c r="AN610">
        <v>6.3178000000000001</v>
      </c>
      <c r="AO610">
        <v>108.134</v>
      </c>
      <c r="AP610">
        <v>13087.3</v>
      </c>
      <c r="AQ610">
        <v>-2.7916699999999999</v>
      </c>
      <c r="AR610">
        <v>-1.02235E-3</v>
      </c>
      <c r="AS610">
        <v>5.36707</v>
      </c>
      <c r="AT610">
        <v>12877.3</v>
      </c>
      <c r="AU610">
        <v>0.84951600000000005</v>
      </c>
      <c r="AV610">
        <v>13437.1</v>
      </c>
      <c r="AW610">
        <v>4942.2700000000004</v>
      </c>
      <c r="AX610">
        <v>50.1648</v>
      </c>
      <c r="AY610">
        <v>12877.3</v>
      </c>
      <c r="AZ610">
        <v>0.267179</v>
      </c>
      <c r="BA610">
        <v>2.7119100000000001E-3</v>
      </c>
      <c r="BB610">
        <v>3.9637799999999999</v>
      </c>
      <c r="BC610">
        <v>25.042400000000001</v>
      </c>
    </row>
    <row r="611" spans="1:56" x14ac:dyDescent="0.35">
      <c r="A611" t="str">
        <f t="shared" si="92"/>
        <v/>
      </c>
      <c r="B611" t="str">
        <f>IFERROR(VLOOKUP(R611,#REF!,3,FALSE),"")</f>
        <v/>
      </c>
      <c r="C611" t="str">
        <f>IFERROR(VLOOKUP(R611,#REF!,3,FALSE),"normal")</f>
        <v>normal</v>
      </c>
      <c r="D611">
        <f t="shared" si="93"/>
        <v>-89.153984770920545</v>
      </c>
      <c r="E611">
        <f t="shared" si="94"/>
        <v>-0.81649987304203442</v>
      </c>
      <c r="F611">
        <f t="shared" si="95"/>
        <v>-0.5797699535610914</v>
      </c>
      <c r="G611" s="3">
        <f t="shared" si="96"/>
        <v>9.8135488938660961E-2</v>
      </c>
      <c r="H611">
        <f t="shared" si="97"/>
        <v>268.47183799933606</v>
      </c>
      <c r="I611" t="str">
        <f t="shared" si="90"/>
        <v>P_183A3AB9_001B1A5B336hr28</v>
      </c>
      <c r="J611">
        <f t="shared" si="91"/>
        <v>60</v>
      </c>
      <c r="K611">
        <f t="shared" si="98"/>
        <v>-3.6918211178462195</v>
      </c>
      <c r="L611" s="3">
        <f t="shared" si="99"/>
        <v>-0.17302496367129863</v>
      </c>
      <c r="M611" t="s">
        <v>193</v>
      </c>
      <c r="N611" t="s">
        <v>159</v>
      </c>
      <c r="O611" s="1">
        <v>43711.829861111109</v>
      </c>
      <c r="P611" t="s">
        <v>130</v>
      </c>
      <c r="Q611">
        <v>9</v>
      </c>
      <c r="R611" t="s">
        <v>194</v>
      </c>
      <c r="S611">
        <v>20</v>
      </c>
      <c r="T611">
        <v>28</v>
      </c>
      <c r="U611">
        <v>1</v>
      </c>
      <c r="V611">
        <v>5</v>
      </c>
      <c r="W611">
        <v>400</v>
      </c>
      <c r="X611">
        <v>361.48</v>
      </c>
      <c r="Y611">
        <v>242.61799999999999</v>
      </c>
      <c r="Z611">
        <v>9.0312199999999994</v>
      </c>
      <c r="AA611">
        <v>2.4443600000000001</v>
      </c>
      <c r="AB611">
        <v>41</v>
      </c>
      <c r="AC611">
        <v>45</v>
      </c>
      <c r="AE611">
        <v>60</v>
      </c>
      <c r="AG611">
        <v>13747.6</v>
      </c>
      <c r="AH611">
        <v>2193.58</v>
      </c>
      <c r="AI611">
        <v>5.1153399999999998</v>
      </c>
      <c r="AJ611">
        <v>0.80332599999999998</v>
      </c>
      <c r="AK611">
        <v>2196.38</v>
      </c>
      <c r="AL611">
        <v>0.80434899999999998</v>
      </c>
      <c r="AM611">
        <v>2.2251500000000002</v>
      </c>
      <c r="AN611">
        <v>6.07606</v>
      </c>
      <c r="AO611">
        <v>429.37099999999998</v>
      </c>
      <c r="AP611">
        <v>13087.3</v>
      </c>
      <c r="AQ611">
        <v>-2.7916699999999999</v>
      </c>
      <c r="AR611">
        <v>-1.02235E-3</v>
      </c>
      <c r="AS611">
        <v>5.36707</v>
      </c>
      <c r="AT611">
        <v>12877.3</v>
      </c>
      <c r="AU611">
        <v>0.88331400000000004</v>
      </c>
      <c r="AV611">
        <v>13747.6</v>
      </c>
      <c r="AW611">
        <v>5045.6400000000003</v>
      </c>
      <c r="AX611">
        <v>50.1648</v>
      </c>
      <c r="AY611">
        <v>12877.3</v>
      </c>
      <c r="AZ611">
        <v>0.27276699999999998</v>
      </c>
      <c r="BA611">
        <v>2.7119100000000001E-3</v>
      </c>
      <c r="BB611">
        <v>1.88104</v>
      </c>
      <c r="BC611">
        <v>11.4293</v>
      </c>
    </row>
    <row r="612" spans="1:56" x14ac:dyDescent="0.35">
      <c r="A612" t="str">
        <f t="shared" si="92"/>
        <v/>
      </c>
      <c r="B612" t="str">
        <f>IFERROR(VLOOKUP(R612,#REF!,3,FALSE),"")</f>
        <v/>
      </c>
      <c r="C612" t="str">
        <f>IFERROR(VLOOKUP(R612,#REF!,3,FALSE),"normal")</f>
        <v>normal</v>
      </c>
      <c r="D612">
        <f t="shared" si="93"/>
        <v>1.5631278433606717</v>
      </c>
      <c r="E612">
        <f t="shared" si="94"/>
        <v>1.7175435741622835</v>
      </c>
      <c r="F612">
        <f t="shared" si="95"/>
        <v>1.4286819352957691</v>
      </c>
      <c r="G612" s="3">
        <f t="shared" si="96"/>
        <v>-0.13774031184743188</v>
      </c>
      <c r="H612">
        <f t="shared" si="97"/>
        <v>22.41053268765133</v>
      </c>
      <c r="I612" t="str">
        <f t="shared" si="90"/>
        <v>P_183A3AB9_001B0D58336hr7</v>
      </c>
      <c r="J612">
        <f t="shared" si="91"/>
        <v>60</v>
      </c>
      <c r="K612">
        <f t="shared" si="98"/>
        <v>10.658192129634218</v>
      </c>
      <c r="L612" s="3">
        <f t="shared" si="99"/>
        <v>-0.15809191949057527</v>
      </c>
      <c r="M612" t="s">
        <v>193</v>
      </c>
      <c r="N612" t="s">
        <v>159</v>
      </c>
      <c r="O612" s="1">
        <v>43711.829861111109</v>
      </c>
      <c r="P612" t="s">
        <v>130</v>
      </c>
      <c r="Q612">
        <v>10</v>
      </c>
      <c r="R612" t="s">
        <v>195</v>
      </c>
      <c r="S612">
        <v>20</v>
      </c>
      <c r="T612">
        <v>7</v>
      </c>
      <c r="U612">
        <v>2051</v>
      </c>
      <c r="V612">
        <v>5</v>
      </c>
      <c r="W612">
        <v>30</v>
      </c>
      <c r="X612">
        <v>24.78</v>
      </c>
      <c r="Y612">
        <v>18.511099999999999</v>
      </c>
      <c r="Z612">
        <v>1.6805699999999999</v>
      </c>
      <c r="AA612">
        <v>133.51599999999999</v>
      </c>
      <c r="AB612">
        <v>23</v>
      </c>
      <c r="AC612">
        <v>29</v>
      </c>
      <c r="AE612">
        <v>50</v>
      </c>
      <c r="AG612">
        <v>1477.37</v>
      </c>
      <c r="AH612">
        <v>164.625</v>
      </c>
      <c r="AI612">
        <v>1.3772200000000001</v>
      </c>
      <c r="AJ612">
        <v>6.0288399999999999E-2</v>
      </c>
      <c r="AK612">
        <v>28.708300000000001</v>
      </c>
      <c r="AL612">
        <v>1.05135E-2</v>
      </c>
      <c r="AM612">
        <v>0.42427199999999998</v>
      </c>
      <c r="AN612">
        <v>1.1585300000000001</v>
      </c>
      <c r="AO612">
        <v>20.845099999999999</v>
      </c>
      <c r="AP612">
        <v>1130.75</v>
      </c>
      <c r="AQ612">
        <v>135.917</v>
      </c>
      <c r="AR612">
        <v>4.9774899999999997E-2</v>
      </c>
      <c r="AS612">
        <v>-1.41612</v>
      </c>
      <c r="AT612">
        <v>920.75</v>
      </c>
      <c r="AU612">
        <v>-1.22234</v>
      </c>
      <c r="AV612">
        <v>1477.39</v>
      </c>
      <c r="AW612">
        <v>1390.15</v>
      </c>
      <c r="AX612">
        <v>0.74001399999999995</v>
      </c>
      <c r="AY612">
        <v>920.77</v>
      </c>
      <c r="AZ612">
        <v>7.5151399999999993E-2</v>
      </c>
      <c r="BA612" s="2">
        <v>4.0005200000000001E-5</v>
      </c>
      <c r="BB612">
        <v>4.2703300000000004</v>
      </c>
      <c r="BC612">
        <v>4.9473000000000003</v>
      </c>
      <c r="BD612">
        <v>2.3683299999999998</v>
      </c>
    </row>
    <row r="613" spans="1:56" x14ac:dyDescent="0.35">
      <c r="A613" t="str">
        <f t="shared" si="92"/>
        <v/>
      </c>
      <c r="B613" t="str">
        <f>IFERROR(VLOOKUP(R613,#REF!,3,FALSE),"")</f>
        <v/>
      </c>
      <c r="C613" t="str">
        <f>IFERROR(VLOOKUP(R613,#REF!,3,FALSE),"normal")</f>
        <v>normal</v>
      </c>
      <c r="D613">
        <f t="shared" si="93"/>
        <v>-0.61455990580255815</v>
      </c>
      <c r="E613">
        <f t="shared" si="94"/>
        <v>1.8089064211198955</v>
      </c>
      <c r="F613">
        <f t="shared" si="95"/>
        <v>1.7813879735680171</v>
      </c>
      <c r="G613" s="3">
        <f t="shared" si="96"/>
        <v>-0.13549777814016059</v>
      </c>
      <c r="H613">
        <f t="shared" si="97"/>
        <v>60.630778032036616</v>
      </c>
      <c r="I613" t="str">
        <f t="shared" si="90"/>
        <v>P_183A3AB9_001B0D58336hr8</v>
      </c>
      <c r="J613">
        <f t="shared" si="91"/>
        <v>60</v>
      </c>
      <c r="K613">
        <f t="shared" si="98"/>
        <v>8.5380237807591985</v>
      </c>
      <c r="L613" s="3">
        <f t="shared" si="99"/>
        <v>-0.17335791950149415</v>
      </c>
      <c r="M613" t="s">
        <v>193</v>
      </c>
      <c r="N613" t="s">
        <v>159</v>
      </c>
      <c r="O613" s="1">
        <v>43711.829861111109</v>
      </c>
      <c r="P613" t="s">
        <v>130</v>
      </c>
      <c r="Q613">
        <v>10</v>
      </c>
      <c r="R613" t="s">
        <v>195</v>
      </c>
      <c r="S613">
        <v>20</v>
      </c>
      <c r="T613">
        <v>8</v>
      </c>
      <c r="U613">
        <v>3</v>
      </c>
      <c r="V613">
        <v>5</v>
      </c>
      <c r="W613">
        <v>70</v>
      </c>
      <c r="X613">
        <v>61.18</v>
      </c>
      <c r="Y613">
        <v>52.991300000000003</v>
      </c>
      <c r="Z613">
        <v>1.6964300000000001</v>
      </c>
      <c r="AA613">
        <v>132.89500000000001</v>
      </c>
      <c r="AB613">
        <v>23</v>
      </c>
      <c r="AC613">
        <v>29</v>
      </c>
      <c r="AE613">
        <v>50</v>
      </c>
      <c r="AG613">
        <v>1786.69</v>
      </c>
      <c r="AH613">
        <v>222.792</v>
      </c>
      <c r="AI613">
        <v>1.5874299999999999</v>
      </c>
      <c r="AJ613">
        <v>8.1589999999999996E-2</v>
      </c>
      <c r="AK613">
        <v>86.875</v>
      </c>
      <c r="AL613">
        <v>3.1815099999999999E-2</v>
      </c>
      <c r="AM613">
        <v>0.52002400000000004</v>
      </c>
      <c r="AN613">
        <v>1.4199900000000001</v>
      </c>
      <c r="AO613">
        <v>54.726900000000001</v>
      </c>
      <c r="AP613">
        <v>1130.75</v>
      </c>
      <c r="AQ613">
        <v>135.917</v>
      </c>
      <c r="AR613">
        <v>4.9774899999999997E-2</v>
      </c>
      <c r="AS613">
        <v>-1.41612</v>
      </c>
      <c r="AT613">
        <v>920.75</v>
      </c>
      <c r="AU613">
        <v>-0.99727200000000005</v>
      </c>
      <c r="AV613">
        <v>1786.71</v>
      </c>
      <c r="AW613">
        <v>1411.47</v>
      </c>
      <c r="AX613">
        <v>0.74001399999999995</v>
      </c>
      <c r="AY613">
        <v>920.77</v>
      </c>
      <c r="AZ613">
        <v>7.6303999999999997E-2</v>
      </c>
      <c r="BA613" s="2">
        <v>4.0005200000000001E-5</v>
      </c>
      <c r="BB613">
        <v>4.7875699999999997</v>
      </c>
      <c r="BC613">
        <v>6.7983000000000002</v>
      </c>
    </row>
    <row r="614" spans="1:56" x14ac:dyDescent="0.35">
      <c r="A614" t="str">
        <f t="shared" si="92"/>
        <v/>
      </c>
      <c r="B614" t="str">
        <f>IFERROR(VLOOKUP(R614,#REF!,3,FALSE),"")</f>
        <v/>
      </c>
      <c r="C614" t="str">
        <f>IFERROR(VLOOKUP(R614,#REF!,3,FALSE),"normal")</f>
        <v>normal</v>
      </c>
      <c r="D614">
        <f t="shared" si="93"/>
        <v>-14.459418919688773</v>
      </c>
      <c r="E614">
        <f t="shared" si="94"/>
        <v>1.8574251905183909</v>
      </c>
      <c r="F614">
        <f t="shared" si="95"/>
        <v>2.0771686880855151</v>
      </c>
      <c r="G614" s="3">
        <f t="shared" si="96"/>
        <v>-0.13418024030014733</v>
      </c>
      <c r="H614">
        <f t="shared" si="97"/>
        <v>131.84952978056427</v>
      </c>
      <c r="I614" t="str">
        <f t="shared" si="90"/>
        <v>P_183A3AB9_001B0D58336hr9</v>
      </c>
      <c r="J614">
        <f t="shared" si="91"/>
        <v>60</v>
      </c>
      <c r="K614">
        <f t="shared" si="98"/>
        <v>7.6264568235000061</v>
      </c>
      <c r="L614" s="3">
        <f t="shared" si="99"/>
        <v>-0.23218444010268763</v>
      </c>
      <c r="M614" t="s">
        <v>193</v>
      </c>
      <c r="N614" t="s">
        <v>159</v>
      </c>
      <c r="O614" s="1">
        <v>43711.829861111109</v>
      </c>
      <c r="P614" t="s">
        <v>130</v>
      </c>
      <c r="Q614">
        <v>10</v>
      </c>
      <c r="R614" t="s">
        <v>195</v>
      </c>
      <c r="S614">
        <v>20</v>
      </c>
      <c r="T614">
        <v>9</v>
      </c>
      <c r="U614">
        <v>1</v>
      </c>
      <c r="V614">
        <v>5</v>
      </c>
      <c r="W614">
        <v>150</v>
      </c>
      <c r="X614">
        <v>133.97999999999999</v>
      </c>
      <c r="Y614">
        <v>117.768</v>
      </c>
      <c r="Z614">
        <v>1.7100200000000001</v>
      </c>
      <c r="AA614">
        <v>132.36500000000001</v>
      </c>
      <c r="AB614">
        <v>23</v>
      </c>
      <c r="AC614">
        <v>29</v>
      </c>
      <c r="AE614">
        <v>50</v>
      </c>
      <c r="AG614">
        <v>2096.08</v>
      </c>
      <c r="AH614">
        <v>333.75</v>
      </c>
      <c r="AI614">
        <v>3.63856</v>
      </c>
      <c r="AJ614">
        <v>0.122225</v>
      </c>
      <c r="AK614">
        <v>197.833</v>
      </c>
      <c r="AL614">
        <v>7.2449799999999995E-2</v>
      </c>
      <c r="AM614">
        <v>0.54075099999999998</v>
      </c>
      <c r="AN614">
        <v>1.4765900000000001</v>
      </c>
      <c r="AO614">
        <v>54.371299999999998</v>
      </c>
      <c r="AP614">
        <v>1130.75</v>
      </c>
      <c r="AQ614">
        <v>135.917</v>
      </c>
      <c r="AR614">
        <v>4.9774899999999997E-2</v>
      </c>
      <c r="AS614">
        <v>-1.41612</v>
      </c>
      <c r="AT614">
        <v>920.75</v>
      </c>
      <c r="AU614">
        <v>-0.95904599999999995</v>
      </c>
      <c r="AV614">
        <v>2096.1</v>
      </c>
      <c r="AW614">
        <v>1429.72</v>
      </c>
      <c r="AX614">
        <v>0.74001399999999995</v>
      </c>
      <c r="AY614">
        <v>920.77</v>
      </c>
      <c r="AZ614">
        <v>7.7290700000000004E-2</v>
      </c>
      <c r="BA614" s="2">
        <v>4.0005200000000001E-5</v>
      </c>
      <c r="BB614">
        <v>8.4802700000000009</v>
      </c>
      <c r="BC614">
        <v>12.5219</v>
      </c>
    </row>
    <row r="615" spans="1:56" x14ac:dyDescent="0.35">
      <c r="A615" t="str">
        <f t="shared" si="92"/>
        <v/>
      </c>
      <c r="B615" t="str">
        <f>IFERROR(VLOOKUP(R615,#REF!,3,FALSE),"")</f>
        <v/>
      </c>
      <c r="C615" t="str">
        <f>IFERROR(VLOOKUP(R615,#REF!,3,FALSE),"normal")</f>
        <v>normal</v>
      </c>
      <c r="D615">
        <f t="shared" si="93"/>
        <v>-81.85074873205366</v>
      </c>
      <c r="E615">
        <f t="shared" si="94"/>
        <v>1.9155533752341005</v>
      </c>
      <c r="F615">
        <f t="shared" si="95"/>
        <v>2.3932932132048643</v>
      </c>
      <c r="G615" s="3">
        <f t="shared" si="96"/>
        <v>-0.13261555018028387</v>
      </c>
      <c r="H615">
        <f t="shared" si="97"/>
        <v>320.9649219873852</v>
      </c>
      <c r="I615" t="str">
        <f t="shared" si="90"/>
        <v>P_183A3AB9_001B0D58336hr10</v>
      </c>
      <c r="J615">
        <f t="shared" si="91"/>
        <v>60</v>
      </c>
      <c r="K615">
        <f t="shared" si="98"/>
        <v>7.3339714538907783</v>
      </c>
      <c r="L615" s="3">
        <f t="shared" si="99"/>
        <v>-0.31363170248471034</v>
      </c>
      <c r="M615" t="s">
        <v>193</v>
      </c>
      <c r="N615" t="s">
        <v>159</v>
      </c>
      <c r="O615" s="1">
        <v>43711.829861111109</v>
      </c>
      <c r="P615" t="s">
        <v>130</v>
      </c>
      <c r="Q615">
        <v>10</v>
      </c>
      <c r="R615" t="s">
        <v>195</v>
      </c>
      <c r="S615">
        <v>20</v>
      </c>
      <c r="T615">
        <v>10</v>
      </c>
      <c r="U615">
        <v>3</v>
      </c>
      <c r="V615">
        <v>5</v>
      </c>
      <c r="W615">
        <v>400</v>
      </c>
      <c r="X615">
        <v>361.48</v>
      </c>
      <c r="Y615">
        <v>290.05599999999998</v>
      </c>
      <c r="Z615">
        <v>1.72482</v>
      </c>
      <c r="AA615">
        <v>131.78899999999999</v>
      </c>
      <c r="AB615">
        <v>23</v>
      </c>
      <c r="AC615">
        <v>29</v>
      </c>
      <c r="AE615">
        <v>50</v>
      </c>
      <c r="AG615">
        <v>2404.91</v>
      </c>
      <c r="AH615">
        <v>632.08299999999997</v>
      </c>
      <c r="AI615">
        <v>8.9244000000000003</v>
      </c>
      <c r="AJ615">
        <v>0.23147899999999999</v>
      </c>
      <c r="AK615">
        <v>496.16699999999997</v>
      </c>
      <c r="AL615">
        <v>0.181704</v>
      </c>
      <c r="AM615">
        <v>0.502668</v>
      </c>
      <c r="AN615">
        <v>1.3726</v>
      </c>
      <c r="AO615">
        <v>55.596600000000002</v>
      </c>
      <c r="AP615">
        <v>1130.75</v>
      </c>
      <c r="AQ615">
        <v>135.917</v>
      </c>
      <c r="AR615">
        <v>4.9774899999999997E-2</v>
      </c>
      <c r="AS615">
        <v>-1.41612</v>
      </c>
      <c r="AT615">
        <v>920.75</v>
      </c>
      <c r="AU615">
        <v>-1.0317099999999999</v>
      </c>
      <c r="AV615">
        <v>2404.9299999999998</v>
      </c>
      <c r="AW615">
        <v>1449.61</v>
      </c>
      <c r="AX615">
        <v>0.74001399999999995</v>
      </c>
      <c r="AY615">
        <v>920.77</v>
      </c>
      <c r="AZ615">
        <v>7.8365799999999999E-2</v>
      </c>
      <c r="BA615" s="2">
        <v>4.0005200000000001E-5</v>
      </c>
      <c r="BB615">
        <v>21.8611</v>
      </c>
      <c r="BC615">
        <v>30.006399999999999</v>
      </c>
    </row>
    <row r="616" spans="1:56" x14ac:dyDescent="0.35">
      <c r="A616" t="str">
        <f t="shared" si="92"/>
        <v/>
      </c>
      <c r="B616" t="str">
        <f>IFERROR(VLOOKUP(R616,#REF!,3,FALSE),"")</f>
        <v/>
      </c>
      <c r="C616" t="str">
        <f>IFERROR(VLOOKUP(R616,#REF!,3,FALSE),"normal")</f>
        <v>normal</v>
      </c>
      <c r="D616" t="str">
        <f t="shared" si="93"/>
        <v/>
      </c>
      <c r="E616">
        <f t="shared" si="94"/>
        <v>-1.829733503057295</v>
      </c>
      <c r="F616">
        <f t="shared" si="95"/>
        <v>-1.0664078318945238</v>
      </c>
      <c r="G616" s="3">
        <f t="shared" si="96"/>
        <v>-0.15660645357158345</v>
      </c>
      <c r="H616" t="str">
        <f t="shared" si="97"/>
        <v/>
      </c>
      <c r="I616" t="str">
        <f t="shared" si="90"/>
        <v>P_183A3AB9_001B0D58336hr16</v>
      </c>
      <c r="J616">
        <f t="shared" si="91"/>
        <v>60</v>
      </c>
      <c r="K616" t="str">
        <f t="shared" si="98"/>
        <v/>
      </c>
      <c r="L616" s="3" t="str">
        <f t="shared" si="99"/>
        <v/>
      </c>
      <c r="M616" t="s">
        <v>193</v>
      </c>
      <c r="N616" t="s">
        <v>159</v>
      </c>
      <c r="O616" s="1">
        <v>43711.829861111109</v>
      </c>
      <c r="P616" t="s">
        <v>130</v>
      </c>
      <c r="Q616">
        <v>10</v>
      </c>
      <c r="R616" t="s">
        <v>195</v>
      </c>
      <c r="S616">
        <v>20</v>
      </c>
      <c r="T616">
        <v>16</v>
      </c>
      <c r="U616">
        <v>144</v>
      </c>
      <c r="V616">
        <v>20</v>
      </c>
      <c r="W616">
        <v>0</v>
      </c>
      <c r="X616">
        <v>0</v>
      </c>
      <c r="Y616">
        <v>-1.0668299999999999</v>
      </c>
      <c r="Z616">
        <v>1.55569</v>
      </c>
      <c r="AA616">
        <v>138.45099999999999</v>
      </c>
      <c r="AB616">
        <v>23</v>
      </c>
      <c r="AC616">
        <v>29</v>
      </c>
      <c r="AE616">
        <v>20</v>
      </c>
      <c r="AG616">
        <v>5635.85</v>
      </c>
      <c r="AH616">
        <v>136.792</v>
      </c>
      <c r="AI616">
        <v>0.72106000000000003</v>
      </c>
      <c r="AJ616">
        <v>5.0095399999999998E-2</v>
      </c>
      <c r="AK616">
        <v>0</v>
      </c>
      <c r="AL616">
        <v>0</v>
      </c>
      <c r="AO616">
        <v>0</v>
      </c>
      <c r="AP616">
        <v>5605.85</v>
      </c>
      <c r="AQ616">
        <v>136.792</v>
      </c>
      <c r="AR616">
        <v>5.0095399999999998E-2</v>
      </c>
      <c r="AS616">
        <v>0.690944</v>
      </c>
      <c r="AT616">
        <v>5395.85</v>
      </c>
      <c r="AV616">
        <v>5635.86</v>
      </c>
      <c r="AW616">
        <v>1222.06</v>
      </c>
      <c r="AX616">
        <v>-26.518999999999998</v>
      </c>
      <c r="AY616">
        <v>5395.86</v>
      </c>
      <c r="AZ616">
        <v>6.6064399999999995E-2</v>
      </c>
      <c r="BA616">
        <v>-1.43362E-3</v>
      </c>
      <c r="BC616">
        <v>0.64263300000000001</v>
      </c>
    </row>
    <row r="617" spans="1:56" x14ac:dyDescent="0.35">
      <c r="A617" t="str">
        <f t="shared" si="92"/>
        <v/>
      </c>
      <c r="B617" t="str">
        <f>IFERROR(VLOOKUP(R617,#REF!,3,FALSE),"")</f>
        <v/>
      </c>
      <c r="C617" t="str">
        <f>IFERROR(VLOOKUP(R617,#REF!,3,FALSE),"normal")</f>
        <v>normal</v>
      </c>
      <c r="D617">
        <f t="shared" si="93"/>
        <v>-33.797296337401264</v>
      </c>
      <c r="E617">
        <f t="shared" si="94"/>
        <v>-1.5230083411615221</v>
      </c>
      <c r="F617">
        <f t="shared" si="95"/>
        <v>-3.7314811646765</v>
      </c>
      <c r="G617" s="3">
        <f t="shared" si="96"/>
        <v>-0.14620323792497036</v>
      </c>
      <c r="H617">
        <f t="shared" si="97"/>
        <v>79.137371249440235</v>
      </c>
      <c r="I617" t="str">
        <f t="shared" si="90"/>
        <v>P_183A3AB9_001B0D58336hr17</v>
      </c>
      <c r="J617">
        <f t="shared" si="91"/>
        <v>60</v>
      </c>
      <c r="K617">
        <f t="shared" si="98"/>
        <v>7.2414572026003983</v>
      </c>
      <c r="L617" s="3">
        <f t="shared" si="99"/>
        <v>-0.38398187926000066</v>
      </c>
      <c r="M617" t="s">
        <v>193</v>
      </c>
      <c r="N617" t="s">
        <v>159</v>
      </c>
      <c r="O617" s="1">
        <v>43711.829861111109</v>
      </c>
      <c r="P617" t="s">
        <v>130</v>
      </c>
      <c r="Q617">
        <v>10</v>
      </c>
      <c r="R617" t="s">
        <v>195</v>
      </c>
      <c r="S617">
        <v>20</v>
      </c>
      <c r="T617">
        <v>17</v>
      </c>
      <c r="U617">
        <v>1</v>
      </c>
      <c r="V617">
        <v>5</v>
      </c>
      <c r="W617">
        <v>150</v>
      </c>
      <c r="X617">
        <v>133.97999999999999</v>
      </c>
      <c r="Y617">
        <v>70.685500000000005</v>
      </c>
      <c r="Z617">
        <v>1.4613499999999999</v>
      </c>
      <c r="AA617">
        <v>142.245</v>
      </c>
      <c r="AB617">
        <v>23</v>
      </c>
      <c r="AC617">
        <v>29</v>
      </c>
      <c r="AE617">
        <v>20</v>
      </c>
      <c r="AG617">
        <v>5944.67</v>
      </c>
      <c r="AH617">
        <v>245.542</v>
      </c>
      <c r="AI617">
        <v>3.79908</v>
      </c>
      <c r="AJ617">
        <v>8.9921399999999999E-2</v>
      </c>
      <c r="AK617">
        <v>108.75</v>
      </c>
      <c r="AL617">
        <v>3.9826E-2</v>
      </c>
      <c r="AM617">
        <v>0.29725400000000002</v>
      </c>
      <c r="AN617">
        <v>0.81168799999999997</v>
      </c>
      <c r="AO617">
        <v>28.625399999999999</v>
      </c>
      <c r="AP617">
        <v>5605.85</v>
      </c>
      <c r="AQ617">
        <v>136.792</v>
      </c>
      <c r="AR617">
        <v>5.0095399999999998E-2</v>
      </c>
      <c r="AS617">
        <v>0.690944</v>
      </c>
      <c r="AT617">
        <v>5395.85</v>
      </c>
      <c r="AU617">
        <v>0.85124299999999997</v>
      </c>
      <c r="AV617">
        <v>5944.69</v>
      </c>
      <c r="AW617">
        <v>1094.82</v>
      </c>
      <c r="AX617">
        <v>-26.518999999999998</v>
      </c>
      <c r="AY617">
        <v>5395.86</v>
      </c>
      <c r="AZ617">
        <v>5.9186000000000002E-2</v>
      </c>
      <c r="BA617">
        <v>-1.43362E-3</v>
      </c>
      <c r="BB617">
        <v>16.3566</v>
      </c>
      <c r="BC617">
        <v>13.2765</v>
      </c>
    </row>
    <row r="618" spans="1:56" x14ac:dyDescent="0.35">
      <c r="A618" t="str">
        <f t="shared" si="92"/>
        <v/>
      </c>
      <c r="B618" t="str">
        <f>IFERROR(VLOOKUP(R618,#REF!,3,FALSE),"")</f>
        <v/>
      </c>
      <c r="C618" t="str">
        <f>IFERROR(VLOOKUP(R618,#REF!,3,FALSE),"normal")</f>
        <v>normal</v>
      </c>
      <c r="D618">
        <f t="shared" si="93"/>
        <v>-133.8015772758117</v>
      </c>
      <c r="E618">
        <f t="shared" si="94"/>
        <v>-0.99461211665948124</v>
      </c>
      <c r="F618">
        <f t="shared" si="95"/>
        <v>-6.1960195268494269</v>
      </c>
      <c r="G618" s="3">
        <f t="shared" si="96"/>
        <v>-0.13304033156780984</v>
      </c>
      <c r="H618">
        <f t="shared" si="97"/>
        <v>205.6379329423481</v>
      </c>
      <c r="I618" t="str">
        <f t="shared" si="90"/>
        <v>P_183A3AB9_001B0D58336hr18</v>
      </c>
      <c r="J618">
        <f t="shared" si="91"/>
        <v>60</v>
      </c>
      <c r="K618">
        <f t="shared" si="98"/>
        <v>6.9176936401880686</v>
      </c>
      <c r="L618" s="3">
        <f t="shared" si="99"/>
        <v>-0.46666468695867364</v>
      </c>
      <c r="M618" t="s">
        <v>193</v>
      </c>
      <c r="N618" t="s">
        <v>159</v>
      </c>
      <c r="O618" s="1">
        <v>43711.829861111109</v>
      </c>
      <c r="P618" t="s">
        <v>130</v>
      </c>
      <c r="Q618">
        <v>10</v>
      </c>
      <c r="R618" t="s">
        <v>195</v>
      </c>
      <c r="S618">
        <v>20</v>
      </c>
      <c r="T618">
        <v>18</v>
      </c>
      <c r="U618">
        <v>1</v>
      </c>
      <c r="V618">
        <v>5</v>
      </c>
      <c r="W618">
        <v>400</v>
      </c>
      <c r="X618">
        <v>361.48</v>
      </c>
      <c r="Y618">
        <v>185.83500000000001</v>
      </c>
      <c r="Z618">
        <v>1.38476</v>
      </c>
      <c r="AA618">
        <v>145.37200000000001</v>
      </c>
      <c r="AB618">
        <v>23</v>
      </c>
      <c r="AC618">
        <v>29</v>
      </c>
      <c r="AE618">
        <v>20</v>
      </c>
      <c r="AG618">
        <v>6254.86</v>
      </c>
      <c r="AH618">
        <v>402.70800000000003</v>
      </c>
      <c r="AI618">
        <v>4.1648500000000004</v>
      </c>
      <c r="AJ618">
        <v>0.147478</v>
      </c>
      <c r="AK618">
        <v>265.91699999999997</v>
      </c>
      <c r="AL618">
        <v>9.73831E-2</v>
      </c>
      <c r="AM618">
        <v>0.269401</v>
      </c>
      <c r="AN618">
        <v>0.73563299999999998</v>
      </c>
      <c r="AO618">
        <v>63.847799999999999</v>
      </c>
      <c r="AP618">
        <v>5605.85</v>
      </c>
      <c r="AQ618">
        <v>136.792</v>
      </c>
      <c r="AR618">
        <v>5.0095399999999998E-2</v>
      </c>
      <c r="AS618">
        <v>0.690944</v>
      </c>
      <c r="AT618">
        <v>5395.85</v>
      </c>
      <c r="AU618">
        <v>0.93925000000000003</v>
      </c>
      <c r="AV618">
        <v>6254.87</v>
      </c>
      <c r="AW618">
        <v>991.34699999999998</v>
      </c>
      <c r="AX618">
        <v>-26.518999999999998</v>
      </c>
      <c r="AY618">
        <v>5395.86</v>
      </c>
      <c r="AZ618">
        <v>5.35922E-2</v>
      </c>
      <c r="BA618">
        <v>-1.43362E-3</v>
      </c>
      <c r="BB618">
        <v>19.990100000000002</v>
      </c>
      <c r="BC618">
        <v>14.705399999999999</v>
      </c>
    </row>
    <row r="619" spans="1:56" x14ac:dyDescent="0.35">
      <c r="A619" t="str">
        <f t="shared" si="92"/>
        <v/>
      </c>
      <c r="B619" t="str">
        <f>IFERROR(VLOOKUP(R619,#REF!,3,FALSE),"")</f>
        <v/>
      </c>
      <c r="C619" t="str">
        <f>IFERROR(VLOOKUP(R619,#REF!,3,FALSE),"normal")</f>
        <v>normal</v>
      </c>
      <c r="D619" t="str">
        <f t="shared" si="93"/>
        <v/>
      </c>
      <c r="E619">
        <f t="shared" si="94"/>
        <v>8.5181591248239097E-2</v>
      </c>
      <c r="F619">
        <f t="shared" si="95"/>
        <v>-6.9549714576789018E-2</v>
      </c>
      <c r="G619" s="3">
        <f t="shared" si="96"/>
        <v>-4.8446744700336358E-2</v>
      </c>
      <c r="H619" t="str">
        <f t="shared" si="97"/>
        <v/>
      </c>
      <c r="I619" t="str">
        <f t="shared" si="90"/>
        <v>P_183A3AB9_001B0D58336hr26</v>
      </c>
      <c r="J619">
        <f t="shared" si="91"/>
        <v>60</v>
      </c>
      <c r="K619" t="str">
        <f t="shared" si="98"/>
        <v/>
      </c>
      <c r="L619" s="3" t="str">
        <f t="shared" si="99"/>
        <v/>
      </c>
      <c r="M619" t="s">
        <v>193</v>
      </c>
      <c r="N619" t="s">
        <v>159</v>
      </c>
      <c r="O619" s="1">
        <v>43711.829861111109</v>
      </c>
      <c r="P619" t="s">
        <v>130</v>
      </c>
      <c r="Q619">
        <v>10</v>
      </c>
      <c r="R619" t="s">
        <v>195</v>
      </c>
      <c r="S619">
        <v>20</v>
      </c>
      <c r="T619">
        <v>26</v>
      </c>
      <c r="U619">
        <v>272</v>
      </c>
      <c r="V619">
        <v>30</v>
      </c>
      <c r="W619">
        <v>0</v>
      </c>
      <c r="X619">
        <v>0</v>
      </c>
      <c r="Y619">
        <v>-6.9529999999999995E-2</v>
      </c>
      <c r="Z619">
        <v>4.0834099999999998</v>
      </c>
      <c r="AA619">
        <v>78.4923</v>
      </c>
      <c r="AB619">
        <v>41</v>
      </c>
      <c r="AC619">
        <v>43</v>
      </c>
      <c r="AE619">
        <v>60</v>
      </c>
      <c r="AG619">
        <v>13117.7</v>
      </c>
      <c r="AH619">
        <v>78.208299999999994</v>
      </c>
      <c r="AI619">
        <v>2.7183600000000001</v>
      </c>
      <c r="AJ619">
        <v>2.8641199999999999E-2</v>
      </c>
      <c r="AK619">
        <v>0</v>
      </c>
      <c r="AL619">
        <v>0</v>
      </c>
      <c r="AO619">
        <v>0</v>
      </c>
      <c r="AP619">
        <v>13087.7</v>
      </c>
      <c r="AQ619">
        <v>78.208299999999994</v>
      </c>
      <c r="AR619">
        <v>2.8641199999999999E-2</v>
      </c>
      <c r="AS619">
        <v>-0.53698900000000005</v>
      </c>
      <c r="AT619">
        <v>12877.7</v>
      </c>
      <c r="AV619">
        <v>13117.7</v>
      </c>
      <c r="AW619">
        <v>4256.41</v>
      </c>
      <c r="AX619">
        <v>60.733600000000003</v>
      </c>
      <c r="AY619">
        <v>12877.7</v>
      </c>
      <c r="AZ619">
        <v>0.230101</v>
      </c>
      <c r="BA619">
        <v>3.2832600000000001E-3</v>
      </c>
      <c r="BC619">
        <v>9.8567699999999994E-2</v>
      </c>
    </row>
    <row r="620" spans="1:56" x14ac:dyDescent="0.35">
      <c r="A620" t="str">
        <f t="shared" si="92"/>
        <v/>
      </c>
      <c r="B620" t="str">
        <f>IFERROR(VLOOKUP(R620,#REF!,3,FALSE),"")</f>
        <v/>
      </c>
      <c r="C620" t="str">
        <f>IFERROR(VLOOKUP(R620,#REF!,3,FALSE),"normal")</f>
        <v>normal</v>
      </c>
      <c r="D620">
        <f t="shared" si="93"/>
        <v>7.3462493140154237</v>
      </c>
      <c r="E620">
        <f t="shared" si="94"/>
        <v>9.1124486125763016E-2</v>
      </c>
      <c r="F620">
        <f t="shared" si="95"/>
        <v>0.46250923634487012</v>
      </c>
      <c r="G620" s="3">
        <f t="shared" si="96"/>
        <v>-4.6877515247992281E-2</v>
      </c>
      <c r="H620">
        <f t="shared" si="97"/>
        <v>135.13322884012538</v>
      </c>
      <c r="I620" t="str">
        <f t="shared" si="90"/>
        <v>P_183A3AB9_001B0D58336hr27</v>
      </c>
      <c r="J620">
        <f t="shared" si="91"/>
        <v>60</v>
      </c>
      <c r="K620">
        <f t="shared" si="98"/>
        <v>2.0626851505651573</v>
      </c>
      <c r="L620" s="3">
        <f t="shared" si="99"/>
        <v>7.4204032327648958E-3</v>
      </c>
      <c r="M620" t="s">
        <v>193</v>
      </c>
      <c r="N620" t="s">
        <v>159</v>
      </c>
      <c r="O620" s="1">
        <v>43711.829861111109</v>
      </c>
      <c r="P620" t="s">
        <v>130</v>
      </c>
      <c r="Q620">
        <v>10</v>
      </c>
      <c r="R620" t="s">
        <v>195</v>
      </c>
      <c r="S620">
        <v>20</v>
      </c>
      <c r="T620">
        <v>27</v>
      </c>
      <c r="U620">
        <v>1</v>
      </c>
      <c r="V620">
        <v>5</v>
      </c>
      <c r="W620">
        <v>150</v>
      </c>
      <c r="X620">
        <v>133.97999999999999</v>
      </c>
      <c r="Y620">
        <v>120.70099999999999</v>
      </c>
      <c r="Z620">
        <v>4.2630499999999998</v>
      </c>
      <c r="AA620">
        <v>76.236599999999996</v>
      </c>
      <c r="AB620">
        <v>41</v>
      </c>
      <c r="AC620">
        <v>44</v>
      </c>
      <c r="AE620">
        <v>60</v>
      </c>
      <c r="AG620">
        <v>13437.5</v>
      </c>
      <c r="AH620">
        <v>590.79200000000003</v>
      </c>
      <c r="AI620">
        <v>7.5640999999999998</v>
      </c>
      <c r="AJ620">
        <v>0.21635799999999999</v>
      </c>
      <c r="AK620">
        <v>512.58299999999997</v>
      </c>
      <c r="AL620">
        <v>0.18771599999999999</v>
      </c>
      <c r="AM620">
        <v>1.4010800000000001</v>
      </c>
      <c r="AN620">
        <v>3.8258200000000002</v>
      </c>
      <c r="AO620">
        <v>67.765299999999996</v>
      </c>
      <c r="AP620">
        <v>13087.7</v>
      </c>
      <c r="AQ620">
        <v>78.208299999999994</v>
      </c>
      <c r="AR620">
        <v>2.8641199999999999E-2</v>
      </c>
      <c r="AS620">
        <v>-0.53698900000000005</v>
      </c>
      <c r="AT620">
        <v>12877.7</v>
      </c>
      <c r="AU620">
        <v>-0.14035900000000001</v>
      </c>
      <c r="AV620">
        <v>13437.5</v>
      </c>
      <c r="AW620">
        <v>4484.4399999999996</v>
      </c>
      <c r="AX620">
        <v>60.733600000000003</v>
      </c>
      <c r="AY620">
        <v>12877.7</v>
      </c>
      <c r="AZ620">
        <v>0.24242900000000001</v>
      </c>
      <c r="BA620">
        <v>3.2832600000000001E-3</v>
      </c>
      <c r="BB620">
        <v>7.3424100000000001</v>
      </c>
      <c r="BC620">
        <v>28.090699999999998</v>
      </c>
    </row>
    <row r="621" spans="1:56" x14ac:dyDescent="0.35">
      <c r="A621" t="str">
        <f t="shared" si="92"/>
        <v/>
      </c>
      <c r="B621" t="str">
        <f>IFERROR(VLOOKUP(R621,#REF!,3,FALSE),"")</f>
        <v/>
      </c>
      <c r="C621" t="str">
        <f>IFERROR(VLOOKUP(R621,#REF!,3,FALSE),"normal")</f>
        <v>normal</v>
      </c>
      <c r="D621">
        <f t="shared" si="93"/>
        <v>-24.98134020973572</v>
      </c>
      <c r="E621">
        <f t="shared" si="94"/>
        <v>5.9633585225656427E-2</v>
      </c>
      <c r="F621">
        <f t="shared" si="95"/>
        <v>1.0625590012137365</v>
      </c>
      <c r="G621" s="3">
        <f t="shared" si="96"/>
        <v>-5.1265258679203903E-2</v>
      </c>
      <c r="H621">
        <f t="shared" si="97"/>
        <v>348.83257718269334</v>
      </c>
      <c r="I621" t="str">
        <f t="shared" si="90"/>
        <v>P_183A3AB9_001B0D58336hr28</v>
      </c>
      <c r="J621">
        <f t="shared" si="91"/>
        <v>60</v>
      </c>
      <c r="K621">
        <f t="shared" si="98"/>
        <v>1.823353312443192</v>
      </c>
      <c r="L621" s="3">
        <f t="shared" si="99"/>
        <v>-0.11491695851421529</v>
      </c>
      <c r="M621" t="s">
        <v>193</v>
      </c>
      <c r="N621" t="s">
        <v>159</v>
      </c>
      <c r="O621" s="1">
        <v>43711.829861111109</v>
      </c>
      <c r="P621" t="s">
        <v>130</v>
      </c>
      <c r="Q621">
        <v>10</v>
      </c>
      <c r="R621" t="s">
        <v>195</v>
      </c>
      <c r="S621">
        <v>20</v>
      </c>
      <c r="T621">
        <v>28</v>
      </c>
      <c r="U621">
        <v>1</v>
      </c>
      <c r="V621">
        <v>5</v>
      </c>
      <c r="W621">
        <v>400</v>
      </c>
      <c r="X621">
        <v>361.48</v>
      </c>
      <c r="Y621">
        <v>315.24</v>
      </c>
      <c r="Z621">
        <v>4.3749099999999999</v>
      </c>
      <c r="AA621">
        <v>73.559700000000007</v>
      </c>
      <c r="AB621">
        <v>41</v>
      </c>
      <c r="AC621">
        <v>44</v>
      </c>
      <c r="AE621">
        <v>60</v>
      </c>
      <c r="AG621">
        <v>13748</v>
      </c>
      <c r="AH621">
        <v>1452.71</v>
      </c>
      <c r="AI621">
        <v>6.1818799999999996</v>
      </c>
      <c r="AJ621">
        <v>0.53200599999999998</v>
      </c>
      <c r="AK621">
        <v>1374.5</v>
      </c>
      <c r="AL621">
        <v>0.50336499999999995</v>
      </c>
      <c r="AM621">
        <v>1.3925099999999999</v>
      </c>
      <c r="AN621">
        <v>3.8024200000000001</v>
      </c>
      <c r="AO621">
        <v>222.34399999999999</v>
      </c>
      <c r="AP621">
        <v>13087.7</v>
      </c>
      <c r="AQ621">
        <v>78.208299999999994</v>
      </c>
      <c r="AR621">
        <v>2.8641199999999999E-2</v>
      </c>
      <c r="AS621">
        <v>-0.53698900000000005</v>
      </c>
      <c r="AT621">
        <v>12877.7</v>
      </c>
      <c r="AU621">
        <v>-0.14122299999999999</v>
      </c>
      <c r="AV621">
        <v>13748</v>
      </c>
      <c r="AW621">
        <v>4623.91</v>
      </c>
      <c r="AX621">
        <v>60.733600000000003</v>
      </c>
      <c r="AY621">
        <v>12877.7</v>
      </c>
      <c r="AZ621">
        <v>0.249968</v>
      </c>
      <c r="BA621">
        <v>3.2832600000000001E-3</v>
      </c>
      <c r="BB621">
        <v>6.1257200000000003</v>
      </c>
      <c r="BC621">
        <v>23.2926</v>
      </c>
    </row>
    <row r="622" spans="1:56" x14ac:dyDescent="0.35">
      <c r="A622" t="str">
        <f t="shared" si="92"/>
        <v/>
      </c>
      <c r="B622" t="str">
        <f>IFERROR(VLOOKUP(R622,#REF!,3,FALSE),"")</f>
        <v/>
      </c>
      <c r="C622" t="str">
        <f>IFERROR(VLOOKUP(R622,#REF!,3,FALSE),"normal")</f>
        <v>normal</v>
      </c>
      <c r="D622">
        <f t="shared" si="93"/>
        <v>-14.034321712732948</v>
      </c>
      <c r="E622">
        <f t="shared" si="94"/>
        <v>-1.2435247021688098</v>
      </c>
      <c r="F622">
        <f t="shared" si="95"/>
        <v>-2.1241540214610204</v>
      </c>
      <c r="G622" s="3">
        <f t="shared" si="96"/>
        <v>5.2461205478064918E-2</v>
      </c>
      <c r="H622">
        <f t="shared" si="97"/>
        <v>6.3464164648910408</v>
      </c>
      <c r="I622" t="str">
        <f t="shared" si="90"/>
        <v>P_183A3AB9_001B0E58336hr7</v>
      </c>
      <c r="J622">
        <f t="shared" si="91"/>
        <v>60</v>
      </c>
      <c r="K622">
        <f t="shared" si="98"/>
        <v>-2.181287329028502</v>
      </c>
      <c r="L622" s="3">
        <f t="shared" si="99"/>
        <v>-0.56134620743127828</v>
      </c>
      <c r="M622" t="s">
        <v>193</v>
      </c>
      <c r="N622" t="s">
        <v>159</v>
      </c>
      <c r="O622" s="1">
        <v>43711.829861111109</v>
      </c>
      <c r="P622" t="s">
        <v>130</v>
      </c>
      <c r="Q622">
        <v>11</v>
      </c>
      <c r="R622" t="s">
        <v>196</v>
      </c>
      <c r="S622">
        <v>20</v>
      </c>
      <c r="T622">
        <v>7</v>
      </c>
      <c r="U622">
        <v>2051</v>
      </c>
      <c r="V622">
        <v>5</v>
      </c>
      <c r="W622">
        <v>30</v>
      </c>
      <c r="X622">
        <v>24.78</v>
      </c>
      <c r="Y622">
        <v>5.24214</v>
      </c>
      <c r="Z622">
        <v>3.3260299999999998</v>
      </c>
      <c r="AA622">
        <v>275.02300000000002</v>
      </c>
      <c r="AB622">
        <v>23</v>
      </c>
      <c r="AC622">
        <v>30</v>
      </c>
      <c r="AE622">
        <v>50</v>
      </c>
      <c r="AG622">
        <v>1477.81</v>
      </c>
      <c r="AH622">
        <v>292.45800000000003</v>
      </c>
      <c r="AI622">
        <v>2.5703900000000002</v>
      </c>
      <c r="AJ622">
        <v>0.107103</v>
      </c>
      <c r="AK622">
        <v>24.5</v>
      </c>
      <c r="AL622">
        <v>8.9723000000000008E-3</v>
      </c>
      <c r="AM622">
        <v>0.36207800000000001</v>
      </c>
      <c r="AN622">
        <v>0.98870100000000005</v>
      </c>
      <c r="AO622">
        <v>9.5316399999999994</v>
      </c>
      <c r="AP622">
        <v>1131.19</v>
      </c>
      <c r="AQ622">
        <v>267.95800000000003</v>
      </c>
      <c r="AR622">
        <v>9.8130800000000004E-2</v>
      </c>
      <c r="AS622">
        <v>-0.95826500000000003</v>
      </c>
      <c r="AT622">
        <v>921.19</v>
      </c>
      <c r="AU622">
        <v>-0.969217</v>
      </c>
      <c r="AV622">
        <v>1477.83</v>
      </c>
      <c r="AW622">
        <v>737.89800000000002</v>
      </c>
      <c r="AX622">
        <v>-5.73071E-3</v>
      </c>
      <c r="AY622">
        <v>921.2</v>
      </c>
      <c r="AZ622">
        <v>3.9890799999999997E-2</v>
      </c>
      <c r="BA622" s="2">
        <v>-3.0980199999999998E-7</v>
      </c>
      <c r="BB622">
        <v>6.5096499999999997</v>
      </c>
      <c r="BC622">
        <v>6.4360900000000001</v>
      </c>
      <c r="BD622">
        <v>2.3678300000000001</v>
      </c>
    </row>
    <row r="623" spans="1:56" x14ac:dyDescent="0.35">
      <c r="A623" t="str">
        <f t="shared" si="92"/>
        <v/>
      </c>
      <c r="B623" t="str">
        <f>IFERROR(VLOOKUP(R623,#REF!,3,FALSE),"")</f>
        <v/>
      </c>
      <c r="C623" t="str">
        <f>IFERROR(VLOOKUP(R623,#REF!,3,FALSE),"normal")</f>
        <v>normal</v>
      </c>
      <c r="D623">
        <f t="shared" si="93"/>
        <v>-37.471991294488546</v>
      </c>
      <c r="E623">
        <f t="shared" si="94"/>
        <v>-1.1750963128787615</v>
      </c>
      <c r="F623">
        <f t="shared" si="95"/>
        <v>-1.9656026956836827</v>
      </c>
      <c r="G623" s="3">
        <f t="shared" si="96"/>
        <v>5.7374551098571348E-2</v>
      </c>
      <c r="H623">
        <f t="shared" si="97"/>
        <v>27.442677345537756</v>
      </c>
      <c r="I623" t="str">
        <f t="shared" si="90"/>
        <v>P_183A3AB9_001B0E58336hr8</v>
      </c>
      <c r="J623">
        <f t="shared" si="91"/>
        <v>60</v>
      </c>
      <c r="K623">
        <f t="shared" si="98"/>
        <v>-1.642702041859019</v>
      </c>
      <c r="L623" s="3">
        <f t="shared" si="99"/>
        <v>-0.52304892067952491</v>
      </c>
      <c r="M623" t="s">
        <v>193</v>
      </c>
      <c r="N623" t="s">
        <v>159</v>
      </c>
      <c r="O623" s="1">
        <v>43711.829861111109</v>
      </c>
      <c r="P623" t="s">
        <v>130</v>
      </c>
      <c r="Q623">
        <v>11</v>
      </c>
      <c r="R623" t="s">
        <v>196</v>
      </c>
      <c r="S623">
        <v>20</v>
      </c>
      <c r="T623">
        <v>8</v>
      </c>
      <c r="U623">
        <v>3</v>
      </c>
      <c r="V623">
        <v>5</v>
      </c>
      <c r="W623">
        <v>70</v>
      </c>
      <c r="X623">
        <v>61.18</v>
      </c>
      <c r="Y623">
        <v>23.9849</v>
      </c>
      <c r="Z623">
        <v>3.36538</v>
      </c>
      <c r="AA623">
        <v>274.57299999999998</v>
      </c>
      <c r="AB623">
        <v>23</v>
      </c>
      <c r="AC623">
        <v>30</v>
      </c>
      <c r="AE623">
        <v>50</v>
      </c>
      <c r="AG623">
        <v>1787.13</v>
      </c>
      <c r="AH623">
        <v>355.29199999999997</v>
      </c>
      <c r="AI623">
        <v>3.27678</v>
      </c>
      <c r="AJ623">
        <v>0.13011400000000001</v>
      </c>
      <c r="AK623">
        <v>87.333299999999994</v>
      </c>
      <c r="AL623">
        <v>3.1982900000000002E-2</v>
      </c>
      <c r="AM623">
        <v>0.52276699999999998</v>
      </c>
      <c r="AN623">
        <v>1.4274800000000001</v>
      </c>
      <c r="AO623">
        <v>26.652100000000001</v>
      </c>
      <c r="AP623">
        <v>1131.19</v>
      </c>
      <c r="AQ623">
        <v>267.95800000000003</v>
      </c>
      <c r="AR623">
        <v>9.8130800000000004E-2</v>
      </c>
      <c r="AS623">
        <v>-0.95826500000000003</v>
      </c>
      <c r="AT623">
        <v>921.19</v>
      </c>
      <c r="AU623">
        <v>-0.67129799999999995</v>
      </c>
      <c r="AV623">
        <v>1787.14</v>
      </c>
      <c r="AW623">
        <v>748.774</v>
      </c>
      <c r="AX623">
        <v>-5.73071E-3</v>
      </c>
      <c r="AY623">
        <v>921.2</v>
      </c>
      <c r="AZ623">
        <v>4.0478699999999999E-2</v>
      </c>
      <c r="BA623" s="2">
        <v>-3.0980199999999998E-7</v>
      </c>
      <c r="BB623">
        <v>7.3548499999999999</v>
      </c>
      <c r="BC623">
        <v>10.498900000000001</v>
      </c>
    </row>
    <row r="624" spans="1:56" x14ac:dyDescent="0.35">
      <c r="A624" t="str">
        <f t="shared" si="92"/>
        <v/>
      </c>
      <c r="B624" t="str">
        <f>IFERROR(VLOOKUP(R624,#REF!,3,FALSE),"")</f>
        <v/>
      </c>
      <c r="C624" t="str">
        <f>IFERROR(VLOOKUP(R624,#REF!,3,FALSE),"normal")</f>
        <v>normal</v>
      </c>
      <c r="D624">
        <f t="shared" si="93"/>
        <v>-86.051487063106265</v>
      </c>
      <c r="E624">
        <f t="shared" si="94"/>
        <v>-1.1255209037104192</v>
      </c>
      <c r="F624">
        <f t="shared" si="95"/>
        <v>-1.8503352462203637</v>
      </c>
      <c r="G624" s="3">
        <f t="shared" si="96"/>
        <v>6.0973170304803315E-2</v>
      </c>
      <c r="H624">
        <f t="shared" si="97"/>
        <v>62.490035826242725</v>
      </c>
      <c r="I624" t="str">
        <f t="shared" si="90"/>
        <v>P_183A3AB9_001B0E58336hr9</v>
      </c>
      <c r="J624">
        <f t="shared" si="91"/>
        <v>60</v>
      </c>
      <c r="K624">
        <f t="shared" si="98"/>
        <v>-1.5431093589304048</v>
      </c>
      <c r="L624" s="3">
        <f t="shared" si="99"/>
        <v>-0.54143212204319513</v>
      </c>
      <c r="M624" t="s">
        <v>193</v>
      </c>
      <c r="N624" t="s">
        <v>159</v>
      </c>
      <c r="O624" s="1">
        <v>43711.829861111109</v>
      </c>
      <c r="P624" t="s">
        <v>130</v>
      </c>
      <c r="Q624">
        <v>11</v>
      </c>
      <c r="R624" t="s">
        <v>196</v>
      </c>
      <c r="S624">
        <v>20</v>
      </c>
      <c r="T624">
        <v>9</v>
      </c>
      <c r="U624">
        <v>1</v>
      </c>
      <c r="V624">
        <v>5</v>
      </c>
      <c r="W624">
        <v>150</v>
      </c>
      <c r="X624">
        <v>133.97999999999999</v>
      </c>
      <c r="Y624">
        <v>55.816099999999999</v>
      </c>
      <c r="Z624">
        <v>3.39452</v>
      </c>
      <c r="AA624">
        <v>274.23899999999998</v>
      </c>
      <c r="AB624">
        <v>23</v>
      </c>
      <c r="AC624">
        <v>30</v>
      </c>
      <c r="AE624">
        <v>50</v>
      </c>
      <c r="AG624">
        <v>2096.52</v>
      </c>
      <c r="AH624">
        <v>463.70800000000003</v>
      </c>
      <c r="AI624">
        <v>5.5597899999999996</v>
      </c>
      <c r="AJ624">
        <v>0.169818</v>
      </c>
      <c r="AK624">
        <v>195.75</v>
      </c>
      <c r="AL624">
        <v>7.1686899999999998E-2</v>
      </c>
      <c r="AM624">
        <v>0.535057</v>
      </c>
      <c r="AN624">
        <v>1.4610399999999999</v>
      </c>
      <c r="AO624">
        <v>35.208199999999998</v>
      </c>
      <c r="AP624">
        <v>1131.19</v>
      </c>
      <c r="AQ624">
        <v>267.95800000000003</v>
      </c>
      <c r="AR624">
        <v>9.8130800000000004E-2</v>
      </c>
      <c r="AS624">
        <v>-0.95826500000000003</v>
      </c>
      <c r="AT624">
        <v>921.19</v>
      </c>
      <c r="AU624">
        <v>-0.65587899999999999</v>
      </c>
      <c r="AV624">
        <v>2096.5300000000002</v>
      </c>
      <c r="AW624">
        <v>756.86699999999996</v>
      </c>
      <c r="AX624">
        <v>-5.73071E-3</v>
      </c>
      <c r="AY624">
        <v>921.2</v>
      </c>
      <c r="AZ624">
        <v>4.09162E-2</v>
      </c>
      <c r="BA624" s="2">
        <v>-3.0980199999999998E-7</v>
      </c>
      <c r="BB624">
        <v>11.927899999999999</v>
      </c>
      <c r="BC624">
        <v>17.427099999999999</v>
      </c>
    </row>
    <row r="625" spans="1:56" x14ac:dyDescent="0.35">
      <c r="A625" t="str">
        <f t="shared" si="92"/>
        <v/>
      </c>
      <c r="B625" t="str">
        <f>IFERROR(VLOOKUP(R625,#REF!,3,FALSE),"")</f>
        <v/>
      </c>
      <c r="C625" t="str">
        <f>IFERROR(VLOOKUP(R625,#REF!,3,FALSE),"normal")</f>
        <v>normal</v>
      </c>
      <c r="D625">
        <f t="shared" si="93"/>
        <v>-230.41055632011302</v>
      </c>
      <c r="E625">
        <f t="shared" si="94"/>
        <v>-1.0933525518540572</v>
      </c>
      <c r="F625">
        <f t="shared" si="95"/>
        <v>-1.7028404952658325</v>
      </c>
      <c r="G625" s="3">
        <f t="shared" si="96"/>
        <v>6.3042360650863744E-2</v>
      </c>
      <c r="H625">
        <f t="shared" si="97"/>
        <v>143.56202279517538</v>
      </c>
      <c r="I625" t="str">
        <f t="shared" si="90"/>
        <v>P_183A3AB9_001B0E58336hr10</v>
      </c>
      <c r="J625">
        <f t="shared" si="91"/>
        <v>60</v>
      </c>
      <c r="K625">
        <f t="shared" si="98"/>
        <v>-1.6255575016702446</v>
      </c>
      <c r="L625" s="3">
        <f t="shared" si="99"/>
        <v>-0.58733320091728214</v>
      </c>
      <c r="M625" t="s">
        <v>193</v>
      </c>
      <c r="N625" t="s">
        <v>159</v>
      </c>
      <c r="O625" s="1">
        <v>43711.829861111109</v>
      </c>
      <c r="P625" t="s">
        <v>130</v>
      </c>
      <c r="Q625">
        <v>11</v>
      </c>
      <c r="R625" t="s">
        <v>196</v>
      </c>
      <c r="S625">
        <v>20</v>
      </c>
      <c r="T625">
        <v>10</v>
      </c>
      <c r="U625">
        <v>3</v>
      </c>
      <c r="V625">
        <v>5</v>
      </c>
      <c r="W625">
        <v>400</v>
      </c>
      <c r="X625">
        <v>361.48</v>
      </c>
      <c r="Y625">
        <v>129.73699999999999</v>
      </c>
      <c r="Z625">
        <v>3.4325000000000001</v>
      </c>
      <c r="AA625">
        <v>273.803</v>
      </c>
      <c r="AB625">
        <v>23</v>
      </c>
      <c r="AC625">
        <v>30</v>
      </c>
      <c r="AE625">
        <v>50</v>
      </c>
      <c r="AG625">
        <v>2405.35</v>
      </c>
      <c r="AH625">
        <v>719.125</v>
      </c>
      <c r="AI625">
        <v>11.2262</v>
      </c>
      <c r="AJ625">
        <v>0.26335500000000001</v>
      </c>
      <c r="AK625">
        <v>451.16699999999997</v>
      </c>
      <c r="AL625">
        <v>0.16522500000000001</v>
      </c>
      <c r="AM625">
        <v>0.45707799999999998</v>
      </c>
      <c r="AN625">
        <v>1.2481100000000001</v>
      </c>
      <c r="AO625">
        <v>40.188800000000001</v>
      </c>
      <c r="AP625">
        <v>1131.19</v>
      </c>
      <c r="AQ625">
        <v>267.95800000000003</v>
      </c>
      <c r="AR625">
        <v>9.8130800000000004E-2</v>
      </c>
      <c r="AS625">
        <v>-0.95826500000000003</v>
      </c>
      <c r="AT625">
        <v>921.19</v>
      </c>
      <c r="AU625">
        <v>-0.76777300000000004</v>
      </c>
      <c r="AV625">
        <v>2405.37</v>
      </c>
      <c r="AW625">
        <v>767.47</v>
      </c>
      <c r="AX625">
        <v>-5.73071E-3</v>
      </c>
      <c r="AY625">
        <v>921.2</v>
      </c>
      <c r="AZ625">
        <v>4.1489400000000003E-2</v>
      </c>
      <c r="BA625" s="2">
        <v>-3.0980199999999998E-7</v>
      </c>
      <c r="BB625">
        <v>30.690100000000001</v>
      </c>
      <c r="BC625">
        <v>38.304600000000001</v>
      </c>
    </row>
    <row r="626" spans="1:56" x14ac:dyDescent="0.35">
      <c r="A626" t="str">
        <f t="shared" si="92"/>
        <v/>
      </c>
      <c r="B626" t="str">
        <f>IFERROR(VLOOKUP(R626,#REF!,3,FALSE),"")</f>
        <v/>
      </c>
      <c r="C626" t="str">
        <f>IFERROR(VLOOKUP(R626,#REF!,3,FALSE),"normal")</f>
        <v>normal</v>
      </c>
      <c r="D626" t="str">
        <f t="shared" si="93"/>
        <v/>
      </c>
      <c r="E626">
        <f t="shared" si="94"/>
        <v>1.6817980093168889</v>
      </c>
      <c r="F626">
        <f t="shared" si="95"/>
        <v>-0.80827594018318094</v>
      </c>
      <c r="G626" s="3">
        <f t="shared" si="96"/>
        <v>7.7665623484815108E-2</v>
      </c>
      <c r="H626" t="str">
        <f t="shared" si="97"/>
        <v/>
      </c>
      <c r="I626" t="str">
        <f t="shared" si="90"/>
        <v>P_183A3AB9_001B0E58336hr16</v>
      </c>
      <c r="J626">
        <f t="shared" si="91"/>
        <v>60</v>
      </c>
      <c r="K626" t="str">
        <f t="shared" si="98"/>
        <v/>
      </c>
      <c r="L626" s="3" t="str">
        <f t="shared" si="99"/>
        <v/>
      </c>
      <c r="M626" t="s">
        <v>193</v>
      </c>
      <c r="N626" t="s">
        <v>159</v>
      </c>
      <c r="O626" s="1">
        <v>43711.829861111109</v>
      </c>
      <c r="P626" t="s">
        <v>130</v>
      </c>
      <c r="Q626">
        <v>11</v>
      </c>
      <c r="R626" t="s">
        <v>196</v>
      </c>
      <c r="S626">
        <v>20</v>
      </c>
      <c r="T626">
        <v>16</v>
      </c>
      <c r="U626">
        <v>144</v>
      </c>
      <c r="V626">
        <v>20</v>
      </c>
      <c r="W626">
        <v>0</v>
      </c>
      <c r="X626">
        <v>0</v>
      </c>
      <c r="Y626">
        <v>-0.80813400000000002</v>
      </c>
      <c r="Z626">
        <v>3.1783700000000001</v>
      </c>
      <c r="AA626">
        <v>275.44400000000002</v>
      </c>
      <c r="AB626">
        <v>23</v>
      </c>
      <c r="AC626">
        <v>29</v>
      </c>
      <c r="AE626">
        <v>20</v>
      </c>
      <c r="AG626">
        <v>5636.28</v>
      </c>
      <c r="AH626">
        <v>272.875</v>
      </c>
      <c r="AI626">
        <v>0.33783200000000002</v>
      </c>
      <c r="AJ626">
        <v>9.9931300000000001E-2</v>
      </c>
      <c r="AK626">
        <v>0</v>
      </c>
      <c r="AL626">
        <v>0</v>
      </c>
      <c r="AO626">
        <v>0</v>
      </c>
      <c r="AP626">
        <v>5606.28</v>
      </c>
      <c r="AQ626">
        <v>272.875</v>
      </c>
      <c r="AR626">
        <v>9.9931300000000001E-2</v>
      </c>
      <c r="AS626">
        <v>0.94960100000000003</v>
      </c>
      <c r="AT626">
        <v>5396.28</v>
      </c>
      <c r="AV626">
        <v>5636.3</v>
      </c>
      <c r="AW626">
        <v>704.23900000000003</v>
      </c>
      <c r="AX626">
        <v>-8.6976600000000008</v>
      </c>
      <c r="AY626">
        <v>5396.3</v>
      </c>
      <c r="AZ626">
        <v>3.8071099999999997E-2</v>
      </c>
      <c r="BA626">
        <v>-4.7019500000000002E-4</v>
      </c>
      <c r="BC626">
        <v>0.66230800000000001</v>
      </c>
    </row>
    <row r="627" spans="1:56" x14ac:dyDescent="0.35">
      <c r="A627" t="str">
        <f t="shared" si="92"/>
        <v/>
      </c>
      <c r="B627" t="str">
        <f>IFERROR(VLOOKUP(R627,#REF!,3,FALSE),"")</f>
        <v/>
      </c>
      <c r="C627" t="str">
        <f>IFERROR(VLOOKUP(R627,#REF!,3,FALSE),"normal")</f>
        <v>normal</v>
      </c>
      <c r="D627">
        <f t="shared" si="93"/>
        <v>-45.714994595054563</v>
      </c>
      <c r="E627">
        <f t="shared" si="94"/>
        <v>1.8844139941570273</v>
      </c>
      <c r="F627">
        <f t="shared" si="95"/>
        <v>-1.5175384369952254</v>
      </c>
      <c r="G627" s="3">
        <f t="shared" si="96"/>
        <v>8.626366485190691E-2</v>
      </c>
      <c r="H627">
        <f t="shared" si="97"/>
        <v>22.626735333631888</v>
      </c>
      <c r="I627" t="str">
        <f t="shared" si="90"/>
        <v>P_183A3AB9_001B0E58336hr17</v>
      </c>
      <c r="J627">
        <f t="shared" si="91"/>
        <v>60</v>
      </c>
      <c r="K627">
        <f t="shared" si="98"/>
        <v>1.5613168353710136</v>
      </c>
      <c r="L627" s="3">
        <f t="shared" si="99"/>
        <v>-0.63429289477023321</v>
      </c>
      <c r="M627" t="s">
        <v>193</v>
      </c>
      <c r="N627" t="s">
        <v>159</v>
      </c>
      <c r="O627" s="1">
        <v>43711.829861111109</v>
      </c>
      <c r="P627" t="s">
        <v>130</v>
      </c>
      <c r="Q627">
        <v>11</v>
      </c>
      <c r="R627" t="s">
        <v>196</v>
      </c>
      <c r="S627">
        <v>20</v>
      </c>
      <c r="T627">
        <v>17</v>
      </c>
      <c r="U627">
        <v>1</v>
      </c>
      <c r="V627">
        <v>5</v>
      </c>
      <c r="W627">
        <v>150</v>
      </c>
      <c r="X627">
        <v>133.97999999999999</v>
      </c>
      <c r="Y627">
        <v>20.2102</v>
      </c>
      <c r="Z627">
        <v>3.0088200000000001</v>
      </c>
      <c r="AA627">
        <v>277.44099999999997</v>
      </c>
      <c r="AB627">
        <v>23</v>
      </c>
      <c r="AC627">
        <v>29</v>
      </c>
      <c r="AE627">
        <v>20</v>
      </c>
      <c r="AG627">
        <v>5945.11</v>
      </c>
      <c r="AH627">
        <v>338.25</v>
      </c>
      <c r="AI627">
        <v>2.6416400000000002</v>
      </c>
      <c r="AJ627">
        <v>0.123873</v>
      </c>
      <c r="AK627">
        <v>65.375</v>
      </c>
      <c r="AL627">
        <v>2.3941400000000002E-2</v>
      </c>
      <c r="AM627">
        <v>0.17869399999999999</v>
      </c>
      <c r="AN627">
        <v>0.48794599999999999</v>
      </c>
      <c r="AO627">
        <v>24.747900000000001</v>
      </c>
      <c r="AP627">
        <v>5606.28</v>
      </c>
      <c r="AQ627">
        <v>272.875</v>
      </c>
      <c r="AR627">
        <v>9.9931300000000001E-2</v>
      </c>
      <c r="AS627">
        <v>0.94960100000000003</v>
      </c>
      <c r="AT627">
        <v>5396.28</v>
      </c>
      <c r="AU627">
        <v>1.9461200000000001</v>
      </c>
      <c r="AV627">
        <v>5945.12</v>
      </c>
      <c r="AW627">
        <v>656.76599999999996</v>
      </c>
      <c r="AX627">
        <v>-8.6976600000000008</v>
      </c>
      <c r="AY627">
        <v>5396.3</v>
      </c>
      <c r="AZ627">
        <v>3.5504800000000003E-2</v>
      </c>
      <c r="BA627">
        <v>-4.7019500000000002E-4</v>
      </c>
      <c r="BB627">
        <v>21.7029</v>
      </c>
      <c r="BC627">
        <v>10.5898</v>
      </c>
    </row>
    <row r="628" spans="1:56" x14ac:dyDescent="0.35">
      <c r="A628" t="str">
        <f t="shared" si="92"/>
        <v/>
      </c>
      <c r="B628" t="str">
        <f>IFERROR(VLOOKUP(R628,#REF!,3,FALSE),"")</f>
        <v/>
      </c>
      <c r="C628" t="str">
        <f>IFERROR(VLOOKUP(R628,#REF!,3,FALSE),"normal")</f>
        <v>normal</v>
      </c>
      <c r="D628">
        <f t="shared" si="93"/>
        <v>-137.92240467967514</v>
      </c>
      <c r="E628">
        <f t="shared" si="94"/>
        <v>2.0455109267350378</v>
      </c>
      <c r="F628">
        <f t="shared" si="95"/>
        <v>-2.2224323150832599</v>
      </c>
      <c r="G628" s="3">
        <f t="shared" si="96"/>
        <v>9.1104981241069402E-2</v>
      </c>
      <c r="H628">
        <f t="shared" si="97"/>
        <v>54.159455571539226</v>
      </c>
      <c r="I628" t="str">
        <f t="shared" si="90"/>
        <v>P_183A3AB9_001B0E58336hr18</v>
      </c>
      <c r="J628">
        <f t="shared" si="91"/>
        <v>60</v>
      </c>
      <c r="K628">
        <f t="shared" si="98"/>
        <v>1.6161218160557158</v>
      </c>
      <c r="L628" s="3">
        <f t="shared" si="99"/>
        <v>-0.68639313979697325</v>
      </c>
      <c r="M628" t="s">
        <v>193</v>
      </c>
      <c r="N628" t="s">
        <v>159</v>
      </c>
      <c r="O628" s="1">
        <v>43711.829861111109</v>
      </c>
      <c r="P628" t="s">
        <v>130</v>
      </c>
      <c r="Q628">
        <v>11</v>
      </c>
      <c r="R628" t="s">
        <v>196</v>
      </c>
      <c r="S628">
        <v>20</v>
      </c>
      <c r="T628">
        <v>18</v>
      </c>
      <c r="U628">
        <v>1</v>
      </c>
      <c r="V628">
        <v>5</v>
      </c>
      <c r="W628">
        <v>400</v>
      </c>
      <c r="X628">
        <v>361.48</v>
      </c>
      <c r="Y628">
        <v>48.943899999999999</v>
      </c>
      <c r="Z628">
        <v>2.85588</v>
      </c>
      <c r="AA628">
        <v>279.22199999999998</v>
      </c>
      <c r="AB628">
        <v>23</v>
      </c>
      <c r="AC628">
        <v>29</v>
      </c>
      <c r="AE628">
        <v>20</v>
      </c>
      <c r="AG628">
        <v>6255.29</v>
      </c>
      <c r="AH628">
        <v>419</v>
      </c>
      <c r="AI628">
        <v>2</v>
      </c>
      <c r="AJ628">
        <v>0.153445</v>
      </c>
      <c r="AK628">
        <v>146.125</v>
      </c>
      <c r="AL628">
        <v>5.3513400000000003E-2</v>
      </c>
      <c r="AM628">
        <v>0.14804</v>
      </c>
      <c r="AN628">
        <v>0.40424100000000002</v>
      </c>
      <c r="AO628">
        <v>73.0625</v>
      </c>
      <c r="AP628">
        <v>5606.28</v>
      </c>
      <c r="AQ628">
        <v>272.875</v>
      </c>
      <c r="AR628">
        <v>9.9931300000000001E-2</v>
      </c>
      <c r="AS628">
        <v>0.94960100000000003</v>
      </c>
      <c r="AT628">
        <v>5396.28</v>
      </c>
      <c r="AU628">
        <v>2.3491</v>
      </c>
      <c r="AV628">
        <v>6255.31</v>
      </c>
      <c r="AW628">
        <v>614.95799999999997</v>
      </c>
      <c r="AX628">
        <v>-8.6976600000000008</v>
      </c>
      <c r="AY628">
        <v>5396.3</v>
      </c>
      <c r="AZ628">
        <v>3.3244599999999999E-2</v>
      </c>
      <c r="BA628">
        <v>-4.7019500000000002E-4</v>
      </c>
      <c r="BB628">
        <v>16.526399999999999</v>
      </c>
      <c r="BC628">
        <v>6.6806400000000004</v>
      </c>
    </row>
    <row r="629" spans="1:56" x14ac:dyDescent="0.35">
      <c r="A629" t="str">
        <f t="shared" si="92"/>
        <v/>
      </c>
      <c r="B629" t="str">
        <f>IFERROR(VLOOKUP(R629,#REF!,3,FALSE),"")</f>
        <v/>
      </c>
      <c r="C629" t="str">
        <f>IFERROR(VLOOKUP(R629,#REF!,3,FALSE),"normal")</f>
        <v>normal</v>
      </c>
      <c r="D629" t="str">
        <f t="shared" si="93"/>
        <v/>
      </c>
      <c r="E629">
        <f t="shared" si="94"/>
        <v>0.2900492786595894</v>
      </c>
      <c r="F629">
        <f t="shared" si="95"/>
        <v>1.6031988650808362</v>
      </c>
      <c r="G629" s="3">
        <f t="shared" si="96"/>
        <v>-2.3070059514866535E-2</v>
      </c>
      <c r="H629" t="str">
        <f t="shared" si="97"/>
        <v/>
      </c>
      <c r="I629" t="str">
        <f t="shared" si="90"/>
        <v>P_183A3AB9_001B0E58336hr26</v>
      </c>
      <c r="J629">
        <f t="shared" si="91"/>
        <v>60</v>
      </c>
      <c r="K629" t="str">
        <f t="shared" si="98"/>
        <v/>
      </c>
      <c r="L629" s="3" t="str">
        <f t="shared" si="99"/>
        <v/>
      </c>
      <c r="M629" t="s">
        <v>193</v>
      </c>
      <c r="N629" t="s">
        <v>159</v>
      </c>
      <c r="O629" s="1">
        <v>43711.829861111109</v>
      </c>
      <c r="P629" t="s">
        <v>130</v>
      </c>
      <c r="Q629">
        <v>11</v>
      </c>
      <c r="R629" t="s">
        <v>196</v>
      </c>
      <c r="S629">
        <v>20</v>
      </c>
      <c r="T629">
        <v>26</v>
      </c>
      <c r="U629">
        <v>272</v>
      </c>
      <c r="V629">
        <v>30</v>
      </c>
      <c r="W629">
        <v>0</v>
      </c>
      <c r="X629">
        <v>0</v>
      </c>
      <c r="Y629">
        <v>1.60321</v>
      </c>
      <c r="Z629">
        <v>9.5583899999999993</v>
      </c>
      <c r="AA629">
        <v>236.34299999999999</v>
      </c>
      <c r="AB629">
        <v>41</v>
      </c>
      <c r="AC629">
        <v>43.25</v>
      </c>
      <c r="AE629">
        <v>60</v>
      </c>
      <c r="AG629">
        <v>13118.2</v>
      </c>
      <c r="AH629">
        <v>251.667</v>
      </c>
      <c r="AI629">
        <v>1.1293200000000001</v>
      </c>
      <c r="AJ629">
        <v>9.2164499999999996E-2</v>
      </c>
      <c r="AK629">
        <v>0</v>
      </c>
      <c r="AL629">
        <v>0</v>
      </c>
      <c r="AO629">
        <v>0</v>
      </c>
      <c r="AP629">
        <v>13088.2</v>
      </c>
      <c r="AQ629">
        <v>251.667</v>
      </c>
      <c r="AR629">
        <v>9.2164499999999996E-2</v>
      </c>
      <c r="AS629">
        <v>-0.22412799999999999</v>
      </c>
      <c r="AT629">
        <v>12878.2</v>
      </c>
      <c r="AV629">
        <v>13118.2</v>
      </c>
      <c r="AW629">
        <v>2352.21</v>
      </c>
      <c r="AX629">
        <v>50.1738</v>
      </c>
      <c r="AY629">
        <v>12878.2</v>
      </c>
      <c r="AZ629">
        <v>0.127161</v>
      </c>
      <c r="BA629">
        <v>2.7123899999999999E-3</v>
      </c>
      <c r="BC629">
        <v>-0.32126199999999999</v>
      </c>
    </row>
    <row r="630" spans="1:56" x14ac:dyDescent="0.35">
      <c r="A630" t="str">
        <f t="shared" si="92"/>
        <v/>
      </c>
      <c r="B630" t="str">
        <f>IFERROR(VLOOKUP(R630,#REF!,3,FALSE),"")</f>
        <v/>
      </c>
      <c r="C630" t="str">
        <f>IFERROR(VLOOKUP(R630,#REF!,3,FALSE),"normal")</f>
        <v>normal</v>
      </c>
      <c r="D630">
        <f t="shared" si="93"/>
        <v>-25.82528703180877</v>
      </c>
      <c r="E630">
        <f t="shared" si="94"/>
        <v>0.20133508297582492</v>
      </c>
      <c r="F630">
        <f t="shared" si="95"/>
        <v>1.8602416254805052</v>
      </c>
      <c r="G630" s="3">
        <f t="shared" si="96"/>
        <v>-2.1014736235779742E-2</v>
      </c>
      <c r="H630">
        <f t="shared" si="97"/>
        <v>85.470779220779235</v>
      </c>
      <c r="I630" t="str">
        <f t="shared" si="90"/>
        <v>P_183A3AB9_001B0E58336hr27</v>
      </c>
      <c r="J630">
        <f t="shared" si="91"/>
        <v>60</v>
      </c>
      <c r="K630">
        <f t="shared" si="98"/>
        <v>0.80082821986649333</v>
      </c>
      <c r="L630" s="3">
        <f t="shared" si="99"/>
        <v>-0.25369984938189066</v>
      </c>
      <c r="M630" t="s">
        <v>193</v>
      </c>
      <c r="N630" t="s">
        <v>159</v>
      </c>
      <c r="O630" s="1">
        <v>43711.829861111109</v>
      </c>
      <c r="P630" t="s">
        <v>130</v>
      </c>
      <c r="Q630">
        <v>11</v>
      </c>
      <c r="R630" t="s">
        <v>196</v>
      </c>
      <c r="S630">
        <v>20</v>
      </c>
      <c r="T630">
        <v>27</v>
      </c>
      <c r="U630">
        <v>1</v>
      </c>
      <c r="V630">
        <v>5</v>
      </c>
      <c r="W630">
        <v>150</v>
      </c>
      <c r="X630">
        <v>133.97999999999999</v>
      </c>
      <c r="Y630">
        <v>76.342500000000001</v>
      </c>
      <c r="Z630">
        <v>10.1976</v>
      </c>
      <c r="AA630">
        <v>232.697</v>
      </c>
      <c r="AB630">
        <v>41</v>
      </c>
      <c r="AC630">
        <v>44</v>
      </c>
      <c r="AE630">
        <v>60</v>
      </c>
      <c r="AG630">
        <v>13438</v>
      </c>
      <c r="AH630">
        <v>1011.21</v>
      </c>
      <c r="AI630">
        <v>8.7027199999999993</v>
      </c>
      <c r="AJ630">
        <v>0.37032100000000001</v>
      </c>
      <c r="AK630">
        <v>759.54200000000003</v>
      </c>
      <c r="AL630">
        <v>0.27815699999999999</v>
      </c>
      <c r="AM630">
        <v>2.0761099999999999</v>
      </c>
      <c r="AN630">
        <v>5.6690699999999996</v>
      </c>
      <c r="AO630">
        <v>87.276399999999995</v>
      </c>
      <c r="AP630">
        <v>13088.2</v>
      </c>
      <c r="AQ630">
        <v>251.667</v>
      </c>
      <c r="AR630">
        <v>9.2164499999999996E-2</v>
      </c>
      <c r="AS630">
        <v>-0.22412799999999999</v>
      </c>
      <c r="AT630">
        <v>12878.2</v>
      </c>
      <c r="AU630">
        <v>-3.95352E-2</v>
      </c>
      <c r="AV630">
        <v>13438</v>
      </c>
      <c r="AW630">
        <v>2556.9</v>
      </c>
      <c r="AX630">
        <v>50.1738</v>
      </c>
      <c r="AY630">
        <v>12878.2</v>
      </c>
      <c r="AZ630">
        <v>0.13822599999999999</v>
      </c>
      <c r="BA630">
        <v>2.7123899999999999E-3</v>
      </c>
      <c r="BB630">
        <v>8.6580999999999992</v>
      </c>
      <c r="BC630">
        <v>49.083399999999997</v>
      </c>
    </row>
    <row r="631" spans="1:56" x14ac:dyDescent="0.35">
      <c r="A631" t="str">
        <f t="shared" si="92"/>
        <v/>
      </c>
      <c r="B631" t="str">
        <f>IFERROR(VLOOKUP(R631,#REF!,3,FALSE),"")</f>
        <v/>
      </c>
      <c r="C631" t="str">
        <f>IFERROR(VLOOKUP(R631,#REF!,3,FALSE),"normal")</f>
        <v>normal</v>
      </c>
      <c r="D631">
        <f t="shared" si="93"/>
        <v>-94.468106451580326</v>
      </c>
      <c r="E631">
        <f t="shared" si="94"/>
        <v>0.1293968912960568</v>
      </c>
      <c r="F631">
        <f t="shared" si="95"/>
        <v>1.9026211592539986</v>
      </c>
      <c r="G631" s="3">
        <f t="shared" si="96"/>
        <v>-3.0385102909929851E-2</v>
      </c>
      <c r="H631">
        <f t="shared" si="97"/>
        <v>213.0286599535244</v>
      </c>
      <c r="I631" t="str">
        <f t="shared" si="90"/>
        <v>P_183A3AB9_001B0E58336hr28</v>
      </c>
      <c r="J631">
        <f t="shared" si="91"/>
        <v>60</v>
      </c>
      <c r="K631">
        <f t="shared" si="98"/>
        <v>0.72644388793238446</v>
      </c>
      <c r="L631" s="3">
        <f t="shared" si="99"/>
        <v>-0.3304703396462671</v>
      </c>
      <c r="M631" t="s">
        <v>193</v>
      </c>
      <c r="N631" t="s">
        <v>159</v>
      </c>
      <c r="O631" s="1">
        <v>43711.829861111109</v>
      </c>
      <c r="P631" t="s">
        <v>130</v>
      </c>
      <c r="Q631">
        <v>11</v>
      </c>
      <c r="R631" t="s">
        <v>196</v>
      </c>
      <c r="S631">
        <v>20</v>
      </c>
      <c r="T631">
        <v>28</v>
      </c>
      <c r="U631">
        <v>1</v>
      </c>
      <c r="V631">
        <v>5</v>
      </c>
      <c r="W631">
        <v>400</v>
      </c>
      <c r="X631">
        <v>361.48</v>
      </c>
      <c r="Y631">
        <v>192.51400000000001</v>
      </c>
      <c r="Z631">
        <v>10.6327</v>
      </c>
      <c r="AA631">
        <v>231.43700000000001</v>
      </c>
      <c r="AB631">
        <v>41</v>
      </c>
      <c r="AC631">
        <v>45</v>
      </c>
      <c r="AE631">
        <v>60</v>
      </c>
      <c r="AG631">
        <v>13748.5</v>
      </c>
      <c r="AH631">
        <v>2278.38</v>
      </c>
      <c r="AI631">
        <v>16.557700000000001</v>
      </c>
      <c r="AJ631">
        <v>0.83437899999999998</v>
      </c>
      <c r="AK631">
        <v>2026.71</v>
      </c>
      <c r="AL631">
        <v>0.74221400000000004</v>
      </c>
      <c r="AM631">
        <v>2.0532599999999999</v>
      </c>
      <c r="AN631">
        <v>5.6067</v>
      </c>
      <c r="AO631">
        <v>122.40300000000001</v>
      </c>
      <c r="AP631">
        <v>13088.2</v>
      </c>
      <c r="AQ631">
        <v>251.667</v>
      </c>
      <c r="AR631">
        <v>9.2164499999999996E-2</v>
      </c>
      <c r="AS631">
        <v>-0.22412799999999999</v>
      </c>
      <c r="AT631">
        <v>12878.2</v>
      </c>
      <c r="AU631">
        <v>-3.9974999999999997E-2</v>
      </c>
      <c r="AV631">
        <v>13748.5</v>
      </c>
      <c r="AW631">
        <v>2671.52</v>
      </c>
      <c r="AX631">
        <v>50.1738</v>
      </c>
      <c r="AY631">
        <v>12878.2</v>
      </c>
      <c r="AZ631">
        <v>0.14442199999999999</v>
      </c>
      <c r="BA631">
        <v>2.7123899999999999E-3</v>
      </c>
      <c r="BB631">
        <v>12.6495</v>
      </c>
      <c r="BC631">
        <v>70.921700000000001</v>
      </c>
    </row>
    <row r="632" spans="1:56" x14ac:dyDescent="0.35">
      <c r="A632" t="str">
        <f t="shared" si="92"/>
        <v/>
      </c>
      <c r="B632" t="str">
        <f>IFERROR(VLOOKUP(R632,#REF!,3,FALSE),"")</f>
        <v/>
      </c>
      <c r="C632" t="str">
        <f>IFERROR(VLOOKUP(R632,#REF!,3,FALSE),"normal")</f>
        <v>normal</v>
      </c>
      <c r="D632">
        <f t="shared" si="93"/>
        <v>-4.7422211237436134</v>
      </c>
      <c r="E632">
        <f t="shared" si="94"/>
        <v>-7.0316585534882403</v>
      </c>
      <c r="F632">
        <f t="shared" si="95"/>
        <v>-10.083391165923729</v>
      </c>
      <c r="G632" s="3">
        <f t="shared" si="96"/>
        <v>5.9523620767565892E-2</v>
      </c>
      <c r="H632">
        <f t="shared" si="97"/>
        <v>9.8257142857142856</v>
      </c>
      <c r="I632" t="str">
        <f t="shared" si="90"/>
        <v>P_183A3AB9_001B2358336hr7</v>
      </c>
      <c r="J632">
        <f t="shared" si="91"/>
        <v>60</v>
      </c>
      <c r="K632">
        <f t="shared" si="98"/>
        <v>-13.888355309809977</v>
      </c>
      <c r="L632" s="3">
        <f t="shared" si="99"/>
        <v>0.29062805748292314</v>
      </c>
      <c r="M632" t="s">
        <v>193</v>
      </c>
      <c r="N632" t="s">
        <v>159</v>
      </c>
      <c r="O632" s="1">
        <v>43711.829861111109</v>
      </c>
      <c r="P632" t="s">
        <v>130</v>
      </c>
      <c r="Q632">
        <v>12</v>
      </c>
      <c r="R632" t="s">
        <v>197</v>
      </c>
      <c r="S632">
        <v>20</v>
      </c>
      <c r="T632">
        <v>7</v>
      </c>
      <c r="U632">
        <v>2051</v>
      </c>
      <c r="V632">
        <v>5</v>
      </c>
      <c r="W632">
        <v>30</v>
      </c>
      <c r="X632">
        <v>24.78</v>
      </c>
      <c r="Y632">
        <v>8.1160399999999999</v>
      </c>
      <c r="Z632">
        <v>5.3458899999999998</v>
      </c>
      <c r="AA632">
        <v>102.863</v>
      </c>
      <c r="AB632">
        <v>23</v>
      </c>
      <c r="AC632">
        <v>30</v>
      </c>
      <c r="AE632">
        <v>50</v>
      </c>
      <c r="AG632">
        <v>1478.25</v>
      </c>
      <c r="AH632">
        <v>146.25</v>
      </c>
      <c r="AI632">
        <v>4.9100599999999996</v>
      </c>
      <c r="AJ632">
        <v>5.3559200000000001E-2</v>
      </c>
      <c r="AK632">
        <v>97.291700000000006</v>
      </c>
      <c r="AL632">
        <v>3.5629800000000003E-2</v>
      </c>
      <c r="AM632">
        <v>1.4378500000000001</v>
      </c>
      <c r="AN632">
        <v>3.9262199999999998</v>
      </c>
      <c r="AO632">
        <v>19.814800000000002</v>
      </c>
      <c r="AP632">
        <v>1131.6300000000001</v>
      </c>
      <c r="AQ632">
        <v>48.958300000000001</v>
      </c>
      <c r="AR632">
        <v>1.7929400000000002E-2</v>
      </c>
      <c r="AS632">
        <v>2.2736100000000001</v>
      </c>
      <c r="AT632">
        <v>921.63</v>
      </c>
      <c r="AU632">
        <v>0.57908300000000001</v>
      </c>
      <c r="AV632">
        <v>1478.27</v>
      </c>
      <c r="AW632">
        <v>1959.28</v>
      </c>
      <c r="AX632">
        <v>9.4475900000000002E-2</v>
      </c>
      <c r="AY632">
        <v>921.63</v>
      </c>
      <c r="AZ632">
        <v>0.105919</v>
      </c>
      <c r="BA632" s="2">
        <v>5.1073600000000002E-6</v>
      </c>
      <c r="BB632">
        <v>4.2308700000000004</v>
      </c>
      <c r="BC632">
        <v>16.6113</v>
      </c>
      <c r="BD632">
        <v>2.6638299999999999</v>
      </c>
    </row>
    <row r="633" spans="1:56" x14ac:dyDescent="0.35">
      <c r="A633" t="str">
        <f t="shared" si="92"/>
        <v/>
      </c>
      <c r="B633" t="str">
        <f>IFERROR(VLOOKUP(R633,#REF!,3,FALSE),"")</f>
        <v/>
      </c>
      <c r="C633" t="str">
        <f>IFERROR(VLOOKUP(R633,#REF!,3,FALSE),"normal")</f>
        <v>normal</v>
      </c>
      <c r="D633">
        <f t="shared" si="93"/>
        <v>-7.7259204966363626</v>
      </c>
      <c r="E633">
        <f t="shared" si="94"/>
        <v>-6.8531890289750343</v>
      </c>
      <c r="F633">
        <f t="shared" si="95"/>
        <v>-9.7918244314005065</v>
      </c>
      <c r="G633" s="3">
        <f t="shared" si="96"/>
        <v>6.5039195050702797E-2</v>
      </c>
      <c r="H633">
        <f t="shared" si="97"/>
        <v>44.860068649885591</v>
      </c>
      <c r="I633" t="str">
        <f t="shared" si="90"/>
        <v>P_183A3AB9_001B2358336hr8</v>
      </c>
      <c r="J633">
        <f t="shared" si="91"/>
        <v>60</v>
      </c>
      <c r="K633">
        <f t="shared" si="98"/>
        <v>-10.394689992005429</v>
      </c>
      <c r="L633" s="3">
        <f t="shared" si="99"/>
        <v>6.6845368858791623E-2</v>
      </c>
      <c r="M633" t="s">
        <v>193</v>
      </c>
      <c r="N633" t="s">
        <v>159</v>
      </c>
      <c r="O633" s="1">
        <v>43711.829861111109</v>
      </c>
      <c r="P633" t="s">
        <v>130</v>
      </c>
      <c r="Q633">
        <v>12</v>
      </c>
      <c r="R633" t="s">
        <v>197</v>
      </c>
      <c r="S633">
        <v>20</v>
      </c>
      <c r="T633">
        <v>8</v>
      </c>
      <c r="U633">
        <v>3</v>
      </c>
      <c r="V633">
        <v>5</v>
      </c>
      <c r="W633">
        <v>70</v>
      </c>
      <c r="X633">
        <v>61.18</v>
      </c>
      <c r="Y633">
        <v>39.207700000000003</v>
      </c>
      <c r="Z633">
        <v>5.41418</v>
      </c>
      <c r="AA633">
        <v>101.973</v>
      </c>
      <c r="AB633">
        <v>23</v>
      </c>
      <c r="AC633">
        <v>30</v>
      </c>
      <c r="AE633">
        <v>50</v>
      </c>
      <c r="AG633">
        <v>1787.57</v>
      </c>
      <c r="AH633">
        <v>314.25</v>
      </c>
      <c r="AI633">
        <v>5.7123100000000004</v>
      </c>
      <c r="AJ633">
        <v>0.11508400000000001</v>
      </c>
      <c r="AK633">
        <v>265.29199999999997</v>
      </c>
      <c r="AL633">
        <v>9.7154199999999996E-2</v>
      </c>
      <c r="AM633">
        <v>1.5880099999999999</v>
      </c>
      <c r="AN633">
        <v>4.3362499999999997</v>
      </c>
      <c r="AO633">
        <v>46.442100000000003</v>
      </c>
      <c r="AP633">
        <v>1131.6300000000001</v>
      </c>
      <c r="AQ633">
        <v>48.958300000000001</v>
      </c>
      <c r="AR633">
        <v>1.7929400000000002E-2</v>
      </c>
      <c r="AS633">
        <v>2.2736100000000001</v>
      </c>
      <c r="AT633">
        <v>921.63</v>
      </c>
      <c r="AU633">
        <v>0.52432500000000004</v>
      </c>
      <c r="AV633">
        <v>1787.58</v>
      </c>
      <c r="AW633">
        <v>1983.73</v>
      </c>
      <c r="AX633">
        <v>9.4475900000000002E-2</v>
      </c>
      <c r="AY633">
        <v>921.63</v>
      </c>
      <c r="AZ633">
        <v>0.107241</v>
      </c>
      <c r="BA633" s="2">
        <v>5.1073600000000002E-6</v>
      </c>
      <c r="BB633">
        <v>4.2207600000000003</v>
      </c>
      <c r="BC633">
        <v>18.302299999999999</v>
      </c>
    </row>
    <row r="634" spans="1:56" x14ac:dyDescent="0.35">
      <c r="A634" t="str">
        <f t="shared" si="92"/>
        <v/>
      </c>
      <c r="B634" t="str">
        <f>IFERROR(VLOOKUP(R634,#REF!,3,FALSE),"")</f>
        <v/>
      </c>
      <c r="C634" t="str">
        <f>IFERROR(VLOOKUP(R634,#REF!,3,FALSE),"normal")</f>
        <v>normal</v>
      </c>
      <c r="D634">
        <f t="shared" si="93"/>
        <v>-23.092822816585937</v>
      </c>
      <c r="E634">
        <f t="shared" si="94"/>
        <v>-6.7268604084235584</v>
      </c>
      <c r="F634">
        <f t="shared" si="95"/>
        <v>-9.5756647619884028</v>
      </c>
      <c r="G634" s="3">
        <f t="shared" si="96"/>
        <v>6.8737204168190236E-2</v>
      </c>
      <c r="H634">
        <f t="shared" si="97"/>
        <v>106.70588893864758</v>
      </c>
      <c r="I634" t="str">
        <f t="shared" si="90"/>
        <v>P_183A3AB9_001B2358336hr9</v>
      </c>
      <c r="J634">
        <f t="shared" si="91"/>
        <v>60</v>
      </c>
      <c r="K634">
        <f t="shared" si="98"/>
        <v>-9.3123724804545258</v>
      </c>
      <c r="L634" s="3">
        <f t="shared" si="99"/>
        <v>-5.6942179102142075E-2</v>
      </c>
      <c r="M634" t="s">
        <v>193</v>
      </c>
      <c r="N634" t="s">
        <v>159</v>
      </c>
      <c r="O634" s="1">
        <v>43711.829861111109</v>
      </c>
      <c r="P634" t="s">
        <v>130</v>
      </c>
      <c r="Q634">
        <v>12</v>
      </c>
      <c r="R634" t="s">
        <v>197</v>
      </c>
      <c r="S634">
        <v>20</v>
      </c>
      <c r="T634">
        <v>9</v>
      </c>
      <c r="U634">
        <v>1</v>
      </c>
      <c r="V634">
        <v>5</v>
      </c>
      <c r="W634">
        <v>150</v>
      </c>
      <c r="X634">
        <v>133.97999999999999</v>
      </c>
      <c r="Y634">
        <v>95.309700000000007</v>
      </c>
      <c r="Z634">
        <v>5.46549</v>
      </c>
      <c r="AA634">
        <v>101.294</v>
      </c>
      <c r="AB634">
        <v>23</v>
      </c>
      <c r="AC634">
        <v>30</v>
      </c>
      <c r="AE634">
        <v>50</v>
      </c>
      <c r="AG634">
        <v>2096.9499999999998</v>
      </c>
      <c r="AH634">
        <v>622.20799999999997</v>
      </c>
      <c r="AI634">
        <v>9.7444699999999997</v>
      </c>
      <c r="AJ634">
        <v>0.22786300000000001</v>
      </c>
      <c r="AK634">
        <v>573.25</v>
      </c>
      <c r="AL634">
        <v>0.20993400000000001</v>
      </c>
      <c r="AM634">
        <v>1.5669</v>
      </c>
      <c r="AN634">
        <v>4.2786200000000001</v>
      </c>
      <c r="AO634">
        <v>58.828200000000002</v>
      </c>
      <c r="AP634">
        <v>1131.6300000000001</v>
      </c>
      <c r="AQ634">
        <v>48.958300000000001</v>
      </c>
      <c r="AR634">
        <v>1.7929400000000002E-2</v>
      </c>
      <c r="AS634">
        <v>2.2736100000000001</v>
      </c>
      <c r="AT634">
        <v>921.63</v>
      </c>
      <c r="AU634">
        <v>0.53138700000000005</v>
      </c>
      <c r="AV634">
        <v>2096.9699999999998</v>
      </c>
      <c r="AW634">
        <v>2002.21</v>
      </c>
      <c r="AX634">
        <v>9.4475900000000002E-2</v>
      </c>
      <c r="AY634">
        <v>921.63</v>
      </c>
      <c r="AZ634">
        <v>0.108239</v>
      </c>
      <c r="BA634" s="2">
        <v>5.1073600000000002E-6</v>
      </c>
      <c r="BB634">
        <v>7.8128399999999996</v>
      </c>
      <c r="BC634">
        <v>33.428199999999997</v>
      </c>
    </row>
    <row r="635" spans="1:56" x14ac:dyDescent="0.35">
      <c r="A635" t="str">
        <f t="shared" si="92"/>
        <v/>
      </c>
      <c r="B635" t="str">
        <f>IFERROR(VLOOKUP(R635,#REF!,3,FALSE),"")</f>
        <v/>
      </c>
      <c r="C635" t="str">
        <f>IFERROR(VLOOKUP(R635,#REF!,3,FALSE),"normal")</f>
        <v>normal</v>
      </c>
      <c r="D635">
        <f t="shared" si="93"/>
        <v>-74.73102716492599</v>
      </c>
      <c r="E635">
        <f t="shared" si="94"/>
        <v>-6.5787567604676358</v>
      </c>
      <c r="F635">
        <f t="shared" si="95"/>
        <v>-9.3033267040318215</v>
      </c>
      <c r="G635" s="3">
        <f t="shared" si="96"/>
        <v>7.2668386245951525E-2</v>
      </c>
      <c r="H635">
        <f t="shared" si="97"/>
        <v>261.49385858138766</v>
      </c>
      <c r="I635" t="str">
        <f t="shared" si="90"/>
        <v>P_183A3AB9_001B2358336hr10</v>
      </c>
      <c r="J635">
        <f t="shared" si="91"/>
        <v>60</v>
      </c>
      <c r="K635">
        <f t="shared" si="98"/>
        <v>-9.658060972260369</v>
      </c>
      <c r="L635" s="3">
        <f t="shared" si="99"/>
        <v>-0.14090784250081137</v>
      </c>
      <c r="M635" t="s">
        <v>193</v>
      </c>
      <c r="N635" t="s">
        <v>159</v>
      </c>
      <c r="O635" s="1">
        <v>43711.829861111109</v>
      </c>
      <c r="P635" t="s">
        <v>130</v>
      </c>
      <c r="Q635">
        <v>12</v>
      </c>
      <c r="R635" t="s">
        <v>197</v>
      </c>
      <c r="S635">
        <v>20</v>
      </c>
      <c r="T635">
        <v>10</v>
      </c>
      <c r="U635">
        <v>3</v>
      </c>
      <c r="V635">
        <v>5</v>
      </c>
      <c r="W635">
        <v>400</v>
      </c>
      <c r="X635">
        <v>361.48</v>
      </c>
      <c r="Y635">
        <v>236.31200000000001</v>
      </c>
      <c r="Z635">
        <v>5.5309999999999997</v>
      </c>
      <c r="AA635">
        <v>100.41500000000001</v>
      </c>
      <c r="AB635">
        <v>23</v>
      </c>
      <c r="AC635">
        <v>30</v>
      </c>
      <c r="AE635">
        <v>50</v>
      </c>
      <c r="AG635">
        <v>2405.79</v>
      </c>
      <c r="AH635">
        <v>1407.46</v>
      </c>
      <c r="AI635">
        <v>12.7005</v>
      </c>
      <c r="AJ635">
        <v>0.51543499999999998</v>
      </c>
      <c r="AK635">
        <v>1358.5</v>
      </c>
      <c r="AL635">
        <v>0.49750499999999998</v>
      </c>
      <c r="AM635">
        <v>1.3763000000000001</v>
      </c>
      <c r="AN635">
        <v>3.7581600000000002</v>
      </c>
      <c r="AO635">
        <v>106.964</v>
      </c>
      <c r="AP635">
        <v>1131.6300000000001</v>
      </c>
      <c r="AQ635">
        <v>48.958300000000001</v>
      </c>
      <c r="AR635">
        <v>1.7929400000000002E-2</v>
      </c>
      <c r="AS635">
        <v>2.2736100000000001</v>
      </c>
      <c r="AT635">
        <v>921.63</v>
      </c>
      <c r="AU635">
        <v>0.60497800000000002</v>
      </c>
      <c r="AV635">
        <v>2405.81</v>
      </c>
      <c r="AW635">
        <v>2025.92</v>
      </c>
      <c r="AX635">
        <v>9.4475900000000002E-2</v>
      </c>
      <c r="AY635">
        <v>921.63</v>
      </c>
      <c r="AZ635">
        <v>0.10952099999999999</v>
      </c>
      <c r="BA635" s="2">
        <v>5.1073600000000002E-6</v>
      </c>
      <c r="BB635">
        <v>13.6089</v>
      </c>
      <c r="BC635">
        <v>51.144599999999997</v>
      </c>
    </row>
    <row r="636" spans="1:56" x14ac:dyDescent="0.35">
      <c r="A636" t="str">
        <f t="shared" si="92"/>
        <v/>
      </c>
      <c r="B636" t="str">
        <f>IFERROR(VLOOKUP(R636,#REF!,3,FALSE),"")</f>
        <v/>
      </c>
      <c r="C636" t="str">
        <f>IFERROR(VLOOKUP(R636,#REF!,3,FALSE),"normal")</f>
        <v>normal</v>
      </c>
      <c r="D636" t="str">
        <f t="shared" si="93"/>
        <v/>
      </c>
      <c r="E636">
        <f t="shared" si="94"/>
        <v>0.72671118006126179</v>
      </c>
      <c r="F636">
        <f t="shared" si="95"/>
        <v>-3.6871054543222277</v>
      </c>
      <c r="G636" s="3">
        <f t="shared" si="96"/>
        <v>3.5664786189299469E-2</v>
      </c>
      <c r="H636" t="str">
        <f t="shared" si="97"/>
        <v/>
      </c>
      <c r="I636" t="str">
        <f t="shared" si="90"/>
        <v>P_183A3AB9_001B2358336hr16</v>
      </c>
      <c r="J636">
        <f t="shared" si="91"/>
        <v>60</v>
      </c>
      <c r="K636" t="str">
        <f t="shared" si="98"/>
        <v/>
      </c>
      <c r="L636" s="3" t="str">
        <f t="shared" si="99"/>
        <v/>
      </c>
      <c r="M636" t="s">
        <v>193</v>
      </c>
      <c r="N636" t="s">
        <v>159</v>
      </c>
      <c r="O636" s="1">
        <v>43711.829861111109</v>
      </c>
      <c r="P636" t="s">
        <v>130</v>
      </c>
      <c r="Q636">
        <v>12</v>
      </c>
      <c r="R636" t="s">
        <v>197</v>
      </c>
      <c r="S636">
        <v>20</v>
      </c>
      <c r="T636">
        <v>16</v>
      </c>
      <c r="U636">
        <v>144</v>
      </c>
      <c r="V636">
        <v>20</v>
      </c>
      <c r="W636">
        <v>0</v>
      </c>
      <c r="X636">
        <v>0</v>
      </c>
      <c r="Y636">
        <v>-3.6871100000000001</v>
      </c>
      <c r="Z636">
        <v>4.8869499999999997</v>
      </c>
      <c r="AA636">
        <v>108.477</v>
      </c>
      <c r="AB636">
        <v>23</v>
      </c>
      <c r="AC636">
        <v>30</v>
      </c>
      <c r="AE636">
        <v>20</v>
      </c>
      <c r="AG636">
        <v>5636.72</v>
      </c>
      <c r="AH636">
        <v>90.458299999999994</v>
      </c>
      <c r="AI636">
        <v>1.0206200000000001</v>
      </c>
      <c r="AJ636">
        <v>3.3127299999999998E-2</v>
      </c>
      <c r="AK636">
        <v>0</v>
      </c>
      <c r="AL636">
        <v>0</v>
      </c>
      <c r="AO636">
        <v>0</v>
      </c>
      <c r="AP636">
        <v>5606.72</v>
      </c>
      <c r="AQ636">
        <v>90.458299999999994</v>
      </c>
      <c r="AR636">
        <v>3.3127299999999998E-2</v>
      </c>
      <c r="AS636">
        <v>1.5801700000000001</v>
      </c>
      <c r="AT636">
        <v>5396.72</v>
      </c>
      <c r="AV636">
        <v>5636.74</v>
      </c>
      <c r="AW636">
        <v>1798.8</v>
      </c>
      <c r="AX636">
        <v>-24.612200000000001</v>
      </c>
      <c r="AY636">
        <v>5396.74</v>
      </c>
      <c r="AZ636">
        <v>9.7243200000000002E-2</v>
      </c>
      <c r="BA636">
        <v>-1.3305299999999999E-3</v>
      </c>
      <c r="BC636">
        <v>1.24488</v>
      </c>
    </row>
    <row r="637" spans="1:56" x14ac:dyDescent="0.35">
      <c r="A637" t="str">
        <f t="shared" si="92"/>
        <v/>
      </c>
      <c r="B637" t="str">
        <f>IFERROR(VLOOKUP(R637,#REF!,3,FALSE),"")</f>
        <v/>
      </c>
      <c r="C637" t="str">
        <f>IFERROR(VLOOKUP(R637,#REF!,3,FALSE),"normal")</f>
        <v>normal</v>
      </c>
      <c r="D637">
        <f t="shared" si="93"/>
        <v>-2.114345424690228</v>
      </c>
      <c r="E637">
        <f t="shared" si="94"/>
        <v>0.71167237747224288</v>
      </c>
      <c r="F637">
        <f t="shared" si="95"/>
        <v>-4.8849637781341615</v>
      </c>
      <c r="G637" s="3">
        <f t="shared" si="96"/>
        <v>3.4496567505720707E-2</v>
      </c>
      <c r="H637">
        <f t="shared" si="97"/>
        <v>72.933273622928809</v>
      </c>
      <c r="I637" t="str">
        <f t="shared" si="90"/>
        <v>P_183A3AB9_001B2358336hr17</v>
      </c>
      <c r="J637">
        <f t="shared" si="91"/>
        <v>60</v>
      </c>
      <c r="K637">
        <f t="shared" si="98"/>
        <v>-0.19312835731621589</v>
      </c>
      <c r="L637" s="3">
        <f t="shared" si="99"/>
        <v>-4.637841195348269E-3</v>
      </c>
      <c r="M637" t="s">
        <v>193</v>
      </c>
      <c r="N637" t="s">
        <v>159</v>
      </c>
      <c r="O637" s="1">
        <v>43711.829861111109</v>
      </c>
      <c r="P637" t="s">
        <v>130</v>
      </c>
      <c r="Q637">
        <v>12</v>
      </c>
      <c r="R637" t="s">
        <v>197</v>
      </c>
      <c r="S637">
        <v>20</v>
      </c>
      <c r="T637">
        <v>17</v>
      </c>
      <c r="U637">
        <v>1</v>
      </c>
      <c r="V637">
        <v>5</v>
      </c>
      <c r="W637">
        <v>150</v>
      </c>
      <c r="X637">
        <v>133.97999999999999</v>
      </c>
      <c r="Y637">
        <v>65.144000000000005</v>
      </c>
      <c r="Z637">
        <v>4.5207499999999996</v>
      </c>
      <c r="AA637">
        <v>112.542</v>
      </c>
      <c r="AB637">
        <v>23</v>
      </c>
      <c r="AC637">
        <v>30</v>
      </c>
      <c r="AE637">
        <v>20</v>
      </c>
      <c r="AG637">
        <v>5945.55</v>
      </c>
      <c r="AH637">
        <v>407.04199999999997</v>
      </c>
      <c r="AI637">
        <v>10.3818</v>
      </c>
      <c r="AJ637">
        <v>0.149065</v>
      </c>
      <c r="AK637">
        <v>316.58300000000003</v>
      </c>
      <c r="AL637">
        <v>0.115938</v>
      </c>
      <c r="AM637">
        <v>0.86533800000000005</v>
      </c>
      <c r="AN637">
        <v>2.3629099999999998</v>
      </c>
      <c r="AO637">
        <v>30.494199999999999</v>
      </c>
      <c r="AP637">
        <v>5606.72</v>
      </c>
      <c r="AQ637">
        <v>90.458299999999994</v>
      </c>
      <c r="AR637">
        <v>3.3127299999999998E-2</v>
      </c>
      <c r="AS637">
        <v>1.5801700000000001</v>
      </c>
      <c r="AT637">
        <v>5396.72</v>
      </c>
      <c r="AU637">
        <v>0.66873800000000005</v>
      </c>
      <c r="AV637">
        <v>5945.56</v>
      </c>
      <c r="AW637">
        <v>1675.39</v>
      </c>
      <c r="AX637">
        <v>-24.612200000000001</v>
      </c>
      <c r="AY637">
        <v>5396.74</v>
      </c>
      <c r="AZ637">
        <v>9.0571499999999999E-2</v>
      </c>
      <c r="BA637">
        <v>-1.3305299999999999E-3</v>
      </c>
      <c r="BB637">
        <v>15.6089</v>
      </c>
      <c r="BC637">
        <v>36.8825</v>
      </c>
    </row>
    <row r="638" spans="1:56" x14ac:dyDescent="0.35">
      <c r="A638" t="str">
        <f t="shared" si="92"/>
        <v/>
      </c>
      <c r="B638" t="str">
        <f>IFERROR(VLOOKUP(R638,#REF!,3,FALSE),"")</f>
        <v/>
      </c>
      <c r="C638" t="str">
        <f>IFERROR(VLOOKUP(R638,#REF!,3,FALSE),"normal")</f>
        <v>normal</v>
      </c>
      <c r="D638">
        <f t="shared" si="93"/>
        <v>-39.319721448173283</v>
      </c>
      <c r="E638">
        <f t="shared" si="94"/>
        <v>0.68642027580342191</v>
      </c>
      <c r="F638">
        <f t="shared" si="95"/>
        <v>-6.0599567140841337</v>
      </c>
      <c r="G638" s="3">
        <f t="shared" si="96"/>
        <v>3.2246635336958325E-2</v>
      </c>
      <c r="H638">
        <f t="shared" si="97"/>
        <v>185.12338165320347</v>
      </c>
      <c r="I638" t="str">
        <f t="shared" si="90"/>
        <v>P_183A3AB9_001B2358336hr18</v>
      </c>
      <c r="J638">
        <f t="shared" si="91"/>
        <v>60</v>
      </c>
      <c r="K638">
        <f t="shared" si="98"/>
        <v>-0.19432330583409557</v>
      </c>
      <c r="L638" s="3">
        <f t="shared" si="99"/>
        <v>-0.14722160495541797</v>
      </c>
      <c r="M638" t="s">
        <v>193</v>
      </c>
      <c r="N638" t="s">
        <v>159</v>
      </c>
      <c r="O638" s="1">
        <v>43711.829861111109</v>
      </c>
      <c r="P638" t="s">
        <v>130</v>
      </c>
      <c r="Q638">
        <v>12</v>
      </c>
      <c r="R638" t="s">
        <v>197</v>
      </c>
      <c r="S638">
        <v>20</v>
      </c>
      <c r="T638">
        <v>18</v>
      </c>
      <c r="U638">
        <v>1</v>
      </c>
      <c r="V638">
        <v>5</v>
      </c>
      <c r="W638">
        <v>400</v>
      </c>
      <c r="X638">
        <v>361.48</v>
      </c>
      <c r="Y638">
        <v>167.29599999999999</v>
      </c>
      <c r="Z638">
        <v>4.19536</v>
      </c>
      <c r="AA638">
        <v>115.88200000000001</v>
      </c>
      <c r="AB638">
        <v>23</v>
      </c>
      <c r="AC638">
        <v>30</v>
      </c>
      <c r="AE638">
        <v>20</v>
      </c>
      <c r="AG638">
        <v>6255.73</v>
      </c>
      <c r="AH638">
        <v>817.75</v>
      </c>
      <c r="AI638">
        <v>1.84744</v>
      </c>
      <c r="AJ638">
        <v>0.29947400000000002</v>
      </c>
      <c r="AK638">
        <v>727.29200000000003</v>
      </c>
      <c r="AL638">
        <v>0.26634600000000003</v>
      </c>
      <c r="AM638">
        <v>0.73682099999999995</v>
      </c>
      <c r="AN638">
        <v>2.0119799999999999</v>
      </c>
      <c r="AO638">
        <v>393.67500000000001</v>
      </c>
      <c r="AP638">
        <v>5606.72</v>
      </c>
      <c r="AQ638">
        <v>90.458299999999994</v>
      </c>
      <c r="AR638">
        <v>3.3127299999999998E-2</v>
      </c>
      <c r="AS638">
        <v>1.5801700000000001</v>
      </c>
      <c r="AT638">
        <v>5396.72</v>
      </c>
      <c r="AU638">
        <v>0.78537999999999997</v>
      </c>
      <c r="AV638">
        <v>6255.75</v>
      </c>
      <c r="AW638">
        <v>1569</v>
      </c>
      <c r="AX638">
        <v>-24.612200000000001</v>
      </c>
      <c r="AY638">
        <v>5396.74</v>
      </c>
      <c r="AZ638">
        <v>8.4820000000000007E-2</v>
      </c>
      <c r="BA638">
        <v>-1.3305299999999999E-3</v>
      </c>
      <c r="BB638">
        <v>3.2406100000000002</v>
      </c>
      <c r="BC638">
        <v>6.52006</v>
      </c>
    </row>
    <row r="639" spans="1:56" x14ac:dyDescent="0.35">
      <c r="A639" t="str">
        <f t="shared" si="92"/>
        <v/>
      </c>
      <c r="B639" t="str">
        <f>IFERROR(VLOOKUP(R639,#REF!,3,FALSE),"")</f>
        <v/>
      </c>
      <c r="C639" t="str">
        <f>IFERROR(VLOOKUP(R639,#REF!,3,FALSE),"normal")</f>
        <v>normal</v>
      </c>
      <c r="D639" t="str">
        <f t="shared" si="93"/>
        <v/>
      </c>
      <c r="E639">
        <f t="shared" si="94"/>
        <v>3.6771696203043511</v>
      </c>
      <c r="F639">
        <f t="shared" si="95"/>
        <v>14.02383574704519</v>
      </c>
      <c r="G639" s="3">
        <f t="shared" si="96"/>
        <v>2.6415871119704948E-2</v>
      </c>
      <c r="H639" t="str">
        <f t="shared" si="97"/>
        <v/>
      </c>
      <c r="I639" t="str">
        <f t="shared" si="90"/>
        <v>P_183A3AB9_001B2358336hr26</v>
      </c>
      <c r="J639">
        <f t="shared" si="91"/>
        <v>60</v>
      </c>
      <c r="K639" t="str">
        <f t="shared" si="98"/>
        <v/>
      </c>
      <c r="L639" s="3" t="str">
        <f t="shared" si="99"/>
        <v/>
      </c>
      <c r="M639" t="s">
        <v>193</v>
      </c>
      <c r="N639" t="s">
        <v>159</v>
      </c>
      <c r="O639" s="1">
        <v>43711.829861111109</v>
      </c>
      <c r="P639" t="s">
        <v>130</v>
      </c>
      <c r="Q639">
        <v>12</v>
      </c>
      <c r="R639" t="s">
        <v>197</v>
      </c>
      <c r="S639">
        <v>20</v>
      </c>
      <c r="T639">
        <v>26</v>
      </c>
      <c r="U639">
        <v>272</v>
      </c>
      <c r="V639">
        <v>30</v>
      </c>
      <c r="W639">
        <v>0</v>
      </c>
      <c r="X639">
        <v>0</v>
      </c>
      <c r="Y639">
        <v>14.0238</v>
      </c>
      <c r="Z639">
        <v>9.1249500000000001</v>
      </c>
      <c r="AA639">
        <v>-58.9251</v>
      </c>
      <c r="AB639">
        <v>41</v>
      </c>
      <c r="AC639">
        <v>44</v>
      </c>
      <c r="AE639">
        <v>60</v>
      </c>
      <c r="AG639">
        <v>13118.6</v>
      </c>
      <c r="AH639">
        <v>69.041700000000006</v>
      </c>
      <c r="AI639">
        <v>1.9444300000000001</v>
      </c>
      <c r="AJ639">
        <v>2.52842E-2</v>
      </c>
      <c r="AK639">
        <v>0</v>
      </c>
      <c r="AL639">
        <v>0</v>
      </c>
      <c r="AO639">
        <v>0</v>
      </c>
      <c r="AP639">
        <v>13088.6</v>
      </c>
      <c r="AQ639">
        <v>69.041700000000006</v>
      </c>
      <c r="AR639">
        <v>2.52842E-2</v>
      </c>
      <c r="AS639">
        <v>-0.55205499999999996</v>
      </c>
      <c r="AT639">
        <v>12878.6</v>
      </c>
      <c r="AV639">
        <v>13118.6</v>
      </c>
      <c r="AW639">
        <v>4694.33</v>
      </c>
      <c r="AX639">
        <v>46.127699999999997</v>
      </c>
      <c r="AY639">
        <v>12878.6</v>
      </c>
      <c r="AZ639">
        <v>0.25377499999999997</v>
      </c>
      <c r="BA639">
        <v>2.49366E-3</v>
      </c>
      <c r="BC639">
        <v>-0.18110799999999999</v>
      </c>
    </row>
    <row r="640" spans="1:56" x14ac:dyDescent="0.35">
      <c r="A640" t="str">
        <f t="shared" si="92"/>
        <v/>
      </c>
      <c r="B640" t="str">
        <f>IFERROR(VLOOKUP(R640,#REF!,3,FALSE),"")</f>
        <v/>
      </c>
      <c r="C640" t="str">
        <f>IFERROR(VLOOKUP(R640,#REF!,3,FALSE),"normal")</f>
        <v>normal</v>
      </c>
      <c r="D640">
        <f t="shared" si="93"/>
        <v>-7.378224668329608</v>
      </c>
      <c r="E640">
        <f t="shared" si="94"/>
        <v>3.201495264923917</v>
      </c>
      <c r="F640">
        <f t="shared" si="95"/>
        <v>15.212210844752697</v>
      </c>
      <c r="G640" s="3">
        <f t="shared" si="96"/>
        <v>5.8620268140523396E-3</v>
      </c>
      <c r="H640">
        <f t="shared" si="97"/>
        <v>143.47178683385582</v>
      </c>
      <c r="I640" t="str">
        <f t="shared" si="90"/>
        <v>P_183A3AB9_001B2358336hr27</v>
      </c>
      <c r="J640">
        <f t="shared" si="91"/>
        <v>60</v>
      </c>
      <c r="K640">
        <f t="shared" si="98"/>
        <v>2.3893611884986523</v>
      </c>
      <c r="L640" s="3">
        <f t="shared" si="99"/>
        <v>-7.1899731844012854E-2</v>
      </c>
      <c r="M640" t="s">
        <v>193</v>
      </c>
      <c r="N640" t="s">
        <v>159</v>
      </c>
      <c r="O640" s="1">
        <v>43711.829861111109</v>
      </c>
      <c r="P640" t="s">
        <v>130</v>
      </c>
      <c r="Q640">
        <v>12</v>
      </c>
      <c r="R640" t="s">
        <v>197</v>
      </c>
      <c r="S640">
        <v>20</v>
      </c>
      <c r="T640">
        <v>27</v>
      </c>
      <c r="U640">
        <v>1</v>
      </c>
      <c r="V640">
        <v>5</v>
      </c>
      <c r="W640">
        <v>150</v>
      </c>
      <c r="X640">
        <v>133.97999999999999</v>
      </c>
      <c r="Y640">
        <v>128.149</v>
      </c>
      <c r="Z640">
        <v>9.2160700000000002</v>
      </c>
      <c r="AA640">
        <v>-71.155100000000004</v>
      </c>
      <c r="AB640">
        <v>41</v>
      </c>
      <c r="AC640">
        <v>45</v>
      </c>
      <c r="AE640">
        <v>60</v>
      </c>
      <c r="AG640">
        <v>13438.4</v>
      </c>
      <c r="AH640">
        <v>1109.8800000000001</v>
      </c>
      <c r="AI640">
        <v>14.9588</v>
      </c>
      <c r="AJ640">
        <v>0.40645500000000001</v>
      </c>
      <c r="AK640">
        <v>1040.83</v>
      </c>
      <c r="AL640">
        <v>0.38117000000000001</v>
      </c>
      <c r="AM640">
        <v>2.8449800000000001</v>
      </c>
      <c r="AN640">
        <v>7.7685700000000004</v>
      </c>
      <c r="AO640">
        <v>69.579899999999995</v>
      </c>
      <c r="AP640">
        <v>13088.6</v>
      </c>
      <c r="AQ640">
        <v>69.041700000000006</v>
      </c>
      <c r="AR640">
        <v>2.52842E-2</v>
      </c>
      <c r="AS640">
        <v>-0.55205499999999996</v>
      </c>
      <c r="AT640">
        <v>12878.6</v>
      </c>
      <c r="AU640">
        <v>-7.1062600000000004E-2</v>
      </c>
      <c r="AV640">
        <v>13438.4</v>
      </c>
      <c r="AW640">
        <v>4840.9399999999996</v>
      </c>
      <c r="AX640">
        <v>46.127699999999997</v>
      </c>
      <c r="AY640">
        <v>12878.6</v>
      </c>
      <c r="AZ640">
        <v>0.26170100000000002</v>
      </c>
      <c r="BA640">
        <v>2.49366E-3</v>
      </c>
      <c r="BB640">
        <v>7.3142500000000004</v>
      </c>
      <c r="BC640">
        <v>56.821199999999997</v>
      </c>
    </row>
    <row r="641" spans="1:56" x14ac:dyDescent="0.35">
      <c r="A641" t="str">
        <f t="shared" si="92"/>
        <v/>
      </c>
      <c r="B641" t="str">
        <f>IFERROR(VLOOKUP(R641,#REF!,3,FALSE),"")</f>
        <v/>
      </c>
      <c r="C641" t="str">
        <f>IFERROR(VLOOKUP(R641,#REF!,3,FALSE),"normal")</f>
        <v>normal</v>
      </c>
      <c r="D641">
        <f t="shared" si="93"/>
        <v>-72.001437554042127</v>
      </c>
      <c r="E641">
        <f t="shared" si="94"/>
        <v>2.7091611169909324</v>
      </c>
      <c r="F641">
        <f t="shared" si="95"/>
        <v>15.729698176624179</v>
      </c>
      <c r="G641" s="3">
        <f t="shared" si="96"/>
        <v>-1.3265824543728622E-3</v>
      </c>
      <c r="H641">
        <f t="shared" si="97"/>
        <v>375.18202943454691</v>
      </c>
      <c r="I641" t="str">
        <f t="shared" si="90"/>
        <v>P_183A3AB9_001B2358336hr28</v>
      </c>
      <c r="J641">
        <f t="shared" si="91"/>
        <v>60</v>
      </c>
      <c r="K641">
        <f t="shared" si="98"/>
        <v>2.0093384872418816</v>
      </c>
      <c r="L641" s="3">
        <f t="shared" si="99"/>
        <v>-0.17332166479659161</v>
      </c>
      <c r="M641" t="s">
        <v>193</v>
      </c>
      <c r="N641" t="s">
        <v>159</v>
      </c>
      <c r="O641" s="1">
        <v>43711.829861111109</v>
      </c>
      <c r="P641" t="s">
        <v>130</v>
      </c>
      <c r="Q641">
        <v>12</v>
      </c>
      <c r="R641" t="s">
        <v>197</v>
      </c>
      <c r="S641">
        <v>20</v>
      </c>
      <c r="T641">
        <v>28</v>
      </c>
      <c r="U641">
        <v>1</v>
      </c>
      <c r="V641">
        <v>5</v>
      </c>
      <c r="W641">
        <v>400</v>
      </c>
      <c r="X641">
        <v>361.48</v>
      </c>
      <c r="Y641">
        <v>339.05200000000002</v>
      </c>
      <c r="Z641">
        <v>9.1994199999999999</v>
      </c>
      <c r="AA641">
        <v>-75.662400000000005</v>
      </c>
      <c r="AB641">
        <v>41</v>
      </c>
      <c r="AC641">
        <v>45.75</v>
      </c>
      <c r="AE641">
        <v>60</v>
      </c>
      <c r="AG641">
        <v>13748.9</v>
      </c>
      <c r="AH641">
        <v>3043.42</v>
      </c>
      <c r="AI641">
        <v>16.9575</v>
      </c>
      <c r="AJ641">
        <v>1.1145499999999999</v>
      </c>
      <c r="AK641">
        <v>2974.38</v>
      </c>
      <c r="AL641">
        <v>1.08927</v>
      </c>
      <c r="AM641">
        <v>3.01335</v>
      </c>
      <c r="AN641">
        <v>8.2283200000000001</v>
      </c>
      <c r="AO641">
        <v>175.40100000000001</v>
      </c>
      <c r="AP641">
        <v>13088.6</v>
      </c>
      <c r="AQ641">
        <v>69.041700000000006</v>
      </c>
      <c r="AR641">
        <v>2.52842E-2</v>
      </c>
      <c r="AS641">
        <v>-0.55205499999999996</v>
      </c>
      <c r="AT641">
        <v>12878.6</v>
      </c>
      <c r="AU641">
        <v>-6.7091999999999999E-2</v>
      </c>
      <c r="AV641">
        <v>13748.9</v>
      </c>
      <c r="AW641">
        <v>4906.82</v>
      </c>
      <c r="AX641">
        <v>46.127699999999997</v>
      </c>
      <c r="AY641">
        <v>12878.6</v>
      </c>
      <c r="AZ641">
        <v>0.265262</v>
      </c>
      <c r="BA641">
        <v>2.49366E-3</v>
      </c>
      <c r="BB641">
        <v>10.5185</v>
      </c>
      <c r="BC641">
        <v>86.549499999999995</v>
      </c>
    </row>
    <row r="642" spans="1:56" x14ac:dyDescent="0.35">
      <c r="A642" t="str">
        <f t="shared" si="92"/>
        <v/>
      </c>
      <c r="B642" t="str">
        <f>IFERROR(VLOOKUP(R642,#REF!,3,FALSE),"")</f>
        <v/>
      </c>
      <c r="C642" t="str">
        <f>IFERROR(VLOOKUP(R642,#REF!,3,FALSE),"normal")</f>
        <v>normal</v>
      </c>
      <c r="D642">
        <f t="shared" si="93"/>
        <v>-1.6031754875429733</v>
      </c>
      <c r="E642">
        <f t="shared" si="94"/>
        <v>2.628541628083974</v>
      </c>
      <c r="F642">
        <f t="shared" si="95"/>
        <v>5.2735368800072893</v>
      </c>
      <c r="G642" s="3">
        <f t="shared" si="96"/>
        <v>0.11760917135739958</v>
      </c>
      <c r="H642">
        <f t="shared" si="97"/>
        <v>19.093825665859562</v>
      </c>
      <c r="I642" t="str">
        <f t="shared" ref="I642:I705" si="100">R642&amp;N642&amp;T642</f>
        <v>P_183A3AB9_001B1158336hr7</v>
      </c>
      <c r="J642">
        <f t="shared" ref="J642:J705" si="101">COUNTIF(R:R,R642)</f>
        <v>60</v>
      </c>
      <c r="K642">
        <f t="shared" si="98"/>
        <v>0.9943726329024638</v>
      </c>
      <c r="L642" s="3">
        <f t="shared" si="99"/>
        <v>-0.19506800374135572</v>
      </c>
      <c r="M642" t="s">
        <v>193</v>
      </c>
      <c r="N642" t="s">
        <v>159</v>
      </c>
      <c r="O642" s="1">
        <v>43711.829861111109</v>
      </c>
      <c r="P642" t="s">
        <v>130</v>
      </c>
      <c r="Q642">
        <v>13</v>
      </c>
      <c r="R642" t="s">
        <v>198</v>
      </c>
      <c r="S642">
        <v>20</v>
      </c>
      <c r="T642">
        <v>7</v>
      </c>
      <c r="U642">
        <v>2051</v>
      </c>
      <c r="V642">
        <v>5</v>
      </c>
      <c r="W642">
        <v>30</v>
      </c>
      <c r="X642">
        <v>24.78</v>
      </c>
      <c r="Y642">
        <v>15.7715</v>
      </c>
      <c r="Z642">
        <v>4.0603300000000004</v>
      </c>
      <c r="AA642">
        <v>28.212700000000002</v>
      </c>
      <c r="AB642">
        <v>23</v>
      </c>
      <c r="AC642">
        <v>30</v>
      </c>
      <c r="AE642">
        <v>50</v>
      </c>
      <c r="AG642">
        <v>1478.69</v>
      </c>
      <c r="AH642">
        <v>92.25</v>
      </c>
      <c r="AI642">
        <v>2.1110500000000001</v>
      </c>
      <c r="AJ642">
        <v>3.3783500000000001E-2</v>
      </c>
      <c r="AK642">
        <v>42.625</v>
      </c>
      <c r="AL642">
        <v>1.5610000000000001E-2</v>
      </c>
      <c r="AM642">
        <v>0.62994300000000003</v>
      </c>
      <c r="AN642">
        <v>1.72014</v>
      </c>
      <c r="AO642">
        <v>20.191400000000002</v>
      </c>
      <c r="AP642">
        <v>1132.07</v>
      </c>
      <c r="AQ642">
        <v>49.625</v>
      </c>
      <c r="AR642">
        <v>1.8173499999999999E-2</v>
      </c>
      <c r="AS642">
        <v>-1.72601</v>
      </c>
      <c r="AT642">
        <v>922.07</v>
      </c>
      <c r="AU642">
        <v>-1.0034099999999999</v>
      </c>
      <c r="AV642">
        <v>1478.69</v>
      </c>
      <c r="AW642">
        <v>2362.4699999999998</v>
      </c>
      <c r="AX642">
        <v>-0.122423</v>
      </c>
      <c r="AY642">
        <v>922.08</v>
      </c>
      <c r="AZ642">
        <v>0.127715</v>
      </c>
      <c r="BA642" s="2">
        <v>-6.6181899999999997E-6</v>
      </c>
      <c r="BB642">
        <v>4.2673100000000002</v>
      </c>
      <c r="BC642">
        <v>7.3403600000000004</v>
      </c>
      <c r="BD642">
        <v>2.0735000000000001</v>
      </c>
    </row>
    <row r="643" spans="1:56" x14ac:dyDescent="0.35">
      <c r="A643" t="str">
        <f t="shared" ref="A643:A706" si="102">IF(AND(B643="",C643&lt;&gt;"normal"),C643,B643)</f>
        <v/>
      </c>
      <c r="B643" t="str">
        <f>IFERROR(VLOOKUP(R643,#REF!,3,FALSE),"")</f>
        <v/>
      </c>
      <c r="C643" t="str">
        <f>IFERROR(VLOOKUP(R643,#REF!,3,FALSE),"normal")</f>
        <v>normal</v>
      </c>
      <c r="D643">
        <f t="shared" ref="D643:D706" si="103">IFERROR(H643-(INDEX(H:H,MATCH(R643&amp;"0hr"&amp;T643,I:I,0))),"")</f>
        <v>-9.4300639121666805</v>
      </c>
      <c r="E643">
        <f t="shared" ref="E643:E706" si="104">IFERROR(F643-INDEX(F:F,MATCH(R643&amp;"0hr"&amp;T643,I:I,0)),"")</f>
        <v>2.7405136101909817</v>
      </c>
      <c r="F643">
        <f t="shared" ref="F643:F706" si="105">IFERROR((AQ643-AA643)/Z643,"")</f>
        <v>5.5247941124934288</v>
      </c>
      <c r="G643" s="3">
        <f t="shared" ref="G643:G706" si="106">IFERROR((Z643-INDEX(Z:Z,MATCH(R643&amp;"0hr"&amp;T643,I:I,0)))/INDEX(Z:Z,MATCH(R643&amp;"0hr"&amp;T643,I:I,0)),"")</f>
        <v>0.12294931883087612</v>
      </c>
      <c r="H643">
        <f t="shared" ref="H643:H706" si="107">IFERROR(Y643/X643*W643,"")</f>
        <v>45.524828375286035</v>
      </c>
      <c r="I643" t="str">
        <f t="shared" si="100"/>
        <v>P_183A3AB9_001B1158336hr8</v>
      </c>
      <c r="J643">
        <f t="shared" si="101"/>
        <v>60</v>
      </c>
      <c r="K643">
        <f t="shared" ref="K643:K706" si="108">IFERROR(((AR643-VLOOKUP(R643&amp;"0hr"&amp;T643,I:AR,36,FALSE))*1000)/VLOOKUP(R643&amp;"0hr"&amp;T643,I:AM,31,FALSE),"")</f>
        <v>0.78552898543409988</v>
      </c>
      <c r="L643" s="3">
        <f t="shared" ref="L643:L706" si="109">IFERROR((AM643-VLOOKUP(R643&amp;"0hr"&amp;T643,I:AR,31,FALSE))/VLOOKUP(R643&amp;"0hr"&amp;T643,I:AM,31,FALSE),"")</f>
        <v>-0.14929996870804607</v>
      </c>
      <c r="M643" t="s">
        <v>193</v>
      </c>
      <c r="N643" t="s">
        <v>159</v>
      </c>
      <c r="O643" s="1">
        <v>43711.829861111109</v>
      </c>
      <c r="P643" t="s">
        <v>130</v>
      </c>
      <c r="Q643">
        <v>13</v>
      </c>
      <c r="R643" t="s">
        <v>198</v>
      </c>
      <c r="S643">
        <v>20</v>
      </c>
      <c r="T643">
        <v>8</v>
      </c>
      <c r="U643">
        <v>3</v>
      </c>
      <c r="V643">
        <v>5</v>
      </c>
      <c r="W643">
        <v>70</v>
      </c>
      <c r="X643">
        <v>61.18</v>
      </c>
      <c r="Y643">
        <v>39.788699999999999</v>
      </c>
      <c r="Z643">
        <v>4.1090400000000002</v>
      </c>
      <c r="AA643">
        <v>26.923400000000001</v>
      </c>
      <c r="AB643">
        <v>23</v>
      </c>
      <c r="AC643">
        <v>30</v>
      </c>
      <c r="AE643">
        <v>50</v>
      </c>
      <c r="AG643">
        <v>1788</v>
      </c>
      <c r="AH643">
        <v>190.417</v>
      </c>
      <c r="AI643">
        <v>3.5985100000000001</v>
      </c>
      <c r="AJ643">
        <v>6.9733699999999996E-2</v>
      </c>
      <c r="AK643">
        <v>140.792</v>
      </c>
      <c r="AL643">
        <v>5.15602E-2</v>
      </c>
      <c r="AM643">
        <v>0.84276300000000004</v>
      </c>
      <c r="AN643">
        <v>2.3012700000000001</v>
      </c>
      <c r="AO643">
        <v>39.125</v>
      </c>
      <c r="AP643">
        <v>1132.07</v>
      </c>
      <c r="AQ643">
        <v>49.625</v>
      </c>
      <c r="AR643">
        <v>1.8173499999999999E-2</v>
      </c>
      <c r="AS643">
        <v>-1.72601</v>
      </c>
      <c r="AT643">
        <v>922.07</v>
      </c>
      <c r="AU643">
        <v>-0.75002500000000005</v>
      </c>
      <c r="AV643">
        <v>1788.02</v>
      </c>
      <c r="AW643">
        <v>2400.4299999999998</v>
      </c>
      <c r="AX643">
        <v>-0.122423</v>
      </c>
      <c r="AY643">
        <v>922.08</v>
      </c>
      <c r="AZ643">
        <v>0.12976699999999999</v>
      </c>
      <c r="BA643" s="2">
        <v>-6.6181899999999997E-6</v>
      </c>
      <c r="BB643">
        <v>4.7720700000000003</v>
      </c>
      <c r="BC643">
        <v>10.9818</v>
      </c>
    </row>
    <row r="644" spans="1:56" x14ac:dyDescent="0.35">
      <c r="A644" t="str">
        <f t="shared" si="102"/>
        <v/>
      </c>
      <c r="B644" t="str">
        <f>IFERROR(VLOOKUP(R644,#REF!,3,FALSE),"")</f>
        <v/>
      </c>
      <c r="C644" t="str">
        <f>IFERROR(VLOOKUP(R644,#REF!,3,FALSE),"normal")</f>
        <v>normal</v>
      </c>
      <c r="D644">
        <f t="shared" si="103"/>
        <v>-28.654552052977849</v>
      </c>
      <c r="E644">
        <f t="shared" si="104"/>
        <v>2.8142678237107477</v>
      </c>
      <c r="F644">
        <f t="shared" si="105"/>
        <v>5.675797155733842</v>
      </c>
      <c r="G644" s="3">
        <f t="shared" si="106"/>
        <v>0.12644713811679462</v>
      </c>
      <c r="H644">
        <f t="shared" si="107"/>
        <v>109.30956112852665</v>
      </c>
      <c r="I644" t="str">
        <f t="shared" si="100"/>
        <v>P_183A3AB9_001B1158336hr9</v>
      </c>
      <c r="J644">
        <f t="shared" si="101"/>
        <v>60</v>
      </c>
      <c r="K644">
        <f t="shared" si="108"/>
        <v>0.64427463220379655</v>
      </c>
      <c r="L644" s="3">
        <f t="shared" si="109"/>
        <v>-0.13884772367887274</v>
      </c>
      <c r="M644" t="s">
        <v>193</v>
      </c>
      <c r="N644" t="s">
        <v>159</v>
      </c>
      <c r="O644" s="1">
        <v>43711.829861111109</v>
      </c>
      <c r="P644" t="s">
        <v>130</v>
      </c>
      <c r="Q644">
        <v>13</v>
      </c>
      <c r="R644" t="s">
        <v>198</v>
      </c>
      <c r="S644">
        <v>20</v>
      </c>
      <c r="T644">
        <v>9</v>
      </c>
      <c r="U644">
        <v>1</v>
      </c>
      <c r="V644">
        <v>5</v>
      </c>
      <c r="W644">
        <v>150</v>
      </c>
      <c r="X644">
        <v>133.97999999999999</v>
      </c>
      <c r="Y644">
        <v>97.635300000000001</v>
      </c>
      <c r="Z644">
        <v>4.1381500000000004</v>
      </c>
      <c r="AA644">
        <v>26.137699999999999</v>
      </c>
      <c r="AB644">
        <v>23</v>
      </c>
      <c r="AC644">
        <v>30</v>
      </c>
      <c r="AE644">
        <v>50</v>
      </c>
      <c r="AG644">
        <v>2097.39</v>
      </c>
      <c r="AH644">
        <v>430.16699999999997</v>
      </c>
      <c r="AI644">
        <v>8.3284000000000002</v>
      </c>
      <c r="AJ644">
        <v>0.15753400000000001</v>
      </c>
      <c r="AK644">
        <v>380.54199999999997</v>
      </c>
      <c r="AL644">
        <v>0.13936100000000001</v>
      </c>
      <c r="AM644">
        <v>1.04016</v>
      </c>
      <c r="AN644">
        <v>2.84029</v>
      </c>
      <c r="AO644">
        <v>45.692</v>
      </c>
      <c r="AP644">
        <v>1132.07</v>
      </c>
      <c r="AQ644">
        <v>49.625</v>
      </c>
      <c r="AR644">
        <v>1.8173499999999999E-2</v>
      </c>
      <c r="AS644">
        <v>-1.72601</v>
      </c>
      <c r="AT644">
        <v>922.07</v>
      </c>
      <c r="AU644">
        <v>-0.60768800000000001</v>
      </c>
      <c r="AV644">
        <v>2097.41</v>
      </c>
      <c r="AW644">
        <v>2423.38</v>
      </c>
      <c r="AX644">
        <v>-0.122423</v>
      </c>
      <c r="AY644">
        <v>922.08</v>
      </c>
      <c r="AZ644">
        <v>0.13100800000000001</v>
      </c>
      <c r="BA644" s="2">
        <v>-6.6181899999999997E-6</v>
      </c>
      <c r="BB644">
        <v>9.8449600000000004</v>
      </c>
      <c r="BC644">
        <v>27.962499999999999</v>
      </c>
    </row>
    <row r="645" spans="1:56" x14ac:dyDescent="0.35">
      <c r="A645" t="str">
        <f t="shared" si="102"/>
        <v/>
      </c>
      <c r="B645" t="str">
        <f>IFERROR(VLOOKUP(R645,#REF!,3,FALSE),"")</f>
        <v/>
      </c>
      <c r="C645" t="str">
        <f>IFERROR(VLOOKUP(R645,#REF!,3,FALSE),"normal")</f>
        <v>normal</v>
      </c>
      <c r="D645">
        <f t="shared" si="103"/>
        <v>-161.92646582963943</v>
      </c>
      <c r="E645">
        <f t="shared" si="104"/>
        <v>2.8722928303248509</v>
      </c>
      <c r="F645">
        <f t="shared" si="105"/>
        <v>5.8396569422193236</v>
      </c>
      <c r="G645" s="3">
        <f t="shared" si="106"/>
        <v>0.12889740840616426</v>
      </c>
      <c r="H645">
        <f t="shared" si="107"/>
        <v>329.77426136992364</v>
      </c>
      <c r="I645" t="str">
        <f t="shared" si="100"/>
        <v>P_183A3AB9_001B1158336hr10</v>
      </c>
      <c r="J645">
        <f t="shared" si="101"/>
        <v>60</v>
      </c>
      <c r="K645">
        <f t="shared" si="108"/>
        <v>0.4713050219239806</v>
      </c>
      <c r="L645" s="3">
        <f t="shared" si="109"/>
        <v>-0.25251944087792821</v>
      </c>
      <c r="M645" t="s">
        <v>193</v>
      </c>
      <c r="N645" t="s">
        <v>159</v>
      </c>
      <c r="O645" s="1">
        <v>43711.829861111109</v>
      </c>
      <c r="P645" t="s">
        <v>130</v>
      </c>
      <c r="Q645">
        <v>13</v>
      </c>
      <c r="R645" t="s">
        <v>198</v>
      </c>
      <c r="S645">
        <v>20</v>
      </c>
      <c r="T645">
        <v>10</v>
      </c>
      <c r="U645">
        <v>3</v>
      </c>
      <c r="V645">
        <v>5</v>
      </c>
      <c r="W645">
        <v>400</v>
      </c>
      <c r="X645">
        <v>361.48</v>
      </c>
      <c r="Y645">
        <v>298.017</v>
      </c>
      <c r="Z645">
        <v>4.1695599999999997</v>
      </c>
      <c r="AA645">
        <v>25.276199999999999</v>
      </c>
      <c r="AB645">
        <v>23</v>
      </c>
      <c r="AC645">
        <v>30</v>
      </c>
      <c r="AE645">
        <v>50</v>
      </c>
      <c r="AG645">
        <v>2406.23</v>
      </c>
      <c r="AH645">
        <v>1267.8800000000001</v>
      </c>
      <c r="AI645">
        <v>24.105399999999999</v>
      </c>
      <c r="AJ645">
        <v>0.46431699999999998</v>
      </c>
      <c r="AK645">
        <v>1218.25</v>
      </c>
      <c r="AL645">
        <v>0.44614300000000001</v>
      </c>
      <c r="AM645">
        <v>1.23421</v>
      </c>
      <c r="AN645">
        <v>3.3701699999999999</v>
      </c>
      <c r="AO645">
        <v>50.538499999999999</v>
      </c>
      <c r="AP645">
        <v>1132.07</v>
      </c>
      <c r="AQ645">
        <v>49.625</v>
      </c>
      <c r="AR645">
        <v>1.8173499999999999E-2</v>
      </c>
      <c r="AS645">
        <v>-1.72601</v>
      </c>
      <c r="AT645">
        <v>922.07</v>
      </c>
      <c r="AU645">
        <v>-0.51214300000000001</v>
      </c>
      <c r="AV645">
        <v>2406.2399999999998</v>
      </c>
      <c r="AW645">
        <v>2448.39</v>
      </c>
      <c r="AX645">
        <v>-0.122423</v>
      </c>
      <c r="AY645">
        <v>922.08</v>
      </c>
      <c r="AZ645">
        <v>0.13236000000000001</v>
      </c>
      <c r="BA645" s="2">
        <v>-6.6181899999999997E-6</v>
      </c>
      <c r="BB645">
        <v>24.257400000000001</v>
      </c>
      <c r="BC645">
        <v>81.7517</v>
      </c>
    </row>
    <row r="646" spans="1:56" x14ac:dyDescent="0.35">
      <c r="A646" t="str">
        <f t="shared" si="102"/>
        <v/>
      </c>
      <c r="B646" t="str">
        <f>IFERROR(VLOOKUP(R646,#REF!,3,FALSE),"")</f>
        <v/>
      </c>
      <c r="C646" t="str">
        <f>IFERROR(VLOOKUP(R646,#REF!,3,FALSE),"normal")</f>
        <v>normal</v>
      </c>
      <c r="D646" t="str">
        <f t="shared" si="103"/>
        <v/>
      </c>
      <c r="E646">
        <f t="shared" si="104"/>
        <v>2.307115768836427</v>
      </c>
      <c r="F646">
        <f t="shared" si="105"/>
        <v>1.1216630449221641</v>
      </c>
      <c r="G646" s="3">
        <f t="shared" si="106"/>
        <v>0.13555675094136632</v>
      </c>
      <c r="H646" t="str">
        <f t="shared" si="107"/>
        <v/>
      </c>
      <c r="I646" t="str">
        <f t="shared" si="100"/>
        <v>P_183A3AB9_001B1158336hr16</v>
      </c>
      <c r="J646">
        <f t="shared" si="101"/>
        <v>60</v>
      </c>
      <c r="K646" t="str">
        <f t="shared" si="108"/>
        <v/>
      </c>
      <c r="L646" s="3" t="str">
        <f t="shared" si="109"/>
        <v/>
      </c>
      <c r="M646" t="s">
        <v>193</v>
      </c>
      <c r="N646" t="s">
        <v>159</v>
      </c>
      <c r="O646" s="1">
        <v>43711.829861111109</v>
      </c>
      <c r="P646" t="s">
        <v>130</v>
      </c>
      <c r="Q646">
        <v>13</v>
      </c>
      <c r="R646" t="s">
        <v>198</v>
      </c>
      <c r="S646">
        <v>20</v>
      </c>
      <c r="T646">
        <v>16</v>
      </c>
      <c r="U646">
        <v>144</v>
      </c>
      <c r="V646">
        <v>20</v>
      </c>
      <c r="W646">
        <v>0</v>
      </c>
      <c r="X646">
        <v>0</v>
      </c>
      <c r="Y646">
        <v>1.1216699999999999</v>
      </c>
      <c r="Z646">
        <v>3.9897900000000002</v>
      </c>
      <c r="AA646">
        <v>30.024799999999999</v>
      </c>
      <c r="AB646">
        <v>23</v>
      </c>
      <c r="AC646">
        <v>30</v>
      </c>
      <c r="AE646">
        <v>20</v>
      </c>
      <c r="AG646">
        <v>5637.16</v>
      </c>
      <c r="AH646">
        <v>34.5</v>
      </c>
      <c r="AI646">
        <v>0.88465199999999999</v>
      </c>
      <c r="AJ646">
        <v>1.26345E-2</v>
      </c>
      <c r="AK646">
        <v>0</v>
      </c>
      <c r="AL646">
        <v>0</v>
      </c>
      <c r="AO646">
        <v>0</v>
      </c>
      <c r="AP646">
        <v>5607.16</v>
      </c>
      <c r="AQ646">
        <v>34.5</v>
      </c>
      <c r="AR646">
        <v>1.26345E-2</v>
      </c>
      <c r="AS646">
        <v>0.55921799999999999</v>
      </c>
      <c r="AT646">
        <v>5397.16</v>
      </c>
      <c r="AV646">
        <v>5637.17</v>
      </c>
      <c r="AW646">
        <v>2308.4499999999998</v>
      </c>
      <c r="AX646">
        <v>-21.873200000000001</v>
      </c>
      <c r="AY646">
        <v>5397.17</v>
      </c>
      <c r="AZ646">
        <v>0.124795</v>
      </c>
      <c r="BA646">
        <v>-1.18246E-3</v>
      </c>
      <c r="BC646">
        <v>0.66236899999999999</v>
      </c>
    </row>
    <row r="647" spans="1:56" x14ac:dyDescent="0.35">
      <c r="A647" t="str">
        <f t="shared" si="102"/>
        <v/>
      </c>
      <c r="B647" t="str">
        <f>IFERROR(VLOOKUP(R647,#REF!,3,FALSE),"")</f>
        <v/>
      </c>
      <c r="C647" t="str">
        <f>IFERROR(VLOOKUP(R647,#REF!,3,FALSE),"normal")</f>
        <v>normal</v>
      </c>
      <c r="D647">
        <f t="shared" si="103"/>
        <v>-10.138236797906956</v>
      </c>
      <c r="E647">
        <f t="shared" si="104"/>
        <v>2.2772136783058681</v>
      </c>
      <c r="F647">
        <f t="shared" si="105"/>
        <v>0.16081878977400352</v>
      </c>
      <c r="G647" s="3">
        <f t="shared" si="106"/>
        <v>0.1377025714735414</v>
      </c>
      <c r="H647">
        <f t="shared" si="107"/>
        <v>73.263994626063607</v>
      </c>
      <c r="I647" t="str">
        <f t="shared" si="100"/>
        <v>P_183A3AB9_001B1158336hr17</v>
      </c>
      <c r="J647">
        <f t="shared" si="101"/>
        <v>60</v>
      </c>
      <c r="K647">
        <f t="shared" si="108"/>
        <v>-0.92974679598002441</v>
      </c>
      <c r="L647" s="3">
        <f t="shared" si="109"/>
        <v>-3.1325990964691956E-2</v>
      </c>
      <c r="M647" t="s">
        <v>193</v>
      </c>
      <c r="N647" t="s">
        <v>159</v>
      </c>
      <c r="O647" s="1">
        <v>43711.829861111109</v>
      </c>
      <c r="P647" t="s">
        <v>130</v>
      </c>
      <c r="Q647">
        <v>13</v>
      </c>
      <c r="R647" t="s">
        <v>198</v>
      </c>
      <c r="S647">
        <v>20</v>
      </c>
      <c r="T647">
        <v>17</v>
      </c>
      <c r="U647">
        <v>1</v>
      </c>
      <c r="V647">
        <v>5</v>
      </c>
      <c r="W647">
        <v>150</v>
      </c>
      <c r="X647">
        <v>133.97999999999999</v>
      </c>
      <c r="Y647">
        <v>65.439400000000006</v>
      </c>
      <c r="Z647">
        <v>3.8310200000000001</v>
      </c>
      <c r="AA647">
        <v>33.883899999999997</v>
      </c>
      <c r="AB647">
        <v>23</v>
      </c>
      <c r="AC647">
        <v>30</v>
      </c>
      <c r="AE647">
        <v>20</v>
      </c>
      <c r="AG647">
        <v>5945.99</v>
      </c>
      <c r="AH647">
        <v>284.58300000000003</v>
      </c>
      <c r="AI647">
        <v>10.8223</v>
      </c>
      <c r="AJ647">
        <v>0.10421900000000001</v>
      </c>
      <c r="AK647">
        <v>250.083</v>
      </c>
      <c r="AL647">
        <v>9.1584700000000005E-2</v>
      </c>
      <c r="AM647">
        <v>0.68357000000000001</v>
      </c>
      <c r="AN647">
        <v>1.8665700000000001</v>
      </c>
      <c r="AO647">
        <v>23.1081</v>
      </c>
      <c r="AP647">
        <v>5607.16</v>
      </c>
      <c r="AQ647">
        <v>34.5</v>
      </c>
      <c r="AR647">
        <v>1.26345E-2</v>
      </c>
      <c r="AS647">
        <v>0.55921799999999999</v>
      </c>
      <c r="AT647">
        <v>5397.16</v>
      </c>
      <c r="AU647">
        <v>0.29959599999999997</v>
      </c>
      <c r="AV647">
        <v>5946</v>
      </c>
      <c r="AW647">
        <v>2190.67</v>
      </c>
      <c r="AX647">
        <v>-21.873200000000001</v>
      </c>
      <c r="AY647">
        <v>5397.17</v>
      </c>
      <c r="AZ647">
        <v>0.118427</v>
      </c>
      <c r="BA647">
        <v>-1.18246E-3</v>
      </c>
      <c r="BB647">
        <v>19.470099999999999</v>
      </c>
      <c r="BC647">
        <v>36.342300000000002</v>
      </c>
    </row>
    <row r="648" spans="1:56" x14ac:dyDescent="0.35">
      <c r="A648" t="str">
        <f t="shared" si="102"/>
        <v/>
      </c>
      <c r="B648" t="str">
        <f>IFERROR(VLOOKUP(R648,#REF!,3,FALSE),"")</f>
        <v/>
      </c>
      <c r="C648" t="str">
        <f>IFERROR(VLOOKUP(R648,#REF!,3,FALSE),"normal")</f>
        <v>normal</v>
      </c>
      <c r="D648">
        <f t="shared" si="103"/>
        <v>-88.996508043524386</v>
      </c>
      <c r="E648">
        <f t="shared" si="104"/>
        <v>2.2301523176666773</v>
      </c>
      <c r="F648">
        <f t="shared" si="105"/>
        <v>-0.78421078402036881</v>
      </c>
      <c r="G648" s="3">
        <f t="shared" si="106"/>
        <v>0.13796006810091313</v>
      </c>
      <c r="H648">
        <f t="shared" si="107"/>
        <v>265.52506362730998</v>
      </c>
      <c r="I648" t="str">
        <f t="shared" si="100"/>
        <v>P_183A3AB9_001B1158336hr18</v>
      </c>
      <c r="J648">
        <f t="shared" si="101"/>
        <v>60</v>
      </c>
      <c r="K648">
        <f t="shared" si="108"/>
        <v>-0.6196637703060065</v>
      </c>
      <c r="L648" s="3">
        <f t="shared" si="109"/>
        <v>-0.15319607102380056</v>
      </c>
      <c r="M648" t="s">
        <v>193</v>
      </c>
      <c r="N648" t="s">
        <v>159</v>
      </c>
      <c r="O648" s="1">
        <v>43711.829861111109</v>
      </c>
      <c r="P648" t="s">
        <v>130</v>
      </c>
      <c r="Q648">
        <v>13</v>
      </c>
      <c r="R648" t="s">
        <v>198</v>
      </c>
      <c r="S648">
        <v>20</v>
      </c>
      <c r="T648">
        <v>18</v>
      </c>
      <c r="U648">
        <v>1</v>
      </c>
      <c r="V648">
        <v>5</v>
      </c>
      <c r="W648">
        <v>400</v>
      </c>
      <c r="X648">
        <v>361.48</v>
      </c>
      <c r="Y648">
        <v>239.95500000000001</v>
      </c>
      <c r="Z648">
        <v>3.67618</v>
      </c>
      <c r="AA648">
        <v>37.382899999999999</v>
      </c>
      <c r="AB648">
        <v>23</v>
      </c>
      <c r="AC648">
        <v>30</v>
      </c>
      <c r="AE648">
        <v>20</v>
      </c>
      <c r="AG648">
        <v>6256.17</v>
      </c>
      <c r="AH648">
        <v>919.5</v>
      </c>
      <c r="AI648">
        <v>20.136500000000002</v>
      </c>
      <c r="AJ648">
        <v>0.33673599999999998</v>
      </c>
      <c r="AK648">
        <v>885</v>
      </c>
      <c r="AL648">
        <v>0.324102</v>
      </c>
      <c r="AM648">
        <v>0.89659599999999995</v>
      </c>
      <c r="AN648">
        <v>2.4482699999999999</v>
      </c>
      <c r="AO648">
        <v>43.950099999999999</v>
      </c>
      <c r="AP648">
        <v>5607.16</v>
      </c>
      <c r="AQ648">
        <v>34.5</v>
      </c>
      <c r="AR648">
        <v>1.26345E-2</v>
      </c>
      <c r="AS648">
        <v>0.55921799999999999</v>
      </c>
      <c r="AT648">
        <v>5397.16</v>
      </c>
      <c r="AU648">
        <v>0.22841400000000001</v>
      </c>
      <c r="AV648">
        <v>6256.19</v>
      </c>
      <c r="AW648">
        <v>2080.4</v>
      </c>
      <c r="AX648">
        <v>-21.873200000000001</v>
      </c>
      <c r="AY648">
        <v>5397.17</v>
      </c>
      <c r="AZ648">
        <v>0.112466</v>
      </c>
      <c r="BA648">
        <v>-1.18246E-3</v>
      </c>
      <c r="BB648">
        <v>28.190300000000001</v>
      </c>
      <c r="BC648">
        <v>69.017399999999995</v>
      </c>
    </row>
    <row r="649" spans="1:56" x14ac:dyDescent="0.35">
      <c r="A649" t="str">
        <f t="shared" si="102"/>
        <v/>
      </c>
      <c r="B649" t="str">
        <f>IFERROR(VLOOKUP(R649,#REF!,3,FALSE),"")</f>
        <v/>
      </c>
      <c r="C649" t="str">
        <f>IFERROR(VLOOKUP(R649,#REF!,3,FALSE),"normal")</f>
        <v>normal</v>
      </c>
      <c r="D649" t="str">
        <f t="shared" si="103"/>
        <v/>
      </c>
      <c r="E649">
        <f t="shared" si="104"/>
        <v>3.6949927738481145</v>
      </c>
      <c r="F649">
        <f t="shared" si="105"/>
        <v>3.4483815143250118</v>
      </c>
      <c r="G649" s="3">
        <f t="shared" si="106"/>
        <v>5.8654068137594419E-2</v>
      </c>
      <c r="H649" t="str">
        <f t="shared" si="107"/>
        <v/>
      </c>
      <c r="I649" t="str">
        <f t="shared" si="100"/>
        <v>P_183A3AB9_001B1158336hr26</v>
      </c>
      <c r="J649">
        <f t="shared" si="101"/>
        <v>60</v>
      </c>
      <c r="K649" t="str">
        <f t="shared" si="108"/>
        <v/>
      </c>
      <c r="L649" s="3" t="str">
        <f t="shared" si="109"/>
        <v/>
      </c>
      <c r="M649" t="s">
        <v>193</v>
      </c>
      <c r="N649" t="s">
        <v>159</v>
      </c>
      <c r="O649" s="1">
        <v>43711.829861111109</v>
      </c>
      <c r="P649" t="s">
        <v>130</v>
      </c>
      <c r="Q649">
        <v>13</v>
      </c>
      <c r="R649" t="s">
        <v>198</v>
      </c>
      <c r="S649">
        <v>20</v>
      </c>
      <c r="T649">
        <v>26</v>
      </c>
      <c r="U649">
        <v>272</v>
      </c>
      <c r="V649">
        <v>30</v>
      </c>
      <c r="W649">
        <v>0</v>
      </c>
      <c r="X649">
        <v>0</v>
      </c>
      <c r="Y649">
        <v>3.4483899999999998</v>
      </c>
      <c r="Z649">
        <v>6.4198899999999997</v>
      </c>
      <c r="AA649">
        <v>-24.4299</v>
      </c>
      <c r="AB649">
        <v>41</v>
      </c>
      <c r="AC649">
        <v>44</v>
      </c>
      <c r="AE649">
        <v>60</v>
      </c>
      <c r="AG649">
        <v>13119</v>
      </c>
      <c r="AH649">
        <v>-2.2916699999999999</v>
      </c>
      <c r="AI649">
        <v>7.5324200000000001</v>
      </c>
      <c r="AJ649">
        <v>-8.3924599999999998E-4</v>
      </c>
      <c r="AK649">
        <v>0</v>
      </c>
      <c r="AL649">
        <v>0</v>
      </c>
      <c r="AO649">
        <v>0</v>
      </c>
      <c r="AP649">
        <v>13089</v>
      </c>
      <c r="AQ649">
        <v>-2.2916699999999999</v>
      </c>
      <c r="AR649">
        <v>-8.3924599999999998E-4</v>
      </c>
      <c r="AS649">
        <v>-0.263019</v>
      </c>
      <c r="AT649">
        <v>12879</v>
      </c>
      <c r="AV649">
        <v>13119</v>
      </c>
      <c r="AW649">
        <v>5028.95</v>
      </c>
      <c r="AX649">
        <v>47.374600000000001</v>
      </c>
      <c r="AY649">
        <v>12879</v>
      </c>
      <c r="AZ649">
        <v>0.27186500000000002</v>
      </c>
      <c r="BA649">
        <v>2.5610699999999999E-3</v>
      </c>
      <c r="BC649">
        <v>-1.84998</v>
      </c>
    </row>
    <row r="650" spans="1:56" x14ac:dyDescent="0.35">
      <c r="A650" t="str">
        <f t="shared" si="102"/>
        <v/>
      </c>
      <c r="B650" t="str">
        <f>IFERROR(VLOOKUP(R650,#REF!,3,FALSE),"")</f>
        <v/>
      </c>
      <c r="C650" t="str">
        <f>IFERROR(VLOOKUP(R650,#REF!,3,FALSE),"normal")</f>
        <v>normal</v>
      </c>
      <c r="D650">
        <f t="shared" si="103"/>
        <v>-18.832636531662018</v>
      </c>
      <c r="E650">
        <f t="shared" si="104"/>
        <v>3.1654128412530933</v>
      </c>
      <c r="F650">
        <f t="shared" si="105"/>
        <v>3.3766601283307671</v>
      </c>
      <c r="G650" s="3">
        <f t="shared" si="106"/>
        <v>4.8447903876794041E-2</v>
      </c>
      <c r="H650">
        <f t="shared" si="107"/>
        <v>104.45353784146889</v>
      </c>
      <c r="I650" t="str">
        <f t="shared" si="100"/>
        <v>P_183A3AB9_001B1158336hr27</v>
      </c>
      <c r="J650">
        <f t="shared" si="101"/>
        <v>60</v>
      </c>
      <c r="K650">
        <f t="shared" si="108"/>
        <v>2.353026487097944</v>
      </c>
      <c r="L650" s="3">
        <f t="shared" si="109"/>
        <v>-0.14216805754167289</v>
      </c>
      <c r="M650" t="s">
        <v>193</v>
      </c>
      <c r="N650" t="s">
        <v>159</v>
      </c>
      <c r="O650" s="1">
        <v>43711.829861111109</v>
      </c>
      <c r="P650" t="s">
        <v>130</v>
      </c>
      <c r="Q650">
        <v>13</v>
      </c>
      <c r="R650" t="s">
        <v>198</v>
      </c>
      <c r="S650">
        <v>20</v>
      </c>
      <c r="T650">
        <v>27</v>
      </c>
      <c r="U650">
        <v>1</v>
      </c>
      <c r="V650">
        <v>5</v>
      </c>
      <c r="W650">
        <v>150</v>
      </c>
      <c r="X650">
        <v>133.97999999999999</v>
      </c>
      <c r="Y650">
        <v>93.297899999999998</v>
      </c>
      <c r="Z650">
        <v>6.5409100000000002</v>
      </c>
      <c r="AA650">
        <v>-24.3781</v>
      </c>
      <c r="AB650">
        <v>41</v>
      </c>
      <c r="AC650">
        <v>45</v>
      </c>
      <c r="AE650">
        <v>60</v>
      </c>
      <c r="AG650">
        <v>13438.8</v>
      </c>
      <c r="AH650">
        <v>585.875</v>
      </c>
      <c r="AI650">
        <v>7.8536200000000003</v>
      </c>
      <c r="AJ650">
        <v>0.214557</v>
      </c>
      <c r="AK650">
        <v>588.16700000000003</v>
      </c>
      <c r="AL650">
        <v>0.215396</v>
      </c>
      <c r="AM650">
        <v>1.60768</v>
      </c>
      <c r="AN650">
        <v>4.3899600000000003</v>
      </c>
      <c r="AO650">
        <v>74.891199999999998</v>
      </c>
      <c r="AP650">
        <v>13089</v>
      </c>
      <c r="AQ650">
        <v>-2.2916699999999999</v>
      </c>
      <c r="AR650">
        <v>-8.3924599999999998E-4</v>
      </c>
      <c r="AS650">
        <v>-0.263019</v>
      </c>
      <c r="AT650">
        <v>12879</v>
      </c>
      <c r="AU650">
        <v>-5.99137E-2</v>
      </c>
      <c r="AV650">
        <v>13438.9</v>
      </c>
      <c r="AW650">
        <v>5201.5200000000004</v>
      </c>
      <c r="AX650">
        <v>47.374600000000001</v>
      </c>
      <c r="AY650">
        <v>12879</v>
      </c>
      <c r="AZ650">
        <v>0.281194</v>
      </c>
      <c r="BA650">
        <v>2.5610699999999999E-3</v>
      </c>
      <c r="BB650">
        <v>5.944</v>
      </c>
      <c r="BC650">
        <v>26.093900000000001</v>
      </c>
    </row>
    <row r="651" spans="1:56" x14ac:dyDescent="0.35">
      <c r="A651" t="str">
        <f t="shared" si="102"/>
        <v/>
      </c>
      <c r="B651" t="str">
        <f>IFERROR(VLOOKUP(R651,#REF!,3,FALSE),"")</f>
        <v/>
      </c>
      <c r="C651" t="str">
        <f>IFERROR(VLOOKUP(R651,#REF!,3,FALSE),"normal")</f>
        <v>normal</v>
      </c>
      <c r="D651">
        <f t="shared" si="103"/>
        <v>-62.139013437667813</v>
      </c>
      <c r="E651">
        <f t="shared" si="104"/>
        <v>2.4437050882792306</v>
      </c>
      <c r="F651">
        <f t="shared" si="105"/>
        <v>2.8910010835513282</v>
      </c>
      <c r="G651" s="3">
        <f t="shared" si="106"/>
        <v>4.006456855536504E-2</v>
      </c>
      <c r="H651">
        <f t="shared" si="107"/>
        <v>297.18379993360628</v>
      </c>
      <c r="I651" t="str">
        <f t="shared" si="100"/>
        <v>P_183A3AB9_001B1158336hr28</v>
      </c>
      <c r="J651">
        <f t="shared" si="101"/>
        <v>60</v>
      </c>
      <c r="K651">
        <f t="shared" si="108"/>
        <v>2.109957799446895</v>
      </c>
      <c r="L651" s="3">
        <f t="shared" si="109"/>
        <v>-0.14783590587649881</v>
      </c>
      <c r="M651" t="s">
        <v>193</v>
      </c>
      <c r="N651" t="s">
        <v>159</v>
      </c>
      <c r="O651" s="1">
        <v>43711.829861111109</v>
      </c>
      <c r="P651" t="s">
        <v>130</v>
      </c>
      <c r="Q651">
        <v>13</v>
      </c>
      <c r="R651" t="s">
        <v>198</v>
      </c>
      <c r="S651">
        <v>20</v>
      </c>
      <c r="T651">
        <v>28</v>
      </c>
      <c r="U651">
        <v>1</v>
      </c>
      <c r="V651">
        <v>5</v>
      </c>
      <c r="W651">
        <v>400</v>
      </c>
      <c r="X651">
        <v>361.48</v>
      </c>
      <c r="Y651">
        <v>268.565</v>
      </c>
      <c r="Z651">
        <v>6.6171300000000004</v>
      </c>
      <c r="AA651">
        <v>-21.421800000000001</v>
      </c>
      <c r="AB651">
        <v>41</v>
      </c>
      <c r="AC651">
        <v>46</v>
      </c>
      <c r="AE651">
        <v>60</v>
      </c>
      <c r="AG651">
        <v>13749.3</v>
      </c>
      <c r="AH651">
        <v>1755.71</v>
      </c>
      <c r="AI651">
        <v>9.2805499999999999</v>
      </c>
      <c r="AJ651">
        <v>0.64296900000000001</v>
      </c>
      <c r="AK651">
        <v>1758</v>
      </c>
      <c r="AL651">
        <v>0.64380899999999996</v>
      </c>
      <c r="AM651">
        <v>1.78104</v>
      </c>
      <c r="AN651">
        <v>4.86334</v>
      </c>
      <c r="AO651">
        <v>189.428</v>
      </c>
      <c r="AP651">
        <v>13089</v>
      </c>
      <c r="AQ651">
        <v>-2.2916699999999999</v>
      </c>
      <c r="AR651">
        <v>-8.3924599999999998E-4</v>
      </c>
      <c r="AS651">
        <v>-0.263019</v>
      </c>
      <c r="AT651">
        <v>12879</v>
      </c>
      <c r="AU651">
        <v>-5.4081900000000002E-2</v>
      </c>
      <c r="AV651">
        <v>13749.4</v>
      </c>
      <c r="AW651">
        <v>5289.6</v>
      </c>
      <c r="AX651">
        <v>47.374600000000001</v>
      </c>
      <c r="AY651">
        <v>12879</v>
      </c>
      <c r="AZ651">
        <v>0.28595599999999999</v>
      </c>
      <c r="BA651">
        <v>2.5610699999999999E-3</v>
      </c>
      <c r="BB651">
        <v>7.5965999999999996</v>
      </c>
      <c r="BC651">
        <v>36.944800000000001</v>
      </c>
    </row>
    <row r="652" spans="1:56" x14ac:dyDescent="0.35">
      <c r="A652" t="str">
        <f t="shared" si="102"/>
        <v/>
      </c>
      <c r="B652" t="str">
        <f>IFERROR(VLOOKUP(R652,#REF!,3,FALSE),"")</f>
        <v/>
      </c>
      <c r="C652" t="str">
        <f>IFERROR(VLOOKUP(R652,#REF!,3,FALSE),"normal")</f>
        <v>normal</v>
      </c>
      <c r="D652">
        <f t="shared" si="103"/>
        <v>-8.8652559129334669</v>
      </c>
      <c r="E652">
        <f t="shared" si="104"/>
        <v>-2.3946550764009</v>
      </c>
      <c r="F652">
        <f t="shared" si="105"/>
        <v>-10.706580690953949</v>
      </c>
      <c r="G652" s="3">
        <f t="shared" si="106"/>
        <v>4.833613868961352E-2</v>
      </c>
      <c r="H652">
        <f t="shared" si="107"/>
        <v>13.03958837772397</v>
      </c>
      <c r="I652" t="str">
        <f t="shared" si="100"/>
        <v>P_183A3AB9_001B0E59336hr7</v>
      </c>
      <c r="J652">
        <f t="shared" si="101"/>
        <v>60</v>
      </c>
      <c r="K652">
        <f t="shared" si="108"/>
        <v>-3.1797825594917546</v>
      </c>
      <c r="L652" s="3">
        <f t="shared" si="109"/>
        <v>-0.13443692586262071</v>
      </c>
      <c r="M652" t="s">
        <v>193</v>
      </c>
      <c r="N652" t="s">
        <v>159</v>
      </c>
      <c r="O652" s="1">
        <v>43711.829861111109</v>
      </c>
      <c r="P652" t="s">
        <v>130</v>
      </c>
      <c r="Q652">
        <v>14</v>
      </c>
      <c r="R652" t="s">
        <v>199</v>
      </c>
      <c r="S652">
        <v>20</v>
      </c>
      <c r="T652">
        <v>7</v>
      </c>
      <c r="U652">
        <v>2051</v>
      </c>
      <c r="V652">
        <v>5</v>
      </c>
      <c r="W652">
        <v>30</v>
      </c>
      <c r="X652">
        <v>24.78</v>
      </c>
      <c r="Y652">
        <v>10.7707</v>
      </c>
      <c r="Z652">
        <v>3.4940099999999998</v>
      </c>
      <c r="AA652">
        <v>48.533900000000003</v>
      </c>
      <c r="AB652">
        <v>23</v>
      </c>
      <c r="AC652">
        <v>29</v>
      </c>
      <c r="AE652">
        <v>50</v>
      </c>
      <c r="AG652">
        <v>1479.13</v>
      </c>
      <c r="AH652">
        <v>86.166700000000006</v>
      </c>
      <c r="AI652">
        <v>4.2289500000000002</v>
      </c>
      <c r="AJ652">
        <v>3.1555699999999999E-2</v>
      </c>
      <c r="AK652">
        <v>75.041700000000006</v>
      </c>
      <c r="AL652">
        <v>2.7481499999999999E-2</v>
      </c>
      <c r="AM652">
        <v>1.1090199999999999</v>
      </c>
      <c r="AN652">
        <v>3.0283199999999999</v>
      </c>
      <c r="AO652">
        <v>17.744700000000002</v>
      </c>
      <c r="AP652">
        <v>1132.51</v>
      </c>
      <c r="AQ652">
        <v>11.125</v>
      </c>
      <c r="AR652">
        <v>4.0741600000000003E-3</v>
      </c>
      <c r="AS652">
        <v>10.190099999999999</v>
      </c>
      <c r="AT652">
        <v>922.51</v>
      </c>
      <c r="AU652">
        <v>3.3649499999999999</v>
      </c>
      <c r="AV652">
        <v>1479.14</v>
      </c>
      <c r="AW652">
        <v>1212.06</v>
      </c>
      <c r="AX652">
        <v>0.55749400000000005</v>
      </c>
      <c r="AY652">
        <v>922.52</v>
      </c>
      <c r="AZ652">
        <v>6.5523899999999996E-2</v>
      </c>
      <c r="BA652" s="2">
        <v>3.0138099999999999E-5</v>
      </c>
      <c r="BB652">
        <v>4.6087400000000001</v>
      </c>
      <c r="BC652">
        <v>13.9567</v>
      </c>
      <c r="BD652">
        <v>2.9591699999999999</v>
      </c>
    </row>
    <row r="653" spans="1:56" x14ac:dyDescent="0.35">
      <c r="A653" t="str">
        <f t="shared" si="102"/>
        <v/>
      </c>
      <c r="B653" t="str">
        <f>IFERROR(VLOOKUP(R653,#REF!,3,FALSE),"")</f>
        <v/>
      </c>
      <c r="C653" t="str">
        <f>IFERROR(VLOOKUP(R653,#REF!,3,FALSE),"normal")</f>
        <v>normal</v>
      </c>
      <c r="D653">
        <f t="shared" si="103"/>
        <v>-21.329558643288905</v>
      </c>
      <c r="E653">
        <f t="shared" si="104"/>
        <v>-2.134884891483388</v>
      </c>
      <c r="F653">
        <f t="shared" si="105"/>
        <v>-10.300235717580344</v>
      </c>
      <c r="G653" s="3">
        <f t="shared" si="106"/>
        <v>5.5626749351041185E-2</v>
      </c>
      <c r="H653">
        <f t="shared" si="107"/>
        <v>52.914759725400458</v>
      </c>
      <c r="I653" t="str">
        <f t="shared" si="100"/>
        <v>P_183A3AB9_001B0E59336hr8</v>
      </c>
      <c r="J653">
        <f t="shared" si="101"/>
        <v>60</v>
      </c>
      <c r="K653">
        <f t="shared" si="108"/>
        <v>-2.7811294737632513</v>
      </c>
      <c r="L653" s="3">
        <f t="shared" si="109"/>
        <v>-0.18345586478534812</v>
      </c>
      <c r="M653" t="s">
        <v>193</v>
      </c>
      <c r="N653" t="s">
        <v>159</v>
      </c>
      <c r="O653" s="1">
        <v>43711.829861111109</v>
      </c>
      <c r="P653" t="s">
        <v>130</v>
      </c>
      <c r="Q653">
        <v>14</v>
      </c>
      <c r="R653" t="s">
        <v>199</v>
      </c>
      <c r="S653">
        <v>20</v>
      </c>
      <c r="T653">
        <v>8</v>
      </c>
      <c r="U653">
        <v>3</v>
      </c>
      <c r="V653">
        <v>5</v>
      </c>
      <c r="W653">
        <v>70</v>
      </c>
      <c r="X653">
        <v>61.18</v>
      </c>
      <c r="Y653">
        <v>46.247500000000002</v>
      </c>
      <c r="Z653">
        <v>3.53389</v>
      </c>
      <c r="AA653">
        <v>47.524900000000002</v>
      </c>
      <c r="AB653">
        <v>23</v>
      </c>
      <c r="AC653">
        <v>29</v>
      </c>
      <c r="AE653">
        <v>50</v>
      </c>
      <c r="AG653">
        <v>1788.44</v>
      </c>
      <c r="AH653">
        <v>210.958</v>
      </c>
      <c r="AI653">
        <v>4.4670699999999997</v>
      </c>
      <c r="AJ653">
        <v>7.7256400000000003E-2</v>
      </c>
      <c r="AK653">
        <v>199.833</v>
      </c>
      <c r="AL653">
        <v>7.3182300000000006E-2</v>
      </c>
      <c r="AM653">
        <v>1.19618</v>
      </c>
      <c r="AN653">
        <v>3.2663199999999999</v>
      </c>
      <c r="AO653">
        <v>44.7348</v>
      </c>
      <c r="AP653">
        <v>1132.51</v>
      </c>
      <c r="AQ653">
        <v>11.125</v>
      </c>
      <c r="AR653">
        <v>4.0741600000000003E-3</v>
      </c>
      <c r="AS653">
        <v>10.190099999999999</v>
      </c>
      <c r="AT653">
        <v>922.51</v>
      </c>
      <c r="AU653">
        <v>3.1197599999999999</v>
      </c>
      <c r="AV653">
        <v>1788.46</v>
      </c>
      <c r="AW653">
        <v>1233.57</v>
      </c>
      <c r="AX653">
        <v>0.55749400000000005</v>
      </c>
      <c r="AY653">
        <v>922.52</v>
      </c>
      <c r="AZ653">
        <v>6.6686999999999996E-2</v>
      </c>
      <c r="BA653" s="2">
        <v>3.0138099999999999E-5</v>
      </c>
      <c r="BB653">
        <v>4.5073499999999997</v>
      </c>
      <c r="BC653">
        <v>14.7224</v>
      </c>
    </row>
    <row r="654" spans="1:56" x14ac:dyDescent="0.35">
      <c r="A654" t="str">
        <f t="shared" si="102"/>
        <v/>
      </c>
      <c r="B654" t="str">
        <f>IFERROR(VLOOKUP(R654,#REF!,3,FALSE),"")</f>
        <v/>
      </c>
      <c r="C654" t="str">
        <f>IFERROR(VLOOKUP(R654,#REF!,3,FALSE),"normal")</f>
        <v>normal</v>
      </c>
      <c r="D654">
        <f t="shared" si="103"/>
        <v>-58.73598373973185</v>
      </c>
      <c r="E654">
        <f t="shared" si="104"/>
        <v>-2.0496598733710254</v>
      </c>
      <c r="F654">
        <f t="shared" si="105"/>
        <v>-10.051675157427988</v>
      </c>
      <c r="G654" s="3">
        <f t="shared" si="106"/>
        <v>5.7807145043976584E-2</v>
      </c>
      <c r="H654">
        <f t="shared" si="107"/>
        <v>120.12875055978505</v>
      </c>
      <c r="I654" t="str">
        <f t="shared" si="100"/>
        <v>P_183A3AB9_001B0E59336hr9</v>
      </c>
      <c r="J654">
        <f t="shared" si="101"/>
        <v>60</v>
      </c>
      <c r="K654">
        <f t="shared" si="108"/>
        <v>-2.6374406048914381</v>
      </c>
      <c r="L654" s="3">
        <f t="shared" si="109"/>
        <v>-0.26102774576951454</v>
      </c>
      <c r="M654" t="s">
        <v>193</v>
      </c>
      <c r="N654" t="s">
        <v>159</v>
      </c>
      <c r="O654" s="1">
        <v>43711.829861111109</v>
      </c>
      <c r="P654" t="s">
        <v>130</v>
      </c>
      <c r="Q654">
        <v>14</v>
      </c>
      <c r="R654" t="s">
        <v>199</v>
      </c>
      <c r="S654">
        <v>20</v>
      </c>
      <c r="T654">
        <v>9</v>
      </c>
      <c r="U654">
        <v>1</v>
      </c>
      <c r="V654">
        <v>5</v>
      </c>
      <c r="W654">
        <v>150</v>
      </c>
      <c r="X654">
        <v>133.97999999999999</v>
      </c>
      <c r="Y654">
        <v>107.29900000000001</v>
      </c>
      <c r="Z654">
        <v>3.55877</v>
      </c>
      <c r="AA654">
        <v>46.896599999999999</v>
      </c>
      <c r="AB654">
        <v>23</v>
      </c>
      <c r="AC654">
        <v>29</v>
      </c>
      <c r="AE654">
        <v>50</v>
      </c>
      <c r="AG654">
        <v>2097.83</v>
      </c>
      <c r="AH654">
        <v>428.75</v>
      </c>
      <c r="AI654">
        <v>7.1032799999999998</v>
      </c>
      <c r="AJ654">
        <v>0.15701499999999999</v>
      </c>
      <c r="AK654">
        <v>417.625</v>
      </c>
      <c r="AL654">
        <v>0.15294099999999999</v>
      </c>
      <c r="AM654">
        <v>1.1415200000000001</v>
      </c>
      <c r="AN654">
        <v>3.11707</v>
      </c>
      <c r="AO654">
        <v>58.793300000000002</v>
      </c>
      <c r="AP654">
        <v>1132.51</v>
      </c>
      <c r="AQ654">
        <v>11.125</v>
      </c>
      <c r="AR654">
        <v>4.0741600000000003E-3</v>
      </c>
      <c r="AS654">
        <v>10.190099999999999</v>
      </c>
      <c r="AT654">
        <v>922.51</v>
      </c>
      <c r="AU654">
        <v>3.2691400000000002</v>
      </c>
      <c r="AV654">
        <v>2097.84</v>
      </c>
      <c r="AW654">
        <v>1247.07</v>
      </c>
      <c r="AX654">
        <v>0.55749400000000005</v>
      </c>
      <c r="AY654">
        <v>922.52</v>
      </c>
      <c r="AZ654">
        <v>6.7416400000000001E-2</v>
      </c>
      <c r="BA654" s="2">
        <v>3.0138099999999999E-5</v>
      </c>
      <c r="BB654">
        <v>7.5390800000000002</v>
      </c>
      <c r="BC654">
        <v>23.4998</v>
      </c>
    </row>
    <row r="655" spans="1:56" x14ac:dyDescent="0.35">
      <c r="A655" t="str">
        <f t="shared" si="102"/>
        <v/>
      </c>
      <c r="B655" t="str">
        <f>IFERROR(VLOOKUP(R655,#REF!,3,FALSE),"")</f>
        <v/>
      </c>
      <c r="C655" t="str">
        <f>IFERROR(VLOOKUP(R655,#REF!,3,FALSE),"normal")</f>
        <v>normal</v>
      </c>
      <c r="D655">
        <f t="shared" si="103"/>
        <v>-165.93818955269097</v>
      </c>
      <c r="E655">
        <f t="shared" si="104"/>
        <v>-1.9518117621944358</v>
      </c>
      <c r="F655">
        <f t="shared" si="105"/>
        <v>-9.5816305595448679</v>
      </c>
      <c r="G655" s="3">
        <f t="shared" si="106"/>
        <v>5.9962031491527609E-2</v>
      </c>
      <c r="H655">
        <f t="shared" si="107"/>
        <v>269.00188115525066</v>
      </c>
      <c r="I655" t="str">
        <f t="shared" si="100"/>
        <v>P_183A3AB9_001B0E59336hr10</v>
      </c>
      <c r="J655">
        <f t="shared" si="101"/>
        <v>60</v>
      </c>
      <c r="K655">
        <f t="shared" si="108"/>
        <v>-2.9472709516403226</v>
      </c>
      <c r="L655" s="3">
        <f t="shared" si="109"/>
        <v>-0.33206713205772775</v>
      </c>
      <c r="M655" t="s">
        <v>193</v>
      </c>
      <c r="N655" t="s">
        <v>159</v>
      </c>
      <c r="O655" s="1">
        <v>43711.829861111109</v>
      </c>
      <c r="P655" t="s">
        <v>130</v>
      </c>
      <c r="Q655">
        <v>14</v>
      </c>
      <c r="R655" t="s">
        <v>199</v>
      </c>
      <c r="S655">
        <v>20</v>
      </c>
      <c r="T655">
        <v>10</v>
      </c>
      <c r="U655">
        <v>3</v>
      </c>
      <c r="V655">
        <v>5</v>
      </c>
      <c r="W655">
        <v>400</v>
      </c>
      <c r="X655">
        <v>361.48</v>
      </c>
      <c r="Y655">
        <v>243.09700000000001</v>
      </c>
      <c r="Z655">
        <v>3.6068600000000002</v>
      </c>
      <c r="AA655">
        <v>45.684600000000003</v>
      </c>
      <c r="AB655">
        <v>23</v>
      </c>
      <c r="AC655">
        <v>29</v>
      </c>
      <c r="AE655">
        <v>50</v>
      </c>
      <c r="AG655">
        <v>2406.67</v>
      </c>
      <c r="AH655">
        <v>922.5</v>
      </c>
      <c r="AI655">
        <v>2.4847399999999999</v>
      </c>
      <c r="AJ655">
        <v>0.337835</v>
      </c>
      <c r="AK655">
        <v>911.375</v>
      </c>
      <c r="AL655">
        <v>0.33376099999999997</v>
      </c>
      <c r="AM655">
        <v>0.92331700000000005</v>
      </c>
      <c r="AN655">
        <v>2.5212300000000001</v>
      </c>
      <c r="AO655">
        <v>366.78899999999999</v>
      </c>
      <c r="AP655">
        <v>1132.51</v>
      </c>
      <c r="AQ655">
        <v>11.125</v>
      </c>
      <c r="AR655">
        <v>4.0741600000000003E-3</v>
      </c>
      <c r="AS655">
        <v>10.190099999999999</v>
      </c>
      <c r="AT655">
        <v>922.51</v>
      </c>
      <c r="AU655">
        <v>4.0417300000000003</v>
      </c>
      <c r="AV655">
        <v>2406.6799999999998</v>
      </c>
      <c r="AW655">
        <v>1273.3</v>
      </c>
      <c r="AX655">
        <v>0.55749400000000005</v>
      </c>
      <c r="AY655">
        <v>922.52</v>
      </c>
      <c r="AZ655">
        <v>6.8834400000000004E-2</v>
      </c>
      <c r="BA655" s="2">
        <v>3.0138099999999999E-5</v>
      </c>
      <c r="BB655">
        <v>3.88036</v>
      </c>
      <c r="BC655">
        <v>9.7832799999999995</v>
      </c>
    </row>
    <row r="656" spans="1:56" x14ac:dyDescent="0.35">
      <c r="A656" t="str">
        <f t="shared" si="102"/>
        <v/>
      </c>
      <c r="B656" t="str">
        <f>IFERROR(VLOOKUP(R656,#REF!,3,FALSE),"")</f>
        <v/>
      </c>
      <c r="C656" t="str">
        <f>IFERROR(VLOOKUP(R656,#REF!,3,FALSE),"normal")</f>
        <v>normal</v>
      </c>
      <c r="D656" t="str">
        <f t="shared" si="103"/>
        <v/>
      </c>
      <c r="E656">
        <f t="shared" si="104"/>
        <v>4.6650575722132235</v>
      </c>
      <c r="F656">
        <f t="shared" si="105"/>
        <v>-2.9436856457044751</v>
      </c>
      <c r="G656" s="3">
        <f t="shared" si="106"/>
        <v>4.8938808256144654E-2</v>
      </c>
      <c r="H656" t="str">
        <f t="shared" si="107"/>
        <v/>
      </c>
      <c r="I656" t="str">
        <f t="shared" si="100"/>
        <v>P_183A3AB9_001B0E59336hr16</v>
      </c>
      <c r="J656">
        <f t="shared" si="101"/>
        <v>60</v>
      </c>
      <c r="K656" t="str">
        <f t="shared" si="108"/>
        <v/>
      </c>
      <c r="L656" s="3" t="str">
        <f t="shared" si="109"/>
        <v/>
      </c>
      <c r="M656" t="s">
        <v>193</v>
      </c>
      <c r="N656" t="s">
        <v>159</v>
      </c>
      <c r="O656" s="1">
        <v>43711.829861111109</v>
      </c>
      <c r="P656" t="s">
        <v>130</v>
      </c>
      <c r="Q656">
        <v>14</v>
      </c>
      <c r="R656" t="s">
        <v>199</v>
      </c>
      <c r="S656">
        <v>20</v>
      </c>
      <c r="T656">
        <v>16</v>
      </c>
      <c r="U656">
        <v>144</v>
      </c>
      <c r="V656">
        <v>20</v>
      </c>
      <c r="W656">
        <v>0</v>
      </c>
      <c r="X656">
        <v>0</v>
      </c>
      <c r="Y656">
        <v>-2.9437000000000002</v>
      </c>
      <c r="Z656">
        <v>3.3078599999999998</v>
      </c>
      <c r="AA656">
        <v>53.279000000000003</v>
      </c>
      <c r="AB656">
        <v>23</v>
      </c>
      <c r="AC656">
        <v>29</v>
      </c>
      <c r="AE656">
        <v>20</v>
      </c>
      <c r="AG656">
        <v>5637.6</v>
      </c>
      <c r="AH656">
        <v>43.541699999999999</v>
      </c>
      <c r="AI656">
        <v>0.83297100000000002</v>
      </c>
      <c r="AJ656">
        <v>1.59457E-2</v>
      </c>
      <c r="AK656">
        <v>0</v>
      </c>
      <c r="AL656">
        <v>0</v>
      </c>
      <c r="AO656">
        <v>0</v>
      </c>
      <c r="AP656">
        <v>5607.6</v>
      </c>
      <c r="AQ656">
        <v>43.541699999999999</v>
      </c>
      <c r="AR656">
        <v>1.59457E-2</v>
      </c>
      <c r="AS656">
        <v>1.4436199999999999</v>
      </c>
      <c r="AT656">
        <v>5397.6</v>
      </c>
      <c r="AV656">
        <v>5637.61</v>
      </c>
      <c r="AW656">
        <v>1113.3800000000001</v>
      </c>
      <c r="AX656">
        <v>-15.1412</v>
      </c>
      <c r="AY656">
        <v>5397.61</v>
      </c>
      <c r="AZ656">
        <v>6.01895E-2</v>
      </c>
      <c r="BA656">
        <v>-8.1853299999999998E-4</v>
      </c>
      <c r="BC656">
        <v>0.96387800000000001</v>
      </c>
    </row>
    <row r="657" spans="1:56" x14ac:dyDescent="0.35">
      <c r="A657" t="str">
        <f t="shared" si="102"/>
        <v/>
      </c>
      <c r="B657" t="str">
        <f>IFERROR(VLOOKUP(R657,#REF!,3,FALSE),"")</f>
        <v/>
      </c>
      <c r="C657" t="str">
        <f>IFERROR(VLOOKUP(R657,#REF!,3,FALSE),"normal")</f>
        <v>normal</v>
      </c>
      <c r="D657">
        <f t="shared" si="103"/>
        <v>-35.077249254160805</v>
      </c>
      <c r="E657">
        <f t="shared" si="104"/>
        <v>4.9066432795240393</v>
      </c>
      <c r="F657">
        <f t="shared" si="105"/>
        <v>-4.2731982566120346</v>
      </c>
      <c r="G657" s="3">
        <f t="shared" si="106"/>
        <v>5.0333039881733481E-2</v>
      </c>
      <c r="H657">
        <f t="shared" si="107"/>
        <v>73.901701746529341</v>
      </c>
      <c r="I657" t="str">
        <f t="shared" si="100"/>
        <v>P_183A3AB9_001B0E59336hr17</v>
      </c>
      <c r="J657">
        <f t="shared" si="101"/>
        <v>60</v>
      </c>
      <c r="K657">
        <f t="shared" si="108"/>
        <v>5.4540880617691352</v>
      </c>
      <c r="L657" s="3">
        <f t="shared" si="109"/>
        <v>-0.30861801463180871</v>
      </c>
      <c r="M657" t="s">
        <v>193</v>
      </c>
      <c r="N657" t="s">
        <v>159</v>
      </c>
      <c r="O657" s="1">
        <v>43711.829861111109</v>
      </c>
      <c r="P657" t="s">
        <v>130</v>
      </c>
      <c r="Q657">
        <v>14</v>
      </c>
      <c r="R657" t="s">
        <v>199</v>
      </c>
      <c r="S657">
        <v>20</v>
      </c>
      <c r="T657">
        <v>17</v>
      </c>
      <c r="U657">
        <v>1</v>
      </c>
      <c r="V657">
        <v>5</v>
      </c>
      <c r="W657">
        <v>150</v>
      </c>
      <c r="X657">
        <v>133.97999999999999</v>
      </c>
      <c r="Y657">
        <v>66.009</v>
      </c>
      <c r="Z657">
        <v>3.1616599999999999</v>
      </c>
      <c r="AA657">
        <v>57.052100000000003</v>
      </c>
      <c r="AB657">
        <v>23</v>
      </c>
      <c r="AC657">
        <v>29</v>
      </c>
      <c r="AE657">
        <v>20</v>
      </c>
      <c r="AG657">
        <v>5946.42</v>
      </c>
      <c r="AH657">
        <v>265.75</v>
      </c>
      <c r="AI657">
        <v>8.1467500000000008</v>
      </c>
      <c r="AJ657">
        <v>9.7322000000000006E-2</v>
      </c>
      <c r="AK657">
        <v>222.208</v>
      </c>
      <c r="AL657">
        <v>8.1376400000000002E-2</v>
      </c>
      <c r="AM657">
        <v>0.60737699999999994</v>
      </c>
      <c r="AN657">
        <v>1.65852</v>
      </c>
      <c r="AO657">
        <v>27.275700000000001</v>
      </c>
      <c r="AP657">
        <v>5607.6</v>
      </c>
      <c r="AQ657">
        <v>43.541699999999999</v>
      </c>
      <c r="AR657">
        <v>1.59457E-2</v>
      </c>
      <c r="AS657">
        <v>1.4436199999999999</v>
      </c>
      <c r="AT657">
        <v>5397.6</v>
      </c>
      <c r="AU657">
        <v>0.87042799999999998</v>
      </c>
      <c r="AV657">
        <v>5946.44</v>
      </c>
      <c r="AW657">
        <v>1037.83</v>
      </c>
      <c r="AX657">
        <v>-15.1412</v>
      </c>
      <c r="AY657">
        <v>5397.61</v>
      </c>
      <c r="AZ657">
        <v>5.6105099999999998E-2</v>
      </c>
      <c r="BA657">
        <v>-8.1853299999999998E-4</v>
      </c>
      <c r="BB657">
        <v>17.729399999999998</v>
      </c>
      <c r="BC657">
        <v>29.404499999999999</v>
      </c>
    </row>
    <row r="658" spans="1:56" x14ac:dyDescent="0.35">
      <c r="A658" t="str">
        <f t="shared" si="102"/>
        <v/>
      </c>
      <c r="B658" t="str">
        <f>IFERROR(VLOOKUP(R658,#REF!,3,FALSE),"")</f>
        <v/>
      </c>
      <c r="C658" t="str">
        <f>IFERROR(VLOOKUP(R658,#REF!,3,FALSE),"normal")</f>
        <v>normal</v>
      </c>
      <c r="D658">
        <f t="shared" si="103"/>
        <v>-111.49079766911896</v>
      </c>
      <c r="E658">
        <f t="shared" si="104"/>
        <v>5.1011254083473245</v>
      </c>
      <c r="F658">
        <f t="shared" si="105"/>
        <v>-5.4634648190086166</v>
      </c>
      <c r="G658" s="3">
        <f t="shared" si="106"/>
        <v>5.0911565377786572E-2</v>
      </c>
      <c r="H658">
        <f t="shared" si="107"/>
        <v>177.4770388403231</v>
      </c>
      <c r="I658" t="str">
        <f t="shared" si="100"/>
        <v>P_183A3AB9_001B0E59336hr18</v>
      </c>
      <c r="J658">
        <f t="shared" si="101"/>
        <v>60</v>
      </c>
      <c r="K658">
        <f t="shared" si="108"/>
        <v>6.0034782434369447</v>
      </c>
      <c r="L658" s="3">
        <f t="shared" si="109"/>
        <v>-0.35948823712197919</v>
      </c>
      <c r="M658" t="s">
        <v>193</v>
      </c>
      <c r="N658" t="s">
        <v>159</v>
      </c>
      <c r="O658" s="1">
        <v>43711.829861111109</v>
      </c>
      <c r="P658" t="s">
        <v>130</v>
      </c>
      <c r="Q658">
        <v>14</v>
      </c>
      <c r="R658" t="s">
        <v>199</v>
      </c>
      <c r="S658">
        <v>20</v>
      </c>
      <c r="T658">
        <v>18</v>
      </c>
      <c r="U658">
        <v>1</v>
      </c>
      <c r="V658">
        <v>5</v>
      </c>
      <c r="W658">
        <v>400</v>
      </c>
      <c r="X658">
        <v>361.48</v>
      </c>
      <c r="Y658">
        <v>160.386</v>
      </c>
      <c r="Z658">
        <v>3.0424099999999998</v>
      </c>
      <c r="AA658">
        <v>60.163800000000002</v>
      </c>
      <c r="AB658">
        <v>23</v>
      </c>
      <c r="AC658">
        <v>29</v>
      </c>
      <c r="AE658">
        <v>20</v>
      </c>
      <c r="AG658">
        <v>6256.61</v>
      </c>
      <c r="AH658">
        <v>548.125</v>
      </c>
      <c r="AI658">
        <v>3.7799499999999999</v>
      </c>
      <c r="AJ658">
        <v>0.20073199999999999</v>
      </c>
      <c r="AK658">
        <v>504.58300000000003</v>
      </c>
      <c r="AL658">
        <v>0.18478700000000001</v>
      </c>
      <c r="AM658">
        <v>0.51119499999999995</v>
      </c>
      <c r="AN658">
        <v>1.39588</v>
      </c>
      <c r="AO658">
        <v>133.489</v>
      </c>
      <c r="AP658">
        <v>5607.6</v>
      </c>
      <c r="AQ658">
        <v>43.541699999999999</v>
      </c>
      <c r="AR658">
        <v>1.59457E-2</v>
      </c>
      <c r="AS658">
        <v>1.4436199999999999</v>
      </c>
      <c r="AT658">
        <v>5397.6</v>
      </c>
      <c r="AU658">
        <v>1.0342</v>
      </c>
      <c r="AV658">
        <v>6256.63</v>
      </c>
      <c r="AW658">
        <v>977.41099999999994</v>
      </c>
      <c r="AX658">
        <v>-15.1412</v>
      </c>
      <c r="AY658">
        <v>5397.61</v>
      </c>
      <c r="AZ658">
        <v>5.2838799999999998E-2</v>
      </c>
      <c r="BA658">
        <v>-8.1853299999999998E-4</v>
      </c>
      <c r="BB658">
        <v>-2.7451500000000002</v>
      </c>
      <c r="BC658">
        <v>-3.8319100000000001</v>
      </c>
    </row>
    <row r="659" spans="1:56" x14ac:dyDescent="0.35">
      <c r="A659" t="str">
        <f t="shared" si="102"/>
        <v/>
      </c>
      <c r="B659" t="str">
        <f>IFERROR(VLOOKUP(R659,#REF!,3,FALSE),"")</f>
        <v/>
      </c>
      <c r="C659" t="str">
        <f>IFERROR(VLOOKUP(R659,#REF!,3,FALSE),"normal")</f>
        <v>normal</v>
      </c>
      <c r="D659" t="str">
        <f t="shared" si="103"/>
        <v/>
      </c>
      <c r="E659">
        <f t="shared" si="104"/>
        <v>14.247530877661024</v>
      </c>
      <c r="F659">
        <f t="shared" si="105"/>
        <v>-1.9404985250467499</v>
      </c>
      <c r="G659" s="3">
        <f t="shared" si="106"/>
        <v>-3.4033531109614851E-2</v>
      </c>
      <c r="H659" t="str">
        <f t="shared" si="107"/>
        <v/>
      </c>
      <c r="I659" t="str">
        <f t="shared" si="100"/>
        <v>P_183A3AB9_001B0E59336hr26</v>
      </c>
      <c r="J659">
        <f t="shared" si="101"/>
        <v>60</v>
      </c>
      <c r="K659" t="str">
        <f t="shared" si="108"/>
        <v/>
      </c>
      <c r="L659" s="3" t="str">
        <f t="shared" si="109"/>
        <v/>
      </c>
      <c r="M659" t="s">
        <v>193</v>
      </c>
      <c r="N659" t="s">
        <v>159</v>
      </c>
      <c r="O659" s="1">
        <v>43711.829861111109</v>
      </c>
      <c r="P659" t="s">
        <v>130</v>
      </c>
      <c r="Q659">
        <v>14</v>
      </c>
      <c r="R659" t="s">
        <v>199</v>
      </c>
      <c r="S659">
        <v>20</v>
      </c>
      <c r="T659">
        <v>26</v>
      </c>
      <c r="U659">
        <v>272</v>
      </c>
      <c r="V659">
        <v>30</v>
      </c>
      <c r="W659">
        <v>0</v>
      </c>
      <c r="X659">
        <v>0</v>
      </c>
      <c r="Y659">
        <v>-1.9404999999999999</v>
      </c>
      <c r="Z659">
        <v>6.5561400000000001</v>
      </c>
      <c r="AA659">
        <v>7.5138499999999997</v>
      </c>
      <c r="AB659">
        <v>41</v>
      </c>
      <c r="AC659">
        <v>43</v>
      </c>
      <c r="AE659">
        <v>60</v>
      </c>
      <c r="AG659">
        <v>13119.5</v>
      </c>
      <c r="AH659">
        <v>-5.2083300000000001</v>
      </c>
      <c r="AI659">
        <v>6.8586900000000002</v>
      </c>
      <c r="AJ659">
        <v>-1.90738E-3</v>
      </c>
      <c r="AK659">
        <v>0</v>
      </c>
      <c r="AL659">
        <v>0</v>
      </c>
      <c r="AO659">
        <v>0</v>
      </c>
      <c r="AP659">
        <v>13089.5</v>
      </c>
      <c r="AQ659">
        <v>-5.2083300000000001</v>
      </c>
      <c r="AR659">
        <v>-1.90738E-3</v>
      </c>
      <c r="AS659">
        <v>-3.0843600000000002</v>
      </c>
      <c r="AT659">
        <v>12879.5</v>
      </c>
      <c r="AV659">
        <v>13119.5</v>
      </c>
      <c r="AW659">
        <v>3083.25</v>
      </c>
      <c r="AX659">
        <v>35.807200000000002</v>
      </c>
      <c r="AY659">
        <v>12879.5</v>
      </c>
      <c r="AZ659">
        <v>0.16667999999999999</v>
      </c>
      <c r="BA659">
        <v>1.93574E-3</v>
      </c>
      <c r="BC659">
        <v>-4.0017300000000002</v>
      </c>
    </row>
    <row r="660" spans="1:56" x14ac:dyDescent="0.35">
      <c r="A660" t="str">
        <f t="shared" si="102"/>
        <v/>
      </c>
      <c r="B660" t="str">
        <f>IFERROR(VLOOKUP(R660,#REF!,3,FALSE),"")</f>
        <v/>
      </c>
      <c r="C660" t="str">
        <f>IFERROR(VLOOKUP(R660,#REF!,3,FALSE),"normal")</f>
        <v>normal</v>
      </c>
      <c r="D660">
        <f t="shared" si="103"/>
        <v>-6.7030157359992586</v>
      </c>
      <c r="E660">
        <f t="shared" si="104"/>
        <v>13.52335467673756</v>
      </c>
      <c r="F660">
        <f t="shared" si="105"/>
        <v>-1.9965725514005135</v>
      </c>
      <c r="G660" s="3">
        <f t="shared" si="106"/>
        <v>-4.4306230626206693E-2</v>
      </c>
      <c r="H660">
        <f t="shared" si="107"/>
        <v>141.32781012091357</v>
      </c>
      <c r="I660" t="str">
        <f t="shared" si="100"/>
        <v>P_183A3AB9_001B0E59336hr27</v>
      </c>
      <c r="J660">
        <f t="shared" si="101"/>
        <v>60</v>
      </c>
      <c r="K660">
        <f t="shared" si="108"/>
        <v>13.709205242393661</v>
      </c>
      <c r="L660" s="3">
        <f t="shared" si="109"/>
        <v>-0.17289736115914206</v>
      </c>
      <c r="M660" t="s">
        <v>193</v>
      </c>
      <c r="N660" t="s">
        <v>159</v>
      </c>
      <c r="O660" s="1">
        <v>43711.829861111109</v>
      </c>
      <c r="P660" t="s">
        <v>130</v>
      </c>
      <c r="Q660">
        <v>14</v>
      </c>
      <c r="R660" t="s">
        <v>199</v>
      </c>
      <c r="S660">
        <v>20</v>
      </c>
      <c r="T660">
        <v>27</v>
      </c>
      <c r="U660">
        <v>1</v>
      </c>
      <c r="V660">
        <v>5</v>
      </c>
      <c r="W660">
        <v>150</v>
      </c>
      <c r="X660">
        <v>133.97999999999999</v>
      </c>
      <c r="Y660">
        <v>126.23399999999999</v>
      </c>
      <c r="Z660">
        <v>6.6871900000000002</v>
      </c>
      <c r="AA660">
        <v>8.1431299999999993</v>
      </c>
      <c r="AB660">
        <v>41</v>
      </c>
      <c r="AC660">
        <v>44</v>
      </c>
      <c r="AE660">
        <v>60</v>
      </c>
      <c r="AG660">
        <v>13439.3</v>
      </c>
      <c r="AH660">
        <v>852.29200000000003</v>
      </c>
      <c r="AI660">
        <v>10.7844</v>
      </c>
      <c r="AJ660">
        <v>0.31212299999999998</v>
      </c>
      <c r="AK660">
        <v>857.5</v>
      </c>
      <c r="AL660">
        <v>0.314031</v>
      </c>
      <c r="AM660">
        <v>2.3438599999999998</v>
      </c>
      <c r="AN660">
        <v>6.4002100000000004</v>
      </c>
      <c r="AO660">
        <v>79.513300000000001</v>
      </c>
      <c r="AP660">
        <v>13089.5</v>
      </c>
      <c r="AQ660">
        <v>-5.2083300000000001</v>
      </c>
      <c r="AR660">
        <v>-1.90738E-3</v>
      </c>
      <c r="AS660">
        <v>-3.0843600000000002</v>
      </c>
      <c r="AT660">
        <v>12879.5</v>
      </c>
      <c r="AU660">
        <v>-0.48191499999999998</v>
      </c>
      <c r="AV660">
        <v>13439.3</v>
      </c>
      <c r="AW660">
        <v>3180.16</v>
      </c>
      <c r="AX660">
        <v>35.807200000000002</v>
      </c>
      <c r="AY660">
        <v>12879.5</v>
      </c>
      <c r="AZ660">
        <v>0.17191899999999999</v>
      </c>
      <c r="BA660">
        <v>1.93574E-3</v>
      </c>
      <c r="BB660">
        <v>7.3177300000000001</v>
      </c>
      <c r="BC660">
        <v>46.835000000000001</v>
      </c>
    </row>
    <row r="661" spans="1:56" x14ac:dyDescent="0.35">
      <c r="A661" t="str">
        <f t="shared" si="102"/>
        <v/>
      </c>
      <c r="B661" t="str">
        <f>IFERROR(VLOOKUP(R661,#REF!,3,FALSE),"")</f>
        <v/>
      </c>
      <c r="C661" t="str">
        <f>IFERROR(VLOOKUP(R661,#REF!,3,FALSE),"normal")</f>
        <v>normal</v>
      </c>
      <c r="D661">
        <f t="shared" si="103"/>
        <v>-76.297218496602</v>
      </c>
      <c r="E661">
        <f t="shared" si="104"/>
        <v>12.985984172063151</v>
      </c>
      <c r="F661">
        <f t="shared" si="105"/>
        <v>-1.8590743660657365</v>
      </c>
      <c r="G661" s="3">
        <f t="shared" si="106"/>
        <v>-5.3684913687023258E-2</v>
      </c>
      <c r="H661">
        <f t="shared" si="107"/>
        <v>371.74394157353106</v>
      </c>
      <c r="I661" t="str">
        <f t="shared" si="100"/>
        <v>P_183A3AB9_001B0E59336hr28</v>
      </c>
      <c r="J661">
        <f t="shared" si="101"/>
        <v>60</v>
      </c>
      <c r="K661">
        <f t="shared" si="108"/>
        <v>12.830271305668852</v>
      </c>
      <c r="L661" s="3">
        <f t="shared" si="109"/>
        <v>-0.23946234250895826</v>
      </c>
      <c r="M661" t="s">
        <v>193</v>
      </c>
      <c r="N661" t="s">
        <v>159</v>
      </c>
      <c r="O661" s="1">
        <v>43711.829861111109</v>
      </c>
      <c r="P661" t="s">
        <v>130</v>
      </c>
      <c r="Q661">
        <v>14</v>
      </c>
      <c r="R661" t="s">
        <v>199</v>
      </c>
      <c r="S661">
        <v>20</v>
      </c>
      <c r="T661">
        <v>28</v>
      </c>
      <c r="U661">
        <v>1</v>
      </c>
      <c r="V661">
        <v>5</v>
      </c>
      <c r="W661">
        <v>400</v>
      </c>
      <c r="X661">
        <v>361.48</v>
      </c>
      <c r="Y661">
        <v>335.94499999999999</v>
      </c>
      <c r="Z661">
        <v>6.7290099999999997</v>
      </c>
      <c r="AA661">
        <v>7.3014000000000001</v>
      </c>
      <c r="AB661">
        <v>41</v>
      </c>
      <c r="AC661">
        <v>44</v>
      </c>
      <c r="AE661">
        <v>60</v>
      </c>
      <c r="AG661">
        <v>13749.8</v>
      </c>
      <c r="AH661">
        <v>2267.88</v>
      </c>
      <c r="AI661">
        <v>11.9467</v>
      </c>
      <c r="AJ661">
        <v>0.83053299999999997</v>
      </c>
      <c r="AK661">
        <v>2273.08</v>
      </c>
      <c r="AL661">
        <v>0.83244099999999999</v>
      </c>
      <c r="AM661">
        <v>2.30287</v>
      </c>
      <c r="AN661">
        <v>6.2882699999999998</v>
      </c>
      <c r="AO661">
        <v>190.26900000000001</v>
      </c>
      <c r="AP661">
        <v>13089.5</v>
      </c>
      <c r="AQ661">
        <v>-5.2083300000000001</v>
      </c>
      <c r="AR661">
        <v>-1.90738E-3</v>
      </c>
      <c r="AS661">
        <v>-3.0843600000000002</v>
      </c>
      <c r="AT661">
        <v>12879.5</v>
      </c>
      <c r="AU661">
        <v>-0.49049399999999999</v>
      </c>
      <c r="AV661">
        <v>13749.8</v>
      </c>
      <c r="AW661">
        <v>3220.01</v>
      </c>
      <c r="AX661">
        <v>35.807200000000002</v>
      </c>
      <c r="AY661">
        <v>12879.5</v>
      </c>
      <c r="AZ661">
        <v>0.17407400000000001</v>
      </c>
      <c r="BA661">
        <v>1.93574E-3</v>
      </c>
      <c r="BB661">
        <v>10.917299999999999</v>
      </c>
      <c r="BC661">
        <v>68.650899999999993</v>
      </c>
    </row>
    <row r="662" spans="1:56" x14ac:dyDescent="0.35">
      <c r="A662" t="str">
        <f t="shared" si="102"/>
        <v/>
      </c>
      <c r="B662" t="str">
        <f>IFERROR(VLOOKUP(R662,#REF!,3,FALSE),"")</f>
        <v/>
      </c>
      <c r="C662" t="str">
        <f>IFERROR(VLOOKUP(R662,#REF!,3,FALSE),"normal")</f>
        <v>normal</v>
      </c>
      <c r="D662">
        <f t="shared" si="103"/>
        <v>-16.622537848638952</v>
      </c>
      <c r="E662">
        <f t="shared" si="104"/>
        <v>-2.2828786259409597</v>
      </c>
      <c r="F662">
        <f t="shared" si="105"/>
        <v>-10.863217432453748</v>
      </c>
      <c r="G662" s="3">
        <f t="shared" si="106"/>
        <v>9.0140416040248139E-2</v>
      </c>
      <c r="H662">
        <f t="shared" si="107"/>
        <v>15.084382566585955</v>
      </c>
      <c r="I662" t="str">
        <f t="shared" si="100"/>
        <v>P_183A3AB9_001B0F59336hr7</v>
      </c>
      <c r="J662">
        <f t="shared" si="101"/>
        <v>60</v>
      </c>
      <c r="K662">
        <f t="shared" si="108"/>
        <v>-4.052065647990946</v>
      </c>
      <c r="L662" s="3">
        <f t="shared" si="109"/>
        <v>-0.26012992226914128</v>
      </c>
      <c r="M662" t="s">
        <v>193</v>
      </c>
      <c r="N662" t="s">
        <v>159</v>
      </c>
      <c r="O662" s="1">
        <v>43711.829861111109</v>
      </c>
      <c r="P662" t="s">
        <v>130</v>
      </c>
      <c r="Q662">
        <v>15</v>
      </c>
      <c r="R662" t="s">
        <v>200</v>
      </c>
      <c r="S662">
        <v>20</v>
      </c>
      <c r="T662">
        <v>7</v>
      </c>
      <c r="U662">
        <v>2051</v>
      </c>
      <c r="V662">
        <v>5</v>
      </c>
      <c r="W662">
        <v>30</v>
      </c>
      <c r="X662">
        <v>24.78</v>
      </c>
      <c r="Y662">
        <v>12.4597</v>
      </c>
      <c r="Z662">
        <v>4.4377000000000004</v>
      </c>
      <c r="AA662">
        <v>-79.667299999999997</v>
      </c>
      <c r="AB662">
        <v>23</v>
      </c>
      <c r="AC662">
        <v>30.5</v>
      </c>
      <c r="AE662">
        <v>50</v>
      </c>
      <c r="AG662">
        <v>1479.55</v>
      </c>
      <c r="AH662">
        <v>-24.375</v>
      </c>
      <c r="AI662">
        <v>17.931799999999999</v>
      </c>
      <c r="AJ662">
        <v>-8.9265300000000002E-3</v>
      </c>
      <c r="AK662">
        <v>103.5</v>
      </c>
      <c r="AL662">
        <v>3.7903399999999997E-2</v>
      </c>
      <c r="AM662">
        <v>1.5296000000000001</v>
      </c>
      <c r="AN662">
        <v>4.1767599999999998</v>
      </c>
      <c r="AO662">
        <v>5.7718699999999998</v>
      </c>
      <c r="AP662">
        <v>1132.93</v>
      </c>
      <c r="AQ662">
        <v>-127.875</v>
      </c>
      <c r="AR662">
        <v>-4.6829900000000001E-2</v>
      </c>
      <c r="AS662">
        <v>1.65021</v>
      </c>
      <c r="AT662">
        <v>922.93</v>
      </c>
      <c r="AU662">
        <v>0.39509300000000003</v>
      </c>
      <c r="AV662">
        <v>1479.57</v>
      </c>
      <c r="AW662">
        <v>1601.09</v>
      </c>
      <c r="AX662">
        <v>0.49193399999999998</v>
      </c>
      <c r="AY662">
        <v>922.94</v>
      </c>
      <c r="AZ662">
        <v>8.6555000000000007E-2</v>
      </c>
      <c r="BA662" s="2">
        <v>2.65939E-5</v>
      </c>
      <c r="BB662">
        <v>11.3969</v>
      </c>
      <c r="BC662">
        <v>47.602200000000003</v>
      </c>
      <c r="BD662">
        <v>2.6638299999999999</v>
      </c>
    </row>
    <row r="663" spans="1:56" x14ac:dyDescent="0.35">
      <c r="A663" t="str">
        <f t="shared" si="102"/>
        <v/>
      </c>
      <c r="B663" t="str">
        <f>IFERROR(VLOOKUP(R663,#REF!,3,FALSE),"")</f>
        <v/>
      </c>
      <c r="C663" t="str">
        <f>IFERROR(VLOOKUP(R663,#REF!,3,FALSE),"normal")</f>
        <v>normal</v>
      </c>
      <c r="D663">
        <f t="shared" si="103"/>
        <v>-17.408043641954883</v>
      </c>
      <c r="E663">
        <f t="shared" si="104"/>
        <v>-2.1686450336890903</v>
      </c>
      <c r="F663">
        <f t="shared" si="105"/>
        <v>-10.29279179447173</v>
      </c>
      <c r="G663" s="3">
        <f t="shared" si="106"/>
        <v>9.4105465823147008E-2</v>
      </c>
      <c r="H663">
        <f t="shared" si="107"/>
        <v>46.430091533180779</v>
      </c>
      <c r="I663" t="str">
        <f t="shared" si="100"/>
        <v>P_183A3AB9_001B0F59336hr8</v>
      </c>
      <c r="J663">
        <f t="shared" si="101"/>
        <v>60</v>
      </c>
      <c r="K663">
        <f t="shared" si="108"/>
        <v>-5.3050471787727203</v>
      </c>
      <c r="L663" s="3">
        <f t="shared" si="109"/>
        <v>-0.12987777848141346</v>
      </c>
      <c r="M663" t="s">
        <v>193</v>
      </c>
      <c r="N663" t="s">
        <v>159</v>
      </c>
      <c r="O663" s="1">
        <v>43711.829861111109</v>
      </c>
      <c r="P663" t="s">
        <v>130</v>
      </c>
      <c r="Q663">
        <v>15</v>
      </c>
      <c r="R663" t="s">
        <v>200</v>
      </c>
      <c r="S663">
        <v>20</v>
      </c>
      <c r="T663">
        <v>8</v>
      </c>
      <c r="U663">
        <v>3</v>
      </c>
      <c r="V663">
        <v>5</v>
      </c>
      <c r="W663">
        <v>70</v>
      </c>
      <c r="X663">
        <v>61.18</v>
      </c>
      <c r="Y663">
        <v>40.579900000000002</v>
      </c>
      <c r="Z663">
        <v>4.5120800000000001</v>
      </c>
      <c r="AA663">
        <v>-81.433099999999996</v>
      </c>
      <c r="AB663">
        <v>23</v>
      </c>
      <c r="AC663">
        <v>31</v>
      </c>
      <c r="AE663">
        <v>50</v>
      </c>
      <c r="AG663">
        <v>1788.88</v>
      </c>
      <c r="AH663">
        <v>101.667</v>
      </c>
      <c r="AI663">
        <v>4.0180699999999998</v>
      </c>
      <c r="AJ663">
        <v>3.7232000000000001E-2</v>
      </c>
      <c r="AK663">
        <v>229.542</v>
      </c>
      <c r="AL663">
        <v>8.4061999999999998E-2</v>
      </c>
      <c r="AM663">
        <v>1.37401</v>
      </c>
      <c r="AN663">
        <v>3.7519100000000001</v>
      </c>
      <c r="AO663">
        <v>57.127299999999998</v>
      </c>
      <c r="AP663">
        <v>1132.93</v>
      </c>
      <c r="AQ663">
        <v>-127.875</v>
      </c>
      <c r="AR663">
        <v>-4.6829900000000001E-2</v>
      </c>
      <c r="AS663">
        <v>1.65021</v>
      </c>
      <c r="AT663">
        <v>922.93</v>
      </c>
      <c r="AU663">
        <v>0.43983100000000003</v>
      </c>
      <c r="AV663">
        <v>1788.9</v>
      </c>
      <c r="AW663">
        <v>1641.12</v>
      </c>
      <c r="AX663">
        <v>0.49193399999999998</v>
      </c>
      <c r="AY663">
        <v>922.94</v>
      </c>
      <c r="AZ663">
        <v>8.8718900000000003E-2</v>
      </c>
      <c r="BA663" s="2">
        <v>2.65939E-5</v>
      </c>
      <c r="BB663">
        <v>3.3717999999999999</v>
      </c>
      <c r="BC663">
        <v>12.650700000000001</v>
      </c>
    </row>
    <row r="664" spans="1:56" x14ac:dyDescent="0.35">
      <c r="A664" t="str">
        <f t="shared" si="102"/>
        <v/>
      </c>
      <c r="B664" t="str">
        <f>IFERROR(VLOOKUP(R664,#REF!,3,FALSE),"")</f>
        <v/>
      </c>
      <c r="C664" t="str">
        <f>IFERROR(VLOOKUP(R664,#REF!,3,FALSE),"normal")</f>
        <v>normal</v>
      </c>
      <c r="D664">
        <f t="shared" si="103"/>
        <v>-45.00070978219405</v>
      </c>
      <c r="E664">
        <f t="shared" si="104"/>
        <v>-2.0343498968126443</v>
      </c>
      <c r="F664">
        <f t="shared" si="105"/>
        <v>-9.9291818273590327</v>
      </c>
      <c r="G664" s="3">
        <f t="shared" si="106"/>
        <v>9.76763681388301E-2</v>
      </c>
      <c r="H664">
        <f t="shared" si="107"/>
        <v>94.8704657411554</v>
      </c>
      <c r="I664" t="str">
        <f t="shared" si="100"/>
        <v>P_183A3AB9_001B0F59336hr9</v>
      </c>
      <c r="J664">
        <f t="shared" si="101"/>
        <v>60</v>
      </c>
      <c r="K664">
        <f t="shared" si="108"/>
        <v>-5.5491375427254193</v>
      </c>
      <c r="L664" s="3">
        <f t="shared" si="109"/>
        <v>-0.21894623883839853</v>
      </c>
      <c r="M664" t="s">
        <v>193</v>
      </c>
      <c r="N664" t="s">
        <v>159</v>
      </c>
      <c r="O664" s="1">
        <v>43711.829861111109</v>
      </c>
      <c r="P664" t="s">
        <v>130</v>
      </c>
      <c r="Q664">
        <v>15</v>
      </c>
      <c r="R664" t="s">
        <v>200</v>
      </c>
      <c r="S664">
        <v>20</v>
      </c>
      <c r="T664">
        <v>9</v>
      </c>
      <c r="U664">
        <v>1</v>
      </c>
      <c r="V664">
        <v>5</v>
      </c>
      <c r="W664">
        <v>150</v>
      </c>
      <c r="X664">
        <v>133.97999999999999</v>
      </c>
      <c r="Y664">
        <v>84.738299999999995</v>
      </c>
      <c r="Z664">
        <v>4.5567399999999996</v>
      </c>
      <c r="AA664">
        <v>-82.630300000000005</v>
      </c>
      <c r="AB664">
        <v>23</v>
      </c>
      <c r="AC664">
        <v>31</v>
      </c>
      <c r="AE664">
        <v>50</v>
      </c>
      <c r="AG664">
        <v>2098.27</v>
      </c>
      <c r="AH664">
        <v>303.5</v>
      </c>
      <c r="AI664">
        <v>8.0918600000000005</v>
      </c>
      <c r="AJ664">
        <v>0.111147</v>
      </c>
      <c r="AK664">
        <v>431.375</v>
      </c>
      <c r="AL664">
        <v>0.15797700000000001</v>
      </c>
      <c r="AM664">
        <v>1.1791100000000001</v>
      </c>
      <c r="AN664">
        <v>3.2197</v>
      </c>
      <c r="AO664">
        <v>53.309699999999999</v>
      </c>
      <c r="AP664">
        <v>1132.93</v>
      </c>
      <c r="AQ664">
        <v>-127.875</v>
      </c>
      <c r="AR664">
        <v>-4.6829900000000001E-2</v>
      </c>
      <c r="AS664">
        <v>1.65021</v>
      </c>
      <c r="AT664">
        <v>922.93</v>
      </c>
      <c r="AU664">
        <v>0.51253400000000005</v>
      </c>
      <c r="AV664">
        <v>2098.2800000000002</v>
      </c>
      <c r="AW664">
        <v>1662.02</v>
      </c>
      <c r="AX664">
        <v>0.49193399999999998</v>
      </c>
      <c r="AY664">
        <v>922.94</v>
      </c>
      <c r="AZ664">
        <v>8.9848700000000004E-2</v>
      </c>
      <c r="BA664" s="2">
        <v>2.65939E-5</v>
      </c>
      <c r="BB664">
        <v>8.2791800000000002</v>
      </c>
      <c r="BC664">
        <v>26.656500000000001</v>
      </c>
    </row>
    <row r="665" spans="1:56" x14ac:dyDescent="0.35">
      <c r="A665" t="str">
        <f t="shared" si="102"/>
        <v/>
      </c>
      <c r="B665" t="str">
        <f>IFERROR(VLOOKUP(R665,#REF!,3,FALSE),"")</f>
        <v/>
      </c>
      <c r="C665" t="str">
        <f>IFERROR(VLOOKUP(R665,#REF!,3,FALSE),"normal")</f>
        <v>normal</v>
      </c>
      <c r="D665">
        <f t="shared" si="103"/>
        <v>-201.06683789480564</v>
      </c>
      <c r="E665">
        <f t="shared" si="104"/>
        <v>-1.964355580189487</v>
      </c>
      <c r="F665">
        <f t="shared" si="105"/>
        <v>-9.4436431832159577</v>
      </c>
      <c r="G665" s="3">
        <f t="shared" si="106"/>
        <v>9.9041077306448233E-2</v>
      </c>
      <c r="H665">
        <f t="shared" si="107"/>
        <v>249.90151598981964</v>
      </c>
      <c r="I665" t="str">
        <f t="shared" si="100"/>
        <v>P_183A3AB9_001B0F59336hr10</v>
      </c>
      <c r="J665">
        <f t="shared" si="101"/>
        <v>60</v>
      </c>
      <c r="K665">
        <f t="shared" si="108"/>
        <v>-4.7386909374770205</v>
      </c>
      <c r="L665" s="3">
        <f t="shared" si="109"/>
        <v>-0.37737791529728543</v>
      </c>
      <c r="M665" t="s">
        <v>193</v>
      </c>
      <c r="N665" t="s">
        <v>159</v>
      </c>
      <c r="O665" s="1">
        <v>43711.829861111109</v>
      </c>
      <c r="P665" t="s">
        <v>130</v>
      </c>
      <c r="Q665">
        <v>15</v>
      </c>
      <c r="R665" t="s">
        <v>200</v>
      </c>
      <c r="S665">
        <v>20</v>
      </c>
      <c r="T665">
        <v>10</v>
      </c>
      <c r="U665">
        <v>3</v>
      </c>
      <c r="V665">
        <v>5</v>
      </c>
      <c r="W665">
        <v>400</v>
      </c>
      <c r="X665">
        <v>361.48</v>
      </c>
      <c r="Y665">
        <v>225.83600000000001</v>
      </c>
      <c r="Z665">
        <v>4.6177200000000003</v>
      </c>
      <c r="AA665">
        <v>-84.266900000000007</v>
      </c>
      <c r="AB665">
        <v>23</v>
      </c>
      <c r="AC665">
        <v>31</v>
      </c>
      <c r="AE665">
        <v>50</v>
      </c>
      <c r="AG665">
        <v>2407.1</v>
      </c>
      <c r="AH665">
        <v>958.58299999999997</v>
      </c>
      <c r="AI665">
        <v>18.2517</v>
      </c>
      <c r="AJ665">
        <v>0.351049</v>
      </c>
      <c r="AK665">
        <v>1086.46</v>
      </c>
      <c r="AL665">
        <v>0.39787899999999998</v>
      </c>
      <c r="AM665">
        <v>1.1006899999999999</v>
      </c>
      <c r="AN665">
        <v>3.0055800000000001</v>
      </c>
      <c r="AO665">
        <v>59.526499999999999</v>
      </c>
      <c r="AP665">
        <v>1132.93</v>
      </c>
      <c r="AQ665">
        <v>-127.875</v>
      </c>
      <c r="AR665">
        <v>-4.6829900000000001E-2</v>
      </c>
      <c r="AS665">
        <v>1.65021</v>
      </c>
      <c r="AT665">
        <v>922.93</v>
      </c>
      <c r="AU665">
        <v>0.54904699999999995</v>
      </c>
      <c r="AV665">
        <v>2407.12</v>
      </c>
      <c r="AW665">
        <v>1690.96</v>
      </c>
      <c r="AX665">
        <v>0.49193399999999998</v>
      </c>
      <c r="AY665">
        <v>922.94</v>
      </c>
      <c r="AZ665">
        <v>9.14132E-2</v>
      </c>
      <c r="BA665" s="2">
        <v>2.65939E-5</v>
      </c>
      <c r="BB665">
        <v>23.010300000000001</v>
      </c>
      <c r="BC665">
        <v>69.159499999999994</v>
      </c>
    </row>
    <row r="666" spans="1:56" x14ac:dyDescent="0.35">
      <c r="A666" t="str">
        <f t="shared" si="102"/>
        <v/>
      </c>
      <c r="B666" t="str">
        <f>IFERROR(VLOOKUP(R666,#REF!,3,FALSE),"")</f>
        <v/>
      </c>
      <c r="C666" t="str">
        <f>IFERROR(VLOOKUP(R666,#REF!,3,FALSE),"normal")</f>
        <v>normal</v>
      </c>
      <c r="D666" t="str">
        <f t="shared" si="103"/>
        <v/>
      </c>
      <c r="E666">
        <f t="shared" si="104"/>
        <v>4.7897331524400322</v>
      </c>
      <c r="F666">
        <f t="shared" si="105"/>
        <v>-4.8632393352146845</v>
      </c>
      <c r="G666" s="3">
        <f t="shared" si="106"/>
        <v>0.10808439684473797</v>
      </c>
      <c r="H666" t="str">
        <f t="shared" si="107"/>
        <v/>
      </c>
      <c r="I666" t="str">
        <f t="shared" si="100"/>
        <v>P_183A3AB9_001B0F59336hr16</v>
      </c>
      <c r="J666">
        <f t="shared" si="101"/>
        <v>60</v>
      </c>
      <c r="K666" t="str">
        <f t="shared" si="108"/>
        <v/>
      </c>
      <c r="L666" s="3" t="str">
        <f t="shared" si="109"/>
        <v/>
      </c>
      <c r="M666" t="s">
        <v>193</v>
      </c>
      <c r="N666" t="s">
        <v>159</v>
      </c>
      <c r="O666" s="1">
        <v>43711.829861111109</v>
      </c>
      <c r="P666" t="s">
        <v>130</v>
      </c>
      <c r="Q666">
        <v>15</v>
      </c>
      <c r="R666" t="s">
        <v>200</v>
      </c>
      <c r="S666">
        <v>20</v>
      </c>
      <c r="T666">
        <v>16</v>
      </c>
      <c r="U666">
        <v>144</v>
      </c>
      <c r="V666">
        <v>20</v>
      </c>
      <c r="W666">
        <v>0</v>
      </c>
      <c r="X666">
        <v>0</v>
      </c>
      <c r="Y666">
        <v>-4.8632400000000002</v>
      </c>
      <c r="Z666">
        <v>4.3195899999999998</v>
      </c>
      <c r="AA666">
        <v>-76.617800000000003</v>
      </c>
      <c r="AB666">
        <v>23</v>
      </c>
      <c r="AC666">
        <v>30.25</v>
      </c>
      <c r="AE666">
        <v>20</v>
      </c>
      <c r="AG666">
        <v>5638.04</v>
      </c>
      <c r="AH666">
        <v>-97.625</v>
      </c>
      <c r="AI666">
        <v>0.57577900000000004</v>
      </c>
      <c r="AJ666">
        <v>-3.5751900000000003E-2</v>
      </c>
      <c r="AK666">
        <v>0</v>
      </c>
      <c r="AL666">
        <v>0</v>
      </c>
      <c r="AO666">
        <v>0</v>
      </c>
      <c r="AP666">
        <v>5608.04</v>
      </c>
      <c r="AQ666">
        <v>-97.625</v>
      </c>
      <c r="AR666">
        <v>-3.5751900000000003E-2</v>
      </c>
      <c r="AS666">
        <v>1.1616200000000001</v>
      </c>
      <c r="AT666">
        <v>5398.04</v>
      </c>
      <c r="AV666">
        <v>5638.05</v>
      </c>
      <c r="AW666">
        <v>1544.71</v>
      </c>
      <c r="AX666">
        <v>-18.739799999999999</v>
      </c>
      <c r="AY666">
        <v>5398.05</v>
      </c>
      <c r="AZ666">
        <v>8.3506700000000003E-2</v>
      </c>
      <c r="BA666">
        <v>-1.01307E-3</v>
      </c>
      <c r="BC666">
        <v>1.2044900000000001</v>
      </c>
    </row>
    <row r="667" spans="1:56" x14ac:dyDescent="0.35">
      <c r="A667" t="str">
        <f t="shared" si="102"/>
        <v/>
      </c>
      <c r="B667" t="str">
        <f>IFERROR(VLOOKUP(R667,#REF!,3,FALSE),"")</f>
        <v/>
      </c>
      <c r="C667" t="str">
        <f>IFERROR(VLOOKUP(R667,#REF!,3,FALSE),"normal")</f>
        <v>normal</v>
      </c>
      <c r="D667">
        <f t="shared" si="103"/>
        <v>-31.819846930791442</v>
      </c>
      <c r="E667">
        <f t="shared" si="104"/>
        <v>5.2608276738082189</v>
      </c>
      <c r="F667">
        <f t="shared" si="105"/>
        <v>-6.7045337719749138</v>
      </c>
      <c r="G667" s="3">
        <f t="shared" si="106"/>
        <v>0.11460515976951292</v>
      </c>
      <c r="H667">
        <f t="shared" si="107"/>
        <v>66.200626959247657</v>
      </c>
      <c r="I667" t="str">
        <f t="shared" si="100"/>
        <v>P_183A3AB9_001B0F59336hr17</v>
      </c>
      <c r="J667">
        <f t="shared" si="101"/>
        <v>60</v>
      </c>
      <c r="K667">
        <f t="shared" si="108"/>
        <v>2.1356593022093309</v>
      </c>
      <c r="L667" s="3">
        <f t="shared" si="109"/>
        <v>-0.26505848245526342</v>
      </c>
      <c r="M667" t="s">
        <v>193</v>
      </c>
      <c r="N667" t="s">
        <v>159</v>
      </c>
      <c r="O667" s="1">
        <v>43711.829861111109</v>
      </c>
      <c r="P667" t="s">
        <v>130</v>
      </c>
      <c r="Q667">
        <v>15</v>
      </c>
      <c r="R667" t="s">
        <v>200</v>
      </c>
      <c r="S667">
        <v>20</v>
      </c>
      <c r="T667">
        <v>17</v>
      </c>
      <c r="U667">
        <v>1</v>
      </c>
      <c r="V667">
        <v>5</v>
      </c>
      <c r="W667">
        <v>150</v>
      </c>
      <c r="X667">
        <v>133.97999999999999</v>
      </c>
      <c r="Y667">
        <v>59.130400000000002</v>
      </c>
      <c r="Z667">
        <v>4.0853400000000004</v>
      </c>
      <c r="AA667">
        <v>-70.234700000000004</v>
      </c>
      <c r="AB667">
        <v>23</v>
      </c>
      <c r="AC667">
        <v>30.5</v>
      </c>
      <c r="AE667">
        <v>20</v>
      </c>
      <c r="AG667">
        <v>5946.86</v>
      </c>
      <c r="AH667">
        <v>171.333</v>
      </c>
      <c r="AI667">
        <v>8.6309199999999997</v>
      </c>
      <c r="AJ667">
        <v>6.2745099999999998E-2</v>
      </c>
      <c r="AK667">
        <v>268.95800000000003</v>
      </c>
      <c r="AL667">
        <v>9.8497000000000001E-2</v>
      </c>
      <c r="AM667">
        <v>0.73516199999999998</v>
      </c>
      <c r="AN667">
        <v>2.00745</v>
      </c>
      <c r="AO667">
        <v>31.162199999999999</v>
      </c>
      <c r="AP667">
        <v>5608.04</v>
      </c>
      <c r="AQ667">
        <v>-97.625</v>
      </c>
      <c r="AR667">
        <v>-3.5751900000000003E-2</v>
      </c>
      <c r="AS667">
        <v>1.1616200000000001</v>
      </c>
      <c r="AT667">
        <v>5398.04</v>
      </c>
      <c r="AU667">
        <v>0.57865500000000003</v>
      </c>
      <c r="AV667">
        <v>5946.88</v>
      </c>
      <c r="AW667">
        <v>1445.75</v>
      </c>
      <c r="AX667">
        <v>-18.739799999999999</v>
      </c>
      <c r="AY667">
        <v>5398.05</v>
      </c>
      <c r="AZ667">
        <v>7.8157000000000004E-2</v>
      </c>
      <c r="BA667">
        <v>-1.01307E-3</v>
      </c>
      <c r="BB667">
        <v>14.4574</v>
      </c>
      <c r="BC667">
        <v>29.022600000000001</v>
      </c>
    </row>
    <row r="668" spans="1:56" x14ac:dyDescent="0.35">
      <c r="A668" t="str">
        <f t="shared" si="102"/>
        <v/>
      </c>
      <c r="B668" t="str">
        <f>IFERROR(VLOOKUP(R668,#REF!,3,FALSE),"")</f>
        <v/>
      </c>
      <c r="C668" t="str">
        <f>IFERROR(VLOOKUP(R668,#REF!,3,FALSE),"normal")</f>
        <v>normal</v>
      </c>
      <c r="D668">
        <f t="shared" si="103"/>
        <v>-136.49758937534156</v>
      </c>
      <c r="E668">
        <f t="shared" si="104"/>
        <v>5.8334157829798805</v>
      </c>
      <c r="F668">
        <f t="shared" si="105"/>
        <v>-8.3005412681653645</v>
      </c>
      <c r="G668" s="3">
        <f t="shared" si="106"/>
        <v>0.12266610524372876</v>
      </c>
      <c r="H668">
        <f t="shared" si="107"/>
        <v>179.40135000553281</v>
      </c>
      <c r="I668" t="str">
        <f t="shared" si="100"/>
        <v>P_183A3AB9_001B0F59336hr18</v>
      </c>
      <c r="J668">
        <f t="shared" si="101"/>
        <v>60</v>
      </c>
      <c r="K668">
        <f t="shared" si="108"/>
        <v>2.0260427533620322</v>
      </c>
      <c r="L668" s="3">
        <f t="shared" si="109"/>
        <v>-0.36257942755258815</v>
      </c>
      <c r="M668" t="s">
        <v>193</v>
      </c>
      <c r="N668" t="s">
        <v>159</v>
      </c>
      <c r="O668" s="1">
        <v>43711.829861111109</v>
      </c>
      <c r="P668" t="s">
        <v>130</v>
      </c>
      <c r="Q668">
        <v>15</v>
      </c>
      <c r="R668" t="s">
        <v>200</v>
      </c>
      <c r="S668">
        <v>20</v>
      </c>
      <c r="T668">
        <v>18</v>
      </c>
      <c r="U668">
        <v>1</v>
      </c>
      <c r="V668">
        <v>5</v>
      </c>
      <c r="W668">
        <v>400</v>
      </c>
      <c r="X668">
        <v>361.48</v>
      </c>
      <c r="Y668">
        <v>162.125</v>
      </c>
      <c r="Z668">
        <v>3.8927100000000001</v>
      </c>
      <c r="AA668">
        <v>-65.313400000000001</v>
      </c>
      <c r="AB668">
        <v>23</v>
      </c>
      <c r="AC668">
        <v>30</v>
      </c>
      <c r="AE668">
        <v>20</v>
      </c>
      <c r="AG668">
        <v>6257.05</v>
      </c>
      <c r="AH668">
        <v>565.79200000000003</v>
      </c>
      <c r="AI668">
        <v>6.4402200000000001</v>
      </c>
      <c r="AJ668">
        <v>0.207202</v>
      </c>
      <c r="AK668">
        <v>663.41700000000003</v>
      </c>
      <c r="AL668">
        <v>0.242954</v>
      </c>
      <c r="AM668">
        <v>0.67210899999999996</v>
      </c>
      <c r="AN668">
        <v>1.83528</v>
      </c>
      <c r="AO668">
        <v>103.011</v>
      </c>
      <c r="AP668">
        <v>5608.04</v>
      </c>
      <c r="AQ668">
        <v>-97.625</v>
      </c>
      <c r="AR668">
        <v>-3.5751900000000003E-2</v>
      </c>
      <c r="AS668">
        <v>1.1616200000000001</v>
      </c>
      <c r="AT668">
        <v>5398.04</v>
      </c>
      <c r="AU668">
        <v>0.63293999999999995</v>
      </c>
      <c r="AV668">
        <v>6257.07</v>
      </c>
      <c r="AW668">
        <v>1359.21</v>
      </c>
      <c r="AX668">
        <v>-18.739799999999999</v>
      </c>
      <c r="AY668">
        <v>5398.05</v>
      </c>
      <c r="AZ668">
        <v>7.3479000000000003E-2</v>
      </c>
      <c r="BA668">
        <v>-1.01307E-3</v>
      </c>
      <c r="BB668">
        <v>15.611499999999999</v>
      </c>
      <c r="BC668">
        <v>28.651399999999999</v>
      </c>
    </row>
    <row r="669" spans="1:56" x14ac:dyDescent="0.35">
      <c r="A669" t="str">
        <f t="shared" si="102"/>
        <v/>
      </c>
      <c r="B669" t="str">
        <f>IFERROR(VLOOKUP(R669,#REF!,3,FALSE),"")</f>
        <v/>
      </c>
      <c r="C669" t="str">
        <f>IFERROR(VLOOKUP(R669,#REF!,3,FALSE),"normal")</f>
        <v>normal</v>
      </c>
      <c r="D669" t="str">
        <f t="shared" si="103"/>
        <v/>
      </c>
      <c r="E669">
        <f t="shared" si="104"/>
        <v>1.0666169566530685</v>
      </c>
      <c r="F669">
        <f t="shared" si="105"/>
        <v>6.6309290313629283</v>
      </c>
      <c r="G669" s="3">
        <f t="shared" si="106"/>
        <v>8.5665472133278544E-3</v>
      </c>
      <c r="H669" t="str">
        <f t="shared" si="107"/>
        <v/>
      </c>
      <c r="I669" t="str">
        <f t="shared" si="100"/>
        <v>P_183A3AB9_001B0F59336hr26</v>
      </c>
      <c r="J669">
        <f t="shared" si="101"/>
        <v>60</v>
      </c>
      <c r="K669" t="str">
        <f t="shared" si="108"/>
        <v/>
      </c>
      <c r="L669" s="3" t="str">
        <f t="shared" si="109"/>
        <v/>
      </c>
      <c r="M669" t="s">
        <v>193</v>
      </c>
      <c r="N669" t="s">
        <v>159</v>
      </c>
      <c r="O669" s="1">
        <v>43711.829861111109</v>
      </c>
      <c r="P669" t="s">
        <v>130</v>
      </c>
      <c r="Q669">
        <v>15</v>
      </c>
      <c r="R669" t="s">
        <v>200</v>
      </c>
      <c r="S669">
        <v>20</v>
      </c>
      <c r="T669">
        <v>26</v>
      </c>
      <c r="U669">
        <v>272</v>
      </c>
      <c r="V669">
        <v>30</v>
      </c>
      <c r="W669">
        <v>0</v>
      </c>
      <c r="X669">
        <v>0</v>
      </c>
      <c r="Y669">
        <v>6.63103</v>
      </c>
      <c r="Z669">
        <v>7.9281499999999996</v>
      </c>
      <c r="AA669">
        <v>-163.363</v>
      </c>
      <c r="AB669">
        <v>41</v>
      </c>
      <c r="AC669">
        <v>45</v>
      </c>
      <c r="AE669">
        <v>60</v>
      </c>
      <c r="AG669">
        <v>13119.9</v>
      </c>
      <c r="AH669">
        <v>-110.792</v>
      </c>
      <c r="AI669">
        <v>2.55341</v>
      </c>
      <c r="AJ669">
        <v>-4.0573699999999997E-2</v>
      </c>
      <c r="AK669">
        <v>0</v>
      </c>
      <c r="AL669">
        <v>0</v>
      </c>
      <c r="AO669">
        <v>0</v>
      </c>
      <c r="AP669">
        <v>13089.9</v>
      </c>
      <c r="AQ669">
        <v>-110.792</v>
      </c>
      <c r="AR669">
        <v>-4.0573699999999997E-2</v>
      </c>
      <c r="AS669">
        <v>0.10038</v>
      </c>
      <c r="AT669">
        <v>12879.9</v>
      </c>
      <c r="AV669">
        <v>13119.9</v>
      </c>
      <c r="AW669">
        <v>4134.34</v>
      </c>
      <c r="AX669">
        <v>48.9208</v>
      </c>
      <c r="AY669">
        <v>12879.9</v>
      </c>
      <c r="AZ669">
        <v>0.22350200000000001</v>
      </c>
      <c r="BA669">
        <v>2.6446600000000001E-3</v>
      </c>
      <c r="BC669">
        <v>-0.44649899999999998</v>
      </c>
    </row>
    <row r="670" spans="1:56" x14ac:dyDescent="0.35">
      <c r="A670" t="str">
        <f t="shared" si="102"/>
        <v/>
      </c>
      <c r="B670" t="str">
        <f>IFERROR(VLOOKUP(R670,#REF!,3,FALSE),"")</f>
        <v/>
      </c>
      <c r="C670" t="str">
        <f>IFERROR(VLOOKUP(R670,#REF!,3,FALSE),"normal")</f>
        <v>normal</v>
      </c>
      <c r="D670">
        <f t="shared" si="103"/>
        <v>-15.67051809593039</v>
      </c>
      <c r="E670">
        <f t="shared" si="104"/>
        <v>1.0623773001593921</v>
      </c>
      <c r="F670">
        <f t="shared" si="105"/>
        <v>6.9382142804386255</v>
      </c>
      <c r="G670" s="3">
        <f t="shared" si="106"/>
        <v>6.5521120896876155E-3</v>
      </c>
      <c r="H670">
        <f t="shared" si="107"/>
        <v>102.97682489923869</v>
      </c>
      <c r="I670" t="str">
        <f t="shared" si="100"/>
        <v>P_183A3AB9_001B0F59336hr27</v>
      </c>
      <c r="J670">
        <f t="shared" si="101"/>
        <v>60</v>
      </c>
      <c r="K670">
        <f t="shared" si="108"/>
        <v>1.1696988664970294</v>
      </c>
      <c r="L670" s="3">
        <f t="shared" si="109"/>
        <v>-0.14349993423051977</v>
      </c>
      <c r="M670" t="s">
        <v>193</v>
      </c>
      <c r="N670" t="s">
        <v>159</v>
      </c>
      <c r="O670" s="1">
        <v>43711.829861111109</v>
      </c>
      <c r="P670" t="s">
        <v>130</v>
      </c>
      <c r="Q670">
        <v>15</v>
      </c>
      <c r="R670" t="s">
        <v>200</v>
      </c>
      <c r="S670">
        <v>20</v>
      </c>
      <c r="T670">
        <v>27</v>
      </c>
      <c r="U670">
        <v>1</v>
      </c>
      <c r="V670">
        <v>5</v>
      </c>
      <c r="W670">
        <v>150</v>
      </c>
      <c r="X670">
        <v>133.97999999999999</v>
      </c>
      <c r="Y670">
        <v>91.978899999999996</v>
      </c>
      <c r="Z670">
        <v>8.1235599999999994</v>
      </c>
      <c r="AA670">
        <v>-167.155</v>
      </c>
      <c r="AB670">
        <v>41</v>
      </c>
      <c r="AC670">
        <v>46</v>
      </c>
      <c r="AE670">
        <v>60</v>
      </c>
      <c r="AG670">
        <v>13439.7</v>
      </c>
      <c r="AH670">
        <v>580.04200000000003</v>
      </c>
      <c r="AI670">
        <v>7.4628300000000003</v>
      </c>
      <c r="AJ670">
        <v>0.212421</v>
      </c>
      <c r="AK670">
        <v>690.83299999999997</v>
      </c>
      <c r="AL670">
        <v>0.25299500000000003</v>
      </c>
      <c r="AM670">
        <v>1.8883000000000001</v>
      </c>
      <c r="AN670">
        <v>5.1562400000000004</v>
      </c>
      <c r="AO670">
        <v>92.569900000000004</v>
      </c>
      <c r="AP670">
        <v>13089.9</v>
      </c>
      <c r="AQ670">
        <v>-110.792</v>
      </c>
      <c r="AR670">
        <v>-4.0573699999999997E-2</v>
      </c>
      <c r="AS670">
        <v>0.10038</v>
      </c>
      <c r="AT670">
        <v>12879.9</v>
      </c>
      <c r="AU670">
        <v>1.9467700000000001E-2</v>
      </c>
      <c r="AV670">
        <v>13439.7</v>
      </c>
      <c r="AW670">
        <v>4297.75</v>
      </c>
      <c r="AX670">
        <v>48.9208</v>
      </c>
      <c r="AY670">
        <v>12879.9</v>
      </c>
      <c r="AZ670">
        <v>0.23233599999999999</v>
      </c>
      <c r="BA670">
        <v>2.6446600000000001E-3</v>
      </c>
      <c r="BB670">
        <v>5.4930099999999999</v>
      </c>
      <c r="BC670">
        <v>28.3233</v>
      </c>
    </row>
    <row r="671" spans="1:56" x14ac:dyDescent="0.35">
      <c r="A671" t="str">
        <f t="shared" si="102"/>
        <v/>
      </c>
      <c r="B671" t="str">
        <f>IFERROR(VLOOKUP(R671,#REF!,3,FALSE),"")</f>
        <v/>
      </c>
      <c r="C671" t="str">
        <f>IFERROR(VLOOKUP(R671,#REF!,3,FALSE),"normal")</f>
        <v>normal</v>
      </c>
      <c r="D671">
        <f t="shared" si="103"/>
        <v>-56.689945114866362</v>
      </c>
      <c r="E671">
        <f t="shared" si="104"/>
        <v>1.0934063757786436</v>
      </c>
      <c r="F671">
        <f t="shared" si="105"/>
        <v>6.9712618283788093</v>
      </c>
      <c r="G671" s="3">
        <f t="shared" si="106"/>
        <v>5.8838883156983853E-3</v>
      </c>
      <c r="H671">
        <f t="shared" si="107"/>
        <v>261.29689056102683</v>
      </c>
      <c r="I671" t="str">
        <f t="shared" si="100"/>
        <v>P_183A3AB9_001B0F59336hr28</v>
      </c>
      <c r="J671">
        <f t="shared" si="101"/>
        <v>60</v>
      </c>
      <c r="K671">
        <f t="shared" si="108"/>
        <v>1.114260529908919</v>
      </c>
      <c r="L671" s="3">
        <f t="shared" si="109"/>
        <v>-0.18043001088853949</v>
      </c>
      <c r="M671" t="s">
        <v>193</v>
      </c>
      <c r="N671" t="s">
        <v>159</v>
      </c>
      <c r="O671" s="1">
        <v>43711.829861111109</v>
      </c>
      <c r="P671" t="s">
        <v>130</v>
      </c>
      <c r="Q671">
        <v>15</v>
      </c>
      <c r="R671" t="s">
        <v>200</v>
      </c>
      <c r="S671">
        <v>20</v>
      </c>
      <c r="T671">
        <v>28</v>
      </c>
      <c r="U671">
        <v>1</v>
      </c>
      <c r="V671">
        <v>5</v>
      </c>
      <c r="W671">
        <v>400</v>
      </c>
      <c r="X671">
        <v>361.48</v>
      </c>
      <c r="Y671">
        <v>236.13399999999999</v>
      </c>
      <c r="Z671">
        <v>8.1699699999999993</v>
      </c>
      <c r="AA671">
        <v>-167.74700000000001</v>
      </c>
      <c r="AB671">
        <v>41</v>
      </c>
      <c r="AC671">
        <v>46</v>
      </c>
      <c r="AE671">
        <v>60</v>
      </c>
      <c r="AG671">
        <v>13750.2</v>
      </c>
      <c r="AH671">
        <v>1761.46</v>
      </c>
      <c r="AI671">
        <v>15.701000000000001</v>
      </c>
      <c r="AJ671">
        <v>0.64507499999999995</v>
      </c>
      <c r="AK671">
        <v>1872.25</v>
      </c>
      <c r="AL671">
        <v>0.68564899999999995</v>
      </c>
      <c r="AM671">
        <v>1.8967799999999999</v>
      </c>
      <c r="AN671">
        <v>5.1794000000000002</v>
      </c>
      <c r="AO671">
        <v>119.244</v>
      </c>
      <c r="AP671">
        <v>13089.9</v>
      </c>
      <c r="AQ671">
        <v>-110.792</v>
      </c>
      <c r="AR671">
        <v>-4.0573699999999997E-2</v>
      </c>
      <c r="AS671">
        <v>0.10038</v>
      </c>
      <c r="AT671">
        <v>12879.9</v>
      </c>
      <c r="AU671">
        <v>1.9380600000000001E-2</v>
      </c>
      <c r="AV671">
        <v>13750.2</v>
      </c>
      <c r="AW671">
        <v>4378.2</v>
      </c>
      <c r="AX671">
        <v>48.9208</v>
      </c>
      <c r="AY671">
        <v>12879.9</v>
      </c>
      <c r="AZ671">
        <v>0.23668500000000001</v>
      </c>
      <c r="BA671">
        <v>2.6446600000000001E-3</v>
      </c>
      <c r="BB671">
        <v>12.0206</v>
      </c>
      <c r="BC671">
        <v>62.259599999999999</v>
      </c>
    </row>
    <row r="672" spans="1:56" x14ac:dyDescent="0.35">
      <c r="A672" t="str">
        <f t="shared" si="102"/>
        <v/>
      </c>
      <c r="B672" t="str">
        <f>IFERROR(VLOOKUP(R672,#REF!,3,FALSE),"")</f>
        <v/>
      </c>
      <c r="C672" t="str">
        <f>IFERROR(VLOOKUP(R672,#REF!,3,FALSE),"normal")</f>
        <v>normal</v>
      </c>
      <c r="D672">
        <f t="shared" si="103"/>
        <v>-4.4259831150805269</v>
      </c>
      <c r="E672">
        <f t="shared" si="104"/>
        <v>3.5010684490282391</v>
      </c>
      <c r="F672">
        <f t="shared" si="105"/>
        <v>3.4412109391006567</v>
      </c>
      <c r="G672" s="3">
        <f t="shared" si="106"/>
        <v>0.187621661605544</v>
      </c>
      <c r="H672">
        <f t="shared" si="107"/>
        <v>16.857869249394671</v>
      </c>
      <c r="I672" t="str">
        <f t="shared" si="100"/>
        <v>P_183A3AB9_001B1458336hr7</v>
      </c>
      <c r="J672">
        <f t="shared" si="101"/>
        <v>60</v>
      </c>
      <c r="K672">
        <f t="shared" si="108"/>
        <v>2.8191628393264092</v>
      </c>
      <c r="L672" s="3">
        <f t="shared" si="109"/>
        <v>-0.29410962996153989</v>
      </c>
      <c r="M672" t="s">
        <v>193</v>
      </c>
      <c r="N672" t="s">
        <v>159</v>
      </c>
      <c r="O672" s="1">
        <v>43711.829861111109</v>
      </c>
      <c r="P672" t="s">
        <v>130</v>
      </c>
      <c r="Q672">
        <v>16</v>
      </c>
      <c r="R672" t="s">
        <v>201</v>
      </c>
      <c r="S672">
        <v>20</v>
      </c>
      <c r="T672">
        <v>7</v>
      </c>
      <c r="U672">
        <v>2051</v>
      </c>
      <c r="V672">
        <v>5</v>
      </c>
      <c r="W672">
        <v>30</v>
      </c>
      <c r="X672">
        <v>24.78</v>
      </c>
      <c r="Y672">
        <v>13.9246</v>
      </c>
      <c r="Z672">
        <v>2.44042</v>
      </c>
      <c r="AA672">
        <v>339.935</v>
      </c>
      <c r="AB672">
        <v>23</v>
      </c>
      <c r="AC672">
        <v>28.5</v>
      </c>
      <c r="AE672">
        <v>50</v>
      </c>
      <c r="AG672">
        <v>1479.99</v>
      </c>
      <c r="AH672">
        <v>373.91699999999997</v>
      </c>
      <c r="AI672">
        <v>1.79169</v>
      </c>
      <c r="AJ672">
        <v>0.136934</v>
      </c>
      <c r="AK672">
        <v>25.583300000000001</v>
      </c>
      <c r="AL672">
        <v>9.3690400000000004E-3</v>
      </c>
      <c r="AM672">
        <v>0.37808900000000001</v>
      </c>
      <c r="AN672">
        <v>1.0324199999999999</v>
      </c>
      <c r="AO672">
        <v>14.2789</v>
      </c>
      <c r="AP672">
        <v>1133.3699999999999</v>
      </c>
      <c r="AQ672">
        <v>348.33300000000003</v>
      </c>
      <c r="AR672">
        <v>0.12756500000000001</v>
      </c>
      <c r="AS672">
        <v>-1.2026300000000001</v>
      </c>
      <c r="AT672">
        <v>923.37</v>
      </c>
      <c r="AU672">
        <v>-1.16486</v>
      </c>
      <c r="AV672">
        <v>1480.01</v>
      </c>
      <c r="AW672">
        <v>1379.52</v>
      </c>
      <c r="AX672">
        <v>0.22916800000000001</v>
      </c>
      <c r="AY672">
        <v>923.38</v>
      </c>
      <c r="AZ672">
        <v>7.4577000000000004E-2</v>
      </c>
      <c r="BA672" s="2">
        <v>1.2388800000000001E-5</v>
      </c>
      <c r="BB672">
        <v>5.8827100000000003</v>
      </c>
      <c r="BC672">
        <v>6.07341</v>
      </c>
      <c r="BD672">
        <v>2.3681700000000001</v>
      </c>
    </row>
    <row r="673" spans="1:56" x14ac:dyDescent="0.35">
      <c r="A673" t="str">
        <f t="shared" si="102"/>
        <v/>
      </c>
      <c r="B673" t="str">
        <f>IFERROR(VLOOKUP(R673,#REF!,3,FALSE),"")</f>
        <v/>
      </c>
      <c r="C673" t="str">
        <f>IFERROR(VLOOKUP(R673,#REF!,3,FALSE),"normal")</f>
        <v>normal</v>
      </c>
      <c r="D673">
        <f t="shared" si="103"/>
        <v>-19.262441178341064</v>
      </c>
      <c r="E673">
        <f t="shared" si="104"/>
        <v>3.0766792220529067</v>
      </c>
      <c r="F673">
        <f t="shared" si="105"/>
        <v>3.3203618337964174</v>
      </c>
      <c r="G673" s="3">
        <f t="shared" si="106"/>
        <v>0.20828425505128786</v>
      </c>
      <c r="H673">
        <f t="shared" si="107"/>
        <v>42.408237986270017</v>
      </c>
      <c r="I673" t="str">
        <f t="shared" si="100"/>
        <v>P_183A3AB9_001B1458336hr8</v>
      </c>
      <c r="J673">
        <f t="shared" si="101"/>
        <v>60</v>
      </c>
      <c r="K673">
        <f t="shared" si="108"/>
        <v>2.242035946814767</v>
      </c>
      <c r="L673" s="3">
        <f t="shared" si="109"/>
        <v>-0.24009383885552218</v>
      </c>
      <c r="M673" t="s">
        <v>193</v>
      </c>
      <c r="N673" t="s">
        <v>159</v>
      </c>
      <c r="O673" s="1">
        <v>43711.829861111109</v>
      </c>
      <c r="P673" t="s">
        <v>130</v>
      </c>
      <c r="Q673">
        <v>16</v>
      </c>
      <c r="R673" t="s">
        <v>201</v>
      </c>
      <c r="S673">
        <v>20</v>
      </c>
      <c r="T673">
        <v>8</v>
      </c>
      <c r="U673">
        <v>3</v>
      </c>
      <c r="V673">
        <v>5</v>
      </c>
      <c r="W673">
        <v>70</v>
      </c>
      <c r="X673">
        <v>61.18</v>
      </c>
      <c r="Y673">
        <v>37.064799999999998</v>
      </c>
      <c r="Z673">
        <v>2.53376</v>
      </c>
      <c r="AA673">
        <v>339.92</v>
      </c>
      <c r="AB673">
        <v>23</v>
      </c>
      <c r="AC673">
        <v>29</v>
      </c>
      <c r="AE673">
        <v>50</v>
      </c>
      <c r="AG673">
        <v>1789.32</v>
      </c>
      <c r="AH673">
        <v>433.83300000000003</v>
      </c>
      <c r="AI673">
        <v>2.2393100000000001</v>
      </c>
      <c r="AJ673">
        <v>0.15887699999999999</v>
      </c>
      <c r="AK673">
        <v>85.5</v>
      </c>
      <c r="AL673">
        <v>3.1311499999999999E-2</v>
      </c>
      <c r="AM673">
        <v>0.51179300000000005</v>
      </c>
      <c r="AN673">
        <v>1.3975200000000001</v>
      </c>
      <c r="AO673">
        <v>38.1815</v>
      </c>
      <c r="AP673">
        <v>1133.3699999999999</v>
      </c>
      <c r="AQ673">
        <v>348.33300000000003</v>
      </c>
      <c r="AR673">
        <v>0.12756500000000001</v>
      </c>
      <c r="AS673">
        <v>-1.2026300000000001</v>
      </c>
      <c r="AT673">
        <v>923.37</v>
      </c>
      <c r="AU673">
        <v>-0.86054699999999995</v>
      </c>
      <c r="AV673">
        <v>1789.34</v>
      </c>
      <c r="AW673">
        <v>1427.05</v>
      </c>
      <c r="AX673">
        <v>0.22916800000000001</v>
      </c>
      <c r="AY673">
        <v>923.38</v>
      </c>
      <c r="AZ673">
        <v>7.7146300000000001E-2</v>
      </c>
      <c r="BA673" s="2">
        <v>1.2388800000000001E-5</v>
      </c>
      <c r="BB673">
        <v>5.9151899999999999</v>
      </c>
      <c r="BC673">
        <v>8.2665799999999994</v>
      </c>
    </row>
    <row r="674" spans="1:56" x14ac:dyDescent="0.35">
      <c r="A674" t="str">
        <f t="shared" si="102"/>
        <v/>
      </c>
      <c r="B674" t="str">
        <f>IFERROR(VLOOKUP(R674,#REF!,3,FALSE),"")</f>
        <v/>
      </c>
      <c r="C674" t="str">
        <f>IFERROR(VLOOKUP(R674,#REF!,3,FALSE),"normal")</f>
        <v>normal</v>
      </c>
      <c r="D674">
        <f t="shared" si="103"/>
        <v>-57.053472902798248</v>
      </c>
      <c r="E674">
        <f t="shared" si="104"/>
        <v>3.0908348943181867</v>
      </c>
      <c r="F674">
        <f t="shared" si="105"/>
        <v>3.462418663766059</v>
      </c>
      <c r="G674" s="3">
        <f t="shared" si="106"/>
        <v>0.21259697343601525</v>
      </c>
      <c r="H674">
        <f t="shared" si="107"/>
        <v>86.499552171965959</v>
      </c>
      <c r="I674" t="str">
        <f t="shared" si="100"/>
        <v>P_183A3AB9_001B1458336hr9</v>
      </c>
      <c r="J674">
        <f t="shared" si="101"/>
        <v>60</v>
      </c>
      <c r="K674">
        <f t="shared" si="108"/>
        <v>2.0429147387504552</v>
      </c>
      <c r="L674" s="3">
        <f t="shared" si="109"/>
        <v>-0.2999918824579918</v>
      </c>
      <c r="M674" t="s">
        <v>193</v>
      </c>
      <c r="N674" t="s">
        <v>159</v>
      </c>
      <c r="O674" s="1">
        <v>43711.829861111109</v>
      </c>
      <c r="P674" t="s">
        <v>130</v>
      </c>
      <c r="Q674">
        <v>16</v>
      </c>
      <c r="R674" t="s">
        <v>201</v>
      </c>
      <c r="S674">
        <v>20</v>
      </c>
      <c r="T674">
        <v>9</v>
      </c>
      <c r="U674">
        <v>1</v>
      </c>
      <c r="V674">
        <v>5</v>
      </c>
      <c r="W674">
        <v>150</v>
      </c>
      <c r="X674">
        <v>133.97999999999999</v>
      </c>
      <c r="Y674">
        <v>77.261399999999995</v>
      </c>
      <c r="Z674">
        <v>2.5649700000000002</v>
      </c>
      <c r="AA674">
        <v>339.452</v>
      </c>
      <c r="AB674">
        <v>23</v>
      </c>
      <c r="AC674">
        <v>29</v>
      </c>
      <c r="AE674">
        <v>50</v>
      </c>
      <c r="AG674">
        <v>2098.6999999999998</v>
      </c>
      <c r="AH674">
        <v>537.625</v>
      </c>
      <c r="AI674">
        <v>3.7742</v>
      </c>
      <c r="AJ674">
        <v>0.19688700000000001</v>
      </c>
      <c r="AK674">
        <v>189.292</v>
      </c>
      <c r="AL674">
        <v>6.93217E-2</v>
      </c>
      <c r="AM674">
        <v>0.51740399999999998</v>
      </c>
      <c r="AN674">
        <v>1.4128400000000001</v>
      </c>
      <c r="AO674">
        <v>50.154200000000003</v>
      </c>
      <c r="AP674">
        <v>1133.3699999999999</v>
      </c>
      <c r="AQ674">
        <v>348.33300000000003</v>
      </c>
      <c r="AR674">
        <v>0.12756500000000001</v>
      </c>
      <c r="AS674">
        <v>-1.2026300000000001</v>
      </c>
      <c r="AT674">
        <v>923.37</v>
      </c>
      <c r="AU674">
        <v>-0.85121599999999997</v>
      </c>
      <c r="AV674">
        <v>2098.7199999999998</v>
      </c>
      <c r="AW674">
        <v>1446.52</v>
      </c>
      <c r="AX674">
        <v>0.22916800000000001</v>
      </c>
      <c r="AY674">
        <v>923.38</v>
      </c>
      <c r="AZ674">
        <v>7.8198699999999996E-2</v>
      </c>
      <c r="BA674" s="2">
        <v>1.2388800000000001E-5</v>
      </c>
      <c r="BB674">
        <v>9.1780100000000004</v>
      </c>
      <c r="BC674">
        <v>12.967000000000001</v>
      </c>
    </row>
    <row r="675" spans="1:56" x14ac:dyDescent="0.35">
      <c r="A675" t="str">
        <f t="shared" si="102"/>
        <v/>
      </c>
      <c r="B675" t="str">
        <f>IFERROR(VLOOKUP(R675,#REF!,3,FALSE),"")</f>
        <v/>
      </c>
      <c r="C675" t="str">
        <f>IFERROR(VLOOKUP(R675,#REF!,3,FALSE),"normal")</f>
        <v>normal</v>
      </c>
      <c r="D675">
        <f t="shared" si="103"/>
        <v>-181.18513127475291</v>
      </c>
      <c r="E675">
        <f t="shared" si="104"/>
        <v>3.0994381848823758</v>
      </c>
      <c r="F675">
        <f t="shared" si="105"/>
        <v>3.6261404951689902</v>
      </c>
      <c r="G675" s="3">
        <f t="shared" si="106"/>
        <v>0.21709396911821791</v>
      </c>
      <c r="H675">
        <f t="shared" si="107"/>
        <v>202.69115857032199</v>
      </c>
      <c r="I675" t="str">
        <f t="shared" si="100"/>
        <v>P_183A3AB9_001B1458336hr10</v>
      </c>
      <c r="J675">
        <f t="shared" si="101"/>
        <v>60</v>
      </c>
      <c r="K675">
        <f t="shared" si="108"/>
        <v>2.0128878141638133</v>
      </c>
      <c r="L675" s="3">
        <f t="shared" si="109"/>
        <v>-0.36908897497353921</v>
      </c>
      <c r="M675" t="s">
        <v>193</v>
      </c>
      <c r="N675" t="s">
        <v>159</v>
      </c>
      <c r="O675" s="1">
        <v>43711.829861111109</v>
      </c>
      <c r="P675" t="s">
        <v>130</v>
      </c>
      <c r="Q675">
        <v>16</v>
      </c>
      <c r="R675" t="s">
        <v>201</v>
      </c>
      <c r="S675">
        <v>20</v>
      </c>
      <c r="T675">
        <v>10</v>
      </c>
      <c r="U675">
        <v>3</v>
      </c>
      <c r="V675">
        <v>5</v>
      </c>
      <c r="W675">
        <v>400</v>
      </c>
      <c r="X675">
        <v>361.48</v>
      </c>
      <c r="Y675">
        <v>183.172</v>
      </c>
      <c r="Z675">
        <v>2.6019399999999999</v>
      </c>
      <c r="AA675">
        <v>338.89800000000002</v>
      </c>
      <c r="AB675">
        <v>23</v>
      </c>
      <c r="AC675">
        <v>29</v>
      </c>
      <c r="AE675">
        <v>50</v>
      </c>
      <c r="AG675">
        <v>2407.54</v>
      </c>
      <c r="AH675">
        <v>815.5</v>
      </c>
      <c r="AI675">
        <v>9.7088000000000001</v>
      </c>
      <c r="AJ675">
        <v>0.29865000000000003</v>
      </c>
      <c r="AK675">
        <v>467.16699999999997</v>
      </c>
      <c r="AL675">
        <v>0.17108400000000001</v>
      </c>
      <c r="AM675">
        <v>0.47328799999999999</v>
      </c>
      <c r="AN675">
        <v>1.29237</v>
      </c>
      <c r="AO675">
        <v>48.117800000000003</v>
      </c>
      <c r="AP675">
        <v>1133.3699999999999</v>
      </c>
      <c r="AQ675">
        <v>348.33300000000003</v>
      </c>
      <c r="AR675">
        <v>0.12756500000000001</v>
      </c>
      <c r="AS675">
        <v>-1.2026300000000001</v>
      </c>
      <c r="AT675">
        <v>923.37</v>
      </c>
      <c r="AU675">
        <v>-0.930558</v>
      </c>
      <c r="AV675">
        <v>2407.56</v>
      </c>
      <c r="AW675">
        <v>1469.78</v>
      </c>
      <c r="AX675">
        <v>0.22916800000000001</v>
      </c>
      <c r="AY675">
        <v>923.38</v>
      </c>
      <c r="AZ675">
        <v>7.9456299999999994E-2</v>
      </c>
      <c r="BA675" s="2">
        <v>1.2388800000000001E-5</v>
      </c>
      <c r="BB675">
        <v>25.109300000000001</v>
      </c>
      <c r="BC675">
        <v>32.450499999999998</v>
      </c>
    </row>
    <row r="676" spans="1:56" x14ac:dyDescent="0.35">
      <c r="A676" t="str">
        <f t="shared" si="102"/>
        <v/>
      </c>
      <c r="B676" t="str">
        <f>IFERROR(VLOOKUP(R676,#REF!,3,FALSE),"")</f>
        <v/>
      </c>
      <c r="C676" t="str">
        <f>IFERROR(VLOOKUP(R676,#REF!,3,FALSE),"normal")</f>
        <v>normal</v>
      </c>
      <c r="D676" t="str">
        <f t="shared" si="103"/>
        <v/>
      </c>
      <c r="E676">
        <f t="shared" si="104"/>
        <v>-0.68626887231262623</v>
      </c>
      <c r="F676">
        <f t="shared" si="105"/>
        <v>-5.1121399008653833E-2</v>
      </c>
      <c r="G676" s="3">
        <f t="shared" si="106"/>
        <v>0.21331030923742594</v>
      </c>
      <c r="H676" t="str">
        <f t="shared" si="107"/>
        <v/>
      </c>
      <c r="I676" t="str">
        <f t="shared" si="100"/>
        <v>P_183A3AB9_001B1458336hr16</v>
      </c>
      <c r="J676">
        <f t="shared" si="101"/>
        <v>60</v>
      </c>
      <c r="K676" t="str">
        <f t="shared" si="108"/>
        <v/>
      </c>
      <c r="L676" s="3" t="str">
        <f t="shared" si="109"/>
        <v/>
      </c>
      <c r="M676" t="s">
        <v>193</v>
      </c>
      <c r="N676" t="s">
        <v>159</v>
      </c>
      <c r="O676" s="1">
        <v>43711.829861111109</v>
      </c>
      <c r="P676" t="s">
        <v>130</v>
      </c>
      <c r="Q676">
        <v>16</v>
      </c>
      <c r="R676" t="s">
        <v>201</v>
      </c>
      <c r="S676">
        <v>20</v>
      </c>
      <c r="T676">
        <v>16</v>
      </c>
      <c r="U676">
        <v>144</v>
      </c>
      <c r="V676">
        <v>20</v>
      </c>
      <c r="W676">
        <v>0</v>
      </c>
      <c r="X676">
        <v>0</v>
      </c>
      <c r="Y676">
        <v>-5.1095599999999998E-2</v>
      </c>
      <c r="Z676">
        <v>2.44516</v>
      </c>
      <c r="AA676">
        <v>341.25</v>
      </c>
      <c r="AB676">
        <v>23</v>
      </c>
      <c r="AC676">
        <v>29</v>
      </c>
      <c r="AE676">
        <v>20</v>
      </c>
      <c r="AG676">
        <v>5638.47</v>
      </c>
      <c r="AH676">
        <v>341.125</v>
      </c>
      <c r="AI676">
        <v>0.53669699999999998</v>
      </c>
      <c r="AJ676">
        <v>0.124926</v>
      </c>
      <c r="AK676">
        <v>0</v>
      </c>
      <c r="AL676">
        <v>0</v>
      </c>
      <c r="AO676">
        <v>0</v>
      </c>
      <c r="AP676">
        <v>5608.47</v>
      </c>
      <c r="AQ676">
        <v>341.125</v>
      </c>
      <c r="AR676">
        <v>0.124926</v>
      </c>
      <c r="AS676">
        <v>0.45249699999999998</v>
      </c>
      <c r="AT676">
        <v>5398.47</v>
      </c>
      <c r="AV676">
        <v>5638.49</v>
      </c>
      <c r="AW676">
        <v>1372.56</v>
      </c>
      <c r="AX676">
        <v>-14.6518</v>
      </c>
      <c r="AY676">
        <v>5398.49</v>
      </c>
      <c r="AZ676">
        <v>7.4200600000000005E-2</v>
      </c>
      <c r="BA676">
        <v>-7.9207300000000002E-4</v>
      </c>
      <c r="BC676">
        <v>0.90319499999999997</v>
      </c>
    </row>
    <row r="677" spans="1:56" x14ac:dyDescent="0.35">
      <c r="A677" t="str">
        <f t="shared" si="102"/>
        <v/>
      </c>
      <c r="B677" t="str">
        <f>IFERROR(VLOOKUP(R677,#REF!,3,FALSE),"")</f>
        <v/>
      </c>
      <c r="C677" t="str">
        <f>IFERROR(VLOOKUP(R677,#REF!,3,FALSE),"normal")</f>
        <v>normal</v>
      </c>
      <c r="D677">
        <f t="shared" si="103"/>
        <v>-47.782074691370042</v>
      </c>
      <c r="E677">
        <f t="shared" si="104"/>
        <v>-0.52479908366741945</v>
      </c>
      <c r="F677">
        <f t="shared" si="105"/>
        <v>-0.97013241700074193</v>
      </c>
      <c r="G677" s="3">
        <f t="shared" si="106"/>
        <v>0.22924800000000001</v>
      </c>
      <c r="H677">
        <f t="shared" si="107"/>
        <v>56.656963725929245</v>
      </c>
      <c r="I677" t="str">
        <f t="shared" si="100"/>
        <v>P_183A3AB9_001B1458336hr17</v>
      </c>
      <c r="J677">
        <f t="shared" si="101"/>
        <v>60</v>
      </c>
      <c r="K677">
        <f t="shared" si="108"/>
        <v>-3.8735729078855941</v>
      </c>
      <c r="L677" s="3">
        <f t="shared" si="109"/>
        <v>-0.32367750059841599</v>
      </c>
      <c r="M677" t="s">
        <v>193</v>
      </c>
      <c r="N677" t="s">
        <v>159</v>
      </c>
      <c r="O677" s="1">
        <v>43711.829861111109</v>
      </c>
      <c r="P677" t="s">
        <v>130</v>
      </c>
      <c r="Q677">
        <v>16</v>
      </c>
      <c r="R677" t="s">
        <v>201</v>
      </c>
      <c r="S677">
        <v>20</v>
      </c>
      <c r="T677">
        <v>17</v>
      </c>
      <c r="U677">
        <v>1</v>
      </c>
      <c r="V677">
        <v>5</v>
      </c>
      <c r="W677">
        <v>150</v>
      </c>
      <c r="X677">
        <v>133.97999999999999</v>
      </c>
      <c r="Y677">
        <v>50.606000000000002</v>
      </c>
      <c r="Z677">
        <v>2.30484</v>
      </c>
      <c r="AA677">
        <v>343.36099999999999</v>
      </c>
      <c r="AB677">
        <v>23</v>
      </c>
      <c r="AC677">
        <v>29</v>
      </c>
      <c r="AE677">
        <v>20</v>
      </c>
      <c r="AG677">
        <v>5947.3</v>
      </c>
      <c r="AH677">
        <v>460</v>
      </c>
      <c r="AI677">
        <v>4.60623</v>
      </c>
      <c r="AJ677">
        <v>0.16846</v>
      </c>
      <c r="AK677">
        <v>118.875</v>
      </c>
      <c r="AL677">
        <v>4.3534000000000003E-2</v>
      </c>
      <c r="AM677">
        <v>0.32492900000000002</v>
      </c>
      <c r="AN677">
        <v>0.88725900000000002</v>
      </c>
      <c r="AO677">
        <v>25.807400000000001</v>
      </c>
      <c r="AP677">
        <v>5608.47</v>
      </c>
      <c r="AQ677">
        <v>341.125</v>
      </c>
      <c r="AR677">
        <v>0.124926</v>
      </c>
      <c r="AS677">
        <v>0.45249699999999998</v>
      </c>
      <c r="AT677">
        <v>5398.47</v>
      </c>
      <c r="AU677">
        <v>0.50999399999999995</v>
      </c>
      <c r="AV677">
        <v>5947.32</v>
      </c>
      <c r="AW677">
        <v>1288.52</v>
      </c>
      <c r="AX677">
        <v>-14.6518</v>
      </c>
      <c r="AY677">
        <v>5398.49</v>
      </c>
      <c r="AZ677">
        <v>6.9657399999999994E-2</v>
      </c>
      <c r="BA677">
        <v>-7.9207300000000002E-4</v>
      </c>
      <c r="BB677">
        <v>17.542400000000001</v>
      </c>
      <c r="BC677">
        <v>15.5647</v>
      </c>
    </row>
    <row r="678" spans="1:56" x14ac:dyDescent="0.35">
      <c r="A678" t="str">
        <f t="shared" si="102"/>
        <v/>
      </c>
      <c r="B678" t="str">
        <f>IFERROR(VLOOKUP(R678,#REF!,3,FALSE),"")</f>
        <v/>
      </c>
      <c r="C678" t="str">
        <f>IFERROR(VLOOKUP(R678,#REF!,3,FALSE),"normal")</f>
        <v>normal</v>
      </c>
      <c r="D678">
        <f t="shared" si="103"/>
        <v>-155.36615009649279</v>
      </c>
      <c r="E678">
        <f t="shared" si="104"/>
        <v>-0.3462266035141135</v>
      </c>
      <c r="F678">
        <f t="shared" si="105"/>
        <v>-1.9776004131335847</v>
      </c>
      <c r="G678" s="3">
        <f t="shared" si="106"/>
        <v>0.2449356807053597</v>
      </c>
      <c r="H678">
        <f t="shared" si="107"/>
        <v>148.43310833241122</v>
      </c>
      <c r="I678" t="str">
        <f t="shared" si="100"/>
        <v>P_183A3AB9_001B1458336hr18</v>
      </c>
      <c r="J678">
        <f t="shared" si="101"/>
        <v>60</v>
      </c>
      <c r="K678">
        <f t="shared" si="108"/>
        <v>-3.8171383563948149</v>
      </c>
      <c r="L678" s="3">
        <f t="shared" si="109"/>
        <v>-0.38655858620251143</v>
      </c>
      <c r="M678" t="s">
        <v>193</v>
      </c>
      <c r="N678" t="s">
        <v>159</v>
      </c>
      <c r="O678" s="1">
        <v>43711.829861111109</v>
      </c>
      <c r="P678" t="s">
        <v>130</v>
      </c>
      <c r="Q678">
        <v>16</v>
      </c>
      <c r="R678" t="s">
        <v>201</v>
      </c>
      <c r="S678">
        <v>20</v>
      </c>
      <c r="T678">
        <v>18</v>
      </c>
      <c r="U678">
        <v>1</v>
      </c>
      <c r="V678">
        <v>5</v>
      </c>
      <c r="W678">
        <v>400</v>
      </c>
      <c r="X678">
        <v>361.48</v>
      </c>
      <c r="Y678">
        <v>134.13900000000001</v>
      </c>
      <c r="Z678">
        <v>2.16879</v>
      </c>
      <c r="AA678">
        <v>345.41399999999999</v>
      </c>
      <c r="AB678">
        <v>23</v>
      </c>
      <c r="AC678">
        <v>29</v>
      </c>
      <c r="AE678">
        <v>20</v>
      </c>
      <c r="AG678">
        <v>6257.49</v>
      </c>
      <c r="AH678">
        <v>636.33299999999997</v>
      </c>
      <c r="AI678">
        <v>3.9636</v>
      </c>
      <c r="AJ678">
        <v>0.23303599999999999</v>
      </c>
      <c r="AK678">
        <v>295.20800000000003</v>
      </c>
      <c r="AL678">
        <v>0.10811</v>
      </c>
      <c r="AM678">
        <v>0.29907600000000001</v>
      </c>
      <c r="AN678">
        <v>0.816666</v>
      </c>
      <c r="AO678">
        <v>74.479799999999997</v>
      </c>
      <c r="AP678">
        <v>5608.47</v>
      </c>
      <c r="AQ678">
        <v>341.125</v>
      </c>
      <c r="AR678">
        <v>0.124926</v>
      </c>
      <c r="AS678">
        <v>0.45249699999999998</v>
      </c>
      <c r="AT678">
        <v>5398.47</v>
      </c>
      <c r="AU678">
        <v>0.55407899999999999</v>
      </c>
      <c r="AV678">
        <v>6257.5</v>
      </c>
      <c r="AW678">
        <v>1209.48</v>
      </c>
      <c r="AX678">
        <v>-14.6518</v>
      </c>
      <c r="AY678">
        <v>5398.49</v>
      </c>
      <c r="AZ678">
        <v>6.5384200000000003E-2</v>
      </c>
      <c r="BA678">
        <v>-7.9207300000000002E-4</v>
      </c>
      <c r="BB678">
        <v>17.885999999999999</v>
      </c>
      <c r="BC678">
        <v>14.6069</v>
      </c>
    </row>
    <row r="679" spans="1:56" x14ac:dyDescent="0.35">
      <c r="A679" t="str">
        <f t="shared" si="102"/>
        <v/>
      </c>
      <c r="B679" t="str">
        <f>IFERROR(VLOOKUP(R679,#REF!,3,FALSE),"")</f>
        <v/>
      </c>
      <c r="C679" t="str">
        <f>IFERROR(VLOOKUP(R679,#REF!,3,FALSE),"normal")</f>
        <v>normal</v>
      </c>
      <c r="D679" t="str">
        <f t="shared" si="103"/>
        <v/>
      </c>
      <c r="E679">
        <f t="shared" si="104"/>
        <v>0.75769825967724502</v>
      </c>
      <c r="F679">
        <f t="shared" si="105"/>
        <v>2.6673834694663126</v>
      </c>
      <c r="G679" s="3">
        <f t="shared" si="106"/>
        <v>5.0091501841122835E-2</v>
      </c>
      <c r="H679" t="str">
        <f t="shared" si="107"/>
        <v/>
      </c>
      <c r="I679" t="str">
        <f t="shared" si="100"/>
        <v>P_183A3AB9_001B1458336hr26</v>
      </c>
      <c r="J679">
        <f t="shared" si="101"/>
        <v>60</v>
      </c>
      <c r="K679" t="str">
        <f t="shared" si="108"/>
        <v/>
      </c>
      <c r="L679" s="3" t="str">
        <f t="shared" si="109"/>
        <v/>
      </c>
      <c r="M679" t="s">
        <v>193</v>
      </c>
      <c r="N679" t="s">
        <v>159</v>
      </c>
      <c r="O679" s="1">
        <v>43711.829861111109</v>
      </c>
      <c r="P679" t="s">
        <v>130</v>
      </c>
      <c r="Q679">
        <v>16</v>
      </c>
      <c r="R679" t="s">
        <v>201</v>
      </c>
      <c r="S679">
        <v>20</v>
      </c>
      <c r="T679">
        <v>26</v>
      </c>
      <c r="U679">
        <v>272</v>
      </c>
      <c r="V679">
        <v>30</v>
      </c>
      <c r="W679">
        <v>0</v>
      </c>
      <c r="X679">
        <v>0</v>
      </c>
      <c r="Y679">
        <v>2.6674799999999999</v>
      </c>
      <c r="Z679">
        <v>6.1569700000000003</v>
      </c>
      <c r="AA679">
        <v>330.41</v>
      </c>
      <c r="AB679">
        <v>41</v>
      </c>
      <c r="AC679">
        <v>43</v>
      </c>
      <c r="AE679">
        <v>60</v>
      </c>
      <c r="AG679">
        <v>13120.3</v>
      </c>
      <c r="AH679">
        <v>346.83300000000003</v>
      </c>
      <c r="AI679">
        <v>1.2740400000000001</v>
      </c>
      <c r="AJ679">
        <v>0.12701599999999999</v>
      </c>
      <c r="AK679">
        <v>0</v>
      </c>
      <c r="AL679">
        <v>0</v>
      </c>
      <c r="AO679">
        <v>0</v>
      </c>
      <c r="AP679">
        <v>13090.3</v>
      </c>
      <c r="AQ679">
        <v>346.83300000000003</v>
      </c>
      <c r="AR679">
        <v>0.12701599999999999</v>
      </c>
      <c r="AS679">
        <v>0.42021199999999997</v>
      </c>
      <c r="AT679">
        <v>12880.3</v>
      </c>
      <c r="AV679">
        <v>13120.3</v>
      </c>
      <c r="AW679">
        <v>3451.01</v>
      </c>
      <c r="AX679">
        <v>38.338299999999997</v>
      </c>
      <c r="AY679">
        <v>12880.3</v>
      </c>
      <c r="AZ679">
        <v>0.18656200000000001</v>
      </c>
      <c r="BA679">
        <v>2.0725700000000001E-3</v>
      </c>
      <c r="BC679">
        <v>0.52400500000000005</v>
      </c>
    </row>
    <row r="680" spans="1:56" x14ac:dyDescent="0.35">
      <c r="A680" t="str">
        <f t="shared" si="102"/>
        <v/>
      </c>
      <c r="B680" t="str">
        <f>IFERROR(VLOOKUP(R680,#REF!,3,FALSE),"")</f>
        <v/>
      </c>
      <c r="C680" t="str">
        <f>IFERROR(VLOOKUP(R680,#REF!,3,FALSE),"normal")</f>
        <v>normal</v>
      </c>
      <c r="D680">
        <f t="shared" si="103"/>
        <v>-26.849018131626821</v>
      </c>
      <c r="E680">
        <f t="shared" si="104"/>
        <v>0.64687186191999735</v>
      </c>
      <c r="F680">
        <f t="shared" si="105"/>
        <v>2.4457226410555233</v>
      </c>
      <c r="G680" s="3">
        <f t="shared" si="106"/>
        <v>3.4974600084720218E-2</v>
      </c>
      <c r="H680">
        <f t="shared" si="107"/>
        <v>88.837662337662351</v>
      </c>
      <c r="I680" t="str">
        <f t="shared" si="100"/>
        <v>P_183A3AB9_001B1458336hr27</v>
      </c>
      <c r="J680">
        <f t="shared" si="101"/>
        <v>60</v>
      </c>
      <c r="K680">
        <f t="shared" si="108"/>
        <v>1.1563860604188321</v>
      </c>
      <c r="L680" s="3">
        <f t="shared" si="109"/>
        <v>-0.21570330304425622</v>
      </c>
      <c r="M680" t="s">
        <v>193</v>
      </c>
      <c r="N680" t="s">
        <v>159</v>
      </c>
      <c r="O680" s="1">
        <v>43711.829861111109</v>
      </c>
      <c r="P680" t="s">
        <v>130</v>
      </c>
      <c r="Q680">
        <v>16</v>
      </c>
      <c r="R680" t="s">
        <v>201</v>
      </c>
      <c r="S680">
        <v>20</v>
      </c>
      <c r="T680">
        <v>27</v>
      </c>
      <c r="U680">
        <v>1</v>
      </c>
      <c r="V680">
        <v>5</v>
      </c>
      <c r="W680">
        <v>150</v>
      </c>
      <c r="X680">
        <v>133.97999999999999</v>
      </c>
      <c r="Y680">
        <v>79.349800000000002</v>
      </c>
      <c r="Z680">
        <v>6.4013799999999996</v>
      </c>
      <c r="AA680">
        <v>331.17700000000002</v>
      </c>
      <c r="AB680">
        <v>41</v>
      </c>
      <c r="AC680">
        <v>44</v>
      </c>
      <c r="AE680">
        <v>60</v>
      </c>
      <c r="AG680">
        <v>13440.2</v>
      </c>
      <c r="AH680">
        <v>839.125</v>
      </c>
      <c r="AI680">
        <v>6.6418499999999998</v>
      </c>
      <c r="AJ680">
        <v>0.30730099999999999</v>
      </c>
      <c r="AK680">
        <v>492.29199999999997</v>
      </c>
      <c r="AL680">
        <v>0.180285</v>
      </c>
      <c r="AM680">
        <v>1.34561</v>
      </c>
      <c r="AN680">
        <v>3.6743700000000001</v>
      </c>
      <c r="AO680">
        <v>74.119699999999995</v>
      </c>
      <c r="AP680">
        <v>13090.3</v>
      </c>
      <c r="AQ680">
        <v>346.83300000000003</v>
      </c>
      <c r="AR680">
        <v>0.12701599999999999</v>
      </c>
      <c r="AS680">
        <v>0.42021199999999997</v>
      </c>
      <c r="AT680">
        <v>12880.3</v>
      </c>
      <c r="AU680">
        <v>0.11436300000000001</v>
      </c>
      <c r="AV680">
        <v>13440.2</v>
      </c>
      <c r="AW680">
        <v>3593.52</v>
      </c>
      <c r="AX680">
        <v>38.338299999999997</v>
      </c>
      <c r="AY680">
        <v>12880.3</v>
      </c>
      <c r="AZ680">
        <v>0.19426599999999999</v>
      </c>
      <c r="BA680">
        <v>2.0725700000000001E-3</v>
      </c>
      <c r="BB680">
        <v>7.6244100000000001</v>
      </c>
      <c r="BC680">
        <v>28.014900000000001</v>
      </c>
    </row>
    <row r="681" spans="1:56" x14ac:dyDescent="0.35">
      <c r="A681" t="str">
        <f t="shared" si="102"/>
        <v/>
      </c>
      <c r="B681" t="str">
        <f>IFERROR(VLOOKUP(R681,#REF!,3,FALSE),"")</f>
        <v/>
      </c>
      <c r="C681" t="str">
        <f>IFERROR(VLOOKUP(R681,#REF!,3,FALSE),"normal")</f>
        <v>normal</v>
      </c>
      <c r="D681">
        <f t="shared" si="103"/>
        <v>-101.09634808901563</v>
      </c>
      <c r="E681">
        <f t="shared" si="104"/>
        <v>0.60991386908984802</v>
      </c>
      <c r="F681">
        <f t="shared" si="105"/>
        <v>2.439980674031736</v>
      </c>
      <c r="G681" s="3">
        <f t="shared" si="106"/>
        <v>2.3373041386206401E-2</v>
      </c>
      <c r="H681">
        <f t="shared" si="107"/>
        <v>221.75611375456458</v>
      </c>
      <c r="I681" t="str">
        <f t="shared" si="100"/>
        <v>P_183A3AB9_001B1458336hr28</v>
      </c>
      <c r="J681">
        <f t="shared" si="101"/>
        <v>60</v>
      </c>
      <c r="K681">
        <f t="shared" si="108"/>
        <v>1.0672576749490232</v>
      </c>
      <c r="L681" s="3">
        <f t="shared" si="109"/>
        <v>-0.30108608530530345</v>
      </c>
      <c r="M681" t="s">
        <v>193</v>
      </c>
      <c r="N681" t="s">
        <v>159</v>
      </c>
      <c r="O681" s="1">
        <v>43711.829861111109</v>
      </c>
      <c r="P681" t="s">
        <v>130</v>
      </c>
      <c r="Q681">
        <v>16</v>
      </c>
      <c r="R681" t="s">
        <v>201</v>
      </c>
      <c r="S681">
        <v>20</v>
      </c>
      <c r="T681">
        <v>28</v>
      </c>
      <c r="U681">
        <v>1</v>
      </c>
      <c r="V681">
        <v>5</v>
      </c>
      <c r="W681">
        <v>400</v>
      </c>
      <c r="X681">
        <v>361.48</v>
      </c>
      <c r="Y681">
        <v>200.40100000000001</v>
      </c>
      <c r="Z681">
        <v>6.4783299999999997</v>
      </c>
      <c r="AA681">
        <v>331.02600000000001</v>
      </c>
      <c r="AB681">
        <v>41</v>
      </c>
      <c r="AC681">
        <v>44</v>
      </c>
      <c r="AE681">
        <v>60</v>
      </c>
      <c r="AG681">
        <v>13750.7</v>
      </c>
      <c r="AH681">
        <v>1629.29</v>
      </c>
      <c r="AI681">
        <v>7.3808199999999999</v>
      </c>
      <c r="AJ681">
        <v>0.59667400000000004</v>
      </c>
      <c r="AK681">
        <v>1282.46</v>
      </c>
      <c r="AL681">
        <v>0.46965699999999999</v>
      </c>
      <c r="AM681">
        <v>1.2992600000000001</v>
      </c>
      <c r="AN681">
        <v>3.5478000000000001</v>
      </c>
      <c r="AO681">
        <v>173.756</v>
      </c>
      <c r="AP681">
        <v>13090.3</v>
      </c>
      <c r="AQ681">
        <v>346.83300000000003</v>
      </c>
      <c r="AR681">
        <v>0.12701599999999999</v>
      </c>
      <c r="AS681">
        <v>0.42021199999999997</v>
      </c>
      <c r="AT681">
        <v>12880.3</v>
      </c>
      <c r="AU681">
        <v>0.11844300000000001</v>
      </c>
      <c r="AV681">
        <v>13750.7</v>
      </c>
      <c r="AW681">
        <v>3669.13</v>
      </c>
      <c r="AX681">
        <v>38.338299999999997</v>
      </c>
      <c r="AY681">
        <v>12880.3</v>
      </c>
      <c r="AZ681">
        <v>0.198353</v>
      </c>
      <c r="BA681">
        <v>2.0725700000000001E-3</v>
      </c>
      <c r="BB681">
        <v>8.7762799999999999</v>
      </c>
      <c r="BC681">
        <v>31.136500000000002</v>
      </c>
    </row>
    <row r="682" spans="1:56" x14ac:dyDescent="0.35">
      <c r="A682" t="str">
        <f t="shared" si="102"/>
        <v/>
      </c>
      <c r="B682" t="str">
        <f>IFERROR(VLOOKUP(R682,#REF!,3,FALSE),"")</f>
        <v/>
      </c>
      <c r="C682" t="str">
        <f>IFERROR(VLOOKUP(R682,#REF!,3,FALSE),"normal")</f>
        <v>normal</v>
      </c>
      <c r="D682">
        <f t="shared" si="103"/>
        <v>0</v>
      </c>
      <c r="E682">
        <f t="shared" si="104"/>
        <v>0</v>
      </c>
      <c r="F682">
        <f t="shared" si="105"/>
        <v>0.73183538382046964</v>
      </c>
      <c r="G682" s="3">
        <f t="shared" si="106"/>
        <v>0</v>
      </c>
      <c r="H682">
        <f t="shared" si="107"/>
        <v>24.588465974625141</v>
      </c>
      <c r="I682" t="str">
        <f t="shared" si="100"/>
        <v>P_183A3AB9_001B1A5B0hr7</v>
      </c>
      <c r="J682">
        <f t="shared" si="101"/>
        <v>60</v>
      </c>
      <c r="K682">
        <f t="shared" si="108"/>
        <v>0</v>
      </c>
      <c r="L682" s="3">
        <f t="shared" si="109"/>
        <v>0</v>
      </c>
      <c r="M682" t="s">
        <v>193</v>
      </c>
      <c r="N682" t="s">
        <v>107</v>
      </c>
      <c r="O682" s="1">
        <v>43690.665277777778</v>
      </c>
      <c r="P682" t="s">
        <v>132</v>
      </c>
      <c r="Q682">
        <v>9</v>
      </c>
      <c r="R682" t="s">
        <v>194</v>
      </c>
      <c r="S682">
        <v>32</v>
      </c>
      <c r="T682">
        <v>7</v>
      </c>
      <c r="U682">
        <v>2051</v>
      </c>
      <c r="V682">
        <v>5</v>
      </c>
      <c r="W682">
        <v>30</v>
      </c>
      <c r="X682">
        <v>26.01</v>
      </c>
      <c r="Y682">
        <v>21.318200000000001</v>
      </c>
      <c r="Z682">
        <v>3.5804499999999999</v>
      </c>
      <c r="AA682">
        <v>86.3797</v>
      </c>
      <c r="AB682">
        <v>23</v>
      </c>
      <c r="AC682">
        <v>29</v>
      </c>
      <c r="AE682">
        <v>50</v>
      </c>
      <c r="AG682">
        <v>1477.44</v>
      </c>
      <c r="AH682">
        <v>162.708</v>
      </c>
      <c r="AI682">
        <v>2.1564700000000001</v>
      </c>
      <c r="AJ682">
        <v>5.9586500000000001E-2</v>
      </c>
      <c r="AK682">
        <v>73.708299999999994</v>
      </c>
      <c r="AL682">
        <v>2.6993199999999998E-2</v>
      </c>
      <c r="AM682">
        <v>1.0378000000000001</v>
      </c>
      <c r="AN682">
        <v>2.83385</v>
      </c>
      <c r="AO682">
        <v>34.180100000000003</v>
      </c>
      <c r="AP682">
        <v>1129.9100000000001</v>
      </c>
      <c r="AQ682">
        <v>89</v>
      </c>
      <c r="AR682">
        <v>3.2593299999999999E-2</v>
      </c>
      <c r="AS682">
        <v>-0.70015099999999997</v>
      </c>
      <c r="AT682">
        <v>919.91</v>
      </c>
      <c r="AU682">
        <v>-0.24706700000000001</v>
      </c>
      <c r="AV682">
        <v>1477.46</v>
      </c>
      <c r="AW682">
        <v>1691.02</v>
      </c>
      <c r="AX682">
        <v>-1.33158</v>
      </c>
      <c r="AY682">
        <v>919.92</v>
      </c>
      <c r="AZ682">
        <v>9.1416300000000006E-2</v>
      </c>
      <c r="BA682" s="2">
        <v>-7.1985300000000003E-5</v>
      </c>
      <c r="BB682">
        <v>2.7968700000000002</v>
      </c>
      <c r="BC682">
        <v>7.9258899999999999</v>
      </c>
      <c r="BD682">
        <v>2.0706699999999998</v>
      </c>
    </row>
    <row r="683" spans="1:56" x14ac:dyDescent="0.35">
      <c r="A683" t="str">
        <f t="shared" si="102"/>
        <v/>
      </c>
      <c r="B683" t="str">
        <f>IFERROR(VLOOKUP(R683,#REF!,3,FALSE),"")</f>
        <v/>
      </c>
      <c r="C683" t="str">
        <f>IFERROR(VLOOKUP(R683,#REF!,3,FALSE),"normal")</f>
        <v>normal</v>
      </c>
      <c r="D683">
        <f t="shared" si="103"/>
        <v>0</v>
      </c>
      <c r="E683">
        <f t="shared" si="104"/>
        <v>0</v>
      </c>
      <c r="F683">
        <f t="shared" si="105"/>
        <v>0.8041598797143199</v>
      </c>
      <c r="G683" s="3">
        <f t="shared" si="106"/>
        <v>0</v>
      </c>
      <c r="H683">
        <f t="shared" si="107"/>
        <v>67.540157868771587</v>
      </c>
      <c r="I683" t="str">
        <f t="shared" si="100"/>
        <v>P_183A3AB9_001B1A5B0hr8</v>
      </c>
      <c r="J683">
        <f t="shared" si="101"/>
        <v>60</v>
      </c>
      <c r="K683">
        <f t="shared" si="108"/>
        <v>0</v>
      </c>
      <c r="L683" s="3">
        <f t="shared" si="109"/>
        <v>0</v>
      </c>
      <c r="M683" t="s">
        <v>193</v>
      </c>
      <c r="N683" t="s">
        <v>107</v>
      </c>
      <c r="O683" s="1">
        <v>43690.665277777778</v>
      </c>
      <c r="P683" t="s">
        <v>132</v>
      </c>
      <c r="Q683">
        <v>9</v>
      </c>
      <c r="R683" t="s">
        <v>194</v>
      </c>
      <c r="S683">
        <v>32</v>
      </c>
      <c r="T683">
        <v>8</v>
      </c>
      <c r="U683">
        <v>3</v>
      </c>
      <c r="V683">
        <v>5</v>
      </c>
      <c r="W683">
        <v>70</v>
      </c>
      <c r="X683">
        <v>60.81</v>
      </c>
      <c r="Y683">
        <v>58.673099999999998</v>
      </c>
      <c r="Z683">
        <v>3.59145</v>
      </c>
      <c r="AA683">
        <v>86.111900000000006</v>
      </c>
      <c r="AB683">
        <v>23</v>
      </c>
      <c r="AC683">
        <v>29</v>
      </c>
      <c r="AE683">
        <v>50</v>
      </c>
      <c r="AG683">
        <v>1785.92</v>
      </c>
      <c r="AH683">
        <v>296.83300000000003</v>
      </c>
      <c r="AI683">
        <v>3.0739700000000001</v>
      </c>
      <c r="AJ683">
        <v>0.108705</v>
      </c>
      <c r="AK683">
        <v>207.833</v>
      </c>
      <c r="AL683">
        <v>7.6111999999999999E-2</v>
      </c>
      <c r="AM683">
        <v>1.2516400000000001</v>
      </c>
      <c r="AN683">
        <v>3.4177499999999998</v>
      </c>
      <c r="AO683">
        <v>67.610799999999998</v>
      </c>
      <c r="AP683">
        <v>1129.9100000000001</v>
      </c>
      <c r="AQ683">
        <v>89</v>
      </c>
      <c r="AR683">
        <v>3.2593299999999999E-2</v>
      </c>
      <c r="AS683">
        <v>-0.70015099999999997</v>
      </c>
      <c r="AT683">
        <v>919.91</v>
      </c>
      <c r="AU683">
        <v>-0.20485700000000001</v>
      </c>
      <c r="AV683">
        <v>1785.93</v>
      </c>
      <c r="AW683">
        <v>1698.43</v>
      </c>
      <c r="AX683">
        <v>-1.33158</v>
      </c>
      <c r="AY683">
        <v>919.92</v>
      </c>
      <c r="AZ683">
        <v>9.1817099999999999E-2</v>
      </c>
      <c r="BA683" s="2">
        <v>-7.1985300000000003E-5</v>
      </c>
      <c r="BB683">
        <v>2.97987</v>
      </c>
      <c r="BC683">
        <v>10.1844</v>
      </c>
    </row>
    <row r="684" spans="1:56" x14ac:dyDescent="0.35">
      <c r="A684" t="str">
        <f t="shared" si="102"/>
        <v/>
      </c>
      <c r="B684" t="str">
        <f>IFERROR(VLOOKUP(R684,#REF!,3,FALSE),"")</f>
        <v/>
      </c>
      <c r="C684" t="str">
        <f>IFERROR(VLOOKUP(R684,#REF!,3,FALSE),"normal")</f>
        <v>normal</v>
      </c>
      <c r="D684">
        <f t="shared" si="103"/>
        <v>0</v>
      </c>
      <c r="E684">
        <f t="shared" si="104"/>
        <v>0</v>
      </c>
      <c r="F684">
        <f t="shared" si="105"/>
        <v>0.88591438306751613</v>
      </c>
      <c r="G684" s="3">
        <f t="shared" si="106"/>
        <v>0</v>
      </c>
      <c r="H684">
        <f t="shared" si="107"/>
        <v>157.40510697032437</v>
      </c>
      <c r="I684" t="str">
        <f t="shared" si="100"/>
        <v>P_183A3AB9_001B1A5B0hr9</v>
      </c>
      <c r="J684">
        <f t="shared" si="101"/>
        <v>60</v>
      </c>
      <c r="K684">
        <f t="shared" si="108"/>
        <v>0</v>
      </c>
      <c r="L684" s="3">
        <f t="shared" si="109"/>
        <v>0</v>
      </c>
      <c r="M684" t="s">
        <v>193</v>
      </c>
      <c r="N684" t="s">
        <v>107</v>
      </c>
      <c r="O684" s="1">
        <v>43690.665277777778</v>
      </c>
      <c r="P684" t="s">
        <v>132</v>
      </c>
      <c r="Q684">
        <v>9</v>
      </c>
      <c r="R684" t="s">
        <v>194</v>
      </c>
      <c r="S684">
        <v>32</v>
      </c>
      <c r="T684">
        <v>9</v>
      </c>
      <c r="U684">
        <v>1</v>
      </c>
      <c r="V684">
        <v>5</v>
      </c>
      <c r="W684">
        <v>150</v>
      </c>
      <c r="X684">
        <v>130.41</v>
      </c>
      <c r="Y684">
        <v>136.84800000000001</v>
      </c>
      <c r="Z684">
        <v>3.6039599999999998</v>
      </c>
      <c r="AA684">
        <v>85.807199999999995</v>
      </c>
      <c r="AB684">
        <v>23</v>
      </c>
      <c r="AC684">
        <v>29</v>
      </c>
      <c r="AE684">
        <v>50</v>
      </c>
      <c r="AG684">
        <v>2094.4699999999998</v>
      </c>
      <c r="AH684">
        <v>579</v>
      </c>
      <c r="AI684">
        <v>5.9123999999999999</v>
      </c>
      <c r="AJ684">
        <v>0.21203900000000001</v>
      </c>
      <c r="AK684">
        <v>490</v>
      </c>
      <c r="AL684">
        <v>0.17944599999999999</v>
      </c>
      <c r="AM684">
        <v>1.37601</v>
      </c>
      <c r="AN684">
        <v>3.7573799999999999</v>
      </c>
      <c r="AO684">
        <v>82.876599999999996</v>
      </c>
      <c r="AP684">
        <v>1129.9100000000001</v>
      </c>
      <c r="AQ684">
        <v>89</v>
      </c>
      <c r="AR684">
        <v>3.2593299999999999E-2</v>
      </c>
      <c r="AS684">
        <v>-0.70015099999999997</v>
      </c>
      <c r="AT684">
        <v>919.91</v>
      </c>
      <c r="AU684">
        <v>-0.18634000000000001</v>
      </c>
      <c r="AV684">
        <v>2094.4899999999998</v>
      </c>
      <c r="AW684">
        <v>1706.86</v>
      </c>
      <c r="AX684">
        <v>-1.33158</v>
      </c>
      <c r="AY684">
        <v>919.92</v>
      </c>
      <c r="AZ684">
        <v>9.2272999999999994E-2</v>
      </c>
      <c r="BA684" s="2">
        <v>-7.1985300000000003E-5</v>
      </c>
      <c r="BB684">
        <v>5.2927200000000001</v>
      </c>
      <c r="BC684">
        <v>19.886800000000001</v>
      </c>
    </row>
    <row r="685" spans="1:56" x14ac:dyDescent="0.35">
      <c r="A685" t="str">
        <f t="shared" si="102"/>
        <v/>
      </c>
      <c r="B685" t="str">
        <f>IFERROR(VLOOKUP(R685,#REF!,3,FALSE),"")</f>
        <v/>
      </c>
      <c r="C685" t="str">
        <f>IFERROR(VLOOKUP(R685,#REF!,3,FALSE),"normal")</f>
        <v>normal</v>
      </c>
      <c r="D685">
        <f t="shared" si="103"/>
        <v>0</v>
      </c>
      <c r="E685">
        <f t="shared" si="104"/>
        <v>0</v>
      </c>
      <c r="F685">
        <f t="shared" si="105"/>
        <v>0.98907413290605795</v>
      </c>
      <c r="G685" s="3">
        <f t="shared" si="106"/>
        <v>0</v>
      </c>
      <c r="H685">
        <f t="shared" si="107"/>
        <v>422.93236756632461</v>
      </c>
      <c r="I685" t="str">
        <f t="shared" si="100"/>
        <v>P_183A3AB9_001B1A5B0hr10</v>
      </c>
      <c r="J685">
        <f t="shared" si="101"/>
        <v>60</v>
      </c>
      <c r="K685">
        <f t="shared" si="108"/>
        <v>0</v>
      </c>
      <c r="L685" s="3">
        <f t="shared" si="109"/>
        <v>0</v>
      </c>
      <c r="M685" t="s">
        <v>193</v>
      </c>
      <c r="N685" t="s">
        <v>107</v>
      </c>
      <c r="O685" s="1">
        <v>43690.665277777778</v>
      </c>
      <c r="P685" t="s">
        <v>132</v>
      </c>
      <c r="Q685">
        <v>9</v>
      </c>
      <c r="R685" t="s">
        <v>194</v>
      </c>
      <c r="S685">
        <v>32</v>
      </c>
      <c r="T685">
        <v>10</v>
      </c>
      <c r="U685">
        <v>3</v>
      </c>
      <c r="V685">
        <v>5</v>
      </c>
      <c r="W685">
        <v>400</v>
      </c>
      <c r="X685">
        <v>347.91</v>
      </c>
      <c r="Y685">
        <v>367.85599999999999</v>
      </c>
      <c r="Z685">
        <v>3.61985</v>
      </c>
      <c r="AA685">
        <v>85.419700000000006</v>
      </c>
      <c r="AB685">
        <v>23</v>
      </c>
      <c r="AC685">
        <v>29</v>
      </c>
      <c r="AE685">
        <v>50</v>
      </c>
      <c r="AG685">
        <v>2403.33</v>
      </c>
      <c r="AH685">
        <v>1417</v>
      </c>
      <c r="AI685">
        <v>13.590299999999999</v>
      </c>
      <c r="AJ685">
        <v>0.51892899999999997</v>
      </c>
      <c r="AK685">
        <v>1328</v>
      </c>
      <c r="AL685">
        <v>0.48633599999999999</v>
      </c>
      <c r="AM685">
        <v>1.39788</v>
      </c>
      <c r="AN685">
        <v>3.8170799999999998</v>
      </c>
      <c r="AO685">
        <v>97.716899999999995</v>
      </c>
      <c r="AP685">
        <v>1129.9100000000001</v>
      </c>
      <c r="AQ685">
        <v>89</v>
      </c>
      <c r="AR685">
        <v>3.2593299999999999E-2</v>
      </c>
      <c r="AS685">
        <v>-0.70015099999999997</v>
      </c>
      <c r="AT685">
        <v>919.91</v>
      </c>
      <c r="AU685">
        <v>-0.18342600000000001</v>
      </c>
      <c r="AV685">
        <v>2403.35</v>
      </c>
      <c r="AW685">
        <v>1717.59</v>
      </c>
      <c r="AX685">
        <v>-1.33158</v>
      </c>
      <c r="AY685">
        <v>919.92</v>
      </c>
      <c r="AZ685">
        <v>9.2852699999999996E-2</v>
      </c>
      <c r="BA685" s="2">
        <v>-7.1985300000000003E-5</v>
      </c>
      <c r="BB685">
        <v>12.784700000000001</v>
      </c>
      <c r="BC685">
        <v>48.800400000000003</v>
      </c>
    </row>
    <row r="686" spans="1:56" x14ac:dyDescent="0.35">
      <c r="A686" t="str">
        <f t="shared" si="102"/>
        <v/>
      </c>
      <c r="B686" t="str">
        <f>IFERROR(VLOOKUP(R686,#REF!,3,FALSE),"")</f>
        <v/>
      </c>
      <c r="C686" t="str">
        <f>IFERROR(VLOOKUP(R686,#REF!,3,FALSE),"normal")</f>
        <v>normal</v>
      </c>
      <c r="D686" t="str">
        <f t="shared" si="103"/>
        <v/>
      </c>
      <c r="E686">
        <f t="shared" si="104"/>
        <v>0</v>
      </c>
      <c r="F686">
        <f t="shared" si="105"/>
        <v>-0.246589971360611</v>
      </c>
      <c r="G686" s="3">
        <f t="shared" si="106"/>
        <v>0</v>
      </c>
      <c r="H686" t="str">
        <f t="shared" si="107"/>
        <v/>
      </c>
      <c r="I686" t="str">
        <f t="shared" si="100"/>
        <v>P_183A3AB9_001B1A5B0hr16</v>
      </c>
      <c r="J686">
        <f t="shared" si="101"/>
        <v>60</v>
      </c>
      <c r="K686" t="str">
        <f t="shared" si="108"/>
        <v/>
      </c>
      <c r="L686" s="3" t="str">
        <f t="shared" si="109"/>
        <v/>
      </c>
      <c r="M686" t="s">
        <v>193</v>
      </c>
      <c r="N686" t="s">
        <v>107</v>
      </c>
      <c r="O686" s="1">
        <v>43690.665277777778</v>
      </c>
      <c r="P686" t="s">
        <v>132</v>
      </c>
      <c r="Q686">
        <v>9</v>
      </c>
      <c r="R686" t="s">
        <v>194</v>
      </c>
      <c r="S686">
        <v>32</v>
      </c>
      <c r="T686">
        <v>16</v>
      </c>
      <c r="U686">
        <v>144</v>
      </c>
      <c r="V686">
        <v>20</v>
      </c>
      <c r="W686">
        <v>0</v>
      </c>
      <c r="X686">
        <v>0</v>
      </c>
      <c r="Y686">
        <v>-0.246614</v>
      </c>
      <c r="Z686">
        <v>3.50217</v>
      </c>
      <c r="AA686">
        <v>88.280299999999997</v>
      </c>
      <c r="AB686">
        <v>23</v>
      </c>
      <c r="AC686">
        <v>29</v>
      </c>
      <c r="AE686">
        <v>20</v>
      </c>
      <c r="AG686">
        <v>5629.56</v>
      </c>
      <c r="AH686">
        <v>87.416700000000006</v>
      </c>
      <c r="AI686">
        <v>0.65386299999999997</v>
      </c>
      <c r="AJ686">
        <v>3.2013399999999997E-2</v>
      </c>
      <c r="AK686">
        <v>0</v>
      </c>
      <c r="AL686">
        <v>0</v>
      </c>
      <c r="AO686">
        <v>0</v>
      </c>
      <c r="AP686">
        <v>5599.56</v>
      </c>
      <c r="AQ686">
        <v>87.416700000000006</v>
      </c>
      <c r="AR686">
        <v>3.2013399999999997E-2</v>
      </c>
      <c r="AS686">
        <v>0.52057799999999999</v>
      </c>
      <c r="AT686">
        <v>5389.56</v>
      </c>
      <c r="AV686">
        <v>5629.57</v>
      </c>
      <c r="AW686">
        <v>1638.4</v>
      </c>
      <c r="AX686">
        <v>-14.408200000000001</v>
      </c>
      <c r="AY686">
        <v>5389.57</v>
      </c>
      <c r="AZ686">
        <v>8.8571700000000003E-2</v>
      </c>
      <c r="BA686">
        <v>-7.7890900000000005E-4</v>
      </c>
      <c r="BC686">
        <v>0.38236100000000001</v>
      </c>
    </row>
    <row r="687" spans="1:56" x14ac:dyDescent="0.35">
      <c r="A687" t="str">
        <f t="shared" si="102"/>
        <v/>
      </c>
      <c r="B687" t="str">
        <f>IFERROR(VLOOKUP(R687,#REF!,3,FALSE),"")</f>
        <v/>
      </c>
      <c r="C687" t="str">
        <f>IFERROR(VLOOKUP(R687,#REF!,3,FALSE),"normal")</f>
        <v>normal</v>
      </c>
      <c r="D687">
        <f t="shared" si="103"/>
        <v>0</v>
      </c>
      <c r="E687">
        <f t="shared" si="104"/>
        <v>0</v>
      </c>
      <c r="F687">
        <f t="shared" si="105"/>
        <v>-1.201487134447395</v>
      </c>
      <c r="G687" s="3">
        <f t="shared" si="106"/>
        <v>0</v>
      </c>
      <c r="H687">
        <f t="shared" si="107"/>
        <v>119.76075454336323</v>
      </c>
      <c r="I687" t="str">
        <f t="shared" si="100"/>
        <v>P_183A3AB9_001B1A5B0hr17</v>
      </c>
      <c r="J687">
        <f t="shared" si="101"/>
        <v>60</v>
      </c>
      <c r="K687">
        <f t="shared" si="108"/>
        <v>0</v>
      </c>
      <c r="L687" s="3">
        <f t="shared" si="109"/>
        <v>0</v>
      </c>
      <c r="M687" t="s">
        <v>193</v>
      </c>
      <c r="N687" t="s">
        <v>107</v>
      </c>
      <c r="O687" s="1">
        <v>43690.665277777778</v>
      </c>
      <c r="P687" t="s">
        <v>132</v>
      </c>
      <c r="Q687">
        <v>9</v>
      </c>
      <c r="R687" t="s">
        <v>194</v>
      </c>
      <c r="S687">
        <v>32</v>
      </c>
      <c r="T687">
        <v>17</v>
      </c>
      <c r="U687">
        <v>1</v>
      </c>
      <c r="V687">
        <v>5</v>
      </c>
      <c r="W687">
        <v>150</v>
      </c>
      <c r="X687">
        <v>130.41</v>
      </c>
      <c r="Y687">
        <v>104.12</v>
      </c>
      <c r="Z687">
        <v>3.3702399999999999</v>
      </c>
      <c r="AA687">
        <v>91.465999999999994</v>
      </c>
      <c r="AB687">
        <v>23</v>
      </c>
      <c r="AC687">
        <v>29</v>
      </c>
      <c r="AE687">
        <v>20</v>
      </c>
      <c r="AG687">
        <v>5938.45</v>
      </c>
      <c r="AH687">
        <v>442.375</v>
      </c>
      <c r="AI687">
        <v>8.9287600000000005</v>
      </c>
      <c r="AJ687">
        <v>0.16200500000000001</v>
      </c>
      <c r="AK687">
        <v>354.95800000000003</v>
      </c>
      <c r="AL687">
        <v>0.129992</v>
      </c>
      <c r="AM687">
        <v>0.99679200000000001</v>
      </c>
      <c r="AN687">
        <v>2.7218599999999999</v>
      </c>
      <c r="AO687">
        <v>39.7545</v>
      </c>
      <c r="AP687">
        <v>5599.56</v>
      </c>
      <c r="AQ687">
        <v>87.416700000000006</v>
      </c>
      <c r="AR687">
        <v>3.2013399999999997E-2</v>
      </c>
      <c r="AS687">
        <v>0.52057799999999999</v>
      </c>
      <c r="AT687">
        <v>5389.56</v>
      </c>
      <c r="AU687">
        <v>0.19125800000000001</v>
      </c>
      <c r="AV687">
        <v>5938.46</v>
      </c>
      <c r="AW687">
        <v>1550.22</v>
      </c>
      <c r="AX687">
        <v>-14.408200000000001</v>
      </c>
      <c r="AY687">
        <v>5389.57</v>
      </c>
      <c r="AZ687">
        <v>8.3805099999999993E-2</v>
      </c>
      <c r="BA687">
        <v>-7.7890900000000005E-4</v>
      </c>
      <c r="BB687">
        <v>11.909700000000001</v>
      </c>
      <c r="BC687">
        <v>32.416699999999999</v>
      </c>
    </row>
    <row r="688" spans="1:56" x14ac:dyDescent="0.35">
      <c r="A688" t="str">
        <f t="shared" si="102"/>
        <v/>
      </c>
      <c r="B688" t="str">
        <f>IFERROR(VLOOKUP(R688,#REF!,3,FALSE),"")</f>
        <v/>
      </c>
      <c r="C688" t="str">
        <f>IFERROR(VLOOKUP(R688,#REF!,3,FALSE),"normal")</f>
        <v>normal</v>
      </c>
      <c r="D688">
        <f t="shared" si="103"/>
        <v>0</v>
      </c>
      <c r="E688">
        <f t="shared" si="104"/>
        <v>0</v>
      </c>
      <c r="F688">
        <f t="shared" si="105"/>
        <v>-2.1961848659151504</v>
      </c>
      <c r="G688" s="3">
        <f t="shared" si="106"/>
        <v>0</v>
      </c>
      <c r="H688">
        <f t="shared" si="107"/>
        <v>343.48653387370291</v>
      </c>
      <c r="I688" t="str">
        <f t="shared" si="100"/>
        <v>P_183A3AB9_001B1A5B0hr18</v>
      </c>
      <c r="J688">
        <f t="shared" si="101"/>
        <v>60</v>
      </c>
      <c r="K688">
        <f t="shared" si="108"/>
        <v>0</v>
      </c>
      <c r="L688" s="3">
        <f t="shared" si="109"/>
        <v>0</v>
      </c>
      <c r="M688" t="s">
        <v>193</v>
      </c>
      <c r="N688" t="s">
        <v>107</v>
      </c>
      <c r="O688" s="1">
        <v>43690.665277777778</v>
      </c>
      <c r="P688" t="s">
        <v>132</v>
      </c>
      <c r="Q688">
        <v>9</v>
      </c>
      <c r="R688" t="s">
        <v>194</v>
      </c>
      <c r="S688">
        <v>32</v>
      </c>
      <c r="T688">
        <v>18</v>
      </c>
      <c r="U688">
        <v>1</v>
      </c>
      <c r="V688">
        <v>5</v>
      </c>
      <c r="W688">
        <v>400</v>
      </c>
      <c r="X688">
        <v>347.91</v>
      </c>
      <c r="Y688">
        <v>298.75599999999997</v>
      </c>
      <c r="Z688">
        <v>3.2423500000000001</v>
      </c>
      <c r="AA688">
        <v>94.537499999999994</v>
      </c>
      <c r="AB688">
        <v>23</v>
      </c>
      <c r="AC688">
        <v>29</v>
      </c>
      <c r="AE688">
        <v>20</v>
      </c>
      <c r="AG688">
        <v>6247.35</v>
      </c>
      <c r="AH688">
        <v>1063.21</v>
      </c>
      <c r="AI688">
        <v>13.4358</v>
      </c>
      <c r="AJ688">
        <v>0.38936399999999999</v>
      </c>
      <c r="AK688">
        <v>975.79200000000003</v>
      </c>
      <c r="AL688">
        <v>0.35735099999999997</v>
      </c>
      <c r="AM688">
        <v>1.0271399999999999</v>
      </c>
      <c r="AN688">
        <v>2.8047200000000001</v>
      </c>
      <c r="AO688">
        <v>72.626400000000004</v>
      </c>
      <c r="AP688">
        <v>5599.56</v>
      </c>
      <c r="AQ688">
        <v>87.416700000000006</v>
      </c>
      <c r="AR688">
        <v>3.2013399999999997E-2</v>
      </c>
      <c r="AS688">
        <v>0.52057799999999999</v>
      </c>
      <c r="AT688">
        <v>5389.56</v>
      </c>
      <c r="AU688">
        <v>0.18560699999999999</v>
      </c>
      <c r="AV688">
        <v>6247.37</v>
      </c>
      <c r="AW688">
        <v>1465.35</v>
      </c>
      <c r="AX688">
        <v>-14.408200000000001</v>
      </c>
      <c r="AY688">
        <v>5389.57</v>
      </c>
      <c r="AZ688">
        <v>7.9216700000000001E-2</v>
      </c>
      <c r="BA688">
        <v>-7.7890900000000005E-4</v>
      </c>
      <c r="BB688">
        <v>14.494400000000001</v>
      </c>
      <c r="BC688">
        <v>40.652700000000003</v>
      </c>
    </row>
    <row r="689" spans="1:56" x14ac:dyDescent="0.35">
      <c r="A689" t="str">
        <f t="shared" si="102"/>
        <v/>
      </c>
      <c r="B689" t="str">
        <f>IFERROR(VLOOKUP(R689,#REF!,3,FALSE),"")</f>
        <v/>
      </c>
      <c r="C689" t="str">
        <f>IFERROR(VLOOKUP(R689,#REF!,3,FALSE),"normal")</f>
        <v>normal</v>
      </c>
      <c r="D689" t="str">
        <f t="shared" si="103"/>
        <v/>
      </c>
      <c r="E689">
        <f t="shared" si="104"/>
        <v>0</v>
      </c>
      <c r="F689">
        <f t="shared" si="105"/>
        <v>-1.3495743111177974</v>
      </c>
      <c r="G689" s="3">
        <f t="shared" si="106"/>
        <v>0</v>
      </c>
      <c r="H689" t="str">
        <f t="shared" si="107"/>
        <v/>
      </c>
      <c r="I689" t="str">
        <f t="shared" si="100"/>
        <v>P_183A3AB9_001B1A5B0hr26</v>
      </c>
      <c r="J689">
        <f t="shared" si="101"/>
        <v>60</v>
      </c>
      <c r="K689" t="str">
        <f t="shared" si="108"/>
        <v/>
      </c>
      <c r="L689" s="3" t="str">
        <f t="shared" si="109"/>
        <v/>
      </c>
      <c r="M689" t="s">
        <v>193</v>
      </c>
      <c r="N689" t="s">
        <v>107</v>
      </c>
      <c r="O689" s="1">
        <v>43690.665277777778</v>
      </c>
      <c r="P689" t="s">
        <v>132</v>
      </c>
      <c r="Q689">
        <v>9</v>
      </c>
      <c r="R689" t="s">
        <v>194</v>
      </c>
      <c r="S689">
        <v>32</v>
      </c>
      <c r="T689">
        <v>26</v>
      </c>
      <c r="U689">
        <v>272</v>
      </c>
      <c r="V689">
        <v>30</v>
      </c>
      <c r="W689">
        <v>0</v>
      </c>
      <c r="X689">
        <v>0</v>
      </c>
      <c r="Y689">
        <v>-1.3495699999999999</v>
      </c>
      <c r="Z689">
        <v>7.5771300000000004</v>
      </c>
      <c r="AA689">
        <v>34.559199999999997</v>
      </c>
      <c r="AB689">
        <v>41</v>
      </c>
      <c r="AC689">
        <v>43</v>
      </c>
      <c r="AE689">
        <v>60</v>
      </c>
      <c r="AG689">
        <v>13119.4</v>
      </c>
      <c r="AH689">
        <v>24.333300000000001</v>
      </c>
      <c r="AI689">
        <v>10.361599999999999</v>
      </c>
      <c r="AJ689">
        <v>8.9112700000000006E-3</v>
      </c>
      <c r="AK689">
        <v>0</v>
      </c>
      <c r="AL689">
        <v>0</v>
      </c>
      <c r="AO689">
        <v>0</v>
      </c>
      <c r="AP689">
        <v>13089.4</v>
      </c>
      <c r="AQ689">
        <v>24.333300000000001</v>
      </c>
      <c r="AR689">
        <v>8.9112700000000006E-3</v>
      </c>
      <c r="AS689">
        <v>-0.91232599999999997</v>
      </c>
      <c r="AT689">
        <v>12879.4</v>
      </c>
      <c r="AV689">
        <v>13119.4</v>
      </c>
      <c r="AW689">
        <v>3987.76</v>
      </c>
      <c r="AX689">
        <v>62.694400000000002</v>
      </c>
      <c r="AY689">
        <v>12879.4</v>
      </c>
      <c r="AZ689">
        <v>0.21557799999999999</v>
      </c>
      <c r="BA689">
        <v>3.3892599999999998E-3</v>
      </c>
      <c r="BC689">
        <v>-4.4172099999999999</v>
      </c>
    </row>
    <row r="690" spans="1:56" x14ac:dyDescent="0.35">
      <c r="A690" t="str">
        <f t="shared" si="102"/>
        <v/>
      </c>
      <c r="B690" t="str">
        <f>IFERROR(VLOOKUP(R690,#REF!,3,FALSE),"")</f>
        <v/>
      </c>
      <c r="C690" t="str">
        <f>IFERROR(VLOOKUP(R690,#REF!,3,FALSE),"normal")</f>
        <v>normal</v>
      </c>
      <c r="D690">
        <f t="shared" si="103"/>
        <v>0</v>
      </c>
      <c r="E690">
        <f t="shared" si="104"/>
        <v>0</v>
      </c>
      <c r="F690">
        <f t="shared" si="105"/>
        <v>-0.64725537953662515</v>
      </c>
      <c r="G690" s="3">
        <f t="shared" si="106"/>
        <v>0</v>
      </c>
      <c r="H690">
        <f t="shared" si="107"/>
        <v>124.28226363008973</v>
      </c>
      <c r="I690" t="str">
        <f t="shared" si="100"/>
        <v>P_183A3AB9_001B1A5B0hr27</v>
      </c>
      <c r="J690">
        <f t="shared" si="101"/>
        <v>60</v>
      </c>
      <c r="K690">
        <f t="shared" si="108"/>
        <v>0</v>
      </c>
      <c r="L690" s="3">
        <f t="shared" si="109"/>
        <v>0</v>
      </c>
      <c r="M690" t="s">
        <v>193</v>
      </c>
      <c r="N690" t="s">
        <v>107</v>
      </c>
      <c r="O690" s="1">
        <v>43690.665277777778</v>
      </c>
      <c r="P690" t="s">
        <v>132</v>
      </c>
      <c r="Q690">
        <v>9</v>
      </c>
      <c r="R690" t="s">
        <v>194</v>
      </c>
      <c r="S690">
        <v>32</v>
      </c>
      <c r="T690">
        <v>27</v>
      </c>
      <c r="U690">
        <v>1</v>
      </c>
      <c r="V690">
        <v>5</v>
      </c>
      <c r="W690">
        <v>150</v>
      </c>
      <c r="X690">
        <v>130.41</v>
      </c>
      <c r="Y690">
        <v>108.051</v>
      </c>
      <c r="Z690">
        <v>7.9486400000000001</v>
      </c>
      <c r="AA690">
        <v>29.478100000000001</v>
      </c>
      <c r="AB690">
        <v>41</v>
      </c>
      <c r="AC690">
        <v>44</v>
      </c>
      <c r="AE690">
        <v>60</v>
      </c>
      <c r="AG690">
        <v>13429</v>
      </c>
      <c r="AH690">
        <v>888.33299999999997</v>
      </c>
      <c r="AI690">
        <v>10.752800000000001</v>
      </c>
      <c r="AJ690">
        <v>0.325322</v>
      </c>
      <c r="AK690">
        <v>864</v>
      </c>
      <c r="AL690">
        <v>0.316411</v>
      </c>
      <c r="AM690">
        <v>2.4262800000000002</v>
      </c>
      <c r="AN690">
        <v>6.6252599999999999</v>
      </c>
      <c r="AO690">
        <v>80.350999999999999</v>
      </c>
      <c r="AP690">
        <v>13089.4</v>
      </c>
      <c r="AQ690">
        <v>24.333300000000001</v>
      </c>
      <c r="AR690">
        <v>8.9112700000000006E-3</v>
      </c>
      <c r="AS690">
        <v>-0.91232599999999997</v>
      </c>
      <c r="AT690">
        <v>12879.4</v>
      </c>
      <c r="AU690">
        <v>-0.13770399999999999</v>
      </c>
      <c r="AV690">
        <v>13429</v>
      </c>
      <c r="AW690">
        <v>4245.09</v>
      </c>
      <c r="AX690">
        <v>62.694400000000002</v>
      </c>
      <c r="AY690">
        <v>12879.4</v>
      </c>
      <c r="AZ690">
        <v>0.22949</v>
      </c>
      <c r="BA690">
        <v>3.3892599999999998E-3</v>
      </c>
      <c r="BB690">
        <v>5.62784</v>
      </c>
      <c r="BC690">
        <v>37.285899999999998</v>
      </c>
    </row>
    <row r="691" spans="1:56" x14ac:dyDescent="0.35">
      <c r="A691" t="str">
        <f t="shared" si="102"/>
        <v/>
      </c>
      <c r="B691" t="str">
        <f>IFERROR(VLOOKUP(R691,#REF!,3,FALSE),"")</f>
        <v/>
      </c>
      <c r="C691" t="str">
        <f>IFERROR(VLOOKUP(R691,#REF!,3,FALSE),"normal")</f>
        <v>normal</v>
      </c>
      <c r="D691">
        <f t="shared" si="103"/>
        <v>0</v>
      </c>
      <c r="E691">
        <f t="shared" si="104"/>
        <v>0</v>
      </c>
      <c r="F691">
        <f t="shared" si="105"/>
        <v>0.23672991948094305</v>
      </c>
      <c r="G691" s="3">
        <f t="shared" si="106"/>
        <v>0</v>
      </c>
      <c r="H691">
        <f t="shared" si="107"/>
        <v>357.6258227702566</v>
      </c>
      <c r="I691" t="str">
        <f t="shared" si="100"/>
        <v>P_183A3AB9_001B1A5B0hr28</v>
      </c>
      <c r="J691">
        <f t="shared" si="101"/>
        <v>60</v>
      </c>
      <c r="K691">
        <f t="shared" si="108"/>
        <v>0</v>
      </c>
      <c r="L691" s="3">
        <f t="shared" si="109"/>
        <v>0</v>
      </c>
      <c r="M691" t="s">
        <v>193</v>
      </c>
      <c r="N691" t="s">
        <v>107</v>
      </c>
      <c r="O691" s="1">
        <v>43690.665277777778</v>
      </c>
      <c r="P691" t="s">
        <v>132</v>
      </c>
      <c r="Q691">
        <v>9</v>
      </c>
      <c r="R691" t="s">
        <v>194</v>
      </c>
      <c r="S691">
        <v>32</v>
      </c>
      <c r="T691">
        <v>28</v>
      </c>
      <c r="U691">
        <v>1</v>
      </c>
      <c r="V691">
        <v>5</v>
      </c>
      <c r="W691">
        <v>400</v>
      </c>
      <c r="X691">
        <v>347.91</v>
      </c>
      <c r="Y691">
        <v>311.05399999999997</v>
      </c>
      <c r="Z691">
        <v>8.2241400000000002</v>
      </c>
      <c r="AA691">
        <v>22.386399999999998</v>
      </c>
      <c r="AB691">
        <v>41</v>
      </c>
      <c r="AC691">
        <v>44</v>
      </c>
      <c r="AE691">
        <v>60</v>
      </c>
      <c r="AG691">
        <v>13738.8</v>
      </c>
      <c r="AH691">
        <v>2580.54</v>
      </c>
      <c r="AI691">
        <v>12.703900000000001</v>
      </c>
      <c r="AJ691">
        <v>0.94503700000000002</v>
      </c>
      <c r="AK691">
        <v>2556.21</v>
      </c>
      <c r="AL691">
        <v>0.93612600000000001</v>
      </c>
      <c r="AM691">
        <v>2.6907100000000002</v>
      </c>
      <c r="AN691">
        <v>7.3473300000000004</v>
      </c>
      <c r="AO691">
        <v>201.214</v>
      </c>
      <c r="AP691">
        <v>13089.4</v>
      </c>
      <c r="AQ691">
        <v>24.333300000000001</v>
      </c>
      <c r="AR691">
        <v>8.9112700000000006E-3</v>
      </c>
      <c r="AS691">
        <v>-0.91232599999999997</v>
      </c>
      <c r="AT691">
        <v>12879.4</v>
      </c>
      <c r="AU691">
        <v>-0.124171</v>
      </c>
      <c r="AV691">
        <v>13738.8</v>
      </c>
      <c r="AW691">
        <v>4443.13</v>
      </c>
      <c r="AX691">
        <v>62.694400000000002</v>
      </c>
      <c r="AY691">
        <v>12879.4</v>
      </c>
      <c r="AZ691">
        <v>0.24019499999999999</v>
      </c>
      <c r="BA691">
        <v>3.3892599999999998E-3</v>
      </c>
      <c r="BB691">
        <v>6.3721300000000003</v>
      </c>
      <c r="BC691">
        <v>46.818100000000001</v>
      </c>
    </row>
    <row r="692" spans="1:56" x14ac:dyDescent="0.35">
      <c r="A692" t="str">
        <f t="shared" si="102"/>
        <v/>
      </c>
      <c r="B692" t="str">
        <f>IFERROR(VLOOKUP(R692,#REF!,3,FALSE),"")</f>
        <v/>
      </c>
      <c r="C692" t="str">
        <f>IFERROR(VLOOKUP(R692,#REF!,3,FALSE),"normal")</f>
        <v>normal</v>
      </c>
      <c r="D692">
        <f t="shared" si="103"/>
        <v>0</v>
      </c>
      <c r="E692">
        <f t="shared" si="104"/>
        <v>0</v>
      </c>
      <c r="F692">
        <f t="shared" si="105"/>
        <v>-0.28886163886651428</v>
      </c>
      <c r="G692" s="3">
        <f t="shared" si="106"/>
        <v>0</v>
      </c>
      <c r="H692">
        <f t="shared" si="107"/>
        <v>20.847404844290658</v>
      </c>
      <c r="I692" t="str">
        <f t="shared" si="100"/>
        <v>P_183A3AB9_001B0D580hr7</v>
      </c>
      <c r="J692">
        <f t="shared" si="101"/>
        <v>60</v>
      </c>
      <c r="K692">
        <f t="shared" si="108"/>
        <v>0</v>
      </c>
      <c r="L692" s="3">
        <f t="shared" si="109"/>
        <v>0</v>
      </c>
      <c r="M692" t="s">
        <v>193</v>
      </c>
      <c r="N692" t="s">
        <v>107</v>
      </c>
      <c r="O692" s="1">
        <v>43690.665277777778</v>
      </c>
      <c r="P692" t="s">
        <v>132</v>
      </c>
      <c r="Q692">
        <v>10</v>
      </c>
      <c r="R692" t="s">
        <v>195</v>
      </c>
      <c r="S692">
        <v>32</v>
      </c>
      <c r="T692">
        <v>7</v>
      </c>
      <c r="U692">
        <v>2051</v>
      </c>
      <c r="V692">
        <v>5</v>
      </c>
      <c r="W692">
        <v>30</v>
      </c>
      <c r="X692">
        <v>26.01</v>
      </c>
      <c r="Y692">
        <v>18.0747</v>
      </c>
      <c r="Z692">
        <v>1.94903</v>
      </c>
      <c r="AA692">
        <v>121.813</v>
      </c>
      <c r="AB692">
        <v>23</v>
      </c>
      <c r="AC692">
        <v>28</v>
      </c>
      <c r="AE692">
        <v>50</v>
      </c>
      <c r="AG692">
        <v>1477.88</v>
      </c>
      <c r="AH692">
        <v>157.042</v>
      </c>
      <c r="AI692">
        <v>2.0318999999999998</v>
      </c>
      <c r="AJ692">
        <v>5.7511300000000001E-2</v>
      </c>
      <c r="AK692">
        <v>35.791699999999999</v>
      </c>
      <c r="AL692">
        <v>1.3107499999999999E-2</v>
      </c>
      <c r="AM692">
        <v>0.50394099999999997</v>
      </c>
      <c r="AN692">
        <v>1.3760699999999999</v>
      </c>
      <c r="AO692">
        <v>17.614899999999999</v>
      </c>
      <c r="AP692">
        <v>1130.3499999999999</v>
      </c>
      <c r="AQ692">
        <v>121.25</v>
      </c>
      <c r="AR692">
        <v>4.44038E-2</v>
      </c>
      <c r="AS692">
        <v>-0.51315699999999997</v>
      </c>
      <c r="AT692">
        <v>920.35</v>
      </c>
      <c r="AU692">
        <v>-0.37291400000000002</v>
      </c>
      <c r="AV692">
        <v>1477.9</v>
      </c>
      <c r="AW692">
        <v>1785.9</v>
      </c>
      <c r="AX692">
        <v>-0.269399</v>
      </c>
      <c r="AY692">
        <v>920.36</v>
      </c>
      <c r="AZ692">
        <v>9.6545500000000006E-2</v>
      </c>
      <c r="BA692" s="2">
        <v>-1.4563700000000001E-5</v>
      </c>
      <c r="BB692">
        <v>3.2896399999999999</v>
      </c>
      <c r="BC692">
        <v>4.5267799999999996</v>
      </c>
      <c r="BD692">
        <v>2.3664999999999998</v>
      </c>
    </row>
    <row r="693" spans="1:56" x14ac:dyDescent="0.35">
      <c r="A693" t="str">
        <f t="shared" si="102"/>
        <v/>
      </c>
      <c r="B693" t="str">
        <f>IFERROR(VLOOKUP(R693,#REF!,3,FALSE),"")</f>
        <v/>
      </c>
      <c r="C693" t="str">
        <f>IFERROR(VLOOKUP(R693,#REF!,3,FALSE),"normal")</f>
        <v>normal</v>
      </c>
      <c r="D693">
        <f t="shared" si="103"/>
        <v>0</v>
      </c>
      <c r="E693">
        <f t="shared" si="104"/>
        <v>0</v>
      </c>
      <c r="F693">
        <f t="shared" si="105"/>
        <v>-2.7518447551878412E-2</v>
      </c>
      <c r="G693" s="3">
        <f t="shared" si="106"/>
        <v>0</v>
      </c>
      <c r="H693">
        <f t="shared" si="107"/>
        <v>61.245337937839174</v>
      </c>
      <c r="I693" t="str">
        <f t="shared" si="100"/>
        <v>P_183A3AB9_001B0D580hr8</v>
      </c>
      <c r="J693">
        <f t="shared" si="101"/>
        <v>60</v>
      </c>
      <c r="K693">
        <f t="shared" si="108"/>
        <v>0</v>
      </c>
      <c r="L693" s="3">
        <f t="shared" si="109"/>
        <v>0</v>
      </c>
      <c r="M693" t="s">
        <v>193</v>
      </c>
      <c r="N693" t="s">
        <v>107</v>
      </c>
      <c r="O693" s="1">
        <v>43690.665277777778</v>
      </c>
      <c r="P693" t="s">
        <v>132</v>
      </c>
      <c r="Q693">
        <v>10</v>
      </c>
      <c r="R693" t="s">
        <v>195</v>
      </c>
      <c r="S693">
        <v>32</v>
      </c>
      <c r="T693">
        <v>8</v>
      </c>
      <c r="U693">
        <v>3</v>
      </c>
      <c r="V693">
        <v>5</v>
      </c>
      <c r="W693">
        <v>70</v>
      </c>
      <c r="X693">
        <v>60.81</v>
      </c>
      <c r="Y693">
        <v>53.204700000000003</v>
      </c>
      <c r="Z693">
        <v>1.9623200000000001</v>
      </c>
      <c r="AA693">
        <v>121.304</v>
      </c>
      <c r="AB693">
        <v>23</v>
      </c>
      <c r="AC693">
        <v>28</v>
      </c>
      <c r="AE693">
        <v>50</v>
      </c>
      <c r="AG693">
        <v>1786.36</v>
      </c>
      <c r="AH693">
        <v>225.708</v>
      </c>
      <c r="AI693">
        <v>1.8991800000000001</v>
      </c>
      <c r="AJ693">
        <v>8.2658099999999998E-2</v>
      </c>
      <c r="AK693">
        <v>104.458</v>
      </c>
      <c r="AL693">
        <v>3.8254400000000001E-2</v>
      </c>
      <c r="AM693">
        <v>0.62907999999999997</v>
      </c>
      <c r="AN693">
        <v>1.7177800000000001</v>
      </c>
      <c r="AO693">
        <v>55.001800000000003</v>
      </c>
      <c r="AP693">
        <v>1130.3499999999999</v>
      </c>
      <c r="AQ693">
        <v>121.25</v>
      </c>
      <c r="AR693">
        <v>4.44038E-2</v>
      </c>
      <c r="AS693">
        <v>-0.51315699999999997</v>
      </c>
      <c r="AT693">
        <v>920.35</v>
      </c>
      <c r="AU693">
        <v>-0.298732</v>
      </c>
      <c r="AV693">
        <v>1786.37</v>
      </c>
      <c r="AW693">
        <v>1803.67</v>
      </c>
      <c r="AX693">
        <v>-0.269399</v>
      </c>
      <c r="AY693">
        <v>920.36</v>
      </c>
      <c r="AZ693">
        <v>9.7506499999999996E-2</v>
      </c>
      <c r="BA693" s="2">
        <v>-1.4563700000000001E-5</v>
      </c>
      <c r="BB693">
        <v>3.2922400000000001</v>
      </c>
      <c r="BC693">
        <v>5.6553399999999998</v>
      </c>
    </row>
    <row r="694" spans="1:56" x14ac:dyDescent="0.35">
      <c r="A694" t="str">
        <f t="shared" si="102"/>
        <v/>
      </c>
      <c r="B694" t="str">
        <f>IFERROR(VLOOKUP(R694,#REF!,3,FALSE),"")</f>
        <v/>
      </c>
      <c r="C694" t="str">
        <f>IFERROR(VLOOKUP(R694,#REF!,3,FALSE),"normal")</f>
        <v>normal</v>
      </c>
      <c r="D694">
        <f t="shared" si="103"/>
        <v>0</v>
      </c>
      <c r="E694">
        <f t="shared" si="104"/>
        <v>0</v>
      </c>
      <c r="F694">
        <f t="shared" si="105"/>
        <v>0.2197434975671243</v>
      </c>
      <c r="G694" s="3">
        <f t="shared" si="106"/>
        <v>0</v>
      </c>
      <c r="H694">
        <f t="shared" si="107"/>
        <v>146.30894870025304</v>
      </c>
      <c r="I694" t="str">
        <f t="shared" si="100"/>
        <v>P_183A3AB9_001B0D580hr9</v>
      </c>
      <c r="J694">
        <f t="shared" si="101"/>
        <v>60</v>
      </c>
      <c r="K694">
        <f t="shared" si="108"/>
        <v>0</v>
      </c>
      <c r="L694" s="3">
        <f t="shared" si="109"/>
        <v>0</v>
      </c>
      <c r="M694" t="s">
        <v>193</v>
      </c>
      <c r="N694" t="s">
        <v>107</v>
      </c>
      <c r="O694" s="1">
        <v>43690.665277777778</v>
      </c>
      <c r="P694" t="s">
        <v>132</v>
      </c>
      <c r="Q694">
        <v>10</v>
      </c>
      <c r="R694" t="s">
        <v>195</v>
      </c>
      <c r="S694">
        <v>32</v>
      </c>
      <c r="T694">
        <v>9</v>
      </c>
      <c r="U694">
        <v>1</v>
      </c>
      <c r="V694">
        <v>5</v>
      </c>
      <c r="W694">
        <v>150</v>
      </c>
      <c r="X694">
        <v>130.41</v>
      </c>
      <c r="Y694">
        <v>127.20099999999999</v>
      </c>
      <c r="Z694">
        <v>1.9750300000000001</v>
      </c>
      <c r="AA694">
        <v>120.816</v>
      </c>
      <c r="AB694">
        <v>23</v>
      </c>
      <c r="AC694">
        <v>28</v>
      </c>
      <c r="AE694">
        <v>50</v>
      </c>
      <c r="AG694">
        <v>2094.91</v>
      </c>
      <c r="AH694">
        <v>372.04199999999997</v>
      </c>
      <c r="AI694">
        <v>3.92848</v>
      </c>
      <c r="AJ694">
        <v>0.13624800000000001</v>
      </c>
      <c r="AK694">
        <v>250.792</v>
      </c>
      <c r="AL694">
        <v>9.1844099999999998E-2</v>
      </c>
      <c r="AM694">
        <v>0.70427200000000001</v>
      </c>
      <c r="AN694">
        <v>1.9231</v>
      </c>
      <c r="AO694">
        <v>63.839300000000001</v>
      </c>
      <c r="AP694">
        <v>1130.3499999999999</v>
      </c>
      <c r="AQ694">
        <v>121.25</v>
      </c>
      <c r="AR694">
        <v>4.44038E-2</v>
      </c>
      <c r="AS694">
        <v>-0.51315699999999997</v>
      </c>
      <c r="AT694">
        <v>920.35</v>
      </c>
      <c r="AU694">
        <v>-0.26683800000000002</v>
      </c>
      <c r="AV694">
        <v>2094.9299999999998</v>
      </c>
      <c r="AW694">
        <v>1820.68</v>
      </c>
      <c r="AX694">
        <v>-0.269399</v>
      </c>
      <c r="AY694">
        <v>920.36</v>
      </c>
      <c r="AZ694">
        <v>9.8425899999999997E-2</v>
      </c>
      <c r="BA694" s="2">
        <v>-1.4563700000000001E-5</v>
      </c>
      <c r="BB694">
        <v>6.3887099999999997</v>
      </c>
      <c r="BC694">
        <v>12.286099999999999</v>
      </c>
    </row>
    <row r="695" spans="1:56" x14ac:dyDescent="0.35">
      <c r="A695" t="str">
        <f t="shared" si="102"/>
        <v/>
      </c>
      <c r="B695" t="str">
        <f>IFERROR(VLOOKUP(R695,#REF!,3,FALSE),"")</f>
        <v/>
      </c>
      <c r="C695" t="str">
        <f>IFERROR(VLOOKUP(R695,#REF!,3,FALSE),"normal")</f>
        <v>normal</v>
      </c>
      <c r="D695">
        <f t="shared" si="103"/>
        <v>0</v>
      </c>
      <c r="E695">
        <f t="shared" si="104"/>
        <v>0</v>
      </c>
      <c r="F695">
        <f t="shared" si="105"/>
        <v>0.47773983797076375</v>
      </c>
      <c r="G695" s="3">
        <f t="shared" si="106"/>
        <v>0</v>
      </c>
      <c r="H695">
        <f t="shared" si="107"/>
        <v>402.81567071943886</v>
      </c>
      <c r="I695" t="str">
        <f t="shared" si="100"/>
        <v>P_183A3AB9_001B0D580hr10</v>
      </c>
      <c r="J695">
        <f t="shared" si="101"/>
        <v>60</v>
      </c>
      <c r="K695">
        <f t="shared" si="108"/>
        <v>0</v>
      </c>
      <c r="L695" s="3">
        <f t="shared" si="109"/>
        <v>0</v>
      </c>
      <c r="M695" t="s">
        <v>193</v>
      </c>
      <c r="N695" t="s">
        <v>107</v>
      </c>
      <c r="O695" s="1">
        <v>43690.665277777778</v>
      </c>
      <c r="P695" t="s">
        <v>132</v>
      </c>
      <c r="Q695">
        <v>10</v>
      </c>
      <c r="R695" t="s">
        <v>195</v>
      </c>
      <c r="S695">
        <v>32</v>
      </c>
      <c r="T695">
        <v>10</v>
      </c>
      <c r="U695">
        <v>3</v>
      </c>
      <c r="V695">
        <v>5</v>
      </c>
      <c r="W695">
        <v>400</v>
      </c>
      <c r="X695">
        <v>347.91</v>
      </c>
      <c r="Y695">
        <v>350.35899999999998</v>
      </c>
      <c r="Z695">
        <v>1.9885299999999999</v>
      </c>
      <c r="AA695">
        <v>120.3</v>
      </c>
      <c r="AB695">
        <v>23</v>
      </c>
      <c r="AC695">
        <v>28</v>
      </c>
      <c r="AE695">
        <v>50</v>
      </c>
      <c r="AG695">
        <v>2403.77</v>
      </c>
      <c r="AH695">
        <v>817</v>
      </c>
      <c r="AI695">
        <v>8.3666</v>
      </c>
      <c r="AJ695">
        <v>0.29919899999999999</v>
      </c>
      <c r="AK695">
        <v>695.75</v>
      </c>
      <c r="AL695">
        <v>0.25479499999999999</v>
      </c>
      <c r="AM695">
        <v>0.73235899999999998</v>
      </c>
      <c r="AN695">
        <v>1.9998</v>
      </c>
      <c r="AO695">
        <v>83.158000000000001</v>
      </c>
      <c r="AP695">
        <v>1130.3499999999999</v>
      </c>
      <c r="AQ695">
        <v>121.25</v>
      </c>
      <c r="AR695">
        <v>4.44038E-2</v>
      </c>
      <c r="AS695">
        <v>-0.51315699999999997</v>
      </c>
      <c r="AT695">
        <v>920.35</v>
      </c>
      <c r="AU695">
        <v>-0.256604</v>
      </c>
      <c r="AV695">
        <v>2403.7800000000002</v>
      </c>
      <c r="AW695">
        <v>1838.73</v>
      </c>
      <c r="AX695">
        <v>-0.269399</v>
      </c>
      <c r="AY695">
        <v>920.36</v>
      </c>
      <c r="AZ695">
        <v>9.9401699999999996E-2</v>
      </c>
      <c r="BA695" s="2">
        <v>-1.4563700000000001E-5</v>
      </c>
      <c r="BB695">
        <v>14.950699999999999</v>
      </c>
      <c r="BC695">
        <v>29.898499999999999</v>
      </c>
    </row>
    <row r="696" spans="1:56" x14ac:dyDescent="0.35">
      <c r="A696" t="str">
        <f t="shared" si="102"/>
        <v/>
      </c>
      <c r="B696" t="str">
        <f>IFERROR(VLOOKUP(R696,#REF!,3,FALSE),"")</f>
        <v/>
      </c>
      <c r="C696" t="str">
        <f>IFERROR(VLOOKUP(R696,#REF!,3,FALSE),"normal")</f>
        <v>normal</v>
      </c>
      <c r="D696" t="str">
        <f t="shared" si="103"/>
        <v/>
      </c>
      <c r="E696">
        <f t="shared" si="104"/>
        <v>0</v>
      </c>
      <c r="F696">
        <f t="shared" si="105"/>
        <v>0.76332567116277117</v>
      </c>
      <c r="G696" s="3">
        <f t="shared" si="106"/>
        <v>0</v>
      </c>
      <c r="H696" t="str">
        <f t="shared" si="107"/>
        <v/>
      </c>
      <c r="I696" t="str">
        <f t="shared" si="100"/>
        <v>P_183A3AB9_001B0D580hr16</v>
      </c>
      <c r="J696">
        <f t="shared" si="101"/>
        <v>60</v>
      </c>
      <c r="K696" t="str">
        <f t="shared" si="108"/>
        <v/>
      </c>
      <c r="L696" s="3" t="str">
        <f t="shared" si="109"/>
        <v/>
      </c>
      <c r="M696" t="s">
        <v>193</v>
      </c>
      <c r="N696" t="s">
        <v>107</v>
      </c>
      <c r="O696" s="1">
        <v>43690.665277777778</v>
      </c>
      <c r="P696" t="s">
        <v>132</v>
      </c>
      <c r="Q696">
        <v>10</v>
      </c>
      <c r="R696" t="s">
        <v>195</v>
      </c>
      <c r="S696">
        <v>32</v>
      </c>
      <c r="T696">
        <v>16</v>
      </c>
      <c r="U696">
        <v>144</v>
      </c>
      <c r="V696">
        <v>20</v>
      </c>
      <c r="W696">
        <v>0</v>
      </c>
      <c r="X696">
        <v>0</v>
      </c>
      <c r="Y696">
        <v>0.76341400000000004</v>
      </c>
      <c r="Z696">
        <v>1.84456</v>
      </c>
      <c r="AA696">
        <v>125.842</v>
      </c>
      <c r="AB696">
        <v>23</v>
      </c>
      <c r="AC696">
        <v>28</v>
      </c>
      <c r="AE696">
        <v>20</v>
      </c>
      <c r="AG696">
        <v>5629.99</v>
      </c>
      <c r="AH696">
        <v>127.25</v>
      </c>
      <c r="AI696">
        <v>0.89685400000000004</v>
      </c>
      <c r="AJ696">
        <v>4.6601099999999999E-2</v>
      </c>
      <c r="AK696">
        <v>0</v>
      </c>
      <c r="AL696">
        <v>0</v>
      </c>
      <c r="AO696">
        <v>0</v>
      </c>
      <c r="AP696">
        <v>5599.99</v>
      </c>
      <c r="AQ696">
        <v>127.25</v>
      </c>
      <c r="AR696">
        <v>4.6601099999999999E-2</v>
      </c>
      <c r="AS696">
        <v>0.74663800000000002</v>
      </c>
      <c r="AT696">
        <v>5389.99</v>
      </c>
      <c r="AV696">
        <v>5630.01</v>
      </c>
      <c r="AW696">
        <v>1645.97</v>
      </c>
      <c r="AX696">
        <v>-29.933199999999999</v>
      </c>
      <c r="AY696">
        <v>5390.01</v>
      </c>
      <c r="AZ696">
        <v>8.8981299999999999E-2</v>
      </c>
      <c r="BA696">
        <v>-1.61819E-3</v>
      </c>
      <c r="BC696">
        <v>0.60416800000000004</v>
      </c>
    </row>
    <row r="697" spans="1:56" x14ac:dyDescent="0.35">
      <c r="A697" t="str">
        <f t="shared" si="102"/>
        <v/>
      </c>
      <c r="B697" t="str">
        <f>IFERROR(VLOOKUP(R697,#REF!,3,FALSE),"")</f>
        <v/>
      </c>
      <c r="C697" t="str">
        <f>IFERROR(VLOOKUP(R697,#REF!,3,FALSE),"normal")</f>
        <v>normal</v>
      </c>
      <c r="D697">
        <f t="shared" si="103"/>
        <v>0</v>
      </c>
      <c r="E697">
        <f t="shared" si="104"/>
        <v>0</v>
      </c>
      <c r="F697">
        <f t="shared" si="105"/>
        <v>-2.208472823514978</v>
      </c>
      <c r="G697" s="3">
        <f t="shared" si="106"/>
        <v>0</v>
      </c>
      <c r="H697">
        <f t="shared" si="107"/>
        <v>112.9346675868415</v>
      </c>
      <c r="I697" t="str">
        <f t="shared" si="100"/>
        <v>P_183A3AB9_001B0D580hr17</v>
      </c>
      <c r="J697">
        <f t="shared" si="101"/>
        <v>60</v>
      </c>
      <c r="K697">
        <f t="shared" si="108"/>
        <v>0</v>
      </c>
      <c r="L697" s="3">
        <f t="shared" si="109"/>
        <v>0</v>
      </c>
      <c r="M697" t="s">
        <v>193</v>
      </c>
      <c r="N697" t="s">
        <v>107</v>
      </c>
      <c r="O697" s="1">
        <v>43690.665277777778</v>
      </c>
      <c r="P697" t="s">
        <v>132</v>
      </c>
      <c r="Q697">
        <v>10</v>
      </c>
      <c r="R697" t="s">
        <v>195</v>
      </c>
      <c r="S697">
        <v>32</v>
      </c>
      <c r="T697">
        <v>17</v>
      </c>
      <c r="U697">
        <v>1</v>
      </c>
      <c r="V697">
        <v>5</v>
      </c>
      <c r="W697">
        <v>150</v>
      </c>
      <c r="X697">
        <v>130.41</v>
      </c>
      <c r="Y697">
        <v>98.185400000000001</v>
      </c>
      <c r="Z697">
        <v>1.7115899999999999</v>
      </c>
      <c r="AA697">
        <v>131.03</v>
      </c>
      <c r="AB697">
        <v>23</v>
      </c>
      <c r="AC697">
        <v>28</v>
      </c>
      <c r="AE697">
        <v>20</v>
      </c>
      <c r="AG697">
        <v>5938.89</v>
      </c>
      <c r="AH697">
        <v>299.08300000000003</v>
      </c>
      <c r="AI697">
        <v>5.4287200000000002</v>
      </c>
      <c r="AJ697">
        <v>0.109529</v>
      </c>
      <c r="AK697">
        <v>171.833</v>
      </c>
      <c r="AL697">
        <v>6.2928200000000004E-2</v>
      </c>
      <c r="AM697">
        <v>0.482541</v>
      </c>
      <c r="AN697">
        <v>1.3176399999999999</v>
      </c>
      <c r="AO697">
        <v>31.6526</v>
      </c>
      <c r="AP697">
        <v>5599.99</v>
      </c>
      <c r="AQ697">
        <v>127.25</v>
      </c>
      <c r="AR697">
        <v>4.6601099999999999E-2</v>
      </c>
      <c r="AS697">
        <v>0.74663800000000002</v>
      </c>
      <c r="AT697">
        <v>5389.99</v>
      </c>
      <c r="AU697">
        <v>0.56664899999999996</v>
      </c>
      <c r="AV697">
        <v>5938.9</v>
      </c>
      <c r="AW697">
        <v>1467.5</v>
      </c>
      <c r="AX697">
        <v>-29.933199999999999</v>
      </c>
      <c r="AY697">
        <v>5390.01</v>
      </c>
      <c r="AZ697">
        <v>7.9333200000000006E-2</v>
      </c>
      <c r="BA697">
        <v>-1.61819E-3</v>
      </c>
      <c r="BB697">
        <v>14.1485</v>
      </c>
      <c r="BC697">
        <v>18.642700000000001</v>
      </c>
    </row>
    <row r="698" spans="1:56" x14ac:dyDescent="0.35">
      <c r="A698" t="str">
        <f t="shared" si="102"/>
        <v/>
      </c>
      <c r="B698" t="str">
        <f>IFERROR(VLOOKUP(R698,#REF!,3,FALSE),"")</f>
        <v/>
      </c>
      <c r="C698" t="str">
        <f>IFERROR(VLOOKUP(R698,#REF!,3,FALSE),"normal")</f>
        <v>normal</v>
      </c>
      <c r="D698">
        <f t="shared" si="103"/>
        <v>0</v>
      </c>
      <c r="E698">
        <f t="shared" si="104"/>
        <v>0</v>
      </c>
      <c r="F698">
        <f t="shared" si="105"/>
        <v>-5.2014074101899457</v>
      </c>
      <c r="G698" s="3">
        <f t="shared" si="106"/>
        <v>0</v>
      </c>
      <c r="H698">
        <f t="shared" si="107"/>
        <v>339.4395102181598</v>
      </c>
      <c r="I698" t="str">
        <f t="shared" si="100"/>
        <v>P_183A3AB9_001B0D580hr18</v>
      </c>
      <c r="J698">
        <f t="shared" si="101"/>
        <v>60</v>
      </c>
      <c r="K698">
        <f t="shared" si="108"/>
        <v>0</v>
      </c>
      <c r="L698" s="3">
        <f t="shared" si="109"/>
        <v>0</v>
      </c>
      <c r="M698" t="s">
        <v>193</v>
      </c>
      <c r="N698" t="s">
        <v>107</v>
      </c>
      <c r="O698" s="1">
        <v>43690.665277777778</v>
      </c>
      <c r="P698" t="s">
        <v>132</v>
      </c>
      <c r="Q698">
        <v>10</v>
      </c>
      <c r="R698" t="s">
        <v>195</v>
      </c>
      <c r="S698">
        <v>32</v>
      </c>
      <c r="T698">
        <v>18</v>
      </c>
      <c r="U698">
        <v>1</v>
      </c>
      <c r="V698">
        <v>5</v>
      </c>
      <c r="W698">
        <v>400</v>
      </c>
      <c r="X698">
        <v>347.91</v>
      </c>
      <c r="Y698">
        <v>295.23599999999999</v>
      </c>
      <c r="Z698">
        <v>1.5972599999999999</v>
      </c>
      <c r="AA698">
        <v>135.55799999999999</v>
      </c>
      <c r="AB698">
        <v>23</v>
      </c>
      <c r="AC698">
        <v>28</v>
      </c>
      <c r="AE698">
        <v>20</v>
      </c>
      <c r="AG698">
        <v>6247.79</v>
      </c>
      <c r="AH698">
        <v>607.125</v>
      </c>
      <c r="AI698">
        <v>7.2250300000000003</v>
      </c>
      <c r="AJ698">
        <v>0.22233900000000001</v>
      </c>
      <c r="AK698">
        <v>479.875</v>
      </c>
      <c r="AL698">
        <v>0.17573800000000001</v>
      </c>
      <c r="AM698">
        <v>0.50512500000000005</v>
      </c>
      <c r="AN698">
        <v>1.37931</v>
      </c>
      <c r="AO698">
        <v>66.418400000000005</v>
      </c>
      <c r="AP698">
        <v>5599.99</v>
      </c>
      <c r="AQ698">
        <v>127.25</v>
      </c>
      <c r="AR698">
        <v>4.6601099999999999E-2</v>
      </c>
      <c r="AS698">
        <v>0.74663800000000002</v>
      </c>
      <c r="AT698">
        <v>5389.99</v>
      </c>
      <c r="AU698">
        <v>0.54131399999999996</v>
      </c>
      <c r="AV698">
        <v>6247.81</v>
      </c>
      <c r="AW698">
        <v>1313.7</v>
      </c>
      <c r="AX698">
        <v>-29.933199999999999</v>
      </c>
      <c r="AY698">
        <v>5390.01</v>
      </c>
      <c r="AZ698">
        <v>7.1018399999999995E-2</v>
      </c>
      <c r="BA698">
        <v>-1.61819E-3</v>
      </c>
      <c r="BB698">
        <v>18.117000000000001</v>
      </c>
      <c r="BC698">
        <v>24.988900000000001</v>
      </c>
    </row>
    <row r="699" spans="1:56" x14ac:dyDescent="0.35">
      <c r="A699" t="str">
        <f t="shared" si="102"/>
        <v/>
      </c>
      <c r="B699" t="str">
        <f>IFERROR(VLOOKUP(R699,#REF!,3,FALSE),"")</f>
        <v/>
      </c>
      <c r="C699" t="str">
        <f>IFERROR(VLOOKUP(R699,#REF!,3,FALSE),"normal")</f>
        <v>normal</v>
      </c>
      <c r="D699" t="str">
        <f t="shared" si="103"/>
        <v/>
      </c>
      <c r="E699">
        <f t="shared" si="104"/>
        <v>0</v>
      </c>
      <c r="F699">
        <f t="shared" si="105"/>
        <v>-0.15473130582502811</v>
      </c>
      <c r="G699" s="3">
        <f t="shared" si="106"/>
        <v>0</v>
      </c>
      <c r="H699" t="str">
        <f t="shared" si="107"/>
        <v/>
      </c>
      <c r="I699" t="str">
        <f t="shared" si="100"/>
        <v>P_183A3AB9_001B0D580hr26</v>
      </c>
      <c r="J699">
        <f t="shared" si="101"/>
        <v>60</v>
      </c>
      <c r="K699" t="str">
        <f t="shared" si="108"/>
        <v/>
      </c>
      <c r="L699" s="3" t="str">
        <f t="shared" si="109"/>
        <v/>
      </c>
      <c r="M699" t="s">
        <v>193</v>
      </c>
      <c r="N699" t="s">
        <v>107</v>
      </c>
      <c r="O699" s="1">
        <v>43690.665277777778</v>
      </c>
      <c r="P699" t="s">
        <v>132</v>
      </c>
      <c r="Q699">
        <v>10</v>
      </c>
      <c r="R699" t="s">
        <v>195</v>
      </c>
      <c r="S699">
        <v>32</v>
      </c>
      <c r="T699">
        <v>26</v>
      </c>
      <c r="U699">
        <v>272</v>
      </c>
      <c r="V699">
        <v>30</v>
      </c>
      <c r="W699">
        <v>0</v>
      </c>
      <c r="X699">
        <v>0</v>
      </c>
      <c r="Y699">
        <v>-0.154727</v>
      </c>
      <c r="Z699">
        <v>4.2913100000000002</v>
      </c>
      <c r="AA699">
        <v>71.039000000000001</v>
      </c>
      <c r="AB699">
        <v>41</v>
      </c>
      <c r="AC699">
        <v>42</v>
      </c>
      <c r="AE699">
        <v>60</v>
      </c>
      <c r="AG699">
        <v>13119.8</v>
      </c>
      <c r="AH699">
        <v>70.375</v>
      </c>
      <c r="AI699">
        <v>3.9870700000000001</v>
      </c>
      <c r="AJ699">
        <v>2.57725E-2</v>
      </c>
      <c r="AK699">
        <v>0</v>
      </c>
      <c r="AL699">
        <v>0</v>
      </c>
      <c r="AO699">
        <v>0</v>
      </c>
      <c r="AP699">
        <v>13089.8</v>
      </c>
      <c r="AQ699">
        <v>70.375</v>
      </c>
      <c r="AR699">
        <v>2.57725E-2</v>
      </c>
      <c r="AS699">
        <v>-0.59926000000000001</v>
      </c>
      <c r="AT699">
        <v>12879.8</v>
      </c>
      <c r="AV699">
        <v>13119.9</v>
      </c>
      <c r="AW699">
        <v>4518.21</v>
      </c>
      <c r="AX699">
        <v>58.717500000000001</v>
      </c>
      <c r="AY699">
        <v>12879.9</v>
      </c>
      <c r="AZ699">
        <v>0.244254</v>
      </c>
      <c r="BA699">
        <v>3.1742699999999999E-3</v>
      </c>
      <c r="BC699">
        <v>-1.8260700000000001</v>
      </c>
    </row>
    <row r="700" spans="1:56" x14ac:dyDescent="0.35">
      <c r="A700" t="str">
        <f t="shared" si="102"/>
        <v/>
      </c>
      <c r="B700" t="str">
        <f>IFERROR(VLOOKUP(R700,#REF!,3,FALSE),"")</f>
        <v/>
      </c>
      <c r="C700" t="str">
        <f>IFERROR(VLOOKUP(R700,#REF!,3,FALSE),"normal")</f>
        <v>normal</v>
      </c>
      <c r="D700">
        <f t="shared" si="103"/>
        <v>0</v>
      </c>
      <c r="E700">
        <f t="shared" si="104"/>
        <v>0</v>
      </c>
      <c r="F700">
        <f t="shared" si="105"/>
        <v>0.37138475021910711</v>
      </c>
      <c r="G700" s="3">
        <f t="shared" si="106"/>
        <v>0</v>
      </c>
      <c r="H700">
        <f t="shared" si="107"/>
        <v>127.78697952610996</v>
      </c>
      <c r="I700" t="str">
        <f t="shared" si="100"/>
        <v>P_183A3AB9_001B0D580hr27</v>
      </c>
      <c r="J700">
        <f t="shared" si="101"/>
        <v>60</v>
      </c>
      <c r="K700">
        <f t="shared" si="108"/>
        <v>0</v>
      </c>
      <c r="L700" s="3">
        <f t="shared" si="109"/>
        <v>0</v>
      </c>
      <c r="M700" t="s">
        <v>193</v>
      </c>
      <c r="N700" t="s">
        <v>107</v>
      </c>
      <c r="O700" s="1">
        <v>43690.665277777778</v>
      </c>
      <c r="P700" t="s">
        <v>132</v>
      </c>
      <c r="Q700">
        <v>10</v>
      </c>
      <c r="R700" t="s">
        <v>195</v>
      </c>
      <c r="S700">
        <v>32</v>
      </c>
      <c r="T700">
        <v>27</v>
      </c>
      <c r="U700">
        <v>1</v>
      </c>
      <c r="V700">
        <v>5</v>
      </c>
      <c r="W700">
        <v>150</v>
      </c>
      <c r="X700">
        <v>130.41</v>
      </c>
      <c r="Y700">
        <v>111.098</v>
      </c>
      <c r="Z700">
        <v>4.4727199999999998</v>
      </c>
      <c r="AA700">
        <v>68.713899999999995</v>
      </c>
      <c r="AB700">
        <v>41</v>
      </c>
      <c r="AC700">
        <v>43</v>
      </c>
      <c r="AE700">
        <v>60</v>
      </c>
      <c r="AG700">
        <v>13429.4</v>
      </c>
      <c r="AH700">
        <v>565.625</v>
      </c>
      <c r="AI700">
        <v>8.8554200000000005</v>
      </c>
      <c r="AJ700">
        <v>0.20714099999999999</v>
      </c>
      <c r="AK700">
        <v>495.25</v>
      </c>
      <c r="AL700">
        <v>0.181369</v>
      </c>
      <c r="AM700">
        <v>1.39076</v>
      </c>
      <c r="AN700">
        <v>3.7976399999999999</v>
      </c>
      <c r="AO700">
        <v>55.926200000000001</v>
      </c>
      <c r="AP700">
        <v>13089.8</v>
      </c>
      <c r="AQ700">
        <v>70.375</v>
      </c>
      <c r="AR700">
        <v>2.57725E-2</v>
      </c>
      <c r="AS700">
        <v>-0.59926000000000001</v>
      </c>
      <c r="AT700">
        <v>12879.8</v>
      </c>
      <c r="AU700">
        <v>-0.15779799999999999</v>
      </c>
      <c r="AV700">
        <v>13429.4</v>
      </c>
      <c r="AW700">
        <v>4743.34</v>
      </c>
      <c r="AX700">
        <v>58.717500000000001</v>
      </c>
      <c r="AY700">
        <v>12879.9</v>
      </c>
      <c r="AZ700">
        <v>0.25642500000000001</v>
      </c>
      <c r="BA700">
        <v>3.1742699999999999E-3</v>
      </c>
      <c r="BB700">
        <v>7.4618500000000001</v>
      </c>
      <c r="BC700">
        <v>28.337399999999999</v>
      </c>
    </row>
    <row r="701" spans="1:56" x14ac:dyDescent="0.35">
      <c r="A701" t="str">
        <f t="shared" si="102"/>
        <v/>
      </c>
      <c r="B701" t="str">
        <f>IFERROR(VLOOKUP(R701,#REF!,3,FALSE),"")</f>
        <v/>
      </c>
      <c r="C701" t="str">
        <f>IFERROR(VLOOKUP(R701,#REF!,3,FALSE),"normal")</f>
        <v>normal</v>
      </c>
      <c r="D701">
        <f t="shared" si="103"/>
        <v>0</v>
      </c>
      <c r="E701">
        <f t="shared" si="104"/>
        <v>0</v>
      </c>
      <c r="F701">
        <f t="shared" si="105"/>
        <v>1.00292541598808</v>
      </c>
      <c r="G701" s="3">
        <f t="shared" si="106"/>
        <v>0</v>
      </c>
      <c r="H701">
        <f t="shared" si="107"/>
        <v>373.81391739242906</v>
      </c>
      <c r="I701" t="str">
        <f t="shared" si="100"/>
        <v>P_183A3AB9_001B0D580hr28</v>
      </c>
      <c r="J701">
        <f t="shared" si="101"/>
        <v>60</v>
      </c>
      <c r="K701">
        <f t="shared" si="108"/>
        <v>0</v>
      </c>
      <c r="L701" s="3">
        <f t="shared" si="109"/>
        <v>0</v>
      </c>
      <c r="M701" t="s">
        <v>193</v>
      </c>
      <c r="N701" t="s">
        <v>107</v>
      </c>
      <c r="O701" s="1">
        <v>43690.665277777778</v>
      </c>
      <c r="P701" t="s">
        <v>132</v>
      </c>
      <c r="Q701">
        <v>10</v>
      </c>
      <c r="R701" t="s">
        <v>195</v>
      </c>
      <c r="S701">
        <v>32</v>
      </c>
      <c r="T701">
        <v>28</v>
      </c>
      <c r="U701">
        <v>1</v>
      </c>
      <c r="V701">
        <v>5</v>
      </c>
      <c r="W701">
        <v>400</v>
      </c>
      <c r="X701">
        <v>347.91</v>
      </c>
      <c r="Y701">
        <v>325.13400000000001</v>
      </c>
      <c r="Z701">
        <v>4.6113099999999996</v>
      </c>
      <c r="AA701">
        <v>65.750200000000007</v>
      </c>
      <c r="AB701">
        <v>41</v>
      </c>
      <c r="AC701">
        <v>43.25</v>
      </c>
      <c r="AE701">
        <v>60</v>
      </c>
      <c r="AG701">
        <v>13739.2</v>
      </c>
      <c r="AH701">
        <v>1565.04</v>
      </c>
      <c r="AI701">
        <v>9.6885399999999997</v>
      </c>
      <c r="AJ701">
        <v>0.57314399999999999</v>
      </c>
      <c r="AK701">
        <v>1494.67</v>
      </c>
      <c r="AL701">
        <v>0.54737199999999997</v>
      </c>
      <c r="AM701">
        <v>1.57331</v>
      </c>
      <c r="AN701">
        <v>4.2961299999999998</v>
      </c>
      <c r="AO701">
        <v>154.27199999999999</v>
      </c>
      <c r="AP701">
        <v>13089.8</v>
      </c>
      <c r="AQ701">
        <v>70.375</v>
      </c>
      <c r="AR701">
        <v>2.57725E-2</v>
      </c>
      <c r="AS701">
        <v>-0.59926000000000001</v>
      </c>
      <c r="AT701">
        <v>12879.8</v>
      </c>
      <c r="AU701">
        <v>-0.139488</v>
      </c>
      <c r="AV701">
        <v>13739.3</v>
      </c>
      <c r="AW701">
        <v>4915.6499999999996</v>
      </c>
      <c r="AX701">
        <v>58.717500000000001</v>
      </c>
      <c r="AY701">
        <v>12879.9</v>
      </c>
      <c r="AZ701">
        <v>0.26573999999999998</v>
      </c>
      <c r="BA701">
        <v>3.1742699999999999E-3</v>
      </c>
      <c r="BB701">
        <v>7.53653</v>
      </c>
      <c r="BC701">
        <v>32.377899999999997</v>
      </c>
    </row>
    <row r="702" spans="1:56" x14ac:dyDescent="0.35">
      <c r="A702" t="str">
        <f t="shared" si="102"/>
        <v/>
      </c>
      <c r="B702" t="str">
        <f>IFERROR(VLOOKUP(R702,#REF!,3,FALSE),"")</f>
        <v/>
      </c>
      <c r="C702" t="str">
        <f>IFERROR(VLOOKUP(R702,#REF!,3,FALSE),"normal")</f>
        <v>normal</v>
      </c>
      <c r="D702">
        <f t="shared" si="103"/>
        <v>0</v>
      </c>
      <c r="E702">
        <f t="shared" si="104"/>
        <v>0</v>
      </c>
      <c r="F702">
        <f t="shared" si="105"/>
        <v>-0.88062931929221056</v>
      </c>
      <c r="G702" s="3">
        <f t="shared" si="106"/>
        <v>0</v>
      </c>
      <c r="H702">
        <f t="shared" si="107"/>
        <v>20.380738177623989</v>
      </c>
      <c r="I702" t="str">
        <f t="shared" si="100"/>
        <v>P_183A3AB9_001B0E580hr7</v>
      </c>
      <c r="J702">
        <f t="shared" si="101"/>
        <v>60</v>
      </c>
      <c r="K702">
        <f t="shared" si="108"/>
        <v>0</v>
      </c>
      <c r="L702" s="3">
        <f t="shared" si="109"/>
        <v>0</v>
      </c>
      <c r="M702" t="s">
        <v>193</v>
      </c>
      <c r="N702" t="s">
        <v>107</v>
      </c>
      <c r="O702" s="1">
        <v>43690.665277777778</v>
      </c>
      <c r="P702" t="s">
        <v>132</v>
      </c>
      <c r="Q702">
        <v>11</v>
      </c>
      <c r="R702" t="s">
        <v>196</v>
      </c>
      <c r="S702">
        <v>32</v>
      </c>
      <c r="T702">
        <v>7</v>
      </c>
      <c r="U702">
        <v>2051</v>
      </c>
      <c r="V702">
        <v>5</v>
      </c>
      <c r="W702">
        <v>30</v>
      </c>
      <c r="X702">
        <v>26.01</v>
      </c>
      <c r="Y702">
        <v>17.670100000000001</v>
      </c>
      <c r="Z702">
        <v>3.1602399999999999</v>
      </c>
      <c r="AA702">
        <v>275.65800000000002</v>
      </c>
      <c r="AB702">
        <v>23</v>
      </c>
      <c r="AC702">
        <v>29</v>
      </c>
      <c r="AE702">
        <v>50</v>
      </c>
      <c r="AG702">
        <v>1478.32</v>
      </c>
      <c r="AH702">
        <v>331.5</v>
      </c>
      <c r="AI702">
        <v>4.07538</v>
      </c>
      <c r="AJ702">
        <v>0.121401</v>
      </c>
      <c r="AK702">
        <v>58.625</v>
      </c>
      <c r="AL702">
        <v>2.14694E-2</v>
      </c>
      <c r="AM702">
        <v>0.82543</v>
      </c>
      <c r="AN702">
        <v>2.2539400000000001</v>
      </c>
      <c r="AO702">
        <v>14.385199999999999</v>
      </c>
      <c r="AP702">
        <v>1130.78</v>
      </c>
      <c r="AQ702">
        <v>272.875</v>
      </c>
      <c r="AR702">
        <v>9.9931300000000001E-2</v>
      </c>
      <c r="AS702">
        <v>-1.54006</v>
      </c>
      <c r="AT702">
        <v>920.78</v>
      </c>
      <c r="AU702">
        <v>-0.68327599999999999</v>
      </c>
      <c r="AV702">
        <v>1478.33</v>
      </c>
      <c r="AW702">
        <v>699.10500000000002</v>
      </c>
      <c r="AX702">
        <v>-0.26693699999999998</v>
      </c>
      <c r="AY702">
        <v>920.8</v>
      </c>
      <c r="AZ702">
        <v>3.7793599999999997E-2</v>
      </c>
      <c r="BA702" s="2">
        <v>-1.44306E-5</v>
      </c>
      <c r="BB702">
        <v>5.6937100000000003</v>
      </c>
      <c r="BC702">
        <v>12.833299999999999</v>
      </c>
      <c r="BD702">
        <v>2.3654999999999999</v>
      </c>
    </row>
    <row r="703" spans="1:56" x14ac:dyDescent="0.35">
      <c r="A703" t="str">
        <f t="shared" si="102"/>
        <v/>
      </c>
      <c r="B703" t="str">
        <f>IFERROR(VLOOKUP(R703,#REF!,3,FALSE),"")</f>
        <v/>
      </c>
      <c r="C703" t="str">
        <f>IFERROR(VLOOKUP(R703,#REF!,3,FALSE),"normal")</f>
        <v>normal</v>
      </c>
      <c r="D703">
        <f t="shared" si="103"/>
        <v>0</v>
      </c>
      <c r="E703">
        <f t="shared" si="104"/>
        <v>0</v>
      </c>
      <c r="F703">
        <f t="shared" si="105"/>
        <v>-0.79050638280492136</v>
      </c>
      <c r="G703" s="3">
        <f t="shared" si="106"/>
        <v>0</v>
      </c>
      <c r="H703">
        <f t="shared" si="107"/>
        <v>64.914668640026306</v>
      </c>
      <c r="I703" t="str">
        <f t="shared" si="100"/>
        <v>P_183A3AB9_001B0E580hr8</v>
      </c>
      <c r="J703">
        <f t="shared" si="101"/>
        <v>60</v>
      </c>
      <c r="K703">
        <f t="shared" si="108"/>
        <v>0</v>
      </c>
      <c r="L703" s="3">
        <f t="shared" si="109"/>
        <v>0</v>
      </c>
      <c r="M703" t="s">
        <v>193</v>
      </c>
      <c r="N703" t="s">
        <v>107</v>
      </c>
      <c r="O703" s="1">
        <v>43690.665277777778</v>
      </c>
      <c r="P703" t="s">
        <v>132</v>
      </c>
      <c r="Q703">
        <v>11</v>
      </c>
      <c r="R703" t="s">
        <v>196</v>
      </c>
      <c r="S703">
        <v>32</v>
      </c>
      <c r="T703">
        <v>8</v>
      </c>
      <c r="U703">
        <v>3</v>
      </c>
      <c r="V703">
        <v>5</v>
      </c>
      <c r="W703">
        <v>70</v>
      </c>
      <c r="X703">
        <v>60.81</v>
      </c>
      <c r="Y703">
        <v>56.392299999999999</v>
      </c>
      <c r="Z703">
        <v>3.1827700000000001</v>
      </c>
      <c r="AA703">
        <v>275.39100000000002</v>
      </c>
      <c r="AB703">
        <v>23</v>
      </c>
      <c r="AC703">
        <v>29</v>
      </c>
      <c r="AE703">
        <v>50</v>
      </c>
      <c r="AG703">
        <v>1786.79</v>
      </c>
      <c r="AH703">
        <v>454.875</v>
      </c>
      <c r="AI703">
        <v>5.4876300000000002</v>
      </c>
      <c r="AJ703">
        <v>0.16658300000000001</v>
      </c>
      <c r="AK703">
        <v>182</v>
      </c>
      <c r="AL703">
        <v>6.66514E-2</v>
      </c>
      <c r="AM703">
        <v>1.09606</v>
      </c>
      <c r="AN703">
        <v>2.9929299999999999</v>
      </c>
      <c r="AO703">
        <v>33.165500000000002</v>
      </c>
      <c r="AP703">
        <v>1130.78</v>
      </c>
      <c r="AQ703">
        <v>272.875</v>
      </c>
      <c r="AR703">
        <v>9.9931300000000001E-2</v>
      </c>
      <c r="AS703">
        <v>-1.54006</v>
      </c>
      <c r="AT703">
        <v>920.78</v>
      </c>
      <c r="AU703">
        <v>-0.51456800000000003</v>
      </c>
      <c r="AV703">
        <v>1786.81</v>
      </c>
      <c r="AW703">
        <v>705.48699999999997</v>
      </c>
      <c r="AX703">
        <v>-0.26693699999999998</v>
      </c>
      <c r="AY703">
        <v>920.8</v>
      </c>
      <c r="AZ703">
        <v>3.8138600000000002E-2</v>
      </c>
      <c r="BA703" s="2">
        <v>-1.44306E-5</v>
      </c>
      <c r="BB703">
        <v>6.0927300000000004</v>
      </c>
      <c r="BC703">
        <v>18.235099999999999</v>
      </c>
    </row>
    <row r="704" spans="1:56" x14ac:dyDescent="0.35">
      <c r="A704" t="str">
        <f t="shared" si="102"/>
        <v/>
      </c>
      <c r="B704" t="str">
        <f>IFERROR(VLOOKUP(R704,#REF!,3,FALSE),"")</f>
        <v/>
      </c>
      <c r="C704" t="str">
        <f>IFERROR(VLOOKUP(R704,#REF!,3,FALSE),"normal")</f>
        <v>normal</v>
      </c>
      <c r="D704">
        <f t="shared" si="103"/>
        <v>0</v>
      </c>
      <c r="E704">
        <f t="shared" si="104"/>
        <v>0</v>
      </c>
      <c r="F704">
        <f t="shared" si="105"/>
        <v>-0.72481434250994448</v>
      </c>
      <c r="G704" s="3">
        <f t="shared" si="106"/>
        <v>0</v>
      </c>
      <c r="H704">
        <f t="shared" si="107"/>
        <v>148.54152288934898</v>
      </c>
      <c r="I704" t="str">
        <f t="shared" si="100"/>
        <v>P_183A3AB9_001B0E580hr9</v>
      </c>
      <c r="J704">
        <f t="shared" si="101"/>
        <v>60</v>
      </c>
      <c r="K704">
        <f t="shared" si="108"/>
        <v>0</v>
      </c>
      <c r="L704" s="3">
        <f t="shared" si="109"/>
        <v>0</v>
      </c>
      <c r="M704" t="s">
        <v>193</v>
      </c>
      <c r="N704" t="s">
        <v>107</v>
      </c>
      <c r="O704" s="1">
        <v>43690.665277777778</v>
      </c>
      <c r="P704" t="s">
        <v>132</v>
      </c>
      <c r="Q704">
        <v>11</v>
      </c>
      <c r="R704" t="s">
        <v>196</v>
      </c>
      <c r="S704">
        <v>32</v>
      </c>
      <c r="T704">
        <v>9</v>
      </c>
      <c r="U704">
        <v>1</v>
      </c>
      <c r="V704">
        <v>5</v>
      </c>
      <c r="W704">
        <v>150</v>
      </c>
      <c r="X704">
        <v>130.41</v>
      </c>
      <c r="Y704">
        <v>129.142</v>
      </c>
      <c r="Z704">
        <v>3.1994400000000001</v>
      </c>
      <c r="AA704">
        <v>275.19400000000002</v>
      </c>
      <c r="AB704">
        <v>23</v>
      </c>
      <c r="AC704">
        <v>29</v>
      </c>
      <c r="AE704">
        <v>50</v>
      </c>
      <c r="AG704">
        <v>2095.35</v>
      </c>
      <c r="AH704">
        <v>688.375</v>
      </c>
      <c r="AI704">
        <v>10.598699999999999</v>
      </c>
      <c r="AJ704">
        <v>0.25209399999999998</v>
      </c>
      <c r="AK704">
        <v>415.5</v>
      </c>
      <c r="AL704">
        <v>0.15216299999999999</v>
      </c>
      <c r="AM704">
        <v>1.1668000000000001</v>
      </c>
      <c r="AN704">
        <v>3.1861100000000002</v>
      </c>
      <c r="AO704">
        <v>39.203099999999999</v>
      </c>
      <c r="AP704">
        <v>1130.78</v>
      </c>
      <c r="AQ704">
        <v>272.875</v>
      </c>
      <c r="AR704">
        <v>9.9931300000000001E-2</v>
      </c>
      <c r="AS704">
        <v>-1.54006</v>
      </c>
      <c r="AT704">
        <v>920.78</v>
      </c>
      <c r="AU704">
        <v>-0.48336899999999999</v>
      </c>
      <c r="AV704">
        <v>2095.36</v>
      </c>
      <c r="AW704">
        <v>710.226</v>
      </c>
      <c r="AX704">
        <v>-0.26693699999999998</v>
      </c>
      <c r="AY704">
        <v>920.8</v>
      </c>
      <c r="AZ704">
        <v>3.83948E-2</v>
      </c>
      <c r="BA704" s="2">
        <v>-1.44306E-5</v>
      </c>
      <c r="BB704">
        <v>10.6775</v>
      </c>
      <c r="BC704">
        <v>34.0197</v>
      </c>
    </row>
    <row r="705" spans="1:56" x14ac:dyDescent="0.35">
      <c r="A705" t="str">
        <f t="shared" si="102"/>
        <v/>
      </c>
      <c r="B705" t="str">
        <f>IFERROR(VLOOKUP(R705,#REF!,3,FALSE),"")</f>
        <v/>
      </c>
      <c r="C705" t="str">
        <f>IFERROR(VLOOKUP(R705,#REF!,3,FALSE),"normal")</f>
        <v>normal</v>
      </c>
      <c r="D705">
        <f t="shared" si="103"/>
        <v>0</v>
      </c>
      <c r="E705">
        <f t="shared" si="104"/>
        <v>0</v>
      </c>
      <c r="F705">
        <f t="shared" si="105"/>
        <v>-0.60948794341177526</v>
      </c>
      <c r="G705" s="3">
        <f t="shared" si="106"/>
        <v>0</v>
      </c>
      <c r="H705">
        <f t="shared" si="107"/>
        <v>373.9725791152884</v>
      </c>
      <c r="I705" t="str">
        <f t="shared" si="100"/>
        <v>P_183A3AB9_001B0E580hr10</v>
      </c>
      <c r="J705">
        <f t="shared" si="101"/>
        <v>60</v>
      </c>
      <c r="K705">
        <f t="shared" si="108"/>
        <v>0</v>
      </c>
      <c r="L705" s="3">
        <f t="shared" si="109"/>
        <v>0</v>
      </c>
      <c r="M705" t="s">
        <v>193</v>
      </c>
      <c r="N705" t="s">
        <v>107</v>
      </c>
      <c r="O705" s="1">
        <v>43690.665277777778</v>
      </c>
      <c r="P705" t="s">
        <v>132</v>
      </c>
      <c r="Q705">
        <v>11</v>
      </c>
      <c r="R705" t="s">
        <v>196</v>
      </c>
      <c r="S705">
        <v>32</v>
      </c>
      <c r="T705">
        <v>10</v>
      </c>
      <c r="U705">
        <v>3</v>
      </c>
      <c r="V705">
        <v>5</v>
      </c>
      <c r="W705">
        <v>400</v>
      </c>
      <c r="X705">
        <v>347.91</v>
      </c>
      <c r="Y705">
        <v>325.27199999999999</v>
      </c>
      <c r="Z705">
        <v>3.2289400000000001</v>
      </c>
      <c r="AA705">
        <v>274.84300000000002</v>
      </c>
      <c r="AB705">
        <v>23</v>
      </c>
      <c r="AC705">
        <v>29</v>
      </c>
      <c r="AE705">
        <v>50</v>
      </c>
      <c r="AG705">
        <v>2404.21</v>
      </c>
      <c r="AH705">
        <v>1325.12</v>
      </c>
      <c r="AI705">
        <v>29.305499999999999</v>
      </c>
      <c r="AJ705">
        <v>0.48528300000000002</v>
      </c>
      <c r="AK705">
        <v>1052.25</v>
      </c>
      <c r="AL705">
        <v>0.385351</v>
      </c>
      <c r="AM705">
        <v>1.10762</v>
      </c>
      <c r="AN705">
        <v>3.0244900000000001</v>
      </c>
      <c r="AO705">
        <v>35.906300000000002</v>
      </c>
      <c r="AP705">
        <v>1130.78</v>
      </c>
      <c r="AQ705">
        <v>272.875</v>
      </c>
      <c r="AR705">
        <v>9.9931300000000001E-2</v>
      </c>
      <c r="AS705">
        <v>-1.54006</v>
      </c>
      <c r="AT705">
        <v>920.78</v>
      </c>
      <c r="AU705">
        <v>-0.50919800000000004</v>
      </c>
      <c r="AV705">
        <v>2404.2199999999998</v>
      </c>
      <c r="AW705">
        <v>718.63800000000003</v>
      </c>
      <c r="AX705">
        <v>-0.26693699999999998</v>
      </c>
      <c r="AY705">
        <v>920.8</v>
      </c>
      <c r="AZ705">
        <v>3.8849500000000002E-2</v>
      </c>
      <c r="BA705" s="2">
        <v>-1.44306E-5</v>
      </c>
      <c r="BB705">
        <v>31.762799999999999</v>
      </c>
      <c r="BC705">
        <v>96.066100000000006</v>
      </c>
    </row>
    <row r="706" spans="1:56" x14ac:dyDescent="0.35">
      <c r="A706" t="str">
        <f t="shared" si="102"/>
        <v/>
      </c>
      <c r="B706" t="str">
        <f>IFERROR(VLOOKUP(R706,#REF!,3,FALSE),"")</f>
        <v/>
      </c>
      <c r="C706" t="str">
        <f>IFERROR(VLOOKUP(R706,#REF!,3,FALSE),"normal")</f>
        <v>normal</v>
      </c>
      <c r="D706" t="str">
        <f t="shared" si="103"/>
        <v/>
      </c>
      <c r="E706">
        <f t="shared" si="104"/>
        <v>0</v>
      </c>
      <c r="F706">
        <f t="shared" si="105"/>
        <v>-2.4900739495000699</v>
      </c>
      <c r="G706" s="3">
        <f t="shared" si="106"/>
        <v>0</v>
      </c>
      <c r="H706" t="str">
        <f t="shared" si="107"/>
        <v/>
      </c>
      <c r="I706" t="str">
        <f t="shared" ref="I706:I769" si="110">R706&amp;N706&amp;T706</f>
        <v>P_183A3AB9_001B0E580hr16</v>
      </c>
      <c r="J706">
        <f t="shared" ref="J706:J769" si="111">COUNTIF(R:R,R706)</f>
        <v>60</v>
      </c>
      <c r="K706" t="str">
        <f t="shared" si="108"/>
        <v/>
      </c>
      <c r="L706" s="3" t="str">
        <f t="shared" si="109"/>
        <v/>
      </c>
      <c r="M706" t="s">
        <v>193</v>
      </c>
      <c r="N706" t="s">
        <v>107</v>
      </c>
      <c r="O706" s="1">
        <v>43690.665277777778</v>
      </c>
      <c r="P706" t="s">
        <v>132</v>
      </c>
      <c r="Q706">
        <v>11</v>
      </c>
      <c r="R706" t="s">
        <v>196</v>
      </c>
      <c r="S706">
        <v>32</v>
      </c>
      <c r="T706">
        <v>16</v>
      </c>
      <c r="U706">
        <v>144</v>
      </c>
      <c r="V706">
        <v>20</v>
      </c>
      <c r="W706">
        <v>0</v>
      </c>
      <c r="X706">
        <v>0</v>
      </c>
      <c r="Y706">
        <v>-2.4903</v>
      </c>
      <c r="Z706">
        <v>2.9493100000000001</v>
      </c>
      <c r="AA706">
        <v>278.13600000000002</v>
      </c>
      <c r="AB706">
        <v>23</v>
      </c>
      <c r="AC706">
        <v>29</v>
      </c>
      <c r="AE706">
        <v>20</v>
      </c>
      <c r="AG706">
        <v>5630.43</v>
      </c>
      <c r="AH706">
        <v>270.79199999999997</v>
      </c>
      <c r="AI706">
        <v>0.50897700000000001</v>
      </c>
      <c r="AJ706">
        <v>9.9168400000000004E-2</v>
      </c>
      <c r="AK706">
        <v>0</v>
      </c>
      <c r="AL706">
        <v>0</v>
      </c>
      <c r="AO706">
        <v>0</v>
      </c>
      <c r="AP706">
        <v>5600.43</v>
      </c>
      <c r="AQ706">
        <v>270.79199999999997</v>
      </c>
      <c r="AR706">
        <v>9.9168400000000004E-2</v>
      </c>
      <c r="AS706">
        <v>0.814307</v>
      </c>
      <c r="AT706">
        <v>5390.43</v>
      </c>
      <c r="AV706">
        <v>5630.44</v>
      </c>
      <c r="AW706">
        <v>640.39</v>
      </c>
      <c r="AX706">
        <v>-9.7843999999999998</v>
      </c>
      <c r="AY706">
        <v>5390.44</v>
      </c>
      <c r="AZ706">
        <v>3.4619499999999997E-2</v>
      </c>
      <c r="BA706">
        <v>-5.2894400000000005E-4</v>
      </c>
      <c r="BC706">
        <v>0.120813</v>
      </c>
    </row>
    <row r="707" spans="1:56" x14ac:dyDescent="0.35">
      <c r="A707" t="str">
        <f t="shared" ref="A707:A770" si="112">IF(AND(B707="",C707&lt;&gt;"normal"),C707,B707)</f>
        <v/>
      </c>
      <c r="B707" t="str">
        <f>IFERROR(VLOOKUP(R707,#REF!,3,FALSE),"")</f>
        <v/>
      </c>
      <c r="C707" t="str">
        <f>IFERROR(VLOOKUP(R707,#REF!,3,FALSE),"normal")</f>
        <v>normal</v>
      </c>
      <c r="D707">
        <f t="shared" ref="D707:D770" si="113">IFERROR(H707-(INDEX(H:H,MATCH(R707&amp;"0hr"&amp;T707,I:I,0))),"")</f>
        <v>0</v>
      </c>
      <c r="E707">
        <f t="shared" ref="E707:E770" si="114">IFERROR(F707-INDEX(F:F,MATCH(R707&amp;"0hr"&amp;T707,I:I,0)),"")</f>
        <v>0</v>
      </c>
      <c r="F707">
        <f t="shared" ref="F707:F770" si="115">IFERROR((AQ707-AA707)/Z707,"")</f>
        <v>-3.4019524311522527</v>
      </c>
      <c r="G707" s="3">
        <f t="shared" ref="G707:G770" si="116">IFERROR((Z707-INDEX(Z:Z,MATCH(R707&amp;"0hr"&amp;T707,I:I,0)))/INDEX(Z:Z,MATCH(R707&amp;"0hr"&amp;T707,I:I,0)),"")</f>
        <v>0</v>
      </c>
      <c r="H707">
        <f t="shared" ref="H707:H770" si="117">IFERROR(Y707/X707*W707,"")</f>
        <v>68.341729928686448</v>
      </c>
      <c r="I707" t="str">
        <f t="shared" si="110"/>
        <v>P_183A3AB9_001B0E580hr17</v>
      </c>
      <c r="J707">
        <f t="shared" si="111"/>
        <v>60</v>
      </c>
      <c r="K707">
        <f t="shared" ref="K707:K770" si="118">IFERROR(((AR707-VLOOKUP(R707&amp;"0hr"&amp;T707,I:AR,36,FALSE))*1000)/VLOOKUP(R707&amp;"0hr"&amp;T707,I:AM,31,FALSE),"")</f>
        <v>0</v>
      </c>
      <c r="L707" s="3">
        <f t="shared" ref="L707:L770" si="119">IFERROR((AM707-VLOOKUP(R707&amp;"0hr"&amp;T707,I:AR,31,FALSE))/VLOOKUP(R707&amp;"0hr"&amp;T707,I:AM,31,FALSE),"")</f>
        <v>0</v>
      </c>
      <c r="M707" t="s">
        <v>193</v>
      </c>
      <c r="N707" t="s">
        <v>107</v>
      </c>
      <c r="O707" s="1">
        <v>43690.665277777778</v>
      </c>
      <c r="P707" t="s">
        <v>132</v>
      </c>
      <c r="Q707">
        <v>11</v>
      </c>
      <c r="R707" t="s">
        <v>196</v>
      </c>
      <c r="S707">
        <v>32</v>
      </c>
      <c r="T707">
        <v>17</v>
      </c>
      <c r="U707">
        <v>1</v>
      </c>
      <c r="V707">
        <v>5</v>
      </c>
      <c r="W707">
        <v>150</v>
      </c>
      <c r="X707">
        <v>130.41</v>
      </c>
      <c r="Y707">
        <v>59.4163</v>
      </c>
      <c r="Z707">
        <v>2.7698800000000001</v>
      </c>
      <c r="AA707">
        <v>280.21499999999997</v>
      </c>
      <c r="AB707">
        <v>23</v>
      </c>
      <c r="AC707">
        <v>29</v>
      </c>
      <c r="AE707">
        <v>20</v>
      </c>
      <c r="AG707">
        <v>5939.33</v>
      </c>
      <c r="AH707">
        <v>444.79199999999997</v>
      </c>
      <c r="AI707">
        <v>8.8267299999999995</v>
      </c>
      <c r="AJ707">
        <v>0.16289000000000001</v>
      </c>
      <c r="AK707">
        <v>174</v>
      </c>
      <c r="AL707">
        <v>6.3721700000000006E-2</v>
      </c>
      <c r="AM707">
        <v>0.488626</v>
      </c>
      <c r="AN707">
        <v>1.3342499999999999</v>
      </c>
      <c r="AO707">
        <v>19.712800000000001</v>
      </c>
      <c r="AP707">
        <v>5600.43</v>
      </c>
      <c r="AQ707">
        <v>270.79199999999997</v>
      </c>
      <c r="AR707">
        <v>9.9168400000000004E-2</v>
      </c>
      <c r="AS707">
        <v>0.814307</v>
      </c>
      <c r="AT707">
        <v>5390.43</v>
      </c>
      <c r="AU707">
        <v>0.61030899999999999</v>
      </c>
      <c r="AV707">
        <v>5939.34</v>
      </c>
      <c r="AW707">
        <v>591.84400000000005</v>
      </c>
      <c r="AX707">
        <v>-9.7843999999999998</v>
      </c>
      <c r="AY707">
        <v>5390.44</v>
      </c>
      <c r="AZ707">
        <v>3.1995099999999999E-2</v>
      </c>
      <c r="BA707">
        <v>-5.2894400000000005E-4</v>
      </c>
      <c r="BB707">
        <v>21.960599999999999</v>
      </c>
      <c r="BC707">
        <v>29.300999999999998</v>
      </c>
    </row>
    <row r="708" spans="1:56" x14ac:dyDescent="0.35">
      <c r="A708" t="str">
        <f t="shared" si="112"/>
        <v/>
      </c>
      <c r="B708" t="str">
        <f>IFERROR(VLOOKUP(R708,#REF!,3,FALSE),"")</f>
        <v/>
      </c>
      <c r="C708" t="str">
        <f>IFERROR(VLOOKUP(R708,#REF!,3,FALSE),"normal")</f>
        <v>normal</v>
      </c>
      <c r="D708">
        <f t="shared" si="113"/>
        <v>0</v>
      </c>
      <c r="E708">
        <f t="shared" si="114"/>
        <v>0</v>
      </c>
      <c r="F708">
        <f t="shared" si="115"/>
        <v>-4.2679432418182977</v>
      </c>
      <c r="G708" s="3">
        <f t="shared" si="116"/>
        <v>0</v>
      </c>
      <c r="H708">
        <f t="shared" si="117"/>
        <v>192.08186025121438</v>
      </c>
      <c r="I708" t="str">
        <f t="shared" si="110"/>
        <v>P_183A3AB9_001B0E580hr18</v>
      </c>
      <c r="J708">
        <f t="shared" si="111"/>
        <v>60</v>
      </c>
      <c r="K708">
        <f t="shared" si="118"/>
        <v>0</v>
      </c>
      <c r="L708" s="3">
        <f t="shared" si="119"/>
        <v>0</v>
      </c>
      <c r="M708" t="s">
        <v>193</v>
      </c>
      <c r="N708" t="s">
        <v>107</v>
      </c>
      <c r="O708" s="1">
        <v>43690.665277777778</v>
      </c>
      <c r="P708" t="s">
        <v>132</v>
      </c>
      <c r="Q708">
        <v>11</v>
      </c>
      <c r="R708" t="s">
        <v>196</v>
      </c>
      <c r="S708">
        <v>32</v>
      </c>
      <c r="T708">
        <v>18</v>
      </c>
      <c r="U708">
        <v>1</v>
      </c>
      <c r="V708">
        <v>5</v>
      </c>
      <c r="W708">
        <v>400</v>
      </c>
      <c r="X708">
        <v>347.91</v>
      </c>
      <c r="Y708">
        <v>167.06800000000001</v>
      </c>
      <c r="Z708">
        <v>2.6174200000000001</v>
      </c>
      <c r="AA708">
        <v>281.96300000000002</v>
      </c>
      <c r="AB708">
        <v>23</v>
      </c>
      <c r="AC708">
        <v>29</v>
      </c>
      <c r="AE708">
        <v>20</v>
      </c>
      <c r="AG708">
        <v>6248.22</v>
      </c>
      <c r="AH708">
        <v>719.25</v>
      </c>
      <c r="AI708">
        <v>10.0358</v>
      </c>
      <c r="AJ708">
        <v>0.263401</v>
      </c>
      <c r="AK708">
        <v>448.45800000000003</v>
      </c>
      <c r="AL708">
        <v>0.16423299999999999</v>
      </c>
      <c r="AM708">
        <v>0.47205599999999998</v>
      </c>
      <c r="AN708">
        <v>1.28901</v>
      </c>
      <c r="AO708">
        <v>44.6858</v>
      </c>
      <c r="AP708">
        <v>5600.43</v>
      </c>
      <c r="AQ708">
        <v>270.79199999999997</v>
      </c>
      <c r="AR708">
        <v>9.9168400000000004E-2</v>
      </c>
      <c r="AS708">
        <v>0.814307</v>
      </c>
      <c r="AT708">
        <v>5390.43</v>
      </c>
      <c r="AU708">
        <v>0.63173199999999996</v>
      </c>
      <c r="AV708">
        <v>6248.24</v>
      </c>
      <c r="AW708">
        <v>551.53200000000004</v>
      </c>
      <c r="AX708">
        <v>-9.7843999999999998</v>
      </c>
      <c r="AY708">
        <v>5390.44</v>
      </c>
      <c r="AZ708">
        <v>2.98158E-2</v>
      </c>
      <c r="BA708">
        <v>-5.2894400000000005E-4</v>
      </c>
      <c r="BB708">
        <v>26.578199999999999</v>
      </c>
      <c r="BC708">
        <v>34.259500000000003</v>
      </c>
    </row>
    <row r="709" spans="1:56" x14ac:dyDescent="0.35">
      <c r="A709" t="str">
        <f t="shared" si="112"/>
        <v/>
      </c>
      <c r="B709" t="str">
        <f>IFERROR(VLOOKUP(R709,#REF!,3,FALSE),"")</f>
        <v/>
      </c>
      <c r="C709" t="str">
        <f>IFERROR(VLOOKUP(R709,#REF!,3,FALSE),"normal")</f>
        <v>normal</v>
      </c>
      <c r="D709" t="str">
        <f t="shared" si="113"/>
        <v/>
      </c>
      <c r="E709">
        <f t="shared" si="114"/>
        <v>0</v>
      </c>
      <c r="F709">
        <f t="shared" si="115"/>
        <v>1.3131495864212468</v>
      </c>
      <c r="G709" s="3">
        <f t="shared" si="116"/>
        <v>0</v>
      </c>
      <c r="H709" t="str">
        <f t="shared" si="117"/>
        <v/>
      </c>
      <c r="I709" t="str">
        <f t="shared" si="110"/>
        <v>P_183A3AB9_001B0E580hr26</v>
      </c>
      <c r="J709">
        <f t="shared" si="111"/>
        <v>60</v>
      </c>
      <c r="K709" t="str">
        <f t="shared" si="118"/>
        <v/>
      </c>
      <c r="L709" s="3" t="str">
        <f t="shared" si="119"/>
        <v/>
      </c>
      <c r="M709" t="s">
        <v>193</v>
      </c>
      <c r="N709" t="s">
        <v>107</v>
      </c>
      <c r="O709" s="1">
        <v>43690.665277777778</v>
      </c>
      <c r="P709" t="s">
        <v>132</v>
      </c>
      <c r="Q709">
        <v>11</v>
      </c>
      <c r="R709" t="s">
        <v>196</v>
      </c>
      <c r="S709">
        <v>32</v>
      </c>
      <c r="T709">
        <v>26</v>
      </c>
      <c r="U709">
        <v>272</v>
      </c>
      <c r="V709">
        <v>30</v>
      </c>
      <c r="W709">
        <v>0</v>
      </c>
      <c r="X709">
        <v>0</v>
      </c>
      <c r="Y709">
        <v>1.31315</v>
      </c>
      <c r="Z709">
        <v>9.7841100000000001</v>
      </c>
      <c r="AA709">
        <v>232.73500000000001</v>
      </c>
      <c r="AB709">
        <v>41</v>
      </c>
      <c r="AC709">
        <v>42.5</v>
      </c>
      <c r="AE709">
        <v>60</v>
      </c>
      <c r="AG709">
        <v>13120.3</v>
      </c>
      <c r="AH709">
        <v>245.583</v>
      </c>
      <c r="AI709">
        <v>1.2481899999999999</v>
      </c>
      <c r="AJ709">
        <v>8.9936699999999994E-2</v>
      </c>
      <c r="AK709">
        <v>0</v>
      </c>
      <c r="AL709">
        <v>0</v>
      </c>
      <c r="AO709">
        <v>0</v>
      </c>
      <c r="AP709">
        <v>13090.3</v>
      </c>
      <c r="AQ709">
        <v>245.583</v>
      </c>
      <c r="AR709">
        <v>8.9936699999999994E-2</v>
      </c>
      <c r="AS709">
        <v>-5.7270599999999998E-2</v>
      </c>
      <c r="AT709">
        <v>12880.3</v>
      </c>
      <c r="AV709">
        <v>13120.3</v>
      </c>
      <c r="AW709">
        <v>2483.81</v>
      </c>
      <c r="AX709">
        <v>59.748199999999997</v>
      </c>
      <c r="AY709">
        <v>12880.3</v>
      </c>
      <c r="AZ709">
        <v>0.13427500000000001</v>
      </c>
      <c r="BA709">
        <v>3.2299799999999999E-3</v>
      </c>
      <c r="BC709">
        <v>-0.28132699999999999</v>
      </c>
    </row>
    <row r="710" spans="1:56" x14ac:dyDescent="0.35">
      <c r="A710" t="str">
        <f t="shared" si="112"/>
        <v/>
      </c>
      <c r="B710" t="str">
        <f>IFERROR(VLOOKUP(R710,#REF!,3,FALSE),"")</f>
        <v/>
      </c>
      <c r="C710" t="str">
        <f>IFERROR(VLOOKUP(R710,#REF!,3,FALSE),"normal")</f>
        <v>normal</v>
      </c>
      <c r="D710">
        <f t="shared" si="113"/>
        <v>0</v>
      </c>
      <c r="E710">
        <f t="shared" si="114"/>
        <v>0</v>
      </c>
      <c r="F710">
        <f t="shared" si="115"/>
        <v>1.6589065425046803</v>
      </c>
      <c r="G710" s="3">
        <f t="shared" si="116"/>
        <v>0</v>
      </c>
      <c r="H710">
        <f t="shared" si="117"/>
        <v>111.29606625258801</v>
      </c>
      <c r="I710" t="str">
        <f t="shared" si="110"/>
        <v>P_183A3AB9_001B0E580hr27</v>
      </c>
      <c r="J710">
        <f t="shared" si="111"/>
        <v>60</v>
      </c>
      <c r="K710">
        <f t="shared" si="118"/>
        <v>0</v>
      </c>
      <c r="L710" s="3">
        <f t="shared" si="119"/>
        <v>0</v>
      </c>
      <c r="M710" t="s">
        <v>193</v>
      </c>
      <c r="N710" t="s">
        <v>107</v>
      </c>
      <c r="O710" s="1">
        <v>43690.665277777778</v>
      </c>
      <c r="P710" t="s">
        <v>132</v>
      </c>
      <c r="Q710">
        <v>11</v>
      </c>
      <c r="R710" t="s">
        <v>196</v>
      </c>
      <c r="S710">
        <v>32</v>
      </c>
      <c r="T710">
        <v>27</v>
      </c>
      <c r="U710">
        <v>1</v>
      </c>
      <c r="V710">
        <v>5</v>
      </c>
      <c r="W710">
        <v>150</v>
      </c>
      <c r="X710">
        <v>130.41</v>
      </c>
      <c r="Y710">
        <v>96.760800000000003</v>
      </c>
      <c r="Z710">
        <v>10.416499999999999</v>
      </c>
      <c r="AA710">
        <v>228.303</v>
      </c>
      <c r="AB710">
        <v>41</v>
      </c>
      <c r="AC710">
        <v>43</v>
      </c>
      <c r="AE710">
        <v>60</v>
      </c>
      <c r="AG710">
        <v>13429.8</v>
      </c>
      <c r="AH710">
        <v>1236.21</v>
      </c>
      <c r="AI710">
        <v>14.0495</v>
      </c>
      <c r="AJ710">
        <v>0.45272000000000001</v>
      </c>
      <c r="AK710">
        <v>990.625</v>
      </c>
      <c r="AL710">
        <v>0.36278300000000002</v>
      </c>
      <c r="AM710">
        <v>2.7818700000000001</v>
      </c>
      <c r="AN710">
        <v>7.5962300000000003</v>
      </c>
      <c r="AO710">
        <v>70.509399999999999</v>
      </c>
      <c r="AP710">
        <v>13090.3</v>
      </c>
      <c r="AQ710">
        <v>245.583</v>
      </c>
      <c r="AR710">
        <v>8.9936699999999994E-2</v>
      </c>
      <c r="AS710">
        <v>-5.7270599999999998E-2</v>
      </c>
      <c r="AT710">
        <v>12880.3</v>
      </c>
      <c r="AU710">
        <v>-7.5393500000000002E-3</v>
      </c>
      <c r="AV710">
        <v>13429.8</v>
      </c>
      <c r="AW710">
        <v>2735</v>
      </c>
      <c r="AX710">
        <v>59.748199999999997</v>
      </c>
      <c r="AY710">
        <v>12880.3</v>
      </c>
      <c r="AZ710">
        <v>0.14785400000000001</v>
      </c>
      <c r="BA710">
        <v>3.2299799999999999E-3</v>
      </c>
      <c r="BB710">
        <v>6.6714500000000001</v>
      </c>
      <c r="BC710">
        <v>50.677900000000001</v>
      </c>
    </row>
    <row r="711" spans="1:56" x14ac:dyDescent="0.35">
      <c r="A711" t="str">
        <f t="shared" si="112"/>
        <v/>
      </c>
      <c r="B711" t="str">
        <f>IFERROR(VLOOKUP(R711,#REF!,3,FALSE),"")</f>
        <v/>
      </c>
      <c r="C711" t="str">
        <f>IFERROR(VLOOKUP(R711,#REF!,3,FALSE),"normal")</f>
        <v>normal</v>
      </c>
      <c r="D711">
        <f t="shared" si="113"/>
        <v>0</v>
      </c>
      <c r="E711">
        <f t="shared" si="114"/>
        <v>0</v>
      </c>
      <c r="F711">
        <f t="shared" si="115"/>
        <v>1.7732242679579417</v>
      </c>
      <c r="G711" s="3">
        <f t="shared" si="116"/>
        <v>0</v>
      </c>
      <c r="H711">
        <f t="shared" si="117"/>
        <v>307.49676640510472</v>
      </c>
      <c r="I711" t="str">
        <f t="shared" si="110"/>
        <v>P_183A3AB9_001B0E580hr28</v>
      </c>
      <c r="J711">
        <f t="shared" si="111"/>
        <v>60</v>
      </c>
      <c r="K711">
        <f t="shared" si="118"/>
        <v>0</v>
      </c>
      <c r="L711" s="3">
        <f t="shared" si="119"/>
        <v>0</v>
      </c>
      <c r="M711" t="s">
        <v>193</v>
      </c>
      <c r="N711" t="s">
        <v>107</v>
      </c>
      <c r="O711" s="1">
        <v>43690.665277777778</v>
      </c>
      <c r="P711" t="s">
        <v>132</v>
      </c>
      <c r="Q711">
        <v>11</v>
      </c>
      <c r="R711" t="s">
        <v>196</v>
      </c>
      <c r="S711">
        <v>32</v>
      </c>
      <c r="T711">
        <v>28</v>
      </c>
      <c r="U711">
        <v>1</v>
      </c>
      <c r="V711">
        <v>5</v>
      </c>
      <c r="W711">
        <v>400</v>
      </c>
      <c r="X711">
        <v>347.91</v>
      </c>
      <c r="Y711">
        <v>267.45299999999997</v>
      </c>
      <c r="Z711">
        <v>10.9659</v>
      </c>
      <c r="AA711">
        <v>226.13800000000001</v>
      </c>
      <c r="AB711">
        <v>41</v>
      </c>
      <c r="AC711">
        <v>44</v>
      </c>
      <c r="AE711">
        <v>60</v>
      </c>
      <c r="AG711">
        <v>13739.7</v>
      </c>
      <c r="AH711">
        <v>3159</v>
      </c>
      <c r="AI711">
        <v>21.570900000000002</v>
      </c>
      <c r="AJ711">
        <v>1.1568799999999999</v>
      </c>
      <c r="AK711">
        <v>2913.42</v>
      </c>
      <c r="AL711">
        <v>1.06694</v>
      </c>
      <c r="AM711">
        <v>3.0667200000000001</v>
      </c>
      <c r="AN711">
        <v>8.3740500000000004</v>
      </c>
      <c r="AO711">
        <v>135.06200000000001</v>
      </c>
      <c r="AP711">
        <v>13090.3</v>
      </c>
      <c r="AQ711">
        <v>245.583</v>
      </c>
      <c r="AR711">
        <v>8.9936699999999994E-2</v>
      </c>
      <c r="AS711">
        <v>-5.7270599999999998E-2</v>
      </c>
      <c r="AT711">
        <v>12880.3</v>
      </c>
      <c r="AU711">
        <v>-6.8390600000000001E-3</v>
      </c>
      <c r="AV711">
        <v>13739.7</v>
      </c>
      <c r="AW711">
        <v>2919.32</v>
      </c>
      <c r="AX711">
        <v>59.748199999999997</v>
      </c>
      <c r="AY711">
        <v>12880.3</v>
      </c>
      <c r="AZ711">
        <v>0.15781800000000001</v>
      </c>
      <c r="BA711">
        <v>3.2299799999999999E-3</v>
      </c>
      <c r="BB711">
        <v>9.0915199999999992</v>
      </c>
      <c r="BC711">
        <v>76.132900000000006</v>
      </c>
    </row>
    <row r="712" spans="1:56" x14ac:dyDescent="0.35">
      <c r="A712" t="str">
        <f t="shared" si="112"/>
        <v/>
      </c>
      <c r="B712" t="str">
        <f>IFERROR(VLOOKUP(R712,#REF!,3,FALSE),"")</f>
        <v/>
      </c>
      <c r="C712" t="str">
        <f>IFERROR(VLOOKUP(R712,#REF!,3,FALSE),"normal")</f>
        <v>normal</v>
      </c>
      <c r="D712">
        <f t="shared" si="113"/>
        <v>0</v>
      </c>
      <c r="E712">
        <f t="shared" si="114"/>
        <v>0</v>
      </c>
      <c r="F712">
        <f t="shared" si="115"/>
        <v>-3.051732612435488</v>
      </c>
      <c r="G712" s="3">
        <f t="shared" si="116"/>
        <v>0</v>
      </c>
      <c r="H712">
        <f t="shared" si="117"/>
        <v>14.567935409457899</v>
      </c>
      <c r="I712" t="str">
        <f t="shared" si="110"/>
        <v>P_183A3AB9_001B23580hr7</v>
      </c>
      <c r="J712">
        <f t="shared" si="111"/>
        <v>60</v>
      </c>
      <c r="K712">
        <f t="shared" si="118"/>
        <v>0</v>
      </c>
      <c r="L712" s="3">
        <f t="shared" si="119"/>
        <v>0</v>
      </c>
      <c r="M712" t="s">
        <v>193</v>
      </c>
      <c r="N712" t="s">
        <v>107</v>
      </c>
      <c r="O712" s="1">
        <v>43690.665277777778</v>
      </c>
      <c r="P712" t="s">
        <v>132</v>
      </c>
      <c r="Q712">
        <v>12</v>
      </c>
      <c r="R712" t="s">
        <v>197</v>
      </c>
      <c r="S712">
        <v>32</v>
      </c>
      <c r="T712">
        <v>7</v>
      </c>
      <c r="U712">
        <v>2051</v>
      </c>
      <c r="V712">
        <v>5</v>
      </c>
      <c r="W712">
        <v>30</v>
      </c>
      <c r="X712">
        <v>26.01</v>
      </c>
      <c r="Y712">
        <v>12.6304</v>
      </c>
      <c r="Z712">
        <v>5.04556</v>
      </c>
      <c r="AA712">
        <v>106.60599999999999</v>
      </c>
      <c r="AB712">
        <v>23</v>
      </c>
      <c r="AC712">
        <v>30</v>
      </c>
      <c r="AE712">
        <v>50</v>
      </c>
      <c r="AG712">
        <v>1478.76</v>
      </c>
      <c r="AH712">
        <v>170.333</v>
      </c>
      <c r="AI712">
        <v>4.3605600000000004</v>
      </c>
      <c r="AJ712">
        <v>6.2378900000000001E-2</v>
      </c>
      <c r="AK712">
        <v>79.125</v>
      </c>
      <c r="AL712">
        <v>2.89769E-2</v>
      </c>
      <c r="AM712">
        <v>1.1140699999999999</v>
      </c>
      <c r="AN712">
        <v>3.0421</v>
      </c>
      <c r="AO712">
        <v>18.145600000000002</v>
      </c>
      <c r="AP712">
        <v>1131.22</v>
      </c>
      <c r="AQ712">
        <v>91.208299999999994</v>
      </c>
      <c r="AR712">
        <v>3.3402000000000001E-2</v>
      </c>
      <c r="AS712">
        <v>-0.53750900000000001</v>
      </c>
      <c r="AT712">
        <v>921.22</v>
      </c>
      <c r="AU712">
        <v>-0.17669000000000001</v>
      </c>
      <c r="AV712">
        <v>1478.77</v>
      </c>
      <c r="AW712">
        <v>1853.51</v>
      </c>
      <c r="AX712">
        <v>-0.89136700000000002</v>
      </c>
      <c r="AY712">
        <v>921.24</v>
      </c>
      <c r="AZ712">
        <v>0.100201</v>
      </c>
      <c r="BA712" s="2">
        <v>-4.8187299999999999E-5</v>
      </c>
      <c r="BB712">
        <v>4.89947</v>
      </c>
      <c r="BC712">
        <v>14.9047</v>
      </c>
      <c r="BD712">
        <v>2.661</v>
      </c>
    </row>
    <row r="713" spans="1:56" x14ac:dyDescent="0.35">
      <c r="A713" t="str">
        <f t="shared" si="112"/>
        <v/>
      </c>
      <c r="B713" t="str">
        <f>IFERROR(VLOOKUP(R713,#REF!,3,FALSE),"")</f>
        <v/>
      </c>
      <c r="C713" t="str">
        <f>IFERROR(VLOOKUP(R713,#REF!,3,FALSE),"normal")</f>
        <v>normal</v>
      </c>
      <c r="D713">
        <f t="shared" si="113"/>
        <v>0</v>
      </c>
      <c r="E713">
        <f t="shared" si="114"/>
        <v>0</v>
      </c>
      <c r="F713">
        <f t="shared" si="115"/>
        <v>-2.9386354024254726</v>
      </c>
      <c r="G713" s="3">
        <f t="shared" si="116"/>
        <v>0</v>
      </c>
      <c r="H713">
        <f t="shared" si="117"/>
        <v>52.585989146521953</v>
      </c>
      <c r="I713" t="str">
        <f t="shared" si="110"/>
        <v>P_183A3AB9_001B23580hr8</v>
      </c>
      <c r="J713">
        <f t="shared" si="111"/>
        <v>60</v>
      </c>
      <c r="K713">
        <f t="shared" si="118"/>
        <v>0</v>
      </c>
      <c r="L713" s="3">
        <f t="shared" si="119"/>
        <v>0</v>
      </c>
      <c r="M713" t="s">
        <v>193</v>
      </c>
      <c r="N713" t="s">
        <v>107</v>
      </c>
      <c r="O713" s="1">
        <v>43690.665277777778</v>
      </c>
      <c r="P713" t="s">
        <v>132</v>
      </c>
      <c r="Q713">
        <v>12</v>
      </c>
      <c r="R713" t="s">
        <v>197</v>
      </c>
      <c r="S713">
        <v>32</v>
      </c>
      <c r="T713">
        <v>8</v>
      </c>
      <c r="U713">
        <v>3</v>
      </c>
      <c r="V713">
        <v>5</v>
      </c>
      <c r="W713">
        <v>70</v>
      </c>
      <c r="X713">
        <v>60.81</v>
      </c>
      <c r="Y713">
        <v>45.682200000000002</v>
      </c>
      <c r="Z713">
        <v>5.0835499999999998</v>
      </c>
      <c r="AA713">
        <v>106.14700000000001</v>
      </c>
      <c r="AB713">
        <v>23</v>
      </c>
      <c r="AC713">
        <v>30</v>
      </c>
      <c r="AE713">
        <v>50</v>
      </c>
      <c r="AG713">
        <v>1787.22</v>
      </c>
      <c r="AH713">
        <v>338.375</v>
      </c>
      <c r="AI713">
        <v>6.4525899999999998</v>
      </c>
      <c r="AJ713">
        <v>0.123919</v>
      </c>
      <c r="AK713">
        <v>247.167</v>
      </c>
      <c r="AL713">
        <v>9.05165E-2</v>
      </c>
      <c r="AM713">
        <v>1.48851</v>
      </c>
      <c r="AN713">
        <v>4.0645699999999998</v>
      </c>
      <c r="AO713">
        <v>38.305100000000003</v>
      </c>
      <c r="AP713">
        <v>1131.22</v>
      </c>
      <c r="AQ713">
        <v>91.208299999999994</v>
      </c>
      <c r="AR713">
        <v>3.3402000000000001E-2</v>
      </c>
      <c r="AS713">
        <v>-0.53750900000000001</v>
      </c>
      <c r="AT713">
        <v>921.22</v>
      </c>
      <c r="AU713">
        <v>-0.132242</v>
      </c>
      <c r="AV713">
        <v>1787.24</v>
      </c>
      <c r="AW713">
        <v>1866.73</v>
      </c>
      <c r="AX713">
        <v>-0.89136700000000002</v>
      </c>
      <c r="AY713">
        <v>921.24</v>
      </c>
      <c r="AZ713">
        <v>0.10091600000000001</v>
      </c>
      <c r="BA713" s="2">
        <v>-4.8187299999999999E-5</v>
      </c>
      <c r="BB713">
        <v>5.1991100000000001</v>
      </c>
      <c r="BC713">
        <v>21.132200000000001</v>
      </c>
    </row>
    <row r="714" spans="1:56" x14ac:dyDescent="0.35">
      <c r="A714" t="str">
        <f t="shared" si="112"/>
        <v/>
      </c>
      <c r="B714" t="str">
        <f>IFERROR(VLOOKUP(R714,#REF!,3,FALSE),"")</f>
        <v/>
      </c>
      <c r="C714" t="str">
        <f>IFERROR(VLOOKUP(R714,#REF!,3,FALSE),"normal")</f>
        <v>normal</v>
      </c>
      <c r="D714">
        <f t="shared" si="113"/>
        <v>0</v>
      </c>
      <c r="E714">
        <f t="shared" si="114"/>
        <v>0</v>
      </c>
      <c r="F714">
        <f t="shared" si="115"/>
        <v>-2.8488043535648444</v>
      </c>
      <c r="G714" s="3">
        <f t="shared" si="116"/>
        <v>0</v>
      </c>
      <c r="H714">
        <f t="shared" si="117"/>
        <v>129.79871175523351</v>
      </c>
      <c r="I714" t="str">
        <f t="shared" si="110"/>
        <v>P_183A3AB9_001B23580hr9</v>
      </c>
      <c r="J714">
        <f t="shared" si="111"/>
        <v>60</v>
      </c>
      <c r="K714">
        <f t="shared" si="118"/>
        <v>0</v>
      </c>
      <c r="L714" s="3">
        <f t="shared" si="119"/>
        <v>0</v>
      </c>
      <c r="M714" t="s">
        <v>193</v>
      </c>
      <c r="N714" t="s">
        <v>107</v>
      </c>
      <c r="O714" s="1">
        <v>43690.665277777778</v>
      </c>
      <c r="P714" t="s">
        <v>132</v>
      </c>
      <c r="Q714">
        <v>12</v>
      </c>
      <c r="R714" t="s">
        <v>197</v>
      </c>
      <c r="S714">
        <v>32</v>
      </c>
      <c r="T714">
        <v>9</v>
      </c>
      <c r="U714">
        <v>1</v>
      </c>
      <c r="V714">
        <v>5</v>
      </c>
      <c r="W714">
        <v>150</v>
      </c>
      <c r="X714">
        <v>130.41</v>
      </c>
      <c r="Y714">
        <v>112.84699999999999</v>
      </c>
      <c r="Z714">
        <v>5.1139700000000001</v>
      </c>
      <c r="AA714">
        <v>105.777</v>
      </c>
      <c r="AB714">
        <v>23</v>
      </c>
      <c r="AC714">
        <v>30</v>
      </c>
      <c r="AE714">
        <v>50</v>
      </c>
      <c r="AG714">
        <v>2095.79</v>
      </c>
      <c r="AH714">
        <v>682.875</v>
      </c>
      <c r="AI714">
        <v>12.5189</v>
      </c>
      <c r="AJ714">
        <v>0.25008000000000002</v>
      </c>
      <c r="AK714">
        <v>591.66700000000003</v>
      </c>
      <c r="AL714">
        <v>0.21667800000000001</v>
      </c>
      <c r="AM714">
        <v>1.66151</v>
      </c>
      <c r="AN714">
        <v>4.5369700000000002</v>
      </c>
      <c r="AO714">
        <v>47.261899999999997</v>
      </c>
      <c r="AP714">
        <v>1131.22</v>
      </c>
      <c r="AQ714">
        <v>91.208299999999994</v>
      </c>
      <c r="AR714">
        <v>3.3402000000000001E-2</v>
      </c>
      <c r="AS714">
        <v>-0.53750900000000001</v>
      </c>
      <c r="AT714">
        <v>921.22</v>
      </c>
      <c r="AU714">
        <v>-0.11847299999999999</v>
      </c>
      <c r="AV714">
        <v>2095.8000000000002</v>
      </c>
      <c r="AW714">
        <v>1877.35</v>
      </c>
      <c r="AX714">
        <v>-0.89136700000000002</v>
      </c>
      <c r="AY714">
        <v>921.24</v>
      </c>
      <c r="AZ714">
        <v>0.10149</v>
      </c>
      <c r="BA714" s="2">
        <v>-4.8187299999999999E-5</v>
      </c>
      <c r="BB714">
        <v>9.1074000000000002</v>
      </c>
      <c r="BC714">
        <v>41.32</v>
      </c>
    </row>
    <row r="715" spans="1:56" x14ac:dyDescent="0.35">
      <c r="A715" t="str">
        <f t="shared" si="112"/>
        <v/>
      </c>
      <c r="B715" t="str">
        <f>IFERROR(VLOOKUP(R715,#REF!,3,FALSE),"")</f>
        <v/>
      </c>
      <c r="C715" t="str">
        <f>IFERROR(VLOOKUP(R715,#REF!,3,FALSE),"normal")</f>
        <v>normal</v>
      </c>
      <c r="D715">
        <f t="shared" si="113"/>
        <v>0</v>
      </c>
      <c r="E715">
        <f t="shared" si="114"/>
        <v>0</v>
      </c>
      <c r="F715">
        <f t="shared" si="115"/>
        <v>-2.7245699435641857</v>
      </c>
      <c r="G715" s="3">
        <f t="shared" si="116"/>
        <v>0</v>
      </c>
      <c r="H715">
        <f t="shared" si="117"/>
        <v>336.22488574631365</v>
      </c>
      <c r="I715" t="str">
        <f t="shared" si="110"/>
        <v>P_183A3AB9_001B23580hr10</v>
      </c>
      <c r="J715">
        <f t="shared" si="111"/>
        <v>60</v>
      </c>
      <c r="K715">
        <f t="shared" si="118"/>
        <v>0</v>
      </c>
      <c r="L715" s="3">
        <f t="shared" si="119"/>
        <v>0</v>
      </c>
      <c r="M715" t="s">
        <v>193</v>
      </c>
      <c r="N715" t="s">
        <v>107</v>
      </c>
      <c r="O715" s="1">
        <v>43690.665277777778</v>
      </c>
      <c r="P715" t="s">
        <v>132</v>
      </c>
      <c r="Q715">
        <v>12</v>
      </c>
      <c r="R715" t="s">
        <v>197</v>
      </c>
      <c r="S715">
        <v>32</v>
      </c>
      <c r="T715">
        <v>10</v>
      </c>
      <c r="U715">
        <v>3</v>
      </c>
      <c r="V715">
        <v>5</v>
      </c>
      <c r="W715">
        <v>400</v>
      </c>
      <c r="X715">
        <v>347.91</v>
      </c>
      <c r="Y715">
        <v>292.44</v>
      </c>
      <c r="Z715">
        <v>5.1562999999999999</v>
      </c>
      <c r="AA715">
        <v>105.25700000000001</v>
      </c>
      <c r="AB715">
        <v>23</v>
      </c>
      <c r="AC715">
        <v>30</v>
      </c>
      <c r="AE715">
        <v>50</v>
      </c>
      <c r="AG715">
        <v>2404.64</v>
      </c>
      <c r="AH715">
        <v>1613.17</v>
      </c>
      <c r="AI715">
        <v>18.459499999999998</v>
      </c>
      <c r="AJ715">
        <v>0.59076799999999996</v>
      </c>
      <c r="AK715">
        <v>1521.96</v>
      </c>
      <c r="AL715">
        <v>0.55736600000000003</v>
      </c>
      <c r="AM715">
        <v>1.6020399999999999</v>
      </c>
      <c r="AN715">
        <v>4.3745700000000003</v>
      </c>
      <c r="AO715">
        <v>82.448499999999996</v>
      </c>
      <c r="AP715">
        <v>1131.22</v>
      </c>
      <c r="AQ715">
        <v>91.208299999999994</v>
      </c>
      <c r="AR715">
        <v>3.3402000000000001E-2</v>
      </c>
      <c r="AS715">
        <v>-0.53750900000000001</v>
      </c>
      <c r="AT715">
        <v>921.22</v>
      </c>
      <c r="AU715">
        <v>-0.12287099999999999</v>
      </c>
      <c r="AV715">
        <v>2404.66</v>
      </c>
      <c r="AW715">
        <v>1892.18</v>
      </c>
      <c r="AX715">
        <v>-0.89136700000000002</v>
      </c>
      <c r="AY715">
        <v>921.24</v>
      </c>
      <c r="AZ715">
        <v>0.10229100000000001</v>
      </c>
      <c r="BA715" s="2">
        <v>-4.8187299999999999E-5</v>
      </c>
      <c r="BB715">
        <v>15.570399999999999</v>
      </c>
      <c r="BC715">
        <v>68.114000000000004</v>
      </c>
    </row>
    <row r="716" spans="1:56" x14ac:dyDescent="0.35">
      <c r="A716" t="str">
        <f t="shared" si="112"/>
        <v/>
      </c>
      <c r="B716" t="str">
        <f>IFERROR(VLOOKUP(R716,#REF!,3,FALSE),"")</f>
        <v/>
      </c>
      <c r="C716" t="str">
        <f>IFERROR(VLOOKUP(R716,#REF!,3,FALSE),"normal")</f>
        <v>normal</v>
      </c>
      <c r="D716" t="str">
        <f t="shared" si="113"/>
        <v/>
      </c>
      <c r="E716">
        <f t="shared" si="114"/>
        <v>0</v>
      </c>
      <c r="F716">
        <f t="shared" si="115"/>
        <v>-4.4138166343834895</v>
      </c>
      <c r="G716" s="3">
        <f t="shared" si="116"/>
        <v>0</v>
      </c>
      <c r="H716" t="str">
        <f t="shared" si="117"/>
        <v/>
      </c>
      <c r="I716" t="str">
        <f t="shared" si="110"/>
        <v>P_183A3AB9_001B23580hr16</v>
      </c>
      <c r="J716">
        <f t="shared" si="111"/>
        <v>60</v>
      </c>
      <c r="K716" t="str">
        <f t="shared" si="118"/>
        <v/>
      </c>
      <c r="L716" s="3" t="str">
        <f t="shared" si="119"/>
        <v/>
      </c>
      <c r="M716" t="s">
        <v>193</v>
      </c>
      <c r="N716" t="s">
        <v>107</v>
      </c>
      <c r="O716" s="1">
        <v>43690.665277777778</v>
      </c>
      <c r="P716" t="s">
        <v>132</v>
      </c>
      <c r="Q716">
        <v>12</v>
      </c>
      <c r="R716" t="s">
        <v>197</v>
      </c>
      <c r="S716">
        <v>32</v>
      </c>
      <c r="T716">
        <v>16</v>
      </c>
      <c r="U716">
        <v>144</v>
      </c>
      <c r="V716">
        <v>20</v>
      </c>
      <c r="W716">
        <v>0</v>
      </c>
      <c r="X716">
        <v>0</v>
      </c>
      <c r="Y716">
        <v>-4.4137199999999996</v>
      </c>
      <c r="Z716">
        <v>4.7186599999999999</v>
      </c>
      <c r="AA716">
        <v>111.744</v>
      </c>
      <c r="AB716">
        <v>23</v>
      </c>
      <c r="AC716">
        <v>29</v>
      </c>
      <c r="AE716">
        <v>20</v>
      </c>
      <c r="AG716">
        <v>5630.87</v>
      </c>
      <c r="AH716">
        <v>90.916700000000006</v>
      </c>
      <c r="AI716">
        <v>0.88054699999999997</v>
      </c>
      <c r="AJ716">
        <v>3.3295199999999997E-2</v>
      </c>
      <c r="AK716">
        <v>0</v>
      </c>
      <c r="AL716">
        <v>0</v>
      </c>
      <c r="AO716">
        <v>0</v>
      </c>
      <c r="AP716">
        <v>5600.87</v>
      </c>
      <c r="AQ716">
        <v>90.916700000000006</v>
      </c>
      <c r="AR716">
        <v>3.3295199999999997E-2</v>
      </c>
      <c r="AS716">
        <v>1.2515099999999999</v>
      </c>
      <c r="AT716">
        <v>5390.87</v>
      </c>
      <c r="AV716">
        <v>5630.88</v>
      </c>
      <c r="AW716">
        <v>1700.61</v>
      </c>
      <c r="AX716">
        <v>-22.098700000000001</v>
      </c>
      <c r="AY716">
        <v>5390.88</v>
      </c>
      <c r="AZ716">
        <v>9.1934799999999997E-2</v>
      </c>
      <c r="BA716">
        <v>-1.19465E-3</v>
      </c>
      <c r="BC716">
        <v>1.0868599999999999</v>
      </c>
    </row>
    <row r="717" spans="1:56" x14ac:dyDescent="0.35">
      <c r="A717" t="str">
        <f t="shared" si="112"/>
        <v/>
      </c>
      <c r="B717" t="str">
        <f>IFERROR(VLOOKUP(R717,#REF!,3,FALSE),"")</f>
        <v/>
      </c>
      <c r="C717" t="str">
        <f>IFERROR(VLOOKUP(R717,#REF!,3,FALSE),"normal")</f>
        <v>normal</v>
      </c>
      <c r="D717">
        <f t="shared" si="113"/>
        <v>0</v>
      </c>
      <c r="E717">
        <f t="shared" si="114"/>
        <v>0</v>
      </c>
      <c r="F717">
        <f t="shared" si="115"/>
        <v>-5.5966361556064044</v>
      </c>
      <c r="G717" s="3">
        <f t="shared" si="116"/>
        <v>0</v>
      </c>
      <c r="H717">
        <f t="shared" si="117"/>
        <v>75.047619047619037</v>
      </c>
      <c r="I717" t="str">
        <f t="shared" si="110"/>
        <v>P_183A3AB9_001B23580hr17</v>
      </c>
      <c r="J717">
        <f t="shared" si="111"/>
        <v>60</v>
      </c>
      <c r="K717">
        <f t="shared" si="118"/>
        <v>0</v>
      </c>
      <c r="L717" s="3">
        <f t="shared" si="119"/>
        <v>0</v>
      </c>
      <c r="M717" t="s">
        <v>193</v>
      </c>
      <c r="N717" t="s">
        <v>107</v>
      </c>
      <c r="O717" s="1">
        <v>43690.665277777778</v>
      </c>
      <c r="P717" t="s">
        <v>132</v>
      </c>
      <c r="Q717">
        <v>12</v>
      </c>
      <c r="R717" t="s">
        <v>197</v>
      </c>
      <c r="S717">
        <v>32</v>
      </c>
      <c r="T717">
        <v>17</v>
      </c>
      <c r="U717">
        <v>1</v>
      </c>
      <c r="V717">
        <v>5</v>
      </c>
      <c r="W717">
        <v>150</v>
      </c>
      <c r="X717">
        <v>130.41</v>
      </c>
      <c r="Y717">
        <v>65.246399999999994</v>
      </c>
      <c r="Z717">
        <v>4.37</v>
      </c>
      <c r="AA717">
        <v>115.374</v>
      </c>
      <c r="AB717">
        <v>23</v>
      </c>
      <c r="AC717">
        <v>29</v>
      </c>
      <c r="AE717">
        <v>20</v>
      </c>
      <c r="AG717">
        <v>5939.75</v>
      </c>
      <c r="AH717">
        <v>400.5</v>
      </c>
      <c r="AI717">
        <v>11.4132</v>
      </c>
      <c r="AJ717">
        <v>0.14666999999999999</v>
      </c>
      <c r="AK717">
        <v>309.58300000000003</v>
      </c>
      <c r="AL717">
        <v>0.113375</v>
      </c>
      <c r="AM717">
        <v>0.86936999999999998</v>
      </c>
      <c r="AN717">
        <v>2.37392</v>
      </c>
      <c r="AO717">
        <v>27.1251</v>
      </c>
      <c r="AP717">
        <v>5600.87</v>
      </c>
      <c r="AQ717">
        <v>90.916700000000006</v>
      </c>
      <c r="AR717">
        <v>3.3295199999999997E-2</v>
      </c>
      <c r="AS717">
        <v>1.2515099999999999</v>
      </c>
      <c r="AT717">
        <v>5390.87</v>
      </c>
      <c r="AU717">
        <v>0.52719099999999997</v>
      </c>
      <c r="AV717">
        <v>5939.76</v>
      </c>
      <c r="AW717">
        <v>1585.97</v>
      </c>
      <c r="AX717">
        <v>-22.098700000000001</v>
      </c>
      <c r="AY717">
        <v>5390.88</v>
      </c>
      <c r="AZ717">
        <v>8.5737499999999994E-2</v>
      </c>
      <c r="BA717">
        <v>-1.19465E-3</v>
      </c>
      <c r="BB717">
        <v>17.230699999999999</v>
      </c>
      <c r="BC717">
        <v>40.904499999999999</v>
      </c>
    </row>
    <row r="718" spans="1:56" x14ac:dyDescent="0.35">
      <c r="A718" t="str">
        <f t="shared" si="112"/>
        <v/>
      </c>
      <c r="B718" t="str">
        <f>IFERROR(VLOOKUP(R718,#REF!,3,FALSE),"")</f>
        <v/>
      </c>
      <c r="C718" t="str">
        <f>IFERROR(VLOOKUP(R718,#REF!,3,FALSE),"normal")</f>
        <v>normal</v>
      </c>
      <c r="D718">
        <f t="shared" si="113"/>
        <v>0</v>
      </c>
      <c r="E718">
        <f t="shared" si="114"/>
        <v>0</v>
      </c>
      <c r="F718">
        <f t="shared" si="115"/>
        <v>-6.7463769898875556</v>
      </c>
      <c r="G718" s="3">
        <f t="shared" si="116"/>
        <v>0</v>
      </c>
      <c r="H718">
        <f t="shared" si="117"/>
        <v>224.44310310137675</v>
      </c>
      <c r="I718" t="str">
        <f t="shared" si="110"/>
        <v>P_183A3AB9_001B23580hr18</v>
      </c>
      <c r="J718">
        <f t="shared" si="111"/>
        <v>60</v>
      </c>
      <c r="K718">
        <f t="shared" si="118"/>
        <v>0</v>
      </c>
      <c r="L718" s="3">
        <f t="shared" si="119"/>
        <v>0</v>
      </c>
      <c r="M718" t="s">
        <v>193</v>
      </c>
      <c r="N718" t="s">
        <v>107</v>
      </c>
      <c r="O718" s="1">
        <v>43690.665277777778</v>
      </c>
      <c r="P718" t="s">
        <v>132</v>
      </c>
      <c r="Q718">
        <v>12</v>
      </c>
      <c r="R718" t="s">
        <v>197</v>
      </c>
      <c r="S718">
        <v>32</v>
      </c>
      <c r="T718">
        <v>18</v>
      </c>
      <c r="U718">
        <v>1</v>
      </c>
      <c r="V718">
        <v>5</v>
      </c>
      <c r="W718">
        <v>400</v>
      </c>
      <c r="X718">
        <v>347.91</v>
      </c>
      <c r="Y718">
        <v>195.215</v>
      </c>
      <c r="Z718">
        <v>4.0643000000000002</v>
      </c>
      <c r="AA718">
        <v>118.336</v>
      </c>
      <c r="AB718">
        <v>23</v>
      </c>
      <c r="AC718">
        <v>29</v>
      </c>
      <c r="AE718">
        <v>20</v>
      </c>
      <c r="AG718">
        <v>6248.65</v>
      </c>
      <c r="AH718">
        <v>911.75</v>
      </c>
      <c r="AI718">
        <v>2.8475799999999998</v>
      </c>
      <c r="AJ718">
        <v>0.33389799999999997</v>
      </c>
      <c r="AK718">
        <v>820.83299999999997</v>
      </c>
      <c r="AL718">
        <v>0.30060300000000001</v>
      </c>
      <c r="AM718">
        <v>0.86402400000000001</v>
      </c>
      <c r="AN718">
        <v>2.3593299999999999</v>
      </c>
      <c r="AO718">
        <v>288.25700000000001</v>
      </c>
      <c r="AP718">
        <v>5600.87</v>
      </c>
      <c r="AQ718">
        <v>90.916700000000006</v>
      </c>
      <c r="AR718">
        <v>3.3295199999999997E-2</v>
      </c>
      <c r="AS718">
        <v>1.2515099999999999</v>
      </c>
      <c r="AT718">
        <v>5390.87</v>
      </c>
      <c r="AU718">
        <v>0.53045299999999995</v>
      </c>
      <c r="AV718">
        <v>6248.66</v>
      </c>
      <c r="AW718">
        <v>1488.25</v>
      </c>
      <c r="AX718">
        <v>-22.098700000000001</v>
      </c>
      <c r="AY718">
        <v>5390.88</v>
      </c>
      <c r="AZ718">
        <v>8.0454700000000004E-2</v>
      </c>
      <c r="BA718">
        <v>-1.19465E-3</v>
      </c>
      <c r="BB718">
        <v>7.3366800000000003</v>
      </c>
      <c r="BC718">
        <v>17.3096</v>
      </c>
    </row>
    <row r="719" spans="1:56" x14ac:dyDescent="0.35">
      <c r="A719" t="str">
        <f t="shared" si="112"/>
        <v/>
      </c>
      <c r="B719" t="str">
        <f>IFERROR(VLOOKUP(R719,#REF!,3,FALSE),"")</f>
        <v/>
      </c>
      <c r="C719" t="str">
        <f>IFERROR(VLOOKUP(R719,#REF!,3,FALSE),"normal")</f>
        <v>normal</v>
      </c>
      <c r="D719" t="str">
        <f t="shared" si="113"/>
        <v/>
      </c>
      <c r="E719">
        <f t="shared" si="114"/>
        <v>0</v>
      </c>
      <c r="F719">
        <f t="shared" si="115"/>
        <v>10.346666126740839</v>
      </c>
      <c r="G719" s="3">
        <f t="shared" si="116"/>
        <v>0</v>
      </c>
      <c r="H719" t="str">
        <f t="shared" si="117"/>
        <v/>
      </c>
      <c r="I719" t="str">
        <f t="shared" si="110"/>
        <v>P_183A3AB9_001B23580hr26</v>
      </c>
      <c r="J719">
        <f t="shared" si="111"/>
        <v>60</v>
      </c>
      <c r="K719" t="str">
        <f t="shared" si="118"/>
        <v/>
      </c>
      <c r="L719" s="3" t="str">
        <f t="shared" si="119"/>
        <v/>
      </c>
      <c r="M719" t="s">
        <v>193</v>
      </c>
      <c r="N719" t="s">
        <v>107</v>
      </c>
      <c r="O719" s="1">
        <v>43690.665277777778</v>
      </c>
      <c r="P719" t="s">
        <v>132</v>
      </c>
      <c r="Q719">
        <v>12</v>
      </c>
      <c r="R719" t="s">
        <v>197</v>
      </c>
      <c r="S719">
        <v>32</v>
      </c>
      <c r="T719">
        <v>26</v>
      </c>
      <c r="U719">
        <v>272</v>
      </c>
      <c r="V719">
        <v>30</v>
      </c>
      <c r="W719">
        <v>0</v>
      </c>
      <c r="X719">
        <v>0</v>
      </c>
      <c r="Y719">
        <v>10.3467</v>
      </c>
      <c r="Z719">
        <v>8.89011</v>
      </c>
      <c r="AA719">
        <v>-42.941299999999998</v>
      </c>
      <c r="AB719">
        <v>41</v>
      </c>
      <c r="AC719">
        <v>43.5</v>
      </c>
      <c r="AE719">
        <v>60</v>
      </c>
      <c r="AG719">
        <v>13120.7</v>
      </c>
      <c r="AH719">
        <v>49.041699999999999</v>
      </c>
      <c r="AI719">
        <v>2.0531899999999998</v>
      </c>
      <c r="AJ719">
        <v>1.7959900000000001E-2</v>
      </c>
      <c r="AK719">
        <v>0</v>
      </c>
      <c r="AL719">
        <v>0</v>
      </c>
      <c r="AO719">
        <v>0</v>
      </c>
      <c r="AP719">
        <v>13090.7</v>
      </c>
      <c r="AQ719">
        <v>49.041699999999999</v>
      </c>
      <c r="AR719">
        <v>1.7959900000000001E-2</v>
      </c>
      <c r="AS719">
        <v>-0.97284499999999996</v>
      </c>
      <c r="AT719">
        <v>12880.7</v>
      </c>
      <c r="AV719">
        <v>13120.7</v>
      </c>
      <c r="AW719">
        <v>4520.5200000000004</v>
      </c>
      <c r="AX719">
        <v>57.440600000000003</v>
      </c>
      <c r="AY719">
        <v>12880.7</v>
      </c>
      <c r="AZ719">
        <v>0.24437900000000001</v>
      </c>
      <c r="BA719">
        <v>3.1052300000000001E-3</v>
      </c>
      <c r="BC719">
        <v>-0.84294899999999995</v>
      </c>
    </row>
    <row r="720" spans="1:56" x14ac:dyDescent="0.35">
      <c r="A720" t="str">
        <f t="shared" si="112"/>
        <v/>
      </c>
      <c r="B720" t="str">
        <f>IFERROR(VLOOKUP(R720,#REF!,3,FALSE),"")</f>
        <v/>
      </c>
      <c r="C720" t="str">
        <f>IFERROR(VLOOKUP(R720,#REF!,3,FALSE),"normal")</f>
        <v>normal</v>
      </c>
      <c r="D720">
        <f t="shared" si="113"/>
        <v>0</v>
      </c>
      <c r="E720">
        <f t="shared" si="114"/>
        <v>0</v>
      </c>
      <c r="F720">
        <f t="shared" si="115"/>
        <v>12.01071557982878</v>
      </c>
      <c r="G720" s="3">
        <f t="shared" si="116"/>
        <v>0</v>
      </c>
      <c r="H720">
        <f t="shared" si="117"/>
        <v>150.85001150218542</v>
      </c>
      <c r="I720" t="str">
        <f t="shared" si="110"/>
        <v>P_183A3AB9_001B23580hr27</v>
      </c>
      <c r="J720">
        <f t="shared" si="111"/>
        <v>60</v>
      </c>
      <c r="K720">
        <f t="shared" si="118"/>
        <v>0</v>
      </c>
      <c r="L720" s="3">
        <f t="shared" si="119"/>
        <v>0</v>
      </c>
      <c r="M720" t="s">
        <v>193</v>
      </c>
      <c r="N720" t="s">
        <v>107</v>
      </c>
      <c r="O720" s="1">
        <v>43690.665277777778</v>
      </c>
      <c r="P720" t="s">
        <v>132</v>
      </c>
      <c r="Q720">
        <v>12</v>
      </c>
      <c r="R720" t="s">
        <v>197</v>
      </c>
      <c r="S720">
        <v>32</v>
      </c>
      <c r="T720">
        <v>27</v>
      </c>
      <c r="U720">
        <v>1</v>
      </c>
      <c r="V720">
        <v>5</v>
      </c>
      <c r="W720">
        <v>150</v>
      </c>
      <c r="X720">
        <v>130.41</v>
      </c>
      <c r="Y720">
        <v>131.149</v>
      </c>
      <c r="Z720">
        <v>9.1623599999999996</v>
      </c>
      <c r="AA720">
        <v>-61.004800000000003</v>
      </c>
      <c r="AB720">
        <v>41</v>
      </c>
      <c r="AC720">
        <v>44</v>
      </c>
      <c r="AE720">
        <v>60</v>
      </c>
      <c r="AG720">
        <v>13430.3</v>
      </c>
      <c r="AH720">
        <v>1140.6199999999999</v>
      </c>
      <c r="AI720">
        <v>20.404199999999999</v>
      </c>
      <c r="AJ720">
        <v>0.41771599999999998</v>
      </c>
      <c r="AK720">
        <v>1091.58</v>
      </c>
      <c r="AL720">
        <v>0.399756</v>
      </c>
      <c r="AM720">
        <v>3.0653800000000002</v>
      </c>
      <c r="AN720">
        <v>8.3704000000000001</v>
      </c>
      <c r="AO720">
        <v>53.497999999999998</v>
      </c>
      <c r="AP720">
        <v>13090.7</v>
      </c>
      <c r="AQ720">
        <v>49.041699999999999</v>
      </c>
      <c r="AR720">
        <v>1.7959900000000001E-2</v>
      </c>
      <c r="AS720">
        <v>-0.97284499999999996</v>
      </c>
      <c r="AT720">
        <v>12880.7</v>
      </c>
      <c r="AU720">
        <v>-0.11622399999999999</v>
      </c>
      <c r="AV720">
        <v>13430.3</v>
      </c>
      <c r="AW720">
        <v>4714.28</v>
      </c>
      <c r="AX720">
        <v>57.440600000000003</v>
      </c>
      <c r="AY720">
        <v>12880.7</v>
      </c>
      <c r="AZ720">
        <v>0.25485400000000002</v>
      </c>
      <c r="BA720">
        <v>3.1052300000000001E-3</v>
      </c>
      <c r="BB720">
        <v>8.6712799999999994</v>
      </c>
      <c r="BC720">
        <v>72.582099999999997</v>
      </c>
    </row>
    <row r="721" spans="1:56" x14ac:dyDescent="0.35">
      <c r="A721" t="str">
        <f t="shared" si="112"/>
        <v/>
      </c>
      <c r="B721" t="str">
        <f>IFERROR(VLOOKUP(R721,#REF!,3,FALSE),"")</f>
        <v/>
      </c>
      <c r="C721" t="str">
        <f>IFERROR(VLOOKUP(R721,#REF!,3,FALSE),"normal")</f>
        <v>normal</v>
      </c>
      <c r="D721">
        <f t="shared" si="113"/>
        <v>0</v>
      </c>
      <c r="E721">
        <f t="shared" si="114"/>
        <v>0</v>
      </c>
      <c r="F721">
        <f t="shared" si="115"/>
        <v>13.020537059633247</v>
      </c>
      <c r="G721" s="3">
        <f t="shared" si="116"/>
        <v>0</v>
      </c>
      <c r="H721">
        <f t="shared" si="117"/>
        <v>447.18346698858903</v>
      </c>
      <c r="I721" t="str">
        <f t="shared" si="110"/>
        <v>P_183A3AB9_001B23580hr28</v>
      </c>
      <c r="J721">
        <f t="shared" si="111"/>
        <v>60</v>
      </c>
      <c r="K721">
        <f t="shared" si="118"/>
        <v>0</v>
      </c>
      <c r="L721" s="3">
        <f t="shared" si="119"/>
        <v>0</v>
      </c>
      <c r="M721" t="s">
        <v>193</v>
      </c>
      <c r="N721" t="s">
        <v>107</v>
      </c>
      <c r="O721" s="1">
        <v>43690.665277777778</v>
      </c>
      <c r="P721" t="s">
        <v>132</v>
      </c>
      <c r="Q721">
        <v>12</v>
      </c>
      <c r="R721" t="s">
        <v>197</v>
      </c>
      <c r="S721">
        <v>32</v>
      </c>
      <c r="T721">
        <v>28</v>
      </c>
      <c r="U721">
        <v>1</v>
      </c>
      <c r="V721">
        <v>5</v>
      </c>
      <c r="W721">
        <v>400</v>
      </c>
      <c r="X721">
        <v>347.91</v>
      </c>
      <c r="Y721">
        <v>388.94900000000001</v>
      </c>
      <c r="Z721">
        <v>9.2116399999999992</v>
      </c>
      <c r="AA721">
        <v>-70.898799999999994</v>
      </c>
      <c r="AB721">
        <v>41</v>
      </c>
      <c r="AC721">
        <v>45</v>
      </c>
      <c r="AE721">
        <v>60</v>
      </c>
      <c r="AG721">
        <v>13740.1</v>
      </c>
      <c r="AH721">
        <v>3511.96</v>
      </c>
      <c r="AI721">
        <v>41.236800000000002</v>
      </c>
      <c r="AJ721">
        <v>1.2861400000000001</v>
      </c>
      <c r="AK721">
        <v>3462.92</v>
      </c>
      <c r="AL721">
        <v>1.2681800000000001</v>
      </c>
      <c r="AM721">
        <v>3.64513</v>
      </c>
      <c r="AN721">
        <v>9.9534800000000008</v>
      </c>
      <c r="AO721">
        <v>83.976299999999995</v>
      </c>
      <c r="AP721">
        <v>13090.7</v>
      </c>
      <c r="AQ721">
        <v>49.041699999999999</v>
      </c>
      <c r="AR721">
        <v>1.7959900000000001E-2</v>
      </c>
      <c r="AS721">
        <v>-0.97284499999999996</v>
      </c>
      <c r="AT721">
        <v>12880.7</v>
      </c>
      <c r="AU721">
        <v>-9.7739099999999995E-2</v>
      </c>
      <c r="AV721">
        <v>13740.2</v>
      </c>
      <c r="AW721">
        <v>4838.58</v>
      </c>
      <c r="AX721">
        <v>57.440600000000003</v>
      </c>
      <c r="AY721">
        <v>12880.7</v>
      </c>
      <c r="AZ721">
        <v>0.261573</v>
      </c>
      <c r="BA721">
        <v>3.1052300000000001E-3</v>
      </c>
      <c r="BB721">
        <v>14.987299999999999</v>
      </c>
      <c r="BC721">
        <v>149.17500000000001</v>
      </c>
    </row>
    <row r="722" spans="1:56" x14ac:dyDescent="0.35">
      <c r="A722" t="str">
        <f t="shared" si="112"/>
        <v/>
      </c>
      <c r="B722" t="str">
        <f>IFERROR(VLOOKUP(R722,#REF!,3,FALSE),"")</f>
        <v/>
      </c>
      <c r="C722" t="str">
        <f>IFERROR(VLOOKUP(R722,#REF!,3,FALSE),"normal")</f>
        <v>normal</v>
      </c>
      <c r="D722">
        <f t="shared" si="113"/>
        <v>0</v>
      </c>
      <c r="E722">
        <f t="shared" si="114"/>
        <v>0</v>
      </c>
      <c r="F722">
        <f t="shared" si="115"/>
        <v>2.6449952519233153</v>
      </c>
      <c r="G722" s="3">
        <f t="shared" si="116"/>
        <v>0</v>
      </c>
      <c r="H722">
        <f t="shared" si="117"/>
        <v>20.697001153402535</v>
      </c>
      <c r="I722" t="str">
        <f t="shared" si="110"/>
        <v>P_183A3AB9_001B11580hr7</v>
      </c>
      <c r="J722">
        <f t="shared" si="111"/>
        <v>60</v>
      </c>
      <c r="K722">
        <f t="shared" si="118"/>
        <v>0</v>
      </c>
      <c r="L722" s="3">
        <f t="shared" si="119"/>
        <v>0</v>
      </c>
      <c r="M722" t="s">
        <v>193</v>
      </c>
      <c r="N722" t="s">
        <v>107</v>
      </c>
      <c r="O722" s="1">
        <v>43690.665277777778</v>
      </c>
      <c r="P722" t="s">
        <v>132</v>
      </c>
      <c r="Q722">
        <v>13</v>
      </c>
      <c r="R722" t="s">
        <v>198</v>
      </c>
      <c r="S722">
        <v>32</v>
      </c>
      <c r="T722">
        <v>7</v>
      </c>
      <c r="U722">
        <v>2051</v>
      </c>
      <c r="V722">
        <v>5</v>
      </c>
      <c r="W722">
        <v>30</v>
      </c>
      <c r="X722">
        <v>26.01</v>
      </c>
      <c r="Y722">
        <v>17.944299999999998</v>
      </c>
      <c r="Z722">
        <v>3.6330499999999999</v>
      </c>
      <c r="AA722">
        <v>37.890599999999999</v>
      </c>
      <c r="AB722">
        <v>23</v>
      </c>
      <c r="AC722">
        <v>29</v>
      </c>
      <c r="AE722">
        <v>50</v>
      </c>
      <c r="AG722">
        <v>1479.2</v>
      </c>
      <c r="AH722">
        <v>103.083</v>
      </c>
      <c r="AI722">
        <v>2.2050700000000001</v>
      </c>
      <c r="AJ722">
        <v>3.7750800000000001E-2</v>
      </c>
      <c r="AK722">
        <v>55.583300000000001</v>
      </c>
      <c r="AL722">
        <v>2.0355499999999999E-2</v>
      </c>
      <c r="AM722">
        <v>0.78260399999999997</v>
      </c>
      <c r="AN722">
        <v>2.137</v>
      </c>
      <c r="AO722">
        <v>25.207100000000001</v>
      </c>
      <c r="AP722">
        <v>1131.6600000000001</v>
      </c>
      <c r="AQ722">
        <v>47.5</v>
      </c>
      <c r="AR722">
        <v>1.7395299999999999E-2</v>
      </c>
      <c r="AS722">
        <v>-1.33439</v>
      </c>
      <c r="AT722">
        <v>921.66</v>
      </c>
      <c r="AU722">
        <v>-0.62442299999999995</v>
      </c>
      <c r="AV722">
        <v>1479.21</v>
      </c>
      <c r="AW722">
        <v>2037.72</v>
      </c>
      <c r="AX722">
        <v>-1.9952300000000001</v>
      </c>
      <c r="AY722">
        <v>921.66</v>
      </c>
      <c r="AZ722">
        <v>0.11015900000000001</v>
      </c>
      <c r="BA722">
        <v>-1.0786200000000001E-4</v>
      </c>
      <c r="BB722">
        <v>3.50149</v>
      </c>
      <c r="BC722">
        <v>7.4826800000000002</v>
      </c>
      <c r="BD722">
        <v>2.3661699999999999</v>
      </c>
    </row>
    <row r="723" spans="1:56" x14ac:dyDescent="0.35">
      <c r="A723" t="str">
        <f t="shared" si="112"/>
        <v/>
      </c>
      <c r="B723" t="str">
        <f>IFERROR(VLOOKUP(R723,#REF!,3,FALSE),"")</f>
        <v/>
      </c>
      <c r="C723" t="str">
        <f>IFERROR(VLOOKUP(R723,#REF!,3,FALSE),"normal")</f>
        <v>normal</v>
      </c>
      <c r="D723">
        <f t="shared" si="113"/>
        <v>0</v>
      </c>
      <c r="E723">
        <f t="shared" si="114"/>
        <v>0</v>
      </c>
      <c r="F723">
        <f t="shared" si="115"/>
        <v>2.7842805023024471</v>
      </c>
      <c r="G723" s="3">
        <f t="shared" si="116"/>
        <v>0</v>
      </c>
      <c r="H723">
        <f t="shared" si="117"/>
        <v>54.954892287452715</v>
      </c>
      <c r="I723" t="str">
        <f t="shared" si="110"/>
        <v>P_183A3AB9_001B11580hr8</v>
      </c>
      <c r="J723">
        <f t="shared" si="111"/>
        <v>60</v>
      </c>
      <c r="K723">
        <f t="shared" si="118"/>
        <v>0</v>
      </c>
      <c r="L723" s="3">
        <f t="shared" si="119"/>
        <v>0</v>
      </c>
      <c r="M723" t="s">
        <v>193</v>
      </c>
      <c r="N723" t="s">
        <v>107</v>
      </c>
      <c r="O723" s="1">
        <v>43690.665277777778</v>
      </c>
      <c r="P723" t="s">
        <v>132</v>
      </c>
      <c r="Q723">
        <v>13</v>
      </c>
      <c r="R723" t="s">
        <v>198</v>
      </c>
      <c r="S723">
        <v>32</v>
      </c>
      <c r="T723">
        <v>8</v>
      </c>
      <c r="U723">
        <v>3</v>
      </c>
      <c r="V723">
        <v>5</v>
      </c>
      <c r="W723">
        <v>70</v>
      </c>
      <c r="X723">
        <v>60.81</v>
      </c>
      <c r="Y723">
        <v>47.740099999999998</v>
      </c>
      <c r="Z723">
        <v>3.6591499999999999</v>
      </c>
      <c r="AA723">
        <v>37.311900000000001</v>
      </c>
      <c r="AB723">
        <v>23</v>
      </c>
      <c r="AC723">
        <v>29</v>
      </c>
      <c r="AE723">
        <v>50</v>
      </c>
      <c r="AG723">
        <v>1787.66</v>
      </c>
      <c r="AH723">
        <v>212</v>
      </c>
      <c r="AI723">
        <v>3.5752799999999998</v>
      </c>
      <c r="AJ723">
        <v>7.7637899999999996E-2</v>
      </c>
      <c r="AK723">
        <v>164.5</v>
      </c>
      <c r="AL723">
        <v>6.02426E-2</v>
      </c>
      <c r="AM723">
        <v>0.99067000000000005</v>
      </c>
      <c r="AN723">
        <v>2.7051500000000002</v>
      </c>
      <c r="AO723">
        <v>46.010399999999997</v>
      </c>
      <c r="AP723">
        <v>1131.6600000000001</v>
      </c>
      <c r="AQ723">
        <v>47.5</v>
      </c>
      <c r="AR723">
        <v>1.7395299999999999E-2</v>
      </c>
      <c r="AS723">
        <v>-1.33439</v>
      </c>
      <c r="AT723">
        <v>921.66</v>
      </c>
      <c r="AU723">
        <v>-0.49327900000000002</v>
      </c>
      <c r="AV723">
        <v>1787.67</v>
      </c>
      <c r="AW723">
        <v>2055.9499999999998</v>
      </c>
      <c r="AX723">
        <v>-1.9952300000000001</v>
      </c>
      <c r="AY723">
        <v>921.66</v>
      </c>
      <c r="AZ723">
        <v>0.11114499999999999</v>
      </c>
      <c r="BA723">
        <v>-1.0786200000000001E-4</v>
      </c>
      <c r="BB723">
        <v>4.2703199999999999</v>
      </c>
      <c r="BC723">
        <v>11.5519</v>
      </c>
    </row>
    <row r="724" spans="1:56" x14ac:dyDescent="0.35">
      <c r="A724" t="str">
        <f t="shared" si="112"/>
        <v/>
      </c>
      <c r="B724" t="str">
        <f>IFERROR(VLOOKUP(R724,#REF!,3,FALSE),"")</f>
        <v/>
      </c>
      <c r="C724" t="str">
        <f>IFERROR(VLOOKUP(R724,#REF!,3,FALSE),"normal")</f>
        <v>normal</v>
      </c>
      <c r="D724">
        <f t="shared" si="113"/>
        <v>0</v>
      </c>
      <c r="E724">
        <f t="shared" si="114"/>
        <v>0</v>
      </c>
      <c r="F724">
        <f t="shared" si="115"/>
        <v>2.8615293320230943</v>
      </c>
      <c r="G724" s="3">
        <f t="shared" si="116"/>
        <v>0</v>
      </c>
      <c r="H724">
        <f t="shared" si="117"/>
        <v>137.9641131815045</v>
      </c>
      <c r="I724" t="str">
        <f t="shared" si="110"/>
        <v>P_183A3AB9_001B11580hr9</v>
      </c>
      <c r="J724">
        <f t="shared" si="111"/>
        <v>60</v>
      </c>
      <c r="K724">
        <f t="shared" si="118"/>
        <v>0</v>
      </c>
      <c r="L724" s="3">
        <f t="shared" si="119"/>
        <v>0</v>
      </c>
      <c r="M724" t="s">
        <v>193</v>
      </c>
      <c r="N724" t="s">
        <v>107</v>
      </c>
      <c r="O724" s="1">
        <v>43690.665277777778</v>
      </c>
      <c r="P724" t="s">
        <v>132</v>
      </c>
      <c r="Q724">
        <v>13</v>
      </c>
      <c r="R724" t="s">
        <v>198</v>
      </c>
      <c r="S724">
        <v>32</v>
      </c>
      <c r="T724">
        <v>9</v>
      </c>
      <c r="U724">
        <v>1</v>
      </c>
      <c r="V724">
        <v>5</v>
      </c>
      <c r="W724">
        <v>150</v>
      </c>
      <c r="X724">
        <v>130.41</v>
      </c>
      <c r="Y724">
        <v>119.946</v>
      </c>
      <c r="Z724">
        <v>3.6736300000000002</v>
      </c>
      <c r="AA724">
        <v>36.9878</v>
      </c>
      <c r="AB724">
        <v>23</v>
      </c>
      <c r="AC724">
        <v>29</v>
      </c>
      <c r="AE724">
        <v>50</v>
      </c>
      <c r="AG724">
        <v>2096.2199999999998</v>
      </c>
      <c r="AH724">
        <v>477.625</v>
      </c>
      <c r="AI724">
        <v>9.3101699999999994</v>
      </c>
      <c r="AJ724">
        <v>0.17491399999999999</v>
      </c>
      <c r="AK724">
        <v>430.125</v>
      </c>
      <c r="AL724">
        <v>0.15751899999999999</v>
      </c>
      <c r="AM724">
        <v>1.20787</v>
      </c>
      <c r="AN724">
        <v>3.2982499999999999</v>
      </c>
      <c r="AO724">
        <v>46.1995</v>
      </c>
      <c r="AP724">
        <v>1131.6600000000001</v>
      </c>
      <c r="AQ724">
        <v>47.5</v>
      </c>
      <c r="AR724">
        <v>1.7395299999999999E-2</v>
      </c>
      <c r="AS724">
        <v>-1.33439</v>
      </c>
      <c r="AT724">
        <v>921.66</v>
      </c>
      <c r="AU724">
        <v>-0.40457500000000002</v>
      </c>
      <c r="AV724">
        <v>2096.2399999999998</v>
      </c>
      <c r="AW724">
        <v>2066.12</v>
      </c>
      <c r="AX724">
        <v>-1.9952300000000001</v>
      </c>
      <c r="AY724">
        <v>921.66</v>
      </c>
      <c r="AZ724">
        <v>0.111695</v>
      </c>
      <c r="BA724">
        <v>-1.0786200000000001E-4</v>
      </c>
      <c r="BB724">
        <v>9.3215199999999996</v>
      </c>
      <c r="BC724">
        <v>30.744700000000002</v>
      </c>
    </row>
    <row r="725" spans="1:56" x14ac:dyDescent="0.35">
      <c r="A725" t="str">
        <f t="shared" si="112"/>
        <v/>
      </c>
      <c r="B725" t="str">
        <f>IFERROR(VLOOKUP(R725,#REF!,3,FALSE),"")</f>
        <v/>
      </c>
      <c r="C725" t="str">
        <f>IFERROR(VLOOKUP(R725,#REF!,3,FALSE),"normal")</f>
        <v>normal</v>
      </c>
      <c r="D725">
        <f t="shared" si="113"/>
        <v>0</v>
      </c>
      <c r="E725">
        <f t="shared" si="114"/>
        <v>0</v>
      </c>
      <c r="F725">
        <f t="shared" si="115"/>
        <v>2.9673641118944727</v>
      </c>
      <c r="G725" s="3">
        <f t="shared" si="116"/>
        <v>0</v>
      </c>
      <c r="H725">
        <f t="shared" si="117"/>
        <v>491.70072719956306</v>
      </c>
      <c r="I725" t="str">
        <f t="shared" si="110"/>
        <v>P_183A3AB9_001B11580hr10</v>
      </c>
      <c r="J725">
        <f t="shared" si="111"/>
        <v>60</v>
      </c>
      <c r="K725">
        <f t="shared" si="118"/>
        <v>0</v>
      </c>
      <c r="L725" s="3">
        <f t="shared" si="119"/>
        <v>0</v>
      </c>
      <c r="M725" t="s">
        <v>193</v>
      </c>
      <c r="N725" t="s">
        <v>107</v>
      </c>
      <c r="O725" s="1">
        <v>43690.665277777778</v>
      </c>
      <c r="P725" t="s">
        <v>132</v>
      </c>
      <c r="Q725">
        <v>13</v>
      </c>
      <c r="R725" t="s">
        <v>198</v>
      </c>
      <c r="S725">
        <v>32</v>
      </c>
      <c r="T725">
        <v>10</v>
      </c>
      <c r="U725">
        <v>3</v>
      </c>
      <c r="V725">
        <v>5</v>
      </c>
      <c r="W725">
        <v>400</v>
      </c>
      <c r="X725">
        <v>347.91</v>
      </c>
      <c r="Y725">
        <v>427.66899999999998</v>
      </c>
      <c r="Z725">
        <v>3.6934800000000001</v>
      </c>
      <c r="AA725">
        <v>36.540100000000002</v>
      </c>
      <c r="AB725">
        <v>23</v>
      </c>
      <c r="AC725">
        <v>29</v>
      </c>
      <c r="AE725">
        <v>50</v>
      </c>
      <c r="AG725">
        <v>2405.08</v>
      </c>
      <c r="AH725">
        <v>1616.12</v>
      </c>
      <c r="AI725">
        <v>42.124400000000001</v>
      </c>
      <c r="AJ725">
        <v>0.59185200000000004</v>
      </c>
      <c r="AK725">
        <v>1568.62</v>
      </c>
      <c r="AL725">
        <v>0.57445599999999997</v>
      </c>
      <c r="AM725">
        <v>1.65116</v>
      </c>
      <c r="AN725">
        <v>4.5087099999999998</v>
      </c>
      <c r="AO725">
        <v>37.238</v>
      </c>
      <c r="AP725">
        <v>1131.6600000000001</v>
      </c>
      <c r="AQ725">
        <v>47.5</v>
      </c>
      <c r="AR725">
        <v>1.7395299999999999E-2</v>
      </c>
      <c r="AS725">
        <v>-1.33439</v>
      </c>
      <c r="AT725">
        <v>921.66</v>
      </c>
      <c r="AU725">
        <v>-0.29595900000000003</v>
      </c>
      <c r="AV725">
        <v>2405.1</v>
      </c>
      <c r="AW725">
        <v>2080.12</v>
      </c>
      <c r="AX725">
        <v>-1.9952300000000001</v>
      </c>
      <c r="AY725">
        <v>921.66</v>
      </c>
      <c r="AZ725">
        <v>0.112451</v>
      </c>
      <c r="BA725">
        <v>-1.0786200000000001E-4</v>
      </c>
      <c r="BB725">
        <v>30.971599999999999</v>
      </c>
      <c r="BC725">
        <v>139.642</v>
      </c>
    </row>
    <row r="726" spans="1:56" x14ac:dyDescent="0.35">
      <c r="A726" t="str">
        <f t="shared" si="112"/>
        <v/>
      </c>
      <c r="B726" t="str">
        <f>IFERROR(VLOOKUP(R726,#REF!,3,FALSE),"")</f>
        <v/>
      </c>
      <c r="C726" t="str">
        <f>IFERROR(VLOOKUP(R726,#REF!,3,FALSE),"normal")</f>
        <v>normal</v>
      </c>
      <c r="D726" t="str">
        <f t="shared" si="113"/>
        <v/>
      </c>
      <c r="E726">
        <f t="shared" si="114"/>
        <v>0</v>
      </c>
      <c r="F726">
        <f t="shared" si="115"/>
        <v>-1.1854527239142629</v>
      </c>
      <c r="G726" s="3">
        <f t="shared" si="116"/>
        <v>0</v>
      </c>
      <c r="H726" t="str">
        <f t="shared" si="117"/>
        <v/>
      </c>
      <c r="I726" t="str">
        <f t="shared" si="110"/>
        <v>P_183A3AB9_001B11580hr16</v>
      </c>
      <c r="J726">
        <f t="shared" si="111"/>
        <v>60</v>
      </c>
      <c r="K726" t="str">
        <f t="shared" si="118"/>
        <v/>
      </c>
      <c r="L726" s="3" t="str">
        <f t="shared" si="119"/>
        <v/>
      </c>
      <c r="M726" t="s">
        <v>193</v>
      </c>
      <c r="N726" t="s">
        <v>107</v>
      </c>
      <c r="O726" s="1">
        <v>43690.665277777778</v>
      </c>
      <c r="P726" t="s">
        <v>132</v>
      </c>
      <c r="Q726">
        <v>13</v>
      </c>
      <c r="R726" t="s">
        <v>198</v>
      </c>
      <c r="S726">
        <v>32</v>
      </c>
      <c r="T726">
        <v>16</v>
      </c>
      <c r="U726">
        <v>144</v>
      </c>
      <c r="V726">
        <v>20</v>
      </c>
      <c r="W726">
        <v>0</v>
      </c>
      <c r="X726">
        <v>0</v>
      </c>
      <c r="Y726">
        <v>-1.1854499999999999</v>
      </c>
      <c r="Z726">
        <v>3.5135100000000001</v>
      </c>
      <c r="AA726">
        <v>40.456800000000001</v>
      </c>
      <c r="AB726">
        <v>23</v>
      </c>
      <c r="AC726">
        <v>29</v>
      </c>
      <c r="AE726">
        <v>20</v>
      </c>
      <c r="AG726">
        <v>5631.31</v>
      </c>
      <c r="AH726">
        <v>36.291699999999999</v>
      </c>
      <c r="AI726">
        <v>0.90789600000000004</v>
      </c>
      <c r="AJ726">
        <v>1.32906E-2</v>
      </c>
      <c r="AK726">
        <v>0</v>
      </c>
      <c r="AL726">
        <v>0</v>
      </c>
      <c r="AO726">
        <v>0</v>
      </c>
      <c r="AP726">
        <v>5601.31</v>
      </c>
      <c r="AQ726">
        <v>36.291699999999999</v>
      </c>
      <c r="AR726">
        <v>1.32906E-2</v>
      </c>
      <c r="AS726">
        <v>0.15298800000000001</v>
      </c>
      <c r="AT726">
        <v>5391.31</v>
      </c>
      <c r="AV726">
        <v>5631.32</v>
      </c>
      <c r="AW726">
        <v>1955.62</v>
      </c>
      <c r="AX726">
        <v>-17.356000000000002</v>
      </c>
      <c r="AY726">
        <v>5391.32</v>
      </c>
      <c r="AZ726">
        <v>0.105721</v>
      </c>
      <c r="BA726">
        <v>-9.3826399999999996E-4</v>
      </c>
      <c r="BC726">
        <v>0.60381399999999996</v>
      </c>
    </row>
    <row r="727" spans="1:56" x14ac:dyDescent="0.35">
      <c r="A727" t="str">
        <f t="shared" si="112"/>
        <v/>
      </c>
      <c r="B727" t="str">
        <f>IFERROR(VLOOKUP(R727,#REF!,3,FALSE),"")</f>
        <v/>
      </c>
      <c r="C727" t="str">
        <f>IFERROR(VLOOKUP(R727,#REF!,3,FALSE),"normal")</f>
        <v>normal</v>
      </c>
      <c r="D727">
        <f t="shared" si="113"/>
        <v>0</v>
      </c>
      <c r="E727">
        <f t="shared" si="114"/>
        <v>0</v>
      </c>
      <c r="F727">
        <f t="shared" si="115"/>
        <v>-2.1163948885318646</v>
      </c>
      <c r="G727" s="3">
        <f t="shared" si="116"/>
        <v>0</v>
      </c>
      <c r="H727">
        <f t="shared" si="117"/>
        <v>83.402231423970562</v>
      </c>
      <c r="I727" t="str">
        <f t="shared" si="110"/>
        <v>P_183A3AB9_001B11580hr17</v>
      </c>
      <c r="J727">
        <f t="shared" si="111"/>
        <v>60</v>
      </c>
      <c r="K727">
        <f t="shared" si="118"/>
        <v>0</v>
      </c>
      <c r="L727" s="3">
        <f t="shared" si="119"/>
        <v>0</v>
      </c>
      <c r="M727" t="s">
        <v>193</v>
      </c>
      <c r="N727" t="s">
        <v>107</v>
      </c>
      <c r="O727" s="1">
        <v>43690.665277777778</v>
      </c>
      <c r="P727" t="s">
        <v>132</v>
      </c>
      <c r="Q727">
        <v>13</v>
      </c>
      <c r="R727" t="s">
        <v>198</v>
      </c>
      <c r="S727">
        <v>32</v>
      </c>
      <c r="T727">
        <v>17</v>
      </c>
      <c r="U727">
        <v>1</v>
      </c>
      <c r="V727">
        <v>5</v>
      </c>
      <c r="W727">
        <v>150</v>
      </c>
      <c r="X727">
        <v>130.41</v>
      </c>
      <c r="Y727">
        <v>72.509900000000002</v>
      </c>
      <c r="Z727">
        <v>3.3673299999999999</v>
      </c>
      <c r="AA727">
        <v>43.418300000000002</v>
      </c>
      <c r="AB727">
        <v>23</v>
      </c>
      <c r="AC727">
        <v>29</v>
      </c>
      <c r="AE727">
        <v>20</v>
      </c>
      <c r="AG727">
        <v>5940.19</v>
      </c>
      <c r="AH727">
        <v>287.58300000000003</v>
      </c>
      <c r="AI727">
        <v>10.218999999999999</v>
      </c>
      <c r="AJ727">
        <v>0.10531799999999999</v>
      </c>
      <c r="AK727">
        <v>251.292</v>
      </c>
      <c r="AL727">
        <v>9.2027200000000003E-2</v>
      </c>
      <c r="AM727">
        <v>0.70567599999999997</v>
      </c>
      <c r="AN727">
        <v>1.9269400000000001</v>
      </c>
      <c r="AO727">
        <v>24.590699999999998</v>
      </c>
      <c r="AP727">
        <v>5601.31</v>
      </c>
      <c r="AQ727">
        <v>36.291699999999999</v>
      </c>
      <c r="AR727">
        <v>1.32906E-2</v>
      </c>
      <c r="AS727">
        <v>0.15298800000000001</v>
      </c>
      <c r="AT727">
        <v>5391.31</v>
      </c>
      <c r="AU727">
        <v>7.9394599999999996E-2</v>
      </c>
      <c r="AV727">
        <v>5940.2</v>
      </c>
      <c r="AW727">
        <v>1858.24</v>
      </c>
      <c r="AX727">
        <v>-17.356000000000002</v>
      </c>
      <c r="AY727">
        <v>5391.32</v>
      </c>
      <c r="AZ727">
        <v>0.100456</v>
      </c>
      <c r="BA727">
        <v>-9.3826399999999996E-4</v>
      </c>
      <c r="BB727">
        <v>17.5961</v>
      </c>
      <c r="BC727">
        <v>33.906599999999997</v>
      </c>
    </row>
    <row r="728" spans="1:56" x14ac:dyDescent="0.35">
      <c r="A728" t="str">
        <f t="shared" si="112"/>
        <v/>
      </c>
      <c r="B728" t="str">
        <f>IFERROR(VLOOKUP(R728,#REF!,3,FALSE),"")</f>
        <v/>
      </c>
      <c r="C728" t="str">
        <f>IFERROR(VLOOKUP(R728,#REF!,3,FALSE),"normal")</f>
        <v>normal</v>
      </c>
      <c r="D728">
        <f t="shared" si="113"/>
        <v>0</v>
      </c>
      <c r="E728">
        <f t="shared" si="114"/>
        <v>0</v>
      </c>
      <c r="F728">
        <f t="shared" si="115"/>
        <v>-3.0143631016870462</v>
      </c>
      <c r="G728" s="3">
        <f t="shared" si="116"/>
        <v>0</v>
      </c>
      <c r="H728">
        <f t="shared" si="117"/>
        <v>354.52157167083436</v>
      </c>
      <c r="I728" t="str">
        <f t="shared" si="110"/>
        <v>P_183A3AB9_001B11580hr18</v>
      </c>
      <c r="J728">
        <f t="shared" si="111"/>
        <v>60</v>
      </c>
      <c r="K728">
        <f t="shared" si="118"/>
        <v>0</v>
      </c>
      <c r="L728" s="3">
        <f t="shared" si="119"/>
        <v>0</v>
      </c>
      <c r="M728" t="s">
        <v>193</v>
      </c>
      <c r="N728" t="s">
        <v>107</v>
      </c>
      <c r="O728" s="1">
        <v>43690.665277777778</v>
      </c>
      <c r="P728" t="s">
        <v>132</v>
      </c>
      <c r="Q728">
        <v>13</v>
      </c>
      <c r="R728" t="s">
        <v>198</v>
      </c>
      <c r="S728">
        <v>32</v>
      </c>
      <c r="T728">
        <v>18</v>
      </c>
      <c r="U728">
        <v>1</v>
      </c>
      <c r="V728">
        <v>5</v>
      </c>
      <c r="W728">
        <v>400</v>
      </c>
      <c r="X728">
        <v>347.91</v>
      </c>
      <c r="Y728">
        <v>308.35399999999998</v>
      </c>
      <c r="Z728">
        <v>3.2305000000000001</v>
      </c>
      <c r="AA728">
        <v>46.029600000000002</v>
      </c>
      <c r="AB728">
        <v>23</v>
      </c>
      <c r="AC728">
        <v>29</v>
      </c>
      <c r="AE728">
        <v>20</v>
      </c>
      <c r="AG728">
        <v>6249.09</v>
      </c>
      <c r="AH728">
        <v>1042.17</v>
      </c>
      <c r="AI728">
        <v>29.311900000000001</v>
      </c>
      <c r="AJ728">
        <v>0.38165900000000003</v>
      </c>
      <c r="AK728">
        <v>1005.88</v>
      </c>
      <c r="AL728">
        <v>0.36836799999999997</v>
      </c>
      <c r="AM728">
        <v>1.0588</v>
      </c>
      <c r="AN728">
        <v>2.8911899999999999</v>
      </c>
      <c r="AO728">
        <v>34.316200000000002</v>
      </c>
      <c r="AP728">
        <v>5601.31</v>
      </c>
      <c r="AQ728">
        <v>36.291699999999999</v>
      </c>
      <c r="AR728">
        <v>1.32906E-2</v>
      </c>
      <c r="AS728">
        <v>0.15298800000000001</v>
      </c>
      <c r="AT728">
        <v>5391.31</v>
      </c>
      <c r="AU728">
        <v>5.2915299999999998E-2</v>
      </c>
      <c r="AV728">
        <v>6249.1</v>
      </c>
      <c r="AW728">
        <v>1769.81</v>
      </c>
      <c r="AX728">
        <v>-17.356000000000002</v>
      </c>
      <c r="AY728">
        <v>5391.32</v>
      </c>
      <c r="AZ728">
        <v>9.5675999999999997E-2</v>
      </c>
      <c r="BA728">
        <v>-9.3826399999999996E-4</v>
      </c>
      <c r="BB728">
        <v>34.923699999999997</v>
      </c>
      <c r="BC728">
        <v>100.971</v>
      </c>
    </row>
    <row r="729" spans="1:56" x14ac:dyDescent="0.35">
      <c r="A729" t="str">
        <f t="shared" si="112"/>
        <v/>
      </c>
      <c r="B729" t="str">
        <f>IFERROR(VLOOKUP(R729,#REF!,3,FALSE),"")</f>
        <v/>
      </c>
      <c r="C729" t="str">
        <f>IFERROR(VLOOKUP(R729,#REF!,3,FALSE),"normal")</f>
        <v>normal</v>
      </c>
      <c r="D729" t="str">
        <f t="shared" si="113"/>
        <v/>
      </c>
      <c r="E729">
        <f t="shared" si="114"/>
        <v>0</v>
      </c>
      <c r="F729">
        <f t="shared" si="115"/>
        <v>-0.24661125952310278</v>
      </c>
      <c r="G729" s="3">
        <f t="shared" si="116"/>
        <v>0</v>
      </c>
      <c r="H729" t="str">
        <f t="shared" si="117"/>
        <v/>
      </c>
      <c r="I729" t="str">
        <f t="shared" si="110"/>
        <v>P_183A3AB9_001B11580hr26</v>
      </c>
      <c r="J729">
        <f t="shared" si="111"/>
        <v>60</v>
      </c>
      <c r="K729" t="str">
        <f t="shared" si="118"/>
        <v/>
      </c>
      <c r="L729" s="3" t="str">
        <f t="shared" si="119"/>
        <v/>
      </c>
      <c r="M729" t="s">
        <v>193</v>
      </c>
      <c r="N729" t="s">
        <v>107</v>
      </c>
      <c r="O729" s="1">
        <v>43690.665277777778</v>
      </c>
      <c r="P729" t="s">
        <v>132</v>
      </c>
      <c r="Q729">
        <v>13</v>
      </c>
      <c r="R729" t="s">
        <v>198</v>
      </c>
      <c r="S729">
        <v>32</v>
      </c>
      <c r="T729">
        <v>26</v>
      </c>
      <c r="U729">
        <v>272</v>
      </c>
      <c r="V729">
        <v>30</v>
      </c>
      <c r="W729">
        <v>0</v>
      </c>
      <c r="X729">
        <v>0</v>
      </c>
      <c r="Y729">
        <v>-0.24662500000000001</v>
      </c>
      <c r="Z729">
        <v>6.0641999999999996</v>
      </c>
      <c r="AA729">
        <v>-12.8378</v>
      </c>
      <c r="AB729">
        <v>41</v>
      </c>
      <c r="AC729">
        <v>43</v>
      </c>
      <c r="AE729">
        <v>60</v>
      </c>
      <c r="AG729">
        <v>13121.2</v>
      </c>
      <c r="AH729">
        <v>-14.333299999999999</v>
      </c>
      <c r="AI729">
        <v>11.918799999999999</v>
      </c>
      <c r="AJ729">
        <v>-5.2490999999999996E-3</v>
      </c>
      <c r="AK729">
        <v>0</v>
      </c>
      <c r="AL729">
        <v>0</v>
      </c>
      <c r="AO729">
        <v>0</v>
      </c>
      <c r="AP729">
        <v>13091.2</v>
      </c>
      <c r="AQ729">
        <v>-14.333299999999999</v>
      </c>
      <c r="AR729">
        <v>-5.2490999999999996E-3</v>
      </c>
      <c r="AS729">
        <v>-0.87164299999999995</v>
      </c>
      <c r="AT729">
        <v>12881.2</v>
      </c>
      <c r="AV729">
        <v>13121.2</v>
      </c>
      <c r="AW729">
        <v>4497.51</v>
      </c>
      <c r="AX729">
        <v>60.5869</v>
      </c>
      <c r="AY729">
        <v>12881.2</v>
      </c>
      <c r="AZ729">
        <v>0.24313499999999999</v>
      </c>
      <c r="BA729">
        <v>3.2753299999999999E-3</v>
      </c>
      <c r="BC729">
        <v>-2.5266999999999999</v>
      </c>
    </row>
    <row r="730" spans="1:56" x14ac:dyDescent="0.35">
      <c r="A730" t="str">
        <f t="shared" si="112"/>
        <v/>
      </c>
      <c r="B730" t="str">
        <f>IFERROR(VLOOKUP(R730,#REF!,3,FALSE),"")</f>
        <v/>
      </c>
      <c r="C730" t="str">
        <f>IFERROR(VLOOKUP(R730,#REF!,3,FALSE),"normal")</f>
        <v>normal</v>
      </c>
      <c r="D730">
        <f t="shared" si="113"/>
        <v>0</v>
      </c>
      <c r="E730">
        <f t="shared" si="114"/>
        <v>0</v>
      </c>
      <c r="F730">
        <f t="shared" si="115"/>
        <v>0.21124728707767371</v>
      </c>
      <c r="G730" s="3">
        <f t="shared" si="116"/>
        <v>0</v>
      </c>
      <c r="H730">
        <f t="shared" si="117"/>
        <v>123.2861743731309</v>
      </c>
      <c r="I730" t="str">
        <f t="shared" si="110"/>
        <v>P_183A3AB9_001B11580hr27</v>
      </c>
      <c r="J730">
        <f t="shared" si="111"/>
        <v>60</v>
      </c>
      <c r="K730">
        <f t="shared" si="118"/>
        <v>0</v>
      </c>
      <c r="L730" s="3">
        <f t="shared" si="119"/>
        <v>0</v>
      </c>
      <c r="M730" t="s">
        <v>193</v>
      </c>
      <c r="N730" t="s">
        <v>107</v>
      </c>
      <c r="O730" s="1">
        <v>43690.665277777778</v>
      </c>
      <c r="P730" t="s">
        <v>132</v>
      </c>
      <c r="Q730">
        <v>13</v>
      </c>
      <c r="R730" t="s">
        <v>198</v>
      </c>
      <c r="S730">
        <v>32</v>
      </c>
      <c r="T730">
        <v>27</v>
      </c>
      <c r="U730">
        <v>1</v>
      </c>
      <c r="V730">
        <v>5</v>
      </c>
      <c r="W730">
        <v>150</v>
      </c>
      <c r="X730">
        <v>130.41</v>
      </c>
      <c r="Y730">
        <v>107.185</v>
      </c>
      <c r="Z730">
        <v>6.2386600000000003</v>
      </c>
      <c r="AA730">
        <v>-15.651199999999999</v>
      </c>
      <c r="AB730">
        <v>41</v>
      </c>
      <c r="AC730">
        <v>44</v>
      </c>
      <c r="AE730">
        <v>60</v>
      </c>
      <c r="AG730">
        <v>13430.7</v>
      </c>
      <c r="AH730">
        <v>653.04200000000003</v>
      </c>
      <c r="AI730">
        <v>6.5506700000000002</v>
      </c>
      <c r="AJ730">
        <v>0.23915500000000001</v>
      </c>
      <c r="AK730">
        <v>667.375</v>
      </c>
      <c r="AL730">
        <v>0.24440400000000001</v>
      </c>
      <c r="AM730">
        <v>1.87412</v>
      </c>
      <c r="AN730">
        <v>5.1175100000000002</v>
      </c>
      <c r="AO730">
        <v>101.879</v>
      </c>
      <c r="AP730">
        <v>13091.2</v>
      </c>
      <c r="AQ730">
        <v>-14.333299999999999</v>
      </c>
      <c r="AR730">
        <v>-5.2490999999999996E-3</v>
      </c>
      <c r="AS730">
        <v>-0.87164299999999995</v>
      </c>
      <c r="AT730">
        <v>12881.2</v>
      </c>
      <c r="AU730">
        <v>-0.170325</v>
      </c>
      <c r="AV730">
        <v>13430.7</v>
      </c>
      <c r="AW730">
        <v>4733.6000000000004</v>
      </c>
      <c r="AX730">
        <v>60.5869</v>
      </c>
      <c r="AY730">
        <v>12881.2</v>
      </c>
      <c r="AZ730">
        <v>0.25589800000000001</v>
      </c>
      <c r="BA730">
        <v>3.2753299999999999E-3</v>
      </c>
      <c r="BB730">
        <v>4.4174600000000002</v>
      </c>
      <c r="BC730">
        <v>22.606400000000001</v>
      </c>
    </row>
    <row r="731" spans="1:56" x14ac:dyDescent="0.35">
      <c r="A731" t="str">
        <f t="shared" si="112"/>
        <v/>
      </c>
      <c r="B731" t="str">
        <f>IFERROR(VLOOKUP(R731,#REF!,3,FALSE),"")</f>
        <v/>
      </c>
      <c r="C731" t="str">
        <f>IFERROR(VLOOKUP(R731,#REF!,3,FALSE),"normal")</f>
        <v>normal</v>
      </c>
      <c r="D731">
        <f t="shared" si="113"/>
        <v>0</v>
      </c>
      <c r="E731">
        <f t="shared" si="114"/>
        <v>0</v>
      </c>
      <c r="F731">
        <f t="shared" si="115"/>
        <v>0.44729599527209779</v>
      </c>
      <c r="G731" s="3">
        <f t="shared" si="116"/>
        <v>0</v>
      </c>
      <c r="H731">
        <f t="shared" si="117"/>
        <v>359.32281337127409</v>
      </c>
      <c r="I731" t="str">
        <f t="shared" si="110"/>
        <v>P_183A3AB9_001B11580hr28</v>
      </c>
      <c r="J731">
        <f t="shared" si="111"/>
        <v>60</v>
      </c>
      <c r="K731">
        <f t="shared" si="118"/>
        <v>0</v>
      </c>
      <c r="L731" s="3">
        <f t="shared" si="119"/>
        <v>0</v>
      </c>
      <c r="M731" t="s">
        <v>193</v>
      </c>
      <c r="N731" t="s">
        <v>107</v>
      </c>
      <c r="O731" s="1">
        <v>43690.665277777778</v>
      </c>
      <c r="P731" t="s">
        <v>132</v>
      </c>
      <c r="Q731">
        <v>13</v>
      </c>
      <c r="R731" t="s">
        <v>198</v>
      </c>
      <c r="S731">
        <v>32</v>
      </c>
      <c r="T731">
        <v>28</v>
      </c>
      <c r="U731">
        <v>1</v>
      </c>
      <c r="V731">
        <v>5</v>
      </c>
      <c r="W731">
        <v>400</v>
      </c>
      <c r="X731">
        <v>347.91</v>
      </c>
      <c r="Y731">
        <v>312.52999999999997</v>
      </c>
      <c r="Z731">
        <v>6.3622300000000003</v>
      </c>
      <c r="AA731">
        <v>-17.179099999999998</v>
      </c>
      <c r="AB731">
        <v>41</v>
      </c>
      <c r="AC731">
        <v>44.75</v>
      </c>
      <c r="AE731">
        <v>60</v>
      </c>
      <c r="AG731">
        <v>13740.6</v>
      </c>
      <c r="AH731">
        <v>1971.21</v>
      </c>
      <c r="AI731">
        <v>17.4131</v>
      </c>
      <c r="AJ731">
        <v>0.721889</v>
      </c>
      <c r="AK731">
        <v>1985.54</v>
      </c>
      <c r="AL731">
        <v>0.72713799999999995</v>
      </c>
      <c r="AM731">
        <v>2.09002</v>
      </c>
      <c r="AN731">
        <v>5.7070600000000002</v>
      </c>
      <c r="AO731">
        <v>114.026</v>
      </c>
      <c r="AP731">
        <v>13091.2</v>
      </c>
      <c r="AQ731">
        <v>-14.333299999999999</v>
      </c>
      <c r="AR731">
        <v>-5.2490999999999996E-3</v>
      </c>
      <c r="AS731">
        <v>-0.87164299999999995</v>
      </c>
      <c r="AT731">
        <v>12881.2</v>
      </c>
      <c r="AU731">
        <v>-0.15273100000000001</v>
      </c>
      <c r="AV731">
        <v>13740.6</v>
      </c>
      <c r="AW731">
        <v>4905.78</v>
      </c>
      <c r="AX731">
        <v>60.5869</v>
      </c>
      <c r="AY731">
        <v>12881.2</v>
      </c>
      <c r="AZ731">
        <v>0.26520700000000003</v>
      </c>
      <c r="BA731">
        <v>3.2753299999999999E-3</v>
      </c>
      <c r="BB731">
        <v>10.172499999999999</v>
      </c>
      <c r="BC731">
        <v>58.055</v>
      </c>
    </row>
    <row r="732" spans="1:56" x14ac:dyDescent="0.35">
      <c r="A732" t="str">
        <f t="shared" si="112"/>
        <v/>
      </c>
      <c r="B732" t="str">
        <f>IFERROR(VLOOKUP(R732,#REF!,3,FALSE),"")</f>
        <v/>
      </c>
      <c r="C732" t="str">
        <f>IFERROR(VLOOKUP(R732,#REF!,3,FALSE),"normal")</f>
        <v>normal</v>
      </c>
      <c r="D732">
        <f t="shared" si="113"/>
        <v>0</v>
      </c>
      <c r="E732">
        <f t="shared" si="114"/>
        <v>0</v>
      </c>
      <c r="F732">
        <f t="shared" si="115"/>
        <v>-8.3119256145530489</v>
      </c>
      <c r="G732" s="3">
        <f t="shared" si="116"/>
        <v>0</v>
      </c>
      <c r="H732">
        <f t="shared" si="117"/>
        <v>21.904844290657437</v>
      </c>
      <c r="I732" t="str">
        <f t="shared" si="110"/>
        <v>P_183A3AB9_001B0E590hr7</v>
      </c>
      <c r="J732">
        <f t="shared" si="111"/>
        <v>60</v>
      </c>
      <c r="K732">
        <f t="shared" si="118"/>
        <v>0</v>
      </c>
      <c r="L732" s="3">
        <f t="shared" si="119"/>
        <v>0</v>
      </c>
      <c r="M732" t="s">
        <v>193</v>
      </c>
      <c r="N732" t="s">
        <v>107</v>
      </c>
      <c r="O732" s="1">
        <v>43690.665277777778</v>
      </c>
      <c r="P732" t="s">
        <v>132</v>
      </c>
      <c r="Q732">
        <v>14</v>
      </c>
      <c r="R732" t="s">
        <v>199</v>
      </c>
      <c r="S732">
        <v>32</v>
      </c>
      <c r="T732">
        <v>7</v>
      </c>
      <c r="U732">
        <v>2051</v>
      </c>
      <c r="V732">
        <v>5</v>
      </c>
      <c r="W732">
        <v>30</v>
      </c>
      <c r="X732">
        <v>26.01</v>
      </c>
      <c r="Y732">
        <v>18.991499999999998</v>
      </c>
      <c r="Z732">
        <v>3.33291</v>
      </c>
      <c r="AA732">
        <v>49.9529</v>
      </c>
      <c r="AB732">
        <v>23</v>
      </c>
      <c r="AC732">
        <v>28</v>
      </c>
      <c r="AE732">
        <v>50</v>
      </c>
      <c r="AG732">
        <v>1479.63</v>
      </c>
      <c r="AH732">
        <v>113.25</v>
      </c>
      <c r="AI732">
        <v>4.1624600000000003</v>
      </c>
      <c r="AJ732">
        <v>4.1473999999999997E-2</v>
      </c>
      <c r="AK732">
        <v>91</v>
      </c>
      <c r="AL732">
        <v>3.33257E-2</v>
      </c>
      <c r="AM732">
        <v>1.2812699999999999</v>
      </c>
      <c r="AN732">
        <v>3.49865</v>
      </c>
      <c r="AO732">
        <v>21.862100000000002</v>
      </c>
      <c r="AP732">
        <v>1132.0999999999999</v>
      </c>
      <c r="AQ732">
        <v>22.25</v>
      </c>
      <c r="AR732">
        <v>8.1483200000000006E-3</v>
      </c>
      <c r="AS732">
        <v>0.54880300000000004</v>
      </c>
      <c r="AT732">
        <v>922.1</v>
      </c>
      <c r="AU732">
        <v>0.156861</v>
      </c>
      <c r="AV732">
        <v>1479.65</v>
      </c>
      <c r="AW732">
        <v>1140.99</v>
      </c>
      <c r="AX732">
        <v>-0.56858699999999995</v>
      </c>
      <c r="AY732">
        <v>922.11</v>
      </c>
      <c r="AZ732">
        <v>6.1681699999999999E-2</v>
      </c>
      <c r="BA732" s="2">
        <v>-3.0737800000000002E-5</v>
      </c>
      <c r="BB732">
        <v>4.2543300000000004</v>
      </c>
      <c r="BC732">
        <v>14.884399999999999</v>
      </c>
      <c r="BD732">
        <v>2.661</v>
      </c>
    </row>
    <row r="733" spans="1:56" x14ac:dyDescent="0.35">
      <c r="A733" t="str">
        <f t="shared" si="112"/>
        <v/>
      </c>
      <c r="B733" t="str">
        <f>IFERROR(VLOOKUP(R733,#REF!,3,FALSE),"")</f>
        <v/>
      </c>
      <c r="C733" t="str">
        <f>IFERROR(VLOOKUP(R733,#REF!,3,FALSE),"normal")</f>
        <v>normal</v>
      </c>
      <c r="D733">
        <f t="shared" si="113"/>
        <v>0</v>
      </c>
      <c r="E733">
        <f t="shared" si="114"/>
        <v>0</v>
      </c>
      <c r="F733">
        <f t="shared" si="115"/>
        <v>-8.1653508260969563</v>
      </c>
      <c r="G733" s="3">
        <f t="shared" si="116"/>
        <v>0</v>
      </c>
      <c r="H733">
        <f t="shared" si="117"/>
        <v>74.244318368689363</v>
      </c>
      <c r="I733" t="str">
        <f t="shared" si="110"/>
        <v>P_183A3AB9_001B0E590hr8</v>
      </c>
      <c r="J733">
        <f t="shared" si="111"/>
        <v>60</v>
      </c>
      <c r="K733">
        <f t="shared" si="118"/>
        <v>0</v>
      </c>
      <c r="L733" s="3">
        <f t="shared" si="119"/>
        <v>0</v>
      </c>
      <c r="M733" t="s">
        <v>193</v>
      </c>
      <c r="N733" t="s">
        <v>107</v>
      </c>
      <c r="O733" s="1">
        <v>43690.665277777778</v>
      </c>
      <c r="P733" t="s">
        <v>132</v>
      </c>
      <c r="Q733">
        <v>14</v>
      </c>
      <c r="R733" t="s">
        <v>199</v>
      </c>
      <c r="S733">
        <v>32</v>
      </c>
      <c r="T733">
        <v>8</v>
      </c>
      <c r="U733">
        <v>3</v>
      </c>
      <c r="V733">
        <v>5</v>
      </c>
      <c r="W733">
        <v>70</v>
      </c>
      <c r="X733">
        <v>60.81</v>
      </c>
      <c r="Y733">
        <v>64.497100000000003</v>
      </c>
      <c r="Z733">
        <v>3.3476699999999999</v>
      </c>
      <c r="AA733">
        <v>49.584899999999998</v>
      </c>
      <c r="AB733">
        <v>23</v>
      </c>
      <c r="AC733">
        <v>28</v>
      </c>
      <c r="AE733">
        <v>50</v>
      </c>
      <c r="AG733">
        <v>1788.09</v>
      </c>
      <c r="AH733">
        <v>265.5</v>
      </c>
      <c r="AI733">
        <v>4.60623</v>
      </c>
      <c r="AJ733">
        <v>9.7230499999999997E-2</v>
      </c>
      <c r="AK733">
        <v>243.25</v>
      </c>
      <c r="AL733">
        <v>8.90822E-2</v>
      </c>
      <c r="AM733">
        <v>1.4649300000000001</v>
      </c>
      <c r="AN733">
        <v>4.0001600000000002</v>
      </c>
      <c r="AO733">
        <v>52.808900000000001</v>
      </c>
      <c r="AP733">
        <v>1132.0999999999999</v>
      </c>
      <c r="AQ733">
        <v>22.25</v>
      </c>
      <c r="AR733">
        <v>8.1483200000000006E-3</v>
      </c>
      <c r="AS733">
        <v>0.54880300000000004</v>
      </c>
      <c r="AT733">
        <v>922.1</v>
      </c>
      <c r="AU733">
        <v>0.13719500000000001</v>
      </c>
      <c r="AV733">
        <v>1788.11</v>
      </c>
      <c r="AW733">
        <v>1148.77</v>
      </c>
      <c r="AX733">
        <v>-0.56858699999999995</v>
      </c>
      <c r="AY733">
        <v>922.11</v>
      </c>
      <c r="AZ733">
        <v>6.2102400000000002E-2</v>
      </c>
      <c r="BA733" s="2">
        <v>-3.0737800000000002E-5</v>
      </c>
      <c r="BB733">
        <v>3.91913</v>
      </c>
      <c r="BC733">
        <v>15.677099999999999</v>
      </c>
    </row>
    <row r="734" spans="1:56" x14ac:dyDescent="0.35">
      <c r="A734" t="str">
        <f t="shared" si="112"/>
        <v/>
      </c>
      <c r="B734" t="str">
        <f>IFERROR(VLOOKUP(R734,#REF!,3,FALSE),"")</f>
        <v/>
      </c>
      <c r="C734" t="str">
        <f>IFERROR(VLOOKUP(R734,#REF!,3,FALSE),"normal")</f>
        <v>normal</v>
      </c>
      <c r="D734">
        <f t="shared" si="113"/>
        <v>0</v>
      </c>
      <c r="E734">
        <f t="shared" si="114"/>
        <v>0</v>
      </c>
      <c r="F734">
        <f t="shared" si="115"/>
        <v>-8.0020152840569629</v>
      </c>
      <c r="G734" s="3">
        <f t="shared" si="116"/>
        <v>0</v>
      </c>
      <c r="H734">
        <f t="shared" si="117"/>
        <v>178.8647342995169</v>
      </c>
      <c r="I734" t="str">
        <f t="shared" si="110"/>
        <v>P_183A3AB9_001B0E590hr9</v>
      </c>
      <c r="J734">
        <f t="shared" si="111"/>
        <v>60</v>
      </c>
      <c r="K734">
        <f t="shared" si="118"/>
        <v>0</v>
      </c>
      <c r="L734" s="3">
        <f t="shared" si="119"/>
        <v>0</v>
      </c>
      <c r="M734" t="s">
        <v>193</v>
      </c>
      <c r="N734" t="s">
        <v>107</v>
      </c>
      <c r="O734" s="1">
        <v>43690.665277777778</v>
      </c>
      <c r="P734" t="s">
        <v>132</v>
      </c>
      <c r="Q734">
        <v>14</v>
      </c>
      <c r="R734" t="s">
        <v>199</v>
      </c>
      <c r="S734">
        <v>32</v>
      </c>
      <c r="T734">
        <v>9</v>
      </c>
      <c r="U734">
        <v>1</v>
      </c>
      <c r="V734">
        <v>5</v>
      </c>
      <c r="W734">
        <v>150</v>
      </c>
      <c r="X734">
        <v>130.41</v>
      </c>
      <c r="Y734">
        <v>155.505</v>
      </c>
      <c r="Z734">
        <v>3.36429</v>
      </c>
      <c r="AA734">
        <v>49.171100000000003</v>
      </c>
      <c r="AB734">
        <v>23</v>
      </c>
      <c r="AC734">
        <v>28</v>
      </c>
      <c r="AE734">
        <v>50</v>
      </c>
      <c r="AG734">
        <v>2096.66</v>
      </c>
      <c r="AH734">
        <v>572.33299999999997</v>
      </c>
      <c r="AI734">
        <v>9.7252100000000006</v>
      </c>
      <c r="AJ734">
        <v>0.20959800000000001</v>
      </c>
      <c r="AK734">
        <v>550.08299999999997</v>
      </c>
      <c r="AL734">
        <v>0.20144999999999999</v>
      </c>
      <c r="AM734">
        <v>1.54474</v>
      </c>
      <c r="AN734">
        <v>4.2181100000000002</v>
      </c>
      <c r="AO734">
        <v>56.562600000000003</v>
      </c>
      <c r="AP734">
        <v>1132.0999999999999</v>
      </c>
      <c r="AQ734">
        <v>22.25</v>
      </c>
      <c r="AR734">
        <v>8.1483200000000006E-3</v>
      </c>
      <c r="AS734">
        <v>0.54880300000000004</v>
      </c>
      <c r="AT734">
        <v>922.1</v>
      </c>
      <c r="AU734">
        <v>0.130107</v>
      </c>
      <c r="AV734">
        <v>2096.6799999999998</v>
      </c>
      <c r="AW734">
        <v>1157.55</v>
      </c>
      <c r="AX734">
        <v>-0.56858699999999995</v>
      </c>
      <c r="AY734">
        <v>922.11</v>
      </c>
      <c r="AZ734">
        <v>6.2577300000000002E-2</v>
      </c>
      <c r="BA734" s="2">
        <v>-3.0737800000000002E-5</v>
      </c>
      <c r="BB734">
        <v>7.8272399999999998</v>
      </c>
      <c r="BC734">
        <v>33.016100000000002</v>
      </c>
    </row>
    <row r="735" spans="1:56" x14ac:dyDescent="0.35">
      <c r="A735" t="str">
        <f t="shared" si="112"/>
        <v/>
      </c>
      <c r="B735" t="str">
        <f>IFERROR(VLOOKUP(R735,#REF!,3,FALSE),"")</f>
        <v/>
      </c>
      <c r="C735" t="str">
        <f>IFERROR(VLOOKUP(R735,#REF!,3,FALSE),"normal")</f>
        <v>normal</v>
      </c>
      <c r="D735">
        <f t="shared" si="113"/>
        <v>0</v>
      </c>
      <c r="E735">
        <f t="shared" si="114"/>
        <v>0</v>
      </c>
      <c r="F735">
        <f t="shared" si="115"/>
        <v>-7.6298187973504321</v>
      </c>
      <c r="G735" s="3">
        <f t="shared" si="116"/>
        <v>0</v>
      </c>
      <c r="H735">
        <f t="shared" si="117"/>
        <v>434.94007070794163</v>
      </c>
      <c r="I735" t="str">
        <f t="shared" si="110"/>
        <v>P_183A3AB9_001B0E590hr10</v>
      </c>
      <c r="J735">
        <f t="shared" si="111"/>
        <v>60</v>
      </c>
      <c r="K735">
        <f t="shared" si="118"/>
        <v>0</v>
      </c>
      <c r="L735" s="3">
        <f t="shared" si="119"/>
        <v>0</v>
      </c>
      <c r="M735" t="s">
        <v>193</v>
      </c>
      <c r="N735" t="s">
        <v>107</v>
      </c>
      <c r="O735" s="1">
        <v>43690.665277777778</v>
      </c>
      <c r="P735" t="s">
        <v>132</v>
      </c>
      <c r="Q735">
        <v>14</v>
      </c>
      <c r="R735" t="s">
        <v>199</v>
      </c>
      <c r="S735">
        <v>32</v>
      </c>
      <c r="T735">
        <v>10</v>
      </c>
      <c r="U735">
        <v>3</v>
      </c>
      <c r="V735">
        <v>5</v>
      </c>
      <c r="W735">
        <v>400</v>
      </c>
      <c r="X735">
        <v>347.91</v>
      </c>
      <c r="Y735">
        <v>378.3</v>
      </c>
      <c r="Z735">
        <v>3.4028200000000002</v>
      </c>
      <c r="AA735">
        <v>48.212899999999998</v>
      </c>
      <c r="AB735">
        <v>23</v>
      </c>
      <c r="AC735">
        <v>28</v>
      </c>
      <c r="AE735">
        <v>50</v>
      </c>
      <c r="AG735">
        <v>2405.52</v>
      </c>
      <c r="AH735">
        <v>1335.5</v>
      </c>
      <c r="AI735">
        <v>3.6712799999999999</v>
      </c>
      <c r="AJ735">
        <v>0.48908200000000002</v>
      </c>
      <c r="AK735">
        <v>1313.25</v>
      </c>
      <c r="AL735">
        <v>0.48093399999999997</v>
      </c>
      <c r="AM735">
        <v>1.38235</v>
      </c>
      <c r="AN735">
        <v>3.77468</v>
      </c>
      <c r="AO735">
        <v>357.71</v>
      </c>
      <c r="AP735">
        <v>1132.0999999999999</v>
      </c>
      <c r="AQ735">
        <v>22.25</v>
      </c>
      <c r="AR735">
        <v>8.1483200000000006E-3</v>
      </c>
      <c r="AS735">
        <v>0.54880300000000004</v>
      </c>
      <c r="AT735">
        <v>922.1</v>
      </c>
      <c r="AU735">
        <v>0.14539099999999999</v>
      </c>
      <c r="AV735">
        <v>2405.54</v>
      </c>
      <c r="AW735">
        <v>1178.01</v>
      </c>
      <c r="AX735">
        <v>-0.56858699999999995</v>
      </c>
      <c r="AY735">
        <v>922.11</v>
      </c>
      <c r="AZ735">
        <v>6.3683199999999995E-2</v>
      </c>
      <c r="BA735" s="2">
        <v>-3.0737800000000002E-5</v>
      </c>
      <c r="BB735">
        <v>2.8801299999999999</v>
      </c>
      <c r="BC735">
        <v>10.871600000000001</v>
      </c>
    </row>
    <row r="736" spans="1:56" x14ac:dyDescent="0.35">
      <c r="A736" t="str">
        <f t="shared" si="112"/>
        <v/>
      </c>
      <c r="B736" t="str">
        <f>IFERROR(VLOOKUP(R736,#REF!,3,FALSE),"")</f>
        <v/>
      </c>
      <c r="C736" t="str">
        <f>IFERROR(VLOOKUP(R736,#REF!,3,FALSE),"normal")</f>
        <v>normal</v>
      </c>
      <c r="D736" t="str">
        <f t="shared" si="113"/>
        <v/>
      </c>
      <c r="E736">
        <f t="shared" si="114"/>
        <v>0</v>
      </c>
      <c r="F736">
        <f t="shared" si="115"/>
        <v>-7.6087432179176986</v>
      </c>
      <c r="G736" s="3">
        <f t="shared" si="116"/>
        <v>0</v>
      </c>
      <c r="H736" t="str">
        <f t="shared" si="117"/>
        <v/>
      </c>
      <c r="I736" t="str">
        <f t="shared" si="110"/>
        <v>P_183A3AB9_001B0E590hr16</v>
      </c>
      <c r="J736">
        <f t="shared" si="111"/>
        <v>60</v>
      </c>
      <c r="K736" t="str">
        <f t="shared" si="118"/>
        <v/>
      </c>
      <c r="L736" s="3" t="str">
        <f t="shared" si="119"/>
        <v/>
      </c>
      <c r="M736" t="s">
        <v>193</v>
      </c>
      <c r="N736" t="s">
        <v>107</v>
      </c>
      <c r="O736" s="1">
        <v>43690.665277777778</v>
      </c>
      <c r="P736" t="s">
        <v>132</v>
      </c>
      <c r="Q736">
        <v>14</v>
      </c>
      <c r="R736" t="s">
        <v>199</v>
      </c>
      <c r="S736">
        <v>32</v>
      </c>
      <c r="T736">
        <v>16</v>
      </c>
      <c r="U736">
        <v>144</v>
      </c>
      <c r="V736">
        <v>20</v>
      </c>
      <c r="W736">
        <v>0</v>
      </c>
      <c r="X736">
        <v>0</v>
      </c>
      <c r="Y736">
        <v>-7.6087300000000004</v>
      </c>
      <c r="Z736">
        <v>3.1535299999999999</v>
      </c>
      <c r="AA736">
        <v>54.4527</v>
      </c>
      <c r="AB736">
        <v>23</v>
      </c>
      <c r="AC736">
        <v>28</v>
      </c>
      <c r="AE736">
        <v>20</v>
      </c>
      <c r="AG736">
        <v>5631.74</v>
      </c>
      <c r="AH736">
        <v>30.458300000000001</v>
      </c>
      <c r="AI736">
        <v>0.93153300000000006</v>
      </c>
      <c r="AJ736">
        <v>1.1154300000000001E-2</v>
      </c>
      <c r="AK736">
        <v>0</v>
      </c>
      <c r="AL736">
        <v>0</v>
      </c>
      <c r="AO736">
        <v>0</v>
      </c>
      <c r="AP736">
        <v>5601.74</v>
      </c>
      <c r="AQ736">
        <v>30.458300000000001</v>
      </c>
      <c r="AR736">
        <v>1.1154300000000001E-2</v>
      </c>
      <c r="AS736">
        <v>1.5491900000000001</v>
      </c>
      <c r="AT736">
        <v>5391.74</v>
      </c>
      <c r="AV736">
        <v>5631.76</v>
      </c>
      <c r="AW736">
        <v>1047.78</v>
      </c>
      <c r="AX736">
        <v>-14.0162</v>
      </c>
      <c r="AY736">
        <v>5391.76</v>
      </c>
      <c r="AZ736">
        <v>5.6642699999999997E-2</v>
      </c>
      <c r="BA736">
        <v>-7.5771499999999995E-4</v>
      </c>
      <c r="BC736">
        <v>1.24776</v>
      </c>
    </row>
    <row r="737" spans="1:56" x14ac:dyDescent="0.35">
      <c r="A737" t="str">
        <f t="shared" si="112"/>
        <v/>
      </c>
      <c r="B737" t="str">
        <f>IFERROR(VLOOKUP(R737,#REF!,3,FALSE),"")</f>
        <v/>
      </c>
      <c r="C737" t="str">
        <f>IFERROR(VLOOKUP(R737,#REF!,3,FALSE),"normal")</f>
        <v>normal</v>
      </c>
      <c r="D737">
        <f t="shared" si="113"/>
        <v>0</v>
      </c>
      <c r="E737">
        <f t="shared" si="114"/>
        <v>0</v>
      </c>
      <c r="F737">
        <f t="shared" si="115"/>
        <v>-9.1798415361360739</v>
      </c>
      <c r="G737" s="3">
        <f t="shared" si="116"/>
        <v>0</v>
      </c>
      <c r="H737">
        <f t="shared" si="117"/>
        <v>108.97895100069015</v>
      </c>
      <c r="I737" t="str">
        <f t="shared" si="110"/>
        <v>P_183A3AB9_001B0E590hr17</v>
      </c>
      <c r="J737">
        <f t="shared" si="111"/>
        <v>60</v>
      </c>
      <c r="K737">
        <f t="shared" si="118"/>
        <v>0</v>
      </c>
      <c r="L737" s="3">
        <f t="shared" si="119"/>
        <v>0</v>
      </c>
      <c r="M737" t="s">
        <v>193</v>
      </c>
      <c r="N737" t="s">
        <v>107</v>
      </c>
      <c r="O737" s="1">
        <v>43690.665277777778</v>
      </c>
      <c r="P737" t="s">
        <v>132</v>
      </c>
      <c r="Q737">
        <v>14</v>
      </c>
      <c r="R737" t="s">
        <v>199</v>
      </c>
      <c r="S737">
        <v>32</v>
      </c>
      <c r="T737">
        <v>17</v>
      </c>
      <c r="U737">
        <v>1</v>
      </c>
      <c r="V737">
        <v>5</v>
      </c>
      <c r="W737">
        <v>150</v>
      </c>
      <c r="X737">
        <v>130.41</v>
      </c>
      <c r="Y737">
        <v>94.746300000000005</v>
      </c>
      <c r="Z737">
        <v>3.0101499999999999</v>
      </c>
      <c r="AA737">
        <v>58.091000000000001</v>
      </c>
      <c r="AB737">
        <v>23</v>
      </c>
      <c r="AC737">
        <v>28</v>
      </c>
      <c r="AE737">
        <v>20</v>
      </c>
      <c r="AG737">
        <v>5940.62</v>
      </c>
      <c r="AH737">
        <v>343.29199999999997</v>
      </c>
      <c r="AI737">
        <v>11.1919</v>
      </c>
      <c r="AJ737">
        <v>0.125719</v>
      </c>
      <c r="AK737">
        <v>312.83300000000003</v>
      </c>
      <c r="AL737">
        <v>0.114565</v>
      </c>
      <c r="AM737">
        <v>0.87849699999999997</v>
      </c>
      <c r="AN737">
        <v>2.3988399999999999</v>
      </c>
      <c r="AO737">
        <v>27.951699999999999</v>
      </c>
      <c r="AP737">
        <v>5601.74</v>
      </c>
      <c r="AQ737">
        <v>30.458300000000001</v>
      </c>
      <c r="AR737">
        <v>1.1154300000000001E-2</v>
      </c>
      <c r="AS737">
        <v>1.5491900000000001</v>
      </c>
      <c r="AT737">
        <v>5391.74</v>
      </c>
      <c r="AU737">
        <v>0.64580899999999997</v>
      </c>
      <c r="AV737">
        <v>5940.64</v>
      </c>
      <c r="AW737">
        <v>975.05</v>
      </c>
      <c r="AX737">
        <v>-14.0162</v>
      </c>
      <c r="AY737">
        <v>5391.76</v>
      </c>
      <c r="AZ737">
        <v>5.27112E-2</v>
      </c>
      <c r="BA737">
        <v>-7.5771499999999995E-4</v>
      </c>
      <c r="BB737">
        <v>16.1968</v>
      </c>
      <c r="BC737">
        <v>38.8536</v>
      </c>
    </row>
    <row r="738" spans="1:56" x14ac:dyDescent="0.35">
      <c r="A738" t="str">
        <f t="shared" si="112"/>
        <v/>
      </c>
      <c r="B738" t="str">
        <f>IFERROR(VLOOKUP(R738,#REF!,3,FALSE),"")</f>
        <v/>
      </c>
      <c r="C738" t="str">
        <f>IFERROR(VLOOKUP(R738,#REF!,3,FALSE),"normal")</f>
        <v>normal</v>
      </c>
      <c r="D738">
        <f t="shared" si="113"/>
        <v>0</v>
      </c>
      <c r="E738">
        <f t="shared" si="114"/>
        <v>0</v>
      </c>
      <c r="F738">
        <f t="shared" si="115"/>
        <v>-10.564590227355941</v>
      </c>
      <c r="G738" s="3">
        <f t="shared" si="116"/>
        <v>0</v>
      </c>
      <c r="H738">
        <f t="shared" si="117"/>
        <v>288.96783650944207</v>
      </c>
      <c r="I738" t="str">
        <f t="shared" si="110"/>
        <v>P_183A3AB9_001B0E590hr18</v>
      </c>
      <c r="J738">
        <f t="shared" si="111"/>
        <v>60</v>
      </c>
      <c r="K738">
        <f t="shared" si="118"/>
        <v>0</v>
      </c>
      <c r="L738" s="3">
        <f t="shared" si="119"/>
        <v>0</v>
      </c>
      <c r="M738" t="s">
        <v>193</v>
      </c>
      <c r="N738" t="s">
        <v>107</v>
      </c>
      <c r="O738" s="1">
        <v>43690.665277777778</v>
      </c>
      <c r="P738" t="s">
        <v>132</v>
      </c>
      <c r="Q738">
        <v>14</v>
      </c>
      <c r="R738" t="s">
        <v>199</v>
      </c>
      <c r="S738">
        <v>32</v>
      </c>
      <c r="T738">
        <v>18</v>
      </c>
      <c r="U738">
        <v>1</v>
      </c>
      <c r="V738">
        <v>5</v>
      </c>
      <c r="W738">
        <v>400</v>
      </c>
      <c r="X738">
        <v>347.91</v>
      </c>
      <c r="Y738">
        <v>251.33699999999999</v>
      </c>
      <c r="Z738">
        <v>2.8950200000000001</v>
      </c>
      <c r="AA738">
        <v>61.042999999999999</v>
      </c>
      <c r="AB738">
        <v>23</v>
      </c>
      <c r="AC738">
        <v>28</v>
      </c>
      <c r="AE738">
        <v>20</v>
      </c>
      <c r="AG738">
        <v>6249.52</v>
      </c>
      <c r="AH738">
        <v>788.66700000000003</v>
      </c>
      <c r="AI738">
        <v>7.9655100000000001</v>
      </c>
      <c r="AJ738">
        <v>0.288823</v>
      </c>
      <c r="AK738">
        <v>758.20799999999997</v>
      </c>
      <c r="AL738">
        <v>0.27766800000000003</v>
      </c>
      <c r="AM738">
        <v>0.79810400000000004</v>
      </c>
      <c r="AN738">
        <v>2.1793200000000001</v>
      </c>
      <c r="AO738">
        <v>95.186499999999995</v>
      </c>
      <c r="AP738">
        <v>5601.74</v>
      </c>
      <c r="AQ738">
        <v>30.458300000000001</v>
      </c>
      <c r="AR738">
        <v>1.1154300000000001E-2</v>
      </c>
      <c r="AS738">
        <v>1.5491900000000001</v>
      </c>
      <c r="AT738">
        <v>5391.74</v>
      </c>
      <c r="AU738">
        <v>0.71086000000000005</v>
      </c>
      <c r="AV738">
        <v>6249.54</v>
      </c>
      <c r="AW738">
        <v>917.74</v>
      </c>
      <c r="AX738">
        <v>-14.0162</v>
      </c>
      <c r="AY738">
        <v>5391.76</v>
      </c>
      <c r="AZ738">
        <v>4.9612999999999997E-2</v>
      </c>
      <c r="BA738">
        <v>-7.5771499999999995E-4</v>
      </c>
      <c r="BB738">
        <v>-5.76783</v>
      </c>
      <c r="BC738">
        <v>-12.57</v>
      </c>
    </row>
    <row r="739" spans="1:56" x14ac:dyDescent="0.35">
      <c r="A739" t="str">
        <f t="shared" si="112"/>
        <v/>
      </c>
      <c r="B739" t="str">
        <f>IFERROR(VLOOKUP(R739,#REF!,3,FALSE),"")</f>
        <v/>
      </c>
      <c r="C739" t="str">
        <f>IFERROR(VLOOKUP(R739,#REF!,3,FALSE),"normal")</f>
        <v>normal</v>
      </c>
      <c r="D739" t="str">
        <f t="shared" si="113"/>
        <v/>
      </c>
      <c r="E739">
        <f t="shared" si="114"/>
        <v>0</v>
      </c>
      <c r="F739">
        <f t="shared" si="115"/>
        <v>-16.188029402707773</v>
      </c>
      <c r="G739" s="3">
        <f t="shared" si="116"/>
        <v>0</v>
      </c>
      <c r="H739" t="str">
        <f t="shared" si="117"/>
        <v/>
      </c>
      <c r="I739" t="str">
        <f t="shared" si="110"/>
        <v>P_183A3AB9_001B0E590hr26</v>
      </c>
      <c r="J739">
        <f t="shared" si="111"/>
        <v>60</v>
      </c>
      <c r="K739" t="str">
        <f t="shared" si="118"/>
        <v/>
      </c>
      <c r="L739" s="3" t="str">
        <f t="shared" si="119"/>
        <v/>
      </c>
      <c r="M739" t="s">
        <v>193</v>
      </c>
      <c r="N739" t="s">
        <v>107</v>
      </c>
      <c r="O739" s="1">
        <v>43690.665277777778</v>
      </c>
      <c r="P739" t="s">
        <v>132</v>
      </c>
      <c r="Q739">
        <v>14</v>
      </c>
      <c r="R739" t="s">
        <v>199</v>
      </c>
      <c r="S739">
        <v>32</v>
      </c>
      <c r="T739">
        <v>26</v>
      </c>
      <c r="U739">
        <v>272</v>
      </c>
      <c r="V739">
        <v>30</v>
      </c>
      <c r="W739">
        <v>0</v>
      </c>
      <c r="X739">
        <v>0</v>
      </c>
      <c r="Y739">
        <v>-16.187999999999999</v>
      </c>
      <c r="Z739">
        <v>6.7871300000000003</v>
      </c>
      <c r="AA739">
        <v>-1.42174</v>
      </c>
      <c r="AB739">
        <v>41</v>
      </c>
      <c r="AC739">
        <v>42</v>
      </c>
      <c r="AE739">
        <v>60</v>
      </c>
      <c r="AG739">
        <v>13121.6</v>
      </c>
      <c r="AH739">
        <v>-111.292</v>
      </c>
      <c r="AI739">
        <v>5.2707499999999996</v>
      </c>
      <c r="AJ739">
        <v>-4.0756800000000003E-2</v>
      </c>
      <c r="AK739">
        <v>0</v>
      </c>
      <c r="AL739">
        <v>0</v>
      </c>
      <c r="AO739">
        <v>0</v>
      </c>
      <c r="AP739">
        <v>13091.6</v>
      </c>
      <c r="AQ739">
        <v>-111.292</v>
      </c>
      <c r="AR739">
        <v>-4.0756800000000003E-2</v>
      </c>
      <c r="AS739">
        <v>-5.4286799999999999</v>
      </c>
      <c r="AT739">
        <v>12881.6</v>
      </c>
      <c r="AV739">
        <v>13121.6</v>
      </c>
      <c r="AW739">
        <v>3330.03</v>
      </c>
      <c r="AX739">
        <v>53.397199999999998</v>
      </c>
      <c r="AY739">
        <v>12881.6</v>
      </c>
      <c r="AZ739">
        <v>0.18002099999999999</v>
      </c>
      <c r="BA739">
        <v>2.8866500000000002E-3</v>
      </c>
      <c r="BC739">
        <v>-3.9544100000000002</v>
      </c>
    </row>
    <row r="740" spans="1:56" x14ac:dyDescent="0.35">
      <c r="A740" t="str">
        <f t="shared" si="112"/>
        <v/>
      </c>
      <c r="B740" t="str">
        <f>IFERROR(VLOOKUP(R740,#REF!,3,FALSE),"")</f>
        <v/>
      </c>
      <c r="C740" t="str">
        <f>IFERROR(VLOOKUP(R740,#REF!,3,FALSE),"normal")</f>
        <v>normal</v>
      </c>
      <c r="D740">
        <f t="shared" si="113"/>
        <v>0</v>
      </c>
      <c r="E740">
        <f t="shared" si="114"/>
        <v>0</v>
      </c>
      <c r="F740">
        <f t="shared" si="115"/>
        <v>-15.519927228138073</v>
      </c>
      <c r="G740" s="3">
        <f t="shared" si="116"/>
        <v>0</v>
      </c>
      <c r="H740">
        <f t="shared" si="117"/>
        <v>148.03082585691283</v>
      </c>
      <c r="I740" t="str">
        <f t="shared" si="110"/>
        <v>P_183A3AB9_001B0E590hr27</v>
      </c>
      <c r="J740">
        <f t="shared" si="111"/>
        <v>60</v>
      </c>
      <c r="K740">
        <f t="shared" si="118"/>
        <v>0</v>
      </c>
      <c r="L740" s="3">
        <f t="shared" si="119"/>
        <v>0</v>
      </c>
      <c r="M740" t="s">
        <v>193</v>
      </c>
      <c r="N740" t="s">
        <v>107</v>
      </c>
      <c r="O740" s="1">
        <v>43690.665277777778</v>
      </c>
      <c r="P740" t="s">
        <v>132</v>
      </c>
      <c r="Q740">
        <v>14</v>
      </c>
      <c r="R740" t="s">
        <v>199</v>
      </c>
      <c r="S740">
        <v>32</v>
      </c>
      <c r="T740">
        <v>27</v>
      </c>
      <c r="U740">
        <v>1</v>
      </c>
      <c r="V740">
        <v>5</v>
      </c>
      <c r="W740">
        <v>150</v>
      </c>
      <c r="X740">
        <v>130.41</v>
      </c>
      <c r="Y740">
        <v>128.69800000000001</v>
      </c>
      <c r="Z740">
        <v>6.9972099999999999</v>
      </c>
      <c r="AA740">
        <v>-2.6958099999999998</v>
      </c>
      <c r="AB740">
        <v>41</v>
      </c>
      <c r="AC740">
        <v>43</v>
      </c>
      <c r="AE740">
        <v>60</v>
      </c>
      <c r="AG740">
        <v>13431.2</v>
      </c>
      <c r="AH740">
        <v>897.83299999999997</v>
      </c>
      <c r="AI740">
        <v>11.396699999999999</v>
      </c>
      <c r="AJ740">
        <v>0.32880100000000001</v>
      </c>
      <c r="AK740">
        <v>1009.12</v>
      </c>
      <c r="AL740">
        <v>0.369558</v>
      </c>
      <c r="AM740">
        <v>2.8338199999999998</v>
      </c>
      <c r="AN740">
        <v>7.7381000000000002</v>
      </c>
      <c r="AO740">
        <v>88.545599999999993</v>
      </c>
      <c r="AP740">
        <v>13091.6</v>
      </c>
      <c r="AQ740">
        <v>-111.292</v>
      </c>
      <c r="AR740">
        <v>-4.0756800000000003E-2</v>
      </c>
      <c r="AS740">
        <v>-5.4286799999999999</v>
      </c>
      <c r="AT740">
        <v>12881.6</v>
      </c>
      <c r="AU740">
        <v>-0.70155299999999998</v>
      </c>
      <c r="AV740">
        <v>13431.2</v>
      </c>
      <c r="AW740">
        <v>3513.89</v>
      </c>
      <c r="AX740">
        <v>53.397199999999998</v>
      </c>
      <c r="AY740">
        <v>12881.6</v>
      </c>
      <c r="AZ740">
        <v>0.18996099999999999</v>
      </c>
      <c r="BA740">
        <v>2.8866500000000002E-3</v>
      </c>
      <c r="BB740">
        <v>4.6625699999999997</v>
      </c>
      <c r="BC740">
        <v>36.0794</v>
      </c>
    </row>
    <row r="741" spans="1:56" x14ac:dyDescent="0.35">
      <c r="A741" t="str">
        <f t="shared" si="112"/>
        <v/>
      </c>
      <c r="B741" t="str">
        <f>IFERROR(VLOOKUP(R741,#REF!,3,FALSE),"")</f>
        <v/>
      </c>
      <c r="C741" t="str">
        <f>IFERROR(VLOOKUP(R741,#REF!,3,FALSE),"normal")</f>
        <v>normal</v>
      </c>
      <c r="D741">
        <f t="shared" si="113"/>
        <v>0</v>
      </c>
      <c r="E741">
        <f t="shared" si="114"/>
        <v>0</v>
      </c>
      <c r="F741">
        <f t="shared" si="115"/>
        <v>-14.845058538128889</v>
      </c>
      <c r="G741" s="3">
        <f t="shared" si="116"/>
        <v>0</v>
      </c>
      <c r="H741">
        <f t="shared" si="117"/>
        <v>448.04116007013306</v>
      </c>
      <c r="I741" t="str">
        <f t="shared" si="110"/>
        <v>P_183A3AB9_001B0E590hr28</v>
      </c>
      <c r="J741">
        <f t="shared" si="111"/>
        <v>60</v>
      </c>
      <c r="K741">
        <f t="shared" si="118"/>
        <v>0</v>
      </c>
      <c r="L741" s="3">
        <f t="shared" si="119"/>
        <v>0</v>
      </c>
      <c r="M741" t="s">
        <v>193</v>
      </c>
      <c r="N741" t="s">
        <v>107</v>
      </c>
      <c r="O741" s="1">
        <v>43690.665277777778</v>
      </c>
      <c r="P741" t="s">
        <v>132</v>
      </c>
      <c r="Q741">
        <v>14</v>
      </c>
      <c r="R741" t="s">
        <v>199</v>
      </c>
      <c r="S741">
        <v>32</v>
      </c>
      <c r="T741">
        <v>28</v>
      </c>
      <c r="U741">
        <v>1</v>
      </c>
      <c r="V741">
        <v>5</v>
      </c>
      <c r="W741">
        <v>400</v>
      </c>
      <c r="X741">
        <v>347.91</v>
      </c>
      <c r="Y741">
        <v>389.69499999999999</v>
      </c>
      <c r="Z741">
        <v>7.1107500000000003</v>
      </c>
      <c r="AA741">
        <v>-5.7324999999999999</v>
      </c>
      <c r="AB741">
        <v>41</v>
      </c>
      <c r="AC741">
        <v>43</v>
      </c>
      <c r="AE741">
        <v>60</v>
      </c>
      <c r="AG741">
        <v>13741</v>
      </c>
      <c r="AH741">
        <v>2765.29</v>
      </c>
      <c r="AI741">
        <v>24.940799999999999</v>
      </c>
      <c r="AJ741">
        <v>1.0126999999999999</v>
      </c>
      <c r="AK741">
        <v>2876.58</v>
      </c>
      <c r="AL741">
        <v>1.05345</v>
      </c>
      <c r="AM741">
        <v>3.0279500000000001</v>
      </c>
      <c r="AN741">
        <v>8.2681799999999992</v>
      </c>
      <c r="AO741">
        <v>115.337</v>
      </c>
      <c r="AP741">
        <v>13091.6</v>
      </c>
      <c r="AQ741">
        <v>-111.292</v>
      </c>
      <c r="AR741">
        <v>-4.0756800000000003E-2</v>
      </c>
      <c r="AS741">
        <v>-5.4286799999999999</v>
      </c>
      <c r="AT741">
        <v>12881.6</v>
      </c>
      <c r="AU741">
        <v>-0.65657500000000002</v>
      </c>
      <c r="AV741">
        <v>13741</v>
      </c>
      <c r="AW741">
        <v>3632.4</v>
      </c>
      <c r="AX741">
        <v>53.397199999999998</v>
      </c>
      <c r="AY741">
        <v>12881.6</v>
      </c>
      <c r="AZ741">
        <v>0.19636799999999999</v>
      </c>
      <c r="BA741">
        <v>2.8866500000000002E-3</v>
      </c>
      <c r="BB741">
        <v>11.410500000000001</v>
      </c>
      <c r="BC741">
        <v>94.343900000000005</v>
      </c>
    </row>
    <row r="742" spans="1:56" x14ac:dyDescent="0.35">
      <c r="A742" t="str">
        <f t="shared" si="112"/>
        <v/>
      </c>
      <c r="B742" t="str">
        <f>IFERROR(VLOOKUP(R742,#REF!,3,FALSE),"")</f>
        <v/>
      </c>
      <c r="C742" t="str">
        <f>IFERROR(VLOOKUP(R742,#REF!,3,FALSE),"normal")</f>
        <v>normal</v>
      </c>
      <c r="D742">
        <f t="shared" si="113"/>
        <v>0</v>
      </c>
      <c r="E742">
        <f t="shared" si="114"/>
        <v>0</v>
      </c>
      <c r="F742">
        <f t="shared" si="115"/>
        <v>-8.5803388065127884</v>
      </c>
      <c r="G742" s="3">
        <f t="shared" si="116"/>
        <v>0</v>
      </c>
      <c r="H742">
        <f t="shared" si="117"/>
        <v>31.706920415224907</v>
      </c>
      <c r="I742" t="str">
        <f t="shared" si="110"/>
        <v>P_183A3AB9_001B0F590hr7</v>
      </c>
      <c r="J742">
        <f t="shared" si="111"/>
        <v>60</v>
      </c>
      <c r="K742">
        <f t="shared" si="118"/>
        <v>0</v>
      </c>
      <c r="L742" s="3">
        <f t="shared" si="119"/>
        <v>0</v>
      </c>
      <c r="M742" t="s">
        <v>193</v>
      </c>
      <c r="N742" t="s">
        <v>107</v>
      </c>
      <c r="O742" s="1">
        <v>43690.665277777778</v>
      </c>
      <c r="P742" t="s">
        <v>132</v>
      </c>
      <c r="Q742">
        <v>15</v>
      </c>
      <c r="R742" t="s">
        <v>200</v>
      </c>
      <c r="S742">
        <v>32</v>
      </c>
      <c r="T742">
        <v>7</v>
      </c>
      <c r="U742">
        <v>2051</v>
      </c>
      <c r="V742">
        <v>5</v>
      </c>
      <c r="W742">
        <v>30</v>
      </c>
      <c r="X742">
        <v>26.01</v>
      </c>
      <c r="Y742">
        <v>27.489899999999999</v>
      </c>
      <c r="Z742">
        <v>4.0707599999999999</v>
      </c>
      <c r="AA742">
        <v>-70.0715</v>
      </c>
      <c r="AB742">
        <v>23</v>
      </c>
      <c r="AC742">
        <v>30</v>
      </c>
      <c r="AE742">
        <v>50</v>
      </c>
      <c r="AG742">
        <v>1480.07</v>
      </c>
      <c r="AH742">
        <v>41.833300000000001</v>
      </c>
      <c r="AI742">
        <v>2.8691300000000002</v>
      </c>
      <c r="AJ742">
        <v>1.53201E-2</v>
      </c>
      <c r="AK742">
        <v>146.833</v>
      </c>
      <c r="AL742">
        <v>5.3772800000000003E-2</v>
      </c>
      <c r="AM742">
        <v>2.0673900000000001</v>
      </c>
      <c r="AN742">
        <v>5.6452600000000004</v>
      </c>
      <c r="AO742">
        <v>51.177</v>
      </c>
      <c r="AP742">
        <v>1132.52</v>
      </c>
      <c r="AQ742">
        <v>-105</v>
      </c>
      <c r="AR742">
        <v>-3.8452699999999999E-2</v>
      </c>
      <c r="AS742">
        <v>0.36598399999999998</v>
      </c>
      <c r="AT742">
        <v>922.52</v>
      </c>
      <c r="AU742">
        <v>6.4830299999999993E-2</v>
      </c>
      <c r="AV742">
        <v>1480.09</v>
      </c>
      <c r="AW742">
        <v>1433.35</v>
      </c>
      <c r="AX742">
        <v>-0.71616500000000005</v>
      </c>
      <c r="AY742">
        <v>922.54</v>
      </c>
      <c r="AZ742">
        <v>7.7486899999999997E-2</v>
      </c>
      <c r="BA742" s="2">
        <v>-3.87158E-5</v>
      </c>
      <c r="BB742">
        <v>1.5534300000000001</v>
      </c>
      <c r="BC742">
        <v>8.7695500000000006</v>
      </c>
      <c r="BD742">
        <v>1.47767</v>
      </c>
    </row>
    <row r="743" spans="1:56" x14ac:dyDescent="0.35">
      <c r="A743" t="str">
        <f t="shared" si="112"/>
        <v/>
      </c>
      <c r="B743" t="str">
        <f>IFERROR(VLOOKUP(R743,#REF!,3,FALSE),"")</f>
        <v/>
      </c>
      <c r="C743" t="str">
        <f>IFERROR(VLOOKUP(R743,#REF!,3,FALSE),"normal")</f>
        <v>normal</v>
      </c>
      <c r="D743">
        <f t="shared" si="113"/>
        <v>0</v>
      </c>
      <c r="E743">
        <f t="shared" si="114"/>
        <v>0</v>
      </c>
      <c r="F743">
        <f t="shared" si="115"/>
        <v>-8.1241467607826401</v>
      </c>
      <c r="G743" s="3">
        <f t="shared" si="116"/>
        <v>0</v>
      </c>
      <c r="H743">
        <f t="shared" si="117"/>
        <v>63.838135175135662</v>
      </c>
      <c r="I743" t="str">
        <f t="shared" si="110"/>
        <v>P_183A3AB9_001B0F590hr8</v>
      </c>
      <c r="J743">
        <f t="shared" si="111"/>
        <v>60</v>
      </c>
      <c r="K743">
        <f t="shared" si="118"/>
        <v>0</v>
      </c>
      <c r="L743" s="3">
        <f t="shared" si="119"/>
        <v>0</v>
      </c>
      <c r="M743" t="s">
        <v>193</v>
      </c>
      <c r="N743" t="s">
        <v>107</v>
      </c>
      <c r="O743" s="1">
        <v>43690.665277777778</v>
      </c>
      <c r="P743" t="s">
        <v>132</v>
      </c>
      <c r="Q743">
        <v>15</v>
      </c>
      <c r="R743" t="s">
        <v>200</v>
      </c>
      <c r="S743">
        <v>32</v>
      </c>
      <c r="T743">
        <v>8</v>
      </c>
      <c r="U743">
        <v>3</v>
      </c>
      <c r="V743">
        <v>5</v>
      </c>
      <c r="W743">
        <v>70</v>
      </c>
      <c r="X743">
        <v>60.81</v>
      </c>
      <c r="Y743">
        <v>55.457099999999997</v>
      </c>
      <c r="Z743">
        <v>4.12399</v>
      </c>
      <c r="AA743">
        <v>-71.496099999999998</v>
      </c>
      <c r="AB743">
        <v>23</v>
      </c>
      <c r="AC743">
        <v>30</v>
      </c>
      <c r="AE743">
        <v>50</v>
      </c>
      <c r="AG743">
        <v>1788.53</v>
      </c>
      <c r="AH743">
        <v>157.208</v>
      </c>
      <c r="AI743">
        <v>3.27014</v>
      </c>
      <c r="AJ743">
        <v>5.75723E-2</v>
      </c>
      <c r="AK743">
        <v>262.20800000000003</v>
      </c>
      <c r="AL743">
        <v>9.6024999999999999E-2</v>
      </c>
      <c r="AM743">
        <v>1.5790999999999999</v>
      </c>
      <c r="AN743">
        <v>4.3119300000000003</v>
      </c>
      <c r="AO743">
        <v>80.182500000000005</v>
      </c>
      <c r="AP743">
        <v>1132.52</v>
      </c>
      <c r="AQ743">
        <v>-105</v>
      </c>
      <c r="AR743">
        <v>-3.8452699999999999E-2</v>
      </c>
      <c r="AS743">
        <v>0.36598399999999998</v>
      </c>
      <c r="AT743">
        <v>922.52</v>
      </c>
      <c r="AU743">
        <v>8.4877099999999997E-2</v>
      </c>
      <c r="AV743">
        <v>1788.54</v>
      </c>
      <c r="AW743">
        <v>1456.06</v>
      </c>
      <c r="AX743">
        <v>-0.71616500000000005</v>
      </c>
      <c r="AY743">
        <v>922.54</v>
      </c>
      <c r="AZ743">
        <v>7.8714500000000007E-2</v>
      </c>
      <c r="BA743" s="2">
        <v>-3.87158E-5</v>
      </c>
      <c r="BB743">
        <v>2.4640200000000001</v>
      </c>
      <c r="BC743">
        <v>10.624700000000001</v>
      </c>
    </row>
    <row r="744" spans="1:56" x14ac:dyDescent="0.35">
      <c r="A744" t="str">
        <f t="shared" si="112"/>
        <v/>
      </c>
      <c r="B744" t="str">
        <f>IFERROR(VLOOKUP(R744,#REF!,3,FALSE),"")</f>
        <v/>
      </c>
      <c r="C744" t="str">
        <f>IFERROR(VLOOKUP(R744,#REF!,3,FALSE),"normal")</f>
        <v>normal</v>
      </c>
      <c r="D744">
        <f t="shared" si="113"/>
        <v>0</v>
      </c>
      <c r="E744">
        <f t="shared" si="114"/>
        <v>0</v>
      </c>
      <c r="F744">
        <f t="shared" si="115"/>
        <v>-7.8948319305463883</v>
      </c>
      <c r="G744" s="3">
        <f t="shared" si="116"/>
        <v>0</v>
      </c>
      <c r="H744">
        <f t="shared" si="117"/>
        <v>139.87117552334945</v>
      </c>
      <c r="I744" t="str">
        <f t="shared" si="110"/>
        <v>P_183A3AB9_001B0F590hr9</v>
      </c>
      <c r="J744">
        <f t="shared" si="111"/>
        <v>60</v>
      </c>
      <c r="K744">
        <f t="shared" si="118"/>
        <v>0</v>
      </c>
      <c r="L744" s="3">
        <f t="shared" si="119"/>
        <v>0</v>
      </c>
      <c r="M744" t="s">
        <v>193</v>
      </c>
      <c r="N744" t="s">
        <v>107</v>
      </c>
      <c r="O744" s="1">
        <v>43690.665277777778</v>
      </c>
      <c r="P744" t="s">
        <v>132</v>
      </c>
      <c r="Q744">
        <v>15</v>
      </c>
      <c r="R744" t="s">
        <v>200</v>
      </c>
      <c r="S744">
        <v>32</v>
      </c>
      <c r="T744">
        <v>9</v>
      </c>
      <c r="U744">
        <v>1</v>
      </c>
      <c r="V744">
        <v>5</v>
      </c>
      <c r="W744">
        <v>150</v>
      </c>
      <c r="X744">
        <v>130.41</v>
      </c>
      <c r="Y744">
        <v>121.604</v>
      </c>
      <c r="Z744">
        <v>4.1512599999999997</v>
      </c>
      <c r="AA744">
        <v>-72.226500000000001</v>
      </c>
      <c r="AB744">
        <v>23</v>
      </c>
      <c r="AC744">
        <v>30</v>
      </c>
      <c r="AE744">
        <v>50</v>
      </c>
      <c r="AG744">
        <v>2097.1</v>
      </c>
      <c r="AH744">
        <v>432.58300000000003</v>
      </c>
      <c r="AI744">
        <v>9.2638499999999997</v>
      </c>
      <c r="AJ744">
        <v>0.158419</v>
      </c>
      <c r="AK744">
        <v>537.58299999999997</v>
      </c>
      <c r="AL744">
        <v>0.19687199999999999</v>
      </c>
      <c r="AM744">
        <v>1.5096400000000001</v>
      </c>
      <c r="AN744">
        <v>4.1222599999999998</v>
      </c>
      <c r="AO744">
        <v>58.030299999999997</v>
      </c>
      <c r="AP744">
        <v>1132.52</v>
      </c>
      <c r="AQ744">
        <v>-105</v>
      </c>
      <c r="AR744">
        <v>-3.8452699999999999E-2</v>
      </c>
      <c r="AS744">
        <v>0.36598399999999998</v>
      </c>
      <c r="AT744">
        <v>922.52</v>
      </c>
      <c r="AU744">
        <v>8.87825E-2</v>
      </c>
      <c r="AV744">
        <v>2097.11</v>
      </c>
      <c r="AW744">
        <v>1467.8</v>
      </c>
      <c r="AX744">
        <v>-0.71616500000000005</v>
      </c>
      <c r="AY744">
        <v>922.54</v>
      </c>
      <c r="AZ744">
        <v>7.9349199999999995E-2</v>
      </c>
      <c r="BA744" s="2">
        <v>-3.87158E-5</v>
      </c>
      <c r="BB744">
        <v>7.0728299999999997</v>
      </c>
      <c r="BC744">
        <v>29.155999999999999</v>
      </c>
    </row>
    <row r="745" spans="1:56" x14ac:dyDescent="0.35">
      <c r="A745" t="str">
        <f t="shared" si="112"/>
        <v/>
      </c>
      <c r="B745" t="str">
        <f>IFERROR(VLOOKUP(R745,#REF!,3,FALSE),"")</f>
        <v/>
      </c>
      <c r="C745" t="str">
        <f>IFERROR(VLOOKUP(R745,#REF!,3,FALSE),"normal")</f>
        <v>normal</v>
      </c>
      <c r="D745">
        <f t="shared" si="113"/>
        <v>0</v>
      </c>
      <c r="E745">
        <f t="shared" si="114"/>
        <v>0</v>
      </c>
      <c r="F745">
        <f t="shared" si="115"/>
        <v>-7.4792876030264708</v>
      </c>
      <c r="G745" s="3">
        <f t="shared" si="116"/>
        <v>0</v>
      </c>
      <c r="H745">
        <f t="shared" si="117"/>
        <v>450.96835388462529</v>
      </c>
      <c r="I745" t="str">
        <f t="shared" si="110"/>
        <v>P_183A3AB9_001B0F590hr10</v>
      </c>
      <c r="J745">
        <f t="shared" si="111"/>
        <v>60</v>
      </c>
      <c r="K745">
        <f t="shared" si="118"/>
        <v>0</v>
      </c>
      <c r="L745" s="3">
        <f t="shared" si="119"/>
        <v>0</v>
      </c>
      <c r="M745" t="s">
        <v>193</v>
      </c>
      <c r="N745" t="s">
        <v>107</v>
      </c>
      <c r="O745" s="1">
        <v>43690.665277777778</v>
      </c>
      <c r="P745" t="s">
        <v>132</v>
      </c>
      <c r="Q745">
        <v>15</v>
      </c>
      <c r="R745" t="s">
        <v>200</v>
      </c>
      <c r="S745">
        <v>32</v>
      </c>
      <c r="T745">
        <v>10</v>
      </c>
      <c r="U745">
        <v>3</v>
      </c>
      <c r="V745">
        <v>5</v>
      </c>
      <c r="W745">
        <v>400</v>
      </c>
      <c r="X745">
        <v>347.91</v>
      </c>
      <c r="Y745">
        <v>392.24099999999999</v>
      </c>
      <c r="Z745">
        <v>4.2015900000000004</v>
      </c>
      <c r="AA745">
        <v>-73.575100000000006</v>
      </c>
      <c r="AB745">
        <v>23</v>
      </c>
      <c r="AC745">
        <v>30</v>
      </c>
      <c r="AE745">
        <v>50</v>
      </c>
      <c r="AG745">
        <v>2405.96</v>
      </c>
      <c r="AH745">
        <v>1574.46</v>
      </c>
      <c r="AI745">
        <v>24.3828</v>
      </c>
      <c r="AJ745">
        <v>0.57659300000000002</v>
      </c>
      <c r="AK745">
        <v>1679.46</v>
      </c>
      <c r="AL745">
        <v>0.61504499999999995</v>
      </c>
      <c r="AM745">
        <v>1.76783</v>
      </c>
      <c r="AN745">
        <v>4.82728</v>
      </c>
      <c r="AO745">
        <v>68.878900000000002</v>
      </c>
      <c r="AP745">
        <v>1132.52</v>
      </c>
      <c r="AQ745">
        <v>-105</v>
      </c>
      <c r="AR745">
        <v>-3.8452699999999999E-2</v>
      </c>
      <c r="AS745">
        <v>0.36598399999999998</v>
      </c>
      <c r="AT745">
        <v>922.52</v>
      </c>
      <c r="AU745">
        <v>7.5815800000000003E-2</v>
      </c>
      <c r="AV745">
        <v>2405.9699999999998</v>
      </c>
      <c r="AW745">
        <v>1489.65</v>
      </c>
      <c r="AX745">
        <v>-0.71616500000000005</v>
      </c>
      <c r="AY745">
        <v>922.54</v>
      </c>
      <c r="AZ745">
        <v>8.0530599999999994E-2</v>
      </c>
      <c r="BA745" s="2">
        <v>-3.87158E-5</v>
      </c>
      <c r="BB745">
        <v>19.819199999999999</v>
      </c>
      <c r="BC745">
        <v>95.673000000000002</v>
      </c>
    </row>
    <row r="746" spans="1:56" x14ac:dyDescent="0.35">
      <c r="A746" t="str">
        <f t="shared" si="112"/>
        <v/>
      </c>
      <c r="B746" t="str">
        <f>IFERROR(VLOOKUP(R746,#REF!,3,FALSE),"")</f>
        <v/>
      </c>
      <c r="C746" t="str">
        <f>IFERROR(VLOOKUP(R746,#REF!,3,FALSE),"normal")</f>
        <v>normal</v>
      </c>
      <c r="D746" t="str">
        <f t="shared" si="113"/>
        <v/>
      </c>
      <c r="E746">
        <f t="shared" si="114"/>
        <v>0</v>
      </c>
      <c r="F746">
        <f t="shared" si="115"/>
        <v>-9.6529724876547167</v>
      </c>
      <c r="G746" s="3">
        <f t="shared" si="116"/>
        <v>0</v>
      </c>
      <c r="H746" t="str">
        <f t="shared" si="117"/>
        <v/>
      </c>
      <c r="I746" t="str">
        <f t="shared" si="110"/>
        <v>P_183A3AB9_001B0F590hr16</v>
      </c>
      <c r="J746">
        <f t="shared" si="111"/>
        <v>60</v>
      </c>
      <c r="K746" t="str">
        <f t="shared" si="118"/>
        <v/>
      </c>
      <c r="L746" s="3" t="str">
        <f t="shared" si="119"/>
        <v/>
      </c>
      <c r="M746" t="s">
        <v>193</v>
      </c>
      <c r="N746" t="s">
        <v>107</v>
      </c>
      <c r="O746" s="1">
        <v>43690.665277777778</v>
      </c>
      <c r="P746" t="s">
        <v>132</v>
      </c>
      <c r="Q746">
        <v>15</v>
      </c>
      <c r="R746" t="s">
        <v>200</v>
      </c>
      <c r="S746">
        <v>32</v>
      </c>
      <c r="T746">
        <v>16</v>
      </c>
      <c r="U746">
        <v>144</v>
      </c>
      <c r="V746">
        <v>20</v>
      </c>
      <c r="W746">
        <v>0</v>
      </c>
      <c r="X746">
        <v>0</v>
      </c>
      <c r="Y746">
        <v>-9.65306</v>
      </c>
      <c r="Z746">
        <v>3.89825</v>
      </c>
      <c r="AA746">
        <v>-65.828299999999999</v>
      </c>
      <c r="AB746">
        <v>23</v>
      </c>
      <c r="AC746">
        <v>29.25</v>
      </c>
      <c r="AE746">
        <v>20</v>
      </c>
      <c r="AG746">
        <v>5632.18</v>
      </c>
      <c r="AH746">
        <v>-103.458</v>
      </c>
      <c r="AI746">
        <v>1.35066</v>
      </c>
      <c r="AJ746">
        <v>-3.7888199999999997E-2</v>
      </c>
      <c r="AK746">
        <v>0</v>
      </c>
      <c r="AL746">
        <v>0</v>
      </c>
      <c r="AO746">
        <v>0</v>
      </c>
      <c r="AP746">
        <v>5602.18</v>
      </c>
      <c r="AQ746">
        <v>-103.458</v>
      </c>
      <c r="AR746">
        <v>-3.7888199999999997E-2</v>
      </c>
      <c r="AS746">
        <v>1.0695300000000001</v>
      </c>
      <c r="AT746">
        <v>5392.18</v>
      </c>
      <c r="AV746">
        <v>5632.2</v>
      </c>
      <c r="AW746">
        <v>1352.28</v>
      </c>
      <c r="AX746">
        <v>-17.069400000000002</v>
      </c>
      <c r="AY746">
        <v>5392.2</v>
      </c>
      <c r="AZ746">
        <v>7.3104000000000002E-2</v>
      </c>
      <c r="BA746">
        <v>-9.2276900000000004E-4</v>
      </c>
      <c r="BC746">
        <v>1.12721</v>
      </c>
    </row>
    <row r="747" spans="1:56" x14ac:dyDescent="0.35">
      <c r="A747" t="str">
        <f t="shared" si="112"/>
        <v/>
      </c>
      <c r="B747" t="str">
        <f>IFERROR(VLOOKUP(R747,#REF!,3,FALSE),"")</f>
        <v/>
      </c>
      <c r="C747" t="str">
        <f>IFERROR(VLOOKUP(R747,#REF!,3,FALSE),"normal")</f>
        <v>normal</v>
      </c>
      <c r="D747">
        <f t="shared" si="113"/>
        <v>0</v>
      </c>
      <c r="E747">
        <f t="shared" si="114"/>
        <v>0</v>
      </c>
      <c r="F747">
        <f t="shared" si="115"/>
        <v>-11.965361445783133</v>
      </c>
      <c r="G747" s="3">
        <f t="shared" si="116"/>
        <v>0</v>
      </c>
      <c r="H747">
        <f t="shared" si="117"/>
        <v>98.020473890039099</v>
      </c>
      <c r="I747" t="str">
        <f t="shared" si="110"/>
        <v>P_183A3AB9_001B0F590hr17</v>
      </c>
      <c r="J747">
        <f t="shared" si="111"/>
        <v>60</v>
      </c>
      <c r="K747">
        <f t="shared" si="118"/>
        <v>0</v>
      </c>
      <c r="L747" s="3">
        <f t="shared" si="119"/>
        <v>0</v>
      </c>
      <c r="M747" t="s">
        <v>193</v>
      </c>
      <c r="N747" t="s">
        <v>107</v>
      </c>
      <c r="O747" s="1">
        <v>43690.665277777778</v>
      </c>
      <c r="P747" t="s">
        <v>132</v>
      </c>
      <c r="Q747">
        <v>15</v>
      </c>
      <c r="R747" t="s">
        <v>200</v>
      </c>
      <c r="S747">
        <v>32</v>
      </c>
      <c r="T747">
        <v>17</v>
      </c>
      <c r="U747">
        <v>1</v>
      </c>
      <c r="V747">
        <v>5</v>
      </c>
      <c r="W747">
        <v>150</v>
      </c>
      <c r="X747">
        <v>130.41</v>
      </c>
      <c r="Y747">
        <v>85.218999999999994</v>
      </c>
      <c r="Z747">
        <v>3.6652800000000001</v>
      </c>
      <c r="AA747">
        <v>-59.601599999999998</v>
      </c>
      <c r="AB747">
        <v>23</v>
      </c>
      <c r="AC747">
        <v>29.25</v>
      </c>
      <c r="AE747">
        <v>20</v>
      </c>
      <c r="AG747">
        <v>5941.05</v>
      </c>
      <c r="AH747">
        <v>252.75</v>
      </c>
      <c r="AI747">
        <v>9.7812999999999999</v>
      </c>
      <c r="AJ747">
        <v>9.2561199999999996E-2</v>
      </c>
      <c r="AK747">
        <v>356.20800000000003</v>
      </c>
      <c r="AL747">
        <v>0.13044900000000001</v>
      </c>
      <c r="AM747">
        <v>1.0003</v>
      </c>
      <c r="AN747">
        <v>2.7314500000000002</v>
      </c>
      <c r="AO747">
        <v>36.417299999999997</v>
      </c>
      <c r="AP747">
        <v>5602.18</v>
      </c>
      <c r="AQ747">
        <v>-103.458</v>
      </c>
      <c r="AR747">
        <v>-3.7888199999999997E-2</v>
      </c>
      <c r="AS747">
        <v>1.0695300000000001</v>
      </c>
      <c r="AT747">
        <v>5392.18</v>
      </c>
      <c r="AU747">
        <v>0.39156000000000002</v>
      </c>
      <c r="AV747">
        <v>5941.06</v>
      </c>
      <c r="AW747">
        <v>1258.58</v>
      </c>
      <c r="AX747">
        <v>-17.069400000000002</v>
      </c>
      <c r="AY747">
        <v>5392.2</v>
      </c>
      <c r="AZ747">
        <v>6.8038899999999999E-2</v>
      </c>
      <c r="BA747">
        <v>-9.2276900000000004E-4</v>
      </c>
      <c r="BB747">
        <v>12.3926</v>
      </c>
      <c r="BC747">
        <v>33.849600000000002</v>
      </c>
    </row>
    <row r="748" spans="1:56" x14ac:dyDescent="0.35">
      <c r="A748" t="str">
        <f t="shared" si="112"/>
        <v/>
      </c>
      <c r="B748" t="str">
        <f>IFERROR(VLOOKUP(R748,#REF!,3,FALSE),"")</f>
        <v/>
      </c>
      <c r="C748" t="str">
        <f>IFERROR(VLOOKUP(R748,#REF!,3,FALSE),"normal")</f>
        <v>normal</v>
      </c>
      <c r="D748">
        <f t="shared" si="113"/>
        <v>0</v>
      </c>
      <c r="E748">
        <f t="shared" si="114"/>
        <v>0</v>
      </c>
      <c r="F748">
        <f t="shared" si="115"/>
        <v>-14.133957051145245</v>
      </c>
      <c r="G748" s="3">
        <f t="shared" si="116"/>
        <v>0</v>
      </c>
      <c r="H748">
        <f t="shared" si="117"/>
        <v>315.89893938087437</v>
      </c>
      <c r="I748" t="str">
        <f t="shared" si="110"/>
        <v>P_183A3AB9_001B0F590hr18</v>
      </c>
      <c r="J748">
        <f t="shared" si="111"/>
        <v>60</v>
      </c>
      <c r="K748">
        <f t="shared" si="118"/>
        <v>0</v>
      </c>
      <c r="L748" s="3">
        <f t="shared" si="119"/>
        <v>0</v>
      </c>
      <c r="M748" t="s">
        <v>193</v>
      </c>
      <c r="N748" t="s">
        <v>107</v>
      </c>
      <c r="O748" s="1">
        <v>43690.665277777778</v>
      </c>
      <c r="P748" t="s">
        <v>132</v>
      </c>
      <c r="Q748">
        <v>15</v>
      </c>
      <c r="R748" t="s">
        <v>200</v>
      </c>
      <c r="S748">
        <v>32</v>
      </c>
      <c r="T748">
        <v>18</v>
      </c>
      <c r="U748">
        <v>1</v>
      </c>
      <c r="V748">
        <v>5</v>
      </c>
      <c r="W748">
        <v>400</v>
      </c>
      <c r="X748">
        <v>347.91</v>
      </c>
      <c r="Y748">
        <v>274.76100000000002</v>
      </c>
      <c r="Z748">
        <v>3.4673799999999999</v>
      </c>
      <c r="AA748">
        <v>-54.450200000000002</v>
      </c>
      <c r="AB748">
        <v>23</v>
      </c>
      <c r="AC748">
        <v>29</v>
      </c>
      <c r="AE748">
        <v>20</v>
      </c>
      <c r="AG748">
        <v>6249.96</v>
      </c>
      <c r="AH748">
        <v>898.25</v>
      </c>
      <c r="AI748">
        <v>4.5324900000000001</v>
      </c>
      <c r="AJ748">
        <v>0.32895400000000002</v>
      </c>
      <c r="AK748">
        <v>1001.71</v>
      </c>
      <c r="AL748">
        <v>0.366842</v>
      </c>
      <c r="AM748">
        <v>1.0544199999999999</v>
      </c>
      <c r="AN748">
        <v>2.8792200000000001</v>
      </c>
      <c r="AO748">
        <v>221.006</v>
      </c>
      <c r="AP748">
        <v>5602.18</v>
      </c>
      <c r="AQ748">
        <v>-103.458</v>
      </c>
      <c r="AR748">
        <v>-3.7888199999999997E-2</v>
      </c>
      <c r="AS748">
        <v>1.0695300000000001</v>
      </c>
      <c r="AT748">
        <v>5392.18</v>
      </c>
      <c r="AU748">
        <v>0.37146499999999999</v>
      </c>
      <c r="AV748">
        <v>6249.98</v>
      </c>
      <c r="AW748">
        <v>1178.98</v>
      </c>
      <c r="AX748">
        <v>-17.069400000000002</v>
      </c>
      <c r="AY748">
        <v>5392.2</v>
      </c>
      <c r="AZ748">
        <v>6.37355E-2</v>
      </c>
      <c r="BA748">
        <v>-9.2276900000000004E-4</v>
      </c>
      <c r="BB748">
        <v>10.0061</v>
      </c>
      <c r="BC748">
        <v>28.809799999999999</v>
      </c>
    </row>
    <row r="749" spans="1:56" x14ac:dyDescent="0.35">
      <c r="A749" t="str">
        <f t="shared" si="112"/>
        <v/>
      </c>
      <c r="B749" t="str">
        <f>IFERROR(VLOOKUP(R749,#REF!,3,FALSE),"")</f>
        <v/>
      </c>
      <c r="C749" t="str">
        <f>IFERROR(VLOOKUP(R749,#REF!,3,FALSE),"normal")</f>
        <v>normal</v>
      </c>
      <c r="D749" t="str">
        <f t="shared" si="113"/>
        <v/>
      </c>
      <c r="E749">
        <f t="shared" si="114"/>
        <v>0</v>
      </c>
      <c r="F749">
        <f t="shared" si="115"/>
        <v>5.5643120747098598</v>
      </c>
      <c r="G749" s="3">
        <f t="shared" si="116"/>
        <v>0</v>
      </c>
      <c r="H749" t="str">
        <f t="shared" si="117"/>
        <v/>
      </c>
      <c r="I749" t="str">
        <f t="shared" si="110"/>
        <v>P_183A3AB9_001B0F590hr26</v>
      </c>
      <c r="J749">
        <f t="shared" si="111"/>
        <v>60</v>
      </c>
      <c r="K749" t="str">
        <f t="shared" si="118"/>
        <v/>
      </c>
      <c r="L749" s="3" t="str">
        <f t="shared" si="119"/>
        <v/>
      </c>
      <c r="M749" t="s">
        <v>193</v>
      </c>
      <c r="N749" t="s">
        <v>107</v>
      </c>
      <c r="O749" s="1">
        <v>43690.665277777778</v>
      </c>
      <c r="P749" t="s">
        <v>132</v>
      </c>
      <c r="Q749">
        <v>15</v>
      </c>
      <c r="R749" t="s">
        <v>200</v>
      </c>
      <c r="S749">
        <v>32</v>
      </c>
      <c r="T749">
        <v>26</v>
      </c>
      <c r="U749">
        <v>272</v>
      </c>
      <c r="V749">
        <v>30</v>
      </c>
      <c r="W749">
        <v>0</v>
      </c>
      <c r="X749">
        <v>0</v>
      </c>
      <c r="Y749">
        <v>5.5642699999999996</v>
      </c>
      <c r="Z749">
        <v>7.8608099999999999</v>
      </c>
      <c r="AA749">
        <v>-161.57300000000001</v>
      </c>
      <c r="AB749">
        <v>41</v>
      </c>
      <c r="AC749">
        <v>44</v>
      </c>
      <c r="AE749">
        <v>60</v>
      </c>
      <c r="AG749">
        <v>13122</v>
      </c>
      <c r="AH749">
        <v>-117.833</v>
      </c>
      <c r="AI749">
        <v>2.9291100000000001</v>
      </c>
      <c r="AJ749">
        <v>-4.3152500000000003E-2</v>
      </c>
      <c r="AK749">
        <v>0</v>
      </c>
      <c r="AL749">
        <v>0</v>
      </c>
      <c r="AO749">
        <v>0</v>
      </c>
      <c r="AP749">
        <v>13092</v>
      </c>
      <c r="AQ749">
        <v>-117.833</v>
      </c>
      <c r="AR749">
        <v>-4.3152500000000003E-2</v>
      </c>
      <c r="AS749">
        <v>8.0626500000000004E-2</v>
      </c>
      <c r="AT749">
        <v>12882</v>
      </c>
      <c r="AV749">
        <v>13122.1</v>
      </c>
      <c r="AW749">
        <v>4178.79</v>
      </c>
      <c r="AX749">
        <v>64.547200000000004</v>
      </c>
      <c r="AY749">
        <v>12882.1</v>
      </c>
      <c r="AZ749">
        <v>0.22590499999999999</v>
      </c>
      <c r="BA749">
        <v>3.48942E-3</v>
      </c>
      <c r="BC749">
        <v>0.34244799999999997</v>
      </c>
    </row>
    <row r="750" spans="1:56" x14ac:dyDescent="0.35">
      <c r="A750" t="str">
        <f t="shared" si="112"/>
        <v/>
      </c>
      <c r="B750" t="str">
        <f>IFERROR(VLOOKUP(R750,#REF!,3,FALSE),"")</f>
        <v/>
      </c>
      <c r="C750" t="str">
        <f>IFERROR(VLOOKUP(R750,#REF!,3,FALSE),"normal")</f>
        <v>normal</v>
      </c>
      <c r="D750">
        <f t="shared" si="113"/>
        <v>0</v>
      </c>
      <c r="E750">
        <f t="shared" si="114"/>
        <v>0</v>
      </c>
      <c r="F750">
        <f t="shared" si="115"/>
        <v>5.8758369802792334</v>
      </c>
      <c r="G750" s="3">
        <f t="shared" si="116"/>
        <v>0</v>
      </c>
      <c r="H750">
        <f t="shared" si="117"/>
        <v>118.64734299516908</v>
      </c>
      <c r="I750" t="str">
        <f t="shared" si="110"/>
        <v>P_183A3AB9_001B0F590hr27</v>
      </c>
      <c r="J750">
        <f t="shared" si="111"/>
        <v>60</v>
      </c>
      <c r="K750">
        <f t="shared" si="118"/>
        <v>0</v>
      </c>
      <c r="L750" s="3">
        <f t="shared" si="119"/>
        <v>0</v>
      </c>
      <c r="M750" t="s">
        <v>193</v>
      </c>
      <c r="N750" t="s">
        <v>107</v>
      </c>
      <c r="O750" s="1">
        <v>43690.665277777778</v>
      </c>
      <c r="P750" t="s">
        <v>132</v>
      </c>
      <c r="Q750">
        <v>15</v>
      </c>
      <c r="R750" t="s">
        <v>200</v>
      </c>
      <c r="S750">
        <v>32</v>
      </c>
      <c r="T750">
        <v>27</v>
      </c>
      <c r="U750">
        <v>1</v>
      </c>
      <c r="V750">
        <v>5</v>
      </c>
      <c r="W750">
        <v>150</v>
      </c>
      <c r="X750">
        <v>130.41</v>
      </c>
      <c r="Y750">
        <v>103.152</v>
      </c>
      <c r="Z750">
        <v>8.0706799999999994</v>
      </c>
      <c r="AA750">
        <v>-165.255</v>
      </c>
      <c r="AB750">
        <v>41</v>
      </c>
      <c r="AC750">
        <v>45</v>
      </c>
      <c r="AE750">
        <v>60</v>
      </c>
      <c r="AG750">
        <v>13431.6</v>
      </c>
      <c r="AH750">
        <v>667.25</v>
      </c>
      <c r="AI750">
        <v>7.1459900000000003</v>
      </c>
      <c r="AJ750">
        <v>0.24435799999999999</v>
      </c>
      <c r="AK750">
        <v>785.08299999999997</v>
      </c>
      <c r="AL750">
        <v>0.28750999999999999</v>
      </c>
      <c r="AM750">
        <v>2.2046700000000001</v>
      </c>
      <c r="AN750">
        <v>6.0201200000000004</v>
      </c>
      <c r="AO750">
        <v>109.863</v>
      </c>
      <c r="AP750">
        <v>13092</v>
      </c>
      <c r="AQ750">
        <v>-117.833</v>
      </c>
      <c r="AR750">
        <v>-4.3152500000000003E-2</v>
      </c>
      <c r="AS750">
        <v>8.0626500000000004E-2</v>
      </c>
      <c r="AT750">
        <v>12882</v>
      </c>
      <c r="AU750">
        <v>1.3392899999999999E-2</v>
      </c>
      <c r="AV750">
        <v>13431.6</v>
      </c>
      <c r="AW750">
        <v>4404.3100000000004</v>
      </c>
      <c r="AX750">
        <v>64.547200000000004</v>
      </c>
      <c r="AY750">
        <v>12882.1</v>
      </c>
      <c r="AZ750">
        <v>0.238097</v>
      </c>
      <c r="BA750">
        <v>3.48942E-3</v>
      </c>
      <c r="BB750">
        <v>4.2625599999999997</v>
      </c>
      <c r="BC750">
        <v>25.661100000000001</v>
      </c>
    </row>
    <row r="751" spans="1:56" x14ac:dyDescent="0.35">
      <c r="A751" t="str">
        <f t="shared" si="112"/>
        <v/>
      </c>
      <c r="B751" t="str">
        <f>IFERROR(VLOOKUP(R751,#REF!,3,FALSE),"")</f>
        <v/>
      </c>
      <c r="C751" t="str">
        <f>IFERROR(VLOOKUP(R751,#REF!,3,FALSE),"normal")</f>
        <v>normal</v>
      </c>
      <c r="D751">
        <f t="shared" si="113"/>
        <v>0</v>
      </c>
      <c r="E751">
        <f t="shared" si="114"/>
        <v>0</v>
      </c>
      <c r="F751">
        <f t="shared" si="115"/>
        <v>5.8778554526001656</v>
      </c>
      <c r="G751" s="3">
        <f t="shared" si="116"/>
        <v>0</v>
      </c>
      <c r="H751">
        <f t="shared" si="117"/>
        <v>317.98683567589319</v>
      </c>
      <c r="I751" t="str">
        <f t="shared" si="110"/>
        <v>P_183A3AB9_001B0F590hr28</v>
      </c>
      <c r="J751">
        <f t="shared" si="111"/>
        <v>60</v>
      </c>
      <c r="K751">
        <f t="shared" si="118"/>
        <v>0</v>
      </c>
      <c r="L751" s="3">
        <f t="shared" si="119"/>
        <v>0</v>
      </c>
      <c r="M751" t="s">
        <v>193</v>
      </c>
      <c r="N751" t="s">
        <v>107</v>
      </c>
      <c r="O751" s="1">
        <v>43690.665277777778</v>
      </c>
      <c r="P751" t="s">
        <v>132</v>
      </c>
      <c r="Q751">
        <v>15</v>
      </c>
      <c r="R751" t="s">
        <v>200</v>
      </c>
      <c r="S751">
        <v>32</v>
      </c>
      <c r="T751">
        <v>28</v>
      </c>
      <c r="U751">
        <v>1</v>
      </c>
      <c r="V751">
        <v>5</v>
      </c>
      <c r="W751">
        <v>400</v>
      </c>
      <c r="X751">
        <v>347.91</v>
      </c>
      <c r="Y751">
        <v>276.577</v>
      </c>
      <c r="Z751">
        <v>8.1221800000000002</v>
      </c>
      <c r="AA751">
        <v>-165.57400000000001</v>
      </c>
      <c r="AB751">
        <v>41</v>
      </c>
      <c r="AC751">
        <v>45</v>
      </c>
      <c r="AE751">
        <v>60</v>
      </c>
      <c r="AG751">
        <v>13741.5</v>
      </c>
      <c r="AH751">
        <v>2080.83</v>
      </c>
      <c r="AI751">
        <v>20.592700000000001</v>
      </c>
      <c r="AJ751">
        <v>0.76203600000000005</v>
      </c>
      <c r="AK751">
        <v>2198.67</v>
      </c>
      <c r="AL751">
        <v>0.80518800000000001</v>
      </c>
      <c r="AM751">
        <v>2.3143600000000002</v>
      </c>
      <c r="AN751">
        <v>6.3196399999999997</v>
      </c>
      <c r="AO751">
        <v>106.76900000000001</v>
      </c>
      <c r="AP751">
        <v>13092</v>
      </c>
      <c r="AQ751">
        <v>-117.833</v>
      </c>
      <c r="AR751">
        <v>-4.3152500000000003E-2</v>
      </c>
      <c r="AS751">
        <v>8.0626500000000004E-2</v>
      </c>
      <c r="AT751">
        <v>12882</v>
      </c>
      <c r="AU751">
        <v>1.27581E-2</v>
      </c>
      <c r="AV751">
        <v>13741.5</v>
      </c>
      <c r="AW751">
        <v>4549.03</v>
      </c>
      <c r="AX751">
        <v>64.547200000000004</v>
      </c>
      <c r="AY751">
        <v>12882.1</v>
      </c>
      <c r="AZ751">
        <v>0.245921</v>
      </c>
      <c r="BA751">
        <v>3.48942E-3</v>
      </c>
      <c r="BB751">
        <v>10.4397</v>
      </c>
      <c r="BC751">
        <v>65.975300000000004</v>
      </c>
    </row>
    <row r="752" spans="1:56" x14ac:dyDescent="0.35">
      <c r="A752" t="str">
        <f t="shared" si="112"/>
        <v/>
      </c>
      <c r="B752" t="str">
        <f>IFERROR(VLOOKUP(R752,#REF!,3,FALSE),"")</f>
        <v/>
      </c>
      <c r="C752" t="str">
        <f>IFERROR(VLOOKUP(R752,#REF!,3,FALSE),"normal")</f>
        <v>normal</v>
      </c>
      <c r="D752">
        <f t="shared" si="113"/>
        <v>0</v>
      </c>
      <c r="E752">
        <f t="shared" si="114"/>
        <v>0</v>
      </c>
      <c r="F752">
        <f t="shared" si="115"/>
        <v>-5.9857509927582368E-2</v>
      </c>
      <c r="G752" s="3">
        <f t="shared" si="116"/>
        <v>0</v>
      </c>
      <c r="H752">
        <f t="shared" si="117"/>
        <v>21.283852364475198</v>
      </c>
      <c r="I752" t="str">
        <f t="shared" si="110"/>
        <v>P_183A3AB9_001B14580hr7</v>
      </c>
      <c r="J752">
        <f t="shared" si="111"/>
        <v>60</v>
      </c>
      <c r="K752">
        <f t="shared" si="118"/>
        <v>0</v>
      </c>
      <c r="L752" s="3">
        <f t="shared" si="119"/>
        <v>0</v>
      </c>
      <c r="M752" t="s">
        <v>193</v>
      </c>
      <c r="N752" t="s">
        <v>107</v>
      </c>
      <c r="O752" s="1">
        <v>43690.665277777778</v>
      </c>
      <c r="P752" t="s">
        <v>132</v>
      </c>
      <c r="Q752">
        <v>16</v>
      </c>
      <c r="R752" t="s">
        <v>201</v>
      </c>
      <c r="S752">
        <v>32</v>
      </c>
      <c r="T752">
        <v>7</v>
      </c>
      <c r="U752">
        <v>2051</v>
      </c>
      <c r="V752">
        <v>5</v>
      </c>
      <c r="W752">
        <v>30</v>
      </c>
      <c r="X752">
        <v>26.01</v>
      </c>
      <c r="Y752">
        <v>18.453099999999999</v>
      </c>
      <c r="Z752">
        <v>2.0548799999999998</v>
      </c>
      <c r="AA752">
        <v>344.33100000000002</v>
      </c>
      <c r="AB752">
        <v>23</v>
      </c>
      <c r="AC752">
        <v>28</v>
      </c>
      <c r="AE752">
        <v>50</v>
      </c>
      <c r="AG752">
        <v>1480.51</v>
      </c>
      <c r="AH752">
        <v>382.25</v>
      </c>
      <c r="AI752">
        <v>1.5673299999999999</v>
      </c>
      <c r="AJ752">
        <v>0.139986</v>
      </c>
      <c r="AK752">
        <v>38.041699999999999</v>
      </c>
      <c r="AL752">
        <v>1.3931499999999999E-2</v>
      </c>
      <c r="AM752">
        <v>0.53561999999999999</v>
      </c>
      <c r="AN752">
        <v>1.46258</v>
      </c>
      <c r="AO752">
        <v>24.271599999999999</v>
      </c>
      <c r="AP752">
        <v>1132.96</v>
      </c>
      <c r="AQ752">
        <v>344.20800000000003</v>
      </c>
      <c r="AR752">
        <v>0.126055</v>
      </c>
      <c r="AS752">
        <v>-0.684728</v>
      </c>
      <c r="AT752">
        <v>922.96</v>
      </c>
      <c r="AU752">
        <v>-0.468165</v>
      </c>
      <c r="AV752">
        <v>1480.53</v>
      </c>
      <c r="AW752">
        <v>1156.8699999999999</v>
      </c>
      <c r="AX752">
        <v>-0.495417</v>
      </c>
      <c r="AY752">
        <v>922.97</v>
      </c>
      <c r="AZ752">
        <v>6.2540499999999999E-2</v>
      </c>
      <c r="BA752" s="2">
        <v>-2.6782199999999999E-5</v>
      </c>
      <c r="BB752">
        <v>3.7542800000000001</v>
      </c>
      <c r="BC752">
        <v>5.4909299999999996</v>
      </c>
      <c r="BD752">
        <v>2.3656700000000002</v>
      </c>
    </row>
    <row r="753" spans="1:56" x14ac:dyDescent="0.35">
      <c r="A753" t="str">
        <f t="shared" si="112"/>
        <v/>
      </c>
      <c r="B753" t="str">
        <f>IFERROR(VLOOKUP(R753,#REF!,3,FALSE),"")</f>
        <v/>
      </c>
      <c r="C753" t="str">
        <f>IFERROR(VLOOKUP(R753,#REF!,3,FALSE),"normal")</f>
        <v>normal</v>
      </c>
      <c r="D753">
        <f t="shared" si="113"/>
        <v>0</v>
      </c>
      <c r="E753">
        <f t="shared" si="114"/>
        <v>0</v>
      </c>
      <c r="F753">
        <f t="shared" si="115"/>
        <v>0.24368261174351052</v>
      </c>
      <c r="G753" s="3">
        <f t="shared" si="116"/>
        <v>0</v>
      </c>
      <c r="H753">
        <f t="shared" si="117"/>
        <v>61.67067916461108</v>
      </c>
      <c r="I753" t="str">
        <f t="shared" si="110"/>
        <v>P_183A3AB9_001B14580hr8</v>
      </c>
      <c r="J753">
        <f t="shared" si="111"/>
        <v>60</v>
      </c>
      <c r="K753">
        <f t="shared" si="118"/>
        <v>0</v>
      </c>
      <c r="L753" s="3">
        <f t="shared" si="119"/>
        <v>0</v>
      </c>
      <c r="M753" t="s">
        <v>193</v>
      </c>
      <c r="N753" t="s">
        <v>107</v>
      </c>
      <c r="O753" s="1">
        <v>43690.665277777778</v>
      </c>
      <c r="P753" t="s">
        <v>132</v>
      </c>
      <c r="Q753">
        <v>16</v>
      </c>
      <c r="R753" t="s">
        <v>201</v>
      </c>
      <c r="S753">
        <v>32</v>
      </c>
      <c r="T753">
        <v>8</v>
      </c>
      <c r="U753">
        <v>3</v>
      </c>
      <c r="V753">
        <v>5</v>
      </c>
      <c r="W753">
        <v>70</v>
      </c>
      <c r="X753">
        <v>60.81</v>
      </c>
      <c r="Y753">
        <v>53.574199999999998</v>
      </c>
      <c r="Z753">
        <v>2.0969899999999999</v>
      </c>
      <c r="AA753">
        <v>343.697</v>
      </c>
      <c r="AB753">
        <v>23</v>
      </c>
      <c r="AC753">
        <v>28</v>
      </c>
      <c r="AE753">
        <v>50</v>
      </c>
      <c r="AG753">
        <v>1788.96</v>
      </c>
      <c r="AH753">
        <v>456.04199999999997</v>
      </c>
      <c r="AI753">
        <v>2.2550300000000001</v>
      </c>
      <c r="AJ753">
        <v>0.16700999999999999</v>
      </c>
      <c r="AK753">
        <v>111.833</v>
      </c>
      <c r="AL753">
        <v>4.0955199999999997E-2</v>
      </c>
      <c r="AM753">
        <v>0.67349499999999995</v>
      </c>
      <c r="AN753">
        <v>1.8390599999999999</v>
      </c>
      <c r="AO753">
        <v>49.5929</v>
      </c>
      <c r="AP753">
        <v>1132.96</v>
      </c>
      <c r="AQ753">
        <v>344.20800000000003</v>
      </c>
      <c r="AR753">
        <v>0.126055</v>
      </c>
      <c r="AS753">
        <v>-0.684728</v>
      </c>
      <c r="AT753">
        <v>922.96</v>
      </c>
      <c r="AU753">
        <v>-0.37232500000000002</v>
      </c>
      <c r="AV753">
        <v>1788.98</v>
      </c>
      <c r="AW753">
        <v>1181.3800000000001</v>
      </c>
      <c r="AX753">
        <v>-0.495417</v>
      </c>
      <c r="AY753">
        <v>922.97</v>
      </c>
      <c r="AZ753">
        <v>6.3865500000000006E-2</v>
      </c>
      <c r="BA753" s="2">
        <v>-2.6782199999999999E-5</v>
      </c>
      <c r="BB753">
        <v>3.84016</v>
      </c>
      <c r="BC753">
        <v>7.0622999999999996</v>
      </c>
    </row>
    <row r="754" spans="1:56" x14ac:dyDescent="0.35">
      <c r="A754" t="str">
        <f t="shared" si="112"/>
        <v/>
      </c>
      <c r="B754" t="str">
        <f>IFERROR(VLOOKUP(R754,#REF!,3,FALSE),"")</f>
        <v/>
      </c>
      <c r="C754" t="str">
        <f>IFERROR(VLOOKUP(R754,#REF!,3,FALSE),"normal")</f>
        <v>normal</v>
      </c>
      <c r="D754">
        <f t="shared" si="113"/>
        <v>0</v>
      </c>
      <c r="E754">
        <f t="shared" si="114"/>
        <v>0</v>
      </c>
      <c r="F754">
        <f t="shared" si="115"/>
        <v>0.37158376944787253</v>
      </c>
      <c r="G754" s="3">
        <f t="shared" si="116"/>
        <v>0</v>
      </c>
      <c r="H754">
        <f t="shared" si="117"/>
        <v>143.55302507476421</v>
      </c>
      <c r="I754" t="str">
        <f t="shared" si="110"/>
        <v>P_183A3AB9_001B14580hr9</v>
      </c>
      <c r="J754">
        <f t="shared" si="111"/>
        <v>60</v>
      </c>
      <c r="K754">
        <f t="shared" si="118"/>
        <v>0</v>
      </c>
      <c r="L754" s="3">
        <f t="shared" si="119"/>
        <v>0</v>
      </c>
      <c r="M754" t="s">
        <v>193</v>
      </c>
      <c r="N754" t="s">
        <v>107</v>
      </c>
      <c r="O754" s="1">
        <v>43690.665277777778</v>
      </c>
      <c r="P754" t="s">
        <v>132</v>
      </c>
      <c r="Q754">
        <v>16</v>
      </c>
      <c r="R754" t="s">
        <v>201</v>
      </c>
      <c r="S754">
        <v>32</v>
      </c>
      <c r="T754">
        <v>9</v>
      </c>
      <c r="U754">
        <v>1</v>
      </c>
      <c r="V754">
        <v>5</v>
      </c>
      <c r="W754">
        <v>150</v>
      </c>
      <c r="X754">
        <v>130.41</v>
      </c>
      <c r="Y754">
        <v>124.80500000000001</v>
      </c>
      <c r="Z754">
        <v>2.1152700000000002</v>
      </c>
      <c r="AA754">
        <v>343.42200000000003</v>
      </c>
      <c r="AB754">
        <v>23</v>
      </c>
      <c r="AC754">
        <v>28</v>
      </c>
      <c r="AE754">
        <v>50</v>
      </c>
      <c r="AG754">
        <v>2097.54</v>
      </c>
      <c r="AH754">
        <v>607.41700000000003</v>
      </c>
      <c r="AI754">
        <v>4.0744899999999999</v>
      </c>
      <c r="AJ754">
        <v>0.222446</v>
      </c>
      <c r="AK754">
        <v>263.20800000000003</v>
      </c>
      <c r="AL754">
        <v>9.6391199999999996E-2</v>
      </c>
      <c r="AM754">
        <v>0.73914000000000002</v>
      </c>
      <c r="AN754">
        <v>2.01831</v>
      </c>
      <c r="AO754">
        <v>64.599100000000007</v>
      </c>
      <c r="AP754">
        <v>1132.96</v>
      </c>
      <c r="AQ754">
        <v>344.20800000000003</v>
      </c>
      <c r="AR754">
        <v>0.126055</v>
      </c>
      <c r="AS754">
        <v>-0.684728</v>
      </c>
      <c r="AT754">
        <v>922.96</v>
      </c>
      <c r="AU754">
        <v>-0.33925699999999998</v>
      </c>
      <c r="AV754">
        <v>2097.5500000000002</v>
      </c>
      <c r="AW754">
        <v>1192.0899999999999</v>
      </c>
      <c r="AX754">
        <v>-0.495417</v>
      </c>
      <c r="AY754">
        <v>922.97</v>
      </c>
      <c r="AZ754">
        <v>6.4444199999999993E-2</v>
      </c>
      <c r="BA754" s="2">
        <v>-2.6782199999999999E-5</v>
      </c>
      <c r="BB754">
        <v>6.5551199999999996</v>
      </c>
      <c r="BC754">
        <v>13.2303</v>
      </c>
    </row>
    <row r="755" spans="1:56" x14ac:dyDescent="0.35">
      <c r="A755" t="str">
        <f t="shared" si="112"/>
        <v/>
      </c>
      <c r="B755" t="str">
        <f>IFERROR(VLOOKUP(R755,#REF!,3,FALSE),"")</f>
        <v/>
      </c>
      <c r="C755" t="str">
        <f>IFERROR(VLOOKUP(R755,#REF!,3,FALSE),"normal")</f>
        <v>normal</v>
      </c>
      <c r="D755">
        <f t="shared" si="113"/>
        <v>0</v>
      </c>
      <c r="E755">
        <f t="shared" si="114"/>
        <v>0</v>
      </c>
      <c r="F755">
        <f t="shared" si="115"/>
        <v>0.52670231028661452</v>
      </c>
      <c r="G755" s="3">
        <f t="shared" si="116"/>
        <v>0</v>
      </c>
      <c r="H755">
        <f t="shared" si="117"/>
        <v>383.87628984507489</v>
      </c>
      <c r="I755" t="str">
        <f t="shared" si="110"/>
        <v>P_183A3AB9_001B14580hr10</v>
      </c>
      <c r="J755">
        <f t="shared" si="111"/>
        <v>60</v>
      </c>
      <c r="K755">
        <f t="shared" si="118"/>
        <v>0</v>
      </c>
      <c r="L755" s="3">
        <f t="shared" si="119"/>
        <v>0</v>
      </c>
      <c r="M755" t="s">
        <v>193</v>
      </c>
      <c r="N755" t="s">
        <v>107</v>
      </c>
      <c r="O755" s="1">
        <v>43690.665277777778</v>
      </c>
      <c r="P755" t="s">
        <v>132</v>
      </c>
      <c r="Q755">
        <v>16</v>
      </c>
      <c r="R755" t="s">
        <v>201</v>
      </c>
      <c r="S755">
        <v>32</v>
      </c>
      <c r="T755">
        <v>10</v>
      </c>
      <c r="U755">
        <v>3</v>
      </c>
      <c r="V755">
        <v>5</v>
      </c>
      <c r="W755">
        <v>400</v>
      </c>
      <c r="X755">
        <v>347.91</v>
      </c>
      <c r="Y755">
        <v>333.88600000000002</v>
      </c>
      <c r="Z755">
        <v>2.1378300000000001</v>
      </c>
      <c r="AA755">
        <v>343.08199999999999</v>
      </c>
      <c r="AB755">
        <v>23</v>
      </c>
      <c r="AC755">
        <v>28</v>
      </c>
      <c r="AE755">
        <v>50</v>
      </c>
      <c r="AG755">
        <v>2406.4</v>
      </c>
      <c r="AH755">
        <v>1056.8800000000001</v>
      </c>
      <c r="AI755">
        <v>12.5085</v>
      </c>
      <c r="AJ755">
        <v>0.38704499999999997</v>
      </c>
      <c r="AK755">
        <v>712.66700000000003</v>
      </c>
      <c r="AL755">
        <v>0.26099</v>
      </c>
      <c r="AM755">
        <v>0.750166</v>
      </c>
      <c r="AN755">
        <v>2.0484200000000001</v>
      </c>
      <c r="AO755">
        <v>56.974699999999999</v>
      </c>
      <c r="AP755">
        <v>1132.96</v>
      </c>
      <c r="AQ755">
        <v>344.20800000000003</v>
      </c>
      <c r="AR755">
        <v>0.126055</v>
      </c>
      <c r="AS755">
        <v>-0.684728</v>
      </c>
      <c r="AT755">
        <v>922.96</v>
      </c>
      <c r="AU755">
        <v>-0.33427099999999998</v>
      </c>
      <c r="AV755">
        <v>2406.41</v>
      </c>
      <c r="AW755">
        <v>1205.3599999999999</v>
      </c>
      <c r="AX755">
        <v>-0.495417</v>
      </c>
      <c r="AY755">
        <v>922.97</v>
      </c>
      <c r="AZ755">
        <v>6.5161899999999995E-2</v>
      </c>
      <c r="BA755" s="2">
        <v>-2.6782199999999999E-5</v>
      </c>
      <c r="BB755">
        <v>16.685500000000001</v>
      </c>
      <c r="BC755">
        <v>34.178899999999999</v>
      </c>
    </row>
    <row r="756" spans="1:56" x14ac:dyDescent="0.35">
      <c r="A756" t="str">
        <f t="shared" si="112"/>
        <v/>
      </c>
      <c r="B756" t="str">
        <f>IFERROR(VLOOKUP(R756,#REF!,3,FALSE),"")</f>
        <v/>
      </c>
      <c r="C756" t="str">
        <f>IFERROR(VLOOKUP(R756,#REF!,3,FALSE),"normal")</f>
        <v>normal</v>
      </c>
      <c r="D756" t="str">
        <f t="shared" si="113"/>
        <v/>
      </c>
      <c r="E756">
        <f t="shared" si="114"/>
        <v>0</v>
      </c>
      <c r="F756">
        <f t="shared" si="115"/>
        <v>0.63514747330397237</v>
      </c>
      <c r="G756" s="3">
        <f t="shared" si="116"/>
        <v>0</v>
      </c>
      <c r="H756" t="str">
        <f t="shared" si="117"/>
        <v/>
      </c>
      <c r="I756" t="str">
        <f t="shared" si="110"/>
        <v>P_183A3AB9_001B14580hr16</v>
      </c>
      <c r="J756">
        <f t="shared" si="111"/>
        <v>60</v>
      </c>
      <c r="K756" t="str">
        <f t="shared" si="118"/>
        <v/>
      </c>
      <c r="L756" s="3" t="str">
        <f t="shared" si="119"/>
        <v/>
      </c>
      <c r="M756" t="s">
        <v>193</v>
      </c>
      <c r="N756" t="s">
        <v>107</v>
      </c>
      <c r="O756" s="1">
        <v>43690.665277777778</v>
      </c>
      <c r="P756" t="s">
        <v>132</v>
      </c>
      <c r="Q756">
        <v>16</v>
      </c>
      <c r="R756" t="s">
        <v>201</v>
      </c>
      <c r="S756">
        <v>32</v>
      </c>
      <c r="T756">
        <v>16</v>
      </c>
      <c r="U756">
        <v>144</v>
      </c>
      <c r="V756">
        <v>20</v>
      </c>
      <c r="W756">
        <v>0</v>
      </c>
      <c r="X756">
        <v>0</v>
      </c>
      <c r="Y756">
        <v>0.63548700000000002</v>
      </c>
      <c r="Z756">
        <v>2.0152800000000002</v>
      </c>
      <c r="AA756">
        <v>344.928</v>
      </c>
      <c r="AB756">
        <v>23</v>
      </c>
      <c r="AC756">
        <v>28</v>
      </c>
      <c r="AE756">
        <v>20</v>
      </c>
      <c r="AG756">
        <v>5632.62</v>
      </c>
      <c r="AH756">
        <v>346.20800000000003</v>
      </c>
      <c r="AI756">
        <v>0.50897700000000001</v>
      </c>
      <c r="AJ756">
        <v>0.12678700000000001</v>
      </c>
      <c r="AK756">
        <v>0</v>
      </c>
      <c r="AL756">
        <v>0</v>
      </c>
      <c r="AO756">
        <v>0</v>
      </c>
      <c r="AP756">
        <v>5602.62</v>
      </c>
      <c r="AQ756">
        <v>346.20800000000003</v>
      </c>
      <c r="AR756">
        <v>0.12678700000000001</v>
      </c>
      <c r="AS756">
        <v>0.63265499999999997</v>
      </c>
      <c r="AT756">
        <v>5392.62</v>
      </c>
      <c r="AV756">
        <v>5632.64</v>
      </c>
      <c r="AW756">
        <v>1134.03</v>
      </c>
      <c r="AX756">
        <v>-12.987</v>
      </c>
      <c r="AY756">
        <v>5392.64</v>
      </c>
      <c r="AZ756">
        <v>6.1305499999999999E-2</v>
      </c>
      <c r="BA756">
        <v>-7.0207699999999995E-4</v>
      </c>
      <c r="BC756">
        <v>-0.14066600000000001</v>
      </c>
    </row>
    <row r="757" spans="1:56" x14ac:dyDescent="0.35">
      <c r="A757" t="str">
        <f t="shared" si="112"/>
        <v/>
      </c>
      <c r="B757" t="str">
        <f>IFERROR(VLOOKUP(R757,#REF!,3,FALSE),"")</f>
        <v/>
      </c>
      <c r="C757" t="str">
        <f>IFERROR(VLOOKUP(R757,#REF!,3,FALSE),"normal")</f>
        <v>normal</v>
      </c>
      <c r="D757">
        <f t="shared" si="113"/>
        <v>0</v>
      </c>
      <c r="E757">
        <f t="shared" si="114"/>
        <v>0</v>
      </c>
      <c r="F757">
        <f t="shared" si="115"/>
        <v>-0.44533333333332242</v>
      </c>
      <c r="G757" s="3">
        <f t="shared" si="116"/>
        <v>0</v>
      </c>
      <c r="H757">
        <f t="shared" si="117"/>
        <v>104.43903841729929</v>
      </c>
      <c r="I757" t="str">
        <f t="shared" si="110"/>
        <v>P_183A3AB9_001B14580hr17</v>
      </c>
      <c r="J757">
        <f t="shared" si="111"/>
        <v>60</v>
      </c>
      <c r="K757">
        <f t="shared" si="118"/>
        <v>0</v>
      </c>
      <c r="L757" s="3">
        <f t="shared" si="119"/>
        <v>0</v>
      </c>
      <c r="M757" t="s">
        <v>193</v>
      </c>
      <c r="N757" t="s">
        <v>107</v>
      </c>
      <c r="O757" s="1">
        <v>43690.665277777778</v>
      </c>
      <c r="P757" t="s">
        <v>132</v>
      </c>
      <c r="Q757">
        <v>16</v>
      </c>
      <c r="R757" t="s">
        <v>201</v>
      </c>
      <c r="S757">
        <v>32</v>
      </c>
      <c r="T757">
        <v>17</v>
      </c>
      <c r="U757">
        <v>1</v>
      </c>
      <c r="V757">
        <v>5</v>
      </c>
      <c r="W757">
        <v>150</v>
      </c>
      <c r="X757">
        <v>130.41</v>
      </c>
      <c r="Y757">
        <v>90.799300000000002</v>
      </c>
      <c r="Z757">
        <v>1.875</v>
      </c>
      <c r="AA757">
        <v>347.04300000000001</v>
      </c>
      <c r="AB757">
        <v>23</v>
      </c>
      <c r="AC757">
        <v>28</v>
      </c>
      <c r="AE757">
        <v>20</v>
      </c>
      <c r="AG757">
        <v>5941.48</v>
      </c>
      <c r="AH757">
        <v>517.29200000000003</v>
      </c>
      <c r="AI757">
        <v>4.8317699999999997</v>
      </c>
      <c r="AJ757">
        <v>0.189441</v>
      </c>
      <c r="AK757">
        <v>171.083</v>
      </c>
      <c r="AL757">
        <v>6.2653500000000001E-2</v>
      </c>
      <c r="AM757">
        <v>0.480435</v>
      </c>
      <c r="AN757">
        <v>1.31189</v>
      </c>
      <c r="AO757">
        <v>35.408000000000001</v>
      </c>
      <c r="AP757">
        <v>5602.62</v>
      </c>
      <c r="AQ757">
        <v>346.20800000000003</v>
      </c>
      <c r="AR757">
        <v>0.12678700000000001</v>
      </c>
      <c r="AS757">
        <v>0.63265499999999997</v>
      </c>
      <c r="AT757">
        <v>5392.62</v>
      </c>
      <c r="AU757">
        <v>0.48224800000000001</v>
      </c>
      <c r="AV757">
        <v>5941.5</v>
      </c>
      <c r="AW757">
        <v>1054.57</v>
      </c>
      <c r="AX757">
        <v>-12.987</v>
      </c>
      <c r="AY757">
        <v>5392.64</v>
      </c>
      <c r="AZ757">
        <v>5.7009999999999998E-2</v>
      </c>
      <c r="BA757">
        <v>-7.0207699999999995E-4</v>
      </c>
      <c r="BB757">
        <v>12.802199999999999</v>
      </c>
      <c r="BC757">
        <v>16.795000000000002</v>
      </c>
    </row>
    <row r="758" spans="1:56" x14ac:dyDescent="0.35">
      <c r="A758" t="str">
        <f t="shared" si="112"/>
        <v/>
      </c>
      <c r="B758" t="str">
        <f>IFERROR(VLOOKUP(R758,#REF!,3,FALSE),"")</f>
        <v/>
      </c>
      <c r="C758" t="str">
        <f>IFERROR(VLOOKUP(R758,#REF!,3,FALSE),"normal")</f>
        <v>normal</v>
      </c>
      <c r="D758">
        <f t="shared" si="113"/>
        <v>0</v>
      </c>
      <c r="E758">
        <f t="shared" si="114"/>
        <v>0</v>
      </c>
      <c r="F758">
        <f t="shared" si="115"/>
        <v>-1.6313738096194712</v>
      </c>
      <c r="G758" s="3">
        <f t="shared" si="116"/>
        <v>0</v>
      </c>
      <c r="H758">
        <f t="shared" si="117"/>
        <v>303.79925842890401</v>
      </c>
      <c r="I758" t="str">
        <f t="shared" si="110"/>
        <v>P_183A3AB9_001B14580hr18</v>
      </c>
      <c r="J758">
        <f t="shared" si="111"/>
        <v>60</v>
      </c>
      <c r="K758">
        <f t="shared" si="118"/>
        <v>0</v>
      </c>
      <c r="L758" s="3">
        <f t="shared" si="119"/>
        <v>0</v>
      </c>
      <c r="M758" t="s">
        <v>193</v>
      </c>
      <c r="N758" t="s">
        <v>107</v>
      </c>
      <c r="O758" s="1">
        <v>43690.665277777778</v>
      </c>
      <c r="P758" t="s">
        <v>132</v>
      </c>
      <c r="Q758">
        <v>16</v>
      </c>
      <c r="R758" t="s">
        <v>201</v>
      </c>
      <c r="S758">
        <v>32</v>
      </c>
      <c r="T758">
        <v>18</v>
      </c>
      <c r="U758">
        <v>1</v>
      </c>
      <c r="V758">
        <v>5</v>
      </c>
      <c r="W758">
        <v>400</v>
      </c>
      <c r="X758">
        <v>347.91</v>
      </c>
      <c r="Y758">
        <v>264.23700000000002</v>
      </c>
      <c r="Z758">
        <v>1.7420899999999999</v>
      </c>
      <c r="AA758">
        <v>349.05</v>
      </c>
      <c r="AB758">
        <v>23</v>
      </c>
      <c r="AC758">
        <v>28</v>
      </c>
      <c r="AE758">
        <v>20</v>
      </c>
      <c r="AG758">
        <v>6250.4</v>
      </c>
      <c r="AH758">
        <v>809.375</v>
      </c>
      <c r="AI758">
        <v>6.2332400000000003</v>
      </c>
      <c r="AJ758">
        <v>0.29640699999999998</v>
      </c>
      <c r="AK758">
        <v>463.16699999999997</v>
      </c>
      <c r="AL758">
        <v>0.16961899999999999</v>
      </c>
      <c r="AM758">
        <v>0.48753800000000003</v>
      </c>
      <c r="AN758">
        <v>1.33128</v>
      </c>
      <c r="AO758">
        <v>74.305899999999994</v>
      </c>
      <c r="AP758">
        <v>5602.62</v>
      </c>
      <c r="AQ758">
        <v>346.20800000000003</v>
      </c>
      <c r="AR758">
        <v>0.12678700000000001</v>
      </c>
      <c r="AS758">
        <v>0.63265499999999997</v>
      </c>
      <c r="AT758">
        <v>5392.62</v>
      </c>
      <c r="AU758">
        <v>0.47522199999999998</v>
      </c>
      <c r="AV758">
        <v>6250.42</v>
      </c>
      <c r="AW758">
        <v>981.28499999999997</v>
      </c>
      <c r="AX758">
        <v>-12.987</v>
      </c>
      <c r="AY758">
        <v>5392.64</v>
      </c>
      <c r="AZ758">
        <v>5.3048199999999997E-2</v>
      </c>
      <c r="BA758">
        <v>-7.0207699999999995E-4</v>
      </c>
      <c r="BB758">
        <v>16.869599999999998</v>
      </c>
      <c r="BC758">
        <v>22.458300000000001</v>
      </c>
    </row>
    <row r="759" spans="1:56" x14ac:dyDescent="0.35">
      <c r="A759" t="str">
        <f t="shared" si="112"/>
        <v/>
      </c>
      <c r="B759" t="str">
        <f>IFERROR(VLOOKUP(R759,#REF!,3,FALSE),"")</f>
        <v/>
      </c>
      <c r="C759" t="str">
        <f>IFERROR(VLOOKUP(R759,#REF!,3,FALSE),"normal")</f>
        <v>normal</v>
      </c>
      <c r="D759" t="str">
        <f t="shared" si="113"/>
        <v/>
      </c>
      <c r="E759">
        <f t="shared" si="114"/>
        <v>0</v>
      </c>
      <c r="F759">
        <f t="shared" si="115"/>
        <v>1.9096852097890675</v>
      </c>
      <c r="G759" s="3">
        <f t="shared" si="116"/>
        <v>0</v>
      </c>
      <c r="H759" t="str">
        <f t="shared" si="117"/>
        <v/>
      </c>
      <c r="I759" t="str">
        <f t="shared" si="110"/>
        <v>P_183A3AB9_001B14580hr26</v>
      </c>
      <c r="J759">
        <f t="shared" si="111"/>
        <v>60</v>
      </c>
      <c r="K759" t="str">
        <f t="shared" si="118"/>
        <v/>
      </c>
      <c r="L759" s="3" t="str">
        <f t="shared" si="119"/>
        <v/>
      </c>
      <c r="M759" t="s">
        <v>193</v>
      </c>
      <c r="N759" t="s">
        <v>107</v>
      </c>
      <c r="O759" s="1">
        <v>43690.665277777778</v>
      </c>
      <c r="P759" t="s">
        <v>132</v>
      </c>
      <c r="Q759">
        <v>16</v>
      </c>
      <c r="R759" t="s">
        <v>201</v>
      </c>
      <c r="S759">
        <v>32</v>
      </c>
      <c r="T759">
        <v>26</v>
      </c>
      <c r="U759">
        <v>272</v>
      </c>
      <c r="V759">
        <v>30</v>
      </c>
      <c r="W759">
        <v>0</v>
      </c>
      <c r="X759">
        <v>0</v>
      </c>
      <c r="Y759">
        <v>1.9097</v>
      </c>
      <c r="Z759">
        <v>5.86327</v>
      </c>
      <c r="AA759">
        <v>330.22</v>
      </c>
      <c r="AB759">
        <v>41</v>
      </c>
      <c r="AC759">
        <v>42</v>
      </c>
      <c r="AE759">
        <v>60</v>
      </c>
      <c r="AG759">
        <v>13122.5</v>
      </c>
      <c r="AH759">
        <v>341.41699999999997</v>
      </c>
      <c r="AI759">
        <v>1.3160099999999999</v>
      </c>
      <c r="AJ759">
        <v>0.125032</v>
      </c>
      <c r="AK759">
        <v>0</v>
      </c>
      <c r="AL759">
        <v>0</v>
      </c>
      <c r="AO759">
        <v>0</v>
      </c>
      <c r="AP759">
        <v>13092.5</v>
      </c>
      <c r="AQ759">
        <v>341.41699999999997</v>
      </c>
      <c r="AR759">
        <v>0.125032</v>
      </c>
      <c r="AS759">
        <v>0.59318300000000002</v>
      </c>
      <c r="AT759">
        <v>12882.5</v>
      </c>
      <c r="AV759">
        <v>13122.5</v>
      </c>
      <c r="AW759">
        <v>3266.5</v>
      </c>
      <c r="AX759">
        <v>53.441099999999999</v>
      </c>
      <c r="AY759">
        <v>12882.5</v>
      </c>
      <c r="AZ759">
        <v>0.17658699999999999</v>
      </c>
      <c r="BA759">
        <v>2.88902E-3</v>
      </c>
      <c r="BC759">
        <v>0.54246099999999997</v>
      </c>
    </row>
    <row r="760" spans="1:56" x14ac:dyDescent="0.35">
      <c r="A760" t="str">
        <f t="shared" si="112"/>
        <v/>
      </c>
      <c r="B760" t="str">
        <f>IFERROR(VLOOKUP(R760,#REF!,3,FALSE),"")</f>
        <v/>
      </c>
      <c r="C760" t="str">
        <f>IFERROR(VLOOKUP(R760,#REF!,3,FALSE),"normal")</f>
        <v>normal</v>
      </c>
      <c r="D760">
        <f t="shared" si="113"/>
        <v>0</v>
      </c>
      <c r="E760">
        <f t="shared" si="114"/>
        <v>0</v>
      </c>
      <c r="F760">
        <f t="shared" si="115"/>
        <v>1.7988507791355259</v>
      </c>
      <c r="G760" s="3">
        <f t="shared" si="116"/>
        <v>0</v>
      </c>
      <c r="H760">
        <f t="shared" si="117"/>
        <v>115.68668046928917</v>
      </c>
      <c r="I760" t="str">
        <f t="shared" si="110"/>
        <v>P_183A3AB9_001B14580hr27</v>
      </c>
      <c r="J760">
        <f t="shared" si="111"/>
        <v>60</v>
      </c>
      <c r="K760">
        <f t="shared" si="118"/>
        <v>0</v>
      </c>
      <c r="L760" s="3">
        <f t="shared" si="119"/>
        <v>0</v>
      </c>
      <c r="M760" t="s">
        <v>193</v>
      </c>
      <c r="N760" t="s">
        <v>107</v>
      </c>
      <c r="O760" s="1">
        <v>43690.665277777778</v>
      </c>
      <c r="P760" t="s">
        <v>132</v>
      </c>
      <c r="Q760">
        <v>16</v>
      </c>
      <c r="R760" t="s">
        <v>201</v>
      </c>
      <c r="S760">
        <v>32</v>
      </c>
      <c r="T760">
        <v>27</v>
      </c>
      <c r="U760">
        <v>1</v>
      </c>
      <c r="V760">
        <v>5</v>
      </c>
      <c r="W760">
        <v>150</v>
      </c>
      <c r="X760">
        <v>130.41</v>
      </c>
      <c r="Y760">
        <v>100.578</v>
      </c>
      <c r="Z760">
        <v>6.18506</v>
      </c>
      <c r="AA760">
        <v>330.291</v>
      </c>
      <c r="AB760">
        <v>41</v>
      </c>
      <c r="AC760">
        <v>43</v>
      </c>
      <c r="AE760">
        <v>60</v>
      </c>
      <c r="AG760">
        <v>13432</v>
      </c>
      <c r="AH760">
        <v>952.375</v>
      </c>
      <c r="AI760">
        <v>7.5401100000000003</v>
      </c>
      <c r="AJ760">
        <v>0.348775</v>
      </c>
      <c r="AK760">
        <v>610.95799999999997</v>
      </c>
      <c r="AL760">
        <v>0.223743</v>
      </c>
      <c r="AM760">
        <v>1.7156899999999999</v>
      </c>
      <c r="AN760">
        <v>4.6848999999999998</v>
      </c>
      <c r="AO760">
        <v>81.027799999999999</v>
      </c>
      <c r="AP760">
        <v>13092.5</v>
      </c>
      <c r="AQ760">
        <v>341.41699999999997</v>
      </c>
      <c r="AR760">
        <v>0.125032</v>
      </c>
      <c r="AS760">
        <v>0.59318300000000002</v>
      </c>
      <c r="AT760">
        <v>12882.5</v>
      </c>
      <c r="AU760">
        <v>0.12661600000000001</v>
      </c>
      <c r="AV760">
        <v>13432</v>
      </c>
      <c r="AW760">
        <v>3477.27</v>
      </c>
      <c r="AX760">
        <v>53.441099999999999</v>
      </c>
      <c r="AY760">
        <v>12882.5</v>
      </c>
      <c r="AZ760">
        <v>0.18798100000000001</v>
      </c>
      <c r="BA760">
        <v>2.88902E-3</v>
      </c>
      <c r="BB760">
        <v>5.6105200000000002</v>
      </c>
      <c r="BC760">
        <v>26.284700000000001</v>
      </c>
    </row>
    <row r="761" spans="1:56" x14ac:dyDescent="0.35">
      <c r="A761" t="str">
        <f t="shared" si="112"/>
        <v/>
      </c>
      <c r="B761" t="str">
        <f>IFERROR(VLOOKUP(R761,#REF!,3,FALSE),"")</f>
        <v/>
      </c>
      <c r="C761" t="str">
        <f>IFERROR(VLOOKUP(R761,#REF!,3,FALSE),"normal")</f>
        <v>normal</v>
      </c>
      <c r="D761">
        <f t="shared" si="113"/>
        <v>0</v>
      </c>
      <c r="E761">
        <f t="shared" si="114"/>
        <v>0</v>
      </c>
      <c r="F761">
        <f t="shared" si="115"/>
        <v>1.830066804941888</v>
      </c>
      <c r="G761" s="3">
        <f t="shared" si="116"/>
        <v>0</v>
      </c>
      <c r="H761">
        <f t="shared" si="117"/>
        <v>322.85246184358022</v>
      </c>
      <c r="I761" t="str">
        <f t="shared" si="110"/>
        <v>P_183A3AB9_001B14580hr28</v>
      </c>
      <c r="J761">
        <f t="shared" si="111"/>
        <v>60</v>
      </c>
      <c r="K761">
        <f t="shared" si="118"/>
        <v>0</v>
      </c>
      <c r="L761" s="3">
        <f t="shared" si="119"/>
        <v>0</v>
      </c>
      <c r="M761" t="s">
        <v>193</v>
      </c>
      <c r="N761" t="s">
        <v>107</v>
      </c>
      <c r="O761" s="1">
        <v>43690.665277777778</v>
      </c>
      <c r="P761" t="s">
        <v>132</v>
      </c>
      <c r="Q761">
        <v>16</v>
      </c>
      <c r="R761" t="s">
        <v>201</v>
      </c>
      <c r="S761">
        <v>32</v>
      </c>
      <c r="T761">
        <v>28</v>
      </c>
      <c r="U761">
        <v>1</v>
      </c>
      <c r="V761">
        <v>5</v>
      </c>
      <c r="W761">
        <v>400</v>
      </c>
      <c r="X761">
        <v>347.91</v>
      </c>
      <c r="Y761">
        <v>280.80900000000003</v>
      </c>
      <c r="Z761">
        <v>6.3303700000000003</v>
      </c>
      <c r="AA761">
        <v>329.83199999999999</v>
      </c>
      <c r="AB761">
        <v>41</v>
      </c>
      <c r="AC761">
        <v>43</v>
      </c>
      <c r="AE761">
        <v>60</v>
      </c>
      <c r="AG761">
        <v>13741.9</v>
      </c>
      <c r="AH761">
        <v>2107.46</v>
      </c>
      <c r="AI761">
        <v>13.344900000000001</v>
      </c>
      <c r="AJ761">
        <v>0.77178599999999997</v>
      </c>
      <c r="AK761">
        <v>1766.04</v>
      </c>
      <c r="AL761">
        <v>0.64675400000000005</v>
      </c>
      <c r="AM761">
        <v>1.85897</v>
      </c>
      <c r="AN761">
        <v>5.0761500000000002</v>
      </c>
      <c r="AO761">
        <v>132.339</v>
      </c>
      <c r="AP761">
        <v>13092.5</v>
      </c>
      <c r="AQ761">
        <v>341.41699999999997</v>
      </c>
      <c r="AR761">
        <v>0.125032</v>
      </c>
      <c r="AS761">
        <v>0.59318300000000002</v>
      </c>
      <c r="AT761">
        <v>12882.5</v>
      </c>
      <c r="AU761">
        <v>0.116857</v>
      </c>
      <c r="AV761">
        <v>13741.9</v>
      </c>
      <c r="AW761">
        <v>3620.24</v>
      </c>
      <c r="AX761">
        <v>53.441099999999999</v>
      </c>
      <c r="AY761">
        <v>12882.5</v>
      </c>
      <c r="AZ761">
        <v>0.19571</v>
      </c>
      <c r="BA761">
        <v>2.88902E-3</v>
      </c>
      <c r="BB761">
        <v>8.2905999999999995</v>
      </c>
      <c r="BC761">
        <v>42.084299999999999</v>
      </c>
    </row>
    <row r="762" spans="1:56" x14ac:dyDescent="0.35">
      <c r="A762" t="str">
        <f t="shared" si="112"/>
        <v/>
      </c>
      <c r="B762" t="str">
        <f>IFERROR(VLOOKUP(R762,#REF!,3,FALSE),"")</f>
        <v/>
      </c>
      <c r="C762" t="str">
        <f>IFERROR(VLOOKUP(R762,#REF!,3,FALSE),"normal")</f>
        <v>normal</v>
      </c>
      <c r="D762">
        <f t="shared" si="113"/>
        <v>0</v>
      </c>
      <c r="E762">
        <f t="shared" si="114"/>
        <v>0</v>
      </c>
      <c r="F762">
        <f t="shared" si="115"/>
        <v>9.0579682062331912</v>
      </c>
      <c r="G762" s="3">
        <f t="shared" si="116"/>
        <v>0</v>
      </c>
      <c r="H762">
        <f t="shared" si="117"/>
        <v>23.286043829296421</v>
      </c>
      <c r="I762" t="str">
        <f t="shared" si="110"/>
        <v>P_183A3AB9_001B1C5A0hr7</v>
      </c>
      <c r="J762">
        <f t="shared" si="111"/>
        <v>60</v>
      </c>
      <c r="K762">
        <f t="shared" si="118"/>
        <v>0</v>
      </c>
      <c r="L762" s="3">
        <f t="shared" si="119"/>
        <v>0</v>
      </c>
      <c r="M762" t="s">
        <v>193</v>
      </c>
      <c r="N762" t="s">
        <v>107</v>
      </c>
      <c r="O762" s="1">
        <v>43690.665277777778</v>
      </c>
      <c r="P762" t="s">
        <v>157</v>
      </c>
      <c r="Q762">
        <v>9</v>
      </c>
      <c r="R762" t="s">
        <v>209</v>
      </c>
      <c r="S762">
        <v>32</v>
      </c>
      <c r="T762">
        <v>7</v>
      </c>
      <c r="U762">
        <v>2051</v>
      </c>
      <c r="V762">
        <v>5</v>
      </c>
      <c r="W762">
        <v>30</v>
      </c>
      <c r="X762">
        <v>26.01</v>
      </c>
      <c r="Y762">
        <v>20.189</v>
      </c>
      <c r="Z762">
        <v>3.8705699999999998</v>
      </c>
      <c r="AA762">
        <v>41.4405</v>
      </c>
      <c r="AB762">
        <v>23</v>
      </c>
      <c r="AC762">
        <v>29.5</v>
      </c>
      <c r="AE762">
        <v>50</v>
      </c>
      <c r="AG762">
        <v>1482.55</v>
      </c>
      <c r="AH762">
        <v>119.583</v>
      </c>
      <c r="AI762">
        <v>6.82653</v>
      </c>
      <c r="AJ762">
        <v>4.3793400000000003E-2</v>
      </c>
      <c r="AK762">
        <v>43.083300000000001</v>
      </c>
      <c r="AL762">
        <v>1.5777800000000002E-2</v>
      </c>
      <c r="AM762">
        <v>0.60660599999999998</v>
      </c>
      <c r="AN762">
        <v>1.6564099999999999</v>
      </c>
      <c r="AO762">
        <v>6.3111699999999997</v>
      </c>
      <c r="AP762">
        <v>1144.02</v>
      </c>
      <c r="AQ762">
        <v>76.5</v>
      </c>
      <c r="AR762">
        <v>2.8015600000000002E-2</v>
      </c>
      <c r="AS762">
        <v>-0.282412</v>
      </c>
      <c r="AT762">
        <v>934.02</v>
      </c>
      <c r="AU762">
        <v>-0.17049600000000001</v>
      </c>
      <c r="AV762">
        <v>1482.57</v>
      </c>
      <c r="AW762">
        <v>4410.6899999999996</v>
      </c>
      <c r="AX762">
        <v>-5.0298499999999997</v>
      </c>
      <c r="AY762">
        <v>934.03</v>
      </c>
      <c r="AZ762">
        <v>0.23844199999999999</v>
      </c>
      <c r="BA762">
        <v>-2.71914E-4</v>
      </c>
      <c r="BB762">
        <v>13.141299999999999</v>
      </c>
      <c r="BC762">
        <v>21.767399999999999</v>
      </c>
      <c r="BD762">
        <v>2.66533</v>
      </c>
    </row>
    <row r="763" spans="1:56" x14ac:dyDescent="0.35">
      <c r="A763" t="str">
        <f t="shared" si="112"/>
        <v/>
      </c>
      <c r="B763" t="str">
        <f>IFERROR(VLOOKUP(R763,#REF!,3,FALSE),"")</f>
        <v/>
      </c>
      <c r="C763" t="str">
        <f>IFERROR(VLOOKUP(R763,#REF!,3,FALSE),"normal")</f>
        <v>normal</v>
      </c>
      <c r="D763">
        <f t="shared" si="113"/>
        <v>0</v>
      </c>
      <c r="E763">
        <f t="shared" si="114"/>
        <v>0</v>
      </c>
      <c r="F763">
        <f t="shared" si="115"/>
        <v>8.8638743047455257</v>
      </c>
      <c r="G763" s="3">
        <f t="shared" si="116"/>
        <v>0</v>
      </c>
      <c r="H763">
        <f t="shared" si="117"/>
        <v>32.656997204407169</v>
      </c>
      <c r="I763" t="str">
        <f t="shared" si="110"/>
        <v>P_183A3AB9_001B1C5A0hr8</v>
      </c>
      <c r="J763">
        <f t="shared" si="111"/>
        <v>60</v>
      </c>
      <c r="K763">
        <f t="shared" si="118"/>
        <v>0</v>
      </c>
      <c r="L763" s="3">
        <f t="shared" si="119"/>
        <v>0</v>
      </c>
      <c r="M763" t="s">
        <v>193</v>
      </c>
      <c r="N763" t="s">
        <v>107</v>
      </c>
      <c r="O763" s="1">
        <v>43690.665277777778</v>
      </c>
      <c r="P763" t="s">
        <v>157</v>
      </c>
      <c r="Q763">
        <v>9</v>
      </c>
      <c r="R763" t="s">
        <v>209</v>
      </c>
      <c r="S763">
        <v>32</v>
      </c>
      <c r="T763">
        <v>8</v>
      </c>
      <c r="U763">
        <v>3</v>
      </c>
      <c r="V763">
        <v>5</v>
      </c>
      <c r="W763">
        <v>70</v>
      </c>
      <c r="X763">
        <v>60.81</v>
      </c>
      <c r="Y763">
        <v>28.369599999999998</v>
      </c>
      <c r="Z763">
        <v>3.84931</v>
      </c>
      <c r="AA763">
        <v>42.380200000000002</v>
      </c>
      <c r="AB763">
        <v>23</v>
      </c>
      <c r="AC763">
        <v>29</v>
      </c>
      <c r="AE763">
        <v>50</v>
      </c>
      <c r="AG763">
        <v>1791.05</v>
      </c>
      <c r="AH763">
        <v>151.583</v>
      </c>
      <c r="AI763">
        <v>7.2646699999999997</v>
      </c>
      <c r="AJ763">
        <v>5.5512300000000001E-2</v>
      </c>
      <c r="AK763">
        <v>75.083299999999994</v>
      </c>
      <c r="AL763">
        <v>2.7496799999999998E-2</v>
      </c>
      <c r="AM763">
        <v>0.45217499999999999</v>
      </c>
      <c r="AN763">
        <v>1.23472</v>
      </c>
      <c r="AO763">
        <v>10.3354</v>
      </c>
      <c r="AP763">
        <v>1144.02</v>
      </c>
      <c r="AQ763">
        <v>76.5</v>
      </c>
      <c r="AR763">
        <v>2.8015600000000002E-2</v>
      </c>
      <c r="AS763">
        <v>-0.282412</v>
      </c>
      <c r="AT763">
        <v>934.02</v>
      </c>
      <c r="AU763">
        <v>-0.22872600000000001</v>
      </c>
      <c r="AV763">
        <v>1791.06</v>
      </c>
      <c r="AW763">
        <v>4402.75</v>
      </c>
      <c r="AX763">
        <v>-5.0298499999999997</v>
      </c>
      <c r="AY763">
        <v>934.03</v>
      </c>
      <c r="AZ763">
        <v>0.238013</v>
      </c>
      <c r="BA763">
        <v>-2.71914E-4</v>
      </c>
      <c r="BB763">
        <v>12.7544</v>
      </c>
      <c r="BC763">
        <v>15.748100000000001</v>
      </c>
    </row>
    <row r="764" spans="1:56" x14ac:dyDescent="0.35">
      <c r="A764" t="str">
        <f t="shared" si="112"/>
        <v/>
      </c>
      <c r="B764" t="str">
        <f>IFERROR(VLOOKUP(R764,#REF!,3,FALSE),"")</f>
        <v/>
      </c>
      <c r="C764" t="str">
        <f>IFERROR(VLOOKUP(R764,#REF!,3,FALSE),"normal")</f>
        <v>normal</v>
      </c>
      <c r="D764">
        <f t="shared" si="113"/>
        <v>0</v>
      </c>
      <c r="E764">
        <f t="shared" si="114"/>
        <v>0</v>
      </c>
      <c r="F764">
        <f t="shared" si="115"/>
        <v>8.9061549579150405</v>
      </c>
      <c r="G764" s="3">
        <f t="shared" si="116"/>
        <v>0</v>
      </c>
      <c r="H764">
        <f t="shared" si="117"/>
        <v>65.320910973084878</v>
      </c>
      <c r="I764" t="str">
        <f t="shared" si="110"/>
        <v>P_183A3AB9_001B1C5A0hr9</v>
      </c>
      <c r="J764">
        <f t="shared" si="111"/>
        <v>60</v>
      </c>
      <c r="K764">
        <f t="shared" si="118"/>
        <v>0</v>
      </c>
      <c r="L764" s="3">
        <f t="shared" si="119"/>
        <v>0</v>
      </c>
      <c r="M764" t="s">
        <v>193</v>
      </c>
      <c r="N764" t="s">
        <v>107</v>
      </c>
      <c r="O764" s="1">
        <v>43690.665277777778</v>
      </c>
      <c r="P764" t="s">
        <v>157</v>
      </c>
      <c r="Q764">
        <v>9</v>
      </c>
      <c r="R764" t="s">
        <v>209</v>
      </c>
      <c r="S764">
        <v>32</v>
      </c>
      <c r="T764">
        <v>9</v>
      </c>
      <c r="U764">
        <v>1</v>
      </c>
      <c r="V764">
        <v>5</v>
      </c>
      <c r="W764">
        <v>150</v>
      </c>
      <c r="X764">
        <v>130.41</v>
      </c>
      <c r="Y764">
        <v>56.79</v>
      </c>
      <c r="Z764">
        <v>3.8469799999999998</v>
      </c>
      <c r="AA764">
        <v>42.238199999999999</v>
      </c>
      <c r="AB764">
        <v>23</v>
      </c>
      <c r="AC764">
        <v>29</v>
      </c>
      <c r="AE764">
        <v>50</v>
      </c>
      <c r="AG764">
        <v>2099.79</v>
      </c>
      <c r="AH764">
        <v>260.70800000000003</v>
      </c>
      <c r="AI764">
        <v>17.792200000000001</v>
      </c>
      <c r="AJ764">
        <v>9.5475699999999997E-2</v>
      </c>
      <c r="AK764">
        <v>184.208</v>
      </c>
      <c r="AL764">
        <v>6.7460099999999995E-2</v>
      </c>
      <c r="AM764">
        <v>0.517293</v>
      </c>
      <c r="AN764">
        <v>1.4125300000000001</v>
      </c>
      <c r="AO764">
        <v>10.353300000000001</v>
      </c>
      <c r="AP764">
        <v>1144.02</v>
      </c>
      <c r="AQ764">
        <v>76.5</v>
      </c>
      <c r="AR764">
        <v>2.8015600000000002E-2</v>
      </c>
      <c r="AS764">
        <v>-0.282412</v>
      </c>
      <c r="AT764">
        <v>934.02</v>
      </c>
      <c r="AU764">
        <v>-0.199933</v>
      </c>
      <c r="AV764">
        <v>2099.8000000000002</v>
      </c>
      <c r="AW764">
        <v>4399.7</v>
      </c>
      <c r="AX764">
        <v>-5.0298499999999997</v>
      </c>
      <c r="AY764">
        <v>934.03</v>
      </c>
      <c r="AZ764">
        <v>0.237847</v>
      </c>
      <c r="BA764">
        <v>-2.71914E-4</v>
      </c>
      <c r="BB764">
        <v>30.2133</v>
      </c>
      <c r="BC764">
        <v>42.677199999999999</v>
      </c>
    </row>
    <row r="765" spans="1:56" x14ac:dyDescent="0.35">
      <c r="A765" t="str">
        <f t="shared" si="112"/>
        <v/>
      </c>
      <c r="B765" t="str">
        <f>IFERROR(VLOOKUP(R765,#REF!,3,FALSE),"")</f>
        <v/>
      </c>
      <c r="C765" t="str">
        <f>IFERROR(VLOOKUP(R765,#REF!,3,FALSE),"normal")</f>
        <v>normal</v>
      </c>
      <c r="D765">
        <f t="shared" si="113"/>
        <v>0</v>
      </c>
      <c r="E765">
        <f t="shared" si="114"/>
        <v>0</v>
      </c>
      <c r="F765">
        <f t="shared" si="115"/>
        <v>8.8990661152943442</v>
      </c>
      <c r="G765" s="3">
        <f t="shared" si="116"/>
        <v>0</v>
      </c>
      <c r="H765">
        <f t="shared" si="117"/>
        <v>153.99499870656203</v>
      </c>
      <c r="I765" t="str">
        <f t="shared" si="110"/>
        <v>P_183A3AB9_001B1C5A0hr10</v>
      </c>
      <c r="J765">
        <f t="shared" si="111"/>
        <v>60</v>
      </c>
      <c r="K765">
        <f t="shared" si="118"/>
        <v>0</v>
      </c>
      <c r="L765" s="3">
        <f t="shared" si="119"/>
        <v>0</v>
      </c>
      <c r="M765" t="s">
        <v>193</v>
      </c>
      <c r="N765" t="s">
        <v>107</v>
      </c>
      <c r="O765" s="1">
        <v>43690.665277777778</v>
      </c>
      <c r="P765" t="s">
        <v>157</v>
      </c>
      <c r="Q765">
        <v>9</v>
      </c>
      <c r="R765" t="s">
        <v>209</v>
      </c>
      <c r="S765">
        <v>32</v>
      </c>
      <c r="T765">
        <v>10</v>
      </c>
      <c r="U765">
        <v>3</v>
      </c>
      <c r="V765">
        <v>5</v>
      </c>
      <c r="W765">
        <v>400</v>
      </c>
      <c r="X765">
        <v>347.91</v>
      </c>
      <c r="Y765">
        <v>133.941</v>
      </c>
      <c r="Z765">
        <v>3.8473700000000002</v>
      </c>
      <c r="AA765">
        <v>42.262</v>
      </c>
      <c r="AB765">
        <v>23</v>
      </c>
      <c r="AC765">
        <v>29</v>
      </c>
      <c r="AE765">
        <v>50</v>
      </c>
      <c r="AG765">
        <v>2408.58</v>
      </c>
      <c r="AH765">
        <v>557.58299999999997</v>
      </c>
      <c r="AI765">
        <v>55.066699999999997</v>
      </c>
      <c r="AJ765">
        <v>0.20419599999999999</v>
      </c>
      <c r="AK765">
        <v>481.08300000000003</v>
      </c>
      <c r="AL765">
        <v>0.176181</v>
      </c>
      <c r="AM765">
        <v>0.50639699999999999</v>
      </c>
      <c r="AN765">
        <v>1.3827799999999999</v>
      </c>
      <c r="AO765">
        <v>8.7363800000000005</v>
      </c>
      <c r="AP765">
        <v>1144.02</v>
      </c>
      <c r="AQ765">
        <v>76.5</v>
      </c>
      <c r="AR765">
        <v>2.8015600000000002E-2</v>
      </c>
      <c r="AS765">
        <v>-0.282412</v>
      </c>
      <c r="AT765">
        <v>934.02</v>
      </c>
      <c r="AU765">
        <v>-0.204235</v>
      </c>
      <c r="AV765">
        <v>2408.6</v>
      </c>
      <c r="AW765">
        <v>4400.21</v>
      </c>
      <c r="AX765">
        <v>-5.0298499999999997</v>
      </c>
      <c r="AY765">
        <v>934.03</v>
      </c>
      <c r="AZ765">
        <v>0.237875</v>
      </c>
      <c r="BA765">
        <v>-2.71914E-4</v>
      </c>
      <c r="BB765">
        <v>91.380499999999998</v>
      </c>
      <c r="BC765">
        <v>126.35899999999999</v>
      </c>
    </row>
    <row r="766" spans="1:56" x14ac:dyDescent="0.35">
      <c r="A766" t="str">
        <f t="shared" si="112"/>
        <v/>
      </c>
      <c r="B766" t="str">
        <f>IFERROR(VLOOKUP(R766,#REF!,3,FALSE),"")</f>
        <v/>
      </c>
      <c r="C766" t="str">
        <f>IFERROR(VLOOKUP(R766,#REF!,3,FALSE),"normal")</f>
        <v>normal</v>
      </c>
      <c r="D766" t="str">
        <f t="shared" si="113"/>
        <v/>
      </c>
      <c r="E766">
        <f t="shared" si="114"/>
        <v>0</v>
      </c>
      <c r="F766">
        <f t="shared" si="115"/>
        <v>7.9068976358472973</v>
      </c>
      <c r="G766" s="3">
        <f t="shared" si="116"/>
        <v>0</v>
      </c>
      <c r="H766" t="str">
        <f t="shared" si="117"/>
        <v/>
      </c>
      <c r="I766" t="str">
        <f t="shared" si="110"/>
        <v>P_183A3AB9_001B1C5A0hr16</v>
      </c>
      <c r="J766">
        <f t="shared" si="111"/>
        <v>60</v>
      </c>
      <c r="K766" t="str">
        <f t="shared" si="118"/>
        <v/>
      </c>
      <c r="L766" s="3" t="str">
        <f t="shared" si="119"/>
        <v/>
      </c>
      <c r="M766" t="s">
        <v>193</v>
      </c>
      <c r="N766" t="s">
        <v>107</v>
      </c>
      <c r="O766" s="1">
        <v>43690.665277777778</v>
      </c>
      <c r="P766" t="s">
        <v>157</v>
      </c>
      <c r="Q766">
        <v>9</v>
      </c>
      <c r="R766" t="s">
        <v>209</v>
      </c>
      <c r="S766">
        <v>32</v>
      </c>
      <c r="T766">
        <v>16</v>
      </c>
      <c r="U766">
        <v>144</v>
      </c>
      <c r="V766">
        <v>20</v>
      </c>
      <c r="W766">
        <v>0</v>
      </c>
      <c r="X766">
        <v>0</v>
      </c>
      <c r="Y766">
        <v>7.9069099999999999</v>
      </c>
      <c r="Z766">
        <v>3.8804599999999998</v>
      </c>
      <c r="AA766">
        <v>44.317599999999999</v>
      </c>
      <c r="AB766">
        <v>23</v>
      </c>
      <c r="AC766">
        <v>29</v>
      </c>
      <c r="AE766">
        <v>20</v>
      </c>
      <c r="AG766">
        <v>5634.81</v>
      </c>
      <c r="AH766">
        <v>75</v>
      </c>
      <c r="AI766">
        <v>2.6539600000000001</v>
      </c>
      <c r="AJ766">
        <v>2.74662E-2</v>
      </c>
      <c r="AK766">
        <v>0</v>
      </c>
      <c r="AL766">
        <v>0</v>
      </c>
      <c r="AO766">
        <v>0</v>
      </c>
      <c r="AP766">
        <v>5604.81</v>
      </c>
      <c r="AQ766">
        <v>75</v>
      </c>
      <c r="AR766">
        <v>2.74662E-2</v>
      </c>
      <c r="AS766">
        <v>7.2140399999999993E-2</v>
      </c>
      <c r="AT766">
        <v>5394.81</v>
      </c>
      <c r="AV766">
        <v>5634.83</v>
      </c>
      <c r="AW766">
        <v>4443.67</v>
      </c>
      <c r="AX766">
        <v>1.0752299999999999</v>
      </c>
      <c r="AY766">
        <v>5394.83</v>
      </c>
      <c r="AZ766">
        <v>0.24022399999999999</v>
      </c>
      <c r="BA766" s="2">
        <v>5.81266E-5</v>
      </c>
      <c r="BC766">
        <v>0.48272199999999998</v>
      </c>
    </row>
    <row r="767" spans="1:56" x14ac:dyDescent="0.35">
      <c r="A767" t="str">
        <f t="shared" si="112"/>
        <v/>
      </c>
      <c r="B767" t="str">
        <f>IFERROR(VLOOKUP(R767,#REF!,3,FALSE),"")</f>
        <v/>
      </c>
      <c r="C767" t="str">
        <f>IFERROR(VLOOKUP(R767,#REF!,3,FALSE),"normal")</f>
        <v>normal</v>
      </c>
      <c r="D767">
        <f t="shared" si="113"/>
        <v>0</v>
      </c>
      <c r="E767">
        <f t="shared" si="114"/>
        <v>0</v>
      </c>
      <c r="F767">
        <f t="shared" si="115"/>
        <v>7.8610647547232002</v>
      </c>
      <c r="G767" s="3">
        <f t="shared" si="116"/>
        <v>0</v>
      </c>
      <c r="H767">
        <f t="shared" si="117"/>
        <v>16.595583160800555</v>
      </c>
      <c r="I767" t="str">
        <f t="shared" si="110"/>
        <v>P_183A3AB9_001B1C5A0hr17</v>
      </c>
      <c r="J767">
        <f t="shared" si="111"/>
        <v>60</v>
      </c>
      <c r="K767">
        <f t="shared" si="118"/>
        <v>0</v>
      </c>
      <c r="L767" s="3">
        <f t="shared" si="119"/>
        <v>0</v>
      </c>
      <c r="M767" t="s">
        <v>193</v>
      </c>
      <c r="N767" t="s">
        <v>107</v>
      </c>
      <c r="O767" s="1">
        <v>43690.665277777778</v>
      </c>
      <c r="P767" t="s">
        <v>157</v>
      </c>
      <c r="Q767">
        <v>9</v>
      </c>
      <c r="R767" t="s">
        <v>209</v>
      </c>
      <c r="S767">
        <v>32</v>
      </c>
      <c r="T767">
        <v>17</v>
      </c>
      <c r="U767">
        <v>1</v>
      </c>
      <c r="V767">
        <v>5</v>
      </c>
      <c r="W767">
        <v>150</v>
      </c>
      <c r="X767">
        <v>130.41</v>
      </c>
      <c r="Y767">
        <v>14.4282</v>
      </c>
      <c r="Z767">
        <v>3.8829600000000002</v>
      </c>
      <c r="AA767">
        <v>44.4758</v>
      </c>
      <c r="AB767">
        <v>23</v>
      </c>
      <c r="AC767">
        <v>29</v>
      </c>
      <c r="AE767">
        <v>20</v>
      </c>
      <c r="AG767">
        <v>5943.91</v>
      </c>
      <c r="AH767">
        <v>100.5</v>
      </c>
      <c r="AI767">
        <v>13.9284</v>
      </c>
      <c r="AJ767">
        <v>3.6804799999999999E-2</v>
      </c>
      <c r="AK767">
        <v>25.5</v>
      </c>
      <c r="AL767">
        <v>9.3385199999999995E-3</v>
      </c>
      <c r="AM767">
        <v>7.1608900000000003E-2</v>
      </c>
      <c r="AN767">
        <v>0.19553699999999999</v>
      </c>
      <c r="AO767">
        <v>1.8307899999999999</v>
      </c>
      <c r="AP767">
        <v>5604.81</v>
      </c>
      <c r="AQ767">
        <v>75</v>
      </c>
      <c r="AR767">
        <v>2.74662E-2</v>
      </c>
      <c r="AS767">
        <v>7.2140399999999993E-2</v>
      </c>
      <c r="AT767">
        <v>5394.81</v>
      </c>
      <c r="AU767">
        <v>0.36893500000000001</v>
      </c>
      <c r="AV767">
        <v>5943.93</v>
      </c>
      <c r="AW767">
        <v>4446.95</v>
      </c>
      <c r="AX767">
        <v>1.0752299999999999</v>
      </c>
      <c r="AY767">
        <v>5394.83</v>
      </c>
      <c r="AZ767">
        <v>0.240402</v>
      </c>
      <c r="BA767" s="2">
        <v>5.81266E-5</v>
      </c>
      <c r="BB767">
        <v>125.214</v>
      </c>
      <c r="BC767">
        <v>24.484000000000002</v>
      </c>
    </row>
    <row r="768" spans="1:56" x14ac:dyDescent="0.35">
      <c r="A768" t="str">
        <f t="shared" si="112"/>
        <v/>
      </c>
      <c r="B768" t="str">
        <f>IFERROR(VLOOKUP(R768,#REF!,3,FALSE),"")</f>
        <v/>
      </c>
      <c r="C768" t="str">
        <f>IFERROR(VLOOKUP(R768,#REF!,3,FALSE),"normal")</f>
        <v>normal</v>
      </c>
      <c r="D768">
        <f t="shared" si="113"/>
        <v>0</v>
      </c>
      <c r="E768">
        <f t="shared" si="114"/>
        <v>0</v>
      </c>
      <c r="F768">
        <f t="shared" si="115"/>
        <v>7.8519928105349353</v>
      </c>
      <c r="G768" s="3">
        <f t="shared" si="116"/>
        <v>0</v>
      </c>
      <c r="H768">
        <f t="shared" si="117"/>
        <v>125.7601103733724</v>
      </c>
      <c r="I768" t="str">
        <f t="shared" si="110"/>
        <v>P_183A3AB9_001B1C5A0hr18</v>
      </c>
      <c r="J768">
        <f t="shared" si="111"/>
        <v>60</v>
      </c>
      <c r="K768">
        <f t="shared" si="118"/>
        <v>0</v>
      </c>
      <c r="L768" s="3">
        <f t="shared" si="119"/>
        <v>0</v>
      </c>
      <c r="M768" t="s">
        <v>193</v>
      </c>
      <c r="N768" t="s">
        <v>107</v>
      </c>
      <c r="O768" s="1">
        <v>43690.665277777778</v>
      </c>
      <c r="P768" t="s">
        <v>157</v>
      </c>
      <c r="Q768">
        <v>9</v>
      </c>
      <c r="R768" t="s">
        <v>209</v>
      </c>
      <c r="S768">
        <v>32</v>
      </c>
      <c r="T768">
        <v>18</v>
      </c>
      <c r="U768">
        <v>1</v>
      </c>
      <c r="V768">
        <v>5</v>
      </c>
      <c r="W768">
        <v>400</v>
      </c>
      <c r="X768">
        <v>347.91</v>
      </c>
      <c r="Y768">
        <v>109.383</v>
      </c>
      <c r="Z768">
        <v>3.8834599999999999</v>
      </c>
      <c r="AA768">
        <v>44.507100000000001</v>
      </c>
      <c r="AB768">
        <v>23</v>
      </c>
      <c r="AC768">
        <v>29</v>
      </c>
      <c r="AE768">
        <v>20</v>
      </c>
      <c r="AG768">
        <v>6252.4</v>
      </c>
      <c r="AH768">
        <v>469.29199999999997</v>
      </c>
      <c r="AI768">
        <v>55.468299999999999</v>
      </c>
      <c r="AJ768">
        <v>0.17186199999999999</v>
      </c>
      <c r="AK768">
        <v>394.29199999999997</v>
      </c>
      <c r="AL768">
        <v>0.144396</v>
      </c>
      <c r="AM768">
        <v>0.41503899999999999</v>
      </c>
      <c r="AN768">
        <v>1.1333200000000001</v>
      </c>
      <c r="AO768">
        <v>7.1084100000000001</v>
      </c>
      <c r="AP768">
        <v>5604.81</v>
      </c>
      <c r="AQ768">
        <v>75</v>
      </c>
      <c r="AR768">
        <v>2.74662E-2</v>
      </c>
      <c r="AS768">
        <v>7.2140399999999993E-2</v>
      </c>
      <c r="AT768">
        <v>5394.81</v>
      </c>
      <c r="AU768">
        <v>6.36544E-2</v>
      </c>
      <c r="AV768">
        <v>6252.42</v>
      </c>
      <c r="AW768">
        <v>4447.6000000000004</v>
      </c>
      <c r="AX768">
        <v>1.0752299999999999</v>
      </c>
      <c r="AY768">
        <v>5394.83</v>
      </c>
      <c r="AZ768">
        <v>0.24043700000000001</v>
      </c>
      <c r="BA768" s="2">
        <v>5.81266E-5</v>
      </c>
      <c r="BB768">
        <v>118.792</v>
      </c>
      <c r="BC768">
        <v>134.62899999999999</v>
      </c>
    </row>
    <row r="769" spans="1:56" x14ac:dyDescent="0.35">
      <c r="A769" t="str">
        <f t="shared" si="112"/>
        <v/>
      </c>
      <c r="B769" t="str">
        <f>IFERROR(VLOOKUP(R769,#REF!,3,FALSE),"")</f>
        <v/>
      </c>
      <c r="C769" t="str">
        <f>IFERROR(VLOOKUP(R769,#REF!,3,FALSE),"normal")</f>
        <v>normal</v>
      </c>
      <c r="D769" t="str">
        <f t="shared" si="113"/>
        <v/>
      </c>
      <c r="E769">
        <f t="shared" si="114"/>
        <v>0</v>
      </c>
      <c r="F769">
        <f t="shared" si="115"/>
        <v>-7.1495667874701621</v>
      </c>
      <c r="G769" s="3">
        <f t="shared" si="116"/>
        <v>0</v>
      </c>
      <c r="H769" t="str">
        <f t="shared" si="117"/>
        <v/>
      </c>
      <c r="I769" t="str">
        <f t="shared" si="110"/>
        <v>P_183A3AB9_001B1C5A0hr26</v>
      </c>
      <c r="J769">
        <f t="shared" si="111"/>
        <v>60</v>
      </c>
      <c r="K769" t="str">
        <f t="shared" si="118"/>
        <v/>
      </c>
      <c r="L769" s="3" t="str">
        <f t="shared" si="119"/>
        <v/>
      </c>
      <c r="M769" t="s">
        <v>193</v>
      </c>
      <c r="N769" t="s">
        <v>107</v>
      </c>
      <c r="O769" s="1">
        <v>43690.665277777778</v>
      </c>
      <c r="P769" t="s">
        <v>157</v>
      </c>
      <c r="Q769">
        <v>9</v>
      </c>
      <c r="R769" t="s">
        <v>209</v>
      </c>
      <c r="S769">
        <v>32</v>
      </c>
      <c r="T769">
        <v>26</v>
      </c>
      <c r="U769">
        <v>272</v>
      </c>
      <c r="V769">
        <v>30</v>
      </c>
      <c r="W769">
        <v>0</v>
      </c>
      <c r="X769">
        <v>0</v>
      </c>
      <c r="Y769">
        <v>-7.1495800000000003</v>
      </c>
      <c r="Z769">
        <v>5.4165099999999997</v>
      </c>
      <c r="AA769">
        <v>115.434</v>
      </c>
      <c r="AB769">
        <v>41</v>
      </c>
      <c r="AC769">
        <v>44</v>
      </c>
      <c r="AE769">
        <v>60</v>
      </c>
      <c r="AG769">
        <v>13125.2</v>
      </c>
      <c r="AH769">
        <v>76.708299999999994</v>
      </c>
      <c r="AI769">
        <v>4.3487</v>
      </c>
      <c r="AJ769">
        <v>2.80919E-2</v>
      </c>
      <c r="AK769">
        <v>0</v>
      </c>
      <c r="AL769">
        <v>0</v>
      </c>
      <c r="AO769">
        <v>0</v>
      </c>
      <c r="AP769">
        <v>13095.2</v>
      </c>
      <c r="AQ769">
        <v>76.708299999999994</v>
      </c>
      <c r="AR769">
        <v>2.80919E-2</v>
      </c>
      <c r="AS769">
        <v>0.22360099999999999</v>
      </c>
      <c r="AT769">
        <v>12885.2</v>
      </c>
      <c r="AV769">
        <v>13125.2</v>
      </c>
      <c r="AW769">
        <v>6333.43</v>
      </c>
      <c r="AX769">
        <v>31.4025</v>
      </c>
      <c r="AY769">
        <v>12885.2</v>
      </c>
      <c r="AZ769">
        <v>0.34238499999999999</v>
      </c>
      <c r="BA769">
        <v>1.6976199999999999E-3</v>
      </c>
      <c r="BC769">
        <v>1.4057999999999999</v>
      </c>
    </row>
    <row r="770" spans="1:56" x14ac:dyDescent="0.35">
      <c r="A770" t="str">
        <f t="shared" si="112"/>
        <v/>
      </c>
      <c r="B770" t="str">
        <f>IFERROR(VLOOKUP(R770,#REF!,3,FALSE),"")</f>
        <v/>
      </c>
      <c r="C770" t="str">
        <f>IFERROR(VLOOKUP(R770,#REF!,3,FALSE),"normal")</f>
        <v>normal</v>
      </c>
      <c r="D770">
        <f t="shared" si="113"/>
        <v>0</v>
      </c>
      <c r="E770">
        <f t="shared" si="114"/>
        <v>0</v>
      </c>
      <c r="F770">
        <f t="shared" si="115"/>
        <v>-8.4866721171477124</v>
      </c>
      <c r="G770" s="3">
        <f t="shared" si="116"/>
        <v>0</v>
      </c>
      <c r="H770">
        <f t="shared" si="117"/>
        <v>46.979296066252587</v>
      </c>
      <c r="I770" t="str">
        <f t="shared" ref="I770:I833" si="120">R770&amp;N770&amp;T770</f>
        <v>P_183A3AB9_001B1C5A0hr27</v>
      </c>
      <c r="J770">
        <f t="shared" ref="J770:J833" si="121">COUNTIF(R:R,R770)</f>
        <v>60</v>
      </c>
      <c r="K770">
        <f t="shared" si="118"/>
        <v>0</v>
      </c>
      <c r="L770" s="3">
        <f t="shared" si="119"/>
        <v>0</v>
      </c>
      <c r="M770" t="s">
        <v>193</v>
      </c>
      <c r="N770" t="s">
        <v>107</v>
      </c>
      <c r="O770" s="1">
        <v>43690.665277777778</v>
      </c>
      <c r="P770" t="s">
        <v>157</v>
      </c>
      <c r="Q770">
        <v>9</v>
      </c>
      <c r="R770" t="s">
        <v>209</v>
      </c>
      <c r="S770">
        <v>32</v>
      </c>
      <c r="T770">
        <v>27</v>
      </c>
      <c r="U770">
        <v>1</v>
      </c>
      <c r="V770">
        <v>5</v>
      </c>
      <c r="W770">
        <v>150</v>
      </c>
      <c r="X770">
        <v>130.41</v>
      </c>
      <c r="Y770">
        <v>40.843800000000002</v>
      </c>
      <c r="Z770">
        <v>5.4918699999999996</v>
      </c>
      <c r="AA770">
        <v>123.316</v>
      </c>
      <c r="AB770">
        <v>41</v>
      </c>
      <c r="AC770">
        <v>45</v>
      </c>
      <c r="AE770">
        <v>60</v>
      </c>
      <c r="AG770">
        <v>13434.9</v>
      </c>
      <c r="AH770">
        <v>347.625</v>
      </c>
      <c r="AI770">
        <v>52.581000000000003</v>
      </c>
      <c r="AJ770">
        <v>0.127306</v>
      </c>
      <c r="AK770">
        <v>270.91699999999997</v>
      </c>
      <c r="AL770">
        <v>9.9214200000000002E-2</v>
      </c>
      <c r="AM770">
        <v>0.76078599999999996</v>
      </c>
      <c r="AN770">
        <v>2.07742</v>
      </c>
      <c r="AO770">
        <v>5.1523599999999998</v>
      </c>
      <c r="AP770">
        <v>13095.2</v>
      </c>
      <c r="AQ770">
        <v>76.708299999999994</v>
      </c>
      <c r="AR770">
        <v>2.80919E-2</v>
      </c>
      <c r="AS770">
        <v>0.22360099999999999</v>
      </c>
      <c r="AT770">
        <v>12885.2</v>
      </c>
      <c r="AU770">
        <v>0.10763399999999999</v>
      </c>
      <c r="AV770">
        <v>13434.9</v>
      </c>
      <c r="AW770">
        <v>6475.32</v>
      </c>
      <c r="AX770">
        <v>31.4025</v>
      </c>
      <c r="AY770">
        <v>12885.2</v>
      </c>
      <c r="AZ770">
        <v>0.35005500000000001</v>
      </c>
      <c r="BA770">
        <v>1.6976199999999999E-3</v>
      </c>
      <c r="BB770">
        <v>82.542299999999997</v>
      </c>
      <c r="BC770">
        <v>171.47499999999999</v>
      </c>
    </row>
    <row r="771" spans="1:56" x14ac:dyDescent="0.35">
      <c r="A771" t="str">
        <f t="shared" ref="A771:A834" si="122">IF(AND(B771="",C771&lt;&gt;"normal"),C771,B771)</f>
        <v/>
      </c>
      <c r="B771" t="str">
        <f>IFERROR(VLOOKUP(R771,#REF!,3,FALSE),"")</f>
        <v/>
      </c>
      <c r="C771" t="str">
        <f>IFERROR(VLOOKUP(R771,#REF!,3,FALSE),"normal")</f>
        <v>normal</v>
      </c>
      <c r="D771">
        <f t="shared" ref="D771:D834" si="123">IFERROR(H771-(INDEX(H:H,MATCH(R771&amp;"0hr"&amp;T771,I:I,0))),"")</f>
        <v>0</v>
      </c>
      <c r="E771">
        <f t="shared" ref="E771:E834" si="124">IFERROR(F771-INDEX(F:F,MATCH(R771&amp;"0hr"&amp;T771,I:I,0)),"")</f>
        <v>0</v>
      </c>
      <c r="F771">
        <f t="shared" ref="F771:F834" si="125">IFERROR((AQ771-AA771)/Z771,"")</f>
        <v>-10.452952215239931</v>
      </c>
      <c r="G771" s="3">
        <f t="shared" ref="G771:G834" si="126">IFERROR((Z771-INDEX(Z:Z,MATCH(R771&amp;"0hr"&amp;T771,I:I,0)))/INDEX(Z:Z,MATCH(R771&amp;"0hr"&amp;T771,I:I,0)),"")</f>
        <v>0</v>
      </c>
      <c r="H771">
        <f t="shared" ref="H771:H834" si="127">IFERROR(Y771/X771*W771,"")</f>
        <v>276.6554568710298</v>
      </c>
      <c r="I771" t="str">
        <f t="shared" si="120"/>
        <v>P_183A3AB9_001B1C5A0hr28</v>
      </c>
      <c r="J771">
        <f t="shared" si="121"/>
        <v>60</v>
      </c>
      <c r="K771">
        <f t="shared" ref="K771:K834" si="128">IFERROR(((AR771-VLOOKUP(R771&amp;"0hr"&amp;T771,I:AR,36,FALSE))*1000)/VLOOKUP(R771&amp;"0hr"&amp;T771,I:AM,31,FALSE),"")</f>
        <v>0</v>
      </c>
      <c r="L771" s="3">
        <f t="shared" ref="L771:L834" si="129">IFERROR((AM771-VLOOKUP(R771&amp;"0hr"&amp;T771,I:AR,31,FALSE))/VLOOKUP(R771&amp;"0hr"&amp;T771,I:AM,31,FALSE),"")</f>
        <v>0</v>
      </c>
      <c r="M771" t="s">
        <v>193</v>
      </c>
      <c r="N771" t="s">
        <v>107</v>
      </c>
      <c r="O771" s="1">
        <v>43690.665277777778</v>
      </c>
      <c r="P771" t="s">
        <v>157</v>
      </c>
      <c r="Q771">
        <v>9</v>
      </c>
      <c r="R771" t="s">
        <v>209</v>
      </c>
      <c r="S771">
        <v>32</v>
      </c>
      <c r="T771">
        <v>28</v>
      </c>
      <c r="U771">
        <v>1</v>
      </c>
      <c r="V771">
        <v>5</v>
      </c>
      <c r="W771">
        <v>400</v>
      </c>
      <c r="X771">
        <v>347.91</v>
      </c>
      <c r="Y771">
        <v>240.62799999999999</v>
      </c>
      <c r="Z771">
        <v>5.5632799999999998</v>
      </c>
      <c r="AA771">
        <v>134.86099999999999</v>
      </c>
      <c r="AB771">
        <v>41</v>
      </c>
      <c r="AC771">
        <v>45</v>
      </c>
      <c r="AE771">
        <v>60</v>
      </c>
      <c r="AG771">
        <v>13743.9</v>
      </c>
      <c r="AH771">
        <v>1473.54</v>
      </c>
      <c r="AI771">
        <v>97.421499999999995</v>
      </c>
      <c r="AJ771">
        <v>0.53963499999999998</v>
      </c>
      <c r="AK771">
        <v>1396.83</v>
      </c>
      <c r="AL771">
        <v>0.51154299999999997</v>
      </c>
      <c r="AM771">
        <v>1.4703299999999999</v>
      </c>
      <c r="AN771">
        <v>4.0149299999999997</v>
      </c>
      <c r="AO771">
        <v>14.337999999999999</v>
      </c>
      <c r="AP771">
        <v>13095.2</v>
      </c>
      <c r="AQ771">
        <v>76.708299999999994</v>
      </c>
      <c r="AR771">
        <v>2.80919E-2</v>
      </c>
      <c r="AS771">
        <v>0.22360099999999999</v>
      </c>
      <c r="AT771">
        <v>12885.2</v>
      </c>
      <c r="AU771">
        <v>5.5692499999999999E-2</v>
      </c>
      <c r="AV771">
        <v>13744</v>
      </c>
      <c r="AW771">
        <v>6605.68</v>
      </c>
      <c r="AX771">
        <v>31.4025</v>
      </c>
      <c r="AY771">
        <v>12885.2</v>
      </c>
      <c r="AZ771">
        <v>0.357103</v>
      </c>
      <c r="BA771">
        <v>1.6976199999999999E-3</v>
      </c>
      <c r="BB771">
        <v>95.555099999999996</v>
      </c>
      <c r="BC771">
        <v>383.64699999999999</v>
      </c>
    </row>
    <row r="772" spans="1:56" x14ac:dyDescent="0.35">
      <c r="A772" t="str">
        <f t="shared" si="122"/>
        <v/>
      </c>
      <c r="B772" t="str">
        <f>IFERROR(VLOOKUP(R772,#REF!,3,FALSE),"")</f>
        <v/>
      </c>
      <c r="C772" t="str">
        <f>IFERROR(VLOOKUP(R772,#REF!,3,FALSE),"normal")</f>
        <v>normal</v>
      </c>
      <c r="D772">
        <f t="shared" si="123"/>
        <v>0</v>
      </c>
      <c r="E772">
        <f t="shared" si="124"/>
        <v>0</v>
      </c>
      <c r="F772">
        <f t="shared" si="125"/>
        <v>-1.5222545824626732</v>
      </c>
      <c r="G772" s="3">
        <f t="shared" si="126"/>
        <v>0</v>
      </c>
      <c r="H772">
        <f t="shared" si="127"/>
        <v>9.8342445213379452</v>
      </c>
      <c r="I772" t="str">
        <f t="shared" si="120"/>
        <v>P_183A3AB9_001B155B0hr7</v>
      </c>
      <c r="J772">
        <f t="shared" si="121"/>
        <v>60</v>
      </c>
      <c r="K772">
        <f t="shared" si="128"/>
        <v>0</v>
      </c>
      <c r="L772" s="3">
        <f t="shared" si="129"/>
        <v>0</v>
      </c>
      <c r="M772" t="s">
        <v>193</v>
      </c>
      <c r="N772" t="s">
        <v>107</v>
      </c>
      <c r="O772" s="1">
        <v>43690.665277777778</v>
      </c>
      <c r="P772" t="s">
        <v>157</v>
      </c>
      <c r="Q772">
        <v>10</v>
      </c>
      <c r="R772" t="s">
        <v>210</v>
      </c>
      <c r="S772">
        <v>32</v>
      </c>
      <c r="T772">
        <v>7</v>
      </c>
      <c r="U772">
        <v>2051</v>
      </c>
      <c r="V772">
        <v>5</v>
      </c>
      <c r="W772">
        <v>30</v>
      </c>
      <c r="X772">
        <v>26.01</v>
      </c>
      <c r="Y772">
        <v>8.5262899999999995</v>
      </c>
      <c r="Z772">
        <v>3.6945199999999998</v>
      </c>
      <c r="AA772">
        <v>-222.001</v>
      </c>
      <c r="AB772">
        <v>23</v>
      </c>
      <c r="AC772">
        <v>30</v>
      </c>
      <c r="AE772">
        <v>50</v>
      </c>
      <c r="AG772">
        <v>1482.99</v>
      </c>
      <c r="AH772">
        <v>-190.5</v>
      </c>
      <c r="AI772">
        <v>5.2003300000000001</v>
      </c>
      <c r="AJ772">
        <v>-6.9764199999999998E-2</v>
      </c>
      <c r="AK772">
        <v>37.125</v>
      </c>
      <c r="AL772">
        <v>1.35958E-2</v>
      </c>
      <c r="AM772">
        <v>0.52271400000000001</v>
      </c>
      <c r="AN772">
        <v>1.4273400000000001</v>
      </c>
      <c r="AO772">
        <v>7.13896</v>
      </c>
      <c r="AP772">
        <v>1144.46</v>
      </c>
      <c r="AQ772">
        <v>-227.625</v>
      </c>
      <c r="AR772">
        <v>-8.3360000000000004E-2</v>
      </c>
      <c r="AS772">
        <v>-0.118199</v>
      </c>
      <c r="AT772">
        <v>934.46</v>
      </c>
      <c r="AU772">
        <v>-8.2810999999999996E-2</v>
      </c>
      <c r="AV772">
        <v>1483.01</v>
      </c>
      <c r="AW772">
        <v>3192.8</v>
      </c>
      <c r="AX772">
        <v>-5.0063199999999997</v>
      </c>
      <c r="AY772">
        <v>934.47</v>
      </c>
      <c r="AZ772">
        <v>0.17260300000000001</v>
      </c>
      <c r="BA772">
        <v>-2.7064100000000001E-4</v>
      </c>
      <c r="BB772">
        <v>11.8568</v>
      </c>
      <c r="BC772">
        <v>16.9236</v>
      </c>
      <c r="BD772">
        <v>1.47933</v>
      </c>
    </row>
    <row r="773" spans="1:56" x14ac:dyDescent="0.35">
      <c r="A773" t="str">
        <f t="shared" si="122"/>
        <v/>
      </c>
      <c r="B773" t="str">
        <f>IFERROR(VLOOKUP(R773,#REF!,3,FALSE),"")</f>
        <v/>
      </c>
      <c r="C773" t="str">
        <f>IFERROR(VLOOKUP(R773,#REF!,3,FALSE),"normal")</f>
        <v>normal</v>
      </c>
      <c r="D773">
        <f t="shared" si="123"/>
        <v>0</v>
      </c>
      <c r="E773">
        <f t="shared" si="124"/>
        <v>0</v>
      </c>
      <c r="F773">
        <f t="shared" si="125"/>
        <v>-1.5357612988152665</v>
      </c>
      <c r="G773" s="3">
        <f t="shared" si="126"/>
        <v>0</v>
      </c>
      <c r="H773">
        <f t="shared" si="127"/>
        <v>18.511379707284988</v>
      </c>
      <c r="I773" t="str">
        <f t="shared" si="120"/>
        <v>P_183A3AB9_001B155B0hr8</v>
      </c>
      <c r="J773">
        <f t="shared" si="121"/>
        <v>60</v>
      </c>
      <c r="K773">
        <f t="shared" si="128"/>
        <v>0</v>
      </c>
      <c r="L773" s="3">
        <f t="shared" si="129"/>
        <v>0</v>
      </c>
      <c r="M773" t="s">
        <v>193</v>
      </c>
      <c r="N773" t="s">
        <v>107</v>
      </c>
      <c r="O773" s="1">
        <v>43690.665277777778</v>
      </c>
      <c r="P773" t="s">
        <v>157</v>
      </c>
      <c r="Q773">
        <v>10</v>
      </c>
      <c r="R773" t="s">
        <v>210</v>
      </c>
      <c r="S773">
        <v>32</v>
      </c>
      <c r="T773">
        <v>8</v>
      </c>
      <c r="U773">
        <v>3</v>
      </c>
      <c r="V773">
        <v>5</v>
      </c>
      <c r="W773">
        <v>70</v>
      </c>
      <c r="X773">
        <v>60.81</v>
      </c>
      <c r="Y773">
        <v>16.081099999999999</v>
      </c>
      <c r="Z773">
        <v>3.69198</v>
      </c>
      <c r="AA773">
        <v>-221.95500000000001</v>
      </c>
      <c r="AB773">
        <v>23</v>
      </c>
      <c r="AC773">
        <v>30</v>
      </c>
      <c r="AE773">
        <v>50</v>
      </c>
      <c r="AG773">
        <v>1791.48</v>
      </c>
      <c r="AH773">
        <v>-162.583</v>
      </c>
      <c r="AI773">
        <v>5.8377800000000004</v>
      </c>
      <c r="AJ773">
        <v>-5.9540700000000002E-2</v>
      </c>
      <c r="AK773">
        <v>65.041700000000006</v>
      </c>
      <c r="AL773">
        <v>2.3819300000000002E-2</v>
      </c>
      <c r="AM773">
        <v>0.39170100000000002</v>
      </c>
      <c r="AN773">
        <v>1.06959</v>
      </c>
      <c r="AO773">
        <v>11.141500000000001</v>
      </c>
      <c r="AP773">
        <v>1144.46</v>
      </c>
      <c r="AQ773">
        <v>-227.625</v>
      </c>
      <c r="AR773">
        <v>-8.3360000000000004E-2</v>
      </c>
      <c r="AS773">
        <v>-0.118199</v>
      </c>
      <c r="AT773">
        <v>934.46</v>
      </c>
      <c r="AU773">
        <v>-0.110509</v>
      </c>
      <c r="AV773">
        <v>1791.5</v>
      </c>
      <c r="AW773">
        <v>3189</v>
      </c>
      <c r="AX773">
        <v>-5.0063199999999997</v>
      </c>
      <c r="AY773">
        <v>934.47</v>
      </c>
      <c r="AZ773">
        <v>0.17239699999999999</v>
      </c>
      <c r="BA773">
        <v>-2.7064100000000001E-4</v>
      </c>
      <c r="BB773">
        <v>13.050800000000001</v>
      </c>
      <c r="BC773">
        <v>13.959</v>
      </c>
    </row>
    <row r="774" spans="1:56" x14ac:dyDescent="0.35">
      <c r="A774" t="str">
        <f t="shared" si="122"/>
        <v/>
      </c>
      <c r="B774" t="str">
        <f>IFERROR(VLOOKUP(R774,#REF!,3,FALSE),"")</f>
        <v/>
      </c>
      <c r="C774" t="str">
        <f>IFERROR(VLOOKUP(R774,#REF!,3,FALSE),"normal")</f>
        <v>normal</v>
      </c>
      <c r="D774">
        <f t="shared" si="123"/>
        <v>0</v>
      </c>
      <c r="E774">
        <f t="shared" si="124"/>
        <v>0</v>
      </c>
      <c r="F774">
        <f t="shared" si="125"/>
        <v>-1.5033727577966702</v>
      </c>
      <c r="G774" s="3">
        <f t="shared" si="126"/>
        <v>0</v>
      </c>
      <c r="H774">
        <f t="shared" si="127"/>
        <v>80.653554175293309</v>
      </c>
      <c r="I774" t="str">
        <f t="shared" si="120"/>
        <v>P_183A3AB9_001B155B0hr9</v>
      </c>
      <c r="J774">
        <f t="shared" si="121"/>
        <v>60</v>
      </c>
      <c r="K774">
        <f t="shared" si="128"/>
        <v>0</v>
      </c>
      <c r="L774" s="3">
        <f t="shared" si="129"/>
        <v>0</v>
      </c>
      <c r="M774" t="s">
        <v>193</v>
      </c>
      <c r="N774" t="s">
        <v>107</v>
      </c>
      <c r="O774" s="1">
        <v>43690.665277777778</v>
      </c>
      <c r="P774" t="s">
        <v>157</v>
      </c>
      <c r="Q774">
        <v>10</v>
      </c>
      <c r="R774" t="s">
        <v>210</v>
      </c>
      <c r="S774">
        <v>32</v>
      </c>
      <c r="T774">
        <v>9</v>
      </c>
      <c r="U774">
        <v>1</v>
      </c>
      <c r="V774">
        <v>5</v>
      </c>
      <c r="W774">
        <v>150</v>
      </c>
      <c r="X774">
        <v>130.41</v>
      </c>
      <c r="Y774">
        <v>70.120199999999997</v>
      </c>
      <c r="Z774">
        <v>3.6364899999999998</v>
      </c>
      <c r="AA774">
        <v>-222.15799999999999</v>
      </c>
      <c r="AB774">
        <v>23</v>
      </c>
      <c r="AC774">
        <v>29</v>
      </c>
      <c r="AE774">
        <v>50</v>
      </c>
      <c r="AG774">
        <v>2100.23</v>
      </c>
      <c r="AH774">
        <v>32.833300000000001</v>
      </c>
      <c r="AI774">
        <v>18.600300000000001</v>
      </c>
      <c r="AJ774">
        <v>1.2024099999999999E-2</v>
      </c>
      <c r="AK774">
        <v>260.45800000000003</v>
      </c>
      <c r="AL774">
        <v>9.5384099999999999E-2</v>
      </c>
      <c r="AM774">
        <v>0.73141699999999998</v>
      </c>
      <c r="AN774">
        <v>1.9972300000000001</v>
      </c>
      <c r="AO774">
        <v>14.0029</v>
      </c>
      <c r="AP774">
        <v>1144.46</v>
      </c>
      <c r="AQ774">
        <v>-227.625</v>
      </c>
      <c r="AR774">
        <v>-8.3360000000000004E-2</v>
      </c>
      <c r="AS774">
        <v>-0.118199</v>
      </c>
      <c r="AT774">
        <v>934.46</v>
      </c>
      <c r="AU774">
        <v>-5.9181600000000001E-2</v>
      </c>
      <c r="AV774">
        <v>2100.2399999999998</v>
      </c>
      <c r="AW774">
        <v>3189.71</v>
      </c>
      <c r="AX774">
        <v>-5.0063199999999997</v>
      </c>
      <c r="AY774">
        <v>934.47</v>
      </c>
      <c r="AZ774">
        <v>0.17243600000000001</v>
      </c>
      <c r="BA774">
        <v>-2.7064100000000001E-4</v>
      </c>
      <c r="BB774">
        <v>41.458599999999997</v>
      </c>
      <c r="BC774">
        <v>82.802300000000002</v>
      </c>
    </row>
    <row r="775" spans="1:56" x14ac:dyDescent="0.35">
      <c r="A775" t="str">
        <f t="shared" si="122"/>
        <v/>
      </c>
      <c r="B775" t="str">
        <f>IFERROR(VLOOKUP(R775,#REF!,3,FALSE),"")</f>
        <v/>
      </c>
      <c r="C775" t="str">
        <f>IFERROR(VLOOKUP(R775,#REF!,3,FALSE),"normal")</f>
        <v>normal</v>
      </c>
      <c r="D775">
        <f t="shared" si="123"/>
        <v>0</v>
      </c>
      <c r="E775">
        <f t="shared" si="124"/>
        <v>0</v>
      </c>
      <c r="F775">
        <f t="shared" si="125"/>
        <v>-1.4877427474601994</v>
      </c>
      <c r="G775" s="3">
        <f t="shared" si="126"/>
        <v>0</v>
      </c>
      <c r="H775">
        <f t="shared" si="127"/>
        <v>156.32433675375816</v>
      </c>
      <c r="I775" t="str">
        <f t="shared" si="120"/>
        <v>P_183A3AB9_001B155B0hr10</v>
      </c>
      <c r="J775">
        <f t="shared" si="121"/>
        <v>60</v>
      </c>
      <c r="K775">
        <f t="shared" si="128"/>
        <v>0</v>
      </c>
      <c r="L775" s="3">
        <f t="shared" si="129"/>
        <v>0</v>
      </c>
      <c r="M775" t="s">
        <v>193</v>
      </c>
      <c r="N775" t="s">
        <v>107</v>
      </c>
      <c r="O775" s="1">
        <v>43690.665277777778</v>
      </c>
      <c r="P775" t="s">
        <v>157</v>
      </c>
      <c r="Q775">
        <v>10</v>
      </c>
      <c r="R775" t="s">
        <v>210</v>
      </c>
      <c r="S775">
        <v>32</v>
      </c>
      <c r="T775">
        <v>10</v>
      </c>
      <c r="U775">
        <v>3</v>
      </c>
      <c r="V775">
        <v>5</v>
      </c>
      <c r="W775">
        <v>400</v>
      </c>
      <c r="X775">
        <v>347.91</v>
      </c>
      <c r="Y775">
        <v>135.96700000000001</v>
      </c>
      <c r="Z775">
        <v>3.6390699999999998</v>
      </c>
      <c r="AA775">
        <v>-222.21100000000001</v>
      </c>
      <c r="AB775">
        <v>23</v>
      </c>
      <c r="AC775">
        <v>29</v>
      </c>
      <c r="AE775">
        <v>50</v>
      </c>
      <c r="AG775">
        <v>2409.02</v>
      </c>
      <c r="AH775">
        <v>272.58300000000003</v>
      </c>
      <c r="AI775">
        <v>42.8566</v>
      </c>
      <c r="AJ775">
        <v>9.9824499999999997E-2</v>
      </c>
      <c r="AK775">
        <v>500.20800000000003</v>
      </c>
      <c r="AL775">
        <v>0.18318499999999999</v>
      </c>
      <c r="AM775">
        <v>0.52652900000000002</v>
      </c>
      <c r="AN775">
        <v>1.4377500000000001</v>
      </c>
      <c r="AO775">
        <v>11.6717</v>
      </c>
      <c r="AP775">
        <v>1144.46</v>
      </c>
      <c r="AQ775">
        <v>-227.625</v>
      </c>
      <c r="AR775">
        <v>-8.3360000000000004E-2</v>
      </c>
      <c r="AS775">
        <v>-0.118199</v>
      </c>
      <c r="AT775">
        <v>934.46</v>
      </c>
      <c r="AU775">
        <v>-8.2211099999999995E-2</v>
      </c>
      <c r="AV775">
        <v>2409.04</v>
      </c>
      <c r="AW775">
        <v>3193.39</v>
      </c>
      <c r="AX775">
        <v>-5.0063199999999997</v>
      </c>
      <c r="AY775">
        <v>934.47</v>
      </c>
      <c r="AZ775">
        <v>0.17263500000000001</v>
      </c>
      <c r="BA775">
        <v>-2.7064100000000001E-4</v>
      </c>
      <c r="BB775">
        <v>71.187399999999997</v>
      </c>
      <c r="BC775">
        <v>102.35</v>
      </c>
    </row>
    <row r="776" spans="1:56" x14ac:dyDescent="0.35">
      <c r="A776" t="str">
        <f t="shared" si="122"/>
        <v/>
      </c>
      <c r="B776" t="str">
        <f>IFERROR(VLOOKUP(R776,#REF!,3,FALSE),"")</f>
        <v/>
      </c>
      <c r="C776" t="str">
        <f>IFERROR(VLOOKUP(R776,#REF!,3,FALSE),"normal")</f>
        <v>normal</v>
      </c>
      <c r="D776" t="str">
        <f t="shared" si="123"/>
        <v/>
      </c>
      <c r="E776">
        <f t="shared" si="124"/>
        <v>0</v>
      </c>
      <c r="F776">
        <f t="shared" si="125"/>
        <v>-1.8818666376590851</v>
      </c>
      <c r="G776" s="3">
        <f t="shared" si="126"/>
        <v>0</v>
      </c>
      <c r="H776" t="str">
        <f t="shared" si="127"/>
        <v/>
      </c>
      <c r="I776" t="str">
        <f t="shared" si="120"/>
        <v>P_183A3AB9_001B155B0hr16</v>
      </c>
      <c r="J776">
        <f t="shared" si="121"/>
        <v>60</v>
      </c>
      <c r="K776" t="str">
        <f t="shared" si="128"/>
        <v/>
      </c>
      <c r="L776" s="3" t="str">
        <f t="shared" si="129"/>
        <v/>
      </c>
      <c r="M776" t="s">
        <v>193</v>
      </c>
      <c r="N776" t="s">
        <v>107</v>
      </c>
      <c r="O776" s="1">
        <v>43690.665277777778</v>
      </c>
      <c r="P776" t="s">
        <v>157</v>
      </c>
      <c r="Q776">
        <v>10</v>
      </c>
      <c r="R776" t="s">
        <v>210</v>
      </c>
      <c r="S776">
        <v>32</v>
      </c>
      <c r="T776">
        <v>16</v>
      </c>
      <c r="U776">
        <v>144</v>
      </c>
      <c r="V776">
        <v>20</v>
      </c>
      <c r="W776">
        <v>0</v>
      </c>
      <c r="X776">
        <v>0</v>
      </c>
      <c r="Y776">
        <v>-1.8817999999999999</v>
      </c>
      <c r="Z776">
        <v>3.6772</v>
      </c>
      <c r="AA776">
        <v>-222.99700000000001</v>
      </c>
      <c r="AB776">
        <v>23</v>
      </c>
      <c r="AC776">
        <v>29</v>
      </c>
      <c r="AE776">
        <v>20</v>
      </c>
      <c r="AG776">
        <v>5635.25</v>
      </c>
      <c r="AH776">
        <v>-229.917</v>
      </c>
      <c r="AI776">
        <v>3.3740299999999999</v>
      </c>
      <c r="AJ776">
        <v>-8.4199300000000005E-2</v>
      </c>
      <c r="AK776">
        <v>0</v>
      </c>
      <c r="AL776">
        <v>0</v>
      </c>
      <c r="AO776">
        <v>0</v>
      </c>
      <c r="AP776">
        <v>5605.25</v>
      </c>
      <c r="AQ776">
        <v>-229.917</v>
      </c>
      <c r="AR776">
        <v>-8.4199300000000005E-2</v>
      </c>
      <c r="AS776">
        <v>3.03171E-3</v>
      </c>
      <c r="AT776">
        <v>5395.25</v>
      </c>
      <c r="AV776">
        <v>5635.27</v>
      </c>
      <c r="AW776">
        <v>3247.19</v>
      </c>
      <c r="AX776">
        <v>0.92356400000000005</v>
      </c>
      <c r="AY776">
        <v>5395.27</v>
      </c>
      <c r="AZ776">
        <v>0.175543</v>
      </c>
      <c r="BA776" s="2">
        <v>4.99278E-5</v>
      </c>
      <c r="BC776">
        <v>0.38337900000000003</v>
      </c>
    </row>
    <row r="777" spans="1:56" x14ac:dyDescent="0.35">
      <c r="A777" t="str">
        <f t="shared" si="122"/>
        <v/>
      </c>
      <c r="B777" t="str">
        <f>IFERROR(VLOOKUP(R777,#REF!,3,FALSE),"")</f>
        <v/>
      </c>
      <c r="C777" t="str">
        <f>IFERROR(VLOOKUP(R777,#REF!,3,FALSE),"normal")</f>
        <v>normal</v>
      </c>
      <c r="D777">
        <f t="shared" si="123"/>
        <v>0</v>
      </c>
      <c r="E777">
        <f t="shared" si="124"/>
        <v>0</v>
      </c>
      <c r="F777">
        <f t="shared" si="125"/>
        <v>-1.8747536259464204</v>
      </c>
      <c r="G777" s="3">
        <f t="shared" si="126"/>
        <v>0</v>
      </c>
      <c r="H777">
        <f t="shared" si="127"/>
        <v>6.8338279273061877</v>
      </c>
      <c r="I777" t="str">
        <f t="shared" si="120"/>
        <v>P_183A3AB9_001B155B0hr17</v>
      </c>
      <c r="J777">
        <f t="shared" si="121"/>
        <v>60</v>
      </c>
      <c r="K777">
        <f t="shared" si="128"/>
        <v>0</v>
      </c>
      <c r="L777" s="3">
        <f t="shared" si="129"/>
        <v>0</v>
      </c>
      <c r="M777" t="s">
        <v>193</v>
      </c>
      <c r="N777" t="s">
        <v>107</v>
      </c>
      <c r="O777" s="1">
        <v>43690.665277777778</v>
      </c>
      <c r="P777" t="s">
        <v>157</v>
      </c>
      <c r="Q777">
        <v>10</v>
      </c>
      <c r="R777" t="s">
        <v>210</v>
      </c>
      <c r="S777">
        <v>32</v>
      </c>
      <c r="T777">
        <v>17</v>
      </c>
      <c r="U777">
        <v>1</v>
      </c>
      <c r="V777">
        <v>5</v>
      </c>
      <c r="W777">
        <v>150</v>
      </c>
      <c r="X777">
        <v>130.41</v>
      </c>
      <c r="Y777">
        <v>5.9413299999999998</v>
      </c>
      <c r="Z777">
        <v>3.67835</v>
      </c>
      <c r="AA777">
        <v>-223.02099999999999</v>
      </c>
      <c r="AB777">
        <v>23</v>
      </c>
      <c r="AC777">
        <v>29</v>
      </c>
      <c r="AE777">
        <v>20</v>
      </c>
      <c r="AG777">
        <v>5944.35</v>
      </c>
      <c r="AH777">
        <v>-201.167</v>
      </c>
      <c r="AI777">
        <v>13.719799999999999</v>
      </c>
      <c r="AJ777">
        <v>-7.3670600000000003E-2</v>
      </c>
      <c r="AK777">
        <v>28.75</v>
      </c>
      <c r="AL777">
        <v>1.05287E-2</v>
      </c>
      <c r="AM777">
        <v>8.0735600000000005E-2</v>
      </c>
      <c r="AN777">
        <v>0.22045899999999999</v>
      </c>
      <c r="AO777">
        <v>2.09552</v>
      </c>
      <c r="AP777">
        <v>5605.25</v>
      </c>
      <c r="AQ777">
        <v>-229.917</v>
      </c>
      <c r="AR777">
        <v>-8.4199300000000005E-2</v>
      </c>
      <c r="AS777">
        <v>3.03171E-3</v>
      </c>
      <c r="AT777">
        <v>5395.25</v>
      </c>
      <c r="AU777">
        <v>1.37518E-2</v>
      </c>
      <c r="AV777">
        <v>5944.36</v>
      </c>
      <c r="AW777">
        <v>3248.8</v>
      </c>
      <c r="AX777">
        <v>0.92356400000000005</v>
      </c>
      <c r="AY777">
        <v>5395.27</v>
      </c>
      <c r="AZ777">
        <v>0.17563000000000001</v>
      </c>
      <c r="BA777" s="2">
        <v>4.99278E-5</v>
      </c>
      <c r="BB777">
        <v>120.732</v>
      </c>
      <c r="BC777">
        <v>26.616399999999999</v>
      </c>
    </row>
    <row r="778" spans="1:56" x14ac:dyDescent="0.35">
      <c r="A778" t="str">
        <f t="shared" si="122"/>
        <v/>
      </c>
      <c r="B778" t="str">
        <f>IFERROR(VLOOKUP(R778,#REF!,3,FALSE),"")</f>
        <v/>
      </c>
      <c r="C778" t="str">
        <f>IFERROR(VLOOKUP(R778,#REF!,3,FALSE),"normal")</f>
        <v>normal</v>
      </c>
      <c r="D778">
        <f t="shared" si="123"/>
        <v>0</v>
      </c>
      <c r="E778">
        <f t="shared" si="124"/>
        <v>0</v>
      </c>
      <c r="F778">
        <f t="shared" si="125"/>
        <v>-1.8934354194045169</v>
      </c>
      <c r="G778" s="3">
        <f t="shared" si="126"/>
        <v>0</v>
      </c>
      <c r="H778">
        <f t="shared" si="127"/>
        <v>135.84317783334768</v>
      </c>
      <c r="I778" t="str">
        <f t="shared" si="120"/>
        <v>P_183A3AB9_001B155B0hr18</v>
      </c>
      <c r="J778">
        <f t="shared" si="121"/>
        <v>60</v>
      </c>
      <c r="K778">
        <f t="shared" si="128"/>
        <v>0</v>
      </c>
      <c r="L778" s="3">
        <f t="shared" si="129"/>
        <v>0</v>
      </c>
      <c r="M778" t="s">
        <v>193</v>
      </c>
      <c r="N778" t="s">
        <v>107</v>
      </c>
      <c r="O778" s="1">
        <v>43690.665277777778</v>
      </c>
      <c r="P778" t="s">
        <v>157</v>
      </c>
      <c r="Q778">
        <v>10</v>
      </c>
      <c r="R778" t="s">
        <v>210</v>
      </c>
      <c r="S778">
        <v>32</v>
      </c>
      <c r="T778">
        <v>18</v>
      </c>
      <c r="U778">
        <v>1</v>
      </c>
      <c r="V778">
        <v>5</v>
      </c>
      <c r="W778">
        <v>400</v>
      </c>
      <c r="X778">
        <v>347.91</v>
      </c>
      <c r="Y778">
        <v>118.15300000000001</v>
      </c>
      <c r="Z778">
        <v>3.6753300000000002</v>
      </c>
      <c r="AA778">
        <v>-222.958</v>
      </c>
      <c r="AB778">
        <v>23</v>
      </c>
      <c r="AC778">
        <v>29</v>
      </c>
      <c r="AE778">
        <v>20</v>
      </c>
      <c r="AG778">
        <v>6252.84</v>
      </c>
      <c r="AH778">
        <v>211.292</v>
      </c>
      <c r="AI778">
        <v>43.393500000000003</v>
      </c>
      <c r="AJ778">
        <v>7.7378500000000003E-2</v>
      </c>
      <c r="AK778">
        <v>441.20800000000003</v>
      </c>
      <c r="AL778">
        <v>0.161578</v>
      </c>
      <c r="AM778">
        <v>0.464424</v>
      </c>
      <c r="AN778">
        <v>1.26817</v>
      </c>
      <c r="AO778">
        <v>10.1676</v>
      </c>
      <c r="AP778">
        <v>5605.25</v>
      </c>
      <c r="AQ778">
        <v>-229.917</v>
      </c>
      <c r="AR778">
        <v>-8.4199300000000005E-2</v>
      </c>
      <c r="AS778">
        <v>3.03171E-3</v>
      </c>
      <c r="AT778">
        <v>5395.25</v>
      </c>
      <c r="AU778">
        <v>2.39062E-3</v>
      </c>
      <c r="AV778">
        <v>6252.86</v>
      </c>
      <c r="AW778">
        <v>3244.57</v>
      </c>
      <c r="AX778">
        <v>0.92356400000000005</v>
      </c>
      <c r="AY778">
        <v>5395.27</v>
      </c>
      <c r="AZ778">
        <v>0.175401</v>
      </c>
      <c r="BA778" s="2">
        <v>4.99278E-5</v>
      </c>
      <c r="BB778">
        <v>86.423900000000003</v>
      </c>
      <c r="BC778">
        <v>109.6</v>
      </c>
    </row>
    <row r="779" spans="1:56" x14ac:dyDescent="0.35">
      <c r="A779" t="str">
        <f t="shared" si="122"/>
        <v/>
      </c>
      <c r="B779" t="str">
        <f>IFERROR(VLOOKUP(R779,#REF!,3,FALSE),"")</f>
        <v/>
      </c>
      <c r="C779" t="str">
        <f>IFERROR(VLOOKUP(R779,#REF!,3,FALSE),"normal")</f>
        <v>normal</v>
      </c>
      <c r="D779" t="str">
        <f t="shared" si="123"/>
        <v/>
      </c>
      <c r="E779">
        <f t="shared" si="124"/>
        <v>0</v>
      </c>
      <c r="F779">
        <f t="shared" si="125"/>
        <v>-14.592901534153775</v>
      </c>
      <c r="G779" s="3">
        <f t="shared" si="126"/>
        <v>0</v>
      </c>
      <c r="H779" t="str">
        <f t="shared" si="127"/>
        <v/>
      </c>
      <c r="I779" t="str">
        <f t="shared" si="120"/>
        <v>P_183A3AB9_001B155B0hr26</v>
      </c>
      <c r="J779">
        <f t="shared" si="121"/>
        <v>60</v>
      </c>
      <c r="K779" t="str">
        <f t="shared" si="128"/>
        <v/>
      </c>
      <c r="L779" s="3" t="str">
        <f t="shared" si="129"/>
        <v/>
      </c>
      <c r="M779" t="s">
        <v>193</v>
      </c>
      <c r="N779" t="s">
        <v>107</v>
      </c>
      <c r="O779" s="1">
        <v>43690.665277777778</v>
      </c>
      <c r="P779" t="s">
        <v>157</v>
      </c>
      <c r="Q779">
        <v>10</v>
      </c>
      <c r="R779" t="s">
        <v>210</v>
      </c>
      <c r="S779">
        <v>32</v>
      </c>
      <c r="T779">
        <v>26</v>
      </c>
      <c r="U779">
        <v>272</v>
      </c>
      <c r="V779">
        <v>30</v>
      </c>
      <c r="W779">
        <v>0</v>
      </c>
      <c r="X779">
        <v>0</v>
      </c>
      <c r="Y779">
        <v>-14.5929</v>
      </c>
      <c r="Z779">
        <v>5.44991</v>
      </c>
      <c r="AA779">
        <v>-182.595</v>
      </c>
      <c r="AB779">
        <v>41</v>
      </c>
      <c r="AC779">
        <v>44</v>
      </c>
      <c r="AE779">
        <v>60</v>
      </c>
      <c r="AG779">
        <v>13125.6</v>
      </c>
      <c r="AH779">
        <v>-262.125</v>
      </c>
      <c r="AI779">
        <v>5.3186499999999999</v>
      </c>
      <c r="AJ779">
        <v>-9.5994499999999996E-2</v>
      </c>
      <c r="AK779">
        <v>0</v>
      </c>
      <c r="AL779">
        <v>0</v>
      </c>
      <c r="AO779">
        <v>0</v>
      </c>
      <c r="AP779">
        <v>13095.6</v>
      </c>
      <c r="AQ779">
        <v>-262.125</v>
      </c>
      <c r="AR779">
        <v>-9.5994499999999996E-2</v>
      </c>
      <c r="AS779">
        <v>-0.31476500000000002</v>
      </c>
      <c r="AT779">
        <v>12885.6</v>
      </c>
      <c r="AV779">
        <v>13125.6</v>
      </c>
      <c r="AW779">
        <v>5139.3999999999996</v>
      </c>
      <c r="AX779">
        <v>42.213900000000002</v>
      </c>
      <c r="AY779">
        <v>12885.6</v>
      </c>
      <c r="AZ779">
        <v>0.27783600000000003</v>
      </c>
      <c r="BA779">
        <v>2.2820800000000001E-3</v>
      </c>
      <c r="BC779">
        <v>4.25805E-2</v>
      </c>
    </row>
    <row r="780" spans="1:56" x14ac:dyDescent="0.35">
      <c r="A780" t="str">
        <f t="shared" si="122"/>
        <v/>
      </c>
      <c r="B780" t="str">
        <f>IFERROR(VLOOKUP(R780,#REF!,3,FALSE),"")</f>
        <v/>
      </c>
      <c r="C780" t="str">
        <f>IFERROR(VLOOKUP(R780,#REF!,3,FALSE),"normal")</f>
        <v>normal</v>
      </c>
      <c r="D780">
        <f t="shared" si="123"/>
        <v>0</v>
      </c>
      <c r="E780">
        <f t="shared" si="124"/>
        <v>0</v>
      </c>
      <c r="F780">
        <f t="shared" si="125"/>
        <v>-15.91716473547674</v>
      </c>
      <c r="G780" s="3">
        <f t="shared" si="126"/>
        <v>0</v>
      </c>
      <c r="H780">
        <f t="shared" si="127"/>
        <v>61.609960892569589</v>
      </c>
      <c r="I780" t="str">
        <f t="shared" si="120"/>
        <v>P_183A3AB9_001B155B0hr27</v>
      </c>
      <c r="J780">
        <f t="shared" si="121"/>
        <v>60</v>
      </c>
      <c r="K780">
        <f t="shared" si="128"/>
        <v>0</v>
      </c>
      <c r="L780" s="3">
        <f t="shared" si="129"/>
        <v>0</v>
      </c>
      <c r="M780" t="s">
        <v>193</v>
      </c>
      <c r="N780" t="s">
        <v>107</v>
      </c>
      <c r="O780" s="1">
        <v>43690.665277777778</v>
      </c>
      <c r="P780" t="s">
        <v>157</v>
      </c>
      <c r="Q780">
        <v>10</v>
      </c>
      <c r="R780" t="s">
        <v>210</v>
      </c>
      <c r="S780">
        <v>32</v>
      </c>
      <c r="T780">
        <v>27</v>
      </c>
      <c r="U780">
        <v>1</v>
      </c>
      <c r="V780">
        <v>5</v>
      </c>
      <c r="W780">
        <v>150</v>
      </c>
      <c r="X780">
        <v>130.41</v>
      </c>
      <c r="Y780">
        <v>53.563699999999997</v>
      </c>
      <c r="Z780">
        <v>5.5932700000000004</v>
      </c>
      <c r="AA780">
        <v>-173.096</v>
      </c>
      <c r="AB780">
        <v>41</v>
      </c>
      <c r="AC780">
        <v>45</v>
      </c>
      <c r="AE780">
        <v>60</v>
      </c>
      <c r="AG780">
        <v>13435.4</v>
      </c>
      <c r="AH780">
        <v>126.5</v>
      </c>
      <c r="AI780">
        <v>44.002000000000002</v>
      </c>
      <c r="AJ780">
        <v>4.6326399999999997E-2</v>
      </c>
      <c r="AK780">
        <v>388.625</v>
      </c>
      <c r="AL780">
        <v>0.142321</v>
      </c>
      <c r="AM780">
        <v>1.0913299999999999</v>
      </c>
      <c r="AN780">
        <v>2.9800200000000001</v>
      </c>
      <c r="AO780">
        <v>8.8319899999999993</v>
      </c>
      <c r="AP780">
        <v>13095.6</v>
      </c>
      <c r="AQ780">
        <v>-262.125</v>
      </c>
      <c r="AR780">
        <v>-9.5994499999999996E-2</v>
      </c>
      <c r="AS780">
        <v>-0.31476500000000002</v>
      </c>
      <c r="AT780">
        <v>12885.6</v>
      </c>
      <c r="AU780">
        <v>-0.105625</v>
      </c>
      <c r="AV780">
        <v>13435.4</v>
      </c>
      <c r="AW780">
        <v>5345.73</v>
      </c>
      <c r="AX780">
        <v>42.213900000000002</v>
      </c>
      <c r="AY780">
        <v>12885.6</v>
      </c>
      <c r="AZ780">
        <v>0.28899000000000002</v>
      </c>
      <c r="BA780">
        <v>2.2820800000000001E-3</v>
      </c>
      <c r="BB780">
        <v>78.093100000000007</v>
      </c>
      <c r="BC780">
        <v>232.71899999999999</v>
      </c>
    </row>
    <row r="781" spans="1:56" x14ac:dyDescent="0.35">
      <c r="A781" t="str">
        <f t="shared" si="122"/>
        <v/>
      </c>
      <c r="B781" t="str">
        <f>IFERROR(VLOOKUP(R781,#REF!,3,FALSE),"")</f>
        <v/>
      </c>
      <c r="C781" t="str">
        <f>IFERROR(VLOOKUP(R781,#REF!,3,FALSE),"normal")</f>
        <v>normal</v>
      </c>
      <c r="D781">
        <f t="shared" si="123"/>
        <v>0</v>
      </c>
      <c r="E781">
        <f t="shared" si="124"/>
        <v>0</v>
      </c>
      <c r="F781">
        <f t="shared" si="125"/>
        <v>-15.738776106984893</v>
      </c>
      <c r="G781" s="3">
        <f t="shared" si="126"/>
        <v>0</v>
      </c>
      <c r="H781">
        <f t="shared" si="127"/>
        <v>251.81110057198703</v>
      </c>
      <c r="I781" t="str">
        <f t="shared" si="120"/>
        <v>P_183A3AB9_001B155B0hr28</v>
      </c>
      <c r="J781">
        <f t="shared" si="121"/>
        <v>60</v>
      </c>
      <c r="K781">
        <f t="shared" si="128"/>
        <v>0</v>
      </c>
      <c r="L781" s="3">
        <f t="shared" si="129"/>
        <v>0</v>
      </c>
      <c r="M781" t="s">
        <v>193</v>
      </c>
      <c r="N781" t="s">
        <v>107</v>
      </c>
      <c r="O781" s="1">
        <v>43690.665277777778</v>
      </c>
      <c r="P781" t="s">
        <v>157</v>
      </c>
      <c r="Q781">
        <v>10</v>
      </c>
      <c r="R781" t="s">
        <v>210</v>
      </c>
      <c r="S781">
        <v>32</v>
      </c>
      <c r="T781">
        <v>28</v>
      </c>
      <c r="U781">
        <v>1</v>
      </c>
      <c r="V781">
        <v>5</v>
      </c>
      <c r="W781">
        <v>400</v>
      </c>
      <c r="X781">
        <v>347.91</v>
      </c>
      <c r="Y781">
        <v>219.01900000000001</v>
      </c>
      <c r="Z781">
        <v>5.7451100000000004</v>
      </c>
      <c r="AA781">
        <v>-171.70400000000001</v>
      </c>
      <c r="AB781">
        <v>41</v>
      </c>
      <c r="AC781">
        <v>45</v>
      </c>
      <c r="AE781">
        <v>60</v>
      </c>
      <c r="AG781">
        <v>13744.4</v>
      </c>
      <c r="AH781">
        <v>1086.58</v>
      </c>
      <c r="AI781">
        <v>67.061899999999994</v>
      </c>
      <c r="AJ781">
        <v>0.39792499999999997</v>
      </c>
      <c r="AK781">
        <v>1348.71</v>
      </c>
      <c r="AL781">
        <v>0.493919</v>
      </c>
      <c r="AM781">
        <v>1.4196800000000001</v>
      </c>
      <c r="AN781">
        <v>3.8765999999999998</v>
      </c>
      <c r="AO781">
        <v>20.1114</v>
      </c>
      <c r="AP781">
        <v>13095.6</v>
      </c>
      <c r="AQ781">
        <v>-262.125</v>
      </c>
      <c r="AR781">
        <v>-9.5994499999999996E-2</v>
      </c>
      <c r="AS781">
        <v>-0.31476500000000002</v>
      </c>
      <c r="AT781">
        <v>12885.6</v>
      </c>
      <c r="AU781">
        <v>-8.1196000000000004E-2</v>
      </c>
      <c r="AV781">
        <v>13744.4</v>
      </c>
      <c r="AW781">
        <v>5525.13</v>
      </c>
      <c r="AX781">
        <v>42.213900000000002</v>
      </c>
      <c r="AY781">
        <v>12885.6</v>
      </c>
      <c r="AZ781">
        <v>0.29868800000000001</v>
      </c>
      <c r="BA781">
        <v>2.2820800000000001E-3</v>
      </c>
      <c r="BB781">
        <v>74.374200000000002</v>
      </c>
      <c r="BC781">
        <v>288.31900000000002</v>
      </c>
    </row>
    <row r="782" spans="1:56" x14ac:dyDescent="0.35">
      <c r="A782" t="str">
        <f t="shared" si="122"/>
        <v/>
      </c>
      <c r="B782" t="str">
        <f>IFERROR(VLOOKUP(R782,#REF!,3,FALSE),"")</f>
        <v/>
      </c>
      <c r="C782" t="str">
        <f>IFERROR(VLOOKUP(R782,#REF!,3,FALSE),"normal")</f>
        <v>normal</v>
      </c>
      <c r="D782">
        <f t="shared" si="123"/>
        <v>0</v>
      </c>
      <c r="E782">
        <f t="shared" si="124"/>
        <v>0</v>
      </c>
      <c r="F782">
        <f t="shared" si="125"/>
        <v>5.5627940644227323</v>
      </c>
      <c r="G782" s="3">
        <f t="shared" si="126"/>
        <v>0</v>
      </c>
      <c r="H782">
        <f t="shared" si="127"/>
        <v>26.308073817762399</v>
      </c>
      <c r="I782" t="str">
        <f t="shared" si="120"/>
        <v>P_183A3AB9_001B215A0hr7</v>
      </c>
      <c r="J782">
        <f t="shared" si="121"/>
        <v>60</v>
      </c>
      <c r="K782">
        <f t="shared" si="128"/>
        <v>0</v>
      </c>
      <c r="L782" s="3">
        <f t="shared" si="129"/>
        <v>0</v>
      </c>
      <c r="M782" t="s">
        <v>193</v>
      </c>
      <c r="N782" t="s">
        <v>107</v>
      </c>
      <c r="O782" s="1">
        <v>43690.665277777778</v>
      </c>
      <c r="P782" t="s">
        <v>157</v>
      </c>
      <c r="Q782">
        <v>11</v>
      </c>
      <c r="R782" t="s">
        <v>211</v>
      </c>
      <c r="S782">
        <v>32</v>
      </c>
      <c r="T782">
        <v>7</v>
      </c>
      <c r="U782">
        <v>2051</v>
      </c>
      <c r="V782">
        <v>5</v>
      </c>
      <c r="W782">
        <v>30</v>
      </c>
      <c r="X782">
        <v>26.01</v>
      </c>
      <c r="Y782">
        <v>22.809100000000001</v>
      </c>
      <c r="Z782">
        <v>3.0392999999999999</v>
      </c>
      <c r="AA782">
        <v>-206.03200000000001</v>
      </c>
      <c r="AB782">
        <v>23</v>
      </c>
      <c r="AC782">
        <v>29</v>
      </c>
      <c r="AE782">
        <v>50</v>
      </c>
      <c r="AG782">
        <v>1483.43</v>
      </c>
      <c r="AH782">
        <v>-136.708</v>
      </c>
      <c r="AI782">
        <v>12.4986</v>
      </c>
      <c r="AJ782">
        <v>-5.0064900000000002E-2</v>
      </c>
      <c r="AK782">
        <v>52.416699999999999</v>
      </c>
      <c r="AL782">
        <v>1.9195799999999999E-2</v>
      </c>
      <c r="AM782">
        <v>0.73801799999999995</v>
      </c>
      <c r="AN782">
        <v>2.01525</v>
      </c>
      <c r="AO782">
        <v>4.1938000000000004</v>
      </c>
      <c r="AP782">
        <v>1144.8900000000001</v>
      </c>
      <c r="AQ782">
        <v>-189.125</v>
      </c>
      <c r="AR782">
        <v>-6.9260699999999994E-2</v>
      </c>
      <c r="AS782">
        <v>-0.19500799999999999</v>
      </c>
      <c r="AT782">
        <v>934.89</v>
      </c>
      <c r="AU782">
        <v>-9.6766000000000005E-2</v>
      </c>
      <c r="AV782">
        <v>1483.45</v>
      </c>
      <c r="AW782">
        <v>3124.59</v>
      </c>
      <c r="AX782">
        <v>-3.6177000000000001</v>
      </c>
      <c r="AY782">
        <v>934.91</v>
      </c>
      <c r="AZ782">
        <v>0.16891500000000001</v>
      </c>
      <c r="BA782">
        <v>-1.9557299999999999E-4</v>
      </c>
      <c r="BB782">
        <v>13.615</v>
      </c>
      <c r="BC782">
        <v>27.4376</v>
      </c>
      <c r="BD782">
        <v>2.3690000000000002</v>
      </c>
    </row>
    <row r="783" spans="1:56" x14ac:dyDescent="0.35">
      <c r="A783" t="str">
        <f t="shared" si="122"/>
        <v/>
      </c>
      <c r="B783" t="str">
        <f>IFERROR(VLOOKUP(R783,#REF!,3,FALSE),"")</f>
        <v/>
      </c>
      <c r="C783" t="str">
        <f>IFERROR(VLOOKUP(R783,#REF!,3,FALSE),"normal")</f>
        <v>normal</v>
      </c>
      <c r="D783">
        <f t="shared" si="123"/>
        <v>0</v>
      </c>
      <c r="E783">
        <f t="shared" si="124"/>
        <v>0</v>
      </c>
      <c r="F783">
        <f t="shared" si="125"/>
        <v>5.5749254988125898</v>
      </c>
      <c r="G783" s="3">
        <f t="shared" si="126"/>
        <v>0</v>
      </c>
      <c r="H783">
        <f t="shared" si="127"/>
        <v>66.509669462259495</v>
      </c>
      <c r="I783" t="str">
        <f t="shared" si="120"/>
        <v>P_183A3AB9_001B215A0hr8</v>
      </c>
      <c r="J783">
        <f t="shared" si="121"/>
        <v>60</v>
      </c>
      <c r="K783">
        <f t="shared" si="128"/>
        <v>0</v>
      </c>
      <c r="L783" s="3">
        <f t="shared" si="129"/>
        <v>0</v>
      </c>
      <c r="M783" t="s">
        <v>193</v>
      </c>
      <c r="N783" t="s">
        <v>107</v>
      </c>
      <c r="O783" s="1">
        <v>43690.665277777778</v>
      </c>
      <c r="P783" t="s">
        <v>157</v>
      </c>
      <c r="Q783">
        <v>11</v>
      </c>
      <c r="R783" t="s">
        <v>211</v>
      </c>
      <c r="S783">
        <v>32</v>
      </c>
      <c r="T783">
        <v>8</v>
      </c>
      <c r="U783">
        <v>3</v>
      </c>
      <c r="V783">
        <v>5</v>
      </c>
      <c r="W783">
        <v>70</v>
      </c>
      <c r="X783">
        <v>60.81</v>
      </c>
      <c r="Y783">
        <v>57.777900000000002</v>
      </c>
      <c r="Z783">
        <v>3.0402200000000001</v>
      </c>
      <c r="AA783">
        <v>-206.07400000000001</v>
      </c>
      <c r="AB783">
        <v>23</v>
      </c>
      <c r="AC783">
        <v>29</v>
      </c>
      <c r="AE783">
        <v>50</v>
      </c>
      <c r="AG783">
        <v>1791.92</v>
      </c>
      <c r="AH783">
        <v>-30.416699999999999</v>
      </c>
      <c r="AI783">
        <v>24.717400000000001</v>
      </c>
      <c r="AJ783">
        <v>-1.1139100000000001E-2</v>
      </c>
      <c r="AK783">
        <v>158.708</v>
      </c>
      <c r="AL783">
        <v>5.8121600000000002E-2</v>
      </c>
      <c r="AM783">
        <v>0.95579000000000003</v>
      </c>
      <c r="AN783">
        <v>2.6099100000000002</v>
      </c>
      <c r="AO783">
        <v>6.4209199999999997</v>
      </c>
      <c r="AP783">
        <v>1144.8900000000001</v>
      </c>
      <c r="AQ783">
        <v>-189.125</v>
      </c>
      <c r="AR783">
        <v>-6.9260699999999994E-2</v>
      </c>
      <c r="AS783">
        <v>-0.19500799999999999</v>
      </c>
      <c r="AT783">
        <v>934.89</v>
      </c>
      <c r="AU783">
        <v>-7.4718300000000001E-2</v>
      </c>
      <c r="AV783">
        <v>1791.94</v>
      </c>
      <c r="AW783">
        <v>3125.47</v>
      </c>
      <c r="AX783">
        <v>-3.6177000000000001</v>
      </c>
      <c r="AY783">
        <v>934.91</v>
      </c>
      <c r="AZ783">
        <v>0.168963</v>
      </c>
      <c r="BA783">
        <v>-1.9557299999999999E-4</v>
      </c>
      <c r="BB783">
        <v>21.209700000000002</v>
      </c>
      <c r="BC783">
        <v>55.355400000000003</v>
      </c>
    </row>
    <row r="784" spans="1:56" x14ac:dyDescent="0.35">
      <c r="A784" t="str">
        <f t="shared" si="122"/>
        <v/>
      </c>
      <c r="B784" t="str">
        <f>IFERROR(VLOOKUP(R784,#REF!,3,FALSE),"")</f>
        <v/>
      </c>
      <c r="C784" t="str">
        <f>IFERROR(VLOOKUP(R784,#REF!,3,FALSE),"normal")</f>
        <v>normal</v>
      </c>
      <c r="D784">
        <f t="shared" si="123"/>
        <v>0</v>
      </c>
      <c r="E784">
        <f t="shared" si="124"/>
        <v>0</v>
      </c>
      <c r="F784">
        <f t="shared" si="125"/>
        <v>5.5968677265375382</v>
      </c>
      <c r="G784" s="3">
        <f t="shared" si="126"/>
        <v>0</v>
      </c>
      <c r="H784">
        <f t="shared" si="127"/>
        <v>112.18725557855993</v>
      </c>
      <c r="I784" t="str">
        <f t="shared" si="120"/>
        <v>P_183A3AB9_001B215A0hr9</v>
      </c>
      <c r="J784">
        <f t="shared" si="121"/>
        <v>60</v>
      </c>
      <c r="K784">
        <f t="shared" si="128"/>
        <v>0</v>
      </c>
      <c r="L784" s="3">
        <f t="shared" si="129"/>
        <v>0</v>
      </c>
      <c r="M784" t="s">
        <v>193</v>
      </c>
      <c r="N784" t="s">
        <v>107</v>
      </c>
      <c r="O784" s="1">
        <v>43690.665277777778</v>
      </c>
      <c r="P784" t="s">
        <v>157</v>
      </c>
      <c r="Q784">
        <v>11</v>
      </c>
      <c r="R784" t="s">
        <v>211</v>
      </c>
      <c r="S784">
        <v>32</v>
      </c>
      <c r="T784">
        <v>9</v>
      </c>
      <c r="U784">
        <v>1</v>
      </c>
      <c r="V784">
        <v>5</v>
      </c>
      <c r="W784">
        <v>150</v>
      </c>
      <c r="X784">
        <v>130.41</v>
      </c>
      <c r="Y784">
        <v>97.535600000000002</v>
      </c>
      <c r="Z784">
        <v>3.0418799999999999</v>
      </c>
      <c r="AA784">
        <v>-206.15</v>
      </c>
      <c r="AB784">
        <v>23</v>
      </c>
      <c r="AC784">
        <v>29</v>
      </c>
      <c r="AE784">
        <v>50</v>
      </c>
      <c r="AG784">
        <v>2100.67</v>
      </c>
      <c r="AH784">
        <v>90.541700000000006</v>
      </c>
      <c r="AI784">
        <v>11.978199999999999</v>
      </c>
      <c r="AJ784">
        <v>3.3157899999999997E-2</v>
      </c>
      <c r="AK784">
        <v>279.66699999999997</v>
      </c>
      <c r="AL784">
        <v>0.102419</v>
      </c>
      <c r="AM784">
        <v>0.785358</v>
      </c>
      <c r="AN784">
        <v>2.14452</v>
      </c>
      <c r="AO784">
        <v>23.347999999999999</v>
      </c>
      <c r="AP784">
        <v>1144.8900000000001</v>
      </c>
      <c r="AQ784">
        <v>-189.125</v>
      </c>
      <c r="AR784">
        <v>-6.9260699999999994E-2</v>
      </c>
      <c r="AS784">
        <v>-0.19500799999999999</v>
      </c>
      <c r="AT784">
        <v>934.89</v>
      </c>
      <c r="AU784">
        <v>-9.0933100000000003E-2</v>
      </c>
      <c r="AV784">
        <v>2100.6799999999998</v>
      </c>
      <c r="AW784">
        <v>3127.06</v>
      </c>
      <c r="AX784">
        <v>-3.6177000000000001</v>
      </c>
      <c r="AY784">
        <v>934.91</v>
      </c>
      <c r="AZ784">
        <v>0.169049</v>
      </c>
      <c r="BA784">
        <v>-1.9557299999999999E-4</v>
      </c>
      <c r="BB784">
        <v>14.311299999999999</v>
      </c>
      <c r="BC784">
        <v>30.690799999999999</v>
      </c>
    </row>
    <row r="785" spans="1:56" x14ac:dyDescent="0.35">
      <c r="A785" t="str">
        <f t="shared" si="122"/>
        <v/>
      </c>
      <c r="B785" t="str">
        <f>IFERROR(VLOOKUP(R785,#REF!,3,FALSE),"")</f>
        <v/>
      </c>
      <c r="C785" t="str">
        <f>IFERROR(VLOOKUP(R785,#REF!,3,FALSE),"normal")</f>
        <v>normal</v>
      </c>
      <c r="D785">
        <f t="shared" si="123"/>
        <v>0</v>
      </c>
      <c r="E785">
        <f t="shared" si="124"/>
        <v>0</v>
      </c>
      <c r="F785">
        <f t="shared" si="125"/>
        <v>5.6564569020131756</v>
      </c>
      <c r="G785" s="3">
        <f t="shared" si="126"/>
        <v>0</v>
      </c>
      <c r="H785">
        <f t="shared" si="127"/>
        <v>184.69949124773646</v>
      </c>
      <c r="I785" t="str">
        <f t="shared" si="120"/>
        <v>P_183A3AB9_001B215A0hr10</v>
      </c>
      <c r="J785">
        <f t="shared" si="121"/>
        <v>60</v>
      </c>
      <c r="K785">
        <f t="shared" si="128"/>
        <v>0</v>
      </c>
      <c r="L785" s="3">
        <f t="shared" si="129"/>
        <v>0</v>
      </c>
      <c r="M785" t="s">
        <v>193</v>
      </c>
      <c r="N785" t="s">
        <v>107</v>
      </c>
      <c r="O785" s="1">
        <v>43690.665277777778</v>
      </c>
      <c r="P785" t="s">
        <v>157</v>
      </c>
      <c r="Q785">
        <v>11</v>
      </c>
      <c r="R785" t="s">
        <v>211</v>
      </c>
      <c r="S785">
        <v>32</v>
      </c>
      <c r="T785">
        <v>10</v>
      </c>
      <c r="U785">
        <v>3</v>
      </c>
      <c r="V785">
        <v>5</v>
      </c>
      <c r="W785">
        <v>400</v>
      </c>
      <c r="X785">
        <v>347.91</v>
      </c>
      <c r="Y785">
        <v>160.64699999999999</v>
      </c>
      <c r="Z785">
        <v>3.04643</v>
      </c>
      <c r="AA785">
        <v>-206.357</v>
      </c>
      <c r="AB785">
        <v>23</v>
      </c>
      <c r="AC785">
        <v>29</v>
      </c>
      <c r="AE785">
        <v>50</v>
      </c>
      <c r="AG785">
        <v>2409.46</v>
      </c>
      <c r="AH785">
        <v>283.04199999999997</v>
      </c>
      <c r="AI785">
        <v>32.889099999999999</v>
      </c>
      <c r="AJ785">
        <v>0.103655</v>
      </c>
      <c r="AK785">
        <v>472.16699999999997</v>
      </c>
      <c r="AL785">
        <v>0.17291500000000001</v>
      </c>
      <c r="AM785">
        <v>0.49701099999999998</v>
      </c>
      <c r="AN785">
        <v>1.3571500000000001</v>
      </c>
      <c r="AO785">
        <v>14.356299999999999</v>
      </c>
      <c r="AP785">
        <v>1144.8900000000001</v>
      </c>
      <c r="AQ785">
        <v>-189.125</v>
      </c>
      <c r="AR785">
        <v>-6.9260699999999994E-2</v>
      </c>
      <c r="AS785">
        <v>-0.19500799999999999</v>
      </c>
      <c r="AT785">
        <v>934.89</v>
      </c>
      <c r="AU785">
        <v>-0.14368900000000001</v>
      </c>
      <c r="AV785">
        <v>2409.4699999999998</v>
      </c>
      <c r="AW785">
        <v>3131.44</v>
      </c>
      <c r="AX785">
        <v>-3.6177000000000001</v>
      </c>
      <c r="AY785">
        <v>934.91</v>
      </c>
      <c r="AZ785">
        <v>0.16928599999999999</v>
      </c>
      <c r="BA785">
        <v>-1.9557299999999999E-4</v>
      </c>
      <c r="BB785">
        <v>62.975999999999999</v>
      </c>
      <c r="BC785">
        <v>85.468000000000004</v>
      </c>
    </row>
    <row r="786" spans="1:56" x14ac:dyDescent="0.35">
      <c r="A786" t="str">
        <f t="shared" si="122"/>
        <v/>
      </c>
      <c r="B786" t="str">
        <f>IFERROR(VLOOKUP(R786,#REF!,3,FALSE),"")</f>
        <v/>
      </c>
      <c r="C786" t="str">
        <f>IFERROR(VLOOKUP(R786,#REF!,3,FALSE),"normal")</f>
        <v>normal</v>
      </c>
      <c r="D786" t="str">
        <f t="shared" si="123"/>
        <v/>
      </c>
      <c r="E786">
        <f t="shared" si="124"/>
        <v>0</v>
      </c>
      <c r="F786">
        <f t="shared" si="125"/>
        <v>5.0661911188226965</v>
      </c>
      <c r="G786" s="3">
        <f t="shared" si="126"/>
        <v>0</v>
      </c>
      <c r="H786" t="str">
        <f t="shared" si="127"/>
        <v/>
      </c>
      <c r="I786" t="str">
        <f t="shared" si="120"/>
        <v>P_183A3AB9_001B215A0hr16</v>
      </c>
      <c r="J786">
        <f t="shared" si="121"/>
        <v>60</v>
      </c>
      <c r="K786" t="str">
        <f t="shared" si="128"/>
        <v/>
      </c>
      <c r="L786" s="3" t="str">
        <f t="shared" si="129"/>
        <v/>
      </c>
      <c r="M786" t="s">
        <v>193</v>
      </c>
      <c r="N786" t="s">
        <v>107</v>
      </c>
      <c r="O786" s="1">
        <v>43690.665277777778</v>
      </c>
      <c r="P786" t="s">
        <v>157</v>
      </c>
      <c r="Q786">
        <v>11</v>
      </c>
      <c r="R786" t="s">
        <v>211</v>
      </c>
      <c r="S786">
        <v>32</v>
      </c>
      <c r="T786">
        <v>16</v>
      </c>
      <c r="U786">
        <v>144</v>
      </c>
      <c r="V786">
        <v>20</v>
      </c>
      <c r="W786">
        <v>0</v>
      </c>
      <c r="X786">
        <v>0</v>
      </c>
      <c r="Y786">
        <v>5.0663099999999996</v>
      </c>
      <c r="Z786">
        <v>3.1122000000000001</v>
      </c>
      <c r="AA786">
        <v>-209.309</v>
      </c>
      <c r="AB786">
        <v>23</v>
      </c>
      <c r="AC786">
        <v>29</v>
      </c>
      <c r="AE786">
        <v>20</v>
      </c>
      <c r="AG786">
        <v>5635.69</v>
      </c>
      <c r="AH786">
        <v>-193.542</v>
      </c>
      <c r="AI786">
        <v>5.6335899999999999</v>
      </c>
      <c r="AJ786">
        <v>-7.0878200000000002E-2</v>
      </c>
      <c r="AK786">
        <v>0</v>
      </c>
      <c r="AL786">
        <v>0</v>
      </c>
      <c r="AO786">
        <v>0</v>
      </c>
      <c r="AP786">
        <v>5605.69</v>
      </c>
      <c r="AQ786">
        <v>-193.542</v>
      </c>
      <c r="AR786">
        <v>-7.0878200000000002E-2</v>
      </c>
      <c r="AS786">
        <v>6.4415700000000006E-2</v>
      </c>
      <c r="AT786">
        <v>5395.69</v>
      </c>
      <c r="AV786">
        <v>5635.71</v>
      </c>
      <c r="AW786">
        <v>3194.21</v>
      </c>
      <c r="AX786">
        <v>1.0234099999999999</v>
      </c>
      <c r="AY786">
        <v>5395.71</v>
      </c>
      <c r="AZ786">
        <v>0.172679</v>
      </c>
      <c r="BA786" s="2">
        <v>5.5325299999999997E-5</v>
      </c>
      <c r="BC786">
        <v>-0.31895299999999999</v>
      </c>
    </row>
    <row r="787" spans="1:56" x14ac:dyDescent="0.35">
      <c r="A787" t="str">
        <f t="shared" si="122"/>
        <v/>
      </c>
      <c r="B787" t="str">
        <f>IFERROR(VLOOKUP(R787,#REF!,3,FALSE),"")</f>
        <v/>
      </c>
      <c r="C787" t="str">
        <f>IFERROR(VLOOKUP(R787,#REF!,3,FALSE),"normal")</f>
        <v>normal</v>
      </c>
      <c r="D787">
        <f t="shared" si="123"/>
        <v>0</v>
      </c>
      <c r="E787">
        <f t="shared" si="124"/>
        <v>0</v>
      </c>
      <c r="F787">
        <f t="shared" si="125"/>
        <v>5.0505472604831292</v>
      </c>
      <c r="G787" s="3">
        <f t="shared" si="126"/>
        <v>0</v>
      </c>
      <c r="H787">
        <f t="shared" si="127"/>
        <v>30.288589832068094</v>
      </c>
      <c r="I787" t="str">
        <f t="shared" si="120"/>
        <v>P_183A3AB9_001B215A0hr17</v>
      </c>
      <c r="J787">
        <f t="shared" si="121"/>
        <v>60</v>
      </c>
      <c r="K787">
        <f t="shared" si="128"/>
        <v>0</v>
      </c>
      <c r="L787" s="3">
        <f t="shared" si="129"/>
        <v>0</v>
      </c>
      <c r="M787" t="s">
        <v>193</v>
      </c>
      <c r="N787" t="s">
        <v>107</v>
      </c>
      <c r="O787" s="1">
        <v>43690.665277777778</v>
      </c>
      <c r="P787" t="s">
        <v>157</v>
      </c>
      <c r="Q787">
        <v>11</v>
      </c>
      <c r="R787" t="s">
        <v>211</v>
      </c>
      <c r="S787">
        <v>32</v>
      </c>
      <c r="T787">
        <v>17</v>
      </c>
      <c r="U787">
        <v>1</v>
      </c>
      <c r="V787">
        <v>5</v>
      </c>
      <c r="W787">
        <v>150</v>
      </c>
      <c r="X787">
        <v>130.41</v>
      </c>
      <c r="Y787">
        <v>26.332899999999999</v>
      </c>
      <c r="Z787">
        <v>3.1109499999999999</v>
      </c>
      <c r="AA787">
        <v>-209.25399999999999</v>
      </c>
      <c r="AB787">
        <v>23</v>
      </c>
      <c r="AC787">
        <v>29</v>
      </c>
      <c r="AE787">
        <v>20</v>
      </c>
      <c r="AG787">
        <v>5944.79</v>
      </c>
      <c r="AH787">
        <v>-127.333</v>
      </c>
      <c r="AI787">
        <v>43.973999999999997</v>
      </c>
      <c r="AJ787">
        <v>-4.6631600000000002E-2</v>
      </c>
      <c r="AK787">
        <v>66.208299999999994</v>
      </c>
      <c r="AL787">
        <v>2.42466E-2</v>
      </c>
      <c r="AM787">
        <v>0.18592600000000001</v>
      </c>
      <c r="AN787">
        <v>0.50769399999999998</v>
      </c>
      <c r="AO787">
        <v>1.50563</v>
      </c>
      <c r="AP787">
        <v>5605.69</v>
      </c>
      <c r="AQ787">
        <v>-193.542</v>
      </c>
      <c r="AR787">
        <v>-7.0878200000000002E-2</v>
      </c>
      <c r="AS787">
        <v>6.4415700000000006E-2</v>
      </c>
      <c r="AT787">
        <v>5395.69</v>
      </c>
      <c r="AU787">
        <v>0.12687899999999999</v>
      </c>
      <c r="AV787">
        <v>5944.8</v>
      </c>
      <c r="AW787">
        <v>3193.03</v>
      </c>
      <c r="AX787">
        <v>1.0234099999999999</v>
      </c>
      <c r="AY787">
        <v>5395.71</v>
      </c>
      <c r="AZ787">
        <v>0.17261499999999999</v>
      </c>
      <c r="BA787" s="2">
        <v>5.5325299999999997E-5</v>
      </c>
      <c r="BB787">
        <v>132.89099999999999</v>
      </c>
      <c r="BC787">
        <v>67.468000000000004</v>
      </c>
    </row>
    <row r="788" spans="1:56" x14ac:dyDescent="0.35">
      <c r="A788" t="str">
        <f t="shared" si="122"/>
        <v/>
      </c>
      <c r="B788" t="str">
        <f>IFERROR(VLOOKUP(R788,#REF!,3,FALSE),"")</f>
        <v/>
      </c>
      <c r="C788" t="str">
        <f>IFERROR(VLOOKUP(R788,#REF!,3,FALSE),"normal")</f>
        <v>normal</v>
      </c>
      <c r="D788">
        <f t="shared" si="123"/>
        <v>0</v>
      </c>
      <c r="E788">
        <f t="shared" si="124"/>
        <v>0</v>
      </c>
      <c r="F788">
        <f t="shared" si="125"/>
        <v>4.9777792090686575</v>
      </c>
      <c r="G788" s="3">
        <f t="shared" si="126"/>
        <v>0</v>
      </c>
      <c r="H788">
        <f t="shared" si="127"/>
        <v>169.34609525451984</v>
      </c>
      <c r="I788" t="str">
        <f t="shared" si="120"/>
        <v>P_183A3AB9_001B215A0hr18</v>
      </c>
      <c r="J788">
        <f t="shared" si="121"/>
        <v>60</v>
      </c>
      <c r="K788">
        <f t="shared" si="128"/>
        <v>0</v>
      </c>
      <c r="L788" s="3">
        <f t="shared" si="129"/>
        <v>0</v>
      </c>
      <c r="M788" t="s">
        <v>193</v>
      </c>
      <c r="N788" t="s">
        <v>107</v>
      </c>
      <c r="O788" s="1">
        <v>43690.665277777778</v>
      </c>
      <c r="P788" t="s">
        <v>157</v>
      </c>
      <c r="Q788">
        <v>11</v>
      </c>
      <c r="R788" t="s">
        <v>211</v>
      </c>
      <c r="S788">
        <v>32</v>
      </c>
      <c r="T788">
        <v>18</v>
      </c>
      <c r="U788">
        <v>1</v>
      </c>
      <c r="V788">
        <v>5</v>
      </c>
      <c r="W788">
        <v>400</v>
      </c>
      <c r="X788">
        <v>347.91</v>
      </c>
      <c r="Y788">
        <v>147.29300000000001</v>
      </c>
      <c r="Z788">
        <v>3.1052</v>
      </c>
      <c r="AA788">
        <v>-208.999</v>
      </c>
      <c r="AB788">
        <v>23</v>
      </c>
      <c r="AC788">
        <v>29</v>
      </c>
      <c r="AE788">
        <v>20</v>
      </c>
      <c r="AG788">
        <v>6253.28</v>
      </c>
      <c r="AH788">
        <v>248.375</v>
      </c>
      <c r="AI788">
        <v>34.331899999999997</v>
      </c>
      <c r="AJ788">
        <v>9.0958999999999998E-2</v>
      </c>
      <c r="AK788">
        <v>441.91699999999997</v>
      </c>
      <c r="AL788">
        <v>0.16183700000000001</v>
      </c>
      <c r="AM788">
        <v>0.46516999999999997</v>
      </c>
      <c r="AN788">
        <v>1.2702</v>
      </c>
      <c r="AO788">
        <v>12.8719</v>
      </c>
      <c r="AP788">
        <v>5605.69</v>
      </c>
      <c r="AQ788">
        <v>-193.542</v>
      </c>
      <c r="AR788">
        <v>-7.0878200000000002E-2</v>
      </c>
      <c r="AS788">
        <v>6.4415700000000006E-2</v>
      </c>
      <c r="AT788">
        <v>5395.69</v>
      </c>
      <c r="AU788">
        <v>5.0712899999999998E-2</v>
      </c>
      <c r="AV788">
        <v>6253.29</v>
      </c>
      <c r="AW788">
        <v>3187.57</v>
      </c>
      <c r="AX788">
        <v>1.0234099999999999</v>
      </c>
      <c r="AY788">
        <v>5395.71</v>
      </c>
      <c r="AZ788">
        <v>0.17232</v>
      </c>
      <c r="BA788" s="2">
        <v>5.5325299999999997E-5</v>
      </c>
      <c r="BB788">
        <v>72.512600000000006</v>
      </c>
      <c r="BC788">
        <v>92.105800000000002</v>
      </c>
    </row>
    <row r="789" spans="1:56" x14ac:dyDescent="0.35">
      <c r="A789" t="str">
        <f t="shared" si="122"/>
        <v/>
      </c>
      <c r="B789" t="str">
        <f>IFERROR(VLOOKUP(R789,#REF!,3,FALSE),"")</f>
        <v/>
      </c>
      <c r="C789" t="str">
        <f>IFERROR(VLOOKUP(R789,#REF!,3,FALSE),"normal")</f>
        <v>normal</v>
      </c>
      <c r="D789" t="str">
        <f t="shared" si="123"/>
        <v/>
      </c>
      <c r="E789">
        <f t="shared" si="124"/>
        <v>0</v>
      </c>
      <c r="F789">
        <f t="shared" si="125"/>
        <v>-18.850273769078122</v>
      </c>
      <c r="G789" s="3">
        <f t="shared" si="126"/>
        <v>0</v>
      </c>
      <c r="H789" t="str">
        <f t="shared" si="127"/>
        <v/>
      </c>
      <c r="I789" t="str">
        <f t="shared" si="120"/>
        <v>P_183A3AB9_001B215A0hr26</v>
      </c>
      <c r="J789">
        <f t="shared" si="121"/>
        <v>60</v>
      </c>
      <c r="K789" t="str">
        <f t="shared" si="128"/>
        <v/>
      </c>
      <c r="L789" s="3" t="str">
        <f t="shared" si="129"/>
        <v/>
      </c>
      <c r="M789" t="s">
        <v>193</v>
      </c>
      <c r="N789" t="s">
        <v>107</v>
      </c>
      <c r="O789" s="1">
        <v>43690.665277777778</v>
      </c>
      <c r="P789" t="s">
        <v>157</v>
      </c>
      <c r="Q789">
        <v>11</v>
      </c>
      <c r="R789" t="s">
        <v>211</v>
      </c>
      <c r="S789">
        <v>32</v>
      </c>
      <c r="T789">
        <v>26</v>
      </c>
      <c r="U789">
        <v>272</v>
      </c>
      <c r="V789">
        <v>30</v>
      </c>
      <c r="W789">
        <v>0</v>
      </c>
      <c r="X789">
        <v>0</v>
      </c>
      <c r="Y789">
        <v>-18.850300000000001</v>
      </c>
      <c r="Z789">
        <v>4.8124500000000001</v>
      </c>
      <c r="AA789">
        <v>-149.61699999999999</v>
      </c>
      <c r="AB789">
        <v>41</v>
      </c>
      <c r="AC789">
        <v>44</v>
      </c>
      <c r="AE789">
        <v>60</v>
      </c>
      <c r="AG789">
        <v>13126</v>
      </c>
      <c r="AH789">
        <v>-240.333</v>
      </c>
      <c r="AI789">
        <v>9.1350599999999993</v>
      </c>
      <c r="AJ789">
        <v>-8.8013999999999995E-2</v>
      </c>
      <c r="AK789">
        <v>0</v>
      </c>
      <c r="AL789">
        <v>0</v>
      </c>
      <c r="AO789">
        <v>0</v>
      </c>
      <c r="AP789">
        <v>13096</v>
      </c>
      <c r="AQ789">
        <v>-240.333</v>
      </c>
      <c r="AR789">
        <v>-8.8013999999999995E-2</v>
      </c>
      <c r="AS789">
        <v>-0.64501500000000001</v>
      </c>
      <c r="AT789">
        <v>12886</v>
      </c>
      <c r="AV789">
        <v>13126.1</v>
      </c>
      <c r="AW789">
        <v>4768.5200000000004</v>
      </c>
      <c r="AX789">
        <v>34.780700000000003</v>
      </c>
      <c r="AY789">
        <v>12886.1</v>
      </c>
      <c r="AZ789">
        <v>0.25778600000000002</v>
      </c>
      <c r="BA789">
        <v>1.88024E-3</v>
      </c>
      <c r="BC789">
        <v>-1.6217999999999999</v>
      </c>
    </row>
    <row r="790" spans="1:56" x14ac:dyDescent="0.35">
      <c r="A790" t="str">
        <f t="shared" si="122"/>
        <v/>
      </c>
      <c r="B790" t="str">
        <f>IFERROR(VLOOKUP(R790,#REF!,3,FALSE),"")</f>
        <v/>
      </c>
      <c r="C790" t="str">
        <f>IFERROR(VLOOKUP(R790,#REF!,3,FALSE),"normal")</f>
        <v>normal</v>
      </c>
      <c r="D790">
        <f t="shared" si="123"/>
        <v>0</v>
      </c>
      <c r="E790">
        <f t="shared" si="124"/>
        <v>0</v>
      </c>
      <c r="F790">
        <f t="shared" si="125"/>
        <v>-17.046355209595657</v>
      </c>
      <c r="G790" s="3">
        <f t="shared" si="126"/>
        <v>0</v>
      </c>
      <c r="H790">
        <f t="shared" si="127"/>
        <v>87.096043248217171</v>
      </c>
      <c r="I790" t="str">
        <f t="shared" si="120"/>
        <v>P_183A3AB9_001B215A0hr27</v>
      </c>
      <c r="J790">
        <f t="shared" si="121"/>
        <v>60</v>
      </c>
      <c r="K790">
        <f t="shared" si="128"/>
        <v>0</v>
      </c>
      <c r="L790" s="3">
        <f t="shared" si="129"/>
        <v>0</v>
      </c>
      <c r="M790" t="s">
        <v>193</v>
      </c>
      <c r="N790" t="s">
        <v>107</v>
      </c>
      <c r="O790" s="1">
        <v>43690.665277777778</v>
      </c>
      <c r="P790" t="s">
        <v>157</v>
      </c>
      <c r="Q790">
        <v>11</v>
      </c>
      <c r="R790" t="s">
        <v>211</v>
      </c>
      <c r="S790">
        <v>32</v>
      </c>
      <c r="T790">
        <v>27</v>
      </c>
      <c r="U790">
        <v>1</v>
      </c>
      <c r="V790">
        <v>5</v>
      </c>
      <c r="W790">
        <v>150</v>
      </c>
      <c r="X790">
        <v>130.41</v>
      </c>
      <c r="Y790">
        <v>75.721299999999999</v>
      </c>
      <c r="Z790">
        <v>5.0089300000000003</v>
      </c>
      <c r="AA790">
        <v>-154.94900000000001</v>
      </c>
      <c r="AB790">
        <v>41</v>
      </c>
      <c r="AC790">
        <v>44</v>
      </c>
      <c r="AE790">
        <v>60</v>
      </c>
      <c r="AG790">
        <v>13435.8</v>
      </c>
      <c r="AH790">
        <v>224.333</v>
      </c>
      <c r="AI790">
        <v>43.087000000000003</v>
      </c>
      <c r="AJ790">
        <v>8.2154599999999994E-2</v>
      </c>
      <c r="AK790">
        <v>464.66699999999997</v>
      </c>
      <c r="AL790">
        <v>0.17016899999999999</v>
      </c>
      <c r="AM790">
        <v>1.30487</v>
      </c>
      <c r="AN790">
        <v>3.5631200000000001</v>
      </c>
      <c r="AO790">
        <v>10.7844</v>
      </c>
      <c r="AP790">
        <v>13096</v>
      </c>
      <c r="AQ790">
        <v>-240.333</v>
      </c>
      <c r="AR790">
        <v>-8.8013999999999995E-2</v>
      </c>
      <c r="AS790">
        <v>-0.64501500000000001</v>
      </c>
      <c r="AT790">
        <v>12886</v>
      </c>
      <c r="AU790">
        <v>-0.18102499999999999</v>
      </c>
      <c r="AV790">
        <v>13435.8</v>
      </c>
      <c r="AW790">
        <v>4932.29</v>
      </c>
      <c r="AX790">
        <v>34.780700000000003</v>
      </c>
      <c r="AY790">
        <v>12886.1</v>
      </c>
      <c r="AZ790">
        <v>0.26663900000000001</v>
      </c>
      <c r="BA790">
        <v>1.88024E-3</v>
      </c>
      <c r="BB790">
        <v>56.125599999999999</v>
      </c>
      <c r="BC790">
        <v>199.982</v>
      </c>
    </row>
    <row r="791" spans="1:56" x14ac:dyDescent="0.35">
      <c r="A791" t="str">
        <f t="shared" si="122"/>
        <v/>
      </c>
      <c r="B791" t="str">
        <f>IFERROR(VLOOKUP(R791,#REF!,3,FALSE),"")</f>
        <v/>
      </c>
      <c r="C791" t="str">
        <f>IFERROR(VLOOKUP(R791,#REF!,3,FALSE),"normal")</f>
        <v>normal</v>
      </c>
      <c r="D791">
        <f t="shared" si="123"/>
        <v>0</v>
      </c>
      <c r="E791">
        <f t="shared" si="124"/>
        <v>0</v>
      </c>
      <c r="F791">
        <f t="shared" si="125"/>
        <v>-19.370664273029409</v>
      </c>
      <c r="G791" s="3">
        <f t="shared" si="126"/>
        <v>0</v>
      </c>
      <c r="H791">
        <f t="shared" si="127"/>
        <v>276.6554568710298</v>
      </c>
      <c r="I791" t="str">
        <f t="shared" si="120"/>
        <v>P_183A3AB9_001B215A0hr28</v>
      </c>
      <c r="J791">
        <f t="shared" si="121"/>
        <v>60</v>
      </c>
      <c r="K791">
        <f t="shared" si="128"/>
        <v>0</v>
      </c>
      <c r="L791" s="3">
        <f t="shared" si="129"/>
        <v>0</v>
      </c>
      <c r="M791" t="s">
        <v>193</v>
      </c>
      <c r="N791" t="s">
        <v>107</v>
      </c>
      <c r="O791" s="1">
        <v>43690.665277777778</v>
      </c>
      <c r="P791" t="s">
        <v>157</v>
      </c>
      <c r="Q791">
        <v>11</v>
      </c>
      <c r="R791" t="s">
        <v>211</v>
      </c>
      <c r="S791">
        <v>32</v>
      </c>
      <c r="T791">
        <v>28</v>
      </c>
      <c r="U791">
        <v>1</v>
      </c>
      <c r="V791">
        <v>5</v>
      </c>
      <c r="W791">
        <v>400</v>
      </c>
      <c r="X791">
        <v>347.91</v>
      </c>
      <c r="Y791">
        <v>240.62799999999999</v>
      </c>
      <c r="Z791">
        <v>5.1692600000000004</v>
      </c>
      <c r="AA791">
        <v>-140.20099999999999</v>
      </c>
      <c r="AB791">
        <v>41</v>
      </c>
      <c r="AC791">
        <v>45</v>
      </c>
      <c r="AE791">
        <v>60</v>
      </c>
      <c r="AG791">
        <v>13744.8</v>
      </c>
      <c r="AH791">
        <v>1103.67</v>
      </c>
      <c r="AI791">
        <v>53.533999999999999</v>
      </c>
      <c r="AJ791">
        <v>0.40418100000000001</v>
      </c>
      <c r="AK791">
        <v>1344</v>
      </c>
      <c r="AL791">
        <v>0.49219499999999999</v>
      </c>
      <c r="AM791">
        <v>1.41472</v>
      </c>
      <c r="AN791">
        <v>3.86307</v>
      </c>
      <c r="AO791">
        <v>25.105599999999999</v>
      </c>
      <c r="AP791">
        <v>13096</v>
      </c>
      <c r="AQ791">
        <v>-240.333</v>
      </c>
      <c r="AR791">
        <v>-8.8013999999999995E-2</v>
      </c>
      <c r="AS791">
        <v>-0.64501500000000001</v>
      </c>
      <c r="AT791">
        <v>12886</v>
      </c>
      <c r="AU791">
        <v>-0.16697000000000001</v>
      </c>
      <c r="AV791">
        <v>13744.8</v>
      </c>
      <c r="AW791">
        <v>5087.95</v>
      </c>
      <c r="AX791">
        <v>34.780700000000003</v>
      </c>
      <c r="AY791">
        <v>12886.1</v>
      </c>
      <c r="AZ791">
        <v>0.27505400000000002</v>
      </c>
      <c r="BA791">
        <v>1.88024E-3</v>
      </c>
      <c r="BB791">
        <v>56.534100000000002</v>
      </c>
      <c r="BC791">
        <v>218.39500000000001</v>
      </c>
    </row>
    <row r="792" spans="1:56" x14ac:dyDescent="0.35">
      <c r="A792" t="str">
        <f t="shared" si="122"/>
        <v/>
      </c>
      <c r="B792" t="str">
        <f>IFERROR(VLOOKUP(R792,#REF!,3,FALSE),"")</f>
        <v/>
      </c>
      <c r="C792" t="str">
        <f>IFERROR(VLOOKUP(R792,#REF!,3,FALSE),"normal")</f>
        <v>normal</v>
      </c>
      <c r="D792">
        <f t="shared" si="123"/>
        <v>0</v>
      </c>
      <c r="E792">
        <f t="shared" si="124"/>
        <v>0</v>
      </c>
      <c r="F792">
        <f t="shared" si="125"/>
        <v>-4.714834768468366</v>
      </c>
      <c r="G792" s="3">
        <f t="shared" si="126"/>
        <v>0</v>
      </c>
      <c r="H792">
        <f t="shared" si="127"/>
        <v>18.505420991926179</v>
      </c>
      <c r="I792" t="str">
        <f t="shared" si="120"/>
        <v>P_183A3AB9_001B145B0hr7</v>
      </c>
      <c r="J792">
        <f t="shared" si="121"/>
        <v>60</v>
      </c>
      <c r="K792">
        <f t="shared" si="128"/>
        <v>0</v>
      </c>
      <c r="L792" s="3">
        <f t="shared" si="129"/>
        <v>0</v>
      </c>
      <c r="M792" t="s">
        <v>193</v>
      </c>
      <c r="N792" t="s">
        <v>107</v>
      </c>
      <c r="O792" s="1">
        <v>43690.665277777778</v>
      </c>
      <c r="P792" t="s">
        <v>157</v>
      </c>
      <c r="Q792">
        <v>12</v>
      </c>
      <c r="R792" t="s">
        <v>212</v>
      </c>
      <c r="S792">
        <v>32</v>
      </c>
      <c r="T792">
        <v>7</v>
      </c>
      <c r="U792">
        <v>2051</v>
      </c>
      <c r="V792">
        <v>5</v>
      </c>
      <c r="W792">
        <v>30</v>
      </c>
      <c r="X792">
        <v>26.01</v>
      </c>
      <c r="Y792">
        <v>16.0442</v>
      </c>
      <c r="Z792">
        <v>4.1447900000000004</v>
      </c>
      <c r="AA792">
        <v>203.709</v>
      </c>
      <c r="AB792">
        <v>23</v>
      </c>
      <c r="AC792">
        <v>28</v>
      </c>
      <c r="AE792">
        <v>50</v>
      </c>
      <c r="AG792">
        <v>1483.87</v>
      </c>
      <c r="AH792">
        <v>270.20800000000003</v>
      </c>
      <c r="AI792">
        <v>5.8827600000000002</v>
      </c>
      <c r="AJ792">
        <v>9.8954799999999996E-2</v>
      </c>
      <c r="AK792">
        <v>86.041700000000006</v>
      </c>
      <c r="AL792">
        <v>3.15099E-2</v>
      </c>
      <c r="AM792">
        <v>1.2114499999999999</v>
      </c>
      <c r="AN792">
        <v>3.30802</v>
      </c>
      <c r="AO792">
        <v>14.626099999999999</v>
      </c>
      <c r="AP792">
        <v>1145.33</v>
      </c>
      <c r="AQ792">
        <v>184.167</v>
      </c>
      <c r="AR792">
        <v>6.7444900000000002E-2</v>
      </c>
      <c r="AS792">
        <v>-0.52404600000000001</v>
      </c>
      <c r="AT792">
        <v>935.33</v>
      </c>
      <c r="AU792">
        <v>-0.158417</v>
      </c>
      <c r="AV792">
        <v>1483.88</v>
      </c>
      <c r="AW792">
        <v>3575.52</v>
      </c>
      <c r="AX792">
        <v>-4.5736999999999997</v>
      </c>
      <c r="AY792">
        <v>935.35</v>
      </c>
      <c r="AZ792">
        <v>0.19329299999999999</v>
      </c>
      <c r="BA792">
        <v>-2.4725399999999997E-4</v>
      </c>
      <c r="BB792">
        <v>6.3248899999999999</v>
      </c>
      <c r="BC792">
        <v>20.922899999999998</v>
      </c>
      <c r="BD792">
        <v>2.9615</v>
      </c>
    </row>
    <row r="793" spans="1:56" x14ac:dyDescent="0.35">
      <c r="A793" t="str">
        <f t="shared" si="122"/>
        <v/>
      </c>
      <c r="B793" t="str">
        <f>IFERROR(VLOOKUP(R793,#REF!,3,FALSE),"")</f>
        <v/>
      </c>
      <c r="C793" t="str">
        <f>IFERROR(VLOOKUP(R793,#REF!,3,FALSE),"normal")</f>
        <v>normal</v>
      </c>
      <c r="D793">
        <f t="shared" si="123"/>
        <v>0</v>
      </c>
      <c r="E793">
        <f t="shared" si="124"/>
        <v>0</v>
      </c>
      <c r="F793">
        <f t="shared" si="125"/>
        <v>-4.7193778979907277</v>
      </c>
      <c r="G793" s="3">
        <f t="shared" si="126"/>
        <v>0</v>
      </c>
      <c r="H793">
        <f t="shared" si="127"/>
        <v>33.7880940634764</v>
      </c>
      <c r="I793" t="str">
        <f t="shared" si="120"/>
        <v>P_183A3AB9_001B145B0hr8</v>
      </c>
      <c r="J793">
        <f t="shared" si="121"/>
        <v>60</v>
      </c>
      <c r="K793">
        <f t="shared" si="128"/>
        <v>0</v>
      </c>
      <c r="L793" s="3">
        <f t="shared" si="129"/>
        <v>0</v>
      </c>
      <c r="M793" t="s">
        <v>193</v>
      </c>
      <c r="N793" t="s">
        <v>107</v>
      </c>
      <c r="O793" s="1">
        <v>43690.665277777778</v>
      </c>
      <c r="P793" t="s">
        <v>157</v>
      </c>
      <c r="Q793">
        <v>12</v>
      </c>
      <c r="R793" t="s">
        <v>212</v>
      </c>
      <c r="S793">
        <v>32</v>
      </c>
      <c r="T793">
        <v>8</v>
      </c>
      <c r="U793">
        <v>3</v>
      </c>
      <c r="V793">
        <v>5</v>
      </c>
      <c r="W793">
        <v>70</v>
      </c>
      <c r="X793">
        <v>60.81</v>
      </c>
      <c r="Y793">
        <v>29.3522</v>
      </c>
      <c r="Z793">
        <v>4.1407999999999996</v>
      </c>
      <c r="AA793">
        <v>203.709</v>
      </c>
      <c r="AB793">
        <v>23</v>
      </c>
      <c r="AC793">
        <v>28</v>
      </c>
      <c r="AE793">
        <v>50</v>
      </c>
      <c r="AG793">
        <v>1792.36</v>
      </c>
      <c r="AH793">
        <v>325.25</v>
      </c>
      <c r="AI793">
        <v>12.2873</v>
      </c>
      <c r="AJ793">
        <v>0.119112</v>
      </c>
      <c r="AK793">
        <v>141.083</v>
      </c>
      <c r="AL793">
        <v>5.1666999999999998E-2</v>
      </c>
      <c r="AM793">
        <v>0.84964700000000004</v>
      </c>
      <c r="AN793">
        <v>2.3200699999999999</v>
      </c>
      <c r="AO793">
        <v>11.481999999999999</v>
      </c>
      <c r="AP793">
        <v>1145.33</v>
      </c>
      <c r="AQ793">
        <v>184.167</v>
      </c>
      <c r="AR793">
        <v>6.7444900000000002E-2</v>
      </c>
      <c r="AS793">
        <v>-0.52404600000000001</v>
      </c>
      <c r="AT793">
        <v>935.33</v>
      </c>
      <c r="AU793">
        <v>-0.22587499999999999</v>
      </c>
      <c r="AV793">
        <v>1792.36</v>
      </c>
      <c r="AW793">
        <v>3572.26</v>
      </c>
      <c r="AX793">
        <v>-4.5736999999999997</v>
      </c>
      <c r="AY793">
        <v>935.35</v>
      </c>
      <c r="AZ793">
        <v>0.19311600000000001</v>
      </c>
      <c r="BA793">
        <v>-2.4725399999999997E-4</v>
      </c>
      <c r="BB793">
        <v>14.6416</v>
      </c>
      <c r="BC793">
        <v>33.969499999999996</v>
      </c>
    </row>
    <row r="794" spans="1:56" x14ac:dyDescent="0.35">
      <c r="A794" t="str">
        <f t="shared" si="122"/>
        <v/>
      </c>
      <c r="B794" t="str">
        <f>IFERROR(VLOOKUP(R794,#REF!,3,FALSE),"")</f>
        <v/>
      </c>
      <c r="C794" t="str">
        <f>IFERROR(VLOOKUP(R794,#REF!,3,FALSE),"normal")</f>
        <v>normal</v>
      </c>
      <c r="D794">
        <f t="shared" si="123"/>
        <v>0</v>
      </c>
      <c r="E794">
        <f t="shared" si="124"/>
        <v>0</v>
      </c>
      <c r="F794">
        <f t="shared" si="125"/>
        <v>-4.7193665007570988</v>
      </c>
      <c r="G794" s="3">
        <f t="shared" si="126"/>
        <v>0</v>
      </c>
      <c r="H794">
        <f t="shared" si="127"/>
        <v>82.476305498044624</v>
      </c>
      <c r="I794" t="str">
        <f t="shared" si="120"/>
        <v>P_183A3AB9_001B145B0hr9</v>
      </c>
      <c r="J794">
        <f t="shared" si="121"/>
        <v>60</v>
      </c>
      <c r="K794">
        <f t="shared" si="128"/>
        <v>0</v>
      </c>
      <c r="L794" s="3">
        <f t="shared" si="129"/>
        <v>0</v>
      </c>
      <c r="M794" t="s">
        <v>193</v>
      </c>
      <c r="N794" t="s">
        <v>107</v>
      </c>
      <c r="O794" s="1">
        <v>43690.665277777778</v>
      </c>
      <c r="P794" t="s">
        <v>157</v>
      </c>
      <c r="Q794">
        <v>12</v>
      </c>
      <c r="R794" t="s">
        <v>212</v>
      </c>
      <c r="S794">
        <v>32</v>
      </c>
      <c r="T794">
        <v>9</v>
      </c>
      <c r="U794">
        <v>1</v>
      </c>
      <c r="V794">
        <v>5</v>
      </c>
      <c r="W794">
        <v>150</v>
      </c>
      <c r="X794">
        <v>130.41</v>
      </c>
      <c r="Y794">
        <v>71.704899999999995</v>
      </c>
      <c r="Z794">
        <v>4.1408100000000001</v>
      </c>
      <c r="AA794">
        <v>203.709</v>
      </c>
      <c r="AB794">
        <v>23</v>
      </c>
      <c r="AC794">
        <v>28</v>
      </c>
      <c r="AE794">
        <v>50</v>
      </c>
      <c r="AG794">
        <v>2101.1</v>
      </c>
      <c r="AH794">
        <v>500.625</v>
      </c>
      <c r="AI794">
        <v>23.358899999999998</v>
      </c>
      <c r="AJ794">
        <v>0.183337</v>
      </c>
      <c r="AK794">
        <v>316.45800000000003</v>
      </c>
      <c r="AL794">
        <v>0.115892</v>
      </c>
      <c r="AM794">
        <v>0.88867600000000002</v>
      </c>
      <c r="AN794">
        <v>2.4266399999999999</v>
      </c>
      <c r="AO794">
        <v>13.547700000000001</v>
      </c>
      <c r="AP794">
        <v>1145.33</v>
      </c>
      <c r="AQ794">
        <v>184.167</v>
      </c>
      <c r="AR794">
        <v>6.7444900000000002E-2</v>
      </c>
      <c r="AS794">
        <v>-0.52404600000000001</v>
      </c>
      <c r="AT794">
        <v>935.33</v>
      </c>
      <c r="AU794">
        <v>-0.21595500000000001</v>
      </c>
      <c r="AV794">
        <v>2101.12</v>
      </c>
      <c r="AW794">
        <v>3572.27</v>
      </c>
      <c r="AX794">
        <v>-4.5736999999999997</v>
      </c>
      <c r="AY794">
        <v>935.35</v>
      </c>
      <c r="AZ794">
        <v>0.19311700000000001</v>
      </c>
      <c r="BA794">
        <v>-2.4725399999999997E-4</v>
      </c>
      <c r="BB794">
        <v>30.2759</v>
      </c>
      <c r="BC794">
        <v>73.468800000000002</v>
      </c>
    </row>
    <row r="795" spans="1:56" x14ac:dyDescent="0.35">
      <c r="A795" t="str">
        <f t="shared" si="122"/>
        <v/>
      </c>
      <c r="B795" t="str">
        <f>IFERROR(VLOOKUP(R795,#REF!,3,FALSE),"")</f>
        <v/>
      </c>
      <c r="C795" t="str">
        <f>IFERROR(VLOOKUP(R795,#REF!,3,FALSE),"normal")</f>
        <v>normal</v>
      </c>
      <c r="D795">
        <f t="shared" si="123"/>
        <v>0</v>
      </c>
      <c r="E795">
        <f t="shared" si="124"/>
        <v>0</v>
      </c>
      <c r="F795">
        <f t="shared" si="125"/>
        <v>-4.7137543598971474</v>
      </c>
      <c r="G795" s="3">
        <f t="shared" si="126"/>
        <v>0</v>
      </c>
      <c r="H795">
        <f t="shared" si="127"/>
        <v>208.5493374723348</v>
      </c>
      <c r="I795" t="str">
        <f t="shared" si="120"/>
        <v>P_183A3AB9_001B145B0hr10</v>
      </c>
      <c r="J795">
        <f t="shared" si="121"/>
        <v>60</v>
      </c>
      <c r="K795">
        <f t="shared" si="128"/>
        <v>0</v>
      </c>
      <c r="L795" s="3">
        <f t="shared" si="129"/>
        <v>0</v>
      </c>
      <c r="M795" t="s">
        <v>193</v>
      </c>
      <c r="N795" t="s">
        <v>107</v>
      </c>
      <c r="O795" s="1">
        <v>43690.665277777778</v>
      </c>
      <c r="P795" t="s">
        <v>157</v>
      </c>
      <c r="Q795">
        <v>12</v>
      </c>
      <c r="R795" t="s">
        <v>212</v>
      </c>
      <c r="S795">
        <v>32</v>
      </c>
      <c r="T795">
        <v>10</v>
      </c>
      <c r="U795">
        <v>3</v>
      </c>
      <c r="V795">
        <v>5</v>
      </c>
      <c r="W795">
        <v>400</v>
      </c>
      <c r="X795">
        <v>347.91</v>
      </c>
      <c r="Y795">
        <v>181.39099999999999</v>
      </c>
      <c r="Z795">
        <v>4.14574</v>
      </c>
      <c r="AA795">
        <v>203.709</v>
      </c>
      <c r="AB795">
        <v>23</v>
      </c>
      <c r="AC795">
        <v>28</v>
      </c>
      <c r="AE795">
        <v>50</v>
      </c>
      <c r="AG795">
        <v>2409.9</v>
      </c>
      <c r="AH795">
        <v>955.70799999999997</v>
      </c>
      <c r="AI795">
        <v>65.849900000000005</v>
      </c>
      <c r="AJ795">
        <v>0.34999599999999997</v>
      </c>
      <c r="AK795">
        <v>771.54200000000003</v>
      </c>
      <c r="AL795">
        <v>0.282551</v>
      </c>
      <c r="AM795">
        <v>0.81213900000000006</v>
      </c>
      <c r="AN795">
        <v>2.2176499999999999</v>
      </c>
      <c r="AO795">
        <v>11.716699999999999</v>
      </c>
      <c r="AP795">
        <v>1145.33</v>
      </c>
      <c r="AQ795">
        <v>184.167</v>
      </c>
      <c r="AR795">
        <v>6.7444900000000002E-2</v>
      </c>
      <c r="AS795">
        <v>-0.52404600000000001</v>
      </c>
      <c r="AT795">
        <v>935.33</v>
      </c>
      <c r="AU795">
        <v>-0.23630699999999999</v>
      </c>
      <c r="AV795">
        <v>2409.91</v>
      </c>
      <c r="AW795">
        <v>3576.3</v>
      </c>
      <c r="AX795">
        <v>-4.5736999999999997</v>
      </c>
      <c r="AY795">
        <v>935.35</v>
      </c>
      <c r="AZ795">
        <v>0.19333400000000001</v>
      </c>
      <c r="BA795">
        <v>-2.4725399999999997E-4</v>
      </c>
      <c r="BB795">
        <v>96.612799999999993</v>
      </c>
      <c r="BC795">
        <v>214.25299999999999</v>
      </c>
    </row>
    <row r="796" spans="1:56" x14ac:dyDescent="0.35">
      <c r="A796" t="str">
        <f t="shared" si="122"/>
        <v/>
      </c>
      <c r="B796" t="str">
        <f>IFERROR(VLOOKUP(R796,#REF!,3,FALSE),"")</f>
        <v/>
      </c>
      <c r="C796" t="str">
        <f>IFERROR(VLOOKUP(R796,#REF!,3,FALSE),"normal")</f>
        <v>normal</v>
      </c>
      <c r="D796" t="str">
        <f t="shared" si="123"/>
        <v/>
      </c>
      <c r="E796">
        <f t="shared" si="124"/>
        <v>0</v>
      </c>
      <c r="F796">
        <f t="shared" si="125"/>
        <v>-5.167716003272508</v>
      </c>
      <c r="G796" s="3">
        <f t="shared" si="126"/>
        <v>0</v>
      </c>
      <c r="H796" t="str">
        <f t="shared" si="127"/>
        <v/>
      </c>
      <c r="I796" t="str">
        <f t="shared" si="120"/>
        <v>P_183A3AB9_001B145B0hr16</v>
      </c>
      <c r="J796">
        <f t="shared" si="121"/>
        <v>60</v>
      </c>
      <c r="K796" t="str">
        <f t="shared" si="128"/>
        <v/>
      </c>
      <c r="L796" s="3" t="str">
        <f t="shared" si="129"/>
        <v/>
      </c>
      <c r="M796" t="s">
        <v>193</v>
      </c>
      <c r="N796" t="s">
        <v>107</v>
      </c>
      <c r="O796" s="1">
        <v>43690.665277777778</v>
      </c>
      <c r="P796" t="s">
        <v>157</v>
      </c>
      <c r="Q796">
        <v>12</v>
      </c>
      <c r="R796" t="s">
        <v>212</v>
      </c>
      <c r="S796">
        <v>32</v>
      </c>
      <c r="T796">
        <v>16</v>
      </c>
      <c r="U796">
        <v>144</v>
      </c>
      <c r="V796">
        <v>20</v>
      </c>
      <c r="W796">
        <v>0</v>
      </c>
      <c r="X796">
        <v>0</v>
      </c>
      <c r="Y796">
        <v>-5.1676799999999998</v>
      </c>
      <c r="Z796">
        <v>4.2169499999999998</v>
      </c>
      <c r="AA796">
        <v>203.709</v>
      </c>
      <c r="AB796">
        <v>23</v>
      </c>
      <c r="AC796">
        <v>28</v>
      </c>
      <c r="AE796">
        <v>20</v>
      </c>
      <c r="AG796">
        <v>5636.13</v>
      </c>
      <c r="AH796">
        <v>181.917</v>
      </c>
      <c r="AI796">
        <v>4.7357699999999996</v>
      </c>
      <c r="AJ796">
        <v>6.6620899999999997E-2</v>
      </c>
      <c r="AK796">
        <v>0</v>
      </c>
      <c r="AL796">
        <v>0</v>
      </c>
      <c r="AO796">
        <v>0</v>
      </c>
      <c r="AP796">
        <v>5606.13</v>
      </c>
      <c r="AQ796">
        <v>181.917</v>
      </c>
      <c r="AR796">
        <v>6.6620899999999997E-2</v>
      </c>
      <c r="AS796">
        <v>-0.18151800000000001</v>
      </c>
      <c r="AT796">
        <v>5396.13</v>
      </c>
      <c r="AV796">
        <v>5636.14</v>
      </c>
      <c r="AW796">
        <v>3634.52</v>
      </c>
      <c r="AX796">
        <v>0.92031399999999997</v>
      </c>
      <c r="AY796">
        <v>5396.14</v>
      </c>
      <c r="AZ796">
        <v>0.19648199999999999</v>
      </c>
      <c r="BA796" s="2">
        <v>4.9752100000000001E-5</v>
      </c>
      <c r="BC796">
        <v>2.2326999999999999</v>
      </c>
    </row>
    <row r="797" spans="1:56" x14ac:dyDescent="0.35">
      <c r="A797" t="str">
        <f t="shared" si="122"/>
        <v/>
      </c>
      <c r="B797" t="str">
        <f>IFERROR(VLOOKUP(R797,#REF!,3,FALSE),"")</f>
        <v/>
      </c>
      <c r="C797" t="str">
        <f>IFERROR(VLOOKUP(R797,#REF!,3,FALSE),"normal")</f>
        <v>normal</v>
      </c>
      <c r="D797">
        <f t="shared" si="123"/>
        <v>0</v>
      </c>
      <c r="E797">
        <f t="shared" si="124"/>
        <v>0</v>
      </c>
      <c r="F797">
        <f t="shared" si="125"/>
        <v>-5.1726102312863169</v>
      </c>
      <c r="G797" s="3">
        <f t="shared" si="126"/>
        <v>0</v>
      </c>
      <c r="H797">
        <f t="shared" si="127"/>
        <v>29.89556015642972</v>
      </c>
      <c r="I797" t="str">
        <f t="shared" si="120"/>
        <v>P_183A3AB9_001B145B0hr17</v>
      </c>
      <c r="J797">
        <f t="shared" si="121"/>
        <v>60</v>
      </c>
      <c r="K797">
        <f t="shared" si="128"/>
        <v>0</v>
      </c>
      <c r="L797" s="3">
        <f t="shared" si="129"/>
        <v>0</v>
      </c>
      <c r="M797" t="s">
        <v>193</v>
      </c>
      <c r="N797" t="s">
        <v>107</v>
      </c>
      <c r="O797" s="1">
        <v>43690.665277777778</v>
      </c>
      <c r="P797" t="s">
        <v>157</v>
      </c>
      <c r="Q797">
        <v>12</v>
      </c>
      <c r="R797" t="s">
        <v>212</v>
      </c>
      <c r="S797">
        <v>32</v>
      </c>
      <c r="T797">
        <v>17</v>
      </c>
      <c r="U797">
        <v>1</v>
      </c>
      <c r="V797">
        <v>5</v>
      </c>
      <c r="W797">
        <v>150</v>
      </c>
      <c r="X797">
        <v>130.41</v>
      </c>
      <c r="Y797">
        <v>25.991199999999999</v>
      </c>
      <c r="Z797">
        <v>4.2129599999999998</v>
      </c>
      <c r="AA797">
        <v>203.709</v>
      </c>
      <c r="AB797">
        <v>23</v>
      </c>
      <c r="AC797">
        <v>28</v>
      </c>
      <c r="AE797">
        <v>20</v>
      </c>
      <c r="AG797">
        <v>5945.22</v>
      </c>
      <c r="AH797">
        <v>313.20800000000003</v>
      </c>
      <c r="AI797">
        <v>40.481900000000003</v>
      </c>
      <c r="AJ797">
        <v>0.114702</v>
      </c>
      <c r="AK797">
        <v>131.292</v>
      </c>
      <c r="AL797">
        <v>4.8081199999999998E-2</v>
      </c>
      <c r="AM797">
        <v>0.36869200000000002</v>
      </c>
      <c r="AN797">
        <v>1.0067600000000001</v>
      </c>
      <c r="AO797">
        <v>3.24322</v>
      </c>
      <c r="AP797">
        <v>5606.13</v>
      </c>
      <c r="AQ797">
        <v>181.917</v>
      </c>
      <c r="AR797">
        <v>6.6620899999999997E-2</v>
      </c>
      <c r="AS797">
        <v>-0.18151800000000001</v>
      </c>
      <c r="AT797">
        <v>5396.13</v>
      </c>
      <c r="AU797">
        <v>-0.18029899999999999</v>
      </c>
      <c r="AV797">
        <v>5945.24</v>
      </c>
      <c r="AW797">
        <v>3631.26</v>
      </c>
      <c r="AX797">
        <v>0.92031399999999997</v>
      </c>
      <c r="AY797">
        <v>5396.14</v>
      </c>
      <c r="AZ797">
        <v>0.19630600000000001</v>
      </c>
      <c r="BA797" s="2">
        <v>4.9752100000000001E-5</v>
      </c>
      <c r="BB797">
        <v>101.955</v>
      </c>
      <c r="BC797">
        <v>102.64400000000001</v>
      </c>
    </row>
    <row r="798" spans="1:56" x14ac:dyDescent="0.35">
      <c r="A798" t="str">
        <f t="shared" si="122"/>
        <v/>
      </c>
      <c r="B798" t="str">
        <f>IFERROR(VLOOKUP(R798,#REF!,3,FALSE),"")</f>
        <v/>
      </c>
      <c r="C798" t="str">
        <f>IFERROR(VLOOKUP(R798,#REF!,3,FALSE),"normal")</f>
        <v>normal</v>
      </c>
      <c r="D798">
        <f t="shared" si="123"/>
        <v>0</v>
      </c>
      <c r="E798">
        <f t="shared" si="124"/>
        <v>0</v>
      </c>
      <c r="F798">
        <f t="shared" si="125"/>
        <v>-5.1778458906550719</v>
      </c>
      <c r="G798" s="3">
        <f t="shared" si="126"/>
        <v>0</v>
      </c>
      <c r="H798">
        <f t="shared" si="127"/>
        <v>194.35486188956912</v>
      </c>
      <c r="I798" t="str">
        <f t="shared" si="120"/>
        <v>P_183A3AB9_001B145B0hr18</v>
      </c>
      <c r="J798">
        <f t="shared" si="121"/>
        <v>60</v>
      </c>
      <c r="K798">
        <f t="shared" si="128"/>
        <v>0</v>
      </c>
      <c r="L798" s="3">
        <f t="shared" si="129"/>
        <v>0</v>
      </c>
      <c r="M798" t="s">
        <v>193</v>
      </c>
      <c r="N798" t="s">
        <v>107</v>
      </c>
      <c r="O798" s="1">
        <v>43690.665277777778</v>
      </c>
      <c r="P798" t="s">
        <v>157</v>
      </c>
      <c r="Q798">
        <v>12</v>
      </c>
      <c r="R798" t="s">
        <v>212</v>
      </c>
      <c r="S798">
        <v>32</v>
      </c>
      <c r="T798">
        <v>18</v>
      </c>
      <c r="U798">
        <v>1</v>
      </c>
      <c r="V798">
        <v>5</v>
      </c>
      <c r="W798">
        <v>400</v>
      </c>
      <c r="X798">
        <v>347.91</v>
      </c>
      <c r="Y798">
        <v>169.04499999999999</v>
      </c>
      <c r="Z798">
        <v>4.2087000000000003</v>
      </c>
      <c r="AA798">
        <v>203.709</v>
      </c>
      <c r="AB798">
        <v>23</v>
      </c>
      <c r="AC798">
        <v>28</v>
      </c>
      <c r="AE798">
        <v>20</v>
      </c>
      <c r="AG798">
        <v>6253.72</v>
      </c>
      <c r="AH798">
        <v>915.16700000000003</v>
      </c>
      <c r="AI798">
        <v>70.302199999999999</v>
      </c>
      <c r="AJ798">
        <v>0.33514899999999997</v>
      </c>
      <c r="AK798">
        <v>733.25</v>
      </c>
      <c r="AL798">
        <v>0.26852799999999999</v>
      </c>
      <c r="AM798">
        <v>0.77183299999999999</v>
      </c>
      <c r="AN798">
        <v>2.1075900000000001</v>
      </c>
      <c r="AO798">
        <v>10.43</v>
      </c>
      <c r="AP798">
        <v>5606.13</v>
      </c>
      <c r="AQ798">
        <v>181.917</v>
      </c>
      <c r="AR798">
        <v>6.6620899999999997E-2</v>
      </c>
      <c r="AS798">
        <v>-0.18151800000000001</v>
      </c>
      <c r="AT798">
        <v>5396.13</v>
      </c>
      <c r="AU798">
        <v>-8.6125999999999994E-2</v>
      </c>
      <c r="AV798">
        <v>6253.73</v>
      </c>
      <c r="AW798">
        <v>3627.77</v>
      </c>
      <c r="AX798">
        <v>0.92031399999999997</v>
      </c>
      <c r="AY798">
        <v>5396.14</v>
      </c>
      <c r="AZ798">
        <v>0.19611700000000001</v>
      </c>
      <c r="BA798" s="2">
        <v>4.9752100000000001E-5</v>
      </c>
      <c r="BB798">
        <v>106.04600000000001</v>
      </c>
      <c r="BC798">
        <v>223.501</v>
      </c>
    </row>
    <row r="799" spans="1:56" x14ac:dyDescent="0.35">
      <c r="A799" t="str">
        <f t="shared" si="122"/>
        <v/>
      </c>
      <c r="B799" t="str">
        <f>IFERROR(VLOOKUP(R799,#REF!,3,FALSE),"")</f>
        <v/>
      </c>
      <c r="C799" t="str">
        <f>IFERROR(VLOOKUP(R799,#REF!,3,FALSE),"normal")</f>
        <v>normal</v>
      </c>
      <c r="D799" t="str">
        <f t="shared" si="123"/>
        <v/>
      </c>
      <c r="E799">
        <f t="shared" si="124"/>
        <v>0</v>
      </c>
      <c r="F799">
        <f t="shared" si="125"/>
        <v>-3.7739905043225423</v>
      </c>
      <c r="G799" s="3">
        <f t="shared" si="126"/>
        <v>0</v>
      </c>
      <c r="H799" t="str">
        <f t="shared" si="127"/>
        <v/>
      </c>
      <c r="I799" t="str">
        <f t="shared" si="120"/>
        <v>P_183A3AB9_001B145B0hr26</v>
      </c>
      <c r="J799">
        <f t="shared" si="121"/>
        <v>60</v>
      </c>
      <c r="K799" t="str">
        <f t="shared" si="128"/>
        <v/>
      </c>
      <c r="L799" s="3" t="str">
        <f t="shared" si="129"/>
        <v/>
      </c>
      <c r="M799" t="s">
        <v>193</v>
      </c>
      <c r="N799" t="s">
        <v>107</v>
      </c>
      <c r="O799" s="1">
        <v>43690.665277777778</v>
      </c>
      <c r="P799" t="s">
        <v>157</v>
      </c>
      <c r="Q799">
        <v>12</v>
      </c>
      <c r="R799" t="s">
        <v>212</v>
      </c>
      <c r="S799">
        <v>32</v>
      </c>
      <c r="T799">
        <v>26</v>
      </c>
      <c r="U799">
        <v>272</v>
      </c>
      <c r="V799">
        <v>30</v>
      </c>
      <c r="W799">
        <v>0</v>
      </c>
      <c r="X799">
        <v>0</v>
      </c>
      <c r="Y799">
        <v>-3.7739699999999998</v>
      </c>
      <c r="Z799">
        <v>6.4661</v>
      </c>
      <c r="AA799">
        <v>193.23599999999999</v>
      </c>
      <c r="AB799">
        <v>41</v>
      </c>
      <c r="AC799">
        <v>43</v>
      </c>
      <c r="AE799">
        <v>60</v>
      </c>
      <c r="AG799">
        <v>13126.5</v>
      </c>
      <c r="AH799">
        <v>168.833</v>
      </c>
      <c r="AI799">
        <v>7.0997000000000003</v>
      </c>
      <c r="AJ799">
        <v>6.1829599999999998E-2</v>
      </c>
      <c r="AK799">
        <v>0</v>
      </c>
      <c r="AL799">
        <v>0</v>
      </c>
      <c r="AO799">
        <v>0</v>
      </c>
      <c r="AP799">
        <v>13096.5</v>
      </c>
      <c r="AQ799">
        <v>168.833</v>
      </c>
      <c r="AR799">
        <v>6.1829599999999998E-2</v>
      </c>
      <c r="AS799">
        <v>2.86789E-2</v>
      </c>
      <c r="AT799">
        <v>12886.5</v>
      </c>
      <c r="AV799">
        <v>13126.5</v>
      </c>
      <c r="AW799">
        <v>5502.79</v>
      </c>
      <c r="AX799">
        <v>32.607999999999997</v>
      </c>
      <c r="AY799">
        <v>12886.5</v>
      </c>
      <c r="AZ799">
        <v>0.29748000000000002</v>
      </c>
      <c r="BA799">
        <v>1.76279E-3</v>
      </c>
      <c r="BC799">
        <v>-0.66027400000000003</v>
      </c>
    </row>
    <row r="800" spans="1:56" x14ac:dyDescent="0.35">
      <c r="A800" t="str">
        <f t="shared" si="122"/>
        <v/>
      </c>
      <c r="B800" t="str">
        <f>IFERROR(VLOOKUP(R800,#REF!,3,FALSE),"")</f>
        <v/>
      </c>
      <c r="C800" t="str">
        <f>IFERROR(VLOOKUP(R800,#REF!,3,FALSE),"normal")</f>
        <v>normal</v>
      </c>
      <c r="D800">
        <f t="shared" si="123"/>
        <v>0</v>
      </c>
      <c r="E800">
        <f t="shared" si="124"/>
        <v>0</v>
      </c>
      <c r="F800">
        <f t="shared" si="125"/>
        <v>-5.7852388123501788</v>
      </c>
      <c r="G800" s="3">
        <f t="shared" si="126"/>
        <v>0</v>
      </c>
      <c r="H800">
        <f t="shared" si="127"/>
        <v>103.14722797331493</v>
      </c>
      <c r="I800" t="str">
        <f t="shared" si="120"/>
        <v>P_183A3AB9_001B145B0hr27</v>
      </c>
      <c r="J800">
        <f t="shared" si="121"/>
        <v>60</v>
      </c>
      <c r="K800">
        <f t="shared" si="128"/>
        <v>0</v>
      </c>
      <c r="L800" s="3">
        <f t="shared" si="129"/>
        <v>0</v>
      </c>
      <c r="M800" t="s">
        <v>193</v>
      </c>
      <c r="N800" t="s">
        <v>107</v>
      </c>
      <c r="O800" s="1">
        <v>43690.665277777778</v>
      </c>
      <c r="P800" t="s">
        <v>157</v>
      </c>
      <c r="Q800">
        <v>12</v>
      </c>
      <c r="R800" t="s">
        <v>212</v>
      </c>
      <c r="S800">
        <v>32</v>
      </c>
      <c r="T800">
        <v>27</v>
      </c>
      <c r="U800">
        <v>1</v>
      </c>
      <c r="V800">
        <v>5</v>
      </c>
      <c r="W800">
        <v>150</v>
      </c>
      <c r="X800">
        <v>130.41</v>
      </c>
      <c r="Y800">
        <v>89.676199999999994</v>
      </c>
      <c r="Z800">
        <v>6.6204700000000001</v>
      </c>
      <c r="AA800">
        <v>207.13399999999999</v>
      </c>
      <c r="AB800">
        <v>41</v>
      </c>
      <c r="AC800">
        <v>44</v>
      </c>
      <c r="AE800">
        <v>60</v>
      </c>
      <c r="AG800">
        <v>13436.2</v>
      </c>
      <c r="AH800">
        <v>800.83299999999997</v>
      </c>
      <c r="AI800">
        <v>56.109900000000003</v>
      </c>
      <c r="AJ800">
        <v>0.29327799999999998</v>
      </c>
      <c r="AK800">
        <v>632</v>
      </c>
      <c r="AL800">
        <v>0.23144899999999999</v>
      </c>
      <c r="AM800">
        <v>1.77478</v>
      </c>
      <c r="AN800">
        <v>4.8462500000000004</v>
      </c>
      <c r="AO800">
        <v>11.2636</v>
      </c>
      <c r="AP800">
        <v>13096.5</v>
      </c>
      <c r="AQ800">
        <v>168.833</v>
      </c>
      <c r="AR800">
        <v>6.1829599999999998E-2</v>
      </c>
      <c r="AS800">
        <v>2.86789E-2</v>
      </c>
      <c r="AT800">
        <v>12886.5</v>
      </c>
      <c r="AU800">
        <v>5.9177400000000003E-3</v>
      </c>
      <c r="AV800">
        <v>13436.2</v>
      </c>
      <c r="AW800">
        <v>5644.57</v>
      </c>
      <c r="AX800">
        <v>32.607999999999997</v>
      </c>
      <c r="AY800">
        <v>12886.5</v>
      </c>
      <c r="AZ800">
        <v>0.305145</v>
      </c>
      <c r="BA800">
        <v>1.76279E-3</v>
      </c>
      <c r="BB800">
        <v>49.505000000000003</v>
      </c>
      <c r="BC800">
        <v>239.91399999999999</v>
      </c>
    </row>
    <row r="801" spans="1:56" x14ac:dyDescent="0.35">
      <c r="A801" t="str">
        <f t="shared" si="122"/>
        <v/>
      </c>
      <c r="B801" t="str">
        <f>IFERROR(VLOOKUP(R801,#REF!,3,FALSE),"")</f>
        <v/>
      </c>
      <c r="C801" t="str">
        <f>IFERROR(VLOOKUP(R801,#REF!,3,FALSE),"normal")</f>
        <v>normal</v>
      </c>
      <c r="D801">
        <f t="shared" si="123"/>
        <v>0</v>
      </c>
      <c r="E801">
        <f t="shared" si="124"/>
        <v>0</v>
      </c>
      <c r="F801">
        <f t="shared" si="125"/>
        <v>-5.6664235444847</v>
      </c>
      <c r="G801" s="3">
        <f t="shared" si="126"/>
        <v>0</v>
      </c>
      <c r="H801">
        <f t="shared" si="127"/>
        <v>357.89945675605759</v>
      </c>
      <c r="I801" t="str">
        <f t="shared" si="120"/>
        <v>P_183A3AB9_001B145B0hr28</v>
      </c>
      <c r="J801">
        <f t="shared" si="121"/>
        <v>60</v>
      </c>
      <c r="K801">
        <f t="shared" si="128"/>
        <v>0</v>
      </c>
      <c r="L801" s="3">
        <f t="shared" si="129"/>
        <v>0</v>
      </c>
      <c r="M801" t="s">
        <v>193</v>
      </c>
      <c r="N801" t="s">
        <v>107</v>
      </c>
      <c r="O801" s="1">
        <v>43690.665277777778</v>
      </c>
      <c r="P801" t="s">
        <v>157</v>
      </c>
      <c r="Q801">
        <v>12</v>
      </c>
      <c r="R801" t="s">
        <v>212</v>
      </c>
      <c r="S801">
        <v>32</v>
      </c>
      <c r="T801">
        <v>28</v>
      </c>
      <c r="U801">
        <v>1</v>
      </c>
      <c r="V801">
        <v>5</v>
      </c>
      <c r="W801">
        <v>400</v>
      </c>
      <c r="X801">
        <v>347.91</v>
      </c>
      <c r="Y801">
        <v>311.29199999999997</v>
      </c>
      <c r="Z801">
        <v>6.75929</v>
      </c>
      <c r="AA801">
        <v>207.13399999999999</v>
      </c>
      <c r="AB801">
        <v>41</v>
      </c>
      <c r="AC801">
        <v>44</v>
      </c>
      <c r="AE801">
        <v>60</v>
      </c>
      <c r="AG801">
        <v>13745.2</v>
      </c>
      <c r="AH801">
        <v>2311.25</v>
      </c>
      <c r="AI801">
        <v>56.469499999999996</v>
      </c>
      <c r="AJ801">
        <v>0.846418</v>
      </c>
      <c r="AK801">
        <v>2142.42</v>
      </c>
      <c r="AL801">
        <v>0.78458799999999995</v>
      </c>
      <c r="AM801">
        <v>2.25515</v>
      </c>
      <c r="AN801">
        <v>6.1579600000000001</v>
      </c>
      <c r="AO801">
        <v>37.939399999999999</v>
      </c>
      <c r="AP801">
        <v>13096.5</v>
      </c>
      <c r="AQ801">
        <v>168.833</v>
      </c>
      <c r="AR801">
        <v>6.1829599999999998E-2</v>
      </c>
      <c r="AS801">
        <v>2.86789E-2</v>
      </c>
      <c r="AT801">
        <v>12886.5</v>
      </c>
      <c r="AU801">
        <v>4.6572000000000002E-3</v>
      </c>
      <c r="AV801">
        <v>13745.3</v>
      </c>
      <c r="AW801">
        <v>5770.12</v>
      </c>
      <c r="AX801">
        <v>32.607999999999997</v>
      </c>
      <c r="AY801">
        <v>12886.5</v>
      </c>
      <c r="AZ801">
        <v>0.31193300000000002</v>
      </c>
      <c r="BA801">
        <v>1.76279E-3</v>
      </c>
      <c r="BB801">
        <v>46.279600000000002</v>
      </c>
      <c r="BC801">
        <v>284.988</v>
      </c>
    </row>
    <row r="802" spans="1:56" x14ac:dyDescent="0.35">
      <c r="A802" t="str">
        <f t="shared" si="122"/>
        <v/>
      </c>
      <c r="B802" t="str">
        <f>IFERROR(VLOOKUP(R802,#REF!,3,FALSE),"")</f>
        <v/>
      </c>
      <c r="C802" t="str">
        <f>IFERROR(VLOOKUP(R802,#REF!,3,FALSE),"normal")</f>
        <v>normal</v>
      </c>
      <c r="D802">
        <f t="shared" si="123"/>
        <v>0</v>
      </c>
      <c r="E802">
        <f t="shared" si="124"/>
        <v>0</v>
      </c>
      <c r="F802">
        <f t="shared" si="125"/>
        <v>-1.5422448621113602</v>
      </c>
      <c r="G802" s="3">
        <f t="shared" si="126"/>
        <v>0</v>
      </c>
      <c r="H802">
        <f t="shared" si="127"/>
        <v>11.542099192618222</v>
      </c>
      <c r="I802" t="str">
        <f t="shared" si="120"/>
        <v>P_183A3AB9_001B175B0hr7</v>
      </c>
      <c r="J802">
        <f t="shared" si="121"/>
        <v>60</v>
      </c>
      <c r="K802">
        <f t="shared" si="128"/>
        <v>0</v>
      </c>
      <c r="L802" s="3">
        <f t="shared" si="129"/>
        <v>0</v>
      </c>
      <c r="M802" t="s">
        <v>193</v>
      </c>
      <c r="N802" t="s">
        <v>107</v>
      </c>
      <c r="O802" s="1">
        <v>43690.665277777778</v>
      </c>
      <c r="P802" t="s">
        <v>157</v>
      </c>
      <c r="Q802">
        <v>13</v>
      </c>
      <c r="R802" t="s">
        <v>213</v>
      </c>
      <c r="S802">
        <v>32</v>
      </c>
      <c r="T802">
        <v>7</v>
      </c>
      <c r="U802">
        <v>2051</v>
      </c>
      <c r="V802">
        <v>5</v>
      </c>
      <c r="W802">
        <v>30</v>
      </c>
      <c r="X802">
        <v>26.01</v>
      </c>
      <c r="Y802">
        <v>10.007</v>
      </c>
      <c r="Z802">
        <v>2.8464999999999998</v>
      </c>
      <c r="AA802">
        <v>294.26499999999999</v>
      </c>
      <c r="AB802">
        <v>23</v>
      </c>
      <c r="AC802">
        <v>30</v>
      </c>
      <c r="AE802">
        <v>50</v>
      </c>
      <c r="AG802">
        <v>1484.29</v>
      </c>
      <c r="AH802">
        <v>322.75</v>
      </c>
      <c r="AI802">
        <v>2.8168700000000002</v>
      </c>
      <c r="AJ802">
        <v>0.118196</v>
      </c>
      <c r="AK802">
        <v>32.875</v>
      </c>
      <c r="AL802">
        <v>1.20394E-2</v>
      </c>
      <c r="AM802">
        <v>0.46287499999999998</v>
      </c>
      <c r="AN802">
        <v>1.2639400000000001</v>
      </c>
      <c r="AO802">
        <v>11.6707</v>
      </c>
      <c r="AP802">
        <v>1145.77</v>
      </c>
      <c r="AQ802">
        <v>289.875</v>
      </c>
      <c r="AR802">
        <v>0.106157</v>
      </c>
      <c r="AS802">
        <v>-0.160471</v>
      </c>
      <c r="AT802">
        <v>935.77</v>
      </c>
      <c r="AU802">
        <v>-0.12696099999999999</v>
      </c>
      <c r="AV802">
        <v>1484.31</v>
      </c>
      <c r="AW802">
        <v>3036.68</v>
      </c>
      <c r="AX802">
        <v>-4.3538699999999997</v>
      </c>
      <c r="AY802">
        <v>935.78</v>
      </c>
      <c r="AZ802">
        <v>0.164163</v>
      </c>
      <c r="BA802">
        <v>-2.3536999999999999E-4</v>
      </c>
      <c r="BB802">
        <v>8.80931</v>
      </c>
      <c r="BC802">
        <v>11.134399999999999</v>
      </c>
      <c r="BD802">
        <v>1.77583</v>
      </c>
    </row>
    <row r="803" spans="1:56" x14ac:dyDescent="0.35">
      <c r="A803" t="str">
        <f t="shared" si="122"/>
        <v/>
      </c>
      <c r="B803" t="str">
        <f>IFERROR(VLOOKUP(R803,#REF!,3,FALSE),"")</f>
        <v/>
      </c>
      <c r="C803" t="str">
        <f>IFERROR(VLOOKUP(R803,#REF!,3,FALSE),"normal")</f>
        <v>normal</v>
      </c>
      <c r="D803">
        <f t="shared" si="123"/>
        <v>0</v>
      </c>
      <c r="E803">
        <f t="shared" si="124"/>
        <v>0</v>
      </c>
      <c r="F803">
        <f t="shared" si="125"/>
        <v>-1.5331228289540728</v>
      </c>
      <c r="G803" s="3">
        <f t="shared" si="126"/>
        <v>0</v>
      </c>
      <c r="H803">
        <f t="shared" si="127"/>
        <v>26.217020226936356</v>
      </c>
      <c r="I803" t="str">
        <f t="shared" si="120"/>
        <v>P_183A3AB9_001B175B0hr8</v>
      </c>
      <c r="J803">
        <f t="shared" si="121"/>
        <v>60</v>
      </c>
      <c r="K803">
        <f t="shared" si="128"/>
        <v>0</v>
      </c>
      <c r="L803" s="3">
        <f t="shared" si="129"/>
        <v>0</v>
      </c>
      <c r="M803" t="s">
        <v>193</v>
      </c>
      <c r="N803" t="s">
        <v>107</v>
      </c>
      <c r="O803" s="1">
        <v>43690.665277777778</v>
      </c>
      <c r="P803" t="s">
        <v>157</v>
      </c>
      <c r="Q803">
        <v>13</v>
      </c>
      <c r="R803" t="s">
        <v>213</v>
      </c>
      <c r="S803">
        <v>32</v>
      </c>
      <c r="T803">
        <v>8</v>
      </c>
      <c r="U803">
        <v>3</v>
      </c>
      <c r="V803">
        <v>5</v>
      </c>
      <c r="W803">
        <v>70</v>
      </c>
      <c r="X803">
        <v>60.81</v>
      </c>
      <c r="Y803">
        <v>22.775099999999998</v>
      </c>
      <c r="Z803">
        <v>2.8471299999999999</v>
      </c>
      <c r="AA803">
        <v>294.24</v>
      </c>
      <c r="AB803">
        <v>23</v>
      </c>
      <c r="AC803">
        <v>30</v>
      </c>
      <c r="AE803">
        <v>50</v>
      </c>
      <c r="AG803">
        <v>1792.8</v>
      </c>
      <c r="AH803">
        <v>359.08300000000003</v>
      </c>
      <c r="AI803">
        <v>6.6719200000000001</v>
      </c>
      <c r="AJ803">
        <v>0.13150200000000001</v>
      </c>
      <c r="AK803">
        <v>69.208299999999994</v>
      </c>
      <c r="AL803">
        <v>2.5345199999999998E-2</v>
      </c>
      <c r="AM803">
        <v>0.416794</v>
      </c>
      <c r="AN803">
        <v>1.13811</v>
      </c>
      <c r="AO803">
        <v>10.373100000000001</v>
      </c>
      <c r="AP803">
        <v>1145.77</v>
      </c>
      <c r="AQ803">
        <v>289.875</v>
      </c>
      <c r="AR803">
        <v>0.106157</v>
      </c>
      <c r="AS803">
        <v>-0.160471</v>
      </c>
      <c r="AT803">
        <v>935.77</v>
      </c>
      <c r="AU803">
        <v>-0.14099800000000001</v>
      </c>
      <c r="AV803">
        <v>1792.82</v>
      </c>
      <c r="AW803">
        <v>3037.69</v>
      </c>
      <c r="AX803">
        <v>-4.3538699999999997</v>
      </c>
      <c r="AY803">
        <v>935.78</v>
      </c>
      <c r="AZ803">
        <v>0.164217</v>
      </c>
      <c r="BA803">
        <v>-2.3536999999999999E-4</v>
      </c>
      <c r="BB803">
        <v>16.504799999999999</v>
      </c>
      <c r="BC803">
        <v>18.784199999999998</v>
      </c>
    </row>
    <row r="804" spans="1:56" x14ac:dyDescent="0.35">
      <c r="A804" t="str">
        <f t="shared" si="122"/>
        <v/>
      </c>
      <c r="B804" t="str">
        <f>IFERROR(VLOOKUP(R804,#REF!,3,FALSE),"")</f>
        <v/>
      </c>
      <c r="C804" t="str">
        <f>IFERROR(VLOOKUP(R804,#REF!,3,FALSE),"normal")</f>
        <v>normal</v>
      </c>
      <c r="D804">
        <f t="shared" si="123"/>
        <v>0</v>
      </c>
      <c r="E804">
        <f t="shared" si="124"/>
        <v>0</v>
      </c>
      <c r="F804">
        <f t="shared" si="125"/>
        <v>-1.4810605263342453</v>
      </c>
      <c r="G804" s="3">
        <f t="shared" si="126"/>
        <v>0</v>
      </c>
      <c r="H804">
        <f t="shared" si="127"/>
        <v>72.791350356567747</v>
      </c>
      <c r="I804" t="str">
        <f t="shared" si="120"/>
        <v>P_183A3AB9_001B175B0hr9</v>
      </c>
      <c r="J804">
        <f t="shared" si="121"/>
        <v>60</v>
      </c>
      <c r="K804">
        <f t="shared" si="128"/>
        <v>0</v>
      </c>
      <c r="L804" s="3">
        <f t="shared" si="129"/>
        <v>0</v>
      </c>
      <c r="M804" t="s">
        <v>193</v>
      </c>
      <c r="N804" t="s">
        <v>107</v>
      </c>
      <c r="O804" s="1">
        <v>43690.665277777778</v>
      </c>
      <c r="P804" t="s">
        <v>157</v>
      </c>
      <c r="Q804">
        <v>13</v>
      </c>
      <c r="R804" t="s">
        <v>213</v>
      </c>
      <c r="S804">
        <v>32</v>
      </c>
      <c r="T804">
        <v>9</v>
      </c>
      <c r="U804">
        <v>1</v>
      </c>
      <c r="V804">
        <v>5</v>
      </c>
      <c r="W804">
        <v>150</v>
      </c>
      <c r="X804">
        <v>130.41</v>
      </c>
      <c r="Y804">
        <v>63.284799999999997</v>
      </c>
      <c r="Z804">
        <v>2.85066</v>
      </c>
      <c r="AA804">
        <v>294.09699999999998</v>
      </c>
      <c r="AB804">
        <v>23</v>
      </c>
      <c r="AC804">
        <v>30</v>
      </c>
      <c r="AE804">
        <v>50</v>
      </c>
      <c r="AG804">
        <v>2101.54</v>
      </c>
      <c r="AH804">
        <v>474.5</v>
      </c>
      <c r="AI804">
        <v>15.6066</v>
      </c>
      <c r="AJ804">
        <v>0.17377000000000001</v>
      </c>
      <c r="AK804">
        <v>184.625</v>
      </c>
      <c r="AL804">
        <v>6.7612699999999998E-2</v>
      </c>
      <c r="AM804">
        <v>0.51846300000000001</v>
      </c>
      <c r="AN804">
        <v>1.4157299999999999</v>
      </c>
      <c r="AO804">
        <v>11.8299</v>
      </c>
      <c r="AP804">
        <v>1145.77</v>
      </c>
      <c r="AQ804">
        <v>289.875</v>
      </c>
      <c r="AR804">
        <v>0.106157</v>
      </c>
      <c r="AS804">
        <v>-0.160471</v>
      </c>
      <c r="AT804">
        <v>935.77</v>
      </c>
      <c r="AU804">
        <v>-0.11334900000000001</v>
      </c>
      <c r="AV804">
        <v>2101.56</v>
      </c>
      <c r="AW804">
        <v>3043.43</v>
      </c>
      <c r="AX804">
        <v>-4.3538699999999997</v>
      </c>
      <c r="AY804">
        <v>935.78</v>
      </c>
      <c r="AZ804">
        <v>0.16452800000000001</v>
      </c>
      <c r="BA804">
        <v>-2.3536999999999999E-4</v>
      </c>
      <c r="BB804">
        <v>34.705199999999998</v>
      </c>
      <c r="BC804">
        <v>49.133000000000003</v>
      </c>
    </row>
    <row r="805" spans="1:56" x14ac:dyDescent="0.35">
      <c r="A805" t="str">
        <f t="shared" si="122"/>
        <v/>
      </c>
      <c r="B805" t="str">
        <f>IFERROR(VLOOKUP(R805,#REF!,3,FALSE),"")</f>
        <v/>
      </c>
      <c r="C805" t="str">
        <f>IFERROR(VLOOKUP(R805,#REF!,3,FALSE),"normal")</f>
        <v>normal</v>
      </c>
      <c r="D805">
        <f t="shared" si="123"/>
        <v>0</v>
      </c>
      <c r="E805">
        <f t="shared" si="124"/>
        <v>0</v>
      </c>
      <c r="F805">
        <f t="shared" si="125"/>
        <v>-1.3994069063549299</v>
      </c>
      <c r="G805" s="3">
        <f t="shared" si="126"/>
        <v>0</v>
      </c>
      <c r="H805">
        <f t="shared" si="127"/>
        <v>217.7218246098129</v>
      </c>
      <c r="I805" t="str">
        <f t="shared" si="120"/>
        <v>P_183A3AB9_001B175B0hr10</v>
      </c>
      <c r="J805">
        <f t="shared" si="121"/>
        <v>60</v>
      </c>
      <c r="K805">
        <f t="shared" si="128"/>
        <v>0</v>
      </c>
      <c r="L805" s="3">
        <f t="shared" si="129"/>
        <v>0</v>
      </c>
      <c r="M805" t="s">
        <v>193</v>
      </c>
      <c r="N805" t="s">
        <v>107</v>
      </c>
      <c r="O805" s="1">
        <v>43690.665277777778</v>
      </c>
      <c r="P805" t="s">
        <v>157</v>
      </c>
      <c r="Q805">
        <v>13</v>
      </c>
      <c r="R805" t="s">
        <v>213</v>
      </c>
      <c r="S805">
        <v>32</v>
      </c>
      <c r="T805">
        <v>10</v>
      </c>
      <c r="U805">
        <v>3</v>
      </c>
      <c r="V805">
        <v>5</v>
      </c>
      <c r="W805">
        <v>400</v>
      </c>
      <c r="X805">
        <v>347.91</v>
      </c>
      <c r="Y805">
        <v>189.369</v>
      </c>
      <c r="Z805">
        <v>2.8562099999999999</v>
      </c>
      <c r="AA805">
        <v>293.87200000000001</v>
      </c>
      <c r="AB805">
        <v>23</v>
      </c>
      <c r="AC805">
        <v>30</v>
      </c>
      <c r="AE805">
        <v>50</v>
      </c>
      <c r="AG805">
        <v>2410.34</v>
      </c>
      <c r="AH805">
        <v>834.75</v>
      </c>
      <c r="AI805">
        <v>55.695799999999998</v>
      </c>
      <c r="AJ805">
        <v>0.305699</v>
      </c>
      <c r="AK805">
        <v>544.875</v>
      </c>
      <c r="AL805">
        <v>0.199542</v>
      </c>
      <c r="AM805">
        <v>0.573546</v>
      </c>
      <c r="AN805">
        <v>1.5661400000000001</v>
      </c>
      <c r="AO805">
        <v>9.7830499999999994</v>
      </c>
      <c r="AP805">
        <v>1145.77</v>
      </c>
      <c r="AQ805">
        <v>289.875</v>
      </c>
      <c r="AR805">
        <v>0.106157</v>
      </c>
      <c r="AS805">
        <v>-0.160471</v>
      </c>
      <c r="AT805">
        <v>935.77</v>
      </c>
      <c r="AU805">
        <v>-0.102463</v>
      </c>
      <c r="AV805">
        <v>2410.35</v>
      </c>
      <c r="AW805">
        <v>3052.43</v>
      </c>
      <c r="AX805">
        <v>-4.3538699999999997</v>
      </c>
      <c r="AY805">
        <v>935.78</v>
      </c>
      <c r="AZ805">
        <v>0.16501399999999999</v>
      </c>
      <c r="BA805">
        <v>-2.3536999999999999E-4</v>
      </c>
      <c r="BB805">
        <v>109.069</v>
      </c>
      <c r="BC805">
        <v>170.81800000000001</v>
      </c>
    </row>
    <row r="806" spans="1:56" x14ac:dyDescent="0.35">
      <c r="A806" t="str">
        <f t="shared" si="122"/>
        <v/>
      </c>
      <c r="B806" t="str">
        <f>IFERROR(VLOOKUP(R806,#REF!,3,FALSE),"")</f>
        <v/>
      </c>
      <c r="C806" t="str">
        <f>IFERROR(VLOOKUP(R806,#REF!,3,FALSE),"normal")</f>
        <v>normal</v>
      </c>
      <c r="D806" t="str">
        <f t="shared" si="123"/>
        <v/>
      </c>
      <c r="E806">
        <f t="shared" si="124"/>
        <v>0</v>
      </c>
      <c r="F806">
        <f t="shared" si="125"/>
        <v>-1.7978959480562176</v>
      </c>
      <c r="G806" s="3">
        <f t="shared" si="126"/>
        <v>0</v>
      </c>
      <c r="H806" t="str">
        <f t="shared" si="127"/>
        <v/>
      </c>
      <c r="I806" t="str">
        <f t="shared" si="120"/>
        <v>P_183A3AB9_001B175B0hr16</v>
      </c>
      <c r="J806">
        <f t="shared" si="121"/>
        <v>60</v>
      </c>
      <c r="K806" t="str">
        <f t="shared" si="128"/>
        <v/>
      </c>
      <c r="L806" s="3" t="str">
        <f t="shared" si="129"/>
        <v/>
      </c>
      <c r="M806" t="s">
        <v>193</v>
      </c>
      <c r="N806" t="s">
        <v>107</v>
      </c>
      <c r="O806" s="1">
        <v>43690.665277777778</v>
      </c>
      <c r="P806" t="s">
        <v>157</v>
      </c>
      <c r="Q806">
        <v>13</v>
      </c>
      <c r="R806" t="s">
        <v>213</v>
      </c>
      <c r="S806">
        <v>32</v>
      </c>
      <c r="T806">
        <v>16</v>
      </c>
      <c r="U806">
        <v>144</v>
      </c>
      <c r="V806">
        <v>20</v>
      </c>
      <c r="W806">
        <v>0</v>
      </c>
      <c r="X806">
        <v>0</v>
      </c>
      <c r="Y806">
        <v>-1.79792</v>
      </c>
      <c r="Z806">
        <v>2.92008</v>
      </c>
      <c r="AA806">
        <v>291.29199999999997</v>
      </c>
      <c r="AB806">
        <v>23</v>
      </c>
      <c r="AC806">
        <v>30</v>
      </c>
      <c r="AE806">
        <v>20</v>
      </c>
      <c r="AG806">
        <v>5636.57</v>
      </c>
      <c r="AH806">
        <v>286.04199999999997</v>
      </c>
      <c r="AI806">
        <v>2.1765400000000001</v>
      </c>
      <c r="AJ806">
        <v>0.104753</v>
      </c>
      <c r="AK806">
        <v>0</v>
      </c>
      <c r="AL806">
        <v>0</v>
      </c>
      <c r="AO806">
        <v>0</v>
      </c>
      <c r="AP806">
        <v>5606.57</v>
      </c>
      <c r="AQ806">
        <v>286.04199999999997</v>
      </c>
      <c r="AR806">
        <v>0.104753</v>
      </c>
      <c r="AS806">
        <v>-2.70764E-2</v>
      </c>
      <c r="AT806">
        <v>5396.57</v>
      </c>
      <c r="AV806">
        <v>5636.59</v>
      </c>
      <c r="AW806">
        <v>3155.33</v>
      </c>
      <c r="AX806">
        <v>0.93024399999999996</v>
      </c>
      <c r="AY806">
        <v>5396.59</v>
      </c>
      <c r="AZ806">
        <v>0.17057700000000001</v>
      </c>
      <c r="BA806" s="2">
        <v>5.0288999999999999E-5</v>
      </c>
      <c r="BC806">
        <v>1.3676299999999999</v>
      </c>
    </row>
    <row r="807" spans="1:56" x14ac:dyDescent="0.35">
      <c r="A807" t="str">
        <f t="shared" si="122"/>
        <v/>
      </c>
      <c r="B807" t="str">
        <f>IFERROR(VLOOKUP(R807,#REF!,3,FALSE),"")</f>
        <v/>
      </c>
      <c r="C807" t="str">
        <f>IFERROR(VLOOKUP(R807,#REF!,3,FALSE),"normal")</f>
        <v>normal</v>
      </c>
      <c r="D807">
        <f t="shared" si="123"/>
        <v>0</v>
      </c>
      <c r="E807">
        <f t="shared" si="124"/>
        <v>0</v>
      </c>
      <c r="F807">
        <f t="shared" si="125"/>
        <v>-1.8466074673432387</v>
      </c>
      <c r="G807" s="3">
        <f t="shared" si="126"/>
        <v>0</v>
      </c>
      <c r="H807">
        <f t="shared" si="127"/>
        <v>21.586611456176673</v>
      </c>
      <c r="I807" t="str">
        <f t="shared" si="120"/>
        <v>P_183A3AB9_001B175B0hr17</v>
      </c>
      <c r="J807">
        <f t="shared" si="121"/>
        <v>60</v>
      </c>
      <c r="K807">
        <f t="shared" si="128"/>
        <v>0</v>
      </c>
      <c r="L807" s="3">
        <f t="shared" si="129"/>
        <v>0</v>
      </c>
      <c r="M807" t="s">
        <v>193</v>
      </c>
      <c r="N807" t="s">
        <v>107</v>
      </c>
      <c r="O807" s="1">
        <v>43690.665277777778</v>
      </c>
      <c r="P807" t="s">
        <v>157</v>
      </c>
      <c r="Q807">
        <v>13</v>
      </c>
      <c r="R807" t="s">
        <v>213</v>
      </c>
      <c r="S807">
        <v>32</v>
      </c>
      <c r="T807">
        <v>17</v>
      </c>
      <c r="U807">
        <v>1</v>
      </c>
      <c r="V807">
        <v>5</v>
      </c>
      <c r="W807">
        <v>150</v>
      </c>
      <c r="X807">
        <v>130.41</v>
      </c>
      <c r="Y807">
        <v>18.767399999999999</v>
      </c>
      <c r="Z807">
        <v>2.9167000000000001</v>
      </c>
      <c r="AA807">
        <v>291.428</v>
      </c>
      <c r="AB807">
        <v>23</v>
      </c>
      <c r="AC807">
        <v>30</v>
      </c>
      <c r="AE807">
        <v>20</v>
      </c>
      <c r="AG807">
        <v>5945.66</v>
      </c>
      <c r="AH807">
        <v>346.16699999999997</v>
      </c>
      <c r="AI807">
        <v>19.5151</v>
      </c>
      <c r="AJ807">
        <v>0.126772</v>
      </c>
      <c r="AK807">
        <v>60.125</v>
      </c>
      <c r="AL807">
        <v>2.2018800000000002E-2</v>
      </c>
      <c r="AM807">
        <v>0.16884299999999999</v>
      </c>
      <c r="AN807">
        <v>0.46104600000000001</v>
      </c>
      <c r="AO807">
        <v>3.08094</v>
      </c>
      <c r="AP807">
        <v>5606.57</v>
      </c>
      <c r="AQ807">
        <v>286.04199999999997</v>
      </c>
      <c r="AR807">
        <v>0.104753</v>
      </c>
      <c r="AS807">
        <v>-2.70764E-2</v>
      </c>
      <c r="AT807">
        <v>5396.57</v>
      </c>
      <c r="AU807">
        <v>-5.8728200000000001E-2</v>
      </c>
      <c r="AV807">
        <v>5945.68</v>
      </c>
      <c r="AW807">
        <v>3149.93</v>
      </c>
      <c r="AX807">
        <v>0.93024399999999996</v>
      </c>
      <c r="AY807">
        <v>5396.59</v>
      </c>
      <c r="AZ807">
        <v>0.17028499999999999</v>
      </c>
      <c r="BA807" s="2">
        <v>5.0288999999999999E-5</v>
      </c>
      <c r="BB807">
        <v>104.60899999999999</v>
      </c>
      <c r="BC807">
        <v>48.229500000000002</v>
      </c>
    </row>
    <row r="808" spans="1:56" x14ac:dyDescent="0.35">
      <c r="A808" t="str">
        <f t="shared" si="122"/>
        <v/>
      </c>
      <c r="B808" t="str">
        <f>IFERROR(VLOOKUP(R808,#REF!,3,FALSE),"")</f>
        <v/>
      </c>
      <c r="C808" t="str">
        <f>IFERROR(VLOOKUP(R808,#REF!,3,FALSE),"normal")</f>
        <v>normal</v>
      </c>
      <c r="D808">
        <f t="shared" si="123"/>
        <v>0</v>
      </c>
      <c r="E808">
        <f t="shared" si="124"/>
        <v>0</v>
      </c>
      <c r="F808">
        <f t="shared" si="125"/>
        <v>-1.9677959516286025</v>
      </c>
      <c r="G808" s="3">
        <f t="shared" si="126"/>
        <v>0</v>
      </c>
      <c r="H808">
        <f t="shared" si="127"/>
        <v>183.91653013710442</v>
      </c>
      <c r="I808" t="str">
        <f t="shared" si="120"/>
        <v>P_183A3AB9_001B175B0hr18</v>
      </c>
      <c r="J808">
        <f t="shared" si="121"/>
        <v>60</v>
      </c>
      <c r="K808">
        <f t="shared" si="128"/>
        <v>0</v>
      </c>
      <c r="L808" s="3">
        <f t="shared" si="129"/>
        <v>0</v>
      </c>
      <c r="M808" t="s">
        <v>193</v>
      </c>
      <c r="N808" t="s">
        <v>107</v>
      </c>
      <c r="O808" s="1">
        <v>43690.665277777778</v>
      </c>
      <c r="P808" t="s">
        <v>157</v>
      </c>
      <c r="Q808">
        <v>13</v>
      </c>
      <c r="R808" t="s">
        <v>213</v>
      </c>
      <c r="S808">
        <v>32</v>
      </c>
      <c r="T808">
        <v>18</v>
      </c>
      <c r="U808">
        <v>1</v>
      </c>
      <c r="V808">
        <v>5</v>
      </c>
      <c r="W808">
        <v>400</v>
      </c>
      <c r="X808">
        <v>347.91</v>
      </c>
      <c r="Y808">
        <v>159.96600000000001</v>
      </c>
      <c r="Z808">
        <v>2.9083299999999999</v>
      </c>
      <c r="AA808">
        <v>291.76499999999999</v>
      </c>
      <c r="AB808">
        <v>23</v>
      </c>
      <c r="AC808">
        <v>30</v>
      </c>
      <c r="AE808">
        <v>20</v>
      </c>
      <c r="AG808">
        <v>6254.16</v>
      </c>
      <c r="AH808">
        <v>757</v>
      </c>
      <c r="AI808">
        <v>54.911799999999999</v>
      </c>
      <c r="AJ808">
        <v>0.27722599999999997</v>
      </c>
      <c r="AK808">
        <v>470.95800000000003</v>
      </c>
      <c r="AL808">
        <v>0.17247299999999999</v>
      </c>
      <c r="AM808">
        <v>0.49573899999999999</v>
      </c>
      <c r="AN808">
        <v>1.35368</v>
      </c>
      <c r="AO808">
        <v>8.5766299999999998</v>
      </c>
      <c r="AP808">
        <v>5606.57</v>
      </c>
      <c r="AQ808">
        <v>286.04199999999997</v>
      </c>
      <c r="AR808">
        <v>0.104753</v>
      </c>
      <c r="AS808">
        <v>-2.70764E-2</v>
      </c>
      <c r="AT808">
        <v>5396.57</v>
      </c>
      <c r="AU808">
        <v>-2.0002099999999998E-2</v>
      </c>
      <c r="AV808">
        <v>6254.17</v>
      </c>
      <c r="AW808">
        <v>3136.51</v>
      </c>
      <c r="AX808">
        <v>0.93024399999999996</v>
      </c>
      <c r="AY808">
        <v>5396.59</v>
      </c>
      <c r="AZ808">
        <v>0.16955999999999999</v>
      </c>
      <c r="BA808" s="2">
        <v>5.0288999999999999E-5</v>
      </c>
      <c r="BB808">
        <v>123.164</v>
      </c>
      <c r="BC808">
        <v>166.72499999999999</v>
      </c>
    </row>
    <row r="809" spans="1:56" x14ac:dyDescent="0.35">
      <c r="A809" t="str">
        <f t="shared" si="122"/>
        <v/>
      </c>
      <c r="B809" t="str">
        <f>IFERROR(VLOOKUP(R809,#REF!,3,FALSE),"")</f>
        <v/>
      </c>
      <c r="C809" t="str">
        <f>IFERROR(VLOOKUP(R809,#REF!,3,FALSE),"normal")</f>
        <v>normal</v>
      </c>
      <c r="D809" t="str">
        <f t="shared" si="123"/>
        <v/>
      </c>
      <c r="E809">
        <f t="shared" si="124"/>
        <v>0</v>
      </c>
      <c r="F809">
        <f t="shared" si="125"/>
        <v>-11.093835187690575</v>
      </c>
      <c r="G809" s="3">
        <f t="shared" si="126"/>
        <v>0</v>
      </c>
      <c r="H809" t="str">
        <f t="shared" si="127"/>
        <v/>
      </c>
      <c r="I809" t="str">
        <f t="shared" si="120"/>
        <v>P_183A3AB9_001B175B0hr26</v>
      </c>
      <c r="J809">
        <f t="shared" si="121"/>
        <v>60</v>
      </c>
      <c r="K809" t="str">
        <f t="shared" si="128"/>
        <v/>
      </c>
      <c r="L809" s="3" t="str">
        <f t="shared" si="129"/>
        <v/>
      </c>
      <c r="M809" t="s">
        <v>193</v>
      </c>
      <c r="N809" t="s">
        <v>107</v>
      </c>
      <c r="O809" s="1">
        <v>43690.665277777778</v>
      </c>
      <c r="P809" t="s">
        <v>157</v>
      </c>
      <c r="Q809">
        <v>13</v>
      </c>
      <c r="R809" t="s">
        <v>213</v>
      </c>
      <c r="S809">
        <v>32</v>
      </c>
      <c r="T809">
        <v>26</v>
      </c>
      <c r="U809">
        <v>272</v>
      </c>
      <c r="V809">
        <v>30</v>
      </c>
      <c r="W809">
        <v>0</v>
      </c>
      <c r="X809">
        <v>0</v>
      </c>
      <c r="Y809">
        <v>-11.0938</v>
      </c>
      <c r="Z809">
        <v>4.4570699999999999</v>
      </c>
      <c r="AA809">
        <v>319.19600000000003</v>
      </c>
      <c r="AB809">
        <v>41</v>
      </c>
      <c r="AC809">
        <v>44</v>
      </c>
      <c r="AE809">
        <v>60</v>
      </c>
      <c r="AG809">
        <v>13126.9</v>
      </c>
      <c r="AH809">
        <v>269.75</v>
      </c>
      <c r="AI809">
        <v>2.5409700000000002</v>
      </c>
      <c r="AJ809">
        <v>9.8786899999999997E-2</v>
      </c>
      <c r="AK809">
        <v>0</v>
      </c>
      <c r="AL809">
        <v>0</v>
      </c>
      <c r="AO809">
        <v>0</v>
      </c>
      <c r="AP809">
        <v>13096.9</v>
      </c>
      <c r="AQ809">
        <v>269.75</v>
      </c>
      <c r="AR809">
        <v>9.8786899999999997E-2</v>
      </c>
      <c r="AS809">
        <v>-0.251639</v>
      </c>
      <c r="AT809">
        <v>12886.9</v>
      </c>
      <c r="AV809">
        <v>13126.9</v>
      </c>
      <c r="AW809">
        <v>5144.83</v>
      </c>
      <c r="AX809">
        <v>44.221299999999999</v>
      </c>
      <c r="AY809">
        <v>12886.9</v>
      </c>
      <c r="AZ809">
        <v>0.27812999999999999</v>
      </c>
      <c r="BA809">
        <v>2.3906000000000001E-3</v>
      </c>
      <c r="BC809">
        <v>0.201048</v>
      </c>
    </row>
    <row r="810" spans="1:56" x14ac:dyDescent="0.35">
      <c r="A810" t="str">
        <f t="shared" si="122"/>
        <v/>
      </c>
      <c r="B810" t="str">
        <f>IFERROR(VLOOKUP(R810,#REF!,3,FALSE),"")</f>
        <v/>
      </c>
      <c r="C810" t="str">
        <f>IFERROR(VLOOKUP(R810,#REF!,3,FALSE),"normal")</f>
        <v>normal</v>
      </c>
      <c r="D810">
        <f t="shared" si="123"/>
        <v>0</v>
      </c>
      <c r="E810">
        <f t="shared" si="124"/>
        <v>0</v>
      </c>
      <c r="F810">
        <f t="shared" si="125"/>
        <v>-12.202649145676764</v>
      </c>
      <c r="G810" s="3">
        <f t="shared" si="126"/>
        <v>0</v>
      </c>
      <c r="H810">
        <f t="shared" si="127"/>
        <v>54.141706924315613</v>
      </c>
      <c r="I810" t="str">
        <f t="shared" si="120"/>
        <v>P_183A3AB9_001B175B0hr27</v>
      </c>
      <c r="J810">
        <f t="shared" si="121"/>
        <v>60</v>
      </c>
      <c r="K810">
        <f t="shared" si="128"/>
        <v>0</v>
      </c>
      <c r="L810" s="3">
        <f t="shared" si="129"/>
        <v>0</v>
      </c>
      <c r="M810" t="s">
        <v>193</v>
      </c>
      <c r="N810" t="s">
        <v>107</v>
      </c>
      <c r="O810" s="1">
        <v>43690.665277777778</v>
      </c>
      <c r="P810" t="s">
        <v>157</v>
      </c>
      <c r="Q810">
        <v>13</v>
      </c>
      <c r="R810" t="s">
        <v>213</v>
      </c>
      <c r="S810">
        <v>32</v>
      </c>
      <c r="T810">
        <v>27</v>
      </c>
      <c r="U810">
        <v>1</v>
      </c>
      <c r="V810">
        <v>5</v>
      </c>
      <c r="W810">
        <v>150</v>
      </c>
      <c r="X810">
        <v>130.41</v>
      </c>
      <c r="Y810">
        <v>47.070799999999998</v>
      </c>
      <c r="Z810">
        <v>4.5720400000000003</v>
      </c>
      <c r="AA810">
        <v>325.541</v>
      </c>
      <c r="AB810">
        <v>41</v>
      </c>
      <c r="AC810">
        <v>45</v>
      </c>
      <c r="AE810">
        <v>60</v>
      </c>
      <c r="AG810">
        <v>13436.7</v>
      </c>
      <c r="AH810">
        <v>540.75</v>
      </c>
      <c r="AI810">
        <v>24.107099999999999</v>
      </c>
      <c r="AJ810">
        <v>0.19803200000000001</v>
      </c>
      <c r="AK810">
        <v>271</v>
      </c>
      <c r="AL810">
        <v>9.9244700000000005E-2</v>
      </c>
      <c r="AM810">
        <v>0.76102000000000003</v>
      </c>
      <c r="AN810">
        <v>2.0780599999999998</v>
      </c>
      <c r="AO810">
        <v>11.2415</v>
      </c>
      <c r="AP810">
        <v>13096.9</v>
      </c>
      <c r="AQ810">
        <v>269.75</v>
      </c>
      <c r="AR810">
        <v>9.8786899999999997E-2</v>
      </c>
      <c r="AS810">
        <v>-0.251639</v>
      </c>
      <c r="AT810">
        <v>12886.9</v>
      </c>
      <c r="AU810">
        <v>-0.12109300000000001</v>
      </c>
      <c r="AV810">
        <v>13436.7</v>
      </c>
      <c r="AW810">
        <v>5354.16</v>
      </c>
      <c r="AX810">
        <v>44.221299999999999</v>
      </c>
      <c r="AY810">
        <v>12886.9</v>
      </c>
      <c r="AZ810">
        <v>0.28944599999999998</v>
      </c>
      <c r="BA810">
        <v>2.3906000000000001E-3</v>
      </c>
      <c r="BB810">
        <v>48.5623</v>
      </c>
      <c r="BC810">
        <v>100.91500000000001</v>
      </c>
    </row>
    <row r="811" spans="1:56" x14ac:dyDescent="0.35">
      <c r="A811" t="str">
        <f t="shared" si="122"/>
        <v/>
      </c>
      <c r="B811" t="str">
        <f>IFERROR(VLOOKUP(R811,#REF!,3,FALSE),"")</f>
        <v/>
      </c>
      <c r="C811" t="str">
        <f>IFERROR(VLOOKUP(R811,#REF!,3,FALSE),"normal")</f>
        <v>normal</v>
      </c>
      <c r="D811">
        <f t="shared" si="123"/>
        <v>0</v>
      </c>
      <c r="E811">
        <f t="shared" si="124"/>
        <v>0</v>
      </c>
      <c r="F811">
        <f t="shared" si="125"/>
        <v>-11.298760997616069</v>
      </c>
      <c r="G811" s="3">
        <f t="shared" si="126"/>
        <v>0</v>
      </c>
      <c r="H811">
        <f t="shared" si="127"/>
        <v>276.65315742577104</v>
      </c>
      <c r="I811" t="str">
        <f t="shared" si="120"/>
        <v>P_183A3AB9_001B175B0hr28</v>
      </c>
      <c r="J811">
        <f t="shared" si="121"/>
        <v>60</v>
      </c>
      <c r="K811">
        <f t="shared" si="128"/>
        <v>0</v>
      </c>
      <c r="L811" s="3">
        <f t="shared" si="129"/>
        <v>0</v>
      </c>
      <c r="M811" t="s">
        <v>193</v>
      </c>
      <c r="N811" t="s">
        <v>107</v>
      </c>
      <c r="O811" s="1">
        <v>43690.665277777778</v>
      </c>
      <c r="P811" t="s">
        <v>157</v>
      </c>
      <c r="Q811">
        <v>13</v>
      </c>
      <c r="R811" t="s">
        <v>213</v>
      </c>
      <c r="S811">
        <v>32</v>
      </c>
      <c r="T811">
        <v>28</v>
      </c>
      <c r="U811">
        <v>1</v>
      </c>
      <c r="V811">
        <v>5</v>
      </c>
      <c r="W811">
        <v>400</v>
      </c>
      <c r="X811">
        <v>347.91</v>
      </c>
      <c r="Y811">
        <v>240.626</v>
      </c>
      <c r="Z811">
        <v>4.6771500000000001</v>
      </c>
      <c r="AA811">
        <v>322.596</v>
      </c>
      <c r="AB811">
        <v>41</v>
      </c>
      <c r="AC811">
        <v>45</v>
      </c>
      <c r="AE811">
        <v>60</v>
      </c>
      <c r="AG811">
        <v>13745.7</v>
      </c>
      <c r="AH811">
        <v>1448.04</v>
      </c>
      <c r="AI811">
        <v>43.853999999999999</v>
      </c>
      <c r="AJ811">
        <v>0.53029700000000002</v>
      </c>
      <c r="AK811">
        <v>1178.29</v>
      </c>
      <c r="AL811">
        <v>0.43151</v>
      </c>
      <c r="AM811">
        <v>1.2402899999999999</v>
      </c>
      <c r="AN811">
        <v>3.3867699999999998</v>
      </c>
      <c r="AO811">
        <v>26.868500000000001</v>
      </c>
      <c r="AP811">
        <v>13096.9</v>
      </c>
      <c r="AQ811">
        <v>269.75</v>
      </c>
      <c r="AR811">
        <v>9.8786899999999997E-2</v>
      </c>
      <c r="AS811">
        <v>-0.251639</v>
      </c>
      <c r="AT811">
        <v>12886.9</v>
      </c>
      <c r="AU811">
        <v>-7.4300699999999997E-2</v>
      </c>
      <c r="AV811">
        <v>13745.7</v>
      </c>
      <c r="AW811">
        <v>5559.99</v>
      </c>
      <c r="AX811">
        <v>44.221299999999999</v>
      </c>
      <c r="AY811">
        <v>12886.9</v>
      </c>
      <c r="AZ811">
        <v>0.30057299999999998</v>
      </c>
      <c r="BA811">
        <v>2.3906000000000001E-3</v>
      </c>
      <c r="BB811">
        <v>54.483400000000003</v>
      </c>
      <c r="BC811">
        <v>184.523</v>
      </c>
    </row>
    <row r="812" spans="1:56" x14ac:dyDescent="0.35">
      <c r="A812" t="str">
        <f t="shared" si="122"/>
        <v/>
      </c>
      <c r="B812" t="str">
        <f>IFERROR(VLOOKUP(R812,#REF!,3,FALSE),"")</f>
        <v/>
      </c>
      <c r="C812" t="str">
        <f>IFERROR(VLOOKUP(R812,#REF!,3,FALSE),"normal")</f>
        <v>normal</v>
      </c>
      <c r="D812">
        <f t="shared" si="123"/>
        <v>0</v>
      </c>
      <c r="E812">
        <f t="shared" si="124"/>
        <v>0</v>
      </c>
      <c r="F812">
        <f t="shared" si="125"/>
        <v>0.74567016466172265</v>
      </c>
      <c r="G812" s="3">
        <f t="shared" si="126"/>
        <v>0</v>
      </c>
      <c r="H812">
        <f t="shared" si="127"/>
        <v>23.78546712802768</v>
      </c>
      <c r="I812" t="str">
        <f t="shared" si="120"/>
        <v>P_183A3AB9_001B165B0hr7</v>
      </c>
      <c r="J812">
        <f t="shared" si="121"/>
        <v>60</v>
      </c>
      <c r="K812">
        <f t="shared" si="128"/>
        <v>0</v>
      </c>
      <c r="L812" s="3">
        <f t="shared" si="129"/>
        <v>0</v>
      </c>
      <c r="M812" t="s">
        <v>193</v>
      </c>
      <c r="N812" t="s">
        <v>107</v>
      </c>
      <c r="O812" s="1">
        <v>43690.665277777778</v>
      </c>
      <c r="P812" t="s">
        <v>157</v>
      </c>
      <c r="Q812">
        <v>14</v>
      </c>
      <c r="R812" t="s">
        <v>214</v>
      </c>
      <c r="S812">
        <v>32</v>
      </c>
      <c r="T812">
        <v>7</v>
      </c>
      <c r="U812">
        <v>2051</v>
      </c>
      <c r="V812">
        <v>5</v>
      </c>
      <c r="W812">
        <v>30</v>
      </c>
      <c r="X812">
        <v>26.01</v>
      </c>
      <c r="Y812">
        <v>20.622</v>
      </c>
      <c r="Z812">
        <v>2.6958299999999999</v>
      </c>
      <c r="AA812">
        <v>71.906499999999994</v>
      </c>
      <c r="AB812">
        <v>23</v>
      </c>
      <c r="AC812">
        <v>29</v>
      </c>
      <c r="AE812">
        <v>50</v>
      </c>
      <c r="AG812">
        <v>1484.73</v>
      </c>
      <c r="AH812">
        <v>127.5</v>
      </c>
      <c r="AI812">
        <v>6.1077300000000001</v>
      </c>
      <c r="AJ812">
        <v>4.6692600000000001E-2</v>
      </c>
      <c r="AK812">
        <v>53.583300000000001</v>
      </c>
      <c r="AL812">
        <v>1.9623100000000001E-2</v>
      </c>
      <c r="AM812">
        <v>0.75444500000000003</v>
      </c>
      <c r="AN812">
        <v>2.0601099999999999</v>
      </c>
      <c r="AO812">
        <v>8.7730399999999999</v>
      </c>
      <c r="AP812">
        <v>1146.21</v>
      </c>
      <c r="AQ812">
        <v>73.916700000000006</v>
      </c>
      <c r="AR812">
        <v>2.70695E-2</v>
      </c>
      <c r="AS812">
        <v>-2.9641199999999999E-2</v>
      </c>
      <c r="AT812">
        <v>936.21</v>
      </c>
      <c r="AU812">
        <v>-1.43882E-2</v>
      </c>
      <c r="AV812">
        <v>1484.75</v>
      </c>
      <c r="AW812">
        <v>4424.43</v>
      </c>
      <c r="AX812">
        <v>-4.7650199999999998</v>
      </c>
      <c r="AY812">
        <v>936.22</v>
      </c>
      <c r="AZ812">
        <v>0.23918500000000001</v>
      </c>
      <c r="BA812">
        <v>-2.5759699999999998E-4</v>
      </c>
      <c r="BB812">
        <v>5.4637200000000004</v>
      </c>
      <c r="BC812">
        <v>11.255800000000001</v>
      </c>
      <c r="BD812">
        <v>2.6648299999999998</v>
      </c>
    </row>
    <row r="813" spans="1:56" x14ac:dyDescent="0.35">
      <c r="A813" t="str">
        <f t="shared" si="122"/>
        <v/>
      </c>
      <c r="B813" t="str">
        <f>IFERROR(VLOOKUP(R813,#REF!,3,FALSE),"")</f>
        <v/>
      </c>
      <c r="C813" t="str">
        <f>IFERROR(VLOOKUP(R813,#REF!,3,FALSE),"normal")</f>
        <v>normal</v>
      </c>
      <c r="D813">
        <f t="shared" si="123"/>
        <v>0</v>
      </c>
      <c r="E813">
        <f t="shared" si="124"/>
        <v>0</v>
      </c>
      <c r="F813">
        <f t="shared" si="125"/>
        <v>0.73693116038828188</v>
      </c>
      <c r="G813" s="3">
        <f t="shared" si="126"/>
        <v>0</v>
      </c>
      <c r="H813">
        <f t="shared" si="127"/>
        <v>50.966008880118402</v>
      </c>
      <c r="I813" t="str">
        <f t="shared" si="120"/>
        <v>P_183A3AB9_001B165B0hr8</v>
      </c>
      <c r="J813">
        <f t="shared" si="121"/>
        <v>60</v>
      </c>
      <c r="K813">
        <f t="shared" si="128"/>
        <v>0</v>
      </c>
      <c r="L813" s="3">
        <f t="shared" si="129"/>
        <v>0</v>
      </c>
      <c r="M813" t="s">
        <v>193</v>
      </c>
      <c r="N813" t="s">
        <v>107</v>
      </c>
      <c r="O813" s="1">
        <v>43690.665277777778</v>
      </c>
      <c r="P813" t="s">
        <v>157</v>
      </c>
      <c r="Q813">
        <v>14</v>
      </c>
      <c r="R813" t="s">
        <v>214</v>
      </c>
      <c r="S813">
        <v>32</v>
      </c>
      <c r="T813">
        <v>8</v>
      </c>
      <c r="U813">
        <v>3</v>
      </c>
      <c r="V813">
        <v>5</v>
      </c>
      <c r="W813">
        <v>70</v>
      </c>
      <c r="X813">
        <v>60.81</v>
      </c>
      <c r="Y813">
        <v>44.274900000000002</v>
      </c>
      <c r="Z813">
        <v>2.69496</v>
      </c>
      <c r="AA813">
        <v>71.930700000000002</v>
      </c>
      <c r="AB813">
        <v>23</v>
      </c>
      <c r="AC813">
        <v>29</v>
      </c>
      <c r="AE813">
        <v>50</v>
      </c>
      <c r="AG813">
        <v>1793.24</v>
      </c>
      <c r="AH813">
        <v>191.25</v>
      </c>
      <c r="AI813">
        <v>9.3215500000000002</v>
      </c>
      <c r="AJ813">
        <v>7.0038900000000001E-2</v>
      </c>
      <c r="AK813">
        <v>117.333</v>
      </c>
      <c r="AL813">
        <v>4.2969399999999998E-2</v>
      </c>
      <c r="AM813">
        <v>0.70661700000000005</v>
      </c>
      <c r="AN813">
        <v>1.9295100000000001</v>
      </c>
      <c r="AO813">
        <v>12.587300000000001</v>
      </c>
      <c r="AP813">
        <v>1146.21</v>
      </c>
      <c r="AQ813">
        <v>73.916700000000006</v>
      </c>
      <c r="AR813">
        <v>2.70695E-2</v>
      </c>
      <c r="AS813">
        <v>-2.9641199999999999E-2</v>
      </c>
      <c r="AT813">
        <v>936.21</v>
      </c>
      <c r="AU813">
        <v>-1.5362000000000001E-2</v>
      </c>
      <c r="AV813">
        <v>1793.25</v>
      </c>
      <c r="AW813">
        <v>4422.3599999999997</v>
      </c>
      <c r="AX813">
        <v>-4.7650199999999998</v>
      </c>
      <c r="AY813">
        <v>936.22</v>
      </c>
      <c r="AZ813">
        <v>0.23907200000000001</v>
      </c>
      <c r="BA813">
        <v>-2.5759699999999998E-4</v>
      </c>
      <c r="BB813">
        <v>14.4567</v>
      </c>
      <c r="BC813">
        <v>27.894200000000001</v>
      </c>
    </row>
    <row r="814" spans="1:56" x14ac:dyDescent="0.35">
      <c r="A814" t="str">
        <f t="shared" si="122"/>
        <v/>
      </c>
      <c r="B814" t="str">
        <f>IFERROR(VLOOKUP(R814,#REF!,3,FALSE),"")</f>
        <v/>
      </c>
      <c r="C814" t="str">
        <f>IFERROR(VLOOKUP(R814,#REF!,3,FALSE),"normal")</f>
        <v>normal</v>
      </c>
      <c r="D814">
        <f t="shared" si="123"/>
        <v>0</v>
      </c>
      <c r="E814">
        <f t="shared" si="124"/>
        <v>0</v>
      </c>
      <c r="F814">
        <f t="shared" si="125"/>
        <v>0.76355912412006455</v>
      </c>
      <c r="G814" s="3">
        <f t="shared" si="126"/>
        <v>0</v>
      </c>
      <c r="H814">
        <f t="shared" si="127"/>
        <v>132.16816195077064</v>
      </c>
      <c r="I814" t="str">
        <f t="shared" si="120"/>
        <v>P_183A3AB9_001B165B0hr9</v>
      </c>
      <c r="J814">
        <f t="shared" si="121"/>
        <v>60</v>
      </c>
      <c r="K814">
        <f t="shared" si="128"/>
        <v>0</v>
      </c>
      <c r="L814" s="3">
        <f t="shared" si="129"/>
        <v>0</v>
      </c>
      <c r="M814" t="s">
        <v>193</v>
      </c>
      <c r="N814" t="s">
        <v>107</v>
      </c>
      <c r="O814" s="1">
        <v>43690.665277777778</v>
      </c>
      <c r="P814" t="s">
        <v>157</v>
      </c>
      <c r="Q814">
        <v>14</v>
      </c>
      <c r="R814" t="s">
        <v>214</v>
      </c>
      <c r="S814">
        <v>32</v>
      </c>
      <c r="T814">
        <v>9</v>
      </c>
      <c r="U814">
        <v>1</v>
      </c>
      <c r="V814">
        <v>5</v>
      </c>
      <c r="W814">
        <v>150</v>
      </c>
      <c r="X814">
        <v>130.41</v>
      </c>
      <c r="Y814">
        <v>114.907</v>
      </c>
      <c r="Z814">
        <v>2.6976300000000002</v>
      </c>
      <c r="AA814">
        <v>71.856899999999996</v>
      </c>
      <c r="AB814">
        <v>23</v>
      </c>
      <c r="AC814">
        <v>29</v>
      </c>
      <c r="AE814">
        <v>50</v>
      </c>
      <c r="AG814">
        <v>2101.98</v>
      </c>
      <c r="AH814">
        <v>381.83300000000003</v>
      </c>
      <c r="AI814">
        <v>21.674800000000001</v>
      </c>
      <c r="AJ814">
        <v>0.13983400000000001</v>
      </c>
      <c r="AK814">
        <v>307.91699999999997</v>
      </c>
      <c r="AL814">
        <v>0.112764</v>
      </c>
      <c r="AM814">
        <v>0.86468999999999996</v>
      </c>
      <c r="AN814">
        <v>2.3611399999999998</v>
      </c>
      <c r="AO814">
        <v>14.206200000000001</v>
      </c>
      <c r="AP814">
        <v>1146.21</v>
      </c>
      <c r="AQ814">
        <v>73.916700000000006</v>
      </c>
      <c r="AR814">
        <v>2.70695E-2</v>
      </c>
      <c r="AS814">
        <v>-2.9641199999999999E-2</v>
      </c>
      <c r="AT814">
        <v>936.21</v>
      </c>
      <c r="AU814">
        <v>-1.2553699999999999E-2</v>
      </c>
      <c r="AV814">
        <v>2102</v>
      </c>
      <c r="AW814">
        <v>4428.6899999999996</v>
      </c>
      <c r="AX814">
        <v>-4.7650199999999998</v>
      </c>
      <c r="AY814">
        <v>936.22</v>
      </c>
      <c r="AZ814">
        <v>0.23941499999999999</v>
      </c>
      <c r="BA814">
        <v>-2.5759699999999998E-4</v>
      </c>
      <c r="BB814">
        <v>31.5505</v>
      </c>
      <c r="BC814">
        <v>74.4953</v>
      </c>
    </row>
    <row r="815" spans="1:56" x14ac:dyDescent="0.35">
      <c r="A815" t="str">
        <f t="shared" si="122"/>
        <v/>
      </c>
      <c r="B815" t="str">
        <f>IFERROR(VLOOKUP(R815,#REF!,3,FALSE),"")</f>
        <v/>
      </c>
      <c r="C815" t="str">
        <f>IFERROR(VLOOKUP(R815,#REF!,3,FALSE),"normal")</f>
        <v>normal</v>
      </c>
      <c r="D815">
        <f t="shared" si="123"/>
        <v>0</v>
      </c>
      <c r="E815">
        <f t="shared" si="124"/>
        <v>0</v>
      </c>
      <c r="F815">
        <f t="shared" si="125"/>
        <v>0.80210103163763224</v>
      </c>
      <c r="G815" s="3">
        <f t="shared" si="126"/>
        <v>0</v>
      </c>
      <c r="H815">
        <f t="shared" si="127"/>
        <v>406.00615101606741</v>
      </c>
      <c r="I815" t="str">
        <f t="shared" si="120"/>
        <v>P_183A3AB9_001B165B0hr10</v>
      </c>
      <c r="J815">
        <f t="shared" si="121"/>
        <v>60</v>
      </c>
      <c r="K815">
        <f t="shared" si="128"/>
        <v>0</v>
      </c>
      <c r="L815" s="3">
        <f t="shared" si="129"/>
        <v>0</v>
      </c>
      <c r="M815" t="s">
        <v>193</v>
      </c>
      <c r="N815" t="s">
        <v>107</v>
      </c>
      <c r="O815" s="1">
        <v>43690.665277777778</v>
      </c>
      <c r="P815" t="s">
        <v>157</v>
      </c>
      <c r="Q815">
        <v>14</v>
      </c>
      <c r="R815" t="s">
        <v>214</v>
      </c>
      <c r="S815">
        <v>32</v>
      </c>
      <c r="T815">
        <v>10</v>
      </c>
      <c r="U815">
        <v>3</v>
      </c>
      <c r="V815">
        <v>5</v>
      </c>
      <c r="W815">
        <v>400</v>
      </c>
      <c r="X815">
        <v>347.91</v>
      </c>
      <c r="Y815">
        <v>353.13400000000001</v>
      </c>
      <c r="Z815">
        <v>2.70153</v>
      </c>
      <c r="AA815">
        <v>71.749799999999993</v>
      </c>
      <c r="AB815">
        <v>23</v>
      </c>
      <c r="AC815">
        <v>29</v>
      </c>
      <c r="AE815">
        <v>50</v>
      </c>
      <c r="AG815">
        <v>2410.7800000000002</v>
      </c>
      <c r="AH815">
        <v>1025.75</v>
      </c>
      <c r="AI815">
        <v>69.1434</v>
      </c>
      <c r="AJ815">
        <v>0.37564700000000001</v>
      </c>
      <c r="AK815">
        <v>951.83299999999997</v>
      </c>
      <c r="AL815">
        <v>0.34857700000000003</v>
      </c>
      <c r="AM815">
        <v>1.0019199999999999</v>
      </c>
      <c r="AN815">
        <v>2.7358600000000002</v>
      </c>
      <c r="AO815">
        <v>13.7661</v>
      </c>
      <c r="AP815">
        <v>1146.21</v>
      </c>
      <c r="AQ815">
        <v>73.916700000000006</v>
      </c>
      <c r="AR815">
        <v>2.70695E-2</v>
      </c>
      <c r="AS815">
        <v>-2.9641199999999999E-2</v>
      </c>
      <c r="AT815">
        <v>936.21</v>
      </c>
      <c r="AU815">
        <v>-1.08343E-2</v>
      </c>
      <c r="AV815">
        <v>2410.79</v>
      </c>
      <c r="AW815">
        <v>4437.8900000000003</v>
      </c>
      <c r="AX815">
        <v>-4.7650199999999998</v>
      </c>
      <c r="AY815">
        <v>936.22</v>
      </c>
      <c r="AZ815">
        <v>0.23991199999999999</v>
      </c>
      <c r="BA815">
        <v>-2.5759699999999998E-4</v>
      </c>
      <c r="BB815">
        <v>99.196799999999996</v>
      </c>
      <c r="BC815">
        <v>271.38900000000001</v>
      </c>
    </row>
    <row r="816" spans="1:56" x14ac:dyDescent="0.35">
      <c r="A816" t="str">
        <f t="shared" si="122"/>
        <v/>
      </c>
      <c r="B816" t="str">
        <f>IFERROR(VLOOKUP(R816,#REF!,3,FALSE),"")</f>
        <v/>
      </c>
      <c r="C816" t="str">
        <f>IFERROR(VLOOKUP(R816,#REF!,3,FALSE),"normal")</f>
        <v>normal</v>
      </c>
      <c r="D816" t="str">
        <f t="shared" si="123"/>
        <v/>
      </c>
      <c r="E816">
        <f t="shared" si="124"/>
        <v>0</v>
      </c>
      <c r="F816">
        <f t="shared" si="125"/>
        <v>7.3737159878223518E-2</v>
      </c>
      <c r="G816" s="3">
        <f t="shared" si="126"/>
        <v>0</v>
      </c>
      <c r="H816" t="str">
        <f t="shared" si="127"/>
        <v/>
      </c>
      <c r="I816" t="str">
        <f t="shared" si="120"/>
        <v>P_183A3AB9_001B165B0hr16</v>
      </c>
      <c r="J816">
        <f t="shared" si="121"/>
        <v>60</v>
      </c>
      <c r="K816" t="str">
        <f t="shared" si="128"/>
        <v/>
      </c>
      <c r="L816" s="3" t="str">
        <f t="shared" si="129"/>
        <v/>
      </c>
      <c r="M816" t="s">
        <v>193</v>
      </c>
      <c r="N816" t="s">
        <v>107</v>
      </c>
      <c r="O816" s="1">
        <v>43690.665277777778</v>
      </c>
      <c r="P816" t="s">
        <v>157</v>
      </c>
      <c r="Q816">
        <v>14</v>
      </c>
      <c r="R816" t="s">
        <v>214</v>
      </c>
      <c r="S816">
        <v>32</v>
      </c>
      <c r="T816">
        <v>16</v>
      </c>
      <c r="U816">
        <v>144</v>
      </c>
      <c r="V816">
        <v>20</v>
      </c>
      <c r="W816">
        <v>0</v>
      </c>
      <c r="X816">
        <v>0</v>
      </c>
      <c r="Y816">
        <v>7.3757199999999995E-2</v>
      </c>
      <c r="Z816">
        <v>2.7394599999999998</v>
      </c>
      <c r="AA816">
        <v>70.756299999999996</v>
      </c>
      <c r="AB816">
        <v>23</v>
      </c>
      <c r="AC816">
        <v>29</v>
      </c>
      <c r="AE816">
        <v>20</v>
      </c>
      <c r="AG816">
        <v>5637.01</v>
      </c>
      <c r="AH816">
        <v>70.958299999999994</v>
      </c>
      <c r="AI816">
        <v>5.6219999999999999</v>
      </c>
      <c r="AJ816">
        <v>2.5986100000000002E-2</v>
      </c>
      <c r="AK816">
        <v>0</v>
      </c>
      <c r="AL816">
        <v>0</v>
      </c>
      <c r="AO816">
        <v>0</v>
      </c>
      <c r="AP816">
        <v>5607.01</v>
      </c>
      <c r="AQ816">
        <v>70.958299999999994</v>
      </c>
      <c r="AR816">
        <v>2.5986100000000002E-2</v>
      </c>
      <c r="AS816">
        <v>-1.6709499999999999E-2</v>
      </c>
      <c r="AT816">
        <v>5397.01</v>
      </c>
      <c r="AV816">
        <v>5637.03</v>
      </c>
      <c r="AW816">
        <v>4523.24</v>
      </c>
      <c r="AX816">
        <v>0.27033400000000002</v>
      </c>
      <c r="AY816">
        <v>5397.03</v>
      </c>
      <c r="AZ816">
        <v>0.24452599999999999</v>
      </c>
      <c r="BA816" s="2">
        <v>1.46142E-5</v>
      </c>
      <c r="BC816">
        <v>-1.5060100000000001</v>
      </c>
    </row>
    <row r="817" spans="1:56" x14ac:dyDescent="0.35">
      <c r="A817" t="str">
        <f t="shared" si="122"/>
        <v/>
      </c>
      <c r="B817" t="str">
        <f>IFERROR(VLOOKUP(R817,#REF!,3,FALSE),"")</f>
        <v/>
      </c>
      <c r="C817" t="str">
        <f>IFERROR(VLOOKUP(R817,#REF!,3,FALSE),"normal")</f>
        <v>normal</v>
      </c>
      <c r="D817">
        <f t="shared" si="123"/>
        <v>0</v>
      </c>
      <c r="E817">
        <f t="shared" si="124"/>
        <v>0</v>
      </c>
      <c r="F817">
        <f t="shared" si="125"/>
        <v>3.0459711272650673E-2</v>
      </c>
      <c r="G817" s="3">
        <f t="shared" si="126"/>
        <v>0</v>
      </c>
      <c r="H817">
        <f t="shared" si="127"/>
        <v>58.216931216931215</v>
      </c>
      <c r="I817" t="str">
        <f t="shared" si="120"/>
        <v>P_183A3AB9_001B165B0hr17</v>
      </c>
      <c r="J817">
        <f t="shared" si="121"/>
        <v>60</v>
      </c>
      <c r="K817">
        <f t="shared" si="128"/>
        <v>0</v>
      </c>
      <c r="L817" s="3">
        <f t="shared" si="129"/>
        <v>0</v>
      </c>
      <c r="M817" t="s">
        <v>193</v>
      </c>
      <c r="N817" t="s">
        <v>107</v>
      </c>
      <c r="O817" s="1">
        <v>43690.665277777778</v>
      </c>
      <c r="P817" t="s">
        <v>157</v>
      </c>
      <c r="Q817">
        <v>14</v>
      </c>
      <c r="R817" t="s">
        <v>214</v>
      </c>
      <c r="S817">
        <v>32</v>
      </c>
      <c r="T817">
        <v>17</v>
      </c>
      <c r="U817">
        <v>1</v>
      </c>
      <c r="V817">
        <v>5</v>
      </c>
      <c r="W817">
        <v>150</v>
      </c>
      <c r="X817">
        <v>130.41</v>
      </c>
      <c r="Y817">
        <v>50.613799999999998</v>
      </c>
      <c r="Z817">
        <v>2.7347600000000001</v>
      </c>
      <c r="AA817">
        <v>70.875</v>
      </c>
      <c r="AB817">
        <v>23</v>
      </c>
      <c r="AC817">
        <v>29</v>
      </c>
      <c r="AE817">
        <v>20</v>
      </c>
      <c r="AG817">
        <v>5946.1</v>
      </c>
      <c r="AH817">
        <v>209.292</v>
      </c>
      <c r="AI817">
        <v>31.716799999999999</v>
      </c>
      <c r="AJ817">
        <v>7.6646099999999995E-2</v>
      </c>
      <c r="AK817">
        <v>138.333</v>
      </c>
      <c r="AL817">
        <v>5.0659999999999997E-2</v>
      </c>
      <c r="AM817">
        <v>0.38846700000000001</v>
      </c>
      <c r="AN817">
        <v>1.0607599999999999</v>
      </c>
      <c r="AO817">
        <v>4.3615199999999996</v>
      </c>
      <c r="AP817">
        <v>5607.01</v>
      </c>
      <c r="AQ817">
        <v>70.958299999999994</v>
      </c>
      <c r="AR817">
        <v>2.5986100000000002E-2</v>
      </c>
      <c r="AS817">
        <v>-1.6709499999999999E-2</v>
      </c>
      <c r="AT817">
        <v>5397.01</v>
      </c>
      <c r="AU817">
        <v>-1.5752499999999999E-2</v>
      </c>
      <c r="AV817">
        <v>5946.12</v>
      </c>
      <c r="AW817">
        <v>4513.04</v>
      </c>
      <c r="AX817">
        <v>0.27033400000000002</v>
      </c>
      <c r="AY817">
        <v>5397.03</v>
      </c>
      <c r="AZ817">
        <v>0.243975</v>
      </c>
      <c r="BA817" s="2">
        <v>1.46142E-5</v>
      </c>
      <c r="BB817">
        <v>89.460800000000006</v>
      </c>
      <c r="BC817">
        <v>94.896199999999993</v>
      </c>
    </row>
    <row r="818" spans="1:56" x14ac:dyDescent="0.35">
      <c r="A818" t="str">
        <f t="shared" si="122"/>
        <v/>
      </c>
      <c r="B818" t="str">
        <f>IFERROR(VLOOKUP(R818,#REF!,3,FALSE),"")</f>
        <v/>
      </c>
      <c r="C818" t="str">
        <f>IFERROR(VLOOKUP(R818,#REF!,3,FALSE),"normal")</f>
        <v>normal</v>
      </c>
      <c r="D818">
        <f t="shared" si="123"/>
        <v>0</v>
      </c>
      <c r="E818">
        <f t="shared" si="124"/>
        <v>0</v>
      </c>
      <c r="F818">
        <f t="shared" si="125"/>
        <v>-2.8624415416870549E-2</v>
      </c>
      <c r="G818" s="3">
        <f t="shared" si="126"/>
        <v>0</v>
      </c>
      <c r="H818">
        <f t="shared" si="127"/>
        <v>358.59963783737169</v>
      </c>
      <c r="I818" t="str">
        <f t="shared" si="120"/>
        <v>P_183A3AB9_001B165B0hr18</v>
      </c>
      <c r="J818">
        <f t="shared" si="121"/>
        <v>60</v>
      </c>
      <c r="K818">
        <f t="shared" si="128"/>
        <v>0</v>
      </c>
      <c r="L818" s="3">
        <f t="shared" si="129"/>
        <v>0</v>
      </c>
      <c r="M818" t="s">
        <v>193</v>
      </c>
      <c r="N818" t="s">
        <v>107</v>
      </c>
      <c r="O818" s="1">
        <v>43690.665277777778</v>
      </c>
      <c r="P818" t="s">
        <v>157</v>
      </c>
      <c r="Q818">
        <v>14</v>
      </c>
      <c r="R818" t="s">
        <v>214</v>
      </c>
      <c r="S818">
        <v>32</v>
      </c>
      <c r="T818">
        <v>18</v>
      </c>
      <c r="U818">
        <v>1</v>
      </c>
      <c r="V818">
        <v>5</v>
      </c>
      <c r="W818">
        <v>400</v>
      </c>
      <c r="X818">
        <v>347.91</v>
      </c>
      <c r="Y818">
        <v>311.90100000000001</v>
      </c>
      <c r="Z818">
        <v>2.72844</v>
      </c>
      <c r="AA818">
        <v>71.0364</v>
      </c>
      <c r="AB818">
        <v>23</v>
      </c>
      <c r="AC818">
        <v>29</v>
      </c>
      <c r="AE818">
        <v>20</v>
      </c>
      <c r="AG818">
        <v>6254.59</v>
      </c>
      <c r="AH818">
        <v>922.04200000000003</v>
      </c>
      <c r="AI818">
        <v>77.095399999999998</v>
      </c>
      <c r="AJ818">
        <v>0.33766699999999999</v>
      </c>
      <c r="AK818">
        <v>851.08299999999997</v>
      </c>
      <c r="AL818">
        <v>0.31168099999999999</v>
      </c>
      <c r="AM818">
        <v>0.89586600000000005</v>
      </c>
      <c r="AN818">
        <v>2.4462700000000002</v>
      </c>
      <c r="AO818">
        <v>11.039400000000001</v>
      </c>
      <c r="AP818">
        <v>5607.01</v>
      </c>
      <c r="AQ818">
        <v>70.958299999999994</v>
      </c>
      <c r="AR818">
        <v>2.5986100000000002E-2</v>
      </c>
      <c r="AS818">
        <v>-1.6709499999999999E-2</v>
      </c>
      <c r="AT818">
        <v>5397.01</v>
      </c>
      <c r="AU818">
        <v>-6.83061E-3</v>
      </c>
      <c r="AV818">
        <v>6254.61</v>
      </c>
      <c r="AW818">
        <v>4499.17</v>
      </c>
      <c r="AX818">
        <v>0.27033400000000002</v>
      </c>
      <c r="AY818">
        <v>5397.03</v>
      </c>
      <c r="AZ818">
        <v>0.243225</v>
      </c>
      <c r="BA818" s="2">
        <v>1.46142E-5</v>
      </c>
      <c r="BB818">
        <v>109.56399999999999</v>
      </c>
      <c r="BC818">
        <v>268.02300000000002</v>
      </c>
    </row>
    <row r="819" spans="1:56" x14ac:dyDescent="0.35">
      <c r="A819" t="str">
        <f t="shared" si="122"/>
        <v/>
      </c>
      <c r="B819" t="str">
        <f>IFERROR(VLOOKUP(R819,#REF!,3,FALSE),"")</f>
        <v/>
      </c>
      <c r="C819" t="str">
        <f>IFERROR(VLOOKUP(R819,#REF!,3,FALSE),"normal")</f>
        <v>normal</v>
      </c>
      <c r="D819" t="str">
        <f t="shared" si="123"/>
        <v/>
      </c>
      <c r="E819">
        <f t="shared" si="124"/>
        <v>0</v>
      </c>
      <c r="F819">
        <f t="shared" si="125"/>
        <v>0.51534870976896252</v>
      </c>
      <c r="G819" s="3">
        <f t="shared" si="126"/>
        <v>0</v>
      </c>
      <c r="H819" t="str">
        <f t="shared" si="127"/>
        <v/>
      </c>
      <c r="I819" t="str">
        <f t="shared" si="120"/>
        <v>P_183A3AB9_001B165B0hr26</v>
      </c>
      <c r="J819">
        <f t="shared" si="121"/>
        <v>60</v>
      </c>
      <c r="K819" t="str">
        <f t="shared" si="128"/>
        <v/>
      </c>
      <c r="L819" s="3" t="str">
        <f t="shared" si="129"/>
        <v/>
      </c>
      <c r="M819" t="s">
        <v>193</v>
      </c>
      <c r="N819" t="s">
        <v>107</v>
      </c>
      <c r="O819" s="1">
        <v>43690.665277777778</v>
      </c>
      <c r="P819" t="s">
        <v>157</v>
      </c>
      <c r="Q819">
        <v>14</v>
      </c>
      <c r="R819" t="s">
        <v>214</v>
      </c>
      <c r="S819">
        <v>32</v>
      </c>
      <c r="T819">
        <v>26</v>
      </c>
      <c r="U819">
        <v>272</v>
      </c>
      <c r="V819">
        <v>30</v>
      </c>
      <c r="W819">
        <v>0</v>
      </c>
      <c r="X819">
        <v>0</v>
      </c>
      <c r="Y819">
        <v>0.51535600000000004</v>
      </c>
      <c r="Z819">
        <v>5.1095499999999996</v>
      </c>
      <c r="AA819">
        <v>68.366799999999998</v>
      </c>
      <c r="AB819">
        <v>41</v>
      </c>
      <c r="AC819">
        <v>44</v>
      </c>
      <c r="AE819">
        <v>60</v>
      </c>
      <c r="AG819">
        <v>13127.3</v>
      </c>
      <c r="AH819">
        <v>71</v>
      </c>
      <c r="AI819">
        <v>7.7795699999999997</v>
      </c>
      <c r="AJ819">
        <v>2.6001400000000001E-2</v>
      </c>
      <c r="AK819">
        <v>0</v>
      </c>
      <c r="AL819">
        <v>0</v>
      </c>
      <c r="AO819">
        <v>0</v>
      </c>
      <c r="AP819">
        <v>13097.3</v>
      </c>
      <c r="AQ819">
        <v>71</v>
      </c>
      <c r="AR819">
        <v>2.6001400000000001E-2</v>
      </c>
      <c r="AS819">
        <v>0.232264</v>
      </c>
      <c r="AT819">
        <v>12887.3</v>
      </c>
      <c r="AV819">
        <v>13127.4</v>
      </c>
      <c r="AW819">
        <v>6588.86</v>
      </c>
      <c r="AX819">
        <v>40.012099999999997</v>
      </c>
      <c r="AY819">
        <v>12887.4</v>
      </c>
      <c r="AZ819">
        <v>0.35619299999999998</v>
      </c>
      <c r="BA819">
        <v>2.1630600000000001E-3</v>
      </c>
      <c r="BC819">
        <v>-2.5470799999999998</v>
      </c>
    </row>
    <row r="820" spans="1:56" x14ac:dyDescent="0.35">
      <c r="A820" t="str">
        <f t="shared" si="122"/>
        <v/>
      </c>
      <c r="B820" t="str">
        <f>IFERROR(VLOOKUP(R820,#REF!,3,FALSE),"")</f>
        <v/>
      </c>
      <c r="C820" t="str">
        <f>IFERROR(VLOOKUP(R820,#REF!,3,FALSE),"normal")</f>
        <v>normal</v>
      </c>
      <c r="D820">
        <f t="shared" si="123"/>
        <v>0</v>
      </c>
      <c r="E820">
        <f t="shared" si="124"/>
        <v>0</v>
      </c>
      <c r="F820">
        <f t="shared" si="125"/>
        <v>0.67820467827334274</v>
      </c>
      <c r="G820" s="3">
        <f t="shared" si="126"/>
        <v>0</v>
      </c>
      <c r="H820">
        <f t="shared" si="127"/>
        <v>98.131469979296071</v>
      </c>
      <c r="I820" t="str">
        <f t="shared" si="120"/>
        <v>P_183A3AB9_001B165B0hr27</v>
      </c>
      <c r="J820">
        <f t="shared" si="121"/>
        <v>60</v>
      </c>
      <c r="K820">
        <f t="shared" si="128"/>
        <v>0</v>
      </c>
      <c r="L820" s="3">
        <f t="shared" si="129"/>
        <v>0</v>
      </c>
      <c r="M820" t="s">
        <v>193</v>
      </c>
      <c r="N820" t="s">
        <v>107</v>
      </c>
      <c r="O820" s="1">
        <v>43690.665277777778</v>
      </c>
      <c r="P820" t="s">
        <v>157</v>
      </c>
      <c r="Q820">
        <v>14</v>
      </c>
      <c r="R820" t="s">
        <v>214</v>
      </c>
      <c r="S820">
        <v>32</v>
      </c>
      <c r="T820">
        <v>27</v>
      </c>
      <c r="U820">
        <v>1</v>
      </c>
      <c r="V820">
        <v>5</v>
      </c>
      <c r="W820">
        <v>150</v>
      </c>
      <c r="X820">
        <v>130.41</v>
      </c>
      <c r="Y820">
        <v>85.3155</v>
      </c>
      <c r="Z820">
        <v>5.2429600000000001</v>
      </c>
      <c r="AA820">
        <v>67.444199999999995</v>
      </c>
      <c r="AB820">
        <v>41</v>
      </c>
      <c r="AC820">
        <v>44</v>
      </c>
      <c r="AE820">
        <v>60</v>
      </c>
      <c r="AG820">
        <v>13437.1</v>
      </c>
      <c r="AH820">
        <v>514.75</v>
      </c>
      <c r="AI820">
        <v>29.156600000000001</v>
      </c>
      <c r="AJ820">
        <v>0.18851000000000001</v>
      </c>
      <c r="AK820">
        <v>443.75</v>
      </c>
      <c r="AL820">
        <v>0.16250899999999999</v>
      </c>
      <c r="AM820">
        <v>1.24614</v>
      </c>
      <c r="AN820">
        <v>3.40273</v>
      </c>
      <c r="AO820">
        <v>15.2195</v>
      </c>
      <c r="AP820">
        <v>13097.3</v>
      </c>
      <c r="AQ820">
        <v>71</v>
      </c>
      <c r="AR820">
        <v>2.6001400000000001E-2</v>
      </c>
      <c r="AS820">
        <v>0.232264</v>
      </c>
      <c r="AT820">
        <v>12887.3</v>
      </c>
      <c r="AU820">
        <v>6.8257999999999999E-2</v>
      </c>
      <c r="AV820">
        <v>13437.1</v>
      </c>
      <c r="AW820">
        <v>6769.31</v>
      </c>
      <c r="AX820">
        <v>40.012099999999997</v>
      </c>
      <c r="AY820">
        <v>12887.4</v>
      </c>
      <c r="AZ820">
        <v>0.365948</v>
      </c>
      <c r="BA820">
        <v>2.1630600000000001E-3</v>
      </c>
      <c r="BB820">
        <v>35.094299999999997</v>
      </c>
      <c r="BC820">
        <v>119.417</v>
      </c>
    </row>
    <row r="821" spans="1:56" x14ac:dyDescent="0.35">
      <c r="A821" t="str">
        <f t="shared" si="122"/>
        <v/>
      </c>
      <c r="B821" t="str">
        <f>IFERROR(VLOOKUP(R821,#REF!,3,FALSE),"")</f>
        <v/>
      </c>
      <c r="C821" t="str">
        <f>IFERROR(VLOOKUP(R821,#REF!,3,FALSE),"normal")</f>
        <v>normal</v>
      </c>
      <c r="D821">
        <f t="shared" si="123"/>
        <v>0</v>
      </c>
      <c r="E821">
        <f t="shared" si="124"/>
        <v>0</v>
      </c>
      <c r="F821">
        <f t="shared" si="125"/>
        <v>0.48364256723607452</v>
      </c>
      <c r="G821" s="3">
        <f t="shared" si="126"/>
        <v>0</v>
      </c>
      <c r="H821">
        <f t="shared" si="127"/>
        <v>391.18277715501131</v>
      </c>
      <c r="I821" t="str">
        <f t="shared" si="120"/>
        <v>P_183A3AB9_001B165B0hr28</v>
      </c>
      <c r="J821">
        <f t="shared" si="121"/>
        <v>60</v>
      </c>
      <c r="K821">
        <f t="shared" si="128"/>
        <v>0</v>
      </c>
      <c r="L821" s="3">
        <f t="shared" si="129"/>
        <v>0</v>
      </c>
      <c r="M821" t="s">
        <v>193</v>
      </c>
      <c r="N821" t="s">
        <v>107</v>
      </c>
      <c r="O821" s="1">
        <v>43690.665277777778</v>
      </c>
      <c r="P821" t="s">
        <v>157</v>
      </c>
      <c r="Q821">
        <v>14</v>
      </c>
      <c r="R821" t="s">
        <v>214</v>
      </c>
      <c r="S821">
        <v>32</v>
      </c>
      <c r="T821">
        <v>28</v>
      </c>
      <c r="U821">
        <v>1</v>
      </c>
      <c r="V821">
        <v>5</v>
      </c>
      <c r="W821">
        <v>400</v>
      </c>
      <c r="X821">
        <v>347.91</v>
      </c>
      <c r="Y821">
        <v>340.24099999999999</v>
      </c>
      <c r="Z821">
        <v>5.3810399999999996</v>
      </c>
      <c r="AA821">
        <v>68.397499999999994</v>
      </c>
      <c r="AB821">
        <v>41</v>
      </c>
      <c r="AC821">
        <v>45</v>
      </c>
      <c r="AE821">
        <v>60</v>
      </c>
      <c r="AG821">
        <v>13746.1</v>
      </c>
      <c r="AH821">
        <v>1899.25</v>
      </c>
      <c r="AI821">
        <v>48.780099999999997</v>
      </c>
      <c r="AJ821">
        <v>0.69553699999999996</v>
      </c>
      <c r="AK821">
        <v>1828.25</v>
      </c>
      <c r="AL821">
        <v>0.66953499999999999</v>
      </c>
      <c r="AM821">
        <v>1.92445</v>
      </c>
      <c r="AN821">
        <v>5.25495</v>
      </c>
      <c r="AO821">
        <v>37.479399999999998</v>
      </c>
      <c r="AP821">
        <v>13097.3</v>
      </c>
      <c r="AQ821">
        <v>71</v>
      </c>
      <c r="AR821">
        <v>2.6001400000000001E-2</v>
      </c>
      <c r="AS821">
        <v>0.232264</v>
      </c>
      <c r="AT821">
        <v>12887.3</v>
      </c>
      <c r="AU821">
        <v>4.4199000000000002E-2</v>
      </c>
      <c r="AV821">
        <v>13746.2</v>
      </c>
      <c r="AW821">
        <v>6920.84</v>
      </c>
      <c r="AX821">
        <v>40.012099999999997</v>
      </c>
      <c r="AY821">
        <v>12887.4</v>
      </c>
      <c r="AZ821">
        <v>0.37413999999999997</v>
      </c>
      <c r="BA821">
        <v>2.1630600000000001E-3</v>
      </c>
      <c r="BB821">
        <v>39.730200000000004</v>
      </c>
      <c r="BC821">
        <v>208.78</v>
      </c>
    </row>
    <row r="822" spans="1:56" x14ac:dyDescent="0.35">
      <c r="A822" t="str">
        <f t="shared" si="122"/>
        <v/>
      </c>
      <c r="B822" t="str">
        <f>IFERROR(VLOOKUP(R822,#REF!,3,FALSE),"")</f>
        <v/>
      </c>
      <c r="C822" t="str">
        <f>IFERROR(VLOOKUP(R822,#REF!,3,FALSE),"normal")</f>
        <v>normal</v>
      </c>
      <c r="D822">
        <f t="shared" si="123"/>
        <v>0</v>
      </c>
      <c r="E822">
        <f t="shared" si="124"/>
        <v>0</v>
      </c>
      <c r="F822">
        <f t="shared" si="125"/>
        <v>31.729845795371546</v>
      </c>
      <c r="G822" s="3">
        <f t="shared" si="126"/>
        <v>0</v>
      </c>
      <c r="H822">
        <f t="shared" si="127"/>
        <v>57.141983852364469</v>
      </c>
      <c r="I822" t="str">
        <f t="shared" si="120"/>
        <v>P_183A3AB9_001B115A0hr7</v>
      </c>
      <c r="J822">
        <f t="shared" si="121"/>
        <v>60</v>
      </c>
      <c r="K822">
        <f t="shared" si="128"/>
        <v>0</v>
      </c>
      <c r="L822" s="3">
        <f t="shared" si="129"/>
        <v>0</v>
      </c>
      <c r="M822" t="s">
        <v>193</v>
      </c>
      <c r="N822" t="s">
        <v>107</v>
      </c>
      <c r="O822" s="1">
        <v>43690.665277777778</v>
      </c>
      <c r="P822" t="s">
        <v>157</v>
      </c>
      <c r="Q822">
        <v>15</v>
      </c>
      <c r="R822" s="6" t="s">
        <v>215</v>
      </c>
      <c r="S822">
        <v>32</v>
      </c>
      <c r="T822">
        <v>7</v>
      </c>
      <c r="U822">
        <v>2051</v>
      </c>
      <c r="V822">
        <v>5</v>
      </c>
      <c r="W822">
        <v>30</v>
      </c>
      <c r="X822">
        <v>26.01</v>
      </c>
      <c r="Y822">
        <v>49.542099999999998</v>
      </c>
      <c r="Z822">
        <v>0.82572100000000004</v>
      </c>
      <c r="AA822">
        <v>310.71699999999998</v>
      </c>
      <c r="AB822">
        <v>23</v>
      </c>
      <c r="AC822">
        <v>28</v>
      </c>
      <c r="AE822">
        <v>50</v>
      </c>
      <c r="AG822">
        <v>1485.17</v>
      </c>
      <c r="AH822">
        <v>351.625</v>
      </c>
      <c r="AI822">
        <v>1.8371200000000001</v>
      </c>
      <c r="AJ822">
        <v>0.128771</v>
      </c>
      <c r="AK822">
        <v>14.708299999999999</v>
      </c>
      <c r="AL822">
        <v>5.3864300000000002E-3</v>
      </c>
      <c r="AM822">
        <v>0.207091</v>
      </c>
      <c r="AN822">
        <v>0.56548799999999999</v>
      </c>
      <c r="AO822">
        <v>8.0061999999999998</v>
      </c>
      <c r="AP822">
        <v>1146.6400000000001</v>
      </c>
      <c r="AQ822">
        <v>336.91699999999997</v>
      </c>
      <c r="AR822">
        <v>0.12338399999999999</v>
      </c>
      <c r="AS822">
        <v>-2.76098</v>
      </c>
      <c r="AT822">
        <v>936.64</v>
      </c>
      <c r="AU822">
        <v>-4.8824800000000002</v>
      </c>
      <c r="AV822">
        <v>1485.19</v>
      </c>
      <c r="AW822">
        <v>19.227399999999999</v>
      </c>
      <c r="AX822">
        <v>0.24524399999999999</v>
      </c>
      <c r="AY822">
        <v>936.66</v>
      </c>
      <c r="AZ822">
        <v>1.03943E-3</v>
      </c>
      <c r="BA822" s="2">
        <v>1.3257900000000001E-5</v>
      </c>
      <c r="BB822">
        <v>16.207000000000001</v>
      </c>
      <c r="BC822">
        <v>9.1648399999999999</v>
      </c>
      <c r="BD822">
        <v>1.1841699999999999</v>
      </c>
    </row>
    <row r="823" spans="1:56" x14ac:dyDescent="0.35">
      <c r="A823" t="str">
        <f t="shared" si="122"/>
        <v/>
      </c>
      <c r="B823" t="str">
        <f>IFERROR(VLOOKUP(R823,#REF!,3,FALSE),"")</f>
        <v/>
      </c>
      <c r="C823" t="str">
        <f>IFERROR(VLOOKUP(R823,#REF!,3,FALSE),"normal")</f>
        <v>normal</v>
      </c>
      <c r="D823">
        <f t="shared" si="123"/>
        <v>0</v>
      </c>
      <c r="E823">
        <f t="shared" si="124"/>
        <v>0</v>
      </c>
      <c r="F823">
        <f t="shared" si="125"/>
        <v>39.781052375855012</v>
      </c>
      <c r="G823" s="3">
        <f t="shared" si="126"/>
        <v>0</v>
      </c>
      <c r="H823">
        <f t="shared" si="127"/>
        <v>134.49416214438415</v>
      </c>
      <c r="I823" t="str">
        <f t="shared" si="120"/>
        <v>P_183A3AB9_001B115A0hr8</v>
      </c>
      <c r="J823">
        <f t="shared" si="121"/>
        <v>60</v>
      </c>
      <c r="K823">
        <f t="shared" si="128"/>
        <v>0</v>
      </c>
      <c r="L823" s="3">
        <f t="shared" si="129"/>
        <v>0</v>
      </c>
      <c r="M823" t="s">
        <v>193</v>
      </c>
      <c r="N823" t="s">
        <v>107</v>
      </c>
      <c r="O823" s="1">
        <v>43690.665277777778</v>
      </c>
      <c r="P823" t="s">
        <v>157</v>
      </c>
      <c r="Q823">
        <v>15</v>
      </c>
      <c r="R823" s="6" t="s">
        <v>215</v>
      </c>
      <c r="S823">
        <v>32</v>
      </c>
      <c r="T823">
        <v>8</v>
      </c>
      <c r="U823">
        <v>3</v>
      </c>
      <c r="V823">
        <v>5</v>
      </c>
      <c r="W823">
        <v>70</v>
      </c>
      <c r="X823">
        <v>60.81</v>
      </c>
      <c r="Y823">
        <v>116.837</v>
      </c>
      <c r="Z823">
        <v>0.658605</v>
      </c>
      <c r="AA823">
        <v>310.71699999999998</v>
      </c>
      <c r="AB823">
        <v>23</v>
      </c>
      <c r="AC823">
        <v>28</v>
      </c>
      <c r="AE823">
        <v>50</v>
      </c>
      <c r="AG823">
        <v>1793.68</v>
      </c>
      <c r="AH823">
        <v>387.66699999999997</v>
      </c>
      <c r="AI823">
        <v>3.84104</v>
      </c>
      <c r="AJ823">
        <v>0.14197000000000001</v>
      </c>
      <c r="AK823">
        <v>50.75</v>
      </c>
      <c r="AL823">
        <v>1.8585500000000001E-2</v>
      </c>
      <c r="AM823">
        <v>0.30563200000000001</v>
      </c>
      <c r="AN823">
        <v>0.83456699999999995</v>
      </c>
      <c r="AO823">
        <v>13.2126</v>
      </c>
      <c r="AP823">
        <v>1146.6400000000001</v>
      </c>
      <c r="AQ823">
        <v>336.91699999999997</v>
      </c>
      <c r="AR823">
        <v>0.12338399999999999</v>
      </c>
      <c r="AS823">
        <v>-2.76098</v>
      </c>
      <c r="AT823">
        <v>936.64</v>
      </c>
      <c r="AU823">
        <v>-3.3082799999999999</v>
      </c>
      <c r="AV823">
        <v>1793.69</v>
      </c>
      <c r="AW823">
        <v>16.621500000000001</v>
      </c>
      <c r="AX823">
        <v>0.24524399999999999</v>
      </c>
      <c r="AY823">
        <v>936.66</v>
      </c>
      <c r="AZ823">
        <v>8.9855700000000002E-4</v>
      </c>
      <c r="BA823" s="2">
        <v>1.3257900000000001E-5</v>
      </c>
      <c r="BB823">
        <v>13.615399999999999</v>
      </c>
      <c r="BC823">
        <v>11.363</v>
      </c>
    </row>
    <row r="824" spans="1:56" x14ac:dyDescent="0.35">
      <c r="A824" t="str">
        <f t="shared" si="122"/>
        <v/>
      </c>
      <c r="B824" t="str">
        <f>IFERROR(VLOOKUP(R824,#REF!,3,FALSE),"")</f>
        <v/>
      </c>
      <c r="C824" t="str">
        <f>IFERROR(VLOOKUP(R824,#REF!,3,FALSE),"normal")</f>
        <v>normal</v>
      </c>
      <c r="D824">
        <f t="shared" si="123"/>
        <v>0</v>
      </c>
      <c r="E824">
        <f t="shared" si="124"/>
        <v>0</v>
      </c>
      <c r="F824">
        <f t="shared" si="125"/>
        <v>32.212375453678099</v>
      </c>
      <c r="G824" s="3">
        <f t="shared" si="126"/>
        <v>0</v>
      </c>
      <c r="H824">
        <f t="shared" si="127"/>
        <v>231.67586841499889</v>
      </c>
      <c r="I824" t="str">
        <f t="shared" si="120"/>
        <v>P_183A3AB9_001B115A0hr9</v>
      </c>
      <c r="J824">
        <f t="shared" si="121"/>
        <v>60</v>
      </c>
      <c r="K824">
        <f t="shared" si="128"/>
        <v>0</v>
      </c>
      <c r="L824" s="3">
        <f t="shared" si="129"/>
        <v>0</v>
      </c>
      <c r="M824" t="s">
        <v>193</v>
      </c>
      <c r="N824" t="s">
        <v>107</v>
      </c>
      <c r="O824" s="1">
        <v>43690.665277777778</v>
      </c>
      <c r="P824" t="s">
        <v>157</v>
      </c>
      <c r="Q824">
        <v>15</v>
      </c>
      <c r="R824" s="6" t="s">
        <v>215</v>
      </c>
      <c r="S824">
        <v>32</v>
      </c>
      <c r="T824">
        <v>9</v>
      </c>
      <c r="U824">
        <v>1</v>
      </c>
      <c r="V824">
        <v>5</v>
      </c>
      <c r="W824">
        <v>150</v>
      </c>
      <c r="X824">
        <v>130.41</v>
      </c>
      <c r="Y824">
        <v>201.41900000000001</v>
      </c>
      <c r="Z824">
        <v>0.81335199999999996</v>
      </c>
      <c r="AA824">
        <v>310.71699999999998</v>
      </c>
      <c r="AB824">
        <v>23</v>
      </c>
      <c r="AC824">
        <v>28</v>
      </c>
      <c r="AE824">
        <v>50</v>
      </c>
      <c r="AG824">
        <v>2102.41</v>
      </c>
      <c r="AH824">
        <v>474.54199999999997</v>
      </c>
      <c r="AI824">
        <v>10.826599999999999</v>
      </c>
      <c r="AJ824">
        <v>0.173785</v>
      </c>
      <c r="AK824">
        <v>137.625</v>
      </c>
      <c r="AL824">
        <v>5.0400500000000001E-2</v>
      </c>
      <c r="AM824">
        <v>0.38647799999999999</v>
      </c>
      <c r="AN824">
        <v>1.0553300000000001</v>
      </c>
      <c r="AO824">
        <v>12.7117</v>
      </c>
      <c r="AP824">
        <v>1146.6400000000001</v>
      </c>
      <c r="AQ824">
        <v>336.91699999999997</v>
      </c>
      <c r="AR824">
        <v>0.12338399999999999</v>
      </c>
      <c r="AS824">
        <v>-2.76098</v>
      </c>
      <c r="AT824">
        <v>936.64</v>
      </c>
      <c r="AU824">
        <v>-2.6162399999999999</v>
      </c>
      <c r="AV824">
        <v>2102.42</v>
      </c>
      <c r="AW824">
        <v>19.0534</v>
      </c>
      <c r="AX824">
        <v>0.24524399999999999</v>
      </c>
      <c r="AY824">
        <v>936.66</v>
      </c>
      <c r="AZ824">
        <v>1.0300299999999999E-3</v>
      </c>
      <c r="BA824" s="2">
        <v>1.3257900000000001E-5</v>
      </c>
      <c r="BB824">
        <v>22.965499999999999</v>
      </c>
      <c r="BC824">
        <v>24.2361</v>
      </c>
    </row>
    <row r="825" spans="1:56" x14ac:dyDescent="0.35">
      <c r="A825" t="str">
        <f t="shared" si="122"/>
        <v/>
      </c>
      <c r="B825" t="str">
        <f>IFERROR(VLOOKUP(R825,#REF!,3,FALSE),"")</f>
        <v/>
      </c>
      <c r="C825" t="str">
        <f>IFERROR(VLOOKUP(R825,#REF!,3,FALSE),"normal")</f>
        <v>normal</v>
      </c>
      <c r="D825">
        <f t="shared" si="123"/>
        <v>0</v>
      </c>
      <c r="E825">
        <f t="shared" si="124"/>
        <v>0</v>
      </c>
      <c r="F825">
        <f t="shared" si="125"/>
        <v>19.412584096499799</v>
      </c>
      <c r="G825" s="3">
        <f t="shared" si="126"/>
        <v>0</v>
      </c>
      <c r="H825">
        <f t="shared" si="127"/>
        <v>323.91825472104847</v>
      </c>
      <c r="I825" t="str">
        <f t="shared" si="120"/>
        <v>P_183A3AB9_001B115A0hr10</v>
      </c>
      <c r="J825">
        <f t="shared" si="121"/>
        <v>60</v>
      </c>
      <c r="K825">
        <f t="shared" si="128"/>
        <v>0</v>
      </c>
      <c r="L825" s="3">
        <f t="shared" si="129"/>
        <v>0</v>
      </c>
      <c r="M825" t="s">
        <v>193</v>
      </c>
      <c r="N825" t="s">
        <v>107</v>
      </c>
      <c r="O825" s="1">
        <v>43690.665277777778</v>
      </c>
      <c r="P825" t="s">
        <v>157</v>
      </c>
      <c r="Q825">
        <v>15</v>
      </c>
      <c r="R825" s="6" t="s">
        <v>215</v>
      </c>
      <c r="S825">
        <v>32</v>
      </c>
      <c r="T825">
        <v>10</v>
      </c>
      <c r="U825">
        <v>3</v>
      </c>
      <c r="V825">
        <v>5</v>
      </c>
      <c r="W825">
        <v>400</v>
      </c>
      <c r="X825">
        <v>347.91</v>
      </c>
      <c r="Y825">
        <v>281.73599999999999</v>
      </c>
      <c r="Z825">
        <v>1.34964</v>
      </c>
      <c r="AA825">
        <v>310.71699999999998</v>
      </c>
      <c r="AB825">
        <v>23</v>
      </c>
      <c r="AC825">
        <v>28</v>
      </c>
      <c r="AE825">
        <v>50</v>
      </c>
      <c r="AG825">
        <v>2411.21</v>
      </c>
      <c r="AH825">
        <v>690.95799999999997</v>
      </c>
      <c r="AI825">
        <v>28.974499999999999</v>
      </c>
      <c r="AJ825">
        <v>0.25303999999999999</v>
      </c>
      <c r="AK825">
        <v>354.04199999999997</v>
      </c>
      <c r="AL825">
        <v>0.12965599999999999</v>
      </c>
      <c r="AM825">
        <v>0.37267099999999997</v>
      </c>
      <c r="AN825">
        <v>1.01762</v>
      </c>
      <c r="AO825">
        <v>12.219099999999999</v>
      </c>
      <c r="AP825">
        <v>1146.6400000000001</v>
      </c>
      <c r="AQ825">
        <v>336.91699999999997</v>
      </c>
      <c r="AR825">
        <v>0.12338399999999999</v>
      </c>
      <c r="AS825">
        <v>-2.76098</v>
      </c>
      <c r="AT825">
        <v>936.64</v>
      </c>
      <c r="AU825">
        <v>-2.7131599999999998</v>
      </c>
      <c r="AV825">
        <v>2411.23</v>
      </c>
      <c r="AW825">
        <v>24.7941</v>
      </c>
      <c r="AX825">
        <v>0.24524399999999999</v>
      </c>
      <c r="AY825">
        <v>936.66</v>
      </c>
      <c r="AZ825">
        <v>1.34037E-3</v>
      </c>
      <c r="BA825" s="2">
        <v>1.3257900000000001E-5</v>
      </c>
      <c r="BB825">
        <v>79.122299999999996</v>
      </c>
      <c r="BC825">
        <v>80.5167</v>
      </c>
    </row>
    <row r="826" spans="1:56" x14ac:dyDescent="0.35">
      <c r="A826" t="str">
        <f t="shared" si="122"/>
        <v/>
      </c>
      <c r="B826" t="str">
        <f>IFERROR(VLOOKUP(R826,#REF!,3,FALSE),"")</f>
        <v/>
      </c>
      <c r="C826" t="str">
        <f>IFERROR(VLOOKUP(R826,#REF!,3,FALSE),"normal")</f>
        <v>normal</v>
      </c>
      <c r="D826" t="str">
        <f t="shared" si="123"/>
        <v/>
      </c>
      <c r="E826">
        <f t="shared" si="124"/>
        <v>0</v>
      </c>
      <c r="F826">
        <f t="shared" si="125"/>
        <v>-4.8864750071396861</v>
      </c>
      <c r="G826" s="3">
        <f t="shared" si="126"/>
        <v>0</v>
      </c>
      <c r="H826" t="str">
        <f t="shared" si="127"/>
        <v/>
      </c>
      <c r="I826" t="str">
        <f t="shared" si="120"/>
        <v>P_183A3AB9_001B115A0hr16</v>
      </c>
      <c r="J826">
        <f t="shared" si="121"/>
        <v>60</v>
      </c>
      <c r="K826" t="str">
        <f t="shared" si="128"/>
        <v/>
      </c>
      <c r="L826" s="3" t="str">
        <f t="shared" si="129"/>
        <v/>
      </c>
      <c r="M826" t="s">
        <v>193</v>
      </c>
      <c r="N826" t="s">
        <v>107</v>
      </c>
      <c r="O826" s="1">
        <v>43690.665277777778</v>
      </c>
      <c r="P826" t="s">
        <v>157</v>
      </c>
      <c r="Q826">
        <v>15</v>
      </c>
      <c r="R826" s="6" t="s">
        <v>215</v>
      </c>
      <c r="S826">
        <v>32</v>
      </c>
      <c r="T826">
        <v>16</v>
      </c>
      <c r="U826">
        <v>144</v>
      </c>
      <c r="V826">
        <v>20</v>
      </c>
      <c r="W826">
        <v>0</v>
      </c>
      <c r="X826">
        <v>0</v>
      </c>
      <c r="Y826">
        <v>-4.8860599999999996</v>
      </c>
      <c r="Z826">
        <v>0.79484699999999997</v>
      </c>
      <c r="AA826">
        <v>310.71699999999998</v>
      </c>
      <c r="AB826">
        <v>23</v>
      </c>
      <c r="AC826">
        <v>28</v>
      </c>
      <c r="AE826">
        <v>20</v>
      </c>
      <c r="AG826">
        <v>5637.45</v>
      </c>
      <c r="AH826">
        <v>306.83300000000003</v>
      </c>
      <c r="AI826">
        <v>0.380693</v>
      </c>
      <c r="AJ826">
        <v>0.11236699999999999</v>
      </c>
      <c r="AK826">
        <v>0</v>
      </c>
      <c r="AL826">
        <v>0</v>
      </c>
      <c r="AO826">
        <v>0</v>
      </c>
      <c r="AP826">
        <v>5607.45</v>
      </c>
      <c r="AQ826">
        <v>306.83300000000003</v>
      </c>
      <c r="AR826">
        <v>0.11236699999999999</v>
      </c>
      <c r="AS826">
        <v>-0.300292</v>
      </c>
      <c r="AT826">
        <v>5397.45</v>
      </c>
      <c r="AV826">
        <v>5637.47</v>
      </c>
      <c r="AW826">
        <v>18.788</v>
      </c>
      <c r="AX826">
        <v>0.171099</v>
      </c>
      <c r="AY826">
        <v>5397.47</v>
      </c>
      <c r="AZ826">
        <v>1.0156799999999999E-3</v>
      </c>
      <c r="BA826" s="2">
        <v>9.2496200000000001E-6</v>
      </c>
      <c r="BC826">
        <v>0.62314099999999994</v>
      </c>
    </row>
    <row r="827" spans="1:56" x14ac:dyDescent="0.35">
      <c r="A827" t="str">
        <f t="shared" si="122"/>
        <v/>
      </c>
      <c r="B827" t="str">
        <f>IFERROR(VLOOKUP(R827,#REF!,3,FALSE),"")</f>
        <v/>
      </c>
      <c r="C827" t="str">
        <f>IFERROR(VLOOKUP(R827,#REF!,3,FALSE),"normal")</f>
        <v>normal</v>
      </c>
      <c r="D827">
        <f t="shared" si="123"/>
        <v>0</v>
      </c>
      <c r="E827">
        <f t="shared" si="124"/>
        <v>0</v>
      </c>
      <c r="F827">
        <f t="shared" si="125"/>
        <v>-4.896985529685085</v>
      </c>
      <c r="G827" s="3">
        <f t="shared" si="126"/>
        <v>0</v>
      </c>
      <c r="H827">
        <f t="shared" si="127"/>
        <v>51.469749252357943</v>
      </c>
      <c r="I827" t="str">
        <f t="shared" si="120"/>
        <v>P_183A3AB9_001B115A0hr17</v>
      </c>
      <c r="J827">
        <f t="shared" si="121"/>
        <v>60</v>
      </c>
      <c r="K827">
        <f t="shared" si="128"/>
        <v>0</v>
      </c>
      <c r="L827" s="3">
        <f t="shared" si="129"/>
        <v>0</v>
      </c>
      <c r="M827" t="s">
        <v>193</v>
      </c>
      <c r="N827" t="s">
        <v>107</v>
      </c>
      <c r="O827" s="1">
        <v>43690.665277777778</v>
      </c>
      <c r="P827" t="s">
        <v>157</v>
      </c>
      <c r="Q827">
        <v>15</v>
      </c>
      <c r="R827" s="6" t="s">
        <v>215</v>
      </c>
      <c r="S827">
        <v>32</v>
      </c>
      <c r="T827">
        <v>17</v>
      </c>
      <c r="U827">
        <v>1</v>
      </c>
      <c r="V827">
        <v>5</v>
      </c>
      <c r="W827">
        <v>150</v>
      </c>
      <c r="X827">
        <v>130.41</v>
      </c>
      <c r="Y827">
        <v>44.747799999999998</v>
      </c>
      <c r="Z827">
        <v>0.79314099999999998</v>
      </c>
      <c r="AA827">
        <v>310.71699999999998</v>
      </c>
      <c r="AB827">
        <v>23</v>
      </c>
      <c r="AC827">
        <v>28</v>
      </c>
      <c r="AE827">
        <v>20</v>
      </c>
      <c r="AG827">
        <v>5946.54</v>
      </c>
      <c r="AH827">
        <v>346.20800000000003</v>
      </c>
      <c r="AI827">
        <v>12.458600000000001</v>
      </c>
      <c r="AJ827">
        <v>0.12678700000000001</v>
      </c>
      <c r="AK827">
        <v>39.375</v>
      </c>
      <c r="AL827">
        <v>1.44198E-2</v>
      </c>
      <c r="AM827">
        <v>0.110573</v>
      </c>
      <c r="AN827">
        <v>0.30193199999999998</v>
      </c>
      <c r="AO827">
        <v>3.1604800000000002</v>
      </c>
      <c r="AP827">
        <v>5607.45</v>
      </c>
      <c r="AQ827">
        <v>306.83300000000003</v>
      </c>
      <c r="AR827">
        <v>0.11236699999999999</v>
      </c>
      <c r="AS827">
        <v>-0.300292</v>
      </c>
      <c r="AT827">
        <v>5397.45</v>
      </c>
      <c r="AU827">
        <v>-0.99456800000000001</v>
      </c>
      <c r="AV827">
        <v>5946.55</v>
      </c>
      <c r="AW827">
        <v>18.763200000000001</v>
      </c>
      <c r="AX827">
        <v>0.171099</v>
      </c>
      <c r="AY827">
        <v>5397.47</v>
      </c>
      <c r="AZ827">
        <v>1.0143400000000001E-3</v>
      </c>
      <c r="BA827" s="2">
        <v>9.2496200000000001E-6</v>
      </c>
      <c r="BB827">
        <v>102.607</v>
      </c>
      <c r="BC827">
        <v>30.9803</v>
      </c>
    </row>
    <row r="828" spans="1:56" x14ac:dyDescent="0.35">
      <c r="A828" t="str">
        <f t="shared" si="122"/>
        <v/>
      </c>
      <c r="B828" t="str">
        <f>IFERROR(VLOOKUP(R828,#REF!,3,FALSE),"")</f>
        <v/>
      </c>
      <c r="C828" t="str">
        <f>IFERROR(VLOOKUP(R828,#REF!,3,FALSE),"normal")</f>
        <v>normal</v>
      </c>
      <c r="D828">
        <f t="shared" si="123"/>
        <v>0</v>
      </c>
      <c r="E828">
        <f t="shared" si="124"/>
        <v>0</v>
      </c>
      <c r="F828">
        <f t="shared" si="125"/>
        <v>-3.7103553687427953</v>
      </c>
      <c r="G828" s="3">
        <f t="shared" si="126"/>
        <v>0</v>
      </c>
      <c r="H828">
        <f t="shared" si="127"/>
        <v>301.38943979764883</v>
      </c>
      <c r="I828" t="str">
        <f t="shared" si="120"/>
        <v>P_183A3AB9_001B115A0hr18</v>
      </c>
      <c r="J828">
        <f t="shared" si="121"/>
        <v>60</v>
      </c>
      <c r="K828">
        <f t="shared" si="128"/>
        <v>0</v>
      </c>
      <c r="L828" s="3">
        <f t="shared" si="129"/>
        <v>0</v>
      </c>
      <c r="M828" t="s">
        <v>193</v>
      </c>
      <c r="N828" t="s">
        <v>107</v>
      </c>
      <c r="O828" s="1">
        <v>43690.665277777778</v>
      </c>
      <c r="P828" t="s">
        <v>157</v>
      </c>
      <c r="Q828">
        <v>15</v>
      </c>
      <c r="R828" s="6" t="s">
        <v>215</v>
      </c>
      <c r="S828">
        <v>32</v>
      </c>
      <c r="T828">
        <v>18</v>
      </c>
      <c r="U828">
        <v>1</v>
      </c>
      <c r="V828">
        <v>5</v>
      </c>
      <c r="W828">
        <v>400</v>
      </c>
      <c r="X828">
        <v>347.91</v>
      </c>
      <c r="Y828">
        <v>262.14100000000002</v>
      </c>
      <c r="Z828">
        <v>1.0468</v>
      </c>
      <c r="AA828">
        <v>310.71699999999998</v>
      </c>
      <c r="AB828">
        <v>23</v>
      </c>
      <c r="AC828">
        <v>28</v>
      </c>
      <c r="AE828">
        <v>20</v>
      </c>
      <c r="AG828">
        <v>6255.03</v>
      </c>
      <c r="AH828">
        <v>585.125</v>
      </c>
      <c r="AI828">
        <v>34.323700000000002</v>
      </c>
      <c r="AJ828">
        <v>0.214282</v>
      </c>
      <c r="AK828">
        <v>278.29199999999997</v>
      </c>
      <c r="AL828">
        <v>0.10191500000000001</v>
      </c>
      <c r="AM828">
        <v>0.292935</v>
      </c>
      <c r="AN828">
        <v>0.79989600000000005</v>
      </c>
      <c r="AO828">
        <v>8.1078700000000001</v>
      </c>
      <c r="AP828">
        <v>5607.45</v>
      </c>
      <c r="AQ828">
        <v>306.83300000000003</v>
      </c>
      <c r="AR828">
        <v>0.11236699999999999</v>
      </c>
      <c r="AS828">
        <v>-0.300292</v>
      </c>
      <c r="AT828">
        <v>5397.45</v>
      </c>
      <c r="AU828">
        <v>-0.37541400000000003</v>
      </c>
      <c r="AV828">
        <v>6255.05</v>
      </c>
      <c r="AW828">
        <v>21.939399999999999</v>
      </c>
      <c r="AX828">
        <v>0.171099</v>
      </c>
      <c r="AY828">
        <v>5397.47</v>
      </c>
      <c r="AZ828">
        <v>1.1860499999999999E-3</v>
      </c>
      <c r="BA828" s="2">
        <v>9.2496200000000001E-6</v>
      </c>
      <c r="BB828">
        <v>103.17400000000001</v>
      </c>
      <c r="BC828">
        <v>82.528099999999995</v>
      </c>
    </row>
    <row r="829" spans="1:56" x14ac:dyDescent="0.35">
      <c r="A829" t="str">
        <f t="shared" si="122"/>
        <v/>
      </c>
      <c r="B829" t="str">
        <f>IFERROR(VLOOKUP(R829,#REF!,3,FALSE),"")</f>
        <v/>
      </c>
      <c r="C829" t="str">
        <f>IFERROR(VLOOKUP(R829,#REF!,3,FALSE),"normal")</f>
        <v>normal</v>
      </c>
      <c r="D829" t="str">
        <f t="shared" si="123"/>
        <v/>
      </c>
      <c r="E829">
        <f t="shared" si="124"/>
        <v>0</v>
      </c>
      <c r="F829">
        <f t="shared" si="125"/>
        <v>4.8966434189453061</v>
      </c>
      <c r="G829" s="3">
        <f t="shared" si="126"/>
        <v>0</v>
      </c>
      <c r="H829" t="str">
        <f t="shared" si="127"/>
        <v/>
      </c>
      <c r="I829" t="str">
        <f t="shared" si="120"/>
        <v>P_183A3AB9_001B115A0hr26</v>
      </c>
      <c r="J829">
        <f t="shared" si="121"/>
        <v>60</v>
      </c>
      <c r="K829" t="str">
        <f t="shared" si="128"/>
        <v/>
      </c>
      <c r="L829" s="3" t="str">
        <f t="shared" si="129"/>
        <v/>
      </c>
      <c r="M829" t="s">
        <v>193</v>
      </c>
      <c r="N829" t="s">
        <v>107</v>
      </c>
      <c r="O829" s="1">
        <v>43690.665277777778</v>
      </c>
      <c r="P829" t="s">
        <v>157</v>
      </c>
      <c r="Q829">
        <v>15</v>
      </c>
      <c r="R829" s="6" t="s">
        <v>215</v>
      </c>
      <c r="S829">
        <v>32</v>
      </c>
      <c r="T829">
        <v>26</v>
      </c>
      <c r="U829">
        <v>272</v>
      </c>
      <c r="V829">
        <v>30</v>
      </c>
      <c r="W829">
        <v>0</v>
      </c>
      <c r="X829">
        <v>0</v>
      </c>
      <c r="Y829">
        <v>4.8975200000000001</v>
      </c>
      <c r="Z829">
        <v>0.88223700000000005</v>
      </c>
      <c r="AA829">
        <v>352.76299999999998</v>
      </c>
      <c r="AB829">
        <v>41</v>
      </c>
      <c r="AC829">
        <v>43</v>
      </c>
      <c r="AE829">
        <v>60</v>
      </c>
      <c r="AG829">
        <v>13127.8</v>
      </c>
      <c r="AH829">
        <v>357.08300000000003</v>
      </c>
      <c r="AI829">
        <v>1.2481899999999999</v>
      </c>
      <c r="AJ829">
        <v>0.13077</v>
      </c>
      <c r="AK829">
        <v>0</v>
      </c>
      <c r="AL829">
        <v>0</v>
      </c>
      <c r="AO829">
        <v>0</v>
      </c>
      <c r="AP829">
        <v>13097.8</v>
      </c>
      <c r="AQ829">
        <v>357.08300000000003</v>
      </c>
      <c r="AR829">
        <v>0.13077</v>
      </c>
      <c r="AS829">
        <v>0.65866899999999995</v>
      </c>
      <c r="AT829">
        <v>12887.8</v>
      </c>
      <c r="AV829">
        <v>13127.8</v>
      </c>
      <c r="AW829">
        <v>17.814499999999999</v>
      </c>
      <c r="AX829">
        <v>5.1245199999999998E-2</v>
      </c>
      <c r="AY829">
        <v>12887.8</v>
      </c>
      <c r="AZ829">
        <v>9.6305100000000003E-4</v>
      </c>
      <c r="BA829" s="2">
        <v>2.7703099999999998E-6</v>
      </c>
      <c r="BC829">
        <v>0.74224500000000004</v>
      </c>
    </row>
    <row r="830" spans="1:56" x14ac:dyDescent="0.35">
      <c r="A830" t="str">
        <f t="shared" si="122"/>
        <v/>
      </c>
      <c r="B830" t="str">
        <f>IFERROR(VLOOKUP(R830,#REF!,3,FALSE),"")</f>
        <v/>
      </c>
      <c r="C830" t="str">
        <f>IFERROR(VLOOKUP(R830,#REF!,3,FALSE),"normal")</f>
        <v>normal</v>
      </c>
      <c r="D830">
        <f t="shared" si="123"/>
        <v>0</v>
      </c>
      <c r="E830">
        <f t="shared" si="124"/>
        <v>0</v>
      </c>
      <c r="F830">
        <f t="shared" si="125"/>
        <v>4.7881360628665091</v>
      </c>
      <c r="G830" s="3">
        <f t="shared" si="126"/>
        <v>0</v>
      </c>
      <c r="H830">
        <f t="shared" si="127"/>
        <v>134.53531170922474</v>
      </c>
      <c r="I830" t="str">
        <f t="shared" si="120"/>
        <v>P_183A3AB9_001B115A0hr27</v>
      </c>
      <c r="J830">
        <f t="shared" si="121"/>
        <v>60</v>
      </c>
      <c r="K830">
        <f t="shared" si="128"/>
        <v>0</v>
      </c>
      <c r="L830" s="3">
        <f t="shared" si="129"/>
        <v>0</v>
      </c>
      <c r="M830" t="s">
        <v>193</v>
      </c>
      <c r="N830" t="s">
        <v>107</v>
      </c>
      <c r="O830" s="1">
        <v>43690.665277777778</v>
      </c>
      <c r="P830" t="s">
        <v>157</v>
      </c>
      <c r="Q830">
        <v>15</v>
      </c>
      <c r="R830" s="6" t="s">
        <v>215</v>
      </c>
      <c r="S830">
        <v>32</v>
      </c>
      <c r="T830">
        <v>27</v>
      </c>
      <c r="U830">
        <v>1</v>
      </c>
      <c r="V830">
        <v>5</v>
      </c>
      <c r="W830">
        <v>150</v>
      </c>
      <c r="X830">
        <v>130.41</v>
      </c>
      <c r="Y830">
        <v>116.965</v>
      </c>
      <c r="Z830">
        <v>0.90222999999999998</v>
      </c>
      <c r="AA830">
        <v>352.76299999999998</v>
      </c>
      <c r="AB830">
        <v>41</v>
      </c>
      <c r="AC830">
        <v>43</v>
      </c>
      <c r="AE830">
        <v>60</v>
      </c>
      <c r="AG830">
        <v>13437.5</v>
      </c>
      <c r="AH830">
        <v>458.29199999999997</v>
      </c>
      <c r="AI830">
        <v>18.9495</v>
      </c>
      <c r="AJ830">
        <v>0.16783400000000001</v>
      </c>
      <c r="AK830">
        <v>101.208</v>
      </c>
      <c r="AL830">
        <v>3.7064199999999999E-2</v>
      </c>
      <c r="AM830">
        <v>0.28421299999999999</v>
      </c>
      <c r="AN830">
        <v>0.77607800000000005</v>
      </c>
      <c r="AO830">
        <v>5.3409399999999998</v>
      </c>
      <c r="AP830">
        <v>13097.8</v>
      </c>
      <c r="AQ830">
        <v>357.08300000000003</v>
      </c>
      <c r="AR830">
        <v>0.13077</v>
      </c>
      <c r="AS830">
        <v>0.65866899999999995</v>
      </c>
      <c r="AT830">
        <v>12887.8</v>
      </c>
      <c r="AU830">
        <v>0.84871399999999997</v>
      </c>
      <c r="AV830">
        <v>13437.6</v>
      </c>
      <c r="AW830">
        <v>18.584800000000001</v>
      </c>
      <c r="AX830">
        <v>5.1245199999999998E-2</v>
      </c>
      <c r="AY830">
        <v>12887.8</v>
      </c>
      <c r="AZ830">
        <v>1.0046899999999999E-3</v>
      </c>
      <c r="BA830" s="2">
        <v>2.7703099999999998E-6</v>
      </c>
      <c r="BB830">
        <v>67.954099999999997</v>
      </c>
      <c r="BC830">
        <v>52.737699999999997</v>
      </c>
    </row>
    <row r="831" spans="1:56" x14ac:dyDescent="0.35">
      <c r="A831" t="str">
        <f t="shared" si="122"/>
        <v/>
      </c>
      <c r="B831" t="str">
        <f>IFERROR(VLOOKUP(R831,#REF!,3,FALSE),"")</f>
        <v/>
      </c>
      <c r="C831" t="str">
        <f>IFERROR(VLOOKUP(R831,#REF!,3,FALSE),"normal")</f>
        <v>normal</v>
      </c>
      <c r="D831">
        <f t="shared" si="123"/>
        <v>0</v>
      </c>
      <c r="E831">
        <f t="shared" si="124"/>
        <v>0</v>
      </c>
      <c r="F831">
        <f t="shared" si="125"/>
        <v>-1.2666666666632409E-2</v>
      </c>
      <c r="G831" s="3">
        <f t="shared" si="126"/>
        <v>0</v>
      </c>
      <c r="H831">
        <f t="shared" si="127"/>
        <v>385.71814549739872</v>
      </c>
      <c r="I831" t="str">
        <f t="shared" si="120"/>
        <v>P_183A3AB9_001B115A0hr28</v>
      </c>
      <c r="J831">
        <f t="shared" si="121"/>
        <v>60</v>
      </c>
      <c r="K831">
        <f t="shared" si="128"/>
        <v>0</v>
      </c>
      <c r="L831" s="3">
        <f t="shared" si="129"/>
        <v>0</v>
      </c>
      <c r="M831" t="s">
        <v>193</v>
      </c>
      <c r="N831" t="s">
        <v>107</v>
      </c>
      <c r="O831" s="1">
        <v>43690.665277777778</v>
      </c>
      <c r="P831" t="s">
        <v>157</v>
      </c>
      <c r="Q831">
        <v>15</v>
      </c>
      <c r="R831" s="6" t="s">
        <v>215</v>
      </c>
      <c r="S831">
        <v>32</v>
      </c>
      <c r="T831">
        <v>28</v>
      </c>
      <c r="U831">
        <v>1</v>
      </c>
      <c r="V831">
        <v>5</v>
      </c>
      <c r="W831">
        <v>400</v>
      </c>
      <c r="X831">
        <v>347.91</v>
      </c>
      <c r="Y831">
        <v>335.488</v>
      </c>
      <c r="Z831">
        <v>1.5</v>
      </c>
      <c r="AA831">
        <v>357.10199999999998</v>
      </c>
      <c r="AB831">
        <v>41</v>
      </c>
      <c r="AC831">
        <v>44</v>
      </c>
      <c r="AE831">
        <v>60</v>
      </c>
      <c r="AG831">
        <v>13746.6</v>
      </c>
      <c r="AH831">
        <v>860.33299999999997</v>
      </c>
      <c r="AI831">
        <v>24.197900000000001</v>
      </c>
      <c r="AJ831">
        <v>0.31506800000000001</v>
      </c>
      <c r="AK831">
        <v>503.25</v>
      </c>
      <c r="AL831">
        <v>0.18429799999999999</v>
      </c>
      <c r="AM831">
        <v>0.52973000000000003</v>
      </c>
      <c r="AN831">
        <v>1.4464900000000001</v>
      </c>
      <c r="AO831">
        <v>20.7973</v>
      </c>
      <c r="AP831">
        <v>13097.8</v>
      </c>
      <c r="AQ831">
        <v>357.08300000000003</v>
      </c>
      <c r="AR831">
        <v>0.13077</v>
      </c>
      <c r="AS831">
        <v>0.65866899999999995</v>
      </c>
      <c r="AT831">
        <v>12887.8</v>
      </c>
      <c r="AU831">
        <v>0.45535500000000001</v>
      </c>
      <c r="AV831">
        <v>13746.6</v>
      </c>
      <c r="AW831">
        <v>30.952300000000001</v>
      </c>
      <c r="AX831">
        <v>5.1245199999999998E-2</v>
      </c>
      <c r="AY831">
        <v>12887.8</v>
      </c>
      <c r="AZ831">
        <v>1.6732800000000001E-3</v>
      </c>
      <c r="BA831" s="2">
        <v>2.7703099999999998E-6</v>
      </c>
      <c r="BB831">
        <v>63.073900000000002</v>
      </c>
      <c r="BC831">
        <v>91.236000000000004</v>
      </c>
    </row>
    <row r="832" spans="1:56" x14ac:dyDescent="0.35">
      <c r="A832" t="str">
        <f t="shared" si="122"/>
        <v/>
      </c>
      <c r="B832" t="str">
        <f>IFERROR(VLOOKUP(R832,#REF!,3,FALSE),"")</f>
        <v/>
      </c>
      <c r="C832" t="str">
        <f>IFERROR(VLOOKUP(R832,#REF!,3,FALSE),"normal")</f>
        <v>normal</v>
      </c>
      <c r="D832">
        <f t="shared" si="123"/>
        <v>0</v>
      </c>
      <c r="E832">
        <f t="shared" si="124"/>
        <v>0</v>
      </c>
      <c r="F832">
        <f t="shared" si="125"/>
        <v>4.9318631387746521</v>
      </c>
      <c r="G832" s="3">
        <f t="shared" si="126"/>
        <v>0</v>
      </c>
      <c r="H832">
        <f t="shared" si="127"/>
        <v>37.510495963091117</v>
      </c>
      <c r="I832" t="str">
        <f t="shared" si="120"/>
        <v>P_183A3AB9_001B225B0hr7</v>
      </c>
      <c r="J832">
        <f t="shared" si="121"/>
        <v>60</v>
      </c>
      <c r="K832">
        <f t="shared" si="128"/>
        <v>0</v>
      </c>
      <c r="L832" s="3">
        <f t="shared" si="129"/>
        <v>0</v>
      </c>
      <c r="M832" t="s">
        <v>193</v>
      </c>
      <c r="N832" t="s">
        <v>107</v>
      </c>
      <c r="O832" s="1">
        <v>43690.665277777778</v>
      </c>
      <c r="P832" t="s">
        <v>157</v>
      </c>
      <c r="Q832">
        <v>16</v>
      </c>
      <c r="R832" t="s">
        <v>216</v>
      </c>
      <c r="S832">
        <v>32</v>
      </c>
      <c r="T832">
        <v>7</v>
      </c>
      <c r="U832">
        <v>2051</v>
      </c>
      <c r="V832">
        <v>5</v>
      </c>
      <c r="W832">
        <v>30</v>
      </c>
      <c r="X832">
        <v>26.01</v>
      </c>
      <c r="Y832">
        <v>32.521599999999999</v>
      </c>
      <c r="Z832">
        <v>3.71062</v>
      </c>
      <c r="AA832">
        <v>-20.758600000000001</v>
      </c>
      <c r="AB832">
        <v>23</v>
      </c>
      <c r="AC832">
        <v>30.25</v>
      </c>
      <c r="AE832">
        <v>50</v>
      </c>
      <c r="AG832">
        <v>1485.59</v>
      </c>
      <c r="AH832">
        <v>99.916700000000006</v>
      </c>
      <c r="AI832">
        <v>3.8776600000000001</v>
      </c>
      <c r="AJ832">
        <v>3.6591100000000001E-2</v>
      </c>
      <c r="AK832">
        <v>102.375</v>
      </c>
      <c r="AL832">
        <v>3.7491400000000001E-2</v>
      </c>
      <c r="AM832">
        <v>1.4414199999999999</v>
      </c>
      <c r="AN832">
        <v>3.9359899999999999</v>
      </c>
      <c r="AO832">
        <v>26.401199999999999</v>
      </c>
      <c r="AP832">
        <v>1147.07</v>
      </c>
      <c r="AQ832">
        <v>-2.4583300000000001</v>
      </c>
      <c r="AR832">
        <v>-9.0028199999999997E-4</v>
      </c>
      <c r="AS832">
        <v>-0.86773100000000003</v>
      </c>
      <c r="AT832">
        <v>937.07</v>
      </c>
      <c r="AU832">
        <v>-0.22046099999999999</v>
      </c>
      <c r="AV832">
        <v>1485.61</v>
      </c>
      <c r="AW832">
        <v>3247.56</v>
      </c>
      <c r="AX832">
        <v>-5.6374399999999998</v>
      </c>
      <c r="AY832">
        <v>937.08</v>
      </c>
      <c r="AZ832">
        <v>0.175563</v>
      </c>
      <c r="BA832">
        <v>-3.0476E-4</v>
      </c>
      <c r="BB832">
        <v>2.2519200000000001</v>
      </c>
      <c r="BC832">
        <v>8.86355</v>
      </c>
      <c r="BD832">
        <v>2.9613299999999998</v>
      </c>
    </row>
    <row r="833" spans="1:56" x14ac:dyDescent="0.35">
      <c r="A833" t="str">
        <f t="shared" si="122"/>
        <v/>
      </c>
      <c r="B833" t="str">
        <f>IFERROR(VLOOKUP(R833,#REF!,3,FALSE),"")</f>
        <v/>
      </c>
      <c r="C833" t="str">
        <f>IFERROR(VLOOKUP(R833,#REF!,3,FALSE),"normal")</f>
        <v>normal</v>
      </c>
      <c r="D833">
        <f t="shared" si="123"/>
        <v>0</v>
      </c>
      <c r="E833">
        <f t="shared" si="124"/>
        <v>0</v>
      </c>
      <c r="F833">
        <f t="shared" si="125"/>
        <v>5.1107245889549269</v>
      </c>
      <c r="G833" s="3">
        <f t="shared" si="126"/>
        <v>0</v>
      </c>
      <c r="H833">
        <f t="shared" si="127"/>
        <v>67.694639039631639</v>
      </c>
      <c r="I833" t="str">
        <f t="shared" si="120"/>
        <v>P_183A3AB9_001B225B0hr8</v>
      </c>
      <c r="J833">
        <f t="shared" si="121"/>
        <v>60</v>
      </c>
      <c r="K833">
        <f t="shared" si="128"/>
        <v>0</v>
      </c>
      <c r="L833" s="3">
        <f t="shared" si="129"/>
        <v>0</v>
      </c>
      <c r="M833" t="s">
        <v>193</v>
      </c>
      <c r="N833" t="s">
        <v>107</v>
      </c>
      <c r="O833" s="1">
        <v>43690.665277777778</v>
      </c>
      <c r="P833" t="s">
        <v>157</v>
      </c>
      <c r="Q833">
        <v>16</v>
      </c>
      <c r="R833" t="s">
        <v>216</v>
      </c>
      <c r="S833">
        <v>32</v>
      </c>
      <c r="T833">
        <v>8</v>
      </c>
      <c r="U833">
        <v>3</v>
      </c>
      <c r="V833">
        <v>5</v>
      </c>
      <c r="W833">
        <v>70</v>
      </c>
      <c r="X833">
        <v>60.81</v>
      </c>
      <c r="Y833">
        <v>58.807299999999998</v>
      </c>
      <c r="Z833">
        <v>3.6881599999999999</v>
      </c>
      <c r="AA833">
        <v>-21.307500000000001</v>
      </c>
      <c r="AB833">
        <v>23</v>
      </c>
      <c r="AC833">
        <v>30</v>
      </c>
      <c r="AE833">
        <v>50</v>
      </c>
      <c r="AG833">
        <v>1794.1</v>
      </c>
      <c r="AH833">
        <v>195.583</v>
      </c>
      <c r="AI833">
        <v>6.9151199999999999</v>
      </c>
      <c r="AJ833">
        <v>7.1625900000000006E-2</v>
      </c>
      <c r="AK833">
        <v>198.042</v>
      </c>
      <c r="AL833">
        <v>7.2526099999999996E-2</v>
      </c>
      <c r="AM833">
        <v>1.1926699999999999</v>
      </c>
      <c r="AN833">
        <v>3.2567300000000001</v>
      </c>
      <c r="AO833">
        <v>28.6389</v>
      </c>
      <c r="AP833">
        <v>1147.07</v>
      </c>
      <c r="AQ833">
        <v>-2.4583300000000001</v>
      </c>
      <c r="AR833">
        <v>-9.0028199999999997E-4</v>
      </c>
      <c r="AS833">
        <v>-0.86773100000000003</v>
      </c>
      <c r="AT833">
        <v>937.07</v>
      </c>
      <c r="AU833">
        <v>-0.26644299999999999</v>
      </c>
      <c r="AV833">
        <v>1794.11</v>
      </c>
      <c r="AW833">
        <v>3249.15</v>
      </c>
      <c r="AX833">
        <v>-5.6374399999999998</v>
      </c>
      <c r="AY833">
        <v>937.08</v>
      </c>
      <c r="AZ833">
        <v>0.175649</v>
      </c>
      <c r="BA833">
        <v>-3.0476E-4</v>
      </c>
      <c r="BB833">
        <v>9.20791</v>
      </c>
      <c r="BC833">
        <v>29.9877</v>
      </c>
    </row>
    <row r="834" spans="1:56" x14ac:dyDescent="0.35">
      <c r="A834" t="str">
        <f t="shared" si="122"/>
        <v/>
      </c>
      <c r="B834" t="str">
        <f>IFERROR(VLOOKUP(R834,#REF!,3,FALSE),"")</f>
        <v/>
      </c>
      <c r="C834" t="str">
        <f>IFERROR(VLOOKUP(R834,#REF!,3,FALSE),"normal")</f>
        <v>normal</v>
      </c>
      <c r="D834">
        <f t="shared" si="123"/>
        <v>0</v>
      </c>
      <c r="E834">
        <f t="shared" si="124"/>
        <v>0</v>
      </c>
      <c r="F834">
        <f t="shared" si="125"/>
        <v>5.1764436780800223</v>
      </c>
      <c r="G834" s="3">
        <f t="shared" si="126"/>
        <v>0</v>
      </c>
      <c r="H834">
        <f t="shared" si="127"/>
        <v>135.81550494593975</v>
      </c>
      <c r="I834" t="str">
        <f t="shared" ref="I834:I897" si="130">R834&amp;N834&amp;T834</f>
        <v>P_183A3AB9_001B225B0hr9</v>
      </c>
      <c r="J834">
        <f t="shared" ref="J834:J897" si="131">COUNTIF(R:R,R834)</f>
        <v>60</v>
      </c>
      <c r="K834">
        <f t="shared" si="128"/>
        <v>0</v>
      </c>
      <c r="L834" s="3">
        <f t="shared" si="129"/>
        <v>0</v>
      </c>
      <c r="M834" t="s">
        <v>193</v>
      </c>
      <c r="N834" t="s">
        <v>107</v>
      </c>
      <c r="O834" s="1">
        <v>43690.665277777778</v>
      </c>
      <c r="P834" t="s">
        <v>157</v>
      </c>
      <c r="Q834">
        <v>16</v>
      </c>
      <c r="R834" t="s">
        <v>216</v>
      </c>
      <c r="S834">
        <v>32</v>
      </c>
      <c r="T834">
        <v>9</v>
      </c>
      <c r="U834">
        <v>1</v>
      </c>
      <c r="V834">
        <v>5</v>
      </c>
      <c r="W834">
        <v>150</v>
      </c>
      <c r="X834">
        <v>130.41</v>
      </c>
      <c r="Y834">
        <v>118.078</v>
      </c>
      <c r="Z834">
        <v>3.69421</v>
      </c>
      <c r="AA834">
        <v>-21.581199999999999</v>
      </c>
      <c r="AB834">
        <v>23</v>
      </c>
      <c r="AC834">
        <v>30</v>
      </c>
      <c r="AE834">
        <v>50</v>
      </c>
      <c r="AG834">
        <v>2102.83</v>
      </c>
      <c r="AH834">
        <v>414.625</v>
      </c>
      <c r="AI834">
        <v>14.021100000000001</v>
      </c>
      <c r="AJ834">
        <v>0.15184300000000001</v>
      </c>
      <c r="AK834">
        <v>417.08300000000003</v>
      </c>
      <c r="AL834">
        <v>0.15274299999999999</v>
      </c>
      <c r="AM834">
        <v>1.1712499999999999</v>
      </c>
      <c r="AN834">
        <v>3.1982499999999998</v>
      </c>
      <c r="AO834">
        <v>29.746700000000001</v>
      </c>
      <c r="AP834">
        <v>1147.07</v>
      </c>
      <c r="AQ834">
        <v>-2.4583300000000001</v>
      </c>
      <c r="AR834">
        <v>-9.0028199999999997E-4</v>
      </c>
      <c r="AS834">
        <v>-0.86773100000000003</v>
      </c>
      <c r="AT834">
        <v>937.07</v>
      </c>
      <c r="AU834">
        <v>-0.27131499999999997</v>
      </c>
      <c r="AV834">
        <v>2102.85</v>
      </c>
      <c r="AW834">
        <v>3254.48</v>
      </c>
      <c r="AX834">
        <v>-5.6374399999999998</v>
      </c>
      <c r="AY834">
        <v>937.08</v>
      </c>
      <c r="AZ834">
        <v>0.17593700000000001</v>
      </c>
      <c r="BA834">
        <v>-3.0476E-4</v>
      </c>
      <c r="BB834">
        <v>19.961099999999998</v>
      </c>
      <c r="BC834">
        <v>63.840499999999999</v>
      </c>
    </row>
    <row r="835" spans="1:56" x14ac:dyDescent="0.35">
      <c r="A835" t="str">
        <f t="shared" ref="A835:A898" si="132">IF(AND(B835="",C835&lt;&gt;"normal"),C835,B835)</f>
        <v/>
      </c>
      <c r="B835" t="str">
        <f>IFERROR(VLOOKUP(R835,#REF!,3,FALSE),"")</f>
        <v/>
      </c>
      <c r="C835" t="str">
        <f>IFERROR(VLOOKUP(R835,#REF!,3,FALSE),"normal")</f>
        <v>normal</v>
      </c>
      <c r="D835">
        <f t="shared" ref="D835:D898" si="133">IFERROR(H835-(INDEX(H:H,MATCH(R835&amp;"0hr"&amp;T835,I:I,0))),"")</f>
        <v>0</v>
      </c>
      <c r="E835">
        <f t="shared" ref="E835:E898" si="134">IFERROR(F835-INDEX(F:F,MATCH(R835&amp;"0hr"&amp;T835,I:I,0)),"")</f>
        <v>0</v>
      </c>
      <c r="F835">
        <f t="shared" ref="F835:F898" si="135">IFERROR((AQ835-AA835)/Z835,"")</f>
        <v>5.2622584174061018</v>
      </c>
      <c r="G835" s="3">
        <f t="shared" ref="G835:G898" si="136">IFERROR((Z835-INDEX(Z:Z,MATCH(R835&amp;"0hr"&amp;T835,I:I,0)))/INDEX(Z:Z,MATCH(R835&amp;"0hr"&amp;T835,I:I,0)),"")</f>
        <v>0</v>
      </c>
      <c r="H835">
        <f t="shared" ref="H835:H898" si="137">IFERROR(Y835/X835*W835,"")</f>
        <v>324.53680549567412</v>
      </c>
      <c r="I835" t="str">
        <f t="shared" si="130"/>
        <v>P_183A3AB9_001B225B0hr10</v>
      </c>
      <c r="J835">
        <f t="shared" si="131"/>
        <v>60</v>
      </c>
      <c r="K835">
        <f t="shared" ref="K835:K898" si="138">IFERROR(((AR835-VLOOKUP(R835&amp;"0hr"&amp;T835,I:AR,36,FALSE))*1000)/VLOOKUP(R835&amp;"0hr"&amp;T835,I:AM,31,FALSE),"")</f>
        <v>0</v>
      </c>
      <c r="L835" s="3">
        <f t="shared" ref="L835:L898" si="139">IFERROR((AM835-VLOOKUP(R835&amp;"0hr"&amp;T835,I:AR,31,FALSE))/VLOOKUP(R835&amp;"0hr"&amp;T835,I:AM,31,FALSE),"")</f>
        <v>0</v>
      </c>
      <c r="M835" t="s">
        <v>193</v>
      </c>
      <c r="N835" t="s">
        <v>107</v>
      </c>
      <c r="O835" s="1">
        <v>43690.665277777778</v>
      </c>
      <c r="P835" t="s">
        <v>157</v>
      </c>
      <c r="Q835">
        <v>16</v>
      </c>
      <c r="R835" t="s">
        <v>216</v>
      </c>
      <c r="S835">
        <v>32</v>
      </c>
      <c r="T835">
        <v>10</v>
      </c>
      <c r="U835">
        <v>3</v>
      </c>
      <c r="V835">
        <v>5</v>
      </c>
      <c r="W835">
        <v>400</v>
      </c>
      <c r="X835">
        <v>347.91</v>
      </c>
      <c r="Y835">
        <v>282.274</v>
      </c>
      <c r="Z835">
        <v>3.7021500000000001</v>
      </c>
      <c r="AA835">
        <v>-21.94</v>
      </c>
      <c r="AB835">
        <v>23</v>
      </c>
      <c r="AC835">
        <v>30</v>
      </c>
      <c r="AE835">
        <v>50</v>
      </c>
      <c r="AG835">
        <v>2411.64</v>
      </c>
      <c r="AH835">
        <v>1023.08</v>
      </c>
      <c r="AI835">
        <v>34.807400000000001</v>
      </c>
      <c r="AJ835">
        <v>0.37467</v>
      </c>
      <c r="AK835">
        <v>1025.54</v>
      </c>
      <c r="AL835">
        <v>0.37557000000000001</v>
      </c>
      <c r="AM835">
        <v>1.0794999999999999</v>
      </c>
      <c r="AN835">
        <v>2.9477199999999999</v>
      </c>
      <c r="AO835">
        <v>29.4633</v>
      </c>
      <c r="AP835">
        <v>1147.07</v>
      </c>
      <c r="AQ835">
        <v>-2.4583300000000001</v>
      </c>
      <c r="AR835">
        <v>-9.0028199999999997E-4</v>
      </c>
      <c r="AS835">
        <v>-0.86773100000000003</v>
      </c>
      <c r="AT835">
        <v>937.07</v>
      </c>
      <c r="AU835">
        <v>-0.29437400000000002</v>
      </c>
      <c r="AV835">
        <v>2411.65</v>
      </c>
      <c r="AW835">
        <v>3261.47</v>
      </c>
      <c r="AX835">
        <v>-5.6374399999999998</v>
      </c>
      <c r="AY835">
        <v>937.08</v>
      </c>
      <c r="AZ835">
        <v>0.176315</v>
      </c>
      <c r="BA835">
        <v>-3.0476E-4</v>
      </c>
      <c r="BB835">
        <v>61.853700000000003</v>
      </c>
      <c r="BC835">
        <v>182.328</v>
      </c>
    </row>
    <row r="836" spans="1:56" x14ac:dyDescent="0.35">
      <c r="A836" t="str">
        <f t="shared" si="132"/>
        <v/>
      </c>
      <c r="B836" t="str">
        <f>IFERROR(VLOOKUP(R836,#REF!,3,FALSE),"")</f>
        <v/>
      </c>
      <c r="C836" t="str">
        <f>IFERROR(VLOOKUP(R836,#REF!,3,FALSE),"normal")</f>
        <v>normal</v>
      </c>
      <c r="D836" t="str">
        <f t="shared" si="133"/>
        <v/>
      </c>
      <c r="E836">
        <f t="shared" si="134"/>
        <v>0</v>
      </c>
      <c r="F836">
        <f t="shared" si="135"/>
        <v>4.2452754815067326</v>
      </c>
      <c r="G836" s="3">
        <f t="shared" si="136"/>
        <v>0</v>
      </c>
      <c r="H836" t="str">
        <f t="shared" si="137"/>
        <v/>
      </c>
      <c r="I836" t="str">
        <f t="shared" si="130"/>
        <v>P_183A3AB9_001B225B0hr16</v>
      </c>
      <c r="J836">
        <f t="shared" si="131"/>
        <v>60</v>
      </c>
      <c r="K836" t="str">
        <f t="shared" si="138"/>
        <v/>
      </c>
      <c r="L836" s="3" t="str">
        <f t="shared" si="139"/>
        <v/>
      </c>
      <c r="M836" t="s">
        <v>193</v>
      </c>
      <c r="N836" t="s">
        <v>107</v>
      </c>
      <c r="O836" s="1">
        <v>43690.665277777778</v>
      </c>
      <c r="P836" t="s">
        <v>157</v>
      </c>
      <c r="Q836">
        <v>16</v>
      </c>
      <c r="R836" t="s">
        <v>216</v>
      </c>
      <c r="S836">
        <v>32</v>
      </c>
      <c r="T836">
        <v>16</v>
      </c>
      <c r="U836">
        <v>144</v>
      </c>
      <c r="V836">
        <v>20</v>
      </c>
      <c r="W836">
        <v>0</v>
      </c>
      <c r="X836">
        <v>0</v>
      </c>
      <c r="Y836">
        <v>4.2452699999999997</v>
      </c>
      <c r="Z836">
        <v>3.75488</v>
      </c>
      <c r="AA836">
        <v>-24.3155</v>
      </c>
      <c r="AB836">
        <v>23</v>
      </c>
      <c r="AC836">
        <v>30</v>
      </c>
      <c r="AE836">
        <v>20</v>
      </c>
      <c r="AG836">
        <v>5637.87</v>
      </c>
      <c r="AH836">
        <v>-8.375</v>
      </c>
      <c r="AI836">
        <v>13.8087</v>
      </c>
      <c r="AJ836">
        <v>-3.0670599999999999E-3</v>
      </c>
      <c r="AK836">
        <v>0</v>
      </c>
      <c r="AL836">
        <v>0</v>
      </c>
      <c r="AO836">
        <v>0</v>
      </c>
      <c r="AP836">
        <v>5607.87</v>
      </c>
      <c r="AQ836">
        <v>-8.375</v>
      </c>
      <c r="AR836">
        <v>-3.0670599999999999E-3</v>
      </c>
      <c r="AS836">
        <v>0.76124700000000001</v>
      </c>
      <c r="AT836">
        <v>5397.87</v>
      </c>
      <c r="AV836">
        <v>5637.89</v>
      </c>
      <c r="AW836">
        <v>3307.87</v>
      </c>
      <c r="AX836">
        <v>-2.8452199999999999</v>
      </c>
      <c r="AY836">
        <v>5397.89</v>
      </c>
      <c r="AZ836">
        <v>0.17882400000000001</v>
      </c>
      <c r="BA836">
        <v>-1.53812E-4</v>
      </c>
      <c r="BC836">
        <v>-0.55896699999999999</v>
      </c>
    </row>
    <row r="837" spans="1:56" x14ac:dyDescent="0.35">
      <c r="A837" t="str">
        <f t="shared" si="132"/>
        <v/>
      </c>
      <c r="B837" t="str">
        <f>IFERROR(VLOOKUP(R837,#REF!,3,FALSE),"")</f>
        <v/>
      </c>
      <c r="C837" t="str">
        <f>IFERROR(VLOOKUP(R837,#REF!,3,FALSE),"normal")</f>
        <v>normal</v>
      </c>
      <c r="D837">
        <f t="shared" si="133"/>
        <v>0</v>
      </c>
      <c r="E837">
        <f t="shared" si="134"/>
        <v>0</v>
      </c>
      <c r="F837">
        <f t="shared" si="135"/>
        <v>3.8826418612649354</v>
      </c>
      <c r="G837" s="3">
        <f t="shared" si="136"/>
        <v>0</v>
      </c>
      <c r="H837">
        <f t="shared" si="137"/>
        <v>96.112376351506796</v>
      </c>
      <c r="I837" t="str">
        <f t="shared" si="130"/>
        <v>P_183A3AB9_001B225B0hr17</v>
      </c>
      <c r="J837">
        <f t="shared" si="131"/>
        <v>60</v>
      </c>
      <c r="K837">
        <f t="shared" si="138"/>
        <v>0</v>
      </c>
      <c r="L837" s="3">
        <f t="shared" si="139"/>
        <v>0</v>
      </c>
      <c r="M837" t="s">
        <v>193</v>
      </c>
      <c r="N837" t="s">
        <v>107</v>
      </c>
      <c r="O837" s="1">
        <v>43690.665277777778</v>
      </c>
      <c r="P837" t="s">
        <v>157</v>
      </c>
      <c r="Q837">
        <v>16</v>
      </c>
      <c r="R837" t="s">
        <v>216</v>
      </c>
      <c r="S837">
        <v>32</v>
      </c>
      <c r="T837">
        <v>17</v>
      </c>
      <c r="U837">
        <v>1</v>
      </c>
      <c r="V837">
        <v>5</v>
      </c>
      <c r="W837">
        <v>150</v>
      </c>
      <c r="X837">
        <v>130.41</v>
      </c>
      <c r="Y837">
        <v>83.560100000000006</v>
      </c>
      <c r="Z837">
        <v>3.7217699999999998</v>
      </c>
      <c r="AA837">
        <v>-22.825299999999999</v>
      </c>
      <c r="AB837">
        <v>23</v>
      </c>
      <c r="AC837">
        <v>30</v>
      </c>
      <c r="AE837">
        <v>20</v>
      </c>
      <c r="AG837">
        <v>5946.96</v>
      </c>
      <c r="AH837">
        <v>288.16699999999997</v>
      </c>
      <c r="AI837">
        <v>31.161100000000001</v>
      </c>
      <c r="AJ837">
        <v>0.105531</v>
      </c>
      <c r="AK837">
        <v>296.54199999999997</v>
      </c>
      <c r="AL837">
        <v>0.108598</v>
      </c>
      <c r="AM837">
        <v>0.83274599999999999</v>
      </c>
      <c r="AN837">
        <v>2.2739199999999999</v>
      </c>
      <c r="AO837">
        <v>9.5164000000000009</v>
      </c>
      <c r="AP837">
        <v>5607.87</v>
      </c>
      <c r="AQ837">
        <v>-8.375</v>
      </c>
      <c r="AR837">
        <v>-3.0670599999999999E-3</v>
      </c>
      <c r="AS837">
        <v>0.76124700000000001</v>
      </c>
      <c r="AT837">
        <v>5397.87</v>
      </c>
      <c r="AU837">
        <v>0.33477299999999999</v>
      </c>
      <c r="AV837">
        <v>5946.98</v>
      </c>
      <c r="AW837">
        <v>3278.74</v>
      </c>
      <c r="AX837">
        <v>-2.8452199999999999</v>
      </c>
      <c r="AY837">
        <v>5397.89</v>
      </c>
      <c r="AZ837">
        <v>0.17724799999999999</v>
      </c>
      <c r="BA837">
        <v>-1.53812E-4</v>
      </c>
      <c r="BB837">
        <v>57.528599999999997</v>
      </c>
      <c r="BC837">
        <v>130.815</v>
      </c>
    </row>
    <row r="838" spans="1:56" x14ac:dyDescent="0.35">
      <c r="A838" t="str">
        <f t="shared" si="132"/>
        <v/>
      </c>
      <c r="B838" t="str">
        <f>IFERROR(VLOOKUP(R838,#REF!,3,FALSE),"")</f>
        <v/>
      </c>
      <c r="C838" t="str">
        <f>IFERROR(VLOOKUP(R838,#REF!,3,FALSE),"normal")</f>
        <v>normal</v>
      </c>
      <c r="D838">
        <f t="shared" si="133"/>
        <v>0</v>
      </c>
      <c r="E838">
        <f t="shared" si="134"/>
        <v>0</v>
      </c>
      <c r="F838">
        <f t="shared" si="135"/>
        <v>3.3701290752553623</v>
      </c>
      <c r="G838" s="3">
        <f t="shared" si="136"/>
        <v>0</v>
      </c>
      <c r="H838">
        <f t="shared" si="137"/>
        <v>309.01554999856285</v>
      </c>
      <c r="I838" t="str">
        <f t="shared" si="130"/>
        <v>P_183A3AB9_001B225B0hr18</v>
      </c>
      <c r="J838">
        <f t="shared" si="131"/>
        <v>60</v>
      </c>
      <c r="K838">
        <f t="shared" si="138"/>
        <v>0</v>
      </c>
      <c r="L838" s="3">
        <f t="shared" si="139"/>
        <v>0</v>
      </c>
      <c r="M838" t="s">
        <v>193</v>
      </c>
      <c r="N838" t="s">
        <v>107</v>
      </c>
      <c r="O838" s="1">
        <v>43690.665277777778</v>
      </c>
      <c r="P838" t="s">
        <v>157</v>
      </c>
      <c r="Q838">
        <v>16</v>
      </c>
      <c r="R838" t="s">
        <v>216</v>
      </c>
      <c r="S838">
        <v>32</v>
      </c>
      <c r="T838">
        <v>18</v>
      </c>
      <c r="U838">
        <v>1</v>
      </c>
      <c r="V838">
        <v>5</v>
      </c>
      <c r="W838">
        <v>400</v>
      </c>
      <c r="X838">
        <v>347.91</v>
      </c>
      <c r="Y838">
        <v>268.774</v>
      </c>
      <c r="Z838">
        <v>3.6761499999999998</v>
      </c>
      <c r="AA838">
        <v>-20.764099999999999</v>
      </c>
      <c r="AB838">
        <v>23</v>
      </c>
      <c r="AC838">
        <v>30</v>
      </c>
      <c r="AE838">
        <v>20</v>
      </c>
      <c r="AG838">
        <v>6255.46</v>
      </c>
      <c r="AH838">
        <v>967.29200000000003</v>
      </c>
      <c r="AI838">
        <v>39.327500000000001</v>
      </c>
      <c r="AJ838">
        <v>0.354238</v>
      </c>
      <c r="AK838">
        <v>975.66700000000003</v>
      </c>
      <c r="AL838">
        <v>0.35730499999999998</v>
      </c>
      <c r="AM838">
        <v>1.0269999999999999</v>
      </c>
      <c r="AN838">
        <v>2.80437</v>
      </c>
      <c r="AO838">
        <v>24.808800000000002</v>
      </c>
      <c r="AP838">
        <v>5607.87</v>
      </c>
      <c r="AQ838">
        <v>-8.375</v>
      </c>
      <c r="AR838">
        <v>-3.0670599999999999E-3</v>
      </c>
      <c r="AS838">
        <v>0.76124700000000001</v>
      </c>
      <c r="AT838">
        <v>5397.87</v>
      </c>
      <c r="AU838">
        <v>0.271451</v>
      </c>
      <c r="AV838">
        <v>6255.47</v>
      </c>
      <c r="AW838">
        <v>3238.59</v>
      </c>
      <c r="AX838">
        <v>-2.8452199999999999</v>
      </c>
      <c r="AY838">
        <v>5397.89</v>
      </c>
      <c r="AZ838">
        <v>0.17507800000000001</v>
      </c>
      <c r="BA838">
        <v>-1.53812E-4</v>
      </c>
      <c r="BB838">
        <v>63.993699999999997</v>
      </c>
      <c r="BC838">
        <v>179.46199999999999</v>
      </c>
    </row>
    <row r="839" spans="1:56" x14ac:dyDescent="0.35">
      <c r="A839" t="str">
        <f t="shared" si="132"/>
        <v/>
      </c>
      <c r="B839" t="str">
        <f>IFERROR(VLOOKUP(R839,#REF!,3,FALSE),"")</f>
        <v/>
      </c>
      <c r="C839" t="str">
        <f>IFERROR(VLOOKUP(R839,#REF!,3,FALSE),"normal")</f>
        <v>normal</v>
      </c>
      <c r="D839" t="str">
        <f t="shared" si="133"/>
        <v/>
      </c>
      <c r="E839">
        <f t="shared" si="134"/>
        <v>0</v>
      </c>
      <c r="F839">
        <f t="shared" si="135"/>
        <v>-1.6360898788006215</v>
      </c>
      <c r="G839" s="3">
        <f t="shared" si="136"/>
        <v>0</v>
      </c>
      <c r="H839" t="str">
        <f t="shared" si="137"/>
        <v/>
      </c>
      <c r="I839" t="str">
        <f t="shared" si="130"/>
        <v>P_183A3AB9_001B225B0hr26</v>
      </c>
      <c r="J839">
        <f t="shared" si="131"/>
        <v>60</v>
      </c>
      <c r="K839" t="str">
        <f t="shared" si="138"/>
        <v/>
      </c>
      <c r="L839" s="3" t="str">
        <f t="shared" si="139"/>
        <v/>
      </c>
      <c r="M839" t="s">
        <v>193</v>
      </c>
      <c r="N839" t="s">
        <v>107</v>
      </c>
      <c r="O839" s="1">
        <v>43690.665277777778</v>
      </c>
      <c r="P839" t="s">
        <v>157</v>
      </c>
      <c r="Q839">
        <v>16</v>
      </c>
      <c r="R839" t="s">
        <v>216</v>
      </c>
      <c r="S839">
        <v>32</v>
      </c>
      <c r="T839">
        <v>26</v>
      </c>
      <c r="U839">
        <v>272</v>
      </c>
      <c r="V839">
        <v>30</v>
      </c>
      <c r="W839">
        <v>0</v>
      </c>
      <c r="X839">
        <v>0</v>
      </c>
      <c r="Y839">
        <v>-1.63609</v>
      </c>
      <c r="Z839">
        <v>7.3721500000000004</v>
      </c>
      <c r="AA839">
        <v>-62.188499999999998</v>
      </c>
      <c r="AB839">
        <v>41</v>
      </c>
      <c r="AC839">
        <v>45</v>
      </c>
      <c r="AE839">
        <v>60</v>
      </c>
      <c r="AG839">
        <v>13128.2</v>
      </c>
      <c r="AH839">
        <v>-74.25</v>
      </c>
      <c r="AI839">
        <v>25.476800000000001</v>
      </c>
      <c r="AJ839">
        <v>-2.71916E-2</v>
      </c>
      <c r="AK839">
        <v>0</v>
      </c>
      <c r="AL839">
        <v>0</v>
      </c>
      <c r="AO839">
        <v>0</v>
      </c>
      <c r="AP839">
        <v>13098.2</v>
      </c>
      <c r="AQ839">
        <v>-74.25</v>
      </c>
      <c r="AR839">
        <v>-2.71916E-2</v>
      </c>
      <c r="AS839">
        <v>0.49710599999999999</v>
      </c>
      <c r="AT839">
        <v>12888.2</v>
      </c>
      <c r="AV839">
        <v>13128.2</v>
      </c>
      <c r="AW839">
        <v>5579.44</v>
      </c>
      <c r="AX839">
        <v>51.610999999999997</v>
      </c>
      <c r="AY839">
        <v>12888.2</v>
      </c>
      <c r="AZ839">
        <v>0.301624</v>
      </c>
      <c r="BA839">
        <v>2.7900899999999998E-3</v>
      </c>
      <c r="BC839">
        <v>-3.1393</v>
      </c>
    </row>
    <row r="840" spans="1:56" x14ac:dyDescent="0.35">
      <c r="A840" t="str">
        <f t="shared" si="132"/>
        <v/>
      </c>
      <c r="B840" t="str">
        <f>IFERROR(VLOOKUP(R840,#REF!,3,FALSE),"")</f>
        <v/>
      </c>
      <c r="C840" t="str">
        <f>IFERROR(VLOOKUP(R840,#REF!,3,FALSE),"normal")</f>
        <v>normal</v>
      </c>
      <c r="D840">
        <f t="shared" si="133"/>
        <v>0</v>
      </c>
      <c r="E840">
        <f t="shared" si="134"/>
        <v>0</v>
      </c>
      <c r="F840">
        <f t="shared" si="135"/>
        <v>-0.95435222167731781</v>
      </c>
      <c r="G840" s="3">
        <f t="shared" si="136"/>
        <v>0</v>
      </c>
      <c r="H840">
        <f t="shared" si="137"/>
        <v>124.58937198067632</v>
      </c>
      <c r="I840" t="str">
        <f t="shared" si="130"/>
        <v>P_183A3AB9_001B225B0hr27</v>
      </c>
      <c r="J840">
        <f t="shared" si="131"/>
        <v>60</v>
      </c>
      <c r="K840">
        <f t="shared" si="138"/>
        <v>0</v>
      </c>
      <c r="L840" s="3">
        <f t="shared" si="139"/>
        <v>0</v>
      </c>
      <c r="M840" t="s">
        <v>193</v>
      </c>
      <c r="N840" t="s">
        <v>107</v>
      </c>
      <c r="O840" s="1">
        <v>43690.665277777778</v>
      </c>
      <c r="P840" t="s">
        <v>157</v>
      </c>
      <c r="Q840">
        <v>16</v>
      </c>
      <c r="R840" t="s">
        <v>216</v>
      </c>
      <c r="S840">
        <v>32</v>
      </c>
      <c r="T840">
        <v>27</v>
      </c>
      <c r="U840">
        <v>1</v>
      </c>
      <c r="V840">
        <v>5</v>
      </c>
      <c r="W840">
        <v>150</v>
      </c>
      <c r="X840">
        <v>130.41</v>
      </c>
      <c r="Y840">
        <v>108.318</v>
      </c>
      <c r="Z840">
        <v>7.62622</v>
      </c>
      <c r="AA840">
        <v>-66.971900000000005</v>
      </c>
      <c r="AB840">
        <v>41</v>
      </c>
      <c r="AC840">
        <v>45</v>
      </c>
      <c r="AE840">
        <v>60</v>
      </c>
      <c r="AG840">
        <v>13438</v>
      </c>
      <c r="AH840">
        <v>759.08299999999997</v>
      </c>
      <c r="AI840">
        <v>21.260100000000001</v>
      </c>
      <c r="AJ840">
        <v>0.27798899999999999</v>
      </c>
      <c r="AK840">
        <v>833.33299999999997</v>
      </c>
      <c r="AL840">
        <v>0.30518000000000001</v>
      </c>
      <c r="AM840">
        <v>2.34016</v>
      </c>
      <c r="AN840">
        <v>6.3901000000000003</v>
      </c>
      <c r="AO840">
        <v>39.197000000000003</v>
      </c>
      <c r="AP840">
        <v>13098.2</v>
      </c>
      <c r="AQ840">
        <v>-74.25</v>
      </c>
      <c r="AR840">
        <v>-2.71916E-2</v>
      </c>
      <c r="AS840">
        <v>0.49710599999999999</v>
      </c>
      <c r="AT840">
        <v>12888.2</v>
      </c>
      <c r="AU840">
        <v>7.7793100000000004E-2</v>
      </c>
      <c r="AV840">
        <v>13438</v>
      </c>
      <c r="AW840">
        <v>5792.84</v>
      </c>
      <c r="AX840">
        <v>51.610999999999997</v>
      </c>
      <c r="AY840">
        <v>12888.2</v>
      </c>
      <c r="AZ840">
        <v>0.31316100000000002</v>
      </c>
      <c r="BA840">
        <v>2.7900899999999998E-3</v>
      </c>
      <c r="BB840">
        <v>15.2517</v>
      </c>
      <c r="BC840">
        <v>97.459800000000001</v>
      </c>
    </row>
    <row r="841" spans="1:56" x14ac:dyDescent="0.35">
      <c r="A841" t="str">
        <f t="shared" si="132"/>
        <v/>
      </c>
      <c r="B841" t="str">
        <f>IFERROR(VLOOKUP(R841,#REF!,3,FALSE),"")</f>
        <v/>
      </c>
      <c r="C841" t="str">
        <f>IFERROR(VLOOKUP(R841,#REF!,3,FALSE),"normal")</f>
        <v>normal</v>
      </c>
      <c r="D841">
        <f t="shared" si="133"/>
        <v>0</v>
      </c>
      <c r="E841">
        <f t="shared" si="134"/>
        <v>0</v>
      </c>
      <c r="F841">
        <f t="shared" si="135"/>
        <v>-1.1353046949477217</v>
      </c>
      <c r="G841" s="3">
        <f t="shared" si="136"/>
        <v>0</v>
      </c>
      <c r="H841">
        <f t="shared" si="137"/>
        <v>342.58860050012936</v>
      </c>
      <c r="I841" t="str">
        <f t="shared" si="130"/>
        <v>P_183A3AB9_001B225B0hr28</v>
      </c>
      <c r="J841">
        <f t="shared" si="131"/>
        <v>60</v>
      </c>
      <c r="K841">
        <f t="shared" si="138"/>
        <v>0</v>
      </c>
      <c r="L841" s="3">
        <f t="shared" si="139"/>
        <v>0</v>
      </c>
      <c r="M841" t="s">
        <v>193</v>
      </c>
      <c r="N841" t="s">
        <v>107</v>
      </c>
      <c r="O841" s="1">
        <v>43690.665277777778</v>
      </c>
      <c r="P841" t="s">
        <v>157</v>
      </c>
      <c r="Q841">
        <v>16</v>
      </c>
      <c r="R841" t="s">
        <v>216</v>
      </c>
      <c r="S841">
        <v>32</v>
      </c>
      <c r="T841">
        <v>28</v>
      </c>
      <c r="U841">
        <v>1</v>
      </c>
      <c r="V841">
        <v>5</v>
      </c>
      <c r="W841">
        <v>400</v>
      </c>
      <c r="X841">
        <v>347.91</v>
      </c>
      <c r="Y841">
        <v>297.97500000000002</v>
      </c>
      <c r="Z841">
        <v>7.8358699999999999</v>
      </c>
      <c r="AA841">
        <v>-65.353899999999996</v>
      </c>
      <c r="AB841">
        <v>41</v>
      </c>
      <c r="AC841">
        <v>46</v>
      </c>
      <c r="AE841">
        <v>60</v>
      </c>
      <c r="AG841">
        <v>13747</v>
      </c>
      <c r="AH841">
        <v>2269.54</v>
      </c>
      <c r="AI841">
        <v>18.043399999999998</v>
      </c>
      <c r="AJ841">
        <v>0.83114399999999999</v>
      </c>
      <c r="AK841">
        <v>2343.79</v>
      </c>
      <c r="AL841">
        <v>0.85833499999999996</v>
      </c>
      <c r="AM841">
        <v>2.46712</v>
      </c>
      <c r="AN841">
        <v>6.7367800000000004</v>
      </c>
      <c r="AO841">
        <v>129.898</v>
      </c>
      <c r="AP841">
        <v>13098.2</v>
      </c>
      <c r="AQ841">
        <v>-74.25</v>
      </c>
      <c r="AR841">
        <v>-2.71916E-2</v>
      </c>
      <c r="AS841">
        <v>0.49710599999999999</v>
      </c>
      <c r="AT841">
        <v>12888.2</v>
      </c>
      <c r="AU841">
        <v>7.3789900000000005E-2</v>
      </c>
      <c r="AV841">
        <v>13747</v>
      </c>
      <c r="AW841">
        <v>5970.78</v>
      </c>
      <c r="AX841">
        <v>51.610999999999997</v>
      </c>
      <c r="AY841">
        <v>12888.2</v>
      </c>
      <c r="AZ841">
        <v>0.32278000000000001</v>
      </c>
      <c r="BA841">
        <v>2.7900899999999998E-3</v>
      </c>
      <c r="BB841">
        <v>12.046900000000001</v>
      </c>
      <c r="BC841">
        <v>81.157200000000003</v>
      </c>
    </row>
    <row r="842" spans="1:56" x14ac:dyDescent="0.35">
      <c r="A842" t="str">
        <f t="shared" si="132"/>
        <v/>
      </c>
      <c r="B842" t="str">
        <f>IFERROR(VLOOKUP(R842,#REF!,3,FALSE),"")</f>
        <v/>
      </c>
      <c r="C842" t="str">
        <f>IFERROR(VLOOKUP(R842,#REF!,3,FALSE),"normal")</f>
        <v>normal</v>
      </c>
      <c r="D842">
        <f t="shared" si="133"/>
        <v>0</v>
      </c>
      <c r="E842">
        <f t="shared" si="134"/>
        <v>0</v>
      </c>
      <c r="F842">
        <f t="shared" si="135"/>
        <v>-0.76664875934580234</v>
      </c>
      <c r="G842" s="3">
        <f t="shared" si="136"/>
        <v>0</v>
      </c>
      <c r="H842">
        <f t="shared" si="137"/>
        <v>19.595732410611301</v>
      </c>
      <c r="I842" t="str">
        <f t="shared" si="130"/>
        <v>P_163A3AB9_001B18060hr7</v>
      </c>
      <c r="J842">
        <f t="shared" si="131"/>
        <v>60</v>
      </c>
      <c r="K842">
        <f t="shared" si="138"/>
        <v>0</v>
      </c>
      <c r="L842" s="3">
        <f t="shared" si="139"/>
        <v>0</v>
      </c>
      <c r="M842" t="s">
        <v>193</v>
      </c>
      <c r="N842" t="s">
        <v>107</v>
      </c>
      <c r="O842" s="1">
        <v>43690.665277777778</v>
      </c>
      <c r="P842" t="s">
        <v>158</v>
      </c>
      <c r="Q842">
        <v>9</v>
      </c>
      <c r="R842" t="s">
        <v>202</v>
      </c>
      <c r="S842">
        <v>32</v>
      </c>
      <c r="T842">
        <v>7</v>
      </c>
      <c r="U842">
        <v>2051</v>
      </c>
      <c r="V842">
        <v>5</v>
      </c>
      <c r="W842">
        <v>30</v>
      </c>
      <c r="X842">
        <v>26.01</v>
      </c>
      <c r="Y842">
        <v>16.9895</v>
      </c>
      <c r="Z842">
        <v>2.4757099999999999</v>
      </c>
      <c r="AA842">
        <v>125.48099999999999</v>
      </c>
      <c r="AB842">
        <v>23</v>
      </c>
      <c r="AC842">
        <v>28</v>
      </c>
      <c r="AE842">
        <v>50</v>
      </c>
      <c r="AG842">
        <v>1482.32</v>
      </c>
      <c r="AH842">
        <v>167.542</v>
      </c>
      <c r="AI842">
        <v>1.5316700000000001</v>
      </c>
      <c r="AJ842">
        <v>6.1356500000000001E-2</v>
      </c>
      <c r="AK842">
        <v>43.958300000000001</v>
      </c>
      <c r="AL842">
        <v>1.6098299999999999E-2</v>
      </c>
      <c r="AM842">
        <v>0.61892599999999998</v>
      </c>
      <c r="AN842">
        <v>1.6900599999999999</v>
      </c>
      <c r="AO842">
        <v>28.6996</v>
      </c>
      <c r="AP842">
        <v>1132.07</v>
      </c>
      <c r="AQ842">
        <v>123.583</v>
      </c>
      <c r="AR842">
        <v>4.5258300000000001E-2</v>
      </c>
      <c r="AS842">
        <v>-0.54105199999999998</v>
      </c>
      <c r="AT842">
        <v>922.07</v>
      </c>
      <c r="AU842">
        <v>-0.32013900000000001</v>
      </c>
      <c r="AV842">
        <v>1482.34</v>
      </c>
      <c r="AW842">
        <v>2055.13</v>
      </c>
      <c r="AX842">
        <v>0.39657199999999998</v>
      </c>
      <c r="AY842">
        <v>922.08</v>
      </c>
      <c r="AZ842">
        <v>0.1111</v>
      </c>
      <c r="BA842" s="2">
        <v>2.1438699999999999E-5</v>
      </c>
      <c r="BB842">
        <v>2.1785000000000001</v>
      </c>
      <c r="BC842">
        <v>3.6817799999999998</v>
      </c>
      <c r="BD842">
        <v>1.9864999999999999</v>
      </c>
    </row>
    <row r="843" spans="1:56" x14ac:dyDescent="0.35">
      <c r="A843" t="str">
        <f t="shared" si="132"/>
        <v/>
      </c>
      <c r="B843" t="str">
        <f>IFERROR(VLOOKUP(R843,#REF!,3,FALSE),"")</f>
        <v/>
      </c>
      <c r="C843" t="str">
        <f>IFERROR(VLOOKUP(R843,#REF!,3,FALSE),"normal")</f>
        <v>normal</v>
      </c>
      <c r="D843">
        <f t="shared" si="133"/>
        <v>0</v>
      </c>
      <c r="E843">
        <f t="shared" si="134"/>
        <v>0</v>
      </c>
      <c r="F843">
        <f t="shared" si="135"/>
        <v>-0.45331859647436867</v>
      </c>
      <c r="G843" s="3">
        <f t="shared" si="136"/>
        <v>0</v>
      </c>
      <c r="H843">
        <f t="shared" si="137"/>
        <v>60.020194047031737</v>
      </c>
      <c r="I843" t="str">
        <f t="shared" si="130"/>
        <v>P_163A3AB9_001B18060hr8</v>
      </c>
      <c r="J843">
        <f t="shared" si="131"/>
        <v>60</v>
      </c>
      <c r="K843">
        <f t="shared" si="138"/>
        <v>0</v>
      </c>
      <c r="L843" s="3">
        <f t="shared" si="139"/>
        <v>0</v>
      </c>
      <c r="M843" t="s">
        <v>193</v>
      </c>
      <c r="N843" t="s">
        <v>107</v>
      </c>
      <c r="O843" s="1">
        <v>43690.665277777778</v>
      </c>
      <c r="P843" t="s">
        <v>158</v>
      </c>
      <c r="Q843">
        <v>9</v>
      </c>
      <c r="R843" t="s">
        <v>202</v>
      </c>
      <c r="S843">
        <v>32</v>
      </c>
      <c r="T843">
        <v>8</v>
      </c>
      <c r="U843">
        <v>3</v>
      </c>
      <c r="V843">
        <v>5</v>
      </c>
      <c r="W843">
        <v>70</v>
      </c>
      <c r="X843">
        <v>60.81</v>
      </c>
      <c r="Y843">
        <v>52.1404</v>
      </c>
      <c r="Z843">
        <v>2.4971399999999999</v>
      </c>
      <c r="AA843">
        <v>124.715</v>
      </c>
      <c r="AB843">
        <v>23</v>
      </c>
      <c r="AC843">
        <v>28</v>
      </c>
      <c r="AE843">
        <v>50</v>
      </c>
      <c r="AG843">
        <v>1791.11</v>
      </c>
      <c r="AH843">
        <v>254.917</v>
      </c>
      <c r="AI843">
        <v>2.2441499999999999</v>
      </c>
      <c r="AJ843">
        <v>9.3354699999999999E-2</v>
      </c>
      <c r="AK843">
        <v>131.333</v>
      </c>
      <c r="AL843">
        <v>4.8096399999999997E-2</v>
      </c>
      <c r="AM843">
        <v>0.79093000000000002</v>
      </c>
      <c r="AN843">
        <v>2.1597300000000001</v>
      </c>
      <c r="AO843">
        <v>58.522399999999998</v>
      </c>
      <c r="AP843">
        <v>1132.07</v>
      </c>
      <c r="AQ843">
        <v>123.583</v>
      </c>
      <c r="AR843">
        <v>4.5258300000000001E-2</v>
      </c>
      <c r="AS843">
        <v>-0.54105199999999998</v>
      </c>
      <c r="AT843">
        <v>922.07</v>
      </c>
      <c r="AU843">
        <v>-0.25051800000000002</v>
      </c>
      <c r="AV843">
        <v>1791.12</v>
      </c>
      <c r="AW843">
        <v>2085.12</v>
      </c>
      <c r="AX843">
        <v>0.39657199999999998</v>
      </c>
      <c r="AY843">
        <v>922.08</v>
      </c>
      <c r="AZ843">
        <v>0.112721</v>
      </c>
      <c r="BA843" s="2">
        <v>2.1438699999999999E-5</v>
      </c>
      <c r="BB843">
        <v>2.7672599999999998</v>
      </c>
      <c r="BC843">
        <v>5.97654</v>
      </c>
    </row>
    <row r="844" spans="1:56" x14ac:dyDescent="0.35">
      <c r="A844" t="str">
        <f t="shared" si="132"/>
        <v/>
      </c>
      <c r="B844" t="str">
        <f>IFERROR(VLOOKUP(R844,#REF!,3,FALSE),"")</f>
        <v/>
      </c>
      <c r="C844" t="str">
        <f>IFERROR(VLOOKUP(R844,#REF!,3,FALSE),"normal")</f>
        <v>normal</v>
      </c>
      <c r="D844">
        <f t="shared" si="133"/>
        <v>0</v>
      </c>
      <c r="E844">
        <f t="shared" si="134"/>
        <v>0</v>
      </c>
      <c r="F844">
        <f t="shared" si="135"/>
        <v>-0.25127829369693699</v>
      </c>
      <c r="G844" s="3">
        <f t="shared" si="136"/>
        <v>0</v>
      </c>
      <c r="H844">
        <f t="shared" si="137"/>
        <v>155.06441223832527</v>
      </c>
      <c r="I844" t="str">
        <f t="shared" si="130"/>
        <v>P_163A3AB9_001B18060hr9</v>
      </c>
      <c r="J844">
        <f t="shared" si="131"/>
        <v>60</v>
      </c>
      <c r="K844">
        <f t="shared" si="138"/>
        <v>0</v>
      </c>
      <c r="L844" s="3">
        <f t="shared" si="139"/>
        <v>0</v>
      </c>
      <c r="M844" t="s">
        <v>193</v>
      </c>
      <c r="N844" t="s">
        <v>107</v>
      </c>
      <c r="O844" s="1">
        <v>43690.665277777778</v>
      </c>
      <c r="P844" t="s">
        <v>158</v>
      </c>
      <c r="Q844">
        <v>9</v>
      </c>
      <c r="R844" t="s">
        <v>202</v>
      </c>
      <c r="S844">
        <v>32</v>
      </c>
      <c r="T844">
        <v>9</v>
      </c>
      <c r="U844">
        <v>1</v>
      </c>
      <c r="V844">
        <v>5</v>
      </c>
      <c r="W844">
        <v>150</v>
      </c>
      <c r="X844">
        <v>130.41</v>
      </c>
      <c r="Y844">
        <v>134.81299999999999</v>
      </c>
      <c r="Z844">
        <v>2.5111599999999998</v>
      </c>
      <c r="AA844">
        <v>124.214</v>
      </c>
      <c r="AB844">
        <v>23</v>
      </c>
      <c r="AC844">
        <v>28</v>
      </c>
      <c r="AE844">
        <v>50</v>
      </c>
      <c r="AG844">
        <v>2099.21</v>
      </c>
      <c r="AH844">
        <v>462.75</v>
      </c>
      <c r="AI844">
        <v>4.2758200000000004</v>
      </c>
      <c r="AJ844">
        <v>0.16946700000000001</v>
      </c>
      <c r="AK844">
        <v>339.16699999999997</v>
      </c>
      <c r="AL844">
        <v>0.124208</v>
      </c>
      <c r="AM844">
        <v>0.95244600000000001</v>
      </c>
      <c r="AN844">
        <v>2.6007699999999998</v>
      </c>
      <c r="AO844">
        <v>79.322100000000006</v>
      </c>
      <c r="AP844">
        <v>1132.07</v>
      </c>
      <c r="AQ844">
        <v>123.583</v>
      </c>
      <c r="AR844">
        <v>4.5258300000000001E-2</v>
      </c>
      <c r="AS844">
        <v>-0.54105199999999998</v>
      </c>
      <c r="AT844">
        <v>922.07</v>
      </c>
      <c r="AU844">
        <v>-0.208035</v>
      </c>
      <c r="AV844">
        <v>2099.2199999999998</v>
      </c>
      <c r="AW844">
        <v>2104.7399999999998</v>
      </c>
      <c r="AX844">
        <v>0.39657199999999998</v>
      </c>
      <c r="AY844">
        <v>922.08</v>
      </c>
      <c r="AZ844">
        <v>0.11378199999999999</v>
      </c>
      <c r="BA844" s="2">
        <v>2.1438699999999999E-5</v>
      </c>
      <c r="BB844">
        <v>5.2654699999999997</v>
      </c>
      <c r="BC844">
        <v>13.6943</v>
      </c>
    </row>
    <row r="845" spans="1:56" x14ac:dyDescent="0.35">
      <c r="A845" t="str">
        <f t="shared" si="132"/>
        <v/>
      </c>
      <c r="B845" t="str">
        <f>IFERROR(VLOOKUP(R845,#REF!,3,FALSE),"")</f>
        <v/>
      </c>
      <c r="C845" t="str">
        <f>IFERROR(VLOOKUP(R845,#REF!,3,FALSE),"normal")</f>
        <v>normal</v>
      </c>
      <c r="D845">
        <f t="shared" si="133"/>
        <v>0</v>
      </c>
      <c r="E845">
        <f t="shared" si="134"/>
        <v>0</v>
      </c>
      <c r="F845">
        <f t="shared" si="135"/>
        <v>5.5353033741611223E-3</v>
      </c>
      <c r="G845" s="3">
        <f t="shared" si="136"/>
        <v>0</v>
      </c>
      <c r="H845">
        <f t="shared" si="137"/>
        <v>443.9378000057485</v>
      </c>
      <c r="I845" t="str">
        <f t="shared" si="130"/>
        <v>P_163A3AB9_001B18060hr10</v>
      </c>
      <c r="J845">
        <f t="shared" si="131"/>
        <v>60</v>
      </c>
      <c r="K845">
        <f t="shared" si="138"/>
        <v>0</v>
      </c>
      <c r="L845" s="3">
        <f t="shared" si="139"/>
        <v>0</v>
      </c>
      <c r="M845" t="s">
        <v>193</v>
      </c>
      <c r="N845" t="s">
        <v>107</v>
      </c>
      <c r="O845" s="1">
        <v>43690.665277777778</v>
      </c>
      <c r="P845" t="s">
        <v>158</v>
      </c>
      <c r="Q845">
        <v>9</v>
      </c>
      <c r="R845" t="s">
        <v>202</v>
      </c>
      <c r="S845">
        <v>32</v>
      </c>
      <c r="T845">
        <v>10</v>
      </c>
      <c r="U845">
        <v>3</v>
      </c>
      <c r="V845">
        <v>5</v>
      </c>
      <c r="W845">
        <v>400</v>
      </c>
      <c r="X845">
        <v>347.91</v>
      </c>
      <c r="Y845">
        <v>386.12599999999998</v>
      </c>
      <c r="Z845">
        <v>2.52922</v>
      </c>
      <c r="AA845">
        <v>123.569</v>
      </c>
      <c r="AB845">
        <v>23</v>
      </c>
      <c r="AC845">
        <v>28</v>
      </c>
      <c r="AE845">
        <v>50</v>
      </c>
      <c r="AG845">
        <v>2408.0100000000002</v>
      </c>
      <c r="AH845">
        <v>1100.17</v>
      </c>
      <c r="AI845">
        <v>7.1788699999999999</v>
      </c>
      <c r="AJ845">
        <v>0.40289900000000001</v>
      </c>
      <c r="AK845">
        <v>976.58299999999997</v>
      </c>
      <c r="AL845">
        <v>0.35764099999999999</v>
      </c>
      <c r="AM845">
        <v>1.0279700000000001</v>
      </c>
      <c r="AN845">
        <v>2.8069999999999999</v>
      </c>
      <c r="AO845">
        <v>136.036</v>
      </c>
      <c r="AP845">
        <v>1132.07</v>
      </c>
      <c r="AQ845">
        <v>123.583</v>
      </c>
      <c r="AR845">
        <v>4.5258300000000001E-2</v>
      </c>
      <c r="AS845">
        <v>-0.54105199999999998</v>
      </c>
      <c r="AT845">
        <v>922.07</v>
      </c>
      <c r="AU845">
        <v>-0.19275100000000001</v>
      </c>
      <c r="AV845">
        <v>2408.02</v>
      </c>
      <c r="AW845">
        <v>2130.02</v>
      </c>
      <c r="AX845">
        <v>0.39657199999999998</v>
      </c>
      <c r="AY845">
        <v>922.08</v>
      </c>
      <c r="AZ845">
        <v>0.115149</v>
      </c>
      <c r="BA845" s="2">
        <v>2.1438699999999999E-5</v>
      </c>
      <c r="BB845">
        <v>9.1946899999999996</v>
      </c>
      <c r="BC845">
        <v>25.8095</v>
      </c>
    </row>
    <row r="846" spans="1:56" x14ac:dyDescent="0.35">
      <c r="A846" t="str">
        <f t="shared" si="132"/>
        <v/>
      </c>
      <c r="B846" t="str">
        <f>IFERROR(VLOOKUP(R846,#REF!,3,FALSE),"")</f>
        <v/>
      </c>
      <c r="C846" t="str">
        <f>IFERROR(VLOOKUP(R846,#REF!,3,FALSE),"normal")</f>
        <v>normal</v>
      </c>
      <c r="D846" t="str">
        <f t="shared" si="133"/>
        <v/>
      </c>
      <c r="E846">
        <f t="shared" si="134"/>
        <v>0</v>
      </c>
      <c r="F846">
        <f t="shared" si="135"/>
        <v>-1.421547766721289</v>
      </c>
      <c r="G846" s="3">
        <f t="shared" si="136"/>
        <v>0</v>
      </c>
      <c r="H846" t="str">
        <f t="shared" si="137"/>
        <v/>
      </c>
      <c r="I846" t="str">
        <f t="shared" si="130"/>
        <v>P_163A3AB9_001B18060hr16</v>
      </c>
      <c r="J846">
        <f t="shared" si="131"/>
        <v>60</v>
      </c>
      <c r="K846" t="str">
        <f t="shared" si="138"/>
        <v/>
      </c>
      <c r="L846" s="3" t="str">
        <f t="shared" si="139"/>
        <v/>
      </c>
      <c r="M846" t="s">
        <v>193</v>
      </c>
      <c r="N846" t="s">
        <v>107</v>
      </c>
      <c r="O846" s="1">
        <v>43690.665277777778</v>
      </c>
      <c r="P846" t="s">
        <v>158</v>
      </c>
      <c r="Q846">
        <v>9</v>
      </c>
      <c r="R846" t="s">
        <v>202</v>
      </c>
      <c r="S846">
        <v>32</v>
      </c>
      <c r="T846">
        <v>16</v>
      </c>
      <c r="U846">
        <v>144</v>
      </c>
      <c r="V846">
        <v>20</v>
      </c>
      <c r="W846">
        <v>0</v>
      </c>
      <c r="X846">
        <v>0</v>
      </c>
      <c r="Y846">
        <v>-1.4215199999999999</v>
      </c>
      <c r="Z846">
        <v>2.20886</v>
      </c>
      <c r="AA846">
        <v>135.01499999999999</v>
      </c>
      <c r="AB846">
        <v>23</v>
      </c>
      <c r="AC846">
        <v>28</v>
      </c>
      <c r="AE846">
        <v>20</v>
      </c>
      <c r="AG846">
        <v>5631.53</v>
      </c>
      <c r="AH846">
        <v>131.875</v>
      </c>
      <c r="AI846">
        <v>0.679674</v>
      </c>
      <c r="AJ846">
        <v>4.8294799999999999E-2</v>
      </c>
      <c r="AK846">
        <v>0</v>
      </c>
      <c r="AL846">
        <v>0</v>
      </c>
      <c r="AO846">
        <v>0</v>
      </c>
      <c r="AP846">
        <v>5601.53</v>
      </c>
      <c r="AQ846">
        <v>131.875</v>
      </c>
      <c r="AR846">
        <v>4.8294799999999999E-2</v>
      </c>
      <c r="AS846">
        <v>0.59362800000000004</v>
      </c>
      <c r="AT846">
        <v>5391.53</v>
      </c>
      <c r="AV846">
        <v>5631.54</v>
      </c>
      <c r="AW846">
        <v>1681.67</v>
      </c>
      <c r="AX846">
        <v>-38.260300000000001</v>
      </c>
      <c r="AY846">
        <v>5391.54</v>
      </c>
      <c r="AZ846">
        <v>9.0911099999999995E-2</v>
      </c>
      <c r="BA846">
        <v>-2.06835E-3</v>
      </c>
      <c r="BC846">
        <v>0.314612</v>
      </c>
    </row>
    <row r="847" spans="1:56" x14ac:dyDescent="0.35">
      <c r="A847" t="str">
        <f t="shared" si="132"/>
        <v/>
      </c>
      <c r="B847" t="str">
        <f>IFERROR(VLOOKUP(R847,#REF!,3,FALSE),"")</f>
        <v/>
      </c>
      <c r="C847" t="str">
        <f>IFERROR(VLOOKUP(R847,#REF!,3,FALSE),"normal")</f>
        <v>normal</v>
      </c>
      <c r="D847">
        <f t="shared" si="133"/>
        <v>0</v>
      </c>
      <c r="E847">
        <f t="shared" si="134"/>
        <v>0</v>
      </c>
      <c r="F847">
        <f t="shared" si="135"/>
        <v>-3.3049831611393383</v>
      </c>
      <c r="G847" s="3">
        <f t="shared" si="136"/>
        <v>0</v>
      </c>
      <c r="H847">
        <f t="shared" si="137"/>
        <v>114.28732459167243</v>
      </c>
      <c r="I847" t="str">
        <f t="shared" si="130"/>
        <v>P_163A3AB9_001B18060hr17</v>
      </c>
      <c r="J847">
        <f t="shared" si="131"/>
        <v>60</v>
      </c>
      <c r="K847">
        <f t="shared" si="138"/>
        <v>0</v>
      </c>
      <c r="L847" s="3">
        <f t="shared" si="139"/>
        <v>0</v>
      </c>
      <c r="M847" t="s">
        <v>193</v>
      </c>
      <c r="N847" t="s">
        <v>107</v>
      </c>
      <c r="O847" s="1">
        <v>43690.665277777778</v>
      </c>
      <c r="P847" t="s">
        <v>158</v>
      </c>
      <c r="Q847">
        <v>9</v>
      </c>
      <c r="R847" t="s">
        <v>202</v>
      </c>
      <c r="S847">
        <v>32</v>
      </c>
      <c r="T847">
        <v>17</v>
      </c>
      <c r="U847">
        <v>1</v>
      </c>
      <c r="V847">
        <v>5</v>
      </c>
      <c r="W847">
        <v>150</v>
      </c>
      <c r="X847">
        <v>130.41</v>
      </c>
      <c r="Y847">
        <v>99.361400000000003</v>
      </c>
      <c r="Z847">
        <v>2.1022799999999999</v>
      </c>
      <c r="AA847">
        <v>138.82300000000001</v>
      </c>
      <c r="AB847">
        <v>23</v>
      </c>
      <c r="AC847">
        <v>28</v>
      </c>
      <c r="AE847">
        <v>20</v>
      </c>
      <c r="AG847">
        <v>5943.35</v>
      </c>
      <c r="AH847">
        <v>347.70800000000003</v>
      </c>
      <c r="AI847">
        <v>6.0179400000000003</v>
      </c>
      <c r="AJ847">
        <v>0.12733700000000001</v>
      </c>
      <c r="AK847">
        <v>215.833</v>
      </c>
      <c r="AL847">
        <v>7.9041700000000006E-2</v>
      </c>
      <c r="AM847">
        <v>0.60610200000000003</v>
      </c>
      <c r="AN847">
        <v>1.6550400000000001</v>
      </c>
      <c r="AO847">
        <v>35.865000000000002</v>
      </c>
      <c r="AP847">
        <v>5601.53</v>
      </c>
      <c r="AQ847">
        <v>131.875</v>
      </c>
      <c r="AR847">
        <v>4.8294799999999999E-2</v>
      </c>
      <c r="AS847">
        <v>0.59362800000000004</v>
      </c>
      <c r="AT847">
        <v>5391.53</v>
      </c>
      <c r="AU847">
        <v>0.35868</v>
      </c>
      <c r="AV847">
        <v>5943.36</v>
      </c>
      <c r="AW847">
        <v>1532.5</v>
      </c>
      <c r="AX847">
        <v>-38.260300000000001</v>
      </c>
      <c r="AY847">
        <v>5391.54</v>
      </c>
      <c r="AZ847">
        <v>8.2847000000000004E-2</v>
      </c>
      <c r="BA847">
        <v>-2.06835E-3</v>
      </c>
      <c r="BB847">
        <v>13.7309</v>
      </c>
      <c r="BC847">
        <v>22.725100000000001</v>
      </c>
    </row>
    <row r="848" spans="1:56" x14ac:dyDescent="0.35">
      <c r="A848" t="str">
        <f t="shared" si="132"/>
        <v/>
      </c>
      <c r="B848" t="str">
        <f>IFERROR(VLOOKUP(R848,#REF!,3,FALSE),"")</f>
        <v/>
      </c>
      <c r="C848" t="str">
        <f>IFERROR(VLOOKUP(R848,#REF!,3,FALSE),"normal")</f>
        <v>normal</v>
      </c>
      <c r="D848">
        <f t="shared" si="133"/>
        <v>0</v>
      </c>
      <c r="E848">
        <f t="shared" si="134"/>
        <v>0</v>
      </c>
      <c r="F848">
        <f t="shared" si="135"/>
        <v>-4.8455840906618723</v>
      </c>
      <c r="G848" s="3">
        <f t="shared" si="136"/>
        <v>0</v>
      </c>
      <c r="H848">
        <f t="shared" si="137"/>
        <v>381.8217355063091</v>
      </c>
      <c r="I848" t="str">
        <f t="shared" si="130"/>
        <v>P_163A3AB9_001B18060hr18</v>
      </c>
      <c r="J848">
        <f t="shared" si="131"/>
        <v>60</v>
      </c>
      <c r="K848">
        <f t="shared" si="138"/>
        <v>0</v>
      </c>
      <c r="L848" s="3">
        <f t="shared" si="139"/>
        <v>0</v>
      </c>
      <c r="M848" t="s">
        <v>193</v>
      </c>
      <c r="N848" t="s">
        <v>107</v>
      </c>
      <c r="O848" s="1">
        <v>43690.665277777778</v>
      </c>
      <c r="P848" t="s">
        <v>158</v>
      </c>
      <c r="Q848">
        <v>9</v>
      </c>
      <c r="R848" t="s">
        <v>202</v>
      </c>
      <c r="S848">
        <v>32</v>
      </c>
      <c r="T848">
        <v>18</v>
      </c>
      <c r="U848">
        <v>1</v>
      </c>
      <c r="V848">
        <v>5</v>
      </c>
      <c r="W848">
        <v>400</v>
      </c>
      <c r="X848">
        <v>347.91</v>
      </c>
      <c r="Y848">
        <v>332.09899999999999</v>
      </c>
      <c r="Z848">
        <v>2.0224600000000001</v>
      </c>
      <c r="AA848">
        <v>141.67500000000001</v>
      </c>
      <c r="AB848">
        <v>23</v>
      </c>
      <c r="AC848">
        <v>28</v>
      </c>
      <c r="AE848">
        <v>20</v>
      </c>
      <c r="AG848">
        <v>6252.11</v>
      </c>
      <c r="AH848">
        <v>813.33299999999997</v>
      </c>
      <c r="AI848">
        <v>9.1777899999999999</v>
      </c>
      <c r="AJ848">
        <v>0.29785600000000001</v>
      </c>
      <c r="AK848">
        <v>681.45799999999997</v>
      </c>
      <c r="AL848">
        <v>0.24956100000000001</v>
      </c>
      <c r="AM848">
        <v>0.71731599999999995</v>
      </c>
      <c r="AN848">
        <v>1.95872</v>
      </c>
      <c r="AO848">
        <v>74.250799999999998</v>
      </c>
      <c r="AP848">
        <v>5601.53</v>
      </c>
      <c r="AQ848">
        <v>131.875</v>
      </c>
      <c r="AR848">
        <v>4.8294799999999999E-2</v>
      </c>
      <c r="AS848">
        <v>0.59362800000000004</v>
      </c>
      <c r="AT848">
        <v>5391.53</v>
      </c>
      <c r="AU848">
        <v>0.30306899999999998</v>
      </c>
      <c r="AV848">
        <v>6252.12</v>
      </c>
      <c r="AW848">
        <v>1420.8</v>
      </c>
      <c r="AX848">
        <v>-38.260300000000001</v>
      </c>
      <c r="AY848">
        <v>5391.54</v>
      </c>
      <c r="AZ848">
        <v>7.6808399999999999E-2</v>
      </c>
      <c r="BA848">
        <v>-2.06835E-3</v>
      </c>
      <c r="BB848">
        <v>18.484300000000001</v>
      </c>
      <c r="BC848">
        <v>36.205500000000001</v>
      </c>
    </row>
    <row r="849" spans="1:56" x14ac:dyDescent="0.35">
      <c r="A849" t="str">
        <f t="shared" si="132"/>
        <v/>
      </c>
      <c r="B849" t="str">
        <f>IFERROR(VLOOKUP(R849,#REF!,3,FALSE),"")</f>
        <v/>
      </c>
      <c r="C849" t="str">
        <f>IFERROR(VLOOKUP(R849,#REF!,3,FALSE),"normal")</f>
        <v>normal</v>
      </c>
      <c r="D849" t="str">
        <f t="shared" si="133"/>
        <v/>
      </c>
      <c r="E849">
        <f t="shared" si="134"/>
        <v>0</v>
      </c>
      <c r="F849">
        <f t="shared" si="135"/>
        <v>5.2775025144837961</v>
      </c>
      <c r="G849" s="3">
        <f t="shared" si="136"/>
        <v>0</v>
      </c>
      <c r="H849" t="str">
        <f t="shared" si="137"/>
        <v/>
      </c>
      <c r="I849" t="str">
        <f t="shared" si="130"/>
        <v>P_163A3AB9_001B18060hr26</v>
      </c>
      <c r="J849">
        <f t="shared" si="131"/>
        <v>60</v>
      </c>
      <c r="K849" t="str">
        <f t="shared" si="138"/>
        <v/>
      </c>
      <c r="L849" s="3" t="str">
        <f t="shared" si="139"/>
        <v/>
      </c>
      <c r="M849" t="s">
        <v>193</v>
      </c>
      <c r="N849" t="s">
        <v>107</v>
      </c>
      <c r="O849" s="1">
        <v>43690.665277777778</v>
      </c>
      <c r="P849" t="s">
        <v>158</v>
      </c>
      <c r="Q849">
        <v>9</v>
      </c>
      <c r="R849" t="s">
        <v>202</v>
      </c>
      <c r="S849">
        <v>32</v>
      </c>
      <c r="T849">
        <v>26</v>
      </c>
      <c r="U849">
        <v>272</v>
      </c>
      <c r="V849">
        <v>30</v>
      </c>
      <c r="W849">
        <v>0</v>
      </c>
      <c r="X849">
        <v>0</v>
      </c>
      <c r="Y849">
        <v>5.2775100000000004</v>
      </c>
      <c r="Z849">
        <v>5.3887799999999997</v>
      </c>
      <c r="AA849">
        <v>70.144000000000005</v>
      </c>
      <c r="AB849">
        <v>41</v>
      </c>
      <c r="AC849">
        <v>42</v>
      </c>
      <c r="AE849">
        <v>60</v>
      </c>
      <c r="AG849">
        <v>13112.3</v>
      </c>
      <c r="AH849">
        <v>98.583299999999994</v>
      </c>
      <c r="AI849">
        <v>7.7902800000000001</v>
      </c>
      <c r="AJ849">
        <v>3.6102799999999997E-2</v>
      </c>
      <c r="AK849">
        <v>0</v>
      </c>
      <c r="AL849">
        <v>0</v>
      </c>
      <c r="AO849">
        <v>0</v>
      </c>
      <c r="AP849">
        <v>13082.3</v>
      </c>
      <c r="AQ849">
        <v>98.583299999999994</v>
      </c>
      <c r="AR849">
        <v>3.6102799999999997E-2</v>
      </c>
      <c r="AS849">
        <v>-2.7888099999999999E-2</v>
      </c>
      <c r="AT849">
        <v>12872.3</v>
      </c>
      <c r="AV849">
        <v>13112.3</v>
      </c>
      <c r="AW849">
        <v>5463.73</v>
      </c>
      <c r="AX849">
        <v>58.997900000000001</v>
      </c>
      <c r="AY849">
        <v>12872.3</v>
      </c>
      <c r="AZ849">
        <v>0.29536899999999999</v>
      </c>
      <c r="BA849">
        <v>3.18943E-3</v>
      </c>
      <c r="BC849">
        <v>-1.0384599999999999</v>
      </c>
    </row>
    <row r="850" spans="1:56" x14ac:dyDescent="0.35">
      <c r="A850" t="str">
        <f t="shared" si="132"/>
        <v/>
      </c>
      <c r="B850" t="str">
        <f>IFERROR(VLOOKUP(R850,#REF!,3,FALSE),"")</f>
        <v/>
      </c>
      <c r="C850" t="str">
        <f>IFERROR(VLOOKUP(R850,#REF!,3,FALSE),"normal")</f>
        <v>normal</v>
      </c>
      <c r="D850">
        <f t="shared" si="133"/>
        <v>0</v>
      </c>
      <c r="E850">
        <f t="shared" si="134"/>
        <v>0</v>
      </c>
      <c r="F850">
        <f t="shared" si="135"/>
        <v>5.9291261014845222</v>
      </c>
      <c r="G850" s="3">
        <f t="shared" si="136"/>
        <v>0</v>
      </c>
      <c r="H850">
        <f t="shared" si="137"/>
        <v>125.49919484702093</v>
      </c>
      <c r="I850" t="str">
        <f t="shared" si="130"/>
        <v>P_163A3AB9_001B18060hr27</v>
      </c>
      <c r="J850">
        <f t="shared" si="131"/>
        <v>60</v>
      </c>
      <c r="K850">
        <f t="shared" si="138"/>
        <v>0</v>
      </c>
      <c r="L850" s="3">
        <f t="shared" si="139"/>
        <v>0</v>
      </c>
      <c r="M850" t="s">
        <v>193</v>
      </c>
      <c r="N850" t="s">
        <v>107</v>
      </c>
      <c r="O850" s="1">
        <v>43690.665277777778</v>
      </c>
      <c r="P850" t="s">
        <v>158</v>
      </c>
      <c r="Q850">
        <v>9</v>
      </c>
      <c r="R850" t="s">
        <v>202</v>
      </c>
      <c r="S850">
        <v>32</v>
      </c>
      <c r="T850">
        <v>27</v>
      </c>
      <c r="U850">
        <v>1</v>
      </c>
      <c r="V850">
        <v>5</v>
      </c>
      <c r="W850">
        <v>150</v>
      </c>
      <c r="X850">
        <v>130.41</v>
      </c>
      <c r="Y850">
        <v>109.10899999999999</v>
      </c>
      <c r="Z850">
        <v>5.5425199999999997</v>
      </c>
      <c r="AA850">
        <v>65.721000000000004</v>
      </c>
      <c r="AB850">
        <v>41</v>
      </c>
      <c r="AC850">
        <v>42</v>
      </c>
      <c r="AE850">
        <v>60</v>
      </c>
      <c r="AG850">
        <v>13433.9</v>
      </c>
      <c r="AH850">
        <v>670.45799999999997</v>
      </c>
      <c r="AI850">
        <v>13.1082</v>
      </c>
      <c r="AJ850">
        <v>0.245533</v>
      </c>
      <c r="AK850">
        <v>571.875</v>
      </c>
      <c r="AL850">
        <v>0.20943000000000001</v>
      </c>
      <c r="AM850">
        <v>1.6059399999999999</v>
      </c>
      <c r="AN850">
        <v>4.3852099999999998</v>
      </c>
      <c r="AO850">
        <v>43.627299999999998</v>
      </c>
      <c r="AP850">
        <v>13082.3</v>
      </c>
      <c r="AQ850">
        <v>98.583299999999994</v>
      </c>
      <c r="AR850">
        <v>3.6102799999999997E-2</v>
      </c>
      <c r="AS850">
        <v>-2.7888099999999999E-2</v>
      </c>
      <c r="AT850">
        <v>12872.3</v>
      </c>
      <c r="AU850">
        <v>-6.3595800000000001E-3</v>
      </c>
      <c r="AV850">
        <v>13433.9</v>
      </c>
      <c r="AW850">
        <v>5674.63</v>
      </c>
      <c r="AX850">
        <v>58.997900000000001</v>
      </c>
      <c r="AY850">
        <v>12872.3</v>
      </c>
      <c r="AZ850">
        <v>0.30677100000000002</v>
      </c>
      <c r="BA850">
        <v>3.18943E-3</v>
      </c>
      <c r="BB850">
        <v>7.1132400000000002</v>
      </c>
      <c r="BC850">
        <v>31.193000000000001</v>
      </c>
    </row>
    <row r="851" spans="1:56" x14ac:dyDescent="0.35">
      <c r="A851" t="str">
        <f t="shared" si="132"/>
        <v/>
      </c>
      <c r="B851" t="str">
        <f>IFERROR(VLOOKUP(R851,#REF!,3,FALSE),"")</f>
        <v/>
      </c>
      <c r="C851" t="str">
        <f>IFERROR(VLOOKUP(R851,#REF!,3,FALSE),"normal")</f>
        <v>normal</v>
      </c>
      <c r="D851">
        <f t="shared" si="133"/>
        <v>0</v>
      </c>
      <c r="E851">
        <f t="shared" si="134"/>
        <v>0</v>
      </c>
      <c r="F851">
        <f t="shared" si="135"/>
        <v>5.8627270974509171</v>
      </c>
      <c r="G851" s="3">
        <f t="shared" si="136"/>
        <v>0</v>
      </c>
      <c r="H851">
        <f t="shared" si="137"/>
        <v>380.79388347561144</v>
      </c>
      <c r="I851" t="str">
        <f t="shared" si="130"/>
        <v>P_163A3AB9_001B18060hr28</v>
      </c>
      <c r="J851">
        <f t="shared" si="131"/>
        <v>60</v>
      </c>
      <c r="K851">
        <f t="shared" si="138"/>
        <v>0</v>
      </c>
      <c r="L851" s="3">
        <f t="shared" si="139"/>
        <v>0</v>
      </c>
      <c r="M851" t="s">
        <v>193</v>
      </c>
      <c r="N851" t="s">
        <v>107</v>
      </c>
      <c r="O851" s="1">
        <v>43690.665277777778</v>
      </c>
      <c r="P851" t="s">
        <v>158</v>
      </c>
      <c r="Q851">
        <v>9</v>
      </c>
      <c r="R851" t="s">
        <v>202</v>
      </c>
      <c r="S851">
        <v>32</v>
      </c>
      <c r="T851">
        <v>28</v>
      </c>
      <c r="U851">
        <v>1</v>
      </c>
      <c r="V851">
        <v>5</v>
      </c>
      <c r="W851">
        <v>400</v>
      </c>
      <c r="X851">
        <v>347.91</v>
      </c>
      <c r="Y851">
        <v>331.20499999999998</v>
      </c>
      <c r="Z851">
        <v>5.65341</v>
      </c>
      <c r="AA851">
        <v>65.438900000000004</v>
      </c>
      <c r="AB851">
        <v>41</v>
      </c>
      <c r="AC851">
        <v>43</v>
      </c>
      <c r="AE851">
        <v>60</v>
      </c>
      <c r="AG851">
        <v>13743.8</v>
      </c>
      <c r="AH851">
        <v>1937.88</v>
      </c>
      <c r="AI851">
        <v>13.8887</v>
      </c>
      <c r="AJ851">
        <v>0.70968200000000004</v>
      </c>
      <c r="AK851">
        <v>1839.29</v>
      </c>
      <c r="AL851">
        <v>0.67357900000000004</v>
      </c>
      <c r="AM851">
        <v>1.93607</v>
      </c>
      <c r="AN851">
        <v>5.2866900000000001</v>
      </c>
      <c r="AO851">
        <v>132.43100000000001</v>
      </c>
      <c r="AP851">
        <v>13082.3</v>
      </c>
      <c r="AQ851">
        <v>98.583299999999994</v>
      </c>
      <c r="AR851">
        <v>3.6102799999999997E-2</v>
      </c>
      <c r="AS851">
        <v>-2.7888099999999999E-2</v>
      </c>
      <c r="AT851">
        <v>12872.3</v>
      </c>
      <c r="AU851">
        <v>-5.2751500000000002E-3</v>
      </c>
      <c r="AV851">
        <v>13743.8</v>
      </c>
      <c r="AW851">
        <v>5831.62</v>
      </c>
      <c r="AX851">
        <v>58.997900000000001</v>
      </c>
      <c r="AY851">
        <v>12872.3</v>
      </c>
      <c r="AZ851">
        <v>0.31525700000000001</v>
      </c>
      <c r="BA851">
        <v>3.18943E-3</v>
      </c>
      <c r="BB851">
        <v>8.3322900000000004</v>
      </c>
      <c r="BC851">
        <v>44.050199999999997</v>
      </c>
    </row>
    <row r="852" spans="1:56" x14ac:dyDescent="0.35">
      <c r="A852" t="str">
        <f t="shared" si="132"/>
        <v/>
      </c>
      <c r="B852" t="str">
        <f>IFERROR(VLOOKUP(R852,#REF!,3,FALSE),"")</f>
        <v/>
      </c>
      <c r="C852" t="str">
        <f>IFERROR(VLOOKUP(R852,#REF!,3,FALSE),"normal")</f>
        <v>normal</v>
      </c>
      <c r="D852">
        <f t="shared" si="133"/>
        <v>0</v>
      </c>
      <c r="E852">
        <f t="shared" si="134"/>
        <v>0</v>
      </c>
      <c r="F852">
        <f t="shared" si="135"/>
        <v>464.83071825299476</v>
      </c>
      <c r="G852" s="3">
        <f t="shared" si="136"/>
        <v>0</v>
      </c>
      <c r="H852">
        <f t="shared" si="137"/>
        <v>589.66666666666663</v>
      </c>
      <c r="I852" t="str">
        <f t="shared" si="130"/>
        <v>P_163A3AB9_001B22080hr7</v>
      </c>
      <c r="J852">
        <f t="shared" si="131"/>
        <v>60</v>
      </c>
      <c r="K852">
        <f t="shared" si="138"/>
        <v>0</v>
      </c>
      <c r="L852" s="3">
        <f t="shared" si="139"/>
        <v>0</v>
      </c>
      <c r="M852" t="s">
        <v>193</v>
      </c>
      <c r="N852" t="s">
        <v>107</v>
      </c>
      <c r="O852" s="1">
        <v>43690.665277777778</v>
      </c>
      <c r="P852" t="s">
        <v>158</v>
      </c>
      <c r="Q852">
        <v>10</v>
      </c>
      <c r="R852" s="6" t="s">
        <v>203</v>
      </c>
      <c r="S852">
        <v>32</v>
      </c>
      <c r="T852">
        <v>7</v>
      </c>
      <c r="U852">
        <v>2051</v>
      </c>
      <c r="V852">
        <v>5</v>
      </c>
      <c r="W852">
        <v>30</v>
      </c>
      <c r="X852">
        <v>26.01</v>
      </c>
      <c r="Y852">
        <v>511.24099999999999</v>
      </c>
      <c r="Z852">
        <v>6.6454299999999994E-2</v>
      </c>
      <c r="AA852">
        <v>-134.05699999999999</v>
      </c>
      <c r="AB852">
        <v>23</v>
      </c>
      <c r="AC852">
        <v>29</v>
      </c>
      <c r="AE852">
        <v>50</v>
      </c>
      <c r="AG852">
        <v>1482.76</v>
      </c>
      <c r="AH852">
        <v>-100.083</v>
      </c>
      <c r="AI852">
        <v>1.0179499999999999</v>
      </c>
      <c r="AJ852">
        <v>-3.6652200000000003E-2</v>
      </c>
      <c r="AK852">
        <v>3.0833300000000001</v>
      </c>
      <c r="AL852">
        <v>1.1291700000000001E-3</v>
      </c>
      <c r="AM852">
        <v>4.3412800000000001E-2</v>
      </c>
      <c r="AN852">
        <v>0.118544</v>
      </c>
      <c r="AO852">
        <v>3.02895</v>
      </c>
      <c r="AP852">
        <v>1132.5</v>
      </c>
      <c r="AQ852">
        <v>-103.167</v>
      </c>
      <c r="AR852">
        <v>-3.7781299999999997E-2</v>
      </c>
      <c r="AS852">
        <v>-1.24481</v>
      </c>
      <c r="AT852">
        <v>922.5</v>
      </c>
      <c r="AU852">
        <v>-10.5008</v>
      </c>
      <c r="AV852">
        <v>1482.76</v>
      </c>
      <c r="AW852">
        <v>6.3444799999999999</v>
      </c>
      <c r="AX852">
        <v>-0.10850799999999999</v>
      </c>
      <c r="AY852">
        <v>922.52</v>
      </c>
      <c r="AZ852">
        <v>3.4298299999999999E-4</v>
      </c>
      <c r="BA852" s="2">
        <v>-5.8659199999999997E-6</v>
      </c>
      <c r="BB852">
        <v>17.8294</v>
      </c>
      <c r="BC852">
        <v>2.1135700000000002</v>
      </c>
      <c r="BD852">
        <v>0.85050000000000003</v>
      </c>
    </row>
    <row r="853" spans="1:56" x14ac:dyDescent="0.35">
      <c r="A853" t="str">
        <f t="shared" si="132"/>
        <v/>
      </c>
      <c r="B853" t="str">
        <f>IFERROR(VLOOKUP(R853,#REF!,3,FALSE),"")</f>
        <v/>
      </c>
      <c r="C853" t="str">
        <f>IFERROR(VLOOKUP(R853,#REF!,3,FALSE),"normal")</f>
        <v>normal</v>
      </c>
      <c r="D853">
        <f t="shared" si="133"/>
        <v>0</v>
      </c>
      <c r="E853">
        <f t="shared" si="134"/>
        <v>0</v>
      </c>
      <c r="F853">
        <f t="shared" si="135"/>
        <v>440.13618039629063</v>
      </c>
      <c r="G853" s="3">
        <f t="shared" si="136"/>
        <v>0</v>
      </c>
      <c r="H853">
        <f t="shared" si="137"/>
        <v>777.90018089130081</v>
      </c>
      <c r="I853" t="str">
        <f t="shared" si="130"/>
        <v>P_163A3AB9_001B22080hr8</v>
      </c>
      <c r="J853">
        <f t="shared" si="131"/>
        <v>60</v>
      </c>
      <c r="K853">
        <f t="shared" si="138"/>
        <v>0</v>
      </c>
      <c r="L853" s="3">
        <f t="shared" si="139"/>
        <v>0</v>
      </c>
      <c r="M853" t="s">
        <v>193</v>
      </c>
      <c r="N853" t="s">
        <v>107</v>
      </c>
      <c r="O853" s="1">
        <v>43690.665277777778</v>
      </c>
      <c r="P853" t="s">
        <v>158</v>
      </c>
      <c r="Q853">
        <v>10</v>
      </c>
      <c r="R853" s="6" t="s">
        <v>203</v>
      </c>
      <c r="S853">
        <v>32</v>
      </c>
      <c r="T853">
        <v>8</v>
      </c>
      <c r="U853">
        <v>3</v>
      </c>
      <c r="V853">
        <v>5</v>
      </c>
      <c r="W853">
        <v>70</v>
      </c>
      <c r="X853">
        <v>60.81</v>
      </c>
      <c r="Y853">
        <v>675.77300000000002</v>
      </c>
      <c r="Z853">
        <v>7.0201E-2</v>
      </c>
      <c r="AA853">
        <v>-134.065</v>
      </c>
      <c r="AB853">
        <v>23</v>
      </c>
      <c r="AC853">
        <v>29</v>
      </c>
      <c r="AE853">
        <v>50</v>
      </c>
      <c r="AG853">
        <v>1791.55</v>
      </c>
      <c r="AH853">
        <v>-86.625</v>
      </c>
      <c r="AI853">
        <v>1.63687</v>
      </c>
      <c r="AJ853">
        <v>-3.1723500000000002E-2</v>
      </c>
      <c r="AK853">
        <v>16.541699999999999</v>
      </c>
      <c r="AL853">
        <v>6.0578300000000002E-3</v>
      </c>
      <c r="AM853">
        <v>9.9618999999999999E-2</v>
      </c>
      <c r="AN853">
        <v>0.27202199999999999</v>
      </c>
      <c r="AO853">
        <v>10.105700000000001</v>
      </c>
      <c r="AP853">
        <v>1132.5</v>
      </c>
      <c r="AQ853">
        <v>-103.167</v>
      </c>
      <c r="AR853">
        <v>-3.7781299999999997E-2</v>
      </c>
      <c r="AS853">
        <v>-1.24481</v>
      </c>
      <c r="AT853">
        <v>922.5</v>
      </c>
      <c r="AU853">
        <v>-4.5761399999999997</v>
      </c>
      <c r="AV853">
        <v>1791.56</v>
      </c>
      <c r="AW853">
        <v>6.7037699999999996</v>
      </c>
      <c r="AX853">
        <v>-0.10850799999999999</v>
      </c>
      <c r="AY853">
        <v>922.52</v>
      </c>
      <c r="AZ853">
        <v>3.62405E-4</v>
      </c>
      <c r="BA853" s="2">
        <v>-5.8659199999999997E-6</v>
      </c>
      <c r="BB853">
        <v>17.036999999999999</v>
      </c>
      <c r="BC853">
        <v>4.6344399999999997</v>
      </c>
    </row>
    <row r="854" spans="1:56" x14ac:dyDescent="0.35">
      <c r="A854" t="str">
        <f t="shared" si="132"/>
        <v/>
      </c>
      <c r="B854" t="str">
        <f>IFERROR(VLOOKUP(R854,#REF!,3,FALSE),"")</f>
        <v/>
      </c>
      <c r="C854" t="str">
        <f>IFERROR(VLOOKUP(R854,#REF!,3,FALSE),"normal")</f>
        <v>normal</v>
      </c>
      <c r="D854">
        <f t="shared" si="133"/>
        <v>0</v>
      </c>
      <c r="E854">
        <f t="shared" si="134"/>
        <v>0</v>
      </c>
      <c r="F854">
        <f t="shared" si="135"/>
        <v>406.61903703245713</v>
      </c>
      <c r="G854" s="3">
        <f t="shared" si="136"/>
        <v>0</v>
      </c>
      <c r="H854">
        <f t="shared" si="137"/>
        <v>2109.4202898550725</v>
      </c>
      <c r="I854" t="str">
        <f t="shared" si="130"/>
        <v>P_163A3AB9_001B22080hr9</v>
      </c>
      <c r="J854">
        <f t="shared" si="131"/>
        <v>60</v>
      </c>
      <c r="K854">
        <f t="shared" si="138"/>
        <v>0</v>
      </c>
      <c r="L854" s="3">
        <f t="shared" si="139"/>
        <v>0</v>
      </c>
      <c r="M854" t="s">
        <v>193</v>
      </c>
      <c r="N854" t="s">
        <v>107</v>
      </c>
      <c r="O854" s="1">
        <v>43690.665277777778</v>
      </c>
      <c r="P854" t="s">
        <v>158</v>
      </c>
      <c r="Q854">
        <v>10</v>
      </c>
      <c r="R854" s="6" t="s">
        <v>203</v>
      </c>
      <c r="S854">
        <v>32</v>
      </c>
      <c r="T854">
        <v>9</v>
      </c>
      <c r="U854">
        <v>1</v>
      </c>
      <c r="V854">
        <v>5</v>
      </c>
      <c r="W854">
        <v>150</v>
      </c>
      <c r="X854">
        <v>130.41</v>
      </c>
      <c r="Y854">
        <v>1833.93</v>
      </c>
      <c r="Z854">
        <v>7.6017100000000004E-2</v>
      </c>
      <c r="AA854">
        <v>-134.077</v>
      </c>
      <c r="AB854">
        <v>23</v>
      </c>
      <c r="AC854">
        <v>29</v>
      </c>
      <c r="AE854">
        <v>50</v>
      </c>
      <c r="AG854">
        <v>2099.65</v>
      </c>
      <c r="AH854">
        <v>5.3333300000000001</v>
      </c>
      <c r="AI854">
        <v>3.63158</v>
      </c>
      <c r="AJ854">
        <v>1.9531499999999999E-3</v>
      </c>
      <c r="AK854">
        <v>108.5</v>
      </c>
      <c r="AL854">
        <v>3.9734499999999999E-2</v>
      </c>
      <c r="AM854">
        <v>0.30468899999999999</v>
      </c>
      <c r="AN854">
        <v>0.83199100000000004</v>
      </c>
      <c r="AO854">
        <v>29.876799999999999</v>
      </c>
      <c r="AP854">
        <v>1132.5</v>
      </c>
      <c r="AQ854">
        <v>-103.167</v>
      </c>
      <c r="AR854">
        <v>-3.7781299999999997E-2</v>
      </c>
      <c r="AS854">
        <v>-1.24481</v>
      </c>
      <c r="AT854">
        <v>922.5</v>
      </c>
      <c r="AU854">
        <v>-1.4961800000000001</v>
      </c>
      <c r="AV854">
        <v>2099.66</v>
      </c>
      <c r="AW854">
        <v>7.2618200000000002</v>
      </c>
      <c r="AX854">
        <v>-0.10850799999999999</v>
      </c>
      <c r="AY854">
        <v>922.52</v>
      </c>
      <c r="AZ854">
        <v>3.9257400000000003E-4</v>
      </c>
      <c r="BA854" s="2">
        <v>-5.8659199999999997E-6</v>
      </c>
      <c r="BB854">
        <v>53.578499999999998</v>
      </c>
      <c r="BC854">
        <v>44.576799999999999</v>
      </c>
    </row>
    <row r="855" spans="1:56" x14ac:dyDescent="0.35">
      <c r="A855" t="str">
        <f t="shared" si="132"/>
        <v/>
      </c>
      <c r="B855" t="str">
        <f>IFERROR(VLOOKUP(R855,#REF!,3,FALSE),"")</f>
        <v/>
      </c>
      <c r="C855" t="str">
        <f>IFERROR(VLOOKUP(R855,#REF!,3,FALSE),"normal")</f>
        <v>normal</v>
      </c>
      <c r="D855">
        <f t="shared" si="133"/>
        <v>0</v>
      </c>
      <c r="E855">
        <f t="shared" si="134"/>
        <v>0</v>
      </c>
      <c r="F855">
        <f t="shared" si="135"/>
        <v>727.47257412828037</v>
      </c>
      <c r="G855" s="3">
        <f t="shared" si="136"/>
        <v>0</v>
      </c>
      <c r="H855">
        <f t="shared" si="137"/>
        <v>5587.812940128194</v>
      </c>
      <c r="I855" t="str">
        <f t="shared" si="130"/>
        <v>P_163A3AB9_001B22080hr10</v>
      </c>
      <c r="J855">
        <f t="shared" si="131"/>
        <v>60</v>
      </c>
      <c r="K855">
        <f t="shared" si="138"/>
        <v>0</v>
      </c>
      <c r="L855" s="3">
        <f t="shared" si="139"/>
        <v>0</v>
      </c>
      <c r="M855" t="s">
        <v>193</v>
      </c>
      <c r="N855" t="s">
        <v>107</v>
      </c>
      <c r="O855" s="1">
        <v>43690.665277777778</v>
      </c>
      <c r="P855" t="s">
        <v>158</v>
      </c>
      <c r="Q855">
        <v>10</v>
      </c>
      <c r="R855" s="6" t="s">
        <v>203</v>
      </c>
      <c r="S855">
        <v>32</v>
      </c>
      <c r="T855">
        <v>10</v>
      </c>
      <c r="U855">
        <v>3</v>
      </c>
      <c r="V855">
        <v>5</v>
      </c>
      <c r="W855">
        <v>400</v>
      </c>
      <c r="X855">
        <v>347.91</v>
      </c>
      <c r="Y855">
        <v>4860.1400000000003</v>
      </c>
      <c r="Z855">
        <v>4.2396099999999999E-2</v>
      </c>
      <c r="AA855">
        <v>-134.00899999999999</v>
      </c>
      <c r="AB855">
        <v>23</v>
      </c>
      <c r="AC855">
        <v>29</v>
      </c>
      <c r="AE855">
        <v>50</v>
      </c>
      <c r="AG855">
        <v>2408.44</v>
      </c>
      <c r="AH855">
        <v>72.041700000000006</v>
      </c>
      <c r="AI855">
        <v>5.3281799999999997</v>
      </c>
      <c r="AJ855">
        <v>2.6382800000000001E-2</v>
      </c>
      <c r="AK855">
        <v>175.208</v>
      </c>
      <c r="AL855">
        <v>6.4164200000000005E-2</v>
      </c>
      <c r="AM855">
        <v>0.18442800000000001</v>
      </c>
      <c r="AN855">
        <v>0.50360199999999999</v>
      </c>
      <c r="AO855">
        <v>32.883299999999998</v>
      </c>
      <c r="AP855">
        <v>1132.5</v>
      </c>
      <c r="AQ855">
        <v>-103.167</v>
      </c>
      <c r="AR855">
        <v>-3.7781299999999997E-2</v>
      </c>
      <c r="AS855">
        <v>-1.24481</v>
      </c>
      <c r="AT855">
        <v>922.5</v>
      </c>
      <c r="AU855">
        <v>-2.4718100000000001</v>
      </c>
      <c r="AV855">
        <v>2408.46</v>
      </c>
      <c r="AW855">
        <v>4.0415200000000002</v>
      </c>
      <c r="AX855">
        <v>-0.10850799999999999</v>
      </c>
      <c r="AY855">
        <v>922.52</v>
      </c>
      <c r="AZ855">
        <v>2.1848500000000001E-4</v>
      </c>
      <c r="BA855" s="2">
        <v>-5.8659199999999997E-6</v>
      </c>
      <c r="BB855">
        <v>25.319199999999999</v>
      </c>
      <c r="BC855">
        <v>12.7508</v>
      </c>
    </row>
    <row r="856" spans="1:56" x14ac:dyDescent="0.35">
      <c r="A856" t="str">
        <f t="shared" si="132"/>
        <v/>
      </c>
      <c r="B856" t="str">
        <f>IFERROR(VLOOKUP(R856,#REF!,3,FALSE),"")</f>
        <v/>
      </c>
      <c r="C856" t="str">
        <f>IFERROR(VLOOKUP(R856,#REF!,3,FALSE),"normal")</f>
        <v>normal</v>
      </c>
      <c r="D856" t="str">
        <f t="shared" si="133"/>
        <v/>
      </c>
      <c r="E856">
        <f t="shared" si="134"/>
        <v>0</v>
      </c>
      <c r="F856">
        <f t="shared" si="135"/>
        <v>48.354708292055939</v>
      </c>
      <c r="G856" s="3">
        <f t="shared" si="136"/>
        <v>0</v>
      </c>
      <c r="H856" t="str">
        <f t="shared" si="137"/>
        <v/>
      </c>
      <c r="I856" t="str">
        <f t="shared" si="130"/>
        <v>P_163A3AB9_001B22080hr16</v>
      </c>
      <c r="J856">
        <f t="shared" si="131"/>
        <v>60</v>
      </c>
      <c r="K856" t="str">
        <f t="shared" si="138"/>
        <v/>
      </c>
      <c r="L856" s="3" t="str">
        <f t="shared" si="139"/>
        <v/>
      </c>
      <c r="M856" t="s">
        <v>193</v>
      </c>
      <c r="N856" t="s">
        <v>107</v>
      </c>
      <c r="O856" s="1">
        <v>43690.665277777778</v>
      </c>
      <c r="P856" t="s">
        <v>158</v>
      </c>
      <c r="Q856">
        <v>10</v>
      </c>
      <c r="R856" s="6" t="s">
        <v>203</v>
      </c>
      <c r="S856">
        <v>32</v>
      </c>
      <c r="T856">
        <v>16</v>
      </c>
      <c r="U856">
        <v>144</v>
      </c>
      <c r="V856">
        <v>20</v>
      </c>
      <c r="W856">
        <v>0</v>
      </c>
      <c r="X856">
        <v>0</v>
      </c>
      <c r="Y856">
        <v>48.355800000000002</v>
      </c>
      <c r="Z856">
        <v>0.149396</v>
      </c>
      <c r="AA856">
        <v>-134.22399999999999</v>
      </c>
      <c r="AB856">
        <v>23</v>
      </c>
      <c r="AC856">
        <v>29</v>
      </c>
      <c r="AE856">
        <v>20</v>
      </c>
      <c r="AG856">
        <v>5631.96</v>
      </c>
      <c r="AH856">
        <v>-127</v>
      </c>
      <c r="AI856">
        <v>0</v>
      </c>
      <c r="AJ856">
        <v>-4.6509500000000002E-2</v>
      </c>
      <c r="AK856">
        <v>0</v>
      </c>
      <c r="AL856">
        <v>0</v>
      </c>
      <c r="AP856">
        <v>5601.96</v>
      </c>
      <c r="AQ856">
        <v>-127</v>
      </c>
      <c r="AR856">
        <v>-4.6509500000000002E-2</v>
      </c>
      <c r="AS856">
        <v>-0.16719000000000001</v>
      </c>
      <c r="AT856">
        <v>5391.96</v>
      </c>
      <c r="AV856">
        <v>5631.98</v>
      </c>
      <c r="AW856">
        <v>14.337899999999999</v>
      </c>
      <c r="AX856">
        <v>0.21115100000000001</v>
      </c>
      <c r="AY856">
        <v>5391.98</v>
      </c>
      <c r="AZ856">
        <v>7.7510899999999995E-4</v>
      </c>
      <c r="BA856" s="2">
        <v>1.14148E-5</v>
      </c>
      <c r="BC856" s="2">
        <v>-1.8163600000000002E-15</v>
      </c>
    </row>
    <row r="857" spans="1:56" x14ac:dyDescent="0.35">
      <c r="A857" t="str">
        <f t="shared" si="132"/>
        <v/>
      </c>
      <c r="B857" t="str">
        <f>IFERROR(VLOOKUP(R857,#REF!,3,FALSE),"")</f>
        <v/>
      </c>
      <c r="C857" t="str">
        <f>IFERROR(VLOOKUP(R857,#REF!,3,FALSE),"normal")</f>
        <v>normal</v>
      </c>
      <c r="D857">
        <f t="shared" si="133"/>
        <v>0</v>
      </c>
      <c r="E857">
        <f t="shared" si="134"/>
        <v>0</v>
      </c>
      <c r="F857">
        <f t="shared" si="135"/>
        <v>48.357297774921612</v>
      </c>
      <c r="G857" s="3">
        <f t="shared" si="136"/>
        <v>0</v>
      </c>
      <c r="H857">
        <f t="shared" si="137"/>
        <v>520.16218081435466</v>
      </c>
      <c r="I857" t="str">
        <f t="shared" si="130"/>
        <v>P_163A3AB9_001B22080hr17</v>
      </c>
      <c r="J857">
        <f t="shared" si="131"/>
        <v>60</v>
      </c>
      <c r="K857">
        <f t="shared" si="138"/>
        <v>0</v>
      </c>
      <c r="L857" s="3">
        <f t="shared" si="139"/>
        <v>0</v>
      </c>
      <c r="M857" t="s">
        <v>193</v>
      </c>
      <c r="N857" t="s">
        <v>107</v>
      </c>
      <c r="O857" s="1">
        <v>43690.665277777778</v>
      </c>
      <c r="P857" t="s">
        <v>158</v>
      </c>
      <c r="Q857">
        <v>10</v>
      </c>
      <c r="R857" s="6" t="s">
        <v>203</v>
      </c>
      <c r="S857">
        <v>32</v>
      </c>
      <c r="T857">
        <v>17</v>
      </c>
      <c r="U857">
        <v>1</v>
      </c>
      <c r="V857">
        <v>5</v>
      </c>
      <c r="W857">
        <v>150</v>
      </c>
      <c r="X857">
        <v>130.41</v>
      </c>
      <c r="Y857">
        <v>452.22899999999998</v>
      </c>
      <c r="Z857">
        <v>0.14938799999999999</v>
      </c>
      <c r="AA857">
        <v>-134.22399999999999</v>
      </c>
      <c r="AB857">
        <v>23</v>
      </c>
      <c r="AC857">
        <v>29</v>
      </c>
      <c r="AE857">
        <v>20</v>
      </c>
      <c r="AG857">
        <v>5943.79</v>
      </c>
      <c r="AH857">
        <v>-66.666700000000006</v>
      </c>
      <c r="AI857">
        <v>6.43811</v>
      </c>
      <c r="AJ857">
        <v>-2.4414399999999999E-2</v>
      </c>
      <c r="AK857">
        <v>60.333300000000001</v>
      </c>
      <c r="AL857">
        <v>2.2095099999999999E-2</v>
      </c>
      <c r="AM857">
        <v>0.169428</v>
      </c>
      <c r="AN857">
        <v>0.46264300000000003</v>
      </c>
      <c r="AO857">
        <v>9.3712800000000005</v>
      </c>
      <c r="AP857">
        <v>5601.96</v>
      </c>
      <c r="AQ857">
        <v>-127</v>
      </c>
      <c r="AR857">
        <v>-4.6509500000000002E-2</v>
      </c>
      <c r="AS857">
        <v>-0.16719000000000001</v>
      </c>
      <c r="AT857">
        <v>5391.96</v>
      </c>
      <c r="AU857">
        <v>-0.36137999999999998</v>
      </c>
      <c r="AV857">
        <v>5943.8</v>
      </c>
      <c r="AW857">
        <v>14.337199999999999</v>
      </c>
      <c r="AX857">
        <v>0.21115100000000001</v>
      </c>
      <c r="AY857">
        <v>5391.98</v>
      </c>
      <c r="AZ857">
        <v>7.7506700000000005E-4</v>
      </c>
      <c r="BA857" s="2">
        <v>1.14148E-5</v>
      </c>
      <c r="BB857">
        <v>34.406300000000002</v>
      </c>
      <c r="BC857">
        <v>15.917899999999999</v>
      </c>
    </row>
    <row r="858" spans="1:56" x14ac:dyDescent="0.35">
      <c r="A858" t="str">
        <f t="shared" si="132"/>
        <v/>
      </c>
      <c r="B858" t="str">
        <f>IFERROR(VLOOKUP(R858,#REF!,3,FALSE),"")</f>
        <v/>
      </c>
      <c r="C858" t="str">
        <f>IFERROR(VLOOKUP(R858,#REF!,3,FALSE),"normal")</f>
        <v>normal</v>
      </c>
      <c r="D858">
        <f t="shared" si="133"/>
        <v>0</v>
      </c>
      <c r="E858">
        <f t="shared" si="134"/>
        <v>0</v>
      </c>
      <c r="F858">
        <f t="shared" si="135"/>
        <v>46.158554859114098</v>
      </c>
      <c r="G858" s="3">
        <f t="shared" si="136"/>
        <v>0</v>
      </c>
      <c r="H858">
        <f t="shared" si="137"/>
        <v>2081.3313788048631</v>
      </c>
      <c r="I858" t="str">
        <f t="shared" si="130"/>
        <v>P_163A3AB9_001B22080hr18</v>
      </c>
      <c r="J858">
        <f t="shared" si="131"/>
        <v>60</v>
      </c>
      <c r="K858">
        <f t="shared" si="138"/>
        <v>0</v>
      </c>
      <c r="L858" s="3">
        <f t="shared" si="139"/>
        <v>0</v>
      </c>
      <c r="M858" t="s">
        <v>193</v>
      </c>
      <c r="N858" t="s">
        <v>107</v>
      </c>
      <c r="O858" s="1">
        <v>43690.665277777778</v>
      </c>
      <c r="P858" t="s">
        <v>158</v>
      </c>
      <c r="Q858">
        <v>10</v>
      </c>
      <c r="R858" s="6" t="s">
        <v>203</v>
      </c>
      <c r="S858">
        <v>32</v>
      </c>
      <c r="T858">
        <v>18</v>
      </c>
      <c r="U858">
        <v>1</v>
      </c>
      <c r="V858">
        <v>5</v>
      </c>
      <c r="W858">
        <v>400</v>
      </c>
      <c r="X858">
        <v>347.91</v>
      </c>
      <c r="Y858">
        <v>1810.29</v>
      </c>
      <c r="Z858">
        <v>0.156829</v>
      </c>
      <c r="AA858">
        <v>-134.239</v>
      </c>
      <c r="AB858">
        <v>23</v>
      </c>
      <c r="AC858">
        <v>29</v>
      </c>
      <c r="AE858">
        <v>20</v>
      </c>
      <c r="AG858">
        <v>6252.54</v>
      </c>
      <c r="AH858">
        <v>149.667</v>
      </c>
      <c r="AI858">
        <v>8.0307399999999998</v>
      </c>
      <c r="AJ858">
        <v>5.4810400000000002E-2</v>
      </c>
      <c r="AK858">
        <v>276.66699999999997</v>
      </c>
      <c r="AL858">
        <v>0.10131999999999999</v>
      </c>
      <c r="AM858">
        <v>0.29122399999999998</v>
      </c>
      <c r="AN858">
        <v>0.79522499999999996</v>
      </c>
      <c r="AO858">
        <v>34.451000000000001</v>
      </c>
      <c r="AP858">
        <v>5601.96</v>
      </c>
      <c r="AQ858">
        <v>-127</v>
      </c>
      <c r="AR858">
        <v>-4.6509500000000002E-2</v>
      </c>
      <c r="AS858">
        <v>-0.16719000000000001</v>
      </c>
      <c r="AT858">
        <v>5391.96</v>
      </c>
      <c r="AU858">
        <v>-0.21024200000000001</v>
      </c>
      <c r="AV858">
        <v>6252.56</v>
      </c>
      <c r="AW858">
        <v>15.058400000000001</v>
      </c>
      <c r="AX858">
        <v>0.21115100000000001</v>
      </c>
      <c r="AY858">
        <v>5391.98</v>
      </c>
      <c r="AZ858">
        <v>8.1405900000000001E-4</v>
      </c>
      <c r="BA858" s="2">
        <v>1.14148E-5</v>
      </c>
      <c r="BB858">
        <v>40.343600000000002</v>
      </c>
      <c r="BC858">
        <v>32.0822</v>
      </c>
    </row>
    <row r="859" spans="1:56" x14ac:dyDescent="0.35">
      <c r="A859" t="str">
        <f t="shared" si="132"/>
        <v/>
      </c>
      <c r="B859" t="str">
        <f>IFERROR(VLOOKUP(R859,#REF!,3,FALSE),"")</f>
        <v/>
      </c>
      <c r="C859" t="str">
        <f>IFERROR(VLOOKUP(R859,#REF!,3,FALSE),"normal")</f>
        <v>normal</v>
      </c>
      <c r="D859" t="str">
        <f t="shared" si="133"/>
        <v/>
      </c>
      <c r="E859">
        <f t="shared" si="134"/>
        <v>0</v>
      </c>
      <c r="F859">
        <f t="shared" si="135"/>
        <v>44.72649593962214</v>
      </c>
      <c r="G859" s="3">
        <f t="shared" si="136"/>
        <v>0</v>
      </c>
      <c r="H859" t="str">
        <f t="shared" si="137"/>
        <v/>
      </c>
      <c r="I859" t="str">
        <f t="shared" si="130"/>
        <v>P_163A3AB9_001B22080hr26</v>
      </c>
      <c r="J859">
        <f t="shared" si="131"/>
        <v>60</v>
      </c>
      <c r="K859" t="str">
        <f t="shared" si="138"/>
        <v/>
      </c>
      <c r="L859" s="3" t="str">
        <f t="shared" si="139"/>
        <v/>
      </c>
      <c r="M859" t="s">
        <v>193</v>
      </c>
      <c r="N859" t="s">
        <v>107</v>
      </c>
      <c r="O859" s="1">
        <v>43690.665277777778</v>
      </c>
      <c r="P859" t="s">
        <v>158</v>
      </c>
      <c r="Q859">
        <v>10</v>
      </c>
      <c r="R859" s="6" t="s">
        <v>203</v>
      </c>
      <c r="S859">
        <v>32</v>
      </c>
      <c r="T859">
        <v>26</v>
      </c>
      <c r="U859">
        <v>272</v>
      </c>
      <c r="V859">
        <v>30</v>
      </c>
      <c r="W859">
        <v>0</v>
      </c>
      <c r="X859">
        <v>0</v>
      </c>
      <c r="Y859">
        <v>44.724200000000003</v>
      </c>
      <c r="Z859">
        <v>0.120309</v>
      </c>
      <c r="AA859">
        <v>-116.381</v>
      </c>
      <c r="AB859">
        <v>41</v>
      </c>
      <c r="AC859">
        <v>43</v>
      </c>
      <c r="AE859">
        <v>60</v>
      </c>
      <c r="AG859">
        <v>13112.8</v>
      </c>
      <c r="AH859">
        <v>-111</v>
      </c>
      <c r="AI859">
        <v>0</v>
      </c>
      <c r="AJ859">
        <v>-4.0649999999999999E-2</v>
      </c>
      <c r="AK859">
        <v>0</v>
      </c>
      <c r="AL859">
        <v>0</v>
      </c>
      <c r="AP859">
        <v>13082.8</v>
      </c>
      <c r="AQ859">
        <v>-111</v>
      </c>
      <c r="AR859">
        <v>-4.0649999999999999E-2</v>
      </c>
      <c r="AS859" s="2">
        <v>-1.8421599999999999E-15</v>
      </c>
      <c r="AT859">
        <v>12872.8</v>
      </c>
      <c r="AV859">
        <v>13112.8</v>
      </c>
      <c r="AW859">
        <v>1.6414800000000001</v>
      </c>
      <c r="AX859">
        <v>-2.1840399999999999E-2</v>
      </c>
      <c r="AY859">
        <v>12872.8</v>
      </c>
      <c r="AZ859" s="2">
        <v>8.8738600000000004E-5</v>
      </c>
      <c r="BA859" s="2">
        <v>-1.1806899999999999E-6</v>
      </c>
      <c r="BC859" s="2">
        <v>-3.6834500000000003E-15</v>
      </c>
    </row>
    <row r="860" spans="1:56" x14ac:dyDescent="0.35">
      <c r="A860" t="str">
        <f t="shared" si="132"/>
        <v/>
      </c>
      <c r="B860" t="str">
        <f>IFERROR(VLOOKUP(R860,#REF!,3,FALSE),"")</f>
        <v/>
      </c>
      <c r="C860" t="str">
        <f>IFERROR(VLOOKUP(R860,#REF!,3,FALSE),"normal")</f>
        <v>normal</v>
      </c>
      <c r="D860">
        <f t="shared" si="133"/>
        <v>0</v>
      </c>
      <c r="E860">
        <f t="shared" si="134"/>
        <v>0</v>
      </c>
      <c r="F860">
        <f t="shared" si="135"/>
        <v>41.600425968889013</v>
      </c>
      <c r="G860" s="3">
        <f t="shared" si="136"/>
        <v>0</v>
      </c>
      <c r="H860">
        <f t="shared" si="137"/>
        <v>47.85001150218541</v>
      </c>
      <c r="I860" t="str">
        <f t="shared" si="130"/>
        <v>P_163A3AB9_001B22080hr27</v>
      </c>
      <c r="J860">
        <f t="shared" si="131"/>
        <v>60</v>
      </c>
      <c r="K860" t="str">
        <f t="shared" si="138"/>
        <v/>
      </c>
      <c r="L860" s="3" t="str">
        <f t="shared" si="139"/>
        <v/>
      </c>
      <c r="M860" t="s">
        <v>193</v>
      </c>
      <c r="N860" t="s">
        <v>107</v>
      </c>
      <c r="O860" s="1">
        <v>43690.665277777778</v>
      </c>
      <c r="P860" t="s">
        <v>158</v>
      </c>
      <c r="Q860">
        <v>10</v>
      </c>
      <c r="R860" s="6" t="s">
        <v>203</v>
      </c>
      <c r="S860">
        <v>32</v>
      </c>
      <c r="T860">
        <v>27</v>
      </c>
      <c r="U860">
        <v>1</v>
      </c>
      <c r="V860">
        <v>5</v>
      </c>
      <c r="W860">
        <v>150</v>
      </c>
      <c r="X860">
        <v>130.41</v>
      </c>
      <c r="Y860">
        <v>41.6008</v>
      </c>
      <c r="Z860">
        <v>0.131465</v>
      </c>
      <c r="AA860">
        <v>-116.46899999999999</v>
      </c>
      <c r="AB860">
        <v>41</v>
      </c>
      <c r="AC860">
        <v>43</v>
      </c>
      <c r="AE860">
        <v>60</v>
      </c>
      <c r="AG860">
        <v>13434.3</v>
      </c>
      <c r="AH860">
        <v>-111</v>
      </c>
      <c r="AI860">
        <v>0</v>
      </c>
      <c r="AJ860">
        <v>-4.0649999999999999E-2</v>
      </c>
      <c r="AK860">
        <v>0</v>
      </c>
      <c r="AL860">
        <v>0</v>
      </c>
      <c r="AM860">
        <v>0</v>
      </c>
      <c r="AN860">
        <v>0</v>
      </c>
      <c r="AP860">
        <v>13082.8</v>
      </c>
      <c r="AQ860">
        <v>-111</v>
      </c>
      <c r="AR860">
        <v>-4.0649999999999999E-2</v>
      </c>
      <c r="AS860" s="2">
        <v>-1.8421599999999999E-15</v>
      </c>
      <c r="AT860">
        <v>12872.8</v>
      </c>
      <c r="AV860">
        <v>13434.3</v>
      </c>
      <c r="AW860">
        <v>1.79373</v>
      </c>
      <c r="AX860">
        <v>-2.1840399999999999E-2</v>
      </c>
      <c r="AY860">
        <v>12872.8</v>
      </c>
      <c r="AZ860" s="2">
        <v>9.69692E-5</v>
      </c>
      <c r="BA860" s="2">
        <v>-1.1806899999999999E-6</v>
      </c>
      <c r="BC860" s="2">
        <v>7.3770799999999996E-15</v>
      </c>
    </row>
    <row r="861" spans="1:56" x14ac:dyDescent="0.35">
      <c r="A861" t="str">
        <f t="shared" si="132"/>
        <v/>
      </c>
      <c r="B861" t="str">
        <f>IFERROR(VLOOKUP(R861,#REF!,3,FALSE),"")</f>
        <v/>
      </c>
      <c r="C861" t="str">
        <f>IFERROR(VLOOKUP(R861,#REF!,3,FALSE),"normal")</f>
        <v>normal</v>
      </c>
      <c r="D861">
        <f t="shared" si="133"/>
        <v>0</v>
      </c>
      <c r="E861">
        <f t="shared" si="134"/>
        <v>0</v>
      </c>
      <c r="F861">
        <f t="shared" si="135"/>
        <v>30.900223561789399</v>
      </c>
      <c r="G861" s="3">
        <f t="shared" si="136"/>
        <v>0</v>
      </c>
      <c r="H861">
        <f t="shared" si="137"/>
        <v>35.878359345807823</v>
      </c>
      <c r="I861" t="str">
        <f t="shared" si="130"/>
        <v>P_163A3AB9_001B22080hr28</v>
      </c>
      <c r="J861">
        <f t="shared" si="131"/>
        <v>60</v>
      </c>
      <c r="K861">
        <f t="shared" si="138"/>
        <v>0</v>
      </c>
      <c r="L861" s="3">
        <f t="shared" si="139"/>
        <v>0</v>
      </c>
      <c r="M861" t="s">
        <v>193</v>
      </c>
      <c r="N861" t="s">
        <v>107</v>
      </c>
      <c r="O861" s="1">
        <v>43690.665277777778</v>
      </c>
      <c r="P861" t="s">
        <v>158</v>
      </c>
      <c r="Q861">
        <v>10</v>
      </c>
      <c r="R861" s="6" t="s">
        <v>203</v>
      </c>
      <c r="S861">
        <v>32</v>
      </c>
      <c r="T861">
        <v>28</v>
      </c>
      <c r="U861">
        <v>1</v>
      </c>
      <c r="V861">
        <v>5</v>
      </c>
      <c r="W861">
        <v>400</v>
      </c>
      <c r="X861">
        <v>347.91</v>
      </c>
      <c r="Y861">
        <v>31.206099999999999</v>
      </c>
      <c r="Z861">
        <v>0.13553299999999999</v>
      </c>
      <c r="AA861">
        <v>-115.188</v>
      </c>
      <c r="AB861">
        <v>41</v>
      </c>
      <c r="AC861">
        <v>44</v>
      </c>
      <c r="AE861">
        <v>60</v>
      </c>
      <c r="AG861">
        <v>13744.2</v>
      </c>
      <c r="AH861">
        <v>-110.958</v>
      </c>
      <c r="AI861">
        <v>0.204124</v>
      </c>
      <c r="AJ861">
        <v>-4.0634799999999999E-2</v>
      </c>
      <c r="AK861">
        <v>4.1666700000000001E-2</v>
      </c>
      <c r="AL861" s="2">
        <v>1.5259000000000001E-5</v>
      </c>
      <c r="AM861" s="2">
        <v>4.3859100000000002E-5</v>
      </c>
      <c r="AN861">
        <v>1.19763E-4</v>
      </c>
      <c r="AO861">
        <v>0.204124</v>
      </c>
      <c r="AP861">
        <v>13082.8</v>
      </c>
      <c r="AQ861">
        <v>-111</v>
      </c>
      <c r="AR861">
        <v>-4.0649999999999999E-2</v>
      </c>
      <c r="AS861" s="2">
        <v>-1.8421599999999999E-15</v>
      </c>
      <c r="AT861">
        <v>12872.8</v>
      </c>
      <c r="AU861" s="2">
        <v>-1.5381800000000001E-11</v>
      </c>
      <c r="AV861">
        <v>13744.2</v>
      </c>
      <c r="AW861">
        <v>1.7425999999999999</v>
      </c>
      <c r="AX861">
        <v>-2.1840399999999999E-2</v>
      </c>
      <c r="AY861">
        <v>12872.8</v>
      </c>
      <c r="AZ861" s="2">
        <v>9.4204799999999996E-5</v>
      </c>
      <c r="BA861" s="2">
        <v>-1.1806899999999999E-6</v>
      </c>
      <c r="BB861">
        <v>-1750.78</v>
      </c>
      <c r="BC861">
        <v>-0.209679</v>
      </c>
    </row>
    <row r="862" spans="1:56" x14ac:dyDescent="0.35">
      <c r="A862" t="str">
        <f t="shared" si="132"/>
        <v/>
      </c>
      <c r="B862" t="str">
        <f>IFERROR(VLOOKUP(R862,#REF!,3,FALSE),"")</f>
        <v/>
      </c>
      <c r="C862" t="str">
        <f>IFERROR(VLOOKUP(R862,#REF!,3,FALSE),"normal")</f>
        <v>normal</v>
      </c>
      <c r="D862">
        <f t="shared" si="133"/>
        <v>0</v>
      </c>
      <c r="E862">
        <f t="shared" si="134"/>
        <v>0</v>
      </c>
      <c r="F862">
        <f t="shared" si="135"/>
        <v>-0.52094186288810618</v>
      </c>
      <c r="G862" s="3">
        <f t="shared" si="136"/>
        <v>0</v>
      </c>
      <c r="H862">
        <f t="shared" si="137"/>
        <v>29.345559400230677</v>
      </c>
      <c r="I862" t="str">
        <f t="shared" si="130"/>
        <v>P_163A3AB9_001B17080hr7</v>
      </c>
      <c r="J862">
        <f t="shared" si="131"/>
        <v>60</v>
      </c>
      <c r="K862">
        <f t="shared" si="138"/>
        <v>0</v>
      </c>
      <c r="L862" s="3">
        <f t="shared" si="139"/>
        <v>0</v>
      </c>
      <c r="M862" t="s">
        <v>193</v>
      </c>
      <c r="N862" t="s">
        <v>107</v>
      </c>
      <c r="O862" s="1">
        <v>43690.665277777778</v>
      </c>
      <c r="P862" t="s">
        <v>158</v>
      </c>
      <c r="Q862">
        <v>11</v>
      </c>
      <c r="R862" t="s">
        <v>204</v>
      </c>
      <c r="S862">
        <v>32</v>
      </c>
      <c r="T862">
        <v>7</v>
      </c>
      <c r="U862">
        <v>2051</v>
      </c>
      <c r="V862">
        <v>5</v>
      </c>
      <c r="W862">
        <v>30</v>
      </c>
      <c r="X862">
        <v>26.01</v>
      </c>
      <c r="Y862">
        <v>25.442599999999999</v>
      </c>
      <c r="Z862">
        <v>2.4954800000000001</v>
      </c>
      <c r="AA862">
        <v>163.84200000000001</v>
      </c>
      <c r="AB862">
        <v>23</v>
      </c>
      <c r="AC862">
        <v>27</v>
      </c>
      <c r="AE862">
        <v>50</v>
      </c>
      <c r="AG862">
        <v>1483.18</v>
      </c>
      <c r="AH862">
        <v>227.333</v>
      </c>
      <c r="AI862">
        <v>0.96308700000000003</v>
      </c>
      <c r="AJ862">
        <v>8.3253199999999999E-2</v>
      </c>
      <c r="AK862">
        <v>64.791700000000006</v>
      </c>
      <c r="AL862">
        <v>2.37278E-2</v>
      </c>
      <c r="AM862">
        <v>0.91225599999999996</v>
      </c>
      <c r="AN862">
        <v>2.4910299999999999</v>
      </c>
      <c r="AO862">
        <v>67.275000000000006</v>
      </c>
      <c r="AP862">
        <v>1132.94</v>
      </c>
      <c r="AQ862">
        <v>162.542</v>
      </c>
      <c r="AR862">
        <v>5.9525399999999999E-2</v>
      </c>
      <c r="AS862">
        <v>-0.44781199999999999</v>
      </c>
      <c r="AT862">
        <v>922.94</v>
      </c>
      <c r="AU862">
        <v>-0.17977000000000001</v>
      </c>
      <c r="AV862">
        <v>1483.2</v>
      </c>
      <c r="AW862">
        <v>2114.31</v>
      </c>
      <c r="AX862">
        <v>-0.13061500000000001</v>
      </c>
      <c r="AY862">
        <v>922.96</v>
      </c>
      <c r="AZ862">
        <v>0.1143</v>
      </c>
      <c r="BA862" s="2">
        <v>-7.0610599999999998E-6</v>
      </c>
      <c r="BB862">
        <v>1.78183</v>
      </c>
      <c r="BC862">
        <v>4.4385899999999996</v>
      </c>
      <c r="BD862">
        <v>1.98617</v>
      </c>
    </row>
    <row r="863" spans="1:56" x14ac:dyDescent="0.35">
      <c r="A863" t="str">
        <f t="shared" si="132"/>
        <v/>
      </c>
      <c r="B863" t="str">
        <f>IFERROR(VLOOKUP(R863,#REF!,3,FALSE),"")</f>
        <v/>
      </c>
      <c r="C863" t="str">
        <f>IFERROR(VLOOKUP(R863,#REF!,3,FALSE),"normal")</f>
        <v>normal</v>
      </c>
      <c r="D863">
        <f t="shared" si="133"/>
        <v>0</v>
      </c>
      <c r="E863">
        <f t="shared" si="134"/>
        <v>0</v>
      </c>
      <c r="F863">
        <f t="shared" si="135"/>
        <v>-0.25474876296063931</v>
      </c>
      <c r="G863" s="3">
        <f t="shared" si="136"/>
        <v>0</v>
      </c>
      <c r="H863">
        <f t="shared" si="137"/>
        <v>72.466633777339254</v>
      </c>
      <c r="I863" t="str">
        <f t="shared" si="130"/>
        <v>P_163A3AB9_001B17080hr8</v>
      </c>
      <c r="J863">
        <f t="shared" si="131"/>
        <v>60</v>
      </c>
      <c r="K863">
        <f t="shared" si="138"/>
        <v>0</v>
      </c>
      <c r="L863" s="3">
        <f t="shared" si="139"/>
        <v>0</v>
      </c>
      <c r="M863" t="s">
        <v>193</v>
      </c>
      <c r="N863" t="s">
        <v>107</v>
      </c>
      <c r="O863" s="1">
        <v>43690.665277777778</v>
      </c>
      <c r="P863" t="s">
        <v>158</v>
      </c>
      <c r="Q863">
        <v>11</v>
      </c>
      <c r="R863" t="s">
        <v>204</v>
      </c>
      <c r="S863">
        <v>32</v>
      </c>
      <c r="T863">
        <v>8</v>
      </c>
      <c r="U863">
        <v>3</v>
      </c>
      <c r="V863">
        <v>5</v>
      </c>
      <c r="W863">
        <v>70</v>
      </c>
      <c r="X863">
        <v>60.81</v>
      </c>
      <c r="Y863">
        <v>62.952800000000003</v>
      </c>
      <c r="Z863">
        <v>2.52013</v>
      </c>
      <c r="AA863">
        <v>163.184</v>
      </c>
      <c r="AB863">
        <v>23</v>
      </c>
      <c r="AC863">
        <v>27</v>
      </c>
      <c r="AE863">
        <v>50</v>
      </c>
      <c r="AG863">
        <v>1791.98</v>
      </c>
      <c r="AH863">
        <v>321.83300000000003</v>
      </c>
      <c r="AI863">
        <v>1.2740400000000001</v>
      </c>
      <c r="AJ863">
        <v>0.11786099999999999</v>
      </c>
      <c r="AK863">
        <v>159.292</v>
      </c>
      <c r="AL863">
        <v>5.8335199999999997E-2</v>
      </c>
      <c r="AM863">
        <v>0.95930300000000002</v>
      </c>
      <c r="AN863">
        <v>2.6194999999999999</v>
      </c>
      <c r="AO863">
        <v>125.02800000000001</v>
      </c>
      <c r="AP863">
        <v>1132.94</v>
      </c>
      <c r="AQ863">
        <v>162.542</v>
      </c>
      <c r="AR863">
        <v>5.9525399999999999E-2</v>
      </c>
      <c r="AS863">
        <v>-0.44781199999999999</v>
      </c>
      <c r="AT863">
        <v>922.94</v>
      </c>
      <c r="AU863">
        <v>-0.17095399999999999</v>
      </c>
      <c r="AV863">
        <v>1792</v>
      </c>
      <c r="AW863">
        <v>2145.38</v>
      </c>
      <c r="AX863">
        <v>-0.13061500000000001</v>
      </c>
      <c r="AY863">
        <v>922.96</v>
      </c>
      <c r="AZ863">
        <v>0.115979</v>
      </c>
      <c r="BA863" s="2">
        <v>-7.0610599999999998E-6</v>
      </c>
      <c r="BB863">
        <v>1.7987299999999999</v>
      </c>
      <c r="BC863">
        <v>4.7117800000000001</v>
      </c>
    </row>
    <row r="864" spans="1:56" x14ac:dyDescent="0.35">
      <c r="A864" t="str">
        <f t="shared" si="132"/>
        <v/>
      </c>
      <c r="B864" t="str">
        <f>IFERROR(VLOOKUP(R864,#REF!,3,FALSE),"")</f>
        <v/>
      </c>
      <c r="C864" t="str">
        <f>IFERROR(VLOOKUP(R864,#REF!,3,FALSE),"normal")</f>
        <v>normal</v>
      </c>
      <c r="D864">
        <f t="shared" si="133"/>
        <v>0</v>
      </c>
      <c r="E864">
        <f t="shared" si="134"/>
        <v>0</v>
      </c>
      <c r="F864">
        <f t="shared" si="135"/>
        <v>-0.11843710397593808</v>
      </c>
      <c r="G864" s="3">
        <f t="shared" si="136"/>
        <v>0</v>
      </c>
      <c r="H864">
        <f t="shared" si="137"/>
        <v>152.53393144697492</v>
      </c>
      <c r="I864" t="str">
        <f t="shared" si="130"/>
        <v>P_163A3AB9_001B17080hr9</v>
      </c>
      <c r="J864">
        <f t="shared" si="131"/>
        <v>60</v>
      </c>
      <c r="K864">
        <f t="shared" si="138"/>
        <v>0</v>
      </c>
      <c r="L864" s="3">
        <f t="shared" si="139"/>
        <v>0</v>
      </c>
      <c r="M864" t="s">
        <v>193</v>
      </c>
      <c r="N864" t="s">
        <v>107</v>
      </c>
      <c r="O864" s="1">
        <v>43690.665277777778</v>
      </c>
      <c r="P864" t="s">
        <v>158</v>
      </c>
      <c r="Q864">
        <v>11</v>
      </c>
      <c r="R864" t="s">
        <v>204</v>
      </c>
      <c r="S864">
        <v>32</v>
      </c>
      <c r="T864">
        <v>9</v>
      </c>
      <c r="U864">
        <v>1</v>
      </c>
      <c r="V864">
        <v>5</v>
      </c>
      <c r="W864">
        <v>150</v>
      </c>
      <c r="X864">
        <v>130.41</v>
      </c>
      <c r="Y864">
        <v>132.613</v>
      </c>
      <c r="Z864">
        <v>2.5329899999999999</v>
      </c>
      <c r="AA864">
        <v>162.84200000000001</v>
      </c>
      <c r="AB864">
        <v>23</v>
      </c>
      <c r="AC864">
        <v>27</v>
      </c>
      <c r="AE864">
        <v>50</v>
      </c>
      <c r="AG864">
        <v>2100.0700000000002</v>
      </c>
      <c r="AH864">
        <v>498.75</v>
      </c>
      <c r="AI864">
        <v>1.87083</v>
      </c>
      <c r="AJ864">
        <v>0.18265000000000001</v>
      </c>
      <c r="AK864">
        <v>336.20800000000003</v>
      </c>
      <c r="AL864">
        <v>0.123125</v>
      </c>
      <c r="AM864">
        <v>0.94413800000000003</v>
      </c>
      <c r="AN864">
        <v>2.57809</v>
      </c>
      <c r="AO864">
        <v>179.71100000000001</v>
      </c>
      <c r="AP864">
        <v>1132.94</v>
      </c>
      <c r="AQ864">
        <v>162.542</v>
      </c>
      <c r="AR864">
        <v>5.9525399999999999E-2</v>
      </c>
      <c r="AS864">
        <v>-0.44781199999999999</v>
      </c>
      <c r="AT864">
        <v>922.94</v>
      </c>
      <c r="AU864">
        <v>-0.17369899999999999</v>
      </c>
      <c r="AV864">
        <v>2100.09</v>
      </c>
      <c r="AW864">
        <v>2161.6</v>
      </c>
      <c r="AX864">
        <v>-0.13061500000000001</v>
      </c>
      <c r="AY864">
        <v>922.96</v>
      </c>
      <c r="AZ864">
        <v>0.116856</v>
      </c>
      <c r="BA864" s="2">
        <v>-7.0610599999999998E-6</v>
      </c>
      <c r="BB864">
        <v>2.8692500000000001</v>
      </c>
      <c r="BC864">
        <v>7.3971799999999996</v>
      </c>
    </row>
    <row r="865" spans="1:56" x14ac:dyDescent="0.35">
      <c r="A865" t="str">
        <f t="shared" si="132"/>
        <v/>
      </c>
      <c r="B865" t="str">
        <f>IFERROR(VLOOKUP(R865,#REF!,3,FALSE),"")</f>
        <v/>
      </c>
      <c r="C865" t="str">
        <f>IFERROR(VLOOKUP(R865,#REF!,3,FALSE),"normal")</f>
        <v>normal</v>
      </c>
      <c r="D865">
        <f t="shared" si="133"/>
        <v>0</v>
      </c>
      <c r="E865">
        <f t="shared" si="134"/>
        <v>0</v>
      </c>
      <c r="F865">
        <f t="shared" si="135"/>
        <v>4.5906116107157516E-2</v>
      </c>
      <c r="G865" s="3">
        <f t="shared" si="136"/>
        <v>0</v>
      </c>
      <c r="H865">
        <f t="shared" si="137"/>
        <v>380.10864878847974</v>
      </c>
      <c r="I865" t="str">
        <f t="shared" si="130"/>
        <v>P_163A3AB9_001B17080hr10</v>
      </c>
      <c r="J865">
        <f t="shared" si="131"/>
        <v>60</v>
      </c>
      <c r="K865">
        <f t="shared" si="138"/>
        <v>0</v>
      </c>
      <c r="L865" s="3">
        <f t="shared" si="139"/>
        <v>0</v>
      </c>
      <c r="M865" t="s">
        <v>193</v>
      </c>
      <c r="N865" t="s">
        <v>107</v>
      </c>
      <c r="O865" s="1">
        <v>43690.665277777778</v>
      </c>
      <c r="P865" t="s">
        <v>158</v>
      </c>
      <c r="Q865">
        <v>11</v>
      </c>
      <c r="R865" t="s">
        <v>204</v>
      </c>
      <c r="S865">
        <v>32</v>
      </c>
      <c r="T865">
        <v>10</v>
      </c>
      <c r="U865">
        <v>3</v>
      </c>
      <c r="V865">
        <v>5</v>
      </c>
      <c r="W865">
        <v>400</v>
      </c>
      <c r="X865">
        <v>347.91</v>
      </c>
      <c r="Y865">
        <v>330.60899999999998</v>
      </c>
      <c r="Z865">
        <v>2.5486800000000001</v>
      </c>
      <c r="AA865">
        <v>162.42500000000001</v>
      </c>
      <c r="AB865">
        <v>23</v>
      </c>
      <c r="AC865">
        <v>27</v>
      </c>
      <c r="AE865">
        <v>50</v>
      </c>
      <c r="AG865">
        <v>2408.87</v>
      </c>
      <c r="AH865">
        <v>1005.04</v>
      </c>
      <c r="AI865">
        <v>3.2232699999999999</v>
      </c>
      <c r="AJ865">
        <v>0.36806299999999997</v>
      </c>
      <c r="AK865">
        <v>842.5</v>
      </c>
      <c r="AL865">
        <v>0.30853700000000001</v>
      </c>
      <c r="AM865">
        <v>0.88683100000000004</v>
      </c>
      <c r="AN865">
        <v>2.4216000000000002</v>
      </c>
      <c r="AO865">
        <v>261.38</v>
      </c>
      <c r="AP865">
        <v>1132.94</v>
      </c>
      <c r="AQ865">
        <v>162.542</v>
      </c>
      <c r="AR865">
        <v>5.9525399999999999E-2</v>
      </c>
      <c r="AS865">
        <v>-0.44781199999999999</v>
      </c>
      <c r="AT865">
        <v>922.94</v>
      </c>
      <c r="AU865">
        <v>-0.18492400000000001</v>
      </c>
      <c r="AV865">
        <v>2408.88</v>
      </c>
      <c r="AW865">
        <v>2181.38</v>
      </c>
      <c r="AX865">
        <v>-0.13061500000000001</v>
      </c>
      <c r="AY865">
        <v>922.96</v>
      </c>
      <c r="AZ865">
        <v>0.117925</v>
      </c>
      <c r="BA865" s="2">
        <v>-7.0610599999999998E-6</v>
      </c>
      <c r="BB865">
        <v>7.0922499999999999</v>
      </c>
      <c r="BC865">
        <v>17.174600000000002</v>
      </c>
    </row>
    <row r="866" spans="1:56" x14ac:dyDescent="0.35">
      <c r="A866" t="str">
        <f t="shared" si="132"/>
        <v/>
      </c>
      <c r="B866" t="str">
        <f>IFERROR(VLOOKUP(R866,#REF!,3,FALSE),"")</f>
        <v/>
      </c>
      <c r="C866" t="str">
        <f>IFERROR(VLOOKUP(R866,#REF!,3,FALSE),"normal")</f>
        <v>normal</v>
      </c>
      <c r="D866" t="str">
        <f t="shared" si="133"/>
        <v/>
      </c>
      <c r="E866">
        <f t="shared" si="134"/>
        <v>0</v>
      </c>
      <c r="F866">
        <f t="shared" si="135"/>
        <v>-2.1059532827443799</v>
      </c>
      <c r="G866" s="3">
        <f t="shared" si="136"/>
        <v>0</v>
      </c>
      <c r="H866" t="str">
        <f t="shared" si="137"/>
        <v/>
      </c>
      <c r="I866" t="str">
        <f t="shared" si="130"/>
        <v>P_163A3AB9_001B17080hr16</v>
      </c>
      <c r="J866">
        <f t="shared" si="131"/>
        <v>60</v>
      </c>
      <c r="K866" t="str">
        <f t="shared" si="138"/>
        <v/>
      </c>
      <c r="L866" s="3" t="str">
        <f t="shared" si="139"/>
        <v/>
      </c>
      <c r="M866" t="s">
        <v>193</v>
      </c>
      <c r="N866" t="s">
        <v>107</v>
      </c>
      <c r="O866" s="1">
        <v>43690.665277777778</v>
      </c>
      <c r="P866" t="s">
        <v>158</v>
      </c>
      <c r="Q866">
        <v>11</v>
      </c>
      <c r="R866" t="s">
        <v>204</v>
      </c>
      <c r="S866">
        <v>32</v>
      </c>
      <c r="T866">
        <v>16</v>
      </c>
      <c r="U866">
        <v>144</v>
      </c>
      <c r="V866">
        <v>20</v>
      </c>
      <c r="W866">
        <v>0</v>
      </c>
      <c r="X866">
        <v>0</v>
      </c>
      <c r="Y866">
        <v>-2.10595</v>
      </c>
      <c r="Z866">
        <v>2.2574100000000001</v>
      </c>
      <c r="AA866">
        <v>170.29599999999999</v>
      </c>
      <c r="AB866">
        <v>23</v>
      </c>
      <c r="AC866">
        <v>27</v>
      </c>
      <c r="AE866">
        <v>20</v>
      </c>
      <c r="AG866">
        <v>5632.4</v>
      </c>
      <c r="AH866">
        <v>165.542</v>
      </c>
      <c r="AI866">
        <v>0.58823000000000003</v>
      </c>
      <c r="AJ866">
        <v>6.06241E-2</v>
      </c>
      <c r="AK866">
        <v>0</v>
      </c>
      <c r="AL866">
        <v>0</v>
      </c>
      <c r="AO866">
        <v>0</v>
      </c>
      <c r="AP866">
        <v>5602.4</v>
      </c>
      <c r="AQ866">
        <v>165.542</v>
      </c>
      <c r="AR866">
        <v>6.06241E-2</v>
      </c>
      <c r="AS866">
        <v>0.53662900000000002</v>
      </c>
      <c r="AT866">
        <v>5392.4</v>
      </c>
      <c r="AV866">
        <v>5632.42</v>
      </c>
      <c r="AW866">
        <v>1815.13</v>
      </c>
      <c r="AX866">
        <v>-32.720500000000001</v>
      </c>
      <c r="AY866">
        <v>5392.42</v>
      </c>
      <c r="AZ866">
        <v>9.8125699999999996E-2</v>
      </c>
      <c r="BA866">
        <v>-1.7688700000000001E-3</v>
      </c>
      <c r="BC866">
        <v>0.52414400000000005</v>
      </c>
    </row>
    <row r="867" spans="1:56" x14ac:dyDescent="0.35">
      <c r="A867" t="str">
        <f t="shared" si="132"/>
        <v/>
      </c>
      <c r="B867" t="str">
        <f>IFERROR(VLOOKUP(R867,#REF!,3,FALSE),"")</f>
        <v/>
      </c>
      <c r="C867" t="str">
        <f>IFERROR(VLOOKUP(R867,#REF!,3,FALSE),"normal")</f>
        <v>normal</v>
      </c>
      <c r="D867">
        <f t="shared" si="133"/>
        <v>0</v>
      </c>
      <c r="E867">
        <f t="shared" si="134"/>
        <v>0</v>
      </c>
      <c r="F867">
        <f t="shared" si="135"/>
        <v>-3.6128203457360155</v>
      </c>
      <c r="G867" s="3">
        <f t="shared" si="136"/>
        <v>0</v>
      </c>
      <c r="H867">
        <f t="shared" si="137"/>
        <v>126.74143087186566</v>
      </c>
      <c r="I867" t="str">
        <f t="shared" si="130"/>
        <v>P_163A3AB9_001B17080hr17</v>
      </c>
      <c r="J867">
        <f t="shared" si="131"/>
        <v>60</v>
      </c>
      <c r="K867">
        <f t="shared" si="138"/>
        <v>0</v>
      </c>
      <c r="L867" s="3">
        <f t="shared" si="139"/>
        <v>0</v>
      </c>
      <c r="M867" t="s">
        <v>193</v>
      </c>
      <c r="N867" t="s">
        <v>107</v>
      </c>
      <c r="O867" s="1">
        <v>43690.665277777778</v>
      </c>
      <c r="P867" t="s">
        <v>158</v>
      </c>
      <c r="Q867">
        <v>11</v>
      </c>
      <c r="R867" t="s">
        <v>204</v>
      </c>
      <c r="S867">
        <v>32</v>
      </c>
      <c r="T867">
        <v>17</v>
      </c>
      <c r="U867">
        <v>1</v>
      </c>
      <c r="V867">
        <v>5</v>
      </c>
      <c r="W867">
        <v>150</v>
      </c>
      <c r="X867">
        <v>130.41</v>
      </c>
      <c r="Y867">
        <v>110.18899999999999</v>
      </c>
      <c r="Z867">
        <v>2.14846</v>
      </c>
      <c r="AA867">
        <v>173.304</v>
      </c>
      <c r="AB867">
        <v>23</v>
      </c>
      <c r="AC867">
        <v>27</v>
      </c>
      <c r="AE867">
        <v>20</v>
      </c>
      <c r="AG867">
        <v>5944.22</v>
      </c>
      <c r="AH867">
        <v>410.04199999999997</v>
      </c>
      <c r="AI867">
        <v>5.2954400000000001</v>
      </c>
      <c r="AJ867">
        <v>0.15016399999999999</v>
      </c>
      <c r="AK867">
        <v>244.5</v>
      </c>
      <c r="AL867">
        <v>8.9539900000000006E-2</v>
      </c>
      <c r="AM867">
        <v>0.68660299999999996</v>
      </c>
      <c r="AN867">
        <v>1.87486</v>
      </c>
      <c r="AO867">
        <v>46.171799999999998</v>
      </c>
      <c r="AP867">
        <v>5602.4</v>
      </c>
      <c r="AQ867">
        <v>165.542</v>
      </c>
      <c r="AR867">
        <v>6.06241E-2</v>
      </c>
      <c r="AS867">
        <v>0.53662900000000002</v>
      </c>
      <c r="AT867">
        <v>5392.4</v>
      </c>
      <c r="AU867">
        <v>0.28622399999999998</v>
      </c>
      <c r="AV867">
        <v>5944.24</v>
      </c>
      <c r="AW867">
        <v>1678.7</v>
      </c>
      <c r="AX867">
        <v>-32.720500000000001</v>
      </c>
      <c r="AY867">
        <v>5392.42</v>
      </c>
      <c r="AZ867">
        <v>9.0750600000000001E-2</v>
      </c>
      <c r="BA867">
        <v>-1.7688700000000001E-3</v>
      </c>
      <c r="BB867">
        <v>10.41</v>
      </c>
      <c r="BC867">
        <v>19.517199999999999</v>
      </c>
    </row>
    <row r="868" spans="1:56" x14ac:dyDescent="0.35">
      <c r="A868" t="str">
        <f t="shared" si="132"/>
        <v/>
      </c>
      <c r="B868" t="str">
        <f>IFERROR(VLOOKUP(R868,#REF!,3,FALSE),"")</f>
        <v/>
      </c>
      <c r="C868" t="str">
        <f>IFERROR(VLOOKUP(R868,#REF!,3,FALSE),"normal")</f>
        <v>normal</v>
      </c>
      <c r="D868">
        <f t="shared" si="133"/>
        <v>0</v>
      </c>
      <c r="E868">
        <f t="shared" si="134"/>
        <v>0</v>
      </c>
      <c r="F868">
        <f t="shared" si="135"/>
        <v>-4.8972967735684572</v>
      </c>
      <c r="G868" s="3">
        <f t="shared" si="136"/>
        <v>0</v>
      </c>
      <c r="H868">
        <f t="shared" si="137"/>
        <v>330.13710442355779</v>
      </c>
      <c r="I868" t="str">
        <f t="shared" si="130"/>
        <v>P_163A3AB9_001B17080hr18</v>
      </c>
      <c r="J868">
        <f t="shared" si="131"/>
        <v>60</v>
      </c>
      <c r="K868">
        <f t="shared" si="138"/>
        <v>0</v>
      </c>
      <c r="L868" s="3">
        <f t="shared" si="139"/>
        <v>0</v>
      </c>
      <c r="M868" t="s">
        <v>193</v>
      </c>
      <c r="N868" t="s">
        <v>107</v>
      </c>
      <c r="O868" s="1">
        <v>43690.665277777778</v>
      </c>
      <c r="P868" t="s">
        <v>158</v>
      </c>
      <c r="Q868">
        <v>11</v>
      </c>
      <c r="R868" t="s">
        <v>204</v>
      </c>
      <c r="S868">
        <v>32</v>
      </c>
      <c r="T868">
        <v>18</v>
      </c>
      <c r="U868">
        <v>1</v>
      </c>
      <c r="V868">
        <v>5</v>
      </c>
      <c r="W868">
        <v>400</v>
      </c>
      <c r="X868">
        <v>347.91</v>
      </c>
      <c r="Y868">
        <v>287.14499999999998</v>
      </c>
      <c r="Z868">
        <v>2.0642</v>
      </c>
      <c r="AA868">
        <v>175.65100000000001</v>
      </c>
      <c r="AB868">
        <v>23</v>
      </c>
      <c r="AC868">
        <v>27</v>
      </c>
      <c r="AE868">
        <v>20</v>
      </c>
      <c r="AG868">
        <v>6252.97</v>
      </c>
      <c r="AH868">
        <v>768.375</v>
      </c>
      <c r="AI868">
        <v>7.2879399999999999</v>
      </c>
      <c r="AJ868">
        <v>0.28139199999999998</v>
      </c>
      <c r="AK868">
        <v>602.83299999999997</v>
      </c>
      <c r="AL868">
        <v>0.22076799999999999</v>
      </c>
      <c r="AM868">
        <v>0.63455399999999995</v>
      </c>
      <c r="AN868">
        <v>1.7327300000000001</v>
      </c>
      <c r="AO868">
        <v>82.716499999999996</v>
      </c>
      <c r="AP868">
        <v>5602.4</v>
      </c>
      <c r="AQ868">
        <v>165.542</v>
      </c>
      <c r="AR868">
        <v>6.06241E-2</v>
      </c>
      <c r="AS868">
        <v>0.53662900000000002</v>
      </c>
      <c r="AT868">
        <v>5392.4</v>
      </c>
      <c r="AU868">
        <v>0.30970199999999998</v>
      </c>
      <c r="AV868">
        <v>6252.98</v>
      </c>
      <c r="AW868">
        <v>1573.39</v>
      </c>
      <c r="AX868">
        <v>-32.720500000000001</v>
      </c>
      <c r="AY868">
        <v>5392.42</v>
      </c>
      <c r="AZ868">
        <v>8.5057199999999999E-2</v>
      </c>
      <c r="BA868">
        <v>-1.7688700000000001E-3</v>
      </c>
      <c r="BB868">
        <v>16.054600000000001</v>
      </c>
      <c r="BC868">
        <v>27.818200000000001</v>
      </c>
    </row>
    <row r="869" spans="1:56" x14ac:dyDescent="0.35">
      <c r="A869" t="str">
        <f t="shared" si="132"/>
        <v/>
      </c>
      <c r="B869" t="str">
        <f>IFERROR(VLOOKUP(R869,#REF!,3,FALSE),"")</f>
        <v/>
      </c>
      <c r="C869" t="str">
        <f>IFERROR(VLOOKUP(R869,#REF!,3,FALSE),"normal")</f>
        <v>normal</v>
      </c>
      <c r="D869" t="str">
        <f t="shared" si="133"/>
        <v/>
      </c>
      <c r="E869">
        <f t="shared" si="134"/>
        <v>0</v>
      </c>
      <c r="F869">
        <f t="shared" si="135"/>
        <v>1.1063781953568239</v>
      </c>
      <c r="G869" s="3">
        <f t="shared" si="136"/>
        <v>0</v>
      </c>
      <c r="H869" t="str">
        <f t="shared" si="137"/>
        <v/>
      </c>
      <c r="I869" t="str">
        <f t="shared" si="130"/>
        <v>P_163A3AB9_001B17080hr26</v>
      </c>
      <c r="J869">
        <f t="shared" si="131"/>
        <v>60</v>
      </c>
      <c r="K869" t="str">
        <f t="shared" si="138"/>
        <v/>
      </c>
      <c r="L869" s="3" t="str">
        <f t="shared" si="139"/>
        <v/>
      </c>
      <c r="M869" t="s">
        <v>193</v>
      </c>
      <c r="N869" t="s">
        <v>107</v>
      </c>
      <c r="O869" s="1">
        <v>43690.665277777778</v>
      </c>
      <c r="P869" t="s">
        <v>158</v>
      </c>
      <c r="Q869">
        <v>11</v>
      </c>
      <c r="R869" t="s">
        <v>204</v>
      </c>
      <c r="S869">
        <v>32</v>
      </c>
      <c r="T869">
        <v>26</v>
      </c>
      <c r="U869">
        <v>272</v>
      </c>
      <c r="V869">
        <v>30</v>
      </c>
      <c r="W869">
        <v>0</v>
      </c>
      <c r="X869">
        <v>0</v>
      </c>
      <c r="Y869">
        <v>1.1064099999999999</v>
      </c>
      <c r="Z869">
        <v>5.87141</v>
      </c>
      <c r="AA869">
        <v>137.75399999999999</v>
      </c>
      <c r="AB869">
        <v>41</v>
      </c>
      <c r="AC869">
        <v>41</v>
      </c>
      <c r="AE869">
        <v>60</v>
      </c>
      <c r="AG869">
        <v>13113.2</v>
      </c>
      <c r="AH869">
        <v>144.25</v>
      </c>
      <c r="AI869">
        <v>3.6025399999999999</v>
      </c>
      <c r="AJ869">
        <v>5.2826699999999997E-2</v>
      </c>
      <c r="AK869">
        <v>0</v>
      </c>
      <c r="AL869">
        <v>0</v>
      </c>
      <c r="AO869">
        <v>0</v>
      </c>
      <c r="AP869">
        <v>13083.2</v>
      </c>
      <c r="AQ869">
        <v>144.25</v>
      </c>
      <c r="AR869">
        <v>5.2826699999999997E-2</v>
      </c>
      <c r="AS869">
        <v>0.46123199999999998</v>
      </c>
      <c r="AT869">
        <v>12873.2</v>
      </c>
      <c r="AV869">
        <v>13113.2</v>
      </c>
      <c r="AW869">
        <v>5189.95</v>
      </c>
      <c r="AX869">
        <v>61.630800000000001</v>
      </c>
      <c r="AY869">
        <v>12873.2</v>
      </c>
      <c r="AZ869">
        <v>0.28056900000000001</v>
      </c>
      <c r="BA869">
        <v>3.33176E-3</v>
      </c>
      <c r="BC869">
        <v>0.36400399999999999</v>
      </c>
    </row>
    <row r="870" spans="1:56" x14ac:dyDescent="0.35">
      <c r="A870" t="str">
        <f t="shared" si="132"/>
        <v/>
      </c>
      <c r="B870" t="str">
        <f>IFERROR(VLOOKUP(R870,#REF!,3,FALSE),"")</f>
        <v/>
      </c>
      <c r="C870" t="str">
        <f>IFERROR(VLOOKUP(R870,#REF!,3,FALSE),"normal")</f>
        <v>normal</v>
      </c>
      <c r="D870">
        <f t="shared" si="133"/>
        <v>0</v>
      </c>
      <c r="E870">
        <f t="shared" si="134"/>
        <v>0</v>
      </c>
      <c r="F870">
        <f t="shared" si="135"/>
        <v>1.0893030633810254</v>
      </c>
      <c r="G870" s="3">
        <f t="shared" si="136"/>
        <v>0</v>
      </c>
      <c r="H870">
        <f t="shared" si="137"/>
        <v>140.44168391994478</v>
      </c>
      <c r="I870" t="str">
        <f t="shared" si="130"/>
        <v>P_163A3AB9_001B17080hr27</v>
      </c>
      <c r="J870">
        <f t="shared" si="131"/>
        <v>60</v>
      </c>
      <c r="K870">
        <f t="shared" si="138"/>
        <v>0</v>
      </c>
      <c r="L870" s="3">
        <f t="shared" si="139"/>
        <v>0</v>
      </c>
      <c r="M870" t="s">
        <v>193</v>
      </c>
      <c r="N870" t="s">
        <v>107</v>
      </c>
      <c r="O870" s="1">
        <v>43690.665277777778</v>
      </c>
      <c r="P870" t="s">
        <v>158</v>
      </c>
      <c r="Q870">
        <v>11</v>
      </c>
      <c r="R870" t="s">
        <v>204</v>
      </c>
      <c r="S870">
        <v>32</v>
      </c>
      <c r="T870">
        <v>27</v>
      </c>
      <c r="U870">
        <v>1</v>
      </c>
      <c r="V870">
        <v>5</v>
      </c>
      <c r="W870">
        <v>150</v>
      </c>
      <c r="X870">
        <v>130.41</v>
      </c>
      <c r="Y870">
        <v>122.1</v>
      </c>
      <c r="Z870">
        <v>6.1654099999999996</v>
      </c>
      <c r="AA870">
        <v>137.53399999999999</v>
      </c>
      <c r="AB870">
        <v>41</v>
      </c>
      <c r="AC870">
        <v>42</v>
      </c>
      <c r="AE870">
        <v>60</v>
      </c>
      <c r="AG870">
        <v>13434.7</v>
      </c>
      <c r="AH870">
        <v>890.33299999999997</v>
      </c>
      <c r="AI870">
        <v>5.4666300000000003</v>
      </c>
      <c r="AJ870">
        <v>0.32605499999999998</v>
      </c>
      <c r="AK870">
        <v>746.08299999999997</v>
      </c>
      <c r="AL870">
        <v>0.27322800000000003</v>
      </c>
      <c r="AM870">
        <v>2.0951499999999998</v>
      </c>
      <c r="AN870">
        <v>5.7210599999999996</v>
      </c>
      <c r="AO870">
        <v>136.47999999999999</v>
      </c>
      <c r="AP870">
        <v>13083.2</v>
      </c>
      <c r="AQ870">
        <v>144.25</v>
      </c>
      <c r="AR870">
        <v>5.2826699999999997E-2</v>
      </c>
      <c r="AS870">
        <v>0.46123199999999998</v>
      </c>
      <c r="AT870">
        <v>12873.2</v>
      </c>
      <c r="AU870">
        <v>8.0619999999999997E-2</v>
      </c>
      <c r="AV870">
        <v>13434.8</v>
      </c>
      <c r="AW870">
        <v>5433.99</v>
      </c>
      <c r="AX870">
        <v>61.630800000000001</v>
      </c>
      <c r="AY870">
        <v>12873.2</v>
      </c>
      <c r="AZ870">
        <v>0.29376099999999999</v>
      </c>
      <c r="BA870">
        <v>3.33176E-3</v>
      </c>
      <c r="BB870">
        <v>2.48353</v>
      </c>
      <c r="BC870">
        <v>14.208399999999999</v>
      </c>
    </row>
    <row r="871" spans="1:56" x14ac:dyDescent="0.35">
      <c r="A871" t="str">
        <f t="shared" si="132"/>
        <v/>
      </c>
      <c r="B871" t="str">
        <f>IFERROR(VLOOKUP(R871,#REF!,3,FALSE),"")</f>
        <v/>
      </c>
      <c r="C871" t="str">
        <f>IFERROR(VLOOKUP(R871,#REF!,3,FALSE),"normal")</f>
        <v>normal</v>
      </c>
      <c r="D871">
        <f t="shared" si="133"/>
        <v>0</v>
      </c>
      <c r="E871">
        <f t="shared" si="134"/>
        <v>0</v>
      </c>
      <c r="F871">
        <f t="shared" si="135"/>
        <v>1.0236256311337872</v>
      </c>
      <c r="G871" s="3">
        <f t="shared" si="136"/>
        <v>0</v>
      </c>
      <c r="H871">
        <f t="shared" si="137"/>
        <v>354.75841453249404</v>
      </c>
      <c r="I871" t="str">
        <f t="shared" si="130"/>
        <v>P_163A3AB9_001B17080hr28</v>
      </c>
      <c r="J871">
        <f t="shared" si="131"/>
        <v>60</v>
      </c>
      <c r="K871">
        <f t="shared" si="138"/>
        <v>0</v>
      </c>
      <c r="L871" s="3">
        <f t="shared" si="139"/>
        <v>0</v>
      </c>
      <c r="M871" t="s">
        <v>193</v>
      </c>
      <c r="N871" t="s">
        <v>107</v>
      </c>
      <c r="O871" s="1">
        <v>43690.665277777778</v>
      </c>
      <c r="P871" t="s">
        <v>158</v>
      </c>
      <c r="Q871">
        <v>11</v>
      </c>
      <c r="R871" t="s">
        <v>204</v>
      </c>
      <c r="S871">
        <v>32</v>
      </c>
      <c r="T871">
        <v>28</v>
      </c>
      <c r="U871">
        <v>1</v>
      </c>
      <c r="V871">
        <v>5</v>
      </c>
      <c r="W871">
        <v>400</v>
      </c>
      <c r="X871">
        <v>347.91</v>
      </c>
      <c r="Y871">
        <v>308.56</v>
      </c>
      <c r="Z871">
        <v>6.3714700000000004</v>
      </c>
      <c r="AA871">
        <v>137.72800000000001</v>
      </c>
      <c r="AB871">
        <v>41</v>
      </c>
      <c r="AC871">
        <v>42.75</v>
      </c>
      <c r="AE871">
        <v>60</v>
      </c>
      <c r="AG871">
        <v>13744.7</v>
      </c>
      <c r="AH871">
        <v>2103.71</v>
      </c>
      <c r="AI871">
        <v>6.2378900000000002</v>
      </c>
      <c r="AJ871">
        <v>0.77041300000000001</v>
      </c>
      <c r="AK871">
        <v>1959.46</v>
      </c>
      <c r="AL871">
        <v>0.71758599999999995</v>
      </c>
      <c r="AM871">
        <v>2.0625599999999999</v>
      </c>
      <c r="AN871">
        <v>5.6320800000000002</v>
      </c>
      <c r="AO871">
        <v>314.12200000000001</v>
      </c>
      <c r="AP871">
        <v>13083.2</v>
      </c>
      <c r="AQ871">
        <v>144.25</v>
      </c>
      <c r="AR871">
        <v>5.2826699999999997E-2</v>
      </c>
      <c r="AS871">
        <v>0.46123199999999998</v>
      </c>
      <c r="AT871">
        <v>12873.2</v>
      </c>
      <c r="AU871">
        <v>8.18937E-2</v>
      </c>
      <c r="AV871">
        <v>13744.7</v>
      </c>
      <c r="AW871">
        <v>5596.58</v>
      </c>
      <c r="AX871">
        <v>61.630800000000001</v>
      </c>
      <c r="AY871">
        <v>12873.2</v>
      </c>
      <c r="AZ871">
        <v>0.30255100000000001</v>
      </c>
      <c r="BA871">
        <v>3.33176E-3</v>
      </c>
      <c r="BB871">
        <v>3.11896</v>
      </c>
      <c r="BC871">
        <v>17.566299999999998</v>
      </c>
    </row>
    <row r="872" spans="1:56" x14ac:dyDescent="0.35">
      <c r="A872" t="str">
        <f t="shared" si="132"/>
        <v/>
      </c>
      <c r="B872" t="str">
        <f>IFERROR(VLOOKUP(R872,#REF!,3,FALSE),"")</f>
        <v/>
      </c>
      <c r="C872" t="str">
        <f>IFERROR(VLOOKUP(R872,#REF!,3,FALSE),"normal")</f>
        <v>normal</v>
      </c>
      <c r="D872">
        <f t="shared" si="133"/>
        <v>0</v>
      </c>
      <c r="E872">
        <f t="shared" si="134"/>
        <v>0</v>
      </c>
      <c r="F872">
        <f t="shared" si="135"/>
        <v>-0.72398789844675915</v>
      </c>
      <c r="G872" s="3">
        <f t="shared" si="136"/>
        <v>0</v>
      </c>
      <c r="H872">
        <f t="shared" si="137"/>
        <v>27.831487889273355</v>
      </c>
      <c r="I872" t="str">
        <f t="shared" si="130"/>
        <v>P_163A3AB9_001B1F080hr7</v>
      </c>
      <c r="J872">
        <f t="shared" si="131"/>
        <v>60</v>
      </c>
      <c r="K872">
        <f t="shared" si="138"/>
        <v>0</v>
      </c>
      <c r="L872" s="3">
        <f t="shared" si="139"/>
        <v>0</v>
      </c>
      <c r="M872" t="s">
        <v>193</v>
      </c>
      <c r="N872" t="s">
        <v>107</v>
      </c>
      <c r="O872" s="1">
        <v>43690.665277777778</v>
      </c>
      <c r="P872" t="s">
        <v>158</v>
      </c>
      <c r="Q872">
        <v>12</v>
      </c>
      <c r="R872" t="s">
        <v>208</v>
      </c>
      <c r="S872">
        <v>32</v>
      </c>
      <c r="T872">
        <v>7</v>
      </c>
      <c r="U872">
        <v>2051</v>
      </c>
      <c r="V872">
        <v>5</v>
      </c>
      <c r="W872">
        <v>30</v>
      </c>
      <c r="X872">
        <v>26.01</v>
      </c>
      <c r="Y872">
        <v>24.129899999999999</v>
      </c>
      <c r="Z872">
        <v>2.5649600000000001</v>
      </c>
      <c r="AA872">
        <v>146.774</v>
      </c>
      <c r="AB872">
        <v>23</v>
      </c>
      <c r="AC872">
        <v>29</v>
      </c>
      <c r="AE872">
        <v>50</v>
      </c>
      <c r="AG872">
        <v>1483.62</v>
      </c>
      <c r="AH872">
        <v>208.667</v>
      </c>
      <c r="AI872">
        <v>1.94862</v>
      </c>
      <c r="AJ872">
        <v>7.6417200000000005E-2</v>
      </c>
      <c r="AK872">
        <v>63.75</v>
      </c>
      <c r="AL872">
        <v>2.33463E-2</v>
      </c>
      <c r="AM872">
        <v>0.89759</v>
      </c>
      <c r="AN872">
        <v>2.4509799999999999</v>
      </c>
      <c r="AO872">
        <v>32.715499999999999</v>
      </c>
      <c r="AP872">
        <v>1133.3800000000001</v>
      </c>
      <c r="AQ872">
        <v>144.917</v>
      </c>
      <c r="AR872">
        <v>5.3070899999999997E-2</v>
      </c>
      <c r="AS872">
        <v>-0.78825400000000001</v>
      </c>
      <c r="AT872">
        <v>923.38</v>
      </c>
      <c r="AU872">
        <v>-0.321608</v>
      </c>
      <c r="AV872">
        <v>1483.63</v>
      </c>
      <c r="AW872">
        <v>1766.96</v>
      </c>
      <c r="AX872">
        <v>0.38139800000000001</v>
      </c>
      <c r="AY872">
        <v>923.4</v>
      </c>
      <c r="AZ872">
        <v>9.5521499999999995E-2</v>
      </c>
      <c r="BA872" s="2">
        <v>2.0618399999999999E-5</v>
      </c>
      <c r="BB872">
        <v>3.08765</v>
      </c>
      <c r="BC872">
        <v>7.56778</v>
      </c>
      <c r="BD872">
        <v>2.2698299999999998</v>
      </c>
    </row>
    <row r="873" spans="1:56" x14ac:dyDescent="0.35">
      <c r="A873" t="str">
        <f t="shared" si="132"/>
        <v/>
      </c>
      <c r="B873" t="str">
        <f>IFERROR(VLOOKUP(R873,#REF!,3,FALSE),"")</f>
        <v/>
      </c>
      <c r="C873" t="str">
        <f>IFERROR(VLOOKUP(R873,#REF!,3,FALSE),"normal")</f>
        <v>normal</v>
      </c>
      <c r="D873">
        <f t="shared" si="133"/>
        <v>0</v>
      </c>
      <c r="E873">
        <f t="shared" si="134"/>
        <v>0</v>
      </c>
      <c r="F873">
        <f t="shared" si="135"/>
        <v>-0.526370547910889</v>
      </c>
      <c r="G873" s="3">
        <f t="shared" si="136"/>
        <v>0</v>
      </c>
      <c r="H873">
        <f t="shared" si="137"/>
        <v>72.45408649893109</v>
      </c>
      <c r="I873" t="str">
        <f t="shared" si="130"/>
        <v>P_163A3AB9_001B1F080hr8</v>
      </c>
      <c r="J873">
        <f t="shared" si="131"/>
        <v>60</v>
      </c>
      <c r="K873">
        <f t="shared" si="138"/>
        <v>0</v>
      </c>
      <c r="L873" s="3">
        <f t="shared" si="139"/>
        <v>0</v>
      </c>
      <c r="M873" t="s">
        <v>193</v>
      </c>
      <c r="N873" t="s">
        <v>107</v>
      </c>
      <c r="O873" s="1">
        <v>43690.665277777778</v>
      </c>
      <c r="P873" t="s">
        <v>158</v>
      </c>
      <c r="Q873">
        <v>12</v>
      </c>
      <c r="R873" t="s">
        <v>208</v>
      </c>
      <c r="S873">
        <v>32</v>
      </c>
      <c r="T873">
        <v>8</v>
      </c>
      <c r="U873">
        <v>3</v>
      </c>
      <c r="V873">
        <v>5</v>
      </c>
      <c r="W873">
        <v>70</v>
      </c>
      <c r="X873">
        <v>60.81</v>
      </c>
      <c r="Y873">
        <v>62.941899999999997</v>
      </c>
      <c r="Z873">
        <v>2.5951300000000002</v>
      </c>
      <c r="AA873">
        <v>146.28299999999999</v>
      </c>
      <c r="AB873">
        <v>23</v>
      </c>
      <c r="AC873">
        <v>29</v>
      </c>
      <c r="AE873">
        <v>50</v>
      </c>
      <c r="AG873">
        <v>1792.43</v>
      </c>
      <c r="AH873">
        <v>309.625</v>
      </c>
      <c r="AI873">
        <v>2.2030099999999999</v>
      </c>
      <c r="AJ873">
        <v>0.11339</v>
      </c>
      <c r="AK873">
        <v>164.708</v>
      </c>
      <c r="AL873">
        <v>6.0318900000000002E-2</v>
      </c>
      <c r="AM873">
        <v>0.99192400000000003</v>
      </c>
      <c r="AN873">
        <v>2.7085699999999999</v>
      </c>
      <c r="AO873">
        <v>74.765100000000004</v>
      </c>
      <c r="AP873">
        <v>1133.3800000000001</v>
      </c>
      <c r="AQ873">
        <v>144.917</v>
      </c>
      <c r="AR873">
        <v>5.3070899999999997E-2</v>
      </c>
      <c r="AS873">
        <v>-0.78825400000000001</v>
      </c>
      <c r="AT873">
        <v>923.38</v>
      </c>
      <c r="AU873">
        <v>-0.291022</v>
      </c>
      <c r="AV873">
        <v>1792.44</v>
      </c>
      <c r="AW873">
        <v>1791.9</v>
      </c>
      <c r="AX873">
        <v>0.38139800000000001</v>
      </c>
      <c r="AY873">
        <v>923.4</v>
      </c>
      <c r="AZ873">
        <v>9.6870200000000004E-2</v>
      </c>
      <c r="BA873" s="2">
        <v>2.0618399999999999E-5</v>
      </c>
      <c r="BB873">
        <v>2.9371299999999998</v>
      </c>
      <c r="BC873">
        <v>7.9554299999999998</v>
      </c>
    </row>
    <row r="874" spans="1:56" x14ac:dyDescent="0.35">
      <c r="A874" t="str">
        <f t="shared" si="132"/>
        <v/>
      </c>
      <c r="B874" t="str">
        <f>IFERROR(VLOOKUP(R874,#REF!,3,FALSE),"")</f>
        <v/>
      </c>
      <c r="C874" t="str">
        <f>IFERROR(VLOOKUP(R874,#REF!,3,FALSE),"normal")</f>
        <v>normal</v>
      </c>
      <c r="D874">
        <f t="shared" si="133"/>
        <v>0</v>
      </c>
      <c r="E874">
        <f t="shared" si="134"/>
        <v>0</v>
      </c>
      <c r="F874">
        <f t="shared" si="135"/>
        <v>-0.40396157774539387</v>
      </c>
      <c r="G874" s="3">
        <f t="shared" si="136"/>
        <v>0</v>
      </c>
      <c r="H874">
        <f t="shared" si="137"/>
        <v>156.24913733609384</v>
      </c>
      <c r="I874" t="str">
        <f t="shared" si="130"/>
        <v>P_163A3AB9_001B1F080hr9</v>
      </c>
      <c r="J874">
        <f t="shared" si="131"/>
        <v>60</v>
      </c>
      <c r="K874">
        <f t="shared" si="138"/>
        <v>0</v>
      </c>
      <c r="L874" s="3">
        <f t="shared" si="139"/>
        <v>0</v>
      </c>
      <c r="M874" t="s">
        <v>193</v>
      </c>
      <c r="N874" t="s">
        <v>107</v>
      </c>
      <c r="O874" s="1">
        <v>43690.665277777778</v>
      </c>
      <c r="P874" t="s">
        <v>158</v>
      </c>
      <c r="Q874">
        <v>12</v>
      </c>
      <c r="R874" t="s">
        <v>208</v>
      </c>
      <c r="S874">
        <v>32</v>
      </c>
      <c r="T874">
        <v>9</v>
      </c>
      <c r="U874">
        <v>1</v>
      </c>
      <c r="V874">
        <v>5</v>
      </c>
      <c r="W874">
        <v>150</v>
      </c>
      <c r="X874">
        <v>130.41</v>
      </c>
      <c r="Y874">
        <v>135.84299999999999</v>
      </c>
      <c r="Z874">
        <v>2.6141100000000002</v>
      </c>
      <c r="AA874">
        <v>145.97300000000001</v>
      </c>
      <c r="AB874">
        <v>23</v>
      </c>
      <c r="AC874">
        <v>29</v>
      </c>
      <c r="AE874">
        <v>50</v>
      </c>
      <c r="AG874">
        <v>2100.5100000000002</v>
      </c>
      <c r="AH874">
        <v>501.08300000000003</v>
      </c>
      <c r="AI874">
        <v>4.2212399999999999</v>
      </c>
      <c r="AJ874">
        <v>0.183505</v>
      </c>
      <c r="AK874">
        <v>356.16699999999997</v>
      </c>
      <c r="AL874">
        <v>0.13043399999999999</v>
      </c>
      <c r="AM874">
        <v>1.0001800000000001</v>
      </c>
      <c r="AN874">
        <v>2.7311299999999998</v>
      </c>
      <c r="AO874">
        <v>84.375</v>
      </c>
      <c r="AP874">
        <v>1133.3800000000001</v>
      </c>
      <c r="AQ874">
        <v>144.917</v>
      </c>
      <c r="AR874">
        <v>5.3070899999999997E-2</v>
      </c>
      <c r="AS874">
        <v>-0.78825400000000001</v>
      </c>
      <c r="AT874">
        <v>923.38</v>
      </c>
      <c r="AU874">
        <v>-0.28861799999999999</v>
      </c>
      <c r="AV874">
        <v>2100.52</v>
      </c>
      <c r="AW874">
        <v>1807.66</v>
      </c>
      <c r="AX874">
        <v>0.38139800000000001</v>
      </c>
      <c r="AY874">
        <v>923.4</v>
      </c>
      <c r="AZ874">
        <v>9.7722199999999995E-2</v>
      </c>
      <c r="BA874" s="2">
        <v>2.0618399999999999E-5</v>
      </c>
      <c r="BB874">
        <v>5.2217099999999999</v>
      </c>
      <c r="BC874">
        <v>14.261200000000001</v>
      </c>
    </row>
    <row r="875" spans="1:56" x14ac:dyDescent="0.35">
      <c r="A875" t="str">
        <f t="shared" si="132"/>
        <v/>
      </c>
      <c r="B875" t="str">
        <f>IFERROR(VLOOKUP(R875,#REF!,3,FALSE),"")</f>
        <v/>
      </c>
      <c r="C875" t="str">
        <f>IFERROR(VLOOKUP(R875,#REF!,3,FALSE),"normal")</f>
        <v>normal</v>
      </c>
      <c r="D875">
        <f t="shared" si="133"/>
        <v>0</v>
      </c>
      <c r="E875">
        <f t="shared" si="134"/>
        <v>0</v>
      </c>
      <c r="F875">
        <f t="shared" si="135"/>
        <v>-0.28254058672742799</v>
      </c>
      <c r="G875" s="3">
        <f t="shared" si="136"/>
        <v>0</v>
      </c>
      <c r="H875">
        <f t="shared" si="137"/>
        <v>396.37837371734065</v>
      </c>
      <c r="I875" t="str">
        <f t="shared" si="130"/>
        <v>P_163A3AB9_001B1F080hr10</v>
      </c>
      <c r="J875">
        <f t="shared" si="131"/>
        <v>60</v>
      </c>
      <c r="K875">
        <f t="shared" si="138"/>
        <v>0</v>
      </c>
      <c r="L875" s="3">
        <f t="shared" si="139"/>
        <v>0</v>
      </c>
      <c r="M875" t="s">
        <v>193</v>
      </c>
      <c r="N875" t="s">
        <v>107</v>
      </c>
      <c r="O875" s="1">
        <v>43690.665277777778</v>
      </c>
      <c r="P875" t="s">
        <v>158</v>
      </c>
      <c r="Q875">
        <v>12</v>
      </c>
      <c r="R875" t="s">
        <v>208</v>
      </c>
      <c r="S875">
        <v>32</v>
      </c>
      <c r="T875">
        <v>10</v>
      </c>
      <c r="U875">
        <v>3</v>
      </c>
      <c r="V875">
        <v>5</v>
      </c>
      <c r="W875">
        <v>400</v>
      </c>
      <c r="X875">
        <v>347.91</v>
      </c>
      <c r="Y875">
        <v>344.76</v>
      </c>
      <c r="Z875">
        <v>2.6332499999999999</v>
      </c>
      <c r="AA875">
        <v>145.661</v>
      </c>
      <c r="AB875">
        <v>23</v>
      </c>
      <c r="AC875">
        <v>29</v>
      </c>
      <c r="AE875">
        <v>50</v>
      </c>
      <c r="AG875">
        <v>2409.3000000000002</v>
      </c>
      <c r="AH875">
        <v>1053.5</v>
      </c>
      <c r="AI875">
        <v>12.1333</v>
      </c>
      <c r="AJ875">
        <v>0.38580900000000001</v>
      </c>
      <c r="AK875">
        <v>908.58299999999997</v>
      </c>
      <c r="AL875">
        <v>0.33273799999999998</v>
      </c>
      <c r="AM875">
        <v>0.95639200000000002</v>
      </c>
      <c r="AN875">
        <v>2.6115499999999998</v>
      </c>
      <c r="AO875">
        <v>74.883300000000006</v>
      </c>
      <c r="AP875">
        <v>1133.3800000000001</v>
      </c>
      <c r="AQ875">
        <v>144.917</v>
      </c>
      <c r="AR875">
        <v>5.3070899999999997E-2</v>
      </c>
      <c r="AS875">
        <v>-0.78825400000000001</v>
      </c>
      <c r="AT875">
        <v>923.38</v>
      </c>
      <c r="AU875">
        <v>-0.30183399999999999</v>
      </c>
      <c r="AV875">
        <v>2409.3200000000002</v>
      </c>
      <c r="AW875">
        <v>1823.6</v>
      </c>
      <c r="AX875">
        <v>0.38139800000000001</v>
      </c>
      <c r="AY875">
        <v>923.4</v>
      </c>
      <c r="AZ875">
        <v>9.8583799999999999E-2</v>
      </c>
      <c r="BA875" s="2">
        <v>2.0618399999999999E-5</v>
      </c>
      <c r="BB875">
        <v>13.580299999999999</v>
      </c>
      <c r="BC875">
        <v>35.465600000000002</v>
      </c>
    </row>
    <row r="876" spans="1:56" x14ac:dyDescent="0.35">
      <c r="A876" t="str">
        <f t="shared" si="132"/>
        <v/>
      </c>
      <c r="B876" t="str">
        <f>IFERROR(VLOOKUP(R876,#REF!,3,FALSE),"")</f>
        <v/>
      </c>
      <c r="C876" t="str">
        <f>IFERROR(VLOOKUP(R876,#REF!,3,FALSE),"normal")</f>
        <v>normal</v>
      </c>
      <c r="D876" t="str">
        <f t="shared" si="133"/>
        <v/>
      </c>
      <c r="E876">
        <f t="shared" si="134"/>
        <v>0</v>
      </c>
      <c r="F876">
        <f t="shared" si="135"/>
        <v>-3.3637211275447725</v>
      </c>
      <c r="G876" s="3">
        <f t="shared" si="136"/>
        <v>0</v>
      </c>
      <c r="H876" t="str">
        <f t="shared" si="137"/>
        <v/>
      </c>
      <c r="I876" t="str">
        <f t="shared" si="130"/>
        <v>P_163A3AB9_001B1F080hr16</v>
      </c>
      <c r="J876">
        <f t="shared" si="131"/>
        <v>60</v>
      </c>
      <c r="K876" t="str">
        <f t="shared" si="138"/>
        <v/>
      </c>
      <c r="L876" s="3" t="str">
        <f t="shared" si="139"/>
        <v/>
      </c>
      <c r="M876" t="s">
        <v>193</v>
      </c>
      <c r="N876" t="s">
        <v>107</v>
      </c>
      <c r="O876" s="1">
        <v>43690.665277777778</v>
      </c>
      <c r="P876" t="s">
        <v>158</v>
      </c>
      <c r="Q876">
        <v>12</v>
      </c>
      <c r="R876" t="s">
        <v>208</v>
      </c>
      <c r="S876">
        <v>32</v>
      </c>
      <c r="T876">
        <v>16</v>
      </c>
      <c r="U876">
        <v>144</v>
      </c>
      <c r="V876">
        <v>20</v>
      </c>
      <c r="W876">
        <v>0</v>
      </c>
      <c r="X876">
        <v>0</v>
      </c>
      <c r="Y876">
        <v>-3.3636900000000001</v>
      </c>
      <c r="Z876">
        <v>2.2629700000000001</v>
      </c>
      <c r="AA876">
        <v>151.69499999999999</v>
      </c>
      <c r="AB876">
        <v>23</v>
      </c>
      <c r="AC876">
        <v>29</v>
      </c>
      <c r="AE876">
        <v>20</v>
      </c>
      <c r="AG876">
        <v>5632.84</v>
      </c>
      <c r="AH876">
        <v>144.083</v>
      </c>
      <c r="AI876">
        <v>0.65386299999999997</v>
      </c>
      <c r="AJ876">
        <v>5.2765699999999999E-2</v>
      </c>
      <c r="AK876">
        <v>0</v>
      </c>
      <c r="AL876">
        <v>0</v>
      </c>
      <c r="AO876">
        <v>0</v>
      </c>
      <c r="AP876">
        <v>5602.84</v>
      </c>
      <c r="AQ876">
        <v>144.083</v>
      </c>
      <c r="AR876">
        <v>5.2765699999999999E-2</v>
      </c>
      <c r="AS876">
        <v>0.42582199999999998</v>
      </c>
      <c r="AT876">
        <v>5392.84</v>
      </c>
      <c r="AV876">
        <v>5632.86</v>
      </c>
      <c r="AW876">
        <v>1523.79</v>
      </c>
      <c r="AX876">
        <v>-28.227399999999999</v>
      </c>
      <c r="AY876">
        <v>5392.86</v>
      </c>
      <c r="AZ876">
        <v>8.2376199999999997E-2</v>
      </c>
      <c r="BA876">
        <v>-1.52597E-3</v>
      </c>
      <c r="BC876">
        <v>0.42648900000000001</v>
      </c>
    </row>
    <row r="877" spans="1:56" x14ac:dyDescent="0.35">
      <c r="A877" t="str">
        <f t="shared" si="132"/>
        <v/>
      </c>
      <c r="B877" t="str">
        <f>IFERROR(VLOOKUP(R877,#REF!,3,FALSE),"")</f>
        <v/>
      </c>
      <c r="C877" t="str">
        <f>IFERROR(VLOOKUP(R877,#REF!,3,FALSE),"normal")</f>
        <v>normal</v>
      </c>
      <c r="D877">
        <f t="shared" si="133"/>
        <v>0</v>
      </c>
      <c r="E877">
        <f t="shared" si="134"/>
        <v>0</v>
      </c>
      <c r="F877">
        <f t="shared" si="135"/>
        <v>-4.8240304225833572</v>
      </c>
      <c r="G877" s="3">
        <f t="shared" si="136"/>
        <v>0</v>
      </c>
      <c r="H877">
        <f t="shared" si="137"/>
        <v>116.65976535541755</v>
      </c>
      <c r="I877" t="str">
        <f t="shared" si="130"/>
        <v>P_163A3AB9_001B1F080hr17</v>
      </c>
      <c r="J877">
        <f t="shared" si="131"/>
        <v>60</v>
      </c>
      <c r="K877">
        <f t="shared" si="138"/>
        <v>0</v>
      </c>
      <c r="L877" s="3">
        <f t="shared" si="139"/>
        <v>0</v>
      </c>
      <c r="M877" t="s">
        <v>193</v>
      </c>
      <c r="N877" t="s">
        <v>107</v>
      </c>
      <c r="O877" s="1">
        <v>43690.665277777778</v>
      </c>
      <c r="P877" t="s">
        <v>158</v>
      </c>
      <c r="Q877">
        <v>12</v>
      </c>
      <c r="R877" t="s">
        <v>208</v>
      </c>
      <c r="S877">
        <v>32</v>
      </c>
      <c r="T877">
        <v>17</v>
      </c>
      <c r="U877">
        <v>1</v>
      </c>
      <c r="V877">
        <v>5</v>
      </c>
      <c r="W877">
        <v>150</v>
      </c>
      <c r="X877">
        <v>130.41</v>
      </c>
      <c r="Y877">
        <v>101.42400000000001</v>
      </c>
      <c r="Z877">
        <v>2.1063299999999998</v>
      </c>
      <c r="AA877">
        <v>154.244</v>
      </c>
      <c r="AB877">
        <v>23</v>
      </c>
      <c r="AC877">
        <v>29</v>
      </c>
      <c r="AE877">
        <v>20</v>
      </c>
      <c r="AG877">
        <v>5944.66</v>
      </c>
      <c r="AH877">
        <v>367.875</v>
      </c>
      <c r="AI877">
        <v>5.8852200000000003</v>
      </c>
      <c r="AJ877">
        <v>0.13472200000000001</v>
      </c>
      <c r="AK877">
        <v>223.792</v>
      </c>
      <c r="AL877">
        <v>8.1956200000000007E-2</v>
      </c>
      <c r="AM877">
        <v>0.62844999999999995</v>
      </c>
      <c r="AN877">
        <v>1.7160599999999999</v>
      </c>
      <c r="AO877">
        <v>38.026000000000003</v>
      </c>
      <c r="AP877">
        <v>5602.84</v>
      </c>
      <c r="AQ877">
        <v>144.083</v>
      </c>
      <c r="AR877">
        <v>5.2765699999999999E-2</v>
      </c>
      <c r="AS877">
        <v>0.42582199999999998</v>
      </c>
      <c r="AT877">
        <v>5392.84</v>
      </c>
      <c r="AU877">
        <v>0.248139</v>
      </c>
      <c r="AV877">
        <v>5944.68</v>
      </c>
      <c r="AW877">
        <v>1402.15</v>
      </c>
      <c r="AX877">
        <v>-28.227399999999999</v>
      </c>
      <c r="AY877">
        <v>5392.86</v>
      </c>
      <c r="AZ877">
        <v>7.5800300000000001E-2</v>
      </c>
      <c r="BA877">
        <v>-1.52597E-3</v>
      </c>
      <c r="BB877">
        <v>13.180999999999999</v>
      </c>
      <c r="BC877">
        <v>22.619499999999999</v>
      </c>
    </row>
    <row r="878" spans="1:56" x14ac:dyDescent="0.35">
      <c r="A878" t="str">
        <f t="shared" si="132"/>
        <v/>
      </c>
      <c r="B878" t="str">
        <f>IFERROR(VLOOKUP(R878,#REF!,3,FALSE),"")</f>
        <v/>
      </c>
      <c r="C878" t="str">
        <f>IFERROR(VLOOKUP(R878,#REF!,3,FALSE),"normal")</f>
        <v>normal</v>
      </c>
      <c r="D878">
        <f t="shared" si="133"/>
        <v>0</v>
      </c>
      <c r="E878">
        <f t="shared" si="134"/>
        <v>0</v>
      </c>
      <c r="F878">
        <f t="shared" si="135"/>
        <v>-6.1396916030688358</v>
      </c>
      <c r="G878" s="3">
        <f t="shared" si="136"/>
        <v>0</v>
      </c>
      <c r="H878">
        <f t="shared" si="137"/>
        <v>324.90471673708714</v>
      </c>
      <c r="I878" t="str">
        <f t="shared" si="130"/>
        <v>P_163A3AB9_001B1F080hr18</v>
      </c>
      <c r="J878">
        <f t="shared" si="131"/>
        <v>60</v>
      </c>
      <c r="K878">
        <f t="shared" si="138"/>
        <v>0</v>
      </c>
      <c r="L878" s="3">
        <f t="shared" si="139"/>
        <v>0</v>
      </c>
      <c r="M878" t="s">
        <v>193</v>
      </c>
      <c r="N878" t="s">
        <v>107</v>
      </c>
      <c r="O878" s="1">
        <v>43690.665277777778</v>
      </c>
      <c r="P878" t="s">
        <v>158</v>
      </c>
      <c r="Q878">
        <v>12</v>
      </c>
      <c r="R878" t="s">
        <v>208</v>
      </c>
      <c r="S878">
        <v>32</v>
      </c>
      <c r="T878">
        <v>18</v>
      </c>
      <c r="U878">
        <v>1</v>
      </c>
      <c r="V878">
        <v>5</v>
      </c>
      <c r="W878">
        <v>400</v>
      </c>
      <c r="X878">
        <v>347.91</v>
      </c>
      <c r="Y878">
        <v>282.59399999999999</v>
      </c>
      <c r="Z878">
        <v>1.98251</v>
      </c>
      <c r="AA878">
        <v>156.255</v>
      </c>
      <c r="AB878">
        <v>23</v>
      </c>
      <c r="AC878">
        <v>29</v>
      </c>
      <c r="AE878">
        <v>20</v>
      </c>
      <c r="AG878">
        <v>6253.41</v>
      </c>
      <c r="AH878">
        <v>716.5</v>
      </c>
      <c r="AI878">
        <v>10.013</v>
      </c>
      <c r="AJ878">
        <v>0.26239400000000002</v>
      </c>
      <c r="AK878">
        <v>572.41700000000003</v>
      </c>
      <c r="AL878">
        <v>0.20962800000000001</v>
      </c>
      <c r="AM878">
        <v>0.60253599999999996</v>
      </c>
      <c r="AN878">
        <v>1.6453</v>
      </c>
      <c r="AO878">
        <v>57.167099999999998</v>
      </c>
      <c r="AP878">
        <v>5602.84</v>
      </c>
      <c r="AQ878">
        <v>144.083</v>
      </c>
      <c r="AR878">
        <v>5.2765699999999999E-2</v>
      </c>
      <c r="AS878">
        <v>0.42582199999999998</v>
      </c>
      <c r="AT878">
        <v>5392.84</v>
      </c>
      <c r="AU878">
        <v>0.25881100000000001</v>
      </c>
      <c r="AV878">
        <v>6253.42</v>
      </c>
      <c r="AW878">
        <v>1308.04</v>
      </c>
      <c r="AX878">
        <v>-28.227399999999999</v>
      </c>
      <c r="AY878">
        <v>5392.86</v>
      </c>
      <c r="AZ878">
        <v>7.0712800000000006E-2</v>
      </c>
      <c r="BA878">
        <v>-1.52597E-3</v>
      </c>
      <c r="BB878">
        <v>22.118600000000001</v>
      </c>
      <c r="BC878">
        <v>36.3917</v>
      </c>
    </row>
    <row r="879" spans="1:56" x14ac:dyDescent="0.35">
      <c r="A879" t="str">
        <f t="shared" si="132"/>
        <v/>
      </c>
      <c r="B879" t="str">
        <f>IFERROR(VLOOKUP(R879,#REF!,3,FALSE),"")</f>
        <v/>
      </c>
      <c r="C879" t="str">
        <f>IFERROR(VLOOKUP(R879,#REF!,3,FALSE),"normal")</f>
        <v>normal</v>
      </c>
      <c r="D879" t="str">
        <f t="shared" si="133"/>
        <v/>
      </c>
      <c r="E879">
        <f t="shared" si="134"/>
        <v>0</v>
      </c>
      <c r="F879">
        <f t="shared" si="135"/>
        <v>-0.20065334110596619</v>
      </c>
      <c r="G879" s="3">
        <f t="shared" si="136"/>
        <v>0</v>
      </c>
      <c r="H879" t="str">
        <f t="shared" si="137"/>
        <v/>
      </c>
      <c r="I879" t="str">
        <f t="shared" si="130"/>
        <v>P_163A3AB9_001B1F080hr26</v>
      </c>
      <c r="J879">
        <f t="shared" si="131"/>
        <v>60</v>
      </c>
      <c r="K879" t="str">
        <f t="shared" si="138"/>
        <v/>
      </c>
      <c r="L879" s="3" t="str">
        <f t="shared" si="139"/>
        <v/>
      </c>
      <c r="M879" t="s">
        <v>193</v>
      </c>
      <c r="N879" t="s">
        <v>107</v>
      </c>
      <c r="O879" s="1">
        <v>43690.665277777778</v>
      </c>
      <c r="P879" t="s">
        <v>158</v>
      </c>
      <c r="Q879">
        <v>12</v>
      </c>
      <c r="R879" t="s">
        <v>208</v>
      </c>
      <c r="S879">
        <v>32</v>
      </c>
      <c r="T879">
        <v>26</v>
      </c>
      <c r="U879">
        <v>272</v>
      </c>
      <c r="V879">
        <v>30</v>
      </c>
      <c r="W879">
        <v>0</v>
      </c>
      <c r="X879">
        <v>0</v>
      </c>
      <c r="Y879">
        <v>-0.20056299999999999</v>
      </c>
      <c r="Z879">
        <v>6.3642099999999999</v>
      </c>
      <c r="AA879">
        <v>122.61</v>
      </c>
      <c r="AB879">
        <v>41</v>
      </c>
      <c r="AC879">
        <v>42.75</v>
      </c>
      <c r="AE879">
        <v>60</v>
      </c>
      <c r="AG879">
        <v>13113.6</v>
      </c>
      <c r="AH879">
        <v>121.333</v>
      </c>
      <c r="AI879">
        <v>3.7144400000000002</v>
      </c>
      <c r="AJ879">
        <v>4.4434300000000003E-2</v>
      </c>
      <c r="AK879">
        <v>0</v>
      </c>
      <c r="AL879">
        <v>0</v>
      </c>
      <c r="AO879">
        <v>0</v>
      </c>
      <c r="AP879">
        <v>13083.6</v>
      </c>
      <c r="AQ879">
        <v>121.333</v>
      </c>
      <c r="AR879">
        <v>4.4434300000000003E-2</v>
      </c>
      <c r="AS879">
        <v>0.20419599999999999</v>
      </c>
      <c r="AT879">
        <v>12873.6</v>
      </c>
      <c r="AV879">
        <v>13113.7</v>
      </c>
      <c r="AW879">
        <v>4833.78</v>
      </c>
      <c r="AX879">
        <v>55.185200000000002</v>
      </c>
      <c r="AY879">
        <v>12873.7</v>
      </c>
      <c r="AZ879">
        <v>0.26131399999999999</v>
      </c>
      <c r="BA879">
        <v>2.9833099999999999E-3</v>
      </c>
      <c r="BC879">
        <v>7.72809E-2</v>
      </c>
    </row>
    <row r="880" spans="1:56" x14ac:dyDescent="0.35">
      <c r="A880" t="str">
        <f t="shared" si="132"/>
        <v/>
      </c>
      <c r="B880" t="str">
        <f>IFERROR(VLOOKUP(R880,#REF!,3,FALSE),"")</f>
        <v/>
      </c>
      <c r="C880" t="str">
        <f>IFERROR(VLOOKUP(R880,#REF!,3,FALSE),"normal")</f>
        <v>normal</v>
      </c>
      <c r="D880">
        <f t="shared" si="133"/>
        <v>0</v>
      </c>
      <c r="E880">
        <f t="shared" si="134"/>
        <v>0</v>
      </c>
      <c r="F880">
        <f t="shared" si="135"/>
        <v>-3.2344931228879034E-2</v>
      </c>
      <c r="G880" s="3">
        <f t="shared" si="136"/>
        <v>0</v>
      </c>
      <c r="H880">
        <f t="shared" si="137"/>
        <v>151.90016103059583</v>
      </c>
      <c r="I880" t="str">
        <f t="shared" si="130"/>
        <v>P_163A3AB9_001B1F080hr27</v>
      </c>
      <c r="J880">
        <f t="shared" si="131"/>
        <v>60</v>
      </c>
      <c r="K880">
        <f t="shared" si="138"/>
        <v>0</v>
      </c>
      <c r="L880" s="3">
        <f t="shared" si="139"/>
        <v>0</v>
      </c>
      <c r="M880" t="s">
        <v>193</v>
      </c>
      <c r="N880" t="s">
        <v>107</v>
      </c>
      <c r="O880" s="1">
        <v>43690.665277777778</v>
      </c>
      <c r="P880" t="s">
        <v>158</v>
      </c>
      <c r="Q880">
        <v>12</v>
      </c>
      <c r="R880" t="s">
        <v>208</v>
      </c>
      <c r="S880">
        <v>32</v>
      </c>
      <c r="T880">
        <v>27</v>
      </c>
      <c r="U880">
        <v>1</v>
      </c>
      <c r="V880">
        <v>5</v>
      </c>
      <c r="W880">
        <v>150</v>
      </c>
      <c r="X880">
        <v>130.41</v>
      </c>
      <c r="Y880">
        <v>132.06200000000001</v>
      </c>
      <c r="Z880">
        <v>6.5543500000000003</v>
      </c>
      <c r="AA880">
        <v>121.545</v>
      </c>
      <c r="AB880">
        <v>41</v>
      </c>
      <c r="AC880">
        <v>43</v>
      </c>
      <c r="AE880">
        <v>60</v>
      </c>
      <c r="AG880">
        <v>13435.2</v>
      </c>
      <c r="AH880">
        <v>987.125</v>
      </c>
      <c r="AI880">
        <v>5.9073500000000001</v>
      </c>
      <c r="AJ880">
        <v>0.36150100000000002</v>
      </c>
      <c r="AK880">
        <v>865.79200000000003</v>
      </c>
      <c r="AL880">
        <v>0.31706699999999999</v>
      </c>
      <c r="AM880">
        <v>2.4313099999999999</v>
      </c>
      <c r="AN880">
        <v>6.6390000000000002</v>
      </c>
      <c r="AO880">
        <v>146.56200000000001</v>
      </c>
      <c r="AP880">
        <v>13083.6</v>
      </c>
      <c r="AQ880">
        <v>121.333</v>
      </c>
      <c r="AR880">
        <v>4.4434300000000003E-2</v>
      </c>
      <c r="AS880">
        <v>0.20419599999999999</v>
      </c>
      <c r="AT880">
        <v>12873.6</v>
      </c>
      <c r="AU880">
        <v>3.0757099999999999E-2</v>
      </c>
      <c r="AV880">
        <v>13435.2</v>
      </c>
      <c r="AW880">
        <v>5022.7</v>
      </c>
      <c r="AX880">
        <v>55.185200000000002</v>
      </c>
      <c r="AY880">
        <v>12873.7</v>
      </c>
      <c r="AZ880">
        <v>0.27152700000000002</v>
      </c>
      <c r="BA880">
        <v>2.9833099999999999E-3</v>
      </c>
      <c r="BB880">
        <v>3.8704499999999999</v>
      </c>
      <c r="BC880">
        <v>25.695900000000002</v>
      </c>
    </row>
    <row r="881" spans="1:56" x14ac:dyDescent="0.35">
      <c r="A881" t="str">
        <f t="shared" si="132"/>
        <v/>
      </c>
      <c r="B881" t="str">
        <f>IFERROR(VLOOKUP(R881,#REF!,3,FALSE),"")</f>
        <v/>
      </c>
      <c r="C881" t="str">
        <f>IFERROR(VLOOKUP(R881,#REF!,3,FALSE),"normal")</f>
        <v>normal</v>
      </c>
      <c r="D881">
        <f t="shared" si="133"/>
        <v>0</v>
      </c>
      <c r="E881">
        <f t="shared" si="134"/>
        <v>0</v>
      </c>
      <c r="F881">
        <f t="shared" si="135"/>
        <v>-8.9454048906483383E-2</v>
      </c>
      <c r="G881" s="3">
        <f t="shared" si="136"/>
        <v>0</v>
      </c>
      <c r="H881">
        <f t="shared" si="137"/>
        <v>396.15992641775171</v>
      </c>
      <c r="I881" t="str">
        <f t="shared" si="130"/>
        <v>P_163A3AB9_001B1F080hr28</v>
      </c>
      <c r="J881">
        <f t="shared" si="131"/>
        <v>60</v>
      </c>
      <c r="K881">
        <f t="shared" si="138"/>
        <v>0</v>
      </c>
      <c r="L881" s="3">
        <f t="shared" si="139"/>
        <v>0</v>
      </c>
      <c r="M881" t="s">
        <v>193</v>
      </c>
      <c r="N881" t="s">
        <v>107</v>
      </c>
      <c r="O881" s="1">
        <v>43690.665277777778</v>
      </c>
      <c r="P881" t="s">
        <v>158</v>
      </c>
      <c r="Q881">
        <v>12</v>
      </c>
      <c r="R881" t="s">
        <v>208</v>
      </c>
      <c r="S881">
        <v>32</v>
      </c>
      <c r="T881">
        <v>28</v>
      </c>
      <c r="U881">
        <v>1</v>
      </c>
      <c r="V881">
        <v>5</v>
      </c>
      <c r="W881">
        <v>400</v>
      </c>
      <c r="X881">
        <v>347.91</v>
      </c>
      <c r="Y881">
        <v>344.57</v>
      </c>
      <c r="Z881">
        <v>6.7520699999999998</v>
      </c>
      <c r="AA881">
        <v>121.937</v>
      </c>
      <c r="AB881">
        <v>41</v>
      </c>
      <c r="AC881">
        <v>44</v>
      </c>
      <c r="AE881">
        <v>60</v>
      </c>
      <c r="AG881">
        <v>13745.1</v>
      </c>
      <c r="AH881">
        <v>2448.5</v>
      </c>
      <c r="AI881">
        <v>8.4184099999999997</v>
      </c>
      <c r="AJ881">
        <v>0.89668099999999995</v>
      </c>
      <c r="AK881">
        <v>2327.17</v>
      </c>
      <c r="AL881">
        <v>0.85224699999999998</v>
      </c>
      <c r="AM881">
        <v>2.4496199999999999</v>
      </c>
      <c r="AN881">
        <v>6.6889900000000004</v>
      </c>
      <c r="AO881">
        <v>276.43799999999999</v>
      </c>
      <c r="AP881">
        <v>13083.6</v>
      </c>
      <c r="AQ881">
        <v>121.333</v>
      </c>
      <c r="AR881">
        <v>4.4434300000000003E-2</v>
      </c>
      <c r="AS881">
        <v>0.20419599999999999</v>
      </c>
      <c r="AT881">
        <v>12873.6</v>
      </c>
      <c r="AU881">
        <v>3.0527200000000001E-2</v>
      </c>
      <c r="AV881">
        <v>13745.1</v>
      </c>
      <c r="AW881">
        <v>5158.99</v>
      </c>
      <c r="AX881">
        <v>55.185200000000002</v>
      </c>
      <c r="AY881">
        <v>12873.7</v>
      </c>
      <c r="AZ881">
        <v>0.278895</v>
      </c>
      <c r="BA881">
        <v>2.9833099999999999E-3</v>
      </c>
      <c r="BB881">
        <v>5.3650099999999998</v>
      </c>
      <c r="BC881">
        <v>35.886499999999998</v>
      </c>
    </row>
    <row r="882" spans="1:56" x14ac:dyDescent="0.35">
      <c r="A882" t="str">
        <f t="shared" si="132"/>
        <v/>
      </c>
      <c r="B882" t="str">
        <f>IFERROR(VLOOKUP(R882,#REF!,3,FALSE),"")</f>
        <v/>
      </c>
      <c r="C882" t="str">
        <f>IFERROR(VLOOKUP(R882,#REF!,3,FALSE),"normal")</f>
        <v>normal</v>
      </c>
      <c r="D882">
        <f t="shared" si="133"/>
        <v>0</v>
      </c>
      <c r="E882">
        <f t="shared" si="134"/>
        <v>0</v>
      </c>
      <c r="F882">
        <f t="shared" si="135"/>
        <v>4.2152519396613881</v>
      </c>
      <c r="G882" s="3">
        <f t="shared" si="136"/>
        <v>0</v>
      </c>
      <c r="H882">
        <f t="shared" si="137"/>
        <v>28.024106113033447</v>
      </c>
      <c r="I882" t="str">
        <f t="shared" si="130"/>
        <v>P_163A3AB9_001B24090hr7</v>
      </c>
      <c r="J882">
        <f t="shared" si="131"/>
        <v>60</v>
      </c>
      <c r="K882">
        <f t="shared" si="138"/>
        <v>0</v>
      </c>
      <c r="L882" s="3">
        <f t="shared" si="139"/>
        <v>0</v>
      </c>
      <c r="M882" t="s">
        <v>193</v>
      </c>
      <c r="N882" t="s">
        <v>107</v>
      </c>
      <c r="O882" s="1">
        <v>43690.665277777778</v>
      </c>
      <c r="P882" t="s">
        <v>158</v>
      </c>
      <c r="Q882">
        <v>13</v>
      </c>
      <c r="R882" t="s">
        <v>207</v>
      </c>
      <c r="S882">
        <v>32</v>
      </c>
      <c r="T882">
        <v>7</v>
      </c>
      <c r="U882">
        <v>2051</v>
      </c>
      <c r="V882">
        <v>5</v>
      </c>
      <c r="W882">
        <v>30</v>
      </c>
      <c r="X882">
        <v>26.01</v>
      </c>
      <c r="Y882">
        <v>24.296900000000001</v>
      </c>
      <c r="Z882">
        <v>3.4670999999999998</v>
      </c>
      <c r="AA882">
        <v>42.635300000000001</v>
      </c>
      <c r="AB882">
        <v>23</v>
      </c>
      <c r="AC882">
        <v>28</v>
      </c>
      <c r="AE882">
        <v>50</v>
      </c>
      <c r="AG882">
        <v>1484.06</v>
      </c>
      <c r="AH882">
        <v>126.875</v>
      </c>
      <c r="AI882">
        <v>1.2269600000000001</v>
      </c>
      <c r="AJ882">
        <v>4.6463699999999997E-2</v>
      </c>
      <c r="AK882">
        <v>69.625</v>
      </c>
      <c r="AL882">
        <v>2.5497800000000001E-2</v>
      </c>
      <c r="AM882">
        <v>0.98030899999999999</v>
      </c>
      <c r="AN882">
        <v>2.67686</v>
      </c>
      <c r="AO882">
        <v>56.745899999999999</v>
      </c>
      <c r="AP882">
        <v>1133.82</v>
      </c>
      <c r="AQ882">
        <v>57.25</v>
      </c>
      <c r="AR882">
        <v>2.0965899999999999E-2</v>
      </c>
      <c r="AS882">
        <v>-0.13487199999999999</v>
      </c>
      <c r="AT882">
        <v>923.82</v>
      </c>
      <c r="AU882">
        <v>-5.0384400000000003E-2</v>
      </c>
      <c r="AV882">
        <v>1484.07</v>
      </c>
      <c r="AW882">
        <v>1640.39</v>
      </c>
      <c r="AX882">
        <v>-0.45359300000000002</v>
      </c>
      <c r="AY882">
        <v>923.84</v>
      </c>
      <c r="AZ882">
        <v>8.86792E-2</v>
      </c>
      <c r="BA882" s="2">
        <v>-2.4521200000000002E-5</v>
      </c>
      <c r="BB882">
        <v>1.4070800000000001</v>
      </c>
      <c r="BC882">
        <v>3.7665500000000001</v>
      </c>
      <c r="BD882">
        <v>1.70167</v>
      </c>
    </row>
    <row r="883" spans="1:56" x14ac:dyDescent="0.35">
      <c r="A883" t="str">
        <f t="shared" si="132"/>
        <v/>
      </c>
      <c r="B883" t="str">
        <f>IFERROR(VLOOKUP(R883,#REF!,3,FALSE),"")</f>
        <v/>
      </c>
      <c r="C883" t="str">
        <f>IFERROR(VLOOKUP(R883,#REF!,3,FALSE),"normal")</f>
        <v>normal</v>
      </c>
      <c r="D883">
        <f t="shared" si="133"/>
        <v>0</v>
      </c>
      <c r="E883">
        <f t="shared" si="134"/>
        <v>0</v>
      </c>
      <c r="F883">
        <f t="shared" si="135"/>
        <v>4.260625691488297</v>
      </c>
      <c r="G883" s="3">
        <f t="shared" si="136"/>
        <v>0</v>
      </c>
      <c r="H883">
        <f t="shared" si="137"/>
        <v>66.718944252590035</v>
      </c>
      <c r="I883" t="str">
        <f t="shared" si="130"/>
        <v>P_163A3AB9_001B24090hr8</v>
      </c>
      <c r="J883">
        <f t="shared" si="131"/>
        <v>60</v>
      </c>
      <c r="K883">
        <f t="shared" si="138"/>
        <v>0</v>
      </c>
      <c r="L883" s="3">
        <f t="shared" si="139"/>
        <v>0</v>
      </c>
      <c r="M883" t="s">
        <v>193</v>
      </c>
      <c r="N883" t="s">
        <v>107</v>
      </c>
      <c r="O883" s="1">
        <v>43690.665277777778</v>
      </c>
      <c r="P883" t="s">
        <v>158</v>
      </c>
      <c r="Q883">
        <v>13</v>
      </c>
      <c r="R883" t="s">
        <v>207</v>
      </c>
      <c r="S883">
        <v>32</v>
      </c>
      <c r="T883">
        <v>8</v>
      </c>
      <c r="U883">
        <v>3</v>
      </c>
      <c r="V883">
        <v>5</v>
      </c>
      <c r="W883">
        <v>70</v>
      </c>
      <c r="X883">
        <v>60.81</v>
      </c>
      <c r="Y883">
        <v>57.959699999999998</v>
      </c>
      <c r="Z883">
        <v>3.4978899999999999</v>
      </c>
      <c r="AA883">
        <v>42.346800000000002</v>
      </c>
      <c r="AB883">
        <v>23</v>
      </c>
      <c r="AC883">
        <v>28</v>
      </c>
      <c r="AE883">
        <v>50</v>
      </c>
      <c r="AG883">
        <v>1792.86</v>
      </c>
      <c r="AH883">
        <v>245.083</v>
      </c>
      <c r="AI883">
        <v>2.1041699999999999</v>
      </c>
      <c r="AJ883">
        <v>8.9753600000000003E-2</v>
      </c>
      <c r="AK883">
        <v>187.833</v>
      </c>
      <c r="AL883">
        <v>6.8787699999999993E-2</v>
      </c>
      <c r="AM883">
        <v>1.1311899999999999</v>
      </c>
      <c r="AN883">
        <v>3.0888599999999999</v>
      </c>
      <c r="AO883">
        <v>89.267099999999999</v>
      </c>
      <c r="AP883">
        <v>1133.82</v>
      </c>
      <c r="AQ883">
        <v>57.25</v>
      </c>
      <c r="AR883">
        <v>2.0965899999999999E-2</v>
      </c>
      <c r="AS883">
        <v>-0.13487199999999999</v>
      </c>
      <c r="AT883">
        <v>923.82</v>
      </c>
      <c r="AU883">
        <v>-4.3664000000000001E-2</v>
      </c>
      <c r="AV883">
        <v>1792.88</v>
      </c>
      <c r="AW883">
        <v>1655.27</v>
      </c>
      <c r="AX883">
        <v>-0.45359300000000002</v>
      </c>
      <c r="AY883">
        <v>923.84</v>
      </c>
      <c r="AZ883">
        <v>8.9483599999999996E-2</v>
      </c>
      <c r="BA883" s="2">
        <v>-2.4521200000000002E-5</v>
      </c>
      <c r="BB883">
        <v>1.8943099999999999</v>
      </c>
      <c r="BC883">
        <v>5.8512500000000003</v>
      </c>
    </row>
    <row r="884" spans="1:56" x14ac:dyDescent="0.35">
      <c r="A884" t="str">
        <f t="shared" si="132"/>
        <v/>
      </c>
      <c r="B884" t="str">
        <f>IFERROR(VLOOKUP(R884,#REF!,3,FALSE),"")</f>
        <v/>
      </c>
      <c r="C884" t="str">
        <f>IFERROR(VLOOKUP(R884,#REF!,3,FALSE),"normal")</f>
        <v>normal</v>
      </c>
      <c r="D884">
        <f t="shared" si="133"/>
        <v>0</v>
      </c>
      <c r="E884">
        <f t="shared" si="134"/>
        <v>0</v>
      </c>
      <c r="F884">
        <f t="shared" si="135"/>
        <v>4.2749464765765532</v>
      </c>
      <c r="G884" s="3">
        <f t="shared" si="136"/>
        <v>0</v>
      </c>
      <c r="H884">
        <f t="shared" si="137"/>
        <v>147.50057510927076</v>
      </c>
      <c r="I884" t="str">
        <f t="shared" si="130"/>
        <v>P_163A3AB9_001B24090hr9</v>
      </c>
      <c r="J884">
        <f t="shared" si="131"/>
        <v>60</v>
      </c>
      <c r="K884">
        <f t="shared" si="138"/>
        <v>0</v>
      </c>
      <c r="L884" s="3">
        <f t="shared" si="139"/>
        <v>0</v>
      </c>
      <c r="M884" t="s">
        <v>193</v>
      </c>
      <c r="N884" t="s">
        <v>107</v>
      </c>
      <c r="O884" s="1">
        <v>43690.665277777778</v>
      </c>
      <c r="P884" t="s">
        <v>158</v>
      </c>
      <c r="Q884">
        <v>13</v>
      </c>
      <c r="R884" t="s">
        <v>207</v>
      </c>
      <c r="S884">
        <v>32</v>
      </c>
      <c r="T884">
        <v>9</v>
      </c>
      <c r="U884">
        <v>1</v>
      </c>
      <c r="V884">
        <v>5</v>
      </c>
      <c r="W884">
        <v>150</v>
      </c>
      <c r="X884">
        <v>130.41</v>
      </c>
      <c r="Y884">
        <v>128.23699999999999</v>
      </c>
      <c r="Z884">
        <v>3.5078100000000001</v>
      </c>
      <c r="AA884">
        <v>42.254300000000001</v>
      </c>
      <c r="AB884">
        <v>23</v>
      </c>
      <c r="AC884">
        <v>28</v>
      </c>
      <c r="AE884">
        <v>50</v>
      </c>
      <c r="AG884">
        <v>2100.9499999999998</v>
      </c>
      <c r="AH884">
        <v>492.08300000000003</v>
      </c>
      <c r="AI884">
        <v>2.5180500000000001</v>
      </c>
      <c r="AJ884">
        <v>0.18020900000000001</v>
      </c>
      <c r="AK884">
        <v>434.83300000000003</v>
      </c>
      <c r="AL884">
        <v>0.159243</v>
      </c>
      <c r="AM884">
        <v>1.2211000000000001</v>
      </c>
      <c r="AN884">
        <v>3.3343600000000002</v>
      </c>
      <c r="AO884">
        <v>172.68600000000001</v>
      </c>
      <c r="AP884">
        <v>1133.82</v>
      </c>
      <c r="AQ884">
        <v>57.25</v>
      </c>
      <c r="AR884">
        <v>2.0965899999999999E-2</v>
      </c>
      <c r="AS884">
        <v>-0.13487199999999999</v>
      </c>
      <c r="AT884">
        <v>923.82</v>
      </c>
      <c r="AU884">
        <v>-4.0449100000000002E-2</v>
      </c>
      <c r="AV884">
        <v>2100.96</v>
      </c>
      <c r="AW884">
        <v>1660.06</v>
      </c>
      <c r="AX884">
        <v>-0.45359300000000002</v>
      </c>
      <c r="AY884">
        <v>923.84</v>
      </c>
      <c r="AZ884">
        <v>8.9742600000000006E-2</v>
      </c>
      <c r="BA884" s="2">
        <v>-2.4521200000000002E-5</v>
      </c>
      <c r="BB884">
        <v>2.4201299999999999</v>
      </c>
      <c r="BC884">
        <v>8.0695700000000006</v>
      </c>
    </row>
    <row r="885" spans="1:56" x14ac:dyDescent="0.35">
      <c r="A885" t="str">
        <f t="shared" si="132"/>
        <v/>
      </c>
      <c r="B885" t="str">
        <f>IFERROR(VLOOKUP(R885,#REF!,3,FALSE),"")</f>
        <v/>
      </c>
      <c r="C885" t="str">
        <f>IFERROR(VLOOKUP(R885,#REF!,3,FALSE),"normal")</f>
        <v>normal</v>
      </c>
      <c r="D885">
        <f t="shared" si="133"/>
        <v>0</v>
      </c>
      <c r="E885">
        <f t="shared" si="134"/>
        <v>0</v>
      </c>
      <c r="F885">
        <f t="shared" si="135"/>
        <v>4.3039226801201744</v>
      </c>
      <c r="G885" s="3">
        <f t="shared" si="136"/>
        <v>0</v>
      </c>
      <c r="H885">
        <f t="shared" si="137"/>
        <v>381.20203500905404</v>
      </c>
      <c r="I885" t="str">
        <f t="shared" si="130"/>
        <v>P_163A3AB9_001B24090hr10</v>
      </c>
      <c r="J885">
        <f t="shared" si="131"/>
        <v>60</v>
      </c>
      <c r="K885">
        <f t="shared" si="138"/>
        <v>0</v>
      </c>
      <c r="L885" s="3">
        <f t="shared" si="139"/>
        <v>0</v>
      </c>
      <c r="M885" t="s">
        <v>193</v>
      </c>
      <c r="N885" t="s">
        <v>107</v>
      </c>
      <c r="O885" s="1">
        <v>43690.665277777778</v>
      </c>
      <c r="P885" t="s">
        <v>158</v>
      </c>
      <c r="Q885">
        <v>13</v>
      </c>
      <c r="R885" t="s">
        <v>207</v>
      </c>
      <c r="S885">
        <v>32</v>
      </c>
      <c r="T885">
        <v>10</v>
      </c>
      <c r="U885">
        <v>3</v>
      </c>
      <c r="V885">
        <v>5</v>
      </c>
      <c r="W885">
        <v>400</v>
      </c>
      <c r="X885">
        <v>347.91</v>
      </c>
      <c r="Y885">
        <v>331.56</v>
      </c>
      <c r="Z885">
        <v>3.5282</v>
      </c>
      <c r="AA885">
        <v>42.064900000000002</v>
      </c>
      <c r="AB885">
        <v>23</v>
      </c>
      <c r="AC885">
        <v>28</v>
      </c>
      <c r="AE885">
        <v>50</v>
      </c>
      <c r="AG885">
        <v>2409.7399999999998</v>
      </c>
      <c r="AH885">
        <v>1211.8800000000001</v>
      </c>
      <c r="AI885">
        <v>3.8142999999999998</v>
      </c>
      <c r="AJ885">
        <v>0.44380900000000001</v>
      </c>
      <c r="AK885">
        <v>1154.6199999999999</v>
      </c>
      <c r="AL885">
        <v>0.42284300000000002</v>
      </c>
      <c r="AM885">
        <v>1.2153799999999999</v>
      </c>
      <c r="AN885">
        <v>3.3187500000000001</v>
      </c>
      <c r="AO885">
        <v>302.709</v>
      </c>
      <c r="AP885">
        <v>1133.82</v>
      </c>
      <c r="AQ885">
        <v>57.25</v>
      </c>
      <c r="AR885">
        <v>2.0965899999999999E-2</v>
      </c>
      <c r="AS885">
        <v>-0.13487199999999999</v>
      </c>
      <c r="AT885">
        <v>923.82</v>
      </c>
      <c r="AU885">
        <v>-4.0639399999999999E-2</v>
      </c>
      <c r="AV885">
        <v>2409.7600000000002</v>
      </c>
      <c r="AW885">
        <v>1669.9</v>
      </c>
      <c r="AX885">
        <v>-0.45359300000000002</v>
      </c>
      <c r="AY885">
        <v>923.84</v>
      </c>
      <c r="AZ885">
        <v>9.0274699999999999E-2</v>
      </c>
      <c r="BA885" s="2">
        <v>-2.4521200000000002E-5</v>
      </c>
      <c r="BB885">
        <v>3.7197100000000001</v>
      </c>
      <c r="BC885">
        <v>12.344799999999999</v>
      </c>
    </row>
    <row r="886" spans="1:56" x14ac:dyDescent="0.35">
      <c r="A886" t="str">
        <f t="shared" si="132"/>
        <v/>
      </c>
      <c r="B886" t="str">
        <f>IFERROR(VLOOKUP(R886,#REF!,3,FALSE),"")</f>
        <v/>
      </c>
      <c r="C886" t="str">
        <f>IFERROR(VLOOKUP(R886,#REF!,3,FALSE),"normal")</f>
        <v>normal</v>
      </c>
      <c r="D886" t="str">
        <f t="shared" si="133"/>
        <v/>
      </c>
      <c r="E886">
        <f t="shared" si="134"/>
        <v>0</v>
      </c>
      <c r="F886">
        <f t="shared" si="135"/>
        <v>5.3708874293569577</v>
      </c>
      <c r="G886" s="3">
        <f t="shared" si="136"/>
        <v>0</v>
      </c>
      <c r="H886" t="str">
        <f t="shared" si="137"/>
        <v/>
      </c>
      <c r="I886" t="str">
        <f t="shared" si="130"/>
        <v>P_163A3AB9_001B24090hr16</v>
      </c>
      <c r="J886">
        <f t="shared" si="131"/>
        <v>60</v>
      </c>
      <c r="K886" t="str">
        <f t="shared" si="138"/>
        <v/>
      </c>
      <c r="L886" s="3" t="str">
        <f t="shared" si="139"/>
        <v/>
      </c>
      <c r="M886" t="s">
        <v>193</v>
      </c>
      <c r="N886" t="s">
        <v>107</v>
      </c>
      <c r="O886" s="1">
        <v>43690.665277777778</v>
      </c>
      <c r="P886" t="s">
        <v>158</v>
      </c>
      <c r="Q886">
        <v>13</v>
      </c>
      <c r="R886" t="s">
        <v>207</v>
      </c>
      <c r="S886">
        <v>32</v>
      </c>
      <c r="T886">
        <v>16</v>
      </c>
      <c r="U886">
        <v>144</v>
      </c>
      <c r="V886">
        <v>20</v>
      </c>
      <c r="W886">
        <v>0</v>
      </c>
      <c r="X886">
        <v>0</v>
      </c>
      <c r="Y886">
        <v>5.3708900000000002</v>
      </c>
      <c r="Z886">
        <v>3.2734999999999999</v>
      </c>
      <c r="AA886">
        <v>44.5017</v>
      </c>
      <c r="AB886">
        <v>23</v>
      </c>
      <c r="AC886">
        <v>28</v>
      </c>
      <c r="AE886">
        <v>20</v>
      </c>
      <c r="AG886">
        <v>5633.28</v>
      </c>
      <c r="AH886">
        <v>62.083300000000001</v>
      </c>
      <c r="AI886">
        <v>1.4719599999999999</v>
      </c>
      <c r="AJ886">
        <v>2.27359E-2</v>
      </c>
      <c r="AK886">
        <v>0</v>
      </c>
      <c r="AL886">
        <v>0</v>
      </c>
      <c r="AO886">
        <v>0</v>
      </c>
      <c r="AP886">
        <v>5603.28</v>
      </c>
      <c r="AQ886">
        <v>62.083300000000001</v>
      </c>
      <c r="AR886">
        <v>2.27359E-2</v>
      </c>
      <c r="AS886">
        <v>5.6133599999999999E-2</v>
      </c>
      <c r="AT886">
        <v>5393.28</v>
      </c>
      <c r="AV886">
        <v>5633.28</v>
      </c>
      <c r="AW886">
        <v>1546.35</v>
      </c>
      <c r="AX886">
        <v>-14.3063</v>
      </c>
      <c r="AY886">
        <v>5393.28</v>
      </c>
      <c r="AZ886">
        <v>8.35954E-2</v>
      </c>
      <c r="BA886">
        <v>-7.7339800000000001E-4</v>
      </c>
      <c r="BC886">
        <v>-0.32133400000000001</v>
      </c>
    </row>
    <row r="887" spans="1:56" x14ac:dyDescent="0.35">
      <c r="A887" t="str">
        <f t="shared" si="132"/>
        <v/>
      </c>
      <c r="B887" t="str">
        <f>IFERROR(VLOOKUP(R887,#REF!,3,FALSE),"")</f>
        <v/>
      </c>
      <c r="C887" t="str">
        <f>IFERROR(VLOOKUP(R887,#REF!,3,FALSE),"normal")</f>
        <v>normal</v>
      </c>
      <c r="D887">
        <f t="shared" si="133"/>
        <v>0</v>
      </c>
      <c r="E887">
        <f t="shared" si="134"/>
        <v>0</v>
      </c>
      <c r="F887">
        <f t="shared" si="135"/>
        <v>5.1449695331836951</v>
      </c>
      <c r="G887" s="3">
        <f t="shared" si="136"/>
        <v>0</v>
      </c>
      <c r="H887">
        <f t="shared" si="137"/>
        <v>127.71681619507707</v>
      </c>
      <c r="I887" t="str">
        <f t="shared" si="130"/>
        <v>P_163A3AB9_001B24090hr17</v>
      </c>
      <c r="J887">
        <f t="shared" si="131"/>
        <v>60</v>
      </c>
      <c r="K887">
        <f t="shared" si="138"/>
        <v>0</v>
      </c>
      <c r="L887" s="3">
        <f t="shared" si="139"/>
        <v>0</v>
      </c>
      <c r="M887" t="s">
        <v>193</v>
      </c>
      <c r="N887" t="s">
        <v>107</v>
      </c>
      <c r="O887" s="1">
        <v>43690.665277777778</v>
      </c>
      <c r="P887" t="s">
        <v>158</v>
      </c>
      <c r="Q887">
        <v>13</v>
      </c>
      <c r="R887" t="s">
        <v>207</v>
      </c>
      <c r="S887">
        <v>32</v>
      </c>
      <c r="T887">
        <v>17</v>
      </c>
      <c r="U887">
        <v>1</v>
      </c>
      <c r="V887">
        <v>5</v>
      </c>
      <c r="W887">
        <v>150</v>
      </c>
      <c r="X887">
        <v>130.41</v>
      </c>
      <c r="Y887">
        <v>111.03700000000001</v>
      </c>
      <c r="Z887">
        <v>3.1230699999999998</v>
      </c>
      <c r="AA887">
        <v>46.0152</v>
      </c>
      <c r="AB887">
        <v>23</v>
      </c>
      <c r="AC887">
        <v>28</v>
      </c>
      <c r="AE887">
        <v>20</v>
      </c>
      <c r="AG887">
        <v>5945.1</v>
      </c>
      <c r="AH887">
        <v>392.79199999999997</v>
      </c>
      <c r="AI887">
        <v>4.1908700000000003</v>
      </c>
      <c r="AJ887">
        <v>0.143847</v>
      </c>
      <c r="AK887">
        <v>330.70800000000003</v>
      </c>
      <c r="AL887">
        <v>0.121111</v>
      </c>
      <c r="AM887">
        <v>0.92869299999999999</v>
      </c>
      <c r="AN887">
        <v>2.5359099999999999</v>
      </c>
      <c r="AO887">
        <v>78.911600000000007</v>
      </c>
      <c r="AP887">
        <v>5603.28</v>
      </c>
      <c r="AQ887">
        <v>62.083300000000001</v>
      </c>
      <c r="AR887">
        <v>2.27359E-2</v>
      </c>
      <c r="AS887">
        <v>5.6133599999999999E-2</v>
      </c>
      <c r="AT887">
        <v>5393.28</v>
      </c>
      <c r="AU887">
        <v>2.2135499999999999E-2</v>
      </c>
      <c r="AV887">
        <v>5945.12</v>
      </c>
      <c r="AW887">
        <v>1472.72</v>
      </c>
      <c r="AX887">
        <v>-14.3063</v>
      </c>
      <c r="AY887">
        <v>5393.28</v>
      </c>
      <c r="AZ887">
        <v>7.96153E-2</v>
      </c>
      <c r="BA887">
        <v>-7.7339800000000001E-4</v>
      </c>
      <c r="BB887">
        <v>5.8223000000000003</v>
      </c>
      <c r="BC887">
        <v>14.764799999999999</v>
      </c>
    </row>
    <row r="888" spans="1:56" x14ac:dyDescent="0.35">
      <c r="A888" t="str">
        <f t="shared" si="132"/>
        <v/>
      </c>
      <c r="B888" t="str">
        <f>IFERROR(VLOOKUP(R888,#REF!,3,FALSE),"")</f>
        <v/>
      </c>
      <c r="C888" t="str">
        <f>IFERROR(VLOOKUP(R888,#REF!,3,FALSE),"normal")</f>
        <v>normal</v>
      </c>
      <c r="D888">
        <f t="shared" si="133"/>
        <v>0</v>
      </c>
      <c r="E888">
        <f t="shared" si="134"/>
        <v>0</v>
      </c>
      <c r="F888">
        <f t="shared" si="135"/>
        <v>4.9233680037640282</v>
      </c>
      <c r="G888" s="3">
        <f t="shared" si="136"/>
        <v>0</v>
      </c>
      <c r="H888">
        <f t="shared" si="137"/>
        <v>344.50403840073579</v>
      </c>
      <c r="I888" t="str">
        <f t="shared" si="130"/>
        <v>P_163A3AB9_001B24090hr18</v>
      </c>
      <c r="J888">
        <f t="shared" si="131"/>
        <v>60</v>
      </c>
      <c r="K888">
        <f t="shared" si="138"/>
        <v>0</v>
      </c>
      <c r="L888" s="3">
        <f t="shared" si="139"/>
        <v>0</v>
      </c>
      <c r="M888" t="s">
        <v>193</v>
      </c>
      <c r="N888" t="s">
        <v>107</v>
      </c>
      <c r="O888" s="1">
        <v>43690.665277777778</v>
      </c>
      <c r="P888" t="s">
        <v>158</v>
      </c>
      <c r="Q888">
        <v>13</v>
      </c>
      <c r="R888" t="s">
        <v>207</v>
      </c>
      <c r="S888">
        <v>32</v>
      </c>
      <c r="T888">
        <v>18</v>
      </c>
      <c r="U888">
        <v>1</v>
      </c>
      <c r="V888">
        <v>5</v>
      </c>
      <c r="W888">
        <v>400</v>
      </c>
      <c r="X888">
        <v>347.91</v>
      </c>
      <c r="Y888">
        <v>299.64100000000002</v>
      </c>
      <c r="Z888">
        <v>2.9967899999999998</v>
      </c>
      <c r="AA888">
        <v>47.329000000000001</v>
      </c>
      <c r="AB888">
        <v>23</v>
      </c>
      <c r="AC888">
        <v>28</v>
      </c>
      <c r="AE888">
        <v>20</v>
      </c>
      <c r="AG888">
        <v>6253.84</v>
      </c>
      <c r="AH888">
        <v>945.29200000000003</v>
      </c>
      <c r="AI888">
        <v>3.0285500000000001</v>
      </c>
      <c r="AJ888">
        <v>0.34618100000000002</v>
      </c>
      <c r="AK888">
        <v>883.20799999999997</v>
      </c>
      <c r="AL888">
        <v>0.32344499999999998</v>
      </c>
      <c r="AM888">
        <v>0.92968099999999998</v>
      </c>
      <c r="AN888">
        <v>2.5386099999999998</v>
      </c>
      <c r="AO888">
        <v>291.62799999999999</v>
      </c>
      <c r="AP888">
        <v>5603.28</v>
      </c>
      <c r="AQ888">
        <v>62.083300000000001</v>
      </c>
      <c r="AR888">
        <v>2.27359E-2</v>
      </c>
      <c r="AS888">
        <v>5.6133599999999999E-2</v>
      </c>
      <c r="AT888">
        <v>5393.28</v>
      </c>
      <c r="AU888">
        <v>2.21119E-2</v>
      </c>
      <c r="AV888">
        <v>6253.86</v>
      </c>
      <c r="AW888">
        <v>1410.54</v>
      </c>
      <c r="AX888">
        <v>-14.3063</v>
      </c>
      <c r="AY888">
        <v>5393.28</v>
      </c>
      <c r="AZ888">
        <v>7.6253699999999994E-2</v>
      </c>
      <c r="BA888">
        <v>-7.7339800000000001E-4</v>
      </c>
      <c r="BB888">
        <v>5.1064400000000001</v>
      </c>
      <c r="BC888">
        <v>12.9633</v>
      </c>
    </row>
    <row r="889" spans="1:56" x14ac:dyDescent="0.35">
      <c r="A889" t="str">
        <f t="shared" si="132"/>
        <v/>
      </c>
      <c r="B889" t="str">
        <f>IFERROR(VLOOKUP(R889,#REF!,3,FALSE),"")</f>
        <v/>
      </c>
      <c r="C889" t="str">
        <f>IFERROR(VLOOKUP(R889,#REF!,3,FALSE),"normal")</f>
        <v>normal</v>
      </c>
      <c r="D889" t="str">
        <f t="shared" si="133"/>
        <v/>
      </c>
      <c r="E889">
        <f t="shared" si="134"/>
        <v>0</v>
      </c>
      <c r="F889">
        <f t="shared" si="135"/>
        <v>3.0685617741230398</v>
      </c>
      <c r="G889" s="3">
        <f t="shared" si="136"/>
        <v>0</v>
      </c>
      <c r="H889" t="str">
        <f t="shared" si="137"/>
        <v/>
      </c>
      <c r="I889" t="str">
        <f t="shared" si="130"/>
        <v>P_163A3AB9_001B24090hr26</v>
      </c>
      <c r="J889">
        <f t="shared" si="131"/>
        <v>60</v>
      </c>
      <c r="K889" t="str">
        <f t="shared" si="138"/>
        <v/>
      </c>
      <c r="L889" s="3" t="str">
        <f t="shared" si="139"/>
        <v/>
      </c>
      <c r="M889" t="s">
        <v>193</v>
      </c>
      <c r="N889" t="s">
        <v>107</v>
      </c>
      <c r="O889" s="1">
        <v>43690.665277777778</v>
      </c>
      <c r="P889" t="s">
        <v>158</v>
      </c>
      <c r="Q889">
        <v>13</v>
      </c>
      <c r="R889" t="s">
        <v>207</v>
      </c>
      <c r="S889">
        <v>32</v>
      </c>
      <c r="T889">
        <v>26</v>
      </c>
      <c r="U889">
        <v>272</v>
      </c>
      <c r="V889">
        <v>30</v>
      </c>
      <c r="W889">
        <v>0</v>
      </c>
      <c r="X889">
        <v>0</v>
      </c>
      <c r="Y889">
        <v>3.0685699999999998</v>
      </c>
      <c r="Z889">
        <v>5.9247300000000003</v>
      </c>
      <c r="AA889">
        <v>35.902900000000002</v>
      </c>
      <c r="AB889">
        <v>41</v>
      </c>
      <c r="AC889">
        <v>42</v>
      </c>
      <c r="AE889">
        <v>60</v>
      </c>
      <c r="AG889">
        <v>13114.1</v>
      </c>
      <c r="AH889">
        <v>54.083300000000001</v>
      </c>
      <c r="AI889">
        <v>5.3399000000000001</v>
      </c>
      <c r="AJ889">
        <v>1.98062E-2</v>
      </c>
      <c r="AK889">
        <v>0</v>
      </c>
      <c r="AL889">
        <v>0</v>
      </c>
      <c r="AO889">
        <v>0</v>
      </c>
      <c r="AP889">
        <v>13084.1</v>
      </c>
      <c r="AQ889">
        <v>54.083300000000001</v>
      </c>
      <c r="AR889">
        <v>1.98062E-2</v>
      </c>
      <c r="AS889">
        <v>0.21807799999999999</v>
      </c>
      <c r="AT889">
        <v>12874.1</v>
      </c>
      <c r="AV889">
        <v>13114.1</v>
      </c>
      <c r="AW889">
        <v>2762.38</v>
      </c>
      <c r="AX889">
        <v>23.705300000000001</v>
      </c>
      <c r="AY889">
        <v>12874.1</v>
      </c>
      <c r="AZ889">
        <v>0.14933399999999999</v>
      </c>
      <c r="BA889">
        <v>1.28151E-3</v>
      </c>
      <c r="BC889">
        <v>-7.6406100000000005E-2</v>
      </c>
    </row>
    <row r="890" spans="1:56" x14ac:dyDescent="0.35">
      <c r="A890" t="str">
        <f t="shared" si="132"/>
        <v/>
      </c>
      <c r="B890" t="str">
        <f>IFERROR(VLOOKUP(R890,#REF!,3,FALSE),"")</f>
        <v/>
      </c>
      <c r="C890" t="str">
        <f>IFERROR(VLOOKUP(R890,#REF!,3,FALSE),"normal")</f>
        <v>normal</v>
      </c>
      <c r="D890">
        <f t="shared" si="133"/>
        <v>0</v>
      </c>
      <c r="E890">
        <f t="shared" si="134"/>
        <v>0</v>
      </c>
      <c r="F890">
        <f t="shared" si="135"/>
        <v>3.1218241577649954</v>
      </c>
      <c r="G890" s="3">
        <f t="shared" si="136"/>
        <v>0</v>
      </c>
      <c r="H890">
        <f t="shared" si="137"/>
        <v>154.7239475500345</v>
      </c>
      <c r="I890" t="str">
        <f t="shared" si="130"/>
        <v>P_163A3AB9_001B24090hr27</v>
      </c>
      <c r="J890">
        <f t="shared" si="131"/>
        <v>60</v>
      </c>
      <c r="K890">
        <f t="shared" si="138"/>
        <v>0</v>
      </c>
      <c r="L890" s="3">
        <f t="shared" si="139"/>
        <v>0</v>
      </c>
      <c r="M890" t="s">
        <v>193</v>
      </c>
      <c r="N890" t="s">
        <v>107</v>
      </c>
      <c r="O890" s="1">
        <v>43690.665277777778</v>
      </c>
      <c r="P890" t="s">
        <v>158</v>
      </c>
      <c r="Q890">
        <v>13</v>
      </c>
      <c r="R890" t="s">
        <v>207</v>
      </c>
      <c r="S890">
        <v>32</v>
      </c>
      <c r="T890">
        <v>27</v>
      </c>
      <c r="U890">
        <v>1</v>
      </c>
      <c r="V890">
        <v>5</v>
      </c>
      <c r="W890">
        <v>150</v>
      </c>
      <c r="X890">
        <v>130.41</v>
      </c>
      <c r="Y890">
        <v>134.517</v>
      </c>
      <c r="Z890">
        <v>6.085</v>
      </c>
      <c r="AA890">
        <v>35.087000000000003</v>
      </c>
      <c r="AB890">
        <v>41</v>
      </c>
      <c r="AC890">
        <v>42.25</v>
      </c>
      <c r="AE890">
        <v>60</v>
      </c>
      <c r="AG890">
        <v>13435.6</v>
      </c>
      <c r="AH890">
        <v>853.625</v>
      </c>
      <c r="AI890">
        <v>7.5401100000000003</v>
      </c>
      <c r="AJ890">
        <v>0.312612</v>
      </c>
      <c r="AK890">
        <v>799.54200000000003</v>
      </c>
      <c r="AL890">
        <v>0.29280499999999998</v>
      </c>
      <c r="AM890">
        <v>2.2452700000000001</v>
      </c>
      <c r="AN890">
        <v>6.1309800000000001</v>
      </c>
      <c r="AO890">
        <v>106.038</v>
      </c>
      <c r="AP890">
        <v>13084.1</v>
      </c>
      <c r="AQ890">
        <v>54.083300000000001</v>
      </c>
      <c r="AR890">
        <v>1.98062E-2</v>
      </c>
      <c r="AS890">
        <v>0.21807799999999999</v>
      </c>
      <c r="AT890">
        <v>12874.1</v>
      </c>
      <c r="AU890">
        <v>3.5569799999999999E-2</v>
      </c>
      <c r="AV890">
        <v>13435.6</v>
      </c>
      <c r="AW890">
        <v>2851.78</v>
      </c>
      <c r="AX890">
        <v>23.705300000000001</v>
      </c>
      <c r="AY890">
        <v>12874.1</v>
      </c>
      <c r="AZ890">
        <v>0.154167</v>
      </c>
      <c r="BA890">
        <v>1.28151E-3</v>
      </c>
      <c r="BB890">
        <v>3.8935900000000001</v>
      </c>
      <c r="BC890">
        <v>23.871500000000001</v>
      </c>
    </row>
    <row r="891" spans="1:56" x14ac:dyDescent="0.35">
      <c r="A891" t="str">
        <f t="shared" si="132"/>
        <v/>
      </c>
      <c r="B891" t="str">
        <f>IFERROR(VLOOKUP(R891,#REF!,3,FALSE),"")</f>
        <v/>
      </c>
      <c r="C891" t="str">
        <f>IFERROR(VLOOKUP(R891,#REF!,3,FALSE),"normal")</f>
        <v>normal</v>
      </c>
      <c r="D891">
        <f t="shared" si="133"/>
        <v>0</v>
      </c>
      <c r="E891">
        <f t="shared" si="134"/>
        <v>0</v>
      </c>
      <c r="F891">
        <f t="shared" si="135"/>
        <v>2.9698903129896741</v>
      </c>
      <c r="G891" s="3">
        <f t="shared" si="136"/>
        <v>0</v>
      </c>
      <c r="H891">
        <f t="shared" si="137"/>
        <v>425.80437469460486</v>
      </c>
      <c r="I891" t="str">
        <f t="shared" si="130"/>
        <v>P_163A3AB9_001B24090hr28</v>
      </c>
      <c r="J891">
        <f t="shared" si="131"/>
        <v>60</v>
      </c>
      <c r="K891">
        <f t="shared" si="138"/>
        <v>0</v>
      </c>
      <c r="L891" s="3">
        <f t="shared" si="139"/>
        <v>0</v>
      </c>
      <c r="M891" t="s">
        <v>193</v>
      </c>
      <c r="N891" t="s">
        <v>107</v>
      </c>
      <c r="O891" s="1">
        <v>43690.665277777778</v>
      </c>
      <c r="P891" t="s">
        <v>158</v>
      </c>
      <c r="Q891">
        <v>13</v>
      </c>
      <c r="R891" t="s">
        <v>207</v>
      </c>
      <c r="S891">
        <v>32</v>
      </c>
      <c r="T891">
        <v>28</v>
      </c>
      <c r="U891">
        <v>1</v>
      </c>
      <c r="V891">
        <v>5</v>
      </c>
      <c r="W891">
        <v>400</v>
      </c>
      <c r="X891">
        <v>347.91</v>
      </c>
      <c r="Y891">
        <v>370.35399999999998</v>
      </c>
      <c r="Z891">
        <v>6.2222499999999998</v>
      </c>
      <c r="AA891">
        <v>35.603900000000003</v>
      </c>
      <c r="AB891">
        <v>41</v>
      </c>
      <c r="AC891">
        <v>43</v>
      </c>
      <c r="AE891">
        <v>60</v>
      </c>
      <c r="AG891">
        <v>13745.5</v>
      </c>
      <c r="AH891">
        <v>2340.04</v>
      </c>
      <c r="AI891">
        <v>9.5529600000000006</v>
      </c>
      <c r="AJ891">
        <v>0.856962</v>
      </c>
      <c r="AK891">
        <v>2285.96</v>
      </c>
      <c r="AL891">
        <v>0.83715600000000001</v>
      </c>
      <c r="AM891">
        <v>2.4062399999999999</v>
      </c>
      <c r="AN891">
        <v>6.5705499999999999</v>
      </c>
      <c r="AO891">
        <v>239.29300000000001</v>
      </c>
      <c r="AP891">
        <v>13084.1</v>
      </c>
      <c r="AQ891">
        <v>54.083300000000001</v>
      </c>
      <c r="AR891">
        <v>1.98062E-2</v>
      </c>
      <c r="AS891">
        <v>0.21807799999999999</v>
      </c>
      <c r="AT891">
        <v>12874.1</v>
      </c>
      <c r="AU891">
        <v>3.3190299999999999E-2</v>
      </c>
      <c r="AV891">
        <v>13745.5</v>
      </c>
      <c r="AW891">
        <v>2922.51</v>
      </c>
      <c r="AX891">
        <v>23.705300000000001</v>
      </c>
      <c r="AY891">
        <v>12874.1</v>
      </c>
      <c r="AZ891">
        <v>0.15799099999999999</v>
      </c>
      <c r="BA891">
        <v>1.28151E-3</v>
      </c>
      <c r="BB891">
        <v>3.5437099999999999</v>
      </c>
      <c r="BC891">
        <v>23.284099999999999</v>
      </c>
    </row>
    <row r="892" spans="1:56" x14ac:dyDescent="0.35">
      <c r="A892" t="str">
        <f t="shared" si="132"/>
        <v/>
      </c>
      <c r="B892" t="str">
        <f>IFERROR(VLOOKUP(R892,#REF!,3,FALSE),"")</f>
        <v/>
      </c>
      <c r="C892" t="str">
        <f>IFERROR(VLOOKUP(R892,#REF!,3,FALSE),"normal")</f>
        <v>normal</v>
      </c>
      <c r="D892">
        <f t="shared" si="133"/>
        <v>0</v>
      </c>
      <c r="E892">
        <f t="shared" si="134"/>
        <v>0</v>
      </c>
      <c r="F892">
        <f t="shared" si="135"/>
        <v>-1.0612749426099224</v>
      </c>
      <c r="G892" s="3">
        <f t="shared" si="136"/>
        <v>0</v>
      </c>
      <c r="H892">
        <f t="shared" si="137"/>
        <v>30.790888119953859</v>
      </c>
      <c r="I892" t="str">
        <f t="shared" si="130"/>
        <v>P_163A3AB9_001B19080hr7</v>
      </c>
      <c r="J892">
        <f t="shared" si="131"/>
        <v>50</v>
      </c>
      <c r="K892">
        <f t="shared" si="138"/>
        <v>0</v>
      </c>
      <c r="L892" s="3">
        <f t="shared" si="139"/>
        <v>0</v>
      </c>
      <c r="M892" t="s">
        <v>193</v>
      </c>
      <c r="N892" t="s">
        <v>107</v>
      </c>
      <c r="O892" s="1">
        <v>43690.665277777778</v>
      </c>
      <c r="P892" t="s">
        <v>158</v>
      </c>
      <c r="Q892">
        <v>14</v>
      </c>
      <c r="R892" t="s">
        <v>205</v>
      </c>
      <c r="S892">
        <v>32</v>
      </c>
      <c r="T892">
        <v>7</v>
      </c>
      <c r="U892">
        <v>2051</v>
      </c>
      <c r="V892">
        <v>5</v>
      </c>
      <c r="W892">
        <v>30</v>
      </c>
      <c r="X892">
        <v>26.01</v>
      </c>
      <c r="Y892">
        <v>26.695699999999999</v>
      </c>
      <c r="Z892">
        <v>2.2652000000000001</v>
      </c>
      <c r="AA892">
        <v>136.946</v>
      </c>
      <c r="AB892">
        <v>23</v>
      </c>
      <c r="AC892">
        <v>29</v>
      </c>
      <c r="AE892">
        <v>50</v>
      </c>
      <c r="AG892">
        <v>1484.48</v>
      </c>
      <c r="AH892">
        <v>197.417</v>
      </c>
      <c r="AI892">
        <v>1.3160099999999999</v>
      </c>
      <c r="AJ892">
        <v>7.2297200000000006E-2</v>
      </c>
      <c r="AK892">
        <v>62.875</v>
      </c>
      <c r="AL892">
        <v>2.3025899999999998E-2</v>
      </c>
      <c r="AM892">
        <v>0.88527</v>
      </c>
      <c r="AN892">
        <v>2.4173399999999998</v>
      </c>
      <c r="AO892">
        <v>47.777000000000001</v>
      </c>
      <c r="AP892">
        <v>1134.26</v>
      </c>
      <c r="AQ892">
        <v>134.542</v>
      </c>
      <c r="AR892">
        <v>4.92714E-2</v>
      </c>
      <c r="AS892">
        <v>-0.43826100000000001</v>
      </c>
      <c r="AT892">
        <v>924.26</v>
      </c>
      <c r="AU892">
        <v>-0.18129899999999999</v>
      </c>
      <c r="AV892">
        <v>1484.5</v>
      </c>
      <c r="AW892">
        <v>1593.09</v>
      </c>
      <c r="AX892">
        <v>0.24281900000000001</v>
      </c>
      <c r="AY892">
        <v>924.28</v>
      </c>
      <c r="AZ892">
        <v>8.6122199999999996E-2</v>
      </c>
      <c r="BA892" s="2">
        <v>1.3126799999999999E-5</v>
      </c>
      <c r="BB892">
        <v>2.0303599999999999</v>
      </c>
      <c r="BC892">
        <v>4.9080700000000004</v>
      </c>
      <c r="BD892">
        <v>1.9864999999999999</v>
      </c>
    </row>
    <row r="893" spans="1:56" x14ac:dyDescent="0.35">
      <c r="A893" t="str">
        <f t="shared" si="132"/>
        <v/>
      </c>
      <c r="B893" t="str">
        <f>IFERROR(VLOOKUP(R893,#REF!,3,FALSE),"")</f>
        <v/>
      </c>
      <c r="C893" t="str">
        <f>IFERROR(VLOOKUP(R893,#REF!,3,FALSE),"normal")</f>
        <v>normal</v>
      </c>
      <c r="D893">
        <f t="shared" si="133"/>
        <v>0</v>
      </c>
      <c r="E893">
        <f t="shared" si="134"/>
        <v>0</v>
      </c>
      <c r="F893">
        <f t="shared" si="135"/>
        <v>-0.85618379179563131</v>
      </c>
      <c r="G893" s="3">
        <f t="shared" si="136"/>
        <v>0</v>
      </c>
      <c r="H893">
        <f t="shared" si="137"/>
        <v>74.182617990462091</v>
      </c>
      <c r="I893" t="str">
        <f t="shared" si="130"/>
        <v>P_163A3AB9_001B19080hr8</v>
      </c>
      <c r="J893">
        <f t="shared" si="131"/>
        <v>50</v>
      </c>
      <c r="K893">
        <f t="shared" si="138"/>
        <v>0</v>
      </c>
      <c r="L893" s="3">
        <f t="shared" si="139"/>
        <v>0</v>
      </c>
      <c r="M893" t="s">
        <v>193</v>
      </c>
      <c r="N893" t="s">
        <v>107</v>
      </c>
      <c r="O893" s="1">
        <v>43690.665277777778</v>
      </c>
      <c r="P893" t="s">
        <v>158</v>
      </c>
      <c r="Q893">
        <v>14</v>
      </c>
      <c r="R893" t="s">
        <v>205</v>
      </c>
      <c r="S893">
        <v>32</v>
      </c>
      <c r="T893">
        <v>8</v>
      </c>
      <c r="U893">
        <v>3</v>
      </c>
      <c r="V893">
        <v>5</v>
      </c>
      <c r="W893">
        <v>70</v>
      </c>
      <c r="X893">
        <v>60.81</v>
      </c>
      <c r="Y893">
        <v>64.4435</v>
      </c>
      <c r="Z893">
        <v>2.2938999999999998</v>
      </c>
      <c r="AA893">
        <v>136.506</v>
      </c>
      <c r="AB893">
        <v>23</v>
      </c>
      <c r="AC893">
        <v>29</v>
      </c>
      <c r="AE893">
        <v>50</v>
      </c>
      <c r="AG893">
        <v>1793.3</v>
      </c>
      <c r="AH893">
        <v>284.33300000000003</v>
      </c>
      <c r="AI893">
        <v>1.5788500000000001</v>
      </c>
      <c r="AJ893">
        <v>0.104128</v>
      </c>
      <c r="AK893">
        <v>149.792</v>
      </c>
      <c r="AL893">
        <v>5.4856200000000001E-2</v>
      </c>
      <c r="AM893">
        <v>0.902092</v>
      </c>
      <c r="AN893">
        <v>2.4632700000000001</v>
      </c>
      <c r="AO893">
        <v>94.874200000000002</v>
      </c>
      <c r="AP893">
        <v>1134.26</v>
      </c>
      <c r="AQ893">
        <v>134.542</v>
      </c>
      <c r="AR893">
        <v>4.92714E-2</v>
      </c>
      <c r="AS893">
        <v>-0.43826100000000001</v>
      </c>
      <c r="AT893">
        <v>924.26</v>
      </c>
      <c r="AU893">
        <v>-0.17791799999999999</v>
      </c>
      <c r="AV893">
        <v>1793.32</v>
      </c>
      <c r="AW893">
        <v>1621.04</v>
      </c>
      <c r="AX893">
        <v>0.24281900000000001</v>
      </c>
      <c r="AY893">
        <v>924.28</v>
      </c>
      <c r="AZ893">
        <v>8.7633199999999994E-2</v>
      </c>
      <c r="BA893" s="2">
        <v>1.3126799999999999E-5</v>
      </c>
      <c r="BB893">
        <v>1.9325699999999999</v>
      </c>
      <c r="BC893">
        <v>4.7604499999999996</v>
      </c>
    </row>
    <row r="894" spans="1:56" x14ac:dyDescent="0.35">
      <c r="A894" t="str">
        <f t="shared" si="132"/>
        <v/>
      </c>
      <c r="B894" t="str">
        <f>IFERROR(VLOOKUP(R894,#REF!,3,FALSE),"")</f>
        <v/>
      </c>
      <c r="C894" t="str">
        <f>IFERROR(VLOOKUP(R894,#REF!,3,FALSE),"normal")</f>
        <v>normal</v>
      </c>
      <c r="D894">
        <f t="shared" si="133"/>
        <v>0</v>
      </c>
      <c r="E894">
        <f t="shared" si="134"/>
        <v>0</v>
      </c>
      <c r="F894">
        <f t="shared" si="135"/>
        <v>-0.737833323235913</v>
      </c>
      <c r="G894" s="3">
        <f t="shared" si="136"/>
        <v>0</v>
      </c>
      <c r="H894">
        <f t="shared" si="137"/>
        <v>152.54198297676561</v>
      </c>
      <c r="I894" t="str">
        <f t="shared" si="130"/>
        <v>P_163A3AB9_001B19080hr9</v>
      </c>
      <c r="J894">
        <f t="shared" si="131"/>
        <v>50</v>
      </c>
      <c r="K894">
        <f t="shared" si="138"/>
        <v>0</v>
      </c>
      <c r="L894" s="3">
        <f t="shared" si="139"/>
        <v>0</v>
      </c>
      <c r="M894" t="s">
        <v>193</v>
      </c>
      <c r="N894" t="s">
        <v>107</v>
      </c>
      <c r="O894" s="1">
        <v>43690.665277777778</v>
      </c>
      <c r="P894" t="s">
        <v>158</v>
      </c>
      <c r="Q894">
        <v>14</v>
      </c>
      <c r="R894" t="s">
        <v>205</v>
      </c>
      <c r="S894">
        <v>32</v>
      </c>
      <c r="T894">
        <v>9</v>
      </c>
      <c r="U894">
        <v>1</v>
      </c>
      <c r="V894">
        <v>5</v>
      </c>
      <c r="W894">
        <v>150</v>
      </c>
      <c r="X894">
        <v>130.41</v>
      </c>
      <c r="Y894">
        <v>132.62</v>
      </c>
      <c r="Z894">
        <v>2.3108200000000001</v>
      </c>
      <c r="AA894">
        <v>136.24700000000001</v>
      </c>
      <c r="AB894">
        <v>23</v>
      </c>
      <c r="AC894">
        <v>29</v>
      </c>
      <c r="AE894">
        <v>50</v>
      </c>
      <c r="AG894">
        <v>2101.38</v>
      </c>
      <c r="AH894">
        <v>442.70800000000003</v>
      </c>
      <c r="AI894">
        <v>1.87615</v>
      </c>
      <c r="AJ894">
        <v>0.16212699999999999</v>
      </c>
      <c r="AK894">
        <v>308.16699999999997</v>
      </c>
      <c r="AL894">
        <v>0.112856</v>
      </c>
      <c r="AM894">
        <v>0.86539200000000005</v>
      </c>
      <c r="AN894">
        <v>2.3630599999999999</v>
      </c>
      <c r="AO894">
        <v>164.255</v>
      </c>
      <c r="AP894">
        <v>1134.26</v>
      </c>
      <c r="AQ894">
        <v>134.542</v>
      </c>
      <c r="AR894">
        <v>4.92714E-2</v>
      </c>
      <c r="AS894">
        <v>-0.43826100000000001</v>
      </c>
      <c r="AT894">
        <v>924.26</v>
      </c>
      <c r="AU894">
        <v>-0.18546299999999999</v>
      </c>
      <c r="AV894">
        <v>2101.4</v>
      </c>
      <c r="AW894">
        <v>1637.57</v>
      </c>
      <c r="AX894">
        <v>0.24281900000000001</v>
      </c>
      <c r="AY894">
        <v>924.28</v>
      </c>
      <c r="AZ894">
        <v>8.8526800000000003E-2</v>
      </c>
      <c r="BA894" s="2">
        <v>1.3126799999999999E-5</v>
      </c>
      <c r="BB894">
        <v>3.0740799999999999</v>
      </c>
      <c r="BC894">
        <v>7.2642300000000004</v>
      </c>
    </row>
    <row r="895" spans="1:56" x14ac:dyDescent="0.35">
      <c r="A895" t="str">
        <f t="shared" si="132"/>
        <v/>
      </c>
      <c r="B895" t="str">
        <f>IFERROR(VLOOKUP(R895,#REF!,3,FALSE),"")</f>
        <v/>
      </c>
      <c r="C895" t="str">
        <f>IFERROR(VLOOKUP(R895,#REF!,3,FALSE),"normal")</f>
        <v>normal</v>
      </c>
      <c r="D895">
        <f t="shared" si="133"/>
        <v>0</v>
      </c>
      <c r="E895">
        <f t="shared" si="134"/>
        <v>0</v>
      </c>
      <c r="F895">
        <f t="shared" si="135"/>
        <v>-0.62926061877294115</v>
      </c>
      <c r="G895" s="3">
        <f t="shared" si="136"/>
        <v>0</v>
      </c>
      <c r="H895">
        <f t="shared" si="137"/>
        <v>376.76640510476847</v>
      </c>
      <c r="I895" t="str">
        <f t="shared" si="130"/>
        <v>P_163A3AB9_001B19080hr10</v>
      </c>
      <c r="J895">
        <f t="shared" si="131"/>
        <v>50</v>
      </c>
      <c r="K895">
        <f t="shared" si="138"/>
        <v>0</v>
      </c>
      <c r="L895" s="3">
        <f t="shared" si="139"/>
        <v>0</v>
      </c>
      <c r="M895" t="s">
        <v>193</v>
      </c>
      <c r="N895" t="s">
        <v>107</v>
      </c>
      <c r="O895" s="1">
        <v>43690.665277777778</v>
      </c>
      <c r="P895" t="s">
        <v>158</v>
      </c>
      <c r="Q895">
        <v>14</v>
      </c>
      <c r="R895" t="s">
        <v>205</v>
      </c>
      <c r="S895">
        <v>32</v>
      </c>
      <c r="T895">
        <v>10</v>
      </c>
      <c r="U895">
        <v>3</v>
      </c>
      <c r="V895">
        <v>5</v>
      </c>
      <c r="W895">
        <v>400</v>
      </c>
      <c r="X895">
        <v>347.91</v>
      </c>
      <c r="Y895">
        <v>327.702</v>
      </c>
      <c r="Z895">
        <v>2.3265400000000001</v>
      </c>
      <c r="AA895">
        <v>136.006</v>
      </c>
      <c r="AB895">
        <v>23</v>
      </c>
      <c r="AC895">
        <v>29</v>
      </c>
      <c r="AE895">
        <v>50</v>
      </c>
      <c r="AG895">
        <v>2410.1799999999998</v>
      </c>
      <c r="AH895">
        <v>898.41700000000003</v>
      </c>
      <c r="AI895">
        <v>6.3787500000000001</v>
      </c>
      <c r="AJ895">
        <v>0.329015</v>
      </c>
      <c r="AK895">
        <v>763.875</v>
      </c>
      <c r="AL895">
        <v>0.27974399999999999</v>
      </c>
      <c r="AM895">
        <v>0.80406900000000003</v>
      </c>
      <c r="AN895">
        <v>2.1956099999999998</v>
      </c>
      <c r="AO895">
        <v>119.753</v>
      </c>
      <c r="AP895">
        <v>1134.26</v>
      </c>
      <c r="AQ895">
        <v>134.542</v>
      </c>
      <c r="AR895">
        <v>4.92714E-2</v>
      </c>
      <c r="AS895">
        <v>-0.43826100000000001</v>
      </c>
      <c r="AT895">
        <v>924.26</v>
      </c>
      <c r="AU895">
        <v>-0.19960800000000001</v>
      </c>
      <c r="AV895">
        <v>2410.1999999999998</v>
      </c>
      <c r="AW895">
        <v>1652.96</v>
      </c>
      <c r="AX895">
        <v>0.24281900000000001</v>
      </c>
      <c r="AY895">
        <v>924.28</v>
      </c>
      <c r="AZ895">
        <v>8.9358999999999994E-2</v>
      </c>
      <c r="BA895" s="2">
        <v>1.3126799999999999E-5</v>
      </c>
      <c r="BB895">
        <v>10.3055</v>
      </c>
      <c r="BC895">
        <v>22.626899999999999</v>
      </c>
    </row>
    <row r="896" spans="1:56" x14ac:dyDescent="0.35">
      <c r="A896" t="str">
        <f t="shared" si="132"/>
        <v/>
      </c>
      <c r="B896" t="str">
        <f>IFERROR(VLOOKUP(R896,#REF!,3,FALSE),"")</f>
        <v/>
      </c>
      <c r="C896" t="str">
        <f>IFERROR(VLOOKUP(R896,#REF!,3,FALSE),"normal")</f>
        <v>normal</v>
      </c>
      <c r="D896" t="str">
        <f t="shared" si="133"/>
        <v/>
      </c>
      <c r="E896">
        <f t="shared" si="134"/>
        <v>0</v>
      </c>
      <c r="F896">
        <f t="shared" si="135"/>
        <v>-0.30909355166901087</v>
      </c>
      <c r="G896" s="3">
        <f t="shared" si="136"/>
        <v>0</v>
      </c>
      <c r="H896" t="str">
        <f t="shared" si="137"/>
        <v/>
      </c>
      <c r="I896" t="str">
        <f t="shared" si="130"/>
        <v>P_163A3AB9_001B19080hr16</v>
      </c>
      <c r="J896">
        <f t="shared" si="131"/>
        <v>50</v>
      </c>
      <c r="K896" t="str">
        <f t="shared" si="138"/>
        <v/>
      </c>
      <c r="L896" s="3" t="str">
        <f t="shared" si="139"/>
        <v/>
      </c>
      <c r="M896" t="s">
        <v>193</v>
      </c>
      <c r="N896" t="s">
        <v>107</v>
      </c>
      <c r="O896" s="1">
        <v>43690.665277777778</v>
      </c>
      <c r="P896" t="s">
        <v>158</v>
      </c>
      <c r="Q896">
        <v>14</v>
      </c>
      <c r="R896" t="s">
        <v>205</v>
      </c>
      <c r="S896">
        <v>32</v>
      </c>
      <c r="T896">
        <v>16</v>
      </c>
      <c r="U896">
        <v>144</v>
      </c>
      <c r="V896">
        <v>20</v>
      </c>
      <c r="W896">
        <v>0</v>
      </c>
      <c r="X896">
        <v>0</v>
      </c>
      <c r="Y896">
        <v>-0.30925200000000003</v>
      </c>
      <c r="Z896">
        <v>2.0640999999999998</v>
      </c>
      <c r="AA896">
        <v>140.01300000000001</v>
      </c>
      <c r="AB896">
        <v>23</v>
      </c>
      <c r="AC896">
        <v>29</v>
      </c>
      <c r="AE896">
        <v>20</v>
      </c>
      <c r="AG896">
        <v>5633.72</v>
      </c>
      <c r="AH896">
        <v>139.375</v>
      </c>
      <c r="AI896">
        <v>0.646899</v>
      </c>
      <c r="AJ896">
        <v>5.1041400000000001E-2</v>
      </c>
      <c r="AK896">
        <v>0</v>
      </c>
      <c r="AL896">
        <v>0</v>
      </c>
      <c r="AO896">
        <v>0</v>
      </c>
      <c r="AP896">
        <v>5603.72</v>
      </c>
      <c r="AQ896">
        <v>139.375</v>
      </c>
      <c r="AR896">
        <v>5.1041400000000001E-2</v>
      </c>
      <c r="AS896">
        <v>0.49753399999999998</v>
      </c>
      <c r="AT896">
        <v>5393.72</v>
      </c>
      <c r="AV896">
        <v>5633.73</v>
      </c>
      <c r="AW896">
        <v>1400.46</v>
      </c>
      <c r="AX896">
        <v>-26.523099999999999</v>
      </c>
      <c r="AY896">
        <v>5393.73</v>
      </c>
      <c r="AZ896">
        <v>7.5708899999999996E-2</v>
      </c>
      <c r="BA896">
        <v>-1.43384E-3</v>
      </c>
      <c r="BC896">
        <v>0.62199300000000002</v>
      </c>
    </row>
    <row r="897" spans="1:56" x14ac:dyDescent="0.35">
      <c r="A897" t="str">
        <f t="shared" si="132"/>
        <v/>
      </c>
      <c r="B897" t="str">
        <f>IFERROR(VLOOKUP(R897,#REF!,3,FALSE),"")</f>
        <v/>
      </c>
      <c r="C897" t="str">
        <f>IFERROR(VLOOKUP(R897,#REF!,3,FALSE),"normal")</f>
        <v>normal</v>
      </c>
      <c r="D897">
        <f t="shared" si="133"/>
        <v>0</v>
      </c>
      <c r="E897">
        <f t="shared" si="134"/>
        <v>0</v>
      </c>
      <c r="F897">
        <f t="shared" si="135"/>
        <v>-1.3027989297148417</v>
      </c>
      <c r="G897" s="3">
        <f t="shared" si="136"/>
        <v>0</v>
      </c>
      <c r="H897">
        <f t="shared" si="137"/>
        <v>113.54267310789051</v>
      </c>
      <c r="I897" t="str">
        <f t="shared" si="130"/>
        <v>P_163A3AB9_001B19080hr17</v>
      </c>
      <c r="J897">
        <f t="shared" si="131"/>
        <v>50</v>
      </c>
      <c r="K897">
        <f t="shared" si="138"/>
        <v>0</v>
      </c>
      <c r="L897" s="3">
        <f t="shared" si="139"/>
        <v>0</v>
      </c>
      <c r="M897" t="s">
        <v>193</v>
      </c>
      <c r="N897" t="s">
        <v>107</v>
      </c>
      <c r="O897" s="1">
        <v>43690.665277777778</v>
      </c>
      <c r="P897" t="s">
        <v>158</v>
      </c>
      <c r="Q897">
        <v>14</v>
      </c>
      <c r="R897" t="s">
        <v>205</v>
      </c>
      <c r="S897">
        <v>32</v>
      </c>
      <c r="T897">
        <v>17</v>
      </c>
      <c r="U897">
        <v>1</v>
      </c>
      <c r="V897">
        <v>5</v>
      </c>
      <c r="W897">
        <v>150</v>
      </c>
      <c r="X897">
        <v>130.41</v>
      </c>
      <c r="Y897">
        <v>98.713999999999999</v>
      </c>
      <c r="Z897">
        <v>1.93967</v>
      </c>
      <c r="AA897">
        <v>141.90199999999999</v>
      </c>
      <c r="AB897">
        <v>23</v>
      </c>
      <c r="AC897">
        <v>29</v>
      </c>
      <c r="AE897">
        <v>20</v>
      </c>
      <c r="AG897">
        <v>5945.54</v>
      </c>
      <c r="AH897">
        <v>333.375</v>
      </c>
      <c r="AI897">
        <v>3.58514</v>
      </c>
      <c r="AJ897">
        <v>0.122087</v>
      </c>
      <c r="AK897">
        <v>194</v>
      </c>
      <c r="AL897">
        <v>7.1045999999999998E-2</v>
      </c>
      <c r="AM897">
        <v>0.54479</v>
      </c>
      <c r="AN897">
        <v>1.4876199999999999</v>
      </c>
      <c r="AO897">
        <v>54.112200000000001</v>
      </c>
      <c r="AP897">
        <v>5603.72</v>
      </c>
      <c r="AQ897">
        <v>139.375</v>
      </c>
      <c r="AR897">
        <v>5.1041400000000001E-2</v>
      </c>
      <c r="AS897">
        <v>0.49753399999999998</v>
      </c>
      <c r="AT897">
        <v>5393.72</v>
      </c>
      <c r="AU897">
        <v>0.33445000000000003</v>
      </c>
      <c r="AV897">
        <v>5945.55</v>
      </c>
      <c r="AW897">
        <v>1283.97</v>
      </c>
      <c r="AX897">
        <v>-26.523099999999999</v>
      </c>
      <c r="AY897">
        <v>5393.73</v>
      </c>
      <c r="AZ897">
        <v>6.9411100000000003E-2</v>
      </c>
      <c r="BA897">
        <v>-1.43384E-3</v>
      </c>
      <c r="BB897">
        <v>9.4829899999999991</v>
      </c>
      <c r="BC897">
        <v>14.106999999999999</v>
      </c>
    </row>
    <row r="898" spans="1:56" x14ac:dyDescent="0.35">
      <c r="A898" t="str">
        <f t="shared" si="132"/>
        <v/>
      </c>
      <c r="B898" t="str">
        <f>IFERROR(VLOOKUP(R898,#REF!,3,FALSE),"")</f>
        <v/>
      </c>
      <c r="C898" t="str">
        <f>IFERROR(VLOOKUP(R898,#REF!,3,FALSE),"normal")</f>
        <v>normal</v>
      </c>
      <c r="D898">
        <f t="shared" si="133"/>
        <v>0</v>
      </c>
      <c r="E898">
        <f t="shared" si="134"/>
        <v>0</v>
      </c>
      <c r="F898">
        <f t="shared" si="135"/>
        <v>-2.1847890445486153</v>
      </c>
      <c r="G898" s="3">
        <f t="shared" si="136"/>
        <v>0</v>
      </c>
      <c r="H898">
        <f t="shared" si="137"/>
        <v>280.04139001465893</v>
      </c>
      <c r="I898" t="str">
        <f t="shared" ref="I898:I961" si="140">R898&amp;N898&amp;T898</f>
        <v>P_163A3AB9_001B19080hr18</v>
      </c>
      <c r="J898">
        <f t="shared" ref="J898:J961" si="141">COUNTIF(R:R,R898)</f>
        <v>50</v>
      </c>
      <c r="K898">
        <f t="shared" si="138"/>
        <v>0</v>
      </c>
      <c r="L898" s="3">
        <f t="shared" si="139"/>
        <v>0</v>
      </c>
      <c r="M898" t="s">
        <v>193</v>
      </c>
      <c r="N898" t="s">
        <v>107</v>
      </c>
      <c r="O898" s="1">
        <v>43690.665277777778</v>
      </c>
      <c r="P898" t="s">
        <v>158</v>
      </c>
      <c r="Q898">
        <v>14</v>
      </c>
      <c r="R898" t="s">
        <v>205</v>
      </c>
      <c r="S898">
        <v>32</v>
      </c>
      <c r="T898">
        <v>18</v>
      </c>
      <c r="U898">
        <v>1</v>
      </c>
      <c r="V898">
        <v>5</v>
      </c>
      <c r="W898">
        <v>400</v>
      </c>
      <c r="X898">
        <v>347.91</v>
      </c>
      <c r="Y898">
        <v>243.57300000000001</v>
      </c>
      <c r="Z898">
        <v>1.84091</v>
      </c>
      <c r="AA898">
        <v>143.39699999999999</v>
      </c>
      <c r="AB898">
        <v>23</v>
      </c>
      <c r="AC898">
        <v>29</v>
      </c>
      <c r="AE898">
        <v>20</v>
      </c>
      <c r="AG898">
        <v>6254.28</v>
      </c>
      <c r="AH898">
        <v>591.79200000000003</v>
      </c>
      <c r="AI898">
        <v>4.6342699999999999</v>
      </c>
      <c r="AJ898">
        <v>0.216724</v>
      </c>
      <c r="AK898">
        <v>452.41699999999997</v>
      </c>
      <c r="AL898">
        <v>0.165682</v>
      </c>
      <c r="AM898">
        <v>0.47622199999999998</v>
      </c>
      <c r="AN898">
        <v>1.3003800000000001</v>
      </c>
      <c r="AO898">
        <v>97.624200000000002</v>
      </c>
      <c r="AP898">
        <v>5603.72</v>
      </c>
      <c r="AQ898">
        <v>139.375</v>
      </c>
      <c r="AR898">
        <v>5.1041400000000001E-2</v>
      </c>
      <c r="AS898">
        <v>0.49753399999999998</v>
      </c>
      <c r="AT898">
        <v>5393.72</v>
      </c>
      <c r="AU898">
        <v>0.38260499999999997</v>
      </c>
      <c r="AV898">
        <v>6254.3</v>
      </c>
      <c r="AW898">
        <v>1192.8599999999999</v>
      </c>
      <c r="AX898">
        <v>-26.523099999999999</v>
      </c>
      <c r="AY898">
        <v>5393.73</v>
      </c>
      <c r="AZ898">
        <v>6.4486199999999994E-2</v>
      </c>
      <c r="BA898">
        <v>-1.43384E-3</v>
      </c>
      <c r="BB898">
        <v>14.125299999999999</v>
      </c>
      <c r="BC898">
        <v>18.368300000000001</v>
      </c>
    </row>
    <row r="899" spans="1:56" x14ac:dyDescent="0.35">
      <c r="A899" t="str">
        <f t="shared" ref="A899:A962" si="142">IF(AND(B899="",C899&lt;&gt;"normal"),C899,B899)</f>
        <v/>
      </c>
      <c r="B899" t="str">
        <f>IFERROR(VLOOKUP(R899,#REF!,3,FALSE),"")</f>
        <v/>
      </c>
      <c r="C899" t="str">
        <f>IFERROR(VLOOKUP(R899,#REF!,3,FALSE),"normal")</f>
        <v>normal</v>
      </c>
      <c r="D899" t="str">
        <f t="shared" ref="D899:D962" si="143">IFERROR(H899-(INDEX(H:H,MATCH(R899&amp;"0hr"&amp;T899,I:I,0))),"")</f>
        <v/>
      </c>
      <c r="E899">
        <f t="shared" ref="E899:E962" si="144">IFERROR(F899-INDEX(F:F,MATCH(R899&amp;"0hr"&amp;T899,I:I,0)),"")</f>
        <v>0</v>
      </c>
      <c r="F899">
        <f t="shared" ref="F899:F962" si="145">IFERROR((AQ899-AA899)/Z899,"")</f>
        <v>0.69749109145877342</v>
      </c>
      <c r="G899" s="3">
        <f t="shared" ref="G899:G962" si="146">IFERROR((Z899-INDEX(Z:Z,MATCH(R899&amp;"0hr"&amp;T899,I:I,0)))/INDEX(Z:Z,MATCH(R899&amp;"0hr"&amp;T899,I:I,0)),"")</f>
        <v>0</v>
      </c>
      <c r="H899" t="str">
        <f t="shared" ref="H899:H962" si="147">IFERROR(Y899/X899*W899,"")</f>
        <v/>
      </c>
      <c r="I899" t="str">
        <f t="shared" si="140"/>
        <v>P_163A3AB9_001B19080hr26</v>
      </c>
      <c r="J899">
        <f t="shared" si="141"/>
        <v>50</v>
      </c>
      <c r="K899" t="str">
        <f t="shared" ref="K899:K962" si="148">IFERROR(((AR899-VLOOKUP(R899&amp;"0hr"&amp;T899,I:AR,36,FALSE))*1000)/VLOOKUP(R899&amp;"0hr"&amp;T899,I:AM,31,FALSE),"")</f>
        <v/>
      </c>
      <c r="L899" s="3" t="str">
        <f t="shared" ref="L899:L962" si="149">IFERROR((AM899-VLOOKUP(R899&amp;"0hr"&amp;T899,I:AR,31,FALSE))/VLOOKUP(R899&amp;"0hr"&amp;T899,I:AM,31,FALSE),"")</f>
        <v/>
      </c>
      <c r="M899" t="s">
        <v>193</v>
      </c>
      <c r="N899" t="s">
        <v>107</v>
      </c>
      <c r="O899" s="1">
        <v>43690.665277777778</v>
      </c>
      <c r="P899" t="s">
        <v>158</v>
      </c>
      <c r="Q899">
        <v>14</v>
      </c>
      <c r="R899" t="s">
        <v>205</v>
      </c>
      <c r="S899">
        <v>32</v>
      </c>
      <c r="T899">
        <v>26</v>
      </c>
      <c r="U899">
        <v>272</v>
      </c>
      <c r="V899">
        <v>30</v>
      </c>
      <c r="W899">
        <v>0</v>
      </c>
      <c r="X899">
        <v>0</v>
      </c>
      <c r="Y899">
        <v>0.69745699999999999</v>
      </c>
      <c r="Z899">
        <v>5.9240899999999996</v>
      </c>
      <c r="AA899">
        <v>114.49299999999999</v>
      </c>
      <c r="AB899">
        <v>41</v>
      </c>
      <c r="AC899">
        <v>43</v>
      </c>
      <c r="AE899">
        <v>60</v>
      </c>
      <c r="AG899">
        <v>13114.5</v>
      </c>
      <c r="AH899">
        <v>118.625</v>
      </c>
      <c r="AI899">
        <v>5.8146199999999997</v>
      </c>
      <c r="AJ899">
        <v>4.3442399999999999E-2</v>
      </c>
      <c r="AK899">
        <v>0</v>
      </c>
      <c r="AL899">
        <v>0</v>
      </c>
      <c r="AO899">
        <v>0</v>
      </c>
      <c r="AP899">
        <v>13084.5</v>
      </c>
      <c r="AQ899">
        <v>118.625</v>
      </c>
      <c r="AR899">
        <v>4.3442399999999999E-2</v>
      </c>
      <c r="AS899">
        <v>9.2286400000000005E-2</v>
      </c>
      <c r="AT899">
        <v>12874.5</v>
      </c>
      <c r="AV899">
        <v>13114.5</v>
      </c>
      <c r="AW899">
        <v>4721.24</v>
      </c>
      <c r="AX899">
        <v>62.359400000000001</v>
      </c>
      <c r="AY899">
        <v>12874.5</v>
      </c>
      <c r="AZ899">
        <v>0.25523000000000001</v>
      </c>
      <c r="BA899">
        <v>3.3711499999999998E-3</v>
      </c>
      <c r="BC899">
        <v>1.6214900000000001</v>
      </c>
    </row>
    <row r="900" spans="1:56" x14ac:dyDescent="0.35">
      <c r="A900" t="str">
        <f t="shared" si="142"/>
        <v/>
      </c>
      <c r="B900" t="str">
        <f>IFERROR(VLOOKUP(R900,#REF!,3,FALSE),"")</f>
        <v/>
      </c>
      <c r="C900" t="str">
        <f>IFERROR(VLOOKUP(R900,#REF!,3,FALSE),"normal")</f>
        <v>normal</v>
      </c>
      <c r="D900">
        <f t="shared" si="143"/>
        <v>0</v>
      </c>
      <c r="E900">
        <f t="shared" si="144"/>
        <v>0</v>
      </c>
      <c r="F900">
        <f t="shared" si="145"/>
        <v>0.90761893402566285</v>
      </c>
      <c r="G900" s="3">
        <f t="shared" si="146"/>
        <v>0</v>
      </c>
      <c r="H900">
        <f t="shared" si="147"/>
        <v>149.58822176213479</v>
      </c>
      <c r="I900" t="str">
        <f t="shared" si="140"/>
        <v>P_163A3AB9_001B19080hr27</v>
      </c>
      <c r="J900">
        <f t="shared" si="141"/>
        <v>50</v>
      </c>
      <c r="K900">
        <f t="shared" si="148"/>
        <v>0</v>
      </c>
      <c r="L900" s="3">
        <f t="shared" si="149"/>
        <v>0</v>
      </c>
      <c r="M900" t="s">
        <v>193</v>
      </c>
      <c r="N900" t="s">
        <v>107</v>
      </c>
      <c r="O900" s="1">
        <v>43690.665277777778</v>
      </c>
      <c r="P900" t="s">
        <v>158</v>
      </c>
      <c r="Q900">
        <v>14</v>
      </c>
      <c r="R900" t="s">
        <v>205</v>
      </c>
      <c r="S900">
        <v>32</v>
      </c>
      <c r="T900">
        <v>27</v>
      </c>
      <c r="U900">
        <v>1</v>
      </c>
      <c r="V900">
        <v>5</v>
      </c>
      <c r="W900">
        <v>150</v>
      </c>
      <c r="X900">
        <v>130.41</v>
      </c>
      <c r="Y900">
        <v>130.05199999999999</v>
      </c>
      <c r="Z900">
        <v>6.1204099999999997</v>
      </c>
      <c r="AA900">
        <v>113.07</v>
      </c>
      <c r="AB900">
        <v>41</v>
      </c>
      <c r="AC900">
        <v>43</v>
      </c>
      <c r="AE900">
        <v>60</v>
      </c>
      <c r="AG900">
        <v>13436</v>
      </c>
      <c r="AH900">
        <v>909.04200000000003</v>
      </c>
      <c r="AI900">
        <v>5.3525999999999998</v>
      </c>
      <c r="AJ900">
        <v>0.33290599999999998</v>
      </c>
      <c r="AK900">
        <v>790.41700000000003</v>
      </c>
      <c r="AL900">
        <v>0.289464</v>
      </c>
      <c r="AM900">
        <v>2.2196400000000001</v>
      </c>
      <c r="AN900">
        <v>6.0610099999999996</v>
      </c>
      <c r="AO900">
        <v>147.66999999999999</v>
      </c>
      <c r="AP900">
        <v>13084.5</v>
      </c>
      <c r="AQ900">
        <v>118.625</v>
      </c>
      <c r="AR900">
        <v>4.3442399999999999E-2</v>
      </c>
      <c r="AS900">
        <v>9.2286400000000005E-2</v>
      </c>
      <c r="AT900">
        <v>12874.5</v>
      </c>
      <c r="AU900">
        <v>1.52262E-2</v>
      </c>
      <c r="AV900">
        <v>13436.1</v>
      </c>
      <c r="AW900">
        <v>4959.8999999999996</v>
      </c>
      <c r="AX900">
        <v>62.359400000000001</v>
      </c>
      <c r="AY900">
        <v>12874.5</v>
      </c>
      <c r="AZ900">
        <v>0.26813199999999998</v>
      </c>
      <c r="BA900">
        <v>3.3711499999999998E-3</v>
      </c>
      <c r="BB900">
        <v>1.8770199999999999</v>
      </c>
      <c r="BC900">
        <v>11.3766</v>
      </c>
    </row>
    <row r="901" spans="1:56" x14ac:dyDescent="0.35">
      <c r="A901" t="str">
        <f t="shared" si="142"/>
        <v/>
      </c>
      <c r="B901" t="str">
        <f>IFERROR(VLOOKUP(R901,#REF!,3,FALSE),"")</f>
        <v/>
      </c>
      <c r="C901" t="str">
        <f>IFERROR(VLOOKUP(R901,#REF!,3,FALSE),"normal")</f>
        <v>normal</v>
      </c>
      <c r="D901">
        <f t="shared" si="143"/>
        <v>0</v>
      </c>
      <c r="E901">
        <f t="shared" si="144"/>
        <v>0</v>
      </c>
      <c r="F901">
        <f t="shared" si="145"/>
        <v>0.81285105741320118</v>
      </c>
      <c r="G901" s="3">
        <f t="shared" si="146"/>
        <v>0</v>
      </c>
      <c r="H901">
        <f t="shared" si="147"/>
        <v>365.75666120548414</v>
      </c>
      <c r="I901" t="str">
        <f t="shared" si="140"/>
        <v>P_163A3AB9_001B19080hr28</v>
      </c>
      <c r="J901">
        <f t="shared" si="141"/>
        <v>50</v>
      </c>
      <c r="K901">
        <f t="shared" si="148"/>
        <v>0</v>
      </c>
      <c r="L901" s="3">
        <f t="shared" si="149"/>
        <v>0</v>
      </c>
      <c r="M901" t="s">
        <v>193</v>
      </c>
      <c r="N901" t="s">
        <v>107</v>
      </c>
      <c r="O901" s="1">
        <v>43690.665277777778</v>
      </c>
      <c r="P901" t="s">
        <v>158</v>
      </c>
      <c r="Q901">
        <v>14</v>
      </c>
      <c r="R901" t="s">
        <v>205</v>
      </c>
      <c r="S901">
        <v>32</v>
      </c>
      <c r="T901">
        <v>28</v>
      </c>
      <c r="U901">
        <v>1</v>
      </c>
      <c r="V901">
        <v>5</v>
      </c>
      <c r="W901">
        <v>400</v>
      </c>
      <c r="X901">
        <v>347.91</v>
      </c>
      <c r="Y901">
        <v>318.12599999999998</v>
      </c>
      <c r="Z901">
        <v>6.3664800000000001</v>
      </c>
      <c r="AA901">
        <v>113.45</v>
      </c>
      <c r="AB901">
        <v>41</v>
      </c>
      <c r="AC901">
        <v>44</v>
      </c>
      <c r="AE901">
        <v>60</v>
      </c>
      <c r="AG901">
        <v>13746</v>
      </c>
      <c r="AH901">
        <v>2138.79</v>
      </c>
      <c r="AI901">
        <v>7.05863</v>
      </c>
      <c r="AJ901">
        <v>0.78326099999999999</v>
      </c>
      <c r="AK901">
        <v>2020.17</v>
      </c>
      <c r="AL901">
        <v>0.73981799999999998</v>
      </c>
      <c r="AM901">
        <v>2.1264599999999998</v>
      </c>
      <c r="AN901">
        <v>5.8065800000000003</v>
      </c>
      <c r="AO901">
        <v>286.19799999999998</v>
      </c>
      <c r="AP901">
        <v>13084.5</v>
      </c>
      <c r="AQ901">
        <v>118.625</v>
      </c>
      <c r="AR901">
        <v>4.3442399999999999E-2</v>
      </c>
      <c r="AS901">
        <v>9.2286400000000005E-2</v>
      </c>
      <c r="AT901">
        <v>12874.5</v>
      </c>
      <c r="AU901">
        <v>1.5893399999999999E-2</v>
      </c>
      <c r="AV901">
        <v>13746</v>
      </c>
      <c r="AW901">
        <v>5138.83</v>
      </c>
      <c r="AX901">
        <v>62.359400000000001</v>
      </c>
      <c r="AY901">
        <v>12874.5</v>
      </c>
      <c r="AZ901">
        <v>0.27780500000000002</v>
      </c>
      <c r="BA901">
        <v>3.3711499999999998E-3</v>
      </c>
      <c r="BB901">
        <v>3.1589299999999998</v>
      </c>
      <c r="BC901">
        <v>18.342600000000001</v>
      </c>
    </row>
    <row r="902" spans="1:56" x14ac:dyDescent="0.35">
      <c r="A902" t="str">
        <f t="shared" si="142"/>
        <v/>
      </c>
      <c r="B902" t="str">
        <f>IFERROR(VLOOKUP(R902,#REF!,3,FALSE),"")</f>
        <v/>
      </c>
      <c r="C902" t="str">
        <f>IFERROR(VLOOKUP(R902,#REF!,3,FALSE),"normal")</f>
        <v>normal</v>
      </c>
      <c r="D902">
        <f t="shared" si="143"/>
        <v>0</v>
      </c>
      <c r="E902">
        <f t="shared" si="144"/>
        <v>0</v>
      </c>
      <c r="F902">
        <f t="shared" si="145"/>
        <v>-0.81071491928330808</v>
      </c>
      <c r="G902" s="3">
        <f t="shared" si="146"/>
        <v>0</v>
      </c>
      <c r="H902">
        <f t="shared" si="147"/>
        <v>28.520876585928487</v>
      </c>
      <c r="I902" t="str">
        <f t="shared" si="140"/>
        <v>P_163A3AB9_001B1E080hr7</v>
      </c>
      <c r="J902">
        <f t="shared" si="141"/>
        <v>60</v>
      </c>
      <c r="K902">
        <f t="shared" si="148"/>
        <v>0</v>
      </c>
      <c r="L902" s="3">
        <f t="shared" si="149"/>
        <v>0</v>
      </c>
      <c r="M902" t="s">
        <v>193</v>
      </c>
      <c r="N902" t="s">
        <v>107</v>
      </c>
      <c r="O902" s="1">
        <v>43690.665277777778</v>
      </c>
      <c r="P902" t="s">
        <v>158</v>
      </c>
      <c r="Q902">
        <v>15</v>
      </c>
      <c r="R902" s="6" t="s">
        <v>206</v>
      </c>
      <c r="S902">
        <v>32</v>
      </c>
      <c r="T902">
        <v>7</v>
      </c>
      <c r="U902">
        <v>2051</v>
      </c>
      <c r="V902">
        <v>5</v>
      </c>
      <c r="W902">
        <v>30</v>
      </c>
      <c r="X902">
        <v>26.01</v>
      </c>
      <c r="Y902">
        <v>24.727599999999999</v>
      </c>
      <c r="Z902">
        <v>2.2547999999999999</v>
      </c>
      <c r="AA902">
        <v>217.036</v>
      </c>
      <c r="AB902">
        <v>23</v>
      </c>
      <c r="AC902">
        <v>28</v>
      </c>
      <c r="AE902">
        <v>50</v>
      </c>
      <c r="AG902">
        <v>1484.92</v>
      </c>
      <c r="AH902">
        <v>272.79199999999997</v>
      </c>
      <c r="AI902">
        <v>2.5703900000000002</v>
      </c>
      <c r="AJ902">
        <v>9.9900799999999998E-2</v>
      </c>
      <c r="AK902">
        <v>57.583300000000001</v>
      </c>
      <c r="AL902">
        <v>2.1087999999999999E-2</v>
      </c>
      <c r="AM902">
        <v>0.81076400000000004</v>
      </c>
      <c r="AN902">
        <v>2.2138900000000001</v>
      </c>
      <c r="AO902">
        <v>22.4026</v>
      </c>
      <c r="AP902">
        <v>1134.7</v>
      </c>
      <c r="AQ902">
        <v>215.208</v>
      </c>
      <c r="AR902">
        <v>7.8812800000000002E-2</v>
      </c>
      <c r="AS902">
        <v>-0.75553400000000004</v>
      </c>
      <c r="AT902">
        <v>924.7</v>
      </c>
      <c r="AU902">
        <v>-0.34126899999999999</v>
      </c>
      <c r="AV902">
        <v>1484.94</v>
      </c>
      <c r="AW902">
        <v>1372.42</v>
      </c>
      <c r="AX902">
        <v>0.17521600000000001</v>
      </c>
      <c r="AY902">
        <v>924.71</v>
      </c>
      <c r="AZ902">
        <v>7.4192999999999995E-2</v>
      </c>
      <c r="BA902" s="2">
        <v>9.4721500000000004E-6</v>
      </c>
      <c r="BB902">
        <v>4.2754300000000001</v>
      </c>
      <c r="BC902">
        <v>9.4653500000000008</v>
      </c>
      <c r="BD902">
        <v>2.8365</v>
      </c>
    </row>
    <row r="903" spans="1:56" x14ac:dyDescent="0.35">
      <c r="A903" t="str">
        <f t="shared" si="142"/>
        <v/>
      </c>
      <c r="B903" t="str">
        <f>IFERROR(VLOOKUP(R903,#REF!,3,FALSE),"")</f>
        <v/>
      </c>
      <c r="C903" t="str">
        <f>IFERROR(VLOOKUP(R903,#REF!,3,FALSE),"normal")</f>
        <v>normal</v>
      </c>
      <c r="D903">
        <f t="shared" si="143"/>
        <v>0</v>
      </c>
      <c r="E903">
        <f t="shared" si="144"/>
        <v>0</v>
      </c>
      <c r="F903">
        <f t="shared" si="145"/>
        <v>-0.49545829892651344</v>
      </c>
      <c r="G903" s="3">
        <f t="shared" si="146"/>
        <v>0</v>
      </c>
      <c r="H903">
        <f t="shared" si="147"/>
        <v>74.223598092418996</v>
      </c>
      <c r="I903" t="str">
        <f t="shared" si="140"/>
        <v>P_163A3AB9_001B1E080hr8</v>
      </c>
      <c r="J903">
        <f t="shared" si="141"/>
        <v>60</v>
      </c>
      <c r="K903">
        <f t="shared" si="148"/>
        <v>0</v>
      </c>
      <c r="L903" s="3">
        <f t="shared" si="149"/>
        <v>0</v>
      </c>
      <c r="M903" t="s">
        <v>193</v>
      </c>
      <c r="N903" t="s">
        <v>107</v>
      </c>
      <c r="O903" s="1">
        <v>43690.665277777778</v>
      </c>
      <c r="P903" t="s">
        <v>158</v>
      </c>
      <c r="Q903">
        <v>15</v>
      </c>
      <c r="R903" s="6" t="s">
        <v>206</v>
      </c>
      <c r="S903">
        <v>32</v>
      </c>
      <c r="T903">
        <v>8</v>
      </c>
      <c r="U903">
        <v>3</v>
      </c>
      <c r="V903">
        <v>5</v>
      </c>
      <c r="W903">
        <v>70</v>
      </c>
      <c r="X903">
        <v>60.81</v>
      </c>
      <c r="Y903">
        <v>64.479100000000003</v>
      </c>
      <c r="Z903">
        <v>2.3008999999999999</v>
      </c>
      <c r="AA903">
        <v>216.34800000000001</v>
      </c>
      <c r="AB903">
        <v>23</v>
      </c>
      <c r="AC903">
        <v>28</v>
      </c>
      <c r="AE903">
        <v>50</v>
      </c>
      <c r="AG903">
        <v>1793.74</v>
      </c>
      <c r="AH903">
        <v>364.70800000000003</v>
      </c>
      <c r="AI903">
        <v>2.1157599999999999</v>
      </c>
      <c r="AJ903">
        <v>0.13356199999999999</v>
      </c>
      <c r="AK903">
        <v>149.5</v>
      </c>
      <c r="AL903">
        <v>5.4749399999999997E-2</v>
      </c>
      <c r="AM903">
        <v>0.900335</v>
      </c>
      <c r="AN903">
        <v>2.4584800000000002</v>
      </c>
      <c r="AO903">
        <v>70.6601</v>
      </c>
      <c r="AP903">
        <v>1134.7</v>
      </c>
      <c r="AQ903">
        <v>215.208</v>
      </c>
      <c r="AR903">
        <v>7.8812800000000002E-2</v>
      </c>
      <c r="AS903">
        <v>-0.75553400000000004</v>
      </c>
      <c r="AT903">
        <v>924.7</v>
      </c>
      <c r="AU903">
        <v>-0.30731799999999998</v>
      </c>
      <c r="AV903">
        <v>1793.75</v>
      </c>
      <c r="AW903">
        <v>1400.92</v>
      </c>
      <c r="AX903">
        <v>0.17521600000000001</v>
      </c>
      <c r="AY903">
        <v>924.71</v>
      </c>
      <c r="AZ903">
        <v>7.5733999999999996E-2</v>
      </c>
      <c r="BA903" s="2">
        <v>9.4721500000000004E-6</v>
      </c>
      <c r="BB903">
        <v>3.8104</v>
      </c>
      <c r="BC903">
        <v>9.3677899999999994</v>
      </c>
    </row>
    <row r="904" spans="1:56" x14ac:dyDescent="0.35">
      <c r="A904" t="str">
        <f t="shared" si="142"/>
        <v/>
      </c>
      <c r="B904" t="str">
        <f>IFERROR(VLOOKUP(R904,#REF!,3,FALSE),"")</f>
        <v/>
      </c>
      <c r="C904" t="str">
        <f>IFERROR(VLOOKUP(R904,#REF!,3,FALSE),"normal")</f>
        <v>normal</v>
      </c>
      <c r="D904">
        <f t="shared" si="143"/>
        <v>0</v>
      </c>
      <c r="E904">
        <f t="shared" si="144"/>
        <v>0</v>
      </c>
      <c r="F904">
        <f t="shared" si="145"/>
        <v>-0.34737317865828204</v>
      </c>
      <c r="G904" s="3">
        <f t="shared" si="146"/>
        <v>0</v>
      </c>
      <c r="H904">
        <f t="shared" si="147"/>
        <v>153.06418219461699</v>
      </c>
      <c r="I904" t="str">
        <f t="shared" si="140"/>
        <v>P_163A3AB9_001B1E080hr9</v>
      </c>
      <c r="J904">
        <f t="shared" si="141"/>
        <v>60</v>
      </c>
      <c r="K904">
        <f t="shared" si="148"/>
        <v>0</v>
      </c>
      <c r="L904" s="3">
        <f t="shared" si="149"/>
        <v>0</v>
      </c>
      <c r="M904" t="s">
        <v>193</v>
      </c>
      <c r="N904" t="s">
        <v>107</v>
      </c>
      <c r="O904" s="1">
        <v>43690.665277777778</v>
      </c>
      <c r="P904" t="s">
        <v>158</v>
      </c>
      <c r="Q904">
        <v>15</v>
      </c>
      <c r="R904" s="6" t="s">
        <v>206</v>
      </c>
      <c r="S904">
        <v>32</v>
      </c>
      <c r="T904">
        <v>9</v>
      </c>
      <c r="U904">
        <v>1</v>
      </c>
      <c r="V904">
        <v>5</v>
      </c>
      <c r="W904">
        <v>150</v>
      </c>
      <c r="X904">
        <v>130.41</v>
      </c>
      <c r="Y904">
        <v>133.07400000000001</v>
      </c>
      <c r="Z904">
        <v>2.32315</v>
      </c>
      <c r="AA904">
        <v>216.01499999999999</v>
      </c>
      <c r="AB904">
        <v>23</v>
      </c>
      <c r="AC904">
        <v>28</v>
      </c>
      <c r="AE904">
        <v>50</v>
      </c>
      <c r="AG904">
        <v>2101.8200000000002</v>
      </c>
      <c r="AH904">
        <v>525.16700000000003</v>
      </c>
      <c r="AI904">
        <v>3.8069299999999999</v>
      </c>
      <c r="AJ904">
        <v>0.192325</v>
      </c>
      <c r="AK904">
        <v>309.95800000000003</v>
      </c>
      <c r="AL904">
        <v>0.113512</v>
      </c>
      <c r="AM904">
        <v>0.87042299999999995</v>
      </c>
      <c r="AN904">
        <v>2.3767999999999998</v>
      </c>
      <c r="AO904">
        <v>81.419399999999996</v>
      </c>
      <c r="AP904">
        <v>1134.7</v>
      </c>
      <c r="AQ904">
        <v>215.208</v>
      </c>
      <c r="AR904">
        <v>7.8812800000000002E-2</v>
      </c>
      <c r="AS904">
        <v>-0.75553400000000004</v>
      </c>
      <c r="AT904">
        <v>924.7</v>
      </c>
      <c r="AU904">
        <v>-0.31787900000000002</v>
      </c>
      <c r="AV904">
        <v>2101.84</v>
      </c>
      <c r="AW904">
        <v>1414.75</v>
      </c>
      <c r="AX904">
        <v>0.17521600000000001</v>
      </c>
      <c r="AY904">
        <v>924.71</v>
      </c>
      <c r="AZ904">
        <v>7.6481300000000002E-2</v>
      </c>
      <c r="BA904" s="2">
        <v>9.4721500000000004E-6</v>
      </c>
      <c r="BB904">
        <v>6.3510099999999996</v>
      </c>
      <c r="BC904">
        <v>15.0951</v>
      </c>
    </row>
    <row r="905" spans="1:56" x14ac:dyDescent="0.35">
      <c r="A905" t="str">
        <f t="shared" si="142"/>
        <v/>
      </c>
      <c r="B905" t="str">
        <f>IFERROR(VLOOKUP(R905,#REF!,3,FALSE),"")</f>
        <v/>
      </c>
      <c r="C905" t="str">
        <f>IFERROR(VLOOKUP(R905,#REF!,3,FALSE),"normal")</f>
        <v>normal</v>
      </c>
      <c r="D905">
        <f t="shared" si="143"/>
        <v>0</v>
      </c>
      <c r="E905">
        <f t="shared" si="144"/>
        <v>0</v>
      </c>
      <c r="F905">
        <f t="shared" si="145"/>
        <v>-0.21205061908541503</v>
      </c>
      <c r="G905" s="3">
        <f t="shared" si="146"/>
        <v>0</v>
      </c>
      <c r="H905">
        <f t="shared" si="147"/>
        <v>375.85927395015955</v>
      </c>
      <c r="I905" t="str">
        <f t="shared" si="140"/>
        <v>P_163A3AB9_001B1E080hr10</v>
      </c>
      <c r="J905">
        <f t="shared" si="141"/>
        <v>60</v>
      </c>
      <c r="K905">
        <f t="shared" si="148"/>
        <v>0</v>
      </c>
      <c r="L905" s="3">
        <f t="shared" si="149"/>
        <v>0</v>
      </c>
      <c r="M905" t="s">
        <v>193</v>
      </c>
      <c r="N905" t="s">
        <v>107</v>
      </c>
      <c r="O905" s="1">
        <v>43690.665277777778</v>
      </c>
      <c r="P905" t="s">
        <v>158</v>
      </c>
      <c r="Q905">
        <v>15</v>
      </c>
      <c r="R905" s="6" t="s">
        <v>206</v>
      </c>
      <c r="S905">
        <v>32</v>
      </c>
      <c r="T905">
        <v>10</v>
      </c>
      <c r="U905">
        <v>3</v>
      </c>
      <c r="V905">
        <v>5</v>
      </c>
      <c r="W905">
        <v>400</v>
      </c>
      <c r="X905">
        <v>347.91</v>
      </c>
      <c r="Y905">
        <v>326.91300000000001</v>
      </c>
      <c r="Z905">
        <v>2.3437800000000002</v>
      </c>
      <c r="AA905">
        <v>215.70500000000001</v>
      </c>
      <c r="AB905">
        <v>23</v>
      </c>
      <c r="AC905">
        <v>28</v>
      </c>
      <c r="AE905">
        <v>50</v>
      </c>
      <c r="AG905">
        <v>2410.62</v>
      </c>
      <c r="AH905">
        <v>981.91700000000003</v>
      </c>
      <c r="AI905">
        <v>12.254300000000001</v>
      </c>
      <c r="AJ905">
        <v>0.35959400000000002</v>
      </c>
      <c r="AK905">
        <v>766.70799999999997</v>
      </c>
      <c r="AL905">
        <v>0.280781</v>
      </c>
      <c r="AM905">
        <v>0.80705099999999996</v>
      </c>
      <c r="AN905">
        <v>2.2037499999999999</v>
      </c>
      <c r="AO905">
        <v>62.566699999999997</v>
      </c>
      <c r="AP905">
        <v>1134.7</v>
      </c>
      <c r="AQ905">
        <v>215.208</v>
      </c>
      <c r="AR905">
        <v>7.8812800000000002E-2</v>
      </c>
      <c r="AS905">
        <v>-0.75553400000000004</v>
      </c>
      <c r="AT905">
        <v>924.7</v>
      </c>
      <c r="AU905">
        <v>-0.342839</v>
      </c>
      <c r="AV905">
        <v>2410.64</v>
      </c>
      <c r="AW905">
        <v>1427.61</v>
      </c>
      <c r="AX905">
        <v>0.17521600000000001</v>
      </c>
      <c r="AY905">
        <v>924.71</v>
      </c>
      <c r="AZ905">
        <v>7.7176800000000004E-2</v>
      </c>
      <c r="BA905" s="2">
        <v>9.4721500000000004E-6</v>
      </c>
      <c r="BB905">
        <v>20.584499999999998</v>
      </c>
      <c r="BC905">
        <v>45.363199999999999</v>
      </c>
    </row>
    <row r="906" spans="1:56" x14ac:dyDescent="0.35">
      <c r="A906" t="str">
        <f t="shared" si="142"/>
        <v/>
      </c>
      <c r="B906" t="str">
        <f>IFERROR(VLOOKUP(R906,#REF!,3,FALSE),"")</f>
        <v/>
      </c>
      <c r="C906" t="str">
        <f>IFERROR(VLOOKUP(R906,#REF!,3,FALSE),"normal")</f>
        <v>normal</v>
      </c>
      <c r="D906" t="str">
        <f t="shared" si="143"/>
        <v/>
      </c>
      <c r="E906">
        <f t="shared" si="144"/>
        <v>0</v>
      </c>
      <c r="F906">
        <f t="shared" si="145"/>
        <v>-2.0509190393969736</v>
      </c>
      <c r="G906" s="3">
        <f t="shared" si="146"/>
        <v>0</v>
      </c>
      <c r="H906" t="str">
        <f t="shared" si="147"/>
        <v/>
      </c>
      <c r="I906" t="str">
        <f t="shared" si="140"/>
        <v>P_163A3AB9_001B1E080hr16</v>
      </c>
      <c r="J906">
        <f t="shared" si="141"/>
        <v>60</v>
      </c>
      <c r="K906" t="str">
        <f t="shared" si="148"/>
        <v/>
      </c>
      <c r="L906" s="3" t="str">
        <f t="shared" si="149"/>
        <v/>
      </c>
      <c r="M906" t="s">
        <v>193</v>
      </c>
      <c r="N906" t="s">
        <v>107</v>
      </c>
      <c r="O906" s="1">
        <v>43690.665277777778</v>
      </c>
      <c r="P906" t="s">
        <v>158</v>
      </c>
      <c r="Q906">
        <v>15</v>
      </c>
      <c r="R906" s="6" t="s">
        <v>206</v>
      </c>
      <c r="S906">
        <v>32</v>
      </c>
      <c r="T906">
        <v>16</v>
      </c>
      <c r="U906">
        <v>144</v>
      </c>
      <c r="V906">
        <v>20</v>
      </c>
      <c r="W906">
        <v>0</v>
      </c>
      <c r="X906">
        <v>0</v>
      </c>
      <c r="Y906">
        <v>-2.0512000000000001</v>
      </c>
      <c r="Z906">
        <v>2.09077</v>
      </c>
      <c r="AA906">
        <v>219.45500000000001</v>
      </c>
      <c r="AB906">
        <v>23</v>
      </c>
      <c r="AC906">
        <v>28</v>
      </c>
      <c r="AE906">
        <v>20</v>
      </c>
      <c r="AG906">
        <v>5634.16</v>
      </c>
      <c r="AH906">
        <v>215.167</v>
      </c>
      <c r="AI906">
        <v>0.380693</v>
      </c>
      <c r="AJ906">
        <v>7.8797599999999995E-2</v>
      </c>
      <c r="AK906">
        <v>0</v>
      </c>
      <c r="AL906">
        <v>0</v>
      </c>
      <c r="AO906">
        <v>0</v>
      </c>
      <c r="AP906">
        <v>5604.16</v>
      </c>
      <c r="AQ906">
        <v>215.167</v>
      </c>
      <c r="AR906">
        <v>7.8797599999999995E-2</v>
      </c>
      <c r="AS906">
        <v>0.70555100000000004</v>
      </c>
      <c r="AT906">
        <v>5394.16</v>
      </c>
      <c r="AV906">
        <v>5634.17</v>
      </c>
      <c r="AW906">
        <v>1272.5999999999999</v>
      </c>
      <c r="AX906">
        <v>-18.898900000000001</v>
      </c>
      <c r="AY906">
        <v>5394.17</v>
      </c>
      <c r="AZ906">
        <v>6.8796800000000005E-2</v>
      </c>
      <c r="BA906">
        <v>-1.0216699999999999E-3</v>
      </c>
      <c r="BC906">
        <v>0.49633500000000003</v>
      </c>
    </row>
    <row r="907" spans="1:56" x14ac:dyDescent="0.35">
      <c r="A907" t="str">
        <f t="shared" si="142"/>
        <v/>
      </c>
      <c r="B907" t="str">
        <f>IFERROR(VLOOKUP(R907,#REF!,3,FALSE),"")</f>
        <v/>
      </c>
      <c r="C907" t="str">
        <f>IFERROR(VLOOKUP(R907,#REF!,3,FALSE),"normal")</f>
        <v>normal</v>
      </c>
      <c r="D907">
        <f t="shared" si="143"/>
        <v>0</v>
      </c>
      <c r="E907">
        <f t="shared" si="144"/>
        <v>0</v>
      </c>
      <c r="F907">
        <f t="shared" si="145"/>
        <v>-3.389112038171457</v>
      </c>
      <c r="G907" s="3">
        <f t="shared" si="146"/>
        <v>0</v>
      </c>
      <c r="H907">
        <f t="shared" si="147"/>
        <v>93.863929146537856</v>
      </c>
      <c r="I907" t="str">
        <f t="shared" si="140"/>
        <v>P_163A3AB9_001B1E080hr17</v>
      </c>
      <c r="J907">
        <f t="shared" si="141"/>
        <v>60</v>
      </c>
      <c r="K907">
        <f t="shared" si="148"/>
        <v>0</v>
      </c>
      <c r="L907" s="3">
        <f t="shared" si="149"/>
        <v>0</v>
      </c>
      <c r="M907" t="s">
        <v>193</v>
      </c>
      <c r="N907" t="s">
        <v>107</v>
      </c>
      <c r="O907" s="1">
        <v>43690.665277777778</v>
      </c>
      <c r="P907" t="s">
        <v>158</v>
      </c>
      <c r="Q907">
        <v>15</v>
      </c>
      <c r="R907" s="6" t="s">
        <v>206</v>
      </c>
      <c r="S907">
        <v>32</v>
      </c>
      <c r="T907">
        <v>17</v>
      </c>
      <c r="U907">
        <v>1</v>
      </c>
      <c r="V907">
        <v>5</v>
      </c>
      <c r="W907">
        <v>150</v>
      </c>
      <c r="X907">
        <v>130.41</v>
      </c>
      <c r="Y907">
        <v>81.6053</v>
      </c>
      <c r="Z907">
        <v>1.9344300000000001</v>
      </c>
      <c r="AA907">
        <v>221.72300000000001</v>
      </c>
      <c r="AB907">
        <v>23</v>
      </c>
      <c r="AC907">
        <v>28</v>
      </c>
      <c r="AE907">
        <v>20</v>
      </c>
      <c r="AG907">
        <v>5945.97</v>
      </c>
      <c r="AH907">
        <v>379.58300000000003</v>
      </c>
      <c r="AI907">
        <v>4.7996100000000004</v>
      </c>
      <c r="AJ907">
        <v>0.13900999999999999</v>
      </c>
      <c r="AK907">
        <v>164.417</v>
      </c>
      <c r="AL907">
        <v>6.0212099999999998E-2</v>
      </c>
      <c r="AM907">
        <v>0.46171400000000001</v>
      </c>
      <c r="AN907">
        <v>1.2607699999999999</v>
      </c>
      <c r="AO907">
        <v>34.256300000000003</v>
      </c>
      <c r="AP907">
        <v>5604.16</v>
      </c>
      <c r="AQ907">
        <v>215.167</v>
      </c>
      <c r="AR907">
        <v>7.8797599999999995E-2</v>
      </c>
      <c r="AS907">
        <v>0.70555100000000004</v>
      </c>
      <c r="AT907">
        <v>5394.16</v>
      </c>
      <c r="AU907">
        <v>0.55962000000000001</v>
      </c>
      <c r="AV907">
        <v>5945.99</v>
      </c>
      <c r="AW907">
        <v>1179.6500000000001</v>
      </c>
      <c r="AX907">
        <v>-18.898900000000001</v>
      </c>
      <c r="AY907">
        <v>5394.17</v>
      </c>
      <c r="AZ907">
        <v>6.3772099999999998E-2</v>
      </c>
      <c r="BA907">
        <v>-1.0216699999999999E-3</v>
      </c>
      <c r="BB907">
        <v>15.4657</v>
      </c>
      <c r="BC907">
        <v>19.4986</v>
      </c>
    </row>
    <row r="908" spans="1:56" x14ac:dyDescent="0.35">
      <c r="A908" t="str">
        <f t="shared" si="142"/>
        <v/>
      </c>
      <c r="B908" t="str">
        <f>IFERROR(VLOOKUP(R908,#REF!,3,FALSE),"")</f>
        <v/>
      </c>
      <c r="C908" t="str">
        <f>IFERROR(VLOOKUP(R908,#REF!,3,FALSE),"normal")</f>
        <v>normal</v>
      </c>
      <c r="D908">
        <f t="shared" si="143"/>
        <v>0</v>
      </c>
      <c r="E908">
        <f t="shared" si="144"/>
        <v>0</v>
      </c>
      <c r="F908">
        <f t="shared" si="145"/>
        <v>-4.6935014764325773</v>
      </c>
      <c r="G908" s="3">
        <f t="shared" si="146"/>
        <v>0</v>
      </c>
      <c r="H908">
        <f t="shared" si="147"/>
        <v>246.14296800896781</v>
      </c>
      <c r="I908" t="str">
        <f t="shared" si="140"/>
        <v>P_163A3AB9_001B1E080hr18</v>
      </c>
      <c r="J908">
        <f t="shared" si="141"/>
        <v>60</v>
      </c>
      <c r="K908">
        <f t="shared" si="148"/>
        <v>0</v>
      </c>
      <c r="L908" s="3">
        <f t="shared" si="149"/>
        <v>0</v>
      </c>
      <c r="M908" t="s">
        <v>193</v>
      </c>
      <c r="N908" t="s">
        <v>107</v>
      </c>
      <c r="O908" s="1">
        <v>43690.665277777778</v>
      </c>
      <c r="P908" t="s">
        <v>158</v>
      </c>
      <c r="Q908">
        <v>15</v>
      </c>
      <c r="R908" s="6" t="s">
        <v>206</v>
      </c>
      <c r="S908">
        <v>32</v>
      </c>
      <c r="T908">
        <v>18</v>
      </c>
      <c r="U908">
        <v>1</v>
      </c>
      <c r="V908">
        <v>5</v>
      </c>
      <c r="W908">
        <v>400</v>
      </c>
      <c r="X908">
        <v>347.91</v>
      </c>
      <c r="Y908">
        <v>214.089</v>
      </c>
      <c r="Z908">
        <v>1.8016399999999999</v>
      </c>
      <c r="AA908">
        <v>223.62299999999999</v>
      </c>
      <c r="AB908">
        <v>23</v>
      </c>
      <c r="AC908">
        <v>28</v>
      </c>
      <c r="AE908">
        <v>20</v>
      </c>
      <c r="AG908">
        <v>6254.72</v>
      </c>
      <c r="AH908">
        <v>609.33299999999997</v>
      </c>
      <c r="AI908">
        <v>5.8060400000000003</v>
      </c>
      <c r="AJ908">
        <v>0.22314800000000001</v>
      </c>
      <c r="AK908">
        <v>394.16699999999997</v>
      </c>
      <c r="AL908">
        <v>0.14435000000000001</v>
      </c>
      <c r="AM908">
        <v>0.41490700000000003</v>
      </c>
      <c r="AN908">
        <v>1.13296</v>
      </c>
      <c r="AO908">
        <v>67.888999999999996</v>
      </c>
      <c r="AP908">
        <v>5604.16</v>
      </c>
      <c r="AQ908">
        <v>215.167</v>
      </c>
      <c r="AR908">
        <v>7.8797599999999995E-2</v>
      </c>
      <c r="AS908">
        <v>0.70555100000000004</v>
      </c>
      <c r="AT908">
        <v>5394.16</v>
      </c>
      <c r="AU908">
        <v>0.62275199999999997</v>
      </c>
      <c r="AV908">
        <v>6254.74</v>
      </c>
      <c r="AW908">
        <v>1102.27</v>
      </c>
      <c r="AX908">
        <v>-18.898900000000001</v>
      </c>
      <c r="AY908">
        <v>5394.17</v>
      </c>
      <c r="AZ908">
        <v>5.9588799999999997E-2</v>
      </c>
      <c r="BA908">
        <v>-1.0216699999999999E-3</v>
      </c>
      <c r="BB908">
        <v>20.018599999999999</v>
      </c>
      <c r="BC908">
        <v>22.680099999999999</v>
      </c>
    </row>
    <row r="909" spans="1:56" x14ac:dyDescent="0.35">
      <c r="A909" t="str">
        <f t="shared" si="142"/>
        <v/>
      </c>
      <c r="B909" t="str">
        <f>IFERROR(VLOOKUP(R909,#REF!,3,FALSE),"")</f>
        <v/>
      </c>
      <c r="C909" t="str">
        <f>IFERROR(VLOOKUP(R909,#REF!,3,FALSE),"normal")</f>
        <v>normal</v>
      </c>
      <c r="D909" t="str">
        <f t="shared" si="143"/>
        <v/>
      </c>
      <c r="E909">
        <f t="shared" si="144"/>
        <v>0</v>
      </c>
      <c r="F909">
        <f t="shared" si="145"/>
        <v>1.6404386965148356</v>
      </c>
      <c r="G909" s="3">
        <f t="shared" si="146"/>
        <v>0</v>
      </c>
      <c r="H909" t="str">
        <f t="shared" si="147"/>
        <v/>
      </c>
      <c r="I909" t="str">
        <f t="shared" si="140"/>
        <v>P_163A3AB9_001B1E080hr26</v>
      </c>
      <c r="J909">
        <f t="shared" si="141"/>
        <v>60</v>
      </c>
      <c r="K909" t="str">
        <f t="shared" si="148"/>
        <v/>
      </c>
      <c r="L909" s="3" t="str">
        <f t="shared" si="149"/>
        <v/>
      </c>
      <c r="M909" t="s">
        <v>193</v>
      </c>
      <c r="N909" t="s">
        <v>107</v>
      </c>
      <c r="O909" s="1">
        <v>43690.665277777778</v>
      </c>
      <c r="P909" t="s">
        <v>158</v>
      </c>
      <c r="Q909">
        <v>15</v>
      </c>
      <c r="R909" s="6" t="s">
        <v>206</v>
      </c>
      <c r="S909">
        <v>32</v>
      </c>
      <c r="T909">
        <v>26</v>
      </c>
      <c r="U909">
        <v>272</v>
      </c>
      <c r="V909">
        <v>30</v>
      </c>
      <c r="W909">
        <v>0</v>
      </c>
      <c r="X909">
        <v>0</v>
      </c>
      <c r="Y909">
        <v>1.64046</v>
      </c>
      <c r="Z909">
        <v>7.4894600000000002</v>
      </c>
      <c r="AA909">
        <v>160.297</v>
      </c>
      <c r="AB909">
        <v>41</v>
      </c>
      <c r="AC909">
        <v>43</v>
      </c>
      <c r="AE909">
        <v>60</v>
      </c>
      <c r="AG909">
        <v>13115</v>
      </c>
      <c r="AH909">
        <v>172.583</v>
      </c>
      <c r="AI909">
        <v>2.18526</v>
      </c>
      <c r="AJ909">
        <v>6.3202900000000006E-2</v>
      </c>
      <c r="AK909">
        <v>0</v>
      </c>
      <c r="AL909">
        <v>0</v>
      </c>
      <c r="AO909">
        <v>0</v>
      </c>
      <c r="AP909">
        <v>13085</v>
      </c>
      <c r="AQ909">
        <v>172.583</v>
      </c>
      <c r="AR909">
        <v>6.3202900000000006E-2</v>
      </c>
      <c r="AS909">
        <v>-7.9774499999999998E-2</v>
      </c>
      <c r="AT909">
        <v>12875</v>
      </c>
      <c r="AV909">
        <v>13115</v>
      </c>
      <c r="AW909">
        <v>4296.3999999999996</v>
      </c>
      <c r="AX909">
        <v>64.4221</v>
      </c>
      <c r="AY909">
        <v>12875</v>
      </c>
      <c r="AZ909">
        <v>0.232263</v>
      </c>
      <c r="BA909">
        <v>3.4826599999999998E-3</v>
      </c>
      <c r="BC909">
        <v>0.25908799999999998</v>
      </c>
    </row>
    <row r="910" spans="1:56" x14ac:dyDescent="0.35">
      <c r="A910" t="str">
        <f t="shared" si="142"/>
        <v/>
      </c>
      <c r="B910" t="str">
        <f>IFERROR(VLOOKUP(R910,#REF!,3,FALSE),"")</f>
        <v/>
      </c>
      <c r="C910" t="str">
        <f>IFERROR(VLOOKUP(R910,#REF!,3,FALSE),"normal")</f>
        <v>normal</v>
      </c>
      <c r="D910">
        <f t="shared" si="143"/>
        <v>0</v>
      </c>
      <c r="E910">
        <f t="shared" si="144"/>
        <v>0</v>
      </c>
      <c r="F910">
        <f t="shared" si="145"/>
        <v>2.1393163949264853</v>
      </c>
      <c r="G910" s="3">
        <f t="shared" si="146"/>
        <v>0</v>
      </c>
      <c r="H910">
        <f t="shared" si="147"/>
        <v>128.3620887968714</v>
      </c>
      <c r="I910" t="str">
        <f t="shared" si="140"/>
        <v>P_163A3AB9_001B1E080hr27</v>
      </c>
      <c r="J910">
        <f t="shared" si="141"/>
        <v>60</v>
      </c>
      <c r="K910">
        <f t="shared" si="148"/>
        <v>0</v>
      </c>
      <c r="L910" s="3">
        <f t="shared" si="149"/>
        <v>0</v>
      </c>
      <c r="M910" t="s">
        <v>193</v>
      </c>
      <c r="N910" t="s">
        <v>107</v>
      </c>
      <c r="O910" s="1">
        <v>43690.665277777778</v>
      </c>
      <c r="P910" t="s">
        <v>158</v>
      </c>
      <c r="Q910">
        <v>15</v>
      </c>
      <c r="R910" s="6" t="s">
        <v>206</v>
      </c>
      <c r="S910">
        <v>32</v>
      </c>
      <c r="T910">
        <v>27</v>
      </c>
      <c r="U910">
        <v>1</v>
      </c>
      <c r="V910">
        <v>5</v>
      </c>
      <c r="W910">
        <v>150</v>
      </c>
      <c r="X910">
        <v>130.41</v>
      </c>
      <c r="Y910">
        <v>111.598</v>
      </c>
      <c r="Z910">
        <v>7.7445300000000001</v>
      </c>
      <c r="AA910">
        <v>156.01499999999999</v>
      </c>
      <c r="AB910">
        <v>41</v>
      </c>
      <c r="AC910">
        <v>43</v>
      </c>
      <c r="AE910">
        <v>60</v>
      </c>
      <c r="AG910">
        <v>13436.5</v>
      </c>
      <c r="AH910">
        <v>1020.29</v>
      </c>
      <c r="AI910">
        <v>3.27678</v>
      </c>
      <c r="AJ910">
        <v>0.37364799999999998</v>
      </c>
      <c r="AK910">
        <v>847.70799999999997</v>
      </c>
      <c r="AL910">
        <v>0.31044500000000003</v>
      </c>
      <c r="AM910">
        <v>2.3805299999999998</v>
      </c>
      <c r="AN910">
        <v>6.5003299999999999</v>
      </c>
      <c r="AO910">
        <v>258.70100000000002</v>
      </c>
      <c r="AP910">
        <v>13085</v>
      </c>
      <c r="AQ910">
        <v>172.583</v>
      </c>
      <c r="AR910">
        <v>6.3202900000000006E-2</v>
      </c>
      <c r="AS910">
        <v>-7.9774499999999998E-2</v>
      </c>
      <c r="AT910">
        <v>12875</v>
      </c>
      <c r="AU910">
        <v>-1.2272399999999999E-2</v>
      </c>
      <c r="AV910">
        <v>13436.5</v>
      </c>
      <c r="AW910">
        <v>4521.71</v>
      </c>
      <c r="AX910">
        <v>64.4221</v>
      </c>
      <c r="AY910">
        <v>12875</v>
      </c>
      <c r="AZ910">
        <v>0.24444399999999999</v>
      </c>
      <c r="BA910">
        <v>3.4826599999999998E-3</v>
      </c>
      <c r="BB910">
        <v>2.3319700000000001</v>
      </c>
      <c r="BC910">
        <v>15.1586</v>
      </c>
    </row>
    <row r="911" spans="1:56" x14ac:dyDescent="0.35">
      <c r="A911" t="str">
        <f t="shared" si="142"/>
        <v/>
      </c>
      <c r="B911" t="str">
        <f>IFERROR(VLOOKUP(R911,#REF!,3,FALSE),"")</f>
        <v/>
      </c>
      <c r="C911" t="str">
        <f>IFERROR(VLOOKUP(R911,#REF!,3,FALSE),"normal")</f>
        <v>normal</v>
      </c>
      <c r="D911">
        <f t="shared" si="143"/>
        <v>0</v>
      </c>
      <c r="E911">
        <f t="shared" si="144"/>
        <v>0</v>
      </c>
      <c r="F911">
        <f t="shared" si="145"/>
        <v>2.3142389321579082</v>
      </c>
      <c r="G911" s="3">
        <f t="shared" si="146"/>
        <v>0</v>
      </c>
      <c r="H911">
        <f t="shared" si="147"/>
        <v>318.59273950159519</v>
      </c>
      <c r="I911" t="str">
        <f t="shared" si="140"/>
        <v>P_163A3AB9_001B1E080hr28</v>
      </c>
      <c r="J911">
        <f t="shared" si="141"/>
        <v>60</v>
      </c>
      <c r="K911">
        <f t="shared" si="148"/>
        <v>0</v>
      </c>
      <c r="L911" s="3">
        <f t="shared" si="149"/>
        <v>0</v>
      </c>
      <c r="M911" t="s">
        <v>193</v>
      </c>
      <c r="N911" t="s">
        <v>107</v>
      </c>
      <c r="O911" s="1">
        <v>43690.665277777778</v>
      </c>
      <c r="P911" t="s">
        <v>158</v>
      </c>
      <c r="Q911">
        <v>15</v>
      </c>
      <c r="R911" s="6" t="s">
        <v>206</v>
      </c>
      <c r="S911">
        <v>32</v>
      </c>
      <c r="T911">
        <v>28</v>
      </c>
      <c r="U911">
        <v>1</v>
      </c>
      <c r="V911">
        <v>5</v>
      </c>
      <c r="W911">
        <v>400</v>
      </c>
      <c r="X911">
        <v>347.91</v>
      </c>
      <c r="Y911">
        <v>277.10399999999998</v>
      </c>
      <c r="Z911">
        <v>8.0311500000000002</v>
      </c>
      <c r="AA911">
        <v>153.99700000000001</v>
      </c>
      <c r="AB911">
        <v>41</v>
      </c>
      <c r="AC911">
        <v>44</v>
      </c>
      <c r="AE911">
        <v>60</v>
      </c>
      <c r="AG911">
        <v>13746.4</v>
      </c>
      <c r="AH911">
        <v>2379.46</v>
      </c>
      <c r="AI911">
        <v>8.17727</v>
      </c>
      <c r="AJ911">
        <v>0.87139699999999998</v>
      </c>
      <c r="AK911">
        <v>2206.88</v>
      </c>
      <c r="AL911">
        <v>0.80819399999999997</v>
      </c>
      <c r="AM911">
        <v>2.323</v>
      </c>
      <c r="AN911">
        <v>6.3432399999999998</v>
      </c>
      <c r="AO911">
        <v>269.87900000000002</v>
      </c>
      <c r="AP911">
        <v>13085</v>
      </c>
      <c r="AQ911">
        <v>172.583</v>
      </c>
      <c r="AR911">
        <v>6.3202900000000006E-2</v>
      </c>
      <c r="AS911">
        <v>-7.9774499999999998E-2</v>
      </c>
      <c r="AT911">
        <v>12875</v>
      </c>
      <c r="AU911">
        <v>-1.25763E-2</v>
      </c>
      <c r="AV911">
        <v>13746.4</v>
      </c>
      <c r="AW911">
        <v>4664.71</v>
      </c>
      <c r="AX911">
        <v>64.4221</v>
      </c>
      <c r="AY911">
        <v>12875</v>
      </c>
      <c r="AZ911">
        <v>0.25217400000000001</v>
      </c>
      <c r="BA911">
        <v>3.4826599999999998E-3</v>
      </c>
      <c r="BB911">
        <v>5.0748600000000001</v>
      </c>
      <c r="BC911">
        <v>32.191000000000003</v>
      </c>
    </row>
    <row r="912" spans="1:56" x14ac:dyDescent="0.35">
      <c r="A912" t="str">
        <f t="shared" si="142"/>
        <v/>
      </c>
      <c r="B912" t="str">
        <f>IFERROR(VLOOKUP(R912,#REF!,3,FALSE),"")</f>
        <v/>
      </c>
      <c r="C912" t="str">
        <f>IFERROR(VLOOKUP(R912,#REF!,3,FALSE),"normal")</f>
        <v>normal</v>
      </c>
      <c r="D912">
        <f t="shared" si="143"/>
        <v>5.0606528707739784</v>
      </c>
      <c r="E912">
        <f t="shared" si="144"/>
        <v>2.658369374303807</v>
      </c>
      <c r="F912">
        <f t="shared" si="145"/>
        <v>1.8917206149580048</v>
      </c>
      <c r="G912" s="3">
        <f t="shared" si="146"/>
        <v>0.15366096998436812</v>
      </c>
      <c r="H912">
        <f t="shared" si="147"/>
        <v>24.65638528138528</v>
      </c>
      <c r="I912" t="str">
        <f t="shared" si="140"/>
        <v>P_163A3AB9_001B1806504hr7</v>
      </c>
      <c r="J912">
        <f t="shared" si="141"/>
        <v>60</v>
      </c>
      <c r="K912">
        <f t="shared" si="148"/>
        <v>-3.7229006375560236</v>
      </c>
      <c r="L912" s="3">
        <f t="shared" si="149"/>
        <v>0.27361429314651514</v>
      </c>
      <c r="M912" t="s">
        <v>193</v>
      </c>
      <c r="N912" t="s">
        <v>163</v>
      </c>
      <c r="O912" s="1">
        <v>43734.499305555553</v>
      </c>
      <c r="P912" t="s">
        <v>158</v>
      </c>
      <c r="Q912">
        <v>1</v>
      </c>
      <c r="R912" t="s">
        <v>202</v>
      </c>
      <c r="S912">
        <v>53</v>
      </c>
      <c r="T912">
        <v>7</v>
      </c>
      <c r="U912">
        <v>2051</v>
      </c>
      <c r="V912">
        <v>5</v>
      </c>
      <c r="W912">
        <v>30</v>
      </c>
      <c r="X912">
        <v>27.72</v>
      </c>
      <c r="Y912">
        <v>22.782499999999999</v>
      </c>
      <c r="Z912">
        <v>2.8561299999999998</v>
      </c>
      <c r="AA912">
        <v>111.889</v>
      </c>
      <c r="AB912">
        <v>23</v>
      </c>
      <c r="AC912">
        <v>28</v>
      </c>
      <c r="AD912">
        <v>24.678599999999999</v>
      </c>
      <c r="AE912">
        <v>50</v>
      </c>
      <c r="AF912">
        <v>48.886299999999999</v>
      </c>
      <c r="AG912">
        <v>1487.16</v>
      </c>
      <c r="AH912">
        <v>176.958</v>
      </c>
      <c r="AI912">
        <v>1.92194</v>
      </c>
      <c r="AJ912">
        <v>6.4805100000000004E-2</v>
      </c>
      <c r="AK912">
        <v>59.666699999999999</v>
      </c>
      <c r="AL912">
        <v>2.1850899999999999E-2</v>
      </c>
      <c r="AM912">
        <v>0.788273</v>
      </c>
      <c r="AN912">
        <v>2.1524800000000002</v>
      </c>
      <c r="AO912">
        <v>31.045100000000001</v>
      </c>
      <c r="AP912">
        <v>1141.94</v>
      </c>
      <c r="AQ912">
        <v>117.292</v>
      </c>
      <c r="AR912">
        <v>4.2954100000000002E-2</v>
      </c>
      <c r="AS912">
        <v>-0.39933800000000003</v>
      </c>
      <c r="AT912">
        <v>931.94</v>
      </c>
      <c r="AU912">
        <v>-0.185525</v>
      </c>
      <c r="AV912">
        <v>1487.17</v>
      </c>
      <c r="AW912">
        <v>2587.5300000000002</v>
      </c>
      <c r="AX912">
        <v>-5.5414199999999996</v>
      </c>
      <c r="AY912">
        <v>931.96</v>
      </c>
      <c r="AZ912">
        <v>0.13988200000000001</v>
      </c>
      <c r="BA912">
        <v>-2.9956900000000002E-4</v>
      </c>
      <c r="BB912">
        <v>1.88941</v>
      </c>
      <c r="BC912">
        <v>4.06691</v>
      </c>
      <c r="BD912">
        <v>1.7030000000000001</v>
      </c>
    </row>
    <row r="913" spans="1:56" x14ac:dyDescent="0.35">
      <c r="A913" t="str">
        <f t="shared" si="142"/>
        <v/>
      </c>
      <c r="B913" t="str">
        <f>IFERROR(VLOOKUP(R913,#REF!,3,FALSE),"")</f>
        <v/>
      </c>
      <c r="C913" t="str">
        <f>IFERROR(VLOOKUP(R913,#REF!,3,FALSE),"normal")</f>
        <v>normal</v>
      </c>
      <c r="D913">
        <f t="shared" si="143"/>
        <v>-2.3463504682124992</v>
      </c>
      <c r="E913">
        <f t="shared" si="144"/>
        <v>2.3725405524295207</v>
      </c>
      <c r="F913">
        <f t="shared" si="145"/>
        <v>1.919221955955152</v>
      </c>
      <c r="G913" s="3">
        <f t="shared" si="146"/>
        <v>0.14468952481638997</v>
      </c>
      <c r="H913">
        <f t="shared" si="147"/>
        <v>57.673843578819238</v>
      </c>
      <c r="I913" t="str">
        <f t="shared" si="140"/>
        <v>P_163A3AB9_001B1806504hr8</v>
      </c>
      <c r="J913">
        <f t="shared" si="141"/>
        <v>60</v>
      </c>
      <c r="K913">
        <f t="shared" si="148"/>
        <v>-2.9132793041103504</v>
      </c>
      <c r="L913" s="3">
        <f t="shared" si="149"/>
        <v>5.181115901533636E-2</v>
      </c>
      <c r="M913" t="s">
        <v>193</v>
      </c>
      <c r="N913" t="s">
        <v>163</v>
      </c>
      <c r="O913" s="1">
        <v>43734.499305555553</v>
      </c>
      <c r="P913" t="s">
        <v>158</v>
      </c>
      <c r="Q913">
        <v>1</v>
      </c>
      <c r="R913" t="s">
        <v>202</v>
      </c>
      <c r="S913">
        <v>53</v>
      </c>
      <c r="T913">
        <v>8</v>
      </c>
      <c r="U913">
        <v>3</v>
      </c>
      <c r="V913">
        <v>5</v>
      </c>
      <c r="W913">
        <v>70</v>
      </c>
      <c r="X913">
        <v>65.72</v>
      </c>
      <c r="Y913">
        <v>54.147500000000001</v>
      </c>
      <c r="Z913">
        <v>2.8584499999999999</v>
      </c>
      <c r="AA913">
        <v>111.806</v>
      </c>
      <c r="AB913">
        <v>23</v>
      </c>
      <c r="AC913">
        <v>28</v>
      </c>
      <c r="AD913">
        <v>24.644400000000001</v>
      </c>
      <c r="AE913">
        <v>50</v>
      </c>
      <c r="AF913">
        <v>49.261099999999999</v>
      </c>
      <c r="AG913">
        <v>1801.7</v>
      </c>
      <c r="AH913">
        <v>266.58300000000003</v>
      </c>
      <c r="AI913">
        <v>1.3486400000000001</v>
      </c>
      <c r="AJ913">
        <v>9.7627199999999997E-2</v>
      </c>
      <c r="AK913">
        <v>149.292</v>
      </c>
      <c r="AL913">
        <v>5.4673100000000002E-2</v>
      </c>
      <c r="AM913">
        <v>0.83190900000000001</v>
      </c>
      <c r="AN913">
        <v>2.27163</v>
      </c>
      <c r="AO913">
        <v>110.69799999999999</v>
      </c>
      <c r="AP913">
        <v>1141.94</v>
      </c>
      <c r="AQ913">
        <v>117.292</v>
      </c>
      <c r="AR913">
        <v>4.2954100000000002E-2</v>
      </c>
      <c r="AS913">
        <v>-0.39933800000000003</v>
      </c>
      <c r="AT913">
        <v>931.94</v>
      </c>
      <c r="AU913">
        <v>-0.17579400000000001</v>
      </c>
      <c r="AV913">
        <v>1801.71</v>
      </c>
      <c r="AW913">
        <v>2590.7800000000002</v>
      </c>
      <c r="AX913">
        <v>-5.5414199999999996</v>
      </c>
      <c r="AY913">
        <v>931.96</v>
      </c>
      <c r="AZ913">
        <v>0.14005799999999999</v>
      </c>
      <c r="BA913">
        <v>-2.9956900000000002E-4</v>
      </c>
      <c r="BB913">
        <v>1.9164399999999999</v>
      </c>
      <c r="BC913">
        <v>4.3534600000000001</v>
      </c>
    </row>
    <row r="914" spans="1:56" x14ac:dyDescent="0.35">
      <c r="A914" t="str">
        <f t="shared" si="142"/>
        <v/>
      </c>
      <c r="B914" t="str">
        <f>IFERROR(VLOOKUP(R914,#REF!,3,FALSE),"")</f>
        <v/>
      </c>
      <c r="C914" t="str">
        <f>IFERROR(VLOOKUP(R914,#REF!,3,FALSE),"normal")</f>
        <v>normal</v>
      </c>
      <c r="D914">
        <f t="shared" si="143"/>
        <v>-33.916021044421811</v>
      </c>
      <c r="E914">
        <f t="shared" si="144"/>
        <v>2.2039077204899353</v>
      </c>
      <c r="F914">
        <f t="shared" si="145"/>
        <v>1.9526294267929984</v>
      </c>
      <c r="G914" s="3">
        <f t="shared" si="146"/>
        <v>0.13942162187992815</v>
      </c>
      <c r="H914">
        <f t="shared" si="147"/>
        <v>121.14839119390346</v>
      </c>
      <c r="I914" t="str">
        <f t="shared" si="140"/>
        <v>P_163A3AB9_001B1806504hr9</v>
      </c>
      <c r="J914">
        <f t="shared" si="141"/>
        <v>60</v>
      </c>
      <c r="K914">
        <f t="shared" si="148"/>
        <v>-2.4192447655825102</v>
      </c>
      <c r="L914" s="3">
        <f t="shared" si="149"/>
        <v>-0.12660665276561608</v>
      </c>
      <c r="M914" t="s">
        <v>193</v>
      </c>
      <c r="N914" t="s">
        <v>163</v>
      </c>
      <c r="O914" s="1">
        <v>43734.499305555553</v>
      </c>
      <c r="P914" t="s">
        <v>158</v>
      </c>
      <c r="Q914">
        <v>1</v>
      </c>
      <c r="R914" t="s">
        <v>202</v>
      </c>
      <c r="S914">
        <v>53</v>
      </c>
      <c r="T914">
        <v>9</v>
      </c>
      <c r="U914">
        <v>1</v>
      </c>
      <c r="V914">
        <v>5</v>
      </c>
      <c r="W914">
        <v>150</v>
      </c>
      <c r="X914">
        <v>141.72</v>
      </c>
      <c r="Y914">
        <v>114.461</v>
      </c>
      <c r="Z914">
        <v>2.8612700000000002</v>
      </c>
      <c r="AA914">
        <v>111.705</v>
      </c>
      <c r="AB914">
        <v>23</v>
      </c>
      <c r="AC914">
        <v>28</v>
      </c>
      <c r="AD914">
        <v>24.632300000000001</v>
      </c>
      <c r="AE914">
        <v>50</v>
      </c>
      <c r="AF914">
        <v>49.22</v>
      </c>
      <c r="AG914">
        <v>2115.9299999999998</v>
      </c>
      <c r="AH914">
        <v>439.20800000000003</v>
      </c>
      <c r="AI914">
        <v>2.2063000000000001</v>
      </c>
      <c r="AJ914">
        <v>0.16084499999999999</v>
      </c>
      <c r="AK914">
        <v>321.91699999999997</v>
      </c>
      <c r="AL914">
        <v>0.117891</v>
      </c>
      <c r="AM914">
        <v>0.83186000000000004</v>
      </c>
      <c r="AN914">
        <v>2.2715000000000001</v>
      </c>
      <c r="AO914">
        <v>145.90799999999999</v>
      </c>
      <c r="AP914">
        <v>1141.94</v>
      </c>
      <c r="AQ914">
        <v>117.292</v>
      </c>
      <c r="AR914">
        <v>4.2954100000000002E-2</v>
      </c>
      <c r="AS914">
        <v>-0.39933800000000003</v>
      </c>
      <c r="AT914">
        <v>931.94</v>
      </c>
      <c r="AU914">
        <v>-0.17580399999999999</v>
      </c>
      <c r="AV914">
        <v>2115.9499999999998</v>
      </c>
      <c r="AW914">
        <v>2594.7399999999998</v>
      </c>
      <c r="AX914">
        <v>-5.5414199999999996</v>
      </c>
      <c r="AY914">
        <v>931.96</v>
      </c>
      <c r="AZ914">
        <v>0.14027100000000001</v>
      </c>
      <c r="BA914">
        <v>-2.9956900000000002E-4</v>
      </c>
      <c r="BB914">
        <v>3.6194899999999999</v>
      </c>
      <c r="BC914">
        <v>8.2216500000000003</v>
      </c>
    </row>
    <row r="915" spans="1:56" x14ac:dyDescent="0.35">
      <c r="A915" t="str">
        <f t="shared" si="142"/>
        <v/>
      </c>
      <c r="B915" t="str">
        <f>IFERROR(VLOOKUP(R915,#REF!,3,FALSE),"")</f>
        <v/>
      </c>
      <c r="C915" t="str">
        <f>IFERROR(VLOOKUP(R915,#REF!,3,FALSE),"normal")</f>
        <v>normal</v>
      </c>
      <c r="D915">
        <f t="shared" si="143"/>
        <v>-145.68770771103834</v>
      </c>
      <c r="E915">
        <f t="shared" si="144"/>
        <v>2.0110761893229934</v>
      </c>
      <c r="F915">
        <f t="shared" si="145"/>
        <v>2.0166114926971543</v>
      </c>
      <c r="G915" s="3">
        <f t="shared" si="146"/>
        <v>0.133428487834194</v>
      </c>
      <c r="H915">
        <f t="shared" si="147"/>
        <v>298.25009229471016</v>
      </c>
      <c r="I915" t="str">
        <f t="shared" si="140"/>
        <v>P_163A3AB9_001B1806504hr10</v>
      </c>
      <c r="J915">
        <f t="shared" si="141"/>
        <v>60</v>
      </c>
      <c r="K915">
        <f t="shared" si="148"/>
        <v>-2.2415051022889765</v>
      </c>
      <c r="L915" s="3">
        <f t="shared" si="149"/>
        <v>-0.24395167174139329</v>
      </c>
      <c r="M915" t="s">
        <v>193</v>
      </c>
      <c r="N915" t="s">
        <v>163</v>
      </c>
      <c r="O915" s="1">
        <v>43734.499305555553</v>
      </c>
      <c r="P915" t="s">
        <v>158</v>
      </c>
      <c r="Q915">
        <v>1</v>
      </c>
      <c r="R915" t="s">
        <v>202</v>
      </c>
      <c r="S915">
        <v>53</v>
      </c>
      <c r="T915">
        <v>10</v>
      </c>
      <c r="U915">
        <v>3</v>
      </c>
      <c r="V915">
        <v>5</v>
      </c>
      <c r="W915">
        <v>400</v>
      </c>
      <c r="X915">
        <v>379.22</v>
      </c>
      <c r="Y915">
        <v>282.75599999999997</v>
      </c>
      <c r="Z915">
        <v>2.8666900000000002</v>
      </c>
      <c r="AA915">
        <v>111.511</v>
      </c>
      <c r="AB915">
        <v>23</v>
      </c>
      <c r="AC915">
        <v>28</v>
      </c>
      <c r="AD915">
        <v>24.6281</v>
      </c>
      <c r="AE915">
        <v>50</v>
      </c>
      <c r="AF915">
        <v>49.689</v>
      </c>
      <c r="AG915">
        <v>2430.2800000000002</v>
      </c>
      <c r="AH915">
        <v>922.08299999999997</v>
      </c>
      <c r="AI915">
        <v>3.70566</v>
      </c>
      <c r="AJ915">
        <v>0.33768199999999998</v>
      </c>
      <c r="AK915">
        <v>804.79200000000003</v>
      </c>
      <c r="AL915">
        <v>0.29472799999999999</v>
      </c>
      <c r="AM915">
        <v>0.77719499999999997</v>
      </c>
      <c r="AN915">
        <v>2.1222300000000001</v>
      </c>
      <c r="AO915">
        <v>217.179</v>
      </c>
      <c r="AP915">
        <v>1141.94</v>
      </c>
      <c r="AQ915">
        <v>117.292</v>
      </c>
      <c r="AR915">
        <v>4.2954100000000002E-2</v>
      </c>
      <c r="AS915">
        <v>-0.39933800000000003</v>
      </c>
      <c r="AT915">
        <v>931.94</v>
      </c>
      <c r="AU915">
        <v>-0.188169</v>
      </c>
      <c r="AV915">
        <v>2430.3000000000002</v>
      </c>
      <c r="AW915">
        <v>2602.31</v>
      </c>
      <c r="AX915">
        <v>-5.5414199999999996</v>
      </c>
      <c r="AY915">
        <v>931.96</v>
      </c>
      <c r="AZ915">
        <v>0.140681</v>
      </c>
      <c r="BA915">
        <v>-2.9956900000000002E-4</v>
      </c>
      <c r="BB915">
        <v>7.0133799999999997</v>
      </c>
      <c r="BC915">
        <v>14.884</v>
      </c>
    </row>
    <row r="916" spans="1:56" x14ac:dyDescent="0.35">
      <c r="A916" t="str">
        <f t="shared" si="142"/>
        <v/>
      </c>
      <c r="B916" t="str">
        <f>IFERROR(VLOOKUP(R916,#REF!,3,FALSE),"")</f>
        <v/>
      </c>
      <c r="C916" t="str">
        <f>IFERROR(VLOOKUP(R916,#REF!,3,FALSE),"normal")</f>
        <v>normal</v>
      </c>
      <c r="D916" t="str">
        <f t="shared" si="143"/>
        <v/>
      </c>
      <c r="E916">
        <f t="shared" si="144"/>
        <v>1.2001627361663385</v>
      </c>
      <c r="F916">
        <f t="shared" si="145"/>
        <v>-0.22138503055495054</v>
      </c>
      <c r="G916" s="3">
        <f t="shared" si="146"/>
        <v>0.18607335910831835</v>
      </c>
      <c r="H916" t="str">
        <f t="shared" si="147"/>
        <v/>
      </c>
      <c r="I916" t="str">
        <f t="shared" si="140"/>
        <v>P_163A3AB9_001B1806504hr16</v>
      </c>
      <c r="J916">
        <f t="shared" si="141"/>
        <v>60</v>
      </c>
      <c r="K916" t="str">
        <f t="shared" si="148"/>
        <v/>
      </c>
      <c r="L916" s="3" t="str">
        <f t="shared" si="149"/>
        <v/>
      </c>
      <c r="M916" t="s">
        <v>193</v>
      </c>
      <c r="N916" t="s">
        <v>163</v>
      </c>
      <c r="O916" s="1">
        <v>43734.499305555553</v>
      </c>
      <c r="P916" t="s">
        <v>158</v>
      </c>
      <c r="Q916">
        <v>1</v>
      </c>
      <c r="R916" t="s">
        <v>202</v>
      </c>
      <c r="S916">
        <v>53</v>
      </c>
      <c r="T916">
        <v>16</v>
      </c>
      <c r="U916">
        <v>144</v>
      </c>
      <c r="V916">
        <v>20</v>
      </c>
      <c r="W916">
        <v>0</v>
      </c>
      <c r="X916">
        <v>0</v>
      </c>
      <c r="Y916">
        <v>-0.221357</v>
      </c>
      <c r="Z916">
        <v>2.6198700000000001</v>
      </c>
      <c r="AA916">
        <v>120.33</v>
      </c>
      <c r="AB916">
        <v>23</v>
      </c>
      <c r="AC916">
        <v>28</v>
      </c>
      <c r="AD916">
        <v>24.598400000000002</v>
      </c>
      <c r="AE916">
        <v>20</v>
      </c>
      <c r="AF916">
        <v>25.630700000000001</v>
      </c>
      <c r="AG916">
        <v>5596.11</v>
      </c>
      <c r="AH916">
        <v>119.75</v>
      </c>
      <c r="AI916">
        <v>0.94408899999999996</v>
      </c>
      <c r="AJ916">
        <v>4.3854400000000002E-2</v>
      </c>
      <c r="AK916">
        <v>0</v>
      </c>
      <c r="AL916">
        <v>0</v>
      </c>
      <c r="AO916">
        <v>0</v>
      </c>
      <c r="AP916">
        <v>5566.11</v>
      </c>
      <c r="AQ916">
        <v>119.75</v>
      </c>
      <c r="AR916">
        <v>4.3854400000000002E-2</v>
      </c>
      <c r="AS916">
        <v>0.44875399999999999</v>
      </c>
      <c r="AT916">
        <v>5356.11</v>
      </c>
      <c r="AV916">
        <v>5596.12</v>
      </c>
      <c r="AW916">
        <v>2256.88</v>
      </c>
      <c r="AX916">
        <v>-31.309699999999999</v>
      </c>
      <c r="AY916">
        <v>5356.12</v>
      </c>
      <c r="AZ916">
        <v>0.122007</v>
      </c>
      <c r="BA916">
        <v>-1.6926000000000001E-3</v>
      </c>
      <c r="BC916">
        <v>0.55946499999999999</v>
      </c>
    </row>
    <row r="917" spans="1:56" x14ac:dyDescent="0.35">
      <c r="A917" t="str">
        <f t="shared" si="142"/>
        <v/>
      </c>
      <c r="B917" t="str">
        <f>IFERROR(VLOOKUP(R917,#REF!,3,FALSE),"")</f>
        <v/>
      </c>
      <c r="C917" t="str">
        <f>IFERROR(VLOOKUP(R917,#REF!,3,FALSE),"normal")</f>
        <v>normal</v>
      </c>
      <c r="D917">
        <f t="shared" si="143"/>
        <v>-10.117235683967095</v>
      </c>
      <c r="E917">
        <f t="shared" si="144"/>
        <v>1.1494067787588342</v>
      </c>
      <c r="F917">
        <f t="shared" si="145"/>
        <v>-2.1555763823805041</v>
      </c>
      <c r="G917" s="3">
        <f t="shared" si="146"/>
        <v>0.18257796297353357</v>
      </c>
      <c r="H917">
        <f t="shared" si="147"/>
        <v>104.17008890770533</v>
      </c>
      <c r="I917" t="str">
        <f t="shared" si="140"/>
        <v>P_163A3AB9_001B1806504hr17</v>
      </c>
      <c r="J917">
        <f t="shared" si="141"/>
        <v>60</v>
      </c>
      <c r="K917">
        <f t="shared" si="148"/>
        <v>-7.3261596232977233</v>
      </c>
      <c r="L917" s="3">
        <f t="shared" si="149"/>
        <v>6.6040039465304387E-2</v>
      </c>
      <c r="M917" t="s">
        <v>193</v>
      </c>
      <c r="N917" t="s">
        <v>163</v>
      </c>
      <c r="O917" s="1">
        <v>43734.499305555553</v>
      </c>
      <c r="P917" t="s">
        <v>158</v>
      </c>
      <c r="Q917">
        <v>1</v>
      </c>
      <c r="R917" t="s">
        <v>202</v>
      </c>
      <c r="S917">
        <v>53</v>
      </c>
      <c r="T917">
        <v>17</v>
      </c>
      <c r="U917">
        <v>1</v>
      </c>
      <c r="V917">
        <v>5</v>
      </c>
      <c r="W917">
        <v>150</v>
      </c>
      <c r="X917">
        <v>141.72</v>
      </c>
      <c r="Y917">
        <v>98.419899999999998</v>
      </c>
      <c r="Z917">
        <v>2.48611</v>
      </c>
      <c r="AA917">
        <v>125.10899999999999</v>
      </c>
      <c r="AB917">
        <v>23</v>
      </c>
      <c r="AC917">
        <v>28</v>
      </c>
      <c r="AD917">
        <v>24.5959</v>
      </c>
      <c r="AE917">
        <v>20</v>
      </c>
      <c r="AF917">
        <v>25.0623</v>
      </c>
      <c r="AG917">
        <v>5910.6</v>
      </c>
      <c r="AH917">
        <v>369.79199999999997</v>
      </c>
      <c r="AI917">
        <v>3.3876900000000001</v>
      </c>
      <c r="AJ917">
        <v>0.13542399999999999</v>
      </c>
      <c r="AK917">
        <v>250.042</v>
      </c>
      <c r="AL917">
        <v>9.1569399999999995E-2</v>
      </c>
      <c r="AM917">
        <v>0.64612899999999995</v>
      </c>
      <c r="AN917">
        <v>1.76434</v>
      </c>
      <c r="AO917">
        <v>73.808899999999994</v>
      </c>
      <c r="AP917">
        <v>5566.11</v>
      </c>
      <c r="AQ917">
        <v>119.75</v>
      </c>
      <c r="AR917">
        <v>4.3854400000000002E-2</v>
      </c>
      <c r="AS917">
        <v>0.44875399999999999</v>
      </c>
      <c r="AT917">
        <v>5356.11</v>
      </c>
      <c r="AU917">
        <v>0.25434699999999999</v>
      </c>
      <c r="AV917">
        <v>5910.62</v>
      </c>
      <c r="AW917">
        <v>2069.69</v>
      </c>
      <c r="AX917">
        <v>-31.309699999999999</v>
      </c>
      <c r="AY917">
        <v>5356.12</v>
      </c>
      <c r="AZ917">
        <v>0.111887</v>
      </c>
      <c r="BA917">
        <v>-1.6926000000000001E-3</v>
      </c>
      <c r="BB917">
        <v>8.2908299999999997</v>
      </c>
      <c r="BC917">
        <v>14.627800000000001</v>
      </c>
    </row>
    <row r="918" spans="1:56" x14ac:dyDescent="0.35">
      <c r="A918" t="str">
        <f t="shared" si="142"/>
        <v/>
      </c>
      <c r="B918" t="str">
        <f>IFERROR(VLOOKUP(R918,#REF!,3,FALSE),"")</f>
        <v/>
      </c>
      <c r="C918" t="str">
        <f>IFERROR(VLOOKUP(R918,#REF!,3,FALSE),"normal")</f>
        <v>normal</v>
      </c>
      <c r="D918">
        <f t="shared" si="143"/>
        <v>-111.16828895813126</v>
      </c>
      <c r="E918">
        <f t="shared" si="144"/>
        <v>0.7636840226090662</v>
      </c>
      <c r="F918">
        <f t="shared" si="145"/>
        <v>-4.0819000680528061</v>
      </c>
      <c r="G918" s="3">
        <f t="shared" si="146"/>
        <v>0.16976849974783187</v>
      </c>
      <c r="H918">
        <f t="shared" si="147"/>
        <v>270.65344654817784</v>
      </c>
      <c r="I918" t="str">
        <f t="shared" si="140"/>
        <v>P_163A3AB9_001B1806504hr18</v>
      </c>
      <c r="J918">
        <f t="shared" si="141"/>
        <v>60</v>
      </c>
      <c r="K918">
        <f t="shared" si="148"/>
        <v>-6.1902982785829357</v>
      </c>
      <c r="L918" s="3">
        <f t="shared" si="149"/>
        <v>-0.16973690814090298</v>
      </c>
      <c r="M918" t="s">
        <v>193</v>
      </c>
      <c r="N918" t="s">
        <v>163</v>
      </c>
      <c r="O918" s="1">
        <v>43734.499305555553</v>
      </c>
      <c r="P918" t="s">
        <v>158</v>
      </c>
      <c r="Q918">
        <v>1</v>
      </c>
      <c r="R918" t="s">
        <v>202</v>
      </c>
      <c r="S918">
        <v>53</v>
      </c>
      <c r="T918">
        <v>18</v>
      </c>
      <c r="U918">
        <v>1</v>
      </c>
      <c r="V918">
        <v>5</v>
      </c>
      <c r="W918">
        <v>400</v>
      </c>
      <c r="X918">
        <v>379.22</v>
      </c>
      <c r="Y918">
        <v>256.59300000000002</v>
      </c>
      <c r="Z918">
        <v>2.3658100000000002</v>
      </c>
      <c r="AA918">
        <v>129.40700000000001</v>
      </c>
      <c r="AB918">
        <v>23</v>
      </c>
      <c r="AC918">
        <v>28</v>
      </c>
      <c r="AD918">
        <v>24.583500000000001</v>
      </c>
      <c r="AE918">
        <v>20</v>
      </c>
      <c r="AF918">
        <v>24.531700000000001</v>
      </c>
      <c r="AG918">
        <v>6224.59</v>
      </c>
      <c r="AH918">
        <v>736.45799999999997</v>
      </c>
      <c r="AI918">
        <v>3.4763700000000002</v>
      </c>
      <c r="AJ918">
        <v>0.26970300000000003</v>
      </c>
      <c r="AK918">
        <v>616.70799999999997</v>
      </c>
      <c r="AL918">
        <v>0.22584899999999999</v>
      </c>
      <c r="AM918">
        <v>0.59556100000000001</v>
      </c>
      <c r="AN918">
        <v>1.62625</v>
      </c>
      <c r="AO918">
        <v>177.4</v>
      </c>
      <c r="AP918">
        <v>5566.11</v>
      </c>
      <c r="AQ918">
        <v>119.75</v>
      </c>
      <c r="AR918">
        <v>4.3854400000000002E-2</v>
      </c>
      <c r="AS918">
        <v>0.44875399999999999</v>
      </c>
      <c r="AT918">
        <v>5356.11</v>
      </c>
      <c r="AU918">
        <v>0.27594299999999999</v>
      </c>
      <c r="AV918">
        <v>6224.61</v>
      </c>
      <c r="AW918">
        <v>1901.33</v>
      </c>
      <c r="AX918">
        <v>-31.309699999999999</v>
      </c>
      <c r="AY918">
        <v>5356.12</v>
      </c>
      <c r="AZ918">
        <v>0.102786</v>
      </c>
      <c r="BA918">
        <v>-1.6926000000000001E-3</v>
      </c>
      <c r="BB918">
        <v>9.1190499999999997</v>
      </c>
      <c r="BC918">
        <v>14.8299</v>
      </c>
    </row>
    <row r="919" spans="1:56" x14ac:dyDescent="0.35">
      <c r="A919" t="str">
        <f t="shared" si="142"/>
        <v/>
      </c>
      <c r="B919" t="str">
        <f>IFERROR(VLOOKUP(R919,#REF!,3,FALSE),"")</f>
        <v/>
      </c>
      <c r="C919" t="str">
        <f>IFERROR(VLOOKUP(R919,#REF!,3,FALSE),"normal")</f>
        <v>normal</v>
      </c>
      <c r="D919" t="str">
        <f t="shared" si="143"/>
        <v/>
      </c>
      <c r="E919">
        <f t="shared" si="144"/>
        <v>1.4157655952789288</v>
      </c>
      <c r="F919">
        <f t="shared" si="145"/>
        <v>6.6932681097627249</v>
      </c>
      <c r="G919" s="3">
        <f t="shared" si="146"/>
        <v>7.5620084694494978E-3</v>
      </c>
      <c r="H919" t="str">
        <f t="shared" si="147"/>
        <v/>
      </c>
      <c r="I919" t="str">
        <f t="shared" si="140"/>
        <v>P_163A3AB9_001B1806504hr26</v>
      </c>
      <c r="J919">
        <f t="shared" si="141"/>
        <v>60</v>
      </c>
      <c r="K919" t="str">
        <f t="shared" si="148"/>
        <v/>
      </c>
      <c r="L919" s="3" t="str">
        <f t="shared" si="149"/>
        <v/>
      </c>
      <c r="M919" t="s">
        <v>193</v>
      </c>
      <c r="N919" t="s">
        <v>163</v>
      </c>
      <c r="O919" s="1">
        <v>43734.499305555553</v>
      </c>
      <c r="P919" t="s">
        <v>158</v>
      </c>
      <c r="Q919">
        <v>1</v>
      </c>
      <c r="R919" t="s">
        <v>202</v>
      </c>
      <c r="S919">
        <v>53</v>
      </c>
      <c r="T919">
        <v>26</v>
      </c>
      <c r="U919">
        <v>272</v>
      </c>
      <c r="V919">
        <v>30</v>
      </c>
      <c r="W919">
        <v>0</v>
      </c>
      <c r="X919">
        <v>0</v>
      </c>
      <c r="Y919">
        <v>6.6932</v>
      </c>
      <c r="Z919">
        <v>5.4295299999999997</v>
      </c>
      <c r="AA919">
        <v>71.825699999999998</v>
      </c>
      <c r="AB919">
        <v>41</v>
      </c>
      <c r="AC919">
        <v>43</v>
      </c>
      <c r="AD919">
        <v>40.965899999999998</v>
      </c>
      <c r="AE919">
        <v>60</v>
      </c>
      <c r="AF919">
        <v>65.034599999999998</v>
      </c>
      <c r="AG919">
        <v>13026.3</v>
      </c>
      <c r="AH919">
        <v>108.167</v>
      </c>
      <c r="AI919">
        <v>6.1053600000000001</v>
      </c>
      <c r="AJ919">
        <v>3.9612399999999999E-2</v>
      </c>
      <c r="AK919">
        <v>0</v>
      </c>
      <c r="AL919">
        <v>0</v>
      </c>
      <c r="AO919">
        <v>0</v>
      </c>
      <c r="AP919">
        <v>12996.3</v>
      </c>
      <c r="AQ919">
        <v>108.167</v>
      </c>
      <c r="AR919">
        <v>3.9612399999999999E-2</v>
      </c>
      <c r="AS919">
        <v>-0.13067100000000001</v>
      </c>
      <c r="AT919">
        <v>12786.3</v>
      </c>
      <c r="AV919">
        <v>13026.3</v>
      </c>
      <c r="AW919">
        <v>5521.22</v>
      </c>
      <c r="AX919">
        <v>54.624899999999997</v>
      </c>
      <c r="AY919">
        <v>12786.3</v>
      </c>
      <c r="AZ919">
        <v>0.29847699999999999</v>
      </c>
      <c r="BA919">
        <v>2.9530200000000002E-3</v>
      </c>
      <c r="BC919">
        <v>-1.01641</v>
      </c>
    </row>
    <row r="920" spans="1:56" x14ac:dyDescent="0.35">
      <c r="A920" t="str">
        <f t="shared" si="142"/>
        <v/>
      </c>
      <c r="B920" t="str">
        <f>IFERROR(VLOOKUP(R920,#REF!,3,FALSE),"")</f>
        <v/>
      </c>
      <c r="C920" t="str">
        <f>IFERROR(VLOOKUP(R920,#REF!,3,FALSE),"normal")</f>
        <v>normal</v>
      </c>
      <c r="D920">
        <f t="shared" si="143"/>
        <v>-4.0237503084942574</v>
      </c>
      <c r="E920">
        <f t="shared" si="144"/>
        <v>1.3661677022117313</v>
      </c>
      <c r="F920">
        <f t="shared" si="145"/>
        <v>7.2952938036962536</v>
      </c>
      <c r="G920" s="3">
        <f t="shared" si="146"/>
        <v>7.3919444584774827E-3</v>
      </c>
      <c r="H920">
        <f t="shared" si="147"/>
        <v>121.47544453852667</v>
      </c>
      <c r="I920" t="str">
        <f t="shared" si="140"/>
        <v>P_163A3AB9_001B1806504hr27</v>
      </c>
      <c r="J920">
        <f t="shared" si="141"/>
        <v>60</v>
      </c>
      <c r="K920">
        <f t="shared" si="148"/>
        <v>2.1853867516843728</v>
      </c>
      <c r="L920" s="3">
        <f t="shared" si="149"/>
        <v>-3.4415980671756066E-2</v>
      </c>
      <c r="M920" t="s">
        <v>193</v>
      </c>
      <c r="N920" t="s">
        <v>163</v>
      </c>
      <c r="O920" s="1">
        <v>43734.499305555553</v>
      </c>
      <c r="P920" t="s">
        <v>158</v>
      </c>
      <c r="Q920">
        <v>1</v>
      </c>
      <c r="R920" t="s">
        <v>202</v>
      </c>
      <c r="S920">
        <v>53</v>
      </c>
      <c r="T920">
        <v>27</v>
      </c>
      <c r="U920">
        <v>1</v>
      </c>
      <c r="V920">
        <v>5</v>
      </c>
      <c r="W920">
        <v>150</v>
      </c>
      <c r="X920">
        <v>141.72</v>
      </c>
      <c r="Y920">
        <v>114.77</v>
      </c>
      <c r="Z920">
        <v>5.5834900000000003</v>
      </c>
      <c r="AA920">
        <v>67.433800000000005</v>
      </c>
      <c r="AB920">
        <v>41</v>
      </c>
      <c r="AC920">
        <v>43</v>
      </c>
      <c r="AD920">
        <v>41.078699999999998</v>
      </c>
      <c r="AE920">
        <v>60</v>
      </c>
      <c r="AF920">
        <v>59.476300000000002</v>
      </c>
      <c r="AG920">
        <v>13339.7</v>
      </c>
      <c r="AH920">
        <v>708.25</v>
      </c>
      <c r="AI920">
        <v>9.5154300000000003</v>
      </c>
      <c r="AJ920">
        <v>0.25937300000000002</v>
      </c>
      <c r="AK920">
        <v>600.08299999999997</v>
      </c>
      <c r="AL920">
        <v>0.21976000000000001</v>
      </c>
      <c r="AM920">
        <v>1.55067</v>
      </c>
      <c r="AN920">
        <v>4.2342899999999997</v>
      </c>
      <c r="AO920">
        <v>63.0642</v>
      </c>
      <c r="AP920">
        <v>12996.3</v>
      </c>
      <c r="AQ920">
        <v>108.167</v>
      </c>
      <c r="AR920">
        <v>3.9612399999999999E-2</v>
      </c>
      <c r="AS920">
        <v>-0.13067100000000001</v>
      </c>
      <c r="AT920">
        <v>12786.3</v>
      </c>
      <c r="AU920">
        <v>-3.0860200000000001E-2</v>
      </c>
      <c r="AV920">
        <v>13339.8</v>
      </c>
      <c r="AW920">
        <v>5734.67</v>
      </c>
      <c r="AX920">
        <v>54.624899999999997</v>
      </c>
      <c r="AY920">
        <v>12786.3</v>
      </c>
      <c r="AZ920">
        <v>0.31001600000000001</v>
      </c>
      <c r="BA920">
        <v>2.9530200000000002E-3</v>
      </c>
      <c r="BB920">
        <v>5.4707100000000004</v>
      </c>
      <c r="BC920">
        <v>23.1645</v>
      </c>
    </row>
    <row r="921" spans="1:56" x14ac:dyDescent="0.35">
      <c r="A921" t="str">
        <f t="shared" si="142"/>
        <v/>
      </c>
      <c r="B921" t="str">
        <f>IFERROR(VLOOKUP(R921,#REF!,3,FALSE),"")</f>
        <v/>
      </c>
      <c r="C921" t="str">
        <f>IFERROR(VLOOKUP(R921,#REF!,3,FALSE),"normal")</f>
        <v>normal</v>
      </c>
      <c r="D921">
        <f t="shared" si="143"/>
        <v>-70.4315608133046</v>
      </c>
      <c r="E921">
        <f t="shared" si="144"/>
        <v>1.5281399242285891</v>
      </c>
      <c r="F921">
        <f t="shared" si="145"/>
        <v>7.3908670216795063</v>
      </c>
      <c r="G921" s="3">
        <f t="shared" si="146"/>
        <v>4.1355571239304265E-3</v>
      </c>
      <c r="H921">
        <f t="shared" si="147"/>
        <v>310.36232266230684</v>
      </c>
      <c r="I921" t="str">
        <f t="shared" si="140"/>
        <v>P_163A3AB9_001B1806504hr28</v>
      </c>
      <c r="J921">
        <f t="shared" si="141"/>
        <v>60</v>
      </c>
      <c r="K921">
        <f t="shared" si="148"/>
        <v>1.8127443739121012</v>
      </c>
      <c r="L921" s="3">
        <f t="shared" si="149"/>
        <v>-0.18776697123554412</v>
      </c>
      <c r="M921" t="s">
        <v>193</v>
      </c>
      <c r="N921" t="s">
        <v>163</v>
      </c>
      <c r="O921" s="1">
        <v>43734.499305555553</v>
      </c>
      <c r="P921" t="s">
        <v>158</v>
      </c>
      <c r="Q921">
        <v>1</v>
      </c>
      <c r="R921" t="s">
        <v>202</v>
      </c>
      <c r="S921">
        <v>53</v>
      </c>
      <c r="T921">
        <v>28</v>
      </c>
      <c r="U921">
        <v>1</v>
      </c>
      <c r="V921">
        <v>5</v>
      </c>
      <c r="W921">
        <v>400</v>
      </c>
      <c r="X921">
        <v>379.22</v>
      </c>
      <c r="Y921">
        <v>294.23899999999998</v>
      </c>
      <c r="Z921">
        <v>5.6767899999999996</v>
      </c>
      <c r="AA921">
        <v>66.210599999999999</v>
      </c>
      <c r="AB921">
        <v>41</v>
      </c>
      <c r="AC921">
        <v>43.5</v>
      </c>
      <c r="AD921">
        <v>41.1387</v>
      </c>
      <c r="AE921">
        <v>60</v>
      </c>
      <c r="AF921">
        <v>58.734000000000002</v>
      </c>
      <c r="AG921">
        <v>13653.7</v>
      </c>
      <c r="AH921">
        <v>1736.54</v>
      </c>
      <c r="AI921">
        <v>6.2413699999999999</v>
      </c>
      <c r="AJ921">
        <v>0.63595000000000002</v>
      </c>
      <c r="AK921">
        <v>1628.38</v>
      </c>
      <c r="AL921">
        <v>0.59633800000000003</v>
      </c>
      <c r="AM921">
        <v>1.57254</v>
      </c>
      <c r="AN921">
        <v>4.2940100000000001</v>
      </c>
      <c r="AO921">
        <v>260.89999999999998</v>
      </c>
      <c r="AP921">
        <v>12996.3</v>
      </c>
      <c r="AQ921">
        <v>108.167</v>
      </c>
      <c r="AR921">
        <v>3.9612399999999999E-2</v>
      </c>
      <c r="AS921">
        <v>-0.13067100000000001</v>
      </c>
      <c r="AT921">
        <v>12786.3</v>
      </c>
      <c r="AU921">
        <v>-3.0431E-2</v>
      </c>
      <c r="AV921">
        <v>13653.7</v>
      </c>
      <c r="AW921">
        <v>5869.23</v>
      </c>
      <c r="AX921">
        <v>54.624899999999997</v>
      </c>
      <c r="AY921">
        <v>12786.3</v>
      </c>
      <c r="AZ921">
        <v>0.31729000000000002</v>
      </c>
      <c r="BA921">
        <v>2.9530200000000002E-3</v>
      </c>
      <c r="BB921">
        <v>2.4016700000000002</v>
      </c>
      <c r="BC921">
        <v>10.312799999999999</v>
      </c>
    </row>
    <row r="922" spans="1:56" x14ac:dyDescent="0.35">
      <c r="A922" t="str">
        <f t="shared" si="142"/>
        <v/>
      </c>
      <c r="B922" t="str">
        <f>IFERROR(VLOOKUP(R922,#REF!,3,FALSE),"")</f>
        <v/>
      </c>
      <c r="C922" t="str">
        <f>IFERROR(VLOOKUP(R922,#REF!,3,FALSE),"normal")</f>
        <v>normal</v>
      </c>
      <c r="D922">
        <f t="shared" si="143"/>
        <v>696.79437229437247</v>
      </c>
      <c r="E922">
        <f t="shared" si="144"/>
        <v>764.01579292678275</v>
      </c>
      <c r="F922">
        <f t="shared" si="145"/>
        <v>1228.8465111797775</v>
      </c>
      <c r="G922" s="4">
        <f t="shared" si="146"/>
        <v>-0.78134296802464243</v>
      </c>
      <c r="H922">
        <f t="shared" si="147"/>
        <v>1286.4610389610391</v>
      </c>
      <c r="I922" t="str">
        <f t="shared" si="140"/>
        <v>P_163A3AB9_001B2208504hr7</v>
      </c>
      <c r="J922">
        <f t="shared" si="141"/>
        <v>60</v>
      </c>
      <c r="K922">
        <f t="shared" si="148"/>
        <v>-117.046124645266</v>
      </c>
      <c r="L922" s="4">
        <f t="shared" si="149"/>
        <v>-1.1775186120222607</v>
      </c>
      <c r="M922" t="s">
        <v>193</v>
      </c>
      <c r="N922" t="s">
        <v>163</v>
      </c>
      <c r="O922" s="1">
        <v>43734.499305555553</v>
      </c>
      <c r="P922" t="s">
        <v>158</v>
      </c>
      <c r="Q922">
        <v>2</v>
      </c>
      <c r="R922" s="6" t="s">
        <v>203</v>
      </c>
      <c r="S922">
        <v>53</v>
      </c>
      <c r="T922">
        <v>7</v>
      </c>
      <c r="U922">
        <v>2051</v>
      </c>
      <c r="V922">
        <v>5</v>
      </c>
      <c r="W922">
        <v>30</v>
      </c>
      <c r="X922">
        <v>27.72</v>
      </c>
      <c r="Y922">
        <v>1188.69</v>
      </c>
      <c r="Z922">
        <v>1.4530700000000001E-2</v>
      </c>
      <c r="AA922">
        <v>-134.898</v>
      </c>
      <c r="AB922">
        <v>23</v>
      </c>
      <c r="AC922">
        <v>28.25</v>
      </c>
      <c r="AD922">
        <v>24.678599999999999</v>
      </c>
      <c r="AE922">
        <v>50</v>
      </c>
      <c r="AF922">
        <v>48.886299999999999</v>
      </c>
      <c r="AG922">
        <v>1487.59</v>
      </c>
      <c r="AH922">
        <v>-117.625</v>
      </c>
      <c r="AI922">
        <v>0.494535</v>
      </c>
      <c r="AJ922">
        <v>-4.3076200000000002E-2</v>
      </c>
      <c r="AK922">
        <v>-0.58333299999999999</v>
      </c>
      <c r="AL922">
        <v>-2.1362599999999999E-4</v>
      </c>
      <c r="AM922">
        <v>-7.7065800000000002E-3</v>
      </c>
      <c r="AN922">
        <v>-2.1043800000000001E-2</v>
      </c>
      <c r="AO922">
        <v>-1.1795599999999999</v>
      </c>
      <c r="AP922">
        <v>1142.3800000000001</v>
      </c>
      <c r="AQ922">
        <v>-117.042</v>
      </c>
      <c r="AR922">
        <v>-4.2862600000000001E-2</v>
      </c>
      <c r="AS922">
        <v>5.8125700000000002E-2</v>
      </c>
      <c r="AT922">
        <v>932.38</v>
      </c>
      <c r="AU922">
        <v>-2.76214</v>
      </c>
      <c r="AV922">
        <v>1487.6</v>
      </c>
      <c r="AW922">
        <v>2.0349900000000001</v>
      </c>
      <c r="AX922">
        <v>-1.6574100000000001E-2</v>
      </c>
      <c r="AY922">
        <v>932.4</v>
      </c>
      <c r="AZ922">
        <v>1.10011E-4</v>
      </c>
      <c r="BA922" s="2">
        <v>-8.9599500000000005E-7</v>
      </c>
      <c r="BB922">
        <v>23.576699999999999</v>
      </c>
      <c r="BC922">
        <v>-0.496143</v>
      </c>
      <c r="BD922">
        <v>0</v>
      </c>
    </row>
    <row r="923" spans="1:56" x14ac:dyDescent="0.35">
      <c r="A923" t="str">
        <f t="shared" si="142"/>
        <v/>
      </c>
      <c r="B923" t="str">
        <f>IFERROR(VLOOKUP(R923,#REF!,3,FALSE),"")</f>
        <v/>
      </c>
      <c r="C923" t="str">
        <f>IFERROR(VLOOKUP(R923,#REF!,3,FALSE),"normal")</f>
        <v>normal</v>
      </c>
      <c r="D923">
        <f t="shared" si="143"/>
        <v>656.78028167717162</v>
      </c>
      <c r="E923">
        <f t="shared" si="144"/>
        <v>900.61418504142262</v>
      </c>
      <c r="F923">
        <f t="shared" si="145"/>
        <v>1340.7503654377133</v>
      </c>
      <c r="G923" s="4">
        <f t="shared" si="146"/>
        <v>-0.80704833264483411</v>
      </c>
      <c r="H923">
        <f t="shared" si="147"/>
        <v>1434.6804625684724</v>
      </c>
      <c r="I923" t="str">
        <f t="shared" si="140"/>
        <v>P_163A3AB9_001B2208504hr8</v>
      </c>
      <c r="J923">
        <f t="shared" si="141"/>
        <v>60</v>
      </c>
      <c r="K923">
        <f t="shared" si="148"/>
        <v>-51.007337957618567</v>
      </c>
      <c r="L923" s="4">
        <f t="shared" si="149"/>
        <v>-0.99533859002800673</v>
      </c>
      <c r="M923" t="s">
        <v>193</v>
      </c>
      <c r="N923" t="s">
        <v>163</v>
      </c>
      <c r="O923" s="1">
        <v>43734.499305555553</v>
      </c>
      <c r="P923" t="s">
        <v>158</v>
      </c>
      <c r="Q923">
        <v>2</v>
      </c>
      <c r="R923" s="6" t="s">
        <v>203</v>
      </c>
      <c r="S923">
        <v>53</v>
      </c>
      <c r="T923">
        <v>8</v>
      </c>
      <c r="U923">
        <v>3</v>
      </c>
      <c r="V923">
        <v>5</v>
      </c>
      <c r="W923">
        <v>70</v>
      </c>
      <c r="X923">
        <v>65.72</v>
      </c>
      <c r="Y923">
        <v>1346.96</v>
      </c>
      <c r="Z923">
        <v>1.3545400000000001E-2</v>
      </c>
      <c r="AA923">
        <v>-135.203</v>
      </c>
      <c r="AB923">
        <v>23</v>
      </c>
      <c r="AC923">
        <v>28</v>
      </c>
      <c r="AD923">
        <v>24.644400000000001</v>
      </c>
      <c r="AE923">
        <v>50</v>
      </c>
      <c r="AF923">
        <v>49.261099999999999</v>
      </c>
      <c r="AG923">
        <v>1802.13</v>
      </c>
      <c r="AH923">
        <v>-116.958</v>
      </c>
      <c r="AI923">
        <v>0.204124</v>
      </c>
      <c r="AJ923">
        <v>-4.2832099999999998E-2</v>
      </c>
      <c r="AK923">
        <v>8.3333299999999999E-2</v>
      </c>
      <c r="AL923" s="2">
        <v>3.0518000000000002E-5</v>
      </c>
      <c r="AM923">
        <v>4.64365E-4</v>
      </c>
      <c r="AN923">
        <v>1.26801E-3</v>
      </c>
      <c r="AO923">
        <v>0.408248</v>
      </c>
      <c r="AP923">
        <v>1142.3800000000001</v>
      </c>
      <c r="AQ923">
        <v>-117.042</v>
      </c>
      <c r="AR923">
        <v>-4.2862600000000001E-2</v>
      </c>
      <c r="AS923">
        <v>5.8125700000000002E-2</v>
      </c>
      <c r="AT923">
        <v>932.38</v>
      </c>
      <c r="AU923">
        <v>45.840299999999999</v>
      </c>
      <c r="AV923">
        <v>1802.15</v>
      </c>
      <c r="AW923">
        <v>2.2508599999999999</v>
      </c>
      <c r="AX923">
        <v>-1.6574100000000001E-2</v>
      </c>
      <c r="AY923">
        <v>932.4</v>
      </c>
      <c r="AZ923">
        <v>1.21682E-4</v>
      </c>
      <c r="BA923" s="2">
        <v>-8.9599500000000005E-7</v>
      </c>
      <c r="BB923">
        <v>-325.18</v>
      </c>
      <c r="BC923">
        <v>-0.412331</v>
      </c>
    </row>
    <row r="924" spans="1:56" x14ac:dyDescent="0.35">
      <c r="A924" t="str">
        <f t="shared" si="142"/>
        <v/>
      </c>
      <c r="B924" t="str">
        <f>IFERROR(VLOOKUP(R924,#REF!,3,FALSE),"")</f>
        <v/>
      </c>
      <c r="C924" t="str">
        <f>IFERROR(VLOOKUP(R924,#REF!,3,FALSE),"normal")</f>
        <v>normal</v>
      </c>
      <c r="D924">
        <f t="shared" si="143"/>
        <v>-555.36652186184665</v>
      </c>
      <c r="E924">
        <f t="shared" si="144"/>
        <v>1045.0015997147614</v>
      </c>
      <c r="F924">
        <f t="shared" si="145"/>
        <v>1451.6206367472184</v>
      </c>
      <c r="G924" s="4">
        <f t="shared" si="146"/>
        <v>-0.83538440692949356</v>
      </c>
      <c r="H924">
        <f t="shared" si="147"/>
        <v>1554.0537679932258</v>
      </c>
      <c r="I924" t="str">
        <f t="shared" si="140"/>
        <v>P_163A3AB9_001B2208504hr9</v>
      </c>
      <c r="J924">
        <f t="shared" si="141"/>
        <v>60</v>
      </c>
      <c r="K924">
        <f t="shared" si="148"/>
        <v>-16.677005077308351</v>
      </c>
      <c r="L924" s="4">
        <f t="shared" si="149"/>
        <v>-0.99823311310877649</v>
      </c>
      <c r="M924" t="s">
        <v>193</v>
      </c>
      <c r="N924" t="s">
        <v>163</v>
      </c>
      <c r="O924" s="1">
        <v>43734.499305555553</v>
      </c>
      <c r="P924" t="s">
        <v>158</v>
      </c>
      <c r="Q924">
        <v>2</v>
      </c>
      <c r="R924" s="6" t="s">
        <v>203</v>
      </c>
      <c r="S924">
        <v>53</v>
      </c>
      <c r="T924">
        <v>9</v>
      </c>
      <c r="U924">
        <v>1</v>
      </c>
      <c r="V924">
        <v>5</v>
      </c>
      <c r="W924">
        <v>150</v>
      </c>
      <c r="X924">
        <v>141.72</v>
      </c>
      <c r="Y924">
        <v>1468.27</v>
      </c>
      <c r="Z924">
        <v>1.25136E-2</v>
      </c>
      <c r="AA924">
        <v>-135.20699999999999</v>
      </c>
      <c r="AB924">
        <v>23</v>
      </c>
      <c r="AC924">
        <v>28</v>
      </c>
      <c r="AD924">
        <v>24.632300000000001</v>
      </c>
      <c r="AE924">
        <v>50</v>
      </c>
      <c r="AF924">
        <v>49.22</v>
      </c>
      <c r="AG924">
        <v>2116.38</v>
      </c>
      <c r="AH924">
        <v>-116.833</v>
      </c>
      <c r="AI924">
        <v>0.56466000000000005</v>
      </c>
      <c r="AJ924">
        <v>-4.2786299999999999E-2</v>
      </c>
      <c r="AK924">
        <v>0.20833299999999999</v>
      </c>
      <c r="AL924" s="2">
        <v>7.6295099999999994E-5</v>
      </c>
      <c r="AM924">
        <v>5.3835099999999996E-4</v>
      </c>
      <c r="AN924">
        <v>1.47003E-3</v>
      </c>
      <c r="AO924">
        <v>0.368954</v>
      </c>
      <c r="AP924">
        <v>1142.3800000000001</v>
      </c>
      <c r="AQ924">
        <v>-117.042</v>
      </c>
      <c r="AR924">
        <v>-4.2862600000000001E-2</v>
      </c>
      <c r="AS924">
        <v>5.8125700000000002E-2</v>
      </c>
      <c r="AT924">
        <v>932.38</v>
      </c>
      <c r="AU924">
        <v>39.540399999999998</v>
      </c>
      <c r="AV924">
        <v>2116.4</v>
      </c>
      <c r="AW924">
        <v>2.0790099999999998</v>
      </c>
      <c r="AX924">
        <v>-1.6574100000000001E-2</v>
      </c>
      <c r="AY924">
        <v>932.4</v>
      </c>
      <c r="AZ924">
        <v>1.12391E-4</v>
      </c>
      <c r="BA924" s="2">
        <v>-8.9599500000000005E-7</v>
      </c>
      <c r="BB924">
        <v>-99.854500000000002</v>
      </c>
      <c r="BC924">
        <v>-0.14679</v>
      </c>
    </row>
    <row r="925" spans="1:56" x14ac:dyDescent="0.35">
      <c r="A925" t="str">
        <f t="shared" si="142"/>
        <v/>
      </c>
      <c r="B925" t="str">
        <f>IFERROR(VLOOKUP(R925,#REF!,3,FALSE),"")</f>
        <v/>
      </c>
      <c r="C925" t="str">
        <f>IFERROR(VLOOKUP(R925,#REF!,3,FALSE),"normal")</f>
        <v>normal</v>
      </c>
      <c r="D925">
        <f t="shared" si="143"/>
        <v>-4212.9592931686457</v>
      </c>
      <c r="E925">
        <f t="shared" si="144"/>
        <v>628.8317542165538</v>
      </c>
      <c r="F925">
        <f t="shared" si="145"/>
        <v>1356.3043283448342</v>
      </c>
      <c r="G925" s="4">
        <f t="shared" si="146"/>
        <v>-0.68415019306021074</v>
      </c>
      <c r="H925">
        <f t="shared" si="147"/>
        <v>1374.8536469595485</v>
      </c>
      <c r="I925" t="str">
        <f t="shared" si="140"/>
        <v>P_163A3AB9_001B2208504hr10</v>
      </c>
      <c r="J925">
        <f t="shared" si="141"/>
        <v>60</v>
      </c>
      <c r="K925">
        <f t="shared" si="148"/>
        <v>-27.551673281714294</v>
      </c>
      <c r="L925" s="4">
        <f t="shared" si="149"/>
        <v>-1.0037090083935194</v>
      </c>
      <c r="M925" t="s">
        <v>193</v>
      </c>
      <c r="N925" t="s">
        <v>163</v>
      </c>
      <c r="O925" s="1">
        <v>43734.499305555553</v>
      </c>
      <c r="P925" t="s">
        <v>158</v>
      </c>
      <c r="Q925">
        <v>2</v>
      </c>
      <c r="R925" s="6" t="s">
        <v>203</v>
      </c>
      <c r="S925">
        <v>53</v>
      </c>
      <c r="T925">
        <v>10</v>
      </c>
      <c r="U925">
        <v>3</v>
      </c>
      <c r="V925">
        <v>5</v>
      </c>
      <c r="W925">
        <v>400</v>
      </c>
      <c r="X925">
        <v>379.22</v>
      </c>
      <c r="Y925">
        <v>1303.43</v>
      </c>
      <c r="Z925">
        <v>1.33908E-2</v>
      </c>
      <c r="AA925">
        <v>-135.20400000000001</v>
      </c>
      <c r="AB925">
        <v>23</v>
      </c>
      <c r="AC925">
        <v>28</v>
      </c>
      <c r="AD925">
        <v>24.6281</v>
      </c>
      <c r="AE925">
        <v>50</v>
      </c>
      <c r="AF925">
        <v>49.689</v>
      </c>
      <c r="AG925">
        <v>2430.71</v>
      </c>
      <c r="AH925">
        <v>-117.75</v>
      </c>
      <c r="AI925">
        <v>0.442326</v>
      </c>
      <c r="AJ925">
        <v>-4.3122000000000001E-2</v>
      </c>
      <c r="AK925">
        <v>-0.70833299999999999</v>
      </c>
      <c r="AL925">
        <v>-2.5940300000000001E-4</v>
      </c>
      <c r="AM925">
        <v>-6.8404499999999999E-4</v>
      </c>
      <c r="AN925">
        <v>-1.86787E-3</v>
      </c>
      <c r="AO925">
        <v>-1.60138</v>
      </c>
      <c r="AP925">
        <v>1142.3800000000001</v>
      </c>
      <c r="AQ925">
        <v>-117.042</v>
      </c>
      <c r="AR925">
        <v>-4.2862600000000001E-2</v>
      </c>
      <c r="AS925">
        <v>5.8125700000000002E-2</v>
      </c>
      <c r="AT925">
        <v>932.38</v>
      </c>
      <c r="AU925">
        <v>-31.1187</v>
      </c>
      <c r="AV925">
        <v>2430.73</v>
      </c>
      <c r="AW925">
        <v>2.2251099999999999</v>
      </c>
      <c r="AX925">
        <v>-1.6574100000000001E-2</v>
      </c>
      <c r="AY925">
        <v>932.4</v>
      </c>
      <c r="AZ925">
        <v>1.20289E-4</v>
      </c>
      <c r="BA925" s="2">
        <v>-8.9599500000000005E-7</v>
      </c>
      <c r="BB925">
        <v>63.517200000000003</v>
      </c>
      <c r="BC925">
        <v>-0.118642</v>
      </c>
    </row>
    <row r="926" spans="1:56" x14ac:dyDescent="0.35">
      <c r="A926" t="str">
        <f t="shared" si="142"/>
        <v/>
      </c>
      <c r="B926" t="str">
        <f>IFERROR(VLOOKUP(R926,#REF!,3,FALSE),"")</f>
        <v/>
      </c>
      <c r="C926" t="str">
        <f>IFERROR(VLOOKUP(R926,#REF!,3,FALSE),"normal")</f>
        <v>normal</v>
      </c>
      <c r="D926" t="str">
        <f t="shared" si="143"/>
        <v/>
      </c>
      <c r="E926">
        <f t="shared" si="144"/>
        <v>1641.5927497384432</v>
      </c>
      <c r="F926">
        <f t="shared" si="145"/>
        <v>1689.9474580304991</v>
      </c>
      <c r="G926" s="4">
        <f t="shared" si="146"/>
        <v>-0.9268748828616562</v>
      </c>
      <c r="H926" t="str">
        <f t="shared" si="147"/>
        <v/>
      </c>
      <c r="I926" t="str">
        <f t="shared" si="140"/>
        <v>P_163A3AB9_001B2208504hr16</v>
      </c>
      <c r="J926">
        <f t="shared" si="141"/>
        <v>60</v>
      </c>
      <c r="K926" t="str">
        <f t="shared" si="148"/>
        <v/>
      </c>
      <c r="L926" s="3" t="str">
        <f t="shared" si="149"/>
        <v/>
      </c>
      <c r="M926" t="s">
        <v>193</v>
      </c>
      <c r="N926" t="s">
        <v>163</v>
      </c>
      <c r="O926" s="1">
        <v>43734.499305555553</v>
      </c>
      <c r="P926" t="s">
        <v>158</v>
      </c>
      <c r="Q926">
        <v>2</v>
      </c>
      <c r="R926" s="6" t="s">
        <v>203</v>
      </c>
      <c r="S926">
        <v>53</v>
      </c>
      <c r="T926">
        <v>16</v>
      </c>
      <c r="U926">
        <v>144</v>
      </c>
      <c r="V926">
        <v>20</v>
      </c>
      <c r="W926">
        <v>0</v>
      </c>
      <c r="X926">
        <v>0</v>
      </c>
      <c r="Y926">
        <v>1689.92</v>
      </c>
      <c r="Z926">
        <v>1.09246E-2</v>
      </c>
      <c r="AA926">
        <v>-135.21199999999999</v>
      </c>
      <c r="AB926">
        <v>23</v>
      </c>
      <c r="AC926">
        <v>28</v>
      </c>
      <c r="AD926">
        <v>24.598400000000002</v>
      </c>
      <c r="AE926">
        <v>20</v>
      </c>
      <c r="AF926">
        <v>25.630700000000001</v>
      </c>
      <c r="AG926">
        <v>5596.55</v>
      </c>
      <c r="AH926">
        <v>-116.75</v>
      </c>
      <c r="AI926">
        <v>0.442326</v>
      </c>
      <c r="AJ926">
        <v>-4.2755799999999997E-2</v>
      </c>
      <c r="AK926">
        <v>0</v>
      </c>
      <c r="AL926">
        <v>0</v>
      </c>
      <c r="AO926">
        <v>0</v>
      </c>
      <c r="AP926">
        <v>5566.55</v>
      </c>
      <c r="AQ926">
        <v>-116.75</v>
      </c>
      <c r="AR926">
        <v>-4.2755799999999997E-2</v>
      </c>
      <c r="AS926">
        <v>0.175623</v>
      </c>
      <c r="AT926">
        <v>5356.55</v>
      </c>
      <c r="AV926">
        <v>5596.56</v>
      </c>
      <c r="AW926">
        <v>1.8144899999999999</v>
      </c>
      <c r="AX926">
        <v>-1.18891E-2</v>
      </c>
      <c r="AY926">
        <v>5356.56</v>
      </c>
      <c r="AZ926" s="2">
        <v>9.8091500000000001E-5</v>
      </c>
      <c r="BA926" s="2">
        <v>-6.4272499999999995E-7</v>
      </c>
      <c r="BC926">
        <v>0.23074</v>
      </c>
    </row>
    <row r="927" spans="1:56" x14ac:dyDescent="0.35">
      <c r="A927" t="str">
        <f t="shared" si="142"/>
        <v/>
      </c>
      <c r="B927" t="str">
        <f>IFERROR(VLOOKUP(R927,#REF!,3,FALSE),"")</f>
        <v/>
      </c>
      <c r="C927" t="str">
        <f>IFERROR(VLOOKUP(R927,#REF!,3,FALSE),"normal")</f>
        <v>normal</v>
      </c>
      <c r="D927">
        <f t="shared" si="143"/>
        <v>1347.6722815057133</v>
      </c>
      <c r="E927">
        <f t="shared" si="144"/>
        <v>1765.4842465052493</v>
      </c>
      <c r="F927">
        <f t="shared" si="145"/>
        <v>1813.8415442801709</v>
      </c>
      <c r="G927" s="4">
        <f t="shared" si="146"/>
        <v>-0.93185864995849732</v>
      </c>
      <c r="H927">
        <f t="shared" si="147"/>
        <v>1867.8344623200678</v>
      </c>
      <c r="I927" t="str">
        <f t="shared" si="140"/>
        <v>P_163A3AB9_001B2208504hr17</v>
      </c>
      <c r="J927">
        <f t="shared" si="141"/>
        <v>60</v>
      </c>
      <c r="K927">
        <f t="shared" si="148"/>
        <v>22.155133744127333</v>
      </c>
      <c r="L927" s="4">
        <f t="shared" si="149"/>
        <v>-1.0076258941851406</v>
      </c>
      <c r="M927" t="s">
        <v>193</v>
      </c>
      <c r="N927" t="s">
        <v>163</v>
      </c>
      <c r="O927" s="1">
        <v>43734.499305555553</v>
      </c>
      <c r="P927" t="s">
        <v>158</v>
      </c>
      <c r="Q927">
        <v>2</v>
      </c>
      <c r="R927" s="6" t="s">
        <v>203</v>
      </c>
      <c r="S927">
        <v>53</v>
      </c>
      <c r="T927">
        <v>17</v>
      </c>
      <c r="U927">
        <v>1</v>
      </c>
      <c r="V927">
        <v>5</v>
      </c>
      <c r="W927">
        <v>150</v>
      </c>
      <c r="X927">
        <v>141.72</v>
      </c>
      <c r="Y927">
        <v>1764.73</v>
      </c>
      <c r="Z927">
        <v>1.0179499999999999E-2</v>
      </c>
      <c r="AA927">
        <v>-135.214</v>
      </c>
      <c r="AB927">
        <v>23</v>
      </c>
      <c r="AC927">
        <v>28</v>
      </c>
      <c r="AD927">
        <v>24.5959</v>
      </c>
      <c r="AE927">
        <v>20</v>
      </c>
      <c r="AF927">
        <v>25.0623</v>
      </c>
      <c r="AG927">
        <v>5911.04</v>
      </c>
      <c r="AH927">
        <v>-117.25</v>
      </c>
      <c r="AI927">
        <v>0.442326</v>
      </c>
      <c r="AJ927">
        <v>-4.2938900000000002E-2</v>
      </c>
      <c r="AK927">
        <v>-0.5</v>
      </c>
      <c r="AL927">
        <v>-1.83108E-4</v>
      </c>
      <c r="AM927">
        <v>-1.2920399999999999E-3</v>
      </c>
      <c r="AN927">
        <v>-3.5280799999999998E-3</v>
      </c>
      <c r="AO927">
        <v>-1.13039</v>
      </c>
      <c r="AP927">
        <v>5566.55</v>
      </c>
      <c r="AQ927">
        <v>-116.75</v>
      </c>
      <c r="AR927">
        <v>-4.2755799999999997E-2</v>
      </c>
      <c r="AS927">
        <v>0.175623</v>
      </c>
      <c r="AT927">
        <v>5356.55</v>
      </c>
      <c r="AU927">
        <v>-49.778599999999997</v>
      </c>
      <c r="AV927">
        <v>5911.06</v>
      </c>
      <c r="AW927">
        <v>1.6904999999999999</v>
      </c>
      <c r="AX927">
        <v>-1.18891E-2</v>
      </c>
      <c r="AY927">
        <v>5356.56</v>
      </c>
      <c r="AZ927" s="2">
        <v>9.1388600000000001E-5</v>
      </c>
      <c r="BA927" s="2">
        <v>-6.4272499999999995E-7</v>
      </c>
      <c r="BB927">
        <v>-29.741099999999999</v>
      </c>
      <c r="BC927">
        <v>0.10492899999999999</v>
      </c>
    </row>
    <row r="928" spans="1:56" x14ac:dyDescent="0.35">
      <c r="A928" t="str">
        <f t="shared" si="142"/>
        <v/>
      </c>
      <c r="B928" t="str">
        <f>IFERROR(VLOOKUP(R928,#REF!,3,FALSE),"")</f>
        <v/>
      </c>
      <c r="C928" t="str">
        <f>IFERROR(VLOOKUP(R928,#REF!,3,FALSE),"normal")</f>
        <v>normal</v>
      </c>
      <c r="D928">
        <f t="shared" si="143"/>
        <v>-205.16450996883145</v>
      </c>
      <c r="E928">
        <f t="shared" si="144"/>
        <v>1875.6434805900481</v>
      </c>
      <c r="F928">
        <f t="shared" si="145"/>
        <v>1921.8020354491621</v>
      </c>
      <c r="G928" s="4">
        <f t="shared" si="146"/>
        <v>-0.93873142084690964</v>
      </c>
      <c r="H928">
        <f t="shared" si="147"/>
        <v>1876.1668688360317</v>
      </c>
      <c r="I928" t="str">
        <f t="shared" si="140"/>
        <v>P_163A3AB9_001B2208504hr18</v>
      </c>
      <c r="J928">
        <f t="shared" si="141"/>
        <v>60</v>
      </c>
      <c r="K928">
        <f t="shared" si="148"/>
        <v>12.88939098425956</v>
      </c>
      <c r="L928" s="4">
        <f t="shared" si="149"/>
        <v>-1.0045595486635717</v>
      </c>
      <c r="M928" t="s">
        <v>193</v>
      </c>
      <c r="N928" t="s">
        <v>163</v>
      </c>
      <c r="O928" s="1">
        <v>43734.499305555553</v>
      </c>
      <c r="P928" t="s">
        <v>158</v>
      </c>
      <c r="Q928">
        <v>2</v>
      </c>
      <c r="R928" s="6" t="s">
        <v>203</v>
      </c>
      <c r="S928">
        <v>53</v>
      </c>
      <c r="T928">
        <v>18</v>
      </c>
      <c r="U928">
        <v>1</v>
      </c>
      <c r="V928">
        <v>5</v>
      </c>
      <c r="W928">
        <v>400</v>
      </c>
      <c r="X928">
        <v>379.22</v>
      </c>
      <c r="Y928">
        <v>1778.7</v>
      </c>
      <c r="Z928">
        <v>9.6086899999999996E-3</v>
      </c>
      <c r="AA928">
        <v>-135.21600000000001</v>
      </c>
      <c r="AB928">
        <v>23</v>
      </c>
      <c r="AC928">
        <v>28</v>
      </c>
      <c r="AD928">
        <v>24.583500000000001</v>
      </c>
      <c r="AE928">
        <v>20</v>
      </c>
      <c r="AF928">
        <v>24.531700000000001</v>
      </c>
      <c r="AG928">
        <v>6225.03</v>
      </c>
      <c r="AH928">
        <v>-118.125</v>
      </c>
      <c r="AI928">
        <v>0.53669699999999998</v>
      </c>
      <c r="AJ928">
        <v>-4.3259300000000001E-2</v>
      </c>
      <c r="AK928">
        <v>-1.375</v>
      </c>
      <c r="AL928">
        <v>-5.0354800000000004E-4</v>
      </c>
      <c r="AM928">
        <v>-1.32785E-3</v>
      </c>
      <c r="AN928">
        <v>-3.6258599999999998E-3</v>
      </c>
      <c r="AO928">
        <v>-2.5619700000000001</v>
      </c>
      <c r="AP928">
        <v>5566.55</v>
      </c>
      <c r="AQ928">
        <v>-116.75</v>
      </c>
      <c r="AR928">
        <v>-4.2755799999999997E-2</v>
      </c>
      <c r="AS928">
        <v>0.175623</v>
      </c>
      <c r="AT928">
        <v>5356.55</v>
      </c>
      <c r="AU928">
        <v>-48.436199999999999</v>
      </c>
      <c r="AV928">
        <v>6225.05</v>
      </c>
      <c r="AW928">
        <v>1.59554</v>
      </c>
      <c r="AX928">
        <v>-1.18891E-2</v>
      </c>
      <c r="AY928">
        <v>5356.56</v>
      </c>
      <c r="AZ928" s="2">
        <v>8.6254800000000006E-5</v>
      </c>
      <c r="BA928" s="2">
        <v>-6.4272499999999995E-7</v>
      </c>
      <c r="BB928">
        <v>113.605</v>
      </c>
      <c r="BC928">
        <v>-0.41191800000000001</v>
      </c>
    </row>
    <row r="929" spans="1:56" x14ac:dyDescent="0.35">
      <c r="A929" t="str">
        <f t="shared" si="142"/>
        <v/>
      </c>
      <c r="B929" t="str">
        <f>IFERROR(VLOOKUP(R929,#REF!,3,FALSE),"")</f>
        <v/>
      </c>
      <c r="C929" t="str">
        <f>IFERROR(VLOOKUP(R929,#REF!,3,FALSE),"normal")</f>
        <v>normal</v>
      </c>
      <c r="D929" t="str">
        <f t="shared" si="143"/>
        <v/>
      </c>
      <c r="E929">
        <f t="shared" si="144"/>
        <v>-14.182410913768642</v>
      </c>
      <c r="F929">
        <f t="shared" si="145"/>
        <v>30.544085025853498</v>
      </c>
      <c r="G929" s="3">
        <f t="shared" si="146"/>
        <v>4.3320948557464529</v>
      </c>
      <c r="H929" t="str">
        <f t="shared" si="147"/>
        <v/>
      </c>
      <c r="I929" t="str">
        <f t="shared" si="140"/>
        <v>P_163A3AB9_001B2208504hr26</v>
      </c>
      <c r="J929">
        <f t="shared" si="141"/>
        <v>60</v>
      </c>
      <c r="K929" t="str">
        <f t="shared" si="148"/>
        <v/>
      </c>
      <c r="L929" s="3" t="str">
        <f t="shared" si="149"/>
        <v/>
      </c>
      <c r="M929" t="s">
        <v>193</v>
      </c>
      <c r="N929" t="s">
        <v>163</v>
      </c>
      <c r="O929" s="1">
        <v>43734.499305555553</v>
      </c>
      <c r="P929" t="s">
        <v>158</v>
      </c>
      <c r="Q929">
        <v>2</v>
      </c>
      <c r="R929" s="6" t="s">
        <v>203</v>
      </c>
      <c r="S929">
        <v>53</v>
      </c>
      <c r="T929">
        <v>26</v>
      </c>
      <c r="U929">
        <v>272</v>
      </c>
      <c r="V929">
        <v>30</v>
      </c>
      <c r="W929">
        <v>0</v>
      </c>
      <c r="X929">
        <v>0</v>
      </c>
      <c r="Y929">
        <v>30.545000000000002</v>
      </c>
      <c r="Z929">
        <v>0.64149900000000004</v>
      </c>
      <c r="AA929">
        <v>-120.511</v>
      </c>
      <c r="AB929">
        <v>41</v>
      </c>
      <c r="AC929">
        <v>43</v>
      </c>
      <c r="AD929">
        <v>40.965899999999998</v>
      </c>
      <c r="AE929">
        <v>60</v>
      </c>
      <c r="AF929">
        <v>65.034599999999998</v>
      </c>
      <c r="AG929">
        <v>13026.8</v>
      </c>
      <c r="AH929">
        <v>-100.917</v>
      </c>
      <c r="AI929">
        <v>0.28233000000000003</v>
      </c>
      <c r="AJ929">
        <v>-3.6957299999999998E-2</v>
      </c>
      <c r="AK929">
        <v>0</v>
      </c>
      <c r="AL929">
        <v>0</v>
      </c>
      <c r="AO929">
        <v>0</v>
      </c>
      <c r="AP929">
        <v>12996.8</v>
      </c>
      <c r="AQ929">
        <v>-100.917</v>
      </c>
      <c r="AR929">
        <v>-3.6957299999999998E-2</v>
      </c>
      <c r="AS929">
        <v>0.40709699999999999</v>
      </c>
      <c r="AT929">
        <v>12786.8</v>
      </c>
      <c r="AV929">
        <v>13026.8</v>
      </c>
      <c r="AW929">
        <v>8.7612500000000004</v>
      </c>
      <c r="AX929">
        <v>0.139017</v>
      </c>
      <c r="AY929">
        <v>12786.8</v>
      </c>
      <c r="AZ929">
        <v>4.73633E-4</v>
      </c>
      <c r="BA929" s="2">
        <v>7.51523E-6</v>
      </c>
      <c r="BC929">
        <v>-0.23017699999999999</v>
      </c>
    </row>
    <row r="930" spans="1:56" x14ac:dyDescent="0.35">
      <c r="A930" t="str">
        <f t="shared" si="142"/>
        <v/>
      </c>
      <c r="B930" t="str">
        <f>IFERROR(VLOOKUP(R930,#REF!,3,FALSE),"")</f>
        <v/>
      </c>
      <c r="C930" t="str">
        <f>IFERROR(VLOOKUP(R930,#REF!,3,FALSE),"normal")</f>
        <v>normal</v>
      </c>
      <c r="D930">
        <f t="shared" si="143"/>
        <v>-28.744063153328508</v>
      </c>
      <c r="E930">
        <f t="shared" si="144"/>
        <v>-14.930396382754818</v>
      </c>
      <c r="F930">
        <f t="shared" si="145"/>
        <v>26.670029586134195</v>
      </c>
      <c r="G930" s="3">
        <f t="shared" si="146"/>
        <v>4.368242498003271</v>
      </c>
      <c r="H930">
        <f t="shared" si="147"/>
        <v>19.105948348856902</v>
      </c>
      <c r="I930" t="str">
        <f t="shared" si="140"/>
        <v>P_163A3AB9_001B2208504hr27</v>
      </c>
      <c r="J930">
        <f t="shared" si="141"/>
        <v>60</v>
      </c>
      <c r="K930" t="str">
        <f t="shared" si="148"/>
        <v/>
      </c>
      <c r="L930" s="3" t="str">
        <f t="shared" si="149"/>
        <v/>
      </c>
      <c r="M930" t="s">
        <v>193</v>
      </c>
      <c r="N930" t="s">
        <v>163</v>
      </c>
      <c r="O930" s="1">
        <v>43734.499305555553</v>
      </c>
      <c r="P930" t="s">
        <v>158</v>
      </c>
      <c r="Q930">
        <v>2</v>
      </c>
      <c r="R930" s="6" t="s">
        <v>203</v>
      </c>
      <c r="S930">
        <v>53</v>
      </c>
      <c r="T930">
        <v>27</v>
      </c>
      <c r="U930">
        <v>1</v>
      </c>
      <c r="V930">
        <v>5</v>
      </c>
      <c r="W930">
        <v>150</v>
      </c>
      <c r="X930">
        <v>141.72</v>
      </c>
      <c r="Y930">
        <v>18.051300000000001</v>
      </c>
      <c r="Z930">
        <v>0.70573600000000003</v>
      </c>
      <c r="AA930">
        <v>-119.739</v>
      </c>
      <c r="AB930">
        <v>41</v>
      </c>
      <c r="AC930">
        <v>44</v>
      </c>
      <c r="AD930">
        <v>41.078699999999998</v>
      </c>
      <c r="AE930">
        <v>60</v>
      </c>
      <c r="AF930">
        <v>59.476300000000002</v>
      </c>
      <c r="AG930">
        <v>13340.2</v>
      </c>
      <c r="AH930">
        <v>-107</v>
      </c>
      <c r="AI930">
        <v>0</v>
      </c>
      <c r="AJ930">
        <v>-3.9185200000000003E-2</v>
      </c>
      <c r="AK930">
        <v>-6.0833300000000001</v>
      </c>
      <c r="AL930">
        <v>-2.2278200000000001E-3</v>
      </c>
      <c r="AM930">
        <v>-1.5719799999999999E-2</v>
      </c>
      <c r="AN930">
        <v>-4.2924999999999998E-2</v>
      </c>
      <c r="AP930">
        <v>12996.8</v>
      </c>
      <c r="AQ930">
        <v>-100.917</v>
      </c>
      <c r="AR930">
        <v>-3.6957299999999998E-2</v>
      </c>
      <c r="AS930">
        <v>0.40709699999999999</v>
      </c>
      <c r="AT930">
        <v>12786.8</v>
      </c>
      <c r="AU930">
        <v>-9.4839099999999998</v>
      </c>
      <c r="AV930">
        <v>13340.2</v>
      </c>
      <c r="AW930">
        <v>9.0828500000000005</v>
      </c>
      <c r="AX930">
        <v>0.139017</v>
      </c>
      <c r="AY930">
        <v>12786.8</v>
      </c>
      <c r="AZ930">
        <v>4.9101899999999998E-4</v>
      </c>
      <c r="BA930" s="2">
        <v>7.51523E-6</v>
      </c>
      <c r="BB930">
        <v>20.135000000000002</v>
      </c>
      <c r="BC930">
        <v>-0.86429599999999995</v>
      </c>
    </row>
    <row r="931" spans="1:56" x14ac:dyDescent="0.35">
      <c r="A931" t="str">
        <f t="shared" si="142"/>
        <v/>
      </c>
      <c r="B931" t="str">
        <f>IFERROR(VLOOKUP(R931,#REF!,3,FALSE),"")</f>
        <v/>
      </c>
      <c r="C931" t="str">
        <f>IFERROR(VLOOKUP(R931,#REF!,3,FALSE),"normal")</f>
        <v>normal</v>
      </c>
      <c r="D931">
        <f t="shared" si="143"/>
        <v>-19.566772404190822</v>
      </c>
      <c r="E931">
        <f t="shared" si="144"/>
        <v>-6.6478039940674059</v>
      </c>
      <c r="F931">
        <f t="shared" si="145"/>
        <v>24.252419567721994</v>
      </c>
      <c r="G931" s="3">
        <f t="shared" si="146"/>
        <v>4.98143625537692</v>
      </c>
      <c r="H931">
        <f t="shared" si="147"/>
        <v>16.311586941617001</v>
      </c>
      <c r="I931" t="str">
        <f t="shared" si="140"/>
        <v>P_163A3AB9_001B2208504hr28</v>
      </c>
      <c r="J931">
        <f t="shared" si="141"/>
        <v>60</v>
      </c>
      <c r="K931">
        <f t="shared" si="148"/>
        <v>84194.614116568744</v>
      </c>
      <c r="L931" s="4">
        <f t="shared" si="149"/>
        <v>-157.88146815598131</v>
      </c>
      <c r="M931" t="s">
        <v>193</v>
      </c>
      <c r="N931" t="s">
        <v>163</v>
      </c>
      <c r="O931" s="1">
        <v>43734.499305555553</v>
      </c>
      <c r="P931" t="s">
        <v>158</v>
      </c>
      <c r="Q931">
        <v>2</v>
      </c>
      <c r="R931" s="6" t="s">
        <v>203</v>
      </c>
      <c r="S931">
        <v>53</v>
      </c>
      <c r="T931">
        <v>28</v>
      </c>
      <c r="U931">
        <v>1</v>
      </c>
      <c r="V931">
        <v>5</v>
      </c>
      <c r="W931">
        <v>400</v>
      </c>
      <c r="X931">
        <v>379.22</v>
      </c>
      <c r="Y931">
        <v>15.4642</v>
      </c>
      <c r="Z931">
        <v>0.81068200000000001</v>
      </c>
      <c r="AA931">
        <v>-120.578</v>
      </c>
      <c r="AB931">
        <v>41</v>
      </c>
      <c r="AC931">
        <v>44</v>
      </c>
      <c r="AD931">
        <v>41.1387</v>
      </c>
      <c r="AE931">
        <v>60</v>
      </c>
      <c r="AF931">
        <v>58.734000000000002</v>
      </c>
      <c r="AG931">
        <v>13654.1</v>
      </c>
      <c r="AH931">
        <v>-108.042</v>
      </c>
      <c r="AI931">
        <v>0.204124</v>
      </c>
      <c r="AJ931">
        <v>-3.95666E-2</v>
      </c>
      <c r="AK931">
        <v>-7.125</v>
      </c>
      <c r="AL931">
        <v>-2.6092899999999998E-3</v>
      </c>
      <c r="AM931">
        <v>-6.8806800000000001E-3</v>
      </c>
      <c r="AN931">
        <v>-1.8788599999999999E-2</v>
      </c>
      <c r="AO931">
        <v>-34.905200000000001</v>
      </c>
      <c r="AP931">
        <v>12996.8</v>
      </c>
      <c r="AQ931">
        <v>-100.917</v>
      </c>
      <c r="AR931">
        <v>-3.6957299999999998E-2</v>
      </c>
      <c r="AS931">
        <v>0.40709699999999999</v>
      </c>
      <c r="AT931">
        <v>12786.8</v>
      </c>
      <c r="AU931">
        <v>-21.667300000000001</v>
      </c>
      <c r="AV931">
        <v>13654.1</v>
      </c>
      <c r="AW931">
        <v>10.4354</v>
      </c>
      <c r="AX931">
        <v>0.139017</v>
      </c>
      <c r="AY931">
        <v>12786.8</v>
      </c>
      <c r="AZ931">
        <v>5.6413800000000005E-4</v>
      </c>
      <c r="BA931" s="2">
        <v>7.51523E-6</v>
      </c>
      <c r="BB931">
        <v>4.83</v>
      </c>
      <c r="BC931">
        <v>-9.0748800000000004E-2</v>
      </c>
    </row>
    <row r="932" spans="1:56" x14ac:dyDescent="0.35">
      <c r="A932" t="str">
        <f t="shared" si="142"/>
        <v/>
      </c>
      <c r="B932" t="str">
        <f>IFERROR(VLOOKUP(R932,#REF!,3,FALSE),"")</f>
        <v/>
      </c>
      <c r="C932" t="str">
        <f>IFERROR(VLOOKUP(R932,#REF!,3,FALSE),"normal")</f>
        <v>normal</v>
      </c>
      <c r="D932">
        <f t="shared" si="143"/>
        <v>-11.000645980317255</v>
      </c>
      <c r="E932">
        <f t="shared" si="144"/>
        <v>-0.46890446483670689</v>
      </c>
      <c r="F932">
        <f t="shared" si="145"/>
        <v>-0.98984632772481307</v>
      </c>
      <c r="G932" s="3">
        <f t="shared" si="146"/>
        <v>9.9127222017407327E-2</v>
      </c>
      <c r="H932">
        <f t="shared" si="147"/>
        <v>18.344913419913421</v>
      </c>
      <c r="I932" t="str">
        <f t="shared" si="140"/>
        <v>P_163A3AB9_001B1708504hr7</v>
      </c>
      <c r="J932">
        <f t="shared" si="141"/>
        <v>60</v>
      </c>
      <c r="K932">
        <f t="shared" si="148"/>
        <v>-2.09075084186895</v>
      </c>
      <c r="L932" s="3">
        <f t="shared" si="149"/>
        <v>-0.28736560789953691</v>
      </c>
      <c r="M932" t="s">
        <v>193</v>
      </c>
      <c r="N932" t="s">
        <v>163</v>
      </c>
      <c r="O932" s="1">
        <v>43734.499305555553</v>
      </c>
      <c r="P932" t="s">
        <v>158</v>
      </c>
      <c r="Q932">
        <v>3</v>
      </c>
      <c r="R932" t="s">
        <v>204</v>
      </c>
      <c r="S932">
        <v>53</v>
      </c>
      <c r="T932">
        <v>7</v>
      </c>
      <c r="U932">
        <v>2051</v>
      </c>
      <c r="V932">
        <v>5</v>
      </c>
      <c r="W932">
        <v>30</v>
      </c>
      <c r="X932">
        <v>27.72</v>
      </c>
      <c r="Y932">
        <v>16.950700000000001</v>
      </c>
      <c r="Z932">
        <v>2.7428499999999998</v>
      </c>
      <c r="AA932">
        <v>160.048</v>
      </c>
      <c r="AB932">
        <v>23</v>
      </c>
      <c r="AC932">
        <v>28</v>
      </c>
      <c r="AD932">
        <v>24.678599999999999</v>
      </c>
      <c r="AE932">
        <v>50</v>
      </c>
      <c r="AF932">
        <v>48.886299999999999</v>
      </c>
      <c r="AG932">
        <v>1488.03</v>
      </c>
      <c r="AH932">
        <v>206.542</v>
      </c>
      <c r="AI932">
        <v>1.444</v>
      </c>
      <c r="AJ932">
        <v>7.5638999999999998E-2</v>
      </c>
      <c r="AK932">
        <v>49.208300000000001</v>
      </c>
      <c r="AL932">
        <v>1.8020899999999999E-2</v>
      </c>
      <c r="AM932">
        <v>0.65010500000000004</v>
      </c>
      <c r="AN932">
        <v>1.77519</v>
      </c>
      <c r="AO932">
        <v>34.0777</v>
      </c>
      <c r="AP932">
        <v>1142.81</v>
      </c>
      <c r="AQ932">
        <v>157.333</v>
      </c>
      <c r="AR932">
        <v>5.7618099999999998E-2</v>
      </c>
      <c r="AS932">
        <v>-0.32617299999999999</v>
      </c>
      <c r="AT932">
        <v>932.81</v>
      </c>
      <c r="AU932">
        <v>-0.18373999999999999</v>
      </c>
      <c r="AV932">
        <v>1488.05</v>
      </c>
      <c r="AW932">
        <v>2370.1999999999998</v>
      </c>
      <c r="AX932">
        <v>-4.9932400000000001</v>
      </c>
      <c r="AY932">
        <v>932.83</v>
      </c>
      <c r="AZ932">
        <v>0.128133</v>
      </c>
      <c r="BA932">
        <v>-2.6993399999999999E-4</v>
      </c>
      <c r="BB932">
        <v>2.8734199999999999</v>
      </c>
      <c r="BC932">
        <v>5.1008800000000001</v>
      </c>
      <c r="BD932">
        <v>1.98767</v>
      </c>
    </row>
    <row r="933" spans="1:56" x14ac:dyDescent="0.35">
      <c r="A933" t="str">
        <f t="shared" si="142"/>
        <v/>
      </c>
      <c r="B933" t="str">
        <f>IFERROR(VLOOKUP(R933,#REF!,3,FALSE),"")</f>
        <v/>
      </c>
      <c r="C933" t="str">
        <f>IFERROR(VLOOKUP(R933,#REF!,3,FALSE),"normal")</f>
        <v>normal</v>
      </c>
      <c r="D933">
        <f t="shared" si="143"/>
        <v>-27.061642906980154</v>
      </c>
      <c r="E933">
        <f t="shared" si="144"/>
        <v>-0.7195776983468698</v>
      </c>
      <c r="F933">
        <f t="shared" si="145"/>
        <v>-0.97432646130750911</v>
      </c>
      <c r="G933" s="3">
        <f t="shared" si="146"/>
        <v>8.9015249213334285E-2</v>
      </c>
      <c r="H933">
        <f t="shared" si="147"/>
        <v>45.4049908703591</v>
      </c>
      <c r="I933" t="str">
        <f t="shared" si="140"/>
        <v>P_163A3AB9_001B1708504hr8</v>
      </c>
      <c r="J933">
        <f t="shared" si="141"/>
        <v>60</v>
      </c>
      <c r="K933">
        <f t="shared" si="148"/>
        <v>-1.9882143598008144</v>
      </c>
      <c r="L933" s="3">
        <f t="shared" si="149"/>
        <v>-0.30488281596117184</v>
      </c>
      <c r="M933" t="s">
        <v>193</v>
      </c>
      <c r="N933" t="s">
        <v>163</v>
      </c>
      <c r="O933" s="1">
        <v>43734.499305555553</v>
      </c>
      <c r="P933" t="s">
        <v>158</v>
      </c>
      <c r="Q933">
        <v>3</v>
      </c>
      <c r="R933" t="s">
        <v>204</v>
      </c>
      <c r="S933">
        <v>53</v>
      </c>
      <c r="T933">
        <v>8</v>
      </c>
      <c r="U933">
        <v>3</v>
      </c>
      <c r="V933">
        <v>5</v>
      </c>
      <c r="W933">
        <v>70</v>
      </c>
      <c r="X933">
        <v>65.72</v>
      </c>
      <c r="Y933">
        <v>42.628799999999998</v>
      </c>
      <c r="Z933">
        <v>2.7444600000000001</v>
      </c>
      <c r="AA933">
        <v>160.00700000000001</v>
      </c>
      <c r="AB933">
        <v>23</v>
      </c>
      <c r="AC933">
        <v>28</v>
      </c>
      <c r="AD933">
        <v>24.644400000000001</v>
      </c>
      <c r="AE933">
        <v>50</v>
      </c>
      <c r="AF933">
        <v>49.261099999999999</v>
      </c>
      <c r="AG933">
        <v>1802.57</v>
      </c>
      <c r="AH933">
        <v>277</v>
      </c>
      <c r="AI933">
        <v>1.81779</v>
      </c>
      <c r="AJ933">
        <v>0.101442</v>
      </c>
      <c r="AK933">
        <v>119.667</v>
      </c>
      <c r="AL933">
        <v>4.3823899999999999E-2</v>
      </c>
      <c r="AM933">
        <v>0.66682799999999998</v>
      </c>
      <c r="AN933">
        <v>1.8208599999999999</v>
      </c>
      <c r="AO933">
        <v>65.831000000000003</v>
      </c>
      <c r="AP933">
        <v>1142.81</v>
      </c>
      <c r="AQ933">
        <v>157.333</v>
      </c>
      <c r="AR933">
        <v>5.7618099999999998E-2</v>
      </c>
      <c r="AS933">
        <v>-0.32617299999999999</v>
      </c>
      <c r="AT933">
        <v>932.81</v>
      </c>
      <c r="AU933">
        <v>-0.17913200000000001</v>
      </c>
      <c r="AV933">
        <v>1802.58</v>
      </c>
      <c r="AW933">
        <v>2372.21</v>
      </c>
      <c r="AX933">
        <v>-4.9932400000000001</v>
      </c>
      <c r="AY933">
        <v>932.83</v>
      </c>
      <c r="AZ933">
        <v>0.12824099999999999</v>
      </c>
      <c r="BA933">
        <v>-2.6993399999999999E-4</v>
      </c>
      <c r="BB933">
        <v>2.88592</v>
      </c>
      <c r="BC933">
        <v>5.2548399999999997</v>
      </c>
    </row>
    <row r="934" spans="1:56" x14ac:dyDescent="0.35">
      <c r="A934" t="str">
        <f t="shared" si="142"/>
        <v/>
      </c>
      <c r="B934" t="str">
        <f>IFERROR(VLOOKUP(R934,#REF!,3,FALSE),"")</f>
        <v/>
      </c>
      <c r="C934" t="str">
        <f>IFERROR(VLOOKUP(R934,#REF!,3,FALSE),"normal")</f>
        <v>normal</v>
      </c>
      <c r="D934">
        <f t="shared" si="143"/>
        <v>-59.879613072715813</v>
      </c>
      <c r="E934">
        <f t="shared" si="144"/>
        <v>-0.70018611728267388</v>
      </c>
      <c r="F934">
        <f t="shared" si="145"/>
        <v>-0.81862322125861198</v>
      </c>
      <c r="G934" s="3">
        <f t="shared" si="146"/>
        <v>7.9783181141654766E-2</v>
      </c>
      <c r="H934">
        <f t="shared" si="147"/>
        <v>92.654318374259105</v>
      </c>
      <c r="I934" t="str">
        <f t="shared" si="140"/>
        <v>P_163A3AB9_001B1708504hr9</v>
      </c>
      <c r="J934">
        <f t="shared" si="141"/>
        <v>60</v>
      </c>
      <c r="K934">
        <f t="shared" si="148"/>
        <v>-2.0201495967750485</v>
      </c>
      <c r="L934" s="3">
        <f t="shared" si="149"/>
        <v>-0.33856385401286676</v>
      </c>
      <c r="M934" t="s">
        <v>193</v>
      </c>
      <c r="N934" t="s">
        <v>163</v>
      </c>
      <c r="O934" s="1">
        <v>43734.499305555553</v>
      </c>
      <c r="P934" t="s">
        <v>158</v>
      </c>
      <c r="Q934">
        <v>3</v>
      </c>
      <c r="R934" t="s">
        <v>204</v>
      </c>
      <c r="S934">
        <v>53</v>
      </c>
      <c r="T934">
        <v>9</v>
      </c>
      <c r="U934">
        <v>1</v>
      </c>
      <c r="V934">
        <v>5</v>
      </c>
      <c r="W934">
        <v>150</v>
      </c>
      <c r="X934">
        <v>141.72</v>
      </c>
      <c r="Y934">
        <v>87.5398</v>
      </c>
      <c r="Z934">
        <v>2.73508</v>
      </c>
      <c r="AA934">
        <v>159.572</v>
      </c>
      <c r="AB934">
        <v>23</v>
      </c>
      <c r="AC934">
        <v>27.75</v>
      </c>
      <c r="AD934">
        <v>24.632300000000001</v>
      </c>
      <c r="AE934">
        <v>50</v>
      </c>
      <c r="AF934">
        <v>49.22</v>
      </c>
      <c r="AG934">
        <v>2116.8200000000002</v>
      </c>
      <c r="AH934">
        <v>399</v>
      </c>
      <c r="AI934">
        <v>2.0430199999999998</v>
      </c>
      <c r="AJ934">
        <v>0.14612</v>
      </c>
      <c r="AK934">
        <v>241.667</v>
      </c>
      <c r="AL934">
        <v>8.8502300000000006E-2</v>
      </c>
      <c r="AM934">
        <v>0.62448700000000001</v>
      </c>
      <c r="AN934">
        <v>1.7052400000000001</v>
      </c>
      <c r="AO934">
        <v>118.289</v>
      </c>
      <c r="AP934">
        <v>1142.81</v>
      </c>
      <c r="AQ934">
        <v>157.333</v>
      </c>
      <c r="AR934">
        <v>5.7618099999999998E-2</v>
      </c>
      <c r="AS934">
        <v>-0.32617299999999999</v>
      </c>
      <c r="AT934">
        <v>932.81</v>
      </c>
      <c r="AU934">
        <v>-0.191277</v>
      </c>
      <c r="AV934">
        <v>2116.83</v>
      </c>
      <c r="AW934">
        <v>2374.54</v>
      </c>
      <c r="AX934">
        <v>-4.9932400000000001</v>
      </c>
      <c r="AY934">
        <v>932.83</v>
      </c>
      <c r="AZ934">
        <v>0.12836700000000001</v>
      </c>
      <c r="BA934">
        <v>-2.6993399999999999E-4</v>
      </c>
      <c r="BB934">
        <v>4.8416600000000001</v>
      </c>
      <c r="BC934">
        <v>8.2561900000000001</v>
      </c>
    </row>
    <row r="935" spans="1:56" x14ac:dyDescent="0.35">
      <c r="A935" t="str">
        <f t="shared" si="142"/>
        <v/>
      </c>
      <c r="B935" t="str">
        <f>IFERROR(VLOOKUP(R935,#REF!,3,FALSE),"")</f>
        <v/>
      </c>
      <c r="C935" t="str">
        <f>IFERROR(VLOOKUP(R935,#REF!,3,FALSE),"normal")</f>
        <v>normal</v>
      </c>
      <c r="D935">
        <f t="shared" si="143"/>
        <v>-157.44423235474733</v>
      </c>
      <c r="E935">
        <f t="shared" si="144"/>
        <v>-0.39992111924820861</v>
      </c>
      <c r="F935">
        <f t="shared" si="145"/>
        <v>-0.35401500314105111</v>
      </c>
      <c r="G935" s="3">
        <f t="shared" si="146"/>
        <v>6.1765305962302099E-2</v>
      </c>
      <c r="H935">
        <f t="shared" si="147"/>
        <v>222.66441643373241</v>
      </c>
      <c r="I935" t="str">
        <f t="shared" si="140"/>
        <v>P_163A3AB9_001B1708504hr10</v>
      </c>
      <c r="J935">
        <f t="shared" si="141"/>
        <v>60</v>
      </c>
      <c r="K935">
        <f t="shared" si="148"/>
        <v>-2.1506916199366062</v>
      </c>
      <c r="L935" s="3">
        <f t="shared" si="149"/>
        <v>-0.37689706381486437</v>
      </c>
      <c r="M935" t="s">
        <v>193</v>
      </c>
      <c r="N935" t="s">
        <v>163</v>
      </c>
      <c r="O935" s="1">
        <v>43734.499305555553</v>
      </c>
      <c r="P935" t="s">
        <v>158</v>
      </c>
      <c r="Q935">
        <v>3</v>
      </c>
      <c r="R935" t="s">
        <v>204</v>
      </c>
      <c r="S935">
        <v>53</v>
      </c>
      <c r="T935">
        <v>10</v>
      </c>
      <c r="U935">
        <v>3</v>
      </c>
      <c r="V935">
        <v>5</v>
      </c>
      <c r="W935">
        <v>400</v>
      </c>
      <c r="X935">
        <v>379.22</v>
      </c>
      <c r="Y935">
        <v>211.09700000000001</v>
      </c>
      <c r="Z935">
        <v>2.7061000000000002</v>
      </c>
      <c r="AA935">
        <v>158.291</v>
      </c>
      <c r="AB935">
        <v>23</v>
      </c>
      <c r="AC935">
        <v>27</v>
      </c>
      <c r="AD935">
        <v>24.6281</v>
      </c>
      <c r="AE935">
        <v>50</v>
      </c>
      <c r="AF935">
        <v>49.689</v>
      </c>
      <c r="AG935">
        <v>2431.16</v>
      </c>
      <c r="AH935">
        <v>729.54200000000003</v>
      </c>
      <c r="AI935">
        <v>5.8308</v>
      </c>
      <c r="AJ935">
        <v>0.26717000000000002</v>
      </c>
      <c r="AK935">
        <v>572.20799999999997</v>
      </c>
      <c r="AL935">
        <v>0.20955199999999999</v>
      </c>
      <c r="AM935">
        <v>0.55258700000000005</v>
      </c>
      <c r="AN935">
        <v>1.50891</v>
      </c>
      <c r="AO935">
        <v>98.135499999999993</v>
      </c>
      <c r="AP935">
        <v>1142.81</v>
      </c>
      <c r="AQ935">
        <v>157.333</v>
      </c>
      <c r="AR935">
        <v>5.7618099999999998E-2</v>
      </c>
      <c r="AS935">
        <v>-0.32617299999999999</v>
      </c>
      <c r="AT935">
        <v>932.81</v>
      </c>
      <c r="AU935">
        <v>-0.216165</v>
      </c>
      <c r="AV935">
        <v>2431.16</v>
      </c>
      <c r="AW935">
        <v>2380.25</v>
      </c>
      <c r="AX935">
        <v>-4.9932400000000001</v>
      </c>
      <c r="AY935">
        <v>932.83</v>
      </c>
      <c r="AZ935">
        <v>0.12867600000000001</v>
      </c>
      <c r="BA935">
        <v>-2.6993399999999999E-4</v>
      </c>
      <c r="BB935">
        <v>14.9908</v>
      </c>
      <c r="BC935">
        <v>22.619700000000002</v>
      </c>
    </row>
    <row r="936" spans="1:56" x14ac:dyDescent="0.35">
      <c r="A936" t="str">
        <f t="shared" si="142"/>
        <v/>
      </c>
      <c r="B936" t="str">
        <f>IFERROR(VLOOKUP(R936,#REF!,3,FALSE),"")</f>
        <v/>
      </c>
      <c r="C936" t="str">
        <f>IFERROR(VLOOKUP(R936,#REF!,3,FALSE),"normal")</f>
        <v>normal</v>
      </c>
      <c r="D936" t="str">
        <f t="shared" si="143"/>
        <v/>
      </c>
      <c r="E936">
        <f t="shared" si="144"/>
        <v>-1.179332383916992</v>
      </c>
      <c r="F936">
        <f t="shared" si="145"/>
        <v>-3.2852856666613719</v>
      </c>
      <c r="G936" s="3">
        <f t="shared" si="146"/>
        <v>0.11619953840906162</v>
      </c>
      <c r="H936" t="str">
        <f t="shared" si="147"/>
        <v/>
      </c>
      <c r="I936" t="str">
        <f t="shared" si="140"/>
        <v>P_163A3AB9_001B1708504hr16</v>
      </c>
      <c r="J936">
        <f t="shared" si="141"/>
        <v>60</v>
      </c>
      <c r="K936" t="str">
        <f t="shared" si="148"/>
        <v/>
      </c>
      <c r="L936" s="3" t="str">
        <f t="shared" si="149"/>
        <v/>
      </c>
      <c r="M936" t="s">
        <v>193</v>
      </c>
      <c r="N936" t="s">
        <v>163</v>
      </c>
      <c r="O936" s="1">
        <v>43734.499305555553</v>
      </c>
      <c r="P936" t="s">
        <v>158</v>
      </c>
      <c r="Q936">
        <v>3</v>
      </c>
      <c r="R936" t="s">
        <v>204</v>
      </c>
      <c r="S936">
        <v>53</v>
      </c>
      <c r="T936">
        <v>16</v>
      </c>
      <c r="U936">
        <v>144</v>
      </c>
      <c r="V936">
        <v>20</v>
      </c>
      <c r="W936">
        <v>0</v>
      </c>
      <c r="X936">
        <v>0</v>
      </c>
      <c r="Y936">
        <v>-3.2853599999999998</v>
      </c>
      <c r="Z936">
        <v>2.51972</v>
      </c>
      <c r="AA936">
        <v>163.19499999999999</v>
      </c>
      <c r="AB936">
        <v>23</v>
      </c>
      <c r="AC936">
        <v>27</v>
      </c>
      <c r="AD936">
        <v>24.598400000000002</v>
      </c>
      <c r="AE936">
        <v>20</v>
      </c>
      <c r="AF936">
        <v>25.630700000000001</v>
      </c>
      <c r="AG936">
        <v>5596.99</v>
      </c>
      <c r="AH936">
        <v>154.917</v>
      </c>
      <c r="AI936">
        <v>0.65386299999999997</v>
      </c>
      <c r="AJ936">
        <v>5.6732999999999999E-2</v>
      </c>
      <c r="AK936">
        <v>0</v>
      </c>
      <c r="AL936">
        <v>0</v>
      </c>
      <c r="AO936">
        <v>0</v>
      </c>
      <c r="AP936">
        <v>5566.99</v>
      </c>
      <c r="AQ936">
        <v>154.917</v>
      </c>
      <c r="AR936">
        <v>5.6732999999999999E-2</v>
      </c>
      <c r="AS936">
        <v>0.46872399999999997</v>
      </c>
      <c r="AT936">
        <v>5356.99</v>
      </c>
      <c r="AV936">
        <v>5597</v>
      </c>
      <c r="AW936">
        <v>2144.87</v>
      </c>
      <c r="AX936">
        <v>-20.994900000000001</v>
      </c>
      <c r="AY936">
        <v>5357</v>
      </c>
      <c r="AZ936">
        <v>0.115952</v>
      </c>
      <c r="BA936">
        <v>-1.1349800000000001E-3</v>
      </c>
      <c r="BC936">
        <v>0.14704200000000001</v>
      </c>
    </row>
    <row r="937" spans="1:56" x14ac:dyDescent="0.35">
      <c r="A937" t="str">
        <f t="shared" si="142"/>
        <v/>
      </c>
      <c r="B937" t="str">
        <f>IFERROR(VLOOKUP(R937,#REF!,3,FALSE),"")</f>
        <v/>
      </c>
      <c r="C937" t="str">
        <f>IFERROR(VLOOKUP(R937,#REF!,3,FALSE),"normal")</f>
        <v>normal</v>
      </c>
      <c r="D937">
        <f t="shared" si="143"/>
        <v>-49.74873400480385</v>
      </c>
      <c r="E937">
        <f t="shared" si="144"/>
        <v>-0.89786470345568459</v>
      </c>
      <c r="F937">
        <f t="shared" si="145"/>
        <v>-4.5106850491917001</v>
      </c>
      <c r="G937" s="3">
        <f t="shared" si="146"/>
        <v>0.12691881626839679</v>
      </c>
      <c r="H937">
        <f t="shared" si="147"/>
        <v>76.992696867061809</v>
      </c>
      <c r="I937" t="str">
        <f t="shared" si="140"/>
        <v>P_163A3AB9_001B1708504hr17</v>
      </c>
      <c r="J937">
        <f t="shared" si="141"/>
        <v>60</v>
      </c>
      <c r="K937">
        <f t="shared" si="148"/>
        <v>-5.6671759371864114</v>
      </c>
      <c r="L937" s="3">
        <f t="shared" si="149"/>
        <v>-0.29605317774609197</v>
      </c>
      <c r="M937" t="s">
        <v>193</v>
      </c>
      <c r="N937" t="s">
        <v>163</v>
      </c>
      <c r="O937" s="1">
        <v>43734.499305555553</v>
      </c>
      <c r="P937" t="s">
        <v>158</v>
      </c>
      <c r="Q937">
        <v>3</v>
      </c>
      <c r="R937" t="s">
        <v>204</v>
      </c>
      <c r="S937">
        <v>53</v>
      </c>
      <c r="T937">
        <v>17</v>
      </c>
      <c r="U937">
        <v>1</v>
      </c>
      <c r="V937">
        <v>5</v>
      </c>
      <c r="W937">
        <v>150</v>
      </c>
      <c r="X937">
        <v>141.72</v>
      </c>
      <c r="Y937">
        <v>72.742699999999999</v>
      </c>
      <c r="Z937">
        <v>2.4211399999999998</v>
      </c>
      <c r="AA937">
        <v>165.83799999999999</v>
      </c>
      <c r="AB937">
        <v>23</v>
      </c>
      <c r="AC937">
        <v>27</v>
      </c>
      <c r="AD937">
        <v>24.5959</v>
      </c>
      <c r="AE937">
        <v>20</v>
      </c>
      <c r="AF937">
        <v>25.0623</v>
      </c>
      <c r="AG937">
        <v>5911.48</v>
      </c>
      <c r="AH937">
        <v>341.95800000000003</v>
      </c>
      <c r="AI937">
        <v>3.9943300000000002</v>
      </c>
      <c r="AJ937">
        <v>0.12523100000000001</v>
      </c>
      <c r="AK937">
        <v>187.042</v>
      </c>
      <c r="AL937">
        <v>6.8497699999999995E-2</v>
      </c>
      <c r="AM937">
        <v>0.48333199999999998</v>
      </c>
      <c r="AN937">
        <v>1.3198000000000001</v>
      </c>
      <c r="AO937">
        <v>46.826700000000002</v>
      </c>
      <c r="AP937">
        <v>5566.99</v>
      </c>
      <c r="AQ937">
        <v>154.917</v>
      </c>
      <c r="AR937">
        <v>5.6732999999999999E-2</v>
      </c>
      <c r="AS937">
        <v>0.46872399999999997</v>
      </c>
      <c r="AT937">
        <v>5356.99</v>
      </c>
      <c r="AU937">
        <v>0.35514899999999999</v>
      </c>
      <c r="AV937">
        <v>5911.49</v>
      </c>
      <c r="AW937">
        <v>2020.74</v>
      </c>
      <c r="AX937">
        <v>-20.994900000000001</v>
      </c>
      <c r="AY937">
        <v>5357</v>
      </c>
      <c r="AZ937">
        <v>0.109241</v>
      </c>
      <c r="BA937">
        <v>-1.1349800000000001E-3</v>
      </c>
      <c r="BB937">
        <v>11.750999999999999</v>
      </c>
      <c r="BC937">
        <v>15.508900000000001</v>
      </c>
    </row>
    <row r="938" spans="1:56" x14ac:dyDescent="0.35">
      <c r="A938" t="str">
        <f t="shared" si="142"/>
        <v/>
      </c>
      <c r="B938" t="str">
        <f>IFERROR(VLOOKUP(R938,#REF!,3,FALSE),"")</f>
        <v/>
      </c>
      <c r="C938" t="str">
        <f>IFERROR(VLOOKUP(R938,#REF!,3,FALSE),"normal")</f>
        <v>normal</v>
      </c>
      <c r="D938">
        <f t="shared" si="143"/>
        <v>-137.05235150968196</v>
      </c>
      <c r="E938">
        <f t="shared" si="144"/>
        <v>-0.88409553795737672</v>
      </c>
      <c r="F938">
        <f t="shared" si="145"/>
        <v>-5.7813923115258339</v>
      </c>
      <c r="G938" s="3">
        <f t="shared" si="146"/>
        <v>0.12762329231663605</v>
      </c>
      <c r="H938">
        <f t="shared" si="147"/>
        <v>193.08475291387583</v>
      </c>
      <c r="I938" t="str">
        <f t="shared" si="140"/>
        <v>P_163A3AB9_001B1708504hr18</v>
      </c>
      <c r="J938">
        <f t="shared" si="141"/>
        <v>60</v>
      </c>
      <c r="K938">
        <f t="shared" si="148"/>
        <v>-6.1320234369336601</v>
      </c>
      <c r="L938" s="3">
        <f t="shared" si="149"/>
        <v>-0.33107347838009049</v>
      </c>
      <c r="M938" t="s">
        <v>193</v>
      </c>
      <c r="N938" t="s">
        <v>163</v>
      </c>
      <c r="O938" s="1">
        <v>43734.499305555553</v>
      </c>
      <c r="P938" t="s">
        <v>158</v>
      </c>
      <c r="Q938">
        <v>3</v>
      </c>
      <c r="R938" t="s">
        <v>204</v>
      </c>
      <c r="S938">
        <v>53</v>
      </c>
      <c r="T938">
        <v>18</v>
      </c>
      <c r="U938">
        <v>1</v>
      </c>
      <c r="V938">
        <v>5</v>
      </c>
      <c r="W938">
        <v>400</v>
      </c>
      <c r="X938">
        <v>379.22</v>
      </c>
      <c r="Y938">
        <v>183.054</v>
      </c>
      <c r="Z938">
        <v>2.3276400000000002</v>
      </c>
      <c r="AA938">
        <v>168.374</v>
      </c>
      <c r="AB938">
        <v>23</v>
      </c>
      <c r="AC938">
        <v>27</v>
      </c>
      <c r="AD938">
        <v>24.583500000000001</v>
      </c>
      <c r="AE938">
        <v>20</v>
      </c>
      <c r="AF938">
        <v>24.531700000000001</v>
      </c>
      <c r="AG938">
        <v>6225.47</v>
      </c>
      <c r="AH938">
        <v>594.45799999999997</v>
      </c>
      <c r="AI938">
        <v>4.4426699999999997</v>
      </c>
      <c r="AJ938">
        <v>0.2177</v>
      </c>
      <c r="AK938">
        <v>439.54199999999997</v>
      </c>
      <c r="AL938">
        <v>0.160967</v>
      </c>
      <c r="AM938">
        <v>0.42447000000000001</v>
      </c>
      <c r="AN938">
        <v>1.15907</v>
      </c>
      <c r="AO938">
        <v>98.936400000000006</v>
      </c>
      <c r="AP938">
        <v>5566.99</v>
      </c>
      <c r="AQ938">
        <v>154.917</v>
      </c>
      <c r="AR938">
        <v>5.6732999999999999E-2</v>
      </c>
      <c r="AS938">
        <v>0.46872399999999997</v>
      </c>
      <c r="AT938">
        <v>5356.99</v>
      </c>
      <c r="AU938">
        <v>0.40439700000000001</v>
      </c>
      <c r="AV938">
        <v>6225.48</v>
      </c>
      <c r="AW938">
        <v>1903.23</v>
      </c>
      <c r="AX938">
        <v>-20.994900000000001</v>
      </c>
      <c r="AY938">
        <v>5357</v>
      </c>
      <c r="AZ938">
        <v>0.10288899999999999</v>
      </c>
      <c r="BA938">
        <v>-1.1349800000000001E-3</v>
      </c>
      <c r="BB938">
        <v>14.565899999999999</v>
      </c>
      <c r="BC938">
        <v>16.8828</v>
      </c>
    </row>
    <row r="939" spans="1:56" x14ac:dyDescent="0.35">
      <c r="A939" t="str">
        <f t="shared" si="142"/>
        <v/>
      </c>
      <c r="B939" t="str">
        <f>IFERROR(VLOOKUP(R939,#REF!,3,FALSE),"")</f>
        <v/>
      </c>
      <c r="C939" t="str">
        <f>IFERROR(VLOOKUP(R939,#REF!,3,FALSE),"normal")</f>
        <v>normal</v>
      </c>
      <c r="D939" t="str">
        <f t="shared" si="143"/>
        <v/>
      </c>
      <c r="E939">
        <f t="shared" si="144"/>
        <v>-0.47349798819257816</v>
      </c>
      <c r="F939">
        <f t="shared" si="145"/>
        <v>0.63288020716424576</v>
      </c>
      <c r="G939" s="3">
        <f t="shared" si="146"/>
        <v>-6.6713106391820737E-2</v>
      </c>
      <c r="H939" t="str">
        <f t="shared" si="147"/>
        <v/>
      </c>
      <c r="I939" t="str">
        <f t="shared" si="140"/>
        <v>P_163A3AB9_001B1708504hr26</v>
      </c>
      <c r="J939">
        <f t="shared" si="141"/>
        <v>60</v>
      </c>
      <c r="K939" t="str">
        <f t="shared" si="148"/>
        <v/>
      </c>
      <c r="L939" s="3" t="str">
        <f t="shared" si="149"/>
        <v/>
      </c>
      <c r="M939" t="s">
        <v>193</v>
      </c>
      <c r="N939" t="s">
        <v>163</v>
      </c>
      <c r="O939" s="1">
        <v>43734.499305555553</v>
      </c>
      <c r="P939" t="s">
        <v>158</v>
      </c>
      <c r="Q939">
        <v>3</v>
      </c>
      <c r="R939" t="s">
        <v>204</v>
      </c>
      <c r="S939">
        <v>53</v>
      </c>
      <c r="T939">
        <v>26</v>
      </c>
      <c r="U939">
        <v>272</v>
      </c>
      <c r="V939">
        <v>30</v>
      </c>
      <c r="W939">
        <v>0</v>
      </c>
      <c r="X939">
        <v>0</v>
      </c>
      <c r="Y939">
        <v>0.63287400000000005</v>
      </c>
      <c r="Z939">
        <v>5.4797099999999999</v>
      </c>
      <c r="AA939">
        <v>144.44900000000001</v>
      </c>
      <c r="AB939">
        <v>41</v>
      </c>
      <c r="AC939">
        <v>42</v>
      </c>
      <c r="AD939">
        <v>40.965899999999998</v>
      </c>
      <c r="AE939">
        <v>60</v>
      </c>
      <c r="AF939">
        <v>65.034599999999998</v>
      </c>
      <c r="AG939">
        <v>13027.2</v>
      </c>
      <c r="AH939">
        <v>147.917</v>
      </c>
      <c r="AI939">
        <v>1.55806</v>
      </c>
      <c r="AJ939">
        <v>5.4169500000000002E-2</v>
      </c>
      <c r="AK939">
        <v>0</v>
      </c>
      <c r="AL939">
        <v>0</v>
      </c>
      <c r="AO939">
        <v>0</v>
      </c>
      <c r="AP939">
        <v>12997.2</v>
      </c>
      <c r="AQ939">
        <v>147.917</v>
      </c>
      <c r="AR939">
        <v>5.4169500000000002E-2</v>
      </c>
      <c r="AS939">
        <v>9.4720700000000005E-2</v>
      </c>
      <c r="AT939">
        <v>12787.2</v>
      </c>
      <c r="AV939">
        <v>13027.2</v>
      </c>
      <c r="AW939">
        <v>4653.57</v>
      </c>
      <c r="AX939">
        <v>47.6952</v>
      </c>
      <c r="AY939">
        <v>12787.2</v>
      </c>
      <c r="AZ939">
        <v>0.25157200000000002</v>
      </c>
      <c r="BA939">
        <v>2.5783999999999998E-3</v>
      </c>
      <c r="BC939">
        <v>-0.37676500000000002</v>
      </c>
    </row>
    <row r="940" spans="1:56" x14ac:dyDescent="0.35">
      <c r="A940" t="str">
        <f t="shared" si="142"/>
        <v/>
      </c>
      <c r="B940" t="str">
        <f>IFERROR(VLOOKUP(R940,#REF!,3,FALSE),"")</f>
        <v/>
      </c>
      <c r="C940" t="str">
        <f>IFERROR(VLOOKUP(R940,#REF!,3,FALSE),"normal")</f>
        <v>normal</v>
      </c>
      <c r="D940">
        <f t="shared" si="143"/>
        <v>-41.589863428835542</v>
      </c>
      <c r="E940">
        <f t="shared" si="144"/>
        <v>-0.40241574748097386</v>
      </c>
      <c r="F940">
        <f t="shared" si="145"/>
        <v>0.68688731590005159</v>
      </c>
      <c r="G940" s="3">
        <f t="shared" si="146"/>
        <v>-7.1297772573113455E-2</v>
      </c>
      <c r="H940">
        <f t="shared" si="147"/>
        <v>98.851820491109237</v>
      </c>
      <c r="I940" t="str">
        <f t="shared" si="140"/>
        <v>P_163A3AB9_001B1708504hr27</v>
      </c>
      <c r="J940">
        <f t="shared" si="141"/>
        <v>60</v>
      </c>
      <c r="K940">
        <f t="shared" si="148"/>
        <v>0.64090876548218756</v>
      </c>
      <c r="L940" s="3">
        <f t="shared" si="149"/>
        <v>-0.34528792687874371</v>
      </c>
      <c r="M940" t="s">
        <v>193</v>
      </c>
      <c r="N940" t="s">
        <v>163</v>
      </c>
      <c r="O940" s="1">
        <v>43734.499305555553</v>
      </c>
      <c r="P940" t="s">
        <v>158</v>
      </c>
      <c r="Q940">
        <v>3</v>
      </c>
      <c r="R940" t="s">
        <v>204</v>
      </c>
      <c r="S940">
        <v>53</v>
      </c>
      <c r="T940">
        <v>27</v>
      </c>
      <c r="U940">
        <v>1</v>
      </c>
      <c r="V940">
        <v>5</v>
      </c>
      <c r="W940">
        <v>150</v>
      </c>
      <c r="X940">
        <v>141.72</v>
      </c>
      <c r="Y940">
        <v>93.395200000000003</v>
      </c>
      <c r="Z940">
        <v>5.7258300000000002</v>
      </c>
      <c r="AA940">
        <v>143.98400000000001</v>
      </c>
      <c r="AB940">
        <v>41</v>
      </c>
      <c r="AC940">
        <v>43</v>
      </c>
      <c r="AD940">
        <v>41.078699999999998</v>
      </c>
      <c r="AE940">
        <v>60</v>
      </c>
      <c r="AF940">
        <v>59.476300000000002</v>
      </c>
      <c r="AG940">
        <v>13340.6</v>
      </c>
      <c r="AH940">
        <v>678.75</v>
      </c>
      <c r="AI940">
        <v>3.6742300000000001</v>
      </c>
      <c r="AJ940">
        <v>0.24856900000000001</v>
      </c>
      <c r="AK940">
        <v>530.83299999999997</v>
      </c>
      <c r="AL940">
        <v>0.19439999999999999</v>
      </c>
      <c r="AM940">
        <v>1.3717200000000001</v>
      </c>
      <c r="AN940">
        <v>3.7456499999999999</v>
      </c>
      <c r="AO940">
        <v>144.47499999999999</v>
      </c>
      <c r="AP940">
        <v>12997.2</v>
      </c>
      <c r="AQ940">
        <v>147.917</v>
      </c>
      <c r="AR940">
        <v>5.4169500000000002E-2</v>
      </c>
      <c r="AS940">
        <v>9.4720700000000005E-2</v>
      </c>
      <c r="AT940">
        <v>12787.2</v>
      </c>
      <c r="AU940">
        <v>2.52882E-2</v>
      </c>
      <c r="AV940">
        <v>13340.6</v>
      </c>
      <c r="AW940">
        <v>4843.8999999999996</v>
      </c>
      <c r="AX940">
        <v>47.6952</v>
      </c>
      <c r="AY940">
        <v>12787.2</v>
      </c>
      <c r="AZ940">
        <v>0.26186100000000001</v>
      </c>
      <c r="BA940">
        <v>2.5783999999999998E-3</v>
      </c>
      <c r="BB940">
        <v>4.3414200000000003</v>
      </c>
      <c r="BC940">
        <v>16.261399999999998</v>
      </c>
    </row>
    <row r="941" spans="1:56" x14ac:dyDescent="0.35">
      <c r="A941" t="str">
        <f t="shared" si="142"/>
        <v/>
      </c>
      <c r="B941" t="str">
        <f>IFERROR(VLOOKUP(R941,#REF!,3,FALSE),"")</f>
        <v/>
      </c>
      <c r="C941" t="str">
        <f>IFERROR(VLOOKUP(R941,#REF!,3,FALSE),"normal")</f>
        <v>normal</v>
      </c>
      <c r="D941">
        <f t="shared" si="143"/>
        <v>-110.58247444494594</v>
      </c>
      <c r="E941">
        <f t="shared" si="144"/>
        <v>-0.15557454306777385</v>
      </c>
      <c r="F941">
        <f t="shared" si="145"/>
        <v>0.86805108806601339</v>
      </c>
      <c r="G941" s="3">
        <f t="shared" si="146"/>
        <v>-8.5116935338312841E-2</v>
      </c>
      <c r="H941">
        <f t="shared" si="147"/>
        <v>244.1759400875481</v>
      </c>
      <c r="I941" t="str">
        <f t="shared" si="140"/>
        <v>P_163A3AB9_001B1708504hr28</v>
      </c>
      <c r="J941">
        <f t="shared" si="141"/>
        <v>60</v>
      </c>
      <c r="K941">
        <f t="shared" si="148"/>
        <v>0.65103560623691192</v>
      </c>
      <c r="L941" s="3">
        <f t="shared" si="149"/>
        <v>-0.37056861376153899</v>
      </c>
      <c r="M941" t="s">
        <v>193</v>
      </c>
      <c r="N941" t="s">
        <v>163</v>
      </c>
      <c r="O941" s="1">
        <v>43734.499305555553</v>
      </c>
      <c r="P941" t="s">
        <v>158</v>
      </c>
      <c r="Q941">
        <v>3</v>
      </c>
      <c r="R941" t="s">
        <v>204</v>
      </c>
      <c r="S941">
        <v>53</v>
      </c>
      <c r="T941">
        <v>28</v>
      </c>
      <c r="U941">
        <v>1</v>
      </c>
      <c r="V941">
        <v>5</v>
      </c>
      <c r="W941">
        <v>400</v>
      </c>
      <c r="X941">
        <v>379.22</v>
      </c>
      <c r="Y941">
        <v>231.49100000000001</v>
      </c>
      <c r="Z941">
        <v>5.8291500000000003</v>
      </c>
      <c r="AA941">
        <v>142.857</v>
      </c>
      <c r="AB941">
        <v>41</v>
      </c>
      <c r="AC941">
        <v>43</v>
      </c>
      <c r="AD941">
        <v>41.1387</v>
      </c>
      <c r="AE941">
        <v>60</v>
      </c>
      <c r="AF941">
        <v>58.734000000000002</v>
      </c>
      <c r="AG941">
        <v>13654.6</v>
      </c>
      <c r="AH941">
        <v>1492.25</v>
      </c>
      <c r="AI941">
        <v>5.0151899999999996</v>
      </c>
      <c r="AJ941">
        <v>0.54648699999999995</v>
      </c>
      <c r="AK941">
        <v>1344.33</v>
      </c>
      <c r="AL941">
        <v>0.492317</v>
      </c>
      <c r="AM941">
        <v>1.2982400000000001</v>
      </c>
      <c r="AN941">
        <v>3.5449999999999999</v>
      </c>
      <c r="AO941">
        <v>268.05200000000002</v>
      </c>
      <c r="AP941">
        <v>12997.2</v>
      </c>
      <c r="AQ941">
        <v>147.917</v>
      </c>
      <c r="AR941">
        <v>5.4169500000000002E-2</v>
      </c>
      <c r="AS941">
        <v>9.4720700000000005E-2</v>
      </c>
      <c r="AT941">
        <v>12787.2</v>
      </c>
      <c r="AU941">
        <v>2.67195E-2</v>
      </c>
      <c r="AV941">
        <v>13654.6</v>
      </c>
      <c r="AW941">
        <v>4959.8999999999996</v>
      </c>
      <c r="AX941">
        <v>47.6952</v>
      </c>
      <c r="AY941">
        <v>12787.2</v>
      </c>
      <c r="AZ941">
        <v>0.26813199999999998</v>
      </c>
      <c r="BA941">
        <v>2.5783999999999998E-3</v>
      </c>
      <c r="BB941">
        <v>5.4549799999999999</v>
      </c>
      <c r="BC941">
        <v>19.337900000000001</v>
      </c>
    </row>
    <row r="942" spans="1:56" x14ac:dyDescent="0.35">
      <c r="A942" t="str">
        <f t="shared" si="142"/>
        <v/>
      </c>
      <c r="B942" t="str">
        <f>IFERROR(VLOOKUP(R942,#REF!,3,FALSE),"")</f>
        <v/>
      </c>
      <c r="C942" t="str">
        <f>IFERROR(VLOOKUP(R942,#REF!,3,FALSE),"normal")</f>
        <v>normal</v>
      </c>
      <c r="D942">
        <f t="shared" si="143"/>
        <v>-16.76101799008373</v>
      </c>
      <c r="E942">
        <f t="shared" si="144"/>
        <v>1.418409950631722</v>
      </c>
      <c r="F942">
        <f t="shared" si="145"/>
        <v>0.35713500802179965</v>
      </c>
      <c r="G942" s="3">
        <f t="shared" si="146"/>
        <v>0.20521808228853955</v>
      </c>
      <c r="H942">
        <f t="shared" si="147"/>
        <v>14.02987012987013</v>
      </c>
      <c r="I942" t="str">
        <f t="shared" si="140"/>
        <v>P_163A3AB9_001B1908504hr7</v>
      </c>
      <c r="J942">
        <f t="shared" si="141"/>
        <v>50</v>
      </c>
      <c r="K942">
        <f t="shared" si="148"/>
        <v>-1.5685610039874804</v>
      </c>
      <c r="L942" s="3">
        <f t="shared" si="149"/>
        <v>-0.48638494470613486</v>
      </c>
      <c r="M942" t="s">
        <v>193</v>
      </c>
      <c r="N942" t="s">
        <v>163</v>
      </c>
      <c r="O942" s="1">
        <v>43734.499305555553</v>
      </c>
      <c r="P942" t="s">
        <v>158</v>
      </c>
      <c r="Q942">
        <v>4</v>
      </c>
      <c r="R942" t="s">
        <v>205</v>
      </c>
      <c r="S942">
        <v>53</v>
      </c>
      <c r="T942">
        <v>7</v>
      </c>
      <c r="U942">
        <v>2051</v>
      </c>
      <c r="V942">
        <v>5</v>
      </c>
      <c r="W942">
        <v>30</v>
      </c>
      <c r="X942">
        <v>27.72</v>
      </c>
      <c r="Y942">
        <v>12.9636</v>
      </c>
      <c r="Z942">
        <v>2.7300599999999999</v>
      </c>
      <c r="AA942">
        <v>129.77500000000001</v>
      </c>
      <c r="AB942">
        <v>23</v>
      </c>
      <c r="AC942">
        <v>29</v>
      </c>
      <c r="AD942">
        <v>24.678599999999999</v>
      </c>
      <c r="AE942">
        <v>50</v>
      </c>
      <c r="AF942">
        <v>48.886299999999999</v>
      </c>
      <c r="AG942">
        <v>1488.46</v>
      </c>
      <c r="AH942">
        <v>165.167</v>
      </c>
      <c r="AI942">
        <v>1.4645600000000001</v>
      </c>
      <c r="AJ942">
        <v>6.04868E-2</v>
      </c>
      <c r="AK942">
        <v>34.416699999999999</v>
      </c>
      <c r="AL942">
        <v>1.2604000000000001E-2</v>
      </c>
      <c r="AM942">
        <v>0.45468799999999998</v>
      </c>
      <c r="AN942">
        <v>1.2415799999999999</v>
      </c>
      <c r="AO942">
        <v>23.499700000000001</v>
      </c>
      <c r="AP942">
        <v>1143.25</v>
      </c>
      <c r="AQ942">
        <v>130.75</v>
      </c>
      <c r="AR942">
        <v>4.7882800000000003E-2</v>
      </c>
      <c r="AS942">
        <v>-0.29006900000000002</v>
      </c>
      <c r="AT942">
        <v>933.25</v>
      </c>
      <c r="AU942">
        <v>-0.233628</v>
      </c>
      <c r="AV942">
        <v>1488.47</v>
      </c>
      <c r="AW942">
        <v>2061.36</v>
      </c>
      <c r="AX942">
        <v>-4.7613399999999997</v>
      </c>
      <c r="AY942">
        <v>933.27</v>
      </c>
      <c r="AZ942">
        <v>0.11143699999999999</v>
      </c>
      <c r="BA942">
        <v>-2.5739799999999999E-4</v>
      </c>
      <c r="BB942">
        <v>4.0414300000000001</v>
      </c>
      <c r="BC942">
        <v>5.0177699999999996</v>
      </c>
      <c r="BD942">
        <v>2.5546700000000002</v>
      </c>
    </row>
    <row r="943" spans="1:56" x14ac:dyDescent="0.35">
      <c r="A943" t="str">
        <f t="shared" si="142"/>
        <v/>
      </c>
      <c r="B943" t="str">
        <f>IFERROR(VLOOKUP(R943,#REF!,3,FALSE),"")</f>
        <v/>
      </c>
      <c r="C943" t="str">
        <f>IFERROR(VLOOKUP(R943,#REF!,3,FALSE),"normal")</f>
        <v>normal</v>
      </c>
      <c r="D943">
        <f t="shared" si="143"/>
        <v>-40.478874837692764</v>
      </c>
      <c r="E943">
        <f t="shared" si="144"/>
        <v>1.2147498206860228</v>
      </c>
      <c r="F943">
        <f t="shared" si="145"/>
        <v>0.35856602889039141</v>
      </c>
      <c r="G943" s="3">
        <f t="shared" si="146"/>
        <v>0.19025240856183795</v>
      </c>
      <c r="H943">
        <f t="shared" si="147"/>
        <v>33.703743152769327</v>
      </c>
      <c r="I943" t="str">
        <f t="shared" si="140"/>
        <v>P_163A3AB9_001B1908504hr8</v>
      </c>
      <c r="J943">
        <f t="shared" si="141"/>
        <v>50</v>
      </c>
      <c r="K943">
        <f t="shared" si="148"/>
        <v>-1.5393108463438283</v>
      </c>
      <c r="L943" s="3">
        <f t="shared" si="149"/>
        <v>-0.47236645486269691</v>
      </c>
      <c r="M943" t="s">
        <v>193</v>
      </c>
      <c r="N943" t="s">
        <v>163</v>
      </c>
      <c r="O943" s="1">
        <v>43734.499305555553</v>
      </c>
      <c r="P943" t="s">
        <v>158</v>
      </c>
      <c r="Q943">
        <v>4</v>
      </c>
      <c r="R943" t="s">
        <v>205</v>
      </c>
      <c r="S943">
        <v>53</v>
      </c>
      <c r="T943">
        <v>8</v>
      </c>
      <c r="U943">
        <v>3</v>
      </c>
      <c r="V943">
        <v>5</v>
      </c>
      <c r="W943">
        <v>70</v>
      </c>
      <c r="X943">
        <v>65.72</v>
      </c>
      <c r="Y943">
        <v>31.643000000000001</v>
      </c>
      <c r="Z943">
        <v>2.7303199999999999</v>
      </c>
      <c r="AA943">
        <v>129.77099999999999</v>
      </c>
      <c r="AB943">
        <v>23</v>
      </c>
      <c r="AC943">
        <v>29</v>
      </c>
      <c r="AD943">
        <v>24.644400000000001</v>
      </c>
      <c r="AE943">
        <v>50</v>
      </c>
      <c r="AF943">
        <v>49.261099999999999</v>
      </c>
      <c r="AG943">
        <v>1803.01</v>
      </c>
      <c r="AH943">
        <v>216.167</v>
      </c>
      <c r="AI943">
        <v>1.52277</v>
      </c>
      <c r="AJ943">
        <v>7.9163800000000006E-2</v>
      </c>
      <c r="AK943">
        <v>85.416700000000006</v>
      </c>
      <c r="AL943">
        <v>3.1281000000000003E-2</v>
      </c>
      <c r="AM943">
        <v>0.47597400000000001</v>
      </c>
      <c r="AN943">
        <v>1.2997099999999999</v>
      </c>
      <c r="AO943">
        <v>56.092799999999997</v>
      </c>
      <c r="AP943">
        <v>1143.25</v>
      </c>
      <c r="AQ943">
        <v>130.75</v>
      </c>
      <c r="AR943">
        <v>4.7882800000000003E-2</v>
      </c>
      <c r="AS943">
        <v>-0.29006900000000002</v>
      </c>
      <c r="AT943">
        <v>933.25</v>
      </c>
      <c r="AU943">
        <v>-0.22318099999999999</v>
      </c>
      <c r="AV943">
        <v>1803.02</v>
      </c>
      <c r="AW943">
        <v>2061.63</v>
      </c>
      <c r="AX943">
        <v>-4.7613399999999997</v>
      </c>
      <c r="AY943">
        <v>933.27</v>
      </c>
      <c r="AZ943">
        <v>0.111452</v>
      </c>
      <c r="BA943">
        <v>-2.5739799999999999E-4</v>
      </c>
      <c r="BB943">
        <v>3.9515699999999998</v>
      </c>
      <c r="BC943">
        <v>5.1358800000000002</v>
      </c>
    </row>
    <row r="944" spans="1:56" x14ac:dyDescent="0.35">
      <c r="A944" t="str">
        <f t="shared" si="142"/>
        <v/>
      </c>
      <c r="B944" t="str">
        <f>IFERROR(VLOOKUP(R944,#REF!,3,FALSE),"")</f>
        <v/>
      </c>
      <c r="C944" t="str">
        <f>IFERROR(VLOOKUP(R944,#REF!,3,FALSE),"normal")</f>
        <v>normal</v>
      </c>
      <c r="D944">
        <f t="shared" si="143"/>
        <v>-85.250704399288907</v>
      </c>
      <c r="E944">
        <f t="shared" si="144"/>
        <v>1.1031896371641121</v>
      </c>
      <c r="F944">
        <f t="shared" si="145"/>
        <v>0.36535631392819923</v>
      </c>
      <c r="G944" s="3">
        <f t="shared" si="146"/>
        <v>0.182082550782839</v>
      </c>
      <c r="H944">
        <f t="shared" si="147"/>
        <v>67.291278577476703</v>
      </c>
      <c r="I944" t="str">
        <f t="shared" si="140"/>
        <v>P_163A3AB9_001B1908504hr9</v>
      </c>
      <c r="J944">
        <f t="shared" si="141"/>
        <v>50</v>
      </c>
      <c r="K944">
        <f t="shared" si="148"/>
        <v>-1.6045907519366907</v>
      </c>
      <c r="L944" s="3">
        <f t="shared" si="149"/>
        <v>-0.48441284412150798</v>
      </c>
      <c r="M944" t="s">
        <v>193</v>
      </c>
      <c r="N944" t="s">
        <v>163</v>
      </c>
      <c r="O944" s="1">
        <v>43734.499305555553</v>
      </c>
      <c r="P944" t="s">
        <v>158</v>
      </c>
      <c r="Q944">
        <v>4</v>
      </c>
      <c r="R944" t="s">
        <v>205</v>
      </c>
      <c r="S944">
        <v>53</v>
      </c>
      <c r="T944">
        <v>9</v>
      </c>
      <c r="U944">
        <v>1</v>
      </c>
      <c r="V944">
        <v>5</v>
      </c>
      <c r="W944">
        <v>150</v>
      </c>
      <c r="X944">
        <v>141.72</v>
      </c>
      <c r="Y944">
        <v>63.576799999999999</v>
      </c>
      <c r="Z944">
        <v>2.7315800000000001</v>
      </c>
      <c r="AA944">
        <v>129.75200000000001</v>
      </c>
      <c r="AB944">
        <v>23</v>
      </c>
      <c r="AC944">
        <v>29</v>
      </c>
      <c r="AD944">
        <v>24.632300000000001</v>
      </c>
      <c r="AE944">
        <v>50</v>
      </c>
      <c r="AF944">
        <v>49.22</v>
      </c>
      <c r="AG944">
        <v>2117.2600000000002</v>
      </c>
      <c r="AH944">
        <v>303.41699999999997</v>
      </c>
      <c r="AI944">
        <v>2.3575300000000001</v>
      </c>
      <c r="AJ944">
        <v>0.11111600000000001</v>
      </c>
      <c r="AK944">
        <v>172.667</v>
      </c>
      <c r="AL944">
        <v>6.3233399999999995E-2</v>
      </c>
      <c r="AM944">
        <v>0.446185</v>
      </c>
      <c r="AN944">
        <v>1.2183600000000001</v>
      </c>
      <c r="AO944">
        <v>73.240300000000005</v>
      </c>
      <c r="AP944">
        <v>1143.25</v>
      </c>
      <c r="AQ944">
        <v>130.75</v>
      </c>
      <c r="AR944">
        <v>4.7882800000000003E-2</v>
      </c>
      <c r="AS944">
        <v>-0.29006900000000002</v>
      </c>
      <c r="AT944">
        <v>933.25</v>
      </c>
      <c r="AU944">
        <v>-0.23808099999999999</v>
      </c>
      <c r="AV944">
        <v>2117.27</v>
      </c>
      <c r="AW944">
        <v>2062.9499999999998</v>
      </c>
      <c r="AX944">
        <v>-4.7613399999999997</v>
      </c>
      <c r="AY944">
        <v>933.27</v>
      </c>
      <c r="AZ944">
        <v>0.111523</v>
      </c>
      <c r="BA944">
        <v>-2.5739799999999999E-4</v>
      </c>
      <c r="BB944">
        <v>6.9485599999999996</v>
      </c>
      <c r="BC944">
        <v>8.4658899999999999</v>
      </c>
    </row>
    <row r="945" spans="1:56" x14ac:dyDescent="0.35">
      <c r="A945" t="str">
        <f t="shared" si="142"/>
        <v/>
      </c>
      <c r="B945" t="str">
        <f>IFERROR(VLOOKUP(R945,#REF!,3,FALSE),"")</f>
        <v/>
      </c>
      <c r="C945" t="str">
        <f>IFERROR(VLOOKUP(R945,#REF!,3,FALSE),"normal")</f>
        <v>normal</v>
      </c>
      <c r="D945">
        <f t="shared" si="143"/>
        <v>-222.99919873379648</v>
      </c>
      <c r="E945">
        <f t="shared" si="144"/>
        <v>1.0231656869207115</v>
      </c>
      <c r="F945">
        <f t="shared" si="145"/>
        <v>0.39390506814777032</v>
      </c>
      <c r="G945" s="3">
        <f t="shared" si="146"/>
        <v>0.17629613073491102</v>
      </c>
      <c r="H945">
        <f t="shared" si="147"/>
        <v>153.76720637097199</v>
      </c>
      <c r="I945" t="str">
        <f t="shared" si="140"/>
        <v>P_163A3AB9_001B1908504hr10</v>
      </c>
      <c r="J945">
        <f t="shared" si="141"/>
        <v>50</v>
      </c>
      <c r="K945">
        <f t="shared" si="148"/>
        <v>-1.7269662180733205</v>
      </c>
      <c r="L945" s="3">
        <f t="shared" si="149"/>
        <v>-0.52214051281668616</v>
      </c>
      <c r="M945" t="s">
        <v>193</v>
      </c>
      <c r="N945" t="s">
        <v>163</v>
      </c>
      <c r="O945" s="1">
        <v>43734.499305555553</v>
      </c>
      <c r="P945" t="s">
        <v>158</v>
      </c>
      <c r="Q945">
        <v>4</v>
      </c>
      <c r="R945" t="s">
        <v>205</v>
      </c>
      <c r="S945">
        <v>53</v>
      </c>
      <c r="T945">
        <v>10</v>
      </c>
      <c r="U945">
        <v>3</v>
      </c>
      <c r="V945">
        <v>5</v>
      </c>
      <c r="W945">
        <v>400</v>
      </c>
      <c r="X945">
        <v>379.22</v>
      </c>
      <c r="Y945">
        <v>145.779</v>
      </c>
      <c r="Z945">
        <v>2.7366999999999999</v>
      </c>
      <c r="AA945">
        <v>129.672</v>
      </c>
      <c r="AB945">
        <v>23</v>
      </c>
      <c r="AC945">
        <v>29</v>
      </c>
      <c r="AD945">
        <v>24.6281</v>
      </c>
      <c r="AE945">
        <v>50</v>
      </c>
      <c r="AF945">
        <v>49.689</v>
      </c>
      <c r="AG945">
        <v>2431.58</v>
      </c>
      <c r="AH945">
        <v>528.625</v>
      </c>
      <c r="AI945">
        <v>5.7620399999999998</v>
      </c>
      <c r="AJ945">
        <v>0.19359100000000001</v>
      </c>
      <c r="AK945">
        <v>397.875</v>
      </c>
      <c r="AL945">
        <v>0.145708</v>
      </c>
      <c r="AM945">
        <v>0.38423200000000002</v>
      </c>
      <c r="AN945">
        <v>1.0491900000000001</v>
      </c>
      <c r="AO945">
        <v>69.051100000000005</v>
      </c>
      <c r="AP945">
        <v>1143.25</v>
      </c>
      <c r="AQ945">
        <v>130.75</v>
      </c>
      <c r="AR945">
        <v>4.7882800000000003E-2</v>
      </c>
      <c r="AS945">
        <v>-0.29006900000000002</v>
      </c>
      <c r="AT945">
        <v>933.25</v>
      </c>
      <c r="AU945">
        <v>-0.27646900000000002</v>
      </c>
      <c r="AV945">
        <v>2431.6</v>
      </c>
      <c r="AW945">
        <v>2068.31</v>
      </c>
      <c r="AX945">
        <v>-4.7613399999999997</v>
      </c>
      <c r="AY945">
        <v>933.27</v>
      </c>
      <c r="AZ945">
        <v>0.111813</v>
      </c>
      <c r="BA945">
        <v>-2.5739799999999999E-4</v>
      </c>
      <c r="BB945">
        <v>19.901700000000002</v>
      </c>
      <c r="BC945">
        <v>20.880700000000001</v>
      </c>
    </row>
    <row r="946" spans="1:56" x14ac:dyDescent="0.35">
      <c r="A946" t="str">
        <f t="shared" si="142"/>
        <v/>
      </c>
      <c r="B946" t="str">
        <f>IFERROR(VLOOKUP(R946,#REF!,3,FALSE),"")</f>
        <v/>
      </c>
      <c r="C946" t="str">
        <f>IFERROR(VLOOKUP(R946,#REF!,3,FALSE),"normal")</f>
        <v>normal</v>
      </c>
      <c r="D946" t="str">
        <f t="shared" si="143"/>
        <v/>
      </c>
      <c r="E946">
        <f t="shared" si="144"/>
        <v>-1.4121492682157948</v>
      </c>
      <c r="F946">
        <f t="shared" si="145"/>
        <v>-1.7212428198848058</v>
      </c>
      <c r="G946" s="3">
        <f t="shared" si="146"/>
        <v>0.22043990116757917</v>
      </c>
      <c r="H946" t="str">
        <f t="shared" si="147"/>
        <v/>
      </c>
      <c r="I946" t="str">
        <f t="shared" si="140"/>
        <v>P_163A3AB9_001B1908504hr16</v>
      </c>
      <c r="J946">
        <f t="shared" si="141"/>
        <v>50</v>
      </c>
      <c r="K946" t="str">
        <f t="shared" si="148"/>
        <v/>
      </c>
      <c r="L946" s="3" t="str">
        <f t="shared" si="149"/>
        <v/>
      </c>
      <c r="M946" t="s">
        <v>193</v>
      </c>
      <c r="N946" t="s">
        <v>163</v>
      </c>
      <c r="O946" s="1">
        <v>43734.499305555553</v>
      </c>
      <c r="P946" t="s">
        <v>158</v>
      </c>
      <c r="Q946">
        <v>4</v>
      </c>
      <c r="R946" t="s">
        <v>205</v>
      </c>
      <c r="S946">
        <v>53</v>
      </c>
      <c r="T946">
        <v>16</v>
      </c>
      <c r="U946">
        <v>144</v>
      </c>
      <c r="V946">
        <v>20</v>
      </c>
      <c r="W946">
        <v>0</v>
      </c>
      <c r="X946">
        <v>0</v>
      </c>
      <c r="Y946">
        <v>-1.7210799999999999</v>
      </c>
      <c r="Z946">
        <v>2.51911</v>
      </c>
      <c r="AA946">
        <v>133.04400000000001</v>
      </c>
      <c r="AB946">
        <v>23</v>
      </c>
      <c r="AC946">
        <v>29</v>
      </c>
      <c r="AD946">
        <v>24.598400000000002</v>
      </c>
      <c r="AE946">
        <v>20</v>
      </c>
      <c r="AF946">
        <v>25.630700000000001</v>
      </c>
      <c r="AG946">
        <v>5597.43</v>
      </c>
      <c r="AH946">
        <v>128.708</v>
      </c>
      <c r="AI946">
        <v>0.55003299999999999</v>
      </c>
      <c r="AJ946">
        <v>4.7135099999999999E-2</v>
      </c>
      <c r="AK946">
        <v>0</v>
      </c>
      <c r="AL946">
        <v>0</v>
      </c>
      <c r="AO946">
        <v>0</v>
      </c>
      <c r="AP946">
        <v>5567.43</v>
      </c>
      <c r="AQ946">
        <v>128.708</v>
      </c>
      <c r="AR946">
        <v>4.7135099999999999E-2</v>
      </c>
      <c r="AS946">
        <v>0.39406799999999997</v>
      </c>
      <c r="AT946">
        <v>5357.43</v>
      </c>
      <c r="AV946">
        <v>5597.43</v>
      </c>
      <c r="AW946">
        <v>1844.59</v>
      </c>
      <c r="AX946">
        <v>-18.933800000000002</v>
      </c>
      <c r="AY946">
        <v>5357.43</v>
      </c>
      <c r="AZ946">
        <v>9.9718500000000002E-2</v>
      </c>
      <c r="BA946">
        <v>-1.02356E-3</v>
      </c>
      <c r="BC946">
        <v>-1.40083E-2</v>
      </c>
    </row>
    <row r="947" spans="1:56" x14ac:dyDescent="0.35">
      <c r="A947" t="str">
        <f t="shared" si="142"/>
        <v/>
      </c>
      <c r="B947" t="str">
        <f>IFERROR(VLOOKUP(R947,#REF!,3,FALSE),"")</f>
        <v/>
      </c>
      <c r="C947" t="str">
        <f>IFERROR(VLOOKUP(R947,#REF!,3,FALSE),"normal")</f>
        <v>normal</v>
      </c>
      <c r="D947">
        <f t="shared" si="143"/>
        <v>-64.55696184624783</v>
      </c>
      <c r="E947">
        <f t="shared" si="144"/>
        <v>-1.187132258093917</v>
      </c>
      <c r="F947">
        <f t="shared" si="145"/>
        <v>-2.4899311878087587</v>
      </c>
      <c r="G947" s="3">
        <f t="shared" si="146"/>
        <v>0.2429485427933617</v>
      </c>
      <c r="H947">
        <f t="shared" si="147"/>
        <v>48.985711261642678</v>
      </c>
      <c r="I947" t="str">
        <f t="shared" si="140"/>
        <v>P_163A3AB9_001B1908504hr17</v>
      </c>
      <c r="J947">
        <f t="shared" si="141"/>
        <v>50</v>
      </c>
      <c r="K947">
        <f t="shared" si="148"/>
        <v>-7.1702857981974732</v>
      </c>
      <c r="L947" s="3">
        <f t="shared" si="149"/>
        <v>-0.44227133390847856</v>
      </c>
      <c r="M947" t="s">
        <v>193</v>
      </c>
      <c r="N947" t="s">
        <v>163</v>
      </c>
      <c r="O947" s="1">
        <v>43734.499305555553</v>
      </c>
      <c r="P947" t="s">
        <v>158</v>
      </c>
      <c r="Q947">
        <v>4</v>
      </c>
      <c r="R947" t="s">
        <v>205</v>
      </c>
      <c r="S947">
        <v>53</v>
      </c>
      <c r="T947">
        <v>17</v>
      </c>
      <c r="U947">
        <v>1</v>
      </c>
      <c r="V947">
        <v>5</v>
      </c>
      <c r="W947">
        <v>150</v>
      </c>
      <c r="X947">
        <v>141.72</v>
      </c>
      <c r="Y947">
        <v>46.281700000000001</v>
      </c>
      <c r="Z947">
        <v>2.4109099999999999</v>
      </c>
      <c r="AA947">
        <v>134.71100000000001</v>
      </c>
      <c r="AB947">
        <v>23</v>
      </c>
      <c r="AC947">
        <v>29</v>
      </c>
      <c r="AD947">
        <v>24.5959</v>
      </c>
      <c r="AE947">
        <v>20</v>
      </c>
      <c r="AF947">
        <v>25.0623</v>
      </c>
      <c r="AG947">
        <v>5911.92</v>
      </c>
      <c r="AH947">
        <v>246.292</v>
      </c>
      <c r="AI947">
        <v>2.85107</v>
      </c>
      <c r="AJ947">
        <v>9.0196100000000001E-2</v>
      </c>
      <c r="AK947">
        <v>117.583</v>
      </c>
      <c r="AL947">
        <v>4.3061000000000002E-2</v>
      </c>
      <c r="AM947">
        <v>0.30384499999999998</v>
      </c>
      <c r="AN947">
        <v>0.82968799999999998</v>
      </c>
      <c r="AO947">
        <v>41.241799999999998</v>
      </c>
      <c r="AP947">
        <v>5567.43</v>
      </c>
      <c r="AQ947">
        <v>128.708</v>
      </c>
      <c r="AR947">
        <v>4.7135099999999999E-2</v>
      </c>
      <c r="AS947">
        <v>0.39406799999999997</v>
      </c>
      <c r="AT947">
        <v>5357.43</v>
      </c>
      <c r="AU947">
        <v>0.47495999999999999</v>
      </c>
      <c r="AV947">
        <v>5911.93</v>
      </c>
      <c r="AW947">
        <v>1736.22</v>
      </c>
      <c r="AX947">
        <v>-18.933800000000002</v>
      </c>
      <c r="AY947">
        <v>5357.43</v>
      </c>
      <c r="AZ947">
        <v>9.3860200000000005E-2</v>
      </c>
      <c r="BA947">
        <v>-1.02356E-3</v>
      </c>
      <c r="BB947">
        <v>14.6395</v>
      </c>
      <c r="BC947">
        <v>12.1462</v>
      </c>
    </row>
    <row r="948" spans="1:56" x14ac:dyDescent="0.35">
      <c r="A948" t="str">
        <f t="shared" si="142"/>
        <v/>
      </c>
      <c r="B948" t="str">
        <f>IFERROR(VLOOKUP(R948,#REF!,3,FALSE),"")</f>
        <v/>
      </c>
      <c r="C948" t="str">
        <f>IFERROR(VLOOKUP(R948,#REF!,3,FALSE),"normal")</f>
        <v>normal</v>
      </c>
      <c r="D948">
        <f t="shared" si="143"/>
        <v>-160.11628057950259</v>
      </c>
      <c r="E948">
        <f t="shared" si="144"/>
        <v>-1.1065893989596427</v>
      </c>
      <c r="F948">
        <f t="shared" si="145"/>
        <v>-3.291378443508258</v>
      </c>
      <c r="G948" s="3">
        <f t="shared" si="146"/>
        <v>0.25331493663459925</v>
      </c>
      <c r="H948">
        <f t="shared" si="147"/>
        <v>119.92510943515636</v>
      </c>
      <c r="I948" t="str">
        <f t="shared" si="140"/>
        <v>P_163A3AB9_001B1908504hr18</v>
      </c>
      <c r="J948">
        <f t="shared" si="141"/>
        <v>50</v>
      </c>
      <c r="K948">
        <f t="shared" si="148"/>
        <v>-8.2026869821217883</v>
      </c>
      <c r="L948" s="3">
        <f t="shared" si="149"/>
        <v>-0.45264813469348331</v>
      </c>
      <c r="M948" t="s">
        <v>193</v>
      </c>
      <c r="N948" t="s">
        <v>163</v>
      </c>
      <c r="O948" s="1">
        <v>43734.499305555553</v>
      </c>
      <c r="P948" t="s">
        <v>158</v>
      </c>
      <c r="Q948">
        <v>4</v>
      </c>
      <c r="R948" t="s">
        <v>205</v>
      </c>
      <c r="S948">
        <v>53</v>
      </c>
      <c r="T948">
        <v>18</v>
      </c>
      <c r="U948">
        <v>1</v>
      </c>
      <c r="V948">
        <v>5</v>
      </c>
      <c r="W948">
        <v>400</v>
      </c>
      <c r="X948">
        <v>379.22</v>
      </c>
      <c r="Y948">
        <v>113.69499999999999</v>
      </c>
      <c r="Z948">
        <v>2.3072400000000002</v>
      </c>
      <c r="AA948">
        <v>136.30199999999999</v>
      </c>
      <c r="AB948">
        <v>23</v>
      </c>
      <c r="AC948">
        <v>29</v>
      </c>
      <c r="AD948">
        <v>24.583500000000001</v>
      </c>
      <c r="AE948">
        <v>20</v>
      </c>
      <c r="AF948">
        <v>24.531700000000001</v>
      </c>
      <c r="AG948">
        <v>6225.9</v>
      </c>
      <c r="AH948">
        <v>398.625</v>
      </c>
      <c r="AI948">
        <v>2.85615</v>
      </c>
      <c r="AJ948">
        <v>0.145983</v>
      </c>
      <c r="AK948">
        <v>269.91699999999997</v>
      </c>
      <c r="AL948">
        <v>9.8847900000000002E-2</v>
      </c>
      <c r="AM948">
        <v>0.26066099999999998</v>
      </c>
      <c r="AN948">
        <v>0.71176799999999996</v>
      </c>
      <c r="AO948">
        <v>94.503600000000006</v>
      </c>
      <c r="AP948">
        <v>5567.43</v>
      </c>
      <c r="AQ948">
        <v>128.708</v>
      </c>
      <c r="AR948">
        <v>4.7135099999999999E-2</v>
      </c>
      <c r="AS948">
        <v>0.39406799999999997</v>
      </c>
      <c r="AT948">
        <v>5357.43</v>
      </c>
      <c r="AU948">
        <v>0.553647</v>
      </c>
      <c r="AV948">
        <v>6225.92</v>
      </c>
      <c r="AW948">
        <v>1634.07</v>
      </c>
      <c r="AX948">
        <v>-18.933800000000002</v>
      </c>
      <c r="AY948">
        <v>5357.43</v>
      </c>
      <c r="AZ948">
        <v>8.8337700000000005E-2</v>
      </c>
      <c r="BA948">
        <v>-1.02356E-3</v>
      </c>
      <c r="BB948">
        <v>15.2058</v>
      </c>
      <c r="BC948">
        <v>10.823</v>
      </c>
    </row>
    <row r="949" spans="1:56" x14ac:dyDescent="0.35">
      <c r="A949" t="str">
        <f t="shared" si="142"/>
        <v/>
      </c>
      <c r="B949" t="str">
        <f>IFERROR(VLOOKUP(R949,#REF!,3,FALSE),"")</f>
        <v/>
      </c>
      <c r="C949" t="str">
        <f>IFERROR(VLOOKUP(R949,#REF!,3,FALSE),"normal")</f>
        <v>normal</v>
      </c>
      <c r="D949" t="str">
        <f t="shared" si="143"/>
        <v/>
      </c>
      <c r="E949">
        <f t="shared" si="144"/>
        <v>0.67409114291784344</v>
      </c>
      <c r="F949">
        <f t="shared" si="145"/>
        <v>1.3715822343766169</v>
      </c>
      <c r="G949" s="3">
        <f t="shared" si="146"/>
        <v>-3.8321497478937622E-2</v>
      </c>
      <c r="H949" t="str">
        <f t="shared" si="147"/>
        <v/>
      </c>
      <c r="I949" t="str">
        <f t="shared" si="140"/>
        <v>P_163A3AB9_001B1908504hr26</v>
      </c>
      <c r="J949">
        <f t="shared" si="141"/>
        <v>50</v>
      </c>
      <c r="K949" t="str">
        <f t="shared" si="148"/>
        <v/>
      </c>
      <c r="L949" s="3" t="str">
        <f t="shared" si="149"/>
        <v/>
      </c>
      <c r="M949" t="s">
        <v>193</v>
      </c>
      <c r="N949" t="s">
        <v>163</v>
      </c>
      <c r="O949" s="1">
        <v>43734.499305555553</v>
      </c>
      <c r="P949" t="s">
        <v>158</v>
      </c>
      <c r="Q949">
        <v>4</v>
      </c>
      <c r="R949" t="s">
        <v>205</v>
      </c>
      <c r="S949">
        <v>53</v>
      </c>
      <c r="T949">
        <v>26</v>
      </c>
      <c r="U949">
        <v>272</v>
      </c>
      <c r="V949">
        <v>30</v>
      </c>
      <c r="W949">
        <v>0</v>
      </c>
      <c r="X949">
        <v>0</v>
      </c>
      <c r="Y949">
        <v>1.37157</v>
      </c>
      <c r="Z949">
        <v>5.6970700000000001</v>
      </c>
      <c r="AA949">
        <v>118.06100000000001</v>
      </c>
      <c r="AB949">
        <v>41</v>
      </c>
      <c r="AC949">
        <v>44</v>
      </c>
      <c r="AD949">
        <v>40.965899999999998</v>
      </c>
      <c r="AE949">
        <v>60</v>
      </c>
      <c r="AF949">
        <v>65.034599999999998</v>
      </c>
      <c r="AG949">
        <v>13027.7</v>
      </c>
      <c r="AH949">
        <v>125.875</v>
      </c>
      <c r="AI949">
        <v>2.4193500000000001</v>
      </c>
      <c r="AJ949">
        <v>4.60975E-2</v>
      </c>
      <c r="AK949">
        <v>0</v>
      </c>
      <c r="AL949">
        <v>0</v>
      </c>
      <c r="AO949">
        <v>0</v>
      </c>
      <c r="AP949">
        <v>12997.7</v>
      </c>
      <c r="AQ949">
        <v>125.875</v>
      </c>
      <c r="AR949">
        <v>4.60975E-2</v>
      </c>
      <c r="AS949">
        <v>0.112912</v>
      </c>
      <c r="AT949">
        <v>12787.7</v>
      </c>
      <c r="AV949">
        <v>13027.7</v>
      </c>
      <c r="AW949">
        <v>4353.41</v>
      </c>
      <c r="AX949">
        <v>52.960500000000003</v>
      </c>
      <c r="AY949">
        <v>12787.7</v>
      </c>
      <c r="AZ949">
        <v>0.235345</v>
      </c>
      <c r="BA949">
        <v>2.8630399999999999E-3</v>
      </c>
      <c r="BC949">
        <v>9.1044399999999998E-2</v>
      </c>
    </row>
    <row r="950" spans="1:56" x14ac:dyDescent="0.35">
      <c r="A950" t="str">
        <f t="shared" si="142"/>
        <v/>
      </c>
      <c r="B950" t="str">
        <f>IFERROR(VLOOKUP(R950,#REF!,3,FALSE),"")</f>
        <v/>
      </c>
      <c r="C950" t="str">
        <f>IFERROR(VLOOKUP(R950,#REF!,3,FALSE),"normal")</f>
        <v>normal</v>
      </c>
      <c r="D950">
        <f t="shared" si="143"/>
        <v>-60.42353082225334</v>
      </c>
      <c r="E950">
        <f t="shared" si="144"/>
        <v>0.65761617382937487</v>
      </c>
      <c r="F950">
        <f t="shared" si="145"/>
        <v>1.5652351078550377</v>
      </c>
      <c r="G950" s="3">
        <f t="shared" si="146"/>
        <v>-3.7670678925104638E-2</v>
      </c>
      <c r="H950">
        <f t="shared" si="147"/>
        <v>89.164690939881453</v>
      </c>
      <c r="I950" t="str">
        <f t="shared" si="140"/>
        <v>P_163A3AB9_001B1908504hr27</v>
      </c>
      <c r="J950">
        <f t="shared" si="141"/>
        <v>50</v>
      </c>
      <c r="K950">
        <f t="shared" si="148"/>
        <v>1.1961849669315747</v>
      </c>
      <c r="L950" s="3">
        <f t="shared" si="149"/>
        <v>-0.4330882485448091</v>
      </c>
      <c r="M950" t="s">
        <v>193</v>
      </c>
      <c r="N950" t="s">
        <v>163</v>
      </c>
      <c r="O950" s="1">
        <v>43734.499305555553</v>
      </c>
      <c r="P950" t="s">
        <v>158</v>
      </c>
      <c r="Q950">
        <v>4</v>
      </c>
      <c r="R950" t="s">
        <v>205</v>
      </c>
      <c r="S950">
        <v>53</v>
      </c>
      <c r="T950">
        <v>27</v>
      </c>
      <c r="U950">
        <v>1</v>
      </c>
      <c r="V950">
        <v>5</v>
      </c>
      <c r="W950">
        <v>150</v>
      </c>
      <c r="X950">
        <v>141.72</v>
      </c>
      <c r="Y950">
        <v>84.242800000000003</v>
      </c>
      <c r="Z950">
        <v>5.88985</v>
      </c>
      <c r="AA950">
        <v>116.65600000000001</v>
      </c>
      <c r="AB950">
        <v>41</v>
      </c>
      <c r="AC950">
        <v>44</v>
      </c>
      <c r="AD950">
        <v>41.078699999999998</v>
      </c>
      <c r="AE950">
        <v>60</v>
      </c>
      <c r="AF950">
        <v>59.476300000000002</v>
      </c>
      <c r="AG950">
        <v>13341</v>
      </c>
      <c r="AH950">
        <v>612.83299999999997</v>
      </c>
      <c r="AI950">
        <v>4.99275</v>
      </c>
      <c r="AJ950">
        <v>0.22442999999999999</v>
      </c>
      <c r="AK950">
        <v>486.95800000000003</v>
      </c>
      <c r="AL950">
        <v>0.17833199999999999</v>
      </c>
      <c r="AM950">
        <v>1.25834</v>
      </c>
      <c r="AN950">
        <v>3.4360599999999999</v>
      </c>
      <c r="AO950">
        <v>97.533100000000005</v>
      </c>
      <c r="AP950">
        <v>12997.7</v>
      </c>
      <c r="AQ950">
        <v>125.875</v>
      </c>
      <c r="AR950">
        <v>4.60975E-2</v>
      </c>
      <c r="AS950">
        <v>0.112912</v>
      </c>
      <c r="AT950">
        <v>12787.7</v>
      </c>
      <c r="AU950">
        <v>3.2860800000000003E-2</v>
      </c>
      <c r="AV950">
        <v>13341.1</v>
      </c>
      <c r="AW950">
        <v>4573.08</v>
      </c>
      <c r="AX950">
        <v>52.960500000000003</v>
      </c>
      <c r="AY950">
        <v>12787.7</v>
      </c>
      <c r="AZ950">
        <v>0.24722</v>
      </c>
      <c r="BA950">
        <v>2.8630399999999999E-3</v>
      </c>
      <c r="BB950">
        <v>6.2904400000000003</v>
      </c>
      <c r="BC950">
        <v>21.6143</v>
      </c>
    </row>
    <row r="951" spans="1:56" x14ac:dyDescent="0.35">
      <c r="A951" t="str">
        <f t="shared" si="142"/>
        <v/>
      </c>
      <c r="B951" t="str">
        <f>IFERROR(VLOOKUP(R951,#REF!,3,FALSE),"")</f>
        <v/>
      </c>
      <c r="C951" t="str">
        <f>IFERROR(VLOOKUP(R951,#REF!,3,FALSE),"normal")</f>
        <v>normal</v>
      </c>
      <c r="D951">
        <f t="shared" si="143"/>
        <v>-152.18670181515665</v>
      </c>
      <c r="E951">
        <f t="shared" si="144"/>
        <v>0.62549780857970061</v>
      </c>
      <c r="F951">
        <f t="shared" si="145"/>
        <v>1.4383488659929018</v>
      </c>
      <c r="G951" s="3">
        <f t="shared" si="146"/>
        <v>-4.1848870961661656E-2</v>
      </c>
      <c r="H951">
        <f t="shared" si="147"/>
        <v>213.56995939032748</v>
      </c>
      <c r="I951" t="str">
        <f t="shared" si="140"/>
        <v>P_163A3AB9_001B1908504hr28</v>
      </c>
      <c r="J951">
        <f t="shared" si="141"/>
        <v>50</v>
      </c>
      <c r="K951">
        <f t="shared" si="148"/>
        <v>1.2486009612219373</v>
      </c>
      <c r="L951" s="3">
        <f t="shared" si="149"/>
        <v>-0.44307440534973613</v>
      </c>
      <c r="M951" t="s">
        <v>193</v>
      </c>
      <c r="N951" t="s">
        <v>163</v>
      </c>
      <c r="O951" s="1">
        <v>43734.499305555553</v>
      </c>
      <c r="P951" t="s">
        <v>158</v>
      </c>
      <c r="Q951">
        <v>4</v>
      </c>
      <c r="R951" t="s">
        <v>205</v>
      </c>
      <c r="S951">
        <v>53</v>
      </c>
      <c r="T951">
        <v>28</v>
      </c>
      <c r="U951">
        <v>1</v>
      </c>
      <c r="V951">
        <v>5</v>
      </c>
      <c r="W951">
        <v>400</v>
      </c>
      <c r="X951">
        <v>379.22</v>
      </c>
      <c r="Y951">
        <v>202.47499999999999</v>
      </c>
      <c r="Z951">
        <v>6.1000500000000004</v>
      </c>
      <c r="AA951">
        <v>117.101</v>
      </c>
      <c r="AB951">
        <v>41</v>
      </c>
      <c r="AC951">
        <v>45</v>
      </c>
      <c r="AD951">
        <v>41.1387</v>
      </c>
      <c r="AE951">
        <v>60</v>
      </c>
      <c r="AF951">
        <v>58.734000000000002</v>
      </c>
      <c r="AG951">
        <v>13655</v>
      </c>
      <c r="AH951">
        <v>1352.21</v>
      </c>
      <c r="AI951">
        <v>6.9967600000000001</v>
      </c>
      <c r="AJ951">
        <v>0.495201</v>
      </c>
      <c r="AK951">
        <v>1226.33</v>
      </c>
      <c r="AL951">
        <v>0.449104</v>
      </c>
      <c r="AM951">
        <v>1.18428</v>
      </c>
      <c r="AN951">
        <v>3.2338300000000002</v>
      </c>
      <c r="AO951">
        <v>175.27099999999999</v>
      </c>
      <c r="AP951">
        <v>12997.7</v>
      </c>
      <c r="AQ951">
        <v>125.875</v>
      </c>
      <c r="AR951">
        <v>4.60975E-2</v>
      </c>
      <c r="AS951">
        <v>0.112912</v>
      </c>
      <c r="AT951">
        <v>12787.7</v>
      </c>
      <c r="AU951">
        <v>3.4915799999999997E-2</v>
      </c>
      <c r="AV951">
        <v>13655</v>
      </c>
      <c r="AW951">
        <v>4707.83</v>
      </c>
      <c r="AX951">
        <v>52.960500000000003</v>
      </c>
      <c r="AY951">
        <v>12787.7</v>
      </c>
      <c r="AZ951">
        <v>0.25450499999999998</v>
      </c>
      <c r="BA951">
        <v>2.8630399999999999E-3</v>
      </c>
      <c r="BB951">
        <v>7.6260500000000002</v>
      </c>
      <c r="BC951">
        <v>24.6614</v>
      </c>
    </row>
    <row r="952" spans="1:56" x14ac:dyDescent="0.35">
      <c r="A952" t="str">
        <f t="shared" si="142"/>
        <v/>
      </c>
      <c r="B952" t="str">
        <f>IFERROR(VLOOKUP(R952,#REF!,3,FALSE),"")</f>
        <v/>
      </c>
      <c r="C952" t="str">
        <f>IFERROR(VLOOKUP(R952,#REF!,3,FALSE),"normal")</f>
        <v>normal</v>
      </c>
      <c r="D952">
        <f t="shared" si="143"/>
        <v>-89.231590871642766</v>
      </c>
      <c r="E952">
        <f t="shared" si="144"/>
        <v>-56.256379468174877</v>
      </c>
      <c r="F952">
        <f t="shared" si="145"/>
        <v>-57.067094387458184</v>
      </c>
      <c r="G952" s="4">
        <f t="shared" si="146"/>
        <v>-1.171432056058187</v>
      </c>
      <c r="H952">
        <f t="shared" si="147"/>
        <v>-60.710714285714282</v>
      </c>
      <c r="I952" t="str">
        <f t="shared" si="140"/>
        <v>P_163A3AB9_001B1E08504hr7</v>
      </c>
      <c r="J952">
        <f t="shared" si="141"/>
        <v>60</v>
      </c>
      <c r="K952">
        <f t="shared" si="148"/>
        <v>26.593682008574632</v>
      </c>
      <c r="L952" s="4">
        <f t="shared" si="149"/>
        <v>-1.0061105697835622</v>
      </c>
      <c r="M952" t="s">
        <v>193</v>
      </c>
      <c r="N952" t="s">
        <v>163</v>
      </c>
      <c r="O952" s="1">
        <v>43734.499305555553</v>
      </c>
      <c r="P952" t="s">
        <v>158</v>
      </c>
      <c r="Q952">
        <v>5</v>
      </c>
      <c r="R952" s="6" t="s">
        <v>206</v>
      </c>
      <c r="S952">
        <v>53</v>
      </c>
      <c r="T952">
        <v>7</v>
      </c>
      <c r="U952">
        <v>2051</v>
      </c>
      <c r="V952">
        <v>5</v>
      </c>
      <c r="W952">
        <v>30</v>
      </c>
      <c r="X952">
        <v>27.72</v>
      </c>
      <c r="Y952">
        <v>-56.096699999999998</v>
      </c>
      <c r="Z952">
        <v>-0.38654500000000003</v>
      </c>
      <c r="AA952">
        <v>252.024</v>
      </c>
      <c r="AB952">
        <v>23</v>
      </c>
      <c r="AC952">
        <v>29</v>
      </c>
      <c r="AD952">
        <v>24.678599999999999</v>
      </c>
      <c r="AE952">
        <v>50</v>
      </c>
      <c r="AF952">
        <v>48.886299999999999</v>
      </c>
      <c r="AG952">
        <v>1488.9</v>
      </c>
      <c r="AH952">
        <v>273.70800000000003</v>
      </c>
      <c r="AI952">
        <v>0.464306</v>
      </c>
      <c r="AJ952">
        <v>0.10023700000000001</v>
      </c>
      <c r="AK952">
        <v>-0.375</v>
      </c>
      <c r="AL952">
        <v>-1.37331E-4</v>
      </c>
      <c r="AM952">
        <v>-4.9542299999999996E-3</v>
      </c>
      <c r="AN952">
        <v>-1.35281E-2</v>
      </c>
      <c r="AO952">
        <v>-0.80765799999999999</v>
      </c>
      <c r="AP952">
        <v>1143.68</v>
      </c>
      <c r="AQ952">
        <v>274.08300000000003</v>
      </c>
      <c r="AR952">
        <v>0.100374</v>
      </c>
      <c r="AS952">
        <v>-5.8129899999999998E-2</v>
      </c>
      <c r="AT952">
        <v>933.68</v>
      </c>
      <c r="AU952">
        <v>4.2969600000000003</v>
      </c>
      <c r="AV952">
        <v>1488.91</v>
      </c>
      <c r="AW952">
        <v>1.40004</v>
      </c>
      <c r="AX952">
        <v>3.6636500000000001E-3</v>
      </c>
      <c r="AY952">
        <v>933.69</v>
      </c>
      <c r="AZ952" s="2">
        <v>7.5685999999999993E-5</v>
      </c>
      <c r="BA952" s="2">
        <v>1.9805700000000001E-7</v>
      </c>
      <c r="BB952">
        <v>9.29847</v>
      </c>
      <c r="BC952">
        <v>-0.12579099999999999</v>
      </c>
      <c r="BD952">
        <v>1.1359999999999999</v>
      </c>
    </row>
    <row r="953" spans="1:56" x14ac:dyDescent="0.35">
      <c r="A953" t="str">
        <f t="shared" si="142"/>
        <v/>
      </c>
      <c r="B953" t="str">
        <f>IFERROR(VLOOKUP(R953,#REF!,3,FALSE),"")</f>
        <v/>
      </c>
      <c r="C953" t="str">
        <f>IFERROR(VLOOKUP(R953,#REF!,3,FALSE),"normal")</f>
        <v>normal</v>
      </c>
      <c r="D953">
        <f t="shared" si="143"/>
        <v>-136.60763643691078</v>
      </c>
      <c r="E953">
        <f t="shared" si="144"/>
        <v>-56.56403018854958</v>
      </c>
      <c r="F953">
        <f t="shared" si="145"/>
        <v>-57.059488487476095</v>
      </c>
      <c r="G953" s="4">
        <f t="shared" si="146"/>
        <v>-1.168012082228693</v>
      </c>
      <c r="H953">
        <f t="shared" si="147"/>
        <v>-62.384038344491785</v>
      </c>
      <c r="I953" t="str">
        <f t="shared" si="140"/>
        <v>P_163A3AB9_001B1E08504hr8</v>
      </c>
      <c r="J953">
        <f t="shared" si="141"/>
        <v>60</v>
      </c>
      <c r="K953">
        <f t="shared" si="148"/>
        <v>23.947974920446281</v>
      </c>
      <c r="L953" s="4">
        <f t="shared" si="149"/>
        <v>-0.99638962164083378</v>
      </c>
      <c r="M953" t="s">
        <v>193</v>
      </c>
      <c r="N953" t="s">
        <v>163</v>
      </c>
      <c r="O953" s="1">
        <v>43734.499305555553</v>
      </c>
      <c r="P953" t="s">
        <v>158</v>
      </c>
      <c r="Q953">
        <v>5</v>
      </c>
      <c r="R953" s="6" t="s">
        <v>206</v>
      </c>
      <c r="S953">
        <v>53</v>
      </c>
      <c r="T953">
        <v>8</v>
      </c>
      <c r="U953">
        <v>3</v>
      </c>
      <c r="V953">
        <v>5</v>
      </c>
      <c r="W953">
        <v>70</v>
      </c>
      <c r="X953">
        <v>65.72</v>
      </c>
      <c r="Y953">
        <v>-58.569699999999997</v>
      </c>
      <c r="Z953">
        <v>-0.38657900000000001</v>
      </c>
      <c r="AA953">
        <v>252.02500000000001</v>
      </c>
      <c r="AB953">
        <v>23</v>
      </c>
      <c r="AC953">
        <v>29</v>
      </c>
      <c r="AD953">
        <v>24.644400000000001</v>
      </c>
      <c r="AE953">
        <v>50</v>
      </c>
      <c r="AF953">
        <v>49.261099999999999</v>
      </c>
      <c r="AG953">
        <v>1803.44</v>
      </c>
      <c r="AH953">
        <v>274.66699999999997</v>
      </c>
      <c r="AI953">
        <v>0.481543</v>
      </c>
      <c r="AJ953">
        <v>0.100587</v>
      </c>
      <c r="AK953">
        <v>0.58333299999999999</v>
      </c>
      <c r="AL953">
        <v>2.1362599999999999E-4</v>
      </c>
      <c r="AM953">
        <v>3.2505500000000001E-3</v>
      </c>
      <c r="AN953">
        <v>8.87604E-3</v>
      </c>
      <c r="AO953">
        <v>1.2113799999999999</v>
      </c>
      <c r="AP953">
        <v>1143.68</v>
      </c>
      <c r="AQ953">
        <v>274.08300000000003</v>
      </c>
      <c r="AR953">
        <v>0.100374</v>
      </c>
      <c r="AS953">
        <v>-5.8129899999999998E-2</v>
      </c>
      <c r="AT953">
        <v>933.68</v>
      </c>
      <c r="AU953">
        <v>-6.54908</v>
      </c>
      <c r="AV953">
        <v>1803.46</v>
      </c>
      <c r="AW953">
        <v>1.38466</v>
      </c>
      <c r="AX953">
        <v>3.6636500000000001E-3</v>
      </c>
      <c r="AY953">
        <v>933.69</v>
      </c>
      <c r="AZ953" s="2">
        <v>7.4854699999999993E-5</v>
      </c>
      <c r="BA953" s="2">
        <v>1.9805700000000001E-7</v>
      </c>
      <c r="BB953">
        <v>9.4430399999999999</v>
      </c>
      <c r="BC953">
        <v>8.3816799999999997E-2</v>
      </c>
    </row>
    <row r="954" spans="1:56" x14ac:dyDescent="0.35">
      <c r="A954" t="str">
        <f t="shared" si="142"/>
        <v/>
      </c>
      <c r="B954" t="str">
        <f>IFERROR(VLOOKUP(R954,#REF!,3,FALSE),"")</f>
        <v/>
      </c>
      <c r="C954" t="str">
        <f>IFERROR(VLOOKUP(R954,#REF!,3,FALSE),"normal")</f>
        <v>normal</v>
      </c>
      <c r="D954">
        <f t="shared" si="143"/>
        <v>-214.54629481104374</v>
      </c>
      <c r="E954">
        <f t="shared" si="144"/>
        <v>-56.76944679540081</v>
      </c>
      <c r="F954">
        <f t="shared" si="145"/>
        <v>-57.116819974059091</v>
      </c>
      <c r="G954" s="4">
        <f t="shared" si="146"/>
        <v>-1.1662660611669502</v>
      </c>
      <c r="H954">
        <f t="shared" si="147"/>
        <v>-61.482112616426754</v>
      </c>
      <c r="I954" t="str">
        <f t="shared" si="140"/>
        <v>P_163A3AB9_001B1E08504hr9</v>
      </c>
      <c r="J954">
        <f t="shared" si="141"/>
        <v>60</v>
      </c>
      <c r="K954">
        <f t="shared" si="148"/>
        <v>24.770944701599113</v>
      </c>
      <c r="L954" s="4">
        <f t="shared" si="149"/>
        <v>-0.99888671140353602</v>
      </c>
      <c r="M954" t="s">
        <v>193</v>
      </c>
      <c r="N954" t="s">
        <v>163</v>
      </c>
      <c r="O954" s="1">
        <v>43734.499305555553</v>
      </c>
      <c r="P954" t="s">
        <v>158</v>
      </c>
      <c r="Q954">
        <v>5</v>
      </c>
      <c r="R954" s="6" t="s">
        <v>206</v>
      </c>
      <c r="S954">
        <v>53</v>
      </c>
      <c r="T954">
        <v>9</v>
      </c>
      <c r="U954">
        <v>1</v>
      </c>
      <c r="V954">
        <v>5</v>
      </c>
      <c r="W954">
        <v>150</v>
      </c>
      <c r="X954">
        <v>141.72</v>
      </c>
      <c r="Y954">
        <v>-58.088299999999997</v>
      </c>
      <c r="Z954">
        <v>-0.38626100000000002</v>
      </c>
      <c r="AA954">
        <v>252.02099999999999</v>
      </c>
      <c r="AB954">
        <v>23</v>
      </c>
      <c r="AC954">
        <v>29</v>
      </c>
      <c r="AD954">
        <v>24.632300000000001</v>
      </c>
      <c r="AE954">
        <v>50</v>
      </c>
      <c r="AF954">
        <v>49.22</v>
      </c>
      <c r="AG954">
        <v>2117.69</v>
      </c>
      <c r="AH954">
        <v>274.45800000000003</v>
      </c>
      <c r="AI954">
        <v>0.50897700000000001</v>
      </c>
      <c r="AJ954">
        <v>0.100511</v>
      </c>
      <c r="AK954">
        <v>0.375</v>
      </c>
      <c r="AL954">
        <v>1.37331E-4</v>
      </c>
      <c r="AM954">
        <v>9.6903199999999999E-4</v>
      </c>
      <c r="AN954">
        <v>2.64606E-3</v>
      </c>
      <c r="AO954">
        <v>0.73677099999999995</v>
      </c>
      <c r="AP954">
        <v>1143.68</v>
      </c>
      <c r="AQ954">
        <v>274.08300000000003</v>
      </c>
      <c r="AR954">
        <v>0.100374</v>
      </c>
      <c r="AS954">
        <v>-5.8129899999999998E-2</v>
      </c>
      <c r="AT954">
        <v>933.68</v>
      </c>
      <c r="AU954">
        <v>-21.968499999999999</v>
      </c>
      <c r="AV954">
        <v>2117.71</v>
      </c>
      <c r="AW954">
        <v>1.5276799999999999</v>
      </c>
      <c r="AX954">
        <v>3.6636500000000001E-3</v>
      </c>
      <c r="AY954">
        <v>933.69</v>
      </c>
      <c r="AZ954" s="2">
        <v>8.2586399999999999E-5</v>
      </c>
      <c r="BA954" s="2">
        <v>1.9805700000000001E-7</v>
      </c>
      <c r="BB954">
        <v>-5.3161300000000002</v>
      </c>
      <c r="BC954">
        <v>-1.4066800000000001E-2</v>
      </c>
    </row>
    <row r="955" spans="1:56" x14ac:dyDescent="0.35">
      <c r="A955" t="str">
        <f t="shared" si="142"/>
        <v/>
      </c>
      <c r="B955" t="str">
        <f>IFERROR(VLOOKUP(R955,#REF!,3,FALSE),"")</f>
        <v/>
      </c>
      <c r="C955" t="str">
        <f>IFERROR(VLOOKUP(R955,#REF!,3,FALSE),"normal")</f>
        <v>normal</v>
      </c>
      <c r="D955">
        <f t="shared" si="143"/>
        <v>-436.08120317330179</v>
      </c>
      <c r="E955">
        <f t="shared" si="144"/>
        <v>-56.87963770066952</v>
      </c>
      <c r="F955">
        <f t="shared" si="145"/>
        <v>-57.091688319754937</v>
      </c>
      <c r="G955" s="4">
        <f t="shared" si="146"/>
        <v>-1.1648601831229892</v>
      </c>
      <c r="H955">
        <f t="shared" si="147"/>
        <v>-60.221929223142233</v>
      </c>
      <c r="I955" t="str">
        <f t="shared" si="140"/>
        <v>P_163A3AB9_001B1E08504hr10</v>
      </c>
      <c r="J955">
        <f t="shared" si="141"/>
        <v>60</v>
      </c>
      <c r="K955">
        <f t="shared" si="148"/>
        <v>26.716031576690945</v>
      </c>
      <c r="L955" s="4">
        <f t="shared" si="149"/>
        <v>-1</v>
      </c>
      <c r="M955" t="s">
        <v>193</v>
      </c>
      <c r="N955" t="s">
        <v>163</v>
      </c>
      <c r="O955" s="1">
        <v>43734.499305555553</v>
      </c>
      <c r="P955" t="s">
        <v>158</v>
      </c>
      <c r="Q955">
        <v>5</v>
      </c>
      <c r="R955" s="6" t="s">
        <v>206</v>
      </c>
      <c r="S955">
        <v>53</v>
      </c>
      <c r="T955">
        <v>10</v>
      </c>
      <c r="U955">
        <v>3</v>
      </c>
      <c r="V955">
        <v>5</v>
      </c>
      <c r="W955">
        <v>400</v>
      </c>
      <c r="X955">
        <v>379.22</v>
      </c>
      <c r="Y955">
        <v>-57.093400000000003</v>
      </c>
      <c r="Z955">
        <v>-0.38639600000000002</v>
      </c>
      <c r="AA955">
        <v>252.023</v>
      </c>
      <c r="AB955">
        <v>23</v>
      </c>
      <c r="AC955">
        <v>29</v>
      </c>
      <c r="AD955">
        <v>24.6281</v>
      </c>
      <c r="AE955">
        <v>50</v>
      </c>
      <c r="AF955">
        <v>49.689</v>
      </c>
      <c r="AG955">
        <v>2432.02</v>
      </c>
      <c r="AH955">
        <v>274.08300000000003</v>
      </c>
      <c r="AI955">
        <v>0.28233000000000003</v>
      </c>
      <c r="AJ955">
        <v>0.100374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1143.68</v>
      </c>
      <c r="AQ955">
        <v>274.08300000000003</v>
      </c>
      <c r="AR955">
        <v>0.100374</v>
      </c>
      <c r="AS955">
        <v>-5.8129899999999998E-2</v>
      </c>
      <c r="AT955">
        <v>933.68</v>
      </c>
      <c r="AV955">
        <v>2432.04</v>
      </c>
      <c r="AW955">
        <v>1.46713</v>
      </c>
      <c r="AX955">
        <v>3.6636500000000001E-3</v>
      </c>
      <c r="AY955">
        <v>933.69</v>
      </c>
      <c r="AZ955" s="2">
        <v>7.9312899999999997E-5</v>
      </c>
      <c r="BA955" s="2">
        <v>1.9805700000000001E-7</v>
      </c>
      <c r="BC955">
        <v>-0.10491499999999999</v>
      </c>
    </row>
    <row r="956" spans="1:56" x14ac:dyDescent="0.35">
      <c r="A956" t="str">
        <f t="shared" si="142"/>
        <v/>
      </c>
      <c r="B956" t="str">
        <f>IFERROR(VLOOKUP(R956,#REF!,3,FALSE),"")</f>
        <v/>
      </c>
      <c r="C956" t="str">
        <f>IFERROR(VLOOKUP(R956,#REF!,3,FALSE),"normal")</f>
        <v>normal</v>
      </c>
      <c r="D956" t="str">
        <f t="shared" si="143"/>
        <v/>
      </c>
      <c r="E956">
        <f t="shared" si="144"/>
        <v>-56.470464386357612</v>
      </c>
      <c r="F956">
        <f t="shared" si="145"/>
        <v>-58.521383425754586</v>
      </c>
      <c r="G956" s="4">
        <f t="shared" si="146"/>
        <v>-1.1801809859525438</v>
      </c>
      <c r="H956" t="str">
        <f t="shared" si="147"/>
        <v/>
      </c>
      <c r="I956" t="str">
        <f t="shared" si="140"/>
        <v>P_163A3AB9_001B1E08504hr16</v>
      </c>
      <c r="J956">
        <f t="shared" si="141"/>
        <v>60</v>
      </c>
      <c r="K956" t="str">
        <f t="shared" si="148"/>
        <v/>
      </c>
      <c r="L956" s="3" t="str">
        <f t="shared" si="149"/>
        <v/>
      </c>
      <c r="M956" t="s">
        <v>193</v>
      </c>
      <c r="N956" t="s">
        <v>163</v>
      </c>
      <c r="O956" s="1">
        <v>43734.499305555553</v>
      </c>
      <c r="P956" t="s">
        <v>158</v>
      </c>
      <c r="Q956">
        <v>5</v>
      </c>
      <c r="R956" s="6" t="s">
        <v>206</v>
      </c>
      <c r="S956">
        <v>53</v>
      </c>
      <c r="T956">
        <v>16</v>
      </c>
      <c r="U956">
        <v>144</v>
      </c>
      <c r="V956">
        <v>20</v>
      </c>
      <c r="W956">
        <v>0</v>
      </c>
      <c r="X956">
        <v>0</v>
      </c>
      <c r="Y956">
        <v>-58.521099999999997</v>
      </c>
      <c r="Z956">
        <v>-0.37671700000000002</v>
      </c>
      <c r="AA956">
        <v>251.95400000000001</v>
      </c>
      <c r="AB956">
        <v>23</v>
      </c>
      <c r="AC956">
        <v>28.75</v>
      </c>
      <c r="AD956">
        <v>24.598400000000002</v>
      </c>
      <c r="AE956">
        <v>20</v>
      </c>
      <c r="AF956">
        <v>25.630700000000001</v>
      </c>
      <c r="AG956">
        <v>5597.85</v>
      </c>
      <c r="AH956">
        <v>274</v>
      </c>
      <c r="AI956">
        <v>0</v>
      </c>
      <c r="AJ956">
        <v>0.100343</v>
      </c>
      <c r="AK956">
        <v>0</v>
      </c>
      <c r="AL956">
        <v>0</v>
      </c>
      <c r="AP956">
        <v>5567.85</v>
      </c>
      <c r="AQ956">
        <v>274</v>
      </c>
      <c r="AR956">
        <v>0.100343</v>
      </c>
      <c r="AS956">
        <v>6.0737200000000003E-3</v>
      </c>
      <c r="AT956">
        <v>5357.85</v>
      </c>
      <c r="AV956">
        <v>5597.87</v>
      </c>
      <c r="AW956">
        <v>1.3339099999999999</v>
      </c>
      <c r="AX956">
        <v>-1.92138E-2</v>
      </c>
      <c r="AY956">
        <v>5357.87</v>
      </c>
      <c r="AZ956" s="2">
        <v>7.2111099999999995E-5</v>
      </c>
      <c r="BA956" s="2">
        <v>-1.0386999999999999E-6</v>
      </c>
      <c r="BC956">
        <v>-3.4951299999999998E-2</v>
      </c>
    </row>
    <row r="957" spans="1:56" x14ac:dyDescent="0.35">
      <c r="A957" t="str">
        <f t="shared" si="142"/>
        <v/>
      </c>
      <c r="B957" t="str">
        <f>IFERROR(VLOOKUP(R957,#REF!,3,FALSE),"")</f>
        <v/>
      </c>
      <c r="C957" t="str">
        <f>IFERROR(VLOOKUP(R957,#REF!,3,FALSE),"normal")</f>
        <v>normal</v>
      </c>
      <c r="D957">
        <f t="shared" si="143"/>
        <v>-153.45188426931517</v>
      </c>
      <c r="E957">
        <f t="shared" si="144"/>
        <v>-55.120763908682598</v>
      </c>
      <c r="F957">
        <f t="shared" si="145"/>
        <v>-58.509875946854052</v>
      </c>
      <c r="G957" s="4">
        <f t="shared" si="146"/>
        <v>-1.1947726203584519</v>
      </c>
      <c r="H957">
        <f t="shared" si="147"/>
        <v>-59.587955122777309</v>
      </c>
      <c r="I957" t="str">
        <f t="shared" si="140"/>
        <v>P_163A3AB9_001B1E08504hr17</v>
      </c>
      <c r="J957">
        <f t="shared" si="141"/>
        <v>60</v>
      </c>
      <c r="K957">
        <f t="shared" si="148"/>
        <v>46.663952143534758</v>
      </c>
      <c r="L957" s="4">
        <f t="shared" si="149"/>
        <v>-1.0046639261534198</v>
      </c>
      <c r="M957" t="s">
        <v>193</v>
      </c>
      <c r="N957" t="s">
        <v>163</v>
      </c>
      <c r="O957" s="1">
        <v>43734.499305555553</v>
      </c>
      <c r="P957" t="s">
        <v>158</v>
      </c>
      <c r="Q957">
        <v>5</v>
      </c>
      <c r="R957" s="6" t="s">
        <v>206</v>
      </c>
      <c r="S957">
        <v>53</v>
      </c>
      <c r="T957">
        <v>17</v>
      </c>
      <c r="U957">
        <v>1</v>
      </c>
      <c r="V957">
        <v>5</v>
      </c>
      <c r="W957">
        <v>150</v>
      </c>
      <c r="X957">
        <v>141.72</v>
      </c>
      <c r="Y957">
        <v>-56.298699999999997</v>
      </c>
      <c r="Z957">
        <v>-0.376774</v>
      </c>
      <c r="AA957">
        <v>251.95500000000001</v>
      </c>
      <c r="AB957">
        <v>23</v>
      </c>
      <c r="AC957">
        <v>28.75</v>
      </c>
      <c r="AD957">
        <v>24.5959</v>
      </c>
      <c r="AE957">
        <v>20</v>
      </c>
      <c r="AF957">
        <v>25.0623</v>
      </c>
      <c r="AG957">
        <v>5912.36</v>
      </c>
      <c r="AH957">
        <v>273.16699999999997</v>
      </c>
      <c r="AI957">
        <v>0.380693</v>
      </c>
      <c r="AJ957">
        <v>0.100038</v>
      </c>
      <c r="AK957">
        <v>-0.83333299999999999</v>
      </c>
      <c r="AL957">
        <v>-3.0518E-4</v>
      </c>
      <c r="AM957">
        <v>-2.1534000000000002E-3</v>
      </c>
      <c r="AN957">
        <v>-5.8801399999999998E-3</v>
      </c>
      <c r="AO957">
        <v>-2.18899</v>
      </c>
      <c r="AP957">
        <v>5567.85</v>
      </c>
      <c r="AQ957">
        <v>274</v>
      </c>
      <c r="AR957">
        <v>0.100343</v>
      </c>
      <c r="AS957">
        <v>6.0737200000000003E-3</v>
      </c>
      <c r="AT957">
        <v>5357.85</v>
      </c>
      <c r="AU957">
        <v>-1.0329200000000001</v>
      </c>
      <c r="AV957">
        <v>5912.37</v>
      </c>
      <c r="AW957">
        <v>1.3081499999999999</v>
      </c>
      <c r="AX957">
        <v>-1.92138E-2</v>
      </c>
      <c r="AY957">
        <v>5357.87</v>
      </c>
      <c r="AZ957" s="2">
        <v>7.0718599999999997E-5</v>
      </c>
      <c r="BA957" s="2">
        <v>-1.0386999999999999E-6</v>
      </c>
      <c r="BB957">
        <v>-4.7385000000000002</v>
      </c>
      <c r="BC957">
        <v>2.7862999999999999E-2</v>
      </c>
    </row>
    <row r="958" spans="1:56" x14ac:dyDescent="0.35">
      <c r="A958" t="str">
        <f t="shared" si="142"/>
        <v/>
      </c>
      <c r="B958" t="str">
        <f>IFERROR(VLOOKUP(R958,#REF!,3,FALSE),"")</f>
        <v/>
      </c>
      <c r="C958" t="str">
        <f>IFERROR(VLOOKUP(R958,#REF!,3,FALSE),"normal")</f>
        <v>normal</v>
      </c>
      <c r="D958">
        <f t="shared" si="143"/>
        <v>-305.73001510563995</v>
      </c>
      <c r="E958">
        <f t="shared" si="144"/>
        <v>-52.12097816157651</v>
      </c>
      <c r="F958">
        <f t="shared" si="145"/>
        <v>-56.81447963800909</v>
      </c>
      <c r="G958" s="4">
        <f t="shared" si="146"/>
        <v>-1.2146655269643214</v>
      </c>
      <c r="H958">
        <f t="shared" si="147"/>
        <v>-59.587047096672116</v>
      </c>
      <c r="I958" t="str">
        <f t="shared" si="140"/>
        <v>P_163A3AB9_001B1E08504hr18</v>
      </c>
      <c r="J958">
        <f t="shared" si="141"/>
        <v>60</v>
      </c>
      <c r="K958">
        <f t="shared" si="148"/>
        <v>51.928263442168983</v>
      </c>
      <c r="L958" s="4">
        <f t="shared" si="149"/>
        <v>-1.0002909423075532</v>
      </c>
      <c r="M958" t="s">
        <v>193</v>
      </c>
      <c r="N958" t="s">
        <v>163</v>
      </c>
      <c r="O958" s="1">
        <v>43734.499305555553</v>
      </c>
      <c r="P958" t="s">
        <v>158</v>
      </c>
      <c r="Q958">
        <v>5</v>
      </c>
      <c r="R958" s="6" t="s">
        <v>206</v>
      </c>
      <c r="S958">
        <v>53</v>
      </c>
      <c r="T958">
        <v>18</v>
      </c>
      <c r="U958">
        <v>1</v>
      </c>
      <c r="V958">
        <v>5</v>
      </c>
      <c r="W958">
        <v>400</v>
      </c>
      <c r="X958">
        <v>379.22</v>
      </c>
      <c r="Y958">
        <v>-56.491500000000002</v>
      </c>
      <c r="Z958">
        <v>-0.38674999999999998</v>
      </c>
      <c r="AA958">
        <v>252.02699999999999</v>
      </c>
      <c r="AB958">
        <v>23</v>
      </c>
      <c r="AC958">
        <v>29</v>
      </c>
      <c r="AD958">
        <v>24.583500000000001</v>
      </c>
      <c r="AE958">
        <v>20</v>
      </c>
      <c r="AF958">
        <v>24.531700000000001</v>
      </c>
      <c r="AG958">
        <v>6226.34</v>
      </c>
      <c r="AH958">
        <v>273.875</v>
      </c>
      <c r="AI958">
        <v>0.33783200000000002</v>
      </c>
      <c r="AJ958">
        <v>0.100298</v>
      </c>
      <c r="AK958">
        <v>-0.125</v>
      </c>
      <c r="AL958" s="2">
        <v>-4.5777099999999999E-5</v>
      </c>
      <c r="AM958">
        <v>-1.20714E-4</v>
      </c>
      <c r="AN958">
        <v>-3.2962399999999999E-4</v>
      </c>
      <c r="AO958">
        <v>-0.370006</v>
      </c>
      <c r="AP958">
        <v>5567.85</v>
      </c>
      <c r="AQ958">
        <v>274</v>
      </c>
      <c r="AR958">
        <v>0.100343</v>
      </c>
      <c r="AS958">
        <v>6.0737200000000003E-3</v>
      </c>
      <c r="AT958">
        <v>5357.85</v>
      </c>
      <c r="AU958">
        <v>-18.426200000000001</v>
      </c>
      <c r="AV958">
        <v>6226.36</v>
      </c>
      <c r="AW958">
        <v>1.3075699999999999</v>
      </c>
      <c r="AX958">
        <v>-1.92138E-2</v>
      </c>
      <c r="AY958">
        <v>5357.87</v>
      </c>
      <c r="AZ958" s="2">
        <v>7.0687399999999997E-5</v>
      </c>
      <c r="BA958" s="2">
        <v>-1.0386999999999999E-6</v>
      </c>
      <c r="BB958">
        <v>84.773499999999999</v>
      </c>
      <c r="BC958">
        <v>-2.79434E-2</v>
      </c>
    </row>
    <row r="959" spans="1:56" x14ac:dyDescent="0.35">
      <c r="A959" t="str">
        <f t="shared" si="142"/>
        <v/>
      </c>
      <c r="B959" t="str">
        <f>IFERROR(VLOOKUP(R959,#REF!,3,FALSE),"")</f>
        <v/>
      </c>
      <c r="C959" t="str">
        <f>IFERROR(VLOOKUP(R959,#REF!,3,FALSE),"normal")</f>
        <v>normal</v>
      </c>
      <c r="D959" t="str">
        <f t="shared" si="143"/>
        <v/>
      </c>
      <c r="E959">
        <f t="shared" si="144"/>
        <v>-28.156160852274173</v>
      </c>
      <c r="F959">
        <f t="shared" si="145"/>
        <v>-26.515722155759338</v>
      </c>
      <c r="G959" s="4">
        <f t="shared" si="146"/>
        <v>-1.1808060928291226</v>
      </c>
      <c r="H959" t="str">
        <f t="shared" si="147"/>
        <v/>
      </c>
      <c r="I959" t="str">
        <f t="shared" si="140"/>
        <v>P_163A3AB9_001B1E08504hr26</v>
      </c>
      <c r="J959">
        <f t="shared" si="141"/>
        <v>60</v>
      </c>
      <c r="K959" t="str">
        <f t="shared" si="148"/>
        <v/>
      </c>
      <c r="L959" s="3" t="str">
        <f t="shared" si="149"/>
        <v/>
      </c>
      <c r="M959" t="s">
        <v>193</v>
      </c>
      <c r="N959" t="s">
        <v>163</v>
      </c>
      <c r="O959" s="1">
        <v>43734.499305555553</v>
      </c>
      <c r="P959" t="s">
        <v>158</v>
      </c>
      <c r="Q959">
        <v>5</v>
      </c>
      <c r="R959" s="6" t="s">
        <v>206</v>
      </c>
      <c r="S959">
        <v>53</v>
      </c>
      <c r="T959">
        <v>26</v>
      </c>
      <c r="U959">
        <v>272</v>
      </c>
      <c r="V959">
        <v>30</v>
      </c>
      <c r="W959">
        <v>0</v>
      </c>
      <c r="X959">
        <v>0</v>
      </c>
      <c r="Y959">
        <v>-26.5154</v>
      </c>
      <c r="Z959">
        <v>-1.3541399999999999</v>
      </c>
      <c r="AA959">
        <v>259.01100000000002</v>
      </c>
      <c r="AB959">
        <v>41</v>
      </c>
      <c r="AC959">
        <v>44</v>
      </c>
      <c r="AD959">
        <v>40.965899999999998</v>
      </c>
      <c r="AE959">
        <v>60</v>
      </c>
      <c r="AF959">
        <v>65.034599999999998</v>
      </c>
      <c r="AG959">
        <v>13028.1</v>
      </c>
      <c r="AH959">
        <v>294.91699999999997</v>
      </c>
      <c r="AI959">
        <v>0.88054699999999997</v>
      </c>
      <c r="AJ959">
        <v>0.108003</v>
      </c>
      <c r="AK959">
        <v>0</v>
      </c>
      <c r="AL959">
        <v>0</v>
      </c>
      <c r="AO959">
        <v>0</v>
      </c>
      <c r="AP959">
        <v>12998.1</v>
      </c>
      <c r="AQ959">
        <v>294.91699999999997</v>
      </c>
      <c r="AR959">
        <v>0.108003</v>
      </c>
      <c r="AS959">
        <v>0.38111</v>
      </c>
      <c r="AT959">
        <v>12788.1</v>
      </c>
      <c r="AV959">
        <v>13028.1</v>
      </c>
      <c r="AW959">
        <v>2.3133400000000002</v>
      </c>
      <c r="AX959">
        <v>5.0246199999999998E-2</v>
      </c>
      <c r="AY959">
        <v>12788.1</v>
      </c>
      <c r="AZ959">
        <v>1.2505900000000001E-4</v>
      </c>
      <c r="BA959" s="2">
        <v>2.71631E-6</v>
      </c>
      <c r="BC959">
        <v>0.73230200000000001</v>
      </c>
    </row>
    <row r="960" spans="1:56" x14ac:dyDescent="0.35">
      <c r="A960" t="str">
        <f t="shared" si="142"/>
        <v/>
      </c>
      <c r="B960" t="str">
        <f>IFERROR(VLOOKUP(R960,#REF!,3,FALSE),"")</f>
        <v/>
      </c>
      <c r="C960" t="str">
        <f>IFERROR(VLOOKUP(R960,#REF!,3,FALSE),"normal")</f>
        <v>normal</v>
      </c>
      <c r="D960">
        <f t="shared" si="143"/>
        <v>-157.43194485106278</v>
      </c>
      <c r="E960">
        <f t="shared" si="144"/>
        <v>-28.620949529798779</v>
      </c>
      <c r="F960">
        <f t="shared" si="145"/>
        <v>-26.481633134872293</v>
      </c>
      <c r="G960" s="4">
        <f t="shared" si="146"/>
        <v>-1.1750177221858524</v>
      </c>
      <c r="H960">
        <f t="shared" si="147"/>
        <v>-29.069856054191366</v>
      </c>
      <c r="I960" t="str">
        <f t="shared" si="140"/>
        <v>P_163A3AB9_001B1E08504hr27</v>
      </c>
      <c r="J960">
        <f t="shared" si="141"/>
        <v>60</v>
      </c>
      <c r="K960">
        <f t="shared" si="148"/>
        <v>18.819380558111007</v>
      </c>
      <c r="L960" s="4">
        <f t="shared" si="149"/>
        <v>-0.99855265424086226</v>
      </c>
      <c r="M960" t="s">
        <v>193</v>
      </c>
      <c r="N960" t="s">
        <v>163</v>
      </c>
      <c r="O960" s="1">
        <v>43734.499305555553</v>
      </c>
      <c r="P960" t="s">
        <v>158</v>
      </c>
      <c r="Q960">
        <v>5</v>
      </c>
      <c r="R960" s="6" t="s">
        <v>206</v>
      </c>
      <c r="S960">
        <v>53</v>
      </c>
      <c r="T960">
        <v>27</v>
      </c>
      <c r="U960">
        <v>1</v>
      </c>
      <c r="V960">
        <v>5</v>
      </c>
      <c r="W960">
        <v>150</v>
      </c>
      <c r="X960">
        <v>141.72</v>
      </c>
      <c r="Y960">
        <v>-27.465199999999999</v>
      </c>
      <c r="Z960">
        <v>-1.3554299999999999</v>
      </c>
      <c r="AA960">
        <v>259.02300000000002</v>
      </c>
      <c r="AB960">
        <v>41</v>
      </c>
      <c r="AC960">
        <v>44</v>
      </c>
      <c r="AD960">
        <v>41.078699999999998</v>
      </c>
      <c r="AE960">
        <v>60</v>
      </c>
      <c r="AF960">
        <v>59.476300000000002</v>
      </c>
      <c r="AG960">
        <v>13341.5</v>
      </c>
      <c r="AH960">
        <v>296.25</v>
      </c>
      <c r="AI960">
        <v>0.60791899999999999</v>
      </c>
      <c r="AJ960">
        <v>0.10849200000000001</v>
      </c>
      <c r="AK960">
        <v>1.3333299999999999</v>
      </c>
      <c r="AL960">
        <v>4.8828900000000004E-4</v>
      </c>
      <c r="AM960">
        <v>3.4454500000000001E-3</v>
      </c>
      <c r="AN960">
        <v>9.4082200000000001E-3</v>
      </c>
      <c r="AO960">
        <v>2.1932800000000001</v>
      </c>
      <c r="AP960">
        <v>12998.1</v>
      </c>
      <c r="AQ960">
        <v>294.91699999999997</v>
      </c>
      <c r="AR960">
        <v>0.108003</v>
      </c>
      <c r="AS960">
        <v>0.38111</v>
      </c>
      <c r="AT960">
        <v>12788.1</v>
      </c>
      <c r="AU960">
        <v>40.508099999999999</v>
      </c>
      <c r="AV960">
        <v>13341.5</v>
      </c>
      <c r="AW960">
        <v>1.8742799999999999</v>
      </c>
      <c r="AX960">
        <v>5.0246199999999998E-2</v>
      </c>
      <c r="AY960">
        <v>12788.1</v>
      </c>
      <c r="AZ960">
        <v>1.0132300000000001E-4</v>
      </c>
      <c r="BA960" s="2">
        <v>2.71631E-6</v>
      </c>
      <c r="BB960">
        <v>25.9329</v>
      </c>
      <c r="BC960">
        <v>0.24398300000000001</v>
      </c>
    </row>
    <row r="961" spans="1:56" x14ac:dyDescent="0.35">
      <c r="A961" t="str">
        <f t="shared" si="142"/>
        <v/>
      </c>
      <c r="B961" t="str">
        <f>IFERROR(VLOOKUP(R961,#REF!,3,FALSE),"")</f>
        <v/>
      </c>
      <c r="C961" t="str">
        <f>IFERROR(VLOOKUP(R961,#REF!,3,FALSE),"normal")</f>
        <v>normal</v>
      </c>
      <c r="D961">
        <f t="shared" si="143"/>
        <v>-345.56979767363254</v>
      </c>
      <c r="E961">
        <f t="shared" si="144"/>
        <v>-26.597017338270813</v>
      </c>
      <c r="F961">
        <f t="shared" si="145"/>
        <v>-24.282778406112904</v>
      </c>
      <c r="G961" s="4">
        <f t="shared" si="146"/>
        <v>-1.1805519757444449</v>
      </c>
      <c r="H961">
        <f t="shared" si="147"/>
        <v>-26.977058172037339</v>
      </c>
      <c r="I961" t="str">
        <f t="shared" si="140"/>
        <v>P_163A3AB9_001B1E08504hr28</v>
      </c>
      <c r="J961">
        <f t="shared" si="141"/>
        <v>60</v>
      </c>
      <c r="K961">
        <f t="shared" si="148"/>
        <v>19.285449849332757</v>
      </c>
      <c r="L961" s="4">
        <f t="shared" si="149"/>
        <v>-0.99922052948773143</v>
      </c>
      <c r="M961" t="s">
        <v>193</v>
      </c>
      <c r="N961" t="s">
        <v>163</v>
      </c>
      <c r="O961" s="1">
        <v>43734.499305555553</v>
      </c>
      <c r="P961" t="s">
        <v>158</v>
      </c>
      <c r="Q961">
        <v>5</v>
      </c>
      <c r="R961" s="6" t="s">
        <v>206</v>
      </c>
      <c r="S961">
        <v>53</v>
      </c>
      <c r="T961">
        <v>28</v>
      </c>
      <c r="U961">
        <v>1</v>
      </c>
      <c r="V961">
        <v>5</v>
      </c>
      <c r="W961">
        <v>400</v>
      </c>
      <c r="X961">
        <v>379.22</v>
      </c>
      <c r="Y961">
        <v>-25.575600000000001</v>
      </c>
      <c r="Z961">
        <v>-1.45004</v>
      </c>
      <c r="AA961">
        <v>259.70600000000002</v>
      </c>
      <c r="AB961">
        <v>41</v>
      </c>
      <c r="AC961">
        <v>45</v>
      </c>
      <c r="AD961">
        <v>41.1387</v>
      </c>
      <c r="AE961">
        <v>60</v>
      </c>
      <c r="AF961">
        <v>58.734000000000002</v>
      </c>
      <c r="AG961">
        <v>13655.4</v>
      </c>
      <c r="AH961">
        <v>296.79199999999997</v>
      </c>
      <c r="AI961">
        <v>0.50897700000000001</v>
      </c>
      <c r="AJ961">
        <v>0.10868999999999999</v>
      </c>
      <c r="AK961">
        <v>1.875</v>
      </c>
      <c r="AL961">
        <v>6.8665600000000001E-4</v>
      </c>
      <c r="AM961">
        <v>1.8107100000000001E-3</v>
      </c>
      <c r="AN961">
        <v>4.9443600000000001E-3</v>
      </c>
      <c r="AO961">
        <v>3.6838600000000001</v>
      </c>
      <c r="AP961">
        <v>12998.1</v>
      </c>
      <c r="AQ961">
        <v>294.91699999999997</v>
      </c>
      <c r="AR961">
        <v>0.108003</v>
      </c>
      <c r="AS961">
        <v>0.38111</v>
      </c>
      <c r="AT961">
        <v>12788.1</v>
      </c>
      <c r="AU961">
        <v>77.079700000000003</v>
      </c>
      <c r="AV961">
        <v>13655.5</v>
      </c>
      <c r="AW961">
        <v>1.9465600000000001</v>
      </c>
      <c r="AX961">
        <v>5.0246199999999998E-2</v>
      </c>
      <c r="AY961">
        <v>12788.1</v>
      </c>
      <c r="AZ961">
        <v>1.05231E-4</v>
      </c>
      <c r="BA961" s="2">
        <v>2.71631E-6</v>
      </c>
      <c r="BB961">
        <v>-201.767</v>
      </c>
      <c r="BC961">
        <v>-0.99760800000000005</v>
      </c>
    </row>
    <row r="962" spans="1:56" x14ac:dyDescent="0.35">
      <c r="A962" t="str">
        <f t="shared" si="142"/>
        <v/>
      </c>
      <c r="B962" t="str">
        <f>IFERROR(VLOOKUP(R962,#REF!,3,FALSE),"")</f>
        <v/>
      </c>
      <c r="C962" t="str">
        <f>IFERROR(VLOOKUP(R962,#REF!,3,FALSE),"normal")</f>
        <v>normal</v>
      </c>
      <c r="D962">
        <f t="shared" si="143"/>
        <v>-4.20051303944037</v>
      </c>
      <c r="E962">
        <f t="shared" si="144"/>
        <v>0.24526002075942177</v>
      </c>
      <c r="F962">
        <f t="shared" si="145"/>
        <v>4.4605119604208099</v>
      </c>
      <c r="G962" s="3">
        <f t="shared" si="146"/>
        <v>2.8383952005999347E-2</v>
      </c>
      <c r="H962">
        <f t="shared" si="147"/>
        <v>23.823593073593077</v>
      </c>
      <c r="I962" t="str">
        <f t="shared" ref="I962:I1025" si="150">R962&amp;N962&amp;T962</f>
        <v>P_163A3AB9_001B2409504hr7</v>
      </c>
      <c r="J962">
        <f t="shared" ref="J962:J1025" si="151">COUNTIF(R:R,R962)</f>
        <v>60</v>
      </c>
      <c r="K962">
        <f t="shared" si="148"/>
        <v>0.14005787970935688</v>
      </c>
      <c r="L962" s="3">
        <f t="shared" si="149"/>
        <v>-0.15658634165349899</v>
      </c>
      <c r="M962" t="s">
        <v>193</v>
      </c>
      <c r="N962" t="s">
        <v>163</v>
      </c>
      <c r="O962" s="1">
        <v>43734.499305555553</v>
      </c>
      <c r="P962" t="s">
        <v>158</v>
      </c>
      <c r="Q962">
        <v>6</v>
      </c>
      <c r="R962" t="s">
        <v>207</v>
      </c>
      <c r="S962">
        <v>53</v>
      </c>
      <c r="T962">
        <v>7</v>
      </c>
      <c r="U962">
        <v>2051</v>
      </c>
      <c r="V962">
        <v>5</v>
      </c>
      <c r="W962">
        <v>30</v>
      </c>
      <c r="X962">
        <v>27.72</v>
      </c>
      <c r="Y962">
        <v>22.013000000000002</v>
      </c>
      <c r="Z962">
        <v>3.5655100000000002</v>
      </c>
      <c r="AA962">
        <v>41.720999999999997</v>
      </c>
      <c r="AB962">
        <v>23</v>
      </c>
      <c r="AC962">
        <v>28</v>
      </c>
      <c r="AD962">
        <v>24.678599999999999</v>
      </c>
      <c r="AE962">
        <v>50</v>
      </c>
      <c r="AF962">
        <v>48.886299999999999</v>
      </c>
      <c r="AG962">
        <v>1489.33</v>
      </c>
      <c r="AH962">
        <v>120.208</v>
      </c>
      <c r="AI962">
        <v>1.74404</v>
      </c>
      <c r="AJ962">
        <v>4.40223E-2</v>
      </c>
      <c r="AK962">
        <v>62.583300000000001</v>
      </c>
      <c r="AL962">
        <v>2.2919100000000001E-2</v>
      </c>
      <c r="AM962">
        <v>0.82680600000000004</v>
      </c>
      <c r="AN962">
        <v>2.2576999999999998</v>
      </c>
      <c r="AO962">
        <v>35.8842</v>
      </c>
      <c r="AP962">
        <v>1144.0999999999999</v>
      </c>
      <c r="AQ962">
        <v>57.625</v>
      </c>
      <c r="AR962">
        <v>2.1103199999999999E-2</v>
      </c>
      <c r="AS962">
        <v>-0.36635800000000002</v>
      </c>
      <c r="AT962">
        <v>934.1</v>
      </c>
      <c r="AU962">
        <v>-0.162271</v>
      </c>
      <c r="AV962">
        <v>1489.35</v>
      </c>
      <c r="AW962">
        <v>1687.88</v>
      </c>
      <c r="AX962">
        <v>-2.32287</v>
      </c>
      <c r="AY962">
        <v>934.11</v>
      </c>
      <c r="AZ962">
        <v>9.1246900000000006E-2</v>
      </c>
      <c r="BA962">
        <v>-1.2557399999999999E-4</v>
      </c>
      <c r="BB962">
        <v>2.7640199999999999</v>
      </c>
      <c r="BC962">
        <v>6.24031</v>
      </c>
      <c r="BD962">
        <v>1.9871700000000001</v>
      </c>
    </row>
    <row r="963" spans="1:56" x14ac:dyDescent="0.35">
      <c r="A963" t="str">
        <f t="shared" ref="A963:A1026" si="152">IF(AND(B963="",C963&lt;&gt;"normal"),C963,B963)</f>
        <v/>
      </c>
      <c r="B963" t="str">
        <f>IFERROR(VLOOKUP(R963,#REF!,3,FALSE),"")</f>
        <v/>
      </c>
      <c r="C963" t="str">
        <f>IFERROR(VLOOKUP(R963,#REF!,3,FALSE),"normal")</f>
        <v>normal</v>
      </c>
      <c r="D963">
        <f t="shared" ref="D963:D1026" si="153">IFERROR(H963-(INDEX(H:H,MATCH(R963&amp;"0hr"&amp;T963,I:I,0))),"")</f>
        <v>-17.199589413880361</v>
      </c>
      <c r="E963">
        <f t="shared" ref="E963:E1026" si="154">IFERROR(F963-INDEX(F:F,MATCH(R963&amp;"0hr"&amp;T963,I:I,0)),"")</f>
        <v>0.20181722224520815</v>
      </c>
      <c r="F963">
        <f t="shared" ref="F963:F1026" si="155">IFERROR((AQ963-AA963)/Z963,"")</f>
        <v>4.4624429137335051</v>
      </c>
      <c r="G963" s="3">
        <f t="shared" ref="G963:G1026" si="156">IFERROR((Z963-INDEX(Z:Z,MATCH(R963&amp;"0hr"&amp;T963,I:I,0)))/INDEX(Z:Z,MATCH(R963&amp;"0hr"&amp;T963,I:I,0)),"")</f>
        <v>1.9749048712223664E-2</v>
      </c>
      <c r="H963">
        <f t="shared" ref="H963:H1026" si="157">IFERROR(Y963/X963*W963,"")</f>
        <v>49.519354838709674</v>
      </c>
      <c r="I963" t="str">
        <f t="shared" si="150"/>
        <v>P_163A3AB9_001B2409504hr8</v>
      </c>
      <c r="J963">
        <f t="shared" si="151"/>
        <v>60</v>
      </c>
      <c r="K963">
        <f t="shared" ref="K963:K1026" si="158">IFERROR(((AR963-VLOOKUP(R963&amp;"0hr"&amp;T963,I:AR,36,FALSE))*1000)/VLOOKUP(R963&amp;"0hr"&amp;T963,I:AM,31,FALSE),"")</f>
        <v>0.12137660339995927</v>
      </c>
      <c r="L963" s="3">
        <f t="shared" ref="L963:L1026" si="159">IFERROR((AM963-VLOOKUP(R963&amp;"0hr"&amp;T963,I:AR,31,FALSE))/VLOOKUP(R963&amp;"0hr"&amp;T963,I:AM,31,FALSE),"")</f>
        <v>-0.26149276425710971</v>
      </c>
      <c r="M963" t="s">
        <v>193</v>
      </c>
      <c r="N963" t="s">
        <v>163</v>
      </c>
      <c r="O963" s="1">
        <v>43734.499305555553</v>
      </c>
      <c r="P963" t="s">
        <v>158</v>
      </c>
      <c r="Q963">
        <v>6</v>
      </c>
      <c r="R963" t="s">
        <v>207</v>
      </c>
      <c r="S963">
        <v>53</v>
      </c>
      <c r="T963">
        <v>8</v>
      </c>
      <c r="U963">
        <v>3</v>
      </c>
      <c r="V963">
        <v>5</v>
      </c>
      <c r="W963">
        <v>70</v>
      </c>
      <c r="X963">
        <v>65.72</v>
      </c>
      <c r="Y963">
        <v>46.491599999999998</v>
      </c>
      <c r="Z963">
        <v>3.56697</v>
      </c>
      <c r="AA963">
        <v>41.707599999999999</v>
      </c>
      <c r="AB963">
        <v>23</v>
      </c>
      <c r="AC963">
        <v>28</v>
      </c>
      <c r="AD963">
        <v>24.644400000000001</v>
      </c>
      <c r="AE963">
        <v>50</v>
      </c>
      <c r="AF963">
        <v>49.261099999999999</v>
      </c>
      <c r="AG963">
        <v>1803.87</v>
      </c>
      <c r="AH963">
        <v>207.542</v>
      </c>
      <c r="AI963">
        <v>1.444</v>
      </c>
      <c r="AJ963">
        <v>7.6005199999999995E-2</v>
      </c>
      <c r="AK963">
        <v>149.917</v>
      </c>
      <c r="AL963">
        <v>5.4901999999999999E-2</v>
      </c>
      <c r="AM963">
        <v>0.83539200000000002</v>
      </c>
      <c r="AN963">
        <v>2.2811400000000002</v>
      </c>
      <c r="AO963">
        <v>103.82</v>
      </c>
      <c r="AP963">
        <v>1144.0999999999999</v>
      </c>
      <c r="AQ963">
        <v>57.625</v>
      </c>
      <c r="AR963">
        <v>2.1103199999999999E-2</v>
      </c>
      <c r="AS963">
        <v>-0.36635800000000002</v>
      </c>
      <c r="AT963">
        <v>934.1</v>
      </c>
      <c r="AU963">
        <v>-0.160603</v>
      </c>
      <c r="AV963">
        <v>1803.88</v>
      </c>
      <c r="AW963">
        <v>1688.59</v>
      </c>
      <c r="AX963">
        <v>-2.32287</v>
      </c>
      <c r="AY963">
        <v>934.11</v>
      </c>
      <c r="AZ963">
        <v>9.1284900000000002E-2</v>
      </c>
      <c r="BA963">
        <v>-1.2557399999999999E-4</v>
      </c>
      <c r="BB963">
        <v>2.08</v>
      </c>
      <c r="BC963">
        <v>4.7447800000000004</v>
      </c>
    </row>
    <row r="964" spans="1:56" x14ac:dyDescent="0.35">
      <c r="A964" t="str">
        <f t="shared" si="152"/>
        <v/>
      </c>
      <c r="B964" t="str">
        <f>IFERROR(VLOOKUP(R964,#REF!,3,FALSE),"")</f>
        <v/>
      </c>
      <c r="C964" t="str">
        <f>IFERROR(VLOOKUP(R964,#REF!,3,FALSE),"normal")</f>
        <v>normal</v>
      </c>
      <c r="D964">
        <f t="shared" si="153"/>
        <v>-51.10938120579911</v>
      </c>
      <c r="E964">
        <f t="shared" si="154"/>
        <v>0.18394996563213351</v>
      </c>
      <c r="F964">
        <f t="shared" si="155"/>
        <v>4.4588964422086868</v>
      </c>
      <c r="G964" s="3">
        <f t="shared" si="156"/>
        <v>1.6101214147858658E-2</v>
      </c>
      <c r="H964">
        <f t="shared" si="157"/>
        <v>96.391193903471645</v>
      </c>
      <c r="I964" t="str">
        <f t="shared" si="150"/>
        <v>P_163A3AB9_001B2409504hr9</v>
      </c>
      <c r="J964">
        <f t="shared" si="151"/>
        <v>60</v>
      </c>
      <c r="K964">
        <f t="shared" si="158"/>
        <v>0.11243960363606577</v>
      </c>
      <c r="L964" s="3">
        <f t="shared" si="159"/>
        <v>-0.34671279993448534</v>
      </c>
      <c r="M964" t="s">
        <v>193</v>
      </c>
      <c r="N964" t="s">
        <v>163</v>
      </c>
      <c r="O964" s="1">
        <v>43734.499305555553</v>
      </c>
      <c r="P964" t="s">
        <v>158</v>
      </c>
      <c r="Q964">
        <v>6</v>
      </c>
      <c r="R964" t="s">
        <v>207</v>
      </c>
      <c r="S964">
        <v>53</v>
      </c>
      <c r="T964">
        <v>9</v>
      </c>
      <c r="U964">
        <v>1</v>
      </c>
      <c r="V964">
        <v>5</v>
      </c>
      <c r="W964">
        <v>150</v>
      </c>
      <c r="X964">
        <v>141.72</v>
      </c>
      <c r="Y964">
        <v>91.070400000000006</v>
      </c>
      <c r="Z964">
        <v>3.5642900000000002</v>
      </c>
      <c r="AA964">
        <v>41.732199999999999</v>
      </c>
      <c r="AB964">
        <v>23</v>
      </c>
      <c r="AC964">
        <v>28</v>
      </c>
      <c r="AD964">
        <v>24.632300000000001</v>
      </c>
      <c r="AE964">
        <v>50</v>
      </c>
      <c r="AF964">
        <v>49.22</v>
      </c>
      <c r="AG964">
        <v>2118.12</v>
      </c>
      <c r="AH964">
        <v>366.33300000000003</v>
      </c>
      <c r="AI964">
        <v>2.1196100000000002</v>
      </c>
      <c r="AJ964">
        <v>0.134157</v>
      </c>
      <c r="AK964">
        <v>308.70800000000003</v>
      </c>
      <c r="AL964">
        <v>0.113054</v>
      </c>
      <c r="AM964">
        <v>0.79772900000000002</v>
      </c>
      <c r="AN964">
        <v>2.1783000000000001</v>
      </c>
      <c r="AO964">
        <v>145.64400000000001</v>
      </c>
      <c r="AP964">
        <v>1144.0999999999999</v>
      </c>
      <c r="AQ964">
        <v>57.625</v>
      </c>
      <c r="AR964">
        <v>2.1103199999999999E-2</v>
      </c>
      <c r="AS964">
        <v>-0.36635800000000002</v>
      </c>
      <c r="AT964">
        <v>934.1</v>
      </c>
      <c r="AU964">
        <v>-0.168185</v>
      </c>
      <c r="AV964">
        <v>2118.13</v>
      </c>
      <c r="AW964">
        <v>1687.29</v>
      </c>
      <c r="AX964">
        <v>-2.32287</v>
      </c>
      <c r="AY964">
        <v>934.11</v>
      </c>
      <c r="AZ964">
        <v>9.1215099999999993E-2</v>
      </c>
      <c r="BA964">
        <v>-1.2557399999999999E-4</v>
      </c>
      <c r="BB964">
        <v>3.7065800000000002</v>
      </c>
      <c r="BC964">
        <v>8.0740300000000005</v>
      </c>
    </row>
    <row r="965" spans="1:56" x14ac:dyDescent="0.35">
      <c r="A965" t="str">
        <f t="shared" si="152"/>
        <v/>
      </c>
      <c r="B965" t="str">
        <f>IFERROR(VLOOKUP(R965,#REF!,3,FALSE),"")</f>
        <v/>
      </c>
      <c r="C965" t="str">
        <f>IFERROR(VLOOKUP(R965,#REF!,3,FALSE),"normal")</f>
        <v>normal</v>
      </c>
      <c r="D965">
        <f t="shared" si="153"/>
        <v>-155.02303601111092</v>
      </c>
      <c r="E965">
        <f t="shared" si="154"/>
        <v>0.15997216440274364</v>
      </c>
      <c r="F965">
        <f t="shared" si="155"/>
        <v>4.4638948445229181</v>
      </c>
      <c r="G965" s="3">
        <f t="shared" si="156"/>
        <v>1.1294711184173216E-2</v>
      </c>
      <c r="H965">
        <f t="shared" si="157"/>
        <v>226.17899899794313</v>
      </c>
      <c r="I965" t="str">
        <f t="shared" si="150"/>
        <v>P_163A3AB9_001B2409504hr10</v>
      </c>
      <c r="J965">
        <f t="shared" si="151"/>
        <v>60</v>
      </c>
      <c r="K965">
        <f t="shared" si="158"/>
        <v>0.11296878342575979</v>
      </c>
      <c r="L965" s="3">
        <f t="shared" si="159"/>
        <v>-0.40473103062416693</v>
      </c>
      <c r="M965" t="s">
        <v>193</v>
      </c>
      <c r="N965" t="s">
        <v>163</v>
      </c>
      <c r="O965" s="1">
        <v>43734.499305555553</v>
      </c>
      <c r="P965" t="s">
        <v>158</v>
      </c>
      <c r="Q965">
        <v>6</v>
      </c>
      <c r="R965" t="s">
        <v>207</v>
      </c>
      <c r="S965">
        <v>53</v>
      </c>
      <c r="T965">
        <v>10</v>
      </c>
      <c r="U965">
        <v>3</v>
      </c>
      <c r="V965">
        <v>5</v>
      </c>
      <c r="W965">
        <v>400</v>
      </c>
      <c r="X965">
        <v>379.22</v>
      </c>
      <c r="Y965">
        <v>214.429</v>
      </c>
      <c r="Z965">
        <v>3.5680499999999999</v>
      </c>
      <c r="AA965">
        <v>41.697600000000001</v>
      </c>
      <c r="AB965">
        <v>23</v>
      </c>
      <c r="AC965">
        <v>28</v>
      </c>
      <c r="AD965">
        <v>24.6281</v>
      </c>
      <c r="AE965">
        <v>50</v>
      </c>
      <c r="AF965">
        <v>49.689</v>
      </c>
      <c r="AG965">
        <v>2432.4499999999998</v>
      </c>
      <c r="AH965">
        <v>806.79200000000003</v>
      </c>
      <c r="AI965">
        <v>5.09884</v>
      </c>
      <c r="AJ965">
        <v>0.29546</v>
      </c>
      <c r="AK965">
        <v>749.16700000000003</v>
      </c>
      <c r="AL965">
        <v>0.27435700000000002</v>
      </c>
      <c r="AM965">
        <v>0.72347799999999995</v>
      </c>
      <c r="AN965">
        <v>1.9755499999999999</v>
      </c>
      <c r="AO965">
        <v>146.929</v>
      </c>
      <c r="AP965">
        <v>1144.0999999999999</v>
      </c>
      <c r="AQ965">
        <v>57.625</v>
      </c>
      <c r="AR965">
        <v>2.1103199999999999E-2</v>
      </c>
      <c r="AS965">
        <v>-0.36635800000000002</v>
      </c>
      <c r="AT965">
        <v>934.1</v>
      </c>
      <c r="AU965">
        <v>-0.185446</v>
      </c>
      <c r="AV965">
        <v>2432.46</v>
      </c>
      <c r="AW965">
        <v>1689.11</v>
      </c>
      <c r="AX965">
        <v>-2.32287</v>
      </c>
      <c r="AY965">
        <v>934.11</v>
      </c>
      <c r="AZ965">
        <v>9.1313099999999994E-2</v>
      </c>
      <c r="BA965">
        <v>-1.2557399999999999E-4</v>
      </c>
      <c r="BB965">
        <v>9.8464299999999998</v>
      </c>
      <c r="BC965">
        <v>19.452100000000002</v>
      </c>
    </row>
    <row r="966" spans="1:56" x14ac:dyDescent="0.35">
      <c r="A966" t="str">
        <f t="shared" si="152"/>
        <v/>
      </c>
      <c r="B966" t="str">
        <f>IFERROR(VLOOKUP(R966,#REF!,3,FALSE),"")</f>
        <v/>
      </c>
      <c r="C966" t="str">
        <f>IFERROR(VLOOKUP(R966,#REF!,3,FALSE),"normal")</f>
        <v>normal</v>
      </c>
      <c r="D966" t="str">
        <f t="shared" si="153"/>
        <v/>
      </c>
      <c r="E966">
        <f t="shared" si="154"/>
        <v>-1.7256364864566942</v>
      </c>
      <c r="F966">
        <f t="shared" si="155"/>
        <v>3.6452509429002635</v>
      </c>
      <c r="G966" s="3">
        <f t="shared" si="156"/>
        <v>3.4314953413777313E-2</v>
      </c>
      <c r="H966" t="str">
        <f t="shared" si="157"/>
        <v/>
      </c>
      <c r="I966" t="str">
        <f t="shared" si="150"/>
        <v>P_163A3AB9_001B2409504hr16</v>
      </c>
      <c r="J966">
        <f t="shared" si="151"/>
        <v>60</v>
      </c>
      <c r="K966" t="str">
        <f t="shared" si="158"/>
        <v/>
      </c>
      <c r="L966" s="3" t="str">
        <f t="shared" si="159"/>
        <v/>
      </c>
      <c r="M966" t="s">
        <v>193</v>
      </c>
      <c r="N966" t="s">
        <v>163</v>
      </c>
      <c r="O966" s="1">
        <v>43734.499305555553</v>
      </c>
      <c r="P966" t="s">
        <v>158</v>
      </c>
      <c r="Q966">
        <v>6</v>
      </c>
      <c r="R966" t="s">
        <v>207</v>
      </c>
      <c r="S966">
        <v>53</v>
      </c>
      <c r="T966">
        <v>16</v>
      </c>
      <c r="U966">
        <v>144</v>
      </c>
      <c r="V966">
        <v>20</v>
      </c>
      <c r="W966">
        <v>0</v>
      </c>
      <c r="X966">
        <v>0</v>
      </c>
      <c r="Y966">
        <v>3.6452599999999999</v>
      </c>
      <c r="Z966">
        <v>3.3858299999999999</v>
      </c>
      <c r="AA966">
        <v>43.407800000000002</v>
      </c>
      <c r="AB966">
        <v>23</v>
      </c>
      <c r="AC966">
        <v>28</v>
      </c>
      <c r="AD966">
        <v>24.598400000000002</v>
      </c>
      <c r="AE966">
        <v>20</v>
      </c>
      <c r="AF966">
        <v>25.630700000000001</v>
      </c>
      <c r="AG966">
        <v>5598.27</v>
      </c>
      <c r="AH966">
        <v>55.75</v>
      </c>
      <c r="AI966">
        <v>0.98907100000000003</v>
      </c>
      <c r="AJ966">
        <v>2.04166E-2</v>
      </c>
      <c r="AK966">
        <v>0</v>
      </c>
      <c r="AL966">
        <v>0</v>
      </c>
      <c r="AO966">
        <v>0</v>
      </c>
      <c r="AP966">
        <v>5568.27</v>
      </c>
      <c r="AQ966">
        <v>55.75</v>
      </c>
      <c r="AR966">
        <v>2.04166E-2</v>
      </c>
      <c r="AS966">
        <v>3.9656700000000003E-2</v>
      </c>
      <c r="AT966">
        <v>5358.27</v>
      </c>
      <c r="AV966">
        <v>5598.29</v>
      </c>
      <c r="AW966">
        <v>1601.01</v>
      </c>
      <c r="AX966">
        <v>-8.2748299999999997</v>
      </c>
      <c r="AY966">
        <v>5358.29</v>
      </c>
      <c r="AZ966">
        <v>8.65504E-2</v>
      </c>
      <c r="BA966">
        <v>-4.4733700000000002E-4</v>
      </c>
      <c r="BC966">
        <v>8.4032700000000002E-2</v>
      </c>
    </row>
    <row r="967" spans="1:56" x14ac:dyDescent="0.35">
      <c r="A967" t="str">
        <f t="shared" si="152"/>
        <v/>
      </c>
      <c r="B967" t="str">
        <f>IFERROR(VLOOKUP(R967,#REF!,3,FALSE),"")</f>
        <v/>
      </c>
      <c r="C967" t="str">
        <f>IFERROR(VLOOKUP(R967,#REF!,3,FALSE),"normal")</f>
        <v>normal</v>
      </c>
      <c r="D967">
        <f t="shared" si="153"/>
        <v>-46.75153253716006</v>
      </c>
      <c r="E967">
        <f t="shared" si="154"/>
        <v>-1.7049841876586536</v>
      </c>
      <c r="F967">
        <f t="shared" si="155"/>
        <v>3.4399853455250415</v>
      </c>
      <c r="G967" s="3">
        <f t="shared" si="156"/>
        <v>4.8791733774779439E-2</v>
      </c>
      <c r="H967">
        <f t="shared" si="157"/>
        <v>80.965283657917013</v>
      </c>
      <c r="I967" t="str">
        <f t="shared" si="150"/>
        <v>P_163A3AB9_001B2409504hr17</v>
      </c>
      <c r="J967">
        <f t="shared" si="151"/>
        <v>60</v>
      </c>
      <c r="K967">
        <f t="shared" si="158"/>
        <v>-2.4973807275385944</v>
      </c>
      <c r="L967" s="3">
        <f t="shared" si="159"/>
        <v>-0.33417178766287681</v>
      </c>
      <c r="M967" t="s">
        <v>193</v>
      </c>
      <c r="N967" t="s">
        <v>163</v>
      </c>
      <c r="O967" s="1">
        <v>43734.499305555553</v>
      </c>
      <c r="P967" t="s">
        <v>158</v>
      </c>
      <c r="Q967">
        <v>6</v>
      </c>
      <c r="R967" t="s">
        <v>207</v>
      </c>
      <c r="S967">
        <v>53</v>
      </c>
      <c r="T967">
        <v>17</v>
      </c>
      <c r="U967">
        <v>1</v>
      </c>
      <c r="V967">
        <v>5</v>
      </c>
      <c r="W967">
        <v>150</v>
      </c>
      <c r="X967">
        <v>141.72</v>
      </c>
      <c r="Y967">
        <v>76.495999999999995</v>
      </c>
      <c r="Z967">
        <v>3.2754500000000002</v>
      </c>
      <c r="AA967">
        <v>44.482500000000002</v>
      </c>
      <c r="AB967">
        <v>23</v>
      </c>
      <c r="AC967">
        <v>28</v>
      </c>
      <c r="AD967">
        <v>24.5959</v>
      </c>
      <c r="AE967">
        <v>20</v>
      </c>
      <c r="AF967">
        <v>25.0623</v>
      </c>
      <c r="AG967">
        <v>5912.79</v>
      </c>
      <c r="AH967">
        <v>295.04199999999997</v>
      </c>
      <c r="AI967">
        <v>4.26797</v>
      </c>
      <c r="AJ967">
        <v>0.10804900000000001</v>
      </c>
      <c r="AK967">
        <v>239.292</v>
      </c>
      <c r="AL967">
        <v>8.7632600000000005E-2</v>
      </c>
      <c r="AM967">
        <v>0.61834999999999996</v>
      </c>
      <c r="AN967">
        <v>1.68848</v>
      </c>
      <c r="AO967">
        <v>56.066800000000001</v>
      </c>
      <c r="AP967">
        <v>5568.27</v>
      </c>
      <c r="AQ967">
        <v>55.75</v>
      </c>
      <c r="AR967">
        <v>2.04166E-2</v>
      </c>
      <c r="AS967">
        <v>3.9656700000000003E-2</v>
      </c>
      <c r="AT967">
        <v>5358.27</v>
      </c>
      <c r="AU967">
        <v>2.34866E-2</v>
      </c>
      <c r="AV967">
        <v>5912.8</v>
      </c>
      <c r="AW967">
        <v>1547.3</v>
      </c>
      <c r="AX967">
        <v>-8.2748299999999997</v>
      </c>
      <c r="AY967">
        <v>5358.29</v>
      </c>
      <c r="AZ967">
        <v>8.3646899999999996E-2</v>
      </c>
      <c r="BA967">
        <v>-4.4733700000000002E-4</v>
      </c>
      <c r="BB967">
        <v>9.8768399999999996</v>
      </c>
      <c r="BC967">
        <v>16.6769</v>
      </c>
    </row>
    <row r="968" spans="1:56" x14ac:dyDescent="0.35">
      <c r="A968" t="str">
        <f t="shared" si="152"/>
        <v/>
      </c>
      <c r="B968" t="str">
        <f>IFERROR(VLOOKUP(R968,#REF!,3,FALSE),"")</f>
        <v/>
      </c>
      <c r="C968" t="str">
        <f>IFERROR(VLOOKUP(R968,#REF!,3,FALSE),"normal")</f>
        <v>normal</v>
      </c>
      <c r="D968">
        <f t="shared" si="153"/>
        <v>-149.81704931788153</v>
      </c>
      <c r="E968">
        <f t="shared" si="154"/>
        <v>-1.7226237918155025</v>
      </c>
      <c r="F968">
        <f t="shared" si="155"/>
        <v>3.2007442119485257</v>
      </c>
      <c r="G968" s="3">
        <f t="shared" si="156"/>
        <v>5.4591746502090636E-2</v>
      </c>
      <c r="H968">
        <f t="shared" si="157"/>
        <v>194.68698908285427</v>
      </c>
      <c r="I968" t="str">
        <f t="shared" si="150"/>
        <v>P_163A3AB9_001B2409504hr18</v>
      </c>
      <c r="J968">
        <f t="shared" si="151"/>
        <v>60</v>
      </c>
      <c r="K968">
        <f t="shared" si="158"/>
        <v>-2.4947266858201895</v>
      </c>
      <c r="L968" s="3">
        <f t="shared" si="159"/>
        <v>-0.40457748410476285</v>
      </c>
      <c r="M968" t="s">
        <v>193</v>
      </c>
      <c r="N968" t="s">
        <v>163</v>
      </c>
      <c r="O968" s="1">
        <v>43734.499305555553</v>
      </c>
      <c r="P968" t="s">
        <v>158</v>
      </c>
      <c r="Q968">
        <v>6</v>
      </c>
      <c r="R968" t="s">
        <v>207</v>
      </c>
      <c r="S968">
        <v>53</v>
      </c>
      <c r="T968">
        <v>18</v>
      </c>
      <c r="U968">
        <v>1</v>
      </c>
      <c r="V968">
        <v>5</v>
      </c>
      <c r="W968">
        <v>400</v>
      </c>
      <c r="X968">
        <v>379.22</v>
      </c>
      <c r="Y968">
        <v>184.57300000000001</v>
      </c>
      <c r="Z968">
        <v>3.16039</v>
      </c>
      <c r="AA968">
        <v>45.634399999999999</v>
      </c>
      <c r="AB968">
        <v>23</v>
      </c>
      <c r="AC968">
        <v>28</v>
      </c>
      <c r="AD968">
        <v>24.583500000000001</v>
      </c>
      <c r="AE968">
        <v>20</v>
      </c>
      <c r="AF968">
        <v>24.531700000000001</v>
      </c>
      <c r="AG968">
        <v>6226.76</v>
      </c>
      <c r="AH968">
        <v>628.95799999999997</v>
      </c>
      <c r="AI968">
        <v>4.8227599999999997</v>
      </c>
      <c r="AJ968">
        <v>0.23033500000000001</v>
      </c>
      <c r="AK968">
        <v>573.20799999999997</v>
      </c>
      <c r="AL968">
        <v>0.20991799999999999</v>
      </c>
      <c r="AM968">
        <v>0.55355299999999996</v>
      </c>
      <c r="AN968">
        <v>1.5115499999999999</v>
      </c>
      <c r="AO968">
        <v>118.855</v>
      </c>
      <c r="AP968">
        <v>5568.27</v>
      </c>
      <c r="AQ968">
        <v>55.75</v>
      </c>
      <c r="AR968">
        <v>2.04166E-2</v>
      </c>
      <c r="AS968">
        <v>3.9656700000000003E-2</v>
      </c>
      <c r="AT968">
        <v>5358.27</v>
      </c>
      <c r="AU968">
        <v>2.6235899999999999E-2</v>
      </c>
      <c r="AV968">
        <v>6226.78</v>
      </c>
      <c r="AW968">
        <v>1491.03</v>
      </c>
      <c r="AX968">
        <v>-8.2748299999999997</v>
      </c>
      <c r="AY968">
        <v>5358.29</v>
      </c>
      <c r="AZ968">
        <v>8.0605300000000005E-2</v>
      </c>
      <c r="BA968">
        <v>-4.4733700000000002E-4</v>
      </c>
      <c r="BB968">
        <v>12.6793</v>
      </c>
      <c r="BC968">
        <v>19.165299999999998</v>
      </c>
    </row>
    <row r="969" spans="1:56" x14ac:dyDescent="0.35">
      <c r="A969" t="str">
        <f t="shared" si="152"/>
        <v/>
      </c>
      <c r="B969" t="str">
        <f>IFERROR(VLOOKUP(R969,#REF!,3,FALSE),"")</f>
        <v/>
      </c>
      <c r="C969" t="str">
        <f>IFERROR(VLOOKUP(R969,#REF!,3,FALSE),"normal")</f>
        <v>normal</v>
      </c>
      <c r="D969" t="str">
        <f t="shared" si="153"/>
        <v/>
      </c>
      <c r="E969">
        <f t="shared" si="154"/>
        <v>6.2567304858835993E-2</v>
      </c>
      <c r="F969">
        <f t="shared" si="155"/>
        <v>3.1311290789818758</v>
      </c>
      <c r="G969" s="3">
        <f t="shared" si="156"/>
        <v>-1.5335719939980414E-2</v>
      </c>
      <c r="H969" t="str">
        <f t="shared" si="157"/>
        <v/>
      </c>
      <c r="I969" t="str">
        <f t="shared" si="150"/>
        <v>P_163A3AB9_001B2409504hr26</v>
      </c>
      <c r="J969">
        <f t="shared" si="151"/>
        <v>60</v>
      </c>
      <c r="K969" t="str">
        <f t="shared" si="158"/>
        <v/>
      </c>
      <c r="L969" s="3" t="str">
        <f t="shared" si="159"/>
        <v/>
      </c>
      <c r="M969" t="s">
        <v>193</v>
      </c>
      <c r="N969" t="s">
        <v>163</v>
      </c>
      <c r="O969" s="1">
        <v>43734.499305555553</v>
      </c>
      <c r="P969" t="s">
        <v>158</v>
      </c>
      <c r="Q969">
        <v>6</v>
      </c>
      <c r="R969" t="s">
        <v>207</v>
      </c>
      <c r="S969">
        <v>53</v>
      </c>
      <c r="T969">
        <v>26</v>
      </c>
      <c r="U969">
        <v>272</v>
      </c>
      <c r="V969">
        <v>30</v>
      </c>
      <c r="W969">
        <v>0</v>
      </c>
      <c r="X969">
        <v>0</v>
      </c>
      <c r="Y969">
        <v>3.1311300000000002</v>
      </c>
      <c r="Z969">
        <v>5.8338700000000001</v>
      </c>
      <c r="AA969">
        <v>38.983400000000003</v>
      </c>
      <c r="AB969">
        <v>41</v>
      </c>
      <c r="AC969">
        <v>43</v>
      </c>
      <c r="AD969">
        <v>40.965899999999998</v>
      </c>
      <c r="AE969">
        <v>60</v>
      </c>
      <c r="AF969">
        <v>65.034599999999998</v>
      </c>
      <c r="AG969">
        <v>13028.5</v>
      </c>
      <c r="AH969">
        <v>57.25</v>
      </c>
      <c r="AI969">
        <v>2.43614</v>
      </c>
      <c r="AJ969">
        <v>2.0965899999999999E-2</v>
      </c>
      <c r="AK969">
        <v>0</v>
      </c>
      <c r="AL969">
        <v>0</v>
      </c>
      <c r="AO969">
        <v>0</v>
      </c>
      <c r="AP969">
        <v>12998.5</v>
      </c>
      <c r="AQ969">
        <v>57.25</v>
      </c>
      <c r="AR969">
        <v>2.0965899999999999E-2</v>
      </c>
      <c r="AS969">
        <v>7.6852299999999998E-2</v>
      </c>
      <c r="AT969">
        <v>12788.5</v>
      </c>
      <c r="AV969">
        <v>13028.5</v>
      </c>
      <c r="AW969">
        <v>2693.07</v>
      </c>
      <c r="AX969">
        <v>23.093499999999999</v>
      </c>
      <c r="AY969">
        <v>12788.5</v>
      </c>
      <c r="AZ969">
        <v>0.14558699999999999</v>
      </c>
      <c r="BA969">
        <v>1.24843E-3</v>
      </c>
      <c r="BC969">
        <v>-0.131937</v>
      </c>
    </row>
    <row r="970" spans="1:56" x14ac:dyDescent="0.35">
      <c r="A970" t="str">
        <f t="shared" si="152"/>
        <v/>
      </c>
      <c r="B970" t="str">
        <f>IFERROR(VLOOKUP(R970,#REF!,3,FALSE),"")</f>
        <v/>
      </c>
      <c r="C970" t="str">
        <f>IFERROR(VLOOKUP(R970,#REF!,3,FALSE),"normal")</f>
        <v>normal</v>
      </c>
      <c r="D970">
        <f t="shared" si="153"/>
        <v>-38.446428498383355</v>
      </c>
      <c r="E970">
        <f t="shared" si="154"/>
        <v>0.14834604929792761</v>
      </c>
      <c r="F970">
        <f t="shared" si="155"/>
        <v>3.2701702070629231</v>
      </c>
      <c r="G970" s="3">
        <f t="shared" si="156"/>
        <v>-1.9030402629416618E-2</v>
      </c>
      <c r="H970">
        <f t="shared" si="157"/>
        <v>116.27751905165114</v>
      </c>
      <c r="I970" t="str">
        <f t="shared" si="150"/>
        <v>P_163A3AB9_001B2409504hr27</v>
      </c>
      <c r="J970">
        <f t="shared" si="151"/>
        <v>60</v>
      </c>
      <c r="K970">
        <f t="shared" si="158"/>
        <v>0.51650803689533975</v>
      </c>
      <c r="L970" s="3">
        <f t="shared" si="159"/>
        <v>-0.2677406280759107</v>
      </c>
      <c r="M970" t="s">
        <v>193</v>
      </c>
      <c r="N970" t="s">
        <v>163</v>
      </c>
      <c r="O970" s="1">
        <v>43734.499305555553</v>
      </c>
      <c r="P970" t="s">
        <v>158</v>
      </c>
      <c r="Q970">
        <v>6</v>
      </c>
      <c r="R970" t="s">
        <v>207</v>
      </c>
      <c r="S970">
        <v>53</v>
      </c>
      <c r="T970">
        <v>27</v>
      </c>
      <c r="U970">
        <v>1</v>
      </c>
      <c r="V970">
        <v>5</v>
      </c>
      <c r="W970">
        <v>150</v>
      </c>
      <c r="X970">
        <v>141.72</v>
      </c>
      <c r="Y970">
        <v>109.85899999999999</v>
      </c>
      <c r="Z970">
        <v>5.9691999999999998</v>
      </c>
      <c r="AA970">
        <v>37.729700000000001</v>
      </c>
      <c r="AB970">
        <v>41</v>
      </c>
      <c r="AC970">
        <v>43</v>
      </c>
      <c r="AD970">
        <v>41.078699999999998</v>
      </c>
      <c r="AE970">
        <v>60</v>
      </c>
      <c r="AF970">
        <v>59.476300000000002</v>
      </c>
      <c r="AG970">
        <v>13341.9</v>
      </c>
      <c r="AH970">
        <v>693.5</v>
      </c>
      <c r="AI970">
        <v>5.6875099999999996</v>
      </c>
      <c r="AJ970">
        <v>0.253971</v>
      </c>
      <c r="AK970">
        <v>636.25</v>
      </c>
      <c r="AL970">
        <v>0.23300499999999999</v>
      </c>
      <c r="AM970">
        <v>1.64412</v>
      </c>
      <c r="AN970">
        <v>4.48949</v>
      </c>
      <c r="AO970">
        <v>111.86799999999999</v>
      </c>
      <c r="AP970">
        <v>12998.5</v>
      </c>
      <c r="AQ970">
        <v>57.25</v>
      </c>
      <c r="AR970">
        <v>2.0965899999999999E-2</v>
      </c>
      <c r="AS970">
        <v>7.6852299999999998E-2</v>
      </c>
      <c r="AT970">
        <v>12788.5</v>
      </c>
      <c r="AU970">
        <v>1.7118299999999999E-2</v>
      </c>
      <c r="AV970">
        <v>13341.9</v>
      </c>
      <c r="AW970">
        <v>2772.93</v>
      </c>
      <c r="AX970">
        <v>23.093499999999999</v>
      </c>
      <c r="AY970">
        <v>12788.5</v>
      </c>
      <c r="AZ970">
        <v>0.14990400000000001</v>
      </c>
      <c r="BA970">
        <v>1.24843E-3</v>
      </c>
      <c r="BB970">
        <v>4.0556299999999998</v>
      </c>
      <c r="BC970">
        <v>18.207699999999999</v>
      </c>
    </row>
    <row r="971" spans="1:56" x14ac:dyDescent="0.35">
      <c r="A971" t="str">
        <f t="shared" si="152"/>
        <v/>
      </c>
      <c r="B971" t="str">
        <f>IFERROR(VLOOKUP(R971,#REF!,3,FALSE),"")</f>
        <v/>
      </c>
      <c r="C971" t="str">
        <f>IFERROR(VLOOKUP(R971,#REF!,3,FALSE),"normal")</f>
        <v>normal</v>
      </c>
      <c r="D971">
        <f t="shared" si="153"/>
        <v>-138.68238745764478</v>
      </c>
      <c r="E971">
        <f t="shared" si="154"/>
        <v>2.275739688016909E-2</v>
      </c>
      <c r="F971">
        <f t="shared" si="155"/>
        <v>2.9926477098698432</v>
      </c>
      <c r="G971" s="3">
        <f t="shared" si="156"/>
        <v>-1.9843304270963109E-2</v>
      </c>
      <c r="H971">
        <f t="shared" si="157"/>
        <v>287.12198723696008</v>
      </c>
      <c r="I971" t="str">
        <f t="shared" si="150"/>
        <v>P_163A3AB9_001B2409504hr28</v>
      </c>
      <c r="J971">
        <f t="shared" si="151"/>
        <v>60</v>
      </c>
      <c r="K971">
        <f t="shared" si="158"/>
        <v>0.48195524968415432</v>
      </c>
      <c r="L971" s="3">
        <f t="shared" si="159"/>
        <v>-0.34105907972604566</v>
      </c>
      <c r="M971" t="s">
        <v>193</v>
      </c>
      <c r="N971" t="s">
        <v>163</v>
      </c>
      <c r="O971" s="1">
        <v>43734.499305555553</v>
      </c>
      <c r="P971" t="s">
        <v>158</v>
      </c>
      <c r="Q971">
        <v>6</v>
      </c>
      <c r="R971" t="s">
        <v>207</v>
      </c>
      <c r="S971">
        <v>53</v>
      </c>
      <c r="T971">
        <v>28</v>
      </c>
      <c r="U971">
        <v>1</v>
      </c>
      <c r="V971">
        <v>5</v>
      </c>
      <c r="W971">
        <v>400</v>
      </c>
      <c r="X971">
        <v>379.22</v>
      </c>
      <c r="Y971">
        <v>272.20600000000002</v>
      </c>
      <c r="Z971">
        <v>6.0987799999999996</v>
      </c>
      <c r="AA971">
        <v>38.9985</v>
      </c>
      <c r="AB971">
        <v>41</v>
      </c>
      <c r="AC971">
        <v>44</v>
      </c>
      <c r="AD971">
        <v>41.1387</v>
      </c>
      <c r="AE971">
        <v>60</v>
      </c>
      <c r="AF971">
        <v>58.734000000000002</v>
      </c>
      <c r="AG971">
        <v>13655.9</v>
      </c>
      <c r="AH971">
        <v>1699.12</v>
      </c>
      <c r="AI971">
        <v>2.4550299999999998</v>
      </c>
      <c r="AJ971">
        <v>0.62224800000000002</v>
      </c>
      <c r="AK971">
        <v>1641.88</v>
      </c>
      <c r="AL971">
        <v>0.60128199999999998</v>
      </c>
      <c r="AM971">
        <v>1.5855699999999999</v>
      </c>
      <c r="AN971">
        <v>4.3296099999999997</v>
      </c>
      <c r="AO971">
        <v>668.78</v>
      </c>
      <c r="AP971">
        <v>12998.5</v>
      </c>
      <c r="AQ971">
        <v>57.25</v>
      </c>
      <c r="AR971">
        <v>2.0965899999999999E-2</v>
      </c>
      <c r="AS971">
        <v>7.6852299999999998E-2</v>
      </c>
      <c r="AT971">
        <v>12788.5</v>
      </c>
      <c r="AU971">
        <v>1.77504E-2</v>
      </c>
      <c r="AV971">
        <v>13655.9</v>
      </c>
      <c r="AW971">
        <v>2833.16</v>
      </c>
      <c r="AX971">
        <v>23.093499999999999</v>
      </c>
      <c r="AY971">
        <v>12788.5</v>
      </c>
      <c r="AZ971">
        <v>0.15315999999999999</v>
      </c>
      <c r="BA971">
        <v>1.24843E-3</v>
      </c>
      <c r="BB971">
        <v>1.7288300000000001</v>
      </c>
      <c r="BC971">
        <v>7.4851700000000001</v>
      </c>
    </row>
    <row r="972" spans="1:56" x14ac:dyDescent="0.35">
      <c r="A972" t="str">
        <f t="shared" si="152"/>
        <v/>
      </c>
      <c r="B972" t="str">
        <f>IFERROR(VLOOKUP(R972,#REF!,3,FALSE),"")</f>
        <v/>
      </c>
      <c r="C972" t="str">
        <f>IFERROR(VLOOKUP(R972,#REF!,3,FALSE),"normal")</f>
        <v>normal</v>
      </c>
      <c r="D972">
        <f t="shared" si="153"/>
        <v>-14.24436667715214</v>
      </c>
      <c r="E972">
        <f t="shared" si="154"/>
        <v>-0.23297414397304028</v>
      </c>
      <c r="F972">
        <f t="shared" si="155"/>
        <v>-0.95696204241979943</v>
      </c>
      <c r="G972" s="3">
        <f t="shared" si="156"/>
        <v>0.15417394423304839</v>
      </c>
      <c r="H972">
        <f t="shared" si="157"/>
        <v>13.587121212121215</v>
      </c>
      <c r="I972" t="str">
        <f t="shared" si="150"/>
        <v>P_163A3AB9_001B1F08504hr7</v>
      </c>
      <c r="J972">
        <f t="shared" si="151"/>
        <v>60</v>
      </c>
      <c r="K972">
        <f t="shared" si="158"/>
        <v>-3.0259918225470415</v>
      </c>
      <c r="L972" s="3">
        <f t="shared" si="159"/>
        <v>-0.41125569580766275</v>
      </c>
      <c r="M972" t="s">
        <v>193</v>
      </c>
      <c r="N972" t="s">
        <v>163</v>
      </c>
      <c r="O972" s="1">
        <v>43734.499305555553</v>
      </c>
      <c r="P972" t="s">
        <v>158</v>
      </c>
      <c r="Q972">
        <v>7</v>
      </c>
      <c r="R972" t="s">
        <v>208</v>
      </c>
      <c r="S972">
        <v>53</v>
      </c>
      <c r="T972">
        <v>7</v>
      </c>
      <c r="U972">
        <v>2051</v>
      </c>
      <c r="V972">
        <v>5</v>
      </c>
      <c r="W972">
        <v>30</v>
      </c>
      <c r="X972">
        <v>27.72</v>
      </c>
      <c r="Y972">
        <v>12.554500000000001</v>
      </c>
      <c r="Z972">
        <v>2.96041</v>
      </c>
      <c r="AA972">
        <v>140.333</v>
      </c>
      <c r="AB972">
        <v>23</v>
      </c>
      <c r="AC972">
        <v>29</v>
      </c>
      <c r="AD972">
        <v>24.678599999999999</v>
      </c>
      <c r="AE972">
        <v>50</v>
      </c>
      <c r="AF972">
        <v>48.886299999999999</v>
      </c>
      <c r="AG972">
        <v>1489.77</v>
      </c>
      <c r="AH972">
        <v>177.5</v>
      </c>
      <c r="AI972">
        <v>1.84155</v>
      </c>
      <c r="AJ972">
        <v>6.5003400000000003E-2</v>
      </c>
      <c r="AK972">
        <v>40</v>
      </c>
      <c r="AL972">
        <v>1.4648700000000001E-2</v>
      </c>
      <c r="AM972">
        <v>0.528451</v>
      </c>
      <c r="AN972">
        <v>1.4430000000000001</v>
      </c>
      <c r="AO972">
        <v>21.720800000000001</v>
      </c>
      <c r="AP972">
        <v>1144.54</v>
      </c>
      <c r="AQ972">
        <v>137.5</v>
      </c>
      <c r="AR972">
        <v>5.0354799999999998E-2</v>
      </c>
      <c r="AS972">
        <v>-0.30477399999999999</v>
      </c>
      <c r="AT972">
        <v>934.54</v>
      </c>
      <c r="AU972">
        <v>-0.21120800000000001</v>
      </c>
      <c r="AV972">
        <v>1489.78</v>
      </c>
      <c r="AW972">
        <v>2104.19</v>
      </c>
      <c r="AX972">
        <v>-4.5741300000000003</v>
      </c>
      <c r="AY972">
        <v>934.55</v>
      </c>
      <c r="AZ972">
        <v>0.11375200000000001</v>
      </c>
      <c r="BA972">
        <v>-2.4727800000000003E-4</v>
      </c>
      <c r="BB972">
        <v>3.9951699999999999</v>
      </c>
      <c r="BC972">
        <v>5.7650399999999999</v>
      </c>
      <c r="BD972">
        <v>2.2709999999999999</v>
      </c>
    </row>
    <row r="973" spans="1:56" x14ac:dyDescent="0.35">
      <c r="A973" t="str">
        <f t="shared" si="152"/>
        <v/>
      </c>
      <c r="B973" t="str">
        <f>IFERROR(VLOOKUP(R973,#REF!,3,FALSE),"")</f>
        <v/>
      </c>
      <c r="C973" t="str">
        <f>IFERROR(VLOOKUP(R973,#REF!,3,FALSE),"normal")</f>
        <v>normal</v>
      </c>
      <c r="D973">
        <f t="shared" si="153"/>
        <v>-36.589631234171506</v>
      </c>
      <c r="E973">
        <f t="shared" si="154"/>
        <v>-0.43594116269279037</v>
      </c>
      <c r="F973">
        <f t="shared" si="155"/>
        <v>-0.96231171060367937</v>
      </c>
      <c r="G973" s="3">
        <f t="shared" si="156"/>
        <v>0.14042071110117793</v>
      </c>
      <c r="H973">
        <f t="shared" si="157"/>
        <v>35.864455264759584</v>
      </c>
      <c r="I973" t="str">
        <f t="shared" si="150"/>
        <v>P_163A3AB9_001B1F08504hr8</v>
      </c>
      <c r="J973">
        <f t="shared" si="151"/>
        <v>60</v>
      </c>
      <c r="K973">
        <f t="shared" si="158"/>
        <v>-2.7382138147680659</v>
      </c>
      <c r="L973" s="3">
        <f t="shared" si="159"/>
        <v>-0.42418169133925582</v>
      </c>
      <c r="M973" t="s">
        <v>193</v>
      </c>
      <c r="N973" t="s">
        <v>163</v>
      </c>
      <c r="O973" s="1">
        <v>43734.499305555553</v>
      </c>
      <c r="P973" t="s">
        <v>158</v>
      </c>
      <c r="Q973">
        <v>7</v>
      </c>
      <c r="R973" t="s">
        <v>208</v>
      </c>
      <c r="S973">
        <v>53</v>
      </c>
      <c r="T973">
        <v>8</v>
      </c>
      <c r="U973">
        <v>3</v>
      </c>
      <c r="V973">
        <v>5</v>
      </c>
      <c r="W973">
        <v>70</v>
      </c>
      <c r="X973">
        <v>65.72</v>
      </c>
      <c r="Y973">
        <v>33.671599999999998</v>
      </c>
      <c r="Z973">
        <v>2.9595400000000001</v>
      </c>
      <c r="AA973">
        <v>140.34800000000001</v>
      </c>
      <c r="AB973">
        <v>23</v>
      </c>
      <c r="AC973">
        <v>29</v>
      </c>
      <c r="AD973">
        <v>24.644400000000001</v>
      </c>
      <c r="AE973">
        <v>50</v>
      </c>
      <c r="AF973">
        <v>49.261099999999999</v>
      </c>
      <c r="AG973">
        <v>1804.3</v>
      </c>
      <c r="AH973">
        <v>240</v>
      </c>
      <c r="AI973">
        <v>1.95604</v>
      </c>
      <c r="AJ973">
        <v>8.7891999999999998E-2</v>
      </c>
      <c r="AK973">
        <v>102.5</v>
      </c>
      <c r="AL973">
        <v>3.75372E-2</v>
      </c>
      <c r="AM973">
        <v>0.57116800000000001</v>
      </c>
      <c r="AN973">
        <v>1.55965</v>
      </c>
      <c r="AO973">
        <v>52.401800000000001</v>
      </c>
      <c r="AP973">
        <v>1144.54</v>
      </c>
      <c r="AQ973">
        <v>137.5</v>
      </c>
      <c r="AR973">
        <v>5.0354799999999998E-2</v>
      </c>
      <c r="AS973">
        <v>-0.30477399999999999</v>
      </c>
      <c r="AT973">
        <v>934.54</v>
      </c>
      <c r="AU973">
        <v>-0.195412</v>
      </c>
      <c r="AV973">
        <v>1804.31</v>
      </c>
      <c r="AW973">
        <v>2103.42</v>
      </c>
      <c r="AX973">
        <v>-4.5741300000000003</v>
      </c>
      <c r="AY973">
        <v>934.55</v>
      </c>
      <c r="AZ973">
        <v>0.11371100000000001</v>
      </c>
      <c r="BA973">
        <v>-2.4727800000000003E-4</v>
      </c>
      <c r="BB973">
        <v>4.2699400000000001</v>
      </c>
      <c r="BC973">
        <v>6.6596000000000002</v>
      </c>
    </row>
    <row r="974" spans="1:56" x14ac:dyDescent="0.35">
      <c r="A974" t="str">
        <f t="shared" si="152"/>
        <v/>
      </c>
      <c r="B974" t="str">
        <f>IFERROR(VLOOKUP(R974,#REF!,3,FALSE),"")</f>
        <v/>
      </c>
      <c r="C974" t="str">
        <f>IFERROR(VLOOKUP(R974,#REF!,3,FALSE),"normal")</f>
        <v>normal</v>
      </c>
      <c r="D974">
        <f t="shared" si="153"/>
        <v>-83.38482742923523</v>
      </c>
      <c r="E974">
        <f t="shared" si="154"/>
        <v>-0.54942610622837451</v>
      </c>
      <c r="F974">
        <f t="shared" si="155"/>
        <v>-0.95338768397376839</v>
      </c>
      <c r="G974" s="3">
        <f t="shared" si="156"/>
        <v>0.13270673384058046</v>
      </c>
      <c r="H974">
        <f t="shared" si="157"/>
        <v>72.864309906858608</v>
      </c>
      <c r="I974" t="str">
        <f t="shared" si="150"/>
        <v>P_163A3AB9_001B1F08504hr9</v>
      </c>
      <c r="J974">
        <f t="shared" si="151"/>
        <v>60</v>
      </c>
      <c r="K974">
        <f t="shared" si="158"/>
        <v>-2.7156111899858013</v>
      </c>
      <c r="L974" s="3">
        <f t="shared" si="159"/>
        <v>-0.46605211062008844</v>
      </c>
      <c r="M974" t="s">
        <v>193</v>
      </c>
      <c r="N974" t="s">
        <v>163</v>
      </c>
      <c r="O974" s="1">
        <v>43734.499305555553</v>
      </c>
      <c r="P974" t="s">
        <v>158</v>
      </c>
      <c r="Q974">
        <v>7</v>
      </c>
      <c r="R974" t="s">
        <v>208</v>
      </c>
      <c r="S974">
        <v>53</v>
      </c>
      <c r="T974">
        <v>9</v>
      </c>
      <c r="U974">
        <v>1</v>
      </c>
      <c r="V974">
        <v>5</v>
      </c>
      <c r="W974">
        <v>150</v>
      </c>
      <c r="X974">
        <v>141.72</v>
      </c>
      <c r="Y974">
        <v>68.842200000000005</v>
      </c>
      <c r="Z974">
        <v>2.96102</v>
      </c>
      <c r="AA974">
        <v>140.32300000000001</v>
      </c>
      <c r="AB974">
        <v>23</v>
      </c>
      <c r="AC974">
        <v>29</v>
      </c>
      <c r="AD974">
        <v>24.632300000000001</v>
      </c>
      <c r="AE974">
        <v>50</v>
      </c>
      <c r="AF974">
        <v>49.22</v>
      </c>
      <c r="AG974">
        <v>2118.5500000000002</v>
      </c>
      <c r="AH974">
        <v>344.16699999999997</v>
      </c>
      <c r="AI974">
        <v>2.5137299999999998</v>
      </c>
      <c r="AJ974">
        <v>0.12604000000000001</v>
      </c>
      <c r="AK974">
        <v>206.667</v>
      </c>
      <c r="AL974">
        <v>7.5684699999999994E-2</v>
      </c>
      <c r="AM974">
        <v>0.53404399999999996</v>
      </c>
      <c r="AN974">
        <v>1.45827</v>
      </c>
      <c r="AO974">
        <v>82.215100000000007</v>
      </c>
      <c r="AP974">
        <v>1144.54</v>
      </c>
      <c r="AQ974">
        <v>137.5</v>
      </c>
      <c r="AR974">
        <v>5.0354799999999998E-2</v>
      </c>
      <c r="AS974">
        <v>-0.30477399999999999</v>
      </c>
      <c r="AT974">
        <v>934.54</v>
      </c>
      <c r="AU974">
        <v>-0.20899599999999999</v>
      </c>
      <c r="AV974">
        <v>2118.56</v>
      </c>
      <c r="AW974">
        <v>2104.73</v>
      </c>
      <c r="AX974">
        <v>-4.5741300000000003</v>
      </c>
      <c r="AY974">
        <v>934.55</v>
      </c>
      <c r="AZ974">
        <v>0.11378099999999999</v>
      </c>
      <c r="BA974">
        <v>-2.4727800000000003E-4</v>
      </c>
      <c r="BB974">
        <v>6.3807499999999999</v>
      </c>
      <c r="BC974">
        <v>9.3048900000000003</v>
      </c>
    </row>
    <row r="975" spans="1:56" x14ac:dyDescent="0.35">
      <c r="A975" t="str">
        <f t="shared" si="152"/>
        <v/>
      </c>
      <c r="B975" t="str">
        <f>IFERROR(VLOOKUP(R975,#REF!,3,FALSE),"")</f>
        <v/>
      </c>
      <c r="C975" t="str">
        <f>IFERROR(VLOOKUP(R975,#REF!,3,FALSE),"normal")</f>
        <v>normal</v>
      </c>
      <c r="D975">
        <f t="shared" si="153"/>
        <v>-225.35258393832058</v>
      </c>
      <c r="E975">
        <f t="shared" si="154"/>
        <v>-0.6433478750704037</v>
      </c>
      <c r="F975">
        <f t="shared" si="155"/>
        <v>-0.92588846179783169</v>
      </c>
      <c r="G975" s="3">
        <f t="shared" si="156"/>
        <v>0.12628880660780417</v>
      </c>
      <c r="H975">
        <f t="shared" si="157"/>
        <v>171.02578977902007</v>
      </c>
      <c r="I975" t="str">
        <f t="shared" si="150"/>
        <v>P_163A3AB9_001B1F08504hr10</v>
      </c>
      <c r="J975">
        <f t="shared" si="151"/>
        <v>60</v>
      </c>
      <c r="K975">
        <f t="shared" si="158"/>
        <v>-2.8399442906256001</v>
      </c>
      <c r="L975" s="3">
        <f t="shared" si="159"/>
        <v>-0.51166362746656191</v>
      </c>
      <c r="M975" t="s">
        <v>193</v>
      </c>
      <c r="N975" t="s">
        <v>163</v>
      </c>
      <c r="O975" s="1">
        <v>43734.499305555553</v>
      </c>
      <c r="P975" t="s">
        <v>158</v>
      </c>
      <c r="Q975">
        <v>7</v>
      </c>
      <c r="R975" t="s">
        <v>208</v>
      </c>
      <c r="S975">
        <v>53</v>
      </c>
      <c r="T975">
        <v>10</v>
      </c>
      <c r="U975">
        <v>3</v>
      </c>
      <c r="V975">
        <v>5</v>
      </c>
      <c r="W975">
        <v>400</v>
      </c>
      <c r="X975">
        <v>379.22</v>
      </c>
      <c r="Y975">
        <v>162.14099999999999</v>
      </c>
      <c r="Z975">
        <v>2.9658000000000002</v>
      </c>
      <c r="AA975">
        <v>140.24600000000001</v>
      </c>
      <c r="AB975">
        <v>23</v>
      </c>
      <c r="AC975">
        <v>29</v>
      </c>
      <c r="AD975">
        <v>24.6281</v>
      </c>
      <c r="AE975">
        <v>50</v>
      </c>
      <c r="AF975">
        <v>49.689</v>
      </c>
      <c r="AG975">
        <v>2432.88</v>
      </c>
      <c r="AH975">
        <v>621.125</v>
      </c>
      <c r="AI975">
        <v>6.5029300000000001</v>
      </c>
      <c r="AJ975">
        <v>0.227466</v>
      </c>
      <c r="AK975">
        <v>483.625</v>
      </c>
      <c r="AL975">
        <v>0.17711099999999999</v>
      </c>
      <c r="AM975">
        <v>0.46704099999999998</v>
      </c>
      <c r="AN975">
        <v>1.27532</v>
      </c>
      <c r="AO975">
        <v>74.370400000000004</v>
      </c>
      <c r="AP975">
        <v>1144.54</v>
      </c>
      <c r="AQ975">
        <v>137.5</v>
      </c>
      <c r="AR975">
        <v>5.0354799999999998E-2</v>
      </c>
      <c r="AS975">
        <v>-0.30477399999999999</v>
      </c>
      <c r="AT975">
        <v>934.54</v>
      </c>
      <c r="AU975">
        <v>-0.238979</v>
      </c>
      <c r="AV975">
        <v>2432.9</v>
      </c>
      <c r="AW975">
        <v>2108.94</v>
      </c>
      <c r="AX975">
        <v>-4.5741300000000003</v>
      </c>
      <c r="AY975">
        <v>934.55</v>
      </c>
      <c r="AZ975">
        <v>0.114009</v>
      </c>
      <c r="BA975">
        <v>-2.4727800000000003E-4</v>
      </c>
      <c r="BB975">
        <v>19.919499999999999</v>
      </c>
      <c r="BC975">
        <v>25.403600000000001</v>
      </c>
    </row>
    <row r="976" spans="1:56" x14ac:dyDescent="0.35">
      <c r="A976" t="str">
        <f t="shared" si="152"/>
        <v/>
      </c>
      <c r="B976" t="str">
        <f>IFERROR(VLOOKUP(R976,#REF!,3,FALSE),"")</f>
        <v/>
      </c>
      <c r="C976" t="str">
        <f>IFERROR(VLOOKUP(R976,#REF!,3,FALSE),"normal")</f>
        <v>normal</v>
      </c>
      <c r="D976" t="str">
        <f t="shared" si="153"/>
        <v/>
      </c>
      <c r="E976">
        <f t="shared" si="154"/>
        <v>0.7070787787638908</v>
      </c>
      <c r="F976">
        <f t="shared" si="155"/>
        <v>-2.6566423487808817</v>
      </c>
      <c r="G976" s="3">
        <f t="shared" si="156"/>
        <v>0.1896401631484288</v>
      </c>
      <c r="H976" t="str">
        <f t="shared" si="157"/>
        <v/>
      </c>
      <c r="I976" t="str">
        <f t="shared" si="150"/>
        <v>P_163A3AB9_001B1F08504hr16</v>
      </c>
      <c r="J976">
        <f t="shared" si="151"/>
        <v>60</v>
      </c>
      <c r="K976" t="str">
        <f t="shared" si="158"/>
        <v/>
      </c>
      <c r="L976" s="3" t="str">
        <f t="shared" si="159"/>
        <v/>
      </c>
      <c r="M976" t="s">
        <v>193</v>
      </c>
      <c r="N976" t="s">
        <v>163</v>
      </c>
      <c r="O976" s="1">
        <v>43734.499305555553</v>
      </c>
      <c r="P976" t="s">
        <v>158</v>
      </c>
      <c r="Q976">
        <v>7</v>
      </c>
      <c r="R976" t="s">
        <v>208</v>
      </c>
      <c r="S976">
        <v>53</v>
      </c>
      <c r="T976">
        <v>16</v>
      </c>
      <c r="U976">
        <v>144</v>
      </c>
      <c r="V976">
        <v>20</v>
      </c>
      <c r="W976">
        <v>0</v>
      </c>
      <c r="X976">
        <v>0</v>
      </c>
      <c r="Y976">
        <v>-2.6568700000000001</v>
      </c>
      <c r="Z976">
        <v>2.6921200000000001</v>
      </c>
      <c r="AA976">
        <v>142.94399999999999</v>
      </c>
      <c r="AB976">
        <v>23</v>
      </c>
      <c r="AC976">
        <v>28</v>
      </c>
      <c r="AD976">
        <v>24.598400000000002</v>
      </c>
      <c r="AE976">
        <v>20</v>
      </c>
      <c r="AF976">
        <v>25.630700000000001</v>
      </c>
      <c r="AG976">
        <v>5598.71</v>
      </c>
      <c r="AH976">
        <v>135.792</v>
      </c>
      <c r="AI976">
        <v>0.97709299999999999</v>
      </c>
      <c r="AJ976">
        <v>4.9729200000000001E-2</v>
      </c>
      <c r="AK976">
        <v>0</v>
      </c>
      <c r="AL976">
        <v>0</v>
      </c>
      <c r="AO976">
        <v>0</v>
      </c>
      <c r="AP976">
        <v>5568.71</v>
      </c>
      <c r="AQ976">
        <v>135.792</v>
      </c>
      <c r="AR976">
        <v>4.9729200000000001E-2</v>
      </c>
      <c r="AS976">
        <v>0.327239</v>
      </c>
      <c r="AT976">
        <v>5358.71</v>
      </c>
      <c r="AV976">
        <v>5598.72</v>
      </c>
      <c r="AW976">
        <v>1896.18</v>
      </c>
      <c r="AX976">
        <v>-18.247199999999999</v>
      </c>
      <c r="AY976">
        <v>5358.72</v>
      </c>
      <c r="AZ976">
        <v>0.102507</v>
      </c>
      <c r="BA976">
        <v>-9.8644300000000004E-4</v>
      </c>
      <c r="BC976">
        <v>0.20297499999999999</v>
      </c>
    </row>
    <row r="977" spans="1:56" x14ac:dyDescent="0.35">
      <c r="A977" t="str">
        <f t="shared" si="152"/>
        <v/>
      </c>
      <c r="B977" t="str">
        <f>IFERROR(VLOOKUP(R977,#REF!,3,FALSE),"")</f>
        <v/>
      </c>
      <c r="C977" t="str">
        <f>IFERROR(VLOOKUP(R977,#REF!,3,FALSE),"normal")</f>
        <v>normal</v>
      </c>
      <c r="D977">
        <f t="shared" si="153"/>
        <v>-60.558156549321012</v>
      </c>
      <c r="E977">
        <f t="shared" si="154"/>
        <v>1.0720395504158509</v>
      </c>
      <c r="F977">
        <f t="shared" si="155"/>
        <v>-3.7519908721675064</v>
      </c>
      <c r="G977" s="3">
        <f t="shared" si="156"/>
        <v>0.21916793664810361</v>
      </c>
      <c r="H977">
        <f t="shared" si="157"/>
        <v>56.101608806096536</v>
      </c>
      <c r="I977" t="str">
        <f t="shared" si="150"/>
        <v>P_163A3AB9_001B1F08504hr17</v>
      </c>
      <c r="J977">
        <f t="shared" si="151"/>
        <v>60</v>
      </c>
      <c r="K977">
        <f t="shared" si="158"/>
        <v>-4.831728856710952</v>
      </c>
      <c r="L977" s="3">
        <f t="shared" si="159"/>
        <v>-0.40070013525340115</v>
      </c>
      <c r="M977" t="s">
        <v>193</v>
      </c>
      <c r="N977" t="s">
        <v>163</v>
      </c>
      <c r="O977" s="1">
        <v>43734.499305555553</v>
      </c>
      <c r="P977" t="s">
        <v>158</v>
      </c>
      <c r="Q977">
        <v>7</v>
      </c>
      <c r="R977" t="s">
        <v>208</v>
      </c>
      <c r="S977">
        <v>53</v>
      </c>
      <c r="T977">
        <v>17</v>
      </c>
      <c r="U977">
        <v>1</v>
      </c>
      <c r="V977">
        <v>5</v>
      </c>
      <c r="W977">
        <v>150</v>
      </c>
      <c r="X977">
        <v>141.72</v>
      </c>
      <c r="Y977">
        <v>53.004800000000003</v>
      </c>
      <c r="Z977">
        <v>2.5679699999999999</v>
      </c>
      <c r="AA977">
        <v>145.42699999999999</v>
      </c>
      <c r="AB977">
        <v>23</v>
      </c>
      <c r="AC977">
        <v>28.25</v>
      </c>
      <c r="AD977">
        <v>24.5959</v>
      </c>
      <c r="AE977">
        <v>20</v>
      </c>
      <c r="AF977">
        <v>25.0623</v>
      </c>
      <c r="AG977">
        <v>5913.22</v>
      </c>
      <c r="AH977">
        <v>281.54199999999997</v>
      </c>
      <c r="AI977">
        <v>3.6946400000000001</v>
      </c>
      <c r="AJ977">
        <v>0.103105</v>
      </c>
      <c r="AK977">
        <v>145.75</v>
      </c>
      <c r="AL977">
        <v>5.3376100000000003E-2</v>
      </c>
      <c r="AM977">
        <v>0.37663000000000002</v>
      </c>
      <c r="AN977">
        <v>1.02844</v>
      </c>
      <c r="AO977">
        <v>39.448999999999998</v>
      </c>
      <c r="AP977">
        <v>5568.71</v>
      </c>
      <c r="AQ977">
        <v>135.792</v>
      </c>
      <c r="AR977">
        <v>4.9729200000000001E-2</v>
      </c>
      <c r="AS977">
        <v>0.327239</v>
      </c>
      <c r="AT977">
        <v>5358.71</v>
      </c>
      <c r="AU977">
        <v>0.318191</v>
      </c>
      <c r="AV977">
        <v>5913.24</v>
      </c>
      <c r="AW977">
        <v>1785.49</v>
      </c>
      <c r="AX977">
        <v>-18.247199999999999</v>
      </c>
      <c r="AY977">
        <v>5358.72</v>
      </c>
      <c r="AZ977">
        <v>9.6523600000000001E-2</v>
      </c>
      <c r="BA977">
        <v>-9.8644300000000004E-4</v>
      </c>
      <c r="BB977">
        <v>13.591699999999999</v>
      </c>
      <c r="BC977">
        <v>13.978199999999999</v>
      </c>
    </row>
    <row r="978" spans="1:56" x14ac:dyDescent="0.35">
      <c r="A978" t="str">
        <f t="shared" si="152"/>
        <v/>
      </c>
      <c r="B978" t="str">
        <f>IFERROR(VLOOKUP(R978,#REF!,3,FALSE),"")</f>
        <v/>
      </c>
      <c r="C978" t="str">
        <f>IFERROR(VLOOKUP(R978,#REF!,3,FALSE),"normal")</f>
        <v>normal</v>
      </c>
      <c r="D978">
        <f t="shared" si="153"/>
        <v>-183.97333126163753</v>
      </c>
      <c r="E978">
        <f t="shared" si="154"/>
        <v>1.1804388473599294</v>
      </c>
      <c r="F978">
        <f t="shared" si="155"/>
        <v>-4.9592527557089063</v>
      </c>
      <c r="G978" s="3">
        <f t="shared" si="156"/>
        <v>0.232331741075707</v>
      </c>
      <c r="H978">
        <f t="shared" si="157"/>
        <v>140.93138547544962</v>
      </c>
      <c r="I978" t="str">
        <f t="shared" si="150"/>
        <v>P_163A3AB9_001B1F08504hr18</v>
      </c>
      <c r="J978">
        <f t="shared" si="151"/>
        <v>60</v>
      </c>
      <c r="K978">
        <f t="shared" si="158"/>
        <v>-5.0395329075773025</v>
      </c>
      <c r="L978" s="3">
        <f t="shared" si="159"/>
        <v>-0.45740503471991717</v>
      </c>
      <c r="M978" t="s">
        <v>193</v>
      </c>
      <c r="N978" t="s">
        <v>163</v>
      </c>
      <c r="O978" s="1">
        <v>43734.499305555553</v>
      </c>
      <c r="P978" t="s">
        <v>158</v>
      </c>
      <c r="Q978">
        <v>7</v>
      </c>
      <c r="R978" t="s">
        <v>208</v>
      </c>
      <c r="S978">
        <v>53</v>
      </c>
      <c r="T978">
        <v>18</v>
      </c>
      <c r="U978">
        <v>1</v>
      </c>
      <c r="V978">
        <v>5</v>
      </c>
      <c r="W978">
        <v>400</v>
      </c>
      <c r="X978">
        <v>379.22</v>
      </c>
      <c r="Y978">
        <v>133.61000000000001</v>
      </c>
      <c r="Z978">
        <v>2.4431099999999999</v>
      </c>
      <c r="AA978">
        <v>147.90799999999999</v>
      </c>
      <c r="AB978">
        <v>23</v>
      </c>
      <c r="AC978">
        <v>28.5</v>
      </c>
      <c r="AD978">
        <v>24.583500000000001</v>
      </c>
      <c r="AE978">
        <v>20</v>
      </c>
      <c r="AF978">
        <v>24.531700000000001</v>
      </c>
      <c r="AG978">
        <v>6227.2</v>
      </c>
      <c r="AH978">
        <v>474.33300000000003</v>
      </c>
      <c r="AI978">
        <v>3.7261299999999999</v>
      </c>
      <c r="AJ978">
        <v>0.173709</v>
      </c>
      <c r="AK978">
        <v>338.54199999999997</v>
      </c>
      <c r="AL978">
        <v>0.12398000000000001</v>
      </c>
      <c r="AM978">
        <v>0.32693299999999997</v>
      </c>
      <c r="AN978">
        <v>0.89273199999999997</v>
      </c>
      <c r="AO978">
        <v>90.856099999999998</v>
      </c>
      <c r="AP978">
        <v>5568.71</v>
      </c>
      <c r="AQ978">
        <v>135.792</v>
      </c>
      <c r="AR978">
        <v>4.9729200000000001E-2</v>
      </c>
      <c r="AS978">
        <v>0.327239</v>
      </c>
      <c r="AT978">
        <v>5358.71</v>
      </c>
      <c r="AU978">
        <v>0.36655900000000002</v>
      </c>
      <c r="AV978">
        <v>6227.21</v>
      </c>
      <c r="AW978">
        <v>1677.27</v>
      </c>
      <c r="AX978">
        <v>-18.247199999999999</v>
      </c>
      <c r="AY978">
        <v>5358.72</v>
      </c>
      <c r="AZ978">
        <v>9.0673199999999995E-2</v>
      </c>
      <c r="BA978">
        <v>-9.8644300000000004E-4</v>
      </c>
      <c r="BB978">
        <v>16.455500000000001</v>
      </c>
      <c r="BC978">
        <v>14.6904</v>
      </c>
    </row>
    <row r="979" spans="1:56" x14ac:dyDescent="0.35">
      <c r="A979" t="str">
        <f t="shared" si="152"/>
        <v/>
      </c>
      <c r="B979" t="str">
        <f>IFERROR(VLOOKUP(R979,#REF!,3,FALSE),"")</f>
        <v/>
      </c>
      <c r="C979" t="str">
        <f>IFERROR(VLOOKUP(R979,#REF!,3,FALSE),"normal")</f>
        <v>normal</v>
      </c>
      <c r="D979" t="str">
        <f t="shared" si="153"/>
        <v/>
      </c>
      <c r="E979">
        <f t="shared" si="154"/>
        <v>-6.6606721569033382</v>
      </c>
      <c r="F979">
        <f t="shared" si="155"/>
        <v>-6.8613254980093048</v>
      </c>
      <c r="G979" s="3">
        <f t="shared" si="156"/>
        <v>-6.3082456424285144E-2</v>
      </c>
      <c r="H979" t="str">
        <f t="shared" si="157"/>
        <v/>
      </c>
      <c r="I979" t="str">
        <f t="shared" si="150"/>
        <v>P_163A3AB9_001B1F08504hr26</v>
      </c>
      <c r="J979">
        <f t="shared" si="151"/>
        <v>60</v>
      </c>
      <c r="K979" t="str">
        <f t="shared" si="158"/>
        <v/>
      </c>
      <c r="L979" s="3" t="str">
        <f t="shared" si="159"/>
        <v/>
      </c>
      <c r="M979" t="s">
        <v>193</v>
      </c>
      <c r="N979" t="s">
        <v>163</v>
      </c>
      <c r="O979" s="1">
        <v>43734.499305555553</v>
      </c>
      <c r="P979" t="s">
        <v>158</v>
      </c>
      <c r="Q979">
        <v>7</v>
      </c>
      <c r="R979" t="s">
        <v>208</v>
      </c>
      <c r="S979">
        <v>53</v>
      </c>
      <c r="T979">
        <v>26</v>
      </c>
      <c r="U979">
        <v>272</v>
      </c>
      <c r="V979">
        <v>30</v>
      </c>
      <c r="W979">
        <v>0</v>
      </c>
      <c r="X979">
        <v>0</v>
      </c>
      <c r="Y979">
        <v>-6.86137</v>
      </c>
      <c r="Z979">
        <v>5.9627400000000002</v>
      </c>
      <c r="AA979">
        <v>128.70400000000001</v>
      </c>
      <c r="AB979">
        <v>41</v>
      </c>
      <c r="AC979">
        <v>44</v>
      </c>
      <c r="AD979">
        <v>40.965899999999998</v>
      </c>
      <c r="AE979">
        <v>60</v>
      </c>
      <c r="AF979">
        <v>65.034599999999998</v>
      </c>
      <c r="AG979">
        <v>13029</v>
      </c>
      <c r="AH979">
        <v>87.791700000000006</v>
      </c>
      <c r="AI979">
        <v>1.74404</v>
      </c>
      <c r="AJ979">
        <v>3.21508E-2</v>
      </c>
      <c r="AK979">
        <v>0</v>
      </c>
      <c r="AL979">
        <v>0</v>
      </c>
      <c r="AO979">
        <v>0</v>
      </c>
      <c r="AP979">
        <v>12999</v>
      </c>
      <c r="AQ979">
        <v>87.791700000000006</v>
      </c>
      <c r="AR979">
        <v>3.21508E-2</v>
      </c>
      <c r="AS979">
        <v>-1.7378199999999999</v>
      </c>
      <c r="AT979">
        <v>12789</v>
      </c>
      <c r="AV979">
        <v>13029</v>
      </c>
      <c r="AW979">
        <v>4323.63</v>
      </c>
      <c r="AX979">
        <v>54.462299999999999</v>
      </c>
      <c r="AY979">
        <v>12789</v>
      </c>
      <c r="AZ979">
        <v>0.233735</v>
      </c>
      <c r="BA979">
        <v>2.9442299999999999E-3</v>
      </c>
      <c r="BC979">
        <v>-1.0181800000000001</v>
      </c>
    </row>
    <row r="980" spans="1:56" x14ac:dyDescent="0.35">
      <c r="A980" t="str">
        <f t="shared" si="152"/>
        <v/>
      </c>
      <c r="B980" t="str">
        <f>IFERROR(VLOOKUP(R980,#REF!,3,FALSE),"")</f>
        <v/>
      </c>
      <c r="C980" t="str">
        <f>IFERROR(VLOOKUP(R980,#REF!,3,FALSE),"normal")</f>
        <v>normal</v>
      </c>
      <c r="D980">
        <f t="shared" si="153"/>
        <v>-69.733459083093706</v>
      </c>
      <c r="E980">
        <f t="shared" si="154"/>
        <v>-6.1538504773166673</v>
      </c>
      <c r="F980">
        <f t="shared" si="155"/>
        <v>-6.1861954085455464</v>
      </c>
      <c r="G980" s="3">
        <f t="shared" si="156"/>
        <v>-5.110651704593136E-2</v>
      </c>
      <c r="H980">
        <f t="shared" si="157"/>
        <v>82.166701947502119</v>
      </c>
      <c r="I980" t="str">
        <f t="shared" si="150"/>
        <v>P_163A3AB9_001B1F08504hr27</v>
      </c>
      <c r="J980">
        <f t="shared" si="151"/>
        <v>60</v>
      </c>
      <c r="K980">
        <f t="shared" si="158"/>
        <v>-5.0522146497155873</v>
      </c>
      <c r="L980" s="3">
        <f t="shared" si="159"/>
        <v>-0.44595300475875144</v>
      </c>
      <c r="M980" t="s">
        <v>193</v>
      </c>
      <c r="N980" t="s">
        <v>163</v>
      </c>
      <c r="O980" s="1">
        <v>43734.499305555553</v>
      </c>
      <c r="P980" t="s">
        <v>158</v>
      </c>
      <c r="Q980">
        <v>7</v>
      </c>
      <c r="R980" t="s">
        <v>208</v>
      </c>
      <c r="S980">
        <v>53</v>
      </c>
      <c r="T980">
        <v>27</v>
      </c>
      <c r="U980">
        <v>1</v>
      </c>
      <c r="V980">
        <v>5</v>
      </c>
      <c r="W980">
        <v>150</v>
      </c>
      <c r="X980">
        <v>141.72</v>
      </c>
      <c r="Y980">
        <v>77.631100000000004</v>
      </c>
      <c r="Z980">
        <v>6.2193800000000001</v>
      </c>
      <c r="AA980">
        <v>126.26600000000001</v>
      </c>
      <c r="AB980">
        <v>41</v>
      </c>
      <c r="AC980">
        <v>44</v>
      </c>
      <c r="AD980">
        <v>41.078699999999998</v>
      </c>
      <c r="AE980">
        <v>60</v>
      </c>
      <c r="AF980">
        <v>59.476300000000002</v>
      </c>
      <c r="AG980">
        <v>13342.4</v>
      </c>
      <c r="AH980">
        <v>609.08299999999997</v>
      </c>
      <c r="AI980">
        <v>8.1981800000000007</v>
      </c>
      <c r="AJ980">
        <v>0.223056</v>
      </c>
      <c r="AK980">
        <v>521.29200000000003</v>
      </c>
      <c r="AL980">
        <v>0.19090599999999999</v>
      </c>
      <c r="AM980">
        <v>1.3470599999999999</v>
      </c>
      <c r="AN980">
        <v>3.6783199999999998</v>
      </c>
      <c r="AO980">
        <v>63.586300000000001</v>
      </c>
      <c r="AP980">
        <v>12999</v>
      </c>
      <c r="AQ980">
        <v>87.791700000000006</v>
      </c>
      <c r="AR980">
        <v>3.21508E-2</v>
      </c>
      <c r="AS980">
        <v>-1.7378199999999999</v>
      </c>
      <c r="AT980">
        <v>12789</v>
      </c>
      <c r="AU980">
        <v>-0.47244900000000001</v>
      </c>
      <c r="AV980">
        <v>13342.4</v>
      </c>
      <c r="AW980">
        <v>4588.12</v>
      </c>
      <c r="AX980">
        <v>54.462299999999999</v>
      </c>
      <c r="AY980">
        <v>12789</v>
      </c>
      <c r="AZ980">
        <v>0.248033</v>
      </c>
      <c r="BA980">
        <v>2.9442299999999999E-3</v>
      </c>
      <c r="BB980">
        <v>9.3041099999999997</v>
      </c>
      <c r="BC980">
        <v>34.223500000000001</v>
      </c>
    </row>
    <row r="981" spans="1:56" x14ac:dyDescent="0.35">
      <c r="A981" t="str">
        <f t="shared" si="152"/>
        <v/>
      </c>
      <c r="B981" t="str">
        <f>IFERROR(VLOOKUP(R981,#REF!,3,FALSE),"")</f>
        <v/>
      </c>
      <c r="C981" t="str">
        <f>IFERROR(VLOOKUP(R981,#REF!,3,FALSE),"normal")</f>
        <v>normal</v>
      </c>
      <c r="D981">
        <f t="shared" si="153"/>
        <v>-175.7939119670371</v>
      </c>
      <c r="E981">
        <f t="shared" si="154"/>
        <v>-5.7446944831861773</v>
      </c>
      <c r="F981">
        <f t="shared" si="155"/>
        <v>-5.8341485320926605</v>
      </c>
      <c r="G981" s="3">
        <f t="shared" si="156"/>
        <v>-5.6794434891818305E-2</v>
      </c>
      <c r="H981">
        <f t="shared" si="157"/>
        <v>220.3660144507146</v>
      </c>
      <c r="I981" t="str">
        <f t="shared" si="150"/>
        <v>P_163A3AB9_001B1F08504hr28</v>
      </c>
      <c r="J981">
        <f t="shared" si="151"/>
        <v>60</v>
      </c>
      <c r="K981">
        <f t="shared" si="158"/>
        <v>-5.0144512210057091</v>
      </c>
      <c r="L981" s="3">
        <f t="shared" si="159"/>
        <v>-0.46082657718339987</v>
      </c>
      <c r="M981" t="s">
        <v>193</v>
      </c>
      <c r="N981" t="s">
        <v>163</v>
      </c>
      <c r="O981" s="1">
        <v>43734.499305555553</v>
      </c>
      <c r="P981" t="s">
        <v>158</v>
      </c>
      <c r="Q981">
        <v>7</v>
      </c>
      <c r="R981" t="s">
        <v>208</v>
      </c>
      <c r="S981">
        <v>53</v>
      </c>
      <c r="T981">
        <v>28</v>
      </c>
      <c r="U981">
        <v>1</v>
      </c>
      <c r="V981">
        <v>5</v>
      </c>
      <c r="W981">
        <v>400</v>
      </c>
      <c r="X981">
        <v>379.22</v>
      </c>
      <c r="Y981">
        <v>208.91800000000001</v>
      </c>
      <c r="Z981">
        <v>6.3685900000000002</v>
      </c>
      <c r="AA981">
        <v>124.947</v>
      </c>
      <c r="AB981">
        <v>41</v>
      </c>
      <c r="AC981">
        <v>44</v>
      </c>
      <c r="AD981">
        <v>41.1387</v>
      </c>
      <c r="AE981">
        <v>60</v>
      </c>
      <c r="AF981">
        <v>58.734000000000002</v>
      </c>
      <c r="AG981">
        <v>13656.3</v>
      </c>
      <c r="AH981">
        <v>1455.46</v>
      </c>
      <c r="AI981">
        <v>10.367100000000001</v>
      </c>
      <c r="AJ981">
        <v>0.53301299999999996</v>
      </c>
      <c r="AK981">
        <v>1367.67</v>
      </c>
      <c r="AL981">
        <v>0.50086200000000003</v>
      </c>
      <c r="AM981">
        <v>1.32077</v>
      </c>
      <c r="AN981">
        <v>3.6065299999999998</v>
      </c>
      <c r="AO981">
        <v>131.92400000000001</v>
      </c>
      <c r="AP981">
        <v>12999</v>
      </c>
      <c r="AQ981">
        <v>87.791700000000006</v>
      </c>
      <c r="AR981">
        <v>3.21508E-2</v>
      </c>
      <c r="AS981">
        <v>-1.7378199999999999</v>
      </c>
      <c r="AT981">
        <v>12789</v>
      </c>
      <c r="AU981">
        <v>-0.48185499999999998</v>
      </c>
      <c r="AV981">
        <v>13656.3</v>
      </c>
      <c r="AW981">
        <v>4745.17</v>
      </c>
      <c r="AX981">
        <v>54.462299999999999</v>
      </c>
      <c r="AY981">
        <v>12789</v>
      </c>
      <c r="AZ981">
        <v>0.25652399999999997</v>
      </c>
      <c r="BA981">
        <v>2.9442299999999999E-3</v>
      </c>
      <c r="BB981">
        <v>11.039199999999999</v>
      </c>
      <c r="BC981">
        <v>39.813099999999999</v>
      </c>
    </row>
    <row r="982" spans="1:56" x14ac:dyDescent="0.35">
      <c r="A982" t="str">
        <f t="shared" si="152"/>
        <v/>
      </c>
      <c r="B982" t="str">
        <f>IFERROR(VLOOKUP(R982,#REF!,3,FALSE),"")</f>
        <v/>
      </c>
      <c r="C982" t="str">
        <f>IFERROR(VLOOKUP(R982,#REF!,3,FALSE),"normal")</f>
        <v>normal</v>
      </c>
      <c r="D982">
        <f t="shared" si="153"/>
        <v>12.569908551655953</v>
      </c>
      <c r="E982">
        <f t="shared" si="154"/>
        <v>0.14903315900727243</v>
      </c>
      <c r="F982">
        <f t="shared" si="155"/>
        <v>9.2070013652404636</v>
      </c>
      <c r="G982" s="3">
        <f t="shared" si="156"/>
        <v>2.9788894142206549E-3</v>
      </c>
      <c r="H982">
        <f t="shared" si="157"/>
        <v>35.855952380952374</v>
      </c>
      <c r="I982" t="str">
        <f t="shared" si="150"/>
        <v>P_183A3AB9_001B1C5A504hr7</v>
      </c>
      <c r="J982">
        <f t="shared" si="151"/>
        <v>60</v>
      </c>
      <c r="K982">
        <f t="shared" si="158"/>
        <v>0.830028057750825</v>
      </c>
      <c r="L982" s="3">
        <f t="shared" si="159"/>
        <v>1.022729745502023</v>
      </c>
      <c r="M982" t="s">
        <v>193</v>
      </c>
      <c r="N982" t="s">
        <v>163</v>
      </c>
      <c r="O982" s="1">
        <v>43734.499305555553</v>
      </c>
      <c r="P982" t="s">
        <v>158</v>
      </c>
      <c r="Q982">
        <v>8</v>
      </c>
      <c r="R982" t="s">
        <v>209</v>
      </c>
      <c r="S982">
        <v>53</v>
      </c>
      <c r="T982">
        <v>7</v>
      </c>
      <c r="U982">
        <v>2051</v>
      </c>
      <c r="V982">
        <v>5</v>
      </c>
      <c r="W982">
        <v>30</v>
      </c>
      <c r="X982">
        <v>27.72</v>
      </c>
      <c r="Y982">
        <v>33.130899999999997</v>
      </c>
      <c r="Z982">
        <v>3.8820999999999999</v>
      </c>
      <c r="AA982">
        <v>42.1325</v>
      </c>
      <c r="AB982">
        <v>23</v>
      </c>
      <c r="AC982">
        <v>29.5</v>
      </c>
      <c r="AD982">
        <v>24.678599999999999</v>
      </c>
      <c r="AE982">
        <v>50</v>
      </c>
      <c r="AF982">
        <v>48.886299999999999</v>
      </c>
      <c r="AG982">
        <v>1490.21</v>
      </c>
      <c r="AH982">
        <v>170.75</v>
      </c>
      <c r="AI982">
        <v>2.21163</v>
      </c>
      <c r="AJ982">
        <v>6.2531500000000004E-2</v>
      </c>
      <c r="AK982">
        <v>92.875</v>
      </c>
      <c r="AL982">
        <v>3.4012399999999998E-2</v>
      </c>
      <c r="AM982">
        <v>1.2270000000000001</v>
      </c>
      <c r="AN982">
        <v>3.3504700000000001</v>
      </c>
      <c r="AO982">
        <v>41.993899999999996</v>
      </c>
      <c r="AP982">
        <v>1144.97</v>
      </c>
      <c r="AQ982">
        <v>77.875</v>
      </c>
      <c r="AR982">
        <v>2.8519099999999999E-2</v>
      </c>
      <c r="AS982">
        <v>-6.3057199999999994E-2</v>
      </c>
      <c r="AT982">
        <v>934.97</v>
      </c>
      <c r="AU982">
        <v>-1.8820400000000001E-2</v>
      </c>
      <c r="AV982">
        <v>1490.22</v>
      </c>
      <c r="AW982">
        <v>4425.93</v>
      </c>
      <c r="AX982">
        <v>-5.8327400000000003</v>
      </c>
      <c r="AY982">
        <v>934.99</v>
      </c>
      <c r="AZ982">
        <v>0.23926600000000001</v>
      </c>
      <c r="BA982">
        <v>-3.1531700000000002E-4</v>
      </c>
      <c r="BB982">
        <v>1.34955</v>
      </c>
      <c r="BC982">
        <v>4.52163</v>
      </c>
      <c r="BD982">
        <v>1.7028300000000001</v>
      </c>
    </row>
    <row r="983" spans="1:56" x14ac:dyDescent="0.35">
      <c r="A983" t="str">
        <f t="shared" si="152"/>
        <v/>
      </c>
      <c r="B983" t="str">
        <f>IFERROR(VLOOKUP(R983,#REF!,3,FALSE),"")</f>
        <v/>
      </c>
      <c r="C983" t="str">
        <f>IFERROR(VLOOKUP(R983,#REF!,3,FALSE),"normal")</f>
        <v>normal</v>
      </c>
      <c r="D983">
        <f t="shared" si="153"/>
        <v>37.761596830894113</v>
      </c>
      <c r="E983">
        <f t="shared" si="154"/>
        <v>-0.15766121831940438</v>
      </c>
      <c r="F983">
        <f t="shared" si="155"/>
        <v>8.7062130864261214</v>
      </c>
      <c r="G983" s="3">
        <f t="shared" si="156"/>
        <v>7.2714330620292878E-3</v>
      </c>
      <c r="H983">
        <f t="shared" si="157"/>
        <v>70.418594035301282</v>
      </c>
      <c r="I983" t="str">
        <f t="shared" si="150"/>
        <v>P_183A3AB9_001B1C5A504hr8</v>
      </c>
      <c r="J983">
        <f t="shared" si="151"/>
        <v>60</v>
      </c>
      <c r="K983">
        <f t="shared" si="158"/>
        <v>1.1135069386852368</v>
      </c>
      <c r="L983" s="3">
        <f t="shared" si="159"/>
        <v>1.7430087908442531</v>
      </c>
      <c r="M983" t="s">
        <v>193</v>
      </c>
      <c r="N983" t="s">
        <v>163</v>
      </c>
      <c r="O983" s="1">
        <v>43734.499305555553</v>
      </c>
      <c r="P983" t="s">
        <v>158</v>
      </c>
      <c r="Q983">
        <v>8</v>
      </c>
      <c r="R983" t="s">
        <v>209</v>
      </c>
      <c r="S983">
        <v>53</v>
      </c>
      <c r="T983">
        <v>8</v>
      </c>
      <c r="U983">
        <v>3</v>
      </c>
      <c r="V983">
        <v>5</v>
      </c>
      <c r="W983">
        <v>70</v>
      </c>
      <c r="X983">
        <v>65.72</v>
      </c>
      <c r="Y983">
        <v>66.113</v>
      </c>
      <c r="Z983">
        <v>3.8773</v>
      </c>
      <c r="AA983">
        <v>44.118400000000001</v>
      </c>
      <c r="AB983">
        <v>23</v>
      </c>
      <c r="AC983">
        <v>29</v>
      </c>
      <c r="AD983">
        <v>24.644400000000001</v>
      </c>
      <c r="AE983">
        <v>50</v>
      </c>
      <c r="AF983">
        <v>49.261099999999999</v>
      </c>
      <c r="AG983">
        <v>1804.73</v>
      </c>
      <c r="AH983">
        <v>300.45800000000003</v>
      </c>
      <c r="AI983">
        <v>2.2063000000000001</v>
      </c>
      <c r="AJ983">
        <v>0.11003300000000001</v>
      </c>
      <c r="AK983">
        <v>222.583</v>
      </c>
      <c r="AL983">
        <v>8.1513699999999994E-2</v>
      </c>
      <c r="AM983">
        <v>1.2403200000000001</v>
      </c>
      <c r="AN983">
        <v>3.3868399999999999</v>
      </c>
      <c r="AO983">
        <v>100.88500000000001</v>
      </c>
      <c r="AP983">
        <v>1144.97</v>
      </c>
      <c r="AQ983">
        <v>77.875</v>
      </c>
      <c r="AR983">
        <v>2.8519099999999999E-2</v>
      </c>
      <c r="AS983">
        <v>-6.3057199999999994E-2</v>
      </c>
      <c r="AT983">
        <v>934.97</v>
      </c>
      <c r="AU983">
        <v>-1.8618300000000001E-2</v>
      </c>
      <c r="AV983">
        <v>1804.75</v>
      </c>
      <c r="AW983">
        <v>4439.5200000000004</v>
      </c>
      <c r="AX983">
        <v>-5.8327400000000003</v>
      </c>
      <c r="AY983">
        <v>934.99</v>
      </c>
      <c r="AZ983">
        <v>0.24</v>
      </c>
      <c r="BA983">
        <v>-3.1531700000000002E-4</v>
      </c>
      <c r="BB983">
        <v>0.81088199999999999</v>
      </c>
      <c r="BC983">
        <v>2.7463299999999999</v>
      </c>
    </row>
    <row r="984" spans="1:56" x14ac:dyDescent="0.35">
      <c r="A984" t="str">
        <f t="shared" si="152"/>
        <v/>
      </c>
      <c r="B984" t="str">
        <f>IFERROR(VLOOKUP(R984,#REF!,3,FALSE),"")</f>
        <v/>
      </c>
      <c r="C984" t="str">
        <f>IFERROR(VLOOKUP(R984,#REF!,3,FALSE),"normal")</f>
        <v>normal</v>
      </c>
      <c r="D984">
        <f t="shared" si="153"/>
        <v>71.710206723782207</v>
      </c>
      <c r="E984">
        <f t="shared" si="154"/>
        <v>-0.38237789760092866</v>
      </c>
      <c r="F984">
        <f t="shared" si="155"/>
        <v>8.5237770603141119</v>
      </c>
      <c r="G984" s="3">
        <f t="shared" si="156"/>
        <v>1.0441957067621943E-2</v>
      </c>
      <c r="H984">
        <f t="shared" si="157"/>
        <v>137.03111769686708</v>
      </c>
      <c r="I984" t="str">
        <f t="shared" si="150"/>
        <v>P_183A3AB9_001B1C5A504hr9</v>
      </c>
      <c r="J984">
        <f t="shared" si="151"/>
        <v>60</v>
      </c>
      <c r="K984">
        <f t="shared" si="158"/>
        <v>0.97333619438112817</v>
      </c>
      <c r="L984" s="3">
        <f t="shared" si="159"/>
        <v>1.3484562907288518</v>
      </c>
      <c r="M984" t="s">
        <v>193</v>
      </c>
      <c r="N984" t="s">
        <v>163</v>
      </c>
      <c r="O984" s="1">
        <v>43734.499305555553</v>
      </c>
      <c r="P984" t="s">
        <v>158</v>
      </c>
      <c r="Q984">
        <v>8</v>
      </c>
      <c r="R984" t="s">
        <v>209</v>
      </c>
      <c r="S984">
        <v>53</v>
      </c>
      <c r="T984">
        <v>9</v>
      </c>
      <c r="U984">
        <v>1</v>
      </c>
      <c r="V984">
        <v>5</v>
      </c>
      <c r="W984">
        <v>150</v>
      </c>
      <c r="X984">
        <v>141.72</v>
      </c>
      <c r="Y984">
        <v>129.46700000000001</v>
      </c>
      <c r="Z984">
        <v>3.8871500000000001</v>
      </c>
      <c r="AA984">
        <v>44.741799999999998</v>
      </c>
      <c r="AB984">
        <v>23</v>
      </c>
      <c r="AC984">
        <v>29</v>
      </c>
      <c r="AD984">
        <v>24.632300000000001</v>
      </c>
      <c r="AE984">
        <v>50</v>
      </c>
      <c r="AF984">
        <v>49.22</v>
      </c>
      <c r="AG984">
        <v>2118.9899999999998</v>
      </c>
      <c r="AH984">
        <v>548</v>
      </c>
      <c r="AI984">
        <v>2.9340600000000001</v>
      </c>
      <c r="AJ984">
        <v>0.200687</v>
      </c>
      <c r="AK984">
        <v>470.125</v>
      </c>
      <c r="AL984">
        <v>0.17216799999999999</v>
      </c>
      <c r="AM984">
        <v>1.2148399999999999</v>
      </c>
      <c r="AN984">
        <v>3.3172799999999998</v>
      </c>
      <c r="AO984">
        <v>160.22999999999999</v>
      </c>
      <c r="AP984">
        <v>1144.97</v>
      </c>
      <c r="AQ984">
        <v>77.875</v>
      </c>
      <c r="AR984">
        <v>2.8519099999999999E-2</v>
      </c>
      <c r="AS984">
        <v>-6.3057199999999994E-2</v>
      </c>
      <c r="AT984">
        <v>934.97</v>
      </c>
      <c r="AU984">
        <v>-1.90087E-2</v>
      </c>
      <c r="AV984">
        <v>2119</v>
      </c>
      <c r="AW984">
        <v>4452.45</v>
      </c>
      <c r="AX984">
        <v>-5.8327400000000003</v>
      </c>
      <c r="AY984">
        <v>934.99</v>
      </c>
      <c r="AZ984">
        <v>0.240699</v>
      </c>
      <c r="BA984">
        <v>-3.1531700000000002E-4</v>
      </c>
      <c r="BB984">
        <v>1.18432</v>
      </c>
      <c r="BC984">
        <v>3.9287100000000001</v>
      </c>
    </row>
    <row r="985" spans="1:56" x14ac:dyDescent="0.35">
      <c r="A985" t="str">
        <f t="shared" si="152"/>
        <v/>
      </c>
      <c r="B985" t="str">
        <f>IFERROR(VLOOKUP(R985,#REF!,3,FALSE),"")</f>
        <v/>
      </c>
      <c r="C985" t="str">
        <f>IFERROR(VLOOKUP(R985,#REF!,3,FALSE),"normal")</f>
        <v>normal</v>
      </c>
      <c r="D985">
        <f t="shared" si="153"/>
        <v>174.26616895337153</v>
      </c>
      <c r="E985">
        <f t="shared" si="154"/>
        <v>-0.6313665351931359</v>
      </c>
      <c r="F985">
        <f t="shared" si="155"/>
        <v>8.2676995801012083</v>
      </c>
      <c r="G985" s="3">
        <f t="shared" si="156"/>
        <v>1.3923797295295142E-2</v>
      </c>
      <c r="H985">
        <f t="shared" si="157"/>
        <v>328.26116765993356</v>
      </c>
      <c r="I985" t="str">
        <f t="shared" si="150"/>
        <v>P_183A3AB9_001B1C5A504hr10</v>
      </c>
      <c r="J985">
        <f t="shared" si="151"/>
        <v>60</v>
      </c>
      <c r="K985">
        <f t="shared" si="158"/>
        <v>0.99427919201732429</v>
      </c>
      <c r="L985" s="3">
        <f t="shared" si="159"/>
        <v>1.253627094947245</v>
      </c>
      <c r="M985" t="s">
        <v>193</v>
      </c>
      <c r="N985" t="s">
        <v>163</v>
      </c>
      <c r="O985" s="1">
        <v>43734.499305555553</v>
      </c>
      <c r="P985" t="s">
        <v>158</v>
      </c>
      <c r="Q985">
        <v>8</v>
      </c>
      <c r="R985" t="s">
        <v>209</v>
      </c>
      <c r="S985">
        <v>53</v>
      </c>
      <c r="T985">
        <v>10</v>
      </c>
      <c r="U985">
        <v>3</v>
      </c>
      <c r="V985">
        <v>5</v>
      </c>
      <c r="W985">
        <v>400</v>
      </c>
      <c r="X985">
        <v>379.22</v>
      </c>
      <c r="Y985">
        <v>311.20800000000003</v>
      </c>
      <c r="Z985">
        <v>3.9009399999999999</v>
      </c>
      <c r="AA985">
        <v>45.623199999999997</v>
      </c>
      <c r="AB985">
        <v>23</v>
      </c>
      <c r="AC985">
        <v>29</v>
      </c>
      <c r="AD985">
        <v>24.6281</v>
      </c>
      <c r="AE985">
        <v>50</v>
      </c>
      <c r="AF985">
        <v>49.689</v>
      </c>
      <c r="AG985">
        <v>2433.33</v>
      </c>
      <c r="AH985">
        <v>1259.6199999999999</v>
      </c>
      <c r="AI985">
        <v>2.7633100000000002</v>
      </c>
      <c r="AJ985">
        <v>0.46129500000000001</v>
      </c>
      <c r="AK985">
        <v>1181.75</v>
      </c>
      <c r="AL985">
        <v>0.43277599999999999</v>
      </c>
      <c r="AM985">
        <v>1.14123</v>
      </c>
      <c r="AN985">
        <v>3.1162700000000001</v>
      </c>
      <c r="AO985">
        <v>427.65800000000002</v>
      </c>
      <c r="AP985">
        <v>1144.97</v>
      </c>
      <c r="AQ985">
        <v>77.875</v>
      </c>
      <c r="AR985">
        <v>2.8519099999999999E-2</v>
      </c>
      <c r="AS985">
        <v>-6.3057199999999994E-2</v>
      </c>
      <c r="AT985">
        <v>934.97</v>
      </c>
      <c r="AU985">
        <v>-2.02349E-2</v>
      </c>
      <c r="AV985">
        <v>2433.33</v>
      </c>
      <c r="AW985">
        <v>4470.5200000000004</v>
      </c>
      <c r="AX985">
        <v>-5.8327400000000003</v>
      </c>
      <c r="AY985">
        <v>934.99</v>
      </c>
      <c r="AZ985">
        <v>0.241676</v>
      </c>
      <c r="BA985">
        <v>-3.1531700000000002E-4</v>
      </c>
      <c r="BB985">
        <v>2.6865800000000002</v>
      </c>
      <c r="BC985">
        <v>8.3720999999999997</v>
      </c>
    </row>
    <row r="986" spans="1:56" x14ac:dyDescent="0.35">
      <c r="A986" t="str">
        <f t="shared" si="152"/>
        <v/>
      </c>
      <c r="B986" t="str">
        <f>IFERROR(VLOOKUP(R986,#REF!,3,FALSE),"")</f>
        <v/>
      </c>
      <c r="C986" t="str">
        <f>IFERROR(VLOOKUP(R986,#REF!,3,FALSE),"normal")</f>
        <v>normal</v>
      </c>
      <c r="D986" t="str">
        <f t="shared" si="153"/>
        <v/>
      </c>
      <c r="E986">
        <f t="shared" si="154"/>
        <v>4.5607970551181225</v>
      </c>
      <c r="F986">
        <f t="shared" si="155"/>
        <v>12.46769469096542</v>
      </c>
      <c r="G986" s="3">
        <f t="shared" si="156"/>
        <v>-5.5117176829551043E-2</v>
      </c>
      <c r="H986" t="str">
        <f t="shared" si="157"/>
        <v/>
      </c>
      <c r="I986" t="str">
        <f t="shared" si="150"/>
        <v>P_183A3AB9_001B1C5A504hr16</v>
      </c>
      <c r="J986">
        <f t="shared" si="151"/>
        <v>60</v>
      </c>
      <c r="K986" t="str">
        <f t="shared" si="158"/>
        <v/>
      </c>
      <c r="L986" s="3" t="str">
        <f t="shared" si="159"/>
        <v/>
      </c>
      <c r="M986" t="s">
        <v>193</v>
      </c>
      <c r="N986" t="s">
        <v>163</v>
      </c>
      <c r="O986" s="1">
        <v>43734.499305555553</v>
      </c>
      <c r="P986" t="s">
        <v>158</v>
      </c>
      <c r="Q986">
        <v>8</v>
      </c>
      <c r="R986" t="s">
        <v>209</v>
      </c>
      <c r="S986">
        <v>53</v>
      </c>
      <c r="T986">
        <v>16</v>
      </c>
      <c r="U986">
        <v>144</v>
      </c>
      <c r="V986">
        <v>20</v>
      </c>
      <c r="W986">
        <v>0</v>
      </c>
      <c r="X986">
        <v>0</v>
      </c>
      <c r="Y986">
        <v>12.467700000000001</v>
      </c>
      <c r="Z986">
        <v>3.6665800000000002</v>
      </c>
      <c r="AA986">
        <v>32.619500000000002</v>
      </c>
      <c r="AB986">
        <v>23</v>
      </c>
      <c r="AC986">
        <v>29</v>
      </c>
      <c r="AD986">
        <v>24.598400000000002</v>
      </c>
      <c r="AE986">
        <v>20</v>
      </c>
      <c r="AF986">
        <v>25.630700000000001</v>
      </c>
      <c r="AG986">
        <v>5599.15</v>
      </c>
      <c r="AH986">
        <v>78.333299999999994</v>
      </c>
      <c r="AI986">
        <v>1.76109</v>
      </c>
      <c r="AJ986">
        <v>2.8687000000000001E-2</v>
      </c>
      <c r="AK986">
        <v>0</v>
      </c>
      <c r="AL986">
        <v>0</v>
      </c>
      <c r="AO986">
        <v>0</v>
      </c>
      <c r="AP986">
        <v>5569.15</v>
      </c>
      <c r="AQ986">
        <v>78.333299999999994</v>
      </c>
      <c r="AR986">
        <v>2.8687000000000001E-2</v>
      </c>
      <c r="AS986">
        <v>0.19270899999999999</v>
      </c>
      <c r="AT986">
        <v>5359.15</v>
      </c>
      <c r="AV986">
        <v>5599.16</v>
      </c>
      <c r="AW986">
        <v>4161.5600000000004</v>
      </c>
      <c r="AX986">
        <v>-32.1449</v>
      </c>
      <c r="AY986">
        <v>5359.16</v>
      </c>
      <c r="AZ986">
        <v>0.22497400000000001</v>
      </c>
      <c r="BA986">
        <v>-1.7377499999999999E-3</v>
      </c>
      <c r="BC986">
        <v>0.20307</v>
      </c>
    </row>
    <row r="987" spans="1:56" x14ac:dyDescent="0.35">
      <c r="A987" t="str">
        <f t="shared" si="152"/>
        <v/>
      </c>
      <c r="B987" t="str">
        <f>IFERROR(VLOOKUP(R987,#REF!,3,FALSE),"")</f>
        <v/>
      </c>
      <c r="C987" t="str">
        <f>IFERROR(VLOOKUP(R987,#REF!,3,FALSE),"normal")</f>
        <v>normal</v>
      </c>
      <c r="D987">
        <f t="shared" si="153"/>
        <v>125.09154639042724</v>
      </c>
      <c r="E987">
        <f t="shared" si="154"/>
        <v>6.6170499149627844</v>
      </c>
      <c r="F987">
        <f t="shared" si="155"/>
        <v>14.478114669685985</v>
      </c>
      <c r="G987" s="3">
        <f t="shared" si="156"/>
        <v>-9.472670333972022E-2</v>
      </c>
      <c r="H987">
        <f t="shared" si="157"/>
        <v>141.6871295512278</v>
      </c>
      <c r="I987" t="str">
        <f t="shared" si="150"/>
        <v>P_183A3AB9_001B1C5A504hr17</v>
      </c>
      <c r="J987">
        <f t="shared" si="151"/>
        <v>60</v>
      </c>
      <c r="K987">
        <f t="shared" si="158"/>
        <v>17.048160214721925</v>
      </c>
      <c r="L987" s="3">
        <f t="shared" si="159"/>
        <v>14.144067287725408</v>
      </c>
      <c r="M987" t="s">
        <v>193</v>
      </c>
      <c r="N987" t="s">
        <v>163</v>
      </c>
      <c r="O987" s="1">
        <v>43734.499305555553</v>
      </c>
      <c r="P987" t="s">
        <v>158</v>
      </c>
      <c r="Q987">
        <v>8</v>
      </c>
      <c r="R987" t="s">
        <v>209</v>
      </c>
      <c r="S987">
        <v>53</v>
      </c>
      <c r="T987">
        <v>17</v>
      </c>
      <c r="U987">
        <v>1</v>
      </c>
      <c r="V987">
        <v>5</v>
      </c>
      <c r="W987">
        <v>150</v>
      </c>
      <c r="X987">
        <v>141.72</v>
      </c>
      <c r="Y987">
        <v>133.86600000000001</v>
      </c>
      <c r="Z987">
        <v>3.5151400000000002</v>
      </c>
      <c r="AA987">
        <v>27.4407</v>
      </c>
      <c r="AB987">
        <v>23</v>
      </c>
      <c r="AC987">
        <v>29</v>
      </c>
      <c r="AD987">
        <v>24.5959</v>
      </c>
      <c r="AE987">
        <v>20</v>
      </c>
      <c r="AF987">
        <v>25.0623</v>
      </c>
      <c r="AG987">
        <v>5913.66</v>
      </c>
      <c r="AH987">
        <v>498</v>
      </c>
      <c r="AI987">
        <v>3.16228</v>
      </c>
      <c r="AJ987">
        <v>0.18237600000000001</v>
      </c>
      <c r="AK987">
        <v>419.66699999999997</v>
      </c>
      <c r="AL987">
        <v>0.15368899999999999</v>
      </c>
      <c r="AM987">
        <v>1.0844499999999999</v>
      </c>
      <c r="AN987">
        <v>2.9612400000000001</v>
      </c>
      <c r="AO987">
        <v>132.71</v>
      </c>
      <c r="AP987">
        <v>5569.15</v>
      </c>
      <c r="AQ987">
        <v>78.333299999999994</v>
      </c>
      <c r="AR987">
        <v>2.8687000000000001E-2</v>
      </c>
      <c r="AS987">
        <v>0.19270899999999999</v>
      </c>
      <c r="AT987">
        <v>5359.15</v>
      </c>
      <c r="AU987">
        <v>6.5076999999999996E-2</v>
      </c>
      <c r="AV987">
        <v>5913.67</v>
      </c>
      <c r="AW987">
        <v>3960.6</v>
      </c>
      <c r="AX987">
        <v>-32.1449</v>
      </c>
      <c r="AY987">
        <v>5359.16</v>
      </c>
      <c r="AZ987">
        <v>0.21410999999999999</v>
      </c>
      <c r="BA987">
        <v>-1.7377499999999999E-3</v>
      </c>
      <c r="BB987">
        <v>4.3165899999999997</v>
      </c>
      <c r="BC987">
        <v>12.782400000000001</v>
      </c>
    </row>
    <row r="988" spans="1:56" x14ac:dyDescent="0.35">
      <c r="A988" t="str">
        <f t="shared" si="152"/>
        <v/>
      </c>
      <c r="B988" t="str">
        <f>IFERROR(VLOOKUP(R988,#REF!,3,FALSE),"")</f>
        <v/>
      </c>
      <c r="C988" t="str">
        <f>IFERROR(VLOOKUP(R988,#REF!,3,FALSE),"normal")</f>
        <v>normal</v>
      </c>
      <c r="D988">
        <f t="shared" si="153"/>
        <v>213.31694252468145</v>
      </c>
      <c r="E988">
        <f t="shared" si="154"/>
        <v>7.7385539220635513</v>
      </c>
      <c r="F988">
        <f t="shared" si="155"/>
        <v>15.590546732598487</v>
      </c>
      <c r="G988" s="3">
        <f t="shared" si="156"/>
        <v>-0.13400163771482129</v>
      </c>
      <c r="H988">
        <f t="shared" si="157"/>
        <v>339.07705289805386</v>
      </c>
      <c r="I988" t="str">
        <f t="shared" si="150"/>
        <v>P_183A3AB9_001B1C5A504hr18</v>
      </c>
      <c r="J988">
        <f t="shared" si="151"/>
        <v>60</v>
      </c>
      <c r="K988">
        <f t="shared" si="158"/>
        <v>2.9414103252947337</v>
      </c>
      <c r="L988" s="3">
        <f t="shared" si="159"/>
        <v>1.3934955510205065</v>
      </c>
      <c r="M988" t="s">
        <v>193</v>
      </c>
      <c r="N988" t="s">
        <v>163</v>
      </c>
      <c r="O988" s="1">
        <v>43734.499305555553</v>
      </c>
      <c r="P988" t="s">
        <v>158</v>
      </c>
      <c r="Q988">
        <v>8</v>
      </c>
      <c r="R988" t="s">
        <v>209</v>
      </c>
      <c r="S988">
        <v>53</v>
      </c>
      <c r="T988">
        <v>18</v>
      </c>
      <c r="U988">
        <v>1</v>
      </c>
      <c r="V988">
        <v>5</v>
      </c>
      <c r="W988">
        <v>400</v>
      </c>
      <c r="X988">
        <v>379.22</v>
      </c>
      <c r="Y988">
        <v>321.46199999999999</v>
      </c>
      <c r="Z988">
        <v>3.36307</v>
      </c>
      <c r="AA988">
        <v>25.901199999999999</v>
      </c>
      <c r="AB988">
        <v>23</v>
      </c>
      <c r="AC988">
        <v>29</v>
      </c>
      <c r="AD988">
        <v>24.583500000000001</v>
      </c>
      <c r="AE988">
        <v>20</v>
      </c>
      <c r="AF988">
        <v>24.531700000000001</v>
      </c>
      <c r="AG988">
        <v>6227.63</v>
      </c>
      <c r="AH988">
        <v>1107</v>
      </c>
      <c r="AI988">
        <v>3.16228</v>
      </c>
      <c r="AJ988">
        <v>0.40540199999999998</v>
      </c>
      <c r="AK988">
        <v>1028.67</v>
      </c>
      <c r="AL988">
        <v>0.37671500000000002</v>
      </c>
      <c r="AM988">
        <v>0.993394</v>
      </c>
      <c r="AN988">
        <v>2.7125900000000001</v>
      </c>
      <c r="AO988">
        <v>325.29300000000001</v>
      </c>
      <c r="AP988">
        <v>5569.15</v>
      </c>
      <c r="AQ988">
        <v>78.333299999999994</v>
      </c>
      <c r="AR988">
        <v>2.8687000000000001E-2</v>
      </c>
      <c r="AS988">
        <v>0.19270899999999999</v>
      </c>
      <c r="AT988">
        <v>5359.15</v>
      </c>
      <c r="AU988">
        <v>7.1042400000000006E-2</v>
      </c>
      <c r="AV988">
        <v>6227.65</v>
      </c>
      <c r="AW988">
        <v>3758.45</v>
      </c>
      <c r="AX988">
        <v>-32.1449</v>
      </c>
      <c r="AY988">
        <v>5359.16</v>
      </c>
      <c r="AZ988">
        <v>0.203182</v>
      </c>
      <c r="BA988">
        <v>-1.7377499999999999E-3</v>
      </c>
      <c r="BB988">
        <v>4.0818000000000003</v>
      </c>
      <c r="BC988">
        <v>11.0722</v>
      </c>
    </row>
    <row r="989" spans="1:56" x14ac:dyDescent="0.35">
      <c r="A989" t="str">
        <f t="shared" si="152"/>
        <v/>
      </c>
      <c r="B989" t="str">
        <f>IFERROR(VLOOKUP(R989,#REF!,3,FALSE),"")</f>
        <v/>
      </c>
      <c r="C989" t="str">
        <f>IFERROR(VLOOKUP(R989,#REF!,3,FALSE),"normal")</f>
        <v>normal</v>
      </c>
      <c r="D989" t="str">
        <f t="shared" si="153"/>
        <v/>
      </c>
      <c r="E989">
        <f t="shared" si="154"/>
        <v>-16.246658691948838</v>
      </c>
      <c r="F989">
        <f t="shared" si="155"/>
        <v>-23.396225479418998</v>
      </c>
      <c r="G989" s="3">
        <f t="shared" si="156"/>
        <v>0.11686491855456743</v>
      </c>
      <c r="H989" t="str">
        <f t="shared" si="157"/>
        <v/>
      </c>
      <c r="I989" t="str">
        <f t="shared" si="150"/>
        <v>P_183A3AB9_001B1C5A504hr26</v>
      </c>
      <c r="J989">
        <f t="shared" si="151"/>
        <v>60</v>
      </c>
      <c r="K989" t="str">
        <f t="shared" si="158"/>
        <v/>
      </c>
      <c r="L989" s="3" t="str">
        <f t="shared" si="159"/>
        <v/>
      </c>
      <c r="M989" t="s">
        <v>193</v>
      </c>
      <c r="N989" t="s">
        <v>163</v>
      </c>
      <c r="O989" s="1">
        <v>43734.499305555553</v>
      </c>
      <c r="P989" t="s">
        <v>158</v>
      </c>
      <c r="Q989">
        <v>8</v>
      </c>
      <c r="R989" t="s">
        <v>209</v>
      </c>
      <c r="S989">
        <v>53</v>
      </c>
      <c r="T989">
        <v>26</v>
      </c>
      <c r="U989">
        <v>272</v>
      </c>
      <c r="V989">
        <v>30</v>
      </c>
      <c r="W989">
        <v>0</v>
      </c>
      <c r="X989">
        <v>0</v>
      </c>
      <c r="Y989">
        <v>-23.396100000000001</v>
      </c>
      <c r="Z989">
        <v>6.0495099999999997</v>
      </c>
      <c r="AA989">
        <v>234.994</v>
      </c>
      <c r="AB989">
        <v>41</v>
      </c>
      <c r="AC989">
        <v>44</v>
      </c>
      <c r="AD989">
        <v>40.965899999999998</v>
      </c>
      <c r="AE989">
        <v>60</v>
      </c>
      <c r="AF989">
        <v>65.034599999999998</v>
      </c>
      <c r="AG989">
        <v>13029.4</v>
      </c>
      <c r="AH989">
        <v>93.458299999999994</v>
      </c>
      <c r="AI989">
        <v>6.9406100000000004</v>
      </c>
      <c r="AJ989">
        <v>3.4225999999999999E-2</v>
      </c>
      <c r="AK989">
        <v>0</v>
      </c>
      <c r="AL989">
        <v>0</v>
      </c>
      <c r="AO989">
        <v>0</v>
      </c>
      <c r="AP989">
        <v>12999.4</v>
      </c>
      <c r="AQ989">
        <v>93.458299999999994</v>
      </c>
      <c r="AR989">
        <v>3.4225999999999999E-2</v>
      </c>
      <c r="AS989">
        <v>0.38143300000000002</v>
      </c>
      <c r="AT989">
        <v>12789.4</v>
      </c>
      <c r="AV989">
        <v>13029.4</v>
      </c>
      <c r="AW989">
        <v>7402.94</v>
      </c>
      <c r="AX989">
        <v>41.921599999999998</v>
      </c>
      <c r="AY989">
        <v>12789.4</v>
      </c>
      <c r="AZ989">
        <v>0.40020299999999998</v>
      </c>
      <c r="BA989">
        <v>2.2662799999999999E-3</v>
      </c>
      <c r="BC989">
        <v>-0.67564199999999996</v>
      </c>
    </row>
    <row r="990" spans="1:56" x14ac:dyDescent="0.35">
      <c r="A990" t="str">
        <f t="shared" si="152"/>
        <v/>
      </c>
      <c r="B990" t="str">
        <f>IFERROR(VLOOKUP(R990,#REF!,3,FALSE),"")</f>
        <v/>
      </c>
      <c r="C990" t="str">
        <f>IFERROR(VLOOKUP(R990,#REF!,3,FALSE),"normal")</f>
        <v>normal</v>
      </c>
      <c r="D990">
        <f t="shared" si="153"/>
        <v>60.75355744771862</v>
      </c>
      <c r="E990">
        <f t="shared" si="154"/>
        <v>-17.274485177065813</v>
      </c>
      <c r="F990">
        <f t="shared" si="155"/>
        <v>-25.761157294213525</v>
      </c>
      <c r="G990" s="3">
        <f t="shared" si="156"/>
        <v>0.11710583098288929</v>
      </c>
      <c r="H990">
        <f t="shared" si="157"/>
        <v>107.73285351397121</v>
      </c>
      <c r="I990" t="str">
        <f t="shared" si="150"/>
        <v>P_183A3AB9_001B1C5A504hr27</v>
      </c>
      <c r="J990">
        <f t="shared" si="151"/>
        <v>60</v>
      </c>
      <c r="K990">
        <f t="shared" si="158"/>
        <v>8.0628455308062978</v>
      </c>
      <c r="L990" s="3">
        <f t="shared" si="159"/>
        <v>1.6578433357080706</v>
      </c>
      <c r="M990" t="s">
        <v>193</v>
      </c>
      <c r="N990" t="s">
        <v>163</v>
      </c>
      <c r="O990" s="1">
        <v>43734.499305555553</v>
      </c>
      <c r="P990" t="s">
        <v>158</v>
      </c>
      <c r="Q990">
        <v>8</v>
      </c>
      <c r="R990" t="s">
        <v>209</v>
      </c>
      <c r="S990">
        <v>53</v>
      </c>
      <c r="T990">
        <v>27</v>
      </c>
      <c r="U990">
        <v>1</v>
      </c>
      <c r="V990">
        <v>5</v>
      </c>
      <c r="W990">
        <v>150</v>
      </c>
      <c r="X990">
        <v>141.72</v>
      </c>
      <c r="Y990">
        <v>101.786</v>
      </c>
      <c r="Z990">
        <v>6.1349999999999998</v>
      </c>
      <c r="AA990">
        <v>251.50299999999999</v>
      </c>
      <c r="AB990">
        <v>41</v>
      </c>
      <c r="AC990">
        <v>44</v>
      </c>
      <c r="AD990">
        <v>41.078699999999998</v>
      </c>
      <c r="AE990">
        <v>60</v>
      </c>
      <c r="AF990">
        <v>59.476300000000002</v>
      </c>
      <c r="AG990">
        <v>13342.8</v>
      </c>
      <c r="AH990">
        <v>875.95799999999997</v>
      </c>
      <c r="AI990">
        <v>5.3688200000000004</v>
      </c>
      <c r="AJ990">
        <v>0.32079000000000002</v>
      </c>
      <c r="AK990">
        <v>782.5</v>
      </c>
      <c r="AL990">
        <v>0.28656399999999999</v>
      </c>
      <c r="AM990">
        <v>2.0220500000000001</v>
      </c>
      <c r="AN990">
        <v>5.5214499999999997</v>
      </c>
      <c r="AO990">
        <v>145.749</v>
      </c>
      <c r="AP990">
        <v>12999.4</v>
      </c>
      <c r="AQ990">
        <v>93.458299999999994</v>
      </c>
      <c r="AR990">
        <v>3.4225999999999999E-2</v>
      </c>
      <c r="AS990">
        <v>0.38143300000000002</v>
      </c>
      <c r="AT990">
        <v>12789.4</v>
      </c>
      <c r="AU990">
        <v>6.9082099999999994E-2</v>
      </c>
      <c r="AV990">
        <v>13342.8</v>
      </c>
      <c r="AW990">
        <v>7537.73</v>
      </c>
      <c r="AX990">
        <v>41.921599999999998</v>
      </c>
      <c r="AY990">
        <v>12789.4</v>
      </c>
      <c r="AZ990">
        <v>0.40748899999999999</v>
      </c>
      <c r="BA990">
        <v>2.2662799999999999E-3</v>
      </c>
      <c r="BB990">
        <v>2.6979299999999999</v>
      </c>
      <c r="BC990">
        <v>14.8965</v>
      </c>
    </row>
    <row r="991" spans="1:56" x14ac:dyDescent="0.35">
      <c r="A991" t="str">
        <f t="shared" si="152"/>
        <v/>
      </c>
      <c r="B991" t="str">
        <f>IFERROR(VLOOKUP(R991,#REF!,3,FALSE),"")</f>
        <v/>
      </c>
      <c r="C991" t="str">
        <f>IFERROR(VLOOKUP(R991,#REF!,3,FALSE),"normal")</f>
        <v>normal</v>
      </c>
      <c r="D991">
        <f t="shared" si="153"/>
        <v>50.264009401846067</v>
      </c>
      <c r="E991">
        <f t="shared" si="154"/>
        <v>-16.3428346235075</v>
      </c>
      <c r="F991">
        <f t="shared" si="155"/>
        <v>-26.795786838747429</v>
      </c>
      <c r="G991" s="3">
        <f t="shared" si="156"/>
        <v>0.10584942695675932</v>
      </c>
      <c r="H991">
        <f t="shared" si="157"/>
        <v>326.91946627287587</v>
      </c>
      <c r="I991" t="str">
        <f t="shared" si="150"/>
        <v>P_183A3AB9_001B1C5A504hr28</v>
      </c>
      <c r="J991">
        <f t="shared" si="151"/>
        <v>60</v>
      </c>
      <c r="K991">
        <f t="shared" si="158"/>
        <v>4.1719205892554738</v>
      </c>
      <c r="L991" s="3">
        <f t="shared" si="159"/>
        <v>0.36064012840654819</v>
      </c>
      <c r="M991" t="s">
        <v>193</v>
      </c>
      <c r="N991" t="s">
        <v>163</v>
      </c>
      <c r="O991" s="1">
        <v>43734.499305555553</v>
      </c>
      <c r="P991" t="s">
        <v>158</v>
      </c>
      <c r="Q991">
        <v>8</v>
      </c>
      <c r="R991" t="s">
        <v>209</v>
      </c>
      <c r="S991">
        <v>53</v>
      </c>
      <c r="T991">
        <v>28</v>
      </c>
      <c r="U991">
        <v>1</v>
      </c>
      <c r="V991">
        <v>5</v>
      </c>
      <c r="W991">
        <v>400</v>
      </c>
      <c r="X991">
        <v>379.22</v>
      </c>
      <c r="Y991">
        <v>309.93599999999998</v>
      </c>
      <c r="Z991">
        <v>6.1521499999999998</v>
      </c>
      <c r="AA991">
        <v>258.31</v>
      </c>
      <c r="AB991">
        <v>41</v>
      </c>
      <c r="AC991">
        <v>45</v>
      </c>
      <c r="AD991">
        <v>41.1387</v>
      </c>
      <c r="AE991">
        <v>60</v>
      </c>
      <c r="AF991">
        <v>58.734000000000002</v>
      </c>
      <c r="AG991">
        <v>13656.8</v>
      </c>
      <c r="AH991">
        <v>2165.08</v>
      </c>
      <c r="AI991">
        <v>6.0857400000000004</v>
      </c>
      <c r="AJ991">
        <v>0.79288899999999995</v>
      </c>
      <c r="AK991">
        <v>2071.62</v>
      </c>
      <c r="AL991">
        <v>0.75866299999999998</v>
      </c>
      <c r="AM991">
        <v>2.0005899999999999</v>
      </c>
      <c r="AN991">
        <v>5.46286</v>
      </c>
      <c r="AO991">
        <v>340.40600000000001</v>
      </c>
      <c r="AP991">
        <v>12999.4</v>
      </c>
      <c r="AQ991">
        <v>93.458299999999994</v>
      </c>
      <c r="AR991">
        <v>3.4225999999999999E-2</v>
      </c>
      <c r="AS991">
        <v>0.38143300000000002</v>
      </c>
      <c r="AT991">
        <v>12789.4</v>
      </c>
      <c r="AU991">
        <v>6.9822999999999996E-2</v>
      </c>
      <c r="AV991">
        <v>13656.8</v>
      </c>
      <c r="AW991">
        <v>7624.83</v>
      </c>
      <c r="AX991">
        <v>41.921599999999998</v>
      </c>
      <c r="AY991">
        <v>12789.4</v>
      </c>
      <c r="AZ991">
        <v>0.41219800000000001</v>
      </c>
      <c r="BA991">
        <v>2.2662799999999999E-3</v>
      </c>
      <c r="BB991">
        <v>-1.1556599999999999</v>
      </c>
      <c r="BC991">
        <v>-6.3132099999999998</v>
      </c>
    </row>
    <row r="992" spans="1:56" x14ac:dyDescent="0.35">
      <c r="A992" t="str">
        <f t="shared" si="152"/>
        <v/>
      </c>
      <c r="B992" t="str">
        <f>IFERROR(VLOOKUP(R992,#REF!,3,FALSE),"")</f>
        <v/>
      </c>
      <c r="C992" t="str">
        <f>IFERROR(VLOOKUP(R992,#REF!,3,FALSE),"normal")</f>
        <v>normal</v>
      </c>
      <c r="D992">
        <f t="shared" si="153"/>
        <v>5.8530931409997198</v>
      </c>
      <c r="E992">
        <f t="shared" si="154"/>
        <v>0.94292597308779302</v>
      </c>
      <c r="F992">
        <f t="shared" si="155"/>
        <v>-0.57932860937488018</v>
      </c>
      <c r="G992" s="3">
        <f t="shared" si="156"/>
        <v>3.0209607743360494E-2</v>
      </c>
      <c r="H992">
        <f t="shared" si="157"/>
        <v>15.687337662337665</v>
      </c>
      <c r="I992" t="str">
        <f t="shared" si="150"/>
        <v>P_183A3AB9_001B155B504hr7</v>
      </c>
      <c r="J992">
        <f t="shared" si="151"/>
        <v>60</v>
      </c>
      <c r="K992">
        <f t="shared" si="158"/>
        <v>0.93416285004801303</v>
      </c>
      <c r="L992" s="3">
        <f t="shared" si="159"/>
        <v>0.45011803777974191</v>
      </c>
      <c r="M992" t="s">
        <v>193</v>
      </c>
      <c r="N992" t="s">
        <v>163</v>
      </c>
      <c r="O992" s="1">
        <v>43734.499305555553</v>
      </c>
      <c r="P992" t="s">
        <v>158</v>
      </c>
      <c r="Q992">
        <v>9</v>
      </c>
      <c r="R992" t="s">
        <v>210</v>
      </c>
      <c r="S992">
        <v>53</v>
      </c>
      <c r="T992">
        <v>7</v>
      </c>
      <c r="U992">
        <v>2051</v>
      </c>
      <c r="V992">
        <v>5</v>
      </c>
      <c r="W992">
        <v>30</v>
      </c>
      <c r="X992">
        <v>27.72</v>
      </c>
      <c r="Y992">
        <v>14.495100000000001</v>
      </c>
      <c r="Z992">
        <v>3.80613</v>
      </c>
      <c r="AA992">
        <v>-224.08699999999999</v>
      </c>
      <c r="AB992">
        <v>23</v>
      </c>
      <c r="AC992">
        <v>30</v>
      </c>
      <c r="AD992">
        <v>24.678599999999999</v>
      </c>
      <c r="AE992">
        <v>50</v>
      </c>
      <c r="AF992">
        <v>48.886299999999999</v>
      </c>
      <c r="AG992">
        <v>1490.65</v>
      </c>
      <c r="AH992">
        <v>-168.917</v>
      </c>
      <c r="AI992">
        <v>2.8424800000000001</v>
      </c>
      <c r="AJ992">
        <v>-6.1860100000000001E-2</v>
      </c>
      <c r="AK992">
        <v>57.375</v>
      </c>
      <c r="AL992">
        <v>2.1011700000000001E-2</v>
      </c>
      <c r="AM992">
        <v>0.75799700000000003</v>
      </c>
      <c r="AN992">
        <v>2.0698099999999999</v>
      </c>
      <c r="AO992">
        <v>20.184799999999999</v>
      </c>
      <c r="AP992">
        <v>1145.4000000000001</v>
      </c>
      <c r="AQ992">
        <v>-226.292</v>
      </c>
      <c r="AR992">
        <v>-8.2871700000000006E-2</v>
      </c>
      <c r="AS992">
        <v>-0.14915300000000001</v>
      </c>
      <c r="AT992">
        <v>935.4</v>
      </c>
      <c r="AU992">
        <v>-7.2061299999999995E-2</v>
      </c>
      <c r="AV992">
        <v>1490.66</v>
      </c>
      <c r="AW992">
        <v>3354.53</v>
      </c>
      <c r="AX992">
        <v>-4.6029400000000003</v>
      </c>
      <c r="AY992">
        <v>935.42</v>
      </c>
      <c r="AZ992">
        <v>0.18134600000000001</v>
      </c>
      <c r="BA992">
        <v>-2.4883499999999999E-4</v>
      </c>
      <c r="BB992">
        <v>2.08006</v>
      </c>
      <c r="BC992">
        <v>4.30532</v>
      </c>
      <c r="BD992">
        <v>1.7031700000000001</v>
      </c>
    </row>
    <row r="993" spans="1:56" x14ac:dyDescent="0.35">
      <c r="A993" t="str">
        <f t="shared" si="152"/>
        <v/>
      </c>
      <c r="B993" t="str">
        <f>IFERROR(VLOOKUP(R993,#REF!,3,FALSE),"")</f>
        <v/>
      </c>
      <c r="C993" t="str">
        <f>IFERROR(VLOOKUP(R993,#REF!,3,FALSE),"normal")</f>
        <v>normal</v>
      </c>
      <c r="D993">
        <f t="shared" si="153"/>
        <v>50.350321449136203</v>
      </c>
      <c r="E993">
        <f t="shared" si="154"/>
        <v>1.0763110638392892</v>
      </c>
      <c r="F993">
        <f t="shared" si="155"/>
        <v>-0.45945023497597731</v>
      </c>
      <c r="G993" s="3">
        <f t="shared" si="156"/>
        <v>3.1668643925481695E-2</v>
      </c>
      <c r="H993">
        <f t="shared" si="157"/>
        <v>68.861701156421191</v>
      </c>
      <c r="I993" t="str">
        <f t="shared" si="150"/>
        <v>P_183A3AB9_001B155B504hr8</v>
      </c>
      <c r="J993">
        <f t="shared" si="151"/>
        <v>60</v>
      </c>
      <c r="K993">
        <f t="shared" si="158"/>
        <v>1.2466141265914488</v>
      </c>
      <c r="L993" s="3">
        <f t="shared" si="159"/>
        <v>2.5280737092833561</v>
      </c>
      <c r="M993" t="s">
        <v>193</v>
      </c>
      <c r="N993" t="s">
        <v>163</v>
      </c>
      <c r="O993" s="1">
        <v>43734.499305555553</v>
      </c>
      <c r="P993" t="s">
        <v>158</v>
      </c>
      <c r="Q993">
        <v>9</v>
      </c>
      <c r="R993" t="s">
        <v>210</v>
      </c>
      <c r="S993">
        <v>53</v>
      </c>
      <c r="T993">
        <v>8</v>
      </c>
      <c r="U993">
        <v>3</v>
      </c>
      <c r="V993">
        <v>5</v>
      </c>
      <c r="W993">
        <v>70</v>
      </c>
      <c r="X993">
        <v>65.72</v>
      </c>
      <c r="Y993">
        <v>64.651300000000006</v>
      </c>
      <c r="Z993">
        <v>3.8089</v>
      </c>
      <c r="AA993">
        <v>-224.542</v>
      </c>
      <c r="AB993">
        <v>23</v>
      </c>
      <c r="AC993">
        <v>29.75</v>
      </c>
      <c r="AD993">
        <v>24.644400000000001</v>
      </c>
      <c r="AE993">
        <v>50</v>
      </c>
      <c r="AF993">
        <v>49.261099999999999</v>
      </c>
      <c r="AG993">
        <v>1805.17</v>
      </c>
      <c r="AH993">
        <v>21.708300000000001</v>
      </c>
      <c r="AI993">
        <v>3.56894</v>
      </c>
      <c r="AJ993">
        <v>7.9499500000000008E-3</v>
      </c>
      <c r="AK993">
        <v>248</v>
      </c>
      <c r="AL993">
        <v>9.0821700000000005E-2</v>
      </c>
      <c r="AM993">
        <v>1.38195</v>
      </c>
      <c r="AN993">
        <v>3.7735799999999999</v>
      </c>
      <c r="AO993">
        <v>69.488500000000002</v>
      </c>
      <c r="AP993">
        <v>1145.4000000000001</v>
      </c>
      <c r="AQ993">
        <v>-226.292</v>
      </c>
      <c r="AR993">
        <v>-8.2871700000000006E-2</v>
      </c>
      <c r="AS993">
        <v>-0.14915300000000001</v>
      </c>
      <c r="AT993">
        <v>935.4</v>
      </c>
      <c r="AU993">
        <v>-3.9525499999999998E-2</v>
      </c>
      <c r="AV993">
        <v>1805.19</v>
      </c>
      <c r="AW993">
        <v>3376.01</v>
      </c>
      <c r="AX993">
        <v>-4.6029400000000003</v>
      </c>
      <c r="AY993">
        <v>935.42</v>
      </c>
      <c r="AZ993">
        <v>0.182507</v>
      </c>
      <c r="BA993">
        <v>-2.4883499999999999E-4</v>
      </c>
      <c r="BB993">
        <v>2.1278299999999999</v>
      </c>
      <c r="BC993">
        <v>8.0295400000000008</v>
      </c>
    </row>
    <row r="994" spans="1:56" x14ac:dyDescent="0.35">
      <c r="A994" t="str">
        <f t="shared" si="152"/>
        <v/>
      </c>
      <c r="B994" t="str">
        <f>IFERROR(VLOOKUP(R994,#REF!,3,FALSE),"")</f>
        <v/>
      </c>
      <c r="C994" t="str">
        <f>IFERROR(VLOOKUP(R994,#REF!,3,FALSE),"normal")</f>
        <v>normal</v>
      </c>
      <c r="D994">
        <f t="shared" si="153"/>
        <v>34.140052937323105</v>
      </c>
      <c r="E994">
        <f t="shared" si="154"/>
        <v>1.2198641269159149</v>
      </c>
      <c r="F994">
        <f t="shared" si="155"/>
        <v>-0.28350863088075517</v>
      </c>
      <c r="G994" s="3">
        <f t="shared" si="156"/>
        <v>3.9791117258675339E-2</v>
      </c>
      <c r="H994">
        <f t="shared" si="157"/>
        <v>114.79360711261641</v>
      </c>
      <c r="I994" t="str">
        <f t="shared" si="150"/>
        <v>P_183A3AB9_001B155B504hr9</v>
      </c>
      <c r="J994">
        <f t="shared" si="151"/>
        <v>60</v>
      </c>
      <c r="K994">
        <f t="shared" si="158"/>
        <v>0.66760821802063264</v>
      </c>
      <c r="L994" s="3">
        <f t="shared" si="159"/>
        <v>0.45264602818911776</v>
      </c>
      <c r="M994" t="s">
        <v>193</v>
      </c>
      <c r="N994" t="s">
        <v>163</v>
      </c>
      <c r="O994" s="1">
        <v>43734.499305555553</v>
      </c>
      <c r="P994" t="s">
        <v>158</v>
      </c>
      <c r="Q994">
        <v>9</v>
      </c>
      <c r="R994" t="s">
        <v>210</v>
      </c>
      <c r="S994">
        <v>53</v>
      </c>
      <c r="T994">
        <v>9</v>
      </c>
      <c r="U994">
        <v>1</v>
      </c>
      <c r="V994">
        <v>5</v>
      </c>
      <c r="W994">
        <v>150</v>
      </c>
      <c r="X994">
        <v>141.72</v>
      </c>
      <c r="Y994">
        <v>108.45699999999999</v>
      </c>
      <c r="Z994">
        <v>3.7811900000000001</v>
      </c>
      <c r="AA994">
        <v>-225.22</v>
      </c>
      <c r="AB994">
        <v>23</v>
      </c>
      <c r="AC994">
        <v>29</v>
      </c>
      <c r="AD994">
        <v>24.632300000000001</v>
      </c>
      <c r="AE994">
        <v>50</v>
      </c>
      <c r="AF994">
        <v>49.22</v>
      </c>
      <c r="AG994">
        <v>2119.42</v>
      </c>
      <c r="AH994">
        <v>184.875</v>
      </c>
      <c r="AI994">
        <v>2.3277600000000001</v>
      </c>
      <c r="AJ994">
        <v>6.7704299999999995E-2</v>
      </c>
      <c r="AK994">
        <v>411.16699999999997</v>
      </c>
      <c r="AL994">
        <v>0.15057599999999999</v>
      </c>
      <c r="AM994">
        <v>1.0624899999999999</v>
      </c>
      <c r="AN994">
        <v>2.9012600000000002</v>
      </c>
      <c r="AO994">
        <v>176.636</v>
      </c>
      <c r="AP994">
        <v>1145.4000000000001</v>
      </c>
      <c r="AQ994">
        <v>-226.292</v>
      </c>
      <c r="AR994">
        <v>-8.2871700000000006E-2</v>
      </c>
      <c r="AS994">
        <v>-0.14915300000000001</v>
      </c>
      <c r="AT994">
        <v>935.4</v>
      </c>
      <c r="AU994">
        <v>-5.1409700000000003E-2</v>
      </c>
      <c r="AV994">
        <v>2119.4299999999998</v>
      </c>
      <c r="AW994">
        <v>3388.55</v>
      </c>
      <c r="AX994">
        <v>-4.6029400000000003</v>
      </c>
      <c r="AY994">
        <v>935.42</v>
      </c>
      <c r="AZ994">
        <v>0.18318499999999999</v>
      </c>
      <c r="BA994">
        <v>-2.4883499999999999E-4</v>
      </c>
      <c r="BB994">
        <v>2.4701599999999999</v>
      </c>
      <c r="BC994">
        <v>7.1665799999999997</v>
      </c>
    </row>
    <row r="995" spans="1:56" x14ac:dyDescent="0.35">
      <c r="A995" t="str">
        <f t="shared" si="152"/>
        <v/>
      </c>
      <c r="B995" t="str">
        <f>IFERROR(VLOOKUP(R995,#REF!,3,FALSE),"")</f>
        <v/>
      </c>
      <c r="C995" t="str">
        <f>IFERROR(VLOOKUP(R995,#REF!,3,FALSE),"normal")</f>
        <v>normal</v>
      </c>
      <c r="D995">
        <f t="shared" si="153"/>
        <v>83.32125155909452</v>
      </c>
      <c r="E995">
        <f t="shared" si="154"/>
        <v>1.2720635557561988</v>
      </c>
      <c r="F995">
        <f t="shared" si="155"/>
        <v>-0.2156791917040006</v>
      </c>
      <c r="G995" s="3">
        <f t="shared" si="156"/>
        <v>4.2208586259676349E-2</v>
      </c>
      <c r="H995">
        <f t="shared" si="157"/>
        <v>239.64558831285268</v>
      </c>
      <c r="I995" t="str">
        <f t="shared" si="150"/>
        <v>P_183A3AB9_001B155B504hr10</v>
      </c>
      <c r="J995">
        <f t="shared" si="151"/>
        <v>60</v>
      </c>
      <c r="K995">
        <f t="shared" si="158"/>
        <v>0.92739431256397475</v>
      </c>
      <c r="L995" s="3">
        <f t="shared" si="159"/>
        <v>0.58191666555878208</v>
      </c>
      <c r="M995" t="s">
        <v>193</v>
      </c>
      <c r="N995" t="s">
        <v>163</v>
      </c>
      <c r="O995" s="1">
        <v>43734.499305555553</v>
      </c>
      <c r="P995" t="s">
        <v>158</v>
      </c>
      <c r="Q995">
        <v>9</v>
      </c>
      <c r="R995" t="s">
        <v>210</v>
      </c>
      <c r="S995">
        <v>53</v>
      </c>
      <c r="T995">
        <v>10</v>
      </c>
      <c r="U995">
        <v>3</v>
      </c>
      <c r="V995">
        <v>5</v>
      </c>
      <c r="W995">
        <v>400</v>
      </c>
      <c r="X995">
        <v>379.22</v>
      </c>
      <c r="Y995">
        <v>227.196</v>
      </c>
      <c r="Z995">
        <v>3.7926700000000002</v>
      </c>
      <c r="AA995">
        <v>-225.47399999999999</v>
      </c>
      <c r="AB995">
        <v>23</v>
      </c>
      <c r="AC995">
        <v>29</v>
      </c>
      <c r="AD995">
        <v>24.6281</v>
      </c>
      <c r="AE995">
        <v>50</v>
      </c>
      <c r="AF995">
        <v>49.689</v>
      </c>
      <c r="AG995">
        <v>2433.75</v>
      </c>
      <c r="AH995">
        <v>636.20799999999997</v>
      </c>
      <c r="AI995">
        <v>3.5383499999999999</v>
      </c>
      <c r="AJ995">
        <v>0.23299</v>
      </c>
      <c r="AK995">
        <v>862.5</v>
      </c>
      <c r="AL995">
        <v>0.31586199999999998</v>
      </c>
      <c r="AM995">
        <v>0.83292500000000003</v>
      </c>
      <c r="AN995">
        <v>2.27441</v>
      </c>
      <c r="AO995">
        <v>243.75800000000001</v>
      </c>
      <c r="AP995">
        <v>1145.4000000000001</v>
      </c>
      <c r="AQ995">
        <v>-226.292</v>
      </c>
      <c r="AR995">
        <v>-8.2871700000000006E-2</v>
      </c>
      <c r="AS995">
        <v>-0.14915300000000001</v>
      </c>
      <c r="AT995">
        <v>935.4</v>
      </c>
      <c r="AU995">
        <v>-6.5578800000000007E-2</v>
      </c>
      <c r="AV995">
        <v>2433.77</v>
      </c>
      <c r="AW995">
        <v>3403.71</v>
      </c>
      <c r="AX995">
        <v>-4.6029400000000003</v>
      </c>
      <c r="AY995">
        <v>935.42</v>
      </c>
      <c r="AZ995">
        <v>0.184005</v>
      </c>
      <c r="BA995">
        <v>-2.4883499999999999E-4</v>
      </c>
      <c r="BB995">
        <v>6.5661800000000001</v>
      </c>
      <c r="BC995">
        <v>14.934100000000001</v>
      </c>
    </row>
    <row r="996" spans="1:56" x14ac:dyDescent="0.35">
      <c r="A996" t="str">
        <f t="shared" si="152"/>
        <v/>
      </c>
      <c r="B996" t="str">
        <f>IFERROR(VLOOKUP(R996,#REF!,3,FALSE),"")</f>
        <v/>
      </c>
      <c r="C996" t="str">
        <f>IFERROR(VLOOKUP(R996,#REF!,3,FALSE),"normal")</f>
        <v>normal</v>
      </c>
      <c r="D996" t="str">
        <f t="shared" si="153"/>
        <v/>
      </c>
      <c r="E996">
        <f t="shared" si="154"/>
        <v>1.1734212069857435</v>
      </c>
      <c r="F996">
        <f t="shared" si="155"/>
        <v>-0.70844543067334154</v>
      </c>
      <c r="G996" s="3">
        <f t="shared" si="156"/>
        <v>-7.1051343413466805E-2</v>
      </c>
      <c r="H996" t="str">
        <f t="shared" si="157"/>
        <v/>
      </c>
      <c r="I996" t="str">
        <f t="shared" si="150"/>
        <v>P_183A3AB9_001B155B504hr16</v>
      </c>
      <c r="J996">
        <f t="shared" si="151"/>
        <v>60</v>
      </c>
      <c r="K996" t="str">
        <f t="shared" si="158"/>
        <v/>
      </c>
      <c r="L996" s="3" t="str">
        <f t="shared" si="159"/>
        <v/>
      </c>
      <c r="M996" t="s">
        <v>193</v>
      </c>
      <c r="N996" t="s">
        <v>163</v>
      </c>
      <c r="O996" s="1">
        <v>43734.499305555553</v>
      </c>
      <c r="P996" t="s">
        <v>158</v>
      </c>
      <c r="Q996">
        <v>9</v>
      </c>
      <c r="R996" t="s">
        <v>210</v>
      </c>
      <c r="S996">
        <v>53</v>
      </c>
      <c r="T996">
        <v>16</v>
      </c>
      <c r="U996">
        <v>144</v>
      </c>
      <c r="V996">
        <v>20</v>
      </c>
      <c r="W996">
        <v>0</v>
      </c>
      <c r="X996">
        <v>0</v>
      </c>
      <c r="Y996">
        <v>-0.70851600000000003</v>
      </c>
      <c r="Z996">
        <v>3.4159299999999999</v>
      </c>
      <c r="AA996">
        <v>-217.83</v>
      </c>
      <c r="AB996">
        <v>23</v>
      </c>
      <c r="AC996">
        <v>29</v>
      </c>
      <c r="AD996">
        <v>24.598400000000002</v>
      </c>
      <c r="AE996">
        <v>20</v>
      </c>
      <c r="AF996">
        <v>25.630700000000001</v>
      </c>
      <c r="AG996">
        <v>5599.58</v>
      </c>
      <c r="AH996">
        <v>-220.25</v>
      </c>
      <c r="AI996">
        <v>2.21163</v>
      </c>
      <c r="AJ996">
        <v>-8.06592E-2</v>
      </c>
      <c r="AK996">
        <v>0</v>
      </c>
      <c r="AL996">
        <v>0</v>
      </c>
      <c r="AO996">
        <v>0</v>
      </c>
      <c r="AP996">
        <v>5569.58</v>
      </c>
      <c r="AQ996">
        <v>-220.25</v>
      </c>
      <c r="AR996">
        <v>-8.06592E-2</v>
      </c>
      <c r="AS996">
        <v>0.64148300000000003</v>
      </c>
      <c r="AT996">
        <v>5359.58</v>
      </c>
      <c r="AV996">
        <v>5599.6</v>
      </c>
      <c r="AW996">
        <v>2854.06</v>
      </c>
      <c r="AX996">
        <v>-38.183100000000003</v>
      </c>
      <c r="AY996">
        <v>5359.6</v>
      </c>
      <c r="AZ996">
        <v>0.15429100000000001</v>
      </c>
      <c r="BA996">
        <v>-2.0641800000000001E-3</v>
      </c>
      <c r="BC996">
        <v>0.804593</v>
      </c>
    </row>
    <row r="997" spans="1:56" x14ac:dyDescent="0.35">
      <c r="A997" t="str">
        <f t="shared" si="152"/>
        <v/>
      </c>
      <c r="B997" t="str">
        <f>IFERROR(VLOOKUP(R997,#REF!,3,FALSE),"")</f>
        <v/>
      </c>
      <c r="C997" t="str">
        <f>IFERROR(VLOOKUP(R997,#REF!,3,FALSE),"normal")</f>
        <v>normal</v>
      </c>
      <c r="D997">
        <f t="shared" si="153"/>
        <v>97.227137356351733</v>
      </c>
      <c r="E997">
        <f t="shared" si="154"/>
        <v>0.47770036953732897</v>
      </c>
      <c r="F997">
        <f t="shared" si="155"/>
        <v>-1.3970532564090914</v>
      </c>
      <c r="G997" s="3">
        <f t="shared" si="156"/>
        <v>-0.10232848967607755</v>
      </c>
      <c r="H997">
        <f t="shared" si="157"/>
        <v>104.06096528365792</v>
      </c>
      <c r="I997" t="str">
        <f t="shared" si="150"/>
        <v>P_183A3AB9_001B155B504hr17</v>
      </c>
      <c r="J997">
        <f t="shared" si="151"/>
        <v>60</v>
      </c>
      <c r="K997">
        <f t="shared" si="158"/>
        <v>43.848067023716972</v>
      </c>
      <c r="L997" s="3">
        <f t="shared" si="159"/>
        <v>9.5382260118213011</v>
      </c>
      <c r="M997" t="s">
        <v>193</v>
      </c>
      <c r="N997" t="s">
        <v>163</v>
      </c>
      <c r="O997" s="1">
        <v>43734.499305555553</v>
      </c>
      <c r="P997" t="s">
        <v>158</v>
      </c>
      <c r="Q997">
        <v>9</v>
      </c>
      <c r="R997" t="s">
        <v>210</v>
      </c>
      <c r="S997">
        <v>53</v>
      </c>
      <c r="T997">
        <v>17</v>
      </c>
      <c r="U997">
        <v>1</v>
      </c>
      <c r="V997">
        <v>5</v>
      </c>
      <c r="W997">
        <v>150</v>
      </c>
      <c r="X997">
        <v>141.72</v>
      </c>
      <c r="Y997">
        <v>98.316800000000001</v>
      </c>
      <c r="Z997">
        <v>3.3019500000000002</v>
      </c>
      <c r="AA997">
        <v>-215.637</v>
      </c>
      <c r="AB997">
        <v>23</v>
      </c>
      <c r="AC997">
        <v>29</v>
      </c>
      <c r="AD997">
        <v>24.5959</v>
      </c>
      <c r="AE997">
        <v>20</v>
      </c>
      <c r="AF997">
        <v>25.0623</v>
      </c>
      <c r="AG997">
        <v>5914.1</v>
      </c>
      <c r="AH997">
        <v>109</v>
      </c>
      <c r="AI997">
        <v>4.0646899999999997</v>
      </c>
      <c r="AJ997">
        <v>3.9917599999999998E-2</v>
      </c>
      <c r="AK997">
        <v>329.25</v>
      </c>
      <c r="AL997">
        <v>0.120577</v>
      </c>
      <c r="AM997">
        <v>0.85080999999999996</v>
      </c>
      <c r="AN997">
        <v>2.3232400000000002</v>
      </c>
      <c r="AO997">
        <v>81.002399999999994</v>
      </c>
      <c r="AP997">
        <v>5569.58</v>
      </c>
      <c r="AQ997">
        <v>-220.25</v>
      </c>
      <c r="AR997">
        <v>-8.06592E-2</v>
      </c>
      <c r="AS997">
        <v>0.64148300000000003</v>
      </c>
      <c r="AT997">
        <v>5359.58</v>
      </c>
      <c r="AU997">
        <v>0.276115</v>
      </c>
      <c r="AV997">
        <v>5914.11</v>
      </c>
      <c r="AW997">
        <v>2661.79</v>
      </c>
      <c r="AX997">
        <v>-38.183100000000003</v>
      </c>
      <c r="AY997">
        <v>5359.6</v>
      </c>
      <c r="AZ997">
        <v>0.143896</v>
      </c>
      <c r="BA997">
        <v>-2.0641800000000001E-3</v>
      </c>
      <c r="BB997">
        <v>7.55145</v>
      </c>
      <c r="BC997">
        <v>17.543800000000001</v>
      </c>
    </row>
    <row r="998" spans="1:56" x14ac:dyDescent="0.35">
      <c r="A998" t="str">
        <f t="shared" si="152"/>
        <v/>
      </c>
      <c r="B998" t="str">
        <f>IFERROR(VLOOKUP(R998,#REF!,3,FALSE),"")</f>
        <v/>
      </c>
      <c r="C998" t="str">
        <f>IFERROR(VLOOKUP(R998,#REF!,3,FALSE),"normal")</f>
        <v>normal</v>
      </c>
      <c r="D998">
        <f t="shared" si="153"/>
        <v>78.811112552180475</v>
      </c>
      <c r="E998">
        <f t="shared" si="154"/>
        <v>-0.11769355456141484</v>
      </c>
      <c r="F998">
        <f t="shared" si="155"/>
        <v>-2.0111289739659317</v>
      </c>
      <c r="G998" s="3">
        <f t="shared" si="156"/>
        <v>-0.1267069895764463</v>
      </c>
      <c r="H998">
        <f t="shared" si="157"/>
        <v>214.65429038552816</v>
      </c>
      <c r="I998" t="str">
        <f t="shared" si="150"/>
        <v>P_183A3AB9_001B155B504hr18</v>
      </c>
      <c r="J998">
        <f t="shared" si="151"/>
        <v>60</v>
      </c>
      <c r="K998">
        <f t="shared" si="158"/>
        <v>7.6225604189275407</v>
      </c>
      <c r="L998" s="3">
        <f t="shared" si="159"/>
        <v>0.37160439598298095</v>
      </c>
      <c r="M998" t="s">
        <v>193</v>
      </c>
      <c r="N998" t="s">
        <v>163</v>
      </c>
      <c r="O998" s="1">
        <v>43734.499305555553</v>
      </c>
      <c r="P998" t="s">
        <v>158</v>
      </c>
      <c r="Q998">
        <v>9</v>
      </c>
      <c r="R998" t="s">
        <v>210</v>
      </c>
      <c r="S998">
        <v>53</v>
      </c>
      <c r="T998">
        <v>18</v>
      </c>
      <c r="U998">
        <v>1</v>
      </c>
      <c r="V998">
        <v>5</v>
      </c>
      <c r="W998">
        <v>400</v>
      </c>
      <c r="X998">
        <v>379.22</v>
      </c>
      <c r="Y998">
        <v>203.50299999999999</v>
      </c>
      <c r="Z998">
        <v>3.2096399999999998</v>
      </c>
      <c r="AA998">
        <v>-213.79499999999999</v>
      </c>
      <c r="AB998">
        <v>23</v>
      </c>
      <c r="AC998">
        <v>29</v>
      </c>
      <c r="AD998">
        <v>24.583500000000001</v>
      </c>
      <c r="AE998">
        <v>20</v>
      </c>
      <c r="AF998">
        <v>24.531700000000001</v>
      </c>
      <c r="AG998">
        <v>6228.07</v>
      </c>
      <c r="AH998">
        <v>439.375</v>
      </c>
      <c r="AI998">
        <v>5.0373599999999996</v>
      </c>
      <c r="AJ998">
        <v>0.16090599999999999</v>
      </c>
      <c r="AK998">
        <v>659.625</v>
      </c>
      <c r="AL998">
        <v>0.241566</v>
      </c>
      <c r="AM998">
        <v>0.63700599999999996</v>
      </c>
      <c r="AN998">
        <v>1.73943</v>
      </c>
      <c r="AO998">
        <v>130.947</v>
      </c>
      <c r="AP998">
        <v>5569.58</v>
      </c>
      <c r="AQ998">
        <v>-220.25</v>
      </c>
      <c r="AR998">
        <v>-8.06592E-2</v>
      </c>
      <c r="AS998">
        <v>0.64148300000000003</v>
      </c>
      <c r="AT998">
        <v>5359.58</v>
      </c>
      <c r="AU998">
        <v>0.36879000000000001</v>
      </c>
      <c r="AV998">
        <v>6228.09</v>
      </c>
      <c r="AW998">
        <v>2494.6999999999998</v>
      </c>
      <c r="AX998">
        <v>-38.183100000000003</v>
      </c>
      <c r="AY998">
        <v>5359.6</v>
      </c>
      <c r="AZ998">
        <v>0.13486300000000001</v>
      </c>
      <c r="BA998">
        <v>-2.0641800000000001E-3</v>
      </c>
      <c r="BB998">
        <v>11.7127</v>
      </c>
      <c r="BC998">
        <v>20.3734</v>
      </c>
    </row>
    <row r="999" spans="1:56" x14ac:dyDescent="0.35">
      <c r="A999" t="str">
        <f t="shared" si="152"/>
        <v/>
      </c>
      <c r="B999" t="str">
        <f>IFERROR(VLOOKUP(R999,#REF!,3,FALSE),"")</f>
        <v/>
      </c>
      <c r="C999" t="str">
        <f>IFERROR(VLOOKUP(R999,#REF!,3,FALSE),"normal")</f>
        <v>normal</v>
      </c>
      <c r="D999" t="str">
        <f t="shared" si="153"/>
        <v/>
      </c>
      <c r="E999">
        <f t="shared" si="154"/>
        <v>5.3126644449584326</v>
      </c>
      <c r="F999">
        <f t="shared" si="155"/>
        <v>-9.2802370891953423</v>
      </c>
      <c r="G999" s="3">
        <f t="shared" si="156"/>
        <v>0.31753001425711613</v>
      </c>
      <c r="H999" t="str">
        <f t="shared" si="157"/>
        <v/>
      </c>
      <c r="I999" t="str">
        <f t="shared" si="150"/>
        <v>P_183A3AB9_001B155B504hr26</v>
      </c>
      <c r="J999">
        <f t="shared" si="151"/>
        <v>60</v>
      </c>
      <c r="K999" t="str">
        <f t="shared" si="158"/>
        <v/>
      </c>
      <c r="L999" s="3" t="str">
        <f t="shared" si="159"/>
        <v/>
      </c>
      <c r="M999" t="s">
        <v>193</v>
      </c>
      <c r="N999" t="s">
        <v>163</v>
      </c>
      <c r="O999" s="1">
        <v>43734.499305555553</v>
      </c>
      <c r="P999" t="s">
        <v>158</v>
      </c>
      <c r="Q999">
        <v>9</v>
      </c>
      <c r="R999" t="s">
        <v>210</v>
      </c>
      <c r="S999">
        <v>53</v>
      </c>
      <c r="T999">
        <v>26</v>
      </c>
      <c r="U999">
        <v>272</v>
      </c>
      <c r="V999">
        <v>30</v>
      </c>
      <c r="W999">
        <v>0</v>
      </c>
      <c r="X999">
        <v>0</v>
      </c>
      <c r="Y999">
        <v>-9.2803299999999993</v>
      </c>
      <c r="Z999">
        <v>7.1804199999999998</v>
      </c>
      <c r="AA999">
        <v>-201.197</v>
      </c>
      <c r="AB999">
        <v>41</v>
      </c>
      <c r="AC999">
        <v>44</v>
      </c>
      <c r="AD999">
        <v>40.965899999999998</v>
      </c>
      <c r="AE999">
        <v>60</v>
      </c>
      <c r="AF999">
        <v>65.034599999999998</v>
      </c>
      <c r="AG999">
        <v>13029.8</v>
      </c>
      <c r="AH999">
        <v>-267.83300000000003</v>
      </c>
      <c r="AI999">
        <v>8.5040499999999994</v>
      </c>
      <c r="AJ999">
        <v>-9.8085000000000006E-2</v>
      </c>
      <c r="AK999">
        <v>0</v>
      </c>
      <c r="AL999">
        <v>0</v>
      </c>
      <c r="AO999">
        <v>0</v>
      </c>
      <c r="AP999">
        <v>12999.8</v>
      </c>
      <c r="AQ999">
        <v>-267.83300000000003</v>
      </c>
      <c r="AR999">
        <v>-9.8085000000000006E-2</v>
      </c>
      <c r="AS999">
        <v>-0.26105200000000001</v>
      </c>
      <c r="AT999">
        <v>12789.8</v>
      </c>
      <c r="AV999">
        <v>13029.8</v>
      </c>
      <c r="AW999">
        <v>6672.45</v>
      </c>
      <c r="AX999">
        <v>52.304200000000002</v>
      </c>
      <c r="AY999">
        <v>12789.8</v>
      </c>
      <c r="AZ999">
        <v>0.36071199999999998</v>
      </c>
      <c r="BA999">
        <v>2.8275700000000002E-3</v>
      </c>
      <c r="BC999">
        <v>-3.9080800000000004E-3</v>
      </c>
    </row>
    <row r="1000" spans="1:56" x14ac:dyDescent="0.35">
      <c r="A1000" t="str">
        <f t="shared" si="152"/>
        <v/>
      </c>
      <c r="B1000" t="str">
        <f>IFERROR(VLOOKUP(R1000,#REF!,3,FALSE),"")</f>
        <v/>
      </c>
      <c r="C1000" t="str">
        <f>IFERROR(VLOOKUP(R1000,#REF!,3,FALSE),"normal")</f>
        <v>normal</v>
      </c>
      <c r="D1000">
        <f t="shared" si="153"/>
        <v>33.496940038844471</v>
      </c>
      <c r="E1000">
        <f t="shared" si="154"/>
        <v>5.2308024269119855</v>
      </c>
      <c r="F1000">
        <f t="shared" si="155"/>
        <v>-10.686362308564755</v>
      </c>
      <c r="G1000" s="3">
        <f t="shared" si="156"/>
        <v>0.30364348583208017</v>
      </c>
      <c r="H1000">
        <f t="shared" si="157"/>
        <v>95.10690093141406</v>
      </c>
      <c r="I1000" t="str">
        <f t="shared" si="150"/>
        <v>P_183A3AB9_001B155B504hr27</v>
      </c>
      <c r="J1000">
        <f t="shared" si="151"/>
        <v>60</v>
      </c>
      <c r="K1000">
        <f t="shared" si="158"/>
        <v>-1.9155525826285442</v>
      </c>
      <c r="L1000" s="3">
        <f t="shared" si="159"/>
        <v>0.73591855808967055</v>
      </c>
      <c r="M1000" t="s">
        <v>193</v>
      </c>
      <c r="N1000" t="s">
        <v>163</v>
      </c>
      <c r="O1000" s="1">
        <v>43734.499305555553</v>
      </c>
      <c r="P1000" t="s">
        <v>158</v>
      </c>
      <c r="Q1000">
        <v>9</v>
      </c>
      <c r="R1000" t="s">
        <v>210</v>
      </c>
      <c r="S1000">
        <v>53</v>
      </c>
      <c r="T1000">
        <v>27</v>
      </c>
      <c r="U1000">
        <v>1</v>
      </c>
      <c r="V1000">
        <v>5</v>
      </c>
      <c r="W1000">
        <v>150</v>
      </c>
      <c r="X1000">
        <v>141.72</v>
      </c>
      <c r="Y1000">
        <v>89.856999999999999</v>
      </c>
      <c r="Z1000">
        <v>7.2916299999999996</v>
      </c>
      <c r="AA1000">
        <v>-189.91200000000001</v>
      </c>
      <c r="AB1000">
        <v>41</v>
      </c>
      <c r="AC1000">
        <v>45</v>
      </c>
      <c r="AD1000">
        <v>41.078699999999998</v>
      </c>
      <c r="AE1000">
        <v>60</v>
      </c>
      <c r="AF1000">
        <v>59.476300000000002</v>
      </c>
      <c r="AG1000">
        <v>13343.2</v>
      </c>
      <c r="AH1000">
        <v>465.29199999999997</v>
      </c>
      <c r="AI1000">
        <v>5.9525600000000001</v>
      </c>
      <c r="AJ1000">
        <v>0.17039699999999999</v>
      </c>
      <c r="AK1000">
        <v>733.125</v>
      </c>
      <c r="AL1000">
        <v>0.268482</v>
      </c>
      <c r="AM1000">
        <v>1.89446</v>
      </c>
      <c r="AN1000">
        <v>5.1730499999999999</v>
      </c>
      <c r="AO1000">
        <v>123.161</v>
      </c>
      <c r="AP1000">
        <v>12999.8</v>
      </c>
      <c r="AQ1000">
        <v>-267.83300000000003</v>
      </c>
      <c r="AR1000">
        <v>-9.8085000000000006E-2</v>
      </c>
      <c r="AS1000">
        <v>-0.26105200000000001</v>
      </c>
      <c r="AT1000">
        <v>12789.8</v>
      </c>
      <c r="AU1000">
        <v>-5.0463899999999999E-2</v>
      </c>
      <c r="AV1000">
        <v>13343.2</v>
      </c>
      <c r="AW1000">
        <v>6805.7</v>
      </c>
      <c r="AX1000">
        <v>52.304200000000002</v>
      </c>
      <c r="AY1000">
        <v>12789.8</v>
      </c>
      <c r="AZ1000">
        <v>0.36791600000000002</v>
      </c>
      <c r="BA1000">
        <v>2.8275700000000002E-3</v>
      </c>
      <c r="BB1000">
        <v>2.20757</v>
      </c>
      <c r="BC1000">
        <v>11.4199</v>
      </c>
    </row>
    <row r="1001" spans="1:56" x14ac:dyDescent="0.35">
      <c r="A1001" t="str">
        <f t="shared" si="152"/>
        <v/>
      </c>
      <c r="B1001" t="str">
        <f>IFERROR(VLOOKUP(R1001,#REF!,3,FALSE),"")</f>
        <v/>
      </c>
      <c r="C1001" t="str">
        <f>IFERROR(VLOOKUP(R1001,#REF!,3,FALSE),"normal")</f>
        <v>normal</v>
      </c>
      <c r="D1001">
        <f t="shared" si="153"/>
        <v>-21.390764091843607</v>
      </c>
      <c r="E1001">
        <f t="shared" si="154"/>
        <v>5.5644702951237655</v>
      </c>
      <c r="F1001">
        <f t="shared" si="155"/>
        <v>-10.174305811861128</v>
      </c>
      <c r="G1001" s="3">
        <f t="shared" si="156"/>
        <v>0.28748970863917306</v>
      </c>
      <c r="H1001">
        <f t="shared" si="157"/>
        <v>230.42033648014342</v>
      </c>
      <c r="I1001" t="str">
        <f t="shared" si="150"/>
        <v>P_183A3AB9_001B155B504hr28</v>
      </c>
      <c r="J1001">
        <f t="shared" si="151"/>
        <v>60</v>
      </c>
      <c r="K1001">
        <f t="shared" si="158"/>
        <v>-1.4725149329426412</v>
      </c>
      <c r="L1001" s="3">
        <f t="shared" si="159"/>
        <v>0.15032965175250756</v>
      </c>
      <c r="M1001" t="s">
        <v>193</v>
      </c>
      <c r="N1001" t="s">
        <v>163</v>
      </c>
      <c r="O1001" s="1">
        <v>43734.499305555553</v>
      </c>
      <c r="P1001" t="s">
        <v>158</v>
      </c>
      <c r="Q1001">
        <v>9</v>
      </c>
      <c r="R1001" t="s">
        <v>210</v>
      </c>
      <c r="S1001">
        <v>53</v>
      </c>
      <c r="T1001">
        <v>28</v>
      </c>
      <c r="U1001">
        <v>1</v>
      </c>
      <c r="V1001">
        <v>5</v>
      </c>
      <c r="W1001">
        <v>400</v>
      </c>
      <c r="X1001">
        <v>379.22</v>
      </c>
      <c r="Y1001">
        <v>218.45</v>
      </c>
      <c r="Z1001">
        <v>7.3967700000000001</v>
      </c>
      <c r="AA1001">
        <v>-192.57599999999999</v>
      </c>
      <c r="AB1001">
        <v>41</v>
      </c>
      <c r="AC1001">
        <v>45</v>
      </c>
      <c r="AD1001">
        <v>41.1387</v>
      </c>
      <c r="AE1001">
        <v>60</v>
      </c>
      <c r="AF1001">
        <v>58.734000000000002</v>
      </c>
      <c r="AG1001">
        <v>13657.2</v>
      </c>
      <c r="AH1001">
        <v>1423.25</v>
      </c>
      <c r="AI1001">
        <v>4.3263600000000002</v>
      </c>
      <c r="AJ1001">
        <v>0.52121799999999996</v>
      </c>
      <c r="AK1001">
        <v>1691.08</v>
      </c>
      <c r="AL1001">
        <v>0.61930300000000005</v>
      </c>
      <c r="AM1001">
        <v>1.6331</v>
      </c>
      <c r="AN1001">
        <v>4.4593699999999998</v>
      </c>
      <c r="AO1001">
        <v>390.87900000000002</v>
      </c>
      <c r="AP1001">
        <v>12999.8</v>
      </c>
      <c r="AQ1001">
        <v>-267.83300000000003</v>
      </c>
      <c r="AR1001">
        <v>-9.8085000000000006E-2</v>
      </c>
      <c r="AS1001">
        <v>-0.26105200000000001</v>
      </c>
      <c r="AT1001">
        <v>12789.8</v>
      </c>
      <c r="AU1001">
        <v>-5.8540099999999998E-2</v>
      </c>
      <c r="AV1001">
        <v>13657.2</v>
      </c>
      <c r="AW1001">
        <v>6872.67</v>
      </c>
      <c r="AX1001">
        <v>52.304200000000002</v>
      </c>
      <c r="AY1001">
        <v>12789.8</v>
      </c>
      <c r="AZ1001">
        <v>0.37153599999999998</v>
      </c>
      <c r="BA1001">
        <v>2.8275700000000002E-3</v>
      </c>
      <c r="BB1001">
        <v>-1.40615</v>
      </c>
      <c r="BC1001">
        <v>-6.2705500000000001</v>
      </c>
    </row>
    <row r="1002" spans="1:56" x14ac:dyDescent="0.35">
      <c r="A1002" t="str">
        <f t="shared" si="152"/>
        <v/>
      </c>
      <c r="B1002" t="str">
        <f>IFERROR(VLOOKUP(R1002,#REF!,3,FALSE),"")</f>
        <v/>
      </c>
      <c r="C1002" t="str">
        <f>IFERROR(VLOOKUP(R1002,#REF!,3,FALSE),"normal")</f>
        <v>normal</v>
      </c>
      <c r="D1002">
        <f t="shared" si="153"/>
        <v>13.180346095657512</v>
      </c>
      <c r="E1002">
        <f t="shared" si="154"/>
        <v>1.3798848527682308</v>
      </c>
      <c r="F1002">
        <f t="shared" si="155"/>
        <v>6.9426789171909631</v>
      </c>
      <c r="G1002" s="3">
        <f t="shared" si="156"/>
        <v>0.22686802882242618</v>
      </c>
      <c r="H1002">
        <f t="shared" si="157"/>
        <v>39.488419913419911</v>
      </c>
      <c r="I1002" t="str">
        <f t="shared" si="150"/>
        <v>P_183A3AB9_001B215A504hr7</v>
      </c>
      <c r="J1002">
        <f t="shared" si="151"/>
        <v>60</v>
      </c>
      <c r="K1002">
        <f t="shared" si="158"/>
        <v>-8.931895970017008</v>
      </c>
      <c r="L1002" s="3">
        <f t="shared" si="159"/>
        <v>0.97209282158429766</v>
      </c>
      <c r="M1002" t="s">
        <v>193</v>
      </c>
      <c r="N1002" t="s">
        <v>163</v>
      </c>
      <c r="O1002" s="1">
        <v>43734.499305555553</v>
      </c>
      <c r="P1002" t="s">
        <v>158</v>
      </c>
      <c r="Q1002">
        <v>10</v>
      </c>
      <c r="R1002" t="s">
        <v>211</v>
      </c>
      <c r="S1002">
        <v>53</v>
      </c>
      <c r="T1002">
        <v>7</v>
      </c>
      <c r="U1002">
        <v>2051</v>
      </c>
      <c r="V1002">
        <v>5</v>
      </c>
      <c r="W1002">
        <v>30</v>
      </c>
      <c r="X1002">
        <v>27.72</v>
      </c>
      <c r="Y1002">
        <v>36.487299999999998</v>
      </c>
      <c r="Z1002">
        <v>3.7288199999999998</v>
      </c>
      <c r="AA1002">
        <v>-233.01300000000001</v>
      </c>
      <c r="AB1002">
        <v>23</v>
      </c>
      <c r="AC1002">
        <v>29</v>
      </c>
      <c r="AD1002">
        <v>24.678599999999999</v>
      </c>
      <c r="AE1002">
        <v>50</v>
      </c>
      <c r="AF1002">
        <v>48.886299999999999</v>
      </c>
      <c r="AG1002">
        <v>1491.08</v>
      </c>
      <c r="AH1002">
        <v>-96.958299999999994</v>
      </c>
      <c r="AI1002">
        <v>25.677700000000002</v>
      </c>
      <c r="AJ1002">
        <v>-3.5507700000000003E-2</v>
      </c>
      <c r="AK1002">
        <v>110.167</v>
      </c>
      <c r="AL1002">
        <v>4.0344900000000003E-2</v>
      </c>
      <c r="AM1002">
        <v>1.4554400000000001</v>
      </c>
      <c r="AN1002">
        <v>3.9742700000000002</v>
      </c>
      <c r="AO1002">
        <v>4.2903599999999997</v>
      </c>
      <c r="AP1002">
        <v>1145.8399999999999</v>
      </c>
      <c r="AQ1002">
        <v>-207.125</v>
      </c>
      <c r="AR1002">
        <v>-7.5852600000000006E-2</v>
      </c>
      <c r="AS1002">
        <v>-3.3951799999999997E-2</v>
      </c>
      <c r="AT1002">
        <v>935.84</v>
      </c>
      <c r="AU1002">
        <v>-8.5429000000000008E-3</v>
      </c>
      <c r="AV1002">
        <v>1491.1</v>
      </c>
      <c r="AW1002">
        <v>3740.09</v>
      </c>
      <c r="AX1002">
        <v>-5.1701600000000001</v>
      </c>
      <c r="AY1002">
        <v>935.86</v>
      </c>
      <c r="AZ1002">
        <v>0.20218900000000001</v>
      </c>
      <c r="BA1002">
        <v>-2.79499E-4</v>
      </c>
      <c r="BB1002">
        <v>3.8262700000000001</v>
      </c>
      <c r="BC1002">
        <v>15.2066</v>
      </c>
      <c r="BD1002">
        <v>1.7024999999999999</v>
      </c>
    </row>
    <row r="1003" spans="1:56" x14ac:dyDescent="0.35">
      <c r="A1003" t="str">
        <f t="shared" si="152"/>
        <v/>
      </c>
      <c r="B1003" t="str">
        <f>IFERROR(VLOOKUP(R1003,#REF!,3,FALSE),"")</f>
        <v/>
      </c>
      <c r="C1003" t="str">
        <f>IFERROR(VLOOKUP(R1003,#REF!,3,FALSE),"normal")</f>
        <v>normal</v>
      </c>
      <c r="D1003">
        <f t="shared" si="153"/>
        <v>20.697634250461135</v>
      </c>
      <c r="E1003">
        <f t="shared" si="154"/>
        <v>1.5107226431617491</v>
      </c>
      <c r="F1003">
        <f t="shared" si="155"/>
        <v>7.0856481419743389</v>
      </c>
      <c r="G1003" s="3">
        <f t="shared" si="156"/>
        <v>0.23326930287939687</v>
      </c>
      <c r="H1003">
        <f t="shared" si="157"/>
        <v>87.207303712720631</v>
      </c>
      <c r="I1003" t="str">
        <f t="shared" si="150"/>
        <v>P_183A3AB9_001B215A504hr8</v>
      </c>
      <c r="J1003">
        <f t="shared" si="151"/>
        <v>60</v>
      </c>
      <c r="K1003">
        <f t="shared" si="158"/>
        <v>-6.8968078762071281</v>
      </c>
      <c r="L1003" s="3">
        <f t="shared" si="159"/>
        <v>0.63486749181305502</v>
      </c>
      <c r="M1003" t="s">
        <v>193</v>
      </c>
      <c r="N1003" t="s">
        <v>163</v>
      </c>
      <c r="O1003" s="1">
        <v>43734.499305555553</v>
      </c>
      <c r="P1003" t="s">
        <v>158</v>
      </c>
      <c r="Q1003">
        <v>10</v>
      </c>
      <c r="R1003" t="s">
        <v>211</v>
      </c>
      <c r="S1003">
        <v>53</v>
      </c>
      <c r="T1003">
        <v>8</v>
      </c>
      <c r="U1003">
        <v>3</v>
      </c>
      <c r="V1003">
        <v>5</v>
      </c>
      <c r="W1003">
        <v>70</v>
      </c>
      <c r="X1003">
        <v>65.72</v>
      </c>
      <c r="Y1003">
        <v>81.875200000000007</v>
      </c>
      <c r="Z1003">
        <v>3.7494100000000001</v>
      </c>
      <c r="AA1003">
        <v>-233.69200000000001</v>
      </c>
      <c r="AB1003">
        <v>23</v>
      </c>
      <c r="AC1003">
        <v>29</v>
      </c>
      <c r="AD1003">
        <v>24.644400000000001</v>
      </c>
      <c r="AE1003">
        <v>50</v>
      </c>
      <c r="AF1003">
        <v>49.261099999999999</v>
      </c>
      <c r="AG1003">
        <v>1805.61</v>
      </c>
      <c r="AH1003">
        <v>73.291700000000006</v>
      </c>
      <c r="AI1003">
        <v>4.1543999999999999</v>
      </c>
      <c r="AJ1003">
        <v>2.6840599999999999E-2</v>
      </c>
      <c r="AK1003">
        <v>280.41699999999997</v>
      </c>
      <c r="AL1003">
        <v>0.10269300000000001</v>
      </c>
      <c r="AM1003">
        <v>1.5625899999999999</v>
      </c>
      <c r="AN1003">
        <v>4.2668400000000002</v>
      </c>
      <c r="AO1003">
        <v>67.498699999999999</v>
      </c>
      <c r="AP1003">
        <v>1145.8399999999999</v>
      </c>
      <c r="AQ1003">
        <v>-207.125</v>
      </c>
      <c r="AR1003">
        <v>-7.5852600000000006E-2</v>
      </c>
      <c r="AS1003">
        <v>-3.3951799999999997E-2</v>
      </c>
      <c r="AT1003">
        <v>935.84</v>
      </c>
      <c r="AU1003">
        <v>-7.9571199999999998E-3</v>
      </c>
      <c r="AV1003">
        <v>1805.63</v>
      </c>
      <c r="AW1003">
        <v>3757.02</v>
      </c>
      <c r="AX1003">
        <v>-5.1701600000000001</v>
      </c>
      <c r="AY1003">
        <v>935.86</v>
      </c>
      <c r="AZ1003">
        <v>0.20310400000000001</v>
      </c>
      <c r="BA1003">
        <v>-2.79499E-4</v>
      </c>
      <c r="BB1003">
        <v>0.74543400000000004</v>
      </c>
      <c r="BC1003">
        <v>3.18065</v>
      </c>
    </row>
    <row r="1004" spans="1:56" x14ac:dyDescent="0.35">
      <c r="A1004" t="str">
        <f t="shared" si="152"/>
        <v/>
      </c>
      <c r="B1004" t="str">
        <f>IFERROR(VLOOKUP(R1004,#REF!,3,FALSE),"")</f>
        <v/>
      </c>
      <c r="C1004" t="str">
        <f>IFERROR(VLOOKUP(R1004,#REF!,3,FALSE),"normal")</f>
        <v>normal</v>
      </c>
      <c r="D1004">
        <f t="shared" si="153"/>
        <v>16.307663981135249</v>
      </c>
      <c r="E1004">
        <f t="shared" si="154"/>
        <v>1.6008613747952065</v>
      </c>
      <c r="F1004">
        <f t="shared" si="155"/>
        <v>7.1977291013327447</v>
      </c>
      <c r="G1004" s="3">
        <f t="shared" si="156"/>
        <v>0.23802056622877957</v>
      </c>
      <c r="H1004">
        <f t="shared" si="157"/>
        <v>128.49491955969518</v>
      </c>
      <c r="I1004" t="str">
        <f t="shared" si="150"/>
        <v>P_183A3AB9_001B215A504hr9</v>
      </c>
      <c r="J1004">
        <f t="shared" si="151"/>
        <v>60</v>
      </c>
      <c r="K1004">
        <f t="shared" si="158"/>
        <v>-8.3934969784480593</v>
      </c>
      <c r="L1004" s="3">
        <f t="shared" si="159"/>
        <v>0.41511259833095221</v>
      </c>
      <c r="M1004" t="s">
        <v>193</v>
      </c>
      <c r="N1004" t="s">
        <v>163</v>
      </c>
      <c r="O1004" s="1">
        <v>43734.499305555553</v>
      </c>
      <c r="P1004" t="s">
        <v>158</v>
      </c>
      <c r="Q1004">
        <v>10</v>
      </c>
      <c r="R1004" t="s">
        <v>211</v>
      </c>
      <c r="S1004">
        <v>53</v>
      </c>
      <c r="T1004">
        <v>9</v>
      </c>
      <c r="U1004">
        <v>1</v>
      </c>
      <c r="V1004">
        <v>5</v>
      </c>
      <c r="W1004">
        <v>150</v>
      </c>
      <c r="X1004">
        <v>141.72</v>
      </c>
      <c r="Y1004">
        <v>121.402</v>
      </c>
      <c r="Z1004">
        <v>3.7659099999999999</v>
      </c>
      <c r="AA1004">
        <v>-234.23099999999999</v>
      </c>
      <c r="AB1004">
        <v>23</v>
      </c>
      <c r="AC1004">
        <v>29</v>
      </c>
      <c r="AD1004">
        <v>24.632300000000001</v>
      </c>
      <c r="AE1004">
        <v>50</v>
      </c>
      <c r="AF1004">
        <v>49.22</v>
      </c>
      <c r="AG1004">
        <v>2119.86</v>
      </c>
      <c r="AH1004">
        <v>222.958</v>
      </c>
      <c r="AI1004">
        <v>5.8345200000000004</v>
      </c>
      <c r="AJ1004">
        <v>8.1651000000000001E-2</v>
      </c>
      <c r="AK1004">
        <v>430.08300000000003</v>
      </c>
      <c r="AL1004">
        <v>0.15750400000000001</v>
      </c>
      <c r="AM1004">
        <v>1.11137</v>
      </c>
      <c r="AN1004">
        <v>3.0347400000000002</v>
      </c>
      <c r="AO1004">
        <v>73.713499999999996</v>
      </c>
      <c r="AP1004">
        <v>1145.8399999999999</v>
      </c>
      <c r="AQ1004">
        <v>-207.125</v>
      </c>
      <c r="AR1004">
        <v>-7.5852600000000006E-2</v>
      </c>
      <c r="AS1004">
        <v>-3.3951799999999997E-2</v>
      </c>
      <c r="AT1004">
        <v>935.84</v>
      </c>
      <c r="AU1004">
        <v>-1.11877E-2</v>
      </c>
      <c r="AV1004">
        <v>2119.87</v>
      </c>
      <c r="AW1004">
        <v>3770.53</v>
      </c>
      <c r="AX1004">
        <v>-5.1701600000000001</v>
      </c>
      <c r="AY1004">
        <v>935.86</v>
      </c>
      <c r="AZ1004">
        <v>0.20383499999999999</v>
      </c>
      <c r="BA1004">
        <v>-2.79499E-4</v>
      </c>
      <c r="BB1004">
        <v>1.51186</v>
      </c>
      <c r="BC1004">
        <v>4.5881100000000004</v>
      </c>
    </row>
    <row r="1005" spans="1:56" x14ac:dyDescent="0.35">
      <c r="A1005" t="str">
        <f t="shared" si="152"/>
        <v/>
      </c>
      <c r="B1005" t="str">
        <f>IFERROR(VLOOKUP(R1005,#REF!,3,FALSE),"")</f>
        <v/>
      </c>
      <c r="C1005" t="str">
        <f>IFERROR(VLOOKUP(R1005,#REF!,3,FALSE),"normal")</f>
        <v>normal</v>
      </c>
      <c r="D1005">
        <f t="shared" si="153"/>
        <v>62.799058406817579</v>
      </c>
      <c r="E1005">
        <f t="shared" si="154"/>
        <v>1.6093174765719116</v>
      </c>
      <c r="F1005">
        <f t="shared" si="155"/>
        <v>7.2657743785850872</v>
      </c>
      <c r="G1005" s="3">
        <f t="shared" si="156"/>
        <v>0.23950328745449601</v>
      </c>
      <c r="H1005">
        <f t="shared" si="157"/>
        <v>247.49854965455404</v>
      </c>
      <c r="I1005" t="str">
        <f t="shared" si="150"/>
        <v>P_183A3AB9_001B215A504hr10</v>
      </c>
      <c r="J1005">
        <f t="shared" si="151"/>
        <v>60</v>
      </c>
      <c r="K1005">
        <f t="shared" si="158"/>
        <v>-13.26308673248683</v>
      </c>
      <c r="L1005" s="3">
        <f t="shared" si="159"/>
        <v>0.66825683938584879</v>
      </c>
      <c r="M1005" t="s">
        <v>193</v>
      </c>
      <c r="N1005" t="s">
        <v>163</v>
      </c>
      <c r="O1005" s="1">
        <v>43734.499305555553</v>
      </c>
      <c r="P1005" t="s">
        <v>158</v>
      </c>
      <c r="Q1005">
        <v>10</v>
      </c>
      <c r="R1005" t="s">
        <v>211</v>
      </c>
      <c r="S1005">
        <v>53</v>
      </c>
      <c r="T1005">
        <v>10</v>
      </c>
      <c r="U1005">
        <v>3</v>
      </c>
      <c r="V1005">
        <v>5</v>
      </c>
      <c r="W1005">
        <v>400</v>
      </c>
      <c r="X1005">
        <v>379.22</v>
      </c>
      <c r="Y1005">
        <v>234.64099999999999</v>
      </c>
      <c r="Z1005">
        <v>3.7760600000000002</v>
      </c>
      <c r="AA1005">
        <v>-234.56100000000001</v>
      </c>
      <c r="AB1005">
        <v>23</v>
      </c>
      <c r="AC1005">
        <v>29</v>
      </c>
      <c r="AD1005">
        <v>24.6281</v>
      </c>
      <c r="AE1005">
        <v>50</v>
      </c>
      <c r="AF1005">
        <v>49.689</v>
      </c>
      <c r="AG1005">
        <v>2434.19</v>
      </c>
      <c r="AH1005">
        <v>651.45799999999997</v>
      </c>
      <c r="AI1005">
        <v>4.6994800000000003</v>
      </c>
      <c r="AJ1005">
        <v>0.23857500000000001</v>
      </c>
      <c r="AK1005">
        <v>858.58299999999997</v>
      </c>
      <c r="AL1005">
        <v>0.31442700000000001</v>
      </c>
      <c r="AM1005">
        <v>0.82914200000000005</v>
      </c>
      <c r="AN1005">
        <v>2.2640799999999999</v>
      </c>
      <c r="AO1005">
        <v>182.697</v>
      </c>
      <c r="AP1005">
        <v>1145.8399999999999</v>
      </c>
      <c r="AQ1005">
        <v>-207.125</v>
      </c>
      <c r="AR1005">
        <v>-7.5852600000000006E-2</v>
      </c>
      <c r="AS1005">
        <v>-3.3951799999999997E-2</v>
      </c>
      <c r="AT1005">
        <v>935.84</v>
      </c>
      <c r="AU1005">
        <v>-1.49959E-2</v>
      </c>
      <c r="AV1005">
        <v>2434.21</v>
      </c>
      <c r="AW1005">
        <v>3778.82</v>
      </c>
      <c r="AX1005">
        <v>-5.1701600000000001</v>
      </c>
      <c r="AY1005">
        <v>935.86</v>
      </c>
      <c r="AZ1005">
        <v>0.20428299999999999</v>
      </c>
      <c r="BA1005">
        <v>-2.79499E-4</v>
      </c>
      <c r="BB1005">
        <v>4.5914900000000003</v>
      </c>
      <c r="BC1005">
        <v>10.3955</v>
      </c>
    </row>
    <row r="1006" spans="1:56" x14ac:dyDescent="0.35">
      <c r="A1006" t="str">
        <f t="shared" si="152"/>
        <v/>
      </c>
      <c r="B1006" t="str">
        <f>IFERROR(VLOOKUP(R1006,#REF!,3,FALSE),"")</f>
        <v/>
      </c>
      <c r="C1006" t="str">
        <f>IFERROR(VLOOKUP(R1006,#REF!,3,FALSE),"normal")</f>
        <v>normal</v>
      </c>
      <c r="D1006" t="str">
        <f t="shared" si="153"/>
        <v/>
      </c>
      <c r="E1006">
        <f t="shared" si="154"/>
        <v>2.4348271739714358</v>
      </c>
      <c r="F1006">
        <f t="shared" si="155"/>
        <v>7.5010182927941322</v>
      </c>
      <c r="G1006" s="3">
        <f t="shared" si="156"/>
        <v>5.7072167598483423E-2</v>
      </c>
      <c r="H1006" t="str">
        <f t="shared" si="157"/>
        <v/>
      </c>
      <c r="I1006" t="str">
        <f t="shared" si="150"/>
        <v>P_183A3AB9_001B215A504hr16</v>
      </c>
      <c r="J1006">
        <f t="shared" si="151"/>
        <v>60</v>
      </c>
      <c r="K1006" t="str">
        <f t="shared" si="158"/>
        <v/>
      </c>
      <c r="L1006" s="3" t="str">
        <f t="shared" si="159"/>
        <v/>
      </c>
      <c r="M1006" t="s">
        <v>193</v>
      </c>
      <c r="N1006" t="s">
        <v>163</v>
      </c>
      <c r="O1006" s="1">
        <v>43734.499305555553</v>
      </c>
      <c r="P1006" t="s">
        <v>158</v>
      </c>
      <c r="Q1006">
        <v>10</v>
      </c>
      <c r="R1006" t="s">
        <v>211</v>
      </c>
      <c r="S1006">
        <v>53</v>
      </c>
      <c r="T1006">
        <v>16</v>
      </c>
      <c r="U1006">
        <v>144</v>
      </c>
      <c r="V1006">
        <v>20</v>
      </c>
      <c r="W1006">
        <v>0</v>
      </c>
      <c r="X1006">
        <v>0</v>
      </c>
      <c r="Y1006">
        <v>7.5011000000000001</v>
      </c>
      <c r="Z1006">
        <v>3.2898200000000002</v>
      </c>
      <c r="AA1006">
        <v>-216.92699999999999</v>
      </c>
      <c r="AB1006">
        <v>23</v>
      </c>
      <c r="AC1006">
        <v>28.5</v>
      </c>
      <c r="AD1006">
        <v>24.598400000000002</v>
      </c>
      <c r="AE1006">
        <v>20</v>
      </c>
      <c r="AF1006">
        <v>25.630700000000001</v>
      </c>
      <c r="AG1006">
        <v>5600.02</v>
      </c>
      <c r="AH1006">
        <v>-192.25</v>
      </c>
      <c r="AI1006">
        <v>5.3017599999999998</v>
      </c>
      <c r="AJ1006">
        <v>-7.0405099999999998E-2</v>
      </c>
      <c r="AK1006">
        <v>0</v>
      </c>
      <c r="AL1006">
        <v>0</v>
      </c>
      <c r="AO1006">
        <v>0</v>
      </c>
      <c r="AP1006">
        <v>5570.02</v>
      </c>
      <c r="AQ1006">
        <v>-192.25</v>
      </c>
      <c r="AR1006">
        <v>-7.0405099999999998E-2</v>
      </c>
      <c r="AS1006">
        <v>1.09382</v>
      </c>
      <c r="AT1006">
        <v>5360.02</v>
      </c>
      <c r="AV1006">
        <v>5600.04</v>
      </c>
      <c r="AW1006">
        <v>3363.49</v>
      </c>
      <c r="AX1006">
        <v>-40.1997</v>
      </c>
      <c r="AY1006">
        <v>5360.04</v>
      </c>
      <c r="AZ1006">
        <v>0.18182999999999999</v>
      </c>
      <c r="BA1006">
        <v>-2.1732000000000001E-3</v>
      </c>
      <c r="BC1006">
        <v>0.78480099999999997</v>
      </c>
    </row>
    <row r="1007" spans="1:56" x14ac:dyDescent="0.35">
      <c r="A1007" t="str">
        <f t="shared" si="152"/>
        <v/>
      </c>
      <c r="B1007" t="str">
        <f>IFERROR(VLOOKUP(R1007,#REF!,3,FALSE),"")</f>
        <v/>
      </c>
      <c r="C1007" t="str">
        <f>IFERROR(VLOOKUP(R1007,#REF!,3,FALSE),"normal")</f>
        <v>normal</v>
      </c>
      <c r="D1007">
        <f t="shared" si="153"/>
        <v>101.61128315692427</v>
      </c>
      <c r="E1007">
        <f t="shared" si="154"/>
        <v>-0.46826969468046187</v>
      </c>
      <c r="F1007">
        <f t="shared" si="155"/>
        <v>4.5822775658026673</v>
      </c>
      <c r="G1007" s="3">
        <f t="shared" si="156"/>
        <v>-2.1903277133994467E-2</v>
      </c>
      <c r="H1007">
        <f t="shared" si="157"/>
        <v>131.89987298899237</v>
      </c>
      <c r="I1007" t="str">
        <f t="shared" si="150"/>
        <v>P_183A3AB9_001B215A504hr17</v>
      </c>
      <c r="J1007">
        <f t="shared" si="151"/>
        <v>60</v>
      </c>
      <c r="K1007">
        <f t="shared" si="158"/>
        <v>2.5445607392188507</v>
      </c>
      <c r="L1007" s="3">
        <f t="shared" si="159"/>
        <v>4.0764121209513462</v>
      </c>
      <c r="M1007" t="s">
        <v>193</v>
      </c>
      <c r="N1007" t="s">
        <v>163</v>
      </c>
      <c r="O1007" s="1">
        <v>43734.499305555553</v>
      </c>
      <c r="P1007" t="s">
        <v>158</v>
      </c>
      <c r="Q1007">
        <v>10</v>
      </c>
      <c r="R1007" t="s">
        <v>211</v>
      </c>
      <c r="S1007">
        <v>53</v>
      </c>
      <c r="T1007">
        <v>17</v>
      </c>
      <c r="U1007">
        <v>1</v>
      </c>
      <c r="V1007">
        <v>5</v>
      </c>
      <c r="W1007">
        <v>150</v>
      </c>
      <c r="X1007">
        <v>141.72</v>
      </c>
      <c r="Y1007">
        <v>124.619</v>
      </c>
      <c r="Z1007">
        <v>3.0428099999999998</v>
      </c>
      <c r="AA1007">
        <v>-206.19300000000001</v>
      </c>
      <c r="AB1007">
        <v>23</v>
      </c>
      <c r="AC1007">
        <v>29</v>
      </c>
      <c r="AD1007">
        <v>24.5959</v>
      </c>
      <c r="AE1007">
        <v>20</v>
      </c>
      <c r="AF1007">
        <v>25.0623</v>
      </c>
      <c r="AG1007">
        <v>5914.53</v>
      </c>
      <c r="AH1007">
        <v>173</v>
      </c>
      <c r="AI1007">
        <v>3.34924</v>
      </c>
      <c r="AJ1007">
        <v>6.3355499999999995E-2</v>
      </c>
      <c r="AK1007">
        <v>365.25</v>
      </c>
      <c r="AL1007">
        <v>0.13376099999999999</v>
      </c>
      <c r="AM1007">
        <v>0.94383700000000004</v>
      </c>
      <c r="AN1007">
        <v>2.5772699999999999</v>
      </c>
      <c r="AO1007">
        <v>109.05500000000001</v>
      </c>
      <c r="AP1007">
        <v>5570.02</v>
      </c>
      <c r="AQ1007">
        <v>-192.25</v>
      </c>
      <c r="AR1007">
        <v>-7.0405099999999998E-2</v>
      </c>
      <c r="AS1007">
        <v>1.09382</v>
      </c>
      <c r="AT1007">
        <v>5360.02</v>
      </c>
      <c r="AU1007">
        <v>0.42441200000000001</v>
      </c>
      <c r="AV1007">
        <v>5914.54</v>
      </c>
      <c r="AW1007">
        <v>3127.96</v>
      </c>
      <c r="AX1007">
        <v>-40.1997</v>
      </c>
      <c r="AY1007">
        <v>5360.04</v>
      </c>
      <c r="AZ1007">
        <v>0.169098</v>
      </c>
      <c r="BA1007">
        <v>-2.1732000000000001E-3</v>
      </c>
      <c r="BB1007">
        <v>2.9821300000000002</v>
      </c>
      <c r="BC1007">
        <v>7.6857300000000004</v>
      </c>
    </row>
    <row r="1008" spans="1:56" x14ac:dyDescent="0.35">
      <c r="A1008" t="str">
        <f t="shared" si="152"/>
        <v/>
      </c>
      <c r="B1008" t="str">
        <f>IFERROR(VLOOKUP(R1008,#REF!,3,FALSE),"")</f>
        <v/>
      </c>
      <c r="C1008" t="str">
        <f>IFERROR(VLOOKUP(R1008,#REF!,3,FALSE),"normal")</f>
        <v>normal</v>
      </c>
      <c r="D1008">
        <f t="shared" si="153"/>
        <v>83.640561567377716</v>
      </c>
      <c r="E1008">
        <f t="shared" si="154"/>
        <v>-3.7447357740048073</v>
      </c>
      <c r="F1008">
        <f t="shared" si="155"/>
        <v>1.2330434350638502</v>
      </c>
      <c r="G1008" s="3">
        <f t="shared" si="156"/>
        <v>-9.24159474429989E-2</v>
      </c>
      <c r="H1008">
        <f t="shared" si="157"/>
        <v>252.98665682189755</v>
      </c>
      <c r="I1008" t="str">
        <f t="shared" si="150"/>
        <v>P_183A3AB9_001B215A504hr18</v>
      </c>
      <c r="J1008">
        <f t="shared" si="151"/>
        <v>60</v>
      </c>
      <c r="K1008">
        <f t="shared" si="158"/>
        <v>1.0170475310101772</v>
      </c>
      <c r="L1008" s="3">
        <f t="shared" si="159"/>
        <v>0.39604875636863945</v>
      </c>
      <c r="M1008" t="s">
        <v>193</v>
      </c>
      <c r="N1008" t="s">
        <v>163</v>
      </c>
      <c r="O1008" s="1">
        <v>43734.499305555553</v>
      </c>
      <c r="P1008" t="s">
        <v>158</v>
      </c>
      <c r="Q1008">
        <v>10</v>
      </c>
      <c r="R1008" t="s">
        <v>211</v>
      </c>
      <c r="S1008">
        <v>53</v>
      </c>
      <c r="T1008">
        <v>18</v>
      </c>
      <c r="U1008">
        <v>1</v>
      </c>
      <c r="V1008">
        <v>5</v>
      </c>
      <c r="W1008">
        <v>400</v>
      </c>
      <c r="X1008">
        <v>379.22</v>
      </c>
      <c r="Y1008">
        <v>239.84399999999999</v>
      </c>
      <c r="Z1008">
        <v>2.8182299999999998</v>
      </c>
      <c r="AA1008">
        <v>-195.72499999999999</v>
      </c>
      <c r="AB1008">
        <v>23</v>
      </c>
      <c r="AC1008">
        <v>28.75</v>
      </c>
      <c r="AD1008">
        <v>24.583500000000001</v>
      </c>
      <c r="AE1008">
        <v>20</v>
      </c>
      <c r="AF1008">
        <v>24.531700000000001</v>
      </c>
      <c r="AG1008">
        <v>6228.52</v>
      </c>
      <c r="AH1008">
        <v>480.20800000000003</v>
      </c>
      <c r="AI1008">
        <v>2.0211700000000001</v>
      </c>
      <c r="AJ1008">
        <v>0.17585999999999999</v>
      </c>
      <c r="AK1008">
        <v>672.45799999999997</v>
      </c>
      <c r="AL1008">
        <v>0.24626500000000001</v>
      </c>
      <c r="AM1008">
        <v>0.64939999999999998</v>
      </c>
      <c r="AN1008">
        <v>1.7732699999999999</v>
      </c>
      <c r="AO1008">
        <v>332.70699999999999</v>
      </c>
      <c r="AP1008">
        <v>5570.02</v>
      </c>
      <c r="AQ1008">
        <v>-192.25</v>
      </c>
      <c r="AR1008">
        <v>-7.0405099999999998E-2</v>
      </c>
      <c r="AS1008">
        <v>1.09382</v>
      </c>
      <c r="AT1008">
        <v>5360.02</v>
      </c>
      <c r="AU1008">
        <v>0.61684099999999997</v>
      </c>
      <c r="AV1008">
        <v>6228.53</v>
      </c>
      <c r="AW1008">
        <v>2910.75</v>
      </c>
      <c r="AX1008">
        <v>-40.1997</v>
      </c>
      <c r="AY1008">
        <v>5360.04</v>
      </c>
      <c r="AZ1008">
        <v>0.15735499999999999</v>
      </c>
      <c r="BA1008">
        <v>-2.1732000000000001E-3</v>
      </c>
      <c r="BB1008">
        <v>3.9215800000000001</v>
      </c>
      <c r="BC1008">
        <v>6.9540199999999999</v>
      </c>
    </row>
    <row r="1009" spans="1:56" x14ac:dyDescent="0.35">
      <c r="A1009" t="str">
        <f t="shared" si="152"/>
        <v/>
      </c>
      <c r="B1009" t="str">
        <f>IFERROR(VLOOKUP(R1009,#REF!,3,FALSE),"")</f>
        <v/>
      </c>
      <c r="C1009" t="str">
        <f>IFERROR(VLOOKUP(R1009,#REF!,3,FALSE),"normal")</f>
        <v>normal</v>
      </c>
      <c r="D1009" t="str">
        <f t="shared" si="153"/>
        <v/>
      </c>
      <c r="E1009">
        <f t="shared" si="154"/>
        <v>12.105902553662114</v>
      </c>
      <c r="F1009">
        <f t="shared" si="155"/>
        <v>-6.7443712154160078</v>
      </c>
      <c r="G1009" s="3">
        <f t="shared" si="156"/>
        <v>0.55279535371796062</v>
      </c>
      <c r="H1009" t="str">
        <f t="shared" si="157"/>
        <v/>
      </c>
      <c r="I1009" t="str">
        <f t="shared" si="150"/>
        <v>P_183A3AB9_001B215A504hr26</v>
      </c>
      <c r="J1009">
        <f t="shared" si="151"/>
        <v>60</v>
      </c>
      <c r="K1009" t="str">
        <f t="shared" si="158"/>
        <v/>
      </c>
      <c r="L1009" s="3" t="str">
        <f t="shared" si="159"/>
        <v/>
      </c>
      <c r="M1009" t="s">
        <v>193</v>
      </c>
      <c r="N1009" t="s">
        <v>163</v>
      </c>
      <c r="O1009" s="1">
        <v>43734.499305555553</v>
      </c>
      <c r="P1009" t="s">
        <v>158</v>
      </c>
      <c r="Q1009">
        <v>10</v>
      </c>
      <c r="R1009" t="s">
        <v>211</v>
      </c>
      <c r="S1009">
        <v>53</v>
      </c>
      <c r="T1009">
        <v>26</v>
      </c>
      <c r="U1009">
        <v>272</v>
      </c>
      <c r="V1009">
        <v>30</v>
      </c>
      <c r="W1009">
        <v>0</v>
      </c>
      <c r="X1009">
        <v>0</v>
      </c>
      <c r="Y1009">
        <v>-6.74437</v>
      </c>
      <c r="Z1009">
        <v>7.4727499999999996</v>
      </c>
      <c r="AA1009">
        <v>-205.893</v>
      </c>
      <c r="AB1009">
        <v>41</v>
      </c>
      <c r="AC1009">
        <v>44</v>
      </c>
      <c r="AD1009">
        <v>40.965899999999998</v>
      </c>
      <c r="AE1009">
        <v>60</v>
      </c>
      <c r="AF1009">
        <v>65.034599999999998</v>
      </c>
      <c r="AG1009">
        <v>13030.3</v>
      </c>
      <c r="AH1009">
        <v>-256.29199999999997</v>
      </c>
      <c r="AI1009">
        <v>20.191400000000002</v>
      </c>
      <c r="AJ1009">
        <v>-9.3858200000000003E-2</v>
      </c>
      <c r="AK1009">
        <v>0</v>
      </c>
      <c r="AL1009">
        <v>0</v>
      </c>
      <c r="AO1009">
        <v>0</v>
      </c>
      <c r="AP1009">
        <v>13000.3</v>
      </c>
      <c r="AQ1009">
        <v>-256.29199999999997</v>
      </c>
      <c r="AR1009">
        <v>-9.3858200000000003E-2</v>
      </c>
      <c r="AS1009">
        <v>-0.21975800000000001</v>
      </c>
      <c r="AT1009">
        <v>12790.3</v>
      </c>
      <c r="AV1009">
        <v>13030.3</v>
      </c>
      <c r="AW1009">
        <v>6477.44</v>
      </c>
      <c r="AX1009">
        <v>39.990400000000001</v>
      </c>
      <c r="AY1009">
        <v>12790.3</v>
      </c>
      <c r="AZ1009">
        <v>0.35016999999999998</v>
      </c>
      <c r="BA1009">
        <v>2.1618800000000001E-3</v>
      </c>
      <c r="BC1009">
        <v>-0.24393500000000001</v>
      </c>
    </row>
    <row r="1010" spans="1:56" x14ac:dyDescent="0.35">
      <c r="A1010" t="str">
        <f t="shared" si="152"/>
        <v/>
      </c>
      <c r="B1010" t="str">
        <f>IFERROR(VLOOKUP(R1010,#REF!,3,FALSE),"")</f>
        <v/>
      </c>
      <c r="C1010" t="str">
        <f>IFERROR(VLOOKUP(R1010,#REF!,3,FALSE),"normal")</f>
        <v>normal</v>
      </c>
      <c r="D1010">
        <f t="shared" si="153"/>
        <v>28.294515600216357</v>
      </c>
      <c r="E1010">
        <f t="shared" si="154"/>
        <v>11.086917840028617</v>
      </c>
      <c r="F1010">
        <f t="shared" si="155"/>
        <v>-5.9594373695670395</v>
      </c>
      <c r="G1010" s="3">
        <f t="shared" si="156"/>
        <v>0.54497068236130253</v>
      </c>
      <c r="H1010">
        <f t="shared" si="157"/>
        <v>115.39055884843353</v>
      </c>
      <c r="I1010" t="str">
        <f t="shared" si="150"/>
        <v>P_183A3AB9_001B215A504hr27</v>
      </c>
      <c r="J1010">
        <f t="shared" si="151"/>
        <v>60</v>
      </c>
      <c r="K1010">
        <f t="shared" si="158"/>
        <v>-4.4787603362787163</v>
      </c>
      <c r="L1010" s="3">
        <f t="shared" si="159"/>
        <v>0.76209124280579688</v>
      </c>
      <c r="M1010" t="s">
        <v>193</v>
      </c>
      <c r="N1010" t="s">
        <v>163</v>
      </c>
      <c r="O1010" s="1">
        <v>43734.499305555553</v>
      </c>
      <c r="P1010" t="s">
        <v>158</v>
      </c>
      <c r="Q1010">
        <v>10</v>
      </c>
      <c r="R1010" t="s">
        <v>211</v>
      </c>
      <c r="S1010">
        <v>53</v>
      </c>
      <c r="T1010">
        <v>27</v>
      </c>
      <c r="U1010">
        <v>1</v>
      </c>
      <c r="V1010">
        <v>5</v>
      </c>
      <c r="W1010">
        <v>150</v>
      </c>
      <c r="X1010">
        <v>141.72</v>
      </c>
      <c r="Y1010">
        <v>109.021</v>
      </c>
      <c r="Z1010">
        <v>7.7386499999999998</v>
      </c>
      <c r="AA1010">
        <v>-210.17400000000001</v>
      </c>
      <c r="AB1010">
        <v>41</v>
      </c>
      <c r="AC1010">
        <v>44</v>
      </c>
      <c r="AD1010">
        <v>41.078699999999998</v>
      </c>
      <c r="AE1010">
        <v>60</v>
      </c>
      <c r="AF1010">
        <v>59.476300000000002</v>
      </c>
      <c r="AG1010">
        <v>13343.7</v>
      </c>
      <c r="AH1010">
        <v>633.5</v>
      </c>
      <c r="AI1010">
        <v>12.162000000000001</v>
      </c>
      <c r="AJ1010">
        <v>0.23199800000000001</v>
      </c>
      <c r="AK1010">
        <v>889.79200000000003</v>
      </c>
      <c r="AL1010">
        <v>0.32585599999999998</v>
      </c>
      <c r="AM1010">
        <v>2.2993000000000001</v>
      </c>
      <c r="AN1010">
        <v>6.2785200000000003</v>
      </c>
      <c r="AO1010">
        <v>73.161900000000003</v>
      </c>
      <c r="AP1010">
        <v>13000.3</v>
      </c>
      <c r="AQ1010">
        <v>-256.29199999999997</v>
      </c>
      <c r="AR1010">
        <v>-9.3858200000000003E-2</v>
      </c>
      <c r="AS1010">
        <v>-0.21975800000000001</v>
      </c>
      <c r="AT1010">
        <v>12790.3</v>
      </c>
      <c r="AU1010">
        <v>-3.5001600000000001E-2</v>
      </c>
      <c r="AV1010">
        <v>13343.7</v>
      </c>
      <c r="AW1010">
        <v>6605.74</v>
      </c>
      <c r="AX1010">
        <v>39.990400000000001</v>
      </c>
      <c r="AY1010">
        <v>12790.3</v>
      </c>
      <c r="AZ1010">
        <v>0.35710599999999998</v>
      </c>
      <c r="BA1010">
        <v>2.1618800000000001E-3</v>
      </c>
      <c r="BB1010">
        <v>1.8981300000000001</v>
      </c>
      <c r="BC1010">
        <v>11.917400000000001</v>
      </c>
    </row>
    <row r="1011" spans="1:56" x14ac:dyDescent="0.35">
      <c r="A1011" t="str">
        <f t="shared" si="152"/>
        <v/>
      </c>
      <c r="B1011" t="str">
        <f>IFERROR(VLOOKUP(R1011,#REF!,3,FALSE),"")</f>
        <v/>
      </c>
      <c r="C1011" t="str">
        <f>IFERROR(VLOOKUP(R1011,#REF!,3,FALSE),"normal")</f>
        <v>normal</v>
      </c>
      <c r="D1011">
        <f t="shared" si="153"/>
        <v>-13.154586663762245</v>
      </c>
      <c r="E1011">
        <f t="shared" si="154"/>
        <v>12.507536317937273</v>
      </c>
      <c r="F1011">
        <f t="shared" si="155"/>
        <v>-6.8631279550921365</v>
      </c>
      <c r="G1011" s="3">
        <f t="shared" si="156"/>
        <v>0.52080375140735802</v>
      </c>
      <c r="H1011">
        <f t="shared" si="157"/>
        <v>263.50087020726755</v>
      </c>
      <c r="I1011" t="str">
        <f t="shared" si="150"/>
        <v>P_183A3AB9_001B215A504hr28</v>
      </c>
      <c r="J1011">
        <f t="shared" si="151"/>
        <v>60</v>
      </c>
      <c r="K1011">
        <f t="shared" si="158"/>
        <v>-4.130994118977612</v>
      </c>
      <c r="L1011" s="3">
        <f t="shared" si="159"/>
        <v>0.37740330242026687</v>
      </c>
      <c r="M1011" t="s">
        <v>193</v>
      </c>
      <c r="N1011" t="s">
        <v>163</v>
      </c>
      <c r="O1011" s="1">
        <v>43734.499305555553</v>
      </c>
      <c r="P1011" t="s">
        <v>158</v>
      </c>
      <c r="Q1011">
        <v>10</v>
      </c>
      <c r="R1011" t="s">
        <v>211</v>
      </c>
      <c r="S1011">
        <v>53</v>
      </c>
      <c r="T1011">
        <v>28</v>
      </c>
      <c r="U1011">
        <v>1</v>
      </c>
      <c r="V1011">
        <v>5</v>
      </c>
      <c r="W1011">
        <v>400</v>
      </c>
      <c r="X1011">
        <v>379.22</v>
      </c>
      <c r="Y1011">
        <v>249.81200000000001</v>
      </c>
      <c r="Z1011">
        <v>7.8614300000000004</v>
      </c>
      <c r="AA1011">
        <v>-202.33799999999999</v>
      </c>
      <c r="AB1011">
        <v>41</v>
      </c>
      <c r="AC1011">
        <v>44.5</v>
      </c>
      <c r="AD1011">
        <v>41.1387</v>
      </c>
      <c r="AE1011">
        <v>60</v>
      </c>
      <c r="AF1011">
        <v>58.734000000000002</v>
      </c>
      <c r="AG1011">
        <v>13657.7</v>
      </c>
      <c r="AH1011">
        <v>1761.54</v>
      </c>
      <c r="AI1011">
        <v>11.713900000000001</v>
      </c>
      <c r="AJ1011">
        <v>0.64510599999999996</v>
      </c>
      <c r="AK1011">
        <v>2017.83</v>
      </c>
      <c r="AL1011">
        <v>0.73896399999999995</v>
      </c>
      <c r="AM1011">
        <v>1.9486399999999999</v>
      </c>
      <c r="AN1011">
        <v>5.3210100000000002</v>
      </c>
      <c r="AO1011">
        <v>172.26</v>
      </c>
      <c r="AP1011">
        <v>13000.3</v>
      </c>
      <c r="AQ1011">
        <v>-256.29199999999997</v>
      </c>
      <c r="AR1011">
        <v>-9.3858200000000003E-2</v>
      </c>
      <c r="AS1011">
        <v>-0.21975800000000001</v>
      </c>
      <c r="AT1011">
        <v>12790.3</v>
      </c>
      <c r="AU1011">
        <v>-4.1300099999999999E-2</v>
      </c>
      <c r="AV1011">
        <v>13657.7</v>
      </c>
      <c r="AW1011">
        <v>6688.17</v>
      </c>
      <c r="AX1011">
        <v>39.990400000000001</v>
      </c>
      <c r="AY1011">
        <v>12790.3</v>
      </c>
      <c r="AZ1011">
        <v>0.36156199999999999</v>
      </c>
      <c r="BA1011">
        <v>2.1618800000000001E-3</v>
      </c>
      <c r="BB1011">
        <v>-1.3484499999999999</v>
      </c>
      <c r="BC1011">
        <v>-7.1750999999999996</v>
      </c>
    </row>
    <row r="1012" spans="1:56" x14ac:dyDescent="0.35">
      <c r="A1012" t="str">
        <f t="shared" si="152"/>
        <v/>
      </c>
      <c r="B1012" t="str">
        <f>IFERROR(VLOOKUP(R1012,#REF!,3,FALSE),"")</f>
        <v/>
      </c>
      <c r="C1012" t="str">
        <f>IFERROR(VLOOKUP(R1012,#REF!,3,FALSE),"normal")</f>
        <v>normal</v>
      </c>
      <c r="D1012">
        <f t="shared" si="153"/>
        <v>8.128128791623606</v>
      </c>
      <c r="E1012">
        <f t="shared" si="154"/>
        <v>3.8387894871668129</v>
      </c>
      <c r="F1012">
        <f t="shared" si="155"/>
        <v>-0.87604528130155335</v>
      </c>
      <c r="G1012" s="3">
        <f t="shared" si="156"/>
        <v>-2.4517526822830704E-2</v>
      </c>
      <c r="H1012">
        <f t="shared" si="157"/>
        <v>26.633549783549785</v>
      </c>
      <c r="I1012" t="str">
        <f t="shared" si="150"/>
        <v>P_183A3AB9_001B145B504hr7</v>
      </c>
      <c r="J1012">
        <f t="shared" si="151"/>
        <v>60</v>
      </c>
      <c r="K1012">
        <f t="shared" si="158"/>
        <v>4.8366833133847882</v>
      </c>
      <c r="L1012" s="3">
        <f t="shared" si="159"/>
        <v>0.1237030005365472</v>
      </c>
      <c r="M1012" t="s">
        <v>193</v>
      </c>
      <c r="N1012" t="s">
        <v>163</v>
      </c>
      <c r="O1012" s="1">
        <v>43734.499305555553</v>
      </c>
      <c r="P1012" t="s">
        <v>158</v>
      </c>
      <c r="Q1012">
        <v>11</v>
      </c>
      <c r="R1012" t="s">
        <v>212</v>
      </c>
      <c r="S1012">
        <v>53</v>
      </c>
      <c r="T1012">
        <v>7</v>
      </c>
      <c r="U1012">
        <v>2051</v>
      </c>
      <c r="V1012">
        <v>5</v>
      </c>
      <c r="W1012">
        <v>30</v>
      </c>
      <c r="X1012">
        <v>27.72</v>
      </c>
      <c r="Y1012">
        <v>24.609400000000001</v>
      </c>
      <c r="Z1012">
        <v>4.0431699999999999</v>
      </c>
      <c r="AA1012">
        <v>203.709</v>
      </c>
      <c r="AB1012">
        <v>23</v>
      </c>
      <c r="AC1012">
        <v>28</v>
      </c>
      <c r="AD1012">
        <v>24.678599999999999</v>
      </c>
      <c r="AE1012">
        <v>50</v>
      </c>
      <c r="AF1012">
        <v>48.886299999999999</v>
      </c>
      <c r="AG1012">
        <v>1491.51</v>
      </c>
      <c r="AH1012">
        <v>303.20800000000003</v>
      </c>
      <c r="AI1012">
        <v>3.21652</v>
      </c>
      <c r="AJ1012">
        <v>0.11104</v>
      </c>
      <c r="AK1012">
        <v>103.042</v>
      </c>
      <c r="AL1012">
        <v>3.7735600000000001E-2</v>
      </c>
      <c r="AM1012">
        <v>1.36131</v>
      </c>
      <c r="AN1012">
        <v>3.7172299999999998</v>
      </c>
      <c r="AO1012">
        <v>32.0351</v>
      </c>
      <c r="AP1012">
        <v>1146.28</v>
      </c>
      <c r="AQ1012">
        <v>200.167</v>
      </c>
      <c r="AR1012">
        <v>7.3304300000000003E-2</v>
      </c>
      <c r="AS1012">
        <v>-0.32561400000000001</v>
      </c>
      <c r="AT1012">
        <v>936.28</v>
      </c>
      <c r="AU1012">
        <v>-8.7595900000000004E-2</v>
      </c>
      <c r="AV1012">
        <v>1491.53</v>
      </c>
      <c r="AW1012">
        <v>3492.43</v>
      </c>
      <c r="AX1012">
        <v>-5.8647</v>
      </c>
      <c r="AY1012">
        <v>936.3</v>
      </c>
      <c r="AZ1012">
        <v>0.188801</v>
      </c>
      <c r="BA1012">
        <v>-3.1704600000000003E-4</v>
      </c>
      <c r="BB1012">
        <v>0.661852</v>
      </c>
      <c r="BC1012">
        <v>2.4602599999999999</v>
      </c>
      <c r="BD1012">
        <v>1.135</v>
      </c>
    </row>
    <row r="1013" spans="1:56" x14ac:dyDescent="0.35">
      <c r="A1013" t="str">
        <f t="shared" si="152"/>
        <v/>
      </c>
      <c r="B1013" t="str">
        <f>IFERROR(VLOOKUP(R1013,#REF!,3,FALSE),"")</f>
        <v/>
      </c>
      <c r="C1013" t="str">
        <f>IFERROR(VLOOKUP(R1013,#REF!,3,FALSE),"normal")</f>
        <v>normal</v>
      </c>
      <c r="D1013">
        <f t="shared" si="153"/>
        <v>27.387666739931994</v>
      </c>
      <c r="E1013">
        <f t="shared" si="154"/>
        <v>3.8462608800970051</v>
      </c>
      <c r="F1013">
        <f t="shared" si="155"/>
        <v>-0.87311701789372265</v>
      </c>
      <c r="G1013" s="3">
        <f t="shared" si="156"/>
        <v>-2.0302840030911817E-2</v>
      </c>
      <c r="H1013">
        <f t="shared" si="157"/>
        <v>61.175760803408394</v>
      </c>
      <c r="I1013" t="str">
        <f t="shared" si="150"/>
        <v>P_183A3AB9_001B145B504hr8</v>
      </c>
      <c r="J1013">
        <f t="shared" si="151"/>
        <v>60</v>
      </c>
      <c r="K1013">
        <f t="shared" si="158"/>
        <v>6.8962757474574738</v>
      </c>
      <c r="L1013" s="3">
        <f t="shared" si="159"/>
        <v>0.55135014894420853</v>
      </c>
      <c r="M1013" t="s">
        <v>193</v>
      </c>
      <c r="N1013" t="s">
        <v>163</v>
      </c>
      <c r="O1013" s="1">
        <v>43734.499305555553</v>
      </c>
      <c r="P1013" t="s">
        <v>158</v>
      </c>
      <c r="Q1013">
        <v>11</v>
      </c>
      <c r="R1013" t="s">
        <v>212</v>
      </c>
      <c r="S1013">
        <v>53</v>
      </c>
      <c r="T1013">
        <v>8</v>
      </c>
      <c r="U1013">
        <v>3</v>
      </c>
      <c r="V1013">
        <v>5</v>
      </c>
      <c r="W1013">
        <v>70</v>
      </c>
      <c r="X1013">
        <v>65.72</v>
      </c>
      <c r="Y1013">
        <v>57.435299999999998</v>
      </c>
      <c r="Z1013">
        <v>4.0567299999999999</v>
      </c>
      <c r="AA1013">
        <v>203.709</v>
      </c>
      <c r="AB1013">
        <v>23</v>
      </c>
      <c r="AC1013">
        <v>28</v>
      </c>
      <c r="AD1013">
        <v>24.644400000000001</v>
      </c>
      <c r="AE1013">
        <v>50</v>
      </c>
      <c r="AF1013">
        <v>49.261099999999999</v>
      </c>
      <c r="AG1013">
        <v>1806.05</v>
      </c>
      <c r="AH1013">
        <v>436.70800000000003</v>
      </c>
      <c r="AI1013">
        <v>2.7737799999999999</v>
      </c>
      <c r="AJ1013">
        <v>0.15992999999999999</v>
      </c>
      <c r="AK1013">
        <v>236.542</v>
      </c>
      <c r="AL1013">
        <v>8.6625499999999994E-2</v>
      </c>
      <c r="AM1013">
        <v>1.3181</v>
      </c>
      <c r="AN1013">
        <v>3.5992299999999999</v>
      </c>
      <c r="AO1013">
        <v>85.277799999999999</v>
      </c>
      <c r="AP1013">
        <v>1146.28</v>
      </c>
      <c r="AQ1013">
        <v>200.167</v>
      </c>
      <c r="AR1013">
        <v>7.3304300000000003E-2</v>
      </c>
      <c r="AS1013">
        <v>-0.32561400000000001</v>
      </c>
      <c r="AT1013">
        <v>936.28</v>
      </c>
      <c r="AU1013">
        <v>-9.0467699999999998E-2</v>
      </c>
      <c r="AV1013">
        <v>1806.06</v>
      </c>
      <c r="AW1013">
        <v>3503.52</v>
      </c>
      <c r="AX1013">
        <v>-5.8647</v>
      </c>
      <c r="AY1013">
        <v>936.3</v>
      </c>
      <c r="AZ1013">
        <v>0.18940000000000001</v>
      </c>
      <c r="BA1013">
        <v>-3.1704600000000003E-4</v>
      </c>
      <c r="BB1013">
        <v>0.64656800000000003</v>
      </c>
      <c r="BC1013">
        <v>2.3271500000000001</v>
      </c>
    </row>
    <row r="1014" spans="1:56" x14ac:dyDescent="0.35">
      <c r="A1014" t="str">
        <f t="shared" si="152"/>
        <v/>
      </c>
      <c r="B1014" t="str">
        <f>IFERROR(VLOOKUP(R1014,#REF!,3,FALSE),"")</f>
        <v/>
      </c>
      <c r="C1014" t="str">
        <f>IFERROR(VLOOKUP(R1014,#REF!,3,FALSE),"normal")</f>
        <v>normal</v>
      </c>
      <c r="D1014">
        <f t="shared" si="153"/>
        <v>43.241306695012113</v>
      </c>
      <c r="E1014">
        <f t="shared" si="154"/>
        <v>3.8484028835286415</v>
      </c>
      <c r="F1014">
        <f t="shared" si="155"/>
        <v>-0.87096361722845739</v>
      </c>
      <c r="G1014" s="3">
        <f t="shared" si="156"/>
        <v>-1.7882974587097627E-2</v>
      </c>
      <c r="H1014">
        <f t="shared" si="157"/>
        <v>125.71761219305674</v>
      </c>
      <c r="I1014" t="str">
        <f t="shared" si="150"/>
        <v>P_183A3AB9_001B145B504hr9</v>
      </c>
      <c r="J1014">
        <f t="shared" si="151"/>
        <v>60</v>
      </c>
      <c r="K1014">
        <f t="shared" si="158"/>
        <v>6.5934041202868094</v>
      </c>
      <c r="L1014" s="3">
        <f t="shared" si="159"/>
        <v>0.41488011378725215</v>
      </c>
      <c r="M1014" t="s">
        <v>193</v>
      </c>
      <c r="N1014" t="s">
        <v>163</v>
      </c>
      <c r="O1014" s="1">
        <v>43734.499305555553</v>
      </c>
      <c r="P1014" t="s">
        <v>158</v>
      </c>
      <c r="Q1014">
        <v>11</v>
      </c>
      <c r="R1014" t="s">
        <v>212</v>
      </c>
      <c r="S1014">
        <v>53</v>
      </c>
      <c r="T1014">
        <v>9</v>
      </c>
      <c r="U1014">
        <v>1</v>
      </c>
      <c r="V1014">
        <v>5</v>
      </c>
      <c r="W1014">
        <v>150</v>
      </c>
      <c r="X1014">
        <v>141.72</v>
      </c>
      <c r="Y1014">
        <v>118.77800000000001</v>
      </c>
      <c r="Z1014">
        <v>4.0667600000000004</v>
      </c>
      <c r="AA1014">
        <v>203.709</v>
      </c>
      <c r="AB1014">
        <v>23</v>
      </c>
      <c r="AC1014">
        <v>28</v>
      </c>
      <c r="AD1014">
        <v>24.632300000000001</v>
      </c>
      <c r="AE1014">
        <v>50</v>
      </c>
      <c r="AF1014">
        <v>49.22</v>
      </c>
      <c r="AG1014">
        <v>2120.31</v>
      </c>
      <c r="AH1014">
        <v>686.75</v>
      </c>
      <c r="AI1014">
        <v>2.8628</v>
      </c>
      <c r="AJ1014">
        <v>0.25149899999999997</v>
      </c>
      <c r="AK1014">
        <v>486.58300000000003</v>
      </c>
      <c r="AL1014">
        <v>0.17819499999999999</v>
      </c>
      <c r="AM1014">
        <v>1.2573700000000001</v>
      </c>
      <c r="AN1014">
        <v>3.4334099999999999</v>
      </c>
      <c r="AO1014">
        <v>169.96700000000001</v>
      </c>
      <c r="AP1014">
        <v>1146.28</v>
      </c>
      <c r="AQ1014">
        <v>200.167</v>
      </c>
      <c r="AR1014">
        <v>7.3304300000000003E-2</v>
      </c>
      <c r="AS1014">
        <v>-0.32561400000000001</v>
      </c>
      <c r="AT1014">
        <v>936.28</v>
      </c>
      <c r="AU1014">
        <v>-9.4837000000000005E-2</v>
      </c>
      <c r="AV1014">
        <v>2120.31</v>
      </c>
      <c r="AW1014">
        <v>3511.72</v>
      </c>
      <c r="AX1014">
        <v>-5.8647</v>
      </c>
      <c r="AY1014">
        <v>936.3</v>
      </c>
      <c r="AZ1014">
        <v>0.18984400000000001</v>
      </c>
      <c r="BA1014">
        <v>-3.1704600000000003E-4</v>
      </c>
      <c r="BB1014">
        <v>1.1159399999999999</v>
      </c>
      <c r="BC1014">
        <v>3.8314699999999999</v>
      </c>
    </row>
    <row r="1015" spans="1:56" x14ac:dyDescent="0.35">
      <c r="A1015" t="str">
        <f t="shared" si="152"/>
        <v/>
      </c>
      <c r="B1015" t="str">
        <f>IFERROR(VLOOKUP(R1015,#REF!,3,FALSE),"")</f>
        <v/>
      </c>
      <c r="C1015" t="str">
        <f>IFERROR(VLOOKUP(R1015,#REF!,3,FALSE),"normal")</f>
        <v>normal</v>
      </c>
      <c r="D1015">
        <f t="shared" si="153"/>
        <v>98.719266504248651</v>
      </c>
      <c r="E1015">
        <f t="shared" si="154"/>
        <v>3.8461125964924245</v>
      </c>
      <c r="F1015">
        <f t="shared" si="155"/>
        <v>-0.86764176340472277</v>
      </c>
      <c r="G1015" s="3">
        <f t="shared" si="156"/>
        <v>-1.5295218706431225E-2</v>
      </c>
      <c r="H1015">
        <f t="shared" si="157"/>
        <v>307.26860397658345</v>
      </c>
      <c r="I1015" t="str">
        <f t="shared" si="150"/>
        <v>P_183A3AB9_001B145B504hr10</v>
      </c>
      <c r="J1015">
        <f t="shared" si="151"/>
        <v>60</v>
      </c>
      <c r="K1015">
        <f t="shared" si="158"/>
        <v>7.2147748107159</v>
      </c>
      <c r="L1015" s="3">
        <f t="shared" si="159"/>
        <v>0.41829169637217267</v>
      </c>
      <c r="M1015" t="s">
        <v>193</v>
      </c>
      <c r="N1015" t="s">
        <v>163</v>
      </c>
      <c r="O1015" s="1">
        <v>43734.499305555553</v>
      </c>
      <c r="P1015" t="s">
        <v>158</v>
      </c>
      <c r="Q1015">
        <v>11</v>
      </c>
      <c r="R1015" t="s">
        <v>212</v>
      </c>
      <c r="S1015">
        <v>53</v>
      </c>
      <c r="T1015">
        <v>10</v>
      </c>
      <c r="U1015">
        <v>3</v>
      </c>
      <c r="V1015">
        <v>5</v>
      </c>
      <c r="W1015">
        <v>400</v>
      </c>
      <c r="X1015">
        <v>379.22</v>
      </c>
      <c r="Y1015">
        <v>291.30599999999998</v>
      </c>
      <c r="Z1015">
        <v>4.0823299999999998</v>
      </c>
      <c r="AA1015">
        <v>203.709</v>
      </c>
      <c r="AB1015">
        <v>23</v>
      </c>
      <c r="AC1015">
        <v>28</v>
      </c>
      <c r="AD1015">
        <v>24.6281</v>
      </c>
      <c r="AE1015">
        <v>50</v>
      </c>
      <c r="AF1015">
        <v>49.689</v>
      </c>
      <c r="AG1015">
        <v>2434.62</v>
      </c>
      <c r="AH1015">
        <v>1392.92</v>
      </c>
      <c r="AI1015">
        <v>2.88801</v>
      </c>
      <c r="AJ1015">
        <v>0.51010900000000003</v>
      </c>
      <c r="AK1015">
        <v>1192.75</v>
      </c>
      <c r="AL1015">
        <v>0.436805</v>
      </c>
      <c r="AM1015">
        <v>1.15185</v>
      </c>
      <c r="AN1015">
        <v>3.14527</v>
      </c>
      <c r="AO1015">
        <v>413.00099999999998</v>
      </c>
      <c r="AP1015">
        <v>1146.28</v>
      </c>
      <c r="AQ1015">
        <v>200.167</v>
      </c>
      <c r="AR1015">
        <v>7.3304300000000003E-2</v>
      </c>
      <c r="AS1015">
        <v>-0.32561400000000001</v>
      </c>
      <c r="AT1015">
        <v>936.28</v>
      </c>
      <c r="AU1015">
        <v>-0.10352500000000001</v>
      </c>
      <c r="AV1015">
        <v>2434.64</v>
      </c>
      <c r="AW1015">
        <v>3524.45</v>
      </c>
      <c r="AX1015">
        <v>-5.8647</v>
      </c>
      <c r="AY1015">
        <v>936.3</v>
      </c>
      <c r="AZ1015">
        <v>0.19053200000000001</v>
      </c>
      <c r="BA1015">
        <v>-3.1704600000000003E-4</v>
      </c>
      <c r="BB1015">
        <v>2.2818000000000001</v>
      </c>
      <c r="BC1015">
        <v>7.1768900000000002</v>
      </c>
    </row>
    <row r="1016" spans="1:56" x14ac:dyDescent="0.35">
      <c r="A1016" t="str">
        <f t="shared" si="152"/>
        <v/>
      </c>
      <c r="B1016" t="str">
        <f>IFERROR(VLOOKUP(R1016,#REF!,3,FALSE),"")</f>
        <v/>
      </c>
      <c r="C1016" t="str">
        <f>IFERROR(VLOOKUP(R1016,#REF!,3,FALSE),"normal")</f>
        <v>normal</v>
      </c>
      <c r="D1016" t="str">
        <f t="shared" si="153"/>
        <v/>
      </c>
      <c r="E1016">
        <f t="shared" si="154"/>
        <v>5.4399839214449592</v>
      </c>
      <c r="F1016">
        <f t="shared" si="155"/>
        <v>0.27226791817245138</v>
      </c>
      <c r="G1016" s="3">
        <f t="shared" si="156"/>
        <v>-0.12989720058335999</v>
      </c>
      <c r="H1016" t="str">
        <f t="shared" si="157"/>
        <v/>
      </c>
      <c r="I1016" t="str">
        <f t="shared" si="150"/>
        <v>P_183A3AB9_001B145B504hr16</v>
      </c>
      <c r="J1016">
        <f t="shared" si="151"/>
        <v>60</v>
      </c>
      <c r="K1016" t="str">
        <f t="shared" si="158"/>
        <v/>
      </c>
      <c r="L1016" s="3" t="str">
        <f t="shared" si="159"/>
        <v/>
      </c>
      <c r="M1016" t="s">
        <v>193</v>
      </c>
      <c r="N1016" t="s">
        <v>163</v>
      </c>
      <c r="O1016" s="1">
        <v>43734.499305555553</v>
      </c>
      <c r="P1016" t="s">
        <v>158</v>
      </c>
      <c r="Q1016">
        <v>11</v>
      </c>
      <c r="R1016" t="s">
        <v>212</v>
      </c>
      <c r="S1016">
        <v>53</v>
      </c>
      <c r="T1016">
        <v>16</v>
      </c>
      <c r="U1016">
        <v>144</v>
      </c>
      <c r="V1016">
        <v>20</v>
      </c>
      <c r="W1016">
        <v>0</v>
      </c>
      <c r="X1016">
        <v>0</v>
      </c>
      <c r="Y1016">
        <v>0.27249200000000001</v>
      </c>
      <c r="Z1016">
        <v>3.6691799999999999</v>
      </c>
      <c r="AA1016">
        <v>203.709</v>
      </c>
      <c r="AB1016">
        <v>23</v>
      </c>
      <c r="AC1016">
        <v>28</v>
      </c>
      <c r="AD1016">
        <v>24.598400000000002</v>
      </c>
      <c r="AE1016">
        <v>20</v>
      </c>
      <c r="AF1016">
        <v>25.630700000000001</v>
      </c>
      <c r="AG1016">
        <v>5600.46</v>
      </c>
      <c r="AH1016">
        <v>204.708</v>
      </c>
      <c r="AI1016">
        <v>1.9666600000000001</v>
      </c>
      <c r="AJ1016">
        <v>7.4967599999999995E-2</v>
      </c>
      <c r="AK1016">
        <v>0</v>
      </c>
      <c r="AL1016">
        <v>0</v>
      </c>
      <c r="AO1016">
        <v>0</v>
      </c>
      <c r="AP1016">
        <v>5570.46</v>
      </c>
      <c r="AQ1016">
        <v>204.708</v>
      </c>
      <c r="AR1016">
        <v>7.4967599999999995E-2</v>
      </c>
      <c r="AS1016">
        <v>0.497087</v>
      </c>
      <c r="AT1016">
        <v>5360.46</v>
      </c>
      <c r="AV1016">
        <v>5600.48</v>
      </c>
      <c r="AW1016">
        <v>3186.66</v>
      </c>
      <c r="AX1016">
        <v>-33.400799999999997</v>
      </c>
      <c r="AY1016">
        <v>5360.48</v>
      </c>
      <c r="AZ1016">
        <v>0.17227100000000001</v>
      </c>
      <c r="BA1016">
        <v>-1.8056400000000001E-3</v>
      </c>
      <c r="BC1016">
        <v>9.8639599999999994E-2</v>
      </c>
    </row>
    <row r="1017" spans="1:56" x14ac:dyDescent="0.35">
      <c r="A1017" t="str">
        <f t="shared" si="152"/>
        <v/>
      </c>
      <c r="B1017" t="str">
        <f>IFERROR(VLOOKUP(R1017,#REF!,3,FALSE),"")</f>
        <v/>
      </c>
      <c r="C1017" t="str">
        <f>IFERROR(VLOOKUP(R1017,#REF!,3,FALSE),"normal")</f>
        <v>normal</v>
      </c>
      <c r="D1017">
        <f t="shared" si="153"/>
        <v>96.33221291723666</v>
      </c>
      <c r="E1017">
        <f t="shared" si="154"/>
        <v>5.4634331524409898</v>
      </c>
      <c r="F1017">
        <f t="shared" si="155"/>
        <v>0.29082292115467329</v>
      </c>
      <c r="G1017" s="3">
        <f t="shared" si="156"/>
        <v>-0.1846397782081956</v>
      </c>
      <c r="H1017">
        <f t="shared" si="157"/>
        <v>126.22777307366638</v>
      </c>
      <c r="I1017" t="str">
        <f t="shared" si="150"/>
        <v>P_183A3AB9_001B145B504hr17</v>
      </c>
      <c r="J1017">
        <f t="shared" si="151"/>
        <v>60</v>
      </c>
      <c r="K1017">
        <f t="shared" si="158"/>
        <v>22.638679439749161</v>
      </c>
      <c r="L1017" s="3">
        <f t="shared" si="159"/>
        <v>1.8642606837143196</v>
      </c>
      <c r="M1017" t="s">
        <v>193</v>
      </c>
      <c r="N1017" t="s">
        <v>163</v>
      </c>
      <c r="O1017" s="1">
        <v>43734.499305555553</v>
      </c>
      <c r="P1017" t="s">
        <v>158</v>
      </c>
      <c r="Q1017">
        <v>11</v>
      </c>
      <c r="R1017" t="s">
        <v>212</v>
      </c>
      <c r="S1017">
        <v>53</v>
      </c>
      <c r="T1017">
        <v>17</v>
      </c>
      <c r="U1017">
        <v>1</v>
      </c>
      <c r="V1017">
        <v>5</v>
      </c>
      <c r="W1017">
        <v>150</v>
      </c>
      <c r="X1017">
        <v>141.72</v>
      </c>
      <c r="Y1017">
        <v>119.26</v>
      </c>
      <c r="Z1017">
        <v>3.4350800000000001</v>
      </c>
      <c r="AA1017">
        <v>203.709</v>
      </c>
      <c r="AB1017">
        <v>23</v>
      </c>
      <c r="AC1017">
        <v>28</v>
      </c>
      <c r="AD1017">
        <v>24.5959</v>
      </c>
      <c r="AE1017">
        <v>20</v>
      </c>
      <c r="AF1017">
        <v>25.0623</v>
      </c>
      <c r="AG1017">
        <v>5914.97</v>
      </c>
      <c r="AH1017">
        <v>613.375</v>
      </c>
      <c r="AI1017">
        <v>2.8408899999999999</v>
      </c>
      <c r="AJ1017">
        <v>0.22462799999999999</v>
      </c>
      <c r="AK1017">
        <v>408.66699999999997</v>
      </c>
      <c r="AL1017">
        <v>0.14965999999999999</v>
      </c>
      <c r="AM1017">
        <v>1.05603</v>
      </c>
      <c r="AN1017">
        <v>2.8836200000000001</v>
      </c>
      <c r="AO1017">
        <v>143.852</v>
      </c>
      <c r="AP1017">
        <v>5570.46</v>
      </c>
      <c r="AQ1017">
        <v>204.708</v>
      </c>
      <c r="AR1017">
        <v>7.4967599999999995E-2</v>
      </c>
      <c r="AS1017">
        <v>0.497087</v>
      </c>
      <c r="AT1017">
        <v>5360.46</v>
      </c>
      <c r="AU1017">
        <v>0.17238300000000001</v>
      </c>
      <c r="AV1017">
        <v>5914.98</v>
      </c>
      <c r="AW1017">
        <v>2995.25</v>
      </c>
      <c r="AX1017">
        <v>-33.400799999999997</v>
      </c>
      <c r="AY1017">
        <v>5360.48</v>
      </c>
      <c r="AZ1017">
        <v>0.16192300000000001</v>
      </c>
      <c r="BA1017">
        <v>-1.8056400000000001E-3</v>
      </c>
      <c r="BB1017">
        <v>2.7742499999999999</v>
      </c>
      <c r="BC1017">
        <v>7.9998699999999996</v>
      </c>
    </row>
    <row r="1018" spans="1:56" x14ac:dyDescent="0.35">
      <c r="A1018" t="str">
        <f t="shared" si="152"/>
        <v/>
      </c>
      <c r="B1018" t="str">
        <f>IFERROR(VLOOKUP(R1018,#REF!,3,FALSE),"")</f>
        <v/>
      </c>
      <c r="C1018" t="str">
        <f>IFERROR(VLOOKUP(R1018,#REF!,3,FALSE),"normal")</f>
        <v>normal</v>
      </c>
      <c r="D1018">
        <f t="shared" si="153"/>
        <v>115.54756941679653</v>
      </c>
      <c r="E1018">
        <f t="shared" si="154"/>
        <v>5.4887944549691312</v>
      </c>
      <c r="F1018">
        <f t="shared" si="155"/>
        <v>0.31094856431405965</v>
      </c>
      <c r="G1018" s="3">
        <f t="shared" si="156"/>
        <v>-0.236640767933091</v>
      </c>
      <c r="H1018">
        <f t="shared" si="157"/>
        <v>309.90243130636566</v>
      </c>
      <c r="I1018" t="str">
        <f t="shared" si="150"/>
        <v>P_183A3AB9_001B145B504hr18</v>
      </c>
      <c r="J1018">
        <f t="shared" si="151"/>
        <v>60</v>
      </c>
      <c r="K1018">
        <f t="shared" si="158"/>
        <v>10.814126890143331</v>
      </c>
      <c r="L1018" s="3">
        <f t="shared" si="159"/>
        <v>0.17976816228381004</v>
      </c>
      <c r="M1018" t="s">
        <v>193</v>
      </c>
      <c r="N1018" t="s">
        <v>163</v>
      </c>
      <c r="O1018" s="1">
        <v>43734.499305555553</v>
      </c>
      <c r="P1018" t="s">
        <v>158</v>
      </c>
      <c r="Q1018">
        <v>11</v>
      </c>
      <c r="R1018" t="s">
        <v>212</v>
      </c>
      <c r="S1018">
        <v>53</v>
      </c>
      <c r="T1018">
        <v>18</v>
      </c>
      <c r="U1018">
        <v>1</v>
      </c>
      <c r="V1018">
        <v>5</v>
      </c>
      <c r="W1018">
        <v>400</v>
      </c>
      <c r="X1018">
        <v>379.22</v>
      </c>
      <c r="Y1018">
        <v>293.803</v>
      </c>
      <c r="Z1018">
        <v>3.2127500000000002</v>
      </c>
      <c r="AA1018">
        <v>203.709</v>
      </c>
      <c r="AB1018">
        <v>23</v>
      </c>
      <c r="AC1018">
        <v>28</v>
      </c>
      <c r="AD1018">
        <v>24.583500000000001</v>
      </c>
      <c r="AE1018">
        <v>20</v>
      </c>
      <c r="AF1018">
        <v>24.531700000000001</v>
      </c>
      <c r="AG1018">
        <v>6228.97</v>
      </c>
      <c r="AH1018">
        <v>1147.6199999999999</v>
      </c>
      <c r="AI1018">
        <v>1.8371200000000001</v>
      </c>
      <c r="AJ1018">
        <v>0.42027900000000001</v>
      </c>
      <c r="AK1018">
        <v>942.91700000000003</v>
      </c>
      <c r="AL1018">
        <v>0.34531200000000001</v>
      </c>
      <c r="AM1018">
        <v>0.91058399999999995</v>
      </c>
      <c r="AN1018">
        <v>2.4864600000000001</v>
      </c>
      <c r="AO1018">
        <v>513.25900000000001</v>
      </c>
      <c r="AP1018">
        <v>5570.46</v>
      </c>
      <c r="AQ1018">
        <v>204.708</v>
      </c>
      <c r="AR1018">
        <v>7.4967599999999995E-2</v>
      </c>
      <c r="AS1018">
        <v>0.497087</v>
      </c>
      <c r="AT1018">
        <v>5360.46</v>
      </c>
      <c r="AU1018">
        <v>0.19991700000000001</v>
      </c>
      <c r="AV1018">
        <v>6228.97</v>
      </c>
      <c r="AW1018">
        <v>2813.48</v>
      </c>
      <c r="AX1018">
        <v>-33.400799999999997</v>
      </c>
      <c r="AY1018">
        <v>5360.48</v>
      </c>
      <c r="AZ1018">
        <v>0.15209700000000001</v>
      </c>
      <c r="BA1018">
        <v>-1.8056400000000001E-3</v>
      </c>
      <c r="BB1018">
        <v>2.4733800000000001</v>
      </c>
      <c r="BC1018">
        <v>6.1499699999999997</v>
      </c>
    </row>
    <row r="1019" spans="1:56" x14ac:dyDescent="0.35">
      <c r="A1019" t="str">
        <f t="shared" si="152"/>
        <v/>
      </c>
      <c r="B1019" t="str">
        <f>IFERROR(VLOOKUP(R1019,#REF!,3,FALSE),"")</f>
        <v/>
      </c>
      <c r="C1019" t="str">
        <f>IFERROR(VLOOKUP(R1019,#REF!,3,FALSE),"normal")</f>
        <v>normal</v>
      </c>
      <c r="D1019" t="str">
        <f t="shared" si="153"/>
        <v/>
      </c>
      <c r="E1019">
        <f t="shared" si="154"/>
        <v>10.856475635169737</v>
      </c>
      <c r="F1019">
        <f t="shared" si="155"/>
        <v>7.0824851308471954</v>
      </c>
      <c r="G1019" s="3">
        <f t="shared" si="156"/>
        <v>0.14488022146270554</v>
      </c>
      <c r="H1019" t="str">
        <f t="shared" si="157"/>
        <v/>
      </c>
      <c r="I1019" t="str">
        <f t="shared" si="150"/>
        <v>P_183A3AB9_001B145B504hr26</v>
      </c>
      <c r="J1019">
        <f t="shared" si="151"/>
        <v>60</v>
      </c>
      <c r="K1019" t="str">
        <f t="shared" si="158"/>
        <v/>
      </c>
      <c r="L1019" s="3" t="str">
        <f t="shared" si="159"/>
        <v/>
      </c>
      <c r="M1019" t="s">
        <v>193</v>
      </c>
      <c r="N1019" t="s">
        <v>163</v>
      </c>
      <c r="O1019" s="1">
        <v>43734.499305555553</v>
      </c>
      <c r="P1019" t="s">
        <v>158</v>
      </c>
      <c r="Q1019">
        <v>11</v>
      </c>
      <c r="R1019" t="s">
        <v>212</v>
      </c>
      <c r="S1019">
        <v>53</v>
      </c>
      <c r="T1019">
        <v>26</v>
      </c>
      <c r="U1019">
        <v>272</v>
      </c>
      <c r="V1019">
        <v>30</v>
      </c>
      <c r="W1019">
        <v>0</v>
      </c>
      <c r="X1019">
        <v>0</v>
      </c>
      <c r="Y1019">
        <v>7.0824100000000003</v>
      </c>
      <c r="Z1019">
        <v>7.4029100000000003</v>
      </c>
      <c r="AA1019">
        <v>193.23599999999999</v>
      </c>
      <c r="AB1019">
        <v>41</v>
      </c>
      <c r="AC1019">
        <v>43</v>
      </c>
      <c r="AD1019">
        <v>40.965899999999998</v>
      </c>
      <c r="AE1019">
        <v>60</v>
      </c>
      <c r="AF1019">
        <v>65.034599999999998</v>
      </c>
      <c r="AG1019">
        <v>13030.7</v>
      </c>
      <c r="AH1019">
        <v>245.667</v>
      </c>
      <c r="AI1019">
        <v>8.1702899999999996</v>
      </c>
      <c r="AJ1019">
        <v>8.9967199999999997E-2</v>
      </c>
      <c r="AK1019">
        <v>0</v>
      </c>
      <c r="AL1019">
        <v>0</v>
      </c>
      <c r="AO1019">
        <v>0</v>
      </c>
      <c r="AP1019">
        <v>13000.7</v>
      </c>
      <c r="AQ1019">
        <v>245.667</v>
      </c>
      <c r="AR1019">
        <v>8.9967199999999997E-2</v>
      </c>
      <c r="AS1019">
        <v>1.5101</v>
      </c>
      <c r="AT1019">
        <v>12790.7</v>
      </c>
      <c r="AV1019">
        <v>13030.7</v>
      </c>
      <c r="AW1019">
        <v>6344.5</v>
      </c>
      <c r="AX1019">
        <v>39.789400000000001</v>
      </c>
      <c r="AY1019">
        <v>12790.7</v>
      </c>
      <c r="AZ1019">
        <v>0.34298299999999998</v>
      </c>
      <c r="BA1019">
        <v>2.1510100000000001E-3</v>
      </c>
      <c r="BC1019">
        <v>-9.5338300000000001E-2</v>
      </c>
    </row>
    <row r="1020" spans="1:56" x14ac:dyDescent="0.35">
      <c r="A1020" t="str">
        <f t="shared" si="152"/>
        <v/>
      </c>
      <c r="B1020" t="str">
        <f>IFERROR(VLOOKUP(R1020,#REF!,3,FALSE),"")</f>
        <v/>
      </c>
      <c r="C1020" t="str">
        <f>IFERROR(VLOOKUP(R1020,#REF!,3,FALSE),"normal")</f>
        <v>normal</v>
      </c>
      <c r="D1020">
        <f t="shared" si="153"/>
        <v>36.33202689544035</v>
      </c>
      <c r="E1020">
        <f t="shared" si="154"/>
        <v>10.907775287473982</v>
      </c>
      <c r="F1020">
        <f t="shared" si="155"/>
        <v>5.1225364751238018</v>
      </c>
      <c r="G1020" s="3">
        <f t="shared" si="156"/>
        <v>0.13621087324615919</v>
      </c>
      <c r="H1020">
        <f t="shared" si="157"/>
        <v>139.47925486875528</v>
      </c>
      <c r="I1020" t="str">
        <f t="shared" si="150"/>
        <v>P_183A3AB9_001B145B504hr27</v>
      </c>
      <c r="J1020">
        <f t="shared" si="151"/>
        <v>60</v>
      </c>
      <c r="K1020">
        <f t="shared" si="158"/>
        <v>15.854134033514013</v>
      </c>
      <c r="L1020" s="3">
        <f t="shared" si="159"/>
        <v>0.38720855542658811</v>
      </c>
      <c r="M1020" t="s">
        <v>193</v>
      </c>
      <c r="N1020" t="s">
        <v>163</v>
      </c>
      <c r="O1020" s="1">
        <v>43734.499305555553</v>
      </c>
      <c r="P1020" t="s">
        <v>158</v>
      </c>
      <c r="Q1020">
        <v>11</v>
      </c>
      <c r="R1020" t="s">
        <v>212</v>
      </c>
      <c r="S1020">
        <v>53</v>
      </c>
      <c r="T1020">
        <v>27</v>
      </c>
      <c r="U1020">
        <v>1</v>
      </c>
      <c r="V1020">
        <v>5</v>
      </c>
      <c r="W1020">
        <v>150</v>
      </c>
      <c r="X1020">
        <v>141.72</v>
      </c>
      <c r="Y1020">
        <v>131.78</v>
      </c>
      <c r="Z1020">
        <v>7.5222499999999997</v>
      </c>
      <c r="AA1020">
        <v>207.13399999999999</v>
      </c>
      <c r="AB1020">
        <v>41</v>
      </c>
      <c r="AC1020">
        <v>44</v>
      </c>
      <c r="AD1020">
        <v>41.078699999999998</v>
      </c>
      <c r="AE1020">
        <v>60</v>
      </c>
      <c r="AF1020">
        <v>59.476300000000002</v>
      </c>
      <c r="AG1020">
        <v>13344.1</v>
      </c>
      <c r="AH1020">
        <v>1198.42</v>
      </c>
      <c r="AI1020">
        <v>6.7753800000000002</v>
      </c>
      <c r="AJ1020">
        <v>0.43887999999999999</v>
      </c>
      <c r="AK1020">
        <v>952.75</v>
      </c>
      <c r="AL1020">
        <v>0.34891299999999997</v>
      </c>
      <c r="AM1020">
        <v>2.4619900000000001</v>
      </c>
      <c r="AN1020">
        <v>6.7227600000000001</v>
      </c>
      <c r="AO1020">
        <v>140.619</v>
      </c>
      <c r="AP1020">
        <v>13000.7</v>
      </c>
      <c r="AQ1020">
        <v>245.667</v>
      </c>
      <c r="AR1020">
        <v>8.9967199999999997E-2</v>
      </c>
      <c r="AS1020">
        <v>1.5101</v>
      </c>
      <c r="AT1020">
        <v>12790.7</v>
      </c>
      <c r="AU1020">
        <v>0.22462499999999999</v>
      </c>
      <c r="AV1020">
        <v>13344.1</v>
      </c>
      <c r="AW1020">
        <v>6460.18</v>
      </c>
      <c r="AX1020">
        <v>39.789400000000001</v>
      </c>
      <c r="AY1020">
        <v>12790.7</v>
      </c>
      <c r="AZ1020">
        <v>0.34923700000000002</v>
      </c>
      <c r="BA1020">
        <v>2.1510100000000001E-3</v>
      </c>
      <c r="BB1020">
        <v>1.35751</v>
      </c>
      <c r="BC1020">
        <v>9.1262100000000004</v>
      </c>
    </row>
    <row r="1021" spans="1:56" x14ac:dyDescent="0.35">
      <c r="A1021" t="str">
        <f t="shared" si="152"/>
        <v/>
      </c>
      <c r="B1021" t="str">
        <f>IFERROR(VLOOKUP(R1021,#REF!,3,FALSE),"")</f>
        <v/>
      </c>
      <c r="C1021" t="str">
        <f>IFERROR(VLOOKUP(R1021,#REF!,3,FALSE),"normal")</f>
        <v>normal</v>
      </c>
      <c r="D1021">
        <f t="shared" si="153"/>
        <v>-13.660228867233172</v>
      </c>
      <c r="E1021">
        <f t="shared" si="154"/>
        <v>10.735407932228529</v>
      </c>
      <c r="F1021">
        <f t="shared" si="155"/>
        <v>5.0689843877438285</v>
      </c>
      <c r="G1021" s="3">
        <f t="shared" si="156"/>
        <v>0.1246329126283974</v>
      </c>
      <c r="H1021">
        <f t="shared" si="157"/>
        <v>344.23922788882442</v>
      </c>
      <c r="I1021" t="str">
        <f t="shared" si="150"/>
        <v>P_183A3AB9_001B145B504hr28</v>
      </c>
      <c r="J1021">
        <f t="shared" si="151"/>
        <v>60</v>
      </c>
      <c r="K1021">
        <f t="shared" si="158"/>
        <v>12.477041438485244</v>
      </c>
      <c r="L1021" s="3">
        <f t="shared" si="159"/>
        <v>4.5868345786311319E-2</v>
      </c>
      <c r="M1021" t="s">
        <v>193</v>
      </c>
      <c r="N1021" t="s">
        <v>163</v>
      </c>
      <c r="O1021" s="1">
        <v>43734.499305555553</v>
      </c>
      <c r="P1021" t="s">
        <v>158</v>
      </c>
      <c r="Q1021">
        <v>11</v>
      </c>
      <c r="R1021" t="s">
        <v>212</v>
      </c>
      <c r="S1021">
        <v>53</v>
      </c>
      <c r="T1021">
        <v>28</v>
      </c>
      <c r="U1021">
        <v>1</v>
      </c>
      <c r="V1021">
        <v>5</v>
      </c>
      <c r="W1021">
        <v>400</v>
      </c>
      <c r="X1021">
        <v>379.22</v>
      </c>
      <c r="Y1021">
        <v>326.35599999999999</v>
      </c>
      <c r="Z1021">
        <v>7.6017200000000003</v>
      </c>
      <c r="AA1021">
        <v>207.13399999999999</v>
      </c>
      <c r="AB1021">
        <v>41</v>
      </c>
      <c r="AC1021">
        <v>44</v>
      </c>
      <c r="AD1021">
        <v>41.1387</v>
      </c>
      <c r="AE1021">
        <v>60</v>
      </c>
      <c r="AF1021">
        <v>58.734000000000002</v>
      </c>
      <c r="AG1021">
        <v>13658.1</v>
      </c>
      <c r="AH1021">
        <v>2688</v>
      </c>
      <c r="AI1021">
        <v>7.25319</v>
      </c>
      <c r="AJ1021">
        <v>0.98438999999999999</v>
      </c>
      <c r="AK1021">
        <v>2442.33</v>
      </c>
      <c r="AL1021">
        <v>0.89442299999999997</v>
      </c>
      <c r="AM1021">
        <v>2.35859</v>
      </c>
      <c r="AN1021">
        <v>6.44041</v>
      </c>
      <c r="AO1021">
        <v>336.726</v>
      </c>
      <c r="AP1021">
        <v>13000.7</v>
      </c>
      <c r="AQ1021">
        <v>245.667</v>
      </c>
      <c r="AR1021">
        <v>8.9967199999999997E-2</v>
      </c>
      <c r="AS1021">
        <v>1.5101</v>
      </c>
      <c r="AT1021">
        <v>12790.7</v>
      </c>
      <c r="AU1021">
        <v>0.23447200000000001</v>
      </c>
      <c r="AV1021">
        <v>13658.1</v>
      </c>
      <c r="AW1021">
        <v>6532.06</v>
      </c>
      <c r="AX1021">
        <v>39.789400000000001</v>
      </c>
      <c r="AY1021">
        <v>12790.7</v>
      </c>
      <c r="AZ1021">
        <v>0.35312300000000002</v>
      </c>
      <c r="BA1021">
        <v>2.1510100000000001E-3</v>
      </c>
      <c r="BB1021">
        <v>-1.5323199999999999</v>
      </c>
      <c r="BC1021">
        <v>-9.86876</v>
      </c>
    </row>
    <row r="1022" spans="1:56" x14ac:dyDescent="0.35">
      <c r="A1022" t="str">
        <f t="shared" si="152"/>
        <v/>
      </c>
      <c r="B1022" t="str">
        <f>IFERROR(VLOOKUP(R1022,#REF!,3,FALSE),"")</f>
        <v/>
      </c>
      <c r="C1022" t="str">
        <f>IFERROR(VLOOKUP(R1022,#REF!,3,FALSE),"normal")</f>
        <v>normal</v>
      </c>
      <c r="D1022">
        <f t="shared" si="153"/>
        <v>9.338853188334161</v>
      </c>
      <c r="E1022">
        <f t="shared" si="154"/>
        <v>-0.8870733480690296</v>
      </c>
      <c r="F1022">
        <f t="shared" si="155"/>
        <v>-2.4293182101803898</v>
      </c>
      <c r="G1022" s="3">
        <f t="shared" si="156"/>
        <v>1.344106797821893E-2</v>
      </c>
      <c r="H1022">
        <f t="shared" si="157"/>
        <v>20.880952380952383</v>
      </c>
      <c r="I1022" t="str">
        <f t="shared" si="150"/>
        <v>P_183A3AB9_001B175B504hr7</v>
      </c>
      <c r="J1022">
        <f t="shared" si="151"/>
        <v>60</v>
      </c>
      <c r="K1022">
        <f t="shared" si="158"/>
        <v>-3.2967863894139877</v>
      </c>
      <c r="L1022" s="3">
        <f t="shared" si="159"/>
        <v>0.78861895760194434</v>
      </c>
      <c r="M1022" t="s">
        <v>193</v>
      </c>
      <c r="N1022" t="s">
        <v>163</v>
      </c>
      <c r="O1022" s="1">
        <v>43734.499305555553</v>
      </c>
      <c r="P1022" t="s">
        <v>158</v>
      </c>
      <c r="Q1022">
        <v>12</v>
      </c>
      <c r="R1022" t="s">
        <v>213</v>
      </c>
      <c r="S1022">
        <v>53</v>
      </c>
      <c r="T1022">
        <v>7</v>
      </c>
      <c r="U1022">
        <v>2051</v>
      </c>
      <c r="V1022">
        <v>5</v>
      </c>
      <c r="W1022">
        <v>30</v>
      </c>
      <c r="X1022">
        <v>27.72</v>
      </c>
      <c r="Y1022">
        <v>19.294</v>
      </c>
      <c r="Z1022">
        <v>2.88476</v>
      </c>
      <c r="AA1022">
        <v>292.71600000000001</v>
      </c>
      <c r="AB1022">
        <v>23</v>
      </c>
      <c r="AC1022">
        <v>30</v>
      </c>
      <c r="AD1022">
        <v>24.678599999999999</v>
      </c>
      <c r="AE1022">
        <v>50</v>
      </c>
      <c r="AF1022">
        <v>48.886299999999999</v>
      </c>
      <c r="AG1022">
        <v>1491.95</v>
      </c>
      <c r="AH1022">
        <v>348.375</v>
      </c>
      <c r="AI1022">
        <v>2.2805900000000001</v>
      </c>
      <c r="AJ1022">
        <v>0.127581</v>
      </c>
      <c r="AK1022">
        <v>62.666699999999999</v>
      </c>
      <c r="AL1022">
        <v>2.2949600000000001E-2</v>
      </c>
      <c r="AM1022">
        <v>0.82790699999999995</v>
      </c>
      <c r="AN1022">
        <v>2.2606999999999999</v>
      </c>
      <c r="AO1022">
        <v>27.478300000000001</v>
      </c>
      <c r="AP1022">
        <v>1146.72</v>
      </c>
      <c r="AQ1022">
        <v>285.70800000000003</v>
      </c>
      <c r="AR1022">
        <v>0.104631</v>
      </c>
      <c r="AS1022">
        <v>-0.113334</v>
      </c>
      <c r="AT1022">
        <v>936.72</v>
      </c>
      <c r="AU1022">
        <v>-5.0132099999999999E-2</v>
      </c>
      <c r="AV1022">
        <v>1491.97</v>
      </c>
      <c r="AW1022">
        <v>3098.6</v>
      </c>
      <c r="AX1022">
        <v>-6.7043400000000002</v>
      </c>
      <c r="AY1022">
        <v>936.74</v>
      </c>
      <c r="AZ1022">
        <v>0.16750999999999999</v>
      </c>
      <c r="BA1022">
        <v>-3.62436E-4</v>
      </c>
      <c r="BB1022">
        <v>2.7296299999999998</v>
      </c>
      <c r="BC1022">
        <v>6.1708800000000004</v>
      </c>
      <c r="BD1022">
        <v>2.2709999999999999</v>
      </c>
    </row>
    <row r="1023" spans="1:56" x14ac:dyDescent="0.35">
      <c r="A1023" t="str">
        <f t="shared" si="152"/>
        <v/>
      </c>
      <c r="B1023" t="str">
        <f>IFERROR(VLOOKUP(R1023,#REF!,3,FALSE),"")</f>
        <v/>
      </c>
      <c r="C1023" t="str">
        <f>IFERROR(VLOOKUP(R1023,#REF!,3,FALSE),"normal")</f>
        <v>normal</v>
      </c>
      <c r="D1023">
        <f t="shared" si="153"/>
        <v>31.891181233806194</v>
      </c>
      <c r="E1023">
        <f t="shared" si="154"/>
        <v>-0.77853432536034828</v>
      </c>
      <c r="F1023">
        <f t="shared" si="155"/>
        <v>-2.3116571543144211</v>
      </c>
      <c r="G1023" s="3">
        <f t="shared" si="156"/>
        <v>1.6016128522406727E-2</v>
      </c>
      <c r="H1023">
        <f t="shared" si="157"/>
        <v>58.108201460742549</v>
      </c>
      <c r="I1023" t="str">
        <f t="shared" si="150"/>
        <v>P_183A3AB9_001B175B504hr8</v>
      </c>
      <c r="J1023">
        <f t="shared" si="151"/>
        <v>60</v>
      </c>
      <c r="K1023">
        <f t="shared" si="158"/>
        <v>-3.6612811124920213</v>
      </c>
      <c r="L1023" s="3">
        <f t="shared" si="159"/>
        <v>1.1993022932191924</v>
      </c>
      <c r="M1023" t="s">
        <v>193</v>
      </c>
      <c r="N1023" t="s">
        <v>163</v>
      </c>
      <c r="O1023" s="1">
        <v>43734.499305555553</v>
      </c>
      <c r="P1023" t="s">
        <v>158</v>
      </c>
      <c r="Q1023">
        <v>12</v>
      </c>
      <c r="R1023" t="s">
        <v>213</v>
      </c>
      <c r="S1023">
        <v>53</v>
      </c>
      <c r="T1023">
        <v>8</v>
      </c>
      <c r="U1023">
        <v>3</v>
      </c>
      <c r="V1023">
        <v>5</v>
      </c>
      <c r="W1023">
        <v>70</v>
      </c>
      <c r="X1023">
        <v>65.72</v>
      </c>
      <c r="Y1023">
        <v>54.555300000000003</v>
      </c>
      <c r="Z1023">
        <v>2.8927299999999998</v>
      </c>
      <c r="AA1023">
        <v>292.39499999999998</v>
      </c>
      <c r="AB1023">
        <v>23</v>
      </c>
      <c r="AC1023">
        <v>30</v>
      </c>
      <c r="AD1023">
        <v>24.644400000000001</v>
      </c>
      <c r="AE1023">
        <v>50</v>
      </c>
      <c r="AF1023">
        <v>49.261099999999999</v>
      </c>
      <c r="AG1023">
        <v>1806.48</v>
      </c>
      <c r="AH1023">
        <v>450.20800000000003</v>
      </c>
      <c r="AI1023">
        <v>2.0211700000000001</v>
      </c>
      <c r="AJ1023">
        <v>0.16487399999999999</v>
      </c>
      <c r="AK1023">
        <v>164.5</v>
      </c>
      <c r="AL1023">
        <v>6.02426E-2</v>
      </c>
      <c r="AM1023">
        <v>0.91665600000000003</v>
      </c>
      <c r="AN1023">
        <v>2.5030399999999999</v>
      </c>
      <c r="AO1023">
        <v>81.388300000000001</v>
      </c>
      <c r="AP1023">
        <v>1146.72</v>
      </c>
      <c r="AQ1023">
        <v>285.70800000000003</v>
      </c>
      <c r="AR1023">
        <v>0.104631</v>
      </c>
      <c r="AS1023">
        <v>-0.113334</v>
      </c>
      <c r="AT1023">
        <v>936.72</v>
      </c>
      <c r="AU1023">
        <v>-4.5278400000000003E-2</v>
      </c>
      <c r="AV1023">
        <v>1806.49</v>
      </c>
      <c r="AW1023">
        <v>3111.44</v>
      </c>
      <c r="AX1023">
        <v>-6.7043400000000002</v>
      </c>
      <c r="AY1023">
        <v>936.74</v>
      </c>
      <c r="AZ1023">
        <v>0.16820399999999999</v>
      </c>
      <c r="BA1023">
        <v>-3.62436E-4</v>
      </c>
      <c r="BB1023">
        <v>2.2866399999999998</v>
      </c>
      <c r="BC1023">
        <v>5.72356</v>
      </c>
    </row>
    <row r="1024" spans="1:56" x14ac:dyDescent="0.35">
      <c r="A1024" t="str">
        <f t="shared" si="152"/>
        <v/>
      </c>
      <c r="B1024" t="str">
        <f>IFERROR(VLOOKUP(R1024,#REF!,3,FALSE),"")</f>
        <v/>
      </c>
      <c r="C1024" t="str">
        <f>IFERROR(VLOOKUP(R1024,#REF!,3,FALSE),"normal")</f>
        <v>normal</v>
      </c>
      <c r="D1024">
        <f t="shared" si="153"/>
        <v>57.0064904563027</v>
      </c>
      <c r="E1024">
        <f t="shared" si="154"/>
        <v>-0.75107616917870601</v>
      </c>
      <c r="F1024">
        <f t="shared" si="155"/>
        <v>-2.2321366955129514</v>
      </c>
      <c r="G1024" s="3">
        <f t="shared" si="156"/>
        <v>1.6648776072909453E-2</v>
      </c>
      <c r="H1024">
        <f t="shared" si="157"/>
        <v>129.79784081287045</v>
      </c>
      <c r="I1024" t="str">
        <f t="shared" si="150"/>
        <v>P_183A3AB9_001B175B504hr9</v>
      </c>
      <c r="J1024">
        <f t="shared" si="151"/>
        <v>60</v>
      </c>
      <c r="K1024">
        <f t="shared" si="158"/>
        <v>-2.9433151449573058</v>
      </c>
      <c r="L1024" s="3">
        <f t="shared" si="159"/>
        <v>0.80363111736035153</v>
      </c>
      <c r="M1024" t="s">
        <v>193</v>
      </c>
      <c r="N1024" t="s">
        <v>163</v>
      </c>
      <c r="O1024" s="1">
        <v>43734.499305555553</v>
      </c>
      <c r="P1024" t="s">
        <v>158</v>
      </c>
      <c r="Q1024">
        <v>12</v>
      </c>
      <c r="R1024" t="s">
        <v>213</v>
      </c>
      <c r="S1024">
        <v>53</v>
      </c>
      <c r="T1024">
        <v>9</v>
      </c>
      <c r="U1024">
        <v>1</v>
      </c>
      <c r="V1024">
        <v>5</v>
      </c>
      <c r="W1024">
        <v>150</v>
      </c>
      <c r="X1024">
        <v>141.72</v>
      </c>
      <c r="Y1024">
        <v>122.633</v>
      </c>
      <c r="Z1024">
        <v>2.89812</v>
      </c>
      <c r="AA1024">
        <v>292.17700000000002</v>
      </c>
      <c r="AB1024">
        <v>23</v>
      </c>
      <c r="AC1024">
        <v>30</v>
      </c>
      <c r="AD1024">
        <v>24.632300000000001</v>
      </c>
      <c r="AE1024">
        <v>50</v>
      </c>
      <c r="AF1024">
        <v>49.22</v>
      </c>
      <c r="AG1024">
        <v>2120.73</v>
      </c>
      <c r="AH1024">
        <v>647.58299999999997</v>
      </c>
      <c r="AI1024">
        <v>2.7173600000000002</v>
      </c>
      <c r="AJ1024">
        <v>0.23715600000000001</v>
      </c>
      <c r="AK1024">
        <v>361.875</v>
      </c>
      <c r="AL1024">
        <v>0.132525</v>
      </c>
      <c r="AM1024">
        <v>0.93511599999999995</v>
      </c>
      <c r="AN1024">
        <v>2.5534500000000002</v>
      </c>
      <c r="AO1024">
        <v>133.17099999999999</v>
      </c>
      <c r="AP1024">
        <v>1146.72</v>
      </c>
      <c r="AQ1024">
        <v>285.70800000000003</v>
      </c>
      <c r="AR1024">
        <v>0.104631</v>
      </c>
      <c r="AS1024">
        <v>-0.113334</v>
      </c>
      <c r="AT1024">
        <v>936.72</v>
      </c>
      <c r="AU1024">
        <v>-4.4384600000000003E-2</v>
      </c>
      <c r="AV1024">
        <v>2120.75</v>
      </c>
      <c r="AW1024">
        <v>3120.11</v>
      </c>
      <c r="AX1024">
        <v>-6.7043400000000002</v>
      </c>
      <c r="AY1024">
        <v>936.74</v>
      </c>
      <c r="AZ1024">
        <v>0.16867299999999999</v>
      </c>
      <c r="BA1024">
        <v>-3.62436E-4</v>
      </c>
      <c r="BB1024">
        <v>3.5872299999999999</v>
      </c>
      <c r="BC1024">
        <v>9.1598199999999999</v>
      </c>
    </row>
    <row r="1025" spans="1:56" x14ac:dyDescent="0.35">
      <c r="A1025" t="str">
        <f t="shared" si="152"/>
        <v/>
      </c>
      <c r="B1025" t="str">
        <f>IFERROR(VLOOKUP(R1025,#REF!,3,FALSE),"")</f>
        <v/>
      </c>
      <c r="C1025" t="str">
        <f>IFERROR(VLOOKUP(R1025,#REF!,3,FALSE),"normal")</f>
        <v>normal</v>
      </c>
      <c r="D1025">
        <f t="shared" si="153"/>
        <v>111.85151012991602</v>
      </c>
      <c r="E1025">
        <f t="shared" si="154"/>
        <v>-0.72449603633995641</v>
      </c>
      <c r="F1025">
        <f t="shared" si="155"/>
        <v>-2.1239029426948863</v>
      </c>
      <c r="G1025" s="3">
        <f t="shared" si="156"/>
        <v>1.7257134454399383E-2</v>
      </c>
      <c r="H1025">
        <f t="shared" si="157"/>
        <v>329.57333473972892</v>
      </c>
      <c r="I1025" t="str">
        <f t="shared" si="150"/>
        <v>P_183A3AB9_001B175B504hr10</v>
      </c>
      <c r="J1025">
        <f t="shared" si="151"/>
        <v>60</v>
      </c>
      <c r="K1025">
        <f t="shared" si="158"/>
        <v>-2.6606409947937908</v>
      </c>
      <c r="L1025" s="3">
        <f t="shared" si="159"/>
        <v>0.53895066829861937</v>
      </c>
      <c r="M1025" t="s">
        <v>193</v>
      </c>
      <c r="N1025" t="s">
        <v>163</v>
      </c>
      <c r="O1025" s="1">
        <v>43734.499305555553</v>
      </c>
      <c r="P1025" t="s">
        <v>158</v>
      </c>
      <c r="Q1025">
        <v>12</v>
      </c>
      <c r="R1025" t="s">
        <v>213</v>
      </c>
      <c r="S1025">
        <v>53</v>
      </c>
      <c r="T1025">
        <v>10</v>
      </c>
      <c r="U1025">
        <v>3</v>
      </c>
      <c r="V1025">
        <v>5</v>
      </c>
      <c r="W1025">
        <v>400</v>
      </c>
      <c r="X1025">
        <v>379.22</v>
      </c>
      <c r="Y1025">
        <v>312.452</v>
      </c>
      <c r="Z1025">
        <v>2.9055</v>
      </c>
      <c r="AA1025">
        <v>291.87900000000002</v>
      </c>
      <c r="AB1025">
        <v>23</v>
      </c>
      <c r="AC1025">
        <v>30</v>
      </c>
      <c r="AD1025">
        <v>24.6281</v>
      </c>
      <c r="AE1025">
        <v>50</v>
      </c>
      <c r="AF1025">
        <v>49.689</v>
      </c>
      <c r="AG1025">
        <v>2435.06</v>
      </c>
      <c r="AH1025">
        <v>1199.71</v>
      </c>
      <c r="AI1025">
        <v>5.85684</v>
      </c>
      <c r="AJ1025">
        <v>0.43935299999999999</v>
      </c>
      <c r="AK1025">
        <v>914</v>
      </c>
      <c r="AL1025">
        <v>0.33472200000000002</v>
      </c>
      <c r="AM1025">
        <v>0.88265899999999997</v>
      </c>
      <c r="AN1025">
        <v>2.4102100000000002</v>
      </c>
      <c r="AO1025">
        <v>156.05699999999999</v>
      </c>
      <c r="AP1025">
        <v>1146.72</v>
      </c>
      <c r="AQ1025">
        <v>285.70800000000003</v>
      </c>
      <c r="AR1025">
        <v>0.104631</v>
      </c>
      <c r="AS1025">
        <v>-0.113334</v>
      </c>
      <c r="AT1025">
        <v>936.72</v>
      </c>
      <c r="AU1025">
        <v>-4.7022399999999999E-2</v>
      </c>
      <c r="AV1025">
        <v>2435.08</v>
      </c>
      <c r="AW1025">
        <v>3131.97</v>
      </c>
      <c r="AX1025">
        <v>-6.7043400000000002</v>
      </c>
      <c r="AY1025">
        <v>936.74</v>
      </c>
      <c r="AZ1025">
        <v>0.16931399999999999</v>
      </c>
      <c r="BA1025">
        <v>-3.62436E-4</v>
      </c>
      <c r="BB1025">
        <v>9.6519399999999997</v>
      </c>
      <c r="BC1025">
        <v>23.263200000000001</v>
      </c>
    </row>
    <row r="1026" spans="1:56" x14ac:dyDescent="0.35">
      <c r="A1026" t="str">
        <f t="shared" si="152"/>
        <v/>
      </c>
      <c r="B1026" t="str">
        <f>IFERROR(VLOOKUP(R1026,#REF!,3,FALSE),"")</f>
        <v/>
      </c>
      <c r="C1026" t="str">
        <f>IFERROR(VLOOKUP(R1026,#REF!,3,FALSE),"normal")</f>
        <v>normal</v>
      </c>
      <c r="D1026" t="str">
        <f t="shared" si="153"/>
        <v/>
      </c>
      <c r="E1026">
        <f t="shared" si="154"/>
        <v>-2.4551271427399795</v>
      </c>
      <c r="F1026">
        <f t="shared" si="155"/>
        <v>-4.253023090796197</v>
      </c>
      <c r="G1026" s="3">
        <f t="shared" si="156"/>
        <v>-7.336785293553609E-2</v>
      </c>
      <c r="H1026" t="str">
        <f t="shared" si="157"/>
        <v/>
      </c>
      <c r="I1026" t="str">
        <f t="shared" ref="I1026:I1089" si="160">R1026&amp;N1026&amp;T1026</f>
        <v>P_183A3AB9_001B175B504hr16</v>
      </c>
      <c r="J1026">
        <f t="shared" ref="J1026:J1089" si="161">COUNTIF(R:R,R1026)</f>
        <v>60</v>
      </c>
      <c r="K1026" t="str">
        <f t="shared" si="158"/>
        <v/>
      </c>
      <c r="L1026" s="3" t="str">
        <f t="shared" si="159"/>
        <v/>
      </c>
      <c r="M1026" t="s">
        <v>193</v>
      </c>
      <c r="N1026" t="s">
        <v>163</v>
      </c>
      <c r="O1026" s="1">
        <v>43734.499305555553</v>
      </c>
      <c r="P1026" t="s">
        <v>158</v>
      </c>
      <c r="Q1026">
        <v>12</v>
      </c>
      <c r="R1026" t="s">
        <v>213</v>
      </c>
      <c r="S1026">
        <v>53</v>
      </c>
      <c r="T1026">
        <v>16</v>
      </c>
      <c r="U1026">
        <v>144</v>
      </c>
      <c r="V1026">
        <v>20</v>
      </c>
      <c r="W1026">
        <v>0</v>
      </c>
      <c r="X1026">
        <v>0</v>
      </c>
      <c r="Y1026">
        <v>-4.2531800000000004</v>
      </c>
      <c r="Z1026">
        <v>2.7058399999999998</v>
      </c>
      <c r="AA1026">
        <v>300.00799999999998</v>
      </c>
      <c r="AB1026">
        <v>23</v>
      </c>
      <c r="AC1026">
        <v>30</v>
      </c>
      <c r="AD1026">
        <v>24.598400000000002</v>
      </c>
      <c r="AE1026">
        <v>20</v>
      </c>
      <c r="AF1026">
        <v>25.630700000000001</v>
      </c>
      <c r="AG1026">
        <v>5600.9</v>
      </c>
      <c r="AH1026">
        <v>288.5</v>
      </c>
      <c r="AI1026">
        <v>1.0215099999999999</v>
      </c>
      <c r="AJ1026">
        <v>0.105653</v>
      </c>
      <c r="AK1026">
        <v>0</v>
      </c>
      <c r="AL1026">
        <v>0</v>
      </c>
      <c r="AO1026">
        <v>0</v>
      </c>
      <c r="AP1026">
        <v>5570.9</v>
      </c>
      <c r="AQ1026">
        <v>288.5</v>
      </c>
      <c r="AR1026">
        <v>0.105653</v>
      </c>
      <c r="AS1026">
        <v>0.71290600000000004</v>
      </c>
      <c r="AT1026">
        <v>5360.9</v>
      </c>
      <c r="AV1026">
        <v>5600.92</v>
      </c>
      <c r="AW1026">
        <v>2804.54</v>
      </c>
      <c r="AX1026">
        <v>-33.251600000000003</v>
      </c>
      <c r="AY1026">
        <v>5360.92</v>
      </c>
      <c r="AZ1026">
        <v>0.151613</v>
      </c>
      <c r="BA1026">
        <v>-1.79758E-3</v>
      </c>
      <c r="BC1026">
        <v>0.31460900000000003</v>
      </c>
    </row>
    <row r="1027" spans="1:56" x14ac:dyDescent="0.35">
      <c r="A1027" t="str">
        <f t="shared" ref="A1027:A1090" si="162">IF(AND(B1027="",C1027&lt;&gt;"normal"),C1027,B1027)</f>
        <v/>
      </c>
      <c r="B1027" t="str">
        <f>IFERROR(VLOOKUP(R1027,#REF!,3,FALSE),"")</f>
        <v/>
      </c>
      <c r="C1027" t="str">
        <f>IFERROR(VLOOKUP(R1027,#REF!,3,FALSE),"normal")</f>
        <v>normal</v>
      </c>
      <c r="D1027">
        <f t="shared" ref="D1027:D1090" si="163">IFERROR(H1027-(INDEX(H:H,MATCH(R1027&amp;"0hr"&amp;T1027,I:I,0))),"")</f>
        <v>84.903651033239086</v>
      </c>
      <c r="E1027">
        <f t="shared" ref="E1027:E1090" si="164">IFERROR(F1027-INDEX(F:F,MATCH(R1027&amp;"0hr"&amp;T1027,I:I,0)),"")</f>
        <v>-4.4633071748104012</v>
      </c>
      <c r="F1027">
        <f t="shared" ref="F1027:F1090" si="165">IFERROR((AQ1027-AA1027)/Z1027,"")</f>
        <v>-6.3099146421536396</v>
      </c>
      <c r="G1027" s="3">
        <f t="shared" ref="G1027:G1090" si="166">IFERROR((Z1027-INDEX(Z:Z,MATCH(R1027&amp;"0hr"&amp;T1027,I:I,0)))/INDEX(Z:Z,MATCH(R1027&amp;"0hr"&amp;T1027,I:I,0)),"")</f>
        <v>-0.1123187163575273</v>
      </c>
      <c r="H1027">
        <f t="shared" ref="H1027:H1090" si="167">IFERROR(Y1027/X1027*W1027,"")</f>
        <v>106.49026248941576</v>
      </c>
      <c r="I1027" t="str">
        <f t="shared" si="160"/>
        <v>P_183A3AB9_001B175B504hr17</v>
      </c>
      <c r="J1027">
        <f t="shared" si="161"/>
        <v>60</v>
      </c>
      <c r="K1027">
        <f t="shared" ref="K1027:K1090" si="168">IFERROR(((AR1027-VLOOKUP(R1027&amp;"0hr"&amp;T1027,I:AR,36,FALSE))*1000)/VLOOKUP(R1027&amp;"0hr"&amp;T1027,I:AM,31,FALSE),"")</f>
        <v>5.3303956930402689</v>
      </c>
      <c r="L1027" s="3">
        <f t="shared" ref="L1027:L1090" si="169">IFERROR((AM1027-VLOOKUP(R1027&amp;"0hr"&amp;T1027,I:AR,31,FALSE))/VLOOKUP(R1027&amp;"0hr"&amp;T1027,I:AM,31,FALSE),"")</f>
        <v>3.2368413259655426</v>
      </c>
      <c r="M1027" t="s">
        <v>193</v>
      </c>
      <c r="N1027" t="s">
        <v>163</v>
      </c>
      <c r="O1027" s="1">
        <v>43734.499305555553</v>
      </c>
      <c r="P1027" t="s">
        <v>158</v>
      </c>
      <c r="Q1027">
        <v>12</v>
      </c>
      <c r="R1027" t="s">
        <v>213</v>
      </c>
      <c r="S1027">
        <v>53</v>
      </c>
      <c r="T1027">
        <v>17</v>
      </c>
      <c r="U1027">
        <v>1</v>
      </c>
      <c r="V1027">
        <v>5</v>
      </c>
      <c r="W1027">
        <v>150</v>
      </c>
      <c r="X1027">
        <v>141.72</v>
      </c>
      <c r="Y1027">
        <v>100.61199999999999</v>
      </c>
      <c r="Z1027">
        <v>2.5891000000000002</v>
      </c>
      <c r="AA1027">
        <v>304.83699999999999</v>
      </c>
      <c r="AB1027">
        <v>23</v>
      </c>
      <c r="AC1027">
        <v>30</v>
      </c>
      <c r="AD1027">
        <v>24.5959</v>
      </c>
      <c r="AE1027">
        <v>20</v>
      </c>
      <c r="AF1027">
        <v>25.0623</v>
      </c>
      <c r="AG1027">
        <v>5915.4</v>
      </c>
      <c r="AH1027">
        <v>565.33299999999997</v>
      </c>
      <c r="AI1027">
        <v>5.61571</v>
      </c>
      <c r="AJ1027">
        <v>0.207034</v>
      </c>
      <c r="AK1027">
        <v>276.83300000000003</v>
      </c>
      <c r="AL1027">
        <v>0.101381</v>
      </c>
      <c r="AM1027">
        <v>0.71536100000000002</v>
      </c>
      <c r="AN1027">
        <v>1.9533799999999999</v>
      </c>
      <c r="AO1027">
        <v>49.296199999999999</v>
      </c>
      <c r="AP1027">
        <v>5570.9</v>
      </c>
      <c r="AQ1027">
        <v>288.5</v>
      </c>
      <c r="AR1027">
        <v>0.105653</v>
      </c>
      <c r="AS1027">
        <v>0.71290600000000004</v>
      </c>
      <c r="AT1027">
        <v>5360.9</v>
      </c>
      <c r="AU1027">
        <v>0.36496000000000001</v>
      </c>
      <c r="AV1027">
        <v>5915.42</v>
      </c>
      <c r="AW1027">
        <v>2606.2399999999998</v>
      </c>
      <c r="AX1027">
        <v>-33.251600000000003</v>
      </c>
      <c r="AY1027">
        <v>5360.92</v>
      </c>
      <c r="AZ1027">
        <v>0.14089299999999999</v>
      </c>
      <c r="BA1027">
        <v>-1.79758E-3</v>
      </c>
      <c r="BB1027">
        <v>11.545400000000001</v>
      </c>
      <c r="BC1027">
        <v>22.552499999999998</v>
      </c>
    </row>
    <row r="1028" spans="1:56" x14ac:dyDescent="0.35">
      <c r="A1028" t="str">
        <f t="shared" si="162"/>
        <v/>
      </c>
      <c r="B1028" t="str">
        <f>IFERROR(VLOOKUP(R1028,#REF!,3,FALSE),"")</f>
        <v/>
      </c>
      <c r="C1028" t="str">
        <f>IFERROR(VLOOKUP(R1028,#REF!,3,FALSE),"normal")</f>
        <v>normal</v>
      </c>
      <c r="D1028">
        <f t="shared" si="163"/>
        <v>111.79888571648979</v>
      </c>
      <c r="E1028">
        <f t="shared" si="164"/>
        <v>-6.5099270704041938</v>
      </c>
      <c r="F1028">
        <f t="shared" si="165"/>
        <v>-8.4777230220327962</v>
      </c>
      <c r="G1028" s="3">
        <f t="shared" si="166"/>
        <v>-0.14807810667977844</v>
      </c>
      <c r="H1028">
        <f t="shared" si="167"/>
        <v>295.71541585359421</v>
      </c>
      <c r="I1028" t="str">
        <f t="shared" si="160"/>
        <v>P_183A3AB9_001B175B504hr18</v>
      </c>
      <c r="J1028">
        <f t="shared" si="161"/>
        <v>60</v>
      </c>
      <c r="K1028">
        <f t="shared" si="168"/>
        <v>1.8154714476771003</v>
      </c>
      <c r="L1028" s="3">
        <f t="shared" si="169"/>
        <v>0.39405211209931035</v>
      </c>
      <c r="M1028" t="s">
        <v>193</v>
      </c>
      <c r="N1028" t="s">
        <v>163</v>
      </c>
      <c r="O1028" s="1">
        <v>43734.499305555553</v>
      </c>
      <c r="P1028" t="s">
        <v>158</v>
      </c>
      <c r="Q1028">
        <v>12</v>
      </c>
      <c r="R1028" t="s">
        <v>213</v>
      </c>
      <c r="S1028">
        <v>53</v>
      </c>
      <c r="T1028">
        <v>18</v>
      </c>
      <c r="U1028">
        <v>1</v>
      </c>
      <c r="V1028">
        <v>5</v>
      </c>
      <c r="W1028">
        <v>400</v>
      </c>
      <c r="X1028">
        <v>379.22</v>
      </c>
      <c r="Y1028">
        <v>280.35300000000001</v>
      </c>
      <c r="Z1028">
        <v>2.4776699999999998</v>
      </c>
      <c r="AA1028">
        <v>309.505</v>
      </c>
      <c r="AB1028">
        <v>23</v>
      </c>
      <c r="AC1028">
        <v>30</v>
      </c>
      <c r="AD1028">
        <v>24.583500000000001</v>
      </c>
      <c r="AE1028">
        <v>20</v>
      </c>
      <c r="AF1028">
        <v>24.531700000000001</v>
      </c>
      <c r="AG1028">
        <v>6229.4</v>
      </c>
      <c r="AH1028">
        <v>1004.12</v>
      </c>
      <c r="AI1028">
        <v>4.0573300000000003</v>
      </c>
      <c r="AJ1028">
        <v>0.36772700000000003</v>
      </c>
      <c r="AK1028">
        <v>715.625</v>
      </c>
      <c r="AL1028">
        <v>0.26207399999999997</v>
      </c>
      <c r="AM1028">
        <v>0.69108599999999998</v>
      </c>
      <c r="AN1028">
        <v>1.8871</v>
      </c>
      <c r="AO1028">
        <v>176.37799999999999</v>
      </c>
      <c r="AP1028">
        <v>5570.9</v>
      </c>
      <c r="AQ1028">
        <v>288.5</v>
      </c>
      <c r="AR1028">
        <v>0.105653</v>
      </c>
      <c r="AS1028">
        <v>0.71290600000000004</v>
      </c>
      <c r="AT1028">
        <v>5360.9</v>
      </c>
      <c r="AU1028">
        <v>0.37777899999999998</v>
      </c>
      <c r="AV1028">
        <v>6229.41</v>
      </c>
      <c r="AW1028">
        <v>2411.71</v>
      </c>
      <c r="AX1028">
        <v>-33.251600000000003</v>
      </c>
      <c r="AY1028">
        <v>5360.92</v>
      </c>
      <c r="AZ1028">
        <v>0.13037699999999999</v>
      </c>
      <c r="BA1028">
        <v>-1.79758E-3</v>
      </c>
      <c r="BB1028">
        <v>11.982100000000001</v>
      </c>
      <c r="BC1028">
        <v>22.611499999999999</v>
      </c>
    </row>
    <row r="1029" spans="1:56" x14ac:dyDescent="0.35">
      <c r="A1029" t="str">
        <f t="shared" si="162"/>
        <v/>
      </c>
      <c r="B1029" t="str">
        <f>IFERROR(VLOOKUP(R1029,#REF!,3,FALSE),"")</f>
        <v/>
      </c>
      <c r="C1029" t="str">
        <f>IFERROR(VLOOKUP(R1029,#REF!,3,FALSE),"normal")</f>
        <v>normal</v>
      </c>
      <c r="D1029" t="str">
        <f t="shared" si="163"/>
        <v/>
      </c>
      <c r="E1029">
        <f t="shared" si="164"/>
        <v>4.9144376881253509</v>
      </c>
      <c r="F1029">
        <f t="shared" si="165"/>
        <v>-6.1793974995652237</v>
      </c>
      <c r="G1029" s="3">
        <f t="shared" si="166"/>
        <v>0.1610991077097734</v>
      </c>
      <c r="H1029" t="str">
        <f t="shared" si="167"/>
        <v/>
      </c>
      <c r="I1029" t="str">
        <f t="shared" si="160"/>
        <v>P_183A3AB9_001B175B504hr26</v>
      </c>
      <c r="J1029">
        <f t="shared" si="161"/>
        <v>60</v>
      </c>
      <c r="K1029" t="str">
        <f t="shared" si="168"/>
        <v/>
      </c>
      <c r="L1029" s="3" t="str">
        <f t="shared" si="169"/>
        <v/>
      </c>
      <c r="M1029" t="s">
        <v>193</v>
      </c>
      <c r="N1029" t="s">
        <v>163</v>
      </c>
      <c r="O1029" s="1">
        <v>43734.499305555553</v>
      </c>
      <c r="P1029" t="s">
        <v>158</v>
      </c>
      <c r="Q1029">
        <v>12</v>
      </c>
      <c r="R1029" t="s">
        <v>213</v>
      </c>
      <c r="S1029">
        <v>53</v>
      </c>
      <c r="T1029">
        <v>26</v>
      </c>
      <c r="U1029">
        <v>272</v>
      </c>
      <c r="V1029">
        <v>30</v>
      </c>
      <c r="W1029">
        <v>0</v>
      </c>
      <c r="X1029">
        <v>0</v>
      </c>
      <c r="Y1029">
        <v>-6.1793100000000001</v>
      </c>
      <c r="Z1029">
        <v>5.1750999999999996</v>
      </c>
      <c r="AA1029">
        <v>297.68700000000001</v>
      </c>
      <c r="AB1029">
        <v>41</v>
      </c>
      <c r="AC1029">
        <v>44</v>
      </c>
      <c r="AD1029">
        <v>40.965899999999998</v>
      </c>
      <c r="AE1029">
        <v>60</v>
      </c>
      <c r="AF1029">
        <v>65.034599999999998</v>
      </c>
      <c r="AG1029">
        <v>13031.2</v>
      </c>
      <c r="AH1029">
        <v>265.70800000000003</v>
      </c>
      <c r="AI1029">
        <v>4.6576599999999999</v>
      </c>
      <c r="AJ1029">
        <v>9.7306799999999999E-2</v>
      </c>
      <c r="AK1029">
        <v>0</v>
      </c>
      <c r="AL1029">
        <v>0</v>
      </c>
      <c r="AO1029">
        <v>0</v>
      </c>
      <c r="AP1029">
        <v>13001.2</v>
      </c>
      <c r="AQ1029">
        <v>265.70800000000003</v>
      </c>
      <c r="AR1029">
        <v>9.7306799999999999E-2</v>
      </c>
      <c r="AS1029">
        <v>-0.42174600000000001</v>
      </c>
      <c r="AT1029">
        <v>12791.2</v>
      </c>
      <c r="AV1029">
        <v>13031.2</v>
      </c>
      <c r="AW1029">
        <v>6425.44</v>
      </c>
      <c r="AX1029">
        <v>57.256999999999998</v>
      </c>
      <c r="AY1029">
        <v>12791.2</v>
      </c>
      <c r="AZ1029">
        <v>0.34735899999999997</v>
      </c>
      <c r="BA1029">
        <v>3.09531E-3</v>
      </c>
      <c r="BC1029">
        <v>-1.4080600000000001</v>
      </c>
    </row>
    <row r="1030" spans="1:56" x14ac:dyDescent="0.35">
      <c r="A1030" t="str">
        <f t="shared" si="162"/>
        <v/>
      </c>
      <c r="B1030" t="str">
        <f>IFERROR(VLOOKUP(R1030,#REF!,3,FALSE),"")</f>
        <v/>
      </c>
      <c r="C1030" t="str">
        <f>IFERROR(VLOOKUP(R1030,#REF!,3,FALSE),"normal")</f>
        <v>normal</v>
      </c>
      <c r="D1030">
        <f t="shared" si="163"/>
        <v>59.499275294143317</v>
      </c>
      <c r="E1030">
        <f t="shared" si="164"/>
        <v>4.5367907327066757</v>
      </c>
      <c r="F1030">
        <f t="shared" si="165"/>
        <v>-7.6658584129700884</v>
      </c>
      <c r="G1030" s="3">
        <f t="shared" si="166"/>
        <v>0.15008836318142446</v>
      </c>
      <c r="H1030">
        <f t="shared" si="167"/>
        <v>113.64098221845893</v>
      </c>
      <c r="I1030" t="str">
        <f t="shared" si="160"/>
        <v>P_183A3AB9_001B175B504hr27</v>
      </c>
      <c r="J1030">
        <f t="shared" si="161"/>
        <v>60</v>
      </c>
      <c r="K1030">
        <f t="shared" si="168"/>
        <v>-1.9448897532259308</v>
      </c>
      <c r="L1030" s="3">
        <f t="shared" si="169"/>
        <v>1.0538882026753567</v>
      </c>
      <c r="M1030" t="s">
        <v>193</v>
      </c>
      <c r="N1030" t="s">
        <v>163</v>
      </c>
      <c r="O1030" s="1">
        <v>43734.499305555553</v>
      </c>
      <c r="P1030" t="s">
        <v>158</v>
      </c>
      <c r="Q1030">
        <v>12</v>
      </c>
      <c r="R1030" t="s">
        <v>213</v>
      </c>
      <c r="S1030">
        <v>53</v>
      </c>
      <c r="T1030">
        <v>27</v>
      </c>
      <c r="U1030">
        <v>1</v>
      </c>
      <c r="V1030">
        <v>5</v>
      </c>
      <c r="W1030">
        <v>150</v>
      </c>
      <c r="X1030">
        <v>141.72</v>
      </c>
      <c r="Y1030">
        <v>107.36799999999999</v>
      </c>
      <c r="Z1030">
        <v>5.2582500000000003</v>
      </c>
      <c r="AA1030">
        <v>306.017</v>
      </c>
      <c r="AB1030">
        <v>41</v>
      </c>
      <c r="AC1030">
        <v>45</v>
      </c>
      <c r="AD1030">
        <v>41.078699999999998</v>
      </c>
      <c r="AE1030">
        <v>60</v>
      </c>
      <c r="AF1030">
        <v>59.476300000000002</v>
      </c>
      <c r="AG1030">
        <v>13344.5</v>
      </c>
      <c r="AH1030">
        <v>870.58299999999997</v>
      </c>
      <c r="AI1030">
        <v>6.2826000000000004</v>
      </c>
      <c r="AJ1030">
        <v>0.31882199999999999</v>
      </c>
      <c r="AK1030">
        <v>604.875</v>
      </c>
      <c r="AL1030">
        <v>0.22151499999999999</v>
      </c>
      <c r="AM1030">
        <v>1.5630500000000001</v>
      </c>
      <c r="AN1030">
        <v>4.2680999999999996</v>
      </c>
      <c r="AO1030">
        <v>96.277900000000002</v>
      </c>
      <c r="AP1030">
        <v>13001.2</v>
      </c>
      <c r="AQ1030">
        <v>265.70800000000003</v>
      </c>
      <c r="AR1030">
        <v>9.7306799999999999E-2</v>
      </c>
      <c r="AS1030">
        <v>-0.42174600000000001</v>
      </c>
      <c r="AT1030">
        <v>12791.2</v>
      </c>
      <c r="AU1030">
        <v>-9.8813600000000001E-2</v>
      </c>
      <c r="AV1030">
        <v>13344.5</v>
      </c>
      <c r="AW1030">
        <v>6596.56</v>
      </c>
      <c r="AX1030">
        <v>57.256999999999998</v>
      </c>
      <c r="AY1030">
        <v>12791.2</v>
      </c>
      <c r="AZ1030">
        <v>0.35660999999999998</v>
      </c>
      <c r="BA1030">
        <v>3.09531E-3</v>
      </c>
      <c r="BB1030">
        <v>5.1235799999999996</v>
      </c>
      <c r="BC1030">
        <v>21.867899999999999</v>
      </c>
    </row>
    <row r="1031" spans="1:56" x14ac:dyDescent="0.35">
      <c r="A1031" t="str">
        <f t="shared" si="162"/>
        <v/>
      </c>
      <c r="B1031" t="str">
        <f>IFERROR(VLOOKUP(R1031,#REF!,3,FALSE),"")</f>
        <v/>
      </c>
      <c r="C1031" t="str">
        <f>IFERROR(VLOOKUP(R1031,#REF!,3,FALSE),"normal")</f>
        <v>normal</v>
      </c>
      <c r="D1031">
        <f t="shared" si="163"/>
        <v>47.956304100519731</v>
      </c>
      <c r="E1031">
        <f t="shared" si="164"/>
        <v>4.071430021783585</v>
      </c>
      <c r="F1031">
        <f t="shared" si="165"/>
        <v>-7.2273309758324844</v>
      </c>
      <c r="G1031" s="3">
        <f t="shared" si="166"/>
        <v>0.13787669841677092</v>
      </c>
      <c r="H1031">
        <f t="shared" si="167"/>
        <v>324.60946152629077</v>
      </c>
      <c r="I1031" t="str">
        <f t="shared" si="160"/>
        <v>P_183A3AB9_001B175B504hr28</v>
      </c>
      <c r="J1031">
        <f t="shared" si="161"/>
        <v>60</v>
      </c>
      <c r="K1031">
        <f t="shared" si="168"/>
        <v>-1.1933499423521903</v>
      </c>
      <c r="L1031" s="3">
        <f t="shared" si="169"/>
        <v>0.30518669020954797</v>
      </c>
      <c r="M1031" t="s">
        <v>193</v>
      </c>
      <c r="N1031" t="s">
        <v>163</v>
      </c>
      <c r="O1031" s="1">
        <v>43734.499305555553</v>
      </c>
      <c r="P1031" t="s">
        <v>158</v>
      </c>
      <c r="Q1031">
        <v>12</v>
      </c>
      <c r="R1031" t="s">
        <v>213</v>
      </c>
      <c r="S1031">
        <v>53</v>
      </c>
      <c r="T1031">
        <v>28</v>
      </c>
      <c r="U1031">
        <v>1</v>
      </c>
      <c r="V1031">
        <v>5</v>
      </c>
      <c r="W1031">
        <v>400</v>
      </c>
      <c r="X1031">
        <v>379.22</v>
      </c>
      <c r="Y1031">
        <v>307.74599999999998</v>
      </c>
      <c r="Z1031">
        <v>5.3220200000000002</v>
      </c>
      <c r="AA1031">
        <v>304.17200000000003</v>
      </c>
      <c r="AB1031">
        <v>41</v>
      </c>
      <c r="AC1031">
        <v>45</v>
      </c>
      <c r="AD1031">
        <v>41.1387</v>
      </c>
      <c r="AE1031">
        <v>60</v>
      </c>
      <c r="AF1031">
        <v>58.734000000000002</v>
      </c>
      <c r="AG1031">
        <v>13658.5</v>
      </c>
      <c r="AH1031">
        <v>1942</v>
      </c>
      <c r="AI1031">
        <v>3.91208</v>
      </c>
      <c r="AJ1031">
        <v>0.71119200000000005</v>
      </c>
      <c r="AK1031">
        <v>1676.29</v>
      </c>
      <c r="AL1031">
        <v>0.61388600000000004</v>
      </c>
      <c r="AM1031">
        <v>1.6188100000000001</v>
      </c>
      <c r="AN1031">
        <v>4.4203700000000001</v>
      </c>
      <c r="AO1031">
        <v>428.49099999999999</v>
      </c>
      <c r="AP1031">
        <v>13001.2</v>
      </c>
      <c r="AQ1031">
        <v>265.70800000000003</v>
      </c>
      <c r="AR1031">
        <v>9.7306799999999999E-2</v>
      </c>
      <c r="AS1031">
        <v>-0.42174600000000001</v>
      </c>
      <c r="AT1031">
        <v>12791.2</v>
      </c>
      <c r="AU1031">
        <v>-9.5409800000000003E-2</v>
      </c>
      <c r="AV1031">
        <v>13658.5</v>
      </c>
      <c r="AW1031">
        <v>6701.71</v>
      </c>
      <c r="AX1031">
        <v>57.256999999999998</v>
      </c>
      <c r="AY1031">
        <v>12791.2</v>
      </c>
      <c r="AZ1031">
        <v>0.362294</v>
      </c>
      <c r="BA1031">
        <v>3.09531E-3</v>
      </c>
      <c r="BB1031">
        <v>1.0665899999999999</v>
      </c>
      <c r="BC1031">
        <v>4.7147100000000002</v>
      </c>
    </row>
    <row r="1032" spans="1:56" x14ac:dyDescent="0.35">
      <c r="A1032" t="str">
        <f t="shared" si="162"/>
        <v/>
      </c>
      <c r="B1032" t="str">
        <f>IFERROR(VLOOKUP(R1032,#REF!,3,FALSE),"")</f>
        <v/>
      </c>
      <c r="C1032" t="str">
        <f>IFERROR(VLOOKUP(R1032,#REF!,3,FALSE),"normal")</f>
        <v>normal</v>
      </c>
      <c r="D1032">
        <f t="shared" si="163"/>
        <v>12.056524213963666</v>
      </c>
      <c r="E1032">
        <f t="shared" si="164"/>
        <v>0.7569203257997591</v>
      </c>
      <c r="F1032">
        <f t="shared" si="165"/>
        <v>1.5025904904614817</v>
      </c>
      <c r="G1032" s="3">
        <f t="shared" si="166"/>
        <v>4.9613662582581257E-2</v>
      </c>
      <c r="H1032">
        <f t="shared" si="167"/>
        <v>35.841991341991346</v>
      </c>
      <c r="I1032" t="str">
        <f t="shared" si="160"/>
        <v>P_183A3AB9_001B165B504hr7</v>
      </c>
      <c r="J1032">
        <f t="shared" si="161"/>
        <v>60</v>
      </c>
      <c r="K1032">
        <f t="shared" si="168"/>
        <v>1.1124734076042668</v>
      </c>
      <c r="L1032" s="3">
        <f t="shared" si="169"/>
        <v>0.56652903790203379</v>
      </c>
      <c r="M1032" t="s">
        <v>193</v>
      </c>
      <c r="N1032" t="s">
        <v>163</v>
      </c>
      <c r="O1032" s="1">
        <v>43734.499305555553</v>
      </c>
      <c r="P1032" t="s">
        <v>158</v>
      </c>
      <c r="Q1032">
        <v>13</v>
      </c>
      <c r="R1032" t="s">
        <v>214</v>
      </c>
      <c r="S1032">
        <v>53</v>
      </c>
      <c r="T1032">
        <v>7</v>
      </c>
      <c r="U1032">
        <v>2051</v>
      </c>
      <c r="V1032">
        <v>5</v>
      </c>
      <c r="W1032">
        <v>30</v>
      </c>
      <c r="X1032">
        <v>27.72</v>
      </c>
      <c r="Y1032">
        <v>33.118000000000002</v>
      </c>
      <c r="Z1032">
        <v>2.82958</v>
      </c>
      <c r="AA1032">
        <v>71.956599999999995</v>
      </c>
      <c r="AB1032">
        <v>23</v>
      </c>
      <c r="AC1032">
        <v>30</v>
      </c>
      <c r="AD1032">
        <v>24.678599999999999</v>
      </c>
      <c r="AE1032">
        <v>50</v>
      </c>
      <c r="AF1032">
        <v>48.886299999999999</v>
      </c>
      <c r="AG1032">
        <v>1492.38</v>
      </c>
      <c r="AH1032">
        <v>165.667</v>
      </c>
      <c r="AI1032">
        <v>3.31881</v>
      </c>
      <c r="AJ1032">
        <v>6.0669899999999999E-2</v>
      </c>
      <c r="AK1032">
        <v>89.458299999999994</v>
      </c>
      <c r="AL1032">
        <v>3.2761100000000001E-2</v>
      </c>
      <c r="AM1032">
        <v>1.1818599999999999</v>
      </c>
      <c r="AN1032">
        <v>3.2272099999999999</v>
      </c>
      <c r="AO1032">
        <v>26.954999999999998</v>
      </c>
      <c r="AP1032">
        <v>1147.1600000000001</v>
      </c>
      <c r="AQ1032">
        <v>76.208299999999994</v>
      </c>
      <c r="AR1032">
        <v>2.7908800000000001E-2</v>
      </c>
      <c r="AS1032">
        <v>-0.121681</v>
      </c>
      <c r="AT1032">
        <v>937.16</v>
      </c>
      <c r="AU1032">
        <v>-3.7704700000000001E-2</v>
      </c>
      <c r="AV1032">
        <v>1492.4</v>
      </c>
      <c r="AW1032">
        <v>4480.76</v>
      </c>
      <c r="AX1032">
        <v>-7.06942</v>
      </c>
      <c r="AY1032">
        <v>937.16</v>
      </c>
      <c r="AZ1032">
        <v>0.24223</v>
      </c>
      <c r="BA1032">
        <v>-3.8217200000000001E-4</v>
      </c>
      <c r="BB1032">
        <v>1.49007</v>
      </c>
      <c r="BC1032">
        <v>4.80877</v>
      </c>
      <c r="BD1032">
        <v>1.1346700000000001</v>
      </c>
    </row>
    <row r="1033" spans="1:56" x14ac:dyDescent="0.35">
      <c r="A1033" t="str">
        <f t="shared" si="162"/>
        <v/>
      </c>
      <c r="B1033" t="str">
        <f>IFERROR(VLOOKUP(R1033,#REF!,3,FALSE),"")</f>
        <v/>
      </c>
      <c r="C1033" t="str">
        <f>IFERROR(VLOOKUP(R1033,#REF!,3,FALSE),"normal")</f>
        <v>normal</v>
      </c>
      <c r="D1033">
        <f t="shared" si="163"/>
        <v>36.199222404117769</v>
      </c>
      <c r="E1033">
        <f t="shared" si="164"/>
        <v>0.85323508362411393</v>
      </c>
      <c r="F1033">
        <f t="shared" si="165"/>
        <v>1.5901662440123958</v>
      </c>
      <c r="G1033" s="3">
        <f t="shared" si="166"/>
        <v>5.35221301985929E-2</v>
      </c>
      <c r="H1033">
        <f t="shared" si="167"/>
        <v>87.165231284236171</v>
      </c>
      <c r="I1033" t="str">
        <f t="shared" si="160"/>
        <v>P_183A3AB9_001B165B504hr8</v>
      </c>
      <c r="J1033">
        <f t="shared" si="161"/>
        <v>60</v>
      </c>
      <c r="K1033">
        <f t="shared" si="168"/>
        <v>1.1877721594583786</v>
      </c>
      <c r="L1033" s="3">
        <f t="shared" si="169"/>
        <v>0.79668759738302364</v>
      </c>
      <c r="M1033" t="s">
        <v>193</v>
      </c>
      <c r="N1033" t="s">
        <v>163</v>
      </c>
      <c r="O1033" s="1">
        <v>43734.499305555553</v>
      </c>
      <c r="P1033" t="s">
        <v>158</v>
      </c>
      <c r="Q1033">
        <v>13</v>
      </c>
      <c r="R1033" t="s">
        <v>214</v>
      </c>
      <c r="S1033">
        <v>53</v>
      </c>
      <c r="T1033">
        <v>8</v>
      </c>
      <c r="U1033">
        <v>3</v>
      </c>
      <c r="V1033">
        <v>5</v>
      </c>
      <c r="W1033">
        <v>70</v>
      </c>
      <c r="X1033">
        <v>65.72</v>
      </c>
      <c r="Y1033">
        <v>81.835700000000003</v>
      </c>
      <c r="Z1033">
        <v>2.8391999999999999</v>
      </c>
      <c r="AA1033">
        <v>71.6935</v>
      </c>
      <c r="AB1033">
        <v>23</v>
      </c>
      <c r="AC1033">
        <v>30</v>
      </c>
      <c r="AD1033">
        <v>24.644400000000001</v>
      </c>
      <c r="AE1033">
        <v>50</v>
      </c>
      <c r="AF1033">
        <v>49.261099999999999</v>
      </c>
      <c r="AG1033">
        <v>1806.92</v>
      </c>
      <c r="AH1033">
        <v>304.04199999999997</v>
      </c>
      <c r="AI1033">
        <v>3.45756</v>
      </c>
      <c r="AJ1033">
        <v>0.111345</v>
      </c>
      <c r="AK1033">
        <v>227.833</v>
      </c>
      <c r="AL1033">
        <v>8.3436300000000005E-2</v>
      </c>
      <c r="AM1033">
        <v>1.2695700000000001</v>
      </c>
      <c r="AN1033">
        <v>3.4667300000000001</v>
      </c>
      <c r="AO1033">
        <v>65.894300000000001</v>
      </c>
      <c r="AP1033">
        <v>1147.1600000000001</v>
      </c>
      <c r="AQ1033">
        <v>76.208299999999994</v>
      </c>
      <c r="AR1033">
        <v>2.7908800000000001E-2</v>
      </c>
      <c r="AS1033">
        <v>-0.121681</v>
      </c>
      <c r="AT1033">
        <v>937.16</v>
      </c>
      <c r="AU1033">
        <v>-3.5099699999999998E-2</v>
      </c>
      <c r="AV1033">
        <v>1806.93</v>
      </c>
      <c r="AW1033">
        <v>4503.67</v>
      </c>
      <c r="AX1033">
        <v>-7.06942</v>
      </c>
      <c r="AY1033">
        <v>937.16</v>
      </c>
      <c r="AZ1033">
        <v>0.24346899999999999</v>
      </c>
      <c r="BA1033">
        <v>-3.8217200000000001E-4</v>
      </c>
      <c r="BB1033">
        <v>1.48584</v>
      </c>
      <c r="BC1033">
        <v>5.1509999999999998</v>
      </c>
    </row>
    <row r="1034" spans="1:56" x14ac:dyDescent="0.35">
      <c r="A1034" t="str">
        <f t="shared" si="162"/>
        <v/>
      </c>
      <c r="B1034" t="str">
        <f>IFERROR(VLOOKUP(R1034,#REF!,3,FALSE),"")</f>
        <v/>
      </c>
      <c r="C1034" t="str">
        <f>IFERROR(VLOOKUP(R1034,#REF!,3,FALSE),"normal")</f>
        <v>normal</v>
      </c>
      <c r="D1034">
        <f t="shared" si="163"/>
        <v>55.546698337121001</v>
      </c>
      <c r="E1034">
        <f t="shared" si="164"/>
        <v>0.85216462652647085</v>
      </c>
      <c r="F1034">
        <f t="shared" si="165"/>
        <v>1.6157237506465354</v>
      </c>
      <c r="G1034" s="3">
        <f t="shared" si="166"/>
        <v>5.3543295411157162E-2</v>
      </c>
      <c r="H1034">
        <f t="shared" si="167"/>
        <v>187.71486028789164</v>
      </c>
      <c r="I1034" t="str">
        <f t="shared" si="160"/>
        <v>P_183A3AB9_001B165B504hr9</v>
      </c>
      <c r="J1034">
        <f t="shared" si="161"/>
        <v>60</v>
      </c>
      <c r="K1034">
        <f t="shared" si="168"/>
        <v>0.97063687564329548</v>
      </c>
      <c r="L1034" s="3">
        <f t="shared" si="169"/>
        <v>0.49260428592906136</v>
      </c>
      <c r="M1034" t="s">
        <v>193</v>
      </c>
      <c r="N1034" t="s">
        <v>163</v>
      </c>
      <c r="O1034" s="1">
        <v>43734.499305555553</v>
      </c>
      <c r="P1034" t="s">
        <v>158</v>
      </c>
      <c r="Q1034">
        <v>13</v>
      </c>
      <c r="R1034" t="s">
        <v>214</v>
      </c>
      <c r="S1034">
        <v>53</v>
      </c>
      <c r="T1034">
        <v>9</v>
      </c>
      <c r="U1034">
        <v>1</v>
      </c>
      <c r="V1034">
        <v>5</v>
      </c>
      <c r="W1034">
        <v>150</v>
      </c>
      <c r="X1034">
        <v>141.72</v>
      </c>
      <c r="Y1034">
        <v>177.35300000000001</v>
      </c>
      <c r="Z1034">
        <v>2.8420700000000001</v>
      </c>
      <c r="AA1034">
        <v>71.616299999999995</v>
      </c>
      <c r="AB1034">
        <v>23</v>
      </c>
      <c r="AC1034">
        <v>30</v>
      </c>
      <c r="AD1034">
        <v>24.632300000000001</v>
      </c>
      <c r="AE1034">
        <v>50</v>
      </c>
      <c r="AF1034">
        <v>49.22</v>
      </c>
      <c r="AG1034">
        <v>2121.17</v>
      </c>
      <c r="AH1034">
        <v>575.66700000000003</v>
      </c>
      <c r="AI1034">
        <v>3.31881</v>
      </c>
      <c r="AJ1034">
        <v>0.21081900000000001</v>
      </c>
      <c r="AK1034">
        <v>499.45800000000003</v>
      </c>
      <c r="AL1034">
        <v>0.18290999999999999</v>
      </c>
      <c r="AM1034">
        <v>1.29064</v>
      </c>
      <c r="AN1034">
        <v>3.5242599999999999</v>
      </c>
      <c r="AO1034">
        <v>150.49299999999999</v>
      </c>
      <c r="AP1034">
        <v>1147.1600000000001</v>
      </c>
      <c r="AQ1034">
        <v>76.208299999999994</v>
      </c>
      <c r="AR1034">
        <v>2.7908800000000001E-2</v>
      </c>
      <c r="AS1034">
        <v>-0.121681</v>
      </c>
      <c r="AT1034">
        <v>937.16</v>
      </c>
      <c r="AU1034">
        <v>-3.45267E-2</v>
      </c>
      <c r="AV1034">
        <v>2121.1799999999998</v>
      </c>
      <c r="AW1034">
        <v>4510.3999999999996</v>
      </c>
      <c r="AX1034">
        <v>-7.06942</v>
      </c>
      <c r="AY1034">
        <v>937.16</v>
      </c>
      <c r="AZ1034">
        <v>0.24383199999999999</v>
      </c>
      <c r="BA1034">
        <v>-3.8217200000000001E-4</v>
      </c>
      <c r="BB1034">
        <v>1.48394</v>
      </c>
      <c r="BC1034">
        <v>5.2297900000000004</v>
      </c>
    </row>
    <row r="1035" spans="1:56" x14ac:dyDescent="0.35">
      <c r="A1035" t="str">
        <f t="shared" si="162"/>
        <v/>
      </c>
      <c r="B1035" t="str">
        <f>IFERROR(VLOOKUP(R1035,#REF!,3,FALSE),"")</f>
        <v/>
      </c>
      <c r="C1035" t="str">
        <f>IFERROR(VLOOKUP(R1035,#REF!,3,FALSE),"normal")</f>
        <v>normal</v>
      </c>
      <c r="D1035">
        <f t="shared" si="163"/>
        <v>68.979345529473392</v>
      </c>
      <c r="E1035">
        <f t="shared" si="164"/>
        <v>0.87721192724378261</v>
      </c>
      <c r="F1035">
        <f t="shared" si="165"/>
        <v>1.6793129588814149</v>
      </c>
      <c r="G1035" s="3">
        <f t="shared" si="166"/>
        <v>5.4706036949432393E-2</v>
      </c>
      <c r="H1035">
        <f t="shared" si="167"/>
        <v>474.9854965455408</v>
      </c>
      <c r="I1035" t="str">
        <f t="shared" si="160"/>
        <v>P_183A3AB9_001B165B504hr10</v>
      </c>
      <c r="J1035">
        <f t="shared" si="161"/>
        <v>60</v>
      </c>
      <c r="K1035">
        <f t="shared" si="168"/>
        <v>0.83769163206643371</v>
      </c>
      <c r="L1035" s="3">
        <f t="shared" si="169"/>
        <v>0.23209437879271796</v>
      </c>
      <c r="M1035" t="s">
        <v>193</v>
      </c>
      <c r="N1035" t="s">
        <v>163</v>
      </c>
      <c r="O1035" s="1">
        <v>43734.499305555553</v>
      </c>
      <c r="P1035" t="s">
        <v>158</v>
      </c>
      <c r="Q1035">
        <v>13</v>
      </c>
      <c r="R1035" t="s">
        <v>214</v>
      </c>
      <c r="S1035">
        <v>53</v>
      </c>
      <c r="T1035">
        <v>10</v>
      </c>
      <c r="U1035">
        <v>3</v>
      </c>
      <c r="V1035">
        <v>5</v>
      </c>
      <c r="W1035">
        <v>400</v>
      </c>
      <c r="X1035">
        <v>379.22</v>
      </c>
      <c r="Y1035">
        <v>450.31</v>
      </c>
      <c r="Z1035">
        <v>2.8493200000000001</v>
      </c>
      <c r="AA1035">
        <v>71.423400000000001</v>
      </c>
      <c r="AB1035">
        <v>23</v>
      </c>
      <c r="AC1035">
        <v>30</v>
      </c>
      <c r="AD1035">
        <v>24.6281</v>
      </c>
      <c r="AE1035">
        <v>50</v>
      </c>
      <c r="AF1035">
        <v>49.689</v>
      </c>
      <c r="AG1035">
        <v>2435.4899999999998</v>
      </c>
      <c r="AH1035">
        <v>1354.5</v>
      </c>
      <c r="AI1035">
        <v>2.4137300000000002</v>
      </c>
      <c r="AJ1035">
        <v>0.49603999999999998</v>
      </c>
      <c r="AK1035">
        <v>1278.29</v>
      </c>
      <c r="AL1035">
        <v>0.46813199999999999</v>
      </c>
      <c r="AM1035">
        <v>1.2344599999999999</v>
      </c>
      <c r="AN1035">
        <v>3.3708399999999998</v>
      </c>
      <c r="AO1035">
        <v>529.59199999999998</v>
      </c>
      <c r="AP1035">
        <v>1147.1600000000001</v>
      </c>
      <c r="AQ1035">
        <v>76.208299999999994</v>
      </c>
      <c r="AR1035">
        <v>2.7908800000000001E-2</v>
      </c>
      <c r="AS1035">
        <v>-0.121681</v>
      </c>
      <c r="AT1035">
        <v>937.16</v>
      </c>
      <c r="AU1035">
        <v>-3.6098100000000001E-2</v>
      </c>
      <c r="AV1035">
        <v>2435.5100000000002</v>
      </c>
      <c r="AW1035">
        <v>4527.21</v>
      </c>
      <c r="AX1035">
        <v>-7.06942</v>
      </c>
      <c r="AY1035">
        <v>937.16</v>
      </c>
      <c r="AZ1035">
        <v>0.24474099999999999</v>
      </c>
      <c r="BA1035">
        <v>-3.8217200000000001E-4</v>
      </c>
      <c r="BB1035">
        <v>1.1702699999999999</v>
      </c>
      <c r="BC1035">
        <v>3.9447899999999998</v>
      </c>
    </row>
    <row r="1036" spans="1:56" x14ac:dyDescent="0.35">
      <c r="A1036" t="str">
        <f t="shared" si="162"/>
        <v/>
      </c>
      <c r="B1036" t="str">
        <f>IFERROR(VLOOKUP(R1036,#REF!,3,FALSE),"")</f>
        <v/>
      </c>
      <c r="C1036" t="str">
        <f>IFERROR(VLOOKUP(R1036,#REF!,3,FALSE),"normal")</f>
        <v>normal</v>
      </c>
      <c r="D1036" t="str">
        <f t="shared" si="163"/>
        <v/>
      </c>
      <c r="E1036">
        <f t="shared" si="164"/>
        <v>1.7128565371023912</v>
      </c>
      <c r="F1036">
        <f t="shared" si="165"/>
        <v>1.7865936969806147</v>
      </c>
      <c r="G1036" s="3">
        <f t="shared" si="166"/>
        <v>-2.7501770421907875E-2</v>
      </c>
      <c r="H1036" t="str">
        <f t="shared" si="167"/>
        <v/>
      </c>
      <c r="I1036" t="str">
        <f t="shared" si="160"/>
        <v>P_183A3AB9_001B165B504hr16</v>
      </c>
      <c r="J1036">
        <f t="shared" si="161"/>
        <v>60</v>
      </c>
      <c r="K1036" t="str">
        <f t="shared" si="168"/>
        <v/>
      </c>
      <c r="L1036" s="3" t="str">
        <f t="shared" si="169"/>
        <v/>
      </c>
      <c r="M1036" t="s">
        <v>193</v>
      </c>
      <c r="N1036" t="s">
        <v>163</v>
      </c>
      <c r="O1036" s="1">
        <v>43734.499305555553</v>
      </c>
      <c r="P1036" t="s">
        <v>158</v>
      </c>
      <c r="Q1036">
        <v>13</v>
      </c>
      <c r="R1036" t="s">
        <v>214</v>
      </c>
      <c r="S1036">
        <v>53</v>
      </c>
      <c r="T1036">
        <v>16</v>
      </c>
      <c r="U1036">
        <v>144</v>
      </c>
      <c r="V1036">
        <v>20</v>
      </c>
      <c r="W1036">
        <v>0</v>
      </c>
      <c r="X1036">
        <v>0</v>
      </c>
      <c r="Y1036">
        <v>1.7865899999999999</v>
      </c>
      <c r="Z1036">
        <v>2.66412</v>
      </c>
      <c r="AA1036">
        <v>75.115300000000005</v>
      </c>
      <c r="AB1036">
        <v>23</v>
      </c>
      <c r="AC1036">
        <v>29.5</v>
      </c>
      <c r="AD1036">
        <v>24.598400000000002</v>
      </c>
      <c r="AE1036">
        <v>20</v>
      </c>
      <c r="AF1036">
        <v>25.630700000000001</v>
      </c>
      <c r="AG1036">
        <v>5601.34</v>
      </c>
      <c r="AH1036">
        <v>79.875</v>
      </c>
      <c r="AI1036">
        <v>2.78681</v>
      </c>
      <c r="AJ1036">
        <v>2.92515E-2</v>
      </c>
      <c r="AK1036">
        <v>0</v>
      </c>
      <c r="AL1036">
        <v>0</v>
      </c>
      <c r="AO1036">
        <v>0</v>
      </c>
      <c r="AP1036">
        <v>5571.34</v>
      </c>
      <c r="AQ1036">
        <v>79.875</v>
      </c>
      <c r="AR1036">
        <v>2.92515E-2</v>
      </c>
      <c r="AS1036">
        <v>0.33334599999999998</v>
      </c>
      <c r="AT1036">
        <v>5361.34</v>
      </c>
      <c r="AV1036">
        <v>5601.36</v>
      </c>
      <c r="AW1036">
        <v>4176.55</v>
      </c>
      <c r="AX1036">
        <v>-34.542400000000001</v>
      </c>
      <c r="AY1036">
        <v>5361.36</v>
      </c>
      <c r="AZ1036">
        <v>0.22578400000000001</v>
      </c>
      <c r="BA1036">
        <v>-1.86736E-3</v>
      </c>
      <c r="BC1036">
        <v>0.34320000000000001</v>
      </c>
    </row>
    <row r="1037" spans="1:56" x14ac:dyDescent="0.35">
      <c r="A1037" t="str">
        <f t="shared" si="162"/>
        <v/>
      </c>
      <c r="B1037" t="str">
        <f>IFERROR(VLOOKUP(R1037,#REF!,3,FALSE),"")</f>
        <v/>
      </c>
      <c r="C1037" t="str">
        <f>IFERROR(VLOOKUP(R1037,#REF!,3,FALSE),"normal")</f>
        <v>normal</v>
      </c>
      <c r="D1037">
        <f t="shared" si="163"/>
        <v>118.02142610737022</v>
      </c>
      <c r="E1037">
        <f t="shared" si="164"/>
        <v>0.84166294307033274</v>
      </c>
      <c r="F1037">
        <f t="shared" si="165"/>
        <v>0.87212265434298342</v>
      </c>
      <c r="G1037" s="3">
        <f t="shared" si="166"/>
        <v>-4.5762699469057644E-2</v>
      </c>
      <c r="H1037">
        <f t="shared" si="167"/>
        <v>176.23835732430143</v>
      </c>
      <c r="I1037" t="str">
        <f t="shared" si="160"/>
        <v>P_183A3AB9_001B165B504hr17</v>
      </c>
      <c r="J1037">
        <f t="shared" si="161"/>
        <v>60</v>
      </c>
      <c r="K1037">
        <f t="shared" si="168"/>
        <v>8.4058620165934261</v>
      </c>
      <c r="L1037" s="3">
        <f t="shared" si="169"/>
        <v>1.8753278914296452</v>
      </c>
      <c r="M1037" t="s">
        <v>193</v>
      </c>
      <c r="N1037" t="s">
        <v>163</v>
      </c>
      <c r="O1037" s="1">
        <v>43734.499305555553</v>
      </c>
      <c r="P1037" t="s">
        <v>158</v>
      </c>
      <c r="Q1037">
        <v>13</v>
      </c>
      <c r="R1037" t="s">
        <v>214</v>
      </c>
      <c r="S1037">
        <v>53</v>
      </c>
      <c r="T1037">
        <v>17</v>
      </c>
      <c r="U1037">
        <v>1</v>
      </c>
      <c r="V1037">
        <v>5</v>
      </c>
      <c r="W1037">
        <v>150</v>
      </c>
      <c r="X1037">
        <v>141.72</v>
      </c>
      <c r="Y1037">
        <v>166.51</v>
      </c>
      <c r="Z1037">
        <v>2.60961</v>
      </c>
      <c r="AA1037">
        <v>77.599100000000007</v>
      </c>
      <c r="AB1037">
        <v>23</v>
      </c>
      <c r="AC1037">
        <v>29.5</v>
      </c>
      <c r="AD1037">
        <v>24.5959</v>
      </c>
      <c r="AE1037">
        <v>20</v>
      </c>
      <c r="AF1037">
        <v>25.0623</v>
      </c>
      <c r="AG1037">
        <v>5915.84</v>
      </c>
      <c r="AH1037">
        <v>512.125</v>
      </c>
      <c r="AI1037">
        <v>3.3272599999999999</v>
      </c>
      <c r="AJ1037">
        <v>0.18754899999999999</v>
      </c>
      <c r="AK1037">
        <v>432.25</v>
      </c>
      <c r="AL1037">
        <v>0.15829699999999999</v>
      </c>
      <c r="AM1037">
        <v>1.11697</v>
      </c>
      <c r="AN1037">
        <v>3.05003</v>
      </c>
      <c r="AO1037">
        <v>129.91200000000001</v>
      </c>
      <c r="AP1037">
        <v>5571.34</v>
      </c>
      <c r="AQ1037">
        <v>79.875</v>
      </c>
      <c r="AR1037">
        <v>2.92515E-2</v>
      </c>
      <c r="AS1037">
        <v>0.33334599999999998</v>
      </c>
      <c r="AT1037">
        <v>5361.34</v>
      </c>
      <c r="AU1037">
        <v>0.109293</v>
      </c>
      <c r="AV1037">
        <v>5915.86</v>
      </c>
      <c r="AW1037">
        <v>3960.04</v>
      </c>
      <c r="AX1037">
        <v>-34.542400000000001</v>
      </c>
      <c r="AY1037">
        <v>5361.36</v>
      </c>
      <c r="AZ1037">
        <v>0.21407999999999999</v>
      </c>
      <c r="BA1037">
        <v>-1.86736E-3</v>
      </c>
      <c r="BB1037">
        <v>4.4961799999999998</v>
      </c>
      <c r="BC1037">
        <v>13.7135</v>
      </c>
    </row>
    <row r="1038" spans="1:56" x14ac:dyDescent="0.35">
      <c r="A1038" t="str">
        <f t="shared" si="162"/>
        <v/>
      </c>
      <c r="B1038" t="str">
        <f>IFERROR(VLOOKUP(R1038,#REF!,3,FALSE),"")</f>
        <v/>
      </c>
      <c r="C1038" t="str">
        <f>IFERROR(VLOOKUP(R1038,#REF!,3,FALSE),"normal")</f>
        <v>normal</v>
      </c>
      <c r="D1038">
        <f t="shared" si="163"/>
        <v>80.37720937532805</v>
      </c>
      <c r="E1038">
        <f t="shared" si="164"/>
        <v>-0.13593460806072172</v>
      </c>
      <c r="F1038">
        <f t="shared" si="165"/>
        <v>-0.16455902347759227</v>
      </c>
      <c r="G1038" s="3">
        <f t="shared" si="166"/>
        <v>-3.2271187931565276E-2</v>
      </c>
      <c r="H1038">
        <f t="shared" si="167"/>
        <v>438.97684721269974</v>
      </c>
      <c r="I1038" t="str">
        <f t="shared" si="160"/>
        <v>P_183A3AB9_001B165B504hr18</v>
      </c>
      <c r="J1038">
        <f t="shared" si="161"/>
        <v>60</v>
      </c>
      <c r="K1038">
        <f t="shared" si="168"/>
        <v>3.644964760354783</v>
      </c>
      <c r="L1038" s="3">
        <f t="shared" si="169"/>
        <v>0.18499864935157717</v>
      </c>
      <c r="M1038" t="s">
        <v>193</v>
      </c>
      <c r="N1038" t="s">
        <v>163</v>
      </c>
      <c r="O1038" s="1">
        <v>43734.499305555553</v>
      </c>
      <c r="P1038" t="s">
        <v>158</v>
      </c>
      <c r="Q1038">
        <v>13</v>
      </c>
      <c r="R1038" t="s">
        <v>214</v>
      </c>
      <c r="S1038">
        <v>53</v>
      </c>
      <c r="T1038">
        <v>18</v>
      </c>
      <c r="U1038">
        <v>1</v>
      </c>
      <c r="V1038">
        <v>5</v>
      </c>
      <c r="W1038">
        <v>400</v>
      </c>
      <c r="X1038">
        <v>379.22</v>
      </c>
      <c r="Y1038">
        <v>416.17200000000003</v>
      </c>
      <c r="Z1038">
        <v>2.64039</v>
      </c>
      <c r="AA1038">
        <v>80.3095</v>
      </c>
      <c r="AB1038">
        <v>23</v>
      </c>
      <c r="AC1038">
        <v>30</v>
      </c>
      <c r="AD1038">
        <v>24.583500000000001</v>
      </c>
      <c r="AE1038">
        <v>20</v>
      </c>
      <c r="AF1038">
        <v>24.531700000000001</v>
      </c>
      <c r="AG1038">
        <v>6229.83</v>
      </c>
      <c r="AH1038">
        <v>1179.17</v>
      </c>
      <c r="AI1038">
        <v>2.8842400000000001</v>
      </c>
      <c r="AJ1038">
        <v>0.43182999999999999</v>
      </c>
      <c r="AK1038">
        <v>1099.29</v>
      </c>
      <c r="AL1038">
        <v>0.40257900000000002</v>
      </c>
      <c r="AM1038">
        <v>1.0616000000000001</v>
      </c>
      <c r="AN1038">
        <v>2.8988200000000002</v>
      </c>
      <c r="AO1038">
        <v>381.137</v>
      </c>
      <c r="AP1038">
        <v>5571.34</v>
      </c>
      <c r="AQ1038">
        <v>79.875</v>
      </c>
      <c r="AR1038">
        <v>2.92515E-2</v>
      </c>
      <c r="AS1038">
        <v>0.33334599999999998</v>
      </c>
      <c r="AT1038">
        <v>5361.34</v>
      </c>
      <c r="AU1038">
        <v>0.114993</v>
      </c>
      <c r="AV1038">
        <v>6229.84</v>
      </c>
      <c r="AW1038">
        <v>3747.11</v>
      </c>
      <c r="AX1038">
        <v>-34.542400000000001</v>
      </c>
      <c r="AY1038">
        <v>5361.36</v>
      </c>
      <c r="AZ1038">
        <v>0.202569</v>
      </c>
      <c r="BA1038">
        <v>-1.86736E-3</v>
      </c>
      <c r="BB1038">
        <v>1.823</v>
      </c>
      <c r="BC1038">
        <v>5.2845599999999999</v>
      </c>
    </row>
    <row r="1039" spans="1:56" x14ac:dyDescent="0.35">
      <c r="A1039" t="str">
        <f t="shared" si="162"/>
        <v/>
      </c>
      <c r="B1039" t="str">
        <f>IFERROR(VLOOKUP(R1039,#REF!,3,FALSE),"")</f>
        <v/>
      </c>
      <c r="C1039" t="str">
        <f>IFERROR(VLOOKUP(R1039,#REF!,3,FALSE),"normal")</f>
        <v>normal</v>
      </c>
      <c r="D1039" t="str">
        <f t="shared" si="163"/>
        <v/>
      </c>
      <c r="E1039">
        <f t="shared" si="164"/>
        <v>2.4353482223714096</v>
      </c>
      <c r="F1039">
        <f t="shared" si="165"/>
        <v>2.9506969321403722</v>
      </c>
      <c r="G1039" s="3">
        <f t="shared" si="166"/>
        <v>0.15276296347036447</v>
      </c>
      <c r="H1039" t="str">
        <f t="shared" si="167"/>
        <v/>
      </c>
      <c r="I1039" t="str">
        <f t="shared" si="160"/>
        <v>P_183A3AB9_001B165B504hr26</v>
      </c>
      <c r="J1039">
        <f t="shared" si="161"/>
        <v>60</v>
      </c>
      <c r="K1039" t="str">
        <f t="shared" si="168"/>
        <v/>
      </c>
      <c r="L1039" s="3" t="str">
        <f t="shared" si="169"/>
        <v/>
      </c>
      <c r="M1039" t="s">
        <v>193</v>
      </c>
      <c r="N1039" t="s">
        <v>163</v>
      </c>
      <c r="O1039" s="1">
        <v>43734.499305555553</v>
      </c>
      <c r="P1039" t="s">
        <v>158</v>
      </c>
      <c r="Q1039">
        <v>13</v>
      </c>
      <c r="R1039" t="s">
        <v>214</v>
      </c>
      <c r="S1039">
        <v>53</v>
      </c>
      <c r="T1039">
        <v>26</v>
      </c>
      <c r="U1039">
        <v>272</v>
      </c>
      <c r="V1039">
        <v>30</v>
      </c>
      <c r="W1039">
        <v>0</v>
      </c>
      <c r="X1039">
        <v>0</v>
      </c>
      <c r="Y1039">
        <v>2.9506899999999998</v>
      </c>
      <c r="Z1039">
        <v>5.8901000000000003</v>
      </c>
      <c r="AA1039">
        <v>64.911799999999999</v>
      </c>
      <c r="AB1039">
        <v>41</v>
      </c>
      <c r="AC1039">
        <v>44</v>
      </c>
      <c r="AD1039">
        <v>40.965899999999998</v>
      </c>
      <c r="AE1039">
        <v>60</v>
      </c>
      <c r="AF1039">
        <v>65.034599999999998</v>
      </c>
      <c r="AG1039">
        <v>13031.6</v>
      </c>
      <c r="AH1039">
        <v>82.291700000000006</v>
      </c>
      <c r="AI1039">
        <v>7.4102100000000002</v>
      </c>
      <c r="AJ1039">
        <v>3.0136599999999999E-2</v>
      </c>
      <c r="AK1039">
        <v>0</v>
      </c>
      <c r="AL1039">
        <v>0</v>
      </c>
      <c r="AO1039">
        <v>0</v>
      </c>
      <c r="AP1039">
        <v>13001.6</v>
      </c>
      <c r="AQ1039">
        <v>82.291700000000006</v>
      </c>
      <c r="AR1039">
        <v>3.0136599999999999E-2</v>
      </c>
      <c r="AS1039">
        <v>0.30908400000000003</v>
      </c>
      <c r="AT1039">
        <v>12791.6</v>
      </c>
      <c r="AV1039">
        <v>13031.6</v>
      </c>
      <c r="AW1039">
        <v>7495.17</v>
      </c>
      <c r="AX1039">
        <v>41.891500000000001</v>
      </c>
      <c r="AY1039">
        <v>12791.6</v>
      </c>
      <c r="AZ1039">
        <v>0.40518900000000002</v>
      </c>
      <c r="BA1039">
        <v>2.26465E-3</v>
      </c>
      <c r="BC1039">
        <v>0.30907000000000001</v>
      </c>
    </row>
    <row r="1040" spans="1:56" x14ac:dyDescent="0.35">
      <c r="A1040" t="str">
        <f t="shared" si="162"/>
        <v/>
      </c>
      <c r="B1040" t="str">
        <f>IFERROR(VLOOKUP(R1040,#REF!,3,FALSE),"")</f>
        <v/>
      </c>
      <c r="C1040" t="str">
        <f>IFERROR(VLOOKUP(R1040,#REF!,3,FALSE),"normal")</f>
        <v>normal</v>
      </c>
      <c r="D1040">
        <f t="shared" si="163"/>
        <v>38.785337810712406</v>
      </c>
      <c r="E1040">
        <f t="shared" si="164"/>
        <v>1.9485814129438337</v>
      </c>
      <c r="F1040">
        <f t="shared" si="165"/>
        <v>2.6267860912171765</v>
      </c>
      <c r="G1040" s="3">
        <f t="shared" si="166"/>
        <v>0.14756359003311109</v>
      </c>
      <c r="H1040">
        <f t="shared" si="167"/>
        <v>136.91680779000848</v>
      </c>
      <c r="I1040" t="str">
        <f t="shared" si="160"/>
        <v>P_183A3AB9_001B165B504hr27</v>
      </c>
      <c r="J1040">
        <f t="shared" si="161"/>
        <v>60</v>
      </c>
      <c r="K1040">
        <f t="shared" si="168"/>
        <v>3.3184072415619421</v>
      </c>
      <c r="L1040" s="3">
        <f t="shared" si="169"/>
        <v>0.58117065498258613</v>
      </c>
      <c r="M1040" t="s">
        <v>193</v>
      </c>
      <c r="N1040" t="s">
        <v>163</v>
      </c>
      <c r="O1040" s="1">
        <v>43734.499305555553</v>
      </c>
      <c r="P1040" t="s">
        <v>158</v>
      </c>
      <c r="Q1040">
        <v>13</v>
      </c>
      <c r="R1040" t="s">
        <v>214</v>
      </c>
      <c r="S1040">
        <v>53</v>
      </c>
      <c r="T1040">
        <v>27</v>
      </c>
      <c r="U1040">
        <v>1</v>
      </c>
      <c r="V1040">
        <v>5</v>
      </c>
      <c r="W1040">
        <v>150</v>
      </c>
      <c r="X1040">
        <v>141.72</v>
      </c>
      <c r="Y1040">
        <v>129.35900000000001</v>
      </c>
      <c r="Z1040">
        <v>6.0166300000000001</v>
      </c>
      <c r="AA1040">
        <v>66.487300000000005</v>
      </c>
      <c r="AB1040">
        <v>41</v>
      </c>
      <c r="AC1040">
        <v>45</v>
      </c>
      <c r="AD1040">
        <v>41.078699999999998</v>
      </c>
      <c r="AE1040">
        <v>60</v>
      </c>
      <c r="AF1040">
        <v>59.476300000000002</v>
      </c>
      <c r="AG1040">
        <v>13345</v>
      </c>
      <c r="AH1040">
        <v>844.79200000000003</v>
      </c>
      <c r="AI1040">
        <v>7.5237499999999997</v>
      </c>
      <c r="AJ1040">
        <v>0.30937700000000001</v>
      </c>
      <c r="AK1040">
        <v>762.5</v>
      </c>
      <c r="AL1040">
        <v>0.27923999999999999</v>
      </c>
      <c r="AM1040">
        <v>1.9703599999999999</v>
      </c>
      <c r="AN1040">
        <v>5.3803299999999998</v>
      </c>
      <c r="AO1040">
        <v>101.346</v>
      </c>
      <c r="AP1040">
        <v>13001.6</v>
      </c>
      <c r="AQ1040">
        <v>82.291700000000006</v>
      </c>
      <c r="AR1040">
        <v>3.0136599999999999E-2</v>
      </c>
      <c r="AS1040">
        <v>0.30908400000000003</v>
      </c>
      <c r="AT1040">
        <v>12791.6</v>
      </c>
      <c r="AU1040">
        <v>5.7446999999999998E-2</v>
      </c>
      <c r="AV1040">
        <v>13345</v>
      </c>
      <c r="AW1040">
        <v>7633.26</v>
      </c>
      <c r="AX1040">
        <v>41.891500000000001</v>
      </c>
      <c r="AY1040">
        <v>12791.6</v>
      </c>
      <c r="AZ1040">
        <v>0.41265400000000002</v>
      </c>
      <c r="BA1040">
        <v>2.26465E-3</v>
      </c>
      <c r="BB1040">
        <v>3.5981800000000002</v>
      </c>
      <c r="BC1040">
        <v>19.359400000000001</v>
      </c>
    </row>
    <row r="1041" spans="1:56" x14ac:dyDescent="0.35">
      <c r="A1041" t="str">
        <f t="shared" si="162"/>
        <v/>
      </c>
      <c r="B1041" t="str">
        <f>IFERROR(VLOOKUP(R1041,#REF!,3,FALSE),"")</f>
        <v/>
      </c>
      <c r="C1041" t="str">
        <f>IFERROR(VLOOKUP(R1041,#REF!,3,FALSE),"normal")</f>
        <v>normal</v>
      </c>
      <c r="D1041">
        <f t="shared" si="163"/>
        <v>-25.940437615957535</v>
      </c>
      <c r="E1041">
        <f t="shared" si="164"/>
        <v>2.1202661068864579</v>
      </c>
      <c r="F1041">
        <f t="shared" si="165"/>
        <v>2.6039086741225326</v>
      </c>
      <c r="G1041" s="3">
        <f t="shared" si="166"/>
        <v>0.13375667157278154</v>
      </c>
      <c r="H1041">
        <f t="shared" si="167"/>
        <v>365.24233953905377</v>
      </c>
      <c r="I1041" t="str">
        <f t="shared" si="160"/>
        <v>P_183A3AB9_001B165B504hr28</v>
      </c>
      <c r="J1041">
        <f t="shared" si="161"/>
        <v>60</v>
      </c>
      <c r="K1041">
        <f t="shared" si="168"/>
        <v>2.1487697783782371</v>
      </c>
      <c r="L1041" s="3">
        <f t="shared" si="169"/>
        <v>5.21083946062511E-2</v>
      </c>
      <c r="M1041" t="s">
        <v>193</v>
      </c>
      <c r="N1041" t="s">
        <v>163</v>
      </c>
      <c r="O1041" s="1">
        <v>43734.499305555553</v>
      </c>
      <c r="P1041" t="s">
        <v>158</v>
      </c>
      <c r="Q1041">
        <v>13</v>
      </c>
      <c r="R1041" t="s">
        <v>214</v>
      </c>
      <c r="S1041">
        <v>53</v>
      </c>
      <c r="T1041">
        <v>28</v>
      </c>
      <c r="U1041">
        <v>1</v>
      </c>
      <c r="V1041">
        <v>5</v>
      </c>
      <c r="W1041">
        <v>400</v>
      </c>
      <c r="X1041">
        <v>379.22</v>
      </c>
      <c r="Y1041">
        <v>346.26799999999997</v>
      </c>
      <c r="Z1041">
        <v>6.1007899999999999</v>
      </c>
      <c r="AA1041">
        <v>66.405799999999999</v>
      </c>
      <c r="AB1041">
        <v>41</v>
      </c>
      <c r="AC1041">
        <v>45</v>
      </c>
      <c r="AD1041">
        <v>41.1387</v>
      </c>
      <c r="AE1041">
        <v>60</v>
      </c>
      <c r="AF1041">
        <v>58.734000000000002</v>
      </c>
      <c r="AG1041">
        <v>13659</v>
      </c>
      <c r="AH1041">
        <v>2178.92</v>
      </c>
      <c r="AI1041">
        <v>7.25868</v>
      </c>
      <c r="AJ1041">
        <v>0.79795499999999997</v>
      </c>
      <c r="AK1041">
        <v>2096.62</v>
      </c>
      <c r="AL1041">
        <v>0.76781900000000003</v>
      </c>
      <c r="AM1041">
        <v>2.0247299999999999</v>
      </c>
      <c r="AN1041">
        <v>5.5287800000000002</v>
      </c>
      <c r="AO1041">
        <v>288.84399999999999</v>
      </c>
      <c r="AP1041">
        <v>13001.6</v>
      </c>
      <c r="AQ1041">
        <v>82.291700000000006</v>
      </c>
      <c r="AR1041">
        <v>3.0136599999999999E-2</v>
      </c>
      <c r="AS1041">
        <v>0.30908400000000003</v>
      </c>
      <c r="AT1041">
        <v>12791.6</v>
      </c>
      <c r="AU1041">
        <v>5.5904500000000003E-2</v>
      </c>
      <c r="AV1041">
        <v>13659</v>
      </c>
      <c r="AW1041">
        <v>7715.52</v>
      </c>
      <c r="AX1041">
        <v>41.891500000000001</v>
      </c>
      <c r="AY1041">
        <v>12791.6</v>
      </c>
      <c r="AZ1041">
        <v>0.417101</v>
      </c>
      <c r="BA1041">
        <v>2.26465E-3</v>
      </c>
      <c r="BB1041">
        <v>-1.1632800000000001</v>
      </c>
      <c r="BC1041">
        <v>-6.43154</v>
      </c>
    </row>
    <row r="1042" spans="1:56" x14ac:dyDescent="0.35">
      <c r="A1042" t="str">
        <f t="shared" si="162"/>
        <v/>
      </c>
      <c r="B1042" t="str">
        <f>IFERROR(VLOOKUP(R1042,#REF!,3,FALSE),"")</f>
        <v/>
      </c>
      <c r="C1042" t="str">
        <f>IFERROR(VLOOKUP(R1042,#REF!,3,FALSE),"normal")</f>
        <v>normal</v>
      </c>
      <c r="D1042">
        <f t="shared" si="163"/>
        <v>-48.214105064485679</v>
      </c>
      <c r="E1042">
        <f t="shared" si="164"/>
        <v>-56.582588133704817</v>
      </c>
      <c r="F1042">
        <f t="shared" si="165"/>
        <v>-24.852742338333272</v>
      </c>
      <c r="G1042" s="3">
        <f t="shared" si="166"/>
        <v>-0.12043171967286778</v>
      </c>
      <c r="H1042">
        <f t="shared" si="167"/>
        <v>8.9278787878787877</v>
      </c>
      <c r="I1042" t="str">
        <f t="shared" si="160"/>
        <v>P_183A3AB9_001B115A504hr7</v>
      </c>
      <c r="J1042">
        <f t="shared" si="161"/>
        <v>60</v>
      </c>
      <c r="K1042">
        <f t="shared" si="168"/>
        <v>-78.250624121762883</v>
      </c>
      <c r="L1042" s="3">
        <f t="shared" si="169"/>
        <v>0.53372671917176506</v>
      </c>
      <c r="M1042" t="s">
        <v>193</v>
      </c>
      <c r="N1042" t="s">
        <v>163</v>
      </c>
      <c r="O1042" s="1">
        <v>43734.499305555553</v>
      </c>
      <c r="P1042" t="s">
        <v>158</v>
      </c>
      <c r="Q1042">
        <v>14</v>
      </c>
      <c r="R1042" s="6" t="s">
        <v>215</v>
      </c>
      <c r="S1042">
        <v>53</v>
      </c>
      <c r="T1042">
        <v>7</v>
      </c>
      <c r="U1042">
        <v>2051</v>
      </c>
      <c r="V1042">
        <v>5</v>
      </c>
      <c r="W1042">
        <v>30</v>
      </c>
      <c r="X1042">
        <v>27.72</v>
      </c>
      <c r="Y1042">
        <v>8.2493599999999994</v>
      </c>
      <c r="Z1042">
        <v>0.72627799999999998</v>
      </c>
      <c r="AA1042">
        <v>310.71699999999998</v>
      </c>
      <c r="AB1042">
        <v>23</v>
      </c>
      <c r="AC1042">
        <v>28</v>
      </c>
      <c r="AD1042">
        <v>24.678599999999999</v>
      </c>
      <c r="AE1042">
        <v>50</v>
      </c>
      <c r="AF1042">
        <v>48.886299999999999</v>
      </c>
      <c r="AG1042">
        <v>1492.82</v>
      </c>
      <c r="AH1042">
        <v>316.70800000000003</v>
      </c>
      <c r="AI1042">
        <v>2.34945</v>
      </c>
      <c r="AJ1042">
        <v>0.115984</v>
      </c>
      <c r="AK1042">
        <v>24.041699999999999</v>
      </c>
      <c r="AL1042">
        <v>8.8044600000000001E-3</v>
      </c>
      <c r="AM1042">
        <v>0.31762099999999999</v>
      </c>
      <c r="AN1042">
        <v>0.86730399999999996</v>
      </c>
      <c r="AO1042">
        <v>10.232900000000001</v>
      </c>
      <c r="AP1042">
        <v>1147.5999999999999</v>
      </c>
      <c r="AQ1042">
        <v>292.66699999999997</v>
      </c>
      <c r="AR1042">
        <v>0.107179</v>
      </c>
      <c r="AS1042">
        <v>-1.57422</v>
      </c>
      <c r="AT1042">
        <v>937.6</v>
      </c>
      <c r="AU1042">
        <v>-1.81508</v>
      </c>
      <c r="AV1042">
        <v>1492.84</v>
      </c>
      <c r="AW1042">
        <v>17.746400000000001</v>
      </c>
      <c r="AX1042">
        <v>-5.6565999999999998E-2</v>
      </c>
      <c r="AY1042">
        <v>937.61</v>
      </c>
      <c r="AZ1042">
        <v>9.59372E-4</v>
      </c>
      <c r="BA1042" s="2">
        <v>-3.0579599999999999E-6</v>
      </c>
      <c r="BB1042">
        <v>8.9923000000000002</v>
      </c>
      <c r="BC1042">
        <v>7.7990500000000003</v>
      </c>
      <c r="BD1042">
        <v>2.5554999999999999</v>
      </c>
    </row>
    <row r="1043" spans="1:56" x14ac:dyDescent="0.35">
      <c r="A1043" t="str">
        <f t="shared" si="162"/>
        <v/>
      </c>
      <c r="B1043" t="str">
        <f>IFERROR(VLOOKUP(R1043,#REF!,3,FALSE),"")</f>
        <v/>
      </c>
      <c r="C1043" t="str">
        <f>IFERROR(VLOOKUP(R1043,#REF!,3,FALSE),"normal")</f>
        <v>normal</v>
      </c>
      <c r="D1043">
        <f t="shared" si="163"/>
        <v>-51.683906514438931</v>
      </c>
      <c r="E1043">
        <f t="shared" si="164"/>
        <v>-64.975700223073574</v>
      </c>
      <c r="F1043">
        <f t="shared" si="165"/>
        <v>-25.194647847218555</v>
      </c>
      <c r="G1043" s="3">
        <f t="shared" si="166"/>
        <v>8.7787065084534752E-2</v>
      </c>
      <c r="H1043">
        <f t="shared" si="167"/>
        <v>82.810255629945217</v>
      </c>
      <c r="I1043" t="str">
        <f t="shared" si="160"/>
        <v>P_183A3AB9_001B115A504hr8</v>
      </c>
      <c r="J1043">
        <f t="shared" si="161"/>
        <v>60</v>
      </c>
      <c r="K1043">
        <f t="shared" si="168"/>
        <v>-53.021280494189085</v>
      </c>
      <c r="L1043" s="3">
        <f t="shared" si="169"/>
        <v>0.34463341534917813</v>
      </c>
      <c r="M1043" t="s">
        <v>193</v>
      </c>
      <c r="N1043" t="s">
        <v>163</v>
      </c>
      <c r="O1043" s="1">
        <v>43734.499305555553</v>
      </c>
      <c r="P1043" t="s">
        <v>158</v>
      </c>
      <c r="Q1043">
        <v>14</v>
      </c>
      <c r="R1043" s="6" t="s">
        <v>215</v>
      </c>
      <c r="S1043">
        <v>53</v>
      </c>
      <c r="T1043">
        <v>8</v>
      </c>
      <c r="U1043">
        <v>3</v>
      </c>
      <c r="V1043">
        <v>5</v>
      </c>
      <c r="W1043">
        <v>70</v>
      </c>
      <c r="X1043">
        <v>65.72</v>
      </c>
      <c r="Y1043">
        <v>77.747</v>
      </c>
      <c r="Z1043">
        <v>0.716422</v>
      </c>
      <c r="AA1043">
        <v>310.71699999999998</v>
      </c>
      <c r="AB1043">
        <v>23</v>
      </c>
      <c r="AC1043">
        <v>28</v>
      </c>
      <c r="AD1043">
        <v>24.644400000000001</v>
      </c>
      <c r="AE1043">
        <v>50</v>
      </c>
      <c r="AF1043">
        <v>49.261099999999999</v>
      </c>
      <c r="AG1043">
        <v>1807.36</v>
      </c>
      <c r="AH1043">
        <v>366.41699999999997</v>
      </c>
      <c r="AI1043">
        <v>2.43018</v>
      </c>
      <c r="AJ1043">
        <v>0.134188</v>
      </c>
      <c r="AK1043">
        <v>73.75</v>
      </c>
      <c r="AL1043">
        <v>2.7008500000000001E-2</v>
      </c>
      <c r="AM1043">
        <v>0.41096300000000002</v>
      </c>
      <c r="AN1043">
        <v>1.12218</v>
      </c>
      <c r="AO1043">
        <v>30.3475</v>
      </c>
      <c r="AP1043">
        <v>1147.5999999999999</v>
      </c>
      <c r="AQ1043">
        <v>292.66699999999997</v>
      </c>
      <c r="AR1043">
        <v>0.107179</v>
      </c>
      <c r="AS1043">
        <v>-1.57422</v>
      </c>
      <c r="AT1043">
        <v>937.6</v>
      </c>
      <c r="AU1043">
        <v>-1.40282</v>
      </c>
      <c r="AV1043">
        <v>1807.38</v>
      </c>
      <c r="AW1043">
        <v>17.588799999999999</v>
      </c>
      <c r="AX1043">
        <v>-5.6565999999999998E-2</v>
      </c>
      <c r="AY1043">
        <v>937.61</v>
      </c>
      <c r="AZ1043">
        <v>9.5085099999999995E-4</v>
      </c>
      <c r="BA1043" s="2">
        <v>-3.0579599999999999E-6</v>
      </c>
      <c r="BB1043">
        <v>8.2692200000000007</v>
      </c>
      <c r="BC1043">
        <v>9.2795900000000007</v>
      </c>
    </row>
    <row r="1044" spans="1:56" x14ac:dyDescent="0.35">
      <c r="A1044" t="str">
        <f t="shared" si="162"/>
        <v/>
      </c>
      <c r="B1044" t="str">
        <f>IFERROR(VLOOKUP(R1044,#REF!,3,FALSE),"")</f>
        <v/>
      </c>
      <c r="C1044" t="str">
        <f>IFERROR(VLOOKUP(R1044,#REF!,3,FALSE),"normal")</f>
        <v>normal</v>
      </c>
      <c r="D1044">
        <f t="shared" si="163"/>
        <v>-58.873158846836304</v>
      </c>
      <c r="E1044">
        <f t="shared" si="164"/>
        <v>-52.421045364927906</v>
      </c>
      <c r="F1044">
        <f t="shared" si="165"/>
        <v>-20.208669911249803</v>
      </c>
      <c r="G1044" s="3">
        <f t="shared" si="166"/>
        <v>9.8148157255407306E-2</v>
      </c>
      <c r="H1044">
        <f t="shared" si="167"/>
        <v>172.80270956816258</v>
      </c>
      <c r="I1044" t="str">
        <f t="shared" si="160"/>
        <v>P_183A3AB9_001B115A504hr9</v>
      </c>
      <c r="J1044">
        <f t="shared" si="161"/>
        <v>60</v>
      </c>
      <c r="K1044">
        <f t="shared" si="168"/>
        <v>-41.929941678439647</v>
      </c>
      <c r="L1044" s="3">
        <f t="shared" si="169"/>
        <v>9.5707905754014444E-2</v>
      </c>
      <c r="M1044" t="s">
        <v>193</v>
      </c>
      <c r="N1044" t="s">
        <v>163</v>
      </c>
      <c r="O1044" s="1">
        <v>43734.499305555553</v>
      </c>
      <c r="P1044" t="s">
        <v>158</v>
      </c>
      <c r="Q1044">
        <v>14</v>
      </c>
      <c r="R1044" s="6" t="s">
        <v>215</v>
      </c>
      <c r="S1044">
        <v>53</v>
      </c>
      <c r="T1044">
        <v>9</v>
      </c>
      <c r="U1044">
        <v>1</v>
      </c>
      <c r="V1044">
        <v>5</v>
      </c>
      <c r="W1044">
        <v>150</v>
      </c>
      <c r="X1044">
        <v>141.72</v>
      </c>
      <c r="Y1044">
        <v>163.26400000000001</v>
      </c>
      <c r="Z1044">
        <v>0.893181</v>
      </c>
      <c r="AA1044">
        <v>310.71699999999998</v>
      </c>
      <c r="AB1044">
        <v>23</v>
      </c>
      <c r="AC1044">
        <v>28</v>
      </c>
      <c r="AD1044">
        <v>24.632300000000001</v>
      </c>
      <c r="AE1044">
        <v>50</v>
      </c>
      <c r="AF1044">
        <v>49.22</v>
      </c>
      <c r="AG1044">
        <v>2121.6</v>
      </c>
      <c r="AH1044">
        <v>456.54199999999997</v>
      </c>
      <c r="AI1044">
        <v>5.7026199999999996</v>
      </c>
      <c r="AJ1044">
        <v>0.16719300000000001</v>
      </c>
      <c r="AK1044">
        <v>163.875</v>
      </c>
      <c r="AL1044">
        <v>6.0013700000000003E-2</v>
      </c>
      <c r="AM1044">
        <v>0.42346699999999998</v>
      </c>
      <c r="AN1044">
        <v>1.1563300000000001</v>
      </c>
      <c r="AO1044">
        <v>28.736799999999999</v>
      </c>
      <c r="AP1044">
        <v>1147.5999999999999</v>
      </c>
      <c r="AQ1044">
        <v>292.66699999999997</v>
      </c>
      <c r="AR1044">
        <v>0.107179</v>
      </c>
      <c r="AS1044">
        <v>-1.57422</v>
      </c>
      <c r="AT1044">
        <v>937.6</v>
      </c>
      <c r="AU1044">
        <v>-1.3613999999999999</v>
      </c>
      <c r="AV1044">
        <v>2121.62</v>
      </c>
      <c r="AW1044">
        <v>20.130299999999998</v>
      </c>
      <c r="AX1044">
        <v>-5.6565999999999998E-2</v>
      </c>
      <c r="AY1044">
        <v>937.61</v>
      </c>
      <c r="AZ1044">
        <v>1.08825E-3</v>
      </c>
      <c r="BA1044" s="2">
        <v>-3.0579599999999999E-6</v>
      </c>
      <c r="BB1044">
        <v>14.4824</v>
      </c>
      <c r="BC1044">
        <v>16.746400000000001</v>
      </c>
    </row>
    <row r="1045" spans="1:56" x14ac:dyDescent="0.35">
      <c r="A1045" t="str">
        <f t="shared" si="162"/>
        <v/>
      </c>
      <c r="B1045" t="str">
        <f>IFERROR(VLOOKUP(R1045,#REF!,3,FALSE),"")</f>
        <v/>
      </c>
      <c r="C1045" t="str">
        <f>IFERROR(VLOOKUP(R1045,#REF!,3,FALSE),"normal")</f>
        <v>normal</v>
      </c>
      <c r="D1045">
        <f t="shared" si="163"/>
        <v>-100.11043867759085</v>
      </c>
      <c r="E1045">
        <f t="shared" si="164"/>
        <v>-31.48971716576434</v>
      </c>
      <c r="F1045">
        <f t="shared" si="165"/>
        <v>-12.077133069264539</v>
      </c>
      <c r="G1045" s="3">
        <f t="shared" si="166"/>
        <v>0.10737678195667005</v>
      </c>
      <c r="H1045">
        <f t="shared" si="167"/>
        <v>223.80781604345762</v>
      </c>
      <c r="I1045" t="str">
        <f t="shared" si="160"/>
        <v>P_183A3AB9_001B115A504hr10</v>
      </c>
      <c r="J1045">
        <f t="shared" si="161"/>
        <v>60</v>
      </c>
      <c r="K1045">
        <f t="shared" si="168"/>
        <v>-43.48339420024633</v>
      </c>
      <c r="L1045" s="3">
        <f t="shared" si="169"/>
        <v>-0.13147521540447193</v>
      </c>
      <c r="M1045" t="s">
        <v>193</v>
      </c>
      <c r="N1045" t="s">
        <v>163</v>
      </c>
      <c r="O1045" s="1">
        <v>43734.499305555553</v>
      </c>
      <c r="P1045" t="s">
        <v>158</v>
      </c>
      <c r="Q1045">
        <v>14</v>
      </c>
      <c r="R1045" s="6" t="s">
        <v>215</v>
      </c>
      <c r="S1045">
        <v>53</v>
      </c>
      <c r="T1045">
        <v>10</v>
      </c>
      <c r="U1045">
        <v>3</v>
      </c>
      <c r="V1045">
        <v>5</v>
      </c>
      <c r="W1045">
        <v>400</v>
      </c>
      <c r="X1045">
        <v>379.22</v>
      </c>
      <c r="Y1045">
        <v>212.18100000000001</v>
      </c>
      <c r="Z1045">
        <v>1.4945600000000001</v>
      </c>
      <c r="AA1045">
        <v>310.71699999999998</v>
      </c>
      <c r="AB1045">
        <v>23</v>
      </c>
      <c r="AC1045">
        <v>28</v>
      </c>
      <c r="AD1045">
        <v>24.6281</v>
      </c>
      <c r="AE1045">
        <v>50</v>
      </c>
      <c r="AF1045">
        <v>49.689</v>
      </c>
      <c r="AG1045">
        <v>2435.9299999999998</v>
      </c>
      <c r="AH1045">
        <v>627.83299999999997</v>
      </c>
      <c r="AI1045">
        <v>9.9418600000000001</v>
      </c>
      <c r="AJ1045">
        <v>0.22992299999999999</v>
      </c>
      <c r="AK1045">
        <v>335.16699999999997</v>
      </c>
      <c r="AL1045">
        <v>0.12274400000000001</v>
      </c>
      <c r="AM1045">
        <v>0.32367400000000002</v>
      </c>
      <c r="AN1045">
        <v>0.88383199999999995</v>
      </c>
      <c r="AO1045">
        <v>33.712699999999998</v>
      </c>
      <c r="AP1045">
        <v>1147.5999999999999</v>
      </c>
      <c r="AQ1045">
        <v>292.66699999999997</v>
      </c>
      <c r="AR1045">
        <v>0.107179</v>
      </c>
      <c r="AS1045">
        <v>-1.57422</v>
      </c>
      <c r="AT1045">
        <v>937.6</v>
      </c>
      <c r="AU1045">
        <v>-1.7811300000000001</v>
      </c>
      <c r="AV1045">
        <v>2435.9499999999998</v>
      </c>
      <c r="AW1045">
        <v>25.9312</v>
      </c>
      <c r="AX1045">
        <v>-5.6565999999999998E-2</v>
      </c>
      <c r="AY1045">
        <v>937.61</v>
      </c>
      <c r="AZ1045">
        <v>1.4018399999999999E-3</v>
      </c>
      <c r="BA1045" s="2">
        <v>-3.0579599999999999E-6</v>
      </c>
      <c r="BB1045">
        <v>4.2583500000000001</v>
      </c>
      <c r="BC1045">
        <v>3.7636699999999998</v>
      </c>
    </row>
    <row r="1046" spans="1:56" x14ac:dyDescent="0.35">
      <c r="A1046" t="str">
        <f t="shared" si="162"/>
        <v/>
      </c>
      <c r="B1046" t="str">
        <f>IFERROR(VLOOKUP(R1046,#REF!,3,FALSE),"")</f>
        <v/>
      </c>
      <c r="C1046" t="str">
        <f>IFERROR(VLOOKUP(R1046,#REF!,3,FALSE),"normal")</f>
        <v>normal</v>
      </c>
      <c r="D1046" t="str">
        <f t="shared" si="163"/>
        <v/>
      </c>
      <c r="E1046">
        <f t="shared" si="164"/>
        <v>-23.921490535177231</v>
      </c>
      <c r="F1046">
        <f t="shared" si="165"/>
        <v>-28.807965542316918</v>
      </c>
      <c r="G1046" s="3">
        <f t="shared" si="166"/>
        <v>-3.2881799893564344E-2</v>
      </c>
      <c r="H1046" t="str">
        <f t="shared" si="167"/>
        <v/>
      </c>
      <c r="I1046" t="str">
        <f t="shared" si="160"/>
        <v>P_183A3AB9_001B115A504hr16</v>
      </c>
      <c r="J1046">
        <f t="shared" si="161"/>
        <v>60</v>
      </c>
      <c r="K1046" t="str">
        <f t="shared" si="168"/>
        <v/>
      </c>
      <c r="L1046" s="3" t="str">
        <f t="shared" si="169"/>
        <v/>
      </c>
      <c r="M1046" t="s">
        <v>193</v>
      </c>
      <c r="N1046" t="s">
        <v>163</v>
      </c>
      <c r="O1046" s="1">
        <v>43734.499305555553</v>
      </c>
      <c r="P1046" t="s">
        <v>158</v>
      </c>
      <c r="Q1046">
        <v>14</v>
      </c>
      <c r="R1046" s="6" t="s">
        <v>215</v>
      </c>
      <c r="S1046">
        <v>53</v>
      </c>
      <c r="T1046">
        <v>16</v>
      </c>
      <c r="U1046">
        <v>144</v>
      </c>
      <c r="V1046">
        <v>20</v>
      </c>
      <c r="W1046">
        <v>0</v>
      </c>
      <c r="X1046">
        <v>0</v>
      </c>
      <c r="Y1046">
        <v>-28.808</v>
      </c>
      <c r="Z1046">
        <v>0.76871100000000003</v>
      </c>
      <c r="AA1046">
        <v>310.10300000000001</v>
      </c>
      <c r="AB1046">
        <v>23</v>
      </c>
      <c r="AC1046">
        <v>27.75</v>
      </c>
      <c r="AD1046">
        <v>24.598400000000002</v>
      </c>
      <c r="AE1046">
        <v>20</v>
      </c>
      <c r="AF1046">
        <v>25.630700000000001</v>
      </c>
      <c r="AG1046">
        <v>5601.79</v>
      </c>
      <c r="AH1046">
        <v>287.95800000000003</v>
      </c>
      <c r="AI1046">
        <v>0.204124</v>
      </c>
      <c r="AJ1046">
        <v>0.10545499999999999</v>
      </c>
      <c r="AK1046">
        <v>0</v>
      </c>
      <c r="AL1046">
        <v>0</v>
      </c>
      <c r="AO1046">
        <v>0</v>
      </c>
      <c r="AP1046">
        <v>5571.79</v>
      </c>
      <c r="AQ1046">
        <v>287.95800000000003</v>
      </c>
      <c r="AR1046">
        <v>0.10545499999999999</v>
      </c>
      <c r="AS1046">
        <v>4.51224E-2</v>
      </c>
      <c r="AT1046">
        <v>5361.79</v>
      </c>
      <c r="AV1046">
        <v>5601.8</v>
      </c>
      <c r="AW1046">
        <v>18.433900000000001</v>
      </c>
      <c r="AX1046">
        <v>0.141041</v>
      </c>
      <c r="AY1046">
        <v>5361.8</v>
      </c>
      <c r="AZ1046">
        <v>9.9653400000000009E-4</v>
      </c>
      <c r="BA1046" s="2">
        <v>7.6246900000000002E-6</v>
      </c>
      <c r="BC1046">
        <v>-0.167879</v>
      </c>
    </row>
    <row r="1047" spans="1:56" x14ac:dyDescent="0.35">
      <c r="A1047" t="str">
        <f t="shared" si="162"/>
        <v/>
      </c>
      <c r="B1047" t="str">
        <f>IFERROR(VLOOKUP(R1047,#REF!,3,FALSE),"")</f>
        <v/>
      </c>
      <c r="C1047" t="str">
        <f>IFERROR(VLOOKUP(R1047,#REF!,3,FALSE),"normal")</f>
        <v>normal</v>
      </c>
      <c r="D1047">
        <f t="shared" si="163"/>
        <v>57.052689358988374</v>
      </c>
      <c r="E1047">
        <f t="shared" si="164"/>
        <v>-24.169128737346615</v>
      </c>
      <c r="F1047">
        <f t="shared" si="165"/>
        <v>-29.066114267031701</v>
      </c>
      <c r="G1047" s="3">
        <f t="shared" si="166"/>
        <v>-1.2775786398635233E-2</v>
      </c>
      <c r="H1047">
        <f t="shared" si="167"/>
        <v>108.52243861134632</v>
      </c>
      <c r="I1047" t="str">
        <f t="shared" si="160"/>
        <v>P_183A3AB9_001B115A504hr17</v>
      </c>
      <c r="J1047">
        <f t="shared" si="161"/>
        <v>60</v>
      </c>
      <c r="K1047">
        <f t="shared" si="168"/>
        <v>-62.510739511453984</v>
      </c>
      <c r="L1047" s="3">
        <f t="shared" si="169"/>
        <v>1.4080743038535628</v>
      </c>
      <c r="M1047" t="s">
        <v>193</v>
      </c>
      <c r="N1047" t="s">
        <v>163</v>
      </c>
      <c r="O1047" s="1">
        <v>43734.499305555553</v>
      </c>
      <c r="P1047" t="s">
        <v>158</v>
      </c>
      <c r="Q1047">
        <v>14</v>
      </c>
      <c r="R1047" s="6" t="s">
        <v>215</v>
      </c>
      <c r="S1047">
        <v>53</v>
      </c>
      <c r="T1047">
        <v>17</v>
      </c>
      <c r="U1047">
        <v>1</v>
      </c>
      <c r="V1047">
        <v>5</v>
      </c>
      <c r="W1047">
        <v>150</v>
      </c>
      <c r="X1047">
        <v>141.72</v>
      </c>
      <c r="Y1047">
        <v>102.532</v>
      </c>
      <c r="Z1047">
        <v>0.78300800000000004</v>
      </c>
      <c r="AA1047">
        <v>310.71699999999998</v>
      </c>
      <c r="AB1047">
        <v>23</v>
      </c>
      <c r="AC1047">
        <v>28</v>
      </c>
      <c r="AD1047">
        <v>24.5959</v>
      </c>
      <c r="AE1047">
        <v>20</v>
      </c>
      <c r="AF1047">
        <v>25.0623</v>
      </c>
      <c r="AG1047">
        <v>5916.28</v>
      </c>
      <c r="AH1047">
        <v>391</v>
      </c>
      <c r="AI1047">
        <v>5.9344200000000003</v>
      </c>
      <c r="AJ1047">
        <v>0.14319100000000001</v>
      </c>
      <c r="AK1047">
        <v>103.042</v>
      </c>
      <c r="AL1047">
        <v>3.7735600000000001E-2</v>
      </c>
      <c r="AM1047">
        <v>0.266268</v>
      </c>
      <c r="AN1047">
        <v>0.72707900000000003</v>
      </c>
      <c r="AO1047">
        <v>17.363399999999999</v>
      </c>
      <c r="AP1047">
        <v>5571.79</v>
      </c>
      <c r="AQ1047">
        <v>287.95800000000003</v>
      </c>
      <c r="AR1047">
        <v>0.10545499999999999</v>
      </c>
      <c r="AS1047">
        <v>4.51224E-2</v>
      </c>
      <c r="AT1047">
        <v>5361.79</v>
      </c>
      <c r="AU1047">
        <v>6.2059799999999998E-2</v>
      </c>
      <c r="AV1047">
        <v>5916.3</v>
      </c>
      <c r="AW1047">
        <v>18.614799999999999</v>
      </c>
      <c r="AX1047">
        <v>0.141041</v>
      </c>
      <c r="AY1047">
        <v>5361.8</v>
      </c>
      <c r="AZ1047">
        <v>1.0063100000000001E-3</v>
      </c>
      <c r="BA1047" s="2">
        <v>7.6246900000000002E-6</v>
      </c>
      <c r="BB1047">
        <v>27.132300000000001</v>
      </c>
      <c r="BC1047">
        <v>19.7273</v>
      </c>
    </row>
    <row r="1048" spans="1:56" x14ac:dyDescent="0.35">
      <c r="A1048" t="str">
        <f t="shared" si="162"/>
        <v/>
      </c>
      <c r="B1048" t="str">
        <f>IFERROR(VLOOKUP(R1048,#REF!,3,FALSE),"")</f>
        <v/>
      </c>
      <c r="C1048" t="str">
        <f>IFERROR(VLOOKUP(R1048,#REF!,3,FALSE),"normal")</f>
        <v>normal</v>
      </c>
      <c r="D1048">
        <f t="shared" si="163"/>
        <v>-90.923747059924011</v>
      </c>
      <c r="E1048">
        <f t="shared" si="164"/>
        <v>-13.075548572725193</v>
      </c>
      <c r="F1048">
        <f t="shared" si="165"/>
        <v>-16.785903941467989</v>
      </c>
      <c r="G1048" s="3">
        <f t="shared" si="166"/>
        <v>0.29522353840275123</v>
      </c>
      <c r="H1048">
        <f t="shared" si="167"/>
        <v>210.46569273772482</v>
      </c>
      <c r="I1048" t="str">
        <f t="shared" si="160"/>
        <v>P_183A3AB9_001B115A504hr18</v>
      </c>
      <c r="J1048">
        <f t="shared" si="161"/>
        <v>60</v>
      </c>
      <c r="K1048">
        <f t="shared" si="168"/>
        <v>-23.595678222131195</v>
      </c>
      <c r="L1048" s="3">
        <f t="shared" si="169"/>
        <v>-3.3113147967979199E-2</v>
      </c>
      <c r="M1048" t="s">
        <v>193</v>
      </c>
      <c r="N1048" t="s">
        <v>163</v>
      </c>
      <c r="O1048" s="1">
        <v>43734.499305555553</v>
      </c>
      <c r="P1048" t="s">
        <v>158</v>
      </c>
      <c r="Q1048">
        <v>14</v>
      </c>
      <c r="R1048" s="6" t="s">
        <v>215</v>
      </c>
      <c r="S1048">
        <v>53</v>
      </c>
      <c r="T1048">
        <v>18</v>
      </c>
      <c r="U1048">
        <v>1</v>
      </c>
      <c r="V1048">
        <v>5</v>
      </c>
      <c r="W1048">
        <v>400</v>
      </c>
      <c r="X1048">
        <v>379.22</v>
      </c>
      <c r="Y1048">
        <v>199.53200000000001</v>
      </c>
      <c r="Z1048">
        <v>1.3558399999999999</v>
      </c>
      <c r="AA1048">
        <v>310.71699999999998</v>
      </c>
      <c r="AB1048">
        <v>23</v>
      </c>
      <c r="AC1048">
        <v>28</v>
      </c>
      <c r="AD1048">
        <v>24.583500000000001</v>
      </c>
      <c r="AE1048">
        <v>20</v>
      </c>
      <c r="AF1048">
        <v>24.531700000000001</v>
      </c>
      <c r="AG1048">
        <v>6230.27</v>
      </c>
      <c r="AH1048">
        <v>581.25</v>
      </c>
      <c r="AI1048">
        <v>11.636699999999999</v>
      </c>
      <c r="AJ1048">
        <v>0.212863</v>
      </c>
      <c r="AK1048">
        <v>293.29199999999997</v>
      </c>
      <c r="AL1048">
        <v>0.107408</v>
      </c>
      <c r="AM1048">
        <v>0.28323500000000001</v>
      </c>
      <c r="AN1048">
        <v>0.77340799999999998</v>
      </c>
      <c r="AO1048">
        <v>25.204000000000001</v>
      </c>
      <c r="AP1048">
        <v>5571.79</v>
      </c>
      <c r="AQ1048">
        <v>287.95800000000003</v>
      </c>
      <c r="AR1048">
        <v>0.10545499999999999</v>
      </c>
      <c r="AS1048">
        <v>4.51224E-2</v>
      </c>
      <c r="AT1048">
        <v>5361.79</v>
      </c>
      <c r="AU1048">
        <v>5.83423E-2</v>
      </c>
      <c r="AV1048">
        <v>6230.28</v>
      </c>
      <c r="AW1048">
        <v>24.845300000000002</v>
      </c>
      <c r="AX1048">
        <v>0.141041</v>
      </c>
      <c r="AY1048">
        <v>5361.8</v>
      </c>
      <c r="AZ1048">
        <v>1.3431300000000001E-3</v>
      </c>
      <c r="BA1048" s="2">
        <v>7.6246900000000002E-6</v>
      </c>
      <c r="BB1048">
        <v>29.915800000000001</v>
      </c>
      <c r="BC1048">
        <v>23.1371</v>
      </c>
    </row>
    <row r="1049" spans="1:56" x14ac:dyDescent="0.35">
      <c r="A1049" t="str">
        <f t="shared" si="162"/>
        <v/>
      </c>
      <c r="B1049" t="str">
        <f>IFERROR(VLOOKUP(R1049,#REF!,3,FALSE),"")</f>
        <v/>
      </c>
      <c r="C1049" t="str">
        <f>IFERROR(VLOOKUP(R1049,#REF!,3,FALSE),"normal")</f>
        <v>normal</v>
      </c>
      <c r="D1049" t="str">
        <f t="shared" si="163"/>
        <v/>
      </c>
      <c r="E1049">
        <f t="shared" si="164"/>
        <v>-24.98861495468827</v>
      </c>
      <c r="F1049">
        <f t="shared" si="165"/>
        <v>-20.091971535742964</v>
      </c>
      <c r="G1049" s="3">
        <f t="shared" si="166"/>
        <v>-0.10131404599897771</v>
      </c>
      <c r="H1049" t="str">
        <f t="shared" si="167"/>
        <v/>
      </c>
      <c r="I1049" t="str">
        <f t="shared" si="160"/>
        <v>P_183A3AB9_001B115A504hr26</v>
      </c>
      <c r="J1049">
        <f t="shared" si="161"/>
        <v>60</v>
      </c>
      <c r="K1049" t="str">
        <f t="shared" si="168"/>
        <v/>
      </c>
      <c r="L1049" s="3" t="str">
        <f t="shared" si="169"/>
        <v/>
      </c>
      <c r="M1049" t="s">
        <v>193</v>
      </c>
      <c r="N1049" t="s">
        <v>163</v>
      </c>
      <c r="O1049" s="1">
        <v>43734.499305555553</v>
      </c>
      <c r="P1049" t="s">
        <v>158</v>
      </c>
      <c r="Q1049">
        <v>14</v>
      </c>
      <c r="R1049" s="6" t="s">
        <v>215</v>
      </c>
      <c r="S1049">
        <v>53</v>
      </c>
      <c r="T1049">
        <v>26</v>
      </c>
      <c r="U1049">
        <v>272</v>
      </c>
      <c r="V1049">
        <v>30</v>
      </c>
      <c r="W1049">
        <v>0</v>
      </c>
      <c r="X1049">
        <v>0</v>
      </c>
      <c r="Y1049">
        <v>-20.091000000000001</v>
      </c>
      <c r="Z1049">
        <v>0.79285399999999995</v>
      </c>
      <c r="AA1049">
        <v>352.76299999999998</v>
      </c>
      <c r="AB1049">
        <v>41</v>
      </c>
      <c r="AC1049">
        <v>43</v>
      </c>
      <c r="AD1049">
        <v>40.965899999999998</v>
      </c>
      <c r="AE1049">
        <v>60</v>
      </c>
      <c r="AF1049">
        <v>65.034599999999998</v>
      </c>
      <c r="AG1049">
        <v>13032</v>
      </c>
      <c r="AH1049">
        <v>336.83300000000003</v>
      </c>
      <c r="AI1049">
        <v>0.56466000000000005</v>
      </c>
      <c r="AJ1049">
        <v>0.12335400000000001</v>
      </c>
      <c r="AK1049">
        <v>0</v>
      </c>
      <c r="AL1049">
        <v>0</v>
      </c>
      <c r="AO1049">
        <v>0</v>
      </c>
      <c r="AP1049">
        <v>13002</v>
      </c>
      <c r="AQ1049">
        <v>336.83300000000003</v>
      </c>
      <c r="AR1049">
        <v>0.12335400000000001</v>
      </c>
      <c r="AS1049">
        <v>0.104488</v>
      </c>
      <c r="AT1049">
        <v>12792</v>
      </c>
      <c r="AV1049">
        <v>13032.1</v>
      </c>
      <c r="AW1049">
        <v>14.513500000000001</v>
      </c>
      <c r="AX1049">
        <v>4.0399499999999998E-2</v>
      </c>
      <c r="AY1049">
        <v>12792.1</v>
      </c>
      <c r="AZ1049">
        <v>7.8459700000000005E-4</v>
      </c>
      <c r="BA1049" s="2">
        <v>2.1839899999999999E-6</v>
      </c>
      <c r="BC1049">
        <v>-0.19554299999999999</v>
      </c>
    </row>
    <row r="1050" spans="1:56" x14ac:dyDescent="0.35">
      <c r="A1050" t="str">
        <f t="shared" si="162"/>
        <v/>
      </c>
      <c r="B1050" t="str">
        <f>IFERROR(VLOOKUP(R1050,#REF!,3,FALSE),"")</f>
        <v/>
      </c>
      <c r="C1050" t="str">
        <f>IFERROR(VLOOKUP(R1050,#REF!,3,FALSE),"normal")</f>
        <v>normal</v>
      </c>
      <c r="D1050">
        <f t="shared" si="163"/>
        <v>-8.9658790250587828</v>
      </c>
      <c r="E1050">
        <f t="shared" si="164"/>
        <v>-24.571745845134966</v>
      </c>
      <c r="F1050">
        <f t="shared" si="165"/>
        <v>-19.783609782268456</v>
      </c>
      <c r="G1050" s="3">
        <f t="shared" si="166"/>
        <v>-0.10753133901555029</v>
      </c>
      <c r="H1050">
        <f t="shared" si="167"/>
        <v>125.56943268416596</v>
      </c>
      <c r="I1050" t="str">
        <f t="shared" si="160"/>
        <v>P_183A3AB9_001B115A504hr27</v>
      </c>
      <c r="J1050">
        <f t="shared" si="161"/>
        <v>60</v>
      </c>
      <c r="K1050">
        <f t="shared" si="168"/>
        <v>-26.093106226668002</v>
      </c>
      <c r="L1050" s="3">
        <f t="shared" si="169"/>
        <v>1.3387846439114337E-2</v>
      </c>
      <c r="M1050" t="s">
        <v>193</v>
      </c>
      <c r="N1050" t="s">
        <v>163</v>
      </c>
      <c r="O1050" s="1">
        <v>43734.499305555553</v>
      </c>
      <c r="P1050" t="s">
        <v>158</v>
      </c>
      <c r="Q1050">
        <v>14</v>
      </c>
      <c r="R1050" s="6" t="s">
        <v>215</v>
      </c>
      <c r="S1050">
        <v>53</v>
      </c>
      <c r="T1050">
        <v>27</v>
      </c>
      <c r="U1050">
        <v>1</v>
      </c>
      <c r="V1050">
        <v>5</v>
      </c>
      <c r="W1050">
        <v>150</v>
      </c>
      <c r="X1050">
        <v>141.72</v>
      </c>
      <c r="Y1050">
        <v>118.63800000000001</v>
      </c>
      <c r="Z1050">
        <v>0.80521200000000004</v>
      </c>
      <c r="AA1050">
        <v>352.76299999999998</v>
      </c>
      <c r="AB1050">
        <v>41</v>
      </c>
      <c r="AC1050">
        <v>43</v>
      </c>
      <c r="AD1050">
        <v>41.078699999999998</v>
      </c>
      <c r="AE1050">
        <v>60</v>
      </c>
      <c r="AF1050">
        <v>59.476300000000002</v>
      </c>
      <c r="AG1050">
        <v>13345.4</v>
      </c>
      <c r="AH1050">
        <v>448.29199999999997</v>
      </c>
      <c r="AI1050">
        <v>7.5324200000000001</v>
      </c>
      <c r="AJ1050">
        <v>0.16417200000000001</v>
      </c>
      <c r="AK1050">
        <v>111.458</v>
      </c>
      <c r="AL1050">
        <v>4.0817899999999997E-2</v>
      </c>
      <c r="AM1050">
        <v>0.288018</v>
      </c>
      <c r="AN1050">
        <v>0.78646899999999997</v>
      </c>
      <c r="AO1050">
        <v>14.7972</v>
      </c>
      <c r="AP1050">
        <v>13002</v>
      </c>
      <c r="AQ1050">
        <v>336.83300000000003</v>
      </c>
      <c r="AR1050">
        <v>0.12335400000000001</v>
      </c>
      <c r="AS1050">
        <v>0.104488</v>
      </c>
      <c r="AT1050">
        <v>12792</v>
      </c>
      <c r="AU1050">
        <v>0.132858</v>
      </c>
      <c r="AV1050">
        <v>13345.4</v>
      </c>
      <c r="AW1050">
        <v>14.9346</v>
      </c>
      <c r="AX1050">
        <v>4.0399499999999998E-2</v>
      </c>
      <c r="AY1050">
        <v>12792.1</v>
      </c>
      <c r="AZ1050">
        <v>8.0736600000000001E-4</v>
      </c>
      <c r="BA1050" s="2">
        <v>2.1839899999999999E-6</v>
      </c>
      <c r="BB1050">
        <v>32.365299999999998</v>
      </c>
      <c r="BC1050">
        <v>25.4543</v>
      </c>
    </row>
    <row r="1051" spans="1:56" x14ac:dyDescent="0.35">
      <c r="A1051" t="str">
        <f t="shared" si="162"/>
        <v/>
      </c>
      <c r="B1051" t="str">
        <f>IFERROR(VLOOKUP(R1051,#REF!,3,FALSE),"")</f>
        <v/>
      </c>
      <c r="C1051" t="str">
        <f>IFERROR(VLOOKUP(R1051,#REF!,3,FALSE),"normal")</f>
        <v>normal</v>
      </c>
      <c r="D1051">
        <f t="shared" si="163"/>
        <v>-104.73929417099191</v>
      </c>
      <c r="E1051">
        <f t="shared" si="164"/>
        <v>-14.421518703430182</v>
      </c>
      <c r="F1051">
        <f t="shared" si="165"/>
        <v>-14.434185370096815</v>
      </c>
      <c r="G1051" s="3">
        <f t="shared" si="166"/>
        <v>-0.26424666666666657</v>
      </c>
      <c r="H1051">
        <f t="shared" si="167"/>
        <v>280.97885132640681</v>
      </c>
      <c r="I1051" t="str">
        <f t="shared" si="160"/>
        <v>P_183A3AB9_001B115A504hr28</v>
      </c>
      <c r="J1051">
        <f t="shared" si="161"/>
        <v>60</v>
      </c>
      <c r="K1051">
        <f t="shared" si="168"/>
        <v>-13.999584694089426</v>
      </c>
      <c r="L1051" s="3">
        <f t="shared" si="169"/>
        <v>-0.43501406376833485</v>
      </c>
      <c r="M1051" t="s">
        <v>193</v>
      </c>
      <c r="N1051" t="s">
        <v>163</v>
      </c>
      <c r="O1051" s="1">
        <v>43734.499305555553</v>
      </c>
      <c r="P1051" t="s">
        <v>158</v>
      </c>
      <c r="Q1051">
        <v>14</v>
      </c>
      <c r="R1051" s="6" t="s">
        <v>215</v>
      </c>
      <c r="S1051">
        <v>53</v>
      </c>
      <c r="T1051">
        <v>28</v>
      </c>
      <c r="U1051">
        <v>1</v>
      </c>
      <c r="V1051">
        <v>5</v>
      </c>
      <c r="W1051">
        <v>400</v>
      </c>
      <c r="X1051">
        <v>379.22</v>
      </c>
      <c r="Y1051">
        <v>266.38200000000001</v>
      </c>
      <c r="Z1051">
        <v>1.1036300000000001</v>
      </c>
      <c r="AA1051">
        <v>352.76299999999998</v>
      </c>
      <c r="AB1051">
        <v>41</v>
      </c>
      <c r="AC1051">
        <v>43</v>
      </c>
      <c r="AD1051">
        <v>41.1387</v>
      </c>
      <c r="AE1051">
        <v>60</v>
      </c>
      <c r="AF1051">
        <v>58.734000000000002</v>
      </c>
      <c r="AG1051">
        <v>13659.4</v>
      </c>
      <c r="AH1051">
        <v>646.75</v>
      </c>
      <c r="AI1051">
        <v>13.3033</v>
      </c>
      <c r="AJ1051">
        <v>0.23685100000000001</v>
      </c>
      <c r="AK1051">
        <v>309.91699999999997</v>
      </c>
      <c r="AL1051">
        <v>0.113497</v>
      </c>
      <c r="AM1051">
        <v>0.29929</v>
      </c>
      <c r="AN1051">
        <v>0.81724799999999997</v>
      </c>
      <c r="AO1051">
        <v>23.296199999999999</v>
      </c>
      <c r="AP1051">
        <v>13002</v>
      </c>
      <c r="AQ1051">
        <v>336.83300000000003</v>
      </c>
      <c r="AR1051">
        <v>0.12335400000000001</v>
      </c>
      <c r="AS1051">
        <v>0.104488</v>
      </c>
      <c r="AT1051">
        <v>12792</v>
      </c>
      <c r="AU1051">
        <v>0.127854</v>
      </c>
      <c r="AV1051">
        <v>13659.4</v>
      </c>
      <c r="AW1051">
        <v>24.575500000000002</v>
      </c>
      <c r="AX1051">
        <v>4.0399499999999998E-2</v>
      </c>
      <c r="AY1051">
        <v>12792.1</v>
      </c>
      <c r="AZ1051">
        <v>1.32855E-3</v>
      </c>
      <c r="BA1051" s="2">
        <v>2.1839899999999999E-6</v>
      </c>
      <c r="BB1051">
        <v>-15.271699999999999</v>
      </c>
      <c r="BC1051">
        <v>-12.480700000000001</v>
      </c>
    </row>
    <row r="1052" spans="1:56" x14ac:dyDescent="0.35">
      <c r="A1052" t="str">
        <f t="shared" si="162"/>
        <v/>
      </c>
      <c r="B1052" t="str">
        <f>IFERROR(VLOOKUP(R1052,#REF!,3,FALSE),"")</f>
        <v/>
      </c>
      <c r="C1052" t="str">
        <f>IFERROR(VLOOKUP(R1052,#REF!,3,FALSE),"normal")</f>
        <v>normal</v>
      </c>
      <c r="D1052">
        <f t="shared" si="163"/>
        <v>2.0722962447010929</v>
      </c>
      <c r="E1052">
        <f t="shared" si="164"/>
        <v>0.85542051386407891</v>
      </c>
      <c r="F1052">
        <f t="shared" si="165"/>
        <v>5.787283652638731</v>
      </c>
      <c r="G1052" s="3">
        <f t="shared" si="166"/>
        <v>1.9422630180401138E-2</v>
      </c>
      <c r="H1052">
        <f t="shared" si="167"/>
        <v>39.58279220779221</v>
      </c>
      <c r="I1052" t="str">
        <f t="shared" si="160"/>
        <v>P_183A3AB9_001B225B504hr7</v>
      </c>
      <c r="J1052">
        <f t="shared" si="161"/>
        <v>60</v>
      </c>
      <c r="K1052">
        <f t="shared" si="168"/>
        <v>-3.7263101663637253</v>
      </c>
      <c r="L1052" s="3">
        <f t="shared" si="169"/>
        <v>6.7391877454177143E-2</v>
      </c>
      <c r="M1052" t="s">
        <v>193</v>
      </c>
      <c r="N1052" t="s">
        <v>163</v>
      </c>
      <c r="O1052" s="1">
        <v>43734.499305555553</v>
      </c>
      <c r="P1052" t="s">
        <v>158</v>
      </c>
      <c r="Q1052">
        <v>15</v>
      </c>
      <c r="R1052" t="s">
        <v>216</v>
      </c>
      <c r="S1052">
        <v>53</v>
      </c>
      <c r="T1052">
        <v>7</v>
      </c>
      <c r="U1052">
        <v>2051</v>
      </c>
      <c r="V1052">
        <v>5</v>
      </c>
      <c r="W1052">
        <v>30</v>
      </c>
      <c r="X1052">
        <v>27.72</v>
      </c>
      <c r="Y1052">
        <v>36.5745</v>
      </c>
      <c r="Z1052">
        <v>3.7826900000000001</v>
      </c>
      <c r="AA1052">
        <v>-39.016500000000001</v>
      </c>
      <c r="AB1052">
        <v>23</v>
      </c>
      <c r="AC1052">
        <v>28</v>
      </c>
      <c r="AD1052">
        <v>24.678599999999999</v>
      </c>
      <c r="AE1052">
        <v>50</v>
      </c>
      <c r="AF1052">
        <v>48.886299999999999</v>
      </c>
      <c r="AG1052">
        <v>1493.25</v>
      </c>
      <c r="AH1052">
        <v>99.333299999999994</v>
      </c>
      <c r="AI1052">
        <v>3.0739700000000001</v>
      </c>
      <c r="AJ1052">
        <v>3.63775E-2</v>
      </c>
      <c r="AK1052">
        <v>116.458</v>
      </c>
      <c r="AL1052">
        <v>4.2648999999999999E-2</v>
      </c>
      <c r="AM1052">
        <v>1.5385599999999999</v>
      </c>
      <c r="AN1052">
        <v>4.2012400000000003</v>
      </c>
      <c r="AO1052">
        <v>37.885399999999997</v>
      </c>
      <c r="AP1052">
        <v>1148.02</v>
      </c>
      <c r="AQ1052">
        <v>-17.125</v>
      </c>
      <c r="AR1052">
        <v>-6.2714600000000004E-3</v>
      </c>
      <c r="AS1052">
        <v>1.45171E-2</v>
      </c>
      <c r="AT1052">
        <v>938.02</v>
      </c>
      <c r="AU1052">
        <v>3.4554299999999998E-3</v>
      </c>
      <c r="AV1052">
        <v>1493.25</v>
      </c>
      <c r="AW1052">
        <v>3521.02</v>
      </c>
      <c r="AX1052">
        <v>-4.62737</v>
      </c>
      <c r="AY1052">
        <v>938.03</v>
      </c>
      <c r="AZ1052">
        <v>0.19034599999999999</v>
      </c>
      <c r="BA1052">
        <v>-2.5015500000000001E-4</v>
      </c>
      <c r="BB1052">
        <v>0.56736200000000003</v>
      </c>
      <c r="BC1052">
        <v>2.3836200000000001</v>
      </c>
      <c r="BD1052">
        <v>1.70217</v>
      </c>
    </row>
    <row r="1053" spans="1:56" x14ac:dyDescent="0.35">
      <c r="A1053" t="str">
        <f t="shared" si="162"/>
        <v/>
      </c>
      <c r="B1053" t="str">
        <f>IFERROR(VLOOKUP(R1053,#REF!,3,FALSE),"")</f>
        <v/>
      </c>
      <c r="C1053" t="str">
        <f>IFERROR(VLOOKUP(R1053,#REF!,3,FALSE),"normal")</f>
        <v>normal</v>
      </c>
      <c r="D1053">
        <f t="shared" si="163"/>
        <v>2.5020895057122488</v>
      </c>
      <c r="E1053">
        <f t="shared" si="164"/>
        <v>0.97733744282192703</v>
      </c>
      <c r="F1053">
        <f t="shared" si="165"/>
        <v>6.0880620317768539</v>
      </c>
      <c r="G1053" s="3">
        <f t="shared" si="166"/>
        <v>3.3293024163810726E-2</v>
      </c>
      <c r="H1053">
        <f t="shared" si="167"/>
        <v>70.196728545343888</v>
      </c>
      <c r="I1053" t="str">
        <f t="shared" si="160"/>
        <v>P_183A3AB9_001B225B504hr8</v>
      </c>
      <c r="J1053">
        <f t="shared" si="161"/>
        <v>60</v>
      </c>
      <c r="K1053">
        <f t="shared" si="168"/>
        <v>-4.5034904877292137</v>
      </c>
      <c r="L1053" s="3">
        <f t="shared" si="169"/>
        <v>6.5064099876747231E-2</v>
      </c>
      <c r="M1053" t="s">
        <v>193</v>
      </c>
      <c r="N1053" t="s">
        <v>163</v>
      </c>
      <c r="O1053" s="1">
        <v>43734.499305555553</v>
      </c>
      <c r="P1053" t="s">
        <v>158</v>
      </c>
      <c r="Q1053">
        <v>15</v>
      </c>
      <c r="R1053" t="s">
        <v>216</v>
      </c>
      <c r="S1053">
        <v>53</v>
      </c>
      <c r="T1053">
        <v>8</v>
      </c>
      <c r="U1053">
        <v>3</v>
      </c>
      <c r="V1053">
        <v>5</v>
      </c>
      <c r="W1053">
        <v>70</v>
      </c>
      <c r="X1053">
        <v>65.72</v>
      </c>
      <c r="Y1053">
        <v>65.904700000000005</v>
      </c>
      <c r="Z1053">
        <v>3.8109500000000001</v>
      </c>
      <c r="AA1053">
        <v>-40.326300000000003</v>
      </c>
      <c r="AB1053">
        <v>23</v>
      </c>
      <c r="AC1053">
        <v>28</v>
      </c>
      <c r="AD1053">
        <v>24.644400000000001</v>
      </c>
      <c r="AE1053">
        <v>50</v>
      </c>
      <c r="AF1053">
        <v>49.261099999999999</v>
      </c>
      <c r="AG1053">
        <v>1807.79</v>
      </c>
      <c r="AH1053">
        <v>210.833</v>
      </c>
      <c r="AI1053">
        <v>2.59877</v>
      </c>
      <c r="AJ1053">
        <v>7.7210600000000004E-2</v>
      </c>
      <c r="AK1053">
        <v>227.958</v>
      </c>
      <c r="AL1053">
        <v>8.3482100000000004E-2</v>
      </c>
      <c r="AM1053">
        <v>1.27027</v>
      </c>
      <c r="AN1053">
        <v>3.4686300000000001</v>
      </c>
      <c r="AO1053">
        <v>87.717699999999994</v>
      </c>
      <c r="AP1053">
        <v>1148.02</v>
      </c>
      <c r="AQ1053">
        <v>-17.125</v>
      </c>
      <c r="AR1053">
        <v>-6.2714600000000004E-3</v>
      </c>
      <c r="AS1053">
        <v>1.45171E-2</v>
      </c>
      <c r="AT1053">
        <v>938.02</v>
      </c>
      <c r="AU1053">
        <v>4.1852499999999997E-3</v>
      </c>
      <c r="AV1053">
        <v>1807.8</v>
      </c>
      <c r="AW1053">
        <v>3546.64</v>
      </c>
      <c r="AX1053">
        <v>-4.62737</v>
      </c>
      <c r="AY1053">
        <v>938.03</v>
      </c>
      <c r="AZ1053">
        <v>0.19173100000000001</v>
      </c>
      <c r="BA1053">
        <v>-2.5015500000000001E-4</v>
      </c>
      <c r="BB1053">
        <v>0.58837799999999996</v>
      </c>
      <c r="BC1053">
        <v>2.04087</v>
      </c>
    </row>
    <row r="1054" spans="1:56" x14ac:dyDescent="0.35">
      <c r="A1054" t="str">
        <f t="shared" si="162"/>
        <v/>
      </c>
      <c r="B1054" t="str">
        <f>IFERROR(VLOOKUP(R1054,#REF!,3,FALSE),"")</f>
        <v/>
      </c>
      <c r="C1054" t="str">
        <f>IFERROR(VLOOKUP(R1054,#REF!,3,FALSE),"normal")</f>
        <v>normal</v>
      </c>
      <c r="D1054">
        <f t="shared" si="163"/>
        <v>-7.6476387308677829</v>
      </c>
      <c r="E1054">
        <f t="shared" si="164"/>
        <v>1.0365550349186909</v>
      </c>
      <c r="F1054">
        <f t="shared" si="165"/>
        <v>6.2129987129987132</v>
      </c>
      <c r="G1054" s="3">
        <f t="shared" si="166"/>
        <v>3.48193524461251E-2</v>
      </c>
      <c r="H1054">
        <f t="shared" si="167"/>
        <v>128.16786621507197</v>
      </c>
      <c r="I1054" t="str">
        <f t="shared" si="160"/>
        <v>P_183A3AB9_001B225B504hr9</v>
      </c>
      <c r="J1054">
        <f t="shared" si="161"/>
        <v>60</v>
      </c>
      <c r="K1054">
        <f t="shared" si="168"/>
        <v>-4.5858510138740671</v>
      </c>
      <c r="L1054" s="3">
        <f t="shared" si="169"/>
        <v>-3.1086446104588973E-2</v>
      </c>
      <c r="M1054" t="s">
        <v>193</v>
      </c>
      <c r="N1054" t="s">
        <v>163</v>
      </c>
      <c r="O1054" s="1">
        <v>43734.499305555553</v>
      </c>
      <c r="P1054" t="s">
        <v>158</v>
      </c>
      <c r="Q1054">
        <v>15</v>
      </c>
      <c r="R1054" t="s">
        <v>216</v>
      </c>
      <c r="S1054">
        <v>53</v>
      </c>
      <c r="T1054">
        <v>9</v>
      </c>
      <c r="U1054">
        <v>1</v>
      </c>
      <c r="V1054">
        <v>5</v>
      </c>
      <c r="W1054">
        <v>150</v>
      </c>
      <c r="X1054">
        <v>141.72</v>
      </c>
      <c r="Y1054">
        <v>121.093</v>
      </c>
      <c r="Z1054">
        <v>3.8228399999999998</v>
      </c>
      <c r="AA1054">
        <v>-40.876300000000001</v>
      </c>
      <c r="AB1054">
        <v>23</v>
      </c>
      <c r="AC1054">
        <v>28</v>
      </c>
      <c r="AD1054">
        <v>24.632300000000001</v>
      </c>
      <c r="AE1054">
        <v>50</v>
      </c>
      <c r="AF1054">
        <v>49.22</v>
      </c>
      <c r="AG1054">
        <v>2122.02</v>
      </c>
      <c r="AH1054">
        <v>422.04199999999997</v>
      </c>
      <c r="AI1054">
        <v>2.34945</v>
      </c>
      <c r="AJ1054">
        <v>0.154559</v>
      </c>
      <c r="AK1054">
        <v>439.16699999999997</v>
      </c>
      <c r="AL1054">
        <v>0.16083</v>
      </c>
      <c r="AM1054">
        <v>1.1348400000000001</v>
      </c>
      <c r="AN1054">
        <v>3.09883</v>
      </c>
      <c r="AO1054">
        <v>186.923</v>
      </c>
      <c r="AP1054">
        <v>1148.02</v>
      </c>
      <c r="AQ1054">
        <v>-17.125</v>
      </c>
      <c r="AR1054">
        <v>-6.2714600000000004E-3</v>
      </c>
      <c r="AS1054">
        <v>1.45171E-2</v>
      </c>
      <c r="AT1054">
        <v>938.02</v>
      </c>
      <c r="AU1054">
        <v>4.68469E-3</v>
      </c>
      <c r="AV1054">
        <v>2122.04</v>
      </c>
      <c r="AW1054">
        <v>3557.42</v>
      </c>
      <c r="AX1054">
        <v>-4.62737</v>
      </c>
      <c r="AY1054">
        <v>938.03</v>
      </c>
      <c r="AZ1054">
        <v>0.19231400000000001</v>
      </c>
      <c r="BA1054">
        <v>-2.5015500000000001E-4</v>
      </c>
      <c r="BB1054">
        <v>0.94568799999999997</v>
      </c>
      <c r="BC1054">
        <v>2.9305300000000001</v>
      </c>
    </row>
    <row r="1055" spans="1:56" x14ac:dyDescent="0.35">
      <c r="A1055" t="str">
        <f t="shared" si="162"/>
        <v/>
      </c>
      <c r="B1055" t="str">
        <f>IFERROR(VLOOKUP(R1055,#REF!,3,FALSE),"")</f>
        <v/>
      </c>
      <c r="C1055" t="str">
        <f>IFERROR(VLOOKUP(R1055,#REF!,3,FALSE),"normal")</f>
        <v>normal</v>
      </c>
      <c r="D1055">
        <f t="shared" si="163"/>
        <v>-33.081713464663096</v>
      </c>
      <c r="E1055">
        <f t="shared" si="164"/>
        <v>1.1462098850288083</v>
      </c>
      <c r="F1055">
        <f t="shared" si="165"/>
        <v>6.4084683024349101</v>
      </c>
      <c r="G1055" s="3">
        <f t="shared" si="166"/>
        <v>3.7672703699201747E-2</v>
      </c>
      <c r="H1055">
        <f t="shared" si="167"/>
        <v>291.45509203101102</v>
      </c>
      <c r="I1055" t="str">
        <f t="shared" si="160"/>
        <v>P_183A3AB9_001B225B504hr10</v>
      </c>
      <c r="J1055">
        <f t="shared" si="161"/>
        <v>60</v>
      </c>
      <c r="K1055">
        <f t="shared" si="168"/>
        <v>-4.9756164891153318</v>
      </c>
      <c r="L1055" s="3">
        <f t="shared" si="169"/>
        <v>-7.2422417786011967E-2</v>
      </c>
      <c r="M1055" t="s">
        <v>193</v>
      </c>
      <c r="N1055" t="s">
        <v>163</v>
      </c>
      <c r="O1055" s="1">
        <v>43734.499305555553</v>
      </c>
      <c r="P1055" t="s">
        <v>158</v>
      </c>
      <c r="Q1055">
        <v>15</v>
      </c>
      <c r="R1055" t="s">
        <v>216</v>
      </c>
      <c r="S1055">
        <v>53</v>
      </c>
      <c r="T1055">
        <v>10</v>
      </c>
      <c r="U1055">
        <v>3</v>
      </c>
      <c r="V1055">
        <v>5</v>
      </c>
      <c r="W1055">
        <v>400</v>
      </c>
      <c r="X1055">
        <v>379.22</v>
      </c>
      <c r="Y1055">
        <v>276.31400000000002</v>
      </c>
      <c r="Z1055">
        <v>3.8416199999999998</v>
      </c>
      <c r="AA1055">
        <v>-41.743899999999996</v>
      </c>
      <c r="AB1055">
        <v>23</v>
      </c>
      <c r="AC1055">
        <v>28</v>
      </c>
      <c r="AD1055">
        <v>24.6281</v>
      </c>
      <c r="AE1055">
        <v>50</v>
      </c>
      <c r="AF1055">
        <v>49.689</v>
      </c>
      <c r="AG1055">
        <v>2436.36</v>
      </c>
      <c r="AH1055">
        <v>1019.75</v>
      </c>
      <c r="AI1055">
        <v>1.82376</v>
      </c>
      <c r="AJ1055">
        <v>0.37344899999999998</v>
      </c>
      <c r="AK1055">
        <v>1036.8800000000001</v>
      </c>
      <c r="AL1055">
        <v>0.37972099999999998</v>
      </c>
      <c r="AM1055">
        <v>1.00132</v>
      </c>
      <c r="AN1055">
        <v>2.7342300000000002</v>
      </c>
      <c r="AO1055">
        <v>568.53800000000001</v>
      </c>
      <c r="AP1055">
        <v>1148.02</v>
      </c>
      <c r="AQ1055">
        <v>-17.125</v>
      </c>
      <c r="AR1055">
        <v>-6.2714600000000004E-3</v>
      </c>
      <c r="AS1055">
        <v>1.45171E-2</v>
      </c>
      <c r="AT1055">
        <v>938.02</v>
      </c>
      <c r="AU1055">
        <v>5.3093799999999998E-3</v>
      </c>
      <c r="AV1055">
        <v>2436.38</v>
      </c>
      <c r="AW1055">
        <v>3574.45</v>
      </c>
      <c r="AX1055">
        <v>-4.62737</v>
      </c>
      <c r="AY1055">
        <v>938.03</v>
      </c>
      <c r="AZ1055">
        <v>0.19323499999999999</v>
      </c>
      <c r="BA1055">
        <v>-2.5015500000000001E-4</v>
      </c>
      <c r="BB1055">
        <v>0.44255800000000001</v>
      </c>
      <c r="BC1055">
        <v>1.2100500000000001</v>
      </c>
    </row>
    <row r="1056" spans="1:56" x14ac:dyDescent="0.35">
      <c r="A1056" t="str">
        <f t="shared" si="162"/>
        <v/>
      </c>
      <c r="B1056" t="str">
        <f>IFERROR(VLOOKUP(R1056,#REF!,3,FALSE),"")</f>
        <v/>
      </c>
      <c r="C1056" t="str">
        <f>IFERROR(VLOOKUP(R1056,#REF!,3,FALSE),"normal")</f>
        <v>normal</v>
      </c>
      <c r="D1056" t="str">
        <f t="shared" si="163"/>
        <v/>
      </c>
      <c r="E1056">
        <f t="shared" si="164"/>
        <v>7.64148439133732</v>
      </c>
      <c r="F1056">
        <f t="shared" si="165"/>
        <v>11.886759872844053</v>
      </c>
      <c r="G1056" s="3">
        <f t="shared" si="166"/>
        <v>-5.9178988409749451E-2</v>
      </c>
      <c r="H1056" t="str">
        <f t="shared" si="167"/>
        <v/>
      </c>
      <c r="I1056" t="str">
        <f t="shared" si="160"/>
        <v>P_183A3AB9_001B225B504hr16</v>
      </c>
      <c r="J1056">
        <f t="shared" si="161"/>
        <v>60</v>
      </c>
      <c r="K1056" t="str">
        <f t="shared" si="168"/>
        <v/>
      </c>
      <c r="L1056" s="3" t="str">
        <f t="shared" si="169"/>
        <v/>
      </c>
      <c r="M1056" t="s">
        <v>193</v>
      </c>
      <c r="N1056" t="s">
        <v>163</v>
      </c>
      <c r="O1056" s="1">
        <v>43734.499305555553</v>
      </c>
      <c r="P1056" t="s">
        <v>158</v>
      </c>
      <c r="Q1056">
        <v>15</v>
      </c>
      <c r="R1056" t="s">
        <v>216</v>
      </c>
      <c r="S1056">
        <v>53</v>
      </c>
      <c r="T1056">
        <v>16</v>
      </c>
      <c r="U1056">
        <v>144</v>
      </c>
      <c r="V1056">
        <v>20</v>
      </c>
      <c r="W1056">
        <v>0</v>
      </c>
      <c r="X1056">
        <v>0</v>
      </c>
      <c r="Y1056">
        <v>11.886799999999999</v>
      </c>
      <c r="Z1056">
        <v>3.53267</v>
      </c>
      <c r="AA1056">
        <v>-27.2837</v>
      </c>
      <c r="AB1056">
        <v>23</v>
      </c>
      <c r="AC1056">
        <v>28</v>
      </c>
      <c r="AD1056">
        <v>24.598400000000002</v>
      </c>
      <c r="AE1056">
        <v>20</v>
      </c>
      <c r="AF1056">
        <v>25.630700000000001</v>
      </c>
      <c r="AG1056">
        <v>5602.21</v>
      </c>
      <c r="AH1056">
        <v>14.708299999999999</v>
      </c>
      <c r="AI1056">
        <v>6.8745200000000004</v>
      </c>
      <c r="AJ1056">
        <v>5.3864300000000002E-3</v>
      </c>
      <c r="AK1056">
        <v>0</v>
      </c>
      <c r="AL1056">
        <v>0</v>
      </c>
      <c r="AO1056">
        <v>0</v>
      </c>
      <c r="AP1056">
        <v>5572.21</v>
      </c>
      <c r="AQ1056">
        <v>14.708299999999999</v>
      </c>
      <c r="AR1056">
        <v>5.3864300000000002E-3</v>
      </c>
      <c r="AS1056">
        <v>1.92818</v>
      </c>
      <c r="AT1056">
        <v>5362.21</v>
      </c>
      <c r="AV1056">
        <v>5602.23</v>
      </c>
      <c r="AW1056">
        <v>3294.36</v>
      </c>
      <c r="AX1056">
        <v>-31.627800000000001</v>
      </c>
      <c r="AY1056">
        <v>5362.23</v>
      </c>
      <c r="AZ1056">
        <v>0.178093</v>
      </c>
      <c r="BA1056">
        <v>-1.7098E-3</v>
      </c>
      <c r="BC1056">
        <v>-0.321579</v>
      </c>
    </row>
    <row r="1057" spans="1:56" x14ac:dyDescent="0.35">
      <c r="A1057" t="str">
        <f t="shared" si="162"/>
        <v/>
      </c>
      <c r="B1057" t="str">
        <f>IFERROR(VLOOKUP(R1057,#REF!,3,FALSE),"")</f>
        <v/>
      </c>
      <c r="C1057" t="str">
        <f>IFERROR(VLOOKUP(R1057,#REF!,3,FALSE),"normal")</f>
        <v>normal</v>
      </c>
      <c r="D1057">
        <f t="shared" si="163"/>
        <v>26.43525277635095</v>
      </c>
      <c r="E1057">
        <f t="shared" si="164"/>
        <v>5.4989749688325782</v>
      </c>
      <c r="F1057">
        <f t="shared" si="165"/>
        <v>9.3816168300975136</v>
      </c>
      <c r="G1057" s="3">
        <f t="shared" si="166"/>
        <v>-0.11248411374157993</v>
      </c>
      <c r="H1057">
        <f t="shared" si="167"/>
        <v>122.54762912785775</v>
      </c>
      <c r="I1057" t="str">
        <f t="shared" si="160"/>
        <v>P_183A3AB9_001B225B504hr17</v>
      </c>
      <c r="J1057">
        <f t="shared" si="161"/>
        <v>60</v>
      </c>
      <c r="K1057">
        <f t="shared" si="168"/>
        <v>10.151342666311217</v>
      </c>
      <c r="L1057" s="3">
        <f t="shared" si="169"/>
        <v>9.0606259291548641E-2</v>
      </c>
      <c r="M1057" t="s">
        <v>193</v>
      </c>
      <c r="N1057" t="s">
        <v>163</v>
      </c>
      <c r="O1057" s="1">
        <v>43734.499305555553</v>
      </c>
      <c r="P1057" t="s">
        <v>158</v>
      </c>
      <c r="Q1057">
        <v>15</v>
      </c>
      <c r="R1057" t="s">
        <v>216</v>
      </c>
      <c r="S1057">
        <v>53</v>
      </c>
      <c r="T1057">
        <v>17</v>
      </c>
      <c r="U1057">
        <v>1</v>
      </c>
      <c r="V1057">
        <v>5</v>
      </c>
      <c r="W1057">
        <v>150</v>
      </c>
      <c r="X1057">
        <v>141.72</v>
      </c>
      <c r="Y1057">
        <v>115.783</v>
      </c>
      <c r="Z1057">
        <v>3.3031299999999999</v>
      </c>
      <c r="AA1057">
        <v>-16.2804</v>
      </c>
      <c r="AB1057">
        <v>23</v>
      </c>
      <c r="AC1057">
        <v>28</v>
      </c>
      <c r="AD1057">
        <v>24.5959</v>
      </c>
      <c r="AE1057">
        <v>20</v>
      </c>
      <c r="AF1057">
        <v>25.0623</v>
      </c>
      <c r="AG1057">
        <v>5916.71</v>
      </c>
      <c r="AH1057">
        <v>366.16699999999997</v>
      </c>
      <c r="AI1057">
        <v>1.5510600000000001</v>
      </c>
      <c r="AJ1057">
        <v>0.13409599999999999</v>
      </c>
      <c r="AK1057">
        <v>351.45800000000003</v>
      </c>
      <c r="AL1057">
        <v>0.12870999999999999</v>
      </c>
      <c r="AM1057">
        <v>0.90819799999999995</v>
      </c>
      <c r="AN1057">
        <v>2.4799500000000001</v>
      </c>
      <c r="AO1057">
        <v>226.59200000000001</v>
      </c>
      <c r="AP1057">
        <v>5572.21</v>
      </c>
      <c r="AQ1057">
        <v>14.708299999999999</v>
      </c>
      <c r="AR1057">
        <v>5.3864300000000002E-3</v>
      </c>
      <c r="AS1057">
        <v>1.92818</v>
      </c>
      <c r="AT1057">
        <v>5362.21</v>
      </c>
      <c r="AU1057">
        <v>0.77750799999999998</v>
      </c>
      <c r="AV1057">
        <v>5916.73</v>
      </c>
      <c r="AW1057">
        <v>3086.27</v>
      </c>
      <c r="AX1057">
        <v>-31.627800000000001</v>
      </c>
      <c r="AY1057">
        <v>5362.23</v>
      </c>
      <c r="AZ1057">
        <v>0.16684299999999999</v>
      </c>
      <c r="BA1057">
        <v>-1.7098E-3</v>
      </c>
      <c r="BB1057">
        <v>1.18438</v>
      </c>
      <c r="BC1057">
        <v>2.9371999999999998</v>
      </c>
    </row>
    <row r="1058" spans="1:56" x14ac:dyDescent="0.35">
      <c r="A1058" t="str">
        <f t="shared" si="162"/>
        <v/>
      </c>
      <c r="B1058" t="str">
        <f>IFERROR(VLOOKUP(R1058,#REF!,3,FALSE),"")</f>
        <v/>
      </c>
      <c r="C1058" t="str">
        <f>IFERROR(VLOOKUP(R1058,#REF!,3,FALSE),"normal")</f>
        <v>normal</v>
      </c>
      <c r="D1058">
        <f t="shared" si="163"/>
        <v>-21.695260984270362</v>
      </c>
      <c r="E1058">
        <f t="shared" si="164"/>
        <v>3.0257447562008117</v>
      </c>
      <c r="F1058">
        <f t="shared" si="165"/>
        <v>6.3958738314561741</v>
      </c>
      <c r="G1058" s="3">
        <f t="shared" si="166"/>
        <v>-0.16457979135780632</v>
      </c>
      <c r="H1058">
        <f t="shared" si="167"/>
        <v>287.32028901429248</v>
      </c>
      <c r="I1058" t="str">
        <f t="shared" si="160"/>
        <v>P_183A3AB9_001B225B504hr18</v>
      </c>
      <c r="J1058">
        <f t="shared" si="161"/>
        <v>60</v>
      </c>
      <c r="K1058">
        <f t="shared" si="168"/>
        <v>8.2312463485881224</v>
      </c>
      <c r="L1058" s="3">
        <f t="shared" si="169"/>
        <v>-0.23183544303797465</v>
      </c>
      <c r="M1058" t="s">
        <v>193</v>
      </c>
      <c r="N1058" t="s">
        <v>163</v>
      </c>
      <c r="O1058" s="1">
        <v>43734.499305555553</v>
      </c>
      <c r="P1058" t="s">
        <v>158</v>
      </c>
      <c r="Q1058">
        <v>15</v>
      </c>
      <c r="R1058" t="s">
        <v>216</v>
      </c>
      <c r="S1058">
        <v>53</v>
      </c>
      <c r="T1058">
        <v>18</v>
      </c>
      <c r="U1058">
        <v>1</v>
      </c>
      <c r="V1058">
        <v>5</v>
      </c>
      <c r="W1058">
        <v>400</v>
      </c>
      <c r="X1058">
        <v>379.22</v>
      </c>
      <c r="Y1058">
        <v>272.39400000000001</v>
      </c>
      <c r="Z1058">
        <v>3.0711300000000001</v>
      </c>
      <c r="AA1058">
        <v>-4.9342600000000001</v>
      </c>
      <c r="AB1058">
        <v>23</v>
      </c>
      <c r="AC1058">
        <v>28</v>
      </c>
      <c r="AD1058">
        <v>24.583500000000001</v>
      </c>
      <c r="AE1058">
        <v>20</v>
      </c>
      <c r="AF1058">
        <v>24.531700000000001</v>
      </c>
      <c r="AG1058">
        <v>6230.7</v>
      </c>
      <c r="AH1058">
        <v>831.625</v>
      </c>
      <c r="AI1058">
        <v>1.7646900000000001</v>
      </c>
      <c r="AJ1058">
        <v>0.30455500000000002</v>
      </c>
      <c r="AK1058">
        <v>816.91700000000003</v>
      </c>
      <c r="AL1058">
        <v>0.29916799999999999</v>
      </c>
      <c r="AM1058">
        <v>0.78890499999999997</v>
      </c>
      <c r="AN1058">
        <v>2.1541999999999999</v>
      </c>
      <c r="AO1058">
        <v>462.92399999999998</v>
      </c>
      <c r="AP1058">
        <v>5572.21</v>
      </c>
      <c r="AQ1058">
        <v>14.708299999999999</v>
      </c>
      <c r="AR1058">
        <v>5.3864300000000002E-3</v>
      </c>
      <c r="AS1058">
        <v>1.92818</v>
      </c>
      <c r="AT1058">
        <v>5362.21</v>
      </c>
      <c r="AU1058">
        <v>0.89507800000000004</v>
      </c>
      <c r="AV1058">
        <v>6230.72</v>
      </c>
      <c r="AW1058">
        <v>2875.95</v>
      </c>
      <c r="AX1058">
        <v>-31.627800000000001</v>
      </c>
      <c r="AY1058">
        <v>5362.23</v>
      </c>
      <c r="AZ1058">
        <v>0.155474</v>
      </c>
      <c r="BA1058">
        <v>-1.7098E-3</v>
      </c>
      <c r="BB1058">
        <v>-0.58672800000000003</v>
      </c>
      <c r="BC1058">
        <v>-1.26393</v>
      </c>
    </row>
    <row r="1059" spans="1:56" x14ac:dyDescent="0.35">
      <c r="A1059" t="str">
        <f t="shared" si="162"/>
        <v/>
      </c>
      <c r="B1059" t="str">
        <f>IFERROR(VLOOKUP(R1059,#REF!,3,FALSE),"")</f>
        <v/>
      </c>
      <c r="C1059" t="str">
        <f>IFERROR(VLOOKUP(R1059,#REF!,3,FALSE),"normal")</f>
        <v>normal</v>
      </c>
      <c r="D1059" t="str">
        <f t="shared" si="163"/>
        <v/>
      </c>
      <c r="E1059">
        <f t="shared" si="164"/>
        <v>5.4063187616154504</v>
      </c>
      <c r="F1059">
        <f t="shared" si="165"/>
        <v>3.7702288828148292</v>
      </c>
      <c r="G1059" s="3">
        <f t="shared" si="166"/>
        <v>0.16969812062966688</v>
      </c>
      <c r="H1059" t="str">
        <f t="shared" si="167"/>
        <v/>
      </c>
      <c r="I1059" t="str">
        <f t="shared" si="160"/>
        <v>P_183A3AB9_001B225B504hr26</v>
      </c>
      <c r="J1059">
        <f t="shared" si="161"/>
        <v>60</v>
      </c>
      <c r="K1059" t="str">
        <f t="shared" si="168"/>
        <v/>
      </c>
      <c r="L1059" s="3" t="str">
        <f t="shared" si="169"/>
        <v/>
      </c>
      <c r="M1059" t="s">
        <v>193</v>
      </c>
      <c r="N1059" t="s">
        <v>163</v>
      </c>
      <c r="O1059" s="1">
        <v>43734.499305555553</v>
      </c>
      <c r="P1059" t="s">
        <v>158</v>
      </c>
      <c r="Q1059">
        <v>15</v>
      </c>
      <c r="R1059" t="s">
        <v>216</v>
      </c>
      <c r="S1059">
        <v>53</v>
      </c>
      <c r="T1059">
        <v>26</v>
      </c>
      <c r="U1059">
        <v>272</v>
      </c>
      <c r="V1059">
        <v>30</v>
      </c>
      <c r="W1059">
        <v>0</v>
      </c>
      <c r="X1059">
        <v>0</v>
      </c>
      <c r="Y1059">
        <v>3.7702300000000002</v>
      </c>
      <c r="Z1059">
        <v>8.6231899999999992</v>
      </c>
      <c r="AA1059">
        <v>-94.219700000000003</v>
      </c>
      <c r="AB1059">
        <v>41</v>
      </c>
      <c r="AC1059">
        <v>43</v>
      </c>
      <c r="AD1059">
        <v>40.965899999999998</v>
      </c>
      <c r="AE1059">
        <v>60</v>
      </c>
      <c r="AF1059">
        <v>65.034599999999998</v>
      </c>
      <c r="AG1059">
        <v>13032.5</v>
      </c>
      <c r="AH1059">
        <v>-61.708300000000001</v>
      </c>
      <c r="AI1059">
        <v>25.9238</v>
      </c>
      <c r="AJ1059">
        <v>-2.25986E-2</v>
      </c>
      <c r="AK1059">
        <v>0</v>
      </c>
      <c r="AL1059">
        <v>0</v>
      </c>
      <c r="AO1059">
        <v>0</v>
      </c>
      <c r="AP1059">
        <v>13002.5</v>
      </c>
      <c r="AQ1059">
        <v>-61.708300000000001</v>
      </c>
      <c r="AR1059">
        <v>-2.25986E-2</v>
      </c>
      <c r="AS1059">
        <v>-0.24437200000000001</v>
      </c>
      <c r="AT1059">
        <v>12792.5</v>
      </c>
      <c r="AV1059">
        <v>13032.5</v>
      </c>
      <c r="AW1059">
        <v>6642.36</v>
      </c>
      <c r="AX1059">
        <v>43.8934</v>
      </c>
      <c r="AY1059">
        <v>12792.5</v>
      </c>
      <c r="AZ1059">
        <v>0.35908600000000002</v>
      </c>
      <c r="BA1059">
        <v>2.37288E-3</v>
      </c>
      <c r="BC1059">
        <v>-0.365728</v>
      </c>
    </row>
    <row r="1060" spans="1:56" x14ac:dyDescent="0.35">
      <c r="A1060" t="str">
        <f t="shared" si="162"/>
        <v/>
      </c>
      <c r="B1060" t="str">
        <f>IFERROR(VLOOKUP(R1060,#REF!,3,FALSE),"")</f>
        <v/>
      </c>
      <c r="C1060" t="str">
        <f>IFERROR(VLOOKUP(R1060,#REF!,3,FALSE),"normal")</f>
        <v>normal</v>
      </c>
      <c r="D1060">
        <f t="shared" si="163"/>
        <v>-8.9723101686526121</v>
      </c>
      <c r="E1060">
        <f t="shared" si="164"/>
        <v>4.2212064604434296</v>
      </c>
      <c r="F1060">
        <f t="shared" si="165"/>
        <v>3.2668542387661117</v>
      </c>
      <c r="G1060" s="3">
        <f t="shared" si="166"/>
        <v>0.15486833582036716</v>
      </c>
      <c r="H1060">
        <f t="shared" si="167"/>
        <v>115.61706181202371</v>
      </c>
      <c r="I1060" t="str">
        <f t="shared" si="160"/>
        <v>P_183A3AB9_001B225B504hr27</v>
      </c>
      <c r="J1060">
        <f t="shared" si="161"/>
        <v>60</v>
      </c>
      <c r="K1060">
        <f t="shared" si="168"/>
        <v>1.9626863120470395</v>
      </c>
      <c r="L1060" s="3">
        <f t="shared" si="169"/>
        <v>3.0574832490086055E-2</v>
      </c>
      <c r="M1060" t="s">
        <v>193</v>
      </c>
      <c r="N1060" t="s">
        <v>163</v>
      </c>
      <c r="O1060" s="1">
        <v>43734.499305555553</v>
      </c>
      <c r="P1060" t="s">
        <v>158</v>
      </c>
      <c r="Q1060">
        <v>15</v>
      </c>
      <c r="R1060" t="s">
        <v>216</v>
      </c>
      <c r="S1060">
        <v>53</v>
      </c>
      <c r="T1060">
        <v>27</v>
      </c>
      <c r="U1060">
        <v>1</v>
      </c>
      <c r="V1060">
        <v>5</v>
      </c>
      <c r="W1060">
        <v>150</v>
      </c>
      <c r="X1060">
        <v>141.72</v>
      </c>
      <c r="Y1060">
        <v>109.235</v>
      </c>
      <c r="Z1060">
        <v>8.8072800000000004</v>
      </c>
      <c r="AA1060">
        <v>-90.480400000000003</v>
      </c>
      <c r="AB1060">
        <v>41</v>
      </c>
      <c r="AC1060">
        <v>44</v>
      </c>
      <c r="AD1060">
        <v>41.078699999999998</v>
      </c>
      <c r="AE1060">
        <v>60</v>
      </c>
      <c r="AF1060">
        <v>59.476300000000002</v>
      </c>
      <c r="AG1060">
        <v>13345.9</v>
      </c>
      <c r="AH1060">
        <v>871.58299999999997</v>
      </c>
      <c r="AI1060">
        <v>7.5694800000000004</v>
      </c>
      <c r="AJ1060">
        <v>0.31918800000000003</v>
      </c>
      <c r="AK1060">
        <v>933.29200000000003</v>
      </c>
      <c r="AL1060">
        <v>0.34178700000000001</v>
      </c>
      <c r="AM1060">
        <v>2.4117099999999998</v>
      </c>
      <c r="AN1060">
        <v>6.5854600000000003</v>
      </c>
      <c r="AO1060">
        <v>123.297</v>
      </c>
      <c r="AP1060">
        <v>13002.5</v>
      </c>
      <c r="AQ1060">
        <v>-61.708300000000001</v>
      </c>
      <c r="AR1060">
        <v>-2.25986E-2</v>
      </c>
      <c r="AS1060">
        <v>-0.24437200000000001</v>
      </c>
      <c r="AT1060">
        <v>12792.5</v>
      </c>
      <c r="AU1060">
        <v>-3.7107800000000003E-2</v>
      </c>
      <c r="AV1060">
        <v>13345.9</v>
      </c>
      <c r="AW1060">
        <v>6785.83</v>
      </c>
      <c r="AX1060">
        <v>43.8934</v>
      </c>
      <c r="AY1060">
        <v>12792.5</v>
      </c>
      <c r="AZ1060">
        <v>0.366842</v>
      </c>
      <c r="BA1060">
        <v>2.37288E-3</v>
      </c>
      <c r="BB1060">
        <v>1.25865</v>
      </c>
      <c r="BC1060">
        <v>8.2887799999999991</v>
      </c>
    </row>
    <row r="1061" spans="1:56" x14ac:dyDescent="0.35">
      <c r="A1061" t="str">
        <f t="shared" si="162"/>
        <v/>
      </c>
      <c r="B1061" t="str">
        <f>IFERROR(VLOOKUP(R1061,#REF!,3,FALSE),"")</f>
        <v/>
      </c>
      <c r="C1061" t="str">
        <f>IFERROR(VLOOKUP(R1061,#REF!,3,FALSE),"normal")</f>
        <v>normal</v>
      </c>
      <c r="D1061">
        <f t="shared" si="163"/>
        <v>-76.15223111032924</v>
      </c>
      <c r="E1061">
        <f t="shared" si="164"/>
        <v>4.5121074192387933</v>
      </c>
      <c r="F1061">
        <f t="shared" si="165"/>
        <v>3.3768027242910721</v>
      </c>
      <c r="G1061" s="3">
        <f t="shared" si="166"/>
        <v>0.13851046533441724</v>
      </c>
      <c r="H1061">
        <f t="shared" si="167"/>
        <v>266.43636938980012</v>
      </c>
      <c r="I1061" t="str">
        <f t="shared" si="160"/>
        <v>P_183A3AB9_001B225B504hr28</v>
      </c>
      <c r="J1061">
        <f t="shared" si="161"/>
        <v>60</v>
      </c>
      <c r="K1061">
        <f t="shared" si="168"/>
        <v>1.8616848795356529</v>
      </c>
      <c r="L1061" s="3">
        <f t="shared" si="169"/>
        <v>-0.12971399850838222</v>
      </c>
      <c r="M1061" t="s">
        <v>193</v>
      </c>
      <c r="N1061" t="s">
        <v>163</v>
      </c>
      <c r="O1061" s="1">
        <v>43734.499305555553</v>
      </c>
      <c r="P1061" t="s">
        <v>158</v>
      </c>
      <c r="Q1061">
        <v>15</v>
      </c>
      <c r="R1061" t="s">
        <v>216</v>
      </c>
      <c r="S1061">
        <v>53</v>
      </c>
      <c r="T1061">
        <v>28</v>
      </c>
      <c r="U1061">
        <v>1</v>
      </c>
      <c r="V1061">
        <v>5</v>
      </c>
      <c r="W1061">
        <v>400</v>
      </c>
      <c r="X1061">
        <v>379.22</v>
      </c>
      <c r="Y1061">
        <v>252.595</v>
      </c>
      <c r="Z1061">
        <v>8.9212199999999999</v>
      </c>
      <c r="AA1061">
        <v>-91.833500000000001</v>
      </c>
      <c r="AB1061">
        <v>41</v>
      </c>
      <c r="AC1061">
        <v>44</v>
      </c>
      <c r="AD1061">
        <v>41.1387</v>
      </c>
      <c r="AE1061">
        <v>60</v>
      </c>
      <c r="AF1061">
        <v>58.734000000000002</v>
      </c>
      <c r="AG1061">
        <v>13659.8</v>
      </c>
      <c r="AH1061">
        <v>2161.62</v>
      </c>
      <c r="AI1061">
        <v>6.4794799999999997</v>
      </c>
      <c r="AJ1061">
        <v>0.79162299999999997</v>
      </c>
      <c r="AK1061">
        <v>2223.33</v>
      </c>
      <c r="AL1061">
        <v>0.81422099999999997</v>
      </c>
      <c r="AM1061">
        <v>2.1471</v>
      </c>
      <c r="AN1061">
        <v>5.8629100000000003</v>
      </c>
      <c r="AO1061">
        <v>343.13400000000001</v>
      </c>
      <c r="AP1061">
        <v>13002.5</v>
      </c>
      <c r="AQ1061">
        <v>-61.708300000000001</v>
      </c>
      <c r="AR1061">
        <v>-2.25986E-2</v>
      </c>
      <c r="AS1061">
        <v>-0.24437200000000001</v>
      </c>
      <c r="AT1061">
        <v>12792.5</v>
      </c>
      <c r="AU1061">
        <v>-4.1681000000000003E-2</v>
      </c>
      <c r="AV1061">
        <v>13659.8</v>
      </c>
      <c r="AW1061">
        <v>6880.97</v>
      </c>
      <c r="AX1061">
        <v>43.8934</v>
      </c>
      <c r="AY1061">
        <v>12792.5</v>
      </c>
      <c r="AZ1061">
        <v>0.37198500000000001</v>
      </c>
      <c r="BA1061">
        <v>2.37288E-3</v>
      </c>
      <c r="BB1061">
        <v>-1.6486099999999999</v>
      </c>
      <c r="BC1061">
        <v>-9.66568</v>
      </c>
    </row>
    <row r="1062" spans="1:56" x14ac:dyDescent="0.35">
      <c r="A1062" t="str">
        <f t="shared" si="162"/>
        <v/>
      </c>
      <c r="B1062" t="str">
        <f>IFERROR(VLOOKUP(R1062,#REF!,3,FALSE),"")</f>
        <v/>
      </c>
      <c r="C1062" t="str">
        <f>IFERROR(VLOOKUP(R1062,#REF!,3,FALSE),"normal")</f>
        <v>normal</v>
      </c>
      <c r="D1062">
        <f t="shared" si="163"/>
        <v>-2.3653058014649666</v>
      </c>
      <c r="E1062">
        <f t="shared" si="164"/>
        <v>4.949816337382293</v>
      </c>
      <c r="F1062">
        <f t="shared" si="165"/>
        <v>5.6816517212027629</v>
      </c>
      <c r="G1062" s="3">
        <f t="shared" si="166"/>
        <v>0.2698208325769107</v>
      </c>
      <c r="H1062">
        <f t="shared" si="167"/>
        <v>22.223160173160174</v>
      </c>
      <c r="I1062" t="str">
        <f t="shared" si="160"/>
        <v>P_183A3AB9_001B1A5B504hr7</v>
      </c>
      <c r="J1062">
        <f t="shared" si="161"/>
        <v>60</v>
      </c>
      <c r="K1062">
        <f t="shared" si="168"/>
        <v>-0.49990364232029272</v>
      </c>
      <c r="L1062" s="3">
        <f t="shared" si="169"/>
        <v>-0.14036615918288689</v>
      </c>
      <c r="M1062" t="s">
        <v>193</v>
      </c>
      <c r="N1062" t="s">
        <v>163</v>
      </c>
      <c r="O1062" s="1">
        <v>43734.499305555553</v>
      </c>
      <c r="P1062" t="s">
        <v>161</v>
      </c>
      <c r="Q1062">
        <v>1</v>
      </c>
      <c r="R1062" t="s">
        <v>194</v>
      </c>
      <c r="S1062">
        <v>53</v>
      </c>
      <c r="T1062">
        <v>7</v>
      </c>
      <c r="U1062">
        <v>2051</v>
      </c>
      <c r="V1062">
        <v>5</v>
      </c>
      <c r="W1062">
        <v>30</v>
      </c>
      <c r="X1062">
        <v>27.72</v>
      </c>
      <c r="Y1062">
        <v>20.534199999999998</v>
      </c>
      <c r="Z1062">
        <v>4.5465299999999997</v>
      </c>
      <c r="AA1062">
        <v>61.7515</v>
      </c>
      <c r="AB1062">
        <v>23</v>
      </c>
      <c r="AC1062">
        <v>29</v>
      </c>
      <c r="AE1062">
        <v>50</v>
      </c>
      <c r="AG1062">
        <v>1485.07</v>
      </c>
      <c r="AH1062">
        <v>155.11099999999999</v>
      </c>
      <c r="AI1062">
        <v>1.7692300000000001</v>
      </c>
      <c r="AJ1062">
        <v>5.6804300000000002E-2</v>
      </c>
      <c r="AK1062">
        <v>67.527799999999999</v>
      </c>
      <c r="AL1062">
        <v>2.47298E-2</v>
      </c>
      <c r="AM1062">
        <v>0.89212800000000003</v>
      </c>
      <c r="AN1062">
        <v>2.43607</v>
      </c>
      <c r="AO1062">
        <v>38.167999999999999</v>
      </c>
      <c r="AP1062">
        <v>1123.82</v>
      </c>
      <c r="AQ1062">
        <v>87.583299999999994</v>
      </c>
      <c r="AR1062">
        <v>3.2074499999999999E-2</v>
      </c>
      <c r="AS1062">
        <v>-0.39805600000000002</v>
      </c>
      <c r="AT1062">
        <v>913.82</v>
      </c>
      <c r="AU1062">
        <v>-0.16340099999999999</v>
      </c>
      <c r="AV1062">
        <v>1485.08</v>
      </c>
      <c r="AW1062">
        <v>2360.14</v>
      </c>
      <c r="AX1062">
        <v>-5.3791099999999998</v>
      </c>
      <c r="AY1062">
        <v>913.84</v>
      </c>
      <c r="AZ1062">
        <v>0.12758900000000001</v>
      </c>
      <c r="BA1062">
        <v>-2.9079399999999998E-4</v>
      </c>
      <c r="BB1062">
        <v>2.6336599999999999</v>
      </c>
      <c r="BC1062">
        <v>6.4157799999999998</v>
      </c>
      <c r="BD1062">
        <v>2.1798299999999999</v>
      </c>
    </row>
    <row r="1063" spans="1:56" x14ac:dyDescent="0.35">
      <c r="A1063" t="str">
        <f t="shared" si="162"/>
        <v/>
      </c>
      <c r="B1063" t="str">
        <f>IFERROR(VLOOKUP(R1063,#REF!,3,FALSE),"")</f>
        <v/>
      </c>
      <c r="C1063" t="str">
        <f>IFERROR(VLOOKUP(R1063,#REF!,3,FALSE),"normal")</f>
        <v>normal</v>
      </c>
      <c r="D1063">
        <f t="shared" si="163"/>
        <v>-21.856423845643164</v>
      </c>
      <c r="E1063">
        <f t="shared" si="164"/>
        <v>4.8927434802357421</v>
      </c>
      <c r="F1063">
        <f t="shared" si="165"/>
        <v>5.6969033599500625</v>
      </c>
      <c r="G1063" s="3">
        <f t="shared" si="166"/>
        <v>0.26683373010900879</v>
      </c>
      <c r="H1063">
        <f t="shared" si="167"/>
        <v>45.683734023128423</v>
      </c>
      <c r="I1063" t="str">
        <f t="shared" si="160"/>
        <v>P_183A3AB9_001B1A5B504hr8</v>
      </c>
      <c r="J1063">
        <f t="shared" si="161"/>
        <v>60</v>
      </c>
      <c r="K1063">
        <f t="shared" si="168"/>
        <v>-0.41449618101051405</v>
      </c>
      <c r="L1063" s="3">
        <f t="shared" si="169"/>
        <v>-0.24661244447285169</v>
      </c>
      <c r="M1063" t="s">
        <v>193</v>
      </c>
      <c r="N1063" t="s">
        <v>163</v>
      </c>
      <c r="O1063" s="1">
        <v>43734.499305555553</v>
      </c>
      <c r="P1063" t="s">
        <v>161</v>
      </c>
      <c r="Q1063">
        <v>1</v>
      </c>
      <c r="R1063" t="s">
        <v>194</v>
      </c>
      <c r="S1063">
        <v>53</v>
      </c>
      <c r="T1063">
        <v>8</v>
      </c>
      <c r="U1063">
        <v>3</v>
      </c>
      <c r="V1063">
        <v>5</v>
      </c>
      <c r="W1063">
        <v>70</v>
      </c>
      <c r="X1063">
        <v>65.72</v>
      </c>
      <c r="Y1063">
        <v>42.890500000000003</v>
      </c>
      <c r="Z1063">
        <v>4.5497699999999996</v>
      </c>
      <c r="AA1063">
        <v>61.663699999999999</v>
      </c>
      <c r="AB1063">
        <v>23</v>
      </c>
      <c r="AC1063">
        <v>29</v>
      </c>
      <c r="AE1063">
        <v>50</v>
      </c>
      <c r="AG1063">
        <v>1800.43</v>
      </c>
      <c r="AH1063">
        <v>256.80599999999998</v>
      </c>
      <c r="AI1063">
        <v>1.6356599999999999</v>
      </c>
      <c r="AJ1063">
        <v>9.4046400000000002E-2</v>
      </c>
      <c r="AK1063">
        <v>169.22200000000001</v>
      </c>
      <c r="AL1063">
        <v>6.1971999999999999E-2</v>
      </c>
      <c r="AM1063">
        <v>0.94296999999999997</v>
      </c>
      <c r="AN1063">
        <v>2.5749</v>
      </c>
      <c r="AO1063">
        <v>103.458</v>
      </c>
      <c r="AP1063">
        <v>1123.82</v>
      </c>
      <c r="AQ1063">
        <v>87.583299999999994</v>
      </c>
      <c r="AR1063">
        <v>3.2074499999999999E-2</v>
      </c>
      <c r="AS1063">
        <v>-0.39805600000000002</v>
      </c>
      <c r="AT1063">
        <v>913.82</v>
      </c>
      <c r="AU1063">
        <v>-0.15459100000000001</v>
      </c>
      <c r="AV1063">
        <v>1800.45</v>
      </c>
      <c r="AW1063">
        <v>2362.4499999999998</v>
      </c>
      <c r="AX1063">
        <v>-5.3791099999999998</v>
      </c>
      <c r="AY1063">
        <v>913.84</v>
      </c>
      <c r="AZ1063">
        <v>0.12771399999999999</v>
      </c>
      <c r="BA1063">
        <v>-2.9079399999999998E-4</v>
      </c>
      <c r="BB1063">
        <v>2.2335400000000001</v>
      </c>
      <c r="BC1063">
        <v>5.7511200000000002</v>
      </c>
    </row>
    <row r="1064" spans="1:56" x14ac:dyDescent="0.35">
      <c r="A1064" t="str">
        <f t="shared" si="162"/>
        <v/>
      </c>
      <c r="B1064" t="str">
        <f>IFERROR(VLOOKUP(R1064,#REF!,3,FALSE),"")</f>
        <v/>
      </c>
      <c r="C1064" t="str">
        <f>IFERROR(VLOOKUP(R1064,#REF!,3,FALSE),"normal")</f>
        <v>normal</v>
      </c>
      <c r="D1064">
        <f t="shared" si="163"/>
        <v>-69.254704768800252</v>
      </c>
      <c r="E1064">
        <f t="shared" si="164"/>
        <v>4.8244866150346821</v>
      </c>
      <c r="F1064">
        <f t="shared" si="165"/>
        <v>5.7104009981021981</v>
      </c>
      <c r="G1064" s="3">
        <f t="shared" si="166"/>
        <v>0.26323266628930414</v>
      </c>
      <c r="H1064">
        <f t="shared" si="167"/>
        <v>88.150402201524116</v>
      </c>
      <c r="I1064" t="str">
        <f t="shared" si="160"/>
        <v>P_183A3AB9_001B1A5B504hr9</v>
      </c>
      <c r="J1064">
        <f t="shared" si="161"/>
        <v>60</v>
      </c>
      <c r="K1064">
        <f t="shared" si="168"/>
        <v>-0.37703214366174653</v>
      </c>
      <c r="L1064" s="3">
        <f t="shared" si="169"/>
        <v>-0.33676862813496994</v>
      </c>
      <c r="M1064" t="s">
        <v>193</v>
      </c>
      <c r="N1064" t="s">
        <v>163</v>
      </c>
      <c r="O1064" s="1">
        <v>43734.499305555553</v>
      </c>
      <c r="P1064" t="s">
        <v>161</v>
      </c>
      <c r="Q1064">
        <v>1</v>
      </c>
      <c r="R1064" t="s">
        <v>194</v>
      </c>
      <c r="S1064">
        <v>53</v>
      </c>
      <c r="T1064">
        <v>9</v>
      </c>
      <c r="U1064">
        <v>1</v>
      </c>
      <c r="V1064">
        <v>5</v>
      </c>
      <c r="W1064">
        <v>150</v>
      </c>
      <c r="X1064">
        <v>141.72</v>
      </c>
      <c r="Y1064">
        <v>83.284499999999994</v>
      </c>
      <c r="Z1064">
        <v>4.5526400000000002</v>
      </c>
      <c r="AA1064">
        <v>61.585900000000002</v>
      </c>
      <c r="AB1064">
        <v>23</v>
      </c>
      <c r="AC1064">
        <v>29</v>
      </c>
      <c r="AE1064">
        <v>50</v>
      </c>
      <c r="AG1064">
        <v>2115.11</v>
      </c>
      <c r="AH1064">
        <v>440.75</v>
      </c>
      <c r="AI1064">
        <v>2.80179</v>
      </c>
      <c r="AJ1064">
        <v>0.16141</v>
      </c>
      <c r="AK1064">
        <v>353.16699999999997</v>
      </c>
      <c r="AL1064">
        <v>0.12933500000000001</v>
      </c>
      <c r="AM1064">
        <v>0.91261300000000001</v>
      </c>
      <c r="AN1064">
        <v>2.492</v>
      </c>
      <c r="AO1064">
        <v>126.051</v>
      </c>
      <c r="AP1064">
        <v>1123.82</v>
      </c>
      <c r="AQ1064">
        <v>87.583299999999994</v>
      </c>
      <c r="AR1064">
        <v>3.2074499999999999E-2</v>
      </c>
      <c r="AS1064">
        <v>-0.39805600000000002</v>
      </c>
      <c r="AT1064">
        <v>913.82</v>
      </c>
      <c r="AU1064">
        <v>-0.15973300000000001</v>
      </c>
      <c r="AV1064">
        <v>2115.12</v>
      </c>
      <c r="AW1064">
        <v>2364.4899999999998</v>
      </c>
      <c r="AX1064">
        <v>-5.3791099999999998</v>
      </c>
      <c r="AY1064">
        <v>913.84</v>
      </c>
      <c r="AZ1064">
        <v>0.12782399999999999</v>
      </c>
      <c r="BA1064">
        <v>-2.9079399999999998E-4</v>
      </c>
      <c r="BB1064">
        <v>3.9942700000000002</v>
      </c>
      <c r="BC1064">
        <v>9.9537200000000006</v>
      </c>
    </row>
    <row r="1065" spans="1:56" x14ac:dyDescent="0.35">
      <c r="A1065" t="str">
        <f t="shared" si="162"/>
        <v/>
      </c>
      <c r="B1065" t="str">
        <f>IFERROR(VLOOKUP(R1065,#REF!,3,FALSE),"")</f>
        <v/>
      </c>
      <c r="C1065" t="str">
        <f>IFERROR(VLOOKUP(R1065,#REF!,3,FALSE),"normal")</f>
        <v>normal</v>
      </c>
      <c r="D1065">
        <f t="shared" si="163"/>
        <v>-214.72183014741213</v>
      </c>
      <c r="E1065">
        <f t="shared" si="164"/>
        <v>4.7443917280627952</v>
      </c>
      <c r="F1065">
        <f t="shared" si="165"/>
        <v>5.7334658609688534</v>
      </c>
      <c r="G1065" s="3">
        <f t="shared" si="166"/>
        <v>0.25904112048841815</v>
      </c>
      <c r="H1065">
        <f t="shared" si="167"/>
        <v>208.21053741891248</v>
      </c>
      <c r="I1065" t="str">
        <f t="shared" si="160"/>
        <v>P_183A3AB9_001B1A5B504hr10</v>
      </c>
      <c r="J1065">
        <f t="shared" si="161"/>
        <v>60</v>
      </c>
      <c r="K1065">
        <f t="shared" si="168"/>
        <v>-0.37113343062351545</v>
      </c>
      <c r="L1065" s="3">
        <f t="shared" si="169"/>
        <v>-0.39655192148109997</v>
      </c>
      <c r="M1065" t="s">
        <v>193</v>
      </c>
      <c r="N1065" t="s">
        <v>163</v>
      </c>
      <c r="O1065" s="1">
        <v>43734.499305555553</v>
      </c>
      <c r="P1065" t="s">
        <v>161</v>
      </c>
      <c r="Q1065">
        <v>1</v>
      </c>
      <c r="R1065" t="s">
        <v>194</v>
      </c>
      <c r="S1065">
        <v>53</v>
      </c>
      <c r="T1065">
        <v>10</v>
      </c>
      <c r="U1065">
        <v>3</v>
      </c>
      <c r="V1065">
        <v>5</v>
      </c>
      <c r="W1065">
        <v>400</v>
      </c>
      <c r="X1065">
        <v>379.22</v>
      </c>
      <c r="Y1065">
        <v>197.39400000000001</v>
      </c>
      <c r="Z1065">
        <v>4.5575400000000004</v>
      </c>
      <c r="AA1065">
        <v>61.452800000000003</v>
      </c>
      <c r="AB1065">
        <v>23</v>
      </c>
      <c r="AC1065">
        <v>29</v>
      </c>
      <c r="AE1065">
        <v>50</v>
      </c>
      <c r="AG1065">
        <v>2429.0700000000002</v>
      </c>
      <c r="AH1065">
        <v>961.08299999999997</v>
      </c>
      <c r="AI1065">
        <v>6.5219399999999998</v>
      </c>
      <c r="AJ1065">
        <v>0.35196499999999997</v>
      </c>
      <c r="AK1065">
        <v>873.5</v>
      </c>
      <c r="AL1065">
        <v>0.31989000000000001</v>
      </c>
      <c r="AM1065">
        <v>0.84354799999999996</v>
      </c>
      <c r="AN1065">
        <v>2.30341</v>
      </c>
      <c r="AO1065">
        <v>133.93299999999999</v>
      </c>
      <c r="AP1065">
        <v>1123.82</v>
      </c>
      <c r="AQ1065">
        <v>87.583299999999994</v>
      </c>
      <c r="AR1065">
        <v>3.2074499999999999E-2</v>
      </c>
      <c r="AS1065">
        <v>-0.39805600000000002</v>
      </c>
      <c r="AT1065">
        <v>913.82</v>
      </c>
      <c r="AU1065">
        <v>-0.17281099999999999</v>
      </c>
      <c r="AV1065">
        <v>2429.09</v>
      </c>
      <c r="AW1065">
        <v>2367.9899999999998</v>
      </c>
      <c r="AX1065">
        <v>-5.3791099999999998</v>
      </c>
      <c r="AY1065">
        <v>913.84</v>
      </c>
      <c r="AZ1065">
        <v>0.12801299999999999</v>
      </c>
      <c r="BA1065">
        <v>-2.9079399999999998E-4</v>
      </c>
      <c r="BB1065">
        <v>10.720499999999999</v>
      </c>
      <c r="BC1065">
        <v>24.6938</v>
      </c>
    </row>
    <row r="1066" spans="1:56" x14ac:dyDescent="0.35">
      <c r="A1066" t="str">
        <f t="shared" si="162"/>
        <v/>
      </c>
      <c r="B1066" t="str">
        <f>IFERROR(VLOOKUP(R1066,#REF!,3,FALSE),"")</f>
        <v/>
      </c>
      <c r="C1066" t="str">
        <f>IFERROR(VLOOKUP(R1066,#REF!,3,FALSE),"normal")</f>
        <v>normal</v>
      </c>
      <c r="D1066" t="str">
        <f t="shared" si="163"/>
        <v/>
      </c>
      <c r="E1066">
        <f t="shared" si="164"/>
        <v>3.845444646538982</v>
      </c>
      <c r="F1066">
        <f t="shared" si="165"/>
        <v>3.5988546751783712</v>
      </c>
      <c r="G1066" s="3">
        <f t="shared" si="166"/>
        <v>0.2166171259533374</v>
      </c>
      <c r="H1066" t="str">
        <f t="shared" si="167"/>
        <v/>
      </c>
      <c r="I1066" t="str">
        <f t="shared" si="160"/>
        <v>P_183A3AB9_001B1A5B504hr16</v>
      </c>
      <c r="J1066">
        <f t="shared" si="161"/>
        <v>60</v>
      </c>
      <c r="K1066" t="str">
        <f t="shared" si="168"/>
        <v/>
      </c>
      <c r="L1066" s="3" t="str">
        <f t="shared" si="169"/>
        <v/>
      </c>
      <c r="M1066" t="s">
        <v>193</v>
      </c>
      <c r="N1066" t="s">
        <v>163</v>
      </c>
      <c r="O1066" s="1">
        <v>43734.499305555553</v>
      </c>
      <c r="P1066" t="s">
        <v>161</v>
      </c>
      <c r="Q1066">
        <v>1</v>
      </c>
      <c r="R1066" t="s">
        <v>194</v>
      </c>
      <c r="S1066">
        <v>53</v>
      </c>
      <c r="T1066">
        <v>16</v>
      </c>
      <c r="U1066">
        <v>144</v>
      </c>
      <c r="V1066">
        <v>20</v>
      </c>
      <c r="W1066">
        <v>0</v>
      </c>
      <c r="X1066">
        <v>0</v>
      </c>
      <c r="Y1066">
        <v>3.5988500000000001</v>
      </c>
      <c r="Z1066">
        <v>4.2607999999999997</v>
      </c>
      <c r="AA1066">
        <v>69.332700000000003</v>
      </c>
      <c r="AB1066">
        <v>23</v>
      </c>
      <c r="AC1066">
        <v>29</v>
      </c>
      <c r="AE1066">
        <v>20</v>
      </c>
      <c r="AG1066">
        <v>5584.92</v>
      </c>
      <c r="AH1066">
        <v>84.666700000000006</v>
      </c>
      <c r="AI1066">
        <v>0.86189199999999999</v>
      </c>
      <c r="AJ1066">
        <v>3.1006300000000001E-2</v>
      </c>
      <c r="AK1066">
        <v>0</v>
      </c>
      <c r="AL1066">
        <v>0</v>
      </c>
      <c r="AO1066">
        <v>0</v>
      </c>
      <c r="AP1066">
        <v>5554.92</v>
      </c>
      <c r="AQ1066">
        <v>84.666700000000006</v>
      </c>
      <c r="AR1066">
        <v>3.1006300000000001E-2</v>
      </c>
      <c r="AS1066">
        <v>0.33701199999999998</v>
      </c>
      <c r="AT1066">
        <v>5344.92</v>
      </c>
      <c r="AV1066">
        <v>5584.94</v>
      </c>
      <c r="AW1066">
        <v>2158.2600000000002</v>
      </c>
      <c r="AX1066">
        <v>-20.430199999999999</v>
      </c>
      <c r="AY1066">
        <v>5344.94</v>
      </c>
      <c r="AZ1066">
        <v>0.116676</v>
      </c>
      <c r="BA1066">
        <v>-1.1044500000000001E-3</v>
      </c>
      <c r="BC1066">
        <v>0.48131200000000002</v>
      </c>
    </row>
    <row r="1067" spans="1:56" x14ac:dyDescent="0.35">
      <c r="A1067" t="str">
        <f t="shared" si="162"/>
        <v/>
      </c>
      <c r="B1067" t="str">
        <f>IFERROR(VLOOKUP(R1067,#REF!,3,FALSE),"")</f>
        <v/>
      </c>
      <c r="C1067" t="str">
        <f>IFERROR(VLOOKUP(R1067,#REF!,3,FALSE),"normal")</f>
        <v>normal</v>
      </c>
      <c r="D1067">
        <f t="shared" si="163"/>
        <v>-50.194073764362386</v>
      </c>
      <c r="E1067">
        <f t="shared" si="164"/>
        <v>3.8317805733514447</v>
      </c>
      <c r="F1067">
        <f t="shared" si="165"/>
        <v>2.63029343890405</v>
      </c>
      <c r="G1067" s="3">
        <f t="shared" si="166"/>
        <v>0.21117190467147753</v>
      </c>
      <c r="H1067">
        <f t="shared" si="167"/>
        <v>69.566680779000848</v>
      </c>
      <c r="I1067" t="str">
        <f t="shared" si="160"/>
        <v>P_183A3AB9_001B1A5B504hr17</v>
      </c>
      <c r="J1067">
        <f t="shared" si="161"/>
        <v>60</v>
      </c>
      <c r="K1067">
        <f t="shared" si="168"/>
        <v>-1.0103411744877535</v>
      </c>
      <c r="L1067" s="3">
        <f t="shared" si="169"/>
        <v>-0.33231306029743413</v>
      </c>
      <c r="M1067" t="s">
        <v>193</v>
      </c>
      <c r="N1067" t="s">
        <v>163</v>
      </c>
      <c r="O1067" s="1">
        <v>43734.499305555553</v>
      </c>
      <c r="P1067" t="s">
        <v>161</v>
      </c>
      <c r="Q1067">
        <v>1</v>
      </c>
      <c r="R1067" t="s">
        <v>194</v>
      </c>
      <c r="S1067">
        <v>53</v>
      </c>
      <c r="T1067">
        <v>17</v>
      </c>
      <c r="U1067">
        <v>1</v>
      </c>
      <c r="V1067">
        <v>5</v>
      </c>
      <c r="W1067">
        <v>150</v>
      </c>
      <c r="X1067">
        <v>141.72</v>
      </c>
      <c r="Y1067">
        <v>65.726600000000005</v>
      </c>
      <c r="Z1067">
        <v>4.0819400000000003</v>
      </c>
      <c r="AA1067">
        <v>73.930000000000007</v>
      </c>
      <c r="AB1067">
        <v>23</v>
      </c>
      <c r="AC1067">
        <v>29</v>
      </c>
      <c r="AE1067">
        <v>20</v>
      </c>
      <c r="AG1067">
        <v>5909.57</v>
      </c>
      <c r="AH1067">
        <v>342.22199999999998</v>
      </c>
      <c r="AI1067">
        <v>5.4148500000000004</v>
      </c>
      <c r="AJ1067">
        <v>0.12532699999999999</v>
      </c>
      <c r="AK1067">
        <v>257.55599999999998</v>
      </c>
      <c r="AL1067">
        <v>9.4321100000000005E-2</v>
      </c>
      <c r="AM1067">
        <v>0.66554500000000005</v>
      </c>
      <c r="AN1067">
        <v>1.8173600000000001</v>
      </c>
      <c r="AO1067">
        <v>47.564599999999999</v>
      </c>
      <c r="AP1067">
        <v>5554.92</v>
      </c>
      <c r="AQ1067">
        <v>84.666700000000006</v>
      </c>
      <c r="AR1067">
        <v>3.1006300000000001E-2</v>
      </c>
      <c r="AS1067">
        <v>0.33701199999999998</v>
      </c>
      <c r="AT1067">
        <v>5344.92</v>
      </c>
      <c r="AU1067">
        <v>0.18544099999999999</v>
      </c>
      <c r="AV1067">
        <v>5909.59</v>
      </c>
      <c r="AW1067">
        <v>2033.65</v>
      </c>
      <c r="AX1067">
        <v>-20.430199999999999</v>
      </c>
      <c r="AY1067">
        <v>5344.94</v>
      </c>
      <c r="AZ1067">
        <v>0.109939</v>
      </c>
      <c r="BA1067">
        <v>-1.1044500000000001E-3</v>
      </c>
      <c r="BB1067">
        <v>11.5702</v>
      </c>
      <c r="BC1067">
        <v>21.027200000000001</v>
      </c>
    </row>
    <row r="1068" spans="1:56" x14ac:dyDescent="0.35">
      <c r="A1068" t="str">
        <f t="shared" si="162"/>
        <v/>
      </c>
      <c r="B1068" t="str">
        <f>IFERROR(VLOOKUP(R1068,#REF!,3,FALSE),"")</f>
        <v/>
      </c>
      <c r="C1068" t="str">
        <f>IFERROR(VLOOKUP(R1068,#REF!,3,FALSE),"normal")</f>
        <v>normal</v>
      </c>
      <c r="D1068">
        <f t="shared" si="163"/>
        <v>-173.96910335843472</v>
      </c>
      <c r="E1068">
        <f t="shared" si="164"/>
        <v>3.8547938717565313</v>
      </c>
      <c r="F1068">
        <f t="shared" si="165"/>
        <v>1.6586090058413809</v>
      </c>
      <c r="G1068" s="3">
        <f t="shared" si="166"/>
        <v>0.20698258978827089</v>
      </c>
      <c r="H1068">
        <f t="shared" si="167"/>
        <v>169.51743051526819</v>
      </c>
      <c r="I1068" t="str">
        <f t="shared" si="160"/>
        <v>P_183A3AB9_001B1A5B504hr18</v>
      </c>
      <c r="J1068">
        <f t="shared" si="161"/>
        <v>60</v>
      </c>
      <c r="K1068">
        <f t="shared" si="168"/>
        <v>-0.98048951457444633</v>
      </c>
      <c r="L1068" s="3">
        <f t="shared" si="169"/>
        <v>-0.41478182136807051</v>
      </c>
      <c r="M1068" t="s">
        <v>193</v>
      </c>
      <c r="N1068" t="s">
        <v>163</v>
      </c>
      <c r="O1068" s="1">
        <v>43734.499305555553</v>
      </c>
      <c r="P1068" t="s">
        <v>161</v>
      </c>
      <c r="Q1068">
        <v>1</v>
      </c>
      <c r="R1068" t="s">
        <v>194</v>
      </c>
      <c r="S1068">
        <v>53</v>
      </c>
      <c r="T1068">
        <v>18</v>
      </c>
      <c r="U1068">
        <v>1</v>
      </c>
      <c r="V1068">
        <v>5</v>
      </c>
      <c r="W1068">
        <v>400</v>
      </c>
      <c r="X1068">
        <v>379.22</v>
      </c>
      <c r="Y1068">
        <v>160.71100000000001</v>
      </c>
      <c r="Z1068">
        <v>3.9134600000000002</v>
      </c>
      <c r="AA1068">
        <v>78.175799999999995</v>
      </c>
      <c r="AB1068">
        <v>23</v>
      </c>
      <c r="AC1068">
        <v>29</v>
      </c>
      <c r="AE1068">
        <v>20</v>
      </c>
      <c r="AG1068">
        <v>6223.99</v>
      </c>
      <c r="AH1068">
        <v>707.11099999999999</v>
      </c>
      <c r="AI1068">
        <v>6.5847300000000004</v>
      </c>
      <c r="AJ1068">
        <v>0.25895600000000002</v>
      </c>
      <c r="AK1068">
        <v>622.44399999999996</v>
      </c>
      <c r="AL1068">
        <v>0.22794900000000001</v>
      </c>
      <c r="AM1068">
        <v>0.601101</v>
      </c>
      <c r="AN1068">
        <v>1.6413800000000001</v>
      </c>
      <c r="AO1068">
        <v>94.528400000000005</v>
      </c>
      <c r="AP1068">
        <v>5554.92</v>
      </c>
      <c r="AQ1068">
        <v>84.666700000000006</v>
      </c>
      <c r="AR1068">
        <v>3.1006300000000001E-2</v>
      </c>
      <c r="AS1068">
        <v>0.33701199999999998</v>
      </c>
      <c r="AT1068">
        <v>5344.92</v>
      </c>
      <c r="AU1068">
        <v>0.205322</v>
      </c>
      <c r="AV1068">
        <v>6224</v>
      </c>
      <c r="AW1068">
        <v>1917.44</v>
      </c>
      <c r="AX1068">
        <v>-20.430199999999999</v>
      </c>
      <c r="AY1068">
        <v>5344.94</v>
      </c>
      <c r="AZ1068">
        <v>0.103657</v>
      </c>
      <c r="BA1068">
        <v>-1.1044500000000001E-3</v>
      </c>
      <c r="BB1068">
        <v>15.5259</v>
      </c>
      <c r="BC1068">
        <v>25.484000000000002</v>
      </c>
    </row>
    <row r="1069" spans="1:56" x14ac:dyDescent="0.35">
      <c r="A1069" t="str">
        <f t="shared" si="162"/>
        <v/>
      </c>
      <c r="B1069" t="str">
        <f>IFERROR(VLOOKUP(R1069,#REF!,3,FALSE),"")</f>
        <v/>
      </c>
      <c r="C1069" t="str">
        <f>IFERROR(VLOOKUP(R1069,#REF!,3,FALSE),"normal")</f>
        <v>normal</v>
      </c>
      <c r="D1069" t="str">
        <f t="shared" si="163"/>
        <v/>
      </c>
      <c r="E1069">
        <f t="shared" si="164"/>
        <v>4.5116489009590897</v>
      </c>
      <c r="F1069">
        <f t="shared" si="165"/>
        <v>3.1620745898412927</v>
      </c>
      <c r="G1069" s="3">
        <f t="shared" si="166"/>
        <v>0.14332339553366502</v>
      </c>
      <c r="H1069" t="str">
        <f t="shared" si="167"/>
        <v/>
      </c>
      <c r="I1069" t="str">
        <f t="shared" si="160"/>
        <v>P_183A3AB9_001B1A5B504hr26</v>
      </c>
      <c r="J1069">
        <f t="shared" si="161"/>
        <v>60</v>
      </c>
      <c r="K1069" t="str">
        <f t="shared" si="168"/>
        <v/>
      </c>
      <c r="L1069" s="3" t="str">
        <f t="shared" si="169"/>
        <v/>
      </c>
      <c r="M1069" t="s">
        <v>193</v>
      </c>
      <c r="N1069" t="s">
        <v>163</v>
      </c>
      <c r="O1069" s="1">
        <v>43734.499305555553</v>
      </c>
      <c r="P1069" t="s">
        <v>161</v>
      </c>
      <c r="Q1069">
        <v>1</v>
      </c>
      <c r="R1069" t="s">
        <v>194</v>
      </c>
      <c r="S1069">
        <v>53</v>
      </c>
      <c r="T1069">
        <v>26</v>
      </c>
      <c r="U1069">
        <v>272</v>
      </c>
      <c r="V1069">
        <v>30</v>
      </c>
      <c r="W1069">
        <v>0</v>
      </c>
      <c r="X1069">
        <v>0</v>
      </c>
      <c r="Y1069">
        <v>3.1620699999999999</v>
      </c>
      <c r="Z1069">
        <v>8.6631099999999996</v>
      </c>
      <c r="AA1069">
        <v>4.4954999999999998</v>
      </c>
      <c r="AB1069">
        <v>41</v>
      </c>
      <c r="AC1069">
        <v>43</v>
      </c>
      <c r="AE1069">
        <v>60</v>
      </c>
      <c r="AG1069">
        <v>13026.3</v>
      </c>
      <c r="AH1069">
        <v>31.8889</v>
      </c>
      <c r="AI1069">
        <v>5.6658299999999997</v>
      </c>
      <c r="AJ1069">
        <v>1.16782E-2</v>
      </c>
      <c r="AK1069">
        <v>0</v>
      </c>
      <c r="AL1069">
        <v>0</v>
      </c>
      <c r="AO1069">
        <v>0</v>
      </c>
      <c r="AP1069">
        <v>12996.3</v>
      </c>
      <c r="AQ1069">
        <v>31.8889</v>
      </c>
      <c r="AR1069">
        <v>1.16782E-2</v>
      </c>
      <c r="AS1069">
        <v>-0.58031999999999995</v>
      </c>
      <c r="AT1069">
        <v>12786.3</v>
      </c>
      <c r="AV1069">
        <v>13026.3</v>
      </c>
      <c r="AW1069">
        <v>4771.75</v>
      </c>
      <c r="AX1069">
        <v>52.166899999999998</v>
      </c>
      <c r="AY1069">
        <v>12786.3</v>
      </c>
      <c r="AZ1069">
        <v>0.257961</v>
      </c>
      <c r="BA1069">
        <v>2.8201400000000001E-3</v>
      </c>
      <c r="BC1069">
        <v>-0.55600700000000003</v>
      </c>
    </row>
    <row r="1070" spans="1:56" x14ac:dyDescent="0.35">
      <c r="A1070" t="str">
        <f t="shared" si="162"/>
        <v/>
      </c>
      <c r="B1070" t="str">
        <f>IFERROR(VLOOKUP(R1070,#REF!,3,FALSE),"")</f>
        <v/>
      </c>
      <c r="C1070" t="str">
        <f>IFERROR(VLOOKUP(R1070,#REF!,3,FALSE),"normal")</f>
        <v>normal</v>
      </c>
      <c r="D1070">
        <f t="shared" si="163"/>
        <v>-35.46357184346823</v>
      </c>
      <c r="E1070">
        <f t="shared" si="164"/>
        <v>3.9643174264146865</v>
      </c>
      <c r="F1070">
        <f t="shared" si="165"/>
        <v>3.3170620468780614</v>
      </c>
      <c r="G1070" s="3">
        <f t="shared" si="166"/>
        <v>0.11717979427927294</v>
      </c>
      <c r="H1070">
        <f t="shared" si="167"/>
        <v>88.8186917866215</v>
      </c>
      <c r="I1070" t="str">
        <f t="shared" si="160"/>
        <v>P_183A3AB9_001B1A5B504hr27</v>
      </c>
      <c r="J1070">
        <f t="shared" si="161"/>
        <v>60</v>
      </c>
      <c r="K1070">
        <f t="shared" si="168"/>
        <v>1.1404001187002319</v>
      </c>
      <c r="L1070" s="3">
        <f t="shared" si="169"/>
        <v>-0.2377260662413242</v>
      </c>
      <c r="M1070" t="s">
        <v>193</v>
      </c>
      <c r="N1070" t="s">
        <v>163</v>
      </c>
      <c r="O1070" s="1">
        <v>43734.499305555553</v>
      </c>
      <c r="P1070" t="s">
        <v>161</v>
      </c>
      <c r="Q1070">
        <v>1</v>
      </c>
      <c r="R1070" t="s">
        <v>194</v>
      </c>
      <c r="S1070">
        <v>53</v>
      </c>
      <c r="T1070">
        <v>27</v>
      </c>
      <c r="U1070">
        <v>1</v>
      </c>
      <c r="V1070">
        <v>5</v>
      </c>
      <c r="W1070">
        <v>150</v>
      </c>
      <c r="X1070">
        <v>141.72</v>
      </c>
      <c r="Y1070">
        <v>83.915899999999993</v>
      </c>
      <c r="Z1070">
        <v>8.8800600000000003</v>
      </c>
      <c r="AA1070">
        <v>2.4331900000000002</v>
      </c>
      <c r="AB1070">
        <v>41</v>
      </c>
      <c r="AC1070">
        <v>44</v>
      </c>
      <c r="AE1070">
        <v>60</v>
      </c>
      <c r="AG1070">
        <v>13340.1</v>
      </c>
      <c r="AH1070">
        <v>747.61099999999999</v>
      </c>
      <c r="AI1070">
        <v>6.7750700000000004</v>
      </c>
      <c r="AJ1070">
        <v>0.27378799999999998</v>
      </c>
      <c r="AK1070">
        <v>715.72199999999998</v>
      </c>
      <c r="AL1070">
        <v>0.26210899999999998</v>
      </c>
      <c r="AM1070">
        <v>1.8494900000000001</v>
      </c>
      <c r="AN1070">
        <v>5.0502599999999997</v>
      </c>
      <c r="AO1070">
        <v>105.64100000000001</v>
      </c>
      <c r="AP1070">
        <v>12996.3</v>
      </c>
      <c r="AQ1070">
        <v>31.8889</v>
      </c>
      <c r="AR1070">
        <v>1.16782E-2</v>
      </c>
      <c r="AS1070">
        <v>-0.58031999999999995</v>
      </c>
      <c r="AT1070">
        <v>12786.3</v>
      </c>
      <c r="AU1070">
        <v>-0.114909</v>
      </c>
      <c r="AV1070">
        <v>13340.1</v>
      </c>
      <c r="AW1070">
        <v>4929.16</v>
      </c>
      <c r="AX1070">
        <v>52.166899999999998</v>
      </c>
      <c r="AY1070">
        <v>12786.3</v>
      </c>
      <c r="AZ1070">
        <v>0.26646999999999998</v>
      </c>
      <c r="BA1070">
        <v>2.8201400000000001E-3</v>
      </c>
      <c r="BB1070">
        <v>3.8362799999999999</v>
      </c>
      <c r="BC1070">
        <v>19.374199999999998</v>
      </c>
    </row>
    <row r="1071" spans="1:56" x14ac:dyDescent="0.35">
      <c r="A1071" t="str">
        <f t="shared" si="162"/>
        <v/>
      </c>
      <c r="B1071" t="str">
        <f>IFERROR(VLOOKUP(R1071,#REF!,3,FALSE),"")</f>
        <v/>
      </c>
      <c r="C1071" t="str">
        <f>IFERROR(VLOOKUP(R1071,#REF!,3,FALSE),"normal")</f>
        <v>normal</v>
      </c>
      <c r="D1071">
        <f t="shared" si="163"/>
        <v>-138.07411136263045</v>
      </c>
      <c r="E1071">
        <f t="shared" si="164"/>
        <v>3.6341507579359842</v>
      </c>
      <c r="F1071">
        <f t="shared" si="165"/>
        <v>3.8708806774169271</v>
      </c>
      <c r="G1071" s="3">
        <f t="shared" si="166"/>
        <v>9.8799388142711608E-2</v>
      </c>
      <c r="H1071">
        <f t="shared" si="167"/>
        <v>219.55171140762616</v>
      </c>
      <c r="I1071" t="str">
        <f t="shared" si="160"/>
        <v>P_183A3AB9_001B1A5B504hr28</v>
      </c>
      <c r="J1071">
        <f t="shared" si="161"/>
        <v>60</v>
      </c>
      <c r="K1071">
        <f t="shared" si="168"/>
        <v>1.0283270958222919</v>
      </c>
      <c r="L1071" s="3">
        <f t="shared" si="169"/>
        <v>-0.33747226568452199</v>
      </c>
      <c r="M1071" t="s">
        <v>193</v>
      </c>
      <c r="N1071" t="s">
        <v>163</v>
      </c>
      <c r="O1071" s="1">
        <v>43734.499305555553</v>
      </c>
      <c r="P1071" t="s">
        <v>161</v>
      </c>
      <c r="Q1071">
        <v>1</v>
      </c>
      <c r="R1071" t="s">
        <v>194</v>
      </c>
      <c r="S1071">
        <v>53</v>
      </c>
      <c r="T1071">
        <v>28</v>
      </c>
      <c r="U1071">
        <v>1</v>
      </c>
      <c r="V1071">
        <v>5</v>
      </c>
      <c r="W1071">
        <v>400</v>
      </c>
      <c r="X1071">
        <v>379.22</v>
      </c>
      <c r="Y1071">
        <v>208.14599999999999</v>
      </c>
      <c r="Z1071">
        <v>9.0366800000000005</v>
      </c>
      <c r="AA1071">
        <v>-3.0910099999999998</v>
      </c>
      <c r="AB1071">
        <v>41</v>
      </c>
      <c r="AC1071">
        <v>44</v>
      </c>
      <c r="AE1071">
        <v>60</v>
      </c>
      <c r="AG1071">
        <v>13653.5</v>
      </c>
      <c r="AH1071">
        <v>1877.86</v>
      </c>
      <c r="AI1071">
        <v>3.4735999999999998</v>
      </c>
      <c r="AJ1071">
        <v>0.68770399999999998</v>
      </c>
      <c r="AK1071">
        <v>1845.97</v>
      </c>
      <c r="AL1071">
        <v>0.67602600000000002</v>
      </c>
      <c r="AM1071">
        <v>1.78267</v>
      </c>
      <c r="AN1071">
        <v>4.8678100000000004</v>
      </c>
      <c r="AO1071">
        <v>531.42999999999995</v>
      </c>
      <c r="AP1071">
        <v>12996.3</v>
      </c>
      <c r="AQ1071">
        <v>31.8889</v>
      </c>
      <c r="AR1071">
        <v>1.16782E-2</v>
      </c>
      <c r="AS1071">
        <v>-0.58031999999999995</v>
      </c>
      <c r="AT1071">
        <v>12786.3</v>
      </c>
      <c r="AU1071">
        <v>-0.119216</v>
      </c>
      <c r="AV1071">
        <v>13653.5</v>
      </c>
      <c r="AW1071">
        <v>5048.47</v>
      </c>
      <c r="AX1071">
        <v>52.166899999999998</v>
      </c>
      <c r="AY1071">
        <v>12786.3</v>
      </c>
      <c r="AZ1071">
        <v>0.27292</v>
      </c>
      <c r="BA1071">
        <v>2.8201400000000001E-3</v>
      </c>
      <c r="BB1071">
        <v>0.86885999999999997</v>
      </c>
      <c r="BC1071">
        <v>4.2294499999999999</v>
      </c>
    </row>
    <row r="1072" spans="1:56" x14ac:dyDescent="0.35">
      <c r="A1072" t="str">
        <f t="shared" si="162"/>
        <v/>
      </c>
      <c r="B1072" t="str">
        <f>IFERROR(VLOOKUP(R1072,#REF!,3,FALSE),"")</f>
        <v/>
      </c>
      <c r="C1072" t="str">
        <f>IFERROR(VLOOKUP(R1072,#REF!,3,FALSE),"normal")</f>
        <v>normal</v>
      </c>
      <c r="D1072">
        <f t="shared" si="163"/>
        <v>-5.5779243248101391</v>
      </c>
      <c r="E1072">
        <f t="shared" si="164"/>
        <v>0.73450184413109576</v>
      </c>
      <c r="F1072">
        <f t="shared" si="165"/>
        <v>0.44564020526458153</v>
      </c>
      <c r="G1072" s="3">
        <f t="shared" si="166"/>
        <v>-1.2165025679440604E-2</v>
      </c>
      <c r="H1072">
        <f t="shared" si="167"/>
        <v>15.269480519480519</v>
      </c>
      <c r="I1072" t="str">
        <f t="shared" si="160"/>
        <v>P_183A3AB9_001B0D58504hr7</v>
      </c>
      <c r="J1072">
        <f t="shared" si="161"/>
        <v>60</v>
      </c>
      <c r="K1072">
        <f t="shared" si="168"/>
        <v>1.6956350048914479</v>
      </c>
      <c r="L1072" s="3">
        <f t="shared" si="169"/>
        <v>-0.31037561936814029</v>
      </c>
      <c r="M1072" t="s">
        <v>193</v>
      </c>
      <c r="N1072" t="s">
        <v>163</v>
      </c>
      <c r="O1072" s="1">
        <v>43734.499305555553</v>
      </c>
      <c r="P1072" t="s">
        <v>161</v>
      </c>
      <c r="Q1072">
        <v>2</v>
      </c>
      <c r="R1072" t="s">
        <v>195</v>
      </c>
      <c r="S1072">
        <v>53</v>
      </c>
      <c r="T1072">
        <v>7</v>
      </c>
      <c r="U1072">
        <v>2051</v>
      </c>
      <c r="V1072">
        <v>5</v>
      </c>
      <c r="W1072">
        <v>30</v>
      </c>
      <c r="X1072">
        <v>27.72</v>
      </c>
      <c r="Y1072">
        <v>14.109</v>
      </c>
      <c r="Z1072">
        <v>1.9253199999999999</v>
      </c>
      <c r="AA1072">
        <v>122.72499999999999</v>
      </c>
      <c r="AB1072">
        <v>23</v>
      </c>
      <c r="AC1072">
        <v>28</v>
      </c>
      <c r="AE1072">
        <v>50</v>
      </c>
      <c r="AG1072">
        <v>1485.5</v>
      </c>
      <c r="AH1072">
        <v>149.88900000000001</v>
      </c>
      <c r="AI1072">
        <v>1.7034</v>
      </c>
      <c r="AJ1072">
        <v>5.4891799999999998E-2</v>
      </c>
      <c r="AK1072">
        <v>26.305599999999998</v>
      </c>
      <c r="AL1072">
        <v>9.6335299999999995E-3</v>
      </c>
      <c r="AM1072">
        <v>0.34753000000000001</v>
      </c>
      <c r="AN1072">
        <v>0.94897399999999998</v>
      </c>
      <c r="AO1072">
        <v>15.4429</v>
      </c>
      <c r="AP1072">
        <v>1124.26</v>
      </c>
      <c r="AQ1072">
        <v>123.583</v>
      </c>
      <c r="AR1072">
        <v>4.5258300000000001E-2</v>
      </c>
      <c r="AS1072">
        <v>-0.55117799999999995</v>
      </c>
      <c r="AT1072">
        <v>914.26</v>
      </c>
      <c r="AU1072">
        <v>-0.58081499999999997</v>
      </c>
      <c r="AV1072">
        <v>1485.52</v>
      </c>
      <c r="AW1072">
        <v>1754.16</v>
      </c>
      <c r="AX1072">
        <v>-4.5887000000000002</v>
      </c>
      <c r="AY1072">
        <v>914.27</v>
      </c>
      <c r="AZ1072">
        <v>9.4829899999999995E-2</v>
      </c>
      <c r="BA1072">
        <v>-2.48065E-4</v>
      </c>
      <c r="BB1072">
        <v>4.8590099999999996</v>
      </c>
      <c r="BC1072">
        <v>4.6110800000000003</v>
      </c>
      <c r="BD1072">
        <v>2.3780000000000001</v>
      </c>
    </row>
    <row r="1073" spans="1:56" x14ac:dyDescent="0.35">
      <c r="A1073" t="str">
        <f t="shared" si="162"/>
        <v/>
      </c>
      <c r="B1073" t="str">
        <f>IFERROR(VLOOKUP(R1073,#REF!,3,FALSE),"")</f>
        <v/>
      </c>
      <c r="C1073" t="str">
        <f>IFERROR(VLOOKUP(R1073,#REF!,3,FALSE),"normal")</f>
        <v>normal</v>
      </c>
      <c r="D1073">
        <f t="shared" si="163"/>
        <v>-19.340773117388778</v>
      </c>
      <c r="E1073">
        <f t="shared" si="164"/>
        <v>0.4977866976972109</v>
      </c>
      <c r="F1073">
        <f t="shared" si="165"/>
        <v>0.47026825014533247</v>
      </c>
      <c r="G1073" s="3">
        <f t="shared" si="166"/>
        <v>-1.8223327489909909E-2</v>
      </c>
      <c r="H1073">
        <f t="shared" si="167"/>
        <v>41.904564820450396</v>
      </c>
      <c r="I1073" t="str">
        <f t="shared" si="160"/>
        <v>P_183A3AB9_001B0D58504hr8</v>
      </c>
      <c r="J1073">
        <f t="shared" si="161"/>
        <v>60</v>
      </c>
      <c r="K1073">
        <f t="shared" si="168"/>
        <v>1.3583328034590214</v>
      </c>
      <c r="L1073" s="3">
        <f t="shared" si="169"/>
        <v>-0.33663603993132829</v>
      </c>
      <c r="M1073" t="s">
        <v>193</v>
      </c>
      <c r="N1073" t="s">
        <v>163</v>
      </c>
      <c r="O1073" s="1">
        <v>43734.499305555553</v>
      </c>
      <c r="P1073" t="s">
        <v>161</v>
      </c>
      <c r="Q1073">
        <v>2</v>
      </c>
      <c r="R1073" t="s">
        <v>195</v>
      </c>
      <c r="S1073">
        <v>53</v>
      </c>
      <c r="T1073">
        <v>8</v>
      </c>
      <c r="U1073">
        <v>3</v>
      </c>
      <c r="V1073">
        <v>5</v>
      </c>
      <c r="W1073">
        <v>70</v>
      </c>
      <c r="X1073">
        <v>65.72</v>
      </c>
      <c r="Y1073">
        <v>39.342399999999998</v>
      </c>
      <c r="Z1073">
        <v>1.9265600000000001</v>
      </c>
      <c r="AA1073">
        <v>122.67700000000001</v>
      </c>
      <c r="AB1073">
        <v>23</v>
      </c>
      <c r="AC1073">
        <v>28</v>
      </c>
      <c r="AE1073">
        <v>50</v>
      </c>
      <c r="AG1073">
        <v>1800.87</v>
      </c>
      <c r="AH1073">
        <v>198.47200000000001</v>
      </c>
      <c r="AI1073">
        <v>1.76451</v>
      </c>
      <c r="AJ1073">
        <v>7.2683800000000007E-2</v>
      </c>
      <c r="AK1073">
        <v>74.888900000000007</v>
      </c>
      <c r="AL1073">
        <v>2.7425499999999998E-2</v>
      </c>
      <c r="AM1073">
        <v>0.41730899999999999</v>
      </c>
      <c r="AN1073">
        <v>1.13951</v>
      </c>
      <c r="AO1073">
        <v>42.441800000000001</v>
      </c>
      <c r="AP1073">
        <v>1124.26</v>
      </c>
      <c r="AQ1073">
        <v>123.583</v>
      </c>
      <c r="AR1073">
        <v>4.5258300000000001E-2</v>
      </c>
      <c r="AS1073">
        <v>-0.55117799999999995</v>
      </c>
      <c r="AT1073">
        <v>914.26</v>
      </c>
      <c r="AU1073">
        <v>-0.48369600000000001</v>
      </c>
      <c r="AV1073">
        <v>1800.89</v>
      </c>
      <c r="AW1073">
        <v>1755.82</v>
      </c>
      <c r="AX1073">
        <v>-4.5887000000000002</v>
      </c>
      <c r="AY1073">
        <v>914.27</v>
      </c>
      <c r="AZ1073">
        <v>9.4919600000000007E-2</v>
      </c>
      <c r="BA1073">
        <v>-2.48065E-4</v>
      </c>
      <c r="BB1073">
        <v>4.8255299999999997</v>
      </c>
      <c r="BC1073">
        <v>5.4987599999999999</v>
      </c>
    </row>
    <row r="1074" spans="1:56" x14ac:dyDescent="0.35">
      <c r="A1074" t="str">
        <f t="shared" si="162"/>
        <v/>
      </c>
      <c r="B1074" t="str">
        <f>IFERROR(VLOOKUP(R1074,#REF!,3,FALSE),"")</f>
        <v/>
      </c>
      <c r="C1074" t="str">
        <f>IFERROR(VLOOKUP(R1074,#REF!,3,FALSE),"normal")</f>
        <v>normal</v>
      </c>
      <c r="D1074">
        <f t="shared" si="163"/>
        <v>-56.618326346315698</v>
      </c>
      <c r="E1074">
        <f t="shared" si="164"/>
        <v>0.26743878331758258</v>
      </c>
      <c r="F1074">
        <f t="shared" si="165"/>
        <v>0.48718228088470689</v>
      </c>
      <c r="G1074" s="3">
        <f t="shared" si="166"/>
        <v>-2.411102616162792E-2</v>
      </c>
      <c r="H1074">
        <f t="shared" si="167"/>
        <v>89.690622353937343</v>
      </c>
      <c r="I1074" t="str">
        <f t="shared" si="160"/>
        <v>P_183A3AB9_001B0D58504hr9</v>
      </c>
      <c r="J1074">
        <f t="shared" si="161"/>
        <v>60</v>
      </c>
      <c r="K1074">
        <f t="shared" si="168"/>
        <v>1.2133096303700859</v>
      </c>
      <c r="L1074" s="3">
        <f t="shared" si="169"/>
        <v>-0.40416912783697212</v>
      </c>
      <c r="M1074" t="s">
        <v>193</v>
      </c>
      <c r="N1074" t="s">
        <v>163</v>
      </c>
      <c r="O1074" s="1">
        <v>43734.499305555553</v>
      </c>
      <c r="P1074" t="s">
        <v>161</v>
      </c>
      <c r="Q1074">
        <v>2</v>
      </c>
      <c r="R1074" t="s">
        <v>195</v>
      </c>
      <c r="S1074">
        <v>53</v>
      </c>
      <c r="T1074">
        <v>9</v>
      </c>
      <c r="U1074">
        <v>1</v>
      </c>
      <c r="V1074">
        <v>5</v>
      </c>
      <c r="W1074">
        <v>150</v>
      </c>
      <c r="X1074">
        <v>141.72</v>
      </c>
      <c r="Y1074">
        <v>84.739699999999999</v>
      </c>
      <c r="Z1074">
        <v>1.9274100000000001</v>
      </c>
      <c r="AA1074">
        <v>122.64400000000001</v>
      </c>
      <c r="AB1074">
        <v>23</v>
      </c>
      <c r="AC1074">
        <v>28</v>
      </c>
      <c r="AE1074">
        <v>50</v>
      </c>
      <c r="AG1074">
        <v>2115.54</v>
      </c>
      <c r="AH1074">
        <v>285.97199999999998</v>
      </c>
      <c r="AI1074">
        <v>2.59104</v>
      </c>
      <c r="AJ1074">
        <v>0.104728</v>
      </c>
      <c r="AK1074">
        <v>162.38900000000001</v>
      </c>
      <c r="AL1074">
        <v>5.9469500000000002E-2</v>
      </c>
      <c r="AM1074">
        <v>0.41962699999999997</v>
      </c>
      <c r="AN1074">
        <v>1.14584</v>
      </c>
      <c r="AO1074">
        <v>62.673200000000001</v>
      </c>
      <c r="AP1074">
        <v>1124.26</v>
      </c>
      <c r="AQ1074">
        <v>123.583</v>
      </c>
      <c r="AR1074">
        <v>4.5258300000000001E-2</v>
      </c>
      <c r="AS1074">
        <v>-0.55117799999999995</v>
      </c>
      <c r="AT1074">
        <v>914.26</v>
      </c>
      <c r="AU1074">
        <v>-0.48102400000000001</v>
      </c>
      <c r="AV1074">
        <v>2115.56</v>
      </c>
      <c r="AW1074">
        <v>1756.96</v>
      </c>
      <c r="AX1074">
        <v>-4.5887000000000002</v>
      </c>
      <c r="AY1074">
        <v>914.27</v>
      </c>
      <c r="AZ1074">
        <v>9.4981200000000002E-2</v>
      </c>
      <c r="BA1074">
        <v>-2.48065E-4</v>
      </c>
      <c r="BB1074">
        <v>7.8402799999999999</v>
      </c>
      <c r="BC1074">
        <v>8.9837299999999995</v>
      </c>
    </row>
    <row r="1075" spans="1:56" x14ac:dyDescent="0.35">
      <c r="A1075" t="str">
        <f t="shared" si="162"/>
        <v/>
      </c>
      <c r="B1075" t="str">
        <f>IFERROR(VLOOKUP(R1075,#REF!,3,FALSE),"")</f>
        <v/>
      </c>
      <c r="C1075" t="str">
        <f>IFERROR(VLOOKUP(R1075,#REF!,3,FALSE),"normal")</f>
        <v>normal</v>
      </c>
      <c r="D1075">
        <f t="shared" si="163"/>
        <v>-188.6212716898518</v>
      </c>
      <c r="E1075">
        <f t="shared" si="164"/>
        <v>4.4753825238526834E-2</v>
      </c>
      <c r="F1075">
        <f t="shared" si="165"/>
        <v>0.52249366320929058</v>
      </c>
      <c r="G1075" s="3">
        <f t="shared" si="166"/>
        <v>-2.9831081250974247E-2</v>
      </c>
      <c r="H1075">
        <f t="shared" si="167"/>
        <v>214.19439902958706</v>
      </c>
      <c r="I1075" t="str">
        <f t="shared" si="160"/>
        <v>P_183A3AB9_001B0D58504hr10</v>
      </c>
      <c r="J1075">
        <f t="shared" si="161"/>
        <v>60</v>
      </c>
      <c r="K1075">
        <f t="shared" si="168"/>
        <v>1.1667774957363823</v>
      </c>
      <c r="L1075" s="3">
        <f t="shared" si="169"/>
        <v>-0.48474586917072093</v>
      </c>
      <c r="M1075" t="s">
        <v>193</v>
      </c>
      <c r="N1075" t="s">
        <v>163</v>
      </c>
      <c r="O1075" s="1">
        <v>43734.499305555553</v>
      </c>
      <c r="P1075" t="s">
        <v>161</v>
      </c>
      <c r="Q1075">
        <v>2</v>
      </c>
      <c r="R1075" t="s">
        <v>195</v>
      </c>
      <c r="S1075">
        <v>53</v>
      </c>
      <c r="T1075">
        <v>10</v>
      </c>
      <c r="U1075">
        <v>3</v>
      </c>
      <c r="V1075">
        <v>5</v>
      </c>
      <c r="W1075">
        <v>400</v>
      </c>
      <c r="X1075">
        <v>379.22</v>
      </c>
      <c r="Y1075">
        <v>203.06700000000001</v>
      </c>
      <c r="Z1075">
        <v>1.9292100000000001</v>
      </c>
      <c r="AA1075">
        <v>122.575</v>
      </c>
      <c r="AB1075">
        <v>23</v>
      </c>
      <c r="AC1075">
        <v>28</v>
      </c>
      <c r="AE1075">
        <v>50</v>
      </c>
      <c r="AG1075">
        <v>2429.5100000000002</v>
      </c>
      <c r="AH1075">
        <v>514.33299999999997</v>
      </c>
      <c r="AI1075">
        <v>6.2609899999999996</v>
      </c>
      <c r="AJ1075">
        <v>0.188357</v>
      </c>
      <c r="AK1075">
        <v>390.75</v>
      </c>
      <c r="AL1075">
        <v>0.143099</v>
      </c>
      <c r="AM1075">
        <v>0.37735099999999999</v>
      </c>
      <c r="AN1075">
        <v>1.0304</v>
      </c>
      <c r="AO1075">
        <v>62.410299999999999</v>
      </c>
      <c r="AP1075">
        <v>1124.26</v>
      </c>
      <c r="AQ1075">
        <v>123.583</v>
      </c>
      <c r="AR1075">
        <v>4.5258300000000001E-2</v>
      </c>
      <c r="AS1075">
        <v>-0.55117799999999995</v>
      </c>
      <c r="AT1075">
        <v>914.26</v>
      </c>
      <c r="AU1075">
        <v>-0.53491500000000003</v>
      </c>
      <c r="AV1075">
        <v>2429.5300000000002</v>
      </c>
      <c r="AW1075">
        <v>1759.37</v>
      </c>
      <c r="AX1075">
        <v>-4.5887000000000002</v>
      </c>
      <c r="AY1075">
        <v>914.27</v>
      </c>
      <c r="AZ1075">
        <v>9.5111200000000007E-2</v>
      </c>
      <c r="BA1075">
        <v>-2.48065E-4</v>
      </c>
      <c r="BB1075">
        <v>21.3598</v>
      </c>
      <c r="BC1075">
        <v>22.0092</v>
      </c>
    </row>
    <row r="1076" spans="1:56" x14ac:dyDescent="0.35">
      <c r="A1076" t="str">
        <f t="shared" si="162"/>
        <v/>
      </c>
      <c r="B1076" t="str">
        <f>IFERROR(VLOOKUP(R1076,#REF!,3,FALSE),"")</f>
        <v/>
      </c>
      <c r="C1076" t="str">
        <f>IFERROR(VLOOKUP(R1076,#REF!,3,FALSE),"normal")</f>
        <v>normal</v>
      </c>
      <c r="D1076" t="str">
        <f t="shared" si="163"/>
        <v/>
      </c>
      <c r="E1076">
        <f t="shared" si="164"/>
        <v>-4.1701099062056493</v>
      </c>
      <c r="F1076">
        <f t="shared" si="165"/>
        <v>-3.4067842350428785</v>
      </c>
      <c r="G1076" s="3">
        <f t="shared" si="166"/>
        <v>-7.5909702042763608E-2</v>
      </c>
      <c r="H1076" t="str">
        <f t="shared" si="167"/>
        <v/>
      </c>
      <c r="I1076" t="str">
        <f t="shared" si="160"/>
        <v>P_183A3AB9_001B0D58504hr16</v>
      </c>
      <c r="J1076">
        <f t="shared" si="161"/>
        <v>60</v>
      </c>
      <c r="K1076" t="str">
        <f t="shared" si="168"/>
        <v/>
      </c>
      <c r="L1076" s="3" t="str">
        <f t="shared" si="169"/>
        <v/>
      </c>
      <c r="M1076" t="s">
        <v>193</v>
      </c>
      <c r="N1076" t="s">
        <v>163</v>
      </c>
      <c r="O1076" s="1">
        <v>43734.499305555553</v>
      </c>
      <c r="P1076" t="s">
        <v>161</v>
      </c>
      <c r="Q1076">
        <v>2</v>
      </c>
      <c r="R1076" t="s">
        <v>195</v>
      </c>
      <c r="S1076">
        <v>53</v>
      </c>
      <c r="T1076">
        <v>16</v>
      </c>
      <c r="U1076">
        <v>144</v>
      </c>
      <c r="V1076">
        <v>20</v>
      </c>
      <c r="W1076">
        <v>0</v>
      </c>
      <c r="X1076">
        <v>0</v>
      </c>
      <c r="Y1076">
        <v>-3.40706</v>
      </c>
      <c r="Z1076">
        <v>1.7045399999999999</v>
      </c>
      <c r="AA1076">
        <v>131.30699999999999</v>
      </c>
      <c r="AB1076">
        <v>23</v>
      </c>
      <c r="AC1076">
        <v>28</v>
      </c>
      <c r="AE1076">
        <v>20</v>
      </c>
      <c r="AG1076">
        <v>5585.36</v>
      </c>
      <c r="AH1076">
        <v>125.5</v>
      </c>
      <c r="AI1076">
        <v>0.77459699999999998</v>
      </c>
      <c r="AJ1076">
        <v>4.59602E-2</v>
      </c>
      <c r="AK1076">
        <v>0</v>
      </c>
      <c r="AL1076">
        <v>0</v>
      </c>
      <c r="AO1076">
        <v>0</v>
      </c>
      <c r="AP1076">
        <v>5555.36</v>
      </c>
      <c r="AQ1076">
        <v>125.5</v>
      </c>
      <c r="AR1076">
        <v>4.59602E-2</v>
      </c>
      <c r="AS1076">
        <v>0.51059500000000002</v>
      </c>
      <c r="AT1076">
        <v>5345.36</v>
      </c>
      <c r="AV1076">
        <v>5585.38</v>
      </c>
      <c r="AW1076">
        <v>1458.03</v>
      </c>
      <c r="AX1076">
        <v>-26.406500000000001</v>
      </c>
      <c r="AY1076">
        <v>5345.38</v>
      </c>
      <c r="AZ1076">
        <v>7.8821199999999994E-2</v>
      </c>
      <c r="BA1076">
        <v>-1.42753E-3</v>
      </c>
      <c r="BC1076">
        <v>0.56528900000000004</v>
      </c>
    </row>
    <row r="1077" spans="1:56" x14ac:dyDescent="0.35">
      <c r="A1077" t="str">
        <f t="shared" si="162"/>
        <v/>
      </c>
      <c r="B1077" t="str">
        <f>IFERROR(VLOOKUP(R1077,#REF!,3,FALSE),"")</f>
        <v/>
      </c>
      <c r="C1077" t="str">
        <f>IFERROR(VLOOKUP(R1077,#REF!,3,FALSE),"normal")</f>
        <v>normal</v>
      </c>
      <c r="D1077">
        <f t="shared" si="163"/>
        <v>-60.083482150770379</v>
      </c>
      <c r="E1077">
        <f t="shared" si="164"/>
        <v>-4.1968035126694652</v>
      </c>
      <c r="F1077">
        <f t="shared" si="165"/>
        <v>-6.4052763361844427</v>
      </c>
      <c r="G1077" s="3">
        <f t="shared" si="166"/>
        <v>-6.8976799350311729E-2</v>
      </c>
      <c r="H1077">
        <f t="shared" si="167"/>
        <v>52.85118543607112</v>
      </c>
      <c r="I1077" t="str">
        <f t="shared" si="160"/>
        <v>P_183A3AB9_001B0D58504hr17</v>
      </c>
      <c r="J1077">
        <f t="shared" si="161"/>
        <v>60</v>
      </c>
      <c r="K1077">
        <f t="shared" si="168"/>
        <v>-1.3281772947790962</v>
      </c>
      <c r="L1077" s="3">
        <f t="shared" si="169"/>
        <v>-0.51922634553333291</v>
      </c>
      <c r="M1077" t="s">
        <v>193</v>
      </c>
      <c r="N1077" t="s">
        <v>163</v>
      </c>
      <c r="O1077" s="1">
        <v>43734.499305555553</v>
      </c>
      <c r="P1077" t="s">
        <v>161</v>
      </c>
      <c r="Q1077">
        <v>2</v>
      </c>
      <c r="R1077" t="s">
        <v>195</v>
      </c>
      <c r="S1077">
        <v>53</v>
      </c>
      <c r="T1077">
        <v>17</v>
      </c>
      <c r="U1077">
        <v>1</v>
      </c>
      <c r="V1077">
        <v>5</v>
      </c>
      <c r="W1077">
        <v>150</v>
      </c>
      <c r="X1077">
        <v>141.72</v>
      </c>
      <c r="Y1077">
        <v>49.933799999999998</v>
      </c>
      <c r="Z1077">
        <v>1.5935299999999999</v>
      </c>
      <c r="AA1077">
        <v>135.70699999999999</v>
      </c>
      <c r="AB1077">
        <v>23</v>
      </c>
      <c r="AC1077">
        <v>28</v>
      </c>
      <c r="AE1077">
        <v>20</v>
      </c>
      <c r="AG1077">
        <v>5910.01</v>
      </c>
      <c r="AH1077">
        <v>215.27799999999999</v>
      </c>
      <c r="AI1077">
        <v>2.6361300000000001</v>
      </c>
      <c r="AJ1077">
        <v>7.88383E-2</v>
      </c>
      <c r="AK1077">
        <v>89.777799999999999</v>
      </c>
      <c r="AL1077">
        <v>3.28781E-2</v>
      </c>
      <c r="AM1077">
        <v>0.231993</v>
      </c>
      <c r="AN1077">
        <v>0.63348700000000002</v>
      </c>
      <c r="AO1077">
        <v>34.056600000000003</v>
      </c>
      <c r="AP1077">
        <v>5555.36</v>
      </c>
      <c r="AQ1077">
        <v>125.5</v>
      </c>
      <c r="AR1077">
        <v>4.59602E-2</v>
      </c>
      <c r="AS1077">
        <v>0.51059500000000002</v>
      </c>
      <c r="AT1077">
        <v>5345.36</v>
      </c>
      <c r="AU1077">
        <v>0.80600799999999995</v>
      </c>
      <c r="AV1077">
        <v>5910.03</v>
      </c>
      <c r="AW1077">
        <v>1308.68</v>
      </c>
      <c r="AX1077">
        <v>-26.406500000000001</v>
      </c>
      <c r="AY1077">
        <v>5345.38</v>
      </c>
      <c r="AZ1077">
        <v>7.0747099999999993E-2</v>
      </c>
      <c r="BA1077">
        <v>-1.42753E-3</v>
      </c>
      <c r="BB1077">
        <v>16.035699999999999</v>
      </c>
      <c r="BC1077">
        <v>10.1584</v>
      </c>
    </row>
    <row r="1078" spans="1:56" x14ac:dyDescent="0.35">
      <c r="A1078" t="str">
        <f t="shared" si="162"/>
        <v/>
      </c>
      <c r="B1078" t="str">
        <f>IFERROR(VLOOKUP(R1078,#REF!,3,FALSE),"")</f>
        <v/>
      </c>
      <c r="C1078" t="str">
        <f>IFERROR(VLOOKUP(R1078,#REF!,3,FALSE),"normal")</f>
        <v>normal</v>
      </c>
      <c r="D1078">
        <f t="shared" si="163"/>
        <v>-200.28334756851052</v>
      </c>
      <c r="E1078">
        <f t="shared" si="164"/>
        <v>-4.2391380078970773</v>
      </c>
      <c r="F1078">
        <f t="shared" si="165"/>
        <v>-9.440545418087023</v>
      </c>
      <c r="G1078" s="3">
        <f t="shared" si="166"/>
        <v>-6.3333458547762997E-2</v>
      </c>
      <c r="H1078">
        <f t="shared" si="167"/>
        <v>139.15616264964927</v>
      </c>
      <c r="I1078" t="str">
        <f t="shared" si="160"/>
        <v>P_183A3AB9_001B0D58504hr18</v>
      </c>
      <c r="J1078">
        <f t="shared" si="161"/>
        <v>60</v>
      </c>
      <c r="K1078">
        <f t="shared" si="168"/>
        <v>-1.2687948527592174</v>
      </c>
      <c r="L1078" s="3">
        <f t="shared" si="169"/>
        <v>-0.59564860183122992</v>
      </c>
      <c r="M1078" t="s">
        <v>193</v>
      </c>
      <c r="N1078" t="s">
        <v>163</v>
      </c>
      <c r="O1078" s="1">
        <v>43734.499305555553</v>
      </c>
      <c r="P1078" t="s">
        <v>161</v>
      </c>
      <c r="Q1078">
        <v>2</v>
      </c>
      <c r="R1078" t="s">
        <v>195</v>
      </c>
      <c r="S1078">
        <v>53</v>
      </c>
      <c r="T1078">
        <v>18</v>
      </c>
      <c r="U1078">
        <v>1</v>
      </c>
      <c r="V1078">
        <v>5</v>
      </c>
      <c r="W1078">
        <v>400</v>
      </c>
      <c r="X1078">
        <v>379.22</v>
      </c>
      <c r="Y1078">
        <v>131.92699999999999</v>
      </c>
      <c r="Z1078">
        <v>1.4961</v>
      </c>
      <c r="AA1078">
        <v>139.624</v>
      </c>
      <c r="AB1078">
        <v>23</v>
      </c>
      <c r="AC1078">
        <v>28</v>
      </c>
      <c r="AE1078">
        <v>20</v>
      </c>
      <c r="AG1078">
        <v>6224.43</v>
      </c>
      <c r="AH1078">
        <v>337</v>
      </c>
      <c r="AI1078">
        <v>2.84856</v>
      </c>
      <c r="AJ1078">
        <v>0.123415</v>
      </c>
      <c r="AK1078">
        <v>211.5</v>
      </c>
      <c r="AL1078">
        <v>7.7454800000000004E-2</v>
      </c>
      <c r="AM1078">
        <v>0.20424800000000001</v>
      </c>
      <c r="AN1078">
        <v>0.557724</v>
      </c>
      <c r="AO1078">
        <v>74.248099999999994</v>
      </c>
      <c r="AP1078">
        <v>5555.36</v>
      </c>
      <c r="AQ1078">
        <v>125.5</v>
      </c>
      <c r="AR1078">
        <v>4.59602E-2</v>
      </c>
      <c r="AS1078">
        <v>0.51059500000000002</v>
      </c>
      <c r="AT1078">
        <v>5345.36</v>
      </c>
      <c r="AU1078">
        <v>0.91549800000000003</v>
      </c>
      <c r="AV1078">
        <v>6224.44</v>
      </c>
      <c r="AW1078">
        <v>1177.3499999999999</v>
      </c>
      <c r="AX1078">
        <v>-26.406500000000001</v>
      </c>
      <c r="AY1078">
        <v>5345.38</v>
      </c>
      <c r="AZ1078">
        <v>6.3647400000000007E-2</v>
      </c>
      <c r="BA1078">
        <v>-1.42753E-3</v>
      </c>
      <c r="BB1078">
        <v>18.0244</v>
      </c>
      <c r="BC1078">
        <v>10.0526</v>
      </c>
    </row>
    <row r="1079" spans="1:56" x14ac:dyDescent="0.35">
      <c r="A1079" t="str">
        <f t="shared" si="162"/>
        <v/>
      </c>
      <c r="B1079" t="str">
        <f>IFERROR(VLOOKUP(R1079,#REF!,3,FALSE),"")</f>
        <v/>
      </c>
      <c r="C1079" t="str">
        <f>IFERROR(VLOOKUP(R1079,#REF!,3,FALSE),"normal")</f>
        <v>normal</v>
      </c>
      <c r="D1079" t="str">
        <f t="shared" si="163"/>
        <v/>
      </c>
      <c r="E1079">
        <f t="shared" si="164"/>
        <v>0.12133569975023346</v>
      </c>
      <c r="F1079">
        <f t="shared" si="165"/>
        <v>-3.3395606074794651E-2</v>
      </c>
      <c r="G1079" s="3">
        <f t="shared" si="166"/>
        <v>-5.4503170360566025E-2</v>
      </c>
      <c r="H1079" t="str">
        <f t="shared" si="167"/>
        <v/>
      </c>
      <c r="I1079" t="str">
        <f t="shared" si="160"/>
        <v>P_183A3AB9_001B0D58504hr26</v>
      </c>
      <c r="J1079">
        <f t="shared" si="161"/>
        <v>60</v>
      </c>
      <c r="K1079" t="str">
        <f t="shared" si="168"/>
        <v/>
      </c>
      <c r="L1079" s="3" t="str">
        <f t="shared" si="169"/>
        <v/>
      </c>
      <c r="M1079" t="s">
        <v>193</v>
      </c>
      <c r="N1079" t="s">
        <v>163</v>
      </c>
      <c r="O1079" s="1">
        <v>43734.499305555553</v>
      </c>
      <c r="P1079" t="s">
        <v>161</v>
      </c>
      <c r="Q1079">
        <v>2</v>
      </c>
      <c r="R1079" t="s">
        <v>195</v>
      </c>
      <c r="S1079">
        <v>53</v>
      </c>
      <c r="T1079">
        <v>26</v>
      </c>
      <c r="U1079">
        <v>272</v>
      </c>
      <c r="V1079">
        <v>30</v>
      </c>
      <c r="W1079">
        <v>0</v>
      </c>
      <c r="X1079">
        <v>0</v>
      </c>
      <c r="Y1079">
        <v>-3.3392600000000001E-2</v>
      </c>
      <c r="Z1079">
        <v>4.0574199999999996</v>
      </c>
      <c r="AA1079">
        <v>78.135499999999993</v>
      </c>
      <c r="AB1079">
        <v>41</v>
      </c>
      <c r="AC1079">
        <v>42.5</v>
      </c>
      <c r="AE1079">
        <v>60</v>
      </c>
      <c r="AG1079">
        <v>13026.8</v>
      </c>
      <c r="AH1079">
        <v>78</v>
      </c>
      <c r="AI1079">
        <v>2.5856699999999999</v>
      </c>
      <c r="AJ1079">
        <v>2.8564900000000001E-2</v>
      </c>
      <c r="AK1079">
        <v>0</v>
      </c>
      <c r="AL1079">
        <v>0</v>
      </c>
      <c r="AO1079">
        <v>0</v>
      </c>
      <c r="AP1079">
        <v>12996.8</v>
      </c>
      <c r="AQ1079">
        <v>78</v>
      </c>
      <c r="AR1079">
        <v>2.8564900000000001E-2</v>
      </c>
      <c r="AS1079">
        <v>-0.73009999999999997</v>
      </c>
      <c r="AT1079">
        <v>12786.8</v>
      </c>
      <c r="AV1079">
        <v>13026.8</v>
      </c>
      <c r="AW1079">
        <v>4223.57</v>
      </c>
      <c r="AX1079">
        <v>66.522499999999994</v>
      </c>
      <c r="AY1079">
        <v>12786.8</v>
      </c>
      <c r="AZ1079">
        <v>0.228326</v>
      </c>
      <c r="BA1079">
        <v>3.5961999999999999E-3</v>
      </c>
      <c r="BC1079">
        <v>-0.61773199999999995</v>
      </c>
    </row>
    <row r="1080" spans="1:56" x14ac:dyDescent="0.35">
      <c r="A1080" t="str">
        <f t="shared" si="162"/>
        <v/>
      </c>
      <c r="B1080" t="str">
        <f>IFERROR(VLOOKUP(R1080,#REF!,3,FALSE),"")</f>
        <v/>
      </c>
      <c r="C1080" t="str">
        <f>IFERROR(VLOOKUP(R1080,#REF!,3,FALSE),"normal")</f>
        <v>normal</v>
      </c>
      <c r="D1080">
        <f t="shared" si="163"/>
        <v>-16.686217460064242</v>
      </c>
      <c r="E1080">
        <f t="shared" si="164"/>
        <v>0.62380374520914394</v>
      </c>
      <c r="F1080">
        <f t="shared" si="165"/>
        <v>0.99518849542825105</v>
      </c>
      <c r="G1080" s="3">
        <f t="shared" si="166"/>
        <v>-4.4167754744316584E-2</v>
      </c>
      <c r="H1080">
        <f t="shared" si="167"/>
        <v>111.10076206604572</v>
      </c>
      <c r="I1080" t="str">
        <f t="shared" si="160"/>
        <v>P_183A3AB9_001B0D58504hr27</v>
      </c>
      <c r="J1080">
        <f t="shared" si="161"/>
        <v>60</v>
      </c>
      <c r="K1080">
        <f t="shared" si="168"/>
        <v>2.0078230607725276</v>
      </c>
      <c r="L1080" s="3">
        <f t="shared" si="169"/>
        <v>-0.17409905375478152</v>
      </c>
      <c r="M1080" t="s">
        <v>193</v>
      </c>
      <c r="N1080" t="s">
        <v>163</v>
      </c>
      <c r="O1080" s="1">
        <v>43734.499305555553</v>
      </c>
      <c r="P1080" t="s">
        <v>161</v>
      </c>
      <c r="Q1080">
        <v>2</v>
      </c>
      <c r="R1080" t="s">
        <v>195</v>
      </c>
      <c r="S1080">
        <v>53</v>
      </c>
      <c r="T1080">
        <v>27</v>
      </c>
      <c r="U1080">
        <v>1</v>
      </c>
      <c r="V1080">
        <v>5</v>
      </c>
      <c r="W1080">
        <v>150</v>
      </c>
      <c r="X1080">
        <v>141.72</v>
      </c>
      <c r="Y1080">
        <v>104.968</v>
      </c>
      <c r="Z1080">
        <v>4.2751700000000001</v>
      </c>
      <c r="AA1080">
        <v>73.745400000000004</v>
      </c>
      <c r="AB1080">
        <v>41</v>
      </c>
      <c r="AC1080">
        <v>43</v>
      </c>
      <c r="AE1080">
        <v>60</v>
      </c>
      <c r="AG1080">
        <v>13340.5</v>
      </c>
      <c r="AH1080">
        <v>522.5</v>
      </c>
      <c r="AI1080">
        <v>6.9672700000000001</v>
      </c>
      <c r="AJ1080">
        <v>0.19134799999999999</v>
      </c>
      <c r="AK1080">
        <v>444.5</v>
      </c>
      <c r="AL1080">
        <v>0.16278300000000001</v>
      </c>
      <c r="AM1080">
        <v>1.14863</v>
      </c>
      <c r="AN1080">
        <v>3.1364700000000001</v>
      </c>
      <c r="AO1080">
        <v>63.798299999999998</v>
      </c>
      <c r="AP1080">
        <v>12996.8</v>
      </c>
      <c r="AQ1080">
        <v>78</v>
      </c>
      <c r="AR1080">
        <v>2.8564900000000001E-2</v>
      </c>
      <c r="AS1080">
        <v>-0.73009999999999997</v>
      </c>
      <c r="AT1080">
        <v>12786.8</v>
      </c>
      <c r="AU1080">
        <v>-0.23277800000000001</v>
      </c>
      <c r="AV1080">
        <v>13340.5</v>
      </c>
      <c r="AW1080">
        <v>4496.82</v>
      </c>
      <c r="AX1080">
        <v>66.522499999999994</v>
      </c>
      <c r="AY1080">
        <v>12786.8</v>
      </c>
      <c r="AZ1080">
        <v>0.24309800000000001</v>
      </c>
      <c r="BA1080">
        <v>3.5961999999999999E-3</v>
      </c>
      <c r="BB1080">
        <v>8.0818399999999997</v>
      </c>
      <c r="BC1080">
        <v>25.348400000000002</v>
      </c>
    </row>
    <row r="1081" spans="1:56" x14ac:dyDescent="0.35">
      <c r="A1081" t="str">
        <f t="shared" si="162"/>
        <v/>
      </c>
      <c r="B1081" t="str">
        <f>IFERROR(VLOOKUP(R1081,#REF!,3,FALSE),"")</f>
        <v/>
      </c>
      <c r="C1081" t="str">
        <f>IFERROR(VLOOKUP(R1081,#REF!,3,FALSE),"normal")</f>
        <v>normal</v>
      </c>
      <c r="D1081">
        <f t="shared" si="163"/>
        <v>-91.893132623693305</v>
      </c>
      <c r="E1081">
        <f t="shared" si="164"/>
        <v>0.33525846765280742</v>
      </c>
      <c r="F1081">
        <f t="shared" si="165"/>
        <v>1.3381838836408875</v>
      </c>
      <c r="G1081" s="3">
        <f t="shared" si="166"/>
        <v>-3.7885112907178144E-2</v>
      </c>
      <c r="H1081">
        <f t="shared" si="167"/>
        <v>281.92078476873576</v>
      </c>
      <c r="I1081" t="str">
        <f t="shared" si="160"/>
        <v>P_183A3AB9_001B0D58504hr28</v>
      </c>
      <c r="J1081">
        <f t="shared" si="161"/>
        <v>60</v>
      </c>
      <c r="K1081">
        <f t="shared" si="168"/>
        <v>1.7748568305038426</v>
      </c>
      <c r="L1081" s="3">
        <f t="shared" si="169"/>
        <v>-0.2757943444076501</v>
      </c>
      <c r="M1081" t="s">
        <v>193</v>
      </c>
      <c r="N1081" t="s">
        <v>163</v>
      </c>
      <c r="O1081" s="1">
        <v>43734.499305555553</v>
      </c>
      <c r="P1081" t="s">
        <v>161</v>
      </c>
      <c r="Q1081">
        <v>2</v>
      </c>
      <c r="R1081" t="s">
        <v>195</v>
      </c>
      <c r="S1081">
        <v>53</v>
      </c>
      <c r="T1081">
        <v>28</v>
      </c>
      <c r="U1081">
        <v>1</v>
      </c>
      <c r="V1081">
        <v>5</v>
      </c>
      <c r="W1081">
        <v>400</v>
      </c>
      <c r="X1081">
        <v>379.22</v>
      </c>
      <c r="Y1081">
        <v>267.27499999999998</v>
      </c>
      <c r="Z1081">
        <v>4.4366099999999999</v>
      </c>
      <c r="AA1081">
        <v>72.063000000000002</v>
      </c>
      <c r="AB1081">
        <v>41</v>
      </c>
      <c r="AC1081">
        <v>44</v>
      </c>
      <c r="AE1081">
        <v>60</v>
      </c>
      <c r="AG1081">
        <v>13653.9</v>
      </c>
      <c r="AH1081">
        <v>1257.8599999999999</v>
      </c>
      <c r="AI1081">
        <v>7.0555099999999999</v>
      </c>
      <c r="AJ1081">
        <v>0.46065</v>
      </c>
      <c r="AK1081">
        <v>1179.8599999999999</v>
      </c>
      <c r="AL1081">
        <v>0.432085</v>
      </c>
      <c r="AM1081">
        <v>1.1394</v>
      </c>
      <c r="AN1081">
        <v>3.1112799999999998</v>
      </c>
      <c r="AO1081">
        <v>167.226</v>
      </c>
      <c r="AP1081">
        <v>12996.8</v>
      </c>
      <c r="AQ1081">
        <v>78</v>
      </c>
      <c r="AR1081">
        <v>2.8564900000000001E-2</v>
      </c>
      <c r="AS1081">
        <v>-0.73009999999999997</v>
      </c>
      <c r="AT1081">
        <v>12786.8</v>
      </c>
      <c r="AU1081">
        <v>-0.23466200000000001</v>
      </c>
      <c r="AV1081">
        <v>13653.9</v>
      </c>
      <c r="AW1081">
        <v>4700.68</v>
      </c>
      <c r="AX1081">
        <v>66.522499999999994</v>
      </c>
      <c r="AY1081">
        <v>12786.8</v>
      </c>
      <c r="AZ1081">
        <v>0.25411800000000001</v>
      </c>
      <c r="BA1081">
        <v>3.5961999999999999E-3</v>
      </c>
      <c r="BB1081">
        <v>7.5437799999999999</v>
      </c>
      <c r="BC1081">
        <v>23.470800000000001</v>
      </c>
    </row>
    <row r="1082" spans="1:56" x14ac:dyDescent="0.35">
      <c r="A1082" t="str">
        <f t="shared" si="162"/>
        <v/>
      </c>
      <c r="B1082" t="str">
        <f>IFERROR(VLOOKUP(R1082,#REF!,3,FALSE),"")</f>
        <v/>
      </c>
      <c r="C1082" t="str">
        <f>IFERROR(VLOOKUP(R1082,#REF!,3,FALSE),"normal")</f>
        <v>normal</v>
      </c>
      <c r="D1082">
        <f t="shared" si="163"/>
        <v>-12.032697052082863</v>
      </c>
      <c r="E1082">
        <f t="shared" si="164"/>
        <v>2.4317866863421842</v>
      </c>
      <c r="F1082">
        <f t="shared" si="165"/>
        <v>1.5511573670499736</v>
      </c>
      <c r="G1082" s="3">
        <f t="shared" si="166"/>
        <v>0.25233842999265876</v>
      </c>
      <c r="H1082">
        <f t="shared" si="167"/>
        <v>8.3480411255411262</v>
      </c>
      <c r="I1082" t="str">
        <f t="shared" si="160"/>
        <v>P_183A3AB9_001B0E58504hr7</v>
      </c>
      <c r="J1082">
        <f t="shared" si="161"/>
        <v>60</v>
      </c>
      <c r="K1082">
        <f t="shared" si="168"/>
        <v>-0.375804126334149</v>
      </c>
      <c r="L1082" s="3">
        <f t="shared" si="169"/>
        <v>-0.60964830452006835</v>
      </c>
      <c r="M1082" t="s">
        <v>193</v>
      </c>
      <c r="N1082" t="s">
        <v>163</v>
      </c>
      <c r="O1082" s="1">
        <v>43734.499305555553</v>
      </c>
      <c r="P1082" t="s">
        <v>161</v>
      </c>
      <c r="Q1082">
        <v>3</v>
      </c>
      <c r="R1082" t="s">
        <v>196</v>
      </c>
      <c r="S1082">
        <v>53</v>
      </c>
      <c r="T1082">
        <v>7</v>
      </c>
      <c r="U1082">
        <v>2051</v>
      </c>
      <c r="V1082">
        <v>5</v>
      </c>
      <c r="W1082">
        <v>30</v>
      </c>
      <c r="X1082">
        <v>27.72</v>
      </c>
      <c r="Y1082">
        <v>7.7135899999999999</v>
      </c>
      <c r="Z1082">
        <v>3.9576899999999999</v>
      </c>
      <c r="AA1082">
        <v>265.88900000000001</v>
      </c>
      <c r="AB1082">
        <v>23</v>
      </c>
      <c r="AC1082">
        <v>29</v>
      </c>
      <c r="AE1082">
        <v>50</v>
      </c>
      <c r="AG1082">
        <v>1485.94</v>
      </c>
      <c r="AH1082">
        <v>296.41699999999997</v>
      </c>
      <c r="AI1082">
        <v>2.04765</v>
      </c>
      <c r="AJ1082">
        <v>0.108553</v>
      </c>
      <c r="AK1082">
        <v>24.3889</v>
      </c>
      <c r="AL1082">
        <v>8.9316099999999995E-3</v>
      </c>
      <c r="AM1082">
        <v>0.32220799999999999</v>
      </c>
      <c r="AN1082">
        <v>0.87983</v>
      </c>
      <c r="AO1082">
        <v>11.9107</v>
      </c>
      <c r="AP1082">
        <v>1124.69</v>
      </c>
      <c r="AQ1082">
        <v>272.02800000000002</v>
      </c>
      <c r="AR1082">
        <v>9.9621100000000004E-2</v>
      </c>
      <c r="AS1082">
        <v>-0.64569200000000004</v>
      </c>
      <c r="AT1082">
        <v>914.69</v>
      </c>
      <c r="AU1082">
        <v>-0.73388200000000003</v>
      </c>
      <c r="AV1082">
        <v>1485.95</v>
      </c>
      <c r="AW1082">
        <v>940.60299999999995</v>
      </c>
      <c r="AX1082">
        <v>-2.7524299999999999</v>
      </c>
      <c r="AY1082">
        <v>914.71</v>
      </c>
      <c r="AZ1082">
        <v>5.0848900000000002E-2</v>
      </c>
      <c r="BA1082">
        <v>-1.48796E-4</v>
      </c>
      <c r="BB1082">
        <v>6.8306199999999997</v>
      </c>
      <c r="BC1082">
        <v>6.0097800000000001</v>
      </c>
      <c r="BD1082">
        <v>2.3784999999999998</v>
      </c>
    </row>
    <row r="1083" spans="1:56" x14ac:dyDescent="0.35">
      <c r="A1083" t="str">
        <f t="shared" si="162"/>
        <v/>
      </c>
      <c r="B1083" t="str">
        <f>IFERROR(VLOOKUP(R1083,#REF!,3,FALSE),"")</f>
        <v/>
      </c>
      <c r="C1083" t="str">
        <f>IFERROR(VLOOKUP(R1083,#REF!,3,FALSE),"normal")</f>
        <v>normal</v>
      </c>
      <c r="D1083">
        <f t="shared" si="163"/>
        <v>-42.308673509168116</v>
      </c>
      <c r="E1083">
        <f t="shared" si="164"/>
        <v>2.3518585617558245</v>
      </c>
      <c r="F1083">
        <f t="shared" si="165"/>
        <v>1.5613521789509031</v>
      </c>
      <c r="G1083" s="3">
        <f t="shared" si="166"/>
        <v>0.2446108264184971</v>
      </c>
      <c r="H1083">
        <f t="shared" si="167"/>
        <v>22.605995130858187</v>
      </c>
      <c r="I1083" t="str">
        <f t="shared" si="160"/>
        <v>P_183A3AB9_001B0E58504hr8</v>
      </c>
      <c r="J1083">
        <f t="shared" si="161"/>
        <v>60</v>
      </c>
      <c r="K1083">
        <f t="shared" si="168"/>
        <v>-0.28301370362936024</v>
      </c>
      <c r="L1083" s="3">
        <f t="shared" si="169"/>
        <v>-0.60401255405725962</v>
      </c>
      <c r="M1083" t="s">
        <v>193</v>
      </c>
      <c r="N1083" t="s">
        <v>163</v>
      </c>
      <c r="O1083" s="1">
        <v>43734.499305555553</v>
      </c>
      <c r="P1083" t="s">
        <v>161</v>
      </c>
      <c r="Q1083">
        <v>3</v>
      </c>
      <c r="R1083" t="s">
        <v>196</v>
      </c>
      <c r="S1083">
        <v>53</v>
      </c>
      <c r="T1083">
        <v>8</v>
      </c>
      <c r="U1083">
        <v>3</v>
      </c>
      <c r="V1083">
        <v>5</v>
      </c>
      <c r="W1083">
        <v>70</v>
      </c>
      <c r="X1083">
        <v>65.72</v>
      </c>
      <c r="Y1083">
        <v>21.223800000000001</v>
      </c>
      <c r="Z1083">
        <v>3.9613100000000001</v>
      </c>
      <c r="AA1083">
        <v>265.84300000000002</v>
      </c>
      <c r="AB1083">
        <v>23</v>
      </c>
      <c r="AC1083">
        <v>29</v>
      </c>
      <c r="AE1083">
        <v>50</v>
      </c>
      <c r="AG1083">
        <v>1801.3</v>
      </c>
      <c r="AH1083">
        <v>349.91699999999997</v>
      </c>
      <c r="AI1083">
        <v>2.3709600000000002</v>
      </c>
      <c r="AJ1083">
        <v>0.12814500000000001</v>
      </c>
      <c r="AK1083">
        <v>77.888900000000007</v>
      </c>
      <c r="AL1083">
        <v>2.85242E-2</v>
      </c>
      <c r="AM1083">
        <v>0.43402600000000002</v>
      </c>
      <c r="AN1083">
        <v>1.18516</v>
      </c>
      <c r="AO1083">
        <v>32.851300000000002</v>
      </c>
      <c r="AP1083">
        <v>1124.69</v>
      </c>
      <c r="AQ1083">
        <v>272.02800000000002</v>
      </c>
      <c r="AR1083">
        <v>9.9621100000000004E-2</v>
      </c>
      <c r="AS1083">
        <v>-0.64569200000000004</v>
      </c>
      <c r="AT1083">
        <v>914.69</v>
      </c>
      <c r="AU1083">
        <v>-0.54481299999999999</v>
      </c>
      <c r="AV1083">
        <v>1801.32</v>
      </c>
      <c r="AW1083">
        <v>941.78300000000002</v>
      </c>
      <c r="AX1083">
        <v>-2.7524299999999999</v>
      </c>
      <c r="AY1083">
        <v>914.71</v>
      </c>
      <c r="AZ1083">
        <v>5.0912699999999998E-2</v>
      </c>
      <c r="BA1083">
        <v>-1.48796E-4</v>
      </c>
      <c r="BB1083">
        <v>6.7145200000000003</v>
      </c>
      <c r="BC1083">
        <v>7.9577999999999998</v>
      </c>
    </row>
    <row r="1084" spans="1:56" x14ac:dyDescent="0.35">
      <c r="A1084" t="str">
        <f t="shared" si="162"/>
        <v/>
      </c>
      <c r="B1084" t="str">
        <f>IFERROR(VLOOKUP(R1084,#REF!,3,FALSE),"")</f>
        <v/>
      </c>
      <c r="C1084" t="str">
        <f>IFERROR(VLOOKUP(R1084,#REF!,3,FALSE),"normal")</f>
        <v>normal</v>
      </c>
      <c r="D1084">
        <f t="shared" si="163"/>
        <v>-102.02892763109327</v>
      </c>
      <c r="E1084">
        <f t="shared" si="164"/>
        <v>2.2956890937502772</v>
      </c>
      <c r="F1084">
        <f t="shared" si="165"/>
        <v>1.5708747512403325</v>
      </c>
      <c r="G1084" s="3">
        <f t="shared" si="166"/>
        <v>0.23917623084039702</v>
      </c>
      <c r="H1084">
        <f t="shared" si="167"/>
        <v>46.512595258255715</v>
      </c>
      <c r="I1084" t="str">
        <f t="shared" si="160"/>
        <v>P_183A3AB9_001B0E58504hr9</v>
      </c>
      <c r="J1084">
        <f t="shared" si="161"/>
        <v>60</v>
      </c>
      <c r="K1084">
        <f t="shared" si="168"/>
        <v>-0.26585533081933199</v>
      </c>
      <c r="L1084" s="3">
        <f t="shared" si="169"/>
        <v>-0.62793452176894071</v>
      </c>
      <c r="M1084" t="s">
        <v>193</v>
      </c>
      <c r="N1084" t="s">
        <v>163</v>
      </c>
      <c r="O1084" s="1">
        <v>43734.499305555553</v>
      </c>
      <c r="P1084" t="s">
        <v>161</v>
      </c>
      <c r="Q1084">
        <v>3</v>
      </c>
      <c r="R1084" t="s">
        <v>196</v>
      </c>
      <c r="S1084">
        <v>53</v>
      </c>
      <c r="T1084">
        <v>9</v>
      </c>
      <c r="U1084">
        <v>1</v>
      </c>
      <c r="V1084">
        <v>5</v>
      </c>
      <c r="W1084">
        <v>150</v>
      </c>
      <c r="X1084">
        <v>141.72</v>
      </c>
      <c r="Y1084">
        <v>43.945099999999996</v>
      </c>
      <c r="Z1084">
        <v>3.9646699999999999</v>
      </c>
      <c r="AA1084">
        <v>265.8</v>
      </c>
      <c r="AB1084">
        <v>23</v>
      </c>
      <c r="AC1084">
        <v>29</v>
      </c>
      <c r="AE1084">
        <v>50</v>
      </c>
      <c r="AG1084">
        <v>2115.98</v>
      </c>
      <c r="AH1084">
        <v>440.02800000000002</v>
      </c>
      <c r="AI1084">
        <v>4.2593500000000004</v>
      </c>
      <c r="AJ1084">
        <v>0.16114500000000001</v>
      </c>
      <c r="AK1084">
        <v>168</v>
      </c>
      <c r="AL1084">
        <v>6.15244E-2</v>
      </c>
      <c r="AM1084">
        <v>0.43412600000000001</v>
      </c>
      <c r="AN1084">
        <v>1.18544</v>
      </c>
      <c r="AO1084">
        <v>39.442599999999999</v>
      </c>
      <c r="AP1084">
        <v>1124.69</v>
      </c>
      <c r="AQ1084">
        <v>272.02800000000002</v>
      </c>
      <c r="AR1084">
        <v>9.9621100000000004E-2</v>
      </c>
      <c r="AS1084">
        <v>-0.64569200000000004</v>
      </c>
      <c r="AT1084">
        <v>914.69</v>
      </c>
      <c r="AU1084">
        <v>-0.54468700000000003</v>
      </c>
      <c r="AV1084">
        <v>2116</v>
      </c>
      <c r="AW1084">
        <v>942.88</v>
      </c>
      <c r="AX1084">
        <v>-2.7524299999999999</v>
      </c>
      <c r="AY1084">
        <v>914.71</v>
      </c>
      <c r="AZ1084">
        <v>5.0972099999999999E-2</v>
      </c>
      <c r="BA1084">
        <v>-1.48796E-4</v>
      </c>
      <c r="BB1084">
        <v>10.903499999999999</v>
      </c>
      <c r="BC1084">
        <v>12.9254</v>
      </c>
    </row>
    <row r="1085" spans="1:56" x14ac:dyDescent="0.35">
      <c r="A1085" t="str">
        <f t="shared" si="162"/>
        <v/>
      </c>
      <c r="B1085" t="str">
        <f>IFERROR(VLOOKUP(R1085,#REF!,3,FALSE),"")</f>
        <v/>
      </c>
      <c r="C1085" t="str">
        <f>IFERROR(VLOOKUP(R1085,#REF!,3,FALSE),"normal")</f>
        <v>normal</v>
      </c>
      <c r="D1085">
        <f t="shared" si="163"/>
        <v>-269.14255960154969</v>
      </c>
      <c r="E1085">
        <f t="shared" si="164"/>
        <v>2.3318109969948875</v>
      </c>
      <c r="F1085">
        <f t="shared" si="165"/>
        <v>1.7223230535831124</v>
      </c>
      <c r="G1085" s="3">
        <f t="shared" si="166"/>
        <v>0.22687631235018302</v>
      </c>
      <c r="H1085">
        <f t="shared" si="167"/>
        <v>104.83001951373872</v>
      </c>
      <c r="I1085" t="str">
        <f t="shared" si="160"/>
        <v>P_183A3AB9_001B0E58504hr10</v>
      </c>
      <c r="J1085">
        <f t="shared" si="161"/>
        <v>60</v>
      </c>
      <c r="K1085">
        <f t="shared" si="168"/>
        <v>-0.28005994835773695</v>
      </c>
      <c r="L1085" s="3">
        <f t="shared" si="169"/>
        <v>-0.66268034163341216</v>
      </c>
      <c r="M1085" t="s">
        <v>193</v>
      </c>
      <c r="N1085" t="s">
        <v>163</v>
      </c>
      <c r="O1085" s="1">
        <v>43734.499305555553</v>
      </c>
      <c r="P1085" t="s">
        <v>161</v>
      </c>
      <c r="Q1085">
        <v>3</v>
      </c>
      <c r="R1085" t="s">
        <v>196</v>
      </c>
      <c r="S1085">
        <v>53</v>
      </c>
      <c r="T1085">
        <v>10</v>
      </c>
      <c r="U1085">
        <v>3</v>
      </c>
      <c r="V1085">
        <v>5</v>
      </c>
      <c r="W1085">
        <v>400</v>
      </c>
      <c r="X1085">
        <v>379.22</v>
      </c>
      <c r="Y1085">
        <v>99.384100000000004</v>
      </c>
      <c r="Z1085">
        <v>3.9615100000000001</v>
      </c>
      <c r="AA1085">
        <v>265.20499999999998</v>
      </c>
      <c r="AB1085">
        <v>23</v>
      </c>
      <c r="AC1085">
        <v>28.666699999999999</v>
      </c>
      <c r="AE1085">
        <v>50</v>
      </c>
      <c r="AG1085">
        <v>2429.9499999999998</v>
      </c>
      <c r="AH1085">
        <v>658.91700000000003</v>
      </c>
      <c r="AI1085">
        <v>9.0218000000000007</v>
      </c>
      <c r="AJ1085">
        <v>0.24130599999999999</v>
      </c>
      <c r="AK1085">
        <v>386.88900000000001</v>
      </c>
      <c r="AL1085">
        <v>0.14168500000000001</v>
      </c>
      <c r="AM1085">
        <v>0.37362200000000001</v>
      </c>
      <c r="AN1085">
        <v>1.0202199999999999</v>
      </c>
      <c r="AO1085">
        <v>42.883800000000001</v>
      </c>
      <c r="AP1085">
        <v>1124.69</v>
      </c>
      <c r="AQ1085">
        <v>272.02800000000002</v>
      </c>
      <c r="AR1085">
        <v>9.9621100000000004E-2</v>
      </c>
      <c r="AS1085">
        <v>-0.64569200000000004</v>
      </c>
      <c r="AT1085">
        <v>914.69</v>
      </c>
      <c r="AU1085">
        <v>-0.63289300000000004</v>
      </c>
      <c r="AV1085">
        <v>2429.9699999999998</v>
      </c>
      <c r="AW1085">
        <v>949.75099999999998</v>
      </c>
      <c r="AX1085">
        <v>-2.7524299999999999</v>
      </c>
      <c r="AY1085">
        <v>914.71</v>
      </c>
      <c r="AZ1085">
        <v>5.13435E-2</v>
      </c>
      <c r="BA1085">
        <v>-1.48796E-4</v>
      </c>
      <c r="BB1085">
        <v>29.366700000000002</v>
      </c>
      <c r="BC1085">
        <v>29.960599999999999</v>
      </c>
    </row>
    <row r="1086" spans="1:56" x14ac:dyDescent="0.35">
      <c r="A1086" t="str">
        <f t="shared" si="162"/>
        <v/>
      </c>
      <c r="B1086" t="str">
        <f>IFERROR(VLOOKUP(R1086,#REF!,3,FALSE),"")</f>
        <v/>
      </c>
      <c r="C1086" t="str">
        <f>IFERROR(VLOOKUP(R1086,#REF!,3,FALSE),"normal")</f>
        <v>normal</v>
      </c>
      <c r="D1086" t="str">
        <f t="shared" si="163"/>
        <v/>
      </c>
      <c r="E1086">
        <f t="shared" si="164"/>
        <v>1.2550227065353974</v>
      </c>
      <c r="F1086">
        <f t="shared" si="165"/>
        <v>-1.2350512429646725</v>
      </c>
      <c r="G1086" s="3">
        <f t="shared" si="166"/>
        <v>0.22112290671377366</v>
      </c>
      <c r="H1086" t="str">
        <f t="shared" si="167"/>
        <v/>
      </c>
      <c r="I1086" t="str">
        <f t="shared" si="160"/>
        <v>P_183A3AB9_001B0E58504hr16</v>
      </c>
      <c r="J1086">
        <f t="shared" si="161"/>
        <v>60</v>
      </c>
      <c r="K1086" t="str">
        <f t="shared" si="168"/>
        <v/>
      </c>
      <c r="L1086" s="3" t="str">
        <f t="shared" si="169"/>
        <v/>
      </c>
      <c r="M1086" t="s">
        <v>193</v>
      </c>
      <c r="N1086" t="s">
        <v>163</v>
      </c>
      <c r="O1086" s="1">
        <v>43734.499305555553</v>
      </c>
      <c r="P1086" t="s">
        <v>161</v>
      </c>
      <c r="Q1086">
        <v>3</v>
      </c>
      <c r="R1086" t="s">
        <v>196</v>
      </c>
      <c r="S1086">
        <v>53</v>
      </c>
      <c r="T1086">
        <v>16</v>
      </c>
      <c r="U1086">
        <v>144</v>
      </c>
      <c r="V1086">
        <v>20</v>
      </c>
      <c r="W1086">
        <v>0</v>
      </c>
      <c r="X1086">
        <v>0</v>
      </c>
      <c r="Y1086">
        <v>-1.23485</v>
      </c>
      <c r="Z1086">
        <v>3.6014699999999999</v>
      </c>
      <c r="AA1086">
        <v>268.642</v>
      </c>
      <c r="AB1086">
        <v>23</v>
      </c>
      <c r="AC1086">
        <v>28</v>
      </c>
      <c r="AE1086">
        <v>20</v>
      </c>
      <c r="AG1086">
        <v>5585.8</v>
      </c>
      <c r="AH1086">
        <v>264.19400000000002</v>
      </c>
      <c r="AI1086">
        <v>0.40138600000000002</v>
      </c>
      <c r="AJ1086">
        <v>9.6752400000000002E-2</v>
      </c>
      <c r="AK1086">
        <v>0</v>
      </c>
      <c r="AL1086">
        <v>0</v>
      </c>
      <c r="AO1086">
        <v>0</v>
      </c>
      <c r="AP1086">
        <v>5555.8</v>
      </c>
      <c r="AQ1086">
        <v>264.19400000000002</v>
      </c>
      <c r="AR1086">
        <v>9.6752400000000002E-2</v>
      </c>
      <c r="AS1086">
        <v>0.57936200000000004</v>
      </c>
      <c r="AT1086">
        <v>5345.8</v>
      </c>
      <c r="AV1086">
        <v>5585.81</v>
      </c>
      <c r="AW1086">
        <v>846.33299999999997</v>
      </c>
      <c r="AX1086">
        <v>-9.2826000000000004</v>
      </c>
      <c r="AY1086">
        <v>5345.81</v>
      </c>
      <c r="AZ1086">
        <v>4.57527E-2</v>
      </c>
      <c r="BA1086">
        <v>-5.01817E-4</v>
      </c>
      <c r="BC1086">
        <v>0.15273900000000001</v>
      </c>
    </row>
    <row r="1087" spans="1:56" x14ac:dyDescent="0.35">
      <c r="A1087" t="str">
        <f t="shared" si="162"/>
        <v/>
      </c>
      <c r="B1087" t="str">
        <f>IFERROR(VLOOKUP(R1087,#REF!,3,FALSE),"")</f>
        <v/>
      </c>
      <c r="C1087" t="str">
        <f>IFERROR(VLOOKUP(R1087,#REF!,3,FALSE),"normal")</f>
        <v>normal</v>
      </c>
      <c r="D1087">
        <f t="shared" si="163"/>
        <v>-48.281717227585688</v>
      </c>
      <c r="E1087">
        <f t="shared" si="164"/>
        <v>1.3812885489803453</v>
      </c>
      <c r="F1087">
        <f t="shared" si="165"/>
        <v>-2.0206638821719074</v>
      </c>
      <c r="G1087" s="3">
        <f t="shared" si="166"/>
        <v>0.23173206059468276</v>
      </c>
      <c r="H1087">
        <f t="shared" si="167"/>
        <v>20.060012701100764</v>
      </c>
      <c r="I1087" t="str">
        <f t="shared" si="160"/>
        <v>P_183A3AB9_001B0E58504hr17</v>
      </c>
      <c r="J1087">
        <f t="shared" si="161"/>
        <v>60</v>
      </c>
      <c r="K1087">
        <f t="shared" si="168"/>
        <v>-4.9444769619299862</v>
      </c>
      <c r="L1087" s="3">
        <f t="shared" si="169"/>
        <v>-0.62157969489957554</v>
      </c>
      <c r="M1087" t="s">
        <v>193</v>
      </c>
      <c r="N1087" t="s">
        <v>163</v>
      </c>
      <c r="O1087" s="1">
        <v>43734.499305555553</v>
      </c>
      <c r="P1087" t="s">
        <v>161</v>
      </c>
      <c r="Q1087">
        <v>3</v>
      </c>
      <c r="R1087" t="s">
        <v>196</v>
      </c>
      <c r="S1087">
        <v>53</v>
      </c>
      <c r="T1087">
        <v>17</v>
      </c>
      <c r="U1087">
        <v>1</v>
      </c>
      <c r="V1087">
        <v>5</v>
      </c>
      <c r="W1087">
        <v>150</v>
      </c>
      <c r="X1087">
        <v>141.72</v>
      </c>
      <c r="Y1087">
        <v>18.9527</v>
      </c>
      <c r="Z1087">
        <v>3.4117500000000001</v>
      </c>
      <c r="AA1087">
        <v>271.08800000000002</v>
      </c>
      <c r="AB1087">
        <v>23</v>
      </c>
      <c r="AC1087">
        <v>28</v>
      </c>
      <c r="AE1087">
        <v>20</v>
      </c>
      <c r="AG1087">
        <v>5910.46</v>
      </c>
      <c r="AH1087">
        <v>335.75</v>
      </c>
      <c r="AI1087">
        <v>2.5227499999999998</v>
      </c>
      <c r="AJ1087">
        <v>0.122957</v>
      </c>
      <c r="AK1087">
        <v>71.555599999999998</v>
      </c>
      <c r="AL1087">
        <v>2.62048E-2</v>
      </c>
      <c r="AM1087">
        <v>0.18490599999999999</v>
      </c>
      <c r="AN1087">
        <v>0.50490800000000002</v>
      </c>
      <c r="AO1087">
        <v>28.364100000000001</v>
      </c>
      <c r="AP1087">
        <v>5555.8</v>
      </c>
      <c r="AQ1087">
        <v>264.19400000000002</v>
      </c>
      <c r="AR1087">
        <v>9.6752400000000002E-2</v>
      </c>
      <c r="AS1087">
        <v>0.57936200000000004</v>
      </c>
      <c r="AT1087">
        <v>5345.8</v>
      </c>
      <c r="AU1087">
        <v>1.1474599999999999</v>
      </c>
      <c r="AV1087">
        <v>5910.46</v>
      </c>
      <c r="AW1087">
        <v>785.928</v>
      </c>
      <c r="AX1087">
        <v>-9.2826000000000004</v>
      </c>
      <c r="AY1087">
        <v>5345.81</v>
      </c>
      <c r="AZ1087">
        <v>4.2487200000000003E-2</v>
      </c>
      <c r="BA1087">
        <v>-5.01817E-4</v>
      </c>
      <c r="BB1087">
        <v>20.2989</v>
      </c>
      <c r="BC1087">
        <v>10.2491</v>
      </c>
    </row>
    <row r="1088" spans="1:56" x14ac:dyDescent="0.35">
      <c r="A1088" t="str">
        <f t="shared" si="162"/>
        <v/>
      </c>
      <c r="B1088" t="str">
        <f>IFERROR(VLOOKUP(R1088,#REF!,3,FALSE),"")</f>
        <v/>
      </c>
      <c r="C1088" t="str">
        <f>IFERROR(VLOOKUP(R1088,#REF!,3,FALSE),"normal")</f>
        <v>normal</v>
      </c>
      <c r="D1088">
        <f t="shared" si="163"/>
        <v>-143.68578409489351</v>
      </c>
      <c r="E1088">
        <f t="shared" si="164"/>
        <v>1.4684654817708909</v>
      </c>
      <c r="F1088">
        <f t="shared" si="165"/>
        <v>-2.7994777600474068</v>
      </c>
      <c r="G1088" s="3">
        <f t="shared" si="166"/>
        <v>0.23781815681090535</v>
      </c>
      <c r="H1088">
        <f t="shared" si="167"/>
        <v>48.396076156320866</v>
      </c>
      <c r="I1088" t="str">
        <f t="shared" si="160"/>
        <v>P_183A3AB9_001B0E58504hr18</v>
      </c>
      <c r="J1088">
        <f t="shared" si="161"/>
        <v>60</v>
      </c>
      <c r="K1088">
        <f t="shared" si="168"/>
        <v>-5.1180368430864167</v>
      </c>
      <c r="L1088" s="3">
        <f t="shared" si="169"/>
        <v>-0.67733912925585094</v>
      </c>
      <c r="M1088" t="s">
        <v>193</v>
      </c>
      <c r="N1088" t="s">
        <v>163</v>
      </c>
      <c r="O1088" s="1">
        <v>43734.499305555553</v>
      </c>
      <c r="P1088" t="s">
        <v>161</v>
      </c>
      <c r="Q1088">
        <v>3</v>
      </c>
      <c r="R1088" t="s">
        <v>196</v>
      </c>
      <c r="S1088">
        <v>53</v>
      </c>
      <c r="T1088">
        <v>18</v>
      </c>
      <c r="U1088">
        <v>1</v>
      </c>
      <c r="V1088">
        <v>5</v>
      </c>
      <c r="W1088">
        <v>400</v>
      </c>
      <c r="X1088">
        <v>379.22</v>
      </c>
      <c r="Y1088">
        <v>45.881900000000002</v>
      </c>
      <c r="Z1088">
        <v>3.2398899999999999</v>
      </c>
      <c r="AA1088">
        <v>273.26400000000001</v>
      </c>
      <c r="AB1088">
        <v>23</v>
      </c>
      <c r="AC1088">
        <v>28</v>
      </c>
      <c r="AE1088">
        <v>20</v>
      </c>
      <c r="AG1088">
        <v>6224.86</v>
      </c>
      <c r="AH1088">
        <v>421.91699999999997</v>
      </c>
      <c r="AI1088">
        <v>1.82639</v>
      </c>
      <c r="AJ1088">
        <v>0.15451300000000001</v>
      </c>
      <c r="AK1088">
        <v>157.72200000000001</v>
      </c>
      <c r="AL1088">
        <v>5.7760499999999999E-2</v>
      </c>
      <c r="AM1088">
        <v>0.152314</v>
      </c>
      <c r="AN1088">
        <v>0.415912</v>
      </c>
      <c r="AO1088">
        <v>86.357200000000006</v>
      </c>
      <c r="AP1088">
        <v>5555.8</v>
      </c>
      <c r="AQ1088">
        <v>264.19400000000002</v>
      </c>
      <c r="AR1088">
        <v>9.6752400000000002E-2</v>
      </c>
      <c r="AS1088">
        <v>0.57936200000000004</v>
      </c>
      <c r="AT1088">
        <v>5345.8</v>
      </c>
      <c r="AU1088">
        <v>1.39299</v>
      </c>
      <c r="AV1088">
        <v>6224.88</v>
      </c>
      <c r="AW1088">
        <v>733.053</v>
      </c>
      <c r="AX1088">
        <v>-9.2826000000000004</v>
      </c>
      <c r="AY1088">
        <v>5345.81</v>
      </c>
      <c r="AZ1088">
        <v>3.9628799999999999E-2</v>
      </c>
      <c r="BA1088">
        <v>-5.01817E-4</v>
      </c>
      <c r="BB1088">
        <v>16.034099999999999</v>
      </c>
      <c r="BC1088">
        <v>6.6687599999999998</v>
      </c>
    </row>
    <row r="1089" spans="1:56" x14ac:dyDescent="0.35">
      <c r="A1089" t="str">
        <f t="shared" si="162"/>
        <v/>
      </c>
      <c r="B1089" t="str">
        <f>IFERROR(VLOOKUP(R1089,#REF!,3,FALSE),"")</f>
        <v/>
      </c>
      <c r="C1089" t="str">
        <f>IFERROR(VLOOKUP(R1089,#REF!,3,FALSE),"normal")</f>
        <v>normal</v>
      </c>
      <c r="D1089" t="str">
        <f t="shared" si="163"/>
        <v/>
      </c>
      <c r="E1089">
        <f t="shared" si="164"/>
        <v>9.7307743682756076E-2</v>
      </c>
      <c r="F1089">
        <f t="shared" si="165"/>
        <v>1.4104573301040029</v>
      </c>
      <c r="G1089" s="3">
        <f t="shared" si="166"/>
        <v>-2.8311210728415147E-3</v>
      </c>
      <c r="H1089" t="str">
        <f t="shared" si="167"/>
        <v/>
      </c>
      <c r="I1089" t="str">
        <f t="shared" si="160"/>
        <v>P_183A3AB9_001B0E58504hr26</v>
      </c>
      <c r="J1089">
        <f t="shared" si="161"/>
        <v>60</v>
      </c>
      <c r="K1089" t="str">
        <f t="shared" si="168"/>
        <v/>
      </c>
      <c r="L1089" s="3" t="str">
        <f t="shared" si="169"/>
        <v/>
      </c>
      <c r="M1089" t="s">
        <v>193</v>
      </c>
      <c r="N1089" t="s">
        <v>163</v>
      </c>
      <c r="O1089" s="1">
        <v>43734.499305555553</v>
      </c>
      <c r="P1089" t="s">
        <v>161</v>
      </c>
      <c r="Q1089">
        <v>3</v>
      </c>
      <c r="R1089" t="s">
        <v>196</v>
      </c>
      <c r="S1089">
        <v>53</v>
      </c>
      <c r="T1089">
        <v>26</v>
      </c>
      <c r="U1089">
        <v>272</v>
      </c>
      <c r="V1089">
        <v>30</v>
      </c>
      <c r="W1089">
        <v>0</v>
      </c>
      <c r="X1089">
        <v>0</v>
      </c>
      <c r="Y1089">
        <v>1.4104099999999999</v>
      </c>
      <c r="Z1089">
        <v>9.7564100000000007</v>
      </c>
      <c r="AA1089">
        <v>233.767</v>
      </c>
      <c r="AB1089">
        <v>41</v>
      </c>
      <c r="AC1089">
        <v>42.833300000000001</v>
      </c>
      <c r="AE1089">
        <v>60</v>
      </c>
      <c r="AG1089">
        <v>13027.2</v>
      </c>
      <c r="AH1089">
        <v>247.52799999999999</v>
      </c>
      <c r="AI1089">
        <v>1.1584700000000001</v>
      </c>
      <c r="AJ1089">
        <v>9.0648800000000002E-2</v>
      </c>
      <c r="AK1089">
        <v>0</v>
      </c>
      <c r="AL1089">
        <v>0</v>
      </c>
      <c r="AO1089">
        <v>0</v>
      </c>
      <c r="AP1089">
        <v>12997.2</v>
      </c>
      <c r="AQ1089">
        <v>247.52799999999999</v>
      </c>
      <c r="AR1089">
        <v>9.0648800000000002E-2</v>
      </c>
      <c r="AS1089">
        <v>-0.310589</v>
      </c>
      <c r="AT1089">
        <v>12787.2</v>
      </c>
      <c r="AV1089">
        <v>13027.2</v>
      </c>
      <c r="AW1089">
        <v>2450.62</v>
      </c>
      <c r="AX1089">
        <v>58.829099999999997</v>
      </c>
      <c r="AY1089">
        <v>12787.2</v>
      </c>
      <c r="AZ1089">
        <v>0.13248099999999999</v>
      </c>
      <c r="BA1089">
        <v>3.1803000000000001E-3</v>
      </c>
      <c r="BC1089">
        <v>-0.122016</v>
      </c>
    </row>
    <row r="1090" spans="1:56" x14ac:dyDescent="0.35">
      <c r="A1090" t="str">
        <f t="shared" si="162"/>
        <v/>
      </c>
      <c r="B1090" t="str">
        <f>IFERROR(VLOOKUP(R1090,#REF!,3,FALSE),"")</f>
        <v/>
      </c>
      <c r="C1090" t="str">
        <f>IFERROR(VLOOKUP(R1090,#REF!,3,FALSE),"normal")</f>
        <v>normal</v>
      </c>
      <c r="D1090">
        <f t="shared" si="163"/>
        <v>-42.106925693739569</v>
      </c>
      <c r="E1090">
        <f t="shared" si="164"/>
        <v>0.27354679260003723</v>
      </c>
      <c r="F1090">
        <f t="shared" si="165"/>
        <v>1.9324533351047175</v>
      </c>
      <c r="G1090" s="3">
        <f t="shared" si="166"/>
        <v>1.1654586473383698E-2</v>
      </c>
      <c r="H1090">
        <f t="shared" si="167"/>
        <v>69.189140558848436</v>
      </c>
      <c r="I1090" t="str">
        <f t="shared" ref="I1090:I1141" si="170">R1090&amp;N1090&amp;T1090</f>
        <v>P_183A3AB9_001B0E58504hr27</v>
      </c>
      <c r="J1090">
        <f t="shared" ref="J1090:J1141" si="171">COUNTIF(R:R,R1090)</f>
        <v>60</v>
      </c>
      <c r="K1090">
        <f t="shared" si="168"/>
        <v>0.25597889189646073</v>
      </c>
      <c r="L1090" s="3">
        <f t="shared" si="169"/>
        <v>-0.37902921416169699</v>
      </c>
      <c r="M1090" t="s">
        <v>193</v>
      </c>
      <c r="N1090" t="s">
        <v>163</v>
      </c>
      <c r="O1090" s="1">
        <v>43734.499305555553</v>
      </c>
      <c r="P1090" t="s">
        <v>161</v>
      </c>
      <c r="Q1090">
        <v>3</v>
      </c>
      <c r="R1090" t="s">
        <v>196</v>
      </c>
      <c r="S1090">
        <v>53</v>
      </c>
      <c r="T1090">
        <v>27</v>
      </c>
      <c r="U1090">
        <v>1</v>
      </c>
      <c r="V1090">
        <v>5</v>
      </c>
      <c r="W1090">
        <v>150</v>
      </c>
      <c r="X1090">
        <v>141.72</v>
      </c>
      <c r="Y1090">
        <v>65.369900000000001</v>
      </c>
      <c r="Z1090">
        <v>10.5379</v>
      </c>
      <c r="AA1090">
        <v>227.16399999999999</v>
      </c>
      <c r="AB1090">
        <v>41</v>
      </c>
      <c r="AC1090">
        <v>43</v>
      </c>
      <c r="AE1090">
        <v>60</v>
      </c>
      <c r="AG1090">
        <v>13341</v>
      </c>
      <c r="AH1090">
        <v>916.02800000000002</v>
      </c>
      <c r="AI1090">
        <v>14.3994</v>
      </c>
      <c r="AJ1090">
        <v>0.33546500000000001</v>
      </c>
      <c r="AK1090">
        <v>668.5</v>
      </c>
      <c r="AL1090">
        <v>0.24481600000000001</v>
      </c>
      <c r="AM1090">
        <v>1.72746</v>
      </c>
      <c r="AN1090">
        <v>4.7170500000000004</v>
      </c>
      <c r="AO1090">
        <v>46.425600000000003</v>
      </c>
      <c r="AP1090">
        <v>12997.2</v>
      </c>
      <c r="AQ1090">
        <v>247.52799999999999</v>
      </c>
      <c r="AR1090">
        <v>9.0648800000000002E-2</v>
      </c>
      <c r="AS1090">
        <v>-0.310589</v>
      </c>
      <c r="AT1090">
        <v>12787.2</v>
      </c>
      <c r="AU1090">
        <v>-6.5844E-2</v>
      </c>
      <c r="AV1090">
        <v>13341</v>
      </c>
      <c r="AW1090">
        <v>2799.09</v>
      </c>
      <c r="AX1090">
        <v>58.829099999999997</v>
      </c>
      <c r="AY1090">
        <v>12787.2</v>
      </c>
      <c r="AZ1090">
        <v>0.15131900000000001</v>
      </c>
      <c r="BA1090">
        <v>3.1803000000000001E-3</v>
      </c>
      <c r="BB1090">
        <v>11.325799999999999</v>
      </c>
      <c r="BC1090">
        <v>53.424300000000002</v>
      </c>
    </row>
    <row r="1091" spans="1:56" x14ac:dyDescent="0.35">
      <c r="A1091" t="str">
        <f t="shared" ref="A1091:A1154" si="172">IF(AND(B1091="",C1091&lt;&gt;"normal"),C1091,B1091)</f>
        <v/>
      </c>
      <c r="B1091" t="str">
        <f>IFERROR(VLOOKUP(R1091,#REF!,3,FALSE),"")</f>
        <v/>
      </c>
      <c r="C1091" t="str">
        <f>IFERROR(VLOOKUP(R1091,#REF!,3,FALSE),"normal")</f>
        <v>normal</v>
      </c>
      <c r="D1091">
        <f t="shared" ref="D1091:D1141" si="173">IFERROR(H1091-(INDEX(H:H,MATCH(R1091&amp;"0hr"&amp;T1091,I:I,0))),"")</f>
        <v>-137.43189640879655</v>
      </c>
      <c r="E1091">
        <f t="shared" ref="E1091:E1141" si="174">IFERROR(F1091-INDEX(F:F,MATCH(R1091&amp;"0hr"&amp;T1091,I:I,0)),"")</f>
        <v>0.35972838744848468</v>
      </c>
      <c r="F1091">
        <f t="shared" ref="F1091:F1141" si="175">IFERROR((AQ1091-AA1091)/Z1091,"")</f>
        <v>2.1329526554064264</v>
      </c>
      <c r="G1091" s="3">
        <f t="shared" ref="G1091:G1141" si="176">IFERROR((Z1091-INDEX(Z:Z,MATCH(R1091&amp;"0hr"&amp;T1091,I:I,0)))/INDEX(Z:Z,MATCH(R1091&amp;"0hr"&amp;T1091,I:I,0)),"")</f>
        <v>2.5278362925067761E-2</v>
      </c>
      <c r="H1091">
        <f t="shared" ref="H1091:H1141" si="177">IFERROR(Y1091/X1091*W1091,"")</f>
        <v>170.06486999630818</v>
      </c>
      <c r="I1091" t="str">
        <f t="shared" si="170"/>
        <v>P_183A3AB9_001B0E58504hr28</v>
      </c>
      <c r="J1091">
        <f t="shared" si="171"/>
        <v>60</v>
      </c>
      <c r="K1091">
        <f t="shared" ref="K1091:K1141" si="178">IFERROR(((AR1091-VLOOKUP(R1091&amp;"0hr"&amp;T1091,I:AR,36,FALSE))*1000)/VLOOKUP(R1091&amp;"0hr"&amp;T1091,I:AM,31,FALSE),"")</f>
        <v>0.23220248343507302</v>
      </c>
      <c r="L1091" s="3">
        <f t="shared" ref="L1091:L1141" si="179">IFERROR((AM1091-VLOOKUP(R1091&amp;"0hr"&amp;T1091,I:AR,31,FALSE))/VLOOKUP(R1091&amp;"0hr"&amp;T1091,I:AM,31,FALSE),"")</f>
        <v>-0.43672392654040804</v>
      </c>
      <c r="M1091" t="s">
        <v>193</v>
      </c>
      <c r="N1091" t="s">
        <v>163</v>
      </c>
      <c r="O1091" s="1">
        <v>43734.499305555553</v>
      </c>
      <c r="P1091" t="s">
        <v>161</v>
      </c>
      <c r="Q1091">
        <v>3</v>
      </c>
      <c r="R1091" t="s">
        <v>196</v>
      </c>
      <c r="S1091">
        <v>53</v>
      </c>
      <c r="T1091">
        <v>28</v>
      </c>
      <c r="U1091">
        <v>1</v>
      </c>
      <c r="V1091">
        <v>5</v>
      </c>
      <c r="W1091">
        <v>400</v>
      </c>
      <c r="X1091">
        <v>379.22</v>
      </c>
      <c r="Y1091">
        <v>161.22999999999999</v>
      </c>
      <c r="Z1091">
        <v>11.2431</v>
      </c>
      <c r="AA1091">
        <v>223.547</v>
      </c>
      <c r="AB1091">
        <v>41</v>
      </c>
      <c r="AC1091">
        <v>44</v>
      </c>
      <c r="AE1091">
        <v>60</v>
      </c>
      <c r="AG1091">
        <v>13654.3</v>
      </c>
      <c r="AH1091">
        <v>2036.28</v>
      </c>
      <c r="AI1091">
        <v>12.521100000000001</v>
      </c>
      <c r="AJ1091">
        <v>0.74571900000000002</v>
      </c>
      <c r="AK1091">
        <v>1788.75</v>
      </c>
      <c r="AL1091">
        <v>0.65507000000000004</v>
      </c>
      <c r="AM1091">
        <v>1.7274099999999999</v>
      </c>
      <c r="AN1091">
        <v>4.71692</v>
      </c>
      <c r="AO1091">
        <v>142.85900000000001</v>
      </c>
      <c r="AP1091">
        <v>12997.2</v>
      </c>
      <c r="AQ1091">
        <v>247.52799999999999</v>
      </c>
      <c r="AR1091">
        <v>9.0648800000000002E-2</v>
      </c>
      <c r="AS1091">
        <v>-0.310589</v>
      </c>
      <c r="AT1091">
        <v>12787.2</v>
      </c>
      <c r="AU1091">
        <v>-6.5845799999999996E-2</v>
      </c>
      <c r="AV1091">
        <v>13654.3</v>
      </c>
      <c r="AW1091">
        <v>3092.36</v>
      </c>
      <c r="AX1091">
        <v>58.829099999999997</v>
      </c>
      <c r="AY1091">
        <v>12787.2</v>
      </c>
      <c r="AZ1091">
        <v>0.16717299999999999</v>
      </c>
      <c r="BA1091">
        <v>3.1803000000000001E-3</v>
      </c>
      <c r="BB1091">
        <v>11.0061</v>
      </c>
      <c r="BC1091">
        <v>51.914700000000003</v>
      </c>
    </row>
    <row r="1092" spans="1:56" x14ac:dyDescent="0.35">
      <c r="A1092" t="str">
        <f t="shared" si="172"/>
        <v/>
      </c>
      <c r="B1092" t="str">
        <f>IFERROR(VLOOKUP(R1092,#REF!,3,FALSE),"")</f>
        <v/>
      </c>
      <c r="C1092" t="str">
        <f>IFERROR(VLOOKUP(R1092,#REF!,3,FALSE),"normal")</f>
        <v>normal</v>
      </c>
      <c r="D1092">
        <f t="shared" si="173"/>
        <v>-3.1860090025314918</v>
      </c>
      <c r="E1092">
        <f t="shared" si="174"/>
        <v>0.1465795131076324</v>
      </c>
      <c r="F1092">
        <f t="shared" si="175"/>
        <v>-2.9051530993278556</v>
      </c>
      <c r="G1092" s="3">
        <f t="shared" si="176"/>
        <v>0.23667937751210971</v>
      </c>
      <c r="H1092">
        <f t="shared" si="177"/>
        <v>11.381926406926407</v>
      </c>
      <c r="I1092" t="str">
        <f t="shared" si="170"/>
        <v>P_183A3AB9_001B2358504hr7</v>
      </c>
      <c r="J1092">
        <f t="shared" si="171"/>
        <v>60</v>
      </c>
      <c r="K1092">
        <f t="shared" si="178"/>
        <v>-5.7388673961241219</v>
      </c>
      <c r="L1092" s="3">
        <f t="shared" si="179"/>
        <v>-6.8487617474663207E-3</v>
      </c>
      <c r="M1092" t="s">
        <v>193</v>
      </c>
      <c r="N1092" t="s">
        <v>163</v>
      </c>
      <c r="O1092" s="1">
        <v>43734.499305555553</v>
      </c>
      <c r="P1092" t="s">
        <v>161</v>
      </c>
      <c r="Q1092">
        <v>4</v>
      </c>
      <c r="R1092" t="s">
        <v>197</v>
      </c>
      <c r="S1092">
        <v>53</v>
      </c>
      <c r="T1092">
        <v>7</v>
      </c>
      <c r="U1092">
        <v>2051</v>
      </c>
      <c r="V1092">
        <v>5</v>
      </c>
      <c r="W1092">
        <v>30</v>
      </c>
      <c r="X1092">
        <v>27.72</v>
      </c>
      <c r="Y1092">
        <v>10.5169</v>
      </c>
      <c r="Z1092">
        <v>6.2397400000000003</v>
      </c>
      <c r="AA1092">
        <v>91.877399999999994</v>
      </c>
      <c r="AB1092">
        <v>23</v>
      </c>
      <c r="AC1092">
        <v>29</v>
      </c>
      <c r="AE1092">
        <v>50</v>
      </c>
      <c r="AG1092">
        <v>1486.38</v>
      </c>
      <c r="AH1092">
        <v>157.5</v>
      </c>
      <c r="AI1092">
        <v>3.6839400000000002</v>
      </c>
      <c r="AJ1092">
        <v>5.7679099999999997E-2</v>
      </c>
      <c r="AK1092">
        <v>83.75</v>
      </c>
      <c r="AL1092">
        <v>3.0670599999999999E-2</v>
      </c>
      <c r="AM1092">
        <v>1.1064400000000001</v>
      </c>
      <c r="AN1092">
        <v>3.02128</v>
      </c>
      <c r="AO1092">
        <v>22.733799999999999</v>
      </c>
      <c r="AP1092">
        <v>1125.1300000000001</v>
      </c>
      <c r="AQ1092">
        <v>73.75</v>
      </c>
      <c r="AR1092">
        <v>2.7008500000000001E-2</v>
      </c>
      <c r="AS1092">
        <v>0.43604500000000002</v>
      </c>
      <c r="AT1092">
        <v>915.13</v>
      </c>
      <c r="AU1092">
        <v>0.14432400000000001</v>
      </c>
      <c r="AV1092">
        <v>1486.39</v>
      </c>
      <c r="AW1092">
        <v>2244.8200000000002</v>
      </c>
      <c r="AX1092">
        <v>-4.9334100000000003</v>
      </c>
      <c r="AY1092">
        <v>915.14</v>
      </c>
      <c r="AZ1092">
        <v>0.121355</v>
      </c>
      <c r="BA1092">
        <v>-2.6669999999999998E-4</v>
      </c>
      <c r="BB1092">
        <v>4.4238799999999996</v>
      </c>
      <c r="BC1092">
        <v>13.3658</v>
      </c>
      <c r="BD1092">
        <v>2.3784999999999998</v>
      </c>
    </row>
    <row r="1093" spans="1:56" x14ac:dyDescent="0.35">
      <c r="A1093" t="str">
        <f t="shared" si="172"/>
        <v/>
      </c>
      <c r="B1093" t="str">
        <f>IFERROR(VLOOKUP(R1093,#REF!,3,FALSE),"")</f>
        <v/>
      </c>
      <c r="C1093" t="str">
        <f>IFERROR(VLOOKUP(R1093,#REF!,3,FALSE),"normal")</f>
        <v>normal</v>
      </c>
      <c r="D1093">
        <f t="shared" si="173"/>
        <v>-17.537312944452566</v>
      </c>
      <c r="E1093">
        <f t="shared" si="174"/>
        <v>7.0995870219827228E-2</v>
      </c>
      <c r="F1093">
        <f t="shared" si="175"/>
        <v>-2.8676395322056454</v>
      </c>
      <c r="G1093" s="3">
        <f t="shared" si="176"/>
        <v>0.22991216767809905</v>
      </c>
      <c r="H1093">
        <f t="shared" si="177"/>
        <v>35.048676202069387</v>
      </c>
      <c r="I1093" t="str">
        <f t="shared" si="170"/>
        <v>P_183A3AB9_001B2358504hr8</v>
      </c>
      <c r="J1093">
        <f t="shared" si="171"/>
        <v>60</v>
      </c>
      <c r="K1093">
        <f t="shared" si="178"/>
        <v>-4.2952348321475835</v>
      </c>
      <c r="L1093" s="3">
        <f t="shared" si="179"/>
        <v>-0.16268617610899486</v>
      </c>
      <c r="M1093" t="s">
        <v>193</v>
      </c>
      <c r="N1093" t="s">
        <v>163</v>
      </c>
      <c r="O1093" s="1">
        <v>43734.499305555553</v>
      </c>
      <c r="P1093" t="s">
        <v>161</v>
      </c>
      <c r="Q1093">
        <v>4</v>
      </c>
      <c r="R1093" t="s">
        <v>197</v>
      </c>
      <c r="S1093">
        <v>53</v>
      </c>
      <c r="T1093">
        <v>8</v>
      </c>
      <c r="U1093">
        <v>3</v>
      </c>
      <c r="V1093">
        <v>5</v>
      </c>
      <c r="W1093">
        <v>70</v>
      </c>
      <c r="X1093">
        <v>65.72</v>
      </c>
      <c r="Y1093">
        <v>32.905700000000003</v>
      </c>
      <c r="Z1093">
        <v>6.2523200000000001</v>
      </c>
      <c r="AA1093">
        <v>91.679400000000001</v>
      </c>
      <c r="AB1093">
        <v>23</v>
      </c>
      <c r="AC1093">
        <v>29</v>
      </c>
      <c r="AE1093">
        <v>50</v>
      </c>
      <c r="AG1093">
        <v>1801.74</v>
      </c>
      <c r="AH1093">
        <v>297.41699999999997</v>
      </c>
      <c r="AI1093">
        <v>4.6866099999999999</v>
      </c>
      <c r="AJ1093">
        <v>0.108919</v>
      </c>
      <c r="AK1093">
        <v>223.667</v>
      </c>
      <c r="AL1093">
        <v>8.1910399999999994E-2</v>
      </c>
      <c r="AM1093">
        <v>1.2463500000000001</v>
      </c>
      <c r="AN1093">
        <v>3.40333</v>
      </c>
      <c r="AO1093">
        <v>47.724600000000002</v>
      </c>
      <c r="AP1093">
        <v>1125.1300000000001</v>
      </c>
      <c r="AQ1093">
        <v>73.75</v>
      </c>
      <c r="AR1093">
        <v>2.7008500000000001E-2</v>
      </c>
      <c r="AS1093">
        <v>0.43604500000000002</v>
      </c>
      <c r="AT1093">
        <v>915.13</v>
      </c>
      <c r="AU1093">
        <v>0.12812299999999999</v>
      </c>
      <c r="AV1093">
        <v>1801.76</v>
      </c>
      <c r="AW1093">
        <v>2249.65</v>
      </c>
      <c r="AX1093">
        <v>-4.9334100000000003</v>
      </c>
      <c r="AY1093">
        <v>915.14</v>
      </c>
      <c r="AZ1093">
        <v>0.121616</v>
      </c>
      <c r="BA1093">
        <v>-2.6669999999999998E-4</v>
      </c>
      <c r="BB1093">
        <v>4.3894200000000003</v>
      </c>
      <c r="BC1093">
        <v>14.938599999999999</v>
      </c>
    </row>
    <row r="1094" spans="1:56" x14ac:dyDescent="0.35">
      <c r="A1094" t="str">
        <f t="shared" si="172"/>
        <v/>
      </c>
      <c r="B1094" t="str">
        <f>IFERROR(VLOOKUP(R1094,#REF!,3,FALSE),"")</f>
        <v/>
      </c>
      <c r="C1094" t="str">
        <f>IFERROR(VLOOKUP(R1094,#REF!,3,FALSE),"normal")</f>
        <v>normal</v>
      </c>
      <c r="D1094">
        <f t="shared" si="173"/>
        <v>-50.882962390288554</v>
      </c>
      <c r="E1094">
        <f t="shared" si="174"/>
        <v>5.6630270977984232E-3</v>
      </c>
      <c r="F1094">
        <f t="shared" si="175"/>
        <v>-2.843141326467046</v>
      </c>
      <c r="G1094" s="3">
        <f t="shared" si="176"/>
        <v>0.22420350530018746</v>
      </c>
      <c r="H1094">
        <f t="shared" si="177"/>
        <v>78.915749364944958</v>
      </c>
      <c r="I1094" t="str">
        <f t="shared" si="170"/>
        <v>P_183A3AB9_001B2358504hr9</v>
      </c>
      <c r="J1094">
        <f t="shared" si="171"/>
        <v>60</v>
      </c>
      <c r="K1094">
        <f t="shared" si="178"/>
        <v>-3.8480057297277774</v>
      </c>
      <c r="L1094" s="3">
        <f t="shared" si="179"/>
        <v>-0.24634820133493029</v>
      </c>
      <c r="M1094" t="s">
        <v>193</v>
      </c>
      <c r="N1094" t="s">
        <v>163</v>
      </c>
      <c r="O1094" s="1">
        <v>43734.499305555553</v>
      </c>
      <c r="P1094" t="s">
        <v>161</v>
      </c>
      <c r="Q1094">
        <v>4</v>
      </c>
      <c r="R1094" t="s">
        <v>197</v>
      </c>
      <c r="S1094">
        <v>53</v>
      </c>
      <c r="T1094">
        <v>9</v>
      </c>
      <c r="U1094">
        <v>1</v>
      </c>
      <c r="V1094">
        <v>5</v>
      </c>
      <c r="W1094">
        <v>150</v>
      </c>
      <c r="X1094">
        <v>141.72</v>
      </c>
      <c r="Y1094">
        <v>74.559600000000003</v>
      </c>
      <c r="Z1094">
        <v>6.2605399999999998</v>
      </c>
      <c r="AA1094">
        <v>91.549599999999998</v>
      </c>
      <c r="AB1094">
        <v>23</v>
      </c>
      <c r="AC1094">
        <v>29</v>
      </c>
      <c r="AE1094">
        <v>50</v>
      </c>
      <c r="AG1094">
        <v>2116.41</v>
      </c>
      <c r="AH1094">
        <v>558.33299999999997</v>
      </c>
      <c r="AI1094">
        <v>8.5255899999999993</v>
      </c>
      <c r="AJ1094">
        <v>0.20447100000000001</v>
      </c>
      <c r="AK1094">
        <v>484.58300000000003</v>
      </c>
      <c r="AL1094">
        <v>0.17746200000000001</v>
      </c>
      <c r="AM1094">
        <v>1.2522</v>
      </c>
      <c r="AN1094">
        <v>3.4192999999999998</v>
      </c>
      <c r="AO1094">
        <v>56.838700000000003</v>
      </c>
      <c r="AP1094">
        <v>1125.1300000000001</v>
      </c>
      <c r="AQ1094">
        <v>73.75</v>
      </c>
      <c r="AR1094">
        <v>2.7008500000000001E-2</v>
      </c>
      <c r="AS1094">
        <v>0.43604500000000002</v>
      </c>
      <c r="AT1094">
        <v>915.13</v>
      </c>
      <c r="AU1094">
        <v>0.127525</v>
      </c>
      <c r="AV1094">
        <v>2116.4299999999998</v>
      </c>
      <c r="AW1094">
        <v>2252.8000000000002</v>
      </c>
      <c r="AX1094">
        <v>-4.9334100000000003</v>
      </c>
      <c r="AY1094">
        <v>915.14</v>
      </c>
      <c r="AZ1094">
        <v>0.12178600000000001</v>
      </c>
      <c r="BA1094">
        <v>-2.6669999999999998E-4</v>
      </c>
      <c r="BB1094">
        <v>8.0355699999999999</v>
      </c>
      <c r="BC1094">
        <v>27.475999999999999</v>
      </c>
    </row>
    <row r="1095" spans="1:56" x14ac:dyDescent="0.35">
      <c r="A1095" t="str">
        <f t="shared" si="172"/>
        <v/>
      </c>
      <c r="B1095" t="str">
        <f>IFERROR(VLOOKUP(R1095,#REF!,3,FALSE),"")</f>
        <v/>
      </c>
      <c r="C1095" t="str">
        <f>IFERROR(VLOOKUP(R1095,#REF!,3,FALSE),"normal")</f>
        <v>normal</v>
      </c>
      <c r="D1095">
        <f t="shared" si="173"/>
        <v>-142.15284313252747</v>
      </c>
      <c r="E1095">
        <f t="shared" si="174"/>
        <v>-3.57144526504376E-2</v>
      </c>
      <c r="F1095">
        <f t="shared" si="175"/>
        <v>-2.7602843962146233</v>
      </c>
      <c r="G1095" s="3">
        <f t="shared" si="176"/>
        <v>0.21955859821965362</v>
      </c>
      <c r="H1095">
        <f t="shared" si="177"/>
        <v>194.07204261378618</v>
      </c>
      <c r="I1095" t="str">
        <f t="shared" si="170"/>
        <v>P_183A3AB9_001B2358504hr10</v>
      </c>
      <c r="J1095">
        <f t="shared" si="171"/>
        <v>60</v>
      </c>
      <c r="K1095">
        <f t="shared" si="178"/>
        <v>-3.9908491673116777</v>
      </c>
      <c r="L1095" s="3">
        <f t="shared" si="179"/>
        <v>-0.29209632718284179</v>
      </c>
      <c r="M1095" t="s">
        <v>193</v>
      </c>
      <c r="N1095" t="s">
        <v>163</v>
      </c>
      <c r="O1095" s="1">
        <v>43734.499305555553</v>
      </c>
      <c r="P1095" t="s">
        <v>161</v>
      </c>
      <c r="Q1095">
        <v>4</v>
      </c>
      <c r="R1095" t="s">
        <v>197</v>
      </c>
      <c r="S1095">
        <v>53</v>
      </c>
      <c r="T1095">
        <v>10</v>
      </c>
      <c r="U1095">
        <v>3</v>
      </c>
      <c r="V1095">
        <v>5</v>
      </c>
      <c r="W1095">
        <v>400</v>
      </c>
      <c r="X1095">
        <v>379.22</v>
      </c>
      <c r="Y1095">
        <v>183.99</v>
      </c>
      <c r="Z1095">
        <v>6.2884099999999998</v>
      </c>
      <c r="AA1095">
        <v>91.107799999999997</v>
      </c>
      <c r="AB1095">
        <v>23</v>
      </c>
      <c r="AC1095">
        <v>29</v>
      </c>
      <c r="AE1095">
        <v>50</v>
      </c>
      <c r="AG1095">
        <v>2430.4</v>
      </c>
      <c r="AH1095">
        <v>1248.1099999999999</v>
      </c>
      <c r="AI1095">
        <v>13.822900000000001</v>
      </c>
      <c r="AJ1095">
        <v>0.45707900000000001</v>
      </c>
      <c r="AK1095">
        <v>1174.3599999999999</v>
      </c>
      <c r="AL1095">
        <v>0.43007000000000001</v>
      </c>
      <c r="AM1095">
        <v>1.13409</v>
      </c>
      <c r="AN1095">
        <v>3.0967799999999999</v>
      </c>
      <c r="AO1095">
        <v>84.957599999999999</v>
      </c>
      <c r="AP1095">
        <v>1125.1300000000001</v>
      </c>
      <c r="AQ1095">
        <v>73.75</v>
      </c>
      <c r="AR1095">
        <v>2.7008500000000001E-2</v>
      </c>
      <c r="AS1095">
        <v>0.43604500000000002</v>
      </c>
      <c r="AT1095">
        <v>915.13</v>
      </c>
      <c r="AU1095">
        <v>0.14080599999999999</v>
      </c>
      <c r="AV1095">
        <v>2430.41</v>
      </c>
      <c r="AW1095">
        <v>2263.52</v>
      </c>
      <c r="AX1095">
        <v>-4.9334100000000003</v>
      </c>
      <c r="AY1095">
        <v>915.14</v>
      </c>
      <c r="AZ1095">
        <v>0.122366</v>
      </c>
      <c r="BA1095">
        <v>-2.6669999999999998E-4</v>
      </c>
      <c r="BB1095">
        <v>16.941600000000001</v>
      </c>
      <c r="BC1095">
        <v>52.464500000000001</v>
      </c>
    </row>
    <row r="1096" spans="1:56" x14ac:dyDescent="0.35">
      <c r="A1096" t="str">
        <f t="shared" si="172"/>
        <v/>
      </c>
      <c r="B1096" t="str">
        <f>IFERROR(VLOOKUP(R1096,#REF!,3,FALSE),"")</f>
        <v/>
      </c>
      <c r="C1096" t="str">
        <f>IFERROR(VLOOKUP(R1096,#REF!,3,FALSE),"normal")</f>
        <v>normal</v>
      </c>
      <c r="D1096" t="str">
        <f t="shared" si="173"/>
        <v/>
      </c>
      <c r="E1096">
        <f t="shared" si="174"/>
        <v>0.71777717103611494</v>
      </c>
      <c r="F1096">
        <f t="shared" si="175"/>
        <v>-3.6960394633473745</v>
      </c>
      <c r="G1096" s="3">
        <f t="shared" si="176"/>
        <v>0.17885798086744978</v>
      </c>
      <c r="H1096" t="str">
        <f t="shared" si="177"/>
        <v/>
      </c>
      <c r="I1096" t="str">
        <f t="shared" si="170"/>
        <v>P_183A3AB9_001B2358504hr16</v>
      </c>
      <c r="J1096">
        <f t="shared" si="171"/>
        <v>60</v>
      </c>
      <c r="K1096" t="str">
        <f t="shared" si="178"/>
        <v/>
      </c>
      <c r="L1096" s="3" t="str">
        <f t="shared" si="179"/>
        <v/>
      </c>
      <c r="M1096" t="s">
        <v>193</v>
      </c>
      <c r="N1096" t="s">
        <v>163</v>
      </c>
      <c r="O1096" s="1">
        <v>43734.499305555553</v>
      </c>
      <c r="P1096" t="s">
        <v>161</v>
      </c>
      <c r="Q1096">
        <v>4</v>
      </c>
      <c r="R1096" t="s">
        <v>197</v>
      </c>
      <c r="S1096">
        <v>53</v>
      </c>
      <c r="T1096">
        <v>16</v>
      </c>
      <c r="U1096">
        <v>144</v>
      </c>
      <c r="V1096">
        <v>20</v>
      </c>
      <c r="W1096">
        <v>0</v>
      </c>
      <c r="X1096">
        <v>0</v>
      </c>
      <c r="Y1096">
        <v>-3.6960700000000002</v>
      </c>
      <c r="Z1096">
        <v>5.5626300000000004</v>
      </c>
      <c r="AA1096">
        <v>101.643</v>
      </c>
      <c r="AB1096">
        <v>23</v>
      </c>
      <c r="AC1096">
        <v>29</v>
      </c>
      <c r="AE1096">
        <v>20</v>
      </c>
      <c r="AG1096">
        <v>5586.24</v>
      </c>
      <c r="AH1096">
        <v>81.083299999999994</v>
      </c>
      <c r="AI1096">
        <v>0.84091800000000005</v>
      </c>
      <c r="AJ1096">
        <v>2.9694100000000001E-2</v>
      </c>
      <c r="AK1096">
        <v>0</v>
      </c>
      <c r="AL1096">
        <v>0</v>
      </c>
      <c r="AO1096">
        <v>0</v>
      </c>
      <c r="AP1096">
        <v>5556.24</v>
      </c>
      <c r="AQ1096">
        <v>81.083299999999994</v>
      </c>
      <c r="AR1096">
        <v>2.9694100000000001E-2</v>
      </c>
      <c r="AS1096">
        <v>1.1488100000000001</v>
      </c>
      <c r="AT1096">
        <v>5346.24</v>
      </c>
      <c r="AV1096">
        <v>5586.24</v>
      </c>
      <c r="AW1096">
        <v>1993.2</v>
      </c>
      <c r="AX1096">
        <v>-22.454899999999999</v>
      </c>
      <c r="AY1096">
        <v>5346.24</v>
      </c>
      <c r="AZ1096">
        <v>0.107752</v>
      </c>
      <c r="BA1096">
        <v>-1.2139099999999999E-3</v>
      </c>
      <c r="BC1096">
        <v>1.32891</v>
      </c>
    </row>
    <row r="1097" spans="1:56" x14ac:dyDescent="0.35">
      <c r="A1097" t="str">
        <f t="shared" si="172"/>
        <v/>
      </c>
      <c r="B1097" t="str">
        <f>IFERROR(VLOOKUP(R1097,#REF!,3,FALSE),"")</f>
        <v/>
      </c>
      <c r="C1097" t="str">
        <f>IFERROR(VLOOKUP(R1097,#REF!,3,FALSE),"normal")</f>
        <v>normal</v>
      </c>
      <c r="D1097">
        <f t="shared" si="173"/>
        <v>-14.665739284706248</v>
      </c>
      <c r="E1097">
        <f t="shared" si="174"/>
        <v>0.76443106802236205</v>
      </c>
      <c r="F1097">
        <f t="shared" si="175"/>
        <v>-4.8322050875840423</v>
      </c>
      <c r="G1097" s="3">
        <f t="shared" si="176"/>
        <v>0.19022654462242564</v>
      </c>
      <c r="H1097">
        <f t="shared" si="177"/>
        <v>60.381879762912789</v>
      </c>
      <c r="I1097" t="str">
        <f t="shared" si="170"/>
        <v>P_183A3AB9_001B2358504hr17</v>
      </c>
      <c r="J1097">
        <f t="shared" si="171"/>
        <v>60</v>
      </c>
      <c r="K1097">
        <f t="shared" si="178"/>
        <v>-4.1421949227601553</v>
      </c>
      <c r="L1097" s="3">
        <f t="shared" si="179"/>
        <v>-4.3311823504376692E-2</v>
      </c>
      <c r="M1097" t="s">
        <v>193</v>
      </c>
      <c r="N1097" t="s">
        <v>163</v>
      </c>
      <c r="O1097" s="1">
        <v>43734.499305555553</v>
      </c>
      <c r="P1097" t="s">
        <v>161</v>
      </c>
      <c r="Q1097">
        <v>4</v>
      </c>
      <c r="R1097" t="s">
        <v>197</v>
      </c>
      <c r="S1097">
        <v>53</v>
      </c>
      <c r="T1097">
        <v>17</v>
      </c>
      <c r="U1097">
        <v>1</v>
      </c>
      <c r="V1097">
        <v>5</v>
      </c>
      <c r="W1097">
        <v>150</v>
      </c>
      <c r="X1097">
        <v>141.72</v>
      </c>
      <c r="Y1097">
        <v>57.0488</v>
      </c>
      <c r="Z1097">
        <v>5.2012900000000002</v>
      </c>
      <c r="AA1097">
        <v>106.217</v>
      </c>
      <c r="AB1097">
        <v>23</v>
      </c>
      <c r="AC1097">
        <v>29</v>
      </c>
      <c r="AE1097">
        <v>20</v>
      </c>
      <c r="AG1097">
        <v>5910.88</v>
      </c>
      <c r="AH1097">
        <v>402.94400000000002</v>
      </c>
      <c r="AI1097">
        <v>10.3674</v>
      </c>
      <c r="AJ1097">
        <v>0.147565</v>
      </c>
      <c r="AK1097">
        <v>321.86099999999999</v>
      </c>
      <c r="AL1097">
        <v>0.117871</v>
      </c>
      <c r="AM1097">
        <v>0.83171600000000001</v>
      </c>
      <c r="AN1097">
        <v>2.2711100000000002</v>
      </c>
      <c r="AO1097">
        <v>31.0456</v>
      </c>
      <c r="AP1097">
        <v>5556.24</v>
      </c>
      <c r="AQ1097">
        <v>81.083299999999994</v>
      </c>
      <c r="AR1097">
        <v>2.9694100000000001E-2</v>
      </c>
      <c r="AS1097">
        <v>1.1488100000000001</v>
      </c>
      <c r="AT1097">
        <v>5346.24</v>
      </c>
      <c r="AU1097">
        <v>0.50583800000000001</v>
      </c>
      <c r="AV1097">
        <v>5910.9</v>
      </c>
      <c r="AW1097">
        <v>1865.21</v>
      </c>
      <c r="AX1097">
        <v>-22.454899999999999</v>
      </c>
      <c r="AY1097">
        <v>5346.24</v>
      </c>
      <c r="AZ1097">
        <v>0.10083300000000001</v>
      </c>
      <c r="BA1097">
        <v>-1.2139099999999999E-3</v>
      </c>
      <c r="BB1097">
        <v>16.134899999999998</v>
      </c>
      <c r="BC1097">
        <v>36.643999999999998</v>
      </c>
    </row>
    <row r="1098" spans="1:56" x14ac:dyDescent="0.35">
      <c r="A1098" t="str">
        <f t="shared" si="172"/>
        <v/>
      </c>
      <c r="B1098" t="str">
        <f>IFERROR(VLOOKUP(R1098,#REF!,3,FALSE),"")</f>
        <v/>
      </c>
      <c r="C1098" t="str">
        <f>IFERROR(VLOOKUP(R1098,#REF!,3,FALSE),"normal")</f>
        <v>normal</v>
      </c>
      <c r="D1098">
        <f t="shared" si="173"/>
        <v>-66.550586883877685</v>
      </c>
      <c r="E1098">
        <f t="shared" si="174"/>
        <v>0.78971541654370458</v>
      </c>
      <c r="F1098">
        <f t="shared" si="175"/>
        <v>-5.956661573343851</v>
      </c>
      <c r="G1098" s="3">
        <f t="shared" si="176"/>
        <v>0.19802179957188185</v>
      </c>
      <c r="H1098">
        <f t="shared" si="177"/>
        <v>157.89251621749906</v>
      </c>
      <c r="I1098" t="str">
        <f t="shared" si="170"/>
        <v>P_183A3AB9_001B2358504hr18</v>
      </c>
      <c r="J1098">
        <f t="shared" si="171"/>
        <v>60</v>
      </c>
      <c r="K1098">
        <f t="shared" si="178"/>
        <v>-4.1678240419247565</v>
      </c>
      <c r="L1098" s="3">
        <f t="shared" si="179"/>
        <v>-0.1529471403572123</v>
      </c>
      <c r="M1098" t="s">
        <v>193</v>
      </c>
      <c r="N1098" t="s">
        <v>163</v>
      </c>
      <c r="O1098" s="1">
        <v>43734.499305555553</v>
      </c>
      <c r="P1098" t="s">
        <v>161</v>
      </c>
      <c r="Q1098">
        <v>4</v>
      </c>
      <c r="R1098" t="s">
        <v>197</v>
      </c>
      <c r="S1098">
        <v>53</v>
      </c>
      <c r="T1098">
        <v>18</v>
      </c>
      <c r="U1098">
        <v>1</v>
      </c>
      <c r="V1098">
        <v>5</v>
      </c>
      <c r="W1098">
        <v>400</v>
      </c>
      <c r="X1098">
        <v>379.22</v>
      </c>
      <c r="Y1098">
        <v>149.69</v>
      </c>
      <c r="Z1098">
        <v>4.8691199999999997</v>
      </c>
      <c r="AA1098">
        <v>110.087</v>
      </c>
      <c r="AB1098">
        <v>23</v>
      </c>
      <c r="AC1098">
        <v>29</v>
      </c>
      <c r="AE1098">
        <v>20</v>
      </c>
      <c r="AG1098">
        <v>6225.3</v>
      </c>
      <c r="AH1098">
        <v>838.94399999999996</v>
      </c>
      <c r="AI1098">
        <v>1.2408399999999999</v>
      </c>
      <c r="AJ1098">
        <v>0.30723499999999998</v>
      </c>
      <c r="AK1098">
        <v>757.86099999999999</v>
      </c>
      <c r="AL1098">
        <v>0.27754099999999998</v>
      </c>
      <c r="AM1098">
        <v>0.73187400000000002</v>
      </c>
      <c r="AN1098">
        <v>1.99847</v>
      </c>
      <c r="AO1098">
        <v>610.76499999999999</v>
      </c>
      <c r="AP1098">
        <v>5556.24</v>
      </c>
      <c r="AQ1098">
        <v>81.083299999999994</v>
      </c>
      <c r="AR1098">
        <v>2.9694100000000001E-2</v>
      </c>
      <c r="AS1098">
        <v>1.1488100000000001</v>
      </c>
      <c r="AT1098">
        <v>5346.24</v>
      </c>
      <c r="AU1098">
        <v>0.57484400000000002</v>
      </c>
      <c r="AV1098">
        <v>6225.31</v>
      </c>
      <c r="AW1098">
        <v>1751.17</v>
      </c>
      <c r="AX1098">
        <v>-22.454899999999999</v>
      </c>
      <c r="AY1098">
        <v>5346.24</v>
      </c>
      <c r="AZ1098">
        <v>9.4668000000000002E-2</v>
      </c>
      <c r="BA1098">
        <v>-1.2139099999999999E-3</v>
      </c>
      <c r="BB1098">
        <v>4.7972900000000003</v>
      </c>
      <c r="BC1098">
        <v>9.5872700000000002</v>
      </c>
    </row>
    <row r="1099" spans="1:56" x14ac:dyDescent="0.35">
      <c r="A1099" t="str">
        <f t="shared" si="172"/>
        <v/>
      </c>
      <c r="B1099" t="str">
        <f>IFERROR(VLOOKUP(R1099,#REF!,3,FALSE),"")</f>
        <v/>
      </c>
      <c r="C1099" t="str">
        <f>IFERROR(VLOOKUP(R1099,#REF!,3,FALSE),"normal")</f>
        <v>normal</v>
      </c>
      <c r="D1099" t="str">
        <f t="shared" si="173"/>
        <v/>
      </c>
      <c r="E1099">
        <f t="shared" si="174"/>
        <v>5.3913888621863606</v>
      </c>
      <c r="F1099">
        <f t="shared" si="175"/>
        <v>15.7380549889272</v>
      </c>
      <c r="G1099" s="3">
        <f t="shared" si="176"/>
        <v>9.4592755320237865E-2</v>
      </c>
      <c r="H1099" t="str">
        <f t="shared" si="177"/>
        <v/>
      </c>
      <c r="I1099" t="str">
        <f t="shared" si="170"/>
        <v>P_183A3AB9_001B2358504hr26</v>
      </c>
      <c r="J1099">
        <f t="shared" si="171"/>
        <v>60</v>
      </c>
      <c r="K1099" t="str">
        <f t="shared" si="178"/>
        <v/>
      </c>
      <c r="L1099" s="3" t="str">
        <f t="shared" si="179"/>
        <v/>
      </c>
      <c r="M1099" t="s">
        <v>193</v>
      </c>
      <c r="N1099" t="s">
        <v>163</v>
      </c>
      <c r="O1099" s="1">
        <v>43734.499305555553</v>
      </c>
      <c r="P1099" t="s">
        <v>161</v>
      </c>
      <c r="Q1099">
        <v>4</v>
      </c>
      <c r="R1099" t="s">
        <v>197</v>
      </c>
      <c r="S1099">
        <v>53</v>
      </c>
      <c r="T1099">
        <v>26</v>
      </c>
      <c r="U1099">
        <v>272</v>
      </c>
      <c r="V1099">
        <v>30</v>
      </c>
      <c r="W1099">
        <v>0</v>
      </c>
      <c r="X1099">
        <v>0</v>
      </c>
      <c r="Y1099">
        <v>15.738099999999999</v>
      </c>
      <c r="Z1099">
        <v>9.7310499999999998</v>
      </c>
      <c r="AA1099">
        <v>-86.647800000000004</v>
      </c>
      <c r="AB1099">
        <v>41</v>
      </c>
      <c r="AC1099">
        <v>43</v>
      </c>
      <c r="AE1099">
        <v>60</v>
      </c>
      <c r="AG1099">
        <v>13027.6</v>
      </c>
      <c r="AH1099">
        <v>66.5</v>
      </c>
      <c r="AI1099">
        <v>2.6672600000000002</v>
      </c>
      <c r="AJ1099">
        <v>2.4353400000000001E-2</v>
      </c>
      <c r="AK1099">
        <v>0</v>
      </c>
      <c r="AL1099">
        <v>0</v>
      </c>
      <c r="AO1099">
        <v>0</v>
      </c>
      <c r="AP1099">
        <v>12997.6</v>
      </c>
      <c r="AQ1099">
        <v>66.5</v>
      </c>
      <c r="AR1099">
        <v>2.4353400000000001E-2</v>
      </c>
      <c r="AS1099">
        <v>-0.178506</v>
      </c>
      <c r="AT1099">
        <v>12787.6</v>
      </c>
      <c r="AV1099">
        <v>13027.7</v>
      </c>
      <c r="AW1099">
        <v>4920.83</v>
      </c>
      <c r="AX1099">
        <v>70.1023</v>
      </c>
      <c r="AY1099">
        <v>12787.7</v>
      </c>
      <c r="AZ1099">
        <v>0.26601999999999998</v>
      </c>
      <c r="BA1099">
        <v>3.7897299999999998E-3</v>
      </c>
      <c r="BC1099">
        <v>6.1368699999999998E-2</v>
      </c>
    </row>
    <row r="1100" spans="1:56" x14ac:dyDescent="0.35">
      <c r="A1100" t="str">
        <f t="shared" si="172"/>
        <v/>
      </c>
      <c r="B1100" t="str">
        <f>IFERROR(VLOOKUP(R1100,#REF!,3,FALSE),"")</f>
        <v/>
      </c>
      <c r="C1100" t="str">
        <f>IFERROR(VLOOKUP(R1100,#REF!,3,FALSE),"normal")</f>
        <v>normal</v>
      </c>
      <c r="D1100">
        <f t="shared" si="173"/>
        <v>-31.074397615648593</v>
      </c>
      <c r="E1100">
        <f t="shared" si="174"/>
        <v>6.3034848904247234</v>
      </c>
      <c r="F1100">
        <f t="shared" si="175"/>
        <v>18.314200470253503</v>
      </c>
      <c r="G1100" s="3">
        <f t="shared" si="176"/>
        <v>0.10475903588158508</v>
      </c>
      <c r="H1100">
        <f t="shared" si="177"/>
        <v>119.77561388653683</v>
      </c>
      <c r="I1100" t="str">
        <f t="shared" si="170"/>
        <v>P_183A3AB9_001B2358504hr27</v>
      </c>
      <c r="J1100">
        <f t="shared" si="171"/>
        <v>60</v>
      </c>
      <c r="K1100">
        <f t="shared" si="178"/>
        <v>2.0857120487508887</v>
      </c>
      <c r="L1100" s="3">
        <f t="shared" si="179"/>
        <v>-0.1906582544415375</v>
      </c>
      <c r="M1100" t="s">
        <v>193</v>
      </c>
      <c r="N1100" t="s">
        <v>163</v>
      </c>
      <c r="O1100" s="1">
        <v>43734.499305555553</v>
      </c>
      <c r="P1100" t="s">
        <v>161</v>
      </c>
      <c r="Q1100">
        <v>4</v>
      </c>
      <c r="R1100" t="s">
        <v>197</v>
      </c>
      <c r="S1100">
        <v>53</v>
      </c>
      <c r="T1100">
        <v>27</v>
      </c>
      <c r="U1100">
        <v>1</v>
      </c>
      <c r="V1100">
        <v>5</v>
      </c>
      <c r="W1100">
        <v>150</v>
      </c>
      <c r="X1100">
        <v>141.72</v>
      </c>
      <c r="Y1100">
        <v>113.164</v>
      </c>
      <c r="Z1100">
        <v>10.122199999999999</v>
      </c>
      <c r="AA1100">
        <v>-118.88</v>
      </c>
      <c r="AB1100">
        <v>41</v>
      </c>
      <c r="AC1100">
        <v>44</v>
      </c>
      <c r="AE1100">
        <v>60</v>
      </c>
      <c r="AG1100">
        <v>13341.4</v>
      </c>
      <c r="AH1100">
        <v>1026.58</v>
      </c>
      <c r="AI1100">
        <v>8.8135499999999993</v>
      </c>
      <c r="AJ1100">
        <v>0.37595200000000001</v>
      </c>
      <c r="AK1100">
        <v>960.08299999999997</v>
      </c>
      <c r="AL1100">
        <v>0.35159800000000002</v>
      </c>
      <c r="AM1100">
        <v>2.4809399999999999</v>
      </c>
      <c r="AN1100">
        <v>6.7745100000000003</v>
      </c>
      <c r="AO1100">
        <v>108.93300000000001</v>
      </c>
      <c r="AP1100">
        <v>12997.6</v>
      </c>
      <c r="AQ1100">
        <v>66.5</v>
      </c>
      <c r="AR1100">
        <v>2.4353400000000001E-2</v>
      </c>
      <c r="AS1100">
        <v>-0.178506</v>
      </c>
      <c r="AT1100">
        <v>12787.6</v>
      </c>
      <c r="AU1100">
        <v>-2.63497E-2</v>
      </c>
      <c r="AV1100">
        <v>13341.4</v>
      </c>
      <c r="AW1100">
        <v>5220.01</v>
      </c>
      <c r="AX1100">
        <v>70.1023</v>
      </c>
      <c r="AY1100">
        <v>12787.7</v>
      </c>
      <c r="AZ1100">
        <v>0.282194</v>
      </c>
      <c r="BA1100">
        <v>3.7897299999999998E-3</v>
      </c>
      <c r="BB1100">
        <v>5.4012599999999997</v>
      </c>
      <c r="BC1100">
        <v>36.590899999999998</v>
      </c>
    </row>
    <row r="1101" spans="1:56" x14ac:dyDescent="0.35">
      <c r="A1101" t="str">
        <f t="shared" si="172"/>
        <v/>
      </c>
      <c r="B1101" t="str">
        <f>IFERROR(VLOOKUP(R1101,#REF!,3,FALSE),"")</f>
        <v/>
      </c>
      <c r="C1101" t="str">
        <f>IFERROR(VLOOKUP(R1101,#REF!,3,FALSE),"normal")</f>
        <v>normal</v>
      </c>
      <c r="D1101">
        <f t="shared" si="173"/>
        <v>-148.65385357157516</v>
      </c>
      <c r="E1101">
        <f t="shared" si="174"/>
        <v>6.8376216802352356</v>
      </c>
      <c r="F1101">
        <f t="shared" si="175"/>
        <v>19.858158739868482</v>
      </c>
      <c r="G1101" s="3">
        <f t="shared" si="176"/>
        <v>0.13578038221207098</v>
      </c>
      <c r="H1101">
        <f t="shared" si="177"/>
        <v>298.52961341701388</v>
      </c>
      <c r="I1101" t="str">
        <f t="shared" si="170"/>
        <v>P_183A3AB9_001B2358504hr28</v>
      </c>
      <c r="J1101">
        <f t="shared" si="171"/>
        <v>60</v>
      </c>
      <c r="K1101">
        <f t="shared" si="178"/>
        <v>1.7539840828722157</v>
      </c>
      <c r="L1101" s="3">
        <f t="shared" si="179"/>
        <v>-0.27056373846748949</v>
      </c>
      <c r="M1101" t="s">
        <v>193</v>
      </c>
      <c r="N1101" t="s">
        <v>163</v>
      </c>
      <c r="O1101" s="1">
        <v>43734.499305555553</v>
      </c>
      <c r="P1101" t="s">
        <v>161</v>
      </c>
      <c r="Q1101">
        <v>4</v>
      </c>
      <c r="R1101" t="s">
        <v>197</v>
      </c>
      <c r="S1101">
        <v>53</v>
      </c>
      <c r="T1101">
        <v>28</v>
      </c>
      <c r="U1101">
        <v>1</v>
      </c>
      <c r="V1101">
        <v>5</v>
      </c>
      <c r="W1101">
        <v>400</v>
      </c>
      <c r="X1101">
        <v>379.22</v>
      </c>
      <c r="Y1101">
        <v>283.02100000000002</v>
      </c>
      <c r="Z1101">
        <v>10.462400000000001</v>
      </c>
      <c r="AA1101">
        <v>-141.26400000000001</v>
      </c>
      <c r="AB1101">
        <v>41</v>
      </c>
      <c r="AC1101">
        <v>44</v>
      </c>
      <c r="AE1101">
        <v>60</v>
      </c>
      <c r="AG1101">
        <v>13654.8</v>
      </c>
      <c r="AH1101">
        <v>2819.81</v>
      </c>
      <c r="AI1101">
        <v>19.974</v>
      </c>
      <c r="AJ1101">
        <v>1.0326599999999999</v>
      </c>
      <c r="AK1101">
        <v>2753.31</v>
      </c>
      <c r="AL1101">
        <v>1.00831</v>
      </c>
      <c r="AM1101">
        <v>2.65889</v>
      </c>
      <c r="AN1101">
        <v>7.26044</v>
      </c>
      <c r="AO1101">
        <v>137.84399999999999</v>
      </c>
      <c r="AP1101">
        <v>12997.6</v>
      </c>
      <c r="AQ1101">
        <v>66.5</v>
      </c>
      <c r="AR1101">
        <v>2.4353400000000001E-2</v>
      </c>
      <c r="AS1101">
        <v>-0.178506</v>
      </c>
      <c r="AT1101">
        <v>12787.6</v>
      </c>
      <c r="AU1101">
        <v>-2.4586199999999999E-2</v>
      </c>
      <c r="AV1101">
        <v>13654.8</v>
      </c>
      <c r="AW1101">
        <v>5394.5</v>
      </c>
      <c r="AX1101">
        <v>70.1023</v>
      </c>
      <c r="AY1101">
        <v>12787.7</v>
      </c>
      <c r="AZ1101">
        <v>0.291626</v>
      </c>
      <c r="BA1101">
        <v>3.7897299999999998E-3</v>
      </c>
      <c r="BB1101">
        <v>10.607200000000001</v>
      </c>
      <c r="BC1101">
        <v>77.012900000000002</v>
      </c>
    </row>
    <row r="1102" spans="1:56" x14ac:dyDescent="0.35">
      <c r="A1102" t="str">
        <f t="shared" si="172"/>
        <v/>
      </c>
      <c r="B1102" t="str">
        <f>IFERROR(VLOOKUP(R1102,#REF!,3,FALSE),"")</f>
        <v/>
      </c>
      <c r="C1102" t="str">
        <f>IFERROR(VLOOKUP(R1102,#REF!,3,FALSE),"normal")</f>
        <v>normal</v>
      </c>
      <c r="D1102">
        <f t="shared" si="173"/>
        <v>-2.5920227984241784</v>
      </c>
      <c r="E1102">
        <f t="shared" si="174"/>
        <v>1.7119754646507821</v>
      </c>
      <c r="F1102">
        <f t="shared" si="175"/>
        <v>4.3569707165740974</v>
      </c>
      <c r="G1102" s="3">
        <f t="shared" si="176"/>
        <v>0.24835331195551952</v>
      </c>
      <c r="H1102">
        <f t="shared" si="177"/>
        <v>18.104978354978357</v>
      </c>
      <c r="I1102" t="str">
        <f t="shared" si="170"/>
        <v>P_183A3AB9_001B1158504hr7</v>
      </c>
      <c r="J1102">
        <f t="shared" si="171"/>
        <v>60</v>
      </c>
      <c r="K1102">
        <f t="shared" si="178"/>
        <v>-7.0321644152087117</v>
      </c>
      <c r="L1102" s="3">
        <f t="shared" si="179"/>
        <v>-5.2778927784677729E-2</v>
      </c>
      <c r="M1102" t="s">
        <v>193</v>
      </c>
      <c r="N1102" t="s">
        <v>163</v>
      </c>
      <c r="O1102" s="1">
        <v>43734.499305555553</v>
      </c>
      <c r="P1102" t="s">
        <v>161</v>
      </c>
      <c r="Q1102">
        <v>5</v>
      </c>
      <c r="R1102" t="s">
        <v>198</v>
      </c>
      <c r="S1102">
        <v>53</v>
      </c>
      <c r="T1102">
        <v>7</v>
      </c>
      <c r="U1102">
        <v>2051</v>
      </c>
      <c r="V1102">
        <v>5</v>
      </c>
      <c r="W1102">
        <v>30</v>
      </c>
      <c r="X1102">
        <v>27.72</v>
      </c>
      <c r="Y1102">
        <v>16.728999999999999</v>
      </c>
      <c r="Z1102">
        <v>4.5353300000000001</v>
      </c>
      <c r="AA1102">
        <v>12.7119</v>
      </c>
      <c r="AB1102">
        <v>23</v>
      </c>
      <c r="AC1102">
        <v>29</v>
      </c>
      <c r="AE1102">
        <v>50</v>
      </c>
      <c r="AG1102">
        <v>1486.81</v>
      </c>
      <c r="AH1102">
        <v>88.583299999999994</v>
      </c>
      <c r="AI1102">
        <v>2.00535</v>
      </c>
      <c r="AJ1102">
        <v>3.2440700000000003E-2</v>
      </c>
      <c r="AK1102">
        <v>56.1111</v>
      </c>
      <c r="AL1102">
        <v>2.0548799999999999E-2</v>
      </c>
      <c r="AM1102">
        <v>0.74129900000000004</v>
      </c>
      <c r="AN1102">
        <v>2.0242100000000001</v>
      </c>
      <c r="AO1102">
        <v>27.980699999999999</v>
      </c>
      <c r="AP1102">
        <v>1125.56</v>
      </c>
      <c r="AQ1102">
        <v>32.472200000000001</v>
      </c>
      <c r="AR1102">
        <v>1.18919E-2</v>
      </c>
      <c r="AS1102">
        <v>-0.399229</v>
      </c>
      <c r="AT1102">
        <v>915.56</v>
      </c>
      <c r="AU1102">
        <v>-0.19722700000000001</v>
      </c>
      <c r="AV1102">
        <v>1486.83</v>
      </c>
      <c r="AW1102">
        <v>2756.19</v>
      </c>
      <c r="AX1102">
        <v>-6.2978500000000004</v>
      </c>
      <c r="AY1102">
        <v>915.58</v>
      </c>
      <c r="AZ1102">
        <v>0.14899899999999999</v>
      </c>
      <c r="BA1102">
        <v>-3.4046100000000002E-4</v>
      </c>
      <c r="BB1102">
        <v>3.3620800000000002</v>
      </c>
      <c r="BC1102">
        <v>6.8055500000000002</v>
      </c>
      <c r="BD1102">
        <v>2.1801699999999999</v>
      </c>
    </row>
    <row r="1103" spans="1:56" x14ac:dyDescent="0.35">
      <c r="A1103" t="str">
        <f t="shared" si="172"/>
        <v/>
      </c>
      <c r="B1103" t="str">
        <f>IFERROR(VLOOKUP(R1103,#REF!,3,FALSE),"")</f>
        <v/>
      </c>
      <c r="C1103" t="str">
        <f>IFERROR(VLOOKUP(R1103,#REF!,3,FALSE),"normal")</f>
        <v>normal</v>
      </c>
      <c r="D1103">
        <f t="shared" si="173"/>
        <v>-11.453172871749729</v>
      </c>
      <c r="E1103">
        <f t="shared" si="174"/>
        <v>1.6121890211316638</v>
      </c>
      <c r="F1103">
        <f t="shared" si="175"/>
        <v>4.3964695234341109</v>
      </c>
      <c r="G1103" s="3">
        <f t="shared" si="176"/>
        <v>0.24100679119467641</v>
      </c>
      <c r="H1103">
        <f t="shared" si="177"/>
        <v>43.501719415702986</v>
      </c>
      <c r="I1103" t="str">
        <f t="shared" si="170"/>
        <v>P_183A3AB9_001B1158504hr8</v>
      </c>
      <c r="J1103">
        <f t="shared" si="171"/>
        <v>60</v>
      </c>
      <c r="K1103">
        <f t="shared" si="178"/>
        <v>-5.5552302986867454</v>
      </c>
      <c r="L1103" s="3">
        <f t="shared" si="179"/>
        <v>-6.9086577770599691E-2</v>
      </c>
      <c r="M1103" t="s">
        <v>193</v>
      </c>
      <c r="N1103" t="s">
        <v>163</v>
      </c>
      <c r="O1103" s="1">
        <v>43734.499305555553</v>
      </c>
      <c r="P1103" t="s">
        <v>161</v>
      </c>
      <c r="Q1103">
        <v>5</v>
      </c>
      <c r="R1103" t="s">
        <v>198</v>
      </c>
      <c r="S1103">
        <v>53</v>
      </c>
      <c r="T1103">
        <v>8</v>
      </c>
      <c r="U1103">
        <v>3</v>
      </c>
      <c r="V1103">
        <v>5</v>
      </c>
      <c r="W1103">
        <v>70</v>
      </c>
      <c r="X1103">
        <v>65.72</v>
      </c>
      <c r="Y1103">
        <v>40.841900000000003</v>
      </c>
      <c r="Z1103">
        <v>4.5410300000000001</v>
      </c>
      <c r="AA1103">
        <v>12.5077</v>
      </c>
      <c r="AB1103">
        <v>23</v>
      </c>
      <c r="AC1103">
        <v>29</v>
      </c>
      <c r="AE1103">
        <v>50</v>
      </c>
      <c r="AG1103">
        <v>1802.18</v>
      </c>
      <c r="AH1103">
        <v>197.97200000000001</v>
      </c>
      <c r="AI1103">
        <v>3.2992300000000001</v>
      </c>
      <c r="AJ1103">
        <v>7.2500700000000001E-2</v>
      </c>
      <c r="AK1103">
        <v>165.5</v>
      </c>
      <c r="AL1103">
        <v>6.0608799999999997E-2</v>
      </c>
      <c r="AM1103">
        <v>0.92222800000000005</v>
      </c>
      <c r="AN1103">
        <v>2.5182600000000002</v>
      </c>
      <c r="AO1103">
        <v>50.163200000000003</v>
      </c>
      <c r="AP1103">
        <v>1125.56</v>
      </c>
      <c r="AQ1103">
        <v>32.472200000000001</v>
      </c>
      <c r="AR1103">
        <v>1.18919E-2</v>
      </c>
      <c r="AS1103">
        <v>-0.399229</v>
      </c>
      <c r="AT1103">
        <v>915.56</v>
      </c>
      <c r="AU1103">
        <v>-0.15853400000000001</v>
      </c>
      <c r="AV1103">
        <v>1802.2</v>
      </c>
      <c r="AW1103">
        <v>2761.49</v>
      </c>
      <c r="AX1103">
        <v>-6.2978500000000004</v>
      </c>
      <c r="AY1103">
        <v>915.58</v>
      </c>
      <c r="AZ1103">
        <v>0.149286</v>
      </c>
      <c r="BA1103">
        <v>-3.4046100000000002E-4</v>
      </c>
      <c r="BB1103">
        <v>4.0334899999999996</v>
      </c>
      <c r="BC1103">
        <v>10.157400000000001</v>
      </c>
    </row>
    <row r="1104" spans="1:56" x14ac:dyDescent="0.35">
      <c r="A1104" t="str">
        <f t="shared" si="172"/>
        <v/>
      </c>
      <c r="B1104" t="str">
        <f>IFERROR(VLOOKUP(R1104,#REF!,3,FALSE),"")</f>
        <v/>
      </c>
      <c r="C1104" t="str">
        <f>IFERROR(VLOOKUP(R1104,#REF!,3,FALSE),"normal")</f>
        <v>normal</v>
      </c>
      <c r="D1104">
        <f t="shared" si="173"/>
        <v>-39.298998871597632</v>
      </c>
      <c r="E1104">
        <f t="shared" si="174"/>
        <v>1.5334821526614242</v>
      </c>
      <c r="F1104">
        <f t="shared" si="175"/>
        <v>4.3950114846845185</v>
      </c>
      <c r="G1104" s="3">
        <f t="shared" si="176"/>
        <v>0.23606079000879227</v>
      </c>
      <c r="H1104">
        <f t="shared" si="177"/>
        <v>98.665114309906869</v>
      </c>
      <c r="I1104" t="str">
        <f t="shared" si="170"/>
        <v>P_183A3AB9_001B1158504hr9</v>
      </c>
      <c r="J1104">
        <f t="shared" si="171"/>
        <v>60</v>
      </c>
      <c r="K1104">
        <f t="shared" si="178"/>
        <v>-4.5562850306738296</v>
      </c>
      <c r="L1104" s="3">
        <f t="shared" si="179"/>
        <v>-0.13711740501875211</v>
      </c>
      <c r="M1104" t="s">
        <v>193</v>
      </c>
      <c r="N1104" t="s">
        <v>163</v>
      </c>
      <c r="O1104" s="1">
        <v>43734.499305555553</v>
      </c>
      <c r="P1104" t="s">
        <v>161</v>
      </c>
      <c r="Q1104">
        <v>5</v>
      </c>
      <c r="R1104" t="s">
        <v>198</v>
      </c>
      <c r="S1104">
        <v>53</v>
      </c>
      <c r="T1104">
        <v>9</v>
      </c>
      <c r="U1104">
        <v>1</v>
      </c>
      <c r="V1104">
        <v>5</v>
      </c>
      <c r="W1104">
        <v>150</v>
      </c>
      <c r="X1104">
        <v>141.72</v>
      </c>
      <c r="Y1104">
        <v>93.218800000000002</v>
      </c>
      <c r="Z1104">
        <v>4.5408299999999997</v>
      </c>
      <c r="AA1104">
        <v>12.5152</v>
      </c>
      <c r="AB1104">
        <v>23</v>
      </c>
      <c r="AC1104">
        <v>29</v>
      </c>
      <c r="AE1104">
        <v>50</v>
      </c>
      <c r="AG1104">
        <v>2116.85</v>
      </c>
      <c r="AH1104">
        <v>435.80599999999998</v>
      </c>
      <c r="AI1104">
        <v>5.5693999999999999</v>
      </c>
      <c r="AJ1104">
        <v>0.15959899999999999</v>
      </c>
      <c r="AK1104">
        <v>403.33300000000003</v>
      </c>
      <c r="AL1104">
        <v>0.147707</v>
      </c>
      <c r="AM1104">
        <v>1.0422499999999999</v>
      </c>
      <c r="AN1104">
        <v>2.84599</v>
      </c>
      <c r="AO1104">
        <v>72.419499999999999</v>
      </c>
      <c r="AP1104">
        <v>1125.56</v>
      </c>
      <c r="AQ1104">
        <v>32.472200000000001</v>
      </c>
      <c r="AR1104">
        <v>1.18919E-2</v>
      </c>
      <c r="AS1104">
        <v>-0.399229</v>
      </c>
      <c r="AT1104">
        <v>915.56</v>
      </c>
      <c r="AU1104">
        <v>-0.14027800000000001</v>
      </c>
      <c r="AV1104">
        <v>2116.87</v>
      </c>
      <c r="AW1104">
        <v>2761.3</v>
      </c>
      <c r="AX1104">
        <v>-6.2978500000000004</v>
      </c>
      <c r="AY1104">
        <v>915.58</v>
      </c>
      <c r="AZ1104">
        <v>0.14927599999999999</v>
      </c>
      <c r="BA1104">
        <v>-3.4046100000000002E-4</v>
      </c>
      <c r="BB1104">
        <v>6.4338800000000003</v>
      </c>
      <c r="BC1104">
        <v>18.3108</v>
      </c>
    </row>
    <row r="1105" spans="1:56" x14ac:dyDescent="0.35">
      <c r="A1105" t="str">
        <f t="shared" si="172"/>
        <v/>
      </c>
      <c r="B1105" t="str">
        <f>IFERROR(VLOOKUP(R1105,#REF!,3,FALSE),"")</f>
        <v/>
      </c>
      <c r="C1105" t="str">
        <f>IFERROR(VLOOKUP(R1105,#REF!,3,FALSE),"normal")</f>
        <v>normal</v>
      </c>
      <c r="D1105">
        <f t="shared" si="173"/>
        <v>-229.83268226522415</v>
      </c>
      <c r="E1105">
        <f t="shared" si="174"/>
        <v>1.4510153608400027</v>
      </c>
      <c r="F1105">
        <f t="shared" si="175"/>
        <v>4.4183794727344754</v>
      </c>
      <c r="G1105" s="3">
        <f t="shared" si="176"/>
        <v>0.23033020349372405</v>
      </c>
      <c r="H1105">
        <f t="shared" si="177"/>
        <v>261.86804493433891</v>
      </c>
      <c r="I1105" t="str">
        <f t="shared" si="170"/>
        <v>P_183A3AB9_001B1158504hr10</v>
      </c>
      <c r="J1105">
        <f t="shared" si="171"/>
        <v>60</v>
      </c>
      <c r="K1105">
        <f t="shared" si="178"/>
        <v>-3.3330507037476673</v>
      </c>
      <c r="L1105" s="3">
        <f t="shared" si="179"/>
        <v>-0.3519162285908089</v>
      </c>
      <c r="M1105" t="s">
        <v>193</v>
      </c>
      <c r="N1105" t="s">
        <v>163</v>
      </c>
      <c r="O1105" s="1">
        <v>43734.499305555553</v>
      </c>
      <c r="P1105" t="s">
        <v>161</v>
      </c>
      <c r="Q1105">
        <v>5</v>
      </c>
      <c r="R1105" t="s">
        <v>198</v>
      </c>
      <c r="S1105">
        <v>53</v>
      </c>
      <c r="T1105">
        <v>10</v>
      </c>
      <c r="U1105">
        <v>3</v>
      </c>
      <c r="V1105">
        <v>5</v>
      </c>
      <c r="W1105">
        <v>400</v>
      </c>
      <c r="X1105">
        <v>379.22</v>
      </c>
      <c r="Y1105">
        <v>248.26400000000001</v>
      </c>
      <c r="Z1105">
        <v>4.5442</v>
      </c>
      <c r="AA1105">
        <v>12.3942</v>
      </c>
      <c r="AB1105">
        <v>23</v>
      </c>
      <c r="AC1105">
        <v>29</v>
      </c>
      <c r="AE1105">
        <v>50</v>
      </c>
      <c r="AG1105">
        <v>2430.84</v>
      </c>
      <c r="AH1105">
        <v>1140.56</v>
      </c>
      <c r="AI1105">
        <v>11.946199999999999</v>
      </c>
      <c r="AJ1105">
        <v>0.41769000000000001</v>
      </c>
      <c r="AK1105">
        <v>1108.08</v>
      </c>
      <c r="AL1105">
        <v>0.40579799999999999</v>
      </c>
      <c r="AM1105">
        <v>1.07009</v>
      </c>
      <c r="AN1105">
        <v>2.9220100000000002</v>
      </c>
      <c r="AO1105">
        <v>92.756299999999996</v>
      </c>
      <c r="AP1105">
        <v>1125.56</v>
      </c>
      <c r="AQ1105">
        <v>32.472200000000001</v>
      </c>
      <c r="AR1105">
        <v>1.18919E-2</v>
      </c>
      <c r="AS1105">
        <v>-0.399229</v>
      </c>
      <c r="AT1105">
        <v>915.56</v>
      </c>
      <c r="AU1105">
        <v>-0.136628</v>
      </c>
      <c r="AV1105">
        <v>2430.86</v>
      </c>
      <c r="AW1105">
        <v>2764.44</v>
      </c>
      <c r="AX1105">
        <v>-6.2978500000000004</v>
      </c>
      <c r="AY1105">
        <v>915.58</v>
      </c>
      <c r="AZ1105">
        <v>0.149446</v>
      </c>
      <c r="BA1105">
        <v>-3.4046100000000002E-4</v>
      </c>
      <c r="BB1105">
        <v>14.997299999999999</v>
      </c>
      <c r="BC1105">
        <v>43.822099999999999</v>
      </c>
    </row>
    <row r="1106" spans="1:56" x14ac:dyDescent="0.35">
      <c r="A1106" t="str">
        <f t="shared" si="172"/>
        <v/>
      </c>
      <c r="B1106" t="str">
        <f>IFERROR(VLOOKUP(R1106,#REF!,3,FALSE),"")</f>
        <v/>
      </c>
      <c r="C1106" t="str">
        <f>IFERROR(VLOOKUP(R1106,#REF!,3,FALSE),"normal")</f>
        <v>normal</v>
      </c>
      <c r="D1106" t="str">
        <f t="shared" si="173"/>
        <v/>
      </c>
      <c r="E1106">
        <f t="shared" si="174"/>
        <v>2.7930876765875103</v>
      </c>
      <c r="F1106">
        <f t="shared" si="175"/>
        <v>1.6076349526732472</v>
      </c>
      <c r="G1106" s="3">
        <f t="shared" si="176"/>
        <v>0.23524338908954293</v>
      </c>
      <c r="H1106" t="str">
        <f t="shared" si="177"/>
        <v/>
      </c>
      <c r="I1106" t="str">
        <f t="shared" si="170"/>
        <v>P_183A3AB9_001B1158504hr16</v>
      </c>
      <c r="J1106">
        <f t="shared" si="171"/>
        <v>60</v>
      </c>
      <c r="K1106" t="str">
        <f t="shared" si="178"/>
        <v/>
      </c>
      <c r="L1106" s="3" t="str">
        <f t="shared" si="179"/>
        <v/>
      </c>
      <c r="M1106" t="s">
        <v>193</v>
      </c>
      <c r="N1106" t="s">
        <v>163</v>
      </c>
      <c r="O1106" s="1">
        <v>43734.499305555553</v>
      </c>
      <c r="P1106" t="s">
        <v>161</v>
      </c>
      <c r="Q1106">
        <v>5</v>
      </c>
      <c r="R1106" t="s">
        <v>198</v>
      </c>
      <c r="S1106">
        <v>53</v>
      </c>
      <c r="T1106">
        <v>16</v>
      </c>
      <c r="U1106">
        <v>144</v>
      </c>
      <c r="V1106">
        <v>20</v>
      </c>
      <c r="W1106">
        <v>0</v>
      </c>
      <c r="X1106">
        <v>0</v>
      </c>
      <c r="Y1106">
        <v>1.60764</v>
      </c>
      <c r="Z1106">
        <v>4.3400400000000001</v>
      </c>
      <c r="AA1106">
        <v>19.2728</v>
      </c>
      <c r="AB1106">
        <v>23</v>
      </c>
      <c r="AC1106">
        <v>29</v>
      </c>
      <c r="AE1106">
        <v>20</v>
      </c>
      <c r="AG1106">
        <v>5586.67</v>
      </c>
      <c r="AH1106">
        <v>26.25</v>
      </c>
      <c r="AI1106">
        <v>1.5</v>
      </c>
      <c r="AJ1106">
        <v>9.6131800000000007E-3</v>
      </c>
      <c r="AK1106">
        <v>0</v>
      </c>
      <c r="AL1106">
        <v>0</v>
      </c>
      <c r="AO1106">
        <v>0</v>
      </c>
      <c r="AP1106">
        <v>5556.67</v>
      </c>
      <c r="AQ1106">
        <v>26.25</v>
      </c>
      <c r="AR1106">
        <v>9.6131800000000007E-3</v>
      </c>
      <c r="AS1106">
        <v>0.34420499999999998</v>
      </c>
      <c r="AT1106">
        <v>5346.67</v>
      </c>
      <c r="AV1106">
        <v>5586.68</v>
      </c>
      <c r="AW1106">
        <v>2581.7800000000002</v>
      </c>
      <c r="AX1106">
        <v>-18.440799999999999</v>
      </c>
      <c r="AY1106">
        <v>5346.68</v>
      </c>
      <c r="AZ1106">
        <v>0.139571</v>
      </c>
      <c r="BA1106">
        <v>-9.9691100000000006E-4</v>
      </c>
      <c r="BC1106">
        <v>-0.442606</v>
      </c>
    </row>
    <row r="1107" spans="1:56" x14ac:dyDescent="0.35">
      <c r="A1107" t="str">
        <f t="shared" si="172"/>
        <v/>
      </c>
      <c r="B1107" t="str">
        <f>IFERROR(VLOOKUP(R1107,#REF!,3,FALSE),"")</f>
        <v/>
      </c>
      <c r="C1107" t="str">
        <f>IFERROR(VLOOKUP(R1107,#REF!,3,FALSE),"normal")</f>
        <v>normal</v>
      </c>
      <c r="D1107">
        <f t="shared" si="173"/>
        <v>-8.8890011106767588</v>
      </c>
      <c r="E1107">
        <f t="shared" si="174"/>
        <v>2.7577634081044287</v>
      </c>
      <c r="F1107">
        <f t="shared" si="175"/>
        <v>0.64136851957256413</v>
      </c>
      <c r="G1107" s="3">
        <f t="shared" si="176"/>
        <v>0.24697906056133503</v>
      </c>
      <c r="H1107">
        <f t="shared" si="177"/>
        <v>74.513230313293803</v>
      </c>
      <c r="I1107" t="str">
        <f t="shared" si="170"/>
        <v>P_183A3AB9_001B1158504hr17</v>
      </c>
      <c r="J1107">
        <f t="shared" si="171"/>
        <v>60</v>
      </c>
      <c r="K1107">
        <f t="shared" si="178"/>
        <v>-5.2112017413090408</v>
      </c>
      <c r="L1107" s="3">
        <f t="shared" si="179"/>
        <v>7.2619729167493319E-2</v>
      </c>
      <c r="M1107" t="s">
        <v>193</v>
      </c>
      <c r="N1107" t="s">
        <v>163</v>
      </c>
      <c r="O1107" s="1">
        <v>43734.499305555553</v>
      </c>
      <c r="P1107" t="s">
        <v>161</v>
      </c>
      <c r="Q1107">
        <v>5</v>
      </c>
      <c r="R1107" t="s">
        <v>198</v>
      </c>
      <c r="S1107">
        <v>53</v>
      </c>
      <c r="T1107">
        <v>17</v>
      </c>
      <c r="U1107">
        <v>1</v>
      </c>
      <c r="V1107">
        <v>5</v>
      </c>
      <c r="W1107">
        <v>150</v>
      </c>
      <c r="X1107">
        <v>141.72</v>
      </c>
      <c r="Y1107">
        <v>70.400099999999995</v>
      </c>
      <c r="Z1107">
        <v>4.1989900000000002</v>
      </c>
      <c r="AA1107">
        <v>23.556899999999999</v>
      </c>
      <c r="AB1107">
        <v>23</v>
      </c>
      <c r="AC1107">
        <v>29</v>
      </c>
      <c r="AE1107">
        <v>20</v>
      </c>
      <c r="AG1107">
        <v>5911.32</v>
      </c>
      <c r="AH1107">
        <v>319.16699999999997</v>
      </c>
      <c r="AI1107">
        <v>9.9613499999999995</v>
      </c>
      <c r="AJ1107">
        <v>0.116884</v>
      </c>
      <c r="AK1107">
        <v>292.91699999999997</v>
      </c>
      <c r="AL1107">
        <v>0.10727100000000001</v>
      </c>
      <c r="AM1107">
        <v>0.75692199999999998</v>
      </c>
      <c r="AN1107">
        <v>2.0668700000000002</v>
      </c>
      <c r="AO1107">
        <v>29.4053</v>
      </c>
      <c r="AP1107">
        <v>5556.67</v>
      </c>
      <c r="AQ1107">
        <v>26.25</v>
      </c>
      <c r="AR1107">
        <v>9.6131800000000007E-3</v>
      </c>
      <c r="AS1107">
        <v>0.34420499999999998</v>
      </c>
      <c r="AT1107">
        <v>5346.67</v>
      </c>
      <c r="AU1107">
        <v>0.16653399999999999</v>
      </c>
      <c r="AV1107">
        <v>5911.34</v>
      </c>
      <c r="AW1107">
        <v>2463.54</v>
      </c>
      <c r="AX1107">
        <v>-18.440799999999999</v>
      </c>
      <c r="AY1107">
        <v>5346.68</v>
      </c>
      <c r="AZ1107">
        <v>0.13317899999999999</v>
      </c>
      <c r="BA1107">
        <v>-9.9691100000000006E-4</v>
      </c>
      <c r="BB1107">
        <v>16.3063</v>
      </c>
      <c r="BC1107">
        <v>33.703000000000003</v>
      </c>
    </row>
    <row r="1108" spans="1:56" x14ac:dyDescent="0.35">
      <c r="A1108" t="str">
        <f t="shared" si="172"/>
        <v/>
      </c>
      <c r="B1108" t="str">
        <f>IFERROR(VLOOKUP(R1108,#REF!,3,FALSE),"")</f>
        <v/>
      </c>
      <c r="C1108" t="str">
        <f>IFERROR(VLOOKUP(R1108,#REF!,3,FALSE),"normal")</f>
        <v>normal</v>
      </c>
      <c r="D1108">
        <f t="shared" si="173"/>
        <v>-119.61413008020094</v>
      </c>
      <c r="E1108">
        <f t="shared" si="174"/>
        <v>2.6719743983680053</v>
      </c>
      <c r="F1108">
        <f t="shared" si="175"/>
        <v>-0.34238870331904103</v>
      </c>
      <c r="G1108" s="3">
        <f t="shared" si="176"/>
        <v>0.25478408915028633</v>
      </c>
      <c r="H1108">
        <f t="shared" si="177"/>
        <v>234.90744159063343</v>
      </c>
      <c r="I1108" t="str">
        <f t="shared" si="170"/>
        <v>P_183A3AB9_001B1158504hr18</v>
      </c>
      <c r="J1108">
        <f t="shared" si="171"/>
        <v>60</v>
      </c>
      <c r="K1108">
        <f t="shared" si="178"/>
        <v>-3.4731960710237995</v>
      </c>
      <c r="L1108" s="3">
        <f t="shared" si="179"/>
        <v>-0.17535323007177933</v>
      </c>
      <c r="M1108" t="s">
        <v>193</v>
      </c>
      <c r="N1108" t="s">
        <v>163</v>
      </c>
      <c r="O1108" s="1">
        <v>43734.499305555553</v>
      </c>
      <c r="P1108" t="s">
        <v>161</v>
      </c>
      <c r="Q1108">
        <v>5</v>
      </c>
      <c r="R1108" t="s">
        <v>198</v>
      </c>
      <c r="S1108">
        <v>53</v>
      </c>
      <c r="T1108">
        <v>18</v>
      </c>
      <c r="U1108">
        <v>1</v>
      </c>
      <c r="V1108">
        <v>5</v>
      </c>
      <c r="W1108">
        <v>400</v>
      </c>
      <c r="X1108">
        <v>379.22</v>
      </c>
      <c r="Y1108">
        <v>222.70400000000001</v>
      </c>
      <c r="Z1108">
        <v>4.0535800000000002</v>
      </c>
      <c r="AA1108">
        <v>27.637899999999998</v>
      </c>
      <c r="AB1108">
        <v>23</v>
      </c>
      <c r="AC1108">
        <v>29</v>
      </c>
      <c r="AE1108">
        <v>20</v>
      </c>
      <c r="AG1108">
        <v>6225.73</v>
      </c>
      <c r="AH1108">
        <v>930.38900000000001</v>
      </c>
      <c r="AI1108">
        <v>13.584199999999999</v>
      </c>
      <c r="AJ1108">
        <v>0.34072400000000003</v>
      </c>
      <c r="AK1108">
        <v>904.13900000000001</v>
      </c>
      <c r="AL1108">
        <v>0.33111099999999999</v>
      </c>
      <c r="AM1108">
        <v>0.87313600000000002</v>
      </c>
      <c r="AN1108">
        <v>2.3842099999999999</v>
      </c>
      <c r="AO1108">
        <v>66.558199999999999</v>
      </c>
      <c r="AP1108">
        <v>5556.67</v>
      </c>
      <c r="AQ1108">
        <v>26.25</v>
      </c>
      <c r="AR1108">
        <v>9.6131800000000007E-3</v>
      </c>
      <c r="AS1108">
        <v>0.34420499999999998</v>
      </c>
      <c r="AT1108">
        <v>5346.67</v>
      </c>
      <c r="AU1108">
        <v>0.144369</v>
      </c>
      <c r="AV1108">
        <v>6225.75</v>
      </c>
      <c r="AW1108">
        <v>2347.36</v>
      </c>
      <c r="AX1108">
        <v>-18.440799999999999</v>
      </c>
      <c r="AY1108">
        <v>5346.68</v>
      </c>
      <c r="AZ1108">
        <v>0.12689800000000001</v>
      </c>
      <c r="BA1108">
        <v>-9.9691100000000006E-4</v>
      </c>
      <c r="BB1108">
        <v>20.3843</v>
      </c>
      <c r="BC1108">
        <v>48.6004</v>
      </c>
    </row>
    <row r="1109" spans="1:56" x14ac:dyDescent="0.35">
      <c r="A1109" t="str">
        <f t="shared" si="172"/>
        <v/>
      </c>
      <c r="B1109" t="str">
        <f>IFERROR(VLOOKUP(R1109,#REF!,3,FALSE),"")</f>
        <v/>
      </c>
      <c r="C1109" t="str">
        <f>IFERROR(VLOOKUP(R1109,#REF!,3,FALSE),"normal")</f>
        <v>normal</v>
      </c>
      <c r="D1109" t="str">
        <f t="shared" si="173"/>
        <v/>
      </c>
      <c r="E1109">
        <f t="shared" si="174"/>
        <v>4.3358249637177479</v>
      </c>
      <c r="F1109">
        <f t="shared" si="175"/>
        <v>4.0892137041946448</v>
      </c>
      <c r="G1109" s="3">
        <f t="shared" si="176"/>
        <v>6.1163879819267228E-2</v>
      </c>
      <c r="H1109" t="str">
        <f t="shared" si="177"/>
        <v/>
      </c>
      <c r="I1109" t="str">
        <f t="shared" si="170"/>
        <v>P_183A3AB9_001B1158504hr26</v>
      </c>
      <c r="J1109">
        <f t="shared" si="171"/>
        <v>60</v>
      </c>
      <c r="K1109" t="str">
        <f t="shared" si="178"/>
        <v/>
      </c>
      <c r="L1109" s="3" t="str">
        <f t="shared" si="179"/>
        <v/>
      </c>
      <c r="M1109" t="s">
        <v>193</v>
      </c>
      <c r="N1109" t="s">
        <v>163</v>
      </c>
      <c r="O1109" s="1">
        <v>43734.499305555553</v>
      </c>
      <c r="P1109" t="s">
        <v>161</v>
      </c>
      <c r="Q1109">
        <v>5</v>
      </c>
      <c r="R1109" t="s">
        <v>198</v>
      </c>
      <c r="S1109">
        <v>53</v>
      </c>
      <c r="T1109">
        <v>26</v>
      </c>
      <c r="U1109">
        <v>272</v>
      </c>
      <c r="V1109">
        <v>30</v>
      </c>
      <c r="W1109">
        <v>0</v>
      </c>
      <c r="X1109">
        <v>0</v>
      </c>
      <c r="Y1109">
        <v>4.0892200000000001</v>
      </c>
      <c r="Z1109">
        <v>6.4351099999999999</v>
      </c>
      <c r="AA1109">
        <v>-32.120100000000001</v>
      </c>
      <c r="AB1109">
        <v>41</v>
      </c>
      <c r="AC1109">
        <v>43</v>
      </c>
      <c r="AE1109">
        <v>60</v>
      </c>
      <c r="AG1109">
        <v>13028.1</v>
      </c>
      <c r="AH1109">
        <v>-5.8055599999999998</v>
      </c>
      <c r="AI1109">
        <v>9.5343599999999995</v>
      </c>
      <c r="AJ1109">
        <v>-2.1260900000000002E-3</v>
      </c>
      <c r="AK1109">
        <v>0</v>
      </c>
      <c r="AL1109">
        <v>0</v>
      </c>
      <c r="AO1109">
        <v>0</v>
      </c>
      <c r="AP1109">
        <v>12998.1</v>
      </c>
      <c r="AQ1109">
        <v>-5.8055599999999998</v>
      </c>
      <c r="AR1109">
        <v>-2.1260900000000002E-3</v>
      </c>
      <c r="AS1109">
        <v>-0.20394100000000001</v>
      </c>
      <c r="AT1109">
        <v>12788.1</v>
      </c>
      <c r="AV1109">
        <v>13028.1</v>
      </c>
      <c r="AW1109">
        <v>5112.71</v>
      </c>
      <c r="AX1109">
        <v>56.752400000000002</v>
      </c>
      <c r="AY1109">
        <v>12788.1</v>
      </c>
      <c r="AZ1109">
        <v>0.276393</v>
      </c>
      <c r="BA1109">
        <v>3.0680299999999998E-3</v>
      </c>
      <c r="BC1109">
        <v>0.55293300000000001</v>
      </c>
    </row>
    <row r="1110" spans="1:56" x14ac:dyDescent="0.35">
      <c r="A1110" t="str">
        <f t="shared" si="172"/>
        <v/>
      </c>
      <c r="B1110" t="str">
        <f>IFERROR(VLOOKUP(R1110,#REF!,3,FALSE),"")</f>
        <v/>
      </c>
      <c r="C1110" t="str">
        <f>IFERROR(VLOOKUP(R1110,#REF!,3,FALSE),"normal")</f>
        <v>normal</v>
      </c>
      <c r="D1110">
        <f t="shared" si="173"/>
        <v>-29.434248039515325</v>
      </c>
      <c r="E1110">
        <f t="shared" si="174"/>
        <v>3.8269643333588563</v>
      </c>
      <c r="F1110">
        <f t="shared" si="175"/>
        <v>4.0382116204365301</v>
      </c>
      <c r="G1110" s="3">
        <f t="shared" si="176"/>
        <v>4.9879301003741078E-2</v>
      </c>
      <c r="H1110">
        <f t="shared" si="177"/>
        <v>93.85192633361558</v>
      </c>
      <c r="I1110" t="str">
        <f t="shared" si="170"/>
        <v>P_183A3AB9_001B1158504hr27</v>
      </c>
      <c r="J1110">
        <f t="shared" si="171"/>
        <v>60</v>
      </c>
      <c r="K1110">
        <f t="shared" si="178"/>
        <v>1.6663874244978973</v>
      </c>
      <c r="L1110" s="3">
        <f t="shared" si="179"/>
        <v>-0.23567327599086507</v>
      </c>
      <c r="M1110" t="s">
        <v>193</v>
      </c>
      <c r="N1110" t="s">
        <v>163</v>
      </c>
      <c r="O1110" s="1">
        <v>43734.499305555553</v>
      </c>
      <c r="P1110" t="s">
        <v>161</v>
      </c>
      <c r="Q1110">
        <v>5</v>
      </c>
      <c r="R1110" t="s">
        <v>198</v>
      </c>
      <c r="S1110">
        <v>53</v>
      </c>
      <c r="T1110">
        <v>27</v>
      </c>
      <c r="U1110">
        <v>1</v>
      </c>
      <c r="V1110">
        <v>5</v>
      </c>
      <c r="W1110">
        <v>150</v>
      </c>
      <c r="X1110">
        <v>141.72</v>
      </c>
      <c r="Y1110">
        <v>88.671300000000002</v>
      </c>
      <c r="Z1110">
        <v>6.5498399999999997</v>
      </c>
      <c r="AA1110">
        <v>-32.255200000000002</v>
      </c>
      <c r="AB1110">
        <v>41</v>
      </c>
      <c r="AC1110">
        <v>44</v>
      </c>
      <c r="AE1110">
        <v>60</v>
      </c>
      <c r="AG1110">
        <v>13341.8</v>
      </c>
      <c r="AH1110">
        <v>548.52800000000002</v>
      </c>
      <c r="AI1110">
        <v>8.1046200000000006</v>
      </c>
      <c r="AJ1110">
        <v>0.20088</v>
      </c>
      <c r="AK1110">
        <v>554.33299999999997</v>
      </c>
      <c r="AL1110">
        <v>0.20300599999999999</v>
      </c>
      <c r="AM1110">
        <v>1.4324399999999999</v>
      </c>
      <c r="AN1110">
        <v>3.91147</v>
      </c>
      <c r="AO1110">
        <v>68.397199999999998</v>
      </c>
      <c r="AP1110">
        <v>12998.1</v>
      </c>
      <c r="AQ1110">
        <v>-5.8055599999999998</v>
      </c>
      <c r="AR1110">
        <v>-2.1260900000000002E-3</v>
      </c>
      <c r="AS1110">
        <v>-0.20394100000000001</v>
      </c>
      <c r="AT1110">
        <v>12788.1</v>
      </c>
      <c r="AU1110">
        <v>-5.21393E-2</v>
      </c>
      <c r="AV1110">
        <v>13341.8</v>
      </c>
      <c r="AW1110">
        <v>5283.84</v>
      </c>
      <c r="AX1110">
        <v>56.752400000000002</v>
      </c>
      <c r="AY1110">
        <v>12788.1</v>
      </c>
      <c r="AZ1110">
        <v>0.28564400000000001</v>
      </c>
      <c r="BA1110">
        <v>3.0680299999999998E-3</v>
      </c>
      <c r="BB1110">
        <v>6.5381400000000003</v>
      </c>
      <c r="BC1110">
        <v>25.573699999999999</v>
      </c>
    </row>
    <row r="1111" spans="1:56" x14ac:dyDescent="0.35">
      <c r="A1111" t="str">
        <f t="shared" si="172"/>
        <v/>
      </c>
      <c r="B1111" t="str">
        <f>IFERROR(VLOOKUP(R1111,#REF!,3,FALSE),"")</f>
        <v/>
      </c>
      <c r="C1111" t="str">
        <f>IFERROR(VLOOKUP(R1111,#REF!,3,FALSE),"normal")</f>
        <v>normal</v>
      </c>
      <c r="D1111">
        <f t="shared" si="173"/>
        <v>-95.123667756591374</v>
      </c>
      <c r="E1111">
        <f t="shared" si="174"/>
        <v>4.2002112296148004</v>
      </c>
      <c r="F1111">
        <f t="shared" si="175"/>
        <v>4.6475072248868985</v>
      </c>
      <c r="G1111" s="3">
        <f t="shared" si="176"/>
        <v>3.8802432480435238E-2</v>
      </c>
      <c r="H1111">
        <f t="shared" si="177"/>
        <v>264.19914561468272</v>
      </c>
      <c r="I1111" t="str">
        <f t="shared" si="170"/>
        <v>P_183A3AB9_001B1158504hr28</v>
      </c>
      <c r="J1111">
        <f t="shared" si="171"/>
        <v>60</v>
      </c>
      <c r="K1111">
        <f t="shared" si="178"/>
        <v>1.4942488588625944</v>
      </c>
      <c r="L1111" s="3">
        <f t="shared" si="179"/>
        <v>-0.24929904976985864</v>
      </c>
      <c r="M1111" t="s">
        <v>193</v>
      </c>
      <c r="N1111" t="s">
        <v>163</v>
      </c>
      <c r="O1111" s="1">
        <v>43734.499305555553</v>
      </c>
      <c r="P1111" t="s">
        <v>161</v>
      </c>
      <c r="Q1111">
        <v>5</v>
      </c>
      <c r="R1111" t="s">
        <v>198</v>
      </c>
      <c r="S1111">
        <v>53</v>
      </c>
      <c r="T1111">
        <v>28</v>
      </c>
      <c r="U1111">
        <v>1</v>
      </c>
      <c r="V1111">
        <v>5</v>
      </c>
      <c r="W1111">
        <v>400</v>
      </c>
      <c r="X1111">
        <v>379.22</v>
      </c>
      <c r="Y1111">
        <v>250.47399999999999</v>
      </c>
      <c r="Z1111">
        <v>6.6090999999999998</v>
      </c>
      <c r="AA1111">
        <v>-36.5214</v>
      </c>
      <c r="AB1111">
        <v>41</v>
      </c>
      <c r="AC1111">
        <v>44</v>
      </c>
      <c r="AE1111">
        <v>60</v>
      </c>
      <c r="AG1111">
        <v>13655.2</v>
      </c>
      <c r="AH1111">
        <v>1618.89</v>
      </c>
      <c r="AI1111">
        <v>6.7771800000000004</v>
      </c>
      <c r="AJ1111">
        <v>0.59286399999999995</v>
      </c>
      <c r="AK1111">
        <v>1624.69</v>
      </c>
      <c r="AL1111">
        <v>0.59499000000000002</v>
      </c>
      <c r="AM1111">
        <v>1.56898</v>
      </c>
      <c r="AN1111">
        <v>4.2843099999999996</v>
      </c>
      <c r="AO1111">
        <v>239.73</v>
      </c>
      <c r="AP1111">
        <v>12998.1</v>
      </c>
      <c r="AQ1111">
        <v>-5.8055599999999998</v>
      </c>
      <c r="AR1111">
        <v>-2.1260900000000002E-3</v>
      </c>
      <c r="AS1111">
        <v>-0.20394100000000001</v>
      </c>
      <c r="AT1111">
        <v>12788.1</v>
      </c>
      <c r="AU1111">
        <v>-4.7601900000000003E-2</v>
      </c>
      <c r="AV1111">
        <v>13655.2</v>
      </c>
      <c r="AW1111">
        <v>5419.73</v>
      </c>
      <c r="AX1111">
        <v>56.752400000000002</v>
      </c>
      <c r="AY1111">
        <v>12788.1</v>
      </c>
      <c r="AZ1111">
        <v>0.29298999999999997</v>
      </c>
      <c r="BA1111">
        <v>3.0680299999999998E-3</v>
      </c>
      <c r="BB1111">
        <v>4.8388200000000001</v>
      </c>
      <c r="BC1111">
        <v>20.731000000000002</v>
      </c>
    </row>
    <row r="1112" spans="1:56" x14ac:dyDescent="0.35">
      <c r="A1112" t="str">
        <f t="shared" si="172"/>
        <v/>
      </c>
      <c r="B1112" t="str">
        <f>IFERROR(VLOOKUP(R1112,#REF!,3,FALSE),"")</f>
        <v/>
      </c>
      <c r="C1112" t="str">
        <f>IFERROR(VLOOKUP(R1112,#REF!,3,FALSE),"normal")</f>
        <v>normal</v>
      </c>
      <c r="D1112">
        <f t="shared" si="173"/>
        <v>-9.6024633382764844</v>
      </c>
      <c r="E1112">
        <f t="shared" si="174"/>
        <v>3.6042758783766669</v>
      </c>
      <c r="F1112">
        <f t="shared" si="175"/>
        <v>-4.707649736176382</v>
      </c>
      <c r="G1112" s="3">
        <f t="shared" si="176"/>
        <v>0.17536627151648262</v>
      </c>
      <c r="H1112">
        <f t="shared" si="177"/>
        <v>12.302380952380952</v>
      </c>
      <c r="I1112" t="str">
        <f t="shared" si="170"/>
        <v>P_183A3AB9_001B0E59504hr7</v>
      </c>
      <c r="J1112">
        <f t="shared" si="171"/>
        <v>60</v>
      </c>
      <c r="K1112">
        <f t="shared" si="178"/>
        <v>-1.4688160965292252</v>
      </c>
      <c r="L1112" s="3">
        <f t="shared" si="179"/>
        <v>-0.35068876973627727</v>
      </c>
      <c r="M1112" t="s">
        <v>193</v>
      </c>
      <c r="N1112" t="s">
        <v>163</v>
      </c>
      <c r="O1112" s="1">
        <v>43734.499305555553</v>
      </c>
      <c r="P1112" t="s">
        <v>161</v>
      </c>
      <c r="Q1112">
        <v>6</v>
      </c>
      <c r="R1112" t="s">
        <v>199</v>
      </c>
      <c r="S1112">
        <v>53</v>
      </c>
      <c r="T1112">
        <v>7</v>
      </c>
      <c r="U1112">
        <v>2051</v>
      </c>
      <c r="V1112">
        <v>5</v>
      </c>
      <c r="W1112">
        <v>30</v>
      </c>
      <c r="X1112">
        <v>27.72</v>
      </c>
      <c r="Y1112">
        <v>11.3674</v>
      </c>
      <c r="Z1112">
        <v>3.9173900000000001</v>
      </c>
      <c r="AA1112">
        <v>35.552799999999998</v>
      </c>
      <c r="AB1112">
        <v>23</v>
      </c>
      <c r="AC1112">
        <v>28</v>
      </c>
      <c r="AE1112">
        <v>50</v>
      </c>
      <c r="AG1112">
        <v>1487.25</v>
      </c>
      <c r="AH1112">
        <v>80.083299999999994</v>
      </c>
      <c r="AI1112">
        <v>3.2721800000000001</v>
      </c>
      <c r="AJ1112">
        <v>2.9327800000000001E-2</v>
      </c>
      <c r="AK1112">
        <v>62.972200000000001</v>
      </c>
      <c r="AL1112">
        <v>2.3061499999999999E-2</v>
      </c>
      <c r="AM1112">
        <v>0.83194299999999999</v>
      </c>
      <c r="AN1112">
        <v>2.2717299999999998</v>
      </c>
      <c r="AO1112">
        <v>19.244700000000002</v>
      </c>
      <c r="AP1112">
        <v>1126</v>
      </c>
      <c r="AQ1112">
        <v>17.1111</v>
      </c>
      <c r="AR1112">
        <v>6.2663700000000003E-3</v>
      </c>
      <c r="AS1112">
        <v>1.8762000000000001</v>
      </c>
      <c r="AT1112">
        <v>916</v>
      </c>
      <c r="AU1112">
        <v>0.82589100000000004</v>
      </c>
      <c r="AV1112">
        <v>1487.27</v>
      </c>
      <c r="AW1112">
        <v>1463.66</v>
      </c>
      <c r="AX1112">
        <v>-3.1217700000000002</v>
      </c>
      <c r="AY1112">
        <v>916.02</v>
      </c>
      <c r="AZ1112">
        <v>7.9125299999999996E-2</v>
      </c>
      <c r="BA1112">
        <v>-1.68763E-4</v>
      </c>
      <c r="BB1112">
        <v>4.8673099999999998</v>
      </c>
      <c r="BC1112">
        <v>11.0572</v>
      </c>
      <c r="BD1112">
        <v>2.5758299999999998</v>
      </c>
    </row>
    <row r="1113" spans="1:56" x14ac:dyDescent="0.35">
      <c r="A1113" t="str">
        <f t="shared" si="172"/>
        <v/>
      </c>
      <c r="B1113" t="str">
        <f>IFERROR(VLOOKUP(R1113,#REF!,3,FALSE),"")</f>
        <v/>
      </c>
      <c r="C1113" t="str">
        <f>IFERROR(VLOOKUP(R1113,#REF!,3,FALSE),"normal")</f>
        <v>normal</v>
      </c>
      <c r="D1113">
        <f t="shared" si="173"/>
        <v>-34.822772416163495</v>
      </c>
      <c r="E1113">
        <f t="shared" si="174"/>
        <v>3.2591469408354792</v>
      </c>
      <c r="F1113">
        <f t="shared" si="175"/>
        <v>-4.9062038852614771</v>
      </c>
      <c r="G1113" s="3">
        <f t="shared" si="176"/>
        <v>0.18217148046253073</v>
      </c>
      <c r="H1113">
        <f t="shared" si="177"/>
        <v>39.421545952525868</v>
      </c>
      <c r="I1113" t="str">
        <f t="shared" si="170"/>
        <v>P_183A3AB9_001B0E59504hr8</v>
      </c>
      <c r="J1113">
        <f t="shared" si="171"/>
        <v>60</v>
      </c>
      <c r="K1113">
        <f t="shared" si="178"/>
        <v>-1.2846688920289708</v>
      </c>
      <c r="L1113" s="3">
        <f t="shared" si="179"/>
        <v>-0.36898350091813265</v>
      </c>
      <c r="M1113" t="s">
        <v>193</v>
      </c>
      <c r="N1113" t="s">
        <v>163</v>
      </c>
      <c r="O1113" s="1">
        <v>43734.499305555553</v>
      </c>
      <c r="P1113" t="s">
        <v>161</v>
      </c>
      <c r="Q1113">
        <v>6</v>
      </c>
      <c r="R1113" t="s">
        <v>199</v>
      </c>
      <c r="S1113">
        <v>53</v>
      </c>
      <c r="T1113">
        <v>8</v>
      </c>
      <c r="U1113">
        <v>3</v>
      </c>
      <c r="V1113">
        <v>5</v>
      </c>
      <c r="W1113">
        <v>70</v>
      </c>
      <c r="X1113">
        <v>65.72</v>
      </c>
      <c r="Y1113">
        <v>37.011200000000002</v>
      </c>
      <c r="Z1113">
        <v>3.9575200000000001</v>
      </c>
      <c r="AA1113">
        <v>36.527500000000003</v>
      </c>
      <c r="AB1113">
        <v>23</v>
      </c>
      <c r="AC1113">
        <v>28.833300000000001</v>
      </c>
      <c r="AE1113">
        <v>50</v>
      </c>
      <c r="AG1113">
        <v>1802.62</v>
      </c>
      <c r="AH1113">
        <v>183</v>
      </c>
      <c r="AI1113">
        <v>3.5051000000000001</v>
      </c>
      <c r="AJ1113">
        <v>6.7017599999999997E-2</v>
      </c>
      <c r="AK1113">
        <v>165.88900000000001</v>
      </c>
      <c r="AL1113">
        <v>6.0751300000000001E-2</v>
      </c>
      <c r="AM1113">
        <v>0.92439499999999997</v>
      </c>
      <c r="AN1113">
        <v>2.5241799999999999</v>
      </c>
      <c r="AO1113">
        <v>47.3279</v>
      </c>
      <c r="AP1113">
        <v>1126</v>
      </c>
      <c r="AQ1113">
        <v>17.1111</v>
      </c>
      <c r="AR1113">
        <v>6.2663700000000003E-3</v>
      </c>
      <c r="AS1113">
        <v>1.8762000000000001</v>
      </c>
      <c r="AT1113">
        <v>916</v>
      </c>
      <c r="AU1113">
        <v>0.74329100000000004</v>
      </c>
      <c r="AV1113">
        <v>1802.63</v>
      </c>
      <c r="AW1113">
        <v>1473.61</v>
      </c>
      <c r="AX1113">
        <v>-3.1217700000000002</v>
      </c>
      <c r="AY1113">
        <v>916.02</v>
      </c>
      <c r="AZ1113">
        <v>7.9663600000000001E-2</v>
      </c>
      <c r="BA1113">
        <v>-1.68763E-4</v>
      </c>
      <c r="BB1113">
        <v>4.7806199999999999</v>
      </c>
      <c r="BC1113">
        <v>12.0671</v>
      </c>
    </row>
    <row r="1114" spans="1:56" x14ac:dyDescent="0.35">
      <c r="A1114" t="str">
        <f t="shared" si="172"/>
        <v/>
      </c>
      <c r="B1114" t="str">
        <f>IFERROR(VLOOKUP(R1114,#REF!,3,FALSE),"")</f>
        <v/>
      </c>
      <c r="C1114" t="str">
        <f>IFERROR(VLOOKUP(R1114,#REF!,3,FALSE),"normal")</f>
        <v>normal</v>
      </c>
      <c r="D1114">
        <f t="shared" si="173"/>
        <v>-91.557896873606651</v>
      </c>
      <c r="E1114">
        <f t="shared" si="174"/>
        <v>3.5042645395850629</v>
      </c>
      <c r="F1114">
        <f t="shared" si="175"/>
        <v>-4.4977507444719</v>
      </c>
      <c r="G1114" s="3">
        <f t="shared" si="176"/>
        <v>0.17283290084980779</v>
      </c>
      <c r="H1114">
        <f t="shared" si="177"/>
        <v>87.306837425910246</v>
      </c>
      <c r="I1114" t="str">
        <f t="shared" si="170"/>
        <v>P_183A3AB9_001B0E59504hr9</v>
      </c>
      <c r="J1114">
        <f t="shared" si="171"/>
        <v>60</v>
      </c>
      <c r="K1114">
        <f t="shared" si="178"/>
        <v>-1.2182956355114778</v>
      </c>
      <c r="L1114" s="3">
        <f t="shared" si="179"/>
        <v>-0.42584836283128552</v>
      </c>
      <c r="M1114" t="s">
        <v>193</v>
      </c>
      <c r="N1114" t="s">
        <v>163</v>
      </c>
      <c r="O1114" s="1">
        <v>43734.499305555553</v>
      </c>
      <c r="P1114" t="s">
        <v>161</v>
      </c>
      <c r="Q1114">
        <v>6</v>
      </c>
      <c r="R1114" t="s">
        <v>199</v>
      </c>
      <c r="S1114">
        <v>53</v>
      </c>
      <c r="T1114">
        <v>9</v>
      </c>
      <c r="U1114">
        <v>1</v>
      </c>
      <c r="V1114">
        <v>5</v>
      </c>
      <c r="W1114">
        <v>150</v>
      </c>
      <c r="X1114">
        <v>141.72</v>
      </c>
      <c r="Y1114">
        <v>82.487499999999997</v>
      </c>
      <c r="Z1114">
        <v>3.9457499999999999</v>
      </c>
      <c r="AA1114">
        <v>34.8581</v>
      </c>
      <c r="AB1114">
        <v>23</v>
      </c>
      <c r="AC1114">
        <v>28</v>
      </c>
      <c r="AE1114">
        <v>50</v>
      </c>
      <c r="AG1114">
        <v>2117.3000000000002</v>
      </c>
      <c r="AH1114">
        <v>360.33300000000003</v>
      </c>
      <c r="AI1114">
        <v>5.9136600000000001</v>
      </c>
      <c r="AJ1114">
        <v>0.13195999999999999</v>
      </c>
      <c r="AK1114">
        <v>343.22199999999998</v>
      </c>
      <c r="AL1114">
        <v>0.125694</v>
      </c>
      <c r="AM1114">
        <v>0.88691500000000001</v>
      </c>
      <c r="AN1114">
        <v>2.4218299999999999</v>
      </c>
      <c r="AO1114">
        <v>58.038800000000002</v>
      </c>
      <c r="AP1114">
        <v>1126</v>
      </c>
      <c r="AQ1114">
        <v>17.1111</v>
      </c>
      <c r="AR1114">
        <v>6.2663700000000003E-3</v>
      </c>
      <c r="AS1114">
        <v>1.8762000000000001</v>
      </c>
      <c r="AT1114">
        <v>916</v>
      </c>
      <c r="AU1114">
        <v>0.77470099999999997</v>
      </c>
      <c r="AV1114">
        <v>2117.3000000000002</v>
      </c>
      <c r="AW1114">
        <v>1480.12</v>
      </c>
      <c r="AX1114">
        <v>-3.1217700000000002</v>
      </c>
      <c r="AY1114">
        <v>916.02</v>
      </c>
      <c r="AZ1114">
        <v>8.0015500000000003E-2</v>
      </c>
      <c r="BA1114">
        <v>-1.68763E-4</v>
      </c>
      <c r="BB1114">
        <v>8.1029</v>
      </c>
      <c r="BC1114">
        <v>19.623899999999999</v>
      </c>
    </row>
    <row r="1115" spans="1:56" x14ac:dyDescent="0.35">
      <c r="A1115" t="str">
        <f t="shared" si="172"/>
        <v/>
      </c>
      <c r="B1115" t="str">
        <f>IFERROR(VLOOKUP(R1115,#REF!,3,FALSE),"")</f>
        <v/>
      </c>
      <c r="C1115" t="str">
        <f>IFERROR(VLOOKUP(R1115,#REF!,3,FALSE),"normal")</f>
        <v>normal</v>
      </c>
      <c r="D1115">
        <f t="shared" si="173"/>
        <v>-240.35750649719327</v>
      </c>
      <c r="E1115">
        <f t="shared" si="174"/>
        <v>3.4403575183112789</v>
      </c>
      <c r="F1115">
        <f t="shared" si="175"/>
        <v>-4.1894612790391532</v>
      </c>
      <c r="G1115" s="3">
        <f t="shared" si="176"/>
        <v>0.17201321257075011</v>
      </c>
      <c r="H1115">
        <f t="shared" si="177"/>
        <v>194.58256421074836</v>
      </c>
      <c r="I1115" t="str">
        <f t="shared" si="170"/>
        <v>P_183A3AB9_001B0E59504hr10</v>
      </c>
      <c r="J1115">
        <f t="shared" si="171"/>
        <v>60</v>
      </c>
      <c r="K1115">
        <f t="shared" si="178"/>
        <v>-1.361413534922415</v>
      </c>
      <c r="L1115" s="3">
        <f t="shared" si="179"/>
        <v>-0.47436177523781964</v>
      </c>
      <c r="M1115" t="s">
        <v>193</v>
      </c>
      <c r="N1115" t="s">
        <v>163</v>
      </c>
      <c r="O1115" s="1">
        <v>43734.499305555553</v>
      </c>
      <c r="P1115" t="s">
        <v>161</v>
      </c>
      <c r="Q1115">
        <v>6</v>
      </c>
      <c r="R1115" t="s">
        <v>199</v>
      </c>
      <c r="S1115">
        <v>53</v>
      </c>
      <c r="T1115">
        <v>10</v>
      </c>
      <c r="U1115">
        <v>3</v>
      </c>
      <c r="V1115">
        <v>5</v>
      </c>
      <c r="W1115">
        <v>400</v>
      </c>
      <c r="X1115">
        <v>379.22</v>
      </c>
      <c r="Y1115">
        <v>184.47399999999999</v>
      </c>
      <c r="Z1115">
        <v>3.9881500000000001</v>
      </c>
      <c r="AA1115">
        <v>33.819299999999998</v>
      </c>
      <c r="AB1115">
        <v>23</v>
      </c>
      <c r="AC1115">
        <v>28</v>
      </c>
      <c r="AE1115">
        <v>50</v>
      </c>
      <c r="AG1115">
        <v>2431.27</v>
      </c>
      <c r="AH1115">
        <v>769.52800000000002</v>
      </c>
      <c r="AI1115">
        <v>2.2612999999999999</v>
      </c>
      <c r="AJ1115">
        <v>0.28181400000000001</v>
      </c>
      <c r="AK1115">
        <v>752.41700000000003</v>
      </c>
      <c r="AL1115">
        <v>0.27554699999999999</v>
      </c>
      <c r="AM1115">
        <v>0.72661600000000004</v>
      </c>
      <c r="AN1115">
        <v>1.9841200000000001</v>
      </c>
      <c r="AO1115">
        <v>332.73599999999999</v>
      </c>
      <c r="AP1115">
        <v>1126</v>
      </c>
      <c r="AQ1115">
        <v>17.1111</v>
      </c>
      <c r="AR1115">
        <v>6.2663700000000003E-3</v>
      </c>
      <c r="AS1115">
        <v>1.8762000000000001</v>
      </c>
      <c r="AT1115">
        <v>916</v>
      </c>
      <c r="AU1115">
        <v>0.94560900000000003</v>
      </c>
      <c r="AV1115">
        <v>2431.29</v>
      </c>
      <c r="AW1115">
        <v>1504.89</v>
      </c>
      <c r="AX1115">
        <v>-3.1217700000000002</v>
      </c>
      <c r="AY1115">
        <v>916.02</v>
      </c>
      <c r="AZ1115">
        <v>8.1354200000000002E-2</v>
      </c>
      <c r="BA1115">
        <v>-1.68763E-4</v>
      </c>
      <c r="BB1115">
        <v>8.7758000000000003</v>
      </c>
      <c r="BC1115">
        <v>17.412199999999999</v>
      </c>
    </row>
    <row r="1116" spans="1:56" x14ac:dyDescent="0.35">
      <c r="A1116" t="str">
        <f t="shared" si="172"/>
        <v/>
      </c>
      <c r="B1116" t="str">
        <f>IFERROR(VLOOKUP(R1116,#REF!,3,FALSE),"")</f>
        <v/>
      </c>
      <c r="C1116" t="str">
        <f>IFERROR(VLOOKUP(R1116,#REF!,3,FALSE),"normal")</f>
        <v>normal</v>
      </c>
      <c r="D1116" t="str">
        <f t="shared" si="173"/>
        <v/>
      </c>
      <c r="E1116">
        <f t="shared" si="174"/>
        <v>4.8050381849257882</v>
      </c>
      <c r="F1116">
        <f t="shared" si="175"/>
        <v>-2.80370503299191</v>
      </c>
      <c r="G1116" s="3">
        <f t="shared" si="176"/>
        <v>0.14858587043725607</v>
      </c>
      <c r="H1116" t="str">
        <f t="shared" si="177"/>
        <v/>
      </c>
      <c r="I1116" t="str">
        <f t="shared" si="170"/>
        <v>P_183A3AB9_001B0E59504hr16</v>
      </c>
      <c r="J1116">
        <f t="shared" si="171"/>
        <v>60</v>
      </c>
      <c r="K1116" t="str">
        <f t="shared" si="178"/>
        <v/>
      </c>
      <c r="L1116" s="3" t="str">
        <f t="shared" si="179"/>
        <v/>
      </c>
      <c r="M1116" t="s">
        <v>193</v>
      </c>
      <c r="N1116" t="s">
        <v>163</v>
      </c>
      <c r="O1116" s="1">
        <v>43734.499305555553</v>
      </c>
      <c r="P1116" t="s">
        <v>161</v>
      </c>
      <c r="Q1116">
        <v>6</v>
      </c>
      <c r="R1116" t="s">
        <v>199</v>
      </c>
      <c r="S1116">
        <v>53</v>
      </c>
      <c r="T1116">
        <v>16</v>
      </c>
      <c r="U1116">
        <v>144</v>
      </c>
      <c r="V1116">
        <v>20</v>
      </c>
      <c r="W1116">
        <v>0</v>
      </c>
      <c r="X1116">
        <v>0</v>
      </c>
      <c r="Y1116">
        <v>-2.8037200000000002</v>
      </c>
      <c r="Z1116">
        <v>3.6221000000000001</v>
      </c>
      <c r="AA1116">
        <v>42.794199999999996</v>
      </c>
      <c r="AB1116">
        <v>23</v>
      </c>
      <c r="AC1116">
        <v>28</v>
      </c>
      <c r="AE1116">
        <v>20</v>
      </c>
      <c r="AG1116">
        <v>5587.11</v>
      </c>
      <c r="AH1116">
        <v>32.6389</v>
      </c>
      <c r="AI1116">
        <v>0.68254899999999996</v>
      </c>
      <c r="AJ1116">
        <v>1.1952900000000001E-2</v>
      </c>
      <c r="AK1116">
        <v>0</v>
      </c>
      <c r="AL1116">
        <v>0</v>
      </c>
      <c r="AO1116">
        <v>0</v>
      </c>
      <c r="AP1116">
        <v>5557.11</v>
      </c>
      <c r="AQ1116">
        <v>32.6389</v>
      </c>
      <c r="AR1116">
        <v>1.1952900000000001E-2</v>
      </c>
      <c r="AS1116">
        <v>0.94042099999999995</v>
      </c>
      <c r="AT1116">
        <v>5347.11</v>
      </c>
      <c r="AV1116">
        <v>5587.12</v>
      </c>
      <c r="AW1116">
        <v>1296.82</v>
      </c>
      <c r="AX1116">
        <v>-14.366099999999999</v>
      </c>
      <c r="AY1116">
        <v>5347.12</v>
      </c>
      <c r="AZ1116">
        <v>7.0105899999999999E-2</v>
      </c>
      <c r="BA1116">
        <v>-7.7662800000000002E-4</v>
      </c>
      <c r="BC1116">
        <v>0.61099000000000003</v>
      </c>
    </row>
    <row r="1117" spans="1:56" x14ac:dyDescent="0.35">
      <c r="A1117" t="str">
        <f t="shared" si="172"/>
        <v/>
      </c>
      <c r="B1117" t="str">
        <f>IFERROR(VLOOKUP(R1117,#REF!,3,FALSE),"")</f>
        <v/>
      </c>
      <c r="C1117" t="str">
        <f>IFERROR(VLOOKUP(R1117,#REF!,3,FALSE),"normal")</f>
        <v>normal</v>
      </c>
      <c r="D1117">
        <f t="shared" si="173"/>
        <v>-48.090297317370919</v>
      </c>
      <c r="E1117">
        <f t="shared" si="174"/>
        <v>5.2135388930086375</v>
      </c>
      <c r="F1117">
        <f t="shared" si="175"/>
        <v>-3.9663026431274364</v>
      </c>
      <c r="G1117" s="3">
        <f t="shared" si="176"/>
        <v>0.15444413069116161</v>
      </c>
      <c r="H1117">
        <f t="shared" si="177"/>
        <v>60.888653683319227</v>
      </c>
      <c r="I1117" t="str">
        <f t="shared" si="170"/>
        <v>P_183A3AB9_001B0E59504hr17</v>
      </c>
      <c r="J1117">
        <f t="shared" si="171"/>
        <v>60</v>
      </c>
      <c r="K1117">
        <f t="shared" si="178"/>
        <v>0.90905262055533487</v>
      </c>
      <c r="L1117" s="3">
        <f t="shared" si="179"/>
        <v>-0.37142073336619252</v>
      </c>
      <c r="M1117" t="s">
        <v>193</v>
      </c>
      <c r="N1117" t="s">
        <v>163</v>
      </c>
      <c r="O1117" s="1">
        <v>43734.499305555553</v>
      </c>
      <c r="P1117" t="s">
        <v>161</v>
      </c>
      <c r="Q1117">
        <v>6</v>
      </c>
      <c r="R1117" t="s">
        <v>199</v>
      </c>
      <c r="S1117">
        <v>53</v>
      </c>
      <c r="T1117">
        <v>17</v>
      </c>
      <c r="U1117">
        <v>1</v>
      </c>
      <c r="V1117">
        <v>5</v>
      </c>
      <c r="W1117">
        <v>150</v>
      </c>
      <c r="X1117">
        <v>141.72</v>
      </c>
      <c r="Y1117">
        <v>57.5276</v>
      </c>
      <c r="Z1117">
        <v>3.47505</v>
      </c>
      <c r="AA1117">
        <v>46.421999999999997</v>
      </c>
      <c r="AB1117">
        <v>23</v>
      </c>
      <c r="AC1117">
        <v>28</v>
      </c>
      <c r="AE1117">
        <v>20</v>
      </c>
      <c r="AG1117">
        <v>5911.76</v>
      </c>
      <c r="AH1117">
        <v>246.333</v>
      </c>
      <c r="AI1117">
        <v>7.8776400000000004</v>
      </c>
      <c r="AJ1117">
        <v>9.0211299999999994E-2</v>
      </c>
      <c r="AK1117">
        <v>213.69399999999999</v>
      </c>
      <c r="AL1117">
        <v>7.8258400000000006E-2</v>
      </c>
      <c r="AM1117">
        <v>0.55220499999999995</v>
      </c>
      <c r="AN1117">
        <v>1.50786</v>
      </c>
      <c r="AO1117">
        <v>27.1267</v>
      </c>
      <c r="AP1117">
        <v>5557.11</v>
      </c>
      <c r="AQ1117">
        <v>32.6389</v>
      </c>
      <c r="AR1117">
        <v>1.1952900000000001E-2</v>
      </c>
      <c r="AS1117">
        <v>0.94042099999999995</v>
      </c>
      <c r="AT1117">
        <v>5347.11</v>
      </c>
      <c r="AU1117">
        <v>0.62367799999999995</v>
      </c>
      <c r="AV1117">
        <v>5911.78</v>
      </c>
      <c r="AW1117">
        <v>1216.69</v>
      </c>
      <c r="AX1117">
        <v>-14.366099999999999</v>
      </c>
      <c r="AY1117">
        <v>5347.12</v>
      </c>
      <c r="AZ1117">
        <v>6.5774200000000005E-2</v>
      </c>
      <c r="BA1117">
        <v>-7.7662800000000002E-4</v>
      </c>
      <c r="BB1117">
        <v>18.295200000000001</v>
      </c>
      <c r="BC1117">
        <v>27.586600000000001</v>
      </c>
    </row>
    <row r="1118" spans="1:56" x14ac:dyDescent="0.35">
      <c r="A1118" t="str">
        <f t="shared" si="172"/>
        <v/>
      </c>
      <c r="B1118" t="str">
        <f>IFERROR(VLOOKUP(R1118,#REF!,3,FALSE),"")</f>
        <v/>
      </c>
      <c r="C1118" t="str">
        <f>IFERROR(VLOOKUP(R1118,#REF!,3,FALSE),"normal")</f>
        <v>normal</v>
      </c>
      <c r="D1118">
        <f t="shared" si="173"/>
        <v>-141.10643679423717</v>
      </c>
      <c r="E1118">
        <f t="shared" si="174"/>
        <v>5.620676060996729</v>
      </c>
      <c r="F1118">
        <f t="shared" si="175"/>
        <v>-4.9439141663592121</v>
      </c>
      <c r="G1118" s="3">
        <f t="shared" si="176"/>
        <v>0.16093153069754265</v>
      </c>
      <c r="H1118">
        <f t="shared" si="177"/>
        <v>147.8613997152049</v>
      </c>
      <c r="I1118" t="str">
        <f t="shared" si="170"/>
        <v>P_183A3AB9_001B0E59504hr18</v>
      </c>
      <c r="J1118">
        <f t="shared" si="171"/>
        <v>60</v>
      </c>
      <c r="K1118">
        <f t="shared" si="178"/>
        <v>1.000621472890751</v>
      </c>
      <c r="L1118" s="3">
        <f t="shared" si="179"/>
        <v>-0.40982002345558977</v>
      </c>
      <c r="M1118" t="s">
        <v>193</v>
      </c>
      <c r="N1118" t="s">
        <v>163</v>
      </c>
      <c r="O1118" s="1">
        <v>43734.499305555553</v>
      </c>
      <c r="P1118" t="s">
        <v>161</v>
      </c>
      <c r="Q1118">
        <v>6</v>
      </c>
      <c r="R1118" t="s">
        <v>199</v>
      </c>
      <c r="S1118">
        <v>53</v>
      </c>
      <c r="T1118">
        <v>18</v>
      </c>
      <c r="U1118">
        <v>1</v>
      </c>
      <c r="V1118">
        <v>5</v>
      </c>
      <c r="W1118">
        <v>400</v>
      </c>
      <c r="X1118">
        <v>379.22</v>
      </c>
      <c r="Y1118">
        <v>140.18</v>
      </c>
      <c r="Z1118">
        <v>3.3609200000000001</v>
      </c>
      <c r="AA1118">
        <v>49.255000000000003</v>
      </c>
      <c r="AB1118">
        <v>23</v>
      </c>
      <c r="AC1118">
        <v>28</v>
      </c>
      <c r="AE1118">
        <v>20</v>
      </c>
      <c r="AG1118">
        <v>6226.17</v>
      </c>
      <c r="AH1118">
        <v>520.38900000000001</v>
      </c>
      <c r="AI1118">
        <v>2.6433499999999999</v>
      </c>
      <c r="AJ1118">
        <v>0.19057499999999999</v>
      </c>
      <c r="AK1118">
        <v>487.75</v>
      </c>
      <c r="AL1118">
        <v>0.178622</v>
      </c>
      <c r="AM1118">
        <v>0.47102500000000003</v>
      </c>
      <c r="AN1118">
        <v>1.2861899999999999</v>
      </c>
      <c r="AO1118">
        <v>184.52</v>
      </c>
      <c r="AP1118">
        <v>5557.11</v>
      </c>
      <c r="AQ1118">
        <v>32.6389</v>
      </c>
      <c r="AR1118">
        <v>1.1952900000000001E-2</v>
      </c>
      <c r="AS1118">
        <v>0.94042099999999995</v>
      </c>
      <c r="AT1118">
        <v>5347.11</v>
      </c>
      <c r="AU1118">
        <v>0.73116599999999998</v>
      </c>
      <c r="AV1118">
        <v>6226.19</v>
      </c>
      <c r="AW1118">
        <v>1155.77</v>
      </c>
      <c r="AX1118">
        <v>-14.366099999999999</v>
      </c>
      <c r="AY1118">
        <v>5347.12</v>
      </c>
      <c r="AZ1118">
        <v>6.2480899999999999E-2</v>
      </c>
      <c r="BA1118">
        <v>-7.7662800000000002E-4</v>
      </c>
      <c r="BB1118">
        <v>1.9191800000000001</v>
      </c>
      <c r="BC1118">
        <v>2.4684400000000002</v>
      </c>
    </row>
    <row r="1119" spans="1:56" x14ac:dyDescent="0.35">
      <c r="A1119" t="str">
        <f t="shared" si="172"/>
        <v/>
      </c>
      <c r="B1119" t="str">
        <f>IFERROR(VLOOKUP(R1119,#REF!,3,FALSE),"")</f>
        <v/>
      </c>
      <c r="C1119" t="str">
        <f>IFERROR(VLOOKUP(R1119,#REF!,3,FALSE),"normal")</f>
        <v>normal</v>
      </c>
      <c r="D1119" t="str">
        <f t="shared" si="173"/>
        <v/>
      </c>
      <c r="E1119">
        <f t="shared" si="174"/>
        <v>3.6756875808816005</v>
      </c>
      <c r="F1119">
        <f t="shared" si="175"/>
        <v>-12.512341821826173</v>
      </c>
      <c r="G1119" s="3">
        <f t="shared" si="176"/>
        <v>-2.3823029763685107E-2</v>
      </c>
      <c r="H1119" t="str">
        <f t="shared" si="177"/>
        <v/>
      </c>
      <c r="I1119" t="str">
        <f t="shared" si="170"/>
        <v>P_183A3AB9_001B0E59504hr26</v>
      </c>
      <c r="J1119">
        <f t="shared" si="171"/>
        <v>60</v>
      </c>
      <c r="K1119" t="str">
        <f t="shared" si="178"/>
        <v/>
      </c>
      <c r="L1119" s="3" t="str">
        <f t="shared" si="179"/>
        <v/>
      </c>
      <c r="M1119" t="s">
        <v>193</v>
      </c>
      <c r="N1119" t="s">
        <v>163</v>
      </c>
      <c r="O1119" s="1">
        <v>43734.499305555553</v>
      </c>
      <c r="P1119" t="s">
        <v>161</v>
      </c>
      <c r="Q1119">
        <v>6</v>
      </c>
      <c r="R1119" t="s">
        <v>199</v>
      </c>
      <c r="S1119">
        <v>53</v>
      </c>
      <c r="T1119">
        <v>26</v>
      </c>
      <c r="U1119">
        <v>272</v>
      </c>
      <c r="V1119">
        <v>30</v>
      </c>
      <c r="W1119">
        <v>0</v>
      </c>
      <c r="X1119">
        <v>0</v>
      </c>
      <c r="Y1119">
        <v>-12.5123</v>
      </c>
      <c r="Z1119">
        <v>6.6254400000000002</v>
      </c>
      <c r="AA1119">
        <v>3.1497700000000002</v>
      </c>
      <c r="AB1119">
        <v>41</v>
      </c>
      <c r="AC1119">
        <v>42.166699999999999</v>
      </c>
      <c r="AE1119">
        <v>60</v>
      </c>
      <c r="AG1119">
        <v>13028.5</v>
      </c>
      <c r="AH1119">
        <v>-79.75</v>
      </c>
      <c r="AI1119">
        <v>6.95444</v>
      </c>
      <c r="AJ1119">
        <v>-2.9205800000000001E-2</v>
      </c>
      <c r="AK1119">
        <v>0</v>
      </c>
      <c r="AL1119">
        <v>0</v>
      </c>
      <c r="AO1119">
        <v>0</v>
      </c>
      <c r="AP1119">
        <v>12998.5</v>
      </c>
      <c r="AQ1119">
        <v>-79.75</v>
      </c>
      <c r="AR1119">
        <v>-2.9205800000000001E-2</v>
      </c>
      <c r="AS1119">
        <v>-4.2158100000000003</v>
      </c>
      <c r="AT1119">
        <v>12788.5</v>
      </c>
      <c r="AV1119">
        <v>13028.5</v>
      </c>
      <c r="AW1119">
        <v>3169.53</v>
      </c>
      <c r="AX1119">
        <v>47.279499999999999</v>
      </c>
      <c r="AY1119">
        <v>12788.5</v>
      </c>
      <c r="AZ1119">
        <v>0.171345</v>
      </c>
      <c r="BA1119">
        <v>2.5559300000000001E-3</v>
      </c>
      <c r="BC1119">
        <v>-3.23522</v>
      </c>
    </row>
    <row r="1120" spans="1:56" x14ac:dyDescent="0.35">
      <c r="A1120" t="str">
        <f t="shared" si="172"/>
        <v/>
      </c>
      <c r="B1120" t="str">
        <f>IFERROR(VLOOKUP(R1120,#REF!,3,FALSE),"")</f>
        <v/>
      </c>
      <c r="C1120" t="str">
        <f>IFERROR(VLOOKUP(R1120,#REF!,3,FALSE),"normal")</f>
        <v>normal</v>
      </c>
      <c r="D1120">
        <f t="shared" si="173"/>
        <v>-43.435779286210021</v>
      </c>
      <c r="E1120">
        <f t="shared" si="174"/>
        <v>3.8264051159979857</v>
      </c>
      <c r="F1120">
        <f t="shared" si="175"/>
        <v>-11.693522112140087</v>
      </c>
      <c r="G1120" s="3">
        <f t="shared" si="176"/>
        <v>-1.8667440308351404E-2</v>
      </c>
      <c r="H1120">
        <f t="shared" si="177"/>
        <v>104.59504657070281</v>
      </c>
      <c r="I1120" t="str">
        <f t="shared" si="170"/>
        <v>P_183A3AB9_001B0E59504hr27</v>
      </c>
      <c r="J1120">
        <f t="shared" si="171"/>
        <v>60</v>
      </c>
      <c r="K1120">
        <f t="shared" si="178"/>
        <v>4.0761233952756362</v>
      </c>
      <c r="L1120" s="3">
        <f t="shared" si="179"/>
        <v>-0.30801532913170204</v>
      </c>
      <c r="M1120" t="s">
        <v>193</v>
      </c>
      <c r="N1120" t="s">
        <v>163</v>
      </c>
      <c r="O1120" s="1">
        <v>43734.499305555553</v>
      </c>
      <c r="P1120" t="s">
        <v>161</v>
      </c>
      <c r="Q1120">
        <v>6</v>
      </c>
      <c r="R1120" t="s">
        <v>199</v>
      </c>
      <c r="S1120">
        <v>53</v>
      </c>
      <c r="T1120">
        <v>27</v>
      </c>
      <c r="U1120">
        <v>1</v>
      </c>
      <c r="V1120">
        <v>5</v>
      </c>
      <c r="W1120">
        <v>150</v>
      </c>
      <c r="X1120">
        <v>141.72</v>
      </c>
      <c r="Y1120">
        <v>98.821399999999997</v>
      </c>
      <c r="Z1120">
        <v>6.8665900000000004</v>
      </c>
      <c r="AA1120">
        <v>0.54462200000000005</v>
      </c>
      <c r="AB1120">
        <v>41</v>
      </c>
      <c r="AC1120">
        <v>43</v>
      </c>
      <c r="AE1120">
        <v>60</v>
      </c>
      <c r="AG1120">
        <v>13342.2</v>
      </c>
      <c r="AH1120">
        <v>679.11099999999999</v>
      </c>
      <c r="AI1120">
        <v>9.5760900000000007</v>
      </c>
      <c r="AJ1120">
        <v>0.24870200000000001</v>
      </c>
      <c r="AK1120">
        <v>758.86099999999999</v>
      </c>
      <c r="AL1120">
        <v>0.27790700000000002</v>
      </c>
      <c r="AM1120">
        <v>1.96096</v>
      </c>
      <c r="AN1120">
        <v>5.3546500000000004</v>
      </c>
      <c r="AO1120">
        <v>79.245400000000004</v>
      </c>
      <c r="AP1120">
        <v>12998.5</v>
      </c>
      <c r="AQ1120">
        <v>-79.75</v>
      </c>
      <c r="AR1120">
        <v>-2.9205800000000001E-2</v>
      </c>
      <c r="AS1120">
        <v>-4.2158100000000003</v>
      </c>
      <c r="AT1120">
        <v>12788.5</v>
      </c>
      <c r="AU1120">
        <v>-0.78731700000000004</v>
      </c>
      <c r="AV1120">
        <v>13342.2</v>
      </c>
      <c r="AW1120">
        <v>3381.48</v>
      </c>
      <c r="AX1120">
        <v>47.279499999999999</v>
      </c>
      <c r="AY1120">
        <v>12788.5</v>
      </c>
      <c r="AZ1120">
        <v>0.18280299999999999</v>
      </c>
      <c r="BA1120">
        <v>2.5559300000000001E-3</v>
      </c>
      <c r="BB1120">
        <v>6.9403800000000002</v>
      </c>
      <c r="BC1120">
        <v>37.1633</v>
      </c>
    </row>
    <row r="1121" spans="1:56" x14ac:dyDescent="0.35">
      <c r="A1121" t="str">
        <f t="shared" si="172"/>
        <v/>
      </c>
      <c r="B1121" t="str">
        <f>IFERROR(VLOOKUP(R1121,#REF!,3,FALSE),"")</f>
        <v/>
      </c>
      <c r="C1121" t="str">
        <f>IFERROR(VLOOKUP(R1121,#REF!,3,FALSE),"normal")</f>
        <v>normal</v>
      </c>
      <c r="D1121">
        <f t="shared" si="173"/>
        <v>-162.85472475554002</v>
      </c>
      <c r="E1121">
        <f t="shared" si="174"/>
        <v>3.8620332980446364</v>
      </c>
      <c r="F1121">
        <f t="shared" si="175"/>
        <v>-10.983025240084253</v>
      </c>
      <c r="G1121" s="3">
        <f t="shared" si="176"/>
        <v>-1.5188271279400983E-2</v>
      </c>
      <c r="H1121">
        <f t="shared" si="177"/>
        <v>285.18643531459304</v>
      </c>
      <c r="I1121" t="str">
        <f t="shared" si="170"/>
        <v>P_183A3AB9_001B0E59504hr28</v>
      </c>
      <c r="J1121">
        <f t="shared" si="171"/>
        <v>60</v>
      </c>
      <c r="K1121">
        <f t="shared" si="178"/>
        <v>3.8147921861325322</v>
      </c>
      <c r="L1121" s="3">
        <f t="shared" si="179"/>
        <v>-0.37162436632044787</v>
      </c>
      <c r="M1121" t="s">
        <v>193</v>
      </c>
      <c r="N1121" t="s">
        <v>163</v>
      </c>
      <c r="O1121" s="1">
        <v>43734.499305555553</v>
      </c>
      <c r="P1121" t="s">
        <v>161</v>
      </c>
      <c r="Q1121">
        <v>6</v>
      </c>
      <c r="R1121" t="s">
        <v>199</v>
      </c>
      <c r="S1121">
        <v>53</v>
      </c>
      <c r="T1121">
        <v>28</v>
      </c>
      <c r="U1121">
        <v>1</v>
      </c>
      <c r="V1121">
        <v>5</v>
      </c>
      <c r="W1121">
        <v>400</v>
      </c>
      <c r="X1121">
        <v>379.22</v>
      </c>
      <c r="Y1121">
        <v>270.37099999999998</v>
      </c>
      <c r="Z1121">
        <v>7.0027499999999998</v>
      </c>
      <c r="AA1121">
        <v>-2.8386200000000001</v>
      </c>
      <c r="AB1121">
        <v>41</v>
      </c>
      <c r="AC1121">
        <v>43</v>
      </c>
      <c r="AE1121">
        <v>60</v>
      </c>
      <c r="AG1121">
        <v>13655.7</v>
      </c>
      <c r="AH1121">
        <v>1890.5</v>
      </c>
      <c r="AI1121">
        <v>16.164300000000001</v>
      </c>
      <c r="AJ1121">
        <v>0.69233199999999995</v>
      </c>
      <c r="AK1121">
        <v>1970.25</v>
      </c>
      <c r="AL1121">
        <v>0.72153800000000001</v>
      </c>
      <c r="AM1121">
        <v>1.90269</v>
      </c>
      <c r="AN1121">
        <v>5.1955299999999998</v>
      </c>
      <c r="AO1121">
        <v>121.889</v>
      </c>
      <c r="AP1121">
        <v>12998.5</v>
      </c>
      <c r="AQ1121">
        <v>-79.75</v>
      </c>
      <c r="AR1121">
        <v>-2.9205800000000001E-2</v>
      </c>
      <c r="AS1121">
        <v>-4.2158100000000003</v>
      </c>
      <c r="AT1121">
        <v>12788.5</v>
      </c>
      <c r="AU1121">
        <v>-0.81142899999999996</v>
      </c>
      <c r="AV1121">
        <v>13655.7</v>
      </c>
      <c r="AW1121">
        <v>3519.59</v>
      </c>
      <c r="AX1121">
        <v>47.279499999999999</v>
      </c>
      <c r="AY1121">
        <v>12788.5</v>
      </c>
      <c r="AZ1121">
        <v>0.19026899999999999</v>
      </c>
      <c r="BA1121">
        <v>2.5559300000000001E-3</v>
      </c>
      <c r="BB1121">
        <v>12.4786</v>
      </c>
      <c r="BC1121">
        <v>64.832800000000006</v>
      </c>
    </row>
    <row r="1122" spans="1:56" x14ac:dyDescent="0.35">
      <c r="A1122" t="str">
        <f t="shared" si="172"/>
        <v/>
      </c>
      <c r="B1122" t="str">
        <f>IFERROR(VLOOKUP(R1122,#REF!,3,FALSE),"")</f>
        <v/>
      </c>
      <c r="C1122" t="str">
        <f>IFERROR(VLOOKUP(R1122,#REF!,3,FALSE),"normal")</f>
        <v>normal</v>
      </c>
      <c r="D1122">
        <f t="shared" si="173"/>
        <v>-5.7163359996404886</v>
      </c>
      <c r="E1122">
        <f t="shared" si="174"/>
        <v>9.0362922615521644</v>
      </c>
      <c r="F1122">
        <f t="shared" si="175"/>
        <v>0.4559534550393764</v>
      </c>
      <c r="G1122" s="3">
        <f t="shared" si="176"/>
        <v>0.24429099234540982</v>
      </c>
      <c r="H1122">
        <f t="shared" si="177"/>
        <v>25.990584415584419</v>
      </c>
      <c r="I1122" t="str">
        <f t="shared" si="170"/>
        <v>P_183A3AB9_001B0F59504hr7</v>
      </c>
      <c r="J1122">
        <f t="shared" si="171"/>
        <v>60</v>
      </c>
      <c r="K1122">
        <f t="shared" si="178"/>
        <v>1.8402430117200925</v>
      </c>
      <c r="L1122" s="3">
        <f t="shared" si="179"/>
        <v>-0.23742012876138521</v>
      </c>
      <c r="M1122" t="s">
        <v>193</v>
      </c>
      <c r="N1122" t="s">
        <v>163</v>
      </c>
      <c r="O1122" s="1">
        <v>43734.499305555553</v>
      </c>
      <c r="P1122" t="s">
        <v>161</v>
      </c>
      <c r="Q1122">
        <v>7</v>
      </c>
      <c r="R1122" t="s">
        <v>200</v>
      </c>
      <c r="S1122">
        <v>53</v>
      </c>
      <c r="T1122">
        <v>7</v>
      </c>
      <c r="U1122">
        <v>2051</v>
      </c>
      <c r="V1122">
        <v>5</v>
      </c>
      <c r="W1122">
        <v>30</v>
      </c>
      <c r="X1122">
        <v>27.72</v>
      </c>
      <c r="Y1122">
        <v>24.0153</v>
      </c>
      <c r="Z1122">
        <v>5.0652100000000004</v>
      </c>
      <c r="AA1122">
        <v>-96.920599999999993</v>
      </c>
      <c r="AB1122">
        <v>23</v>
      </c>
      <c r="AC1122">
        <v>30</v>
      </c>
      <c r="AE1122">
        <v>50</v>
      </c>
      <c r="AG1122">
        <v>1487.68</v>
      </c>
      <c r="AH1122">
        <v>24.722200000000001</v>
      </c>
      <c r="AI1122">
        <v>2.3858000000000001</v>
      </c>
      <c r="AJ1122">
        <v>9.0536899999999997E-3</v>
      </c>
      <c r="AK1122">
        <v>119.333</v>
      </c>
      <c r="AL1122">
        <v>4.3701799999999999E-2</v>
      </c>
      <c r="AM1122">
        <v>1.5765499999999999</v>
      </c>
      <c r="AN1122">
        <v>4.3049499999999998</v>
      </c>
      <c r="AO1122">
        <v>50.018099999999997</v>
      </c>
      <c r="AP1122">
        <v>1126.42</v>
      </c>
      <c r="AQ1122">
        <v>-94.611099999999993</v>
      </c>
      <c r="AR1122">
        <v>-3.4648199999999997E-2</v>
      </c>
      <c r="AS1122">
        <v>5.5109100000000001E-2</v>
      </c>
      <c r="AT1122">
        <v>916.42</v>
      </c>
      <c r="AU1122">
        <v>1.28013E-2</v>
      </c>
      <c r="AV1122">
        <v>1487.7</v>
      </c>
      <c r="AW1122">
        <v>1913.77</v>
      </c>
      <c r="AX1122">
        <v>-4.8473300000000004</v>
      </c>
      <c r="AY1122">
        <v>916.44</v>
      </c>
      <c r="AZ1122">
        <v>0.10345799999999999</v>
      </c>
      <c r="BA1122">
        <v>-2.6204599999999999E-4</v>
      </c>
      <c r="BB1122">
        <v>2.33589</v>
      </c>
      <c r="BC1122">
        <v>10.055899999999999</v>
      </c>
      <c r="BD1122">
        <v>1.5860000000000001</v>
      </c>
    </row>
    <row r="1123" spans="1:56" x14ac:dyDescent="0.35">
      <c r="A1123" t="str">
        <f t="shared" si="172"/>
        <v/>
      </c>
      <c r="B1123" t="str">
        <f>IFERROR(VLOOKUP(R1123,#REF!,3,FALSE),"")</f>
        <v/>
      </c>
      <c r="C1123" t="str">
        <f>IFERROR(VLOOKUP(R1123,#REF!,3,FALSE),"normal")</f>
        <v>normal</v>
      </c>
      <c r="D1123">
        <f t="shared" si="173"/>
        <v>-21.283631218957943</v>
      </c>
      <c r="E1123">
        <f t="shared" si="174"/>
        <v>8.7064455381792154</v>
      </c>
      <c r="F1123">
        <f t="shared" si="175"/>
        <v>0.58229877739657521</v>
      </c>
      <c r="G1123" s="3">
        <f t="shared" si="176"/>
        <v>0.23403306021595599</v>
      </c>
      <c r="H1123">
        <f t="shared" si="177"/>
        <v>42.554503956177719</v>
      </c>
      <c r="I1123" t="str">
        <f t="shared" si="170"/>
        <v>P_183A3AB9_001B0F59504hr8</v>
      </c>
      <c r="J1123">
        <f t="shared" si="171"/>
        <v>60</v>
      </c>
      <c r="K1123">
        <f t="shared" si="178"/>
        <v>2.4092837692356421</v>
      </c>
      <c r="L1123" s="3">
        <f t="shared" si="179"/>
        <v>-0.29295801405864097</v>
      </c>
      <c r="M1123" t="s">
        <v>193</v>
      </c>
      <c r="N1123" t="s">
        <v>163</v>
      </c>
      <c r="O1123" s="1">
        <v>43734.499305555553</v>
      </c>
      <c r="P1123" t="s">
        <v>161</v>
      </c>
      <c r="Q1123">
        <v>7</v>
      </c>
      <c r="R1123" t="s">
        <v>200</v>
      </c>
      <c r="S1123">
        <v>53</v>
      </c>
      <c r="T1123">
        <v>8</v>
      </c>
      <c r="U1123">
        <v>3</v>
      </c>
      <c r="V1123">
        <v>5</v>
      </c>
      <c r="W1123">
        <v>70</v>
      </c>
      <c r="X1123">
        <v>65.72</v>
      </c>
      <c r="Y1123">
        <v>39.952599999999997</v>
      </c>
      <c r="Z1123">
        <v>5.0891400000000004</v>
      </c>
      <c r="AA1123">
        <v>-97.5745</v>
      </c>
      <c r="AB1123">
        <v>23</v>
      </c>
      <c r="AC1123">
        <v>30</v>
      </c>
      <c r="AE1123">
        <v>50</v>
      </c>
      <c r="AG1123">
        <v>1803.05</v>
      </c>
      <c r="AH1123">
        <v>105.75</v>
      </c>
      <c r="AI1123">
        <v>2.9604499999999998</v>
      </c>
      <c r="AJ1123">
        <v>3.8727400000000002E-2</v>
      </c>
      <c r="AK1123">
        <v>200.36099999999999</v>
      </c>
      <c r="AL1123">
        <v>7.3375599999999999E-2</v>
      </c>
      <c r="AM1123">
        <v>1.11649</v>
      </c>
      <c r="AN1123">
        <v>3.0487099999999998</v>
      </c>
      <c r="AO1123">
        <v>67.679199999999994</v>
      </c>
      <c r="AP1123">
        <v>1126.42</v>
      </c>
      <c r="AQ1123">
        <v>-94.611099999999993</v>
      </c>
      <c r="AR1123">
        <v>-3.4648199999999997E-2</v>
      </c>
      <c r="AS1123">
        <v>5.5109100000000001E-2</v>
      </c>
      <c r="AT1123">
        <v>916.42</v>
      </c>
      <c r="AU1123">
        <v>1.8076200000000001E-2</v>
      </c>
      <c r="AV1123">
        <v>1803.07</v>
      </c>
      <c r="AW1123">
        <v>1927.25</v>
      </c>
      <c r="AX1123">
        <v>-4.8473300000000004</v>
      </c>
      <c r="AY1123">
        <v>916.44</v>
      </c>
      <c r="AZ1123">
        <v>0.104187</v>
      </c>
      <c r="BA1123">
        <v>-2.6204599999999999E-4</v>
      </c>
      <c r="BB1123">
        <v>3.0712199999999998</v>
      </c>
      <c r="BC1123">
        <v>9.3632399999999993</v>
      </c>
    </row>
    <row r="1124" spans="1:56" x14ac:dyDescent="0.35">
      <c r="A1124" t="str">
        <f t="shared" si="172"/>
        <v/>
      </c>
      <c r="B1124" t="str">
        <f>IFERROR(VLOOKUP(R1124,#REF!,3,FALSE),"")</f>
        <v/>
      </c>
      <c r="C1124" t="str">
        <f>IFERROR(VLOOKUP(R1124,#REF!,3,FALSE),"normal")</f>
        <v>normal</v>
      </c>
      <c r="D1124">
        <f t="shared" si="173"/>
        <v>-62.101171289649201</v>
      </c>
      <c r="E1124">
        <f t="shared" si="174"/>
        <v>8.5056783807865486</v>
      </c>
      <c r="F1124">
        <f t="shared" si="175"/>
        <v>0.61084645024015938</v>
      </c>
      <c r="G1124" s="3">
        <f t="shared" si="176"/>
        <v>0.22723462274104739</v>
      </c>
      <c r="H1124">
        <f t="shared" si="177"/>
        <v>77.770004233700249</v>
      </c>
      <c r="I1124" t="str">
        <f t="shared" si="170"/>
        <v>P_183A3AB9_001B0F59504hr9</v>
      </c>
      <c r="J1124">
        <f t="shared" si="171"/>
        <v>60</v>
      </c>
      <c r="K1124">
        <f t="shared" si="178"/>
        <v>2.5201372512652038</v>
      </c>
      <c r="L1124" s="3">
        <f t="shared" si="179"/>
        <v>-0.36457036114570368</v>
      </c>
      <c r="M1124" t="s">
        <v>193</v>
      </c>
      <c r="N1124" t="s">
        <v>163</v>
      </c>
      <c r="O1124" s="1">
        <v>43734.499305555553</v>
      </c>
      <c r="P1124" t="s">
        <v>161</v>
      </c>
      <c r="Q1124">
        <v>7</v>
      </c>
      <c r="R1124" t="s">
        <v>200</v>
      </c>
      <c r="S1124">
        <v>53</v>
      </c>
      <c r="T1124">
        <v>9</v>
      </c>
      <c r="U1124">
        <v>1</v>
      </c>
      <c r="V1124">
        <v>5</v>
      </c>
      <c r="W1124">
        <v>150</v>
      </c>
      <c r="X1124">
        <v>141.72</v>
      </c>
      <c r="Y1124">
        <v>73.477099999999993</v>
      </c>
      <c r="Z1124">
        <v>5.09457</v>
      </c>
      <c r="AA1124">
        <v>-97.723100000000002</v>
      </c>
      <c r="AB1124">
        <v>23</v>
      </c>
      <c r="AC1124">
        <v>30</v>
      </c>
      <c r="AE1124">
        <v>50</v>
      </c>
      <c r="AG1124">
        <v>2117.7199999999998</v>
      </c>
      <c r="AH1124">
        <v>276.61099999999999</v>
      </c>
      <c r="AI1124">
        <v>5.7335000000000003</v>
      </c>
      <c r="AJ1124">
        <v>0.1013</v>
      </c>
      <c r="AK1124">
        <v>371.22199999999998</v>
      </c>
      <c r="AL1124">
        <v>0.13594800000000001</v>
      </c>
      <c r="AM1124">
        <v>0.95926999999999996</v>
      </c>
      <c r="AN1124">
        <v>2.6194099999999998</v>
      </c>
      <c r="AO1124">
        <v>64.746200000000002</v>
      </c>
      <c r="AP1124">
        <v>1126.42</v>
      </c>
      <c r="AQ1124">
        <v>-94.611099999999993</v>
      </c>
      <c r="AR1124">
        <v>-3.4648199999999997E-2</v>
      </c>
      <c r="AS1124">
        <v>5.5109100000000001E-2</v>
      </c>
      <c r="AT1124">
        <v>916.42</v>
      </c>
      <c r="AU1124">
        <v>2.10388E-2</v>
      </c>
      <c r="AV1124">
        <v>2117.7399999999998</v>
      </c>
      <c r="AW1124">
        <v>1930.33</v>
      </c>
      <c r="AX1124">
        <v>-4.8473300000000004</v>
      </c>
      <c r="AY1124">
        <v>916.44</v>
      </c>
      <c r="AZ1124">
        <v>0.104353</v>
      </c>
      <c r="BA1124">
        <v>-2.6204599999999999E-4</v>
      </c>
      <c r="BB1124">
        <v>7.3724499999999997</v>
      </c>
      <c r="BC1124">
        <v>19.311399999999999</v>
      </c>
    </row>
    <row r="1125" spans="1:56" x14ac:dyDescent="0.35">
      <c r="A1125" t="str">
        <f t="shared" si="172"/>
        <v/>
      </c>
      <c r="B1125" t="str">
        <f>IFERROR(VLOOKUP(R1125,#REF!,3,FALSE),"")</f>
        <v/>
      </c>
      <c r="C1125" t="str">
        <f>IFERROR(VLOOKUP(R1125,#REF!,3,FALSE),"normal")</f>
        <v>normal</v>
      </c>
      <c r="D1125">
        <f t="shared" si="173"/>
        <v>-268.47586931102683</v>
      </c>
      <c r="E1125">
        <f t="shared" si="174"/>
        <v>8.2283737261577095</v>
      </c>
      <c r="F1125">
        <f t="shared" si="175"/>
        <v>0.74908612313123935</v>
      </c>
      <c r="G1125" s="3">
        <f t="shared" si="176"/>
        <v>0.21883382243388796</v>
      </c>
      <c r="H1125">
        <f t="shared" si="177"/>
        <v>182.49248457359843</v>
      </c>
      <c r="I1125" t="str">
        <f t="shared" si="170"/>
        <v>P_183A3AB9_001B0F59504hr10</v>
      </c>
      <c r="J1125">
        <f t="shared" si="171"/>
        <v>60</v>
      </c>
      <c r="K1125">
        <f t="shared" si="178"/>
        <v>2.1520734459761415</v>
      </c>
      <c r="L1125" s="3">
        <f t="shared" si="179"/>
        <v>-0.51810015668927445</v>
      </c>
      <c r="M1125" t="s">
        <v>193</v>
      </c>
      <c r="N1125" t="s">
        <v>163</v>
      </c>
      <c r="O1125" s="1">
        <v>43734.499305555553</v>
      </c>
      <c r="P1125" t="s">
        <v>161</v>
      </c>
      <c r="Q1125">
        <v>7</v>
      </c>
      <c r="R1125" t="s">
        <v>200</v>
      </c>
      <c r="S1125">
        <v>53</v>
      </c>
      <c r="T1125">
        <v>10</v>
      </c>
      <c r="U1125">
        <v>3</v>
      </c>
      <c r="V1125">
        <v>5</v>
      </c>
      <c r="W1125">
        <v>400</v>
      </c>
      <c r="X1125">
        <v>379.22</v>
      </c>
      <c r="Y1125">
        <v>173.012</v>
      </c>
      <c r="Z1125">
        <v>5.1210399999999998</v>
      </c>
      <c r="AA1125">
        <v>-98.447199999999995</v>
      </c>
      <c r="AB1125">
        <v>23</v>
      </c>
      <c r="AC1125">
        <v>30</v>
      </c>
      <c r="AE1125">
        <v>50</v>
      </c>
      <c r="AG1125">
        <v>2431.71</v>
      </c>
      <c r="AH1125">
        <v>787.55600000000004</v>
      </c>
      <c r="AI1125">
        <v>14.031499999999999</v>
      </c>
      <c r="AJ1125">
        <v>0.28841600000000001</v>
      </c>
      <c r="AK1125">
        <v>882.16700000000003</v>
      </c>
      <c r="AL1125">
        <v>0.32306400000000002</v>
      </c>
      <c r="AM1125">
        <v>0.85191700000000004</v>
      </c>
      <c r="AN1125">
        <v>2.3262700000000001</v>
      </c>
      <c r="AO1125">
        <v>62.8705</v>
      </c>
      <c r="AP1125">
        <v>1126.42</v>
      </c>
      <c r="AQ1125">
        <v>-94.611099999999993</v>
      </c>
      <c r="AR1125">
        <v>-3.4648199999999997E-2</v>
      </c>
      <c r="AS1125">
        <v>5.5109100000000001E-2</v>
      </c>
      <c r="AT1125">
        <v>916.42</v>
      </c>
      <c r="AU1125">
        <v>2.36899E-2</v>
      </c>
      <c r="AV1125">
        <v>2431.73</v>
      </c>
      <c r="AW1125">
        <v>1945.42</v>
      </c>
      <c r="AX1125">
        <v>-4.8473300000000004</v>
      </c>
      <c r="AY1125">
        <v>916.44</v>
      </c>
      <c r="AZ1125">
        <v>0.105169</v>
      </c>
      <c r="BA1125">
        <v>-2.6204599999999999E-4</v>
      </c>
      <c r="BB1125">
        <v>22.273</v>
      </c>
      <c r="BC1125">
        <v>51.812800000000003</v>
      </c>
    </row>
    <row r="1126" spans="1:56" x14ac:dyDescent="0.35">
      <c r="A1126" t="str">
        <f t="shared" si="172"/>
        <v/>
      </c>
      <c r="B1126" t="str">
        <f>IFERROR(VLOOKUP(R1126,#REF!,3,FALSE),"")</f>
        <v/>
      </c>
      <c r="C1126" t="str">
        <f>IFERROR(VLOOKUP(R1126,#REF!,3,FALSE),"normal")</f>
        <v>normal</v>
      </c>
      <c r="D1126" t="str">
        <f t="shared" si="173"/>
        <v/>
      </c>
      <c r="E1126">
        <f t="shared" si="174"/>
        <v>8.4881277257539747</v>
      </c>
      <c r="F1126">
        <f t="shared" si="175"/>
        <v>-1.1648447619007414</v>
      </c>
      <c r="G1126" s="3">
        <f t="shared" si="176"/>
        <v>0.21604822676842164</v>
      </c>
      <c r="H1126" t="str">
        <f t="shared" si="177"/>
        <v/>
      </c>
      <c r="I1126" t="str">
        <f t="shared" si="170"/>
        <v>P_183A3AB9_001B0F59504hr16</v>
      </c>
      <c r="J1126">
        <f t="shared" si="171"/>
        <v>60</v>
      </c>
      <c r="K1126" t="str">
        <f t="shared" si="178"/>
        <v/>
      </c>
      <c r="L1126" s="3" t="str">
        <f t="shared" si="179"/>
        <v/>
      </c>
      <c r="M1126" t="s">
        <v>193</v>
      </c>
      <c r="N1126" t="s">
        <v>163</v>
      </c>
      <c r="O1126" s="1">
        <v>43734.499305555553</v>
      </c>
      <c r="P1126" t="s">
        <v>161</v>
      </c>
      <c r="Q1126">
        <v>7</v>
      </c>
      <c r="R1126" t="s">
        <v>200</v>
      </c>
      <c r="S1126">
        <v>53</v>
      </c>
      <c r="T1126">
        <v>16</v>
      </c>
      <c r="U1126">
        <v>144</v>
      </c>
      <c r="V1126">
        <v>20</v>
      </c>
      <c r="W1126">
        <v>0</v>
      </c>
      <c r="X1126">
        <v>0</v>
      </c>
      <c r="Y1126">
        <v>-1.1648499999999999</v>
      </c>
      <c r="Z1126">
        <v>4.7404599999999997</v>
      </c>
      <c r="AA1126">
        <v>-88.089200000000005</v>
      </c>
      <c r="AB1126">
        <v>23</v>
      </c>
      <c r="AC1126">
        <v>30</v>
      </c>
      <c r="AE1126">
        <v>20</v>
      </c>
      <c r="AG1126">
        <v>5587.54</v>
      </c>
      <c r="AH1126">
        <v>-93.611099999999993</v>
      </c>
      <c r="AI1126">
        <v>0.83760800000000002</v>
      </c>
      <c r="AJ1126">
        <v>-3.4281899999999997E-2</v>
      </c>
      <c r="AK1126">
        <v>0</v>
      </c>
      <c r="AL1126">
        <v>0</v>
      </c>
      <c r="AO1126">
        <v>0</v>
      </c>
      <c r="AP1126">
        <v>5557.54</v>
      </c>
      <c r="AQ1126">
        <v>-93.611099999999993</v>
      </c>
      <c r="AR1126">
        <v>-3.4281899999999997E-2</v>
      </c>
      <c r="AS1126">
        <v>0.58457300000000001</v>
      </c>
      <c r="AT1126">
        <v>5347.54</v>
      </c>
      <c r="AV1126">
        <v>5587.56</v>
      </c>
      <c r="AW1126">
        <v>1741.54</v>
      </c>
      <c r="AX1126">
        <v>-17.2195</v>
      </c>
      <c r="AY1126">
        <v>5347.56</v>
      </c>
      <c r="AZ1126">
        <v>9.4147700000000001E-2</v>
      </c>
      <c r="BA1126">
        <v>-9.3088299999999997E-4</v>
      </c>
      <c r="BC1126">
        <v>0.67222599999999999</v>
      </c>
    </row>
    <row r="1127" spans="1:56" x14ac:dyDescent="0.35">
      <c r="A1127" t="str">
        <f t="shared" si="172"/>
        <v/>
      </c>
      <c r="B1127" t="str">
        <f>IFERROR(VLOOKUP(R1127,#REF!,3,FALSE),"")</f>
        <v/>
      </c>
      <c r="C1127" t="str">
        <f>IFERROR(VLOOKUP(R1127,#REF!,3,FALSE),"normal")</f>
        <v>normal</v>
      </c>
      <c r="D1127">
        <f t="shared" si="173"/>
        <v>-40.350067454814713</v>
      </c>
      <c r="E1127">
        <f t="shared" si="174"/>
        <v>9.476459697891249</v>
      </c>
      <c r="F1127">
        <f t="shared" si="175"/>
        <v>-2.4889017478918833</v>
      </c>
      <c r="G1127" s="3">
        <f t="shared" si="176"/>
        <v>0.23530535184215109</v>
      </c>
      <c r="H1127">
        <f t="shared" si="177"/>
        <v>57.670406435224386</v>
      </c>
      <c r="I1127" t="str">
        <f t="shared" si="170"/>
        <v>P_183A3AB9_001B0F59504hr17</v>
      </c>
      <c r="J1127">
        <f t="shared" si="171"/>
        <v>60</v>
      </c>
      <c r="K1127">
        <f t="shared" si="178"/>
        <v>3.6052184344696587</v>
      </c>
      <c r="L1127" s="3">
        <f t="shared" si="179"/>
        <v>-0.3335779266220133</v>
      </c>
      <c r="M1127" t="s">
        <v>193</v>
      </c>
      <c r="N1127" t="s">
        <v>163</v>
      </c>
      <c r="O1127" s="1">
        <v>43734.499305555553</v>
      </c>
      <c r="P1127" t="s">
        <v>161</v>
      </c>
      <c r="Q1127">
        <v>7</v>
      </c>
      <c r="R1127" t="s">
        <v>200</v>
      </c>
      <c r="S1127">
        <v>53</v>
      </c>
      <c r="T1127">
        <v>17</v>
      </c>
      <c r="U1127">
        <v>1</v>
      </c>
      <c r="V1127">
        <v>5</v>
      </c>
      <c r="W1127">
        <v>150</v>
      </c>
      <c r="X1127">
        <v>141.72</v>
      </c>
      <c r="Y1127">
        <v>54.487000000000002</v>
      </c>
      <c r="Z1127">
        <v>4.5277399999999997</v>
      </c>
      <c r="AA1127">
        <v>-82.341999999999999</v>
      </c>
      <c r="AB1127">
        <v>23</v>
      </c>
      <c r="AC1127">
        <v>30</v>
      </c>
      <c r="AE1127">
        <v>20</v>
      </c>
      <c r="AG1127">
        <v>5912.2</v>
      </c>
      <c r="AH1127">
        <v>164.36099999999999</v>
      </c>
      <c r="AI1127">
        <v>8.0822699999999994</v>
      </c>
      <c r="AJ1127">
        <v>6.0191799999999997E-2</v>
      </c>
      <c r="AK1127">
        <v>257.97199999999998</v>
      </c>
      <c r="AL1127">
        <v>9.4473699999999994E-2</v>
      </c>
      <c r="AM1127">
        <v>0.66662200000000005</v>
      </c>
      <c r="AN1127">
        <v>1.8203</v>
      </c>
      <c r="AO1127">
        <v>31.918299999999999</v>
      </c>
      <c r="AP1127">
        <v>5557.54</v>
      </c>
      <c r="AQ1127">
        <v>-93.611099999999993</v>
      </c>
      <c r="AR1127">
        <v>-3.4281899999999997E-2</v>
      </c>
      <c r="AS1127">
        <v>0.58457300000000001</v>
      </c>
      <c r="AT1127">
        <v>5347.54</v>
      </c>
      <c r="AU1127">
        <v>0.32114199999999998</v>
      </c>
      <c r="AV1127">
        <v>5912.22</v>
      </c>
      <c r="AW1127">
        <v>1637.81</v>
      </c>
      <c r="AX1127">
        <v>-17.2195</v>
      </c>
      <c r="AY1127">
        <v>5347.56</v>
      </c>
      <c r="AZ1127">
        <v>8.8540099999999997E-2</v>
      </c>
      <c r="BA1127">
        <v>-9.3088299999999997E-4</v>
      </c>
      <c r="BB1127">
        <v>14.5815</v>
      </c>
      <c r="BC1127">
        <v>26.5426</v>
      </c>
    </row>
    <row r="1128" spans="1:56" x14ac:dyDescent="0.35">
      <c r="A1128" t="str">
        <f t="shared" si="172"/>
        <v/>
      </c>
      <c r="B1128" t="str">
        <f>IFERROR(VLOOKUP(R1128,#REF!,3,FALSE),"")</f>
        <v/>
      </c>
      <c r="C1128" t="str">
        <f>IFERROR(VLOOKUP(R1128,#REF!,3,FALSE),"normal")</f>
        <v>normal</v>
      </c>
      <c r="D1128">
        <f t="shared" si="173"/>
        <v>-171.2430668003143</v>
      </c>
      <c r="E1128">
        <f t="shared" si="174"/>
        <v>10.310020185805122</v>
      </c>
      <c r="F1128">
        <f t="shared" si="175"/>
        <v>-3.823936865340122</v>
      </c>
      <c r="G1128" s="3">
        <f t="shared" si="176"/>
        <v>0.2490872070554713</v>
      </c>
      <c r="H1128">
        <f t="shared" si="177"/>
        <v>144.65587258056007</v>
      </c>
      <c r="I1128" t="str">
        <f t="shared" si="170"/>
        <v>P_183A3AB9_001B0F59504hr18</v>
      </c>
      <c r="J1128">
        <f t="shared" si="171"/>
        <v>60</v>
      </c>
      <c r="K1128">
        <f t="shared" si="178"/>
        <v>3.4201741241630468</v>
      </c>
      <c r="L1128" s="3">
        <f t="shared" si="179"/>
        <v>-0.44083666850021808</v>
      </c>
      <c r="M1128" t="s">
        <v>193</v>
      </c>
      <c r="N1128" t="s">
        <v>163</v>
      </c>
      <c r="O1128" s="1">
        <v>43734.499305555553</v>
      </c>
      <c r="P1128" t="s">
        <v>161</v>
      </c>
      <c r="Q1128">
        <v>7</v>
      </c>
      <c r="R1128" t="s">
        <v>200</v>
      </c>
      <c r="S1128">
        <v>53</v>
      </c>
      <c r="T1128">
        <v>18</v>
      </c>
      <c r="U1128">
        <v>1</v>
      </c>
      <c r="V1128">
        <v>5</v>
      </c>
      <c r="W1128">
        <v>400</v>
      </c>
      <c r="X1128">
        <v>379.22</v>
      </c>
      <c r="Y1128">
        <v>137.14099999999999</v>
      </c>
      <c r="Z1128">
        <v>4.3310599999999999</v>
      </c>
      <c r="AA1128">
        <v>-77.049400000000006</v>
      </c>
      <c r="AB1128">
        <v>23</v>
      </c>
      <c r="AC1128">
        <v>30</v>
      </c>
      <c r="AE1128">
        <v>20</v>
      </c>
      <c r="AG1128">
        <v>6226.6</v>
      </c>
      <c r="AH1128">
        <v>516.91700000000003</v>
      </c>
      <c r="AI1128">
        <v>5.4056800000000003</v>
      </c>
      <c r="AJ1128">
        <v>0.189303</v>
      </c>
      <c r="AK1128">
        <v>610.52800000000002</v>
      </c>
      <c r="AL1128">
        <v>0.22358500000000001</v>
      </c>
      <c r="AM1128">
        <v>0.58959300000000003</v>
      </c>
      <c r="AN1128">
        <v>1.6099600000000001</v>
      </c>
      <c r="AO1128">
        <v>112.94199999999999</v>
      </c>
      <c r="AP1128">
        <v>5557.54</v>
      </c>
      <c r="AQ1128">
        <v>-93.611099999999993</v>
      </c>
      <c r="AR1128">
        <v>-3.4281899999999997E-2</v>
      </c>
      <c r="AS1128">
        <v>0.58457300000000001</v>
      </c>
      <c r="AT1128">
        <v>5347.54</v>
      </c>
      <c r="AU1128">
        <v>0.36309799999999998</v>
      </c>
      <c r="AV1128">
        <v>6226.62</v>
      </c>
      <c r="AW1128">
        <v>1547.05</v>
      </c>
      <c r="AX1128">
        <v>-17.2195</v>
      </c>
      <c r="AY1128">
        <v>5347.56</v>
      </c>
      <c r="AZ1128">
        <v>8.36335E-2</v>
      </c>
      <c r="BA1128">
        <v>-9.3088299999999997E-4</v>
      </c>
      <c r="BB1128">
        <v>15.5444</v>
      </c>
      <c r="BC1128">
        <v>25.0258</v>
      </c>
    </row>
    <row r="1129" spans="1:56" x14ac:dyDescent="0.35">
      <c r="A1129" t="str">
        <f t="shared" si="172"/>
        <v/>
      </c>
      <c r="B1129" t="str">
        <f>IFERROR(VLOOKUP(R1129,#REF!,3,FALSE),"")</f>
        <v/>
      </c>
      <c r="C1129" t="str">
        <f>IFERROR(VLOOKUP(R1129,#REF!,3,FALSE),"normal")</f>
        <v>normal</v>
      </c>
      <c r="D1129" t="str">
        <f t="shared" si="173"/>
        <v/>
      </c>
      <c r="E1129">
        <f t="shared" si="174"/>
        <v>1.0743707017389799</v>
      </c>
      <c r="F1129">
        <f t="shared" si="175"/>
        <v>6.6386827764488396</v>
      </c>
      <c r="G1129" s="3">
        <f t="shared" si="176"/>
        <v>1.9272823029688059E-3</v>
      </c>
      <c r="H1129" t="str">
        <f t="shared" si="177"/>
        <v/>
      </c>
      <c r="I1129" t="str">
        <f t="shared" si="170"/>
        <v>P_183A3AB9_001B0F59504hr26</v>
      </c>
      <c r="J1129">
        <f t="shared" si="171"/>
        <v>60</v>
      </c>
      <c r="K1129" t="str">
        <f t="shared" si="178"/>
        <v/>
      </c>
      <c r="L1129" s="3" t="str">
        <f t="shared" si="179"/>
        <v/>
      </c>
      <c r="M1129" t="s">
        <v>193</v>
      </c>
      <c r="N1129" t="s">
        <v>163</v>
      </c>
      <c r="O1129" s="1">
        <v>43734.499305555553</v>
      </c>
      <c r="P1129" t="s">
        <v>161</v>
      </c>
      <c r="Q1129">
        <v>7</v>
      </c>
      <c r="R1129" t="s">
        <v>200</v>
      </c>
      <c r="S1129">
        <v>53</v>
      </c>
      <c r="T1129">
        <v>26</v>
      </c>
      <c r="U1129">
        <v>272</v>
      </c>
      <c r="V1129">
        <v>30</v>
      </c>
      <c r="W1129">
        <v>0</v>
      </c>
      <c r="X1129">
        <v>0</v>
      </c>
      <c r="Y1129">
        <v>6.6387099999999997</v>
      </c>
      <c r="Z1129">
        <v>7.8759600000000001</v>
      </c>
      <c r="AA1129">
        <v>-161.786</v>
      </c>
      <c r="AB1129">
        <v>41</v>
      </c>
      <c r="AC1129">
        <v>44</v>
      </c>
      <c r="AE1129">
        <v>60</v>
      </c>
      <c r="AG1129">
        <v>13029</v>
      </c>
      <c r="AH1129">
        <v>-109.5</v>
      </c>
      <c r="AI1129">
        <v>2.50143</v>
      </c>
      <c r="AJ1129">
        <v>-4.0100700000000003E-2</v>
      </c>
      <c r="AK1129">
        <v>0</v>
      </c>
      <c r="AL1129">
        <v>0</v>
      </c>
      <c r="AO1129">
        <v>0</v>
      </c>
      <c r="AP1129">
        <v>12999</v>
      </c>
      <c r="AQ1129">
        <v>-109.5</v>
      </c>
      <c r="AR1129">
        <v>-4.0100700000000003E-2</v>
      </c>
      <c r="AS1129">
        <v>0.28126299999999999</v>
      </c>
      <c r="AT1129">
        <v>12789</v>
      </c>
      <c r="AV1129">
        <v>13029</v>
      </c>
      <c r="AW1129">
        <v>4209.8500000000004</v>
      </c>
      <c r="AX1129">
        <v>67.8155</v>
      </c>
      <c r="AY1129">
        <v>12789</v>
      </c>
      <c r="AZ1129">
        <v>0.22758400000000001</v>
      </c>
      <c r="BA1129">
        <v>3.6660999999999998E-3</v>
      </c>
      <c r="BC1129">
        <v>0.87889499999999998</v>
      </c>
    </row>
    <row r="1130" spans="1:56" x14ac:dyDescent="0.35">
      <c r="A1130" t="str">
        <f t="shared" si="172"/>
        <v/>
      </c>
      <c r="B1130" t="str">
        <f>IFERROR(VLOOKUP(R1130,#REF!,3,FALSE),"")</f>
        <v/>
      </c>
      <c r="C1130" t="str">
        <f>IFERROR(VLOOKUP(R1130,#REF!,3,FALSE),"normal")</f>
        <v>normal</v>
      </c>
      <c r="D1130">
        <f t="shared" si="173"/>
        <v>-33.121729108632252</v>
      </c>
      <c r="E1130">
        <f t="shared" si="174"/>
        <v>1.0314603056952194</v>
      </c>
      <c r="F1130">
        <f t="shared" si="175"/>
        <v>6.9072972859744528</v>
      </c>
      <c r="G1130" s="3">
        <f t="shared" si="176"/>
        <v>5.568304033860892E-3</v>
      </c>
      <c r="H1130">
        <f t="shared" si="177"/>
        <v>85.525613886536831</v>
      </c>
      <c r="I1130" t="str">
        <f t="shared" si="170"/>
        <v>P_183A3AB9_001B0F59504hr27</v>
      </c>
      <c r="J1130">
        <f t="shared" si="171"/>
        <v>60</v>
      </c>
      <c r="K1130">
        <f t="shared" si="178"/>
        <v>1.384243446865064</v>
      </c>
      <c r="L1130" s="3">
        <f t="shared" si="179"/>
        <v>-0.29706940267704468</v>
      </c>
      <c r="M1130" t="s">
        <v>193</v>
      </c>
      <c r="N1130" t="s">
        <v>163</v>
      </c>
      <c r="O1130" s="1">
        <v>43734.499305555553</v>
      </c>
      <c r="P1130" t="s">
        <v>161</v>
      </c>
      <c r="Q1130">
        <v>7</v>
      </c>
      <c r="R1130" t="s">
        <v>200</v>
      </c>
      <c r="S1130">
        <v>53</v>
      </c>
      <c r="T1130">
        <v>27</v>
      </c>
      <c r="U1130">
        <v>1</v>
      </c>
      <c r="V1130">
        <v>5</v>
      </c>
      <c r="W1130">
        <v>150</v>
      </c>
      <c r="X1130">
        <v>141.72</v>
      </c>
      <c r="Y1130">
        <v>80.804599999999994</v>
      </c>
      <c r="Z1130">
        <v>8.1156199999999998</v>
      </c>
      <c r="AA1130">
        <v>-165.55699999999999</v>
      </c>
      <c r="AB1130">
        <v>41</v>
      </c>
      <c r="AC1130">
        <v>45</v>
      </c>
      <c r="AE1130">
        <v>60</v>
      </c>
      <c r="AG1130">
        <v>13342.7</v>
      </c>
      <c r="AH1130">
        <v>490.22199999999998</v>
      </c>
      <c r="AI1130">
        <v>8.3498900000000003</v>
      </c>
      <c r="AJ1130">
        <v>0.17952699999999999</v>
      </c>
      <c r="AK1130">
        <v>599.72199999999998</v>
      </c>
      <c r="AL1130">
        <v>0.21962799999999999</v>
      </c>
      <c r="AM1130">
        <v>1.5497300000000001</v>
      </c>
      <c r="AN1130">
        <v>4.2317400000000003</v>
      </c>
      <c r="AO1130">
        <v>71.823999999999998</v>
      </c>
      <c r="AP1130">
        <v>12999</v>
      </c>
      <c r="AQ1130">
        <v>-109.5</v>
      </c>
      <c r="AR1130">
        <v>-4.0100700000000003E-2</v>
      </c>
      <c r="AS1130">
        <v>0.28126299999999999</v>
      </c>
      <c r="AT1130">
        <v>12789</v>
      </c>
      <c r="AU1130">
        <v>6.6465200000000002E-2</v>
      </c>
      <c r="AV1130">
        <v>13342.7</v>
      </c>
      <c r="AW1130">
        <v>4527.51</v>
      </c>
      <c r="AX1130">
        <v>67.8155</v>
      </c>
      <c r="AY1130">
        <v>12789</v>
      </c>
      <c r="AZ1130">
        <v>0.244757</v>
      </c>
      <c r="BA1130">
        <v>3.6660999999999998E-3</v>
      </c>
      <c r="BB1130">
        <v>6.7717999999999998</v>
      </c>
      <c r="BC1130">
        <v>28.656500000000001</v>
      </c>
    </row>
    <row r="1131" spans="1:56" x14ac:dyDescent="0.35">
      <c r="A1131" t="str">
        <f t="shared" si="172"/>
        <v/>
      </c>
      <c r="B1131" t="str">
        <f>IFERROR(VLOOKUP(R1131,#REF!,3,FALSE),"")</f>
        <v/>
      </c>
      <c r="C1131" t="str">
        <f>IFERROR(VLOOKUP(R1131,#REF!,3,FALSE),"normal")</f>
        <v>normal</v>
      </c>
      <c r="D1131">
        <f t="shared" si="173"/>
        <v>-96.822340132409209</v>
      </c>
      <c r="E1131">
        <f t="shared" si="174"/>
        <v>0.94227747202322032</v>
      </c>
      <c r="F1131">
        <f t="shared" si="175"/>
        <v>6.8201329246233859</v>
      </c>
      <c r="G1131" s="3">
        <f t="shared" si="176"/>
        <v>5.337237047196716E-3</v>
      </c>
      <c r="H1131">
        <f t="shared" si="177"/>
        <v>221.16449554348398</v>
      </c>
      <c r="I1131" t="str">
        <f t="shared" si="170"/>
        <v>P_183A3AB9_001B0F59504hr28</v>
      </c>
      <c r="J1131">
        <f t="shared" si="171"/>
        <v>60</v>
      </c>
      <c r="K1131">
        <f t="shared" si="178"/>
        <v>1.3186366857360134</v>
      </c>
      <c r="L1131" s="3">
        <f t="shared" si="179"/>
        <v>-0.30882835859589697</v>
      </c>
      <c r="M1131" t="s">
        <v>193</v>
      </c>
      <c r="N1131" t="s">
        <v>163</v>
      </c>
      <c r="O1131" s="1">
        <v>43734.499305555553</v>
      </c>
      <c r="P1131" t="s">
        <v>161</v>
      </c>
      <c r="Q1131">
        <v>7</v>
      </c>
      <c r="R1131" t="s">
        <v>200</v>
      </c>
      <c r="S1131">
        <v>53</v>
      </c>
      <c r="T1131">
        <v>28</v>
      </c>
      <c r="U1131">
        <v>1</v>
      </c>
      <c r="V1131">
        <v>5</v>
      </c>
      <c r="W1131">
        <v>400</v>
      </c>
      <c r="X1131">
        <v>379.22</v>
      </c>
      <c r="Y1131">
        <v>209.67500000000001</v>
      </c>
      <c r="Z1131">
        <v>8.1655300000000004</v>
      </c>
      <c r="AA1131">
        <v>-165.19</v>
      </c>
      <c r="AB1131">
        <v>41</v>
      </c>
      <c r="AC1131">
        <v>45</v>
      </c>
      <c r="AE1131">
        <v>60</v>
      </c>
      <c r="AG1131">
        <v>13656.1</v>
      </c>
      <c r="AH1131">
        <v>1546.92</v>
      </c>
      <c r="AI1131">
        <v>16.341699999999999</v>
      </c>
      <c r="AJ1131">
        <v>0.56650599999999995</v>
      </c>
      <c r="AK1131">
        <v>1656.42</v>
      </c>
      <c r="AL1131">
        <v>0.60660700000000001</v>
      </c>
      <c r="AM1131">
        <v>1.59962</v>
      </c>
      <c r="AN1131">
        <v>4.3679600000000001</v>
      </c>
      <c r="AO1131">
        <v>101.36199999999999</v>
      </c>
      <c r="AP1131">
        <v>12999</v>
      </c>
      <c r="AQ1131">
        <v>-109.5</v>
      </c>
      <c r="AR1131">
        <v>-4.0100700000000003E-2</v>
      </c>
      <c r="AS1131">
        <v>0.28126299999999999</v>
      </c>
      <c r="AT1131">
        <v>12789</v>
      </c>
      <c r="AU1131">
        <v>6.4392400000000002E-2</v>
      </c>
      <c r="AV1131">
        <v>13656.1</v>
      </c>
      <c r="AW1131">
        <v>4755.3500000000004</v>
      </c>
      <c r="AX1131">
        <v>67.8155</v>
      </c>
      <c r="AY1131">
        <v>12789</v>
      </c>
      <c r="AZ1131">
        <v>0.25707400000000002</v>
      </c>
      <c r="BA1131">
        <v>3.6660999999999998E-3</v>
      </c>
      <c r="BB1131">
        <v>12.796799999999999</v>
      </c>
      <c r="BC1131">
        <v>55.895699999999998</v>
      </c>
    </row>
    <row r="1132" spans="1:56" x14ac:dyDescent="0.35">
      <c r="A1132" t="str">
        <f t="shared" si="172"/>
        <v/>
      </c>
      <c r="B1132" t="str">
        <f>IFERROR(VLOOKUP(R1132,#REF!,3,FALSE),"")</f>
        <v/>
      </c>
      <c r="C1132" t="str">
        <f>IFERROR(VLOOKUP(R1132,#REF!,3,FALSE),"normal")</f>
        <v>normal</v>
      </c>
      <c r="D1132">
        <f t="shared" si="173"/>
        <v>-8.9718393774622101</v>
      </c>
      <c r="E1132">
        <f t="shared" si="174"/>
        <v>2.3969140168558107</v>
      </c>
      <c r="F1132">
        <f t="shared" si="175"/>
        <v>2.3370565069282283</v>
      </c>
      <c r="G1132" s="3">
        <f t="shared" si="176"/>
        <v>0.37286362220664976</v>
      </c>
      <c r="H1132">
        <f t="shared" si="177"/>
        <v>12.312012987012988</v>
      </c>
      <c r="I1132" t="str">
        <f t="shared" si="170"/>
        <v>P_183A3AB9_001B1458504hr7</v>
      </c>
      <c r="J1132">
        <f t="shared" si="171"/>
        <v>60</v>
      </c>
      <c r="K1132">
        <f t="shared" si="178"/>
        <v>-3.2579067249169125</v>
      </c>
      <c r="L1132" s="3">
        <f t="shared" si="179"/>
        <v>-0.37103170157947796</v>
      </c>
      <c r="M1132" t="s">
        <v>193</v>
      </c>
      <c r="N1132" t="s">
        <v>163</v>
      </c>
      <c r="O1132" s="1">
        <v>43734.499305555553</v>
      </c>
      <c r="P1132" t="s">
        <v>161</v>
      </c>
      <c r="Q1132">
        <v>8</v>
      </c>
      <c r="R1132" t="s">
        <v>201</v>
      </c>
      <c r="S1132">
        <v>53</v>
      </c>
      <c r="T1132">
        <v>7</v>
      </c>
      <c r="U1132">
        <v>2051</v>
      </c>
      <c r="V1132">
        <v>5</v>
      </c>
      <c r="W1132">
        <v>30</v>
      </c>
      <c r="X1132">
        <v>27.72</v>
      </c>
      <c r="Y1132">
        <v>11.376300000000001</v>
      </c>
      <c r="Z1132">
        <v>2.8210700000000002</v>
      </c>
      <c r="AA1132">
        <v>332.851</v>
      </c>
      <c r="AB1132">
        <v>23</v>
      </c>
      <c r="AC1132">
        <v>28</v>
      </c>
      <c r="AE1132">
        <v>50</v>
      </c>
      <c r="AG1132">
        <v>1488.11</v>
      </c>
      <c r="AH1132">
        <v>364.94400000000002</v>
      </c>
      <c r="AI1132">
        <v>1.4331700000000001</v>
      </c>
      <c r="AJ1132">
        <v>0.13364899999999999</v>
      </c>
      <c r="AK1132">
        <v>25.5</v>
      </c>
      <c r="AL1132">
        <v>9.3385199999999995E-3</v>
      </c>
      <c r="AM1132">
        <v>0.33688800000000002</v>
      </c>
      <c r="AN1132">
        <v>0.91991299999999998</v>
      </c>
      <c r="AO1132">
        <v>17.7928</v>
      </c>
      <c r="AP1132">
        <v>1126.8599999999999</v>
      </c>
      <c r="AQ1132">
        <v>339.44400000000002</v>
      </c>
      <c r="AR1132">
        <v>0.12431</v>
      </c>
      <c r="AS1132">
        <v>-0.59851699999999997</v>
      </c>
      <c r="AT1132">
        <v>916.86</v>
      </c>
      <c r="AU1132">
        <v>-0.65062299999999995</v>
      </c>
      <c r="AV1132">
        <v>1488.12</v>
      </c>
      <c r="AW1132">
        <v>1644.15</v>
      </c>
      <c r="AX1132">
        <v>-3.6900200000000001</v>
      </c>
      <c r="AY1132">
        <v>916.88</v>
      </c>
      <c r="AZ1132">
        <v>8.8882900000000001E-2</v>
      </c>
      <c r="BA1132">
        <v>-1.99483E-4</v>
      </c>
      <c r="BB1132">
        <v>5.2782499999999999</v>
      </c>
      <c r="BC1132">
        <v>4.8555400000000004</v>
      </c>
      <c r="BD1132">
        <v>2.7749999999999999</v>
      </c>
    </row>
    <row r="1133" spans="1:56" x14ac:dyDescent="0.35">
      <c r="A1133" t="str">
        <f t="shared" si="172"/>
        <v/>
      </c>
      <c r="B1133" t="str">
        <f>IFERROR(VLOOKUP(R1133,#REF!,3,FALSE),"")</f>
        <v/>
      </c>
      <c r="C1133" t="str">
        <f>IFERROR(VLOOKUP(R1133,#REF!,3,FALSE),"normal")</f>
        <v>normal</v>
      </c>
      <c r="D1133">
        <f t="shared" si="173"/>
        <v>-32.201978616832626</v>
      </c>
      <c r="E1133">
        <f t="shared" si="174"/>
        <v>2.1658497902469844</v>
      </c>
      <c r="F1133">
        <f t="shared" si="175"/>
        <v>2.4095324019904951</v>
      </c>
      <c r="G1133" s="3">
        <f t="shared" si="176"/>
        <v>0.35312042499010482</v>
      </c>
      <c r="H1133">
        <f t="shared" si="177"/>
        <v>29.468700547778454</v>
      </c>
      <c r="I1133" t="str">
        <f t="shared" si="170"/>
        <v>P_183A3AB9_001B1458504hr8</v>
      </c>
      <c r="J1133">
        <f t="shared" si="171"/>
        <v>60</v>
      </c>
      <c r="K1133">
        <f t="shared" si="178"/>
        <v>-2.5909620709879015</v>
      </c>
      <c r="L1133" s="3">
        <f t="shared" si="179"/>
        <v>-0.40704236854022668</v>
      </c>
      <c r="M1133" t="s">
        <v>193</v>
      </c>
      <c r="N1133" t="s">
        <v>163</v>
      </c>
      <c r="O1133" s="1">
        <v>43734.499305555553</v>
      </c>
      <c r="P1133" t="s">
        <v>161</v>
      </c>
      <c r="Q1133">
        <v>8</v>
      </c>
      <c r="R1133" t="s">
        <v>201</v>
      </c>
      <c r="S1133">
        <v>53</v>
      </c>
      <c r="T1133">
        <v>8</v>
      </c>
      <c r="U1133">
        <v>3</v>
      </c>
      <c r="V1133">
        <v>5</v>
      </c>
      <c r="W1133">
        <v>70</v>
      </c>
      <c r="X1133">
        <v>65.72</v>
      </c>
      <c r="Y1133">
        <v>27.666899999999998</v>
      </c>
      <c r="Z1133">
        <v>2.8374799999999998</v>
      </c>
      <c r="AA1133">
        <v>332.60700000000003</v>
      </c>
      <c r="AB1133">
        <v>23</v>
      </c>
      <c r="AC1133">
        <v>28</v>
      </c>
      <c r="AE1133">
        <v>50</v>
      </c>
      <c r="AG1133">
        <v>1803.49</v>
      </c>
      <c r="AH1133">
        <v>411.11099999999999</v>
      </c>
      <c r="AI1133">
        <v>1.68655</v>
      </c>
      <c r="AJ1133">
        <v>0.150556</v>
      </c>
      <c r="AK1133">
        <v>71.666700000000006</v>
      </c>
      <c r="AL1133">
        <v>2.6245500000000001E-2</v>
      </c>
      <c r="AM1133">
        <v>0.39935399999999999</v>
      </c>
      <c r="AN1133">
        <v>1.0904799999999999</v>
      </c>
      <c r="AO1133">
        <v>42.493099999999998</v>
      </c>
      <c r="AP1133">
        <v>1126.8599999999999</v>
      </c>
      <c r="AQ1133">
        <v>339.44400000000002</v>
      </c>
      <c r="AR1133">
        <v>0.12431</v>
      </c>
      <c r="AS1133">
        <v>-0.59851699999999997</v>
      </c>
      <c r="AT1133">
        <v>916.86</v>
      </c>
      <c r="AU1133">
        <v>-0.54885399999999995</v>
      </c>
      <c r="AV1133">
        <v>1803.51</v>
      </c>
      <c r="AW1133">
        <v>1655.74</v>
      </c>
      <c r="AX1133">
        <v>-3.6900200000000001</v>
      </c>
      <c r="AY1133">
        <v>916.88</v>
      </c>
      <c r="AZ1133">
        <v>8.9509500000000006E-2</v>
      </c>
      <c r="BA1133">
        <v>-1.99483E-4</v>
      </c>
      <c r="BB1133">
        <v>4.7201199999999996</v>
      </c>
      <c r="BC1133">
        <v>5.1472199999999999</v>
      </c>
    </row>
    <row r="1134" spans="1:56" x14ac:dyDescent="0.35">
      <c r="A1134" t="str">
        <f t="shared" si="172"/>
        <v/>
      </c>
      <c r="B1134" t="str">
        <f>IFERROR(VLOOKUP(R1134,#REF!,3,FALSE),"")</f>
        <v/>
      </c>
      <c r="C1134" t="str">
        <f>IFERROR(VLOOKUP(R1134,#REF!,3,FALSE),"normal")</f>
        <v>normal</v>
      </c>
      <c r="D1134">
        <f t="shared" si="173"/>
        <v>-84.298897217016531</v>
      </c>
      <c r="E1134">
        <f t="shared" si="174"/>
        <v>2.0721382233471477</v>
      </c>
      <c r="F1134">
        <f t="shared" si="175"/>
        <v>2.44372199279502</v>
      </c>
      <c r="G1134" s="3">
        <f t="shared" si="176"/>
        <v>0.34510015269918248</v>
      </c>
      <c r="H1134">
        <f t="shared" si="177"/>
        <v>59.254127857747669</v>
      </c>
      <c r="I1134" t="str">
        <f t="shared" si="170"/>
        <v>P_183A3AB9_001B1458504hr9</v>
      </c>
      <c r="J1134">
        <f t="shared" si="171"/>
        <v>60</v>
      </c>
      <c r="K1134">
        <f t="shared" si="178"/>
        <v>-2.3608518007413974</v>
      </c>
      <c r="L1134" s="3">
        <f t="shared" si="179"/>
        <v>-0.46743242146278108</v>
      </c>
      <c r="M1134" t="s">
        <v>193</v>
      </c>
      <c r="N1134" t="s">
        <v>163</v>
      </c>
      <c r="O1134" s="1">
        <v>43734.499305555553</v>
      </c>
      <c r="P1134" t="s">
        <v>161</v>
      </c>
      <c r="Q1134">
        <v>8</v>
      </c>
      <c r="R1134" t="s">
        <v>201</v>
      </c>
      <c r="S1134">
        <v>53</v>
      </c>
      <c r="T1134">
        <v>9</v>
      </c>
      <c r="U1134">
        <v>1</v>
      </c>
      <c r="V1134">
        <v>5</v>
      </c>
      <c r="W1134">
        <v>150</v>
      </c>
      <c r="X1134">
        <v>141.72</v>
      </c>
      <c r="Y1134">
        <v>55.9833</v>
      </c>
      <c r="Z1134">
        <v>2.8452500000000001</v>
      </c>
      <c r="AA1134">
        <v>332.49099999999999</v>
      </c>
      <c r="AB1134">
        <v>23</v>
      </c>
      <c r="AC1134">
        <v>28</v>
      </c>
      <c r="AE1134">
        <v>50</v>
      </c>
      <c r="AG1134">
        <v>2118.16</v>
      </c>
      <c r="AH1134">
        <v>491.77800000000002</v>
      </c>
      <c r="AI1134">
        <v>2.7683</v>
      </c>
      <c r="AJ1134">
        <v>0.18009700000000001</v>
      </c>
      <c r="AK1134">
        <v>152.333</v>
      </c>
      <c r="AL1134">
        <v>5.5787000000000003E-2</v>
      </c>
      <c r="AM1134">
        <v>0.39364199999999999</v>
      </c>
      <c r="AN1134">
        <v>1.0748899999999999</v>
      </c>
      <c r="AO1134">
        <v>55.027700000000003</v>
      </c>
      <c r="AP1134">
        <v>1126.8599999999999</v>
      </c>
      <c r="AQ1134">
        <v>339.44400000000002</v>
      </c>
      <c r="AR1134">
        <v>0.12431</v>
      </c>
      <c r="AS1134">
        <v>-0.59851699999999997</v>
      </c>
      <c r="AT1134">
        <v>916.86</v>
      </c>
      <c r="AU1134">
        <v>-0.55681700000000001</v>
      </c>
      <c r="AV1134">
        <v>2118.1799999999998</v>
      </c>
      <c r="AW1134">
        <v>1661.26</v>
      </c>
      <c r="AX1134">
        <v>-3.6900200000000001</v>
      </c>
      <c r="AY1134">
        <v>916.88</v>
      </c>
      <c r="AZ1134">
        <v>8.9807799999999993E-2</v>
      </c>
      <c r="BA1134">
        <v>-1.99483E-4</v>
      </c>
      <c r="BB1134">
        <v>8.2573699999999999</v>
      </c>
      <c r="BC1134">
        <v>8.8757599999999996</v>
      </c>
    </row>
    <row r="1135" spans="1:56" x14ac:dyDescent="0.35">
      <c r="A1135" t="str">
        <f t="shared" si="172"/>
        <v/>
      </c>
      <c r="B1135" t="str">
        <f>IFERROR(VLOOKUP(R1135,#REF!,3,FALSE),"")</f>
        <v/>
      </c>
      <c r="C1135" t="str">
        <f>IFERROR(VLOOKUP(R1135,#REF!,3,FALSE),"normal")</f>
        <v>normal</v>
      </c>
      <c r="D1135">
        <f t="shared" si="173"/>
        <v>-245.38148471876298</v>
      </c>
      <c r="E1135">
        <f t="shared" si="174"/>
        <v>2.0085865947281416</v>
      </c>
      <c r="F1135">
        <f t="shared" si="175"/>
        <v>2.535288905014756</v>
      </c>
      <c r="G1135" s="3">
        <f t="shared" si="176"/>
        <v>0.34077078158693624</v>
      </c>
      <c r="H1135">
        <f t="shared" si="177"/>
        <v>138.49480512631192</v>
      </c>
      <c r="I1135" t="str">
        <f t="shared" si="170"/>
        <v>P_183A3AB9_001B1458504hr10</v>
      </c>
      <c r="J1135">
        <f t="shared" si="171"/>
        <v>60</v>
      </c>
      <c r="K1135">
        <f t="shared" si="178"/>
        <v>-2.3261518117323319</v>
      </c>
      <c r="L1135" s="3">
        <f t="shared" si="179"/>
        <v>-0.52486916229207936</v>
      </c>
      <c r="M1135" t="s">
        <v>193</v>
      </c>
      <c r="N1135" t="s">
        <v>163</v>
      </c>
      <c r="O1135" s="1">
        <v>43734.499305555553</v>
      </c>
      <c r="P1135" t="s">
        <v>161</v>
      </c>
      <c r="Q1135">
        <v>8</v>
      </c>
      <c r="R1135" t="s">
        <v>201</v>
      </c>
      <c r="S1135">
        <v>53</v>
      </c>
      <c r="T1135">
        <v>10</v>
      </c>
      <c r="U1135">
        <v>3</v>
      </c>
      <c r="V1135">
        <v>5</v>
      </c>
      <c r="W1135">
        <v>400</v>
      </c>
      <c r="X1135">
        <v>379.22</v>
      </c>
      <c r="Y1135">
        <v>131.30000000000001</v>
      </c>
      <c r="Z1135">
        <v>2.8663400000000001</v>
      </c>
      <c r="AA1135">
        <v>332.17700000000002</v>
      </c>
      <c r="AB1135">
        <v>23</v>
      </c>
      <c r="AC1135">
        <v>28</v>
      </c>
      <c r="AE1135">
        <v>50</v>
      </c>
      <c r="AG1135">
        <v>2432.15</v>
      </c>
      <c r="AH1135">
        <v>708.52800000000002</v>
      </c>
      <c r="AI1135">
        <v>7.2564700000000002</v>
      </c>
      <c r="AJ1135">
        <v>0.25947500000000001</v>
      </c>
      <c r="AK1135">
        <v>369.08300000000003</v>
      </c>
      <c r="AL1135">
        <v>0.13516400000000001</v>
      </c>
      <c r="AM1135">
        <v>0.35642699999999999</v>
      </c>
      <c r="AN1135">
        <v>0.97326999999999997</v>
      </c>
      <c r="AO1135">
        <v>50.862699999999997</v>
      </c>
      <c r="AP1135">
        <v>1126.8599999999999</v>
      </c>
      <c r="AQ1135">
        <v>339.44400000000002</v>
      </c>
      <c r="AR1135">
        <v>0.12431</v>
      </c>
      <c r="AS1135">
        <v>-0.59851699999999997</v>
      </c>
      <c r="AT1135">
        <v>916.86</v>
      </c>
      <c r="AU1135">
        <v>-0.61495500000000003</v>
      </c>
      <c r="AV1135">
        <v>2432.16</v>
      </c>
      <c r="AW1135">
        <v>1676.29</v>
      </c>
      <c r="AX1135">
        <v>-3.6900200000000001</v>
      </c>
      <c r="AY1135">
        <v>916.88</v>
      </c>
      <c r="AZ1135">
        <v>9.0620099999999995E-2</v>
      </c>
      <c r="BA1135">
        <v>-1.99483E-4</v>
      </c>
      <c r="BB1135">
        <v>24.450199999999999</v>
      </c>
      <c r="BC1135">
        <v>23.796600000000002</v>
      </c>
    </row>
    <row r="1136" spans="1:56" x14ac:dyDescent="0.35">
      <c r="A1136" t="str">
        <f t="shared" si="172"/>
        <v/>
      </c>
      <c r="B1136" t="str">
        <f>IFERROR(VLOOKUP(R1136,#REF!,3,FALSE),"")</f>
        <v/>
      </c>
      <c r="C1136" t="str">
        <f>IFERROR(VLOOKUP(R1136,#REF!,3,FALSE),"normal")</f>
        <v>normal</v>
      </c>
      <c r="D1136" t="str">
        <f t="shared" si="173"/>
        <v/>
      </c>
      <c r="E1136">
        <f t="shared" si="174"/>
        <v>-0.54057828641206807</v>
      </c>
      <c r="F1136">
        <f t="shared" si="175"/>
        <v>9.4569186891904342E-2</v>
      </c>
      <c r="G1136" s="3">
        <f t="shared" si="176"/>
        <v>0.32750287801198824</v>
      </c>
      <c r="H1136" t="str">
        <f t="shared" si="177"/>
        <v/>
      </c>
      <c r="I1136" t="str">
        <f t="shared" si="170"/>
        <v>P_183A3AB9_001B1458504hr16</v>
      </c>
      <c r="J1136">
        <f t="shared" si="171"/>
        <v>60</v>
      </c>
      <c r="K1136" t="str">
        <f t="shared" si="178"/>
        <v/>
      </c>
      <c r="L1136" s="3" t="str">
        <f t="shared" si="179"/>
        <v/>
      </c>
      <c r="M1136" t="s">
        <v>193</v>
      </c>
      <c r="N1136" t="s">
        <v>163</v>
      </c>
      <c r="O1136" s="1">
        <v>43734.499305555553</v>
      </c>
      <c r="P1136" t="s">
        <v>161</v>
      </c>
      <c r="Q1136">
        <v>8</v>
      </c>
      <c r="R1136" t="s">
        <v>201</v>
      </c>
      <c r="S1136">
        <v>53</v>
      </c>
      <c r="T1136">
        <v>16</v>
      </c>
      <c r="U1136">
        <v>144</v>
      </c>
      <c r="V1136">
        <v>20</v>
      </c>
      <c r="W1136">
        <v>0</v>
      </c>
      <c r="X1136">
        <v>0</v>
      </c>
      <c r="Y1136">
        <v>9.4583E-2</v>
      </c>
      <c r="Z1136">
        <v>2.6752899999999999</v>
      </c>
      <c r="AA1136">
        <v>335.02499999999998</v>
      </c>
      <c r="AB1136">
        <v>23</v>
      </c>
      <c r="AC1136">
        <v>28</v>
      </c>
      <c r="AE1136">
        <v>20</v>
      </c>
      <c r="AG1136">
        <v>5587.98</v>
      </c>
      <c r="AH1136">
        <v>335.27800000000002</v>
      </c>
      <c r="AI1136">
        <v>0.51331499999999997</v>
      </c>
      <c r="AJ1136">
        <v>0.122784</v>
      </c>
      <c r="AK1136">
        <v>0</v>
      </c>
      <c r="AL1136">
        <v>0</v>
      </c>
      <c r="AO1136">
        <v>0</v>
      </c>
      <c r="AP1136">
        <v>5557.98</v>
      </c>
      <c r="AQ1136">
        <v>335.27800000000002</v>
      </c>
      <c r="AR1136">
        <v>0.122784</v>
      </c>
      <c r="AS1136">
        <v>0.18626200000000001</v>
      </c>
      <c r="AT1136">
        <v>5347.98</v>
      </c>
      <c r="AV1136">
        <v>5587.99</v>
      </c>
      <c r="AW1136">
        <v>1543.65</v>
      </c>
      <c r="AX1136">
        <v>-12.7722</v>
      </c>
      <c r="AY1136">
        <v>5347.99</v>
      </c>
      <c r="AZ1136">
        <v>8.3449400000000007E-2</v>
      </c>
      <c r="BA1136">
        <v>-6.9046500000000002E-4</v>
      </c>
      <c r="BC1136">
        <v>0.137408</v>
      </c>
    </row>
    <row r="1137" spans="1:55" x14ac:dyDescent="0.35">
      <c r="A1137" t="str">
        <f t="shared" si="172"/>
        <v/>
      </c>
      <c r="B1137" t="str">
        <f>IFERROR(VLOOKUP(R1137,#REF!,3,FALSE),"")</f>
        <v/>
      </c>
      <c r="C1137" t="str">
        <f>IFERROR(VLOOKUP(R1137,#REF!,3,FALSE),"normal")</f>
        <v>normal</v>
      </c>
      <c r="D1137">
        <f t="shared" si="173"/>
        <v>-59.055465174284898</v>
      </c>
      <c r="E1137">
        <f t="shared" si="174"/>
        <v>-0.16874023017315648</v>
      </c>
      <c r="F1137">
        <f t="shared" si="175"/>
        <v>-0.6140735635064789</v>
      </c>
      <c r="G1137" s="3">
        <f t="shared" si="176"/>
        <v>0.36183466666666675</v>
      </c>
      <c r="H1137">
        <f t="shared" si="177"/>
        <v>45.383573243014389</v>
      </c>
      <c r="I1137" t="str">
        <f t="shared" si="170"/>
        <v>P_183A3AB9_001B1458504hr17</v>
      </c>
      <c r="J1137">
        <f t="shared" si="171"/>
        <v>60</v>
      </c>
      <c r="K1137">
        <f t="shared" si="178"/>
        <v>-8.3320324289446148</v>
      </c>
      <c r="L1137" s="3">
        <f t="shared" si="179"/>
        <v>-0.40267257797620909</v>
      </c>
      <c r="M1137" t="s">
        <v>193</v>
      </c>
      <c r="N1137" t="s">
        <v>163</v>
      </c>
      <c r="O1137" s="1">
        <v>43734.499305555553</v>
      </c>
      <c r="P1137" t="s">
        <v>161</v>
      </c>
      <c r="Q1137">
        <v>8</v>
      </c>
      <c r="R1137" t="s">
        <v>201</v>
      </c>
      <c r="S1137">
        <v>53</v>
      </c>
      <c r="T1137">
        <v>17</v>
      </c>
      <c r="U1137">
        <v>1</v>
      </c>
      <c r="V1137">
        <v>5</v>
      </c>
      <c r="W1137">
        <v>150</v>
      </c>
      <c r="X1137">
        <v>141.72</v>
      </c>
      <c r="Y1137">
        <v>42.878399999999999</v>
      </c>
      <c r="Z1137">
        <v>2.5534400000000002</v>
      </c>
      <c r="AA1137">
        <v>336.846</v>
      </c>
      <c r="AB1137">
        <v>23</v>
      </c>
      <c r="AC1137">
        <v>28</v>
      </c>
      <c r="AE1137">
        <v>20</v>
      </c>
      <c r="AG1137">
        <v>5912.63</v>
      </c>
      <c r="AH1137">
        <v>446.33300000000003</v>
      </c>
      <c r="AI1137">
        <v>3.5697100000000002</v>
      </c>
      <c r="AJ1137">
        <v>0.16345499999999999</v>
      </c>
      <c r="AK1137">
        <v>111.056</v>
      </c>
      <c r="AL1137">
        <v>4.0670400000000002E-2</v>
      </c>
      <c r="AM1137">
        <v>0.28697699999999998</v>
      </c>
      <c r="AN1137">
        <v>0.78362699999999996</v>
      </c>
      <c r="AO1137">
        <v>31.110499999999998</v>
      </c>
      <c r="AP1137">
        <v>5557.98</v>
      </c>
      <c r="AQ1137">
        <v>335.27800000000002</v>
      </c>
      <c r="AR1137">
        <v>0.122784</v>
      </c>
      <c r="AS1137">
        <v>0.18626200000000001</v>
      </c>
      <c r="AT1137">
        <v>5347.98</v>
      </c>
      <c r="AU1137">
        <v>0.23769199999999999</v>
      </c>
      <c r="AV1137">
        <v>5912.64</v>
      </c>
      <c r="AW1137">
        <v>1462.82</v>
      </c>
      <c r="AX1137">
        <v>-12.7722</v>
      </c>
      <c r="AY1137">
        <v>5347.99</v>
      </c>
      <c r="AZ1137">
        <v>7.90801E-2</v>
      </c>
      <c r="BA1137">
        <v>-6.9046500000000002E-4</v>
      </c>
      <c r="BB1137">
        <v>16.473400000000002</v>
      </c>
      <c r="BC1137">
        <v>12.909000000000001</v>
      </c>
    </row>
    <row r="1138" spans="1:55" x14ac:dyDescent="0.35">
      <c r="A1138" t="str">
        <f t="shared" si="172"/>
        <v/>
      </c>
      <c r="B1138" t="str">
        <f>IFERROR(VLOOKUP(R1138,#REF!,3,FALSE),"")</f>
        <v/>
      </c>
      <c r="C1138" t="str">
        <f>IFERROR(VLOOKUP(R1138,#REF!,3,FALSE),"normal")</f>
        <v>normal</v>
      </c>
      <c r="D1138">
        <f t="shared" si="173"/>
        <v>-184.97430193926738</v>
      </c>
      <c r="E1138">
        <f t="shared" si="174"/>
        <v>0.25842214836029798</v>
      </c>
      <c r="F1138">
        <f t="shared" si="175"/>
        <v>-1.3729516612591732</v>
      </c>
      <c r="G1138" s="3">
        <f t="shared" si="176"/>
        <v>0.39768898277356507</v>
      </c>
      <c r="H1138">
        <f t="shared" si="177"/>
        <v>118.82495648963662</v>
      </c>
      <c r="I1138" t="str">
        <f t="shared" si="170"/>
        <v>P_183A3AB9_001B1458504hr18</v>
      </c>
      <c r="J1138">
        <f t="shared" si="171"/>
        <v>60</v>
      </c>
      <c r="K1138">
        <f t="shared" si="178"/>
        <v>-8.210642042261334</v>
      </c>
      <c r="L1138" s="3">
        <f t="shared" si="179"/>
        <v>-0.45005517518634447</v>
      </c>
      <c r="M1138" t="s">
        <v>193</v>
      </c>
      <c r="N1138" t="s">
        <v>163</v>
      </c>
      <c r="O1138" s="1">
        <v>43734.499305555553</v>
      </c>
      <c r="P1138" t="s">
        <v>161</v>
      </c>
      <c r="Q1138">
        <v>8</v>
      </c>
      <c r="R1138" t="s">
        <v>201</v>
      </c>
      <c r="S1138">
        <v>53</v>
      </c>
      <c r="T1138">
        <v>18</v>
      </c>
      <c r="U1138">
        <v>1</v>
      </c>
      <c r="V1138">
        <v>5</v>
      </c>
      <c r="W1138">
        <v>400</v>
      </c>
      <c r="X1138">
        <v>379.22</v>
      </c>
      <c r="Y1138">
        <v>112.652</v>
      </c>
      <c r="Z1138">
        <v>2.4348999999999998</v>
      </c>
      <c r="AA1138">
        <v>338.62099999999998</v>
      </c>
      <c r="AB1138">
        <v>23</v>
      </c>
      <c r="AC1138">
        <v>28</v>
      </c>
      <c r="AE1138">
        <v>20</v>
      </c>
      <c r="AG1138">
        <v>6227.04</v>
      </c>
      <c r="AH1138">
        <v>612.91700000000003</v>
      </c>
      <c r="AI1138">
        <v>4.0804400000000003</v>
      </c>
      <c r="AJ1138">
        <v>0.22445999999999999</v>
      </c>
      <c r="AK1138">
        <v>277.63900000000001</v>
      </c>
      <c r="AL1138">
        <v>0.101676</v>
      </c>
      <c r="AM1138">
        <v>0.268119</v>
      </c>
      <c r="AN1138">
        <v>0.73213099999999998</v>
      </c>
      <c r="AO1138">
        <v>68.041399999999996</v>
      </c>
      <c r="AP1138">
        <v>5557.98</v>
      </c>
      <c r="AQ1138">
        <v>335.27800000000002</v>
      </c>
      <c r="AR1138">
        <v>0.122784</v>
      </c>
      <c r="AS1138">
        <v>0.18626200000000001</v>
      </c>
      <c r="AT1138">
        <v>5347.98</v>
      </c>
      <c r="AU1138">
        <v>0.25441000000000003</v>
      </c>
      <c r="AV1138">
        <v>6227.06</v>
      </c>
      <c r="AW1138">
        <v>1386.7</v>
      </c>
      <c r="AX1138">
        <v>-12.7722</v>
      </c>
      <c r="AY1138">
        <v>5347.99</v>
      </c>
      <c r="AZ1138">
        <v>7.4964900000000001E-2</v>
      </c>
      <c r="BA1138">
        <v>-6.9046500000000002E-4</v>
      </c>
      <c r="BB1138">
        <v>19.2499</v>
      </c>
      <c r="BC1138">
        <v>14.093500000000001</v>
      </c>
    </row>
    <row r="1139" spans="1:55" x14ac:dyDescent="0.35">
      <c r="A1139" t="str">
        <f t="shared" si="172"/>
        <v/>
      </c>
      <c r="B1139" t="str">
        <f>IFERROR(VLOOKUP(R1139,#REF!,3,FALSE),"")</f>
        <v/>
      </c>
      <c r="C1139" t="str">
        <f>IFERROR(VLOOKUP(R1139,#REF!,3,FALSE),"normal")</f>
        <v>normal</v>
      </c>
      <c r="D1139" t="str">
        <f t="shared" si="173"/>
        <v/>
      </c>
      <c r="E1139">
        <f t="shared" si="174"/>
        <v>0.25487204134720631</v>
      </c>
      <c r="F1139">
        <f t="shared" si="175"/>
        <v>2.1645572511362738</v>
      </c>
      <c r="G1139" s="3">
        <f t="shared" si="176"/>
        <v>4.543369143839536E-2</v>
      </c>
      <c r="H1139" t="str">
        <f t="shared" si="177"/>
        <v/>
      </c>
      <c r="I1139" t="str">
        <f t="shared" si="170"/>
        <v>P_183A3AB9_001B1458504hr26</v>
      </c>
      <c r="J1139">
        <f t="shared" si="171"/>
        <v>60</v>
      </c>
      <c r="K1139" t="str">
        <f t="shared" si="178"/>
        <v/>
      </c>
      <c r="L1139" s="3" t="str">
        <f t="shared" si="179"/>
        <v/>
      </c>
      <c r="M1139" t="s">
        <v>193</v>
      </c>
      <c r="N1139" t="s">
        <v>163</v>
      </c>
      <c r="O1139" s="1">
        <v>43734.499305555553</v>
      </c>
      <c r="P1139" t="s">
        <v>161</v>
      </c>
      <c r="Q1139">
        <v>8</v>
      </c>
      <c r="R1139" t="s">
        <v>201</v>
      </c>
      <c r="S1139">
        <v>53</v>
      </c>
      <c r="T1139">
        <v>26</v>
      </c>
      <c r="U1139">
        <v>272</v>
      </c>
      <c r="V1139">
        <v>30</v>
      </c>
      <c r="W1139">
        <v>0</v>
      </c>
      <c r="X1139">
        <v>0</v>
      </c>
      <c r="Y1139">
        <v>2.1645400000000001</v>
      </c>
      <c r="Z1139">
        <v>6.1296600000000003</v>
      </c>
      <c r="AA1139">
        <v>328.84300000000002</v>
      </c>
      <c r="AB1139">
        <v>41</v>
      </c>
      <c r="AC1139">
        <v>42</v>
      </c>
      <c r="AE1139">
        <v>60</v>
      </c>
      <c r="AG1139">
        <v>13029.4</v>
      </c>
      <c r="AH1139">
        <v>342.11099999999999</v>
      </c>
      <c r="AI1139">
        <v>0.918937</v>
      </c>
      <c r="AJ1139">
        <v>0.12528700000000001</v>
      </c>
      <c r="AK1139">
        <v>0</v>
      </c>
      <c r="AL1139">
        <v>0</v>
      </c>
      <c r="AO1139">
        <v>0</v>
      </c>
      <c r="AP1139">
        <v>12999.4</v>
      </c>
      <c r="AQ1139">
        <v>342.11099999999999</v>
      </c>
      <c r="AR1139">
        <v>0.12528700000000001</v>
      </c>
      <c r="AS1139">
        <v>0.265266</v>
      </c>
      <c r="AT1139">
        <v>12789.4</v>
      </c>
      <c r="AV1139">
        <v>13029.4</v>
      </c>
      <c r="AW1139">
        <v>3517.33</v>
      </c>
      <c r="AX1139">
        <v>54.882100000000001</v>
      </c>
      <c r="AY1139">
        <v>12789.4</v>
      </c>
      <c r="AZ1139">
        <v>0.19014700000000001</v>
      </c>
      <c r="BA1139">
        <v>2.9669200000000001E-3</v>
      </c>
      <c r="BC1139">
        <v>0.54972699999999997</v>
      </c>
    </row>
    <row r="1140" spans="1:55" x14ac:dyDescent="0.35">
      <c r="A1140" t="str">
        <f t="shared" si="172"/>
        <v/>
      </c>
      <c r="B1140" t="str">
        <f>IFERROR(VLOOKUP(R1140,#REF!,3,FALSE),"")</f>
        <v/>
      </c>
      <c r="C1140" t="str">
        <f>IFERROR(VLOOKUP(R1140,#REF!,3,FALSE),"normal")</f>
        <v>normal</v>
      </c>
      <c r="D1140">
        <f t="shared" si="173"/>
        <v>-48.18784473685902</v>
      </c>
      <c r="E1140">
        <f t="shared" si="174"/>
        <v>0.12511658279611915</v>
      </c>
      <c r="F1140">
        <f t="shared" si="175"/>
        <v>1.9239673619316451</v>
      </c>
      <c r="G1140" s="3">
        <f t="shared" si="176"/>
        <v>4.4046460341532652E-2</v>
      </c>
      <c r="H1140">
        <f t="shared" si="177"/>
        <v>67.498835732430152</v>
      </c>
      <c r="I1140" t="str">
        <f t="shared" si="170"/>
        <v>P_183A3AB9_001B1458504hr27</v>
      </c>
      <c r="J1140">
        <f t="shared" si="171"/>
        <v>60</v>
      </c>
      <c r="K1140">
        <f t="shared" si="178"/>
        <v>0.14862824869294874</v>
      </c>
      <c r="L1140" s="3">
        <f t="shared" si="179"/>
        <v>-0.39846359190762903</v>
      </c>
      <c r="M1140" t="s">
        <v>193</v>
      </c>
      <c r="N1140" t="s">
        <v>163</v>
      </c>
      <c r="O1140" s="1">
        <v>43734.499305555553</v>
      </c>
      <c r="P1140" t="s">
        <v>161</v>
      </c>
      <c r="Q1140">
        <v>8</v>
      </c>
      <c r="R1140" t="s">
        <v>201</v>
      </c>
      <c r="S1140">
        <v>53</v>
      </c>
      <c r="T1140">
        <v>27</v>
      </c>
      <c r="U1140">
        <v>1</v>
      </c>
      <c r="V1140">
        <v>5</v>
      </c>
      <c r="W1140">
        <v>150</v>
      </c>
      <c r="X1140">
        <v>141.72</v>
      </c>
      <c r="Y1140">
        <v>63.7729</v>
      </c>
      <c r="Z1140">
        <v>6.45749</v>
      </c>
      <c r="AA1140">
        <v>329.68700000000001</v>
      </c>
      <c r="AB1140">
        <v>41</v>
      </c>
      <c r="AC1140">
        <v>43</v>
      </c>
      <c r="AE1140">
        <v>60</v>
      </c>
      <c r="AG1140">
        <v>13343.1</v>
      </c>
      <c r="AH1140">
        <v>741.5</v>
      </c>
      <c r="AI1140">
        <v>6.1295500000000001</v>
      </c>
      <c r="AJ1140">
        <v>0.27155000000000001</v>
      </c>
      <c r="AK1140">
        <v>399.38900000000001</v>
      </c>
      <c r="AL1140">
        <v>0.146263</v>
      </c>
      <c r="AM1140">
        <v>1.0320499999999999</v>
      </c>
      <c r="AN1140">
        <v>2.8181500000000002</v>
      </c>
      <c r="AO1140">
        <v>65.157899999999998</v>
      </c>
      <c r="AP1140">
        <v>12999.4</v>
      </c>
      <c r="AQ1140">
        <v>342.11099999999999</v>
      </c>
      <c r="AR1140">
        <v>0.12528700000000001</v>
      </c>
      <c r="AS1140">
        <v>0.265266</v>
      </c>
      <c r="AT1140">
        <v>12789.4</v>
      </c>
      <c r="AU1140">
        <v>9.4127699999999995E-2</v>
      </c>
      <c r="AV1140">
        <v>13343.1</v>
      </c>
      <c r="AW1140">
        <v>3757.21</v>
      </c>
      <c r="AX1140">
        <v>54.882100000000001</v>
      </c>
      <c r="AY1140">
        <v>12789.4</v>
      </c>
      <c r="AZ1140">
        <v>0.20311399999999999</v>
      </c>
      <c r="BA1140">
        <v>2.9669200000000001E-3</v>
      </c>
      <c r="BB1140">
        <v>8.3866599999999991</v>
      </c>
      <c r="BC1140">
        <v>23.634899999999998</v>
      </c>
    </row>
    <row r="1141" spans="1:55" x14ac:dyDescent="0.35">
      <c r="A1141" t="str">
        <f t="shared" si="172"/>
        <v/>
      </c>
      <c r="B1141" t="str">
        <f>IFERROR(VLOOKUP(R1141,#REF!,3,FALSE),"")</f>
        <v/>
      </c>
      <c r="C1141" t="str">
        <f>IFERROR(VLOOKUP(R1141,#REF!,3,FALSE),"normal")</f>
        <v>normal</v>
      </c>
      <c r="D1141">
        <f t="shared" si="173"/>
        <v>-151.09358836644293</v>
      </c>
      <c r="E1141">
        <f t="shared" si="174"/>
        <v>3.4155777002585985E-2</v>
      </c>
      <c r="F1141">
        <f t="shared" si="175"/>
        <v>1.864222581944474</v>
      </c>
      <c r="G1141" s="3">
        <f t="shared" si="176"/>
        <v>3.9299440633011974E-2</v>
      </c>
      <c r="H1141">
        <f t="shared" si="177"/>
        <v>171.75887347713729</v>
      </c>
      <c r="I1141" t="str">
        <f t="shared" si="170"/>
        <v>P_183A3AB9_001B1458504hr28</v>
      </c>
      <c r="J1141">
        <f t="shared" si="171"/>
        <v>60</v>
      </c>
      <c r="K1141">
        <f t="shared" si="178"/>
        <v>0.13717273543952038</v>
      </c>
      <c r="L1141" s="3">
        <f t="shared" si="179"/>
        <v>-0.44983512375132467</v>
      </c>
      <c r="M1141" t="s">
        <v>193</v>
      </c>
      <c r="N1141" t="s">
        <v>163</v>
      </c>
      <c r="O1141" s="1">
        <v>43734.499305555553</v>
      </c>
      <c r="P1141" t="s">
        <v>161</v>
      </c>
      <c r="Q1141">
        <v>8</v>
      </c>
      <c r="R1141" t="s">
        <v>201</v>
      </c>
      <c r="S1141">
        <v>53</v>
      </c>
      <c r="T1141">
        <v>28</v>
      </c>
      <c r="U1141">
        <v>1</v>
      </c>
      <c r="V1141">
        <v>5</v>
      </c>
      <c r="W1141">
        <v>400</v>
      </c>
      <c r="X1141">
        <v>379.22</v>
      </c>
      <c r="Y1141">
        <v>162.83600000000001</v>
      </c>
      <c r="Z1141">
        <v>6.5791500000000003</v>
      </c>
      <c r="AA1141">
        <v>329.846</v>
      </c>
      <c r="AB1141">
        <v>41</v>
      </c>
      <c r="AC1141">
        <v>43</v>
      </c>
      <c r="AE1141">
        <v>60</v>
      </c>
      <c r="AG1141">
        <v>13656.5</v>
      </c>
      <c r="AH1141">
        <v>1401.17</v>
      </c>
      <c r="AI1141">
        <v>9.2009299999999996</v>
      </c>
      <c r="AJ1141">
        <v>0.51312999999999998</v>
      </c>
      <c r="AK1141">
        <v>1059.06</v>
      </c>
      <c r="AL1141">
        <v>0.38784400000000002</v>
      </c>
      <c r="AM1141">
        <v>1.02274</v>
      </c>
      <c r="AN1141">
        <v>2.7927200000000001</v>
      </c>
      <c r="AO1141">
        <v>115.10299999999999</v>
      </c>
      <c r="AP1141">
        <v>12999.4</v>
      </c>
      <c r="AQ1141">
        <v>342.11099999999999</v>
      </c>
      <c r="AR1141">
        <v>0.12528700000000001</v>
      </c>
      <c r="AS1141">
        <v>0.265266</v>
      </c>
      <c r="AT1141">
        <v>12789.4</v>
      </c>
      <c r="AU1141">
        <v>9.4984899999999997E-2</v>
      </c>
      <c r="AV1141">
        <v>13656.5</v>
      </c>
      <c r="AW1141">
        <v>3902.16</v>
      </c>
      <c r="AX1141">
        <v>54.882100000000001</v>
      </c>
      <c r="AY1141">
        <v>12789.4</v>
      </c>
      <c r="AZ1141">
        <v>0.210951</v>
      </c>
      <c r="BA1141">
        <v>2.9669200000000001E-3</v>
      </c>
      <c r="BB1141">
        <v>10.8828</v>
      </c>
      <c r="BC1141">
        <v>30.392600000000002</v>
      </c>
    </row>
    <row r="1142" spans="1:55" x14ac:dyDescent="0.35">
      <c r="A1142" t="str">
        <f t="shared" si="172"/>
        <v/>
      </c>
      <c r="B1142" t="str">
        <f>IFERROR(VLOOKUP(R1142,#REF!,3,FALSE),"")</f>
        <v/>
      </c>
      <c r="C1142" t="str">
        <f>IFERROR(VLOOKUP(R1142,#REF!,3,FALSE),"normal")</f>
        <v>normal</v>
      </c>
      <c r="D1142">
        <v>-2.7743522646467227</v>
      </c>
      <c r="E1142">
        <v>-16.706696608832715</v>
      </c>
      <c r="F1142">
        <v>-7.3660307504451188</v>
      </c>
      <c r="G1142" s="3">
        <v>-0.11998529016115632</v>
      </c>
      <c r="H1142">
        <v>39.336431653850575</v>
      </c>
      <c r="I1142" t="s">
        <v>218</v>
      </c>
      <c r="K1142">
        <v>-12.788265660233188</v>
      </c>
      <c r="L1142" s="3">
        <v>0.30544853310523962</v>
      </c>
      <c r="M1142" t="s">
        <v>219</v>
      </c>
      <c r="N1142" t="s">
        <v>160</v>
      </c>
      <c r="O1142" s="1">
        <v>43699.65902777778</v>
      </c>
      <c r="P1142" t="s">
        <v>130</v>
      </c>
      <c r="Q1142">
        <v>7</v>
      </c>
      <c r="R1142" t="s">
        <v>220</v>
      </c>
      <c r="T1142">
        <v>7</v>
      </c>
      <c r="U1142">
        <v>40</v>
      </c>
      <c r="V1142">
        <v>5</v>
      </c>
      <c r="W1142">
        <v>30</v>
      </c>
      <c r="X1142">
        <v>26.138999999999999</v>
      </c>
      <c r="Y1142">
        <v>34.273832900000002</v>
      </c>
      <c r="Z1142">
        <v>2.807806185</v>
      </c>
      <c r="AA1142">
        <v>173.26571999999999</v>
      </c>
      <c r="AB1142">
        <v>23</v>
      </c>
      <c r="AC1142">
        <v>29</v>
      </c>
      <c r="AE1142">
        <v>55</v>
      </c>
      <c r="AG1142">
        <v>1476.34</v>
      </c>
      <c r="AH1142">
        <v>269.5</v>
      </c>
      <c r="AI1142">
        <v>1.587998467</v>
      </c>
      <c r="AJ1142">
        <v>9.8695353999999999E-2</v>
      </c>
      <c r="AK1142">
        <v>116.91666669999999</v>
      </c>
      <c r="AL1142">
        <v>4.2816815000000001E-2</v>
      </c>
      <c r="AM1142">
        <v>1.6380433619999999</v>
      </c>
      <c r="AN1142">
        <v>4.4728821559999998</v>
      </c>
      <c r="AO1142">
        <v>73.625176039999999</v>
      </c>
      <c r="AP1142">
        <v>1129.23</v>
      </c>
      <c r="AQ1142">
        <v>152.58333329999999</v>
      </c>
      <c r="AR1142">
        <v>5.5878537999999998E-2</v>
      </c>
      <c r="AS1142">
        <v>0.241396153</v>
      </c>
      <c r="AT1142">
        <v>919.23</v>
      </c>
      <c r="AU1142">
        <v>5.3968816000000003E-2</v>
      </c>
      <c r="AV1142">
        <v>1476.35</v>
      </c>
      <c r="AW1142">
        <v>3806.9638599999998</v>
      </c>
      <c r="AX1142">
        <v>-6.6921494519999998</v>
      </c>
      <c r="AY1142">
        <v>919.23</v>
      </c>
      <c r="AZ1142">
        <v>0.20580434</v>
      </c>
      <c r="BA1142">
        <v>-3.6177699999999998E-4</v>
      </c>
      <c r="BB1142">
        <v>0.61228841099999998</v>
      </c>
      <c r="BC1142">
        <v>2.738693907</v>
      </c>
    </row>
    <row r="1143" spans="1:55" x14ac:dyDescent="0.35">
      <c r="A1143" t="str">
        <f t="shared" si="172"/>
        <v/>
      </c>
      <c r="B1143" t="str">
        <f>IFERROR(VLOOKUP(R1143,#REF!,3,FALSE),"")</f>
        <v/>
      </c>
      <c r="C1143" t="str">
        <f>IFERROR(VLOOKUP(R1143,#REF!,3,FALSE),"normal")</f>
        <v>normal</v>
      </c>
      <c r="D1143">
        <v>18.92262209140759</v>
      </c>
      <c r="E1143">
        <v>-16.692691028099162</v>
      </c>
      <c r="F1143">
        <v>-7.3361983299761979</v>
      </c>
      <c r="G1143" s="3">
        <v>-0.12595234730252933</v>
      </c>
      <c r="H1143">
        <v>97.100030678296804</v>
      </c>
      <c r="I1143" t="s">
        <v>221</v>
      </c>
      <c r="K1143">
        <v>-13.964977994464778</v>
      </c>
      <c r="L1143" s="3">
        <v>0.35103218282166665</v>
      </c>
      <c r="M1143" t="s">
        <v>219</v>
      </c>
      <c r="N1143" t="s">
        <v>160</v>
      </c>
      <c r="O1143" s="1">
        <v>43699.65902777778</v>
      </c>
      <c r="P1143" t="s">
        <v>130</v>
      </c>
      <c r="Q1143">
        <v>7</v>
      </c>
      <c r="R1143" t="s">
        <v>220</v>
      </c>
      <c r="T1143">
        <v>8</v>
      </c>
      <c r="U1143">
        <v>40</v>
      </c>
      <c r="V1143">
        <v>5</v>
      </c>
      <c r="W1143">
        <v>70</v>
      </c>
      <c r="X1143">
        <v>60.991</v>
      </c>
      <c r="Y1143">
        <v>84.603256729999998</v>
      </c>
      <c r="Z1143">
        <v>2.8120861339999998</v>
      </c>
      <c r="AA1143">
        <v>173.21335490000001</v>
      </c>
      <c r="AB1143">
        <v>23</v>
      </c>
      <c r="AC1143">
        <v>29</v>
      </c>
      <c r="AE1143">
        <v>55</v>
      </c>
      <c r="AG1143">
        <v>1789.52</v>
      </c>
      <c r="AH1143">
        <v>411.125</v>
      </c>
      <c r="AI1143">
        <v>1.872280637</v>
      </c>
      <c r="AJ1143">
        <v>0.15056076900000001</v>
      </c>
      <c r="AK1143">
        <v>258.54166670000001</v>
      </c>
      <c r="AL1143">
        <v>9.4682231000000006E-2</v>
      </c>
      <c r="AM1143">
        <v>1.552396761</v>
      </c>
      <c r="AN1143">
        <v>4.2390134059999998</v>
      </c>
      <c r="AO1143">
        <v>138.0891633</v>
      </c>
      <c r="AP1143">
        <v>1129.23</v>
      </c>
      <c r="AQ1143">
        <v>152.58333329999999</v>
      </c>
      <c r="AR1143">
        <v>5.5878537999999998E-2</v>
      </c>
      <c r="AS1143">
        <v>0.241396153</v>
      </c>
      <c r="AT1143">
        <v>919.23</v>
      </c>
      <c r="AU1143">
        <v>5.6946306000000002E-2</v>
      </c>
      <c r="AV1143">
        <v>1789.54</v>
      </c>
      <c r="AW1143">
        <v>3812.5363320000001</v>
      </c>
      <c r="AX1143">
        <v>-6.6921494519999998</v>
      </c>
      <c r="AY1143">
        <v>919.23</v>
      </c>
      <c r="AZ1143">
        <v>0.20610558800000001</v>
      </c>
      <c r="BA1143">
        <v>-3.6177699999999998E-4</v>
      </c>
      <c r="BB1143">
        <v>0.632012044</v>
      </c>
      <c r="BC1143">
        <v>2.6791075270000002</v>
      </c>
    </row>
    <row r="1144" spans="1:55" x14ac:dyDescent="0.35">
      <c r="A1144" t="str">
        <f t="shared" si="172"/>
        <v/>
      </c>
      <c r="B1144" t="str">
        <f>IFERROR(VLOOKUP(R1144,#REF!,3,FALSE),"")</f>
        <v/>
      </c>
      <c r="C1144" t="str">
        <f>IFERROR(VLOOKUP(R1144,#REF!,3,FALSE),"normal")</f>
        <v>normal</v>
      </c>
      <c r="D1144">
        <v>29.740637274405884</v>
      </c>
      <c r="E1144">
        <v>-17.213841676422824</v>
      </c>
      <c r="F1144">
        <v>-7.3290343532633067</v>
      </c>
      <c r="G1144" s="3">
        <v>-7.7567387195845744E-2</v>
      </c>
      <c r="H1144">
        <v>202.38080649604041</v>
      </c>
      <c r="I1144" t="s">
        <v>222</v>
      </c>
      <c r="K1144">
        <v>-13.886020056949306</v>
      </c>
      <c r="L1144" s="3">
        <v>0.19900738032540391</v>
      </c>
      <c r="M1144" t="s">
        <v>219</v>
      </c>
      <c r="N1144" t="s">
        <v>160</v>
      </c>
      <c r="O1144" s="1">
        <v>43699.65902777778</v>
      </c>
      <c r="P1144" t="s">
        <v>130</v>
      </c>
      <c r="Q1144">
        <v>7</v>
      </c>
      <c r="R1144" t="s">
        <v>220</v>
      </c>
      <c r="T1144">
        <v>9</v>
      </c>
      <c r="U1144">
        <v>40</v>
      </c>
      <c r="V1144">
        <v>5</v>
      </c>
      <c r="W1144">
        <v>150</v>
      </c>
      <c r="X1144">
        <v>130.69499999999999</v>
      </c>
      <c r="Y1144">
        <v>176.33439670000001</v>
      </c>
      <c r="Z1144">
        <v>2.813116709</v>
      </c>
      <c r="AA1144">
        <v>173.20076230000001</v>
      </c>
      <c r="AB1144">
        <v>23</v>
      </c>
      <c r="AC1144">
        <v>29</v>
      </c>
      <c r="AE1144">
        <v>55</v>
      </c>
      <c r="AG1144">
        <v>2104.12</v>
      </c>
      <c r="AH1144">
        <v>669.25</v>
      </c>
      <c r="AI1144">
        <v>2.6743548590000001</v>
      </c>
      <c r="AJ1144">
        <v>0.24509041000000001</v>
      </c>
      <c r="AK1144">
        <v>516.66666669999995</v>
      </c>
      <c r="AL1144">
        <v>0.189211872</v>
      </c>
      <c r="AM1144">
        <v>1.4477361150000001</v>
      </c>
      <c r="AN1144">
        <v>3.953224428</v>
      </c>
      <c r="AO1144">
        <v>193.19301060000001</v>
      </c>
      <c r="AP1144">
        <v>1129.23</v>
      </c>
      <c r="AQ1144">
        <v>152.58333329999999</v>
      </c>
      <c r="AR1144">
        <v>5.5878537999999998E-2</v>
      </c>
      <c r="AS1144">
        <v>0.241396153</v>
      </c>
      <c r="AT1144">
        <v>919.23</v>
      </c>
      <c r="AU1144">
        <v>6.1063104E-2</v>
      </c>
      <c r="AV1144">
        <v>2104.14</v>
      </c>
      <c r="AW1144">
        <v>3813.8767779999998</v>
      </c>
      <c r="AX1144">
        <v>-6.6921494519999998</v>
      </c>
      <c r="AY1144">
        <v>919.23</v>
      </c>
      <c r="AZ1144">
        <v>0.206178052</v>
      </c>
      <c r="BA1144">
        <v>-3.6177699999999998E-4</v>
      </c>
      <c r="BB1144">
        <v>0.860317691</v>
      </c>
      <c r="BC1144">
        <v>3.4010289130000002</v>
      </c>
    </row>
    <row r="1145" spans="1:55" x14ac:dyDescent="0.35">
      <c r="A1145" t="str">
        <f t="shared" si="172"/>
        <v/>
      </c>
      <c r="B1145" t="str">
        <f>IFERROR(VLOOKUP(R1145,#REF!,3,FALSE),"")</f>
        <v/>
      </c>
      <c r="C1145" t="str">
        <f>IFERROR(VLOOKUP(R1145,#REF!,3,FALSE),"normal")</f>
        <v>normal</v>
      </c>
      <c r="D1145">
        <v>116.29115698190725</v>
      </c>
      <c r="E1145">
        <v>-16.670777826774454</v>
      </c>
      <c r="F1145">
        <v>-7.2986096376372451</v>
      </c>
      <c r="G1145" s="3">
        <v>-0.13184968383954807</v>
      </c>
      <c r="H1145">
        <v>497.65359405486055</v>
      </c>
      <c r="I1145" t="s">
        <v>223</v>
      </c>
      <c r="K1145">
        <v>-14.559916530341711</v>
      </c>
      <c r="L1145" s="3">
        <v>0.18440664184501984</v>
      </c>
      <c r="M1145" t="s">
        <v>219</v>
      </c>
      <c r="N1145" t="s">
        <v>160</v>
      </c>
      <c r="O1145" s="1">
        <v>43699.65902777778</v>
      </c>
      <c r="P1145" t="s">
        <v>130</v>
      </c>
      <c r="Q1145">
        <v>7</v>
      </c>
      <c r="R1145" t="s">
        <v>220</v>
      </c>
      <c r="T1145">
        <v>10</v>
      </c>
      <c r="U1145">
        <v>40</v>
      </c>
      <c r="V1145">
        <v>5</v>
      </c>
      <c r="W1145">
        <v>400</v>
      </c>
      <c r="X1145">
        <v>348.52</v>
      </c>
      <c r="Y1145">
        <v>433.60557649999998</v>
      </c>
      <c r="Z1145">
        <v>2.8175055690000002</v>
      </c>
      <c r="AA1145">
        <v>173.1472066</v>
      </c>
      <c r="AB1145">
        <v>23</v>
      </c>
      <c r="AC1145">
        <v>29</v>
      </c>
      <c r="AE1145">
        <v>55</v>
      </c>
      <c r="AG1145">
        <v>2418.62</v>
      </c>
      <c r="AH1145">
        <v>1394.833333</v>
      </c>
      <c r="AI1145">
        <v>2.7293360660000001</v>
      </c>
      <c r="AJ1145">
        <v>0.51081101699999998</v>
      </c>
      <c r="AK1145">
        <v>1242.25</v>
      </c>
      <c r="AL1145">
        <v>0.454932479</v>
      </c>
      <c r="AM1145">
        <v>1.3053267500000001</v>
      </c>
      <c r="AN1145">
        <v>3.564357856</v>
      </c>
      <c r="AO1145">
        <v>455.14732149999998</v>
      </c>
      <c r="AP1145">
        <v>1129.23</v>
      </c>
      <c r="AQ1145">
        <v>152.58333329999999</v>
      </c>
      <c r="AR1145">
        <v>5.5878537999999998E-2</v>
      </c>
      <c r="AS1145">
        <v>0.241396153</v>
      </c>
      <c r="AT1145">
        <v>919.23</v>
      </c>
      <c r="AU1145">
        <v>6.7725005000000005E-2</v>
      </c>
      <c r="AV1145">
        <v>2418.64</v>
      </c>
      <c r="AW1145">
        <v>3819.579393</v>
      </c>
      <c r="AX1145">
        <v>-6.6921494519999998</v>
      </c>
      <c r="AY1145">
        <v>919.23</v>
      </c>
      <c r="AZ1145">
        <v>0.20648633499999999</v>
      </c>
      <c r="BA1145">
        <v>-3.6177699999999998E-4</v>
      </c>
      <c r="BB1145">
        <v>1.0553159089999999</v>
      </c>
      <c r="BC1145">
        <v>3.7615235500000002</v>
      </c>
    </row>
    <row r="1146" spans="1:55" x14ac:dyDescent="0.35">
      <c r="A1146" t="str">
        <f t="shared" si="172"/>
        <v/>
      </c>
      <c r="B1146" t="str">
        <f>IFERROR(VLOOKUP(R1146,#REF!,3,FALSE),"")</f>
        <v/>
      </c>
      <c r="C1146" t="str">
        <f>IFERROR(VLOOKUP(R1146,#REF!,3,FALSE),"normal")</f>
        <v>normal</v>
      </c>
      <c r="D1146" t="s">
        <v>139</v>
      </c>
      <c r="E1146" t="s">
        <v>139</v>
      </c>
      <c r="F1146">
        <v>-5.4522061261259367</v>
      </c>
      <c r="G1146" s="3" t="s">
        <v>139</v>
      </c>
      <c r="H1146" t="s">
        <v>139</v>
      </c>
      <c r="I1146" t="s">
        <v>224</v>
      </c>
      <c r="K1146" t="s">
        <v>139</v>
      </c>
      <c r="L1146" s="3" t="s">
        <v>139</v>
      </c>
      <c r="M1146" t="s">
        <v>219</v>
      </c>
      <c r="N1146" t="s">
        <v>160</v>
      </c>
      <c r="O1146" s="1">
        <v>43699.65902777778</v>
      </c>
      <c r="P1146" t="s">
        <v>130</v>
      </c>
      <c r="Q1146">
        <v>7</v>
      </c>
      <c r="R1146" t="s">
        <v>220</v>
      </c>
      <c r="T1146">
        <v>16</v>
      </c>
      <c r="U1146">
        <v>144</v>
      </c>
      <c r="V1146">
        <v>10</v>
      </c>
      <c r="W1146">
        <v>0</v>
      </c>
      <c r="X1146">
        <v>0</v>
      </c>
      <c r="Y1146">
        <v>-5.4522061419999996</v>
      </c>
      <c r="Z1146">
        <v>2.4444451460000001</v>
      </c>
      <c r="AA1146">
        <v>178.20261880000001</v>
      </c>
      <c r="AB1146">
        <v>23</v>
      </c>
      <c r="AC1146">
        <v>29</v>
      </c>
      <c r="AE1146">
        <v>25</v>
      </c>
      <c r="AG1146">
        <v>5656.23</v>
      </c>
      <c r="AH1146">
        <v>164.875</v>
      </c>
      <c r="AI1146">
        <v>1.4540049639999999</v>
      </c>
      <c r="AJ1146">
        <v>6.0379950000000002E-2</v>
      </c>
      <c r="AK1146">
        <v>0</v>
      </c>
      <c r="AL1146">
        <v>0</v>
      </c>
      <c r="AO1146">
        <v>0</v>
      </c>
      <c r="AP1146">
        <v>5626.23</v>
      </c>
      <c r="AQ1146">
        <v>164.875</v>
      </c>
      <c r="AR1146">
        <v>6.0379950000000002E-2</v>
      </c>
      <c r="AS1146">
        <v>0.18570214299999999</v>
      </c>
      <c r="AT1146">
        <v>5416.23</v>
      </c>
      <c r="AV1146">
        <v>5656.25</v>
      </c>
      <c r="AW1146">
        <v>3295.0622840000001</v>
      </c>
      <c r="AX1146">
        <v>-42.900562549999997</v>
      </c>
      <c r="AY1146">
        <v>5416.25</v>
      </c>
      <c r="AZ1146">
        <v>0.17813095800000001</v>
      </c>
      <c r="BA1146">
        <v>-2.3192030000000001E-3</v>
      </c>
      <c r="BC1146">
        <v>-0.14051873500000001</v>
      </c>
    </row>
    <row r="1147" spans="1:55" x14ac:dyDescent="0.35">
      <c r="A1147" t="str">
        <f t="shared" si="172"/>
        <v/>
      </c>
      <c r="B1147" t="str">
        <f>IFERROR(VLOOKUP(R1147,#REF!,3,FALSE),"")</f>
        <v/>
      </c>
      <c r="C1147" t="str">
        <f>IFERROR(VLOOKUP(R1147,#REF!,3,FALSE),"normal")</f>
        <v>normal</v>
      </c>
      <c r="D1147" t="s">
        <v>139</v>
      </c>
      <c r="E1147" t="s">
        <v>139</v>
      </c>
      <c r="F1147">
        <v>-6.7292750309776554</v>
      </c>
      <c r="G1147" s="3" t="s">
        <v>139</v>
      </c>
      <c r="H1147">
        <v>193.96038563066682</v>
      </c>
      <c r="I1147" t="s">
        <v>225</v>
      </c>
      <c r="K1147" t="s">
        <v>139</v>
      </c>
      <c r="L1147" s="3" t="s">
        <v>139</v>
      </c>
      <c r="M1147" t="s">
        <v>219</v>
      </c>
      <c r="N1147" t="s">
        <v>160</v>
      </c>
      <c r="O1147" s="1">
        <v>43699.65902777778</v>
      </c>
      <c r="P1147" t="s">
        <v>130</v>
      </c>
      <c r="Q1147">
        <v>7</v>
      </c>
      <c r="R1147" t="s">
        <v>220</v>
      </c>
      <c r="T1147">
        <v>17</v>
      </c>
      <c r="U1147">
        <v>40</v>
      </c>
      <c r="V1147">
        <v>5</v>
      </c>
      <c r="W1147">
        <v>150</v>
      </c>
      <c r="X1147">
        <v>130.69499999999999</v>
      </c>
      <c r="Y1147">
        <v>168.99768399999999</v>
      </c>
      <c r="Z1147">
        <v>2.307320035</v>
      </c>
      <c r="AA1147">
        <v>180.40159109999999</v>
      </c>
      <c r="AB1147">
        <v>23</v>
      </c>
      <c r="AC1147">
        <v>29</v>
      </c>
      <c r="AE1147">
        <v>25</v>
      </c>
      <c r="AG1147">
        <v>5966.99</v>
      </c>
      <c r="AH1147">
        <v>570.33333330000005</v>
      </c>
      <c r="AI1147">
        <v>2.1196116680000001</v>
      </c>
      <c r="AJ1147">
        <v>0.20886549200000001</v>
      </c>
      <c r="AK1147">
        <v>405.45833329999999</v>
      </c>
      <c r="AL1147">
        <v>0.148485542</v>
      </c>
      <c r="AM1147">
        <v>1.1361225909999999</v>
      </c>
      <c r="AN1147">
        <v>3.1023247509999998</v>
      </c>
      <c r="AO1147">
        <v>191.28897029999999</v>
      </c>
      <c r="AP1147">
        <v>5626.23</v>
      </c>
      <c r="AQ1147">
        <v>164.875</v>
      </c>
      <c r="AR1147">
        <v>6.0379950000000002E-2</v>
      </c>
      <c r="AS1147">
        <v>0.18570214299999999</v>
      </c>
      <c r="AT1147">
        <v>5416.23</v>
      </c>
      <c r="AU1147">
        <v>5.9859027000000002E-2</v>
      </c>
      <c r="AV1147">
        <v>5967.01</v>
      </c>
      <c r="AW1147">
        <v>3076.5863129999998</v>
      </c>
      <c r="AX1147">
        <v>-42.900562549999997</v>
      </c>
      <c r="AY1147">
        <v>5416.25</v>
      </c>
      <c r="AZ1147">
        <v>0.166320154</v>
      </c>
      <c r="BA1147">
        <v>-2.3192030000000001E-3</v>
      </c>
      <c r="BB1147">
        <v>2.0860189720000002</v>
      </c>
      <c r="BC1147">
        <v>6.4715082869999998</v>
      </c>
    </row>
    <row r="1148" spans="1:55" x14ac:dyDescent="0.35">
      <c r="A1148" t="str">
        <f t="shared" si="172"/>
        <v/>
      </c>
      <c r="B1148" t="str">
        <f>IFERROR(VLOOKUP(R1148,#REF!,3,FALSE),"")</f>
        <v/>
      </c>
      <c r="C1148" t="str">
        <f>IFERROR(VLOOKUP(R1148,#REF!,3,FALSE),"normal")</f>
        <v>normal</v>
      </c>
      <c r="D1148" t="s">
        <v>139</v>
      </c>
      <c r="E1148" t="s">
        <v>139</v>
      </c>
      <c r="F1148">
        <v>-7.9693355815311335</v>
      </c>
      <c r="G1148" s="3" t="s">
        <v>139</v>
      </c>
      <c r="H1148">
        <v>475.31876793297369</v>
      </c>
      <c r="I1148" t="s">
        <v>226</v>
      </c>
      <c r="K1148" t="s">
        <v>139</v>
      </c>
      <c r="L1148" s="3" t="s">
        <v>139</v>
      </c>
      <c r="M1148" t="s">
        <v>219</v>
      </c>
      <c r="N1148" t="s">
        <v>160</v>
      </c>
      <c r="O1148" s="1">
        <v>43699.65902777778</v>
      </c>
      <c r="P1148" t="s">
        <v>130</v>
      </c>
      <c r="Q1148">
        <v>7</v>
      </c>
      <c r="R1148" t="s">
        <v>220</v>
      </c>
      <c r="T1148">
        <v>18</v>
      </c>
      <c r="U1148">
        <v>40</v>
      </c>
      <c r="V1148">
        <v>5</v>
      </c>
      <c r="W1148">
        <v>400</v>
      </c>
      <c r="X1148">
        <v>348.52</v>
      </c>
      <c r="Y1148">
        <v>414.14524249999999</v>
      </c>
      <c r="Z1148">
        <v>2.19628362</v>
      </c>
      <c r="AA1148">
        <v>182.3779212</v>
      </c>
      <c r="AB1148">
        <v>23</v>
      </c>
      <c r="AC1148">
        <v>29</v>
      </c>
      <c r="AE1148">
        <v>25</v>
      </c>
      <c r="AG1148">
        <v>6279.09</v>
      </c>
      <c r="AH1148">
        <v>1091.958333</v>
      </c>
      <c r="AI1148">
        <v>2.404328826</v>
      </c>
      <c r="AJ1148">
        <v>0.39989318699999998</v>
      </c>
      <c r="AK1148">
        <v>927.08333330000005</v>
      </c>
      <c r="AL1148">
        <v>0.33951323700000002</v>
      </c>
      <c r="AM1148">
        <v>0.97415711400000005</v>
      </c>
      <c r="AN1148">
        <v>2.6600577680000002</v>
      </c>
      <c r="AO1148">
        <v>385.58924359999997</v>
      </c>
      <c r="AP1148">
        <v>5626.23</v>
      </c>
      <c r="AQ1148">
        <v>164.875</v>
      </c>
      <c r="AR1148">
        <v>6.0379950000000002E-2</v>
      </c>
      <c r="AS1148">
        <v>0.18570214299999999</v>
      </c>
      <c r="AT1148">
        <v>5416.23</v>
      </c>
      <c r="AU1148">
        <v>6.9811318999999997E-2</v>
      </c>
      <c r="AV1148">
        <v>6279.11</v>
      </c>
      <c r="AW1148">
        <v>2885.663783</v>
      </c>
      <c r="AX1148">
        <v>-42.900562549999997</v>
      </c>
      <c r="AY1148">
        <v>5416.25</v>
      </c>
      <c r="AZ1148">
        <v>0.155998888</v>
      </c>
      <c r="BA1148">
        <v>-2.3192030000000001E-3</v>
      </c>
      <c r="BB1148">
        <v>1.2793622179999999</v>
      </c>
      <c r="BC1148">
        <v>3.4031774060000002</v>
      </c>
    </row>
    <row r="1149" spans="1:55" x14ac:dyDescent="0.35">
      <c r="A1149" t="str">
        <f t="shared" si="172"/>
        <v/>
      </c>
      <c r="B1149" t="str">
        <f>IFERROR(VLOOKUP(R1149,#REF!,3,FALSE),"")</f>
        <v/>
      </c>
      <c r="C1149" t="str">
        <f>IFERROR(VLOOKUP(R1149,#REF!,3,FALSE),"normal")</f>
        <v>normal</v>
      </c>
      <c r="D1149" t="s">
        <v>139</v>
      </c>
      <c r="E1149" t="s">
        <v>139</v>
      </c>
      <c r="F1149">
        <v>-5.4463943092197544</v>
      </c>
      <c r="G1149" s="3" t="s">
        <v>139</v>
      </c>
      <c r="H1149" t="s">
        <v>139</v>
      </c>
      <c r="I1149" t="s">
        <v>227</v>
      </c>
      <c r="K1149" t="s">
        <v>139</v>
      </c>
      <c r="L1149" s="3" t="s">
        <v>139</v>
      </c>
      <c r="M1149" t="s">
        <v>219</v>
      </c>
      <c r="N1149" t="s">
        <v>160</v>
      </c>
      <c r="O1149" s="1">
        <v>43699.65902777778</v>
      </c>
      <c r="P1149" t="s">
        <v>130</v>
      </c>
      <c r="Q1149">
        <v>7</v>
      </c>
      <c r="R1149" t="s">
        <v>220</v>
      </c>
      <c r="T1149">
        <v>26</v>
      </c>
      <c r="U1149">
        <v>262</v>
      </c>
      <c r="V1149">
        <v>30</v>
      </c>
      <c r="W1149">
        <v>0</v>
      </c>
      <c r="X1149">
        <v>0</v>
      </c>
      <c r="Y1149">
        <v>-12.856707009999999</v>
      </c>
      <c r="Z1149">
        <v>5.7240049710000003</v>
      </c>
      <c r="AA1149">
        <v>186.96685479999999</v>
      </c>
      <c r="AB1149">
        <v>41</v>
      </c>
      <c r="AC1149">
        <v>42.5</v>
      </c>
      <c r="AE1149">
        <v>60</v>
      </c>
      <c r="AG1149">
        <v>13155.21</v>
      </c>
      <c r="AH1149">
        <v>113.375</v>
      </c>
      <c r="AI1149">
        <v>5.888917373</v>
      </c>
      <c r="AJ1149">
        <v>4.1519799000000003E-2</v>
      </c>
      <c r="AK1149">
        <v>-42.416666669999998</v>
      </c>
      <c r="AL1149">
        <v>-1.5533684000000001E-2</v>
      </c>
      <c r="AM1149" t="s">
        <v>228</v>
      </c>
      <c r="AN1149" t="s">
        <v>228</v>
      </c>
      <c r="AO1149">
        <v>-7.2027953489999996</v>
      </c>
      <c r="AP1149">
        <v>11305.91</v>
      </c>
      <c r="AQ1149">
        <v>155.79166670000001</v>
      </c>
      <c r="AR1149">
        <v>5.7053483000000002E-2</v>
      </c>
      <c r="AS1149">
        <v>-0.128734187</v>
      </c>
      <c r="AT1149">
        <v>11095.91</v>
      </c>
      <c r="AU1149">
        <v>0</v>
      </c>
      <c r="AV1149">
        <v>13155.21</v>
      </c>
      <c r="AW1149">
        <v>6797.0380619999996</v>
      </c>
      <c r="AX1149">
        <v>18.42026048</v>
      </c>
      <c r="AY1149">
        <v>11095.93</v>
      </c>
      <c r="AZ1149">
        <v>0.36744765200000001</v>
      </c>
      <c r="BA1149">
        <v>9.957989999999999E-4</v>
      </c>
      <c r="BB1149">
        <v>0</v>
      </c>
      <c r="BC1149">
        <v>0.61347412300000004</v>
      </c>
    </row>
    <row r="1150" spans="1:55" x14ac:dyDescent="0.35">
      <c r="A1150" t="str">
        <f t="shared" si="172"/>
        <v/>
      </c>
      <c r="B1150" t="str">
        <f>IFERROR(VLOOKUP(R1150,#REF!,3,FALSE),"")</f>
        <v/>
      </c>
      <c r="C1150" t="str">
        <f>IFERROR(VLOOKUP(R1150,#REF!,3,FALSE),"normal")</f>
        <v>normal</v>
      </c>
      <c r="D1150">
        <v>-18.131007200374199</v>
      </c>
      <c r="E1150">
        <v>-6.2747803888461</v>
      </c>
      <c r="F1150">
        <v>-5.5361036031288107</v>
      </c>
      <c r="G1150" s="3">
        <v>-0.10500223304630155</v>
      </c>
      <c r="H1150">
        <v>168.7560888327786</v>
      </c>
      <c r="I1150" t="s">
        <v>229</v>
      </c>
      <c r="K1150">
        <v>-4.7231400615526553</v>
      </c>
      <c r="L1150" s="3">
        <v>-0.15787681405200585</v>
      </c>
      <c r="M1150" t="s">
        <v>219</v>
      </c>
      <c r="N1150" t="s">
        <v>160</v>
      </c>
      <c r="O1150" s="1">
        <v>43699.65902777778</v>
      </c>
      <c r="P1150" t="s">
        <v>130</v>
      </c>
      <c r="Q1150">
        <v>7</v>
      </c>
      <c r="R1150" t="s">
        <v>220</v>
      </c>
      <c r="T1150">
        <v>27</v>
      </c>
      <c r="U1150">
        <v>40</v>
      </c>
      <c r="V1150">
        <v>5</v>
      </c>
      <c r="W1150">
        <v>150</v>
      </c>
      <c r="X1150">
        <v>130.69499999999999</v>
      </c>
      <c r="Y1150">
        <v>147.03718019999999</v>
      </c>
      <c r="Z1150">
        <v>5.9984835509999996</v>
      </c>
      <c r="AA1150">
        <v>188.99989310000001</v>
      </c>
      <c r="AB1150">
        <v>41</v>
      </c>
      <c r="AC1150">
        <v>43</v>
      </c>
      <c r="AE1150">
        <v>60</v>
      </c>
      <c r="AG1150">
        <v>13469.03</v>
      </c>
      <c r="AH1150">
        <v>1071</v>
      </c>
      <c r="AI1150">
        <v>8.1933164699999992</v>
      </c>
      <c r="AJ1150">
        <v>0.39221789899999998</v>
      </c>
      <c r="AK1150">
        <v>915.20833330000005</v>
      </c>
      <c r="AL1150">
        <v>0.33516441600000002</v>
      </c>
      <c r="AM1150">
        <v>2.564477723</v>
      </c>
      <c r="AN1150">
        <v>7.0026269809999997</v>
      </c>
      <c r="AO1150">
        <v>111.7018166</v>
      </c>
      <c r="AP1150">
        <v>11305.91</v>
      </c>
      <c r="AQ1150">
        <v>155.79166670000001</v>
      </c>
      <c r="AR1150">
        <v>5.7053483000000002E-2</v>
      </c>
      <c r="AS1150">
        <v>-0.128734187</v>
      </c>
      <c r="AT1150">
        <v>11095.91</v>
      </c>
      <c r="AU1150">
        <v>-1.8383699E-2</v>
      </c>
      <c r="AV1150">
        <v>13469.04</v>
      </c>
      <c r="AW1150">
        <v>7017.2920029999996</v>
      </c>
      <c r="AX1150">
        <v>18.42026048</v>
      </c>
      <c r="AY1150">
        <v>11095.93</v>
      </c>
      <c r="AZ1150">
        <v>0.37935457299999997</v>
      </c>
      <c r="BA1150">
        <v>9.957989999999999E-4</v>
      </c>
      <c r="BB1150">
        <v>2.057371077</v>
      </c>
      <c r="BC1150">
        <v>14.40700221</v>
      </c>
    </row>
    <row r="1151" spans="1:55" x14ac:dyDescent="0.35">
      <c r="A1151" t="str">
        <f t="shared" si="172"/>
        <v/>
      </c>
      <c r="B1151" t="str">
        <f>IFERROR(VLOOKUP(R1151,#REF!,3,FALSE),"")</f>
        <v/>
      </c>
      <c r="C1151" t="str">
        <f>IFERROR(VLOOKUP(R1151,#REF!,3,FALSE),"normal")</f>
        <v>normal</v>
      </c>
      <c r="D1151">
        <v>16.858896331844505</v>
      </c>
      <c r="E1151">
        <v>-6.6912038251920389</v>
      </c>
      <c r="F1151">
        <v>-5.9904696562977868</v>
      </c>
      <c r="G1151" s="3">
        <v>-9.5227989987679534E-2</v>
      </c>
      <c r="H1151">
        <v>458.70482451509247</v>
      </c>
      <c r="I1151" t="s">
        <v>230</v>
      </c>
      <c r="K1151">
        <v>-5.2222380786596458</v>
      </c>
      <c r="L1151" s="3">
        <v>-4.4938251056213921E-2</v>
      </c>
      <c r="M1151" t="s">
        <v>219</v>
      </c>
      <c r="N1151" t="s">
        <v>160</v>
      </c>
      <c r="O1151" s="1">
        <v>43699.65902777778</v>
      </c>
      <c r="P1151" t="s">
        <v>130</v>
      </c>
      <c r="Q1151">
        <v>7</v>
      </c>
      <c r="R1151" t="s">
        <v>220</v>
      </c>
      <c r="T1151">
        <v>28</v>
      </c>
      <c r="U1151">
        <v>40</v>
      </c>
      <c r="V1151">
        <v>5</v>
      </c>
      <c r="W1151">
        <v>400</v>
      </c>
      <c r="X1151">
        <v>348.52</v>
      </c>
      <c r="Y1151">
        <v>399.66951360000002</v>
      </c>
      <c r="Z1151">
        <v>6.1710137469999999</v>
      </c>
      <c r="AA1151">
        <v>192.75893730000001</v>
      </c>
      <c r="AB1151">
        <v>41</v>
      </c>
      <c r="AC1151">
        <v>44</v>
      </c>
      <c r="AE1151">
        <v>60</v>
      </c>
      <c r="AG1151">
        <v>13783.42</v>
      </c>
      <c r="AH1151">
        <v>2659.125</v>
      </c>
      <c r="AI1151">
        <v>5.2776188639999999</v>
      </c>
      <c r="AJ1151">
        <v>0.97381551799999999</v>
      </c>
      <c r="AK1151">
        <v>2503.333333</v>
      </c>
      <c r="AL1151">
        <v>0.91676203599999995</v>
      </c>
      <c r="AM1151">
        <v>2.6304431180000001</v>
      </c>
      <c r="AN1151">
        <v>7.1827537399999999</v>
      </c>
      <c r="AO1151">
        <v>474.3300716</v>
      </c>
      <c r="AP1151">
        <v>11305.91</v>
      </c>
      <c r="AQ1151">
        <v>155.79166670000001</v>
      </c>
      <c r="AR1151">
        <v>5.7053483000000002E-2</v>
      </c>
      <c r="AS1151">
        <v>-0.128734187</v>
      </c>
      <c r="AT1151">
        <v>11095.91</v>
      </c>
      <c r="AU1151">
        <v>-1.7922679E-2</v>
      </c>
      <c r="AV1151">
        <v>13783.43</v>
      </c>
      <c r="AW1151">
        <v>7163.1212999999998</v>
      </c>
      <c r="AX1151">
        <v>18.42026048</v>
      </c>
      <c r="AY1151">
        <v>11095.93</v>
      </c>
      <c r="AZ1151">
        <v>0.38723809999999997</v>
      </c>
      <c r="BA1151">
        <v>9.957989999999999E-4</v>
      </c>
      <c r="BB1151">
        <v>0.184613162</v>
      </c>
      <c r="BC1151">
        <v>1.326030883</v>
      </c>
    </row>
    <row r="1152" spans="1:55" x14ac:dyDescent="0.35">
      <c r="A1152" t="str">
        <f t="shared" si="172"/>
        <v/>
      </c>
      <c r="B1152" t="str">
        <f>IFERROR(VLOOKUP(R1152,#REF!,3,FALSE),"")</f>
        <v/>
      </c>
      <c r="C1152" t="str">
        <f>IFERROR(VLOOKUP(R1152,#REF!,3,FALSE),"normal")</f>
        <v>normal</v>
      </c>
      <c r="D1152">
        <v>-10.160879617058441</v>
      </c>
      <c r="E1152">
        <v>-15.392131161107407</v>
      </c>
      <c r="F1152">
        <v>-2.2877807269601664</v>
      </c>
      <c r="G1152" s="3">
        <v>-0.10105732674369651</v>
      </c>
      <c r="H1152">
        <v>35.133697245495242</v>
      </c>
      <c r="I1152" t="s">
        <v>231</v>
      </c>
      <c r="K1152">
        <v>-11.004980211608407</v>
      </c>
      <c r="L1152" s="3">
        <v>8.0562330005854055E-2</v>
      </c>
      <c r="M1152" t="s">
        <v>219</v>
      </c>
      <c r="N1152" t="s">
        <v>160</v>
      </c>
      <c r="O1152" s="1">
        <v>43699.65902777778</v>
      </c>
      <c r="P1152" t="s">
        <v>130</v>
      </c>
      <c r="Q1152">
        <v>8</v>
      </c>
      <c r="R1152" t="s">
        <v>232</v>
      </c>
      <c r="T1152">
        <v>7</v>
      </c>
      <c r="U1152">
        <v>40</v>
      </c>
      <c r="V1152">
        <v>5</v>
      </c>
      <c r="W1152">
        <v>30</v>
      </c>
      <c r="X1152">
        <v>26.138999999999999</v>
      </c>
      <c r="Y1152">
        <v>30.611990410000001</v>
      </c>
      <c r="Z1152">
        <v>2.759644325</v>
      </c>
      <c r="AA1152">
        <v>113.2717944</v>
      </c>
      <c r="AB1152">
        <v>23</v>
      </c>
      <c r="AC1152">
        <v>30</v>
      </c>
      <c r="AE1152">
        <v>55</v>
      </c>
      <c r="AG1152">
        <v>1476.77</v>
      </c>
      <c r="AH1152">
        <v>197.75</v>
      </c>
      <c r="AI1152">
        <v>2.0903505010000001</v>
      </c>
      <c r="AJ1152">
        <v>7.2419317999999996E-2</v>
      </c>
      <c r="AK1152">
        <v>90.791666669999998</v>
      </c>
      <c r="AL1152">
        <v>3.3249409000000001E-2</v>
      </c>
      <c r="AM1152">
        <v>1.2720229810000001</v>
      </c>
      <c r="AN1152">
        <v>3.4734177540000002</v>
      </c>
      <c r="AO1152">
        <v>43.433704839999997</v>
      </c>
      <c r="AP1152">
        <v>1129.6600000000001</v>
      </c>
      <c r="AQ1152">
        <v>106.95833330000001</v>
      </c>
      <c r="AR1152">
        <v>3.9169909000000003E-2</v>
      </c>
      <c r="AS1152">
        <v>-0.172700985</v>
      </c>
      <c r="AT1152">
        <v>919.66000010000005</v>
      </c>
      <c r="AU1152">
        <v>-4.9720764000000001E-2</v>
      </c>
      <c r="AV1152">
        <v>1476.79</v>
      </c>
      <c r="AW1152">
        <v>2677.9207999999999</v>
      </c>
      <c r="AX1152">
        <v>-5.3206234610000003</v>
      </c>
      <c r="AY1152">
        <v>919.68000010000003</v>
      </c>
      <c r="AZ1152">
        <v>0.14476831000000001</v>
      </c>
      <c r="BA1152">
        <v>-2.8763299999999998E-4</v>
      </c>
      <c r="BB1152">
        <v>1.6980431380000001</v>
      </c>
      <c r="BC1152">
        <v>5.8980131809999996</v>
      </c>
    </row>
    <row r="1153" spans="1:55" x14ac:dyDescent="0.35">
      <c r="A1153" t="str">
        <f t="shared" si="172"/>
        <v/>
      </c>
      <c r="B1153" t="str">
        <f>IFERROR(VLOOKUP(R1153,#REF!,3,FALSE),"")</f>
        <v/>
      </c>
      <c r="C1153" t="str">
        <f>IFERROR(VLOOKUP(R1153,#REF!,3,FALSE),"normal")</f>
        <v>normal</v>
      </c>
      <c r="D1153">
        <v>6.8530319874170402</v>
      </c>
      <c r="E1153">
        <v>-15.397947632936331</v>
      </c>
      <c r="F1153">
        <v>-2.2084782130104634</v>
      </c>
      <c r="G1153" s="3">
        <v>-0.10608075466731588</v>
      </c>
      <c r="H1153">
        <v>86.844416320440729</v>
      </c>
      <c r="I1153" t="s">
        <v>233</v>
      </c>
      <c r="K1153">
        <v>-12.11181385611677</v>
      </c>
      <c r="L1153" s="3">
        <v>0.21021394834333387</v>
      </c>
      <c r="M1153" t="s">
        <v>219</v>
      </c>
      <c r="N1153" t="s">
        <v>160</v>
      </c>
      <c r="O1153" s="1">
        <v>43699.65902777778</v>
      </c>
      <c r="P1153" t="s">
        <v>130</v>
      </c>
      <c r="Q1153">
        <v>8</v>
      </c>
      <c r="R1153" t="s">
        <v>232</v>
      </c>
      <c r="T1153">
        <v>8</v>
      </c>
      <c r="U1153">
        <v>40</v>
      </c>
      <c r="V1153">
        <v>5</v>
      </c>
      <c r="W1153">
        <v>70</v>
      </c>
      <c r="X1153">
        <v>60.991</v>
      </c>
      <c r="Y1153">
        <v>75.667539939999998</v>
      </c>
      <c r="Z1153">
        <v>2.768289116</v>
      </c>
      <c r="AA1153">
        <v>113.0720395</v>
      </c>
      <c r="AB1153">
        <v>23</v>
      </c>
      <c r="AC1153">
        <v>30</v>
      </c>
      <c r="AE1153">
        <v>55</v>
      </c>
      <c r="AG1153">
        <v>1789.96</v>
      </c>
      <c r="AH1153">
        <v>322.54166670000001</v>
      </c>
      <c r="AI1153">
        <v>1.793203756</v>
      </c>
      <c r="AJ1153">
        <v>0.118120089</v>
      </c>
      <c r="AK1153">
        <v>215.58333329999999</v>
      </c>
      <c r="AL1153">
        <v>7.8950178999999995E-2</v>
      </c>
      <c r="AM1153">
        <v>1.29445622</v>
      </c>
      <c r="AN1153">
        <v>3.5346745149999999</v>
      </c>
      <c r="AO1153">
        <v>120.2224413</v>
      </c>
      <c r="AP1153">
        <v>1129.6600000000001</v>
      </c>
      <c r="AQ1153">
        <v>106.95833330000001</v>
      </c>
      <c r="AR1153">
        <v>3.9169909000000003E-2</v>
      </c>
      <c r="AS1153">
        <v>-0.172700985</v>
      </c>
      <c r="AT1153">
        <v>919.66000010000005</v>
      </c>
      <c r="AU1153">
        <v>-4.8859091E-2</v>
      </c>
      <c r="AV1153">
        <v>1789.98</v>
      </c>
      <c r="AW1153">
        <v>2690.6568630000002</v>
      </c>
      <c r="AX1153">
        <v>-5.3206234610000003</v>
      </c>
      <c r="AY1153">
        <v>919.68000010000003</v>
      </c>
      <c r="AZ1153">
        <v>0.14545682099999999</v>
      </c>
      <c r="BA1153">
        <v>-2.8763299999999998E-4</v>
      </c>
      <c r="BB1153">
        <v>1.601417128</v>
      </c>
      <c r="BC1153">
        <v>5.6604883089999998</v>
      </c>
    </row>
    <row r="1154" spans="1:55" x14ac:dyDescent="0.35">
      <c r="A1154" t="str">
        <f t="shared" si="172"/>
        <v/>
      </c>
      <c r="B1154" t="str">
        <f>IFERROR(VLOOKUP(R1154,#REF!,3,FALSE),"")</f>
        <v/>
      </c>
      <c r="C1154" t="str">
        <f>IFERROR(VLOOKUP(R1154,#REF!,3,FALSE),"normal")</f>
        <v>normal</v>
      </c>
      <c r="D1154">
        <v>7.8287881250223563</v>
      </c>
      <c r="E1154">
        <v>-15.197770499553783</v>
      </c>
      <c r="F1154">
        <v>-2.1461469216268023</v>
      </c>
      <c r="G1154" s="3">
        <v>-4.7172874500484713E-2</v>
      </c>
      <c r="H1154">
        <v>178.11211580397111</v>
      </c>
      <c r="I1154" t="s">
        <v>234</v>
      </c>
      <c r="K1154">
        <v>-12.116373547722228</v>
      </c>
      <c r="L1154" s="3">
        <v>9.9704810278552589E-2</v>
      </c>
      <c r="M1154" t="s">
        <v>219</v>
      </c>
      <c r="N1154" t="s">
        <v>160</v>
      </c>
      <c r="O1154" s="1">
        <v>43699.65902777778</v>
      </c>
      <c r="P1154" t="s">
        <v>130</v>
      </c>
      <c r="Q1154">
        <v>8</v>
      </c>
      <c r="R1154" t="s">
        <v>232</v>
      </c>
      <c r="T1154">
        <v>9</v>
      </c>
      <c r="U1154">
        <v>40</v>
      </c>
      <c r="V1154">
        <v>5</v>
      </c>
      <c r="W1154">
        <v>150</v>
      </c>
      <c r="X1154">
        <v>130.69499999999999</v>
      </c>
      <c r="Y1154">
        <v>155.1890865</v>
      </c>
      <c r="Z1154">
        <v>2.7751253839999999</v>
      </c>
      <c r="AA1154">
        <v>112.9141601</v>
      </c>
      <c r="AB1154">
        <v>23</v>
      </c>
      <c r="AC1154">
        <v>30</v>
      </c>
      <c r="AE1154">
        <v>55</v>
      </c>
      <c r="AG1154">
        <v>2104.56</v>
      </c>
      <c r="AH1154">
        <v>543.58333330000005</v>
      </c>
      <c r="AI1154">
        <v>2.375905624</v>
      </c>
      <c r="AJ1154">
        <v>0.1990692</v>
      </c>
      <c r="AK1154">
        <v>436.625</v>
      </c>
      <c r="AL1154">
        <v>0.15989929</v>
      </c>
      <c r="AM1154">
        <v>1.2234537700000001</v>
      </c>
      <c r="AN1154">
        <v>3.3407934500000001</v>
      </c>
      <c r="AO1154">
        <v>183.77203009999999</v>
      </c>
      <c r="AP1154">
        <v>1129.6600000000001</v>
      </c>
      <c r="AQ1154">
        <v>106.95833330000001</v>
      </c>
      <c r="AR1154">
        <v>3.9169909000000003E-2</v>
      </c>
      <c r="AS1154">
        <v>-0.172700985</v>
      </c>
      <c r="AT1154">
        <v>919.66000010000005</v>
      </c>
      <c r="AU1154">
        <v>-5.1694601E-2</v>
      </c>
      <c r="AV1154">
        <v>2104.58</v>
      </c>
      <c r="AW1154">
        <v>2700.7297189999999</v>
      </c>
      <c r="AX1154">
        <v>-5.3206234610000003</v>
      </c>
      <c r="AY1154">
        <v>919.68000010000003</v>
      </c>
      <c r="AZ1154">
        <v>0.146001359</v>
      </c>
      <c r="BA1154">
        <v>-2.8763299999999998E-4</v>
      </c>
      <c r="BB1154">
        <v>2.2832134050000001</v>
      </c>
      <c r="BC1154">
        <v>7.6277443910000002</v>
      </c>
    </row>
    <row r="1155" spans="1:55" x14ac:dyDescent="0.35">
      <c r="A1155" t="str">
        <f t="shared" ref="A1155:A1218" si="180">IF(AND(B1155="",C1155&lt;&gt;"normal"),C1155,B1155)</f>
        <v/>
      </c>
      <c r="B1155" t="str">
        <f>IFERROR(VLOOKUP(R1155,#REF!,3,FALSE),"")</f>
        <v/>
      </c>
      <c r="C1155" t="str">
        <f>IFERROR(VLOOKUP(R1155,#REF!,3,FALSE),"normal")</f>
        <v>normal</v>
      </c>
      <c r="D1155">
        <v>45.591766550562795</v>
      </c>
      <c r="E1155">
        <v>-15.35472199285449</v>
      </c>
      <c r="F1155">
        <v>-2.0857619020019214</v>
      </c>
      <c r="G1155" s="3">
        <v>-0.10914984431453556</v>
      </c>
      <c r="H1155">
        <v>422.65028520601408</v>
      </c>
      <c r="I1155" t="s">
        <v>235</v>
      </c>
      <c r="K1155">
        <v>-12.50876033290767</v>
      </c>
      <c r="L1155" s="3">
        <v>4.5237932695038563E-2</v>
      </c>
      <c r="M1155" t="s">
        <v>219</v>
      </c>
      <c r="N1155" t="s">
        <v>160</v>
      </c>
      <c r="O1155" s="1">
        <v>43699.65902777778</v>
      </c>
      <c r="P1155" t="s">
        <v>130</v>
      </c>
      <c r="Q1155">
        <v>8</v>
      </c>
      <c r="R1155" t="s">
        <v>232</v>
      </c>
      <c r="T1155">
        <v>10</v>
      </c>
      <c r="U1155">
        <v>40</v>
      </c>
      <c r="V1155">
        <v>5</v>
      </c>
      <c r="W1155">
        <v>400</v>
      </c>
      <c r="X1155">
        <v>348.52</v>
      </c>
      <c r="Y1155">
        <v>368.25519350000002</v>
      </c>
      <c r="Z1155">
        <v>2.781783431</v>
      </c>
      <c r="AA1155">
        <v>112.7604712</v>
      </c>
      <c r="AB1155">
        <v>23</v>
      </c>
      <c r="AC1155">
        <v>30</v>
      </c>
      <c r="AE1155">
        <v>55</v>
      </c>
      <c r="AG1155">
        <v>2419.06</v>
      </c>
      <c r="AH1155">
        <v>1137.166667</v>
      </c>
      <c r="AI1155">
        <v>5.4267186550000002</v>
      </c>
      <c r="AJ1155">
        <v>0.41644922600000001</v>
      </c>
      <c r="AK1155">
        <v>1030.208333</v>
      </c>
      <c r="AL1155">
        <v>0.37727931599999998</v>
      </c>
      <c r="AM1155">
        <v>1.08251841</v>
      </c>
      <c r="AN1155">
        <v>2.9559518339999999</v>
      </c>
      <c r="AO1155">
        <v>189.84001180000001</v>
      </c>
      <c r="AP1155">
        <v>1129.6600000000001</v>
      </c>
      <c r="AQ1155">
        <v>106.95833330000001</v>
      </c>
      <c r="AR1155">
        <v>3.9169909000000003E-2</v>
      </c>
      <c r="AS1155">
        <v>-0.172700985</v>
      </c>
      <c r="AT1155">
        <v>919.66000010000005</v>
      </c>
      <c r="AU1155">
        <v>-5.8424829999999997E-2</v>
      </c>
      <c r="AV1155">
        <v>2419.0700000000002</v>
      </c>
      <c r="AW1155">
        <v>2710.5409460000001</v>
      </c>
      <c r="AX1155">
        <v>-5.3206234610000003</v>
      </c>
      <c r="AY1155">
        <v>919.68000010000003</v>
      </c>
      <c r="AZ1155">
        <v>0.14653175399999999</v>
      </c>
      <c r="BA1155">
        <v>-2.8763299999999998E-4</v>
      </c>
      <c r="BB1155">
        <v>6.6298245720000004</v>
      </c>
      <c r="BC1155">
        <v>19.597442099999999</v>
      </c>
    </row>
    <row r="1156" spans="1:55" x14ac:dyDescent="0.35">
      <c r="A1156" t="str">
        <f t="shared" si="180"/>
        <v/>
      </c>
      <c r="B1156" t="str">
        <f>IFERROR(VLOOKUP(R1156,#REF!,3,FALSE),"")</f>
        <v/>
      </c>
      <c r="C1156" t="str">
        <f>IFERROR(VLOOKUP(R1156,#REF!,3,FALSE),"normal")</f>
        <v>normal</v>
      </c>
      <c r="D1156" t="s">
        <v>139</v>
      </c>
      <c r="E1156" t="s">
        <v>139</v>
      </c>
      <c r="F1156">
        <v>-3.361710037260651</v>
      </c>
      <c r="G1156" s="3" t="s">
        <v>139</v>
      </c>
      <c r="H1156" t="s">
        <v>139</v>
      </c>
      <c r="I1156" t="s">
        <v>236</v>
      </c>
      <c r="K1156" t="s">
        <v>139</v>
      </c>
      <c r="L1156" s="3" t="s">
        <v>139</v>
      </c>
      <c r="M1156" t="s">
        <v>219</v>
      </c>
      <c r="N1156" t="s">
        <v>160</v>
      </c>
      <c r="O1156" s="1">
        <v>43699.65902777778</v>
      </c>
      <c r="P1156" t="s">
        <v>130</v>
      </c>
      <c r="Q1156">
        <v>8</v>
      </c>
      <c r="R1156" t="s">
        <v>232</v>
      </c>
      <c r="T1156">
        <v>16</v>
      </c>
      <c r="U1156">
        <v>144</v>
      </c>
      <c r="V1156">
        <v>10</v>
      </c>
      <c r="W1156">
        <v>0</v>
      </c>
      <c r="X1156">
        <v>0</v>
      </c>
      <c r="Y1156">
        <v>-3.3617100130000002</v>
      </c>
      <c r="Z1156">
        <v>2.392239429</v>
      </c>
      <c r="AA1156">
        <v>121.3753486</v>
      </c>
      <c r="AB1156">
        <v>23</v>
      </c>
      <c r="AC1156">
        <v>29.75</v>
      </c>
      <c r="AE1156">
        <v>25</v>
      </c>
      <c r="AG1156">
        <v>5656.67</v>
      </c>
      <c r="AH1156">
        <v>113.33333330000001</v>
      </c>
      <c r="AI1156">
        <v>0.63702205700000003</v>
      </c>
      <c r="AJ1156">
        <v>4.1504539999999999E-2</v>
      </c>
      <c r="AK1156">
        <v>0</v>
      </c>
      <c r="AL1156">
        <v>0</v>
      </c>
      <c r="AO1156">
        <v>0</v>
      </c>
      <c r="AP1156">
        <v>5626.67</v>
      </c>
      <c r="AQ1156">
        <v>113.33333330000001</v>
      </c>
      <c r="AR1156">
        <v>4.1504539999999999E-2</v>
      </c>
      <c r="AS1156">
        <v>0.30830880500000002</v>
      </c>
      <c r="AT1156">
        <v>5416.67</v>
      </c>
      <c r="AV1156">
        <v>5656.69</v>
      </c>
      <c r="AW1156">
        <v>2158.5863129999998</v>
      </c>
      <c r="AX1156">
        <v>-44.619008020000003</v>
      </c>
      <c r="AY1156">
        <v>5416.69</v>
      </c>
      <c r="AZ1156">
        <v>0.11669310500000001</v>
      </c>
      <c r="BA1156">
        <v>-2.4121020000000002E-3</v>
      </c>
      <c r="BC1156">
        <v>0.60385107100000002</v>
      </c>
    </row>
    <row r="1157" spans="1:55" x14ac:dyDescent="0.35">
      <c r="A1157" t="str">
        <f t="shared" si="180"/>
        <v/>
      </c>
      <c r="B1157" t="str">
        <f>IFERROR(VLOOKUP(R1157,#REF!,3,FALSE),"")</f>
        <v/>
      </c>
      <c r="C1157" t="str">
        <f>IFERROR(VLOOKUP(R1157,#REF!,3,FALSE),"normal")</f>
        <v>normal</v>
      </c>
      <c r="D1157" t="s">
        <v>139</v>
      </c>
      <c r="E1157" t="s">
        <v>139</v>
      </c>
      <c r="F1157">
        <v>-5.0424889423982107</v>
      </c>
      <c r="G1157" s="3" t="s">
        <v>139</v>
      </c>
      <c r="H1157">
        <v>133.83543107999543</v>
      </c>
      <c r="I1157" t="s">
        <v>237</v>
      </c>
      <c r="K1157" t="s">
        <v>139</v>
      </c>
      <c r="L1157" s="3" t="s">
        <v>139</v>
      </c>
      <c r="M1157" t="s">
        <v>219</v>
      </c>
      <c r="N1157" t="s">
        <v>160</v>
      </c>
      <c r="O1157" s="1">
        <v>43699.65902777778</v>
      </c>
      <c r="P1157" t="s">
        <v>130</v>
      </c>
      <c r="Q1157">
        <v>8</v>
      </c>
      <c r="R1157" t="s">
        <v>232</v>
      </c>
      <c r="T1157">
        <v>17</v>
      </c>
      <c r="U1157">
        <v>40</v>
      </c>
      <c r="V1157">
        <v>5</v>
      </c>
      <c r="W1157">
        <v>150</v>
      </c>
      <c r="X1157">
        <v>130.69499999999999</v>
      </c>
      <c r="Y1157">
        <v>116.61081110000001</v>
      </c>
      <c r="Z1157">
        <v>2.2358620770000002</v>
      </c>
      <c r="AA1157">
        <v>124.6076431</v>
      </c>
      <c r="AB1157">
        <v>23</v>
      </c>
      <c r="AC1157">
        <v>29.5</v>
      </c>
      <c r="AE1157">
        <v>25</v>
      </c>
      <c r="AG1157">
        <v>5967.43</v>
      </c>
      <c r="AH1157">
        <v>385.33333329999999</v>
      </c>
      <c r="AI1157">
        <v>4.668736601</v>
      </c>
      <c r="AJ1157">
        <v>0.14111543500000001</v>
      </c>
      <c r="AK1157">
        <v>272</v>
      </c>
      <c r="AL1157">
        <v>9.9610895000000005E-2</v>
      </c>
      <c r="AM1157">
        <v>0.762163013</v>
      </c>
      <c r="AN1157">
        <v>2.081181376</v>
      </c>
      <c r="AO1157">
        <v>58.259872690000002</v>
      </c>
      <c r="AP1157">
        <v>5626.67</v>
      </c>
      <c r="AQ1157">
        <v>113.33333330000001</v>
      </c>
      <c r="AR1157">
        <v>4.1504539999999999E-2</v>
      </c>
      <c r="AS1157">
        <v>0.30830880500000002</v>
      </c>
      <c r="AT1157">
        <v>5416.67</v>
      </c>
      <c r="AU1157">
        <v>0.148141247</v>
      </c>
      <c r="AV1157">
        <v>5967.45</v>
      </c>
      <c r="AW1157">
        <v>1951.0590159999999</v>
      </c>
      <c r="AX1157">
        <v>-44.619008020000003</v>
      </c>
      <c r="AY1157">
        <v>5416.69</v>
      </c>
      <c r="AZ1157">
        <v>0.105474186</v>
      </c>
      <c r="BA1157">
        <v>-2.4121020000000002E-3</v>
      </c>
      <c r="BB1157">
        <v>9.1461704210000008</v>
      </c>
      <c r="BC1157">
        <v>19.034839550000001</v>
      </c>
    </row>
    <row r="1158" spans="1:55" x14ac:dyDescent="0.35">
      <c r="A1158" t="str">
        <f t="shared" si="180"/>
        <v/>
      </c>
      <c r="B1158" t="str">
        <f>IFERROR(VLOOKUP(R1158,#REF!,3,FALSE),"")</f>
        <v/>
      </c>
      <c r="C1158" t="str">
        <f>IFERROR(VLOOKUP(R1158,#REF!,3,FALSE),"normal")</f>
        <v>normal</v>
      </c>
      <c r="D1158" t="s">
        <v>139</v>
      </c>
      <c r="E1158" t="s">
        <v>139</v>
      </c>
      <c r="F1158">
        <v>-6.6787950132128611</v>
      </c>
      <c r="G1158" s="3" t="s">
        <v>139</v>
      </c>
      <c r="H1158">
        <v>332.12913933203265</v>
      </c>
      <c r="I1158" t="s">
        <v>238</v>
      </c>
      <c r="K1158" t="s">
        <v>139</v>
      </c>
      <c r="L1158" s="3" t="s">
        <v>139</v>
      </c>
      <c r="M1158" t="s">
        <v>219</v>
      </c>
      <c r="N1158" t="s">
        <v>160</v>
      </c>
      <c r="O1158" s="1">
        <v>43699.65902777778</v>
      </c>
      <c r="P1158" t="s">
        <v>130</v>
      </c>
      <c r="Q1158">
        <v>8</v>
      </c>
      <c r="R1158" t="s">
        <v>232</v>
      </c>
      <c r="T1158">
        <v>18</v>
      </c>
      <c r="U1158">
        <v>40</v>
      </c>
      <c r="V1158">
        <v>5</v>
      </c>
      <c r="W1158">
        <v>400</v>
      </c>
      <c r="X1158">
        <v>348.52</v>
      </c>
      <c r="Y1158">
        <v>289.38411910000002</v>
      </c>
      <c r="Z1158">
        <v>2.1289112440000002</v>
      </c>
      <c r="AA1158">
        <v>127.5518951</v>
      </c>
      <c r="AB1158">
        <v>23</v>
      </c>
      <c r="AC1158">
        <v>29.75</v>
      </c>
      <c r="AE1158">
        <v>25</v>
      </c>
      <c r="AG1158">
        <v>6279.53</v>
      </c>
      <c r="AH1158">
        <v>743.625</v>
      </c>
      <c r="AI1158">
        <v>5.4598335699999998</v>
      </c>
      <c r="AJ1158">
        <v>0.27232776400000003</v>
      </c>
      <c r="AK1158">
        <v>630.29166669999995</v>
      </c>
      <c r="AL1158">
        <v>0.23082322399999999</v>
      </c>
      <c r="AM1158">
        <v>0.66229548999999999</v>
      </c>
      <c r="AN1158">
        <v>1.8084806229999999</v>
      </c>
      <c r="AO1158">
        <v>115.441553</v>
      </c>
      <c r="AP1158">
        <v>5626.67</v>
      </c>
      <c r="AQ1158">
        <v>113.33333330000001</v>
      </c>
      <c r="AR1158">
        <v>4.1504539999999999E-2</v>
      </c>
      <c r="AS1158">
        <v>0.30830880500000002</v>
      </c>
      <c r="AT1158">
        <v>5416.67</v>
      </c>
      <c r="AU1158">
        <v>0.170479462</v>
      </c>
      <c r="AV1158">
        <v>6279.54</v>
      </c>
      <c r="AW1158">
        <v>1780.194733</v>
      </c>
      <c r="AX1158">
        <v>-44.619008020000003</v>
      </c>
      <c r="AY1158">
        <v>5416.69</v>
      </c>
      <c r="AZ1158">
        <v>9.6237268000000001E-2</v>
      </c>
      <c r="BA1158">
        <v>-2.4121020000000002E-3</v>
      </c>
      <c r="BB1158">
        <v>11.77447014</v>
      </c>
      <c r="BC1158">
        <v>21.293901089999999</v>
      </c>
    </row>
    <row r="1159" spans="1:55" x14ac:dyDescent="0.35">
      <c r="A1159" t="str">
        <f t="shared" si="180"/>
        <v/>
      </c>
      <c r="B1159" t="str">
        <f>IFERROR(VLOOKUP(R1159,#REF!,3,FALSE),"")</f>
        <v/>
      </c>
      <c r="C1159" t="str">
        <f>IFERROR(VLOOKUP(R1159,#REF!,3,FALSE),"normal")</f>
        <v>normal</v>
      </c>
      <c r="D1159" t="s">
        <v>139</v>
      </c>
      <c r="E1159" t="s">
        <v>139</v>
      </c>
      <c r="F1159">
        <v>1.0252927198242821</v>
      </c>
      <c r="G1159" s="3" t="s">
        <v>139</v>
      </c>
      <c r="H1159" t="s">
        <v>139</v>
      </c>
      <c r="I1159" t="s">
        <v>239</v>
      </c>
      <c r="K1159" t="s">
        <v>139</v>
      </c>
      <c r="L1159" s="3" t="s">
        <v>139</v>
      </c>
      <c r="M1159" t="s">
        <v>219</v>
      </c>
      <c r="N1159" t="s">
        <v>160</v>
      </c>
      <c r="O1159" s="1">
        <v>43699.65902777778</v>
      </c>
      <c r="P1159" t="s">
        <v>130</v>
      </c>
      <c r="Q1159">
        <v>8</v>
      </c>
      <c r="R1159" t="s">
        <v>232</v>
      </c>
      <c r="T1159">
        <v>26</v>
      </c>
      <c r="U1159">
        <v>262</v>
      </c>
      <c r="V1159">
        <v>30</v>
      </c>
      <c r="W1159">
        <v>0</v>
      </c>
      <c r="X1159">
        <v>0</v>
      </c>
      <c r="Y1159">
        <v>-3.1991956469999998</v>
      </c>
      <c r="Z1159">
        <v>5.9967814080000004</v>
      </c>
      <c r="AA1159">
        <v>96.934876979999999</v>
      </c>
      <c r="AB1159">
        <v>41</v>
      </c>
      <c r="AC1159">
        <v>43</v>
      </c>
      <c r="AE1159">
        <v>60</v>
      </c>
      <c r="AG1159">
        <v>13155.63</v>
      </c>
      <c r="AH1159">
        <v>77.75</v>
      </c>
      <c r="AI1159">
        <v>5.9508859410000001</v>
      </c>
      <c r="AJ1159">
        <v>2.8473334999999999E-2</v>
      </c>
      <c r="AK1159">
        <v>-25.333333329999999</v>
      </c>
      <c r="AL1159">
        <v>-9.2774850000000002E-3</v>
      </c>
      <c r="AM1159" t="s">
        <v>228</v>
      </c>
      <c r="AN1159" t="s">
        <v>228</v>
      </c>
      <c r="AO1159">
        <v>-4.2570692140000004</v>
      </c>
      <c r="AP1159">
        <v>11306.35</v>
      </c>
      <c r="AQ1159">
        <v>103.08333330000001</v>
      </c>
      <c r="AR1159">
        <v>3.7750819999999997E-2</v>
      </c>
      <c r="AS1159">
        <v>-0.45769214499999999</v>
      </c>
      <c r="AT1159">
        <v>11096.35</v>
      </c>
      <c r="AU1159">
        <v>0</v>
      </c>
      <c r="AV1159">
        <v>13155.64</v>
      </c>
      <c r="AW1159">
        <v>5930.6587849999996</v>
      </c>
      <c r="AX1159">
        <v>19.59451082</v>
      </c>
      <c r="AY1159">
        <v>11096.37</v>
      </c>
      <c r="AZ1159">
        <v>0.320611217</v>
      </c>
      <c r="BA1159">
        <v>1.059279E-3</v>
      </c>
      <c r="BB1159">
        <v>0</v>
      </c>
      <c r="BC1159">
        <v>-0.93083002699999995</v>
      </c>
    </row>
    <row r="1160" spans="1:55" x14ac:dyDescent="0.35">
      <c r="A1160" t="str">
        <f t="shared" si="180"/>
        <v/>
      </c>
      <c r="B1160" t="str">
        <f>IFERROR(VLOOKUP(R1160,#REF!,3,FALSE),"")</f>
        <v/>
      </c>
      <c r="C1160" t="str">
        <f>IFERROR(VLOOKUP(R1160,#REF!,3,FALSE),"normal")</f>
        <v>normal</v>
      </c>
      <c r="D1160">
        <v>-13.918303167525494</v>
      </c>
      <c r="E1160">
        <v>-4.8294193512381733</v>
      </c>
      <c r="F1160">
        <v>1.2020948875990805</v>
      </c>
      <c r="G1160" s="3">
        <v>-0.14535367560553608</v>
      </c>
      <c r="H1160">
        <v>158.24339022150812</v>
      </c>
      <c r="I1160" t="s">
        <v>240</v>
      </c>
      <c r="K1160">
        <v>-3.9270900400179047</v>
      </c>
      <c r="L1160" s="3">
        <v>-0.1912825565020207</v>
      </c>
      <c r="M1160" t="s">
        <v>219</v>
      </c>
      <c r="N1160" t="s">
        <v>160</v>
      </c>
      <c r="O1160" s="1">
        <v>43699.65902777778</v>
      </c>
      <c r="P1160" t="s">
        <v>130</v>
      </c>
      <c r="Q1160">
        <v>8</v>
      </c>
      <c r="R1160" t="s">
        <v>232</v>
      </c>
      <c r="T1160">
        <v>27</v>
      </c>
      <c r="U1160">
        <v>40</v>
      </c>
      <c r="V1160">
        <v>5</v>
      </c>
      <c r="W1160">
        <v>150</v>
      </c>
      <c r="X1160">
        <v>130.69499999999999</v>
      </c>
      <c r="Y1160">
        <v>137.8774659</v>
      </c>
      <c r="Z1160">
        <v>6.193203113</v>
      </c>
      <c r="AA1160">
        <v>95.638515499999997</v>
      </c>
      <c r="AB1160">
        <v>41</v>
      </c>
      <c r="AC1160">
        <v>43</v>
      </c>
      <c r="AE1160">
        <v>60</v>
      </c>
      <c r="AG1160">
        <v>13469.47</v>
      </c>
      <c r="AH1160">
        <v>949.54166669999995</v>
      </c>
      <c r="AI1160">
        <v>6.7500670960000004</v>
      </c>
      <c r="AJ1160">
        <v>0.34773785000000001</v>
      </c>
      <c r="AK1160">
        <v>846.45833330000005</v>
      </c>
      <c r="AL1160">
        <v>0.30998703</v>
      </c>
      <c r="AM1160">
        <v>2.3718354169999998</v>
      </c>
      <c r="AN1160">
        <v>6.4765930860000003</v>
      </c>
      <c r="AO1160">
        <v>125.3999881</v>
      </c>
      <c r="AP1160">
        <v>11306.35</v>
      </c>
      <c r="AQ1160">
        <v>103.08333330000001</v>
      </c>
      <c r="AR1160">
        <v>3.7750819999999997E-2</v>
      </c>
      <c r="AS1160">
        <v>-0.45769214499999999</v>
      </c>
      <c r="AT1160">
        <v>11096.35</v>
      </c>
      <c r="AU1160">
        <v>-7.0668658999999995E-2</v>
      </c>
      <c r="AV1160">
        <v>13469.48</v>
      </c>
      <c r="AW1160">
        <v>6147.0738179999998</v>
      </c>
      <c r="AX1160">
        <v>19.59451082</v>
      </c>
      <c r="AY1160">
        <v>11096.37</v>
      </c>
      <c r="AZ1160">
        <v>0.33231060699999998</v>
      </c>
      <c r="BA1160">
        <v>1.059279E-3</v>
      </c>
      <c r="BB1160">
        <v>2.0767180340000002</v>
      </c>
      <c r="BC1160">
        <v>13.450057660000001</v>
      </c>
    </row>
    <row r="1161" spans="1:55" x14ac:dyDescent="0.35">
      <c r="A1161" t="str">
        <f t="shared" si="180"/>
        <v/>
      </c>
      <c r="B1161" t="str">
        <f>IFERROR(VLOOKUP(R1161,#REF!,3,FALSE),"")</f>
        <v/>
      </c>
      <c r="C1161" t="str">
        <f>IFERROR(VLOOKUP(R1161,#REF!,3,FALSE),"normal")</f>
        <v>normal</v>
      </c>
      <c r="D1161">
        <v>-20.566192855251302</v>
      </c>
      <c r="E1161">
        <v>-4.9874111873764413</v>
      </c>
      <c r="F1161">
        <v>1.0016899017369716</v>
      </c>
      <c r="G1161" s="3">
        <v>-9.8639715104938949E-2</v>
      </c>
      <c r="H1161">
        <v>373.77536290600256</v>
      </c>
      <c r="I1161" t="s">
        <v>241</v>
      </c>
      <c r="K1161">
        <v>-4.4164773863756253</v>
      </c>
      <c r="L1161" s="3">
        <v>-0.13360367379276381</v>
      </c>
      <c r="M1161" t="s">
        <v>219</v>
      </c>
      <c r="N1161" t="s">
        <v>160</v>
      </c>
      <c r="O1161" s="1">
        <v>43699.65902777778</v>
      </c>
      <c r="P1161" t="s">
        <v>130</v>
      </c>
      <c r="Q1161">
        <v>8</v>
      </c>
      <c r="R1161" t="s">
        <v>232</v>
      </c>
      <c r="T1161">
        <v>28</v>
      </c>
      <c r="U1161">
        <v>40</v>
      </c>
      <c r="V1161">
        <v>5</v>
      </c>
      <c r="W1161">
        <v>400</v>
      </c>
      <c r="X1161">
        <v>348.52</v>
      </c>
      <c r="Y1161">
        <v>325.6704737</v>
      </c>
      <c r="Z1161">
        <v>6.6229034240000004</v>
      </c>
      <c r="AA1161">
        <v>96.449237819999993</v>
      </c>
      <c r="AB1161">
        <v>41</v>
      </c>
      <c r="AC1161">
        <v>44</v>
      </c>
      <c r="AE1161">
        <v>60</v>
      </c>
      <c r="AG1161">
        <v>13783.86</v>
      </c>
      <c r="AH1161">
        <v>2253.333333</v>
      </c>
      <c r="AI1161">
        <v>6.9449178580000002</v>
      </c>
      <c r="AJ1161">
        <v>0.82520790399999999</v>
      </c>
      <c r="AK1161">
        <v>2150.25</v>
      </c>
      <c r="AL1161">
        <v>0.78745708400000003</v>
      </c>
      <c r="AM1161">
        <v>2.259431551</v>
      </c>
      <c r="AN1161">
        <v>6.1696602780000003</v>
      </c>
      <c r="AO1161">
        <v>309.61489310000002</v>
      </c>
      <c r="AP1161">
        <v>11306.35</v>
      </c>
      <c r="AQ1161">
        <v>103.08333330000001</v>
      </c>
      <c r="AR1161">
        <v>3.7750819999999997E-2</v>
      </c>
      <c r="AS1161">
        <v>-0.45769214499999999</v>
      </c>
      <c r="AT1161">
        <v>11096.35</v>
      </c>
      <c r="AU1161">
        <v>-7.4184335000000004E-2</v>
      </c>
      <c r="AV1161">
        <v>13783.87</v>
      </c>
      <c r="AW1161">
        <v>6520.2351019999996</v>
      </c>
      <c r="AX1161">
        <v>19.59451082</v>
      </c>
      <c r="AY1161">
        <v>11096.37</v>
      </c>
      <c r="AZ1161">
        <v>0.35248369400000001</v>
      </c>
      <c r="BA1161">
        <v>1.059279E-3</v>
      </c>
      <c r="BB1161">
        <v>-0.52400712500000002</v>
      </c>
      <c r="BC1161">
        <v>-3.232945945</v>
      </c>
    </row>
    <row r="1162" spans="1:55" x14ac:dyDescent="0.35">
      <c r="A1162" t="str">
        <f t="shared" si="180"/>
        <v/>
      </c>
      <c r="B1162" t="str">
        <f>IFERROR(VLOOKUP(R1162,#REF!,3,FALSE),"")</f>
        <v/>
      </c>
      <c r="C1162" t="str">
        <f>IFERROR(VLOOKUP(R1162,#REF!,3,FALSE),"normal")</f>
        <v>normal</v>
      </c>
      <c r="D1162">
        <v>-9.8197843835818688</v>
      </c>
      <c r="E1162">
        <v>-11.36834770825898</v>
      </c>
      <c r="F1162">
        <v>-2.9238339312667962</v>
      </c>
      <c r="G1162" s="3">
        <v>-4.7783352577448424E-2</v>
      </c>
      <c r="H1162">
        <v>29.658420302995523</v>
      </c>
      <c r="I1162" t="s">
        <v>242</v>
      </c>
      <c r="K1162">
        <v>-9.4106826971819508</v>
      </c>
      <c r="L1162" s="3">
        <v>2.9603085209930095E-2</v>
      </c>
      <c r="M1162" t="s">
        <v>219</v>
      </c>
      <c r="N1162" t="s">
        <v>160</v>
      </c>
      <c r="O1162" s="1">
        <v>43699.65902777778</v>
      </c>
      <c r="P1162" t="s">
        <v>130</v>
      </c>
      <c r="Q1162">
        <v>4</v>
      </c>
      <c r="R1162" t="s">
        <v>243</v>
      </c>
      <c r="T1162">
        <v>7</v>
      </c>
      <c r="U1162">
        <v>40</v>
      </c>
      <c r="V1162">
        <v>5</v>
      </c>
      <c r="W1162">
        <v>30</v>
      </c>
      <c r="X1162">
        <v>26.138999999999999</v>
      </c>
      <c r="Y1162">
        <v>25.841381609999999</v>
      </c>
      <c r="Z1162">
        <v>3.545949443</v>
      </c>
      <c r="AA1162">
        <v>125.8677673</v>
      </c>
      <c r="AB1162">
        <v>23</v>
      </c>
      <c r="AC1162">
        <v>30</v>
      </c>
      <c r="AE1162">
        <v>55</v>
      </c>
      <c r="AG1162">
        <v>1475.02</v>
      </c>
      <c r="AH1162">
        <v>217.5</v>
      </c>
      <c r="AI1162">
        <v>1.693979108</v>
      </c>
      <c r="AJ1162">
        <v>7.9652094000000007E-2</v>
      </c>
      <c r="AK1162">
        <v>102</v>
      </c>
      <c r="AL1162">
        <v>3.7354086000000002E-2</v>
      </c>
      <c r="AM1162">
        <v>1.4290556489999999</v>
      </c>
      <c r="AN1162">
        <v>3.902215081</v>
      </c>
      <c r="AO1162">
        <v>60.213257370000001</v>
      </c>
      <c r="AP1162">
        <v>1127.9100000000001</v>
      </c>
      <c r="AQ1162">
        <v>115.5</v>
      </c>
      <c r="AR1162">
        <v>4.2298008999999998E-2</v>
      </c>
      <c r="AS1162">
        <v>0.140445285</v>
      </c>
      <c r="AT1162">
        <v>917.91000010000005</v>
      </c>
      <c r="AU1162">
        <v>3.5991170000000003E-2</v>
      </c>
      <c r="AV1162">
        <v>1475.04</v>
      </c>
      <c r="AW1162">
        <v>3071.2577849999998</v>
      </c>
      <c r="AX1162">
        <v>-7.9243906219999998</v>
      </c>
      <c r="AY1162">
        <v>917.93000010000003</v>
      </c>
      <c r="AZ1162">
        <v>0.16603209399999999</v>
      </c>
      <c r="BA1162">
        <v>-4.2839199999999999E-4</v>
      </c>
      <c r="BB1162">
        <v>1.253652335</v>
      </c>
      <c r="BC1162">
        <v>4.892021046</v>
      </c>
    </row>
    <row r="1163" spans="1:55" x14ac:dyDescent="0.35">
      <c r="A1163" t="str">
        <f t="shared" si="180"/>
        <v/>
      </c>
      <c r="B1163" t="str">
        <f>IFERROR(VLOOKUP(R1163,#REF!,3,FALSE),"")</f>
        <v/>
      </c>
      <c r="C1163" t="str">
        <f>IFERROR(VLOOKUP(R1163,#REF!,3,FALSE),"normal")</f>
        <v>normal</v>
      </c>
      <c r="D1163">
        <v>-0.65599472209713383</v>
      </c>
      <c r="E1163">
        <v>-11.178713638415395</v>
      </c>
      <c r="F1163">
        <v>-2.9254337542726216</v>
      </c>
      <c r="G1163" s="3">
        <v>-6.8245268745267387E-2</v>
      </c>
      <c r="H1163">
        <v>70.499804292436579</v>
      </c>
      <c r="I1163" t="s">
        <v>244</v>
      </c>
      <c r="K1163">
        <v>-10.512280107083063</v>
      </c>
      <c r="L1163" s="3">
        <v>0.10260731632248177</v>
      </c>
      <c r="M1163" t="s">
        <v>219</v>
      </c>
      <c r="N1163" t="s">
        <v>160</v>
      </c>
      <c r="O1163" s="1">
        <v>43699.65902777778</v>
      </c>
      <c r="P1163" t="s">
        <v>130</v>
      </c>
      <c r="Q1163">
        <v>4</v>
      </c>
      <c r="R1163" t="s">
        <v>243</v>
      </c>
      <c r="T1163">
        <v>8</v>
      </c>
      <c r="U1163">
        <v>40</v>
      </c>
      <c r="V1163">
        <v>5</v>
      </c>
      <c r="W1163">
        <v>70</v>
      </c>
      <c r="X1163">
        <v>60.991</v>
      </c>
      <c r="Y1163">
        <v>61.426479479999998</v>
      </c>
      <c r="Z1163">
        <v>3.5456081290000001</v>
      </c>
      <c r="AA1163">
        <v>125.8724417</v>
      </c>
      <c r="AB1163">
        <v>23</v>
      </c>
      <c r="AC1163">
        <v>30</v>
      </c>
      <c r="AE1163">
        <v>55</v>
      </c>
      <c r="AG1163">
        <v>1788.21</v>
      </c>
      <c r="AH1163">
        <v>343.66666670000001</v>
      </c>
      <c r="AI1163">
        <v>2.0781820369999999</v>
      </c>
      <c r="AJ1163">
        <v>0.125856413</v>
      </c>
      <c r="AK1163">
        <v>228.16666670000001</v>
      </c>
      <c r="AL1163">
        <v>8.3558404000000003E-2</v>
      </c>
      <c r="AM1163">
        <v>1.3700120330000001</v>
      </c>
      <c r="AN1163">
        <v>3.740989108</v>
      </c>
      <c r="AO1163">
        <v>109.79147279999999</v>
      </c>
      <c r="AP1163">
        <v>1127.9100000000001</v>
      </c>
      <c r="AQ1163">
        <v>115.5</v>
      </c>
      <c r="AR1163">
        <v>4.2298008999999998E-2</v>
      </c>
      <c r="AS1163">
        <v>0.140445285</v>
      </c>
      <c r="AT1163">
        <v>917.91000010000005</v>
      </c>
      <c r="AU1163">
        <v>3.7542287000000001E-2</v>
      </c>
      <c r="AV1163">
        <v>1788.23</v>
      </c>
      <c r="AW1163">
        <v>3070.8429449999999</v>
      </c>
      <c r="AX1163">
        <v>-7.9243906219999998</v>
      </c>
      <c r="AY1163">
        <v>917.93000010000003</v>
      </c>
      <c r="AZ1163">
        <v>0.166009668</v>
      </c>
      <c r="BA1163">
        <v>-4.2839199999999999E-4</v>
      </c>
      <c r="BB1163">
        <v>1.0499607339999999</v>
      </c>
      <c r="BC1163">
        <v>3.9278916690000001</v>
      </c>
    </row>
    <row r="1164" spans="1:55" x14ac:dyDescent="0.35">
      <c r="A1164" t="str">
        <f t="shared" si="180"/>
        <v/>
      </c>
      <c r="B1164" t="str">
        <f>IFERROR(VLOOKUP(R1164,#REF!,3,FALSE),"")</f>
        <v/>
      </c>
      <c r="C1164" t="str">
        <f>IFERROR(VLOOKUP(R1164,#REF!,3,FALSE),"normal")</f>
        <v>normal</v>
      </c>
      <c r="D1164">
        <v>-11.149133140155925</v>
      </c>
      <c r="E1164">
        <v>-10.639659473779428</v>
      </c>
      <c r="F1164">
        <v>-2.9390475557110562</v>
      </c>
      <c r="G1164" s="3">
        <v>-2.8388112310321879E-2</v>
      </c>
      <c r="H1164">
        <v>145.00245919889821</v>
      </c>
      <c r="I1164" t="s">
        <v>245</v>
      </c>
      <c r="K1164">
        <v>-9.6271692176357089</v>
      </c>
      <c r="L1164" s="3">
        <v>-2.5883684056118232E-2</v>
      </c>
      <c r="M1164" t="s">
        <v>219</v>
      </c>
      <c r="N1164" t="s">
        <v>160</v>
      </c>
      <c r="O1164" s="1">
        <v>43699.65902777778</v>
      </c>
      <c r="P1164" t="s">
        <v>130</v>
      </c>
      <c r="Q1164">
        <v>4</v>
      </c>
      <c r="R1164" t="s">
        <v>243</v>
      </c>
      <c r="T1164">
        <v>9</v>
      </c>
      <c r="U1164">
        <v>40</v>
      </c>
      <c r="V1164">
        <v>5</v>
      </c>
      <c r="W1164">
        <v>150</v>
      </c>
      <c r="X1164">
        <v>130.69499999999999</v>
      </c>
      <c r="Y1164">
        <v>126.3406427</v>
      </c>
      <c r="Z1164">
        <v>3.5427065070000001</v>
      </c>
      <c r="AA1164">
        <v>125.9121829</v>
      </c>
      <c r="AB1164">
        <v>23</v>
      </c>
      <c r="AC1164">
        <v>30</v>
      </c>
      <c r="AE1164">
        <v>55</v>
      </c>
      <c r="AG1164">
        <v>2102.81</v>
      </c>
      <c r="AH1164">
        <v>573.5</v>
      </c>
      <c r="AI1164">
        <v>2.064187386</v>
      </c>
      <c r="AJ1164">
        <v>0.21002517700000001</v>
      </c>
      <c r="AK1164">
        <v>458</v>
      </c>
      <c r="AL1164">
        <v>0.16772716900000001</v>
      </c>
      <c r="AM1164">
        <v>1.283348014</v>
      </c>
      <c r="AN1164">
        <v>3.5043421709999998</v>
      </c>
      <c r="AO1164">
        <v>221.87908089999999</v>
      </c>
      <c r="AP1164">
        <v>1127.9100000000001</v>
      </c>
      <c r="AQ1164">
        <v>115.5</v>
      </c>
      <c r="AR1164">
        <v>4.2298008999999998E-2</v>
      </c>
      <c r="AS1164">
        <v>0.140445285</v>
      </c>
      <c r="AT1164">
        <v>917.91000010000005</v>
      </c>
      <c r="AU1164">
        <v>4.0077503E-2</v>
      </c>
      <c r="AV1164">
        <v>2102.83</v>
      </c>
      <c r="AW1164">
        <v>3067.3160320000002</v>
      </c>
      <c r="AX1164">
        <v>-7.9243906219999998</v>
      </c>
      <c r="AY1164">
        <v>917.93000010000003</v>
      </c>
      <c r="AZ1164">
        <v>0.16581900299999999</v>
      </c>
      <c r="BA1164">
        <v>-4.2839199999999999E-4</v>
      </c>
      <c r="BB1164">
        <v>1.2346152349999999</v>
      </c>
      <c r="BC1164">
        <v>4.3265142330000002</v>
      </c>
    </row>
    <row r="1165" spans="1:55" x14ac:dyDescent="0.35">
      <c r="A1165" t="str">
        <f t="shared" si="180"/>
        <v/>
      </c>
      <c r="B1165" t="str">
        <f>IFERROR(VLOOKUP(R1165,#REF!,3,FALSE),"")</f>
        <v/>
      </c>
      <c r="C1165" t="str">
        <f>IFERROR(VLOOKUP(R1165,#REF!,3,FALSE),"normal")</f>
        <v>normal</v>
      </c>
      <c r="D1165">
        <v>11.938649549746117</v>
      </c>
      <c r="E1165">
        <v>-11.206104761072924</v>
      </c>
      <c r="F1165">
        <v>-2.9155216335926286</v>
      </c>
      <c r="G1165" s="3">
        <v>-7.3427785776673207E-2</v>
      </c>
      <c r="H1165">
        <v>351.8635179616665</v>
      </c>
      <c r="I1165" t="s">
        <v>246</v>
      </c>
      <c r="K1165">
        <v>-11.267918570566255</v>
      </c>
      <c r="L1165" s="3">
        <v>-4.6958009890983622E-3</v>
      </c>
      <c r="M1165" t="s">
        <v>219</v>
      </c>
      <c r="N1165" t="s">
        <v>160</v>
      </c>
      <c r="O1165" s="1">
        <v>43699.65902777778</v>
      </c>
      <c r="P1165" t="s">
        <v>130</v>
      </c>
      <c r="Q1165">
        <v>4</v>
      </c>
      <c r="R1165" t="s">
        <v>243</v>
      </c>
      <c r="T1165">
        <v>10</v>
      </c>
      <c r="U1165">
        <v>40</v>
      </c>
      <c r="V1165">
        <v>5</v>
      </c>
      <c r="W1165">
        <v>400</v>
      </c>
      <c r="X1165">
        <v>348.52</v>
      </c>
      <c r="Y1165">
        <v>306.5786832</v>
      </c>
      <c r="Z1165">
        <v>3.5477239410000001</v>
      </c>
      <c r="AA1165">
        <v>125.8434659</v>
      </c>
      <c r="AB1165">
        <v>23</v>
      </c>
      <c r="AC1165">
        <v>30</v>
      </c>
      <c r="AE1165">
        <v>55</v>
      </c>
      <c r="AG1165">
        <v>2417.29</v>
      </c>
      <c r="AH1165">
        <v>1213.5</v>
      </c>
      <c r="AI1165">
        <v>3.7416573870000001</v>
      </c>
      <c r="AJ1165">
        <v>0.44440375399999998</v>
      </c>
      <c r="AK1165">
        <v>1098</v>
      </c>
      <c r="AL1165">
        <v>0.40210574500000001</v>
      </c>
      <c r="AM1165">
        <v>1.153752281</v>
      </c>
      <c r="AN1165">
        <v>3.1504648230000001</v>
      </c>
      <c r="AO1165">
        <v>293.45284359999999</v>
      </c>
      <c r="AP1165">
        <v>1127.9100000000001</v>
      </c>
      <c r="AQ1165">
        <v>115.5</v>
      </c>
      <c r="AR1165">
        <v>4.2298008999999998E-2</v>
      </c>
      <c r="AS1165">
        <v>0.140445285</v>
      </c>
      <c r="AT1165">
        <v>917.91000010000005</v>
      </c>
      <c r="AU1165">
        <v>4.4579226999999999E-2</v>
      </c>
      <c r="AV1165">
        <v>2417.31</v>
      </c>
      <c r="AW1165">
        <v>3073.414456</v>
      </c>
      <c r="AX1165">
        <v>-7.9243906219999998</v>
      </c>
      <c r="AY1165">
        <v>917.93000010000003</v>
      </c>
      <c r="AZ1165">
        <v>0.16614868399999999</v>
      </c>
      <c r="BA1165">
        <v>-4.2839199999999999E-4</v>
      </c>
      <c r="BB1165">
        <v>3.4423152739999998</v>
      </c>
      <c r="BC1165">
        <v>10.84489318</v>
      </c>
    </row>
    <row r="1166" spans="1:55" x14ac:dyDescent="0.35">
      <c r="A1166" t="str">
        <f t="shared" si="180"/>
        <v/>
      </c>
      <c r="B1166" t="str">
        <f>IFERROR(VLOOKUP(R1166,#REF!,3,FALSE),"")</f>
        <v/>
      </c>
      <c r="C1166" t="str">
        <f>IFERROR(VLOOKUP(R1166,#REF!,3,FALSE),"normal")</f>
        <v>normal</v>
      </c>
      <c r="D1166" t="s">
        <v>139</v>
      </c>
      <c r="E1166" t="s">
        <v>139</v>
      </c>
      <c r="F1166">
        <v>-2.1464052274185499</v>
      </c>
      <c r="G1166" s="3" t="s">
        <v>139</v>
      </c>
      <c r="H1166" t="s">
        <v>139</v>
      </c>
      <c r="I1166" t="s">
        <v>247</v>
      </c>
      <c r="K1166" t="s">
        <v>139</v>
      </c>
      <c r="L1166" s="3" t="s">
        <v>139</v>
      </c>
      <c r="M1166" t="s">
        <v>219</v>
      </c>
      <c r="N1166" t="s">
        <v>160</v>
      </c>
      <c r="O1166" s="1">
        <v>43699.65902777778</v>
      </c>
      <c r="P1166" t="s">
        <v>130</v>
      </c>
      <c r="Q1166">
        <v>4</v>
      </c>
      <c r="R1166" t="s">
        <v>243</v>
      </c>
      <c r="T1166">
        <v>16</v>
      </c>
      <c r="U1166">
        <v>144</v>
      </c>
      <c r="V1166">
        <v>10</v>
      </c>
      <c r="W1166">
        <v>0</v>
      </c>
      <c r="X1166">
        <v>0</v>
      </c>
      <c r="Y1166">
        <v>-2.146405235</v>
      </c>
      <c r="Z1166">
        <v>3.1147292759999998</v>
      </c>
      <c r="AA1166">
        <v>131.06047119999999</v>
      </c>
      <c r="AB1166">
        <v>23</v>
      </c>
      <c r="AC1166">
        <v>29.25</v>
      </c>
      <c r="AE1166">
        <v>25</v>
      </c>
      <c r="AG1166">
        <v>5654.92</v>
      </c>
      <c r="AH1166">
        <v>124.375</v>
      </c>
      <c r="AI1166">
        <v>1.095941128</v>
      </c>
      <c r="AJ1166">
        <v>4.5548180000000001E-2</v>
      </c>
      <c r="AK1166">
        <v>0</v>
      </c>
      <c r="AL1166">
        <v>0</v>
      </c>
      <c r="AO1166">
        <v>0</v>
      </c>
      <c r="AP1166">
        <v>5624.92</v>
      </c>
      <c r="AQ1166">
        <v>124.375</v>
      </c>
      <c r="AR1166">
        <v>4.5548180000000001E-2</v>
      </c>
      <c r="AS1166">
        <v>9.7014288000000004E-2</v>
      </c>
      <c r="AT1166">
        <v>5414.92</v>
      </c>
      <c r="AV1166">
        <v>5654.94</v>
      </c>
      <c r="AW1166">
        <v>2588.1899269999999</v>
      </c>
      <c r="AX1166">
        <v>-39.884567330000003</v>
      </c>
      <c r="AY1166">
        <v>5414.94</v>
      </c>
      <c r="AZ1166">
        <v>0.13991746199999999</v>
      </c>
      <c r="BA1166">
        <v>-2.156158E-3</v>
      </c>
      <c r="BC1166">
        <v>4.0550735999999997E-2</v>
      </c>
    </row>
    <row r="1167" spans="1:55" x14ac:dyDescent="0.35">
      <c r="A1167" t="str">
        <f t="shared" si="180"/>
        <v/>
      </c>
      <c r="B1167" t="str">
        <f>IFERROR(VLOOKUP(R1167,#REF!,3,FALSE),"")</f>
        <v/>
      </c>
      <c r="C1167" t="str">
        <f>IFERROR(VLOOKUP(R1167,#REF!,3,FALSE),"normal")</f>
        <v>normal</v>
      </c>
      <c r="D1167" t="s">
        <v>139</v>
      </c>
      <c r="E1167" t="s">
        <v>139</v>
      </c>
      <c r="F1167">
        <v>-3.0354292271994949</v>
      </c>
      <c r="G1167" s="3" t="s">
        <v>139</v>
      </c>
      <c r="H1167">
        <v>128.45679180534833</v>
      </c>
      <c r="I1167" t="s">
        <v>248</v>
      </c>
      <c r="K1167" t="s">
        <v>139</v>
      </c>
      <c r="L1167" s="3" t="s">
        <v>139</v>
      </c>
      <c r="M1167" t="s">
        <v>219</v>
      </c>
      <c r="N1167" t="s">
        <v>160</v>
      </c>
      <c r="O1167" s="1">
        <v>43699.65902777778</v>
      </c>
      <c r="P1167" t="s">
        <v>130</v>
      </c>
      <c r="Q1167">
        <v>4</v>
      </c>
      <c r="R1167" t="s">
        <v>243</v>
      </c>
      <c r="T1167">
        <v>17</v>
      </c>
      <c r="U1167">
        <v>40</v>
      </c>
      <c r="V1167">
        <v>5</v>
      </c>
      <c r="W1167">
        <v>150</v>
      </c>
      <c r="X1167">
        <v>130.69499999999999</v>
      </c>
      <c r="Y1167">
        <v>111.9244027</v>
      </c>
      <c r="Z1167">
        <v>2.9528429850000002</v>
      </c>
      <c r="AA1167">
        <v>133.3381459</v>
      </c>
      <c r="AB1167">
        <v>23</v>
      </c>
      <c r="AC1167">
        <v>29.25</v>
      </c>
      <c r="AE1167">
        <v>25</v>
      </c>
      <c r="AG1167">
        <v>5965.68</v>
      </c>
      <c r="AH1167">
        <v>463.83333329999999</v>
      </c>
      <c r="AI1167">
        <v>2.7452198239999999</v>
      </c>
      <c r="AJ1167">
        <v>0.16986343200000001</v>
      </c>
      <c r="AK1167">
        <v>339.45833329999999</v>
      </c>
      <c r="AL1167">
        <v>0.124315251</v>
      </c>
      <c r="AM1167">
        <v>0.95118597800000004</v>
      </c>
      <c r="AN1167">
        <v>2.5973322109999999</v>
      </c>
      <c r="AO1167">
        <v>123.6543356</v>
      </c>
      <c r="AP1167">
        <v>5624.92</v>
      </c>
      <c r="AQ1167">
        <v>124.375</v>
      </c>
      <c r="AR1167">
        <v>4.5548180000000001E-2</v>
      </c>
      <c r="AS1167">
        <v>9.7014288000000004E-2</v>
      </c>
      <c r="AT1167">
        <v>5414.92</v>
      </c>
      <c r="AU1167">
        <v>3.7351513000000003E-2</v>
      </c>
      <c r="AV1167">
        <v>5965.7</v>
      </c>
      <c r="AW1167">
        <v>2391.3854289999999</v>
      </c>
      <c r="AX1167">
        <v>-39.884567330000003</v>
      </c>
      <c r="AY1167">
        <v>5414.94</v>
      </c>
      <c r="AZ1167">
        <v>0.129278217</v>
      </c>
      <c r="BA1167">
        <v>-2.156158E-3</v>
      </c>
      <c r="BB1167">
        <v>4.2867410479999997</v>
      </c>
      <c r="BC1167">
        <v>11.1340906</v>
      </c>
    </row>
    <row r="1168" spans="1:55" x14ac:dyDescent="0.35">
      <c r="A1168" t="str">
        <f t="shared" si="180"/>
        <v/>
      </c>
      <c r="B1168" t="str">
        <f>IFERROR(VLOOKUP(R1168,#REF!,3,FALSE),"")</f>
        <v/>
      </c>
      <c r="C1168" t="str">
        <f>IFERROR(VLOOKUP(R1168,#REF!,3,FALSE),"normal")</f>
        <v>normal</v>
      </c>
      <c r="D1168" t="s">
        <v>139</v>
      </c>
      <c r="E1168" t="s">
        <v>139</v>
      </c>
      <c r="F1168">
        <v>-3.9029630765851042</v>
      </c>
      <c r="G1168" s="3" t="s">
        <v>139</v>
      </c>
      <c r="H1168">
        <v>316.09527487662115</v>
      </c>
      <c r="I1168" t="s">
        <v>249</v>
      </c>
      <c r="K1168" t="s">
        <v>139</v>
      </c>
      <c r="L1168" s="3" t="s">
        <v>139</v>
      </c>
      <c r="M1168" t="s">
        <v>219</v>
      </c>
      <c r="N1168" t="s">
        <v>160</v>
      </c>
      <c r="O1168" s="1">
        <v>43699.65902777778</v>
      </c>
      <c r="P1168" t="s">
        <v>130</v>
      </c>
      <c r="Q1168">
        <v>4</v>
      </c>
      <c r="R1168" t="s">
        <v>243</v>
      </c>
      <c r="T1168">
        <v>18</v>
      </c>
      <c r="U1168">
        <v>40</v>
      </c>
      <c r="V1168">
        <v>5</v>
      </c>
      <c r="W1168">
        <v>400</v>
      </c>
      <c r="X1168">
        <v>348.52</v>
      </c>
      <c r="Y1168">
        <v>275.413813</v>
      </c>
      <c r="Z1168">
        <v>2.821020436</v>
      </c>
      <c r="AA1168">
        <v>135.38533860000001</v>
      </c>
      <c r="AB1168">
        <v>23</v>
      </c>
      <c r="AC1168">
        <v>29.5</v>
      </c>
      <c r="AE1168">
        <v>25</v>
      </c>
      <c r="AG1168">
        <v>6277.78</v>
      </c>
      <c r="AH1168">
        <v>912.33333330000005</v>
      </c>
      <c r="AI1168">
        <v>2.4077170620000001</v>
      </c>
      <c r="AJ1168">
        <v>0.33411154300000001</v>
      </c>
      <c r="AK1168">
        <v>787.95833330000005</v>
      </c>
      <c r="AL1168">
        <v>0.28856336300000002</v>
      </c>
      <c r="AM1168">
        <v>0.82796787299999997</v>
      </c>
      <c r="AN1168">
        <v>2.260869773</v>
      </c>
      <c r="AO1168">
        <v>327.26367470000002</v>
      </c>
      <c r="AP1168">
        <v>5624.92</v>
      </c>
      <c r="AQ1168">
        <v>124.375</v>
      </c>
      <c r="AR1168">
        <v>4.5548180000000001E-2</v>
      </c>
      <c r="AS1168">
        <v>9.7014288000000004E-2</v>
      </c>
      <c r="AT1168">
        <v>5414.92</v>
      </c>
      <c r="AU1168">
        <v>4.2910162000000002E-2</v>
      </c>
      <c r="AV1168">
        <v>6277.79</v>
      </c>
      <c r="AW1168">
        <v>2218.2939249999999</v>
      </c>
      <c r="AX1168">
        <v>-39.884567330000003</v>
      </c>
      <c r="AY1168">
        <v>5414.94</v>
      </c>
      <c r="AZ1168">
        <v>0.119920896</v>
      </c>
      <c r="BA1168">
        <v>-2.156158E-3</v>
      </c>
      <c r="BB1168">
        <v>3.8404024739999998</v>
      </c>
      <c r="BC1168">
        <v>8.6826498690000005</v>
      </c>
    </row>
    <row r="1169" spans="1:55" x14ac:dyDescent="0.35">
      <c r="A1169" t="str">
        <f t="shared" si="180"/>
        <v/>
      </c>
      <c r="B1169" t="str">
        <f>IFERROR(VLOOKUP(R1169,#REF!,3,FALSE),"")</f>
        <v/>
      </c>
      <c r="C1169" t="str">
        <f>IFERROR(VLOOKUP(R1169,#REF!,3,FALSE),"normal")</f>
        <v>normal</v>
      </c>
      <c r="D1169" t="s">
        <v>139</v>
      </c>
      <c r="E1169" t="s">
        <v>139</v>
      </c>
      <c r="F1169">
        <v>-0.37984854015259351</v>
      </c>
      <c r="G1169" s="3" t="s">
        <v>139</v>
      </c>
      <c r="H1169" t="s">
        <v>139</v>
      </c>
      <c r="I1169" t="s">
        <v>250</v>
      </c>
      <c r="K1169" t="s">
        <v>139</v>
      </c>
      <c r="L1169" s="3" t="s">
        <v>139</v>
      </c>
      <c r="M1169" t="s">
        <v>219</v>
      </c>
      <c r="N1169" t="s">
        <v>160</v>
      </c>
      <c r="O1169" s="1">
        <v>43699.65902777778</v>
      </c>
      <c r="P1169" t="s">
        <v>130</v>
      </c>
      <c r="Q1169">
        <v>4</v>
      </c>
      <c r="R1169" t="s">
        <v>243</v>
      </c>
      <c r="T1169">
        <v>26</v>
      </c>
      <c r="U1169">
        <v>262</v>
      </c>
      <c r="V1169">
        <v>30</v>
      </c>
      <c r="W1169">
        <v>0</v>
      </c>
      <c r="X1169">
        <v>0</v>
      </c>
      <c r="Y1169">
        <v>-0.321490842</v>
      </c>
      <c r="Z1169">
        <v>7.139874485</v>
      </c>
      <c r="AA1169">
        <v>122.8370709</v>
      </c>
      <c r="AB1169">
        <v>41</v>
      </c>
      <c r="AC1169">
        <v>43</v>
      </c>
      <c r="AE1169">
        <v>60</v>
      </c>
      <c r="AG1169">
        <v>13153.93</v>
      </c>
      <c r="AH1169">
        <v>120.54166669999999</v>
      </c>
      <c r="AI1169">
        <v>3.2834124170000001</v>
      </c>
      <c r="AJ1169">
        <v>4.4144349999999999E-2</v>
      </c>
      <c r="AK1169">
        <v>0.41666666699999999</v>
      </c>
      <c r="AL1169">
        <v>1.5259E-4</v>
      </c>
      <c r="AM1169" t="s">
        <v>251</v>
      </c>
      <c r="AN1169" t="s">
        <v>251</v>
      </c>
      <c r="AO1169">
        <v>0.126900497</v>
      </c>
      <c r="AP1169">
        <v>11304.6</v>
      </c>
      <c r="AQ1169">
        <v>120.125</v>
      </c>
      <c r="AR1169">
        <v>4.3991759999999998E-2</v>
      </c>
      <c r="AS1169">
        <v>-0.15557675400000001</v>
      </c>
      <c r="AT1169">
        <v>11094.6</v>
      </c>
      <c r="AU1169">
        <v>0</v>
      </c>
      <c r="AV1169">
        <v>13153.94</v>
      </c>
      <c r="AW1169">
        <v>5956.5701650000001</v>
      </c>
      <c r="AX1169">
        <v>23.390789300000002</v>
      </c>
      <c r="AY1169">
        <v>11094.62</v>
      </c>
      <c r="AZ1169">
        <v>0.32201198599999997</v>
      </c>
      <c r="BA1169">
        <v>1.264505E-3</v>
      </c>
      <c r="BB1169">
        <v>0</v>
      </c>
      <c r="BC1169">
        <v>1.4761214229999999</v>
      </c>
    </row>
    <row r="1170" spans="1:55" x14ac:dyDescent="0.35">
      <c r="A1170" t="str">
        <f t="shared" si="180"/>
        <v/>
      </c>
      <c r="B1170" t="str">
        <f>IFERROR(VLOOKUP(R1170,#REF!,3,FALSE),"")</f>
        <v/>
      </c>
      <c r="C1170" t="str">
        <f>IFERROR(VLOOKUP(R1170,#REF!,3,FALSE),"normal")</f>
        <v>normal</v>
      </c>
      <c r="D1170">
        <v>-31.746639546837145</v>
      </c>
      <c r="E1170">
        <v>-3.9029597985984679</v>
      </c>
      <c r="F1170">
        <v>-0.6358395135063194</v>
      </c>
      <c r="G1170" s="3">
        <v>-0.10902361460934729</v>
      </c>
      <c r="H1170">
        <v>136.41765740847009</v>
      </c>
      <c r="I1170" t="s">
        <v>252</v>
      </c>
      <c r="K1170">
        <v>-2.817392026569796</v>
      </c>
      <c r="L1170" s="3">
        <v>-0.25808977721724491</v>
      </c>
      <c r="M1170" t="s">
        <v>219</v>
      </c>
      <c r="N1170" t="s">
        <v>160</v>
      </c>
      <c r="O1170" s="1">
        <v>43699.65902777778</v>
      </c>
      <c r="P1170" t="s">
        <v>130</v>
      </c>
      <c r="Q1170">
        <v>4</v>
      </c>
      <c r="R1170" t="s">
        <v>243</v>
      </c>
      <c r="T1170">
        <v>27</v>
      </c>
      <c r="U1170">
        <v>40</v>
      </c>
      <c r="V1170">
        <v>5</v>
      </c>
      <c r="W1170">
        <v>150</v>
      </c>
      <c r="X1170">
        <v>130.69499999999999</v>
      </c>
      <c r="Y1170">
        <v>118.8607049</v>
      </c>
      <c r="Z1170">
        <v>7.4618615220000004</v>
      </c>
      <c r="AA1170">
        <v>124.8695464</v>
      </c>
      <c r="AB1170">
        <v>41</v>
      </c>
      <c r="AC1170">
        <v>44</v>
      </c>
      <c r="AE1170">
        <v>60</v>
      </c>
      <c r="AG1170">
        <v>13467.71</v>
      </c>
      <c r="AH1170">
        <v>1011.791667</v>
      </c>
      <c r="AI1170">
        <v>2.519129709</v>
      </c>
      <c r="AJ1170">
        <v>0.37053482900000001</v>
      </c>
      <c r="AK1170">
        <v>891.66666669999995</v>
      </c>
      <c r="AL1170">
        <v>0.32654306900000002</v>
      </c>
      <c r="AM1170">
        <v>2.4985123269999998</v>
      </c>
      <c r="AN1170">
        <v>6.8225002229999996</v>
      </c>
      <c r="AO1170">
        <v>353.95821949999998</v>
      </c>
      <c r="AP1170">
        <v>11304.6</v>
      </c>
      <c r="AQ1170">
        <v>120.125</v>
      </c>
      <c r="AR1170">
        <v>4.3991759999999998E-2</v>
      </c>
      <c r="AS1170">
        <v>-0.15557675400000001</v>
      </c>
      <c r="AT1170">
        <v>11094.6</v>
      </c>
      <c r="AU1170">
        <v>-2.2803481E-2</v>
      </c>
      <c r="AV1170">
        <v>13467.73</v>
      </c>
      <c r="AW1170">
        <v>6151.284506</v>
      </c>
      <c r="AX1170">
        <v>23.390789300000002</v>
      </c>
      <c r="AY1170">
        <v>11094.62</v>
      </c>
      <c r="AZ1170">
        <v>0.33253823700000001</v>
      </c>
      <c r="BA1170">
        <v>1.264505E-3</v>
      </c>
      <c r="BB1170">
        <v>0.80634281600000002</v>
      </c>
      <c r="BC1170">
        <v>5.5012740390000001</v>
      </c>
    </row>
    <row r="1171" spans="1:55" x14ac:dyDescent="0.35">
      <c r="A1171" t="str">
        <f t="shared" si="180"/>
        <v/>
      </c>
      <c r="B1171" t="str">
        <f>IFERROR(VLOOKUP(R1171,#REF!,3,FALSE),"")</f>
        <v/>
      </c>
      <c r="C1171" t="str">
        <f>IFERROR(VLOOKUP(R1171,#REF!,3,FALSE),"normal")</f>
        <v>normal</v>
      </c>
      <c r="D1171">
        <v>-48.120218037894119</v>
      </c>
      <c r="E1171">
        <v>-3.7290702948240457</v>
      </c>
      <c r="F1171">
        <v>-0.54969619426106686</v>
      </c>
      <c r="G1171" s="3">
        <v>-0.10154148504193816</v>
      </c>
      <c r="H1171">
        <v>333.92670664524275</v>
      </c>
      <c r="I1171" t="s">
        <v>253</v>
      </c>
      <c r="K1171">
        <v>-3.2202435316374554</v>
      </c>
      <c r="L1171" s="3">
        <v>-0.20585260783265247</v>
      </c>
      <c r="M1171" t="s">
        <v>219</v>
      </c>
      <c r="N1171" t="s">
        <v>160</v>
      </c>
      <c r="O1171" s="1">
        <v>43699.65902777778</v>
      </c>
      <c r="P1171" t="s">
        <v>130</v>
      </c>
      <c r="Q1171">
        <v>4</v>
      </c>
      <c r="R1171" t="s">
        <v>243</v>
      </c>
      <c r="T1171">
        <v>28</v>
      </c>
      <c r="U1171">
        <v>40</v>
      </c>
      <c r="V1171">
        <v>5</v>
      </c>
      <c r="W1171">
        <v>400</v>
      </c>
      <c r="X1171">
        <v>348.52</v>
      </c>
      <c r="Y1171">
        <v>290.95033949999998</v>
      </c>
      <c r="Z1171">
        <v>7.6390785379999997</v>
      </c>
      <c r="AA1171">
        <v>124.32417239999999</v>
      </c>
      <c r="AB1171">
        <v>41</v>
      </c>
      <c r="AC1171">
        <v>44</v>
      </c>
      <c r="AE1171">
        <v>60</v>
      </c>
      <c r="AG1171">
        <v>13782.1</v>
      </c>
      <c r="AH1171">
        <v>2346.916667</v>
      </c>
      <c r="AI1171">
        <v>4.5292927430000001</v>
      </c>
      <c r="AJ1171">
        <v>0.859479667</v>
      </c>
      <c r="AK1171">
        <v>2226.791667</v>
      </c>
      <c r="AL1171">
        <v>0.81548790699999996</v>
      </c>
      <c r="AM1171">
        <v>2.3398597130000001</v>
      </c>
      <c r="AN1171">
        <v>6.3892794290000001</v>
      </c>
      <c r="AO1171">
        <v>491.64224810000002</v>
      </c>
      <c r="AP1171">
        <v>11304.6</v>
      </c>
      <c r="AQ1171">
        <v>120.125</v>
      </c>
      <c r="AR1171">
        <v>4.3991759999999998E-2</v>
      </c>
      <c r="AS1171">
        <v>-0.15557675400000001</v>
      </c>
      <c r="AT1171">
        <v>11094.6</v>
      </c>
      <c r="AU1171">
        <v>-2.4349656000000001E-2</v>
      </c>
      <c r="AV1171">
        <v>13782.11</v>
      </c>
      <c r="AW1171">
        <v>6282.6783930000001</v>
      </c>
      <c r="AX1171">
        <v>23.390789300000002</v>
      </c>
      <c r="AY1171">
        <v>11094.62</v>
      </c>
      <c r="AZ1171">
        <v>0.33964138599999999</v>
      </c>
      <c r="BA1171">
        <v>1.264505E-3</v>
      </c>
      <c r="BB1171">
        <v>-0.75803420799999999</v>
      </c>
      <c r="BC1171">
        <v>-4.8432923719999996</v>
      </c>
    </row>
    <row r="1172" spans="1:55" x14ac:dyDescent="0.35">
      <c r="A1172" t="str">
        <f t="shared" si="180"/>
        <v/>
      </c>
      <c r="B1172" t="str">
        <f>IFERROR(VLOOKUP(R1172,#REF!,3,FALSE),"")</f>
        <v/>
      </c>
      <c r="C1172" t="str">
        <f>IFERROR(VLOOKUP(R1172,#REF!,3,FALSE),"normal")</f>
        <v>normal</v>
      </c>
      <c r="D1172">
        <v>-1.5003125598313964</v>
      </c>
      <c r="E1172">
        <v>-9.0701038298540269</v>
      </c>
      <c r="F1172">
        <v>0.17030664167213372</v>
      </c>
      <c r="G1172" s="3">
        <v>-8.897322828934176E-2</v>
      </c>
      <c r="H1172">
        <v>29.968106071387584</v>
      </c>
      <c r="I1172" t="s">
        <v>254</v>
      </c>
      <c r="K1172">
        <v>-10.119624044345843</v>
      </c>
      <c r="L1172" s="3">
        <v>0.25110078828856403</v>
      </c>
      <c r="M1172" t="s">
        <v>219</v>
      </c>
      <c r="N1172" t="s">
        <v>160</v>
      </c>
      <c r="O1172" s="1">
        <v>43699.65902777778</v>
      </c>
      <c r="P1172" t="s">
        <v>130</v>
      </c>
      <c r="Q1172">
        <v>3</v>
      </c>
      <c r="R1172" t="s">
        <v>255</v>
      </c>
      <c r="T1172">
        <v>7</v>
      </c>
      <c r="U1172">
        <v>40</v>
      </c>
      <c r="V1172">
        <v>5</v>
      </c>
      <c r="W1172">
        <v>30</v>
      </c>
      <c r="X1172">
        <v>26.138999999999999</v>
      </c>
      <c r="Y1172">
        <v>26.11121082</v>
      </c>
      <c r="Z1172">
        <v>8.9964096229999999</v>
      </c>
      <c r="AA1172">
        <v>40.884518360000001</v>
      </c>
      <c r="AB1172">
        <v>23</v>
      </c>
      <c r="AC1172">
        <v>30</v>
      </c>
      <c r="AE1172">
        <v>55</v>
      </c>
      <c r="AG1172">
        <v>1474.59</v>
      </c>
      <c r="AH1172">
        <v>275.79166670000001</v>
      </c>
      <c r="AI1172">
        <v>12.55242629</v>
      </c>
      <c r="AJ1172">
        <v>0.100999466</v>
      </c>
      <c r="AK1172">
        <v>233.375</v>
      </c>
      <c r="AL1172">
        <v>8.5465782000000004E-2</v>
      </c>
      <c r="AM1172">
        <v>3.269665314</v>
      </c>
      <c r="AN1172">
        <v>8.9282298480000009</v>
      </c>
      <c r="AO1172">
        <v>18.592023130000001</v>
      </c>
      <c r="AP1172">
        <v>1127.48</v>
      </c>
      <c r="AQ1172">
        <v>42.416666669999998</v>
      </c>
      <c r="AR1172">
        <v>1.5533684000000001E-2</v>
      </c>
      <c r="AS1172">
        <v>-0.34729805600000002</v>
      </c>
      <c r="AT1172">
        <v>917.48</v>
      </c>
      <c r="AU1172">
        <v>-3.8898870000000002E-2</v>
      </c>
      <c r="AV1172">
        <v>1474.6</v>
      </c>
      <c r="AW1172">
        <v>13563.187809999999</v>
      </c>
      <c r="AX1172">
        <v>-24.915405610000001</v>
      </c>
      <c r="AY1172">
        <v>917.49</v>
      </c>
      <c r="AZ1172">
        <v>0.73322548399999998</v>
      </c>
      <c r="BA1172">
        <v>-1.346926E-3</v>
      </c>
      <c r="BB1172">
        <v>-0.106425301</v>
      </c>
      <c r="BC1172">
        <v>-0.95018955100000002</v>
      </c>
    </row>
    <row r="1173" spans="1:55" x14ac:dyDescent="0.35">
      <c r="A1173" t="str">
        <f t="shared" si="180"/>
        <v/>
      </c>
      <c r="B1173" t="str">
        <f>IFERROR(VLOOKUP(R1173,#REF!,3,FALSE),"")</f>
        <v/>
      </c>
      <c r="C1173" t="str">
        <f>IFERROR(VLOOKUP(R1173,#REF!,3,FALSE),"normal")</f>
        <v>normal</v>
      </c>
      <c r="D1173">
        <v>9.9982938655013527</v>
      </c>
      <c r="E1173">
        <v>-9.1037146034889602</v>
      </c>
      <c r="F1173">
        <v>0.14671460581268517</v>
      </c>
      <c r="G1173" s="3">
        <v>-9.5407702197327846E-2</v>
      </c>
      <c r="H1173">
        <v>66.592824251119012</v>
      </c>
      <c r="I1173" t="s">
        <v>256</v>
      </c>
      <c r="K1173">
        <v>-10.890181145971953</v>
      </c>
      <c r="L1173" s="3">
        <v>0.28403867732957894</v>
      </c>
      <c r="M1173" t="s">
        <v>219</v>
      </c>
      <c r="N1173" t="s">
        <v>160</v>
      </c>
      <c r="O1173" s="1">
        <v>43699.65902777778</v>
      </c>
      <c r="P1173" t="s">
        <v>130</v>
      </c>
      <c r="Q1173">
        <v>3</v>
      </c>
      <c r="R1173" t="s">
        <v>255</v>
      </c>
      <c r="T1173">
        <v>8</v>
      </c>
      <c r="U1173">
        <v>40</v>
      </c>
      <c r="V1173">
        <v>5</v>
      </c>
      <c r="W1173">
        <v>70</v>
      </c>
      <c r="X1173">
        <v>60.991</v>
      </c>
      <c r="Y1173">
        <v>58.022327769999997</v>
      </c>
      <c r="Z1173">
        <v>8.9732670629999998</v>
      </c>
      <c r="AA1173">
        <v>41.100157330000002</v>
      </c>
      <c r="AB1173">
        <v>23</v>
      </c>
      <c r="AC1173">
        <v>30</v>
      </c>
      <c r="AE1173">
        <v>55</v>
      </c>
      <c r="AG1173">
        <v>1787.77</v>
      </c>
      <c r="AH1173">
        <v>561.75</v>
      </c>
      <c r="AI1173">
        <v>12.618998789999999</v>
      </c>
      <c r="AJ1173">
        <v>0.205722133</v>
      </c>
      <c r="AK1173">
        <v>519.33333330000005</v>
      </c>
      <c r="AL1173">
        <v>0.19018844900000001</v>
      </c>
      <c r="AM1173">
        <v>3.1183035019999998</v>
      </c>
      <c r="AN1173">
        <v>8.5149175009999993</v>
      </c>
      <c r="AO1173">
        <v>41.154876229999999</v>
      </c>
      <c r="AP1173">
        <v>1127.48</v>
      </c>
      <c r="AQ1173">
        <v>42.416666669999998</v>
      </c>
      <c r="AR1173">
        <v>1.5533684000000001E-2</v>
      </c>
      <c r="AS1173">
        <v>-0.34729805600000002</v>
      </c>
      <c r="AT1173">
        <v>917.48</v>
      </c>
      <c r="AU1173">
        <v>-4.0787014000000003E-2</v>
      </c>
      <c r="AV1173">
        <v>1787.79</v>
      </c>
      <c r="AW1173">
        <v>13548.169169999999</v>
      </c>
      <c r="AX1173">
        <v>-24.915405610000001</v>
      </c>
      <c r="AY1173">
        <v>917.49</v>
      </c>
      <c r="AZ1173">
        <v>0.73241357600000001</v>
      </c>
      <c r="BA1173">
        <v>-1.346926E-3</v>
      </c>
      <c r="BB1173">
        <v>0.54172392400000002</v>
      </c>
      <c r="BC1173">
        <v>4.612734519</v>
      </c>
    </row>
    <row r="1174" spans="1:55" x14ac:dyDescent="0.35">
      <c r="A1174" t="str">
        <f t="shared" si="180"/>
        <v/>
      </c>
      <c r="B1174" t="str">
        <f>IFERROR(VLOOKUP(R1174,#REF!,3,FALSE),"")</f>
        <v/>
      </c>
      <c r="C1174" t="str">
        <f>IFERROR(VLOOKUP(R1174,#REF!,3,FALSE),"normal")</f>
        <v>normal</v>
      </c>
      <c r="D1174">
        <v>-1.3144058265677359</v>
      </c>
      <c r="E1174">
        <v>-9.3262022397473565</v>
      </c>
      <c r="F1174">
        <v>0.16788792037976316</v>
      </c>
      <c r="G1174" s="3">
        <v>-2.0196274974235349E-2</v>
      </c>
      <c r="H1174">
        <v>129.8955790198554</v>
      </c>
      <c r="I1174" t="s">
        <v>257</v>
      </c>
      <c r="K1174">
        <v>-10.271001959817362</v>
      </c>
      <c r="L1174" s="3">
        <v>4.8952204522807921E-2</v>
      </c>
      <c r="M1174" t="s">
        <v>219</v>
      </c>
      <c r="N1174" t="s">
        <v>160</v>
      </c>
      <c r="O1174" s="1">
        <v>43699.65902777778</v>
      </c>
      <c r="P1174" t="s">
        <v>130</v>
      </c>
      <c r="Q1174">
        <v>3</v>
      </c>
      <c r="R1174" t="s">
        <v>255</v>
      </c>
      <c r="T1174">
        <v>9</v>
      </c>
      <c r="U1174">
        <v>40</v>
      </c>
      <c r="V1174">
        <v>5</v>
      </c>
      <c r="W1174">
        <v>150</v>
      </c>
      <c r="X1174">
        <v>130.69499999999999</v>
      </c>
      <c r="Y1174">
        <v>113.17801799999999</v>
      </c>
      <c r="Z1174">
        <v>8.9940314739999998</v>
      </c>
      <c r="AA1174">
        <v>40.906677430000002</v>
      </c>
      <c r="AB1174">
        <v>23</v>
      </c>
      <c r="AC1174">
        <v>30</v>
      </c>
      <c r="AE1174">
        <v>55</v>
      </c>
      <c r="AG1174">
        <v>2102.37</v>
      </c>
      <c r="AH1174">
        <v>1058.833333</v>
      </c>
      <c r="AI1174">
        <v>17.662701219999999</v>
      </c>
      <c r="AJ1174">
        <v>0.38776226400000002</v>
      </c>
      <c r="AK1174">
        <v>1016.416667</v>
      </c>
      <c r="AL1174">
        <v>0.37222857999999998</v>
      </c>
      <c r="AM1174">
        <v>2.8480705469999998</v>
      </c>
      <c r="AN1174">
        <v>7.7770126380000004</v>
      </c>
      <c r="AO1174">
        <v>57.545935579999998</v>
      </c>
      <c r="AP1174">
        <v>1127.48</v>
      </c>
      <c r="AQ1174">
        <v>42.416666669999998</v>
      </c>
      <c r="AR1174">
        <v>1.5533684000000001E-2</v>
      </c>
      <c r="AS1174">
        <v>-0.34729805600000002</v>
      </c>
      <c r="AT1174">
        <v>917.48</v>
      </c>
      <c r="AU1174">
        <v>-4.4657000000000002E-2</v>
      </c>
      <c r="AV1174">
        <v>2102.39</v>
      </c>
      <c r="AW1174">
        <v>13561.646290000001</v>
      </c>
      <c r="AX1174">
        <v>-24.915405610000001</v>
      </c>
      <c r="AY1174">
        <v>917.49</v>
      </c>
      <c r="AZ1174">
        <v>0.73314214899999997</v>
      </c>
      <c r="BA1174">
        <v>-1.346926E-3</v>
      </c>
      <c r="BB1174">
        <v>-1.4563395189999999</v>
      </c>
      <c r="BC1174">
        <v>-11.325970849999999</v>
      </c>
    </row>
    <row r="1175" spans="1:55" x14ac:dyDescent="0.35">
      <c r="A1175" t="str">
        <f t="shared" si="180"/>
        <v/>
      </c>
      <c r="B1175" t="str">
        <f>IFERROR(VLOOKUP(R1175,#REF!,3,FALSE),"")</f>
        <v/>
      </c>
      <c r="C1175" t="str">
        <f>IFERROR(VLOOKUP(R1175,#REF!,3,FALSE),"normal")</f>
        <v>normal</v>
      </c>
      <c r="D1175">
        <v>33.234465829881515</v>
      </c>
      <c r="E1175">
        <v>-8.9741388622414</v>
      </c>
      <c r="F1175">
        <v>0.29345113464275585</v>
      </c>
      <c r="G1175" s="3">
        <v>-8.785981600644735E-2</v>
      </c>
      <c r="H1175">
        <v>327.4542388385172</v>
      </c>
      <c r="I1175" t="s">
        <v>258</v>
      </c>
      <c r="K1175">
        <v>-10.177936656541517</v>
      </c>
      <c r="L1175" s="3">
        <v>5.1046092991994502E-2</v>
      </c>
      <c r="M1175" t="s">
        <v>219</v>
      </c>
      <c r="N1175" t="s">
        <v>160</v>
      </c>
      <c r="O1175" s="1">
        <v>43699.65902777778</v>
      </c>
      <c r="P1175" t="s">
        <v>130</v>
      </c>
      <c r="Q1175">
        <v>3</v>
      </c>
      <c r="R1175" t="s">
        <v>255</v>
      </c>
      <c r="T1175">
        <v>10</v>
      </c>
      <c r="U1175">
        <v>40</v>
      </c>
      <c r="V1175">
        <v>5</v>
      </c>
      <c r="W1175">
        <v>400</v>
      </c>
      <c r="X1175">
        <v>348.52</v>
      </c>
      <c r="Y1175">
        <v>285.31087830000001</v>
      </c>
      <c r="Z1175">
        <v>9.1191792229999997</v>
      </c>
      <c r="AA1175">
        <v>39.740633180000003</v>
      </c>
      <c r="AB1175">
        <v>23</v>
      </c>
      <c r="AC1175">
        <v>30</v>
      </c>
      <c r="AE1175">
        <v>55</v>
      </c>
      <c r="AG1175">
        <v>2416.86</v>
      </c>
      <c r="AH1175">
        <v>2641.541667</v>
      </c>
      <c r="AI1175">
        <v>25.9798905</v>
      </c>
      <c r="AJ1175">
        <v>0.96737621100000004</v>
      </c>
      <c r="AK1175">
        <v>2599.125</v>
      </c>
      <c r="AL1175">
        <v>0.95184252700000005</v>
      </c>
      <c r="AM1175">
        <v>2.7310987230000001</v>
      </c>
      <c r="AN1175">
        <v>7.4576064500000001</v>
      </c>
      <c r="AO1175">
        <v>100.0437242</v>
      </c>
      <c r="AP1175">
        <v>1127.48</v>
      </c>
      <c r="AQ1175">
        <v>42.416666669999998</v>
      </c>
      <c r="AR1175">
        <v>1.5533684000000001E-2</v>
      </c>
      <c r="AS1175">
        <v>-0.34729805600000002</v>
      </c>
      <c r="AT1175">
        <v>917.48</v>
      </c>
      <c r="AU1175">
        <v>-4.6569641000000002E-2</v>
      </c>
      <c r="AV1175">
        <v>2416.87</v>
      </c>
      <c r="AW1175">
        <v>13642.21434</v>
      </c>
      <c r="AX1175">
        <v>-24.915405610000001</v>
      </c>
      <c r="AY1175">
        <v>917.49</v>
      </c>
      <c r="AZ1175">
        <v>0.73749765499999997</v>
      </c>
      <c r="BA1175">
        <v>-1.346926E-3</v>
      </c>
      <c r="BB1175">
        <v>-7.4927727610000003</v>
      </c>
      <c r="BC1175">
        <v>-55.878150470000001</v>
      </c>
    </row>
    <row r="1176" spans="1:55" x14ac:dyDescent="0.35">
      <c r="A1176" t="str">
        <f t="shared" si="180"/>
        <v/>
      </c>
      <c r="B1176" t="str">
        <f>IFERROR(VLOOKUP(R1176,#REF!,3,FALSE),"")</f>
        <v/>
      </c>
      <c r="C1176" t="str">
        <f>IFERROR(VLOOKUP(R1176,#REF!,3,FALSE),"normal")</f>
        <v>normal</v>
      </c>
      <c r="D1176" t="s">
        <v>139</v>
      </c>
      <c r="E1176" t="s">
        <v>139</v>
      </c>
      <c r="F1176">
        <v>2.0009714045936953</v>
      </c>
      <c r="G1176" s="3" t="s">
        <v>139</v>
      </c>
      <c r="H1176" t="s">
        <v>139</v>
      </c>
      <c r="I1176" t="s">
        <v>259</v>
      </c>
      <c r="K1176" t="s">
        <v>139</v>
      </c>
      <c r="L1176" s="3" t="s">
        <v>139</v>
      </c>
      <c r="M1176" t="s">
        <v>219</v>
      </c>
      <c r="N1176" t="s">
        <v>160</v>
      </c>
      <c r="O1176" s="1">
        <v>43699.65902777778</v>
      </c>
      <c r="P1176" t="s">
        <v>130</v>
      </c>
      <c r="Q1176">
        <v>3</v>
      </c>
      <c r="R1176" t="s">
        <v>255</v>
      </c>
      <c r="T1176">
        <v>16</v>
      </c>
      <c r="U1176">
        <v>144</v>
      </c>
      <c r="V1176">
        <v>10</v>
      </c>
      <c r="W1176">
        <v>0</v>
      </c>
      <c r="X1176">
        <v>0</v>
      </c>
      <c r="Y1176">
        <v>2.000971405</v>
      </c>
      <c r="Z1176">
        <v>7.4714223579999999</v>
      </c>
      <c r="AA1176">
        <v>53.966564179999999</v>
      </c>
      <c r="AB1176">
        <v>23</v>
      </c>
      <c r="AC1176">
        <v>29</v>
      </c>
      <c r="AE1176">
        <v>25</v>
      </c>
      <c r="AG1176">
        <v>5654.48</v>
      </c>
      <c r="AH1176">
        <v>68.916666669999998</v>
      </c>
      <c r="AI1176">
        <v>29.64561213</v>
      </c>
      <c r="AJ1176">
        <v>2.5238422E-2</v>
      </c>
      <c r="AK1176">
        <v>0</v>
      </c>
      <c r="AL1176">
        <v>0</v>
      </c>
      <c r="AO1176">
        <v>0</v>
      </c>
      <c r="AP1176">
        <v>5624.48</v>
      </c>
      <c r="AQ1176">
        <v>68.916666669999998</v>
      </c>
      <c r="AR1176">
        <v>2.5238422E-2</v>
      </c>
      <c r="AS1176">
        <v>-1.0068593770000001</v>
      </c>
      <c r="AT1176">
        <v>5414.48</v>
      </c>
      <c r="AV1176">
        <v>5654.5</v>
      </c>
      <c r="AW1176">
        <v>12483.47386</v>
      </c>
      <c r="AX1176">
        <v>-114.5979269</v>
      </c>
      <c r="AY1176">
        <v>5414.5</v>
      </c>
      <c r="AZ1176">
        <v>0.67485618300000005</v>
      </c>
      <c r="BA1176">
        <v>-6.1951599999999999E-3</v>
      </c>
      <c r="BC1176">
        <v>6.0196525970000003</v>
      </c>
    </row>
    <row r="1177" spans="1:55" x14ac:dyDescent="0.35">
      <c r="A1177" t="str">
        <f t="shared" si="180"/>
        <v/>
      </c>
      <c r="B1177" t="str">
        <f>IFERROR(VLOOKUP(R1177,#REF!,3,FALSE),"")</f>
        <v/>
      </c>
      <c r="C1177" t="str">
        <f>IFERROR(VLOOKUP(R1177,#REF!,3,FALSE),"normal")</f>
        <v>normal</v>
      </c>
      <c r="D1177" t="s">
        <v>139</v>
      </c>
      <c r="E1177" t="s">
        <v>139</v>
      </c>
      <c r="F1177">
        <v>0.95146225446868005</v>
      </c>
      <c r="G1177" s="3" t="s">
        <v>139</v>
      </c>
      <c r="H1177">
        <v>147.47556237805577</v>
      </c>
      <c r="I1177" t="s">
        <v>260</v>
      </c>
      <c r="K1177" t="s">
        <v>139</v>
      </c>
      <c r="L1177" s="3" t="s">
        <v>139</v>
      </c>
      <c r="M1177" t="s">
        <v>219</v>
      </c>
      <c r="N1177" t="s">
        <v>160</v>
      </c>
      <c r="O1177" s="1">
        <v>43699.65902777778</v>
      </c>
      <c r="P1177" t="s">
        <v>130</v>
      </c>
      <c r="Q1177">
        <v>3</v>
      </c>
      <c r="R1177" t="s">
        <v>255</v>
      </c>
      <c r="T1177">
        <v>17</v>
      </c>
      <c r="U1177">
        <v>40</v>
      </c>
      <c r="V1177">
        <v>5</v>
      </c>
      <c r="W1177">
        <v>150</v>
      </c>
      <c r="X1177">
        <v>130.69499999999999</v>
      </c>
      <c r="Y1177">
        <v>128.49545749999999</v>
      </c>
      <c r="Z1177">
        <v>6.6441126070000003</v>
      </c>
      <c r="AA1177">
        <v>62.595044309999999</v>
      </c>
      <c r="AB1177">
        <v>23</v>
      </c>
      <c r="AC1177">
        <v>29</v>
      </c>
      <c r="AE1177">
        <v>25</v>
      </c>
      <c r="AG1177">
        <v>5965.24</v>
      </c>
      <c r="AH1177">
        <v>916.33333330000005</v>
      </c>
      <c r="AI1177">
        <v>25.152865970000001</v>
      </c>
      <c r="AJ1177">
        <v>0.33557640999999999</v>
      </c>
      <c r="AK1177">
        <v>847.41666669999995</v>
      </c>
      <c r="AL1177">
        <v>0.31033798699999998</v>
      </c>
      <c r="AM1177">
        <v>2.3745207339999999</v>
      </c>
      <c r="AN1177">
        <v>6.4839256790000004</v>
      </c>
      <c r="AO1177">
        <v>33.690660440000002</v>
      </c>
      <c r="AP1177">
        <v>5624.48</v>
      </c>
      <c r="AQ1177">
        <v>68.916666669999998</v>
      </c>
      <c r="AR1177">
        <v>2.5238422E-2</v>
      </c>
      <c r="AS1177">
        <v>-1.0068593770000001</v>
      </c>
      <c r="AT1177">
        <v>5414.48</v>
      </c>
      <c r="AU1177">
        <v>-0.15528545899999999</v>
      </c>
      <c r="AV1177">
        <v>5965.26</v>
      </c>
      <c r="AW1177">
        <v>11768.934639999999</v>
      </c>
      <c r="AX1177">
        <v>-114.5979269</v>
      </c>
      <c r="AY1177">
        <v>5414.5</v>
      </c>
      <c r="AZ1177">
        <v>0.63622821699999998</v>
      </c>
      <c r="BA1177">
        <v>-6.1951599999999999E-3</v>
      </c>
      <c r="BB1177">
        <v>-5.8792213560000004</v>
      </c>
      <c r="BC1177">
        <v>-38.120434320000001</v>
      </c>
    </row>
    <row r="1178" spans="1:55" x14ac:dyDescent="0.35">
      <c r="A1178" t="str">
        <f t="shared" si="180"/>
        <v/>
      </c>
      <c r="B1178" t="str">
        <f>IFERROR(VLOOKUP(R1178,#REF!,3,FALSE),"")</f>
        <v/>
      </c>
      <c r="C1178" t="str">
        <f>IFERROR(VLOOKUP(R1178,#REF!,3,FALSE),"normal")</f>
        <v>normal</v>
      </c>
      <c r="D1178" t="s">
        <v>139</v>
      </c>
      <c r="E1178" t="s">
        <v>139</v>
      </c>
      <c r="F1178">
        <v>-3.7333973047343864E-2</v>
      </c>
      <c r="G1178" s="3" t="s">
        <v>139</v>
      </c>
      <c r="H1178">
        <v>381.44574899575349</v>
      </c>
      <c r="I1178" t="s">
        <v>261</v>
      </c>
      <c r="K1178" t="s">
        <v>139</v>
      </c>
      <c r="L1178" s="3" t="s">
        <v>139</v>
      </c>
      <c r="M1178" t="s">
        <v>219</v>
      </c>
      <c r="N1178" t="s">
        <v>160</v>
      </c>
      <c r="O1178" s="1">
        <v>43699.65902777778</v>
      </c>
      <c r="P1178" t="s">
        <v>130</v>
      </c>
      <c r="Q1178">
        <v>3</v>
      </c>
      <c r="R1178" t="s">
        <v>255</v>
      </c>
      <c r="T1178">
        <v>18</v>
      </c>
      <c r="U1178">
        <v>40</v>
      </c>
      <c r="V1178">
        <v>5</v>
      </c>
      <c r="W1178">
        <v>400</v>
      </c>
      <c r="X1178">
        <v>348.52</v>
      </c>
      <c r="Y1178">
        <v>332.35368110000002</v>
      </c>
      <c r="Z1178">
        <v>6.0291691890000001</v>
      </c>
      <c r="AA1178">
        <v>69.14175951</v>
      </c>
      <c r="AB1178">
        <v>23</v>
      </c>
      <c r="AC1178">
        <v>29</v>
      </c>
      <c r="AE1178">
        <v>25</v>
      </c>
      <c r="AG1178">
        <v>6277.33</v>
      </c>
      <c r="AH1178">
        <v>2072.958333</v>
      </c>
      <c r="AI1178">
        <v>19.876748849999998</v>
      </c>
      <c r="AJ1178">
        <v>0.75915159799999998</v>
      </c>
      <c r="AK1178">
        <v>2004.041667</v>
      </c>
      <c r="AL1178">
        <v>0.73391317599999994</v>
      </c>
      <c r="AM1178">
        <v>2.1057993119999998</v>
      </c>
      <c r="AN1178">
        <v>5.7501482460000002</v>
      </c>
      <c r="AO1178">
        <v>100.82341340000001</v>
      </c>
      <c r="AP1178">
        <v>5624.48</v>
      </c>
      <c r="AQ1178">
        <v>68.916666669999998</v>
      </c>
      <c r="AR1178">
        <v>2.5238422E-2</v>
      </c>
      <c r="AS1178">
        <v>-1.0068593770000001</v>
      </c>
      <c r="AT1178">
        <v>5414.48</v>
      </c>
      <c r="AU1178">
        <v>-0.17510146400000001</v>
      </c>
      <c r="AV1178">
        <v>6277.35</v>
      </c>
      <c r="AW1178">
        <v>11140.03037</v>
      </c>
      <c r="AX1178">
        <v>-114.5979269</v>
      </c>
      <c r="AY1178">
        <v>5414.5</v>
      </c>
      <c r="AZ1178">
        <v>0.60222967299999997</v>
      </c>
      <c r="BA1178">
        <v>-6.1951599999999999E-3</v>
      </c>
      <c r="BB1178">
        <v>-8.1647170229999997</v>
      </c>
      <c r="BC1178">
        <v>-46.948333269999999</v>
      </c>
    </row>
    <row r="1179" spans="1:55" x14ac:dyDescent="0.35">
      <c r="A1179" t="str">
        <f t="shared" si="180"/>
        <v/>
      </c>
      <c r="B1179" t="str">
        <f>IFERROR(VLOOKUP(R1179,#REF!,3,FALSE),"")</f>
        <v/>
      </c>
      <c r="C1179" t="str">
        <f>IFERROR(VLOOKUP(R1179,#REF!,3,FALSE),"normal")</f>
        <v>normal</v>
      </c>
      <c r="D1179" t="s">
        <v>139</v>
      </c>
      <c r="E1179" t="s">
        <v>139</v>
      </c>
      <c r="F1179">
        <v>-2.7891212067727111</v>
      </c>
      <c r="G1179" s="3" t="s">
        <v>139</v>
      </c>
      <c r="H1179" t="s">
        <v>139</v>
      </c>
      <c r="I1179" t="s">
        <v>262</v>
      </c>
      <c r="K1179" t="s">
        <v>139</v>
      </c>
      <c r="L1179" s="3" t="s">
        <v>139</v>
      </c>
      <c r="M1179" t="s">
        <v>219</v>
      </c>
      <c r="N1179" t="s">
        <v>160</v>
      </c>
      <c r="O1179" s="1">
        <v>43699.65902777778</v>
      </c>
      <c r="P1179" t="s">
        <v>130</v>
      </c>
      <c r="Q1179">
        <v>3</v>
      </c>
      <c r="R1179" t="s">
        <v>255</v>
      </c>
      <c r="T1179">
        <v>26</v>
      </c>
      <c r="U1179">
        <v>262</v>
      </c>
      <c r="V1179">
        <v>30</v>
      </c>
      <c r="W1179">
        <v>0</v>
      </c>
      <c r="X1179">
        <v>0</v>
      </c>
      <c r="Y1179">
        <v>-3.9198971990000002</v>
      </c>
      <c r="Z1179">
        <v>15.18131511</v>
      </c>
      <c r="AA1179">
        <v>85.425861249999997</v>
      </c>
      <c r="AB1179">
        <v>41</v>
      </c>
      <c r="AC1179">
        <v>43</v>
      </c>
      <c r="AE1179">
        <v>60</v>
      </c>
      <c r="AG1179">
        <v>13153.5</v>
      </c>
      <c r="AH1179">
        <v>25.916666670000001</v>
      </c>
      <c r="AI1179">
        <v>32.851333990000001</v>
      </c>
      <c r="AJ1179">
        <v>9.4911119999999995E-3</v>
      </c>
      <c r="AK1179">
        <v>-17.166666670000001</v>
      </c>
      <c r="AL1179">
        <v>-6.2867169999999998E-3</v>
      </c>
      <c r="AM1179" t="s">
        <v>228</v>
      </c>
      <c r="AN1179" t="s">
        <v>228</v>
      </c>
      <c r="AO1179">
        <v>-0.52255615200000005</v>
      </c>
      <c r="AP1179">
        <v>11304.16</v>
      </c>
      <c r="AQ1179">
        <v>43.083333330000002</v>
      </c>
      <c r="AR1179">
        <v>1.5777829E-2</v>
      </c>
      <c r="AS1179">
        <v>-2.35203571</v>
      </c>
      <c r="AT1179">
        <v>11094.16</v>
      </c>
      <c r="AU1179">
        <v>0</v>
      </c>
      <c r="AV1179">
        <v>13153.51</v>
      </c>
      <c r="AW1179">
        <v>16581.463479999999</v>
      </c>
      <c r="AX1179">
        <v>42.516781610000002</v>
      </c>
      <c r="AY1179">
        <v>11094.18</v>
      </c>
      <c r="AZ1179">
        <v>0.89639336599999997</v>
      </c>
      <c r="BA1179">
        <v>2.2984559999999999E-3</v>
      </c>
      <c r="BB1179">
        <v>0</v>
      </c>
      <c r="BC1179">
        <v>-6.1753021559999999</v>
      </c>
    </row>
    <row r="1180" spans="1:55" x14ac:dyDescent="0.35">
      <c r="A1180" t="str">
        <f t="shared" si="180"/>
        <v/>
      </c>
      <c r="B1180" t="str">
        <f>IFERROR(VLOOKUP(R1180,#REF!,3,FALSE),"")</f>
        <v/>
      </c>
      <c r="C1180" t="str">
        <f>IFERROR(VLOOKUP(R1180,#REF!,3,FALSE),"normal")</f>
        <v>normal</v>
      </c>
      <c r="D1180">
        <v>-27.952894747008827</v>
      </c>
      <c r="E1180">
        <v>-5.7885445238577402</v>
      </c>
      <c r="F1180">
        <v>-3.3652787011552427</v>
      </c>
      <c r="G1180" s="3">
        <v>-2.067302599355347E-2</v>
      </c>
      <c r="H1180">
        <v>137.24098898198096</v>
      </c>
      <c r="I1180" t="s">
        <v>263</v>
      </c>
      <c r="K1180">
        <v>-4.7179647469954586</v>
      </c>
      <c r="L1180" s="3">
        <v>-0.15028601900833202</v>
      </c>
      <c r="M1180" t="s">
        <v>219</v>
      </c>
      <c r="N1180" t="s">
        <v>160</v>
      </c>
      <c r="O1180" s="1">
        <v>43699.65902777778</v>
      </c>
      <c r="P1180" t="s">
        <v>130</v>
      </c>
      <c r="Q1180">
        <v>3</v>
      </c>
      <c r="R1180" t="s">
        <v>255</v>
      </c>
      <c r="T1180">
        <v>27</v>
      </c>
      <c r="U1180">
        <v>40</v>
      </c>
      <c r="V1180">
        <v>5</v>
      </c>
      <c r="W1180">
        <v>150</v>
      </c>
      <c r="X1180">
        <v>130.69499999999999</v>
      </c>
      <c r="Y1180">
        <v>119.5780737</v>
      </c>
      <c r="Z1180">
        <v>15.28786738</v>
      </c>
      <c r="AA1180">
        <v>94.531267810000003</v>
      </c>
      <c r="AB1180">
        <v>41</v>
      </c>
      <c r="AC1180">
        <v>44</v>
      </c>
      <c r="AE1180">
        <v>60</v>
      </c>
      <c r="AG1180">
        <v>13467.28</v>
      </c>
      <c r="AH1180">
        <v>1922.625</v>
      </c>
      <c r="AI1180">
        <v>18.424493389999999</v>
      </c>
      <c r="AJ1180">
        <v>0.70409704699999998</v>
      </c>
      <c r="AK1180">
        <v>1879.541667</v>
      </c>
      <c r="AL1180">
        <v>0.68831921900000004</v>
      </c>
      <c r="AM1180">
        <v>5.2666071289999996</v>
      </c>
      <c r="AN1180">
        <v>14.38112909</v>
      </c>
      <c r="AO1180">
        <v>102.01320749999999</v>
      </c>
      <c r="AP1180">
        <v>11304.16</v>
      </c>
      <c r="AQ1180">
        <v>43.083333330000002</v>
      </c>
      <c r="AR1180">
        <v>1.5777829E-2</v>
      </c>
      <c r="AS1180">
        <v>-2.35203571</v>
      </c>
      <c r="AT1180">
        <v>11094.16</v>
      </c>
      <c r="AU1180">
        <v>-0.16355014200000001</v>
      </c>
      <c r="AV1180">
        <v>13467.29</v>
      </c>
      <c r="AW1180">
        <v>16612.593229999999</v>
      </c>
      <c r="AX1180">
        <v>42.516781610000002</v>
      </c>
      <c r="AY1180">
        <v>11094.18</v>
      </c>
      <c r="AZ1180">
        <v>0.89807623999999997</v>
      </c>
      <c r="BA1180">
        <v>2.2984559999999999E-3</v>
      </c>
      <c r="BB1180">
        <v>1.110470936</v>
      </c>
      <c r="BC1180">
        <v>15.96982588</v>
      </c>
    </row>
    <row r="1181" spans="1:55" x14ac:dyDescent="0.35">
      <c r="A1181" t="str">
        <f t="shared" si="180"/>
        <v/>
      </c>
      <c r="B1181" t="str">
        <f>IFERROR(VLOOKUP(R1181,#REF!,3,FALSE),"")</f>
        <v/>
      </c>
      <c r="C1181" t="str">
        <f>IFERROR(VLOOKUP(R1181,#REF!,3,FALSE),"normal")</f>
        <v>normal</v>
      </c>
      <c r="D1181">
        <v>-33.210835561493013</v>
      </c>
      <c r="E1181">
        <v>-5.7647454876753255</v>
      </c>
      <c r="F1181">
        <v>-3.3515467015519036</v>
      </c>
      <c r="G1181" s="3">
        <v>-2.2864854467404834E-2</v>
      </c>
      <c r="H1181">
        <v>361.0527767703432</v>
      </c>
      <c r="I1181" t="s">
        <v>264</v>
      </c>
      <c r="K1181">
        <v>-5.1916947713222896</v>
      </c>
      <c r="L1181" s="3">
        <v>-8.9425798274831325E-2</v>
      </c>
      <c r="M1181" t="s">
        <v>219</v>
      </c>
      <c r="N1181" t="s">
        <v>160</v>
      </c>
      <c r="O1181" s="1">
        <v>43699.65902777778</v>
      </c>
      <c r="P1181" t="s">
        <v>130</v>
      </c>
      <c r="Q1181">
        <v>3</v>
      </c>
      <c r="R1181" t="s">
        <v>255</v>
      </c>
      <c r="T1181">
        <v>28</v>
      </c>
      <c r="U1181">
        <v>40</v>
      </c>
      <c r="V1181">
        <v>5</v>
      </c>
      <c r="W1181">
        <v>400</v>
      </c>
      <c r="X1181">
        <v>348.52</v>
      </c>
      <c r="Y1181">
        <v>314.58528439999998</v>
      </c>
      <c r="Z1181">
        <v>15.352106210000001</v>
      </c>
      <c r="AA1181">
        <v>94.53663426</v>
      </c>
      <c r="AB1181">
        <v>41</v>
      </c>
      <c r="AC1181">
        <v>44</v>
      </c>
      <c r="AE1181">
        <v>60</v>
      </c>
      <c r="AG1181">
        <v>13781.66</v>
      </c>
      <c r="AH1181">
        <v>4924.0833329999996</v>
      </c>
      <c r="AI1181">
        <v>23.205915040000001</v>
      </c>
      <c r="AJ1181">
        <v>1.80328069</v>
      </c>
      <c r="AK1181">
        <v>4881</v>
      </c>
      <c r="AL1181">
        <v>1.7875028610000001</v>
      </c>
      <c r="AM1181">
        <v>5.1288386920000004</v>
      </c>
      <c r="AN1181">
        <v>14.00493515</v>
      </c>
      <c r="AO1181">
        <v>210.3343045</v>
      </c>
      <c r="AP1181">
        <v>11304.16</v>
      </c>
      <c r="AQ1181">
        <v>43.083333330000002</v>
      </c>
      <c r="AR1181">
        <v>1.5777829E-2</v>
      </c>
      <c r="AS1181">
        <v>-2.35203571</v>
      </c>
      <c r="AT1181">
        <v>11094.16</v>
      </c>
      <c r="AU1181">
        <v>-0.16794334899999999</v>
      </c>
      <c r="AV1181">
        <v>13781.67</v>
      </c>
      <c r="AW1181">
        <v>16639.769130000001</v>
      </c>
      <c r="AX1181">
        <v>42.516781610000002</v>
      </c>
      <c r="AY1181">
        <v>11094.18</v>
      </c>
      <c r="AZ1181">
        <v>0.89954536799999996</v>
      </c>
      <c r="BA1181">
        <v>2.2984559999999999E-3</v>
      </c>
      <c r="BB1181">
        <v>-1.9747504499999999</v>
      </c>
      <c r="BC1181">
        <v>-27.656251990000001</v>
      </c>
    </row>
    <row r="1182" spans="1:55" x14ac:dyDescent="0.35">
      <c r="A1182" t="str">
        <f t="shared" si="180"/>
        <v/>
      </c>
      <c r="B1182" t="str">
        <f>IFERROR(VLOOKUP(R1182,#REF!,3,FALSE),"")</f>
        <v/>
      </c>
      <c r="C1182" t="str">
        <f>IFERROR(VLOOKUP(R1182,#REF!,3,FALSE),"normal")</f>
        <v>normal</v>
      </c>
      <c r="D1182">
        <v>-2.9954590528261633</v>
      </c>
      <c r="E1182">
        <v>-19.328322845336139</v>
      </c>
      <c r="F1182">
        <v>-3.3426518004523853</v>
      </c>
      <c r="G1182" s="3">
        <v>4.1212070351955503E-2</v>
      </c>
      <c r="H1182">
        <v>46.982260358085618</v>
      </c>
      <c r="I1182" t="s">
        <v>265</v>
      </c>
      <c r="K1182">
        <v>-17.479393409299078</v>
      </c>
      <c r="L1182" s="3">
        <v>0.6013014563819471</v>
      </c>
      <c r="M1182" t="s">
        <v>219</v>
      </c>
      <c r="N1182" t="s">
        <v>160</v>
      </c>
      <c r="O1182" s="1">
        <v>43699.65902777778</v>
      </c>
      <c r="P1182" t="s">
        <v>130</v>
      </c>
      <c r="Q1182">
        <v>2</v>
      </c>
      <c r="R1182" t="s">
        <v>266</v>
      </c>
      <c r="T1182">
        <v>7</v>
      </c>
      <c r="U1182">
        <v>40</v>
      </c>
      <c r="V1182">
        <v>5</v>
      </c>
      <c r="W1182">
        <v>30</v>
      </c>
      <c r="X1182">
        <v>26.138999999999999</v>
      </c>
      <c r="Y1182">
        <v>40.935643450000001</v>
      </c>
      <c r="Z1182">
        <v>5.3562736620000004</v>
      </c>
      <c r="AA1182">
        <v>-113.97084220000001</v>
      </c>
      <c r="AB1182">
        <v>23</v>
      </c>
      <c r="AC1182">
        <v>31</v>
      </c>
      <c r="AE1182">
        <v>55</v>
      </c>
      <c r="AG1182">
        <v>1474.15</v>
      </c>
      <c r="AH1182">
        <v>105.29166669999999</v>
      </c>
      <c r="AI1182">
        <v>3.64129894</v>
      </c>
      <c r="AJ1182">
        <v>3.8559547999999999E-2</v>
      </c>
      <c r="AK1182">
        <v>237.16666670000001</v>
      </c>
      <c r="AL1182">
        <v>8.6854352999999995E-2</v>
      </c>
      <c r="AM1182">
        <v>3.3227878890000002</v>
      </c>
      <c r="AN1182">
        <v>9.07328768</v>
      </c>
      <c r="AO1182">
        <v>65.132435040000004</v>
      </c>
      <c r="AP1182">
        <v>1127.04</v>
      </c>
      <c r="AQ1182">
        <v>-131.875</v>
      </c>
      <c r="AR1182">
        <v>-4.8294803999999997E-2</v>
      </c>
      <c r="AS1182">
        <v>6.7088097999999999E-2</v>
      </c>
      <c r="AT1182">
        <v>917.04</v>
      </c>
      <c r="AU1182">
        <v>7.3940229999999996E-3</v>
      </c>
      <c r="AV1182">
        <v>1474.15</v>
      </c>
      <c r="AW1182">
        <v>4578.3952330000002</v>
      </c>
      <c r="AX1182">
        <v>-7.6503094909999998</v>
      </c>
      <c r="AY1182">
        <v>917.05</v>
      </c>
      <c r="AZ1182">
        <v>0.24750789500000001</v>
      </c>
      <c r="BA1182">
        <v>-4.1357500000000001E-4</v>
      </c>
      <c r="BB1182">
        <v>0.28426757400000002</v>
      </c>
      <c r="BC1182">
        <v>2.5792414770000001</v>
      </c>
    </row>
    <row r="1183" spans="1:55" x14ac:dyDescent="0.35">
      <c r="A1183" t="str">
        <f t="shared" si="180"/>
        <v/>
      </c>
      <c r="B1183" t="str">
        <f>IFERROR(VLOOKUP(R1183,#REF!,3,FALSE),"")</f>
        <v/>
      </c>
      <c r="C1183" t="str">
        <f>IFERROR(VLOOKUP(R1183,#REF!,3,FALSE),"normal")</f>
        <v>normal</v>
      </c>
      <c r="D1183">
        <v>5.7062808351352317</v>
      </c>
      <c r="E1183">
        <v>-19.552133942629304</v>
      </c>
      <c r="F1183">
        <v>-3.3593916341283614</v>
      </c>
      <c r="G1183" s="3">
        <v>2.8097933995709985E-2</v>
      </c>
      <c r="H1183">
        <v>83.353852106048421</v>
      </c>
      <c r="I1183" t="s">
        <v>267</v>
      </c>
      <c r="K1183">
        <v>-22.008765799054174</v>
      </c>
      <c r="L1183" s="3">
        <v>0.48212230475272377</v>
      </c>
      <c r="M1183" t="s">
        <v>219</v>
      </c>
      <c r="N1183" t="s">
        <v>160</v>
      </c>
      <c r="O1183" s="1">
        <v>43699.65902777778</v>
      </c>
      <c r="P1183" t="s">
        <v>130</v>
      </c>
      <c r="Q1183">
        <v>2</v>
      </c>
      <c r="R1183" t="s">
        <v>266</v>
      </c>
      <c r="T1183">
        <v>8</v>
      </c>
      <c r="U1183">
        <v>40</v>
      </c>
      <c r="V1183">
        <v>5</v>
      </c>
      <c r="W1183">
        <v>70</v>
      </c>
      <c r="X1183">
        <v>60.991</v>
      </c>
      <c r="Y1183">
        <v>72.626211339999998</v>
      </c>
      <c r="Z1183">
        <v>5.353536074</v>
      </c>
      <c r="AA1183">
        <v>-113.89037570000001</v>
      </c>
      <c r="AB1183">
        <v>23</v>
      </c>
      <c r="AC1183">
        <v>31</v>
      </c>
      <c r="AE1183">
        <v>55</v>
      </c>
      <c r="AG1183">
        <v>1787.34</v>
      </c>
      <c r="AH1183">
        <v>274.91666670000001</v>
      </c>
      <c r="AI1183">
        <v>5.8674982939999998</v>
      </c>
      <c r="AJ1183">
        <v>0.100679026</v>
      </c>
      <c r="AK1183">
        <v>406.79166670000001</v>
      </c>
      <c r="AL1183">
        <v>0.148973831</v>
      </c>
      <c r="AM1183">
        <v>2.4425543240000001</v>
      </c>
      <c r="AN1183">
        <v>6.6696999010000004</v>
      </c>
      <c r="AO1183">
        <v>69.329660829999995</v>
      </c>
      <c r="AP1183">
        <v>1127.04</v>
      </c>
      <c r="AQ1183">
        <v>-131.875</v>
      </c>
      <c r="AR1183">
        <v>-4.8294803999999997E-2</v>
      </c>
      <c r="AS1183">
        <v>6.7088097999999999E-2</v>
      </c>
      <c r="AT1183">
        <v>917.04</v>
      </c>
      <c r="AU1183">
        <v>1.0058638E-2</v>
      </c>
      <c r="AV1183">
        <v>1787.35</v>
      </c>
      <c r="AW1183">
        <v>4576.3977320000004</v>
      </c>
      <c r="AX1183">
        <v>-7.6503094909999998</v>
      </c>
      <c r="AY1183">
        <v>917.05</v>
      </c>
      <c r="AZ1183">
        <v>0.24739991</v>
      </c>
      <c r="BA1183">
        <v>-4.1357500000000001E-4</v>
      </c>
      <c r="BB1183">
        <v>9.3894872000000004E-2</v>
      </c>
      <c r="BC1183">
        <v>0.62625062099999995</v>
      </c>
    </row>
    <row r="1184" spans="1:55" x14ac:dyDescent="0.35">
      <c r="A1184" t="str">
        <f t="shared" si="180"/>
        <v/>
      </c>
      <c r="B1184" t="str">
        <f>IFERROR(VLOOKUP(R1184,#REF!,3,FALSE),"")</f>
        <v/>
      </c>
      <c r="C1184" t="str">
        <f>IFERROR(VLOOKUP(R1184,#REF!,3,FALSE),"normal")</f>
        <v>normal</v>
      </c>
      <c r="D1184">
        <v>-0.75256388771686034</v>
      </c>
      <c r="E1184">
        <v>-19.381106855009094</v>
      </c>
      <c r="F1184">
        <v>-3.3637278371931156</v>
      </c>
      <c r="G1184" s="3">
        <v>7.7956212257298055E-2</v>
      </c>
      <c r="H1184">
        <v>150.66790852748764</v>
      </c>
      <c r="I1184" t="s">
        <v>268</v>
      </c>
      <c r="K1184">
        <v>-23.007753319448149</v>
      </c>
      <c r="L1184" s="3">
        <v>0.23890921999370582</v>
      </c>
      <c r="M1184" t="s">
        <v>219</v>
      </c>
      <c r="N1184" t="s">
        <v>160</v>
      </c>
      <c r="O1184" s="1">
        <v>43699.65902777778</v>
      </c>
      <c r="P1184" t="s">
        <v>130</v>
      </c>
      <c r="Q1184">
        <v>2</v>
      </c>
      <c r="R1184" t="s">
        <v>266</v>
      </c>
      <c r="T1184">
        <v>9</v>
      </c>
      <c r="U1184">
        <v>40</v>
      </c>
      <c r="V1184">
        <v>5</v>
      </c>
      <c r="W1184">
        <v>150</v>
      </c>
      <c r="X1184">
        <v>130.69499999999999</v>
      </c>
      <c r="Y1184">
        <v>131.27694869999999</v>
      </c>
      <c r="Z1184">
        <v>5.352827628</v>
      </c>
      <c r="AA1184">
        <v>-113.86954470000001</v>
      </c>
      <c r="AB1184">
        <v>23</v>
      </c>
      <c r="AC1184">
        <v>31</v>
      </c>
      <c r="AE1184">
        <v>55</v>
      </c>
      <c r="AG1184">
        <v>2101.94</v>
      </c>
      <c r="AH1184">
        <v>588.83333330000005</v>
      </c>
      <c r="AI1184">
        <v>4.6030865509999996</v>
      </c>
      <c r="AJ1184">
        <v>0.21564049699999999</v>
      </c>
      <c r="AK1184">
        <v>720.70833330000005</v>
      </c>
      <c r="AL1184">
        <v>0.26393530199999998</v>
      </c>
      <c r="AM1184">
        <v>2.0194751270000002</v>
      </c>
      <c r="AN1184">
        <v>5.5144292689999999</v>
      </c>
      <c r="AO1184">
        <v>156.57066739999999</v>
      </c>
      <c r="AP1184">
        <v>1127.04</v>
      </c>
      <c r="AQ1184">
        <v>-131.875</v>
      </c>
      <c r="AR1184">
        <v>-4.8294803999999997E-2</v>
      </c>
      <c r="AS1184">
        <v>6.7088097999999999E-2</v>
      </c>
      <c r="AT1184">
        <v>917.04</v>
      </c>
      <c r="AU1184">
        <v>1.2165919000000001E-2</v>
      </c>
      <c r="AV1184">
        <v>2101.9499999999998</v>
      </c>
      <c r="AW1184">
        <v>4575.880623</v>
      </c>
      <c r="AX1184">
        <v>-7.6503094909999998</v>
      </c>
      <c r="AY1184">
        <v>917.05</v>
      </c>
      <c r="AZ1184">
        <v>0.247371955</v>
      </c>
      <c r="BA1184">
        <v>-4.1357500000000001E-4</v>
      </c>
      <c r="BB1184">
        <v>-0.20411922800000001</v>
      </c>
      <c r="BC1184">
        <v>-1.125601047</v>
      </c>
    </row>
    <row r="1185" spans="1:55" x14ac:dyDescent="0.35">
      <c r="A1185" t="str">
        <f t="shared" si="180"/>
        <v/>
      </c>
      <c r="B1185" t="str">
        <f>IFERROR(VLOOKUP(R1185,#REF!,3,FALSE),"")</f>
        <v/>
      </c>
      <c r="C1185" t="str">
        <f>IFERROR(VLOOKUP(R1185,#REF!,3,FALSE),"normal")</f>
        <v>normal</v>
      </c>
      <c r="D1185">
        <v>21.704663285934942</v>
      </c>
      <c r="E1185">
        <v>-19.591024071567276</v>
      </c>
      <c r="F1185">
        <v>-3.2436701967858492</v>
      </c>
      <c r="G1185" s="3">
        <v>2.2103386301098645E-2</v>
      </c>
      <c r="H1185">
        <v>339.15420188224493</v>
      </c>
      <c r="I1185" t="s">
        <v>269</v>
      </c>
      <c r="K1185">
        <v>-25.188391792828075</v>
      </c>
      <c r="L1185" s="3">
        <v>0.17122708275881449</v>
      </c>
      <c r="M1185" t="s">
        <v>219</v>
      </c>
      <c r="N1185" t="s">
        <v>160</v>
      </c>
      <c r="O1185" s="1">
        <v>43699.65902777778</v>
      </c>
      <c r="P1185" t="s">
        <v>130</v>
      </c>
      <c r="Q1185">
        <v>2</v>
      </c>
      <c r="R1185" t="s">
        <v>266</v>
      </c>
      <c r="T1185">
        <v>10</v>
      </c>
      <c r="U1185">
        <v>40</v>
      </c>
      <c r="V1185">
        <v>5</v>
      </c>
      <c r="W1185">
        <v>400</v>
      </c>
      <c r="X1185">
        <v>348.52</v>
      </c>
      <c r="Y1185">
        <v>295.50505609999999</v>
      </c>
      <c r="Z1185">
        <v>5.3725473130000001</v>
      </c>
      <c r="AA1185">
        <v>-114.4482284</v>
      </c>
      <c r="AB1185">
        <v>23</v>
      </c>
      <c r="AC1185">
        <v>31</v>
      </c>
      <c r="AE1185">
        <v>55</v>
      </c>
      <c r="AG1185">
        <v>2416.42</v>
      </c>
      <c r="AH1185">
        <v>1473.166667</v>
      </c>
      <c r="AI1185">
        <v>4.3305453680000001</v>
      </c>
      <c r="AJ1185">
        <v>0.53949797799999999</v>
      </c>
      <c r="AK1185">
        <v>1605.041667</v>
      </c>
      <c r="AL1185">
        <v>0.58779278199999996</v>
      </c>
      <c r="AM1185">
        <v>1.6865396029999999</v>
      </c>
      <c r="AN1185">
        <v>4.6053072039999998</v>
      </c>
      <c r="AO1185">
        <v>370.6326871</v>
      </c>
      <c r="AP1185">
        <v>1127.04</v>
      </c>
      <c r="AQ1185">
        <v>-131.875</v>
      </c>
      <c r="AR1185">
        <v>-4.8294803999999997E-2</v>
      </c>
      <c r="AS1185">
        <v>6.7088097999999999E-2</v>
      </c>
      <c r="AT1185">
        <v>917.04</v>
      </c>
      <c r="AU1185">
        <v>1.4567561999999999E-2</v>
      </c>
      <c r="AV1185">
        <v>2416.4299999999998</v>
      </c>
      <c r="AW1185">
        <v>4590.2458669999996</v>
      </c>
      <c r="AX1185">
        <v>-7.6503094909999998</v>
      </c>
      <c r="AY1185">
        <v>917.05</v>
      </c>
      <c r="AZ1185">
        <v>0.248148539</v>
      </c>
      <c r="BA1185">
        <v>-4.1357500000000001E-4</v>
      </c>
      <c r="BB1185">
        <v>-0.31052974500000002</v>
      </c>
      <c r="BC1185">
        <v>-1.430084873</v>
      </c>
    </row>
    <row r="1186" spans="1:55" x14ac:dyDescent="0.35">
      <c r="A1186" t="str">
        <f t="shared" si="180"/>
        <v/>
      </c>
      <c r="B1186" t="str">
        <f>IFERROR(VLOOKUP(R1186,#REF!,3,FALSE),"")</f>
        <v/>
      </c>
      <c r="C1186" t="str">
        <f>IFERROR(VLOOKUP(R1186,#REF!,3,FALSE),"normal")</f>
        <v>normal</v>
      </c>
      <c r="D1186" t="s">
        <v>139</v>
      </c>
      <c r="E1186" t="s">
        <v>139</v>
      </c>
      <c r="F1186">
        <v>-2.9685168189279585</v>
      </c>
      <c r="G1186" s="3" t="s">
        <v>139</v>
      </c>
      <c r="H1186" t="s">
        <v>139</v>
      </c>
      <c r="I1186" t="s">
        <v>270</v>
      </c>
      <c r="K1186" t="s">
        <v>139</v>
      </c>
      <c r="L1186" s="3" t="s">
        <v>139</v>
      </c>
      <c r="M1186" t="s">
        <v>219</v>
      </c>
      <c r="N1186" t="s">
        <v>160</v>
      </c>
      <c r="O1186" s="1">
        <v>43699.65902777778</v>
      </c>
      <c r="P1186" t="s">
        <v>130</v>
      </c>
      <c r="Q1186">
        <v>2</v>
      </c>
      <c r="R1186" t="s">
        <v>266</v>
      </c>
      <c r="T1186">
        <v>16</v>
      </c>
      <c r="U1186">
        <v>144</v>
      </c>
      <c r="V1186">
        <v>10</v>
      </c>
      <c r="W1186">
        <v>0</v>
      </c>
      <c r="X1186">
        <v>0</v>
      </c>
      <c r="Y1186">
        <v>-2.9685168119999998</v>
      </c>
      <c r="Z1186">
        <v>4.8274012290000003</v>
      </c>
      <c r="AA1186">
        <v>-98.586444959999994</v>
      </c>
      <c r="AB1186">
        <v>23</v>
      </c>
      <c r="AC1186">
        <v>30.5</v>
      </c>
      <c r="AE1186">
        <v>25</v>
      </c>
      <c r="AG1186">
        <v>5654.06</v>
      </c>
      <c r="AH1186">
        <v>-112.91666669999999</v>
      </c>
      <c r="AI1186">
        <v>11.676496889999999</v>
      </c>
      <c r="AJ1186">
        <v>-4.1351948999999999E-2</v>
      </c>
      <c r="AK1186">
        <v>0</v>
      </c>
      <c r="AL1186">
        <v>0</v>
      </c>
      <c r="AO1186">
        <v>0</v>
      </c>
      <c r="AP1186">
        <v>5624.06</v>
      </c>
      <c r="AQ1186">
        <v>-112.91666669999999</v>
      </c>
      <c r="AR1186">
        <v>-4.1351948999999999E-2</v>
      </c>
      <c r="AS1186">
        <v>-0.220012346</v>
      </c>
      <c r="AT1186">
        <v>5414.06</v>
      </c>
      <c r="AV1186">
        <v>5654.07</v>
      </c>
      <c r="AW1186">
        <v>4185.9984619999996</v>
      </c>
      <c r="AX1186">
        <v>-34.68235327</v>
      </c>
      <c r="AY1186">
        <v>5414.07</v>
      </c>
      <c r="AZ1186">
        <v>0.226294938</v>
      </c>
      <c r="BA1186">
        <v>-1.874927E-3</v>
      </c>
      <c r="BC1186">
        <v>1.9764977690000001</v>
      </c>
    </row>
    <row r="1187" spans="1:55" x14ac:dyDescent="0.35">
      <c r="A1187" t="str">
        <f t="shared" si="180"/>
        <v/>
      </c>
      <c r="B1187" t="str">
        <f>IFERROR(VLOOKUP(R1187,#REF!,3,FALSE),"")</f>
        <v/>
      </c>
      <c r="C1187" t="str">
        <f>IFERROR(VLOOKUP(R1187,#REF!,3,FALSE),"normal")</f>
        <v>normal</v>
      </c>
      <c r="D1187" t="s">
        <v>139</v>
      </c>
      <c r="E1187" t="s">
        <v>139</v>
      </c>
      <c r="F1187">
        <v>-4.8870378222301323</v>
      </c>
      <c r="G1187" s="3" t="s">
        <v>139</v>
      </c>
      <c r="H1187">
        <v>141.68270010329394</v>
      </c>
      <c r="I1187" t="s">
        <v>271</v>
      </c>
      <c r="K1187" t="s">
        <v>139</v>
      </c>
      <c r="L1187" s="3" t="s">
        <v>139</v>
      </c>
      <c r="M1187" t="s">
        <v>219</v>
      </c>
      <c r="N1187" t="s">
        <v>160</v>
      </c>
      <c r="O1187" s="1">
        <v>43699.65902777778</v>
      </c>
      <c r="P1187" t="s">
        <v>130</v>
      </c>
      <c r="Q1187">
        <v>2</v>
      </c>
      <c r="R1187" t="s">
        <v>266</v>
      </c>
      <c r="T1187">
        <v>17</v>
      </c>
      <c r="U1187">
        <v>40</v>
      </c>
      <c r="V1187">
        <v>5</v>
      </c>
      <c r="W1187">
        <v>150</v>
      </c>
      <c r="X1187">
        <v>130.69499999999999</v>
      </c>
      <c r="Y1187">
        <v>123.4481366</v>
      </c>
      <c r="Z1187">
        <v>4.5785057460000003</v>
      </c>
      <c r="AA1187">
        <v>-90.541335950000004</v>
      </c>
      <c r="AB1187">
        <v>23</v>
      </c>
      <c r="AC1187">
        <v>30.25</v>
      </c>
      <c r="AE1187">
        <v>25</v>
      </c>
      <c r="AG1187">
        <v>5964.81</v>
      </c>
      <c r="AH1187">
        <v>474.66666670000001</v>
      </c>
      <c r="AI1187">
        <v>2.5137304110000001</v>
      </c>
      <c r="AJ1187">
        <v>0.17383077699999999</v>
      </c>
      <c r="AK1187">
        <v>587.58333330000005</v>
      </c>
      <c r="AL1187">
        <v>0.21518272699999999</v>
      </c>
      <c r="AM1187">
        <v>1.6464495720000001</v>
      </c>
      <c r="AN1187">
        <v>4.4958363620000004</v>
      </c>
      <c r="AO1187">
        <v>233.7495424</v>
      </c>
      <c r="AP1187">
        <v>5624.06</v>
      </c>
      <c r="AQ1187">
        <v>-112.91666669999999</v>
      </c>
      <c r="AR1187">
        <v>-4.1351948999999999E-2</v>
      </c>
      <c r="AS1187">
        <v>-0.220012346</v>
      </c>
      <c r="AT1187">
        <v>5414.06</v>
      </c>
      <c r="AU1187">
        <v>-4.8936911E-2</v>
      </c>
      <c r="AV1187">
        <v>5964.82</v>
      </c>
      <c r="AW1187">
        <v>3989.9959629999998</v>
      </c>
      <c r="AX1187">
        <v>-34.68235327</v>
      </c>
      <c r="AY1187">
        <v>5414.07</v>
      </c>
      <c r="AZ1187">
        <v>0.21569905</v>
      </c>
      <c r="BA1187">
        <v>-1.874927E-3</v>
      </c>
      <c r="BB1187">
        <v>0.75114004300000004</v>
      </c>
      <c r="BC1187">
        <v>3.377002718</v>
      </c>
    </row>
    <row r="1188" spans="1:55" x14ac:dyDescent="0.35">
      <c r="A1188" t="str">
        <f t="shared" si="180"/>
        <v/>
      </c>
      <c r="B1188" t="str">
        <f>IFERROR(VLOOKUP(R1188,#REF!,3,FALSE),"")</f>
        <v/>
      </c>
      <c r="C1188" t="str">
        <f>IFERROR(VLOOKUP(R1188,#REF!,3,FALSE),"normal")</f>
        <v>normal</v>
      </c>
      <c r="D1188" t="s">
        <v>139</v>
      </c>
      <c r="E1188" t="s">
        <v>139</v>
      </c>
      <c r="F1188">
        <v>-6.8990583352507153</v>
      </c>
      <c r="G1188" s="3" t="s">
        <v>139</v>
      </c>
      <c r="H1188">
        <v>314.28907345346039</v>
      </c>
      <c r="I1188" t="s">
        <v>272</v>
      </c>
      <c r="K1188" t="s">
        <v>139</v>
      </c>
      <c r="L1188" s="3" t="s">
        <v>139</v>
      </c>
      <c r="M1188" t="s">
        <v>219</v>
      </c>
      <c r="N1188" t="s">
        <v>160</v>
      </c>
      <c r="O1188" s="1">
        <v>43699.65902777778</v>
      </c>
      <c r="P1188" t="s">
        <v>130</v>
      </c>
      <c r="Q1188">
        <v>2</v>
      </c>
      <c r="R1188" t="s">
        <v>266</v>
      </c>
      <c r="T1188">
        <v>18</v>
      </c>
      <c r="U1188">
        <v>40</v>
      </c>
      <c r="V1188">
        <v>5</v>
      </c>
      <c r="W1188">
        <v>400</v>
      </c>
      <c r="X1188">
        <v>348.52</v>
      </c>
      <c r="Y1188">
        <v>273.84006970000002</v>
      </c>
      <c r="Z1188">
        <v>4.3643720369999999</v>
      </c>
      <c r="AA1188">
        <v>-82.806609420000001</v>
      </c>
      <c r="AB1188">
        <v>23</v>
      </c>
      <c r="AC1188">
        <v>30.25</v>
      </c>
      <c r="AE1188">
        <v>25</v>
      </c>
      <c r="AG1188">
        <v>6276.9</v>
      </c>
      <c r="AH1188">
        <v>1112.333333</v>
      </c>
      <c r="AI1188">
        <v>4.1037275380000002</v>
      </c>
      <c r="AJ1188">
        <v>0.40735484900000002</v>
      </c>
      <c r="AK1188">
        <v>1225.25</v>
      </c>
      <c r="AL1188">
        <v>0.44870679800000002</v>
      </c>
      <c r="AM1188">
        <v>1.2874635539999999</v>
      </c>
      <c r="AN1188">
        <v>3.5155801680000001</v>
      </c>
      <c r="AO1188">
        <v>298.57001680000002</v>
      </c>
      <c r="AP1188">
        <v>5624.06</v>
      </c>
      <c r="AQ1188">
        <v>-112.91666669999999</v>
      </c>
      <c r="AR1188">
        <v>-4.1351948999999999E-2</v>
      </c>
      <c r="AS1188">
        <v>-0.220012346</v>
      </c>
      <c r="AT1188">
        <v>5414.06</v>
      </c>
      <c r="AU1188">
        <v>-6.2582086999999995E-2</v>
      </c>
      <c r="AV1188">
        <v>6276.91</v>
      </c>
      <c r="AW1188">
        <v>3806.3796619999998</v>
      </c>
      <c r="AX1188">
        <v>-34.68235327</v>
      </c>
      <c r="AY1188">
        <v>5414.07</v>
      </c>
      <c r="AZ1188">
        <v>0.205772758</v>
      </c>
      <c r="BA1188">
        <v>-1.874927E-3</v>
      </c>
      <c r="BB1188">
        <v>-2.1784213540000001</v>
      </c>
      <c r="BC1188">
        <v>-7.6584149090000002</v>
      </c>
    </row>
    <row r="1189" spans="1:55" x14ac:dyDescent="0.35">
      <c r="A1189" t="str">
        <f t="shared" si="180"/>
        <v/>
      </c>
      <c r="B1189" t="str">
        <f>IFERROR(VLOOKUP(R1189,#REF!,3,FALSE),"")</f>
        <v/>
      </c>
      <c r="C1189" t="str">
        <f>IFERROR(VLOOKUP(R1189,#REF!,3,FALSE),"normal")</f>
        <v>normal</v>
      </c>
      <c r="D1189" t="s">
        <v>139</v>
      </c>
      <c r="E1189" t="s">
        <v>139</v>
      </c>
      <c r="F1189">
        <v>-1.8313377689575361</v>
      </c>
      <c r="G1189" s="3" t="s">
        <v>139</v>
      </c>
      <c r="H1189" t="s">
        <v>139</v>
      </c>
      <c r="I1189" t="s">
        <v>273</v>
      </c>
      <c r="K1189" t="s">
        <v>139</v>
      </c>
      <c r="L1189" s="3" t="s">
        <v>139</v>
      </c>
      <c r="M1189" t="s">
        <v>219</v>
      </c>
      <c r="N1189" t="s">
        <v>160</v>
      </c>
      <c r="O1189" s="1">
        <v>43699.65902777778</v>
      </c>
      <c r="P1189" t="s">
        <v>130</v>
      </c>
      <c r="Q1189">
        <v>2</v>
      </c>
      <c r="R1189" t="s">
        <v>266</v>
      </c>
      <c r="T1189">
        <v>26</v>
      </c>
      <c r="U1189">
        <v>262</v>
      </c>
      <c r="V1189">
        <v>30</v>
      </c>
      <c r="W1189">
        <v>0</v>
      </c>
      <c r="X1189">
        <v>0</v>
      </c>
      <c r="Y1189">
        <v>-3.3436953410000001</v>
      </c>
      <c r="Z1189">
        <v>9.5876796720000002</v>
      </c>
      <c r="AA1189">
        <v>-113.23338680000001</v>
      </c>
      <c r="AB1189">
        <v>41</v>
      </c>
      <c r="AC1189">
        <v>44</v>
      </c>
      <c r="AE1189">
        <v>60</v>
      </c>
      <c r="AG1189">
        <v>13153.07</v>
      </c>
      <c r="AH1189">
        <v>-145.29166670000001</v>
      </c>
      <c r="AI1189">
        <v>15.32397714</v>
      </c>
      <c r="AJ1189">
        <v>-5.3208208999999999E-2</v>
      </c>
      <c r="AK1189">
        <v>-14.5</v>
      </c>
      <c r="AL1189">
        <v>-5.3101399999999997E-3</v>
      </c>
      <c r="AM1189" t="s">
        <v>228</v>
      </c>
      <c r="AN1189" t="s">
        <v>228</v>
      </c>
      <c r="AO1189">
        <v>-0.94622954999999997</v>
      </c>
      <c r="AP1189">
        <v>11303.72</v>
      </c>
      <c r="AQ1189">
        <v>-130.79166670000001</v>
      </c>
      <c r="AR1189">
        <v>-4.7898070000000001E-2</v>
      </c>
      <c r="AS1189">
        <v>-0.67769824899999997</v>
      </c>
      <c r="AT1189">
        <v>11093.72</v>
      </c>
      <c r="AU1189">
        <v>0</v>
      </c>
      <c r="AV1189">
        <v>13153.08</v>
      </c>
      <c r="AW1189">
        <v>7297.2860440000004</v>
      </c>
      <c r="AX1189">
        <v>17.026295999999999</v>
      </c>
      <c r="AY1189">
        <v>11093.73</v>
      </c>
      <c r="AZ1189">
        <v>0.39449104200000001</v>
      </c>
      <c r="BA1189">
        <v>9.2044100000000003E-4</v>
      </c>
      <c r="BB1189">
        <v>0</v>
      </c>
      <c r="BC1189">
        <v>1.7523581459999999</v>
      </c>
    </row>
    <row r="1190" spans="1:55" x14ac:dyDescent="0.35">
      <c r="A1190" t="str">
        <f t="shared" si="180"/>
        <v/>
      </c>
      <c r="B1190" t="str">
        <f>IFERROR(VLOOKUP(R1190,#REF!,3,FALSE),"")</f>
        <v/>
      </c>
      <c r="C1190" t="str">
        <f>IFERROR(VLOOKUP(R1190,#REF!,3,FALSE),"normal")</f>
        <v>normal</v>
      </c>
      <c r="D1190">
        <v>-12.498324887446813</v>
      </c>
      <c r="E1190">
        <v>-9.1882430705790341</v>
      </c>
      <c r="F1190">
        <v>-2.305368428695715</v>
      </c>
      <c r="G1190" s="3">
        <v>-5.8087551440870598E-2</v>
      </c>
      <c r="H1190">
        <v>137.5260981292322</v>
      </c>
      <c r="I1190" t="s">
        <v>274</v>
      </c>
      <c r="K1190">
        <v>-8.6660297433006885</v>
      </c>
      <c r="L1190" s="3">
        <v>-7.4989516975102768E-2</v>
      </c>
      <c r="M1190" t="s">
        <v>219</v>
      </c>
      <c r="N1190" t="s">
        <v>160</v>
      </c>
      <c r="O1190" s="1">
        <v>43699.65902777778</v>
      </c>
      <c r="P1190" t="s">
        <v>130</v>
      </c>
      <c r="Q1190">
        <v>2</v>
      </c>
      <c r="R1190" t="s">
        <v>266</v>
      </c>
      <c r="T1190">
        <v>27</v>
      </c>
      <c r="U1190">
        <v>40</v>
      </c>
      <c r="V1190">
        <v>5</v>
      </c>
      <c r="W1190">
        <v>150</v>
      </c>
      <c r="X1190">
        <v>130.69499999999999</v>
      </c>
      <c r="Y1190">
        <v>119.82648930000001</v>
      </c>
      <c r="Z1190">
        <v>9.8755969399999994</v>
      </c>
      <c r="AA1190">
        <v>-108.0247773</v>
      </c>
      <c r="AB1190">
        <v>41</v>
      </c>
      <c r="AC1190">
        <v>44.75</v>
      </c>
      <c r="AE1190">
        <v>60</v>
      </c>
      <c r="AG1190">
        <v>13466.83</v>
      </c>
      <c r="AH1190">
        <v>1075.333333</v>
      </c>
      <c r="AI1190">
        <v>8.3752568640000007</v>
      </c>
      <c r="AJ1190">
        <v>0.39380483700000002</v>
      </c>
      <c r="AK1190">
        <v>1206.125</v>
      </c>
      <c r="AL1190">
        <v>0.44170290699999998</v>
      </c>
      <c r="AM1190">
        <v>3.3796465580000001</v>
      </c>
      <c r="AN1190">
        <v>9.2285473810000003</v>
      </c>
      <c r="AO1190">
        <v>144.01050849999999</v>
      </c>
      <c r="AP1190">
        <v>11303.72</v>
      </c>
      <c r="AQ1190">
        <v>-130.79166670000001</v>
      </c>
      <c r="AR1190">
        <v>-4.7898070000000001E-2</v>
      </c>
      <c r="AS1190">
        <v>-0.67769824899999997</v>
      </c>
      <c r="AT1190">
        <v>11093.72</v>
      </c>
      <c r="AU1190">
        <v>-7.3434985999999994E-2</v>
      </c>
      <c r="AV1190">
        <v>13466.85</v>
      </c>
      <c r="AW1190">
        <v>7473.6714730000003</v>
      </c>
      <c r="AX1190">
        <v>17.026295999999999</v>
      </c>
      <c r="AY1190">
        <v>11093.73</v>
      </c>
      <c r="AZ1190">
        <v>0.40402643199999999</v>
      </c>
      <c r="BA1190">
        <v>9.2044100000000003E-4</v>
      </c>
      <c r="BB1190">
        <v>1.042366806</v>
      </c>
      <c r="BC1190">
        <v>9.6195314550000006</v>
      </c>
    </row>
    <row r="1191" spans="1:55" x14ac:dyDescent="0.35">
      <c r="A1191" t="str">
        <f t="shared" si="180"/>
        <v/>
      </c>
      <c r="B1191" t="str">
        <f>IFERROR(VLOOKUP(R1191,#REF!,3,FALSE),"")</f>
        <v/>
      </c>
      <c r="C1191" t="str">
        <f>IFERROR(VLOOKUP(R1191,#REF!,3,FALSE),"normal")</f>
        <v>normal</v>
      </c>
      <c r="D1191">
        <v>-4.6681342355133779</v>
      </c>
      <c r="E1191">
        <v>-9.2289301099292764</v>
      </c>
      <c r="F1191">
        <v>-2.3942425044644775</v>
      </c>
      <c r="G1191" s="3">
        <v>-4.7469232600296181E-2</v>
      </c>
      <c r="H1191">
        <v>332.05855262251811</v>
      </c>
      <c r="I1191" t="s">
        <v>275</v>
      </c>
      <c r="K1191">
        <v>-9.8845215814792855</v>
      </c>
      <c r="L1191" s="3">
        <v>-3.0968938298055006E-2</v>
      </c>
      <c r="M1191" t="s">
        <v>219</v>
      </c>
      <c r="N1191" t="s">
        <v>160</v>
      </c>
      <c r="O1191" s="1">
        <v>43699.65902777778</v>
      </c>
      <c r="P1191" t="s">
        <v>130</v>
      </c>
      <c r="Q1191">
        <v>2</v>
      </c>
      <c r="R1191" t="s">
        <v>266</v>
      </c>
      <c r="T1191">
        <v>28</v>
      </c>
      <c r="U1191">
        <v>40</v>
      </c>
      <c r="V1191">
        <v>5</v>
      </c>
      <c r="W1191">
        <v>400</v>
      </c>
      <c r="X1191">
        <v>348.52</v>
      </c>
      <c r="Y1191">
        <v>289.32261690000001</v>
      </c>
      <c r="Z1191">
        <v>10.12640021</v>
      </c>
      <c r="AA1191">
        <v>-106.5466089</v>
      </c>
      <c r="AB1191">
        <v>41</v>
      </c>
      <c r="AC1191">
        <v>45</v>
      </c>
      <c r="AE1191">
        <v>60</v>
      </c>
      <c r="AG1191">
        <v>13781.22</v>
      </c>
      <c r="AH1191">
        <v>2823.25</v>
      </c>
      <c r="AI1191">
        <v>8.9552025200000003</v>
      </c>
      <c r="AJ1191">
        <v>1.033920806</v>
      </c>
      <c r="AK1191">
        <v>2954.041667</v>
      </c>
      <c r="AL1191">
        <v>1.081818875</v>
      </c>
      <c r="AM1191">
        <v>3.1040367139999998</v>
      </c>
      <c r="AN1191">
        <v>8.4759602510000001</v>
      </c>
      <c r="AO1191">
        <v>329.86877290000001</v>
      </c>
      <c r="AP1191">
        <v>11303.72</v>
      </c>
      <c r="AQ1191">
        <v>-130.79166670000001</v>
      </c>
      <c r="AR1191">
        <v>-4.7898070000000001E-2</v>
      </c>
      <c r="AS1191">
        <v>-0.67769824899999997</v>
      </c>
      <c r="AT1191">
        <v>11093.72</v>
      </c>
      <c r="AU1191">
        <v>-7.9955336000000002E-2</v>
      </c>
      <c r="AV1191">
        <v>13781.24</v>
      </c>
      <c r="AW1191">
        <v>7600.4067670000004</v>
      </c>
      <c r="AX1191">
        <v>17.026295999999999</v>
      </c>
      <c r="AY1191">
        <v>11093.73</v>
      </c>
      <c r="AZ1191">
        <v>0.41087773799999999</v>
      </c>
      <c r="BA1191">
        <v>9.2044100000000003E-4</v>
      </c>
      <c r="BB1191">
        <v>-1.308102936</v>
      </c>
      <c r="BC1191">
        <v>-11.087428490000001</v>
      </c>
    </row>
    <row r="1192" spans="1:55" x14ac:dyDescent="0.35">
      <c r="A1192" t="str">
        <f t="shared" si="180"/>
        <v/>
      </c>
      <c r="B1192" t="str">
        <f>IFERROR(VLOOKUP(R1192,#REF!,3,FALSE),"")</f>
        <v/>
      </c>
      <c r="C1192" t="str">
        <f>IFERROR(VLOOKUP(R1192,#REF!,3,FALSE),"normal")</f>
        <v>normal</v>
      </c>
      <c r="D1192">
        <v>-1.0027518661512609</v>
      </c>
      <c r="E1192">
        <v>-8.9244538426246969</v>
      </c>
      <c r="F1192">
        <v>-8.0058555134597889</v>
      </c>
      <c r="G1192" s="3">
        <v>-3.1944375332337342E-2</v>
      </c>
      <c r="H1192">
        <v>25.756311683691038</v>
      </c>
      <c r="I1192" t="s">
        <v>276</v>
      </c>
      <c r="K1192">
        <v>-10.321305380706931</v>
      </c>
      <c r="L1192" s="3">
        <v>0.31189266177197122</v>
      </c>
      <c r="M1192" t="s">
        <v>219</v>
      </c>
      <c r="N1192" t="s">
        <v>160</v>
      </c>
      <c r="O1192" s="1">
        <v>43699.658333333333</v>
      </c>
      <c r="P1192" t="s">
        <v>158</v>
      </c>
      <c r="Q1192">
        <v>6</v>
      </c>
      <c r="R1192" t="s">
        <v>277</v>
      </c>
      <c r="T1192">
        <v>7</v>
      </c>
      <c r="U1192">
        <v>40</v>
      </c>
      <c r="V1192">
        <v>5</v>
      </c>
      <c r="W1192">
        <v>30</v>
      </c>
      <c r="X1192">
        <v>26.138999999999999</v>
      </c>
      <c r="Y1192">
        <v>22.441474370000002</v>
      </c>
      <c r="Z1192">
        <v>4.0219728229999996</v>
      </c>
      <c r="AA1192">
        <v>341.24099999999999</v>
      </c>
      <c r="AB1192">
        <v>23</v>
      </c>
      <c r="AC1192">
        <v>30</v>
      </c>
      <c r="AE1192">
        <v>55</v>
      </c>
      <c r="AG1192">
        <v>1486.35</v>
      </c>
      <c r="AH1192">
        <v>431.5</v>
      </c>
      <c r="AI1192">
        <v>1.97814142</v>
      </c>
      <c r="AJ1192">
        <v>0.15802243099999999</v>
      </c>
      <c r="AK1192">
        <v>122.45833330000001</v>
      </c>
      <c r="AL1192">
        <v>4.4846265000000003E-2</v>
      </c>
      <c r="AM1192">
        <v>1.715684049</v>
      </c>
      <c r="AN1192">
        <v>4.6848897559999996</v>
      </c>
      <c r="AO1192">
        <v>61.905752579999998</v>
      </c>
      <c r="AP1192">
        <v>1143.0899999999999</v>
      </c>
      <c r="AQ1192">
        <v>309.04166670000001</v>
      </c>
      <c r="AR1192">
        <v>0.113176165</v>
      </c>
      <c r="AS1192">
        <v>-1.8832987999999998E-2</v>
      </c>
      <c r="AT1192">
        <v>933.09000019999996</v>
      </c>
      <c r="AU1192">
        <v>-4.0199429999999998E-3</v>
      </c>
      <c r="AV1192">
        <v>1486.37</v>
      </c>
      <c r="AW1192">
        <v>3488.78316</v>
      </c>
      <c r="AX1192">
        <v>-3.3893546460000001</v>
      </c>
      <c r="AY1192">
        <v>933.10000009999999</v>
      </c>
      <c r="AZ1192">
        <v>0.18860350200000001</v>
      </c>
      <c r="BA1192">
        <v>-1.8322799999999999E-4</v>
      </c>
      <c r="BB1192">
        <v>1.0243620389999999</v>
      </c>
      <c r="BC1192">
        <v>4.7990232219999998</v>
      </c>
    </row>
    <row r="1193" spans="1:55" x14ac:dyDescent="0.35">
      <c r="A1193" t="str">
        <f t="shared" si="180"/>
        <v/>
      </c>
      <c r="B1193" t="str">
        <f>IFERROR(VLOOKUP(R1193,#REF!,3,FALSE),"")</f>
        <v/>
      </c>
      <c r="C1193" t="str">
        <f>IFERROR(VLOOKUP(R1193,#REF!,3,FALSE),"normal")</f>
        <v>normal</v>
      </c>
      <c r="D1193">
        <v>15.529686300908963</v>
      </c>
      <c r="E1193">
        <v>-8.9037409475442857</v>
      </c>
      <c r="F1193">
        <v>-7.9910981978643667</v>
      </c>
      <c r="G1193" s="3">
        <v>-3.644446635294675E-2</v>
      </c>
      <c r="H1193">
        <v>77.275662114082408</v>
      </c>
      <c r="I1193" t="s">
        <v>278</v>
      </c>
      <c r="K1193">
        <v>-10.151147716254769</v>
      </c>
      <c r="L1193" s="3">
        <v>0.37047900945884427</v>
      </c>
      <c r="M1193" t="s">
        <v>219</v>
      </c>
      <c r="N1193" t="s">
        <v>160</v>
      </c>
      <c r="O1193" s="1">
        <v>43699.658333333333</v>
      </c>
      <c r="P1193" t="s">
        <v>158</v>
      </c>
      <c r="Q1193">
        <v>6</v>
      </c>
      <c r="R1193" t="s">
        <v>277</v>
      </c>
      <c r="T1193">
        <v>8</v>
      </c>
      <c r="U1193">
        <v>40</v>
      </c>
      <c r="V1193">
        <v>5</v>
      </c>
      <c r="W1193">
        <v>70</v>
      </c>
      <c r="X1193">
        <v>60.991</v>
      </c>
      <c r="Y1193">
        <v>67.330284399999996</v>
      </c>
      <c r="Z1193">
        <v>4.0294002779999998</v>
      </c>
      <c r="AA1193">
        <v>341.24099999999999</v>
      </c>
      <c r="AB1193">
        <v>23</v>
      </c>
      <c r="AC1193">
        <v>30</v>
      </c>
      <c r="AE1193">
        <v>55</v>
      </c>
      <c r="AG1193">
        <v>1800.58</v>
      </c>
      <c r="AH1193">
        <v>612.54166669999995</v>
      </c>
      <c r="AI1193">
        <v>3.387690847</v>
      </c>
      <c r="AJ1193">
        <v>0.224322881</v>
      </c>
      <c r="AK1193">
        <v>303.5</v>
      </c>
      <c r="AL1193">
        <v>0.11114671499999999</v>
      </c>
      <c r="AM1193">
        <v>1.822346174</v>
      </c>
      <c r="AN1193">
        <v>4.9761440209999996</v>
      </c>
      <c r="AO1193">
        <v>89.58904862</v>
      </c>
      <c r="AP1193">
        <v>1143.0899999999999</v>
      </c>
      <c r="AQ1193">
        <v>309.04166670000001</v>
      </c>
      <c r="AR1193">
        <v>0.113176165</v>
      </c>
      <c r="AS1193">
        <v>-1.8832987999999998E-2</v>
      </c>
      <c r="AT1193">
        <v>933.09000019999996</v>
      </c>
      <c r="AU1193">
        <v>-3.7846550000000001E-3</v>
      </c>
      <c r="AV1193">
        <v>1800.6</v>
      </c>
      <c r="AW1193">
        <v>3503.2068439999998</v>
      </c>
      <c r="AX1193">
        <v>-3.3893546460000001</v>
      </c>
      <c r="AY1193">
        <v>933.10000009999999</v>
      </c>
      <c r="AZ1193">
        <v>0.18938324600000001</v>
      </c>
      <c r="BA1193">
        <v>-1.8322799999999999E-4</v>
      </c>
      <c r="BB1193">
        <v>1.2146716879999999</v>
      </c>
      <c r="BC1193">
        <v>6.0443812599999998</v>
      </c>
    </row>
    <row r="1194" spans="1:55" x14ac:dyDescent="0.35">
      <c r="A1194" t="str">
        <f t="shared" si="180"/>
        <v/>
      </c>
      <c r="B1194" t="str">
        <f>IFERROR(VLOOKUP(R1194,#REF!,3,FALSE),"")</f>
        <v/>
      </c>
      <c r="C1194" t="str">
        <f>IFERROR(VLOOKUP(R1194,#REF!,3,FALSE),"normal")</f>
        <v>normal</v>
      </c>
      <c r="D1194">
        <v>25.498478089326255</v>
      </c>
      <c r="E1194">
        <v>-10.405400758688458</v>
      </c>
      <c r="F1194">
        <v>-7.9750528059860333</v>
      </c>
      <c r="G1194" s="3">
        <v>6.4330490697299186E-3</v>
      </c>
      <c r="H1194">
        <v>176.86096717548492</v>
      </c>
      <c r="I1194" t="s">
        <v>279</v>
      </c>
      <c r="K1194">
        <v>-10.753608962654489</v>
      </c>
      <c r="L1194" s="3">
        <v>0.25823786335111332</v>
      </c>
      <c r="M1194" t="s">
        <v>219</v>
      </c>
      <c r="N1194" t="s">
        <v>160</v>
      </c>
      <c r="O1194" s="1">
        <v>43699.658333333333</v>
      </c>
      <c r="P1194" t="s">
        <v>158</v>
      </c>
      <c r="Q1194">
        <v>6</v>
      </c>
      <c r="R1194" t="s">
        <v>277</v>
      </c>
      <c r="T1194">
        <v>9</v>
      </c>
      <c r="U1194">
        <v>40</v>
      </c>
      <c r="V1194">
        <v>5</v>
      </c>
      <c r="W1194">
        <v>150</v>
      </c>
      <c r="X1194">
        <v>130.69499999999999</v>
      </c>
      <c r="Y1194">
        <v>154.09896069999999</v>
      </c>
      <c r="Z1194">
        <v>4.0375072220000003</v>
      </c>
      <c r="AA1194">
        <v>341.24099999999999</v>
      </c>
      <c r="AB1194">
        <v>23</v>
      </c>
      <c r="AC1194">
        <v>30</v>
      </c>
      <c r="AE1194">
        <v>55</v>
      </c>
      <c r="AG1194">
        <v>2115.06</v>
      </c>
      <c r="AH1194">
        <v>963.41666669999995</v>
      </c>
      <c r="AI1194">
        <v>3.2291695890000001</v>
      </c>
      <c r="AJ1194">
        <v>0.35281910399999999</v>
      </c>
      <c r="AK1194">
        <v>654.375</v>
      </c>
      <c r="AL1194">
        <v>0.239642939</v>
      </c>
      <c r="AM1194">
        <v>1.833604491</v>
      </c>
      <c r="AN1194">
        <v>5.0068862620000001</v>
      </c>
      <c r="AO1194">
        <v>202.64497789999999</v>
      </c>
      <c r="AP1194">
        <v>1143.0899999999999</v>
      </c>
      <c r="AQ1194">
        <v>309.04166670000001</v>
      </c>
      <c r="AR1194">
        <v>0.113176165</v>
      </c>
      <c r="AS1194">
        <v>-1.8832987999999998E-2</v>
      </c>
      <c r="AT1194">
        <v>933.09000019999996</v>
      </c>
      <c r="AU1194">
        <v>-3.761417E-3</v>
      </c>
      <c r="AV1194">
        <v>2115.08</v>
      </c>
      <c r="AW1194">
        <v>3518.8819680000001</v>
      </c>
      <c r="AX1194">
        <v>-3.3893546460000001</v>
      </c>
      <c r="AY1194">
        <v>933.10000009999999</v>
      </c>
      <c r="AZ1194">
        <v>0.190230643</v>
      </c>
      <c r="BA1194">
        <v>-1.8322799999999999E-4</v>
      </c>
      <c r="BB1194">
        <v>1.4522588830000001</v>
      </c>
      <c r="BC1194">
        <v>7.2712950510000001</v>
      </c>
    </row>
    <row r="1195" spans="1:55" x14ac:dyDescent="0.35">
      <c r="A1195" t="str">
        <f t="shared" si="180"/>
        <v/>
      </c>
      <c r="B1195" t="str">
        <f>IFERROR(VLOOKUP(R1195,#REF!,3,FALSE),"")</f>
        <v/>
      </c>
      <c r="C1195" t="str">
        <f>IFERROR(VLOOKUP(R1195,#REF!,3,FALSE),"normal")</f>
        <v>normal</v>
      </c>
      <c r="D1195">
        <v>21.954440238104269</v>
      </c>
      <c r="E1195">
        <v>-8.8616883923883538</v>
      </c>
      <c r="F1195">
        <v>-7.9539348384569672</v>
      </c>
      <c r="G1195" s="3">
        <v>-3.712848606984763E-2</v>
      </c>
      <c r="H1195">
        <v>470.22648731780106</v>
      </c>
      <c r="I1195" t="s">
        <v>280</v>
      </c>
      <c r="K1195">
        <v>-7.8404191786399648</v>
      </c>
      <c r="L1195" s="3">
        <v>3.1967392300042197E-2</v>
      </c>
      <c r="M1195" t="s">
        <v>219</v>
      </c>
      <c r="N1195" t="s">
        <v>160</v>
      </c>
      <c r="O1195" s="1">
        <v>43699.658333333333</v>
      </c>
      <c r="P1195" t="s">
        <v>158</v>
      </c>
      <c r="Q1195">
        <v>6</v>
      </c>
      <c r="R1195" t="s">
        <v>277</v>
      </c>
      <c r="T1195">
        <v>10</v>
      </c>
      <c r="U1195">
        <v>40</v>
      </c>
      <c r="V1195">
        <v>5</v>
      </c>
      <c r="W1195">
        <v>400</v>
      </c>
      <c r="X1195">
        <v>348.52</v>
      </c>
      <c r="Y1195">
        <v>409.7083384</v>
      </c>
      <c r="Z1195">
        <v>4.0482269410000002</v>
      </c>
      <c r="AA1195">
        <v>341.24099999999999</v>
      </c>
      <c r="AB1195">
        <v>23</v>
      </c>
      <c r="AC1195">
        <v>30</v>
      </c>
      <c r="AE1195">
        <v>55</v>
      </c>
      <c r="AG1195">
        <v>2429.7199999999998</v>
      </c>
      <c r="AH1195">
        <v>1999.833333</v>
      </c>
      <c r="AI1195">
        <v>8.7658758670000001</v>
      </c>
      <c r="AJ1195">
        <v>0.73237201500000004</v>
      </c>
      <c r="AK1195">
        <v>1690.791667</v>
      </c>
      <c r="AL1195">
        <v>0.61919584999999999</v>
      </c>
      <c r="AM1195">
        <v>1.776643663</v>
      </c>
      <c r="AN1195">
        <v>4.8513476029999998</v>
      </c>
      <c r="AO1195">
        <v>192.88336870000001</v>
      </c>
      <c r="AP1195">
        <v>1143.0899999999999</v>
      </c>
      <c r="AQ1195">
        <v>309.04166670000001</v>
      </c>
      <c r="AR1195">
        <v>0.113176165</v>
      </c>
      <c r="AS1195">
        <v>-1.8832987999999998E-2</v>
      </c>
      <c r="AT1195">
        <v>933.09000019999996</v>
      </c>
      <c r="AU1195">
        <v>-3.8820119999999998E-3</v>
      </c>
      <c r="AV1195">
        <v>2429.7399999999998</v>
      </c>
      <c r="AW1195">
        <v>3539.5009610000002</v>
      </c>
      <c r="AX1195">
        <v>-3.3893546460000001</v>
      </c>
      <c r="AY1195">
        <v>933.10000009999999</v>
      </c>
      <c r="AZ1195">
        <v>0.19134530499999999</v>
      </c>
      <c r="BA1195">
        <v>-1.8322799999999999E-4</v>
      </c>
      <c r="BB1195">
        <v>5.9476811610000002</v>
      </c>
      <c r="BC1195">
        <v>28.854268749999999</v>
      </c>
    </row>
    <row r="1196" spans="1:55" x14ac:dyDescent="0.35">
      <c r="A1196" t="str">
        <f t="shared" si="180"/>
        <v/>
      </c>
      <c r="B1196" t="str">
        <f>IFERROR(VLOOKUP(R1196,#REF!,3,FALSE),"")</f>
        <v/>
      </c>
      <c r="C1196" t="str">
        <f>IFERROR(VLOOKUP(R1196,#REF!,3,FALSE),"normal")</f>
        <v>normal</v>
      </c>
      <c r="D1196" t="s">
        <v>139</v>
      </c>
      <c r="E1196" t="s">
        <v>139</v>
      </c>
      <c r="F1196">
        <v>-8.2958890064887871</v>
      </c>
      <c r="G1196" s="3" t="s">
        <v>139</v>
      </c>
      <c r="H1196" t="s">
        <v>139</v>
      </c>
      <c r="I1196" t="s">
        <v>281</v>
      </c>
      <c r="K1196" t="s">
        <v>139</v>
      </c>
      <c r="L1196" s="3" t="s">
        <v>139</v>
      </c>
      <c r="M1196" t="s">
        <v>219</v>
      </c>
      <c r="N1196" t="s">
        <v>160</v>
      </c>
      <c r="O1196" s="1">
        <v>43699.658333333333</v>
      </c>
      <c r="P1196" t="s">
        <v>158</v>
      </c>
      <c r="Q1196">
        <v>6</v>
      </c>
      <c r="R1196" t="s">
        <v>277</v>
      </c>
      <c r="T1196">
        <v>16</v>
      </c>
      <c r="U1196">
        <v>144</v>
      </c>
      <c r="V1196">
        <v>10</v>
      </c>
      <c r="W1196">
        <v>0</v>
      </c>
      <c r="X1196">
        <v>0</v>
      </c>
      <c r="Y1196">
        <v>-8.2958890230000009</v>
      </c>
      <c r="Z1196">
        <v>3.7455124309999999</v>
      </c>
      <c r="AA1196">
        <v>341.7390221</v>
      </c>
      <c r="AB1196">
        <v>23</v>
      </c>
      <c r="AC1196">
        <v>29.5</v>
      </c>
      <c r="AE1196">
        <v>25</v>
      </c>
      <c r="AG1196">
        <v>5663.41</v>
      </c>
      <c r="AH1196">
        <v>310.66666670000001</v>
      </c>
      <c r="AI1196">
        <v>1.1293194049999999</v>
      </c>
      <c r="AJ1196">
        <v>0.113771267</v>
      </c>
      <c r="AK1196">
        <v>0</v>
      </c>
      <c r="AL1196">
        <v>0</v>
      </c>
      <c r="AO1196">
        <v>0</v>
      </c>
      <c r="AP1196">
        <v>5633.41</v>
      </c>
      <c r="AQ1196">
        <v>310.66666670000001</v>
      </c>
      <c r="AR1196">
        <v>0.113771267</v>
      </c>
      <c r="AS1196">
        <v>0.490368315</v>
      </c>
      <c r="AT1196">
        <v>5423.41</v>
      </c>
      <c r="AV1196">
        <v>5663.43</v>
      </c>
      <c r="AW1196">
        <v>3021.0388309999998</v>
      </c>
      <c r="AX1196">
        <v>-40.921659290000001</v>
      </c>
      <c r="AY1196">
        <v>5423.43</v>
      </c>
      <c r="AZ1196">
        <v>0.16331725899999999</v>
      </c>
      <c r="BA1196">
        <v>-2.212224E-3</v>
      </c>
      <c r="BC1196">
        <v>0.13977726700000001</v>
      </c>
    </row>
    <row r="1197" spans="1:55" x14ac:dyDescent="0.35">
      <c r="A1197" t="str">
        <f t="shared" si="180"/>
        <v/>
      </c>
      <c r="B1197" t="str">
        <f>IFERROR(VLOOKUP(R1197,#REF!,3,FALSE),"")</f>
        <v/>
      </c>
      <c r="C1197" t="str">
        <f>IFERROR(VLOOKUP(R1197,#REF!,3,FALSE),"normal")</f>
        <v>normal</v>
      </c>
      <c r="D1197" t="s">
        <v>139</v>
      </c>
      <c r="E1197" t="s">
        <v>139</v>
      </c>
      <c r="F1197">
        <v>-8.3846214278948477</v>
      </c>
      <c r="G1197" s="3" t="s">
        <v>139</v>
      </c>
      <c r="H1197">
        <v>163.88704636749685</v>
      </c>
      <c r="I1197" t="s">
        <v>282</v>
      </c>
      <c r="K1197" t="s">
        <v>139</v>
      </c>
      <c r="L1197" s="3" t="s">
        <v>139</v>
      </c>
      <c r="M1197" t="s">
        <v>219</v>
      </c>
      <c r="N1197" t="s">
        <v>160</v>
      </c>
      <c r="O1197" s="1">
        <v>43699.658333333333</v>
      </c>
      <c r="P1197" t="s">
        <v>158</v>
      </c>
      <c r="Q1197">
        <v>6</v>
      </c>
      <c r="R1197" t="s">
        <v>277</v>
      </c>
      <c r="T1197">
        <v>17</v>
      </c>
      <c r="U1197">
        <v>40</v>
      </c>
      <c r="V1197">
        <v>5</v>
      </c>
      <c r="W1197">
        <v>150</v>
      </c>
      <c r="X1197">
        <v>130.69499999999999</v>
      </c>
      <c r="Y1197">
        <v>142.79478349999999</v>
      </c>
      <c r="Z1197">
        <v>3.678300847</v>
      </c>
      <c r="AA1197">
        <v>341.50782679999998</v>
      </c>
      <c r="AB1197">
        <v>23</v>
      </c>
      <c r="AC1197">
        <v>29.75</v>
      </c>
      <c r="AE1197">
        <v>25</v>
      </c>
      <c r="AG1197">
        <v>5975.94</v>
      </c>
      <c r="AH1197">
        <v>866.75</v>
      </c>
      <c r="AI1197">
        <v>7.786554744</v>
      </c>
      <c r="AJ1197">
        <v>0.31741817300000003</v>
      </c>
      <c r="AK1197">
        <v>556.08333330000005</v>
      </c>
      <c r="AL1197">
        <v>0.20364690599999999</v>
      </c>
      <c r="AM1197">
        <v>1.55818437</v>
      </c>
      <c r="AN1197">
        <v>4.2548171950000002</v>
      </c>
      <c r="AO1197">
        <v>71.415838149999999</v>
      </c>
      <c r="AP1197">
        <v>5633.41</v>
      </c>
      <c r="AQ1197">
        <v>310.66666670000001</v>
      </c>
      <c r="AR1197">
        <v>0.113771267</v>
      </c>
      <c r="AS1197">
        <v>0.490368315</v>
      </c>
      <c r="AT1197">
        <v>5423.41</v>
      </c>
      <c r="AU1197">
        <v>0.115250149</v>
      </c>
      <c r="AV1197">
        <v>5975.96</v>
      </c>
      <c r="AW1197">
        <v>2811.4402150000001</v>
      </c>
      <c r="AX1197">
        <v>-40.921659290000001</v>
      </c>
      <c r="AY1197">
        <v>5423.43</v>
      </c>
      <c r="AZ1197">
        <v>0.15198636500000001</v>
      </c>
      <c r="BA1197">
        <v>-2.212224E-3</v>
      </c>
      <c r="BB1197">
        <v>6.5154749199999999</v>
      </c>
      <c r="BC1197">
        <v>27.722154719999999</v>
      </c>
    </row>
    <row r="1198" spans="1:55" x14ac:dyDescent="0.35">
      <c r="A1198" t="str">
        <f t="shared" si="180"/>
        <v/>
      </c>
      <c r="B1198" t="str">
        <f>IFERROR(VLOOKUP(R1198,#REF!,3,FALSE),"")</f>
        <v/>
      </c>
      <c r="C1198" t="str">
        <f>IFERROR(VLOOKUP(R1198,#REF!,3,FALSE),"normal")</f>
        <v>normal</v>
      </c>
      <c r="D1198" t="s">
        <v>139</v>
      </c>
      <c r="E1198" t="s">
        <v>139</v>
      </c>
      <c r="F1198">
        <v>-8.4221146645128453</v>
      </c>
      <c r="G1198" s="3" t="s">
        <v>139</v>
      </c>
      <c r="H1198">
        <v>467.51316079421554</v>
      </c>
      <c r="I1198" t="s">
        <v>283</v>
      </c>
      <c r="K1198" t="s">
        <v>139</v>
      </c>
      <c r="L1198" s="3" t="s">
        <v>139</v>
      </c>
      <c r="M1198" t="s">
        <v>219</v>
      </c>
      <c r="N1198" t="s">
        <v>160</v>
      </c>
      <c r="O1198" s="1">
        <v>43699.658333333333</v>
      </c>
      <c r="P1198" t="s">
        <v>158</v>
      </c>
      <c r="Q1198">
        <v>6</v>
      </c>
      <c r="R1198" t="s">
        <v>277</v>
      </c>
      <c r="T1198">
        <v>18</v>
      </c>
      <c r="U1198">
        <v>40</v>
      </c>
      <c r="V1198">
        <v>5</v>
      </c>
      <c r="W1198">
        <v>400</v>
      </c>
      <c r="X1198">
        <v>348.52</v>
      </c>
      <c r="Y1198">
        <v>407.34421700000001</v>
      </c>
      <c r="Z1198">
        <v>3.6302442460000002</v>
      </c>
      <c r="AA1198">
        <v>341.24099999999999</v>
      </c>
      <c r="AB1198">
        <v>23</v>
      </c>
      <c r="AC1198">
        <v>30</v>
      </c>
      <c r="AE1198">
        <v>25</v>
      </c>
      <c r="AG1198">
        <v>6290.13</v>
      </c>
      <c r="AH1198">
        <v>1820</v>
      </c>
      <c r="AI1198">
        <v>11.96371325</v>
      </c>
      <c r="AJ1198">
        <v>0.66651407600000001</v>
      </c>
      <c r="AK1198">
        <v>1509.333333</v>
      </c>
      <c r="AL1198">
        <v>0.55274280899999995</v>
      </c>
      <c r="AM1198">
        <v>1.585971563</v>
      </c>
      <c r="AN1198">
        <v>4.3306936</v>
      </c>
      <c r="AO1198">
        <v>126.15927019999999</v>
      </c>
      <c r="AP1198">
        <v>5633.41</v>
      </c>
      <c r="AQ1198">
        <v>310.66666670000001</v>
      </c>
      <c r="AR1198">
        <v>0.113771267</v>
      </c>
      <c r="AS1198">
        <v>0.490368315</v>
      </c>
      <c r="AT1198">
        <v>5423.41</v>
      </c>
      <c r="AU1198">
        <v>0.113230896</v>
      </c>
      <c r="AV1198">
        <v>6290.14</v>
      </c>
      <c r="AW1198">
        <v>2628.7252979999998</v>
      </c>
      <c r="AX1198">
        <v>-40.921659290000001</v>
      </c>
      <c r="AY1198">
        <v>5423.43</v>
      </c>
      <c r="AZ1198">
        <v>0.14210880200000001</v>
      </c>
      <c r="BA1198">
        <v>-2.212224E-3</v>
      </c>
      <c r="BB1198">
        <v>9.9964513739999994</v>
      </c>
      <c r="BC1198">
        <v>43.291567989999997</v>
      </c>
    </row>
    <row r="1199" spans="1:55" x14ac:dyDescent="0.35">
      <c r="A1199" t="str">
        <f t="shared" si="180"/>
        <v/>
      </c>
      <c r="B1199" t="str">
        <f>IFERROR(VLOOKUP(R1199,#REF!,3,FALSE),"")</f>
        <v/>
      </c>
      <c r="C1199" t="str">
        <f>IFERROR(VLOOKUP(R1199,#REF!,3,FALSE),"normal")</f>
        <v>normal</v>
      </c>
      <c r="D1199" t="s">
        <v>139</v>
      </c>
      <c r="E1199" t="s">
        <v>139</v>
      </c>
      <c r="F1199">
        <v>-7.2139397641392353</v>
      </c>
      <c r="G1199" s="3" t="s">
        <v>139</v>
      </c>
      <c r="H1199" t="s">
        <v>139</v>
      </c>
      <c r="I1199" t="s">
        <v>284</v>
      </c>
      <c r="K1199" t="s">
        <v>139</v>
      </c>
      <c r="L1199" s="3" t="s">
        <v>139</v>
      </c>
      <c r="M1199" t="s">
        <v>219</v>
      </c>
      <c r="N1199" t="s">
        <v>160</v>
      </c>
      <c r="O1199" s="1">
        <v>43699.658333333333</v>
      </c>
      <c r="P1199" t="s">
        <v>158</v>
      </c>
      <c r="Q1199">
        <v>6</v>
      </c>
      <c r="R1199" t="s">
        <v>277</v>
      </c>
      <c r="T1199">
        <v>26</v>
      </c>
      <c r="U1199">
        <v>262</v>
      </c>
      <c r="V1199">
        <v>30</v>
      </c>
      <c r="W1199">
        <v>0</v>
      </c>
      <c r="X1199">
        <v>0</v>
      </c>
      <c r="Y1199">
        <v>-1.689975247</v>
      </c>
      <c r="Z1199">
        <v>6.7282594930000004</v>
      </c>
      <c r="AA1199">
        <v>354.37059199999999</v>
      </c>
      <c r="AB1199">
        <v>41</v>
      </c>
      <c r="AC1199">
        <v>44</v>
      </c>
      <c r="AE1199">
        <v>60</v>
      </c>
      <c r="AG1199">
        <v>13153.38</v>
      </c>
      <c r="AH1199">
        <v>343</v>
      </c>
      <c r="AI1199">
        <v>4.6718397830000002</v>
      </c>
      <c r="AJ1199">
        <v>0.125612268</v>
      </c>
      <c r="AK1199">
        <v>37.166666669999998</v>
      </c>
      <c r="AL1199">
        <v>1.3611048000000001E-2</v>
      </c>
      <c r="AM1199" t="s">
        <v>251</v>
      </c>
      <c r="AN1199" t="s">
        <v>251</v>
      </c>
      <c r="AO1199">
        <v>7.9554668810000004</v>
      </c>
      <c r="AP1199">
        <v>11311.6</v>
      </c>
      <c r="AQ1199">
        <v>305.83333329999999</v>
      </c>
      <c r="AR1199">
        <v>0.112001221</v>
      </c>
      <c r="AS1199">
        <v>-0.32485144700000002</v>
      </c>
      <c r="AT1199">
        <v>11101.6</v>
      </c>
      <c r="AU1199">
        <v>0</v>
      </c>
      <c r="AV1199">
        <v>13153.38</v>
      </c>
      <c r="AW1199">
        <v>6759.1132260000004</v>
      </c>
      <c r="AX1199">
        <v>15.50448141</v>
      </c>
      <c r="AY1199">
        <v>11101.62</v>
      </c>
      <c r="AZ1199">
        <v>0.36539743699999999</v>
      </c>
      <c r="BA1199">
        <v>8.3817199999999998E-4</v>
      </c>
      <c r="BB1199">
        <v>0</v>
      </c>
      <c r="BC1199">
        <v>1.2698063820000001</v>
      </c>
    </row>
    <row r="1200" spans="1:55" x14ac:dyDescent="0.35">
      <c r="A1200" t="str">
        <f t="shared" si="180"/>
        <v/>
      </c>
      <c r="B1200" t="str">
        <f>IFERROR(VLOOKUP(R1200,#REF!,3,FALSE),"")</f>
        <v/>
      </c>
      <c r="C1200" t="str">
        <f>IFERROR(VLOOKUP(R1200,#REF!,3,FALSE),"normal")</f>
        <v>normal</v>
      </c>
      <c r="D1200">
        <v>-17.045250803889076</v>
      </c>
      <c r="E1200">
        <v>-7.1923142923440953</v>
      </c>
      <c r="F1200">
        <v>-8.5625974925432722</v>
      </c>
      <c r="G1200" s="3">
        <v>-8.5623572321797639E-2</v>
      </c>
      <c r="H1200">
        <v>140.90594238494205</v>
      </c>
      <c r="I1200" t="s">
        <v>285</v>
      </c>
      <c r="K1200">
        <v>-4.8441217968637522</v>
      </c>
      <c r="L1200" s="3">
        <v>-0.13535377678450183</v>
      </c>
      <c r="M1200" t="s">
        <v>219</v>
      </c>
      <c r="N1200" t="s">
        <v>160</v>
      </c>
      <c r="O1200" s="1">
        <v>43699.658333333333</v>
      </c>
      <c r="P1200" t="s">
        <v>158</v>
      </c>
      <c r="Q1200">
        <v>6</v>
      </c>
      <c r="R1200" t="s">
        <v>277</v>
      </c>
      <c r="T1200">
        <v>27</v>
      </c>
      <c r="U1200">
        <v>40</v>
      </c>
      <c r="V1200">
        <v>5</v>
      </c>
      <c r="W1200">
        <v>150</v>
      </c>
      <c r="X1200">
        <v>130.69499999999999</v>
      </c>
      <c r="Y1200">
        <v>122.7713476</v>
      </c>
      <c r="Z1200">
        <v>6.8089784379999996</v>
      </c>
      <c r="AA1200">
        <v>364.135875</v>
      </c>
      <c r="AB1200">
        <v>41</v>
      </c>
      <c r="AC1200">
        <v>45</v>
      </c>
      <c r="AE1200">
        <v>60</v>
      </c>
      <c r="AG1200">
        <v>13479.08</v>
      </c>
      <c r="AH1200">
        <v>1200.083333</v>
      </c>
      <c r="AI1200">
        <v>8.4128094190000002</v>
      </c>
      <c r="AJ1200">
        <v>0.439490349</v>
      </c>
      <c r="AK1200">
        <v>894.25</v>
      </c>
      <c r="AL1200">
        <v>0.32748912800000002</v>
      </c>
      <c r="AM1200">
        <v>2.5057510079999998</v>
      </c>
      <c r="AN1200">
        <v>6.8422663449999996</v>
      </c>
      <c r="AO1200">
        <v>106.29623890000001</v>
      </c>
      <c r="AP1200">
        <v>11311.6</v>
      </c>
      <c r="AQ1200">
        <v>305.83333329999999</v>
      </c>
      <c r="AR1200">
        <v>0.112001221</v>
      </c>
      <c r="AS1200">
        <v>-0.32485144700000002</v>
      </c>
      <c r="AT1200">
        <v>11101.6</v>
      </c>
      <c r="AU1200">
        <v>-4.7477170999999999E-2</v>
      </c>
      <c r="AV1200">
        <v>13479.09</v>
      </c>
      <c r="AW1200">
        <v>6873.432718</v>
      </c>
      <c r="AX1200">
        <v>15.50448141</v>
      </c>
      <c r="AY1200">
        <v>11101.62</v>
      </c>
      <c r="AZ1200">
        <v>0.37157754500000001</v>
      </c>
      <c r="BA1200">
        <v>8.3817199999999998E-4</v>
      </c>
      <c r="BB1200">
        <v>4.5726845090000001</v>
      </c>
      <c r="BC1200">
        <v>31.28752532</v>
      </c>
    </row>
    <row r="1201" spans="1:55" x14ac:dyDescent="0.35">
      <c r="A1201" t="str">
        <f t="shared" si="180"/>
        <v/>
      </c>
      <c r="B1201" t="str">
        <f>IFERROR(VLOOKUP(R1201,#REF!,3,FALSE),"")</f>
        <v/>
      </c>
      <c r="C1201" t="str">
        <f>IFERROR(VLOOKUP(R1201,#REF!,3,FALSE),"normal")</f>
        <v>normal</v>
      </c>
      <c r="D1201">
        <v>13.828196126618082</v>
      </c>
      <c r="E1201">
        <v>-7.141815969062046</v>
      </c>
      <c r="F1201">
        <v>-8.5046400667441429</v>
      </c>
      <c r="G1201" s="3">
        <v>-8.4403584569151396E-2</v>
      </c>
      <c r="H1201">
        <v>424.23401044416391</v>
      </c>
      <c r="I1201" t="s">
        <v>286</v>
      </c>
      <c r="K1201">
        <v>-4.9715345727874265</v>
      </c>
      <c r="L1201" s="3">
        <v>-3.5349394619649317E-2</v>
      </c>
      <c r="M1201" t="s">
        <v>219</v>
      </c>
      <c r="N1201" t="s">
        <v>160</v>
      </c>
      <c r="O1201" s="1">
        <v>43699.658333333333</v>
      </c>
      <c r="P1201" t="s">
        <v>158</v>
      </c>
      <c r="Q1201">
        <v>6</v>
      </c>
      <c r="R1201" t="s">
        <v>277</v>
      </c>
      <c r="T1201">
        <v>28</v>
      </c>
      <c r="U1201">
        <v>40</v>
      </c>
      <c r="V1201">
        <v>5</v>
      </c>
      <c r="W1201">
        <v>400</v>
      </c>
      <c r="X1201">
        <v>348.52</v>
      </c>
      <c r="Y1201">
        <v>369.63509329999999</v>
      </c>
      <c r="Z1201">
        <v>6.8553802680000002</v>
      </c>
      <c r="AA1201">
        <v>364.135875</v>
      </c>
      <c r="AB1201">
        <v>41</v>
      </c>
      <c r="AC1201">
        <v>45</v>
      </c>
      <c r="AE1201">
        <v>60</v>
      </c>
      <c r="AG1201">
        <v>13794.57</v>
      </c>
      <c r="AH1201">
        <v>2898.125</v>
      </c>
      <c r="AI1201">
        <v>9.4515354170000005</v>
      </c>
      <c r="AJ1201">
        <v>1.0613412680000001</v>
      </c>
      <c r="AK1201">
        <v>2592.291667</v>
      </c>
      <c r="AL1201">
        <v>0.94934004699999996</v>
      </c>
      <c r="AM1201">
        <v>2.7239184189999999</v>
      </c>
      <c r="AN1201">
        <v>7.4379997319999998</v>
      </c>
      <c r="AO1201">
        <v>274.27201530000002</v>
      </c>
      <c r="AP1201">
        <v>11311.6</v>
      </c>
      <c r="AQ1201">
        <v>305.83333329999999</v>
      </c>
      <c r="AR1201">
        <v>0.112001221</v>
      </c>
      <c r="AS1201">
        <v>-0.32485144700000002</v>
      </c>
      <c r="AT1201">
        <v>11101.6</v>
      </c>
      <c r="AU1201">
        <v>-4.3674571000000002E-2</v>
      </c>
      <c r="AV1201">
        <v>13794.58</v>
      </c>
      <c r="AW1201">
        <v>6936.0074969999996</v>
      </c>
      <c r="AX1201">
        <v>15.50448141</v>
      </c>
      <c r="AY1201">
        <v>11101.62</v>
      </c>
      <c r="AZ1201">
        <v>0.37496033499999998</v>
      </c>
      <c r="BA1201">
        <v>8.3817199999999998E-4</v>
      </c>
      <c r="BB1201">
        <v>3.9254430180000002</v>
      </c>
      <c r="BC1201">
        <v>29.19744412</v>
      </c>
    </row>
    <row r="1202" spans="1:55" x14ac:dyDescent="0.35">
      <c r="A1202" t="str">
        <f t="shared" si="180"/>
        <v/>
      </c>
      <c r="B1202" t="str">
        <f>IFERROR(VLOOKUP(R1202,#REF!,3,FALSE),"")</f>
        <v/>
      </c>
      <c r="C1202" t="str">
        <f>IFERROR(VLOOKUP(R1202,#REF!,3,FALSE),"normal")</f>
        <v>normal</v>
      </c>
      <c r="D1202">
        <v>2.7791772956864698</v>
      </c>
      <c r="E1202">
        <v>-10.437301687518843</v>
      </c>
      <c r="F1202">
        <v>-3.1717608540105795</v>
      </c>
      <c r="G1202" s="3">
        <v>-9.8245046162476771E-2</v>
      </c>
      <c r="H1202">
        <v>32.266643681854703</v>
      </c>
      <c r="I1202" t="s">
        <v>287</v>
      </c>
      <c r="K1202">
        <v>-6.6033877149789006</v>
      </c>
      <c r="L1202" s="3">
        <v>0.48590478365300538</v>
      </c>
      <c r="M1202" t="s">
        <v>219</v>
      </c>
      <c r="N1202" t="s">
        <v>160</v>
      </c>
      <c r="O1202" s="1">
        <v>43699.65902777778</v>
      </c>
      <c r="P1202" t="s">
        <v>130</v>
      </c>
      <c r="Q1202">
        <v>5</v>
      </c>
      <c r="R1202" t="s">
        <v>288</v>
      </c>
      <c r="T1202">
        <v>7</v>
      </c>
      <c r="U1202">
        <v>40</v>
      </c>
      <c r="V1202">
        <v>5</v>
      </c>
      <c r="W1202">
        <v>30</v>
      </c>
      <c r="X1202">
        <v>26.138999999999999</v>
      </c>
      <c r="Y1202">
        <v>28.113926639999999</v>
      </c>
      <c r="Z1202">
        <v>2.69159287</v>
      </c>
      <c r="AA1202">
        <v>189.78708889999999</v>
      </c>
      <c r="AB1202">
        <v>23</v>
      </c>
      <c r="AC1202">
        <v>30</v>
      </c>
      <c r="AE1202">
        <v>55</v>
      </c>
      <c r="AG1202">
        <v>1475.46</v>
      </c>
      <c r="AH1202">
        <v>265.45833329999999</v>
      </c>
      <c r="AI1202">
        <v>1.3506573820000001</v>
      </c>
      <c r="AJ1202">
        <v>9.7215229E-2</v>
      </c>
      <c r="AK1202">
        <v>84.208333330000002</v>
      </c>
      <c r="AL1202">
        <v>3.0838483E-2</v>
      </c>
      <c r="AM1202">
        <v>1.1797881809999999</v>
      </c>
      <c r="AN1202">
        <v>3.221559101</v>
      </c>
      <c r="AO1202">
        <v>62.346183779999997</v>
      </c>
      <c r="AP1202">
        <v>1128.3499999999999</v>
      </c>
      <c r="AQ1202">
        <v>181.25</v>
      </c>
      <c r="AR1202">
        <v>6.6376745000000001E-2</v>
      </c>
      <c r="AS1202">
        <v>-3.7184579000000002E-2</v>
      </c>
      <c r="AT1202">
        <v>918.35000009999999</v>
      </c>
      <c r="AU1202">
        <v>-1.1542416999999999E-2</v>
      </c>
      <c r="AV1202">
        <v>1475.47</v>
      </c>
      <c r="AW1202">
        <v>3876.449443</v>
      </c>
      <c r="AX1202">
        <v>-6.4021821149999996</v>
      </c>
      <c r="AY1202">
        <v>918.37000009999997</v>
      </c>
      <c r="AZ1202">
        <v>0.209560728</v>
      </c>
      <c r="BA1202">
        <v>-3.4610199999999999E-4</v>
      </c>
      <c r="BB1202">
        <v>1.949740805</v>
      </c>
      <c r="BC1202">
        <v>6.2812052339999997</v>
      </c>
    </row>
    <row r="1203" spans="1:55" x14ac:dyDescent="0.35">
      <c r="A1203" t="str">
        <f t="shared" si="180"/>
        <v/>
      </c>
      <c r="B1203" t="str">
        <f>IFERROR(VLOOKUP(R1203,#REF!,3,FALSE),"")</f>
        <v/>
      </c>
      <c r="C1203" t="str">
        <f>IFERROR(VLOOKUP(R1203,#REF!,3,FALSE),"normal")</f>
        <v>normal</v>
      </c>
      <c r="D1203">
        <v>24.736855598402961</v>
      </c>
      <c r="E1203">
        <v>-10.66326813234013</v>
      </c>
      <c r="F1203">
        <v>-3.1043596241939437</v>
      </c>
      <c r="G1203" s="3">
        <v>-0.10495435809971759</v>
      </c>
      <c r="H1203">
        <v>86.601869264317685</v>
      </c>
      <c r="I1203" t="s">
        <v>289</v>
      </c>
      <c r="K1203">
        <v>-6.1765746290525723</v>
      </c>
      <c r="L1203" s="3">
        <v>0.49842261734728427</v>
      </c>
      <c r="M1203" t="s">
        <v>219</v>
      </c>
      <c r="N1203" t="s">
        <v>160</v>
      </c>
      <c r="O1203" s="1">
        <v>43699.65902777778</v>
      </c>
      <c r="P1203" t="s">
        <v>130</v>
      </c>
      <c r="Q1203">
        <v>5</v>
      </c>
      <c r="R1203" t="s">
        <v>288</v>
      </c>
      <c r="T1203">
        <v>8</v>
      </c>
      <c r="U1203">
        <v>40</v>
      </c>
      <c r="V1203">
        <v>5</v>
      </c>
      <c r="W1203">
        <v>70</v>
      </c>
      <c r="X1203">
        <v>60.991</v>
      </c>
      <c r="Y1203">
        <v>75.456208689999997</v>
      </c>
      <c r="Z1203">
        <v>2.6964333109999998</v>
      </c>
      <c r="AA1203">
        <v>189.62069869999999</v>
      </c>
      <c r="AB1203">
        <v>23</v>
      </c>
      <c r="AC1203">
        <v>30</v>
      </c>
      <c r="AE1203">
        <v>55</v>
      </c>
      <c r="AG1203">
        <v>1788.65</v>
      </c>
      <c r="AH1203">
        <v>393.08333329999999</v>
      </c>
      <c r="AI1203">
        <v>1.976308959</v>
      </c>
      <c r="AJ1203">
        <v>0.14395361300000001</v>
      </c>
      <c r="AK1203">
        <v>211.83333329999999</v>
      </c>
      <c r="AL1203">
        <v>7.7576866999999994E-2</v>
      </c>
      <c r="AM1203">
        <v>1.2719395870000001</v>
      </c>
      <c r="AN1203">
        <v>3.4731900339999999</v>
      </c>
      <c r="AO1203">
        <v>107.18634470000001</v>
      </c>
      <c r="AP1203">
        <v>1128.3499999999999</v>
      </c>
      <c r="AQ1203">
        <v>181.25</v>
      </c>
      <c r="AR1203">
        <v>6.6376745000000001E-2</v>
      </c>
      <c r="AS1203">
        <v>-3.7184579000000002E-2</v>
      </c>
      <c r="AT1203">
        <v>918.35000009999999</v>
      </c>
      <c r="AU1203">
        <v>-1.0706175E-2</v>
      </c>
      <c r="AV1203">
        <v>1788.66</v>
      </c>
      <c r="AW1203">
        <v>3884.5703579999999</v>
      </c>
      <c r="AX1203">
        <v>-6.4021821149999996</v>
      </c>
      <c r="AY1203">
        <v>918.37000009999997</v>
      </c>
      <c r="AZ1203">
        <v>0.20999974499999999</v>
      </c>
      <c r="BA1203">
        <v>-3.4610199999999999E-4</v>
      </c>
      <c r="BB1203">
        <v>1.502298927</v>
      </c>
      <c r="BC1203">
        <v>5.2177696610000002</v>
      </c>
    </row>
    <row r="1204" spans="1:55" x14ac:dyDescent="0.35">
      <c r="A1204" t="str">
        <f t="shared" si="180"/>
        <v/>
      </c>
      <c r="B1204" t="str">
        <f>IFERROR(VLOOKUP(R1204,#REF!,3,FALSE),"")</f>
        <v/>
      </c>
      <c r="C1204" t="str">
        <f>IFERROR(VLOOKUP(R1204,#REF!,3,FALSE),"normal")</f>
        <v>normal</v>
      </c>
      <c r="D1204">
        <v>42.14888505733208</v>
      </c>
      <c r="E1204">
        <v>-9.9584791653815277</v>
      </c>
      <c r="F1204">
        <v>-3.1349245222020303</v>
      </c>
      <c r="G1204" s="3">
        <v>-6.6465948677086648E-2</v>
      </c>
      <c r="H1204">
        <v>186.64083404108803</v>
      </c>
      <c r="I1204" t="s">
        <v>290</v>
      </c>
      <c r="K1204">
        <v>-6.1277118064784037</v>
      </c>
      <c r="L1204" s="3">
        <v>0.29382011189899765</v>
      </c>
      <c r="M1204" t="s">
        <v>219</v>
      </c>
      <c r="N1204" t="s">
        <v>160</v>
      </c>
      <c r="O1204" s="1">
        <v>43699.65902777778</v>
      </c>
      <c r="P1204" t="s">
        <v>130</v>
      </c>
      <c r="Q1204">
        <v>5</v>
      </c>
      <c r="R1204" t="s">
        <v>288</v>
      </c>
      <c r="T1204">
        <v>9</v>
      </c>
      <c r="U1204">
        <v>40</v>
      </c>
      <c r="V1204">
        <v>5</v>
      </c>
      <c r="W1204">
        <v>150</v>
      </c>
      <c r="X1204">
        <v>130.69499999999999</v>
      </c>
      <c r="Y1204">
        <v>162.62015869999999</v>
      </c>
      <c r="Z1204">
        <v>2.6942361259999998</v>
      </c>
      <c r="AA1204">
        <v>189.6962269</v>
      </c>
      <c r="AB1204">
        <v>23</v>
      </c>
      <c r="AC1204">
        <v>30</v>
      </c>
      <c r="AE1204">
        <v>55</v>
      </c>
      <c r="AG1204">
        <v>2103.25</v>
      </c>
      <c r="AH1204">
        <v>627.83333330000005</v>
      </c>
      <c r="AI1204">
        <v>2.1802805300000001</v>
      </c>
      <c r="AJ1204">
        <v>0.22992294199999999</v>
      </c>
      <c r="AK1204">
        <v>446.58333329999999</v>
      </c>
      <c r="AL1204">
        <v>0.163546197</v>
      </c>
      <c r="AM1204">
        <v>1.251357716</v>
      </c>
      <c r="AN1204">
        <v>3.4169886630000001</v>
      </c>
      <c r="AO1204">
        <v>204.8283821</v>
      </c>
      <c r="AP1204">
        <v>1128.3499999999999</v>
      </c>
      <c r="AQ1204">
        <v>181.25</v>
      </c>
      <c r="AR1204">
        <v>6.6376745000000001E-2</v>
      </c>
      <c r="AS1204">
        <v>-3.7184579000000002E-2</v>
      </c>
      <c r="AT1204">
        <v>918.35000009999999</v>
      </c>
      <c r="AU1204">
        <v>-1.0882266E-2</v>
      </c>
      <c r="AV1204">
        <v>2103.2600000000002</v>
      </c>
      <c r="AW1204">
        <v>3880.8861980000001</v>
      </c>
      <c r="AX1204">
        <v>-6.4021821149999996</v>
      </c>
      <c r="AY1204">
        <v>918.37000009999997</v>
      </c>
      <c r="AZ1204">
        <v>0.20980057899999999</v>
      </c>
      <c r="BA1204">
        <v>-3.4610199999999999E-4</v>
      </c>
      <c r="BB1204">
        <v>2.1791324379999999</v>
      </c>
      <c r="BC1204">
        <v>7.4460708350000004</v>
      </c>
    </row>
    <row r="1205" spans="1:55" x14ac:dyDescent="0.35">
      <c r="A1205" t="str">
        <f t="shared" si="180"/>
        <v/>
      </c>
      <c r="B1205" t="str">
        <f>IFERROR(VLOOKUP(R1205,#REF!,3,FALSE),"")</f>
        <v/>
      </c>
      <c r="C1205" t="str">
        <f>IFERROR(VLOOKUP(R1205,#REF!,3,FALSE),"normal")</f>
        <v>normal</v>
      </c>
      <c r="D1205">
        <v>77.764965282034439</v>
      </c>
      <c r="E1205">
        <v>-10.997445235032338</v>
      </c>
      <c r="F1205">
        <v>-3.1636855569833169</v>
      </c>
      <c r="G1205" s="3">
        <v>-0.11416170879712596</v>
      </c>
      <c r="H1205">
        <v>459.55906714105356</v>
      </c>
      <c r="I1205" t="s">
        <v>291</v>
      </c>
      <c r="K1205">
        <v>-5.0509865347404066</v>
      </c>
      <c r="L1205" s="3">
        <v>9.9857235980208375E-2</v>
      </c>
      <c r="M1205" t="s">
        <v>219</v>
      </c>
      <c r="N1205" t="s">
        <v>160</v>
      </c>
      <c r="O1205" s="1">
        <v>43699.65902777778</v>
      </c>
      <c r="P1205" t="s">
        <v>130</v>
      </c>
      <c r="Q1205">
        <v>5</v>
      </c>
      <c r="R1205" t="s">
        <v>288</v>
      </c>
      <c r="T1205">
        <v>10</v>
      </c>
      <c r="U1205">
        <v>40</v>
      </c>
      <c r="V1205">
        <v>5</v>
      </c>
      <c r="W1205">
        <v>400</v>
      </c>
      <c r="X1205">
        <v>348.52</v>
      </c>
      <c r="Y1205">
        <v>400.41381519999999</v>
      </c>
      <c r="Z1205">
        <v>2.6921718819999998</v>
      </c>
      <c r="AA1205">
        <v>189.76718529999999</v>
      </c>
      <c r="AB1205">
        <v>23</v>
      </c>
      <c r="AC1205">
        <v>30</v>
      </c>
      <c r="AE1205">
        <v>55</v>
      </c>
      <c r="AG1205">
        <v>2417.73</v>
      </c>
      <c r="AH1205">
        <v>1267.75</v>
      </c>
      <c r="AI1205">
        <v>4.820698127</v>
      </c>
      <c r="AJ1205">
        <v>0.46427099999999999</v>
      </c>
      <c r="AK1205">
        <v>1086.5</v>
      </c>
      <c r="AL1205">
        <v>0.39789425499999997</v>
      </c>
      <c r="AM1205">
        <v>1.141668355</v>
      </c>
      <c r="AN1205">
        <v>3.1174681510000002</v>
      </c>
      <c r="AO1205">
        <v>225.3822935</v>
      </c>
      <c r="AP1205">
        <v>1128.3499999999999</v>
      </c>
      <c r="AQ1205">
        <v>181.25</v>
      </c>
      <c r="AR1205">
        <v>6.6376745000000001E-2</v>
      </c>
      <c r="AS1205">
        <v>-3.7184579000000002E-2</v>
      </c>
      <c r="AT1205">
        <v>918.35000009999999</v>
      </c>
      <c r="AU1205">
        <v>-1.1927814E-2</v>
      </c>
      <c r="AV1205">
        <v>2417.75</v>
      </c>
      <c r="AW1205">
        <v>3877.4217610000001</v>
      </c>
      <c r="AX1205">
        <v>-6.4021821149999996</v>
      </c>
      <c r="AY1205">
        <v>918.37000009999997</v>
      </c>
      <c r="AZ1205">
        <v>0.20961329200000001</v>
      </c>
      <c r="BA1205">
        <v>-3.4610199999999999E-4</v>
      </c>
      <c r="BB1205">
        <v>4.6407742680000004</v>
      </c>
      <c r="BC1205">
        <v>14.46746598</v>
      </c>
    </row>
    <row r="1206" spans="1:55" x14ac:dyDescent="0.35">
      <c r="A1206" t="str">
        <f t="shared" si="180"/>
        <v/>
      </c>
      <c r="B1206" t="str">
        <f>IFERROR(VLOOKUP(R1206,#REF!,3,FALSE),"")</f>
        <v/>
      </c>
      <c r="C1206" t="str">
        <f>IFERROR(VLOOKUP(R1206,#REF!,3,FALSE),"normal")</f>
        <v>normal</v>
      </c>
      <c r="D1206" t="s">
        <v>139</v>
      </c>
      <c r="E1206" t="s">
        <v>139</v>
      </c>
      <c r="F1206">
        <v>-3.5681464475413489</v>
      </c>
      <c r="G1206" s="3" t="s">
        <v>139</v>
      </c>
      <c r="H1206" t="s">
        <v>139</v>
      </c>
      <c r="I1206" t="s">
        <v>292</v>
      </c>
      <c r="K1206" t="s">
        <v>139</v>
      </c>
      <c r="L1206" s="3" t="s">
        <v>139</v>
      </c>
      <c r="M1206" t="s">
        <v>219</v>
      </c>
      <c r="N1206" t="s">
        <v>160</v>
      </c>
      <c r="O1206" s="1">
        <v>43699.65902777778</v>
      </c>
      <c r="P1206" t="s">
        <v>130</v>
      </c>
      <c r="Q1206">
        <v>5</v>
      </c>
      <c r="R1206" t="s">
        <v>288</v>
      </c>
      <c r="T1206">
        <v>16</v>
      </c>
      <c r="U1206">
        <v>144</v>
      </c>
      <c r="V1206">
        <v>10</v>
      </c>
      <c r="W1206">
        <v>0</v>
      </c>
      <c r="X1206">
        <v>0</v>
      </c>
      <c r="Y1206">
        <v>-3.5681464510000001</v>
      </c>
      <c r="Z1206">
        <v>2.390038841</v>
      </c>
      <c r="AA1206">
        <v>200.15300859999999</v>
      </c>
      <c r="AB1206">
        <v>23</v>
      </c>
      <c r="AC1206">
        <v>30</v>
      </c>
      <c r="AE1206">
        <v>25</v>
      </c>
      <c r="AG1206">
        <v>5655.36</v>
      </c>
      <c r="AH1206">
        <v>191.625</v>
      </c>
      <c r="AI1206">
        <v>1.244553351</v>
      </c>
      <c r="AJ1206">
        <v>7.0176242E-2</v>
      </c>
      <c r="AK1206">
        <v>0</v>
      </c>
      <c r="AL1206">
        <v>0</v>
      </c>
      <c r="AO1206">
        <v>0</v>
      </c>
      <c r="AP1206">
        <v>5625.36</v>
      </c>
      <c r="AQ1206">
        <v>191.625</v>
      </c>
      <c r="AR1206">
        <v>7.0176242E-2</v>
      </c>
      <c r="AS1206">
        <v>0.489212496</v>
      </c>
      <c r="AT1206">
        <v>5415.36</v>
      </c>
      <c r="AV1206">
        <v>5655.37</v>
      </c>
      <c r="AW1206">
        <v>3331.7226070000002</v>
      </c>
      <c r="AX1206">
        <v>-39.974296699999996</v>
      </c>
      <c r="AY1206">
        <v>5415.37</v>
      </c>
      <c r="AZ1206">
        <v>0.18011281400000001</v>
      </c>
      <c r="BA1206">
        <v>-2.1610090000000002E-3</v>
      </c>
      <c r="BC1206">
        <v>1.308013412</v>
      </c>
    </row>
    <row r="1207" spans="1:55" x14ac:dyDescent="0.35">
      <c r="A1207" t="str">
        <f t="shared" si="180"/>
        <v/>
      </c>
      <c r="B1207" t="str">
        <f>IFERROR(VLOOKUP(R1207,#REF!,3,FALSE),"")</f>
        <v/>
      </c>
      <c r="C1207" t="str">
        <f>IFERROR(VLOOKUP(R1207,#REF!,3,FALSE),"normal")</f>
        <v>normal</v>
      </c>
      <c r="D1207" t="s">
        <v>139</v>
      </c>
      <c r="E1207" t="s">
        <v>139</v>
      </c>
      <c r="F1207">
        <v>-5.1098268438206977</v>
      </c>
      <c r="G1207" s="3" t="s">
        <v>139</v>
      </c>
      <c r="H1207">
        <v>155.71059910478598</v>
      </c>
      <c r="I1207" t="s">
        <v>293</v>
      </c>
      <c r="K1207" t="s">
        <v>139</v>
      </c>
      <c r="L1207" s="3" t="s">
        <v>139</v>
      </c>
      <c r="M1207" t="s">
        <v>219</v>
      </c>
      <c r="N1207" t="s">
        <v>160</v>
      </c>
      <c r="O1207" s="1">
        <v>43699.65902777778</v>
      </c>
      <c r="P1207" t="s">
        <v>130</v>
      </c>
      <c r="Q1207">
        <v>5</v>
      </c>
      <c r="R1207" t="s">
        <v>288</v>
      </c>
      <c r="T1207">
        <v>17</v>
      </c>
      <c r="U1207">
        <v>40</v>
      </c>
      <c r="V1207">
        <v>5</v>
      </c>
      <c r="W1207">
        <v>150</v>
      </c>
      <c r="X1207">
        <v>130.69499999999999</v>
      </c>
      <c r="Y1207">
        <v>135.67064500000001</v>
      </c>
      <c r="Z1207">
        <v>2.2967200569999999</v>
      </c>
      <c r="AA1207">
        <v>203.3608418</v>
      </c>
      <c r="AB1207">
        <v>23</v>
      </c>
      <c r="AC1207">
        <v>30</v>
      </c>
      <c r="AE1207">
        <v>25</v>
      </c>
      <c r="AG1207">
        <v>5966.12</v>
      </c>
      <c r="AH1207">
        <v>514.95833330000005</v>
      </c>
      <c r="AI1207">
        <v>6.3552728309999997</v>
      </c>
      <c r="AJ1207">
        <v>0.18858625200000001</v>
      </c>
      <c r="AK1207">
        <v>323.33333329999999</v>
      </c>
      <c r="AL1207">
        <v>0.11841001</v>
      </c>
      <c r="AM1207">
        <v>0.90600260099999996</v>
      </c>
      <c r="AN1207">
        <v>2.4739533520000001</v>
      </c>
      <c r="AO1207">
        <v>50.876389090000004</v>
      </c>
      <c r="AP1207">
        <v>5625.36</v>
      </c>
      <c r="AQ1207">
        <v>191.625</v>
      </c>
      <c r="AR1207">
        <v>7.0176242E-2</v>
      </c>
      <c r="AS1207">
        <v>0.489212496</v>
      </c>
      <c r="AT1207">
        <v>5415.36</v>
      </c>
      <c r="AU1207">
        <v>0.19774523899999999</v>
      </c>
      <c r="AV1207">
        <v>5966.13</v>
      </c>
      <c r="AW1207">
        <v>3144.0876589999998</v>
      </c>
      <c r="AX1207">
        <v>-39.974296699999996</v>
      </c>
      <c r="AY1207">
        <v>5415.37</v>
      </c>
      <c r="AZ1207">
        <v>0.169969275</v>
      </c>
      <c r="BA1207">
        <v>-2.1610090000000002E-3</v>
      </c>
      <c r="BB1207">
        <v>9.7887482250000009</v>
      </c>
      <c r="BC1207">
        <v>24.216906479999999</v>
      </c>
    </row>
    <row r="1208" spans="1:55" x14ac:dyDescent="0.35">
      <c r="A1208" t="str">
        <f t="shared" si="180"/>
        <v/>
      </c>
      <c r="B1208" t="str">
        <f>IFERROR(VLOOKUP(R1208,#REF!,3,FALSE),"")</f>
        <v/>
      </c>
      <c r="C1208" t="str">
        <f>IFERROR(VLOOKUP(R1208,#REF!,3,FALSE),"normal")</f>
        <v>normal</v>
      </c>
      <c r="D1208" t="s">
        <v>139</v>
      </c>
      <c r="E1208" t="s">
        <v>139</v>
      </c>
      <c r="F1208">
        <v>-6.4318747626533916</v>
      </c>
      <c r="G1208" s="3" t="s">
        <v>139</v>
      </c>
      <c r="H1208">
        <v>414.51374956960871</v>
      </c>
      <c r="I1208" t="s">
        <v>294</v>
      </c>
      <c r="K1208" t="s">
        <v>139</v>
      </c>
      <c r="L1208" s="3" t="s">
        <v>139</v>
      </c>
      <c r="M1208" t="s">
        <v>219</v>
      </c>
      <c r="N1208" t="s">
        <v>160</v>
      </c>
      <c r="O1208" s="1">
        <v>43699.65902777778</v>
      </c>
      <c r="P1208" t="s">
        <v>130</v>
      </c>
      <c r="Q1208">
        <v>5</v>
      </c>
      <c r="R1208" t="s">
        <v>288</v>
      </c>
      <c r="T1208">
        <v>18</v>
      </c>
      <c r="U1208">
        <v>40</v>
      </c>
      <c r="V1208">
        <v>5</v>
      </c>
      <c r="W1208">
        <v>400</v>
      </c>
      <c r="X1208">
        <v>348.52</v>
      </c>
      <c r="Y1208">
        <v>361.16583000000003</v>
      </c>
      <c r="Z1208">
        <v>2.2223116630000002</v>
      </c>
      <c r="AA1208">
        <v>205.91863029999999</v>
      </c>
      <c r="AB1208">
        <v>23</v>
      </c>
      <c r="AC1208">
        <v>30</v>
      </c>
      <c r="AE1208">
        <v>25</v>
      </c>
      <c r="AG1208">
        <v>6278.22</v>
      </c>
      <c r="AH1208">
        <v>1008.541667</v>
      </c>
      <c r="AI1208">
        <v>4.1596317420000002</v>
      </c>
      <c r="AJ1208">
        <v>0.36934462499999998</v>
      </c>
      <c r="AK1208">
        <v>816.91666669999995</v>
      </c>
      <c r="AL1208">
        <v>0.29916838299999998</v>
      </c>
      <c r="AM1208">
        <v>0.85839660100000004</v>
      </c>
      <c r="AN1208">
        <v>2.3439592180000002</v>
      </c>
      <c r="AO1208">
        <v>196.39158399999999</v>
      </c>
      <c r="AP1208">
        <v>5625.36</v>
      </c>
      <c r="AQ1208">
        <v>191.625</v>
      </c>
      <c r="AR1208">
        <v>7.0176242E-2</v>
      </c>
      <c r="AS1208">
        <v>0.489212496</v>
      </c>
      <c r="AT1208">
        <v>5415.36</v>
      </c>
      <c r="AU1208">
        <v>0.20871203399999999</v>
      </c>
      <c r="AV1208">
        <v>6278.23</v>
      </c>
      <c r="AW1208">
        <v>2986.0388309999998</v>
      </c>
      <c r="AX1208">
        <v>-39.974296699999996</v>
      </c>
      <c r="AY1208">
        <v>5415.37</v>
      </c>
      <c r="AZ1208">
        <v>0.16142516000000001</v>
      </c>
      <c r="BA1208">
        <v>-2.1610090000000002E-3</v>
      </c>
      <c r="BB1208">
        <v>8.8870035170000001</v>
      </c>
      <c r="BC1208">
        <v>20.83077381</v>
      </c>
    </row>
    <row r="1209" spans="1:55" x14ac:dyDescent="0.35">
      <c r="A1209" t="str">
        <f t="shared" si="180"/>
        <v/>
      </c>
      <c r="B1209" t="str">
        <f>IFERROR(VLOOKUP(R1209,#REF!,3,FALSE),"")</f>
        <v/>
      </c>
      <c r="C1209" t="str">
        <f>IFERROR(VLOOKUP(R1209,#REF!,3,FALSE),"normal")</f>
        <v>normal</v>
      </c>
      <c r="D1209" t="s">
        <v>139</v>
      </c>
      <c r="E1209" t="s">
        <v>139</v>
      </c>
      <c r="F1209">
        <v>-10.462599170762738</v>
      </c>
      <c r="G1209" s="3" t="s">
        <v>139</v>
      </c>
      <c r="H1209" t="s">
        <v>139</v>
      </c>
      <c r="I1209" t="s">
        <v>295</v>
      </c>
      <c r="K1209" t="s">
        <v>139</v>
      </c>
      <c r="L1209" s="3" t="s">
        <v>139</v>
      </c>
      <c r="M1209" t="s">
        <v>219</v>
      </c>
      <c r="N1209" t="s">
        <v>160</v>
      </c>
      <c r="O1209" s="1">
        <v>43699.65902777778</v>
      </c>
      <c r="P1209" t="s">
        <v>130</v>
      </c>
      <c r="Q1209">
        <v>5</v>
      </c>
      <c r="R1209" t="s">
        <v>288</v>
      </c>
      <c r="T1209">
        <v>26</v>
      </c>
      <c r="U1209">
        <v>262</v>
      </c>
      <c r="V1209">
        <v>30</v>
      </c>
      <c r="W1209">
        <v>0</v>
      </c>
      <c r="X1209">
        <v>0</v>
      </c>
      <c r="Y1209">
        <v>-9.1949139300000002</v>
      </c>
      <c r="Z1209">
        <v>4.3386164239999996</v>
      </c>
      <c r="AA1209">
        <v>224.0598713</v>
      </c>
      <c r="AB1209">
        <v>41</v>
      </c>
      <c r="AC1209">
        <v>43</v>
      </c>
      <c r="AE1209">
        <v>60</v>
      </c>
      <c r="AG1209">
        <v>13154.36</v>
      </c>
      <c r="AH1209">
        <v>184.16666670000001</v>
      </c>
      <c r="AI1209">
        <v>3.3318837430000001</v>
      </c>
      <c r="AJ1209">
        <v>6.7444877E-2</v>
      </c>
      <c r="AK1209">
        <v>5.5</v>
      </c>
      <c r="AL1209">
        <v>2.0141909999999998E-3</v>
      </c>
      <c r="AM1209" t="s">
        <v>251</v>
      </c>
      <c r="AN1209" t="s">
        <v>251</v>
      </c>
      <c r="AO1209">
        <v>1.6507178600000001</v>
      </c>
      <c r="AP1209">
        <v>11305.04</v>
      </c>
      <c r="AQ1209">
        <v>178.66666670000001</v>
      </c>
      <c r="AR1209">
        <v>6.5430686000000002E-2</v>
      </c>
      <c r="AS1209">
        <v>-6.5061169999999996E-3</v>
      </c>
      <c r="AT1209">
        <v>11095.04</v>
      </c>
      <c r="AU1209">
        <v>0</v>
      </c>
      <c r="AV1209">
        <v>13154.37</v>
      </c>
      <c r="AW1209">
        <v>6573.0265280000003</v>
      </c>
      <c r="AX1209">
        <v>9.4445575759999993</v>
      </c>
      <c r="AY1209">
        <v>11095.05</v>
      </c>
      <c r="AZ1209">
        <v>0.35533759599999998</v>
      </c>
      <c r="BA1209">
        <v>5.1057200000000004E-4</v>
      </c>
      <c r="BB1209">
        <v>0</v>
      </c>
      <c r="BC1209">
        <v>-0.71065436000000004</v>
      </c>
    </row>
    <row r="1210" spans="1:55" x14ac:dyDescent="0.35">
      <c r="A1210" t="str">
        <f t="shared" si="180"/>
        <v/>
      </c>
      <c r="B1210" t="str">
        <f>IFERROR(VLOOKUP(R1210,#REF!,3,FALSE),"")</f>
        <v/>
      </c>
      <c r="C1210" t="str">
        <f>IFERROR(VLOOKUP(R1210,#REF!,3,FALSE),"normal")</f>
        <v>normal</v>
      </c>
      <c r="D1210">
        <v>-39.559069303775004</v>
      </c>
      <c r="E1210">
        <v>-1.7118026391017587</v>
      </c>
      <c r="F1210">
        <v>-12.737288301901108</v>
      </c>
      <c r="G1210" s="3">
        <v>-0.10771610370348678</v>
      </c>
      <c r="H1210">
        <v>149.45743027659822</v>
      </c>
      <c r="I1210" t="s">
        <v>296</v>
      </c>
      <c r="K1210">
        <v>-2.3891107951183272</v>
      </c>
      <c r="L1210" s="3">
        <v>-0.27052619213885609</v>
      </c>
      <c r="M1210" t="s">
        <v>219</v>
      </c>
      <c r="N1210" t="s">
        <v>160</v>
      </c>
      <c r="O1210" s="1">
        <v>43699.65902777778</v>
      </c>
      <c r="P1210" t="s">
        <v>130</v>
      </c>
      <c r="Q1210">
        <v>5</v>
      </c>
      <c r="R1210" t="s">
        <v>288</v>
      </c>
      <c r="T1210">
        <v>27</v>
      </c>
      <c r="U1210">
        <v>40</v>
      </c>
      <c r="V1210">
        <v>5</v>
      </c>
      <c r="W1210">
        <v>150</v>
      </c>
      <c r="X1210">
        <v>130.69499999999999</v>
      </c>
      <c r="Y1210">
        <v>130.22225900000001</v>
      </c>
      <c r="Z1210">
        <v>4.428991828</v>
      </c>
      <c r="AA1210">
        <v>235.08001250000001</v>
      </c>
      <c r="AB1210">
        <v>41</v>
      </c>
      <c r="AC1210">
        <v>44</v>
      </c>
      <c r="AE1210">
        <v>60</v>
      </c>
      <c r="AG1210">
        <v>13468.15</v>
      </c>
      <c r="AH1210">
        <v>811.83333330000005</v>
      </c>
      <c r="AI1210">
        <v>6.6702888710000003</v>
      </c>
      <c r="AJ1210">
        <v>0.29730678300000002</v>
      </c>
      <c r="AK1210">
        <v>633.16666669999995</v>
      </c>
      <c r="AL1210">
        <v>0.231876097</v>
      </c>
      <c r="AM1210">
        <v>1.7741772579999999</v>
      </c>
      <c r="AN1210">
        <v>4.8446127749999999</v>
      </c>
      <c r="AO1210">
        <v>94.923425190000003</v>
      </c>
      <c r="AP1210">
        <v>11305.04</v>
      </c>
      <c r="AQ1210">
        <v>178.66666670000001</v>
      </c>
      <c r="AR1210">
        <v>6.5430686000000002E-2</v>
      </c>
      <c r="AS1210">
        <v>-6.5061169999999996E-3</v>
      </c>
      <c r="AT1210">
        <v>11095.04</v>
      </c>
      <c r="AU1210">
        <v>-1.3429589999999999E-3</v>
      </c>
      <c r="AV1210">
        <v>13468.17</v>
      </c>
      <c r="AW1210">
        <v>6785.3143019999998</v>
      </c>
      <c r="AX1210">
        <v>9.4445575759999993</v>
      </c>
      <c r="AY1210">
        <v>11095.05</v>
      </c>
      <c r="AZ1210">
        <v>0.36681386599999999</v>
      </c>
      <c r="BA1210">
        <v>5.1057200000000004E-4</v>
      </c>
      <c r="BB1210">
        <v>3.9461058919999998</v>
      </c>
      <c r="BC1210">
        <v>19.117355020000002</v>
      </c>
    </row>
    <row r="1211" spans="1:55" x14ac:dyDescent="0.35">
      <c r="A1211" t="str">
        <f t="shared" si="180"/>
        <v/>
      </c>
      <c r="B1211" t="str">
        <f>IFERROR(VLOOKUP(R1211,#REF!,3,FALSE),"")</f>
        <v/>
      </c>
      <c r="C1211" t="str">
        <f>IFERROR(VLOOKUP(R1211,#REF!,3,FALSE),"normal")</f>
        <v>normal</v>
      </c>
      <c r="D1211">
        <v>-28.285567357462412</v>
      </c>
      <c r="E1211">
        <v>-3.4129877749894337</v>
      </c>
      <c r="F1211">
        <v>-14.588139678293397</v>
      </c>
      <c r="G1211" s="3">
        <v>-0.10610473369937631</v>
      </c>
      <c r="H1211">
        <v>428.63049718810976</v>
      </c>
      <c r="I1211" t="s">
        <v>297</v>
      </c>
      <c r="K1211">
        <v>-2.6977818110867364</v>
      </c>
      <c r="L1211" s="3">
        <v>-0.15181815723352773</v>
      </c>
      <c r="M1211" t="s">
        <v>219</v>
      </c>
      <c r="N1211" t="s">
        <v>160</v>
      </c>
      <c r="O1211" s="1">
        <v>43699.65902777778</v>
      </c>
      <c r="P1211" t="s">
        <v>130</v>
      </c>
      <c r="Q1211">
        <v>5</v>
      </c>
      <c r="R1211" t="s">
        <v>288</v>
      </c>
      <c r="T1211">
        <v>28</v>
      </c>
      <c r="U1211">
        <v>40</v>
      </c>
      <c r="V1211">
        <v>5</v>
      </c>
      <c r="W1211">
        <v>400</v>
      </c>
      <c r="X1211">
        <v>348.52</v>
      </c>
      <c r="Y1211">
        <v>373.4657522</v>
      </c>
      <c r="Z1211">
        <v>4.4802625860000003</v>
      </c>
      <c r="AA1211">
        <v>244.02536309999999</v>
      </c>
      <c r="AB1211">
        <v>41</v>
      </c>
      <c r="AC1211">
        <v>44.75</v>
      </c>
      <c r="AE1211">
        <v>60</v>
      </c>
      <c r="AG1211">
        <v>13782.54</v>
      </c>
      <c r="AH1211">
        <v>1917.25</v>
      </c>
      <c r="AI1211">
        <v>4.6274229849999999</v>
      </c>
      <c r="AJ1211">
        <v>0.70212863400000003</v>
      </c>
      <c r="AK1211">
        <v>1738.583333</v>
      </c>
      <c r="AL1211">
        <v>0.63669794800000001</v>
      </c>
      <c r="AM1211">
        <v>1.8268620099999999</v>
      </c>
      <c r="AN1211">
        <v>4.9884750760000003</v>
      </c>
      <c r="AO1211">
        <v>375.71307810000002</v>
      </c>
      <c r="AP1211">
        <v>11305.04</v>
      </c>
      <c r="AQ1211">
        <v>178.66666670000001</v>
      </c>
      <c r="AR1211">
        <v>6.5430686000000002E-2</v>
      </c>
      <c r="AS1211">
        <v>-6.5061169999999996E-3</v>
      </c>
      <c r="AT1211">
        <v>11095.04</v>
      </c>
      <c r="AU1211">
        <v>-1.30423E-3</v>
      </c>
      <c r="AV1211">
        <v>13782.56</v>
      </c>
      <c r="AW1211">
        <v>6926.0182619999996</v>
      </c>
      <c r="AX1211">
        <v>9.4445575759999993</v>
      </c>
      <c r="AY1211">
        <v>11095.05</v>
      </c>
      <c r="AZ1211">
        <v>0.37442031799999997</v>
      </c>
      <c r="BA1211">
        <v>5.1057200000000004E-4</v>
      </c>
      <c r="BB1211">
        <v>1.389049301</v>
      </c>
      <c r="BC1211">
        <v>6.9292378179999998</v>
      </c>
    </row>
    <row r="1212" spans="1:55" x14ac:dyDescent="0.35">
      <c r="A1212" t="str">
        <f t="shared" si="180"/>
        <v/>
      </c>
      <c r="B1212" t="str">
        <f>IFERROR(VLOOKUP(R1212,#REF!,3,FALSE),"")</f>
        <v/>
      </c>
      <c r="C1212" t="str">
        <f>IFERROR(VLOOKUP(R1212,#REF!,3,FALSE),"normal")</f>
        <v>normal</v>
      </c>
      <c r="D1212">
        <v>4.4634506044810358</v>
      </c>
      <c r="E1212">
        <v>-7.4815680811760759</v>
      </c>
      <c r="F1212">
        <v>-6.6444747993282833</v>
      </c>
      <c r="G1212" s="3">
        <v>-7.1038627295376508E-2</v>
      </c>
      <c r="H1212">
        <v>23.423700539423852</v>
      </c>
      <c r="I1212" t="s">
        <v>298</v>
      </c>
      <c r="K1212">
        <v>-13.512734636626293</v>
      </c>
      <c r="L1212" s="3">
        <v>0.59592285978400228</v>
      </c>
      <c r="M1212" t="s">
        <v>219</v>
      </c>
      <c r="N1212" t="s">
        <v>160</v>
      </c>
      <c r="O1212" s="1">
        <v>43699.658333333333</v>
      </c>
      <c r="P1212" t="s">
        <v>158</v>
      </c>
      <c r="Q1212">
        <v>4</v>
      </c>
      <c r="R1212" t="s">
        <v>299</v>
      </c>
      <c r="T1212">
        <v>7</v>
      </c>
      <c r="U1212">
        <v>40</v>
      </c>
      <c r="V1212">
        <v>5</v>
      </c>
      <c r="W1212">
        <v>30</v>
      </c>
      <c r="X1212">
        <v>26.138999999999999</v>
      </c>
      <c r="Y1212">
        <v>20.409070280000002</v>
      </c>
      <c r="Z1212">
        <v>4.5064950359999996</v>
      </c>
      <c r="AA1212">
        <v>170.3182927</v>
      </c>
      <c r="AB1212">
        <v>23</v>
      </c>
      <c r="AC1212">
        <v>29.5</v>
      </c>
      <c r="AE1212">
        <v>55</v>
      </c>
      <c r="AG1212">
        <v>1485.49</v>
      </c>
      <c r="AH1212">
        <v>262.29166670000001</v>
      </c>
      <c r="AI1212">
        <v>5.2459439129999996</v>
      </c>
      <c r="AJ1212">
        <v>9.6055542999999993E-2</v>
      </c>
      <c r="AK1212">
        <v>121.91666669999999</v>
      </c>
      <c r="AL1212">
        <v>4.4647897999999998E-2</v>
      </c>
      <c r="AM1212">
        <v>1.7080951099999999</v>
      </c>
      <c r="AN1212">
        <v>4.6641672090000004</v>
      </c>
      <c r="AO1212">
        <v>23.24017731</v>
      </c>
      <c r="AP1212">
        <v>1142.23</v>
      </c>
      <c r="AQ1212">
        <v>140.375</v>
      </c>
      <c r="AR1212">
        <v>5.1407645000000002E-2</v>
      </c>
      <c r="AS1212">
        <v>0.44488982999999999</v>
      </c>
      <c r="AT1212">
        <v>932.23</v>
      </c>
      <c r="AU1212">
        <v>9.5384623000000002E-2</v>
      </c>
      <c r="AV1212">
        <v>1485.51</v>
      </c>
      <c r="AW1212">
        <v>4462.7397149999997</v>
      </c>
      <c r="AX1212">
        <v>-8.2364985849999997</v>
      </c>
      <c r="AY1212">
        <v>932.24</v>
      </c>
      <c r="AZ1212">
        <v>0.24125556100000001</v>
      </c>
      <c r="BA1212">
        <v>-4.4526500000000003E-4</v>
      </c>
      <c r="BB1212">
        <v>1.2872681130000001</v>
      </c>
      <c r="BC1212">
        <v>6.0040337199999998</v>
      </c>
    </row>
    <row r="1213" spans="1:55" x14ac:dyDescent="0.35">
      <c r="A1213" t="str">
        <f t="shared" si="180"/>
        <v/>
      </c>
      <c r="B1213" t="str">
        <f>IFERROR(VLOOKUP(R1213,#REF!,3,FALSE),"")</f>
        <v/>
      </c>
      <c r="C1213" t="str">
        <f>IFERROR(VLOOKUP(R1213,#REF!,3,FALSE),"normal")</f>
        <v>normal</v>
      </c>
      <c r="D1213">
        <v>25.295580846170139</v>
      </c>
      <c r="E1213">
        <v>-7.9936510858223091</v>
      </c>
      <c r="F1213">
        <v>-6.8141871411834227</v>
      </c>
      <c r="G1213" s="3">
        <v>-7.8060481327491951E-2</v>
      </c>
      <c r="H1213">
        <v>76.52660494663148</v>
      </c>
      <c r="I1213" t="s">
        <v>300</v>
      </c>
      <c r="K1213">
        <v>-11.332987877505113</v>
      </c>
      <c r="L1213" s="3">
        <v>0.55583530987941976</v>
      </c>
      <c r="M1213" t="s">
        <v>219</v>
      </c>
      <c r="N1213" t="s">
        <v>160</v>
      </c>
      <c r="O1213" s="1">
        <v>43699.658333333333</v>
      </c>
      <c r="P1213" t="s">
        <v>158</v>
      </c>
      <c r="Q1213">
        <v>4</v>
      </c>
      <c r="R1213" t="s">
        <v>299</v>
      </c>
      <c r="T1213">
        <v>8</v>
      </c>
      <c r="U1213">
        <v>40</v>
      </c>
      <c r="V1213">
        <v>5</v>
      </c>
      <c r="W1213">
        <v>70</v>
      </c>
      <c r="X1213">
        <v>60.991</v>
      </c>
      <c r="Y1213">
        <v>66.677630890000003</v>
      </c>
      <c r="Z1213">
        <v>4.4993670799999999</v>
      </c>
      <c r="AA1213">
        <v>171.0345293</v>
      </c>
      <c r="AB1213">
        <v>23</v>
      </c>
      <c r="AC1213">
        <v>29.25</v>
      </c>
      <c r="AE1213">
        <v>55</v>
      </c>
      <c r="AG1213">
        <v>1799.72</v>
      </c>
      <c r="AH1213">
        <v>471.04166670000001</v>
      </c>
      <c r="AI1213">
        <v>6.740398431</v>
      </c>
      <c r="AJ1213">
        <v>0.172503243</v>
      </c>
      <c r="AK1213">
        <v>330.66666670000001</v>
      </c>
      <c r="AL1213">
        <v>0.121095598</v>
      </c>
      <c r="AM1213">
        <v>1.985466672</v>
      </c>
      <c r="AN1213">
        <v>5.4215649299999997</v>
      </c>
      <c r="AO1213">
        <v>49.057436299999999</v>
      </c>
      <c r="AP1213">
        <v>1142.23</v>
      </c>
      <c r="AQ1213">
        <v>140.375</v>
      </c>
      <c r="AR1213">
        <v>5.1407645000000002E-2</v>
      </c>
      <c r="AS1213">
        <v>0.44488982999999999</v>
      </c>
      <c r="AT1213">
        <v>932.23</v>
      </c>
      <c r="AU1213">
        <v>8.2059301000000001E-2</v>
      </c>
      <c r="AV1213">
        <v>1799.73</v>
      </c>
      <c r="AW1213">
        <v>4464.921953</v>
      </c>
      <c r="AX1213">
        <v>-8.2364985849999997</v>
      </c>
      <c r="AY1213">
        <v>932.24</v>
      </c>
      <c r="AZ1213">
        <v>0.241373533</v>
      </c>
      <c r="BA1213">
        <v>-4.4526500000000003E-4</v>
      </c>
      <c r="BB1213">
        <v>1.099630353</v>
      </c>
      <c r="BC1213">
        <v>5.9617173589999997</v>
      </c>
    </row>
    <row r="1214" spans="1:55" x14ac:dyDescent="0.35">
      <c r="A1214" t="str">
        <f t="shared" si="180"/>
        <v/>
      </c>
      <c r="B1214" t="str">
        <f>IFERROR(VLOOKUP(R1214,#REF!,3,FALSE),"")</f>
        <v/>
      </c>
      <c r="C1214" t="str">
        <f>IFERROR(VLOOKUP(R1214,#REF!,3,FALSE),"normal")</f>
        <v>normal</v>
      </c>
      <c r="D1214">
        <v>55.863197432068858</v>
      </c>
      <c r="E1214">
        <v>-7.882344401306888</v>
      </c>
      <c r="F1214">
        <v>-6.977838720025658</v>
      </c>
      <c r="G1214" s="3">
        <v>-3.7805400884754328E-2</v>
      </c>
      <c r="H1214">
        <v>185.05781269367614</v>
      </c>
      <c r="I1214" t="s">
        <v>301</v>
      </c>
      <c r="K1214">
        <v>-9.5102919852032937</v>
      </c>
      <c r="L1214" s="3">
        <v>0.44863177280509947</v>
      </c>
      <c r="M1214" t="s">
        <v>219</v>
      </c>
      <c r="N1214" t="s">
        <v>160</v>
      </c>
      <c r="O1214" s="1">
        <v>43699.658333333333</v>
      </c>
      <c r="P1214" t="s">
        <v>158</v>
      </c>
      <c r="Q1214">
        <v>4</v>
      </c>
      <c r="R1214" t="s">
        <v>299</v>
      </c>
      <c r="T1214">
        <v>9</v>
      </c>
      <c r="U1214">
        <v>40</v>
      </c>
      <c r="V1214">
        <v>5</v>
      </c>
      <c r="W1214">
        <v>150</v>
      </c>
      <c r="X1214">
        <v>130.69499999999999</v>
      </c>
      <c r="Y1214">
        <v>161.24087220000001</v>
      </c>
      <c r="Z1214">
        <v>4.4921677410000003</v>
      </c>
      <c r="AA1214">
        <v>171.72062199999999</v>
      </c>
      <c r="AB1214">
        <v>23</v>
      </c>
      <c r="AC1214">
        <v>29</v>
      </c>
      <c r="AE1214">
        <v>55</v>
      </c>
      <c r="AG1214">
        <v>2114.1999999999998</v>
      </c>
      <c r="AH1214">
        <v>896.04166669999995</v>
      </c>
      <c r="AI1214">
        <v>6.4705296250000002</v>
      </c>
      <c r="AJ1214">
        <v>0.32814526599999999</v>
      </c>
      <c r="AK1214">
        <v>755.66666669999995</v>
      </c>
      <c r="AL1214">
        <v>0.27673762099999999</v>
      </c>
      <c r="AM1214">
        <v>2.1174308210000001</v>
      </c>
      <c r="AN1214">
        <v>5.7819095349999996</v>
      </c>
      <c r="AO1214">
        <v>116.78590629999999</v>
      </c>
      <c r="AP1214">
        <v>1142.23</v>
      </c>
      <c r="AQ1214">
        <v>140.375</v>
      </c>
      <c r="AR1214">
        <v>5.1407645000000002E-2</v>
      </c>
      <c r="AS1214">
        <v>0.44488982999999999</v>
      </c>
      <c r="AT1214">
        <v>932.23</v>
      </c>
      <c r="AU1214">
        <v>7.6945137999999996E-2</v>
      </c>
      <c r="AV1214">
        <v>2114.2199999999998</v>
      </c>
      <c r="AW1214">
        <v>4465.7945019999997</v>
      </c>
      <c r="AX1214">
        <v>-8.2364985849999997</v>
      </c>
      <c r="AY1214">
        <v>932.24</v>
      </c>
      <c r="AZ1214">
        <v>0.24142070299999999</v>
      </c>
      <c r="BA1214">
        <v>-4.4526500000000003E-4</v>
      </c>
      <c r="BB1214">
        <v>0.780871396</v>
      </c>
      <c r="BC1214">
        <v>4.5149277699999999</v>
      </c>
    </row>
    <row r="1215" spans="1:55" x14ac:dyDescent="0.35">
      <c r="A1215" t="str">
        <f t="shared" si="180"/>
        <v/>
      </c>
      <c r="B1215" t="str">
        <f>IFERROR(VLOOKUP(R1215,#REF!,3,FALSE),"")</f>
        <v/>
      </c>
      <c r="C1215" t="str">
        <f>IFERROR(VLOOKUP(R1215,#REF!,3,FALSE),"normal")</f>
        <v>normal</v>
      </c>
      <c r="D1215">
        <v>64.629624443735622</v>
      </c>
      <c r="E1215">
        <v>-8.1340403973921038</v>
      </c>
      <c r="F1215">
        <v>-6.9646460025038683</v>
      </c>
      <c r="G1215" s="3">
        <v>-8.5665328837675261E-2</v>
      </c>
      <c r="H1215">
        <v>500.85456226328472</v>
      </c>
      <c r="I1215" t="s">
        <v>302</v>
      </c>
      <c r="K1215">
        <v>-7.3787440562983519</v>
      </c>
      <c r="L1215" s="3">
        <v>6.9751421668067526E-2</v>
      </c>
      <c r="M1215" t="s">
        <v>219</v>
      </c>
      <c r="N1215" t="s">
        <v>160</v>
      </c>
      <c r="O1215" s="1">
        <v>43699.658333333333</v>
      </c>
      <c r="P1215" t="s">
        <v>158</v>
      </c>
      <c r="Q1215">
        <v>4</v>
      </c>
      <c r="R1215" t="s">
        <v>299</v>
      </c>
      <c r="T1215">
        <v>10</v>
      </c>
      <c r="U1215">
        <v>40</v>
      </c>
      <c r="V1215">
        <v>5</v>
      </c>
      <c r="W1215">
        <v>400</v>
      </c>
      <c r="X1215">
        <v>348.52</v>
      </c>
      <c r="Y1215">
        <v>436.39458009999998</v>
      </c>
      <c r="Z1215">
        <v>4.5006769889999996</v>
      </c>
      <c r="AA1215">
        <v>171.72062199999999</v>
      </c>
      <c r="AB1215">
        <v>23</v>
      </c>
      <c r="AC1215">
        <v>29</v>
      </c>
      <c r="AE1215">
        <v>55</v>
      </c>
      <c r="AG1215">
        <v>2428.86</v>
      </c>
      <c r="AH1215">
        <v>2135.791667</v>
      </c>
      <c r="AI1215">
        <v>5.970792436</v>
      </c>
      <c r="AJ1215">
        <v>0.78216220299999994</v>
      </c>
      <c r="AK1215">
        <v>1995.416667</v>
      </c>
      <c r="AL1215">
        <v>0.73075455899999997</v>
      </c>
      <c r="AM1215">
        <v>2.0967363670000001</v>
      </c>
      <c r="AN1215">
        <v>5.7254007419999997</v>
      </c>
      <c r="AO1215">
        <v>334.19628770000003</v>
      </c>
      <c r="AP1215">
        <v>1142.23</v>
      </c>
      <c r="AQ1215">
        <v>140.375</v>
      </c>
      <c r="AR1215">
        <v>5.1407645000000002E-2</v>
      </c>
      <c r="AS1215">
        <v>0.44488982999999999</v>
      </c>
      <c r="AT1215">
        <v>932.23</v>
      </c>
      <c r="AU1215">
        <v>7.7704574999999998E-2</v>
      </c>
      <c r="AV1215">
        <v>2428.88</v>
      </c>
      <c r="AW1215">
        <v>4476.5113419999998</v>
      </c>
      <c r="AX1215">
        <v>-8.2364985849999997</v>
      </c>
      <c r="AY1215">
        <v>932.24</v>
      </c>
      <c r="AZ1215">
        <v>0.24200005499999999</v>
      </c>
      <c r="BA1215">
        <v>-4.4526500000000003E-4</v>
      </c>
      <c r="BB1215">
        <v>0.34800827400000001</v>
      </c>
      <c r="BC1215">
        <v>1.992486829</v>
      </c>
    </row>
    <row r="1216" spans="1:55" x14ac:dyDescent="0.35">
      <c r="A1216" t="str">
        <f t="shared" si="180"/>
        <v/>
      </c>
      <c r="B1216" t="str">
        <f>IFERROR(VLOOKUP(R1216,#REF!,3,FALSE),"")</f>
        <v/>
      </c>
      <c r="C1216" t="str">
        <f>IFERROR(VLOOKUP(R1216,#REF!,3,FALSE),"normal")</f>
        <v>normal</v>
      </c>
      <c r="D1216" t="s">
        <v>139</v>
      </c>
      <c r="E1216" t="s">
        <v>139</v>
      </c>
      <c r="F1216">
        <v>-5.6610324832896017</v>
      </c>
      <c r="G1216" s="3" t="s">
        <v>139</v>
      </c>
      <c r="H1216" t="s">
        <v>139</v>
      </c>
      <c r="I1216" t="s">
        <v>303</v>
      </c>
      <c r="K1216" t="s">
        <v>139</v>
      </c>
      <c r="L1216" s="3" t="s">
        <v>139</v>
      </c>
      <c r="M1216" t="s">
        <v>219</v>
      </c>
      <c r="N1216" t="s">
        <v>160</v>
      </c>
      <c r="O1216" s="1">
        <v>43699.658333333333</v>
      </c>
      <c r="P1216" t="s">
        <v>158</v>
      </c>
      <c r="Q1216">
        <v>4</v>
      </c>
      <c r="R1216" t="s">
        <v>299</v>
      </c>
      <c r="T1216">
        <v>16</v>
      </c>
      <c r="U1216">
        <v>144</v>
      </c>
      <c r="V1216">
        <v>10</v>
      </c>
      <c r="W1216">
        <v>0</v>
      </c>
      <c r="X1216">
        <v>0</v>
      </c>
      <c r="Y1216">
        <v>-5.6610324900000002</v>
      </c>
      <c r="Z1216">
        <v>4.2932018799999998</v>
      </c>
      <c r="AA1216">
        <v>171.72062199999999</v>
      </c>
      <c r="AB1216">
        <v>23</v>
      </c>
      <c r="AC1216">
        <v>29</v>
      </c>
      <c r="AE1216">
        <v>25</v>
      </c>
      <c r="AG1216">
        <v>5662.55</v>
      </c>
      <c r="AH1216">
        <v>147.41666670000001</v>
      </c>
      <c r="AI1216">
        <v>5.484497255</v>
      </c>
      <c r="AJ1216">
        <v>5.3986419000000001E-2</v>
      </c>
      <c r="AK1216">
        <v>0</v>
      </c>
      <c r="AL1216">
        <v>0</v>
      </c>
      <c r="AO1216">
        <v>0</v>
      </c>
      <c r="AP1216">
        <v>5632.55</v>
      </c>
      <c r="AQ1216">
        <v>147.41666670000001</v>
      </c>
      <c r="AR1216">
        <v>5.3986419000000001E-2</v>
      </c>
      <c r="AS1216">
        <v>-0.34722942299999998</v>
      </c>
      <c r="AT1216">
        <v>5422.55</v>
      </c>
      <c r="AV1216">
        <v>5662.57</v>
      </c>
      <c r="AW1216">
        <v>4190.8819679999997</v>
      </c>
      <c r="AX1216">
        <v>-26.585479679999999</v>
      </c>
      <c r="AY1216">
        <v>5422.57</v>
      </c>
      <c r="AZ1216">
        <v>0.22655893999999999</v>
      </c>
      <c r="BA1216">
        <v>-1.43721E-3</v>
      </c>
      <c r="BC1216">
        <v>1.706074624</v>
      </c>
    </row>
    <row r="1217" spans="1:55" x14ac:dyDescent="0.35">
      <c r="A1217" t="str">
        <f t="shared" si="180"/>
        <v/>
      </c>
      <c r="B1217" t="str">
        <f>IFERROR(VLOOKUP(R1217,#REF!,3,FALSE),"")</f>
        <v/>
      </c>
      <c r="C1217" t="str">
        <f>IFERROR(VLOOKUP(R1217,#REF!,3,FALSE),"normal")</f>
        <v>normal</v>
      </c>
      <c r="D1217" t="s">
        <v>139</v>
      </c>
      <c r="E1217" t="s">
        <v>139</v>
      </c>
      <c r="F1217">
        <v>-5.8036312403150712</v>
      </c>
      <c r="G1217" s="3" t="s">
        <v>139</v>
      </c>
      <c r="H1217">
        <v>156.76237564558704</v>
      </c>
      <c r="I1217" t="s">
        <v>304</v>
      </c>
      <c r="K1217" t="s">
        <v>139</v>
      </c>
      <c r="L1217" s="3" t="s">
        <v>139</v>
      </c>
      <c r="M1217" t="s">
        <v>219</v>
      </c>
      <c r="N1217" t="s">
        <v>160</v>
      </c>
      <c r="O1217" s="1">
        <v>43699.658333333333</v>
      </c>
      <c r="P1217" t="s">
        <v>158</v>
      </c>
      <c r="Q1217">
        <v>4</v>
      </c>
      <c r="R1217" t="s">
        <v>299</v>
      </c>
      <c r="T1217">
        <v>17</v>
      </c>
      <c r="U1217">
        <v>40</v>
      </c>
      <c r="V1217">
        <v>5</v>
      </c>
      <c r="W1217">
        <v>150</v>
      </c>
      <c r="X1217">
        <v>130.69499999999999</v>
      </c>
      <c r="Y1217">
        <v>136.58705789999999</v>
      </c>
      <c r="Z1217">
        <v>4.1877152930000001</v>
      </c>
      <c r="AA1217">
        <v>171.72062199999999</v>
      </c>
      <c r="AB1217">
        <v>23</v>
      </c>
      <c r="AC1217">
        <v>29</v>
      </c>
      <c r="AE1217">
        <v>25</v>
      </c>
      <c r="AG1217">
        <v>5975.08</v>
      </c>
      <c r="AH1217">
        <v>743.70833330000005</v>
      </c>
      <c r="AI1217">
        <v>7.7598698260000001</v>
      </c>
      <c r="AJ1217">
        <v>0.27235828200000001</v>
      </c>
      <c r="AK1217">
        <v>596.29166669999995</v>
      </c>
      <c r="AL1217">
        <v>0.218371862</v>
      </c>
      <c r="AM1217">
        <v>1.6708509309999999</v>
      </c>
      <c r="AN1217">
        <v>4.5624673219999998</v>
      </c>
      <c r="AO1217">
        <v>76.84299867</v>
      </c>
      <c r="AP1217">
        <v>5632.55</v>
      </c>
      <c r="AQ1217">
        <v>147.41666670000001</v>
      </c>
      <c r="AR1217">
        <v>5.3986419000000001E-2</v>
      </c>
      <c r="AS1217">
        <v>-0.34722942299999998</v>
      </c>
      <c r="AT1217">
        <v>5422.55</v>
      </c>
      <c r="AU1217">
        <v>-7.6105623999999997E-2</v>
      </c>
      <c r="AV1217">
        <v>5975.1</v>
      </c>
      <c r="AW1217">
        <v>4019.0347940000001</v>
      </c>
      <c r="AX1217">
        <v>-26.585479679999999</v>
      </c>
      <c r="AY1217">
        <v>5422.57</v>
      </c>
      <c r="AZ1217">
        <v>0.21726888799999999</v>
      </c>
      <c r="BA1217">
        <v>-1.43721E-3</v>
      </c>
      <c r="BB1217">
        <v>5.3174940980000001</v>
      </c>
      <c r="BC1217">
        <v>24.260893060000001</v>
      </c>
    </row>
    <row r="1218" spans="1:55" x14ac:dyDescent="0.35">
      <c r="A1218" t="str">
        <f t="shared" si="180"/>
        <v/>
      </c>
      <c r="B1218" t="str">
        <f>IFERROR(VLOOKUP(R1218,#REF!,3,FALSE),"")</f>
        <v/>
      </c>
      <c r="C1218" t="str">
        <f>IFERROR(VLOOKUP(R1218,#REF!,3,FALSE),"normal")</f>
        <v>normal</v>
      </c>
      <c r="D1218" t="s">
        <v>139</v>
      </c>
      <c r="E1218" t="s">
        <v>139</v>
      </c>
      <c r="F1218">
        <v>-5.9311862409088079</v>
      </c>
      <c r="G1218" s="3" t="s">
        <v>139</v>
      </c>
      <c r="H1218">
        <v>467.19758016756572</v>
      </c>
      <c r="I1218" t="s">
        <v>305</v>
      </c>
      <c r="K1218" t="s">
        <v>139</v>
      </c>
      <c r="L1218" s="3" t="s">
        <v>139</v>
      </c>
      <c r="M1218" t="s">
        <v>219</v>
      </c>
      <c r="N1218" t="s">
        <v>160</v>
      </c>
      <c r="O1218" s="1">
        <v>43699.658333333333</v>
      </c>
      <c r="P1218" t="s">
        <v>158</v>
      </c>
      <c r="Q1218">
        <v>4</v>
      </c>
      <c r="R1218" t="s">
        <v>299</v>
      </c>
      <c r="T1218">
        <v>18</v>
      </c>
      <c r="U1218">
        <v>40</v>
      </c>
      <c r="V1218">
        <v>5</v>
      </c>
      <c r="W1218">
        <v>400</v>
      </c>
      <c r="X1218">
        <v>348.52</v>
      </c>
      <c r="Y1218">
        <v>407.06925159999997</v>
      </c>
      <c r="Z1218">
        <v>4.097655058</v>
      </c>
      <c r="AA1218">
        <v>171.72062199999999</v>
      </c>
      <c r="AB1218">
        <v>23</v>
      </c>
      <c r="AC1218">
        <v>29</v>
      </c>
      <c r="AE1218">
        <v>25</v>
      </c>
      <c r="AG1218">
        <v>6289.27</v>
      </c>
      <c r="AH1218">
        <v>1839.75</v>
      </c>
      <c r="AI1218">
        <v>4.8923187349999999</v>
      </c>
      <c r="AJ1218">
        <v>0.67374685300000003</v>
      </c>
      <c r="AK1218">
        <v>1692.333333</v>
      </c>
      <c r="AL1218">
        <v>0.61976043300000005</v>
      </c>
      <c r="AM1218">
        <v>1.77826361</v>
      </c>
      <c r="AN1218">
        <v>4.8557710700000003</v>
      </c>
      <c r="AO1218">
        <v>345.91640999999998</v>
      </c>
      <c r="AP1218">
        <v>5632.55</v>
      </c>
      <c r="AQ1218">
        <v>147.41666670000001</v>
      </c>
      <c r="AR1218">
        <v>5.3986419000000001E-2</v>
      </c>
      <c r="AS1218">
        <v>-0.34722942299999998</v>
      </c>
      <c r="AT1218">
        <v>5422.55</v>
      </c>
      <c r="AU1218">
        <v>-7.1508607000000002E-2</v>
      </c>
      <c r="AV1218">
        <v>6289.28</v>
      </c>
      <c r="AW1218">
        <v>3849.0274890000001</v>
      </c>
      <c r="AX1218">
        <v>-26.585479679999999</v>
      </c>
      <c r="AY1218">
        <v>5422.57</v>
      </c>
      <c r="AZ1218">
        <v>0.20807829899999999</v>
      </c>
      <c r="BA1218">
        <v>-1.43721E-3</v>
      </c>
      <c r="BB1218">
        <v>2.431671208</v>
      </c>
      <c r="BC1218">
        <v>11.8076387</v>
      </c>
    </row>
    <row r="1219" spans="1:55" x14ac:dyDescent="0.35">
      <c r="A1219" t="str">
        <f t="shared" ref="A1219:A1282" si="181">IF(AND(B1219="",C1219&lt;&gt;"normal"),C1219,B1219)</f>
        <v/>
      </c>
      <c r="B1219" t="str">
        <f>IFERROR(VLOOKUP(R1219,#REF!,3,FALSE),"")</f>
        <v/>
      </c>
      <c r="C1219" t="str">
        <f>IFERROR(VLOOKUP(R1219,#REF!,3,FALSE),"normal")</f>
        <v>normal</v>
      </c>
      <c r="D1219" t="s">
        <v>139</v>
      </c>
      <c r="E1219" t="s">
        <v>139</v>
      </c>
      <c r="F1219">
        <v>-1.1851427716562586</v>
      </c>
      <c r="G1219" s="3" t="s">
        <v>139</v>
      </c>
      <c r="H1219" t="s">
        <v>139</v>
      </c>
      <c r="I1219" t="s">
        <v>306</v>
      </c>
      <c r="K1219" t="s">
        <v>139</v>
      </c>
      <c r="L1219" s="3" t="s">
        <v>139</v>
      </c>
      <c r="M1219" t="s">
        <v>219</v>
      </c>
      <c r="N1219" t="s">
        <v>160</v>
      </c>
      <c r="O1219" s="1">
        <v>43699.658333333333</v>
      </c>
      <c r="P1219" t="s">
        <v>158</v>
      </c>
      <c r="Q1219">
        <v>4</v>
      </c>
      <c r="R1219" t="s">
        <v>299</v>
      </c>
      <c r="T1219">
        <v>26</v>
      </c>
      <c r="U1219">
        <v>262</v>
      </c>
      <c r="V1219">
        <v>30</v>
      </c>
      <c r="W1219">
        <v>0</v>
      </c>
      <c r="X1219">
        <v>0</v>
      </c>
      <c r="Y1219">
        <v>-2.5520575889999999</v>
      </c>
      <c r="Z1219">
        <v>7.1938157189999998</v>
      </c>
      <c r="AA1219">
        <v>167.98403200000001</v>
      </c>
      <c r="AB1219">
        <v>41</v>
      </c>
      <c r="AC1219">
        <v>44</v>
      </c>
      <c r="AE1219">
        <v>60</v>
      </c>
      <c r="AG1219">
        <v>13152.53</v>
      </c>
      <c r="AH1219">
        <v>149.625</v>
      </c>
      <c r="AI1219">
        <v>8.3291656239999998</v>
      </c>
      <c r="AJ1219">
        <v>5.4795148000000002E-2</v>
      </c>
      <c r="AK1219">
        <v>-9.8333333330000006</v>
      </c>
      <c r="AL1219">
        <v>-3.6011289999999998E-3</v>
      </c>
      <c r="AM1219" t="s">
        <v>228</v>
      </c>
      <c r="AN1219" t="s">
        <v>228</v>
      </c>
      <c r="AO1219">
        <v>-1.180590443</v>
      </c>
      <c r="AP1219">
        <v>11310.75</v>
      </c>
      <c r="AQ1219">
        <v>159.45833329999999</v>
      </c>
      <c r="AR1219">
        <v>5.8396277000000003E-2</v>
      </c>
      <c r="AS1219">
        <v>-0.463962072</v>
      </c>
      <c r="AT1219">
        <v>11100.75</v>
      </c>
      <c r="AU1219">
        <v>0</v>
      </c>
      <c r="AV1219">
        <v>13152.54</v>
      </c>
      <c r="AW1219">
        <v>7336.8710110000002</v>
      </c>
      <c r="AX1219">
        <v>21.46532358</v>
      </c>
      <c r="AY1219">
        <v>11100.76</v>
      </c>
      <c r="AZ1219">
        <v>0.39663100400000001</v>
      </c>
      <c r="BA1219">
        <v>1.1604149999999999E-3</v>
      </c>
      <c r="BB1219">
        <v>0</v>
      </c>
      <c r="BC1219">
        <v>-1.3541429330000001</v>
      </c>
    </row>
    <row r="1220" spans="1:55" x14ac:dyDescent="0.35">
      <c r="A1220" t="str">
        <f t="shared" si="181"/>
        <v/>
      </c>
      <c r="B1220" t="str">
        <f>IFERROR(VLOOKUP(R1220,#REF!,3,FALSE),"")</f>
        <v/>
      </c>
      <c r="C1220" t="str">
        <f>IFERROR(VLOOKUP(R1220,#REF!,3,FALSE),"normal")</f>
        <v>normal</v>
      </c>
      <c r="D1220">
        <v>-9.6827667532497799</v>
      </c>
      <c r="E1220">
        <v>-5.5745548772426883</v>
      </c>
      <c r="F1220">
        <v>-2.4716700500295961</v>
      </c>
      <c r="G1220" s="3">
        <v>-6.7348804758611797E-2</v>
      </c>
      <c r="H1220">
        <v>132.0827356823138</v>
      </c>
      <c r="I1220" t="s">
        <v>307</v>
      </c>
      <c r="K1220">
        <v>-3.4932471895825179</v>
      </c>
      <c r="L1220" s="3">
        <v>-9.131896795767426E-2</v>
      </c>
      <c r="M1220" t="s">
        <v>219</v>
      </c>
      <c r="N1220" t="s">
        <v>160</v>
      </c>
      <c r="O1220" s="1">
        <v>43699.658333333333</v>
      </c>
      <c r="P1220" t="s">
        <v>158</v>
      </c>
      <c r="Q1220">
        <v>4</v>
      </c>
      <c r="R1220" t="s">
        <v>299</v>
      </c>
      <c r="T1220">
        <v>27</v>
      </c>
      <c r="U1220">
        <v>40</v>
      </c>
      <c r="V1220">
        <v>5</v>
      </c>
      <c r="W1220">
        <v>150</v>
      </c>
      <c r="X1220">
        <v>130.69499999999999</v>
      </c>
      <c r="Y1220">
        <v>115.0836876</v>
      </c>
      <c r="Z1220">
        <v>7.3288166840000004</v>
      </c>
      <c r="AA1220">
        <v>177.57275000000001</v>
      </c>
      <c r="AB1220">
        <v>41</v>
      </c>
      <c r="AC1220">
        <v>45</v>
      </c>
      <c r="AE1220">
        <v>60</v>
      </c>
      <c r="AG1220">
        <v>13478.2</v>
      </c>
      <c r="AH1220">
        <v>1021</v>
      </c>
      <c r="AI1220">
        <v>10.04338415</v>
      </c>
      <c r="AJ1220">
        <v>0.37390707299999998</v>
      </c>
      <c r="AK1220">
        <v>861.54166669999995</v>
      </c>
      <c r="AL1220">
        <v>0.31551079599999998</v>
      </c>
      <c r="AM1220">
        <v>2.4140999710000002</v>
      </c>
      <c r="AN1220">
        <v>6.5920017340000001</v>
      </c>
      <c r="AO1220">
        <v>85.782008700000006</v>
      </c>
      <c r="AP1220">
        <v>11310.75</v>
      </c>
      <c r="AQ1220">
        <v>159.45833329999999</v>
      </c>
      <c r="AR1220">
        <v>5.8396277000000003E-2</v>
      </c>
      <c r="AS1220">
        <v>-0.463962072</v>
      </c>
      <c r="AT1220">
        <v>11100.75</v>
      </c>
      <c r="AU1220">
        <v>-7.0382577000000002E-2</v>
      </c>
      <c r="AV1220">
        <v>13478.22</v>
      </c>
      <c r="AW1220">
        <v>7481.7527870000004</v>
      </c>
      <c r="AX1220">
        <v>21.46532358</v>
      </c>
      <c r="AY1220">
        <v>11100.76</v>
      </c>
      <c r="AZ1220">
        <v>0.40446330800000002</v>
      </c>
      <c r="BA1220">
        <v>1.1604149999999999E-3</v>
      </c>
      <c r="BB1220">
        <v>4.2597234190000002</v>
      </c>
      <c r="BC1220">
        <v>28.080104169999998</v>
      </c>
    </row>
    <row r="1221" spans="1:55" x14ac:dyDescent="0.35">
      <c r="A1221" t="str">
        <f t="shared" si="181"/>
        <v/>
      </c>
      <c r="B1221" t="str">
        <f>IFERROR(VLOOKUP(R1221,#REF!,3,FALSE),"")</f>
        <v/>
      </c>
      <c r="C1221" t="str">
        <f>IFERROR(VLOOKUP(R1221,#REF!,3,FALSE),"normal")</f>
        <v>normal</v>
      </c>
      <c r="D1221">
        <v>24.360129206156387</v>
      </c>
      <c r="E1221">
        <v>-5.5146869942336725</v>
      </c>
      <c r="F1221">
        <v>-2.4416551716325303</v>
      </c>
      <c r="G1221" s="3">
        <v>-6.4967258874546269E-2</v>
      </c>
      <c r="H1221">
        <v>423.72683782853215</v>
      </c>
      <c r="I1221" t="s">
        <v>308</v>
      </c>
      <c r="K1221">
        <v>-3.2266549517498602</v>
      </c>
      <c r="L1221" s="3">
        <v>7.2704839139061403E-3</v>
      </c>
      <c r="M1221" t="s">
        <v>219</v>
      </c>
      <c r="N1221" t="s">
        <v>160</v>
      </c>
      <c r="O1221" s="1">
        <v>43699.658333333333</v>
      </c>
      <c r="P1221" t="s">
        <v>158</v>
      </c>
      <c r="Q1221">
        <v>4</v>
      </c>
      <c r="R1221" t="s">
        <v>299</v>
      </c>
      <c r="T1221">
        <v>28</v>
      </c>
      <c r="U1221">
        <v>40</v>
      </c>
      <c r="V1221">
        <v>5</v>
      </c>
      <c r="W1221">
        <v>400</v>
      </c>
      <c r="X1221">
        <v>348.52</v>
      </c>
      <c r="Y1221">
        <v>369.19319380000002</v>
      </c>
      <c r="Z1221">
        <v>7.4189086609999997</v>
      </c>
      <c r="AA1221">
        <v>177.57275000000001</v>
      </c>
      <c r="AB1221">
        <v>41</v>
      </c>
      <c r="AC1221">
        <v>45</v>
      </c>
      <c r="AE1221">
        <v>60</v>
      </c>
      <c r="AG1221">
        <v>13793.7</v>
      </c>
      <c r="AH1221">
        <v>2916.583333</v>
      </c>
      <c r="AI1221">
        <v>12.56951684</v>
      </c>
      <c r="AJ1221">
        <v>1.0681010150000001</v>
      </c>
      <c r="AK1221">
        <v>2757.125</v>
      </c>
      <c r="AL1221">
        <v>1.0097047379999999</v>
      </c>
      <c r="AM1221">
        <v>2.8971213640000002</v>
      </c>
      <c r="AN1221">
        <v>7.9109520260000004</v>
      </c>
      <c r="AO1221">
        <v>219.35011779999999</v>
      </c>
      <c r="AP1221">
        <v>11310.75</v>
      </c>
      <c r="AQ1221">
        <v>159.45833329999999</v>
      </c>
      <c r="AR1221">
        <v>5.8396277000000003E-2</v>
      </c>
      <c r="AS1221">
        <v>-0.463962072</v>
      </c>
      <c r="AT1221">
        <v>11100.75</v>
      </c>
      <c r="AU1221">
        <v>-5.8648069999999997E-2</v>
      </c>
      <c r="AV1221">
        <v>13793.72</v>
      </c>
      <c r="AW1221">
        <v>7575.9907730000004</v>
      </c>
      <c r="AX1221">
        <v>21.46532358</v>
      </c>
      <c r="AY1221">
        <v>11100.76</v>
      </c>
      <c r="AZ1221">
        <v>0.40955781000000002</v>
      </c>
      <c r="BA1221">
        <v>1.1604149999999999E-3</v>
      </c>
      <c r="BB1221">
        <v>3.9874552849999998</v>
      </c>
      <c r="BC1221">
        <v>31.54456746</v>
      </c>
    </row>
    <row r="1222" spans="1:55" x14ac:dyDescent="0.35">
      <c r="A1222" t="str">
        <f t="shared" si="181"/>
        <v/>
      </c>
      <c r="B1222" t="str">
        <f>IFERROR(VLOOKUP(R1222,#REF!,3,FALSE),"")</f>
        <v/>
      </c>
      <c r="C1222" t="str">
        <f>IFERROR(VLOOKUP(R1222,#REF!,3,FALSE),"normal")</f>
        <v>normal</v>
      </c>
      <c r="D1222">
        <v>-9.7458135816228335</v>
      </c>
      <c r="E1222">
        <v>-17.573017374776512</v>
      </c>
      <c r="F1222">
        <v>-6.8398428930608102</v>
      </c>
      <c r="G1222" s="3">
        <v>-0.15519370083270015</v>
      </c>
      <c r="H1222">
        <v>30.648266004820385</v>
      </c>
      <c r="I1222" t="s">
        <v>309</v>
      </c>
      <c r="K1222">
        <v>-12.189019370847793</v>
      </c>
      <c r="L1222" s="3">
        <v>0.12057252223942351</v>
      </c>
      <c r="M1222" t="s">
        <v>219</v>
      </c>
      <c r="N1222" t="s">
        <v>160</v>
      </c>
      <c r="O1222" s="1">
        <v>43699.65902777778</v>
      </c>
      <c r="P1222" t="s">
        <v>130</v>
      </c>
      <c r="Q1222">
        <v>6</v>
      </c>
      <c r="R1222" t="s">
        <v>310</v>
      </c>
      <c r="T1222">
        <v>7</v>
      </c>
      <c r="U1222">
        <v>40</v>
      </c>
      <c r="V1222">
        <v>5</v>
      </c>
      <c r="W1222">
        <v>30</v>
      </c>
      <c r="X1222">
        <v>26.138999999999999</v>
      </c>
      <c r="Y1222">
        <v>26.70383417</v>
      </c>
      <c r="Z1222">
        <v>3.1861444350000001</v>
      </c>
      <c r="AA1222">
        <v>61.584394039999999</v>
      </c>
      <c r="AB1222">
        <v>23</v>
      </c>
      <c r="AC1222">
        <v>30</v>
      </c>
      <c r="AE1222">
        <v>55</v>
      </c>
      <c r="AG1222">
        <v>1475.9</v>
      </c>
      <c r="AH1222">
        <v>146.66666670000001</v>
      </c>
      <c r="AI1222">
        <v>2.6320213209999999</v>
      </c>
      <c r="AJ1222">
        <v>5.3711756999999999E-2</v>
      </c>
      <c r="AK1222">
        <v>106.875</v>
      </c>
      <c r="AL1222">
        <v>3.9139391000000003E-2</v>
      </c>
      <c r="AM1222">
        <v>1.497356103</v>
      </c>
      <c r="AN1222">
        <v>4.0887180079999998</v>
      </c>
      <c r="AO1222">
        <v>40.605674110000002</v>
      </c>
      <c r="AP1222">
        <v>1128.79</v>
      </c>
      <c r="AQ1222">
        <v>39.791666669999998</v>
      </c>
      <c r="AR1222">
        <v>1.4572366E-2</v>
      </c>
      <c r="AS1222">
        <v>-2.1579621E-2</v>
      </c>
      <c r="AT1222">
        <v>918.79</v>
      </c>
      <c r="AU1222">
        <v>-5.2778449999999998E-3</v>
      </c>
      <c r="AV1222">
        <v>1475.91</v>
      </c>
      <c r="AW1222">
        <v>3319.3200689999999</v>
      </c>
      <c r="AX1222">
        <v>-6.6034603460000003</v>
      </c>
      <c r="AY1222">
        <v>918.80999989999998</v>
      </c>
      <c r="AZ1222">
        <v>0.17944233300000001</v>
      </c>
      <c r="BA1222">
        <v>-3.5698300000000001E-4</v>
      </c>
      <c r="BB1222">
        <v>2.6242068000000001</v>
      </c>
      <c r="BC1222">
        <v>10.729641600000001</v>
      </c>
    </row>
    <row r="1223" spans="1:55" x14ac:dyDescent="0.35">
      <c r="A1223" t="str">
        <f t="shared" si="181"/>
        <v/>
      </c>
      <c r="B1223" t="str">
        <f>IFERROR(VLOOKUP(R1223,#REF!,3,FALSE),"")</f>
        <v/>
      </c>
      <c r="C1223" t="str">
        <f>IFERROR(VLOOKUP(R1223,#REF!,3,FALSE),"normal")</f>
        <v>normal</v>
      </c>
      <c r="D1223">
        <v>11.255721195852374</v>
      </c>
      <c r="E1223">
        <v>-17.638185365010628</v>
      </c>
      <c r="F1223">
        <v>-6.7724741775804889</v>
      </c>
      <c r="G1223" s="3">
        <v>-0.16379492617488059</v>
      </c>
      <c r="H1223">
        <v>85.553758969356139</v>
      </c>
      <c r="I1223" t="s">
        <v>311</v>
      </c>
      <c r="K1223">
        <v>-12.994434802448957</v>
      </c>
      <c r="L1223" s="3">
        <v>0.24292037350976423</v>
      </c>
      <c r="M1223" t="s">
        <v>219</v>
      </c>
      <c r="N1223" t="s">
        <v>160</v>
      </c>
      <c r="O1223" s="1">
        <v>43699.65902777778</v>
      </c>
      <c r="P1223" t="s">
        <v>130</v>
      </c>
      <c r="Q1223">
        <v>6</v>
      </c>
      <c r="R1223" t="s">
        <v>310</v>
      </c>
      <c r="T1223">
        <v>8</v>
      </c>
      <c r="U1223">
        <v>40</v>
      </c>
      <c r="V1223">
        <v>5</v>
      </c>
      <c r="W1223">
        <v>70</v>
      </c>
      <c r="X1223">
        <v>60.991</v>
      </c>
      <c r="Y1223">
        <v>74.542990189999998</v>
      </c>
      <c r="Z1223">
        <v>3.1907624870000002</v>
      </c>
      <c r="AA1223">
        <v>61.401023219999999</v>
      </c>
      <c r="AB1223">
        <v>23</v>
      </c>
      <c r="AC1223">
        <v>30</v>
      </c>
      <c r="AE1223">
        <v>55</v>
      </c>
      <c r="AG1223">
        <v>1789.09</v>
      </c>
      <c r="AH1223">
        <v>299.25</v>
      </c>
      <c r="AI1223">
        <v>2.3265948249999999</v>
      </c>
      <c r="AJ1223">
        <v>0.109590295</v>
      </c>
      <c r="AK1223">
        <v>259.45833329999999</v>
      </c>
      <c r="AL1223">
        <v>9.5017929000000001E-2</v>
      </c>
      <c r="AM1223">
        <v>1.5579008270000001</v>
      </c>
      <c r="AN1223">
        <v>4.2540429460000002</v>
      </c>
      <c r="AO1223">
        <v>111.5184864</v>
      </c>
      <c r="AP1223">
        <v>1128.79</v>
      </c>
      <c r="AQ1223">
        <v>39.791666669999998</v>
      </c>
      <c r="AR1223">
        <v>1.4572366E-2</v>
      </c>
      <c r="AS1223">
        <v>-2.1579621E-2</v>
      </c>
      <c r="AT1223">
        <v>918.79</v>
      </c>
      <c r="AU1223">
        <v>-5.0727319999999999E-3</v>
      </c>
      <c r="AV1223">
        <v>1789.1</v>
      </c>
      <c r="AW1223">
        <v>3327.5663209999998</v>
      </c>
      <c r="AX1223">
        <v>-6.6034603460000003</v>
      </c>
      <c r="AY1223">
        <v>918.80999989999998</v>
      </c>
      <c r="AZ1223">
        <v>0.17988812500000001</v>
      </c>
      <c r="BA1223">
        <v>-3.5698300000000001E-4</v>
      </c>
      <c r="BB1223">
        <v>1.842107766</v>
      </c>
      <c r="BC1223">
        <v>7.8364055500000003</v>
      </c>
    </row>
    <row r="1224" spans="1:55" x14ac:dyDescent="0.35">
      <c r="A1224" t="str">
        <f t="shared" si="181"/>
        <v/>
      </c>
      <c r="B1224" t="str">
        <f>IFERROR(VLOOKUP(R1224,#REF!,3,FALSE),"")</f>
        <v/>
      </c>
      <c r="C1224" t="str">
        <f>IFERROR(VLOOKUP(R1224,#REF!,3,FALSE),"normal")</f>
        <v>normal</v>
      </c>
      <c r="D1224">
        <v>18.802698266841873</v>
      </c>
      <c r="E1224">
        <v>-17.254219361697444</v>
      </c>
      <c r="F1224">
        <v>-6.7860609866026858</v>
      </c>
      <c r="G1224" s="3">
        <v>-0.11345694442406008</v>
      </c>
      <c r="H1224">
        <v>181.12326110409734</v>
      </c>
      <c r="I1224" t="s">
        <v>312</v>
      </c>
      <c r="K1224">
        <v>-12.618572010762776</v>
      </c>
      <c r="L1224" s="3">
        <v>0.10743097342549314</v>
      </c>
      <c r="M1224" t="s">
        <v>219</v>
      </c>
      <c r="N1224" t="s">
        <v>160</v>
      </c>
      <c r="O1224" s="1">
        <v>43699.65902777778</v>
      </c>
      <c r="P1224" t="s">
        <v>130</v>
      </c>
      <c r="Q1224">
        <v>6</v>
      </c>
      <c r="R1224" t="s">
        <v>310</v>
      </c>
      <c r="T1224">
        <v>9</v>
      </c>
      <c r="U1224">
        <v>40</v>
      </c>
      <c r="V1224">
        <v>5</v>
      </c>
      <c r="W1224">
        <v>150</v>
      </c>
      <c r="X1224">
        <v>130.69499999999999</v>
      </c>
      <c r="Y1224">
        <v>157.81269739999999</v>
      </c>
      <c r="Z1224">
        <v>3.1898276249999999</v>
      </c>
      <c r="AA1224">
        <v>61.438031469999999</v>
      </c>
      <c r="AB1224">
        <v>23</v>
      </c>
      <c r="AC1224">
        <v>30</v>
      </c>
      <c r="AE1224">
        <v>55</v>
      </c>
      <c r="AG1224">
        <v>2103.6799999999998</v>
      </c>
      <c r="AH1224">
        <v>564.83333330000005</v>
      </c>
      <c r="AI1224">
        <v>3.3318837430000001</v>
      </c>
      <c r="AJ1224">
        <v>0.20685130099999999</v>
      </c>
      <c r="AK1224">
        <v>525.04166669999995</v>
      </c>
      <c r="AL1224">
        <v>0.19227893500000001</v>
      </c>
      <c r="AM1224">
        <v>1.47120345</v>
      </c>
      <c r="AN1224">
        <v>4.017304921</v>
      </c>
      <c r="AO1224">
        <v>157.58102840000001</v>
      </c>
      <c r="AP1224">
        <v>1128.79</v>
      </c>
      <c r="AQ1224">
        <v>39.791666669999998</v>
      </c>
      <c r="AR1224">
        <v>1.4572366E-2</v>
      </c>
      <c r="AS1224">
        <v>-2.1579621E-2</v>
      </c>
      <c r="AT1224">
        <v>918.79</v>
      </c>
      <c r="AU1224">
        <v>-5.3716659999999998E-3</v>
      </c>
      <c r="AV1224">
        <v>2103.6999999999998</v>
      </c>
      <c r="AW1224">
        <v>3325.9015760000002</v>
      </c>
      <c r="AX1224">
        <v>-6.6034603460000003</v>
      </c>
      <c r="AY1224">
        <v>918.80999989999998</v>
      </c>
      <c r="AZ1224">
        <v>0.179798129</v>
      </c>
      <c r="BA1224">
        <v>-3.5698300000000001E-4</v>
      </c>
      <c r="BB1224">
        <v>2.8205335059999999</v>
      </c>
      <c r="BC1224">
        <v>11.33094313</v>
      </c>
    </row>
    <row r="1225" spans="1:55" x14ac:dyDescent="0.35">
      <c r="A1225" t="str">
        <f t="shared" si="181"/>
        <v/>
      </c>
      <c r="B1225" t="str">
        <f>IFERROR(VLOOKUP(R1225,#REF!,3,FALSE),"")</f>
        <v/>
      </c>
      <c r="C1225" t="str">
        <f>IFERROR(VLOOKUP(R1225,#REF!,3,FALSE),"normal")</f>
        <v>normal</v>
      </c>
      <c r="D1225">
        <v>79.533735696675876</v>
      </c>
      <c r="E1225">
        <v>-17.74499883930261</v>
      </c>
      <c r="F1225">
        <v>-6.784904426379172</v>
      </c>
      <c r="G1225" s="3">
        <v>-0.17133634801586706</v>
      </c>
      <c r="H1225">
        <v>437.1584792838288</v>
      </c>
      <c r="I1225" t="s">
        <v>313</v>
      </c>
      <c r="K1225">
        <v>-13.379798752760202</v>
      </c>
      <c r="L1225" s="3">
        <v>6.7477115143575225E-2</v>
      </c>
      <c r="M1225" t="s">
        <v>219</v>
      </c>
      <c r="N1225" t="s">
        <v>160</v>
      </c>
      <c r="O1225" s="1">
        <v>43699.65902777778</v>
      </c>
      <c r="P1225" t="s">
        <v>130</v>
      </c>
      <c r="Q1225">
        <v>6</v>
      </c>
      <c r="R1225" t="s">
        <v>310</v>
      </c>
      <c r="T1225">
        <v>10</v>
      </c>
      <c r="U1225">
        <v>40</v>
      </c>
      <c r="V1225">
        <v>5</v>
      </c>
      <c r="W1225">
        <v>400</v>
      </c>
      <c r="X1225">
        <v>348.52</v>
      </c>
      <c r="Y1225">
        <v>380.89618300000001</v>
      </c>
      <c r="Z1225">
        <v>3.1899071349999999</v>
      </c>
      <c r="AA1225">
        <v>61.434881709999999</v>
      </c>
      <c r="AB1225">
        <v>23</v>
      </c>
      <c r="AC1225">
        <v>30</v>
      </c>
      <c r="AE1225">
        <v>55</v>
      </c>
      <c r="AG1225">
        <v>2418.1799999999998</v>
      </c>
      <c r="AH1225">
        <v>1276.458333</v>
      </c>
      <c r="AI1225">
        <v>7.7008139980000001</v>
      </c>
      <c r="AJ1225">
        <v>0.46746013600000003</v>
      </c>
      <c r="AK1225">
        <v>1236.666667</v>
      </c>
      <c r="AL1225">
        <v>0.45288777000000002</v>
      </c>
      <c r="AM1225">
        <v>1.299459916</v>
      </c>
      <c r="AN1225">
        <v>3.5483377329999999</v>
      </c>
      <c r="AO1225">
        <v>160.58908410000001</v>
      </c>
      <c r="AP1225">
        <v>1128.79</v>
      </c>
      <c r="AQ1225">
        <v>39.791666669999998</v>
      </c>
      <c r="AR1225">
        <v>1.4572366E-2</v>
      </c>
      <c r="AS1225">
        <v>-2.1579621E-2</v>
      </c>
      <c r="AT1225">
        <v>918.79</v>
      </c>
      <c r="AU1225">
        <v>-6.0816139999999999E-3</v>
      </c>
      <c r="AV1225">
        <v>2418.1999999999998</v>
      </c>
      <c r="AW1225">
        <v>3326.0432529999998</v>
      </c>
      <c r="AX1225">
        <v>-6.6034603460000003</v>
      </c>
      <c r="AY1225">
        <v>918.80999989999998</v>
      </c>
      <c r="AZ1225">
        <v>0.17980578799999999</v>
      </c>
      <c r="BA1225">
        <v>-3.5698300000000001E-4</v>
      </c>
      <c r="BB1225">
        <v>7.6945284899999997</v>
      </c>
      <c r="BC1225">
        <v>27.302785780000001</v>
      </c>
    </row>
    <row r="1226" spans="1:55" x14ac:dyDescent="0.35">
      <c r="A1226" t="str">
        <f t="shared" si="181"/>
        <v/>
      </c>
      <c r="B1226" t="str">
        <f>IFERROR(VLOOKUP(R1226,#REF!,3,FALSE),"")</f>
        <v/>
      </c>
      <c r="C1226" t="str">
        <f>IFERROR(VLOOKUP(R1226,#REF!,3,FALSE),"normal")</f>
        <v>normal</v>
      </c>
      <c r="D1226" t="s">
        <v>139</v>
      </c>
      <c r="E1226" t="s">
        <v>139</v>
      </c>
      <c r="F1226">
        <v>-6.6034532563769819</v>
      </c>
      <c r="G1226" s="3" t="s">
        <v>139</v>
      </c>
      <c r="H1226" t="s">
        <v>139</v>
      </c>
      <c r="I1226" t="s">
        <v>314</v>
      </c>
      <c r="K1226" t="s">
        <v>139</v>
      </c>
      <c r="L1226" s="3" t="s">
        <v>139</v>
      </c>
      <c r="M1226" t="s">
        <v>219</v>
      </c>
      <c r="N1226" t="s">
        <v>160</v>
      </c>
      <c r="O1226" s="1">
        <v>43699.65902777778</v>
      </c>
      <c r="P1226" t="s">
        <v>130</v>
      </c>
      <c r="Q1226">
        <v>6</v>
      </c>
      <c r="R1226" t="s">
        <v>310</v>
      </c>
      <c r="T1226">
        <v>16</v>
      </c>
      <c r="U1226">
        <v>144</v>
      </c>
      <c r="V1226">
        <v>10</v>
      </c>
      <c r="W1226">
        <v>0</v>
      </c>
      <c r="X1226">
        <v>0</v>
      </c>
      <c r="Y1226">
        <v>-6.6034532559999999</v>
      </c>
      <c r="Z1226">
        <v>2.9568193279999999</v>
      </c>
      <c r="AA1226">
        <v>73.608551550000001</v>
      </c>
      <c r="AB1226">
        <v>23</v>
      </c>
      <c r="AC1226">
        <v>30</v>
      </c>
      <c r="AE1226">
        <v>25</v>
      </c>
      <c r="AG1226">
        <v>5655.8</v>
      </c>
      <c r="AH1226">
        <v>54.083333330000002</v>
      </c>
      <c r="AI1226">
        <v>0.97430763200000003</v>
      </c>
      <c r="AJ1226">
        <v>1.9806210000000001E-2</v>
      </c>
      <c r="AK1226">
        <v>0</v>
      </c>
      <c r="AL1226">
        <v>0</v>
      </c>
      <c r="AO1226">
        <v>0</v>
      </c>
      <c r="AP1226">
        <v>5625.8</v>
      </c>
      <c r="AQ1226">
        <v>54.083333330000002</v>
      </c>
      <c r="AR1226">
        <v>1.9806210000000001E-2</v>
      </c>
      <c r="AS1226">
        <v>1.151604345</v>
      </c>
      <c r="AT1226">
        <v>5415.8</v>
      </c>
      <c r="AV1226">
        <v>5655.81</v>
      </c>
      <c r="AW1226">
        <v>2790.7620149999998</v>
      </c>
      <c r="AX1226">
        <v>-39.185190040000002</v>
      </c>
      <c r="AY1226">
        <v>5415.81</v>
      </c>
      <c r="AZ1226">
        <v>0.15086850199999999</v>
      </c>
      <c r="BA1226">
        <v>-2.1183500000000002E-3</v>
      </c>
      <c r="BC1226">
        <v>0.92597826800000005</v>
      </c>
    </row>
    <row r="1227" spans="1:55" x14ac:dyDescent="0.35">
      <c r="A1227" t="str">
        <f t="shared" si="181"/>
        <v/>
      </c>
      <c r="B1227" t="str">
        <f>IFERROR(VLOOKUP(R1227,#REF!,3,FALSE),"")</f>
        <v/>
      </c>
      <c r="C1227" t="str">
        <f>IFERROR(VLOOKUP(R1227,#REF!,3,FALSE),"normal")</f>
        <v>normal</v>
      </c>
      <c r="D1227" t="s">
        <v>139</v>
      </c>
      <c r="E1227" t="s">
        <v>139</v>
      </c>
      <c r="F1227">
        <v>-8.1569448009437959</v>
      </c>
      <c r="G1227" s="3" t="s">
        <v>139</v>
      </c>
      <c r="H1227">
        <v>124.60786858716862</v>
      </c>
      <c r="I1227" t="s">
        <v>315</v>
      </c>
      <c r="K1227" t="s">
        <v>139</v>
      </c>
      <c r="L1227" s="3" t="s">
        <v>139</v>
      </c>
      <c r="M1227" t="s">
        <v>219</v>
      </c>
      <c r="N1227" t="s">
        <v>160</v>
      </c>
      <c r="O1227" s="1">
        <v>43699.65902777778</v>
      </c>
      <c r="P1227" t="s">
        <v>130</v>
      </c>
      <c r="Q1227">
        <v>6</v>
      </c>
      <c r="R1227" t="s">
        <v>310</v>
      </c>
      <c r="T1227">
        <v>17</v>
      </c>
      <c r="U1227">
        <v>40</v>
      </c>
      <c r="V1227">
        <v>5</v>
      </c>
      <c r="W1227">
        <v>150</v>
      </c>
      <c r="X1227">
        <v>130.69499999999999</v>
      </c>
      <c r="Y1227">
        <v>108.57083590000001</v>
      </c>
      <c r="Z1227">
        <v>2.9088333940000002</v>
      </c>
      <c r="AA1227">
        <v>77.810526760000002</v>
      </c>
      <c r="AB1227">
        <v>23</v>
      </c>
      <c r="AC1227">
        <v>30</v>
      </c>
      <c r="AE1227">
        <v>25</v>
      </c>
      <c r="AG1227">
        <v>5966.56</v>
      </c>
      <c r="AH1227">
        <v>393.625</v>
      </c>
      <c r="AI1227">
        <v>7.2460633989999996</v>
      </c>
      <c r="AJ1227">
        <v>0.14415198000000001</v>
      </c>
      <c r="AK1227">
        <v>339.54166670000001</v>
      </c>
      <c r="AL1227">
        <v>0.12434576899999999</v>
      </c>
      <c r="AM1227">
        <v>0.95141948399999998</v>
      </c>
      <c r="AN1227">
        <v>2.5979698280000001</v>
      </c>
      <c r="AO1227">
        <v>46.858776689999999</v>
      </c>
      <c r="AP1227">
        <v>5625.8</v>
      </c>
      <c r="AQ1227">
        <v>54.083333330000002</v>
      </c>
      <c r="AR1227">
        <v>1.9806210000000001E-2</v>
      </c>
      <c r="AS1227">
        <v>1.151604345</v>
      </c>
      <c r="AT1227">
        <v>5415.8</v>
      </c>
      <c r="AU1227">
        <v>0.44327086999999998</v>
      </c>
      <c r="AV1227">
        <v>5966.57</v>
      </c>
      <c r="AW1227">
        <v>2611.3771630000001</v>
      </c>
      <c r="AX1227">
        <v>-39.185190040000002</v>
      </c>
      <c r="AY1227">
        <v>5415.81</v>
      </c>
      <c r="AZ1227">
        <v>0.14117096300000001</v>
      </c>
      <c r="BA1227">
        <v>-2.1183500000000002E-3</v>
      </c>
      <c r="BB1227">
        <v>10.405083210000001</v>
      </c>
      <c r="BC1227">
        <v>27.03209223</v>
      </c>
    </row>
    <row r="1228" spans="1:55" x14ac:dyDescent="0.35">
      <c r="A1228" t="str">
        <f t="shared" si="181"/>
        <v/>
      </c>
      <c r="B1228" t="str">
        <f>IFERROR(VLOOKUP(R1228,#REF!,3,FALSE),"")</f>
        <v/>
      </c>
      <c r="C1228" t="str">
        <f>IFERROR(VLOOKUP(R1228,#REF!,3,FALSE),"normal")</f>
        <v>normal</v>
      </c>
      <c r="D1228" t="s">
        <v>139</v>
      </c>
      <c r="E1228" t="s">
        <v>139</v>
      </c>
      <c r="F1228">
        <v>-9.4966507529388977</v>
      </c>
      <c r="G1228" s="3" t="s">
        <v>139</v>
      </c>
      <c r="H1228">
        <v>306.27387650636979</v>
      </c>
      <c r="I1228" t="s">
        <v>316</v>
      </c>
      <c r="K1228" t="s">
        <v>139</v>
      </c>
      <c r="L1228" s="3" t="s">
        <v>139</v>
      </c>
      <c r="M1228" t="s">
        <v>219</v>
      </c>
      <c r="N1228" t="s">
        <v>160</v>
      </c>
      <c r="O1228" s="1">
        <v>43699.65902777778</v>
      </c>
      <c r="P1228" t="s">
        <v>130</v>
      </c>
      <c r="Q1228">
        <v>6</v>
      </c>
      <c r="R1228" t="s">
        <v>310</v>
      </c>
      <c r="T1228">
        <v>18</v>
      </c>
      <c r="U1228">
        <v>40</v>
      </c>
      <c r="V1228">
        <v>5</v>
      </c>
      <c r="W1228">
        <v>400</v>
      </c>
      <c r="X1228">
        <v>348.52</v>
      </c>
      <c r="Y1228">
        <v>266.85642860000002</v>
      </c>
      <c r="Z1228">
        <v>2.8799208670000001</v>
      </c>
      <c r="AA1228">
        <v>81.432935999999998</v>
      </c>
      <c r="AB1228">
        <v>23</v>
      </c>
      <c r="AC1228">
        <v>30</v>
      </c>
      <c r="AE1228">
        <v>25</v>
      </c>
      <c r="AG1228">
        <v>6278.65</v>
      </c>
      <c r="AH1228">
        <v>849.95833330000005</v>
      </c>
      <c r="AI1228">
        <v>7.7092782419999999</v>
      </c>
      <c r="AJ1228">
        <v>0.31126878800000002</v>
      </c>
      <c r="AK1228">
        <v>795.875</v>
      </c>
      <c r="AL1228">
        <v>0.291462577</v>
      </c>
      <c r="AM1228">
        <v>0.83628651799999998</v>
      </c>
      <c r="AN1228">
        <v>2.2835848730000001</v>
      </c>
      <c r="AO1228">
        <v>103.23599369999999</v>
      </c>
      <c r="AP1228">
        <v>5625.8</v>
      </c>
      <c r="AQ1228">
        <v>54.083333330000002</v>
      </c>
      <c r="AR1228">
        <v>1.9806210000000001E-2</v>
      </c>
      <c r="AS1228">
        <v>1.151604345</v>
      </c>
      <c r="AT1228">
        <v>5415.8</v>
      </c>
      <c r="AU1228">
        <v>0.50429671300000001</v>
      </c>
      <c r="AV1228">
        <v>6278.67</v>
      </c>
      <c r="AW1228">
        <v>2458.7971929999999</v>
      </c>
      <c r="AX1228">
        <v>-39.185190040000002</v>
      </c>
      <c r="AY1228">
        <v>5415.81</v>
      </c>
      <c r="AZ1228">
        <v>0.132922495</v>
      </c>
      <c r="BA1228">
        <v>-2.1183500000000002E-3</v>
      </c>
      <c r="BB1228">
        <v>12.281089550000001</v>
      </c>
      <c r="BC1228">
        <v>28.044910309999999</v>
      </c>
    </row>
    <row r="1229" spans="1:55" x14ac:dyDescent="0.35">
      <c r="A1229" t="str">
        <f t="shared" si="181"/>
        <v/>
      </c>
      <c r="B1229" t="str">
        <f>IFERROR(VLOOKUP(R1229,#REF!,3,FALSE),"")</f>
        <v/>
      </c>
      <c r="C1229" t="str">
        <f>IFERROR(VLOOKUP(R1229,#REF!,3,FALSE),"normal")</f>
        <v>normal</v>
      </c>
      <c r="D1229" t="s">
        <v>139</v>
      </c>
      <c r="E1229" t="s">
        <v>139</v>
      </c>
      <c r="F1229">
        <v>-16.362227122313588</v>
      </c>
      <c r="G1229" s="3" t="s">
        <v>139</v>
      </c>
      <c r="H1229" t="s">
        <v>139</v>
      </c>
      <c r="I1229" t="s">
        <v>317</v>
      </c>
      <c r="K1229" t="s">
        <v>139</v>
      </c>
      <c r="L1229" s="3" t="s">
        <v>139</v>
      </c>
      <c r="M1229" t="s">
        <v>219</v>
      </c>
      <c r="N1229" t="s">
        <v>160</v>
      </c>
      <c r="O1229" s="1">
        <v>43699.65902777778</v>
      </c>
      <c r="P1229" t="s">
        <v>130</v>
      </c>
      <c r="Q1229">
        <v>6</v>
      </c>
      <c r="R1229" t="s">
        <v>310</v>
      </c>
      <c r="T1229">
        <v>26</v>
      </c>
      <c r="U1229">
        <v>262</v>
      </c>
      <c r="V1229">
        <v>30</v>
      </c>
      <c r="W1229">
        <v>0</v>
      </c>
      <c r="X1229">
        <v>0</v>
      </c>
      <c r="Y1229">
        <v>-80.268671740000002</v>
      </c>
      <c r="Z1229">
        <v>5.3743927610000002</v>
      </c>
      <c r="AA1229">
        <v>151.93703500000001</v>
      </c>
      <c r="AB1229">
        <v>41</v>
      </c>
      <c r="AC1229">
        <v>43</v>
      </c>
      <c r="AE1229">
        <v>60</v>
      </c>
      <c r="AG1229">
        <v>13154.79</v>
      </c>
      <c r="AH1229">
        <v>-279.45833329999999</v>
      </c>
      <c r="AI1229">
        <v>9.8642047949999991</v>
      </c>
      <c r="AJ1229">
        <v>-0.10234226</v>
      </c>
      <c r="AK1229">
        <v>-343.45833329999999</v>
      </c>
      <c r="AL1229">
        <v>-0.125780117</v>
      </c>
      <c r="AM1229" t="s">
        <v>228</v>
      </c>
      <c r="AN1229" t="s">
        <v>228</v>
      </c>
      <c r="AO1229">
        <v>-34.818653959999999</v>
      </c>
      <c r="AP1229">
        <v>11305.48</v>
      </c>
      <c r="AQ1229">
        <v>64</v>
      </c>
      <c r="AR1229">
        <v>2.3437857999999999E-2</v>
      </c>
      <c r="AS1229">
        <v>2.2848080770000001</v>
      </c>
      <c r="AT1229">
        <v>11095.48</v>
      </c>
      <c r="AU1229">
        <v>0</v>
      </c>
      <c r="AV1229">
        <v>13154.79</v>
      </c>
      <c r="AW1229">
        <v>392.91214919999999</v>
      </c>
      <c r="AX1229">
        <v>-0.78628722100000004</v>
      </c>
      <c r="AY1229">
        <v>11095.49</v>
      </c>
      <c r="AZ1229">
        <v>2.1240818000000002E-2</v>
      </c>
      <c r="BA1229">
        <v>-4.2506699999999997E-5</v>
      </c>
      <c r="BB1229">
        <v>0</v>
      </c>
      <c r="BC1229">
        <v>7.8333072789999996</v>
      </c>
    </row>
    <row r="1230" spans="1:55" x14ac:dyDescent="0.35">
      <c r="A1230" t="str">
        <f t="shared" si="181"/>
        <v/>
      </c>
      <c r="B1230" t="str">
        <f>IFERROR(VLOOKUP(R1230,#REF!,3,FALSE),"")</f>
        <v/>
      </c>
      <c r="C1230" t="str">
        <f>IFERROR(VLOOKUP(R1230,#REF!,3,FALSE),"normal")</f>
        <v>normal</v>
      </c>
      <c r="D1230">
        <v>-3.6089708442513881</v>
      </c>
      <c r="E1230">
        <v>-22.125661188281789</v>
      </c>
      <c r="F1230">
        <v>-16.1704333153878</v>
      </c>
      <c r="G1230" s="3">
        <v>-0.32633158521258537</v>
      </c>
      <c r="H1230">
        <v>160.0018653735797</v>
      </c>
      <c r="I1230" t="s">
        <v>318</v>
      </c>
      <c r="K1230">
        <v>-1.2746632774263025</v>
      </c>
      <c r="L1230" s="3">
        <v>-0.23528916931809235</v>
      </c>
      <c r="M1230" t="s">
        <v>219</v>
      </c>
      <c r="N1230" t="s">
        <v>160</v>
      </c>
      <c r="O1230" s="1">
        <v>43699.65902777778</v>
      </c>
      <c r="P1230" t="s">
        <v>130</v>
      </c>
      <c r="Q1230">
        <v>6</v>
      </c>
      <c r="R1230" t="s">
        <v>310</v>
      </c>
      <c r="T1230">
        <v>27</v>
      </c>
      <c r="U1230">
        <v>40</v>
      </c>
      <c r="V1230">
        <v>5</v>
      </c>
      <c r="W1230">
        <v>150</v>
      </c>
      <c r="X1230">
        <v>130.69499999999999</v>
      </c>
      <c r="Y1230">
        <v>139.40962529999999</v>
      </c>
      <c r="Z1230">
        <v>5.5268972610000002</v>
      </c>
      <c r="AA1230">
        <v>153.37232359999999</v>
      </c>
      <c r="AB1230">
        <v>41</v>
      </c>
      <c r="AC1230">
        <v>43.75</v>
      </c>
      <c r="AE1230">
        <v>60</v>
      </c>
      <c r="AG1230">
        <v>13468.59</v>
      </c>
      <c r="AH1230">
        <v>923.875</v>
      </c>
      <c r="AI1230">
        <v>8.7987770889999997</v>
      </c>
      <c r="AJ1230">
        <v>0.33833829300000001</v>
      </c>
      <c r="AK1230">
        <v>859.875</v>
      </c>
      <c r="AL1230">
        <v>0.31490043499999998</v>
      </c>
      <c r="AM1230">
        <v>2.409429855</v>
      </c>
      <c r="AN1230">
        <v>6.5792493969999999</v>
      </c>
      <c r="AO1230">
        <v>97.726648979999993</v>
      </c>
      <c r="AP1230">
        <v>11305.48</v>
      </c>
      <c r="AQ1230">
        <v>64</v>
      </c>
      <c r="AR1230">
        <v>2.3437857999999999E-2</v>
      </c>
      <c r="AS1230">
        <v>2.2848080770000001</v>
      </c>
      <c r="AT1230">
        <v>11095.48</v>
      </c>
      <c r="AU1230">
        <v>0.34727488499999998</v>
      </c>
      <c r="AV1230">
        <v>13468.61</v>
      </c>
      <c r="AW1230">
        <v>390.75567089999998</v>
      </c>
      <c r="AX1230">
        <v>-0.78628722100000004</v>
      </c>
      <c r="AY1230">
        <v>11095.49</v>
      </c>
      <c r="AZ1230">
        <v>2.1124239E-2</v>
      </c>
      <c r="BA1230">
        <v>-4.2506699999999997E-5</v>
      </c>
      <c r="BB1230">
        <v>7.0291473389999997</v>
      </c>
      <c r="BC1230">
        <v>46.246513399999998</v>
      </c>
    </row>
    <row r="1231" spans="1:55" x14ac:dyDescent="0.35">
      <c r="A1231" t="str">
        <f t="shared" si="181"/>
        <v/>
      </c>
      <c r="B1231" t="str">
        <f>IFERROR(VLOOKUP(R1231,#REF!,3,FALSE),"")</f>
        <v/>
      </c>
      <c r="C1231" t="str">
        <f>IFERROR(VLOOKUP(R1231,#REF!,3,FALSE),"normal")</f>
        <v>normal</v>
      </c>
      <c r="D1231">
        <v>113.49762599478845</v>
      </c>
      <c r="E1231">
        <v>-22.0310770872617</v>
      </c>
      <c r="F1231">
        <v>-16.103448646108848</v>
      </c>
      <c r="G1231" s="3">
        <v>-0.32983139826064578</v>
      </c>
      <c r="H1231">
        <v>503.78292712039485</v>
      </c>
      <c r="I1231" t="s">
        <v>319</v>
      </c>
      <c r="K1231">
        <v>-1.374357921663826</v>
      </c>
      <c r="L1231" s="3">
        <v>-8.7756249648821921E-2</v>
      </c>
      <c r="M1231" t="s">
        <v>219</v>
      </c>
      <c r="N1231" t="s">
        <v>160</v>
      </c>
      <c r="O1231" s="1">
        <v>43699.65902777778</v>
      </c>
      <c r="P1231" t="s">
        <v>130</v>
      </c>
      <c r="Q1231">
        <v>6</v>
      </c>
      <c r="R1231" t="s">
        <v>310</v>
      </c>
      <c r="T1231">
        <v>28</v>
      </c>
      <c r="U1231">
        <v>40</v>
      </c>
      <c r="V1231">
        <v>5</v>
      </c>
      <c r="W1231">
        <v>400</v>
      </c>
      <c r="X1231">
        <v>348.52</v>
      </c>
      <c r="Y1231">
        <v>438.94606440000001</v>
      </c>
      <c r="Z1231">
        <v>5.5751259170000003</v>
      </c>
      <c r="AA1231">
        <v>153.7787539</v>
      </c>
      <c r="AB1231">
        <v>41</v>
      </c>
      <c r="AC1231">
        <v>44</v>
      </c>
      <c r="AE1231">
        <v>60</v>
      </c>
      <c r="AG1231">
        <v>13782.98</v>
      </c>
      <c r="AH1231">
        <v>2600.958333</v>
      </c>
      <c r="AI1231">
        <v>25.15081322</v>
      </c>
      <c r="AJ1231">
        <v>0.95251392400000001</v>
      </c>
      <c r="AK1231">
        <v>2536.958333</v>
      </c>
      <c r="AL1231">
        <v>0.92907606600000003</v>
      </c>
      <c r="AM1231">
        <v>2.6657754680000001</v>
      </c>
      <c r="AN1231">
        <v>7.2792331380000004</v>
      </c>
      <c r="AO1231">
        <v>100.86983309999999</v>
      </c>
      <c r="AP1231">
        <v>11305.48</v>
      </c>
      <c r="AQ1231">
        <v>64</v>
      </c>
      <c r="AR1231">
        <v>2.3437857999999999E-2</v>
      </c>
      <c r="AS1231">
        <v>2.2848080770000001</v>
      </c>
      <c r="AT1231">
        <v>11095.48</v>
      </c>
      <c r="AU1231">
        <v>0.31388032700000001</v>
      </c>
      <c r="AV1231">
        <v>13783</v>
      </c>
      <c r="AW1231">
        <v>393.0417147</v>
      </c>
      <c r="AX1231">
        <v>-0.78628722100000004</v>
      </c>
      <c r="AY1231">
        <v>11095.49</v>
      </c>
      <c r="AZ1231">
        <v>2.1247822E-2</v>
      </c>
      <c r="BA1231">
        <v>-4.2506699999999997E-5</v>
      </c>
      <c r="BB1231">
        <v>7.2248897410000001</v>
      </c>
      <c r="BC1231">
        <v>52.591656819999997</v>
      </c>
    </row>
    <row r="1232" spans="1:55" x14ac:dyDescent="0.35">
      <c r="A1232" t="str">
        <f t="shared" si="181"/>
        <v/>
      </c>
      <c r="B1232" t="str">
        <f>IFERROR(VLOOKUP(R1232,#REF!,3,FALSE),"")</f>
        <v/>
      </c>
      <c r="C1232" t="str">
        <f>IFERROR(VLOOKUP(R1232,#REF!,3,FALSE),"normal")</f>
        <v>normal</v>
      </c>
      <c r="D1232">
        <v>0.3895571819046566</v>
      </c>
      <c r="E1232">
        <v>-5.4219884899089639</v>
      </c>
      <c r="F1232">
        <v>-2.3420572159208777</v>
      </c>
      <c r="G1232" s="3">
        <v>-3.0621281960380227E-2</v>
      </c>
      <c r="H1232">
        <v>26.477352943876966</v>
      </c>
      <c r="I1232" t="s">
        <v>320</v>
      </c>
      <c r="K1232">
        <v>-4.2569908494999469</v>
      </c>
      <c r="L1232" s="3">
        <v>0.23864541041927062</v>
      </c>
      <c r="M1232" t="s">
        <v>219</v>
      </c>
      <c r="N1232" t="s">
        <v>160</v>
      </c>
      <c r="O1232" s="1">
        <v>43699.65902777778</v>
      </c>
      <c r="P1232" t="s">
        <v>130</v>
      </c>
      <c r="Q1232">
        <v>1</v>
      </c>
      <c r="R1232" t="s">
        <v>321</v>
      </c>
      <c r="T1232">
        <v>7</v>
      </c>
      <c r="U1232">
        <v>40</v>
      </c>
      <c r="V1232">
        <v>5</v>
      </c>
      <c r="W1232">
        <v>30</v>
      </c>
      <c r="X1232">
        <v>26.138999999999999</v>
      </c>
      <c r="Y1232">
        <v>23.069717619999999</v>
      </c>
      <c r="Z1232">
        <v>4.7238600000000002</v>
      </c>
      <c r="AA1232">
        <v>177.3135504</v>
      </c>
      <c r="AB1232">
        <v>23</v>
      </c>
      <c r="AC1232">
        <v>30.5</v>
      </c>
      <c r="AE1232">
        <v>55</v>
      </c>
      <c r="AG1232">
        <v>1473.72</v>
      </c>
      <c r="AH1232">
        <v>286.29166670000001</v>
      </c>
      <c r="AI1232">
        <v>5.0431112440000003</v>
      </c>
      <c r="AJ1232">
        <v>0.10484473900000001</v>
      </c>
      <c r="AK1232">
        <v>120.04166669999999</v>
      </c>
      <c r="AL1232">
        <v>4.3961241999999998E-2</v>
      </c>
      <c r="AM1232">
        <v>1.681825704</v>
      </c>
      <c r="AN1232">
        <v>4.5924353140000003</v>
      </c>
      <c r="AO1232">
        <v>23.80309711</v>
      </c>
      <c r="AP1232">
        <v>1126.5999999999999</v>
      </c>
      <c r="AQ1232">
        <v>166.25</v>
      </c>
      <c r="AR1232">
        <v>6.0883497000000002E-2</v>
      </c>
      <c r="AS1232">
        <v>-3.4499201E-2</v>
      </c>
      <c r="AT1232">
        <v>916.60000009999999</v>
      </c>
      <c r="AU1232">
        <v>-7.5121800000000002E-3</v>
      </c>
      <c r="AV1232">
        <v>1473.72</v>
      </c>
      <c r="AW1232">
        <v>3401.7912339999998</v>
      </c>
      <c r="AX1232">
        <v>-7.7822676270000004</v>
      </c>
      <c r="AY1232">
        <v>916.62000009999997</v>
      </c>
      <c r="AZ1232">
        <v>0.18390072099999999</v>
      </c>
      <c r="BA1232">
        <v>-4.2070900000000001E-4</v>
      </c>
      <c r="BB1232">
        <v>0.91662813899999995</v>
      </c>
      <c r="BC1232">
        <v>4.2095554340000003</v>
      </c>
    </row>
    <row r="1233" spans="1:55" x14ac:dyDescent="0.35">
      <c r="A1233" t="str">
        <f t="shared" si="181"/>
        <v/>
      </c>
      <c r="B1233" t="str">
        <f>IFERROR(VLOOKUP(R1233,#REF!,3,FALSE),"")</f>
        <v/>
      </c>
      <c r="C1233" t="str">
        <f>IFERROR(VLOOKUP(R1233,#REF!,3,FALSE),"normal")</f>
        <v>normal</v>
      </c>
      <c r="D1233">
        <v>11.422713026898066</v>
      </c>
      <c r="E1233">
        <v>-5.38704927239589</v>
      </c>
      <c r="F1233">
        <v>-2.3916489297310286</v>
      </c>
      <c r="G1233" s="3">
        <v>-5.0381178776562105E-2</v>
      </c>
      <c r="H1233">
        <v>69.656664168483871</v>
      </c>
      <c r="I1233" t="s">
        <v>322</v>
      </c>
      <c r="K1233">
        <v>-4.019640639738113</v>
      </c>
      <c r="L1233" s="3">
        <v>0.24868936329241459</v>
      </c>
      <c r="M1233" t="s">
        <v>219</v>
      </c>
      <c r="N1233" t="s">
        <v>160</v>
      </c>
      <c r="O1233" s="1">
        <v>43699.65902777778</v>
      </c>
      <c r="P1233" t="s">
        <v>130</v>
      </c>
      <c r="Q1233">
        <v>1</v>
      </c>
      <c r="R1233" t="s">
        <v>321</v>
      </c>
      <c r="T1233">
        <v>8</v>
      </c>
      <c r="U1233">
        <v>40</v>
      </c>
      <c r="V1233">
        <v>5</v>
      </c>
      <c r="W1233">
        <v>70</v>
      </c>
      <c r="X1233">
        <v>60.991</v>
      </c>
      <c r="Y1233">
        <v>60.691851489999998</v>
      </c>
      <c r="Z1233">
        <v>4.7404101660000002</v>
      </c>
      <c r="AA1233">
        <v>177.58739689999999</v>
      </c>
      <c r="AB1233">
        <v>23</v>
      </c>
      <c r="AC1233">
        <v>30.75</v>
      </c>
      <c r="AE1233">
        <v>55</v>
      </c>
      <c r="AG1233">
        <v>1786.9</v>
      </c>
      <c r="AH1233">
        <v>465.29166670000001</v>
      </c>
      <c r="AI1233">
        <v>4.1752809500000003</v>
      </c>
      <c r="AJ1233">
        <v>0.17039749800000001</v>
      </c>
      <c r="AK1233">
        <v>299.04166670000001</v>
      </c>
      <c r="AL1233">
        <v>0.109514</v>
      </c>
      <c r="AM1233">
        <v>1.795576399</v>
      </c>
      <c r="AN1233">
        <v>4.9030458049999996</v>
      </c>
      <c r="AO1233">
        <v>71.621926819999999</v>
      </c>
      <c r="AP1233">
        <v>1126.5999999999999</v>
      </c>
      <c r="AQ1233">
        <v>166.25</v>
      </c>
      <c r="AR1233">
        <v>6.0883497000000002E-2</v>
      </c>
      <c r="AS1233">
        <v>-3.4499201E-2</v>
      </c>
      <c r="AT1233">
        <v>916.60000009999999</v>
      </c>
      <c r="AU1233">
        <v>-7.0362799999999998E-3</v>
      </c>
      <c r="AV1233">
        <v>1786.92</v>
      </c>
      <c r="AW1233">
        <v>3407.4915420000002</v>
      </c>
      <c r="AX1233">
        <v>-7.7822676270000004</v>
      </c>
      <c r="AY1233">
        <v>916.62000009999997</v>
      </c>
      <c r="AZ1233">
        <v>0.18420887999999999</v>
      </c>
      <c r="BA1233">
        <v>-4.2070900000000001E-4</v>
      </c>
      <c r="BB1233">
        <v>0.69860670800000002</v>
      </c>
      <c r="BC1233">
        <v>3.4253006899999998</v>
      </c>
    </row>
    <row r="1234" spans="1:55" x14ac:dyDescent="0.35">
      <c r="A1234" t="str">
        <f t="shared" si="181"/>
        <v/>
      </c>
      <c r="B1234" t="str">
        <f>IFERROR(VLOOKUP(R1234,#REF!,3,FALSE),"")</f>
        <v/>
      </c>
      <c r="C1234" t="str">
        <f>IFERROR(VLOOKUP(R1234,#REF!,3,FALSE),"normal")</f>
        <v>normal</v>
      </c>
      <c r="D1234">
        <v>16.435133789235579</v>
      </c>
      <c r="E1234">
        <v>-5.0217113336778549</v>
      </c>
      <c r="F1234">
        <v>-2.1471772667997917</v>
      </c>
      <c r="G1234" s="3">
        <v>-1.2552265392113522E-2</v>
      </c>
      <c r="H1234">
        <v>153.21091506943648</v>
      </c>
      <c r="I1234" t="s">
        <v>323</v>
      </c>
      <c r="K1234">
        <v>-4.3197481067262764</v>
      </c>
      <c r="L1234" s="3">
        <v>0.14948286332520511</v>
      </c>
      <c r="M1234" t="s">
        <v>219</v>
      </c>
      <c r="N1234" t="s">
        <v>160</v>
      </c>
      <c r="O1234" s="1">
        <v>43699.65902777778</v>
      </c>
      <c r="P1234" t="s">
        <v>130</v>
      </c>
      <c r="Q1234">
        <v>1</v>
      </c>
      <c r="R1234" t="s">
        <v>321</v>
      </c>
      <c r="T1234">
        <v>9</v>
      </c>
      <c r="U1234">
        <v>40</v>
      </c>
      <c r="V1234">
        <v>5</v>
      </c>
      <c r="W1234">
        <v>150</v>
      </c>
      <c r="X1234">
        <v>130.69499999999999</v>
      </c>
      <c r="Y1234">
        <v>133.49267029999999</v>
      </c>
      <c r="Z1234">
        <v>4.7134624870000001</v>
      </c>
      <c r="AA1234">
        <v>176.37063950000001</v>
      </c>
      <c r="AB1234">
        <v>23</v>
      </c>
      <c r="AC1234">
        <v>30</v>
      </c>
      <c r="AE1234">
        <v>55</v>
      </c>
      <c r="AG1234">
        <v>2101.5</v>
      </c>
      <c r="AH1234">
        <v>805.58333330000005</v>
      </c>
      <c r="AI1234">
        <v>5.0036218769999996</v>
      </c>
      <c r="AJ1234">
        <v>0.29501792900000001</v>
      </c>
      <c r="AK1234">
        <v>639.33333330000005</v>
      </c>
      <c r="AL1234">
        <v>0.234134432</v>
      </c>
      <c r="AM1234">
        <v>1.7914566890000001</v>
      </c>
      <c r="AN1234">
        <v>4.8917964219999996</v>
      </c>
      <c r="AO1234">
        <v>127.7741103</v>
      </c>
      <c r="AP1234">
        <v>1126.5999999999999</v>
      </c>
      <c r="AQ1234">
        <v>166.25</v>
      </c>
      <c r="AR1234">
        <v>6.0883497000000002E-2</v>
      </c>
      <c r="AS1234">
        <v>-3.4499201E-2</v>
      </c>
      <c r="AT1234">
        <v>916.60000009999999</v>
      </c>
      <c r="AU1234">
        <v>-7.0524610000000003E-3</v>
      </c>
      <c r="AV1234">
        <v>2101.5100000000002</v>
      </c>
      <c r="AW1234">
        <v>3411.399077</v>
      </c>
      <c r="AX1234">
        <v>-7.7822676270000004</v>
      </c>
      <c r="AY1234">
        <v>916.62000009999997</v>
      </c>
      <c r="AZ1234">
        <v>0.18442012099999999</v>
      </c>
      <c r="BA1234">
        <v>-4.2070900000000001E-4</v>
      </c>
      <c r="BB1234">
        <v>8.2366930000000005E-2</v>
      </c>
      <c r="BC1234">
        <v>0.40292225300000001</v>
      </c>
    </row>
    <row r="1235" spans="1:55" x14ac:dyDescent="0.35">
      <c r="A1235" t="str">
        <f t="shared" si="181"/>
        <v/>
      </c>
      <c r="B1235" t="str">
        <f>IFERROR(VLOOKUP(R1235,#REF!,3,FALSE),"")</f>
        <v/>
      </c>
      <c r="C1235" t="str">
        <f>IFERROR(VLOOKUP(R1235,#REF!,3,FALSE),"normal")</f>
        <v>normal</v>
      </c>
      <c r="D1235">
        <v>-8.2005181141038292</v>
      </c>
      <c r="E1235">
        <v>-5.1885750811779818</v>
      </c>
      <c r="F1235">
        <v>-2.1037374991283233</v>
      </c>
      <c r="G1235" s="3">
        <v>-5.9726057682543791E-2</v>
      </c>
      <c r="H1235">
        <v>389.69016481120167</v>
      </c>
      <c r="I1235" t="s">
        <v>324</v>
      </c>
      <c r="K1235">
        <v>-3.1859759315753751</v>
      </c>
      <c r="L1235" s="3">
        <v>-6.5318843693749851E-2</v>
      </c>
      <c r="M1235" t="s">
        <v>219</v>
      </c>
      <c r="N1235" t="s">
        <v>160</v>
      </c>
      <c r="O1235" s="1">
        <v>43699.65902777778</v>
      </c>
      <c r="P1235" t="s">
        <v>130</v>
      </c>
      <c r="Q1235">
        <v>1</v>
      </c>
      <c r="R1235" t="s">
        <v>321</v>
      </c>
      <c r="T1235">
        <v>10</v>
      </c>
      <c r="U1235">
        <v>40</v>
      </c>
      <c r="V1235">
        <v>5</v>
      </c>
      <c r="W1235">
        <v>400</v>
      </c>
      <c r="X1235">
        <v>348.52</v>
      </c>
      <c r="Y1235">
        <v>339.53704060000001</v>
      </c>
      <c r="Z1235">
        <v>4.7236506</v>
      </c>
      <c r="AA1235">
        <v>176.1873209</v>
      </c>
      <c r="AB1235">
        <v>23</v>
      </c>
      <c r="AC1235">
        <v>30</v>
      </c>
      <c r="AE1235">
        <v>55</v>
      </c>
      <c r="AG1235">
        <v>2415.98</v>
      </c>
      <c r="AH1235">
        <v>1780.041667</v>
      </c>
      <c r="AI1235">
        <v>4.5346891620000003</v>
      </c>
      <c r="AJ1235">
        <v>0.65188067400000005</v>
      </c>
      <c r="AK1235">
        <v>1613.791667</v>
      </c>
      <c r="AL1235">
        <v>0.59099717699999998</v>
      </c>
      <c r="AM1235">
        <v>1.695733895</v>
      </c>
      <c r="AN1235">
        <v>4.6304133670000001</v>
      </c>
      <c r="AO1235">
        <v>355.8770202</v>
      </c>
      <c r="AP1235">
        <v>1126.5999999999999</v>
      </c>
      <c r="AQ1235">
        <v>166.25</v>
      </c>
      <c r="AR1235">
        <v>6.0883497000000002E-2</v>
      </c>
      <c r="AS1235">
        <v>-3.4499201E-2</v>
      </c>
      <c r="AT1235">
        <v>916.60000009999999</v>
      </c>
      <c r="AU1235">
        <v>-7.4505659999999996E-3</v>
      </c>
      <c r="AV1235">
        <v>2416</v>
      </c>
      <c r="AW1235">
        <v>3420.7993080000001</v>
      </c>
      <c r="AX1235">
        <v>-7.7822676270000004</v>
      </c>
      <c r="AY1235">
        <v>916.62000009999997</v>
      </c>
      <c r="AZ1235">
        <v>0.18492829699999999</v>
      </c>
      <c r="BA1235">
        <v>-4.2070900000000001E-4</v>
      </c>
      <c r="BB1235">
        <v>3.9376386999999999E-2</v>
      </c>
      <c r="BC1235">
        <v>0.18232895099999999</v>
      </c>
    </row>
    <row r="1236" spans="1:55" x14ac:dyDescent="0.35">
      <c r="A1236" t="str">
        <f t="shared" si="181"/>
        <v/>
      </c>
      <c r="B1236" t="str">
        <f>IFERROR(VLOOKUP(R1236,#REF!,3,FALSE),"")</f>
        <v/>
      </c>
      <c r="C1236" t="str">
        <f>IFERROR(VLOOKUP(R1236,#REF!,3,FALSE),"normal")</f>
        <v>normal</v>
      </c>
      <c r="D1236" t="s">
        <v>139</v>
      </c>
      <c r="E1236" t="s">
        <v>139</v>
      </c>
      <c r="F1236">
        <v>-0.45981963803936005</v>
      </c>
      <c r="G1236" s="3" t="s">
        <v>139</v>
      </c>
      <c r="H1236" t="s">
        <v>139</v>
      </c>
      <c r="I1236" t="s">
        <v>325</v>
      </c>
      <c r="K1236" t="s">
        <v>139</v>
      </c>
      <c r="L1236" s="3" t="s">
        <v>139</v>
      </c>
      <c r="M1236" t="s">
        <v>219</v>
      </c>
      <c r="N1236" t="s">
        <v>160</v>
      </c>
      <c r="O1236" s="1">
        <v>43699.65902777778</v>
      </c>
      <c r="P1236" t="s">
        <v>130</v>
      </c>
      <c r="Q1236">
        <v>1</v>
      </c>
      <c r="R1236" t="s">
        <v>321</v>
      </c>
      <c r="T1236">
        <v>16</v>
      </c>
      <c r="U1236">
        <v>144</v>
      </c>
      <c r="V1236">
        <v>10</v>
      </c>
      <c r="W1236">
        <v>0</v>
      </c>
      <c r="X1236">
        <v>0</v>
      </c>
      <c r="Y1236">
        <v>-0.459819651</v>
      </c>
      <c r="Z1236">
        <v>4.3057582500000002</v>
      </c>
      <c r="AA1236">
        <v>184.0215389</v>
      </c>
      <c r="AB1236">
        <v>23</v>
      </c>
      <c r="AC1236">
        <v>30</v>
      </c>
      <c r="AE1236">
        <v>25</v>
      </c>
      <c r="AG1236">
        <v>5653.62</v>
      </c>
      <c r="AH1236">
        <v>182.04166670000001</v>
      </c>
      <c r="AI1236">
        <v>3.4701104690000002</v>
      </c>
      <c r="AJ1236">
        <v>6.6666666999999999E-2</v>
      </c>
      <c r="AK1236">
        <v>0</v>
      </c>
      <c r="AL1236">
        <v>0</v>
      </c>
      <c r="AO1236">
        <v>0</v>
      </c>
      <c r="AP1236">
        <v>5623.62</v>
      </c>
      <c r="AQ1236">
        <v>182.04166670000001</v>
      </c>
      <c r="AR1236">
        <v>6.6666666999999999E-2</v>
      </c>
      <c r="AS1236">
        <v>0.53397529700000002</v>
      </c>
      <c r="AT1236">
        <v>5413.62</v>
      </c>
      <c r="AV1236">
        <v>5653.64</v>
      </c>
      <c r="AW1236">
        <v>3029.161861</v>
      </c>
      <c r="AX1236">
        <v>-38.244286289999998</v>
      </c>
      <c r="AY1236">
        <v>5413.64</v>
      </c>
      <c r="AZ1236">
        <v>0.16375639</v>
      </c>
      <c r="BA1236">
        <v>-2.067485E-3</v>
      </c>
      <c r="BC1236">
        <v>0.181426437</v>
      </c>
    </row>
    <row r="1237" spans="1:55" x14ac:dyDescent="0.35">
      <c r="A1237" t="str">
        <f t="shared" si="181"/>
        <v/>
      </c>
      <c r="B1237" t="str">
        <f>IFERROR(VLOOKUP(R1237,#REF!,3,FALSE),"")</f>
        <v/>
      </c>
      <c r="C1237" t="str">
        <f>IFERROR(VLOOKUP(R1237,#REF!,3,FALSE),"normal")</f>
        <v>normal</v>
      </c>
      <c r="D1237" t="s">
        <v>139</v>
      </c>
      <c r="E1237" t="s">
        <v>139</v>
      </c>
      <c r="F1237">
        <v>-1.6569967858737151</v>
      </c>
      <c r="G1237" s="3" t="s">
        <v>139</v>
      </c>
      <c r="H1237">
        <v>134.27435992195569</v>
      </c>
      <c r="I1237" t="s">
        <v>326</v>
      </c>
      <c r="K1237" t="s">
        <v>139</v>
      </c>
      <c r="L1237" s="3" t="s">
        <v>139</v>
      </c>
      <c r="M1237" t="s">
        <v>219</v>
      </c>
      <c r="N1237" t="s">
        <v>160</v>
      </c>
      <c r="O1237" s="1">
        <v>43699.65902777778</v>
      </c>
      <c r="P1237" t="s">
        <v>130</v>
      </c>
      <c r="Q1237">
        <v>1</v>
      </c>
      <c r="R1237" t="s">
        <v>321</v>
      </c>
      <c r="T1237">
        <v>17</v>
      </c>
      <c r="U1237">
        <v>40</v>
      </c>
      <c r="V1237">
        <v>5</v>
      </c>
      <c r="W1237">
        <v>150</v>
      </c>
      <c r="X1237">
        <v>130.69499999999999</v>
      </c>
      <c r="Y1237">
        <v>116.9932498</v>
      </c>
      <c r="Z1237">
        <v>4.067978621</v>
      </c>
      <c r="AA1237">
        <v>188.7822942</v>
      </c>
      <c r="AB1237">
        <v>23</v>
      </c>
      <c r="AC1237">
        <v>30</v>
      </c>
      <c r="AE1237">
        <v>25</v>
      </c>
      <c r="AG1237">
        <v>5964.37</v>
      </c>
      <c r="AH1237">
        <v>664.70833330000005</v>
      </c>
      <c r="AI1237">
        <v>4.920932809</v>
      </c>
      <c r="AJ1237">
        <v>0.243427176</v>
      </c>
      <c r="AK1237">
        <v>482.66666670000001</v>
      </c>
      <c r="AL1237">
        <v>0.17676051000000001</v>
      </c>
      <c r="AM1237">
        <v>1.352465738</v>
      </c>
      <c r="AN1237">
        <v>3.693076756</v>
      </c>
      <c r="AO1237">
        <v>98.084384689999993</v>
      </c>
      <c r="AP1237">
        <v>5623.62</v>
      </c>
      <c r="AQ1237">
        <v>182.04166670000001</v>
      </c>
      <c r="AR1237">
        <v>6.6666666999999999E-2</v>
      </c>
      <c r="AS1237">
        <v>0.53397529700000002</v>
      </c>
      <c r="AT1237">
        <v>5413.62</v>
      </c>
      <c r="AU1237">
        <v>0.144588194</v>
      </c>
      <c r="AV1237">
        <v>5964.38</v>
      </c>
      <c r="AW1237">
        <v>2800.4865439999999</v>
      </c>
      <c r="AX1237">
        <v>-38.244286289999998</v>
      </c>
      <c r="AY1237">
        <v>5413.64</v>
      </c>
      <c r="AZ1237">
        <v>0.15139421</v>
      </c>
      <c r="BA1237">
        <v>-2.067485E-3</v>
      </c>
      <c r="BB1237">
        <v>3.531633094</v>
      </c>
      <c r="BC1237">
        <v>13.042592089999999</v>
      </c>
    </row>
    <row r="1238" spans="1:55" x14ac:dyDescent="0.35">
      <c r="A1238" t="str">
        <f t="shared" si="181"/>
        <v/>
      </c>
      <c r="B1238" t="str">
        <f>IFERROR(VLOOKUP(R1238,#REF!,3,FALSE),"")</f>
        <v/>
      </c>
      <c r="C1238" t="str">
        <f>IFERROR(VLOOKUP(R1238,#REF!,3,FALSE),"normal")</f>
        <v>normal</v>
      </c>
      <c r="D1238" t="s">
        <v>139</v>
      </c>
      <c r="E1238" t="s">
        <v>139</v>
      </c>
      <c r="F1238">
        <v>-2.9329389374556771</v>
      </c>
      <c r="G1238" s="3" t="s">
        <v>139</v>
      </c>
      <c r="H1238">
        <v>365.75899586824289</v>
      </c>
      <c r="I1238" t="s">
        <v>327</v>
      </c>
      <c r="K1238" t="s">
        <v>139</v>
      </c>
      <c r="L1238" s="3" t="s">
        <v>139</v>
      </c>
      <c r="M1238" t="s">
        <v>219</v>
      </c>
      <c r="N1238" t="s">
        <v>160</v>
      </c>
      <c r="O1238" s="1">
        <v>43699.65902777778</v>
      </c>
      <c r="P1238" t="s">
        <v>130</v>
      </c>
      <c r="Q1238">
        <v>1</v>
      </c>
      <c r="R1238" t="s">
        <v>321</v>
      </c>
      <c r="T1238">
        <v>18</v>
      </c>
      <c r="U1238">
        <v>40</v>
      </c>
      <c r="V1238">
        <v>5</v>
      </c>
      <c r="W1238">
        <v>400</v>
      </c>
      <c r="X1238">
        <v>348.52</v>
      </c>
      <c r="Y1238">
        <v>318.68581310000002</v>
      </c>
      <c r="Z1238">
        <v>3.8508326770000001</v>
      </c>
      <c r="AA1238">
        <v>193.33592379999999</v>
      </c>
      <c r="AB1238">
        <v>23</v>
      </c>
      <c r="AC1238">
        <v>30</v>
      </c>
      <c r="AE1238">
        <v>25</v>
      </c>
      <c r="AG1238">
        <v>6276.46</v>
      </c>
      <c r="AH1238">
        <v>1420.541667</v>
      </c>
      <c r="AI1238">
        <v>3.5136895840000002</v>
      </c>
      <c r="AJ1238">
        <v>0.520225834</v>
      </c>
      <c r="AK1238">
        <v>1238.5</v>
      </c>
      <c r="AL1238">
        <v>0.45355916699999999</v>
      </c>
      <c r="AM1238">
        <v>1.301386339</v>
      </c>
      <c r="AN1238">
        <v>3.5535980720000002</v>
      </c>
      <c r="AO1238">
        <v>352.47849029999998</v>
      </c>
      <c r="AP1238">
        <v>5623.62</v>
      </c>
      <c r="AQ1238">
        <v>182.04166670000001</v>
      </c>
      <c r="AR1238">
        <v>6.6666666999999999E-2</v>
      </c>
      <c r="AS1238">
        <v>0.53397529700000002</v>
      </c>
      <c r="AT1238">
        <v>5413.62</v>
      </c>
      <c r="AU1238">
        <v>0.150263279</v>
      </c>
      <c r="AV1238">
        <v>6276.47</v>
      </c>
      <c r="AW1238">
        <v>2587.6895420000001</v>
      </c>
      <c r="AX1238">
        <v>-38.244286289999998</v>
      </c>
      <c r="AY1238">
        <v>5413.64</v>
      </c>
      <c r="AZ1238">
        <v>0.13989041099999999</v>
      </c>
      <c r="BA1238">
        <v>-2.067485E-3</v>
      </c>
      <c r="BB1238">
        <v>0.61758593299999998</v>
      </c>
      <c r="BC1238">
        <v>2.1946521799999998</v>
      </c>
    </row>
    <row r="1239" spans="1:55" x14ac:dyDescent="0.35">
      <c r="A1239" t="str">
        <f t="shared" si="181"/>
        <v/>
      </c>
      <c r="B1239" t="str">
        <f>IFERROR(VLOOKUP(R1239,#REF!,3,FALSE),"")</f>
        <v/>
      </c>
      <c r="C1239" t="str">
        <f>IFERROR(VLOOKUP(R1239,#REF!,3,FALSE),"normal")</f>
        <v>normal</v>
      </c>
      <c r="D1239" t="s">
        <v>139</v>
      </c>
      <c r="E1239" t="s">
        <v>139</v>
      </c>
      <c r="F1239">
        <v>-1.5311337866108141</v>
      </c>
      <c r="G1239" s="3" t="s">
        <v>139</v>
      </c>
      <c r="H1239" t="s">
        <v>139</v>
      </c>
      <c r="I1239" t="s">
        <v>328</v>
      </c>
      <c r="K1239" t="s">
        <v>139</v>
      </c>
      <c r="L1239" s="3" t="s">
        <v>139</v>
      </c>
      <c r="M1239" t="s">
        <v>219</v>
      </c>
      <c r="N1239" t="s">
        <v>160</v>
      </c>
      <c r="O1239" s="1">
        <v>43699.65902777778</v>
      </c>
      <c r="P1239" t="s">
        <v>130</v>
      </c>
      <c r="Q1239">
        <v>1</v>
      </c>
      <c r="R1239" t="s">
        <v>321</v>
      </c>
      <c r="T1239">
        <v>26</v>
      </c>
      <c r="U1239">
        <v>262</v>
      </c>
      <c r="V1239">
        <v>30</v>
      </c>
      <c r="W1239">
        <v>0</v>
      </c>
      <c r="X1239">
        <v>0</v>
      </c>
      <c r="Y1239">
        <v>-2.5647702300000002</v>
      </c>
      <c r="Z1239">
        <v>8.8683663169999996</v>
      </c>
      <c r="AA1239">
        <v>175.4119886</v>
      </c>
      <c r="AB1239">
        <v>41</v>
      </c>
      <c r="AC1239">
        <v>44</v>
      </c>
      <c r="AE1239">
        <v>60</v>
      </c>
      <c r="AG1239">
        <v>13152.65</v>
      </c>
      <c r="AH1239">
        <v>152.66666670000001</v>
      </c>
      <c r="AI1239">
        <v>10.760906159999999</v>
      </c>
      <c r="AJ1239">
        <v>5.5909055999999999E-2</v>
      </c>
      <c r="AK1239">
        <v>-9.1666666669999994</v>
      </c>
      <c r="AL1239">
        <v>-3.3569849999999998E-3</v>
      </c>
      <c r="AM1239" t="s">
        <v>228</v>
      </c>
      <c r="AN1239" t="s">
        <v>228</v>
      </c>
      <c r="AO1239">
        <v>-0.85184895500000002</v>
      </c>
      <c r="AP1239">
        <v>11303.28</v>
      </c>
      <c r="AQ1239">
        <v>161.83333329999999</v>
      </c>
      <c r="AR1239">
        <v>5.9266040999999998E-2</v>
      </c>
      <c r="AS1239">
        <v>-0.45789159099999999</v>
      </c>
      <c r="AT1239">
        <v>11093.28</v>
      </c>
      <c r="AU1239">
        <v>0</v>
      </c>
      <c r="AV1239">
        <v>13152.65</v>
      </c>
      <c r="AW1239">
        <v>6627.2028069999997</v>
      </c>
      <c r="AX1239">
        <v>21.32503926</v>
      </c>
      <c r="AY1239">
        <v>11093.3</v>
      </c>
      <c r="AZ1239">
        <v>0.358266364</v>
      </c>
      <c r="BA1239">
        <v>1.152831E-3</v>
      </c>
      <c r="BB1239">
        <v>0</v>
      </c>
      <c r="BC1239">
        <v>-1.065857211</v>
      </c>
    </row>
    <row r="1240" spans="1:55" x14ac:dyDescent="0.35">
      <c r="A1240" t="str">
        <f t="shared" si="181"/>
        <v/>
      </c>
      <c r="B1240" t="str">
        <f>IFERROR(VLOOKUP(R1240,#REF!,3,FALSE),"")</f>
        <v/>
      </c>
      <c r="C1240" t="str">
        <f>IFERROR(VLOOKUP(R1240,#REF!,3,FALSE),"normal")</f>
        <v>normal</v>
      </c>
      <c r="D1240">
        <v>-15.994526427974975</v>
      </c>
      <c r="E1240">
        <v>-1.3918935710616978</v>
      </c>
      <c r="F1240">
        <v>-1.6615516842754905</v>
      </c>
      <c r="G1240" s="3">
        <v>-8.2295737495273635E-2</v>
      </c>
      <c r="H1240">
        <v>109.93368676690004</v>
      </c>
      <c r="I1240" t="s">
        <v>329</v>
      </c>
      <c r="K1240">
        <v>-1.1715982489377521</v>
      </c>
      <c r="L1240" s="3">
        <v>-0.18680365100460525</v>
      </c>
      <c r="M1240" t="s">
        <v>219</v>
      </c>
      <c r="N1240" t="s">
        <v>160</v>
      </c>
      <c r="O1240" s="1">
        <v>43699.65902777778</v>
      </c>
      <c r="P1240" t="s">
        <v>130</v>
      </c>
      <c r="Q1240">
        <v>1</v>
      </c>
      <c r="R1240" t="s">
        <v>321</v>
      </c>
      <c r="T1240">
        <v>27</v>
      </c>
      <c r="U1240">
        <v>40</v>
      </c>
      <c r="V1240">
        <v>5</v>
      </c>
      <c r="W1240">
        <v>150</v>
      </c>
      <c r="X1240">
        <v>130.69499999999999</v>
      </c>
      <c r="Y1240">
        <v>95.785221280000002</v>
      </c>
      <c r="Z1240">
        <v>9.1229290929999998</v>
      </c>
      <c r="AA1240">
        <v>176.99155150000001</v>
      </c>
      <c r="AB1240">
        <v>41</v>
      </c>
      <c r="AC1240">
        <v>44.5</v>
      </c>
      <c r="AE1240">
        <v>60</v>
      </c>
      <c r="AG1240">
        <v>13466.39</v>
      </c>
      <c r="AH1240">
        <v>1050.833333</v>
      </c>
      <c r="AI1240">
        <v>11.900554120000001</v>
      </c>
      <c r="AJ1240">
        <v>0.384832532</v>
      </c>
      <c r="AK1240">
        <v>889</v>
      </c>
      <c r="AL1240">
        <v>0.32556649100000001</v>
      </c>
      <c r="AM1240">
        <v>2.491040141</v>
      </c>
      <c r="AN1240">
        <v>6.8020964839999998</v>
      </c>
      <c r="AO1240">
        <v>74.702403849999996</v>
      </c>
      <c r="AP1240">
        <v>11303.28</v>
      </c>
      <c r="AQ1240">
        <v>161.83333329999999</v>
      </c>
      <c r="AR1240">
        <v>5.9266040999999998E-2</v>
      </c>
      <c r="AS1240">
        <v>-0.45789159099999999</v>
      </c>
      <c r="AT1240">
        <v>11093.28</v>
      </c>
      <c r="AU1240">
        <v>-6.7316244999999997E-2</v>
      </c>
      <c r="AV1240">
        <v>13466.41</v>
      </c>
      <c r="AW1240">
        <v>6829.9873129999996</v>
      </c>
      <c r="AX1240">
        <v>21.32503926</v>
      </c>
      <c r="AY1240">
        <v>11093.3</v>
      </c>
      <c r="AZ1240">
        <v>0.36922888799999998</v>
      </c>
      <c r="BA1240">
        <v>1.152831E-3</v>
      </c>
      <c r="BB1240">
        <v>3.543412183</v>
      </c>
      <c r="BC1240">
        <v>24.102631550000002</v>
      </c>
    </row>
    <row r="1241" spans="1:55" x14ac:dyDescent="0.35">
      <c r="A1241" t="str">
        <f t="shared" si="181"/>
        <v/>
      </c>
      <c r="B1241" t="str">
        <f>IFERROR(VLOOKUP(R1241,#REF!,3,FALSE),"")</f>
        <v/>
      </c>
      <c r="C1241" t="str">
        <f>IFERROR(VLOOKUP(R1241,#REF!,3,FALSE),"normal")</f>
        <v>normal</v>
      </c>
      <c r="D1241">
        <v>-22.027841033281788</v>
      </c>
      <c r="E1241">
        <v>-1.5761640247911162</v>
      </c>
      <c r="F1241">
        <v>-1.8462893402050151</v>
      </c>
      <c r="G1241" s="3">
        <v>-7.1749743785972556E-2</v>
      </c>
      <c r="H1241">
        <v>318.65864742339039</v>
      </c>
      <c r="I1241" t="s">
        <v>330</v>
      </c>
      <c r="K1241">
        <v>-1.1506844452694418</v>
      </c>
      <c r="L1241" s="3">
        <v>-0.12676633336051518</v>
      </c>
      <c r="M1241" t="s">
        <v>219</v>
      </c>
      <c r="N1241" t="s">
        <v>160</v>
      </c>
      <c r="O1241" s="1">
        <v>43699.65902777778</v>
      </c>
      <c r="P1241" t="s">
        <v>130</v>
      </c>
      <c r="Q1241">
        <v>1</v>
      </c>
      <c r="R1241" t="s">
        <v>321</v>
      </c>
      <c r="T1241">
        <v>28</v>
      </c>
      <c r="U1241">
        <v>40</v>
      </c>
      <c r="V1241">
        <v>5</v>
      </c>
      <c r="W1241">
        <v>400</v>
      </c>
      <c r="X1241">
        <v>348.52</v>
      </c>
      <c r="Y1241">
        <v>277.64727950000002</v>
      </c>
      <c r="Z1241">
        <v>9.2737673489999999</v>
      </c>
      <c r="AA1241">
        <v>178.95539110000001</v>
      </c>
      <c r="AB1241">
        <v>41</v>
      </c>
      <c r="AC1241">
        <v>45</v>
      </c>
      <c r="AE1241">
        <v>60</v>
      </c>
      <c r="AG1241">
        <v>13780.78</v>
      </c>
      <c r="AH1241">
        <v>2753.791667</v>
      </c>
      <c r="AI1241">
        <v>12.44109308</v>
      </c>
      <c r="AJ1241">
        <v>1.0084840159999999</v>
      </c>
      <c r="AK1241">
        <v>2591.958333</v>
      </c>
      <c r="AL1241">
        <v>0.94921797500000005</v>
      </c>
      <c r="AM1241">
        <v>2.7235681600000001</v>
      </c>
      <c r="AN1241">
        <v>7.4370433069999997</v>
      </c>
      <c r="AO1241">
        <v>208.33847280000001</v>
      </c>
      <c r="AP1241">
        <v>11303.28</v>
      </c>
      <c r="AQ1241">
        <v>161.83333329999999</v>
      </c>
      <c r="AR1241">
        <v>5.9266040999999998E-2</v>
      </c>
      <c r="AS1241">
        <v>-0.45789159099999999</v>
      </c>
      <c r="AT1241">
        <v>11093.28</v>
      </c>
      <c r="AU1241">
        <v>-6.1569037E-2</v>
      </c>
      <c r="AV1241">
        <v>13780.8</v>
      </c>
      <c r="AW1241">
        <v>6947.9928870000003</v>
      </c>
      <c r="AX1241">
        <v>21.32503926</v>
      </c>
      <c r="AY1241">
        <v>11093.3</v>
      </c>
      <c r="AZ1241">
        <v>0.375608265</v>
      </c>
      <c r="BA1241">
        <v>1.152831E-3</v>
      </c>
      <c r="BB1241">
        <v>0.38694275700000003</v>
      </c>
      <c r="BC1241">
        <v>2.877710043</v>
      </c>
    </row>
    <row r="1242" spans="1:55" x14ac:dyDescent="0.35">
      <c r="A1242" t="str">
        <f t="shared" si="181"/>
        <v/>
      </c>
      <c r="B1242" t="str">
        <f>IFERROR(VLOOKUP(R1242,#REF!,3,FALSE),"")</f>
        <v/>
      </c>
      <c r="C1242" t="str">
        <f>IFERROR(VLOOKUP(R1242,#REF!,3,FALSE),"normal")</f>
        <v>normal</v>
      </c>
      <c r="D1242">
        <v>0.326281542704006</v>
      </c>
      <c r="E1242">
        <v>-8.639617807875057</v>
      </c>
      <c r="F1242">
        <v>-7.2960355229703255</v>
      </c>
      <c r="G1242" s="3">
        <v>5.9881918558734766E-2</v>
      </c>
      <c r="H1242">
        <v>27.643318569952946</v>
      </c>
      <c r="I1242" t="s">
        <v>331</v>
      </c>
      <c r="K1242">
        <v>-12.109507934837126</v>
      </c>
      <c r="L1242" s="3">
        <v>0.47424853738397221</v>
      </c>
      <c r="M1242" t="s">
        <v>219</v>
      </c>
      <c r="N1242" t="s">
        <v>160</v>
      </c>
      <c r="O1242" s="1">
        <v>43699.658333333333</v>
      </c>
      <c r="P1242" t="s">
        <v>158</v>
      </c>
      <c r="Q1242">
        <v>1</v>
      </c>
      <c r="R1242" t="s">
        <v>332</v>
      </c>
      <c r="T1242">
        <v>7</v>
      </c>
      <c r="U1242">
        <v>40</v>
      </c>
      <c r="V1242">
        <v>5</v>
      </c>
      <c r="W1242">
        <v>30</v>
      </c>
      <c r="X1242">
        <v>26.138999999999999</v>
      </c>
      <c r="Y1242">
        <v>24.085623470000002</v>
      </c>
      <c r="Z1242">
        <v>6.3479223139999998</v>
      </c>
      <c r="AA1242">
        <v>154.648</v>
      </c>
      <c r="AB1242">
        <v>23</v>
      </c>
      <c r="AC1242">
        <v>30</v>
      </c>
      <c r="AE1242">
        <v>55</v>
      </c>
      <c r="AG1242">
        <v>1484.19</v>
      </c>
      <c r="AH1242">
        <v>307.54166670000001</v>
      </c>
      <c r="AI1242">
        <v>4.3135697579999999</v>
      </c>
      <c r="AJ1242">
        <v>0.11262684100000001</v>
      </c>
      <c r="AK1242">
        <v>199.20833329999999</v>
      </c>
      <c r="AL1242">
        <v>7.2953383999999996E-2</v>
      </c>
      <c r="AM1242">
        <v>2.7909783730000002</v>
      </c>
      <c r="AN1242">
        <v>7.6211153190000003</v>
      </c>
      <c r="AO1242">
        <v>46.181780869999997</v>
      </c>
      <c r="AP1242">
        <v>1140.9100000000001</v>
      </c>
      <c r="AQ1242">
        <v>108.33333330000001</v>
      </c>
      <c r="AR1242">
        <v>3.9673457000000002E-2</v>
      </c>
      <c r="AS1242">
        <v>0.24865364700000001</v>
      </c>
      <c r="AT1242">
        <v>930.91000010000005</v>
      </c>
      <c r="AU1242">
        <v>3.2626937000000002E-2</v>
      </c>
      <c r="AV1242">
        <v>1484.21</v>
      </c>
      <c r="AW1242">
        <v>4260.6672429999999</v>
      </c>
      <c r="AX1242">
        <v>-7.3259048030000002</v>
      </c>
      <c r="AY1242">
        <v>930.93000010000003</v>
      </c>
      <c r="AZ1242">
        <v>0.23033153000000001</v>
      </c>
      <c r="BA1242">
        <v>-3.9603799999999998E-4</v>
      </c>
      <c r="BB1242">
        <v>0.77557872000000005</v>
      </c>
      <c r="BC1242">
        <v>5.9107748640000004</v>
      </c>
    </row>
    <row r="1243" spans="1:55" x14ac:dyDescent="0.35">
      <c r="A1243" t="str">
        <f t="shared" si="181"/>
        <v/>
      </c>
      <c r="B1243" t="str">
        <f>IFERROR(VLOOKUP(R1243,#REF!,3,FALSE),"")</f>
        <v/>
      </c>
      <c r="C1243" t="str">
        <f>IFERROR(VLOOKUP(R1243,#REF!,3,FALSE),"normal")</f>
        <v>normal</v>
      </c>
      <c r="D1243">
        <v>14.004039849659115</v>
      </c>
      <c r="E1243">
        <v>-8.6239205536727432</v>
      </c>
      <c r="F1243">
        <v>-7.3017231679253829</v>
      </c>
      <c r="G1243" s="3">
        <v>4.2200038117653875E-2</v>
      </c>
      <c r="H1243">
        <v>76.074361035234716</v>
      </c>
      <c r="I1243" t="s">
        <v>333</v>
      </c>
      <c r="K1243">
        <v>-11.867479897368236</v>
      </c>
      <c r="L1243" s="3">
        <v>0.45078398724472668</v>
      </c>
      <c r="M1243" t="s">
        <v>219</v>
      </c>
      <c r="N1243" t="s">
        <v>160</v>
      </c>
      <c r="O1243" s="1">
        <v>43699.658333333333</v>
      </c>
      <c r="P1243" t="s">
        <v>158</v>
      </c>
      <c r="Q1243">
        <v>1</v>
      </c>
      <c r="R1243" t="s">
        <v>332</v>
      </c>
      <c r="T1243">
        <v>8</v>
      </c>
      <c r="U1243">
        <v>40</v>
      </c>
      <c r="V1243">
        <v>5</v>
      </c>
      <c r="W1243">
        <v>70</v>
      </c>
      <c r="X1243">
        <v>60.991</v>
      </c>
      <c r="Y1243">
        <v>66.283590770000004</v>
      </c>
      <c r="Z1243">
        <v>6.3429776279999999</v>
      </c>
      <c r="AA1243">
        <v>154.648</v>
      </c>
      <c r="AB1243">
        <v>23</v>
      </c>
      <c r="AC1243">
        <v>30</v>
      </c>
      <c r="AE1243">
        <v>55</v>
      </c>
      <c r="AG1243">
        <v>1798.41</v>
      </c>
      <c r="AH1243">
        <v>575.08333330000005</v>
      </c>
      <c r="AI1243">
        <v>5.5553864710000003</v>
      </c>
      <c r="AJ1243">
        <v>0.21060502</v>
      </c>
      <c r="AK1243">
        <v>466.75</v>
      </c>
      <c r="AL1243">
        <v>0.17093156300000001</v>
      </c>
      <c r="AM1243">
        <v>2.8025702689999998</v>
      </c>
      <c r="AN1243">
        <v>7.6527684410000001</v>
      </c>
      <c r="AO1243">
        <v>84.017557089999997</v>
      </c>
      <c r="AP1243">
        <v>1140.9100000000001</v>
      </c>
      <c r="AQ1243">
        <v>108.33333330000001</v>
      </c>
      <c r="AR1243">
        <v>3.9673457000000002E-2</v>
      </c>
      <c r="AS1243">
        <v>0.24865364700000001</v>
      </c>
      <c r="AT1243">
        <v>930.91000010000005</v>
      </c>
      <c r="AU1243">
        <v>3.2491986E-2</v>
      </c>
      <c r="AV1243">
        <v>1798.43</v>
      </c>
      <c r="AW1243">
        <v>4255.4277199999997</v>
      </c>
      <c r="AX1243">
        <v>-7.3259048030000002</v>
      </c>
      <c r="AY1243">
        <v>930.93000010000003</v>
      </c>
      <c r="AZ1243">
        <v>0.23004828199999999</v>
      </c>
      <c r="BA1243">
        <v>-3.9603799999999998E-4</v>
      </c>
      <c r="BB1243">
        <v>0.99108909199999995</v>
      </c>
      <c r="BC1243">
        <v>7.5845753250000003</v>
      </c>
    </row>
    <row r="1244" spans="1:55" x14ac:dyDescent="0.35">
      <c r="A1244" t="str">
        <f t="shared" si="181"/>
        <v/>
      </c>
      <c r="B1244" t="str">
        <f>IFERROR(VLOOKUP(R1244,#REF!,3,FALSE),"")</f>
        <v/>
      </c>
      <c r="C1244" t="str">
        <f>IFERROR(VLOOKUP(R1244,#REF!,3,FALSE),"normal")</f>
        <v>normal</v>
      </c>
      <c r="D1244">
        <v>17.478151564282967</v>
      </c>
      <c r="E1244">
        <v>-8.4455242446022005</v>
      </c>
      <c r="F1244">
        <v>-7.3021859218464265</v>
      </c>
      <c r="G1244" s="3">
        <v>8.4824147929368862E-2</v>
      </c>
      <c r="H1244">
        <v>165.48521703202115</v>
      </c>
      <c r="I1244" t="s">
        <v>334</v>
      </c>
      <c r="K1244">
        <v>-10.602814177254704</v>
      </c>
      <c r="L1244" s="3">
        <v>0.28487270316887991</v>
      </c>
      <c r="M1244" t="s">
        <v>219</v>
      </c>
      <c r="N1244" t="s">
        <v>160</v>
      </c>
      <c r="O1244" s="1">
        <v>43699.658333333333</v>
      </c>
      <c r="P1244" t="s">
        <v>158</v>
      </c>
      <c r="Q1244">
        <v>1</v>
      </c>
      <c r="R1244" t="s">
        <v>332</v>
      </c>
      <c r="T1244">
        <v>9</v>
      </c>
      <c r="U1244">
        <v>40</v>
      </c>
      <c r="V1244">
        <v>5</v>
      </c>
      <c r="W1244">
        <v>150</v>
      </c>
      <c r="X1244">
        <v>130.69499999999999</v>
      </c>
      <c r="Y1244">
        <v>144.18726960000001</v>
      </c>
      <c r="Z1244">
        <v>6.3425756609999997</v>
      </c>
      <c r="AA1244">
        <v>154.648</v>
      </c>
      <c r="AB1244">
        <v>23</v>
      </c>
      <c r="AC1244">
        <v>30</v>
      </c>
      <c r="AE1244">
        <v>55</v>
      </c>
      <c r="AG1244">
        <v>2112.89</v>
      </c>
      <c r="AH1244">
        <v>1069.166667</v>
      </c>
      <c r="AI1244">
        <v>2.6811202500000002</v>
      </c>
      <c r="AJ1244">
        <v>0.39154650200000002</v>
      </c>
      <c r="AK1244">
        <v>960.83333330000005</v>
      </c>
      <c r="AL1244">
        <v>0.351873045</v>
      </c>
      <c r="AM1244">
        <v>2.692322162</v>
      </c>
      <c r="AN1244">
        <v>7.3517222029999996</v>
      </c>
      <c r="AO1244">
        <v>358.37010040000001</v>
      </c>
      <c r="AP1244">
        <v>1140.9100000000001</v>
      </c>
      <c r="AQ1244">
        <v>108.33333330000001</v>
      </c>
      <c r="AR1244">
        <v>3.9673457000000002E-2</v>
      </c>
      <c r="AS1244">
        <v>0.24865364700000001</v>
      </c>
      <c r="AT1244">
        <v>930.91000010000005</v>
      </c>
      <c r="AU1244">
        <v>3.3822502999999997E-2</v>
      </c>
      <c r="AV1244">
        <v>2112.91</v>
      </c>
      <c r="AW1244">
        <v>4255.0015380000004</v>
      </c>
      <c r="AX1244">
        <v>-7.3259048030000002</v>
      </c>
      <c r="AY1244">
        <v>930.93000010000003</v>
      </c>
      <c r="AZ1244">
        <v>0.23002524199999999</v>
      </c>
      <c r="BA1244">
        <v>-3.9603799999999998E-4</v>
      </c>
      <c r="BB1244">
        <v>1.178525904</v>
      </c>
      <c r="BC1244">
        <v>8.6641950560000005</v>
      </c>
    </row>
    <row r="1245" spans="1:55" x14ac:dyDescent="0.35">
      <c r="A1245" t="str">
        <f t="shared" si="181"/>
        <v/>
      </c>
      <c r="B1245" t="str">
        <f>IFERROR(VLOOKUP(R1245,#REF!,3,FALSE),"")</f>
        <v/>
      </c>
      <c r="C1245" t="str">
        <f>IFERROR(VLOOKUP(R1245,#REF!,3,FALSE),"normal")</f>
        <v>normal</v>
      </c>
      <c r="D1245">
        <v>49.477403070180856</v>
      </c>
      <c r="E1245">
        <v>-8.6416278586941893</v>
      </c>
      <c r="F1245">
        <v>-7.2924339631090591</v>
      </c>
      <c r="G1245" s="3">
        <v>3.1381057741186047E-2</v>
      </c>
      <c r="H1245">
        <v>436.03056318145298</v>
      </c>
      <c r="I1245" t="s">
        <v>335</v>
      </c>
      <c r="K1245">
        <v>-10.560676984220763</v>
      </c>
      <c r="L1245" s="3">
        <v>0.19035826968631128</v>
      </c>
      <c r="M1245" t="s">
        <v>219</v>
      </c>
      <c r="N1245" t="s">
        <v>160</v>
      </c>
      <c r="O1245" s="1">
        <v>43699.658333333333</v>
      </c>
      <c r="P1245" t="s">
        <v>158</v>
      </c>
      <c r="Q1245">
        <v>1</v>
      </c>
      <c r="R1245" t="s">
        <v>332</v>
      </c>
      <c r="T1245">
        <v>10</v>
      </c>
      <c r="U1245">
        <v>40</v>
      </c>
      <c r="V1245">
        <v>5</v>
      </c>
      <c r="W1245">
        <v>400</v>
      </c>
      <c r="X1245">
        <v>348.52</v>
      </c>
      <c r="Y1245">
        <v>379.91342969999999</v>
      </c>
      <c r="Z1245">
        <v>6.3510574020000004</v>
      </c>
      <c r="AA1245">
        <v>154.648</v>
      </c>
      <c r="AB1245">
        <v>23</v>
      </c>
      <c r="AC1245">
        <v>30</v>
      </c>
      <c r="AE1245">
        <v>55</v>
      </c>
      <c r="AG1245">
        <v>2427.54</v>
      </c>
      <c r="AH1245">
        <v>2567.5</v>
      </c>
      <c r="AI1245">
        <v>3.6830988840000001</v>
      </c>
      <c r="AJ1245">
        <v>0.94026092900000002</v>
      </c>
      <c r="AK1245">
        <v>2459.166667</v>
      </c>
      <c r="AL1245">
        <v>0.900587472</v>
      </c>
      <c r="AM1245">
        <v>2.5840338350000001</v>
      </c>
      <c r="AN1245">
        <v>7.0560273919999998</v>
      </c>
      <c r="AO1245">
        <v>667.68955819999996</v>
      </c>
      <c r="AP1245">
        <v>1140.9100000000001</v>
      </c>
      <c r="AQ1245">
        <v>108.33333330000001</v>
      </c>
      <c r="AR1245">
        <v>3.9673457000000002E-2</v>
      </c>
      <c r="AS1245">
        <v>0.24865364700000001</v>
      </c>
      <c r="AT1245">
        <v>930.91000010000005</v>
      </c>
      <c r="AU1245">
        <v>3.5239893000000001E-2</v>
      </c>
      <c r="AV1245">
        <v>2427.56</v>
      </c>
      <c r="AW1245">
        <v>4263.9863509999996</v>
      </c>
      <c r="AX1245">
        <v>-7.3259048030000002</v>
      </c>
      <c r="AY1245">
        <v>930.93000010000003</v>
      </c>
      <c r="AZ1245">
        <v>0.23051096099999999</v>
      </c>
      <c r="BA1245">
        <v>-3.9603799999999998E-4</v>
      </c>
      <c r="BB1245">
        <v>1.2932861200000001</v>
      </c>
      <c r="BC1245">
        <v>9.1254622869999995</v>
      </c>
    </row>
    <row r="1246" spans="1:55" x14ac:dyDescent="0.35">
      <c r="A1246" t="str">
        <f t="shared" si="181"/>
        <v/>
      </c>
      <c r="B1246" t="str">
        <f>IFERROR(VLOOKUP(R1246,#REF!,3,FALSE),"")</f>
        <v/>
      </c>
      <c r="C1246" t="str">
        <f>IFERROR(VLOOKUP(R1246,#REF!,3,FALSE),"normal")</f>
        <v>normal</v>
      </c>
      <c r="D1246" t="s">
        <v>139</v>
      </c>
      <c r="E1246" t="s">
        <v>139</v>
      </c>
      <c r="F1246">
        <v>-6.0583689815329045</v>
      </c>
      <c r="G1246" s="3" t="s">
        <v>139</v>
      </c>
      <c r="H1246" t="s">
        <v>139</v>
      </c>
      <c r="I1246" t="s">
        <v>336</v>
      </c>
      <c r="K1246" t="s">
        <v>139</v>
      </c>
      <c r="L1246" s="3" t="s">
        <v>139</v>
      </c>
      <c r="M1246" t="s">
        <v>219</v>
      </c>
      <c r="N1246" t="s">
        <v>160</v>
      </c>
      <c r="O1246" s="1">
        <v>43699.658333333333</v>
      </c>
      <c r="P1246" t="s">
        <v>158</v>
      </c>
      <c r="Q1246">
        <v>1</v>
      </c>
      <c r="R1246" t="s">
        <v>332</v>
      </c>
      <c r="T1246">
        <v>16</v>
      </c>
      <c r="U1246">
        <v>144</v>
      </c>
      <c r="V1246">
        <v>10</v>
      </c>
      <c r="W1246">
        <v>0</v>
      </c>
      <c r="X1246">
        <v>0</v>
      </c>
      <c r="Y1246">
        <v>-6.0583689759999997</v>
      </c>
      <c r="Z1246">
        <v>5.9941325479999996</v>
      </c>
      <c r="AA1246">
        <v>154.648</v>
      </c>
      <c r="AB1246">
        <v>23</v>
      </c>
      <c r="AC1246">
        <v>30</v>
      </c>
      <c r="AE1246">
        <v>25</v>
      </c>
      <c r="AG1246">
        <v>5661.24</v>
      </c>
      <c r="AH1246">
        <v>118.33333330000001</v>
      </c>
      <c r="AI1246">
        <v>2.277807234</v>
      </c>
      <c r="AJ1246">
        <v>4.3335621999999997E-2</v>
      </c>
      <c r="AK1246">
        <v>0</v>
      </c>
      <c r="AL1246">
        <v>0</v>
      </c>
      <c r="AO1246">
        <v>0</v>
      </c>
      <c r="AP1246">
        <v>5631.24</v>
      </c>
      <c r="AQ1246">
        <v>118.33333330000001</v>
      </c>
      <c r="AR1246">
        <v>4.3335621999999997E-2</v>
      </c>
      <c r="AS1246">
        <v>-8.5053832999999995E-2</v>
      </c>
      <c r="AT1246">
        <v>5421.24</v>
      </c>
      <c r="AV1246">
        <v>5661.25</v>
      </c>
      <c r="AW1246">
        <v>3870.8681280000001</v>
      </c>
      <c r="AX1246">
        <v>-33.013233620000001</v>
      </c>
      <c r="AY1246">
        <v>5421.25</v>
      </c>
      <c r="AZ1246">
        <v>0.209259003</v>
      </c>
      <c r="BA1246">
        <v>-1.7846940000000001E-3</v>
      </c>
      <c r="BC1246">
        <v>7.0204257000000006E-2</v>
      </c>
    </row>
    <row r="1247" spans="1:55" x14ac:dyDescent="0.35">
      <c r="A1247" t="str">
        <f t="shared" si="181"/>
        <v/>
      </c>
      <c r="B1247" t="str">
        <f>IFERROR(VLOOKUP(R1247,#REF!,3,FALSE),"")</f>
        <v/>
      </c>
      <c r="C1247" t="str">
        <f>IFERROR(VLOOKUP(R1247,#REF!,3,FALSE),"normal")</f>
        <v>normal</v>
      </c>
      <c r="D1247" t="s">
        <v>139</v>
      </c>
      <c r="E1247" t="s">
        <v>139</v>
      </c>
      <c r="F1247">
        <v>-6.2383709648920531</v>
      </c>
      <c r="G1247" s="3" t="s">
        <v>139</v>
      </c>
      <c r="H1247">
        <v>153.9865659359578</v>
      </c>
      <c r="I1247" t="s">
        <v>337</v>
      </c>
      <c r="K1247" t="s">
        <v>139</v>
      </c>
      <c r="L1247" s="3" t="s">
        <v>139</v>
      </c>
      <c r="M1247" t="s">
        <v>219</v>
      </c>
      <c r="N1247" t="s">
        <v>160</v>
      </c>
      <c r="O1247" s="1">
        <v>43699.658333333333</v>
      </c>
      <c r="P1247" t="s">
        <v>158</v>
      </c>
      <c r="Q1247">
        <v>1</v>
      </c>
      <c r="R1247" t="s">
        <v>332</v>
      </c>
      <c r="T1247">
        <v>17</v>
      </c>
      <c r="U1247">
        <v>40</v>
      </c>
      <c r="V1247">
        <v>5</v>
      </c>
      <c r="W1247">
        <v>150</v>
      </c>
      <c r="X1247">
        <v>130.69499999999999</v>
      </c>
      <c r="Y1247">
        <v>134.16849490000001</v>
      </c>
      <c r="Z1247">
        <v>5.821177821</v>
      </c>
      <c r="AA1247">
        <v>154.648</v>
      </c>
      <c r="AB1247">
        <v>23</v>
      </c>
      <c r="AC1247">
        <v>30</v>
      </c>
      <c r="AE1247">
        <v>25</v>
      </c>
      <c r="AG1247">
        <v>5973.77</v>
      </c>
      <c r="AH1247">
        <v>935.66666669999995</v>
      </c>
      <c r="AI1247">
        <v>5.692608989</v>
      </c>
      <c r="AJ1247">
        <v>0.34265659599999998</v>
      </c>
      <c r="AK1247">
        <v>817.33333330000005</v>
      </c>
      <c r="AL1247">
        <v>0.29932097400000002</v>
      </c>
      <c r="AM1247">
        <v>2.2902251310000001</v>
      </c>
      <c r="AN1247">
        <v>6.2537459990000004</v>
      </c>
      <c r="AO1247">
        <v>143.57798589999999</v>
      </c>
      <c r="AP1247">
        <v>5631.24</v>
      </c>
      <c r="AQ1247">
        <v>118.33333330000001</v>
      </c>
      <c r="AR1247">
        <v>4.3335621999999997E-2</v>
      </c>
      <c r="AS1247">
        <v>-8.5053832999999995E-2</v>
      </c>
      <c r="AT1247">
        <v>5421.24</v>
      </c>
      <c r="AU1247">
        <v>-1.3600462000000001E-2</v>
      </c>
      <c r="AV1247">
        <v>5973.78</v>
      </c>
      <c r="AW1247">
        <v>3668.500192</v>
      </c>
      <c r="AX1247">
        <v>-33.013233620000001</v>
      </c>
      <c r="AY1247">
        <v>5421.25</v>
      </c>
      <c r="AZ1247">
        <v>0.198318999</v>
      </c>
      <c r="BA1247">
        <v>-1.7846940000000001E-3</v>
      </c>
      <c r="BB1247">
        <v>3.9439275130000002</v>
      </c>
      <c r="BC1247">
        <v>24.6643209</v>
      </c>
    </row>
    <row r="1248" spans="1:55" x14ac:dyDescent="0.35">
      <c r="A1248" t="str">
        <f t="shared" si="181"/>
        <v/>
      </c>
      <c r="B1248" t="str">
        <f>IFERROR(VLOOKUP(R1248,#REF!,3,FALSE),"")</f>
        <v/>
      </c>
      <c r="C1248" t="str">
        <f>IFERROR(VLOOKUP(R1248,#REF!,3,FALSE),"normal")</f>
        <v>normal</v>
      </c>
      <c r="D1248" t="s">
        <v>139</v>
      </c>
      <c r="E1248" t="s">
        <v>139</v>
      </c>
      <c r="F1248">
        <v>-6.4186447758697218</v>
      </c>
      <c r="G1248" s="3" t="s">
        <v>139</v>
      </c>
      <c r="H1248">
        <v>415.09487914610349</v>
      </c>
      <c r="I1248" t="s">
        <v>338</v>
      </c>
      <c r="K1248" t="s">
        <v>139</v>
      </c>
      <c r="L1248" s="3" t="s">
        <v>139</v>
      </c>
      <c r="M1248" t="s">
        <v>219</v>
      </c>
      <c r="N1248" t="s">
        <v>160</v>
      </c>
      <c r="O1248" s="1">
        <v>43699.658333333333</v>
      </c>
      <c r="P1248" t="s">
        <v>158</v>
      </c>
      <c r="Q1248">
        <v>1</v>
      </c>
      <c r="R1248" t="s">
        <v>332</v>
      </c>
      <c r="T1248">
        <v>18</v>
      </c>
      <c r="U1248">
        <v>40</v>
      </c>
      <c r="V1248">
        <v>5</v>
      </c>
      <c r="W1248">
        <v>400</v>
      </c>
      <c r="X1248">
        <v>348.52</v>
      </c>
      <c r="Y1248">
        <v>361.67216819999999</v>
      </c>
      <c r="Z1248">
        <v>5.657684444</v>
      </c>
      <c r="AA1248">
        <v>154.648</v>
      </c>
      <c r="AB1248">
        <v>23</v>
      </c>
      <c r="AC1248">
        <v>30</v>
      </c>
      <c r="AE1248">
        <v>25</v>
      </c>
      <c r="AG1248">
        <v>6287.95</v>
      </c>
      <c r="AH1248">
        <v>2200.875</v>
      </c>
      <c r="AI1248">
        <v>4.3967626429999997</v>
      </c>
      <c r="AJ1248">
        <v>0.80599679599999996</v>
      </c>
      <c r="AK1248">
        <v>2082.541667</v>
      </c>
      <c r="AL1248">
        <v>0.76266117300000003</v>
      </c>
      <c r="AM1248">
        <v>2.1882852449999999</v>
      </c>
      <c r="AN1248">
        <v>5.9753863960000002</v>
      </c>
      <c r="AO1248">
        <v>473.65342090000001</v>
      </c>
      <c r="AP1248">
        <v>5631.24</v>
      </c>
      <c r="AQ1248">
        <v>118.33333330000001</v>
      </c>
      <c r="AR1248">
        <v>4.3335621999999997E-2</v>
      </c>
      <c r="AS1248">
        <v>-8.5053832999999995E-2</v>
      </c>
      <c r="AT1248">
        <v>5421.24</v>
      </c>
      <c r="AU1248">
        <v>-1.4234030999999999E-2</v>
      </c>
      <c r="AV1248">
        <v>6287.97</v>
      </c>
      <c r="AW1248">
        <v>3469.3981159999998</v>
      </c>
      <c r="AX1248">
        <v>-33.013233620000001</v>
      </c>
      <c r="AY1248">
        <v>5421.25</v>
      </c>
      <c r="AZ1248">
        <v>0.18755554699999999</v>
      </c>
      <c r="BA1248">
        <v>-1.7846940000000001E-3</v>
      </c>
      <c r="BB1248">
        <v>2.7402832099999999</v>
      </c>
      <c r="BC1248">
        <v>16.374251009999998</v>
      </c>
    </row>
    <row r="1249" spans="1:55" x14ac:dyDescent="0.35">
      <c r="A1249" t="str">
        <f t="shared" si="181"/>
        <v/>
      </c>
      <c r="B1249" t="str">
        <f>IFERROR(VLOOKUP(R1249,#REF!,3,FALSE),"")</f>
        <v/>
      </c>
      <c r="C1249" t="str">
        <f>IFERROR(VLOOKUP(R1249,#REF!,3,FALSE),"normal")</f>
        <v>normal</v>
      </c>
      <c r="D1249" t="s">
        <v>139</v>
      </c>
      <c r="E1249" t="s">
        <v>139</v>
      </c>
      <c r="F1249">
        <v>-2.4911779133819647</v>
      </c>
      <c r="G1249" s="3" t="s">
        <v>139</v>
      </c>
      <c r="H1249" t="s">
        <v>139</v>
      </c>
      <c r="I1249" t="s">
        <v>339</v>
      </c>
      <c r="K1249" t="s">
        <v>139</v>
      </c>
      <c r="L1249" s="3" t="s">
        <v>139</v>
      </c>
      <c r="M1249" t="s">
        <v>219</v>
      </c>
      <c r="N1249" t="s">
        <v>160</v>
      </c>
      <c r="O1249" s="1">
        <v>43699.658333333333</v>
      </c>
      <c r="P1249" t="s">
        <v>158</v>
      </c>
      <c r="Q1249">
        <v>1</v>
      </c>
      <c r="R1249" t="s">
        <v>332</v>
      </c>
      <c r="T1249">
        <v>26</v>
      </c>
      <c r="U1249">
        <v>262</v>
      </c>
      <c r="V1249">
        <v>30</v>
      </c>
      <c r="W1249">
        <v>0</v>
      </c>
      <c r="X1249">
        <v>0</v>
      </c>
      <c r="Y1249">
        <v>-4.4924978209999997</v>
      </c>
      <c r="Z1249">
        <v>10.24323994</v>
      </c>
      <c r="AA1249">
        <v>145.10106640000001</v>
      </c>
      <c r="AB1249">
        <v>41</v>
      </c>
      <c r="AC1249">
        <v>44.25</v>
      </c>
      <c r="AE1249">
        <v>60</v>
      </c>
      <c r="AG1249">
        <v>13151.25</v>
      </c>
      <c r="AH1249">
        <v>99.083333330000002</v>
      </c>
      <c r="AI1249">
        <v>5.3885278029999997</v>
      </c>
      <c r="AJ1249">
        <v>3.6285954000000002E-2</v>
      </c>
      <c r="AK1249">
        <v>-20.5</v>
      </c>
      <c r="AL1249">
        <v>-7.5074390000000003E-3</v>
      </c>
      <c r="AM1249" t="s">
        <v>228</v>
      </c>
      <c r="AN1249" t="s">
        <v>228</v>
      </c>
      <c r="AO1249">
        <v>-3.8043786260000001</v>
      </c>
      <c r="AP1249">
        <v>11309.43</v>
      </c>
      <c r="AQ1249">
        <v>119.58333330000001</v>
      </c>
      <c r="AR1249">
        <v>4.3793393E-2</v>
      </c>
      <c r="AS1249">
        <v>-0.50710959</v>
      </c>
      <c r="AT1249">
        <v>11099.43</v>
      </c>
      <c r="AU1249">
        <v>0</v>
      </c>
      <c r="AV1249">
        <v>13151.26</v>
      </c>
      <c r="AW1249">
        <v>7061.9429069999996</v>
      </c>
      <c r="AX1249">
        <v>19.028905609999999</v>
      </c>
      <c r="AY1249">
        <v>11099.44</v>
      </c>
      <c r="AZ1249">
        <v>0.38176840000000001</v>
      </c>
      <c r="BA1249">
        <v>1.028702E-3</v>
      </c>
      <c r="BB1249">
        <v>0</v>
      </c>
      <c r="BC1249">
        <v>0.41877608700000002</v>
      </c>
    </row>
    <row r="1250" spans="1:55" x14ac:dyDescent="0.35">
      <c r="A1250" t="str">
        <f t="shared" si="181"/>
        <v/>
      </c>
      <c r="B1250" t="str">
        <f>IFERROR(VLOOKUP(R1250,#REF!,3,FALSE),"")</f>
        <v/>
      </c>
      <c r="C1250" t="str">
        <f>IFERROR(VLOOKUP(R1250,#REF!,3,FALSE),"normal")</f>
        <v>normal</v>
      </c>
      <c r="D1250">
        <v>-17.073622126410612</v>
      </c>
      <c r="E1250">
        <v>-5.7089495400885024</v>
      </c>
      <c r="F1250">
        <v>-3.2576429120732899</v>
      </c>
      <c r="G1250" s="3">
        <v>-4.0771671809121932E-2</v>
      </c>
      <c r="H1250">
        <v>151.72342981751405</v>
      </c>
      <c r="I1250" t="s">
        <v>340</v>
      </c>
      <c r="K1250">
        <v>-4.1291566846418917</v>
      </c>
      <c r="L1250" s="3">
        <v>-0.10274663672942054</v>
      </c>
      <c r="M1250" t="s">
        <v>219</v>
      </c>
      <c r="N1250" t="s">
        <v>160</v>
      </c>
      <c r="O1250" s="1">
        <v>43699.658333333333</v>
      </c>
      <c r="P1250" t="s">
        <v>158</v>
      </c>
      <c r="Q1250">
        <v>1</v>
      </c>
      <c r="R1250" t="s">
        <v>332</v>
      </c>
      <c r="T1250">
        <v>27</v>
      </c>
      <c r="U1250">
        <v>40</v>
      </c>
      <c r="V1250">
        <v>5</v>
      </c>
      <c r="W1250">
        <v>150</v>
      </c>
      <c r="X1250">
        <v>130.69499999999999</v>
      </c>
      <c r="Y1250">
        <v>132.19662439999999</v>
      </c>
      <c r="Z1250">
        <v>10.409724949999999</v>
      </c>
      <c r="AA1250">
        <v>153.49449999999999</v>
      </c>
      <c r="AB1250">
        <v>41</v>
      </c>
      <c r="AC1250">
        <v>45</v>
      </c>
      <c r="AE1250">
        <v>60</v>
      </c>
      <c r="AG1250">
        <v>13476.89</v>
      </c>
      <c r="AH1250">
        <v>1529.625</v>
      </c>
      <c r="AI1250">
        <v>12.01380546</v>
      </c>
      <c r="AJ1250">
        <v>0.56017395299999995</v>
      </c>
      <c r="AK1250">
        <v>1410.041667</v>
      </c>
      <c r="AL1250">
        <v>0.51638055999999999</v>
      </c>
      <c r="AM1250">
        <v>3.951035311</v>
      </c>
      <c r="AN1250">
        <v>10.788795800000001</v>
      </c>
      <c r="AO1250">
        <v>117.3684451</v>
      </c>
      <c r="AP1250">
        <v>11309.43</v>
      </c>
      <c r="AQ1250">
        <v>119.58333330000001</v>
      </c>
      <c r="AR1250">
        <v>4.3793393E-2</v>
      </c>
      <c r="AS1250">
        <v>-0.50710959</v>
      </c>
      <c r="AT1250">
        <v>11099.43</v>
      </c>
      <c r="AU1250">
        <v>-4.7003353999999997E-2</v>
      </c>
      <c r="AV1250">
        <v>13476.9</v>
      </c>
      <c r="AW1250">
        <v>7192.762976</v>
      </c>
      <c r="AX1250">
        <v>19.028905609999999</v>
      </c>
      <c r="AY1250">
        <v>11099.44</v>
      </c>
      <c r="AZ1250">
        <v>0.38884052800000002</v>
      </c>
      <c r="BA1250">
        <v>1.028702E-3</v>
      </c>
      <c r="BB1250">
        <v>3.3527953720000001</v>
      </c>
      <c r="BC1250">
        <v>36.172624620000001</v>
      </c>
    </row>
    <row r="1251" spans="1:55" x14ac:dyDescent="0.35">
      <c r="A1251" t="str">
        <f t="shared" si="181"/>
        <v/>
      </c>
      <c r="B1251" t="str">
        <f>IFERROR(VLOOKUP(R1251,#REF!,3,FALSE),"")</f>
        <v/>
      </c>
      <c r="C1251" t="str">
        <f>IFERROR(VLOOKUP(R1251,#REF!,3,FALSE),"normal")</f>
        <v>normal</v>
      </c>
      <c r="D1251">
        <v>11.304031615970359</v>
      </c>
      <c r="E1251">
        <v>-5.6553371859688477</v>
      </c>
      <c r="F1251">
        <v>-3.2282753955803591</v>
      </c>
      <c r="G1251" s="3">
        <v>-4.1619230604234156E-2</v>
      </c>
      <c r="H1251">
        <v>426.50506932170327</v>
      </c>
      <c r="I1251" t="s">
        <v>341</v>
      </c>
      <c r="K1251">
        <v>-4.3926521771041269</v>
      </c>
      <c r="L1251" s="3">
        <v>-4.594068686779046E-4</v>
      </c>
      <c r="M1251" t="s">
        <v>219</v>
      </c>
      <c r="N1251" t="s">
        <v>160</v>
      </c>
      <c r="O1251" s="1">
        <v>43699.658333333333</v>
      </c>
      <c r="P1251" t="s">
        <v>158</v>
      </c>
      <c r="Q1251">
        <v>1</v>
      </c>
      <c r="R1251" t="s">
        <v>332</v>
      </c>
      <c r="T1251">
        <v>28</v>
      </c>
      <c r="U1251">
        <v>40</v>
      </c>
      <c r="V1251">
        <v>5</v>
      </c>
      <c r="W1251">
        <v>400</v>
      </c>
      <c r="X1251">
        <v>348.52</v>
      </c>
      <c r="Y1251">
        <v>371.6138669</v>
      </c>
      <c r="Z1251">
        <v>10.504421880000001</v>
      </c>
      <c r="AA1251">
        <v>153.49449999999999</v>
      </c>
      <c r="AB1251">
        <v>41</v>
      </c>
      <c r="AC1251">
        <v>45</v>
      </c>
      <c r="AE1251">
        <v>60</v>
      </c>
      <c r="AG1251">
        <v>13792.39</v>
      </c>
      <c r="AH1251">
        <v>4057.083333</v>
      </c>
      <c r="AI1251">
        <v>9.1600107590000004</v>
      </c>
      <c r="AJ1251">
        <v>1.4857709619999999</v>
      </c>
      <c r="AK1251">
        <v>3937.5</v>
      </c>
      <c r="AL1251">
        <v>1.4419775690000001</v>
      </c>
      <c r="AM1251">
        <v>4.1374313359999997</v>
      </c>
      <c r="AN1251">
        <v>11.29777344</v>
      </c>
      <c r="AO1251">
        <v>429.85757369999999</v>
      </c>
      <c r="AP1251">
        <v>11309.43</v>
      </c>
      <c r="AQ1251">
        <v>119.58333330000001</v>
      </c>
      <c r="AR1251">
        <v>4.3793393E-2</v>
      </c>
      <c r="AS1251">
        <v>-0.50710959</v>
      </c>
      <c r="AT1251">
        <v>11099.43</v>
      </c>
      <c r="AU1251">
        <v>-4.4885798999999997E-2</v>
      </c>
      <c r="AV1251">
        <v>13792.41</v>
      </c>
      <c r="AW1251">
        <v>7275.0340249999999</v>
      </c>
      <c r="AX1251">
        <v>19.028905609999999</v>
      </c>
      <c r="AY1251">
        <v>11099.44</v>
      </c>
      <c r="AZ1251">
        <v>0.39328809799999997</v>
      </c>
      <c r="BA1251">
        <v>1.028702E-3</v>
      </c>
      <c r="BB1251">
        <v>1.6366716889999999</v>
      </c>
      <c r="BC1251">
        <v>18.49074594</v>
      </c>
    </row>
    <row r="1252" spans="1:55" x14ac:dyDescent="0.35">
      <c r="A1252" t="str">
        <f t="shared" si="181"/>
        <v/>
      </c>
      <c r="B1252" t="str">
        <f>IFERROR(VLOOKUP(R1252,#REF!,3,FALSE),"")</f>
        <v/>
      </c>
      <c r="C1252" t="str">
        <f>IFERROR(VLOOKUP(R1252,#REF!,3,FALSE),"normal")</f>
        <v>normal</v>
      </c>
      <c r="D1252">
        <v>-3.2779841591493408</v>
      </c>
      <c r="E1252">
        <v>-9.789425070340112</v>
      </c>
      <c r="F1252">
        <v>-6.1245456169362091</v>
      </c>
      <c r="G1252" s="3">
        <v>4.2959400060020997E-2</v>
      </c>
      <c r="H1252">
        <v>23.375189601744523</v>
      </c>
      <c r="I1252" t="s">
        <v>342</v>
      </c>
      <c r="K1252">
        <v>-14.707001520927431</v>
      </c>
      <c r="L1252" s="3">
        <v>0.39259175108131811</v>
      </c>
      <c r="M1252" t="s">
        <v>219</v>
      </c>
      <c r="N1252" t="s">
        <v>160</v>
      </c>
      <c r="O1252" s="1">
        <v>43699.658333333333</v>
      </c>
      <c r="P1252" t="s">
        <v>158</v>
      </c>
      <c r="Q1252">
        <v>7</v>
      </c>
      <c r="R1252" t="s">
        <v>343</v>
      </c>
      <c r="T1252">
        <v>7</v>
      </c>
      <c r="U1252">
        <v>40</v>
      </c>
      <c r="V1252">
        <v>5</v>
      </c>
      <c r="W1252">
        <v>30</v>
      </c>
      <c r="X1252">
        <v>26.138999999999999</v>
      </c>
      <c r="Y1252">
        <v>20.366802700000001</v>
      </c>
      <c r="Z1252">
        <v>4.061074283</v>
      </c>
      <c r="AA1252">
        <v>231.205568</v>
      </c>
      <c r="AB1252">
        <v>23</v>
      </c>
      <c r="AC1252">
        <v>29</v>
      </c>
      <c r="AE1252">
        <v>55</v>
      </c>
      <c r="AG1252">
        <v>1486.79</v>
      </c>
      <c r="AH1252">
        <v>313.91666670000001</v>
      </c>
      <c r="AI1252">
        <v>11.259456569999999</v>
      </c>
      <c r="AJ1252">
        <v>0.114961471</v>
      </c>
      <c r="AK1252">
        <v>107.58333330000001</v>
      </c>
      <c r="AL1252">
        <v>3.9398795E-2</v>
      </c>
      <c r="AM1252">
        <v>1.5072801</v>
      </c>
      <c r="AN1252">
        <v>4.115816723</v>
      </c>
      <c r="AO1252">
        <v>9.554931238</v>
      </c>
      <c r="AP1252">
        <v>1143.52</v>
      </c>
      <c r="AQ1252">
        <v>206.33333329999999</v>
      </c>
      <c r="AR1252">
        <v>7.5562675999999995E-2</v>
      </c>
      <c r="AS1252">
        <v>0.16480046800000001</v>
      </c>
      <c r="AT1252">
        <v>933.52</v>
      </c>
      <c r="AU1252">
        <v>4.0040768999999997E-2</v>
      </c>
      <c r="AV1252">
        <v>1486.81</v>
      </c>
      <c r="AW1252">
        <v>5199.9825069999997</v>
      </c>
      <c r="AX1252">
        <v>-8.5018529610000009</v>
      </c>
      <c r="AY1252">
        <v>933.54</v>
      </c>
      <c r="AZ1252">
        <v>0.28111088200000001</v>
      </c>
      <c r="BA1252">
        <v>-4.5961E-4</v>
      </c>
      <c r="BB1252">
        <v>0.62610697000000004</v>
      </c>
      <c r="BC1252">
        <v>2.5769415379999998</v>
      </c>
    </row>
    <row r="1253" spans="1:55" x14ac:dyDescent="0.35">
      <c r="A1253" t="str">
        <f t="shared" si="181"/>
        <v/>
      </c>
      <c r="B1253" t="str">
        <f>IFERROR(VLOOKUP(R1253,#REF!,3,FALSE),"")</f>
        <v/>
      </c>
      <c r="C1253" t="str">
        <f>IFERROR(VLOOKUP(R1253,#REF!,3,FALSE),"normal")</f>
        <v>normal</v>
      </c>
      <c r="D1253">
        <v>9.8648397487334805</v>
      </c>
      <c r="E1253">
        <v>-9.7590868055672164</v>
      </c>
      <c r="F1253">
        <v>-6.1256780984948795</v>
      </c>
      <c r="G1253" s="3">
        <v>3.3812225488006727E-2</v>
      </c>
      <c r="H1253">
        <v>69.536309709629293</v>
      </c>
      <c r="I1253" t="s">
        <v>344</v>
      </c>
      <c r="K1253">
        <v>-13.877971001088561</v>
      </c>
      <c r="L1253" s="3">
        <v>0.41798879672076084</v>
      </c>
      <c r="M1253" t="s">
        <v>219</v>
      </c>
      <c r="N1253" t="s">
        <v>160</v>
      </c>
      <c r="O1253" s="1">
        <v>43699.658333333333</v>
      </c>
      <c r="P1253" t="s">
        <v>158</v>
      </c>
      <c r="Q1253">
        <v>7</v>
      </c>
      <c r="R1253" t="s">
        <v>343</v>
      </c>
      <c r="T1253">
        <v>8</v>
      </c>
      <c r="U1253">
        <v>40</v>
      </c>
      <c r="V1253">
        <v>5</v>
      </c>
      <c r="W1253">
        <v>70</v>
      </c>
      <c r="X1253">
        <v>60.991</v>
      </c>
      <c r="Y1253">
        <v>60.58698665</v>
      </c>
      <c r="Z1253">
        <v>4.0603234940000004</v>
      </c>
      <c r="AA1253">
        <v>231.205568</v>
      </c>
      <c r="AB1253">
        <v>23</v>
      </c>
      <c r="AC1253">
        <v>29</v>
      </c>
      <c r="AE1253">
        <v>55</v>
      </c>
      <c r="AG1253">
        <v>1801.02</v>
      </c>
      <c r="AH1253">
        <v>477.20833329999999</v>
      </c>
      <c r="AI1253">
        <v>7.9179442140000003</v>
      </c>
      <c r="AJ1253">
        <v>0.174761578</v>
      </c>
      <c r="AK1253">
        <v>270.875</v>
      </c>
      <c r="AL1253">
        <v>9.9198901000000006E-2</v>
      </c>
      <c r="AM1253">
        <v>1.626451466</v>
      </c>
      <c r="AN1253">
        <v>4.441229034</v>
      </c>
      <c r="AO1253">
        <v>34.210268810000002</v>
      </c>
      <c r="AP1253">
        <v>1143.52</v>
      </c>
      <c r="AQ1253">
        <v>206.33333329999999</v>
      </c>
      <c r="AR1253">
        <v>7.5562675999999995E-2</v>
      </c>
      <c r="AS1253">
        <v>0.16480046800000001</v>
      </c>
      <c r="AT1253">
        <v>933.52</v>
      </c>
      <c r="AU1253">
        <v>3.7106950999999999E-2</v>
      </c>
      <c r="AV1253">
        <v>1801.03</v>
      </c>
      <c r="AW1253">
        <v>5199.0713189999997</v>
      </c>
      <c r="AX1253">
        <v>-8.5018529610000009</v>
      </c>
      <c r="AY1253">
        <v>933.54</v>
      </c>
      <c r="AZ1253">
        <v>0.28106162299999998</v>
      </c>
      <c r="BA1253">
        <v>-4.5961E-4</v>
      </c>
      <c r="BB1253">
        <v>0.99278085199999999</v>
      </c>
      <c r="BC1253">
        <v>4.4091671449999996</v>
      </c>
    </row>
    <row r="1254" spans="1:55" x14ac:dyDescent="0.35">
      <c r="A1254" t="str">
        <f t="shared" si="181"/>
        <v/>
      </c>
      <c r="B1254" t="str">
        <f>IFERROR(VLOOKUP(R1254,#REF!,3,FALSE),"")</f>
        <v/>
      </c>
      <c r="C1254" t="str">
        <f>IFERROR(VLOOKUP(R1254,#REF!,3,FALSE),"normal")</f>
        <v>normal</v>
      </c>
      <c r="D1254">
        <v>15.384003481212034</v>
      </c>
      <c r="E1254">
        <v>-10.792097890784904</v>
      </c>
      <c r="F1254">
        <v>-6.2919987818698999</v>
      </c>
      <c r="G1254" s="3">
        <v>8.4171369022599613E-2</v>
      </c>
      <c r="H1254">
        <v>158.96977309767016</v>
      </c>
      <c r="I1254" t="s">
        <v>345</v>
      </c>
      <c r="K1254">
        <v>-13.294554838191782</v>
      </c>
      <c r="L1254" s="3">
        <v>0.29794964835243454</v>
      </c>
      <c r="M1254" t="s">
        <v>219</v>
      </c>
      <c r="N1254" t="s">
        <v>160</v>
      </c>
      <c r="O1254" s="1">
        <v>43699.658333333333</v>
      </c>
      <c r="P1254" t="s">
        <v>158</v>
      </c>
      <c r="Q1254">
        <v>7</v>
      </c>
      <c r="R1254" t="s">
        <v>343</v>
      </c>
      <c r="T1254">
        <v>9</v>
      </c>
      <c r="U1254">
        <v>40</v>
      </c>
      <c r="V1254">
        <v>5</v>
      </c>
      <c r="W1254">
        <v>150</v>
      </c>
      <c r="X1254">
        <v>130.69499999999999</v>
      </c>
      <c r="Y1254">
        <v>138.51036329999999</v>
      </c>
      <c r="Z1254">
        <v>4.0563910109999997</v>
      </c>
      <c r="AA1254">
        <v>231.8561406</v>
      </c>
      <c r="AB1254">
        <v>23</v>
      </c>
      <c r="AC1254">
        <v>28.75</v>
      </c>
      <c r="AE1254">
        <v>55</v>
      </c>
      <c r="AG1254">
        <v>2115.5</v>
      </c>
      <c r="AH1254">
        <v>793.70833330000005</v>
      </c>
      <c r="AI1254">
        <v>9.6975082710000002</v>
      </c>
      <c r="AJ1254">
        <v>0.29066910800000001</v>
      </c>
      <c r="AK1254">
        <v>587.375</v>
      </c>
      <c r="AL1254">
        <v>0.21510643199999999</v>
      </c>
      <c r="AM1254">
        <v>1.6458658070000001</v>
      </c>
      <c r="AN1254">
        <v>4.4942423199999997</v>
      </c>
      <c r="AO1254">
        <v>60.569682810000003</v>
      </c>
      <c r="AP1254">
        <v>1143.52</v>
      </c>
      <c r="AQ1254">
        <v>206.33333329999999</v>
      </c>
      <c r="AR1254">
        <v>7.5562675999999995E-2</v>
      </c>
      <c r="AS1254">
        <v>0.16480046800000001</v>
      </c>
      <c r="AT1254">
        <v>933.52</v>
      </c>
      <c r="AU1254">
        <v>3.6669243999999997E-2</v>
      </c>
      <c r="AV1254">
        <v>2115.52</v>
      </c>
      <c r="AW1254">
        <v>5196.2908500000003</v>
      </c>
      <c r="AX1254">
        <v>-8.5018529610000009</v>
      </c>
      <c r="AY1254">
        <v>933.54</v>
      </c>
      <c r="AZ1254">
        <v>0.280911311</v>
      </c>
      <c r="BA1254">
        <v>-4.5961E-4</v>
      </c>
      <c r="BB1254">
        <v>0.29484653999999999</v>
      </c>
      <c r="BC1254">
        <v>1.3251117990000001</v>
      </c>
    </row>
    <row r="1255" spans="1:55" x14ac:dyDescent="0.35">
      <c r="A1255" t="str">
        <f t="shared" si="181"/>
        <v/>
      </c>
      <c r="B1255" t="str">
        <f>IFERROR(VLOOKUP(R1255,#REF!,3,FALSE),"")</f>
        <v/>
      </c>
      <c r="C1255" t="str">
        <f>IFERROR(VLOOKUP(R1255,#REF!,3,FALSE),"normal")</f>
        <v>normal</v>
      </c>
      <c r="D1255">
        <v>15.689966037203988</v>
      </c>
      <c r="E1255">
        <v>-10.190872027148412</v>
      </c>
      <c r="F1255">
        <v>-6.5921020713507525</v>
      </c>
      <c r="G1255" s="3">
        <v>2.3112848124914639E-2</v>
      </c>
      <c r="H1255">
        <v>418.26612762538736</v>
      </c>
      <c r="I1255" t="s">
        <v>346</v>
      </c>
      <c r="K1255">
        <v>-11.001196863550648</v>
      </c>
      <c r="L1255" s="3">
        <v>9.3111644084824682E-2</v>
      </c>
      <c r="M1255" t="s">
        <v>219</v>
      </c>
      <c r="N1255" t="s">
        <v>160</v>
      </c>
      <c r="O1255" s="1">
        <v>43699.658333333333</v>
      </c>
      <c r="P1255" t="s">
        <v>158</v>
      </c>
      <c r="Q1255">
        <v>7</v>
      </c>
      <c r="R1255" t="s">
        <v>343</v>
      </c>
      <c r="T1255">
        <v>10</v>
      </c>
      <c r="U1255">
        <v>40</v>
      </c>
      <c r="V1255">
        <v>5</v>
      </c>
      <c r="W1255">
        <v>400</v>
      </c>
      <c r="X1255">
        <v>348.52</v>
      </c>
      <c r="Y1255">
        <v>364.43527699999999</v>
      </c>
      <c r="Z1255">
        <v>4.0569782310000004</v>
      </c>
      <c r="AA1255">
        <v>233.07734790000001</v>
      </c>
      <c r="AB1255">
        <v>23</v>
      </c>
      <c r="AC1255">
        <v>28.25</v>
      </c>
      <c r="AE1255">
        <v>55</v>
      </c>
      <c r="AG1255">
        <v>2430.17</v>
      </c>
      <c r="AH1255">
        <v>1711.583333</v>
      </c>
      <c r="AI1255">
        <v>8.8608404089999997</v>
      </c>
      <c r="AJ1255">
        <v>0.62681010100000001</v>
      </c>
      <c r="AK1255">
        <v>1505.25</v>
      </c>
      <c r="AL1255">
        <v>0.55124742500000001</v>
      </c>
      <c r="AM1255">
        <v>1.581680894</v>
      </c>
      <c r="AN1255">
        <v>4.3189773899999997</v>
      </c>
      <c r="AO1255">
        <v>169.87666300000001</v>
      </c>
      <c r="AP1255">
        <v>1143.52</v>
      </c>
      <c r="AQ1255">
        <v>206.33333329999999</v>
      </c>
      <c r="AR1255">
        <v>7.5562675999999995E-2</v>
      </c>
      <c r="AS1255">
        <v>0.16480046800000001</v>
      </c>
      <c r="AT1255">
        <v>933.52</v>
      </c>
      <c r="AU1255">
        <v>3.8157288999999997E-2</v>
      </c>
      <c r="AV1255">
        <v>2430.1799999999998</v>
      </c>
      <c r="AW1255">
        <v>5199.782776</v>
      </c>
      <c r="AX1255">
        <v>-8.5018529610000009</v>
      </c>
      <c r="AY1255">
        <v>933.54</v>
      </c>
      <c r="AZ1255">
        <v>0.281100085</v>
      </c>
      <c r="BA1255">
        <v>-4.5961E-4</v>
      </c>
      <c r="BB1255">
        <v>-1.0390310519999999</v>
      </c>
      <c r="BC1255">
        <v>-4.4875516199999996</v>
      </c>
    </row>
    <row r="1256" spans="1:55" x14ac:dyDescent="0.35">
      <c r="A1256" t="str">
        <f t="shared" si="181"/>
        <v/>
      </c>
      <c r="B1256" t="str">
        <f>IFERROR(VLOOKUP(R1256,#REF!,3,FALSE),"")</f>
        <v/>
      </c>
      <c r="C1256" t="str">
        <f>IFERROR(VLOOKUP(R1256,#REF!,3,FALSE),"normal")</f>
        <v>normal</v>
      </c>
      <c r="D1256" t="s">
        <v>139</v>
      </c>
      <c r="E1256" t="s">
        <v>139</v>
      </c>
      <c r="F1256">
        <v>-5.8546730568628158</v>
      </c>
      <c r="G1256" s="3" t="s">
        <v>139</v>
      </c>
      <c r="H1256" t="s">
        <v>139</v>
      </c>
      <c r="I1256" t="s">
        <v>347</v>
      </c>
      <c r="K1256" t="s">
        <v>139</v>
      </c>
      <c r="L1256" s="3" t="s">
        <v>139</v>
      </c>
      <c r="M1256" t="s">
        <v>219</v>
      </c>
      <c r="N1256" t="s">
        <v>160</v>
      </c>
      <c r="O1256" s="1">
        <v>43699.658333333333</v>
      </c>
      <c r="P1256" t="s">
        <v>158</v>
      </c>
      <c r="Q1256">
        <v>7</v>
      </c>
      <c r="R1256" t="s">
        <v>343</v>
      </c>
      <c r="T1256">
        <v>16</v>
      </c>
      <c r="U1256">
        <v>144</v>
      </c>
      <c r="V1256">
        <v>10</v>
      </c>
      <c r="W1256">
        <v>0</v>
      </c>
      <c r="X1256">
        <v>0</v>
      </c>
      <c r="Y1256">
        <v>-5.8546730570000003</v>
      </c>
      <c r="Z1256">
        <v>3.8673763299999999</v>
      </c>
      <c r="AA1256">
        <v>233.642224</v>
      </c>
      <c r="AB1256">
        <v>23</v>
      </c>
      <c r="AC1256">
        <v>28</v>
      </c>
      <c r="AE1256">
        <v>25</v>
      </c>
      <c r="AG1256">
        <v>5663.85</v>
      </c>
      <c r="AH1256">
        <v>211</v>
      </c>
      <c r="AI1256">
        <v>6.6984748429999996</v>
      </c>
      <c r="AJ1256">
        <v>7.7271687000000006E-2</v>
      </c>
      <c r="AK1256">
        <v>0</v>
      </c>
      <c r="AL1256">
        <v>0</v>
      </c>
      <c r="AO1256">
        <v>0</v>
      </c>
      <c r="AP1256">
        <v>5633.85</v>
      </c>
      <c r="AQ1256">
        <v>211</v>
      </c>
      <c r="AR1256">
        <v>7.7271687000000006E-2</v>
      </c>
      <c r="AS1256">
        <v>0.26317903199999998</v>
      </c>
      <c r="AT1256">
        <v>5423.85</v>
      </c>
      <c r="AV1256">
        <v>5663.86</v>
      </c>
      <c r="AW1256">
        <v>4972.2602850000003</v>
      </c>
      <c r="AX1256">
        <v>-20.575134519999999</v>
      </c>
      <c r="AY1256">
        <v>5423.86</v>
      </c>
      <c r="AZ1256">
        <v>0.26880022599999998</v>
      </c>
      <c r="BA1256">
        <v>-1.1122910000000001E-3</v>
      </c>
      <c r="BC1256">
        <v>1.867551779</v>
      </c>
    </row>
    <row r="1257" spans="1:55" x14ac:dyDescent="0.35">
      <c r="A1257" t="str">
        <f t="shared" si="181"/>
        <v/>
      </c>
      <c r="B1257" t="str">
        <f>IFERROR(VLOOKUP(R1257,#REF!,3,FALSE),"")</f>
        <v/>
      </c>
      <c r="C1257" t="str">
        <f>IFERROR(VLOOKUP(R1257,#REF!,3,FALSE),"normal")</f>
        <v>normal</v>
      </c>
      <c r="D1257" t="s">
        <v>139</v>
      </c>
      <c r="E1257" t="s">
        <v>139</v>
      </c>
      <c r="F1257">
        <v>-6.0111760621996444</v>
      </c>
      <c r="G1257" s="3" t="s">
        <v>139</v>
      </c>
      <c r="H1257">
        <v>140.38534064042236</v>
      </c>
      <c r="I1257" t="s">
        <v>348</v>
      </c>
      <c r="K1257" t="s">
        <v>139</v>
      </c>
      <c r="L1257" s="3" t="s">
        <v>139</v>
      </c>
      <c r="M1257" t="s">
        <v>219</v>
      </c>
      <c r="N1257" t="s">
        <v>160</v>
      </c>
      <c r="O1257" s="1">
        <v>43699.658333333333</v>
      </c>
      <c r="P1257" t="s">
        <v>158</v>
      </c>
      <c r="Q1257">
        <v>7</v>
      </c>
      <c r="R1257" t="s">
        <v>343</v>
      </c>
      <c r="T1257">
        <v>17</v>
      </c>
      <c r="U1257">
        <v>40</v>
      </c>
      <c r="V1257">
        <v>5</v>
      </c>
      <c r="W1257">
        <v>150</v>
      </c>
      <c r="X1257">
        <v>130.69499999999999</v>
      </c>
      <c r="Y1257">
        <v>122.31774729999999</v>
      </c>
      <c r="Z1257">
        <v>3.7666878769999999</v>
      </c>
      <c r="AA1257">
        <v>233.642224</v>
      </c>
      <c r="AB1257">
        <v>23</v>
      </c>
      <c r="AC1257">
        <v>28</v>
      </c>
      <c r="AE1257">
        <v>25</v>
      </c>
      <c r="AG1257">
        <v>5976.38</v>
      </c>
      <c r="AH1257">
        <v>694.375</v>
      </c>
      <c r="AI1257">
        <v>5.9183759519999999</v>
      </c>
      <c r="AJ1257">
        <v>0.25429160000000001</v>
      </c>
      <c r="AK1257">
        <v>483.375</v>
      </c>
      <c r="AL1257">
        <v>0.177019913</v>
      </c>
      <c r="AM1257">
        <v>1.354450538</v>
      </c>
      <c r="AN1257">
        <v>3.698496499</v>
      </c>
      <c r="AO1257">
        <v>81.673588140000007</v>
      </c>
      <c r="AP1257">
        <v>5633.85</v>
      </c>
      <c r="AQ1257">
        <v>211</v>
      </c>
      <c r="AR1257">
        <v>7.7271687000000006E-2</v>
      </c>
      <c r="AS1257">
        <v>0.26317903199999998</v>
      </c>
      <c r="AT1257">
        <v>5423.85</v>
      </c>
      <c r="AU1257">
        <v>7.1158383000000006E-2</v>
      </c>
      <c r="AV1257">
        <v>5976.39</v>
      </c>
      <c r="AW1257">
        <v>4840.623799</v>
      </c>
      <c r="AX1257">
        <v>-20.575134519999999</v>
      </c>
      <c r="AY1257">
        <v>5423.86</v>
      </c>
      <c r="AZ1257">
        <v>0.26168396199999999</v>
      </c>
      <c r="BA1257">
        <v>-1.1122910000000001E-3</v>
      </c>
      <c r="BB1257">
        <v>2.662692458</v>
      </c>
      <c r="BC1257">
        <v>9.8479587330000005</v>
      </c>
    </row>
    <row r="1258" spans="1:55" x14ac:dyDescent="0.35">
      <c r="A1258" t="str">
        <f t="shared" si="181"/>
        <v/>
      </c>
      <c r="B1258" t="str">
        <f>IFERROR(VLOOKUP(R1258,#REF!,3,FALSE),"")</f>
        <v/>
      </c>
      <c r="C1258" t="str">
        <f>IFERROR(VLOOKUP(R1258,#REF!,3,FALSE),"normal")</f>
        <v>normal</v>
      </c>
      <c r="D1258" t="s">
        <v>139</v>
      </c>
      <c r="E1258" t="s">
        <v>139</v>
      </c>
      <c r="F1258">
        <v>-6.1673114313795203</v>
      </c>
      <c r="G1258" s="3" t="s">
        <v>139</v>
      </c>
      <c r="H1258">
        <v>384.73185469987374</v>
      </c>
      <c r="I1258" t="s">
        <v>349</v>
      </c>
      <c r="K1258" t="s">
        <v>139</v>
      </c>
      <c r="L1258" s="3" t="s">
        <v>139</v>
      </c>
      <c r="M1258" t="s">
        <v>219</v>
      </c>
      <c r="N1258" t="s">
        <v>160</v>
      </c>
      <c r="O1258" s="1">
        <v>43699.658333333333</v>
      </c>
      <c r="P1258" t="s">
        <v>158</v>
      </c>
      <c r="Q1258">
        <v>7</v>
      </c>
      <c r="R1258" t="s">
        <v>343</v>
      </c>
      <c r="T1258">
        <v>18</v>
      </c>
      <c r="U1258">
        <v>40</v>
      </c>
      <c r="V1258">
        <v>5</v>
      </c>
      <c r="W1258">
        <v>400</v>
      </c>
      <c r="X1258">
        <v>348.52</v>
      </c>
      <c r="Y1258">
        <v>335.21686499999998</v>
      </c>
      <c r="Z1258">
        <v>3.6713281389999999</v>
      </c>
      <c r="AA1258">
        <v>233.642224</v>
      </c>
      <c r="AB1258">
        <v>23</v>
      </c>
      <c r="AC1258">
        <v>28</v>
      </c>
      <c r="AE1258">
        <v>25</v>
      </c>
      <c r="AG1258">
        <v>6290.57</v>
      </c>
      <c r="AH1258">
        <v>1464.333333</v>
      </c>
      <c r="AI1258">
        <v>8.4166846030000002</v>
      </c>
      <c r="AJ1258">
        <v>0.53626306599999995</v>
      </c>
      <c r="AK1258">
        <v>1253.333333</v>
      </c>
      <c r="AL1258">
        <v>0.45899137899999998</v>
      </c>
      <c r="AM1258">
        <v>1.316972853</v>
      </c>
      <c r="AN1258">
        <v>3.5961589960000002</v>
      </c>
      <c r="AO1258">
        <v>148.91057369999999</v>
      </c>
      <c r="AP1258">
        <v>5633.85</v>
      </c>
      <c r="AQ1258">
        <v>211</v>
      </c>
      <c r="AR1258">
        <v>7.7271687000000006E-2</v>
      </c>
      <c r="AS1258">
        <v>0.26317903199999998</v>
      </c>
      <c r="AT1258">
        <v>5423.85</v>
      </c>
      <c r="AU1258">
        <v>7.3183368999999998E-2</v>
      </c>
      <c r="AV1258">
        <v>6290.58</v>
      </c>
      <c r="AW1258">
        <v>4708.1138019999999</v>
      </c>
      <c r="AX1258">
        <v>-20.575134519999999</v>
      </c>
      <c r="AY1258">
        <v>5423.86</v>
      </c>
      <c r="AZ1258">
        <v>0.254520476</v>
      </c>
      <c r="BA1258">
        <v>-1.1122910000000001E-3</v>
      </c>
      <c r="BB1258">
        <v>-0.57528638700000001</v>
      </c>
      <c r="BC1258">
        <v>-2.0688213160000002</v>
      </c>
    </row>
    <row r="1259" spans="1:55" x14ac:dyDescent="0.35">
      <c r="A1259" t="str">
        <f t="shared" si="181"/>
        <v/>
      </c>
      <c r="B1259" t="str">
        <f>IFERROR(VLOOKUP(R1259,#REF!,3,FALSE),"")</f>
        <v/>
      </c>
      <c r="C1259" t="str">
        <f>IFERROR(VLOOKUP(R1259,#REF!,3,FALSE),"normal")</f>
        <v>normal</v>
      </c>
      <c r="D1259" t="s">
        <v>139</v>
      </c>
      <c r="E1259" t="s">
        <v>139</v>
      </c>
      <c r="F1259">
        <v>-6.2624948016599129</v>
      </c>
      <c r="G1259" s="3" t="s">
        <v>139</v>
      </c>
      <c r="H1259" t="s">
        <v>139</v>
      </c>
      <c r="I1259" t="s">
        <v>350</v>
      </c>
      <c r="K1259" t="s">
        <v>139</v>
      </c>
      <c r="L1259" s="3" t="s">
        <v>139</v>
      </c>
      <c r="M1259" t="s">
        <v>219</v>
      </c>
      <c r="N1259" t="s">
        <v>160</v>
      </c>
      <c r="O1259" s="1">
        <v>43699.658333333333</v>
      </c>
      <c r="P1259" t="s">
        <v>158</v>
      </c>
      <c r="Q1259">
        <v>7</v>
      </c>
      <c r="R1259" t="s">
        <v>343</v>
      </c>
      <c r="T1259">
        <v>26</v>
      </c>
      <c r="U1259">
        <v>262</v>
      </c>
      <c r="V1259">
        <v>30</v>
      </c>
      <c r="W1259">
        <v>0</v>
      </c>
      <c r="X1259">
        <v>0</v>
      </c>
      <c r="Y1259">
        <v>-6.4129222529999996</v>
      </c>
      <c r="Z1259">
        <v>6.0937456890000004</v>
      </c>
      <c r="AA1259">
        <v>242.620384</v>
      </c>
      <c r="AB1259">
        <v>41</v>
      </c>
      <c r="AC1259">
        <v>43</v>
      </c>
      <c r="AE1259">
        <v>60</v>
      </c>
      <c r="AG1259">
        <v>13153.81</v>
      </c>
      <c r="AH1259">
        <v>203.54166670000001</v>
      </c>
      <c r="AI1259">
        <v>12.34285277</v>
      </c>
      <c r="AJ1259">
        <v>7.4540322000000006E-2</v>
      </c>
      <c r="AK1259">
        <v>-0.91666666699999999</v>
      </c>
      <c r="AL1259">
        <v>-3.35698E-4</v>
      </c>
      <c r="AM1259" t="s">
        <v>228</v>
      </c>
      <c r="AN1259" t="s">
        <v>228</v>
      </c>
      <c r="AO1259">
        <v>-7.4267001999999999E-2</v>
      </c>
      <c r="AP1259">
        <v>11312.04</v>
      </c>
      <c r="AQ1259">
        <v>204.45833329999999</v>
      </c>
      <c r="AR1259">
        <v>7.4876020000000001E-2</v>
      </c>
      <c r="AS1259">
        <v>-0.24286719500000001</v>
      </c>
      <c r="AT1259">
        <v>11102.04</v>
      </c>
      <c r="AU1259">
        <v>0</v>
      </c>
      <c r="AV1259">
        <v>13153.81</v>
      </c>
      <c r="AW1259">
        <v>7736.4659750000001</v>
      </c>
      <c r="AX1259">
        <v>17.82336432</v>
      </c>
      <c r="AY1259">
        <v>11102.06</v>
      </c>
      <c r="AZ1259">
        <v>0.41823309400000003</v>
      </c>
      <c r="BA1259">
        <v>9.6352999999999999E-4</v>
      </c>
      <c r="BB1259">
        <v>0</v>
      </c>
      <c r="BC1259">
        <v>1.494560143</v>
      </c>
    </row>
    <row r="1260" spans="1:55" x14ac:dyDescent="0.35">
      <c r="A1260" t="str">
        <f t="shared" si="181"/>
        <v/>
      </c>
      <c r="B1260" t="str">
        <f>IFERROR(VLOOKUP(R1260,#REF!,3,FALSE),"")</f>
        <v/>
      </c>
      <c r="C1260" t="str">
        <f>IFERROR(VLOOKUP(R1260,#REF!,3,FALSE),"normal")</f>
        <v>normal</v>
      </c>
      <c r="D1260">
        <v>-18.241026916553295</v>
      </c>
      <c r="E1260">
        <v>-8.7669119065643901</v>
      </c>
      <c r="F1260">
        <v>-8.0671393957172484</v>
      </c>
      <c r="G1260" s="3">
        <v>-6.7298410099136036E-2</v>
      </c>
      <c r="H1260">
        <v>141.00049340066568</v>
      </c>
      <c r="I1260" t="s">
        <v>351</v>
      </c>
      <c r="K1260">
        <v>-6.1408652040640916</v>
      </c>
      <c r="L1260" s="3">
        <v>-0.11579295569308025</v>
      </c>
      <c r="M1260" t="s">
        <v>219</v>
      </c>
      <c r="N1260" t="s">
        <v>160</v>
      </c>
      <c r="O1260" s="1">
        <v>43699.658333333333</v>
      </c>
      <c r="P1260" t="s">
        <v>158</v>
      </c>
      <c r="Q1260">
        <v>7</v>
      </c>
      <c r="R1260" t="s">
        <v>343</v>
      </c>
      <c r="T1260">
        <v>27</v>
      </c>
      <c r="U1260">
        <v>40</v>
      </c>
      <c r="V1260">
        <v>5</v>
      </c>
      <c r="W1260">
        <v>150</v>
      </c>
      <c r="X1260">
        <v>130.69499999999999</v>
      </c>
      <c r="Y1260">
        <v>122.8537299</v>
      </c>
      <c r="Z1260">
        <v>6.1484340690000003</v>
      </c>
      <c r="AA1260">
        <v>254.05860799999999</v>
      </c>
      <c r="AB1260">
        <v>41</v>
      </c>
      <c r="AC1260">
        <v>44</v>
      </c>
      <c r="AE1260">
        <v>60</v>
      </c>
      <c r="AG1260">
        <v>13479.51</v>
      </c>
      <c r="AH1260">
        <v>1009.416667</v>
      </c>
      <c r="AI1260">
        <v>8.2246536419999998</v>
      </c>
      <c r="AJ1260">
        <v>0.36966506399999999</v>
      </c>
      <c r="AK1260">
        <v>804.95833330000005</v>
      </c>
      <c r="AL1260">
        <v>0.294789044</v>
      </c>
      <c r="AM1260">
        <v>2.2555495159999999</v>
      </c>
      <c r="AN1260">
        <v>6.1590598979999998</v>
      </c>
      <c r="AO1260">
        <v>97.871395969999995</v>
      </c>
      <c r="AP1260">
        <v>11312.04</v>
      </c>
      <c r="AQ1260">
        <v>204.45833329999999</v>
      </c>
      <c r="AR1260">
        <v>7.4876020000000001E-2</v>
      </c>
      <c r="AS1260">
        <v>-0.24286719500000001</v>
      </c>
      <c r="AT1260">
        <v>11102.04</v>
      </c>
      <c r="AU1260">
        <v>-3.9432511000000003E-2</v>
      </c>
      <c r="AV1260">
        <v>13479.53</v>
      </c>
      <c r="AW1260">
        <v>7856.694348</v>
      </c>
      <c r="AX1260">
        <v>17.82336432</v>
      </c>
      <c r="AY1260">
        <v>11102.06</v>
      </c>
      <c r="AZ1260">
        <v>0.424732636</v>
      </c>
      <c r="BA1260">
        <v>9.6352999999999999E-4</v>
      </c>
      <c r="BB1260">
        <v>2.3171641799999998</v>
      </c>
      <c r="BC1260">
        <v>14.271552979999999</v>
      </c>
    </row>
    <row r="1261" spans="1:55" x14ac:dyDescent="0.35">
      <c r="A1261" t="str">
        <f t="shared" si="181"/>
        <v/>
      </c>
      <c r="B1261" t="str">
        <f>IFERROR(VLOOKUP(R1261,#REF!,3,FALSE),"")</f>
        <v/>
      </c>
      <c r="C1261" t="str">
        <f>IFERROR(VLOOKUP(R1261,#REF!,3,FALSE),"normal")</f>
        <v>normal</v>
      </c>
      <c r="D1261">
        <v>3.772336477357328</v>
      </c>
      <c r="E1261">
        <v>-8.6295490808011834</v>
      </c>
      <c r="F1261">
        <v>-7.9375022654762226</v>
      </c>
      <c r="G1261" s="3">
        <v>-6.2530790518802642E-2</v>
      </c>
      <c r="H1261">
        <v>409.36090083782852</v>
      </c>
      <c r="I1261" t="s">
        <v>352</v>
      </c>
      <c r="K1261">
        <v>-6.3408604155762305</v>
      </c>
      <c r="L1261" s="3">
        <v>-3.0911109617234991E-2</v>
      </c>
      <c r="M1261" t="s">
        <v>219</v>
      </c>
      <c r="N1261" t="s">
        <v>160</v>
      </c>
      <c r="O1261" s="1">
        <v>43699.658333333333</v>
      </c>
      <c r="P1261" t="s">
        <v>158</v>
      </c>
      <c r="Q1261">
        <v>7</v>
      </c>
      <c r="R1261" t="s">
        <v>343</v>
      </c>
      <c r="T1261">
        <v>28</v>
      </c>
      <c r="U1261">
        <v>40</v>
      </c>
      <c r="V1261">
        <v>5</v>
      </c>
      <c r="W1261">
        <v>400</v>
      </c>
      <c r="X1261">
        <v>348.52</v>
      </c>
      <c r="Y1261">
        <v>356.67615289999998</v>
      </c>
      <c r="Z1261">
        <v>6.2488517220000004</v>
      </c>
      <c r="AA1261">
        <v>254.05860799999999</v>
      </c>
      <c r="AB1261">
        <v>41</v>
      </c>
      <c r="AC1261">
        <v>44</v>
      </c>
      <c r="AE1261">
        <v>60</v>
      </c>
      <c r="AG1261">
        <v>13795.01</v>
      </c>
      <c r="AH1261">
        <v>2482.875</v>
      </c>
      <c r="AI1261">
        <v>13.7123001</v>
      </c>
      <c r="AJ1261">
        <v>0.90926985599999999</v>
      </c>
      <c r="AK1261">
        <v>2278.416667</v>
      </c>
      <c r="AL1261">
        <v>0.83439383499999997</v>
      </c>
      <c r="AM1261">
        <v>2.3941060350000001</v>
      </c>
      <c r="AN1261">
        <v>6.5374057920000004</v>
      </c>
      <c r="AO1261">
        <v>166.1586058</v>
      </c>
      <c r="AP1261">
        <v>11312.04</v>
      </c>
      <c r="AQ1261">
        <v>204.45833329999999</v>
      </c>
      <c r="AR1261">
        <v>7.4876020000000001E-2</v>
      </c>
      <c r="AS1261">
        <v>-0.24286719500000001</v>
      </c>
      <c r="AT1261">
        <v>11102.04</v>
      </c>
      <c r="AU1261">
        <v>-3.7150392999999997E-2</v>
      </c>
      <c r="AV1261">
        <v>13795.02</v>
      </c>
      <c r="AW1261">
        <v>7941.5365240000001</v>
      </c>
      <c r="AX1261">
        <v>17.82336432</v>
      </c>
      <c r="AY1261">
        <v>11102.06</v>
      </c>
      <c r="AZ1261">
        <v>0.42931920099999998</v>
      </c>
      <c r="BA1261">
        <v>9.6352999999999999E-4</v>
      </c>
      <c r="BB1261">
        <v>-7.9689747000000005E-2</v>
      </c>
      <c r="BC1261">
        <v>-0.52096421299999995</v>
      </c>
    </row>
    <row r="1262" spans="1:55" x14ac:dyDescent="0.35">
      <c r="A1262" t="str">
        <f t="shared" si="181"/>
        <v/>
      </c>
      <c r="B1262" t="str">
        <f>IFERROR(VLOOKUP(R1262,#REF!,3,FALSE),"")</f>
        <v/>
      </c>
      <c r="C1262" t="str">
        <f>IFERROR(VLOOKUP(R1262,#REF!,3,FALSE),"normal")</f>
        <v>normal</v>
      </c>
      <c r="D1262">
        <v>-23.431471043300085</v>
      </c>
      <c r="E1262">
        <v>2.259178053267016</v>
      </c>
      <c r="F1262">
        <v>11.764089171902372</v>
      </c>
      <c r="G1262" s="3">
        <v>-0.37959116295209672</v>
      </c>
      <c r="H1262">
        <v>15.439352588086768</v>
      </c>
      <c r="I1262" t="s">
        <v>353</v>
      </c>
      <c r="K1262">
        <v>13.60679464454878</v>
      </c>
      <c r="L1262" s="4">
        <v>-0.95826356048298189</v>
      </c>
      <c r="M1262" t="s">
        <v>219</v>
      </c>
      <c r="N1262" t="s">
        <v>160</v>
      </c>
      <c r="O1262" s="1">
        <v>43699.658333333333</v>
      </c>
      <c r="P1262" t="s">
        <v>158</v>
      </c>
      <c r="Q1262">
        <v>5</v>
      </c>
      <c r="R1262" t="s">
        <v>354</v>
      </c>
      <c r="T1262">
        <v>7</v>
      </c>
      <c r="U1262">
        <v>40</v>
      </c>
      <c r="V1262">
        <v>5</v>
      </c>
      <c r="W1262">
        <v>30</v>
      </c>
      <c r="X1262">
        <v>26.138999999999999</v>
      </c>
      <c r="Y1262">
        <v>13.45230791</v>
      </c>
      <c r="Z1262">
        <v>3.1344674339999998</v>
      </c>
      <c r="AA1262">
        <v>184.12584559999999</v>
      </c>
      <c r="AB1262">
        <v>23</v>
      </c>
      <c r="AC1262">
        <v>30</v>
      </c>
      <c r="AE1262">
        <v>55</v>
      </c>
      <c r="AG1262">
        <v>1485.93</v>
      </c>
      <c r="AH1262">
        <v>226.29166670000001</v>
      </c>
      <c r="AI1262">
        <v>0.464305621</v>
      </c>
      <c r="AJ1262">
        <v>8.2871747999999995E-2</v>
      </c>
      <c r="AK1262">
        <v>5.2916666670000003</v>
      </c>
      <c r="AL1262">
        <v>1.9378959999999999E-3</v>
      </c>
      <c r="AM1262">
        <v>7.4138098999999999E-2</v>
      </c>
      <c r="AN1262">
        <v>0.202443348</v>
      </c>
      <c r="AO1262">
        <v>11.39694723</v>
      </c>
      <c r="AP1262">
        <v>1142.67</v>
      </c>
      <c r="AQ1262">
        <v>221</v>
      </c>
      <c r="AR1262">
        <v>8.0933852000000001E-2</v>
      </c>
      <c r="AS1262">
        <v>-0.79960300399999995</v>
      </c>
      <c r="AT1262">
        <v>932.67000010000004</v>
      </c>
      <c r="AU1262">
        <v>-3.9497618110000001</v>
      </c>
      <c r="AV1262">
        <v>1485.95</v>
      </c>
      <c r="AW1262">
        <v>26.29430988</v>
      </c>
      <c r="AX1262">
        <v>6.8601936000000002E-2</v>
      </c>
      <c r="AY1262">
        <v>932.68000010000003</v>
      </c>
      <c r="AZ1262">
        <v>1.42147E-3</v>
      </c>
      <c r="BA1262">
        <v>3.7086200000000001E-6</v>
      </c>
      <c r="BB1262">
        <v>5.1139876080000004</v>
      </c>
      <c r="BC1262">
        <v>1.035292772</v>
      </c>
    </row>
    <row r="1263" spans="1:55" x14ac:dyDescent="0.35">
      <c r="A1263" t="str">
        <f t="shared" si="181"/>
        <v/>
      </c>
      <c r="B1263" t="str">
        <f>IFERROR(VLOOKUP(R1263,#REF!,3,FALSE),"")</f>
        <v/>
      </c>
      <c r="C1263" t="str">
        <f>IFERROR(VLOOKUP(R1263,#REF!,3,FALSE),"normal")</f>
        <v>normal</v>
      </c>
      <c r="D1263">
        <v>-45.516037748227966</v>
      </c>
      <c r="E1263">
        <v>2.8189817151330754</v>
      </c>
      <c r="F1263">
        <v>11.791395395589205</v>
      </c>
      <c r="G1263" s="3">
        <v>-0.3915546342558589</v>
      </c>
      <c r="H1263">
        <v>26.28585284058304</v>
      </c>
      <c r="I1263" t="s">
        <v>355</v>
      </c>
      <c r="K1263">
        <v>14.393663557056616</v>
      </c>
      <c r="L1263" s="4">
        <v>-0.87544628454719942</v>
      </c>
      <c r="M1263" t="s">
        <v>219</v>
      </c>
      <c r="N1263" t="s">
        <v>160</v>
      </c>
      <c r="O1263" s="1">
        <v>43699.658333333333</v>
      </c>
      <c r="P1263" t="s">
        <v>158</v>
      </c>
      <c r="Q1263">
        <v>5</v>
      </c>
      <c r="R1263" t="s">
        <v>354</v>
      </c>
      <c r="T1263">
        <v>8</v>
      </c>
      <c r="U1263">
        <v>40</v>
      </c>
      <c r="V1263">
        <v>5</v>
      </c>
      <c r="W1263">
        <v>70</v>
      </c>
      <c r="X1263">
        <v>60.991</v>
      </c>
      <c r="Y1263">
        <v>22.902863580000002</v>
      </c>
      <c r="Z1263">
        <v>3.1348992600000001</v>
      </c>
      <c r="AA1263">
        <v>184.03516329999999</v>
      </c>
      <c r="AB1263">
        <v>23</v>
      </c>
      <c r="AC1263">
        <v>30</v>
      </c>
      <c r="AE1263">
        <v>55</v>
      </c>
      <c r="AG1263">
        <v>1800.16</v>
      </c>
      <c r="AH1263">
        <v>255.83333329999999</v>
      </c>
      <c r="AI1263">
        <v>7.9162280579999997</v>
      </c>
      <c r="AJ1263">
        <v>9.3690393999999996E-2</v>
      </c>
      <c r="AK1263">
        <v>34.833333330000002</v>
      </c>
      <c r="AL1263">
        <v>1.2756541999999999E-2</v>
      </c>
      <c r="AM1263">
        <v>0.20915450299999999</v>
      </c>
      <c r="AN1263">
        <v>0.571122515</v>
      </c>
      <c r="AO1263">
        <v>4.400243788</v>
      </c>
      <c r="AP1263">
        <v>1142.67</v>
      </c>
      <c r="AQ1263">
        <v>221</v>
      </c>
      <c r="AR1263">
        <v>8.0933852000000001E-2</v>
      </c>
      <c r="AS1263">
        <v>-0.79960300399999995</v>
      </c>
      <c r="AT1263">
        <v>932.67000010000004</v>
      </c>
      <c r="AU1263">
        <v>-1.4000551240000001</v>
      </c>
      <c r="AV1263">
        <v>1800.17</v>
      </c>
      <c r="AW1263">
        <v>28.273356400000001</v>
      </c>
      <c r="AX1263">
        <v>6.8601936000000002E-2</v>
      </c>
      <c r="AY1263">
        <v>932.68000010000003</v>
      </c>
      <c r="AZ1263">
        <v>1.528457E-3</v>
      </c>
      <c r="BA1263">
        <v>3.7086200000000001E-6</v>
      </c>
      <c r="BB1263">
        <v>5.9286079650000003</v>
      </c>
      <c r="BC1263">
        <v>3.385961494</v>
      </c>
    </row>
    <row r="1264" spans="1:55" x14ac:dyDescent="0.35">
      <c r="A1264" t="str">
        <f t="shared" si="181"/>
        <v/>
      </c>
      <c r="B1264" t="str">
        <f>IFERROR(VLOOKUP(R1264,#REF!,3,FALSE),"")</f>
        <v/>
      </c>
      <c r="C1264" t="str">
        <f>IFERROR(VLOOKUP(R1264,#REF!,3,FALSE),"normal")</f>
        <v>normal</v>
      </c>
      <c r="D1264">
        <v>-110.49668312662274</v>
      </c>
      <c r="E1264">
        <v>3.9462119695935147</v>
      </c>
      <c r="F1264">
        <v>11.804258850423853</v>
      </c>
      <c r="G1264" s="3">
        <v>-0.37341768176882512</v>
      </c>
      <c r="H1264">
        <v>46.297113244577069</v>
      </c>
      <c r="I1264" t="s">
        <v>356</v>
      </c>
      <c r="K1264">
        <v>13.945964610045138</v>
      </c>
      <c r="L1264" s="4">
        <v>-0.86178922995027774</v>
      </c>
      <c r="M1264" t="s">
        <v>219</v>
      </c>
      <c r="N1264" t="s">
        <v>160</v>
      </c>
      <c r="O1264" s="1">
        <v>43699.658333333333</v>
      </c>
      <c r="P1264" t="s">
        <v>158</v>
      </c>
      <c r="Q1264">
        <v>5</v>
      </c>
      <c r="R1264" t="s">
        <v>354</v>
      </c>
      <c r="T1264">
        <v>9</v>
      </c>
      <c r="U1264">
        <v>40</v>
      </c>
      <c r="V1264">
        <v>5</v>
      </c>
      <c r="W1264">
        <v>150</v>
      </c>
      <c r="X1264">
        <v>130.69499999999999</v>
      </c>
      <c r="Y1264">
        <v>40.338674769999997</v>
      </c>
      <c r="Z1264">
        <v>3.1351030139999998</v>
      </c>
      <c r="AA1264">
        <v>183.99243250000001</v>
      </c>
      <c r="AB1264">
        <v>23</v>
      </c>
      <c r="AC1264">
        <v>30</v>
      </c>
      <c r="AE1264">
        <v>55</v>
      </c>
      <c r="AG1264">
        <v>2114.64</v>
      </c>
      <c r="AH1264">
        <v>310.45833329999999</v>
      </c>
      <c r="AI1264">
        <v>4.138674086</v>
      </c>
      <c r="AJ1264">
        <v>0.11369497200000001</v>
      </c>
      <c r="AK1264">
        <v>89.458333330000002</v>
      </c>
      <c r="AL1264">
        <v>3.2761119999999998E-2</v>
      </c>
      <c r="AM1264">
        <v>0.25066850299999999</v>
      </c>
      <c r="AN1264">
        <v>0.68448168099999995</v>
      </c>
      <c r="AO1264">
        <v>21.615215760000002</v>
      </c>
      <c r="AP1264">
        <v>1142.67</v>
      </c>
      <c r="AQ1264">
        <v>221</v>
      </c>
      <c r="AR1264">
        <v>8.0933852000000001E-2</v>
      </c>
      <c r="AS1264">
        <v>-0.79960300399999995</v>
      </c>
      <c r="AT1264">
        <v>932.67000010000004</v>
      </c>
      <c r="AU1264">
        <v>-1.168187587</v>
      </c>
      <c r="AV1264">
        <v>2114.66</v>
      </c>
      <c r="AW1264">
        <v>29.20665129</v>
      </c>
      <c r="AX1264">
        <v>6.8601936000000002E-2</v>
      </c>
      <c r="AY1264">
        <v>932.68000010000003</v>
      </c>
      <c r="AZ1264">
        <v>1.5789109999999999E-3</v>
      </c>
      <c r="BA1264">
        <v>3.7086200000000001E-6</v>
      </c>
      <c r="BB1264">
        <v>21.03440088</v>
      </c>
      <c r="BC1264">
        <v>14.39766208</v>
      </c>
    </row>
    <row r="1265" spans="1:55" x14ac:dyDescent="0.35">
      <c r="A1265" t="str">
        <f t="shared" si="181"/>
        <v/>
      </c>
      <c r="B1265" t="str">
        <f>IFERROR(VLOOKUP(R1265,#REF!,3,FALSE),"")</f>
        <v/>
      </c>
      <c r="C1265" t="str">
        <f>IFERROR(VLOOKUP(R1265,#REF!,3,FALSE),"normal")</f>
        <v>normal</v>
      </c>
      <c r="D1265">
        <v>-294.21676549496561</v>
      </c>
      <c r="E1265">
        <v>2.8499931037099664</v>
      </c>
      <c r="F1265">
        <v>11.899918353067507</v>
      </c>
      <c r="G1265" s="3">
        <v>-0.39366079971535733</v>
      </c>
      <c r="H1265">
        <v>96.687861769769313</v>
      </c>
      <c r="I1265" t="s">
        <v>357</v>
      </c>
      <c r="K1265">
        <v>13.40123790972698</v>
      </c>
      <c r="L1265" s="4">
        <v>-0.86779750033184166</v>
      </c>
      <c r="M1265" t="s">
        <v>219</v>
      </c>
      <c r="N1265" t="s">
        <v>160</v>
      </c>
      <c r="O1265" s="1">
        <v>43699.658333333333</v>
      </c>
      <c r="P1265" t="s">
        <v>158</v>
      </c>
      <c r="Q1265">
        <v>5</v>
      </c>
      <c r="R1265" t="s">
        <v>354</v>
      </c>
      <c r="T1265">
        <v>10</v>
      </c>
      <c r="U1265">
        <v>40</v>
      </c>
      <c r="V1265">
        <v>5</v>
      </c>
      <c r="W1265">
        <v>400</v>
      </c>
      <c r="X1265">
        <v>348.52</v>
      </c>
      <c r="Y1265">
        <v>84.244133959999999</v>
      </c>
      <c r="Z1265">
        <v>3.136624882</v>
      </c>
      <c r="AA1265">
        <v>183.67442</v>
      </c>
      <c r="AB1265">
        <v>23</v>
      </c>
      <c r="AC1265">
        <v>30</v>
      </c>
      <c r="AE1265">
        <v>55</v>
      </c>
      <c r="AG1265">
        <v>2429.3000000000002</v>
      </c>
      <c r="AH1265">
        <v>447.91666670000001</v>
      </c>
      <c r="AI1265">
        <v>33.399969630000001</v>
      </c>
      <c r="AJ1265">
        <v>0.16403448500000001</v>
      </c>
      <c r="AK1265">
        <v>226.91666670000001</v>
      </c>
      <c r="AL1265">
        <v>8.3100632999999993E-2</v>
      </c>
      <c r="AM1265">
        <v>0.23843863600000001</v>
      </c>
      <c r="AN1265">
        <v>0.65108649900000004</v>
      </c>
      <c r="AO1265">
        <v>6.7939183539999997</v>
      </c>
      <c r="AP1265">
        <v>1142.67</v>
      </c>
      <c r="AQ1265">
        <v>221</v>
      </c>
      <c r="AR1265">
        <v>8.0933852000000001E-2</v>
      </c>
      <c r="AS1265">
        <v>-0.79960300399999995</v>
      </c>
      <c r="AT1265">
        <v>932.67000010000004</v>
      </c>
      <c r="AU1265">
        <v>-1.2281056429999999</v>
      </c>
      <c r="AV1265">
        <v>2429.31</v>
      </c>
      <c r="AW1265">
        <v>36.167435599999997</v>
      </c>
      <c r="AX1265">
        <v>6.8601936000000002E-2</v>
      </c>
      <c r="AY1265">
        <v>932.68000010000003</v>
      </c>
      <c r="AZ1265">
        <v>1.9552100000000002E-3</v>
      </c>
      <c r="BA1265">
        <v>3.7086200000000001E-6</v>
      </c>
      <c r="BB1265">
        <v>-74.079301670000007</v>
      </c>
      <c r="BC1265">
        <v>-48.232033180000002</v>
      </c>
    </row>
    <row r="1266" spans="1:55" x14ac:dyDescent="0.35">
      <c r="A1266" t="str">
        <f t="shared" si="181"/>
        <v/>
      </c>
      <c r="B1266" t="str">
        <f>IFERROR(VLOOKUP(R1266,#REF!,3,FALSE),"")</f>
        <v/>
      </c>
      <c r="C1266" t="str">
        <f>IFERROR(VLOOKUP(R1266,#REF!,3,FALSE),"normal")</f>
        <v>normal</v>
      </c>
      <c r="D1266" t="s">
        <v>139</v>
      </c>
      <c r="E1266" t="s">
        <v>139</v>
      </c>
      <c r="F1266">
        <v>7.6503519359420613</v>
      </c>
      <c r="G1266" s="3" t="s">
        <v>139</v>
      </c>
      <c r="H1266" t="s">
        <v>139</v>
      </c>
      <c r="I1266" t="s">
        <v>358</v>
      </c>
      <c r="K1266" t="s">
        <v>139</v>
      </c>
      <c r="L1266" s="3" t="s">
        <v>139</v>
      </c>
      <c r="M1266" t="s">
        <v>219</v>
      </c>
      <c r="N1266" t="s">
        <v>160</v>
      </c>
      <c r="O1266" s="1">
        <v>43699.658333333333</v>
      </c>
      <c r="P1266" t="s">
        <v>158</v>
      </c>
      <c r="Q1266">
        <v>5</v>
      </c>
      <c r="R1266" t="s">
        <v>354</v>
      </c>
      <c r="T1266">
        <v>16</v>
      </c>
      <c r="U1266">
        <v>144</v>
      </c>
      <c r="V1266">
        <v>10</v>
      </c>
      <c r="W1266">
        <v>0</v>
      </c>
      <c r="X1266">
        <v>0</v>
      </c>
      <c r="Y1266">
        <v>7.6503519210000004</v>
      </c>
      <c r="Z1266">
        <v>3.1341662449999999</v>
      </c>
      <c r="AA1266">
        <v>184.1891919</v>
      </c>
      <c r="AB1266">
        <v>23</v>
      </c>
      <c r="AC1266">
        <v>30</v>
      </c>
      <c r="AE1266">
        <v>25</v>
      </c>
      <c r="AG1266">
        <v>5662.99</v>
      </c>
      <c r="AH1266">
        <v>208.16666670000001</v>
      </c>
      <c r="AI1266">
        <v>0.76138698800000004</v>
      </c>
      <c r="AJ1266">
        <v>7.6234072999999999E-2</v>
      </c>
      <c r="AK1266">
        <v>0</v>
      </c>
      <c r="AL1266">
        <v>0</v>
      </c>
      <c r="AO1266">
        <v>0</v>
      </c>
      <c r="AP1266">
        <v>5632.99</v>
      </c>
      <c r="AQ1266">
        <v>208.16666670000001</v>
      </c>
      <c r="AR1266">
        <v>7.6234072999999999E-2</v>
      </c>
      <c r="AS1266">
        <v>-0.191249589</v>
      </c>
      <c r="AT1266">
        <v>5422.99</v>
      </c>
      <c r="AV1266">
        <v>5663.01</v>
      </c>
      <c r="AW1266">
        <v>24.913110339999999</v>
      </c>
      <c r="AX1266">
        <v>-0.128285913</v>
      </c>
      <c r="AY1266">
        <v>5423.01</v>
      </c>
      <c r="AZ1266">
        <v>1.346802E-3</v>
      </c>
      <c r="BA1266">
        <v>-6.9351300000000003E-6</v>
      </c>
      <c r="BC1266">
        <v>0.78269126</v>
      </c>
    </row>
    <row r="1267" spans="1:55" x14ac:dyDescent="0.35">
      <c r="A1267" t="str">
        <f t="shared" si="181"/>
        <v/>
      </c>
      <c r="B1267" t="str">
        <f>IFERROR(VLOOKUP(R1267,#REF!,3,FALSE),"")</f>
        <v/>
      </c>
      <c r="C1267" t="str">
        <f>IFERROR(VLOOKUP(R1267,#REF!,3,FALSE),"normal")</f>
        <v>normal</v>
      </c>
      <c r="D1267" t="s">
        <v>139</v>
      </c>
      <c r="E1267" t="s">
        <v>139</v>
      </c>
      <c r="F1267">
        <v>7.6818781277111716</v>
      </c>
      <c r="G1267" s="3" t="s">
        <v>139</v>
      </c>
      <c r="H1267">
        <v>27.88616445541146</v>
      </c>
      <c r="I1267" t="s">
        <v>359</v>
      </c>
      <c r="K1267" t="s">
        <v>139</v>
      </c>
      <c r="L1267" s="3" t="s">
        <v>139</v>
      </c>
      <c r="M1267" t="s">
        <v>219</v>
      </c>
      <c r="N1267" t="s">
        <v>160</v>
      </c>
      <c r="O1267" s="1">
        <v>43699.658333333333</v>
      </c>
      <c r="P1267" t="s">
        <v>158</v>
      </c>
      <c r="Q1267">
        <v>5</v>
      </c>
      <c r="R1267" t="s">
        <v>354</v>
      </c>
      <c r="T1267">
        <v>17</v>
      </c>
      <c r="U1267">
        <v>40</v>
      </c>
      <c r="V1267">
        <v>5</v>
      </c>
      <c r="W1267">
        <v>150</v>
      </c>
      <c r="X1267">
        <v>130.69499999999999</v>
      </c>
      <c r="Y1267">
        <v>24.297215090000002</v>
      </c>
      <c r="Z1267">
        <v>3.1346540520000001</v>
      </c>
      <c r="AA1267">
        <v>184.08663630000001</v>
      </c>
      <c r="AB1267">
        <v>23</v>
      </c>
      <c r="AC1267">
        <v>30</v>
      </c>
      <c r="AE1267">
        <v>25</v>
      </c>
      <c r="AG1267">
        <v>5975.52</v>
      </c>
      <c r="AH1267">
        <v>260.25</v>
      </c>
      <c r="AI1267">
        <v>9.2888432380000001</v>
      </c>
      <c r="AJ1267">
        <v>9.5307850999999999E-2</v>
      </c>
      <c r="AK1267">
        <v>52.083333330000002</v>
      </c>
      <c r="AL1267">
        <v>1.9073777E-2</v>
      </c>
      <c r="AM1267">
        <v>0.145941141</v>
      </c>
      <c r="AN1267">
        <v>0.398510527</v>
      </c>
      <c r="AO1267">
        <v>5.6070849730000001</v>
      </c>
      <c r="AP1267">
        <v>5632.99</v>
      </c>
      <c r="AQ1267">
        <v>208.16666670000001</v>
      </c>
      <c r="AR1267">
        <v>7.6234072999999999E-2</v>
      </c>
      <c r="AS1267">
        <v>-0.191249589</v>
      </c>
      <c r="AT1267">
        <v>5422.99</v>
      </c>
      <c r="AU1267">
        <v>-0.47991101000000003</v>
      </c>
      <c r="AV1267">
        <v>5975.53</v>
      </c>
      <c r="AW1267">
        <v>27.149750099999999</v>
      </c>
      <c r="AX1267">
        <v>-0.128285913</v>
      </c>
      <c r="AY1267">
        <v>5423.01</v>
      </c>
      <c r="AZ1267">
        <v>1.4677150000000001E-3</v>
      </c>
      <c r="BA1267">
        <v>-6.9351300000000003E-6</v>
      </c>
      <c r="BB1267">
        <v>31.08601719</v>
      </c>
      <c r="BC1267">
        <v>12.388105100000001</v>
      </c>
    </row>
    <row r="1268" spans="1:55" x14ac:dyDescent="0.35">
      <c r="A1268" t="str">
        <f t="shared" si="181"/>
        <v/>
      </c>
      <c r="B1268" t="str">
        <f>IFERROR(VLOOKUP(R1268,#REF!,3,FALSE),"")</f>
        <v/>
      </c>
      <c r="C1268" t="str">
        <f>IFERROR(VLOOKUP(R1268,#REF!,3,FALSE),"normal")</f>
        <v>normal</v>
      </c>
      <c r="D1268" t="s">
        <v>139</v>
      </c>
      <c r="E1268" t="s">
        <v>139</v>
      </c>
      <c r="F1268">
        <v>7.8356876978967582</v>
      </c>
      <c r="G1268" s="3" t="s">
        <v>139</v>
      </c>
      <c r="H1268">
        <v>106.17371323309999</v>
      </c>
      <c r="I1268" t="s">
        <v>360</v>
      </c>
      <c r="K1268" t="s">
        <v>139</v>
      </c>
      <c r="L1268" s="3" t="s">
        <v>139</v>
      </c>
      <c r="M1268" t="s">
        <v>219</v>
      </c>
      <c r="N1268" t="s">
        <v>160</v>
      </c>
      <c r="O1268" s="1">
        <v>43699.658333333333</v>
      </c>
      <c r="P1268" t="s">
        <v>158</v>
      </c>
      <c r="Q1268">
        <v>5</v>
      </c>
      <c r="R1268" t="s">
        <v>354</v>
      </c>
      <c r="T1268">
        <v>18</v>
      </c>
      <c r="U1268">
        <v>40</v>
      </c>
      <c r="V1268">
        <v>5</v>
      </c>
      <c r="W1268">
        <v>400</v>
      </c>
      <c r="X1268">
        <v>348.52</v>
      </c>
      <c r="Y1268">
        <v>92.509156340000004</v>
      </c>
      <c r="Z1268">
        <v>3.1370511240000001</v>
      </c>
      <c r="AA1268">
        <v>183.58571380000001</v>
      </c>
      <c r="AB1268">
        <v>23</v>
      </c>
      <c r="AC1268">
        <v>30</v>
      </c>
      <c r="AE1268">
        <v>25</v>
      </c>
      <c r="AG1268">
        <v>6289.7</v>
      </c>
      <c r="AH1268">
        <v>473.79166670000001</v>
      </c>
      <c r="AI1268">
        <v>11.25583585</v>
      </c>
      <c r="AJ1268">
        <v>0.17351033799999999</v>
      </c>
      <c r="AK1268">
        <v>265.625</v>
      </c>
      <c r="AL1268">
        <v>9.7276265000000001E-2</v>
      </c>
      <c r="AM1268">
        <v>0.27911243099999999</v>
      </c>
      <c r="AN1268">
        <v>0.76215138299999996</v>
      </c>
      <c r="AO1268">
        <v>23.598869390000001</v>
      </c>
      <c r="AP1268">
        <v>5632.99</v>
      </c>
      <c r="AQ1268">
        <v>208.16666670000001</v>
      </c>
      <c r="AR1268">
        <v>7.6234072999999999E-2</v>
      </c>
      <c r="AS1268">
        <v>-0.191249589</v>
      </c>
      <c r="AT1268">
        <v>5422.99</v>
      </c>
      <c r="AU1268">
        <v>-0.25093386099999998</v>
      </c>
      <c r="AV1268">
        <v>6289.72</v>
      </c>
      <c r="AW1268">
        <v>38.113802380000003</v>
      </c>
      <c r="AX1268">
        <v>-0.128285913</v>
      </c>
      <c r="AY1268">
        <v>5423.01</v>
      </c>
      <c r="AZ1268">
        <v>2.0604310000000002E-3</v>
      </c>
      <c r="BA1268">
        <v>-6.9351300000000003E-6</v>
      </c>
      <c r="BB1268">
        <v>47.214318679999998</v>
      </c>
      <c r="BC1268">
        <v>35.984458279999998</v>
      </c>
    </row>
    <row r="1269" spans="1:55" x14ac:dyDescent="0.35">
      <c r="A1269" t="str">
        <f t="shared" si="181"/>
        <v/>
      </c>
      <c r="B1269" t="str">
        <f>IFERROR(VLOOKUP(R1269,#REF!,3,FALSE),"")</f>
        <v/>
      </c>
      <c r="C1269" t="str">
        <f>IFERROR(VLOOKUP(R1269,#REF!,3,FALSE),"normal")</f>
        <v>normal</v>
      </c>
      <c r="D1269" t="s">
        <v>139</v>
      </c>
      <c r="E1269" t="s">
        <v>139</v>
      </c>
      <c r="F1269">
        <v>17.532438735060389</v>
      </c>
      <c r="G1269" s="3" t="s">
        <v>139</v>
      </c>
      <c r="H1269" t="s">
        <v>139</v>
      </c>
      <c r="I1269" t="s">
        <v>361</v>
      </c>
      <c r="K1269" t="s">
        <v>139</v>
      </c>
      <c r="L1269" s="3" t="s">
        <v>139</v>
      </c>
      <c r="M1269" t="s">
        <v>219</v>
      </c>
      <c r="N1269" t="s">
        <v>160</v>
      </c>
      <c r="O1269" s="1">
        <v>43699.658333333333</v>
      </c>
      <c r="P1269" t="s">
        <v>158</v>
      </c>
      <c r="Q1269">
        <v>5</v>
      </c>
      <c r="R1269" t="s">
        <v>354</v>
      </c>
      <c r="T1269">
        <v>26</v>
      </c>
      <c r="U1269">
        <v>262</v>
      </c>
      <c r="V1269">
        <v>30</v>
      </c>
      <c r="W1269">
        <v>0</v>
      </c>
      <c r="X1269">
        <v>0</v>
      </c>
      <c r="Y1269">
        <v>58.80793259</v>
      </c>
      <c r="Z1269">
        <v>2.165328422</v>
      </c>
      <c r="AA1269">
        <v>181.66151210000001</v>
      </c>
      <c r="AB1269">
        <v>41</v>
      </c>
      <c r="AC1269">
        <v>45</v>
      </c>
      <c r="AE1269">
        <v>60</v>
      </c>
      <c r="AG1269">
        <v>13152.96</v>
      </c>
      <c r="AH1269">
        <v>309</v>
      </c>
      <c r="AI1269">
        <v>5.9709441390000002</v>
      </c>
      <c r="AJ1269">
        <v>0.11316090600000001</v>
      </c>
      <c r="AK1269">
        <v>89.375</v>
      </c>
      <c r="AL1269">
        <v>3.2730601999999998E-2</v>
      </c>
      <c r="AM1269" t="s">
        <v>251</v>
      </c>
      <c r="AN1269" t="s">
        <v>251</v>
      </c>
      <c r="AO1269">
        <v>14.96831957</v>
      </c>
      <c r="AP1269">
        <v>11311.18</v>
      </c>
      <c r="AQ1269">
        <v>219.625</v>
      </c>
      <c r="AR1269">
        <v>8.0430303999999994E-2</v>
      </c>
      <c r="AS1269">
        <v>2.5713138E-2</v>
      </c>
      <c r="AT1269">
        <v>11101.18</v>
      </c>
      <c r="AU1269">
        <v>0</v>
      </c>
      <c r="AV1269">
        <v>13152.96</v>
      </c>
      <c r="AW1269">
        <v>53.50422914</v>
      </c>
      <c r="AX1269">
        <v>3.4839720000000001E-3</v>
      </c>
      <c r="AY1269">
        <v>11101.2</v>
      </c>
      <c r="AZ1269">
        <v>2.8924369999999999E-3</v>
      </c>
      <c r="BA1269">
        <v>1.8834300000000001E-7</v>
      </c>
      <c r="BB1269">
        <v>0</v>
      </c>
      <c r="BC1269">
        <v>1.5265482480000001</v>
      </c>
    </row>
    <row r="1270" spans="1:55" x14ac:dyDescent="0.35">
      <c r="A1270" t="str">
        <f t="shared" si="181"/>
        <v/>
      </c>
      <c r="B1270" t="str">
        <f>IFERROR(VLOOKUP(R1270,#REF!,3,FALSE),"")</f>
        <v/>
      </c>
      <c r="C1270" t="str">
        <f>IFERROR(VLOOKUP(R1270,#REF!,3,FALSE),"normal")</f>
        <v>normal</v>
      </c>
      <c r="D1270">
        <v>-124.98951550864625</v>
      </c>
      <c r="E1270">
        <v>22.32862039961369</v>
      </c>
      <c r="F1270">
        <v>18.761007784595268</v>
      </c>
      <c r="G1270" s="4">
        <v>-0.72562657915025153</v>
      </c>
      <c r="H1270">
        <v>103.05549131183291</v>
      </c>
      <c r="I1270" t="s">
        <v>362</v>
      </c>
      <c r="K1270">
        <v>5.3752065489089844</v>
      </c>
      <c r="L1270" s="4">
        <v>-0.90351387753952284</v>
      </c>
      <c r="M1270" t="s">
        <v>219</v>
      </c>
      <c r="N1270" t="s">
        <v>160</v>
      </c>
      <c r="O1270" s="1">
        <v>43699.658333333333</v>
      </c>
      <c r="P1270" t="s">
        <v>158</v>
      </c>
      <c r="Q1270">
        <v>5</v>
      </c>
      <c r="R1270" t="s">
        <v>354</v>
      </c>
      <c r="T1270">
        <v>27</v>
      </c>
      <c r="U1270">
        <v>40</v>
      </c>
      <c r="V1270">
        <v>5</v>
      </c>
      <c r="W1270">
        <v>150</v>
      </c>
      <c r="X1270">
        <v>130.69499999999999</v>
      </c>
      <c r="Y1270">
        <v>89.792249580000004</v>
      </c>
      <c r="Z1270">
        <v>2.041941869</v>
      </c>
      <c r="AA1270">
        <v>181.31611269999999</v>
      </c>
      <c r="AB1270">
        <v>41</v>
      </c>
      <c r="AC1270">
        <v>46</v>
      </c>
      <c r="AE1270">
        <v>60</v>
      </c>
      <c r="AG1270">
        <v>13478.64</v>
      </c>
      <c r="AH1270">
        <v>364.66666670000001</v>
      </c>
      <c r="AI1270">
        <v>10.34898301</v>
      </c>
      <c r="AJ1270">
        <v>0.13354695999999999</v>
      </c>
      <c r="AK1270">
        <v>145.04166670000001</v>
      </c>
      <c r="AL1270">
        <v>5.3116654999999999E-2</v>
      </c>
      <c r="AM1270">
        <v>0.40641688799999998</v>
      </c>
      <c r="AN1270">
        <v>1.109772116</v>
      </c>
      <c r="AO1270">
        <v>14.01506472</v>
      </c>
      <c r="AP1270">
        <v>11311.18</v>
      </c>
      <c r="AQ1270">
        <v>219.625</v>
      </c>
      <c r="AR1270">
        <v>8.0430303999999994E-2</v>
      </c>
      <c r="AS1270">
        <v>2.5713138E-2</v>
      </c>
      <c r="AT1270">
        <v>11101.18</v>
      </c>
      <c r="AU1270">
        <v>2.3169746000000001E-2</v>
      </c>
      <c r="AV1270">
        <v>13478.66</v>
      </c>
      <c r="AW1270">
        <v>57.315455589999999</v>
      </c>
      <c r="AX1270">
        <v>3.4839720000000001E-3</v>
      </c>
      <c r="AY1270">
        <v>11101.2</v>
      </c>
      <c r="AZ1270">
        <v>3.0984720000000001E-3</v>
      </c>
      <c r="BA1270">
        <v>1.8834300000000001E-7</v>
      </c>
      <c r="BB1270">
        <v>12.852156539999999</v>
      </c>
      <c r="BC1270">
        <v>14.26296496</v>
      </c>
    </row>
    <row r="1271" spans="1:55" x14ac:dyDescent="0.35">
      <c r="A1271" t="str">
        <f t="shared" si="181"/>
        <v/>
      </c>
      <c r="B1271" t="str">
        <f>IFERROR(VLOOKUP(R1271,#REF!,3,FALSE),"")</f>
        <v/>
      </c>
      <c r="C1271" t="str">
        <f>IFERROR(VLOOKUP(R1271,#REF!,3,FALSE),"normal")</f>
        <v>normal</v>
      </c>
      <c r="D1271">
        <v>-388.65445756832622</v>
      </c>
      <c r="E1271">
        <v>22.601834006736233</v>
      </c>
      <c r="F1271">
        <v>18.977411117461585</v>
      </c>
      <c r="G1271" s="4">
        <v>-0.73375543795134801</v>
      </c>
      <c r="H1271">
        <v>147.33152347067602</v>
      </c>
      <c r="I1271" t="s">
        <v>363</v>
      </c>
      <c r="K1271">
        <v>5.9598152920581411</v>
      </c>
      <c r="L1271" s="4">
        <v>-0.93810082026028319</v>
      </c>
      <c r="M1271" t="s">
        <v>219</v>
      </c>
      <c r="N1271" t="s">
        <v>160</v>
      </c>
      <c r="O1271" s="1">
        <v>43699.658333333333</v>
      </c>
      <c r="P1271" t="s">
        <v>158</v>
      </c>
      <c r="Q1271">
        <v>5</v>
      </c>
      <c r="R1271" t="s">
        <v>354</v>
      </c>
      <c r="T1271">
        <v>28</v>
      </c>
      <c r="U1271">
        <v>40</v>
      </c>
      <c r="V1271">
        <v>5</v>
      </c>
      <c r="W1271">
        <v>400</v>
      </c>
      <c r="X1271">
        <v>348.52</v>
      </c>
      <c r="Y1271">
        <v>128.36995640000001</v>
      </c>
      <c r="Z1271">
        <v>2.045767068</v>
      </c>
      <c r="AA1271">
        <v>180.80163730000001</v>
      </c>
      <c r="AB1271">
        <v>41</v>
      </c>
      <c r="AC1271">
        <v>46</v>
      </c>
      <c r="AE1271">
        <v>60</v>
      </c>
      <c r="AG1271">
        <v>13794.15</v>
      </c>
      <c r="AH1271">
        <v>443.41666670000001</v>
      </c>
      <c r="AI1271">
        <v>11.43190298</v>
      </c>
      <c r="AJ1271">
        <v>0.16238651100000001</v>
      </c>
      <c r="AK1271">
        <v>223.79166670000001</v>
      </c>
      <c r="AL1271">
        <v>8.1956207000000003E-2</v>
      </c>
      <c r="AM1271">
        <v>0.23515496</v>
      </c>
      <c r="AN1271">
        <v>0.64212001200000002</v>
      </c>
      <c r="AO1271">
        <v>19.576064200000001</v>
      </c>
      <c r="AP1271">
        <v>11311.18</v>
      </c>
      <c r="AQ1271">
        <v>219.625</v>
      </c>
      <c r="AR1271">
        <v>8.0430303999999994E-2</v>
      </c>
      <c r="AS1271">
        <v>2.5713138E-2</v>
      </c>
      <c r="AT1271">
        <v>11101.18</v>
      </c>
      <c r="AU1271">
        <v>4.0044132000000003E-2</v>
      </c>
      <c r="AV1271">
        <v>13794.15</v>
      </c>
      <c r="AW1271">
        <v>64.775470970000001</v>
      </c>
      <c r="AX1271">
        <v>3.4839720000000001E-3</v>
      </c>
      <c r="AY1271">
        <v>11101.2</v>
      </c>
      <c r="AZ1271">
        <v>3.50176E-3</v>
      </c>
      <c r="BA1271">
        <v>1.8834300000000001E-7</v>
      </c>
      <c r="BB1271">
        <v>21.913012070000001</v>
      </c>
      <c r="BC1271">
        <v>14.070783580000001</v>
      </c>
    </row>
    <row r="1272" spans="1:55" x14ac:dyDescent="0.35">
      <c r="A1272" t="str">
        <f t="shared" si="181"/>
        <v/>
      </c>
      <c r="B1272" t="str">
        <f>IFERROR(VLOOKUP(R1272,#REF!,3,FALSE),"")</f>
        <v/>
      </c>
      <c r="C1272" t="str">
        <f>IFERROR(VLOOKUP(R1272,#REF!,3,FALSE),"normal")</f>
        <v>normal</v>
      </c>
      <c r="D1272">
        <v>-5.4246206120477751</v>
      </c>
      <c r="E1272">
        <v>-9.2976027476418803</v>
      </c>
      <c r="F1272">
        <v>-1.6229853052023826</v>
      </c>
      <c r="G1272" s="3">
        <v>3.3612385772999277E-2</v>
      </c>
      <c r="H1272">
        <v>30.196193997475042</v>
      </c>
      <c r="I1272" t="s">
        <v>364</v>
      </c>
      <c r="K1272">
        <v>-10.010155443064834</v>
      </c>
      <c r="L1272" s="3">
        <v>0.20536102537194528</v>
      </c>
      <c r="M1272" t="s">
        <v>219</v>
      </c>
      <c r="N1272" t="s">
        <v>160</v>
      </c>
      <c r="O1272" s="1">
        <v>43699.658333333333</v>
      </c>
      <c r="P1272" t="s">
        <v>158</v>
      </c>
      <c r="Q1272">
        <v>3</v>
      </c>
      <c r="R1272" t="s">
        <v>365</v>
      </c>
      <c r="T1272">
        <v>7</v>
      </c>
      <c r="U1272">
        <v>40</v>
      </c>
      <c r="V1272">
        <v>5</v>
      </c>
      <c r="W1272">
        <v>30</v>
      </c>
      <c r="X1272">
        <v>26.138999999999999</v>
      </c>
      <c r="Y1272">
        <v>26.309943830000002</v>
      </c>
      <c r="Z1272">
        <v>4.5391468279999998</v>
      </c>
      <c r="AA1272">
        <v>177.4503019</v>
      </c>
      <c r="AB1272">
        <v>23</v>
      </c>
      <c r="AC1272">
        <v>29</v>
      </c>
      <c r="AE1272">
        <v>55</v>
      </c>
      <c r="AG1272">
        <v>1485.07</v>
      </c>
      <c r="AH1272">
        <v>296.875</v>
      </c>
      <c r="AI1272">
        <v>2.5075971520000002</v>
      </c>
      <c r="AJ1272">
        <v>0.108720531</v>
      </c>
      <c r="AK1272">
        <v>126.79166669999999</v>
      </c>
      <c r="AL1272">
        <v>4.6433203999999999E-2</v>
      </c>
      <c r="AM1272">
        <v>1.7763955629999999</v>
      </c>
      <c r="AN1272">
        <v>4.8506701349999997</v>
      </c>
      <c r="AO1272">
        <v>50.563012700000002</v>
      </c>
      <c r="AP1272">
        <v>1141.79</v>
      </c>
      <c r="AQ1272">
        <v>170.08333329999999</v>
      </c>
      <c r="AR1272">
        <v>6.2287327000000003E-2</v>
      </c>
      <c r="AS1272">
        <v>6.1403604000000001E-2</v>
      </c>
      <c r="AT1272">
        <v>931.79</v>
      </c>
      <c r="AU1272">
        <v>1.2658788000000001E-2</v>
      </c>
      <c r="AV1272">
        <v>1485.08</v>
      </c>
      <c r="AW1272">
        <v>4261.6847369999996</v>
      </c>
      <c r="AX1272">
        <v>-7.2237406340000003</v>
      </c>
      <c r="AY1272">
        <v>931.8</v>
      </c>
      <c r="AZ1272">
        <v>0.230386536</v>
      </c>
      <c r="BA1272">
        <v>-3.9051500000000002E-4</v>
      </c>
      <c r="BB1272">
        <v>1.057183695</v>
      </c>
      <c r="BC1272">
        <v>5.128049378</v>
      </c>
    </row>
    <row r="1273" spans="1:55" x14ac:dyDescent="0.35">
      <c r="A1273" t="str">
        <f t="shared" si="181"/>
        <v/>
      </c>
      <c r="B1273" t="str">
        <f>IFERROR(VLOOKUP(R1273,#REF!,3,FALSE),"")</f>
        <v/>
      </c>
      <c r="C1273" t="str">
        <f>IFERROR(VLOOKUP(R1273,#REF!,3,FALSE),"normal")</f>
        <v>normal</v>
      </c>
      <c r="D1273">
        <v>3.7261103970326843</v>
      </c>
      <c r="E1273">
        <v>-9.4099332772456972</v>
      </c>
      <c r="F1273">
        <v>-1.6314851148453706</v>
      </c>
      <c r="G1273" s="3">
        <v>2.1026602963488274E-2</v>
      </c>
      <c r="H1273">
        <v>74.027719579938037</v>
      </c>
      <c r="I1273" t="s">
        <v>366</v>
      </c>
      <c r="K1273">
        <v>-10.225055495171214</v>
      </c>
      <c r="L1273" s="3">
        <v>0.24869413091746989</v>
      </c>
      <c r="M1273" t="s">
        <v>219</v>
      </c>
      <c r="N1273" t="s">
        <v>160</v>
      </c>
      <c r="O1273" s="1">
        <v>43699.658333333333</v>
      </c>
      <c r="P1273" t="s">
        <v>158</v>
      </c>
      <c r="Q1273">
        <v>3</v>
      </c>
      <c r="R1273" t="s">
        <v>365</v>
      </c>
      <c r="T1273">
        <v>8</v>
      </c>
      <c r="U1273">
        <v>40</v>
      </c>
      <c r="V1273">
        <v>5</v>
      </c>
      <c r="W1273">
        <v>70</v>
      </c>
      <c r="X1273">
        <v>60.991</v>
      </c>
      <c r="Y1273">
        <v>64.500352070000005</v>
      </c>
      <c r="Z1273">
        <v>4.5370230060000001</v>
      </c>
      <c r="AA1273">
        <v>177.48541879999999</v>
      </c>
      <c r="AB1273">
        <v>23</v>
      </c>
      <c r="AC1273">
        <v>29</v>
      </c>
      <c r="AE1273">
        <v>55</v>
      </c>
      <c r="AG1273">
        <v>1799.28</v>
      </c>
      <c r="AH1273">
        <v>470.125</v>
      </c>
      <c r="AI1273">
        <v>2.0916500660000001</v>
      </c>
      <c r="AJ1273">
        <v>0.17216754400000001</v>
      </c>
      <c r="AK1273">
        <v>300.04166670000001</v>
      </c>
      <c r="AL1273">
        <v>0.109880217</v>
      </c>
      <c r="AM1273">
        <v>1.801580835</v>
      </c>
      <c r="AN1273">
        <v>4.919441666</v>
      </c>
      <c r="AO1273">
        <v>143.44735360000001</v>
      </c>
      <c r="AP1273">
        <v>1141.79</v>
      </c>
      <c r="AQ1273">
        <v>170.08333329999999</v>
      </c>
      <c r="AR1273">
        <v>6.2287327000000003E-2</v>
      </c>
      <c r="AS1273">
        <v>6.1403604000000001E-2</v>
      </c>
      <c r="AT1273">
        <v>931.79</v>
      </c>
      <c r="AU1273">
        <v>1.2481824000000001E-2</v>
      </c>
      <c r="AV1273">
        <v>1799.3</v>
      </c>
      <c r="AW1273">
        <v>4259.513841</v>
      </c>
      <c r="AX1273">
        <v>-7.2237406340000003</v>
      </c>
      <c r="AY1273">
        <v>931.8</v>
      </c>
      <c r="AZ1273">
        <v>0.23026917699999999</v>
      </c>
      <c r="BA1273">
        <v>-3.9051500000000002E-4</v>
      </c>
      <c r="BB1273">
        <v>0.931639781</v>
      </c>
      <c r="BC1273">
        <v>4.5831475570000002</v>
      </c>
    </row>
    <row r="1274" spans="1:55" x14ac:dyDescent="0.35">
      <c r="A1274" t="str">
        <f t="shared" si="181"/>
        <v/>
      </c>
      <c r="B1274" t="str">
        <f>IFERROR(VLOOKUP(R1274,#REF!,3,FALSE),"")</f>
        <v/>
      </c>
      <c r="C1274" t="str">
        <f>IFERROR(VLOOKUP(R1274,#REF!,3,FALSE),"normal")</f>
        <v>normal</v>
      </c>
      <c r="D1274">
        <v>-3.4964241016853634</v>
      </c>
      <c r="E1274">
        <v>-9.0268251877857182</v>
      </c>
      <c r="F1274">
        <v>-1.6284246863923764</v>
      </c>
      <c r="G1274" s="3">
        <v>8.4814769925349753E-2</v>
      </c>
      <c r="H1274">
        <v>155.0802365430965</v>
      </c>
      <c r="I1274" t="s">
        <v>367</v>
      </c>
      <c r="K1274">
        <v>-9.7812399767741596</v>
      </c>
      <c r="L1274" s="3">
        <v>0.12950454898373406</v>
      </c>
      <c r="M1274" t="s">
        <v>219</v>
      </c>
      <c r="N1274" t="s">
        <v>160</v>
      </c>
      <c r="O1274" s="1">
        <v>43699.658333333333</v>
      </c>
      <c r="P1274" t="s">
        <v>158</v>
      </c>
      <c r="Q1274">
        <v>3</v>
      </c>
      <c r="R1274" t="s">
        <v>365</v>
      </c>
      <c r="T1274">
        <v>9</v>
      </c>
      <c r="U1274">
        <v>40</v>
      </c>
      <c r="V1274">
        <v>5</v>
      </c>
      <c r="W1274">
        <v>150</v>
      </c>
      <c r="X1274">
        <v>130.69499999999999</v>
      </c>
      <c r="Y1274">
        <v>135.12141009999999</v>
      </c>
      <c r="Z1274">
        <v>4.537787324</v>
      </c>
      <c r="AA1274">
        <v>177.47277819999999</v>
      </c>
      <c r="AB1274">
        <v>23</v>
      </c>
      <c r="AC1274">
        <v>29</v>
      </c>
      <c r="AE1274">
        <v>55</v>
      </c>
      <c r="AG1274">
        <v>2113.77</v>
      </c>
      <c r="AH1274">
        <v>790.625</v>
      </c>
      <c r="AI1274">
        <v>2.6344292340000002</v>
      </c>
      <c r="AJ1274">
        <v>0.28953994</v>
      </c>
      <c r="AK1274">
        <v>620.54166669999995</v>
      </c>
      <c r="AL1274">
        <v>0.22725261299999999</v>
      </c>
      <c r="AM1274">
        <v>1.738801126</v>
      </c>
      <c r="AN1274">
        <v>4.748013824</v>
      </c>
      <c r="AO1274">
        <v>235.55070620000001</v>
      </c>
      <c r="AP1274">
        <v>1141.79</v>
      </c>
      <c r="AQ1274">
        <v>170.08333329999999</v>
      </c>
      <c r="AR1274">
        <v>6.2287327000000003E-2</v>
      </c>
      <c r="AS1274">
        <v>6.1403604000000001E-2</v>
      </c>
      <c r="AT1274">
        <v>931.79</v>
      </c>
      <c r="AU1274">
        <v>1.2932482E-2</v>
      </c>
      <c r="AV1274">
        <v>2113.7800000000002</v>
      </c>
      <c r="AW1274">
        <v>4260.295271</v>
      </c>
      <c r="AX1274">
        <v>-7.2237406340000003</v>
      </c>
      <c r="AY1274">
        <v>931.8</v>
      </c>
      <c r="AZ1274">
        <v>0.23031142099999999</v>
      </c>
      <c r="BA1274">
        <v>-3.9051500000000002E-4</v>
      </c>
      <c r="BB1274">
        <v>0.875539336</v>
      </c>
      <c r="BC1274">
        <v>4.1570728709999996</v>
      </c>
    </row>
    <row r="1275" spans="1:55" x14ac:dyDescent="0.35">
      <c r="A1275" t="str">
        <f t="shared" si="181"/>
        <v/>
      </c>
      <c r="B1275" t="str">
        <f>IFERROR(VLOOKUP(R1275,#REF!,3,FALSE),"")</f>
        <v/>
      </c>
      <c r="C1275" t="str">
        <f>IFERROR(VLOOKUP(R1275,#REF!,3,FALSE),"normal")</f>
        <v>normal</v>
      </c>
      <c r="D1275">
        <v>-5.3503111832198442</v>
      </c>
      <c r="E1275">
        <v>-9.4640823203370381</v>
      </c>
      <c r="F1275">
        <v>-1.5941642519769732</v>
      </c>
      <c r="G1275" s="3">
        <v>1.2139009716774774E-2</v>
      </c>
      <c r="H1275">
        <v>385.93680121657297</v>
      </c>
      <c r="I1275" t="s">
        <v>368</v>
      </c>
      <c r="K1275">
        <v>-9.3781235325706849</v>
      </c>
      <c r="L1275" s="3">
        <v>2.604361376118965E-2</v>
      </c>
      <c r="M1275" t="s">
        <v>219</v>
      </c>
      <c r="N1275" t="s">
        <v>160</v>
      </c>
      <c r="O1275" s="1">
        <v>43699.658333333333</v>
      </c>
      <c r="P1275" t="s">
        <v>158</v>
      </c>
      <c r="Q1275">
        <v>3</v>
      </c>
      <c r="R1275" t="s">
        <v>365</v>
      </c>
      <c r="T1275">
        <v>10</v>
      </c>
      <c r="U1275">
        <v>40</v>
      </c>
      <c r="V1275">
        <v>5</v>
      </c>
      <c r="W1275">
        <v>400</v>
      </c>
      <c r="X1275">
        <v>348.52</v>
      </c>
      <c r="Y1275">
        <v>336.26673490000002</v>
      </c>
      <c r="Z1275">
        <v>4.5463729920000002</v>
      </c>
      <c r="AA1275">
        <v>177.33099859999999</v>
      </c>
      <c r="AB1275">
        <v>23</v>
      </c>
      <c r="AC1275">
        <v>29</v>
      </c>
      <c r="AE1275">
        <v>55</v>
      </c>
      <c r="AG1275">
        <v>2428.42</v>
      </c>
      <c r="AH1275">
        <v>1706.125</v>
      </c>
      <c r="AI1275">
        <v>2.5075971520000002</v>
      </c>
      <c r="AJ1275">
        <v>0.62481116999999997</v>
      </c>
      <c r="AK1275">
        <v>1536.041667</v>
      </c>
      <c r="AL1275">
        <v>0.56252384200000005</v>
      </c>
      <c r="AM1275">
        <v>1.6140360439999999</v>
      </c>
      <c r="AN1275">
        <v>4.4073271739999997</v>
      </c>
      <c r="AO1275">
        <v>612.55519660000004</v>
      </c>
      <c r="AP1275">
        <v>1141.79</v>
      </c>
      <c r="AQ1275">
        <v>170.08333329999999</v>
      </c>
      <c r="AR1275">
        <v>6.2287327000000003E-2</v>
      </c>
      <c r="AS1275">
        <v>6.1403604000000001E-2</v>
      </c>
      <c r="AT1275">
        <v>931.79</v>
      </c>
      <c r="AU1275">
        <v>1.3932164E-2</v>
      </c>
      <c r="AV1275">
        <v>2428.44</v>
      </c>
      <c r="AW1275">
        <v>4269.0599769999999</v>
      </c>
      <c r="AX1275">
        <v>-7.2237406340000003</v>
      </c>
      <c r="AY1275">
        <v>931.8</v>
      </c>
      <c r="AZ1275">
        <v>0.230785241</v>
      </c>
      <c r="BA1275">
        <v>-3.9051500000000002E-4</v>
      </c>
      <c r="BB1275">
        <v>1.9545334089999999</v>
      </c>
      <c r="BC1275">
        <v>8.6142682060000002</v>
      </c>
    </row>
    <row r="1276" spans="1:55" x14ac:dyDescent="0.35">
      <c r="A1276" t="str">
        <f t="shared" si="181"/>
        <v/>
      </c>
      <c r="B1276" t="str">
        <f>IFERROR(VLOOKUP(R1276,#REF!,3,FALSE),"")</f>
        <v/>
      </c>
      <c r="C1276" t="str">
        <f>IFERROR(VLOOKUP(R1276,#REF!,3,FALSE),"normal")</f>
        <v>normal</v>
      </c>
      <c r="D1276" t="s">
        <v>139</v>
      </c>
      <c r="E1276" t="s">
        <v>139</v>
      </c>
      <c r="F1276">
        <v>-0.22518212976766921</v>
      </c>
      <c r="G1276" s="3" t="s">
        <v>139</v>
      </c>
      <c r="H1276" t="s">
        <v>139</v>
      </c>
      <c r="I1276" t="s">
        <v>369</v>
      </c>
      <c r="K1276" t="s">
        <v>139</v>
      </c>
      <c r="L1276" s="3" t="s">
        <v>139</v>
      </c>
      <c r="M1276" t="s">
        <v>219</v>
      </c>
      <c r="N1276" t="s">
        <v>160</v>
      </c>
      <c r="O1276" s="1">
        <v>43699.658333333333</v>
      </c>
      <c r="P1276" t="s">
        <v>158</v>
      </c>
      <c r="Q1276">
        <v>3</v>
      </c>
      <c r="R1276" t="s">
        <v>365</v>
      </c>
      <c r="T1276">
        <v>16</v>
      </c>
      <c r="U1276">
        <v>144</v>
      </c>
      <c r="V1276">
        <v>10</v>
      </c>
      <c r="W1276">
        <v>0</v>
      </c>
      <c r="X1276">
        <v>0</v>
      </c>
      <c r="Y1276">
        <v>-0.22518212300000001</v>
      </c>
      <c r="Z1276">
        <v>4.1832600170000003</v>
      </c>
      <c r="AA1276">
        <v>183.6919954</v>
      </c>
      <c r="AB1276">
        <v>23</v>
      </c>
      <c r="AC1276">
        <v>29</v>
      </c>
      <c r="AE1276">
        <v>25</v>
      </c>
      <c r="AG1276">
        <v>5662.11</v>
      </c>
      <c r="AH1276">
        <v>182.75</v>
      </c>
      <c r="AI1276">
        <v>1.7507762250000001</v>
      </c>
      <c r="AJ1276">
        <v>6.6926070000000004E-2</v>
      </c>
      <c r="AK1276">
        <v>0</v>
      </c>
      <c r="AL1276">
        <v>0</v>
      </c>
      <c r="AO1276">
        <v>0</v>
      </c>
      <c r="AP1276">
        <v>5632.11</v>
      </c>
      <c r="AQ1276">
        <v>182.75</v>
      </c>
      <c r="AR1276">
        <v>6.6926070000000004E-2</v>
      </c>
      <c r="AS1276">
        <v>0.43888580799999999</v>
      </c>
      <c r="AT1276">
        <v>5422.11</v>
      </c>
      <c r="AV1276">
        <v>5662.13</v>
      </c>
      <c r="AW1276">
        <v>3875.8281430000002</v>
      </c>
      <c r="AX1276">
        <v>-34.612767069999997</v>
      </c>
      <c r="AY1276">
        <v>5422.13</v>
      </c>
      <c r="AZ1276">
        <v>0.209527141</v>
      </c>
      <c r="BA1276">
        <v>-1.8711649999999999E-3</v>
      </c>
      <c r="BC1276">
        <v>2.1464104000000001E-2</v>
      </c>
    </row>
    <row r="1277" spans="1:55" x14ac:dyDescent="0.35">
      <c r="A1277" t="str">
        <f t="shared" si="181"/>
        <v/>
      </c>
      <c r="B1277" t="str">
        <f>IFERROR(VLOOKUP(R1277,#REF!,3,FALSE),"")</f>
        <v/>
      </c>
      <c r="C1277" t="str">
        <f>IFERROR(VLOOKUP(R1277,#REF!,3,FALSE),"normal")</f>
        <v>normal</v>
      </c>
      <c r="D1277" t="s">
        <v>139</v>
      </c>
      <c r="E1277" t="s">
        <v>139</v>
      </c>
      <c r="F1277">
        <v>-1.0567615594435258</v>
      </c>
      <c r="G1277" s="3" t="s">
        <v>139</v>
      </c>
      <c r="H1277">
        <v>142.73948812119824</v>
      </c>
      <c r="I1277" t="s">
        <v>370</v>
      </c>
      <c r="K1277" t="s">
        <v>139</v>
      </c>
      <c r="L1277" s="3" t="s">
        <v>139</v>
      </c>
      <c r="M1277" t="s">
        <v>219</v>
      </c>
      <c r="N1277" t="s">
        <v>160</v>
      </c>
      <c r="O1277" s="1">
        <v>43699.658333333333</v>
      </c>
      <c r="P1277" t="s">
        <v>158</v>
      </c>
      <c r="Q1277">
        <v>3</v>
      </c>
      <c r="R1277" t="s">
        <v>365</v>
      </c>
      <c r="T1277">
        <v>17</v>
      </c>
      <c r="U1277">
        <v>40</v>
      </c>
      <c r="V1277">
        <v>5</v>
      </c>
      <c r="W1277">
        <v>150</v>
      </c>
      <c r="X1277">
        <v>130.69499999999999</v>
      </c>
      <c r="Y1277">
        <v>124.368916</v>
      </c>
      <c r="Z1277">
        <v>4.011339703</v>
      </c>
      <c r="AA1277">
        <v>186.98902960000001</v>
      </c>
      <c r="AB1277">
        <v>23</v>
      </c>
      <c r="AC1277">
        <v>29</v>
      </c>
      <c r="AE1277">
        <v>25</v>
      </c>
      <c r="AG1277">
        <v>5974.64</v>
      </c>
      <c r="AH1277">
        <v>685.875</v>
      </c>
      <c r="AI1277">
        <v>2.9827402049999998</v>
      </c>
      <c r="AJ1277">
        <v>0.25117875899999997</v>
      </c>
      <c r="AK1277">
        <v>503.125</v>
      </c>
      <c r="AL1277">
        <v>0.184252689</v>
      </c>
      <c r="AM1277">
        <v>1.409791418</v>
      </c>
      <c r="AN1277">
        <v>3.8496116909999998</v>
      </c>
      <c r="AO1277">
        <v>168.67878709999999</v>
      </c>
      <c r="AP1277">
        <v>5632.11</v>
      </c>
      <c r="AQ1277">
        <v>182.75</v>
      </c>
      <c r="AR1277">
        <v>6.6926070000000004E-2</v>
      </c>
      <c r="AS1277">
        <v>0.43888580799999999</v>
      </c>
      <c r="AT1277">
        <v>5422.11</v>
      </c>
      <c r="AU1277">
        <v>0.114007812</v>
      </c>
      <c r="AV1277">
        <v>5974.66</v>
      </c>
      <c r="AW1277">
        <v>3672.0080739999999</v>
      </c>
      <c r="AX1277">
        <v>-34.612767069999997</v>
      </c>
      <c r="AY1277">
        <v>5422.13</v>
      </c>
      <c r="AZ1277">
        <v>0.19850863499999999</v>
      </c>
      <c r="BA1277">
        <v>-1.8711649999999999E-3</v>
      </c>
      <c r="BB1277">
        <v>3.5098953150000001</v>
      </c>
      <c r="BC1277">
        <v>13.51173404</v>
      </c>
    </row>
    <row r="1278" spans="1:55" x14ac:dyDescent="0.35">
      <c r="A1278" t="str">
        <f t="shared" si="181"/>
        <v/>
      </c>
      <c r="B1278" t="str">
        <f>IFERROR(VLOOKUP(R1278,#REF!,3,FALSE),"")</f>
        <v/>
      </c>
      <c r="C1278" t="str">
        <f>IFERROR(VLOOKUP(R1278,#REF!,3,FALSE),"normal")</f>
        <v>normal</v>
      </c>
      <c r="D1278" t="s">
        <v>139</v>
      </c>
      <c r="E1278" t="s">
        <v>139</v>
      </c>
      <c r="F1278">
        <v>-1.9404502797624106</v>
      </c>
      <c r="G1278" s="3" t="s">
        <v>139</v>
      </c>
      <c r="H1278">
        <v>363.43830012624812</v>
      </c>
      <c r="I1278" t="s">
        <v>371</v>
      </c>
      <c r="K1278" t="s">
        <v>139</v>
      </c>
      <c r="L1278" s="3" t="s">
        <v>139</v>
      </c>
      <c r="M1278" t="s">
        <v>219</v>
      </c>
      <c r="N1278" t="s">
        <v>160</v>
      </c>
      <c r="O1278" s="1">
        <v>43699.658333333333</v>
      </c>
      <c r="P1278" t="s">
        <v>158</v>
      </c>
      <c r="Q1278">
        <v>3</v>
      </c>
      <c r="R1278" t="s">
        <v>365</v>
      </c>
      <c r="T1278">
        <v>18</v>
      </c>
      <c r="U1278">
        <v>40</v>
      </c>
      <c r="V1278">
        <v>5</v>
      </c>
      <c r="W1278">
        <v>400</v>
      </c>
      <c r="X1278">
        <v>348.52</v>
      </c>
      <c r="Y1278">
        <v>316.66379089999998</v>
      </c>
      <c r="Z1278">
        <v>3.8520882900000002</v>
      </c>
      <c r="AA1278">
        <v>190.22478580000001</v>
      </c>
      <c r="AB1278">
        <v>23</v>
      </c>
      <c r="AC1278">
        <v>29</v>
      </c>
      <c r="AE1278">
        <v>25</v>
      </c>
      <c r="AG1278">
        <v>6288.83</v>
      </c>
      <c r="AH1278">
        <v>1410.041667</v>
      </c>
      <c r="AI1278">
        <v>2.6454089299999999</v>
      </c>
      <c r="AJ1278">
        <v>0.51638055999999999</v>
      </c>
      <c r="AK1278">
        <v>1227.291667</v>
      </c>
      <c r="AL1278">
        <v>0.44945448999999998</v>
      </c>
      <c r="AM1278">
        <v>1.2896088889999999</v>
      </c>
      <c r="AN1278">
        <v>3.5214382720000001</v>
      </c>
      <c r="AO1278">
        <v>463.93268460000002</v>
      </c>
      <c r="AP1278">
        <v>5632.11</v>
      </c>
      <c r="AQ1278">
        <v>182.75</v>
      </c>
      <c r="AR1278">
        <v>6.6926070000000004E-2</v>
      </c>
      <c r="AS1278">
        <v>0.43888580799999999</v>
      </c>
      <c r="AT1278">
        <v>5422.11</v>
      </c>
      <c r="AU1278">
        <v>0.124632543</v>
      </c>
      <c r="AV1278">
        <v>6288.85</v>
      </c>
      <c r="AW1278">
        <v>3471.9761629999998</v>
      </c>
      <c r="AX1278">
        <v>-34.612767069999997</v>
      </c>
      <c r="AY1278">
        <v>5422.13</v>
      </c>
      <c r="AZ1278">
        <v>0.18769491599999999</v>
      </c>
      <c r="BA1278">
        <v>-1.8711649999999999E-3</v>
      </c>
      <c r="BB1278">
        <v>2.4371726250000001</v>
      </c>
      <c r="BC1278">
        <v>8.5823529559999994</v>
      </c>
    </row>
    <row r="1279" spans="1:55" x14ac:dyDescent="0.35">
      <c r="A1279" t="str">
        <f t="shared" si="181"/>
        <v/>
      </c>
      <c r="B1279" t="str">
        <f>IFERROR(VLOOKUP(R1279,#REF!,3,FALSE),"")</f>
        <v/>
      </c>
      <c r="C1279" t="str">
        <f>IFERROR(VLOOKUP(R1279,#REF!,3,FALSE),"normal")</f>
        <v>normal</v>
      </c>
      <c r="D1279" t="s">
        <v>139</v>
      </c>
      <c r="E1279" t="s">
        <v>139</v>
      </c>
      <c r="F1279">
        <v>-4.962832872940079</v>
      </c>
      <c r="G1279" s="3" t="s">
        <v>139</v>
      </c>
      <c r="H1279" t="s">
        <v>139</v>
      </c>
      <c r="I1279" t="s">
        <v>372</v>
      </c>
      <c r="K1279" t="s">
        <v>139</v>
      </c>
      <c r="L1279" s="3" t="s">
        <v>139</v>
      </c>
      <c r="M1279" t="s">
        <v>219</v>
      </c>
      <c r="N1279" t="s">
        <v>160</v>
      </c>
      <c r="O1279" s="1">
        <v>43699.658333333333</v>
      </c>
      <c r="P1279" t="s">
        <v>158</v>
      </c>
      <c r="Q1279">
        <v>3</v>
      </c>
      <c r="R1279" t="s">
        <v>365</v>
      </c>
      <c r="T1279">
        <v>26</v>
      </c>
      <c r="U1279">
        <v>262</v>
      </c>
      <c r="V1279">
        <v>30</v>
      </c>
      <c r="W1279">
        <v>0</v>
      </c>
      <c r="X1279">
        <v>0</v>
      </c>
      <c r="Y1279">
        <v>-5.064310689</v>
      </c>
      <c r="Z1279">
        <v>7.8013765910000004</v>
      </c>
      <c r="AA1279">
        <v>213.6752615</v>
      </c>
      <c r="AB1279">
        <v>41</v>
      </c>
      <c r="AC1279">
        <v>43</v>
      </c>
      <c r="AE1279">
        <v>60</v>
      </c>
      <c r="AG1279">
        <v>13152.1</v>
      </c>
      <c r="AH1279">
        <v>174.16666670000001</v>
      </c>
      <c r="AI1279">
        <v>5.3051793119999999</v>
      </c>
      <c r="AJ1279">
        <v>6.3782712000000005E-2</v>
      </c>
      <c r="AK1279">
        <v>-0.79166666699999999</v>
      </c>
      <c r="AL1279">
        <v>-2.89921E-4</v>
      </c>
      <c r="AM1279" t="s">
        <v>228</v>
      </c>
      <c r="AN1279" t="s">
        <v>228</v>
      </c>
      <c r="AO1279">
        <v>-0.14922524200000001</v>
      </c>
      <c r="AP1279">
        <v>11310.31</v>
      </c>
      <c r="AQ1279">
        <v>174.95833329999999</v>
      </c>
      <c r="AR1279">
        <v>6.4072633000000004E-2</v>
      </c>
      <c r="AS1279">
        <v>-0.36180741500000002</v>
      </c>
      <c r="AT1279">
        <v>11100.31</v>
      </c>
      <c r="AU1279">
        <v>0</v>
      </c>
      <c r="AV1279">
        <v>13152.11</v>
      </c>
      <c r="AW1279">
        <v>6855.8193000000001</v>
      </c>
      <c r="AX1279">
        <v>19.836453429999999</v>
      </c>
      <c r="AY1279">
        <v>11100.32</v>
      </c>
      <c r="AZ1279">
        <v>0.37062536400000001</v>
      </c>
      <c r="BA1279">
        <v>1.072358E-3</v>
      </c>
      <c r="BB1279">
        <v>0</v>
      </c>
      <c r="BC1279">
        <v>0.43120430300000001</v>
      </c>
    </row>
    <row r="1280" spans="1:55" x14ac:dyDescent="0.35">
      <c r="A1280" t="str">
        <f t="shared" si="181"/>
        <v/>
      </c>
      <c r="B1280" t="str">
        <f>IFERROR(VLOOKUP(R1280,#REF!,3,FALSE),"")</f>
        <v/>
      </c>
      <c r="C1280" t="str">
        <f>IFERROR(VLOOKUP(R1280,#REF!,3,FALSE),"normal")</f>
        <v>normal</v>
      </c>
      <c r="D1280">
        <v>-32.227160923514816</v>
      </c>
      <c r="E1280">
        <v>-5.228162845841843</v>
      </c>
      <c r="F1280">
        <v>-5.9380129961885437</v>
      </c>
      <c r="G1280" s="3">
        <v>-3.7285008333457333E-2</v>
      </c>
      <c r="H1280">
        <v>134.42271226902332</v>
      </c>
      <c r="I1280" t="s">
        <v>373</v>
      </c>
      <c r="K1280">
        <v>-3.4695984151681492</v>
      </c>
      <c r="L1280" s="3">
        <v>-0.1877521599672699</v>
      </c>
      <c r="M1280" t="s">
        <v>219</v>
      </c>
      <c r="N1280" t="s">
        <v>160</v>
      </c>
      <c r="O1280" s="1">
        <v>43699.658333333333</v>
      </c>
      <c r="P1280" t="s">
        <v>158</v>
      </c>
      <c r="Q1280">
        <v>3</v>
      </c>
      <c r="R1280" t="s">
        <v>365</v>
      </c>
      <c r="T1280">
        <v>27</v>
      </c>
      <c r="U1280">
        <v>40</v>
      </c>
      <c r="V1280">
        <v>5</v>
      </c>
      <c r="W1280">
        <v>150</v>
      </c>
      <c r="X1280">
        <v>130.69499999999999</v>
      </c>
      <c r="Y1280">
        <v>117.1225092</v>
      </c>
      <c r="Z1280">
        <v>7.9747345669999996</v>
      </c>
      <c r="AA1280">
        <v>222.31241080000001</v>
      </c>
      <c r="AB1280">
        <v>41</v>
      </c>
      <c r="AC1280">
        <v>44</v>
      </c>
      <c r="AE1280">
        <v>60</v>
      </c>
      <c r="AG1280">
        <v>13477.76</v>
      </c>
      <c r="AH1280">
        <v>1156.333333</v>
      </c>
      <c r="AI1280">
        <v>7.855580496</v>
      </c>
      <c r="AJ1280">
        <v>0.42346837599999998</v>
      </c>
      <c r="AK1280">
        <v>981.375</v>
      </c>
      <c r="AL1280">
        <v>0.35939574299999999</v>
      </c>
      <c r="AM1280">
        <v>2.7498813480000002</v>
      </c>
      <c r="AN1280">
        <v>7.508894755</v>
      </c>
      <c r="AO1280">
        <v>124.927114</v>
      </c>
      <c r="AP1280">
        <v>11310.31</v>
      </c>
      <c r="AQ1280">
        <v>174.95833329999999</v>
      </c>
      <c r="AR1280">
        <v>6.4072633000000004E-2</v>
      </c>
      <c r="AS1280">
        <v>-0.36180741500000002</v>
      </c>
      <c r="AT1280">
        <v>11100.31</v>
      </c>
      <c r="AU1280">
        <v>-4.8183844000000003E-2</v>
      </c>
      <c r="AV1280">
        <v>13477.78</v>
      </c>
      <c r="AW1280">
        <v>6990.5874659999999</v>
      </c>
      <c r="AX1280">
        <v>19.836453429999999</v>
      </c>
      <c r="AY1280">
        <v>11100.32</v>
      </c>
      <c r="AZ1280">
        <v>0.37791092700000001</v>
      </c>
      <c r="BA1280">
        <v>1.072358E-3</v>
      </c>
      <c r="BB1280">
        <v>2.3795981519999998</v>
      </c>
      <c r="BC1280">
        <v>17.868152080000002</v>
      </c>
    </row>
    <row r="1281" spans="1:55" x14ac:dyDescent="0.35">
      <c r="A1281" t="str">
        <f t="shared" si="181"/>
        <v/>
      </c>
      <c r="B1281" t="str">
        <f>IFERROR(VLOOKUP(R1281,#REF!,3,FALSE),"")</f>
        <v/>
      </c>
      <c r="C1281" t="str">
        <f>IFERROR(VLOOKUP(R1281,#REF!,3,FALSE),"normal")</f>
        <v>normal</v>
      </c>
      <c r="D1281">
        <v>-44.973780394585219</v>
      </c>
      <c r="E1281">
        <v>-5.1446736162320565</v>
      </c>
      <c r="F1281">
        <v>-5.82832346184518</v>
      </c>
      <c r="G1281" s="3">
        <v>-3.2596434312671521E-2</v>
      </c>
      <c r="H1281">
        <v>366.96188580282336</v>
      </c>
      <c r="I1281" t="s">
        <v>374</v>
      </c>
      <c r="K1281">
        <v>-3.7080860938292801</v>
      </c>
      <c r="L1281" s="3">
        <v>-0.12412604464918832</v>
      </c>
      <c r="M1281" t="s">
        <v>219</v>
      </c>
      <c r="N1281" t="s">
        <v>160</v>
      </c>
      <c r="O1281" s="1">
        <v>43699.658333333333</v>
      </c>
      <c r="P1281" t="s">
        <v>158</v>
      </c>
      <c r="Q1281">
        <v>3</v>
      </c>
      <c r="R1281" t="s">
        <v>365</v>
      </c>
      <c r="T1281">
        <v>28</v>
      </c>
      <c r="U1281">
        <v>40</v>
      </c>
      <c r="V1281">
        <v>5</v>
      </c>
      <c r="W1281">
        <v>400</v>
      </c>
      <c r="X1281">
        <v>348.52</v>
      </c>
      <c r="Y1281">
        <v>319.73389109999999</v>
      </c>
      <c r="Z1281">
        <v>8.1105849580000005</v>
      </c>
      <c r="AA1281">
        <v>222.2294459</v>
      </c>
      <c r="AB1281">
        <v>41</v>
      </c>
      <c r="AC1281">
        <v>44</v>
      </c>
      <c r="AE1281">
        <v>60</v>
      </c>
      <c r="AG1281">
        <v>13793.27</v>
      </c>
      <c r="AH1281">
        <v>2815.458333</v>
      </c>
      <c r="AI1281">
        <v>5.2583611819999998</v>
      </c>
      <c r="AJ1281">
        <v>1.0310673690000001</v>
      </c>
      <c r="AK1281">
        <v>2640.5</v>
      </c>
      <c r="AL1281">
        <v>0.96699473599999997</v>
      </c>
      <c r="AM1281">
        <v>2.7745745890000002</v>
      </c>
      <c r="AN1281">
        <v>7.5763227359999998</v>
      </c>
      <c r="AO1281">
        <v>502.15264960000002</v>
      </c>
      <c r="AP1281">
        <v>11310.31</v>
      </c>
      <c r="AQ1281">
        <v>174.95833329999999</v>
      </c>
      <c r="AR1281">
        <v>6.4072633000000004E-2</v>
      </c>
      <c r="AS1281">
        <v>-0.36180741500000002</v>
      </c>
      <c r="AT1281">
        <v>11100.31</v>
      </c>
      <c r="AU1281">
        <v>-4.7755015999999997E-2</v>
      </c>
      <c r="AV1281">
        <v>13793.28</v>
      </c>
      <c r="AW1281">
        <v>7081.2397149999997</v>
      </c>
      <c r="AX1281">
        <v>19.836453429999999</v>
      </c>
      <c r="AY1281">
        <v>11100.32</v>
      </c>
      <c r="AZ1281">
        <v>0.38281158399999998</v>
      </c>
      <c r="BA1281">
        <v>1.072358E-3</v>
      </c>
      <c r="BB1281">
        <v>-0.30758046300000003</v>
      </c>
      <c r="BC1281">
        <v>-2.3303288530000001</v>
      </c>
    </row>
    <row r="1282" spans="1:55" x14ac:dyDescent="0.35">
      <c r="A1282" t="str">
        <f t="shared" si="181"/>
        <v/>
      </c>
      <c r="B1282" t="str">
        <f>IFERROR(VLOOKUP(R1282,#REF!,3,FALSE),"")</f>
        <v/>
      </c>
      <c r="C1282" t="str">
        <f>IFERROR(VLOOKUP(R1282,#REF!,3,FALSE),"normal")</f>
        <v>normal</v>
      </c>
      <c r="D1282">
        <v>3.732169208982441</v>
      </c>
      <c r="E1282">
        <v>-10.922891025664004</v>
      </c>
      <c r="F1282">
        <v>-3.6665598306558476</v>
      </c>
      <c r="G1282" s="3">
        <v>-0.13791595578894275</v>
      </c>
      <c r="H1282">
        <v>39.162423895328821</v>
      </c>
      <c r="I1282" t="s">
        <v>375</v>
      </c>
      <c r="K1282">
        <v>-7.8009907003655963</v>
      </c>
      <c r="L1282" s="3">
        <v>0.34767163994023986</v>
      </c>
      <c r="M1282" t="s">
        <v>219</v>
      </c>
      <c r="N1282" t="s">
        <v>160</v>
      </c>
      <c r="O1282" s="1">
        <v>43699.658333333333</v>
      </c>
      <c r="P1282" t="s">
        <v>158</v>
      </c>
      <c r="Q1282">
        <v>2</v>
      </c>
      <c r="R1282" t="s">
        <v>376</v>
      </c>
      <c r="T1282">
        <v>7</v>
      </c>
      <c r="U1282">
        <v>40</v>
      </c>
      <c r="V1282">
        <v>5</v>
      </c>
      <c r="W1282">
        <v>30</v>
      </c>
      <c r="X1282">
        <v>26.138999999999999</v>
      </c>
      <c r="Y1282">
        <v>34.122219940000001</v>
      </c>
      <c r="Z1282">
        <v>3.587925679</v>
      </c>
      <c r="AA1282">
        <v>96.530344170000006</v>
      </c>
      <c r="AB1282">
        <v>23</v>
      </c>
      <c r="AC1282">
        <v>29</v>
      </c>
      <c r="AE1282">
        <v>55</v>
      </c>
      <c r="AG1282">
        <v>1484.63</v>
      </c>
      <c r="AH1282">
        <v>218.95833329999999</v>
      </c>
      <c r="AI1282">
        <v>2.0103896799999998</v>
      </c>
      <c r="AJ1282">
        <v>8.0186160000000006E-2</v>
      </c>
      <c r="AK1282">
        <v>135.58333329999999</v>
      </c>
      <c r="AL1282">
        <v>4.9652857000000002E-2</v>
      </c>
      <c r="AM1282">
        <v>1.8995698860000001</v>
      </c>
      <c r="AN1282">
        <v>5.1870130200000002</v>
      </c>
      <c r="AO1282">
        <v>67.441319789999994</v>
      </c>
      <c r="AP1282">
        <v>1141.3499999999999</v>
      </c>
      <c r="AQ1282">
        <v>83.375</v>
      </c>
      <c r="AR1282">
        <v>3.0533303000000001E-2</v>
      </c>
      <c r="AS1282">
        <v>-2.6877319E-2</v>
      </c>
      <c r="AT1282">
        <v>931.35000009999999</v>
      </c>
      <c r="AU1282">
        <v>-5.1816559999999998E-3</v>
      </c>
      <c r="AV1282">
        <v>1484.64</v>
      </c>
      <c r="AW1282">
        <v>2988.0955399999998</v>
      </c>
      <c r="AX1282">
        <v>-4.0419882720000002</v>
      </c>
      <c r="AY1282">
        <v>931.36000009999998</v>
      </c>
      <c r="AZ1282">
        <v>0.161536346</v>
      </c>
      <c r="BA1282">
        <v>-2.1850999999999999E-4</v>
      </c>
      <c r="BB1282">
        <v>1.0424704920000001</v>
      </c>
      <c r="BC1282">
        <v>5.4073080139999998</v>
      </c>
    </row>
    <row r="1283" spans="1:55" x14ac:dyDescent="0.35">
      <c r="A1283" t="str">
        <f t="shared" ref="A1283:A1346" si="182">IF(AND(B1283="",C1283&lt;&gt;"normal"),C1283,B1283)</f>
        <v/>
      </c>
      <c r="B1283" t="str">
        <f>IFERROR(VLOOKUP(R1283,#REF!,3,FALSE),"")</f>
        <v/>
      </c>
      <c r="C1283" t="str">
        <f>IFERROR(VLOOKUP(R1283,#REF!,3,FALSE),"normal")</f>
        <v>normal</v>
      </c>
      <c r="D1283">
        <v>25.178878436359014</v>
      </c>
      <c r="E1283">
        <v>-11.027525743786361</v>
      </c>
      <c r="F1283">
        <v>-3.6027412310895346</v>
      </c>
      <c r="G1283" s="3">
        <v>-0.15241032452231429</v>
      </c>
      <c r="H1283">
        <v>95.14583572822221</v>
      </c>
      <c r="I1283" t="s">
        <v>377</v>
      </c>
      <c r="K1283">
        <v>-7.9766227625102379</v>
      </c>
      <c r="L1283" s="3">
        <v>0.35502414637198831</v>
      </c>
      <c r="M1283" t="s">
        <v>219</v>
      </c>
      <c r="N1283" t="s">
        <v>160</v>
      </c>
      <c r="O1283" s="1">
        <v>43699.658333333333</v>
      </c>
      <c r="P1283" t="s">
        <v>158</v>
      </c>
      <c r="Q1283">
        <v>2</v>
      </c>
      <c r="R1283" t="s">
        <v>376</v>
      </c>
      <c r="T1283">
        <v>8</v>
      </c>
      <c r="U1283">
        <v>40</v>
      </c>
      <c r="V1283">
        <v>5</v>
      </c>
      <c r="W1283">
        <v>70</v>
      </c>
      <c r="X1283">
        <v>60.991</v>
      </c>
      <c r="Y1283">
        <v>82.900566670000003</v>
      </c>
      <c r="Z1283">
        <v>3.5962015890000001</v>
      </c>
      <c r="AA1283">
        <v>96.33118374</v>
      </c>
      <c r="AB1283">
        <v>23</v>
      </c>
      <c r="AC1283">
        <v>29</v>
      </c>
      <c r="AE1283">
        <v>55</v>
      </c>
      <c r="AG1283">
        <v>1798.85</v>
      </c>
      <c r="AH1283">
        <v>394.45833329999999</v>
      </c>
      <c r="AI1283">
        <v>1.1787674720000001</v>
      </c>
      <c r="AJ1283">
        <v>0.14445716</v>
      </c>
      <c r="AK1283">
        <v>311.08333329999999</v>
      </c>
      <c r="AL1283">
        <v>0.113923857</v>
      </c>
      <c r="AM1283">
        <v>1.86787981</v>
      </c>
      <c r="AN1283">
        <v>5.1004793060000004</v>
      </c>
      <c r="AO1283">
        <v>263.90559689999998</v>
      </c>
      <c r="AP1283">
        <v>1141.3499999999999</v>
      </c>
      <c r="AQ1283">
        <v>83.375</v>
      </c>
      <c r="AR1283">
        <v>3.0533303000000001E-2</v>
      </c>
      <c r="AS1283">
        <v>-2.6877319E-2</v>
      </c>
      <c r="AT1283">
        <v>931.35000009999999</v>
      </c>
      <c r="AU1283">
        <v>-5.2695670000000002E-3</v>
      </c>
      <c r="AV1283">
        <v>1798.87</v>
      </c>
      <c r="AW1283">
        <v>2996.6595539999998</v>
      </c>
      <c r="AX1283">
        <v>-4.0419882720000002</v>
      </c>
      <c r="AY1283">
        <v>931.36000009999998</v>
      </c>
      <c r="AZ1283">
        <v>0.161999316</v>
      </c>
      <c r="BA1283">
        <v>-2.1850999999999999E-4</v>
      </c>
      <c r="BB1283">
        <v>0.69000790999999995</v>
      </c>
      <c r="BC1283">
        <v>3.5193710650000001</v>
      </c>
    </row>
    <row r="1284" spans="1:55" x14ac:dyDescent="0.35">
      <c r="A1284" t="str">
        <f t="shared" si="182"/>
        <v/>
      </c>
      <c r="B1284" t="str">
        <f>IFERROR(VLOOKUP(R1284,#REF!,3,FALSE),"")</f>
        <v/>
      </c>
      <c r="C1284" t="str">
        <f>IFERROR(VLOOKUP(R1284,#REF!,3,FALSE),"normal")</f>
        <v>normal</v>
      </c>
      <c r="D1284">
        <v>35.596166807318411</v>
      </c>
      <c r="E1284">
        <v>-10.739791415196127</v>
      </c>
      <c r="F1284">
        <v>-3.5256474788902739</v>
      </c>
      <c r="G1284" s="3">
        <v>-8.1634093338311328E-2</v>
      </c>
      <c r="H1284">
        <v>197.88453414438197</v>
      </c>
      <c r="I1284" t="s">
        <v>378</v>
      </c>
      <c r="K1284">
        <v>-8.1573556699114214</v>
      </c>
      <c r="L1284" s="3">
        <v>0.19916575206711548</v>
      </c>
      <c r="M1284" t="s">
        <v>219</v>
      </c>
      <c r="N1284" t="s">
        <v>160</v>
      </c>
      <c r="O1284" s="1">
        <v>43699.658333333333</v>
      </c>
      <c r="P1284" t="s">
        <v>158</v>
      </c>
      <c r="Q1284">
        <v>2</v>
      </c>
      <c r="R1284" t="s">
        <v>376</v>
      </c>
      <c r="T1284">
        <v>9</v>
      </c>
      <c r="U1284">
        <v>40</v>
      </c>
      <c r="V1284">
        <v>5</v>
      </c>
      <c r="W1284">
        <v>150</v>
      </c>
      <c r="X1284">
        <v>130.69499999999999</v>
      </c>
      <c r="Y1284">
        <v>172.4167946</v>
      </c>
      <c r="Z1284">
        <v>3.606293016</v>
      </c>
      <c r="AA1284">
        <v>96.089517880000002</v>
      </c>
      <c r="AB1284">
        <v>23</v>
      </c>
      <c r="AC1284">
        <v>29</v>
      </c>
      <c r="AE1284">
        <v>55</v>
      </c>
      <c r="AG1284">
        <v>2113.33</v>
      </c>
      <c r="AH1284">
        <v>717.875</v>
      </c>
      <c r="AI1284">
        <v>1.7273377350000001</v>
      </c>
      <c r="AJ1284">
        <v>0.26289768800000002</v>
      </c>
      <c r="AK1284">
        <v>634.5</v>
      </c>
      <c r="AL1284">
        <v>0.23236438500000001</v>
      </c>
      <c r="AM1284">
        <v>1.777913351</v>
      </c>
      <c r="AN1284">
        <v>4.8548146450000003</v>
      </c>
      <c r="AO1284">
        <v>367.32828039999998</v>
      </c>
      <c r="AP1284">
        <v>1141.3499999999999</v>
      </c>
      <c r="AQ1284">
        <v>83.375</v>
      </c>
      <c r="AR1284">
        <v>3.0533303000000001E-2</v>
      </c>
      <c r="AS1284">
        <v>-2.6877319E-2</v>
      </c>
      <c r="AT1284">
        <v>931.35000009999999</v>
      </c>
      <c r="AU1284">
        <v>-5.5362190000000002E-3</v>
      </c>
      <c r="AV1284">
        <v>2113.35</v>
      </c>
      <c r="AW1284">
        <v>3007.0513259999998</v>
      </c>
      <c r="AX1284">
        <v>-4.0419882720000002</v>
      </c>
      <c r="AY1284">
        <v>931.36000009999998</v>
      </c>
      <c r="AZ1284">
        <v>0.16256109499999999</v>
      </c>
      <c r="BA1284">
        <v>-2.1850999999999999E-4</v>
      </c>
      <c r="BB1284">
        <v>0.92838381000000003</v>
      </c>
      <c r="BC1284">
        <v>4.507131319</v>
      </c>
    </row>
    <row r="1285" spans="1:55" x14ac:dyDescent="0.35">
      <c r="A1285" t="str">
        <f t="shared" si="182"/>
        <v/>
      </c>
      <c r="B1285" t="str">
        <f>IFERROR(VLOOKUP(R1285,#REF!,3,FALSE),"")</f>
        <v/>
      </c>
      <c r="C1285" t="str">
        <f>IFERROR(VLOOKUP(R1285,#REF!,3,FALSE),"normal")</f>
        <v>normal</v>
      </c>
      <c r="D1285">
        <v>100.95723230037225</v>
      </c>
      <c r="E1285">
        <v>-10.956041700971554</v>
      </c>
      <c r="F1285">
        <v>-3.426847652826245</v>
      </c>
      <c r="G1285" s="3">
        <v>-0.15725945918341777</v>
      </c>
      <c r="H1285">
        <v>484.76000757488811</v>
      </c>
      <c r="I1285" t="s">
        <v>379</v>
      </c>
      <c r="K1285">
        <v>-7.4490406142077141</v>
      </c>
      <c r="L1285" s="3">
        <v>9.7052706815062367E-2</v>
      </c>
      <c r="M1285" t="s">
        <v>219</v>
      </c>
      <c r="N1285" t="s">
        <v>160</v>
      </c>
      <c r="O1285" s="1">
        <v>43699.658333333333</v>
      </c>
      <c r="P1285" t="s">
        <v>158</v>
      </c>
      <c r="Q1285">
        <v>2</v>
      </c>
      <c r="R1285" t="s">
        <v>376</v>
      </c>
      <c r="T1285">
        <v>10</v>
      </c>
      <c r="U1285">
        <v>40</v>
      </c>
      <c r="V1285">
        <v>5</v>
      </c>
      <c r="W1285">
        <v>400</v>
      </c>
      <c r="X1285">
        <v>348.52</v>
      </c>
      <c r="Y1285">
        <v>422.37139459999997</v>
      </c>
      <c r="Z1285">
        <v>3.6193784920000001</v>
      </c>
      <c r="AA1285">
        <v>95.778058689999995</v>
      </c>
      <c r="AB1285">
        <v>23</v>
      </c>
      <c r="AC1285">
        <v>29</v>
      </c>
      <c r="AE1285">
        <v>55</v>
      </c>
      <c r="AG1285">
        <v>2427.98</v>
      </c>
      <c r="AH1285">
        <v>1624.5</v>
      </c>
      <c r="AI1285">
        <v>2.7026556990000001</v>
      </c>
      <c r="AJ1285">
        <v>0.59491874600000005</v>
      </c>
      <c r="AK1285">
        <v>1541.125</v>
      </c>
      <c r="AL1285">
        <v>0.56438544300000004</v>
      </c>
      <c r="AM1285">
        <v>1.61937749</v>
      </c>
      <c r="AN1285">
        <v>4.4219126590000002</v>
      </c>
      <c r="AO1285">
        <v>570.2261671</v>
      </c>
      <c r="AP1285">
        <v>1141.3499999999999</v>
      </c>
      <c r="AQ1285">
        <v>83.375</v>
      </c>
      <c r="AR1285">
        <v>3.0533303000000001E-2</v>
      </c>
      <c r="AS1285">
        <v>-2.6877319E-2</v>
      </c>
      <c r="AT1285">
        <v>931.35000009999999</v>
      </c>
      <c r="AU1285">
        <v>-6.078211E-3</v>
      </c>
      <c r="AV1285">
        <v>2428</v>
      </c>
      <c r="AW1285">
        <v>3020.4442519999998</v>
      </c>
      <c r="AX1285">
        <v>-4.0419882720000002</v>
      </c>
      <c r="AY1285">
        <v>931.36000009999998</v>
      </c>
      <c r="AZ1285">
        <v>0.16328511600000001</v>
      </c>
      <c r="BA1285">
        <v>-2.1850999999999999E-4</v>
      </c>
      <c r="BB1285">
        <v>1.487822848</v>
      </c>
      <c r="BC1285">
        <v>6.5790226870000001</v>
      </c>
    </row>
    <row r="1286" spans="1:55" x14ac:dyDescent="0.35">
      <c r="A1286" t="str">
        <f t="shared" si="182"/>
        <v/>
      </c>
      <c r="B1286" t="str">
        <f>IFERROR(VLOOKUP(R1286,#REF!,3,FALSE),"")</f>
        <v/>
      </c>
      <c r="C1286" t="str">
        <f>IFERROR(VLOOKUP(R1286,#REF!,3,FALSE),"normal")</f>
        <v>normal</v>
      </c>
      <c r="D1286" t="s">
        <v>139</v>
      </c>
      <c r="E1286" t="s">
        <v>139</v>
      </c>
      <c r="F1286">
        <v>-3.516016037689595</v>
      </c>
      <c r="G1286" s="3" t="s">
        <v>139</v>
      </c>
      <c r="H1286" t="s">
        <v>139</v>
      </c>
      <c r="I1286" t="s">
        <v>380</v>
      </c>
      <c r="K1286" t="s">
        <v>139</v>
      </c>
      <c r="L1286" s="3" t="s">
        <v>139</v>
      </c>
      <c r="M1286" t="s">
        <v>219</v>
      </c>
      <c r="N1286" t="s">
        <v>160</v>
      </c>
      <c r="O1286" s="1">
        <v>43699.658333333333</v>
      </c>
      <c r="P1286" t="s">
        <v>158</v>
      </c>
      <c r="Q1286">
        <v>2</v>
      </c>
      <c r="R1286" t="s">
        <v>376</v>
      </c>
      <c r="T1286">
        <v>16</v>
      </c>
      <c r="U1286">
        <v>144</v>
      </c>
      <c r="V1286">
        <v>10</v>
      </c>
      <c r="W1286">
        <v>0</v>
      </c>
      <c r="X1286">
        <v>0</v>
      </c>
      <c r="Y1286">
        <v>-3.516016027</v>
      </c>
      <c r="Z1286">
        <v>3.299132315</v>
      </c>
      <c r="AA1286">
        <v>104.1414688</v>
      </c>
      <c r="AB1286">
        <v>23</v>
      </c>
      <c r="AC1286">
        <v>29</v>
      </c>
      <c r="AE1286">
        <v>25</v>
      </c>
      <c r="AG1286">
        <v>5661.68</v>
      </c>
      <c r="AH1286">
        <v>92.541666669999998</v>
      </c>
      <c r="AI1286">
        <v>1.9105921379999999</v>
      </c>
      <c r="AJ1286">
        <v>3.3890287999999998E-2</v>
      </c>
      <c r="AK1286">
        <v>0</v>
      </c>
      <c r="AL1286">
        <v>0</v>
      </c>
      <c r="AO1286">
        <v>0</v>
      </c>
      <c r="AP1286">
        <v>5631.68</v>
      </c>
      <c r="AQ1286">
        <v>92.541666669999998</v>
      </c>
      <c r="AR1286">
        <v>3.3890287999999998E-2</v>
      </c>
      <c r="AS1286">
        <v>0.77465912299999995</v>
      </c>
      <c r="AT1286">
        <v>5421.68</v>
      </c>
      <c r="AV1286">
        <v>5661.69</v>
      </c>
      <c r="AW1286">
        <v>2660.8127639999998</v>
      </c>
      <c r="AX1286">
        <v>-29.490472279999999</v>
      </c>
      <c r="AY1286">
        <v>5421.69</v>
      </c>
      <c r="AZ1286">
        <v>0.14384345000000001</v>
      </c>
      <c r="BA1286">
        <v>-1.594254E-3</v>
      </c>
      <c r="BC1286">
        <v>1.0696919220000001</v>
      </c>
    </row>
    <row r="1287" spans="1:55" x14ac:dyDescent="0.35">
      <c r="A1287" t="str">
        <f t="shared" si="182"/>
        <v/>
      </c>
      <c r="B1287" t="str">
        <f>IFERROR(VLOOKUP(R1287,#REF!,3,FALSE),"")</f>
        <v/>
      </c>
      <c r="C1287" t="str">
        <f>IFERROR(VLOOKUP(R1287,#REF!,3,FALSE),"normal")</f>
        <v>normal</v>
      </c>
      <c r="D1287" t="s">
        <v>139</v>
      </c>
      <c r="E1287" t="s">
        <v>139</v>
      </c>
      <c r="F1287">
        <v>-4.857150260001414</v>
      </c>
      <c r="G1287" s="3" t="s">
        <v>139</v>
      </c>
      <c r="H1287">
        <v>189.82846424882362</v>
      </c>
      <c r="I1287" t="s">
        <v>381</v>
      </c>
      <c r="K1287" t="s">
        <v>139</v>
      </c>
      <c r="L1287" s="3" t="s">
        <v>139</v>
      </c>
      <c r="M1287" t="s">
        <v>219</v>
      </c>
      <c r="N1287" t="s">
        <v>160</v>
      </c>
      <c r="O1287" s="1">
        <v>43699.658333333333</v>
      </c>
      <c r="P1287" t="s">
        <v>158</v>
      </c>
      <c r="Q1287">
        <v>2</v>
      </c>
      <c r="R1287" t="s">
        <v>376</v>
      </c>
      <c r="T1287">
        <v>17</v>
      </c>
      <c r="U1287">
        <v>40</v>
      </c>
      <c r="V1287">
        <v>5</v>
      </c>
      <c r="W1287">
        <v>150</v>
      </c>
      <c r="X1287">
        <v>130.69499999999999</v>
      </c>
      <c r="Y1287">
        <v>165.3975409</v>
      </c>
      <c r="Z1287">
        <v>3.1744108180000001</v>
      </c>
      <c r="AA1287">
        <v>107.960257</v>
      </c>
      <c r="AB1287">
        <v>23</v>
      </c>
      <c r="AC1287">
        <v>29</v>
      </c>
      <c r="AE1287">
        <v>25</v>
      </c>
      <c r="AG1287">
        <v>5974.2</v>
      </c>
      <c r="AH1287">
        <v>633</v>
      </c>
      <c r="AI1287">
        <v>4.6438364950000004</v>
      </c>
      <c r="AJ1287">
        <v>0.23181506099999999</v>
      </c>
      <c r="AK1287">
        <v>540.45833330000005</v>
      </c>
      <c r="AL1287">
        <v>0.197924773</v>
      </c>
      <c r="AM1287">
        <v>1.5144020279999999</v>
      </c>
      <c r="AN1287">
        <v>4.1352640369999998</v>
      </c>
      <c r="AO1287">
        <v>116.381861</v>
      </c>
      <c r="AP1287">
        <v>5631.68</v>
      </c>
      <c r="AQ1287">
        <v>92.541666669999998</v>
      </c>
      <c r="AR1287">
        <v>3.3890287999999998E-2</v>
      </c>
      <c r="AS1287">
        <v>0.77465912299999995</v>
      </c>
      <c r="AT1287">
        <v>5421.68</v>
      </c>
      <c r="AU1287">
        <v>0.18733002700000001</v>
      </c>
      <c r="AV1287">
        <v>5974.22</v>
      </c>
      <c r="AW1287">
        <v>2496.6026529999999</v>
      </c>
      <c r="AX1287">
        <v>-29.490472279999999</v>
      </c>
      <c r="AY1287">
        <v>5421.69</v>
      </c>
      <c r="AZ1287">
        <v>0.13496625700000001</v>
      </c>
      <c r="BA1287">
        <v>-1.594254E-3</v>
      </c>
      <c r="BB1287">
        <v>4.6412636980000004</v>
      </c>
      <c r="BC1287">
        <v>19.19285086</v>
      </c>
    </row>
    <row r="1288" spans="1:55" x14ac:dyDescent="0.35">
      <c r="A1288" t="str">
        <f t="shared" si="182"/>
        <v/>
      </c>
      <c r="B1288" t="str">
        <f>IFERROR(VLOOKUP(R1288,#REF!,3,FALSE),"")</f>
        <v/>
      </c>
      <c r="C1288" t="str">
        <f>IFERROR(VLOOKUP(R1288,#REF!,3,FALSE),"normal")</f>
        <v>normal</v>
      </c>
      <c r="D1288" t="s">
        <v>139</v>
      </c>
      <c r="E1288" t="s">
        <v>139</v>
      </c>
      <c r="F1288">
        <v>-6.2288587737118979</v>
      </c>
      <c r="G1288" s="3" t="s">
        <v>139</v>
      </c>
      <c r="H1288">
        <v>477.88454952370023</v>
      </c>
      <c r="I1288" t="s">
        <v>382</v>
      </c>
      <c r="K1288" t="s">
        <v>139</v>
      </c>
      <c r="L1288" s="3" t="s">
        <v>139</v>
      </c>
      <c r="M1288" t="s">
        <v>219</v>
      </c>
      <c r="N1288" t="s">
        <v>160</v>
      </c>
      <c r="O1288" s="1">
        <v>43699.658333333333</v>
      </c>
      <c r="P1288" t="s">
        <v>158</v>
      </c>
      <c r="Q1288">
        <v>2</v>
      </c>
      <c r="R1288" t="s">
        <v>376</v>
      </c>
      <c r="T1288">
        <v>18</v>
      </c>
      <c r="U1288">
        <v>40</v>
      </c>
      <c r="V1288">
        <v>5</v>
      </c>
      <c r="W1288">
        <v>400</v>
      </c>
      <c r="X1288">
        <v>348.52</v>
      </c>
      <c r="Y1288">
        <v>416.380808</v>
      </c>
      <c r="Z1288">
        <v>3.0668568070000002</v>
      </c>
      <c r="AA1288">
        <v>111.64468460000001</v>
      </c>
      <c r="AB1288">
        <v>23</v>
      </c>
      <c r="AC1288">
        <v>29</v>
      </c>
      <c r="AE1288">
        <v>25</v>
      </c>
      <c r="AG1288">
        <v>6288.39</v>
      </c>
      <c r="AH1288">
        <v>1388.625</v>
      </c>
      <c r="AI1288">
        <v>4.4605760979999998</v>
      </c>
      <c r="AJ1288">
        <v>0.50853742300000004</v>
      </c>
      <c r="AK1288">
        <v>1296.083333</v>
      </c>
      <c r="AL1288">
        <v>0.474647135</v>
      </c>
      <c r="AM1288">
        <v>1.361893536</v>
      </c>
      <c r="AN1288">
        <v>3.718820536</v>
      </c>
      <c r="AO1288">
        <v>290.56411209999999</v>
      </c>
      <c r="AP1288">
        <v>5631.68</v>
      </c>
      <c r="AQ1288">
        <v>92.541666669999998</v>
      </c>
      <c r="AR1288">
        <v>3.3890287999999998E-2</v>
      </c>
      <c r="AS1288">
        <v>0.77465912299999995</v>
      </c>
      <c r="AT1288">
        <v>5421.68</v>
      </c>
      <c r="AU1288">
        <v>0.20830774599999999</v>
      </c>
      <c r="AV1288">
        <v>6288.41</v>
      </c>
      <c r="AW1288">
        <v>2338.1701269999999</v>
      </c>
      <c r="AX1288">
        <v>-29.490472279999999</v>
      </c>
      <c r="AY1288">
        <v>5421.69</v>
      </c>
      <c r="AZ1288">
        <v>0.1264014</v>
      </c>
      <c r="BA1288">
        <v>-1.594254E-3</v>
      </c>
      <c r="BB1288">
        <v>5.0916838809999998</v>
      </c>
      <c r="BC1288">
        <v>18.93505858</v>
      </c>
    </row>
    <row r="1289" spans="1:55" x14ac:dyDescent="0.35">
      <c r="A1289" t="str">
        <f t="shared" si="182"/>
        <v/>
      </c>
      <c r="B1289" t="str">
        <f>IFERROR(VLOOKUP(R1289,#REF!,3,FALSE),"")</f>
        <v/>
      </c>
      <c r="C1289" t="str">
        <f>IFERROR(VLOOKUP(R1289,#REF!,3,FALSE),"normal")</f>
        <v>normal</v>
      </c>
      <c r="D1289" t="s">
        <v>139</v>
      </c>
      <c r="E1289" t="s">
        <v>139</v>
      </c>
      <c r="F1289">
        <v>-2.3072675922216881</v>
      </c>
      <c r="G1289" s="3" t="s">
        <v>139</v>
      </c>
      <c r="H1289" t="s">
        <v>139</v>
      </c>
      <c r="I1289" t="s">
        <v>383</v>
      </c>
      <c r="K1289" t="s">
        <v>139</v>
      </c>
      <c r="L1289" s="3" t="s">
        <v>139</v>
      </c>
      <c r="M1289" t="s">
        <v>219</v>
      </c>
      <c r="N1289" t="s">
        <v>160</v>
      </c>
      <c r="O1289" s="1">
        <v>43699.658333333333</v>
      </c>
      <c r="P1289" t="s">
        <v>158</v>
      </c>
      <c r="Q1289">
        <v>2</v>
      </c>
      <c r="R1289" t="s">
        <v>376</v>
      </c>
      <c r="T1289">
        <v>26</v>
      </c>
      <c r="U1289">
        <v>262</v>
      </c>
      <c r="V1289">
        <v>30</v>
      </c>
      <c r="W1289">
        <v>0</v>
      </c>
      <c r="X1289">
        <v>0</v>
      </c>
      <c r="Y1289">
        <v>-20.2493208</v>
      </c>
      <c r="Z1289">
        <v>7.1108546989999999</v>
      </c>
      <c r="AA1289">
        <v>87.656644600000007</v>
      </c>
      <c r="AB1289">
        <v>41</v>
      </c>
      <c r="AC1289">
        <v>44</v>
      </c>
      <c r="AE1289">
        <v>60</v>
      </c>
      <c r="AG1289">
        <v>13151.68</v>
      </c>
      <c r="AH1289">
        <v>-56.333333330000002</v>
      </c>
      <c r="AI1289">
        <v>18.193803689999999</v>
      </c>
      <c r="AJ1289">
        <v>-2.0630197999999999E-2</v>
      </c>
      <c r="AK1289">
        <v>-127.58333330000001</v>
      </c>
      <c r="AL1289">
        <v>-4.6723124999999997E-2</v>
      </c>
      <c r="AM1289" t="s">
        <v>228</v>
      </c>
      <c r="AN1289" t="s">
        <v>228</v>
      </c>
      <c r="AO1289">
        <v>-7.0124606979999999</v>
      </c>
      <c r="AP1289">
        <v>11309.87</v>
      </c>
      <c r="AQ1289">
        <v>71.25</v>
      </c>
      <c r="AR1289">
        <v>2.6092926999999998E-2</v>
      </c>
      <c r="AS1289">
        <v>-0.29070160099999998</v>
      </c>
      <c r="AT1289">
        <v>11099.87</v>
      </c>
      <c r="AU1289">
        <v>0</v>
      </c>
      <c r="AV1289">
        <v>13151.69</v>
      </c>
      <c r="AW1289">
        <v>5528.474048</v>
      </c>
      <c r="AX1289">
        <v>16.914081110000001</v>
      </c>
      <c r="AY1289">
        <v>11099.88</v>
      </c>
      <c r="AZ1289">
        <v>0.29886912399999999</v>
      </c>
      <c r="BA1289">
        <v>9.1437500000000004E-4</v>
      </c>
      <c r="BB1289">
        <v>0</v>
      </c>
      <c r="BC1289">
        <v>2.4235333259999998</v>
      </c>
    </row>
    <row r="1290" spans="1:55" x14ac:dyDescent="0.35">
      <c r="A1290" t="str">
        <f t="shared" si="182"/>
        <v/>
      </c>
      <c r="B1290" t="str">
        <f>IFERROR(VLOOKUP(R1290,#REF!,3,FALSE),"")</f>
        <v/>
      </c>
      <c r="C1290" t="str">
        <f>IFERROR(VLOOKUP(R1290,#REF!,3,FALSE),"normal")</f>
        <v>normal</v>
      </c>
      <c r="D1290">
        <v>-5.4248603924868064</v>
      </c>
      <c r="E1290">
        <v>-6.5711846860752035</v>
      </c>
      <c r="F1290">
        <v>-2.0563407488510306</v>
      </c>
      <c r="G1290" s="3">
        <v>-0.21057910318426193</v>
      </c>
      <c r="H1290">
        <v>142.29714598875245</v>
      </c>
      <c r="I1290" t="s">
        <v>384</v>
      </c>
      <c r="K1290">
        <v>-3.9853362248337802</v>
      </c>
      <c r="L1290" s="3">
        <v>-0.2010915562787737</v>
      </c>
      <c r="M1290" t="s">
        <v>219</v>
      </c>
      <c r="N1290" t="s">
        <v>160</v>
      </c>
      <c r="O1290" s="1">
        <v>43699.658333333333</v>
      </c>
      <c r="P1290" t="s">
        <v>158</v>
      </c>
      <c r="Q1290">
        <v>2</v>
      </c>
      <c r="R1290" t="s">
        <v>376</v>
      </c>
      <c r="T1290">
        <v>27</v>
      </c>
      <c r="U1290">
        <v>40</v>
      </c>
      <c r="V1290">
        <v>5</v>
      </c>
      <c r="W1290">
        <v>150</v>
      </c>
      <c r="X1290">
        <v>130.69499999999999</v>
      </c>
      <c r="Y1290">
        <v>123.9835033</v>
      </c>
      <c r="Z1290">
        <v>7.2718406900000003</v>
      </c>
      <c r="AA1290">
        <v>86.203382329999997</v>
      </c>
      <c r="AB1290">
        <v>41</v>
      </c>
      <c r="AC1290">
        <v>44</v>
      </c>
      <c r="AE1290">
        <v>60</v>
      </c>
      <c r="AG1290">
        <v>13477.33</v>
      </c>
      <c r="AH1290">
        <v>987.79166669999995</v>
      </c>
      <c r="AI1290">
        <v>6.3450025979999998</v>
      </c>
      <c r="AJ1290">
        <v>0.36174563199999998</v>
      </c>
      <c r="AK1290">
        <v>916.54166669999995</v>
      </c>
      <c r="AL1290">
        <v>0.335652705</v>
      </c>
      <c r="AM1290">
        <v>2.5682138160000001</v>
      </c>
      <c r="AN1290">
        <v>7.0128288510000001</v>
      </c>
      <c r="AO1290">
        <v>144.45095209999999</v>
      </c>
      <c r="AP1290">
        <v>11309.87</v>
      </c>
      <c r="AQ1290">
        <v>71.25</v>
      </c>
      <c r="AR1290">
        <v>2.6092926999999998E-2</v>
      </c>
      <c r="AS1290">
        <v>-0.29070160099999998</v>
      </c>
      <c r="AT1290">
        <v>11099.87</v>
      </c>
      <c r="AU1290">
        <v>-4.1452830000000003E-2</v>
      </c>
      <c r="AV1290">
        <v>13477.34</v>
      </c>
      <c r="AW1290">
        <v>5631.0005769999998</v>
      </c>
      <c r="AX1290">
        <v>16.914081110000001</v>
      </c>
      <c r="AY1290">
        <v>11099.88</v>
      </c>
      <c r="AZ1290">
        <v>0.30441170499999998</v>
      </c>
      <c r="BA1290">
        <v>9.1437500000000004E-4</v>
      </c>
      <c r="BB1290">
        <v>2.5032631730000001</v>
      </c>
      <c r="BC1290">
        <v>17.554956199999999</v>
      </c>
    </row>
    <row r="1291" spans="1:55" x14ac:dyDescent="0.35">
      <c r="A1291" t="str">
        <f t="shared" si="182"/>
        <v/>
      </c>
      <c r="B1291" t="str">
        <f>IFERROR(VLOOKUP(R1291,#REF!,3,FALSE),"")</f>
        <v/>
      </c>
      <c r="C1291" t="str">
        <f>IFERROR(VLOOKUP(R1291,#REF!,3,FALSE),"normal")</f>
        <v>normal</v>
      </c>
      <c r="D1291">
        <v>22.580687007764311</v>
      </c>
      <c r="E1291">
        <v>-7.378928686090422</v>
      </c>
      <c r="F1291">
        <v>-2.8424343079629697</v>
      </c>
      <c r="G1291" s="3">
        <v>-0.21084912692565544</v>
      </c>
      <c r="H1291">
        <v>395.9796383564788</v>
      </c>
      <c r="I1291" t="s">
        <v>385</v>
      </c>
      <c r="K1291">
        <v>-4.089203901030956</v>
      </c>
      <c r="L1291" s="3">
        <v>-0.14464418387279945</v>
      </c>
      <c r="M1291" t="s">
        <v>219</v>
      </c>
      <c r="N1291" t="s">
        <v>160</v>
      </c>
      <c r="O1291" s="1">
        <v>43699.658333333333</v>
      </c>
      <c r="P1291" t="s">
        <v>158</v>
      </c>
      <c r="Q1291">
        <v>2</v>
      </c>
      <c r="R1291" t="s">
        <v>376</v>
      </c>
      <c r="T1291">
        <v>28</v>
      </c>
      <c r="U1291">
        <v>40</v>
      </c>
      <c r="V1291">
        <v>5</v>
      </c>
      <c r="W1291">
        <v>400</v>
      </c>
      <c r="X1291">
        <v>348.52</v>
      </c>
      <c r="Y1291">
        <v>345.01705889999999</v>
      </c>
      <c r="Z1291">
        <v>7.3315041939999999</v>
      </c>
      <c r="AA1291">
        <v>92.08931905</v>
      </c>
      <c r="AB1291">
        <v>41</v>
      </c>
      <c r="AC1291">
        <v>45</v>
      </c>
      <c r="AE1291">
        <v>60</v>
      </c>
      <c r="AG1291">
        <v>13792.83</v>
      </c>
      <c r="AH1291">
        <v>2621.583333</v>
      </c>
      <c r="AI1291">
        <v>4.6710641810000002</v>
      </c>
      <c r="AJ1291">
        <v>0.96006714000000004</v>
      </c>
      <c r="AK1291">
        <v>2550.333333</v>
      </c>
      <c r="AL1291">
        <v>0.93397421199999997</v>
      </c>
      <c r="AM1291">
        <v>2.6798296000000001</v>
      </c>
      <c r="AN1291">
        <v>7.3176097020000004</v>
      </c>
      <c r="AO1291">
        <v>545.98550450000005</v>
      </c>
      <c r="AP1291">
        <v>11309.87</v>
      </c>
      <c r="AQ1291">
        <v>71.25</v>
      </c>
      <c r="AR1291">
        <v>2.6092926999999998E-2</v>
      </c>
      <c r="AS1291">
        <v>-0.29070160099999998</v>
      </c>
      <c r="AT1291">
        <v>11099.87</v>
      </c>
      <c r="AU1291">
        <v>-3.9726306000000003E-2</v>
      </c>
      <c r="AV1291">
        <v>13792.84</v>
      </c>
      <c r="AW1291">
        <v>5687.8942710000001</v>
      </c>
      <c r="AX1291">
        <v>16.914081110000001</v>
      </c>
      <c r="AY1291">
        <v>11099.88</v>
      </c>
      <c r="AZ1291">
        <v>0.30748737599999998</v>
      </c>
      <c r="BA1291">
        <v>9.1437500000000004E-4</v>
      </c>
      <c r="BB1291">
        <v>0.378768781</v>
      </c>
      <c r="BC1291">
        <v>2.7716821029999998</v>
      </c>
    </row>
    <row r="1292" spans="1:55" x14ac:dyDescent="0.35">
      <c r="A1292" t="str">
        <f t="shared" si="182"/>
        <v/>
      </c>
      <c r="B1292" t="str">
        <f>IFERROR(VLOOKUP(R1292,#REF!,3,FALSE),"")</f>
        <v/>
      </c>
      <c r="C1292" t="str">
        <f>IFERROR(VLOOKUP(R1292,#REF!,3,FALSE),"normal")</f>
        <v>normal</v>
      </c>
      <c r="D1292">
        <v>9.3290523166043542</v>
      </c>
      <c r="E1292">
        <v>-8.2141578748703434</v>
      </c>
      <c r="F1292">
        <v>1.1265079835172516</v>
      </c>
      <c r="G1292" s="3">
        <v>-0.13357163646303474</v>
      </c>
      <c r="H1292">
        <v>51.439836235101652</v>
      </c>
      <c r="I1292" t="s">
        <v>386</v>
      </c>
      <c r="K1292">
        <v>-5.6863761046646326</v>
      </c>
      <c r="L1292" s="3">
        <v>0.34803887144424289</v>
      </c>
      <c r="M1292" t="s">
        <v>219</v>
      </c>
      <c r="N1292" t="s">
        <v>159</v>
      </c>
      <c r="O1292" s="1">
        <v>43696.758333333331</v>
      </c>
      <c r="P1292" t="s">
        <v>130</v>
      </c>
      <c r="Q1292">
        <v>7</v>
      </c>
      <c r="R1292" t="s">
        <v>220</v>
      </c>
      <c r="T1292">
        <v>7</v>
      </c>
      <c r="U1292">
        <v>40</v>
      </c>
      <c r="V1292">
        <v>5</v>
      </c>
      <c r="W1292">
        <v>30</v>
      </c>
      <c r="X1292">
        <v>25.673999999999999</v>
      </c>
      <c r="Y1292">
        <v>44.022211849999998</v>
      </c>
      <c r="Z1292">
        <v>2.7644571060000001</v>
      </c>
      <c r="AA1292">
        <v>173.80248370000001</v>
      </c>
      <c r="AB1292">
        <v>23</v>
      </c>
      <c r="AC1292">
        <v>29</v>
      </c>
      <c r="AE1292">
        <v>55</v>
      </c>
      <c r="AG1292">
        <v>1475.12</v>
      </c>
      <c r="AH1292">
        <v>295.5</v>
      </c>
      <c r="AI1292">
        <v>2.2650463090000001</v>
      </c>
      <c r="AJ1292">
        <v>0.108216983</v>
      </c>
      <c r="AK1292">
        <v>118.58333330000001</v>
      </c>
      <c r="AL1292">
        <v>4.3427175999999998E-2</v>
      </c>
      <c r="AM1292">
        <v>1.6914846269999999</v>
      </c>
      <c r="AN1292">
        <v>4.6188102100000004</v>
      </c>
      <c r="AO1292">
        <v>52.353602160000001</v>
      </c>
      <c r="AP1292">
        <v>1128.4100000000001</v>
      </c>
      <c r="AQ1292">
        <v>176.91666670000001</v>
      </c>
      <c r="AR1292">
        <v>6.4789807000000005E-2</v>
      </c>
      <c r="AS1292">
        <v>0.33270909599999998</v>
      </c>
      <c r="AT1292">
        <v>918.41000010000005</v>
      </c>
      <c r="AU1292">
        <v>7.2033506999999997E-2</v>
      </c>
      <c r="AV1292">
        <v>1475.14</v>
      </c>
      <c r="AW1292">
        <v>3750.00173</v>
      </c>
      <c r="AX1292">
        <v>-4.0326108620000003</v>
      </c>
      <c r="AY1292">
        <v>918.43000010000003</v>
      </c>
      <c r="AZ1292">
        <v>0.202724969</v>
      </c>
      <c r="BA1292">
        <v>-2.1800300000000001E-4</v>
      </c>
      <c r="BB1292">
        <v>0.68005617299999999</v>
      </c>
      <c r="BC1292">
        <v>3.1410503950000002</v>
      </c>
    </row>
    <row r="1293" spans="1:55" x14ac:dyDescent="0.35">
      <c r="A1293" t="str">
        <f t="shared" si="182"/>
        <v/>
      </c>
      <c r="B1293" t="str">
        <f>IFERROR(VLOOKUP(R1293,#REF!,3,FALSE),"")</f>
        <v/>
      </c>
      <c r="C1293" t="str">
        <f>IFERROR(VLOOKUP(R1293,#REF!,3,FALSE),"normal")</f>
        <v>normal</v>
      </c>
      <c r="D1293">
        <v>34.266159992218064</v>
      </c>
      <c r="E1293">
        <v>-8.1766656041474466</v>
      </c>
      <c r="F1293">
        <v>1.1798270939755189</v>
      </c>
      <c r="G1293" s="3">
        <v>-0.13670120342096978</v>
      </c>
      <c r="H1293">
        <v>112.44356857910728</v>
      </c>
      <c r="I1293" t="s">
        <v>387</v>
      </c>
      <c r="K1293">
        <v>-6.2096080328412517</v>
      </c>
      <c r="L1293" s="3">
        <v>0.40454128432342773</v>
      </c>
      <c r="M1293" t="s">
        <v>219</v>
      </c>
      <c r="N1293" t="s">
        <v>159</v>
      </c>
      <c r="O1293" s="1">
        <v>43696.758333333331</v>
      </c>
      <c r="P1293" t="s">
        <v>130</v>
      </c>
      <c r="Q1293">
        <v>7</v>
      </c>
      <c r="R1293" t="s">
        <v>220</v>
      </c>
      <c r="T1293">
        <v>8</v>
      </c>
      <c r="U1293">
        <v>40</v>
      </c>
      <c r="V1293">
        <v>5</v>
      </c>
      <c r="W1293">
        <v>70</v>
      </c>
      <c r="X1293">
        <v>59.905999999999999</v>
      </c>
      <c r="Y1293">
        <v>96.229205989999997</v>
      </c>
      <c r="Z1293">
        <v>2.777503684</v>
      </c>
      <c r="AA1293">
        <v>173.63969259999999</v>
      </c>
      <c r="AB1293">
        <v>23</v>
      </c>
      <c r="AC1293">
        <v>29</v>
      </c>
      <c r="AE1293">
        <v>55</v>
      </c>
      <c r="AG1293">
        <v>1784.98</v>
      </c>
      <c r="AH1293">
        <v>440.91666670000001</v>
      </c>
      <c r="AI1293">
        <v>2.652589656</v>
      </c>
      <c r="AJ1293">
        <v>0.16147096999999999</v>
      </c>
      <c r="AK1293">
        <v>264</v>
      </c>
      <c r="AL1293">
        <v>9.6681163000000001E-2</v>
      </c>
      <c r="AM1293">
        <v>1.6138811260000001</v>
      </c>
      <c r="AN1293">
        <v>4.4069041499999999</v>
      </c>
      <c r="AO1293">
        <v>99.525382440000001</v>
      </c>
      <c r="AP1293">
        <v>1128.4100000000001</v>
      </c>
      <c r="AQ1293">
        <v>176.91666670000001</v>
      </c>
      <c r="AR1293">
        <v>6.4789807000000005E-2</v>
      </c>
      <c r="AS1293">
        <v>0.33270909599999998</v>
      </c>
      <c r="AT1293">
        <v>918.41000010000005</v>
      </c>
      <c r="AU1293">
        <v>7.5497238999999994E-2</v>
      </c>
      <c r="AV1293">
        <v>1785</v>
      </c>
      <c r="AW1293">
        <v>3767.2466359999999</v>
      </c>
      <c r="AX1293">
        <v>-4.0326108620000003</v>
      </c>
      <c r="AY1293">
        <v>918.43000010000003</v>
      </c>
      <c r="AZ1293">
        <v>0.203657228</v>
      </c>
      <c r="BA1293">
        <v>-2.1800300000000001E-4</v>
      </c>
      <c r="BB1293">
        <v>0.41089372699999999</v>
      </c>
      <c r="BC1293">
        <v>1.8107692689999999</v>
      </c>
    </row>
    <row r="1294" spans="1:55" x14ac:dyDescent="0.35">
      <c r="A1294" t="str">
        <f t="shared" si="182"/>
        <v/>
      </c>
      <c r="B1294" t="str">
        <f>IFERROR(VLOOKUP(R1294,#REF!,3,FALSE),"")</f>
        <v/>
      </c>
      <c r="C1294" t="str">
        <f>IFERROR(VLOOKUP(R1294,#REF!,3,FALSE),"normal")</f>
        <v>normal</v>
      </c>
      <c r="D1294">
        <v>50.401782519426462</v>
      </c>
      <c r="E1294">
        <v>-8.6780197222887487</v>
      </c>
      <c r="F1294">
        <v>1.2067876008707668</v>
      </c>
      <c r="G1294" s="3">
        <v>-8.7054278598953705E-2</v>
      </c>
      <c r="H1294">
        <v>223.04195174106098</v>
      </c>
      <c r="I1294" t="s">
        <v>388</v>
      </c>
      <c r="K1294">
        <v>-6.5057542831242277</v>
      </c>
      <c r="L1294" s="3">
        <v>0.24769750257415543</v>
      </c>
      <c r="M1294" t="s">
        <v>219</v>
      </c>
      <c r="N1294" t="s">
        <v>159</v>
      </c>
      <c r="O1294" s="1">
        <v>43696.758333333331</v>
      </c>
      <c r="P1294" t="s">
        <v>130</v>
      </c>
      <c r="Q1294">
        <v>7</v>
      </c>
      <c r="R1294" t="s">
        <v>220</v>
      </c>
      <c r="T1294">
        <v>9</v>
      </c>
      <c r="U1294">
        <v>40</v>
      </c>
      <c r="V1294">
        <v>5</v>
      </c>
      <c r="W1294">
        <v>150</v>
      </c>
      <c r="X1294">
        <v>128.37</v>
      </c>
      <c r="Y1294">
        <v>190.87930230000001</v>
      </c>
      <c r="Z1294">
        <v>2.7841848040000001</v>
      </c>
      <c r="AA1294">
        <v>173.556747</v>
      </c>
      <c r="AB1294">
        <v>23</v>
      </c>
      <c r="AC1294">
        <v>29</v>
      </c>
      <c r="AE1294">
        <v>55</v>
      </c>
      <c r="AG1294">
        <v>2093.94</v>
      </c>
      <c r="AH1294">
        <v>705</v>
      </c>
      <c r="AI1294">
        <v>2.948839123</v>
      </c>
      <c r="AJ1294">
        <v>0.25818265000000001</v>
      </c>
      <c r="AK1294">
        <v>528.08333330000005</v>
      </c>
      <c r="AL1294">
        <v>0.19339284400000001</v>
      </c>
      <c r="AM1294">
        <v>1.506526786</v>
      </c>
      <c r="AN1294">
        <v>4.1137597049999997</v>
      </c>
      <c r="AO1294">
        <v>179.08177130000001</v>
      </c>
      <c r="AP1294">
        <v>1128.4100000000001</v>
      </c>
      <c r="AQ1294">
        <v>176.91666670000001</v>
      </c>
      <c r="AR1294">
        <v>6.4789807000000005E-2</v>
      </c>
      <c r="AS1294">
        <v>0.33270909599999998</v>
      </c>
      <c r="AT1294">
        <v>918.41000010000005</v>
      </c>
      <c r="AU1294">
        <v>8.0877134000000003E-2</v>
      </c>
      <c r="AV1294">
        <v>2093.9499999999998</v>
      </c>
      <c r="AW1294">
        <v>3776.0436370000002</v>
      </c>
      <c r="AX1294">
        <v>-4.0326108620000003</v>
      </c>
      <c r="AY1294">
        <v>918.43000010000003</v>
      </c>
      <c r="AZ1294">
        <v>0.20413279400000001</v>
      </c>
      <c r="BA1294">
        <v>-2.1800300000000001E-4</v>
      </c>
      <c r="BB1294">
        <v>0.65090352399999996</v>
      </c>
      <c r="BC1294">
        <v>2.6776606890000001</v>
      </c>
    </row>
    <row r="1295" spans="1:55" x14ac:dyDescent="0.35">
      <c r="A1295" t="str">
        <f t="shared" si="182"/>
        <v/>
      </c>
      <c r="B1295" t="str">
        <f>IFERROR(VLOOKUP(R1295,#REF!,3,FALSE),"")</f>
        <v/>
      </c>
      <c r="C1295" t="str">
        <f>IFERROR(VLOOKUP(R1295,#REF!,3,FALSE),"normal")</f>
        <v>normal</v>
      </c>
      <c r="D1295">
        <v>148.15065348558835</v>
      </c>
      <c r="E1295">
        <v>-8.1282018331297312</v>
      </c>
      <c r="F1295">
        <v>1.2439663560074783</v>
      </c>
      <c r="G1295" s="3">
        <v>-0.13924866277312881</v>
      </c>
      <c r="H1295">
        <v>529.51309055854165</v>
      </c>
      <c r="I1295" t="s">
        <v>389</v>
      </c>
      <c r="K1295">
        <v>-6.4741508851746046</v>
      </c>
      <c r="L1295" s="3">
        <v>0.22543415344597381</v>
      </c>
      <c r="M1295" t="s">
        <v>219</v>
      </c>
      <c r="N1295" t="s">
        <v>159</v>
      </c>
      <c r="O1295" s="1">
        <v>43696.758333333331</v>
      </c>
      <c r="P1295" t="s">
        <v>130</v>
      </c>
      <c r="Q1295">
        <v>7</v>
      </c>
      <c r="R1295" t="s">
        <v>220</v>
      </c>
      <c r="T1295">
        <v>10</v>
      </c>
      <c r="U1295">
        <v>40</v>
      </c>
      <c r="V1295">
        <v>5</v>
      </c>
      <c r="W1295">
        <v>400</v>
      </c>
      <c r="X1295">
        <v>342.32</v>
      </c>
      <c r="Y1295">
        <v>453.15730289999999</v>
      </c>
      <c r="Z1295">
        <v>2.7934928330000002</v>
      </c>
      <c r="AA1295">
        <v>173.44165559999999</v>
      </c>
      <c r="AB1295">
        <v>23</v>
      </c>
      <c r="AC1295">
        <v>29</v>
      </c>
      <c r="AE1295">
        <v>55</v>
      </c>
      <c r="AG1295">
        <v>2402.87</v>
      </c>
      <c r="AH1295">
        <v>1439.333333</v>
      </c>
      <c r="AI1295">
        <v>3.0312383270000001</v>
      </c>
      <c r="AJ1295">
        <v>0.52710765199999998</v>
      </c>
      <c r="AK1295">
        <v>1262.416667</v>
      </c>
      <c r="AL1295">
        <v>0.46231784500000001</v>
      </c>
      <c r="AM1295">
        <v>1.3505429</v>
      </c>
      <c r="AN1295">
        <v>3.6878262049999999</v>
      </c>
      <c r="AO1295">
        <v>416.46895769999998</v>
      </c>
      <c r="AP1295">
        <v>1128.4100000000001</v>
      </c>
      <c r="AQ1295">
        <v>176.91666670000001</v>
      </c>
      <c r="AR1295">
        <v>6.4789807000000005E-2</v>
      </c>
      <c r="AS1295">
        <v>0.33270909599999998</v>
      </c>
      <c r="AT1295">
        <v>918.41000010000005</v>
      </c>
      <c r="AU1295">
        <v>9.0218215000000004E-2</v>
      </c>
      <c r="AV1295">
        <v>2402.88</v>
      </c>
      <c r="AW1295">
        <v>3788.261438</v>
      </c>
      <c r="AX1295">
        <v>-4.0326108620000003</v>
      </c>
      <c r="AY1295">
        <v>918.43000010000003</v>
      </c>
      <c r="AZ1295">
        <v>0.20479328799999999</v>
      </c>
      <c r="BA1295">
        <v>-2.1800300000000001E-4</v>
      </c>
      <c r="BB1295">
        <v>0.72966288099999999</v>
      </c>
      <c r="BC1295">
        <v>2.6908698950000001</v>
      </c>
    </row>
    <row r="1296" spans="1:55" x14ac:dyDescent="0.35">
      <c r="A1296" t="str">
        <f t="shared" si="182"/>
        <v/>
      </c>
      <c r="B1296" t="str">
        <f>IFERROR(VLOOKUP(R1296,#REF!,3,FALSE),"")</f>
        <v/>
      </c>
      <c r="C1296" t="str">
        <f>IFERROR(VLOOKUP(R1296,#REF!,3,FALSE),"normal")</f>
        <v>normal</v>
      </c>
      <c r="D1296" t="s">
        <v>139</v>
      </c>
      <c r="E1296" t="s">
        <v>139</v>
      </c>
      <c r="F1296">
        <v>2.7619342429505398</v>
      </c>
      <c r="G1296" s="3" t="s">
        <v>139</v>
      </c>
      <c r="H1296" t="s">
        <v>139</v>
      </c>
      <c r="I1296" t="s">
        <v>390</v>
      </c>
      <c r="K1296" t="s">
        <v>139</v>
      </c>
      <c r="L1296" s="3" t="s">
        <v>139</v>
      </c>
      <c r="M1296" t="s">
        <v>219</v>
      </c>
      <c r="N1296" t="s">
        <v>159</v>
      </c>
      <c r="O1296" s="1">
        <v>43696.758333333331</v>
      </c>
      <c r="P1296" t="s">
        <v>130</v>
      </c>
      <c r="Q1296">
        <v>7</v>
      </c>
      <c r="R1296" t="s">
        <v>220</v>
      </c>
      <c r="T1296">
        <v>16</v>
      </c>
      <c r="U1296">
        <v>144</v>
      </c>
      <c r="V1296">
        <v>10</v>
      </c>
      <c r="W1296">
        <v>0</v>
      </c>
      <c r="X1296">
        <v>0</v>
      </c>
      <c r="Y1296">
        <v>2.7619342279999999</v>
      </c>
      <c r="Z1296">
        <v>2.4780409300000001</v>
      </c>
      <c r="AA1296">
        <v>177.69748060000001</v>
      </c>
      <c r="AB1296">
        <v>23</v>
      </c>
      <c r="AC1296">
        <v>29</v>
      </c>
      <c r="AE1296">
        <v>25</v>
      </c>
      <c r="AG1296">
        <v>5623.01</v>
      </c>
      <c r="AH1296">
        <v>184.54166670000001</v>
      </c>
      <c r="AI1296">
        <v>1.614584794</v>
      </c>
      <c r="AJ1296">
        <v>6.7582208000000005E-2</v>
      </c>
      <c r="AK1296">
        <v>0</v>
      </c>
      <c r="AL1296">
        <v>0</v>
      </c>
      <c r="AO1296">
        <v>0</v>
      </c>
      <c r="AP1296">
        <v>5593.01</v>
      </c>
      <c r="AQ1296">
        <v>184.54166670000001</v>
      </c>
      <c r="AR1296">
        <v>6.7582208000000005E-2</v>
      </c>
      <c r="AS1296">
        <v>-3.0533660000000001E-2</v>
      </c>
      <c r="AT1296">
        <v>5383.01</v>
      </c>
      <c r="AV1296">
        <v>5623.03</v>
      </c>
      <c r="AW1296">
        <v>3346.1218760000002</v>
      </c>
      <c r="AX1296">
        <v>-40.491125420000003</v>
      </c>
      <c r="AY1296">
        <v>5383.03</v>
      </c>
      <c r="AZ1296">
        <v>0.18089123800000001</v>
      </c>
      <c r="BA1296">
        <v>-2.1889489999999999E-3</v>
      </c>
      <c r="BC1296">
        <v>-0.24160177099999999</v>
      </c>
    </row>
    <row r="1297" spans="1:55" x14ac:dyDescent="0.35">
      <c r="A1297" t="str">
        <f t="shared" si="182"/>
        <v/>
      </c>
      <c r="B1297" t="str">
        <f>IFERROR(VLOOKUP(R1297,#REF!,3,FALSE),"")</f>
        <v/>
      </c>
      <c r="C1297" t="str">
        <f>IFERROR(VLOOKUP(R1297,#REF!,3,FALSE),"normal")</f>
        <v>normal</v>
      </c>
      <c r="D1297" t="s">
        <v>139</v>
      </c>
      <c r="E1297" t="s">
        <v>139</v>
      </c>
      <c r="F1297">
        <v>2.0207949152655411</v>
      </c>
      <c r="G1297" s="3" t="s">
        <v>139</v>
      </c>
      <c r="H1297">
        <v>212.34659978967051</v>
      </c>
      <c r="I1297" t="s">
        <v>391</v>
      </c>
      <c r="K1297" t="s">
        <v>139</v>
      </c>
      <c r="L1297" s="3" t="s">
        <v>139</v>
      </c>
      <c r="M1297" t="s">
        <v>219</v>
      </c>
      <c r="N1297" t="s">
        <v>159</v>
      </c>
      <c r="O1297" s="1">
        <v>43696.758333333331</v>
      </c>
      <c r="P1297" t="s">
        <v>130</v>
      </c>
      <c r="Q1297">
        <v>7</v>
      </c>
      <c r="R1297" t="s">
        <v>220</v>
      </c>
      <c r="T1297">
        <v>17</v>
      </c>
      <c r="U1297">
        <v>40</v>
      </c>
      <c r="V1297">
        <v>5</v>
      </c>
      <c r="W1297">
        <v>150</v>
      </c>
      <c r="X1297">
        <v>128.37</v>
      </c>
      <c r="Y1297">
        <v>181.72622010000001</v>
      </c>
      <c r="Z1297">
        <v>2.3429546779999999</v>
      </c>
      <c r="AA1297">
        <v>179.80703579999999</v>
      </c>
      <c r="AB1297">
        <v>23</v>
      </c>
      <c r="AC1297">
        <v>29</v>
      </c>
      <c r="AE1297">
        <v>25</v>
      </c>
      <c r="AG1297">
        <v>5931.71</v>
      </c>
      <c r="AH1297">
        <v>605.58333330000005</v>
      </c>
      <c r="AI1297">
        <v>2.2634461350000001</v>
      </c>
      <c r="AJ1297">
        <v>0.221774624</v>
      </c>
      <c r="AK1297">
        <v>421.04166670000001</v>
      </c>
      <c r="AL1297">
        <v>0.154192416</v>
      </c>
      <c r="AM1297">
        <v>1.20115616</v>
      </c>
      <c r="AN1297">
        <v>3.2799070399999999</v>
      </c>
      <c r="AO1297">
        <v>186.0179751</v>
      </c>
      <c r="AP1297">
        <v>5593.01</v>
      </c>
      <c r="AQ1297">
        <v>184.54166670000001</v>
      </c>
      <c r="AR1297">
        <v>6.7582208000000005E-2</v>
      </c>
      <c r="AS1297">
        <v>-3.0533660000000001E-2</v>
      </c>
      <c r="AT1297">
        <v>5383.01</v>
      </c>
      <c r="AU1297">
        <v>-9.3093069999999993E-3</v>
      </c>
      <c r="AV1297">
        <v>5931.72</v>
      </c>
      <c r="AW1297">
        <v>3135.0384469999999</v>
      </c>
      <c r="AX1297">
        <v>-40.491125420000003</v>
      </c>
      <c r="AY1297">
        <v>5383.03</v>
      </c>
      <c r="AZ1297">
        <v>0.16948007500000001</v>
      </c>
      <c r="BA1297">
        <v>-2.1889489999999999E-3</v>
      </c>
      <c r="BB1297">
        <v>1.6323840220000001</v>
      </c>
      <c r="BC1297">
        <v>5.3540678450000003</v>
      </c>
    </row>
    <row r="1298" spans="1:55" x14ac:dyDescent="0.35">
      <c r="A1298" t="str">
        <f t="shared" si="182"/>
        <v/>
      </c>
      <c r="B1298" t="str">
        <f>IFERROR(VLOOKUP(R1298,#REF!,3,FALSE),"")</f>
        <v/>
      </c>
      <c r="C1298" t="str">
        <f>IFERROR(VLOOKUP(R1298,#REF!,3,FALSE),"normal")</f>
        <v>normal</v>
      </c>
      <c r="D1298" t="s">
        <v>139</v>
      </c>
      <c r="E1298" t="s">
        <v>139</v>
      </c>
      <c r="F1298">
        <v>1.2647340135111982</v>
      </c>
      <c r="G1298" s="3" t="s">
        <v>139</v>
      </c>
      <c r="H1298">
        <v>502.29521360130872</v>
      </c>
      <c r="I1298" t="s">
        <v>392</v>
      </c>
      <c r="K1298" t="s">
        <v>139</v>
      </c>
      <c r="L1298" s="3" t="s">
        <v>139</v>
      </c>
      <c r="M1298" t="s">
        <v>219</v>
      </c>
      <c r="N1298" t="s">
        <v>159</v>
      </c>
      <c r="O1298" s="1">
        <v>43696.758333333331</v>
      </c>
      <c r="P1298" t="s">
        <v>130</v>
      </c>
      <c r="Q1298">
        <v>7</v>
      </c>
      <c r="R1298" t="s">
        <v>220</v>
      </c>
      <c r="T1298">
        <v>18</v>
      </c>
      <c r="U1298">
        <v>40</v>
      </c>
      <c r="V1298">
        <v>5</v>
      </c>
      <c r="W1298">
        <v>400</v>
      </c>
      <c r="X1298">
        <v>342.32</v>
      </c>
      <c r="Y1298">
        <v>429.8642438</v>
      </c>
      <c r="Z1298">
        <v>2.2320759699999999</v>
      </c>
      <c r="AA1298">
        <v>181.71868430000001</v>
      </c>
      <c r="AB1298">
        <v>23</v>
      </c>
      <c r="AC1298">
        <v>29</v>
      </c>
      <c r="AE1298">
        <v>25</v>
      </c>
      <c r="AG1298">
        <v>6241.35</v>
      </c>
      <c r="AH1298">
        <v>1141.208333</v>
      </c>
      <c r="AI1298">
        <v>2.7023205269999999</v>
      </c>
      <c r="AJ1298">
        <v>0.417929351</v>
      </c>
      <c r="AK1298">
        <v>956.66666669999995</v>
      </c>
      <c r="AL1298">
        <v>0.35034714300000003</v>
      </c>
      <c r="AM1298">
        <v>1.0234492369999999</v>
      </c>
      <c r="AN1298">
        <v>2.794656072</v>
      </c>
      <c r="AO1298">
        <v>354.01672639999998</v>
      </c>
      <c r="AP1298">
        <v>5593.01</v>
      </c>
      <c r="AQ1298">
        <v>184.54166670000001</v>
      </c>
      <c r="AR1298">
        <v>6.7582208000000005E-2</v>
      </c>
      <c r="AS1298">
        <v>-3.0533660000000001E-2</v>
      </c>
      <c r="AT1298">
        <v>5383.01</v>
      </c>
      <c r="AU1298">
        <v>-1.0925730999999999E-2</v>
      </c>
      <c r="AV1298">
        <v>6241.37</v>
      </c>
      <c r="AW1298">
        <v>2948.7677819999999</v>
      </c>
      <c r="AX1298">
        <v>-40.491125420000003</v>
      </c>
      <c r="AY1298">
        <v>5383.03</v>
      </c>
      <c r="AZ1298">
        <v>0.15941028900000001</v>
      </c>
      <c r="BA1298">
        <v>-2.1889489999999999E-3</v>
      </c>
      <c r="BB1298">
        <v>0.77822757399999998</v>
      </c>
      <c r="BC1298">
        <v>2.1748784159999999</v>
      </c>
    </row>
    <row r="1299" spans="1:55" x14ac:dyDescent="0.35">
      <c r="A1299" t="str">
        <f t="shared" si="182"/>
        <v/>
      </c>
      <c r="B1299" t="str">
        <f>IFERROR(VLOOKUP(R1299,#REF!,3,FALSE),"")</f>
        <v/>
      </c>
      <c r="C1299" t="str">
        <f>IFERROR(VLOOKUP(R1299,#REF!,3,FALSE),"normal")</f>
        <v>normal</v>
      </c>
      <c r="D1299" t="s">
        <v>139</v>
      </c>
      <c r="E1299" t="s">
        <v>139</v>
      </c>
      <c r="F1299">
        <v>-0.49284508202435107</v>
      </c>
      <c r="G1299" s="3" t="s">
        <v>139</v>
      </c>
      <c r="H1299" t="s">
        <v>139</v>
      </c>
      <c r="I1299" t="s">
        <v>393</v>
      </c>
      <c r="K1299" t="s">
        <v>139</v>
      </c>
      <c r="L1299" s="3" t="s">
        <v>139</v>
      </c>
      <c r="M1299" t="s">
        <v>219</v>
      </c>
      <c r="N1299" t="s">
        <v>159</v>
      </c>
      <c r="O1299" s="1">
        <v>43696.758333333331</v>
      </c>
      <c r="P1299" t="s">
        <v>130</v>
      </c>
      <c r="Q1299">
        <v>7</v>
      </c>
      <c r="R1299" t="s">
        <v>220</v>
      </c>
      <c r="T1299">
        <v>26</v>
      </c>
      <c r="U1299">
        <v>262</v>
      </c>
      <c r="V1299">
        <v>30</v>
      </c>
      <c r="W1299">
        <v>0</v>
      </c>
      <c r="X1299">
        <v>0</v>
      </c>
      <c r="Y1299">
        <v>3.554998527</v>
      </c>
      <c r="Z1299">
        <v>5.7952667160000004</v>
      </c>
      <c r="AA1299">
        <v>187.064502</v>
      </c>
      <c r="AB1299">
        <v>41</v>
      </c>
      <c r="AC1299">
        <v>42.5</v>
      </c>
      <c r="AE1299">
        <v>60</v>
      </c>
      <c r="AG1299">
        <v>13097.39</v>
      </c>
      <c r="AH1299">
        <v>207.66666670000001</v>
      </c>
      <c r="AI1299">
        <v>5.2805357659999999</v>
      </c>
      <c r="AJ1299">
        <v>7.6050964999999998E-2</v>
      </c>
      <c r="AK1299">
        <v>23.458333329999999</v>
      </c>
      <c r="AL1299">
        <v>8.5908289999999995E-3</v>
      </c>
      <c r="AM1299" t="s">
        <v>251</v>
      </c>
      <c r="AN1299" t="s">
        <v>251</v>
      </c>
      <c r="AO1299">
        <v>4.4424153860000004</v>
      </c>
      <c r="AP1299">
        <v>11252.5</v>
      </c>
      <c r="AQ1299">
        <v>184.20833329999999</v>
      </c>
      <c r="AR1299">
        <v>6.7460136000000004E-2</v>
      </c>
      <c r="AS1299">
        <v>-0.17053949299999999</v>
      </c>
      <c r="AT1299">
        <v>11042.5</v>
      </c>
      <c r="AU1299">
        <v>0</v>
      </c>
      <c r="AV1299">
        <v>13097.4</v>
      </c>
      <c r="AW1299">
        <v>6853.1614760000002</v>
      </c>
      <c r="AX1299">
        <v>18.162600350000002</v>
      </c>
      <c r="AY1299">
        <v>11042.52</v>
      </c>
      <c r="AZ1299">
        <v>0.37048168199999998</v>
      </c>
      <c r="BA1299">
        <v>9.8186999999999992E-4</v>
      </c>
      <c r="BB1299">
        <v>0</v>
      </c>
      <c r="BC1299">
        <v>2.0051432669999998</v>
      </c>
    </row>
    <row r="1300" spans="1:55" x14ac:dyDescent="0.35">
      <c r="A1300" t="str">
        <f t="shared" si="182"/>
        <v/>
      </c>
      <c r="B1300" t="str">
        <f>IFERROR(VLOOKUP(R1300,#REF!,3,FALSE),"")</f>
        <v/>
      </c>
      <c r="C1300" t="str">
        <f>IFERROR(VLOOKUP(R1300,#REF!,3,FALSE),"normal")</f>
        <v>normal</v>
      </c>
      <c r="D1300">
        <v>4.0936658270949238</v>
      </c>
      <c r="E1300">
        <v>-1.548974239130761</v>
      </c>
      <c r="F1300">
        <v>-0.81029745341347159</v>
      </c>
      <c r="G1300" s="3">
        <v>-9.3165095448605309E-2</v>
      </c>
      <c r="H1300">
        <v>190.98076186024772</v>
      </c>
      <c r="I1300" t="s">
        <v>394</v>
      </c>
      <c r="K1300">
        <v>-1.305803384842029</v>
      </c>
      <c r="L1300" s="3">
        <v>-6.4791303545913531E-2</v>
      </c>
      <c r="M1300" t="s">
        <v>219</v>
      </c>
      <c r="N1300" t="s">
        <v>159</v>
      </c>
      <c r="O1300" s="1">
        <v>43696.758333333331</v>
      </c>
      <c r="P1300" t="s">
        <v>130</v>
      </c>
      <c r="Q1300">
        <v>7</v>
      </c>
      <c r="R1300" t="s">
        <v>220</v>
      </c>
      <c r="T1300">
        <v>27</v>
      </c>
      <c r="U1300">
        <v>40</v>
      </c>
      <c r="V1300">
        <v>5</v>
      </c>
      <c r="W1300">
        <v>150</v>
      </c>
      <c r="X1300">
        <v>128.37</v>
      </c>
      <c r="Y1300">
        <v>163.44133600000001</v>
      </c>
      <c r="Z1300">
        <v>6.0778188049999997</v>
      </c>
      <c r="AA1300">
        <v>189.1331744</v>
      </c>
      <c r="AB1300">
        <v>41</v>
      </c>
      <c r="AC1300">
        <v>43</v>
      </c>
      <c r="AE1300">
        <v>60</v>
      </c>
      <c r="AG1300">
        <v>13418.71</v>
      </c>
      <c r="AH1300">
        <v>1182.5</v>
      </c>
      <c r="AI1300">
        <v>6.6528843039999996</v>
      </c>
      <c r="AJ1300">
        <v>0.43305104100000003</v>
      </c>
      <c r="AK1300">
        <v>998.29166669999995</v>
      </c>
      <c r="AL1300">
        <v>0.36559090599999999</v>
      </c>
      <c r="AM1300">
        <v>2.8479466050000002</v>
      </c>
      <c r="AN1300">
        <v>7.7766741970000002</v>
      </c>
      <c r="AO1300">
        <v>150.05396469999999</v>
      </c>
      <c r="AP1300">
        <v>11252.5</v>
      </c>
      <c r="AQ1300">
        <v>184.20833329999999</v>
      </c>
      <c r="AR1300">
        <v>6.7460136000000004E-2</v>
      </c>
      <c r="AS1300">
        <v>-0.17053949299999999</v>
      </c>
      <c r="AT1300">
        <v>11042.5</v>
      </c>
      <c r="AU1300">
        <v>-2.1929618000000001E-2</v>
      </c>
      <c r="AV1300">
        <v>13418.72</v>
      </c>
      <c r="AW1300">
        <v>7076.9071510000003</v>
      </c>
      <c r="AX1300">
        <v>18.162600350000002</v>
      </c>
      <c r="AY1300">
        <v>11042.52</v>
      </c>
      <c r="AZ1300">
        <v>0.38257736599999997</v>
      </c>
      <c r="BA1300">
        <v>9.8186999999999992E-4</v>
      </c>
      <c r="BB1300">
        <v>1.4985321110000001</v>
      </c>
      <c r="BC1300">
        <v>11.653596</v>
      </c>
    </row>
    <row r="1301" spans="1:55" x14ac:dyDescent="0.35">
      <c r="A1301" t="str">
        <f t="shared" si="182"/>
        <v/>
      </c>
      <c r="B1301" t="str">
        <f>IFERROR(VLOOKUP(R1301,#REF!,3,FALSE),"")</f>
        <v/>
      </c>
      <c r="C1301" t="str">
        <f>IFERROR(VLOOKUP(R1301,#REF!,3,FALSE),"normal")</f>
        <v>normal</v>
      </c>
      <c r="D1301">
        <v>33.174646483730328</v>
      </c>
      <c r="E1301">
        <v>-2.0996164875781176</v>
      </c>
      <c r="F1301">
        <v>-1.3988823186838655</v>
      </c>
      <c r="G1301" s="3">
        <v>-8.2767072875952655E-2</v>
      </c>
      <c r="H1301">
        <v>475.02057466697829</v>
      </c>
      <c r="I1301" t="s">
        <v>395</v>
      </c>
      <c r="K1301">
        <v>-1.4437886809824976</v>
      </c>
      <c r="L1301" s="3">
        <v>-8.753240712045196E-3</v>
      </c>
      <c r="M1301" t="s">
        <v>219</v>
      </c>
      <c r="N1301" t="s">
        <v>159</v>
      </c>
      <c r="O1301" s="1">
        <v>43696.758333333331</v>
      </c>
      <c r="P1301" t="s">
        <v>130</v>
      </c>
      <c r="Q1301">
        <v>7</v>
      </c>
      <c r="R1301" t="s">
        <v>220</v>
      </c>
      <c r="T1301">
        <v>28</v>
      </c>
      <c r="U1301">
        <v>40</v>
      </c>
      <c r="V1301">
        <v>5</v>
      </c>
      <c r="W1301">
        <v>400</v>
      </c>
      <c r="X1301">
        <v>342.32</v>
      </c>
      <c r="Y1301">
        <v>406.5226078</v>
      </c>
      <c r="Z1301">
        <v>6.2560036559999999</v>
      </c>
      <c r="AA1301">
        <v>192.95974620000001</v>
      </c>
      <c r="AB1301">
        <v>41</v>
      </c>
      <c r="AC1301">
        <v>44</v>
      </c>
      <c r="AE1301">
        <v>60</v>
      </c>
      <c r="AG1301">
        <v>13728.53</v>
      </c>
      <c r="AH1301">
        <v>2736.166667</v>
      </c>
      <c r="AI1301">
        <v>5.7985505440000003</v>
      </c>
      <c r="AJ1301">
        <v>1.00202945</v>
      </c>
      <c r="AK1301">
        <v>2551.958333</v>
      </c>
      <c r="AL1301">
        <v>0.93456931399999998</v>
      </c>
      <c r="AM1301">
        <v>2.7301043300000001</v>
      </c>
      <c r="AN1301">
        <v>7.4548911349999996</v>
      </c>
      <c r="AO1301">
        <v>440.1028005</v>
      </c>
      <c r="AP1301">
        <v>11252.5</v>
      </c>
      <c r="AQ1301">
        <v>184.20833329999999</v>
      </c>
      <c r="AR1301">
        <v>6.7460136000000004E-2</v>
      </c>
      <c r="AS1301">
        <v>-0.17053949299999999</v>
      </c>
      <c r="AT1301">
        <v>11042.5</v>
      </c>
      <c r="AU1301">
        <v>-2.2876187999999999E-2</v>
      </c>
      <c r="AV1301">
        <v>13728.55</v>
      </c>
      <c r="AW1301">
        <v>7225.8256439999996</v>
      </c>
      <c r="AX1301">
        <v>18.162600350000002</v>
      </c>
      <c r="AY1301">
        <v>11042.52</v>
      </c>
      <c r="AZ1301">
        <v>0.390627895</v>
      </c>
      <c r="BA1301">
        <v>9.8186999999999992E-4</v>
      </c>
      <c r="BB1301">
        <v>-0.79949980899999995</v>
      </c>
      <c r="BC1301">
        <v>-5.9601840399999997</v>
      </c>
    </row>
    <row r="1302" spans="1:55" x14ac:dyDescent="0.35">
      <c r="A1302" t="str">
        <f t="shared" si="182"/>
        <v/>
      </c>
      <c r="B1302" t="str">
        <f>IFERROR(VLOOKUP(R1302,#REF!,3,FALSE),"")</f>
        <v/>
      </c>
      <c r="C1302" t="str">
        <f>IFERROR(VLOOKUP(R1302,#REF!,3,FALSE),"normal")</f>
        <v>normal</v>
      </c>
      <c r="D1302">
        <v>-1.8216791593997144</v>
      </c>
      <c r="E1302">
        <v>-32.070023614469768</v>
      </c>
      <c r="F1302">
        <v>-5.5329681821765169</v>
      </c>
      <c r="G1302" s="3">
        <v>-0.12366674807926055</v>
      </c>
      <c r="H1302">
        <v>49.485896973591963</v>
      </c>
      <c r="I1302" t="s">
        <v>396</v>
      </c>
      <c r="K1302">
        <v>-42.162811883688917</v>
      </c>
      <c r="L1302" s="3">
        <v>1.1137803052027084</v>
      </c>
      <c r="M1302" t="s">
        <v>219</v>
      </c>
      <c r="N1302" t="s">
        <v>159</v>
      </c>
      <c r="O1302" s="1">
        <v>43696.758333333331</v>
      </c>
      <c r="P1302" t="s">
        <v>161</v>
      </c>
      <c r="Q1302">
        <v>8</v>
      </c>
      <c r="R1302" t="s">
        <v>397</v>
      </c>
      <c r="T1302">
        <v>7</v>
      </c>
      <c r="U1302">
        <v>40</v>
      </c>
      <c r="V1302">
        <v>5</v>
      </c>
      <c r="W1302">
        <v>30</v>
      </c>
      <c r="X1302">
        <v>25.673999999999999</v>
      </c>
      <c r="Y1302">
        <v>42.350030629999999</v>
      </c>
      <c r="Z1302">
        <v>4.0793880529999997</v>
      </c>
      <c r="AA1302">
        <v>-101.887209</v>
      </c>
      <c r="AB1302">
        <v>23</v>
      </c>
      <c r="AC1302">
        <v>29</v>
      </c>
      <c r="AE1302">
        <v>55</v>
      </c>
      <c r="AG1302">
        <v>1482.02</v>
      </c>
      <c r="AH1302">
        <v>70.875</v>
      </c>
      <c r="AI1302">
        <v>2.4193513320000002</v>
      </c>
      <c r="AJ1302">
        <v>2.5955596000000001E-2</v>
      </c>
      <c r="AK1302">
        <v>195.33333329999999</v>
      </c>
      <c r="AL1302">
        <v>7.1534294999999998E-2</v>
      </c>
      <c r="AM1302">
        <v>2.7862543679999998</v>
      </c>
      <c r="AN1302">
        <v>7.6082158340000001</v>
      </c>
      <c r="AO1302">
        <v>80.737894789999999</v>
      </c>
      <c r="AP1302">
        <v>1142.27</v>
      </c>
      <c r="AQ1302">
        <v>-124.45833330000001</v>
      </c>
      <c r="AR1302">
        <v>-4.5578698000000001E-2</v>
      </c>
      <c r="AS1302">
        <v>-0.37381782400000002</v>
      </c>
      <c r="AT1302">
        <v>932.27</v>
      </c>
      <c r="AU1302">
        <v>-4.9133441E-2</v>
      </c>
      <c r="AV1302">
        <v>1482.03</v>
      </c>
      <c r="AW1302">
        <v>3525.022876</v>
      </c>
      <c r="AX1302">
        <v>-2.3543517189999998</v>
      </c>
      <c r="AY1302">
        <v>932.29000020000001</v>
      </c>
      <c r="AZ1302">
        <v>0.19056261999999999</v>
      </c>
      <c r="BA1302">
        <v>-1.2727600000000001E-4</v>
      </c>
      <c r="BB1302">
        <v>0.63501562199999995</v>
      </c>
      <c r="BC1302">
        <v>4.83133591</v>
      </c>
    </row>
    <row r="1303" spans="1:55" x14ac:dyDescent="0.35">
      <c r="A1303" t="str">
        <f t="shared" si="182"/>
        <v/>
      </c>
      <c r="B1303" t="str">
        <f>IFERROR(VLOOKUP(R1303,#REF!,3,FALSE),"")</f>
        <v/>
      </c>
      <c r="C1303" t="str">
        <f>IFERROR(VLOOKUP(R1303,#REF!,3,FALSE),"normal")</f>
        <v>normal</v>
      </c>
      <c r="D1303">
        <v>11.481846910008613</v>
      </c>
      <c r="E1303">
        <v>-31.759107973777869</v>
      </c>
      <c r="F1303">
        <v>-5.4978580441340332</v>
      </c>
      <c r="G1303" s="3">
        <v>-0.12723644418725327</v>
      </c>
      <c r="H1303">
        <v>90.916397826595016</v>
      </c>
      <c r="I1303" t="s">
        <v>398</v>
      </c>
      <c r="K1303">
        <v>-43.753012932630526</v>
      </c>
      <c r="L1303" s="3">
        <v>0.64592940794444509</v>
      </c>
      <c r="M1303" t="s">
        <v>219</v>
      </c>
      <c r="N1303" t="s">
        <v>159</v>
      </c>
      <c r="O1303" s="1">
        <v>43696.758333333331</v>
      </c>
      <c r="P1303" t="s">
        <v>161</v>
      </c>
      <c r="Q1303">
        <v>8</v>
      </c>
      <c r="R1303" t="s">
        <v>397</v>
      </c>
      <c r="T1303">
        <v>8</v>
      </c>
      <c r="U1303">
        <v>40</v>
      </c>
      <c r="V1303">
        <v>5</v>
      </c>
      <c r="W1303">
        <v>70</v>
      </c>
      <c r="X1303">
        <v>59.905999999999999</v>
      </c>
      <c r="Y1303">
        <v>77.806253260000005</v>
      </c>
      <c r="Z1303">
        <v>4.1054396310000003</v>
      </c>
      <c r="AA1303">
        <v>-101.887209</v>
      </c>
      <c r="AB1303">
        <v>23</v>
      </c>
      <c r="AC1303">
        <v>29</v>
      </c>
      <c r="AE1303">
        <v>55</v>
      </c>
      <c r="AG1303">
        <v>1790.91</v>
      </c>
      <c r="AH1303">
        <v>217.54166670000001</v>
      </c>
      <c r="AI1303">
        <v>2.0211741459999999</v>
      </c>
      <c r="AJ1303">
        <v>7.9667352999999996E-2</v>
      </c>
      <c r="AK1303">
        <v>342</v>
      </c>
      <c r="AL1303">
        <v>0.125246052</v>
      </c>
      <c r="AM1303">
        <v>2.0907096410000001</v>
      </c>
      <c r="AN1303">
        <v>5.7089440119999999</v>
      </c>
      <c r="AO1303">
        <v>169.20857649999999</v>
      </c>
      <c r="AP1303">
        <v>1142.27</v>
      </c>
      <c r="AQ1303">
        <v>-124.45833330000001</v>
      </c>
      <c r="AR1303">
        <v>-4.5578698000000001E-2</v>
      </c>
      <c r="AS1303">
        <v>-0.37381782400000002</v>
      </c>
      <c r="AT1303">
        <v>932.27</v>
      </c>
      <c r="AU1303">
        <v>-6.5479329000000003E-2</v>
      </c>
      <c r="AV1303">
        <v>1790.92</v>
      </c>
      <c r="AW1303">
        <v>3551.6535950000002</v>
      </c>
      <c r="AX1303">
        <v>-2.3543517189999998</v>
      </c>
      <c r="AY1303">
        <v>932.29000020000001</v>
      </c>
      <c r="AZ1303">
        <v>0.192002276</v>
      </c>
      <c r="BA1303">
        <v>-1.2727600000000001E-4</v>
      </c>
      <c r="BB1303">
        <v>0.64499839400000003</v>
      </c>
      <c r="BC1303">
        <v>3.6822597209999999</v>
      </c>
    </row>
    <row r="1304" spans="1:55" x14ac:dyDescent="0.35">
      <c r="A1304" t="str">
        <f t="shared" si="182"/>
        <v/>
      </c>
      <c r="B1304" t="str">
        <f>IFERROR(VLOOKUP(R1304,#REF!,3,FALSE),"")</f>
        <v/>
      </c>
      <c r="C1304" t="str">
        <f>IFERROR(VLOOKUP(R1304,#REF!,3,FALSE),"normal")</f>
        <v>normal</v>
      </c>
      <c r="D1304">
        <v>11.578003037218707</v>
      </c>
      <c r="E1304">
        <v>-35.320286923400872</v>
      </c>
      <c r="F1304">
        <v>-5.4651817458432745</v>
      </c>
      <c r="G1304" s="3">
        <v>-6.043161643368869E-2</v>
      </c>
      <c r="H1304">
        <v>167.53343257770507</v>
      </c>
      <c r="I1304" t="s">
        <v>399</v>
      </c>
      <c r="K1304">
        <v>-43.766814667392737</v>
      </c>
      <c r="L1304" s="3">
        <v>0.31432656167067741</v>
      </c>
      <c r="M1304" t="s">
        <v>219</v>
      </c>
      <c r="N1304" t="s">
        <v>159</v>
      </c>
      <c r="O1304" s="1">
        <v>43696.758333333331</v>
      </c>
      <c r="P1304" t="s">
        <v>161</v>
      </c>
      <c r="Q1304">
        <v>8</v>
      </c>
      <c r="R1304" t="s">
        <v>397</v>
      </c>
      <c r="T1304">
        <v>9</v>
      </c>
      <c r="U1304">
        <v>40</v>
      </c>
      <c r="V1304">
        <v>5</v>
      </c>
      <c r="W1304">
        <v>150</v>
      </c>
      <c r="X1304">
        <v>128.37</v>
      </c>
      <c r="Y1304">
        <v>143.3751116</v>
      </c>
      <c r="Z1304">
        <v>4.1299860370000001</v>
      </c>
      <c r="AA1304">
        <v>-101.887209</v>
      </c>
      <c r="AB1304">
        <v>23</v>
      </c>
      <c r="AC1304">
        <v>29</v>
      </c>
      <c r="AE1304">
        <v>55</v>
      </c>
      <c r="AG1304">
        <v>2099.64</v>
      </c>
      <c r="AH1304">
        <v>490.25</v>
      </c>
      <c r="AI1304">
        <v>3.2066506970000002</v>
      </c>
      <c r="AJ1304">
        <v>0.17953765199999999</v>
      </c>
      <c r="AK1304">
        <v>614.70833330000005</v>
      </c>
      <c r="AL1304">
        <v>0.22511634999999999</v>
      </c>
      <c r="AM1304">
        <v>1.753652333</v>
      </c>
      <c r="AN1304">
        <v>4.7885669030000004</v>
      </c>
      <c r="AO1304">
        <v>191.69794010000001</v>
      </c>
      <c r="AP1304">
        <v>1142.27</v>
      </c>
      <c r="AQ1304">
        <v>-124.45833330000001</v>
      </c>
      <c r="AR1304">
        <v>-4.5578698000000001E-2</v>
      </c>
      <c r="AS1304">
        <v>-0.37381782400000002</v>
      </c>
      <c r="AT1304">
        <v>932.27</v>
      </c>
      <c r="AU1304">
        <v>-7.8064654999999997E-2</v>
      </c>
      <c r="AV1304">
        <v>2099.66</v>
      </c>
      <c r="AW1304">
        <v>3576.499808</v>
      </c>
      <c r="AX1304">
        <v>-2.3543517189999998</v>
      </c>
      <c r="AY1304">
        <v>932.29000020000001</v>
      </c>
      <c r="AZ1304">
        <v>0.193345461</v>
      </c>
      <c r="BA1304">
        <v>-1.2727600000000001E-4</v>
      </c>
      <c r="BB1304">
        <v>1.0032180669999999</v>
      </c>
      <c r="BC1304">
        <v>4.8039768330000001</v>
      </c>
    </row>
    <row r="1305" spans="1:55" x14ac:dyDescent="0.35">
      <c r="A1305" t="str">
        <f t="shared" si="182"/>
        <v/>
      </c>
      <c r="B1305" t="str">
        <f>IFERROR(VLOOKUP(R1305,#REF!,3,FALSE),"")</f>
        <v/>
      </c>
      <c r="C1305" t="str">
        <f>IFERROR(VLOOKUP(R1305,#REF!,3,FALSE),"normal")</f>
        <v>normal</v>
      </c>
      <c r="D1305">
        <v>35.929184242391557</v>
      </c>
      <c r="E1305">
        <v>-31.44950508111598</v>
      </c>
      <c r="F1305">
        <v>-5.4351893248412679</v>
      </c>
      <c r="G1305" s="3">
        <v>-0.12547452916025434</v>
      </c>
      <c r="H1305">
        <v>378.83119911194211</v>
      </c>
      <c r="I1305" t="s">
        <v>400</v>
      </c>
      <c r="K1305">
        <v>-40.725212295680613</v>
      </c>
      <c r="L1305" s="3">
        <v>7.3137942770869574E-2</v>
      </c>
      <c r="M1305" t="s">
        <v>219</v>
      </c>
      <c r="N1305" t="s">
        <v>159</v>
      </c>
      <c r="O1305" s="1">
        <v>43696.758333333331</v>
      </c>
      <c r="P1305" t="s">
        <v>161</v>
      </c>
      <c r="Q1305">
        <v>8</v>
      </c>
      <c r="R1305" t="s">
        <v>397</v>
      </c>
      <c r="T1305">
        <v>10</v>
      </c>
      <c r="U1305">
        <v>40</v>
      </c>
      <c r="V1305">
        <v>5</v>
      </c>
      <c r="W1305">
        <v>400</v>
      </c>
      <c r="X1305">
        <v>342.32</v>
      </c>
      <c r="Y1305">
        <v>324.20374020000003</v>
      </c>
      <c r="Z1305">
        <v>4.1527760950000001</v>
      </c>
      <c r="AA1305">
        <v>-101.887209</v>
      </c>
      <c r="AB1305">
        <v>23</v>
      </c>
      <c r="AC1305">
        <v>29</v>
      </c>
      <c r="AE1305">
        <v>55</v>
      </c>
      <c r="AG1305">
        <v>2408.7800000000002</v>
      </c>
      <c r="AH1305">
        <v>1244.458333</v>
      </c>
      <c r="AI1305">
        <v>1.8876985449999999</v>
      </c>
      <c r="AJ1305">
        <v>0.45574120699999998</v>
      </c>
      <c r="AK1305">
        <v>1368.916667</v>
      </c>
      <c r="AL1305">
        <v>0.50131990500000001</v>
      </c>
      <c r="AM1305">
        <v>1.464477405</v>
      </c>
      <c r="AN1305">
        <v>3.9989386150000001</v>
      </c>
      <c r="AO1305">
        <v>725.1775821</v>
      </c>
      <c r="AP1305">
        <v>1142.27</v>
      </c>
      <c r="AQ1305">
        <v>-124.45833330000001</v>
      </c>
      <c r="AR1305">
        <v>-4.5578698000000001E-2</v>
      </c>
      <c r="AS1305">
        <v>-0.37381782400000002</v>
      </c>
      <c r="AT1305">
        <v>932.27</v>
      </c>
      <c r="AU1305">
        <v>-9.3479259999999995E-2</v>
      </c>
      <c r="AV1305">
        <v>2408.79</v>
      </c>
      <c r="AW1305">
        <v>3599.3598619999998</v>
      </c>
      <c r="AX1305">
        <v>-2.3543517189999998</v>
      </c>
      <c r="AY1305">
        <v>932.29000020000001</v>
      </c>
      <c r="AZ1305">
        <v>0.194581275</v>
      </c>
      <c r="BA1305">
        <v>-1.2727600000000001E-4</v>
      </c>
      <c r="BB1305">
        <v>1.4719632039999999</v>
      </c>
      <c r="BC1305">
        <v>5.886290496</v>
      </c>
    </row>
    <row r="1306" spans="1:55" x14ac:dyDescent="0.35">
      <c r="A1306" t="str">
        <f t="shared" si="182"/>
        <v/>
      </c>
      <c r="B1306" t="str">
        <f>IFERROR(VLOOKUP(R1306,#REF!,3,FALSE),"")</f>
        <v/>
      </c>
      <c r="C1306" t="str">
        <f>IFERROR(VLOOKUP(R1306,#REF!,3,FALSE),"normal")</f>
        <v>normal</v>
      </c>
      <c r="D1306" t="s">
        <v>139</v>
      </c>
      <c r="E1306" t="s">
        <v>139</v>
      </c>
      <c r="F1306">
        <v>-4.1018557370976332</v>
      </c>
      <c r="G1306" s="3" t="s">
        <v>139</v>
      </c>
      <c r="H1306" t="s">
        <v>139</v>
      </c>
      <c r="I1306" t="s">
        <v>401</v>
      </c>
      <c r="K1306" t="s">
        <v>139</v>
      </c>
      <c r="L1306" s="3" t="s">
        <v>139</v>
      </c>
      <c r="M1306" t="s">
        <v>219</v>
      </c>
      <c r="N1306" t="s">
        <v>159</v>
      </c>
      <c r="O1306" s="1">
        <v>43696.758333333331</v>
      </c>
      <c r="P1306" t="s">
        <v>161</v>
      </c>
      <c r="Q1306">
        <v>8</v>
      </c>
      <c r="R1306" t="s">
        <v>397</v>
      </c>
      <c r="T1306">
        <v>16</v>
      </c>
      <c r="U1306">
        <v>144</v>
      </c>
      <c r="V1306">
        <v>10</v>
      </c>
      <c r="W1306">
        <v>0</v>
      </c>
      <c r="X1306">
        <v>0</v>
      </c>
      <c r="Y1306">
        <v>-4.1018557370000002</v>
      </c>
      <c r="Z1306">
        <v>3.836749025</v>
      </c>
      <c r="AA1306">
        <v>-101.887209</v>
      </c>
      <c r="AB1306">
        <v>23</v>
      </c>
      <c r="AC1306">
        <v>29</v>
      </c>
      <c r="AE1306">
        <v>25</v>
      </c>
      <c r="AG1306">
        <v>5628.79</v>
      </c>
      <c r="AH1306">
        <v>-117.625</v>
      </c>
      <c r="AI1306">
        <v>3.0760293430000001</v>
      </c>
      <c r="AJ1306">
        <v>-4.3076218999999999E-2</v>
      </c>
      <c r="AK1306">
        <v>0</v>
      </c>
      <c r="AL1306">
        <v>0</v>
      </c>
      <c r="AO1306">
        <v>0</v>
      </c>
      <c r="AP1306">
        <v>5598.79</v>
      </c>
      <c r="AQ1306">
        <v>-117.625</v>
      </c>
      <c r="AR1306">
        <v>-4.3076218999999999E-2</v>
      </c>
      <c r="AS1306">
        <v>0.67558167999999996</v>
      </c>
      <c r="AT1306">
        <v>5388.79</v>
      </c>
      <c r="AV1306">
        <v>5628.8</v>
      </c>
      <c r="AW1306">
        <v>3262.6386010000001</v>
      </c>
      <c r="AX1306">
        <v>-37.015777999999997</v>
      </c>
      <c r="AY1306">
        <v>5388.8</v>
      </c>
      <c r="AZ1306">
        <v>0.17637813499999999</v>
      </c>
      <c r="BA1306">
        <v>-2.001072E-3</v>
      </c>
      <c r="BC1306">
        <v>0.34307883</v>
      </c>
    </row>
    <row r="1307" spans="1:55" x14ac:dyDescent="0.35">
      <c r="A1307" t="str">
        <f t="shared" si="182"/>
        <v/>
      </c>
      <c r="B1307" t="str">
        <f>IFERROR(VLOOKUP(R1307,#REF!,3,FALSE),"")</f>
        <v/>
      </c>
      <c r="C1307" t="str">
        <f>IFERROR(VLOOKUP(R1307,#REF!,3,FALSE),"normal")</f>
        <v>normal</v>
      </c>
      <c r="D1307" t="s">
        <v>139</v>
      </c>
      <c r="E1307" t="s">
        <v>139</v>
      </c>
      <c r="F1307">
        <v>-4.3103833016883515</v>
      </c>
      <c r="G1307" s="3" t="s">
        <v>139</v>
      </c>
      <c r="H1307">
        <v>155.79512467866326</v>
      </c>
      <c r="I1307" t="s">
        <v>402</v>
      </c>
      <c r="K1307" t="s">
        <v>139</v>
      </c>
      <c r="L1307" s="3" t="s">
        <v>139</v>
      </c>
      <c r="M1307" t="s">
        <v>219</v>
      </c>
      <c r="N1307" t="s">
        <v>159</v>
      </c>
      <c r="O1307" s="1">
        <v>43696.758333333331</v>
      </c>
      <c r="P1307" t="s">
        <v>161</v>
      </c>
      <c r="Q1307">
        <v>8</v>
      </c>
      <c r="R1307" t="s">
        <v>397</v>
      </c>
      <c r="T1307">
        <v>17</v>
      </c>
      <c r="U1307">
        <v>40</v>
      </c>
      <c r="V1307">
        <v>5</v>
      </c>
      <c r="W1307">
        <v>150</v>
      </c>
      <c r="X1307">
        <v>128.37</v>
      </c>
      <c r="Y1307">
        <v>133.32946770000001</v>
      </c>
      <c r="Z1307">
        <v>3.6511349219999998</v>
      </c>
      <c r="AA1307">
        <v>-101.887209</v>
      </c>
      <c r="AB1307">
        <v>23</v>
      </c>
      <c r="AC1307">
        <v>29</v>
      </c>
      <c r="AE1307">
        <v>25</v>
      </c>
      <c r="AG1307">
        <v>5938.57</v>
      </c>
      <c r="AH1307">
        <v>384.91666670000001</v>
      </c>
      <c r="AI1307">
        <v>3.4124664889999998</v>
      </c>
      <c r="AJ1307">
        <v>0.140962844</v>
      </c>
      <c r="AK1307">
        <v>502.54166670000001</v>
      </c>
      <c r="AL1307">
        <v>0.184039063</v>
      </c>
      <c r="AM1307">
        <v>1.433661004</v>
      </c>
      <c r="AN1307">
        <v>3.9147905789999999</v>
      </c>
      <c r="AO1307">
        <v>147.2664034</v>
      </c>
      <c r="AP1307">
        <v>5598.79</v>
      </c>
      <c r="AQ1307">
        <v>-117.625</v>
      </c>
      <c r="AR1307">
        <v>-4.3076218999999999E-2</v>
      </c>
      <c r="AS1307">
        <v>0.67558167999999996</v>
      </c>
      <c r="AT1307">
        <v>5388.79</v>
      </c>
      <c r="AU1307">
        <v>0.17257160099999999</v>
      </c>
      <c r="AV1307">
        <v>5938.58</v>
      </c>
      <c r="AW1307">
        <v>3040.9942329999999</v>
      </c>
      <c r="AX1307">
        <v>-37.015777999999997</v>
      </c>
      <c r="AY1307">
        <v>5388.8</v>
      </c>
      <c r="AZ1307">
        <v>0.16439604699999999</v>
      </c>
      <c r="BA1307">
        <v>-2.001072E-3</v>
      </c>
      <c r="BB1307">
        <v>2.6649318239999999</v>
      </c>
      <c r="BC1307">
        <v>10.432650000000001</v>
      </c>
    </row>
    <row r="1308" spans="1:55" x14ac:dyDescent="0.35">
      <c r="A1308" t="str">
        <f t="shared" si="182"/>
        <v/>
      </c>
      <c r="B1308" t="str">
        <f>IFERROR(VLOOKUP(R1308,#REF!,3,FALSE),"")</f>
        <v/>
      </c>
      <c r="C1308" t="str">
        <f>IFERROR(VLOOKUP(R1308,#REF!,3,FALSE),"normal")</f>
        <v>normal</v>
      </c>
      <c r="D1308" t="s">
        <v>139</v>
      </c>
      <c r="E1308" t="s">
        <v>139</v>
      </c>
      <c r="F1308">
        <v>-4.5097955864849286</v>
      </c>
      <c r="G1308" s="3" t="s">
        <v>139</v>
      </c>
      <c r="H1308">
        <v>358.35550829633087</v>
      </c>
      <c r="I1308" t="s">
        <v>403</v>
      </c>
      <c r="K1308" t="s">
        <v>139</v>
      </c>
      <c r="L1308" s="3" t="s">
        <v>139</v>
      </c>
      <c r="M1308" t="s">
        <v>219</v>
      </c>
      <c r="N1308" t="s">
        <v>159</v>
      </c>
      <c r="O1308" s="1">
        <v>43696.758333333331</v>
      </c>
      <c r="P1308" t="s">
        <v>161</v>
      </c>
      <c r="Q1308">
        <v>8</v>
      </c>
      <c r="R1308" t="s">
        <v>397</v>
      </c>
      <c r="T1308">
        <v>18</v>
      </c>
      <c r="U1308">
        <v>40</v>
      </c>
      <c r="V1308">
        <v>5</v>
      </c>
      <c r="W1308">
        <v>400</v>
      </c>
      <c r="X1308">
        <v>342.32</v>
      </c>
      <c r="Y1308">
        <v>306.68064399999997</v>
      </c>
      <c r="Z1308">
        <v>3.4896905409999999</v>
      </c>
      <c r="AA1308">
        <v>-101.887209</v>
      </c>
      <c r="AB1308">
        <v>23</v>
      </c>
      <c r="AC1308">
        <v>29</v>
      </c>
      <c r="AE1308">
        <v>25</v>
      </c>
      <c r="AG1308">
        <v>6247.19</v>
      </c>
      <c r="AH1308">
        <v>968.33333330000005</v>
      </c>
      <c r="AI1308">
        <v>2.5987734009999999</v>
      </c>
      <c r="AJ1308">
        <v>0.35461966900000003</v>
      </c>
      <c r="AK1308">
        <v>1085.958333</v>
      </c>
      <c r="AL1308">
        <v>0.397695888</v>
      </c>
      <c r="AM1308">
        <v>1.1617664400000001</v>
      </c>
      <c r="AN1308">
        <v>3.1723484850000001</v>
      </c>
      <c r="AO1308">
        <v>417.87342180000002</v>
      </c>
      <c r="AP1308">
        <v>5598.79</v>
      </c>
      <c r="AQ1308">
        <v>-117.625</v>
      </c>
      <c r="AR1308">
        <v>-4.3076218999999999E-2</v>
      </c>
      <c r="AS1308">
        <v>0.67558167999999996</v>
      </c>
      <c r="AT1308">
        <v>5388.79</v>
      </c>
      <c r="AU1308">
        <v>0.21295947900000001</v>
      </c>
      <c r="AV1308">
        <v>6247.2</v>
      </c>
      <c r="AW1308">
        <v>2829.142061</v>
      </c>
      <c r="AX1308">
        <v>-37.015777999999997</v>
      </c>
      <c r="AY1308">
        <v>5388.8</v>
      </c>
      <c r="AZ1308">
        <v>0.15294332599999999</v>
      </c>
      <c r="BA1308">
        <v>-2.001072E-3</v>
      </c>
      <c r="BB1308">
        <v>1.8135363849999999</v>
      </c>
      <c r="BC1308">
        <v>5.7531694040000003</v>
      </c>
    </row>
    <row r="1309" spans="1:55" x14ac:dyDescent="0.35">
      <c r="A1309" t="str">
        <f t="shared" si="182"/>
        <v/>
      </c>
      <c r="B1309" t="str">
        <f>IFERROR(VLOOKUP(R1309,#REF!,3,FALSE),"")</f>
        <v/>
      </c>
      <c r="C1309" t="str">
        <f>IFERROR(VLOOKUP(R1309,#REF!,3,FALSE),"normal")</f>
        <v>normal</v>
      </c>
      <c r="D1309" t="s">
        <v>139</v>
      </c>
      <c r="E1309" t="s">
        <v>139</v>
      </c>
      <c r="F1309">
        <v>-4.7706225707906258</v>
      </c>
      <c r="G1309" s="3" t="s">
        <v>139</v>
      </c>
      <c r="H1309" t="s">
        <v>139</v>
      </c>
      <c r="I1309" t="s">
        <v>404</v>
      </c>
      <c r="K1309" t="s">
        <v>139</v>
      </c>
      <c r="L1309" s="3" t="s">
        <v>139</v>
      </c>
      <c r="M1309" t="s">
        <v>219</v>
      </c>
      <c r="N1309" t="s">
        <v>159</v>
      </c>
      <c r="O1309" s="1">
        <v>43696.758333333331</v>
      </c>
      <c r="P1309" t="s">
        <v>161</v>
      </c>
      <c r="Q1309">
        <v>8</v>
      </c>
      <c r="R1309" t="s">
        <v>397</v>
      </c>
      <c r="T1309">
        <v>26</v>
      </c>
      <c r="U1309">
        <v>262</v>
      </c>
      <c r="V1309">
        <v>30</v>
      </c>
      <c r="W1309">
        <v>0</v>
      </c>
      <c r="X1309">
        <v>0</v>
      </c>
      <c r="Y1309">
        <v>-6.7550607039999999</v>
      </c>
      <c r="Z1309">
        <v>6.886920001</v>
      </c>
      <c r="AA1309">
        <v>-107.395104</v>
      </c>
      <c r="AB1309">
        <v>41</v>
      </c>
      <c r="AC1309">
        <v>44</v>
      </c>
      <c r="AE1309">
        <v>60</v>
      </c>
      <c r="AG1309">
        <v>13110.75</v>
      </c>
      <c r="AH1309">
        <v>-153.91666670000001</v>
      </c>
      <c r="AI1309">
        <v>12.84325797</v>
      </c>
      <c r="AJ1309">
        <v>-5.6366827000000001E-2</v>
      </c>
      <c r="AK1309">
        <v>-13.66666667</v>
      </c>
      <c r="AL1309">
        <v>-5.0049589999999998E-3</v>
      </c>
      <c r="AM1309" t="s">
        <v>228</v>
      </c>
      <c r="AN1309" t="s">
        <v>228</v>
      </c>
      <c r="AO1309">
        <v>-1.064112135</v>
      </c>
      <c r="AP1309">
        <v>11259.41</v>
      </c>
      <c r="AQ1309">
        <v>-140.25</v>
      </c>
      <c r="AR1309">
        <v>-5.1361867999999998E-2</v>
      </c>
      <c r="AS1309">
        <v>-0.33543996999999998</v>
      </c>
      <c r="AT1309">
        <v>11049.41</v>
      </c>
      <c r="AU1309">
        <v>0</v>
      </c>
      <c r="AV1309">
        <v>13110.77</v>
      </c>
      <c r="AW1309">
        <v>6327.4857750000001</v>
      </c>
      <c r="AX1309">
        <v>22.06004094</v>
      </c>
      <c r="AY1309">
        <v>11049.43</v>
      </c>
      <c r="AZ1309">
        <v>0.34206367100000001</v>
      </c>
      <c r="BA1309">
        <v>1.192565E-3</v>
      </c>
      <c r="BB1309">
        <v>0</v>
      </c>
      <c r="BC1309">
        <v>1.5711960819999999</v>
      </c>
    </row>
    <row r="1310" spans="1:55" x14ac:dyDescent="0.35">
      <c r="A1310" t="str">
        <f t="shared" si="182"/>
        <v/>
      </c>
      <c r="B1310" t="str">
        <f>IFERROR(VLOOKUP(R1310,#REF!,3,FALSE),"")</f>
        <v/>
      </c>
      <c r="C1310" t="str">
        <f>IFERROR(VLOOKUP(R1310,#REF!,3,FALSE),"normal")</f>
        <v>normal</v>
      </c>
      <c r="D1310">
        <v>-5.9312961533461817</v>
      </c>
      <c r="E1310">
        <v>-19.360900443881231</v>
      </c>
      <c r="F1310">
        <v>-4.6811473893687747</v>
      </c>
      <c r="G1310" s="3">
        <v>-0.18485235225203264</v>
      </c>
      <c r="H1310">
        <v>165.82424970787565</v>
      </c>
      <c r="I1310" t="s">
        <v>405</v>
      </c>
      <c r="K1310">
        <v>-17.760875939920759</v>
      </c>
      <c r="L1310" s="3">
        <v>-0.10611013975301513</v>
      </c>
      <c r="M1310" t="s">
        <v>219</v>
      </c>
      <c r="N1310" t="s">
        <v>159</v>
      </c>
      <c r="O1310" s="1">
        <v>43696.758333333331</v>
      </c>
      <c r="P1310" t="s">
        <v>161</v>
      </c>
      <c r="Q1310">
        <v>8</v>
      </c>
      <c r="R1310" t="s">
        <v>397</v>
      </c>
      <c r="T1310">
        <v>27</v>
      </c>
      <c r="U1310">
        <v>40</v>
      </c>
      <c r="V1310">
        <v>5</v>
      </c>
      <c r="W1310">
        <v>150</v>
      </c>
      <c r="X1310">
        <v>128.37</v>
      </c>
      <c r="Y1310">
        <v>141.91239289999999</v>
      </c>
      <c r="Z1310">
        <v>7.0185561930000002</v>
      </c>
      <c r="AA1310">
        <v>-107.395104</v>
      </c>
      <c r="AB1310">
        <v>41</v>
      </c>
      <c r="AC1310">
        <v>44</v>
      </c>
      <c r="AE1310">
        <v>60</v>
      </c>
      <c r="AG1310">
        <v>13420.58</v>
      </c>
      <c r="AH1310">
        <v>888.625</v>
      </c>
      <c r="AI1310">
        <v>9.8281428210000001</v>
      </c>
      <c r="AJ1310">
        <v>0.32542916</v>
      </c>
      <c r="AK1310">
        <v>1028.875</v>
      </c>
      <c r="AL1310">
        <v>0.37679102799999997</v>
      </c>
      <c r="AM1310">
        <v>2.9351953549999998</v>
      </c>
      <c r="AN1310">
        <v>8.0149178160000005</v>
      </c>
      <c r="AO1310">
        <v>104.6866146</v>
      </c>
      <c r="AP1310">
        <v>11259.41</v>
      </c>
      <c r="AQ1310">
        <v>-140.25</v>
      </c>
      <c r="AR1310">
        <v>-5.1361867999999998E-2</v>
      </c>
      <c r="AS1310">
        <v>-0.33543996999999998</v>
      </c>
      <c r="AT1310">
        <v>11049.41</v>
      </c>
      <c r="AU1310">
        <v>-4.1851953999999997E-2</v>
      </c>
      <c r="AV1310">
        <v>13420.6</v>
      </c>
      <c r="AW1310">
        <v>6425.9109959999996</v>
      </c>
      <c r="AX1310">
        <v>22.06004094</v>
      </c>
      <c r="AY1310">
        <v>11049.43</v>
      </c>
      <c r="AZ1310">
        <v>0.34738453499999999</v>
      </c>
      <c r="BA1310">
        <v>1.192565E-3</v>
      </c>
      <c r="BB1310">
        <v>1.854686931</v>
      </c>
      <c r="BC1310">
        <v>14.865163320000001</v>
      </c>
    </row>
    <row r="1311" spans="1:55" x14ac:dyDescent="0.35">
      <c r="A1311" t="str">
        <f t="shared" si="182"/>
        <v/>
      </c>
      <c r="B1311" t="str">
        <f>IFERROR(VLOOKUP(R1311,#REF!,3,FALSE),"")</f>
        <v/>
      </c>
      <c r="C1311" t="str">
        <f>IFERROR(VLOOKUP(R1311,#REF!,3,FALSE),"normal")</f>
        <v>normal</v>
      </c>
      <c r="D1311">
        <v>27.140557986012141</v>
      </c>
      <c r="E1311">
        <v>-22.181438553930544</v>
      </c>
      <c r="F1311">
        <v>-7.6910891386940117</v>
      </c>
      <c r="G1311" s="3">
        <v>-0.19721753092320998</v>
      </c>
      <c r="H1311">
        <v>408.54275333021735</v>
      </c>
      <c r="I1311" t="s">
        <v>406</v>
      </c>
      <c r="K1311">
        <v>-19.994222751205037</v>
      </c>
      <c r="L1311" s="3">
        <v>-8.2297718041442688E-2</v>
      </c>
      <c r="M1311" t="s">
        <v>219</v>
      </c>
      <c r="N1311" t="s">
        <v>159</v>
      </c>
      <c r="O1311" s="1">
        <v>43696.758333333331</v>
      </c>
      <c r="P1311" t="s">
        <v>161</v>
      </c>
      <c r="Q1311">
        <v>8</v>
      </c>
      <c r="R1311" t="s">
        <v>397</v>
      </c>
      <c r="T1311">
        <v>28</v>
      </c>
      <c r="U1311">
        <v>40</v>
      </c>
      <c r="V1311">
        <v>5</v>
      </c>
      <c r="W1311">
        <v>400</v>
      </c>
      <c r="X1311">
        <v>342.32</v>
      </c>
      <c r="Y1311">
        <v>349.63088829999998</v>
      </c>
      <c r="Z1311">
        <v>7.0024380199999996</v>
      </c>
      <c r="AA1311">
        <v>-86.393625</v>
      </c>
      <c r="AB1311">
        <v>41</v>
      </c>
      <c r="AC1311">
        <v>45</v>
      </c>
      <c r="AE1311">
        <v>60</v>
      </c>
      <c r="AG1311">
        <v>13729.43</v>
      </c>
      <c r="AH1311">
        <v>2361.875</v>
      </c>
      <c r="AI1311">
        <v>8.828375694</v>
      </c>
      <c r="AJ1311">
        <v>0.86495765599999996</v>
      </c>
      <c r="AK1311">
        <v>2502.125</v>
      </c>
      <c r="AL1311">
        <v>0.91631952400000005</v>
      </c>
      <c r="AM1311">
        <v>2.6767922529999999</v>
      </c>
      <c r="AN1311">
        <v>7.3093158450000004</v>
      </c>
      <c r="AO1311">
        <v>283.41850040000003</v>
      </c>
      <c r="AP1311">
        <v>11259.41</v>
      </c>
      <c r="AQ1311">
        <v>-140.25</v>
      </c>
      <c r="AR1311">
        <v>-5.1361867999999998E-2</v>
      </c>
      <c r="AS1311">
        <v>-0.33543996999999998</v>
      </c>
      <c r="AT1311">
        <v>11049.41</v>
      </c>
      <c r="AU1311">
        <v>-4.5892115999999997E-2</v>
      </c>
      <c r="AV1311">
        <v>13729.45</v>
      </c>
      <c r="AW1311">
        <v>6499.6222610000004</v>
      </c>
      <c r="AX1311">
        <v>22.06004094</v>
      </c>
      <c r="AY1311">
        <v>11049.43</v>
      </c>
      <c r="AZ1311">
        <v>0.35136936400000002</v>
      </c>
      <c r="BA1311">
        <v>1.192565E-3</v>
      </c>
      <c r="BB1311">
        <v>-2.1593205580000001</v>
      </c>
      <c r="BC1311">
        <v>-15.783155969999999</v>
      </c>
    </row>
    <row r="1312" spans="1:55" x14ac:dyDescent="0.35">
      <c r="A1312" t="str">
        <f t="shared" si="182"/>
        <v/>
      </c>
      <c r="B1312" t="str">
        <f>IFERROR(VLOOKUP(R1312,#REF!,3,FALSE),"")</f>
        <v/>
      </c>
      <c r="C1312" t="str">
        <f>IFERROR(VLOOKUP(R1312,#REF!,3,FALSE),"normal")</f>
        <v>normal</v>
      </c>
      <c r="D1312">
        <v>-2.9427550467088537</v>
      </c>
      <c r="E1312">
        <v>-9.5499885279946426</v>
      </c>
      <c r="F1312">
        <v>3.5543619061525975</v>
      </c>
      <c r="G1312" s="3">
        <v>-0.12187013437062759</v>
      </c>
      <c r="H1312">
        <v>42.351821815844829</v>
      </c>
      <c r="I1312" t="s">
        <v>407</v>
      </c>
      <c r="K1312">
        <v>-5.5997075276432726</v>
      </c>
      <c r="L1312" s="3">
        <v>6.7820850392558737E-2</v>
      </c>
      <c r="M1312" t="s">
        <v>219</v>
      </c>
      <c r="N1312" t="s">
        <v>159</v>
      </c>
      <c r="O1312" s="1">
        <v>43696.758333333331</v>
      </c>
      <c r="P1312" t="s">
        <v>130</v>
      </c>
      <c r="Q1312">
        <v>8</v>
      </c>
      <c r="R1312" t="s">
        <v>232</v>
      </c>
      <c r="T1312">
        <v>7</v>
      </c>
      <c r="U1312">
        <v>40</v>
      </c>
      <c r="V1312">
        <v>5</v>
      </c>
      <c r="W1312">
        <v>30</v>
      </c>
      <c r="X1312">
        <v>25.673999999999999</v>
      </c>
      <c r="Y1312">
        <v>36.244689110000003</v>
      </c>
      <c r="Z1312">
        <v>2.6957515449999998</v>
      </c>
      <c r="AA1312">
        <v>114.7516567</v>
      </c>
      <c r="AB1312">
        <v>23</v>
      </c>
      <c r="AC1312">
        <v>30</v>
      </c>
      <c r="AE1312">
        <v>55</v>
      </c>
      <c r="AG1312">
        <v>1475.56</v>
      </c>
      <c r="AH1312">
        <v>212.45833329999999</v>
      </c>
      <c r="AI1312">
        <v>1.8645238740000001</v>
      </c>
      <c r="AJ1312">
        <v>7.7805753000000005E-2</v>
      </c>
      <c r="AK1312">
        <v>88.125</v>
      </c>
      <c r="AL1312">
        <v>3.2272831000000002E-2</v>
      </c>
      <c r="AM1312">
        <v>1.257023888</v>
      </c>
      <c r="AN1312">
        <v>3.432460855</v>
      </c>
      <c r="AO1312">
        <v>47.264077039999997</v>
      </c>
      <c r="AP1312">
        <v>1128.8599999999999</v>
      </c>
      <c r="AQ1312">
        <v>124.33333330000001</v>
      </c>
      <c r="AR1312">
        <v>4.5532920999999997E-2</v>
      </c>
      <c r="AS1312">
        <v>-0.30968479100000001</v>
      </c>
      <c r="AT1312">
        <v>918.86000009999998</v>
      </c>
      <c r="AU1312">
        <v>-9.0222381000000004E-2</v>
      </c>
      <c r="AV1312">
        <v>1475.58</v>
      </c>
      <c r="AW1312">
        <v>2583.856401</v>
      </c>
      <c r="AX1312">
        <v>-2.6120480260000001</v>
      </c>
      <c r="AY1312">
        <v>918.88000009999996</v>
      </c>
      <c r="AZ1312">
        <v>0.13968319100000001</v>
      </c>
      <c r="BA1312">
        <v>-1.4120699999999999E-4</v>
      </c>
      <c r="BB1312">
        <v>1.6483053560000001</v>
      </c>
      <c r="BC1312">
        <v>5.6577436130000001</v>
      </c>
    </row>
    <row r="1313" spans="1:55" x14ac:dyDescent="0.35">
      <c r="A1313" t="str">
        <f t="shared" si="182"/>
        <v/>
      </c>
      <c r="B1313" t="str">
        <f>IFERROR(VLOOKUP(R1313,#REF!,3,FALSE),"")</f>
        <v/>
      </c>
      <c r="C1313" t="str">
        <f>IFERROR(VLOOKUP(R1313,#REF!,3,FALSE),"normal")</f>
        <v>normal</v>
      </c>
      <c r="D1313">
        <v>14.465569943676471</v>
      </c>
      <c r="E1313">
        <v>-9.5302580307120746</v>
      </c>
      <c r="F1313">
        <v>3.6592113892137932</v>
      </c>
      <c r="G1313" s="3">
        <v>-0.12483257721375211</v>
      </c>
      <c r="H1313">
        <v>94.456954276700159</v>
      </c>
      <c r="I1313" t="s">
        <v>408</v>
      </c>
      <c r="K1313">
        <v>-6.1629020606479319</v>
      </c>
      <c r="L1313" s="3">
        <v>0.19545953057084389</v>
      </c>
      <c r="M1313" t="s">
        <v>219</v>
      </c>
      <c r="N1313" t="s">
        <v>159</v>
      </c>
      <c r="O1313" s="1">
        <v>43696.758333333331</v>
      </c>
      <c r="P1313" t="s">
        <v>130</v>
      </c>
      <c r="Q1313">
        <v>8</v>
      </c>
      <c r="R1313" t="s">
        <v>232</v>
      </c>
      <c r="T1313">
        <v>8</v>
      </c>
      <c r="U1313">
        <v>40</v>
      </c>
      <c r="V1313">
        <v>5</v>
      </c>
      <c r="W1313">
        <v>70</v>
      </c>
      <c r="X1313">
        <v>59.905999999999999</v>
      </c>
      <c r="Y1313">
        <v>80.836261469999997</v>
      </c>
      <c r="Z1313">
        <v>2.7102184720000002</v>
      </c>
      <c r="AA1313">
        <v>114.416071</v>
      </c>
      <c r="AB1313">
        <v>23</v>
      </c>
      <c r="AC1313">
        <v>30</v>
      </c>
      <c r="AE1313">
        <v>55</v>
      </c>
      <c r="AG1313">
        <v>1785.42</v>
      </c>
      <c r="AH1313">
        <v>333.5</v>
      </c>
      <c r="AI1313">
        <v>1.744556752</v>
      </c>
      <c r="AJ1313">
        <v>0.12213321100000001</v>
      </c>
      <c r="AK1313">
        <v>209.16666670000001</v>
      </c>
      <c r="AL1313">
        <v>7.6600290000000001E-2</v>
      </c>
      <c r="AM1313">
        <v>1.278674756</v>
      </c>
      <c r="AN1313">
        <v>3.4915812549999998</v>
      </c>
      <c r="AO1313">
        <v>119.8967396</v>
      </c>
      <c r="AP1313">
        <v>1128.8599999999999</v>
      </c>
      <c r="AQ1313">
        <v>124.33333330000001</v>
      </c>
      <c r="AR1313">
        <v>4.5532920999999997E-2</v>
      </c>
      <c r="AS1313">
        <v>-0.30968479100000001</v>
      </c>
      <c r="AT1313">
        <v>918.86000009999998</v>
      </c>
      <c r="AU1313">
        <v>-8.8694710999999996E-2</v>
      </c>
      <c r="AV1313">
        <v>1785.43</v>
      </c>
      <c r="AW1313">
        <v>2605.1432140000002</v>
      </c>
      <c r="AX1313">
        <v>-2.6120480260000001</v>
      </c>
      <c r="AY1313">
        <v>918.88000009999996</v>
      </c>
      <c r="AZ1313">
        <v>0.14083395600000001</v>
      </c>
      <c r="BA1313">
        <v>-1.4120699999999999E-4</v>
      </c>
      <c r="BB1313">
        <v>1.5445284260000001</v>
      </c>
      <c r="BC1313">
        <v>5.3928465010000002</v>
      </c>
    </row>
    <row r="1314" spans="1:55" x14ac:dyDescent="0.35">
      <c r="A1314" t="str">
        <f t="shared" si="182"/>
        <v/>
      </c>
      <c r="B1314" t="str">
        <f>IFERROR(VLOOKUP(R1314,#REF!,3,FALSE),"")</f>
        <v/>
      </c>
      <c r="C1314" t="str">
        <f>IFERROR(VLOOKUP(R1314,#REF!,3,FALSE),"normal")</f>
        <v>normal</v>
      </c>
      <c r="D1314">
        <v>15.371203519929452</v>
      </c>
      <c r="E1314">
        <v>-9.3143925414989575</v>
      </c>
      <c r="F1314">
        <v>3.7372310364280255</v>
      </c>
      <c r="G1314" s="3">
        <v>-6.5724216668978985E-2</v>
      </c>
      <c r="H1314">
        <v>185.6545311988782</v>
      </c>
      <c r="I1314" t="s">
        <v>409</v>
      </c>
      <c r="K1314">
        <v>-6.3969625852138963</v>
      </c>
      <c r="L1314" s="3">
        <v>8.2547340517029277E-2</v>
      </c>
      <c r="M1314" t="s">
        <v>219</v>
      </c>
      <c r="N1314" t="s">
        <v>159</v>
      </c>
      <c r="O1314" s="1">
        <v>43696.758333333331</v>
      </c>
      <c r="P1314" t="s">
        <v>130</v>
      </c>
      <c r="Q1314">
        <v>8</v>
      </c>
      <c r="R1314" t="s">
        <v>232</v>
      </c>
      <c r="T1314">
        <v>9</v>
      </c>
      <c r="U1314">
        <v>40</v>
      </c>
      <c r="V1314">
        <v>5</v>
      </c>
      <c r="W1314">
        <v>150</v>
      </c>
      <c r="X1314">
        <v>128.37</v>
      </c>
      <c r="Y1314">
        <v>158.88314779999999</v>
      </c>
      <c r="Z1314">
        <v>2.7210942810000001</v>
      </c>
      <c r="AA1314">
        <v>114.1639753</v>
      </c>
      <c r="AB1314">
        <v>23</v>
      </c>
      <c r="AC1314">
        <v>30</v>
      </c>
      <c r="AE1314">
        <v>55</v>
      </c>
      <c r="AG1314">
        <v>2094.38</v>
      </c>
      <c r="AH1314">
        <v>546.5</v>
      </c>
      <c r="AI1314">
        <v>2.653955211</v>
      </c>
      <c r="AJ1314">
        <v>0.200137331</v>
      </c>
      <c r="AK1314">
        <v>422.16666670000001</v>
      </c>
      <c r="AL1314">
        <v>0.15460441</v>
      </c>
      <c r="AM1314">
        <v>1.204365583</v>
      </c>
      <c r="AN1314">
        <v>3.2886707689999999</v>
      </c>
      <c r="AO1314">
        <v>159.0707578</v>
      </c>
      <c r="AP1314">
        <v>1128.8599999999999</v>
      </c>
      <c r="AQ1314">
        <v>124.33333330000001</v>
      </c>
      <c r="AR1314">
        <v>4.5532920999999997E-2</v>
      </c>
      <c r="AS1314">
        <v>-0.30968479100000001</v>
      </c>
      <c r="AT1314">
        <v>918.86000009999998</v>
      </c>
      <c r="AU1314">
        <v>-9.4167160999999999E-2</v>
      </c>
      <c r="AV1314">
        <v>2094.39</v>
      </c>
      <c r="AW1314">
        <v>2621.1509030000002</v>
      </c>
      <c r="AX1314">
        <v>-2.6120480260000001</v>
      </c>
      <c r="AY1314">
        <v>918.88000009999996</v>
      </c>
      <c r="AZ1314">
        <v>0.14169933100000001</v>
      </c>
      <c r="BA1314">
        <v>-1.4120699999999999E-4</v>
      </c>
      <c r="BB1314">
        <v>2.4554736680000002</v>
      </c>
      <c r="BC1314">
        <v>8.0752444759999999</v>
      </c>
    </row>
    <row r="1315" spans="1:55" x14ac:dyDescent="0.35">
      <c r="A1315" t="str">
        <f t="shared" si="182"/>
        <v/>
      </c>
      <c r="B1315" t="str">
        <f>IFERROR(VLOOKUP(R1315,#REF!,3,FALSE),"")</f>
        <v/>
      </c>
      <c r="C1315" t="str">
        <f>IFERROR(VLOOKUP(R1315,#REF!,3,FALSE),"normal")</f>
        <v>normal</v>
      </c>
      <c r="D1315">
        <v>53.810873492246799</v>
      </c>
      <c r="E1315">
        <v>-9.4561328449472519</v>
      </c>
      <c r="F1315">
        <v>3.8128272459053161</v>
      </c>
      <c r="G1315" s="3">
        <v>-0.12518102180791138</v>
      </c>
      <c r="H1315">
        <v>430.86939214769808</v>
      </c>
      <c r="I1315" t="s">
        <v>410</v>
      </c>
      <c r="K1315">
        <v>-6.3648819035387723</v>
      </c>
      <c r="L1315" s="3">
        <v>2.9736816644681037E-2</v>
      </c>
      <c r="M1315" t="s">
        <v>219</v>
      </c>
      <c r="N1315" t="s">
        <v>159</v>
      </c>
      <c r="O1315" s="1">
        <v>43696.758333333331</v>
      </c>
      <c r="P1315" t="s">
        <v>130</v>
      </c>
      <c r="Q1315">
        <v>8</v>
      </c>
      <c r="R1315" t="s">
        <v>232</v>
      </c>
      <c r="T1315">
        <v>10</v>
      </c>
      <c r="U1315">
        <v>40</v>
      </c>
      <c r="V1315">
        <v>5</v>
      </c>
      <c r="W1315">
        <v>400</v>
      </c>
      <c r="X1315">
        <v>342.32</v>
      </c>
      <c r="Y1315">
        <v>368.7380258</v>
      </c>
      <c r="Z1315">
        <v>2.731724211</v>
      </c>
      <c r="AA1315">
        <v>113.9177408</v>
      </c>
      <c r="AB1315">
        <v>23</v>
      </c>
      <c r="AC1315">
        <v>30</v>
      </c>
      <c r="AE1315">
        <v>55</v>
      </c>
      <c r="AG1315">
        <v>2403.31</v>
      </c>
      <c r="AH1315">
        <v>1121.208333</v>
      </c>
      <c r="AI1315">
        <v>5.2251828900000001</v>
      </c>
      <c r="AJ1315">
        <v>0.41060501999999999</v>
      </c>
      <c r="AK1315">
        <v>996.875</v>
      </c>
      <c r="AL1315">
        <v>0.36507209899999998</v>
      </c>
      <c r="AM1315">
        <v>1.0664644160000001</v>
      </c>
      <c r="AN1315">
        <v>2.9121143960000002</v>
      </c>
      <c r="AO1315">
        <v>190.78279570000001</v>
      </c>
      <c r="AP1315">
        <v>1128.8599999999999</v>
      </c>
      <c r="AQ1315">
        <v>124.33333330000001</v>
      </c>
      <c r="AR1315">
        <v>4.5532920999999997E-2</v>
      </c>
      <c r="AS1315">
        <v>-0.30968479100000001</v>
      </c>
      <c r="AT1315">
        <v>918.86000009999998</v>
      </c>
      <c r="AU1315">
        <v>-0.106343621</v>
      </c>
      <c r="AV1315">
        <v>2403.3200000000002</v>
      </c>
      <c r="AW1315">
        <v>2636.8004609999998</v>
      </c>
      <c r="AX1315">
        <v>-2.6120480260000001</v>
      </c>
      <c r="AY1315">
        <v>918.88000009999996</v>
      </c>
      <c r="AZ1315">
        <v>0.14254534599999999</v>
      </c>
      <c r="BA1315">
        <v>-1.4120699999999999E-4</v>
      </c>
      <c r="BB1315">
        <v>6.1899678680000001</v>
      </c>
      <c r="BC1315">
        <v>18.025894539999999</v>
      </c>
    </row>
    <row r="1316" spans="1:55" x14ac:dyDescent="0.35">
      <c r="A1316" t="str">
        <f t="shared" si="182"/>
        <v/>
      </c>
      <c r="B1316" t="str">
        <f>IFERROR(VLOOKUP(R1316,#REF!,3,FALSE),"")</f>
        <v/>
      </c>
      <c r="C1316" t="str">
        <f>IFERROR(VLOOKUP(R1316,#REF!,3,FALSE),"normal")</f>
        <v>normal</v>
      </c>
      <c r="D1316" t="s">
        <v>139</v>
      </c>
      <c r="E1316" t="s">
        <v>139</v>
      </c>
      <c r="F1316">
        <v>2.038215494104485</v>
      </c>
      <c r="G1316" s="3" t="s">
        <v>139</v>
      </c>
      <c r="H1316" t="s">
        <v>139</v>
      </c>
      <c r="I1316" t="s">
        <v>411</v>
      </c>
      <c r="K1316" t="s">
        <v>139</v>
      </c>
      <c r="L1316" s="3" t="s">
        <v>139</v>
      </c>
      <c r="M1316" t="s">
        <v>219</v>
      </c>
      <c r="N1316" t="s">
        <v>159</v>
      </c>
      <c r="O1316" s="1">
        <v>43696.758333333331</v>
      </c>
      <c r="P1316" t="s">
        <v>130</v>
      </c>
      <c r="Q1316">
        <v>8</v>
      </c>
      <c r="R1316" t="s">
        <v>232</v>
      </c>
      <c r="T1316">
        <v>16</v>
      </c>
      <c r="U1316">
        <v>144</v>
      </c>
      <c r="V1316">
        <v>10</v>
      </c>
      <c r="W1316">
        <v>0</v>
      </c>
      <c r="X1316">
        <v>0</v>
      </c>
      <c r="Y1316">
        <v>2.038215493</v>
      </c>
      <c r="Z1316">
        <v>2.3710830939999998</v>
      </c>
      <c r="AA1316">
        <v>121.4172217</v>
      </c>
      <c r="AB1316">
        <v>23</v>
      </c>
      <c r="AC1316">
        <v>29.5</v>
      </c>
      <c r="AE1316">
        <v>25</v>
      </c>
      <c r="AG1316">
        <v>5623.45</v>
      </c>
      <c r="AH1316">
        <v>126.25</v>
      </c>
      <c r="AI1316">
        <v>0.67566392500000005</v>
      </c>
      <c r="AJ1316">
        <v>4.6234836000000001E-2</v>
      </c>
      <c r="AK1316">
        <v>0</v>
      </c>
      <c r="AL1316">
        <v>0</v>
      </c>
      <c r="AO1316">
        <v>0</v>
      </c>
      <c r="AP1316">
        <v>5593.45</v>
      </c>
      <c r="AQ1316">
        <v>126.25</v>
      </c>
      <c r="AR1316">
        <v>4.6234836000000001E-2</v>
      </c>
      <c r="AS1316">
        <v>7.6281689E-2</v>
      </c>
      <c r="AT1316">
        <v>5383.45</v>
      </c>
      <c r="AV1316">
        <v>5623.47</v>
      </c>
      <c r="AW1316">
        <v>2146.2652830000002</v>
      </c>
      <c r="AX1316">
        <v>-43.495690619999998</v>
      </c>
      <c r="AY1316">
        <v>5383.47</v>
      </c>
      <c r="AZ1316">
        <v>0.11602703</v>
      </c>
      <c r="BA1316">
        <v>-2.3513760000000001E-3</v>
      </c>
      <c r="BC1316">
        <v>4.0474717E-2</v>
      </c>
    </row>
    <row r="1317" spans="1:55" x14ac:dyDescent="0.35">
      <c r="A1317" t="str">
        <f t="shared" si="182"/>
        <v/>
      </c>
      <c r="B1317" t="str">
        <f>IFERROR(VLOOKUP(R1317,#REF!,3,FALSE),"")</f>
        <v/>
      </c>
      <c r="C1317" t="str">
        <f>IFERROR(VLOOKUP(R1317,#REF!,3,FALSE),"normal")</f>
        <v>normal</v>
      </c>
      <c r="D1317" t="s">
        <v>139</v>
      </c>
      <c r="E1317" t="s">
        <v>139</v>
      </c>
      <c r="F1317">
        <v>0.72206164336893308</v>
      </c>
      <c r="G1317" s="3" t="s">
        <v>139</v>
      </c>
      <c r="H1317">
        <v>146.23583559242815</v>
      </c>
      <c r="I1317" t="s">
        <v>412</v>
      </c>
      <c r="K1317" t="s">
        <v>139</v>
      </c>
      <c r="L1317" s="3" t="s">
        <v>139</v>
      </c>
      <c r="M1317" t="s">
        <v>219</v>
      </c>
      <c r="N1317" t="s">
        <v>159</v>
      </c>
      <c r="O1317" s="1">
        <v>43696.758333333331</v>
      </c>
      <c r="P1317" t="s">
        <v>130</v>
      </c>
      <c r="Q1317">
        <v>8</v>
      </c>
      <c r="R1317" t="s">
        <v>232</v>
      </c>
      <c r="T1317">
        <v>17</v>
      </c>
      <c r="U1317">
        <v>40</v>
      </c>
      <c r="V1317">
        <v>5</v>
      </c>
      <c r="W1317">
        <v>150</v>
      </c>
      <c r="X1317">
        <v>128.37</v>
      </c>
      <c r="Y1317">
        <v>125.1486281</v>
      </c>
      <c r="Z1317">
        <v>2.215496855</v>
      </c>
      <c r="AA1317">
        <v>124.6502747</v>
      </c>
      <c r="AB1317">
        <v>23</v>
      </c>
      <c r="AC1317">
        <v>29.25</v>
      </c>
      <c r="AE1317">
        <v>25</v>
      </c>
      <c r="AG1317">
        <v>5932.15</v>
      </c>
      <c r="AH1317">
        <v>401.91666670000001</v>
      </c>
      <c r="AI1317">
        <v>4.2315242050000004</v>
      </c>
      <c r="AJ1317">
        <v>0.14718852499999999</v>
      </c>
      <c r="AK1317">
        <v>275.66666670000001</v>
      </c>
      <c r="AL1317">
        <v>0.100953689</v>
      </c>
      <c r="AM1317">
        <v>0.78642742799999998</v>
      </c>
      <c r="AN1317">
        <v>2.1474383939999999</v>
      </c>
      <c r="AO1317">
        <v>65.145950560000003</v>
      </c>
      <c r="AP1317">
        <v>5593.45</v>
      </c>
      <c r="AQ1317">
        <v>126.25</v>
      </c>
      <c r="AR1317">
        <v>4.6234836000000001E-2</v>
      </c>
      <c r="AS1317">
        <v>7.6281689E-2</v>
      </c>
      <c r="AT1317">
        <v>5383.45</v>
      </c>
      <c r="AU1317">
        <v>3.5522178000000001E-2</v>
      </c>
      <c r="AV1317">
        <v>5932.16</v>
      </c>
      <c r="AW1317">
        <v>1939.8525569999999</v>
      </c>
      <c r="AX1317">
        <v>-43.495690619999998</v>
      </c>
      <c r="AY1317">
        <v>5383.47</v>
      </c>
      <c r="AZ1317">
        <v>0.10486836500000001</v>
      </c>
      <c r="BA1317">
        <v>-2.3513760000000001E-3</v>
      </c>
      <c r="BB1317">
        <v>7.9960679460000001</v>
      </c>
      <c r="BC1317">
        <v>17.171063310000001</v>
      </c>
    </row>
    <row r="1318" spans="1:55" x14ac:dyDescent="0.35">
      <c r="A1318" t="str">
        <f t="shared" si="182"/>
        <v/>
      </c>
      <c r="B1318" t="str">
        <f>IFERROR(VLOOKUP(R1318,#REF!,3,FALSE),"")</f>
        <v/>
      </c>
      <c r="C1318" t="str">
        <f>IFERROR(VLOOKUP(R1318,#REF!,3,FALSE),"normal")</f>
        <v>normal</v>
      </c>
      <c r="D1318" t="s">
        <v>139</v>
      </c>
      <c r="E1318" t="s">
        <v>139</v>
      </c>
      <c r="F1318">
        <v>-0.62932719955348559</v>
      </c>
      <c r="G1318" s="3" t="s">
        <v>139</v>
      </c>
      <c r="H1318">
        <v>354.0156136947885</v>
      </c>
      <c r="I1318" t="s">
        <v>413</v>
      </c>
      <c r="K1318" t="s">
        <v>139</v>
      </c>
      <c r="L1318" s="3" t="s">
        <v>139</v>
      </c>
      <c r="M1318" t="s">
        <v>219</v>
      </c>
      <c r="N1318" t="s">
        <v>159</v>
      </c>
      <c r="O1318" s="1">
        <v>43696.758333333331</v>
      </c>
      <c r="P1318" t="s">
        <v>130</v>
      </c>
      <c r="Q1318">
        <v>8</v>
      </c>
      <c r="R1318" t="s">
        <v>232</v>
      </c>
      <c r="T1318">
        <v>18</v>
      </c>
      <c r="U1318">
        <v>40</v>
      </c>
      <c r="V1318">
        <v>5</v>
      </c>
      <c r="W1318">
        <v>400</v>
      </c>
      <c r="X1318">
        <v>342.32</v>
      </c>
      <c r="Y1318">
        <v>302.9665622</v>
      </c>
      <c r="Z1318">
        <v>2.1095751159999998</v>
      </c>
      <c r="AA1318">
        <v>127.577613</v>
      </c>
      <c r="AB1318">
        <v>23</v>
      </c>
      <c r="AC1318">
        <v>29.5</v>
      </c>
      <c r="AE1318">
        <v>25</v>
      </c>
      <c r="AG1318">
        <v>6241.79</v>
      </c>
      <c r="AH1318">
        <v>766.70833330000005</v>
      </c>
      <c r="AI1318">
        <v>4.7317536660000004</v>
      </c>
      <c r="AJ1318">
        <v>0.28078126199999998</v>
      </c>
      <c r="AK1318">
        <v>640.45833330000005</v>
      </c>
      <c r="AL1318">
        <v>0.234546426</v>
      </c>
      <c r="AM1318">
        <v>0.68516717000000005</v>
      </c>
      <c r="AN1318">
        <v>1.870934603</v>
      </c>
      <c r="AO1318">
        <v>135.35327040000001</v>
      </c>
      <c r="AP1318">
        <v>5593.45</v>
      </c>
      <c r="AQ1318">
        <v>126.25</v>
      </c>
      <c r="AR1318">
        <v>4.6234836000000001E-2</v>
      </c>
      <c r="AS1318">
        <v>7.6281689E-2</v>
      </c>
      <c r="AT1318">
        <v>5383.45</v>
      </c>
      <c r="AU1318">
        <v>4.0771969999999998E-2</v>
      </c>
      <c r="AV1318">
        <v>6241.81</v>
      </c>
      <c r="AW1318">
        <v>1770.7222220000001</v>
      </c>
      <c r="AX1318">
        <v>-43.495690619999998</v>
      </c>
      <c r="AY1318">
        <v>5383.47</v>
      </c>
      <c r="AZ1318">
        <v>9.5725185000000004E-2</v>
      </c>
      <c r="BA1318">
        <v>-2.3513760000000001E-3</v>
      </c>
      <c r="BB1318">
        <v>10.198828199999999</v>
      </c>
      <c r="BC1318">
        <v>19.081340600000001</v>
      </c>
    </row>
    <row r="1319" spans="1:55" x14ac:dyDescent="0.35">
      <c r="A1319" t="str">
        <f t="shared" si="182"/>
        <v/>
      </c>
      <c r="B1319" t="str">
        <f>IFERROR(VLOOKUP(R1319,#REF!,3,FALSE),"")</f>
        <v/>
      </c>
      <c r="C1319" t="str">
        <f>IFERROR(VLOOKUP(R1319,#REF!,3,FALSE),"normal")</f>
        <v>normal</v>
      </c>
      <c r="D1319" t="s">
        <v>139</v>
      </c>
      <c r="E1319" t="s">
        <v>139</v>
      </c>
      <c r="F1319">
        <v>4.0451643035081064</v>
      </c>
      <c r="G1319" s="3" t="s">
        <v>139</v>
      </c>
      <c r="H1319" t="s">
        <v>139</v>
      </c>
      <c r="I1319" t="s">
        <v>414</v>
      </c>
      <c r="K1319" t="s">
        <v>139</v>
      </c>
      <c r="L1319" s="3" t="s">
        <v>139</v>
      </c>
      <c r="M1319" t="s">
        <v>219</v>
      </c>
      <c r="N1319" t="s">
        <v>159</v>
      </c>
      <c r="O1319" s="1">
        <v>43696.758333333331</v>
      </c>
      <c r="P1319" t="s">
        <v>130</v>
      </c>
      <c r="Q1319">
        <v>8</v>
      </c>
      <c r="R1319" t="s">
        <v>232</v>
      </c>
      <c r="T1319">
        <v>26</v>
      </c>
      <c r="U1319">
        <v>262</v>
      </c>
      <c r="V1319">
        <v>30</v>
      </c>
      <c r="W1319">
        <v>0</v>
      </c>
      <c r="X1319">
        <v>0</v>
      </c>
      <c r="Y1319">
        <v>6.9555495870000001</v>
      </c>
      <c r="Z1319">
        <v>6.342230163</v>
      </c>
      <c r="AA1319">
        <v>93.969636940000001</v>
      </c>
      <c r="AB1319">
        <v>41</v>
      </c>
      <c r="AC1319">
        <v>42.75</v>
      </c>
      <c r="AE1319">
        <v>60</v>
      </c>
      <c r="AG1319">
        <v>13097.82</v>
      </c>
      <c r="AH1319">
        <v>138.08333329999999</v>
      </c>
      <c r="AI1319">
        <v>5.5475546250000001</v>
      </c>
      <c r="AJ1319">
        <v>5.0568399E-2</v>
      </c>
      <c r="AK1319">
        <v>18.458333329999999</v>
      </c>
      <c r="AL1319">
        <v>6.759747E-3</v>
      </c>
      <c r="AM1319" t="s">
        <v>251</v>
      </c>
      <c r="AN1319" t="s">
        <v>251</v>
      </c>
      <c r="AO1319">
        <v>3.3272918580000002</v>
      </c>
      <c r="AP1319">
        <v>11252.93</v>
      </c>
      <c r="AQ1319">
        <v>119.625</v>
      </c>
      <c r="AR1319">
        <v>4.3808651999999997E-2</v>
      </c>
      <c r="AS1319">
        <v>-0.76886724299999998</v>
      </c>
      <c r="AT1319">
        <v>11042.93</v>
      </c>
      <c r="AU1319">
        <v>0</v>
      </c>
      <c r="AV1319">
        <v>13097.84</v>
      </c>
      <c r="AW1319">
        <v>6325.7053059999998</v>
      </c>
      <c r="AX1319">
        <v>21.35186654</v>
      </c>
      <c r="AY1319">
        <v>11042.95</v>
      </c>
      <c r="AZ1319">
        <v>0.34196741899999999</v>
      </c>
      <c r="BA1319">
        <v>1.1542810000000001E-3</v>
      </c>
      <c r="BB1319">
        <v>0</v>
      </c>
      <c r="BC1319">
        <v>-0.59204086700000003</v>
      </c>
    </row>
    <row r="1320" spans="1:55" x14ac:dyDescent="0.35">
      <c r="A1320" t="str">
        <f t="shared" si="182"/>
        <v/>
      </c>
      <c r="B1320" t="str">
        <f>IFERROR(VLOOKUP(R1320,#REF!,3,FALSE),"")</f>
        <v/>
      </c>
      <c r="C1320" t="str">
        <f>IFERROR(VLOOKUP(R1320,#REF!,3,FALSE),"normal")</f>
        <v>normal</v>
      </c>
      <c r="D1320">
        <v>-13.872526527617424</v>
      </c>
      <c r="E1320">
        <v>-2.1731582449566176</v>
      </c>
      <c r="F1320">
        <v>3.858355993880636</v>
      </c>
      <c r="G1320" s="3">
        <v>-8.7570188717676259E-2</v>
      </c>
      <c r="H1320">
        <v>158.28916686141619</v>
      </c>
      <c r="I1320" t="s">
        <v>415</v>
      </c>
      <c r="K1320">
        <v>-1.8615696531198915</v>
      </c>
      <c r="L1320" s="3">
        <v>-0.15357379507433405</v>
      </c>
      <c r="M1320" t="s">
        <v>219</v>
      </c>
      <c r="N1320" t="s">
        <v>159</v>
      </c>
      <c r="O1320" s="1">
        <v>43696.758333333331</v>
      </c>
      <c r="P1320" t="s">
        <v>130</v>
      </c>
      <c r="Q1320">
        <v>8</v>
      </c>
      <c r="R1320" t="s">
        <v>232</v>
      </c>
      <c r="T1320">
        <v>27</v>
      </c>
      <c r="U1320">
        <v>40</v>
      </c>
      <c r="V1320">
        <v>5</v>
      </c>
      <c r="W1320">
        <v>150</v>
      </c>
      <c r="X1320">
        <v>128.37</v>
      </c>
      <c r="Y1320">
        <v>135.46386899999999</v>
      </c>
      <c r="Z1320">
        <v>6.611931727</v>
      </c>
      <c r="AA1320">
        <v>94.113813590000007</v>
      </c>
      <c r="AB1320">
        <v>41</v>
      </c>
      <c r="AC1320">
        <v>43.25</v>
      </c>
      <c r="AE1320">
        <v>60</v>
      </c>
      <c r="AG1320">
        <v>13419.14</v>
      </c>
      <c r="AH1320">
        <v>989.79166669999995</v>
      </c>
      <c r="AI1320">
        <v>4.9517600440000002</v>
      </c>
      <c r="AJ1320">
        <v>0.36247806500000002</v>
      </c>
      <c r="AK1320">
        <v>870.16666669999995</v>
      </c>
      <c r="AL1320">
        <v>0.31866941300000001</v>
      </c>
      <c r="AM1320">
        <v>2.4824290200000001</v>
      </c>
      <c r="AN1320">
        <v>6.7785827430000003</v>
      </c>
      <c r="AO1320">
        <v>175.72876289999999</v>
      </c>
      <c r="AP1320">
        <v>11252.93</v>
      </c>
      <c r="AQ1320">
        <v>119.625</v>
      </c>
      <c r="AR1320">
        <v>4.3808651999999997E-2</v>
      </c>
      <c r="AS1320">
        <v>-0.76886724299999998</v>
      </c>
      <c r="AT1320">
        <v>11042.93</v>
      </c>
      <c r="AU1320">
        <v>-0.11342595799999999</v>
      </c>
      <c r="AV1320">
        <v>13419.16</v>
      </c>
      <c r="AW1320">
        <v>6565.8640910000004</v>
      </c>
      <c r="AX1320">
        <v>21.35186654</v>
      </c>
      <c r="AY1320">
        <v>11042.95</v>
      </c>
      <c r="AZ1320">
        <v>0.35495039499999997</v>
      </c>
      <c r="BA1320">
        <v>1.1542810000000001E-3</v>
      </c>
      <c r="BB1320">
        <v>1.312619559</v>
      </c>
      <c r="BC1320">
        <v>8.8977002919999997</v>
      </c>
    </row>
    <row r="1321" spans="1:55" x14ac:dyDescent="0.35">
      <c r="A1321" t="str">
        <f t="shared" si="182"/>
        <v/>
      </c>
      <c r="B1321" t="str">
        <f>IFERROR(VLOOKUP(R1321,#REF!,3,FALSE),"")</f>
        <v/>
      </c>
      <c r="C1321" t="str">
        <f>IFERROR(VLOOKUP(R1321,#REF!,3,FALSE),"normal")</f>
        <v>normal</v>
      </c>
      <c r="D1321">
        <v>-21.382967539706726</v>
      </c>
      <c r="E1321">
        <v>-2.4684327818715484</v>
      </c>
      <c r="F1321">
        <v>3.5206683072418641</v>
      </c>
      <c r="G1321" s="3">
        <v>-7.5584131997563253E-2</v>
      </c>
      <c r="H1321">
        <v>372.95858822154713</v>
      </c>
      <c r="I1321" t="s">
        <v>416</v>
      </c>
      <c r="K1321">
        <v>-2.093555327834967</v>
      </c>
      <c r="L1321" s="3">
        <v>-0.12045857547685705</v>
      </c>
      <c r="M1321" t="s">
        <v>219</v>
      </c>
      <c r="N1321" t="s">
        <v>159</v>
      </c>
      <c r="O1321" s="1">
        <v>43696.758333333331</v>
      </c>
      <c r="P1321" t="s">
        <v>130</v>
      </c>
      <c r="Q1321">
        <v>8</v>
      </c>
      <c r="R1321" t="s">
        <v>232</v>
      </c>
      <c r="T1321">
        <v>28</v>
      </c>
      <c r="U1321">
        <v>40</v>
      </c>
      <c r="V1321">
        <v>5</v>
      </c>
      <c r="W1321">
        <v>400</v>
      </c>
      <c r="X1321">
        <v>342.32</v>
      </c>
      <c r="Y1321">
        <v>319.1779598</v>
      </c>
      <c r="Z1321">
        <v>6.7923083809999998</v>
      </c>
      <c r="AA1321">
        <v>95.711535150000003</v>
      </c>
      <c r="AB1321">
        <v>41</v>
      </c>
      <c r="AC1321">
        <v>44</v>
      </c>
      <c r="AE1321">
        <v>60</v>
      </c>
      <c r="AG1321">
        <v>13728.98</v>
      </c>
      <c r="AH1321">
        <v>2263.666667</v>
      </c>
      <c r="AI1321">
        <v>4.1772329790000002</v>
      </c>
      <c r="AJ1321">
        <v>0.82899214200000004</v>
      </c>
      <c r="AK1321">
        <v>2144.041667</v>
      </c>
      <c r="AL1321">
        <v>0.78518348999999998</v>
      </c>
      <c r="AM1321">
        <v>2.2937119940000001</v>
      </c>
      <c r="AN1321">
        <v>6.2632673130000001</v>
      </c>
      <c r="AO1321">
        <v>513.26839500000006</v>
      </c>
      <c r="AP1321">
        <v>11252.93</v>
      </c>
      <c r="AQ1321">
        <v>119.625</v>
      </c>
      <c r="AR1321">
        <v>4.3808651999999997E-2</v>
      </c>
      <c r="AS1321">
        <v>-0.76886724299999998</v>
      </c>
      <c r="AT1321">
        <v>11042.93</v>
      </c>
      <c r="AU1321">
        <v>-0.122758171</v>
      </c>
      <c r="AV1321">
        <v>13728.99</v>
      </c>
      <c r="AW1321">
        <v>6690.2679740000003</v>
      </c>
      <c r="AX1321">
        <v>21.35186654</v>
      </c>
      <c r="AY1321">
        <v>11042.95</v>
      </c>
      <c r="AZ1321">
        <v>0.36167566499999998</v>
      </c>
      <c r="BA1321">
        <v>1.1542810000000001E-3</v>
      </c>
      <c r="BB1321">
        <v>-0.77542644800000005</v>
      </c>
      <c r="BC1321">
        <v>-4.8567031280000004</v>
      </c>
    </row>
    <row r="1322" spans="1:55" x14ac:dyDescent="0.35">
      <c r="A1322" t="str">
        <f t="shared" si="182"/>
        <v/>
      </c>
      <c r="B1322" t="str">
        <f>IFERROR(VLOOKUP(R1322,#REF!,3,FALSE),"")</f>
        <v/>
      </c>
      <c r="C1322" t="str">
        <f>IFERROR(VLOOKUP(R1322,#REF!,3,FALSE),"normal")</f>
        <v>normal</v>
      </c>
      <c r="D1322">
        <v>-3.3866393091527627</v>
      </c>
      <c r="E1322">
        <v>-7.4076571780108997</v>
      </c>
      <c r="F1322">
        <v>1.0368565989812835</v>
      </c>
      <c r="G1322" s="3">
        <v>-5.3909751561538703E-2</v>
      </c>
      <c r="H1322">
        <v>36.091565377424629</v>
      </c>
      <c r="I1322" t="s">
        <v>417</v>
      </c>
      <c r="K1322">
        <v>-5.6288197255289107</v>
      </c>
      <c r="L1322" s="3">
        <v>8.0794694931796793E-2</v>
      </c>
      <c r="M1322" t="s">
        <v>219</v>
      </c>
      <c r="N1322" t="s">
        <v>159</v>
      </c>
      <c r="O1322" s="1">
        <v>43696.758333333331</v>
      </c>
      <c r="P1322" t="s">
        <v>130</v>
      </c>
      <c r="Q1322">
        <v>4</v>
      </c>
      <c r="R1322" t="s">
        <v>243</v>
      </c>
      <c r="T1322">
        <v>7</v>
      </c>
      <c r="U1322">
        <v>40</v>
      </c>
      <c r="V1322">
        <v>5</v>
      </c>
      <c r="W1322">
        <v>30</v>
      </c>
      <c r="X1322">
        <v>25.673999999999999</v>
      </c>
      <c r="Y1322">
        <v>30.887161649999999</v>
      </c>
      <c r="Z1322">
        <v>3.5231354110000002</v>
      </c>
      <c r="AA1322">
        <v>126.18034710000001</v>
      </c>
      <c r="AB1322">
        <v>23</v>
      </c>
      <c r="AC1322">
        <v>30</v>
      </c>
      <c r="AE1322">
        <v>55</v>
      </c>
      <c r="AG1322">
        <v>1473.81</v>
      </c>
      <c r="AH1322">
        <v>235</v>
      </c>
      <c r="AI1322">
        <v>2.0430156739999998</v>
      </c>
      <c r="AJ1322">
        <v>8.6060883000000005E-2</v>
      </c>
      <c r="AK1322">
        <v>105.16666669999999</v>
      </c>
      <c r="AL1322">
        <v>3.8513771000000002E-2</v>
      </c>
      <c r="AM1322">
        <v>1.500107941</v>
      </c>
      <c r="AN1322">
        <v>4.0962322450000004</v>
      </c>
      <c r="AO1322">
        <v>51.476191800000002</v>
      </c>
      <c r="AP1322">
        <v>1127.0899999999999</v>
      </c>
      <c r="AQ1322">
        <v>129.83333329999999</v>
      </c>
      <c r="AR1322">
        <v>4.7547112000000002E-2</v>
      </c>
      <c r="AS1322">
        <v>0.14184976099999999</v>
      </c>
      <c r="AT1322">
        <v>917.09000019999996</v>
      </c>
      <c r="AU1322">
        <v>3.4629326000000002E-2</v>
      </c>
      <c r="AV1322">
        <v>1473.82</v>
      </c>
      <c r="AW1322">
        <v>3043.5173009999999</v>
      </c>
      <c r="AX1322">
        <v>-5.5748622980000002</v>
      </c>
      <c r="AY1322">
        <v>917.10000009999999</v>
      </c>
      <c r="AZ1322">
        <v>0.164532444</v>
      </c>
      <c r="BA1322">
        <v>-3.0137700000000003E-4</v>
      </c>
      <c r="BB1322">
        <v>1.5779571400000001</v>
      </c>
      <c r="BC1322">
        <v>6.4636789180000003</v>
      </c>
    </row>
    <row r="1323" spans="1:55" x14ac:dyDescent="0.35">
      <c r="A1323" t="str">
        <f t="shared" si="182"/>
        <v/>
      </c>
      <c r="B1323" t="str">
        <f>IFERROR(VLOOKUP(R1323,#REF!,3,FALSE),"")</f>
        <v/>
      </c>
      <c r="C1323" t="str">
        <f>IFERROR(VLOOKUP(R1323,#REF!,3,FALSE),"normal")</f>
        <v>normal</v>
      </c>
      <c r="D1323">
        <v>8.3928309106824486</v>
      </c>
      <c r="E1323">
        <v>-7.1934746604471336</v>
      </c>
      <c r="F1323">
        <v>1.0598052236956408</v>
      </c>
      <c r="G1323" s="3">
        <v>-7.247071578220568E-2</v>
      </c>
      <c r="H1323">
        <v>79.548629925216161</v>
      </c>
      <c r="I1323" t="s">
        <v>418</v>
      </c>
      <c r="K1323">
        <v>-6.2877191305954252</v>
      </c>
      <c r="L1323" s="3">
        <v>0.16378232384272071</v>
      </c>
      <c r="M1323" t="s">
        <v>219</v>
      </c>
      <c r="N1323" t="s">
        <v>159</v>
      </c>
      <c r="O1323" s="1">
        <v>43696.758333333331</v>
      </c>
      <c r="P1323" t="s">
        <v>130</v>
      </c>
      <c r="Q1323">
        <v>4</v>
      </c>
      <c r="R1323" t="s">
        <v>243</v>
      </c>
      <c r="T1323">
        <v>8</v>
      </c>
      <c r="U1323">
        <v>40</v>
      </c>
      <c r="V1323">
        <v>5</v>
      </c>
      <c r="W1323">
        <v>70</v>
      </c>
      <c r="X1323">
        <v>59.905999999999999</v>
      </c>
      <c r="Y1323">
        <v>68.077717489999998</v>
      </c>
      <c r="Z1323">
        <v>3.5295290270000002</v>
      </c>
      <c r="AA1323">
        <v>126.09272</v>
      </c>
      <c r="AB1323">
        <v>23</v>
      </c>
      <c r="AC1323">
        <v>30</v>
      </c>
      <c r="AE1323">
        <v>55</v>
      </c>
      <c r="AG1323">
        <v>1783.66</v>
      </c>
      <c r="AH1323">
        <v>366.375</v>
      </c>
      <c r="AI1323">
        <v>2.0390215039999999</v>
      </c>
      <c r="AJ1323">
        <v>0.13417258000000001</v>
      </c>
      <c r="AK1323">
        <v>236.54166670000001</v>
      </c>
      <c r="AL1323">
        <v>8.6625466999999998E-2</v>
      </c>
      <c r="AM1323">
        <v>1.446023225</v>
      </c>
      <c r="AN1323">
        <v>3.9485471680000002</v>
      </c>
      <c r="AO1323">
        <v>116.00744090000001</v>
      </c>
      <c r="AP1323">
        <v>1127.0899999999999</v>
      </c>
      <c r="AQ1323">
        <v>129.83333329999999</v>
      </c>
      <c r="AR1323">
        <v>4.7547112000000002E-2</v>
      </c>
      <c r="AS1323">
        <v>0.14184976099999999</v>
      </c>
      <c r="AT1323">
        <v>917.09000019999996</v>
      </c>
      <c r="AU1323">
        <v>3.5924545000000002E-2</v>
      </c>
      <c r="AV1323">
        <v>1783.68</v>
      </c>
      <c r="AW1323">
        <v>3051.2939249999999</v>
      </c>
      <c r="AX1323">
        <v>-5.5748622980000002</v>
      </c>
      <c r="AY1323">
        <v>917.10000009999999</v>
      </c>
      <c r="AZ1323">
        <v>0.16495284800000001</v>
      </c>
      <c r="BA1323">
        <v>-3.0137700000000003E-4</v>
      </c>
      <c r="BB1323">
        <v>1.126368416</v>
      </c>
      <c r="BC1323">
        <v>4.44751882</v>
      </c>
    </row>
    <row r="1324" spans="1:55" x14ac:dyDescent="0.35">
      <c r="A1324" t="str">
        <f t="shared" si="182"/>
        <v/>
      </c>
      <c r="B1324" t="str">
        <f>IFERROR(VLOOKUP(R1324,#REF!,3,FALSE),"")</f>
        <v/>
      </c>
      <c r="C1324" t="str">
        <f>IFERROR(VLOOKUP(R1324,#REF!,3,FALSE),"normal")</f>
        <v>normal</v>
      </c>
      <c r="D1324">
        <v>1.0927085490038451</v>
      </c>
      <c r="E1324">
        <v>-6.6302534450323289</v>
      </c>
      <c r="F1324">
        <v>1.0703584730360427</v>
      </c>
      <c r="G1324" s="3">
        <v>-3.1193468843460522E-2</v>
      </c>
      <c r="H1324">
        <v>157.24430088805798</v>
      </c>
      <c r="I1324" t="s">
        <v>419</v>
      </c>
      <c r="K1324">
        <v>-5.6428743727535311</v>
      </c>
      <c r="L1324" s="3">
        <v>2.1172755078148892E-2</v>
      </c>
      <c r="M1324" t="s">
        <v>219</v>
      </c>
      <c r="N1324" t="s">
        <v>159</v>
      </c>
      <c r="O1324" s="1">
        <v>43696.758333333331</v>
      </c>
      <c r="P1324" t="s">
        <v>130</v>
      </c>
      <c r="Q1324">
        <v>4</v>
      </c>
      <c r="R1324" t="s">
        <v>243</v>
      </c>
      <c r="T1324">
        <v>9</v>
      </c>
      <c r="U1324">
        <v>40</v>
      </c>
      <c r="V1324">
        <v>5</v>
      </c>
      <c r="W1324">
        <v>150</v>
      </c>
      <c r="X1324">
        <v>128.37</v>
      </c>
      <c r="Y1324">
        <v>134.56967270000001</v>
      </c>
      <c r="Z1324">
        <v>3.5324775719999999</v>
      </c>
      <c r="AA1324">
        <v>126.052316</v>
      </c>
      <c r="AB1324">
        <v>23</v>
      </c>
      <c r="AC1324">
        <v>30</v>
      </c>
      <c r="AE1324">
        <v>55</v>
      </c>
      <c r="AG1324">
        <v>2092.62</v>
      </c>
      <c r="AH1324">
        <v>601.41666669999995</v>
      </c>
      <c r="AI1324">
        <v>2.0834057960000001</v>
      </c>
      <c r="AJ1324">
        <v>0.22024872200000001</v>
      </c>
      <c r="AK1324">
        <v>471.58333329999999</v>
      </c>
      <c r="AL1324">
        <v>0.17270161000000001</v>
      </c>
      <c r="AM1324">
        <v>1.3453424460000001</v>
      </c>
      <c r="AN1324">
        <v>3.6736257170000002</v>
      </c>
      <c r="AO1324">
        <v>226.352127</v>
      </c>
      <c r="AP1324">
        <v>1127.0899999999999</v>
      </c>
      <c r="AQ1324">
        <v>129.83333329999999</v>
      </c>
      <c r="AR1324">
        <v>4.7547112000000002E-2</v>
      </c>
      <c r="AS1324">
        <v>0.14184976099999999</v>
      </c>
      <c r="AT1324">
        <v>917.09000019999996</v>
      </c>
      <c r="AU1324">
        <v>3.8613014000000001E-2</v>
      </c>
      <c r="AV1324">
        <v>2092.63</v>
      </c>
      <c r="AW1324">
        <v>3054.8796619999998</v>
      </c>
      <c r="AX1324">
        <v>-5.5748622980000002</v>
      </c>
      <c r="AY1324">
        <v>917.10000009999999</v>
      </c>
      <c r="AZ1324">
        <v>0.16514669300000001</v>
      </c>
      <c r="BA1324">
        <v>-3.0137700000000003E-4</v>
      </c>
      <c r="BB1324">
        <v>1.1948865319999999</v>
      </c>
      <c r="BC1324">
        <v>4.3895658920000002</v>
      </c>
    </row>
    <row r="1325" spans="1:55" x14ac:dyDescent="0.35">
      <c r="A1325" t="str">
        <f t="shared" si="182"/>
        <v/>
      </c>
      <c r="B1325" t="str">
        <f>IFERROR(VLOOKUP(R1325,#REF!,3,FALSE),"")</f>
        <v/>
      </c>
      <c r="C1325" t="str">
        <f>IFERROR(VLOOKUP(R1325,#REF!,3,FALSE),"normal")</f>
        <v>normal</v>
      </c>
      <c r="D1325">
        <v>33.249963675015863</v>
      </c>
      <c r="E1325">
        <v>-7.1904096676149392</v>
      </c>
      <c r="F1325">
        <v>1.1001734598653554</v>
      </c>
      <c r="G1325" s="3">
        <v>-7.5226638229181547E-2</v>
      </c>
      <c r="H1325">
        <v>373.17483208693625</v>
      </c>
      <c r="I1325" t="s">
        <v>420</v>
      </c>
      <c r="K1325">
        <v>-6.739689813859056</v>
      </c>
      <c r="L1325" s="3">
        <v>4.0017699065986713E-2</v>
      </c>
      <c r="M1325" t="s">
        <v>219</v>
      </c>
      <c r="N1325" t="s">
        <v>159</v>
      </c>
      <c r="O1325" s="1">
        <v>43696.758333333331</v>
      </c>
      <c r="P1325" t="s">
        <v>130</v>
      </c>
      <c r="Q1325">
        <v>4</v>
      </c>
      <c r="R1325" t="s">
        <v>243</v>
      </c>
      <c r="T1325">
        <v>10</v>
      </c>
      <c r="U1325">
        <v>40</v>
      </c>
      <c r="V1325">
        <v>5</v>
      </c>
      <c r="W1325">
        <v>400</v>
      </c>
      <c r="X1325">
        <v>342.32</v>
      </c>
      <c r="Y1325">
        <v>319.36302130000001</v>
      </c>
      <c r="Z1325">
        <v>3.5408363700000001</v>
      </c>
      <c r="AA1325">
        <v>125.93779910000001</v>
      </c>
      <c r="AB1325">
        <v>23</v>
      </c>
      <c r="AC1325">
        <v>30</v>
      </c>
      <c r="AE1325">
        <v>55</v>
      </c>
      <c r="AG1325">
        <v>2401.5500000000002</v>
      </c>
      <c r="AH1325">
        <v>1256.75</v>
      </c>
      <c r="AI1325">
        <v>3.3911649920000002</v>
      </c>
      <c r="AJ1325">
        <v>0.46024261799999999</v>
      </c>
      <c r="AK1325">
        <v>1126.916667</v>
      </c>
      <c r="AL1325">
        <v>0.41269550599999999</v>
      </c>
      <c r="AM1325">
        <v>1.2055839749999999</v>
      </c>
      <c r="AN1325">
        <v>3.2919977409999999</v>
      </c>
      <c r="AO1325">
        <v>332.3095955</v>
      </c>
      <c r="AP1325">
        <v>1127.0899999999999</v>
      </c>
      <c r="AQ1325">
        <v>129.83333329999999</v>
      </c>
      <c r="AR1325">
        <v>4.7547112000000002E-2</v>
      </c>
      <c r="AS1325">
        <v>0.14184976099999999</v>
      </c>
      <c r="AT1325">
        <v>917.09000019999996</v>
      </c>
      <c r="AU1325">
        <v>4.3089264000000002E-2</v>
      </c>
      <c r="AV1325">
        <v>2401.5700000000002</v>
      </c>
      <c r="AW1325">
        <v>3065.042676</v>
      </c>
      <c r="AX1325">
        <v>-5.5748622980000002</v>
      </c>
      <c r="AY1325">
        <v>917.10000009999999</v>
      </c>
      <c r="AZ1325">
        <v>0.16569610500000001</v>
      </c>
      <c r="BA1325">
        <v>-3.0137700000000003E-4</v>
      </c>
      <c r="BB1325">
        <v>3.2964210719999998</v>
      </c>
      <c r="BC1325">
        <v>10.85181072</v>
      </c>
    </row>
    <row r="1326" spans="1:55" x14ac:dyDescent="0.35">
      <c r="A1326" t="str">
        <f t="shared" si="182"/>
        <v/>
      </c>
      <c r="B1326" t="str">
        <f>IFERROR(VLOOKUP(R1326,#REF!,3,FALSE),"")</f>
        <v/>
      </c>
      <c r="C1326" t="str">
        <f>IFERROR(VLOOKUP(R1326,#REF!,3,FALSE),"normal")</f>
        <v>normal</v>
      </c>
      <c r="D1326" t="s">
        <v>139</v>
      </c>
      <c r="E1326" t="s">
        <v>139</v>
      </c>
      <c r="F1326">
        <v>1.3733774914520125</v>
      </c>
      <c r="G1326" s="3" t="s">
        <v>139</v>
      </c>
      <c r="H1326" t="s">
        <v>139</v>
      </c>
      <c r="I1326" t="s">
        <v>421</v>
      </c>
      <c r="K1326" t="s">
        <v>139</v>
      </c>
      <c r="L1326" s="3" t="s">
        <v>139</v>
      </c>
      <c r="M1326" t="s">
        <v>219</v>
      </c>
      <c r="N1326" t="s">
        <v>159</v>
      </c>
      <c r="O1326" s="1">
        <v>43696.758333333331</v>
      </c>
      <c r="P1326" t="s">
        <v>130</v>
      </c>
      <c r="Q1326">
        <v>4</v>
      </c>
      <c r="R1326" t="s">
        <v>243</v>
      </c>
      <c r="T1326">
        <v>16</v>
      </c>
      <c r="U1326">
        <v>144</v>
      </c>
      <c r="V1326">
        <v>10</v>
      </c>
      <c r="W1326">
        <v>0</v>
      </c>
      <c r="X1326">
        <v>0</v>
      </c>
      <c r="Y1326">
        <v>1.3733775079999999</v>
      </c>
      <c r="Z1326">
        <v>3.1946810889999999</v>
      </c>
      <c r="AA1326">
        <v>130.69583019999999</v>
      </c>
      <c r="AB1326">
        <v>23</v>
      </c>
      <c r="AC1326">
        <v>30</v>
      </c>
      <c r="AE1326">
        <v>25</v>
      </c>
      <c r="AG1326">
        <v>5621.7</v>
      </c>
      <c r="AH1326">
        <v>135.08333329999999</v>
      </c>
      <c r="AI1326">
        <v>1.3160106600000001</v>
      </c>
      <c r="AJ1326">
        <v>4.9469749E-2</v>
      </c>
      <c r="AK1326">
        <v>0</v>
      </c>
      <c r="AL1326">
        <v>0</v>
      </c>
      <c r="AO1326">
        <v>0</v>
      </c>
      <c r="AP1326">
        <v>5591.7</v>
      </c>
      <c r="AQ1326">
        <v>135.08333329999999</v>
      </c>
      <c r="AR1326">
        <v>4.9469749E-2</v>
      </c>
      <c r="AS1326">
        <v>-8.3186784999999999E-2</v>
      </c>
      <c r="AT1326">
        <v>5381.7</v>
      </c>
      <c r="AV1326">
        <v>5621.72</v>
      </c>
      <c r="AW1326">
        <v>2642.7821990000002</v>
      </c>
      <c r="AX1326">
        <v>-37.714061739999998</v>
      </c>
      <c r="AY1326">
        <v>5381.72</v>
      </c>
      <c r="AZ1326">
        <v>0.14286871800000001</v>
      </c>
      <c r="BA1326">
        <v>-2.0388210000000001E-3</v>
      </c>
      <c r="BC1326">
        <v>-0.44264820700000002</v>
      </c>
    </row>
    <row r="1327" spans="1:55" x14ac:dyDescent="0.35">
      <c r="A1327" t="str">
        <f t="shared" si="182"/>
        <v/>
      </c>
      <c r="B1327" t="str">
        <f>IFERROR(VLOOKUP(R1327,#REF!,3,FALSE),"")</f>
        <v/>
      </c>
      <c r="C1327" t="str">
        <f>IFERROR(VLOOKUP(R1327,#REF!,3,FALSE),"normal")</f>
        <v>normal</v>
      </c>
      <c r="D1327" t="s">
        <v>139</v>
      </c>
      <c r="E1327" t="s">
        <v>139</v>
      </c>
      <c r="F1327">
        <v>0.75996191223569409</v>
      </c>
      <c r="G1327" s="3" t="s">
        <v>139</v>
      </c>
      <c r="H1327">
        <v>138.12456438420193</v>
      </c>
      <c r="I1327" t="s">
        <v>422</v>
      </c>
      <c r="K1327" t="s">
        <v>139</v>
      </c>
      <c r="L1327" s="3" t="s">
        <v>139</v>
      </c>
      <c r="M1327" t="s">
        <v>219</v>
      </c>
      <c r="N1327" t="s">
        <v>159</v>
      </c>
      <c r="O1327" s="1">
        <v>43696.758333333331</v>
      </c>
      <c r="P1327" t="s">
        <v>130</v>
      </c>
      <c r="Q1327">
        <v>4</v>
      </c>
      <c r="R1327" t="s">
        <v>243</v>
      </c>
      <c r="T1327">
        <v>17</v>
      </c>
      <c r="U1327">
        <v>40</v>
      </c>
      <c r="V1327">
        <v>5</v>
      </c>
      <c r="W1327">
        <v>150</v>
      </c>
      <c r="X1327">
        <v>128.37</v>
      </c>
      <c r="Y1327">
        <v>118.20700220000001</v>
      </c>
      <c r="Z1327">
        <v>3.0077386289999999</v>
      </c>
      <c r="AA1327">
        <v>132.79756649999999</v>
      </c>
      <c r="AB1327">
        <v>23</v>
      </c>
      <c r="AC1327">
        <v>29.5</v>
      </c>
      <c r="AE1327">
        <v>25</v>
      </c>
      <c r="AG1327">
        <v>5930.39</v>
      </c>
      <c r="AH1327">
        <v>488.33333329999999</v>
      </c>
      <c r="AI1327">
        <v>2.7767147720000001</v>
      </c>
      <c r="AJ1327">
        <v>0.17883573699999999</v>
      </c>
      <c r="AK1327">
        <v>353.25</v>
      </c>
      <c r="AL1327">
        <v>0.12936598799999999</v>
      </c>
      <c r="AM1327">
        <v>1.007758726</v>
      </c>
      <c r="AN1327">
        <v>2.7518111709999999</v>
      </c>
      <c r="AO1327">
        <v>127.21868430000001</v>
      </c>
      <c r="AP1327">
        <v>5591.7</v>
      </c>
      <c r="AQ1327">
        <v>135.08333329999999</v>
      </c>
      <c r="AR1327">
        <v>4.9469749E-2</v>
      </c>
      <c r="AS1327">
        <v>-8.3186784999999999E-2</v>
      </c>
      <c r="AT1327">
        <v>5381.7</v>
      </c>
      <c r="AU1327">
        <v>-3.0229829999999999E-2</v>
      </c>
      <c r="AV1327">
        <v>5930.41</v>
      </c>
      <c r="AW1327">
        <v>2443.859285</v>
      </c>
      <c r="AX1327">
        <v>-37.714061739999998</v>
      </c>
      <c r="AY1327">
        <v>5381.72</v>
      </c>
      <c r="AZ1327">
        <v>0.13211495200000001</v>
      </c>
      <c r="BA1327">
        <v>-2.0388210000000001E-3</v>
      </c>
      <c r="BB1327">
        <v>3.8185455240000001</v>
      </c>
      <c r="BC1327">
        <v>10.507916229999999</v>
      </c>
    </row>
    <row r="1328" spans="1:55" x14ac:dyDescent="0.35">
      <c r="A1328" t="str">
        <f t="shared" si="182"/>
        <v/>
      </c>
      <c r="B1328" t="str">
        <f>IFERROR(VLOOKUP(R1328,#REF!,3,FALSE),"")</f>
        <v/>
      </c>
      <c r="C1328" t="str">
        <f>IFERROR(VLOOKUP(R1328,#REF!,3,FALSE),"normal")</f>
        <v>normal</v>
      </c>
      <c r="D1328" t="s">
        <v>139</v>
      </c>
      <c r="E1328" t="s">
        <v>139</v>
      </c>
      <c r="F1328">
        <v>9.5718793720993678E-2</v>
      </c>
      <c r="G1328" s="3" t="s">
        <v>139</v>
      </c>
      <c r="H1328">
        <v>331.53098247254036</v>
      </c>
      <c r="I1328" t="s">
        <v>423</v>
      </c>
      <c r="K1328" t="s">
        <v>139</v>
      </c>
      <c r="L1328" s="3" t="s">
        <v>139</v>
      </c>
      <c r="M1328" t="s">
        <v>219</v>
      </c>
      <c r="N1328" t="s">
        <v>159</v>
      </c>
      <c r="O1328" s="1">
        <v>43696.758333333331</v>
      </c>
      <c r="P1328" t="s">
        <v>130</v>
      </c>
      <c r="Q1328">
        <v>4</v>
      </c>
      <c r="R1328" t="s">
        <v>243</v>
      </c>
      <c r="T1328">
        <v>18</v>
      </c>
      <c r="U1328">
        <v>40</v>
      </c>
      <c r="V1328">
        <v>5</v>
      </c>
      <c r="W1328">
        <v>400</v>
      </c>
      <c r="X1328">
        <v>342.32</v>
      </c>
      <c r="Y1328">
        <v>283.72421480000003</v>
      </c>
      <c r="Z1328">
        <v>2.8783250319999998</v>
      </c>
      <c r="AA1328">
        <v>134.80782350000001</v>
      </c>
      <c r="AB1328">
        <v>23</v>
      </c>
      <c r="AC1328">
        <v>29.75</v>
      </c>
      <c r="AE1328">
        <v>25</v>
      </c>
      <c r="AG1328">
        <v>6240.04</v>
      </c>
      <c r="AH1328">
        <v>951.45833330000005</v>
      </c>
      <c r="AI1328">
        <v>2.5534148769999998</v>
      </c>
      <c r="AJ1328">
        <v>0.34843976500000001</v>
      </c>
      <c r="AK1328">
        <v>816.375</v>
      </c>
      <c r="AL1328">
        <v>0.29897001600000001</v>
      </c>
      <c r="AM1328">
        <v>0.87336415099999998</v>
      </c>
      <c r="AN1328">
        <v>2.384829984</v>
      </c>
      <c r="AO1328">
        <v>319.71890159999998</v>
      </c>
      <c r="AP1328">
        <v>5591.7</v>
      </c>
      <c r="AQ1328">
        <v>135.08333329999999</v>
      </c>
      <c r="AR1328">
        <v>4.9469749E-2</v>
      </c>
      <c r="AS1328">
        <v>-8.3186784999999999E-2</v>
      </c>
      <c r="AT1328">
        <v>5381.7</v>
      </c>
      <c r="AU1328">
        <v>-3.4881641999999997E-2</v>
      </c>
      <c r="AV1328">
        <v>6240.05</v>
      </c>
      <c r="AW1328">
        <v>2273.1172630000001</v>
      </c>
      <c r="AX1328">
        <v>-37.714061739999998</v>
      </c>
      <c r="AY1328">
        <v>5381.72</v>
      </c>
      <c r="AZ1328">
        <v>0.122884644</v>
      </c>
      <c r="BA1328">
        <v>-2.0388210000000001E-3</v>
      </c>
      <c r="BB1328">
        <v>3.1512591840000002</v>
      </c>
      <c r="BC1328">
        <v>7.5152173879999999</v>
      </c>
    </row>
    <row r="1329" spans="1:55" x14ac:dyDescent="0.35">
      <c r="A1329" t="str">
        <f t="shared" si="182"/>
        <v/>
      </c>
      <c r="B1329" t="str">
        <f>IFERROR(VLOOKUP(R1329,#REF!,3,FALSE),"")</f>
        <v/>
      </c>
      <c r="C1329" t="str">
        <f>IFERROR(VLOOKUP(R1329,#REF!,3,FALSE),"normal")</f>
        <v>normal</v>
      </c>
      <c r="D1329" t="s">
        <v>139</v>
      </c>
      <c r="E1329" t="s">
        <v>139</v>
      </c>
      <c r="F1329">
        <v>1.7777325122517831</v>
      </c>
      <c r="G1329" s="3" t="s">
        <v>139</v>
      </c>
      <c r="H1329" t="s">
        <v>139</v>
      </c>
      <c r="I1329" t="s">
        <v>424</v>
      </c>
      <c r="K1329" t="s">
        <v>139</v>
      </c>
      <c r="L1329" s="3" t="s">
        <v>139</v>
      </c>
      <c r="M1329" t="s">
        <v>219</v>
      </c>
      <c r="N1329" t="s">
        <v>159</v>
      </c>
      <c r="O1329" s="1">
        <v>43696.758333333331</v>
      </c>
      <c r="P1329" t="s">
        <v>130</v>
      </c>
      <c r="Q1329">
        <v>4</v>
      </c>
      <c r="R1329" t="s">
        <v>243</v>
      </c>
      <c r="T1329">
        <v>26</v>
      </c>
      <c r="U1329">
        <v>262</v>
      </c>
      <c r="V1329">
        <v>30</v>
      </c>
      <c r="W1329">
        <v>0</v>
      </c>
      <c r="X1329">
        <v>0</v>
      </c>
      <c r="Y1329">
        <v>5.901850703</v>
      </c>
      <c r="Z1329">
        <v>7.2641791219999998</v>
      </c>
      <c r="AA1329">
        <v>122.3778993</v>
      </c>
      <c r="AB1329">
        <v>41</v>
      </c>
      <c r="AC1329">
        <v>43</v>
      </c>
      <c r="AE1329">
        <v>60</v>
      </c>
      <c r="AG1329">
        <v>13096.07</v>
      </c>
      <c r="AH1329">
        <v>165.25</v>
      </c>
      <c r="AI1329">
        <v>3.5293797950000001</v>
      </c>
      <c r="AJ1329">
        <v>6.0517280999999999E-2</v>
      </c>
      <c r="AK1329">
        <v>29.958333329999999</v>
      </c>
      <c r="AL1329">
        <v>1.0971237E-2</v>
      </c>
      <c r="AM1329" t="s">
        <v>251</v>
      </c>
      <c r="AN1329" t="s">
        <v>251</v>
      </c>
      <c r="AO1329">
        <v>8.488271331</v>
      </c>
      <c r="AP1329">
        <v>11251.19</v>
      </c>
      <c r="AQ1329">
        <v>135.29166670000001</v>
      </c>
      <c r="AR1329">
        <v>4.9546043999999997E-2</v>
      </c>
      <c r="AS1329">
        <v>-0.29848195700000002</v>
      </c>
      <c r="AT1329">
        <v>11041.19</v>
      </c>
      <c r="AU1329">
        <v>0</v>
      </c>
      <c r="AV1329">
        <v>13096.09</v>
      </c>
      <c r="AW1329">
        <v>6053.2710500000003</v>
      </c>
      <c r="AX1329">
        <v>23.3671486</v>
      </c>
      <c r="AY1329">
        <v>11041.2</v>
      </c>
      <c r="AZ1329">
        <v>0.327239632</v>
      </c>
      <c r="BA1329">
        <v>1.263227E-3</v>
      </c>
      <c r="BB1329">
        <v>0</v>
      </c>
      <c r="BC1329">
        <v>1.2081479260000001</v>
      </c>
    </row>
    <row r="1330" spans="1:55" x14ac:dyDescent="0.35">
      <c r="A1330" t="str">
        <f t="shared" si="182"/>
        <v/>
      </c>
      <c r="B1330" t="str">
        <f>IFERROR(VLOOKUP(R1330,#REF!,3,FALSE),"")</f>
        <v/>
      </c>
      <c r="C1330" t="str">
        <f>IFERROR(VLOOKUP(R1330,#REF!,3,FALSE),"normal")</f>
        <v>normal</v>
      </c>
      <c r="D1330">
        <v>-21.410406326655675</v>
      </c>
      <c r="E1330">
        <v>-1.838624629166463</v>
      </c>
      <c r="F1330">
        <v>1.4284956559256854</v>
      </c>
      <c r="G1330" s="3">
        <v>-9.1945088344596318E-2</v>
      </c>
      <c r="H1330">
        <v>146.75389062865156</v>
      </c>
      <c r="I1330" t="s">
        <v>425</v>
      </c>
      <c r="K1330">
        <v>-1.1680985508851784</v>
      </c>
      <c r="L1330" s="3">
        <v>-0.20010819192072135</v>
      </c>
      <c r="M1330" t="s">
        <v>219</v>
      </c>
      <c r="N1330" t="s">
        <v>159</v>
      </c>
      <c r="O1330" s="1">
        <v>43696.758333333331</v>
      </c>
      <c r="P1330" t="s">
        <v>130</v>
      </c>
      <c r="Q1330">
        <v>4</v>
      </c>
      <c r="R1330" t="s">
        <v>243</v>
      </c>
      <c r="T1330">
        <v>27</v>
      </c>
      <c r="U1330">
        <v>40</v>
      </c>
      <c r="V1330">
        <v>5</v>
      </c>
      <c r="W1330">
        <v>150</v>
      </c>
      <c r="X1330">
        <v>128.37</v>
      </c>
      <c r="Y1330">
        <v>125.5919796</v>
      </c>
      <c r="Z1330">
        <v>7.6048929200000002</v>
      </c>
      <c r="AA1330">
        <v>124.42811020000001</v>
      </c>
      <c r="AB1330">
        <v>41</v>
      </c>
      <c r="AC1330">
        <v>44</v>
      </c>
      <c r="AE1330">
        <v>60</v>
      </c>
      <c r="AG1330">
        <v>13417.39</v>
      </c>
      <c r="AH1330">
        <v>1079.541667</v>
      </c>
      <c r="AI1330">
        <v>3.202976424</v>
      </c>
      <c r="AJ1330">
        <v>0.39534599799999998</v>
      </c>
      <c r="AK1330">
        <v>944.25</v>
      </c>
      <c r="AL1330">
        <v>0.34579995400000002</v>
      </c>
      <c r="AM1330">
        <v>2.6937754479999998</v>
      </c>
      <c r="AN1330">
        <v>7.3556905820000003</v>
      </c>
      <c r="AO1330">
        <v>294.80391830000002</v>
      </c>
      <c r="AP1330">
        <v>11251.19</v>
      </c>
      <c r="AQ1330">
        <v>135.29166670000001</v>
      </c>
      <c r="AR1330">
        <v>4.9546043999999997E-2</v>
      </c>
      <c r="AS1330">
        <v>-0.29848195700000002</v>
      </c>
      <c r="AT1330">
        <v>11041.19</v>
      </c>
      <c r="AU1330">
        <v>-4.0578373000000001E-2</v>
      </c>
      <c r="AV1330">
        <v>13417.41</v>
      </c>
      <c r="AW1330">
        <v>6257.6372549999996</v>
      </c>
      <c r="AX1330">
        <v>23.3671486</v>
      </c>
      <c r="AY1330">
        <v>11041.2</v>
      </c>
      <c r="AZ1330">
        <v>0.33828766300000002</v>
      </c>
      <c r="BA1330">
        <v>1.263227E-3</v>
      </c>
      <c r="BB1330">
        <v>0.62377514700000003</v>
      </c>
      <c r="BC1330">
        <v>4.5882969769999997</v>
      </c>
    </row>
    <row r="1331" spans="1:55" x14ac:dyDescent="0.35">
      <c r="A1331" t="str">
        <f t="shared" si="182"/>
        <v/>
      </c>
      <c r="B1331" t="str">
        <f>IFERROR(VLOOKUP(R1331,#REF!,3,FALSE),"")</f>
        <v/>
      </c>
      <c r="C1331" t="str">
        <f>IFERROR(VLOOKUP(R1331,#REF!,3,FALSE),"normal")</f>
        <v>normal</v>
      </c>
      <c r="D1331">
        <v>-32.745617017794473</v>
      </c>
      <c r="E1331">
        <v>-1.7101590190741605</v>
      </c>
      <c r="F1331">
        <v>1.4692150814888185</v>
      </c>
      <c r="G1331" s="3">
        <v>-8.1742535079405682E-2</v>
      </c>
      <c r="H1331">
        <v>349.30130766534239</v>
      </c>
      <c r="I1331" t="s">
        <v>426</v>
      </c>
      <c r="K1331">
        <v>-1.3351219025713015</v>
      </c>
      <c r="L1331" s="3">
        <v>-0.15674854714335459</v>
      </c>
      <c r="M1331" t="s">
        <v>219</v>
      </c>
      <c r="N1331" t="s">
        <v>159</v>
      </c>
      <c r="O1331" s="1">
        <v>43696.758333333331</v>
      </c>
      <c r="P1331" t="s">
        <v>130</v>
      </c>
      <c r="Q1331">
        <v>4</v>
      </c>
      <c r="R1331" t="s">
        <v>243</v>
      </c>
      <c r="T1331">
        <v>28</v>
      </c>
      <c r="U1331">
        <v>40</v>
      </c>
      <c r="V1331">
        <v>5</v>
      </c>
      <c r="W1331">
        <v>400</v>
      </c>
      <c r="X1331">
        <v>342.32</v>
      </c>
      <c r="Y1331">
        <v>298.9320591</v>
      </c>
      <c r="Z1331">
        <v>7.8074176780000002</v>
      </c>
      <c r="AA1331">
        <v>123.82089089999999</v>
      </c>
      <c r="AB1331">
        <v>41</v>
      </c>
      <c r="AC1331">
        <v>44</v>
      </c>
      <c r="AE1331">
        <v>60</v>
      </c>
      <c r="AG1331">
        <v>13727.22</v>
      </c>
      <c r="AH1331">
        <v>2457.708333</v>
      </c>
      <c r="AI1331">
        <v>5.4651398540000002</v>
      </c>
      <c r="AJ1331">
        <v>0.90005340700000003</v>
      </c>
      <c r="AK1331">
        <v>2322.416667</v>
      </c>
      <c r="AL1331">
        <v>0.85050736199999999</v>
      </c>
      <c r="AM1331">
        <v>2.4845389180000002</v>
      </c>
      <c r="AN1331">
        <v>6.7843440839999998</v>
      </c>
      <c r="AO1331">
        <v>424.95100380000002</v>
      </c>
      <c r="AP1331">
        <v>11251.19</v>
      </c>
      <c r="AQ1331">
        <v>135.29166670000001</v>
      </c>
      <c r="AR1331">
        <v>4.9546043999999997E-2</v>
      </c>
      <c r="AS1331">
        <v>-0.29848195700000002</v>
      </c>
      <c r="AT1331">
        <v>11041.19</v>
      </c>
      <c r="AU1331">
        <v>-4.3995698999999999E-2</v>
      </c>
      <c r="AV1331">
        <v>13727.24</v>
      </c>
      <c r="AW1331">
        <v>6403.9311799999996</v>
      </c>
      <c r="AX1331">
        <v>23.3671486</v>
      </c>
      <c r="AY1331">
        <v>11041.2</v>
      </c>
      <c r="AZ1331">
        <v>0.34619630699999998</v>
      </c>
      <c r="BA1331">
        <v>1.263227E-3</v>
      </c>
      <c r="BB1331">
        <v>-1.222767154</v>
      </c>
      <c r="BC1331">
        <v>-8.2956731060000006</v>
      </c>
    </row>
    <row r="1332" spans="1:55" x14ac:dyDescent="0.35">
      <c r="A1332" t="str">
        <f t="shared" si="182"/>
        <v/>
      </c>
      <c r="B1332" t="str">
        <f>IFERROR(VLOOKUP(R1332,#REF!,3,FALSE),"")</f>
        <v/>
      </c>
      <c r="C1332" t="str">
        <f>IFERROR(VLOOKUP(R1332,#REF!,3,FALSE),"normal")</f>
        <v>normal</v>
      </c>
      <c r="D1332">
        <v>5.6298800717490067</v>
      </c>
      <c r="E1332">
        <v>-5.2647999672766916</v>
      </c>
      <c r="F1332">
        <v>3.9756105042494694</v>
      </c>
      <c r="G1332" s="3">
        <v>-7.5846902497095345E-2</v>
      </c>
      <c r="H1332">
        <v>37.098298702967988</v>
      </c>
      <c r="I1332" t="s">
        <v>427</v>
      </c>
      <c r="K1332">
        <v>-5.4194754598865256</v>
      </c>
      <c r="L1332" s="3">
        <v>0.38337516077869843</v>
      </c>
      <c r="M1332" t="s">
        <v>219</v>
      </c>
      <c r="N1332" t="s">
        <v>159</v>
      </c>
      <c r="O1332" s="1">
        <v>43696.758333333331</v>
      </c>
      <c r="P1332" t="s">
        <v>130</v>
      </c>
      <c r="Q1332">
        <v>3</v>
      </c>
      <c r="R1332" t="s">
        <v>255</v>
      </c>
      <c r="T1332">
        <v>7</v>
      </c>
      <c r="U1332">
        <v>40</v>
      </c>
      <c r="V1332">
        <v>5</v>
      </c>
      <c r="W1332">
        <v>30</v>
      </c>
      <c r="X1332">
        <v>25.673999999999999</v>
      </c>
      <c r="Y1332">
        <v>31.748724030000002</v>
      </c>
      <c r="Z1332">
        <v>9.126032382</v>
      </c>
      <c r="AA1332">
        <v>39.676783129999997</v>
      </c>
      <c r="AB1332">
        <v>23</v>
      </c>
      <c r="AC1332">
        <v>30</v>
      </c>
      <c r="AE1332">
        <v>55</v>
      </c>
      <c r="AG1332">
        <v>1473.37</v>
      </c>
      <c r="AH1332">
        <v>329.41666670000001</v>
      </c>
      <c r="AI1332">
        <v>28.67344881</v>
      </c>
      <c r="AJ1332">
        <v>0.120637827</v>
      </c>
      <c r="AK1332">
        <v>253.45833329999999</v>
      </c>
      <c r="AL1332">
        <v>9.2820630000000001E-2</v>
      </c>
      <c r="AM1332">
        <v>3.6153552310000001</v>
      </c>
      <c r="AN1332">
        <v>9.8721793770000001</v>
      </c>
      <c r="AO1332">
        <v>8.8394784669999993</v>
      </c>
      <c r="AP1332">
        <v>1126.6500000000001</v>
      </c>
      <c r="AQ1332">
        <v>75.958333330000002</v>
      </c>
      <c r="AR1332">
        <v>2.7817196999999998E-2</v>
      </c>
      <c r="AS1332">
        <v>-0.77157736099999996</v>
      </c>
      <c r="AT1332">
        <v>916.65000010000006</v>
      </c>
      <c r="AU1332">
        <v>-7.8156740000000002E-2</v>
      </c>
      <c r="AV1332">
        <v>1473.38</v>
      </c>
      <c r="AW1332">
        <v>13646.59419</v>
      </c>
      <c r="AX1332">
        <v>-16.046530839999999</v>
      </c>
      <c r="AY1332">
        <v>916.67000010000004</v>
      </c>
      <c r="AZ1332">
        <v>0.73773443000000005</v>
      </c>
      <c r="BA1332">
        <v>-8.6747500000000004E-4</v>
      </c>
      <c r="BB1332">
        <v>9.0184180000000003E-2</v>
      </c>
      <c r="BC1332">
        <v>0.89031440500000003</v>
      </c>
    </row>
    <row r="1333" spans="1:55" x14ac:dyDescent="0.35">
      <c r="A1333" t="str">
        <f t="shared" si="182"/>
        <v/>
      </c>
      <c r="B1333" t="str">
        <f>IFERROR(VLOOKUP(R1333,#REF!,3,FALSE),"")</f>
        <v/>
      </c>
      <c r="C1333" t="str">
        <f>IFERROR(VLOOKUP(R1333,#REF!,3,FALSE),"normal")</f>
        <v>normal</v>
      </c>
      <c r="D1333">
        <v>16.409233870049562</v>
      </c>
      <c r="E1333">
        <v>-5.243884194755001</v>
      </c>
      <c r="F1333">
        <v>4.0065450145466439</v>
      </c>
      <c r="G1333" s="3">
        <v>-7.464799760343202E-2</v>
      </c>
      <c r="H1333">
        <v>73.003764255667221</v>
      </c>
      <c r="I1333" t="s">
        <v>428</v>
      </c>
      <c r="K1333">
        <v>-5.8321405237667658</v>
      </c>
      <c r="L1333" s="3">
        <v>0.35103212984611776</v>
      </c>
      <c r="M1333" t="s">
        <v>219</v>
      </c>
      <c r="N1333" t="s">
        <v>159</v>
      </c>
      <c r="O1333" s="1">
        <v>43696.758333333331</v>
      </c>
      <c r="P1333" t="s">
        <v>130</v>
      </c>
      <c r="Q1333">
        <v>3</v>
      </c>
      <c r="R1333" t="s">
        <v>255</v>
      </c>
      <c r="T1333">
        <v>8</v>
      </c>
      <c r="U1333">
        <v>40</v>
      </c>
      <c r="V1333">
        <v>5</v>
      </c>
      <c r="W1333">
        <v>70</v>
      </c>
      <c r="X1333">
        <v>59.905999999999999</v>
      </c>
      <c r="Y1333">
        <v>62.476621450000003</v>
      </c>
      <c r="Z1333">
        <v>9.1791967109999995</v>
      </c>
      <c r="AA1333">
        <v>39.181468510000002</v>
      </c>
      <c r="AB1333">
        <v>23</v>
      </c>
      <c r="AC1333">
        <v>30</v>
      </c>
      <c r="AE1333">
        <v>55</v>
      </c>
      <c r="AG1333">
        <v>1783.23</v>
      </c>
      <c r="AH1333">
        <v>612.66666669999995</v>
      </c>
      <c r="AI1333">
        <v>12.596295749999999</v>
      </c>
      <c r="AJ1333">
        <v>0.224368658</v>
      </c>
      <c r="AK1333">
        <v>536.70833330000005</v>
      </c>
      <c r="AL1333">
        <v>0.19655146100000001</v>
      </c>
      <c r="AM1333">
        <v>3.2809979139999998</v>
      </c>
      <c r="AN1333">
        <v>8.9591749299999996</v>
      </c>
      <c r="AO1333">
        <v>42.608425830000002</v>
      </c>
      <c r="AP1333">
        <v>1126.6500000000001</v>
      </c>
      <c r="AQ1333">
        <v>75.958333330000002</v>
      </c>
      <c r="AR1333">
        <v>2.7817196999999998E-2</v>
      </c>
      <c r="AS1333">
        <v>-0.77157736099999996</v>
      </c>
      <c r="AT1333">
        <v>916.65000010000006</v>
      </c>
      <c r="AU1333">
        <v>-8.6121475000000003E-2</v>
      </c>
      <c r="AV1333">
        <v>1783.24</v>
      </c>
      <c r="AW1333">
        <v>13680.460590000001</v>
      </c>
      <c r="AX1333">
        <v>-16.046530839999999</v>
      </c>
      <c r="AY1333">
        <v>916.67000010000004</v>
      </c>
      <c r="AZ1333">
        <v>0.73956524599999995</v>
      </c>
      <c r="BA1333">
        <v>-8.6747500000000004E-4</v>
      </c>
      <c r="BB1333">
        <v>9.1746369999999994E-3</v>
      </c>
      <c r="BC1333">
        <v>8.2197175999999997E-2</v>
      </c>
    </row>
    <row r="1334" spans="1:55" x14ac:dyDescent="0.35">
      <c r="A1334" t="str">
        <f t="shared" si="182"/>
        <v/>
      </c>
      <c r="B1334" t="str">
        <f>IFERROR(VLOOKUP(R1334,#REF!,3,FALSE),"")</f>
        <v/>
      </c>
      <c r="C1334" t="str">
        <f>IFERROR(VLOOKUP(R1334,#REF!,3,FALSE),"normal")</f>
        <v>normal</v>
      </c>
      <c r="D1334">
        <v>8.2045059224480781</v>
      </c>
      <c r="E1334">
        <v>-5.4898771186723243</v>
      </c>
      <c r="F1334">
        <v>4.0042130414547961</v>
      </c>
      <c r="G1334" s="3">
        <v>-4.6346511335102267E-4</v>
      </c>
      <c r="H1334">
        <v>139.41449076887122</v>
      </c>
      <c r="I1334" t="s">
        <v>429</v>
      </c>
      <c r="K1334">
        <v>-5.7469503859521263</v>
      </c>
      <c r="L1334" s="3">
        <v>0.11159841267954212</v>
      </c>
      <c r="M1334" t="s">
        <v>219</v>
      </c>
      <c r="N1334" t="s">
        <v>159</v>
      </c>
      <c r="O1334" s="1">
        <v>43696.758333333331</v>
      </c>
      <c r="P1334" t="s">
        <v>130</v>
      </c>
      <c r="Q1334">
        <v>3</v>
      </c>
      <c r="R1334" t="s">
        <v>255</v>
      </c>
      <c r="T1334">
        <v>9</v>
      </c>
      <c r="U1334">
        <v>40</v>
      </c>
      <c r="V1334">
        <v>5</v>
      </c>
      <c r="W1334">
        <v>150</v>
      </c>
      <c r="X1334">
        <v>128.37</v>
      </c>
      <c r="Y1334">
        <v>119.3109212</v>
      </c>
      <c r="Z1334">
        <v>9.1751672549999999</v>
      </c>
      <c r="AA1334">
        <v>39.219008950000003</v>
      </c>
      <c r="AB1334">
        <v>23</v>
      </c>
      <c r="AC1334">
        <v>30</v>
      </c>
      <c r="AE1334">
        <v>55</v>
      </c>
      <c r="AG1334">
        <v>2092.1799999999998</v>
      </c>
      <c r="AH1334">
        <v>1133.916667</v>
      </c>
      <c r="AI1334">
        <v>26.026602889999999</v>
      </c>
      <c r="AJ1334">
        <v>0.41525902199999998</v>
      </c>
      <c r="AK1334">
        <v>1057.958333</v>
      </c>
      <c r="AL1334">
        <v>0.38744182500000002</v>
      </c>
      <c r="AM1334">
        <v>3.0181648750000001</v>
      </c>
      <c r="AN1334">
        <v>8.2414764609999995</v>
      </c>
      <c r="AO1334">
        <v>40.649113440000001</v>
      </c>
      <c r="AP1334">
        <v>1126.6500000000001</v>
      </c>
      <c r="AQ1334">
        <v>75.958333330000002</v>
      </c>
      <c r="AR1334">
        <v>2.7817196999999998E-2</v>
      </c>
      <c r="AS1334">
        <v>-0.77157736099999996</v>
      </c>
      <c r="AT1334">
        <v>916.65000010000006</v>
      </c>
      <c r="AU1334">
        <v>-9.3621254000000001E-2</v>
      </c>
      <c r="AV1334">
        <v>2092.1999999999998</v>
      </c>
      <c r="AW1334">
        <v>13677.90062</v>
      </c>
      <c r="AX1334">
        <v>-16.046530839999999</v>
      </c>
      <c r="AY1334">
        <v>916.67000010000004</v>
      </c>
      <c r="AZ1334">
        <v>0.73942685399999997</v>
      </c>
      <c r="BA1334">
        <v>-8.6747500000000004E-4</v>
      </c>
      <c r="BB1334">
        <v>-2.7706027070000001</v>
      </c>
      <c r="BC1334">
        <v>-22.833856990000001</v>
      </c>
    </row>
    <row r="1335" spans="1:55" x14ac:dyDescent="0.35">
      <c r="A1335" t="str">
        <f t="shared" si="182"/>
        <v/>
      </c>
      <c r="B1335" t="str">
        <f>IFERROR(VLOOKUP(R1335,#REF!,3,FALSE),"")</f>
        <v/>
      </c>
      <c r="C1335" t="str">
        <f>IFERROR(VLOOKUP(R1335,#REF!,3,FALSE),"normal")</f>
        <v>normal</v>
      </c>
      <c r="D1335">
        <v>51.95159541856691</v>
      </c>
      <c r="E1335">
        <v>-5.1857931161751329</v>
      </c>
      <c r="F1335">
        <v>4.0817968807090237</v>
      </c>
      <c r="G1335" s="3">
        <v>-6.865662845531724E-2</v>
      </c>
      <c r="H1335">
        <v>346.17136842720259</v>
      </c>
      <c r="I1335" t="s">
        <v>430</v>
      </c>
      <c r="K1335">
        <v>-5.4507042653650171</v>
      </c>
      <c r="L1335" s="3">
        <v>0.12003632013063885</v>
      </c>
      <c r="M1335" t="s">
        <v>219</v>
      </c>
      <c r="N1335" t="s">
        <v>159</v>
      </c>
      <c r="O1335" s="1">
        <v>43696.758333333331</v>
      </c>
      <c r="P1335" t="s">
        <v>130</v>
      </c>
      <c r="Q1335">
        <v>3</v>
      </c>
      <c r="R1335" t="s">
        <v>255</v>
      </c>
      <c r="T1335">
        <v>10</v>
      </c>
      <c r="U1335">
        <v>40</v>
      </c>
      <c r="V1335">
        <v>5</v>
      </c>
      <c r="W1335">
        <v>400</v>
      </c>
      <c r="X1335">
        <v>342.32</v>
      </c>
      <c r="Y1335">
        <v>296.25345709999999</v>
      </c>
      <c r="Z1335">
        <v>9.3111643060000002</v>
      </c>
      <c r="AA1335">
        <v>37.952051910000002</v>
      </c>
      <c r="AB1335">
        <v>23</v>
      </c>
      <c r="AC1335">
        <v>30</v>
      </c>
      <c r="AE1335">
        <v>55</v>
      </c>
      <c r="AG1335">
        <v>2401.12</v>
      </c>
      <c r="AH1335">
        <v>2796.416667</v>
      </c>
      <c r="AI1335">
        <v>26.13163445</v>
      </c>
      <c r="AJ1335">
        <v>1.024093996</v>
      </c>
      <c r="AK1335">
        <v>2720.458333</v>
      </c>
      <c r="AL1335">
        <v>0.99627679899999999</v>
      </c>
      <c r="AM1335">
        <v>2.910366904</v>
      </c>
      <c r="AN1335">
        <v>7.9471206280000004</v>
      </c>
      <c r="AO1335">
        <v>104.1059387</v>
      </c>
      <c r="AP1335">
        <v>1126.6500000000001</v>
      </c>
      <c r="AQ1335">
        <v>75.958333330000002</v>
      </c>
      <c r="AR1335">
        <v>2.7817196999999998E-2</v>
      </c>
      <c r="AS1335">
        <v>-0.77157736099999996</v>
      </c>
      <c r="AT1335">
        <v>916.65000010000006</v>
      </c>
      <c r="AU1335">
        <v>-9.7088919999999995E-2</v>
      </c>
      <c r="AV1335">
        <v>2401.13</v>
      </c>
      <c r="AW1335">
        <v>13763.69377</v>
      </c>
      <c r="AX1335">
        <v>-16.046530839999999</v>
      </c>
      <c r="AY1335">
        <v>916.67000010000004</v>
      </c>
      <c r="AZ1335">
        <v>0.74406482900000004</v>
      </c>
      <c r="BA1335">
        <v>-8.6747500000000004E-4</v>
      </c>
      <c r="BB1335">
        <v>-7.7151322179999999</v>
      </c>
      <c r="BC1335">
        <v>-61.313086400000003</v>
      </c>
    </row>
    <row r="1336" spans="1:55" x14ac:dyDescent="0.35">
      <c r="A1336" t="str">
        <f t="shared" si="182"/>
        <v/>
      </c>
      <c r="B1336" t="str">
        <f>IFERROR(VLOOKUP(R1336,#REF!,3,FALSE),"")</f>
        <v/>
      </c>
      <c r="C1336" t="str">
        <f>IFERROR(VLOOKUP(R1336,#REF!,3,FALSE),"normal")</f>
        <v>normal</v>
      </c>
      <c r="D1336" t="s">
        <v>139</v>
      </c>
      <c r="E1336" t="s">
        <v>139</v>
      </c>
      <c r="F1336">
        <v>3.728934961806186</v>
      </c>
      <c r="G1336" s="3" t="s">
        <v>139</v>
      </c>
      <c r="H1336" t="s">
        <v>139</v>
      </c>
      <c r="I1336" t="s">
        <v>431</v>
      </c>
      <c r="K1336" t="s">
        <v>139</v>
      </c>
      <c r="L1336" s="3" t="s">
        <v>139</v>
      </c>
      <c r="M1336" t="s">
        <v>219</v>
      </c>
      <c r="N1336" t="s">
        <v>159</v>
      </c>
      <c r="O1336" s="1">
        <v>43696.758333333331</v>
      </c>
      <c r="P1336" t="s">
        <v>130</v>
      </c>
      <c r="Q1336">
        <v>3</v>
      </c>
      <c r="R1336" t="s">
        <v>255</v>
      </c>
      <c r="T1336">
        <v>16</v>
      </c>
      <c r="U1336">
        <v>144</v>
      </c>
      <c r="V1336">
        <v>10</v>
      </c>
      <c r="W1336">
        <v>0</v>
      </c>
      <c r="X1336">
        <v>0</v>
      </c>
      <c r="Y1336">
        <v>3.7289349610000002</v>
      </c>
      <c r="Z1336">
        <v>7.8816916790000002</v>
      </c>
      <c r="AA1336">
        <v>51.276351009999999</v>
      </c>
      <c r="AB1336">
        <v>23</v>
      </c>
      <c r="AC1336">
        <v>30</v>
      </c>
      <c r="AE1336">
        <v>25</v>
      </c>
      <c r="AG1336">
        <v>5621.26</v>
      </c>
      <c r="AH1336">
        <v>80.666666669999998</v>
      </c>
      <c r="AI1336">
        <v>24.630604269999999</v>
      </c>
      <c r="AJ1336">
        <v>2.9541465999999999E-2</v>
      </c>
      <c r="AK1336">
        <v>0</v>
      </c>
      <c r="AL1336">
        <v>0</v>
      </c>
      <c r="AO1336">
        <v>0</v>
      </c>
      <c r="AP1336">
        <v>5591.26</v>
      </c>
      <c r="AQ1336">
        <v>80.666666669999998</v>
      </c>
      <c r="AR1336">
        <v>2.9541465999999999E-2</v>
      </c>
      <c r="AS1336">
        <v>-1.456038588</v>
      </c>
      <c r="AT1336">
        <v>5381.26</v>
      </c>
      <c r="AV1336">
        <v>5621.28</v>
      </c>
      <c r="AW1336">
        <v>12788.61649</v>
      </c>
      <c r="AX1336">
        <v>-105.9647456</v>
      </c>
      <c r="AY1336">
        <v>5381.28</v>
      </c>
      <c r="AZ1336">
        <v>0.69135218399999998</v>
      </c>
      <c r="BA1336">
        <v>-5.7284509999999999E-3</v>
      </c>
      <c r="BC1336">
        <v>-4.5762602169999997</v>
      </c>
    </row>
    <row r="1337" spans="1:55" x14ac:dyDescent="0.35">
      <c r="A1337" t="str">
        <f t="shared" si="182"/>
        <v/>
      </c>
      <c r="B1337" t="str">
        <f>IFERROR(VLOOKUP(R1337,#REF!,3,FALSE),"")</f>
        <v/>
      </c>
      <c r="C1337" t="str">
        <f>IFERROR(VLOOKUP(R1337,#REF!,3,FALSE),"normal")</f>
        <v>normal</v>
      </c>
      <c r="D1337" t="s">
        <v>139</v>
      </c>
      <c r="E1337" t="s">
        <v>139</v>
      </c>
      <c r="F1337">
        <v>3.0881898486052455</v>
      </c>
      <c r="G1337" s="3" t="s">
        <v>139</v>
      </c>
      <c r="H1337">
        <v>152.62041247955131</v>
      </c>
      <c r="I1337" t="s">
        <v>432</v>
      </c>
      <c r="K1337" t="s">
        <v>139</v>
      </c>
      <c r="L1337" s="3" t="s">
        <v>139</v>
      </c>
      <c r="M1337" t="s">
        <v>219</v>
      </c>
      <c r="N1337" t="s">
        <v>159</v>
      </c>
      <c r="O1337" s="1">
        <v>43696.758333333331</v>
      </c>
      <c r="P1337" t="s">
        <v>130</v>
      </c>
      <c r="Q1337">
        <v>3</v>
      </c>
      <c r="R1337" t="s">
        <v>255</v>
      </c>
      <c r="T1337">
        <v>17</v>
      </c>
      <c r="U1337">
        <v>40</v>
      </c>
      <c r="V1337">
        <v>5</v>
      </c>
      <c r="W1337">
        <v>150</v>
      </c>
      <c r="X1337">
        <v>128.37</v>
      </c>
      <c r="Y1337">
        <v>130.612549</v>
      </c>
      <c r="Z1337">
        <v>7.0453859919999999</v>
      </c>
      <c r="AA1337">
        <v>58.90917717</v>
      </c>
      <c r="AB1337">
        <v>23</v>
      </c>
      <c r="AC1337">
        <v>29.75</v>
      </c>
      <c r="AE1337">
        <v>25</v>
      </c>
      <c r="AG1337">
        <v>5929.95</v>
      </c>
      <c r="AH1337">
        <v>979.125</v>
      </c>
      <c r="AI1337">
        <v>14.60884931</v>
      </c>
      <c r="AJ1337">
        <v>0.35857175600000002</v>
      </c>
      <c r="AK1337">
        <v>898.45833330000005</v>
      </c>
      <c r="AL1337">
        <v>0.32903028899999998</v>
      </c>
      <c r="AM1337">
        <v>2.563140057</v>
      </c>
      <c r="AN1337">
        <v>6.9989743190000002</v>
      </c>
      <c r="AO1337">
        <v>61.500965209999997</v>
      </c>
      <c r="AP1337">
        <v>5591.26</v>
      </c>
      <c r="AQ1337">
        <v>80.666666669999998</v>
      </c>
      <c r="AR1337">
        <v>2.9541465999999999E-2</v>
      </c>
      <c r="AS1337">
        <v>-1.456038588</v>
      </c>
      <c r="AT1337">
        <v>5381.26</v>
      </c>
      <c r="AU1337">
        <v>-0.208035995</v>
      </c>
      <c r="AV1337">
        <v>5929.97</v>
      </c>
      <c r="AW1337">
        <v>12120.46905</v>
      </c>
      <c r="AX1337">
        <v>-105.9647456</v>
      </c>
      <c r="AY1337">
        <v>5381.28</v>
      </c>
      <c r="AZ1337">
        <v>0.65523215499999998</v>
      </c>
      <c r="BA1337">
        <v>-5.7284509999999999E-3</v>
      </c>
      <c r="BB1337">
        <v>-3.6153655609999999</v>
      </c>
      <c r="BC1337">
        <v>-25.30385072</v>
      </c>
    </row>
    <row r="1338" spans="1:55" x14ac:dyDescent="0.35">
      <c r="A1338" t="str">
        <f t="shared" si="182"/>
        <v/>
      </c>
      <c r="B1338" t="str">
        <f>IFERROR(VLOOKUP(R1338,#REF!,3,FALSE),"")</f>
        <v/>
      </c>
      <c r="C1338" t="str">
        <f>IFERROR(VLOOKUP(R1338,#REF!,3,FALSE),"normal")</f>
        <v>normal</v>
      </c>
      <c r="D1338" t="s">
        <v>139</v>
      </c>
      <c r="E1338" t="s">
        <v>139</v>
      </c>
      <c r="F1338">
        <v>2.4361008498480059</v>
      </c>
      <c r="G1338" s="3" t="s">
        <v>139</v>
      </c>
      <c r="H1338">
        <v>386.75543865389113</v>
      </c>
      <c r="I1338" t="s">
        <v>433</v>
      </c>
      <c r="K1338" t="s">
        <v>139</v>
      </c>
      <c r="L1338" s="3" t="s">
        <v>139</v>
      </c>
      <c r="M1338" t="s">
        <v>219</v>
      </c>
      <c r="N1338" t="s">
        <v>159</v>
      </c>
      <c r="O1338" s="1">
        <v>43696.758333333331</v>
      </c>
      <c r="P1338" t="s">
        <v>130</v>
      </c>
      <c r="Q1338">
        <v>3</v>
      </c>
      <c r="R1338" t="s">
        <v>255</v>
      </c>
      <c r="T1338">
        <v>18</v>
      </c>
      <c r="U1338">
        <v>40</v>
      </c>
      <c r="V1338">
        <v>5</v>
      </c>
      <c r="W1338">
        <v>400</v>
      </c>
      <c r="X1338">
        <v>342.32</v>
      </c>
      <c r="Y1338">
        <v>330.98530440000002</v>
      </c>
      <c r="Z1338">
        <v>6.4054332729999999</v>
      </c>
      <c r="AA1338">
        <v>65.062385230000004</v>
      </c>
      <c r="AB1338">
        <v>23</v>
      </c>
      <c r="AC1338">
        <v>30</v>
      </c>
      <c r="AE1338">
        <v>25</v>
      </c>
      <c r="AG1338">
        <v>6239.6</v>
      </c>
      <c r="AH1338">
        <v>2185.166667</v>
      </c>
      <c r="AI1338">
        <v>15.53583982</v>
      </c>
      <c r="AJ1338">
        <v>0.80024414399999999</v>
      </c>
      <c r="AK1338">
        <v>2104.5</v>
      </c>
      <c r="AL1338">
        <v>0.77070267800000003</v>
      </c>
      <c r="AM1338">
        <v>2.2514100199999998</v>
      </c>
      <c r="AN1338">
        <v>6.1477564850000004</v>
      </c>
      <c r="AO1338">
        <v>135.4609744</v>
      </c>
      <c r="AP1338">
        <v>5591.26</v>
      </c>
      <c r="AQ1338">
        <v>80.666666669999998</v>
      </c>
      <c r="AR1338">
        <v>2.9541465999999999E-2</v>
      </c>
      <c r="AS1338">
        <v>-1.456038588</v>
      </c>
      <c r="AT1338">
        <v>5381.26</v>
      </c>
      <c r="AU1338">
        <v>-0.23684064099999999</v>
      </c>
      <c r="AV1338">
        <v>6239.61</v>
      </c>
      <c r="AW1338">
        <v>11522.138989999999</v>
      </c>
      <c r="AX1338">
        <v>-105.9647456</v>
      </c>
      <c r="AY1338">
        <v>5381.28</v>
      </c>
      <c r="AZ1338">
        <v>0.62288645200000003</v>
      </c>
      <c r="BA1338">
        <v>-5.7284509999999999E-3</v>
      </c>
      <c r="BB1338">
        <v>-7.4790476549999996</v>
      </c>
      <c r="BC1338">
        <v>-45.979363720000002</v>
      </c>
    </row>
    <row r="1339" spans="1:55" x14ac:dyDescent="0.35">
      <c r="A1339" t="str">
        <f t="shared" si="182"/>
        <v/>
      </c>
      <c r="B1339" t="str">
        <f>IFERROR(VLOOKUP(R1339,#REF!,3,FALSE),"")</f>
        <v/>
      </c>
      <c r="C1339" t="str">
        <f>IFERROR(VLOOKUP(R1339,#REF!,3,FALSE),"normal")</f>
        <v>normal</v>
      </c>
      <c r="D1339" t="s">
        <v>139</v>
      </c>
      <c r="E1339" t="s">
        <v>139</v>
      </c>
      <c r="F1339">
        <v>5.4645324707102958</v>
      </c>
      <c r="G1339" s="3" t="s">
        <v>139</v>
      </c>
      <c r="H1339" t="s">
        <v>139</v>
      </c>
      <c r="I1339" t="s">
        <v>434</v>
      </c>
      <c r="K1339" t="s">
        <v>139</v>
      </c>
      <c r="L1339" s="3" t="s">
        <v>139</v>
      </c>
      <c r="M1339" t="s">
        <v>219</v>
      </c>
      <c r="N1339" t="s">
        <v>159</v>
      </c>
      <c r="O1339" s="1">
        <v>43696.758333333331</v>
      </c>
      <c r="P1339" t="s">
        <v>130</v>
      </c>
      <c r="Q1339">
        <v>3</v>
      </c>
      <c r="R1339" t="s">
        <v>255</v>
      </c>
      <c r="T1339">
        <v>26</v>
      </c>
      <c r="U1339">
        <v>262</v>
      </c>
      <c r="V1339">
        <v>30</v>
      </c>
      <c r="W1339">
        <v>0</v>
      </c>
      <c r="X1339">
        <v>0</v>
      </c>
      <c r="Y1339">
        <v>5.3144857070000002</v>
      </c>
      <c r="Z1339">
        <v>10.895296</v>
      </c>
      <c r="AA1339">
        <v>29.92063456</v>
      </c>
      <c r="AB1339">
        <v>41</v>
      </c>
      <c r="AC1339">
        <v>31.647058820000002</v>
      </c>
      <c r="AE1339">
        <v>60</v>
      </c>
      <c r="AG1339">
        <v>11591.69</v>
      </c>
      <c r="AH1339">
        <v>87.823529410000006</v>
      </c>
      <c r="AI1339">
        <v>19.837935179999999</v>
      </c>
      <c r="AJ1339">
        <v>3.2162428E-2</v>
      </c>
      <c r="AK1339">
        <v>-1.6348039219999999</v>
      </c>
      <c r="AL1339">
        <v>-5.9869199999999995E-4</v>
      </c>
      <c r="AM1339" t="s">
        <v>228</v>
      </c>
      <c r="AN1339" t="s">
        <v>228</v>
      </c>
      <c r="AO1339">
        <v>-8.2407967999999998E-2</v>
      </c>
      <c r="AP1339">
        <v>11250.75</v>
      </c>
      <c r="AQ1339">
        <v>89.458333330000002</v>
      </c>
      <c r="AR1339">
        <v>3.2761119999999998E-2</v>
      </c>
      <c r="AS1339">
        <v>-0.58360717200000001</v>
      </c>
      <c r="AT1339">
        <v>11040.75</v>
      </c>
      <c r="AU1339">
        <v>0</v>
      </c>
      <c r="AV1339">
        <v>11573.25</v>
      </c>
      <c r="AW1339">
        <v>14669.74106</v>
      </c>
      <c r="AX1339">
        <v>15.24225523</v>
      </c>
      <c r="AY1339">
        <v>11040.76</v>
      </c>
      <c r="AZ1339">
        <v>0.79304571599999996</v>
      </c>
      <c r="BA1339">
        <v>8.2399600000000002E-4</v>
      </c>
      <c r="BB1339">
        <v>0</v>
      </c>
      <c r="BC1339">
        <v>3.3519563099999998</v>
      </c>
    </row>
    <row r="1340" spans="1:55" x14ac:dyDescent="0.35">
      <c r="A1340" t="str">
        <f t="shared" si="182"/>
        <v/>
      </c>
      <c r="B1340" t="str">
        <f>IFERROR(VLOOKUP(R1340,#REF!,3,FALSE),"")</f>
        <v/>
      </c>
      <c r="C1340" t="str">
        <f>IFERROR(VLOOKUP(R1340,#REF!,3,FALSE),"normal")</f>
        <v>normal</v>
      </c>
      <c r="D1340">
        <v>2.8731203647367352</v>
      </c>
      <c r="E1340">
        <v>-13.72176009682615</v>
      </c>
      <c r="F1340">
        <v>2.263910948057605</v>
      </c>
      <c r="G1340" s="3">
        <v>3.6068893257147044E-2</v>
      </c>
      <c r="H1340">
        <v>52.850839775648517</v>
      </c>
      <c r="I1340" t="s">
        <v>435</v>
      </c>
      <c r="K1340">
        <v>-12.052472008254091</v>
      </c>
      <c r="L1340" s="3">
        <v>0.57416540266777372</v>
      </c>
      <c r="M1340" t="s">
        <v>219</v>
      </c>
      <c r="N1340" t="s">
        <v>159</v>
      </c>
      <c r="O1340" s="1">
        <v>43696.758333333331</v>
      </c>
      <c r="P1340" t="s">
        <v>130</v>
      </c>
      <c r="Q1340">
        <v>2</v>
      </c>
      <c r="R1340" t="s">
        <v>266</v>
      </c>
      <c r="T1340">
        <v>7</v>
      </c>
      <c r="U1340">
        <v>40</v>
      </c>
      <c r="V1340">
        <v>5</v>
      </c>
      <c r="W1340">
        <v>30</v>
      </c>
      <c r="X1340">
        <v>25.673999999999999</v>
      </c>
      <c r="Y1340">
        <v>45.22974868</v>
      </c>
      <c r="Z1340">
        <v>5.3298157819999998</v>
      </c>
      <c r="AA1340">
        <v>-113.19122830000001</v>
      </c>
      <c r="AB1340">
        <v>23</v>
      </c>
      <c r="AC1340">
        <v>31</v>
      </c>
      <c r="AE1340">
        <v>55</v>
      </c>
      <c r="AG1340">
        <v>1472.93</v>
      </c>
      <c r="AH1340">
        <v>127.875</v>
      </c>
      <c r="AI1340">
        <v>4.0573336710000003</v>
      </c>
      <c r="AJ1340">
        <v>4.6829938000000002E-2</v>
      </c>
      <c r="AK1340">
        <v>229</v>
      </c>
      <c r="AL1340">
        <v>8.3863584000000005E-2</v>
      </c>
      <c r="AM1340">
        <v>3.2664790969999999</v>
      </c>
      <c r="AN1340">
        <v>8.919529485</v>
      </c>
      <c r="AO1340">
        <v>56.441007460000002</v>
      </c>
      <c r="AP1340">
        <v>1126.21</v>
      </c>
      <c r="AQ1340">
        <v>-101.125</v>
      </c>
      <c r="AR1340">
        <v>-3.7033646000000003E-2</v>
      </c>
      <c r="AS1340">
        <v>9.3843982000000006E-2</v>
      </c>
      <c r="AT1340">
        <v>916.21</v>
      </c>
      <c r="AU1340">
        <v>1.0521180999999999E-2</v>
      </c>
      <c r="AV1340">
        <v>1472.95</v>
      </c>
      <c r="AW1340">
        <v>4559.0420990000002</v>
      </c>
      <c r="AX1340">
        <v>-5.310472678</v>
      </c>
      <c r="AY1340">
        <v>916.23</v>
      </c>
      <c r="AZ1340">
        <v>0.246461665</v>
      </c>
      <c r="BA1340">
        <v>-2.87084E-4</v>
      </c>
      <c r="BB1340">
        <v>0.300387931</v>
      </c>
      <c r="BC1340">
        <v>2.6793190070000001</v>
      </c>
    </row>
    <row r="1341" spans="1:55" x14ac:dyDescent="0.35">
      <c r="A1341" t="str">
        <f t="shared" si="182"/>
        <v/>
      </c>
      <c r="B1341" t="str">
        <f>IFERROR(VLOOKUP(R1341,#REF!,3,FALSE),"")</f>
        <v/>
      </c>
      <c r="C1341" t="str">
        <f>IFERROR(VLOOKUP(R1341,#REF!,3,FALSE),"normal")</f>
        <v>normal</v>
      </c>
      <c r="D1341">
        <v>13.649018633270046</v>
      </c>
      <c r="E1341">
        <v>-13.892320982182522</v>
      </c>
      <c r="F1341">
        <v>2.3004213263184217</v>
      </c>
      <c r="G1341" s="3">
        <v>2.4915283988281665E-2</v>
      </c>
      <c r="H1341">
        <v>91.296589904183236</v>
      </c>
      <c r="I1341" t="s">
        <v>436</v>
      </c>
      <c r="K1341">
        <v>-15.175585760785122</v>
      </c>
      <c r="L1341" s="3">
        <v>0.50123808798225045</v>
      </c>
      <c r="M1341" t="s">
        <v>219</v>
      </c>
      <c r="N1341" t="s">
        <v>159</v>
      </c>
      <c r="O1341" s="1">
        <v>43696.758333333331</v>
      </c>
      <c r="P1341" t="s">
        <v>130</v>
      </c>
      <c r="Q1341">
        <v>2</v>
      </c>
      <c r="R1341" t="s">
        <v>266</v>
      </c>
      <c r="T1341">
        <v>8</v>
      </c>
      <c r="U1341">
        <v>40</v>
      </c>
      <c r="V1341">
        <v>5</v>
      </c>
      <c r="W1341">
        <v>70</v>
      </c>
      <c r="X1341">
        <v>59.905999999999999</v>
      </c>
      <c r="Y1341">
        <v>78.131621640000006</v>
      </c>
      <c r="Z1341">
        <v>5.3369633030000001</v>
      </c>
      <c r="AA1341">
        <v>-113.4022642</v>
      </c>
      <c r="AB1341">
        <v>23</v>
      </c>
      <c r="AC1341">
        <v>31</v>
      </c>
      <c r="AE1341">
        <v>55</v>
      </c>
      <c r="AG1341">
        <v>1782.79</v>
      </c>
      <c r="AH1341">
        <v>303.58333329999999</v>
      </c>
      <c r="AI1341">
        <v>3.3740269669999998</v>
      </c>
      <c r="AJ1341">
        <v>0.111177234</v>
      </c>
      <c r="AK1341">
        <v>404.70833329999999</v>
      </c>
      <c r="AL1341">
        <v>0.14821087999999999</v>
      </c>
      <c r="AM1341">
        <v>2.4740573509999999</v>
      </c>
      <c r="AN1341">
        <v>6.7557228550000001</v>
      </c>
      <c r="AO1341">
        <v>119.948162</v>
      </c>
      <c r="AP1341">
        <v>1126.21</v>
      </c>
      <c r="AQ1341">
        <v>-101.125</v>
      </c>
      <c r="AR1341">
        <v>-3.7033646000000003E-2</v>
      </c>
      <c r="AS1341">
        <v>9.3843982000000006E-2</v>
      </c>
      <c r="AT1341">
        <v>916.21</v>
      </c>
      <c r="AU1341">
        <v>1.3891034999999999E-2</v>
      </c>
      <c r="AV1341">
        <v>1782.8</v>
      </c>
      <c r="AW1341">
        <v>4564.2808539999996</v>
      </c>
      <c r="AX1341">
        <v>-5.310472678</v>
      </c>
      <c r="AY1341">
        <v>916.23</v>
      </c>
      <c r="AZ1341">
        <v>0.246744872</v>
      </c>
      <c r="BA1341">
        <v>-2.87084E-4</v>
      </c>
      <c r="BB1341">
        <v>0.241483313</v>
      </c>
      <c r="BC1341">
        <v>1.631394335</v>
      </c>
    </row>
    <row r="1342" spans="1:55" x14ac:dyDescent="0.35">
      <c r="A1342" t="str">
        <f t="shared" si="182"/>
        <v/>
      </c>
      <c r="B1342" t="str">
        <f>IFERROR(VLOOKUP(R1342,#REF!,3,FALSE),"")</f>
        <v/>
      </c>
      <c r="C1342" t="str">
        <f>IFERROR(VLOOKUP(R1342,#REF!,3,FALSE),"normal")</f>
        <v>normal</v>
      </c>
      <c r="D1342">
        <v>9.3781720110632989</v>
      </c>
      <c r="E1342">
        <v>-13.680901865973521</v>
      </c>
      <c r="F1342">
        <v>2.3364771518424545</v>
      </c>
      <c r="G1342" s="3">
        <v>7.6188996265647249E-2</v>
      </c>
      <c r="H1342">
        <v>160.7986444262678</v>
      </c>
      <c r="I1342" t="s">
        <v>437</v>
      </c>
      <c r="K1342">
        <v>-16.099249081155605</v>
      </c>
      <c r="L1342" s="3">
        <v>0.26521289830698852</v>
      </c>
      <c r="M1342" t="s">
        <v>219</v>
      </c>
      <c r="N1342" t="s">
        <v>159</v>
      </c>
      <c r="O1342" s="1">
        <v>43696.758333333331</v>
      </c>
      <c r="P1342" t="s">
        <v>130</v>
      </c>
      <c r="Q1342">
        <v>2</v>
      </c>
      <c r="R1342" t="s">
        <v>266</v>
      </c>
      <c r="T1342">
        <v>9</v>
      </c>
      <c r="U1342">
        <v>40</v>
      </c>
      <c r="V1342">
        <v>5</v>
      </c>
      <c r="W1342">
        <v>150</v>
      </c>
      <c r="X1342">
        <v>128.37</v>
      </c>
      <c r="Y1342">
        <v>137.61147990000001</v>
      </c>
      <c r="Z1342">
        <v>5.3440521299999997</v>
      </c>
      <c r="AA1342">
        <v>-113.6112557</v>
      </c>
      <c r="AB1342">
        <v>23</v>
      </c>
      <c r="AC1342">
        <v>31</v>
      </c>
      <c r="AE1342">
        <v>55</v>
      </c>
      <c r="AG1342">
        <v>2091.75</v>
      </c>
      <c r="AH1342">
        <v>621.79166669999995</v>
      </c>
      <c r="AI1342">
        <v>3.9779737759999998</v>
      </c>
      <c r="AJ1342">
        <v>0.22771038399999999</v>
      </c>
      <c r="AK1342">
        <v>722.91666669999995</v>
      </c>
      <c r="AL1342">
        <v>0.26474403000000002</v>
      </c>
      <c r="AM1342">
        <v>2.0623512499999999</v>
      </c>
      <c r="AN1342">
        <v>5.6315078810000001</v>
      </c>
      <c r="AO1342">
        <v>181.7298724</v>
      </c>
      <c r="AP1342">
        <v>1126.21</v>
      </c>
      <c r="AQ1342">
        <v>-101.125</v>
      </c>
      <c r="AR1342">
        <v>-3.7033646000000003E-2</v>
      </c>
      <c r="AS1342">
        <v>9.3843982000000006E-2</v>
      </c>
      <c r="AT1342">
        <v>916.21</v>
      </c>
      <c r="AU1342">
        <v>1.6664095E-2</v>
      </c>
      <c r="AV1342">
        <v>2091.77</v>
      </c>
      <c r="AW1342">
        <v>4569.4688580000002</v>
      </c>
      <c r="AX1342">
        <v>-5.310472678</v>
      </c>
      <c r="AY1342">
        <v>916.23</v>
      </c>
      <c r="AZ1342">
        <v>0.24702533500000001</v>
      </c>
      <c r="BA1342">
        <v>-2.87084E-4</v>
      </c>
      <c r="BB1342">
        <v>-8.1927603000000002E-2</v>
      </c>
      <c r="BC1342">
        <v>-0.46137594199999998</v>
      </c>
    </row>
    <row r="1343" spans="1:55" x14ac:dyDescent="0.35">
      <c r="A1343" t="str">
        <f t="shared" si="182"/>
        <v/>
      </c>
      <c r="B1343" t="str">
        <f>IFERROR(VLOOKUP(R1343,#REF!,3,FALSE),"")</f>
        <v/>
      </c>
      <c r="C1343" t="str">
        <f>IFERROR(VLOOKUP(R1343,#REF!,3,FALSE),"normal")</f>
        <v>normal</v>
      </c>
      <c r="D1343">
        <v>38.685467596725744</v>
      </c>
      <c r="E1343">
        <v>-13.906032799122078</v>
      </c>
      <c r="F1343">
        <v>2.441321075659348</v>
      </c>
      <c r="G1343" s="3">
        <v>2.0636818881488789E-2</v>
      </c>
      <c r="H1343">
        <v>356.13500619303574</v>
      </c>
      <c r="I1343" t="s">
        <v>438</v>
      </c>
      <c r="K1343">
        <v>-17.36801614949011</v>
      </c>
      <c r="L1343" s="3">
        <v>0.20503892851776179</v>
      </c>
      <c r="M1343" t="s">
        <v>219</v>
      </c>
      <c r="N1343" t="s">
        <v>159</v>
      </c>
      <c r="O1343" s="1">
        <v>43696.758333333331</v>
      </c>
      <c r="P1343" t="s">
        <v>130</v>
      </c>
      <c r="Q1343">
        <v>2</v>
      </c>
      <c r="R1343" t="s">
        <v>266</v>
      </c>
      <c r="T1343">
        <v>10</v>
      </c>
      <c r="U1343">
        <v>40</v>
      </c>
      <c r="V1343">
        <v>5</v>
      </c>
      <c r="W1343">
        <v>400</v>
      </c>
      <c r="X1343">
        <v>342.32</v>
      </c>
      <c r="Y1343">
        <v>304.78033829999998</v>
      </c>
      <c r="Z1343">
        <v>5.3648385010000004</v>
      </c>
      <c r="AA1343">
        <v>-114.2222933</v>
      </c>
      <c r="AB1343">
        <v>23</v>
      </c>
      <c r="AC1343">
        <v>31</v>
      </c>
      <c r="AE1343">
        <v>55</v>
      </c>
      <c r="AG1343">
        <v>2400.6799999999998</v>
      </c>
      <c r="AH1343">
        <v>1520.875</v>
      </c>
      <c r="AI1343">
        <v>4.5617740639999997</v>
      </c>
      <c r="AJ1343">
        <v>0.55696955800000003</v>
      </c>
      <c r="AK1343">
        <v>1622</v>
      </c>
      <c r="AL1343">
        <v>0.59400320399999995</v>
      </c>
      <c r="AM1343">
        <v>1.7352278699999999</v>
      </c>
      <c r="AN1343">
        <v>4.7382566019999999</v>
      </c>
      <c r="AO1343">
        <v>355.56342280000001</v>
      </c>
      <c r="AP1343">
        <v>1126.21</v>
      </c>
      <c r="AQ1343">
        <v>-101.125</v>
      </c>
      <c r="AR1343">
        <v>-3.7033646000000003E-2</v>
      </c>
      <c r="AS1343">
        <v>9.3843982000000006E-2</v>
      </c>
      <c r="AT1343">
        <v>916.21</v>
      </c>
      <c r="AU1343">
        <v>1.9805593E-2</v>
      </c>
      <c r="AV1343">
        <v>2400.69</v>
      </c>
      <c r="AW1343">
        <v>4584.6372549999996</v>
      </c>
      <c r="AX1343">
        <v>-5.310472678</v>
      </c>
      <c r="AY1343">
        <v>916.23</v>
      </c>
      <c r="AZ1343">
        <v>0.247845338</v>
      </c>
      <c r="BA1343">
        <v>-2.87084E-4</v>
      </c>
      <c r="BB1343">
        <v>-1.0178768579999999</v>
      </c>
      <c r="BC1343">
        <v>-4.8229617439999997</v>
      </c>
    </row>
    <row r="1344" spans="1:55" x14ac:dyDescent="0.35">
      <c r="A1344" t="str">
        <f t="shared" si="182"/>
        <v/>
      </c>
      <c r="B1344" t="str">
        <f>IFERROR(VLOOKUP(R1344,#REF!,3,FALSE),"")</f>
        <v/>
      </c>
      <c r="C1344" t="str">
        <f>IFERROR(VLOOKUP(R1344,#REF!,3,FALSE),"normal")</f>
        <v>normal</v>
      </c>
      <c r="D1344" t="s">
        <v>139</v>
      </c>
      <c r="E1344" t="s">
        <v>139</v>
      </c>
      <c r="F1344">
        <v>3.7291526052939563</v>
      </c>
      <c r="G1344" s="3" t="s">
        <v>139</v>
      </c>
      <c r="H1344" t="s">
        <v>139</v>
      </c>
      <c r="I1344" t="s">
        <v>439</v>
      </c>
      <c r="K1344" t="s">
        <v>139</v>
      </c>
      <c r="L1344" s="3" t="s">
        <v>139</v>
      </c>
      <c r="M1344" t="s">
        <v>219</v>
      </c>
      <c r="N1344" t="s">
        <v>159</v>
      </c>
      <c r="O1344" s="1">
        <v>43696.758333333331</v>
      </c>
      <c r="P1344" t="s">
        <v>130</v>
      </c>
      <c r="Q1344">
        <v>2</v>
      </c>
      <c r="R1344" t="s">
        <v>266</v>
      </c>
      <c r="T1344">
        <v>16</v>
      </c>
      <c r="U1344">
        <v>144</v>
      </c>
      <c r="V1344">
        <v>10</v>
      </c>
      <c r="W1344">
        <v>0</v>
      </c>
      <c r="X1344">
        <v>0</v>
      </c>
      <c r="Y1344">
        <v>3.7291526080000001</v>
      </c>
      <c r="Z1344">
        <v>4.8904957400000004</v>
      </c>
      <c r="AA1344">
        <v>-101.77907159999999</v>
      </c>
      <c r="AB1344">
        <v>23</v>
      </c>
      <c r="AC1344">
        <v>30</v>
      </c>
      <c r="AE1344">
        <v>25</v>
      </c>
      <c r="AG1344">
        <v>5620.83</v>
      </c>
      <c r="AH1344">
        <v>-83.541666669999998</v>
      </c>
      <c r="AI1344">
        <v>17.929764339999998</v>
      </c>
      <c r="AJ1344">
        <v>-3.0594339000000002E-2</v>
      </c>
      <c r="AK1344">
        <v>0</v>
      </c>
      <c r="AL1344">
        <v>0</v>
      </c>
      <c r="AO1344">
        <v>0</v>
      </c>
      <c r="AP1344">
        <v>5590.83</v>
      </c>
      <c r="AQ1344">
        <v>-83.541666669999998</v>
      </c>
      <c r="AR1344">
        <v>-3.0594339000000002E-2</v>
      </c>
      <c r="AS1344">
        <v>-0.270285461</v>
      </c>
      <c r="AT1344">
        <v>5380.83</v>
      </c>
      <c r="AV1344">
        <v>5620.84</v>
      </c>
      <c r="AW1344">
        <v>4250.8089200000004</v>
      </c>
      <c r="AX1344">
        <v>-31.743626089999999</v>
      </c>
      <c r="AY1344">
        <v>5380.84</v>
      </c>
      <c r="AZ1344">
        <v>0.229798589</v>
      </c>
      <c r="BA1344">
        <v>-1.716059E-3</v>
      </c>
      <c r="BC1344">
        <v>-3.0321871260000002</v>
      </c>
    </row>
    <row r="1345" spans="1:55" x14ac:dyDescent="0.35">
      <c r="A1345" t="str">
        <f t="shared" si="182"/>
        <v/>
      </c>
      <c r="B1345" t="str">
        <f>IFERROR(VLOOKUP(R1345,#REF!,3,FALSE),"")</f>
        <v/>
      </c>
      <c r="C1345" t="str">
        <f>IFERROR(VLOOKUP(R1345,#REF!,3,FALSE),"normal")</f>
        <v>normal</v>
      </c>
      <c r="D1345" t="s">
        <v>139</v>
      </c>
      <c r="E1345" t="s">
        <v>139</v>
      </c>
      <c r="F1345">
        <v>2.1937795510216351</v>
      </c>
      <c r="G1345" s="3" t="s">
        <v>139</v>
      </c>
      <c r="H1345">
        <v>150.73730100490769</v>
      </c>
      <c r="I1345" t="s">
        <v>440</v>
      </c>
      <c r="K1345" t="s">
        <v>139</v>
      </c>
      <c r="L1345" s="3" t="s">
        <v>139</v>
      </c>
      <c r="M1345" t="s">
        <v>219</v>
      </c>
      <c r="N1345" t="s">
        <v>159</v>
      </c>
      <c r="O1345" s="1">
        <v>43696.758333333331</v>
      </c>
      <c r="P1345" t="s">
        <v>130</v>
      </c>
      <c r="Q1345">
        <v>2</v>
      </c>
      <c r="R1345" t="s">
        <v>266</v>
      </c>
      <c r="T1345">
        <v>17</v>
      </c>
      <c r="U1345">
        <v>40</v>
      </c>
      <c r="V1345">
        <v>5</v>
      </c>
      <c r="W1345">
        <v>150</v>
      </c>
      <c r="X1345">
        <v>128.37</v>
      </c>
      <c r="Y1345">
        <v>129.00098220000001</v>
      </c>
      <c r="Z1345">
        <v>4.6560183840000002</v>
      </c>
      <c r="AA1345">
        <v>-93.755944589999999</v>
      </c>
      <c r="AB1345">
        <v>23</v>
      </c>
      <c r="AC1345">
        <v>30</v>
      </c>
      <c r="AE1345">
        <v>25</v>
      </c>
      <c r="AG1345">
        <v>5929.52</v>
      </c>
      <c r="AH1345">
        <v>506.875</v>
      </c>
      <c r="AI1345">
        <v>3.791437722</v>
      </c>
      <c r="AJ1345">
        <v>0.18562600100000001</v>
      </c>
      <c r="AK1345">
        <v>590.41666669999995</v>
      </c>
      <c r="AL1345">
        <v>0.21622034000000001</v>
      </c>
      <c r="AM1345">
        <v>1.6843525770000001</v>
      </c>
      <c r="AN1345">
        <v>4.5993352549999997</v>
      </c>
      <c r="AO1345">
        <v>155.72368850000001</v>
      </c>
      <c r="AP1345">
        <v>5590.83</v>
      </c>
      <c r="AQ1345">
        <v>-83.541666669999998</v>
      </c>
      <c r="AR1345">
        <v>-3.0594339000000002E-2</v>
      </c>
      <c r="AS1345">
        <v>-0.270285461</v>
      </c>
      <c r="AT1345">
        <v>5380.83</v>
      </c>
      <c r="AU1345">
        <v>-5.8766200999999997E-2</v>
      </c>
      <c r="AV1345">
        <v>5929.53</v>
      </c>
      <c r="AW1345">
        <v>4063.0807380000001</v>
      </c>
      <c r="AX1345">
        <v>-31.743626089999999</v>
      </c>
      <c r="AY1345">
        <v>5380.84</v>
      </c>
      <c r="AZ1345">
        <v>0.21965001000000001</v>
      </c>
      <c r="BA1345">
        <v>-1.716059E-3</v>
      </c>
      <c r="BB1345">
        <v>0.166555273</v>
      </c>
      <c r="BC1345">
        <v>0.76604353800000002</v>
      </c>
    </row>
    <row r="1346" spans="1:55" x14ac:dyDescent="0.35">
      <c r="A1346" t="str">
        <f t="shared" si="182"/>
        <v/>
      </c>
      <c r="B1346" t="str">
        <f>IFERROR(VLOOKUP(R1346,#REF!,3,FALSE),"")</f>
        <v/>
      </c>
      <c r="C1346" t="str">
        <f>IFERROR(VLOOKUP(R1346,#REF!,3,FALSE),"normal")</f>
        <v>normal</v>
      </c>
      <c r="D1346" t="s">
        <v>139</v>
      </c>
      <c r="E1346" t="s">
        <v>139</v>
      </c>
      <c r="F1346">
        <v>0.61232363013728119</v>
      </c>
      <c r="G1346" s="3" t="s">
        <v>139</v>
      </c>
      <c r="H1346">
        <v>328.08174304744097</v>
      </c>
      <c r="I1346" t="s">
        <v>441</v>
      </c>
      <c r="K1346" t="s">
        <v>139</v>
      </c>
      <c r="L1346" s="3" t="s">
        <v>139</v>
      </c>
      <c r="M1346" t="s">
        <v>219</v>
      </c>
      <c r="N1346" t="s">
        <v>159</v>
      </c>
      <c r="O1346" s="1">
        <v>43696.758333333331</v>
      </c>
      <c r="P1346" t="s">
        <v>130</v>
      </c>
      <c r="Q1346">
        <v>2</v>
      </c>
      <c r="R1346" t="s">
        <v>266</v>
      </c>
      <c r="T1346">
        <v>18</v>
      </c>
      <c r="U1346">
        <v>40</v>
      </c>
      <c r="V1346">
        <v>5</v>
      </c>
      <c r="W1346">
        <v>400</v>
      </c>
      <c r="X1346">
        <v>342.32</v>
      </c>
      <c r="Y1346">
        <v>280.77235569999999</v>
      </c>
      <c r="Z1346">
        <v>4.446863188</v>
      </c>
      <c r="AA1346">
        <v>-86.264586080000001</v>
      </c>
      <c r="AB1346">
        <v>23</v>
      </c>
      <c r="AC1346">
        <v>30</v>
      </c>
      <c r="AE1346">
        <v>25</v>
      </c>
      <c r="AG1346">
        <v>6239.16</v>
      </c>
      <c r="AH1346">
        <v>1162.291667</v>
      </c>
      <c r="AI1346">
        <v>4.4767920060000002</v>
      </c>
      <c r="AJ1346">
        <v>0.42565041599999998</v>
      </c>
      <c r="AK1346">
        <v>1245.833333</v>
      </c>
      <c r="AL1346">
        <v>0.456244755</v>
      </c>
      <c r="AM1346">
        <v>1.332801924</v>
      </c>
      <c r="AN1346">
        <v>3.639382254</v>
      </c>
      <c r="AO1346">
        <v>278.28707070000002</v>
      </c>
      <c r="AP1346">
        <v>5590.83</v>
      </c>
      <c r="AQ1346">
        <v>-83.541666669999998</v>
      </c>
      <c r="AR1346">
        <v>-3.0594339000000002E-2</v>
      </c>
      <c r="AS1346">
        <v>-0.270285461</v>
      </c>
      <c r="AT1346">
        <v>5380.83</v>
      </c>
      <c r="AU1346">
        <v>-7.4266850999999995E-2</v>
      </c>
      <c r="AV1346">
        <v>6239.18</v>
      </c>
      <c r="AW1346">
        <v>3887.795079</v>
      </c>
      <c r="AX1346">
        <v>-31.743626089999999</v>
      </c>
      <c r="AY1346">
        <v>5380.84</v>
      </c>
      <c r="AZ1346">
        <v>0.21017407299999999</v>
      </c>
      <c r="BA1346">
        <v>-1.716059E-3</v>
      </c>
      <c r="BB1346">
        <v>-2.2098085040000002</v>
      </c>
      <c r="BC1346">
        <v>-8.0423378569999997</v>
      </c>
    </row>
    <row r="1347" spans="1:55" x14ac:dyDescent="0.35">
      <c r="A1347" t="str">
        <f t="shared" ref="A1347:A1410" si="183">IF(AND(B1347="",C1347&lt;&gt;"normal"),C1347,B1347)</f>
        <v/>
      </c>
      <c r="B1347" t="str">
        <f>IFERROR(VLOOKUP(R1347,#REF!,3,FALSE),"")</f>
        <v/>
      </c>
      <c r="C1347" t="str">
        <f>IFERROR(VLOOKUP(R1347,#REF!,3,FALSE),"normal")</f>
        <v>normal</v>
      </c>
      <c r="D1347" t="s">
        <v>139</v>
      </c>
      <c r="E1347" t="s">
        <v>139</v>
      </c>
      <c r="F1347">
        <v>2.4147629291569581</v>
      </c>
      <c r="G1347" s="3" t="s">
        <v>139</v>
      </c>
      <c r="H1347" t="s">
        <v>139</v>
      </c>
      <c r="I1347" t="s">
        <v>442</v>
      </c>
      <c r="K1347" t="s">
        <v>139</v>
      </c>
      <c r="L1347" s="3" t="s">
        <v>139</v>
      </c>
      <c r="M1347" t="s">
        <v>219</v>
      </c>
      <c r="N1347" t="s">
        <v>159</v>
      </c>
      <c r="O1347" s="1">
        <v>43696.758333333331</v>
      </c>
      <c r="P1347" t="s">
        <v>130</v>
      </c>
      <c r="Q1347">
        <v>2</v>
      </c>
      <c r="R1347" t="s">
        <v>266</v>
      </c>
      <c r="T1347">
        <v>26</v>
      </c>
      <c r="U1347">
        <v>262</v>
      </c>
      <c r="V1347">
        <v>30</v>
      </c>
      <c r="W1347">
        <v>0</v>
      </c>
      <c r="X1347">
        <v>0</v>
      </c>
      <c r="Y1347">
        <v>9.8712334859999995</v>
      </c>
      <c r="Z1347">
        <v>9.5889870970000004</v>
      </c>
      <c r="AA1347">
        <v>-113.2384639</v>
      </c>
      <c r="AB1347">
        <v>41</v>
      </c>
      <c r="AC1347">
        <v>44</v>
      </c>
      <c r="AE1347">
        <v>60</v>
      </c>
      <c r="AG1347">
        <v>13095.63</v>
      </c>
      <c r="AH1347">
        <v>-18.583333329999999</v>
      </c>
      <c r="AI1347">
        <v>31.700934929999999</v>
      </c>
      <c r="AJ1347">
        <v>-6.8055240000000003E-3</v>
      </c>
      <c r="AK1347">
        <v>71.5</v>
      </c>
      <c r="AL1347">
        <v>2.6184481999999999E-2</v>
      </c>
      <c r="AM1347" t="s">
        <v>251</v>
      </c>
      <c r="AN1347" t="s">
        <v>251</v>
      </c>
      <c r="AO1347">
        <v>2.2554539849999999</v>
      </c>
      <c r="AP1347">
        <v>11250.31</v>
      </c>
      <c r="AQ1347">
        <v>-90.083333330000002</v>
      </c>
      <c r="AR1347">
        <v>-3.2990005000000003E-2</v>
      </c>
      <c r="AS1347">
        <v>-1.046299659</v>
      </c>
      <c r="AT1347">
        <v>11040.31</v>
      </c>
      <c r="AU1347">
        <v>0</v>
      </c>
      <c r="AV1347">
        <v>13095.65</v>
      </c>
      <c r="AW1347">
        <v>7297.8921570000002</v>
      </c>
      <c r="AX1347">
        <v>17.183713210000001</v>
      </c>
      <c r="AY1347">
        <v>11040.32</v>
      </c>
      <c r="AZ1347">
        <v>0.39452380799999998</v>
      </c>
      <c r="BA1347">
        <v>9.2895100000000002E-4</v>
      </c>
      <c r="BB1347">
        <v>0</v>
      </c>
      <c r="BC1347">
        <v>1.4433461480000001</v>
      </c>
    </row>
    <row r="1348" spans="1:55" x14ac:dyDescent="0.35">
      <c r="A1348" t="str">
        <f t="shared" si="183"/>
        <v/>
      </c>
      <c r="B1348" t="str">
        <f>IFERROR(VLOOKUP(R1348,#REF!,3,FALSE),"")</f>
        <v/>
      </c>
      <c r="C1348" t="str">
        <f>IFERROR(VLOOKUP(R1348,#REF!,3,FALSE),"normal")</f>
        <v>normal</v>
      </c>
      <c r="D1348">
        <v>2.245971935412598</v>
      </c>
      <c r="E1348">
        <v>-5.0640428839516893</v>
      </c>
      <c r="F1348">
        <v>1.8188317579316289</v>
      </c>
      <c r="G1348" s="3">
        <v>-5.6323406657928177E-2</v>
      </c>
      <c r="H1348">
        <v>152.27039495209161</v>
      </c>
      <c r="I1348" t="s">
        <v>443</v>
      </c>
      <c r="K1348">
        <v>-4.5856869707779779</v>
      </c>
      <c r="L1348" s="3">
        <v>-7.3201624106850535E-3</v>
      </c>
      <c r="M1348" t="s">
        <v>219</v>
      </c>
      <c r="N1348" t="s">
        <v>159</v>
      </c>
      <c r="O1348" s="1">
        <v>43696.758333333331</v>
      </c>
      <c r="P1348" t="s">
        <v>130</v>
      </c>
      <c r="Q1348">
        <v>2</v>
      </c>
      <c r="R1348" t="s">
        <v>266</v>
      </c>
      <c r="T1348">
        <v>27</v>
      </c>
      <c r="U1348">
        <v>40</v>
      </c>
      <c r="V1348">
        <v>5</v>
      </c>
      <c r="W1348">
        <v>150</v>
      </c>
      <c r="X1348">
        <v>128.37</v>
      </c>
      <c r="Y1348">
        <v>130.31300400000001</v>
      </c>
      <c r="Z1348">
        <v>9.8940933330000007</v>
      </c>
      <c r="AA1348">
        <v>-108.0790245</v>
      </c>
      <c r="AB1348">
        <v>41</v>
      </c>
      <c r="AC1348">
        <v>44.75</v>
      </c>
      <c r="AE1348">
        <v>60</v>
      </c>
      <c r="AG1348">
        <v>13416.95</v>
      </c>
      <c r="AH1348">
        <v>1181.25</v>
      </c>
      <c r="AI1348">
        <v>6.8413703180000001</v>
      </c>
      <c r="AJ1348">
        <v>0.432593271</v>
      </c>
      <c r="AK1348">
        <v>1271.333333</v>
      </c>
      <c r="AL1348">
        <v>0.46558327599999999</v>
      </c>
      <c r="AM1348">
        <v>3.626885379</v>
      </c>
      <c r="AN1348">
        <v>9.9036638880000005</v>
      </c>
      <c r="AO1348">
        <v>185.83021740000001</v>
      </c>
      <c r="AP1348">
        <v>11250.31</v>
      </c>
      <c r="AQ1348">
        <v>-90.083333330000002</v>
      </c>
      <c r="AR1348">
        <v>-3.2990005000000003E-2</v>
      </c>
      <c r="AS1348">
        <v>-1.046299659</v>
      </c>
      <c r="AT1348">
        <v>11040.31</v>
      </c>
      <c r="AU1348">
        <v>-0.10564773500000001</v>
      </c>
      <c r="AV1348">
        <v>13416.97</v>
      </c>
      <c r="AW1348">
        <v>7481.9717419999997</v>
      </c>
      <c r="AX1348">
        <v>17.183713210000001</v>
      </c>
      <c r="AY1348">
        <v>11040.32</v>
      </c>
      <c r="AZ1348">
        <v>0.40447514400000001</v>
      </c>
      <c r="BA1348">
        <v>9.2895100000000002E-4</v>
      </c>
      <c r="BB1348">
        <v>0.57019363099999998</v>
      </c>
      <c r="BC1348">
        <v>5.6470060770000003</v>
      </c>
    </row>
    <row r="1349" spans="1:55" x14ac:dyDescent="0.35">
      <c r="A1349" t="str">
        <f t="shared" si="183"/>
        <v/>
      </c>
      <c r="B1349" t="str">
        <f>IFERROR(VLOOKUP(R1349,#REF!,3,FALSE),"")</f>
        <v/>
      </c>
      <c r="C1349" t="str">
        <f>IFERROR(VLOOKUP(R1349,#REF!,3,FALSE),"normal")</f>
        <v>normal</v>
      </c>
      <c r="D1349">
        <v>16.627320620351327</v>
      </c>
      <c r="E1349">
        <v>-5.2075393007954478</v>
      </c>
      <c r="F1349">
        <v>1.6271483046693516</v>
      </c>
      <c r="G1349" s="3">
        <v>-4.6087932267103955E-2</v>
      </c>
      <c r="H1349">
        <v>353.35400747838281</v>
      </c>
      <c r="I1349" t="s">
        <v>444</v>
      </c>
      <c r="K1349">
        <v>-5.230459988162834</v>
      </c>
      <c r="L1349" s="3">
        <v>1.8685405152281832E-2</v>
      </c>
      <c r="M1349" t="s">
        <v>219</v>
      </c>
      <c r="N1349" t="s">
        <v>159</v>
      </c>
      <c r="O1349" s="1">
        <v>43696.758333333331</v>
      </c>
      <c r="P1349" t="s">
        <v>130</v>
      </c>
      <c r="Q1349">
        <v>2</v>
      </c>
      <c r="R1349" t="s">
        <v>266</v>
      </c>
      <c r="T1349">
        <v>28</v>
      </c>
      <c r="U1349">
        <v>40</v>
      </c>
      <c r="V1349">
        <v>5</v>
      </c>
      <c r="W1349">
        <v>400</v>
      </c>
      <c r="X1349">
        <v>342.32</v>
      </c>
      <c r="Y1349">
        <v>302.4003596</v>
      </c>
      <c r="Z1349">
        <v>10.141084879999999</v>
      </c>
      <c r="AA1349">
        <v>-106.5843824</v>
      </c>
      <c r="AB1349">
        <v>41</v>
      </c>
      <c r="AC1349">
        <v>45</v>
      </c>
      <c r="AE1349">
        <v>60</v>
      </c>
      <c r="AG1349">
        <v>13726.78</v>
      </c>
      <c r="AH1349">
        <v>2960.083333</v>
      </c>
      <c r="AI1349">
        <v>7.5579883839999997</v>
      </c>
      <c r="AJ1349">
        <v>1.0840314339999999</v>
      </c>
      <c r="AK1349">
        <v>3050.166667</v>
      </c>
      <c r="AL1349">
        <v>1.1170214389999999</v>
      </c>
      <c r="AM1349">
        <v>3.263091373</v>
      </c>
      <c r="AN1349">
        <v>8.910278881</v>
      </c>
      <c r="AO1349">
        <v>403.56858360000001</v>
      </c>
      <c r="AP1349">
        <v>11250.31</v>
      </c>
      <c r="AQ1349">
        <v>-90.083333330000002</v>
      </c>
      <c r="AR1349">
        <v>-3.2990005000000003E-2</v>
      </c>
      <c r="AS1349">
        <v>-1.046299659</v>
      </c>
      <c r="AT1349">
        <v>11040.31</v>
      </c>
      <c r="AU1349">
        <v>-0.11742614</v>
      </c>
      <c r="AV1349">
        <v>13726.8</v>
      </c>
      <c r="AW1349">
        <v>7606.7852750000002</v>
      </c>
      <c r="AX1349">
        <v>17.183713210000001</v>
      </c>
      <c r="AY1349">
        <v>11040.32</v>
      </c>
      <c r="AZ1349">
        <v>0.41122256000000001</v>
      </c>
      <c r="BA1349">
        <v>9.2895100000000002E-4</v>
      </c>
      <c r="BB1349">
        <v>-1.764366783</v>
      </c>
      <c r="BC1349">
        <v>-15.72100009</v>
      </c>
    </row>
    <row r="1350" spans="1:55" x14ac:dyDescent="0.35">
      <c r="A1350" t="str">
        <f t="shared" si="183"/>
        <v/>
      </c>
      <c r="B1350" t="str">
        <f>IFERROR(VLOOKUP(R1350,#REF!,3,FALSE),"")</f>
        <v/>
      </c>
      <c r="C1350" t="str">
        <f>IFERROR(VLOOKUP(R1350,#REF!,3,FALSE),"normal")</f>
        <v>normal</v>
      </c>
      <c r="D1350">
        <v>39.305982453896902</v>
      </c>
      <c r="E1350">
        <v>13.716178621858123</v>
      </c>
      <c r="F1350">
        <v>14.634776951023031</v>
      </c>
      <c r="G1350" s="3">
        <v>-0.30498482176275366</v>
      </c>
      <c r="H1350">
        <v>66.065046003739198</v>
      </c>
      <c r="I1350" t="s">
        <v>445</v>
      </c>
      <c r="K1350">
        <v>10.52899191714366</v>
      </c>
      <c r="L1350" s="3">
        <v>0.31974723428078416</v>
      </c>
      <c r="M1350" t="s">
        <v>219</v>
      </c>
      <c r="N1350" t="s">
        <v>159</v>
      </c>
      <c r="O1350" s="1">
        <v>43696.758333333331</v>
      </c>
      <c r="P1350" t="s">
        <v>161</v>
      </c>
      <c r="Q1350">
        <v>6</v>
      </c>
      <c r="R1350" t="s">
        <v>277</v>
      </c>
      <c r="T1350">
        <v>7</v>
      </c>
      <c r="U1350">
        <v>40</v>
      </c>
      <c r="V1350">
        <v>5</v>
      </c>
      <c r="W1350">
        <v>30</v>
      </c>
      <c r="X1350">
        <v>25.673999999999999</v>
      </c>
      <c r="Y1350">
        <v>56.538466370000002</v>
      </c>
      <c r="Z1350">
        <v>2.8875739029999998</v>
      </c>
      <c r="AA1350">
        <v>341.24099999999999</v>
      </c>
      <c r="AB1350">
        <v>23</v>
      </c>
      <c r="AC1350">
        <v>30</v>
      </c>
      <c r="AE1350">
        <v>55</v>
      </c>
      <c r="AG1350">
        <v>1481.16</v>
      </c>
      <c r="AH1350">
        <v>504.5</v>
      </c>
      <c r="AI1350">
        <v>6.1714630780000004</v>
      </c>
      <c r="AJ1350">
        <v>0.18475623699999999</v>
      </c>
      <c r="AK1350">
        <v>121</v>
      </c>
      <c r="AL1350">
        <v>4.4312200000000003E-2</v>
      </c>
      <c r="AM1350">
        <v>1.725956204</v>
      </c>
      <c r="AN1350">
        <v>4.7129391600000003</v>
      </c>
      <c r="AO1350">
        <v>19.606371859999999</v>
      </c>
      <c r="AP1350">
        <v>1141.42</v>
      </c>
      <c r="AQ1350">
        <v>383.5</v>
      </c>
      <c r="AR1350">
        <v>0.14044403799999999</v>
      </c>
      <c r="AS1350">
        <v>-0.14231186100000001</v>
      </c>
      <c r="AT1350">
        <v>931.42000010000004</v>
      </c>
      <c r="AU1350">
        <v>-3.0195988999999999E-2</v>
      </c>
      <c r="AV1350">
        <v>1481.17</v>
      </c>
      <c r="AW1350">
        <v>226.38773549999999</v>
      </c>
      <c r="AX1350">
        <v>0.56745359200000001</v>
      </c>
      <c r="AY1350">
        <v>931.43000010000003</v>
      </c>
      <c r="AZ1350">
        <v>1.2238512999999999E-2</v>
      </c>
      <c r="BA1350">
        <v>3.0676499999999997E-5</v>
      </c>
      <c r="BB1350">
        <v>3.4679173780000001</v>
      </c>
      <c r="BC1350">
        <v>16.344083619999999</v>
      </c>
    </row>
    <row r="1351" spans="1:55" x14ac:dyDescent="0.35">
      <c r="A1351" t="str">
        <f t="shared" si="183"/>
        <v/>
      </c>
      <c r="B1351" t="str">
        <f>IFERROR(VLOOKUP(R1351,#REF!,3,FALSE),"")</f>
        <v/>
      </c>
      <c r="C1351" t="str">
        <f>IFERROR(VLOOKUP(R1351,#REF!,3,FALSE),"normal")</f>
        <v>normal</v>
      </c>
      <c r="D1351">
        <v>82.568575367008847</v>
      </c>
      <c r="E1351">
        <v>13.718471728096683</v>
      </c>
      <c r="F1351">
        <v>14.631114477776602</v>
      </c>
      <c r="G1351" s="3">
        <v>-0.3093179882236311</v>
      </c>
      <c r="H1351">
        <v>144.31455118018229</v>
      </c>
      <c r="I1351" t="s">
        <v>446</v>
      </c>
      <c r="K1351">
        <v>10.355410319896688</v>
      </c>
      <c r="L1351" s="3">
        <v>0.44568019969305217</v>
      </c>
      <c r="M1351" t="s">
        <v>219</v>
      </c>
      <c r="N1351" t="s">
        <v>159</v>
      </c>
      <c r="O1351" s="1">
        <v>43696.758333333331</v>
      </c>
      <c r="P1351" t="s">
        <v>161</v>
      </c>
      <c r="Q1351">
        <v>6</v>
      </c>
      <c r="R1351" t="s">
        <v>277</v>
      </c>
      <c r="T1351">
        <v>8</v>
      </c>
      <c r="U1351">
        <v>40</v>
      </c>
      <c r="V1351">
        <v>5</v>
      </c>
      <c r="W1351">
        <v>70</v>
      </c>
      <c r="X1351">
        <v>59.905999999999999</v>
      </c>
      <c r="Y1351">
        <v>123.5043929</v>
      </c>
      <c r="Z1351">
        <v>2.8882967229999998</v>
      </c>
      <c r="AA1351">
        <v>341.24099999999999</v>
      </c>
      <c r="AB1351">
        <v>23</v>
      </c>
      <c r="AC1351">
        <v>30</v>
      </c>
      <c r="AE1351">
        <v>55</v>
      </c>
      <c r="AG1351">
        <v>1790.04</v>
      </c>
      <c r="AH1351">
        <v>697.95833330000005</v>
      </c>
      <c r="AI1351">
        <v>4.9736625180000003</v>
      </c>
      <c r="AJ1351">
        <v>0.25560387600000001</v>
      </c>
      <c r="AK1351">
        <v>314.45833329999999</v>
      </c>
      <c r="AL1351">
        <v>0.115159838</v>
      </c>
      <c r="AM1351">
        <v>1.9223423070000001</v>
      </c>
      <c r="AN1351">
        <v>5.249195963</v>
      </c>
      <c r="AO1351">
        <v>63.224702559999997</v>
      </c>
      <c r="AP1351">
        <v>1141.42</v>
      </c>
      <c r="AQ1351">
        <v>383.5</v>
      </c>
      <c r="AR1351">
        <v>0.14044403799999999</v>
      </c>
      <c r="AS1351">
        <v>-0.14231186100000001</v>
      </c>
      <c r="AT1351">
        <v>931.42000010000004</v>
      </c>
      <c r="AU1351">
        <v>-2.7111172999999999E-2</v>
      </c>
      <c r="AV1351">
        <v>1790.06</v>
      </c>
      <c r="AW1351">
        <v>229.20222989999999</v>
      </c>
      <c r="AX1351">
        <v>0.56745359200000001</v>
      </c>
      <c r="AY1351">
        <v>931.43000010000003</v>
      </c>
      <c r="AZ1351">
        <v>1.2390665E-2</v>
      </c>
      <c r="BA1351">
        <v>3.0676499999999997E-5</v>
      </c>
      <c r="BB1351">
        <v>2.3953675109999999</v>
      </c>
      <c r="BC1351">
        <v>12.57375347</v>
      </c>
    </row>
    <row r="1352" spans="1:55" x14ac:dyDescent="0.35">
      <c r="A1352" t="str">
        <f t="shared" si="183"/>
        <v/>
      </c>
      <c r="B1352" t="str">
        <f>IFERROR(VLOOKUP(R1352,#REF!,3,FALSE),"")</f>
        <v/>
      </c>
      <c r="C1352" t="str">
        <f>IFERROR(VLOOKUP(R1352,#REF!,3,FALSE),"normal")</f>
        <v>normal</v>
      </c>
      <c r="D1352">
        <v>126.05157459694485</v>
      </c>
      <c r="E1352">
        <v>12.192683219382928</v>
      </c>
      <c r="F1352">
        <v>14.623031172085353</v>
      </c>
      <c r="G1352" s="3">
        <v>-0.27963370006107868</v>
      </c>
      <c r="H1352">
        <v>277.41406368310351</v>
      </c>
      <c r="I1352" t="s">
        <v>447</v>
      </c>
      <c r="K1352">
        <v>7.9578800362288087</v>
      </c>
      <c r="L1352" s="3">
        <v>0.26038997595421098</v>
      </c>
      <c r="M1352" t="s">
        <v>219</v>
      </c>
      <c r="N1352" t="s">
        <v>159</v>
      </c>
      <c r="O1352" s="1">
        <v>43696.758333333331</v>
      </c>
      <c r="P1352" t="s">
        <v>161</v>
      </c>
      <c r="Q1352">
        <v>6</v>
      </c>
      <c r="R1352" t="s">
        <v>277</v>
      </c>
      <c r="T1352">
        <v>9</v>
      </c>
      <c r="U1352">
        <v>40</v>
      </c>
      <c r="V1352">
        <v>5</v>
      </c>
      <c r="W1352">
        <v>150</v>
      </c>
      <c r="X1352">
        <v>128.37</v>
      </c>
      <c r="Y1352">
        <v>237.41095569999999</v>
      </c>
      <c r="Z1352">
        <v>2.889893313</v>
      </c>
      <c r="AA1352">
        <v>341.24099999999999</v>
      </c>
      <c r="AB1352">
        <v>23</v>
      </c>
      <c r="AC1352">
        <v>30</v>
      </c>
      <c r="AE1352">
        <v>55</v>
      </c>
      <c r="AG1352">
        <v>2098.77</v>
      </c>
      <c r="AH1352">
        <v>1027.333333</v>
      </c>
      <c r="AI1352">
        <v>10.285771799999999</v>
      </c>
      <c r="AJ1352">
        <v>0.37622644399999999</v>
      </c>
      <c r="AK1352">
        <v>643.83333330000005</v>
      </c>
      <c r="AL1352">
        <v>0.235782406</v>
      </c>
      <c r="AM1352">
        <v>1.836740721</v>
      </c>
      <c r="AN1352">
        <v>5.0154501309999997</v>
      </c>
      <c r="AO1352">
        <v>62.594557420000001</v>
      </c>
      <c r="AP1352">
        <v>1141.42</v>
      </c>
      <c r="AQ1352">
        <v>383.5</v>
      </c>
      <c r="AR1352">
        <v>0.14044403799999999</v>
      </c>
      <c r="AS1352">
        <v>-0.14231186100000001</v>
      </c>
      <c r="AT1352">
        <v>931.42000010000004</v>
      </c>
      <c r="AU1352">
        <v>-2.8374693999999999E-2</v>
      </c>
      <c r="AV1352">
        <v>2098.7800000000002</v>
      </c>
      <c r="AW1352">
        <v>235.41791620000001</v>
      </c>
      <c r="AX1352">
        <v>0.56745359200000001</v>
      </c>
      <c r="AY1352">
        <v>931.43000010000003</v>
      </c>
      <c r="AZ1352">
        <v>1.2726685E-2</v>
      </c>
      <c r="BA1352">
        <v>3.0676499999999997E-5</v>
      </c>
      <c r="BB1352">
        <v>2.7695193169999999</v>
      </c>
      <c r="BC1352">
        <v>13.890386019999999</v>
      </c>
    </row>
    <row r="1353" spans="1:55" x14ac:dyDescent="0.35">
      <c r="A1353" t="str">
        <f t="shared" si="183"/>
        <v/>
      </c>
      <c r="B1353" t="str">
        <f>IFERROR(VLOOKUP(R1353,#REF!,3,FALSE),"")</f>
        <v/>
      </c>
      <c r="C1353" t="str">
        <f>IFERROR(VLOOKUP(R1353,#REF!,3,FALSE),"normal")</f>
        <v>normal</v>
      </c>
      <c r="D1353">
        <v>276.8463995199761</v>
      </c>
      <c r="E1353">
        <v>13.834067573453357</v>
      </c>
      <c r="F1353">
        <v>14.741821127384744</v>
      </c>
      <c r="G1353" s="3">
        <v>-0.32248221274935218</v>
      </c>
      <c r="H1353">
        <v>725.11844659967289</v>
      </c>
      <c r="I1353" t="s">
        <v>448</v>
      </c>
      <c r="K1353">
        <v>7.9981850273733643</v>
      </c>
      <c r="L1353" s="3">
        <v>7.2329412875623431E-2</v>
      </c>
      <c r="M1353" t="s">
        <v>219</v>
      </c>
      <c r="N1353" t="s">
        <v>159</v>
      </c>
      <c r="O1353" s="1">
        <v>43696.758333333331</v>
      </c>
      <c r="P1353" t="s">
        <v>161</v>
      </c>
      <c r="Q1353">
        <v>6</v>
      </c>
      <c r="R1353" t="s">
        <v>277</v>
      </c>
      <c r="T1353">
        <v>10</v>
      </c>
      <c r="U1353">
        <v>40</v>
      </c>
      <c r="V1353">
        <v>5</v>
      </c>
      <c r="W1353">
        <v>400</v>
      </c>
      <c r="X1353">
        <v>342.32</v>
      </c>
      <c r="Y1353">
        <v>620.55636660000005</v>
      </c>
      <c r="Z1353">
        <v>2.8485064929999999</v>
      </c>
      <c r="AA1353">
        <v>341.50782679999998</v>
      </c>
      <c r="AB1353">
        <v>23</v>
      </c>
      <c r="AC1353">
        <v>29.75</v>
      </c>
      <c r="AE1353">
        <v>55</v>
      </c>
      <c r="AG1353">
        <v>2407.9</v>
      </c>
      <c r="AH1353">
        <v>2109.166667</v>
      </c>
      <c r="AI1353">
        <v>45.04844413</v>
      </c>
      <c r="AJ1353">
        <v>0.77241168800000004</v>
      </c>
      <c r="AK1353">
        <v>1725.666667</v>
      </c>
      <c r="AL1353">
        <v>0.63196765099999996</v>
      </c>
      <c r="AM1353">
        <v>1.8461312540000001</v>
      </c>
      <c r="AN1353">
        <v>5.0410921550000003</v>
      </c>
      <c r="AO1353">
        <v>38.30690937</v>
      </c>
      <c r="AP1353">
        <v>1141.42</v>
      </c>
      <c r="AQ1353">
        <v>383.5</v>
      </c>
      <c r="AR1353">
        <v>0.14044403799999999</v>
      </c>
      <c r="AS1353">
        <v>-0.14231186100000001</v>
      </c>
      <c r="AT1353">
        <v>931.42000010000004</v>
      </c>
      <c r="AU1353">
        <v>-2.8230363000000001E-2</v>
      </c>
      <c r="AV1353">
        <v>2407.92</v>
      </c>
      <c r="AW1353">
        <v>250.32410609999999</v>
      </c>
      <c r="AX1353">
        <v>0.56745359200000001</v>
      </c>
      <c r="AY1353">
        <v>931.43000010000003</v>
      </c>
      <c r="AZ1353">
        <v>1.3532512999999999E-2</v>
      </c>
      <c r="BA1353">
        <v>3.0676499999999997E-5</v>
      </c>
      <c r="BB1353">
        <v>21.669570480000001</v>
      </c>
      <c r="BC1353">
        <v>109.2383018</v>
      </c>
    </row>
    <row r="1354" spans="1:55" x14ac:dyDescent="0.35">
      <c r="A1354" t="str">
        <f t="shared" si="183"/>
        <v/>
      </c>
      <c r="B1354" t="str">
        <f>IFERROR(VLOOKUP(R1354,#REF!,3,FALSE),"")</f>
        <v/>
      </c>
      <c r="C1354" t="str">
        <f>IFERROR(VLOOKUP(R1354,#REF!,3,FALSE),"normal")</f>
        <v>normal</v>
      </c>
      <c r="D1354" t="s">
        <v>139</v>
      </c>
      <c r="E1354" t="s">
        <v>139</v>
      </c>
      <c r="F1354">
        <v>11.255411964889989</v>
      </c>
      <c r="G1354" s="3" t="s">
        <v>139</v>
      </c>
      <c r="H1354" t="s">
        <v>139</v>
      </c>
      <c r="I1354" t="s">
        <v>449</v>
      </c>
      <c r="K1354" t="s">
        <v>139</v>
      </c>
      <c r="L1354" s="3" t="s">
        <v>139</v>
      </c>
      <c r="M1354" t="s">
        <v>219</v>
      </c>
      <c r="N1354" t="s">
        <v>159</v>
      </c>
      <c r="O1354" s="1">
        <v>43696.758333333331</v>
      </c>
      <c r="P1354" t="s">
        <v>161</v>
      </c>
      <c r="Q1354">
        <v>6</v>
      </c>
      <c r="R1354" t="s">
        <v>277</v>
      </c>
      <c r="T1354">
        <v>16</v>
      </c>
      <c r="U1354">
        <v>144</v>
      </c>
      <c r="V1354">
        <v>10</v>
      </c>
      <c r="W1354">
        <v>0</v>
      </c>
      <c r="X1354">
        <v>0</v>
      </c>
      <c r="Y1354">
        <v>11.255411949999999</v>
      </c>
      <c r="Z1354">
        <v>2.7060901720000001</v>
      </c>
      <c r="AA1354">
        <v>342.083507</v>
      </c>
      <c r="AB1354">
        <v>23</v>
      </c>
      <c r="AC1354">
        <v>29</v>
      </c>
      <c r="AE1354">
        <v>25</v>
      </c>
      <c r="AG1354">
        <v>5627.93</v>
      </c>
      <c r="AH1354">
        <v>372.54166670000001</v>
      </c>
      <c r="AI1354">
        <v>1.4738050920000001</v>
      </c>
      <c r="AJ1354">
        <v>0.13643091500000001</v>
      </c>
      <c r="AK1354">
        <v>0</v>
      </c>
      <c r="AL1354">
        <v>0</v>
      </c>
      <c r="AO1354">
        <v>0</v>
      </c>
      <c r="AP1354">
        <v>5597.93</v>
      </c>
      <c r="AQ1354">
        <v>372.54166670000001</v>
      </c>
      <c r="AR1354">
        <v>0.13643091500000001</v>
      </c>
      <c r="AS1354">
        <v>-0.48989080699999998</v>
      </c>
      <c r="AT1354">
        <v>5387.93</v>
      </c>
      <c r="AV1354">
        <v>5627.94</v>
      </c>
      <c r="AW1354">
        <v>218.5607459</v>
      </c>
      <c r="AX1354">
        <v>1.2135395339999999</v>
      </c>
      <c r="AY1354">
        <v>5387.94</v>
      </c>
      <c r="AZ1354">
        <v>1.1815387E-2</v>
      </c>
      <c r="BA1354">
        <v>6.5603899999999997E-5</v>
      </c>
      <c r="BC1354">
        <v>-1.48853886</v>
      </c>
    </row>
    <row r="1355" spans="1:55" x14ac:dyDescent="0.35">
      <c r="A1355" t="str">
        <f t="shared" si="183"/>
        <v/>
      </c>
      <c r="B1355" t="str">
        <f>IFERROR(VLOOKUP(R1355,#REF!,3,FALSE),"")</f>
        <v/>
      </c>
      <c r="C1355" t="str">
        <f>IFERROR(VLOOKUP(R1355,#REF!,3,FALSE),"normal")</f>
        <v>normal</v>
      </c>
      <c r="D1355" t="s">
        <v>139</v>
      </c>
      <c r="E1355" t="s">
        <v>139</v>
      </c>
      <c r="F1355">
        <v>11.251260438024355</v>
      </c>
      <c r="G1355" s="3" t="s">
        <v>139</v>
      </c>
      <c r="H1355">
        <v>247.67338583781259</v>
      </c>
      <c r="I1355" t="s">
        <v>450</v>
      </c>
      <c r="K1355" t="s">
        <v>139</v>
      </c>
      <c r="L1355" s="3" t="s">
        <v>139</v>
      </c>
      <c r="M1355" t="s">
        <v>219</v>
      </c>
      <c r="N1355" t="s">
        <v>159</v>
      </c>
      <c r="O1355" s="1">
        <v>43696.758333333331</v>
      </c>
      <c r="P1355" t="s">
        <v>161</v>
      </c>
      <c r="Q1355">
        <v>6</v>
      </c>
      <c r="R1355" t="s">
        <v>277</v>
      </c>
      <c r="T1355">
        <v>17</v>
      </c>
      <c r="U1355">
        <v>40</v>
      </c>
      <c r="V1355">
        <v>5</v>
      </c>
      <c r="W1355">
        <v>150</v>
      </c>
      <c r="X1355">
        <v>128.37</v>
      </c>
      <c r="Y1355">
        <v>211.95888360000001</v>
      </c>
      <c r="Z1355">
        <v>2.707088674</v>
      </c>
      <c r="AA1355">
        <v>342.083507</v>
      </c>
      <c r="AB1355">
        <v>23</v>
      </c>
      <c r="AC1355">
        <v>29</v>
      </c>
      <c r="AE1355">
        <v>25</v>
      </c>
      <c r="AG1355">
        <v>5937.69</v>
      </c>
      <c r="AH1355">
        <v>915.875</v>
      </c>
      <c r="AI1355">
        <v>14.099992289999999</v>
      </c>
      <c r="AJ1355">
        <v>0.33540856000000002</v>
      </c>
      <c r="AK1355">
        <v>543.33333330000005</v>
      </c>
      <c r="AL1355">
        <v>0.19897764600000001</v>
      </c>
      <c r="AM1355">
        <v>1.550032294</v>
      </c>
      <c r="AN1355">
        <v>4.2325569319999996</v>
      </c>
      <c r="AO1355">
        <v>38.534300029999997</v>
      </c>
      <c r="AP1355">
        <v>5597.93</v>
      </c>
      <c r="AQ1355">
        <v>372.54166670000001</v>
      </c>
      <c r="AR1355">
        <v>0.13643091500000001</v>
      </c>
      <c r="AS1355">
        <v>-0.48989080699999998</v>
      </c>
      <c r="AT1355">
        <v>5387.93</v>
      </c>
      <c r="AU1355">
        <v>-0.115743466</v>
      </c>
      <c r="AV1355">
        <v>5937.71</v>
      </c>
      <c r="AW1355">
        <v>222.07285659999999</v>
      </c>
      <c r="AX1355">
        <v>1.2135395339999999</v>
      </c>
      <c r="AY1355">
        <v>5387.94</v>
      </c>
      <c r="AZ1355">
        <v>1.2005251E-2</v>
      </c>
      <c r="BA1355">
        <v>6.5603899999999997E-5</v>
      </c>
      <c r="BB1355">
        <v>12.32034919</v>
      </c>
      <c r="BC1355">
        <v>52.146579369999998</v>
      </c>
    </row>
    <row r="1356" spans="1:55" x14ac:dyDescent="0.35">
      <c r="A1356" t="str">
        <f t="shared" si="183"/>
        <v/>
      </c>
      <c r="B1356" t="str">
        <f>IFERROR(VLOOKUP(R1356,#REF!,3,FALSE),"")</f>
        <v/>
      </c>
      <c r="C1356" t="str">
        <f>IFERROR(VLOOKUP(R1356,#REF!,3,FALSE),"normal")</f>
        <v>normal</v>
      </c>
      <c r="D1356" t="s">
        <v>139</v>
      </c>
      <c r="E1356" t="s">
        <v>139</v>
      </c>
      <c r="F1356">
        <v>11.218283548258601</v>
      </c>
      <c r="G1356" s="3" t="s">
        <v>139</v>
      </c>
      <c r="H1356">
        <v>661.61705994391207</v>
      </c>
      <c r="I1356" t="s">
        <v>451</v>
      </c>
      <c r="K1356" t="s">
        <v>139</v>
      </c>
      <c r="L1356" s="3" t="s">
        <v>139</v>
      </c>
      <c r="M1356" t="s">
        <v>219</v>
      </c>
      <c r="N1356" t="s">
        <v>159</v>
      </c>
      <c r="O1356" s="1">
        <v>43696.758333333331</v>
      </c>
      <c r="P1356" t="s">
        <v>161</v>
      </c>
      <c r="Q1356">
        <v>6</v>
      </c>
      <c r="R1356" t="s">
        <v>277</v>
      </c>
      <c r="T1356">
        <v>18</v>
      </c>
      <c r="U1356">
        <v>40</v>
      </c>
      <c r="V1356">
        <v>5</v>
      </c>
      <c r="W1356">
        <v>400</v>
      </c>
      <c r="X1356">
        <v>342.32</v>
      </c>
      <c r="Y1356">
        <v>566.21187989999999</v>
      </c>
      <c r="Z1356">
        <v>2.7150463409999999</v>
      </c>
      <c r="AA1356">
        <v>342.083507</v>
      </c>
      <c r="AB1356">
        <v>23</v>
      </c>
      <c r="AC1356">
        <v>29</v>
      </c>
      <c r="AE1356">
        <v>25</v>
      </c>
      <c r="AG1356">
        <v>6246.31</v>
      </c>
      <c r="AH1356">
        <v>1879.375</v>
      </c>
      <c r="AI1356">
        <v>30.060536750000001</v>
      </c>
      <c r="AJ1356">
        <v>0.68825818299999997</v>
      </c>
      <c r="AK1356">
        <v>1506.833333</v>
      </c>
      <c r="AL1356">
        <v>0.55182726800000004</v>
      </c>
      <c r="AM1356">
        <v>1.612021699</v>
      </c>
      <c r="AN1356">
        <v>4.4018267509999998</v>
      </c>
      <c r="AO1356">
        <v>50.126627679999999</v>
      </c>
      <c r="AP1356">
        <v>5597.93</v>
      </c>
      <c r="AQ1356">
        <v>372.54166670000001</v>
      </c>
      <c r="AR1356">
        <v>0.13643091500000001</v>
      </c>
      <c r="AS1356">
        <v>-0.48989080699999998</v>
      </c>
      <c r="AT1356">
        <v>5387.93</v>
      </c>
      <c r="AU1356">
        <v>-0.111292614</v>
      </c>
      <c r="AV1356">
        <v>6246.33</v>
      </c>
      <c r="AW1356">
        <v>250.04786619999999</v>
      </c>
      <c r="AX1356">
        <v>1.2135395339999999</v>
      </c>
      <c r="AY1356">
        <v>5387.94</v>
      </c>
      <c r="AZ1356">
        <v>1.3517579E-2</v>
      </c>
      <c r="BA1356">
        <v>6.5603899999999997E-5</v>
      </c>
      <c r="BB1356">
        <v>9.5549022939999997</v>
      </c>
      <c r="BC1356">
        <v>42.059024520000001</v>
      </c>
    </row>
    <row r="1357" spans="1:55" x14ac:dyDescent="0.35">
      <c r="A1357" t="str">
        <f t="shared" si="183"/>
        <v/>
      </c>
      <c r="B1357" t="str">
        <f>IFERROR(VLOOKUP(R1357,#REF!,3,FALSE),"")</f>
        <v/>
      </c>
      <c r="C1357" t="str">
        <f>IFERROR(VLOOKUP(R1357,#REF!,3,FALSE),"normal")</f>
        <v>normal</v>
      </c>
      <c r="D1357" t="s">
        <v>139</v>
      </c>
      <c r="E1357" t="s">
        <v>139</v>
      </c>
      <c r="F1357">
        <v>5.5264335896362704</v>
      </c>
      <c r="G1357" s="3" t="s">
        <v>139</v>
      </c>
      <c r="H1357" t="s">
        <v>139</v>
      </c>
      <c r="I1357" t="s">
        <v>452</v>
      </c>
      <c r="K1357" t="s">
        <v>139</v>
      </c>
      <c r="L1357" s="3" t="s">
        <v>139</v>
      </c>
      <c r="M1357" t="s">
        <v>219</v>
      </c>
      <c r="N1357" t="s">
        <v>159</v>
      </c>
      <c r="O1357" s="1">
        <v>43696.758333333331</v>
      </c>
      <c r="P1357" t="s">
        <v>161</v>
      </c>
      <c r="Q1357">
        <v>6</v>
      </c>
      <c r="R1357" t="s">
        <v>277</v>
      </c>
      <c r="T1357">
        <v>26</v>
      </c>
      <c r="U1357">
        <v>262</v>
      </c>
      <c r="V1357">
        <v>30</v>
      </c>
      <c r="W1357">
        <v>0</v>
      </c>
      <c r="X1357">
        <v>0</v>
      </c>
      <c r="Y1357">
        <v>18.229363289999998</v>
      </c>
      <c r="Z1357">
        <v>6.0550336409999996</v>
      </c>
      <c r="AA1357">
        <v>354.37059199999999</v>
      </c>
      <c r="AB1357">
        <v>41</v>
      </c>
      <c r="AC1357">
        <v>44</v>
      </c>
      <c r="AE1357">
        <v>60</v>
      </c>
      <c r="AG1357">
        <v>13109.87</v>
      </c>
      <c r="AH1357">
        <v>464.75</v>
      </c>
      <c r="AI1357">
        <v>0.44232586800000001</v>
      </c>
      <c r="AJ1357">
        <v>0.17019913</v>
      </c>
      <c r="AK1357">
        <v>76.916666669999998</v>
      </c>
      <c r="AL1357">
        <v>2.8168154000000001E-2</v>
      </c>
      <c r="AM1357" t="s">
        <v>251</v>
      </c>
      <c r="AN1357" t="s">
        <v>251</v>
      </c>
      <c r="AO1357">
        <v>173.8914048</v>
      </c>
      <c r="AP1357">
        <v>11258.53</v>
      </c>
      <c r="AQ1357">
        <v>387.83333329999999</v>
      </c>
      <c r="AR1357">
        <v>0.142030976</v>
      </c>
      <c r="AS1357">
        <v>-4.2552879000000002E-2</v>
      </c>
      <c r="AT1357">
        <v>11048.53</v>
      </c>
      <c r="AU1357">
        <v>0</v>
      </c>
      <c r="AV1357">
        <v>13109.89</v>
      </c>
      <c r="AW1357">
        <v>139.28354479999999</v>
      </c>
      <c r="AX1357">
        <v>-8.250416E-3</v>
      </c>
      <c r="AY1357">
        <v>11048.55</v>
      </c>
      <c r="AZ1357">
        <v>7.5296640000000001E-3</v>
      </c>
      <c r="BA1357">
        <v>-4.4601699999999999E-7</v>
      </c>
      <c r="BB1357">
        <v>0</v>
      </c>
      <c r="BC1357">
        <v>0.20071285699999999</v>
      </c>
    </row>
    <row r="1358" spans="1:55" x14ac:dyDescent="0.35">
      <c r="A1358" t="str">
        <f t="shared" si="183"/>
        <v/>
      </c>
      <c r="B1358" t="str">
        <f>IFERROR(VLOOKUP(R1358,#REF!,3,FALSE),"")</f>
        <v/>
      </c>
      <c r="C1358" t="str">
        <f>IFERROR(VLOOKUP(R1358,#REF!,3,FALSE),"normal")</f>
        <v>normal</v>
      </c>
      <c r="D1358">
        <v>151.75432445547827</v>
      </c>
      <c r="E1358">
        <v>6.9643377932148223</v>
      </c>
      <c r="F1358">
        <v>5.5940545930156444</v>
      </c>
      <c r="G1358" s="3">
        <v>-0.19669979427831674</v>
      </c>
      <c r="H1358">
        <v>309.7055176443094</v>
      </c>
      <c r="I1358" t="s">
        <v>453</v>
      </c>
      <c r="K1358">
        <v>5.5180866436153932</v>
      </c>
      <c r="L1358" s="3">
        <v>0.52780050308721937</v>
      </c>
      <c r="M1358" t="s">
        <v>219</v>
      </c>
      <c r="N1358" t="s">
        <v>159</v>
      </c>
      <c r="O1358" s="1">
        <v>43696.758333333331</v>
      </c>
      <c r="P1358" t="s">
        <v>161</v>
      </c>
      <c r="Q1358">
        <v>6</v>
      </c>
      <c r="R1358" t="s">
        <v>277</v>
      </c>
      <c r="T1358">
        <v>27</v>
      </c>
      <c r="U1358">
        <v>40</v>
      </c>
      <c r="V1358">
        <v>5</v>
      </c>
      <c r="W1358">
        <v>150</v>
      </c>
      <c r="X1358">
        <v>128.37</v>
      </c>
      <c r="Y1358">
        <v>265.04598199999998</v>
      </c>
      <c r="Z1358">
        <v>5.9818403169999996</v>
      </c>
      <c r="AA1358">
        <v>354.37059199999999</v>
      </c>
      <c r="AB1358">
        <v>41</v>
      </c>
      <c r="AC1358">
        <v>44</v>
      </c>
      <c r="AE1358">
        <v>60</v>
      </c>
      <c r="AG1358">
        <v>13419.71</v>
      </c>
      <c r="AH1358">
        <v>1939.833333</v>
      </c>
      <c r="AI1358">
        <v>609.64356420000001</v>
      </c>
      <c r="AJ1358">
        <v>0.71039902300000002</v>
      </c>
      <c r="AK1358">
        <v>1552</v>
      </c>
      <c r="AL1358">
        <v>0.56836804799999996</v>
      </c>
      <c r="AM1358">
        <v>4.4275769069999997</v>
      </c>
      <c r="AN1358">
        <v>12.09005219</v>
      </c>
      <c r="AO1358">
        <v>2.5457498300000001</v>
      </c>
      <c r="AP1358">
        <v>11258.53</v>
      </c>
      <c r="AQ1358">
        <v>387.83333329999999</v>
      </c>
      <c r="AR1358">
        <v>0.142030976</v>
      </c>
      <c r="AS1358">
        <v>-4.2552879000000002E-2</v>
      </c>
      <c r="AT1358">
        <v>11048.53</v>
      </c>
      <c r="AU1358">
        <v>-3.51966E-3</v>
      </c>
      <c r="AV1358">
        <v>13419.72</v>
      </c>
      <c r="AW1358">
        <v>463.17358710000002</v>
      </c>
      <c r="AX1358">
        <v>-8.250416E-3</v>
      </c>
      <c r="AY1358">
        <v>11048.55</v>
      </c>
      <c r="AZ1358">
        <v>2.5039149E-2</v>
      </c>
      <c r="BA1358">
        <v>-4.4601699999999999E-7</v>
      </c>
      <c r="BB1358">
        <v>82.925540100000006</v>
      </c>
      <c r="BC1358">
        <v>1002.574108</v>
      </c>
    </row>
    <row r="1359" spans="1:55" x14ac:dyDescent="0.35">
      <c r="A1359" t="str">
        <f t="shared" si="183"/>
        <v/>
      </c>
      <c r="B1359" t="str">
        <f>IFERROR(VLOOKUP(R1359,#REF!,3,FALSE),"")</f>
        <v/>
      </c>
      <c r="C1359" t="str">
        <f>IFERROR(VLOOKUP(R1359,#REF!,3,FALSE),"normal")</f>
        <v>normal</v>
      </c>
      <c r="D1359">
        <v>137.67892954784338</v>
      </c>
      <c r="E1359">
        <v>5.2085801013360324</v>
      </c>
      <c r="F1359">
        <v>3.8457560036539351</v>
      </c>
      <c r="G1359" s="3">
        <v>-0.1770137588519024</v>
      </c>
      <c r="H1359">
        <v>548.08474386538921</v>
      </c>
      <c r="I1359" t="s">
        <v>454</v>
      </c>
      <c r="K1359">
        <v>5.6632264164232486</v>
      </c>
      <c r="L1359" s="3">
        <v>8.6040899671728552E-2</v>
      </c>
      <c r="M1359" t="s">
        <v>219</v>
      </c>
      <c r="N1359" t="s">
        <v>159</v>
      </c>
      <c r="O1359" s="1">
        <v>43696.758333333331</v>
      </c>
      <c r="P1359" t="s">
        <v>161</v>
      </c>
      <c r="Q1359">
        <v>6</v>
      </c>
      <c r="R1359" t="s">
        <v>277</v>
      </c>
      <c r="T1359">
        <v>28</v>
      </c>
      <c r="U1359">
        <v>40</v>
      </c>
      <c r="V1359">
        <v>5</v>
      </c>
      <c r="W1359">
        <v>400</v>
      </c>
      <c r="X1359">
        <v>342.32</v>
      </c>
      <c r="Y1359">
        <v>469.05092380000002</v>
      </c>
      <c r="Z1359">
        <v>6.1619765470000001</v>
      </c>
      <c r="AA1359">
        <v>364.135875</v>
      </c>
      <c r="AB1359">
        <v>41</v>
      </c>
      <c r="AC1359">
        <v>45</v>
      </c>
      <c r="AE1359">
        <v>60</v>
      </c>
      <c r="AG1359">
        <v>13728.55</v>
      </c>
      <c r="AH1359">
        <v>3254.416667</v>
      </c>
      <c r="AI1359">
        <v>60.396455889999999</v>
      </c>
      <c r="AJ1359">
        <v>1.191821164</v>
      </c>
      <c r="AK1359">
        <v>2866.583333</v>
      </c>
      <c r="AL1359">
        <v>1.049790188</v>
      </c>
      <c r="AM1359">
        <v>3.0666925350000001</v>
      </c>
      <c r="AN1359">
        <v>8.3739873019999997</v>
      </c>
      <c r="AO1359">
        <v>47.462773949999999</v>
      </c>
      <c r="AP1359">
        <v>11258.53</v>
      </c>
      <c r="AQ1359">
        <v>387.83333329999999</v>
      </c>
      <c r="AR1359">
        <v>0.142030976</v>
      </c>
      <c r="AS1359">
        <v>-4.2552879000000002E-2</v>
      </c>
      <c r="AT1359">
        <v>11048.53</v>
      </c>
      <c r="AU1359">
        <v>-5.0815549999999998E-3</v>
      </c>
      <c r="AV1359">
        <v>13728.56</v>
      </c>
      <c r="AW1359">
        <v>770.84332949999998</v>
      </c>
      <c r="AX1359">
        <v>-8.250416E-3</v>
      </c>
      <c r="AY1359">
        <v>11048.55</v>
      </c>
      <c r="AZ1359">
        <v>4.1671765E-2</v>
      </c>
      <c r="BA1359">
        <v>-4.4601699999999999E-7</v>
      </c>
      <c r="BB1359">
        <v>4.4548577649999999</v>
      </c>
      <c r="BC1359">
        <v>37.304922349999998</v>
      </c>
    </row>
    <row r="1360" spans="1:55" x14ac:dyDescent="0.35">
      <c r="A1360" t="str">
        <f t="shared" si="183"/>
        <v/>
      </c>
      <c r="B1360" t="str">
        <f>IFERROR(VLOOKUP(R1360,#REF!,3,FALSE),"")</f>
        <v/>
      </c>
      <c r="C1360" t="str">
        <f>IFERROR(VLOOKUP(R1360,#REF!,3,FALSE),"normal")</f>
        <v>normal</v>
      </c>
      <c r="D1360">
        <v>11.167111459122726</v>
      </c>
      <c r="E1360">
        <v>-6.9381040493645454</v>
      </c>
      <c r="F1360">
        <v>0.32743678414371802</v>
      </c>
      <c r="G1360" s="3">
        <v>-0.11175777842795455</v>
      </c>
      <c r="H1360">
        <v>40.654577845290959</v>
      </c>
      <c r="I1360" t="s">
        <v>455</v>
      </c>
      <c r="K1360">
        <v>-1.6258628734134259</v>
      </c>
      <c r="L1360" s="3">
        <v>0.64156744479427419</v>
      </c>
      <c r="M1360" t="s">
        <v>219</v>
      </c>
      <c r="N1360" t="s">
        <v>159</v>
      </c>
      <c r="O1360" s="1">
        <v>43696.758333333331</v>
      </c>
      <c r="P1360" t="s">
        <v>130</v>
      </c>
      <c r="Q1360">
        <v>5</v>
      </c>
      <c r="R1360" t="s">
        <v>288</v>
      </c>
      <c r="T1360">
        <v>7</v>
      </c>
      <c r="U1360">
        <v>40</v>
      </c>
      <c r="V1360">
        <v>5</v>
      </c>
      <c r="W1360">
        <v>30</v>
      </c>
      <c r="X1360">
        <v>25.673999999999999</v>
      </c>
      <c r="Y1360">
        <v>34.792187720000001</v>
      </c>
      <c r="Z1360">
        <v>2.651259547</v>
      </c>
      <c r="AA1360">
        <v>191.1735468</v>
      </c>
      <c r="AB1360">
        <v>23</v>
      </c>
      <c r="AC1360">
        <v>30</v>
      </c>
      <c r="AE1360">
        <v>55</v>
      </c>
      <c r="AG1360">
        <v>1474.25</v>
      </c>
      <c r="AH1360">
        <v>283.41666670000001</v>
      </c>
      <c r="AI1360">
        <v>1.909169331</v>
      </c>
      <c r="AJ1360">
        <v>0.103791867</v>
      </c>
      <c r="AK1360">
        <v>91.375</v>
      </c>
      <c r="AL1360">
        <v>3.3463035000000002E-2</v>
      </c>
      <c r="AM1360">
        <v>1.3033822159999999</v>
      </c>
      <c r="AN1360">
        <v>3.5590480640000002</v>
      </c>
      <c r="AO1360">
        <v>47.861129179999999</v>
      </c>
      <c r="AP1360">
        <v>1127.53</v>
      </c>
      <c r="AQ1360">
        <v>192.04166670000001</v>
      </c>
      <c r="AR1360">
        <v>7.0328831999999994E-2</v>
      </c>
      <c r="AS1360">
        <v>-0.21636387100000001</v>
      </c>
      <c r="AT1360">
        <v>917.53</v>
      </c>
      <c r="AU1360">
        <v>-6.0792624000000003E-2</v>
      </c>
      <c r="AV1360">
        <v>1474.26</v>
      </c>
      <c r="AW1360">
        <v>3808.1080350000002</v>
      </c>
      <c r="AX1360">
        <v>-4.4137727550000001</v>
      </c>
      <c r="AY1360">
        <v>917.53</v>
      </c>
      <c r="AZ1360">
        <v>0.205866194</v>
      </c>
      <c r="BA1360">
        <v>-2.3860799999999999E-4</v>
      </c>
      <c r="BB1360">
        <v>1.725762639</v>
      </c>
      <c r="BC1360">
        <v>6.1420721790000004</v>
      </c>
    </row>
    <row r="1361" spans="1:55" x14ac:dyDescent="0.35">
      <c r="A1361" t="str">
        <f t="shared" si="183"/>
        <v/>
      </c>
      <c r="B1361" t="str">
        <f>IFERROR(VLOOKUP(R1361,#REF!,3,FALSE),"")</f>
        <v/>
      </c>
      <c r="C1361" t="str">
        <f>IFERROR(VLOOKUP(R1361,#REF!,3,FALSE),"normal")</f>
        <v>normal</v>
      </c>
      <c r="D1361">
        <v>36.717842141516932</v>
      </c>
      <c r="E1361">
        <v>-7.1297722972031536</v>
      </c>
      <c r="F1361">
        <v>0.42913621094303284</v>
      </c>
      <c r="G1361" s="3">
        <v>-0.11731262546995984</v>
      </c>
      <c r="H1361">
        <v>98.582855807431656</v>
      </c>
      <c r="I1361" t="s">
        <v>456</v>
      </c>
      <c r="K1361">
        <v>-1.5207744581564326</v>
      </c>
      <c r="L1361" s="3">
        <v>0.60748102784346591</v>
      </c>
      <c r="M1361" t="s">
        <v>219</v>
      </c>
      <c r="N1361" t="s">
        <v>159</v>
      </c>
      <c r="O1361" s="1">
        <v>43696.758333333331</v>
      </c>
      <c r="P1361" t="s">
        <v>130</v>
      </c>
      <c r="Q1361">
        <v>5</v>
      </c>
      <c r="R1361" t="s">
        <v>288</v>
      </c>
      <c r="T1361">
        <v>8</v>
      </c>
      <c r="U1361">
        <v>40</v>
      </c>
      <c r="V1361">
        <v>5</v>
      </c>
      <c r="W1361">
        <v>70</v>
      </c>
      <c r="X1361">
        <v>59.905999999999999</v>
      </c>
      <c r="Y1361">
        <v>84.367208000000005</v>
      </c>
      <c r="Z1361">
        <v>2.6592025349999999</v>
      </c>
      <c r="AA1361">
        <v>190.9005066</v>
      </c>
      <c r="AB1361">
        <v>23</v>
      </c>
      <c r="AC1361">
        <v>30</v>
      </c>
      <c r="AE1361">
        <v>55</v>
      </c>
      <c r="AG1361">
        <v>1784.1</v>
      </c>
      <c r="AH1361">
        <v>415.25</v>
      </c>
      <c r="AI1361">
        <v>1.983628647</v>
      </c>
      <c r="AJ1361">
        <v>0.15207141199999999</v>
      </c>
      <c r="AK1361">
        <v>223.20833329999999</v>
      </c>
      <c r="AL1361">
        <v>8.1742579999999995E-2</v>
      </c>
      <c r="AM1361">
        <v>1.3645140769999999</v>
      </c>
      <c r="AN1361">
        <v>3.7259762520000002</v>
      </c>
      <c r="AO1361">
        <v>112.52526210000001</v>
      </c>
      <c r="AP1361">
        <v>1127.53</v>
      </c>
      <c r="AQ1361">
        <v>192.04166670000001</v>
      </c>
      <c r="AR1361">
        <v>7.0328831999999994E-2</v>
      </c>
      <c r="AS1361">
        <v>-0.21636387100000001</v>
      </c>
      <c r="AT1361">
        <v>917.53</v>
      </c>
      <c r="AU1361">
        <v>-5.8069042000000001E-2</v>
      </c>
      <c r="AV1361">
        <v>1784.12</v>
      </c>
      <c r="AW1361">
        <v>3821.663399</v>
      </c>
      <c r="AX1361">
        <v>-4.4137727550000001</v>
      </c>
      <c r="AY1361">
        <v>917.53</v>
      </c>
      <c r="AZ1361">
        <v>0.20659899700000001</v>
      </c>
      <c r="BA1361">
        <v>-2.3860799999999999E-4</v>
      </c>
      <c r="BB1361">
        <v>1.107186518</v>
      </c>
      <c r="BC1361">
        <v>4.1253506719999997</v>
      </c>
    </row>
    <row r="1362" spans="1:55" x14ac:dyDescent="0.35">
      <c r="A1362" t="str">
        <f t="shared" si="183"/>
        <v/>
      </c>
      <c r="B1362" t="str">
        <f>IFERROR(VLOOKUP(R1362,#REF!,3,FALSE),"")</f>
        <v/>
      </c>
      <c r="C1362" t="str">
        <f>IFERROR(VLOOKUP(R1362,#REF!,3,FALSE),"normal")</f>
        <v>normal</v>
      </c>
      <c r="D1362">
        <v>58.374478452560936</v>
      </c>
      <c r="E1362">
        <v>-6.3629283668612855</v>
      </c>
      <c r="F1362">
        <v>0.46062627631821224</v>
      </c>
      <c r="G1362" s="3">
        <v>-7.7749313480634574E-2</v>
      </c>
      <c r="H1362">
        <v>202.86642743631688</v>
      </c>
      <c r="I1362" t="s">
        <v>457</v>
      </c>
      <c r="K1362">
        <v>-2.0415184029492051</v>
      </c>
      <c r="L1362" s="3">
        <v>0.35940846303345475</v>
      </c>
      <c r="M1362" t="s">
        <v>219</v>
      </c>
      <c r="N1362" t="s">
        <v>159</v>
      </c>
      <c r="O1362" s="1">
        <v>43696.758333333331</v>
      </c>
      <c r="P1362" t="s">
        <v>130</v>
      </c>
      <c r="Q1362">
        <v>5</v>
      </c>
      <c r="R1362" t="s">
        <v>288</v>
      </c>
      <c r="T1362">
        <v>9</v>
      </c>
      <c r="U1362">
        <v>40</v>
      </c>
      <c r="V1362">
        <v>5</v>
      </c>
      <c r="W1362">
        <v>150</v>
      </c>
      <c r="X1362">
        <v>128.37</v>
      </c>
      <c r="Y1362">
        <v>173.6130886</v>
      </c>
      <c r="Z1362">
        <v>2.661671648</v>
      </c>
      <c r="AA1362">
        <v>190.81563080000001</v>
      </c>
      <c r="AB1362">
        <v>23</v>
      </c>
      <c r="AC1362">
        <v>30</v>
      </c>
      <c r="AE1362">
        <v>55</v>
      </c>
      <c r="AG1362">
        <v>2093.06</v>
      </c>
      <c r="AH1362">
        <v>652.91666669999995</v>
      </c>
      <c r="AI1362">
        <v>1.8157922369999999</v>
      </c>
      <c r="AJ1362">
        <v>0.239108873</v>
      </c>
      <c r="AK1362">
        <v>460.875</v>
      </c>
      <c r="AL1362">
        <v>0.16878004099999999</v>
      </c>
      <c r="AM1362">
        <v>1.3147934969999999</v>
      </c>
      <c r="AN1362">
        <v>3.5902079929999999</v>
      </c>
      <c r="AO1362">
        <v>253.81483109999999</v>
      </c>
      <c r="AP1362">
        <v>1127.53</v>
      </c>
      <c r="AQ1362">
        <v>192.04166670000001</v>
      </c>
      <c r="AR1362">
        <v>7.0328831999999994E-2</v>
      </c>
      <c r="AS1362">
        <v>-0.21636387100000001</v>
      </c>
      <c r="AT1362">
        <v>917.53</v>
      </c>
      <c r="AU1362">
        <v>-6.0264996000000001E-2</v>
      </c>
      <c r="AV1362">
        <v>2093.0700000000002</v>
      </c>
      <c r="AW1362">
        <v>3825.8673589999999</v>
      </c>
      <c r="AX1362">
        <v>-4.4137727550000001</v>
      </c>
      <c r="AY1362">
        <v>917.53</v>
      </c>
      <c r="AZ1362">
        <v>0.20682626300000001</v>
      </c>
      <c r="BA1362">
        <v>-2.3860799999999999E-4</v>
      </c>
      <c r="BB1362">
        <v>1.901392258</v>
      </c>
      <c r="BC1362">
        <v>6.8263936809999999</v>
      </c>
    </row>
    <row r="1363" spans="1:55" x14ac:dyDescent="0.35">
      <c r="A1363" t="str">
        <f t="shared" si="183"/>
        <v/>
      </c>
      <c r="B1363" t="str">
        <f>IFERROR(VLOOKUP(R1363,#REF!,3,FALSE),"")</f>
        <v/>
      </c>
      <c r="C1363" t="str">
        <f>IFERROR(VLOOKUP(R1363,#REF!,3,FALSE),"normal")</f>
        <v>normal</v>
      </c>
      <c r="D1363">
        <v>102.76325254621577</v>
      </c>
      <c r="E1363">
        <v>-7.3531133685203232</v>
      </c>
      <c r="F1363">
        <v>0.48064630952869741</v>
      </c>
      <c r="G1363" s="3">
        <v>-0.1236802725948898</v>
      </c>
      <c r="H1363">
        <v>484.55735440523489</v>
      </c>
      <c r="I1363" t="s">
        <v>458</v>
      </c>
      <c r="K1363">
        <v>-1.2436361206411155</v>
      </c>
      <c r="L1363" s="3">
        <v>0.13691172309620539</v>
      </c>
      <c r="M1363" t="s">
        <v>219</v>
      </c>
      <c r="N1363" t="s">
        <v>159</v>
      </c>
      <c r="O1363" s="1">
        <v>43696.758333333331</v>
      </c>
      <c r="P1363" t="s">
        <v>130</v>
      </c>
      <c r="Q1363">
        <v>5</v>
      </c>
      <c r="R1363" t="s">
        <v>288</v>
      </c>
      <c r="T1363">
        <v>10</v>
      </c>
      <c r="U1363">
        <v>40</v>
      </c>
      <c r="V1363">
        <v>5</v>
      </c>
      <c r="W1363">
        <v>400</v>
      </c>
      <c r="X1363">
        <v>342.32</v>
      </c>
      <c r="Y1363">
        <v>414.68418389999999</v>
      </c>
      <c r="Z1363">
        <v>2.6632437919999998</v>
      </c>
      <c r="AA1363">
        <v>190.76158839999999</v>
      </c>
      <c r="AB1363">
        <v>23</v>
      </c>
      <c r="AC1363">
        <v>30</v>
      </c>
      <c r="AE1363">
        <v>55</v>
      </c>
      <c r="AG1363">
        <v>2401.9899999999998</v>
      </c>
      <c r="AH1363">
        <v>1295.166667</v>
      </c>
      <c r="AI1363">
        <v>3.5590260840000001</v>
      </c>
      <c r="AJ1363">
        <v>0.474311437</v>
      </c>
      <c r="AK1363">
        <v>1103.125</v>
      </c>
      <c r="AL1363">
        <v>0.40398260499999999</v>
      </c>
      <c r="AM1363">
        <v>1.1801314700000001</v>
      </c>
      <c r="AN1363">
        <v>3.2224964950000001</v>
      </c>
      <c r="AO1363">
        <v>309.951367</v>
      </c>
      <c r="AP1363">
        <v>1127.53</v>
      </c>
      <c r="AQ1363">
        <v>192.04166670000001</v>
      </c>
      <c r="AR1363">
        <v>7.0328831999999994E-2</v>
      </c>
      <c r="AS1363">
        <v>-0.21636387100000001</v>
      </c>
      <c r="AT1363">
        <v>917.53</v>
      </c>
      <c r="AU1363">
        <v>-6.7141693000000002E-2</v>
      </c>
      <c r="AV1363">
        <v>2402.0100000000002</v>
      </c>
      <c r="AW1363">
        <v>3828.5417149999998</v>
      </c>
      <c r="AX1363">
        <v>-4.4137727550000001</v>
      </c>
      <c r="AY1363">
        <v>917.53</v>
      </c>
      <c r="AZ1363">
        <v>0.20697083799999999</v>
      </c>
      <c r="BA1363">
        <v>-2.3860799999999999E-4</v>
      </c>
      <c r="BB1363">
        <v>3.523280411</v>
      </c>
      <c r="BC1363">
        <v>11.353758770000001</v>
      </c>
    </row>
    <row r="1364" spans="1:55" x14ac:dyDescent="0.35">
      <c r="A1364" t="str">
        <f t="shared" si="183"/>
        <v/>
      </c>
      <c r="B1364" t="str">
        <f>IFERROR(VLOOKUP(R1364,#REF!,3,FALSE),"")</f>
        <v/>
      </c>
      <c r="C1364" t="str">
        <f>IFERROR(VLOOKUP(R1364,#REF!,3,FALSE),"normal")</f>
        <v>normal</v>
      </c>
      <c r="D1364" t="s">
        <v>139</v>
      </c>
      <c r="E1364" t="s">
        <v>139</v>
      </c>
      <c r="F1364">
        <v>-0.1354020604868284</v>
      </c>
      <c r="G1364" s="3" t="s">
        <v>139</v>
      </c>
      <c r="H1364" t="s">
        <v>139</v>
      </c>
      <c r="I1364" t="s">
        <v>459</v>
      </c>
      <c r="K1364" t="s">
        <v>139</v>
      </c>
      <c r="L1364" s="3" t="s">
        <v>139</v>
      </c>
      <c r="M1364" t="s">
        <v>219</v>
      </c>
      <c r="N1364" t="s">
        <v>159</v>
      </c>
      <c r="O1364" s="1">
        <v>43696.758333333331</v>
      </c>
      <c r="P1364" t="s">
        <v>130</v>
      </c>
      <c r="Q1364">
        <v>5</v>
      </c>
      <c r="R1364" t="s">
        <v>288</v>
      </c>
      <c r="T1364">
        <v>16</v>
      </c>
      <c r="U1364">
        <v>144</v>
      </c>
      <c r="V1364">
        <v>10</v>
      </c>
      <c r="W1364">
        <v>0</v>
      </c>
      <c r="X1364">
        <v>0</v>
      </c>
      <c r="Y1364">
        <v>-0.13540206399999999</v>
      </c>
      <c r="Z1364">
        <v>2.3971688379999998</v>
      </c>
      <c r="AA1364">
        <v>199.90791490000001</v>
      </c>
      <c r="AB1364">
        <v>23</v>
      </c>
      <c r="AC1364">
        <v>30</v>
      </c>
      <c r="AE1364">
        <v>25</v>
      </c>
      <c r="AG1364">
        <v>5622.14</v>
      </c>
      <c r="AH1364">
        <v>199.58333329999999</v>
      </c>
      <c r="AI1364">
        <v>0.88054660200000001</v>
      </c>
      <c r="AJ1364">
        <v>7.3090715000000001E-2</v>
      </c>
      <c r="AK1364">
        <v>0</v>
      </c>
      <c r="AL1364">
        <v>0</v>
      </c>
      <c r="AO1364">
        <v>0</v>
      </c>
      <c r="AP1364">
        <v>5592.14</v>
      </c>
      <c r="AQ1364">
        <v>199.58333329999999</v>
      </c>
      <c r="AR1364">
        <v>7.3090715000000001E-2</v>
      </c>
      <c r="AS1364">
        <v>0.21317102099999999</v>
      </c>
      <c r="AT1364">
        <v>5382.14</v>
      </c>
      <c r="AV1364">
        <v>5622.16</v>
      </c>
      <c r="AW1364">
        <v>3345.6261049999998</v>
      </c>
      <c r="AX1364">
        <v>-38.94231525</v>
      </c>
      <c r="AY1364">
        <v>5382.16</v>
      </c>
      <c r="AZ1364">
        <v>0.18086443599999999</v>
      </c>
      <c r="BA1364">
        <v>-2.1052200000000001E-3</v>
      </c>
      <c r="BC1364">
        <v>-4.0023533E-2</v>
      </c>
    </row>
    <row r="1365" spans="1:55" x14ac:dyDescent="0.35">
      <c r="A1365" t="str">
        <f t="shared" si="183"/>
        <v/>
      </c>
      <c r="B1365" t="str">
        <f>IFERROR(VLOOKUP(R1365,#REF!,3,FALSE),"")</f>
        <v/>
      </c>
      <c r="C1365" t="str">
        <f>IFERROR(VLOOKUP(R1365,#REF!,3,FALSE),"normal")</f>
        <v>normal</v>
      </c>
      <c r="D1365" t="s">
        <v>139</v>
      </c>
      <c r="E1365" t="s">
        <v>139</v>
      </c>
      <c r="F1365">
        <v>-1.5128173343587288</v>
      </c>
      <c r="G1365" s="3" t="s">
        <v>139</v>
      </c>
      <c r="H1365">
        <v>173.91691785463894</v>
      </c>
      <c r="I1365" t="s">
        <v>460</v>
      </c>
      <c r="K1365" t="s">
        <v>139</v>
      </c>
      <c r="L1365" s="3" t="s">
        <v>139</v>
      </c>
      <c r="M1365" t="s">
        <v>219</v>
      </c>
      <c r="N1365" t="s">
        <v>159</v>
      </c>
      <c r="O1365" s="1">
        <v>43696.758333333331</v>
      </c>
      <c r="P1365" t="s">
        <v>130</v>
      </c>
      <c r="Q1365">
        <v>5</v>
      </c>
      <c r="R1365" t="s">
        <v>288</v>
      </c>
      <c r="T1365">
        <v>17</v>
      </c>
      <c r="U1365">
        <v>40</v>
      </c>
      <c r="V1365">
        <v>5</v>
      </c>
      <c r="W1365">
        <v>150</v>
      </c>
      <c r="X1365">
        <v>128.37</v>
      </c>
      <c r="Y1365">
        <v>148.83809830000001</v>
      </c>
      <c r="Z1365">
        <v>2.3051627720000001</v>
      </c>
      <c r="AA1365">
        <v>203.07062350000001</v>
      </c>
      <c r="AB1365">
        <v>23</v>
      </c>
      <c r="AC1365">
        <v>30</v>
      </c>
      <c r="AE1365">
        <v>25</v>
      </c>
      <c r="AG1365">
        <v>5930.83</v>
      </c>
      <c r="AH1365">
        <v>546.16666669999995</v>
      </c>
      <c r="AI1365">
        <v>5.1555513910000004</v>
      </c>
      <c r="AJ1365">
        <v>0.200015259</v>
      </c>
      <c r="AK1365">
        <v>346.58333329999999</v>
      </c>
      <c r="AL1365">
        <v>0.126924544</v>
      </c>
      <c r="AM1365">
        <v>0.98873992499999996</v>
      </c>
      <c r="AN1365">
        <v>2.699877957</v>
      </c>
      <c r="AO1365">
        <v>67.225269819999994</v>
      </c>
      <c r="AP1365">
        <v>5592.14</v>
      </c>
      <c r="AQ1365">
        <v>199.58333329999999</v>
      </c>
      <c r="AR1365">
        <v>7.3090715000000001E-2</v>
      </c>
      <c r="AS1365">
        <v>0.21317102099999999</v>
      </c>
      <c r="AT1365">
        <v>5382.14</v>
      </c>
      <c r="AU1365">
        <v>7.8955798999999993E-2</v>
      </c>
      <c r="AV1365">
        <v>5930.85</v>
      </c>
      <c r="AW1365">
        <v>3161.52153</v>
      </c>
      <c r="AX1365">
        <v>-38.94231525</v>
      </c>
      <c r="AY1365">
        <v>5382.16</v>
      </c>
      <c r="AZ1365">
        <v>0.170911749</v>
      </c>
      <c r="BA1365">
        <v>-2.1052200000000001E-3</v>
      </c>
      <c r="BB1365">
        <v>7.5897997940000002</v>
      </c>
      <c r="BC1365">
        <v>20.491533159999999</v>
      </c>
    </row>
    <row r="1366" spans="1:55" x14ac:dyDescent="0.35">
      <c r="A1366" t="str">
        <f t="shared" si="183"/>
        <v/>
      </c>
      <c r="B1366" t="str">
        <f>IFERROR(VLOOKUP(R1366,#REF!,3,FALSE),"")</f>
        <v/>
      </c>
      <c r="C1366" t="str">
        <f>IFERROR(VLOOKUP(R1366,#REF!,3,FALSE),"normal")</f>
        <v>normal</v>
      </c>
      <c r="D1366" t="s">
        <v>139</v>
      </c>
      <c r="E1366" t="s">
        <v>139</v>
      </c>
      <c r="F1366">
        <v>-2.7254816808691027</v>
      </c>
      <c r="G1366" s="3" t="s">
        <v>139</v>
      </c>
      <c r="H1366">
        <v>430.99844379527934</v>
      </c>
      <c r="I1366" t="s">
        <v>461</v>
      </c>
      <c r="K1366" t="s">
        <v>139</v>
      </c>
      <c r="L1366" s="3" t="s">
        <v>139</v>
      </c>
      <c r="M1366" t="s">
        <v>219</v>
      </c>
      <c r="N1366" t="s">
        <v>159</v>
      </c>
      <c r="O1366" s="1">
        <v>43696.758333333331</v>
      </c>
      <c r="P1366" t="s">
        <v>130</v>
      </c>
      <c r="Q1366">
        <v>5</v>
      </c>
      <c r="R1366" t="s">
        <v>288</v>
      </c>
      <c r="T1366">
        <v>18</v>
      </c>
      <c r="U1366">
        <v>40</v>
      </c>
      <c r="V1366">
        <v>5</v>
      </c>
      <c r="W1366">
        <v>400</v>
      </c>
      <c r="X1366">
        <v>342.32</v>
      </c>
      <c r="Y1366">
        <v>368.84846820000001</v>
      </c>
      <c r="Z1366">
        <v>2.2298163450000001</v>
      </c>
      <c r="AA1366">
        <v>205.66065689999999</v>
      </c>
      <c r="AB1366">
        <v>23</v>
      </c>
      <c r="AC1366">
        <v>30</v>
      </c>
      <c r="AE1366">
        <v>25</v>
      </c>
      <c r="AG1366">
        <v>6240.47</v>
      </c>
      <c r="AH1366">
        <v>1028.125</v>
      </c>
      <c r="AI1366">
        <v>3.8256855029999999</v>
      </c>
      <c r="AJ1366">
        <v>0.37651636500000002</v>
      </c>
      <c r="AK1366">
        <v>828.54166669999995</v>
      </c>
      <c r="AL1366">
        <v>0.30342564999999999</v>
      </c>
      <c r="AM1366">
        <v>0.88638014300000001</v>
      </c>
      <c r="AN1366">
        <v>2.4203717770000002</v>
      </c>
      <c r="AO1366">
        <v>216.5733869</v>
      </c>
      <c r="AP1366">
        <v>5592.14</v>
      </c>
      <c r="AQ1366">
        <v>199.58333329999999</v>
      </c>
      <c r="AR1366">
        <v>7.3090715000000001E-2</v>
      </c>
      <c r="AS1366">
        <v>0.21317102099999999</v>
      </c>
      <c r="AT1366">
        <v>5382.14</v>
      </c>
      <c r="AU1366">
        <v>8.8073667999999994E-2</v>
      </c>
      <c r="AV1366">
        <v>6240.49</v>
      </c>
      <c r="AW1366">
        <v>3002.3565939999999</v>
      </c>
      <c r="AX1366">
        <v>-38.94231525</v>
      </c>
      <c r="AY1366">
        <v>5382.16</v>
      </c>
      <c r="AZ1366">
        <v>0.16230729799999999</v>
      </c>
      <c r="BA1366">
        <v>-2.1052200000000001E-3</v>
      </c>
      <c r="BB1366">
        <v>5.0539126440000004</v>
      </c>
      <c r="BC1366">
        <v>12.23234753</v>
      </c>
    </row>
    <row r="1367" spans="1:55" x14ac:dyDescent="0.35">
      <c r="A1367" t="str">
        <f t="shared" si="183"/>
        <v/>
      </c>
      <c r="B1367" t="str">
        <f>IFERROR(VLOOKUP(R1367,#REF!,3,FALSE),"")</f>
        <v/>
      </c>
      <c r="C1367" t="str">
        <f>IFERROR(VLOOKUP(R1367,#REF!,3,FALSE),"normal")</f>
        <v>normal</v>
      </c>
      <c r="D1367" t="s">
        <v>139</v>
      </c>
      <c r="E1367" t="s">
        <v>139</v>
      </c>
      <c r="F1367">
        <v>-7.9345579282065524</v>
      </c>
      <c r="G1367" s="3" t="s">
        <v>139</v>
      </c>
      <c r="H1367" t="s">
        <v>139</v>
      </c>
      <c r="I1367" t="s">
        <v>462</v>
      </c>
      <c r="K1367" t="s">
        <v>139</v>
      </c>
      <c r="L1367" s="3" t="s">
        <v>139</v>
      </c>
      <c r="M1367" t="s">
        <v>219</v>
      </c>
      <c r="N1367" t="s">
        <v>159</v>
      </c>
      <c r="O1367" s="1">
        <v>43696.758333333331</v>
      </c>
      <c r="P1367" t="s">
        <v>130</v>
      </c>
      <c r="Q1367">
        <v>5</v>
      </c>
      <c r="R1367" t="s">
        <v>288</v>
      </c>
      <c r="T1367">
        <v>26</v>
      </c>
      <c r="U1367">
        <v>262</v>
      </c>
      <c r="V1367">
        <v>30</v>
      </c>
      <c r="W1367">
        <v>0</v>
      </c>
      <c r="X1367">
        <v>0</v>
      </c>
      <c r="Y1367">
        <v>-1.5652456939999999</v>
      </c>
      <c r="Z1367">
        <v>4.36337011</v>
      </c>
      <c r="AA1367">
        <v>224.5380796</v>
      </c>
      <c r="AB1367">
        <v>41</v>
      </c>
      <c r="AC1367">
        <v>43</v>
      </c>
      <c r="AE1367">
        <v>60</v>
      </c>
      <c r="AG1367">
        <v>13096.51</v>
      </c>
      <c r="AH1367">
        <v>217.70833329999999</v>
      </c>
      <c r="AI1367">
        <v>2.9996980519999998</v>
      </c>
      <c r="AJ1367">
        <v>7.9728388999999997E-2</v>
      </c>
      <c r="AK1367">
        <v>27.791666670000001</v>
      </c>
      <c r="AL1367">
        <v>1.0177768E-2</v>
      </c>
      <c r="AM1367" t="s">
        <v>251</v>
      </c>
      <c r="AN1367" t="s">
        <v>251</v>
      </c>
      <c r="AO1367">
        <v>9.2648213859999995</v>
      </c>
      <c r="AP1367">
        <v>11251.63</v>
      </c>
      <c r="AQ1367">
        <v>189.91666670000001</v>
      </c>
      <c r="AR1367">
        <v>6.9550622000000006E-2</v>
      </c>
      <c r="AS1367">
        <v>-0.28706922600000001</v>
      </c>
      <c r="AT1367">
        <v>11041.63</v>
      </c>
      <c r="AU1367">
        <v>0</v>
      </c>
      <c r="AV1367">
        <v>13096.52</v>
      </c>
      <c r="AW1367">
        <v>6613.5007690000002</v>
      </c>
      <c r="AX1367">
        <v>10.544300209999999</v>
      </c>
      <c r="AY1367">
        <v>11041.64</v>
      </c>
      <c r="AZ1367">
        <v>0.35752563199999998</v>
      </c>
      <c r="BA1367">
        <v>5.7002500000000005E-4</v>
      </c>
      <c r="BB1367">
        <v>0</v>
      </c>
      <c r="BC1367">
        <v>0.62193455399999997</v>
      </c>
    </row>
    <row r="1368" spans="1:55" x14ac:dyDescent="0.35">
      <c r="A1368" t="str">
        <f t="shared" si="183"/>
        <v/>
      </c>
      <c r="B1368" t="str">
        <f>IFERROR(VLOOKUP(R1368,#REF!,3,FALSE),"")</f>
        <v/>
      </c>
      <c r="C1368" t="str">
        <f>IFERROR(VLOOKUP(R1368,#REF!,3,FALSE),"normal")</f>
        <v>normal</v>
      </c>
      <c r="D1368">
        <v>-16.02101967852704</v>
      </c>
      <c r="E1368">
        <v>0.70774326332321813</v>
      </c>
      <c r="F1368">
        <v>-10.317742399476131</v>
      </c>
      <c r="G1368" s="3">
        <v>-0.10107857206366092</v>
      </c>
      <c r="H1368">
        <v>172.99547990184618</v>
      </c>
      <c r="I1368" t="s">
        <v>463</v>
      </c>
      <c r="K1368">
        <v>-0.69515074207823091</v>
      </c>
      <c r="L1368" s="3">
        <v>-0.1711497170257035</v>
      </c>
      <c r="M1368" t="s">
        <v>219</v>
      </c>
      <c r="N1368" t="s">
        <v>159</v>
      </c>
      <c r="O1368" s="1">
        <v>43696.758333333331</v>
      </c>
      <c r="P1368" t="s">
        <v>130</v>
      </c>
      <c r="Q1368">
        <v>5</v>
      </c>
      <c r="R1368" t="s">
        <v>288</v>
      </c>
      <c r="T1368">
        <v>27</v>
      </c>
      <c r="U1368">
        <v>40</v>
      </c>
      <c r="V1368">
        <v>5</v>
      </c>
      <c r="W1368">
        <v>150</v>
      </c>
      <c r="X1368">
        <v>128.37</v>
      </c>
      <c r="Y1368">
        <v>148.04953169999999</v>
      </c>
      <c r="Z1368">
        <v>4.4619382630000004</v>
      </c>
      <c r="AA1368">
        <v>235.95379629999999</v>
      </c>
      <c r="AB1368">
        <v>41</v>
      </c>
      <c r="AC1368">
        <v>44</v>
      </c>
      <c r="AE1368">
        <v>60</v>
      </c>
      <c r="AG1368">
        <v>13417.83</v>
      </c>
      <c r="AH1368">
        <v>896.54166669999995</v>
      </c>
      <c r="AI1368">
        <v>5.2085144899999998</v>
      </c>
      <c r="AJ1368">
        <v>0.32832837399999998</v>
      </c>
      <c r="AK1368">
        <v>706.625</v>
      </c>
      <c r="AL1368">
        <v>0.25877775200000003</v>
      </c>
      <c r="AM1368">
        <v>2.0158740540000002</v>
      </c>
      <c r="AN1368">
        <v>5.5045960889999996</v>
      </c>
      <c r="AO1368">
        <v>135.66728119999999</v>
      </c>
      <c r="AP1368">
        <v>11251.63</v>
      </c>
      <c r="AQ1368">
        <v>189.91666670000001</v>
      </c>
      <c r="AR1368">
        <v>6.9550622000000006E-2</v>
      </c>
      <c r="AS1368">
        <v>-0.28706922600000001</v>
      </c>
      <c r="AT1368">
        <v>11041.63</v>
      </c>
      <c r="AU1368">
        <v>-5.2150824999999998E-2</v>
      </c>
      <c r="AV1368">
        <v>13417.85</v>
      </c>
      <c r="AW1368">
        <v>6840.2187620000004</v>
      </c>
      <c r="AX1368">
        <v>10.544300209999999</v>
      </c>
      <c r="AY1368">
        <v>11041.64</v>
      </c>
      <c r="AZ1368">
        <v>0.369782</v>
      </c>
      <c r="BA1368">
        <v>5.7002500000000005E-4</v>
      </c>
      <c r="BB1368">
        <v>3.2733405869999999</v>
      </c>
      <c r="BC1368">
        <v>18.018417790000001</v>
      </c>
    </row>
    <row r="1369" spans="1:55" x14ac:dyDescent="0.35">
      <c r="A1369" t="str">
        <f t="shared" si="183"/>
        <v/>
      </c>
      <c r="B1369" t="str">
        <f>IFERROR(VLOOKUP(R1369,#REF!,3,FALSE),"")</f>
        <v/>
      </c>
      <c r="C1369" t="str">
        <f>IFERROR(VLOOKUP(R1369,#REF!,3,FALSE),"normal")</f>
        <v>normal</v>
      </c>
      <c r="D1369">
        <v>4.3076998853696296</v>
      </c>
      <c r="E1369">
        <v>-1.5819093179895294</v>
      </c>
      <c r="F1369">
        <v>-12.757061221293492</v>
      </c>
      <c r="G1369" s="3">
        <v>-0.10204464317693891</v>
      </c>
      <c r="H1369">
        <v>461.2237644309418</v>
      </c>
      <c r="I1369" t="s">
        <v>464</v>
      </c>
      <c r="K1369">
        <v>-0.78496360728603876</v>
      </c>
      <c r="L1369" s="3">
        <v>-8.9125338362078074E-2</v>
      </c>
      <c r="M1369" t="s">
        <v>219</v>
      </c>
      <c r="N1369" t="s">
        <v>159</v>
      </c>
      <c r="O1369" s="1">
        <v>43696.758333333331</v>
      </c>
      <c r="P1369" t="s">
        <v>130</v>
      </c>
      <c r="Q1369">
        <v>5</v>
      </c>
      <c r="R1369" t="s">
        <v>288</v>
      </c>
      <c r="T1369">
        <v>28</v>
      </c>
      <c r="U1369">
        <v>40</v>
      </c>
      <c r="V1369">
        <v>5</v>
      </c>
      <c r="W1369">
        <v>400</v>
      </c>
      <c r="X1369">
        <v>342.32</v>
      </c>
      <c r="Y1369">
        <v>394.71529759999999</v>
      </c>
      <c r="Z1369">
        <v>4.5006120300000001</v>
      </c>
      <c r="AA1369">
        <v>247.33124989999999</v>
      </c>
      <c r="AB1369">
        <v>41</v>
      </c>
      <c r="AC1369">
        <v>45</v>
      </c>
      <c r="AE1369">
        <v>60</v>
      </c>
      <c r="AG1369">
        <v>13727.66</v>
      </c>
      <c r="AH1369">
        <v>2023.791667</v>
      </c>
      <c r="AI1369">
        <v>4.138674086</v>
      </c>
      <c r="AJ1369">
        <v>0.74114595299999997</v>
      </c>
      <c r="AK1369">
        <v>1833.875</v>
      </c>
      <c r="AL1369">
        <v>0.67159533100000002</v>
      </c>
      <c r="AM1369">
        <v>1.961893348</v>
      </c>
      <c r="AN1369">
        <v>5.357195022</v>
      </c>
      <c r="AO1369">
        <v>443.10688929999998</v>
      </c>
      <c r="AP1369">
        <v>11251.63</v>
      </c>
      <c r="AQ1369">
        <v>189.91666670000001</v>
      </c>
      <c r="AR1369">
        <v>6.9550622000000006E-2</v>
      </c>
      <c r="AS1369">
        <v>-0.28706922600000001</v>
      </c>
      <c r="AT1369">
        <v>11041.63</v>
      </c>
      <c r="AU1369">
        <v>-5.3585734000000003E-2</v>
      </c>
      <c r="AV1369">
        <v>13727.67</v>
      </c>
      <c r="AW1369">
        <v>6980.292195</v>
      </c>
      <c r="AX1369">
        <v>10.544300209999999</v>
      </c>
      <c r="AY1369">
        <v>11041.64</v>
      </c>
      <c r="AZ1369">
        <v>0.37735436500000002</v>
      </c>
      <c r="BA1369">
        <v>5.7002500000000005E-4</v>
      </c>
      <c r="BB1369">
        <v>-0.127792032</v>
      </c>
      <c r="BC1369">
        <v>-0.68460683700000002</v>
      </c>
    </row>
    <row r="1370" spans="1:55" x14ac:dyDescent="0.35">
      <c r="A1370" t="str">
        <f t="shared" si="183"/>
        <v/>
      </c>
      <c r="B1370" t="str">
        <f>IFERROR(VLOOKUP(R1370,#REF!,3,FALSE),"")</f>
        <v/>
      </c>
      <c r="C1370" t="str">
        <f>IFERROR(VLOOKUP(R1370,#REF!,3,FALSE),"normal")</f>
        <v>normal</v>
      </c>
      <c r="D1370">
        <v>8.3915649166580266</v>
      </c>
      <c r="E1370">
        <v>-7.5951878679120135</v>
      </c>
      <c r="F1370">
        <v>-6.758094586064221</v>
      </c>
      <c r="G1370" s="3">
        <v>-7.946841425692501E-2</v>
      </c>
      <c r="H1370">
        <v>27.351814851600842</v>
      </c>
      <c r="I1370" t="s">
        <v>465</v>
      </c>
      <c r="K1370">
        <v>-13.113540686771577</v>
      </c>
      <c r="L1370" s="3">
        <v>0.79530694223423459</v>
      </c>
      <c r="M1370" t="s">
        <v>219</v>
      </c>
      <c r="N1370" t="s">
        <v>159</v>
      </c>
      <c r="O1370" s="1">
        <v>43696.758333333331</v>
      </c>
      <c r="P1370" t="s">
        <v>161</v>
      </c>
      <c r="Q1370">
        <v>4</v>
      </c>
      <c r="R1370" t="s">
        <v>299</v>
      </c>
      <c r="T1370">
        <v>7</v>
      </c>
      <c r="U1370">
        <v>40</v>
      </c>
      <c r="V1370">
        <v>5</v>
      </c>
      <c r="W1370">
        <v>30</v>
      </c>
      <c r="X1370">
        <v>25.673999999999999</v>
      </c>
      <c r="Y1370">
        <v>23.40768315</v>
      </c>
      <c r="Z1370">
        <v>4.4656012010000001</v>
      </c>
      <c r="AA1370">
        <v>171.72062199999999</v>
      </c>
      <c r="AB1370">
        <v>23</v>
      </c>
      <c r="AC1370">
        <v>29</v>
      </c>
      <c r="AE1370">
        <v>55</v>
      </c>
      <c r="AG1370">
        <v>1480.29</v>
      </c>
      <c r="AH1370">
        <v>276.25</v>
      </c>
      <c r="AI1370">
        <v>7.8199855439999997</v>
      </c>
      <c r="AJ1370">
        <v>0.10116731499999999</v>
      </c>
      <c r="AK1370">
        <v>134.70833329999999</v>
      </c>
      <c r="AL1370">
        <v>4.9332418000000003E-2</v>
      </c>
      <c r="AM1370">
        <v>1.921493254</v>
      </c>
      <c r="AN1370">
        <v>5.2468775159999996</v>
      </c>
      <c r="AO1370">
        <v>17.226161430000001</v>
      </c>
      <c r="AP1370">
        <v>1140.54</v>
      </c>
      <c r="AQ1370">
        <v>141.54166670000001</v>
      </c>
      <c r="AR1370">
        <v>5.1834896999999998E-2</v>
      </c>
      <c r="AS1370">
        <v>0.41344787999999999</v>
      </c>
      <c r="AT1370">
        <v>930.54000020000001</v>
      </c>
      <c r="AU1370">
        <v>7.8798842999999993E-2</v>
      </c>
      <c r="AV1370">
        <v>1480.3</v>
      </c>
      <c r="AW1370">
        <v>4431.8663980000001</v>
      </c>
      <c r="AX1370">
        <v>-5.77701289</v>
      </c>
      <c r="AY1370">
        <v>930.56000019999999</v>
      </c>
      <c r="AZ1370">
        <v>0.23958655100000001</v>
      </c>
      <c r="BA1370">
        <v>-3.1230500000000003E-4</v>
      </c>
      <c r="BB1370">
        <v>0.66031740299999997</v>
      </c>
      <c r="BC1370">
        <v>3.4646045330000002</v>
      </c>
    </row>
    <row r="1371" spans="1:55" x14ac:dyDescent="0.35">
      <c r="A1371" t="str">
        <f t="shared" si="183"/>
        <v/>
      </c>
      <c r="B1371" t="str">
        <f>IFERROR(VLOOKUP(R1371,#REF!,3,FALSE),"")</f>
        <v/>
      </c>
      <c r="C1371" t="str">
        <f>IFERROR(VLOOKUP(R1371,#REF!,3,FALSE),"normal")</f>
        <v>normal</v>
      </c>
      <c r="D1371">
        <v>34.439789512532357</v>
      </c>
      <c r="E1371">
        <v>-7.9212665499908343</v>
      </c>
      <c r="F1371">
        <v>-6.7418026053519489</v>
      </c>
      <c r="G1371" s="3">
        <v>-8.2768050133149779E-2</v>
      </c>
      <c r="H1371">
        <v>85.670813612993697</v>
      </c>
      <c r="I1371" t="s">
        <v>466</v>
      </c>
      <c r="K1371">
        <v>-10.998188126297507</v>
      </c>
      <c r="L1371" s="3">
        <v>0.71674718534912041</v>
      </c>
      <c r="M1371" t="s">
        <v>219</v>
      </c>
      <c r="N1371" t="s">
        <v>159</v>
      </c>
      <c r="O1371" s="1">
        <v>43696.758333333331</v>
      </c>
      <c r="P1371" t="s">
        <v>161</v>
      </c>
      <c r="Q1371">
        <v>4</v>
      </c>
      <c r="R1371" t="s">
        <v>299</v>
      </c>
      <c r="T1371">
        <v>8</v>
      </c>
      <c r="U1371">
        <v>40</v>
      </c>
      <c r="V1371">
        <v>5</v>
      </c>
      <c r="W1371">
        <v>70</v>
      </c>
      <c r="X1371">
        <v>59.905999999999999</v>
      </c>
      <c r="Y1371">
        <v>73.317082290000002</v>
      </c>
      <c r="Z1371">
        <v>4.4763926009999997</v>
      </c>
      <c r="AA1371">
        <v>171.72062199999999</v>
      </c>
      <c r="AB1371">
        <v>23</v>
      </c>
      <c r="AC1371">
        <v>29</v>
      </c>
      <c r="AE1371">
        <v>55</v>
      </c>
      <c r="AG1371">
        <v>1789.19</v>
      </c>
      <c r="AH1371">
        <v>499.91666670000001</v>
      </c>
      <c r="AI1371">
        <v>7.7004611189999999</v>
      </c>
      <c r="AJ1371">
        <v>0.18307774499999999</v>
      </c>
      <c r="AK1371">
        <v>358.375</v>
      </c>
      <c r="AL1371">
        <v>0.131242847</v>
      </c>
      <c r="AM1371">
        <v>2.1908130629999998</v>
      </c>
      <c r="AN1371">
        <v>5.9822889190000001</v>
      </c>
      <c r="AO1371">
        <v>46.539420749999998</v>
      </c>
      <c r="AP1371">
        <v>1140.54</v>
      </c>
      <c r="AQ1371">
        <v>141.54166670000001</v>
      </c>
      <c r="AR1371">
        <v>5.1834896999999998E-2</v>
      </c>
      <c r="AS1371">
        <v>0.41344787999999999</v>
      </c>
      <c r="AT1371">
        <v>930.54000020000001</v>
      </c>
      <c r="AU1371">
        <v>6.9111987999999999E-2</v>
      </c>
      <c r="AV1371">
        <v>1789.2</v>
      </c>
      <c r="AW1371">
        <v>4445.7354859999996</v>
      </c>
      <c r="AX1371">
        <v>-5.77701289</v>
      </c>
      <c r="AY1371">
        <v>930.56000019999999</v>
      </c>
      <c r="AZ1371">
        <v>0.240336313</v>
      </c>
      <c r="BA1371">
        <v>-3.1230500000000003E-4</v>
      </c>
      <c r="BB1371">
        <v>0.66618417600000002</v>
      </c>
      <c r="BC1371">
        <v>3.985306215</v>
      </c>
    </row>
    <row r="1372" spans="1:55" x14ac:dyDescent="0.35">
      <c r="A1372" t="str">
        <f t="shared" si="183"/>
        <v/>
      </c>
      <c r="B1372" t="str">
        <f>IFERROR(VLOOKUP(R1372,#REF!,3,FALSE),"")</f>
        <v/>
      </c>
      <c r="C1372" t="str">
        <f>IFERROR(VLOOKUP(R1372,#REF!,3,FALSE),"normal")</f>
        <v>normal</v>
      </c>
      <c r="D1372">
        <v>69.63714998728264</v>
      </c>
      <c r="E1372">
        <v>-7.6331278359092183</v>
      </c>
      <c r="F1372">
        <v>-6.7286221546279883</v>
      </c>
      <c r="G1372" s="3">
        <v>-3.9306149718101695E-2</v>
      </c>
      <c r="H1372">
        <v>198.83176524888992</v>
      </c>
      <c r="I1372" t="s">
        <v>467</v>
      </c>
      <c r="K1372">
        <v>-9.2179892492384798</v>
      </c>
      <c r="L1372" s="3">
        <v>0.54846603618505652</v>
      </c>
      <c r="M1372" t="s">
        <v>219</v>
      </c>
      <c r="N1372" t="s">
        <v>159</v>
      </c>
      <c r="O1372" s="1">
        <v>43696.758333333331</v>
      </c>
      <c r="P1372" t="s">
        <v>161</v>
      </c>
      <c r="Q1372">
        <v>4</v>
      </c>
      <c r="R1372" t="s">
        <v>299</v>
      </c>
      <c r="T1372">
        <v>9</v>
      </c>
      <c r="U1372">
        <v>40</v>
      </c>
      <c r="V1372">
        <v>5</v>
      </c>
      <c r="W1372">
        <v>150</v>
      </c>
      <c r="X1372">
        <v>128.37</v>
      </c>
      <c r="Y1372">
        <v>170.16022469999999</v>
      </c>
      <c r="Z1372">
        <v>4.4851612420000002</v>
      </c>
      <c r="AA1372">
        <v>171.72062199999999</v>
      </c>
      <c r="AB1372">
        <v>23</v>
      </c>
      <c r="AC1372">
        <v>29</v>
      </c>
      <c r="AE1372">
        <v>55</v>
      </c>
      <c r="AG1372">
        <v>2097.9</v>
      </c>
      <c r="AH1372">
        <v>934.91666669999995</v>
      </c>
      <c r="AI1372">
        <v>6.5998462870000001</v>
      </c>
      <c r="AJ1372">
        <v>0.34238193300000003</v>
      </c>
      <c r="AK1372">
        <v>793.375</v>
      </c>
      <c r="AL1372">
        <v>0.29054703599999998</v>
      </c>
      <c r="AM1372">
        <v>2.2633562039999999</v>
      </c>
      <c r="AN1372">
        <v>6.1803770350000002</v>
      </c>
      <c r="AO1372">
        <v>120.211133</v>
      </c>
      <c r="AP1372">
        <v>1140.54</v>
      </c>
      <c r="AQ1372">
        <v>141.54166670000001</v>
      </c>
      <c r="AR1372">
        <v>5.1834896999999998E-2</v>
      </c>
      <c r="AS1372">
        <v>0.41344787999999999</v>
      </c>
      <c r="AT1372">
        <v>930.54000020000001</v>
      </c>
      <c r="AU1372">
        <v>6.6896869999999997E-2</v>
      </c>
      <c r="AV1372">
        <v>2097.92</v>
      </c>
      <c r="AW1372">
        <v>4456.9163779999999</v>
      </c>
      <c r="AX1372">
        <v>-5.77701289</v>
      </c>
      <c r="AY1372">
        <v>930.56000019999999</v>
      </c>
      <c r="AZ1372">
        <v>0.24094075200000001</v>
      </c>
      <c r="BA1372">
        <v>-3.1230500000000003E-4</v>
      </c>
      <c r="BB1372">
        <v>0.689958921</v>
      </c>
      <c r="BC1372">
        <v>4.264206272</v>
      </c>
    </row>
    <row r="1373" spans="1:55" x14ac:dyDescent="0.35">
      <c r="A1373" t="str">
        <f t="shared" si="183"/>
        <v/>
      </c>
      <c r="B1373" t="str">
        <f>IFERROR(VLOOKUP(R1373,#REF!,3,FALSE),"")</f>
        <v/>
      </c>
      <c r="C1373" t="str">
        <f>IFERROR(VLOOKUP(R1373,#REF!,3,FALSE),"normal")</f>
        <v>normal</v>
      </c>
      <c r="D1373">
        <v>87.876839114313896</v>
      </c>
      <c r="E1373">
        <v>-7.8762630177586566</v>
      </c>
      <c r="F1373">
        <v>-6.706868622870422</v>
      </c>
      <c r="G1373" s="3">
        <v>-8.586203521367014E-2</v>
      </c>
      <c r="H1373">
        <v>524.10177693386299</v>
      </c>
      <c r="I1373" t="s">
        <v>468</v>
      </c>
      <c r="K1373">
        <v>-7.1607607935458342</v>
      </c>
      <c r="L1373" s="3">
        <v>0.11805459169522214</v>
      </c>
      <c r="M1373" t="s">
        <v>219</v>
      </c>
      <c r="N1373" t="s">
        <v>159</v>
      </c>
      <c r="O1373" s="1">
        <v>43696.758333333331</v>
      </c>
      <c r="P1373" t="s">
        <v>161</v>
      </c>
      <c r="Q1373">
        <v>4</v>
      </c>
      <c r="R1373" t="s">
        <v>299</v>
      </c>
      <c r="T1373">
        <v>10</v>
      </c>
      <c r="U1373">
        <v>40</v>
      </c>
      <c r="V1373">
        <v>5</v>
      </c>
      <c r="W1373">
        <v>400</v>
      </c>
      <c r="X1373">
        <v>342.32</v>
      </c>
      <c r="Y1373">
        <v>448.52630069999998</v>
      </c>
      <c r="Z1373">
        <v>4.4997087310000001</v>
      </c>
      <c r="AA1373">
        <v>171.72062199999999</v>
      </c>
      <c r="AB1373">
        <v>23</v>
      </c>
      <c r="AC1373">
        <v>29</v>
      </c>
      <c r="AE1373">
        <v>55</v>
      </c>
      <c r="AG1373">
        <v>2407.04</v>
      </c>
      <c r="AH1373">
        <v>2189.958333</v>
      </c>
      <c r="AI1373">
        <v>6.4097694909999996</v>
      </c>
      <c r="AJ1373">
        <v>0.80199893200000005</v>
      </c>
      <c r="AK1373">
        <v>2048.416667</v>
      </c>
      <c r="AL1373">
        <v>0.75016403399999998</v>
      </c>
      <c r="AM1373">
        <v>2.1914116450000001</v>
      </c>
      <c r="AN1373">
        <v>5.9839234240000003</v>
      </c>
      <c r="AO1373">
        <v>319.57727490000002</v>
      </c>
      <c r="AP1373">
        <v>1140.54</v>
      </c>
      <c r="AQ1373">
        <v>141.54166670000001</v>
      </c>
      <c r="AR1373">
        <v>5.1834896999999998E-2</v>
      </c>
      <c r="AS1373">
        <v>0.41344787999999999</v>
      </c>
      <c r="AT1373">
        <v>930.54000020000001</v>
      </c>
      <c r="AU1373">
        <v>6.9093109999999999E-2</v>
      </c>
      <c r="AV1373">
        <v>2407.0500000000002</v>
      </c>
      <c r="AW1373">
        <v>4475.2954630000004</v>
      </c>
      <c r="AX1373">
        <v>-5.77701289</v>
      </c>
      <c r="AY1373">
        <v>930.56000019999999</v>
      </c>
      <c r="AZ1373">
        <v>0.24193432400000001</v>
      </c>
      <c r="BA1373">
        <v>-3.1230500000000003E-4</v>
      </c>
      <c r="BB1373">
        <v>-5.6456288E-2</v>
      </c>
      <c r="BC1373">
        <v>-0.33783010499999999</v>
      </c>
    </row>
    <row r="1374" spans="1:55" x14ac:dyDescent="0.35">
      <c r="A1374" t="str">
        <f t="shared" si="183"/>
        <v/>
      </c>
      <c r="B1374" t="str">
        <f>IFERROR(VLOOKUP(R1374,#REF!,3,FALSE),"")</f>
        <v/>
      </c>
      <c r="C1374" t="str">
        <f>IFERROR(VLOOKUP(R1374,#REF!,3,FALSE),"normal")</f>
        <v>normal</v>
      </c>
      <c r="D1374" t="s">
        <v>139</v>
      </c>
      <c r="E1374" t="s">
        <v>139</v>
      </c>
      <c r="F1374">
        <v>-4.8442394031583609</v>
      </c>
      <c r="G1374" s="3" t="s">
        <v>139</v>
      </c>
      <c r="H1374" t="s">
        <v>139</v>
      </c>
      <c r="I1374" t="s">
        <v>469</v>
      </c>
      <c r="K1374" t="s">
        <v>139</v>
      </c>
      <c r="L1374" s="3" t="s">
        <v>139</v>
      </c>
      <c r="M1374" t="s">
        <v>219</v>
      </c>
      <c r="N1374" t="s">
        <v>159</v>
      </c>
      <c r="O1374" s="1">
        <v>43696.758333333331</v>
      </c>
      <c r="P1374" t="s">
        <v>161</v>
      </c>
      <c r="Q1374">
        <v>4</v>
      </c>
      <c r="R1374" t="s">
        <v>299</v>
      </c>
      <c r="T1374">
        <v>16</v>
      </c>
      <c r="U1374">
        <v>144</v>
      </c>
      <c r="V1374">
        <v>10</v>
      </c>
      <c r="W1374">
        <v>0</v>
      </c>
      <c r="X1374">
        <v>0</v>
      </c>
      <c r="Y1374">
        <v>-4.8442394030000004</v>
      </c>
      <c r="Z1374">
        <v>4.3547851880000001</v>
      </c>
      <c r="AA1374">
        <v>171.72062199999999</v>
      </c>
      <c r="AB1374">
        <v>23</v>
      </c>
      <c r="AC1374">
        <v>29</v>
      </c>
      <c r="AE1374">
        <v>25</v>
      </c>
      <c r="AG1374">
        <v>5627.07</v>
      </c>
      <c r="AH1374">
        <v>150.625</v>
      </c>
      <c r="AI1374">
        <v>4.8347699009999996</v>
      </c>
      <c r="AJ1374">
        <v>5.5161363999999997E-2</v>
      </c>
      <c r="AK1374">
        <v>0</v>
      </c>
      <c r="AL1374">
        <v>0</v>
      </c>
      <c r="AO1374">
        <v>0</v>
      </c>
      <c r="AP1374">
        <v>5597.07</v>
      </c>
      <c r="AQ1374">
        <v>150.625</v>
      </c>
      <c r="AR1374">
        <v>5.5161363999999997E-2</v>
      </c>
      <c r="AS1374">
        <v>-0.144329603</v>
      </c>
      <c r="AT1374">
        <v>5387.07</v>
      </c>
      <c r="AV1374">
        <v>5627.08</v>
      </c>
      <c r="AW1374">
        <v>4281.6534030000003</v>
      </c>
      <c r="AX1374">
        <v>-23.2351955</v>
      </c>
      <c r="AY1374">
        <v>5387.08</v>
      </c>
      <c r="AZ1374">
        <v>0.23146604100000001</v>
      </c>
      <c r="BA1374">
        <v>-1.2560939999999999E-3</v>
      </c>
      <c r="BC1374">
        <v>-1.628262348</v>
      </c>
    </row>
    <row r="1375" spans="1:55" x14ac:dyDescent="0.35">
      <c r="A1375" t="str">
        <f t="shared" si="183"/>
        <v/>
      </c>
      <c r="B1375" t="str">
        <f>IFERROR(VLOOKUP(R1375,#REF!,3,FALSE),"")</f>
        <v/>
      </c>
      <c r="C1375" t="str">
        <f>IFERROR(VLOOKUP(R1375,#REF!,3,FALSE),"normal")</f>
        <v>normal</v>
      </c>
      <c r="D1375" t="s">
        <v>139</v>
      </c>
      <c r="E1375" t="s">
        <v>139</v>
      </c>
      <c r="F1375">
        <v>-4.9593012829005705</v>
      </c>
      <c r="G1375" s="3" t="s">
        <v>139</v>
      </c>
      <c r="H1375">
        <v>168.48965681233935</v>
      </c>
      <c r="I1375" t="s">
        <v>470</v>
      </c>
      <c r="K1375" t="s">
        <v>139</v>
      </c>
      <c r="L1375" s="3" t="s">
        <v>139</v>
      </c>
      <c r="M1375" t="s">
        <v>219</v>
      </c>
      <c r="N1375" t="s">
        <v>159</v>
      </c>
      <c r="O1375" s="1">
        <v>43696.758333333331</v>
      </c>
      <c r="P1375" t="s">
        <v>161</v>
      </c>
      <c r="Q1375">
        <v>4</v>
      </c>
      <c r="R1375" t="s">
        <v>299</v>
      </c>
      <c r="T1375">
        <v>17</v>
      </c>
      <c r="U1375">
        <v>40</v>
      </c>
      <c r="V1375">
        <v>5</v>
      </c>
      <c r="W1375">
        <v>150</v>
      </c>
      <c r="X1375">
        <v>128.37</v>
      </c>
      <c r="Y1375">
        <v>144.1934483</v>
      </c>
      <c r="Z1375">
        <v>4.2537488239999997</v>
      </c>
      <c r="AA1375">
        <v>171.72062199999999</v>
      </c>
      <c r="AB1375">
        <v>23</v>
      </c>
      <c r="AC1375">
        <v>29</v>
      </c>
      <c r="AE1375">
        <v>25</v>
      </c>
      <c r="AG1375">
        <v>5936.83</v>
      </c>
      <c r="AH1375">
        <v>785.08333330000005</v>
      </c>
      <c r="AI1375">
        <v>6.8519541269999999</v>
      </c>
      <c r="AJ1375">
        <v>0.28751049099999998</v>
      </c>
      <c r="AK1375">
        <v>634.45833330000005</v>
      </c>
      <c r="AL1375">
        <v>0.23234912599999999</v>
      </c>
      <c r="AM1375">
        <v>1.8099955320000001</v>
      </c>
      <c r="AN1375">
        <v>4.9424190489999997</v>
      </c>
      <c r="AO1375">
        <v>92.595239480000004</v>
      </c>
      <c r="AP1375">
        <v>5597.07</v>
      </c>
      <c r="AQ1375">
        <v>150.625</v>
      </c>
      <c r="AR1375">
        <v>5.5161363999999997E-2</v>
      </c>
      <c r="AS1375">
        <v>-0.144329603</v>
      </c>
      <c r="AT1375">
        <v>5387.07</v>
      </c>
      <c r="AU1375">
        <v>-2.9202219000000001E-2</v>
      </c>
      <c r="AV1375">
        <v>5936.85</v>
      </c>
      <c r="AW1375">
        <v>4129.3300650000001</v>
      </c>
      <c r="AX1375">
        <v>-23.2351955</v>
      </c>
      <c r="AY1375">
        <v>5387.08</v>
      </c>
      <c r="AZ1375">
        <v>0.223231446</v>
      </c>
      <c r="BA1375">
        <v>-1.2560939999999999E-3</v>
      </c>
      <c r="BB1375">
        <v>3.9860061240000002</v>
      </c>
      <c r="BC1375">
        <v>19.7005126</v>
      </c>
    </row>
    <row r="1376" spans="1:55" x14ac:dyDescent="0.35">
      <c r="A1376" t="str">
        <f t="shared" si="183"/>
        <v/>
      </c>
      <c r="B1376" t="str">
        <f>IFERROR(VLOOKUP(R1376,#REF!,3,FALSE),"")</f>
        <v/>
      </c>
      <c r="C1376" t="str">
        <f>IFERROR(VLOOKUP(R1376,#REF!,3,FALSE),"normal")</f>
        <v>normal</v>
      </c>
      <c r="D1376" t="s">
        <v>139</v>
      </c>
      <c r="E1376" t="s">
        <v>139</v>
      </c>
      <c r="F1376">
        <v>-5.069702636966344</v>
      </c>
      <c r="G1376" s="3" t="s">
        <v>139</v>
      </c>
      <c r="H1376">
        <v>479.47377506426739</v>
      </c>
      <c r="I1376" t="s">
        <v>471</v>
      </c>
      <c r="K1376" t="s">
        <v>139</v>
      </c>
      <c r="L1376" s="3" t="s">
        <v>139</v>
      </c>
      <c r="M1376" t="s">
        <v>219</v>
      </c>
      <c r="N1376" t="s">
        <v>159</v>
      </c>
      <c r="O1376" s="1">
        <v>43696.758333333331</v>
      </c>
      <c r="P1376" t="s">
        <v>161</v>
      </c>
      <c r="Q1376">
        <v>4</v>
      </c>
      <c r="R1376" t="s">
        <v>299</v>
      </c>
      <c r="T1376">
        <v>18</v>
      </c>
      <c r="U1376">
        <v>40</v>
      </c>
      <c r="V1376">
        <v>5</v>
      </c>
      <c r="W1376">
        <v>400</v>
      </c>
      <c r="X1376">
        <v>342.32</v>
      </c>
      <c r="Y1376">
        <v>410.33365670000001</v>
      </c>
      <c r="Z1376">
        <v>4.1611162449999997</v>
      </c>
      <c r="AA1376">
        <v>171.72062199999999</v>
      </c>
      <c r="AB1376">
        <v>23</v>
      </c>
      <c r="AC1376">
        <v>29</v>
      </c>
      <c r="AE1376">
        <v>25</v>
      </c>
      <c r="AG1376">
        <v>6245.45</v>
      </c>
      <c r="AH1376">
        <v>1879.166667</v>
      </c>
      <c r="AI1376">
        <v>5.0533386870000001</v>
      </c>
      <c r="AJ1376">
        <v>0.68818188800000002</v>
      </c>
      <c r="AK1376">
        <v>1728.541667</v>
      </c>
      <c r="AL1376">
        <v>0.633020523</v>
      </c>
      <c r="AM1376">
        <v>1.849206951</v>
      </c>
      <c r="AN1376">
        <v>5.0494907299999996</v>
      </c>
      <c r="AO1376">
        <v>342.05933420000002</v>
      </c>
      <c r="AP1376">
        <v>5597.07</v>
      </c>
      <c r="AQ1376">
        <v>150.625</v>
      </c>
      <c r="AR1376">
        <v>5.5161363999999997E-2</v>
      </c>
      <c r="AS1376">
        <v>-0.144329603</v>
      </c>
      <c r="AT1376">
        <v>5387.07</v>
      </c>
      <c r="AU1376">
        <v>-2.8583002E-2</v>
      </c>
      <c r="AV1376">
        <v>6245.46</v>
      </c>
      <c r="AW1376">
        <v>3971.5261439999999</v>
      </c>
      <c r="AX1376">
        <v>-23.2351955</v>
      </c>
      <c r="AY1376">
        <v>5387.08</v>
      </c>
      <c r="AZ1376">
        <v>0.21470057200000001</v>
      </c>
      <c r="BA1376">
        <v>-1.2560939999999999E-3</v>
      </c>
      <c r="BB1376">
        <v>1.079637153</v>
      </c>
      <c r="BC1376">
        <v>5.4516177969999999</v>
      </c>
    </row>
    <row r="1377" spans="1:55" x14ac:dyDescent="0.35">
      <c r="A1377" t="str">
        <f t="shared" si="183"/>
        <v/>
      </c>
      <c r="B1377" t="str">
        <f>IFERROR(VLOOKUP(R1377,#REF!,3,FALSE),"")</f>
        <v/>
      </c>
      <c r="C1377" t="str">
        <f>IFERROR(VLOOKUP(R1377,#REF!,3,FALSE),"normal")</f>
        <v>normal</v>
      </c>
      <c r="D1377" t="s">
        <v>139</v>
      </c>
      <c r="E1377" t="s">
        <v>139</v>
      </c>
      <c r="F1377">
        <v>-1.4711551150369078</v>
      </c>
      <c r="G1377" s="3" t="s">
        <v>139</v>
      </c>
      <c r="H1377" t="s">
        <v>139</v>
      </c>
      <c r="I1377" t="s">
        <v>472</v>
      </c>
      <c r="K1377" t="s">
        <v>139</v>
      </c>
      <c r="L1377" s="3" t="s">
        <v>139</v>
      </c>
      <c r="M1377" t="s">
        <v>219</v>
      </c>
      <c r="N1377" t="s">
        <v>159</v>
      </c>
      <c r="O1377" s="1">
        <v>43696.758333333331</v>
      </c>
      <c r="P1377" t="s">
        <v>161</v>
      </c>
      <c r="Q1377">
        <v>4</v>
      </c>
      <c r="R1377" t="s">
        <v>299</v>
      </c>
      <c r="T1377">
        <v>26</v>
      </c>
      <c r="U1377">
        <v>262</v>
      </c>
      <c r="V1377">
        <v>30</v>
      </c>
      <c r="W1377">
        <v>0</v>
      </c>
      <c r="X1377">
        <v>0</v>
      </c>
      <c r="Y1377">
        <v>-0.40224006099999998</v>
      </c>
      <c r="Z1377">
        <v>7.2113619370000004</v>
      </c>
      <c r="AA1377">
        <v>167.98403200000001</v>
      </c>
      <c r="AB1377">
        <v>41</v>
      </c>
      <c r="AC1377">
        <v>44</v>
      </c>
      <c r="AE1377">
        <v>60</v>
      </c>
      <c r="AG1377">
        <v>13109</v>
      </c>
      <c r="AH1377">
        <v>165.08333329999999</v>
      </c>
      <c r="AI1377">
        <v>7.3775020319999998</v>
      </c>
      <c r="AJ1377">
        <v>6.0456244999999999E-2</v>
      </c>
      <c r="AK1377">
        <v>7.7083333329999997</v>
      </c>
      <c r="AL1377">
        <v>2.8229190000000001E-3</v>
      </c>
      <c r="AM1377" t="s">
        <v>251</v>
      </c>
      <c r="AN1377" t="s">
        <v>251</v>
      </c>
      <c r="AO1377">
        <v>1.0448432679999999</v>
      </c>
      <c r="AP1377">
        <v>11257.66</v>
      </c>
      <c r="AQ1377">
        <v>157.375</v>
      </c>
      <c r="AR1377">
        <v>5.7633325999999999E-2</v>
      </c>
      <c r="AS1377">
        <v>-0.78908361199999999</v>
      </c>
      <c r="AT1377">
        <v>11047.66</v>
      </c>
      <c r="AU1377">
        <v>0</v>
      </c>
      <c r="AV1377">
        <v>13109.02</v>
      </c>
      <c r="AW1377">
        <v>7355.341023</v>
      </c>
      <c r="AX1377">
        <v>20.564866649999999</v>
      </c>
      <c r="AY1377">
        <v>11047.67</v>
      </c>
      <c r="AZ1377">
        <v>0.39762949199999997</v>
      </c>
      <c r="BA1377">
        <v>1.1117360000000001E-3</v>
      </c>
      <c r="BB1377">
        <v>0</v>
      </c>
      <c r="BC1377">
        <v>2.131997186</v>
      </c>
    </row>
    <row r="1378" spans="1:55" x14ac:dyDescent="0.35">
      <c r="A1378" t="str">
        <f t="shared" si="183"/>
        <v/>
      </c>
      <c r="B1378" t="str">
        <f>IFERROR(VLOOKUP(R1378,#REF!,3,FALSE),"")</f>
        <v/>
      </c>
      <c r="C1378" t="str">
        <f>IFERROR(VLOOKUP(R1378,#REF!,3,FALSE),"normal")</f>
        <v>normal</v>
      </c>
      <c r="D1378">
        <v>6.6838169147519011</v>
      </c>
      <c r="E1378">
        <v>-4.5444244304336383</v>
      </c>
      <c r="F1378">
        <v>-1.4415396032205468</v>
      </c>
      <c r="G1378" s="3">
        <v>-6.3442225169934641E-2</v>
      </c>
      <c r="H1378">
        <v>148.44931935031548</v>
      </c>
      <c r="I1378" t="s">
        <v>473</v>
      </c>
      <c r="K1378">
        <v>-3.7804263082627396</v>
      </c>
      <c r="L1378" s="3">
        <v>1.5384237681745769E-2</v>
      </c>
      <c r="M1378" t="s">
        <v>219</v>
      </c>
      <c r="N1378" t="s">
        <v>159</v>
      </c>
      <c r="O1378" s="1">
        <v>43696.758333333331</v>
      </c>
      <c r="P1378" t="s">
        <v>161</v>
      </c>
      <c r="Q1378">
        <v>4</v>
      </c>
      <c r="R1378" t="s">
        <v>299</v>
      </c>
      <c r="T1378">
        <v>27</v>
      </c>
      <c r="U1378">
        <v>40</v>
      </c>
      <c r="V1378">
        <v>5</v>
      </c>
      <c r="W1378">
        <v>150</v>
      </c>
      <c r="X1378">
        <v>128.37</v>
      </c>
      <c r="Y1378">
        <v>127.0429275</v>
      </c>
      <c r="Z1378">
        <v>7.3595147689999996</v>
      </c>
      <c r="AA1378">
        <v>167.98403200000001</v>
      </c>
      <c r="AB1378">
        <v>41</v>
      </c>
      <c r="AC1378">
        <v>44</v>
      </c>
      <c r="AE1378">
        <v>60</v>
      </c>
      <c r="AG1378">
        <v>13418.83</v>
      </c>
      <c r="AH1378">
        <v>1102.958333</v>
      </c>
      <c r="AI1378">
        <v>13.67472809</v>
      </c>
      <c r="AJ1378">
        <v>0.40392156899999998</v>
      </c>
      <c r="AK1378">
        <v>945.58333330000005</v>
      </c>
      <c r="AL1378">
        <v>0.346288243</v>
      </c>
      <c r="AM1378">
        <v>2.6975792080000001</v>
      </c>
      <c r="AN1378">
        <v>7.3660772249999997</v>
      </c>
      <c r="AO1378">
        <v>69.148236580000003</v>
      </c>
      <c r="AP1378">
        <v>11257.66</v>
      </c>
      <c r="AQ1378">
        <v>157.375</v>
      </c>
      <c r="AR1378">
        <v>5.7633325999999999E-2</v>
      </c>
      <c r="AS1378">
        <v>-0.78908361199999999</v>
      </c>
      <c r="AT1378">
        <v>11047.66</v>
      </c>
      <c r="AU1378">
        <v>-0.107123994</v>
      </c>
      <c r="AV1378">
        <v>13418.85</v>
      </c>
      <c r="AW1378">
        <v>7504.7950790000004</v>
      </c>
      <c r="AX1378">
        <v>20.564866649999999</v>
      </c>
      <c r="AY1378">
        <v>11047.67</v>
      </c>
      <c r="AZ1378">
        <v>0.40570897299999997</v>
      </c>
      <c r="BA1378">
        <v>1.1117360000000001E-3</v>
      </c>
      <c r="BB1378">
        <v>3.7491740550000001</v>
      </c>
      <c r="BC1378">
        <v>27.616705620000001</v>
      </c>
    </row>
    <row r="1379" spans="1:55" x14ac:dyDescent="0.35">
      <c r="A1379" t="str">
        <f t="shared" si="183"/>
        <v/>
      </c>
      <c r="B1379" t="str">
        <f>IFERROR(VLOOKUP(R1379,#REF!,3,FALSE),"")</f>
        <v/>
      </c>
      <c r="C1379" t="str">
        <f>IFERROR(VLOOKUP(R1379,#REF!,3,FALSE),"normal")</f>
        <v>normal</v>
      </c>
      <c r="D1379">
        <v>49.741908694754386</v>
      </c>
      <c r="E1379">
        <v>-5.784297698476017</v>
      </c>
      <c r="F1379">
        <v>-2.7112658758748749</v>
      </c>
      <c r="G1379" s="3">
        <v>-6.1103589979803787E-2</v>
      </c>
      <c r="H1379">
        <v>449.10861731713015</v>
      </c>
      <c r="I1379" t="s">
        <v>474</v>
      </c>
      <c r="K1379">
        <v>-3.4919175784806757</v>
      </c>
      <c r="L1379" s="3">
        <v>7.2488115041711265E-2</v>
      </c>
      <c r="M1379" t="s">
        <v>219</v>
      </c>
      <c r="N1379" t="s">
        <v>159</v>
      </c>
      <c r="O1379" s="1">
        <v>43696.758333333331</v>
      </c>
      <c r="P1379" t="s">
        <v>161</v>
      </c>
      <c r="Q1379">
        <v>4</v>
      </c>
      <c r="R1379" t="s">
        <v>299</v>
      </c>
      <c r="T1379">
        <v>28</v>
      </c>
      <c r="U1379">
        <v>40</v>
      </c>
      <c r="V1379">
        <v>5</v>
      </c>
      <c r="W1379">
        <v>400</v>
      </c>
      <c r="X1379">
        <v>342.32</v>
      </c>
      <c r="Y1379">
        <v>384.34715469999998</v>
      </c>
      <c r="Z1379">
        <v>7.4495644929999996</v>
      </c>
      <c r="AA1379">
        <v>177.57275000000001</v>
      </c>
      <c r="AB1379">
        <v>41</v>
      </c>
      <c r="AC1379">
        <v>45</v>
      </c>
      <c r="AE1379">
        <v>60</v>
      </c>
      <c r="AG1379">
        <v>13727.67</v>
      </c>
      <c r="AH1379">
        <v>3040.791667</v>
      </c>
      <c r="AI1379">
        <v>10.479707790000001</v>
      </c>
      <c r="AJ1379">
        <v>1.1135881590000001</v>
      </c>
      <c r="AK1379">
        <v>2883.416667</v>
      </c>
      <c r="AL1379">
        <v>1.0559548329999999</v>
      </c>
      <c r="AM1379">
        <v>3.0847009619999999</v>
      </c>
      <c r="AN1379">
        <v>8.4231615640000008</v>
      </c>
      <c r="AO1379">
        <v>275.14284980000002</v>
      </c>
      <c r="AP1379">
        <v>11257.66</v>
      </c>
      <c r="AQ1379">
        <v>157.375</v>
      </c>
      <c r="AR1379">
        <v>5.7633325999999999E-2</v>
      </c>
      <c r="AS1379">
        <v>-0.78908361199999999</v>
      </c>
      <c r="AT1379">
        <v>11047.66</v>
      </c>
      <c r="AU1379">
        <v>-9.3680217999999996E-2</v>
      </c>
      <c r="AV1379">
        <v>13727.69</v>
      </c>
      <c r="AW1379">
        <v>7607.0557479999998</v>
      </c>
      <c r="AX1379">
        <v>20.564866649999999</v>
      </c>
      <c r="AY1379">
        <v>11047.67</v>
      </c>
      <c r="AZ1379">
        <v>0.41123718199999998</v>
      </c>
      <c r="BA1379">
        <v>1.1117360000000001E-3</v>
      </c>
      <c r="BB1379">
        <v>1.2641414150000001</v>
      </c>
      <c r="BC1379">
        <v>10.648067380000001</v>
      </c>
    </row>
    <row r="1380" spans="1:55" x14ac:dyDescent="0.35">
      <c r="A1380" t="str">
        <f t="shared" si="183"/>
        <v/>
      </c>
      <c r="B1380" t="str">
        <f>IFERROR(VLOOKUP(R1380,#REF!,3,FALSE),"")</f>
        <v/>
      </c>
      <c r="C1380" t="str">
        <f>IFERROR(VLOOKUP(R1380,#REF!,3,FALSE),"normal")</f>
        <v>normal</v>
      </c>
      <c r="D1380">
        <v>-1.2840761160061973</v>
      </c>
      <c r="E1380">
        <v>-15.541361274534593</v>
      </c>
      <c r="F1380">
        <v>-4.8081867928188924</v>
      </c>
      <c r="G1380" s="3">
        <v>-0.15261403310249366</v>
      </c>
      <c r="H1380">
        <v>39.110003470437022</v>
      </c>
      <c r="I1380" t="s">
        <v>475</v>
      </c>
      <c r="K1380">
        <v>-10.533213050832407</v>
      </c>
      <c r="L1380" s="3">
        <v>0.30588244084353294</v>
      </c>
      <c r="M1380" t="s">
        <v>219</v>
      </c>
      <c r="N1380" t="s">
        <v>159</v>
      </c>
      <c r="O1380" s="1">
        <v>43696.758333333331</v>
      </c>
      <c r="P1380" t="s">
        <v>130</v>
      </c>
      <c r="Q1380">
        <v>6</v>
      </c>
      <c r="R1380" t="s">
        <v>310</v>
      </c>
      <c r="T1380">
        <v>7</v>
      </c>
      <c r="U1380">
        <v>40</v>
      </c>
      <c r="V1380">
        <v>5</v>
      </c>
      <c r="W1380">
        <v>30</v>
      </c>
      <c r="X1380">
        <v>25.673999999999999</v>
      </c>
      <c r="Y1380">
        <v>33.470340970000002</v>
      </c>
      <c r="Z1380">
        <v>3.1958735219999999</v>
      </c>
      <c r="AA1380">
        <v>61.199690189999998</v>
      </c>
      <c r="AB1380">
        <v>23</v>
      </c>
      <c r="AC1380">
        <v>30</v>
      </c>
      <c r="AE1380">
        <v>55</v>
      </c>
      <c r="AG1380">
        <v>1474.69</v>
      </c>
      <c r="AH1380">
        <v>168.16666670000001</v>
      </c>
      <c r="AI1380">
        <v>2.140025735</v>
      </c>
      <c r="AJ1380">
        <v>6.1585411999999999E-2</v>
      </c>
      <c r="AK1380">
        <v>122.33333330000001</v>
      </c>
      <c r="AL1380">
        <v>4.4800487999999999E-2</v>
      </c>
      <c r="AM1380">
        <v>1.7449750049999999</v>
      </c>
      <c r="AN1380">
        <v>4.7648723740000003</v>
      </c>
      <c r="AO1380">
        <v>57.164421599999997</v>
      </c>
      <c r="AP1380">
        <v>1127.97</v>
      </c>
      <c r="AQ1380">
        <v>45.833333330000002</v>
      </c>
      <c r="AR1380">
        <v>1.6784924E-2</v>
      </c>
      <c r="AS1380">
        <v>-0.18994281700000001</v>
      </c>
      <c r="AT1380">
        <v>917.97</v>
      </c>
      <c r="AU1380">
        <v>-3.9863149E-2</v>
      </c>
      <c r="AV1380">
        <v>1474.7</v>
      </c>
      <c r="AW1380">
        <v>3336.6270669999999</v>
      </c>
      <c r="AX1380">
        <v>-4.3047940980000003</v>
      </c>
      <c r="AY1380">
        <v>917.98</v>
      </c>
      <c r="AZ1380">
        <v>0.18037794900000001</v>
      </c>
      <c r="BA1380">
        <v>-2.3271699999999999E-4</v>
      </c>
      <c r="BB1380">
        <v>1.9017936660000001</v>
      </c>
      <c r="BC1380">
        <v>9.061804102</v>
      </c>
    </row>
    <row r="1381" spans="1:55" x14ac:dyDescent="0.35">
      <c r="A1381" t="str">
        <f t="shared" si="183"/>
        <v/>
      </c>
      <c r="B1381" t="str">
        <f>IFERROR(VLOOKUP(R1381,#REF!,3,FALSE),"")</f>
        <v/>
      </c>
      <c r="C1381" t="str">
        <f>IFERROR(VLOOKUP(R1381,#REF!,3,FALSE),"normal")</f>
        <v>normal</v>
      </c>
      <c r="D1381">
        <v>22.726401803500224</v>
      </c>
      <c r="E1381">
        <v>-15.539177259485104</v>
      </c>
      <c r="F1381">
        <v>-4.673466072054965</v>
      </c>
      <c r="G1381" s="3">
        <v>-0.15986710699212703</v>
      </c>
      <c r="H1381">
        <v>97.024439577003989</v>
      </c>
      <c r="I1381" t="s">
        <v>476</v>
      </c>
      <c r="K1381">
        <v>-11.229217551060968</v>
      </c>
      <c r="L1381" s="3">
        <v>0.37130780243644118</v>
      </c>
      <c r="M1381" t="s">
        <v>219</v>
      </c>
      <c r="N1381" t="s">
        <v>159</v>
      </c>
      <c r="O1381" s="1">
        <v>43696.758333333331</v>
      </c>
      <c r="P1381" t="s">
        <v>130</v>
      </c>
      <c r="Q1381">
        <v>6</v>
      </c>
      <c r="R1381" t="s">
        <v>310</v>
      </c>
      <c r="T1381">
        <v>8</v>
      </c>
      <c r="U1381">
        <v>40</v>
      </c>
      <c r="V1381">
        <v>5</v>
      </c>
      <c r="W1381">
        <v>70</v>
      </c>
      <c r="X1381">
        <v>59.905999999999999</v>
      </c>
      <c r="Y1381">
        <v>83.033515390000005</v>
      </c>
      <c r="Z1381">
        <v>3.2057501240000001</v>
      </c>
      <c r="AA1381">
        <v>60.815297770000001</v>
      </c>
      <c r="AB1381">
        <v>23</v>
      </c>
      <c r="AC1381">
        <v>30</v>
      </c>
      <c r="AE1381">
        <v>55</v>
      </c>
      <c r="AG1381">
        <v>1784.54</v>
      </c>
      <c r="AH1381">
        <v>327</v>
      </c>
      <c r="AI1381">
        <v>2.519489251</v>
      </c>
      <c r="AJ1381">
        <v>0.119752804</v>
      </c>
      <c r="AK1381">
        <v>281.16666670000001</v>
      </c>
      <c r="AL1381">
        <v>0.10296788</v>
      </c>
      <c r="AM1381">
        <v>1.718824154</v>
      </c>
      <c r="AN1381">
        <v>4.6934642049999997</v>
      </c>
      <c r="AO1381">
        <v>111.5966923</v>
      </c>
      <c r="AP1381">
        <v>1127.97</v>
      </c>
      <c r="AQ1381">
        <v>45.833333330000002</v>
      </c>
      <c r="AR1381">
        <v>1.6784924E-2</v>
      </c>
      <c r="AS1381">
        <v>-0.18994281700000001</v>
      </c>
      <c r="AT1381">
        <v>917.97</v>
      </c>
      <c r="AU1381">
        <v>-4.0469642E-2</v>
      </c>
      <c r="AV1381">
        <v>1784.56</v>
      </c>
      <c r="AW1381">
        <v>3353.9457900000002</v>
      </c>
      <c r="AX1381">
        <v>-4.3047940980000003</v>
      </c>
      <c r="AY1381">
        <v>917.98</v>
      </c>
      <c r="AZ1381">
        <v>0.18131419800000001</v>
      </c>
      <c r="BA1381">
        <v>-2.3271699999999999E-4</v>
      </c>
      <c r="BB1381">
        <v>1.517879019</v>
      </c>
      <c r="BC1381">
        <v>7.1241108420000003</v>
      </c>
    </row>
    <row r="1382" spans="1:55" x14ac:dyDescent="0.35">
      <c r="A1382" t="str">
        <f t="shared" si="183"/>
        <v/>
      </c>
      <c r="B1382" t="str">
        <f>IFERROR(VLOOKUP(R1382,#REF!,3,FALSE),"")</f>
        <v/>
      </c>
      <c r="C1382" t="str">
        <f>IFERROR(VLOOKUP(R1382,#REF!,3,FALSE),"normal")</f>
        <v>normal</v>
      </c>
      <c r="D1382">
        <v>35.099864482211672</v>
      </c>
      <c r="E1382">
        <v>-15.079080621621618</v>
      </c>
      <c r="F1382">
        <v>-4.610922246526858</v>
      </c>
      <c r="G1382" s="3">
        <v>-0.10773827957137033</v>
      </c>
      <c r="H1382">
        <v>197.42042731946714</v>
      </c>
      <c r="I1382" t="s">
        <v>477</v>
      </c>
      <c r="K1382">
        <v>-10.953095179736883</v>
      </c>
      <c r="L1382" s="3">
        <v>0.19656399630843352</v>
      </c>
      <c r="M1382" t="s">
        <v>219</v>
      </c>
      <c r="N1382" t="s">
        <v>159</v>
      </c>
      <c r="O1382" s="1">
        <v>43696.758333333331</v>
      </c>
      <c r="P1382" t="s">
        <v>130</v>
      </c>
      <c r="Q1382">
        <v>6</v>
      </c>
      <c r="R1382" t="s">
        <v>310</v>
      </c>
      <c r="T1382">
        <v>9</v>
      </c>
      <c r="U1382">
        <v>40</v>
      </c>
      <c r="V1382">
        <v>5</v>
      </c>
      <c r="W1382">
        <v>150</v>
      </c>
      <c r="X1382">
        <v>128.37</v>
      </c>
      <c r="Y1382">
        <v>168.9524017</v>
      </c>
      <c r="Z1382">
        <v>3.2104036759999999</v>
      </c>
      <c r="AA1382">
        <v>60.636255060000003</v>
      </c>
      <c r="AB1382">
        <v>23</v>
      </c>
      <c r="AC1382">
        <v>30</v>
      </c>
      <c r="AE1382">
        <v>55</v>
      </c>
      <c r="AG1382">
        <v>2093.4899999999998</v>
      </c>
      <c r="AH1382">
        <v>603.04166669999995</v>
      </c>
      <c r="AI1382">
        <v>2.9114342299999998</v>
      </c>
      <c r="AJ1382">
        <v>0.22084382399999999</v>
      </c>
      <c r="AK1382">
        <v>557.20833330000005</v>
      </c>
      <c r="AL1382">
        <v>0.20405889999999999</v>
      </c>
      <c r="AM1382">
        <v>1.589615174</v>
      </c>
      <c r="AN1382">
        <v>4.3406429329999998</v>
      </c>
      <c r="AO1382">
        <v>191.38619980000001</v>
      </c>
      <c r="AP1382">
        <v>1127.97</v>
      </c>
      <c r="AQ1382">
        <v>45.833333330000002</v>
      </c>
      <c r="AR1382">
        <v>1.6784924E-2</v>
      </c>
      <c r="AS1382">
        <v>-0.18994281700000001</v>
      </c>
      <c r="AT1382">
        <v>917.97</v>
      </c>
      <c r="AU1382">
        <v>-4.3759144E-2</v>
      </c>
      <c r="AV1382">
        <v>2093.5100000000002</v>
      </c>
      <c r="AW1382">
        <v>3362.021338</v>
      </c>
      <c r="AX1382">
        <v>-4.3047940980000003</v>
      </c>
      <c r="AY1382">
        <v>917.98</v>
      </c>
      <c r="AZ1382">
        <v>0.18175076200000001</v>
      </c>
      <c r="BA1382">
        <v>-2.3271699999999999E-4</v>
      </c>
      <c r="BB1382">
        <v>2.2731903760000001</v>
      </c>
      <c r="BC1382">
        <v>9.867107743</v>
      </c>
    </row>
    <row r="1383" spans="1:55" x14ac:dyDescent="0.35">
      <c r="A1383" t="str">
        <f t="shared" si="183"/>
        <v/>
      </c>
      <c r="B1383" t="str">
        <f>IFERROR(VLOOKUP(R1383,#REF!,3,FALSE),"")</f>
        <v/>
      </c>
      <c r="C1383" t="str">
        <f>IFERROR(VLOOKUP(R1383,#REF!,3,FALSE),"normal")</f>
        <v>normal</v>
      </c>
      <c r="D1383">
        <v>110.80469272974352</v>
      </c>
      <c r="E1383">
        <v>-15.506929578042556</v>
      </c>
      <c r="F1383">
        <v>-4.5468351651191155</v>
      </c>
      <c r="G1383" s="3">
        <v>-0.16476126253766998</v>
      </c>
      <c r="H1383">
        <v>468.42943631689644</v>
      </c>
      <c r="I1383" t="s">
        <v>478</v>
      </c>
      <c r="K1383">
        <v>-11.562232083833543</v>
      </c>
      <c r="L1383" s="3">
        <v>0.14558222884133024</v>
      </c>
      <c r="M1383" t="s">
        <v>219</v>
      </c>
      <c r="N1383" t="s">
        <v>159</v>
      </c>
      <c r="O1383" s="1">
        <v>43696.758333333331</v>
      </c>
      <c r="P1383" t="s">
        <v>130</v>
      </c>
      <c r="Q1383">
        <v>6</v>
      </c>
      <c r="R1383" t="s">
        <v>310</v>
      </c>
      <c r="T1383">
        <v>10</v>
      </c>
      <c r="U1383">
        <v>40</v>
      </c>
      <c r="V1383">
        <v>5</v>
      </c>
      <c r="W1383">
        <v>400</v>
      </c>
      <c r="X1383">
        <v>342.32</v>
      </c>
      <c r="Y1383">
        <v>400.88191160000002</v>
      </c>
      <c r="Z1383">
        <v>3.21521766</v>
      </c>
      <c r="AA1383">
        <v>60.452398049999999</v>
      </c>
      <c r="AB1383">
        <v>23</v>
      </c>
      <c r="AC1383">
        <v>30</v>
      </c>
      <c r="AE1383">
        <v>55</v>
      </c>
      <c r="AG1383">
        <v>2402.4299999999998</v>
      </c>
      <c r="AH1383">
        <v>1349.375</v>
      </c>
      <c r="AI1383">
        <v>5.9257177150000002</v>
      </c>
      <c r="AJ1383">
        <v>0.49416342400000002</v>
      </c>
      <c r="AK1383">
        <v>1303.541667</v>
      </c>
      <c r="AL1383">
        <v>0.47737849999999998</v>
      </c>
      <c r="AM1383">
        <v>1.3945387359999999</v>
      </c>
      <c r="AN1383">
        <v>3.807962335</v>
      </c>
      <c r="AO1383">
        <v>219.98038539999999</v>
      </c>
      <c r="AP1383">
        <v>1127.97</v>
      </c>
      <c r="AQ1383">
        <v>45.833333330000002</v>
      </c>
      <c r="AR1383">
        <v>1.6784924E-2</v>
      </c>
      <c r="AS1383">
        <v>-0.18994281700000001</v>
      </c>
      <c r="AT1383">
        <v>917.97</v>
      </c>
      <c r="AU1383">
        <v>-4.9880435000000001E-2</v>
      </c>
      <c r="AV1383">
        <v>2402.4499999999998</v>
      </c>
      <c r="AW1383">
        <v>3370.3198769999999</v>
      </c>
      <c r="AX1383">
        <v>-4.3047940980000003</v>
      </c>
      <c r="AY1383">
        <v>917.98</v>
      </c>
      <c r="AZ1383">
        <v>0.18219938099999999</v>
      </c>
      <c r="BA1383">
        <v>-2.3271699999999999E-4</v>
      </c>
      <c r="BB1383">
        <v>5.9738171080000004</v>
      </c>
      <c r="BC1383">
        <v>22.748070540000001</v>
      </c>
    </row>
    <row r="1384" spans="1:55" x14ac:dyDescent="0.35">
      <c r="A1384" t="str">
        <f t="shared" si="183"/>
        <v/>
      </c>
      <c r="B1384" t="str">
        <f>IFERROR(VLOOKUP(R1384,#REF!,3,FALSE),"")</f>
        <v/>
      </c>
      <c r="C1384" t="str">
        <f>IFERROR(VLOOKUP(R1384,#REF!,3,FALSE),"normal")</f>
        <v>normal</v>
      </c>
      <c r="D1384" t="s">
        <v>139</v>
      </c>
      <c r="E1384" t="s">
        <v>139</v>
      </c>
      <c r="F1384">
        <v>-6.3676669236572438</v>
      </c>
      <c r="G1384" s="3" t="s">
        <v>139</v>
      </c>
      <c r="H1384" t="s">
        <v>139</v>
      </c>
      <c r="I1384" t="s">
        <v>479</v>
      </c>
      <c r="K1384" t="s">
        <v>139</v>
      </c>
      <c r="L1384" s="3" t="s">
        <v>139</v>
      </c>
      <c r="M1384" t="s">
        <v>219</v>
      </c>
      <c r="N1384" t="s">
        <v>159</v>
      </c>
      <c r="O1384" s="1">
        <v>43696.758333333331</v>
      </c>
      <c r="P1384" t="s">
        <v>130</v>
      </c>
      <c r="Q1384">
        <v>6</v>
      </c>
      <c r="R1384" t="s">
        <v>310</v>
      </c>
      <c r="T1384">
        <v>16</v>
      </c>
      <c r="U1384">
        <v>144</v>
      </c>
      <c r="V1384">
        <v>10</v>
      </c>
      <c r="W1384">
        <v>0</v>
      </c>
      <c r="X1384">
        <v>0</v>
      </c>
      <c r="Y1384">
        <v>-6.3676669229999998</v>
      </c>
      <c r="Z1384">
        <v>2.9872535039999999</v>
      </c>
      <c r="AA1384">
        <v>71.480168660000004</v>
      </c>
      <c r="AB1384">
        <v>23</v>
      </c>
      <c r="AC1384">
        <v>30</v>
      </c>
      <c r="AE1384">
        <v>25</v>
      </c>
      <c r="AG1384">
        <v>5622.58</v>
      </c>
      <c r="AH1384">
        <v>52.458333330000002</v>
      </c>
      <c r="AI1384">
        <v>0.77902763600000002</v>
      </c>
      <c r="AJ1384">
        <v>1.9211109000000001E-2</v>
      </c>
      <c r="AK1384">
        <v>0</v>
      </c>
      <c r="AL1384">
        <v>0</v>
      </c>
      <c r="AO1384">
        <v>0</v>
      </c>
      <c r="AP1384">
        <v>5592.58</v>
      </c>
      <c r="AQ1384">
        <v>52.458333330000002</v>
      </c>
      <c r="AR1384">
        <v>1.9211109000000001E-2</v>
      </c>
      <c r="AS1384">
        <v>0.75866222100000003</v>
      </c>
      <c r="AT1384">
        <v>5382.58</v>
      </c>
      <c r="AV1384">
        <v>5622.59</v>
      </c>
      <c r="AW1384">
        <v>2882.638985</v>
      </c>
      <c r="AX1384">
        <v>-40.732329229999998</v>
      </c>
      <c r="AY1384">
        <v>5382.59</v>
      </c>
      <c r="AZ1384">
        <v>0.155835368</v>
      </c>
      <c r="BA1384">
        <v>-2.2019880000000002E-3</v>
      </c>
      <c r="BC1384">
        <v>0.36273311499999999</v>
      </c>
    </row>
    <row r="1385" spans="1:55" x14ac:dyDescent="0.35">
      <c r="A1385" t="str">
        <f t="shared" si="183"/>
        <v/>
      </c>
      <c r="B1385" t="str">
        <f>IFERROR(VLOOKUP(R1385,#REF!,3,FALSE),"")</f>
        <v/>
      </c>
      <c r="C1385" t="str">
        <f>IFERROR(VLOOKUP(R1385,#REF!,3,FALSE),"normal")</f>
        <v>normal</v>
      </c>
      <c r="D1385" t="s">
        <v>139</v>
      </c>
      <c r="E1385" t="s">
        <v>139</v>
      </c>
      <c r="F1385">
        <v>-8.0249885214457191</v>
      </c>
      <c r="G1385" s="3" t="s">
        <v>139</v>
      </c>
      <c r="H1385">
        <v>141.42080345875203</v>
      </c>
      <c r="I1385" t="s">
        <v>480</v>
      </c>
      <c r="K1385" t="s">
        <v>139</v>
      </c>
      <c r="L1385" s="3" t="s">
        <v>139</v>
      </c>
      <c r="M1385" t="s">
        <v>219</v>
      </c>
      <c r="N1385" t="s">
        <v>159</v>
      </c>
      <c r="O1385" s="1">
        <v>43696.758333333331</v>
      </c>
      <c r="P1385" t="s">
        <v>130</v>
      </c>
      <c r="Q1385">
        <v>6</v>
      </c>
      <c r="R1385" t="s">
        <v>310</v>
      </c>
      <c r="T1385">
        <v>17</v>
      </c>
      <c r="U1385">
        <v>40</v>
      </c>
      <c r="V1385">
        <v>5</v>
      </c>
      <c r="W1385">
        <v>150</v>
      </c>
      <c r="X1385">
        <v>128.37</v>
      </c>
      <c r="Y1385">
        <v>121.02792359999999</v>
      </c>
      <c r="Z1385">
        <v>2.9280625570000001</v>
      </c>
      <c r="AA1385">
        <v>75.956001740000005</v>
      </c>
      <c r="AB1385">
        <v>23</v>
      </c>
      <c r="AC1385">
        <v>30</v>
      </c>
      <c r="AE1385">
        <v>25</v>
      </c>
      <c r="AG1385">
        <v>5931.27</v>
      </c>
      <c r="AH1385">
        <v>430.33333329999999</v>
      </c>
      <c r="AI1385">
        <v>6.5386254819999996</v>
      </c>
      <c r="AJ1385">
        <v>0.157595178</v>
      </c>
      <c r="AK1385">
        <v>377.875</v>
      </c>
      <c r="AL1385">
        <v>0.13838407</v>
      </c>
      <c r="AM1385">
        <v>1.0780094229999999</v>
      </c>
      <c r="AN1385">
        <v>2.9436394799999999</v>
      </c>
      <c r="AO1385">
        <v>57.791198020000003</v>
      </c>
      <c r="AP1385">
        <v>5592.58</v>
      </c>
      <c r="AQ1385">
        <v>52.458333330000002</v>
      </c>
      <c r="AR1385">
        <v>1.9211109000000001E-2</v>
      </c>
      <c r="AS1385">
        <v>0.75866222100000003</v>
      </c>
      <c r="AT1385">
        <v>5382.58</v>
      </c>
      <c r="AU1385">
        <v>0.25772932700000001</v>
      </c>
      <c r="AV1385">
        <v>5931.28</v>
      </c>
      <c r="AW1385">
        <v>2690.2251059999999</v>
      </c>
      <c r="AX1385">
        <v>-40.732329229999998</v>
      </c>
      <c r="AY1385">
        <v>5382.59</v>
      </c>
      <c r="AZ1385">
        <v>0.14543348</v>
      </c>
      <c r="BA1385">
        <v>-2.2019880000000002E-3</v>
      </c>
      <c r="BB1385">
        <v>8.3018441579999998</v>
      </c>
      <c r="BC1385">
        <v>24.437636220000002</v>
      </c>
    </row>
    <row r="1386" spans="1:55" x14ac:dyDescent="0.35">
      <c r="A1386" t="str">
        <f t="shared" si="183"/>
        <v/>
      </c>
      <c r="B1386" t="str">
        <f>IFERROR(VLOOKUP(R1386,#REF!,3,FALSE),"")</f>
        <v/>
      </c>
      <c r="C1386" t="str">
        <f>IFERROR(VLOOKUP(R1386,#REF!,3,FALSE),"normal")</f>
        <v>normal</v>
      </c>
      <c r="D1386" t="s">
        <v>139</v>
      </c>
      <c r="E1386" t="s">
        <v>139</v>
      </c>
      <c r="F1386">
        <v>-9.4685906973210798</v>
      </c>
      <c r="G1386" s="3" t="s">
        <v>139</v>
      </c>
      <c r="H1386">
        <v>340.6764568824492</v>
      </c>
      <c r="I1386" t="s">
        <v>481</v>
      </c>
      <c r="K1386" t="s">
        <v>139</v>
      </c>
      <c r="L1386" s="3" t="s">
        <v>139</v>
      </c>
      <c r="M1386" t="s">
        <v>219</v>
      </c>
      <c r="N1386" t="s">
        <v>159</v>
      </c>
      <c r="O1386" s="1">
        <v>43696.758333333331</v>
      </c>
      <c r="P1386" t="s">
        <v>130</v>
      </c>
      <c r="Q1386">
        <v>6</v>
      </c>
      <c r="R1386" t="s">
        <v>310</v>
      </c>
      <c r="T1386">
        <v>18</v>
      </c>
      <c r="U1386">
        <v>40</v>
      </c>
      <c r="V1386">
        <v>5</v>
      </c>
      <c r="W1386">
        <v>400</v>
      </c>
      <c r="X1386">
        <v>342.32</v>
      </c>
      <c r="Y1386">
        <v>291.55091179999999</v>
      </c>
      <c r="Z1386">
        <v>2.8912855350000002</v>
      </c>
      <c r="AA1386">
        <v>79.834732650000007</v>
      </c>
      <c r="AB1386">
        <v>23</v>
      </c>
      <c r="AC1386">
        <v>30</v>
      </c>
      <c r="AE1386">
        <v>25</v>
      </c>
      <c r="AG1386">
        <v>6240.91</v>
      </c>
      <c r="AH1386">
        <v>922.79166669999995</v>
      </c>
      <c r="AI1386">
        <v>6.1218011460000001</v>
      </c>
      <c r="AJ1386">
        <v>0.33794155799999998</v>
      </c>
      <c r="AK1386">
        <v>870.33333330000005</v>
      </c>
      <c r="AL1386">
        <v>0.31873044900000003</v>
      </c>
      <c r="AM1386">
        <v>0.93108918399999996</v>
      </c>
      <c r="AN1386">
        <v>2.5424554019999999</v>
      </c>
      <c r="AO1386">
        <v>142.16948780000001</v>
      </c>
      <c r="AP1386">
        <v>5592.58</v>
      </c>
      <c r="AQ1386">
        <v>52.458333330000002</v>
      </c>
      <c r="AR1386">
        <v>1.9211109000000001E-2</v>
      </c>
      <c r="AS1386">
        <v>0.75866222100000003</v>
      </c>
      <c r="AT1386">
        <v>5382.58</v>
      </c>
      <c r="AU1386">
        <v>0.29839745499999998</v>
      </c>
      <c r="AV1386">
        <v>6240.93</v>
      </c>
      <c r="AW1386">
        <v>2525.8848520000001</v>
      </c>
      <c r="AX1386">
        <v>-40.732329229999998</v>
      </c>
      <c r="AY1386">
        <v>5382.59</v>
      </c>
      <c r="AZ1386">
        <v>0.13654925100000001</v>
      </c>
      <c r="BA1386">
        <v>-2.2019880000000002E-3</v>
      </c>
      <c r="BB1386">
        <v>9.6773823920000002</v>
      </c>
      <c r="BC1386">
        <v>24.604313139999999</v>
      </c>
    </row>
    <row r="1387" spans="1:55" x14ac:dyDescent="0.35">
      <c r="A1387" t="str">
        <f t="shared" si="183"/>
        <v/>
      </c>
      <c r="B1387" t="str">
        <f>IFERROR(VLOOKUP(R1387,#REF!,3,FALSE),"")</f>
        <v/>
      </c>
      <c r="C1387" t="str">
        <f>IFERROR(VLOOKUP(R1387,#REF!,3,FALSE),"normal")</f>
        <v>normal</v>
      </c>
      <c r="D1387" t="s">
        <v>139</v>
      </c>
      <c r="E1387" t="s">
        <v>139</v>
      </c>
      <c r="F1387">
        <v>-27.728762076156578</v>
      </c>
      <c r="G1387" s="3" t="s">
        <v>139</v>
      </c>
      <c r="H1387" t="s">
        <v>139</v>
      </c>
      <c r="I1387" t="s">
        <v>482</v>
      </c>
      <c r="K1387" t="s">
        <v>139</v>
      </c>
      <c r="L1387" s="3" t="s">
        <v>139</v>
      </c>
      <c r="M1387" t="s">
        <v>219</v>
      </c>
      <c r="N1387" t="s">
        <v>159</v>
      </c>
      <c r="O1387" s="1">
        <v>43696.758333333331</v>
      </c>
      <c r="P1387" t="s">
        <v>130</v>
      </c>
      <c r="Q1387">
        <v>6</v>
      </c>
      <c r="R1387" t="s">
        <v>310</v>
      </c>
      <c r="T1387">
        <v>26</v>
      </c>
      <c r="U1387">
        <v>262</v>
      </c>
      <c r="V1387">
        <v>30</v>
      </c>
      <c r="W1387">
        <v>0</v>
      </c>
      <c r="X1387">
        <v>0</v>
      </c>
      <c r="Y1387">
        <v>-72.101118069999998</v>
      </c>
      <c r="Z1387">
        <v>6.6680029340000004</v>
      </c>
      <c r="AA1387">
        <v>33.85380018</v>
      </c>
      <c r="AB1387">
        <v>41</v>
      </c>
      <c r="AC1387">
        <v>43</v>
      </c>
      <c r="AE1387">
        <v>60</v>
      </c>
      <c r="AG1387">
        <v>13096.95</v>
      </c>
      <c r="AH1387">
        <v>-446.91666670000001</v>
      </c>
      <c r="AI1387">
        <v>9.7441918780000005</v>
      </c>
      <c r="AJ1387">
        <v>-0.16366826900000001</v>
      </c>
      <c r="AK1387">
        <v>-295.875</v>
      </c>
      <c r="AL1387">
        <v>-0.10835431399999999</v>
      </c>
      <c r="AM1387" t="s">
        <v>228</v>
      </c>
      <c r="AN1387" t="s">
        <v>228</v>
      </c>
      <c r="AO1387">
        <v>-30.364241969999998</v>
      </c>
      <c r="AP1387">
        <v>11252.06</v>
      </c>
      <c r="AQ1387">
        <v>-151.04166670000001</v>
      </c>
      <c r="AR1387">
        <v>-5.5313953999999999E-2</v>
      </c>
      <c r="AS1387">
        <v>-0.2176285</v>
      </c>
      <c r="AT1387">
        <v>11042.06</v>
      </c>
      <c r="AU1387">
        <v>0</v>
      </c>
      <c r="AV1387">
        <v>13096.96</v>
      </c>
      <c r="AW1387">
        <v>6604.7447140000004</v>
      </c>
      <c r="AX1387">
        <v>16.720486449999999</v>
      </c>
      <c r="AY1387">
        <v>11042.08</v>
      </c>
      <c r="AZ1387">
        <v>0.35705228</v>
      </c>
      <c r="BA1387">
        <v>9.0390900000000005E-4</v>
      </c>
      <c r="BB1387">
        <v>0</v>
      </c>
      <c r="BC1387">
        <v>10.3952882</v>
      </c>
    </row>
    <row r="1388" spans="1:55" x14ac:dyDescent="0.35">
      <c r="A1388" t="str">
        <f t="shared" si="183"/>
        <v/>
      </c>
      <c r="B1388" t="str">
        <f>IFERROR(VLOOKUP(R1388,#REF!,3,FALSE),"")</f>
        <v/>
      </c>
      <c r="C1388" t="str">
        <f>IFERROR(VLOOKUP(R1388,#REF!,3,FALSE),"normal")</f>
        <v>normal</v>
      </c>
      <c r="D1388">
        <v>-6.4714885898806358</v>
      </c>
      <c r="E1388">
        <v>-32.191411070643369</v>
      </c>
      <c r="F1388">
        <v>-26.236183197749384</v>
      </c>
      <c r="G1388" s="3">
        <v>-0.13717918600503798</v>
      </c>
      <c r="H1388">
        <v>157.13934762795046</v>
      </c>
      <c r="I1388" t="s">
        <v>483</v>
      </c>
      <c r="K1388">
        <v>-26.269108933212131</v>
      </c>
      <c r="L1388" s="3">
        <v>3.0083389717944938E-2</v>
      </c>
      <c r="M1388" t="s">
        <v>219</v>
      </c>
      <c r="N1388" t="s">
        <v>159</v>
      </c>
      <c r="O1388" s="1">
        <v>43696.758333333331</v>
      </c>
      <c r="P1388" t="s">
        <v>130</v>
      </c>
      <c r="Q1388">
        <v>6</v>
      </c>
      <c r="R1388" t="s">
        <v>310</v>
      </c>
      <c r="T1388">
        <v>27</v>
      </c>
      <c r="U1388">
        <v>40</v>
      </c>
      <c r="V1388">
        <v>5</v>
      </c>
      <c r="W1388">
        <v>150</v>
      </c>
      <c r="X1388">
        <v>128.37</v>
      </c>
      <c r="Y1388">
        <v>134.47985370000001</v>
      </c>
      <c r="Z1388">
        <v>7.0787376829999999</v>
      </c>
      <c r="AA1388">
        <v>34.677391960000001</v>
      </c>
      <c r="AB1388">
        <v>41</v>
      </c>
      <c r="AC1388">
        <v>44</v>
      </c>
      <c r="AE1388">
        <v>60</v>
      </c>
      <c r="AG1388">
        <v>13418.27</v>
      </c>
      <c r="AH1388">
        <v>986.625</v>
      </c>
      <c r="AI1388">
        <v>7.7841114649999996</v>
      </c>
      <c r="AJ1388">
        <v>0.36131837900000002</v>
      </c>
      <c r="AK1388">
        <v>1137.666667</v>
      </c>
      <c r="AL1388">
        <v>0.41663233399999999</v>
      </c>
      <c r="AM1388">
        <v>3.2455584160000002</v>
      </c>
      <c r="AN1388">
        <v>8.8624029499999999</v>
      </c>
      <c r="AO1388">
        <v>146.15241209999999</v>
      </c>
      <c r="AP1388">
        <v>11252.06</v>
      </c>
      <c r="AQ1388">
        <v>-151.04166670000001</v>
      </c>
      <c r="AR1388">
        <v>-5.5313953999999999E-2</v>
      </c>
      <c r="AS1388">
        <v>-0.2176285</v>
      </c>
      <c r="AT1388">
        <v>11042.06</v>
      </c>
      <c r="AU1388">
        <v>-2.4556376000000001E-2</v>
      </c>
      <c r="AV1388">
        <v>13418.29</v>
      </c>
      <c r="AW1388">
        <v>6851.2989230000003</v>
      </c>
      <c r="AX1388">
        <v>16.720486449999999</v>
      </c>
      <c r="AY1388">
        <v>11042.08</v>
      </c>
      <c r="AZ1388">
        <v>0.37038099299999999</v>
      </c>
      <c r="BA1388">
        <v>9.0390900000000005E-4</v>
      </c>
      <c r="BB1388">
        <v>2.8106740029999999</v>
      </c>
      <c r="BC1388">
        <v>24.909325580000001</v>
      </c>
    </row>
    <row r="1389" spans="1:55" x14ac:dyDescent="0.35">
      <c r="A1389" t="str">
        <f t="shared" si="183"/>
        <v/>
      </c>
      <c r="B1389" t="str">
        <f>IFERROR(VLOOKUP(R1389,#REF!,3,FALSE),"")</f>
        <v/>
      </c>
      <c r="C1389" t="str">
        <f>IFERROR(VLOOKUP(R1389,#REF!,3,FALSE),"normal")</f>
        <v>normal</v>
      </c>
      <c r="D1389">
        <v>63.826590204143486</v>
      </c>
      <c r="E1389">
        <v>-31.049063404890667</v>
      </c>
      <c r="F1389">
        <v>-25.121434963737816</v>
      </c>
      <c r="G1389" s="3">
        <v>-0.11775724497849324</v>
      </c>
      <c r="H1389">
        <v>454.11189132974988</v>
      </c>
      <c r="I1389" t="s">
        <v>484</v>
      </c>
      <c r="K1389">
        <v>-28.323682494648047</v>
      </c>
      <c r="L1389" s="3">
        <v>0.11170642706189672</v>
      </c>
      <c r="M1389" t="s">
        <v>219</v>
      </c>
      <c r="N1389" t="s">
        <v>159</v>
      </c>
      <c r="O1389" s="1">
        <v>43696.758333333331</v>
      </c>
      <c r="P1389" t="s">
        <v>130</v>
      </c>
      <c r="Q1389">
        <v>6</v>
      </c>
      <c r="R1389" t="s">
        <v>310</v>
      </c>
      <c r="T1389">
        <v>28</v>
      </c>
      <c r="U1389">
        <v>40</v>
      </c>
      <c r="V1389">
        <v>5</v>
      </c>
      <c r="W1389">
        <v>400</v>
      </c>
      <c r="X1389">
        <v>342.32</v>
      </c>
      <c r="Y1389">
        <v>388.62895659999998</v>
      </c>
      <c r="Z1389">
        <v>7.3393686840000001</v>
      </c>
      <c r="AA1389">
        <v>33.333806369999998</v>
      </c>
      <c r="AB1389">
        <v>41</v>
      </c>
      <c r="AC1389">
        <v>44</v>
      </c>
      <c r="AE1389">
        <v>60</v>
      </c>
      <c r="AG1389">
        <v>13728.09</v>
      </c>
      <c r="AH1389">
        <v>2885.625</v>
      </c>
      <c r="AI1389">
        <v>4.5474550929999999</v>
      </c>
      <c r="AJ1389">
        <v>1.0567635609999999</v>
      </c>
      <c r="AK1389">
        <v>3036.666667</v>
      </c>
      <c r="AL1389">
        <v>1.112077516</v>
      </c>
      <c r="AM1389">
        <v>3.2486489710000002</v>
      </c>
      <c r="AN1389">
        <v>8.8708420970000006</v>
      </c>
      <c r="AO1389">
        <v>667.77276619999998</v>
      </c>
      <c r="AP1389">
        <v>11252.06</v>
      </c>
      <c r="AQ1389">
        <v>-151.04166670000001</v>
      </c>
      <c r="AR1389">
        <v>-5.5313953999999999E-2</v>
      </c>
      <c r="AS1389">
        <v>-0.2176285</v>
      </c>
      <c r="AT1389">
        <v>11042.06</v>
      </c>
      <c r="AU1389">
        <v>-2.4533014999999998E-2</v>
      </c>
      <c r="AV1389">
        <v>13728.11</v>
      </c>
      <c r="AW1389">
        <v>6997.3248750000002</v>
      </c>
      <c r="AX1389">
        <v>16.720486449999999</v>
      </c>
      <c r="AY1389">
        <v>11042.08</v>
      </c>
      <c r="AZ1389">
        <v>0.37827515099999998</v>
      </c>
      <c r="BA1389">
        <v>9.0390900000000005E-4</v>
      </c>
      <c r="BB1389">
        <v>0.55222458399999996</v>
      </c>
      <c r="BC1389">
        <v>4.8986970850000002</v>
      </c>
    </row>
    <row r="1390" spans="1:55" x14ac:dyDescent="0.35">
      <c r="A1390" t="str">
        <f t="shared" si="183"/>
        <v/>
      </c>
      <c r="B1390" t="str">
        <f>IFERROR(VLOOKUP(R1390,#REF!,3,FALSE),"")</f>
        <v/>
      </c>
      <c r="C1390" t="str">
        <f>IFERROR(VLOOKUP(R1390,#REF!,3,FALSE),"normal")</f>
        <v>normal</v>
      </c>
      <c r="D1390">
        <v>5.8558463740407802</v>
      </c>
      <c r="E1390">
        <v>-1.9387478017459014</v>
      </c>
      <c r="F1390">
        <v>1.1411834722421847</v>
      </c>
      <c r="G1390" s="3">
        <v>-2.2765118024850033E-2</v>
      </c>
      <c r="H1390">
        <v>31.943642136013089</v>
      </c>
      <c r="I1390" t="s">
        <v>485</v>
      </c>
      <c r="K1390">
        <v>0.31691397831380846</v>
      </c>
      <c r="L1390" s="3">
        <v>0.31054207141583701</v>
      </c>
      <c r="M1390" t="s">
        <v>219</v>
      </c>
      <c r="N1390" t="s">
        <v>159</v>
      </c>
      <c r="O1390" s="1">
        <v>43696.758333333331</v>
      </c>
      <c r="P1390" t="s">
        <v>130</v>
      </c>
      <c r="Q1390">
        <v>1</v>
      </c>
      <c r="R1390" t="s">
        <v>321</v>
      </c>
      <c r="T1390">
        <v>7</v>
      </c>
      <c r="U1390">
        <v>40</v>
      </c>
      <c r="V1390">
        <v>5</v>
      </c>
      <c r="W1390">
        <v>30</v>
      </c>
      <c r="X1390">
        <v>25.673999999999999</v>
      </c>
      <c r="Y1390">
        <v>27.337368940000001</v>
      </c>
      <c r="Z1390">
        <v>4.7621437149999997</v>
      </c>
      <c r="AA1390">
        <v>177.7738536</v>
      </c>
      <c r="AB1390">
        <v>23</v>
      </c>
      <c r="AC1390">
        <v>31</v>
      </c>
      <c r="AE1390">
        <v>55</v>
      </c>
      <c r="AG1390">
        <v>1472.49</v>
      </c>
      <c r="AH1390">
        <v>307.95833329999999</v>
      </c>
      <c r="AI1390">
        <v>6.1607394150000001</v>
      </c>
      <c r="AJ1390">
        <v>0.112779431</v>
      </c>
      <c r="AK1390">
        <v>124.75</v>
      </c>
      <c r="AL1390">
        <v>4.5685511999999998E-2</v>
      </c>
      <c r="AM1390">
        <v>1.7794465820000001</v>
      </c>
      <c r="AN1390">
        <v>4.8590013240000003</v>
      </c>
      <c r="AO1390">
        <v>20.249192770000001</v>
      </c>
      <c r="AP1390">
        <v>1125.77</v>
      </c>
      <c r="AQ1390">
        <v>183.20833329999999</v>
      </c>
      <c r="AR1390">
        <v>6.7093919000000002E-2</v>
      </c>
      <c r="AS1390">
        <v>0.35027711700000003</v>
      </c>
      <c r="AT1390">
        <v>915.77</v>
      </c>
      <c r="AU1390">
        <v>7.2088293999999997E-2</v>
      </c>
      <c r="AV1390">
        <v>1472.51</v>
      </c>
      <c r="AW1390">
        <v>3418.010957</v>
      </c>
      <c r="AX1390">
        <v>-5.3687339109999996</v>
      </c>
      <c r="AY1390">
        <v>915.79000020000001</v>
      </c>
      <c r="AZ1390">
        <v>0.18477755900000001</v>
      </c>
      <c r="BA1390">
        <v>-2.90234E-4</v>
      </c>
      <c r="BB1390">
        <v>0.97420094300000004</v>
      </c>
      <c r="BC1390">
        <v>4.7336436730000004</v>
      </c>
    </row>
    <row r="1391" spans="1:55" x14ac:dyDescent="0.35">
      <c r="A1391" t="str">
        <f t="shared" si="183"/>
        <v/>
      </c>
      <c r="B1391" t="str">
        <f>IFERROR(VLOOKUP(R1391,#REF!,3,FALSE),"")</f>
        <v/>
      </c>
      <c r="C1391" t="str">
        <f>IFERROR(VLOOKUP(R1391,#REF!,3,FALSE),"normal")</f>
        <v>normal</v>
      </c>
      <c r="D1391">
        <v>17.403029928757732</v>
      </c>
      <c r="E1391">
        <v>-1.8037679853380253</v>
      </c>
      <c r="F1391">
        <v>1.1916323573268366</v>
      </c>
      <c r="G1391" s="3">
        <v>-4.3125111330672206E-2</v>
      </c>
      <c r="H1391">
        <v>75.636981070343538</v>
      </c>
      <c r="I1391" t="s">
        <v>486</v>
      </c>
      <c r="K1391">
        <v>0.29924431401606272</v>
      </c>
      <c r="L1391" s="3">
        <v>0.29025881543387516</v>
      </c>
      <c r="M1391" t="s">
        <v>219</v>
      </c>
      <c r="N1391" t="s">
        <v>159</v>
      </c>
      <c r="O1391" s="1">
        <v>43696.758333333331</v>
      </c>
      <c r="P1391" t="s">
        <v>130</v>
      </c>
      <c r="Q1391">
        <v>1</v>
      </c>
      <c r="R1391" t="s">
        <v>321</v>
      </c>
      <c r="T1391">
        <v>8</v>
      </c>
      <c r="U1391">
        <v>40</v>
      </c>
      <c r="V1391">
        <v>5</v>
      </c>
      <c r="W1391">
        <v>70</v>
      </c>
      <c r="X1391">
        <v>59.905999999999999</v>
      </c>
      <c r="Y1391">
        <v>64.730128399999998</v>
      </c>
      <c r="Z1391">
        <v>4.7766317899999997</v>
      </c>
      <c r="AA1391">
        <v>177.51634429999999</v>
      </c>
      <c r="AB1391">
        <v>23</v>
      </c>
      <c r="AC1391">
        <v>31</v>
      </c>
      <c r="AE1391">
        <v>55</v>
      </c>
      <c r="AG1391">
        <v>1782.35</v>
      </c>
      <c r="AH1391">
        <v>486.70833329999999</v>
      </c>
      <c r="AI1391">
        <v>5.2126865870000003</v>
      </c>
      <c r="AJ1391">
        <v>0.17824063500000001</v>
      </c>
      <c r="AK1391">
        <v>303.5</v>
      </c>
      <c r="AL1391">
        <v>0.11114671499999999</v>
      </c>
      <c r="AM1391">
        <v>1.8553519759999999</v>
      </c>
      <c r="AN1391">
        <v>5.06627049</v>
      </c>
      <c r="AO1391">
        <v>58.223335499999997</v>
      </c>
      <c r="AP1391">
        <v>1125.77</v>
      </c>
      <c r="AQ1391">
        <v>183.20833329999999</v>
      </c>
      <c r="AR1391">
        <v>6.7093919000000002E-2</v>
      </c>
      <c r="AS1391">
        <v>0.35027711700000003</v>
      </c>
      <c r="AT1391">
        <v>915.77</v>
      </c>
      <c r="AU1391">
        <v>6.9139047999999995E-2</v>
      </c>
      <c r="AV1391">
        <v>1782.36</v>
      </c>
      <c r="AW1391">
        <v>3431.4377159999999</v>
      </c>
      <c r="AX1391">
        <v>-5.3687339109999996</v>
      </c>
      <c r="AY1391">
        <v>915.79000020000001</v>
      </c>
      <c r="AZ1391">
        <v>0.18550340900000001</v>
      </c>
      <c r="BA1391">
        <v>-2.90234E-4</v>
      </c>
      <c r="BB1391">
        <v>0.57239142200000004</v>
      </c>
      <c r="BC1391">
        <v>2.899889768</v>
      </c>
    </row>
    <row r="1392" spans="1:55" x14ac:dyDescent="0.35">
      <c r="A1392" t="str">
        <f t="shared" si="183"/>
        <v/>
      </c>
      <c r="B1392" t="str">
        <f>IFERROR(VLOOKUP(R1392,#REF!,3,FALSE),"")</f>
        <v/>
      </c>
      <c r="C1392" t="str">
        <f>IFERROR(VLOOKUP(R1392,#REF!,3,FALSE),"normal")</f>
        <v>normal</v>
      </c>
      <c r="D1392">
        <v>22.329595326482888</v>
      </c>
      <c r="E1392">
        <v>-1.3951802693499911</v>
      </c>
      <c r="F1392">
        <v>1.4793537975280722</v>
      </c>
      <c r="G1392" s="3">
        <v>-3.6576789502682475E-3</v>
      </c>
      <c r="H1392">
        <v>159.10537660668379</v>
      </c>
      <c r="I1392" t="s">
        <v>487</v>
      </c>
      <c r="K1392">
        <v>-0.33484927726992769</v>
      </c>
      <c r="L1392" s="3">
        <v>0.17251382034393789</v>
      </c>
      <c r="M1392" t="s">
        <v>219</v>
      </c>
      <c r="N1392" t="s">
        <v>159</v>
      </c>
      <c r="O1392" s="1">
        <v>43696.758333333331</v>
      </c>
      <c r="P1392" t="s">
        <v>130</v>
      </c>
      <c r="Q1392">
        <v>1</v>
      </c>
      <c r="R1392" t="s">
        <v>321</v>
      </c>
      <c r="T1392">
        <v>9</v>
      </c>
      <c r="U1392">
        <v>40</v>
      </c>
      <c r="V1392">
        <v>5</v>
      </c>
      <c r="W1392">
        <v>150</v>
      </c>
      <c r="X1392">
        <v>128.37</v>
      </c>
      <c r="Y1392">
        <v>136.16238129999999</v>
      </c>
      <c r="Z1392">
        <v>4.7559197209999997</v>
      </c>
      <c r="AA1392">
        <v>176.17264539999999</v>
      </c>
      <c r="AB1392">
        <v>23</v>
      </c>
      <c r="AC1392">
        <v>30.25</v>
      </c>
      <c r="AE1392">
        <v>55</v>
      </c>
      <c r="AG1392">
        <v>2091.3200000000002</v>
      </c>
      <c r="AH1392">
        <v>823.75</v>
      </c>
      <c r="AI1392">
        <v>5.4712688299999996</v>
      </c>
      <c r="AJ1392">
        <v>0.30167086300000001</v>
      </c>
      <c r="AK1392">
        <v>640.54166669999995</v>
      </c>
      <c r="AL1392">
        <v>0.23457694400000001</v>
      </c>
      <c r="AM1392">
        <v>1.827350188</v>
      </c>
      <c r="AN1392">
        <v>4.989808107</v>
      </c>
      <c r="AO1392">
        <v>117.0736965</v>
      </c>
      <c r="AP1392">
        <v>1125.77</v>
      </c>
      <c r="AQ1392">
        <v>183.20833329999999</v>
      </c>
      <c r="AR1392">
        <v>6.7093919000000002E-2</v>
      </c>
      <c r="AS1392">
        <v>0.35027711700000003</v>
      </c>
      <c r="AT1392">
        <v>915.77</v>
      </c>
      <c r="AU1392">
        <v>7.0198515000000003E-2</v>
      </c>
      <c r="AV1392">
        <v>2091.33</v>
      </c>
      <c r="AW1392">
        <v>3441.00173</v>
      </c>
      <c r="AX1392">
        <v>-5.3687339109999996</v>
      </c>
      <c r="AY1392">
        <v>915.79000020000001</v>
      </c>
      <c r="AZ1392">
        <v>0.18602044000000001</v>
      </c>
      <c r="BA1392">
        <v>-2.90234E-4</v>
      </c>
      <c r="BB1392">
        <v>0.80343325099999996</v>
      </c>
      <c r="BC1392">
        <v>4.0089777499999997</v>
      </c>
    </row>
    <row r="1393" spans="1:55" x14ac:dyDescent="0.35">
      <c r="A1393" t="str">
        <f t="shared" si="183"/>
        <v/>
      </c>
      <c r="B1393" t="str">
        <f>IFERROR(VLOOKUP(R1393,#REF!,3,FALSE),"")</f>
        <v/>
      </c>
      <c r="C1393" t="str">
        <f>IFERROR(VLOOKUP(R1393,#REF!,3,FALSE),"normal")</f>
        <v>normal</v>
      </c>
      <c r="D1393">
        <v>-7.6930330071002686</v>
      </c>
      <c r="E1393">
        <v>-1.4686449166666953</v>
      </c>
      <c r="F1393">
        <v>1.6161926653829632</v>
      </c>
      <c r="G1393" s="3">
        <v>-5.2232414208065167E-2</v>
      </c>
      <c r="H1393">
        <v>390.19764991820523</v>
      </c>
      <c r="I1393" t="s">
        <v>488</v>
      </c>
      <c r="K1393">
        <v>0.23718169547068621</v>
      </c>
      <c r="L1393" s="3">
        <v>-6.6989449378199423E-2</v>
      </c>
      <c r="M1393" t="s">
        <v>219</v>
      </c>
      <c r="N1393" t="s">
        <v>159</v>
      </c>
      <c r="O1393" s="1">
        <v>43696.758333333331</v>
      </c>
      <c r="P1393" t="s">
        <v>130</v>
      </c>
      <c r="Q1393">
        <v>1</v>
      </c>
      <c r="R1393" t="s">
        <v>321</v>
      </c>
      <c r="T1393">
        <v>10</v>
      </c>
      <c r="U1393">
        <v>40</v>
      </c>
      <c r="V1393">
        <v>5</v>
      </c>
      <c r="W1393">
        <v>400</v>
      </c>
      <c r="X1393">
        <v>342.32</v>
      </c>
      <c r="Y1393">
        <v>333.93114880000002</v>
      </c>
      <c r="Z1393">
        <v>4.7612963879999999</v>
      </c>
      <c r="AA1393">
        <v>175.513161</v>
      </c>
      <c r="AB1393">
        <v>23</v>
      </c>
      <c r="AC1393">
        <v>30</v>
      </c>
      <c r="AE1393">
        <v>55</v>
      </c>
      <c r="AG1393">
        <v>2400.23</v>
      </c>
      <c r="AH1393">
        <v>1765.458333</v>
      </c>
      <c r="AI1393">
        <v>5.6797057999999998</v>
      </c>
      <c r="AJ1393">
        <v>0.64654001699999997</v>
      </c>
      <c r="AK1393">
        <v>1582.25</v>
      </c>
      <c r="AL1393">
        <v>0.57944609800000002</v>
      </c>
      <c r="AM1393">
        <v>1.6927030190000001</v>
      </c>
      <c r="AN1393">
        <v>4.6221371820000003</v>
      </c>
      <c r="AO1393">
        <v>278.57957010000001</v>
      </c>
      <c r="AP1393">
        <v>1125.77</v>
      </c>
      <c r="AQ1393">
        <v>183.20833329999999</v>
      </c>
      <c r="AR1393">
        <v>6.7093919000000002E-2</v>
      </c>
      <c r="AS1393">
        <v>0.35027711700000003</v>
      </c>
      <c r="AT1393">
        <v>915.77</v>
      </c>
      <c r="AU1393">
        <v>7.5782501000000002E-2</v>
      </c>
      <c r="AV1393">
        <v>2400.25</v>
      </c>
      <c r="AW1393">
        <v>3455.4719340000001</v>
      </c>
      <c r="AX1393">
        <v>-5.3687339109999996</v>
      </c>
      <c r="AY1393">
        <v>915.79000020000001</v>
      </c>
      <c r="AZ1393">
        <v>0.18680269799999999</v>
      </c>
      <c r="BA1393">
        <v>-2.90234E-4</v>
      </c>
      <c r="BB1393">
        <v>0.28300267200000001</v>
      </c>
      <c r="BC1393">
        <v>1.308077172</v>
      </c>
    </row>
    <row r="1394" spans="1:55" x14ac:dyDescent="0.35">
      <c r="A1394" t="str">
        <f t="shared" si="183"/>
        <v/>
      </c>
      <c r="B1394" t="str">
        <f>IFERROR(VLOOKUP(R1394,#REF!,3,FALSE),"")</f>
        <v/>
      </c>
      <c r="C1394" t="str">
        <f>IFERROR(VLOOKUP(R1394,#REF!,3,FALSE),"normal")</f>
        <v>normal</v>
      </c>
      <c r="D1394" t="s">
        <v>139</v>
      </c>
      <c r="E1394" t="s">
        <v>139</v>
      </c>
      <c r="F1394">
        <v>1.1998206109438971</v>
      </c>
      <c r="G1394" s="3" t="s">
        <v>139</v>
      </c>
      <c r="H1394" t="s">
        <v>139</v>
      </c>
      <c r="I1394" t="s">
        <v>489</v>
      </c>
      <c r="K1394" t="s">
        <v>139</v>
      </c>
      <c r="L1394" s="3" t="s">
        <v>139</v>
      </c>
      <c r="M1394" t="s">
        <v>219</v>
      </c>
      <c r="N1394" t="s">
        <v>159</v>
      </c>
      <c r="O1394" s="1">
        <v>43696.758333333331</v>
      </c>
      <c r="P1394" t="s">
        <v>130</v>
      </c>
      <c r="Q1394">
        <v>1</v>
      </c>
      <c r="R1394" t="s">
        <v>321</v>
      </c>
      <c r="T1394">
        <v>16</v>
      </c>
      <c r="U1394">
        <v>144</v>
      </c>
      <c r="V1394">
        <v>10</v>
      </c>
      <c r="W1394">
        <v>0</v>
      </c>
      <c r="X1394">
        <v>0</v>
      </c>
      <c r="Y1394">
        <v>1.199820608</v>
      </c>
      <c r="Z1394">
        <v>4.3388198640000004</v>
      </c>
      <c r="AA1394">
        <v>183.3775278</v>
      </c>
      <c r="AB1394">
        <v>23</v>
      </c>
      <c r="AC1394">
        <v>30</v>
      </c>
      <c r="AE1394">
        <v>25</v>
      </c>
      <c r="AG1394">
        <v>5620.39</v>
      </c>
      <c r="AH1394">
        <v>188.58333329999999</v>
      </c>
      <c r="AI1394">
        <v>5.3398963239999997</v>
      </c>
      <c r="AJ1394">
        <v>6.9062333000000004E-2</v>
      </c>
      <c r="AK1394">
        <v>0</v>
      </c>
      <c r="AL1394">
        <v>0</v>
      </c>
      <c r="AO1394">
        <v>0</v>
      </c>
      <c r="AP1394">
        <v>5590.39</v>
      </c>
      <c r="AQ1394">
        <v>188.58333329999999</v>
      </c>
      <c r="AR1394">
        <v>6.9062333000000004E-2</v>
      </c>
      <c r="AS1394">
        <v>-5.4091383999999999E-2</v>
      </c>
      <c r="AT1394">
        <v>5380.39</v>
      </c>
      <c r="AV1394">
        <v>5620.4</v>
      </c>
      <c r="AW1394">
        <v>3060.6122650000002</v>
      </c>
      <c r="AX1394">
        <v>-38.652204269999999</v>
      </c>
      <c r="AY1394">
        <v>5380.4</v>
      </c>
      <c r="AZ1394">
        <v>0.16545659800000001</v>
      </c>
      <c r="BA1394">
        <v>-2.0895369999999998E-3</v>
      </c>
      <c r="BC1394">
        <v>3.6658925010000001</v>
      </c>
    </row>
    <row r="1395" spans="1:55" x14ac:dyDescent="0.35">
      <c r="A1395" t="str">
        <f t="shared" si="183"/>
        <v/>
      </c>
      <c r="B1395" t="str">
        <f>IFERROR(VLOOKUP(R1395,#REF!,3,FALSE),"")</f>
        <v/>
      </c>
      <c r="C1395" t="str">
        <f>IFERROR(VLOOKUP(R1395,#REF!,3,FALSE),"normal")</f>
        <v>normal</v>
      </c>
      <c r="D1395" t="s">
        <v>139</v>
      </c>
      <c r="E1395" t="s">
        <v>139</v>
      </c>
      <c r="F1395">
        <v>0.18836917083007698</v>
      </c>
      <c r="G1395" s="3" t="s">
        <v>139</v>
      </c>
      <c r="H1395">
        <v>136.02432437485393</v>
      </c>
      <c r="I1395" t="s">
        <v>490</v>
      </c>
      <c r="K1395" t="s">
        <v>139</v>
      </c>
      <c r="L1395" s="3" t="s">
        <v>139</v>
      </c>
      <c r="M1395" t="s">
        <v>219</v>
      </c>
      <c r="N1395" t="s">
        <v>159</v>
      </c>
      <c r="O1395" s="1">
        <v>43696.758333333331</v>
      </c>
      <c r="P1395" t="s">
        <v>130</v>
      </c>
      <c r="Q1395">
        <v>1</v>
      </c>
      <c r="R1395" t="s">
        <v>321</v>
      </c>
      <c r="T1395">
        <v>17</v>
      </c>
      <c r="U1395">
        <v>40</v>
      </c>
      <c r="V1395">
        <v>5</v>
      </c>
      <c r="W1395">
        <v>150</v>
      </c>
      <c r="X1395">
        <v>128.37</v>
      </c>
      <c r="Y1395">
        <v>116.40961679999999</v>
      </c>
      <c r="Z1395">
        <v>4.1157132909999996</v>
      </c>
      <c r="AA1395">
        <v>187.8080598</v>
      </c>
      <c r="AB1395">
        <v>23</v>
      </c>
      <c r="AC1395">
        <v>30</v>
      </c>
      <c r="AE1395">
        <v>25</v>
      </c>
      <c r="AG1395">
        <v>5929.09</v>
      </c>
      <c r="AH1395">
        <v>666.91666669999995</v>
      </c>
      <c r="AI1395">
        <v>4.1798342660000003</v>
      </c>
      <c r="AJ1395">
        <v>0.244235904</v>
      </c>
      <c r="AK1395">
        <v>478.33333329999999</v>
      </c>
      <c r="AL1395">
        <v>0.175173571</v>
      </c>
      <c r="AM1395">
        <v>1.364598982</v>
      </c>
      <c r="AN1395">
        <v>3.7262080960000001</v>
      </c>
      <c r="AO1395">
        <v>114.4383492</v>
      </c>
      <c r="AP1395">
        <v>5590.39</v>
      </c>
      <c r="AQ1395">
        <v>188.58333329999999</v>
      </c>
      <c r="AR1395">
        <v>6.9062333000000004E-2</v>
      </c>
      <c r="AS1395">
        <v>-5.4091383999999999E-2</v>
      </c>
      <c r="AT1395">
        <v>5380.39</v>
      </c>
      <c r="AU1395">
        <v>-1.4516469000000001E-2</v>
      </c>
      <c r="AV1395">
        <v>5929.09</v>
      </c>
      <c r="AW1395">
        <v>2846.7497119999998</v>
      </c>
      <c r="AX1395">
        <v>-38.652204269999999</v>
      </c>
      <c r="AY1395">
        <v>5380.4</v>
      </c>
      <c r="AZ1395">
        <v>0.15389519500000001</v>
      </c>
      <c r="BA1395">
        <v>-2.0895369999999998E-3</v>
      </c>
      <c r="BB1395">
        <v>2.9444473969999998</v>
      </c>
      <c r="BC1395">
        <v>10.971623729999999</v>
      </c>
    </row>
    <row r="1396" spans="1:55" x14ac:dyDescent="0.35">
      <c r="A1396" t="str">
        <f t="shared" si="183"/>
        <v/>
      </c>
      <c r="B1396" t="str">
        <f>IFERROR(VLOOKUP(R1396,#REF!,3,FALSE),"")</f>
        <v/>
      </c>
      <c r="C1396" t="str">
        <f>IFERROR(VLOOKUP(R1396,#REF!,3,FALSE),"normal")</f>
        <v>normal</v>
      </c>
      <c r="D1396" t="s">
        <v>139</v>
      </c>
      <c r="E1396" t="s">
        <v>139</v>
      </c>
      <c r="F1396">
        <v>-0.89938107429751601</v>
      </c>
      <c r="G1396" s="3" t="s">
        <v>139</v>
      </c>
      <c r="H1396">
        <v>346.57263624678666</v>
      </c>
      <c r="I1396" t="s">
        <v>491</v>
      </c>
      <c r="K1396" t="s">
        <v>139</v>
      </c>
      <c r="L1396" s="3" t="s">
        <v>139</v>
      </c>
      <c r="M1396" t="s">
        <v>219</v>
      </c>
      <c r="N1396" t="s">
        <v>159</v>
      </c>
      <c r="O1396" s="1">
        <v>43696.758333333331</v>
      </c>
      <c r="P1396" t="s">
        <v>130</v>
      </c>
      <c r="Q1396">
        <v>1</v>
      </c>
      <c r="R1396" t="s">
        <v>321</v>
      </c>
      <c r="T1396">
        <v>18</v>
      </c>
      <c r="U1396">
        <v>40</v>
      </c>
      <c r="V1396">
        <v>5</v>
      </c>
      <c r="W1396">
        <v>400</v>
      </c>
      <c r="X1396">
        <v>342.32</v>
      </c>
      <c r="Y1396">
        <v>296.59686210000001</v>
      </c>
      <c r="Z1396">
        <v>3.9088728910000001</v>
      </c>
      <c r="AA1396">
        <v>192.09889960000001</v>
      </c>
      <c r="AB1396">
        <v>23</v>
      </c>
      <c r="AC1396">
        <v>30</v>
      </c>
      <c r="AE1396">
        <v>25</v>
      </c>
      <c r="AG1396">
        <v>6238.72</v>
      </c>
      <c r="AH1396">
        <v>1351.458333</v>
      </c>
      <c r="AI1396">
        <v>2.536330226</v>
      </c>
      <c r="AJ1396">
        <v>0.49492637499999997</v>
      </c>
      <c r="AK1396">
        <v>1162.875</v>
      </c>
      <c r="AL1396">
        <v>0.425864042</v>
      </c>
      <c r="AM1396">
        <v>1.2440524719999999</v>
      </c>
      <c r="AN1396">
        <v>3.3970407809999998</v>
      </c>
      <c r="AO1396">
        <v>458.48722229999998</v>
      </c>
      <c r="AP1396">
        <v>5590.39</v>
      </c>
      <c r="AQ1396">
        <v>188.58333329999999</v>
      </c>
      <c r="AR1396">
        <v>6.9062333000000004E-2</v>
      </c>
      <c r="AS1396">
        <v>-5.4091383999999999E-2</v>
      </c>
      <c r="AT1396">
        <v>5380.39</v>
      </c>
      <c r="AU1396">
        <v>-1.5923089000000001E-2</v>
      </c>
      <c r="AV1396">
        <v>6238.74</v>
      </c>
      <c r="AW1396">
        <v>2644.9504040000002</v>
      </c>
      <c r="AX1396">
        <v>-38.652204269999999</v>
      </c>
      <c r="AY1396">
        <v>5380.4</v>
      </c>
      <c r="AZ1396">
        <v>0.14298593100000001</v>
      </c>
      <c r="BA1396">
        <v>-2.0895369999999998E-3</v>
      </c>
      <c r="BB1396">
        <v>0.17176566900000001</v>
      </c>
      <c r="BC1396">
        <v>0.58349498300000002</v>
      </c>
    </row>
    <row r="1397" spans="1:55" x14ac:dyDescent="0.35">
      <c r="A1397" t="str">
        <f t="shared" si="183"/>
        <v/>
      </c>
      <c r="B1397" t="str">
        <f>IFERROR(VLOOKUP(R1397,#REF!,3,FALSE),"")</f>
        <v/>
      </c>
      <c r="C1397" t="str">
        <f>IFERROR(VLOOKUP(R1397,#REF!,3,FALSE),"normal")</f>
        <v>normal</v>
      </c>
      <c r="D1397" t="s">
        <v>139</v>
      </c>
      <c r="E1397" t="s">
        <v>139</v>
      </c>
      <c r="F1397">
        <v>-1.0445176092246418</v>
      </c>
      <c r="G1397" s="3" t="s">
        <v>139</v>
      </c>
      <c r="H1397" t="s">
        <v>139</v>
      </c>
      <c r="I1397" t="s">
        <v>492</v>
      </c>
      <c r="K1397" t="s">
        <v>139</v>
      </c>
      <c r="L1397" s="3" t="s">
        <v>139</v>
      </c>
      <c r="M1397" t="s">
        <v>219</v>
      </c>
      <c r="N1397" t="s">
        <v>159</v>
      </c>
      <c r="O1397" s="1">
        <v>43696.758333333331</v>
      </c>
      <c r="P1397" t="s">
        <v>130</v>
      </c>
      <c r="Q1397">
        <v>1</v>
      </c>
      <c r="R1397" t="s">
        <v>321</v>
      </c>
      <c r="T1397">
        <v>26</v>
      </c>
      <c r="U1397">
        <v>262</v>
      </c>
      <c r="V1397">
        <v>30</v>
      </c>
      <c r="W1397">
        <v>0</v>
      </c>
      <c r="X1397">
        <v>0</v>
      </c>
      <c r="Y1397">
        <v>1.727264272</v>
      </c>
      <c r="Z1397">
        <v>8.9894038330000008</v>
      </c>
      <c r="AA1397">
        <v>175.13959059999999</v>
      </c>
      <c r="AB1397">
        <v>41</v>
      </c>
      <c r="AC1397">
        <v>44</v>
      </c>
      <c r="AE1397">
        <v>60</v>
      </c>
      <c r="AG1397">
        <v>13095.19</v>
      </c>
      <c r="AH1397">
        <v>190.66666670000001</v>
      </c>
      <c r="AI1397">
        <v>10.007243750000001</v>
      </c>
      <c r="AJ1397">
        <v>6.9825284000000001E-2</v>
      </c>
      <c r="AK1397">
        <v>24.916666670000001</v>
      </c>
      <c r="AL1397">
        <v>9.1248949999999992E-3</v>
      </c>
      <c r="AM1397" t="s">
        <v>251</v>
      </c>
      <c r="AN1397" t="s">
        <v>251</v>
      </c>
      <c r="AO1397">
        <v>2.4898630709999998</v>
      </c>
      <c r="AP1397">
        <v>11249.87</v>
      </c>
      <c r="AQ1397">
        <v>165.75</v>
      </c>
      <c r="AR1397">
        <v>6.0700389E-2</v>
      </c>
      <c r="AS1397">
        <v>-0.50120903100000003</v>
      </c>
      <c r="AT1397">
        <v>11039.87</v>
      </c>
      <c r="AU1397">
        <v>0</v>
      </c>
      <c r="AV1397">
        <v>13095.21</v>
      </c>
      <c r="AW1397">
        <v>6726.4811609999997</v>
      </c>
      <c r="AX1397">
        <v>20.892032619999998</v>
      </c>
      <c r="AY1397">
        <v>11039.89</v>
      </c>
      <c r="AZ1397">
        <v>0.36363334899999999</v>
      </c>
      <c r="BA1397">
        <v>1.1294230000000001E-3</v>
      </c>
      <c r="BB1397">
        <v>0</v>
      </c>
      <c r="BC1397">
        <v>3.4529216119999999</v>
      </c>
    </row>
    <row r="1398" spans="1:55" x14ac:dyDescent="0.35">
      <c r="A1398" t="str">
        <f t="shared" si="183"/>
        <v/>
      </c>
      <c r="B1398" t="str">
        <f>IFERROR(VLOOKUP(R1398,#REF!,3,FALSE),"")</f>
        <v/>
      </c>
      <c r="C1398" t="str">
        <f>IFERROR(VLOOKUP(R1398,#REF!,3,FALSE),"normal")</f>
        <v>normal</v>
      </c>
      <c r="D1398">
        <v>3.7954929280508907</v>
      </c>
      <c r="E1398">
        <v>-1.1561095205901426</v>
      </c>
      <c r="F1398">
        <v>-1.4257676338039353</v>
      </c>
      <c r="G1398" s="3">
        <v>-6.7851382323310908E-2</v>
      </c>
      <c r="H1398">
        <v>129.7237061229259</v>
      </c>
      <c r="I1398" t="s">
        <v>493</v>
      </c>
      <c r="K1398">
        <v>-0.70335747770690105</v>
      </c>
      <c r="L1398" s="3">
        <v>-2.9625348119552308E-2</v>
      </c>
      <c r="M1398" t="s">
        <v>219</v>
      </c>
      <c r="N1398" t="s">
        <v>159</v>
      </c>
      <c r="O1398" s="1">
        <v>43696.758333333331</v>
      </c>
      <c r="P1398" t="s">
        <v>130</v>
      </c>
      <c r="Q1398">
        <v>1</v>
      </c>
      <c r="R1398" t="s">
        <v>321</v>
      </c>
      <c r="T1398">
        <v>27</v>
      </c>
      <c r="U1398">
        <v>40</v>
      </c>
      <c r="V1398">
        <v>5</v>
      </c>
      <c r="W1398">
        <v>150</v>
      </c>
      <c r="X1398">
        <v>128.37</v>
      </c>
      <c r="Y1398">
        <v>111.01754769999999</v>
      </c>
      <c r="Z1398">
        <v>9.2665209159999993</v>
      </c>
      <c r="AA1398">
        <v>178.96190559999999</v>
      </c>
      <c r="AB1398">
        <v>41</v>
      </c>
      <c r="AC1398">
        <v>45</v>
      </c>
      <c r="AE1398">
        <v>60</v>
      </c>
      <c r="AG1398">
        <v>13416.52</v>
      </c>
      <c r="AH1398">
        <v>1207.708333</v>
      </c>
      <c r="AI1398">
        <v>14.909813420000001</v>
      </c>
      <c r="AJ1398">
        <v>0.44228275</v>
      </c>
      <c r="AK1398">
        <v>1041.958333</v>
      </c>
      <c r="AL1398">
        <v>0.38158236099999998</v>
      </c>
      <c r="AM1398">
        <v>2.9725197520000002</v>
      </c>
      <c r="AN1398">
        <v>8.1168367480000008</v>
      </c>
      <c r="AO1398">
        <v>69.884062529999994</v>
      </c>
      <c r="AP1398">
        <v>11249.87</v>
      </c>
      <c r="AQ1398">
        <v>165.75</v>
      </c>
      <c r="AR1398">
        <v>6.0700389E-2</v>
      </c>
      <c r="AS1398">
        <v>-0.50120903100000003</v>
      </c>
      <c r="AT1398">
        <v>11039.87</v>
      </c>
      <c r="AU1398">
        <v>-6.1749304999999997E-2</v>
      </c>
      <c r="AV1398">
        <v>13416.53</v>
      </c>
      <c r="AW1398">
        <v>6942.0795850000004</v>
      </c>
      <c r="AX1398">
        <v>20.892032619999998</v>
      </c>
      <c r="AY1398">
        <v>11039.89</v>
      </c>
      <c r="AZ1398">
        <v>0.37528859199999998</v>
      </c>
      <c r="BA1398">
        <v>1.1294230000000001E-3</v>
      </c>
      <c r="BB1398">
        <v>3.0501307889999998</v>
      </c>
      <c r="BC1398">
        <v>24.757413679999999</v>
      </c>
    </row>
    <row r="1399" spans="1:55" x14ac:dyDescent="0.35">
      <c r="A1399" t="str">
        <f t="shared" si="183"/>
        <v/>
      </c>
      <c r="B1399" t="str">
        <f>IFERROR(VLOOKUP(R1399,#REF!,3,FALSE),"")</f>
        <v/>
      </c>
      <c r="C1399" t="str">
        <f>IFERROR(VLOOKUP(R1399,#REF!,3,FALSE),"normal")</f>
        <v>normal</v>
      </c>
      <c r="D1399">
        <v>8.2498159368777237</v>
      </c>
      <c r="E1399">
        <v>-1.1203126787979265</v>
      </c>
      <c r="F1399">
        <v>-1.3904379942118252</v>
      </c>
      <c r="G1399" s="3">
        <v>-5.681089732274533E-2</v>
      </c>
      <c r="H1399">
        <v>348.9363043935499</v>
      </c>
      <c r="I1399" t="s">
        <v>494</v>
      </c>
      <c r="K1399">
        <v>-0.69080208151137323</v>
      </c>
      <c r="L1399" s="3">
        <v>-3.0330588947715457E-2</v>
      </c>
      <c r="M1399" t="s">
        <v>219</v>
      </c>
      <c r="N1399" t="s">
        <v>159</v>
      </c>
      <c r="O1399" s="1">
        <v>43696.758333333331</v>
      </c>
      <c r="P1399" t="s">
        <v>130</v>
      </c>
      <c r="Q1399">
        <v>1</v>
      </c>
      <c r="R1399" t="s">
        <v>321</v>
      </c>
      <c r="T1399">
        <v>28</v>
      </c>
      <c r="U1399">
        <v>40</v>
      </c>
      <c r="V1399">
        <v>5</v>
      </c>
      <c r="W1399">
        <v>400</v>
      </c>
      <c r="X1399">
        <v>342.32</v>
      </c>
      <c r="Y1399">
        <v>298.6196893</v>
      </c>
      <c r="Z1399">
        <v>9.4230152329999992</v>
      </c>
      <c r="AA1399">
        <v>178.85211839999999</v>
      </c>
      <c r="AB1399">
        <v>41</v>
      </c>
      <c r="AC1399">
        <v>45</v>
      </c>
      <c r="AE1399">
        <v>60</v>
      </c>
      <c r="AG1399">
        <v>13726.34</v>
      </c>
      <c r="AH1399">
        <v>2992.75</v>
      </c>
      <c r="AI1399">
        <v>11.51275285</v>
      </c>
      <c r="AJ1399">
        <v>1.0959945069999999</v>
      </c>
      <c r="AK1399">
        <v>2827</v>
      </c>
      <c r="AL1399">
        <v>1.0352941179999999</v>
      </c>
      <c r="AM1399">
        <v>3.0243459850000001</v>
      </c>
      <c r="AN1399">
        <v>8.2583547559999992</v>
      </c>
      <c r="AO1399">
        <v>245.55378160000001</v>
      </c>
      <c r="AP1399">
        <v>11249.87</v>
      </c>
      <c r="AQ1399">
        <v>165.75</v>
      </c>
      <c r="AR1399">
        <v>6.0700389E-2</v>
      </c>
      <c r="AS1399">
        <v>-0.50120903100000003</v>
      </c>
      <c r="AT1399">
        <v>11039.87</v>
      </c>
      <c r="AU1399">
        <v>-6.0691148E-2</v>
      </c>
      <c r="AV1399">
        <v>13726.36</v>
      </c>
      <c r="AW1399">
        <v>7069.3827369999999</v>
      </c>
      <c r="AX1399">
        <v>20.892032619999998</v>
      </c>
      <c r="AY1399">
        <v>11039.89</v>
      </c>
      <c r="AZ1399">
        <v>0.382170597</v>
      </c>
      <c r="BA1399">
        <v>1.1294230000000001E-3</v>
      </c>
      <c r="BB1399">
        <v>-1.4888271470000001</v>
      </c>
      <c r="BC1399">
        <v>-12.295262749999999</v>
      </c>
    </row>
    <row r="1400" spans="1:55" x14ac:dyDescent="0.35">
      <c r="A1400" t="str">
        <f t="shared" si="183"/>
        <v/>
      </c>
      <c r="B1400" t="str">
        <f>IFERROR(VLOOKUP(R1400,#REF!,3,FALSE),"")</f>
        <v/>
      </c>
      <c r="C1400" t="str">
        <f>IFERROR(VLOOKUP(R1400,#REF!,3,FALSE),"normal")</f>
        <v>normal</v>
      </c>
      <c r="D1400">
        <v>4.196590257163308</v>
      </c>
      <c r="E1400">
        <v>-7.4381572453983358</v>
      </c>
      <c r="F1400">
        <v>-6.0945749604936044</v>
      </c>
      <c r="G1400" s="3">
        <v>4.5091296420923972E-2</v>
      </c>
      <c r="H1400">
        <v>31.513627284412248</v>
      </c>
      <c r="I1400" t="s">
        <v>495</v>
      </c>
      <c r="K1400">
        <v>-10.529726668056675</v>
      </c>
      <c r="L1400" s="3">
        <v>0.55934263641021442</v>
      </c>
      <c r="M1400" t="s">
        <v>219</v>
      </c>
      <c r="N1400" t="s">
        <v>159</v>
      </c>
      <c r="O1400" s="1">
        <v>43696.758333333331</v>
      </c>
      <c r="P1400" t="s">
        <v>161</v>
      </c>
      <c r="Q1400">
        <v>1</v>
      </c>
      <c r="R1400" t="s">
        <v>332</v>
      </c>
      <c r="T1400">
        <v>7</v>
      </c>
      <c r="U1400">
        <v>40</v>
      </c>
      <c r="V1400">
        <v>5</v>
      </c>
      <c r="W1400">
        <v>30</v>
      </c>
      <c r="X1400">
        <v>25.673999999999999</v>
      </c>
      <c r="Y1400">
        <v>26.969362230000002</v>
      </c>
      <c r="Z1400">
        <v>6.2593372379999996</v>
      </c>
      <c r="AA1400">
        <v>154.648</v>
      </c>
      <c r="AB1400">
        <v>23</v>
      </c>
      <c r="AC1400">
        <v>30</v>
      </c>
      <c r="AE1400">
        <v>55</v>
      </c>
      <c r="AG1400">
        <v>1478.97</v>
      </c>
      <c r="AH1400">
        <v>323.45833329999999</v>
      </c>
      <c r="AI1400">
        <v>3.7181010429999999</v>
      </c>
      <c r="AJ1400">
        <v>0.11845578700000001</v>
      </c>
      <c r="AK1400">
        <v>206.95833329999999</v>
      </c>
      <c r="AL1400">
        <v>7.5791562000000007E-2</v>
      </c>
      <c r="AM1400">
        <v>2.952074541</v>
      </c>
      <c r="AN1400">
        <v>8.0610085429999998</v>
      </c>
      <c r="AO1400">
        <v>55.662374679999999</v>
      </c>
      <c r="AP1400">
        <v>1139.22</v>
      </c>
      <c r="AQ1400">
        <v>116.5</v>
      </c>
      <c r="AR1400">
        <v>4.2664225E-2</v>
      </c>
      <c r="AS1400">
        <v>0.33544478599999999</v>
      </c>
      <c r="AT1400">
        <v>929.22</v>
      </c>
      <c r="AU1400">
        <v>4.1613253000000003E-2</v>
      </c>
      <c r="AV1400">
        <v>1478.99</v>
      </c>
      <c r="AW1400">
        <v>4165.9365630000002</v>
      </c>
      <c r="AX1400">
        <v>-4.7478907919999997</v>
      </c>
      <c r="AY1400">
        <v>929.23</v>
      </c>
      <c r="AZ1400">
        <v>0.22521039300000001</v>
      </c>
      <c r="BA1400">
        <v>-2.5667099999999998E-4</v>
      </c>
      <c r="BB1400">
        <v>0.84682625</v>
      </c>
      <c r="BC1400">
        <v>6.8262736400000001</v>
      </c>
    </row>
    <row r="1401" spans="1:55" x14ac:dyDescent="0.35">
      <c r="A1401" t="str">
        <f t="shared" si="183"/>
        <v/>
      </c>
      <c r="B1401" t="str">
        <f>IFERROR(VLOOKUP(R1401,#REF!,3,FALSE),"")</f>
        <v/>
      </c>
      <c r="C1401" t="str">
        <f>IFERROR(VLOOKUP(R1401,#REF!,3,FALSE),"normal")</f>
        <v>normal</v>
      </c>
      <c r="D1401">
        <v>20.308923579556428</v>
      </c>
      <c r="E1401">
        <v>-7.4043530155269366</v>
      </c>
      <c r="F1401">
        <v>-6.0821556297795754</v>
      </c>
      <c r="G1401" s="3">
        <v>3.0557315235833802E-2</v>
      </c>
      <c r="H1401">
        <v>82.379244765132029</v>
      </c>
      <c r="I1401" t="s">
        <v>496</v>
      </c>
      <c r="K1401">
        <v>-10.319273105924561</v>
      </c>
      <c r="L1401" s="3">
        <v>0.52004548912962567</v>
      </c>
      <c r="M1401" t="s">
        <v>219</v>
      </c>
      <c r="N1401" t="s">
        <v>159</v>
      </c>
      <c r="O1401" s="1">
        <v>43696.758333333331</v>
      </c>
      <c r="P1401" t="s">
        <v>161</v>
      </c>
      <c r="Q1401">
        <v>1</v>
      </c>
      <c r="R1401" t="s">
        <v>332</v>
      </c>
      <c r="T1401">
        <v>8</v>
      </c>
      <c r="U1401">
        <v>40</v>
      </c>
      <c r="V1401">
        <v>5</v>
      </c>
      <c r="W1401">
        <v>70</v>
      </c>
      <c r="X1401">
        <v>59.905999999999999</v>
      </c>
      <c r="Y1401">
        <v>70.500157669999993</v>
      </c>
      <c r="Z1401">
        <v>6.2721183610000004</v>
      </c>
      <c r="AA1401">
        <v>154.648</v>
      </c>
      <c r="AB1401">
        <v>23</v>
      </c>
      <c r="AC1401">
        <v>30</v>
      </c>
      <c r="AE1401">
        <v>55</v>
      </c>
      <c r="AG1401">
        <v>1787.87</v>
      </c>
      <c r="AH1401">
        <v>596.83333330000005</v>
      </c>
      <c r="AI1401">
        <v>3.0880789960000001</v>
      </c>
      <c r="AJ1401">
        <v>0.21857023</v>
      </c>
      <c r="AK1401">
        <v>480.33333329999999</v>
      </c>
      <c r="AL1401">
        <v>0.175906004</v>
      </c>
      <c r="AM1401">
        <v>2.9363670489999998</v>
      </c>
      <c r="AN1401">
        <v>8.0181172729999997</v>
      </c>
      <c r="AO1401">
        <v>155.54438020000001</v>
      </c>
      <c r="AP1401">
        <v>1139.22</v>
      </c>
      <c r="AQ1401">
        <v>116.5</v>
      </c>
      <c r="AR1401">
        <v>4.2664225E-2</v>
      </c>
      <c r="AS1401">
        <v>0.33544478599999999</v>
      </c>
      <c r="AT1401">
        <v>929.22</v>
      </c>
      <c r="AU1401">
        <v>4.1835853999999999E-2</v>
      </c>
      <c r="AV1401">
        <v>1787.88</v>
      </c>
      <c r="AW1401">
        <v>4179.7183779999996</v>
      </c>
      <c r="AX1401">
        <v>-4.7478907919999997</v>
      </c>
      <c r="AY1401">
        <v>929.23</v>
      </c>
      <c r="AZ1401">
        <v>0.22595543700000001</v>
      </c>
      <c r="BA1401">
        <v>-2.5667099999999998E-4</v>
      </c>
      <c r="BB1401">
        <v>0.53187527999999995</v>
      </c>
      <c r="BC1401">
        <v>4.2646383659999998</v>
      </c>
    </row>
    <row r="1402" spans="1:55" x14ac:dyDescent="0.35">
      <c r="A1402" t="str">
        <f t="shared" si="183"/>
        <v/>
      </c>
      <c r="B1402" t="str">
        <f>IFERROR(VLOOKUP(R1402,#REF!,3,FALSE),"")</f>
        <v/>
      </c>
      <c r="C1402" t="str">
        <f>IFERROR(VLOOKUP(R1402,#REF!,3,FALSE),"normal")</f>
        <v>normal</v>
      </c>
      <c r="D1402">
        <v>25.799644861778035</v>
      </c>
      <c r="E1402">
        <v>-7.2141277327754363</v>
      </c>
      <c r="F1402">
        <v>-6.0707894100196613</v>
      </c>
      <c r="G1402" s="3">
        <v>7.4781774615754096E-2</v>
      </c>
      <c r="H1402">
        <v>173.80671032951622</v>
      </c>
      <c r="I1402" t="s">
        <v>497</v>
      </c>
      <c r="K1402">
        <v>-9.1755124156199148</v>
      </c>
      <c r="L1402" s="3">
        <v>0.32448156023172747</v>
      </c>
      <c r="M1402" t="s">
        <v>219</v>
      </c>
      <c r="N1402" t="s">
        <v>159</v>
      </c>
      <c r="O1402" s="1">
        <v>43696.758333333331</v>
      </c>
      <c r="P1402" t="s">
        <v>161</v>
      </c>
      <c r="Q1402">
        <v>1</v>
      </c>
      <c r="R1402" t="s">
        <v>332</v>
      </c>
      <c r="T1402">
        <v>9</v>
      </c>
      <c r="U1402">
        <v>40</v>
      </c>
      <c r="V1402">
        <v>5</v>
      </c>
      <c r="W1402">
        <v>150</v>
      </c>
      <c r="X1402">
        <v>128.37</v>
      </c>
      <c r="Y1402">
        <v>148.7437827</v>
      </c>
      <c r="Z1402">
        <v>6.2838615249999998</v>
      </c>
      <c r="AA1402">
        <v>154.648</v>
      </c>
      <c r="AB1402">
        <v>23</v>
      </c>
      <c r="AC1402">
        <v>30</v>
      </c>
      <c r="AE1402">
        <v>55</v>
      </c>
      <c r="AG1402">
        <v>2096.6</v>
      </c>
      <c r="AH1402">
        <v>1089.333333</v>
      </c>
      <c r="AI1402">
        <v>3.4473262060000001</v>
      </c>
      <c r="AJ1402">
        <v>0.39893186800000002</v>
      </c>
      <c r="AK1402">
        <v>972.83333330000005</v>
      </c>
      <c r="AL1402">
        <v>0.35626764300000002</v>
      </c>
      <c r="AM1402">
        <v>2.7753185579999999</v>
      </c>
      <c r="AN1402">
        <v>7.578354236</v>
      </c>
      <c r="AO1402">
        <v>282.19938439999999</v>
      </c>
      <c r="AP1402">
        <v>1139.22</v>
      </c>
      <c r="AQ1402">
        <v>116.5</v>
      </c>
      <c r="AR1402">
        <v>4.2664225E-2</v>
      </c>
      <c r="AS1402">
        <v>0.33544478599999999</v>
      </c>
      <c r="AT1402">
        <v>929.22</v>
      </c>
      <c r="AU1402">
        <v>4.4263539999999997E-2</v>
      </c>
      <c r="AV1402">
        <v>2096.61</v>
      </c>
      <c r="AW1402">
        <v>4192.3467899999996</v>
      </c>
      <c r="AX1402">
        <v>-4.7478907919999997</v>
      </c>
      <c r="AY1402">
        <v>929.23</v>
      </c>
      <c r="AZ1402">
        <v>0.22663812899999999</v>
      </c>
      <c r="BA1402">
        <v>-2.5667099999999998E-4</v>
      </c>
      <c r="BB1402">
        <v>0.61299571399999997</v>
      </c>
      <c r="BC1402">
        <v>4.6454986659999999</v>
      </c>
    </row>
    <row r="1403" spans="1:55" x14ac:dyDescent="0.35">
      <c r="A1403" t="str">
        <f t="shared" si="183"/>
        <v/>
      </c>
      <c r="B1403" t="str">
        <f>IFERROR(VLOOKUP(R1403,#REF!,3,FALSE),"")</f>
        <v/>
      </c>
      <c r="C1403" t="str">
        <f>IFERROR(VLOOKUP(R1403,#REF!,3,FALSE),"normal")</f>
        <v>normal</v>
      </c>
      <c r="D1403">
        <v>62.7531466192724</v>
      </c>
      <c r="E1403">
        <v>-7.4040593811288735</v>
      </c>
      <c r="F1403">
        <v>-6.0548654855437425</v>
      </c>
      <c r="G1403" s="3">
        <v>2.3152541969207841E-2</v>
      </c>
      <c r="H1403">
        <v>449.30630673054452</v>
      </c>
      <c r="I1403" t="s">
        <v>498</v>
      </c>
      <c r="K1403">
        <v>-9.1829529880049066</v>
      </c>
      <c r="L1403" s="3">
        <v>0.21269798453567693</v>
      </c>
      <c r="M1403" t="s">
        <v>219</v>
      </c>
      <c r="N1403" t="s">
        <v>159</v>
      </c>
      <c r="O1403" s="1">
        <v>43696.758333333331</v>
      </c>
      <c r="P1403" t="s">
        <v>161</v>
      </c>
      <c r="Q1403">
        <v>1</v>
      </c>
      <c r="R1403" t="s">
        <v>332</v>
      </c>
      <c r="T1403">
        <v>10</v>
      </c>
      <c r="U1403">
        <v>40</v>
      </c>
      <c r="V1403">
        <v>5</v>
      </c>
      <c r="W1403">
        <v>400</v>
      </c>
      <c r="X1403">
        <v>342.32</v>
      </c>
      <c r="Y1403">
        <v>384.51633729999998</v>
      </c>
      <c r="Z1403">
        <v>6.3003876950000004</v>
      </c>
      <c r="AA1403">
        <v>154.648</v>
      </c>
      <c r="AB1403">
        <v>23</v>
      </c>
      <c r="AC1403">
        <v>30</v>
      </c>
      <c r="AE1403">
        <v>55</v>
      </c>
      <c r="AG1403">
        <v>2405.73</v>
      </c>
      <c r="AH1403">
        <v>2577.25</v>
      </c>
      <c r="AI1403">
        <v>3.504655289</v>
      </c>
      <c r="AJ1403">
        <v>0.94383154000000002</v>
      </c>
      <c r="AK1403">
        <v>2460.75</v>
      </c>
      <c r="AL1403">
        <v>0.90116731500000002</v>
      </c>
      <c r="AM1403">
        <v>2.6325289650000001</v>
      </c>
      <c r="AN1403">
        <v>7.188449404</v>
      </c>
      <c r="AO1403">
        <v>702.13752769999996</v>
      </c>
      <c r="AP1403">
        <v>1139.22</v>
      </c>
      <c r="AQ1403">
        <v>116.5</v>
      </c>
      <c r="AR1403">
        <v>4.2664225E-2</v>
      </c>
      <c r="AS1403">
        <v>0.33544478599999999</v>
      </c>
      <c r="AT1403">
        <v>929.22</v>
      </c>
      <c r="AU1403">
        <v>4.6664415000000001E-2</v>
      </c>
      <c r="AV1403">
        <v>2405.7399999999998</v>
      </c>
      <c r="AW1403">
        <v>4210.0636290000002</v>
      </c>
      <c r="AX1403">
        <v>-4.7478907919999997</v>
      </c>
      <c r="AY1403">
        <v>929.23</v>
      </c>
      <c r="AZ1403">
        <v>0.22759589999999999</v>
      </c>
      <c r="BA1403">
        <v>-2.5667099999999998E-4</v>
      </c>
      <c r="BB1403">
        <v>0.452762989</v>
      </c>
      <c r="BC1403">
        <v>3.2546638360000002</v>
      </c>
    </row>
    <row r="1404" spans="1:55" x14ac:dyDescent="0.35">
      <c r="A1404" t="str">
        <f t="shared" si="183"/>
        <v/>
      </c>
      <c r="B1404" t="str">
        <f>IFERROR(VLOOKUP(R1404,#REF!,3,FALSE),"")</f>
        <v/>
      </c>
      <c r="C1404" t="str">
        <f>IFERROR(VLOOKUP(R1404,#REF!,3,FALSE),"normal")</f>
        <v>normal</v>
      </c>
      <c r="D1404" t="s">
        <v>139</v>
      </c>
      <c r="E1404" t="s">
        <v>139</v>
      </c>
      <c r="F1404">
        <v>-5.7275707130329225</v>
      </c>
      <c r="G1404" s="3" t="s">
        <v>139</v>
      </c>
      <c r="H1404" t="s">
        <v>139</v>
      </c>
      <c r="I1404" t="s">
        <v>499</v>
      </c>
      <c r="K1404" t="s">
        <v>139</v>
      </c>
      <c r="L1404" s="3" t="s">
        <v>139</v>
      </c>
      <c r="M1404" t="s">
        <v>219</v>
      </c>
      <c r="N1404" t="s">
        <v>159</v>
      </c>
      <c r="O1404" s="1">
        <v>43696.758333333331</v>
      </c>
      <c r="P1404" t="s">
        <v>161</v>
      </c>
      <c r="Q1404">
        <v>1</v>
      </c>
      <c r="R1404" t="s">
        <v>332</v>
      </c>
      <c r="T1404">
        <v>16</v>
      </c>
      <c r="U1404">
        <v>144</v>
      </c>
      <c r="V1404">
        <v>10</v>
      </c>
      <c r="W1404">
        <v>0</v>
      </c>
      <c r="X1404">
        <v>0</v>
      </c>
      <c r="Y1404">
        <v>-5.7275707069999999</v>
      </c>
      <c r="Z1404">
        <v>5.9285139200000003</v>
      </c>
      <c r="AA1404">
        <v>158.28931600000001</v>
      </c>
      <c r="AB1404">
        <v>23</v>
      </c>
      <c r="AC1404">
        <v>29</v>
      </c>
      <c r="AE1404">
        <v>25</v>
      </c>
      <c r="AG1404">
        <v>5625.75</v>
      </c>
      <c r="AH1404">
        <v>124.33333330000001</v>
      </c>
      <c r="AI1404">
        <v>3.7261317699999998</v>
      </c>
      <c r="AJ1404">
        <v>4.5532920999999997E-2</v>
      </c>
      <c r="AK1404">
        <v>0</v>
      </c>
      <c r="AL1404">
        <v>0</v>
      </c>
      <c r="AO1404">
        <v>0</v>
      </c>
      <c r="AP1404">
        <v>5595.75</v>
      </c>
      <c r="AQ1404">
        <v>124.33333330000001</v>
      </c>
      <c r="AR1404">
        <v>4.5532920999999997E-2</v>
      </c>
      <c r="AS1404">
        <v>-6.8093972000000003E-2</v>
      </c>
      <c r="AT1404">
        <v>5385.75</v>
      </c>
      <c r="AV1404">
        <v>5625.76</v>
      </c>
      <c r="AW1404">
        <v>3923.6574390000001</v>
      </c>
      <c r="AX1404">
        <v>-29.188811529999999</v>
      </c>
      <c r="AY1404">
        <v>5385.76</v>
      </c>
      <c r="AZ1404">
        <v>0.21211279099999999</v>
      </c>
      <c r="BA1404">
        <v>-1.577946E-3</v>
      </c>
      <c r="BC1404">
        <v>-1.4671433110000001</v>
      </c>
    </row>
    <row r="1405" spans="1:55" x14ac:dyDescent="0.35">
      <c r="A1405" t="str">
        <f t="shared" si="183"/>
        <v/>
      </c>
      <c r="B1405" t="str">
        <f>IFERROR(VLOOKUP(R1405,#REF!,3,FALSE),"")</f>
        <v/>
      </c>
      <c r="C1405" t="str">
        <f>IFERROR(VLOOKUP(R1405,#REF!,3,FALSE),"normal")</f>
        <v>normal</v>
      </c>
      <c r="D1405" t="s">
        <v>139</v>
      </c>
      <c r="E1405" t="s">
        <v>139</v>
      </c>
      <c r="F1405">
        <v>-5.7145150659524822</v>
      </c>
      <c r="G1405" s="3" t="s">
        <v>139</v>
      </c>
      <c r="H1405">
        <v>162.84262479551296</v>
      </c>
      <c r="I1405" t="s">
        <v>500</v>
      </c>
      <c r="K1405" t="s">
        <v>139</v>
      </c>
      <c r="L1405" s="3" t="s">
        <v>139</v>
      </c>
      <c r="M1405" t="s">
        <v>219</v>
      </c>
      <c r="N1405" t="s">
        <v>159</v>
      </c>
      <c r="O1405" s="1">
        <v>43696.758333333331</v>
      </c>
      <c r="P1405" t="s">
        <v>161</v>
      </c>
      <c r="Q1405">
        <v>1</v>
      </c>
      <c r="R1405" t="s">
        <v>332</v>
      </c>
      <c r="T1405">
        <v>17</v>
      </c>
      <c r="U1405">
        <v>40</v>
      </c>
      <c r="V1405">
        <v>5</v>
      </c>
      <c r="W1405">
        <v>150</v>
      </c>
      <c r="X1405">
        <v>128.37</v>
      </c>
      <c r="Y1405">
        <v>139.3607183</v>
      </c>
      <c r="Z1405">
        <v>5.7946945660000004</v>
      </c>
      <c r="AA1405">
        <v>157.44720269999999</v>
      </c>
      <c r="AB1405">
        <v>23</v>
      </c>
      <c r="AC1405">
        <v>29.25</v>
      </c>
      <c r="AE1405">
        <v>25</v>
      </c>
      <c r="AG1405">
        <v>5935.52</v>
      </c>
      <c r="AH1405">
        <v>965</v>
      </c>
      <c r="AI1405">
        <v>5.3730405929999998</v>
      </c>
      <c r="AJ1405">
        <v>0.35339894700000002</v>
      </c>
      <c r="AK1405">
        <v>840.66666669999995</v>
      </c>
      <c r="AL1405">
        <v>0.30786602600000001</v>
      </c>
      <c r="AM1405">
        <v>2.398270825</v>
      </c>
      <c r="AN1405">
        <v>6.5487782709999998</v>
      </c>
      <c r="AO1405">
        <v>156.46013690000001</v>
      </c>
      <c r="AP1405">
        <v>5595.75</v>
      </c>
      <c r="AQ1405">
        <v>124.33333330000001</v>
      </c>
      <c r="AR1405">
        <v>4.5532920999999997E-2</v>
      </c>
      <c r="AS1405">
        <v>-6.8093972000000003E-2</v>
      </c>
      <c r="AT1405">
        <v>5385.75</v>
      </c>
      <c r="AU1405">
        <v>-1.0397966E-2</v>
      </c>
      <c r="AV1405">
        <v>5935.53</v>
      </c>
      <c r="AW1405">
        <v>3741.8708190000002</v>
      </c>
      <c r="AX1405">
        <v>-29.188811529999999</v>
      </c>
      <c r="AY1405">
        <v>5385.76</v>
      </c>
      <c r="AZ1405">
        <v>0.202285412</v>
      </c>
      <c r="BA1405">
        <v>-1.577946E-3</v>
      </c>
      <c r="BB1405">
        <v>2.691905496</v>
      </c>
      <c r="BC1405">
        <v>17.628692220000001</v>
      </c>
    </row>
    <row r="1406" spans="1:55" x14ac:dyDescent="0.35">
      <c r="A1406" t="str">
        <f t="shared" si="183"/>
        <v/>
      </c>
      <c r="B1406" t="str">
        <f>IFERROR(VLOOKUP(R1406,#REF!,3,FALSE),"")</f>
        <v/>
      </c>
      <c r="C1406" t="str">
        <f>IFERROR(VLOOKUP(R1406,#REF!,3,FALSE),"normal")</f>
        <v>normal</v>
      </c>
      <c r="D1406" t="s">
        <v>139</v>
      </c>
      <c r="E1406" t="s">
        <v>139</v>
      </c>
      <c r="F1406">
        <v>-5.68446700173401</v>
      </c>
      <c r="G1406" s="3" t="s">
        <v>139</v>
      </c>
      <c r="H1406">
        <v>422.36328207525122</v>
      </c>
      <c r="I1406" t="s">
        <v>501</v>
      </c>
      <c r="K1406" t="s">
        <v>139</v>
      </c>
      <c r="L1406" s="3" t="s">
        <v>139</v>
      </c>
      <c r="M1406" t="s">
        <v>219</v>
      </c>
      <c r="N1406" t="s">
        <v>159</v>
      </c>
      <c r="O1406" s="1">
        <v>43696.758333333331</v>
      </c>
      <c r="P1406" t="s">
        <v>161</v>
      </c>
      <c r="Q1406">
        <v>1</v>
      </c>
      <c r="R1406" t="s">
        <v>332</v>
      </c>
      <c r="T1406">
        <v>18</v>
      </c>
      <c r="U1406">
        <v>40</v>
      </c>
      <c r="V1406">
        <v>5</v>
      </c>
      <c r="W1406">
        <v>400</v>
      </c>
      <c r="X1406">
        <v>342.32</v>
      </c>
      <c r="Y1406">
        <v>361.45849679999998</v>
      </c>
      <c r="Z1406">
        <v>5.6687726730000003</v>
      </c>
      <c r="AA1406">
        <v>156.55728450000001</v>
      </c>
      <c r="AB1406">
        <v>23</v>
      </c>
      <c r="AC1406">
        <v>29.5</v>
      </c>
      <c r="AE1406">
        <v>25</v>
      </c>
      <c r="AG1406">
        <v>6244.13</v>
      </c>
      <c r="AH1406">
        <v>2205.583333</v>
      </c>
      <c r="AI1406">
        <v>3.8551678100000002</v>
      </c>
      <c r="AJ1406">
        <v>0.80772106499999996</v>
      </c>
      <c r="AK1406">
        <v>2081.25</v>
      </c>
      <c r="AL1406">
        <v>0.76218814400000001</v>
      </c>
      <c r="AM1406">
        <v>2.2265369939999999</v>
      </c>
      <c r="AN1406">
        <v>6.0798375790000003</v>
      </c>
      <c r="AO1406">
        <v>539.85976819999996</v>
      </c>
      <c r="AP1406">
        <v>5595.75</v>
      </c>
      <c r="AQ1406">
        <v>124.33333330000001</v>
      </c>
      <c r="AR1406">
        <v>4.5532920999999997E-2</v>
      </c>
      <c r="AS1406">
        <v>-6.8093972000000003E-2</v>
      </c>
      <c r="AT1406">
        <v>5385.75</v>
      </c>
      <c r="AU1406">
        <v>-1.1199966E-2</v>
      </c>
      <c r="AV1406">
        <v>6244.15</v>
      </c>
      <c r="AW1406">
        <v>3559.2804689999998</v>
      </c>
      <c r="AX1406">
        <v>-29.188811529999999</v>
      </c>
      <c r="AY1406">
        <v>5385.76</v>
      </c>
      <c r="AZ1406">
        <v>0.192414584</v>
      </c>
      <c r="BA1406">
        <v>-1.577946E-3</v>
      </c>
      <c r="BB1406">
        <v>1.125052841</v>
      </c>
      <c r="BC1406">
        <v>6.8401385440000002</v>
      </c>
    </row>
    <row r="1407" spans="1:55" x14ac:dyDescent="0.35">
      <c r="A1407" t="str">
        <f t="shared" si="183"/>
        <v/>
      </c>
      <c r="B1407" t="str">
        <f>IFERROR(VLOOKUP(R1407,#REF!,3,FALSE),"")</f>
        <v/>
      </c>
      <c r="C1407" t="str">
        <f>IFERROR(VLOOKUP(R1407,#REF!,3,FALSE),"normal")</f>
        <v>normal</v>
      </c>
      <c r="D1407" t="s">
        <v>139</v>
      </c>
      <c r="E1407" t="s">
        <v>139</v>
      </c>
      <c r="F1407">
        <v>-1.7978965588127909</v>
      </c>
      <c r="G1407" s="3" t="s">
        <v>139</v>
      </c>
      <c r="H1407" t="s">
        <v>139</v>
      </c>
      <c r="I1407" t="s">
        <v>502</v>
      </c>
      <c r="K1407" t="s">
        <v>139</v>
      </c>
      <c r="L1407" s="3" t="s">
        <v>139</v>
      </c>
      <c r="M1407" t="s">
        <v>219</v>
      </c>
      <c r="N1407" t="s">
        <v>159</v>
      </c>
      <c r="O1407" s="1">
        <v>43696.758333333331</v>
      </c>
      <c r="P1407" t="s">
        <v>161</v>
      </c>
      <c r="Q1407">
        <v>1</v>
      </c>
      <c r="R1407" t="s">
        <v>332</v>
      </c>
      <c r="T1407">
        <v>26</v>
      </c>
      <c r="U1407">
        <v>262</v>
      </c>
      <c r="V1407">
        <v>30</v>
      </c>
      <c r="W1407">
        <v>0</v>
      </c>
      <c r="X1407">
        <v>0</v>
      </c>
      <c r="Y1407">
        <v>-1.477387762</v>
      </c>
      <c r="Z1407">
        <v>10.27012884</v>
      </c>
      <c r="AA1407">
        <v>142.63129599999999</v>
      </c>
      <c r="AB1407">
        <v>41</v>
      </c>
      <c r="AC1407">
        <v>44</v>
      </c>
      <c r="AE1407">
        <v>60</v>
      </c>
      <c r="AG1407">
        <v>13107.68</v>
      </c>
      <c r="AH1407">
        <v>127.45833330000001</v>
      </c>
      <c r="AI1407">
        <v>8.7575019600000008</v>
      </c>
      <c r="AJ1407">
        <v>4.6677348E-2</v>
      </c>
      <c r="AK1407">
        <v>3.2916666669999999</v>
      </c>
      <c r="AL1407">
        <v>1.2054629999999999E-3</v>
      </c>
      <c r="AM1407" t="s">
        <v>251</v>
      </c>
      <c r="AN1407" t="s">
        <v>251</v>
      </c>
      <c r="AO1407">
        <v>0.375868219</v>
      </c>
      <c r="AP1407">
        <v>11256.34</v>
      </c>
      <c r="AQ1407">
        <v>124.16666669999999</v>
      </c>
      <c r="AR1407">
        <v>4.5471884999999997E-2</v>
      </c>
      <c r="AS1407">
        <v>-0.62024458800000004</v>
      </c>
      <c r="AT1407">
        <v>11046.34</v>
      </c>
      <c r="AU1407">
        <v>0</v>
      </c>
      <c r="AV1407">
        <v>13107.69</v>
      </c>
      <c r="AW1407">
        <v>7091.3158400000002</v>
      </c>
      <c r="AX1407">
        <v>18.481241789999999</v>
      </c>
      <c r="AY1407">
        <v>11046.35</v>
      </c>
      <c r="AZ1407">
        <v>0.38335629900000001</v>
      </c>
      <c r="BA1407">
        <v>9.9909499999999997E-4</v>
      </c>
      <c r="BB1407">
        <v>0</v>
      </c>
      <c r="BC1407">
        <v>-0.86070362300000003</v>
      </c>
    </row>
    <row r="1408" spans="1:55" x14ac:dyDescent="0.35">
      <c r="A1408" t="str">
        <f t="shared" si="183"/>
        <v/>
      </c>
      <c r="B1408" t="str">
        <f>IFERROR(VLOOKUP(R1408,#REF!,3,FALSE),"")</f>
        <v/>
      </c>
      <c r="C1408" t="str">
        <f>IFERROR(VLOOKUP(R1408,#REF!,3,FALSE),"normal")</f>
        <v>normal</v>
      </c>
      <c r="D1408">
        <v>-5.7512924206715752</v>
      </c>
      <c r="E1408">
        <v>-5.2570871661375129</v>
      </c>
      <c r="F1408">
        <v>-2.8057805381222995</v>
      </c>
      <c r="G1408" s="3">
        <v>-3.6816527007168344E-2</v>
      </c>
      <c r="H1408">
        <v>163.04575952325308</v>
      </c>
      <c r="I1408" t="s">
        <v>503</v>
      </c>
      <c r="K1408">
        <v>-3.7479825179545312</v>
      </c>
      <c r="L1408" s="3">
        <v>-3.6098036464518625E-2</v>
      </c>
      <c r="M1408" t="s">
        <v>219</v>
      </c>
      <c r="N1408" t="s">
        <v>159</v>
      </c>
      <c r="O1408" s="1">
        <v>43696.758333333331</v>
      </c>
      <c r="P1408" t="s">
        <v>161</v>
      </c>
      <c r="Q1408">
        <v>1</v>
      </c>
      <c r="R1408" t="s">
        <v>332</v>
      </c>
      <c r="T1408">
        <v>27</v>
      </c>
      <c r="U1408">
        <v>40</v>
      </c>
      <c r="V1408">
        <v>5</v>
      </c>
      <c r="W1408">
        <v>150</v>
      </c>
      <c r="X1408">
        <v>128.37</v>
      </c>
      <c r="Y1408">
        <v>139.534561</v>
      </c>
      <c r="Z1408">
        <v>10.452646919999999</v>
      </c>
      <c r="AA1408">
        <v>153.49449999999999</v>
      </c>
      <c r="AB1408">
        <v>41</v>
      </c>
      <c r="AC1408">
        <v>45</v>
      </c>
      <c r="AE1408">
        <v>60</v>
      </c>
      <c r="AG1408">
        <v>13417.52</v>
      </c>
      <c r="AH1408">
        <v>1612</v>
      </c>
      <c r="AI1408">
        <v>11.58709927</v>
      </c>
      <c r="AJ1408">
        <v>0.59034103900000001</v>
      </c>
      <c r="AK1408">
        <v>1487.833333</v>
      </c>
      <c r="AL1408">
        <v>0.54486915400000002</v>
      </c>
      <c r="AM1408">
        <v>4.2445209459999997</v>
      </c>
      <c r="AN1408">
        <v>11.59019501</v>
      </c>
      <c r="AO1408">
        <v>128.4042967</v>
      </c>
      <c r="AP1408">
        <v>11256.34</v>
      </c>
      <c r="AQ1408">
        <v>124.16666669999999</v>
      </c>
      <c r="AR1408">
        <v>4.5471884999999997E-2</v>
      </c>
      <c r="AS1408">
        <v>-0.62024458800000004</v>
      </c>
      <c r="AT1408">
        <v>11046.34</v>
      </c>
      <c r="AU1408">
        <v>-5.3514594999999998E-2</v>
      </c>
      <c r="AV1408">
        <v>13417.53</v>
      </c>
      <c r="AW1408">
        <v>7230.2927719999998</v>
      </c>
      <c r="AX1408">
        <v>18.481241789999999</v>
      </c>
      <c r="AY1408">
        <v>11046.35</v>
      </c>
      <c r="AZ1408">
        <v>0.39086938799999998</v>
      </c>
      <c r="BA1408">
        <v>9.9909499999999997E-4</v>
      </c>
      <c r="BB1408">
        <v>2.8923711669999999</v>
      </c>
      <c r="BC1408">
        <v>33.52314587</v>
      </c>
    </row>
    <row r="1409" spans="1:55" x14ac:dyDescent="0.35">
      <c r="A1409" t="str">
        <f t="shared" si="183"/>
        <v/>
      </c>
      <c r="B1409" t="str">
        <f>IFERROR(VLOOKUP(R1409,#REF!,3,FALSE),"")</f>
        <v/>
      </c>
      <c r="C1409" t="str">
        <f>IFERROR(VLOOKUP(R1409,#REF!,3,FALSE),"normal")</f>
        <v>normal</v>
      </c>
      <c r="D1409">
        <v>26.36531003906731</v>
      </c>
      <c r="E1409">
        <v>-5.2036501391934857</v>
      </c>
      <c r="F1409">
        <v>-2.7765883488049972</v>
      </c>
      <c r="G1409" s="3">
        <v>-3.6316513115568619E-2</v>
      </c>
      <c r="H1409">
        <v>441.56634774480023</v>
      </c>
      <c r="I1409" t="s">
        <v>504</v>
      </c>
      <c r="K1409">
        <v>-3.9871539940531497</v>
      </c>
      <c r="L1409" s="3">
        <v>3.9181419571393886E-2</v>
      </c>
      <c r="M1409" t="s">
        <v>219</v>
      </c>
      <c r="N1409" t="s">
        <v>159</v>
      </c>
      <c r="O1409" s="1">
        <v>43696.758333333331</v>
      </c>
      <c r="P1409" t="s">
        <v>161</v>
      </c>
      <c r="Q1409">
        <v>1</v>
      </c>
      <c r="R1409" t="s">
        <v>332</v>
      </c>
      <c r="T1409">
        <v>28</v>
      </c>
      <c r="U1409">
        <v>40</v>
      </c>
      <c r="V1409">
        <v>5</v>
      </c>
      <c r="W1409">
        <v>400</v>
      </c>
      <c r="X1409">
        <v>342.32</v>
      </c>
      <c r="Y1409">
        <v>377.89248040000001</v>
      </c>
      <c r="Z1409">
        <v>10.56254281</v>
      </c>
      <c r="AA1409">
        <v>153.49449999999999</v>
      </c>
      <c r="AB1409">
        <v>41</v>
      </c>
      <c r="AC1409">
        <v>45</v>
      </c>
      <c r="AE1409">
        <v>60</v>
      </c>
      <c r="AG1409">
        <v>13726.36</v>
      </c>
      <c r="AH1409">
        <v>4145</v>
      </c>
      <c r="AI1409">
        <v>5.508886102</v>
      </c>
      <c r="AJ1409">
        <v>1.517967498</v>
      </c>
      <c r="AK1409">
        <v>4020.833333</v>
      </c>
      <c r="AL1409">
        <v>1.472495613</v>
      </c>
      <c r="AM1409">
        <v>4.3015179159999999</v>
      </c>
      <c r="AN1409">
        <v>11.74583236</v>
      </c>
      <c r="AO1409">
        <v>729.88136959999997</v>
      </c>
      <c r="AP1409">
        <v>11256.34</v>
      </c>
      <c r="AQ1409">
        <v>124.16666669999999</v>
      </c>
      <c r="AR1409">
        <v>4.5471884999999997E-2</v>
      </c>
      <c r="AS1409">
        <v>-0.62024458800000004</v>
      </c>
      <c r="AT1409">
        <v>11046.34</v>
      </c>
      <c r="AU1409">
        <v>-5.2805502999999997E-2</v>
      </c>
      <c r="AV1409">
        <v>13726.38</v>
      </c>
      <c r="AW1409">
        <v>7324.5909270000002</v>
      </c>
      <c r="AX1409">
        <v>18.481241789999999</v>
      </c>
      <c r="AY1409">
        <v>11046.35</v>
      </c>
      <c r="AZ1409">
        <v>0.39596714300000002</v>
      </c>
      <c r="BA1409">
        <v>9.9909499999999997E-4</v>
      </c>
      <c r="BB1409">
        <v>8.7283348999999996E-2</v>
      </c>
      <c r="BC1409">
        <v>1.0252155839999999</v>
      </c>
    </row>
    <row r="1410" spans="1:55" x14ac:dyDescent="0.35">
      <c r="A1410" t="str">
        <f t="shared" si="183"/>
        <v/>
      </c>
      <c r="B1410" t="str">
        <f>IFERROR(VLOOKUP(R1410,#REF!,3,FALSE),"")</f>
        <v/>
      </c>
      <c r="C1410" t="str">
        <f>IFERROR(VLOOKUP(R1410,#REF!,3,FALSE),"normal")</f>
        <v>normal</v>
      </c>
      <c r="D1410">
        <v>0.40584015590912514</v>
      </c>
      <c r="E1410">
        <v>-10.216220924668349</v>
      </c>
      <c r="F1410">
        <v>-6.5513414712644469</v>
      </c>
      <c r="G1410" s="3">
        <v>1.826568097786167E-2</v>
      </c>
      <c r="H1410">
        <v>27.059013916802989</v>
      </c>
      <c r="I1410" t="s">
        <v>505</v>
      </c>
      <c r="K1410">
        <v>-14.255866238544451</v>
      </c>
      <c r="L1410" s="3">
        <v>0.55234705045695009</v>
      </c>
      <c r="M1410" t="s">
        <v>219</v>
      </c>
      <c r="N1410" t="s">
        <v>159</v>
      </c>
      <c r="O1410" s="1">
        <v>43696.758333333331</v>
      </c>
      <c r="P1410" t="s">
        <v>161</v>
      </c>
      <c r="Q1410">
        <v>7</v>
      </c>
      <c r="R1410" t="s">
        <v>343</v>
      </c>
      <c r="T1410">
        <v>7</v>
      </c>
      <c r="U1410">
        <v>40</v>
      </c>
      <c r="V1410">
        <v>5</v>
      </c>
      <c r="W1410">
        <v>30</v>
      </c>
      <c r="X1410">
        <v>25.673999999999999</v>
      </c>
      <c r="Y1410">
        <v>23.157104109999999</v>
      </c>
      <c r="Z1410">
        <v>3.9649219040000001</v>
      </c>
      <c r="AA1410">
        <v>233.642224</v>
      </c>
      <c r="AB1410">
        <v>23</v>
      </c>
      <c r="AC1410">
        <v>28</v>
      </c>
      <c r="AE1410">
        <v>55</v>
      </c>
      <c r="AG1410">
        <v>1481.58</v>
      </c>
      <c r="AH1410">
        <v>325.45833329999999</v>
      </c>
      <c r="AI1410">
        <v>7.0954925480000002</v>
      </c>
      <c r="AJ1410">
        <v>0.11918822</v>
      </c>
      <c r="AK1410">
        <v>117.79166669999999</v>
      </c>
      <c r="AL1410">
        <v>4.3137254999999999E-2</v>
      </c>
      <c r="AM1410">
        <v>1.6801922140000001</v>
      </c>
      <c r="AN1410">
        <v>4.5879748640000004</v>
      </c>
      <c r="AO1410">
        <v>16.600914719999999</v>
      </c>
      <c r="AP1410">
        <v>1141.8399999999999</v>
      </c>
      <c r="AQ1410">
        <v>207.66666670000001</v>
      </c>
      <c r="AR1410">
        <v>7.6050964999999998E-2</v>
      </c>
      <c r="AS1410">
        <v>-0.50456878400000005</v>
      </c>
      <c r="AT1410">
        <v>931.84000019999996</v>
      </c>
      <c r="AU1410">
        <v>-0.10997636199999999</v>
      </c>
      <c r="AV1410">
        <v>1481.6</v>
      </c>
      <c r="AW1410">
        <v>5092.6710880000001</v>
      </c>
      <c r="AX1410">
        <v>-5.1208907689999998</v>
      </c>
      <c r="AY1410">
        <v>931.86000009999998</v>
      </c>
      <c r="AZ1410">
        <v>0.27530963000000003</v>
      </c>
      <c r="BA1410">
        <v>-2.7683500000000002E-4</v>
      </c>
      <c r="BB1410">
        <v>0.52252442300000002</v>
      </c>
      <c r="BC1410">
        <v>2.3973289200000001</v>
      </c>
    </row>
    <row r="1411" spans="1:55" x14ac:dyDescent="0.35">
      <c r="A1411" t="str">
        <f t="shared" ref="A1411:A1474" si="184">IF(AND(B1411="",C1411&lt;&gt;"normal"),C1411,B1411)</f>
        <v/>
      </c>
      <c r="B1411" t="str">
        <f>IFERROR(VLOOKUP(R1411,#REF!,3,FALSE),"")</f>
        <v/>
      </c>
      <c r="C1411" t="str">
        <f>IFERROR(VLOOKUP(R1411,#REF!,3,FALSE),"normal")</f>
        <v>normal</v>
      </c>
      <c r="D1411">
        <v>17.145275061305632</v>
      </c>
      <c r="E1411">
        <v>-10.160841487588176</v>
      </c>
      <c r="F1411">
        <v>-6.5274327805158388</v>
      </c>
      <c r="G1411" s="3">
        <v>1.3219392762833897E-2</v>
      </c>
      <c r="H1411">
        <v>76.816745022201445</v>
      </c>
      <c r="I1411" t="s">
        <v>506</v>
      </c>
      <c r="K1411">
        <v>-13.452266117766831</v>
      </c>
      <c r="L1411" s="3">
        <v>0.53272069123524957</v>
      </c>
      <c r="M1411" t="s">
        <v>219</v>
      </c>
      <c r="N1411" t="s">
        <v>159</v>
      </c>
      <c r="O1411" s="1">
        <v>43696.758333333331</v>
      </c>
      <c r="P1411" t="s">
        <v>161</v>
      </c>
      <c r="Q1411">
        <v>7</v>
      </c>
      <c r="R1411" t="s">
        <v>343</v>
      </c>
      <c r="T1411">
        <v>8</v>
      </c>
      <c r="U1411">
        <v>40</v>
      </c>
      <c r="V1411">
        <v>5</v>
      </c>
      <c r="W1411">
        <v>70</v>
      </c>
      <c r="X1411">
        <v>59.905999999999999</v>
      </c>
      <c r="Y1411">
        <v>65.739770390000004</v>
      </c>
      <c r="Z1411">
        <v>3.9794446259999998</v>
      </c>
      <c r="AA1411">
        <v>233.642224</v>
      </c>
      <c r="AB1411">
        <v>23</v>
      </c>
      <c r="AC1411">
        <v>28</v>
      </c>
      <c r="AE1411">
        <v>55</v>
      </c>
      <c r="AG1411">
        <v>1790.47</v>
      </c>
      <c r="AH1411">
        <v>495.25</v>
      </c>
      <c r="AI1411">
        <v>10.903728920000001</v>
      </c>
      <c r="AJ1411">
        <v>0.181368734</v>
      </c>
      <c r="AK1411">
        <v>287.58333329999999</v>
      </c>
      <c r="AL1411">
        <v>0.10531776900000001</v>
      </c>
      <c r="AM1411">
        <v>1.758050431</v>
      </c>
      <c r="AN1411">
        <v>4.8005764590000002</v>
      </c>
      <c r="AO1411">
        <v>26.37476917</v>
      </c>
      <c r="AP1411">
        <v>1141.8399999999999</v>
      </c>
      <c r="AQ1411">
        <v>207.66666670000001</v>
      </c>
      <c r="AR1411">
        <v>7.6050964999999998E-2</v>
      </c>
      <c r="AS1411">
        <v>-0.50456878400000005</v>
      </c>
      <c r="AT1411">
        <v>931.84000019999996</v>
      </c>
      <c r="AU1411">
        <v>-0.105105874</v>
      </c>
      <c r="AV1411">
        <v>1790.48</v>
      </c>
      <c r="AW1411">
        <v>5110.0511340000003</v>
      </c>
      <c r="AX1411">
        <v>-5.1208907689999998</v>
      </c>
      <c r="AY1411">
        <v>931.86000009999998</v>
      </c>
      <c r="AZ1411">
        <v>0.276249195</v>
      </c>
      <c r="BA1411">
        <v>-2.7683500000000002E-4</v>
      </c>
      <c r="BB1411">
        <v>0.57063530600000001</v>
      </c>
      <c r="BC1411">
        <v>2.7393784179999998</v>
      </c>
    </row>
    <row r="1412" spans="1:55" x14ac:dyDescent="0.35">
      <c r="A1412" t="str">
        <f t="shared" si="184"/>
        <v/>
      </c>
      <c r="B1412" t="str">
        <f>IFERROR(VLOOKUP(R1412,#REF!,3,FALSE),"")</f>
        <v/>
      </c>
      <c r="C1412" t="str">
        <f>IFERROR(VLOOKUP(R1412,#REF!,3,FALSE),"normal")</f>
        <v>normal</v>
      </c>
      <c r="D1412">
        <v>28.13795788996859</v>
      </c>
      <c r="E1412">
        <v>-11.014621966851742</v>
      </c>
      <c r="F1412">
        <v>-6.514522857936738</v>
      </c>
      <c r="G1412" s="3">
        <v>6.5713296396284399E-2</v>
      </c>
      <c r="H1412">
        <v>171.72372750642671</v>
      </c>
      <c r="I1412" t="s">
        <v>507</v>
      </c>
      <c r="K1412">
        <v>-12.909484236962404</v>
      </c>
      <c r="L1412" s="3">
        <v>0.37676454140060461</v>
      </c>
      <c r="M1412" t="s">
        <v>219</v>
      </c>
      <c r="N1412" t="s">
        <v>159</v>
      </c>
      <c r="O1412" s="1">
        <v>43696.758333333331</v>
      </c>
      <c r="P1412" t="s">
        <v>161</v>
      </c>
      <c r="Q1412">
        <v>7</v>
      </c>
      <c r="R1412" t="s">
        <v>343</v>
      </c>
      <c r="T1412">
        <v>9</v>
      </c>
      <c r="U1412">
        <v>40</v>
      </c>
      <c r="V1412">
        <v>5</v>
      </c>
      <c r="W1412">
        <v>150</v>
      </c>
      <c r="X1412">
        <v>128.37</v>
      </c>
      <c r="Y1412">
        <v>146.96116599999999</v>
      </c>
      <c r="Z1412">
        <v>3.9873307480000002</v>
      </c>
      <c r="AA1412">
        <v>233.642224</v>
      </c>
      <c r="AB1412">
        <v>23</v>
      </c>
      <c r="AC1412">
        <v>28</v>
      </c>
      <c r="AE1412">
        <v>55</v>
      </c>
      <c r="AG1412">
        <v>2099.1999999999998</v>
      </c>
      <c r="AH1412">
        <v>819.625</v>
      </c>
      <c r="AI1412">
        <v>9.0592854119999995</v>
      </c>
      <c r="AJ1412">
        <v>0.30016021999999998</v>
      </c>
      <c r="AK1412">
        <v>611.95833330000005</v>
      </c>
      <c r="AL1412">
        <v>0.22410925500000001</v>
      </c>
      <c r="AM1412">
        <v>1.7458070779999999</v>
      </c>
      <c r="AN1412">
        <v>4.7671444520000001</v>
      </c>
      <c r="AO1412">
        <v>67.550397799999999</v>
      </c>
      <c r="AP1412">
        <v>1141.8399999999999</v>
      </c>
      <c r="AQ1412">
        <v>207.66666670000001</v>
      </c>
      <c r="AR1412">
        <v>7.6050964999999998E-2</v>
      </c>
      <c r="AS1412">
        <v>-0.50456878400000005</v>
      </c>
      <c r="AT1412">
        <v>931.84000019999996</v>
      </c>
      <c r="AU1412">
        <v>-0.105842982</v>
      </c>
      <c r="AV1412">
        <v>2099.2199999999998</v>
      </c>
      <c r="AW1412">
        <v>5119.4323340000001</v>
      </c>
      <c r="AX1412">
        <v>-5.1208907689999998</v>
      </c>
      <c r="AY1412">
        <v>931.86000009999998</v>
      </c>
      <c r="AZ1412">
        <v>0.27675634199999999</v>
      </c>
      <c r="BA1412">
        <v>-2.7683500000000002E-4</v>
      </c>
      <c r="BB1412">
        <v>7.2334140000000005E-2</v>
      </c>
      <c r="BC1412">
        <v>0.34482729299999998</v>
      </c>
    </row>
    <row r="1413" spans="1:55" x14ac:dyDescent="0.35">
      <c r="A1413" t="str">
        <f t="shared" si="184"/>
        <v/>
      </c>
      <c r="B1413" t="str">
        <f>IFERROR(VLOOKUP(R1413,#REF!,3,FALSE),"")</f>
        <v/>
      </c>
      <c r="C1413" t="str">
        <f>IFERROR(VLOOKUP(R1413,#REF!,3,FALSE),"normal")</f>
        <v>normal</v>
      </c>
      <c r="D1413">
        <v>40.510890409947024</v>
      </c>
      <c r="E1413">
        <v>-10.098377754356672</v>
      </c>
      <c r="F1413">
        <v>-6.4996077985590128</v>
      </c>
      <c r="G1413" s="3">
        <v>7.8562285184957861E-3</v>
      </c>
      <c r="H1413">
        <v>443.08705199813039</v>
      </c>
      <c r="I1413" t="s">
        <v>508</v>
      </c>
      <c r="K1413">
        <v>-10.663736637784947</v>
      </c>
      <c r="L1413" s="3">
        <v>0.13964966423281511</v>
      </c>
      <c r="M1413" t="s">
        <v>219</v>
      </c>
      <c r="N1413" t="s">
        <v>159</v>
      </c>
      <c r="O1413" s="1">
        <v>43696.758333333331</v>
      </c>
      <c r="P1413" t="s">
        <v>161</v>
      </c>
      <c r="Q1413">
        <v>7</v>
      </c>
      <c r="R1413" t="s">
        <v>343</v>
      </c>
      <c r="T1413">
        <v>10</v>
      </c>
      <c r="U1413">
        <v>40</v>
      </c>
      <c r="V1413">
        <v>5</v>
      </c>
      <c r="W1413">
        <v>400</v>
      </c>
      <c r="X1413">
        <v>342.32</v>
      </c>
      <c r="Y1413">
        <v>379.19389910000001</v>
      </c>
      <c r="Z1413">
        <v>3.9964807269999998</v>
      </c>
      <c r="AA1413">
        <v>233.642224</v>
      </c>
      <c r="AB1413">
        <v>23</v>
      </c>
      <c r="AC1413">
        <v>28</v>
      </c>
      <c r="AE1413">
        <v>55</v>
      </c>
      <c r="AG1413">
        <v>2408.34</v>
      </c>
      <c r="AH1413">
        <v>1749.083333</v>
      </c>
      <c r="AI1413">
        <v>6.8582965729999996</v>
      </c>
      <c r="AJ1413">
        <v>0.64054322100000005</v>
      </c>
      <c r="AK1413">
        <v>1541.416667</v>
      </c>
      <c r="AL1413">
        <v>0.56449225599999997</v>
      </c>
      <c r="AM1413">
        <v>1.6490192100000001</v>
      </c>
      <c r="AN1413">
        <v>4.5028530809999996</v>
      </c>
      <c r="AO1413">
        <v>224.752116</v>
      </c>
      <c r="AP1413">
        <v>1141.8399999999999</v>
      </c>
      <c r="AQ1413">
        <v>207.66666670000001</v>
      </c>
      <c r="AR1413">
        <v>7.6050964999999998E-2</v>
      </c>
      <c r="AS1413">
        <v>-0.50456878400000005</v>
      </c>
      <c r="AT1413">
        <v>931.84000019999996</v>
      </c>
      <c r="AU1413">
        <v>-0.112055351</v>
      </c>
      <c r="AV1413">
        <v>2408.36</v>
      </c>
      <c r="AW1413">
        <v>5130.2677819999999</v>
      </c>
      <c r="AX1413">
        <v>-5.1208907689999998</v>
      </c>
      <c r="AY1413">
        <v>931.86000009999998</v>
      </c>
      <c r="AZ1413">
        <v>0.27734210599999998</v>
      </c>
      <c r="BA1413">
        <v>-2.7683500000000002E-4</v>
      </c>
      <c r="BB1413">
        <v>-1.164337942</v>
      </c>
      <c r="BC1413">
        <v>-5.2428426869999996</v>
      </c>
    </row>
    <row r="1414" spans="1:55" x14ac:dyDescent="0.35">
      <c r="A1414" t="str">
        <f t="shared" si="184"/>
        <v/>
      </c>
      <c r="B1414" t="str">
        <f>IFERROR(VLOOKUP(R1414,#REF!,3,FALSE),"")</f>
        <v/>
      </c>
      <c r="C1414" t="str">
        <f>IFERROR(VLOOKUP(R1414,#REF!,3,FALSE),"normal")</f>
        <v>normal</v>
      </c>
      <c r="D1414" t="s">
        <v>139</v>
      </c>
      <c r="E1414" t="s">
        <v>139</v>
      </c>
      <c r="F1414">
        <v>-5.5325549192697689</v>
      </c>
      <c r="G1414" s="3" t="s">
        <v>139</v>
      </c>
      <c r="H1414" t="s">
        <v>139</v>
      </c>
      <c r="I1414" t="s">
        <v>509</v>
      </c>
      <c r="K1414" t="s">
        <v>139</v>
      </c>
      <c r="L1414" s="3" t="s">
        <v>139</v>
      </c>
      <c r="M1414" t="s">
        <v>219</v>
      </c>
      <c r="N1414" t="s">
        <v>159</v>
      </c>
      <c r="O1414" s="1">
        <v>43696.758333333331</v>
      </c>
      <c r="P1414" t="s">
        <v>161</v>
      </c>
      <c r="Q1414">
        <v>7</v>
      </c>
      <c r="R1414" t="s">
        <v>343</v>
      </c>
      <c r="T1414">
        <v>16</v>
      </c>
      <c r="U1414">
        <v>144</v>
      </c>
      <c r="V1414">
        <v>10</v>
      </c>
      <c r="W1414">
        <v>0</v>
      </c>
      <c r="X1414">
        <v>0</v>
      </c>
      <c r="Y1414">
        <v>-5.5325549269999996</v>
      </c>
      <c r="Z1414">
        <v>3.8816708759999998</v>
      </c>
      <c r="AA1414">
        <v>233.642224</v>
      </c>
      <c r="AB1414">
        <v>23</v>
      </c>
      <c r="AC1414">
        <v>28</v>
      </c>
      <c r="AE1414">
        <v>25</v>
      </c>
      <c r="AG1414">
        <v>5628.35</v>
      </c>
      <c r="AH1414">
        <v>212.16666670000001</v>
      </c>
      <c r="AI1414">
        <v>9.0729730839999991</v>
      </c>
      <c r="AJ1414">
        <v>7.7698938999999995E-2</v>
      </c>
      <c r="AK1414">
        <v>0</v>
      </c>
      <c r="AL1414">
        <v>0</v>
      </c>
      <c r="AO1414">
        <v>0</v>
      </c>
      <c r="AP1414">
        <v>5598.35</v>
      </c>
      <c r="AQ1414">
        <v>212.16666670000001</v>
      </c>
      <c r="AR1414">
        <v>7.7698938999999995E-2</v>
      </c>
      <c r="AS1414">
        <v>8.7751481000000006E-2</v>
      </c>
      <c r="AT1414">
        <v>5388.35</v>
      </c>
      <c r="AV1414">
        <v>5628.36</v>
      </c>
      <c r="AW1414">
        <v>4990.3219920000001</v>
      </c>
      <c r="AX1414">
        <v>-18.01703595</v>
      </c>
      <c r="AY1414">
        <v>5388.36</v>
      </c>
      <c r="AZ1414">
        <v>0.26977664099999998</v>
      </c>
      <c r="BA1414">
        <v>-9.7400000000000004E-4</v>
      </c>
      <c r="BC1414">
        <v>-1.7271561099999999</v>
      </c>
    </row>
    <row r="1415" spans="1:55" x14ac:dyDescent="0.35">
      <c r="A1415" t="str">
        <f t="shared" si="184"/>
        <v/>
      </c>
      <c r="B1415" t="str">
        <f>IFERROR(VLOOKUP(R1415,#REF!,3,FALSE),"")</f>
        <v/>
      </c>
      <c r="C1415" t="str">
        <f>IFERROR(VLOOKUP(R1415,#REF!,3,FALSE),"normal")</f>
        <v>normal</v>
      </c>
      <c r="D1415" t="s">
        <v>139</v>
      </c>
      <c r="E1415" t="s">
        <v>139</v>
      </c>
      <c r="F1415">
        <v>-5.6705832586680778</v>
      </c>
      <c r="G1415" s="3" t="s">
        <v>139</v>
      </c>
      <c r="H1415">
        <v>154.0588261275999</v>
      </c>
      <c r="I1415" t="s">
        <v>510</v>
      </c>
      <c r="K1415" t="s">
        <v>139</v>
      </c>
      <c r="L1415" s="3" t="s">
        <v>139</v>
      </c>
      <c r="M1415" t="s">
        <v>219</v>
      </c>
      <c r="N1415" t="s">
        <v>159</v>
      </c>
      <c r="O1415" s="1">
        <v>43696.758333333331</v>
      </c>
      <c r="P1415" t="s">
        <v>161</v>
      </c>
      <c r="Q1415">
        <v>7</v>
      </c>
      <c r="R1415" t="s">
        <v>343</v>
      </c>
      <c r="T1415">
        <v>17</v>
      </c>
      <c r="U1415">
        <v>40</v>
      </c>
      <c r="V1415">
        <v>5</v>
      </c>
      <c r="W1415">
        <v>150</v>
      </c>
      <c r="X1415">
        <v>128.37</v>
      </c>
      <c r="Y1415">
        <v>131.84354339999999</v>
      </c>
      <c r="Z1415">
        <v>3.7871866650000001</v>
      </c>
      <c r="AA1415">
        <v>233.642224</v>
      </c>
      <c r="AB1415">
        <v>23</v>
      </c>
      <c r="AC1415">
        <v>28</v>
      </c>
      <c r="AE1415">
        <v>25</v>
      </c>
      <c r="AG1415">
        <v>5938.13</v>
      </c>
      <c r="AH1415">
        <v>732.95833330000005</v>
      </c>
      <c r="AI1415">
        <v>7.5612235419999996</v>
      </c>
      <c r="AJ1415">
        <v>0.268421454</v>
      </c>
      <c r="AK1415">
        <v>520.79166669999995</v>
      </c>
      <c r="AL1415">
        <v>0.19072251500000001</v>
      </c>
      <c r="AM1415">
        <v>1.4857249720000001</v>
      </c>
      <c r="AN1415">
        <v>4.0569577519999998</v>
      </c>
      <c r="AO1415">
        <v>68.876639310000002</v>
      </c>
      <c r="AP1415">
        <v>5598.35</v>
      </c>
      <c r="AQ1415">
        <v>212.16666670000001</v>
      </c>
      <c r="AR1415">
        <v>7.7698938999999995E-2</v>
      </c>
      <c r="AS1415">
        <v>8.7751481000000006E-2</v>
      </c>
      <c r="AT1415">
        <v>5388.35</v>
      </c>
      <c r="AU1415">
        <v>2.1629873000000001E-2</v>
      </c>
      <c r="AV1415">
        <v>5938.15</v>
      </c>
      <c r="AW1415">
        <v>4868.076317</v>
      </c>
      <c r="AX1415">
        <v>-18.01703595</v>
      </c>
      <c r="AY1415">
        <v>5388.36</v>
      </c>
      <c r="AZ1415">
        <v>0.26316804399999999</v>
      </c>
      <c r="BA1415">
        <v>-9.7400000000000004E-4</v>
      </c>
      <c r="BB1415">
        <v>2.150844631</v>
      </c>
      <c r="BC1415">
        <v>8.7258858000000004</v>
      </c>
    </row>
    <row r="1416" spans="1:55" x14ac:dyDescent="0.35">
      <c r="A1416" t="str">
        <f t="shared" si="184"/>
        <v/>
      </c>
      <c r="B1416" t="str">
        <f>IFERROR(VLOOKUP(R1416,#REF!,3,FALSE),"")</f>
        <v/>
      </c>
      <c r="C1416" t="str">
        <f>IFERROR(VLOOKUP(R1416,#REF!,3,FALSE),"normal")</f>
        <v>normal</v>
      </c>
      <c r="D1416" t="s">
        <v>139</v>
      </c>
      <c r="E1416" t="s">
        <v>139</v>
      </c>
      <c r="F1416">
        <v>-5.8036982747669921</v>
      </c>
      <c r="G1416" s="3" t="s">
        <v>139</v>
      </c>
      <c r="H1416">
        <v>405.61722189763969</v>
      </c>
      <c r="I1416" t="s">
        <v>511</v>
      </c>
      <c r="K1416" t="s">
        <v>139</v>
      </c>
      <c r="L1416" s="3" t="s">
        <v>139</v>
      </c>
      <c r="M1416" t="s">
        <v>219</v>
      </c>
      <c r="N1416" t="s">
        <v>159</v>
      </c>
      <c r="O1416" s="1">
        <v>43696.758333333331</v>
      </c>
      <c r="P1416" t="s">
        <v>161</v>
      </c>
      <c r="Q1416">
        <v>7</v>
      </c>
      <c r="R1416" t="s">
        <v>343</v>
      </c>
      <c r="T1416">
        <v>18</v>
      </c>
      <c r="U1416">
        <v>40</v>
      </c>
      <c r="V1416">
        <v>5</v>
      </c>
      <c r="W1416">
        <v>400</v>
      </c>
      <c r="X1416">
        <v>342.32</v>
      </c>
      <c r="Y1416">
        <v>347.12721850000003</v>
      </c>
      <c r="Z1416">
        <v>3.7003228429999999</v>
      </c>
      <c r="AA1416">
        <v>233.642224</v>
      </c>
      <c r="AB1416">
        <v>23</v>
      </c>
      <c r="AC1416">
        <v>28</v>
      </c>
      <c r="AE1416">
        <v>25</v>
      </c>
      <c r="AG1416">
        <v>6246.75</v>
      </c>
      <c r="AH1416">
        <v>1518.125</v>
      </c>
      <c r="AI1416">
        <v>6.51628395</v>
      </c>
      <c r="AJ1416">
        <v>0.55596246299999996</v>
      </c>
      <c r="AK1416">
        <v>1305.958333</v>
      </c>
      <c r="AL1416">
        <v>0.47826352300000002</v>
      </c>
      <c r="AM1416">
        <v>1.397124104</v>
      </c>
      <c r="AN1416">
        <v>3.815022007</v>
      </c>
      <c r="AO1416">
        <v>200.4145834</v>
      </c>
      <c r="AP1416">
        <v>5598.35</v>
      </c>
      <c r="AQ1416">
        <v>212.16666670000001</v>
      </c>
      <c r="AR1416">
        <v>7.7698938999999995E-2</v>
      </c>
      <c r="AS1416">
        <v>8.7751481000000006E-2</v>
      </c>
      <c r="AT1416">
        <v>5388.35</v>
      </c>
      <c r="AU1416">
        <v>2.3001566000000001E-2</v>
      </c>
      <c r="AV1416">
        <v>6246.77</v>
      </c>
      <c r="AW1416">
        <v>4749.275087</v>
      </c>
      <c r="AX1416">
        <v>-18.01703595</v>
      </c>
      <c r="AY1416">
        <v>5388.36</v>
      </c>
      <c r="AZ1416">
        <v>0.25674565399999999</v>
      </c>
      <c r="BA1416">
        <v>-9.7400000000000004E-4</v>
      </c>
      <c r="BB1416">
        <v>-1.1386070880000001</v>
      </c>
      <c r="BC1416">
        <v>-4.3438110969999997</v>
      </c>
    </row>
    <row r="1417" spans="1:55" x14ac:dyDescent="0.35">
      <c r="A1417" t="str">
        <f t="shared" si="184"/>
        <v/>
      </c>
      <c r="B1417" t="str">
        <f>IFERROR(VLOOKUP(R1417,#REF!,3,FALSE),"")</f>
        <v/>
      </c>
      <c r="C1417" t="str">
        <f>IFERROR(VLOOKUP(R1417,#REF!,3,FALSE),"normal")</f>
        <v>normal</v>
      </c>
      <c r="D1417" t="s">
        <v>139</v>
      </c>
      <c r="E1417" t="s">
        <v>139</v>
      </c>
      <c r="F1417">
        <v>-5.2507858002042109</v>
      </c>
      <c r="G1417" s="3" t="s">
        <v>139</v>
      </c>
      <c r="H1417" t="s">
        <v>139</v>
      </c>
      <c r="I1417" t="s">
        <v>512</v>
      </c>
      <c r="K1417" t="s">
        <v>139</v>
      </c>
      <c r="L1417" s="3" t="s">
        <v>139</v>
      </c>
      <c r="M1417" t="s">
        <v>219</v>
      </c>
      <c r="N1417" t="s">
        <v>159</v>
      </c>
      <c r="O1417" s="1">
        <v>43696.758333333331</v>
      </c>
      <c r="P1417" t="s">
        <v>161</v>
      </c>
      <c r="Q1417">
        <v>7</v>
      </c>
      <c r="R1417" t="s">
        <v>343</v>
      </c>
      <c r="T1417">
        <v>26</v>
      </c>
      <c r="U1417">
        <v>262</v>
      </c>
      <c r="V1417">
        <v>30</v>
      </c>
      <c r="W1417">
        <v>0</v>
      </c>
      <c r="X1417">
        <v>0</v>
      </c>
      <c r="Y1417">
        <v>-3.712247713</v>
      </c>
      <c r="Z1417">
        <v>6.0934468129999999</v>
      </c>
      <c r="AA1417">
        <v>242.620384</v>
      </c>
      <c r="AB1417">
        <v>41</v>
      </c>
      <c r="AC1417">
        <v>43</v>
      </c>
      <c r="AE1417">
        <v>60</v>
      </c>
      <c r="AG1417">
        <v>13110.31</v>
      </c>
      <c r="AH1417">
        <v>220</v>
      </c>
      <c r="AI1417">
        <v>13.33840483</v>
      </c>
      <c r="AJ1417">
        <v>8.0567635999999998E-2</v>
      </c>
      <c r="AK1417">
        <v>9.375</v>
      </c>
      <c r="AL1417">
        <v>3.4332799999999999E-3</v>
      </c>
      <c r="AM1417" t="s">
        <v>251</v>
      </c>
      <c r="AN1417" t="s">
        <v>251</v>
      </c>
      <c r="AO1417">
        <v>0.70285765899999997</v>
      </c>
      <c r="AP1417">
        <v>11258.97</v>
      </c>
      <c r="AQ1417">
        <v>210.625</v>
      </c>
      <c r="AR1417">
        <v>7.7134356000000001E-2</v>
      </c>
      <c r="AS1417">
        <v>-0.39056006799999998</v>
      </c>
      <c r="AT1417">
        <v>11048.97</v>
      </c>
      <c r="AU1417">
        <v>0</v>
      </c>
      <c r="AV1417">
        <v>13110.33</v>
      </c>
      <c r="AW1417">
        <v>7736.2093430000004</v>
      </c>
      <c r="AX1417">
        <v>17.181861999999999</v>
      </c>
      <c r="AY1417">
        <v>11048.99</v>
      </c>
      <c r="AZ1417">
        <v>0.41821922099999997</v>
      </c>
      <c r="BA1417">
        <v>9.2885099999999996E-4</v>
      </c>
      <c r="BB1417">
        <v>0</v>
      </c>
      <c r="BC1417">
        <v>1.510051577</v>
      </c>
    </row>
    <row r="1418" spans="1:55" x14ac:dyDescent="0.35">
      <c r="A1418" t="str">
        <f t="shared" si="184"/>
        <v/>
      </c>
      <c r="B1418" t="str">
        <f>IFERROR(VLOOKUP(R1418,#REF!,3,FALSE),"")</f>
        <v/>
      </c>
      <c r="C1418" t="str">
        <f>IFERROR(VLOOKUP(R1418,#REF!,3,FALSE),"normal")</f>
        <v>normal</v>
      </c>
      <c r="D1418">
        <v>-5.7326365827015593</v>
      </c>
      <c r="E1418">
        <v>-5.8262725270377622</v>
      </c>
      <c r="F1418">
        <v>-5.1265000161906213</v>
      </c>
      <c r="G1418" s="3">
        <v>-5.3229842332183371E-2</v>
      </c>
      <c r="H1418">
        <v>153.50888373451741</v>
      </c>
      <c r="I1418" t="s">
        <v>513</v>
      </c>
      <c r="K1418">
        <v>-5.2555658189487913</v>
      </c>
      <c r="L1418" s="3">
        <v>-4.726281379683378E-2</v>
      </c>
      <c r="M1418" t="s">
        <v>219</v>
      </c>
      <c r="N1418" t="s">
        <v>159</v>
      </c>
      <c r="O1418" s="1">
        <v>43696.758333333331</v>
      </c>
      <c r="P1418" t="s">
        <v>161</v>
      </c>
      <c r="Q1418">
        <v>7</v>
      </c>
      <c r="R1418" t="s">
        <v>343</v>
      </c>
      <c r="T1418">
        <v>27</v>
      </c>
      <c r="U1418">
        <v>40</v>
      </c>
      <c r="V1418">
        <v>5</v>
      </c>
      <c r="W1418">
        <v>150</v>
      </c>
      <c r="X1418">
        <v>128.37</v>
      </c>
      <c r="Y1418">
        <v>131.3729027</v>
      </c>
      <c r="Z1418">
        <v>6.2411750509999999</v>
      </c>
      <c r="AA1418">
        <v>242.620384</v>
      </c>
      <c r="AB1418">
        <v>41</v>
      </c>
      <c r="AC1418">
        <v>43</v>
      </c>
      <c r="AE1418">
        <v>60</v>
      </c>
      <c r="AG1418">
        <v>13420.14</v>
      </c>
      <c r="AH1418">
        <v>1062.541667</v>
      </c>
      <c r="AI1418">
        <v>13.571002229999999</v>
      </c>
      <c r="AJ1418">
        <v>0.38912031699999999</v>
      </c>
      <c r="AK1418">
        <v>851.91666669999995</v>
      </c>
      <c r="AL1418">
        <v>0.31198596200000001</v>
      </c>
      <c r="AM1418">
        <v>2.430365052</v>
      </c>
      <c r="AN1418">
        <v>6.6364155699999996</v>
      </c>
      <c r="AO1418">
        <v>62.774779080000002</v>
      </c>
      <c r="AP1418">
        <v>11258.97</v>
      </c>
      <c r="AQ1418">
        <v>210.625</v>
      </c>
      <c r="AR1418">
        <v>7.7134356000000001E-2</v>
      </c>
      <c r="AS1418">
        <v>-0.39056006799999998</v>
      </c>
      <c r="AT1418">
        <v>11048.97</v>
      </c>
      <c r="AU1418">
        <v>-5.8851056999999998E-2</v>
      </c>
      <c r="AV1418">
        <v>13420.16</v>
      </c>
      <c r="AW1418">
        <v>7859.3579390000004</v>
      </c>
      <c r="AX1418">
        <v>17.181861999999999</v>
      </c>
      <c r="AY1418">
        <v>11048.99</v>
      </c>
      <c r="AZ1418">
        <v>0.42487662999999998</v>
      </c>
      <c r="BA1418">
        <v>9.2885099999999996E-4</v>
      </c>
      <c r="BB1418">
        <v>1.916298445</v>
      </c>
      <c r="BC1418">
        <v>12.71735284</v>
      </c>
    </row>
    <row r="1419" spans="1:55" x14ac:dyDescent="0.35">
      <c r="A1419" t="str">
        <f t="shared" si="184"/>
        <v/>
      </c>
      <c r="B1419" t="str">
        <f>IFERROR(VLOOKUP(R1419,#REF!,3,FALSE),"")</f>
        <v/>
      </c>
      <c r="C1419" t="str">
        <f>IFERROR(VLOOKUP(R1419,#REF!,3,FALSE),"normal")</f>
        <v>normal</v>
      </c>
      <c r="D1419">
        <v>26.612846833733045</v>
      </c>
      <c r="E1419">
        <v>-7.6389326264066142</v>
      </c>
      <c r="F1419">
        <v>-6.9468858110816534</v>
      </c>
      <c r="G1419" s="3">
        <v>-6.202224198583909E-2</v>
      </c>
      <c r="H1419">
        <v>432.20141119420424</v>
      </c>
      <c r="I1419" t="s">
        <v>514</v>
      </c>
      <c r="K1419">
        <v>-5.4267286702162343</v>
      </c>
      <c r="L1419" s="3">
        <v>2.0237268630742062E-2</v>
      </c>
      <c r="M1419" t="s">
        <v>219</v>
      </c>
      <c r="N1419" t="s">
        <v>159</v>
      </c>
      <c r="O1419" s="1">
        <v>43696.758333333331</v>
      </c>
      <c r="P1419" t="s">
        <v>161</v>
      </c>
      <c r="Q1419">
        <v>7</v>
      </c>
      <c r="R1419" t="s">
        <v>343</v>
      </c>
      <c r="T1419">
        <v>28</v>
      </c>
      <c r="U1419">
        <v>40</v>
      </c>
      <c r="V1419">
        <v>5</v>
      </c>
      <c r="W1419">
        <v>400</v>
      </c>
      <c r="X1419">
        <v>342.32</v>
      </c>
      <c r="Y1419">
        <v>369.8779677</v>
      </c>
      <c r="Z1419">
        <v>6.2522415340000004</v>
      </c>
      <c r="AA1419">
        <v>254.05860799999999</v>
      </c>
      <c r="AB1419">
        <v>41</v>
      </c>
      <c r="AC1419">
        <v>44</v>
      </c>
      <c r="AE1419">
        <v>60</v>
      </c>
      <c r="AG1419">
        <v>13728.99</v>
      </c>
      <c r="AH1419">
        <v>2566.625</v>
      </c>
      <c r="AI1419">
        <v>9.6675724209999991</v>
      </c>
      <c r="AJ1419">
        <v>0.93994049000000002</v>
      </c>
      <c r="AK1419">
        <v>2356</v>
      </c>
      <c r="AL1419">
        <v>0.86280613399999995</v>
      </c>
      <c r="AM1419">
        <v>2.5204666219999998</v>
      </c>
      <c r="AN1419">
        <v>6.8824491700000001</v>
      </c>
      <c r="AO1419">
        <v>243.7013034</v>
      </c>
      <c r="AP1419">
        <v>11258.97</v>
      </c>
      <c r="AQ1419">
        <v>210.625</v>
      </c>
      <c r="AR1419">
        <v>7.7134356000000001E-2</v>
      </c>
      <c r="AS1419">
        <v>-0.39056006799999998</v>
      </c>
      <c r="AT1419">
        <v>11048.97</v>
      </c>
      <c r="AU1419">
        <v>-5.6747250999999999E-2</v>
      </c>
      <c r="AV1419">
        <v>13729.01</v>
      </c>
      <c r="AW1419">
        <v>7944.3406379999997</v>
      </c>
      <c r="AX1419">
        <v>17.181861999999999</v>
      </c>
      <c r="AY1419">
        <v>11048.99</v>
      </c>
      <c r="AZ1419">
        <v>0.42947079199999999</v>
      </c>
      <c r="BA1419">
        <v>9.2885099999999996E-4</v>
      </c>
      <c r="BB1419">
        <v>-1.4614240540000001</v>
      </c>
      <c r="BC1419">
        <v>-10.058176769999999</v>
      </c>
    </row>
    <row r="1420" spans="1:55" x14ac:dyDescent="0.35">
      <c r="A1420" t="str">
        <f t="shared" si="184"/>
        <v/>
      </c>
      <c r="B1420" t="str">
        <f>IFERROR(VLOOKUP(R1420,#REF!,3,FALSE),"")</f>
        <v/>
      </c>
      <c r="C1420" t="str">
        <f>IFERROR(VLOOKUP(R1420,#REF!,3,FALSE),"normal")</f>
        <v>normal</v>
      </c>
      <c r="D1420">
        <v>-11.103414809232145</v>
      </c>
      <c r="E1420">
        <v>-1.6578516937660748</v>
      </c>
      <c r="F1420">
        <v>7.8470594248692809</v>
      </c>
      <c r="G1420" s="3">
        <v>-0.37821190862200715</v>
      </c>
      <c r="H1420">
        <v>27.76740882215471</v>
      </c>
      <c r="I1420" t="s">
        <v>515</v>
      </c>
      <c r="K1420">
        <v>10.789226195853386</v>
      </c>
      <c r="L1420" s="3">
        <v>-0.59849740495232018</v>
      </c>
      <c r="M1420" t="s">
        <v>219</v>
      </c>
      <c r="N1420" t="s">
        <v>159</v>
      </c>
      <c r="O1420" s="1">
        <v>43696.758333333331</v>
      </c>
      <c r="P1420" t="s">
        <v>161</v>
      </c>
      <c r="Q1420">
        <v>5</v>
      </c>
      <c r="R1420" t="s">
        <v>354</v>
      </c>
      <c r="T1420">
        <v>7</v>
      </c>
      <c r="U1420">
        <v>40</v>
      </c>
      <c r="V1420">
        <v>5</v>
      </c>
      <c r="W1420">
        <v>30</v>
      </c>
      <c r="X1420">
        <v>25.673999999999999</v>
      </c>
      <c r="Y1420">
        <v>23.76334847</v>
      </c>
      <c r="Z1420">
        <v>3.1414357869999998</v>
      </c>
      <c r="AA1420">
        <v>182.6823</v>
      </c>
      <c r="AB1420">
        <v>23</v>
      </c>
      <c r="AC1420">
        <v>30</v>
      </c>
      <c r="AE1420">
        <v>55</v>
      </c>
      <c r="AG1420">
        <v>1480.73</v>
      </c>
      <c r="AH1420">
        <v>257.33333329999999</v>
      </c>
      <c r="AI1420">
        <v>4.3104187899999999</v>
      </c>
      <c r="AJ1420">
        <v>9.4239719E-2</v>
      </c>
      <c r="AK1420">
        <v>50</v>
      </c>
      <c r="AL1420">
        <v>1.8310825999999999E-2</v>
      </c>
      <c r="AM1420">
        <v>0.71320504299999998</v>
      </c>
      <c r="AN1420">
        <v>1.947495521</v>
      </c>
      <c r="AO1420">
        <v>11.59980096</v>
      </c>
      <c r="AP1420">
        <v>1140.99</v>
      </c>
      <c r="AQ1420">
        <v>207.33333329999999</v>
      </c>
      <c r="AR1420">
        <v>7.5928892999999997E-2</v>
      </c>
      <c r="AS1420">
        <v>-4.4106785390000001</v>
      </c>
      <c r="AT1420">
        <v>930.99</v>
      </c>
      <c r="AU1420">
        <v>-2.264795216</v>
      </c>
      <c r="AV1420">
        <v>1480.74</v>
      </c>
      <c r="AW1420">
        <v>58.055363319999998</v>
      </c>
      <c r="AX1420">
        <v>2.2077099269999998</v>
      </c>
      <c r="AY1420">
        <v>931.01</v>
      </c>
      <c r="AZ1420">
        <v>3.1384709999999999E-3</v>
      </c>
      <c r="BA1420">
        <v>1.19349E-4</v>
      </c>
      <c r="BB1420">
        <v>7.2143866210000001</v>
      </c>
      <c r="BC1420">
        <v>14.04998563</v>
      </c>
    </row>
    <row r="1421" spans="1:55" x14ac:dyDescent="0.35">
      <c r="A1421" t="str">
        <f t="shared" si="184"/>
        <v/>
      </c>
      <c r="B1421" t="str">
        <f>IFERROR(VLOOKUP(R1421,#REF!,3,FALSE),"")</f>
        <v/>
      </c>
      <c r="C1421" t="str">
        <f>IFERROR(VLOOKUP(R1421,#REF!,3,FALSE),"normal")</f>
        <v>normal</v>
      </c>
      <c r="D1421">
        <v>-12.586491757308316</v>
      </c>
      <c r="E1421">
        <v>-1.3100238798807933</v>
      </c>
      <c r="F1421">
        <v>7.6623898005753368</v>
      </c>
      <c r="G1421" s="3">
        <v>-0.39085534658395721</v>
      </c>
      <c r="H1421">
        <v>59.215398831502689</v>
      </c>
      <c r="I1421" t="s">
        <v>516</v>
      </c>
      <c r="K1421">
        <v>11.413157614332858</v>
      </c>
      <c r="L1421" s="3">
        <v>-0.5085369720206937</v>
      </c>
      <c r="M1421" t="s">
        <v>219</v>
      </c>
      <c r="N1421" t="s">
        <v>159</v>
      </c>
      <c r="O1421" s="1">
        <v>43696.758333333331</v>
      </c>
      <c r="P1421" t="s">
        <v>161</v>
      </c>
      <c r="Q1421">
        <v>5</v>
      </c>
      <c r="R1421" t="s">
        <v>354</v>
      </c>
      <c r="T1421">
        <v>8</v>
      </c>
      <c r="U1421">
        <v>40</v>
      </c>
      <c r="V1421">
        <v>5</v>
      </c>
      <c r="W1421">
        <v>70</v>
      </c>
      <c r="X1421">
        <v>59.905999999999999</v>
      </c>
      <c r="Y1421">
        <v>50.676538319999999</v>
      </c>
      <c r="Z1421">
        <v>3.1385022070000002</v>
      </c>
      <c r="AA1421">
        <v>183.28490600000001</v>
      </c>
      <c r="AB1421">
        <v>23</v>
      </c>
      <c r="AC1421">
        <v>30</v>
      </c>
      <c r="AE1421">
        <v>55</v>
      </c>
      <c r="AG1421">
        <v>1789.62</v>
      </c>
      <c r="AH1421">
        <v>342.33333329999999</v>
      </c>
      <c r="AI1421">
        <v>32.220256480000003</v>
      </c>
      <c r="AJ1421">
        <v>0.125368124</v>
      </c>
      <c r="AK1421">
        <v>135</v>
      </c>
      <c r="AL1421">
        <v>4.9439231E-2</v>
      </c>
      <c r="AM1421">
        <v>0.82528012100000003</v>
      </c>
      <c r="AN1421">
        <v>2.253530531</v>
      </c>
      <c r="AO1421">
        <v>4.189910781</v>
      </c>
      <c r="AP1421">
        <v>1140.99</v>
      </c>
      <c r="AQ1421">
        <v>207.33333329999999</v>
      </c>
      <c r="AR1421">
        <v>7.5928892999999997E-2</v>
      </c>
      <c r="AS1421">
        <v>-4.4106785390000001</v>
      </c>
      <c r="AT1421">
        <v>930.99</v>
      </c>
      <c r="AU1421">
        <v>-1.957230434</v>
      </c>
      <c r="AV1421">
        <v>1789.64</v>
      </c>
      <c r="AW1421">
        <v>44.729527099999999</v>
      </c>
      <c r="AX1421">
        <v>2.2077099269999998</v>
      </c>
      <c r="AY1421">
        <v>931.01</v>
      </c>
      <c r="AZ1421">
        <v>2.4180769999999998E-3</v>
      </c>
      <c r="BA1421">
        <v>1.19349E-4</v>
      </c>
      <c r="BB1421">
        <v>0.61394912700000004</v>
      </c>
      <c r="BC1421">
        <v>1.383553102</v>
      </c>
    </row>
    <row r="1422" spans="1:55" x14ac:dyDescent="0.35">
      <c r="A1422" t="str">
        <f t="shared" si="184"/>
        <v/>
      </c>
      <c r="B1422" t="str">
        <f>IFERROR(VLOOKUP(R1422,#REF!,3,FALSE),"")</f>
        <v/>
      </c>
      <c r="C1422" t="str">
        <f>IFERROR(VLOOKUP(R1422,#REF!,3,FALSE),"normal")</f>
        <v>normal</v>
      </c>
      <c r="D1422">
        <v>-7.5256335995242125</v>
      </c>
      <c r="E1422">
        <v>-2.6585124773059299E-2</v>
      </c>
      <c r="F1422">
        <v>7.831461756057279</v>
      </c>
      <c r="G1422" s="3">
        <v>-0.37220186421426088</v>
      </c>
      <c r="H1422">
        <v>149.26816277167561</v>
      </c>
      <c r="I1422" t="s">
        <v>517</v>
      </c>
      <c r="K1422">
        <v>11.186386804383257</v>
      </c>
      <c r="L1422" s="3">
        <v>-0.40751998621851693</v>
      </c>
      <c r="M1422" t="s">
        <v>219</v>
      </c>
      <c r="N1422" t="s">
        <v>159</v>
      </c>
      <c r="O1422" s="1">
        <v>43696.758333333331</v>
      </c>
      <c r="P1422" t="s">
        <v>161</v>
      </c>
      <c r="Q1422">
        <v>5</v>
      </c>
      <c r="R1422" t="s">
        <v>354</v>
      </c>
      <c r="T1422">
        <v>9</v>
      </c>
      <c r="U1422">
        <v>40</v>
      </c>
      <c r="V1422">
        <v>5</v>
      </c>
      <c r="W1422">
        <v>150</v>
      </c>
      <c r="X1422">
        <v>128.37</v>
      </c>
      <c r="Y1422">
        <v>127.74369369999999</v>
      </c>
      <c r="Z1422">
        <v>3.1411863539999998</v>
      </c>
      <c r="AA1422">
        <v>182.73325249999999</v>
      </c>
      <c r="AB1422">
        <v>23</v>
      </c>
      <c r="AC1422">
        <v>30</v>
      </c>
      <c r="AE1422">
        <v>55</v>
      </c>
      <c r="AG1422">
        <v>2098.34</v>
      </c>
      <c r="AH1422">
        <v>584</v>
      </c>
      <c r="AI1422">
        <v>28.967748180000001</v>
      </c>
      <c r="AJ1422">
        <v>0.21387045099999999</v>
      </c>
      <c r="AK1422">
        <v>376.66666670000001</v>
      </c>
      <c r="AL1422">
        <v>0.13794155799999999</v>
      </c>
      <c r="AM1422">
        <v>1.074562265</v>
      </c>
      <c r="AN1422">
        <v>2.9342265850000002</v>
      </c>
      <c r="AO1422">
        <v>13.00296676</v>
      </c>
      <c r="AP1422">
        <v>1140.99</v>
      </c>
      <c r="AQ1422">
        <v>207.33333329999999</v>
      </c>
      <c r="AR1422">
        <v>7.5928892999999997E-2</v>
      </c>
      <c r="AS1422">
        <v>-4.4106785390000001</v>
      </c>
      <c r="AT1422">
        <v>930.99</v>
      </c>
      <c r="AU1422">
        <v>-1.5031826660000001</v>
      </c>
      <c r="AV1422">
        <v>2098.36</v>
      </c>
      <c r="AW1422">
        <v>56.924836599999999</v>
      </c>
      <c r="AX1422">
        <v>2.2077099269999998</v>
      </c>
      <c r="AY1422">
        <v>931.01</v>
      </c>
      <c r="AZ1422">
        <v>3.0773549999999999E-3</v>
      </c>
      <c r="BA1422">
        <v>1.19349E-4</v>
      </c>
      <c r="BB1422">
        <v>16.545369539999999</v>
      </c>
      <c r="BC1422">
        <v>48.547863159999999</v>
      </c>
    </row>
    <row r="1423" spans="1:55" x14ac:dyDescent="0.35">
      <c r="A1423" t="str">
        <f t="shared" si="184"/>
        <v/>
      </c>
      <c r="B1423" t="str">
        <f>IFERROR(VLOOKUP(R1423,#REF!,3,FALSE),"")</f>
        <v/>
      </c>
      <c r="C1423" t="str">
        <f>IFERROR(VLOOKUP(R1423,#REF!,3,FALSE),"normal")</f>
        <v>normal</v>
      </c>
      <c r="D1423">
        <v>-28.776435748025392</v>
      </c>
      <c r="E1423">
        <v>-0.93507414488719043</v>
      </c>
      <c r="F1423">
        <v>8.1148511044703504</v>
      </c>
      <c r="G1423" s="3">
        <v>-0.39189356616555099</v>
      </c>
      <c r="H1423">
        <v>362.12819151670953</v>
      </c>
      <c r="I1423" t="s">
        <v>518</v>
      </c>
      <c r="K1423">
        <v>10.626234237349628</v>
      </c>
      <c r="L1423" s="3">
        <v>-0.43687281443868831</v>
      </c>
      <c r="M1423" t="s">
        <v>219</v>
      </c>
      <c r="N1423" t="s">
        <v>159</v>
      </c>
      <c r="O1423" s="1">
        <v>43696.758333333331</v>
      </c>
      <c r="P1423" t="s">
        <v>161</v>
      </c>
      <c r="Q1423">
        <v>5</v>
      </c>
      <c r="R1423" t="s">
        <v>354</v>
      </c>
      <c r="T1423">
        <v>10</v>
      </c>
      <c r="U1423">
        <v>40</v>
      </c>
      <c r="V1423">
        <v>5</v>
      </c>
      <c r="W1423">
        <v>400</v>
      </c>
      <c r="X1423">
        <v>342.32</v>
      </c>
      <c r="Y1423">
        <v>309.90930630000003</v>
      </c>
      <c r="Z1423">
        <v>3.1457668750000001</v>
      </c>
      <c r="AA1423">
        <v>181.8059035</v>
      </c>
      <c r="AB1423">
        <v>23</v>
      </c>
      <c r="AC1423">
        <v>30</v>
      </c>
      <c r="AE1423">
        <v>55</v>
      </c>
      <c r="AG1423">
        <v>2407.46</v>
      </c>
      <c r="AH1423">
        <v>1156.708333</v>
      </c>
      <c r="AI1423">
        <v>26.077608529999999</v>
      </c>
      <c r="AJ1423">
        <v>0.423605707</v>
      </c>
      <c r="AK1423">
        <v>949.375</v>
      </c>
      <c r="AL1423">
        <v>0.347676814</v>
      </c>
      <c r="AM1423">
        <v>1.015648557</v>
      </c>
      <c r="AN1423">
        <v>2.7733553400000002</v>
      </c>
      <c r="AO1423">
        <v>36.405753959999998</v>
      </c>
      <c r="AP1423">
        <v>1140.99</v>
      </c>
      <c r="AQ1423">
        <v>207.33333329999999</v>
      </c>
      <c r="AR1423">
        <v>7.5928892999999997E-2</v>
      </c>
      <c r="AS1423">
        <v>-4.4106785390000001</v>
      </c>
      <c r="AT1423">
        <v>930.99</v>
      </c>
      <c r="AU1423">
        <v>-1.5903762770000001</v>
      </c>
      <c r="AV1423">
        <v>2407.48</v>
      </c>
      <c r="AW1423">
        <v>77.611687810000006</v>
      </c>
      <c r="AX1423">
        <v>2.2077099269999998</v>
      </c>
      <c r="AY1423">
        <v>931.01</v>
      </c>
      <c r="AZ1423">
        <v>4.1956850000000002E-3</v>
      </c>
      <c r="BA1423">
        <v>1.19349E-4</v>
      </c>
      <c r="BB1423">
        <v>23.08666388</v>
      </c>
      <c r="BC1423">
        <v>64.027522559999994</v>
      </c>
    </row>
    <row r="1424" spans="1:55" x14ac:dyDescent="0.35">
      <c r="A1424" t="str">
        <f t="shared" si="184"/>
        <v/>
      </c>
      <c r="B1424" t="str">
        <f>IFERROR(VLOOKUP(R1424,#REF!,3,FALSE),"")</f>
        <v/>
      </c>
      <c r="C1424" t="str">
        <f>IFERROR(VLOOKUP(R1424,#REF!,3,FALSE),"normal")</f>
        <v>normal</v>
      </c>
      <c r="D1424" t="s">
        <v>139</v>
      </c>
      <c r="E1424" t="s">
        <v>139</v>
      </c>
      <c r="F1424">
        <v>0.20358160074553203</v>
      </c>
      <c r="G1424" s="3" t="s">
        <v>139</v>
      </c>
      <c r="H1424" t="s">
        <v>139</v>
      </c>
      <c r="I1424" t="s">
        <v>519</v>
      </c>
      <c r="K1424" t="s">
        <v>139</v>
      </c>
      <c r="L1424" s="3" t="s">
        <v>139</v>
      </c>
      <c r="M1424" t="s">
        <v>219</v>
      </c>
      <c r="N1424" t="s">
        <v>159</v>
      </c>
      <c r="O1424" s="1">
        <v>43696.758333333331</v>
      </c>
      <c r="P1424" t="s">
        <v>161</v>
      </c>
      <c r="Q1424">
        <v>5</v>
      </c>
      <c r="R1424" t="s">
        <v>354</v>
      </c>
      <c r="T1424">
        <v>16</v>
      </c>
      <c r="U1424">
        <v>144</v>
      </c>
      <c r="V1424">
        <v>10</v>
      </c>
      <c r="W1424">
        <v>0</v>
      </c>
      <c r="X1424">
        <v>0</v>
      </c>
      <c r="Y1424">
        <v>0.20358158700000001</v>
      </c>
      <c r="Z1424">
        <v>3.1403604139999999</v>
      </c>
      <c r="AA1424">
        <v>182.90234709999999</v>
      </c>
      <c r="AB1424">
        <v>23</v>
      </c>
      <c r="AC1424">
        <v>30</v>
      </c>
      <c r="AE1424">
        <v>25</v>
      </c>
      <c r="AG1424">
        <v>5627.5</v>
      </c>
      <c r="AH1424">
        <v>183.54166670000001</v>
      </c>
      <c r="AI1424">
        <v>3.1204677279999999</v>
      </c>
      <c r="AJ1424">
        <v>6.7215991000000003E-2</v>
      </c>
      <c r="AK1424">
        <v>0</v>
      </c>
      <c r="AL1424">
        <v>0</v>
      </c>
      <c r="AO1424">
        <v>0</v>
      </c>
      <c r="AP1424">
        <v>5597.5</v>
      </c>
      <c r="AQ1424">
        <v>183.54166670000001</v>
      </c>
      <c r="AR1424">
        <v>6.7215991000000003E-2</v>
      </c>
      <c r="AS1424">
        <v>-1.86188401</v>
      </c>
      <c r="AT1424">
        <v>5387.5</v>
      </c>
      <c r="AV1424">
        <v>5627.52</v>
      </c>
      <c r="AW1424">
        <v>53.178008460000001</v>
      </c>
      <c r="AX1424">
        <v>1.715472753</v>
      </c>
      <c r="AY1424">
        <v>5387.52</v>
      </c>
      <c r="AZ1424">
        <v>2.8748010000000002E-3</v>
      </c>
      <c r="BA1424">
        <v>9.2738400000000006E-5</v>
      </c>
      <c r="BC1424">
        <v>-0.121318232</v>
      </c>
    </row>
    <row r="1425" spans="1:55" x14ac:dyDescent="0.35">
      <c r="A1425" t="str">
        <f t="shared" si="184"/>
        <v/>
      </c>
      <c r="B1425" t="str">
        <f>IFERROR(VLOOKUP(R1425,#REF!,3,FALSE),"")</f>
        <v/>
      </c>
      <c r="C1425" t="str">
        <f>IFERROR(VLOOKUP(R1425,#REF!,3,FALSE),"normal")</f>
        <v>normal</v>
      </c>
      <c r="D1425" t="s">
        <v>139</v>
      </c>
      <c r="E1425" t="s">
        <v>139</v>
      </c>
      <c r="F1425">
        <v>0.16322945243835493</v>
      </c>
      <c r="G1425" s="3" t="s">
        <v>139</v>
      </c>
      <c r="H1425">
        <v>78.825755001168503</v>
      </c>
      <c r="I1425" t="s">
        <v>520</v>
      </c>
      <c r="K1425" t="s">
        <v>139</v>
      </c>
      <c r="L1425" s="3" t="s">
        <v>139</v>
      </c>
      <c r="M1425" t="s">
        <v>219</v>
      </c>
      <c r="N1425" t="s">
        <v>159</v>
      </c>
      <c r="O1425" s="1">
        <v>43696.758333333331</v>
      </c>
      <c r="P1425" t="s">
        <v>161</v>
      </c>
      <c r="Q1425">
        <v>5</v>
      </c>
      <c r="R1425" t="s">
        <v>354</v>
      </c>
      <c r="T1425">
        <v>17</v>
      </c>
      <c r="U1425">
        <v>40</v>
      </c>
      <c r="V1425">
        <v>5</v>
      </c>
      <c r="W1425">
        <v>150</v>
      </c>
      <c r="X1425">
        <v>128.37</v>
      </c>
      <c r="Y1425">
        <v>67.459081130000001</v>
      </c>
      <c r="Z1425">
        <v>3.1397428120000002</v>
      </c>
      <c r="AA1425">
        <v>183.02916819999999</v>
      </c>
      <c r="AB1425">
        <v>23</v>
      </c>
      <c r="AC1425">
        <v>30</v>
      </c>
      <c r="AE1425">
        <v>25</v>
      </c>
      <c r="AG1425">
        <v>5937.27</v>
      </c>
      <c r="AH1425">
        <v>394.83333329999999</v>
      </c>
      <c r="AI1425">
        <v>26.588108930000001</v>
      </c>
      <c r="AJ1425">
        <v>0.14459449099999999</v>
      </c>
      <c r="AK1425">
        <v>211.29166670000001</v>
      </c>
      <c r="AL1425">
        <v>7.7378500000000003E-2</v>
      </c>
      <c r="AM1425">
        <v>0.60277712900000002</v>
      </c>
      <c r="AN1425">
        <v>1.645958298</v>
      </c>
      <c r="AO1425">
        <v>7.9468482419999997</v>
      </c>
      <c r="AP1425">
        <v>5597.5</v>
      </c>
      <c r="AQ1425">
        <v>183.54166670000001</v>
      </c>
      <c r="AR1425">
        <v>6.7215991000000003E-2</v>
      </c>
      <c r="AS1425">
        <v>-1.86188401</v>
      </c>
      <c r="AT1425">
        <v>5387.5</v>
      </c>
      <c r="AU1425">
        <v>-1.131185409</v>
      </c>
      <c r="AV1425">
        <v>5937.28</v>
      </c>
      <c r="AW1425">
        <v>50.372933490000001</v>
      </c>
      <c r="AX1425">
        <v>1.715472753</v>
      </c>
      <c r="AY1425">
        <v>5387.52</v>
      </c>
      <c r="AZ1425">
        <v>2.7231590000000002E-3</v>
      </c>
      <c r="BA1425">
        <v>9.2738400000000006E-5</v>
      </c>
      <c r="BB1425">
        <v>22.773587670000001</v>
      </c>
      <c r="BC1425">
        <v>37.484375589999999</v>
      </c>
    </row>
    <row r="1426" spans="1:55" x14ac:dyDescent="0.35">
      <c r="A1426" t="str">
        <f t="shared" si="184"/>
        <v/>
      </c>
      <c r="B1426" t="str">
        <f>IFERROR(VLOOKUP(R1426,#REF!,3,FALSE),"")</f>
        <v/>
      </c>
      <c r="C1426" t="str">
        <f>IFERROR(VLOOKUP(R1426,#REF!,3,FALSE),"normal")</f>
        <v>normal</v>
      </c>
      <c r="D1426" t="s">
        <v>139</v>
      </c>
      <c r="E1426" t="s">
        <v>139</v>
      </c>
      <c r="F1426">
        <v>0.50131406068181539</v>
      </c>
      <c r="G1426" s="3" t="s">
        <v>139</v>
      </c>
      <c r="H1426">
        <v>276.81347055386777</v>
      </c>
      <c r="I1426" t="s">
        <v>521</v>
      </c>
      <c r="K1426" t="s">
        <v>139</v>
      </c>
      <c r="L1426" s="3" t="s">
        <v>139</v>
      </c>
      <c r="M1426" t="s">
        <v>219</v>
      </c>
      <c r="N1426" t="s">
        <v>159</v>
      </c>
      <c r="O1426" s="1">
        <v>43696.758333333331</v>
      </c>
      <c r="P1426" t="s">
        <v>161</v>
      </c>
      <c r="Q1426">
        <v>5</v>
      </c>
      <c r="R1426" t="s">
        <v>354</v>
      </c>
      <c r="T1426">
        <v>18</v>
      </c>
      <c r="U1426">
        <v>40</v>
      </c>
      <c r="V1426">
        <v>5</v>
      </c>
      <c r="W1426">
        <v>400</v>
      </c>
      <c r="X1426">
        <v>342.32</v>
      </c>
      <c r="Y1426">
        <v>236.89696810000001</v>
      </c>
      <c r="Z1426">
        <v>3.1449746250000001</v>
      </c>
      <c r="AA1426">
        <v>181.96504669999999</v>
      </c>
      <c r="AB1426">
        <v>23</v>
      </c>
      <c r="AC1426">
        <v>30</v>
      </c>
      <c r="AE1426">
        <v>25</v>
      </c>
      <c r="AG1426">
        <v>6245.89</v>
      </c>
      <c r="AH1426">
        <v>927</v>
      </c>
      <c r="AI1426">
        <v>63.098956100000002</v>
      </c>
      <c r="AJ1426">
        <v>0.33948271899999999</v>
      </c>
      <c r="AK1426">
        <v>743.45833330000005</v>
      </c>
      <c r="AL1426">
        <v>0.27226672800000001</v>
      </c>
      <c r="AM1426">
        <v>0.79535734899999999</v>
      </c>
      <c r="AN1426">
        <v>2.1718226610000002</v>
      </c>
      <c r="AO1426">
        <v>11.782418910000001</v>
      </c>
      <c r="AP1426">
        <v>5597.5</v>
      </c>
      <c r="AQ1426">
        <v>183.54166670000001</v>
      </c>
      <c r="AR1426">
        <v>6.7215991000000003E-2</v>
      </c>
      <c r="AS1426">
        <v>-1.86188401</v>
      </c>
      <c r="AT1426">
        <v>5387.5</v>
      </c>
      <c r="AU1426">
        <v>-0.85729099499999994</v>
      </c>
      <c r="AV1426">
        <v>6245.9</v>
      </c>
      <c r="AW1426">
        <v>74.044790469999995</v>
      </c>
      <c r="AX1426">
        <v>1.715472753</v>
      </c>
      <c r="AY1426">
        <v>5387.52</v>
      </c>
      <c r="AZ1426">
        <v>4.0028590000000001E-3</v>
      </c>
      <c r="BA1426">
        <v>9.2738400000000006E-5</v>
      </c>
      <c r="BB1426">
        <v>57.708779159999999</v>
      </c>
      <c r="BC1426">
        <v>125.3332343</v>
      </c>
    </row>
    <row r="1427" spans="1:55" x14ac:dyDescent="0.35">
      <c r="A1427" t="str">
        <f t="shared" si="184"/>
        <v/>
      </c>
      <c r="B1427" t="str">
        <f>IFERROR(VLOOKUP(R1427,#REF!,3,FALSE),"")</f>
        <v/>
      </c>
      <c r="C1427" t="str">
        <f>IFERROR(VLOOKUP(R1427,#REF!,3,FALSE),"normal")</f>
        <v>normal</v>
      </c>
      <c r="D1427" t="s">
        <v>139</v>
      </c>
      <c r="E1427" t="s">
        <v>139</v>
      </c>
      <c r="F1427">
        <v>1.146009996597017</v>
      </c>
      <c r="G1427" s="3" t="s">
        <v>139</v>
      </c>
      <c r="H1427" t="s">
        <v>139</v>
      </c>
      <c r="I1427" t="s">
        <v>522</v>
      </c>
      <c r="K1427" t="s">
        <v>139</v>
      </c>
      <c r="L1427" s="3" t="s">
        <v>139</v>
      </c>
      <c r="M1427" t="s">
        <v>219</v>
      </c>
      <c r="N1427" t="s">
        <v>159</v>
      </c>
      <c r="O1427" s="1">
        <v>43696.758333333331</v>
      </c>
      <c r="P1427" t="s">
        <v>161</v>
      </c>
      <c r="Q1427">
        <v>5</v>
      </c>
      <c r="R1427" t="s">
        <v>354</v>
      </c>
      <c r="T1427">
        <v>26</v>
      </c>
      <c r="U1427">
        <v>262</v>
      </c>
      <c r="V1427">
        <v>30</v>
      </c>
      <c r="W1427">
        <v>0</v>
      </c>
      <c r="X1427">
        <v>0</v>
      </c>
      <c r="Y1427">
        <v>33.428690160000002</v>
      </c>
      <c r="Z1427">
        <v>2.1657640050000002</v>
      </c>
      <c r="AA1427">
        <v>181.6013461</v>
      </c>
      <c r="AB1427">
        <v>41</v>
      </c>
      <c r="AC1427">
        <v>45</v>
      </c>
      <c r="AE1427">
        <v>60</v>
      </c>
      <c r="AG1427">
        <v>13109.44</v>
      </c>
      <c r="AH1427">
        <v>254</v>
      </c>
      <c r="AI1427">
        <v>1.841549442</v>
      </c>
      <c r="AJ1427">
        <v>9.3018997000000006E-2</v>
      </c>
      <c r="AK1427">
        <v>69.916666669999998</v>
      </c>
      <c r="AL1427">
        <v>2.5604638999999998E-2</v>
      </c>
      <c r="AM1427" t="s">
        <v>251</v>
      </c>
      <c r="AN1427" t="s">
        <v>251</v>
      </c>
      <c r="AO1427">
        <v>37.96621751</v>
      </c>
      <c r="AP1427">
        <v>11258.1</v>
      </c>
      <c r="AQ1427">
        <v>184.08333329999999</v>
      </c>
      <c r="AR1427">
        <v>6.7414358999999993E-2</v>
      </c>
      <c r="AS1427">
        <v>1.4618325190000001</v>
      </c>
      <c r="AT1427">
        <v>11048.1</v>
      </c>
      <c r="AU1427">
        <v>0</v>
      </c>
      <c r="AV1427">
        <v>13109.45</v>
      </c>
      <c r="AW1427">
        <v>54.39254133</v>
      </c>
      <c r="AX1427">
        <v>-0.99621672699999997</v>
      </c>
      <c r="AY1427">
        <v>11048.11</v>
      </c>
      <c r="AZ1427">
        <v>2.9404589999999999E-3</v>
      </c>
      <c r="BA1427">
        <v>-5.3855399999999999E-5</v>
      </c>
      <c r="BB1427">
        <v>0</v>
      </c>
      <c r="BC1427">
        <v>-2.088356053</v>
      </c>
    </row>
    <row r="1428" spans="1:55" x14ac:dyDescent="0.35">
      <c r="A1428" t="str">
        <f t="shared" si="184"/>
        <v/>
      </c>
      <c r="B1428" t="str">
        <f>IFERROR(VLOOKUP(R1428,#REF!,3,FALSE),"")</f>
        <v/>
      </c>
      <c r="C1428" t="str">
        <f>IFERROR(VLOOKUP(R1428,#REF!,3,FALSE),"normal")</f>
        <v>normal</v>
      </c>
      <c r="D1428">
        <v>-117.40224866436792</v>
      </c>
      <c r="E1428">
        <v>4.9061749662478098</v>
      </c>
      <c r="F1428">
        <v>1.3385623512293869</v>
      </c>
      <c r="G1428" s="4">
        <v>-0.70857803769387118</v>
      </c>
      <c r="H1428">
        <v>110.64275815611124</v>
      </c>
      <c r="I1428" t="s">
        <v>523</v>
      </c>
      <c r="K1428">
        <v>2.285133030091933</v>
      </c>
      <c r="L1428" s="4">
        <v>-0.86287925591851</v>
      </c>
      <c r="M1428" t="s">
        <v>219</v>
      </c>
      <c r="N1428" t="s">
        <v>159</v>
      </c>
      <c r="O1428" s="1">
        <v>43696.758333333331</v>
      </c>
      <c r="P1428" t="s">
        <v>161</v>
      </c>
      <c r="Q1428">
        <v>5</v>
      </c>
      <c r="R1428" t="s">
        <v>354</v>
      </c>
      <c r="T1428">
        <v>27</v>
      </c>
      <c r="U1428">
        <v>40</v>
      </c>
      <c r="V1428">
        <v>5</v>
      </c>
      <c r="W1428">
        <v>150</v>
      </c>
      <c r="X1428">
        <v>128.37</v>
      </c>
      <c r="Y1428">
        <v>94.688072430000005</v>
      </c>
      <c r="Z1428">
        <v>2.168820524</v>
      </c>
      <c r="AA1428">
        <v>181.1802318</v>
      </c>
      <c r="AB1428">
        <v>41</v>
      </c>
      <c r="AC1428">
        <v>45</v>
      </c>
      <c r="AE1428">
        <v>60</v>
      </c>
      <c r="AG1428">
        <v>13419.27</v>
      </c>
      <c r="AH1428">
        <v>386.54166670000001</v>
      </c>
      <c r="AI1428">
        <v>10.75408584</v>
      </c>
      <c r="AJ1428">
        <v>0.14155794599999999</v>
      </c>
      <c r="AK1428">
        <v>202.45833329999999</v>
      </c>
      <c r="AL1428">
        <v>7.4143586999999997E-2</v>
      </c>
      <c r="AM1428">
        <v>0.57757721699999998</v>
      </c>
      <c r="AN1428">
        <v>1.5771467889999999</v>
      </c>
      <c r="AO1428">
        <v>18.826177909999998</v>
      </c>
      <c r="AP1428">
        <v>11258.1</v>
      </c>
      <c r="AQ1428">
        <v>184.08333329999999</v>
      </c>
      <c r="AR1428">
        <v>6.7414358999999993E-2</v>
      </c>
      <c r="AS1428">
        <v>1.4618325190000001</v>
      </c>
      <c r="AT1428">
        <v>11048.1</v>
      </c>
      <c r="AU1428">
        <v>0.92688424999999997</v>
      </c>
      <c r="AV1428">
        <v>13419.29</v>
      </c>
      <c r="AW1428">
        <v>60.622260670000003</v>
      </c>
      <c r="AX1428">
        <v>-0.99621672699999997</v>
      </c>
      <c r="AY1428">
        <v>11048.11</v>
      </c>
      <c r="AZ1428">
        <v>3.2772370000000001E-3</v>
      </c>
      <c r="BA1428">
        <v>-5.3855399999999999E-5</v>
      </c>
      <c r="BB1428">
        <v>23.062128550000001</v>
      </c>
      <c r="BC1428">
        <v>36.372362000000003</v>
      </c>
    </row>
    <row r="1429" spans="1:55" x14ac:dyDescent="0.35">
      <c r="A1429" t="str">
        <f t="shared" si="184"/>
        <v/>
      </c>
      <c r="B1429" t="str">
        <f>IFERROR(VLOOKUP(R1429,#REF!,3,FALSE),"")</f>
        <v/>
      </c>
      <c r="C1429" t="str">
        <f>IFERROR(VLOOKUP(R1429,#REF!,3,FALSE),"normal")</f>
        <v>normal</v>
      </c>
      <c r="D1429">
        <v>-283.69240426872875</v>
      </c>
      <c r="E1429">
        <v>5.6122000446153644</v>
      </c>
      <c r="F1429">
        <v>1.9877771553407158</v>
      </c>
      <c r="G1429" s="4">
        <v>-0.7329792810435839</v>
      </c>
      <c r="H1429">
        <v>252.29357677027346</v>
      </c>
      <c r="I1429" t="s">
        <v>524</v>
      </c>
      <c r="K1429">
        <v>2.5336646421323707</v>
      </c>
      <c r="L1429" s="4">
        <v>-0.87639999537088664</v>
      </c>
      <c r="M1429" t="s">
        <v>219</v>
      </c>
      <c r="N1429" t="s">
        <v>159</v>
      </c>
      <c r="O1429" s="1">
        <v>43696.758333333331</v>
      </c>
      <c r="P1429" t="s">
        <v>161</v>
      </c>
      <c r="Q1429">
        <v>5</v>
      </c>
      <c r="R1429" t="s">
        <v>354</v>
      </c>
      <c r="T1429">
        <v>28</v>
      </c>
      <c r="U1429">
        <v>40</v>
      </c>
      <c r="V1429">
        <v>5</v>
      </c>
      <c r="W1429">
        <v>400</v>
      </c>
      <c r="X1429">
        <v>342.32</v>
      </c>
      <c r="Y1429">
        <v>215.91284300000001</v>
      </c>
      <c r="Z1429">
        <v>2.0517308939999999</v>
      </c>
      <c r="AA1429">
        <v>180.00494950000001</v>
      </c>
      <c r="AB1429">
        <v>41</v>
      </c>
      <c r="AC1429">
        <v>46</v>
      </c>
      <c r="AE1429">
        <v>60</v>
      </c>
      <c r="AG1429">
        <v>13728.11</v>
      </c>
      <c r="AH1429">
        <v>623</v>
      </c>
      <c r="AI1429">
        <v>34.366313130000002</v>
      </c>
      <c r="AJ1429">
        <v>0.22815289499999999</v>
      </c>
      <c r="AK1429">
        <v>438.91666670000001</v>
      </c>
      <c r="AL1429">
        <v>0.16073853699999999</v>
      </c>
      <c r="AM1429">
        <v>0.46955637</v>
      </c>
      <c r="AN1429">
        <v>1.282182363</v>
      </c>
      <c r="AO1429">
        <v>12.771712369999999</v>
      </c>
      <c r="AP1429">
        <v>11258.1</v>
      </c>
      <c r="AQ1429">
        <v>184.08333329999999</v>
      </c>
      <c r="AR1429">
        <v>6.7414358999999993E-2</v>
      </c>
      <c r="AS1429">
        <v>1.4618325190000001</v>
      </c>
      <c r="AT1429">
        <v>11048.1</v>
      </c>
      <c r="AU1429">
        <v>1.1401127959999999</v>
      </c>
      <c r="AV1429">
        <v>13728.13</v>
      </c>
      <c r="AW1429">
        <v>76.388888890000004</v>
      </c>
      <c r="AX1429">
        <v>-0.99621672699999997</v>
      </c>
      <c r="AY1429">
        <v>11048.11</v>
      </c>
      <c r="AZ1429">
        <v>4.1295810000000002E-3</v>
      </c>
      <c r="BA1429">
        <v>-5.3855399999999999E-5</v>
      </c>
      <c r="BB1429">
        <v>-36.523919859999999</v>
      </c>
      <c r="BC1429">
        <v>-46.830325899999998</v>
      </c>
    </row>
    <row r="1430" spans="1:55" x14ac:dyDescent="0.35">
      <c r="A1430" t="str">
        <f t="shared" si="184"/>
        <v/>
      </c>
      <c r="B1430" t="str">
        <f>IFERROR(VLOOKUP(R1430,#REF!,3,FALSE),"")</f>
        <v/>
      </c>
      <c r="C1430" t="str">
        <f>IFERROR(VLOOKUP(R1430,#REF!,3,FALSE),"normal")</f>
        <v>normal</v>
      </c>
      <c r="D1430">
        <v>-1.8703338546735537</v>
      </c>
      <c r="E1430">
        <v>-8.5165673325300553</v>
      </c>
      <c r="F1430">
        <v>-0.84194989009055776</v>
      </c>
      <c r="G1430" s="3">
        <v>1.0537298249283778E-2</v>
      </c>
      <c r="H1430">
        <v>33.750480754849264</v>
      </c>
      <c r="I1430" t="s">
        <v>525</v>
      </c>
      <c r="K1430">
        <v>-8.6848555140701684</v>
      </c>
      <c r="L1430" s="3">
        <v>0.27679606321971789</v>
      </c>
      <c r="M1430" t="s">
        <v>219</v>
      </c>
      <c r="N1430" t="s">
        <v>159</v>
      </c>
      <c r="O1430" s="1">
        <v>43696.758333333331</v>
      </c>
      <c r="P1430" t="s">
        <v>161</v>
      </c>
      <c r="Q1430">
        <v>3</v>
      </c>
      <c r="R1430" t="s">
        <v>365</v>
      </c>
      <c r="T1430">
        <v>7</v>
      </c>
      <c r="U1430">
        <v>40</v>
      </c>
      <c r="V1430">
        <v>5</v>
      </c>
      <c r="W1430">
        <v>30</v>
      </c>
      <c r="X1430">
        <v>25.673999999999999</v>
      </c>
      <c r="Y1430">
        <v>28.88366143</v>
      </c>
      <c r="Z1430">
        <v>4.4378117320000001</v>
      </c>
      <c r="AA1430">
        <v>179.1530818</v>
      </c>
      <c r="AB1430">
        <v>23</v>
      </c>
      <c r="AC1430">
        <v>29</v>
      </c>
      <c r="AE1430">
        <v>55</v>
      </c>
      <c r="AG1430">
        <v>1479.85</v>
      </c>
      <c r="AH1430">
        <v>307.33333329999999</v>
      </c>
      <c r="AI1430">
        <v>2.7133593280000001</v>
      </c>
      <c r="AJ1430">
        <v>0.112550546</v>
      </c>
      <c r="AK1430">
        <v>131.91666670000001</v>
      </c>
      <c r="AL1430">
        <v>4.8310063E-2</v>
      </c>
      <c r="AM1430">
        <v>1.881672639</v>
      </c>
      <c r="AN1430">
        <v>5.1381423489999998</v>
      </c>
      <c r="AO1430">
        <v>48.617470349999998</v>
      </c>
      <c r="AP1430">
        <v>1140.0899999999999</v>
      </c>
      <c r="AQ1430">
        <v>175.41666670000001</v>
      </c>
      <c r="AR1430">
        <v>6.4240482000000002E-2</v>
      </c>
      <c r="AS1430">
        <v>0.27203419499999998</v>
      </c>
      <c r="AT1430">
        <v>930.09000019999996</v>
      </c>
      <c r="AU1430">
        <v>5.2944075E-2</v>
      </c>
      <c r="AV1430">
        <v>1479.87</v>
      </c>
      <c r="AW1430">
        <v>4156.4202230000001</v>
      </c>
      <c r="AX1430">
        <v>-4.481665649</v>
      </c>
      <c r="AY1430">
        <v>930.11000009999998</v>
      </c>
      <c r="AZ1430">
        <v>0.22469594000000001</v>
      </c>
      <c r="BA1430">
        <v>-2.42279E-4</v>
      </c>
      <c r="BB1430">
        <v>0.76801149499999999</v>
      </c>
      <c r="BC1430">
        <v>3.9461523889999999</v>
      </c>
    </row>
    <row r="1431" spans="1:55" x14ac:dyDescent="0.35">
      <c r="A1431" t="str">
        <f t="shared" si="184"/>
        <v/>
      </c>
      <c r="B1431" t="str">
        <f>IFERROR(VLOOKUP(R1431,#REF!,3,FALSE),"")</f>
        <v/>
      </c>
      <c r="C1431" t="str">
        <f>IFERROR(VLOOKUP(R1431,#REF!,3,FALSE),"normal")</f>
        <v>normal</v>
      </c>
      <c r="D1431">
        <v>10.351351298515553</v>
      </c>
      <c r="E1431">
        <v>-8.562819829558098</v>
      </c>
      <c r="F1431">
        <v>-0.78437166715777096</v>
      </c>
      <c r="G1431" s="3">
        <v>1.9253780164791706E-3</v>
      </c>
      <c r="H1431">
        <v>80.652960481420905</v>
      </c>
      <c r="I1431" t="s">
        <v>526</v>
      </c>
      <c r="K1431">
        <v>-8.8713037578687306</v>
      </c>
      <c r="L1431" s="3">
        <v>0.31685906765894417</v>
      </c>
      <c r="M1431" t="s">
        <v>219</v>
      </c>
      <c r="N1431" t="s">
        <v>159</v>
      </c>
      <c r="O1431" s="1">
        <v>43696.758333333331</v>
      </c>
      <c r="P1431" t="s">
        <v>161</v>
      </c>
      <c r="Q1431">
        <v>3</v>
      </c>
      <c r="R1431" t="s">
        <v>365</v>
      </c>
      <c r="T1431">
        <v>8</v>
      </c>
      <c r="U1431">
        <v>40</v>
      </c>
      <c r="V1431">
        <v>5</v>
      </c>
      <c r="W1431">
        <v>70</v>
      </c>
      <c r="X1431">
        <v>59.905999999999999</v>
      </c>
      <c r="Y1431">
        <v>69.022803580000001</v>
      </c>
      <c r="Z1431">
        <v>4.4521450050000002</v>
      </c>
      <c r="AA1431">
        <v>178.9088031</v>
      </c>
      <c r="AB1431">
        <v>23</v>
      </c>
      <c r="AC1431">
        <v>29</v>
      </c>
      <c r="AE1431">
        <v>55</v>
      </c>
      <c r="AG1431">
        <v>1788.74</v>
      </c>
      <c r="AH1431">
        <v>486.20833329999999</v>
      </c>
      <c r="AI1431">
        <v>2.7816036450000001</v>
      </c>
      <c r="AJ1431">
        <v>0.17805752699999999</v>
      </c>
      <c r="AK1431">
        <v>310.79166670000001</v>
      </c>
      <c r="AL1431">
        <v>0.11381704400000001</v>
      </c>
      <c r="AM1431">
        <v>1.8999272920000001</v>
      </c>
      <c r="AN1431">
        <v>5.1879889600000002</v>
      </c>
      <c r="AO1431">
        <v>111.7311114</v>
      </c>
      <c r="AP1431">
        <v>1140.0899999999999</v>
      </c>
      <c r="AQ1431">
        <v>175.41666670000001</v>
      </c>
      <c r="AR1431">
        <v>6.4240482000000002E-2</v>
      </c>
      <c r="AS1431">
        <v>0.27203419499999998</v>
      </c>
      <c r="AT1431">
        <v>930.09000019999996</v>
      </c>
      <c r="AU1431">
        <v>5.2435384000000002E-2</v>
      </c>
      <c r="AV1431">
        <v>1788.76</v>
      </c>
      <c r="AW1431">
        <v>4171.5213379999996</v>
      </c>
      <c r="AX1431">
        <v>-4.481665649</v>
      </c>
      <c r="AY1431">
        <v>930.11000009999998</v>
      </c>
      <c r="AZ1431">
        <v>0.225512305</v>
      </c>
      <c r="BA1431">
        <v>-2.42279E-4</v>
      </c>
      <c r="BB1431">
        <v>0.63981146499999997</v>
      </c>
      <c r="BC1431">
        <v>3.319334816</v>
      </c>
    </row>
    <row r="1432" spans="1:55" x14ac:dyDescent="0.35">
      <c r="A1432" t="str">
        <f t="shared" si="184"/>
        <v/>
      </c>
      <c r="B1432" t="str">
        <f>IFERROR(VLOOKUP(R1432,#REF!,3,FALSE),"")</f>
        <v/>
      </c>
      <c r="C1432" t="str">
        <f>IFERROR(VLOOKUP(R1432,#REF!,3,FALSE),"normal")</f>
        <v>normal</v>
      </c>
      <c r="D1432">
        <v>8.0077525358678372</v>
      </c>
      <c r="E1432">
        <v>-8.137732510022575</v>
      </c>
      <c r="F1432">
        <v>-0.73933200862923398</v>
      </c>
      <c r="G1432" s="3">
        <v>6.7047625044213258E-2</v>
      </c>
      <c r="H1432">
        <v>166.5844131806497</v>
      </c>
      <c r="I1432" t="s">
        <v>527</v>
      </c>
      <c r="K1432">
        <v>-8.5124936984431194</v>
      </c>
      <c r="L1432" s="3">
        <v>0.18532623927505013</v>
      </c>
      <c r="M1432" t="s">
        <v>219</v>
      </c>
      <c r="N1432" t="s">
        <v>159</v>
      </c>
      <c r="O1432" s="1">
        <v>43696.758333333331</v>
      </c>
      <c r="P1432" t="s">
        <v>161</v>
      </c>
      <c r="Q1432">
        <v>3</v>
      </c>
      <c r="R1432" t="s">
        <v>365</v>
      </c>
      <c r="T1432">
        <v>9</v>
      </c>
      <c r="U1432">
        <v>40</v>
      </c>
      <c r="V1432">
        <v>5</v>
      </c>
      <c r="W1432">
        <v>150</v>
      </c>
      <c r="X1432">
        <v>128.37</v>
      </c>
      <c r="Y1432">
        <v>142.56294080000001</v>
      </c>
      <c r="Z1432">
        <v>4.4634672399999999</v>
      </c>
      <c r="AA1432">
        <v>178.71665089999999</v>
      </c>
      <c r="AB1432">
        <v>23</v>
      </c>
      <c r="AC1432">
        <v>29</v>
      </c>
      <c r="AE1432">
        <v>55</v>
      </c>
      <c r="AG1432">
        <v>2097.4699999999998</v>
      </c>
      <c r="AH1432">
        <v>815.04166669999995</v>
      </c>
      <c r="AI1432">
        <v>2.6454089299999999</v>
      </c>
      <c r="AJ1432">
        <v>0.29848172699999997</v>
      </c>
      <c r="AK1432">
        <v>639.625</v>
      </c>
      <c r="AL1432">
        <v>0.23424124499999999</v>
      </c>
      <c r="AM1432">
        <v>1.8247351030000001</v>
      </c>
      <c r="AN1432">
        <v>4.9826672900000002</v>
      </c>
      <c r="AO1432">
        <v>241.78681520000001</v>
      </c>
      <c r="AP1432">
        <v>1140.0899999999999</v>
      </c>
      <c r="AQ1432">
        <v>175.41666670000001</v>
      </c>
      <c r="AR1432">
        <v>6.4240482000000002E-2</v>
      </c>
      <c r="AS1432">
        <v>0.27203419499999998</v>
      </c>
      <c r="AT1432">
        <v>930.09000019999996</v>
      </c>
      <c r="AU1432">
        <v>5.4596099000000002E-2</v>
      </c>
      <c r="AV1432">
        <v>2097.4899999999998</v>
      </c>
      <c r="AW1432">
        <v>4183.4000379999998</v>
      </c>
      <c r="AX1432">
        <v>-4.481665649</v>
      </c>
      <c r="AY1432">
        <v>930.11000009999998</v>
      </c>
      <c r="AZ1432">
        <v>0.226154467</v>
      </c>
      <c r="BA1432">
        <v>-2.42279E-4</v>
      </c>
      <c r="BB1432">
        <v>0.76276223399999998</v>
      </c>
      <c r="BC1432">
        <v>3.800590433</v>
      </c>
    </row>
    <row r="1433" spans="1:55" x14ac:dyDescent="0.35">
      <c r="A1433" t="str">
        <f t="shared" si="184"/>
        <v/>
      </c>
      <c r="B1433" t="str">
        <f>IFERROR(VLOOKUP(R1433,#REF!,3,FALSE),"")</f>
        <v/>
      </c>
      <c r="C1433" t="str">
        <f>IFERROR(VLOOKUP(R1433,#REF!,3,FALSE),"normal")</f>
        <v>normal</v>
      </c>
      <c r="D1433">
        <v>15.692531442226368</v>
      </c>
      <c r="E1433">
        <v>-8.5436743434944376</v>
      </c>
      <c r="F1433">
        <v>-0.67375627513437264</v>
      </c>
      <c r="G1433" s="3">
        <v>-2.6087398138248002E-3</v>
      </c>
      <c r="H1433">
        <v>406.97964384201919</v>
      </c>
      <c r="I1433" t="s">
        <v>528</v>
      </c>
      <c r="K1433">
        <v>-8.1365018092606842</v>
      </c>
      <c r="L1433" s="3">
        <v>6.3244132121341695E-2</v>
      </c>
      <c r="M1433" t="s">
        <v>219</v>
      </c>
      <c r="N1433" t="s">
        <v>159</v>
      </c>
      <c r="O1433" s="1">
        <v>43696.758333333331</v>
      </c>
      <c r="P1433" t="s">
        <v>161</v>
      </c>
      <c r="Q1433">
        <v>3</v>
      </c>
      <c r="R1433" t="s">
        <v>365</v>
      </c>
      <c r="T1433">
        <v>10</v>
      </c>
      <c r="U1433">
        <v>40</v>
      </c>
      <c r="V1433">
        <v>5</v>
      </c>
      <c r="W1433">
        <v>400</v>
      </c>
      <c r="X1433">
        <v>342.32</v>
      </c>
      <c r="Y1433">
        <v>348.2931792</v>
      </c>
      <c r="Z1433">
        <v>4.4801283659999998</v>
      </c>
      <c r="AA1433">
        <v>178.43518130000001</v>
      </c>
      <c r="AB1433">
        <v>23</v>
      </c>
      <c r="AC1433">
        <v>29</v>
      </c>
      <c r="AE1433">
        <v>55</v>
      </c>
      <c r="AG1433">
        <v>2406.6</v>
      </c>
      <c r="AH1433">
        <v>1738.833333</v>
      </c>
      <c r="AI1433">
        <v>4.5364865419999996</v>
      </c>
      <c r="AJ1433">
        <v>0.63678950199999995</v>
      </c>
      <c r="AK1433">
        <v>1563.416667</v>
      </c>
      <c r="AL1433">
        <v>0.57254901999999996</v>
      </c>
      <c r="AM1433">
        <v>1.6725549770000001</v>
      </c>
      <c r="AN1433">
        <v>4.5671204330000004</v>
      </c>
      <c r="AO1433">
        <v>344.63161129999997</v>
      </c>
      <c r="AP1433">
        <v>1140.0899999999999</v>
      </c>
      <c r="AQ1433">
        <v>175.41666670000001</v>
      </c>
      <c r="AR1433">
        <v>6.4240482000000002E-2</v>
      </c>
      <c r="AS1433">
        <v>0.27203419499999998</v>
      </c>
      <c r="AT1433">
        <v>930.09000019999996</v>
      </c>
      <c r="AU1433">
        <v>5.9563613000000001E-2</v>
      </c>
      <c r="AV1433">
        <v>2406.61</v>
      </c>
      <c r="AW1433">
        <v>4200.8002690000003</v>
      </c>
      <c r="AX1433">
        <v>-4.481665649</v>
      </c>
      <c r="AY1433">
        <v>930.11000009999998</v>
      </c>
      <c r="AZ1433">
        <v>0.22709512300000001</v>
      </c>
      <c r="BA1433">
        <v>-2.42279E-4</v>
      </c>
      <c r="BB1433">
        <v>1.4210878360000001</v>
      </c>
      <c r="BC1433">
        <v>6.4902792920000003</v>
      </c>
    </row>
    <row r="1434" spans="1:55" x14ac:dyDescent="0.35">
      <c r="A1434" t="str">
        <f t="shared" si="184"/>
        <v/>
      </c>
      <c r="B1434" t="str">
        <f>IFERROR(VLOOKUP(R1434,#REF!,3,FALSE),"")</f>
        <v/>
      </c>
      <c r="C1434" t="str">
        <f>IFERROR(VLOOKUP(R1434,#REF!,3,FALSE),"normal")</f>
        <v>normal</v>
      </c>
      <c r="D1434" t="s">
        <v>139</v>
      </c>
      <c r="E1434" t="s">
        <v>139</v>
      </c>
      <c r="F1434">
        <v>0.41890803872618582</v>
      </c>
      <c r="G1434" s="3" t="s">
        <v>139</v>
      </c>
      <c r="H1434" t="s">
        <v>139</v>
      </c>
      <c r="I1434" t="s">
        <v>529</v>
      </c>
      <c r="K1434" t="s">
        <v>139</v>
      </c>
      <c r="L1434" s="3" t="s">
        <v>139</v>
      </c>
      <c r="M1434" t="s">
        <v>219</v>
      </c>
      <c r="N1434" t="s">
        <v>159</v>
      </c>
      <c r="O1434" s="1">
        <v>43696.758333333331</v>
      </c>
      <c r="P1434" t="s">
        <v>161</v>
      </c>
      <c r="Q1434">
        <v>3</v>
      </c>
      <c r="R1434" t="s">
        <v>365</v>
      </c>
      <c r="T1434">
        <v>16</v>
      </c>
      <c r="U1434">
        <v>144</v>
      </c>
      <c r="V1434">
        <v>10</v>
      </c>
      <c r="W1434">
        <v>0</v>
      </c>
      <c r="X1434">
        <v>0</v>
      </c>
      <c r="Y1434">
        <v>0.41890803599999998</v>
      </c>
      <c r="Z1434">
        <v>4.2054824379999998</v>
      </c>
      <c r="AA1434">
        <v>183.27995630000001</v>
      </c>
      <c r="AB1434">
        <v>23</v>
      </c>
      <c r="AC1434">
        <v>29</v>
      </c>
      <c r="AE1434">
        <v>25</v>
      </c>
      <c r="AG1434">
        <v>5626.63</v>
      </c>
      <c r="AH1434">
        <v>185.04166670000001</v>
      </c>
      <c r="AI1434">
        <v>1.9219366739999999</v>
      </c>
      <c r="AJ1434">
        <v>6.7765316000000006E-2</v>
      </c>
      <c r="AK1434">
        <v>0</v>
      </c>
      <c r="AL1434">
        <v>0</v>
      </c>
      <c r="AO1434">
        <v>0</v>
      </c>
      <c r="AP1434">
        <v>5596.63</v>
      </c>
      <c r="AQ1434">
        <v>185.04166670000001</v>
      </c>
      <c r="AR1434">
        <v>6.7765316000000006E-2</v>
      </c>
      <c r="AS1434">
        <v>0.31272522899999999</v>
      </c>
      <c r="AT1434">
        <v>5386.63</v>
      </c>
      <c r="AV1434">
        <v>5626.64</v>
      </c>
      <c r="AW1434">
        <v>3901.3000769999999</v>
      </c>
      <c r="AX1434">
        <v>-31.824804919999998</v>
      </c>
      <c r="AY1434">
        <v>5386.64</v>
      </c>
      <c r="AZ1434">
        <v>0.21090415300000001</v>
      </c>
      <c r="BA1434">
        <v>-1.7204480000000001E-3</v>
      </c>
      <c r="BC1434">
        <v>-5.9801213999999998E-2</v>
      </c>
    </row>
    <row r="1435" spans="1:55" x14ac:dyDescent="0.35">
      <c r="A1435" t="str">
        <f t="shared" si="184"/>
        <v/>
      </c>
      <c r="B1435" t="str">
        <f>IFERROR(VLOOKUP(R1435,#REF!,3,FALSE),"")</f>
        <v/>
      </c>
      <c r="C1435" t="str">
        <f>IFERROR(VLOOKUP(R1435,#REF!,3,FALSE),"normal")</f>
        <v>normal</v>
      </c>
      <c r="D1435" t="s">
        <v>139</v>
      </c>
      <c r="E1435" t="s">
        <v>139</v>
      </c>
      <c r="F1435">
        <v>-0.33008595092053933</v>
      </c>
      <c r="G1435" s="3" t="s">
        <v>139</v>
      </c>
      <c r="H1435">
        <v>152.29327401261975</v>
      </c>
      <c r="I1435" t="s">
        <v>530</v>
      </c>
      <c r="K1435" t="s">
        <v>139</v>
      </c>
      <c r="L1435" s="3" t="s">
        <v>139</v>
      </c>
      <c r="M1435" t="s">
        <v>219</v>
      </c>
      <c r="N1435" t="s">
        <v>159</v>
      </c>
      <c r="O1435" s="1">
        <v>43696.758333333331</v>
      </c>
      <c r="P1435" t="s">
        <v>161</v>
      </c>
      <c r="Q1435">
        <v>3</v>
      </c>
      <c r="R1435" t="s">
        <v>365</v>
      </c>
      <c r="T1435">
        <v>17</v>
      </c>
      <c r="U1435">
        <v>40</v>
      </c>
      <c r="V1435">
        <v>5</v>
      </c>
      <c r="W1435">
        <v>150</v>
      </c>
      <c r="X1435">
        <v>128.37</v>
      </c>
      <c r="Y1435">
        <v>130.3325839</v>
      </c>
      <c r="Z1435">
        <v>4.0425343649999999</v>
      </c>
      <c r="AA1435">
        <v>186.37605049999999</v>
      </c>
      <c r="AB1435">
        <v>23</v>
      </c>
      <c r="AC1435">
        <v>29</v>
      </c>
      <c r="AE1435">
        <v>25</v>
      </c>
      <c r="AG1435">
        <v>5936.39</v>
      </c>
      <c r="AH1435">
        <v>713.25</v>
      </c>
      <c r="AI1435">
        <v>3.3264421519999998</v>
      </c>
      <c r="AJ1435">
        <v>0.261203937</v>
      </c>
      <c r="AK1435">
        <v>528.20833330000005</v>
      </c>
      <c r="AL1435">
        <v>0.19343862100000001</v>
      </c>
      <c r="AM1435">
        <v>1.506883389</v>
      </c>
      <c r="AN1435">
        <v>4.1147334530000004</v>
      </c>
      <c r="AO1435">
        <v>158.7907768</v>
      </c>
      <c r="AP1435">
        <v>5596.63</v>
      </c>
      <c r="AQ1435">
        <v>185.04166670000001</v>
      </c>
      <c r="AR1435">
        <v>6.7765316000000006E-2</v>
      </c>
      <c r="AS1435">
        <v>0.31272522899999999</v>
      </c>
      <c r="AT1435">
        <v>5386.63</v>
      </c>
      <c r="AU1435">
        <v>7.6001333000000004E-2</v>
      </c>
      <c r="AV1435">
        <v>5936.41</v>
      </c>
      <c r="AW1435">
        <v>3709.901961</v>
      </c>
      <c r="AX1435">
        <v>-31.824804919999998</v>
      </c>
      <c r="AY1435">
        <v>5386.64</v>
      </c>
      <c r="AZ1435">
        <v>0.200557177</v>
      </c>
      <c r="BA1435">
        <v>-1.7204480000000001E-3</v>
      </c>
      <c r="BB1435">
        <v>2.9994958930000002</v>
      </c>
      <c r="BC1435">
        <v>12.342126090000001</v>
      </c>
    </row>
    <row r="1436" spans="1:55" x14ac:dyDescent="0.35">
      <c r="A1436" t="str">
        <f t="shared" si="184"/>
        <v/>
      </c>
      <c r="B1436" t="str">
        <f>IFERROR(VLOOKUP(R1436,#REF!,3,FALSE),"")</f>
        <v/>
      </c>
      <c r="C1436" t="str">
        <f>IFERROR(VLOOKUP(R1436,#REF!,3,FALSE),"normal")</f>
        <v>normal</v>
      </c>
      <c r="D1436" t="s">
        <v>139</v>
      </c>
      <c r="E1436" t="s">
        <v>139</v>
      </c>
      <c r="F1436">
        <v>-1.1036521276622826</v>
      </c>
      <c r="G1436" s="3" t="s">
        <v>139</v>
      </c>
      <c r="H1436">
        <v>378.04600093479792</v>
      </c>
      <c r="I1436" t="s">
        <v>531</v>
      </c>
      <c r="K1436" t="s">
        <v>139</v>
      </c>
      <c r="L1436" s="3" t="s">
        <v>139</v>
      </c>
      <c r="M1436" t="s">
        <v>219</v>
      </c>
      <c r="N1436" t="s">
        <v>159</v>
      </c>
      <c r="O1436" s="1">
        <v>43696.758333333331</v>
      </c>
      <c r="P1436" t="s">
        <v>161</v>
      </c>
      <c r="Q1436">
        <v>3</v>
      </c>
      <c r="R1436" t="s">
        <v>365</v>
      </c>
      <c r="T1436">
        <v>18</v>
      </c>
      <c r="U1436">
        <v>40</v>
      </c>
      <c r="V1436">
        <v>5</v>
      </c>
      <c r="W1436">
        <v>400</v>
      </c>
      <c r="X1436">
        <v>342.32</v>
      </c>
      <c r="Y1436">
        <v>323.53176760000002</v>
      </c>
      <c r="Z1436">
        <v>3.8947536930000002</v>
      </c>
      <c r="AA1436">
        <v>189.34011989999999</v>
      </c>
      <c r="AB1436">
        <v>23</v>
      </c>
      <c r="AC1436">
        <v>29</v>
      </c>
      <c r="AE1436">
        <v>25</v>
      </c>
      <c r="AG1436">
        <v>6245.01</v>
      </c>
      <c r="AH1436">
        <v>1449.416667</v>
      </c>
      <c r="AI1436">
        <v>2.375905624</v>
      </c>
      <c r="AJ1436">
        <v>0.53080033599999998</v>
      </c>
      <c r="AK1436">
        <v>1264.375</v>
      </c>
      <c r="AL1436">
        <v>0.46303501899999999</v>
      </c>
      <c r="AM1436">
        <v>1.3526379399999999</v>
      </c>
      <c r="AN1436">
        <v>3.6935469740000002</v>
      </c>
      <c r="AO1436">
        <v>532.16549810000004</v>
      </c>
      <c r="AP1436">
        <v>5596.63</v>
      </c>
      <c r="AQ1436">
        <v>185.04166670000001</v>
      </c>
      <c r="AR1436">
        <v>6.7765316000000006E-2</v>
      </c>
      <c r="AS1436">
        <v>0.31272522899999999</v>
      </c>
      <c r="AT1436">
        <v>5386.63</v>
      </c>
      <c r="AU1436">
        <v>8.4667997999999994E-2</v>
      </c>
      <c r="AV1436">
        <v>6245.03</v>
      </c>
      <c r="AW1436">
        <v>3526.6655129999999</v>
      </c>
      <c r="AX1436">
        <v>-31.824804919999998</v>
      </c>
      <c r="AY1436">
        <v>5386.64</v>
      </c>
      <c r="AZ1436">
        <v>0.19065142099999999</v>
      </c>
      <c r="BA1436">
        <v>-1.7204480000000001E-3</v>
      </c>
      <c r="BB1436">
        <v>1.813829283</v>
      </c>
      <c r="BC1436">
        <v>6.6994636600000002</v>
      </c>
    </row>
    <row r="1437" spans="1:55" x14ac:dyDescent="0.35">
      <c r="A1437" t="str">
        <f t="shared" si="184"/>
        <v/>
      </c>
      <c r="B1437" t="str">
        <f>IFERROR(VLOOKUP(R1437,#REF!,3,FALSE),"")</f>
        <v/>
      </c>
      <c r="C1437" t="str">
        <f>IFERROR(VLOOKUP(R1437,#REF!,3,FALSE),"normal")</f>
        <v>normal</v>
      </c>
      <c r="D1437" t="s">
        <v>139</v>
      </c>
      <c r="E1437" t="s">
        <v>139</v>
      </c>
      <c r="F1437">
        <v>-4.4057530548199706</v>
      </c>
      <c r="G1437" s="3" t="s">
        <v>139</v>
      </c>
      <c r="H1437" t="s">
        <v>139</v>
      </c>
      <c r="I1437" t="s">
        <v>532</v>
      </c>
      <c r="K1437" t="s">
        <v>139</v>
      </c>
      <c r="L1437" s="3" t="s">
        <v>139</v>
      </c>
      <c r="M1437" t="s">
        <v>219</v>
      </c>
      <c r="N1437" t="s">
        <v>159</v>
      </c>
      <c r="O1437" s="1">
        <v>43696.758333333331</v>
      </c>
      <c r="P1437" t="s">
        <v>161</v>
      </c>
      <c r="Q1437">
        <v>3</v>
      </c>
      <c r="R1437" t="s">
        <v>365</v>
      </c>
      <c r="T1437">
        <v>26</v>
      </c>
      <c r="U1437">
        <v>262</v>
      </c>
      <c r="V1437">
        <v>30</v>
      </c>
      <c r="W1437">
        <v>0</v>
      </c>
      <c r="X1437">
        <v>0</v>
      </c>
      <c r="Y1437">
        <v>-3.1819711339999999</v>
      </c>
      <c r="Z1437">
        <v>7.8309158889999999</v>
      </c>
      <c r="AA1437">
        <v>213.62608159999999</v>
      </c>
      <c r="AB1437">
        <v>41</v>
      </c>
      <c r="AC1437">
        <v>43</v>
      </c>
      <c r="AE1437">
        <v>60</v>
      </c>
      <c r="AG1437">
        <v>13108.56</v>
      </c>
      <c r="AH1437">
        <v>188.70833329999999</v>
      </c>
      <c r="AI1437">
        <v>6.2726401530000002</v>
      </c>
      <c r="AJ1437">
        <v>6.910811E-2</v>
      </c>
      <c r="AK1437">
        <v>9.5833333330000006</v>
      </c>
      <c r="AL1437">
        <v>3.509575E-3</v>
      </c>
      <c r="AM1437" t="s">
        <v>251</v>
      </c>
      <c r="AN1437" t="s">
        <v>251</v>
      </c>
      <c r="AO1437">
        <v>1.5277989970000001</v>
      </c>
      <c r="AP1437">
        <v>11257.22</v>
      </c>
      <c r="AQ1437">
        <v>179.125</v>
      </c>
      <c r="AR1437">
        <v>6.5598534999999999E-2</v>
      </c>
      <c r="AS1437">
        <v>-0.34580762799999998</v>
      </c>
      <c r="AT1437">
        <v>11047.22</v>
      </c>
      <c r="AU1437">
        <v>0</v>
      </c>
      <c r="AV1437">
        <v>13108.58</v>
      </c>
      <c r="AW1437">
        <v>6876.0263359999999</v>
      </c>
      <c r="AX1437">
        <v>19.044050769999998</v>
      </c>
      <c r="AY1437">
        <v>11047.23</v>
      </c>
      <c r="AZ1437">
        <v>0.37171775600000001</v>
      </c>
      <c r="BA1437">
        <v>1.029521E-3</v>
      </c>
      <c r="BB1437">
        <v>0</v>
      </c>
      <c r="BC1437">
        <v>-0.439768777</v>
      </c>
    </row>
    <row r="1438" spans="1:55" x14ac:dyDescent="0.35">
      <c r="A1438" t="str">
        <f t="shared" si="184"/>
        <v/>
      </c>
      <c r="B1438" t="str">
        <f>IFERROR(VLOOKUP(R1438,#REF!,3,FALSE),"")</f>
        <v/>
      </c>
      <c r="C1438" t="str">
        <f>IFERROR(VLOOKUP(R1438,#REF!,3,FALSE),"normal")</f>
        <v>normal</v>
      </c>
      <c r="D1438">
        <v>-19.451263120091312</v>
      </c>
      <c r="E1438">
        <v>-4.67014573027393</v>
      </c>
      <c r="F1438">
        <v>-5.3799958806206307</v>
      </c>
      <c r="G1438" s="3">
        <v>-3.1580891744314561E-2</v>
      </c>
      <c r="H1438">
        <v>147.19861007244683</v>
      </c>
      <c r="I1438" t="s">
        <v>533</v>
      </c>
      <c r="K1438">
        <v>-3.0188842036247867</v>
      </c>
      <c r="L1438" s="3">
        <v>-0.11208903075319256</v>
      </c>
      <c r="M1438" t="s">
        <v>219</v>
      </c>
      <c r="N1438" t="s">
        <v>159</v>
      </c>
      <c r="O1438" s="1">
        <v>43696.758333333331</v>
      </c>
      <c r="P1438" t="s">
        <v>161</v>
      </c>
      <c r="Q1438">
        <v>3</v>
      </c>
      <c r="R1438" t="s">
        <v>365</v>
      </c>
      <c r="T1438">
        <v>27</v>
      </c>
      <c r="U1438">
        <v>40</v>
      </c>
      <c r="V1438">
        <v>5</v>
      </c>
      <c r="W1438">
        <v>150</v>
      </c>
      <c r="X1438">
        <v>128.37</v>
      </c>
      <c r="Y1438">
        <v>125.9725705</v>
      </c>
      <c r="Z1438">
        <v>8.0219851200000001</v>
      </c>
      <c r="AA1438">
        <v>222.28324689999999</v>
      </c>
      <c r="AB1438">
        <v>41</v>
      </c>
      <c r="AC1438">
        <v>44</v>
      </c>
      <c r="AE1438">
        <v>60</v>
      </c>
      <c r="AG1438">
        <v>13418.4</v>
      </c>
      <c r="AH1438">
        <v>1232.833333</v>
      </c>
      <c r="AI1438">
        <v>6.4110412009999997</v>
      </c>
      <c r="AJ1438">
        <v>0.45148393999999997</v>
      </c>
      <c r="AK1438">
        <v>1053.708333</v>
      </c>
      <c r="AL1438">
        <v>0.38588540500000001</v>
      </c>
      <c r="AM1438">
        <v>3.0060403889999998</v>
      </c>
      <c r="AN1438">
        <v>8.2083690370000006</v>
      </c>
      <c r="AO1438">
        <v>164.35837799999999</v>
      </c>
      <c r="AP1438">
        <v>11257.22</v>
      </c>
      <c r="AQ1438">
        <v>179.125</v>
      </c>
      <c r="AR1438">
        <v>6.5598534999999999E-2</v>
      </c>
      <c r="AS1438">
        <v>-0.34580762799999998</v>
      </c>
      <c r="AT1438">
        <v>11047.22</v>
      </c>
      <c r="AU1438">
        <v>-4.2128665000000003E-2</v>
      </c>
      <c r="AV1438">
        <v>13418.41</v>
      </c>
      <c r="AW1438">
        <v>7022.4536719999996</v>
      </c>
      <c r="AX1438">
        <v>19.044050769999998</v>
      </c>
      <c r="AY1438">
        <v>11047.23</v>
      </c>
      <c r="AZ1438">
        <v>0.37963361299999998</v>
      </c>
      <c r="BA1438">
        <v>1.029521E-3</v>
      </c>
      <c r="BB1438">
        <v>1.8475505999999999</v>
      </c>
      <c r="BC1438">
        <v>15.16537714</v>
      </c>
    </row>
    <row r="1439" spans="1:55" x14ac:dyDescent="0.35">
      <c r="A1439" t="str">
        <f t="shared" si="184"/>
        <v/>
      </c>
      <c r="B1439" t="str">
        <f>IFERROR(VLOOKUP(R1439,#REF!,3,FALSE),"")</f>
        <v/>
      </c>
      <c r="C1439" t="str">
        <f>IFERROR(VLOOKUP(R1439,#REF!,3,FALSE),"normal")</f>
        <v>normal</v>
      </c>
      <c r="D1439">
        <v>-24.104861803858626</v>
      </c>
      <c r="E1439">
        <v>-4.5832360132609136</v>
      </c>
      <c r="F1439">
        <v>-5.2668858588740379</v>
      </c>
      <c r="G1439" s="3">
        <v>-2.4725174822753122E-2</v>
      </c>
      <c r="H1439">
        <v>387.83080439354995</v>
      </c>
      <c r="I1439" t="s">
        <v>534</v>
      </c>
      <c r="K1439">
        <v>-3.2263914133127241</v>
      </c>
      <c r="L1439" s="3">
        <v>-6.8946769325948148E-2</v>
      </c>
      <c r="M1439" t="s">
        <v>219</v>
      </c>
      <c r="N1439" t="s">
        <v>159</v>
      </c>
      <c r="O1439" s="1">
        <v>43696.758333333331</v>
      </c>
      <c r="P1439" t="s">
        <v>161</v>
      </c>
      <c r="Q1439">
        <v>3</v>
      </c>
      <c r="R1439" t="s">
        <v>365</v>
      </c>
      <c r="T1439">
        <v>28</v>
      </c>
      <c r="U1439">
        <v>40</v>
      </c>
      <c r="V1439">
        <v>5</v>
      </c>
      <c r="W1439">
        <v>400</v>
      </c>
      <c r="X1439">
        <v>342.32</v>
      </c>
      <c r="Y1439">
        <v>331.90560240000002</v>
      </c>
      <c r="Z1439">
        <v>8.1765765679999998</v>
      </c>
      <c r="AA1439">
        <v>222.19009550000001</v>
      </c>
      <c r="AB1439">
        <v>41</v>
      </c>
      <c r="AC1439">
        <v>44</v>
      </c>
      <c r="AE1439">
        <v>60</v>
      </c>
      <c r="AG1439">
        <v>13727.24</v>
      </c>
      <c r="AH1439">
        <v>2936.041667</v>
      </c>
      <c r="AI1439">
        <v>5.9671504139999998</v>
      </c>
      <c r="AJ1439">
        <v>1.0752269780000001</v>
      </c>
      <c r="AK1439">
        <v>2756.916667</v>
      </c>
      <c r="AL1439">
        <v>1.009628443</v>
      </c>
      <c r="AM1439">
        <v>2.949370305</v>
      </c>
      <c r="AN1439">
        <v>8.053624289</v>
      </c>
      <c r="AO1439">
        <v>462.01561479999998</v>
      </c>
      <c r="AP1439">
        <v>11257.22</v>
      </c>
      <c r="AQ1439">
        <v>179.125</v>
      </c>
      <c r="AR1439">
        <v>6.5598534999999999E-2</v>
      </c>
      <c r="AS1439">
        <v>-0.34580762799999998</v>
      </c>
      <c r="AT1439">
        <v>11047.22</v>
      </c>
      <c r="AU1439">
        <v>-4.2938138000000001E-2</v>
      </c>
      <c r="AV1439">
        <v>13727.25</v>
      </c>
      <c r="AW1439">
        <v>7124.2362549999998</v>
      </c>
      <c r="AX1439">
        <v>19.044050769999998</v>
      </c>
      <c r="AY1439">
        <v>11047.23</v>
      </c>
      <c r="AZ1439">
        <v>0.38513597599999999</v>
      </c>
      <c r="BA1439">
        <v>1.029521E-3</v>
      </c>
      <c r="BB1439">
        <v>-1.2864719469999999</v>
      </c>
      <c r="BC1439">
        <v>-10.360761719999999</v>
      </c>
    </row>
    <row r="1440" spans="1:55" x14ac:dyDescent="0.35">
      <c r="A1440" t="str">
        <f t="shared" si="184"/>
        <v/>
      </c>
      <c r="B1440" t="str">
        <f>IFERROR(VLOOKUP(R1440,#REF!,3,FALSE),"")</f>
        <v/>
      </c>
      <c r="C1440" t="str">
        <f>IFERROR(VLOOKUP(R1440,#REF!,3,FALSE),"normal")</f>
        <v>normal</v>
      </c>
      <c r="D1440">
        <v>7.6339293987202197</v>
      </c>
      <c r="E1440">
        <v>-8.4553804138803184</v>
      </c>
      <c r="F1440">
        <v>-1.1990492188721618</v>
      </c>
      <c r="G1440" s="3">
        <v>-0.13812237681471512</v>
      </c>
      <c r="H1440">
        <v>43.0641840850666</v>
      </c>
      <c r="I1440" t="s">
        <v>535</v>
      </c>
      <c r="K1440">
        <v>-5.4951196113688692</v>
      </c>
      <c r="L1440" s="3">
        <v>0.38135678672567858</v>
      </c>
      <c r="M1440" t="s">
        <v>219</v>
      </c>
      <c r="N1440" t="s">
        <v>159</v>
      </c>
      <c r="O1440" s="1">
        <v>43696.758333333331</v>
      </c>
      <c r="P1440" t="s">
        <v>161</v>
      </c>
      <c r="Q1440">
        <v>2</v>
      </c>
      <c r="R1440" t="s">
        <v>376</v>
      </c>
      <c r="T1440">
        <v>7</v>
      </c>
      <c r="U1440">
        <v>40</v>
      </c>
      <c r="V1440">
        <v>5</v>
      </c>
      <c r="W1440">
        <v>30</v>
      </c>
      <c r="X1440">
        <v>25.673999999999999</v>
      </c>
      <c r="Y1440">
        <v>36.85432874</v>
      </c>
      <c r="Z1440">
        <v>3.5870665709999998</v>
      </c>
      <c r="AA1440">
        <v>96.551069369999993</v>
      </c>
      <c r="AB1440">
        <v>23</v>
      </c>
      <c r="AC1440">
        <v>29</v>
      </c>
      <c r="AE1440">
        <v>55</v>
      </c>
      <c r="AG1440">
        <v>1479.41</v>
      </c>
      <c r="AH1440">
        <v>228.75</v>
      </c>
      <c r="AI1440">
        <v>2.523799758</v>
      </c>
      <c r="AJ1440">
        <v>8.3772029999999997E-2</v>
      </c>
      <c r="AK1440">
        <v>136.5</v>
      </c>
      <c r="AL1440">
        <v>4.9988556000000003E-2</v>
      </c>
      <c r="AM1440">
        <v>1.9470497680000001</v>
      </c>
      <c r="AN1440">
        <v>5.3166627719999999</v>
      </c>
      <c r="AO1440">
        <v>54.085114949999998</v>
      </c>
      <c r="AP1440">
        <v>1139.6600000000001</v>
      </c>
      <c r="AQ1440">
        <v>92.25</v>
      </c>
      <c r="AR1440">
        <v>3.3783474000000001E-2</v>
      </c>
      <c r="AS1440">
        <v>-4.5446155000000002E-2</v>
      </c>
      <c r="AT1440">
        <v>929.66000010000005</v>
      </c>
      <c r="AU1440">
        <v>-8.5478719999999998E-3</v>
      </c>
      <c r="AV1440">
        <v>1479.43</v>
      </c>
      <c r="AW1440">
        <v>2987.2043440000002</v>
      </c>
      <c r="AX1440">
        <v>-1.098119893</v>
      </c>
      <c r="AY1440">
        <v>929.67000010000004</v>
      </c>
      <c r="AZ1440">
        <v>0.16148816799999999</v>
      </c>
      <c r="BA1440">
        <v>-5.9364299999999997E-5</v>
      </c>
      <c r="BB1440">
        <v>0.863421204</v>
      </c>
      <c r="BC1440">
        <v>4.5905193730000002</v>
      </c>
    </row>
    <row r="1441" spans="1:56" x14ac:dyDescent="0.35">
      <c r="A1441" t="str">
        <f t="shared" si="184"/>
        <v/>
      </c>
      <c r="B1441" t="str">
        <f>IFERROR(VLOOKUP(R1441,#REF!,3,FALSE),"")</f>
        <v/>
      </c>
      <c r="C1441" t="str">
        <f>IFERROR(VLOOKUP(R1441,#REF!,3,FALSE),"normal")</f>
        <v>normal</v>
      </c>
      <c r="D1441">
        <v>29.597840581471701</v>
      </c>
      <c r="E1441">
        <v>-8.4798295723430073</v>
      </c>
      <c r="F1441">
        <v>-1.0550450596461813</v>
      </c>
      <c r="G1441" s="3">
        <v>-0.14970366374288877</v>
      </c>
      <c r="H1441">
        <v>99.564797873334896</v>
      </c>
      <c r="I1441" t="s">
        <v>536</v>
      </c>
      <c r="K1441">
        <v>-5.6188371270212008</v>
      </c>
      <c r="L1441" s="3">
        <v>0.38012028745886833</v>
      </c>
      <c r="M1441" t="s">
        <v>219</v>
      </c>
      <c r="N1441" t="s">
        <v>159</v>
      </c>
      <c r="O1441" s="1">
        <v>43696.758333333331</v>
      </c>
      <c r="P1441" t="s">
        <v>161</v>
      </c>
      <c r="Q1441">
        <v>2</v>
      </c>
      <c r="R1441" t="s">
        <v>376</v>
      </c>
      <c r="T1441">
        <v>8</v>
      </c>
      <c r="U1441">
        <v>40</v>
      </c>
      <c r="V1441">
        <v>5</v>
      </c>
      <c r="W1441">
        <v>70</v>
      </c>
      <c r="X1441">
        <v>59.905999999999999</v>
      </c>
      <c r="Y1441">
        <v>85.207554020000003</v>
      </c>
      <c r="Z1441">
        <v>3.607685563</v>
      </c>
      <c r="AA1441">
        <v>96.056270830000003</v>
      </c>
      <c r="AB1441">
        <v>23</v>
      </c>
      <c r="AC1441">
        <v>29</v>
      </c>
      <c r="AE1441">
        <v>55</v>
      </c>
      <c r="AG1441">
        <v>1788.3</v>
      </c>
      <c r="AH1441">
        <v>403.45833329999999</v>
      </c>
      <c r="AI1441">
        <v>1.413572922</v>
      </c>
      <c r="AJ1441">
        <v>0.14775310899999999</v>
      </c>
      <c r="AK1441">
        <v>311.20833329999999</v>
      </c>
      <c r="AL1441">
        <v>0.113969635</v>
      </c>
      <c r="AM1441">
        <v>1.9024744520000001</v>
      </c>
      <c r="AN1441">
        <v>5.1949443019999997</v>
      </c>
      <c r="AO1441">
        <v>220.1572544</v>
      </c>
      <c r="AP1441">
        <v>1139.6600000000001</v>
      </c>
      <c r="AQ1441">
        <v>92.25</v>
      </c>
      <c r="AR1441">
        <v>3.3783474000000001E-2</v>
      </c>
      <c r="AS1441">
        <v>-4.5446155000000002E-2</v>
      </c>
      <c r="AT1441">
        <v>929.66000010000005</v>
      </c>
      <c r="AU1441">
        <v>-8.7481509999999992E-3</v>
      </c>
      <c r="AV1441">
        <v>1788.32</v>
      </c>
      <c r="AW1441">
        <v>3008.4809690000002</v>
      </c>
      <c r="AX1441">
        <v>-1.098119893</v>
      </c>
      <c r="AY1441">
        <v>929.67000010000004</v>
      </c>
      <c r="AZ1441">
        <v>0.162638381</v>
      </c>
      <c r="BA1441">
        <v>-5.9364299999999997E-5</v>
      </c>
      <c r="BB1441">
        <v>0.441489242</v>
      </c>
      <c r="BC1441">
        <v>2.293512024</v>
      </c>
    </row>
    <row r="1442" spans="1:56" x14ac:dyDescent="0.35">
      <c r="A1442" t="str">
        <f t="shared" si="184"/>
        <v/>
      </c>
      <c r="B1442" t="str">
        <f>IFERROR(VLOOKUP(R1442,#REF!,3,FALSE),"")</f>
        <v/>
      </c>
      <c r="C1442" t="str">
        <f>IFERROR(VLOOKUP(R1442,#REF!,3,FALSE),"normal")</f>
        <v>normal</v>
      </c>
      <c r="D1442">
        <v>39.703075523417823</v>
      </c>
      <c r="E1442">
        <v>-8.1254747641051353</v>
      </c>
      <c r="F1442">
        <v>-0.91133082779928154</v>
      </c>
      <c r="G1442" s="3">
        <v>-7.5922461331889152E-2</v>
      </c>
      <c r="H1442">
        <v>201.99144286048138</v>
      </c>
      <c r="I1442" t="s">
        <v>537</v>
      </c>
      <c r="K1442">
        <v>-5.9651826096385143</v>
      </c>
      <c r="L1442" s="3">
        <v>0.21334836756685618</v>
      </c>
      <c r="M1442" t="s">
        <v>219</v>
      </c>
      <c r="N1442" t="s">
        <v>159</v>
      </c>
      <c r="O1442" s="1">
        <v>43696.758333333331</v>
      </c>
      <c r="P1442" t="s">
        <v>161</v>
      </c>
      <c r="Q1442">
        <v>2</v>
      </c>
      <c r="R1442" t="s">
        <v>376</v>
      </c>
      <c r="T1442">
        <v>9</v>
      </c>
      <c r="U1442">
        <v>40</v>
      </c>
      <c r="V1442">
        <v>5</v>
      </c>
      <c r="W1442">
        <v>150</v>
      </c>
      <c r="X1442">
        <v>128.37</v>
      </c>
      <c r="Y1442">
        <v>172.8642768</v>
      </c>
      <c r="Z1442">
        <v>3.6287217869999999</v>
      </c>
      <c r="AA1442">
        <v>95.556966029999998</v>
      </c>
      <c r="AB1442">
        <v>23</v>
      </c>
      <c r="AC1442">
        <v>29</v>
      </c>
      <c r="AE1442">
        <v>55</v>
      </c>
      <c r="AG1442">
        <v>2097.04</v>
      </c>
      <c r="AH1442">
        <v>722.83333330000005</v>
      </c>
      <c r="AI1442">
        <v>1.685401943</v>
      </c>
      <c r="AJ1442">
        <v>0.26471351199999998</v>
      </c>
      <c r="AK1442">
        <v>630.58333330000005</v>
      </c>
      <c r="AL1442">
        <v>0.230930037</v>
      </c>
      <c r="AM1442">
        <v>1.798940854</v>
      </c>
      <c r="AN1442">
        <v>4.9122328690000003</v>
      </c>
      <c r="AO1442">
        <v>374.14418319999999</v>
      </c>
      <c r="AP1442">
        <v>1139.6600000000001</v>
      </c>
      <c r="AQ1442">
        <v>92.25</v>
      </c>
      <c r="AR1442">
        <v>3.3783474000000001E-2</v>
      </c>
      <c r="AS1442">
        <v>-4.5446155000000002E-2</v>
      </c>
      <c r="AT1442">
        <v>929.66000010000005</v>
      </c>
      <c r="AU1442">
        <v>-9.2516290000000008E-3</v>
      </c>
      <c r="AV1442">
        <v>2097.0500000000002</v>
      </c>
      <c r="AW1442">
        <v>3029.9513649999999</v>
      </c>
      <c r="AX1442">
        <v>-1.098119893</v>
      </c>
      <c r="AY1442">
        <v>929.67000010000004</v>
      </c>
      <c r="AZ1442">
        <v>0.16379906999999999</v>
      </c>
      <c r="BA1442">
        <v>-5.9364299999999997E-5</v>
      </c>
      <c r="BB1442">
        <v>0.46659441000000001</v>
      </c>
      <c r="BC1442">
        <v>2.2920203959999998</v>
      </c>
    </row>
    <row r="1443" spans="1:56" x14ac:dyDescent="0.35">
      <c r="A1443" t="str">
        <f t="shared" si="184"/>
        <v/>
      </c>
      <c r="B1443" t="str">
        <f>IFERROR(VLOOKUP(R1443,#REF!,3,FALSE),"")</f>
        <v/>
      </c>
      <c r="C1443" t="str">
        <f>IFERROR(VLOOKUP(R1443,#REF!,3,FALSE),"normal")</f>
        <v>normal</v>
      </c>
      <c r="D1443">
        <v>102.24472671192956</v>
      </c>
      <c r="E1443">
        <v>-8.2867292597147948</v>
      </c>
      <c r="F1443">
        <v>-0.75753521156948689</v>
      </c>
      <c r="G1443" s="3">
        <v>-0.14971994698709457</v>
      </c>
      <c r="H1443">
        <v>486.04750198644541</v>
      </c>
      <c r="I1443" t="s">
        <v>538</v>
      </c>
      <c r="K1443">
        <v>-5.2472013795757579</v>
      </c>
      <c r="L1443" s="3">
        <v>0.10288027638319065</v>
      </c>
      <c r="M1443" t="s">
        <v>219</v>
      </c>
      <c r="N1443" t="s">
        <v>159</v>
      </c>
      <c r="O1443" s="1">
        <v>43696.758333333331</v>
      </c>
      <c r="P1443" t="s">
        <v>161</v>
      </c>
      <c r="Q1443">
        <v>2</v>
      </c>
      <c r="R1443" t="s">
        <v>376</v>
      </c>
      <c r="T1443">
        <v>10</v>
      </c>
      <c r="U1443">
        <v>40</v>
      </c>
      <c r="V1443">
        <v>5</v>
      </c>
      <c r="W1443">
        <v>400</v>
      </c>
      <c r="X1443">
        <v>342.32</v>
      </c>
      <c r="Y1443">
        <v>415.95945219999999</v>
      </c>
      <c r="Z1443">
        <v>3.6517589780000002</v>
      </c>
      <c r="AA1443">
        <v>95.016336010000003</v>
      </c>
      <c r="AB1443">
        <v>23</v>
      </c>
      <c r="AC1443">
        <v>29</v>
      </c>
      <c r="AE1443">
        <v>55</v>
      </c>
      <c r="AG1443">
        <v>2406.17</v>
      </c>
      <c r="AH1443">
        <v>1614</v>
      </c>
      <c r="AI1443">
        <v>3.092768564</v>
      </c>
      <c r="AJ1443">
        <v>0.59107347200000004</v>
      </c>
      <c r="AK1443">
        <v>1521.75</v>
      </c>
      <c r="AL1443">
        <v>0.55728999800000001</v>
      </c>
      <c r="AM1443">
        <v>1.6279796609999999</v>
      </c>
      <c r="AN1443">
        <v>4.4454019630000001</v>
      </c>
      <c r="AO1443">
        <v>492.03487699999999</v>
      </c>
      <c r="AP1443">
        <v>1139.6600000000001</v>
      </c>
      <c r="AQ1443">
        <v>92.25</v>
      </c>
      <c r="AR1443">
        <v>3.3783474000000001E-2</v>
      </c>
      <c r="AS1443">
        <v>-4.5446155000000002E-2</v>
      </c>
      <c r="AT1443">
        <v>929.66000010000005</v>
      </c>
      <c r="AU1443">
        <v>-1.0223182000000001E-2</v>
      </c>
      <c r="AV1443">
        <v>2406.19</v>
      </c>
      <c r="AW1443">
        <v>3053.19877</v>
      </c>
      <c r="AX1443">
        <v>-1.098119893</v>
      </c>
      <c r="AY1443">
        <v>929.67000010000004</v>
      </c>
      <c r="AZ1443">
        <v>0.16505582399999999</v>
      </c>
      <c r="BA1443">
        <v>-5.9364299999999997E-5</v>
      </c>
      <c r="BB1443">
        <v>0.745657448</v>
      </c>
      <c r="BC1443">
        <v>3.3147470810000002</v>
      </c>
    </row>
    <row r="1444" spans="1:56" x14ac:dyDescent="0.35">
      <c r="A1444" t="str">
        <f t="shared" si="184"/>
        <v/>
      </c>
      <c r="B1444" t="str">
        <f>IFERROR(VLOOKUP(R1444,#REF!,3,FALSE),"")</f>
        <v/>
      </c>
      <c r="C1444" t="str">
        <f>IFERROR(VLOOKUP(R1444,#REF!,3,FALSE),"normal")</f>
        <v>normal</v>
      </c>
      <c r="D1444" t="s">
        <v>139</v>
      </c>
      <c r="E1444" t="s">
        <v>139</v>
      </c>
      <c r="F1444">
        <v>-1.3171996084367921</v>
      </c>
      <c r="G1444" s="3" t="s">
        <v>139</v>
      </c>
      <c r="H1444" t="s">
        <v>139</v>
      </c>
      <c r="I1444" t="s">
        <v>539</v>
      </c>
      <c r="K1444" t="s">
        <v>139</v>
      </c>
      <c r="L1444" s="3" t="s">
        <v>139</v>
      </c>
      <c r="M1444" t="s">
        <v>219</v>
      </c>
      <c r="N1444" t="s">
        <v>159</v>
      </c>
      <c r="O1444" s="1">
        <v>43696.758333333331</v>
      </c>
      <c r="P1444" t="s">
        <v>161</v>
      </c>
      <c r="Q1444">
        <v>2</v>
      </c>
      <c r="R1444" t="s">
        <v>376</v>
      </c>
      <c r="T1444">
        <v>16</v>
      </c>
      <c r="U1444">
        <v>144</v>
      </c>
      <c r="V1444">
        <v>10</v>
      </c>
      <c r="W1444">
        <v>0</v>
      </c>
      <c r="X1444">
        <v>0</v>
      </c>
      <c r="Y1444">
        <v>-1.317199598</v>
      </c>
      <c r="Z1444">
        <v>3.4031798000000002</v>
      </c>
      <c r="AA1444">
        <v>101.2326671</v>
      </c>
      <c r="AB1444">
        <v>23</v>
      </c>
      <c r="AC1444">
        <v>29</v>
      </c>
      <c r="AE1444">
        <v>25</v>
      </c>
      <c r="AG1444">
        <v>5626.19</v>
      </c>
      <c r="AH1444">
        <v>96.75</v>
      </c>
      <c r="AI1444">
        <v>1.621861518</v>
      </c>
      <c r="AJ1444">
        <v>3.5431448999999997E-2</v>
      </c>
      <c r="AK1444">
        <v>0</v>
      </c>
      <c r="AL1444">
        <v>0</v>
      </c>
      <c r="AO1444">
        <v>0</v>
      </c>
      <c r="AP1444">
        <v>5596.19</v>
      </c>
      <c r="AQ1444">
        <v>96.75</v>
      </c>
      <c r="AR1444">
        <v>3.5431448999999997E-2</v>
      </c>
      <c r="AS1444">
        <v>0.51683819600000003</v>
      </c>
      <c r="AT1444">
        <v>5386.19</v>
      </c>
      <c r="AV1444">
        <v>5626.2</v>
      </c>
      <c r="AW1444">
        <v>2785.892926</v>
      </c>
      <c r="AX1444">
        <v>-27.356281719999998</v>
      </c>
      <c r="AY1444">
        <v>5386.2</v>
      </c>
      <c r="AZ1444">
        <v>0.15060527900000001</v>
      </c>
      <c r="BA1444">
        <v>-1.4788799999999999E-3</v>
      </c>
      <c r="BC1444">
        <v>0.84537658100000002</v>
      </c>
    </row>
    <row r="1445" spans="1:56" x14ac:dyDescent="0.35">
      <c r="A1445" t="str">
        <f t="shared" si="184"/>
        <v/>
      </c>
      <c r="B1445" t="str">
        <f>IFERROR(VLOOKUP(R1445,#REF!,3,FALSE),"")</f>
        <v/>
      </c>
      <c r="C1445" t="str">
        <f>IFERROR(VLOOKUP(R1445,#REF!,3,FALSE),"normal")</f>
        <v>normal</v>
      </c>
      <c r="D1445" t="s">
        <v>139</v>
      </c>
      <c r="E1445" t="s">
        <v>139</v>
      </c>
      <c r="F1445">
        <v>-2.4840090165145656</v>
      </c>
      <c r="G1445" s="3" t="s">
        <v>139</v>
      </c>
      <c r="H1445">
        <v>193.8468466931526</v>
      </c>
      <c r="I1445" t="s">
        <v>540</v>
      </c>
      <c r="K1445" t="s">
        <v>139</v>
      </c>
      <c r="L1445" s="3" t="s">
        <v>139</v>
      </c>
      <c r="M1445" t="s">
        <v>219</v>
      </c>
      <c r="N1445" t="s">
        <v>159</v>
      </c>
      <c r="O1445" s="1">
        <v>43696.758333333331</v>
      </c>
      <c r="P1445" t="s">
        <v>161</v>
      </c>
      <c r="Q1445">
        <v>2</v>
      </c>
      <c r="R1445" t="s">
        <v>376</v>
      </c>
      <c r="T1445">
        <v>17</v>
      </c>
      <c r="U1445">
        <v>40</v>
      </c>
      <c r="V1445">
        <v>5</v>
      </c>
      <c r="W1445">
        <v>150</v>
      </c>
      <c r="X1445">
        <v>128.37</v>
      </c>
      <c r="Y1445">
        <v>165.89413139999999</v>
      </c>
      <c r="Z1445">
        <v>3.2738810310000002</v>
      </c>
      <c r="AA1445">
        <v>104.88235</v>
      </c>
      <c r="AB1445">
        <v>23</v>
      </c>
      <c r="AC1445">
        <v>29</v>
      </c>
      <c r="AE1445">
        <v>25</v>
      </c>
      <c r="AG1445">
        <v>5935.95</v>
      </c>
      <c r="AH1445">
        <v>648</v>
      </c>
      <c r="AI1445">
        <v>3.3751006430000001</v>
      </c>
      <c r="AJ1445">
        <v>0.237308309</v>
      </c>
      <c r="AK1445">
        <v>551.25</v>
      </c>
      <c r="AL1445">
        <v>0.20187685999999999</v>
      </c>
      <c r="AM1445">
        <v>1.5726171200000001</v>
      </c>
      <c r="AN1445">
        <v>4.2942276230000003</v>
      </c>
      <c r="AO1445">
        <v>163.32846290000001</v>
      </c>
      <c r="AP1445">
        <v>5596.19</v>
      </c>
      <c r="AQ1445">
        <v>96.75</v>
      </c>
      <c r="AR1445">
        <v>3.5431448999999997E-2</v>
      </c>
      <c r="AS1445">
        <v>0.51683819600000003</v>
      </c>
      <c r="AT1445">
        <v>5386.19</v>
      </c>
      <c r="AU1445">
        <v>0.12035649800000001</v>
      </c>
      <c r="AV1445">
        <v>5935.97</v>
      </c>
      <c r="AW1445">
        <v>2628.9544409999999</v>
      </c>
      <c r="AX1445">
        <v>-27.356281719999998</v>
      </c>
      <c r="AY1445">
        <v>5386.2</v>
      </c>
      <c r="AZ1445">
        <v>0.14212119000000001</v>
      </c>
      <c r="BA1445">
        <v>-1.4788799999999999E-3</v>
      </c>
      <c r="BB1445">
        <v>2.7805811829999998</v>
      </c>
      <c r="BC1445">
        <v>11.940448529999999</v>
      </c>
    </row>
    <row r="1446" spans="1:56" x14ac:dyDescent="0.35">
      <c r="A1446" t="str">
        <f t="shared" si="184"/>
        <v/>
      </c>
      <c r="B1446" t="str">
        <f>IFERROR(VLOOKUP(R1446,#REF!,3,FALSE),"")</f>
        <v/>
      </c>
      <c r="C1446" t="str">
        <f>IFERROR(VLOOKUP(R1446,#REF!,3,FALSE),"normal")</f>
        <v>normal</v>
      </c>
      <c r="D1446" t="s">
        <v>139</v>
      </c>
      <c r="E1446" t="s">
        <v>139</v>
      </c>
      <c r="F1446">
        <v>-3.7136894556884164</v>
      </c>
      <c r="G1446" s="3" t="s">
        <v>139</v>
      </c>
      <c r="H1446">
        <v>476.63226536573973</v>
      </c>
      <c r="I1446" t="s">
        <v>541</v>
      </c>
      <c r="K1446" t="s">
        <v>139</v>
      </c>
      <c r="L1446" s="3" t="s">
        <v>139</v>
      </c>
      <c r="M1446" t="s">
        <v>219</v>
      </c>
      <c r="N1446" t="s">
        <v>159</v>
      </c>
      <c r="O1446" s="1">
        <v>43696.758333333331</v>
      </c>
      <c r="P1446" t="s">
        <v>161</v>
      </c>
      <c r="Q1446">
        <v>2</v>
      </c>
      <c r="R1446" t="s">
        <v>376</v>
      </c>
      <c r="T1446">
        <v>18</v>
      </c>
      <c r="U1446">
        <v>40</v>
      </c>
      <c r="V1446">
        <v>5</v>
      </c>
      <c r="W1446">
        <v>400</v>
      </c>
      <c r="X1446">
        <v>342.32</v>
      </c>
      <c r="Y1446">
        <v>407.90189270000002</v>
      </c>
      <c r="Z1446">
        <v>3.158489109</v>
      </c>
      <c r="AA1446">
        <v>108.4796477</v>
      </c>
      <c r="AB1446">
        <v>23</v>
      </c>
      <c r="AC1446">
        <v>29</v>
      </c>
      <c r="AE1446">
        <v>25</v>
      </c>
      <c r="AG1446">
        <v>6244.57</v>
      </c>
      <c r="AH1446">
        <v>1396.833333</v>
      </c>
      <c r="AI1446">
        <v>3.3188089359999999</v>
      </c>
      <c r="AJ1446">
        <v>0.51154345000000001</v>
      </c>
      <c r="AK1446">
        <v>1300.083333</v>
      </c>
      <c r="AL1446">
        <v>0.47611200100000001</v>
      </c>
      <c r="AM1446">
        <v>1.390838985</v>
      </c>
      <c r="AN1446">
        <v>3.7978597019999998</v>
      </c>
      <c r="AO1446">
        <v>391.73190090000003</v>
      </c>
      <c r="AP1446">
        <v>5596.19</v>
      </c>
      <c r="AQ1446">
        <v>96.75</v>
      </c>
      <c r="AR1446">
        <v>3.5431448999999997E-2</v>
      </c>
      <c r="AS1446">
        <v>0.51683819600000003</v>
      </c>
      <c r="AT1446">
        <v>5386.19</v>
      </c>
      <c r="AU1446">
        <v>0.136086701</v>
      </c>
      <c r="AV1446">
        <v>6244.59</v>
      </c>
      <c r="AW1446">
        <v>2474.2685510000001</v>
      </c>
      <c r="AX1446">
        <v>-27.356281719999998</v>
      </c>
      <c r="AY1446">
        <v>5386.2</v>
      </c>
      <c r="AZ1446">
        <v>0.133758876</v>
      </c>
      <c r="BA1446">
        <v>-1.4788799999999999E-3</v>
      </c>
      <c r="BB1446">
        <v>1.5679398659999999</v>
      </c>
      <c r="BC1446">
        <v>5.954815634</v>
      </c>
    </row>
    <row r="1447" spans="1:56" x14ac:dyDescent="0.35">
      <c r="A1447" t="str">
        <f t="shared" si="184"/>
        <v/>
      </c>
      <c r="B1447" t="str">
        <f>IFERROR(VLOOKUP(R1447,#REF!,3,FALSE),"")</f>
        <v/>
      </c>
      <c r="C1447" t="str">
        <f>IFERROR(VLOOKUP(R1447,#REF!,3,FALSE),"normal")</f>
        <v>normal</v>
      </c>
      <c r="D1447" t="s">
        <v>139</v>
      </c>
      <c r="E1447" t="s">
        <v>139</v>
      </c>
      <c r="F1447">
        <v>-0.66353721706757385</v>
      </c>
      <c r="G1447" s="3" t="s">
        <v>139</v>
      </c>
      <c r="H1447" t="s">
        <v>139</v>
      </c>
      <c r="I1447" t="s">
        <v>542</v>
      </c>
      <c r="K1447" t="s">
        <v>139</v>
      </c>
      <c r="L1447" s="3" t="s">
        <v>139</v>
      </c>
      <c r="M1447" t="s">
        <v>219</v>
      </c>
      <c r="N1447" t="s">
        <v>159</v>
      </c>
      <c r="O1447" s="1">
        <v>43696.758333333331</v>
      </c>
      <c r="P1447" t="s">
        <v>161</v>
      </c>
      <c r="Q1447">
        <v>2</v>
      </c>
      <c r="R1447" t="s">
        <v>376</v>
      </c>
      <c r="T1447">
        <v>26</v>
      </c>
      <c r="U1447">
        <v>262</v>
      </c>
      <c r="V1447">
        <v>30</v>
      </c>
      <c r="W1447">
        <v>0</v>
      </c>
      <c r="X1447">
        <v>0</v>
      </c>
      <c r="Y1447">
        <v>-17.643587830000001</v>
      </c>
      <c r="Z1447">
        <v>7.2830564219999996</v>
      </c>
      <c r="AA1447">
        <v>80.165912320000004</v>
      </c>
      <c r="AB1447">
        <v>41</v>
      </c>
      <c r="AC1447">
        <v>43</v>
      </c>
      <c r="AE1447">
        <v>60</v>
      </c>
      <c r="AG1447">
        <v>13108.13</v>
      </c>
      <c r="AH1447">
        <v>-48.333333330000002</v>
      </c>
      <c r="AI1447">
        <v>25.450150189999999</v>
      </c>
      <c r="AJ1447">
        <v>-1.7700464999999999E-2</v>
      </c>
      <c r="AK1447">
        <v>-123.66666669999999</v>
      </c>
      <c r="AL1447">
        <v>-4.5288777000000002E-2</v>
      </c>
      <c r="AM1447" t="s">
        <v>228</v>
      </c>
      <c r="AN1447" t="s">
        <v>228</v>
      </c>
      <c r="AO1447">
        <v>-4.8591723709999997</v>
      </c>
      <c r="AP1447">
        <v>11256.77</v>
      </c>
      <c r="AQ1447">
        <v>75.333333330000002</v>
      </c>
      <c r="AR1447">
        <v>2.7588312E-2</v>
      </c>
      <c r="AS1447">
        <v>-0.36671731000000002</v>
      </c>
      <c r="AT1447">
        <v>11046.77</v>
      </c>
      <c r="AU1447">
        <v>0</v>
      </c>
      <c r="AV1447">
        <v>13108.14</v>
      </c>
      <c r="AW1447">
        <v>5618.8333329999996</v>
      </c>
      <c r="AX1447">
        <v>18.056078469999999</v>
      </c>
      <c r="AY1447">
        <v>11046.79</v>
      </c>
      <c r="AZ1447">
        <v>0.303753944</v>
      </c>
      <c r="BA1447">
        <v>9.7611099999999999E-4</v>
      </c>
      <c r="BB1447">
        <v>0</v>
      </c>
      <c r="BC1447">
        <v>-0.34988238500000002</v>
      </c>
    </row>
    <row r="1448" spans="1:56" x14ac:dyDescent="0.35">
      <c r="A1448" t="str">
        <f t="shared" si="184"/>
        <v/>
      </c>
      <c r="B1448" t="str">
        <f>IFERROR(VLOOKUP(R1448,#REF!,3,FALSE),"")</f>
        <v/>
      </c>
      <c r="C1448" t="str">
        <f>IFERROR(VLOOKUP(R1448,#REF!,3,FALSE),"normal")</f>
        <v>normal</v>
      </c>
      <c r="D1448">
        <v>2.3535286736801027</v>
      </c>
      <c r="E1448">
        <v>-5.8046740381939337</v>
      </c>
      <c r="F1448">
        <v>-1.2898301009697606</v>
      </c>
      <c r="G1448" s="3">
        <v>-0.19447191785738988</v>
      </c>
      <c r="H1448">
        <v>150.07553505491936</v>
      </c>
      <c r="I1448" t="s">
        <v>543</v>
      </c>
      <c r="K1448">
        <v>-3.5201585610149717</v>
      </c>
      <c r="L1448" s="3">
        <v>-0.14576262717066973</v>
      </c>
      <c r="M1448" t="s">
        <v>219</v>
      </c>
      <c r="N1448" t="s">
        <v>159</v>
      </c>
      <c r="O1448" s="1">
        <v>43696.758333333331</v>
      </c>
      <c r="P1448" t="s">
        <v>161</v>
      </c>
      <c r="Q1448">
        <v>2</v>
      </c>
      <c r="R1448" t="s">
        <v>376</v>
      </c>
      <c r="T1448">
        <v>27</v>
      </c>
      <c r="U1448">
        <v>40</v>
      </c>
      <c r="V1448">
        <v>5</v>
      </c>
      <c r="W1448">
        <v>150</v>
      </c>
      <c r="X1448">
        <v>128.37</v>
      </c>
      <c r="Y1448">
        <v>128.4346429</v>
      </c>
      <c r="Z1448">
        <v>7.4202138660000001</v>
      </c>
      <c r="AA1448">
        <v>84.904148530000001</v>
      </c>
      <c r="AB1448">
        <v>41</v>
      </c>
      <c r="AC1448">
        <v>44</v>
      </c>
      <c r="AE1448">
        <v>60</v>
      </c>
      <c r="AG1448">
        <v>13417.96</v>
      </c>
      <c r="AH1448">
        <v>1037.916667</v>
      </c>
      <c r="AI1448">
        <v>5.4046410539999998</v>
      </c>
      <c r="AJ1448">
        <v>0.38010223500000001</v>
      </c>
      <c r="AK1448">
        <v>962.58333330000005</v>
      </c>
      <c r="AL1448">
        <v>0.35251392399999998</v>
      </c>
      <c r="AM1448">
        <v>2.7460771510000002</v>
      </c>
      <c r="AN1448">
        <v>7.4985069199999996</v>
      </c>
      <c r="AO1448">
        <v>178.10310129999999</v>
      </c>
      <c r="AP1448">
        <v>11256.77</v>
      </c>
      <c r="AQ1448">
        <v>75.333333330000002</v>
      </c>
      <c r="AR1448">
        <v>2.7588312E-2</v>
      </c>
      <c r="AS1448">
        <v>-0.36671731000000002</v>
      </c>
      <c r="AT1448">
        <v>11046.77</v>
      </c>
      <c r="AU1448">
        <v>-4.8905377E-2</v>
      </c>
      <c r="AV1448">
        <v>13417.97</v>
      </c>
      <c r="AW1448">
        <v>5722.6605149999996</v>
      </c>
      <c r="AX1448">
        <v>18.056078469999999</v>
      </c>
      <c r="AY1448">
        <v>11046.79</v>
      </c>
      <c r="AZ1448">
        <v>0.30936683799999998</v>
      </c>
      <c r="BA1448">
        <v>9.7611099999999999E-4</v>
      </c>
      <c r="BB1448">
        <v>1.625912171</v>
      </c>
      <c r="BC1448">
        <v>12.19191367</v>
      </c>
    </row>
    <row r="1449" spans="1:56" x14ac:dyDescent="0.35">
      <c r="A1449" t="str">
        <f t="shared" si="184"/>
        <v/>
      </c>
      <c r="B1449" t="str">
        <f>IFERROR(VLOOKUP(R1449,#REF!,3,FALSE),"")</f>
        <v/>
      </c>
      <c r="C1449" t="str">
        <f>IFERROR(VLOOKUP(R1449,#REF!,3,FALSE),"normal")</f>
        <v>normal</v>
      </c>
      <c r="D1449">
        <v>39.962910768602626</v>
      </c>
      <c r="E1449">
        <v>-5.6577071802513954</v>
      </c>
      <c r="F1449">
        <v>-1.1212128021239429</v>
      </c>
      <c r="G1449" s="3">
        <v>-0.18735062867276037</v>
      </c>
      <c r="H1449">
        <v>413.36186211731712</v>
      </c>
      <c r="I1449" t="s">
        <v>544</v>
      </c>
      <c r="K1449">
        <v>-3.611902561759468</v>
      </c>
      <c r="L1449" s="3">
        <v>-8.5131790013242822E-2</v>
      </c>
      <c r="M1449" t="s">
        <v>219</v>
      </c>
      <c r="N1449" t="s">
        <v>159</v>
      </c>
      <c r="O1449" s="1">
        <v>43696.758333333331</v>
      </c>
      <c r="P1449" t="s">
        <v>161</v>
      </c>
      <c r="Q1449">
        <v>2</v>
      </c>
      <c r="R1449" t="s">
        <v>376</v>
      </c>
      <c r="T1449">
        <v>28</v>
      </c>
      <c r="U1449">
        <v>40</v>
      </c>
      <c r="V1449">
        <v>5</v>
      </c>
      <c r="W1449">
        <v>400</v>
      </c>
      <c r="X1449">
        <v>342.32</v>
      </c>
      <c r="Y1449">
        <v>353.75508159999998</v>
      </c>
      <c r="Z1449">
        <v>7.5498139550000003</v>
      </c>
      <c r="AA1449">
        <v>83.79828139</v>
      </c>
      <c r="AB1449">
        <v>41</v>
      </c>
      <c r="AC1449">
        <v>44</v>
      </c>
      <c r="AE1449">
        <v>60</v>
      </c>
      <c r="AG1449">
        <v>13726.8</v>
      </c>
      <c r="AH1449">
        <v>2754.583333</v>
      </c>
      <c r="AI1449">
        <v>6.1989947760000002</v>
      </c>
      <c r="AJ1449">
        <v>1.008773938</v>
      </c>
      <c r="AK1449">
        <v>2679.25</v>
      </c>
      <c r="AL1449">
        <v>0.98118562600000003</v>
      </c>
      <c r="AM1449">
        <v>2.8662819179999999</v>
      </c>
      <c r="AN1449">
        <v>7.8267410609999999</v>
      </c>
      <c r="AO1449">
        <v>432.20717180000003</v>
      </c>
      <c r="AP1449">
        <v>11256.77</v>
      </c>
      <c r="AQ1449">
        <v>75.333333330000002</v>
      </c>
      <c r="AR1449">
        <v>2.7588312E-2</v>
      </c>
      <c r="AS1449">
        <v>-0.36671731000000002</v>
      </c>
      <c r="AT1449">
        <v>11046.77</v>
      </c>
      <c r="AU1449">
        <v>-4.6854407000000001E-2</v>
      </c>
      <c r="AV1449">
        <v>13726.81</v>
      </c>
      <c r="AW1449">
        <v>5800.6785849999997</v>
      </c>
      <c r="AX1449">
        <v>18.056078469999999</v>
      </c>
      <c r="AY1449">
        <v>11046.79</v>
      </c>
      <c r="AZ1449">
        <v>0.31358449199999999</v>
      </c>
      <c r="BA1449">
        <v>9.7611099999999999E-4</v>
      </c>
      <c r="BB1449">
        <v>-0.200076649</v>
      </c>
      <c r="BC1449">
        <v>-1.565948125</v>
      </c>
    </row>
    <row r="1450" spans="1:56" x14ac:dyDescent="0.35">
      <c r="A1450" t="str">
        <f t="shared" si="184"/>
        <v/>
      </c>
      <c r="B1450" t="str">
        <f>IFERROR(VLOOKUP(R1450,#REF!,3,FALSE),"")</f>
        <v/>
      </c>
      <c r="C1450" t="str">
        <f>IFERROR(VLOOKUP(R1450,#REF!,3,FALSE),"normal")</f>
        <v>normal</v>
      </c>
      <c r="D1450" t="s">
        <v>139</v>
      </c>
      <c r="E1450">
        <v>-26.94429818263843</v>
      </c>
      <c r="F1450">
        <v>-17.081603960730877</v>
      </c>
      <c r="G1450" s="3">
        <v>-0.33274383926390544</v>
      </c>
      <c r="H1450" t="s">
        <v>139</v>
      </c>
      <c r="I1450" t="s">
        <v>545</v>
      </c>
      <c r="K1450" t="s">
        <v>139</v>
      </c>
      <c r="L1450" s="3" t="s">
        <v>139</v>
      </c>
      <c r="M1450" t="s">
        <v>219</v>
      </c>
      <c r="N1450" t="s">
        <v>109</v>
      </c>
      <c r="O1450" s="1">
        <v>43686.681944444441</v>
      </c>
      <c r="P1450" t="s">
        <v>161</v>
      </c>
      <c r="Q1450">
        <v>7</v>
      </c>
      <c r="R1450" t="s">
        <v>220</v>
      </c>
      <c r="T1450">
        <v>6</v>
      </c>
      <c r="U1450">
        <v>80</v>
      </c>
      <c r="V1450">
        <v>20</v>
      </c>
      <c r="W1450">
        <v>0</v>
      </c>
      <c r="X1450">
        <v>0</v>
      </c>
      <c r="Y1450">
        <v>-17.081603959999999</v>
      </c>
      <c r="Z1450">
        <v>2.011988431346996</v>
      </c>
      <c r="AA1450">
        <v>187.86798955784155</v>
      </c>
      <c r="AB1450">
        <v>23</v>
      </c>
      <c r="AC1450">
        <v>30</v>
      </c>
      <c r="AE1450">
        <v>55</v>
      </c>
      <c r="AG1450">
        <v>1145.97</v>
      </c>
      <c r="AH1450">
        <v>153.5</v>
      </c>
      <c r="AI1450">
        <v>1.2798167970000001</v>
      </c>
      <c r="AJ1450">
        <v>5.6214237E-2</v>
      </c>
      <c r="AK1450">
        <v>0</v>
      </c>
      <c r="AL1450">
        <v>0</v>
      </c>
      <c r="AO1450">
        <v>0</v>
      </c>
      <c r="AP1450">
        <v>1115.97</v>
      </c>
      <c r="AQ1450">
        <v>153.5</v>
      </c>
      <c r="AR1450">
        <v>5.6214237E-2</v>
      </c>
      <c r="AS1450">
        <v>-1.5006694410000001</v>
      </c>
      <c r="AT1450">
        <v>905.97</v>
      </c>
      <c r="AV1450">
        <v>1145.99</v>
      </c>
      <c r="AW1450">
        <v>2417.4328340000002</v>
      </c>
      <c r="AX1450">
        <v>-18.071144740000001</v>
      </c>
      <c r="AY1450">
        <v>905.99</v>
      </c>
      <c r="AZ1450">
        <v>0.13068633900000001</v>
      </c>
      <c r="BA1450">
        <v>-9.7692500000000002E-4</v>
      </c>
      <c r="BC1450">
        <v>-1.058319359</v>
      </c>
    </row>
    <row r="1451" spans="1:56" x14ac:dyDescent="0.35">
      <c r="A1451" t="str">
        <f t="shared" si="184"/>
        <v/>
      </c>
      <c r="B1451" t="str">
        <f>IFERROR(VLOOKUP(R1451,#REF!,3,FALSE),"")</f>
        <v/>
      </c>
      <c r="C1451" t="str">
        <f>IFERROR(VLOOKUP(R1451,#REF!,3,FALSE),"normal")</f>
        <v>normal</v>
      </c>
      <c r="D1451">
        <v>70.332376326859247</v>
      </c>
      <c r="E1451">
        <v>-27.047683817728313</v>
      </c>
      <c r="F1451">
        <v>-17.162876494568795</v>
      </c>
      <c r="G1451" s="3">
        <v>-0.35491564191989977</v>
      </c>
      <c r="H1451">
        <v>242.97254554849377</v>
      </c>
      <c r="I1451" t="s">
        <v>546</v>
      </c>
      <c r="K1451">
        <v>-13.60799592368531</v>
      </c>
      <c r="L1451" s="3">
        <v>3.7062907170899828E-2</v>
      </c>
      <c r="M1451" t="s">
        <v>219</v>
      </c>
      <c r="N1451" t="s">
        <v>109</v>
      </c>
      <c r="O1451" s="1">
        <v>43686.681944444441</v>
      </c>
      <c r="P1451" t="s">
        <v>161</v>
      </c>
      <c r="Q1451">
        <v>7</v>
      </c>
      <c r="R1451" t="s">
        <v>220</v>
      </c>
      <c r="T1451">
        <v>9</v>
      </c>
      <c r="U1451">
        <v>2086</v>
      </c>
      <c r="V1451">
        <v>5</v>
      </c>
      <c r="W1451">
        <v>150</v>
      </c>
      <c r="X1451">
        <v>145.14750000000001</v>
      </c>
      <c r="Y1451">
        <v>235.11238370000001</v>
      </c>
      <c r="Z1451">
        <v>1.9672955631014268</v>
      </c>
      <c r="AA1451">
        <v>187.26445077782296</v>
      </c>
      <c r="AB1451">
        <v>23</v>
      </c>
      <c r="AC1451">
        <v>29</v>
      </c>
      <c r="AE1451">
        <v>55</v>
      </c>
      <c r="AG1451">
        <v>1464.97</v>
      </c>
      <c r="AH1451">
        <v>649.79999999999995</v>
      </c>
      <c r="AI1451">
        <v>4.1472882709999999</v>
      </c>
      <c r="AJ1451">
        <v>0.237967498</v>
      </c>
      <c r="AK1451">
        <v>496.3</v>
      </c>
      <c r="AL1451">
        <v>0.181753262</v>
      </c>
      <c r="AM1451">
        <v>1.2521969829999999</v>
      </c>
      <c r="AN1451">
        <v>3.4192803870000001</v>
      </c>
      <c r="AO1451">
        <v>119.66855630000001</v>
      </c>
      <c r="AP1451">
        <v>1115.97</v>
      </c>
      <c r="AQ1451">
        <v>153.5</v>
      </c>
      <c r="AR1451">
        <v>5.6214237E-2</v>
      </c>
      <c r="AS1451">
        <v>-1.5006694410000001</v>
      </c>
      <c r="AT1451">
        <v>905.97</v>
      </c>
      <c r="AU1451">
        <v>-0.438884581</v>
      </c>
      <c r="AV1451">
        <v>1464.99</v>
      </c>
      <c r="AW1451">
        <v>2436.2515960000001</v>
      </c>
      <c r="AX1451">
        <v>-18.071144740000001</v>
      </c>
      <c r="AY1451">
        <v>905.99</v>
      </c>
      <c r="AZ1451">
        <v>0.13170368099999999</v>
      </c>
      <c r="BA1451">
        <v>-9.7692500000000002E-4</v>
      </c>
      <c r="BB1451">
        <v>4.066832368</v>
      </c>
      <c r="BC1451">
        <v>13.90564015</v>
      </c>
      <c r="BD1451">
        <v>1.2071666679999999</v>
      </c>
    </row>
    <row r="1452" spans="1:56" x14ac:dyDescent="0.35">
      <c r="A1452" t="str">
        <f t="shared" si="184"/>
        <v/>
      </c>
      <c r="B1452" t="str">
        <f>IFERROR(VLOOKUP(R1452,#REF!,3,FALSE),"")</f>
        <v/>
      </c>
      <c r="C1452" t="str">
        <f>IFERROR(VLOOKUP(R1452,#REF!,3,FALSE),"normal")</f>
        <v>normal</v>
      </c>
      <c r="D1452">
        <v>18.701554414065896</v>
      </c>
      <c r="E1452">
        <v>-16.586991015470403</v>
      </c>
      <c r="F1452">
        <v>-7.246325157082806</v>
      </c>
      <c r="G1452" s="3">
        <v>-0.32706565406429589</v>
      </c>
      <c r="H1452">
        <v>60.812338332563193</v>
      </c>
      <c r="I1452" t="s">
        <v>547</v>
      </c>
      <c r="K1452">
        <v>-8.7022465969700598</v>
      </c>
      <c r="L1452" s="3">
        <v>0.47009192300437874</v>
      </c>
      <c r="M1452" t="s">
        <v>219</v>
      </c>
      <c r="N1452" t="s">
        <v>109</v>
      </c>
      <c r="O1452" s="1">
        <v>43686.681944444441</v>
      </c>
      <c r="P1452" t="s">
        <v>161</v>
      </c>
      <c r="Q1452">
        <v>7</v>
      </c>
      <c r="R1452" t="s">
        <v>220</v>
      </c>
      <c r="T1452">
        <v>7</v>
      </c>
      <c r="U1452">
        <v>40</v>
      </c>
      <c r="V1452">
        <v>5</v>
      </c>
      <c r="W1452">
        <v>30</v>
      </c>
      <c r="X1452">
        <v>22.723500000000001</v>
      </c>
      <c r="Y1452">
        <v>46.062305670000001</v>
      </c>
      <c r="Z1452">
        <v>2.1470882219266727</v>
      </c>
      <c r="AA1452">
        <v>182.14183269702343</v>
      </c>
      <c r="AB1452">
        <v>23</v>
      </c>
      <c r="AC1452">
        <v>28</v>
      </c>
      <c r="AE1452">
        <v>55</v>
      </c>
      <c r="AG1452">
        <v>3622.54</v>
      </c>
      <c r="AH1452">
        <v>281.04166670000001</v>
      </c>
      <c r="AI1452">
        <v>1.805286119</v>
      </c>
      <c r="AJ1452">
        <v>0.102922103</v>
      </c>
      <c r="AK1452">
        <v>114.45833330000001</v>
      </c>
      <c r="AL1452">
        <v>4.1916532999999999E-2</v>
      </c>
      <c r="AM1452">
        <v>1.8446336679999999</v>
      </c>
      <c r="AN1452">
        <v>5.0370028089999996</v>
      </c>
      <c r="AO1452">
        <v>63.401768910000001</v>
      </c>
      <c r="AP1452">
        <v>3280.15</v>
      </c>
      <c r="AQ1452">
        <v>166.58333329999999</v>
      </c>
      <c r="AR1452">
        <v>6.1005570000000002E-2</v>
      </c>
      <c r="AS1452">
        <v>0.67797255499999998</v>
      </c>
      <c r="AT1452">
        <v>3070.15</v>
      </c>
      <c r="AU1452">
        <v>0.134598407</v>
      </c>
      <c r="AV1452">
        <v>3622.56</v>
      </c>
      <c r="AW1452">
        <v>2856.2224139999998</v>
      </c>
      <c r="AX1452">
        <v>12.741619590000001</v>
      </c>
      <c r="AY1452">
        <v>3070.17</v>
      </c>
      <c r="AZ1452">
        <v>0.154407289</v>
      </c>
      <c r="BA1452">
        <v>6.8881200000000002E-4</v>
      </c>
      <c r="BB1452">
        <v>0.35083582299999999</v>
      </c>
      <c r="BC1452">
        <v>1.767161024</v>
      </c>
    </row>
    <row r="1453" spans="1:56" x14ac:dyDescent="0.35">
      <c r="A1453" t="str">
        <f t="shared" si="184"/>
        <v/>
      </c>
      <c r="B1453" t="str">
        <f>IFERROR(VLOOKUP(R1453,#REF!,3,FALSE),"")</f>
        <v/>
      </c>
      <c r="C1453" t="str">
        <f>IFERROR(VLOOKUP(R1453,#REF!,3,FALSE),"normal")</f>
        <v>normal</v>
      </c>
      <c r="D1453">
        <v>32.267927128464592</v>
      </c>
      <c r="E1453">
        <v>-16.044144025672701</v>
      </c>
      <c r="F1453">
        <v>-6.6876513275497373</v>
      </c>
      <c r="G1453" s="3">
        <v>-0.31774391219077275</v>
      </c>
      <c r="H1453">
        <v>110.44533571535381</v>
      </c>
      <c r="I1453" t="s">
        <v>548</v>
      </c>
      <c r="K1453">
        <v>-9.502983864887657</v>
      </c>
      <c r="L1453" s="3">
        <v>0.1774441181802639</v>
      </c>
      <c r="M1453" t="s">
        <v>219</v>
      </c>
      <c r="N1453" t="s">
        <v>109</v>
      </c>
      <c r="O1453" s="1">
        <v>43686.681944444441</v>
      </c>
      <c r="P1453" t="s">
        <v>161</v>
      </c>
      <c r="Q1453">
        <v>7</v>
      </c>
      <c r="R1453" t="s">
        <v>220</v>
      </c>
      <c r="T1453">
        <v>8</v>
      </c>
      <c r="U1453">
        <v>40</v>
      </c>
      <c r="V1453">
        <v>5</v>
      </c>
      <c r="W1453">
        <v>70</v>
      </c>
      <c r="X1453">
        <v>63.531500000000001</v>
      </c>
      <c r="Y1453">
        <v>100.23939780000001</v>
      </c>
      <c r="Z1453">
        <v>2.1950323628744712</v>
      </c>
      <c r="AA1453">
        <v>181.26294439559209</v>
      </c>
      <c r="AB1453">
        <v>23</v>
      </c>
      <c r="AC1453">
        <v>28</v>
      </c>
      <c r="AE1453">
        <v>55</v>
      </c>
      <c r="AG1453">
        <v>3938.99</v>
      </c>
      <c r="AH1453">
        <v>401.29166670000001</v>
      </c>
      <c r="AI1453">
        <v>1.654484464</v>
      </c>
      <c r="AJ1453">
        <v>0.14695964</v>
      </c>
      <c r="AK1453">
        <v>234.70833329999999</v>
      </c>
      <c r="AL1453">
        <v>8.5954069999999994E-2</v>
      </c>
      <c r="AM1453">
        <v>1.3529362650000001</v>
      </c>
      <c r="AN1453">
        <v>3.6943615900000002</v>
      </c>
      <c r="AO1453">
        <v>141.86191439999999</v>
      </c>
      <c r="AP1453">
        <v>3280.15</v>
      </c>
      <c r="AQ1453">
        <v>166.58333329999999</v>
      </c>
      <c r="AR1453">
        <v>6.1005570000000002E-2</v>
      </c>
      <c r="AS1453">
        <v>0.67797255499999998</v>
      </c>
      <c r="AT1453">
        <v>3070.15</v>
      </c>
      <c r="AU1453">
        <v>0.18351548400000001</v>
      </c>
      <c r="AV1453">
        <v>3939.01</v>
      </c>
      <c r="AW1453">
        <v>2937.1051520000001</v>
      </c>
      <c r="AX1453">
        <v>12.741619590000001</v>
      </c>
      <c r="AY1453">
        <v>3070.17</v>
      </c>
      <c r="AZ1453">
        <v>0.158779807</v>
      </c>
      <c r="BA1453">
        <v>6.8881200000000002E-4</v>
      </c>
      <c r="BB1453">
        <v>0.102980565</v>
      </c>
      <c r="BC1453">
        <v>0.380447445</v>
      </c>
    </row>
    <row r="1454" spans="1:56" x14ac:dyDescent="0.35">
      <c r="A1454" t="str">
        <f t="shared" si="184"/>
        <v/>
      </c>
      <c r="B1454" t="str">
        <f>IFERROR(VLOOKUP(R1454,#REF!,3,FALSE),"")</f>
        <v/>
      </c>
      <c r="C1454" t="str">
        <f>IFERROR(VLOOKUP(R1454,#REF!,3,FALSE),"normal")</f>
        <v>normal</v>
      </c>
      <c r="D1454">
        <v>161.29329695093077</v>
      </c>
      <c r="E1454">
        <v>-15.06584489273494</v>
      </c>
      <c r="F1454">
        <v>-5.6936767035977311</v>
      </c>
      <c r="G1454" s="3">
        <v>-0.30475604802983847</v>
      </c>
      <c r="H1454">
        <v>542.65573402388407</v>
      </c>
      <c r="I1454" t="s">
        <v>549</v>
      </c>
      <c r="K1454">
        <v>-9.9078317142204178</v>
      </c>
      <c r="L1454" s="3">
        <v>2.8404221302454673E-2</v>
      </c>
      <c r="M1454" t="s">
        <v>219</v>
      </c>
      <c r="N1454" t="s">
        <v>109</v>
      </c>
      <c r="O1454" s="1">
        <v>43686.681944444441</v>
      </c>
      <c r="P1454" t="s">
        <v>161</v>
      </c>
      <c r="Q1454">
        <v>7</v>
      </c>
      <c r="R1454" t="s">
        <v>220</v>
      </c>
      <c r="T1454">
        <v>10</v>
      </c>
      <c r="U1454">
        <v>40</v>
      </c>
      <c r="V1454">
        <v>5</v>
      </c>
      <c r="W1454">
        <v>400</v>
      </c>
      <c r="X1454">
        <v>379.79349999999999</v>
      </c>
      <c r="Y1454">
        <v>515.2428013</v>
      </c>
      <c r="Z1454">
        <v>2.256353156850619</v>
      </c>
      <c r="AA1454">
        <v>179.43027870424956</v>
      </c>
      <c r="AB1454">
        <v>23</v>
      </c>
      <c r="AC1454">
        <v>27.25</v>
      </c>
      <c r="AE1454">
        <v>55</v>
      </c>
      <c r="AG1454">
        <v>4581.87</v>
      </c>
      <c r="AH1454">
        <v>1342</v>
      </c>
      <c r="AI1454">
        <v>3.0072376460000001</v>
      </c>
      <c r="AJ1454">
        <v>0.49146257700000001</v>
      </c>
      <c r="AK1454">
        <v>1175.416667</v>
      </c>
      <c r="AL1454">
        <v>0.43045700799999997</v>
      </c>
      <c r="AM1454">
        <v>1.1333975110000001</v>
      </c>
      <c r="AN1454">
        <v>3.0948835790000002</v>
      </c>
      <c r="AO1454">
        <v>390.86258049999998</v>
      </c>
      <c r="AP1454">
        <v>3280.15</v>
      </c>
      <c r="AQ1454">
        <v>166.58333329999999</v>
      </c>
      <c r="AR1454">
        <v>6.1005570000000002E-2</v>
      </c>
      <c r="AS1454">
        <v>0.67797255499999998</v>
      </c>
      <c r="AT1454">
        <v>3070.15</v>
      </c>
      <c r="AU1454">
        <v>0.219062378</v>
      </c>
      <c r="AV1454">
        <v>4581.8900000000003</v>
      </c>
      <c r="AW1454">
        <v>3064.0774700000002</v>
      </c>
      <c r="AX1454">
        <v>12.741619590000001</v>
      </c>
      <c r="AY1454">
        <v>3070.17</v>
      </c>
      <c r="AZ1454">
        <v>0.165643927</v>
      </c>
      <c r="BA1454">
        <v>6.8881200000000002E-4</v>
      </c>
      <c r="BB1454">
        <v>1.9496082130000001</v>
      </c>
      <c r="BC1454">
        <v>6.0338104460000004</v>
      </c>
    </row>
    <row r="1455" spans="1:56" x14ac:dyDescent="0.35">
      <c r="A1455" t="str">
        <f t="shared" si="184"/>
        <v/>
      </c>
      <c r="B1455" t="str">
        <f>IFERROR(VLOOKUP(R1455,#REF!,3,FALSE),"")</f>
        <v/>
      </c>
      <c r="C1455" t="str">
        <f>IFERROR(VLOOKUP(R1455,#REF!,3,FALSE),"normal")</f>
        <v>normal</v>
      </c>
      <c r="D1455" t="s">
        <v>139</v>
      </c>
      <c r="E1455">
        <v>-11.18920725501593</v>
      </c>
      <c r="F1455">
        <v>-1.8661951495790796</v>
      </c>
      <c r="G1455" s="3">
        <v>-0.23617139743418541</v>
      </c>
      <c r="H1455" t="s">
        <v>139</v>
      </c>
      <c r="I1455" t="s">
        <v>550</v>
      </c>
      <c r="K1455" t="s">
        <v>139</v>
      </c>
      <c r="L1455" s="3" t="s">
        <v>139</v>
      </c>
      <c r="M1455" t="s">
        <v>219</v>
      </c>
      <c r="N1455" t="s">
        <v>109</v>
      </c>
      <c r="O1455" s="1">
        <v>43686.681944444441</v>
      </c>
      <c r="P1455" t="s">
        <v>161</v>
      </c>
      <c r="Q1455">
        <v>7</v>
      </c>
      <c r="R1455" t="s">
        <v>220</v>
      </c>
      <c r="T1455">
        <v>19</v>
      </c>
      <c r="U1455">
        <v>144</v>
      </c>
      <c r="V1455">
        <v>10</v>
      </c>
      <c r="W1455">
        <v>0</v>
      </c>
      <c r="X1455">
        <v>0</v>
      </c>
      <c r="Y1455">
        <v>-1.866195163</v>
      </c>
      <c r="Z1455">
        <v>2.4282512958840812</v>
      </c>
      <c r="AA1455">
        <v>176.44825749033799</v>
      </c>
      <c r="AB1455">
        <v>23</v>
      </c>
      <c r="AC1455">
        <v>27</v>
      </c>
      <c r="AE1455">
        <v>22</v>
      </c>
      <c r="AG1455">
        <v>7316.51</v>
      </c>
      <c r="AH1455">
        <v>171.91666670000001</v>
      </c>
      <c r="AI1455">
        <v>1.9981875849999999</v>
      </c>
      <c r="AJ1455">
        <v>6.2958723999999994E-2</v>
      </c>
      <c r="AK1455">
        <v>0</v>
      </c>
      <c r="AL1455">
        <v>0</v>
      </c>
      <c r="AO1455">
        <v>0</v>
      </c>
      <c r="AP1455">
        <v>7286.51</v>
      </c>
      <c r="AQ1455">
        <v>171.91666670000001</v>
      </c>
      <c r="AR1455">
        <v>6.2958723999999994E-2</v>
      </c>
      <c r="AS1455">
        <v>1.1580036170000001</v>
      </c>
      <c r="AT1455">
        <v>7076.51</v>
      </c>
      <c r="AV1455">
        <v>7316.51</v>
      </c>
      <c r="AW1455">
        <v>3323.010765</v>
      </c>
      <c r="AX1455">
        <v>-7.466609933</v>
      </c>
      <c r="AY1455">
        <v>7076.51</v>
      </c>
      <c r="AZ1455">
        <v>0.17964185199999999</v>
      </c>
      <c r="BA1455">
        <v>-4.03645E-4</v>
      </c>
      <c r="BC1455">
        <v>0.50276102700000003</v>
      </c>
    </row>
    <row r="1456" spans="1:56" x14ac:dyDescent="0.35">
      <c r="A1456" t="str">
        <f t="shared" si="184"/>
        <v/>
      </c>
      <c r="B1456" t="str">
        <f>IFERROR(VLOOKUP(R1456,#REF!,3,FALSE),"")</f>
        <v/>
      </c>
      <c r="C1456" t="str">
        <f>IFERROR(VLOOKUP(R1456,#REF!,3,FALSE),"normal")</f>
        <v>normal</v>
      </c>
      <c r="D1456">
        <v>61.176787102274716</v>
      </c>
      <c r="E1456">
        <v>-11.806658822844199</v>
      </c>
      <c r="F1456">
        <v>-2.6095841135398241</v>
      </c>
      <c r="G1456" s="3">
        <v>-0.22690150335469728</v>
      </c>
      <c r="H1456">
        <v>215.49331617837029</v>
      </c>
      <c r="I1456" t="s">
        <v>551</v>
      </c>
      <c r="K1456">
        <v>-8.4202350556363985</v>
      </c>
      <c r="L1456" s="3">
        <v>0.1667563219177034</v>
      </c>
      <c r="M1456" t="s">
        <v>219</v>
      </c>
      <c r="N1456" t="s">
        <v>109</v>
      </c>
      <c r="O1456" s="1">
        <v>43686.681944444441</v>
      </c>
      <c r="P1456" t="s">
        <v>161</v>
      </c>
      <c r="Q1456">
        <v>7</v>
      </c>
      <c r="R1456" t="s">
        <v>220</v>
      </c>
      <c r="T1456">
        <v>20</v>
      </c>
      <c r="U1456">
        <v>40</v>
      </c>
      <c r="V1456">
        <v>5</v>
      </c>
      <c r="W1456">
        <v>150</v>
      </c>
      <c r="X1456">
        <v>145.14750000000001</v>
      </c>
      <c r="Y1456">
        <v>208.52210740000001</v>
      </c>
      <c r="Z1456">
        <v>2.3291150489021133</v>
      </c>
      <c r="AA1456">
        <v>177.99468833022149</v>
      </c>
      <c r="AB1456">
        <v>23</v>
      </c>
      <c r="AC1456">
        <v>27</v>
      </c>
      <c r="AE1456">
        <v>22</v>
      </c>
      <c r="AG1456">
        <v>7636.82</v>
      </c>
      <c r="AH1456">
        <v>663.66666669999995</v>
      </c>
      <c r="AI1456">
        <v>2.1196116680000001</v>
      </c>
      <c r="AJ1456">
        <v>0.243045701</v>
      </c>
      <c r="AK1456">
        <v>491.75</v>
      </c>
      <c r="AL1456">
        <v>0.18008697600000001</v>
      </c>
      <c r="AM1456">
        <v>1.240717039</v>
      </c>
      <c r="AN1456">
        <v>3.3879329650000001</v>
      </c>
      <c r="AO1456">
        <v>232.00004390000001</v>
      </c>
      <c r="AP1456">
        <v>7286.51</v>
      </c>
      <c r="AQ1456">
        <v>171.91666670000001</v>
      </c>
      <c r="AR1456">
        <v>6.2958723999999994E-2</v>
      </c>
      <c r="AS1456">
        <v>1.1580036170000001</v>
      </c>
      <c r="AT1456">
        <v>7076.51</v>
      </c>
      <c r="AU1456">
        <v>0.34180240000000001</v>
      </c>
      <c r="AV1456">
        <v>7636.83</v>
      </c>
      <c r="AW1456">
        <v>3180.470973</v>
      </c>
      <c r="AX1456">
        <v>-7.466609933</v>
      </c>
      <c r="AY1456">
        <v>7076.51</v>
      </c>
      <c r="AZ1456">
        <v>0.17193615500000001</v>
      </c>
      <c r="BA1456">
        <v>-4.03645E-4</v>
      </c>
      <c r="BB1456">
        <v>0.222410889</v>
      </c>
      <c r="BC1456">
        <v>0.75351318300000003</v>
      </c>
    </row>
    <row r="1457" spans="1:56" x14ac:dyDescent="0.35">
      <c r="A1457" t="str">
        <f t="shared" si="184"/>
        <v/>
      </c>
      <c r="B1457" t="str">
        <f>IFERROR(VLOOKUP(R1457,#REF!,3,FALSE),"")</f>
        <v/>
      </c>
      <c r="C1457" t="str">
        <f>IFERROR(VLOOKUP(R1457,#REF!,3,FALSE),"normal")</f>
        <v>normal</v>
      </c>
      <c r="D1457">
        <v>130.4788458516295</v>
      </c>
      <c r="E1457">
        <v>-12.580971109783505</v>
      </c>
      <c r="F1457">
        <v>-3.5777935377970866</v>
      </c>
      <c r="G1457" s="3">
        <v>-0.21743548067306295</v>
      </c>
      <c r="H1457">
        <v>469.17765806945096</v>
      </c>
      <c r="I1457" t="s">
        <v>552</v>
      </c>
      <c r="K1457">
        <v>-10.501740911608591</v>
      </c>
      <c r="L1457" s="3">
        <v>0.12612143749370891</v>
      </c>
      <c r="M1457" t="s">
        <v>219</v>
      </c>
      <c r="N1457" t="s">
        <v>109</v>
      </c>
      <c r="O1457" s="1">
        <v>43686.681944444441</v>
      </c>
      <c r="P1457" t="s">
        <v>161</v>
      </c>
      <c r="Q1457">
        <v>7</v>
      </c>
      <c r="R1457" t="s">
        <v>220</v>
      </c>
      <c r="T1457">
        <v>21</v>
      </c>
      <c r="U1457">
        <v>40</v>
      </c>
      <c r="V1457">
        <v>5</v>
      </c>
      <c r="W1457">
        <v>400</v>
      </c>
      <c r="X1457">
        <v>379.79349999999999</v>
      </c>
      <c r="Y1457">
        <v>445.47656219999999</v>
      </c>
      <c r="Z1457">
        <v>2.2174375710970531</v>
      </c>
      <c r="AA1457">
        <v>179.85020051233951</v>
      </c>
      <c r="AB1457">
        <v>23</v>
      </c>
      <c r="AC1457">
        <v>27</v>
      </c>
      <c r="AE1457">
        <v>22</v>
      </c>
      <c r="AG1457">
        <v>7939.61</v>
      </c>
      <c r="AH1457">
        <v>1167.666667</v>
      </c>
      <c r="AI1457">
        <v>4.0931190050000001</v>
      </c>
      <c r="AJ1457">
        <v>0.42761883000000001</v>
      </c>
      <c r="AK1457">
        <v>995.75</v>
      </c>
      <c r="AL1457">
        <v>0.36466010500000001</v>
      </c>
      <c r="AM1457">
        <v>0.96015362400000004</v>
      </c>
      <c r="AN1457">
        <v>2.6218194889999999</v>
      </c>
      <c r="AO1457">
        <v>243.27413859999999</v>
      </c>
      <c r="AP1457">
        <v>7286.51</v>
      </c>
      <c r="AQ1457">
        <v>171.91666670000001</v>
      </c>
      <c r="AR1457">
        <v>6.2958723999999994E-2</v>
      </c>
      <c r="AS1457">
        <v>1.1580036170000001</v>
      </c>
      <c r="AT1457">
        <v>7076.51</v>
      </c>
      <c r="AU1457">
        <v>0.44167938400000001</v>
      </c>
      <c r="AV1457">
        <v>7939.62</v>
      </c>
      <c r="AW1457">
        <v>3012.0074970000001</v>
      </c>
      <c r="AX1457">
        <v>-7.466609933</v>
      </c>
      <c r="AY1457">
        <v>7076.51</v>
      </c>
      <c r="AZ1457">
        <v>0.16282902499999999</v>
      </c>
      <c r="BA1457">
        <v>-4.03645E-4</v>
      </c>
      <c r="BB1457">
        <v>-2.698386079</v>
      </c>
      <c r="BC1457">
        <v>-7.0746812090000004</v>
      </c>
    </row>
    <row r="1458" spans="1:56" x14ac:dyDescent="0.35">
      <c r="A1458" t="str">
        <f t="shared" si="184"/>
        <v/>
      </c>
      <c r="B1458" t="str">
        <f>IFERROR(VLOOKUP(R1458,#REF!,3,FALSE),"")</f>
        <v/>
      </c>
      <c r="C1458" t="str">
        <f>IFERROR(VLOOKUP(R1458,#REF!,3,FALSE),"normal")</f>
        <v>normal</v>
      </c>
      <c r="D1458" t="s">
        <v>139</v>
      </c>
      <c r="E1458" t="s">
        <v>139</v>
      </c>
      <c r="F1458" t="s">
        <v>139</v>
      </c>
      <c r="G1458" s="3" t="s">
        <v>139</v>
      </c>
      <c r="H1458" t="s">
        <v>139</v>
      </c>
      <c r="I1458" t="s">
        <v>553</v>
      </c>
      <c r="K1458" t="s">
        <v>139</v>
      </c>
      <c r="L1458" s="3" t="s">
        <v>139</v>
      </c>
      <c r="M1458" t="s">
        <v>219</v>
      </c>
      <c r="N1458" t="s">
        <v>109</v>
      </c>
      <c r="O1458" s="1">
        <v>43686.681944444441</v>
      </c>
      <c r="P1458" t="s">
        <v>161</v>
      </c>
      <c r="Q1458">
        <v>7</v>
      </c>
      <c r="R1458" t="s">
        <v>220</v>
      </c>
      <c r="T1458">
        <v>26</v>
      </c>
      <c r="U1458">
        <v>262</v>
      </c>
      <c r="V1458">
        <v>30</v>
      </c>
      <c r="W1458">
        <v>0</v>
      </c>
      <c r="X1458">
        <v>0</v>
      </c>
      <c r="Y1458">
        <v>3.9688856449999999</v>
      </c>
      <c r="AB1458">
        <v>41</v>
      </c>
      <c r="AC1458">
        <v>43</v>
      </c>
      <c r="AE1458">
        <v>60</v>
      </c>
      <c r="AG1458">
        <v>14913.33</v>
      </c>
      <c r="AH1458">
        <v>213</v>
      </c>
      <c r="AI1458">
        <v>7.1627053429999998</v>
      </c>
      <c r="AJ1458">
        <v>7.8004119999999996E-2</v>
      </c>
      <c r="AK1458">
        <v>36.333333330000002</v>
      </c>
      <c r="AL1458">
        <v>1.3305867000000001E-2</v>
      </c>
      <c r="AM1458" t="s">
        <v>251</v>
      </c>
      <c r="AN1458" t="s">
        <v>251</v>
      </c>
      <c r="AO1458">
        <v>5.0725712700000001</v>
      </c>
      <c r="AP1458">
        <v>13064.97</v>
      </c>
      <c r="AQ1458">
        <v>176.66666670000001</v>
      </c>
      <c r="AR1458">
        <v>6.4698252999999997E-2</v>
      </c>
      <c r="AS1458">
        <v>-7.8174014E-2</v>
      </c>
      <c r="AT1458">
        <v>12854.97</v>
      </c>
      <c r="AU1458">
        <v>0</v>
      </c>
      <c r="AV1458">
        <v>14913.33</v>
      </c>
      <c r="AW1458">
        <v>7043.0224909999997</v>
      </c>
      <c r="AX1458">
        <v>20.74238626</v>
      </c>
      <c r="AY1458">
        <v>12854.99</v>
      </c>
      <c r="AZ1458">
        <v>0.38074556199999998</v>
      </c>
      <c r="BA1458">
        <v>1.121333E-3</v>
      </c>
      <c r="BB1458">
        <v>0</v>
      </c>
      <c r="BC1458">
        <v>4.5950067810000004</v>
      </c>
    </row>
    <row r="1459" spans="1:56" x14ac:dyDescent="0.35">
      <c r="A1459" t="str">
        <f t="shared" si="184"/>
        <v/>
      </c>
      <c r="B1459" t="str">
        <f>IFERROR(VLOOKUP(R1459,#REF!,3,FALSE),"")</f>
        <v/>
      </c>
      <c r="C1459" t="str">
        <f>IFERROR(VLOOKUP(R1459,#REF!,3,FALSE),"normal")</f>
        <v>normal</v>
      </c>
      <c r="D1459">
        <v>17.443200355004052</v>
      </c>
      <c r="E1459">
        <v>-2.7824123010664037</v>
      </c>
      <c r="F1459">
        <v>-2.0437355153491144</v>
      </c>
      <c r="G1459" s="3">
        <v>-7.5958280405512585E-2</v>
      </c>
      <c r="H1459">
        <v>204.33029638815685</v>
      </c>
      <c r="I1459" t="s">
        <v>554</v>
      </c>
      <c r="K1459">
        <v>-2.2127505149792204</v>
      </c>
      <c r="L1459" s="3">
        <v>2.5022225061921005E-2</v>
      </c>
      <c r="M1459" t="s">
        <v>219</v>
      </c>
      <c r="N1459" t="s">
        <v>109</v>
      </c>
      <c r="O1459" s="1">
        <v>43686.681944444441</v>
      </c>
      <c r="P1459" t="s">
        <v>161</v>
      </c>
      <c r="Q1459">
        <v>7</v>
      </c>
      <c r="R1459" t="s">
        <v>220</v>
      </c>
      <c r="T1459">
        <v>27</v>
      </c>
      <c r="U1459">
        <v>40</v>
      </c>
      <c r="V1459">
        <v>5</v>
      </c>
      <c r="W1459">
        <v>150</v>
      </c>
      <c r="X1459">
        <v>145.14750000000001</v>
      </c>
      <c r="Y1459">
        <v>197.72021129999999</v>
      </c>
      <c r="Z1459">
        <v>6.1931428882682775</v>
      </c>
      <c r="AA1459">
        <v>189.32381277238568</v>
      </c>
      <c r="AB1459">
        <v>41</v>
      </c>
      <c r="AC1459">
        <v>43</v>
      </c>
      <c r="AE1459">
        <v>60</v>
      </c>
      <c r="AG1459">
        <v>15222.03</v>
      </c>
      <c r="AH1459">
        <v>1413.833333</v>
      </c>
      <c r="AI1459">
        <v>5.6157129450000003</v>
      </c>
      <c r="AJ1459">
        <v>0.51776913099999999</v>
      </c>
      <c r="AK1459">
        <v>1237.166667</v>
      </c>
      <c r="AL1459">
        <v>0.45307087800000001</v>
      </c>
      <c r="AM1459">
        <v>3.1214514759999998</v>
      </c>
      <c r="AN1459">
        <v>8.5235134370000001</v>
      </c>
      <c r="AO1459">
        <v>220.30447050000001</v>
      </c>
      <c r="AP1459">
        <v>13064.97</v>
      </c>
      <c r="AQ1459">
        <v>176.66666670000001</v>
      </c>
      <c r="AR1459">
        <v>6.4698252999999997E-2</v>
      </c>
      <c r="AS1459">
        <v>-7.8174014E-2</v>
      </c>
      <c r="AT1459">
        <v>12854.97</v>
      </c>
      <c r="AU1459">
        <v>-9.1715719999999994E-3</v>
      </c>
      <c r="AV1459">
        <v>15222.04</v>
      </c>
      <c r="AW1459">
        <v>7162.021146</v>
      </c>
      <c r="AX1459">
        <v>20.74238626</v>
      </c>
      <c r="AY1459">
        <v>12854.99</v>
      </c>
      <c r="AZ1459">
        <v>0.38717862600000003</v>
      </c>
      <c r="BA1459">
        <v>1.121333E-3</v>
      </c>
      <c r="BB1459">
        <v>1.0673357649999999</v>
      </c>
      <c r="BC1459">
        <v>9.0974507340000006</v>
      </c>
    </row>
    <row r="1460" spans="1:56" x14ac:dyDescent="0.35">
      <c r="A1460" t="str">
        <f t="shared" si="184"/>
        <v/>
      </c>
      <c r="B1460" t="str">
        <f>IFERROR(VLOOKUP(R1460,#REF!,3,FALSE),"")</f>
        <v/>
      </c>
      <c r="C1460" t="str">
        <f>IFERROR(VLOOKUP(R1460,#REF!,3,FALSE),"normal")</f>
        <v>normal</v>
      </c>
      <c r="D1460">
        <v>21.957194092409679</v>
      </c>
      <c r="E1460">
        <v>-2.7339754030017955</v>
      </c>
      <c r="F1460">
        <v>-2.0332412341075434</v>
      </c>
      <c r="G1460" s="3">
        <v>-6.9300384538274487E-2</v>
      </c>
      <c r="H1460">
        <v>463.80312227565764</v>
      </c>
      <c r="I1460" t="s">
        <v>555</v>
      </c>
      <c r="K1460">
        <v>-2.4465736453514237</v>
      </c>
      <c r="L1460" s="3">
        <v>-1.6800607088643144E-2</v>
      </c>
      <c r="M1460" t="s">
        <v>219</v>
      </c>
      <c r="N1460" t="s">
        <v>109</v>
      </c>
      <c r="O1460" s="1">
        <v>43686.681944444441</v>
      </c>
      <c r="P1460" t="s">
        <v>161</v>
      </c>
      <c r="Q1460">
        <v>7</v>
      </c>
      <c r="R1460" t="s">
        <v>220</v>
      </c>
      <c r="T1460">
        <v>28</v>
      </c>
      <c r="U1460">
        <v>40</v>
      </c>
      <c r="V1460">
        <v>5</v>
      </c>
      <c r="W1460">
        <v>400</v>
      </c>
      <c r="X1460">
        <v>379.79349999999999</v>
      </c>
      <c r="Y1460">
        <v>440.37352779999998</v>
      </c>
      <c r="Z1460">
        <v>6.3478534457135929</v>
      </c>
      <c r="AA1460">
        <v>189.57338407389653</v>
      </c>
      <c r="AB1460">
        <v>41</v>
      </c>
      <c r="AC1460">
        <v>43</v>
      </c>
      <c r="AE1460">
        <v>60</v>
      </c>
      <c r="AG1460">
        <v>15536.52</v>
      </c>
      <c r="AH1460">
        <v>2985</v>
      </c>
      <c r="AI1460">
        <v>7.277123177</v>
      </c>
      <c r="AJ1460">
        <v>1.0931563289999999</v>
      </c>
      <c r="AK1460">
        <v>2808.333333</v>
      </c>
      <c r="AL1460">
        <v>1.0284580759999999</v>
      </c>
      <c r="AM1460">
        <v>2.7079401719999998</v>
      </c>
      <c r="AN1460">
        <v>7.3943691329999996</v>
      </c>
      <c r="AO1460">
        <v>385.91257350000001</v>
      </c>
      <c r="AP1460">
        <v>13064.97</v>
      </c>
      <c r="AQ1460">
        <v>176.66666670000001</v>
      </c>
      <c r="AR1460">
        <v>6.4698252999999997E-2</v>
      </c>
      <c r="AS1460">
        <v>-7.8174014E-2</v>
      </c>
      <c r="AT1460">
        <v>12854.97</v>
      </c>
      <c r="AU1460">
        <v>-1.0572101E-2</v>
      </c>
      <c r="AV1460">
        <v>15536.53</v>
      </c>
      <c r="AW1460">
        <v>7273.5051899999999</v>
      </c>
      <c r="AX1460">
        <v>20.74238626</v>
      </c>
      <c r="AY1460">
        <v>12854.99</v>
      </c>
      <c r="AZ1460">
        <v>0.39320545000000001</v>
      </c>
      <c r="BA1460">
        <v>1.121333E-3</v>
      </c>
      <c r="BB1460">
        <v>-1.4386343020000001</v>
      </c>
      <c r="BC1460">
        <v>-10.63779308</v>
      </c>
    </row>
    <row r="1461" spans="1:56" x14ac:dyDescent="0.35">
      <c r="A1461" t="str">
        <f t="shared" si="184"/>
        <v/>
      </c>
      <c r="B1461" t="str">
        <f>IFERROR(VLOOKUP(R1461,#REF!,3,FALSE),"")</f>
        <v/>
      </c>
      <c r="C1461" t="str">
        <f>IFERROR(VLOOKUP(R1461,#REF!,3,FALSE),"normal")</f>
        <v>normal</v>
      </c>
      <c r="D1461" t="s">
        <v>139</v>
      </c>
      <c r="E1461">
        <v>120.54728925796628</v>
      </c>
      <c r="F1461">
        <v>150.76837771919259</v>
      </c>
      <c r="G1461" s="3">
        <v>-0.25630022363825872</v>
      </c>
      <c r="H1461" t="s">
        <v>139</v>
      </c>
      <c r="I1461" t="s">
        <v>556</v>
      </c>
      <c r="K1461" t="s">
        <v>139</v>
      </c>
      <c r="L1461" s="3" t="s">
        <v>139</v>
      </c>
      <c r="M1461" t="s">
        <v>219</v>
      </c>
      <c r="N1461" t="s">
        <v>109</v>
      </c>
      <c r="O1461" s="1">
        <v>43686.681944444441</v>
      </c>
      <c r="P1461" t="s">
        <v>130</v>
      </c>
      <c r="Q1461">
        <v>8</v>
      </c>
      <c r="R1461" t="s">
        <v>397</v>
      </c>
      <c r="T1461">
        <v>6</v>
      </c>
      <c r="U1461">
        <v>80</v>
      </c>
      <c r="V1461">
        <v>20</v>
      </c>
      <c r="W1461">
        <v>0</v>
      </c>
      <c r="X1461">
        <v>0</v>
      </c>
      <c r="Y1461">
        <v>150.7683777</v>
      </c>
      <c r="Z1461">
        <v>3.229433479577851</v>
      </c>
      <c r="AA1461">
        <v>-117.32977996799993</v>
      </c>
      <c r="AB1461">
        <v>23</v>
      </c>
      <c r="AC1461">
        <v>31.2</v>
      </c>
      <c r="AE1461">
        <v>55</v>
      </c>
      <c r="AG1461">
        <v>1153.6600000000001</v>
      </c>
      <c r="AH1461">
        <v>369.56666669999998</v>
      </c>
      <c r="AI1461">
        <v>1.330888563</v>
      </c>
      <c r="AJ1461">
        <v>0.13534142099999999</v>
      </c>
      <c r="AK1461">
        <v>0</v>
      </c>
      <c r="AL1461">
        <v>0</v>
      </c>
      <c r="AO1461">
        <v>0</v>
      </c>
      <c r="AP1461">
        <v>1123.6600000000001</v>
      </c>
      <c r="AQ1461">
        <v>369.56666669999998</v>
      </c>
      <c r="AR1461">
        <v>0.13534142099999999</v>
      </c>
      <c r="AS1461">
        <v>2.6631247259999999</v>
      </c>
      <c r="AT1461">
        <v>913.66000010000005</v>
      </c>
      <c r="AV1461">
        <v>1153.68</v>
      </c>
      <c r="AW1461">
        <v>2177.833756</v>
      </c>
      <c r="AX1461">
        <v>-8.4800863389999996</v>
      </c>
      <c r="AY1461">
        <v>913.68000010000003</v>
      </c>
      <c r="AZ1461">
        <v>0.117733621</v>
      </c>
      <c r="BA1461">
        <v>-4.5843300000000001E-4</v>
      </c>
      <c r="BC1461">
        <v>2.9761135940000001</v>
      </c>
    </row>
    <row r="1462" spans="1:56" x14ac:dyDescent="0.35">
      <c r="A1462" t="str">
        <f t="shared" si="184"/>
        <v/>
      </c>
      <c r="B1462" t="str">
        <f>IFERROR(VLOOKUP(R1462,#REF!,3,FALSE),"")</f>
        <v/>
      </c>
      <c r="C1462" t="str">
        <f>IFERROR(VLOOKUP(R1462,#REF!,3,FALSE),"normal")</f>
        <v>normal</v>
      </c>
      <c r="D1462">
        <v>157.25001623019517</v>
      </c>
      <c r="E1462">
        <v>119.76927133767299</v>
      </c>
      <c r="F1462">
        <v>149.62437651523058</v>
      </c>
      <c r="G1462" s="3">
        <v>-0.26197512486666868</v>
      </c>
      <c r="H1462">
        <v>313.20544577068154</v>
      </c>
      <c r="I1462" t="s">
        <v>557</v>
      </c>
      <c r="K1462">
        <v>91.829114735291085</v>
      </c>
      <c r="L1462" s="3">
        <v>-5.8667490414643739E-2</v>
      </c>
      <c r="M1462" t="s">
        <v>219</v>
      </c>
      <c r="N1462" t="s">
        <v>109</v>
      </c>
      <c r="O1462" s="1">
        <v>43686.681944444441</v>
      </c>
      <c r="P1462" t="s">
        <v>130</v>
      </c>
      <c r="Q1462">
        <v>8</v>
      </c>
      <c r="R1462" t="s">
        <v>397</v>
      </c>
      <c r="T1462">
        <v>9</v>
      </c>
      <c r="U1462">
        <v>2086</v>
      </c>
      <c r="V1462">
        <v>5</v>
      </c>
      <c r="W1462">
        <v>150</v>
      </c>
      <c r="X1462">
        <v>145.14750000000001</v>
      </c>
      <c r="Y1462">
        <v>303.0732496</v>
      </c>
      <c r="Z1462">
        <v>3.2440772620401908</v>
      </c>
      <c r="AA1462">
        <v>-115.82637099999988</v>
      </c>
      <c r="AB1462">
        <v>23</v>
      </c>
      <c r="AC1462">
        <v>31</v>
      </c>
      <c r="AE1462">
        <v>55</v>
      </c>
      <c r="AG1462">
        <v>1471.58</v>
      </c>
      <c r="AH1462">
        <v>867.3666667</v>
      </c>
      <c r="AI1462">
        <v>7.7614579739999998</v>
      </c>
      <c r="AJ1462">
        <v>0.31764400700000001</v>
      </c>
      <c r="AK1462">
        <v>497.8</v>
      </c>
      <c r="AL1462">
        <v>0.18230258599999999</v>
      </c>
      <c r="AM1462">
        <v>1.25598158</v>
      </c>
      <c r="AN1462">
        <v>3.4296147019999998</v>
      </c>
      <c r="AO1462">
        <v>64.137434189999993</v>
      </c>
      <c r="AP1462">
        <v>1123.6600000000001</v>
      </c>
      <c r="AQ1462">
        <v>369.56666669999998</v>
      </c>
      <c r="AR1462">
        <v>0.13534142099999999</v>
      </c>
      <c r="AS1462">
        <v>2.6631247259999999</v>
      </c>
      <c r="AT1462">
        <v>913.66000010000005</v>
      </c>
      <c r="AU1462">
        <v>0.77650842899999994</v>
      </c>
      <c r="AV1462">
        <v>1471.6</v>
      </c>
      <c r="AW1462">
        <v>2235.0346789999999</v>
      </c>
      <c r="AX1462">
        <v>-8.4800863389999996</v>
      </c>
      <c r="AY1462">
        <v>913.68000010000003</v>
      </c>
      <c r="AZ1462">
        <v>0.120825901</v>
      </c>
      <c r="BA1462">
        <v>-4.5843300000000001E-4</v>
      </c>
      <c r="BB1462">
        <v>8.0667993790000008</v>
      </c>
      <c r="BC1462">
        <v>27.666013750000001</v>
      </c>
      <c r="BD1462">
        <v>2.1759999990000001</v>
      </c>
    </row>
    <row r="1463" spans="1:56" x14ac:dyDescent="0.35">
      <c r="A1463" t="str">
        <f t="shared" si="184"/>
        <v/>
      </c>
      <c r="B1463" t="str">
        <f>IFERROR(VLOOKUP(R1463,#REF!,3,FALSE),"")</f>
        <v/>
      </c>
      <c r="C1463" t="str">
        <f>IFERROR(VLOOKUP(R1463,#REF!,3,FALSE),"normal")</f>
        <v>normal</v>
      </c>
      <c r="D1463">
        <v>155.24668764679578</v>
      </c>
      <c r="E1463">
        <v>98.997203096182005</v>
      </c>
      <c r="F1463">
        <v>125.53425852847526</v>
      </c>
      <c r="G1463" s="3">
        <v>-0.26442927421209644</v>
      </c>
      <c r="H1463">
        <v>206.55426377978745</v>
      </c>
      <c r="I1463" t="s">
        <v>558</v>
      </c>
      <c r="K1463">
        <v>83.531497571317473</v>
      </c>
      <c r="L1463" s="3">
        <v>0.29447963171167152</v>
      </c>
      <c r="M1463" t="s">
        <v>219</v>
      </c>
      <c r="N1463" t="s">
        <v>109</v>
      </c>
      <c r="O1463" s="1">
        <v>43686.681944444441</v>
      </c>
      <c r="P1463" t="s">
        <v>130</v>
      </c>
      <c r="Q1463">
        <v>8</v>
      </c>
      <c r="R1463" t="s">
        <v>397</v>
      </c>
      <c r="T1463">
        <v>7</v>
      </c>
      <c r="U1463">
        <v>40</v>
      </c>
      <c r="V1463">
        <v>5</v>
      </c>
      <c r="W1463">
        <v>30</v>
      </c>
      <c r="X1463">
        <v>22.723500000000001</v>
      </c>
      <c r="Y1463">
        <v>156.45452710000001</v>
      </c>
      <c r="Z1463">
        <v>3.4241293758268925</v>
      </c>
      <c r="AA1463">
        <v>-101.88720899999976</v>
      </c>
      <c r="AB1463">
        <v>23</v>
      </c>
      <c r="AC1463">
        <v>29</v>
      </c>
      <c r="AE1463">
        <v>55</v>
      </c>
      <c r="AG1463">
        <v>3624.49</v>
      </c>
      <c r="AH1463">
        <v>433.83333329999999</v>
      </c>
      <c r="AI1463">
        <v>2.2968156909999999</v>
      </c>
      <c r="AJ1463">
        <v>0.158876936</v>
      </c>
      <c r="AK1463">
        <v>105.875</v>
      </c>
      <c r="AL1463">
        <v>3.8773175E-2</v>
      </c>
      <c r="AM1463">
        <v>1.7063029300000001</v>
      </c>
      <c r="AN1463">
        <v>4.6592734389999997</v>
      </c>
      <c r="AO1463">
        <v>46.096428379999999</v>
      </c>
      <c r="AP1463">
        <v>3281.92</v>
      </c>
      <c r="AQ1463">
        <v>327.95833329999999</v>
      </c>
      <c r="AR1463">
        <v>0.120103761</v>
      </c>
      <c r="AS1463">
        <v>-0.97922283200000004</v>
      </c>
      <c r="AT1463">
        <v>3071.92</v>
      </c>
      <c r="AU1463">
        <v>-0.21016642299999999</v>
      </c>
      <c r="AV1463">
        <v>3624.51</v>
      </c>
      <c r="AW1463">
        <v>2736.8896580000001</v>
      </c>
      <c r="AX1463">
        <v>13.818185639999999</v>
      </c>
      <c r="AY1463">
        <v>3071.92</v>
      </c>
      <c r="AZ1463">
        <v>0.147956164</v>
      </c>
      <c r="BA1463">
        <v>7.4701100000000001E-4</v>
      </c>
      <c r="BB1463">
        <v>0.47348942199999999</v>
      </c>
      <c r="BC1463">
        <v>2.2061166870000002</v>
      </c>
    </row>
    <row r="1464" spans="1:56" x14ac:dyDescent="0.35">
      <c r="A1464" t="str">
        <f t="shared" si="184"/>
        <v/>
      </c>
      <c r="B1464" t="str">
        <f>IFERROR(VLOOKUP(R1464,#REF!,3,FALSE),"")</f>
        <v/>
      </c>
      <c r="C1464" t="str">
        <f>IFERROR(VLOOKUP(R1464,#REF!,3,FALSE),"normal")</f>
        <v>normal</v>
      </c>
      <c r="D1464">
        <v>132.48560159043768</v>
      </c>
      <c r="E1464">
        <v>97.14013865006018</v>
      </c>
      <c r="F1464">
        <v>123.40138857970402</v>
      </c>
      <c r="G1464" s="3">
        <v>-0.25949275273420191</v>
      </c>
      <c r="H1464">
        <v>211.92015250702408</v>
      </c>
      <c r="I1464" t="s">
        <v>559</v>
      </c>
      <c r="K1464">
        <v>86.681948623396366</v>
      </c>
      <c r="L1464" s="3">
        <v>8.9691816652515799E-2</v>
      </c>
      <c r="M1464" t="s">
        <v>219</v>
      </c>
      <c r="N1464" t="s">
        <v>109</v>
      </c>
      <c r="O1464" s="1">
        <v>43686.681944444441</v>
      </c>
      <c r="P1464" t="s">
        <v>130</v>
      </c>
      <c r="Q1464">
        <v>8</v>
      </c>
      <c r="R1464" t="s">
        <v>397</v>
      </c>
      <c r="T1464">
        <v>8</v>
      </c>
      <c r="U1464">
        <v>40</v>
      </c>
      <c r="V1464">
        <v>5</v>
      </c>
      <c r="W1464">
        <v>70</v>
      </c>
      <c r="X1464">
        <v>63.531500000000001</v>
      </c>
      <c r="Y1464">
        <v>192.3372167</v>
      </c>
      <c r="Z1464">
        <v>3.4833120376304825</v>
      </c>
      <c r="AA1464">
        <v>-101.88720899999976</v>
      </c>
      <c r="AB1464">
        <v>23</v>
      </c>
      <c r="AC1464">
        <v>29</v>
      </c>
      <c r="AE1464">
        <v>55</v>
      </c>
      <c r="AG1464">
        <v>3945.41</v>
      </c>
      <c r="AH1464">
        <v>568.08333330000005</v>
      </c>
      <c r="AI1464">
        <v>2.8880061819999998</v>
      </c>
      <c r="AJ1464">
        <v>0.20804150499999999</v>
      </c>
      <c r="AK1464">
        <v>240.125</v>
      </c>
      <c r="AL1464">
        <v>8.7937742999999999E-2</v>
      </c>
      <c r="AM1464">
        <v>1.3841597189999999</v>
      </c>
      <c r="AN1464">
        <v>3.779621133</v>
      </c>
      <c r="AO1464">
        <v>83.145597629999997</v>
      </c>
      <c r="AP1464">
        <v>3281.92</v>
      </c>
      <c r="AQ1464">
        <v>327.95833329999999</v>
      </c>
      <c r="AR1464">
        <v>0.120103761</v>
      </c>
      <c r="AS1464">
        <v>-0.97922283200000004</v>
      </c>
      <c r="AT1464">
        <v>3071.92</v>
      </c>
      <c r="AU1464">
        <v>-0.25907962699999998</v>
      </c>
      <c r="AV1464">
        <v>3945.43</v>
      </c>
      <c r="AW1464">
        <v>2820.339293</v>
      </c>
      <c r="AX1464">
        <v>13.818185639999999</v>
      </c>
      <c r="AY1464">
        <v>3071.92</v>
      </c>
      <c r="AZ1464">
        <v>0.152467449</v>
      </c>
      <c r="BA1464">
        <v>7.4701100000000001E-4</v>
      </c>
      <c r="BB1464">
        <v>0.81285067700000002</v>
      </c>
      <c r="BC1464">
        <v>3.0722675960000001</v>
      </c>
    </row>
    <row r="1465" spans="1:56" x14ac:dyDescent="0.35">
      <c r="A1465" t="str">
        <f t="shared" si="184"/>
        <v/>
      </c>
      <c r="B1465" t="str">
        <f>IFERROR(VLOOKUP(R1465,#REF!,3,FALSE),"")</f>
        <v/>
      </c>
      <c r="C1465" t="str">
        <f>IFERROR(VLOOKUP(R1465,#REF!,3,FALSE),"normal")</f>
        <v>normal</v>
      </c>
      <c r="D1465">
        <v>152.40444013823651</v>
      </c>
      <c r="E1465">
        <v>94.225766211787814</v>
      </c>
      <c r="F1465">
        <v>120.24008196806253</v>
      </c>
      <c r="G1465" s="3">
        <v>-0.24716966468234394</v>
      </c>
      <c r="H1465">
        <v>495.30645500778706</v>
      </c>
      <c r="I1465" t="s">
        <v>560</v>
      </c>
      <c r="K1465">
        <v>80.683375230105725</v>
      </c>
      <c r="L1465" s="3">
        <v>-0.11579949290654326</v>
      </c>
      <c r="M1465" t="s">
        <v>219</v>
      </c>
      <c r="N1465" t="s">
        <v>109</v>
      </c>
      <c r="O1465" s="1">
        <v>43686.681944444441</v>
      </c>
      <c r="P1465" t="s">
        <v>130</v>
      </c>
      <c r="Q1465">
        <v>8</v>
      </c>
      <c r="R1465" t="s">
        <v>397</v>
      </c>
      <c r="T1465">
        <v>10</v>
      </c>
      <c r="U1465">
        <v>40</v>
      </c>
      <c r="V1465">
        <v>5</v>
      </c>
      <c r="W1465">
        <v>400</v>
      </c>
      <c r="X1465">
        <v>379.79349999999999</v>
      </c>
      <c r="Y1465">
        <v>470.28543029999997</v>
      </c>
      <c r="Z1465">
        <v>3.5748939560285131</v>
      </c>
      <c r="AA1465">
        <v>-101.88720899999976</v>
      </c>
      <c r="AB1465">
        <v>23</v>
      </c>
      <c r="AC1465">
        <v>29</v>
      </c>
      <c r="AE1465">
        <v>55</v>
      </c>
      <c r="AG1465">
        <v>4578.84</v>
      </c>
      <c r="AH1465">
        <v>1579.333333</v>
      </c>
      <c r="AI1465">
        <v>4.4688941020000001</v>
      </c>
      <c r="AJ1465">
        <v>0.57837796600000002</v>
      </c>
      <c r="AK1465">
        <v>1251.375</v>
      </c>
      <c r="AL1465">
        <v>0.45827420499999999</v>
      </c>
      <c r="AM1465">
        <v>1.2066404630000001</v>
      </c>
      <c r="AN1465">
        <v>3.294882614</v>
      </c>
      <c r="AO1465">
        <v>280.01894240000001</v>
      </c>
      <c r="AP1465">
        <v>3281.92</v>
      </c>
      <c r="AQ1465">
        <v>327.95833329999999</v>
      </c>
      <c r="AR1465">
        <v>0.120103761</v>
      </c>
      <c r="AS1465">
        <v>-0.97922283200000004</v>
      </c>
      <c r="AT1465">
        <v>3071.92</v>
      </c>
      <c r="AU1465">
        <v>-0.29719505899999998</v>
      </c>
      <c r="AV1465">
        <v>4578.8599999999997</v>
      </c>
      <c r="AW1465">
        <v>2943.4492500000001</v>
      </c>
      <c r="AX1465">
        <v>13.818185639999999</v>
      </c>
      <c r="AY1465">
        <v>3071.92</v>
      </c>
      <c r="AZ1465">
        <v>0.159122769</v>
      </c>
      <c r="BA1465">
        <v>7.4701100000000001E-4</v>
      </c>
      <c r="BB1465">
        <v>3.00651051</v>
      </c>
      <c r="BC1465">
        <v>9.9060992060000004</v>
      </c>
    </row>
    <row r="1466" spans="1:56" x14ac:dyDescent="0.35">
      <c r="A1466" t="str">
        <f t="shared" si="184"/>
        <v/>
      </c>
      <c r="B1466" t="str">
        <f>IFERROR(VLOOKUP(R1466,#REF!,3,FALSE),"")</f>
        <v/>
      </c>
      <c r="C1466" t="str">
        <f>IFERROR(VLOOKUP(R1466,#REF!,3,FALSE),"normal")</f>
        <v>normal</v>
      </c>
      <c r="D1466" t="s">
        <v>139</v>
      </c>
      <c r="E1466">
        <v>66.754674244128339</v>
      </c>
      <c r="F1466">
        <v>90.316883862376258</v>
      </c>
      <c r="G1466" s="3">
        <v>-0.21746509680751555</v>
      </c>
      <c r="H1466" t="s">
        <v>139</v>
      </c>
      <c r="I1466" t="s">
        <v>561</v>
      </c>
      <c r="K1466" t="s">
        <v>139</v>
      </c>
      <c r="L1466" s="3" t="s">
        <v>139</v>
      </c>
      <c r="M1466" t="s">
        <v>219</v>
      </c>
      <c r="N1466" t="s">
        <v>109</v>
      </c>
      <c r="O1466" s="1">
        <v>43686.681944444441</v>
      </c>
      <c r="P1466" t="s">
        <v>130</v>
      </c>
      <c r="Q1466">
        <v>8</v>
      </c>
      <c r="R1466" t="s">
        <v>397</v>
      </c>
      <c r="T1466">
        <v>19</v>
      </c>
      <c r="U1466">
        <v>144</v>
      </c>
      <c r="V1466">
        <v>10</v>
      </c>
      <c r="W1466">
        <v>0</v>
      </c>
      <c r="X1466">
        <v>0</v>
      </c>
      <c r="Y1466">
        <v>90.316883869999998</v>
      </c>
      <c r="Z1466">
        <v>3.6908441483427121</v>
      </c>
      <c r="AA1466">
        <v>-101.88720899999976</v>
      </c>
      <c r="AB1466">
        <v>23</v>
      </c>
      <c r="AC1466">
        <v>29</v>
      </c>
      <c r="AE1466">
        <v>22</v>
      </c>
      <c r="AG1466">
        <v>7319.15</v>
      </c>
      <c r="AH1466">
        <v>231.45833329999999</v>
      </c>
      <c r="AI1466">
        <v>2.2062986250000001</v>
      </c>
      <c r="AJ1466">
        <v>8.4763867000000007E-2</v>
      </c>
      <c r="AK1466">
        <v>0</v>
      </c>
      <c r="AL1466">
        <v>0</v>
      </c>
      <c r="AO1466">
        <v>0</v>
      </c>
      <c r="AP1466">
        <v>7289.15</v>
      </c>
      <c r="AQ1466">
        <v>231.45833329999999</v>
      </c>
      <c r="AR1466">
        <v>8.4763867000000007E-2</v>
      </c>
      <c r="AS1466">
        <v>-3.4076097330000001</v>
      </c>
      <c r="AT1466">
        <v>7079.15</v>
      </c>
      <c r="AV1466">
        <v>7319.17</v>
      </c>
      <c r="AW1466">
        <v>3090.1980010000002</v>
      </c>
      <c r="AX1466">
        <v>-14.69677431</v>
      </c>
      <c r="AY1466">
        <v>7079.17</v>
      </c>
      <c r="AZ1466">
        <v>0.16705600200000001</v>
      </c>
      <c r="BA1466">
        <v>-7.9450699999999996E-4</v>
      </c>
      <c r="BC1466">
        <v>-2.6714208899999998</v>
      </c>
    </row>
    <row r="1467" spans="1:56" x14ac:dyDescent="0.35">
      <c r="A1467" t="str">
        <f t="shared" si="184"/>
        <v/>
      </c>
      <c r="B1467" t="str">
        <f>IFERROR(VLOOKUP(R1467,#REF!,3,FALSE),"")</f>
        <v/>
      </c>
      <c r="C1467" t="str">
        <f>IFERROR(VLOOKUP(R1467,#REF!,3,FALSE),"normal")</f>
        <v>normal</v>
      </c>
      <c r="D1467">
        <v>86.360041360947633</v>
      </c>
      <c r="E1467">
        <v>69.79170321738934</v>
      </c>
      <c r="F1467">
        <v>94.21894017382705</v>
      </c>
      <c r="G1467" s="3">
        <v>-0.22233459831221397</v>
      </c>
      <c r="H1467">
        <v>230.72270945073114</v>
      </c>
      <c r="I1467" t="s">
        <v>562</v>
      </c>
      <c r="K1467">
        <v>60.260697438796925</v>
      </c>
      <c r="L1467" s="3">
        <v>-0.1247540495757834</v>
      </c>
      <c r="M1467" t="s">
        <v>219</v>
      </c>
      <c r="N1467" t="s">
        <v>109</v>
      </c>
      <c r="O1467" s="1">
        <v>43686.681944444441</v>
      </c>
      <c r="P1467" t="s">
        <v>130</v>
      </c>
      <c r="Q1467">
        <v>8</v>
      </c>
      <c r="R1467" t="s">
        <v>397</v>
      </c>
      <c r="T1467">
        <v>20</v>
      </c>
      <c r="U1467">
        <v>40</v>
      </c>
      <c r="V1467">
        <v>5</v>
      </c>
      <c r="W1467">
        <v>150</v>
      </c>
      <c r="X1467">
        <v>145.14750000000001</v>
      </c>
      <c r="Y1467">
        <v>223.2588298</v>
      </c>
      <c r="Z1467">
        <v>3.5379886643280174</v>
      </c>
      <c r="AA1467">
        <v>-101.88720899999976</v>
      </c>
      <c r="AB1467">
        <v>23</v>
      </c>
      <c r="AC1467">
        <v>29</v>
      </c>
      <c r="AE1467">
        <v>22</v>
      </c>
      <c r="AG1467">
        <v>7632.58</v>
      </c>
      <c r="AH1467">
        <v>688</v>
      </c>
      <c r="AI1467">
        <v>1.6681153120000001</v>
      </c>
      <c r="AJ1467">
        <v>0.25195697</v>
      </c>
      <c r="AK1467">
        <v>456.54166670000001</v>
      </c>
      <c r="AL1467">
        <v>0.16719310300000001</v>
      </c>
      <c r="AM1467">
        <v>1.151884138</v>
      </c>
      <c r="AN1467">
        <v>3.1453636239999998</v>
      </c>
      <c r="AO1467">
        <v>273.68711459999997</v>
      </c>
      <c r="AP1467">
        <v>7289.15</v>
      </c>
      <c r="AQ1467">
        <v>231.45833329999999</v>
      </c>
      <c r="AR1467">
        <v>8.4763867000000007E-2</v>
      </c>
      <c r="AS1467">
        <v>-3.4076097330000001</v>
      </c>
      <c r="AT1467">
        <v>7079.15</v>
      </c>
      <c r="AU1467">
        <v>-1.0833754499999999</v>
      </c>
      <c r="AV1467">
        <v>7632.58</v>
      </c>
      <c r="AW1467">
        <v>2894.664937</v>
      </c>
      <c r="AX1467">
        <v>-14.69677431</v>
      </c>
      <c r="AY1467">
        <v>7079.17</v>
      </c>
      <c r="AZ1467">
        <v>0.156485491</v>
      </c>
      <c r="BA1467">
        <v>-7.9450699999999996E-4</v>
      </c>
      <c r="BB1467">
        <v>0.73191938700000003</v>
      </c>
      <c r="BC1467">
        <v>2.3021526149999998</v>
      </c>
    </row>
    <row r="1468" spans="1:56" x14ac:dyDescent="0.35">
      <c r="A1468" t="str">
        <f t="shared" si="184"/>
        <v/>
      </c>
      <c r="B1468" t="str">
        <f>IFERROR(VLOOKUP(R1468,#REF!,3,FALSE),"")</f>
        <v/>
      </c>
      <c r="C1468" t="str">
        <f>IFERROR(VLOOKUP(R1468,#REF!,3,FALSE),"normal")</f>
        <v>normal</v>
      </c>
      <c r="D1468">
        <v>83.058218811403037</v>
      </c>
      <c r="E1468">
        <v>72.980769680579471</v>
      </c>
      <c r="F1468">
        <v>98.58792340437833</v>
      </c>
      <c r="G1468" s="3">
        <v>-0.2208981480054989</v>
      </c>
      <c r="H1468">
        <v>399.68203668572528</v>
      </c>
      <c r="I1468" t="s">
        <v>563</v>
      </c>
      <c r="K1468">
        <v>69.288365609887194</v>
      </c>
      <c r="L1468" s="3">
        <v>-0.19985952310794178</v>
      </c>
      <c r="M1468" t="s">
        <v>219</v>
      </c>
      <c r="N1468" t="s">
        <v>109</v>
      </c>
      <c r="O1468" s="1">
        <v>43686.681944444441</v>
      </c>
      <c r="P1468" t="s">
        <v>130</v>
      </c>
      <c r="Q1468">
        <v>8</v>
      </c>
      <c r="R1468" t="s">
        <v>397</v>
      </c>
      <c r="T1468">
        <v>21</v>
      </c>
      <c r="U1468">
        <v>40</v>
      </c>
      <c r="V1468">
        <v>5</v>
      </c>
      <c r="W1468">
        <v>400</v>
      </c>
      <c r="X1468">
        <v>379.79349999999999</v>
      </c>
      <c r="Y1468">
        <v>379.49159900000001</v>
      </c>
      <c r="Z1468">
        <v>3.3812005648269468</v>
      </c>
      <c r="AA1468">
        <v>-101.88720899999976</v>
      </c>
      <c r="AB1468">
        <v>23</v>
      </c>
      <c r="AC1468">
        <v>29</v>
      </c>
      <c r="AE1468">
        <v>22</v>
      </c>
      <c r="AG1468">
        <v>7951.48</v>
      </c>
      <c r="AH1468">
        <v>1181.25</v>
      </c>
      <c r="AI1468">
        <v>3.4546754709999998</v>
      </c>
      <c r="AJ1468">
        <v>0.432593271</v>
      </c>
      <c r="AK1468">
        <v>949.79166669999995</v>
      </c>
      <c r="AL1468">
        <v>0.34782940400000001</v>
      </c>
      <c r="AM1468">
        <v>0.91583822299999995</v>
      </c>
      <c r="AN1468">
        <v>2.5008107480000001</v>
      </c>
      <c r="AO1468">
        <v>274.9293457</v>
      </c>
      <c r="AP1468">
        <v>7289.15</v>
      </c>
      <c r="AQ1468">
        <v>231.45833329999999</v>
      </c>
      <c r="AR1468">
        <v>8.4763867000000007E-2</v>
      </c>
      <c r="AS1468">
        <v>-3.4076097330000001</v>
      </c>
      <c r="AT1468">
        <v>7079.15</v>
      </c>
      <c r="AU1468">
        <v>-1.3626020029999999</v>
      </c>
      <c r="AV1468">
        <v>7951.49</v>
      </c>
      <c r="AW1468">
        <v>2674.2218379999999</v>
      </c>
      <c r="AX1468">
        <v>-14.69677431</v>
      </c>
      <c r="AY1468">
        <v>7079.17</v>
      </c>
      <c r="AZ1468">
        <v>0.14456834399999999</v>
      </c>
      <c r="BA1468">
        <v>-7.9450699999999996E-4</v>
      </c>
      <c r="BB1468">
        <v>-1.328764295</v>
      </c>
      <c r="BC1468">
        <v>-3.3229880289999998</v>
      </c>
    </row>
    <row r="1469" spans="1:56" x14ac:dyDescent="0.35">
      <c r="A1469" t="str">
        <f t="shared" si="184"/>
        <v/>
      </c>
      <c r="B1469" t="str">
        <f>IFERROR(VLOOKUP(R1469,#REF!,3,FALSE),"")</f>
        <v/>
      </c>
      <c r="C1469" t="str">
        <f>IFERROR(VLOOKUP(R1469,#REF!,3,FALSE),"normal")</f>
        <v>normal</v>
      </c>
      <c r="D1469" t="s">
        <v>139</v>
      </c>
      <c r="E1469" t="s">
        <v>139</v>
      </c>
      <c r="F1469" t="s">
        <v>139</v>
      </c>
      <c r="G1469" s="3" t="s">
        <v>139</v>
      </c>
      <c r="H1469" t="s">
        <v>139</v>
      </c>
      <c r="I1469" t="s">
        <v>564</v>
      </c>
      <c r="K1469" t="s">
        <v>139</v>
      </c>
      <c r="L1469" s="3" t="s">
        <v>139</v>
      </c>
      <c r="M1469" t="s">
        <v>219</v>
      </c>
      <c r="N1469" t="s">
        <v>109</v>
      </c>
      <c r="O1469" s="1">
        <v>43686.681944444441</v>
      </c>
      <c r="P1469" t="s">
        <v>130</v>
      </c>
      <c r="Q1469">
        <v>8</v>
      </c>
      <c r="R1469" t="s">
        <v>397</v>
      </c>
      <c r="T1469">
        <v>26</v>
      </c>
      <c r="U1469">
        <v>262</v>
      </c>
      <c r="V1469">
        <v>30</v>
      </c>
      <c r="W1469">
        <v>0</v>
      </c>
      <c r="X1469">
        <v>0</v>
      </c>
      <c r="Y1469">
        <v>136.5313573</v>
      </c>
      <c r="AB1469">
        <v>41</v>
      </c>
      <c r="AC1469">
        <v>44</v>
      </c>
      <c r="AE1469">
        <v>60</v>
      </c>
      <c r="AG1469">
        <v>14913.78</v>
      </c>
      <c r="AH1469">
        <v>883.08333330000005</v>
      </c>
      <c r="AI1469">
        <v>7.9121077639999999</v>
      </c>
      <c r="AJ1469">
        <v>0.32339971000000001</v>
      </c>
      <c r="AK1469">
        <v>655.16666669999995</v>
      </c>
      <c r="AL1469">
        <v>0.23993286</v>
      </c>
      <c r="AM1469" t="s">
        <v>251</v>
      </c>
      <c r="AN1469" t="s">
        <v>251</v>
      </c>
      <c r="AO1469">
        <v>82.805579269999996</v>
      </c>
      <c r="AP1469">
        <v>13064.97</v>
      </c>
      <c r="AQ1469">
        <v>227.91666670000001</v>
      </c>
      <c r="AR1469">
        <v>8.3466849999999995E-2</v>
      </c>
      <c r="AS1469">
        <v>-1.4116741820000001</v>
      </c>
      <c r="AT1469">
        <v>12854.97</v>
      </c>
      <c r="AU1469">
        <v>0</v>
      </c>
      <c r="AV1469">
        <v>14913.78</v>
      </c>
      <c r="AW1469">
        <v>6595.7151100000001</v>
      </c>
      <c r="AX1469">
        <v>20.659733500000002</v>
      </c>
      <c r="AY1469">
        <v>12854.99</v>
      </c>
      <c r="AZ1469">
        <v>0.35656413999999997</v>
      </c>
      <c r="BA1469">
        <v>1.1168650000000001E-3</v>
      </c>
      <c r="BB1469">
        <v>0</v>
      </c>
      <c r="BC1469">
        <v>-7.1928555489999999</v>
      </c>
    </row>
    <row r="1470" spans="1:56" x14ac:dyDescent="0.35">
      <c r="A1470" t="str">
        <f t="shared" si="184"/>
        <v/>
      </c>
      <c r="B1470" t="str">
        <f>IFERROR(VLOOKUP(R1470,#REF!,3,FALSE),"")</f>
        <v/>
      </c>
      <c r="C1470" t="str">
        <f>IFERROR(VLOOKUP(R1470,#REF!,3,FALSE),"normal")</f>
        <v>normal</v>
      </c>
      <c r="D1470">
        <v>124.75891825286902</v>
      </c>
      <c r="E1470">
        <v>28.538362973145222</v>
      </c>
      <c r="F1470">
        <v>43.218116027657679</v>
      </c>
      <c r="G1470" s="3">
        <v>-0.15534128212642045</v>
      </c>
      <c r="H1470">
        <v>296.51446411409086</v>
      </c>
      <c r="I1470" t="s">
        <v>565</v>
      </c>
      <c r="K1470">
        <v>23.300112959845382</v>
      </c>
      <c r="L1470" s="3">
        <v>0.36185538662830607</v>
      </c>
      <c r="M1470" t="s">
        <v>219</v>
      </c>
      <c r="N1470" t="s">
        <v>109</v>
      </c>
      <c r="O1470" s="1">
        <v>43686.681944444441</v>
      </c>
      <c r="P1470" t="s">
        <v>130</v>
      </c>
      <c r="Q1470">
        <v>8</v>
      </c>
      <c r="R1470" t="s">
        <v>397</v>
      </c>
      <c r="T1470">
        <v>27</v>
      </c>
      <c r="U1470">
        <v>40</v>
      </c>
      <c r="V1470">
        <v>5</v>
      </c>
      <c r="W1470">
        <v>150</v>
      </c>
      <c r="X1470">
        <v>145.14750000000001</v>
      </c>
      <c r="Y1470">
        <v>286.92222120000002</v>
      </c>
      <c r="Z1470">
        <v>7.2726513922739029</v>
      </c>
      <c r="AA1470">
        <v>-86.393624999999702</v>
      </c>
      <c r="AB1470">
        <v>41</v>
      </c>
      <c r="AC1470">
        <v>45</v>
      </c>
      <c r="AE1470">
        <v>60</v>
      </c>
      <c r="AG1470">
        <v>15222.48</v>
      </c>
      <c r="AH1470">
        <v>2000.291667</v>
      </c>
      <c r="AI1470">
        <v>7.3157315110000001</v>
      </c>
      <c r="AJ1470">
        <v>0.73253986400000004</v>
      </c>
      <c r="AK1470">
        <v>1772.375</v>
      </c>
      <c r="AL1470">
        <v>0.64907301399999995</v>
      </c>
      <c r="AM1470">
        <v>4.4718166999999998</v>
      </c>
      <c r="AN1470">
        <v>12.21085448</v>
      </c>
      <c r="AO1470">
        <v>242.2690058</v>
      </c>
      <c r="AP1470">
        <v>13064.97</v>
      </c>
      <c r="AQ1470">
        <v>227.91666670000001</v>
      </c>
      <c r="AR1470">
        <v>8.3466849999999995E-2</v>
      </c>
      <c r="AS1470">
        <v>-1.4116741820000001</v>
      </c>
      <c r="AT1470">
        <v>12854.97</v>
      </c>
      <c r="AU1470">
        <v>-0.115608141</v>
      </c>
      <c r="AV1470">
        <v>15222.48</v>
      </c>
      <c r="AW1470">
        <v>6698.1885810000003</v>
      </c>
      <c r="AX1470">
        <v>20.659733500000002</v>
      </c>
      <c r="AY1470">
        <v>12854.99</v>
      </c>
      <c r="AZ1470">
        <v>0.36210385299999998</v>
      </c>
      <c r="BA1470">
        <v>1.1168650000000001E-3</v>
      </c>
      <c r="BB1470">
        <v>-0.18632300500000001</v>
      </c>
      <c r="BC1470">
        <v>-2.2751631030000001</v>
      </c>
    </row>
    <row r="1471" spans="1:56" x14ac:dyDescent="0.35">
      <c r="A1471" t="str">
        <f t="shared" si="184"/>
        <v/>
      </c>
      <c r="B1471" t="str">
        <f>IFERROR(VLOOKUP(R1471,#REF!,3,FALSE),"")</f>
        <v/>
      </c>
      <c r="C1471" t="str">
        <f>IFERROR(VLOOKUP(R1471,#REF!,3,FALSE),"normal")</f>
        <v>normal</v>
      </c>
      <c r="D1471">
        <v>141.94339756351962</v>
      </c>
      <c r="E1471">
        <v>28.288645206464039</v>
      </c>
      <c r="F1471">
        <v>42.778994621700569</v>
      </c>
      <c r="G1471" s="3">
        <v>-0.15768092758646979</v>
      </c>
      <c r="H1471">
        <v>523.34559290772484</v>
      </c>
      <c r="I1471" t="s">
        <v>566</v>
      </c>
      <c r="K1471">
        <v>26.229992834996757</v>
      </c>
      <c r="L1471" s="3">
        <v>0.10302398121324707</v>
      </c>
      <c r="M1471" t="s">
        <v>219</v>
      </c>
      <c r="N1471" t="s">
        <v>109</v>
      </c>
      <c r="O1471" s="1">
        <v>43686.681944444441</v>
      </c>
      <c r="P1471" t="s">
        <v>130</v>
      </c>
      <c r="Q1471">
        <v>8</v>
      </c>
      <c r="R1471" t="s">
        <v>397</v>
      </c>
      <c r="T1471">
        <v>28</v>
      </c>
      <c r="U1471">
        <v>40</v>
      </c>
      <c r="V1471">
        <v>5</v>
      </c>
      <c r="W1471">
        <v>400</v>
      </c>
      <c r="X1471">
        <v>379.79349999999999</v>
      </c>
      <c r="Y1471">
        <v>496.90813609999998</v>
      </c>
      <c r="Z1471">
        <v>7.3473043132378582</v>
      </c>
      <c r="AA1471">
        <v>-86.393624999999702</v>
      </c>
      <c r="AB1471">
        <v>41</v>
      </c>
      <c r="AC1471">
        <v>45</v>
      </c>
      <c r="AE1471">
        <v>60</v>
      </c>
      <c r="AG1471">
        <v>15531.43</v>
      </c>
      <c r="AH1471">
        <v>3564.541667</v>
      </c>
      <c r="AI1471">
        <v>9.7712051090000003</v>
      </c>
      <c r="AJ1471">
        <v>1.3053940639999999</v>
      </c>
      <c r="AK1471">
        <v>3336.625</v>
      </c>
      <c r="AL1471">
        <v>1.2219272139999999</v>
      </c>
      <c r="AM1471">
        <v>3.2173463070000001</v>
      </c>
      <c r="AN1471">
        <v>8.7853662579999998</v>
      </c>
      <c r="AO1471">
        <v>341.47528</v>
      </c>
      <c r="AP1471">
        <v>13064.97</v>
      </c>
      <c r="AQ1471">
        <v>227.91666670000001</v>
      </c>
      <c r="AR1471">
        <v>8.3466849999999995E-2</v>
      </c>
      <c r="AS1471">
        <v>-1.4116741820000001</v>
      </c>
      <c r="AT1471">
        <v>12854.97</v>
      </c>
      <c r="AU1471">
        <v>-0.160684727</v>
      </c>
      <c r="AV1471">
        <v>15531.44</v>
      </c>
      <c r="AW1471">
        <v>6751.1222610000004</v>
      </c>
      <c r="AX1471">
        <v>20.659733500000002</v>
      </c>
      <c r="AY1471">
        <v>12854.99</v>
      </c>
      <c r="AZ1471">
        <v>0.36496544600000003</v>
      </c>
      <c r="BA1471">
        <v>1.1168650000000001E-3</v>
      </c>
      <c r="BB1471">
        <v>-2.2667305209999999</v>
      </c>
      <c r="BC1471">
        <v>-19.914057840000002</v>
      </c>
    </row>
    <row r="1472" spans="1:56" x14ac:dyDescent="0.35">
      <c r="A1472" t="str">
        <f t="shared" si="184"/>
        <v/>
      </c>
      <c r="B1472" t="str">
        <f>IFERROR(VLOOKUP(R1472,#REF!,3,FALSE),"")</f>
        <v/>
      </c>
      <c r="C1472" t="str">
        <f>IFERROR(VLOOKUP(R1472,#REF!,3,FALSE),"normal")</f>
        <v>normal</v>
      </c>
      <c r="D1472" t="s">
        <v>139</v>
      </c>
      <c r="E1472">
        <v>-27.145094484815161</v>
      </c>
      <c r="F1472">
        <v>-14.224866015247262</v>
      </c>
      <c r="G1472" s="3">
        <v>-0.3570536644781902</v>
      </c>
      <c r="H1472" t="s">
        <v>139</v>
      </c>
      <c r="I1472" t="s">
        <v>567</v>
      </c>
      <c r="K1472" t="s">
        <v>139</v>
      </c>
      <c r="L1472" s="3" t="s">
        <v>139</v>
      </c>
      <c r="M1472" t="s">
        <v>219</v>
      </c>
      <c r="N1472" t="s">
        <v>109</v>
      </c>
      <c r="O1472" s="1">
        <v>43686.681944444441</v>
      </c>
      <c r="P1472" t="s">
        <v>161</v>
      </c>
      <c r="Q1472">
        <v>8</v>
      </c>
      <c r="R1472" t="s">
        <v>232</v>
      </c>
      <c r="T1472">
        <v>6</v>
      </c>
      <c r="U1472">
        <v>80</v>
      </c>
      <c r="V1472">
        <v>20</v>
      </c>
      <c r="W1472">
        <v>0</v>
      </c>
      <c r="X1472">
        <v>0</v>
      </c>
      <c r="Y1472">
        <v>-14.22486602</v>
      </c>
      <c r="Z1472">
        <v>1.8492644960165645</v>
      </c>
      <c r="AA1472">
        <v>136.00553968258939</v>
      </c>
      <c r="AB1472">
        <v>23</v>
      </c>
      <c r="AC1472">
        <v>31</v>
      </c>
      <c r="AE1472">
        <v>55</v>
      </c>
      <c r="AG1472">
        <v>1146.4100000000001</v>
      </c>
      <c r="AH1472">
        <v>109.7</v>
      </c>
      <c r="AI1472">
        <v>0.74971258900000004</v>
      </c>
      <c r="AJ1472">
        <v>4.0173952999999998E-2</v>
      </c>
      <c r="AK1472">
        <v>0</v>
      </c>
      <c r="AL1472">
        <v>0</v>
      </c>
      <c r="AO1472">
        <v>0</v>
      </c>
      <c r="AP1472">
        <v>1116.4100000000001</v>
      </c>
      <c r="AQ1472">
        <v>109.7</v>
      </c>
      <c r="AR1472">
        <v>4.0173952999999998E-2</v>
      </c>
      <c r="AS1472">
        <v>-1.3514498109999999</v>
      </c>
      <c r="AT1472">
        <v>906.41000010000005</v>
      </c>
      <c r="AV1472">
        <v>1146.42</v>
      </c>
      <c r="AW1472">
        <v>1299.81484</v>
      </c>
      <c r="AX1472">
        <v>-5.6957648729999999</v>
      </c>
      <c r="AY1472">
        <v>906.42000010000004</v>
      </c>
      <c r="AZ1472">
        <v>7.0267946999999997E-2</v>
      </c>
      <c r="BA1472">
        <v>-3.0791299999999999E-4</v>
      </c>
      <c r="BC1472">
        <v>-1.0814012070000001</v>
      </c>
    </row>
    <row r="1473" spans="1:56" x14ac:dyDescent="0.35">
      <c r="A1473" t="str">
        <f t="shared" si="184"/>
        <v/>
      </c>
      <c r="B1473" t="str">
        <f>IFERROR(VLOOKUP(R1473,#REF!,3,FALSE),"")</f>
        <v/>
      </c>
      <c r="C1473" t="str">
        <f>IFERROR(VLOOKUP(R1473,#REF!,3,FALSE),"normal")</f>
        <v>normal</v>
      </c>
      <c r="D1473">
        <v>9.6376232847261178</v>
      </c>
      <c r="E1473">
        <v>-26.948519188968568</v>
      </c>
      <c r="F1473">
        <v>-13.896895611041586</v>
      </c>
      <c r="G1473" s="3">
        <v>-0.37417701371991952</v>
      </c>
      <c r="H1473">
        <v>179.92095096367487</v>
      </c>
      <c r="I1473" t="s">
        <v>568</v>
      </c>
      <c r="K1473">
        <v>-11.213885816999625</v>
      </c>
      <c r="L1473" s="3">
        <v>-0.222878723911522</v>
      </c>
      <c r="M1473" t="s">
        <v>219</v>
      </c>
      <c r="N1473" t="s">
        <v>109</v>
      </c>
      <c r="O1473" s="1">
        <v>43686.681944444441</v>
      </c>
      <c r="P1473" t="s">
        <v>161</v>
      </c>
      <c r="Q1473">
        <v>8</v>
      </c>
      <c r="R1473" t="s">
        <v>232</v>
      </c>
      <c r="T1473">
        <v>9</v>
      </c>
      <c r="U1473">
        <v>2086</v>
      </c>
      <c r="V1473">
        <v>5</v>
      </c>
      <c r="W1473">
        <v>150</v>
      </c>
      <c r="X1473">
        <v>145.14750000000001</v>
      </c>
      <c r="Y1473">
        <v>174.10050820000001</v>
      </c>
      <c r="Z1473">
        <v>1.8227202066755377</v>
      </c>
      <c r="AA1473">
        <v>135.0301524403061</v>
      </c>
      <c r="AB1473">
        <v>23</v>
      </c>
      <c r="AC1473">
        <v>30</v>
      </c>
      <c r="AE1473">
        <v>55</v>
      </c>
      <c r="AG1473">
        <v>1465.41</v>
      </c>
      <c r="AH1473">
        <v>452.3666667</v>
      </c>
      <c r="AI1473">
        <v>7.5131302690000004</v>
      </c>
      <c r="AJ1473">
        <v>0.16566414900000001</v>
      </c>
      <c r="AK1473">
        <v>342.66666670000001</v>
      </c>
      <c r="AL1473">
        <v>0.125490196</v>
      </c>
      <c r="AM1473">
        <v>0.86457015199999998</v>
      </c>
      <c r="AN1473">
        <v>2.3608168699999998</v>
      </c>
      <c r="AO1473">
        <v>45.60904103</v>
      </c>
      <c r="AP1473">
        <v>1116.4100000000001</v>
      </c>
      <c r="AQ1473">
        <v>109.7</v>
      </c>
      <c r="AR1473">
        <v>4.0173952999999998E-2</v>
      </c>
      <c r="AS1473">
        <v>-1.3514498109999999</v>
      </c>
      <c r="AT1473">
        <v>906.41000010000005</v>
      </c>
      <c r="AU1473">
        <v>-0.57245008200000003</v>
      </c>
      <c r="AV1473">
        <v>1465.42</v>
      </c>
      <c r="AW1473">
        <v>1334.8476740000001</v>
      </c>
      <c r="AX1473">
        <v>-5.6957648729999999</v>
      </c>
      <c r="AY1473">
        <v>906.42000010000004</v>
      </c>
      <c r="AZ1473">
        <v>7.2161821000000001E-2</v>
      </c>
      <c r="BA1473">
        <v>-3.0791299999999999E-4</v>
      </c>
      <c r="BB1473">
        <v>11.30327059</v>
      </c>
      <c r="BC1473">
        <v>26.684951900000002</v>
      </c>
      <c r="BD1473">
        <v>2.1735000009999998</v>
      </c>
    </row>
    <row r="1474" spans="1:56" x14ac:dyDescent="0.35">
      <c r="A1474" t="str">
        <f t="shared" si="184"/>
        <v/>
      </c>
      <c r="B1474" t="str">
        <f>IFERROR(VLOOKUP(R1474,#REF!,3,FALSE),"")</f>
        <v/>
      </c>
      <c r="C1474" t="str">
        <f>IFERROR(VLOOKUP(R1474,#REF!,3,FALSE),"normal")</f>
        <v>normal</v>
      </c>
      <c r="D1474">
        <v>2.5731332569261482</v>
      </c>
      <c r="E1474">
        <v>-22.440940580901003</v>
      </c>
      <c r="F1474">
        <v>-9.3365901467537622</v>
      </c>
      <c r="G1474" s="3">
        <v>-0.35014897747448331</v>
      </c>
      <c r="H1474">
        <v>47.867710119479831</v>
      </c>
      <c r="I1474" t="s">
        <v>569</v>
      </c>
      <c r="K1474">
        <v>-10.188355737023628</v>
      </c>
      <c r="L1474" s="3">
        <v>0.24526010043251245</v>
      </c>
      <c r="M1474" t="s">
        <v>219</v>
      </c>
      <c r="N1474" t="s">
        <v>109</v>
      </c>
      <c r="O1474" s="1">
        <v>43686.681944444441</v>
      </c>
      <c r="P1474" t="s">
        <v>161</v>
      </c>
      <c r="Q1474">
        <v>8</v>
      </c>
      <c r="R1474" t="s">
        <v>232</v>
      </c>
      <c r="T1474">
        <v>7</v>
      </c>
      <c r="U1474">
        <v>40</v>
      </c>
      <c r="V1474">
        <v>5</v>
      </c>
      <c r="W1474">
        <v>30</v>
      </c>
      <c r="X1474">
        <v>22.723500000000001</v>
      </c>
      <c r="Y1474">
        <v>36.25739703</v>
      </c>
      <c r="Z1474">
        <v>1.9949633494556256</v>
      </c>
      <c r="AA1474">
        <v>128.20948845166228</v>
      </c>
      <c r="AB1474">
        <v>23</v>
      </c>
      <c r="AC1474">
        <v>28.25</v>
      </c>
      <c r="AE1474">
        <v>55</v>
      </c>
      <c r="AG1474">
        <v>3623.08</v>
      </c>
      <c r="AH1474">
        <v>200.54166670000001</v>
      </c>
      <c r="AI1474">
        <v>1.2150922909999999</v>
      </c>
      <c r="AJ1474">
        <v>7.3441672E-2</v>
      </c>
      <c r="AK1474">
        <v>90.958333330000002</v>
      </c>
      <c r="AL1474">
        <v>3.3310445000000001E-2</v>
      </c>
      <c r="AM1474">
        <v>1.4659029109999999</v>
      </c>
      <c r="AN1474">
        <v>4.0028311370000003</v>
      </c>
      <c r="AO1474">
        <v>74.857139669999995</v>
      </c>
      <c r="AP1474">
        <v>3280.59</v>
      </c>
      <c r="AQ1474">
        <v>109.58333330000001</v>
      </c>
      <c r="AR1474">
        <v>4.0131227999999998E-2</v>
      </c>
      <c r="AS1474">
        <v>-1.1529961019999999</v>
      </c>
      <c r="AT1474">
        <v>3070.59</v>
      </c>
      <c r="AU1474">
        <v>-0.28804515200000003</v>
      </c>
      <c r="AV1474">
        <v>3623.1</v>
      </c>
      <c r="AW1474">
        <v>1695.8427529999999</v>
      </c>
      <c r="AX1474">
        <v>11.032716750000001</v>
      </c>
      <c r="AY1474">
        <v>3070.61</v>
      </c>
      <c r="AZ1474">
        <v>9.1677202999999999E-2</v>
      </c>
      <c r="BA1474">
        <v>5.9642799999999998E-4</v>
      </c>
      <c r="BB1474">
        <v>0.90527533500000001</v>
      </c>
      <c r="BC1474">
        <v>3.623664298</v>
      </c>
    </row>
    <row r="1475" spans="1:56" x14ac:dyDescent="0.35">
      <c r="A1475" t="str">
        <f t="shared" ref="A1475:A1538" si="185">IF(AND(B1475="",C1475&lt;&gt;"normal"),C1475,B1475)</f>
        <v/>
      </c>
      <c r="B1475" t="str">
        <f>IFERROR(VLOOKUP(R1475,#REF!,3,FALSE),"")</f>
        <v/>
      </c>
      <c r="C1475" t="str">
        <f>IFERROR(VLOOKUP(R1475,#REF!,3,FALSE),"normal")</f>
        <v>normal</v>
      </c>
      <c r="D1475">
        <v>11.769440242187031</v>
      </c>
      <c r="E1475">
        <v>-21.682586323567918</v>
      </c>
      <c r="F1475">
        <v>-8.4931169036420489</v>
      </c>
      <c r="G1475" s="3">
        <v>-0.33074141780285859</v>
      </c>
      <c r="H1475">
        <v>91.760824575210719</v>
      </c>
      <c r="I1475" t="s">
        <v>570</v>
      </c>
      <c r="K1475">
        <v>-11.213056799190227</v>
      </c>
      <c r="L1475" s="3">
        <v>2.506913261955589E-2</v>
      </c>
      <c r="M1475" t="s">
        <v>219</v>
      </c>
      <c r="N1475" t="s">
        <v>109</v>
      </c>
      <c r="O1475" s="1">
        <v>43686.681944444441</v>
      </c>
      <c r="P1475" t="s">
        <v>161</v>
      </c>
      <c r="Q1475">
        <v>8</v>
      </c>
      <c r="R1475" t="s">
        <v>232</v>
      </c>
      <c r="T1475">
        <v>8</v>
      </c>
      <c r="U1475">
        <v>40</v>
      </c>
      <c r="V1475">
        <v>5</v>
      </c>
      <c r="W1475">
        <v>70</v>
      </c>
      <c r="X1475">
        <v>63.531500000000001</v>
      </c>
      <c r="Y1475">
        <v>83.281468950000004</v>
      </c>
      <c r="Z1475">
        <v>2.0725599751423074</v>
      </c>
      <c r="AA1475">
        <v>127.18582745869308</v>
      </c>
      <c r="AB1475">
        <v>23</v>
      </c>
      <c r="AC1475">
        <v>28.75</v>
      </c>
      <c r="AE1475">
        <v>55</v>
      </c>
      <c r="AG1475">
        <v>3939.43</v>
      </c>
      <c r="AH1475">
        <v>299.79166670000001</v>
      </c>
      <c r="AI1475">
        <v>2.0211741459999999</v>
      </c>
      <c r="AJ1475">
        <v>0.10978866299999999</v>
      </c>
      <c r="AK1475">
        <v>190.20833329999999</v>
      </c>
      <c r="AL1475">
        <v>6.9657435000000004E-2</v>
      </c>
      <c r="AM1475">
        <v>1.0964235840000001</v>
      </c>
      <c r="AN1475">
        <v>2.9939216499999999</v>
      </c>
      <c r="AO1475">
        <v>94.107840100000004</v>
      </c>
      <c r="AP1475">
        <v>3280.59</v>
      </c>
      <c r="AQ1475">
        <v>109.58333330000001</v>
      </c>
      <c r="AR1475">
        <v>4.0131227999999998E-2</v>
      </c>
      <c r="AS1475">
        <v>-1.1529961019999999</v>
      </c>
      <c r="AT1475">
        <v>3070.59</v>
      </c>
      <c r="AU1475">
        <v>-0.38511231600000001</v>
      </c>
      <c r="AV1475">
        <v>3939.44</v>
      </c>
      <c r="AW1475">
        <v>1771.2053060000001</v>
      </c>
      <c r="AX1475">
        <v>11.032716750000001</v>
      </c>
      <c r="AY1475">
        <v>3070.61</v>
      </c>
      <c r="AZ1475">
        <v>9.5751299999999998E-2</v>
      </c>
      <c r="BA1475">
        <v>5.9642799999999998E-4</v>
      </c>
      <c r="BB1475">
        <v>1.238462293</v>
      </c>
      <c r="BC1475">
        <v>3.7078590710000001</v>
      </c>
    </row>
    <row r="1476" spans="1:56" x14ac:dyDescent="0.35">
      <c r="A1476" t="str">
        <f t="shared" si="185"/>
        <v/>
      </c>
      <c r="B1476" t="str">
        <f>IFERROR(VLOOKUP(R1476,#REF!,3,FALSE),"")</f>
        <v/>
      </c>
      <c r="C1476" t="str">
        <f>IFERROR(VLOOKUP(R1476,#REF!,3,FALSE),"normal")</f>
        <v>normal</v>
      </c>
      <c r="D1476">
        <v>83.962160634741963</v>
      </c>
      <c r="E1476">
        <v>-20.468422122071846</v>
      </c>
      <c r="F1476">
        <v>-7.1994620312192774</v>
      </c>
      <c r="G1476" s="3">
        <v>-0.31733626541899773</v>
      </c>
      <c r="H1476">
        <v>461.02067929019324</v>
      </c>
      <c r="I1476" t="s">
        <v>571</v>
      </c>
      <c r="K1476">
        <v>-11.58054786562921</v>
      </c>
      <c r="L1476" s="3">
        <v>-0.11694340525448653</v>
      </c>
      <c r="M1476" t="s">
        <v>219</v>
      </c>
      <c r="N1476" t="s">
        <v>109</v>
      </c>
      <c r="O1476" s="1">
        <v>43686.681944444441</v>
      </c>
      <c r="P1476" t="s">
        <v>161</v>
      </c>
      <c r="Q1476">
        <v>8</v>
      </c>
      <c r="R1476" t="s">
        <v>232</v>
      </c>
      <c r="T1476">
        <v>10</v>
      </c>
      <c r="U1476">
        <v>40</v>
      </c>
      <c r="V1476">
        <v>5</v>
      </c>
      <c r="W1476">
        <v>400</v>
      </c>
      <c r="X1476">
        <v>379.79349999999999</v>
      </c>
      <c r="Y1476">
        <v>437.7316434</v>
      </c>
      <c r="Z1476">
        <v>2.1316970690102326</v>
      </c>
      <c r="AA1476">
        <v>124.9304054104006</v>
      </c>
      <c r="AB1476">
        <v>23</v>
      </c>
      <c r="AC1476">
        <v>28.25</v>
      </c>
      <c r="AE1476">
        <v>55</v>
      </c>
      <c r="AG1476">
        <v>4582.82</v>
      </c>
      <c r="AH1476">
        <v>1058.041667</v>
      </c>
      <c r="AI1476">
        <v>6.209944106</v>
      </c>
      <c r="AJ1476">
        <v>0.387472343</v>
      </c>
      <c r="AK1476">
        <v>948.45833330000005</v>
      </c>
      <c r="AL1476">
        <v>0.34734111499999998</v>
      </c>
      <c r="AM1476">
        <v>0.91455255400000002</v>
      </c>
      <c r="AN1476">
        <v>2.4973000679999999</v>
      </c>
      <c r="AO1476">
        <v>152.7321852</v>
      </c>
      <c r="AP1476">
        <v>3280.59</v>
      </c>
      <c r="AQ1476">
        <v>109.58333330000001</v>
      </c>
      <c r="AR1476">
        <v>4.0131227999999998E-2</v>
      </c>
      <c r="AS1476">
        <v>-1.1529961019999999</v>
      </c>
      <c r="AT1476">
        <v>3070.59</v>
      </c>
      <c r="AU1476">
        <v>-0.46169706100000002</v>
      </c>
      <c r="AV1476">
        <v>4582.83</v>
      </c>
      <c r="AW1476">
        <v>1890.2251060000001</v>
      </c>
      <c r="AX1476">
        <v>11.032716750000001</v>
      </c>
      <c r="AY1476">
        <v>3070.61</v>
      </c>
      <c r="AZ1476">
        <v>0.10218550699999999</v>
      </c>
      <c r="BA1476">
        <v>5.9642799999999998E-4</v>
      </c>
      <c r="BB1476">
        <v>7.3590605269999996</v>
      </c>
      <c r="BC1476">
        <v>18.37778235</v>
      </c>
    </row>
    <row r="1477" spans="1:56" x14ac:dyDescent="0.35">
      <c r="A1477" t="str">
        <f t="shared" si="185"/>
        <v/>
      </c>
      <c r="B1477" t="str">
        <f>IFERROR(VLOOKUP(R1477,#REF!,3,FALSE),"")</f>
        <v/>
      </c>
      <c r="C1477" t="str">
        <f>IFERROR(VLOOKUP(R1477,#REF!,3,FALSE),"normal")</f>
        <v>normal</v>
      </c>
      <c r="D1477" t="s">
        <v>139</v>
      </c>
      <c r="E1477">
        <v>-16.668573765757923</v>
      </c>
      <c r="F1477">
        <v>-4.7802417405576536</v>
      </c>
      <c r="G1477" s="3">
        <v>-0.25226555578972049</v>
      </c>
      <c r="H1477" t="s">
        <v>139</v>
      </c>
      <c r="I1477" t="s">
        <v>572</v>
      </c>
      <c r="K1477" t="s">
        <v>139</v>
      </c>
      <c r="L1477" s="3" t="s">
        <v>139</v>
      </c>
      <c r="M1477" t="s">
        <v>219</v>
      </c>
      <c r="N1477" t="s">
        <v>109</v>
      </c>
      <c r="O1477" s="1">
        <v>43686.681944444441</v>
      </c>
      <c r="P1477" t="s">
        <v>161</v>
      </c>
      <c r="Q1477">
        <v>8</v>
      </c>
      <c r="R1477" t="s">
        <v>232</v>
      </c>
      <c r="T1477">
        <v>19</v>
      </c>
      <c r="U1477">
        <v>144</v>
      </c>
      <c r="V1477">
        <v>10</v>
      </c>
      <c r="W1477">
        <v>0</v>
      </c>
      <c r="X1477">
        <v>0</v>
      </c>
      <c r="Y1477">
        <v>-4.7802417549999996</v>
      </c>
      <c r="Z1477">
        <v>2.2663284510153043</v>
      </c>
      <c r="AA1477">
        <v>121.25026455935672</v>
      </c>
      <c r="AB1477">
        <v>23</v>
      </c>
      <c r="AC1477">
        <v>28</v>
      </c>
      <c r="AE1477">
        <v>22</v>
      </c>
      <c r="AG1477">
        <v>7316.95</v>
      </c>
      <c r="AH1477">
        <v>110.41666669999999</v>
      </c>
      <c r="AI1477">
        <v>1.0179547550000001</v>
      </c>
      <c r="AJ1477">
        <v>4.0436408E-2</v>
      </c>
      <c r="AK1477">
        <v>0</v>
      </c>
      <c r="AL1477">
        <v>0</v>
      </c>
      <c r="AO1477">
        <v>0</v>
      </c>
      <c r="AP1477">
        <v>7286.95</v>
      </c>
      <c r="AQ1477">
        <v>110.41666669999999</v>
      </c>
      <c r="AR1477">
        <v>4.0436408E-2</v>
      </c>
      <c r="AS1477">
        <v>1.231099537</v>
      </c>
      <c r="AT1477">
        <v>7076.95</v>
      </c>
      <c r="AV1477">
        <v>7316.97</v>
      </c>
      <c r="AW1477">
        <v>2101.3327570000001</v>
      </c>
      <c r="AX1477">
        <v>-13.05653476</v>
      </c>
      <c r="AY1477">
        <v>7076.97</v>
      </c>
      <c r="AZ1477">
        <v>0.113597979</v>
      </c>
      <c r="BA1477">
        <v>-7.0583600000000005E-4</v>
      </c>
      <c r="BC1477">
        <v>0.95237693999999995</v>
      </c>
    </row>
    <row r="1478" spans="1:56" x14ac:dyDescent="0.35">
      <c r="A1478" t="str">
        <f t="shared" si="185"/>
        <v/>
      </c>
      <c r="B1478" t="str">
        <f>IFERROR(VLOOKUP(R1478,#REF!,3,FALSE),"")</f>
        <v/>
      </c>
      <c r="C1478" t="str">
        <f>IFERROR(VLOOKUP(R1478,#REF!,3,FALSE),"normal")</f>
        <v>normal</v>
      </c>
      <c r="D1478">
        <v>18.022403610524464</v>
      </c>
      <c r="E1478">
        <v>-17.516309924941485</v>
      </c>
      <c r="F1478">
        <v>-6.3579064182771159</v>
      </c>
      <c r="G1478" s="3">
        <v>-0.24565486342560802</v>
      </c>
      <c r="H1478">
        <v>170.75002087531647</v>
      </c>
      <c r="I1478" t="s">
        <v>573</v>
      </c>
      <c r="K1478">
        <v>-10.691609257885325</v>
      </c>
      <c r="L1478" s="3">
        <v>-5.0717264845050368E-2</v>
      </c>
      <c r="M1478" t="s">
        <v>219</v>
      </c>
      <c r="N1478" t="s">
        <v>109</v>
      </c>
      <c r="O1478" s="1">
        <v>43686.681944444441</v>
      </c>
      <c r="P1478" t="s">
        <v>161</v>
      </c>
      <c r="Q1478">
        <v>8</v>
      </c>
      <c r="R1478" t="s">
        <v>232</v>
      </c>
      <c r="T1478">
        <v>20</v>
      </c>
      <c r="U1478">
        <v>40</v>
      </c>
      <c r="V1478">
        <v>5</v>
      </c>
      <c r="W1478">
        <v>150</v>
      </c>
      <c r="X1478">
        <v>145.14750000000001</v>
      </c>
      <c r="Y1478">
        <v>165.22625769999999</v>
      </c>
      <c r="Z1478">
        <v>2.1493339345396496</v>
      </c>
      <c r="AA1478">
        <v>124.08193071743044</v>
      </c>
      <c r="AB1478">
        <v>23</v>
      </c>
      <c r="AC1478">
        <v>28</v>
      </c>
      <c r="AE1478">
        <v>22</v>
      </c>
      <c r="AG1478">
        <v>7637.25</v>
      </c>
      <c r="AH1478">
        <v>479.20833329999999</v>
      </c>
      <c r="AI1478">
        <v>1.9105921379999999</v>
      </c>
      <c r="AJ1478">
        <v>0.17549401100000001</v>
      </c>
      <c r="AK1478">
        <v>368.79166670000001</v>
      </c>
      <c r="AL1478">
        <v>0.135057603</v>
      </c>
      <c r="AM1478">
        <v>0.93048521500000003</v>
      </c>
      <c r="AN1478">
        <v>2.5408061910000002</v>
      </c>
      <c r="AO1478">
        <v>193.02480069999999</v>
      </c>
      <c r="AP1478">
        <v>7286.95</v>
      </c>
      <c r="AQ1478">
        <v>110.41666669999999</v>
      </c>
      <c r="AR1478">
        <v>4.0436408E-2</v>
      </c>
      <c r="AS1478">
        <v>1.231099537</v>
      </c>
      <c r="AT1478">
        <v>7076.95</v>
      </c>
      <c r="AU1478">
        <v>0.48453106800000001</v>
      </c>
      <c r="AV1478">
        <v>7637.27</v>
      </c>
      <c r="AW1478">
        <v>1932.717993</v>
      </c>
      <c r="AX1478">
        <v>-13.05653476</v>
      </c>
      <c r="AY1478">
        <v>7076.97</v>
      </c>
      <c r="AZ1478">
        <v>0.104482671</v>
      </c>
      <c r="BA1478">
        <v>-7.0583600000000005E-4</v>
      </c>
      <c r="BB1478">
        <v>2.920170121</v>
      </c>
      <c r="BC1478">
        <v>7.419586324</v>
      </c>
    </row>
    <row r="1479" spans="1:56" x14ac:dyDescent="0.35">
      <c r="A1479" t="str">
        <f t="shared" si="185"/>
        <v/>
      </c>
      <c r="B1479" t="str">
        <f>IFERROR(VLOOKUP(R1479,#REF!,3,FALSE),"")</f>
        <v/>
      </c>
      <c r="C1479" t="str">
        <f>IFERROR(VLOOKUP(R1479,#REF!,3,FALSE),"normal")</f>
        <v>normal</v>
      </c>
      <c r="D1479">
        <v>37.415406940160665</v>
      </c>
      <c r="E1479">
        <v>-18.446866678693205</v>
      </c>
      <c r="F1479">
        <v>-8.1565083660471345</v>
      </c>
      <c r="G1479" s="3">
        <v>-0.23870278327001909</v>
      </c>
      <c r="H1479">
        <v>380.95405750756663</v>
      </c>
      <c r="I1479" t="s">
        <v>574</v>
      </c>
      <c r="K1479">
        <v>-12.93030662992839</v>
      </c>
      <c r="L1479" s="3">
        <v>-0.10692199606912069</v>
      </c>
      <c r="M1479" t="s">
        <v>219</v>
      </c>
      <c r="N1479" t="s">
        <v>109</v>
      </c>
      <c r="O1479" s="1">
        <v>43686.681944444441</v>
      </c>
      <c r="P1479" t="s">
        <v>161</v>
      </c>
      <c r="Q1479">
        <v>8</v>
      </c>
      <c r="R1479" t="s">
        <v>232</v>
      </c>
      <c r="T1479">
        <v>21</v>
      </c>
      <c r="U1479">
        <v>40</v>
      </c>
      <c r="V1479">
        <v>5</v>
      </c>
      <c r="W1479">
        <v>400</v>
      </c>
      <c r="X1479">
        <v>379.79349999999999</v>
      </c>
      <c r="Y1479">
        <v>361.7096871</v>
      </c>
      <c r="Z1479">
        <v>2.0295627874701507</v>
      </c>
      <c r="AA1479">
        <v>126.97081255541822</v>
      </c>
      <c r="AB1479">
        <v>23</v>
      </c>
      <c r="AC1479">
        <v>28</v>
      </c>
      <c r="AE1479">
        <v>22</v>
      </c>
      <c r="AG1479">
        <v>7940.05</v>
      </c>
      <c r="AH1479">
        <v>861.08333330000005</v>
      </c>
      <c r="AI1479">
        <v>2.2050666300000001</v>
      </c>
      <c r="AJ1479">
        <v>0.31534294699999998</v>
      </c>
      <c r="AK1479">
        <v>750.66666669999995</v>
      </c>
      <c r="AL1479">
        <v>0.27490653799999998</v>
      </c>
      <c r="AM1479">
        <v>0.72383160499999999</v>
      </c>
      <c r="AN1479">
        <v>1.9765126749999999</v>
      </c>
      <c r="AO1479">
        <v>340.42811069999999</v>
      </c>
      <c r="AP1479">
        <v>7286.95</v>
      </c>
      <c r="AQ1479">
        <v>110.41666669999999</v>
      </c>
      <c r="AR1479">
        <v>4.0436408E-2</v>
      </c>
      <c r="AS1479">
        <v>1.231099537</v>
      </c>
      <c r="AT1479">
        <v>7076.95</v>
      </c>
      <c r="AU1479">
        <v>0.62286447899999997</v>
      </c>
      <c r="AV1479">
        <v>7940.06</v>
      </c>
      <c r="AW1479">
        <v>1761.8335259999999</v>
      </c>
      <c r="AX1479">
        <v>-13.05653476</v>
      </c>
      <c r="AY1479">
        <v>7076.97</v>
      </c>
      <c r="AZ1479">
        <v>9.5244661999999994E-2</v>
      </c>
      <c r="BA1479">
        <v>-7.0583600000000005E-4</v>
      </c>
      <c r="BB1479">
        <v>3.6325502489999999</v>
      </c>
      <c r="BC1479">
        <v>7.17978161</v>
      </c>
    </row>
    <row r="1480" spans="1:56" x14ac:dyDescent="0.35">
      <c r="A1480" t="str">
        <f t="shared" si="185"/>
        <v/>
      </c>
      <c r="B1480" t="str">
        <f>IFERROR(VLOOKUP(R1480,#REF!,3,FALSE),"")</f>
        <v/>
      </c>
      <c r="C1480" t="str">
        <f>IFERROR(VLOOKUP(R1480,#REF!,3,FALSE),"normal")</f>
        <v>normal</v>
      </c>
      <c r="D1480" t="s">
        <v>139</v>
      </c>
      <c r="E1480" t="s">
        <v>139</v>
      </c>
      <c r="F1480" t="s">
        <v>139</v>
      </c>
      <c r="G1480" s="3" t="s">
        <v>139</v>
      </c>
      <c r="H1480" t="s">
        <v>139</v>
      </c>
      <c r="I1480" t="s">
        <v>575</v>
      </c>
      <c r="K1480" t="s">
        <v>139</v>
      </c>
      <c r="L1480" s="3" t="s">
        <v>139</v>
      </c>
      <c r="M1480" t="s">
        <v>219</v>
      </c>
      <c r="N1480" t="s">
        <v>109</v>
      </c>
      <c r="O1480" s="1">
        <v>43686.681944444441</v>
      </c>
      <c r="P1480" t="s">
        <v>161</v>
      </c>
      <c r="Q1480">
        <v>8</v>
      </c>
      <c r="R1480" t="s">
        <v>232</v>
      </c>
      <c r="T1480">
        <v>26</v>
      </c>
      <c r="U1480">
        <v>262</v>
      </c>
      <c r="V1480">
        <v>30</v>
      </c>
      <c r="W1480">
        <v>0</v>
      </c>
      <c r="X1480">
        <v>0</v>
      </c>
      <c r="Y1480">
        <v>5.8660396859999997</v>
      </c>
      <c r="AB1480">
        <v>41</v>
      </c>
      <c r="AC1480">
        <v>44</v>
      </c>
      <c r="AE1480">
        <v>60</v>
      </c>
      <c r="AG1480">
        <v>14913.77</v>
      </c>
      <c r="AH1480">
        <v>135.08333329999999</v>
      </c>
      <c r="AI1480">
        <v>4.5484509229999999</v>
      </c>
      <c r="AJ1480">
        <v>4.9469749E-2</v>
      </c>
      <c r="AK1480">
        <v>27.541666670000001</v>
      </c>
      <c r="AL1480">
        <v>1.0086213E-2</v>
      </c>
      <c r="AM1480" t="s">
        <v>251</v>
      </c>
      <c r="AN1480" t="s">
        <v>251</v>
      </c>
      <c r="AO1480">
        <v>6.0551750770000003</v>
      </c>
      <c r="AP1480">
        <v>13065.57</v>
      </c>
      <c r="AQ1480">
        <v>107.54166669999999</v>
      </c>
      <c r="AR1480">
        <v>3.9383535999999997E-2</v>
      </c>
      <c r="AS1480">
        <v>-0.28831089500000001</v>
      </c>
      <c r="AT1480">
        <v>12855.57</v>
      </c>
      <c r="AU1480">
        <v>0</v>
      </c>
      <c r="AV1480">
        <v>14913.78</v>
      </c>
      <c r="AW1480">
        <v>6255.0930410000001</v>
      </c>
      <c r="AX1480">
        <v>25.369146560000001</v>
      </c>
      <c r="AY1480">
        <v>12855.58</v>
      </c>
      <c r="AZ1480">
        <v>0.33815012300000002</v>
      </c>
      <c r="BA1480">
        <v>1.3714549999999999E-3</v>
      </c>
      <c r="BB1480">
        <v>0</v>
      </c>
      <c r="BC1480">
        <v>-0.73556816000000003</v>
      </c>
    </row>
    <row r="1481" spans="1:56" x14ac:dyDescent="0.35">
      <c r="A1481" t="str">
        <f t="shared" si="185"/>
        <v/>
      </c>
      <c r="B1481" t="str">
        <f>IFERROR(VLOOKUP(R1481,#REF!,3,FALSE),"")</f>
        <v/>
      </c>
      <c r="C1481" t="str">
        <f>IFERROR(VLOOKUP(R1481,#REF!,3,FALSE),"normal")</f>
        <v>normal</v>
      </c>
      <c r="D1481">
        <v>14.934336167107546</v>
      </c>
      <c r="E1481">
        <v>-16.684800721534941</v>
      </c>
      <c r="F1481">
        <v>-10.653286482697686</v>
      </c>
      <c r="G1481" s="3">
        <v>-0.59759057674575877</v>
      </c>
      <c r="H1481">
        <v>187.09602955614116</v>
      </c>
      <c r="I1481" t="s">
        <v>576</v>
      </c>
      <c r="K1481">
        <v>-3.3703878759409585</v>
      </c>
      <c r="L1481" s="3">
        <v>-0.5191025806016043</v>
      </c>
      <c r="M1481" t="s">
        <v>219</v>
      </c>
      <c r="N1481" t="s">
        <v>109</v>
      </c>
      <c r="O1481" s="1">
        <v>43686.681944444441</v>
      </c>
      <c r="P1481" t="s">
        <v>161</v>
      </c>
      <c r="Q1481">
        <v>8</v>
      </c>
      <c r="R1481" t="s">
        <v>232</v>
      </c>
      <c r="T1481">
        <v>27</v>
      </c>
      <c r="U1481">
        <v>40</v>
      </c>
      <c r="V1481">
        <v>5</v>
      </c>
      <c r="W1481">
        <v>150</v>
      </c>
      <c r="X1481">
        <v>145.14750000000001</v>
      </c>
      <c r="Y1481">
        <v>181.04347300000001</v>
      </c>
      <c r="Z1481">
        <v>2.9160638987881722</v>
      </c>
      <c r="AA1481">
        <v>138.60733081564274</v>
      </c>
      <c r="AB1481">
        <v>41</v>
      </c>
      <c r="AC1481">
        <v>44</v>
      </c>
      <c r="AE1481">
        <v>60</v>
      </c>
      <c r="AG1481">
        <v>15222.47</v>
      </c>
      <c r="AH1481">
        <v>666.54166669999995</v>
      </c>
      <c r="AI1481">
        <v>308.48972629999997</v>
      </c>
      <c r="AJ1481">
        <v>0.24409857300000001</v>
      </c>
      <c r="AK1481">
        <v>559</v>
      </c>
      <c r="AL1481">
        <v>0.20471503799999999</v>
      </c>
      <c r="AM1481">
        <v>1.4103931359999999</v>
      </c>
      <c r="AN1481">
        <v>3.8512547580000001</v>
      </c>
      <c r="AO1481">
        <v>1.812053862</v>
      </c>
      <c r="AP1481">
        <v>13065.57</v>
      </c>
      <c r="AQ1481">
        <v>107.54166669999999</v>
      </c>
      <c r="AR1481">
        <v>3.9383535999999997E-2</v>
      </c>
      <c r="AS1481">
        <v>-0.28831089500000001</v>
      </c>
      <c r="AT1481">
        <v>12855.57</v>
      </c>
      <c r="AU1481">
        <v>-7.4861548999999999E-2</v>
      </c>
      <c r="AV1481">
        <v>15222.48</v>
      </c>
      <c r="AW1481">
        <v>1622.7533639999999</v>
      </c>
      <c r="AX1481">
        <v>25.369146560000001</v>
      </c>
      <c r="AY1481">
        <v>12855.58</v>
      </c>
      <c r="AZ1481">
        <v>8.7725993000000002E-2</v>
      </c>
      <c r="BA1481">
        <v>1.3714549999999999E-3</v>
      </c>
      <c r="BB1481">
        <v>-117.1961374</v>
      </c>
      <c r="BC1481">
        <v>-451.35218159999999</v>
      </c>
    </row>
    <row r="1482" spans="1:56" x14ac:dyDescent="0.35">
      <c r="A1482" t="str">
        <f t="shared" si="185"/>
        <v/>
      </c>
      <c r="B1482" t="str">
        <f>IFERROR(VLOOKUP(R1482,#REF!,3,FALSE),"")</f>
        <v/>
      </c>
      <c r="C1482" t="str">
        <f>IFERROR(VLOOKUP(R1482,#REF!,3,FALSE),"normal")</f>
        <v>normal</v>
      </c>
      <c r="D1482">
        <v>92.6555070110158</v>
      </c>
      <c r="E1482">
        <v>-4.8386021205596119</v>
      </c>
      <c r="F1482">
        <v>1.1504989685538005</v>
      </c>
      <c r="G1482" s="3">
        <v>-0.19920524518108659</v>
      </c>
      <c r="H1482">
        <v>486.99706277226966</v>
      </c>
      <c r="I1482" t="s">
        <v>577</v>
      </c>
      <c r="K1482">
        <v>-3.7903999362693388</v>
      </c>
      <c r="L1482" s="3">
        <v>3.4852635065889255E-3</v>
      </c>
      <c r="M1482" t="s">
        <v>219</v>
      </c>
      <c r="N1482" t="s">
        <v>109</v>
      </c>
      <c r="O1482" s="1">
        <v>43686.681944444441</v>
      </c>
      <c r="P1482" t="s">
        <v>161</v>
      </c>
      <c r="Q1482">
        <v>8</v>
      </c>
      <c r="R1482" t="s">
        <v>232</v>
      </c>
      <c r="T1482">
        <v>28</v>
      </c>
      <c r="U1482">
        <v>40</v>
      </c>
      <c r="V1482">
        <v>5</v>
      </c>
      <c r="W1482">
        <v>400</v>
      </c>
      <c r="X1482">
        <v>379.79349999999999</v>
      </c>
      <c r="Y1482">
        <v>462.39579739999999</v>
      </c>
      <c r="Z1482">
        <v>5.8839804820431834</v>
      </c>
      <c r="AA1482">
        <v>100.77215322441862</v>
      </c>
      <c r="AB1482">
        <v>41</v>
      </c>
      <c r="AC1482">
        <v>44</v>
      </c>
      <c r="AE1482">
        <v>60</v>
      </c>
      <c r="AG1482">
        <v>15536.96</v>
      </c>
      <c r="AH1482">
        <v>2821.5</v>
      </c>
      <c r="AI1482">
        <v>42.193137710000002</v>
      </c>
      <c r="AJ1482">
        <v>1.0332799269999999</v>
      </c>
      <c r="AK1482">
        <v>2713.958333</v>
      </c>
      <c r="AL1482">
        <v>0.99389639100000005</v>
      </c>
      <c r="AM1482">
        <v>2.6169389189999999</v>
      </c>
      <c r="AN1482">
        <v>7.1458788350000004</v>
      </c>
      <c r="AO1482">
        <v>64.322268519999994</v>
      </c>
      <c r="AP1482">
        <v>13065.57</v>
      </c>
      <c r="AQ1482">
        <v>107.54166669999999</v>
      </c>
      <c r="AR1482">
        <v>3.9383535999999997E-2</v>
      </c>
      <c r="AS1482">
        <v>-0.28831089500000001</v>
      </c>
      <c r="AT1482">
        <v>12855.57</v>
      </c>
      <c r="AU1482">
        <v>-4.0346457000000002E-2</v>
      </c>
      <c r="AV1482">
        <v>15536.97</v>
      </c>
      <c r="AW1482">
        <v>5717.3950400000003</v>
      </c>
      <c r="AX1482">
        <v>25.369146560000001</v>
      </c>
      <c r="AY1482">
        <v>12855.58</v>
      </c>
      <c r="AZ1482">
        <v>0.30908218599999998</v>
      </c>
      <c r="BA1482">
        <v>1.3714549999999999E-3</v>
      </c>
      <c r="BB1482">
        <v>-44.256849299999999</v>
      </c>
      <c r="BC1482">
        <v>-316.25408270000003</v>
      </c>
    </row>
    <row r="1483" spans="1:56" x14ac:dyDescent="0.35">
      <c r="A1483" t="str">
        <f t="shared" si="185"/>
        <v/>
      </c>
      <c r="B1483" t="str">
        <f>IFERROR(VLOOKUP(R1483,#REF!,3,FALSE),"")</f>
        <v/>
      </c>
      <c r="C1483" t="str">
        <f>IFERROR(VLOOKUP(R1483,#REF!,3,FALSE),"normal")</f>
        <v>normal</v>
      </c>
      <c r="D1483" t="s">
        <v>139</v>
      </c>
      <c r="E1483">
        <v>-13.208392613404593</v>
      </c>
      <c r="F1483">
        <v>-5.570030661412944</v>
      </c>
      <c r="G1483" s="3">
        <v>-0.31441615417308866</v>
      </c>
      <c r="H1483" t="s">
        <v>139</v>
      </c>
      <c r="I1483" t="s">
        <v>578</v>
      </c>
      <c r="K1483" t="s">
        <v>139</v>
      </c>
      <c r="L1483" s="3" t="s">
        <v>139</v>
      </c>
      <c r="M1483" t="s">
        <v>219</v>
      </c>
      <c r="N1483" t="s">
        <v>109</v>
      </c>
      <c r="O1483" s="1">
        <v>43686.681944444441</v>
      </c>
      <c r="P1483" t="s">
        <v>161</v>
      </c>
      <c r="Q1483">
        <v>4</v>
      </c>
      <c r="R1483" t="s">
        <v>243</v>
      </c>
      <c r="T1483">
        <v>6</v>
      </c>
      <c r="U1483">
        <v>80</v>
      </c>
      <c r="V1483">
        <v>20</v>
      </c>
      <c r="W1483">
        <v>0</v>
      </c>
      <c r="X1483">
        <v>0</v>
      </c>
      <c r="Y1483">
        <v>-5.5700306609999997</v>
      </c>
      <c r="Z1483">
        <v>2.477201360902558</v>
      </c>
      <c r="AA1483">
        <v>140.49808753472112</v>
      </c>
      <c r="AB1483">
        <v>23</v>
      </c>
      <c r="AC1483">
        <v>30.2</v>
      </c>
      <c r="AE1483">
        <v>55</v>
      </c>
      <c r="AG1483">
        <v>1144.6600000000001</v>
      </c>
      <c r="AH1483">
        <v>126.7</v>
      </c>
      <c r="AI1483">
        <v>0.53498308100000003</v>
      </c>
      <c r="AJ1483">
        <v>4.6399634000000002E-2</v>
      </c>
      <c r="AK1483">
        <v>0</v>
      </c>
      <c r="AL1483">
        <v>0</v>
      </c>
      <c r="AO1483">
        <v>0</v>
      </c>
      <c r="AP1483">
        <v>1114.6600000000001</v>
      </c>
      <c r="AQ1483">
        <v>126.7</v>
      </c>
      <c r="AR1483">
        <v>4.6399634000000002E-2</v>
      </c>
      <c r="AS1483">
        <v>-1.309475554</v>
      </c>
      <c r="AT1483">
        <v>904.66000010000005</v>
      </c>
      <c r="AV1483">
        <v>1144.67</v>
      </c>
      <c r="AW1483">
        <v>1773.107266</v>
      </c>
      <c r="AX1483">
        <v>-7.732003884</v>
      </c>
      <c r="AY1483">
        <v>904.67000010000004</v>
      </c>
      <c r="AZ1483">
        <v>9.5854120000000001E-2</v>
      </c>
      <c r="BA1483">
        <v>-4.1799200000000001E-4</v>
      </c>
      <c r="BC1483">
        <v>-0.16103887</v>
      </c>
    </row>
    <row r="1484" spans="1:56" x14ac:dyDescent="0.35">
      <c r="A1484" t="str">
        <f t="shared" si="185"/>
        <v/>
      </c>
      <c r="B1484" t="str">
        <f>IFERROR(VLOOKUP(R1484,#REF!,3,FALSE),"")</f>
        <v/>
      </c>
      <c r="C1484" t="str">
        <f>IFERROR(VLOOKUP(R1484,#REF!,3,FALSE),"normal")</f>
        <v>normal</v>
      </c>
      <c r="D1484">
        <v>7.3504200621239875</v>
      </c>
      <c r="E1484">
        <v>-13.128157443301824</v>
      </c>
      <c r="F1484">
        <v>-5.4275455252334508</v>
      </c>
      <c r="G1484" s="3">
        <v>-0.31726376574746495</v>
      </c>
      <c r="H1484">
        <v>163.50201240117812</v>
      </c>
      <c r="I1484" t="s">
        <v>579</v>
      </c>
      <c r="K1484">
        <v>-6.5138595067879956</v>
      </c>
      <c r="L1484" s="3">
        <v>-0.21984617518612201</v>
      </c>
      <c r="M1484" t="s">
        <v>219</v>
      </c>
      <c r="N1484" t="s">
        <v>109</v>
      </c>
      <c r="O1484" s="1">
        <v>43686.681944444441</v>
      </c>
      <c r="P1484" t="s">
        <v>161</v>
      </c>
      <c r="Q1484">
        <v>4</v>
      </c>
      <c r="R1484" t="s">
        <v>243</v>
      </c>
      <c r="T1484">
        <v>9</v>
      </c>
      <c r="U1484">
        <v>2086</v>
      </c>
      <c r="V1484">
        <v>5</v>
      </c>
      <c r="W1484">
        <v>150</v>
      </c>
      <c r="X1484">
        <v>145.14750000000001</v>
      </c>
      <c r="Y1484">
        <v>158.2127223</v>
      </c>
      <c r="Z1484">
        <v>2.4894035677172042</v>
      </c>
      <c r="AA1484">
        <v>140.2113511944637</v>
      </c>
      <c r="AB1484">
        <v>23</v>
      </c>
      <c r="AC1484">
        <v>30</v>
      </c>
      <c r="AE1484">
        <v>55</v>
      </c>
      <c r="AG1484">
        <v>1463.66</v>
      </c>
      <c r="AH1484">
        <v>534.06666670000004</v>
      </c>
      <c r="AI1484">
        <v>7.0463163929999997</v>
      </c>
      <c r="AJ1484">
        <v>0.19558403899999999</v>
      </c>
      <c r="AK1484">
        <v>407.3666667</v>
      </c>
      <c r="AL1484">
        <v>0.14918440499999999</v>
      </c>
      <c r="AM1484">
        <v>1.0278124340000001</v>
      </c>
      <c r="AN1484">
        <v>2.8065703279999998</v>
      </c>
      <c r="AO1484">
        <v>57.812712900000001</v>
      </c>
      <c r="AP1484">
        <v>1114.6600000000001</v>
      </c>
      <c r="AQ1484">
        <v>126.7</v>
      </c>
      <c r="AR1484">
        <v>4.6399634000000002E-2</v>
      </c>
      <c r="AS1484">
        <v>-1.309475554</v>
      </c>
      <c r="AT1484">
        <v>904.66000010000005</v>
      </c>
      <c r="AU1484">
        <v>-0.46657500099999999</v>
      </c>
      <c r="AV1484">
        <v>1463.67</v>
      </c>
      <c r="AW1484">
        <v>1798.309266</v>
      </c>
      <c r="AX1484">
        <v>-7.732003884</v>
      </c>
      <c r="AY1484">
        <v>904.67000010000004</v>
      </c>
      <c r="AZ1484">
        <v>9.7216539000000005E-2</v>
      </c>
      <c r="BA1484">
        <v>-4.1799200000000001E-4</v>
      </c>
      <c r="BB1484">
        <v>9.4057551499999992</v>
      </c>
      <c r="BC1484">
        <v>26.397913320000001</v>
      </c>
      <c r="BD1484">
        <v>2.1731666679999999</v>
      </c>
    </row>
    <row r="1485" spans="1:56" x14ac:dyDescent="0.35">
      <c r="A1485" t="str">
        <f t="shared" si="185"/>
        <v/>
      </c>
      <c r="B1485" t="str">
        <f>IFERROR(VLOOKUP(R1485,#REF!,3,FALSE),"")</f>
        <v/>
      </c>
      <c r="C1485" t="str">
        <f>IFERROR(VLOOKUP(R1485,#REF!,3,FALSE),"normal")</f>
        <v>normal</v>
      </c>
      <c r="D1485">
        <v>8.7415748236212991</v>
      </c>
      <c r="E1485">
        <v>-9.9925991775204857</v>
      </c>
      <c r="F1485">
        <v>-1.548085400528302</v>
      </c>
      <c r="G1485" s="3">
        <v>-0.27174109532364316</v>
      </c>
      <c r="H1485">
        <v>48.219779510198691</v>
      </c>
      <c r="I1485" t="s">
        <v>580</v>
      </c>
      <c r="K1485">
        <v>-5.1780743101073465</v>
      </c>
      <c r="L1485" s="3">
        <v>0.19887379598696209</v>
      </c>
      <c r="M1485" t="s">
        <v>219</v>
      </c>
      <c r="N1485" t="s">
        <v>109</v>
      </c>
      <c r="O1485" s="1">
        <v>43686.681944444441</v>
      </c>
      <c r="P1485" t="s">
        <v>161</v>
      </c>
      <c r="Q1485">
        <v>4</v>
      </c>
      <c r="R1485" t="s">
        <v>243</v>
      </c>
      <c r="T1485">
        <v>7</v>
      </c>
      <c r="U1485">
        <v>40</v>
      </c>
      <c r="V1485">
        <v>5</v>
      </c>
      <c r="W1485">
        <v>30</v>
      </c>
      <c r="X1485">
        <v>22.723500000000001</v>
      </c>
      <c r="Y1485">
        <v>36.524071990000003</v>
      </c>
      <c r="Z1485">
        <v>2.7119555874042356</v>
      </c>
      <c r="AA1485">
        <v>135.74000555174166</v>
      </c>
      <c r="AB1485">
        <v>23</v>
      </c>
      <c r="AC1485">
        <v>28</v>
      </c>
      <c r="AE1485">
        <v>55</v>
      </c>
      <c r="AG1485">
        <v>3621.23</v>
      </c>
      <c r="AH1485">
        <v>234.79166670000001</v>
      </c>
      <c r="AI1485">
        <v>1.1025333150000001</v>
      </c>
      <c r="AJ1485">
        <v>8.5984588000000001E-2</v>
      </c>
      <c r="AK1485">
        <v>103.25</v>
      </c>
      <c r="AL1485">
        <v>3.7811855999999998E-2</v>
      </c>
      <c r="AM1485">
        <v>1.6639978989999999</v>
      </c>
      <c r="AN1485">
        <v>4.5437542630000003</v>
      </c>
      <c r="AO1485">
        <v>93.647963849999996</v>
      </c>
      <c r="AP1485">
        <v>3278.51</v>
      </c>
      <c r="AQ1485">
        <v>131.54166670000001</v>
      </c>
      <c r="AR1485">
        <v>4.8172732000000003E-2</v>
      </c>
      <c r="AS1485">
        <v>-0.40240626600000001</v>
      </c>
      <c r="AT1485">
        <v>3068.51</v>
      </c>
      <c r="AU1485">
        <v>-8.8562505999999999E-2</v>
      </c>
      <c r="AV1485">
        <v>3621.25</v>
      </c>
      <c r="AW1485">
        <v>2169.4063820000001</v>
      </c>
      <c r="AX1485">
        <v>12.046397430000001</v>
      </c>
      <c r="AY1485">
        <v>3068.53</v>
      </c>
      <c r="AZ1485">
        <v>0.117278037</v>
      </c>
      <c r="BA1485">
        <v>6.5122800000000001E-4</v>
      </c>
      <c r="BB1485">
        <v>0.36007944200000003</v>
      </c>
      <c r="BC1485">
        <v>1.6361124979999999</v>
      </c>
    </row>
    <row r="1486" spans="1:56" x14ac:dyDescent="0.35">
      <c r="A1486" t="str">
        <f t="shared" si="185"/>
        <v/>
      </c>
      <c r="B1486" t="str">
        <f>IFERROR(VLOOKUP(R1486,#REF!,3,FALSE),"")</f>
        <v/>
      </c>
      <c r="C1486" t="str">
        <f>IFERROR(VLOOKUP(R1486,#REF!,3,FALSE),"normal")</f>
        <v>normal</v>
      </c>
      <c r="D1486">
        <v>12.109525249807589</v>
      </c>
      <c r="E1486">
        <v>-9.359899669587282</v>
      </c>
      <c r="F1486">
        <v>-1.1066197854445083</v>
      </c>
      <c r="G1486" s="3">
        <v>-0.26714580476261357</v>
      </c>
      <c r="H1486">
        <v>83.265324264341302</v>
      </c>
      <c r="I1486" t="s">
        <v>581</v>
      </c>
      <c r="K1486">
        <v>-5.7842102762044565</v>
      </c>
      <c r="L1486" s="3">
        <v>-7.9793260272016265E-3</v>
      </c>
      <c r="M1486" t="s">
        <v>219</v>
      </c>
      <c r="N1486" t="s">
        <v>109</v>
      </c>
      <c r="O1486" s="1">
        <v>43686.681944444441</v>
      </c>
      <c r="P1486" t="s">
        <v>161</v>
      </c>
      <c r="Q1486">
        <v>4</v>
      </c>
      <c r="R1486" t="s">
        <v>243</v>
      </c>
      <c r="T1486">
        <v>8</v>
      </c>
      <c r="U1486">
        <v>40</v>
      </c>
      <c r="V1486">
        <v>5</v>
      </c>
      <c r="W1486">
        <v>70</v>
      </c>
      <c r="X1486">
        <v>63.531500000000001</v>
      </c>
      <c r="Y1486">
        <v>75.571013550000004</v>
      </c>
      <c r="Z1486">
        <v>2.7887315243425896</v>
      </c>
      <c r="AA1486">
        <v>134.62773218113034</v>
      </c>
      <c r="AB1486">
        <v>23</v>
      </c>
      <c r="AC1486">
        <v>28</v>
      </c>
      <c r="AE1486">
        <v>55</v>
      </c>
      <c r="AG1486">
        <v>3937.67</v>
      </c>
      <c r="AH1486">
        <v>345.375</v>
      </c>
      <c r="AI1486">
        <v>1.5269321330000001</v>
      </c>
      <c r="AJ1486">
        <v>0.12648203299999999</v>
      </c>
      <c r="AK1486">
        <v>213.83333329999999</v>
      </c>
      <c r="AL1486">
        <v>7.8309299999999998E-2</v>
      </c>
      <c r="AM1486">
        <v>1.2326058790000001</v>
      </c>
      <c r="AN1486">
        <v>3.3657844269999999</v>
      </c>
      <c r="AO1486">
        <v>140.04115089999999</v>
      </c>
      <c r="AP1486">
        <v>3278.51</v>
      </c>
      <c r="AQ1486">
        <v>131.54166670000001</v>
      </c>
      <c r="AR1486">
        <v>4.8172732000000003E-2</v>
      </c>
      <c r="AS1486">
        <v>-0.40240626600000001</v>
      </c>
      <c r="AT1486">
        <v>3068.51</v>
      </c>
      <c r="AU1486">
        <v>-0.119557944</v>
      </c>
      <c r="AV1486">
        <v>3937.68</v>
      </c>
      <c r="AW1486">
        <v>2261.5970779999998</v>
      </c>
      <c r="AX1486">
        <v>12.046397430000001</v>
      </c>
      <c r="AY1486">
        <v>3068.53</v>
      </c>
      <c r="AZ1486">
        <v>0.122261863</v>
      </c>
      <c r="BA1486">
        <v>6.5122800000000001E-4</v>
      </c>
      <c r="BB1486">
        <v>0.56573962899999997</v>
      </c>
      <c r="BC1486">
        <v>1.9041576330000001</v>
      </c>
    </row>
    <row r="1487" spans="1:56" x14ac:dyDescent="0.35">
      <c r="A1487" t="str">
        <f t="shared" si="185"/>
        <v/>
      </c>
      <c r="B1487" t="str">
        <f>IFERROR(VLOOKUP(R1487,#REF!,3,FALSE),"")</f>
        <v/>
      </c>
      <c r="C1487" t="str">
        <f>IFERROR(VLOOKUP(R1487,#REF!,3,FALSE),"normal")</f>
        <v>normal</v>
      </c>
      <c r="D1487">
        <v>49.287098933492359</v>
      </c>
      <c r="E1487">
        <v>-8.8661269689246982</v>
      </c>
      <c r="F1487">
        <v>-0.57554384144440307</v>
      </c>
      <c r="G1487" s="3">
        <v>-0.24611761123454867</v>
      </c>
      <c r="H1487">
        <v>389.21196734541275</v>
      </c>
      <c r="I1487" t="s">
        <v>582</v>
      </c>
      <c r="K1487">
        <v>-6.1999879877049189</v>
      </c>
      <c r="L1487" s="3">
        <v>-0.11129547621406539</v>
      </c>
      <c r="M1487" t="s">
        <v>219</v>
      </c>
      <c r="N1487" t="s">
        <v>109</v>
      </c>
      <c r="O1487" s="1">
        <v>43686.681944444441</v>
      </c>
      <c r="P1487" t="s">
        <v>161</v>
      </c>
      <c r="Q1487">
        <v>4</v>
      </c>
      <c r="R1487" t="s">
        <v>243</v>
      </c>
      <c r="T1487">
        <v>10</v>
      </c>
      <c r="U1487">
        <v>40</v>
      </c>
      <c r="V1487">
        <v>5</v>
      </c>
      <c r="W1487">
        <v>400</v>
      </c>
      <c r="X1487">
        <v>379.79349999999999</v>
      </c>
      <c r="Y1487">
        <v>369.5504383</v>
      </c>
      <c r="Z1487">
        <v>2.8865171632233131</v>
      </c>
      <c r="AA1487">
        <v>133.20298387651675</v>
      </c>
      <c r="AB1487">
        <v>23</v>
      </c>
      <c r="AC1487">
        <v>28</v>
      </c>
      <c r="AE1487">
        <v>55</v>
      </c>
      <c r="AG1487">
        <v>4580.3599999999997</v>
      </c>
      <c r="AH1487">
        <v>1199.916667</v>
      </c>
      <c r="AI1487">
        <v>4.5388819409999996</v>
      </c>
      <c r="AJ1487">
        <v>0.43942931299999999</v>
      </c>
      <c r="AK1487">
        <v>1068.375</v>
      </c>
      <c r="AL1487">
        <v>0.39125658000000002</v>
      </c>
      <c r="AM1487">
        <v>1.030182403</v>
      </c>
      <c r="AN1487">
        <v>2.8130418239999999</v>
      </c>
      <c r="AO1487">
        <v>235.38285719999999</v>
      </c>
      <c r="AP1487">
        <v>3278.51</v>
      </c>
      <c r="AQ1487">
        <v>131.54166670000001</v>
      </c>
      <c r="AR1487">
        <v>4.8172732000000003E-2</v>
      </c>
      <c r="AS1487">
        <v>-0.40240626600000001</v>
      </c>
      <c r="AT1487">
        <v>3068.51</v>
      </c>
      <c r="AU1487">
        <v>-0.143050225</v>
      </c>
      <c r="AV1487">
        <v>4580.3599999999997</v>
      </c>
      <c r="AW1487">
        <v>2379.6872360000002</v>
      </c>
      <c r="AX1487">
        <v>12.046397430000001</v>
      </c>
      <c r="AY1487">
        <v>3068.53</v>
      </c>
      <c r="AZ1487">
        <v>0.128645813</v>
      </c>
      <c r="BA1487">
        <v>6.5122800000000001E-4</v>
      </c>
      <c r="BB1487">
        <v>5.108725594</v>
      </c>
      <c r="BC1487">
        <v>14.37105876</v>
      </c>
    </row>
    <row r="1488" spans="1:56" x14ac:dyDescent="0.35">
      <c r="A1488" t="str">
        <f t="shared" si="185"/>
        <v/>
      </c>
      <c r="B1488" t="str">
        <f>IFERROR(VLOOKUP(R1488,#REF!,3,FALSE),"")</f>
        <v/>
      </c>
      <c r="C1488" t="str">
        <f>IFERROR(VLOOKUP(R1488,#REF!,3,FALSE),"normal")</f>
        <v>normal</v>
      </c>
      <c r="D1488" t="s">
        <v>139</v>
      </c>
      <c r="E1488">
        <v>-6.5417945320861506</v>
      </c>
      <c r="F1488">
        <v>1.0846597756459706</v>
      </c>
      <c r="G1488" s="3">
        <v>-0.17333587674001413</v>
      </c>
      <c r="H1488" t="s">
        <v>139</v>
      </c>
      <c r="I1488" t="s">
        <v>583</v>
      </c>
      <c r="K1488" t="s">
        <v>139</v>
      </c>
      <c r="L1488" s="3" t="s">
        <v>139</v>
      </c>
      <c r="M1488" t="s">
        <v>219</v>
      </c>
      <c r="N1488" t="s">
        <v>109</v>
      </c>
      <c r="O1488" s="1">
        <v>43686.681944444441</v>
      </c>
      <c r="P1488" t="s">
        <v>161</v>
      </c>
      <c r="Q1488">
        <v>4</v>
      </c>
      <c r="R1488" t="s">
        <v>243</v>
      </c>
      <c r="T1488">
        <v>19</v>
      </c>
      <c r="U1488">
        <v>144</v>
      </c>
      <c r="V1488">
        <v>10</v>
      </c>
      <c r="W1488">
        <v>0</v>
      </c>
      <c r="X1488">
        <v>0</v>
      </c>
      <c r="Y1488">
        <v>1.084659764</v>
      </c>
      <c r="Z1488">
        <v>2.9818233089622144</v>
      </c>
      <c r="AA1488">
        <v>131.80740289868513</v>
      </c>
      <c r="AB1488">
        <v>23</v>
      </c>
      <c r="AC1488">
        <v>28</v>
      </c>
      <c r="AE1488">
        <v>22</v>
      </c>
      <c r="AG1488">
        <v>7314.75</v>
      </c>
      <c r="AH1488">
        <v>135.04166670000001</v>
      </c>
      <c r="AI1488">
        <v>0.99909379200000004</v>
      </c>
      <c r="AJ1488">
        <v>4.9454489999999997E-2</v>
      </c>
      <c r="AK1488">
        <v>0</v>
      </c>
      <c r="AL1488">
        <v>0</v>
      </c>
      <c r="AO1488">
        <v>0</v>
      </c>
      <c r="AP1488">
        <v>7284.75</v>
      </c>
      <c r="AQ1488">
        <v>135.04166670000001</v>
      </c>
      <c r="AR1488">
        <v>4.9454489999999997E-2</v>
      </c>
      <c r="AS1488">
        <v>0.36709613600000002</v>
      </c>
      <c r="AT1488">
        <v>7074.75</v>
      </c>
      <c r="AV1488">
        <v>7314.76</v>
      </c>
      <c r="AW1488">
        <v>2495.3598619999998</v>
      </c>
      <c r="AX1488">
        <v>-18.116317800000001</v>
      </c>
      <c r="AY1488">
        <v>7074.76</v>
      </c>
      <c r="AZ1488">
        <v>0.13489907100000001</v>
      </c>
      <c r="BA1488">
        <v>-9.7936799999999999E-4</v>
      </c>
      <c r="BC1488">
        <v>0.64932587799999997</v>
      </c>
    </row>
    <row r="1489" spans="1:56" x14ac:dyDescent="0.35">
      <c r="A1489" t="str">
        <f t="shared" si="185"/>
        <v/>
      </c>
      <c r="B1489" t="str">
        <f>IFERROR(VLOOKUP(R1489,#REF!,3,FALSE),"")</f>
        <v/>
      </c>
      <c r="C1489" t="str">
        <f>IFERROR(VLOOKUP(R1489,#REF!,3,FALSE),"normal")</f>
        <v>normal</v>
      </c>
      <c r="D1489">
        <v>12.116385124016318</v>
      </c>
      <c r="E1489">
        <v>-6.7505789383311443</v>
      </c>
      <c r="F1489">
        <v>0.48552301138477666</v>
      </c>
      <c r="G1489" s="3">
        <v>-0.16418183416988072</v>
      </c>
      <c r="H1489">
        <v>147.23889226476516</v>
      </c>
      <c r="I1489" t="s">
        <v>584</v>
      </c>
      <c r="K1489">
        <v>-5.1986217270991917</v>
      </c>
      <c r="L1489" s="3">
        <v>-3.7750568708862647E-2</v>
      </c>
      <c r="M1489" t="s">
        <v>219</v>
      </c>
      <c r="N1489" t="s">
        <v>109</v>
      </c>
      <c r="O1489" s="1">
        <v>43686.681944444441</v>
      </c>
      <c r="P1489" t="s">
        <v>161</v>
      </c>
      <c r="Q1489">
        <v>4</v>
      </c>
      <c r="R1489" t="s">
        <v>243</v>
      </c>
      <c r="T1489">
        <v>20</v>
      </c>
      <c r="U1489">
        <v>40</v>
      </c>
      <c r="V1489">
        <v>5</v>
      </c>
      <c r="W1489">
        <v>150</v>
      </c>
      <c r="X1489">
        <v>145.14750000000001</v>
      </c>
      <c r="Y1489">
        <v>142.4757141</v>
      </c>
      <c r="Z1489">
        <v>2.855537626837529</v>
      </c>
      <c r="AA1489">
        <v>133.65523747229531</v>
      </c>
      <c r="AB1489">
        <v>23</v>
      </c>
      <c r="AC1489">
        <v>28</v>
      </c>
      <c r="AE1489">
        <v>22</v>
      </c>
      <c r="AG1489">
        <v>7635.5</v>
      </c>
      <c r="AH1489">
        <v>540.5</v>
      </c>
      <c r="AI1489">
        <v>1.3831281499999999</v>
      </c>
      <c r="AJ1489">
        <v>0.19794003199999999</v>
      </c>
      <c r="AK1489">
        <v>405.45833329999999</v>
      </c>
      <c r="AL1489">
        <v>0.148485542</v>
      </c>
      <c r="AM1489">
        <v>1.022997586</v>
      </c>
      <c r="AN1489">
        <v>2.793422783</v>
      </c>
      <c r="AO1489">
        <v>293.1458907</v>
      </c>
      <c r="AP1489">
        <v>7284.75</v>
      </c>
      <c r="AQ1489">
        <v>135.04166670000001</v>
      </c>
      <c r="AR1489">
        <v>4.9454489999999997E-2</v>
      </c>
      <c r="AS1489">
        <v>0.36709613600000002</v>
      </c>
      <c r="AT1489">
        <v>7074.75</v>
      </c>
      <c r="AU1489">
        <v>0.13141445600000001</v>
      </c>
      <c r="AV1489">
        <v>7635.52</v>
      </c>
      <c r="AW1489">
        <v>2342.2022299999999</v>
      </c>
      <c r="AX1489">
        <v>-18.116317800000001</v>
      </c>
      <c r="AY1489">
        <v>7074.76</v>
      </c>
      <c r="AZ1489">
        <v>0.12661937500000001</v>
      </c>
      <c r="BA1489">
        <v>-9.7936799999999999E-4</v>
      </c>
      <c r="BB1489">
        <v>1.353527267</v>
      </c>
      <c r="BC1489">
        <v>3.7809739059999998</v>
      </c>
    </row>
    <row r="1490" spans="1:56" x14ac:dyDescent="0.35">
      <c r="A1490" t="str">
        <f t="shared" si="185"/>
        <v/>
      </c>
      <c r="B1490" t="str">
        <f>IFERROR(VLOOKUP(R1490,#REF!,3,FALSE),"")</f>
        <v/>
      </c>
      <c r="C1490" t="str">
        <f>IFERROR(VLOOKUP(R1490,#REF!,3,FALSE),"normal")</f>
        <v>normal</v>
      </c>
      <c r="D1490">
        <v>23.052216723951062</v>
      </c>
      <c r="E1490">
        <v>-6.9920160706129355</v>
      </c>
      <c r="F1490">
        <v>-0.15585834637094897</v>
      </c>
      <c r="G1490" s="3">
        <v>-0.15793964574380714</v>
      </c>
      <c r="H1490">
        <v>318.11259708236184</v>
      </c>
      <c r="I1490" t="s">
        <v>585</v>
      </c>
      <c r="K1490">
        <v>-6.475955499292894</v>
      </c>
      <c r="L1490" s="3">
        <v>-6.7594910022417257E-2</v>
      </c>
      <c r="M1490" t="s">
        <v>219</v>
      </c>
      <c r="N1490" t="s">
        <v>109</v>
      </c>
      <c r="O1490" s="1">
        <v>43686.681944444441</v>
      </c>
      <c r="P1490" t="s">
        <v>161</v>
      </c>
      <c r="Q1490">
        <v>4</v>
      </c>
      <c r="R1490" t="s">
        <v>243</v>
      </c>
      <c r="T1490">
        <v>21</v>
      </c>
      <c r="U1490">
        <v>40</v>
      </c>
      <c r="V1490">
        <v>5</v>
      </c>
      <c r="W1490">
        <v>400</v>
      </c>
      <c r="X1490">
        <v>379.79349999999999</v>
      </c>
      <c r="Y1490">
        <v>302.0427416</v>
      </c>
      <c r="Z1490">
        <v>2.730820063482799</v>
      </c>
      <c r="AA1490">
        <v>135.46728779933105</v>
      </c>
      <c r="AB1490">
        <v>23</v>
      </c>
      <c r="AC1490">
        <v>28</v>
      </c>
      <c r="AE1490">
        <v>22</v>
      </c>
      <c r="AG1490">
        <v>7938.31</v>
      </c>
      <c r="AH1490">
        <v>960.29166669999995</v>
      </c>
      <c r="AI1490">
        <v>2.678077939</v>
      </c>
      <c r="AJ1490">
        <v>0.35167467800000002</v>
      </c>
      <c r="AK1490">
        <v>825.25</v>
      </c>
      <c r="AL1490">
        <v>0.302220188</v>
      </c>
      <c r="AM1490">
        <v>0.79574871000000003</v>
      </c>
      <c r="AN1490">
        <v>2.1728913209999998</v>
      </c>
      <c r="AO1490">
        <v>308.15010569999998</v>
      </c>
      <c r="AP1490">
        <v>7284.75</v>
      </c>
      <c r="AQ1490">
        <v>135.04166670000001</v>
      </c>
      <c r="AR1490">
        <v>4.9454489999999997E-2</v>
      </c>
      <c r="AS1490">
        <v>0.36709613600000002</v>
      </c>
      <c r="AT1490">
        <v>7074.75</v>
      </c>
      <c r="AU1490">
        <v>0.16894362499999999</v>
      </c>
      <c r="AV1490">
        <v>7938.31</v>
      </c>
      <c r="AW1490">
        <v>2192.010573</v>
      </c>
      <c r="AX1490">
        <v>-18.116317800000001</v>
      </c>
      <c r="AY1490">
        <v>7074.76</v>
      </c>
      <c r="AZ1490">
        <v>0.118500019</v>
      </c>
      <c r="BA1490">
        <v>-9.7936799999999999E-4</v>
      </c>
      <c r="BB1490">
        <v>1.7364498500000001</v>
      </c>
      <c r="BC1490">
        <v>3.7731168080000002</v>
      </c>
    </row>
    <row r="1491" spans="1:56" x14ac:dyDescent="0.35">
      <c r="A1491" t="str">
        <f t="shared" si="185"/>
        <v/>
      </c>
      <c r="B1491" t="str">
        <f>IFERROR(VLOOKUP(R1491,#REF!,3,FALSE),"")</f>
        <v/>
      </c>
      <c r="C1491" t="str">
        <f>IFERROR(VLOOKUP(R1491,#REF!,3,FALSE),"normal")</f>
        <v>normal</v>
      </c>
      <c r="D1491" t="s">
        <v>139</v>
      </c>
      <c r="E1491" t="s">
        <v>139</v>
      </c>
      <c r="F1491" t="s">
        <v>139</v>
      </c>
      <c r="G1491" s="3" t="s">
        <v>139</v>
      </c>
      <c r="H1491" t="s">
        <v>139</v>
      </c>
      <c r="I1491" t="s">
        <v>586</v>
      </c>
      <c r="K1491" t="s">
        <v>139</v>
      </c>
      <c r="L1491" s="3" t="s">
        <v>139</v>
      </c>
      <c r="M1491" t="s">
        <v>219</v>
      </c>
      <c r="N1491" t="s">
        <v>109</v>
      </c>
      <c r="O1491" s="1">
        <v>43686.681944444441</v>
      </c>
      <c r="P1491" t="s">
        <v>161</v>
      </c>
      <c r="Q1491">
        <v>4</v>
      </c>
      <c r="R1491" t="s">
        <v>243</v>
      </c>
      <c r="T1491">
        <v>26</v>
      </c>
      <c r="U1491">
        <v>262</v>
      </c>
      <c r="V1491">
        <v>30</v>
      </c>
      <c r="W1491">
        <v>0</v>
      </c>
      <c r="X1491">
        <v>0</v>
      </c>
      <c r="Y1491">
        <v>8.8101569659999992</v>
      </c>
      <c r="AB1491">
        <v>41</v>
      </c>
      <c r="AC1491">
        <v>44</v>
      </c>
      <c r="AE1491">
        <v>60</v>
      </c>
      <c r="AG1491">
        <v>14911.86</v>
      </c>
      <c r="AH1491">
        <v>192.54166670000001</v>
      </c>
      <c r="AI1491">
        <v>3.7063889219999999</v>
      </c>
      <c r="AJ1491">
        <v>7.0511939999999995E-2</v>
      </c>
      <c r="AK1491">
        <v>58.5</v>
      </c>
      <c r="AL1491">
        <v>2.1423667E-2</v>
      </c>
      <c r="AM1491" t="s">
        <v>251</v>
      </c>
      <c r="AN1491" t="s">
        <v>251</v>
      </c>
      <c r="AO1491">
        <v>15.78355678</v>
      </c>
      <c r="AP1491">
        <v>13063.49</v>
      </c>
      <c r="AQ1491">
        <v>134.04166670000001</v>
      </c>
      <c r="AR1491">
        <v>4.9088273000000002E-2</v>
      </c>
      <c r="AS1491">
        <v>-0.19081024399999999</v>
      </c>
      <c r="AT1491">
        <v>12853.49</v>
      </c>
      <c r="AU1491">
        <v>0</v>
      </c>
      <c r="AV1491">
        <v>14911.88</v>
      </c>
      <c r="AW1491">
        <v>6396.1895420000001</v>
      </c>
      <c r="AX1491">
        <v>19.315281420000002</v>
      </c>
      <c r="AY1491">
        <v>12853.51</v>
      </c>
      <c r="AZ1491">
        <v>0.345777795</v>
      </c>
      <c r="BA1491">
        <v>1.044183E-3</v>
      </c>
      <c r="BB1491">
        <v>0</v>
      </c>
      <c r="BC1491">
        <v>2.4521913729999998</v>
      </c>
    </row>
    <row r="1492" spans="1:56" x14ac:dyDescent="0.35">
      <c r="A1492" t="str">
        <f t="shared" si="185"/>
        <v/>
      </c>
      <c r="B1492" t="str">
        <f>IFERROR(VLOOKUP(R1492,#REF!,3,FALSE),"")</f>
        <v/>
      </c>
      <c r="C1492" t="str">
        <f>IFERROR(VLOOKUP(R1492,#REF!,3,FALSE),"normal")</f>
        <v>normal</v>
      </c>
      <c r="D1492">
        <v>-6.8140682569142257</v>
      </c>
      <c r="E1492">
        <v>-1.9360082614254943</v>
      </c>
      <c r="F1492">
        <v>1.331112023666654</v>
      </c>
      <c r="G1492" s="3">
        <v>-5.4875302691936488E-2</v>
      </c>
      <c r="H1492">
        <v>161.35022869839301</v>
      </c>
      <c r="I1492" t="s">
        <v>587</v>
      </c>
      <c r="K1492">
        <v>-1.3040294330038487</v>
      </c>
      <c r="L1492" s="3">
        <v>-8.2010493938572224E-2</v>
      </c>
      <c r="M1492" t="s">
        <v>219</v>
      </c>
      <c r="N1492" t="s">
        <v>109</v>
      </c>
      <c r="O1492" s="1">
        <v>43686.681944444441</v>
      </c>
      <c r="P1492" t="s">
        <v>161</v>
      </c>
      <c r="Q1492">
        <v>4</v>
      </c>
      <c r="R1492" t="s">
        <v>243</v>
      </c>
      <c r="T1492">
        <v>27</v>
      </c>
      <c r="U1492">
        <v>40</v>
      </c>
      <c r="V1492">
        <v>5</v>
      </c>
      <c r="W1492">
        <v>150</v>
      </c>
      <c r="X1492">
        <v>145.14750000000001</v>
      </c>
      <c r="Y1492">
        <v>156.13054880000001</v>
      </c>
      <c r="Z1492">
        <v>7.9153496411050037</v>
      </c>
      <c r="AA1492">
        <v>123.5054496211996</v>
      </c>
      <c r="AB1492">
        <v>41</v>
      </c>
      <c r="AC1492">
        <v>44</v>
      </c>
      <c r="AE1492">
        <v>60</v>
      </c>
      <c r="AG1492">
        <v>15220.62</v>
      </c>
      <c r="AH1492">
        <v>1359.333333</v>
      </c>
      <c r="AI1492">
        <v>4.8244546140000004</v>
      </c>
      <c r="AJ1492">
        <v>0.49781033000000002</v>
      </c>
      <c r="AK1492">
        <v>1225.291667</v>
      </c>
      <c r="AL1492">
        <v>0.44872205700000001</v>
      </c>
      <c r="AM1492">
        <v>3.0914900840000001</v>
      </c>
      <c r="AN1492">
        <v>8.4417001099999993</v>
      </c>
      <c r="AO1492">
        <v>253.97516709999999</v>
      </c>
      <c r="AP1492">
        <v>13063.49</v>
      </c>
      <c r="AQ1492">
        <v>134.04166670000001</v>
      </c>
      <c r="AR1492">
        <v>4.9088273000000002E-2</v>
      </c>
      <c r="AS1492">
        <v>-0.19081024399999999</v>
      </c>
      <c r="AT1492">
        <v>12853.49</v>
      </c>
      <c r="AU1492">
        <v>-2.2603295999999998E-2</v>
      </c>
      <c r="AV1492">
        <v>15220.62</v>
      </c>
      <c r="AW1492">
        <v>6479.9286810000003</v>
      </c>
      <c r="AX1492">
        <v>19.315281420000002</v>
      </c>
      <c r="AY1492">
        <v>12853.51</v>
      </c>
      <c r="AZ1492">
        <v>0.35030473000000001</v>
      </c>
      <c r="BA1492">
        <v>1.044183E-3</v>
      </c>
      <c r="BB1492">
        <v>-0.23921450599999999</v>
      </c>
      <c r="BC1492">
        <v>-2.0193771200000001</v>
      </c>
    </row>
    <row r="1493" spans="1:56" x14ac:dyDescent="0.35">
      <c r="A1493" t="str">
        <f t="shared" si="185"/>
        <v/>
      </c>
      <c r="B1493" t="str">
        <f>IFERROR(VLOOKUP(R1493,#REF!,3,FALSE),"")</f>
        <v/>
      </c>
      <c r="C1493" t="str">
        <f>IFERROR(VLOOKUP(R1493,#REF!,3,FALSE),"normal")</f>
        <v>normal</v>
      </c>
      <c r="D1493">
        <v>-31.443643163047682</v>
      </c>
      <c r="E1493">
        <v>-1.8210294932363182</v>
      </c>
      <c r="F1493">
        <v>1.3583446073266607</v>
      </c>
      <c r="G1493" s="3">
        <v>-5.2211251975043962E-2</v>
      </c>
      <c r="H1493">
        <v>350.60328152008918</v>
      </c>
      <c r="I1493" t="s">
        <v>588</v>
      </c>
      <c r="K1493">
        <v>-1.4904891854216624</v>
      </c>
      <c r="L1493" s="3">
        <v>-0.12565269359532741</v>
      </c>
      <c r="M1493" t="s">
        <v>219</v>
      </c>
      <c r="N1493" t="s">
        <v>109</v>
      </c>
      <c r="O1493" s="1">
        <v>43686.681944444441</v>
      </c>
      <c r="P1493" t="s">
        <v>161</v>
      </c>
      <c r="Q1493">
        <v>4</v>
      </c>
      <c r="R1493" t="s">
        <v>243</v>
      </c>
      <c r="T1493">
        <v>28</v>
      </c>
      <c r="U1493">
        <v>40</v>
      </c>
      <c r="V1493">
        <v>5</v>
      </c>
      <c r="W1493">
        <v>400</v>
      </c>
      <c r="X1493">
        <v>379.79349999999999</v>
      </c>
      <c r="Y1493">
        <v>332.89211849999998</v>
      </c>
      <c r="Z1493">
        <v>8.0585052765995435</v>
      </c>
      <c r="AA1493">
        <v>123.09543951441758</v>
      </c>
      <c r="AB1493">
        <v>41</v>
      </c>
      <c r="AC1493">
        <v>44</v>
      </c>
      <c r="AE1493">
        <v>60</v>
      </c>
      <c r="AG1493">
        <v>15535.19</v>
      </c>
      <c r="AH1493">
        <v>2805.708333</v>
      </c>
      <c r="AI1493">
        <v>7.6640275859999996</v>
      </c>
      <c r="AJ1493">
        <v>1.027496757</v>
      </c>
      <c r="AK1493">
        <v>2671.666667</v>
      </c>
      <c r="AL1493">
        <v>0.97840848400000002</v>
      </c>
      <c r="AM1493">
        <v>2.5761591080000001</v>
      </c>
      <c r="AN1493">
        <v>7.0345244630000003</v>
      </c>
      <c r="AO1493">
        <v>348.59825810000001</v>
      </c>
      <c r="AP1493">
        <v>13063.49</v>
      </c>
      <c r="AQ1493">
        <v>134.04166670000001</v>
      </c>
      <c r="AR1493">
        <v>4.9088273000000002E-2</v>
      </c>
      <c r="AS1493">
        <v>-0.19081024399999999</v>
      </c>
      <c r="AT1493">
        <v>12853.49</v>
      </c>
      <c r="AU1493">
        <v>-2.7124825000000002E-2</v>
      </c>
      <c r="AV1493">
        <v>15535.21</v>
      </c>
      <c r="AW1493">
        <v>6578.7101110000003</v>
      </c>
      <c r="AX1493">
        <v>19.315281420000002</v>
      </c>
      <c r="AY1493">
        <v>12853.51</v>
      </c>
      <c r="AZ1493">
        <v>0.35564485099999998</v>
      </c>
      <c r="BA1493">
        <v>1.044183E-3</v>
      </c>
      <c r="BB1493">
        <v>-2.6321141950000002</v>
      </c>
      <c r="BC1493">
        <v>-18.515671699999999</v>
      </c>
    </row>
    <row r="1494" spans="1:56" x14ac:dyDescent="0.35">
      <c r="A1494" t="str">
        <f t="shared" si="185"/>
        <v/>
      </c>
      <c r="B1494" t="str">
        <f>IFERROR(VLOOKUP(R1494,#REF!,3,FALSE),"")</f>
        <v/>
      </c>
      <c r="C1494" t="str">
        <f>IFERROR(VLOOKUP(R1494,#REF!,3,FALSE),"normal")</f>
        <v>normal</v>
      </c>
      <c r="D1494" t="s">
        <v>139</v>
      </c>
      <c r="E1494">
        <v>-18.108246379951698</v>
      </c>
      <c r="F1494">
        <v>-8.6212444446148186</v>
      </c>
      <c r="G1494" s="3">
        <v>-0.48115435505421578</v>
      </c>
      <c r="H1494" t="s">
        <v>139</v>
      </c>
      <c r="I1494" t="s">
        <v>589</v>
      </c>
      <c r="K1494" t="s">
        <v>139</v>
      </c>
      <c r="L1494" s="3" t="s">
        <v>139</v>
      </c>
      <c r="M1494" t="s">
        <v>219</v>
      </c>
      <c r="N1494" t="s">
        <v>109</v>
      </c>
      <c r="O1494" s="1">
        <v>43686.681944444441</v>
      </c>
      <c r="P1494" t="s">
        <v>161</v>
      </c>
      <c r="Q1494">
        <v>3</v>
      </c>
      <c r="R1494" t="s">
        <v>255</v>
      </c>
      <c r="T1494">
        <v>6</v>
      </c>
      <c r="U1494">
        <v>80</v>
      </c>
      <c r="V1494">
        <v>20</v>
      </c>
      <c r="W1494">
        <v>0</v>
      </c>
      <c r="X1494">
        <v>0</v>
      </c>
      <c r="Y1494">
        <v>-8.6212444440000002</v>
      </c>
      <c r="Z1494">
        <v>4.7469768524747336</v>
      </c>
      <c r="AA1494">
        <v>80.658181148112931</v>
      </c>
      <c r="AB1494">
        <v>23</v>
      </c>
      <c r="AC1494">
        <v>30</v>
      </c>
      <c r="AE1494">
        <v>55</v>
      </c>
      <c r="AG1494">
        <v>1144.22</v>
      </c>
      <c r="AH1494">
        <v>39.733333330000001</v>
      </c>
      <c r="AI1494">
        <v>31.695679389999999</v>
      </c>
      <c r="AJ1494">
        <v>1.4551003E-2</v>
      </c>
      <c r="AK1494">
        <v>0</v>
      </c>
      <c r="AL1494">
        <v>0</v>
      </c>
      <c r="AO1494">
        <v>0</v>
      </c>
      <c r="AP1494">
        <v>1114.22</v>
      </c>
      <c r="AQ1494">
        <v>39.733333330000001</v>
      </c>
      <c r="AR1494">
        <v>1.4551003E-2</v>
      </c>
      <c r="AS1494">
        <v>-4.0858986140000004</v>
      </c>
      <c r="AT1494">
        <v>904.22</v>
      </c>
      <c r="AV1494">
        <v>1144.24</v>
      </c>
      <c r="AW1494">
        <v>9003.2046140000002</v>
      </c>
      <c r="AX1494">
        <v>-68.152731239999994</v>
      </c>
      <c r="AY1494">
        <v>904.24</v>
      </c>
      <c r="AZ1494">
        <v>0.48671294300000001</v>
      </c>
      <c r="BA1494">
        <v>-3.684334E-3</v>
      </c>
      <c r="BC1494">
        <v>-12.29848921</v>
      </c>
    </row>
    <row r="1495" spans="1:56" x14ac:dyDescent="0.35">
      <c r="A1495" t="str">
        <f t="shared" si="185"/>
        <v/>
      </c>
      <c r="B1495" t="str">
        <f>IFERROR(VLOOKUP(R1495,#REF!,3,FALSE),"")</f>
        <v/>
      </c>
      <c r="C1495" t="str">
        <f>IFERROR(VLOOKUP(R1495,#REF!,3,FALSE),"normal")</f>
        <v>normal</v>
      </c>
      <c r="D1495">
        <v>102.41750815207837</v>
      </c>
      <c r="E1495">
        <v>-18.846052149764677</v>
      </c>
      <c r="F1495">
        <v>-9.351961989637557</v>
      </c>
      <c r="G1495" s="3">
        <v>-0.48418214974820084</v>
      </c>
      <c r="H1495">
        <v>233.62749299850151</v>
      </c>
      <c r="I1495" t="s">
        <v>590</v>
      </c>
      <c r="K1495">
        <v>-10.63292607099447</v>
      </c>
      <c r="L1495" s="3">
        <v>3.5836800820516004E-2</v>
      </c>
      <c r="M1495" t="s">
        <v>219</v>
      </c>
      <c r="N1495" t="s">
        <v>109</v>
      </c>
      <c r="O1495" s="1">
        <v>43686.681944444441</v>
      </c>
      <c r="P1495" t="s">
        <v>161</v>
      </c>
      <c r="Q1495">
        <v>3</v>
      </c>
      <c r="R1495" t="s">
        <v>255</v>
      </c>
      <c r="T1495">
        <v>9</v>
      </c>
      <c r="U1495">
        <v>2086</v>
      </c>
      <c r="V1495">
        <v>5</v>
      </c>
      <c r="W1495">
        <v>150</v>
      </c>
      <c r="X1495">
        <v>145.14750000000001</v>
      </c>
      <c r="Y1495">
        <v>226.06964360000001</v>
      </c>
      <c r="Z1495">
        <v>4.7349095145496687</v>
      </c>
      <c r="AA1495">
        <v>84.014027134441719</v>
      </c>
      <c r="AB1495">
        <v>23</v>
      </c>
      <c r="AC1495">
        <v>29</v>
      </c>
      <c r="AE1495">
        <v>55</v>
      </c>
      <c r="AG1495">
        <v>1463.22</v>
      </c>
      <c r="AH1495">
        <v>1154.4333329999999</v>
      </c>
      <c r="AI1495">
        <v>18.359782379999999</v>
      </c>
      <c r="AJ1495">
        <v>0.42277256400000002</v>
      </c>
      <c r="AK1495">
        <v>1114.7</v>
      </c>
      <c r="AL1495">
        <v>0.40822156100000001</v>
      </c>
      <c r="AM1495">
        <v>2.812460159</v>
      </c>
      <c r="AN1495">
        <v>7.6797740230000002</v>
      </c>
      <c r="AO1495">
        <v>60.71422725</v>
      </c>
      <c r="AP1495">
        <v>1114.22</v>
      </c>
      <c r="AQ1495">
        <v>39.733333330000001</v>
      </c>
      <c r="AR1495">
        <v>1.4551003E-2</v>
      </c>
      <c r="AS1495">
        <v>-4.0858986140000004</v>
      </c>
      <c r="AT1495">
        <v>904.22</v>
      </c>
      <c r="AU1495">
        <v>-0.53203370299999997</v>
      </c>
      <c r="AV1495">
        <v>1463.24</v>
      </c>
      <c r="AW1495">
        <v>9013.158324</v>
      </c>
      <c r="AX1495">
        <v>-68.152731239999994</v>
      </c>
      <c r="AY1495">
        <v>904.24</v>
      </c>
      <c r="AZ1495">
        <v>0.48725104000000002</v>
      </c>
      <c r="BA1495">
        <v>-3.684334E-3</v>
      </c>
      <c r="BB1495">
        <v>-6.8417754710000001</v>
      </c>
      <c r="BC1495">
        <v>-52.543289540000004</v>
      </c>
      <c r="BD1495">
        <v>0.24133333400000001</v>
      </c>
    </row>
    <row r="1496" spans="1:56" x14ac:dyDescent="0.35">
      <c r="A1496" t="str">
        <f t="shared" si="185"/>
        <v/>
      </c>
      <c r="B1496" t="str">
        <f>IFERROR(VLOOKUP(R1496,#REF!,3,FALSE),"")</f>
        <v/>
      </c>
      <c r="C1496" t="str">
        <f>IFERROR(VLOOKUP(R1496,#REF!,3,FALSE),"normal")</f>
        <v>normal</v>
      </c>
      <c r="D1496">
        <v>22.599936666160374</v>
      </c>
      <c r="E1496">
        <v>-10.919145388172339</v>
      </c>
      <c r="F1496">
        <v>-1.6787349166461787</v>
      </c>
      <c r="G1496" s="3">
        <v>-0.40785820758656721</v>
      </c>
      <c r="H1496">
        <v>54.068355297379355</v>
      </c>
      <c r="I1496" t="s">
        <v>591</v>
      </c>
      <c r="K1496">
        <v>-7.270341390453293</v>
      </c>
      <c r="L1496" s="3">
        <v>0.5373029906117458</v>
      </c>
      <c r="M1496" t="s">
        <v>219</v>
      </c>
      <c r="N1496" t="s">
        <v>109</v>
      </c>
      <c r="O1496" s="1">
        <v>43686.681944444441</v>
      </c>
      <c r="P1496" t="s">
        <v>161</v>
      </c>
      <c r="Q1496">
        <v>3</v>
      </c>
      <c r="R1496" t="s">
        <v>255</v>
      </c>
      <c r="T1496">
        <v>7</v>
      </c>
      <c r="U1496">
        <v>40</v>
      </c>
      <c r="V1496">
        <v>5</v>
      </c>
      <c r="W1496">
        <v>30</v>
      </c>
      <c r="X1496">
        <v>22.723500000000001</v>
      </c>
      <c r="Y1496">
        <v>40.954075719999999</v>
      </c>
      <c r="Z1496">
        <v>5.8474133635455621</v>
      </c>
      <c r="AA1496">
        <v>72.56625698544741</v>
      </c>
      <c r="AB1496">
        <v>23</v>
      </c>
      <c r="AC1496">
        <v>27</v>
      </c>
      <c r="AE1496">
        <v>55</v>
      </c>
      <c r="AG1496">
        <v>3620.79</v>
      </c>
      <c r="AH1496">
        <v>312.04166670000001</v>
      </c>
      <c r="AI1496">
        <v>26.334766519999999</v>
      </c>
      <c r="AJ1496">
        <v>0.114274815</v>
      </c>
      <c r="AK1496">
        <v>249.29166670000001</v>
      </c>
      <c r="AL1496">
        <v>9.1294728000000006E-2</v>
      </c>
      <c r="AM1496">
        <v>4.0176349599999996</v>
      </c>
      <c r="AN1496">
        <v>10.97065446</v>
      </c>
      <c r="AO1496">
        <v>9.4662569540000003</v>
      </c>
      <c r="AP1496">
        <v>3278.07</v>
      </c>
      <c r="AQ1496">
        <v>62.75</v>
      </c>
      <c r="AR1496">
        <v>2.2980087E-2</v>
      </c>
      <c r="AS1496">
        <v>0.61104264900000005</v>
      </c>
      <c r="AT1496">
        <v>3068.07</v>
      </c>
      <c r="AU1496">
        <v>5.5697920999999997E-2</v>
      </c>
      <c r="AV1496">
        <v>3620.81</v>
      </c>
      <c r="AW1496">
        <v>10962.712030000001</v>
      </c>
      <c r="AX1496">
        <v>58.980026809999998</v>
      </c>
      <c r="AY1496">
        <v>3068.09</v>
      </c>
      <c r="AZ1496">
        <v>0.592643849</v>
      </c>
      <c r="BA1496">
        <v>3.1884579999999999E-3</v>
      </c>
      <c r="BB1496">
        <v>-2.5588126170000001</v>
      </c>
      <c r="BC1496">
        <v>-28.071849050000001</v>
      </c>
    </row>
    <row r="1497" spans="1:56" x14ac:dyDescent="0.35">
      <c r="A1497" t="str">
        <f t="shared" si="185"/>
        <v/>
      </c>
      <c r="B1497" t="str">
        <f>IFERROR(VLOOKUP(R1497,#REF!,3,FALSE),"")</f>
        <v/>
      </c>
      <c r="C1497" t="str">
        <f>IFERROR(VLOOKUP(R1497,#REF!,3,FALSE),"normal")</f>
        <v>normal</v>
      </c>
      <c r="D1497">
        <v>30.567155162496263</v>
      </c>
      <c r="E1497">
        <v>-9.9919656811763584</v>
      </c>
      <c r="F1497">
        <v>-0.74153647187471272</v>
      </c>
      <c r="G1497" s="3">
        <v>-0.37221871374288873</v>
      </c>
      <c r="H1497">
        <v>87.161685548113923</v>
      </c>
      <c r="I1497" t="s">
        <v>592</v>
      </c>
      <c r="K1497">
        <v>-7.8239403349506604</v>
      </c>
      <c r="L1497" s="3">
        <v>0.18027536810379247</v>
      </c>
      <c r="M1497" t="s">
        <v>219</v>
      </c>
      <c r="N1497" t="s">
        <v>109</v>
      </c>
      <c r="O1497" s="1">
        <v>43686.681944444441</v>
      </c>
      <c r="P1497" t="s">
        <v>161</v>
      </c>
      <c r="Q1497">
        <v>3</v>
      </c>
      <c r="R1497" t="s">
        <v>255</v>
      </c>
      <c r="T1497">
        <v>8</v>
      </c>
      <c r="U1497">
        <v>40</v>
      </c>
      <c r="V1497">
        <v>5</v>
      </c>
      <c r="W1497">
        <v>70</v>
      </c>
      <c r="X1497">
        <v>63.531500000000001</v>
      </c>
      <c r="Y1497">
        <v>79.107323219999998</v>
      </c>
      <c r="Z1497">
        <v>6.2273901208559135</v>
      </c>
      <c r="AA1497">
        <v>67.367836899206935</v>
      </c>
      <c r="AB1497">
        <v>23</v>
      </c>
      <c r="AC1497">
        <v>27.5</v>
      </c>
      <c r="AE1497">
        <v>55</v>
      </c>
      <c r="AG1497">
        <v>3937.24</v>
      </c>
      <c r="AH1497">
        <v>560</v>
      </c>
      <c r="AI1497">
        <v>21.659419079999999</v>
      </c>
      <c r="AJ1497">
        <v>0.20508125399999999</v>
      </c>
      <c r="AK1497">
        <v>497.25</v>
      </c>
      <c r="AL1497">
        <v>0.18210116700000001</v>
      </c>
      <c r="AM1497">
        <v>2.8663130469999998</v>
      </c>
      <c r="AN1497">
        <v>7.8268260630000004</v>
      </c>
      <c r="AO1497">
        <v>22.95767944</v>
      </c>
      <c r="AP1497">
        <v>3278.07</v>
      </c>
      <c r="AQ1497">
        <v>62.75</v>
      </c>
      <c r="AR1497">
        <v>2.2980087E-2</v>
      </c>
      <c r="AS1497">
        <v>0.61104264900000005</v>
      </c>
      <c r="AT1497">
        <v>3068.07</v>
      </c>
      <c r="AU1497">
        <v>7.8070298999999996E-2</v>
      </c>
      <c r="AV1497">
        <v>3937.24</v>
      </c>
      <c r="AW1497">
        <v>11376.96982</v>
      </c>
      <c r="AX1497">
        <v>58.980026809999998</v>
      </c>
      <c r="AY1497">
        <v>3068.09</v>
      </c>
      <c r="AZ1497">
        <v>0.61503861100000001</v>
      </c>
      <c r="BA1497">
        <v>3.1884579999999999E-3</v>
      </c>
      <c r="BB1497">
        <v>-2.36310339</v>
      </c>
      <c r="BC1497">
        <v>-18.495599200000001</v>
      </c>
    </row>
    <row r="1498" spans="1:56" x14ac:dyDescent="0.35">
      <c r="A1498" t="str">
        <f t="shared" si="185"/>
        <v/>
      </c>
      <c r="B1498" t="str">
        <f>IFERROR(VLOOKUP(R1498,#REF!,3,FALSE),"")</f>
        <v/>
      </c>
      <c r="C1498" t="str">
        <f>IFERROR(VLOOKUP(R1498,#REF!,3,FALSE),"normal")</f>
        <v>normal</v>
      </c>
      <c r="D1498">
        <v>130.69526613763725</v>
      </c>
      <c r="E1498">
        <v>-8.8952656523325704</v>
      </c>
      <c r="F1498">
        <v>0.37232434455158686</v>
      </c>
      <c r="G1498" s="3">
        <v>-0.32091232115456531</v>
      </c>
      <c r="H1498">
        <v>424.91503914627293</v>
      </c>
      <c r="I1498" t="s">
        <v>593</v>
      </c>
      <c r="K1498">
        <v>-7.3122354960222191</v>
      </c>
      <c r="L1498" s="3">
        <v>1.5508237957350124E-2</v>
      </c>
      <c r="M1498" t="s">
        <v>219</v>
      </c>
      <c r="N1498" t="s">
        <v>109</v>
      </c>
      <c r="O1498" s="1">
        <v>43686.681944444441</v>
      </c>
      <c r="P1498" t="s">
        <v>161</v>
      </c>
      <c r="Q1498">
        <v>3</v>
      </c>
      <c r="R1498" t="s">
        <v>255</v>
      </c>
      <c r="T1498">
        <v>10</v>
      </c>
      <c r="U1498">
        <v>40</v>
      </c>
      <c r="V1498">
        <v>5</v>
      </c>
      <c r="W1498">
        <v>400</v>
      </c>
      <c r="X1498">
        <v>379.79349999999999</v>
      </c>
      <c r="Y1498">
        <v>403.44992480000002</v>
      </c>
      <c r="Z1498">
        <v>6.7892220518226365</v>
      </c>
      <c r="AA1498">
        <v>60.222207349539957</v>
      </c>
      <c r="AB1498">
        <v>23</v>
      </c>
      <c r="AC1498">
        <v>27</v>
      </c>
      <c r="AE1498">
        <v>55</v>
      </c>
      <c r="AG1498">
        <v>4579.8999999999996</v>
      </c>
      <c r="AH1498">
        <v>2799.333333</v>
      </c>
      <c r="AI1498">
        <v>14.92784578</v>
      </c>
      <c r="AJ1498">
        <v>1.025162127</v>
      </c>
      <c r="AK1498">
        <v>2736.583333</v>
      </c>
      <c r="AL1498">
        <v>1.0021820400000001</v>
      </c>
      <c r="AM1498">
        <v>2.6387551130000002</v>
      </c>
      <c r="AN1498">
        <v>7.2054506810000003</v>
      </c>
      <c r="AO1498">
        <v>183.32071310000001</v>
      </c>
      <c r="AP1498">
        <v>3278.07</v>
      </c>
      <c r="AQ1498">
        <v>62.75</v>
      </c>
      <c r="AR1498">
        <v>2.2980087E-2</v>
      </c>
      <c r="AS1498">
        <v>0.61104264900000005</v>
      </c>
      <c r="AT1498">
        <v>3068.07</v>
      </c>
      <c r="AU1498">
        <v>8.4802834999999993E-2</v>
      </c>
      <c r="AV1498">
        <v>4579.92</v>
      </c>
      <c r="AW1498">
        <v>11928.28047</v>
      </c>
      <c r="AX1498">
        <v>58.980026809999998</v>
      </c>
      <c r="AY1498">
        <v>3068.09</v>
      </c>
      <c r="AZ1498">
        <v>0.64484244700000004</v>
      </c>
      <c r="BA1498">
        <v>3.1884579999999999E-3</v>
      </c>
      <c r="BB1498">
        <v>-5.8811641249999997</v>
      </c>
      <c r="BC1498">
        <v>-42.376438049999997</v>
      </c>
    </row>
    <row r="1499" spans="1:56" x14ac:dyDescent="0.35">
      <c r="A1499" t="str">
        <f t="shared" si="185"/>
        <v/>
      </c>
      <c r="B1499" t="str">
        <f>IFERROR(VLOOKUP(R1499,#REF!,3,FALSE),"")</f>
        <v/>
      </c>
      <c r="C1499" t="str">
        <f>IFERROR(VLOOKUP(R1499,#REF!,3,FALSE),"normal")</f>
        <v>normal</v>
      </c>
      <c r="D1499" t="s">
        <v>139</v>
      </c>
      <c r="E1499">
        <v>-3.6177665781195865</v>
      </c>
      <c r="F1499">
        <v>5.8673922881386167</v>
      </c>
      <c r="G1499" s="3">
        <v>-0.22464006487047181</v>
      </c>
      <c r="H1499" t="s">
        <v>139</v>
      </c>
      <c r="I1499" t="s">
        <v>594</v>
      </c>
      <c r="K1499" t="s">
        <v>139</v>
      </c>
      <c r="L1499" s="3" t="s">
        <v>139</v>
      </c>
      <c r="M1499" t="s">
        <v>219</v>
      </c>
      <c r="N1499" t="s">
        <v>109</v>
      </c>
      <c r="O1499" s="1">
        <v>43686.681944444441</v>
      </c>
      <c r="P1499" t="s">
        <v>161</v>
      </c>
      <c r="Q1499">
        <v>3</v>
      </c>
      <c r="R1499" t="s">
        <v>255</v>
      </c>
      <c r="T1499">
        <v>19</v>
      </c>
      <c r="U1499">
        <v>144</v>
      </c>
      <c r="V1499">
        <v>10</v>
      </c>
      <c r="W1499">
        <v>0</v>
      </c>
      <c r="X1499">
        <v>0</v>
      </c>
      <c r="Y1499">
        <v>5.8673922889999996</v>
      </c>
      <c r="Z1499">
        <v>7.7682709554114542</v>
      </c>
      <c r="AA1499">
        <v>48.12884023404763</v>
      </c>
      <c r="AB1499">
        <v>23</v>
      </c>
      <c r="AC1499">
        <v>27</v>
      </c>
      <c r="AE1499">
        <v>22</v>
      </c>
      <c r="AG1499">
        <v>7314.28</v>
      </c>
      <c r="AH1499">
        <v>93.708333330000002</v>
      </c>
      <c r="AI1499">
        <v>23.395427210000001</v>
      </c>
      <c r="AJ1499">
        <v>3.4317540000000001E-2</v>
      </c>
      <c r="AK1499">
        <v>0</v>
      </c>
      <c r="AL1499">
        <v>0</v>
      </c>
      <c r="AO1499">
        <v>0</v>
      </c>
      <c r="AP1499">
        <v>7284.28</v>
      </c>
      <c r="AQ1499">
        <v>93.708333330000002</v>
      </c>
      <c r="AR1499">
        <v>3.4317540000000001E-2</v>
      </c>
      <c r="AS1499">
        <v>2.2969986580000001</v>
      </c>
      <c r="AT1499">
        <v>7074.28</v>
      </c>
      <c r="AV1499">
        <v>7314.29</v>
      </c>
      <c r="AW1499">
        <v>12735.4506</v>
      </c>
      <c r="AX1499">
        <v>-5.2034582330000001</v>
      </c>
      <c r="AY1499">
        <v>7074.29</v>
      </c>
      <c r="AZ1499">
        <v>0.68847803699999999</v>
      </c>
      <c r="BA1499">
        <v>-2.8129899999999999E-4</v>
      </c>
      <c r="BC1499">
        <v>-2.9356516199999998</v>
      </c>
    </row>
    <row r="1500" spans="1:56" x14ac:dyDescent="0.35">
      <c r="A1500" t="str">
        <f t="shared" si="185"/>
        <v/>
      </c>
      <c r="B1500" t="str">
        <f>IFERROR(VLOOKUP(R1500,#REF!,3,FALSE),"")</f>
        <v/>
      </c>
      <c r="C1500" t="str">
        <f>IFERROR(VLOOKUP(R1500,#REF!,3,FALSE),"normal")</f>
        <v>normal</v>
      </c>
      <c r="D1500">
        <v>34.964600402200006</v>
      </c>
      <c r="E1500">
        <v>-3.8544855915599765</v>
      </c>
      <c r="F1500">
        <v>5.5419161329898419</v>
      </c>
      <c r="G1500" s="3">
        <v>-0.22989526707272756</v>
      </c>
      <c r="H1500">
        <v>151.3931299540123</v>
      </c>
      <c r="I1500" t="s">
        <v>595</v>
      </c>
      <c r="K1500">
        <v>-3.3861722010046447</v>
      </c>
      <c r="L1500" s="3">
        <v>5.3564971472421508E-2</v>
      </c>
      <c r="M1500" t="s">
        <v>219</v>
      </c>
      <c r="N1500" t="s">
        <v>109</v>
      </c>
      <c r="O1500" s="1">
        <v>43686.681944444441</v>
      </c>
      <c r="P1500" t="s">
        <v>161</v>
      </c>
      <c r="Q1500">
        <v>3</v>
      </c>
      <c r="R1500" t="s">
        <v>255</v>
      </c>
      <c r="T1500">
        <v>20</v>
      </c>
      <c r="U1500">
        <v>40</v>
      </c>
      <c r="V1500">
        <v>5</v>
      </c>
      <c r="W1500">
        <v>150</v>
      </c>
      <c r="X1500">
        <v>145.14750000000001</v>
      </c>
      <c r="Y1500">
        <v>146.49556219999999</v>
      </c>
      <c r="Z1500">
        <v>7.3877715291398811</v>
      </c>
      <c r="AA1500">
        <v>52.765923105816661</v>
      </c>
      <c r="AB1500">
        <v>23</v>
      </c>
      <c r="AC1500">
        <v>27</v>
      </c>
      <c r="AE1500">
        <v>22</v>
      </c>
      <c r="AG1500">
        <v>7635.07</v>
      </c>
      <c r="AH1500">
        <v>1135.041667</v>
      </c>
      <c r="AI1500">
        <v>26.679220319999999</v>
      </c>
      <c r="AJ1500">
        <v>0.41567101499999998</v>
      </c>
      <c r="AK1500">
        <v>1041.333333</v>
      </c>
      <c r="AL1500">
        <v>0.381353475</v>
      </c>
      <c r="AM1500">
        <v>2.627351317</v>
      </c>
      <c r="AN1500">
        <v>7.174311189</v>
      </c>
      <c r="AO1500">
        <v>39.031625390000002</v>
      </c>
      <c r="AP1500">
        <v>7284.28</v>
      </c>
      <c r="AQ1500">
        <v>93.708333330000002</v>
      </c>
      <c r="AR1500">
        <v>3.4317540000000001E-2</v>
      </c>
      <c r="AS1500">
        <v>2.2969986580000001</v>
      </c>
      <c r="AT1500">
        <v>7074.28</v>
      </c>
      <c r="AU1500">
        <v>0.32016992300000002</v>
      </c>
      <c r="AV1500">
        <v>7635.07</v>
      </c>
      <c r="AW1500">
        <v>12438.48885</v>
      </c>
      <c r="AX1500">
        <v>-5.2034582330000001</v>
      </c>
      <c r="AY1500">
        <v>7074.29</v>
      </c>
      <c r="AZ1500">
        <v>0.67242429500000001</v>
      </c>
      <c r="BA1500">
        <v>-2.8129899999999999E-4</v>
      </c>
      <c r="BB1500">
        <v>-3.6381367020000002</v>
      </c>
      <c r="BC1500">
        <v>-26.101124850000001</v>
      </c>
    </row>
    <row r="1501" spans="1:56" x14ac:dyDescent="0.35">
      <c r="A1501" t="str">
        <f t="shared" si="185"/>
        <v/>
      </c>
      <c r="B1501" t="str">
        <f>IFERROR(VLOOKUP(R1501,#REF!,3,FALSE),"")</f>
        <v/>
      </c>
      <c r="C1501" t="str">
        <f>IFERROR(VLOOKUP(R1501,#REF!,3,FALSE),"normal")</f>
        <v>normal</v>
      </c>
      <c r="D1501">
        <v>78.267477667399532</v>
      </c>
      <c r="E1501">
        <v>-4.0398684878610602</v>
      </c>
      <c r="F1501">
        <v>5.2463908523606317</v>
      </c>
      <c r="G1501" s="3">
        <v>-0.22471327614583456</v>
      </c>
      <c r="H1501">
        <v>343.48025692909442</v>
      </c>
      <c r="I1501" t="s">
        <v>596</v>
      </c>
      <c r="K1501">
        <v>-3.9623250447412981</v>
      </c>
      <c r="L1501" s="3">
        <v>2.8070251399255876E-2</v>
      </c>
      <c r="M1501" t="s">
        <v>219</v>
      </c>
      <c r="N1501" t="s">
        <v>109</v>
      </c>
      <c r="O1501" s="1">
        <v>43686.681944444441</v>
      </c>
      <c r="P1501" t="s">
        <v>161</v>
      </c>
      <c r="Q1501">
        <v>3</v>
      </c>
      <c r="R1501" t="s">
        <v>255</v>
      </c>
      <c r="T1501">
        <v>21</v>
      </c>
      <c r="U1501">
        <v>40</v>
      </c>
      <c r="V1501">
        <v>5</v>
      </c>
      <c r="W1501">
        <v>400</v>
      </c>
      <c r="X1501">
        <v>379.79349999999999</v>
      </c>
      <c r="Y1501">
        <v>326.12892240000002</v>
      </c>
      <c r="Z1501">
        <v>7.0811219380860884</v>
      </c>
      <c r="AA1501">
        <v>56.557999969574958</v>
      </c>
      <c r="AB1501">
        <v>23</v>
      </c>
      <c r="AC1501">
        <v>27</v>
      </c>
      <c r="AE1501">
        <v>22</v>
      </c>
      <c r="AG1501">
        <v>7937.36</v>
      </c>
      <c r="AH1501">
        <v>2365.916667</v>
      </c>
      <c r="AI1501">
        <v>30.852970639999999</v>
      </c>
      <c r="AJ1501">
        <v>0.86643778100000002</v>
      </c>
      <c r="AK1501">
        <v>2272.208333</v>
      </c>
      <c r="AL1501">
        <v>0.83212024100000004</v>
      </c>
      <c r="AM1501">
        <v>2.190980733</v>
      </c>
      <c r="AN1501">
        <v>5.9827467649999999</v>
      </c>
      <c r="AO1501">
        <v>73.646338959999994</v>
      </c>
      <c r="AP1501">
        <v>7284.28</v>
      </c>
      <c r="AQ1501">
        <v>93.708333330000002</v>
      </c>
      <c r="AR1501">
        <v>3.4317540000000001E-2</v>
      </c>
      <c r="AS1501">
        <v>2.2969986580000001</v>
      </c>
      <c r="AT1501">
        <v>7074.28</v>
      </c>
      <c r="AU1501">
        <v>0.38393713600000001</v>
      </c>
      <c r="AV1501">
        <v>7937.37</v>
      </c>
      <c r="AW1501">
        <v>12184.53153</v>
      </c>
      <c r="AX1501">
        <v>-5.2034582330000001</v>
      </c>
      <c r="AY1501">
        <v>7074.29</v>
      </c>
      <c r="AZ1501">
        <v>0.65869537099999997</v>
      </c>
      <c r="BA1501">
        <v>-2.8129899999999999E-4</v>
      </c>
      <c r="BB1501">
        <v>-16.227752689999999</v>
      </c>
      <c r="BC1501">
        <v>-97.086534920000005</v>
      </c>
    </row>
    <row r="1502" spans="1:56" x14ac:dyDescent="0.35">
      <c r="A1502" t="str">
        <f t="shared" si="185"/>
        <v/>
      </c>
      <c r="B1502" t="str">
        <f>IFERROR(VLOOKUP(R1502,#REF!,3,FALSE),"")</f>
        <v/>
      </c>
      <c r="C1502" t="str">
        <f>IFERROR(VLOOKUP(R1502,#REF!,3,FALSE),"normal")</f>
        <v>normal</v>
      </c>
      <c r="D1502" t="s">
        <v>139</v>
      </c>
      <c r="E1502" t="s">
        <v>139</v>
      </c>
      <c r="F1502" t="s">
        <v>139</v>
      </c>
      <c r="G1502" s="3" t="s">
        <v>139</v>
      </c>
      <c r="H1502" t="s">
        <v>139</v>
      </c>
      <c r="I1502" t="s">
        <v>597</v>
      </c>
      <c r="K1502" t="s">
        <v>139</v>
      </c>
      <c r="L1502" s="3" t="s">
        <v>139</v>
      </c>
      <c r="M1502" t="s">
        <v>219</v>
      </c>
      <c r="N1502" t="s">
        <v>109</v>
      </c>
      <c r="O1502" s="1">
        <v>43686.681944444441</v>
      </c>
      <c r="P1502" t="s">
        <v>161</v>
      </c>
      <c r="Q1502">
        <v>3</v>
      </c>
      <c r="R1502" t="s">
        <v>255</v>
      </c>
      <c r="T1502">
        <v>26</v>
      </c>
      <c r="U1502">
        <v>262</v>
      </c>
      <c r="V1502">
        <v>30</v>
      </c>
      <c r="W1502">
        <v>0</v>
      </c>
      <c r="X1502">
        <v>0</v>
      </c>
      <c r="Y1502">
        <v>9.0362255650000005</v>
      </c>
      <c r="AB1502">
        <v>41</v>
      </c>
      <c r="AC1502">
        <v>43.5</v>
      </c>
      <c r="AE1502">
        <v>60</v>
      </c>
      <c r="AG1502">
        <v>14911.42</v>
      </c>
      <c r="AH1502">
        <v>232.08333329999999</v>
      </c>
      <c r="AI1502">
        <v>17.932037560000001</v>
      </c>
      <c r="AJ1502">
        <v>8.4992752000000005E-2</v>
      </c>
      <c r="AK1502">
        <v>142.95833329999999</v>
      </c>
      <c r="AL1502">
        <v>5.2353704000000001E-2</v>
      </c>
      <c r="AM1502" t="s">
        <v>251</v>
      </c>
      <c r="AN1502" t="s">
        <v>251</v>
      </c>
      <c r="AO1502">
        <v>7.9722303090000004</v>
      </c>
      <c r="AP1502">
        <v>13063.05</v>
      </c>
      <c r="AQ1502">
        <v>89.125</v>
      </c>
      <c r="AR1502">
        <v>3.2639047999999997E-2</v>
      </c>
      <c r="AS1502">
        <v>-0.95170944400000002</v>
      </c>
      <c r="AT1502">
        <v>12853.05</v>
      </c>
      <c r="AU1502">
        <v>0</v>
      </c>
      <c r="AV1502">
        <v>14911.42</v>
      </c>
      <c r="AW1502">
        <v>16814.523260000002</v>
      </c>
      <c r="AX1502">
        <v>53.365569290000003</v>
      </c>
      <c r="AY1502">
        <v>12853.07</v>
      </c>
      <c r="AZ1502">
        <v>0.90899257</v>
      </c>
      <c r="BA1502">
        <v>2.8849409999999998E-3</v>
      </c>
      <c r="BB1502">
        <v>0</v>
      </c>
      <c r="BC1502">
        <v>6.9889919359999997</v>
      </c>
    </row>
    <row r="1503" spans="1:56" x14ac:dyDescent="0.35">
      <c r="A1503" t="str">
        <f t="shared" si="185"/>
        <v/>
      </c>
      <c r="B1503" t="str">
        <f>IFERROR(VLOOKUP(R1503,#REF!,3,FALSE),"")</f>
        <v/>
      </c>
      <c r="C1503" t="str">
        <f>IFERROR(VLOOKUP(R1503,#REF!,3,FALSE),"normal")</f>
        <v>normal</v>
      </c>
      <c r="D1503">
        <v>-0.97502639420966375</v>
      </c>
      <c r="E1503">
        <v>-2.1611628674555794</v>
      </c>
      <c r="F1503">
        <v>0.26210295524691807</v>
      </c>
      <c r="G1503" s="3">
        <v>7.6767374611531221E-3</v>
      </c>
      <c r="H1503">
        <v>164.21885733478013</v>
      </c>
      <c r="I1503" t="s">
        <v>598</v>
      </c>
      <c r="K1503">
        <v>-1.9975769964129053</v>
      </c>
      <c r="L1503" s="3">
        <v>1.5862771195188984E-2</v>
      </c>
      <c r="M1503" t="s">
        <v>219</v>
      </c>
      <c r="N1503" t="s">
        <v>109</v>
      </c>
      <c r="O1503" s="1">
        <v>43686.681944444441</v>
      </c>
      <c r="P1503" t="s">
        <v>161</v>
      </c>
      <c r="Q1503">
        <v>3</v>
      </c>
      <c r="R1503" t="s">
        <v>255</v>
      </c>
      <c r="T1503">
        <v>27</v>
      </c>
      <c r="U1503">
        <v>40</v>
      </c>
      <c r="V1503">
        <v>5</v>
      </c>
      <c r="W1503">
        <v>150</v>
      </c>
      <c r="X1503">
        <v>145.14750000000001</v>
      </c>
      <c r="Y1503">
        <v>158.9063773</v>
      </c>
      <c r="Z1503">
        <v>15.730423783993292</v>
      </c>
      <c r="AA1503">
        <v>85.002009438928951</v>
      </c>
      <c r="AB1503">
        <v>41</v>
      </c>
      <c r="AC1503">
        <v>43</v>
      </c>
      <c r="AE1503">
        <v>60</v>
      </c>
      <c r="AG1503">
        <v>15220.17</v>
      </c>
      <c r="AH1503">
        <v>2584.666667</v>
      </c>
      <c r="AI1503">
        <v>14.71369273</v>
      </c>
      <c r="AJ1503">
        <v>0.94654764599999996</v>
      </c>
      <c r="AK1503">
        <v>2495.541667</v>
      </c>
      <c r="AL1503">
        <v>0.91390859800000002</v>
      </c>
      <c r="AM1503">
        <v>6.2964129489999996</v>
      </c>
      <c r="AN1503">
        <v>17.193142609999999</v>
      </c>
      <c r="AO1503">
        <v>169.60675430000001</v>
      </c>
      <c r="AP1503">
        <v>13063.05</v>
      </c>
      <c r="AQ1503">
        <v>89.125</v>
      </c>
      <c r="AR1503">
        <v>3.2639047999999997E-2</v>
      </c>
      <c r="AS1503">
        <v>-0.95170944400000002</v>
      </c>
      <c r="AT1503">
        <v>12853.05</v>
      </c>
      <c r="AU1503">
        <v>-5.5354013000000001E-2</v>
      </c>
      <c r="AV1503">
        <v>15220.18</v>
      </c>
      <c r="AW1503">
        <v>16811.918689999999</v>
      </c>
      <c r="AX1503">
        <v>53.365569290000003</v>
      </c>
      <c r="AY1503">
        <v>12853.07</v>
      </c>
      <c r="AZ1503">
        <v>0.90885176700000003</v>
      </c>
      <c r="BA1503">
        <v>2.8849409999999998E-3</v>
      </c>
      <c r="BB1503">
        <v>-8.4955901E-2</v>
      </c>
      <c r="BC1503">
        <v>-1.4606589189999999</v>
      </c>
    </row>
    <row r="1504" spans="1:56" x14ac:dyDescent="0.35">
      <c r="A1504" t="str">
        <f t="shared" si="185"/>
        <v/>
      </c>
      <c r="B1504" t="str">
        <f>IFERROR(VLOOKUP(R1504,#REF!,3,FALSE),"")</f>
        <v/>
      </c>
      <c r="C1504" t="str">
        <f>IFERROR(VLOOKUP(R1504,#REF!,3,FALSE),"normal")</f>
        <v>normal</v>
      </c>
      <c r="D1504">
        <v>-20.346571413547736</v>
      </c>
      <c r="E1504">
        <v>-2.1483105719631981</v>
      </c>
      <c r="F1504">
        <v>0.26488821416022346</v>
      </c>
      <c r="G1504" s="3">
        <v>5.6485672444195967E-3</v>
      </c>
      <c r="H1504">
        <v>373.91704091828848</v>
      </c>
      <c r="I1504" t="s">
        <v>599</v>
      </c>
      <c r="K1504">
        <v>-2.1981533571642324</v>
      </c>
      <c r="L1504" s="3">
        <v>-4.0411736660551485E-2</v>
      </c>
      <c r="M1504" t="s">
        <v>219</v>
      </c>
      <c r="N1504" t="s">
        <v>109</v>
      </c>
      <c r="O1504" s="1">
        <v>43686.681944444441</v>
      </c>
      <c r="P1504" t="s">
        <v>161</v>
      </c>
      <c r="Q1504">
        <v>3</v>
      </c>
      <c r="R1504" t="s">
        <v>255</v>
      </c>
      <c r="T1504">
        <v>28</v>
      </c>
      <c r="U1504">
        <v>40</v>
      </c>
      <c r="V1504">
        <v>5</v>
      </c>
      <c r="W1504">
        <v>400</v>
      </c>
      <c r="X1504">
        <v>379.79349999999999</v>
      </c>
      <c r="Y1504">
        <v>355.02815420000002</v>
      </c>
      <c r="Z1504">
        <v>15.80009038141352</v>
      </c>
      <c r="AA1504">
        <v>84.939742275297249</v>
      </c>
      <c r="AB1504">
        <v>41</v>
      </c>
      <c r="AC1504">
        <v>43</v>
      </c>
      <c r="AE1504">
        <v>60</v>
      </c>
      <c r="AG1504">
        <v>15534.19</v>
      </c>
      <c r="AH1504">
        <v>5694.4166670000004</v>
      </c>
      <c r="AI1504">
        <v>32.954404160000003</v>
      </c>
      <c r="AJ1504">
        <v>2.085389487</v>
      </c>
      <c r="AK1504">
        <v>5605.2916670000004</v>
      </c>
      <c r="AL1504">
        <v>2.052750439</v>
      </c>
      <c r="AM1504">
        <v>5.4049119819999998</v>
      </c>
      <c r="AN1504">
        <v>14.75878778</v>
      </c>
      <c r="AO1504">
        <v>170.09233850000001</v>
      </c>
      <c r="AP1504">
        <v>13063.05</v>
      </c>
      <c r="AQ1504">
        <v>89.125</v>
      </c>
      <c r="AR1504">
        <v>3.2639047999999997E-2</v>
      </c>
      <c r="AS1504">
        <v>-0.95170944400000002</v>
      </c>
      <c r="AT1504">
        <v>12853.05</v>
      </c>
      <c r="AU1504">
        <v>-6.4484256000000004E-2</v>
      </c>
      <c r="AV1504">
        <v>15534.21</v>
      </c>
      <c r="AW1504">
        <v>16840.736830000002</v>
      </c>
      <c r="AX1504">
        <v>53.365569290000003</v>
      </c>
      <c r="AY1504">
        <v>12853.07</v>
      </c>
      <c r="AZ1504">
        <v>0.91040967500000003</v>
      </c>
      <c r="BA1504">
        <v>2.8849409999999998E-3</v>
      </c>
      <c r="BB1504">
        <v>-3.8476698740000002</v>
      </c>
      <c r="BC1504">
        <v>-56.786943119999997</v>
      </c>
    </row>
    <row r="1505" spans="1:56" x14ac:dyDescent="0.35">
      <c r="A1505" t="str">
        <f t="shared" si="185"/>
        <v/>
      </c>
      <c r="B1505" t="str">
        <f>IFERROR(VLOOKUP(R1505,#REF!,3,FALSE),"")</f>
        <v/>
      </c>
      <c r="C1505" t="str">
        <f>IFERROR(VLOOKUP(R1505,#REF!,3,FALSE),"normal")</f>
        <v>normal</v>
      </c>
      <c r="D1505" t="s">
        <v>139</v>
      </c>
      <c r="E1505">
        <v>-29.510047002630252</v>
      </c>
      <c r="F1505">
        <v>-13.64297195780328</v>
      </c>
      <c r="G1505" s="3">
        <v>-0.2429810245602273</v>
      </c>
      <c r="H1505" t="s">
        <v>139</v>
      </c>
      <c r="I1505" t="s">
        <v>600</v>
      </c>
      <c r="K1505" t="s">
        <v>139</v>
      </c>
      <c r="L1505" s="3" t="s">
        <v>139</v>
      </c>
      <c r="M1505" t="s">
        <v>219</v>
      </c>
      <c r="N1505" t="s">
        <v>109</v>
      </c>
      <c r="O1505" s="1">
        <v>43686.681944444441</v>
      </c>
      <c r="P1505" t="s">
        <v>161</v>
      </c>
      <c r="Q1505">
        <v>2</v>
      </c>
      <c r="R1505" t="s">
        <v>266</v>
      </c>
      <c r="T1505">
        <v>6</v>
      </c>
      <c r="U1505">
        <v>80</v>
      </c>
      <c r="V1505">
        <v>20</v>
      </c>
      <c r="W1505">
        <v>0</v>
      </c>
      <c r="X1505">
        <v>0</v>
      </c>
      <c r="Y1505">
        <v>-13.642971960000001</v>
      </c>
      <c r="Z1505">
        <v>3.7292130410484794</v>
      </c>
      <c r="AA1505">
        <v>-57.522451056301314</v>
      </c>
      <c r="AB1505">
        <v>23</v>
      </c>
      <c r="AC1505">
        <v>31</v>
      </c>
      <c r="AE1505">
        <v>55</v>
      </c>
      <c r="AG1505">
        <v>1143.78</v>
      </c>
      <c r="AH1505">
        <v>-108.4</v>
      </c>
      <c r="AI1505">
        <v>7.015254315</v>
      </c>
      <c r="AJ1505">
        <v>-3.9697871000000003E-2</v>
      </c>
      <c r="AK1505">
        <v>0</v>
      </c>
      <c r="AL1505">
        <v>0</v>
      </c>
      <c r="AO1505">
        <v>0</v>
      </c>
      <c r="AP1505">
        <v>1113.78</v>
      </c>
      <c r="AQ1505">
        <v>-108.4</v>
      </c>
      <c r="AR1505">
        <v>-3.9697871000000003E-2</v>
      </c>
      <c r="AS1505">
        <v>-2.510433592</v>
      </c>
      <c r="AT1505">
        <v>903.78</v>
      </c>
      <c r="AV1505">
        <v>1143.8</v>
      </c>
      <c r="AW1505">
        <v>3177.120492</v>
      </c>
      <c r="AX1505">
        <v>-19.630488669999998</v>
      </c>
      <c r="AY1505">
        <v>903.8</v>
      </c>
      <c r="AZ1505">
        <v>0.171755029</v>
      </c>
      <c r="BA1505">
        <v>-1.0612239999999999E-3</v>
      </c>
      <c r="BC1505">
        <v>-0.780567079</v>
      </c>
    </row>
    <row r="1506" spans="1:56" x14ac:dyDescent="0.35">
      <c r="A1506" t="str">
        <f t="shared" si="185"/>
        <v/>
      </c>
      <c r="B1506" t="str">
        <f>IFERROR(VLOOKUP(R1506,#REF!,3,FALSE),"")</f>
        <v/>
      </c>
      <c r="C1506" t="str">
        <f>IFERROR(VLOOKUP(R1506,#REF!,3,FALSE),"normal")</f>
        <v>normal</v>
      </c>
      <c r="D1506">
        <v>18.798450542476473</v>
      </c>
      <c r="E1506">
        <v>-30.093260612298661</v>
      </c>
      <c r="F1506">
        <v>-14.075881594482684</v>
      </c>
      <c r="G1506" s="3">
        <v>-0.25738788399645096</v>
      </c>
      <c r="H1506">
        <v>170.21892295768097</v>
      </c>
      <c r="I1506" t="s">
        <v>601</v>
      </c>
      <c r="K1506">
        <v>-17.733699970155204</v>
      </c>
      <c r="L1506" s="3">
        <v>2.0498639539145998E-2</v>
      </c>
      <c r="M1506" t="s">
        <v>219</v>
      </c>
      <c r="N1506" t="s">
        <v>109</v>
      </c>
      <c r="O1506" s="1">
        <v>43686.681944444441</v>
      </c>
      <c r="P1506" t="s">
        <v>161</v>
      </c>
      <c r="Q1506">
        <v>2</v>
      </c>
      <c r="R1506" t="s">
        <v>266</v>
      </c>
      <c r="T1506">
        <v>9</v>
      </c>
      <c r="U1506">
        <v>2086</v>
      </c>
      <c r="V1506">
        <v>5</v>
      </c>
      <c r="W1506">
        <v>150</v>
      </c>
      <c r="X1506">
        <v>145.14750000000001</v>
      </c>
      <c r="Y1506">
        <v>164.71234079999999</v>
      </c>
      <c r="Z1506">
        <v>3.6876030827887889</v>
      </c>
      <c r="AA1506">
        <v>-56.493735639215686</v>
      </c>
      <c r="AB1506">
        <v>23</v>
      </c>
      <c r="AC1506">
        <v>30</v>
      </c>
      <c r="AE1506">
        <v>55</v>
      </c>
      <c r="AG1506">
        <v>1462.78</v>
      </c>
      <c r="AH1506">
        <v>550.9</v>
      </c>
      <c r="AI1506">
        <v>4.4902192559999996</v>
      </c>
      <c r="AJ1506">
        <v>0.20174868400000001</v>
      </c>
      <c r="AK1506">
        <v>659.3</v>
      </c>
      <c r="AL1506">
        <v>0.24144655500000001</v>
      </c>
      <c r="AM1506">
        <v>1.66345652</v>
      </c>
      <c r="AN1506">
        <v>4.5422759609999996</v>
      </c>
      <c r="AO1506">
        <v>146.83024649999999</v>
      </c>
      <c r="AP1506">
        <v>1113.78</v>
      </c>
      <c r="AQ1506">
        <v>-108.4</v>
      </c>
      <c r="AR1506">
        <v>-3.9697871000000003E-2</v>
      </c>
      <c r="AS1506">
        <v>-2.510433592</v>
      </c>
      <c r="AT1506">
        <v>903.78</v>
      </c>
      <c r="AU1506">
        <v>-0.55268187400000002</v>
      </c>
      <c r="AV1506">
        <v>1462.8</v>
      </c>
      <c r="AW1506">
        <v>3191.205383</v>
      </c>
      <c r="AX1506">
        <v>-19.630488669999998</v>
      </c>
      <c r="AY1506">
        <v>903.8</v>
      </c>
      <c r="AZ1506">
        <v>0.17251645700000001</v>
      </c>
      <c r="BA1506">
        <v>-1.0612239999999999E-3</v>
      </c>
      <c r="BB1506">
        <v>2.6996178930000001</v>
      </c>
      <c r="BC1506">
        <v>12.262409460000001</v>
      </c>
      <c r="BD1506">
        <v>0.96633333399999999</v>
      </c>
    </row>
    <row r="1507" spans="1:56" x14ac:dyDescent="0.35">
      <c r="A1507" t="str">
        <f t="shared" si="185"/>
        <v/>
      </c>
      <c r="B1507" t="str">
        <f>IFERROR(VLOOKUP(R1507,#REF!,3,FALSE),"")</f>
        <v/>
      </c>
      <c r="C1507" t="str">
        <f>IFERROR(VLOOKUP(R1507,#REF!,3,FALSE),"normal")</f>
        <v>normal</v>
      </c>
      <c r="D1507">
        <v>12.522428480038108</v>
      </c>
      <c r="E1507">
        <v>-19.920604524001639</v>
      </c>
      <c r="F1507">
        <v>-3.934933479117884</v>
      </c>
      <c r="G1507" s="3">
        <v>-0.20718649009015622</v>
      </c>
      <c r="H1507">
        <v>62.50014789094989</v>
      </c>
      <c r="I1507" t="s">
        <v>602</v>
      </c>
      <c r="K1507">
        <v>-10.317033784403243</v>
      </c>
      <c r="L1507" s="3">
        <v>0.6241986572150664</v>
      </c>
      <c r="M1507" t="s">
        <v>219</v>
      </c>
      <c r="N1507" t="s">
        <v>109</v>
      </c>
      <c r="O1507" s="1">
        <v>43686.681944444441</v>
      </c>
      <c r="P1507" t="s">
        <v>161</v>
      </c>
      <c r="Q1507">
        <v>2</v>
      </c>
      <c r="R1507" t="s">
        <v>266</v>
      </c>
      <c r="T1507">
        <v>7</v>
      </c>
      <c r="U1507">
        <v>40</v>
      </c>
      <c r="V1507">
        <v>5</v>
      </c>
      <c r="W1507">
        <v>30</v>
      </c>
      <c r="X1507">
        <v>22.723500000000001</v>
      </c>
      <c r="Y1507">
        <v>47.340737019999999</v>
      </c>
      <c r="Z1507">
        <v>4.0784449613347658</v>
      </c>
      <c r="AA1507">
        <v>-75.243257048904184</v>
      </c>
      <c r="AB1507">
        <v>23</v>
      </c>
      <c r="AC1507">
        <v>28</v>
      </c>
      <c r="AE1507">
        <v>55</v>
      </c>
      <c r="AG1507">
        <v>3620.35</v>
      </c>
      <c r="AH1507">
        <v>117.83333330000001</v>
      </c>
      <c r="AI1507">
        <v>4.6780399709999996</v>
      </c>
      <c r="AJ1507">
        <v>4.3152514000000003E-2</v>
      </c>
      <c r="AK1507">
        <v>209.125</v>
      </c>
      <c r="AL1507">
        <v>7.6585030999999998E-2</v>
      </c>
      <c r="AM1507">
        <v>3.3703008300000001</v>
      </c>
      <c r="AN1507">
        <v>9.2030277030000001</v>
      </c>
      <c r="AO1507">
        <v>44.703551339999997</v>
      </c>
      <c r="AP1507">
        <v>3277.64</v>
      </c>
      <c r="AQ1507">
        <v>-91.291666669999998</v>
      </c>
      <c r="AR1507">
        <v>-3.3432517000000002E-2</v>
      </c>
      <c r="AS1507">
        <v>-1.300897062</v>
      </c>
      <c r="AT1507">
        <v>3067.64</v>
      </c>
      <c r="AU1507">
        <v>-0.141355335</v>
      </c>
      <c r="AV1507">
        <v>3620.35</v>
      </c>
      <c r="AW1507">
        <v>3651.7133789999998</v>
      </c>
      <c r="AX1507">
        <v>15.16003877</v>
      </c>
      <c r="AY1507">
        <v>3067.65</v>
      </c>
      <c r="AZ1507">
        <v>0.19741150399999999</v>
      </c>
      <c r="BA1507">
        <v>8.1955099999999996E-4</v>
      </c>
      <c r="BB1507">
        <v>0.23479812</v>
      </c>
      <c r="BC1507">
        <v>2.1608536009999999</v>
      </c>
    </row>
    <row r="1508" spans="1:56" x14ac:dyDescent="0.35">
      <c r="A1508" t="str">
        <f t="shared" si="185"/>
        <v/>
      </c>
      <c r="B1508" t="str">
        <f>IFERROR(VLOOKUP(R1508,#REF!,3,FALSE),"")</f>
        <v/>
      </c>
      <c r="C1508" t="str">
        <f>IFERROR(VLOOKUP(R1508,#REF!,3,FALSE),"normal")</f>
        <v>normal</v>
      </c>
      <c r="D1508">
        <v>10.153529192636398</v>
      </c>
      <c r="E1508">
        <v>-18.527746762749747</v>
      </c>
      <c r="F1508">
        <v>-2.3350044542488049</v>
      </c>
      <c r="G1508" s="3">
        <v>-0.1799542762254572</v>
      </c>
      <c r="H1508">
        <v>87.801100463549588</v>
      </c>
      <c r="I1508" t="s">
        <v>603</v>
      </c>
      <c r="K1508">
        <v>-12.990449667495975</v>
      </c>
      <c r="L1508" s="3">
        <v>0.22508658484256813</v>
      </c>
      <c r="M1508" t="s">
        <v>219</v>
      </c>
      <c r="N1508" t="s">
        <v>109</v>
      </c>
      <c r="O1508" s="1">
        <v>43686.681944444441</v>
      </c>
      <c r="P1508" t="s">
        <v>161</v>
      </c>
      <c r="Q1508">
        <v>2</v>
      </c>
      <c r="R1508" t="s">
        <v>266</v>
      </c>
      <c r="T1508">
        <v>8</v>
      </c>
      <c r="U1508">
        <v>40</v>
      </c>
      <c r="V1508">
        <v>5</v>
      </c>
      <c r="W1508">
        <v>70</v>
      </c>
      <c r="X1508">
        <v>63.531500000000001</v>
      </c>
      <c r="Y1508">
        <v>79.687651630000005</v>
      </c>
      <c r="Z1508">
        <v>4.2701616445177812</v>
      </c>
      <c r="AA1508">
        <v>-81.320820209688577</v>
      </c>
      <c r="AB1508">
        <v>23</v>
      </c>
      <c r="AC1508">
        <v>29</v>
      </c>
      <c r="AE1508">
        <v>55</v>
      </c>
      <c r="AG1508">
        <v>3936.32</v>
      </c>
      <c r="AH1508">
        <v>258.95833329999999</v>
      </c>
      <c r="AI1508">
        <v>5.2707491969999998</v>
      </c>
      <c r="AJ1508">
        <v>9.4834821E-2</v>
      </c>
      <c r="AK1508">
        <v>350.25</v>
      </c>
      <c r="AL1508">
        <v>0.12826733800000001</v>
      </c>
      <c r="AM1508">
        <v>2.01895655</v>
      </c>
      <c r="AN1508">
        <v>5.5130132300000003</v>
      </c>
      <c r="AO1508">
        <v>66.451653620000002</v>
      </c>
      <c r="AP1508">
        <v>3277.64</v>
      </c>
      <c r="AQ1508">
        <v>-91.291666669999998</v>
      </c>
      <c r="AR1508">
        <v>-3.3432517000000002E-2</v>
      </c>
      <c r="AS1508">
        <v>-1.300897062</v>
      </c>
      <c r="AT1508">
        <v>3067.64</v>
      </c>
      <c r="AU1508">
        <v>-0.23596842700000001</v>
      </c>
      <c r="AV1508">
        <v>3936.33</v>
      </c>
      <c r="AW1508">
        <v>3775.8875429999998</v>
      </c>
      <c r="AX1508">
        <v>15.16003877</v>
      </c>
      <c r="AY1508">
        <v>3067.65</v>
      </c>
      <c r="AZ1508">
        <v>0.20412435500000001</v>
      </c>
      <c r="BA1508">
        <v>8.1955099999999996E-4</v>
      </c>
      <c r="BB1508">
        <v>-1.4394661E-2</v>
      </c>
      <c r="BC1508">
        <v>-7.9357957000000007E-2</v>
      </c>
    </row>
    <row r="1509" spans="1:56" x14ac:dyDescent="0.35">
      <c r="A1509" t="str">
        <f t="shared" si="185"/>
        <v/>
      </c>
      <c r="B1509" t="str">
        <f>IFERROR(VLOOKUP(R1509,#REF!,3,FALSE),"")</f>
        <v/>
      </c>
      <c r="C1509" t="str">
        <f>IFERROR(VLOOKUP(R1509,#REF!,3,FALSE),"normal")</f>
        <v>normal</v>
      </c>
      <c r="D1509">
        <v>33.728408893575988</v>
      </c>
      <c r="E1509">
        <v>-17.142495740468355</v>
      </c>
      <c r="F1509">
        <v>-0.79514186568693002</v>
      </c>
      <c r="G1509" s="3">
        <v>-0.15798622443664526</v>
      </c>
      <c r="H1509">
        <v>351.17794748988598</v>
      </c>
      <c r="I1509" t="s">
        <v>604</v>
      </c>
      <c r="K1509">
        <v>-14.867191498941915</v>
      </c>
      <c r="L1509" s="3">
        <v>-9.4217599891582623E-3</v>
      </c>
      <c r="M1509" t="s">
        <v>219</v>
      </c>
      <c r="N1509" t="s">
        <v>109</v>
      </c>
      <c r="O1509" s="1">
        <v>43686.681944444441</v>
      </c>
      <c r="P1509" t="s">
        <v>161</v>
      </c>
      <c r="Q1509">
        <v>2</v>
      </c>
      <c r="R1509" t="s">
        <v>266</v>
      </c>
      <c r="T1509">
        <v>10</v>
      </c>
      <c r="U1509">
        <v>40</v>
      </c>
      <c r="V1509">
        <v>5</v>
      </c>
      <c r="W1509">
        <v>400</v>
      </c>
      <c r="X1509">
        <v>379.79349999999999</v>
      </c>
      <c r="Y1509">
        <v>333.43775449999998</v>
      </c>
      <c r="Z1509">
        <v>4.4259307894311632</v>
      </c>
      <c r="AA1509">
        <v>-87.772423804690476</v>
      </c>
      <c r="AB1509">
        <v>23</v>
      </c>
      <c r="AC1509">
        <v>28.75</v>
      </c>
      <c r="AE1509">
        <v>55</v>
      </c>
      <c r="AG1509">
        <v>4579.47</v>
      </c>
      <c r="AH1509">
        <v>1388</v>
      </c>
      <c r="AI1509">
        <v>3.6830988840000001</v>
      </c>
      <c r="AJ1509">
        <v>0.508308537</v>
      </c>
      <c r="AK1509">
        <v>1479.291667</v>
      </c>
      <c r="AL1509">
        <v>0.54174105400000006</v>
      </c>
      <c r="AM1509">
        <v>1.4264094949999999</v>
      </c>
      <c r="AN1509">
        <v>3.894989426</v>
      </c>
      <c r="AO1509">
        <v>401.64321219999999</v>
      </c>
      <c r="AP1509">
        <v>3277.64</v>
      </c>
      <c r="AQ1509">
        <v>-91.291666669999998</v>
      </c>
      <c r="AR1509">
        <v>-3.3432517000000002E-2</v>
      </c>
      <c r="AS1509">
        <v>-1.300897062</v>
      </c>
      <c r="AT1509">
        <v>3067.64</v>
      </c>
      <c r="AU1509">
        <v>-0.33399245</v>
      </c>
      <c r="AV1509">
        <v>4579.4799999999996</v>
      </c>
      <c r="AW1509">
        <v>3917.6128410000001</v>
      </c>
      <c r="AX1509">
        <v>15.16003877</v>
      </c>
      <c r="AY1509">
        <v>3067.65</v>
      </c>
      <c r="AZ1509">
        <v>0.21178601999999999</v>
      </c>
      <c r="BA1509">
        <v>8.1955099999999996E-4</v>
      </c>
      <c r="BB1509">
        <v>0.34239028799999999</v>
      </c>
      <c r="BC1509">
        <v>1.3336065500000001</v>
      </c>
    </row>
    <row r="1510" spans="1:56" x14ac:dyDescent="0.35">
      <c r="A1510" t="str">
        <f t="shared" si="185"/>
        <v/>
      </c>
      <c r="B1510" t="str">
        <f>IFERROR(VLOOKUP(R1510,#REF!,3,FALSE),"")</f>
        <v/>
      </c>
      <c r="C1510" t="str">
        <f>IFERROR(VLOOKUP(R1510,#REF!,3,FALSE),"normal")</f>
        <v>normal</v>
      </c>
      <c r="D1510" t="s">
        <v>139</v>
      </c>
      <c r="E1510">
        <v>-13.561283911250701</v>
      </c>
      <c r="F1510">
        <v>3.3952928840693413</v>
      </c>
      <c r="G1510" s="3">
        <v>-8.4131678958990611E-2</v>
      </c>
      <c r="H1510" t="s">
        <v>139</v>
      </c>
      <c r="I1510" t="s">
        <v>605</v>
      </c>
      <c r="K1510" t="s">
        <v>139</v>
      </c>
      <c r="L1510" s="3" t="s">
        <v>139</v>
      </c>
      <c r="M1510" t="s">
        <v>219</v>
      </c>
      <c r="N1510" t="s">
        <v>109</v>
      </c>
      <c r="O1510" s="1">
        <v>43686.681944444441</v>
      </c>
      <c r="P1510" t="s">
        <v>161</v>
      </c>
      <c r="Q1510">
        <v>2</v>
      </c>
      <c r="R1510" t="s">
        <v>266</v>
      </c>
      <c r="T1510">
        <v>19</v>
      </c>
      <c r="U1510">
        <v>144</v>
      </c>
      <c r="V1510">
        <v>10</v>
      </c>
      <c r="W1510">
        <v>0</v>
      </c>
      <c r="X1510">
        <v>0</v>
      </c>
      <c r="Y1510">
        <v>3.3952928830000002</v>
      </c>
      <c r="Z1510">
        <v>4.7149015919086104</v>
      </c>
      <c r="AA1510">
        <v>-100.09180515409452</v>
      </c>
      <c r="AB1510">
        <v>23</v>
      </c>
      <c r="AC1510">
        <v>28</v>
      </c>
      <c r="AE1510">
        <v>22</v>
      </c>
      <c r="AG1510">
        <v>7313.84</v>
      </c>
      <c r="AH1510">
        <v>-84.083333330000002</v>
      </c>
      <c r="AI1510">
        <v>18.96889139</v>
      </c>
      <c r="AJ1510">
        <v>-3.0792706E-2</v>
      </c>
      <c r="AK1510">
        <v>0</v>
      </c>
      <c r="AL1510">
        <v>0</v>
      </c>
      <c r="AO1510">
        <v>0</v>
      </c>
      <c r="AP1510">
        <v>7283.84</v>
      </c>
      <c r="AQ1510">
        <v>-84.083333330000002</v>
      </c>
      <c r="AR1510">
        <v>-3.0792706E-2</v>
      </c>
      <c r="AS1510">
        <v>2.3613771969999999</v>
      </c>
      <c r="AT1510">
        <v>7073.84</v>
      </c>
      <c r="AV1510">
        <v>7313.86</v>
      </c>
      <c r="AW1510">
        <v>4173.2289499999997</v>
      </c>
      <c r="AX1510">
        <v>-5.5302621199999997</v>
      </c>
      <c r="AY1510">
        <v>7073.86</v>
      </c>
      <c r="AZ1510">
        <v>0.22560461900000001</v>
      </c>
      <c r="BA1510">
        <v>-2.9896600000000001E-4</v>
      </c>
      <c r="BC1510">
        <v>0.63493645899999995</v>
      </c>
    </row>
    <row r="1511" spans="1:56" x14ac:dyDescent="0.35">
      <c r="A1511" t="str">
        <f t="shared" si="185"/>
        <v/>
      </c>
      <c r="B1511" t="str">
        <f>IFERROR(VLOOKUP(R1511,#REF!,3,FALSE),"")</f>
        <v/>
      </c>
      <c r="C1511" t="str">
        <f>IFERROR(VLOOKUP(R1511,#REF!,3,FALSE),"normal")</f>
        <v>normal</v>
      </c>
      <c r="D1511">
        <v>12.405636208108774</v>
      </c>
      <c r="E1511">
        <v>-13.929357378308879</v>
      </c>
      <c r="F1511">
        <v>2.2945279435811061</v>
      </c>
      <c r="G1511" s="3">
        <v>-7.5108311082017015E-2</v>
      </c>
      <c r="H1511">
        <v>152.96828770733219</v>
      </c>
      <c r="I1511" t="s">
        <v>606</v>
      </c>
      <c r="K1511">
        <v>-13.83736076788173</v>
      </c>
      <c r="L1511" s="3">
        <v>0.1289520244254713</v>
      </c>
      <c r="M1511" t="s">
        <v>219</v>
      </c>
      <c r="N1511" t="s">
        <v>109</v>
      </c>
      <c r="O1511" s="1">
        <v>43686.681944444441</v>
      </c>
      <c r="P1511" t="s">
        <v>161</v>
      </c>
      <c r="Q1511">
        <v>2</v>
      </c>
      <c r="R1511" t="s">
        <v>266</v>
      </c>
      <c r="T1511">
        <v>20</v>
      </c>
      <c r="U1511">
        <v>40</v>
      </c>
      <c r="V1511">
        <v>5</v>
      </c>
      <c r="W1511">
        <v>150</v>
      </c>
      <c r="X1511">
        <v>145.14750000000001</v>
      </c>
      <c r="Y1511">
        <v>148.0197636</v>
      </c>
      <c r="Z1511">
        <v>4.5656699763795618</v>
      </c>
      <c r="AA1511">
        <v>-94.559390671972196</v>
      </c>
      <c r="AB1511">
        <v>23</v>
      </c>
      <c r="AC1511">
        <v>28</v>
      </c>
      <c r="AE1511">
        <v>22</v>
      </c>
      <c r="AG1511">
        <v>7634.18</v>
      </c>
      <c r="AH1511">
        <v>581.25</v>
      </c>
      <c r="AI1511">
        <v>3.3654252269999998</v>
      </c>
      <c r="AJ1511">
        <v>0.212863355</v>
      </c>
      <c r="AK1511">
        <v>665.33333330000005</v>
      </c>
      <c r="AL1511">
        <v>0.24365606200000001</v>
      </c>
      <c r="AM1511">
        <v>1.67867901</v>
      </c>
      <c r="AN1511">
        <v>4.583842872</v>
      </c>
      <c r="AO1511">
        <v>197.69666190000001</v>
      </c>
      <c r="AP1511">
        <v>7283.84</v>
      </c>
      <c r="AQ1511">
        <v>-84.083333330000002</v>
      </c>
      <c r="AR1511">
        <v>-3.0792706E-2</v>
      </c>
      <c r="AS1511">
        <v>2.3613771969999999</v>
      </c>
      <c r="AT1511">
        <v>7073.84</v>
      </c>
      <c r="AU1511">
        <v>0.51515230000000001</v>
      </c>
      <c r="AV1511">
        <v>7634.19</v>
      </c>
      <c r="AW1511">
        <v>4057.1159170000001</v>
      </c>
      <c r="AX1511">
        <v>-5.5302621199999997</v>
      </c>
      <c r="AY1511">
        <v>7073.86</v>
      </c>
      <c r="AZ1511">
        <v>0.21932755200000001</v>
      </c>
      <c r="BA1511">
        <v>-2.9896600000000001E-4</v>
      </c>
      <c r="BB1511">
        <v>-0.27846016000000001</v>
      </c>
      <c r="BC1511">
        <v>-1.276417618</v>
      </c>
    </row>
    <row r="1512" spans="1:56" x14ac:dyDescent="0.35">
      <c r="A1512" t="str">
        <f t="shared" si="185"/>
        <v/>
      </c>
      <c r="B1512" t="str">
        <f>IFERROR(VLOOKUP(R1512,#REF!,3,FALSE),"")</f>
        <v/>
      </c>
      <c r="C1512" t="str">
        <f>IFERROR(VLOOKUP(R1512,#REF!,3,FALSE),"normal")</f>
        <v>normal</v>
      </c>
      <c r="D1512">
        <v>17.078285313710182</v>
      </c>
      <c r="E1512">
        <v>-14.392732216792481</v>
      </c>
      <c r="F1512">
        <v>0.80312116859741511</v>
      </c>
      <c r="G1512" s="3">
        <v>-6.5020909415120801E-2</v>
      </c>
      <c r="H1512">
        <v>309.04482125154857</v>
      </c>
      <c r="I1512" t="s">
        <v>607</v>
      </c>
      <c r="K1512">
        <v>-17.425285494338915</v>
      </c>
      <c r="L1512" s="3">
        <v>4.776921823302388E-2</v>
      </c>
      <c r="M1512" t="s">
        <v>219</v>
      </c>
      <c r="N1512" t="s">
        <v>109</v>
      </c>
      <c r="O1512" s="1">
        <v>43686.681944444441</v>
      </c>
      <c r="P1512" t="s">
        <v>161</v>
      </c>
      <c r="Q1512">
        <v>2</v>
      </c>
      <c r="R1512" t="s">
        <v>266</v>
      </c>
      <c r="T1512">
        <v>21</v>
      </c>
      <c r="U1512">
        <v>40</v>
      </c>
      <c r="V1512">
        <v>5</v>
      </c>
      <c r="W1512">
        <v>400</v>
      </c>
      <c r="X1512">
        <v>379.79349999999999</v>
      </c>
      <c r="Y1512">
        <v>293.43303580000003</v>
      </c>
      <c r="Z1512">
        <v>4.3845198406270889</v>
      </c>
      <c r="AA1512">
        <v>-87.604634028142982</v>
      </c>
      <c r="AB1512">
        <v>23</v>
      </c>
      <c r="AC1512">
        <v>28</v>
      </c>
      <c r="AE1512">
        <v>22</v>
      </c>
      <c r="AG1512">
        <v>7936.92</v>
      </c>
      <c r="AH1512">
        <v>1198.958333</v>
      </c>
      <c r="AI1512">
        <v>4.1544022399999996</v>
      </c>
      <c r="AJ1512">
        <v>0.43907835499999998</v>
      </c>
      <c r="AK1512">
        <v>1283.041667</v>
      </c>
      <c r="AL1512">
        <v>0.46987106099999998</v>
      </c>
      <c r="AM1512">
        <v>1.2371751</v>
      </c>
      <c r="AN1512">
        <v>3.3782612570000001</v>
      </c>
      <c r="AO1512">
        <v>308.83905620000002</v>
      </c>
      <c r="AP1512">
        <v>7283.84</v>
      </c>
      <c r="AQ1512">
        <v>-84.083333330000002</v>
      </c>
      <c r="AR1512">
        <v>-3.0792706E-2</v>
      </c>
      <c r="AS1512">
        <v>2.3613771969999999</v>
      </c>
      <c r="AT1512">
        <v>7073.84</v>
      </c>
      <c r="AU1512">
        <v>0.69899188300000004</v>
      </c>
      <c r="AV1512">
        <v>7936.94</v>
      </c>
      <c r="AW1512">
        <v>3911.1510960000001</v>
      </c>
      <c r="AX1512">
        <v>-5.5302621199999997</v>
      </c>
      <c r="AY1512">
        <v>7073.86</v>
      </c>
      <c r="AZ1512">
        <v>0.21143669900000001</v>
      </c>
      <c r="BA1512">
        <v>-2.9896600000000001E-4</v>
      </c>
      <c r="BB1512">
        <v>-4.802836804</v>
      </c>
      <c r="BC1512">
        <v>-16.225237499999999</v>
      </c>
    </row>
    <row r="1513" spans="1:56" x14ac:dyDescent="0.35">
      <c r="A1513" t="str">
        <f t="shared" si="185"/>
        <v/>
      </c>
      <c r="B1513" t="str">
        <f>IFERROR(VLOOKUP(R1513,#REF!,3,FALSE),"")</f>
        <v/>
      </c>
      <c r="C1513" t="str">
        <f>IFERROR(VLOOKUP(R1513,#REF!,3,FALSE),"normal")</f>
        <v>normal</v>
      </c>
      <c r="D1513" t="s">
        <v>139</v>
      </c>
      <c r="E1513" t="s">
        <v>139</v>
      </c>
      <c r="F1513" t="s">
        <v>139</v>
      </c>
      <c r="G1513" s="3" t="s">
        <v>139</v>
      </c>
      <c r="H1513" t="s">
        <v>139</v>
      </c>
      <c r="I1513" t="s">
        <v>608</v>
      </c>
      <c r="K1513" t="s">
        <v>139</v>
      </c>
      <c r="L1513" s="3" t="s">
        <v>139</v>
      </c>
      <c r="M1513" t="s">
        <v>219</v>
      </c>
      <c r="N1513" t="s">
        <v>109</v>
      </c>
      <c r="O1513" s="1">
        <v>43686.681944444441</v>
      </c>
      <c r="P1513" t="s">
        <v>161</v>
      </c>
      <c r="Q1513">
        <v>2</v>
      </c>
      <c r="R1513" t="s">
        <v>266</v>
      </c>
      <c r="T1513">
        <v>26</v>
      </c>
      <c r="U1513">
        <v>262</v>
      </c>
      <c r="V1513">
        <v>30</v>
      </c>
      <c r="W1513">
        <v>0</v>
      </c>
      <c r="X1513">
        <v>0</v>
      </c>
      <c r="Y1513">
        <v>17.039227700000001</v>
      </c>
      <c r="AB1513">
        <v>41</v>
      </c>
      <c r="AC1513">
        <v>45</v>
      </c>
      <c r="AE1513">
        <v>60</v>
      </c>
      <c r="AG1513">
        <v>14910.97</v>
      </c>
      <c r="AH1513">
        <v>59.416666669999998</v>
      </c>
      <c r="AI1513">
        <v>12.190219409999999</v>
      </c>
      <c r="AJ1513">
        <v>2.1759364999999999E-2</v>
      </c>
      <c r="AK1513">
        <v>147.91666670000001</v>
      </c>
      <c r="AL1513">
        <v>5.4169528000000002E-2</v>
      </c>
      <c r="AM1513" t="s">
        <v>251</v>
      </c>
      <c r="AN1513" t="s">
        <v>251</v>
      </c>
      <c r="AO1513">
        <v>12.13404465</v>
      </c>
      <c r="AP1513">
        <v>13062.62</v>
      </c>
      <c r="AQ1513">
        <v>-88.5</v>
      </c>
      <c r="AR1513">
        <v>-3.2410162999999999E-2</v>
      </c>
      <c r="AS1513">
        <v>-1.1455345349999999</v>
      </c>
      <c r="AT1513">
        <v>12852.62</v>
      </c>
      <c r="AU1513">
        <v>0</v>
      </c>
      <c r="AV1513">
        <v>14910.98</v>
      </c>
      <c r="AW1513">
        <v>7394.3952330000002</v>
      </c>
      <c r="AX1513">
        <v>19.767756599999998</v>
      </c>
      <c r="AY1513">
        <v>12852.63</v>
      </c>
      <c r="AZ1513">
        <v>0.399740761</v>
      </c>
      <c r="BA1513">
        <v>1.0686440000000001E-3</v>
      </c>
      <c r="BB1513">
        <v>0</v>
      </c>
      <c r="BC1513">
        <v>3.327702478</v>
      </c>
    </row>
    <row r="1514" spans="1:56" x14ac:dyDescent="0.35">
      <c r="A1514" t="str">
        <f t="shared" si="185"/>
        <v/>
      </c>
      <c r="B1514" t="str">
        <f>IFERROR(VLOOKUP(R1514,#REF!,3,FALSE),"")</f>
        <v/>
      </c>
      <c r="C1514" t="str">
        <f>IFERROR(VLOOKUP(R1514,#REF!,3,FALSE),"normal")</f>
        <v>normal</v>
      </c>
      <c r="D1514">
        <v>9.6042447867623082</v>
      </c>
      <c r="E1514">
        <v>-4.2576690703254547</v>
      </c>
      <c r="F1514">
        <v>2.6252055715578635</v>
      </c>
      <c r="G1514" s="3">
        <v>-4.9349240485581793E-2</v>
      </c>
      <c r="H1514">
        <v>159.62866780344132</v>
      </c>
      <c r="I1514" t="s">
        <v>609</v>
      </c>
      <c r="K1514">
        <v>-4.4269840060467986</v>
      </c>
      <c r="L1514" s="3">
        <v>4.5110619104665892E-2</v>
      </c>
      <c r="M1514" t="s">
        <v>219</v>
      </c>
      <c r="N1514" t="s">
        <v>109</v>
      </c>
      <c r="O1514" s="1">
        <v>43686.681944444441</v>
      </c>
      <c r="P1514" t="s">
        <v>161</v>
      </c>
      <c r="Q1514">
        <v>2</v>
      </c>
      <c r="R1514" t="s">
        <v>266</v>
      </c>
      <c r="T1514">
        <v>27</v>
      </c>
      <c r="U1514">
        <v>40</v>
      </c>
      <c r="V1514">
        <v>5</v>
      </c>
      <c r="W1514">
        <v>150</v>
      </c>
      <c r="X1514">
        <v>145.14750000000001</v>
      </c>
      <c r="Y1514">
        <v>154.46468039999999</v>
      </c>
      <c r="Z1514">
        <v>9.9672148361885764</v>
      </c>
      <c r="AA1514">
        <v>-114.66598792087645</v>
      </c>
      <c r="AB1514">
        <v>41</v>
      </c>
      <c r="AC1514">
        <v>44</v>
      </c>
      <c r="AE1514">
        <v>60</v>
      </c>
      <c r="AG1514">
        <v>15219.73</v>
      </c>
      <c r="AH1514">
        <v>1424.916667</v>
      </c>
      <c r="AI1514">
        <v>7.2586779650000004</v>
      </c>
      <c r="AJ1514">
        <v>0.52182803099999997</v>
      </c>
      <c r="AK1514">
        <v>1513.416667</v>
      </c>
      <c r="AL1514">
        <v>0.55423819299999999</v>
      </c>
      <c r="AM1514">
        <v>3.8184480839999999</v>
      </c>
      <c r="AN1514">
        <v>10.4267498</v>
      </c>
      <c r="AO1514">
        <v>208.49756310000001</v>
      </c>
      <c r="AP1514">
        <v>13062.62</v>
      </c>
      <c r="AQ1514">
        <v>-88.5</v>
      </c>
      <c r="AR1514">
        <v>-3.2410162999999999E-2</v>
      </c>
      <c r="AS1514">
        <v>-1.1455345349999999</v>
      </c>
      <c r="AT1514">
        <v>12852.62</v>
      </c>
      <c r="AU1514">
        <v>-0.10986496799999999</v>
      </c>
      <c r="AV1514">
        <v>15219.75</v>
      </c>
      <c r="AW1514">
        <v>7468.3143019999998</v>
      </c>
      <c r="AX1514">
        <v>19.767756599999998</v>
      </c>
      <c r="AY1514">
        <v>12852.63</v>
      </c>
      <c r="AZ1514">
        <v>0.40373682399999999</v>
      </c>
      <c r="BA1514">
        <v>1.0686440000000001E-3</v>
      </c>
      <c r="BB1514">
        <v>0.13995976800000001</v>
      </c>
      <c r="BC1514">
        <v>1.45932548</v>
      </c>
    </row>
    <row r="1515" spans="1:56" x14ac:dyDescent="0.35">
      <c r="A1515" t="str">
        <f t="shared" si="185"/>
        <v/>
      </c>
      <c r="B1515" t="str">
        <f>IFERROR(VLOOKUP(R1515,#REF!,3,FALSE),"")</f>
        <v/>
      </c>
      <c r="C1515" t="str">
        <f>IFERROR(VLOOKUP(R1515,#REF!,3,FALSE),"normal")</f>
        <v>normal</v>
      </c>
      <c r="D1515">
        <v>3.849305938053817</v>
      </c>
      <c r="E1515">
        <v>-4.1924518036563114</v>
      </c>
      <c r="F1515">
        <v>2.6422358018084879</v>
      </c>
      <c r="G1515" s="3">
        <v>-4.6197829477585849E-2</v>
      </c>
      <c r="H1515">
        <v>340.5759927960853</v>
      </c>
      <c r="I1515" t="s">
        <v>610</v>
      </c>
      <c r="K1515">
        <v>-5.0494425065250885</v>
      </c>
      <c r="L1515" s="3">
        <v>-2.1019472735762611E-2</v>
      </c>
      <c r="M1515" t="s">
        <v>219</v>
      </c>
      <c r="N1515" t="s">
        <v>109</v>
      </c>
      <c r="O1515" s="1">
        <v>43686.681944444441</v>
      </c>
      <c r="P1515" t="s">
        <v>161</v>
      </c>
      <c r="Q1515">
        <v>2</v>
      </c>
      <c r="R1515" t="s">
        <v>266</v>
      </c>
      <c r="T1515">
        <v>28</v>
      </c>
      <c r="U1515">
        <v>40</v>
      </c>
      <c r="V1515">
        <v>5</v>
      </c>
      <c r="W1515">
        <v>400</v>
      </c>
      <c r="X1515">
        <v>379.79349999999999</v>
      </c>
      <c r="Y1515">
        <v>323.37137080000002</v>
      </c>
      <c r="Z1515">
        <v>10.139916557491803</v>
      </c>
      <c r="AA1515">
        <v>-115.29205055555552</v>
      </c>
      <c r="AB1515">
        <v>41</v>
      </c>
      <c r="AC1515">
        <v>44</v>
      </c>
      <c r="AE1515">
        <v>60</v>
      </c>
      <c r="AG1515">
        <v>15533.76</v>
      </c>
      <c r="AH1515">
        <v>3163.666667</v>
      </c>
      <c r="AI1515">
        <v>9.8892417019999996</v>
      </c>
      <c r="AJ1515">
        <v>1.1585870149999999</v>
      </c>
      <c r="AK1515">
        <v>3252.166667</v>
      </c>
      <c r="AL1515">
        <v>1.1909971770000001</v>
      </c>
      <c r="AM1515">
        <v>3.1359072160000001</v>
      </c>
      <c r="AN1515">
        <v>8.5629866410000002</v>
      </c>
      <c r="AO1515">
        <v>328.85905359999998</v>
      </c>
      <c r="AP1515">
        <v>13062.62</v>
      </c>
      <c r="AQ1515">
        <v>-88.5</v>
      </c>
      <c r="AR1515">
        <v>-3.2410162999999999E-2</v>
      </c>
      <c r="AS1515">
        <v>-1.1455345349999999</v>
      </c>
      <c r="AT1515">
        <v>12852.62</v>
      </c>
      <c r="AU1515">
        <v>-0.13377745199999999</v>
      </c>
      <c r="AV1515">
        <v>15533.77</v>
      </c>
      <c r="AW1515">
        <v>7543.0555560000003</v>
      </c>
      <c r="AX1515">
        <v>19.767756599999998</v>
      </c>
      <c r="AY1515">
        <v>12852.63</v>
      </c>
      <c r="AZ1515">
        <v>0.40777733300000002</v>
      </c>
      <c r="BA1515">
        <v>1.0686440000000001E-3</v>
      </c>
      <c r="BB1515">
        <v>-2.6648096680000002</v>
      </c>
      <c r="BC1515">
        <v>-22.81872959</v>
      </c>
    </row>
    <row r="1516" spans="1:56" x14ac:dyDescent="0.35">
      <c r="A1516" t="str">
        <f t="shared" si="185"/>
        <v/>
      </c>
      <c r="B1516" t="str">
        <f>IFERROR(VLOOKUP(R1516,#REF!,3,FALSE),"")</f>
        <v/>
      </c>
      <c r="C1516" t="str">
        <f>IFERROR(VLOOKUP(R1516,#REF!,3,FALSE),"normal")</f>
        <v>normal</v>
      </c>
      <c r="D1516" t="s">
        <v>139</v>
      </c>
      <c r="E1516">
        <v>151.11188827754242</v>
      </c>
      <c r="F1516">
        <v>153.561565418225</v>
      </c>
      <c r="G1516" s="3">
        <v>-6.8941804071774665E-2</v>
      </c>
      <c r="H1516" t="s">
        <v>139</v>
      </c>
      <c r="I1516" t="s">
        <v>611</v>
      </c>
      <c r="K1516" t="s">
        <v>139</v>
      </c>
      <c r="L1516" s="3" t="s">
        <v>139</v>
      </c>
      <c r="M1516" t="s">
        <v>219</v>
      </c>
      <c r="N1516" t="s">
        <v>109</v>
      </c>
      <c r="O1516" s="1">
        <v>43686.681944444441</v>
      </c>
      <c r="P1516" t="s">
        <v>130</v>
      </c>
      <c r="Q1516">
        <v>6</v>
      </c>
      <c r="R1516" t="s">
        <v>277</v>
      </c>
      <c r="T1516">
        <v>6</v>
      </c>
      <c r="U1516">
        <v>80</v>
      </c>
      <c r="V1516">
        <v>20</v>
      </c>
      <c r="W1516">
        <v>0</v>
      </c>
      <c r="X1516">
        <v>0</v>
      </c>
      <c r="Y1516">
        <v>153.56156540000001</v>
      </c>
      <c r="Z1516">
        <v>3.7056539144427374</v>
      </c>
      <c r="AA1516">
        <v>338.15398400000009</v>
      </c>
      <c r="AB1516">
        <v>23</v>
      </c>
      <c r="AC1516">
        <v>32</v>
      </c>
      <c r="AE1516">
        <v>55</v>
      </c>
      <c r="AG1516">
        <v>1152.79</v>
      </c>
      <c r="AH1516">
        <v>907.2</v>
      </c>
      <c r="AI1516">
        <v>1.9896282789999999</v>
      </c>
      <c r="AJ1516">
        <v>0.332231632</v>
      </c>
      <c r="AK1516">
        <v>0</v>
      </c>
      <c r="AL1516">
        <v>0</v>
      </c>
      <c r="AO1516">
        <v>0</v>
      </c>
      <c r="AP1516">
        <v>1122.79</v>
      </c>
      <c r="AQ1516">
        <v>907.2</v>
      </c>
      <c r="AR1516">
        <v>0.332231632</v>
      </c>
      <c r="AS1516">
        <v>2.6750695150000001</v>
      </c>
      <c r="AT1516">
        <v>912.79</v>
      </c>
      <c r="AV1516">
        <v>1152.8</v>
      </c>
      <c r="AW1516">
        <v>2118.2003840000002</v>
      </c>
      <c r="AX1516">
        <v>-9.7597329080000002</v>
      </c>
      <c r="AY1516">
        <v>912.8</v>
      </c>
      <c r="AZ1516">
        <v>0.114509843</v>
      </c>
      <c r="BA1516">
        <v>-5.2761099999999999E-4</v>
      </c>
      <c r="BC1516">
        <v>0.24100782200000001</v>
      </c>
    </row>
    <row r="1517" spans="1:56" x14ac:dyDescent="0.35">
      <c r="A1517" t="str">
        <f t="shared" si="185"/>
        <v/>
      </c>
      <c r="B1517" t="str">
        <f>IFERROR(VLOOKUP(R1517,#REF!,3,FALSE),"")</f>
        <v/>
      </c>
      <c r="C1517" t="str">
        <f>IFERROR(VLOOKUP(R1517,#REF!,3,FALSE),"normal")</f>
        <v>normal</v>
      </c>
      <c r="D1517">
        <v>224.63099264793939</v>
      </c>
      <c r="E1517">
        <v>155.83255530636578</v>
      </c>
      <c r="F1517">
        <v>158.2629032590682</v>
      </c>
      <c r="G1517" s="3">
        <v>-0.10643461660597035</v>
      </c>
      <c r="H1517">
        <v>375.99348173409805</v>
      </c>
      <c r="I1517" t="s">
        <v>612</v>
      </c>
      <c r="K1517">
        <v>139.56445805033709</v>
      </c>
      <c r="L1517" s="3">
        <v>0.27583355625096145</v>
      </c>
      <c r="M1517" t="s">
        <v>219</v>
      </c>
      <c r="N1517" t="s">
        <v>109</v>
      </c>
      <c r="O1517" s="1">
        <v>43686.681944444441</v>
      </c>
      <c r="P1517" t="s">
        <v>130</v>
      </c>
      <c r="Q1517">
        <v>6</v>
      </c>
      <c r="R1517" t="s">
        <v>277</v>
      </c>
      <c r="T1517">
        <v>9</v>
      </c>
      <c r="U1517">
        <v>2086</v>
      </c>
      <c r="V1517">
        <v>5</v>
      </c>
      <c r="W1517">
        <v>150</v>
      </c>
      <c r="X1517">
        <v>145.14750000000001</v>
      </c>
      <c r="Y1517">
        <v>363.8300926</v>
      </c>
      <c r="Z1517">
        <v>3.5847160346307665</v>
      </c>
      <c r="AA1517">
        <v>339.8724330000004</v>
      </c>
      <c r="AB1517">
        <v>23</v>
      </c>
      <c r="AC1517">
        <v>31</v>
      </c>
      <c r="AE1517">
        <v>55</v>
      </c>
      <c r="AG1517">
        <v>1470.72</v>
      </c>
      <c r="AH1517">
        <v>1644.1</v>
      </c>
      <c r="AI1517">
        <v>14.353540949999999</v>
      </c>
      <c r="AJ1517">
        <v>0.60209659000000004</v>
      </c>
      <c r="AK1517">
        <v>736.9</v>
      </c>
      <c r="AL1517">
        <v>0.26986495799999999</v>
      </c>
      <c r="AM1517">
        <v>1.8592463370000001</v>
      </c>
      <c r="AN1517">
        <v>5.076904528</v>
      </c>
      <c r="AO1517">
        <v>51.339248089999998</v>
      </c>
      <c r="AP1517">
        <v>1122.79</v>
      </c>
      <c r="AQ1517">
        <v>907.2</v>
      </c>
      <c r="AR1517">
        <v>0.332231632</v>
      </c>
      <c r="AS1517">
        <v>2.6750695150000001</v>
      </c>
      <c r="AT1517">
        <v>912.79</v>
      </c>
      <c r="AU1517">
        <v>0.52690955699999997</v>
      </c>
      <c r="AV1517">
        <v>1470.72</v>
      </c>
      <c r="AW1517">
        <v>2163.8589769999999</v>
      </c>
      <c r="AX1517">
        <v>-9.7597329080000002</v>
      </c>
      <c r="AY1517">
        <v>912.8</v>
      </c>
      <c r="AZ1517">
        <v>0.11697814500000001</v>
      </c>
      <c r="BA1517">
        <v>-5.2761099999999999E-4</v>
      </c>
      <c r="BB1517">
        <v>9.683072889</v>
      </c>
      <c r="BC1517">
        <v>49.160036589999997</v>
      </c>
      <c r="BD1517">
        <v>2.4176666660000001</v>
      </c>
    </row>
    <row r="1518" spans="1:56" x14ac:dyDescent="0.35">
      <c r="A1518" t="str">
        <f t="shared" si="185"/>
        <v/>
      </c>
      <c r="B1518" t="str">
        <f>IFERROR(VLOOKUP(R1518,#REF!,3,FALSE),"")</f>
        <v/>
      </c>
      <c r="C1518" t="str">
        <f>IFERROR(VLOOKUP(R1518,#REF!,3,FALSE),"normal")</f>
        <v>normal</v>
      </c>
      <c r="D1518">
        <v>189.4260813442101</v>
      </c>
      <c r="E1518">
        <v>123.23248287101354</v>
      </c>
      <c r="F1518">
        <v>124.15108120017845</v>
      </c>
      <c r="G1518" s="3">
        <v>-0.11205781958933714</v>
      </c>
      <c r="H1518">
        <v>216.1851448940524</v>
      </c>
      <c r="I1518" t="s">
        <v>613</v>
      </c>
      <c r="K1518">
        <v>126.94995393869698</v>
      </c>
      <c r="L1518" s="3">
        <v>0.80021498539791491</v>
      </c>
      <c r="M1518" t="s">
        <v>219</v>
      </c>
      <c r="N1518" t="s">
        <v>109</v>
      </c>
      <c r="O1518" s="1">
        <v>43686.681944444441</v>
      </c>
      <c r="P1518" t="s">
        <v>130</v>
      </c>
      <c r="Q1518">
        <v>6</v>
      </c>
      <c r="R1518" t="s">
        <v>277</v>
      </c>
      <c r="T1518">
        <v>7</v>
      </c>
      <c r="U1518">
        <v>40</v>
      </c>
      <c r="V1518">
        <v>5</v>
      </c>
      <c r="W1518">
        <v>30</v>
      </c>
      <c r="X1518">
        <v>22.723500000000001</v>
      </c>
      <c r="Y1518">
        <v>163.749438</v>
      </c>
      <c r="Z1518">
        <v>3.6891261483378943</v>
      </c>
      <c r="AA1518">
        <v>341.2410000000005</v>
      </c>
      <c r="AB1518">
        <v>23</v>
      </c>
      <c r="AC1518">
        <v>30</v>
      </c>
      <c r="AE1518">
        <v>55</v>
      </c>
      <c r="AG1518">
        <v>3623.08</v>
      </c>
      <c r="AH1518">
        <v>945.33333330000005</v>
      </c>
      <c r="AI1518">
        <v>3.2925035629999999</v>
      </c>
      <c r="AJ1518">
        <v>0.346196689</v>
      </c>
      <c r="AK1518">
        <v>146.08333329999999</v>
      </c>
      <c r="AL1518">
        <v>5.3498130999999997E-2</v>
      </c>
      <c r="AM1518">
        <v>2.3543085690000001</v>
      </c>
      <c r="AN1518">
        <v>6.4287338360000001</v>
      </c>
      <c r="AO1518">
        <v>44.368466290000001</v>
      </c>
      <c r="AP1518">
        <v>3281.03</v>
      </c>
      <c r="AQ1518">
        <v>799.25</v>
      </c>
      <c r="AR1518">
        <v>0.292698558</v>
      </c>
      <c r="AS1518">
        <v>-1.5234810240000001</v>
      </c>
      <c r="AT1518">
        <v>3071.03</v>
      </c>
      <c r="AU1518">
        <v>-0.23697994999999999</v>
      </c>
      <c r="AV1518">
        <v>3623.1</v>
      </c>
      <c r="AW1518">
        <v>2772.1893500000001</v>
      </c>
      <c r="AX1518">
        <v>18.001737800000001</v>
      </c>
      <c r="AY1518">
        <v>3071.04</v>
      </c>
      <c r="AZ1518">
        <v>0.149864464</v>
      </c>
      <c r="BA1518">
        <v>9.7317300000000003E-4</v>
      </c>
      <c r="BB1518">
        <v>0.93805107600000004</v>
      </c>
      <c r="BC1518">
        <v>6.0304806910000002</v>
      </c>
    </row>
    <row r="1519" spans="1:56" x14ac:dyDescent="0.35">
      <c r="A1519" t="str">
        <f t="shared" si="185"/>
        <v/>
      </c>
      <c r="B1519" t="str">
        <f>IFERROR(VLOOKUP(R1519,#REF!,3,FALSE),"")</f>
        <v/>
      </c>
      <c r="C1519" t="str">
        <f>IFERROR(VLOOKUP(R1519,#REF!,3,FALSE),"normal")</f>
        <v>normal</v>
      </c>
      <c r="D1519">
        <v>165.62933810197103</v>
      </c>
      <c r="E1519">
        <v>121.86805869013138</v>
      </c>
      <c r="F1519">
        <v>122.7807014398113</v>
      </c>
      <c r="G1519" s="3">
        <v>-0.10796839931842657</v>
      </c>
      <c r="H1519">
        <v>227.37531391514446</v>
      </c>
      <c r="I1519" t="s">
        <v>614</v>
      </c>
      <c r="K1519">
        <v>124.85704932365701</v>
      </c>
      <c r="L1519" s="3">
        <v>0.35162072070396239</v>
      </c>
      <c r="M1519" t="s">
        <v>219</v>
      </c>
      <c r="N1519" t="s">
        <v>109</v>
      </c>
      <c r="O1519" s="1">
        <v>43686.681944444441</v>
      </c>
      <c r="P1519" t="s">
        <v>130</v>
      </c>
      <c r="Q1519">
        <v>6</v>
      </c>
      <c r="R1519" t="s">
        <v>277</v>
      </c>
      <c r="T1519">
        <v>8</v>
      </c>
      <c r="U1519">
        <v>40</v>
      </c>
      <c r="V1519">
        <v>5</v>
      </c>
      <c r="W1519">
        <v>70</v>
      </c>
      <c r="X1519">
        <v>63.531500000000001</v>
      </c>
      <c r="Y1519">
        <v>206.3642108</v>
      </c>
      <c r="Z1519">
        <v>3.7303012169589329</v>
      </c>
      <c r="AA1519">
        <v>341.2410000000005</v>
      </c>
      <c r="AB1519">
        <v>23</v>
      </c>
      <c r="AC1519">
        <v>30</v>
      </c>
      <c r="AE1519">
        <v>55</v>
      </c>
      <c r="AG1519">
        <v>3944.54</v>
      </c>
      <c r="AH1519">
        <v>1111.041667</v>
      </c>
      <c r="AI1519">
        <v>4.1439234369999998</v>
      </c>
      <c r="AJ1519">
        <v>0.40688181899999998</v>
      </c>
      <c r="AK1519">
        <v>311.79166670000001</v>
      </c>
      <c r="AL1519">
        <v>0.11418326099999999</v>
      </c>
      <c r="AM1519">
        <v>1.7972700290000001</v>
      </c>
      <c r="AN1519">
        <v>4.9076704729999996</v>
      </c>
      <c r="AO1519">
        <v>75.240691929999997</v>
      </c>
      <c r="AP1519">
        <v>3281.03</v>
      </c>
      <c r="AQ1519">
        <v>799.25</v>
      </c>
      <c r="AR1519">
        <v>0.292698558</v>
      </c>
      <c r="AS1519">
        <v>-1.5234810240000001</v>
      </c>
      <c r="AT1519">
        <v>3071.03</v>
      </c>
      <c r="AU1519">
        <v>-0.310428549</v>
      </c>
      <c r="AV1519">
        <v>3944.55</v>
      </c>
      <c r="AW1519">
        <v>2869.1883889999999</v>
      </c>
      <c r="AX1519">
        <v>18.001737800000001</v>
      </c>
      <c r="AY1519">
        <v>3071.04</v>
      </c>
      <c r="AZ1519">
        <v>0.15510822899999999</v>
      </c>
      <c r="BA1519">
        <v>9.7317300000000003E-4</v>
      </c>
      <c r="BB1519">
        <v>0.87419312000000005</v>
      </c>
      <c r="BC1519">
        <v>4.2902517649999998</v>
      </c>
    </row>
    <row r="1520" spans="1:56" x14ac:dyDescent="0.35">
      <c r="A1520" t="str">
        <f t="shared" si="185"/>
        <v/>
      </c>
      <c r="B1520" t="str">
        <f>IFERROR(VLOOKUP(R1520,#REF!,3,FALSE),"")</f>
        <v/>
      </c>
      <c r="C1520" t="str">
        <f>IFERROR(VLOOKUP(R1520,#REF!,3,FALSE),"normal")</f>
        <v>normal</v>
      </c>
      <c r="D1520">
        <v>212.59993382571633</v>
      </c>
      <c r="E1520">
        <v>122.84590942634507</v>
      </c>
      <c r="F1520">
        <v>123.75366298027646</v>
      </c>
      <c r="G1520" s="3">
        <v>-0.12134210124024182</v>
      </c>
      <c r="H1520">
        <v>660.87198090541312</v>
      </c>
      <c r="I1520" t="s">
        <v>615</v>
      </c>
      <c r="K1520">
        <v>96.435558960299502</v>
      </c>
      <c r="L1520" s="3">
        <v>4.225324341395769E-2</v>
      </c>
      <c r="M1520" t="s">
        <v>219</v>
      </c>
      <c r="N1520" t="s">
        <v>109</v>
      </c>
      <c r="O1520" s="1">
        <v>43686.681944444441</v>
      </c>
      <c r="P1520" t="s">
        <v>130</v>
      </c>
      <c r="Q1520">
        <v>6</v>
      </c>
      <c r="R1520" t="s">
        <v>277</v>
      </c>
      <c r="T1520">
        <v>10</v>
      </c>
      <c r="U1520">
        <v>40</v>
      </c>
      <c r="V1520">
        <v>5</v>
      </c>
      <c r="W1520">
        <v>400</v>
      </c>
      <c r="X1520">
        <v>379.79349999999999</v>
      </c>
      <c r="Y1520">
        <v>627.4872067</v>
      </c>
      <c r="Z1520">
        <v>3.6941653442036841</v>
      </c>
      <c r="AA1520">
        <v>342.08350700000028</v>
      </c>
      <c r="AB1520">
        <v>23</v>
      </c>
      <c r="AC1520">
        <v>29</v>
      </c>
      <c r="AE1520">
        <v>55</v>
      </c>
      <c r="AG1520">
        <v>4577.6499999999996</v>
      </c>
      <c r="AH1520">
        <v>2660.125</v>
      </c>
      <c r="AI1520">
        <v>14.45927564</v>
      </c>
      <c r="AJ1520">
        <v>0.97418173500000005</v>
      </c>
      <c r="AK1520">
        <v>1860.875</v>
      </c>
      <c r="AL1520">
        <v>0.68148317700000005</v>
      </c>
      <c r="AM1520">
        <v>1.7943518700000001</v>
      </c>
      <c r="AN1520">
        <v>4.8997020750000004</v>
      </c>
      <c r="AO1520">
        <v>128.6976641</v>
      </c>
      <c r="AP1520">
        <v>3281.03</v>
      </c>
      <c r="AQ1520">
        <v>799.25</v>
      </c>
      <c r="AR1520">
        <v>0.292698558</v>
      </c>
      <c r="AS1520">
        <v>-1.5234810240000001</v>
      </c>
      <c r="AT1520">
        <v>3071.03</v>
      </c>
      <c r="AU1520">
        <v>-0.31093340000000003</v>
      </c>
      <c r="AV1520">
        <v>4577.67</v>
      </c>
      <c r="AW1520">
        <v>3019.6718569999998</v>
      </c>
      <c r="AX1520">
        <v>18.001737800000001</v>
      </c>
      <c r="AY1520">
        <v>3071.04</v>
      </c>
      <c r="AZ1520">
        <v>0.163243361</v>
      </c>
      <c r="BA1520">
        <v>9.7317300000000003E-4</v>
      </c>
      <c r="BB1520">
        <v>9.0214389659999998</v>
      </c>
      <c r="BC1520">
        <v>44.202363220000002</v>
      </c>
    </row>
    <row r="1521" spans="1:56" x14ac:dyDescent="0.35">
      <c r="A1521" t="str">
        <f t="shared" si="185"/>
        <v/>
      </c>
      <c r="B1521" t="str">
        <f>IFERROR(VLOOKUP(R1521,#REF!,3,FALSE),"")</f>
        <v/>
      </c>
      <c r="C1521" t="str">
        <f>IFERROR(VLOOKUP(R1521,#REF!,3,FALSE),"normal")</f>
        <v>normal</v>
      </c>
      <c r="D1521" t="s">
        <v>139</v>
      </c>
      <c r="E1521">
        <v>79.463187396316115</v>
      </c>
      <c r="F1521">
        <v>79.547656917937246</v>
      </c>
      <c r="G1521" s="3">
        <v>-9.4051223664935305E-2</v>
      </c>
      <c r="H1521" t="s">
        <v>139</v>
      </c>
      <c r="I1521" t="s">
        <v>616</v>
      </c>
      <c r="K1521" t="s">
        <v>139</v>
      </c>
      <c r="L1521" s="3" t="s">
        <v>139</v>
      </c>
      <c r="M1521" t="s">
        <v>219</v>
      </c>
      <c r="N1521" t="s">
        <v>109</v>
      </c>
      <c r="O1521" s="1">
        <v>43686.681944444441</v>
      </c>
      <c r="P1521" t="s">
        <v>130</v>
      </c>
      <c r="Q1521">
        <v>6</v>
      </c>
      <c r="R1521" t="s">
        <v>277</v>
      </c>
      <c r="T1521">
        <v>19</v>
      </c>
      <c r="U1521">
        <v>144</v>
      </c>
      <c r="V1521">
        <v>10</v>
      </c>
      <c r="W1521">
        <v>0</v>
      </c>
      <c r="X1521">
        <v>0</v>
      </c>
      <c r="Y1521">
        <v>79.547656910000001</v>
      </c>
      <c r="Z1521">
        <v>3.7519415563414311</v>
      </c>
      <c r="AA1521">
        <v>342.08350700000028</v>
      </c>
      <c r="AB1521">
        <v>23</v>
      </c>
      <c r="AC1521">
        <v>29</v>
      </c>
      <c r="AE1521">
        <v>22</v>
      </c>
      <c r="AG1521">
        <v>7318.28</v>
      </c>
      <c r="AH1521">
        <v>640.54166669999995</v>
      </c>
      <c r="AI1521">
        <v>3.2966276140000002</v>
      </c>
      <c r="AJ1521">
        <v>0.23457694400000001</v>
      </c>
      <c r="AK1521">
        <v>0</v>
      </c>
      <c r="AL1521">
        <v>0</v>
      </c>
      <c r="AO1521">
        <v>0</v>
      </c>
      <c r="AP1521">
        <v>7288.28</v>
      </c>
      <c r="AQ1521">
        <v>640.54166669999995</v>
      </c>
      <c r="AR1521">
        <v>0.23457694400000001</v>
      </c>
      <c r="AS1521">
        <v>-3.757622434</v>
      </c>
      <c r="AT1521">
        <v>7078.28</v>
      </c>
      <c r="AV1521">
        <v>7318.28</v>
      </c>
      <c r="AW1521">
        <v>3138.9421379999999</v>
      </c>
      <c r="AX1521">
        <v>-20.217586950000001</v>
      </c>
      <c r="AY1521">
        <v>7078.28</v>
      </c>
      <c r="AZ1521">
        <v>0.16969110800000001</v>
      </c>
      <c r="BA1521">
        <v>-1.0929620000000001E-3</v>
      </c>
      <c r="BC1521">
        <v>-4.5892543510000001</v>
      </c>
    </row>
    <row r="1522" spans="1:56" x14ac:dyDescent="0.35">
      <c r="A1522" t="str">
        <f t="shared" si="185"/>
        <v/>
      </c>
      <c r="B1522" t="str">
        <f>IFERROR(VLOOKUP(R1522,#REF!,3,FALSE),"")</f>
        <v/>
      </c>
      <c r="C1522" t="str">
        <f>IFERROR(VLOOKUP(R1522,#REF!,3,FALSE),"normal")</f>
        <v>normal</v>
      </c>
      <c r="D1522">
        <v>115.98815525251308</v>
      </c>
      <c r="E1522">
        <v>81.487565606030884</v>
      </c>
      <c r="F1522">
        <v>81.574293174768357</v>
      </c>
      <c r="G1522" s="3">
        <v>-9.2942429219161626E-2</v>
      </c>
      <c r="H1522">
        <v>264.15561649356687</v>
      </c>
      <c r="I1522" t="s">
        <v>617</v>
      </c>
      <c r="K1522">
        <v>74.86634341447224</v>
      </c>
      <c r="L1522" s="3">
        <v>0.1017216898215952</v>
      </c>
      <c r="M1522" t="s">
        <v>219</v>
      </c>
      <c r="N1522" t="s">
        <v>109</v>
      </c>
      <c r="O1522" s="1">
        <v>43686.681944444441</v>
      </c>
      <c r="P1522" t="s">
        <v>130</v>
      </c>
      <c r="Q1522">
        <v>6</v>
      </c>
      <c r="R1522" t="s">
        <v>277</v>
      </c>
      <c r="T1522">
        <v>20</v>
      </c>
      <c r="U1522">
        <v>40</v>
      </c>
      <c r="V1522">
        <v>5</v>
      </c>
      <c r="W1522">
        <v>150</v>
      </c>
      <c r="X1522">
        <v>145.14750000000001</v>
      </c>
      <c r="Y1522">
        <v>255.61018229999999</v>
      </c>
      <c r="Z1522">
        <v>3.6587281125509694</v>
      </c>
      <c r="AA1522">
        <v>342.08350700000028</v>
      </c>
      <c r="AB1522">
        <v>23</v>
      </c>
      <c r="AC1522">
        <v>29</v>
      </c>
      <c r="AE1522">
        <v>22</v>
      </c>
      <c r="AG1522">
        <v>7630.61</v>
      </c>
      <c r="AH1522">
        <v>1277.291667</v>
      </c>
      <c r="AI1522">
        <v>5.5205479139999998</v>
      </c>
      <c r="AJ1522">
        <v>0.46776531599999999</v>
      </c>
      <c r="AK1522">
        <v>636.75</v>
      </c>
      <c r="AL1522">
        <v>0.233188373</v>
      </c>
      <c r="AM1522">
        <v>1.6065614130000001</v>
      </c>
      <c r="AN1522">
        <v>4.3869167569999998</v>
      </c>
      <c r="AO1522">
        <v>115.3418121</v>
      </c>
      <c r="AP1522">
        <v>7288.28</v>
      </c>
      <c r="AQ1522">
        <v>640.54166669999995</v>
      </c>
      <c r="AR1522">
        <v>0.23457694400000001</v>
      </c>
      <c r="AS1522">
        <v>-3.757622434</v>
      </c>
      <c r="AT1522">
        <v>7078.28</v>
      </c>
      <c r="AU1522">
        <v>-0.85655202500000005</v>
      </c>
      <c r="AV1522">
        <v>7630.63</v>
      </c>
      <c r="AW1522">
        <v>2944.577855</v>
      </c>
      <c r="AX1522">
        <v>-20.217586950000001</v>
      </c>
      <c r="AY1522">
        <v>7078.28</v>
      </c>
      <c r="AZ1522">
        <v>0.159183781</v>
      </c>
      <c r="BA1522">
        <v>-1.0929620000000001E-3</v>
      </c>
      <c r="BB1522">
        <v>4.6304031319999996</v>
      </c>
      <c r="BC1522">
        <v>20.313193089999999</v>
      </c>
    </row>
    <row r="1523" spans="1:56" x14ac:dyDescent="0.35">
      <c r="A1523" t="str">
        <f t="shared" si="185"/>
        <v/>
      </c>
      <c r="B1523" t="str">
        <f>IFERROR(VLOOKUP(R1523,#REF!,3,FALSE),"")</f>
        <v/>
      </c>
      <c r="C1523" t="str">
        <f>IFERROR(VLOOKUP(R1523,#REF!,3,FALSE),"normal")</f>
        <v>normal</v>
      </c>
      <c r="D1523">
        <v>121.25064408211091</v>
      </c>
      <c r="E1523">
        <v>83.621891190215081</v>
      </c>
      <c r="F1523">
        <v>83.711315559609844</v>
      </c>
      <c r="G1523" s="3">
        <v>-8.8613231438937443E-2</v>
      </c>
      <c r="H1523">
        <v>542.72695156710154</v>
      </c>
      <c r="I1523" t="s">
        <v>618</v>
      </c>
      <c r="K1523">
        <v>72.338105422774973</v>
      </c>
      <c r="L1523" s="3">
        <v>-1.6837485132199664E-2</v>
      </c>
      <c r="M1523" t="s">
        <v>219</v>
      </c>
      <c r="N1523" t="s">
        <v>109</v>
      </c>
      <c r="O1523" s="1">
        <v>43686.681944444441</v>
      </c>
      <c r="P1523" t="s">
        <v>130</v>
      </c>
      <c r="Q1523">
        <v>6</v>
      </c>
      <c r="R1523" t="s">
        <v>277</v>
      </c>
      <c r="T1523">
        <v>21</v>
      </c>
      <c r="U1523">
        <v>40</v>
      </c>
      <c r="V1523">
        <v>5</v>
      </c>
      <c r="W1523">
        <v>400</v>
      </c>
      <c r="X1523">
        <v>379.79349999999999</v>
      </c>
      <c r="Y1523">
        <v>515.31042119999995</v>
      </c>
      <c r="Z1523">
        <v>3.5653263564765165</v>
      </c>
      <c r="AA1523">
        <v>342.08350700000028</v>
      </c>
      <c r="AB1523">
        <v>23</v>
      </c>
      <c r="AC1523">
        <v>29</v>
      </c>
      <c r="AE1523">
        <v>22</v>
      </c>
      <c r="AG1523">
        <v>7950.14</v>
      </c>
      <c r="AH1523">
        <v>2179.333333</v>
      </c>
      <c r="AI1523">
        <v>11.41572777</v>
      </c>
      <c r="AJ1523">
        <v>0.79810788099999996</v>
      </c>
      <c r="AK1523">
        <v>1538.791667</v>
      </c>
      <c r="AL1523">
        <v>0.56353093799999998</v>
      </c>
      <c r="AM1523">
        <v>1.48378247</v>
      </c>
      <c r="AN1523">
        <v>4.0516535080000002</v>
      </c>
      <c r="AO1523">
        <v>134.79575700000001</v>
      </c>
      <c r="AP1523">
        <v>7288.28</v>
      </c>
      <c r="AQ1523">
        <v>640.54166669999995</v>
      </c>
      <c r="AR1523">
        <v>0.23457694400000001</v>
      </c>
      <c r="AS1523">
        <v>-3.757622434</v>
      </c>
      <c r="AT1523">
        <v>7078.28</v>
      </c>
      <c r="AU1523">
        <v>-0.92742936300000001</v>
      </c>
      <c r="AV1523">
        <v>7950.16</v>
      </c>
      <c r="AW1523">
        <v>2739.1380239999999</v>
      </c>
      <c r="AX1523">
        <v>-20.217586950000001</v>
      </c>
      <c r="AY1523">
        <v>7078.28</v>
      </c>
      <c r="AZ1523">
        <v>0.148077711</v>
      </c>
      <c r="BA1523">
        <v>-1.0929620000000001E-3</v>
      </c>
      <c r="BB1523">
        <v>9.6229979350000008</v>
      </c>
      <c r="BC1523">
        <v>38.989053339999998</v>
      </c>
    </row>
    <row r="1524" spans="1:56" x14ac:dyDescent="0.35">
      <c r="A1524" t="str">
        <f t="shared" si="185"/>
        <v/>
      </c>
      <c r="B1524" t="str">
        <f>IFERROR(VLOOKUP(R1524,#REF!,3,FALSE),"")</f>
        <v/>
      </c>
      <c r="C1524" t="str">
        <f>IFERROR(VLOOKUP(R1524,#REF!,3,FALSE),"normal")</f>
        <v>normal</v>
      </c>
      <c r="D1524" t="s">
        <v>139</v>
      </c>
      <c r="E1524" t="s">
        <v>139</v>
      </c>
      <c r="F1524" t="s">
        <v>139</v>
      </c>
      <c r="G1524" s="3" t="s">
        <v>139</v>
      </c>
      <c r="H1524" t="s">
        <v>139</v>
      </c>
      <c r="I1524" t="s">
        <v>619</v>
      </c>
      <c r="K1524" t="s">
        <v>139</v>
      </c>
      <c r="L1524" s="3" t="s">
        <v>139</v>
      </c>
      <c r="M1524" t="s">
        <v>219</v>
      </c>
      <c r="N1524" t="s">
        <v>109</v>
      </c>
      <c r="O1524" s="1">
        <v>43686.681944444441</v>
      </c>
      <c r="P1524" t="s">
        <v>130</v>
      </c>
      <c r="Q1524">
        <v>6</v>
      </c>
      <c r="R1524" t="s">
        <v>277</v>
      </c>
      <c r="T1524">
        <v>26</v>
      </c>
      <c r="U1524">
        <v>262</v>
      </c>
      <c r="V1524">
        <v>30</v>
      </c>
      <c r="W1524">
        <v>0</v>
      </c>
      <c r="X1524">
        <v>0</v>
      </c>
      <c r="Y1524">
        <v>140.69297449999999</v>
      </c>
      <c r="AB1524">
        <v>41</v>
      </c>
      <c r="AC1524">
        <v>45</v>
      </c>
      <c r="AE1524">
        <v>60</v>
      </c>
      <c r="AG1524">
        <v>14912.77</v>
      </c>
      <c r="AH1524">
        <v>1354.875</v>
      </c>
      <c r="AI1524">
        <v>7.7196108260000003</v>
      </c>
      <c r="AJ1524">
        <v>0.49617761500000002</v>
      </c>
      <c r="AK1524">
        <v>729.625</v>
      </c>
      <c r="AL1524">
        <v>0.267200732</v>
      </c>
      <c r="AM1524" t="s">
        <v>251</v>
      </c>
      <c r="AN1524" t="s">
        <v>251</v>
      </c>
      <c r="AO1524">
        <v>94.515775009999999</v>
      </c>
      <c r="AP1524">
        <v>13064.09</v>
      </c>
      <c r="AQ1524">
        <v>625.25</v>
      </c>
      <c r="AR1524">
        <v>0.22897688299999999</v>
      </c>
      <c r="AS1524">
        <v>-2.1003017310000001</v>
      </c>
      <c r="AT1524">
        <v>12854.09</v>
      </c>
      <c r="AU1524">
        <v>0</v>
      </c>
      <c r="AV1524">
        <v>14912.78</v>
      </c>
      <c r="AW1524">
        <v>7173.2435599999999</v>
      </c>
      <c r="AX1524">
        <v>16.793055630000001</v>
      </c>
      <c r="AY1524">
        <v>12854.09</v>
      </c>
      <c r="AZ1524">
        <v>0.38778530900000002</v>
      </c>
      <c r="BA1524">
        <v>9.0783200000000002E-4</v>
      </c>
      <c r="BB1524">
        <v>0</v>
      </c>
      <c r="BC1524">
        <v>-9.8807347219999997</v>
      </c>
    </row>
    <row r="1525" spans="1:56" x14ac:dyDescent="0.35">
      <c r="A1525" t="str">
        <f t="shared" si="185"/>
        <v/>
      </c>
      <c r="B1525" t="str">
        <f>IFERROR(VLOOKUP(R1525,#REF!,3,FALSE),"")</f>
        <v/>
      </c>
      <c r="C1525" t="str">
        <f>IFERROR(VLOOKUP(R1525,#REF!,3,FALSE),"normal")</f>
        <v>normal</v>
      </c>
      <c r="D1525">
        <v>147.0005932008759</v>
      </c>
      <c r="E1525">
        <v>38.055735016955609</v>
      </c>
      <c r="F1525">
        <v>36.685451816756434</v>
      </c>
      <c r="G1525" s="3">
        <v>-4.4172423552284117E-2</v>
      </c>
      <c r="H1525">
        <v>304.95178638970702</v>
      </c>
      <c r="I1525" t="s">
        <v>620</v>
      </c>
      <c r="K1525">
        <v>35.520050075568619</v>
      </c>
      <c r="L1525" s="3">
        <v>0.60125256719856268</v>
      </c>
      <c r="M1525" t="s">
        <v>219</v>
      </c>
      <c r="N1525" t="s">
        <v>109</v>
      </c>
      <c r="O1525" s="1">
        <v>43686.681944444441</v>
      </c>
      <c r="P1525" t="s">
        <v>130</v>
      </c>
      <c r="Q1525">
        <v>6</v>
      </c>
      <c r="R1525" t="s">
        <v>277</v>
      </c>
      <c r="T1525">
        <v>27</v>
      </c>
      <c r="U1525">
        <v>40</v>
      </c>
      <c r="V1525">
        <v>5</v>
      </c>
      <c r="W1525">
        <v>150</v>
      </c>
      <c r="X1525">
        <v>145.14750000000001</v>
      </c>
      <c r="Y1525">
        <v>295.08659610000001</v>
      </c>
      <c r="Z1525">
        <v>7.1176477886728025</v>
      </c>
      <c r="AA1525">
        <v>364.13587500000091</v>
      </c>
      <c r="AB1525">
        <v>41</v>
      </c>
      <c r="AC1525">
        <v>45</v>
      </c>
      <c r="AE1525">
        <v>60</v>
      </c>
      <c r="AG1525">
        <v>15221.5</v>
      </c>
      <c r="AH1525">
        <v>2464.458333</v>
      </c>
      <c r="AI1525">
        <v>7.9617518650000001</v>
      </c>
      <c r="AJ1525">
        <v>0.90252536800000005</v>
      </c>
      <c r="AK1525">
        <v>1839.208333</v>
      </c>
      <c r="AL1525">
        <v>0.67354848599999995</v>
      </c>
      <c r="AM1525">
        <v>4.6404415200000004</v>
      </c>
      <c r="AN1525">
        <v>12.671305630000001</v>
      </c>
      <c r="AO1525">
        <v>231.00548280000001</v>
      </c>
      <c r="AP1525">
        <v>13064.09</v>
      </c>
      <c r="AQ1525">
        <v>625.25</v>
      </c>
      <c r="AR1525">
        <v>0.22897688299999999</v>
      </c>
      <c r="AS1525">
        <v>-2.1003017310000001</v>
      </c>
      <c r="AT1525">
        <v>12854.09</v>
      </c>
      <c r="AU1525">
        <v>-0.16575259000000001</v>
      </c>
      <c r="AV1525">
        <v>15221.51</v>
      </c>
      <c r="AW1525">
        <v>7263.9544409999999</v>
      </c>
      <c r="AX1525">
        <v>16.793055630000001</v>
      </c>
      <c r="AY1525">
        <v>12854.09</v>
      </c>
      <c r="AZ1525">
        <v>0.39268913599999999</v>
      </c>
      <c r="BA1525">
        <v>9.0783200000000002E-4</v>
      </c>
      <c r="BB1525">
        <v>0.89545818200000005</v>
      </c>
      <c r="BC1525">
        <v>11.346624289999999</v>
      </c>
    </row>
    <row r="1526" spans="1:56" x14ac:dyDescent="0.35">
      <c r="A1526" t="str">
        <f t="shared" si="185"/>
        <v/>
      </c>
      <c r="B1526" t="str">
        <f>IFERROR(VLOOKUP(R1526,#REF!,3,FALSE),"")</f>
        <v/>
      </c>
      <c r="C1526" t="str">
        <f>IFERROR(VLOOKUP(R1526,#REF!,3,FALSE),"normal")</f>
        <v>normal</v>
      </c>
      <c r="D1526">
        <v>171.68329968782814</v>
      </c>
      <c r="E1526">
        <v>37.808830284024857</v>
      </c>
      <c r="F1526">
        <v>36.446006186342757</v>
      </c>
      <c r="G1526" s="3">
        <v>-4.3129964649046663E-2</v>
      </c>
      <c r="H1526">
        <v>582.08911400537397</v>
      </c>
      <c r="I1526" t="s">
        <v>621</v>
      </c>
      <c r="K1526">
        <v>36.45431811647672</v>
      </c>
      <c r="L1526" s="3">
        <v>0.26298115572725184</v>
      </c>
      <c r="M1526" t="s">
        <v>219</v>
      </c>
      <c r="N1526" t="s">
        <v>109</v>
      </c>
      <c r="O1526" s="1">
        <v>43686.681944444441</v>
      </c>
      <c r="P1526" t="s">
        <v>130</v>
      </c>
      <c r="Q1526">
        <v>6</v>
      </c>
      <c r="R1526" t="s">
        <v>277</v>
      </c>
      <c r="T1526">
        <v>28</v>
      </c>
      <c r="U1526">
        <v>40</v>
      </c>
      <c r="V1526">
        <v>5</v>
      </c>
      <c r="W1526">
        <v>400</v>
      </c>
      <c r="X1526">
        <v>379.79349999999999</v>
      </c>
      <c r="Y1526">
        <v>552.68415479999999</v>
      </c>
      <c r="Z1526">
        <v>7.1644098303930255</v>
      </c>
      <c r="AA1526">
        <v>364.13587500000091</v>
      </c>
      <c r="AB1526">
        <v>41</v>
      </c>
      <c r="AC1526">
        <v>45</v>
      </c>
      <c r="AE1526">
        <v>60</v>
      </c>
      <c r="AG1526">
        <v>15530.05</v>
      </c>
      <c r="AH1526">
        <v>4323.7916670000004</v>
      </c>
      <c r="AI1526">
        <v>11.57200207</v>
      </c>
      <c r="AJ1526">
        <v>1.583443961</v>
      </c>
      <c r="AK1526">
        <v>3698.541667</v>
      </c>
      <c r="AL1526">
        <v>1.354467079</v>
      </c>
      <c r="AM1526">
        <v>3.566325065</v>
      </c>
      <c r="AN1526">
        <v>9.7382963809999996</v>
      </c>
      <c r="AO1526">
        <v>319.6112172</v>
      </c>
      <c r="AP1526">
        <v>13064.09</v>
      </c>
      <c r="AQ1526">
        <v>625.25</v>
      </c>
      <c r="AR1526">
        <v>0.22897688299999999</v>
      </c>
      <c r="AS1526">
        <v>-2.1003017310000001</v>
      </c>
      <c r="AT1526">
        <v>12854.09</v>
      </c>
      <c r="AU1526">
        <v>-0.21567445199999999</v>
      </c>
      <c r="AV1526">
        <v>15530.07</v>
      </c>
      <c r="AW1526">
        <v>7318.4613609999997</v>
      </c>
      <c r="AX1526">
        <v>16.793055630000001</v>
      </c>
      <c r="AY1526">
        <v>12854.09</v>
      </c>
      <c r="AZ1526">
        <v>0.39563577900000002</v>
      </c>
      <c r="BA1526">
        <v>9.0783200000000002E-4</v>
      </c>
      <c r="BB1526">
        <v>3.2583929220000001</v>
      </c>
      <c r="BC1526">
        <v>31.731196000000001</v>
      </c>
    </row>
    <row r="1527" spans="1:56" x14ac:dyDescent="0.35">
      <c r="A1527" t="str">
        <f t="shared" si="185"/>
        <v/>
      </c>
      <c r="B1527" t="str">
        <f>IFERROR(VLOOKUP(R1527,#REF!,3,FALSE),"")</f>
        <v/>
      </c>
      <c r="C1527" t="str">
        <f>IFERROR(VLOOKUP(R1527,#REF!,3,FALSE),"normal")</f>
        <v>normal</v>
      </c>
      <c r="D1527" t="s">
        <v>139</v>
      </c>
      <c r="E1527">
        <v>-24.336788353224406</v>
      </c>
      <c r="F1527">
        <v>-17.759290404180859</v>
      </c>
      <c r="G1527" s="3">
        <v>-0.26612195341042488</v>
      </c>
      <c r="H1527" t="s">
        <v>139</v>
      </c>
      <c r="I1527" t="s">
        <v>622</v>
      </c>
      <c r="K1527" t="s">
        <v>139</v>
      </c>
      <c r="L1527" s="3" t="s">
        <v>139</v>
      </c>
      <c r="M1527" t="s">
        <v>219</v>
      </c>
      <c r="N1527" t="s">
        <v>109</v>
      </c>
      <c r="O1527" s="1">
        <v>43686.681944444441</v>
      </c>
      <c r="P1527" t="s">
        <v>161</v>
      </c>
      <c r="Q1527">
        <v>5</v>
      </c>
      <c r="R1527" t="s">
        <v>288</v>
      </c>
      <c r="T1527">
        <v>6</v>
      </c>
      <c r="U1527">
        <v>80</v>
      </c>
      <c r="V1527">
        <v>20</v>
      </c>
      <c r="W1527">
        <v>0</v>
      </c>
      <c r="X1527">
        <v>0</v>
      </c>
      <c r="Y1527">
        <v>-17.759290400000001</v>
      </c>
      <c r="Z1527">
        <v>2.1019810756217505</v>
      </c>
      <c r="AA1527">
        <v>210.42969234605911</v>
      </c>
      <c r="AB1527">
        <v>23</v>
      </c>
      <c r="AC1527">
        <v>30.8</v>
      </c>
      <c r="AE1527">
        <v>55</v>
      </c>
      <c r="AG1527">
        <v>1145.0899999999999</v>
      </c>
      <c r="AH1527">
        <v>173.1</v>
      </c>
      <c r="AI1527">
        <v>0.71196667899999999</v>
      </c>
      <c r="AJ1527">
        <v>6.3392081000000003E-2</v>
      </c>
      <c r="AK1527">
        <v>0</v>
      </c>
      <c r="AL1527">
        <v>0</v>
      </c>
      <c r="AO1527">
        <v>0</v>
      </c>
      <c r="AP1527">
        <v>1115.0899999999999</v>
      </c>
      <c r="AQ1527">
        <v>173.1</v>
      </c>
      <c r="AR1527">
        <v>6.3392081000000003E-2</v>
      </c>
      <c r="AS1527">
        <v>-1.2002214819999999</v>
      </c>
      <c r="AT1527">
        <v>905.08999989999995</v>
      </c>
      <c r="AV1527">
        <v>1145.1099999999999</v>
      </c>
      <c r="AW1527">
        <v>2630.9433290000002</v>
      </c>
      <c r="AX1527">
        <v>-15.87544709</v>
      </c>
      <c r="AY1527">
        <v>905.10999990000005</v>
      </c>
      <c r="AZ1527">
        <v>0.14222870900000001</v>
      </c>
      <c r="BA1527">
        <v>-8.5822600000000002E-4</v>
      </c>
      <c r="BC1527">
        <v>-0.356553279</v>
      </c>
    </row>
    <row r="1528" spans="1:56" x14ac:dyDescent="0.35">
      <c r="A1528" t="str">
        <f t="shared" si="185"/>
        <v/>
      </c>
      <c r="B1528" t="str">
        <f>IFERROR(VLOOKUP(R1528,#REF!,3,FALSE),"")</f>
        <v/>
      </c>
      <c r="C1528" t="str">
        <f>IFERROR(VLOOKUP(R1528,#REF!,3,FALSE),"normal")</f>
        <v>normal</v>
      </c>
      <c r="D1528">
        <v>42.429180660226905</v>
      </c>
      <c r="E1528">
        <v>-24.861166333584379</v>
      </c>
      <c r="F1528">
        <v>-18.03761169040488</v>
      </c>
      <c r="G1528" s="3">
        <v>-0.2780228112591217</v>
      </c>
      <c r="H1528">
        <v>186.92112964398285</v>
      </c>
      <c r="I1528" t="s">
        <v>623</v>
      </c>
      <c r="K1528">
        <v>-9.2136545877357712</v>
      </c>
      <c r="L1528" s="3">
        <v>8.1210882183086905E-2</v>
      </c>
      <c r="M1528" t="s">
        <v>219</v>
      </c>
      <c r="N1528" t="s">
        <v>109</v>
      </c>
      <c r="O1528" s="1">
        <v>43686.681944444441</v>
      </c>
      <c r="P1528" t="s">
        <v>161</v>
      </c>
      <c r="Q1528">
        <v>5</v>
      </c>
      <c r="R1528" t="s">
        <v>288</v>
      </c>
      <c r="T1528">
        <v>9</v>
      </c>
      <c r="U1528">
        <v>2086</v>
      </c>
      <c r="V1528">
        <v>5</v>
      </c>
      <c r="W1528">
        <v>150</v>
      </c>
      <c r="X1528">
        <v>145.14750000000001</v>
      </c>
      <c r="Y1528">
        <v>180.8742311</v>
      </c>
      <c r="Z1528">
        <v>2.083670136399502</v>
      </c>
      <c r="AA1528">
        <v>210.68443281126719</v>
      </c>
      <c r="AB1528">
        <v>23</v>
      </c>
      <c r="AC1528">
        <v>30</v>
      </c>
      <c r="AE1528">
        <v>55</v>
      </c>
      <c r="AG1528">
        <v>1464.1</v>
      </c>
      <c r="AH1528">
        <v>587.56666670000004</v>
      </c>
      <c r="AI1528">
        <v>6.7858033009999996</v>
      </c>
      <c r="AJ1528">
        <v>0.21517662300000001</v>
      </c>
      <c r="AK1528">
        <v>414.46666670000002</v>
      </c>
      <c r="AL1528">
        <v>0.15178454299999999</v>
      </c>
      <c r="AM1528">
        <v>1.0457261929999999</v>
      </c>
      <c r="AN1528">
        <v>2.855486086</v>
      </c>
      <c r="AO1528">
        <v>61.07849702</v>
      </c>
      <c r="AP1528">
        <v>1115.0899999999999</v>
      </c>
      <c r="AQ1528">
        <v>173.1</v>
      </c>
      <c r="AR1528">
        <v>6.3392081000000003E-2</v>
      </c>
      <c r="AS1528">
        <v>-1.2002214819999999</v>
      </c>
      <c r="AT1528">
        <v>905.08999989999995</v>
      </c>
      <c r="AU1528">
        <v>-0.42032124999999998</v>
      </c>
      <c r="AV1528">
        <v>1464.11</v>
      </c>
      <c r="AW1528">
        <v>2666.6832760000002</v>
      </c>
      <c r="AX1528">
        <v>-15.87544709</v>
      </c>
      <c r="AY1528">
        <v>905.10999990000005</v>
      </c>
      <c r="AZ1528">
        <v>0.14416081</v>
      </c>
      <c r="BA1528">
        <v>-8.5822600000000002E-4</v>
      </c>
      <c r="BB1528">
        <v>9.2565863610000001</v>
      </c>
      <c r="BC1528">
        <v>26.43205356</v>
      </c>
      <c r="BD1528">
        <v>2.173166664</v>
      </c>
    </row>
    <row r="1529" spans="1:56" x14ac:dyDescent="0.35">
      <c r="A1529" t="str">
        <f t="shared" si="185"/>
        <v/>
      </c>
      <c r="B1529" t="str">
        <f>IFERROR(VLOOKUP(R1529,#REF!,3,FALSE),"")</f>
        <v/>
      </c>
      <c r="C1529" t="str">
        <f>IFERROR(VLOOKUP(R1529,#REF!,3,FALSE),"normal")</f>
        <v>normal</v>
      </c>
      <c r="D1529">
        <v>8.2221142594189267</v>
      </c>
      <c r="E1529">
        <v>-19.484254903236671</v>
      </c>
      <c r="F1529">
        <v>-12.218714069728408</v>
      </c>
      <c r="G1529" s="3">
        <v>-0.26782998788152135</v>
      </c>
      <c r="H1529">
        <v>37.70958064558716</v>
      </c>
      <c r="I1529" t="s">
        <v>624</v>
      </c>
      <c r="K1529">
        <v>-7.9102274893642619</v>
      </c>
      <c r="L1529" s="3">
        <v>0.80904427437833393</v>
      </c>
      <c r="M1529" t="s">
        <v>219</v>
      </c>
      <c r="N1529" t="s">
        <v>109</v>
      </c>
      <c r="O1529" s="1">
        <v>43686.681944444441</v>
      </c>
      <c r="P1529" t="s">
        <v>161</v>
      </c>
      <c r="Q1529">
        <v>5</v>
      </c>
      <c r="R1529" t="s">
        <v>288</v>
      </c>
      <c r="T1529">
        <v>7</v>
      </c>
      <c r="U1529">
        <v>40</v>
      </c>
      <c r="V1529">
        <v>5</v>
      </c>
      <c r="W1529">
        <v>30</v>
      </c>
      <c r="X1529">
        <v>22.723500000000001</v>
      </c>
      <c r="Y1529">
        <v>28.563121859999999</v>
      </c>
      <c r="Z1529">
        <v>2.1854092132894332</v>
      </c>
      <c r="AA1529">
        <v>205.1195570025337</v>
      </c>
      <c r="AB1529">
        <v>23</v>
      </c>
      <c r="AC1529">
        <v>28</v>
      </c>
      <c r="AE1529">
        <v>55</v>
      </c>
      <c r="AG1529">
        <v>3621.7</v>
      </c>
      <c r="AH1529">
        <v>267.54166670000001</v>
      </c>
      <c r="AI1529">
        <v>0.931532943</v>
      </c>
      <c r="AJ1529">
        <v>9.7978179999999998E-2</v>
      </c>
      <c r="AK1529">
        <v>89.125</v>
      </c>
      <c r="AL1529">
        <v>3.2639047999999997E-2</v>
      </c>
      <c r="AM1529">
        <v>1.43635654</v>
      </c>
      <c r="AN1529">
        <v>3.9221510770000001</v>
      </c>
      <c r="AO1529">
        <v>95.675628759999995</v>
      </c>
      <c r="AP1529">
        <v>3278.95</v>
      </c>
      <c r="AQ1529">
        <v>178.41666670000001</v>
      </c>
      <c r="AR1529">
        <v>6.5339131999999994E-2</v>
      </c>
      <c r="AS1529">
        <v>-0.37395098999999998</v>
      </c>
      <c r="AT1529">
        <v>3068.95</v>
      </c>
      <c r="AU1529">
        <v>-9.5343341999999998E-2</v>
      </c>
      <c r="AV1529">
        <v>3621.7</v>
      </c>
      <c r="AW1529">
        <v>3055.707805</v>
      </c>
      <c r="AX1529">
        <v>10.483698070000001</v>
      </c>
      <c r="AY1529">
        <v>3068.96</v>
      </c>
      <c r="AZ1529">
        <v>0.16519146300000001</v>
      </c>
      <c r="BA1529">
        <v>5.6674799999999995E-4</v>
      </c>
      <c r="BB1529">
        <v>0.71542922399999997</v>
      </c>
      <c r="BC1529">
        <v>2.8060215020000001</v>
      </c>
    </row>
    <row r="1530" spans="1:56" x14ac:dyDescent="0.35">
      <c r="A1530" t="str">
        <f t="shared" si="185"/>
        <v/>
      </c>
      <c r="B1530" t="str">
        <f>IFERROR(VLOOKUP(R1530,#REF!,3,FALSE),"")</f>
        <v/>
      </c>
      <c r="C1530" t="str">
        <f>IFERROR(VLOOKUP(R1530,#REF!,3,FALSE),"normal")</f>
        <v>normal</v>
      </c>
      <c r="D1530">
        <v>23.424567935338196</v>
      </c>
      <c r="E1530">
        <v>-18.922495878272201</v>
      </c>
      <c r="F1530">
        <v>-11.363587370126014</v>
      </c>
      <c r="G1530" s="3">
        <v>-0.26228400085803022</v>
      </c>
      <c r="H1530">
        <v>85.28958160125292</v>
      </c>
      <c r="I1530" t="s">
        <v>625</v>
      </c>
      <c r="K1530">
        <v>-7.3989461969669668</v>
      </c>
      <c r="L1530" s="3">
        <v>0.33975505973966963</v>
      </c>
      <c r="M1530" t="s">
        <v>219</v>
      </c>
      <c r="N1530" t="s">
        <v>109</v>
      </c>
      <c r="O1530" s="1">
        <v>43686.681944444441</v>
      </c>
      <c r="P1530" t="s">
        <v>161</v>
      </c>
      <c r="Q1530">
        <v>5</v>
      </c>
      <c r="R1530" t="s">
        <v>288</v>
      </c>
      <c r="T1530">
        <v>8</v>
      </c>
      <c r="U1530">
        <v>40</v>
      </c>
      <c r="V1530">
        <v>5</v>
      </c>
      <c r="W1530">
        <v>70</v>
      </c>
      <c r="X1530">
        <v>63.531500000000001</v>
      </c>
      <c r="Y1530">
        <v>77.408215049999995</v>
      </c>
      <c r="Z1530">
        <v>2.2224587227984882</v>
      </c>
      <c r="AA1530">
        <v>203.6717705730193</v>
      </c>
      <c r="AB1530">
        <v>23</v>
      </c>
      <c r="AC1530">
        <v>28</v>
      </c>
      <c r="AE1530">
        <v>55</v>
      </c>
      <c r="AG1530">
        <v>3938.11</v>
      </c>
      <c r="AH1530">
        <v>375.70833329999999</v>
      </c>
      <c r="AI1530">
        <v>1.1220775249999999</v>
      </c>
      <c r="AJ1530">
        <v>0.13759060000000001</v>
      </c>
      <c r="AK1530">
        <v>197.29166670000001</v>
      </c>
      <c r="AL1530">
        <v>7.2251468999999999E-2</v>
      </c>
      <c r="AM1530">
        <v>1.137254255</v>
      </c>
      <c r="AN1530">
        <v>3.1054148989999999</v>
      </c>
      <c r="AO1530">
        <v>175.8271263</v>
      </c>
      <c r="AP1530">
        <v>3278.95</v>
      </c>
      <c r="AQ1530">
        <v>178.41666670000001</v>
      </c>
      <c r="AR1530">
        <v>6.5339131999999994E-2</v>
      </c>
      <c r="AS1530">
        <v>-0.37395098999999998</v>
      </c>
      <c r="AT1530">
        <v>3068.95</v>
      </c>
      <c r="AU1530">
        <v>-0.12041901100000001</v>
      </c>
      <c r="AV1530">
        <v>3938.12</v>
      </c>
      <c r="AW1530">
        <v>3129.226259</v>
      </c>
      <c r="AX1530">
        <v>10.483698070000001</v>
      </c>
      <c r="AY1530">
        <v>3068.96</v>
      </c>
      <c r="AZ1530">
        <v>0.169165868</v>
      </c>
      <c r="BA1530">
        <v>5.6674799999999995E-4</v>
      </c>
      <c r="BB1530">
        <v>0.93799000499999996</v>
      </c>
      <c r="BC1530">
        <v>2.912848136</v>
      </c>
    </row>
    <row r="1531" spans="1:56" x14ac:dyDescent="0.35">
      <c r="A1531" t="str">
        <f t="shared" si="185"/>
        <v/>
      </c>
      <c r="B1531" t="str">
        <f>IFERROR(VLOOKUP(R1531,#REF!,3,FALSE),"")</f>
        <v/>
      </c>
      <c r="C1531" t="str">
        <f>IFERROR(VLOOKUP(R1531,#REF!,3,FALSE),"normal")</f>
        <v>normal</v>
      </c>
      <c r="D1531">
        <v>87.674766144251123</v>
      </c>
      <c r="E1531">
        <v>-18.134630009361942</v>
      </c>
      <c r="F1531">
        <v>-10.300870331312924</v>
      </c>
      <c r="G1531" s="3">
        <v>-0.25297844154386023</v>
      </c>
      <c r="H1531">
        <v>469.46886800327025</v>
      </c>
      <c r="I1531" t="s">
        <v>626</v>
      </c>
      <c r="K1531">
        <v>-6.0505992166537448</v>
      </c>
      <c r="L1531" s="3">
        <v>-3.8200742181537718E-2</v>
      </c>
      <c r="M1531" t="s">
        <v>219</v>
      </c>
      <c r="N1531" t="s">
        <v>109</v>
      </c>
      <c r="O1531" s="1">
        <v>43686.681944444441</v>
      </c>
      <c r="P1531" t="s">
        <v>161</v>
      </c>
      <c r="Q1531">
        <v>5</v>
      </c>
      <c r="R1531" t="s">
        <v>288</v>
      </c>
      <c r="T1531">
        <v>10</v>
      </c>
      <c r="U1531">
        <v>40</v>
      </c>
      <c r="V1531">
        <v>5</v>
      </c>
      <c r="W1531">
        <v>400</v>
      </c>
      <c r="X1531">
        <v>379.79349999999999</v>
      </c>
      <c r="Y1531">
        <v>445.75306130000001</v>
      </c>
      <c r="Z1531">
        <v>2.2702907007920881</v>
      </c>
      <c r="AA1531">
        <v>201.80263682324485</v>
      </c>
      <c r="AB1531">
        <v>23</v>
      </c>
      <c r="AC1531">
        <v>28</v>
      </c>
      <c r="AE1531">
        <v>55</v>
      </c>
      <c r="AG1531">
        <v>4580.78</v>
      </c>
      <c r="AH1531">
        <v>1213.791667</v>
      </c>
      <c r="AI1531">
        <v>3.6233442</v>
      </c>
      <c r="AJ1531">
        <v>0.44451056700000002</v>
      </c>
      <c r="AK1531">
        <v>1035.375</v>
      </c>
      <c r="AL1531">
        <v>0.379171435</v>
      </c>
      <c r="AM1531">
        <v>0.998362097</v>
      </c>
      <c r="AN1531">
        <v>2.7261525010000001</v>
      </c>
      <c r="AO1531">
        <v>285.75121300000001</v>
      </c>
      <c r="AP1531">
        <v>3278.95</v>
      </c>
      <c r="AQ1531">
        <v>178.41666670000001</v>
      </c>
      <c r="AR1531">
        <v>6.5339131999999994E-2</v>
      </c>
      <c r="AS1531">
        <v>-0.37395098999999998</v>
      </c>
      <c r="AT1531">
        <v>3068.95</v>
      </c>
      <c r="AU1531">
        <v>-0.137171706</v>
      </c>
      <c r="AV1531">
        <v>4580.79</v>
      </c>
      <c r="AW1531">
        <v>3221.660515</v>
      </c>
      <c r="AX1531">
        <v>10.483698070000001</v>
      </c>
      <c r="AY1531">
        <v>3068.96</v>
      </c>
      <c r="AZ1531">
        <v>0.174162861</v>
      </c>
      <c r="BA1531">
        <v>5.6674799999999995E-4</v>
      </c>
      <c r="BB1531">
        <v>4.0475659000000004</v>
      </c>
      <c r="BC1531">
        <v>11.0342819</v>
      </c>
    </row>
    <row r="1532" spans="1:56" x14ac:dyDescent="0.35">
      <c r="A1532" t="str">
        <f t="shared" si="185"/>
        <v/>
      </c>
      <c r="B1532" t="str">
        <f>IFERROR(VLOOKUP(R1532,#REF!,3,FALSE),"")</f>
        <v/>
      </c>
      <c r="C1532" t="str">
        <f>IFERROR(VLOOKUP(R1532,#REF!,3,FALSE),"normal")</f>
        <v>normal</v>
      </c>
      <c r="D1532" t="s">
        <v>139</v>
      </c>
      <c r="E1532">
        <v>-15.368514267923262</v>
      </c>
      <c r="F1532">
        <v>-6.2612291248105834</v>
      </c>
      <c r="G1532" s="3">
        <v>-0.21189020230404457</v>
      </c>
      <c r="H1532" t="s">
        <v>139</v>
      </c>
      <c r="I1532" t="s">
        <v>627</v>
      </c>
      <c r="K1532" t="s">
        <v>139</v>
      </c>
      <c r="L1532" s="3" t="s">
        <v>139</v>
      </c>
      <c r="M1532" t="s">
        <v>219</v>
      </c>
      <c r="N1532" t="s">
        <v>109</v>
      </c>
      <c r="O1532" s="1">
        <v>43686.681944444441</v>
      </c>
      <c r="P1532" t="s">
        <v>161</v>
      </c>
      <c r="Q1532">
        <v>5</v>
      </c>
      <c r="R1532" t="s">
        <v>288</v>
      </c>
      <c r="T1532">
        <v>19</v>
      </c>
      <c r="U1532">
        <v>144</v>
      </c>
      <c r="V1532">
        <v>10</v>
      </c>
      <c r="W1532">
        <v>0</v>
      </c>
      <c r="X1532">
        <v>0</v>
      </c>
      <c r="Y1532">
        <v>-6.2612291249999998</v>
      </c>
      <c r="Z1532">
        <v>2.3549393596579984</v>
      </c>
      <c r="AA1532">
        <v>198.49481490585345</v>
      </c>
      <c r="AB1532">
        <v>23</v>
      </c>
      <c r="AC1532">
        <v>28</v>
      </c>
      <c r="AE1532">
        <v>22</v>
      </c>
      <c r="AG1532">
        <v>7315.18</v>
      </c>
      <c r="AH1532">
        <v>183.75</v>
      </c>
      <c r="AI1532">
        <v>0.94408916300000001</v>
      </c>
      <c r="AJ1532">
        <v>6.7292287000000006E-2</v>
      </c>
      <c r="AK1532">
        <v>0</v>
      </c>
      <c r="AL1532">
        <v>0</v>
      </c>
      <c r="AO1532">
        <v>0</v>
      </c>
      <c r="AP1532">
        <v>7285.18</v>
      </c>
      <c r="AQ1532">
        <v>183.75</v>
      </c>
      <c r="AR1532">
        <v>6.7292287000000006E-2</v>
      </c>
      <c r="AS1532">
        <v>1.138171995</v>
      </c>
      <c r="AT1532">
        <v>7075.18</v>
      </c>
      <c r="AV1532">
        <v>7315.2</v>
      </c>
      <c r="AW1532">
        <v>3379.0509419999998</v>
      </c>
      <c r="AX1532">
        <v>-10.458883889999999</v>
      </c>
      <c r="AY1532">
        <v>7075.2</v>
      </c>
      <c r="AZ1532">
        <v>0.18267138199999999</v>
      </c>
      <c r="BA1532">
        <v>-5.6540699999999998E-4</v>
      </c>
      <c r="BC1532">
        <v>0.73514356599999997</v>
      </c>
    </row>
    <row r="1533" spans="1:56" x14ac:dyDescent="0.35">
      <c r="A1533" t="str">
        <f t="shared" si="185"/>
        <v/>
      </c>
      <c r="B1533" t="str">
        <f>IFERROR(VLOOKUP(R1533,#REF!,3,FALSE),"")</f>
        <v/>
      </c>
      <c r="C1533" t="str">
        <f>IFERROR(VLOOKUP(R1533,#REF!,3,FALSE),"normal")</f>
        <v>normal</v>
      </c>
      <c r="D1533">
        <v>38.710673351335316</v>
      </c>
      <c r="E1533">
        <v>-15.848654771587974</v>
      </c>
      <c r="F1533">
        <v>-7.9636569575380083</v>
      </c>
      <c r="G1533" s="3">
        <v>-0.20943328301667183</v>
      </c>
      <c r="H1533">
        <v>178.67640231488656</v>
      </c>
      <c r="I1533" t="s">
        <v>628</v>
      </c>
      <c r="K1533">
        <v>-6.8345379094292253</v>
      </c>
      <c r="L1533" s="3">
        <v>0.12270005939009164</v>
      </c>
      <c r="M1533" t="s">
        <v>219</v>
      </c>
      <c r="N1533" t="s">
        <v>109</v>
      </c>
      <c r="O1533" s="1">
        <v>43686.681944444441</v>
      </c>
      <c r="P1533" t="s">
        <v>161</v>
      </c>
      <c r="Q1533">
        <v>5</v>
      </c>
      <c r="R1533" t="s">
        <v>288</v>
      </c>
      <c r="T1533">
        <v>20</v>
      </c>
      <c r="U1533">
        <v>40</v>
      </c>
      <c r="V1533">
        <v>5</v>
      </c>
      <c r="W1533">
        <v>150</v>
      </c>
      <c r="X1533">
        <v>145.14750000000001</v>
      </c>
      <c r="Y1533">
        <v>172.89622069999999</v>
      </c>
      <c r="Z1533">
        <v>2.2697129140289087</v>
      </c>
      <c r="AA1533">
        <v>201.82521503942019</v>
      </c>
      <c r="AB1533">
        <v>23</v>
      </c>
      <c r="AC1533">
        <v>28</v>
      </c>
      <c r="AE1533">
        <v>22</v>
      </c>
      <c r="AG1533">
        <v>7635.94</v>
      </c>
      <c r="AH1533">
        <v>594.25</v>
      </c>
      <c r="AI1533">
        <v>2.2698400630000002</v>
      </c>
      <c r="AJ1533">
        <v>0.21762417000000001</v>
      </c>
      <c r="AK1533">
        <v>410.5</v>
      </c>
      <c r="AL1533">
        <v>0.150331884</v>
      </c>
      <c r="AM1533">
        <v>1.0357180370000001</v>
      </c>
      <c r="AN1533">
        <v>2.8281575640000001</v>
      </c>
      <c r="AO1533">
        <v>180.84974650000001</v>
      </c>
      <c r="AP1533">
        <v>7285.18</v>
      </c>
      <c r="AQ1533">
        <v>183.75</v>
      </c>
      <c r="AR1533">
        <v>6.7292287000000006E-2</v>
      </c>
      <c r="AS1533">
        <v>1.138171995</v>
      </c>
      <c r="AT1533">
        <v>7075.18</v>
      </c>
      <c r="AU1533">
        <v>0.40244292300000001</v>
      </c>
      <c r="AV1533">
        <v>7635.96</v>
      </c>
      <c r="AW1533">
        <v>3220.5597849999999</v>
      </c>
      <c r="AX1533">
        <v>-10.458883889999999</v>
      </c>
      <c r="AY1533">
        <v>7075.2</v>
      </c>
      <c r="AZ1533">
        <v>0.17410335499999999</v>
      </c>
      <c r="BA1533">
        <v>-5.6540699999999998E-4</v>
      </c>
      <c r="BB1533">
        <v>3.7852456800000001</v>
      </c>
      <c r="BC1533">
        <v>10.7052712</v>
      </c>
    </row>
    <row r="1534" spans="1:56" x14ac:dyDescent="0.35">
      <c r="A1534" t="str">
        <f t="shared" si="185"/>
        <v/>
      </c>
      <c r="B1534" t="str">
        <f>IFERROR(VLOOKUP(R1534,#REF!,3,FALSE),"")</f>
        <v/>
      </c>
      <c r="C1534" t="str">
        <f>IFERROR(VLOOKUP(R1534,#REF!,3,FALSE),"normal")</f>
        <v>normal</v>
      </c>
      <c r="D1534">
        <v>60.205421152085137</v>
      </c>
      <c r="E1534">
        <v>-16.350050052802967</v>
      </c>
      <c r="F1534">
        <v>-9.8455150455836336</v>
      </c>
      <c r="G1534" s="3">
        <v>-0.20620111353077444</v>
      </c>
      <c r="H1534">
        <v>408.25602039002769</v>
      </c>
      <c r="I1534" t="s">
        <v>629</v>
      </c>
      <c r="K1534">
        <v>-7.3500021824924806</v>
      </c>
      <c r="L1534" s="3">
        <v>-2.4921566078647407E-2</v>
      </c>
      <c r="M1534" t="s">
        <v>219</v>
      </c>
      <c r="N1534" t="s">
        <v>109</v>
      </c>
      <c r="O1534" s="1">
        <v>43686.681944444441</v>
      </c>
      <c r="P1534" t="s">
        <v>161</v>
      </c>
      <c r="Q1534">
        <v>5</v>
      </c>
      <c r="R1534" t="s">
        <v>288</v>
      </c>
      <c r="T1534">
        <v>21</v>
      </c>
      <c r="U1534">
        <v>40</v>
      </c>
      <c r="V1534">
        <v>5</v>
      </c>
      <c r="W1534">
        <v>400</v>
      </c>
      <c r="X1534">
        <v>379.79349999999999</v>
      </c>
      <c r="Y1534">
        <v>387.63245719999998</v>
      </c>
      <c r="Z1534">
        <v>2.1824060548273705</v>
      </c>
      <c r="AA1534">
        <v>205.2369116483757</v>
      </c>
      <c r="AB1534">
        <v>23</v>
      </c>
      <c r="AC1534">
        <v>28</v>
      </c>
      <c r="AE1534">
        <v>22</v>
      </c>
      <c r="AG1534">
        <v>7938.75</v>
      </c>
      <c r="AH1534">
        <v>1051.208333</v>
      </c>
      <c r="AI1534">
        <v>2.6861831120000002</v>
      </c>
      <c r="AJ1534">
        <v>0.38496986300000002</v>
      </c>
      <c r="AK1534">
        <v>867.45833330000005</v>
      </c>
      <c r="AL1534">
        <v>0.31767757699999999</v>
      </c>
      <c r="AM1534">
        <v>0.83644816700000002</v>
      </c>
      <c r="AN1534">
        <v>2.2840262760000001</v>
      </c>
      <c r="AO1534">
        <v>322.93343279999999</v>
      </c>
      <c r="AP1534">
        <v>7285.18</v>
      </c>
      <c r="AQ1534">
        <v>183.75</v>
      </c>
      <c r="AR1534">
        <v>6.7292287000000006E-2</v>
      </c>
      <c r="AS1534">
        <v>1.138171995</v>
      </c>
      <c r="AT1534">
        <v>7075.18</v>
      </c>
      <c r="AU1534">
        <v>0.49831825800000001</v>
      </c>
      <c r="AV1534">
        <v>7938.75</v>
      </c>
      <c r="AW1534">
        <v>3049.6708960000001</v>
      </c>
      <c r="AX1534">
        <v>-10.458883889999999</v>
      </c>
      <c r="AY1534">
        <v>7075.2</v>
      </c>
      <c r="AZ1534">
        <v>0.16486510800000001</v>
      </c>
      <c r="BA1534">
        <v>-5.6540699999999998E-4</v>
      </c>
      <c r="BB1534">
        <v>2.2883680630000001</v>
      </c>
      <c r="BC1534">
        <v>5.2266927829999998</v>
      </c>
    </row>
    <row r="1535" spans="1:56" x14ac:dyDescent="0.35">
      <c r="A1535" t="str">
        <f t="shared" si="185"/>
        <v/>
      </c>
      <c r="B1535" t="str">
        <f>IFERROR(VLOOKUP(R1535,#REF!,3,FALSE),"")</f>
        <v/>
      </c>
      <c r="C1535" t="str">
        <f>IFERROR(VLOOKUP(R1535,#REF!,3,FALSE),"normal")</f>
        <v>normal</v>
      </c>
      <c r="D1535" t="s">
        <v>139</v>
      </c>
      <c r="E1535" t="s">
        <v>139</v>
      </c>
      <c r="F1535" t="s">
        <v>139</v>
      </c>
      <c r="G1535" s="3" t="s">
        <v>139</v>
      </c>
      <c r="H1535" t="s">
        <v>139</v>
      </c>
      <c r="I1535" t="s">
        <v>630</v>
      </c>
      <c r="K1535" t="s">
        <v>139</v>
      </c>
      <c r="L1535" s="3" t="s">
        <v>139</v>
      </c>
      <c r="M1535" t="s">
        <v>219</v>
      </c>
      <c r="N1535" t="s">
        <v>109</v>
      </c>
      <c r="O1535" s="1">
        <v>43686.681944444441</v>
      </c>
      <c r="P1535" t="s">
        <v>161</v>
      </c>
      <c r="Q1535">
        <v>5</v>
      </c>
      <c r="R1535" t="s">
        <v>288</v>
      </c>
      <c r="T1535">
        <v>26</v>
      </c>
      <c r="U1535">
        <v>262</v>
      </c>
      <c r="V1535">
        <v>30</v>
      </c>
      <c r="W1535">
        <v>0</v>
      </c>
      <c r="X1535">
        <v>0</v>
      </c>
      <c r="Y1535">
        <v>-5.9248830889999997</v>
      </c>
      <c r="AB1535">
        <v>41</v>
      </c>
      <c r="AC1535">
        <v>44</v>
      </c>
      <c r="AE1535">
        <v>60</v>
      </c>
      <c r="AG1535">
        <v>14912.31</v>
      </c>
      <c r="AH1535">
        <v>211.375</v>
      </c>
      <c r="AI1535">
        <v>2.8864375519999999</v>
      </c>
      <c r="AJ1535">
        <v>7.7409017999999996E-2</v>
      </c>
      <c r="AK1535">
        <v>33.458333330000002</v>
      </c>
      <c r="AL1535">
        <v>1.2252994999999999E-2</v>
      </c>
      <c r="AM1535" t="s">
        <v>251</v>
      </c>
      <c r="AN1535" t="s">
        <v>251</v>
      </c>
      <c r="AO1535">
        <v>11.59156668</v>
      </c>
      <c r="AP1535">
        <v>13064.09</v>
      </c>
      <c r="AQ1535">
        <v>177.91666670000001</v>
      </c>
      <c r="AR1535">
        <v>6.5156022999999993E-2</v>
      </c>
      <c r="AS1535">
        <v>-0.24299659200000001</v>
      </c>
      <c r="AT1535">
        <v>12854.09</v>
      </c>
      <c r="AU1535">
        <v>0</v>
      </c>
      <c r="AV1535">
        <v>14912.31</v>
      </c>
      <c r="AW1535">
        <v>6988.3175700000002</v>
      </c>
      <c r="AX1535">
        <v>14.73645823</v>
      </c>
      <c r="AY1535">
        <v>12854.09</v>
      </c>
      <c r="AZ1535">
        <v>0.37778821600000001</v>
      </c>
      <c r="BA1535">
        <v>7.9665200000000002E-4</v>
      </c>
      <c r="BB1535">
        <v>0</v>
      </c>
      <c r="BC1535">
        <v>3.2243554159999999</v>
      </c>
    </row>
    <row r="1536" spans="1:56" x14ac:dyDescent="0.35">
      <c r="A1536" t="str">
        <f t="shared" si="185"/>
        <v/>
      </c>
      <c r="B1536" t="str">
        <f>IFERROR(VLOOKUP(R1536,#REF!,3,FALSE),"")</f>
        <v/>
      </c>
      <c r="C1536" t="str">
        <f>IFERROR(VLOOKUP(R1536,#REF!,3,FALSE),"normal")</f>
        <v>normal</v>
      </c>
      <c r="D1536">
        <v>-13.253688026608955</v>
      </c>
      <c r="E1536">
        <v>-2.543476029217226</v>
      </c>
      <c r="F1536">
        <v>-13.568961692016575</v>
      </c>
      <c r="G1536" s="3">
        <v>-6.208816530970105E-2</v>
      </c>
      <c r="H1536">
        <v>175.76281155376427</v>
      </c>
      <c r="I1536" t="s">
        <v>631</v>
      </c>
      <c r="K1536">
        <v>-2.5020417120180474</v>
      </c>
      <c r="L1536" s="3">
        <v>-0.11307678475009522</v>
      </c>
      <c r="M1536" t="s">
        <v>219</v>
      </c>
      <c r="N1536" t="s">
        <v>109</v>
      </c>
      <c r="O1536" s="1">
        <v>43686.681944444441</v>
      </c>
      <c r="P1536" t="s">
        <v>161</v>
      </c>
      <c r="Q1536">
        <v>5</v>
      </c>
      <c r="R1536" t="s">
        <v>288</v>
      </c>
      <c r="T1536">
        <v>27</v>
      </c>
      <c r="U1536">
        <v>40</v>
      </c>
      <c r="V1536">
        <v>5</v>
      </c>
      <c r="W1536">
        <v>150</v>
      </c>
      <c r="X1536">
        <v>145.14750000000001</v>
      </c>
      <c r="Y1536">
        <v>170.0768846</v>
      </c>
      <c r="Z1536">
        <v>4.6554732955164884</v>
      </c>
      <c r="AA1536">
        <v>241.0866055050694</v>
      </c>
      <c r="AB1536">
        <v>41</v>
      </c>
      <c r="AC1536">
        <v>44</v>
      </c>
      <c r="AE1536">
        <v>60</v>
      </c>
      <c r="AG1536">
        <v>15221.06</v>
      </c>
      <c r="AH1536">
        <v>1032.875</v>
      </c>
      <c r="AI1536">
        <v>5.431890535</v>
      </c>
      <c r="AJ1536">
        <v>0.37825589399999998</v>
      </c>
      <c r="AK1536">
        <v>854.95833330000005</v>
      </c>
      <c r="AL1536">
        <v>0.31309987</v>
      </c>
      <c r="AM1536">
        <v>2.157115144</v>
      </c>
      <c r="AN1536">
        <v>5.8902725389999997</v>
      </c>
      <c r="AO1536">
        <v>157.3960903</v>
      </c>
      <c r="AP1536">
        <v>13064.09</v>
      </c>
      <c r="AQ1536">
        <v>177.91666670000001</v>
      </c>
      <c r="AR1536">
        <v>6.5156022999999993E-2</v>
      </c>
      <c r="AS1536">
        <v>-0.24299659200000001</v>
      </c>
      <c r="AT1536">
        <v>12854.09</v>
      </c>
      <c r="AU1536">
        <v>-4.1253879E-2</v>
      </c>
      <c r="AV1536">
        <v>15221.08</v>
      </c>
      <c r="AW1536">
        <v>7154.2379849999998</v>
      </c>
      <c r="AX1536">
        <v>14.73645823</v>
      </c>
      <c r="AY1536">
        <v>12854.09</v>
      </c>
      <c r="AZ1536">
        <v>0.386757868</v>
      </c>
      <c r="BA1536">
        <v>7.9665200000000002E-4</v>
      </c>
      <c r="BB1536">
        <v>2.7346678230000001</v>
      </c>
      <c r="BC1536">
        <v>16.107938780000001</v>
      </c>
    </row>
    <row r="1537" spans="1:56" x14ac:dyDescent="0.35">
      <c r="A1537" t="str">
        <f t="shared" si="185"/>
        <v/>
      </c>
      <c r="B1537" t="str">
        <f>IFERROR(VLOOKUP(R1537,#REF!,3,FALSE),"")</f>
        <v/>
      </c>
      <c r="C1537" t="str">
        <f>IFERROR(VLOOKUP(R1537,#REF!,3,FALSE),"normal")</f>
        <v>normal</v>
      </c>
      <c r="D1537">
        <v>-14.522862450222988</v>
      </c>
      <c r="E1537">
        <v>-2.5873085569043308</v>
      </c>
      <c r="F1537">
        <v>-13.762460460208294</v>
      </c>
      <c r="G1537" s="3">
        <v>-5.7060149975718129E-2</v>
      </c>
      <c r="H1537">
        <v>442.39320209534918</v>
      </c>
      <c r="I1537" t="s">
        <v>632</v>
      </c>
      <c r="K1537">
        <v>-2.8253033032435386</v>
      </c>
      <c r="L1537" s="3">
        <v>-8.2150171393425286E-2</v>
      </c>
      <c r="M1537" t="s">
        <v>219</v>
      </c>
      <c r="N1537" t="s">
        <v>109</v>
      </c>
      <c r="O1537" s="1">
        <v>43686.681944444441</v>
      </c>
      <c r="P1537" t="s">
        <v>161</v>
      </c>
      <c r="Q1537">
        <v>5</v>
      </c>
      <c r="R1537" t="s">
        <v>288</v>
      </c>
      <c r="T1537">
        <v>28</v>
      </c>
      <c r="U1537">
        <v>40</v>
      </c>
      <c r="V1537">
        <v>5</v>
      </c>
      <c r="W1537">
        <v>400</v>
      </c>
      <c r="X1537">
        <v>379.79349999999999</v>
      </c>
      <c r="Y1537">
        <v>420.04515650000002</v>
      </c>
      <c r="Z1537">
        <v>4.7260773047784221</v>
      </c>
      <c r="AA1537">
        <v>242.95911873890083</v>
      </c>
      <c r="AB1537">
        <v>41</v>
      </c>
      <c r="AC1537">
        <v>44</v>
      </c>
      <c r="AE1537">
        <v>60</v>
      </c>
      <c r="AG1537">
        <v>15535.64</v>
      </c>
      <c r="AH1537">
        <v>2228.125</v>
      </c>
      <c r="AI1537">
        <v>5.5819000970000001</v>
      </c>
      <c r="AJ1537">
        <v>0.81597619600000004</v>
      </c>
      <c r="AK1537">
        <v>2050.208333</v>
      </c>
      <c r="AL1537">
        <v>0.75082017199999995</v>
      </c>
      <c r="AM1537">
        <v>1.976916857</v>
      </c>
      <c r="AN1537">
        <v>5.3982185930000002</v>
      </c>
      <c r="AO1537">
        <v>367.29577699999999</v>
      </c>
      <c r="AP1537">
        <v>13064.09</v>
      </c>
      <c r="AQ1537">
        <v>177.91666670000001</v>
      </c>
      <c r="AR1537">
        <v>6.5156022999999993E-2</v>
      </c>
      <c r="AS1537">
        <v>-0.24299659200000001</v>
      </c>
      <c r="AT1537">
        <v>12854.09</v>
      </c>
      <c r="AU1537">
        <v>-4.5014219000000001E-2</v>
      </c>
      <c r="AV1537">
        <v>15535.66</v>
      </c>
      <c r="AW1537">
        <v>7265.4181079999998</v>
      </c>
      <c r="AX1537">
        <v>14.73645823</v>
      </c>
      <c r="AY1537">
        <v>12854.09</v>
      </c>
      <c r="AZ1537">
        <v>0.39276826199999998</v>
      </c>
      <c r="BA1537">
        <v>7.9665200000000002E-4</v>
      </c>
      <c r="BB1537">
        <v>-0.82627385799999997</v>
      </c>
      <c r="BC1537">
        <v>-4.4604069040000001</v>
      </c>
    </row>
    <row r="1538" spans="1:56" x14ac:dyDescent="0.35">
      <c r="A1538" t="str">
        <f t="shared" si="185"/>
        <v/>
      </c>
      <c r="B1538" t="str">
        <f>IFERROR(VLOOKUP(R1538,#REF!,3,FALSE),"")</f>
        <v/>
      </c>
      <c r="C1538" t="str">
        <f>IFERROR(VLOOKUP(R1538,#REF!,3,FALSE),"normal")</f>
        <v>normal</v>
      </c>
      <c r="D1538" t="s">
        <v>139</v>
      </c>
      <c r="E1538">
        <v>214.54565975245444</v>
      </c>
      <c r="F1538">
        <v>215.45702890388625</v>
      </c>
      <c r="G1538" s="3">
        <v>-9.6153199415385845E-2</v>
      </c>
      <c r="H1538" t="s">
        <v>139</v>
      </c>
      <c r="I1538" t="s">
        <v>633</v>
      </c>
      <c r="K1538" t="s">
        <v>139</v>
      </c>
      <c r="L1538" s="3" t="s">
        <v>139</v>
      </c>
      <c r="M1538" t="s">
        <v>219</v>
      </c>
      <c r="N1538" t="s">
        <v>109</v>
      </c>
      <c r="O1538" s="1">
        <v>43686.681944444441</v>
      </c>
      <c r="P1538" t="s">
        <v>130</v>
      </c>
      <c r="Q1538">
        <v>4</v>
      </c>
      <c r="R1538" t="s">
        <v>299</v>
      </c>
      <c r="T1538">
        <v>6</v>
      </c>
      <c r="U1538">
        <v>80</v>
      </c>
      <c r="V1538">
        <v>20</v>
      </c>
      <c r="W1538">
        <v>0</v>
      </c>
      <c r="X1538">
        <v>0</v>
      </c>
      <c r="Y1538">
        <v>215.45702879999999</v>
      </c>
      <c r="Z1538">
        <v>4.1879824185384216</v>
      </c>
      <c r="AA1538">
        <v>165.5364179999998</v>
      </c>
      <c r="AB1538">
        <v>23</v>
      </c>
      <c r="AC1538">
        <v>31</v>
      </c>
      <c r="AE1538">
        <v>55</v>
      </c>
      <c r="AG1538">
        <v>1151.9100000000001</v>
      </c>
      <c r="AH1538">
        <v>1067.866667</v>
      </c>
      <c r="AI1538">
        <v>3.4414645369999999</v>
      </c>
      <c r="AJ1538">
        <v>0.39107041999999997</v>
      </c>
      <c r="AK1538">
        <v>0</v>
      </c>
      <c r="AL1538">
        <v>0</v>
      </c>
      <c r="AO1538">
        <v>0</v>
      </c>
      <c r="AP1538">
        <v>1121.9100000000001</v>
      </c>
      <c r="AQ1538">
        <v>1067.866667</v>
      </c>
      <c r="AR1538">
        <v>0.39107041999999997</v>
      </c>
      <c r="AS1538">
        <v>-3.8050489E-2</v>
      </c>
      <c r="AT1538">
        <v>911.91000010000005</v>
      </c>
      <c r="AV1538">
        <v>1151.93</v>
      </c>
      <c r="AW1538">
        <v>3319.3837749999998</v>
      </c>
      <c r="AX1538">
        <v>-23.872028449999998</v>
      </c>
      <c r="AY1538">
        <v>911.93000010000003</v>
      </c>
      <c r="AZ1538">
        <v>0.179445777</v>
      </c>
      <c r="BA1538">
        <v>-1.290521E-3</v>
      </c>
      <c r="BC1538">
        <v>-1.6325137540000001</v>
      </c>
    </row>
    <row r="1539" spans="1:56" x14ac:dyDescent="0.35">
      <c r="A1539" t="str">
        <f t="shared" ref="A1539:A1602" si="186">IF(AND(B1539="",C1539&lt;&gt;"normal"),C1539,B1539)</f>
        <v/>
      </c>
      <c r="B1539" t="str">
        <f>IFERROR(VLOOKUP(R1539,#REF!,3,FALSE),"")</f>
        <v/>
      </c>
      <c r="C1539" t="str">
        <f>IFERROR(VLOOKUP(R1539,#REF!,3,FALSE),"normal")</f>
        <v>normal</v>
      </c>
      <c r="D1539">
        <v>316.9083923341143</v>
      </c>
      <c r="E1539">
        <v>220.22693653466277</v>
      </c>
      <c r="F1539">
        <v>221.13144221594399</v>
      </c>
      <c r="G1539" s="3">
        <v>-0.12853464407520546</v>
      </c>
      <c r="H1539">
        <v>446.10300759572158</v>
      </c>
      <c r="I1539" t="s">
        <v>634</v>
      </c>
      <c r="K1539">
        <v>222.86862827239958</v>
      </c>
      <c r="L1539" s="3">
        <v>0.47861539647815987</v>
      </c>
      <c r="M1539" t="s">
        <v>219</v>
      </c>
      <c r="N1539" t="s">
        <v>109</v>
      </c>
      <c r="O1539" s="1">
        <v>43686.681944444441</v>
      </c>
      <c r="P1539" t="s">
        <v>130</v>
      </c>
      <c r="Q1539">
        <v>4</v>
      </c>
      <c r="R1539" t="s">
        <v>299</v>
      </c>
      <c r="T1539">
        <v>9</v>
      </c>
      <c r="U1539">
        <v>2086</v>
      </c>
      <c r="V1539">
        <v>5</v>
      </c>
      <c r="W1539">
        <v>150</v>
      </c>
      <c r="X1539">
        <v>145.14750000000001</v>
      </c>
      <c r="Y1539">
        <v>431.67157529999997</v>
      </c>
      <c r="Z1539">
        <v>4.068582969478463</v>
      </c>
      <c r="AA1539">
        <v>168.17504718399945</v>
      </c>
      <c r="AB1539">
        <v>23</v>
      </c>
      <c r="AC1539">
        <v>30.2</v>
      </c>
      <c r="AE1539">
        <v>55</v>
      </c>
      <c r="AG1539">
        <v>1469.83</v>
      </c>
      <c r="AH1539">
        <v>1924.4666669999999</v>
      </c>
      <c r="AI1539">
        <v>13.82335189</v>
      </c>
      <c r="AJ1539">
        <v>0.704771496</v>
      </c>
      <c r="AK1539">
        <v>856.6</v>
      </c>
      <c r="AL1539">
        <v>0.31370107600000002</v>
      </c>
      <c r="AM1539">
        <v>2.1612571749999998</v>
      </c>
      <c r="AN1539">
        <v>5.9015828729999997</v>
      </c>
      <c r="AO1539">
        <v>61.967604299999998</v>
      </c>
      <c r="AP1539">
        <v>1121.9100000000001</v>
      </c>
      <c r="AQ1539">
        <v>1067.866667</v>
      </c>
      <c r="AR1539">
        <v>0.39107041999999997</v>
      </c>
      <c r="AS1539">
        <v>-3.8050489E-2</v>
      </c>
      <c r="AT1539">
        <v>911.91000010000005</v>
      </c>
      <c r="AU1539">
        <v>-6.4475060000000004E-3</v>
      </c>
      <c r="AV1539">
        <v>1469.85</v>
      </c>
      <c r="AW1539">
        <v>3312.9216459999998</v>
      </c>
      <c r="AX1539">
        <v>-23.872028449999998</v>
      </c>
      <c r="AY1539">
        <v>911.93000010000003</v>
      </c>
      <c r="AZ1539">
        <v>0.179096434</v>
      </c>
      <c r="BA1539">
        <v>-1.290521E-3</v>
      </c>
      <c r="BB1539">
        <v>8.2406311670000001</v>
      </c>
      <c r="BC1539">
        <v>48.63276776</v>
      </c>
      <c r="BD1539">
        <v>2.1759999990000001</v>
      </c>
    </row>
    <row r="1540" spans="1:56" x14ac:dyDescent="0.35">
      <c r="A1540" t="str">
        <f t="shared" si="186"/>
        <v/>
      </c>
      <c r="B1540" t="str">
        <f>IFERROR(VLOOKUP(R1540,#REF!,3,FALSE),"")</f>
        <v/>
      </c>
      <c r="C1540" t="str">
        <f>IFERROR(VLOOKUP(R1540,#REF!,3,FALSE),"normal")</f>
        <v>normal</v>
      </c>
      <c r="D1540">
        <v>253.38101787151302</v>
      </c>
      <c r="E1540">
        <v>174.07739371647241</v>
      </c>
      <c r="F1540">
        <v>174.9144869983202</v>
      </c>
      <c r="G1540" s="3">
        <v>-0.16464787570460676</v>
      </c>
      <c r="H1540">
        <v>272.34126780645585</v>
      </c>
      <c r="I1540" t="s">
        <v>635</v>
      </c>
      <c r="K1540">
        <v>239.74767614662878</v>
      </c>
      <c r="L1540" s="3">
        <v>0.91422738722054753</v>
      </c>
      <c r="M1540" t="s">
        <v>219</v>
      </c>
      <c r="N1540" t="s">
        <v>109</v>
      </c>
      <c r="O1540" s="1">
        <v>43686.681944444441</v>
      </c>
      <c r="P1540" t="s">
        <v>130</v>
      </c>
      <c r="Q1540">
        <v>4</v>
      </c>
      <c r="R1540" t="s">
        <v>299</v>
      </c>
      <c r="T1540">
        <v>7</v>
      </c>
      <c r="U1540">
        <v>40</v>
      </c>
      <c r="V1540">
        <v>5</v>
      </c>
      <c r="W1540">
        <v>30</v>
      </c>
      <c r="X1540">
        <v>22.723500000000001</v>
      </c>
      <c r="Y1540">
        <v>206.28489329999999</v>
      </c>
      <c r="Z1540">
        <v>4.0523861508784433</v>
      </c>
      <c r="AA1540">
        <v>171.72062199999959</v>
      </c>
      <c r="AB1540">
        <v>23</v>
      </c>
      <c r="AC1540">
        <v>29</v>
      </c>
      <c r="AE1540">
        <v>55</v>
      </c>
      <c r="AG1540">
        <v>3622.11</v>
      </c>
      <c r="AH1540">
        <v>1007.666667</v>
      </c>
      <c r="AI1540">
        <v>4.429806814</v>
      </c>
      <c r="AJ1540">
        <v>0.36902418599999998</v>
      </c>
      <c r="AK1540">
        <v>127.125</v>
      </c>
      <c r="AL1540">
        <v>4.6555276E-2</v>
      </c>
      <c r="AM1540">
        <v>2.0487722320000001</v>
      </c>
      <c r="AN1540">
        <v>5.5944286749999996</v>
      </c>
      <c r="AO1540">
        <v>28.697639729999999</v>
      </c>
      <c r="AP1540">
        <v>3280.15</v>
      </c>
      <c r="AQ1540">
        <v>880.54166669999995</v>
      </c>
      <c r="AR1540">
        <v>0.32246891</v>
      </c>
      <c r="AS1540">
        <v>-2.7189392899999998</v>
      </c>
      <c r="AT1540">
        <v>3070.15</v>
      </c>
      <c r="AU1540">
        <v>-0.48600839299999998</v>
      </c>
      <c r="AV1540">
        <v>3622.12</v>
      </c>
      <c r="AW1540">
        <v>3751.4477120000001</v>
      </c>
      <c r="AX1540">
        <v>14.306275490000001</v>
      </c>
      <c r="AY1540">
        <v>3070.17</v>
      </c>
      <c r="AZ1540">
        <v>0.20280313899999999</v>
      </c>
      <c r="BA1540">
        <v>7.73397E-4</v>
      </c>
      <c r="BB1540">
        <v>0.89539426799999999</v>
      </c>
      <c r="BC1540">
        <v>5.0092193710000004</v>
      </c>
    </row>
    <row r="1541" spans="1:56" x14ac:dyDescent="0.35">
      <c r="A1541" t="str">
        <f t="shared" si="186"/>
        <v/>
      </c>
      <c r="B1541" t="str">
        <f>IFERROR(VLOOKUP(R1541,#REF!,3,FALSE),"")</f>
        <v/>
      </c>
      <c r="C1541" t="str">
        <f>IFERROR(VLOOKUP(R1541,#REF!,3,FALSE),"normal")</f>
        <v>normal</v>
      </c>
      <c r="D1541">
        <v>228.83233834179168</v>
      </c>
      <c r="E1541">
        <v>171.90406913748109</v>
      </c>
      <c r="F1541">
        <v>173.08353308211997</v>
      </c>
      <c r="G1541" s="3">
        <v>-0.16086496024003527</v>
      </c>
      <c r="H1541">
        <v>280.06336244225304</v>
      </c>
      <c r="I1541" t="s">
        <v>636</v>
      </c>
      <c r="K1541">
        <v>201.07384482080897</v>
      </c>
      <c r="L1541" s="3">
        <v>0.50020779741984944</v>
      </c>
      <c r="M1541" t="s">
        <v>219</v>
      </c>
      <c r="N1541" t="s">
        <v>109</v>
      </c>
      <c r="O1541" s="1">
        <v>43686.681944444441</v>
      </c>
      <c r="P1541" t="s">
        <v>130</v>
      </c>
      <c r="Q1541">
        <v>4</v>
      </c>
      <c r="R1541" t="s">
        <v>299</v>
      </c>
      <c r="T1541">
        <v>8</v>
      </c>
      <c r="U1541">
        <v>40</v>
      </c>
      <c r="V1541">
        <v>5</v>
      </c>
      <c r="W1541">
        <v>70</v>
      </c>
      <c r="X1541">
        <v>63.531500000000001</v>
      </c>
      <c r="Y1541">
        <v>254.1835073</v>
      </c>
      <c r="Z1541">
        <v>4.0952540780624016</v>
      </c>
      <c r="AA1541">
        <v>171.72062199999959</v>
      </c>
      <c r="AB1541">
        <v>23</v>
      </c>
      <c r="AC1541">
        <v>29</v>
      </c>
      <c r="AE1541">
        <v>55</v>
      </c>
      <c r="AG1541">
        <v>3943.46</v>
      </c>
      <c r="AH1541">
        <v>1212.666667</v>
      </c>
      <c r="AI1541">
        <v>6.377042157</v>
      </c>
      <c r="AJ1541">
        <v>0.444098573</v>
      </c>
      <c r="AK1541">
        <v>332.125</v>
      </c>
      <c r="AL1541">
        <v>0.121629664</v>
      </c>
      <c r="AM1541">
        <v>1.914478071</v>
      </c>
      <c r="AN1541">
        <v>5.2277216810000002</v>
      </c>
      <c r="AO1541">
        <v>52.081355559999999</v>
      </c>
      <c r="AP1541">
        <v>3280.15</v>
      </c>
      <c r="AQ1541">
        <v>880.54166669999995</v>
      </c>
      <c r="AR1541">
        <v>0.32246891</v>
      </c>
      <c r="AS1541">
        <v>-2.7189392899999998</v>
      </c>
      <c r="AT1541">
        <v>3070.15</v>
      </c>
      <c r="AU1541">
        <v>-0.52010023800000005</v>
      </c>
      <c r="AV1541">
        <v>3943.47</v>
      </c>
      <c r="AW1541">
        <v>3844.0943870000001</v>
      </c>
      <c r="AX1541">
        <v>14.306275490000001</v>
      </c>
      <c r="AY1541">
        <v>3070.17</v>
      </c>
      <c r="AZ1541">
        <v>0.20781161500000001</v>
      </c>
      <c r="BA1541">
        <v>7.73397E-4</v>
      </c>
      <c r="BB1541">
        <v>1.2684288340000001</v>
      </c>
      <c r="BC1541">
        <v>6.6309929179999996</v>
      </c>
    </row>
    <row r="1542" spans="1:56" x14ac:dyDescent="0.35">
      <c r="A1542" t="str">
        <f t="shared" si="186"/>
        <v/>
      </c>
      <c r="B1542" t="str">
        <f>IFERROR(VLOOKUP(R1542,#REF!,3,FALSE),"")</f>
        <v/>
      </c>
      <c r="C1542" t="str">
        <f>IFERROR(VLOOKUP(R1542,#REF!,3,FALSE),"normal")</f>
        <v>normal</v>
      </c>
      <c r="D1542">
        <v>261.22508204650961</v>
      </c>
      <c r="E1542">
        <v>168.93234953894043</v>
      </c>
      <c r="F1542">
        <v>170.10174393382866</v>
      </c>
      <c r="G1542" s="3">
        <v>-0.15344499762928895</v>
      </c>
      <c r="H1542">
        <v>697.45001986605871</v>
      </c>
      <c r="I1542" t="s">
        <v>637</v>
      </c>
      <c r="K1542">
        <v>130.9162643942775</v>
      </c>
      <c r="L1542" s="3">
        <v>8.8451877681255692E-3</v>
      </c>
      <c r="M1542" t="s">
        <v>219</v>
      </c>
      <c r="N1542" t="s">
        <v>109</v>
      </c>
      <c r="O1542" s="1">
        <v>43686.681944444441</v>
      </c>
      <c r="P1542" t="s">
        <v>130</v>
      </c>
      <c r="Q1542">
        <v>4</v>
      </c>
      <c r="R1542" t="s">
        <v>299</v>
      </c>
      <c r="T1542">
        <v>10</v>
      </c>
      <c r="U1542">
        <v>40</v>
      </c>
      <c r="V1542">
        <v>5</v>
      </c>
      <c r="W1542">
        <v>400</v>
      </c>
      <c r="X1542">
        <v>379.79349999999999</v>
      </c>
      <c r="Y1542">
        <v>662.21746029999997</v>
      </c>
      <c r="Z1542">
        <v>4.1670416087899671</v>
      </c>
      <c r="AA1542">
        <v>171.72062199999959</v>
      </c>
      <c r="AB1542">
        <v>23</v>
      </c>
      <c r="AC1542">
        <v>29</v>
      </c>
      <c r="AE1542">
        <v>55</v>
      </c>
      <c r="AG1542">
        <v>4576.79</v>
      </c>
      <c r="AH1542">
        <v>2931.208333</v>
      </c>
      <c r="AI1542">
        <v>8.7425952099999993</v>
      </c>
      <c r="AJ1542">
        <v>1.0734569309999999</v>
      </c>
      <c r="AK1542">
        <v>2050.666667</v>
      </c>
      <c r="AL1542">
        <v>0.75098802200000003</v>
      </c>
      <c r="AM1542">
        <v>1.977358806</v>
      </c>
      <c r="AN1542">
        <v>5.3994253890000001</v>
      </c>
      <c r="AO1542">
        <v>234.56040419999999</v>
      </c>
      <c r="AP1542">
        <v>3280.15</v>
      </c>
      <c r="AQ1542">
        <v>880.54166669999995</v>
      </c>
      <c r="AR1542">
        <v>0.32246891</v>
      </c>
      <c r="AS1542">
        <v>-2.7189392899999998</v>
      </c>
      <c r="AT1542">
        <v>3070.15</v>
      </c>
      <c r="AU1542">
        <v>-0.50356085900000003</v>
      </c>
      <c r="AV1542">
        <v>4576.79</v>
      </c>
      <c r="AW1542">
        <v>3982.28316</v>
      </c>
      <c r="AX1542">
        <v>14.306275490000001</v>
      </c>
      <c r="AY1542">
        <v>3070.17</v>
      </c>
      <c r="AZ1542">
        <v>0.21528209600000001</v>
      </c>
      <c r="BA1542">
        <v>7.73397E-4</v>
      </c>
      <c r="BB1542">
        <v>2.841066884</v>
      </c>
      <c r="BC1542">
        <v>15.34012867</v>
      </c>
    </row>
    <row r="1543" spans="1:56" x14ac:dyDescent="0.35">
      <c r="A1543" t="str">
        <f t="shared" si="186"/>
        <v/>
      </c>
      <c r="B1543" t="str">
        <f>IFERROR(VLOOKUP(R1543,#REF!,3,FALSE),"")</f>
        <v/>
      </c>
      <c r="C1543" t="str">
        <f>IFERROR(VLOOKUP(R1543,#REF!,3,FALSE),"normal")</f>
        <v>normal</v>
      </c>
      <c r="D1543" t="s">
        <v>139</v>
      </c>
      <c r="E1543">
        <v>110.00312304350186</v>
      </c>
      <c r="F1543">
        <v>111.48106407808424</v>
      </c>
      <c r="G1543" s="3">
        <v>-0.12304233214637446</v>
      </c>
      <c r="H1543" t="s">
        <v>139</v>
      </c>
      <c r="I1543" t="s">
        <v>638</v>
      </c>
      <c r="K1543" t="s">
        <v>139</v>
      </c>
      <c r="L1543" s="3" t="s">
        <v>139</v>
      </c>
      <c r="M1543" t="s">
        <v>219</v>
      </c>
      <c r="N1543" t="s">
        <v>109</v>
      </c>
      <c r="O1543" s="1">
        <v>43686.681944444441</v>
      </c>
      <c r="P1543" t="s">
        <v>130</v>
      </c>
      <c r="Q1543">
        <v>4</v>
      </c>
      <c r="R1543" t="s">
        <v>299</v>
      </c>
      <c r="T1543">
        <v>19</v>
      </c>
      <c r="U1543">
        <v>144</v>
      </c>
      <c r="V1543">
        <v>10</v>
      </c>
      <c r="W1543">
        <v>0</v>
      </c>
      <c r="X1543">
        <v>0</v>
      </c>
      <c r="Y1543">
        <v>111.4810641</v>
      </c>
      <c r="Z1543">
        <v>4.3055537303070999</v>
      </c>
      <c r="AA1543">
        <v>171.72062199999959</v>
      </c>
      <c r="AB1543">
        <v>23</v>
      </c>
      <c r="AC1543">
        <v>29</v>
      </c>
      <c r="AE1543">
        <v>22</v>
      </c>
      <c r="AG1543">
        <v>7317.39</v>
      </c>
      <c r="AH1543">
        <v>651.70833330000005</v>
      </c>
      <c r="AI1543">
        <v>5.4571784929999998</v>
      </c>
      <c r="AJ1543">
        <v>0.23866636099999999</v>
      </c>
      <c r="AK1543">
        <v>0</v>
      </c>
      <c r="AL1543">
        <v>0</v>
      </c>
      <c r="AO1543">
        <v>0</v>
      </c>
      <c r="AP1543">
        <v>7287.39</v>
      </c>
      <c r="AQ1543">
        <v>651.70833330000005</v>
      </c>
      <c r="AR1543">
        <v>0.23866636099999999</v>
      </c>
      <c r="AS1543">
        <v>-5.8140833870000002</v>
      </c>
      <c r="AT1543">
        <v>7077.39</v>
      </c>
      <c r="AV1543">
        <v>7317.4</v>
      </c>
      <c r="AW1543">
        <v>4209.576701</v>
      </c>
      <c r="AX1543">
        <v>-6.9236640969999996</v>
      </c>
      <c r="AY1543">
        <v>7077.4</v>
      </c>
      <c r="AZ1543">
        <v>0.227569577</v>
      </c>
      <c r="BA1543">
        <v>-3.7429299999999999E-4</v>
      </c>
      <c r="BC1543">
        <v>-7.100658707</v>
      </c>
    </row>
    <row r="1544" spans="1:56" x14ac:dyDescent="0.35">
      <c r="A1544" t="str">
        <f t="shared" si="186"/>
        <v/>
      </c>
      <c r="B1544" t="str">
        <f>IFERROR(VLOOKUP(R1544,#REF!,3,FALSE),"")</f>
        <v/>
      </c>
      <c r="C1544" t="str">
        <f>IFERROR(VLOOKUP(R1544,#REF!,3,FALSE),"normal")</f>
        <v>normal</v>
      </c>
      <c r="D1544">
        <v>154.94464589360894</v>
      </c>
      <c r="E1544">
        <v>112.19076512855294</v>
      </c>
      <c r="F1544">
        <v>113.70153605970559</v>
      </c>
      <c r="G1544" s="3">
        <v>-0.12106872978109801</v>
      </c>
      <c r="H1544">
        <v>292.41496739523586</v>
      </c>
      <c r="I1544" t="s">
        <v>639</v>
      </c>
      <c r="K1544">
        <v>108.11164920280834</v>
      </c>
      <c r="L1544" s="3">
        <v>0.13149259034317415</v>
      </c>
      <c r="M1544" t="s">
        <v>219</v>
      </c>
      <c r="N1544" t="s">
        <v>109</v>
      </c>
      <c r="O1544" s="1">
        <v>43686.681944444441</v>
      </c>
      <c r="P1544" t="s">
        <v>130</v>
      </c>
      <c r="Q1544">
        <v>4</v>
      </c>
      <c r="R1544" t="s">
        <v>299</v>
      </c>
      <c r="T1544">
        <v>20</v>
      </c>
      <c r="U1544">
        <v>40</v>
      </c>
      <c r="V1544">
        <v>5</v>
      </c>
      <c r="W1544">
        <v>150</v>
      </c>
      <c r="X1544">
        <v>145.14750000000001</v>
      </c>
      <c r="Y1544">
        <v>282.95534320000002</v>
      </c>
      <c r="Z1544">
        <v>4.2214707728130874</v>
      </c>
      <c r="AA1544">
        <v>171.72062199999959</v>
      </c>
      <c r="AB1544">
        <v>23</v>
      </c>
      <c r="AC1544">
        <v>29</v>
      </c>
      <c r="AE1544">
        <v>22</v>
      </c>
      <c r="AG1544">
        <v>7629.66</v>
      </c>
      <c r="AH1544">
        <v>1366.208333</v>
      </c>
      <c r="AI1544">
        <v>5.3809581069999997</v>
      </c>
      <c r="AJ1544">
        <v>0.50032806900000004</v>
      </c>
      <c r="AK1544">
        <v>714.5</v>
      </c>
      <c r="AL1544">
        <v>0.26166170700000002</v>
      </c>
      <c r="AM1544">
        <v>1.802729689</v>
      </c>
      <c r="AN1544">
        <v>4.9225787560000001</v>
      </c>
      <c r="AO1544">
        <v>132.78304460000001</v>
      </c>
      <c r="AP1544">
        <v>7287.39</v>
      </c>
      <c r="AQ1544">
        <v>651.70833330000005</v>
      </c>
      <c r="AR1544">
        <v>0.23866636099999999</v>
      </c>
      <c r="AS1544">
        <v>-5.8140833870000002</v>
      </c>
      <c r="AT1544">
        <v>7077.39</v>
      </c>
      <c r="AU1544">
        <v>-1.1811052040000001</v>
      </c>
      <c r="AV1544">
        <v>7629.68</v>
      </c>
      <c r="AW1544">
        <v>4076.663399</v>
      </c>
      <c r="AX1544">
        <v>-6.9236640969999996</v>
      </c>
      <c r="AY1544">
        <v>7077.4</v>
      </c>
      <c r="AZ1544">
        <v>0.22038428800000001</v>
      </c>
      <c r="BA1544">
        <v>-3.7429299999999999E-4</v>
      </c>
      <c r="BB1544">
        <v>4.10618967</v>
      </c>
      <c r="BC1544">
        <v>20.213042040000001</v>
      </c>
    </row>
    <row r="1545" spans="1:56" x14ac:dyDescent="0.35">
      <c r="A1545" t="str">
        <f t="shared" si="186"/>
        <v/>
      </c>
      <c r="B1545" t="str">
        <f>IFERROR(VLOOKUP(R1545,#REF!,3,FALSE),"")</f>
        <v/>
      </c>
      <c r="C1545" t="str">
        <f>IFERROR(VLOOKUP(R1545,#REF!,3,FALSE),"normal")</f>
        <v>normal</v>
      </c>
      <c r="D1545">
        <v>147.66341446035227</v>
      </c>
      <c r="E1545">
        <v>114.67186875666012</v>
      </c>
      <c r="F1545">
        <v>116.22856819954622</v>
      </c>
      <c r="G1545" s="3">
        <v>-0.11403919322200287</v>
      </c>
      <c r="H1545">
        <v>559.28275813040511</v>
      </c>
      <c r="I1545" t="s">
        <v>640</v>
      </c>
      <c r="K1545">
        <v>98.471437915771091</v>
      </c>
      <c r="L1545" s="3">
        <v>-5.5707231780759918E-2</v>
      </c>
      <c r="M1545" t="s">
        <v>219</v>
      </c>
      <c r="N1545" t="s">
        <v>109</v>
      </c>
      <c r="O1545" s="1">
        <v>43686.681944444441</v>
      </c>
      <c r="P1545" t="s">
        <v>130</v>
      </c>
      <c r="Q1545">
        <v>4</v>
      </c>
      <c r="R1545" t="s">
        <v>299</v>
      </c>
      <c r="T1545">
        <v>21</v>
      </c>
      <c r="U1545">
        <v>40</v>
      </c>
      <c r="V1545">
        <v>5</v>
      </c>
      <c r="W1545">
        <v>400</v>
      </c>
      <c r="X1545">
        <v>379.79349999999999</v>
      </c>
      <c r="Y1545">
        <v>531.02989049999996</v>
      </c>
      <c r="Z1545">
        <v>4.1296878963176837</v>
      </c>
      <c r="AA1545">
        <v>171.72062199999959</v>
      </c>
      <c r="AB1545">
        <v>23</v>
      </c>
      <c r="AC1545">
        <v>29</v>
      </c>
      <c r="AE1545">
        <v>22</v>
      </c>
      <c r="AG1545">
        <v>7949.25</v>
      </c>
      <c r="AH1545">
        <v>2364.708333</v>
      </c>
      <c r="AI1545">
        <v>5.9085727449999998</v>
      </c>
      <c r="AJ1545">
        <v>0.86599526999999998</v>
      </c>
      <c r="AK1545">
        <v>1713</v>
      </c>
      <c r="AL1545">
        <v>0.62732890799999996</v>
      </c>
      <c r="AM1545">
        <v>1.6517631509999999</v>
      </c>
      <c r="AN1545">
        <v>4.5103457540000003</v>
      </c>
      <c r="AO1545">
        <v>289.91773039999998</v>
      </c>
      <c r="AP1545">
        <v>7287.39</v>
      </c>
      <c r="AQ1545">
        <v>651.70833330000005</v>
      </c>
      <c r="AR1545">
        <v>0.23866636099999999</v>
      </c>
      <c r="AS1545">
        <v>-5.8140833870000002</v>
      </c>
      <c r="AT1545">
        <v>7077.39</v>
      </c>
      <c r="AU1545">
        <v>-1.2890549200000001</v>
      </c>
      <c r="AV1545">
        <v>7949.27</v>
      </c>
      <c r="AW1545">
        <v>3912.638985</v>
      </c>
      <c r="AX1545">
        <v>-6.9236640969999996</v>
      </c>
      <c r="AY1545">
        <v>7077.4</v>
      </c>
      <c r="AZ1545">
        <v>0.211517134</v>
      </c>
      <c r="BA1545">
        <v>-3.7429299999999999E-4</v>
      </c>
      <c r="BB1545">
        <v>2.1690918999999999E-2</v>
      </c>
      <c r="BC1545">
        <v>9.7833542999999995E-2</v>
      </c>
    </row>
    <row r="1546" spans="1:56" x14ac:dyDescent="0.35">
      <c r="A1546" t="str">
        <f t="shared" si="186"/>
        <v/>
      </c>
      <c r="B1546" t="str">
        <f>IFERROR(VLOOKUP(R1546,#REF!,3,FALSE),"")</f>
        <v/>
      </c>
      <c r="C1546" t="str">
        <f>IFERROR(VLOOKUP(R1546,#REF!,3,FALSE),"normal")</f>
        <v>normal</v>
      </c>
      <c r="D1546" t="s">
        <v>139</v>
      </c>
      <c r="E1546" t="s">
        <v>139</v>
      </c>
      <c r="F1546" t="s">
        <v>139</v>
      </c>
      <c r="G1546" s="3" t="s">
        <v>139</v>
      </c>
      <c r="H1546" t="s">
        <v>139</v>
      </c>
      <c r="I1546" t="s">
        <v>641</v>
      </c>
      <c r="K1546" t="s">
        <v>139</v>
      </c>
      <c r="L1546" s="3" t="s">
        <v>139</v>
      </c>
      <c r="M1546" t="s">
        <v>219</v>
      </c>
      <c r="N1546" t="s">
        <v>109</v>
      </c>
      <c r="O1546" s="1">
        <v>43686.681944444441</v>
      </c>
      <c r="P1546" t="s">
        <v>130</v>
      </c>
      <c r="Q1546">
        <v>4</v>
      </c>
      <c r="R1546" t="s">
        <v>299</v>
      </c>
      <c r="T1546">
        <v>26</v>
      </c>
      <c r="U1546">
        <v>262</v>
      </c>
      <c r="V1546">
        <v>30</v>
      </c>
      <c r="W1546">
        <v>0</v>
      </c>
      <c r="X1546">
        <v>0</v>
      </c>
      <c r="Y1546">
        <v>186.09147820000001</v>
      </c>
      <c r="AB1546">
        <v>41</v>
      </c>
      <c r="AC1546">
        <v>44</v>
      </c>
      <c r="AE1546">
        <v>60</v>
      </c>
      <c r="AG1546">
        <v>14911.91</v>
      </c>
      <c r="AH1546">
        <v>1545.75</v>
      </c>
      <c r="AI1546">
        <v>11.45596484</v>
      </c>
      <c r="AJ1546">
        <v>0.56607919399999995</v>
      </c>
      <c r="AK1546">
        <v>938.54166669999995</v>
      </c>
      <c r="AL1546">
        <v>0.34370946800000002</v>
      </c>
      <c r="AM1546" t="s">
        <v>251</v>
      </c>
      <c r="AN1546" t="s">
        <v>251</v>
      </c>
      <c r="AO1546">
        <v>81.926025409999994</v>
      </c>
      <c r="AP1546">
        <v>13063.12</v>
      </c>
      <c r="AQ1546">
        <v>607.20833330000005</v>
      </c>
      <c r="AR1546">
        <v>0.22236972599999999</v>
      </c>
      <c r="AS1546">
        <v>-2.802208952</v>
      </c>
      <c r="AT1546">
        <v>12853.12</v>
      </c>
      <c r="AU1546">
        <v>0</v>
      </c>
      <c r="AV1546">
        <v>14911.91</v>
      </c>
      <c r="AW1546">
        <v>7547.3437139999996</v>
      </c>
      <c r="AX1546">
        <v>18.351461</v>
      </c>
      <c r="AY1546">
        <v>12853.13</v>
      </c>
      <c r="AZ1546">
        <v>0.40800915100000001</v>
      </c>
      <c r="BA1546">
        <v>9.9207900000000009E-4</v>
      </c>
      <c r="BB1546">
        <v>0</v>
      </c>
      <c r="BC1546">
        <v>-14.605570889999999</v>
      </c>
    </row>
    <row r="1547" spans="1:56" x14ac:dyDescent="0.35">
      <c r="A1547" t="str">
        <f t="shared" si="186"/>
        <v/>
      </c>
      <c r="B1547" t="str">
        <f>IFERROR(VLOOKUP(R1547,#REF!,3,FALSE),"")</f>
        <v/>
      </c>
      <c r="C1547" t="str">
        <f>IFERROR(VLOOKUP(R1547,#REF!,3,FALSE),"normal")</f>
        <v>normal</v>
      </c>
      <c r="D1547">
        <v>186.22350319663809</v>
      </c>
      <c r="E1547">
        <v>55.369014018187691</v>
      </c>
      <c r="F1547">
        <v>58.47189884540078</v>
      </c>
      <c r="G1547" s="3">
        <v>-4.4073380641062303E-2</v>
      </c>
      <c r="H1547">
        <v>327.98900563220167</v>
      </c>
      <c r="I1547" t="s">
        <v>642</v>
      </c>
      <c r="K1547">
        <v>58.227296555397146</v>
      </c>
      <c r="L1547" s="3">
        <v>0.84700035606174151</v>
      </c>
      <c r="M1547" t="s">
        <v>219</v>
      </c>
      <c r="N1547" t="s">
        <v>109</v>
      </c>
      <c r="O1547" s="1">
        <v>43686.681944444441</v>
      </c>
      <c r="P1547" t="s">
        <v>130</v>
      </c>
      <c r="Q1547">
        <v>4</v>
      </c>
      <c r="R1547" t="s">
        <v>299</v>
      </c>
      <c r="T1547">
        <v>27</v>
      </c>
      <c r="U1547">
        <v>40</v>
      </c>
      <c r="V1547">
        <v>5</v>
      </c>
      <c r="W1547">
        <v>150</v>
      </c>
      <c r="X1547">
        <v>145.14750000000001</v>
      </c>
      <c r="Y1547">
        <v>317.3785613</v>
      </c>
      <c r="Z1547">
        <v>7.5117160546009494</v>
      </c>
      <c r="AA1547">
        <v>167.9840320000003</v>
      </c>
      <c r="AB1547">
        <v>41</v>
      </c>
      <c r="AC1547">
        <v>44</v>
      </c>
      <c r="AE1547">
        <v>60</v>
      </c>
      <c r="AG1547">
        <v>15220.62</v>
      </c>
      <c r="AH1547">
        <v>2552.041667</v>
      </c>
      <c r="AI1547">
        <v>12.5506943</v>
      </c>
      <c r="AJ1547">
        <v>0.93459983199999996</v>
      </c>
      <c r="AK1547">
        <v>1944.833333</v>
      </c>
      <c r="AL1547">
        <v>0.71223010600000003</v>
      </c>
      <c r="AM1547">
        <v>4.9069402230000003</v>
      </c>
      <c r="AN1547">
        <v>13.399013650000001</v>
      </c>
      <c r="AO1547">
        <v>154.95822670000001</v>
      </c>
      <c r="AP1547">
        <v>13063.12</v>
      </c>
      <c r="AQ1547">
        <v>607.20833330000005</v>
      </c>
      <c r="AR1547">
        <v>0.22236972599999999</v>
      </c>
      <c r="AS1547">
        <v>-2.802208952</v>
      </c>
      <c r="AT1547">
        <v>12853.12</v>
      </c>
      <c r="AU1547">
        <v>-0.20913546499999999</v>
      </c>
      <c r="AV1547">
        <v>15220.64</v>
      </c>
      <c r="AW1547">
        <v>7647.9392539999999</v>
      </c>
      <c r="AX1547">
        <v>18.351461</v>
      </c>
      <c r="AY1547">
        <v>12853.13</v>
      </c>
      <c r="AZ1547">
        <v>0.41344734300000002</v>
      </c>
      <c r="BA1547">
        <v>9.9207900000000009E-4</v>
      </c>
      <c r="BB1547">
        <v>1.117880526</v>
      </c>
      <c r="BC1547">
        <v>14.97849643</v>
      </c>
    </row>
    <row r="1548" spans="1:56" x14ac:dyDescent="0.35">
      <c r="A1548" t="str">
        <f t="shared" si="186"/>
        <v/>
      </c>
      <c r="B1548" t="str">
        <f>IFERROR(VLOOKUP(R1548,#REF!,3,FALSE),"")</f>
        <v/>
      </c>
      <c r="C1548" t="str">
        <f>IFERROR(VLOOKUP(R1548,#REF!,3,FALSE),"normal")</f>
        <v>normal</v>
      </c>
      <c r="D1548">
        <v>199.9357072430879</v>
      </c>
      <c r="E1548">
        <v>54.797312319465057</v>
      </c>
      <c r="F1548">
        <v>57.870344142066202</v>
      </c>
      <c r="G1548" s="3">
        <v>-4.342926562525655E-2</v>
      </c>
      <c r="H1548">
        <v>599.30241586546367</v>
      </c>
      <c r="I1548" t="s">
        <v>643</v>
      </c>
      <c r="K1548">
        <v>53.783595766646407</v>
      </c>
      <c r="L1548" s="3">
        <v>0.30063343610058868</v>
      </c>
      <c r="M1548" t="s">
        <v>219</v>
      </c>
      <c r="N1548" t="s">
        <v>109</v>
      </c>
      <c r="O1548" s="1">
        <v>43686.681944444441</v>
      </c>
      <c r="P1548" t="s">
        <v>130</v>
      </c>
      <c r="Q1548">
        <v>4</v>
      </c>
      <c r="R1548" t="s">
        <v>299</v>
      </c>
      <c r="T1548">
        <v>28</v>
      </c>
      <c r="U1548">
        <v>40</v>
      </c>
      <c r="V1548">
        <v>5</v>
      </c>
      <c r="W1548">
        <v>400</v>
      </c>
      <c r="X1548">
        <v>379.79349999999999</v>
      </c>
      <c r="Y1548">
        <v>569.02790519999996</v>
      </c>
      <c r="Z1548">
        <v>7.5897993663515422</v>
      </c>
      <c r="AA1548">
        <v>167.9840320000003</v>
      </c>
      <c r="AB1548">
        <v>41</v>
      </c>
      <c r="AC1548">
        <v>44</v>
      </c>
      <c r="AE1548">
        <v>60</v>
      </c>
      <c r="AG1548">
        <v>15529.18</v>
      </c>
      <c r="AH1548">
        <v>4486.7916670000004</v>
      </c>
      <c r="AI1548">
        <v>12.93454816</v>
      </c>
      <c r="AJ1548">
        <v>1.6431372550000001</v>
      </c>
      <c r="AK1548">
        <v>3879.583333</v>
      </c>
      <c r="AL1548">
        <v>1.4207675289999999</v>
      </c>
      <c r="AM1548">
        <v>3.7408947989999999</v>
      </c>
      <c r="AN1548">
        <v>10.214980860000001</v>
      </c>
      <c r="AO1548">
        <v>299.93961009999998</v>
      </c>
      <c r="AP1548">
        <v>13063.12</v>
      </c>
      <c r="AQ1548">
        <v>607.20833330000005</v>
      </c>
      <c r="AR1548">
        <v>0.22236972599999999</v>
      </c>
      <c r="AS1548">
        <v>-2.802208952</v>
      </c>
      <c r="AT1548">
        <v>12853.12</v>
      </c>
      <c r="AU1548">
        <v>-0.27432346600000002</v>
      </c>
      <c r="AV1548">
        <v>15529.19</v>
      </c>
      <c r="AW1548">
        <v>7717.925029</v>
      </c>
      <c r="AX1548">
        <v>18.351461</v>
      </c>
      <c r="AY1548">
        <v>12853.13</v>
      </c>
      <c r="AZ1548">
        <v>0.417230771</v>
      </c>
      <c r="BA1548">
        <v>9.9207900000000009E-4</v>
      </c>
      <c r="BB1548">
        <v>3.0506575599999999</v>
      </c>
      <c r="BC1548">
        <v>31.162408589999998</v>
      </c>
    </row>
    <row r="1549" spans="1:56" x14ac:dyDescent="0.35">
      <c r="A1549" t="str">
        <f t="shared" si="186"/>
        <v/>
      </c>
      <c r="B1549" t="str">
        <f>IFERROR(VLOOKUP(R1549,#REF!,3,FALSE),"")</f>
        <v/>
      </c>
      <c r="C1549" t="str">
        <f>IFERROR(VLOOKUP(R1549,#REF!,3,FALSE),"normal")</f>
        <v>normal</v>
      </c>
      <c r="D1549" t="s">
        <v>139</v>
      </c>
      <c r="E1549">
        <v>-32.839625259505731</v>
      </c>
      <c r="F1549">
        <v>-22.549905523781781</v>
      </c>
      <c r="G1549" s="3">
        <v>-0.18792439889105447</v>
      </c>
      <c r="H1549" t="s">
        <v>139</v>
      </c>
      <c r="I1549" t="s">
        <v>644</v>
      </c>
      <c r="K1549" t="s">
        <v>139</v>
      </c>
      <c r="L1549" s="3" t="s">
        <v>139</v>
      </c>
      <c r="M1549" t="s">
        <v>219</v>
      </c>
      <c r="N1549" t="s">
        <v>109</v>
      </c>
      <c r="O1549" s="1">
        <v>43686.681944444441</v>
      </c>
      <c r="P1549" t="s">
        <v>161</v>
      </c>
      <c r="Q1549">
        <v>6</v>
      </c>
      <c r="R1549" t="s">
        <v>310</v>
      </c>
      <c r="T1549">
        <v>6</v>
      </c>
      <c r="U1549">
        <v>80</v>
      </c>
      <c r="V1549">
        <v>20</v>
      </c>
      <c r="W1549">
        <v>0</v>
      </c>
      <c r="X1549">
        <v>0</v>
      </c>
      <c r="Y1549">
        <v>-22.549905519999999</v>
      </c>
      <c r="Z1549">
        <v>2.8877188039341788</v>
      </c>
      <c r="AA1549">
        <v>88.217786207963854</v>
      </c>
      <c r="AB1549">
        <v>23</v>
      </c>
      <c r="AC1549">
        <v>31</v>
      </c>
      <c r="AE1549">
        <v>55</v>
      </c>
      <c r="AG1549">
        <v>1145.53</v>
      </c>
      <c r="AH1549">
        <v>23.1</v>
      </c>
      <c r="AI1549">
        <v>1.4936647830000001</v>
      </c>
      <c r="AJ1549">
        <v>8.4596020000000001E-3</v>
      </c>
      <c r="AK1549">
        <v>0</v>
      </c>
      <c r="AL1549">
        <v>0</v>
      </c>
      <c r="AO1549">
        <v>0</v>
      </c>
      <c r="AP1549">
        <v>1115.53</v>
      </c>
      <c r="AQ1549">
        <v>23.1</v>
      </c>
      <c r="AR1549">
        <v>8.4596020000000001E-3</v>
      </c>
      <c r="AS1549">
        <v>-1.482683027</v>
      </c>
      <c r="AT1549">
        <v>905.53</v>
      </c>
      <c r="AV1549">
        <v>1145.55</v>
      </c>
      <c r="AW1549">
        <v>2221.4511339999999</v>
      </c>
      <c r="AX1549">
        <v>-12.0500927</v>
      </c>
      <c r="AY1549">
        <v>905.55</v>
      </c>
      <c r="AZ1549">
        <v>0.12009157500000001</v>
      </c>
      <c r="BA1549">
        <v>-6.5142800000000001E-4</v>
      </c>
      <c r="BC1549">
        <v>-1.64501173</v>
      </c>
    </row>
    <row r="1550" spans="1:56" x14ac:dyDescent="0.35">
      <c r="A1550" t="str">
        <f t="shared" si="186"/>
        <v/>
      </c>
      <c r="B1550" t="str">
        <f>IFERROR(VLOOKUP(R1550,#REF!,3,FALSE),"")</f>
        <v/>
      </c>
      <c r="C1550" t="str">
        <f>IFERROR(VLOOKUP(R1550,#REF!,3,FALSE),"normal")</f>
        <v>normal</v>
      </c>
      <c r="D1550">
        <v>-6.4823010690541309</v>
      </c>
      <c r="E1550">
        <v>-32.549777351493788</v>
      </c>
      <c r="F1550">
        <v>-22.081618976399028</v>
      </c>
      <c r="G1550" s="3">
        <v>-0.20549919762119026</v>
      </c>
      <c r="H1550">
        <v>155.83826176820133</v>
      </c>
      <c r="I1550" t="s">
        <v>645</v>
      </c>
      <c r="K1550">
        <v>-17.219882717885106</v>
      </c>
      <c r="L1550" s="3">
        <v>-6.1411885849613067E-2</v>
      </c>
      <c r="M1550" t="s">
        <v>219</v>
      </c>
      <c r="N1550" t="s">
        <v>109</v>
      </c>
      <c r="O1550" s="1">
        <v>43686.681944444441</v>
      </c>
      <c r="P1550" t="s">
        <v>161</v>
      </c>
      <c r="Q1550">
        <v>6</v>
      </c>
      <c r="R1550" t="s">
        <v>310</v>
      </c>
      <c r="T1550">
        <v>9</v>
      </c>
      <c r="U1550">
        <v>2086</v>
      </c>
      <c r="V1550">
        <v>5</v>
      </c>
      <c r="W1550">
        <v>150</v>
      </c>
      <c r="X1550">
        <v>145.14750000000001</v>
      </c>
      <c r="Y1550">
        <v>150.79689400000001</v>
      </c>
      <c r="Z1550">
        <v>2.8586548522070139</v>
      </c>
      <c r="AA1550">
        <v>86.223727231469553</v>
      </c>
      <c r="AB1550">
        <v>23</v>
      </c>
      <c r="AC1550">
        <v>30</v>
      </c>
      <c r="AE1550">
        <v>55</v>
      </c>
      <c r="AG1550">
        <v>1464.53</v>
      </c>
      <c r="AH1550">
        <v>517.29999999999995</v>
      </c>
      <c r="AI1550">
        <v>9.4290453680000006</v>
      </c>
      <c r="AJ1550">
        <v>0.18944380899999999</v>
      </c>
      <c r="AK1550">
        <v>494.2</v>
      </c>
      <c r="AL1550">
        <v>0.18098420700000001</v>
      </c>
      <c r="AM1550">
        <v>1.246898547</v>
      </c>
      <c r="AN1550">
        <v>3.4048123459999999</v>
      </c>
      <c r="AO1550">
        <v>52.412516930000002</v>
      </c>
      <c r="AP1550">
        <v>1115.53</v>
      </c>
      <c r="AQ1550">
        <v>23.1</v>
      </c>
      <c r="AR1550">
        <v>8.4596020000000001E-3</v>
      </c>
      <c r="AS1550">
        <v>-1.482683027</v>
      </c>
      <c r="AT1550">
        <v>905.53</v>
      </c>
      <c r="AU1550">
        <v>-0.43546688500000003</v>
      </c>
      <c r="AV1550">
        <v>1464.55</v>
      </c>
      <c r="AW1550">
        <v>2259.814687</v>
      </c>
      <c r="AX1550">
        <v>-12.0500927</v>
      </c>
      <c r="AY1550">
        <v>905.55</v>
      </c>
      <c r="AZ1550">
        <v>0.12216550700000001</v>
      </c>
      <c r="BA1550">
        <v>-6.5142800000000001E-4</v>
      </c>
      <c r="BB1550">
        <v>10.2594408</v>
      </c>
      <c r="BC1550">
        <v>34.931470679999997</v>
      </c>
      <c r="BD1550">
        <v>2.173499997</v>
      </c>
    </row>
    <row r="1551" spans="1:56" x14ac:dyDescent="0.35">
      <c r="A1551" t="str">
        <f t="shared" si="186"/>
        <v/>
      </c>
      <c r="B1551" t="str">
        <f>IFERROR(VLOOKUP(R1551,#REF!,3,FALSE),"")</f>
        <v/>
      </c>
      <c r="C1551" t="str">
        <f>IFERROR(VLOOKUP(R1551,#REF!,3,FALSE),"normal")</f>
        <v>normal</v>
      </c>
      <c r="D1551">
        <v>-3.0458867684354374</v>
      </c>
      <c r="E1551">
        <v>-28.925632051170705</v>
      </c>
      <c r="F1551">
        <v>-18.192457569455005</v>
      </c>
      <c r="G1551" s="3">
        <v>-0.22658138372798647</v>
      </c>
      <c r="H1551">
        <v>37.348192818007782</v>
      </c>
      <c r="I1551" t="s">
        <v>646</v>
      </c>
      <c r="K1551">
        <v>-17.384825848214916</v>
      </c>
      <c r="L1551" s="3">
        <v>0.63524899928851264</v>
      </c>
      <c r="M1551" t="s">
        <v>219</v>
      </c>
      <c r="N1551" t="s">
        <v>109</v>
      </c>
      <c r="O1551" s="1">
        <v>43686.681944444441</v>
      </c>
      <c r="P1551" t="s">
        <v>161</v>
      </c>
      <c r="Q1551">
        <v>6</v>
      </c>
      <c r="R1551" t="s">
        <v>310</v>
      </c>
      <c r="T1551">
        <v>7</v>
      </c>
      <c r="U1551">
        <v>40</v>
      </c>
      <c r="V1551">
        <v>5</v>
      </c>
      <c r="W1551">
        <v>30</v>
      </c>
      <c r="X1551">
        <v>22.723500000000001</v>
      </c>
      <c r="Y1551">
        <v>28.289388649999999</v>
      </c>
      <c r="Z1551">
        <v>2.9169093821736265</v>
      </c>
      <c r="AA1551">
        <v>73.899083499138911</v>
      </c>
      <c r="AB1551">
        <v>23</v>
      </c>
      <c r="AC1551">
        <v>28</v>
      </c>
      <c r="AE1551">
        <v>55</v>
      </c>
      <c r="AG1551">
        <v>3622.11</v>
      </c>
      <c r="AH1551">
        <v>156.41666670000001</v>
      </c>
      <c r="AI1551">
        <v>2.1652726840000001</v>
      </c>
      <c r="AJ1551">
        <v>5.7282368E-2</v>
      </c>
      <c r="AK1551">
        <v>135.58333329999999</v>
      </c>
      <c r="AL1551">
        <v>4.9652857000000002E-2</v>
      </c>
      <c r="AM1551">
        <v>2.1850884439999998</v>
      </c>
      <c r="AN1551">
        <v>5.9666571319999999</v>
      </c>
      <c r="AO1551">
        <v>62.617209520000003</v>
      </c>
      <c r="AP1551">
        <v>3279.71</v>
      </c>
      <c r="AQ1551">
        <v>20.833333329999999</v>
      </c>
      <c r="AR1551">
        <v>7.6295110000000003E-3</v>
      </c>
      <c r="AS1551">
        <v>-1.0509858030000001</v>
      </c>
      <c r="AT1551">
        <v>3069.71</v>
      </c>
      <c r="AU1551">
        <v>-0.176143153</v>
      </c>
      <c r="AV1551">
        <v>3622.12</v>
      </c>
      <c r="AW1551">
        <v>2688.550557</v>
      </c>
      <c r="AX1551">
        <v>12.36438163</v>
      </c>
      <c r="AY1551">
        <v>3069.73</v>
      </c>
      <c r="AZ1551">
        <v>0.145342954</v>
      </c>
      <c r="BA1551">
        <v>6.6841800000000005E-4</v>
      </c>
      <c r="BB1551">
        <v>0.65067064399999996</v>
      </c>
      <c r="BC1551">
        <v>3.8823286380000002</v>
      </c>
    </row>
    <row r="1552" spans="1:56" x14ac:dyDescent="0.35">
      <c r="A1552" t="str">
        <f t="shared" si="186"/>
        <v/>
      </c>
      <c r="B1552" t="str">
        <f>IFERROR(VLOOKUP(R1552,#REF!,3,FALSE),"")</f>
        <v/>
      </c>
      <c r="C1552" t="str">
        <f>IFERROR(VLOOKUP(R1552,#REF!,3,FALSE),"normal")</f>
        <v>normal</v>
      </c>
      <c r="D1552">
        <v>8.3943057253904811</v>
      </c>
      <c r="E1552">
        <v>-28.144202309481148</v>
      </c>
      <c r="F1552">
        <v>-17.278491122051008</v>
      </c>
      <c r="G1552" s="3">
        <v>-0.22735608602343937</v>
      </c>
      <c r="H1552">
        <v>82.692343498894246</v>
      </c>
      <c r="I1552" t="s">
        <v>647</v>
      </c>
      <c r="K1552">
        <v>-18.53356526586974</v>
      </c>
      <c r="L1552" s="3">
        <v>0.25185418107086077</v>
      </c>
      <c r="M1552" t="s">
        <v>219</v>
      </c>
      <c r="N1552" t="s">
        <v>109</v>
      </c>
      <c r="O1552" s="1">
        <v>43686.681944444441</v>
      </c>
      <c r="P1552" t="s">
        <v>161</v>
      </c>
      <c r="Q1552">
        <v>6</v>
      </c>
      <c r="R1552" t="s">
        <v>310</v>
      </c>
      <c r="T1552">
        <v>8</v>
      </c>
      <c r="U1552">
        <v>40</v>
      </c>
      <c r="V1552">
        <v>5</v>
      </c>
      <c r="W1552">
        <v>70</v>
      </c>
      <c r="X1552">
        <v>63.531500000000001</v>
      </c>
      <c r="Y1552">
        <v>75.050980300000006</v>
      </c>
      <c r="Z1552">
        <v>2.9482280049413485</v>
      </c>
      <c r="AA1552">
        <v>71.774264739161254</v>
      </c>
      <c r="AB1552">
        <v>23</v>
      </c>
      <c r="AC1552">
        <v>28</v>
      </c>
      <c r="AE1552">
        <v>55</v>
      </c>
      <c r="AG1552">
        <v>3938.55</v>
      </c>
      <c r="AH1552">
        <v>293.04166670000001</v>
      </c>
      <c r="AI1552">
        <v>1.3666578300000001</v>
      </c>
      <c r="AJ1552">
        <v>0.107316701</v>
      </c>
      <c r="AK1552">
        <v>272.20833329999999</v>
      </c>
      <c r="AL1552">
        <v>9.9687189999999995E-2</v>
      </c>
      <c r="AM1552">
        <v>1.569098637</v>
      </c>
      <c r="AN1552">
        <v>4.2846199650000001</v>
      </c>
      <c r="AO1552">
        <v>199.1781172</v>
      </c>
      <c r="AP1552">
        <v>3279.71</v>
      </c>
      <c r="AQ1552">
        <v>20.833333329999999</v>
      </c>
      <c r="AR1552">
        <v>7.6295110000000003E-3</v>
      </c>
      <c r="AS1552">
        <v>-1.0509858030000001</v>
      </c>
      <c r="AT1552">
        <v>3069.71</v>
      </c>
      <c r="AU1552">
        <v>-0.245292654</v>
      </c>
      <c r="AV1552">
        <v>3938.57</v>
      </c>
      <c r="AW1552">
        <v>2778.1658980000002</v>
      </c>
      <c r="AX1552">
        <v>12.36438163</v>
      </c>
      <c r="AY1552">
        <v>3069.73</v>
      </c>
      <c r="AZ1552">
        <v>0.150187556</v>
      </c>
      <c r="BA1552">
        <v>6.6841800000000005E-4</v>
      </c>
      <c r="BB1552">
        <v>0.58827556400000003</v>
      </c>
      <c r="BC1552">
        <v>2.5205372279999998</v>
      </c>
    </row>
    <row r="1553" spans="1:56" x14ac:dyDescent="0.35">
      <c r="A1553" t="str">
        <f t="shared" si="186"/>
        <v/>
      </c>
      <c r="B1553" t="str">
        <f>IFERROR(VLOOKUP(R1553,#REF!,3,FALSE),"")</f>
        <v/>
      </c>
      <c r="C1553" t="str">
        <f>IFERROR(VLOOKUP(R1553,#REF!,3,FALSE),"normal")</f>
        <v>normal</v>
      </c>
      <c r="D1553">
        <v>81.574722227822804</v>
      </c>
      <c r="E1553">
        <v>-27.049062971375363</v>
      </c>
      <c r="F1553">
        <v>-16.088968558451924</v>
      </c>
      <c r="G1553" s="3">
        <v>-0.2220024742719848</v>
      </c>
      <c r="H1553">
        <v>439.19946581497572</v>
      </c>
      <c r="I1553" t="s">
        <v>648</v>
      </c>
      <c r="K1553">
        <v>-19.08319809198241</v>
      </c>
      <c r="L1553" s="3">
        <v>2.7434098735871108E-2</v>
      </c>
      <c r="M1553" t="s">
        <v>219</v>
      </c>
      <c r="N1553" t="s">
        <v>109</v>
      </c>
      <c r="O1553" s="1">
        <v>43686.681944444441</v>
      </c>
      <c r="P1553" t="s">
        <v>161</v>
      </c>
      <c r="Q1553">
        <v>6</v>
      </c>
      <c r="R1553" t="s">
        <v>310</v>
      </c>
      <c r="T1553">
        <v>10</v>
      </c>
      <c r="U1553">
        <v>40</v>
      </c>
      <c r="V1553">
        <v>5</v>
      </c>
      <c r="W1553">
        <v>400</v>
      </c>
      <c r="X1553">
        <v>379.79349999999999</v>
      </c>
      <c r="Y1553">
        <v>417.01275579999998</v>
      </c>
      <c r="Z1553">
        <v>2.9948699359383286</v>
      </c>
      <c r="AA1553">
        <v>69.0177015659647</v>
      </c>
      <c r="AB1553">
        <v>23</v>
      </c>
      <c r="AC1553">
        <v>28</v>
      </c>
      <c r="AE1553">
        <v>55</v>
      </c>
      <c r="AG1553">
        <v>4581.43</v>
      </c>
      <c r="AH1553">
        <v>1317.916667</v>
      </c>
      <c r="AI1553">
        <v>5.9630504789999996</v>
      </c>
      <c r="AJ1553">
        <v>0.48264286299999998</v>
      </c>
      <c r="AK1553">
        <v>1297.083333</v>
      </c>
      <c r="AL1553">
        <v>0.475013352</v>
      </c>
      <c r="AM1553">
        <v>1.250714801</v>
      </c>
      <c r="AN1553">
        <v>3.4152331029999998</v>
      </c>
      <c r="AO1553">
        <v>217.52009949999999</v>
      </c>
      <c r="AP1553">
        <v>3279.71</v>
      </c>
      <c r="AQ1553">
        <v>20.833333329999999</v>
      </c>
      <c r="AR1553">
        <v>7.6295110000000003E-3</v>
      </c>
      <c r="AS1553">
        <v>-1.0509858030000001</v>
      </c>
      <c r="AT1553">
        <v>3069.71</v>
      </c>
      <c r="AU1553">
        <v>-0.30773472000000002</v>
      </c>
      <c r="AV1553">
        <v>4581.45</v>
      </c>
      <c r="AW1553">
        <v>2895.3352559999998</v>
      </c>
      <c r="AX1553">
        <v>12.36438163</v>
      </c>
      <c r="AY1553">
        <v>3069.73</v>
      </c>
      <c r="AZ1553">
        <v>0.156521728</v>
      </c>
      <c r="BA1553">
        <v>6.6841800000000005E-4</v>
      </c>
      <c r="BB1553">
        <v>5.719683206</v>
      </c>
      <c r="BC1553">
        <v>19.534051420000001</v>
      </c>
    </row>
    <row r="1554" spans="1:56" x14ac:dyDescent="0.35">
      <c r="A1554" t="str">
        <f t="shared" si="186"/>
        <v/>
      </c>
      <c r="B1554" t="str">
        <f>IFERROR(VLOOKUP(R1554,#REF!,3,FALSE),"")</f>
        <v/>
      </c>
      <c r="C1554" t="str">
        <f>IFERROR(VLOOKUP(R1554,#REF!,3,FALSE),"normal")</f>
        <v>normal</v>
      </c>
      <c r="D1554" t="s">
        <v>139</v>
      </c>
      <c r="E1554">
        <v>-20.566595825169951</v>
      </c>
      <c r="F1554">
        <v>-11.154850248545017</v>
      </c>
      <c r="G1554" s="3">
        <v>-0.16417316205231236</v>
      </c>
      <c r="H1554" t="s">
        <v>139</v>
      </c>
      <c r="I1554" t="s">
        <v>649</v>
      </c>
      <c r="K1554" t="s">
        <v>139</v>
      </c>
      <c r="L1554" s="3" t="s">
        <v>139</v>
      </c>
      <c r="M1554" t="s">
        <v>219</v>
      </c>
      <c r="N1554" t="s">
        <v>109</v>
      </c>
      <c r="O1554" s="1">
        <v>43686.681944444441</v>
      </c>
      <c r="P1554" t="s">
        <v>161</v>
      </c>
      <c r="Q1554">
        <v>6</v>
      </c>
      <c r="R1554" t="s">
        <v>310</v>
      </c>
      <c r="T1554">
        <v>19</v>
      </c>
      <c r="U1554">
        <v>144</v>
      </c>
      <c r="V1554">
        <v>10</v>
      </c>
      <c r="W1554">
        <v>0</v>
      </c>
      <c r="X1554">
        <v>0</v>
      </c>
      <c r="Y1554">
        <v>-11.154850250000001</v>
      </c>
      <c r="Z1554">
        <v>3.075860586909041</v>
      </c>
      <c r="AA1554">
        <v>64.977430902372134</v>
      </c>
      <c r="AB1554">
        <v>23</v>
      </c>
      <c r="AC1554">
        <v>28</v>
      </c>
      <c r="AE1554">
        <v>22</v>
      </c>
      <c r="AG1554">
        <v>7316.07</v>
      </c>
      <c r="AH1554">
        <v>30.666666670000001</v>
      </c>
      <c r="AI1554">
        <v>2.8386565510000001</v>
      </c>
      <c r="AJ1554">
        <v>1.123064E-2</v>
      </c>
      <c r="AK1554">
        <v>0</v>
      </c>
      <c r="AL1554">
        <v>0</v>
      </c>
      <c r="AO1554">
        <v>0</v>
      </c>
      <c r="AP1554">
        <v>7286.07</v>
      </c>
      <c r="AQ1554">
        <v>30.666666670000001</v>
      </c>
      <c r="AR1554">
        <v>1.123064E-2</v>
      </c>
      <c r="AS1554">
        <v>2.6776954229999999</v>
      </c>
      <c r="AT1554">
        <v>7076.07</v>
      </c>
      <c r="AV1554">
        <v>7316.09</v>
      </c>
      <c r="AW1554">
        <v>3068.9805839999999</v>
      </c>
      <c r="AX1554">
        <v>-13.12845272</v>
      </c>
      <c r="AY1554">
        <v>7076.09</v>
      </c>
      <c r="AZ1554">
        <v>0.16590898900000001</v>
      </c>
      <c r="BA1554">
        <v>-7.0972400000000001E-4</v>
      </c>
      <c r="BC1554">
        <v>0.86382800900000001</v>
      </c>
    </row>
    <row r="1555" spans="1:56" x14ac:dyDescent="0.35">
      <c r="A1555" t="str">
        <f t="shared" si="186"/>
        <v/>
      </c>
      <c r="B1555" t="str">
        <f>IFERROR(VLOOKUP(R1555,#REF!,3,FALSE),"")</f>
        <v/>
      </c>
      <c r="C1555" t="str">
        <f>IFERROR(VLOOKUP(R1555,#REF!,3,FALSE),"normal")</f>
        <v>normal</v>
      </c>
      <c r="D1555">
        <v>20.508560334429092</v>
      </c>
      <c r="E1555">
        <v>-21.238809925273316</v>
      </c>
      <c r="F1555">
        <v>-12.79532290538528</v>
      </c>
      <c r="G1555" s="3">
        <v>-0.13744734543322654</v>
      </c>
      <c r="H1555">
        <v>164.24403203637678</v>
      </c>
      <c r="I1555" t="s">
        <v>650</v>
      </c>
      <c r="K1555">
        <v>-15.980205712015341</v>
      </c>
      <c r="L1555" s="3">
        <v>0.13564424756791535</v>
      </c>
      <c r="M1555" t="s">
        <v>219</v>
      </c>
      <c r="N1555" t="s">
        <v>109</v>
      </c>
      <c r="O1555" s="1">
        <v>43686.681944444441</v>
      </c>
      <c r="P1555" t="s">
        <v>161</v>
      </c>
      <c r="Q1555">
        <v>6</v>
      </c>
      <c r="R1555" t="s">
        <v>310</v>
      </c>
      <c r="T1555">
        <v>20</v>
      </c>
      <c r="U1555">
        <v>40</v>
      </c>
      <c r="V1555">
        <v>5</v>
      </c>
      <c r="W1555">
        <v>150</v>
      </c>
      <c r="X1555">
        <v>145.14750000000001</v>
      </c>
      <c r="Y1555">
        <v>158.93073759999999</v>
      </c>
      <c r="Z1555">
        <v>2.9953228905087119</v>
      </c>
      <c r="AA1555">
        <v>68.992790259950965</v>
      </c>
      <c r="AB1555">
        <v>23</v>
      </c>
      <c r="AC1555">
        <v>28</v>
      </c>
      <c r="AE1555">
        <v>22</v>
      </c>
      <c r="AG1555">
        <v>7636.38</v>
      </c>
      <c r="AH1555">
        <v>545.04166669999995</v>
      </c>
      <c r="AI1555">
        <v>1.545798419</v>
      </c>
      <c r="AJ1555">
        <v>0.199603265</v>
      </c>
      <c r="AK1555">
        <v>514.375</v>
      </c>
      <c r="AL1555">
        <v>0.18837262499999999</v>
      </c>
      <c r="AM1555">
        <v>1.2978013770000001</v>
      </c>
      <c r="AN1555">
        <v>3.5438088840000002</v>
      </c>
      <c r="AO1555">
        <v>332.7568417</v>
      </c>
      <c r="AP1555">
        <v>7286.07</v>
      </c>
      <c r="AQ1555">
        <v>30.666666670000001</v>
      </c>
      <c r="AR1555">
        <v>1.123064E-2</v>
      </c>
      <c r="AS1555">
        <v>2.6776954229999999</v>
      </c>
      <c r="AT1555">
        <v>7076.07</v>
      </c>
      <c r="AU1555">
        <v>0.75559814599999997</v>
      </c>
      <c r="AV1555">
        <v>7636.4</v>
      </c>
      <c r="AW1555">
        <v>2896.3988850000001</v>
      </c>
      <c r="AX1555">
        <v>-13.12845272</v>
      </c>
      <c r="AY1555">
        <v>7076.09</v>
      </c>
      <c r="AZ1555">
        <v>0.15657922799999999</v>
      </c>
      <c r="BA1555">
        <v>-7.0972400000000001E-4</v>
      </c>
      <c r="BB1555">
        <v>1.9876275130000001</v>
      </c>
      <c r="BC1555">
        <v>7.0437720380000002</v>
      </c>
    </row>
    <row r="1556" spans="1:56" x14ac:dyDescent="0.35">
      <c r="A1556" t="str">
        <f t="shared" si="186"/>
        <v/>
      </c>
      <c r="B1556" t="str">
        <f>IFERROR(VLOOKUP(R1556,#REF!,3,FALSE),"")</f>
        <v/>
      </c>
      <c r="C1556" t="str">
        <f>IFERROR(VLOOKUP(R1556,#REF!,3,FALSE),"normal")</f>
        <v>normal</v>
      </c>
      <c r="D1556">
        <v>30.100354989588141</v>
      </c>
      <c r="E1556">
        <v>-21.773148752137978</v>
      </c>
      <c r="F1556">
        <v>-14.509952830824849</v>
      </c>
      <c r="G1556" s="3">
        <v>-0.11119660537973566</v>
      </c>
      <c r="H1556">
        <v>351.59282736539723</v>
      </c>
      <c r="I1556" t="s">
        <v>651</v>
      </c>
      <c r="K1556">
        <v>-19.323244173576736</v>
      </c>
      <c r="L1556" s="3">
        <v>4.0479720761970921E-2</v>
      </c>
      <c r="M1556" t="s">
        <v>219</v>
      </c>
      <c r="N1556" t="s">
        <v>109</v>
      </c>
      <c r="O1556" s="1">
        <v>43686.681944444441</v>
      </c>
      <c r="P1556" t="s">
        <v>161</v>
      </c>
      <c r="Q1556">
        <v>6</v>
      </c>
      <c r="R1556" t="s">
        <v>310</v>
      </c>
      <c r="T1556">
        <v>21</v>
      </c>
      <c r="U1556">
        <v>40</v>
      </c>
      <c r="V1556">
        <v>5</v>
      </c>
      <c r="W1556">
        <v>400</v>
      </c>
      <c r="X1556">
        <v>379.79349999999999</v>
      </c>
      <c r="Y1556">
        <v>333.8316762</v>
      </c>
      <c r="Z1556">
        <v>2.9275618575126616</v>
      </c>
      <c r="AA1556">
        <v>73.145451131830697</v>
      </c>
      <c r="AB1556">
        <v>23</v>
      </c>
      <c r="AC1556">
        <v>28</v>
      </c>
      <c r="AE1556">
        <v>22</v>
      </c>
      <c r="AG1556">
        <v>7939.17</v>
      </c>
      <c r="AH1556">
        <v>1050.458333</v>
      </c>
      <c r="AI1556">
        <v>1.9776834640000001</v>
      </c>
      <c r="AJ1556">
        <v>0.38469520099999999</v>
      </c>
      <c r="AK1556">
        <v>1019.791667</v>
      </c>
      <c r="AL1556">
        <v>0.37346456099999997</v>
      </c>
      <c r="AM1556">
        <v>0.98333584200000002</v>
      </c>
      <c r="AN1556">
        <v>2.6851214319999999</v>
      </c>
      <c r="AO1556">
        <v>515.64958960000001</v>
      </c>
      <c r="AP1556">
        <v>7286.07</v>
      </c>
      <c r="AQ1556">
        <v>30.666666670000001</v>
      </c>
      <c r="AR1556">
        <v>1.123064E-2</v>
      </c>
      <c r="AS1556">
        <v>2.6776954229999999</v>
      </c>
      <c r="AT1556">
        <v>7076.07</v>
      </c>
      <c r="AU1556">
        <v>0.99723438600000003</v>
      </c>
      <c r="AV1556">
        <v>7939.19</v>
      </c>
      <c r="AW1556">
        <v>2720.2664359999999</v>
      </c>
      <c r="AX1556">
        <v>-13.12845272</v>
      </c>
      <c r="AY1556">
        <v>7076.09</v>
      </c>
      <c r="AZ1556">
        <v>0.147057513</v>
      </c>
      <c r="BA1556">
        <v>-7.0972400000000001E-4</v>
      </c>
      <c r="BB1556">
        <v>2.2480620899999999</v>
      </c>
      <c r="BC1556">
        <v>6.0363196989999999</v>
      </c>
    </row>
    <row r="1557" spans="1:56" x14ac:dyDescent="0.35">
      <c r="A1557" t="str">
        <f t="shared" si="186"/>
        <v/>
      </c>
      <c r="B1557" t="str">
        <f>IFERROR(VLOOKUP(R1557,#REF!,3,FALSE),"")</f>
        <v/>
      </c>
      <c r="C1557" t="str">
        <f>IFERROR(VLOOKUP(R1557,#REF!,3,FALSE),"normal")</f>
        <v>normal</v>
      </c>
      <c r="D1557" t="s">
        <v>139</v>
      </c>
      <c r="E1557" t="s">
        <v>139</v>
      </c>
      <c r="F1557" t="s">
        <v>139</v>
      </c>
      <c r="G1557" s="3" t="s">
        <v>139</v>
      </c>
      <c r="H1557" t="s">
        <v>139</v>
      </c>
      <c r="I1557" t="s">
        <v>652</v>
      </c>
      <c r="K1557" t="s">
        <v>139</v>
      </c>
      <c r="L1557" s="3" t="s">
        <v>139</v>
      </c>
      <c r="M1557" t="s">
        <v>219</v>
      </c>
      <c r="N1557" t="s">
        <v>109</v>
      </c>
      <c r="O1557" s="1">
        <v>43686.681944444441</v>
      </c>
      <c r="P1557" t="s">
        <v>161</v>
      </c>
      <c r="Q1557">
        <v>6</v>
      </c>
      <c r="R1557" t="s">
        <v>310</v>
      </c>
      <c r="T1557">
        <v>26</v>
      </c>
      <c r="U1557">
        <v>262</v>
      </c>
      <c r="V1557">
        <v>30</v>
      </c>
      <c r="W1557">
        <v>0</v>
      </c>
      <c r="X1557">
        <v>0</v>
      </c>
      <c r="Y1557">
        <v>-45.620757650000002</v>
      </c>
      <c r="AB1557">
        <v>41</v>
      </c>
      <c r="AC1557">
        <v>44</v>
      </c>
      <c r="AE1557">
        <v>60</v>
      </c>
      <c r="AG1557">
        <v>14912.73</v>
      </c>
      <c r="AH1557">
        <v>-308.25</v>
      </c>
      <c r="AI1557">
        <v>13.28696648</v>
      </c>
      <c r="AJ1557">
        <v>-0.112886244</v>
      </c>
      <c r="AK1557">
        <v>-318.125</v>
      </c>
      <c r="AL1557">
        <v>-0.11650263199999999</v>
      </c>
      <c r="AM1557" t="s">
        <v>228</v>
      </c>
      <c r="AN1557" t="s">
        <v>228</v>
      </c>
      <c r="AO1557">
        <v>-23.942635849999998</v>
      </c>
      <c r="AP1557">
        <v>13064.54</v>
      </c>
      <c r="AQ1557">
        <v>9.875</v>
      </c>
      <c r="AR1557">
        <v>3.6163879999999999E-3</v>
      </c>
      <c r="AS1557">
        <v>-0.74246607499999995</v>
      </c>
      <c r="AT1557">
        <v>12854.54</v>
      </c>
      <c r="AU1557">
        <v>0</v>
      </c>
      <c r="AV1557">
        <v>14912.75</v>
      </c>
      <c r="AW1557">
        <v>7070.2337559999996</v>
      </c>
      <c r="AX1557">
        <v>18.83331926</v>
      </c>
      <c r="AY1557">
        <v>12854.55</v>
      </c>
      <c r="AZ1557">
        <v>0.38221660299999999</v>
      </c>
      <c r="BA1557">
        <v>1.018129E-3</v>
      </c>
      <c r="BB1557">
        <v>0</v>
      </c>
      <c r="BC1557">
        <v>5.6777597389999999</v>
      </c>
    </row>
    <row r="1558" spans="1:56" x14ac:dyDescent="0.35">
      <c r="A1558" t="str">
        <f t="shared" si="186"/>
        <v/>
      </c>
      <c r="B1558" t="str">
        <f>IFERROR(VLOOKUP(R1558,#REF!,3,FALSE),"")</f>
        <v/>
      </c>
      <c r="C1558" t="str">
        <f>IFERROR(VLOOKUP(R1558,#REF!,3,FALSE),"normal")</f>
        <v>normal</v>
      </c>
      <c r="D1558">
        <v>10.167486006113535</v>
      </c>
      <c r="E1558">
        <v>-8.5144165325379149</v>
      </c>
      <c r="F1558">
        <v>-2.5591886596439286</v>
      </c>
      <c r="G1558" s="3">
        <v>-5.5125675073481852E-2</v>
      </c>
      <c r="H1558">
        <v>173.77832222394463</v>
      </c>
      <c r="I1558" t="s">
        <v>653</v>
      </c>
      <c r="K1558">
        <v>-7.5656506483935759</v>
      </c>
      <c r="L1558" s="3">
        <v>5.9727630306449515E-2</v>
      </c>
      <c r="M1558" t="s">
        <v>219</v>
      </c>
      <c r="N1558" t="s">
        <v>109</v>
      </c>
      <c r="O1558" s="1">
        <v>43686.681944444441</v>
      </c>
      <c r="P1558" t="s">
        <v>161</v>
      </c>
      <c r="Q1558">
        <v>6</v>
      </c>
      <c r="R1558" t="s">
        <v>310</v>
      </c>
      <c r="T1558">
        <v>27</v>
      </c>
      <c r="U1558">
        <v>40</v>
      </c>
      <c r="V1558">
        <v>5</v>
      </c>
      <c r="W1558">
        <v>150</v>
      </c>
      <c r="X1558">
        <v>145.14750000000001</v>
      </c>
      <c r="Y1558">
        <v>168.15659350000001</v>
      </c>
      <c r="Z1558">
        <v>7.7519194959935032</v>
      </c>
      <c r="AA1558">
        <v>29.713624464619251</v>
      </c>
      <c r="AB1558">
        <v>41</v>
      </c>
      <c r="AC1558">
        <v>43.5</v>
      </c>
      <c r="AE1558">
        <v>60</v>
      </c>
      <c r="AG1558">
        <v>15221.5</v>
      </c>
      <c r="AH1558">
        <v>1333.25</v>
      </c>
      <c r="AI1558">
        <v>6.9485688239999996</v>
      </c>
      <c r="AJ1558">
        <v>0.48825818300000001</v>
      </c>
      <c r="AK1558">
        <v>1323.375</v>
      </c>
      <c r="AL1558">
        <v>0.48464179400000001</v>
      </c>
      <c r="AM1558">
        <v>3.338960674</v>
      </c>
      <c r="AN1558">
        <v>9.1174494910000004</v>
      </c>
      <c r="AO1558">
        <v>190.452888</v>
      </c>
      <c r="AP1558">
        <v>13064.54</v>
      </c>
      <c r="AQ1558">
        <v>9.875</v>
      </c>
      <c r="AR1558">
        <v>3.6163879999999999E-3</v>
      </c>
      <c r="AS1558">
        <v>-0.74246607499999995</v>
      </c>
      <c r="AT1558">
        <v>12854.54</v>
      </c>
      <c r="AU1558">
        <v>-8.1433528000000005E-2</v>
      </c>
      <c r="AV1558">
        <v>15221.51</v>
      </c>
      <c r="AW1558">
        <v>7211.4821220000003</v>
      </c>
      <c r="AX1558">
        <v>18.83331926</v>
      </c>
      <c r="AY1558">
        <v>12854.55</v>
      </c>
      <c r="AZ1558">
        <v>0.38985248500000003</v>
      </c>
      <c r="BA1558">
        <v>1.018129E-3</v>
      </c>
      <c r="BB1558">
        <v>2.3980958659999998</v>
      </c>
      <c r="BC1558">
        <v>21.864517930000002</v>
      </c>
    </row>
    <row r="1559" spans="1:56" x14ac:dyDescent="0.35">
      <c r="A1559" t="str">
        <f t="shared" si="186"/>
        <v/>
      </c>
      <c r="B1559" t="str">
        <f>IFERROR(VLOOKUP(R1559,#REF!,3,FALSE),"")</f>
        <v/>
      </c>
      <c r="C1559" t="str">
        <f>IFERROR(VLOOKUP(R1559,#REF!,3,FALSE),"normal")</f>
        <v>normal</v>
      </c>
      <c r="D1559">
        <v>31.476626869475126</v>
      </c>
      <c r="E1559">
        <v>-8.5200661221277159</v>
      </c>
      <c r="F1559">
        <v>-2.5924376809748648</v>
      </c>
      <c r="G1559" s="3">
        <v>-4.2648450216311203E-2</v>
      </c>
      <c r="H1559">
        <v>421.76192799508152</v>
      </c>
      <c r="I1559" t="s">
        <v>654</v>
      </c>
      <c r="K1559">
        <v>-8.1573793528871406</v>
      </c>
      <c r="L1559" s="3">
        <v>5.919795874804909E-2</v>
      </c>
      <c r="M1559" t="s">
        <v>219</v>
      </c>
      <c r="N1559" t="s">
        <v>109</v>
      </c>
      <c r="O1559" s="1">
        <v>43686.681944444441</v>
      </c>
      <c r="P1559" t="s">
        <v>161</v>
      </c>
      <c r="Q1559">
        <v>6</v>
      </c>
      <c r="R1559" t="s">
        <v>310</v>
      </c>
      <c r="T1559">
        <v>28</v>
      </c>
      <c r="U1559">
        <v>40</v>
      </c>
      <c r="V1559">
        <v>5</v>
      </c>
      <c r="W1559">
        <v>400</v>
      </c>
      <c r="X1559">
        <v>379.79349999999999</v>
      </c>
      <c r="Y1559">
        <v>400.456097</v>
      </c>
      <c r="Z1559">
        <v>7.9641979988716241</v>
      </c>
      <c r="AA1559">
        <v>30.521686991019411</v>
      </c>
      <c r="AB1559">
        <v>41</v>
      </c>
      <c r="AC1559">
        <v>44</v>
      </c>
      <c r="AE1559">
        <v>60</v>
      </c>
      <c r="AG1559">
        <v>15536.08</v>
      </c>
      <c r="AH1559">
        <v>3219.833333</v>
      </c>
      <c r="AI1559">
        <v>6.7866023169999998</v>
      </c>
      <c r="AJ1559">
        <v>1.179156176</v>
      </c>
      <c r="AK1559">
        <v>3209.958333</v>
      </c>
      <c r="AL1559">
        <v>1.175539788</v>
      </c>
      <c r="AM1559">
        <v>3.095207759</v>
      </c>
      <c r="AN1559">
        <v>8.4518516859999995</v>
      </c>
      <c r="AO1559">
        <v>472.98459279999997</v>
      </c>
      <c r="AP1559">
        <v>13064.54</v>
      </c>
      <c r="AQ1559">
        <v>9.875</v>
      </c>
      <c r="AR1559">
        <v>3.6163879999999999E-3</v>
      </c>
      <c r="AS1559">
        <v>-0.74246607499999995</v>
      </c>
      <c r="AT1559">
        <v>12854.54</v>
      </c>
      <c r="AU1559">
        <v>-8.7846558000000005E-2</v>
      </c>
      <c r="AV1559">
        <v>15536.1</v>
      </c>
      <c r="AW1559">
        <v>7326.7781619999996</v>
      </c>
      <c r="AX1559">
        <v>18.83331926</v>
      </c>
      <c r="AY1559">
        <v>12854.55</v>
      </c>
      <c r="AZ1559">
        <v>0.39608538500000001</v>
      </c>
      <c r="BA1559">
        <v>1.018129E-3</v>
      </c>
      <c r="BB1559">
        <v>2.9303718999999999E-2</v>
      </c>
      <c r="BC1559">
        <v>0.247670688</v>
      </c>
    </row>
    <row r="1560" spans="1:56" x14ac:dyDescent="0.35">
      <c r="A1560" t="str">
        <f t="shared" si="186"/>
        <v/>
      </c>
      <c r="B1560" t="str">
        <f>IFERROR(VLOOKUP(R1560,#REF!,3,FALSE),"")</f>
        <v/>
      </c>
      <c r="C1560" t="str">
        <f>IFERROR(VLOOKUP(R1560,#REF!,3,FALSE),"normal")</f>
        <v>normal</v>
      </c>
      <c r="D1560" t="s">
        <v>139</v>
      </c>
      <c r="E1560">
        <v>-9.4170348390275116</v>
      </c>
      <c r="F1560">
        <v>-6.6702119302343812</v>
      </c>
      <c r="G1560" s="3">
        <v>-0.31419275906301869</v>
      </c>
      <c r="H1560" t="s">
        <v>139</v>
      </c>
      <c r="I1560" t="s">
        <v>655</v>
      </c>
      <c r="K1560" t="s">
        <v>139</v>
      </c>
      <c r="L1560" s="3" t="s">
        <v>139</v>
      </c>
      <c r="M1560" t="s">
        <v>219</v>
      </c>
      <c r="N1560" t="s">
        <v>109</v>
      </c>
      <c r="O1560" s="1">
        <v>43686.681944444441</v>
      </c>
      <c r="P1560" t="s">
        <v>161</v>
      </c>
      <c r="Q1560">
        <v>1</v>
      </c>
      <c r="R1560" t="s">
        <v>321</v>
      </c>
      <c r="T1560">
        <v>6</v>
      </c>
      <c r="U1560">
        <v>80</v>
      </c>
      <c r="V1560">
        <v>20</v>
      </c>
      <c r="W1560">
        <v>0</v>
      </c>
      <c r="X1560">
        <v>0</v>
      </c>
      <c r="Y1560">
        <v>-6.6702119299999998</v>
      </c>
      <c r="Z1560">
        <v>3.2461346328059282</v>
      </c>
      <c r="AA1560">
        <v>207.1524059548891</v>
      </c>
      <c r="AB1560">
        <v>23</v>
      </c>
      <c r="AC1560">
        <v>30</v>
      </c>
      <c r="AE1560">
        <v>55</v>
      </c>
      <c r="AG1560">
        <v>1143.3399999999999</v>
      </c>
      <c r="AH1560">
        <v>185.5</v>
      </c>
      <c r="AI1560">
        <v>2.4033023259999999</v>
      </c>
      <c r="AJ1560">
        <v>6.7933165000000004E-2</v>
      </c>
      <c r="AK1560">
        <v>0</v>
      </c>
      <c r="AL1560">
        <v>0</v>
      </c>
      <c r="AO1560">
        <v>0</v>
      </c>
      <c r="AP1560">
        <v>1113.3399999999999</v>
      </c>
      <c r="AQ1560">
        <v>185.5</v>
      </c>
      <c r="AR1560">
        <v>6.7933165000000004E-2</v>
      </c>
      <c r="AS1560">
        <v>-1.095053163</v>
      </c>
      <c r="AT1560">
        <v>903.33999989999995</v>
      </c>
      <c r="AV1560">
        <v>1143.3599999999999</v>
      </c>
      <c r="AW1560">
        <v>1973.239677</v>
      </c>
      <c r="AX1560">
        <v>-12.677645699999999</v>
      </c>
      <c r="AY1560">
        <v>903.35999990000005</v>
      </c>
      <c r="AZ1560">
        <v>0.106673272</v>
      </c>
      <c r="BA1560">
        <v>-6.8535299999999998E-4</v>
      </c>
      <c r="BC1560">
        <v>-0.68999999199999995</v>
      </c>
    </row>
    <row r="1561" spans="1:56" x14ac:dyDescent="0.35">
      <c r="A1561" t="str">
        <f t="shared" si="186"/>
        <v/>
      </c>
      <c r="B1561" t="str">
        <f>IFERROR(VLOOKUP(R1561,#REF!,3,FALSE),"")</f>
        <v/>
      </c>
      <c r="C1561" t="str">
        <f>IFERROR(VLOOKUP(R1561,#REF!,3,FALSE),"normal")</f>
        <v>normal</v>
      </c>
      <c r="D1561">
        <v>39.274905228350718</v>
      </c>
      <c r="E1561">
        <v>-9.0358069970270432</v>
      </c>
      <c r="F1561">
        <v>-6.1612729301489795</v>
      </c>
      <c r="G1561" s="3">
        <v>-0.32121283250494032</v>
      </c>
      <c r="H1561">
        <v>176.05068650855162</v>
      </c>
      <c r="I1561" t="s">
        <v>656</v>
      </c>
      <c r="K1561">
        <v>0.20365042581400611</v>
      </c>
      <c r="L1561" s="3">
        <v>-7.4087441268996718E-2</v>
      </c>
      <c r="M1561" t="s">
        <v>219</v>
      </c>
      <c r="N1561" t="s">
        <v>109</v>
      </c>
      <c r="O1561" s="1">
        <v>43686.681944444441</v>
      </c>
      <c r="P1561" t="s">
        <v>161</v>
      </c>
      <c r="Q1561">
        <v>1</v>
      </c>
      <c r="R1561" t="s">
        <v>321</v>
      </c>
      <c r="T1561">
        <v>9</v>
      </c>
      <c r="U1561">
        <v>2086</v>
      </c>
      <c r="V1561">
        <v>5</v>
      </c>
      <c r="W1561">
        <v>150</v>
      </c>
      <c r="X1561">
        <v>145.14750000000001</v>
      </c>
      <c r="Y1561">
        <v>170.35544680000001</v>
      </c>
      <c r="Z1561">
        <v>3.2401085531027523</v>
      </c>
      <c r="AA1561">
        <v>205.46319311897616</v>
      </c>
      <c r="AB1561">
        <v>23</v>
      </c>
      <c r="AC1561">
        <v>29.2</v>
      </c>
      <c r="AE1561">
        <v>55</v>
      </c>
      <c r="AG1561">
        <v>1462.35</v>
      </c>
      <c r="AH1561">
        <v>757.43333329999996</v>
      </c>
      <c r="AI1561">
        <v>5.8408982150000002</v>
      </c>
      <c r="AJ1561">
        <v>0.27738460399999998</v>
      </c>
      <c r="AK1561">
        <v>571.93333329999996</v>
      </c>
      <c r="AL1561">
        <v>0.20945143799999999</v>
      </c>
      <c r="AM1561">
        <v>1.443024772</v>
      </c>
      <c r="AN1561">
        <v>3.9403595189999998</v>
      </c>
      <c r="AO1561">
        <v>97.918729670000005</v>
      </c>
      <c r="AP1561">
        <v>1113.3399999999999</v>
      </c>
      <c r="AQ1561">
        <v>185.5</v>
      </c>
      <c r="AR1561">
        <v>6.7933165000000004E-2</v>
      </c>
      <c r="AS1561">
        <v>-1.095053163</v>
      </c>
      <c r="AT1561">
        <v>903.33999989999995</v>
      </c>
      <c r="AU1561">
        <v>-0.277906916</v>
      </c>
      <c r="AV1561">
        <v>1462.36</v>
      </c>
      <c r="AW1561">
        <v>2006.755402</v>
      </c>
      <c r="AX1561">
        <v>-12.677645699999999</v>
      </c>
      <c r="AY1561">
        <v>903.35999990000005</v>
      </c>
      <c r="AZ1561">
        <v>0.108485131</v>
      </c>
      <c r="BA1561">
        <v>-6.8535299999999998E-4</v>
      </c>
      <c r="BB1561">
        <v>4.6328088510000001</v>
      </c>
      <c r="BC1561">
        <v>18.254932459999999</v>
      </c>
      <c r="BD1561">
        <v>1.207666667</v>
      </c>
    </row>
    <row r="1562" spans="1:56" x14ac:dyDescent="0.35">
      <c r="A1562" t="str">
        <f t="shared" si="186"/>
        <v/>
      </c>
      <c r="B1562" t="str">
        <f>IFERROR(VLOOKUP(R1562,#REF!,3,FALSE),"")</f>
        <v/>
      </c>
      <c r="C1562" t="str">
        <f>IFERROR(VLOOKUP(R1562,#REF!,3,FALSE),"normal")</f>
        <v>normal</v>
      </c>
      <c r="D1562">
        <v>10.310332695351605</v>
      </c>
      <c r="E1562">
        <v>-6.3952192983413667</v>
      </c>
      <c r="F1562">
        <v>-3.315288024353281</v>
      </c>
      <c r="G1562" s="3">
        <v>-0.21901985573056545</v>
      </c>
      <c r="H1562">
        <v>36.398128457323914</v>
      </c>
      <c r="I1562" t="s">
        <v>657</v>
      </c>
      <c r="K1562">
        <v>-1.2788954653464044</v>
      </c>
      <c r="L1562" s="3">
        <v>0.39514892845099758</v>
      </c>
      <c r="M1562" t="s">
        <v>219</v>
      </c>
      <c r="N1562" t="s">
        <v>109</v>
      </c>
      <c r="O1562" s="1">
        <v>43686.681944444441</v>
      </c>
      <c r="P1562" t="s">
        <v>161</v>
      </c>
      <c r="Q1562">
        <v>1</v>
      </c>
      <c r="R1562" t="s">
        <v>321</v>
      </c>
      <c r="T1562">
        <v>7</v>
      </c>
      <c r="U1562">
        <v>40</v>
      </c>
      <c r="V1562">
        <v>5</v>
      </c>
      <c r="W1562">
        <v>30</v>
      </c>
      <c r="X1562">
        <v>22.723500000000001</v>
      </c>
      <c r="Y1562">
        <v>27.569762399999998</v>
      </c>
      <c r="Z1562">
        <v>3.8057786865482095</v>
      </c>
      <c r="AA1562">
        <v>189.90891920285225</v>
      </c>
      <c r="AB1562">
        <v>23</v>
      </c>
      <c r="AC1562">
        <v>28</v>
      </c>
      <c r="AE1562">
        <v>55</v>
      </c>
      <c r="AG1562">
        <v>3619.88</v>
      </c>
      <c r="AH1562">
        <v>294.83333329999999</v>
      </c>
      <c r="AI1562">
        <v>4.2494671449999997</v>
      </c>
      <c r="AJ1562">
        <v>0.107972839</v>
      </c>
      <c r="AK1562">
        <v>117.54166669999999</v>
      </c>
      <c r="AL1562">
        <v>4.3045700999999999E-2</v>
      </c>
      <c r="AM1562">
        <v>1.894325292</v>
      </c>
      <c r="AN1562">
        <v>5.1726919999999996</v>
      </c>
      <c r="AO1562">
        <v>27.660330729999998</v>
      </c>
      <c r="AP1562">
        <v>3277.21</v>
      </c>
      <c r="AQ1562">
        <v>177.29166670000001</v>
      </c>
      <c r="AR1562">
        <v>6.4927137999999995E-2</v>
      </c>
      <c r="AS1562">
        <v>-0.81650909800000004</v>
      </c>
      <c r="AT1562">
        <v>3067.21</v>
      </c>
      <c r="AU1562">
        <v>-0.157849935</v>
      </c>
      <c r="AV1562">
        <v>3619.9</v>
      </c>
      <c r="AW1562">
        <v>2632.7472130000001</v>
      </c>
      <c r="AX1562">
        <v>20.13457562</v>
      </c>
      <c r="AY1562">
        <v>3067.22</v>
      </c>
      <c r="AZ1562">
        <v>0.142326227</v>
      </c>
      <c r="BA1562">
        <v>1.0884740000000001E-3</v>
      </c>
      <c r="BB1562">
        <v>0.69911482899999999</v>
      </c>
      <c r="BC1562">
        <v>3.6163056820000001</v>
      </c>
    </row>
    <row r="1563" spans="1:56" x14ac:dyDescent="0.35">
      <c r="A1563" t="str">
        <f t="shared" si="186"/>
        <v/>
      </c>
      <c r="B1563" t="str">
        <f>IFERROR(VLOOKUP(R1563,#REF!,3,FALSE),"")</f>
        <v/>
      </c>
      <c r="C1563" t="str">
        <f>IFERROR(VLOOKUP(R1563,#REF!,3,FALSE),"normal")</f>
        <v>normal</v>
      </c>
      <c r="D1563">
        <v>13.715216798727269</v>
      </c>
      <c r="E1563">
        <v>-5.4088133265951495</v>
      </c>
      <c r="F1563">
        <v>-2.4134129839302871</v>
      </c>
      <c r="G1563" s="3">
        <v>-0.20850790188875704</v>
      </c>
      <c r="H1563">
        <v>71.949167940313075</v>
      </c>
      <c r="I1563" t="s">
        <v>658</v>
      </c>
      <c r="K1563">
        <v>-1.2075901424798814</v>
      </c>
      <c r="L1563" s="3">
        <v>7.2483898734932578E-2</v>
      </c>
      <c r="M1563" t="s">
        <v>219</v>
      </c>
      <c r="N1563" t="s">
        <v>109</v>
      </c>
      <c r="O1563" s="1">
        <v>43686.681944444441</v>
      </c>
      <c r="P1563" t="s">
        <v>161</v>
      </c>
      <c r="Q1563">
        <v>1</v>
      </c>
      <c r="R1563" t="s">
        <v>321</v>
      </c>
      <c r="T1563">
        <v>8</v>
      </c>
      <c r="U1563">
        <v>40</v>
      </c>
      <c r="V1563">
        <v>5</v>
      </c>
      <c r="W1563">
        <v>70</v>
      </c>
      <c r="X1563">
        <v>63.531500000000001</v>
      </c>
      <c r="Y1563">
        <v>65.300550900000005</v>
      </c>
      <c r="Z1563">
        <v>3.951056049374984</v>
      </c>
      <c r="AA1563">
        <v>186.8271966697979</v>
      </c>
      <c r="AB1563">
        <v>23</v>
      </c>
      <c r="AC1563">
        <v>28</v>
      </c>
      <c r="AE1563">
        <v>55</v>
      </c>
      <c r="AG1563">
        <v>3935.9</v>
      </c>
      <c r="AH1563">
        <v>444.83333329999999</v>
      </c>
      <c r="AI1563">
        <v>3.4849573220000001</v>
      </c>
      <c r="AJ1563">
        <v>0.16290531799999999</v>
      </c>
      <c r="AK1563">
        <v>267.54166670000001</v>
      </c>
      <c r="AL1563">
        <v>9.7978179999999998E-2</v>
      </c>
      <c r="AM1563">
        <v>1.5421984310000001</v>
      </c>
      <c r="AN1563">
        <v>4.2111655900000002</v>
      </c>
      <c r="AO1563">
        <v>76.770428429999996</v>
      </c>
      <c r="AP1563">
        <v>3277.21</v>
      </c>
      <c r="AQ1563">
        <v>177.29166670000001</v>
      </c>
      <c r="AR1563">
        <v>6.4927137999999995E-2</v>
      </c>
      <c r="AS1563">
        <v>-0.81650909800000004</v>
      </c>
      <c r="AT1563">
        <v>3067.21</v>
      </c>
      <c r="AU1563">
        <v>-0.19389147300000001</v>
      </c>
      <c r="AV1563">
        <v>3935.9</v>
      </c>
      <c r="AW1563">
        <v>2773.7973860000002</v>
      </c>
      <c r="AX1563">
        <v>20.13457562</v>
      </c>
      <c r="AY1563">
        <v>3067.22</v>
      </c>
      <c r="AZ1563">
        <v>0.14995139499999999</v>
      </c>
      <c r="BA1563">
        <v>1.0884740000000001E-3</v>
      </c>
      <c r="BB1563">
        <v>0.70045078199999999</v>
      </c>
      <c r="BC1563">
        <v>2.9497142319999998</v>
      </c>
    </row>
    <row r="1564" spans="1:56" x14ac:dyDescent="0.35">
      <c r="A1564" t="str">
        <f t="shared" si="186"/>
        <v/>
      </c>
      <c r="B1564" t="str">
        <f>IFERROR(VLOOKUP(R1564,#REF!,3,FALSE),"")</f>
        <v/>
      </c>
      <c r="C1564" t="str">
        <f>IFERROR(VLOOKUP(R1564,#REF!,3,FALSE),"normal")</f>
        <v>normal</v>
      </c>
      <c r="D1564">
        <v>4.8676730760478222</v>
      </c>
      <c r="E1564">
        <v>-4.5019691220241898</v>
      </c>
      <c r="F1564">
        <v>-1.4171315399745315</v>
      </c>
      <c r="G1564" s="3">
        <v>-0.17785712751350546</v>
      </c>
      <c r="H1564">
        <v>402.75835600135332</v>
      </c>
      <c r="I1564" t="s">
        <v>659</v>
      </c>
      <c r="K1564">
        <v>-0.95713857878579978</v>
      </c>
      <c r="L1564" s="3">
        <v>-0.15743120073248207</v>
      </c>
      <c r="M1564" t="s">
        <v>219</v>
      </c>
      <c r="N1564" t="s">
        <v>109</v>
      </c>
      <c r="O1564" s="1">
        <v>43686.681944444441</v>
      </c>
      <c r="P1564" t="s">
        <v>161</v>
      </c>
      <c r="Q1564">
        <v>1</v>
      </c>
      <c r="R1564" t="s">
        <v>321</v>
      </c>
      <c r="T1564">
        <v>10</v>
      </c>
      <c r="U1564">
        <v>40</v>
      </c>
      <c r="V1564">
        <v>5</v>
      </c>
      <c r="W1564">
        <v>400</v>
      </c>
      <c r="X1564">
        <v>379.79349999999999</v>
      </c>
      <c r="Y1564">
        <v>382.41251419999998</v>
      </c>
      <c r="Z1564">
        <v>4.1301959972803299</v>
      </c>
      <c r="AA1564">
        <v>183.14469771402253</v>
      </c>
      <c r="AB1564">
        <v>23</v>
      </c>
      <c r="AC1564">
        <v>28</v>
      </c>
      <c r="AE1564">
        <v>55</v>
      </c>
      <c r="AG1564">
        <v>4579.03</v>
      </c>
      <c r="AH1564">
        <v>1762.583333</v>
      </c>
      <c r="AI1564">
        <v>7.6437906980000001</v>
      </c>
      <c r="AJ1564">
        <v>0.64548714399999996</v>
      </c>
      <c r="AK1564">
        <v>1585.291667</v>
      </c>
      <c r="AL1564">
        <v>0.58056000600000002</v>
      </c>
      <c r="AM1564">
        <v>1.5286201740000001</v>
      </c>
      <c r="AN1564">
        <v>4.1740884630000004</v>
      </c>
      <c r="AO1564">
        <v>207.39600669999999</v>
      </c>
      <c r="AP1564">
        <v>3277.21</v>
      </c>
      <c r="AQ1564">
        <v>177.29166670000001</v>
      </c>
      <c r="AR1564">
        <v>6.4927137999999995E-2</v>
      </c>
      <c r="AS1564">
        <v>-0.81650909800000004</v>
      </c>
      <c r="AT1564">
        <v>3067.21</v>
      </c>
      <c r="AU1564">
        <v>-0.19561375</v>
      </c>
      <c r="AV1564">
        <v>4579.04</v>
      </c>
      <c r="AW1564">
        <v>2945.3554399999998</v>
      </c>
      <c r="AX1564">
        <v>20.13457562</v>
      </c>
      <c r="AY1564">
        <v>3067.22</v>
      </c>
      <c r="AZ1564">
        <v>0.15922581699999999</v>
      </c>
      <c r="BA1564">
        <v>1.0884740000000001E-3</v>
      </c>
      <c r="BB1564">
        <v>4.6212737810000002</v>
      </c>
      <c r="BC1564">
        <v>19.28960558</v>
      </c>
    </row>
    <row r="1565" spans="1:56" x14ac:dyDescent="0.35">
      <c r="A1565" t="str">
        <f t="shared" si="186"/>
        <v/>
      </c>
      <c r="B1565" t="str">
        <f>IFERROR(VLOOKUP(R1565,#REF!,3,FALSE),"")</f>
        <v/>
      </c>
      <c r="C1565" t="str">
        <f>IFERROR(VLOOKUP(R1565,#REF!,3,FALSE),"normal")</f>
        <v>normal</v>
      </c>
      <c r="D1565" t="s">
        <v>139</v>
      </c>
      <c r="E1565">
        <v>-4.6145290126283456</v>
      </c>
      <c r="F1565">
        <v>-0.95506347644674838</v>
      </c>
      <c r="G1565" s="3">
        <v>-9.6392156311688126E-2</v>
      </c>
      <c r="H1565" t="s">
        <v>139</v>
      </c>
      <c r="I1565" t="s">
        <v>660</v>
      </c>
      <c r="K1565" t="s">
        <v>139</v>
      </c>
      <c r="L1565" s="3" t="s">
        <v>139</v>
      </c>
      <c r="M1565" t="s">
        <v>219</v>
      </c>
      <c r="N1565" t="s">
        <v>109</v>
      </c>
      <c r="O1565" s="1">
        <v>43686.681944444441</v>
      </c>
      <c r="P1565" t="s">
        <v>161</v>
      </c>
      <c r="Q1565">
        <v>1</v>
      </c>
      <c r="R1565" t="s">
        <v>321</v>
      </c>
      <c r="T1565">
        <v>19</v>
      </c>
      <c r="U1565">
        <v>144</v>
      </c>
      <c r="V1565">
        <v>10</v>
      </c>
      <c r="W1565">
        <v>0</v>
      </c>
      <c r="X1565">
        <v>0</v>
      </c>
      <c r="Y1565">
        <v>-0.95506348399999996</v>
      </c>
      <c r="Z1565">
        <v>4.4105688509800007</v>
      </c>
      <c r="AA1565">
        <v>177.62903991992471</v>
      </c>
      <c r="AB1565">
        <v>23</v>
      </c>
      <c r="AC1565">
        <v>28</v>
      </c>
      <c r="AE1565">
        <v>22</v>
      </c>
      <c r="AG1565">
        <v>7313.42</v>
      </c>
      <c r="AH1565">
        <v>173.41666670000001</v>
      </c>
      <c r="AI1565">
        <v>3.8097890689999998</v>
      </c>
      <c r="AJ1565">
        <v>6.3508048999999997E-2</v>
      </c>
      <c r="AK1565">
        <v>0</v>
      </c>
      <c r="AL1565">
        <v>0</v>
      </c>
      <c r="AO1565">
        <v>0</v>
      </c>
      <c r="AP1565">
        <v>7283.42</v>
      </c>
      <c r="AQ1565">
        <v>173.41666670000001</v>
      </c>
      <c r="AR1565">
        <v>6.3508048999999997E-2</v>
      </c>
      <c r="AS1565">
        <v>1.502697569</v>
      </c>
      <c r="AT1565">
        <v>7073.42</v>
      </c>
      <c r="AV1565">
        <v>7313.42</v>
      </c>
      <c r="AW1565">
        <v>3208.8658209999999</v>
      </c>
      <c r="AX1565">
        <v>-7.7396589530000002</v>
      </c>
      <c r="AY1565">
        <v>7073.42</v>
      </c>
      <c r="AZ1565">
        <v>0.17347118</v>
      </c>
      <c r="BA1565">
        <v>-4.1840600000000002E-4</v>
      </c>
      <c r="BC1565">
        <v>2.2344048569999999</v>
      </c>
    </row>
    <row r="1566" spans="1:56" x14ac:dyDescent="0.35">
      <c r="A1566" t="str">
        <f t="shared" si="186"/>
        <v/>
      </c>
      <c r="B1566" t="str">
        <f>IFERROR(VLOOKUP(R1566,#REF!,3,FALSE),"")</f>
        <v/>
      </c>
      <c r="C1566" t="str">
        <f>IFERROR(VLOOKUP(R1566,#REF!,3,FALSE),"normal")</f>
        <v>normal</v>
      </c>
      <c r="D1566">
        <v>10.210349980963429</v>
      </c>
      <c r="E1566">
        <v>-4.612565810274182</v>
      </c>
      <c r="F1566">
        <v>-1.6012816037633786</v>
      </c>
      <c r="G1566" s="3">
        <v>-8.4299040591587271E-2</v>
      </c>
      <c r="H1566">
        <v>144.75264072753578</v>
      </c>
      <c r="I1566" t="s">
        <v>661</v>
      </c>
      <c r="K1566">
        <v>-3.2900838934548537</v>
      </c>
      <c r="L1566" s="3">
        <v>2.065494887778423E-2</v>
      </c>
      <c r="M1566" t="s">
        <v>219</v>
      </c>
      <c r="N1566" t="s">
        <v>109</v>
      </c>
      <c r="O1566" s="1">
        <v>43686.681944444441</v>
      </c>
      <c r="P1566" t="s">
        <v>161</v>
      </c>
      <c r="Q1566">
        <v>1</v>
      </c>
      <c r="R1566" t="s">
        <v>321</v>
      </c>
      <c r="T1566">
        <v>20</v>
      </c>
      <c r="U1566">
        <v>40</v>
      </c>
      <c r="V1566">
        <v>5</v>
      </c>
      <c r="W1566">
        <v>150</v>
      </c>
      <c r="X1566">
        <v>145.14750000000001</v>
      </c>
      <c r="Y1566">
        <v>140.06989279999999</v>
      </c>
      <c r="Z1566">
        <v>4.2748639757611366</v>
      </c>
      <c r="AA1566">
        <v>180.26192774297709</v>
      </c>
      <c r="AB1566">
        <v>23</v>
      </c>
      <c r="AC1566">
        <v>28</v>
      </c>
      <c r="AE1566">
        <v>22</v>
      </c>
      <c r="AG1566">
        <v>7633.76</v>
      </c>
      <c r="AH1566">
        <v>779.04166669999995</v>
      </c>
      <c r="AI1566">
        <v>5.0171806280000002</v>
      </c>
      <c r="AJ1566">
        <v>0.28529793199999998</v>
      </c>
      <c r="AK1566">
        <v>605.625</v>
      </c>
      <c r="AL1566">
        <v>0.22178988299999999</v>
      </c>
      <c r="AM1566">
        <v>1.528031025</v>
      </c>
      <c r="AN1566">
        <v>4.172479719</v>
      </c>
      <c r="AO1566">
        <v>120.7102245</v>
      </c>
      <c r="AP1566">
        <v>7283.42</v>
      </c>
      <c r="AQ1566">
        <v>173.41666670000001</v>
      </c>
      <c r="AR1566">
        <v>6.3508048999999997E-2</v>
      </c>
      <c r="AS1566">
        <v>1.502697569</v>
      </c>
      <c r="AT1566">
        <v>7073.42</v>
      </c>
      <c r="AU1566">
        <v>0.36014496699999998</v>
      </c>
      <c r="AV1566">
        <v>7633.76</v>
      </c>
      <c r="AW1566">
        <v>3082.064014</v>
      </c>
      <c r="AX1566">
        <v>-7.7396589530000002</v>
      </c>
      <c r="AY1566">
        <v>7073.42</v>
      </c>
      <c r="AZ1566">
        <v>0.16661627800000001</v>
      </c>
      <c r="BA1566">
        <v>-4.1840600000000002E-4</v>
      </c>
      <c r="BB1566">
        <v>2.1138631920000002</v>
      </c>
      <c r="BC1566">
        <v>8.8200512960000008</v>
      </c>
    </row>
    <row r="1567" spans="1:56" x14ac:dyDescent="0.35">
      <c r="A1567" t="str">
        <f t="shared" si="186"/>
        <v/>
      </c>
      <c r="B1567" t="str">
        <f>IFERROR(VLOOKUP(R1567,#REF!,3,FALSE),"")</f>
        <v/>
      </c>
      <c r="C1567" t="str">
        <f>IFERROR(VLOOKUP(R1567,#REF!,3,FALSE),"normal")</f>
        <v>normal</v>
      </c>
      <c r="D1567">
        <v>-12.194224308367666</v>
      </c>
      <c r="E1567">
        <v>-4.6549820526483128</v>
      </c>
      <c r="F1567">
        <v>-2.4764040434767205</v>
      </c>
      <c r="G1567" s="3">
        <v>-7.3162781550413308E-2</v>
      </c>
      <c r="H1567">
        <v>346.69157613281959</v>
      </c>
      <c r="I1567" t="s">
        <v>662</v>
      </c>
      <c r="K1567">
        <v>-3.4050887395307412</v>
      </c>
      <c r="L1567" s="3">
        <v>-9.1771434934731486E-2</v>
      </c>
      <c r="M1567" t="s">
        <v>219</v>
      </c>
      <c r="N1567" t="s">
        <v>109</v>
      </c>
      <c r="O1567" s="1">
        <v>43686.681944444441</v>
      </c>
      <c r="P1567" t="s">
        <v>161</v>
      </c>
      <c r="Q1567">
        <v>1</v>
      </c>
      <c r="R1567" t="s">
        <v>321</v>
      </c>
      <c r="T1567">
        <v>21</v>
      </c>
      <c r="U1567">
        <v>40</v>
      </c>
      <c r="V1567">
        <v>5</v>
      </c>
      <c r="W1567">
        <v>400</v>
      </c>
      <c r="X1567">
        <v>379.79349999999999</v>
      </c>
      <c r="Y1567">
        <v>329.17801780000002</v>
      </c>
      <c r="Z1567">
        <v>4.1081918715337578</v>
      </c>
      <c r="AA1567">
        <v>183.5902096620444</v>
      </c>
      <c r="AB1567">
        <v>23</v>
      </c>
      <c r="AC1567">
        <v>28</v>
      </c>
      <c r="AE1567">
        <v>22</v>
      </c>
      <c r="AG1567">
        <v>7936.48</v>
      </c>
      <c r="AH1567">
        <v>1535.916667</v>
      </c>
      <c r="AI1567">
        <v>4.0638027450000003</v>
      </c>
      <c r="AJ1567">
        <v>0.56247806499999997</v>
      </c>
      <c r="AK1567">
        <v>1362.5</v>
      </c>
      <c r="AL1567">
        <v>0.49897001600000002</v>
      </c>
      <c r="AM1567">
        <v>1.3137929319999999</v>
      </c>
      <c r="AN1567">
        <v>3.5874758259999999</v>
      </c>
      <c r="AO1567">
        <v>335.27710009999998</v>
      </c>
      <c r="AP1567">
        <v>7283.42</v>
      </c>
      <c r="AQ1567">
        <v>173.41666670000001</v>
      </c>
      <c r="AR1567">
        <v>6.3508048999999997E-2</v>
      </c>
      <c r="AS1567">
        <v>1.502697569</v>
      </c>
      <c r="AT1567">
        <v>7073.42</v>
      </c>
      <c r="AU1567">
        <v>0.41887322500000002</v>
      </c>
      <c r="AV1567">
        <v>7936.5</v>
      </c>
      <c r="AW1567">
        <v>2924.4200310000001</v>
      </c>
      <c r="AX1567">
        <v>-7.7396589530000002</v>
      </c>
      <c r="AY1567">
        <v>7073.42</v>
      </c>
      <c r="AZ1567">
        <v>0.15809405000000001</v>
      </c>
      <c r="BA1567">
        <v>-4.1840600000000002E-4</v>
      </c>
      <c r="BB1567">
        <v>-0.26633476</v>
      </c>
      <c r="BC1567">
        <v>-0.95546951400000002</v>
      </c>
    </row>
    <row r="1568" spans="1:56" x14ac:dyDescent="0.35">
      <c r="A1568" t="str">
        <f t="shared" si="186"/>
        <v/>
      </c>
      <c r="B1568" t="str">
        <f>IFERROR(VLOOKUP(R1568,#REF!,3,FALSE),"")</f>
        <v/>
      </c>
      <c r="C1568" t="str">
        <f>IFERROR(VLOOKUP(R1568,#REF!,3,FALSE),"normal")</f>
        <v>normal</v>
      </c>
      <c r="D1568" t="s">
        <v>139</v>
      </c>
      <c r="E1568" t="s">
        <v>139</v>
      </c>
      <c r="F1568" t="s">
        <v>139</v>
      </c>
      <c r="G1568" s="3" t="s">
        <v>139</v>
      </c>
      <c r="H1568" t="s">
        <v>139</v>
      </c>
      <c r="I1568" t="s">
        <v>663</v>
      </c>
      <c r="K1568" t="s">
        <v>139</v>
      </c>
      <c r="L1568" s="3" t="s">
        <v>139</v>
      </c>
      <c r="M1568" t="s">
        <v>219</v>
      </c>
      <c r="N1568" t="s">
        <v>109</v>
      </c>
      <c r="O1568" s="1">
        <v>43686.681944444441</v>
      </c>
      <c r="P1568" t="s">
        <v>161</v>
      </c>
      <c r="Q1568">
        <v>1</v>
      </c>
      <c r="R1568" t="s">
        <v>321</v>
      </c>
      <c r="T1568">
        <v>26</v>
      </c>
      <c r="U1568">
        <v>262</v>
      </c>
      <c r="V1568">
        <v>30</v>
      </c>
      <c r="W1568">
        <v>0</v>
      </c>
      <c r="X1568">
        <v>0</v>
      </c>
      <c r="Y1568">
        <v>5.2238548869999999</v>
      </c>
      <c r="AB1568">
        <v>41</v>
      </c>
      <c r="AC1568">
        <v>44.25</v>
      </c>
      <c r="AE1568">
        <v>60</v>
      </c>
      <c r="AG1568">
        <v>14910.53</v>
      </c>
      <c r="AH1568">
        <v>224.41666670000001</v>
      </c>
      <c r="AI1568">
        <v>14.00905504</v>
      </c>
      <c r="AJ1568">
        <v>8.2185092000000001E-2</v>
      </c>
      <c r="AK1568">
        <v>62.583333330000002</v>
      </c>
      <c r="AL1568">
        <v>2.2919050999999999E-2</v>
      </c>
      <c r="AM1568" t="s">
        <v>251</v>
      </c>
      <c r="AN1568" t="s">
        <v>251</v>
      </c>
      <c r="AO1568">
        <v>4.4673486640000002</v>
      </c>
      <c r="AP1568">
        <v>13062.18</v>
      </c>
      <c r="AQ1568">
        <v>161.83333329999999</v>
      </c>
      <c r="AR1568">
        <v>5.9266040999999998E-2</v>
      </c>
      <c r="AS1568">
        <v>-0.20722059700000001</v>
      </c>
      <c r="AT1568">
        <v>12852.18</v>
      </c>
      <c r="AU1568">
        <v>0</v>
      </c>
      <c r="AV1568">
        <v>14910.53</v>
      </c>
      <c r="AW1568">
        <v>7005.262976</v>
      </c>
      <c r="AX1568">
        <v>22.603786979999999</v>
      </c>
      <c r="AY1568">
        <v>12852.19</v>
      </c>
      <c r="AZ1568">
        <v>0.378704284</v>
      </c>
      <c r="BA1568">
        <v>1.22196E-3</v>
      </c>
      <c r="BB1568">
        <v>0</v>
      </c>
      <c r="BC1568">
        <v>-3.5002139259999998</v>
      </c>
    </row>
    <row r="1569" spans="1:56" x14ac:dyDescent="0.35">
      <c r="A1569" t="str">
        <f t="shared" si="186"/>
        <v/>
      </c>
      <c r="B1569" t="str">
        <f>IFERROR(VLOOKUP(R1569,#REF!,3,FALSE),"")</f>
        <v/>
      </c>
      <c r="C1569" t="str">
        <f>IFERROR(VLOOKUP(R1569,#REF!,3,FALSE),"normal")</f>
        <v>normal</v>
      </c>
      <c r="D1569">
        <v>15.086770011862939</v>
      </c>
      <c r="E1569">
        <v>-1.065629784842987</v>
      </c>
      <c r="F1569">
        <v>-1.3352878980567797</v>
      </c>
      <c r="G1569" s="3">
        <v>-4.9224823652957529E-2</v>
      </c>
      <c r="H1569">
        <v>141.01498320673795</v>
      </c>
      <c r="I1569" t="s">
        <v>664</v>
      </c>
      <c r="K1569">
        <v>-1.1715982489377521</v>
      </c>
      <c r="L1569" s="3">
        <v>7.2667762427661542E-2</v>
      </c>
      <c r="M1569" t="s">
        <v>219</v>
      </c>
      <c r="N1569" t="s">
        <v>109</v>
      </c>
      <c r="O1569" s="1">
        <v>43686.681944444441</v>
      </c>
      <c r="P1569" t="s">
        <v>161</v>
      </c>
      <c r="Q1569">
        <v>1</v>
      </c>
      <c r="R1569" t="s">
        <v>321</v>
      </c>
      <c r="T1569">
        <v>27</v>
      </c>
      <c r="U1569">
        <v>40</v>
      </c>
      <c r="V1569">
        <v>5</v>
      </c>
      <c r="W1569">
        <v>150</v>
      </c>
      <c r="X1569">
        <v>145.14750000000001</v>
      </c>
      <c r="Y1569">
        <v>136.4531485</v>
      </c>
      <c r="Z1569">
        <v>9.4516881653407019</v>
      </c>
      <c r="AA1569">
        <v>174.45405812338592</v>
      </c>
      <c r="AB1569">
        <v>41</v>
      </c>
      <c r="AC1569">
        <v>44</v>
      </c>
      <c r="AE1569">
        <v>60</v>
      </c>
      <c r="AG1569">
        <v>15219.29</v>
      </c>
      <c r="AH1569">
        <v>1464.166667</v>
      </c>
      <c r="AI1569">
        <v>14.597994699999999</v>
      </c>
      <c r="AJ1569">
        <v>0.53620202900000002</v>
      </c>
      <c r="AK1569">
        <v>1302.333333</v>
      </c>
      <c r="AL1569">
        <v>0.47693598799999998</v>
      </c>
      <c r="AM1569">
        <v>3.2858711889999999</v>
      </c>
      <c r="AN1569">
        <v>8.9724820150000006</v>
      </c>
      <c r="AO1569">
        <v>89.213166610000002</v>
      </c>
      <c r="AP1569">
        <v>13062.18</v>
      </c>
      <c r="AQ1569">
        <v>161.83333329999999</v>
      </c>
      <c r="AR1569">
        <v>5.9266040999999998E-2</v>
      </c>
      <c r="AS1569">
        <v>-0.20722059700000001</v>
      </c>
      <c r="AT1569">
        <v>12852.18</v>
      </c>
      <c r="AU1569">
        <v>-2.3095125000000001E-2</v>
      </c>
      <c r="AV1569">
        <v>15219.3</v>
      </c>
      <c r="AW1569">
        <v>7100.9179160000003</v>
      </c>
      <c r="AX1569">
        <v>22.603786979999999</v>
      </c>
      <c r="AY1569">
        <v>12852.19</v>
      </c>
      <c r="AZ1569">
        <v>0.38387538700000001</v>
      </c>
      <c r="BA1569">
        <v>1.22196E-3</v>
      </c>
      <c r="BB1569">
        <v>2.820590471</v>
      </c>
      <c r="BC1569">
        <v>25.307697269999998</v>
      </c>
    </row>
    <row r="1570" spans="1:56" x14ac:dyDescent="0.35">
      <c r="A1570" t="str">
        <f t="shared" si="186"/>
        <v/>
      </c>
      <c r="B1570" t="str">
        <f>IFERROR(VLOOKUP(R1570,#REF!,3,FALSE),"")</f>
        <v/>
      </c>
      <c r="C1570" t="str">
        <f>IFERROR(VLOOKUP(R1570,#REF!,3,FALSE),"normal")</f>
        <v>normal</v>
      </c>
      <c r="D1570">
        <v>9.2607049523777505</v>
      </c>
      <c r="E1570">
        <v>-1.0463669567031215</v>
      </c>
      <c r="F1570">
        <v>-1.3164922721170202</v>
      </c>
      <c r="G1570" s="3">
        <v>-4.5473645627867737E-2</v>
      </c>
      <c r="H1570">
        <v>349.94719340904993</v>
      </c>
      <c r="I1570" t="s">
        <v>665</v>
      </c>
      <c r="K1570">
        <v>-1.1506844452694418</v>
      </c>
      <c r="L1570" s="3">
        <v>-1.6512020822504674E-2</v>
      </c>
      <c r="M1570" t="s">
        <v>219</v>
      </c>
      <c r="N1570" t="s">
        <v>109</v>
      </c>
      <c r="O1570" s="1">
        <v>43686.681944444441</v>
      </c>
      <c r="P1570" t="s">
        <v>161</v>
      </c>
      <c r="Q1570">
        <v>1</v>
      </c>
      <c r="R1570" t="s">
        <v>321</v>
      </c>
      <c r="T1570">
        <v>28</v>
      </c>
      <c r="U1570">
        <v>40</v>
      </c>
      <c r="V1570">
        <v>5</v>
      </c>
      <c r="W1570">
        <v>400</v>
      </c>
      <c r="X1570">
        <v>379.79349999999999</v>
      </c>
      <c r="Y1570">
        <v>332.26917350000002</v>
      </c>
      <c r="Z1570">
        <v>9.5362810617907954</v>
      </c>
      <c r="AA1570">
        <v>174.38777362258347</v>
      </c>
      <c r="AB1570">
        <v>41</v>
      </c>
      <c r="AC1570">
        <v>44</v>
      </c>
      <c r="AE1570">
        <v>60</v>
      </c>
      <c r="AG1570">
        <v>15533.27</v>
      </c>
      <c r="AH1570">
        <v>3343</v>
      </c>
      <c r="AI1570">
        <v>10.40902618</v>
      </c>
      <c r="AJ1570">
        <v>1.224261845</v>
      </c>
      <c r="AK1570">
        <v>3181.166667</v>
      </c>
      <c r="AL1570">
        <v>1.1649958039999999</v>
      </c>
      <c r="AM1570">
        <v>3.0674453449999999</v>
      </c>
      <c r="AN1570">
        <v>8.3760429460000001</v>
      </c>
      <c r="AO1570">
        <v>305.61616529999998</v>
      </c>
      <c r="AP1570">
        <v>13062.18</v>
      </c>
      <c r="AQ1570">
        <v>161.83333329999999</v>
      </c>
      <c r="AR1570">
        <v>5.9266040999999998E-2</v>
      </c>
      <c r="AS1570">
        <v>-0.20722059700000001</v>
      </c>
      <c r="AT1570">
        <v>12852.18</v>
      </c>
      <c r="AU1570">
        <v>-2.4739677000000002E-2</v>
      </c>
      <c r="AV1570">
        <v>15533.29</v>
      </c>
      <c r="AW1570">
        <v>7168.6451360000001</v>
      </c>
      <c r="AX1570">
        <v>22.603786979999999</v>
      </c>
      <c r="AY1570">
        <v>12852.19</v>
      </c>
      <c r="AZ1570">
        <v>0.38753671899999997</v>
      </c>
      <c r="BA1570">
        <v>1.22196E-3</v>
      </c>
      <c r="BB1570">
        <v>0.44769458600000001</v>
      </c>
      <c r="BC1570">
        <v>3.7499090769999999</v>
      </c>
    </row>
    <row r="1571" spans="1:56" x14ac:dyDescent="0.35">
      <c r="A1571" t="str">
        <f t="shared" si="186"/>
        <v/>
      </c>
      <c r="B1571" t="str">
        <f>IFERROR(VLOOKUP(R1571,#REF!,3,FALSE),"")</f>
        <v/>
      </c>
      <c r="C1571" t="str">
        <f>IFERROR(VLOOKUP(R1571,#REF!,3,FALSE),"normal")</f>
        <v>normal</v>
      </c>
      <c r="D1571" t="s">
        <v>139</v>
      </c>
      <c r="E1571">
        <v>176.74613183836075</v>
      </c>
      <c r="F1571">
        <v>177.95590388476535</v>
      </c>
      <c r="G1571" s="3">
        <v>-0.10748978223506089</v>
      </c>
      <c r="H1571" t="s">
        <v>139</v>
      </c>
      <c r="I1571" t="s">
        <v>666</v>
      </c>
      <c r="K1571" t="s">
        <v>139</v>
      </c>
      <c r="L1571" s="3" t="s">
        <v>139</v>
      </c>
      <c r="M1571" t="s">
        <v>219</v>
      </c>
      <c r="N1571" t="s">
        <v>109</v>
      </c>
      <c r="O1571" s="1">
        <v>43686.681944444441</v>
      </c>
      <c r="P1571" t="s">
        <v>130</v>
      </c>
      <c r="Q1571">
        <v>1</v>
      </c>
      <c r="R1571" t="s">
        <v>332</v>
      </c>
      <c r="T1571">
        <v>6</v>
      </c>
      <c r="U1571">
        <v>80</v>
      </c>
      <c r="V1571">
        <v>20</v>
      </c>
      <c r="W1571">
        <v>0</v>
      </c>
      <c r="X1571">
        <v>0</v>
      </c>
      <c r="Y1571">
        <v>177.95590390000001</v>
      </c>
      <c r="Z1571">
        <v>5.1950543691916531</v>
      </c>
      <c r="AA1571">
        <v>150.40940399999999</v>
      </c>
      <c r="AB1571">
        <v>23</v>
      </c>
      <c r="AC1571">
        <v>31</v>
      </c>
      <c r="AE1571">
        <v>55</v>
      </c>
      <c r="AG1571">
        <v>1150.5999999999999</v>
      </c>
      <c r="AH1571">
        <v>1074.9000000000001</v>
      </c>
      <c r="AI1571">
        <v>3.1769645020000001</v>
      </c>
      <c r="AJ1571">
        <v>0.393646143</v>
      </c>
      <c r="AK1571">
        <v>0</v>
      </c>
      <c r="AL1571">
        <v>0</v>
      </c>
      <c r="AO1571">
        <v>0</v>
      </c>
      <c r="AP1571">
        <v>1120.5999999999999</v>
      </c>
      <c r="AQ1571">
        <v>1074.9000000000001</v>
      </c>
      <c r="AR1571">
        <v>0.393646143</v>
      </c>
      <c r="AS1571">
        <v>-2.1505454839999998</v>
      </c>
      <c r="AT1571">
        <v>910.59999989999994</v>
      </c>
      <c r="AV1571">
        <v>1150.6099999999999</v>
      </c>
      <c r="AW1571">
        <v>2639.7122650000001</v>
      </c>
      <c r="AX1571">
        <v>-7.6206102229999999</v>
      </c>
      <c r="AY1571">
        <v>910.60999990000005</v>
      </c>
      <c r="AZ1571">
        <v>0.14270275800000001</v>
      </c>
      <c r="BA1571">
        <v>-4.1197E-4</v>
      </c>
      <c r="BC1571">
        <v>-5.4246523179999997</v>
      </c>
    </row>
    <row r="1572" spans="1:56" x14ac:dyDescent="0.35">
      <c r="A1572" t="str">
        <f t="shared" si="186"/>
        <v/>
      </c>
      <c r="B1572" t="str">
        <f>IFERROR(VLOOKUP(R1572,#REF!,3,FALSE),"")</f>
        <v/>
      </c>
      <c r="C1572" t="str">
        <f>IFERROR(VLOOKUP(R1572,#REF!,3,FALSE),"normal")</f>
        <v>normal</v>
      </c>
      <c r="D1572">
        <v>227.67125096898997</v>
      </c>
      <c r="E1572">
        <v>180.00427728669132</v>
      </c>
      <c r="F1572">
        <v>181.14761560944709</v>
      </c>
      <c r="G1572" s="3">
        <v>-0.13110392518623903</v>
      </c>
      <c r="H1572">
        <v>375.67831643672815</v>
      </c>
      <c r="I1572" t="s">
        <v>667</v>
      </c>
      <c r="K1572">
        <v>158.32564777579486</v>
      </c>
      <c r="L1572" s="3">
        <v>0.11559581942181646</v>
      </c>
      <c r="M1572" t="s">
        <v>219</v>
      </c>
      <c r="N1572" t="s">
        <v>109</v>
      </c>
      <c r="O1572" s="1">
        <v>43686.681944444441</v>
      </c>
      <c r="P1572" t="s">
        <v>130</v>
      </c>
      <c r="Q1572">
        <v>1</v>
      </c>
      <c r="R1572" t="s">
        <v>332</v>
      </c>
      <c r="T1572">
        <v>9</v>
      </c>
      <c r="U1572">
        <v>2086</v>
      </c>
      <c r="V1572">
        <v>5</v>
      </c>
      <c r="W1572">
        <v>150</v>
      </c>
      <c r="X1572">
        <v>145.14750000000001</v>
      </c>
      <c r="Y1572">
        <v>363.52512289999999</v>
      </c>
      <c r="Z1572">
        <v>5.0801220700804404</v>
      </c>
      <c r="AA1572">
        <v>154.64799999999991</v>
      </c>
      <c r="AB1572">
        <v>23</v>
      </c>
      <c r="AC1572">
        <v>30</v>
      </c>
      <c r="AE1572">
        <v>55</v>
      </c>
      <c r="AG1572">
        <v>1468.52</v>
      </c>
      <c r="AH1572">
        <v>2001.4</v>
      </c>
      <c r="AI1572">
        <v>13.456443139999999</v>
      </c>
      <c r="AJ1572">
        <v>0.73294575399999995</v>
      </c>
      <c r="AK1572">
        <v>926.5</v>
      </c>
      <c r="AL1572">
        <v>0.339299611</v>
      </c>
      <c r="AM1572">
        <v>2.3376193930000002</v>
      </c>
      <c r="AN1572">
        <v>6.3831619560000004</v>
      </c>
      <c r="AO1572">
        <v>68.851775329999995</v>
      </c>
      <c r="AP1572">
        <v>1120.5999999999999</v>
      </c>
      <c r="AQ1572">
        <v>1074.9000000000001</v>
      </c>
      <c r="AR1572">
        <v>0.393646143</v>
      </c>
      <c r="AS1572">
        <v>-2.1505454839999998</v>
      </c>
      <c r="AT1572">
        <v>910.59999989999994</v>
      </c>
      <c r="AU1572">
        <v>-0.33690912099999998</v>
      </c>
      <c r="AV1572">
        <v>1468.54</v>
      </c>
      <c r="AW1572">
        <v>2698.083353</v>
      </c>
      <c r="AX1572">
        <v>-7.6206102229999999</v>
      </c>
      <c r="AY1572">
        <v>910.60999990000005</v>
      </c>
      <c r="AZ1572">
        <v>0.145858297</v>
      </c>
      <c r="BA1572">
        <v>-4.1197E-4</v>
      </c>
      <c r="BB1572">
        <v>7.5884876739999996</v>
      </c>
      <c r="BC1572">
        <v>48.438545820000002</v>
      </c>
      <c r="BD1572">
        <v>2.1763333359999999</v>
      </c>
    </row>
    <row r="1573" spans="1:56" x14ac:dyDescent="0.35">
      <c r="A1573" t="str">
        <f t="shared" si="186"/>
        <v/>
      </c>
      <c r="B1573" t="str">
        <f>IFERROR(VLOOKUP(R1573,#REF!,3,FALSE),"")</f>
        <v/>
      </c>
      <c r="C1573" t="str">
        <f>IFERROR(VLOOKUP(R1573,#REF!,3,FALSE),"normal")</f>
        <v>normal</v>
      </c>
      <c r="D1573">
        <v>192.03150373451749</v>
      </c>
      <c r="E1573">
        <v>140.22289267825514</v>
      </c>
      <c r="F1573">
        <v>141.56647496315986</v>
      </c>
      <c r="G1573" s="3">
        <v>-0.13729160061480195</v>
      </c>
      <c r="H1573">
        <v>219.34854076176643</v>
      </c>
      <c r="I1573" t="s">
        <v>668</v>
      </c>
      <c r="K1573">
        <v>139.59786905256968</v>
      </c>
      <c r="L1573" s="3">
        <v>8.1136845645444322E-2</v>
      </c>
      <c r="M1573" t="s">
        <v>219</v>
      </c>
      <c r="N1573" t="s">
        <v>109</v>
      </c>
      <c r="O1573" s="1">
        <v>43686.681944444441</v>
      </c>
      <c r="P1573" t="s">
        <v>130</v>
      </c>
      <c r="Q1573">
        <v>1</v>
      </c>
      <c r="R1573" t="s">
        <v>332</v>
      </c>
      <c r="T1573">
        <v>7</v>
      </c>
      <c r="U1573">
        <v>40</v>
      </c>
      <c r="V1573">
        <v>5</v>
      </c>
      <c r="W1573">
        <v>30</v>
      </c>
      <c r="X1573">
        <v>22.723500000000001</v>
      </c>
      <c r="Y1573">
        <v>166.1455522</v>
      </c>
      <c r="Z1573">
        <v>5.1669962502799693</v>
      </c>
      <c r="AA1573">
        <v>161.10988799999984</v>
      </c>
      <c r="AB1573">
        <v>23</v>
      </c>
      <c r="AC1573">
        <v>28</v>
      </c>
      <c r="AE1573">
        <v>55</v>
      </c>
      <c r="AG1573">
        <v>3620.79</v>
      </c>
      <c r="AH1573">
        <v>1019.583333</v>
      </c>
      <c r="AI1573">
        <v>1.976308959</v>
      </c>
      <c r="AJ1573">
        <v>0.37338826600000002</v>
      </c>
      <c r="AK1573">
        <v>127</v>
      </c>
      <c r="AL1573">
        <v>4.6509499000000003E-2</v>
      </c>
      <c r="AM1573">
        <v>2.0467577060000002</v>
      </c>
      <c r="AN1573">
        <v>5.588927762</v>
      </c>
      <c r="AO1573">
        <v>64.261207450000001</v>
      </c>
      <c r="AP1573">
        <v>3278.61</v>
      </c>
      <c r="AQ1573">
        <v>892.58333330000005</v>
      </c>
      <c r="AR1573">
        <v>0.32687876700000001</v>
      </c>
      <c r="AS1573">
        <v>-3.2723745769999999</v>
      </c>
      <c r="AT1573">
        <v>3068.61</v>
      </c>
      <c r="AU1573">
        <v>-0.58551026500000003</v>
      </c>
      <c r="AV1573">
        <v>3620.81</v>
      </c>
      <c r="AW1573">
        <v>3179.5724719999998</v>
      </c>
      <c r="AX1573">
        <v>14.96245809</v>
      </c>
      <c r="AY1573">
        <v>3068.62</v>
      </c>
      <c r="AZ1573">
        <v>0.17188758200000001</v>
      </c>
      <c r="BA1573">
        <v>8.0887000000000005E-4</v>
      </c>
      <c r="BB1573">
        <v>0.40326600600000001</v>
      </c>
      <c r="BC1573">
        <v>2.253824576</v>
      </c>
    </row>
    <row r="1574" spans="1:56" x14ac:dyDescent="0.35">
      <c r="A1574" t="str">
        <f t="shared" si="186"/>
        <v/>
      </c>
      <c r="B1574" t="str">
        <f>IFERROR(VLOOKUP(R1574,#REF!,3,FALSE),"")</f>
        <v/>
      </c>
      <c r="C1574" t="str">
        <f>IFERROR(VLOOKUP(R1574,#REF!,3,FALSE),"normal")</f>
        <v>normal</v>
      </c>
      <c r="D1574">
        <v>165.56346743896498</v>
      </c>
      <c r="E1574">
        <v>134.33467005088238</v>
      </c>
      <c r="F1574">
        <v>135.65686743662974</v>
      </c>
      <c r="G1574" s="3">
        <v>-0.11062255638066358</v>
      </c>
      <c r="H1574">
        <v>227.63378862454059</v>
      </c>
      <c r="I1574" t="s">
        <v>669</v>
      </c>
      <c r="K1574">
        <v>136.80778059782463</v>
      </c>
      <c r="L1574" s="3">
        <v>0.14584611318818788</v>
      </c>
      <c r="M1574" t="s">
        <v>219</v>
      </c>
      <c r="N1574" t="s">
        <v>109</v>
      </c>
      <c r="O1574" s="1">
        <v>43686.681944444441</v>
      </c>
      <c r="P1574" t="s">
        <v>130</v>
      </c>
      <c r="Q1574">
        <v>1</v>
      </c>
      <c r="R1574" t="s">
        <v>332</v>
      </c>
      <c r="T1574">
        <v>8</v>
      </c>
      <c r="U1574">
        <v>40</v>
      </c>
      <c r="V1574">
        <v>5</v>
      </c>
      <c r="W1574">
        <v>70</v>
      </c>
      <c r="X1574">
        <v>63.531500000000001</v>
      </c>
      <c r="Y1574">
        <v>206.5988006</v>
      </c>
      <c r="Z1574">
        <v>5.4128775872184685</v>
      </c>
      <c r="AA1574">
        <v>158.2893160000001</v>
      </c>
      <c r="AB1574">
        <v>23</v>
      </c>
      <c r="AC1574">
        <v>29</v>
      </c>
      <c r="AE1574">
        <v>55</v>
      </c>
      <c r="AG1574">
        <v>3942.16</v>
      </c>
      <c r="AH1574">
        <v>1276.583333</v>
      </c>
      <c r="AI1574">
        <v>3.5252710860000001</v>
      </c>
      <c r="AJ1574">
        <v>0.467505913</v>
      </c>
      <c r="AK1574">
        <v>384</v>
      </c>
      <c r="AL1574">
        <v>0.14062714600000001</v>
      </c>
      <c r="AM1574">
        <v>2.2135026839999998</v>
      </c>
      <c r="AN1574">
        <v>6.0442457679999997</v>
      </c>
      <c r="AO1574">
        <v>108.9277932</v>
      </c>
      <c r="AP1574">
        <v>3278.61</v>
      </c>
      <c r="AQ1574">
        <v>892.58333330000005</v>
      </c>
      <c r="AR1574">
        <v>0.32687876700000001</v>
      </c>
      <c r="AS1574">
        <v>-3.2723745769999999</v>
      </c>
      <c r="AT1574">
        <v>3068.61</v>
      </c>
      <c r="AU1574">
        <v>-0.54140329499999995</v>
      </c>
      <c r="AV1574">
        <v>3942.16</v>
      </c>
      <c r="AW1574">
        <v>3324.564014</v>
      </c>
      <c r="AX1574">
        <v>14.96245809</v>
      </c>
      <c r="AY1574">
        <v>3068.62</v>
      </c>
      <c r="AZ1574">
        <v>0.17972582000000001</v>
      </c>
      <c r="BA1574">
        <v>8.0887000000000005E-4</v>
      </c>
      <c r="BB1574">
        <v>0.68667269200000003</v>
      </c>
      <c r="BC1574">
        <v>4.1504185119999999</v>
      </c>
    </row>
    <row r="1575" spans="1:56" x14ac:dyDescent="0.35">
      <c r="A1575" t="str">
        <f t="shared" si="186"/>
        <v/>
      </c>
      <c r="B1575" t="str">
        <f>IFERROR(VLOOKUP(R1575,#REF!,3,FALSE),"")</f>
        <v/>
      </c>
      <c r="C1575" t="str">
        <f>IFERROR(VLOOKUP(R1575,#REF!,3,FALSE),"normal")</f>
        <v>normal</v>
      </c>
      <c r="D1575">
        <v>176.53930608417357</v>
      </c>
      <c r="E1575">
        <v>132.02890869639057</v>
      </c>
      <c r="F1575">
        <v>133.3781025919757</v>
      </c>
      <c r="G1575" s="3">
        <v>-0.10691953233146204</v>
      </c>
      <c r="H1575">
        <v>563.0924661954457</v>
      </c>
      <c r="I1575" t="s">
        <v>670</v>
      </c>
      <c r="K1575">
        <v>121.74301471891849</v>
      </c>
      <c r="L1575" s="3">
        <v>-1.9781165844076541E-2</v>
      </c>
      <c r="M1575" t="s">
        <v>219</v>
      </c>
      <c r="N1575" t="s">
        <v>109</v>
      </c>
      <c r="O1575" s="1">
        <v>43686.681944444441</v>
      </c>
      <c r="P1575" t="s">
        <v>130</v>
      </c>
      <c r="Q1575">
        <v>1</v>
      </c>
      <c r="R1575" t="s">
        <v>332</v>
      </c>
      <c r="T1575">
        <v>10</v>
      </c>
      <c r="U1575">
        <v>40</v>
      </c>
      <c r="V1575">
        <v>5</v>
      </c>
      <c r="W1575">
        <v>400</v>
      </c>
      <c r="X1575">
        <v>379.79349999999999</v>
      </c>
      <c r="Y1575">
        <v>534.6471464</v>
      </c>
      <c r="Z1575">
        <v>5.4994274639773524</v>
      </c>
      <c r="AA1575">
        <v>159.08013281249995</v>
      </c>
      <c r="AB1575">
        <v>23</v>
      </c>
      <c r="AC1575">
        <v>28.75</v>
      </c>
      <c r="AE1575">
        <v>55</v>
      </c>
      <c r="AG1575">
        <v>4573.62</v>
      </c>
      <c r="AH1575">
        <v>3099.333333</v>
      </c>
      <c r="AI1575">
        <v>7.5045879690000001</v>
      </c>
      <c r="AJ1575">
        <v>1.1350270849999999</v>
      </c>
      <c r="AK1575">
        <v>2206.75</v>
      </c>
      <c r="AL1575">
        <v>0.80814831799999998</v>
      </c>
      <c r="AM1575">
        <v>2.1278624239999999</v>
      </c>
      <c r="AN1575">
        <v>5.8103943329999996</v>
      </c>
      <c r="AO1575">
        <v>294.0534523</v>
      </c>
      <c r="AP1575">
        <v>3278.61</v>
      </c>
      <c r="AQ1575">
        <v>892.58333330000005</v>
      </c>
      <c r="AR1575">
        <v>0.32687876700000001</v>
      </c>
      <c r="AS1575">
        <v>-3.2723745769999999</v>
      </c>
      <c r="AT1575">
        <v>3068.61</v>
      </c>
      <c r="AU1575">
        <v>-0.56319319999999995</v>
      </c>
      <c r="AV1575">
        <v>4573.62</v>
      </c>
      <c r="AW1575">
        <v>3466.958862</v>
      </c>
      <c r="AX1575">
        <v>14.96245809</v>
      </c>
      <c r="AY1575">
        <v>3068.62</v>
      </c>
      <c r="AZ1575">
        <v>0.18742368100000001</v>
      </c>
      <c r="BA1575">
        <v>8.0887000000000005E-4</v>
      </c>
      <c r="BB1575">
        <v>2.41275386</v>
      </c>
      <c r="BC1575">
        <v>14.01905135</v>
      </c>
    </row>
    <row r="1576" spans="1:56" x14ac:dyDescent="0.35">
      <c r="A1576" t="str">
        <f t="shared" si="186"/>
        <v/>
      </c>
      <c r="B1576" t="str">
        <f>IFERROR(VLOOKUP(R1576,#REF!,3,FALSE),"")</f>
        <v/>
      </c>
      <c r="C1576" t="str">
        <f>IFERROR(VLOOKUP(R1576,#REF!,3,FALSE),"normal")</f>
        <v>normal</v>
      </c>
      <c r="D1576" t="s">
        <v>139</v>
      </c>
      <c r="E1576">
        <v>87.301743731483725</v>
      </c>
      <c r="F1576">
        <v>88.446168803694277</v>
      </c>
      <c r="G1576" s="3">
        <v>-9.0596581262411269E-2</v>
      </c>
      <c r="H1576" t="s">
        <v>139</v>
      </c>
      <c r="I1576" t="s">
        <v>671</v>
      </c>
      <c r="K1576" t="s">
        <v>139</v>
      </c>
      <c r="L1576" s="3" t="s">
        <v>139</v>
      </c>
      <c r="M1576" t="s">
        <v>219</v>
      </c>
      <c r="N1576" t="s">
        <v>109</v>
      </c>
      <c r="O1576" s="1">
        <v>43686.681944444441</v>
      </c>
      <c r="P1576" t="s">
        <v>130</v>
      </c>
      <c r="Q1576">
        <v>1</v>
      </c>
      <c r="R1576" t="s">
        <v>332</v>
      </c>
      <c r="T1576">
        <v>19</v>
      </c>
      <c r="U1576">
        <v>144</v>
      </c>
      <c r="V1576">
        <v>10</v>
      </c>
      <c r="W1576">
        <v>0</v>
      </c>
      <c r="X1576">
        <v>0</v>
      </c>
      <c r="Y1576">
        <v>88.446168799999995</v>
      </c>
      <c r="Z1576">
        <v>5.5953821255774878</v>
      </c>
      <c r="AA1576">
        <v>161.10988799999984</v>
      </c>
      <c r="AB1576">
        <v>23</v>
      </c>
      <c r="AC1576">
        <v>28</v>
      </c>
      <c r="AE1576">
        <v>22</v>
      </c>
      <c r="AG1576">
        <v>7316.07</v>
      </c>
      <c r="AH1576">
        <v>656</v>
      </c>
      <c r="AI1576">
        <v>3.476630052</v>
      </c>
      <c r="AJ1576">
        <v>0.24023804100000001</v>
      </c>
      <c r="AK1576">
        <v>0</v>
      </c>
      <c r="AL1576">
        <v>0</v>
      </c>
      <c r="AO1576">
        <v>0</v>
      </c>
      <c r="AP1576">
        <v>7286.07</v>
      </c>
      <c r="AQ1576">
        <v>656</v>
      </c>
      <c r="AR1576">
        <v>0.24023804100000001</v>
      </c>
      <c r="AS1576">
        <v>-6.6279621569999998</v>
      </c>
      <c r="AT1576">
        <v>7076.07</v>
      </c>
      <c r="AV1576">
        <v>7316.07</v>
      </c>
      <c r="AW1576">
        <v>3678.7868130000002</v>
      </c>
      <c r="AX1576">
        <v>-13.29530649</v>
      </c>
      <c r="AY1576">
        <v>7076.07</v>
      </c>
      <c r="AZ1576">
        <v>0.198875093</v>
      </c>
      <c r="BA1576">
        <v>-7.18744E-4</v>
      </c>
      <c r="BC1576">
        <v>-7.8033390239999996</v>
      </c>
    </row>
    <row r="1577" spans="1:56" x14ac:dyDescent="0.35">
      <c r="A1577" t="str">
        <f t="shared" si="186"/>
        <v/>
      </c>
      <c r="B1577" t="str">
        <f>IFERROR(VLOOKUP(R1577,#REF!,3,FALSE),"")</f>
        <v/>
      </c>
      <c r="C1577" t="str">
        <f>IFERROR(VLOOKUP(R1577,#REF!,3,FALSE),"normal")</f>
        <v>normal</v>
      </c>
      <c r="D1577">
        <v>108.84058091471508</v>
      </c>
      <c r="E1577">
        <v>89.770824592138112</v>
      </c>
      <c r="F1577">
        <v>90.986471325416773</v>
      </c>
      <c r="G1577" s="3">
        <v>-0.10056035508554971</v>
      </c>
      <c r="H1577">
        <v>250.54731328476205</v>
      </c>
      <c r="I1577" t="s">
        <v>672</v>
      </c>
      <c r="K1577">
        <v>85.909181841512151</v>
      </c>
      <c r="L1577" s="3">
        <v>2.5669394748549677E-3</v>
      </c>
      <c r="M1577" t="s">
        <v>219</v>
      </c>
      <c r="N1577" t="s">
        <v>109</v>
      </c>
      <c r="O1577" s="1">
        <v>43686.681944444441</v>
      </c>
      <c r="P1577" t="s">
        <v>130</v>
      </c>
      <c r="Q1577">
        <v>1</v>
      </c>
      <c r="R1577" t="s">
        <v>332</v>
      </c>
      <c r="T1577">
        <v>20</v>
      </c>
      <c r="U1577">
        <v>40</v>
      </c>
      <c r="V1577">
        <v>5</v>
      </c>
      <c r="W1577">
        <v>150</v>
      </c>
      <c r="X1577">
        <v>145.14750000000001</v>
      </c>
      <c r="Y1577">
        <v>242.44210770000001</v>
      </c>
      <c r="Z1577">
        <v>5.4391615016039667</v>
      </c>
      <c r="AA1577">
        <v>161.10988799999984</v>
      </c>
      <c r="AB1577">
        <v>23</v>
      </c>
      <c r="AC1577">
        <v>28</v>
      </c>
      <c r="AE1577">
        <v>22</v>
      </c>
      <c r="AG1577">
        <v>7628.24</v>
      </c>
      <c r="AH1577">
        <v>1479.791667</v>
      </c>
      <c r="AI1577">
        <v>3.2568211580000002</v>
      </c>
      <c r="AJ1577">
        <v>0.54192416300000001</v>
      </c>
      <c r="AK1577">
        <v>823.79166669999995</v>
      </c>
      <c r="AL1577">
        <v>0.301686122</v>
      </c>
      <c r="AM1577">
        <v>2.0784796289999998</v>
      </c>
      <c r="AN1577">
        <v>5.6755484359999997</v>
      </c>
      <c r="AO1577">
        <v>252.94347669999999</v>
      </c>
      <c r="AP1577">
        <v>7286.07</v>
      </c>
      <c r="AQ1577">
        <v>656</v>
      </c>
      <c r="AR1577">
        <v>0.24023804100000001</v>
      </c>
      <c r="AS1577">
        <v>-6.6279621569999998</v>
      </c>
      <c r="AT1577">
        <v>7076.07</v>
      </c>
      <c r="AU1577">
        <v>-1.167809989</v>
      </c>
      <c r="AV1577">
        <v>7628.25</v>
      </c>
      <c r="AW1577">
        <v>3501.954056</v>
      </c>
      <c r="AX1577">
        <v>-13.29530649</v>
      </c>
      <c r="AY1577">
        <v>7076.07</v>
      </c>
      <c r="AZ1577">
        <v>0.18931551999999999</v>
      </c>
      <c r="BA1577">
        <v>-7.18744E-4</v>
      </c>
      <c r="BB1577">
        <v>2.0819175790000002</v>
      </c>
      <c r="BC1577">
        <v>11.81602406</v>
      </c>
    </row>
    <row r="1578" spans="1:56" x14ac:dyDescent="0.35">
      <c r="A1578" t="str">
        <f t="shared" si="186"/>
        <v/>
      </c>
      <c r="B1578" t="str">
        <f>IFERROR(VLOOKUP(R1578,#REF!,3,FALSE),"")</f>
        <v/>
      </c>
      <c r="C1578" t="str">
        <f>IFERROR(VLOOKUP(R1578,#REF!,3,FALSE),"normal")</f>
        <v>normal</v>
      </c>
      <c r="D1578">
        <v>115.77810874185388</v>
      </c>
      <c r="E1578">
        <v>92.754779658743232</v>
      </c>
      <c r="F1578">
        <v>93.953605480556959</v>
      </c>
      <c r="G1578" s="3">
        <v>-0.10320974146058604</v>
      </c>
      <c r="H1578">
        <v>469.18941414215885</v>
      </c>
      <c r="I1578" t="s">
        <v>673</v>
      </c>
      <c r="K1578">
        <v>94.070832052350681</v>
      </c>
      <c r="L1578" s="3">
        <v>-5.6946724115219685E-2</v>
      </c>
      <c r="M1578" t="s">
        <v>219</v>
      </c>
      <c r="N1578" t="s">
        <v>109</v>
      </c>
      <c r="O1578" s="1">
        <v>43686.681944444441</v>
      </c>
      <c r="P1578" t="s">
        <v>130</v>
      </c>
      <c r="Q1578">
        <v>1</v>
      </c>
      <c r="R1578" t="s">
        <v>332</v>
      </c>
      <c r="T1578">
        <v>21</v>
      </c>
      <c r="U1578">
        <v>40</v>
      </c>
      <c r="V1578">
        <v>5</v>
      </c>
      <c r="W1578">
        <v>400</v>
      </c>
      <c r="X1578">
        <v>379.79349999999999</v>
      </c>
      <c r="Y1578">
        <v>445.48772439999999</v>
      </c>
      <c r="Z1578">
        <v>5.2673881908918778</v>
      </c>
      <c r="AA1578">
        <v>161.10988799999984</v>
      </c>
      <c r="AB1578">
        <v>23</v>
      </c>
      <c r="AC1578">
        <v>28</v>
      </c>
      <c r="AE1578">
        <v>22</v>
      </c>
      <c r="AG1578">
        <v>7947.94</v>
      </c>
      <c r="AH1578">
        <v>2507.666667</v>
      </c>
      <c r="AI1578">
        <v>5.2640426409999996</v>
      </c>
      <c r="AJ1578">
        <v>0.91834897400000004</v>
      </c>
      <c r="AK1578">
        <v>1851.666667</v>
      </c>
      <c r="AL1578">
        <v>0.67811093300000003</v>
      </c>
      <c r="AM1578">
        <v>1.7854727189999999</v>
      </c>
      <c r="AN1578">
        <v>4.875456443</v>
      </c>
      <c r="AO1578">
        <v>351.75753559999998</v>
      </c>
      <c r="AP1578">
        <v>7286.07</v>
      </c>
      <c r="AQ1578">
        <v>656</v>
      </c>
      <c r="AR1578">
        <v>0.24023804100000001</v>
      </c>
      <c r="AS1578">
        <v>-6.6279621569999998</v>
      </c>
      <c r="AT1578">
        <v>7076.07</v>
      </c>
      <c r="AU1578">
        <v>-1.359454696</v>
      </c>
      <c r="AV1578">
        <v>7947.94</v>
      </c>
      <c r="AW1578">
        <v>3300.6720489999998</v>
      </c>
      <c r="AX1578">
        <v>-13.29530649</v>
      </c>
      <c r="AY1578">
        <v>7076.07</v>
      </c>
      <c r="AZ1578">
        <v>0.178434222</v>
      </c>
      <c r="BA1578">
        <v>-7.18744E-4</v>
      </c>
      <c r="BB1578">
        <v>-0.24830986199999999</v>
      </c>
      <c r="BC1578">
        <v>-1.210623915</v>
      </c>
    </row>
    <row r="1579" spans="1:56" x14ac:dyDescent="0.35">
      <c r="A1579" t="str">
        <f t="shared" si="186"/>
        <v/>
      </c>
      <c r="B1579" t="str">
        <f>IFERROR(VLOOKUP(R1579,#REF!,3,FALSE),"")</f>
        <v/>
      </c>
      <c r="C1579" t="str">
        <f>IFERROR(VLOOKUP(R1579,#REF!,3,FALSE),"normal")</f>
        <v>normal</v>
      </c>
      <c r="D1579" t="s">
        <v>139</v>
      </c>
      <c r="E1579" t="s">
        <v>139</v>
      </c>
      <c r="F1579" t="s">
        <v>139</v>
      </c>
      <c r="G1579" s="3" t="s">
        <v>139</v>
      </c>
      <c r="H1579" t="s">
        <v>139</v>
      </c>
      <c r="I1579" t="s">
        <v>674</v>
      </c>
      <c r="K1579" t="s">
        <v>139</v>
      </c>
      <c r="L1579" s="3" t="s">
        <v>139</v>
      </c>
      <c r="M1579" t="s">
        <v>219</v>
      </c>
      <c r="N1579" t="s">
        <v>109</v>
      </c>
      <c r="O1579" s="1">
        <v>43686.681944444441</v>
      </c>
      <c r="P1579" t="s">
        <v>130</v>
      </c>
      <c r="Q1579">
        <v>1</v>
      </c>
      <c r="R1579" t="s">
        <v>332</v>
      </c>
      <c r="T1579">
        <v>26</v>
      </c>
      <c r="U1579">
        <v>262</v>
      </c>
      <c r="V1579">
        <v>30</v>
      </c>
      <c r="W1579">
        <v>0</v>
      </c>
      <c r="X1579">
        <v>0</v>
      </c>
      <c r="Y1579">
        <v>142.97722590000001</v>
      </c>
      <c r="AB1579">
        <v>41</v>
      </c>
      <c r="AC1579">
        <v>44</v>
      </c>
      <c r="AE1579">
        <v>60</v>
      </c>
      <c r="AG1579">
        <v>14910.53</v>
      </c>
      <c r="AH1579">
        <v>1661.916667</v>
      </c>
      <c r="AI1579">
        <v>10.172070310000001</v>
      </c>
      <c r="AJ1579">
        <v>0.60862134700000003</v>
      </c>
      <c r="AK1579">
        <v>1051.5</v>
      </c>
      <c r="AL1579">
        <v>0.38507667699999998</v>
      </c>
      <c r="AM1579" t="s">
        <v>251</v>
      </c>
      <c r="AN1579" t="s">
        <v>251</v>
      </c>
      <c r="AO1579">
        <v>103.371287</v>
      </c>
      <c r="AP1579">
        <v>13061.8</v>
      </c>
      <c r="AQ1579">
        <v>610.41666669999995</v>
      </c>
      <c r="AR1579">
        <v>0.223544671</v>
      </c>
      <c r="AS1579">
        <v>-3.258196377</v>
      </c>
      <c r="AT1579">
        <v>12851.8</v>
      </c>
      <c r="AU1579">
        <v>0</v>
      </c>
      <c r="AV1579">
        <v>14910.53</v>
      </c>
      <c r="AW1579">
        <v>7388.3585160000002</v>
      </c>
      <c r="AX1579">
        <v>16.763880069999999</v>
      </c>
      <c r="AY1579">
        <v>12851.82</v>
      </c>
      <c r="AZ1579">
        <v>0.39941441700000002</v>
      </c>
      <c r="BA1579">
        <v>9.0625500000000002E-4</v>
      </c>
      <c r="BB1579">
        <v>0</v>
      </c>
      <c r="BC1579">
        <v>-19.995296020000001</v>
      </c>
    </row>
    <row r="1580" spans="1:56" x14ac:dyDescent="0.35">
      <c r="A1580" t="str">
        <f t="shared" si="186"/>
        <v/>
      </c>
      <c r="B1580" t="str">
        <f>IFERROR(VLOOKUP(R1580,#REF!,3,FALSE),"")</f>
        <v/>
      </c>
      <c r="C1580" t="str">
        <f>IFERROR(VLOOKUP(R1580,#REF!,3,FALSE),"normal")</f>
        <v>normal</v>
      </c>
      <c r="D1580">
        <v>133.05631848959979</v>
      </c>
      <c r="E1580">
        <v>41.158495582284324</v>
      </c>
      <c r="F1580">
        <v>43.609802210299534</v>
      </c>
      <c r="G1580" s="3">
        <v>-1.1571497668503315E-2</v>
      </c>
      <c r="H1580">
        <v>301.85337043352445</v>
      </c>
      <c r="I1580" t="s">
        <v>675</v>
      </c>
      <c r="K1580">
        <v>36.691141298689622</v>
      </c>
      <c r="L1580" s="3">
        <v>0.52715842547044955</v>
      </c>
      <c r="M1580" t="s">
        <v>219</v>
      </c>
      <c r="N1580" t="s">
        <v>109</v>
      </c>
      <c r="O1580" s="1">
        <v>43686.681944444441</v>
      </c>
      <c r="P1580" t="s">
        <v>130</v>
      </c>
      <c r="Q1580">
        <v>1</v>
      </c>
      <c r="R1580" t="s">
        <v>332</v>
      </c>
      <c r="T1580">
        <v>27</v>
      </c>
      <c r="U1580">
        <v>40</v>
      </c>
      <c r="V1580">
        <v>5</v>
      </c>
      <c r="W1580">
        <v>150</v>
      </c>
      <c r="X1580">
        <v>145.14750000000001</v>
      </c>
      <c r="Y1580">
        <v>292.08841389999998</v>
      </c>
      <c r="Z1580">
        <v>10.726610692802474</v>
      </c>
      <c r="AA1580">
        <v>142.63129600000005</v>
      </c>
      <c r="AB1580">
        <v>41</v>
      </c>
      <c r="AC1580">
        <v>44</v>
      </c>
      <c r="AE1580">
        <v>60</v>
      </c>
      <c r="AG1580">
        <v>15219.29</v>
      </c>
      <c r="AH1580">
        <v>3275.75</v>
      </c>
      <c r="AI1580">
        <v>6.0738212310000002</v>
      </c>
      <c r="AJ1580">
        <v>1.1996337829999999</v>
      </c>
      <c r="AK1580">
        <v>2665.333333</v>
      </c>
      <c r="AL1580">
        <v>0.97608911300000001</v>
      </c>
      <c r="AM1580">
        <v>6.7248083000000003</v>
      </c>
      <c r="AN1580">
        <v>18.362929659999999</v>
      </c>
      <c r="AO1580">
        <v>438.82314480000002</v>
      </c>
      <c r="AP1580">
        <v>13061.8</v>
      </c>
      <c r="AQ1580">
        <v>610.41666669999995</v>
      </c>
      <c r="AR1580">
        <v>0.223544671</v>
      </c>
      <c r="AS1580">
        <v>-3.258196377</v>
      </c>
      <c r="AT1580">
        <v>12851.8</v>
      </c>
      <c r="AU1580">
        <v>-0.17743336400000001</v>
      </c>
      <c r="AV1580">
        <v>15219.3</v>
      </c>
      <c r="AW1580">
        <v>7468.096117</v>
      </c>
      <c r="AX1580">
        <v>16.763880069999999</v>
      </c>
      <c r="AY1580">
        <v>12851.82</v>
      </c>
      <c r="AZ1580">
        <v>0.40372502900000001</v>
      </c>
      <c r="BA1580">
        <v>9.0625500000000002E-4</v>
      </c>
      <c r="BB1580">
        <v>0.34757887599999998</v>
      </c>
      <c r="BC1580">
        <v>6.3825664599999996</v>
      </c>
    </row>
    <row r="1581" spans="1:56" x14ac:dyDescent="0.35">
      <c r="A1581" t="str">
        <f t="shared" si="186"/>
        <v/>
      </c>
      <c r="B1581" t="str">
        <f>IFERROR(VLOOKUP(R1581,#REF!,3,FALSE),"")</f>
        <v/>
      </c>
      <c r="C1581" t="str">
        <f>IFERROR(VLOOKUP(R1581,#REF!,3,FALSE),"normal")</f>
        <v>normal</v>
      </c>
      <c r="D1581">
        <v>136.25167130587477</v>
      </c>
      <c r="E1581">
        <v>40.853893771889879</v>
      </c>
      <c r="F1581">
        <v>43.280955562278365</v>
      </c>
      <c r="G1581" s="3">
        <v>-1.3911871820907215E-2</v>
      </c>
      <c r="H1581">
        <v>551.45270901160768</v>
      </c>
      <c r="I1581" t="s">
        <v>676</v>
      </c>
      <c r="K1581">
        <v>39.032527466344384</v>
      </c>
      <c r="L1581" s="3">
        <v>0.2093039657456654</v>
      </c>
      <c r="M1581" t="s">
        <v>219</v>
      </c>
      <c r="N1581" t="s">
        <v>109</v>
      </c>
      <c r="O1581" s="1">
        <v>43686.681944444441</v>
      </c>
      <c r="P1581" t="s">
        <v>130</v>
      </c>
      <c r="Q1581">
        <v>1</v>
      </c>
      <c r="R1581" t="s">
        <v>332</v>
      </c>
      <c r="T1581">
        <v>28</v>
      </c>
      <c r="U1581">
        <v>40</v>
      </c>
      <c r="V1581">
        <v>5</v>
      </c>
      <c r="W1581">
        <v>400</v>
      </c>
      <c r="X1581">
        <v>379.79349999999999</v>
      </c>
      <c r="Y1581">
        <v>523.59538610000004</v>
      </c>
      <c r="Z1581">
        <v>10.80811097220089</v>
      </c>
      <c r="AA1581">
        <v>142.63129600000005</v>
      </c>
      <c r="AB1581">
        <v>41</v>
      </c>
      <c r="AC1581">
        <v>44</v>
      </c>
      <c r="AE1581">
        <v>60</v>
      </c>
      <c r="AG1581">
        <v>15527.88</v>
      </c>
      <c r="AH1581">
        <v>5801.7083329999996</v>
      </c>
      <c r="AI1581">
        <v>10.259583709999999</v>
      </c>
      <c r="AJ1581">
        <v>2.1246814679999999</v>
      </c>
      <c r="AK1581">
        <v>5191.2916670000004</v>
      </c>
      <c r="AL1581">
        <v>1.9011367969999999</v>
      </c>
      <c r="AM1581">
        <v>5.0057117809999996</v>
      </c>
      <c r="AN1581">
        <v>13.66872173</v>
      </c>
      <c r="AO1581">
        <v>505.99437669999998</v>
      </c>
      <c r="AP1581">
        <v>13061.8</v>
      </c>
      <c r="AQ1581">
        <v>610.41666669999995</v>
      </c>
      <c r="AR1581">
        <v>0.223544671</v>
      </c>
      <c r="AS1581">
        <v>-3.258196377</v>
      </c>
      <c r="AT1581">
        <v>12851.8</v>
      </c>
      <c r="AU1581">
        <v>-0.23836876900000001</v>
      </c>
      <c r="AV1581">
        <v>15527.88</v>
      </c>
      <c r="AW1581">
        <v>7531.5084580000002</v>
      </c>
      <c r="AX1581">
        <v>16.763880069999999</v>
      </c>
      <c r="AY1581">
        <v>12851.82</v>
      </c>
      <c r="AZ1581">
        <v>0.40715309799999999</v>
      </c>
      <c r="BA1581">
        <v>9.0625500000000002E-4</v>
      </c>
      <c r="BB1581">
        <v>2.10695633</v>
      </c>
      <c r="BC1581">
        <v>28.799399780000002</v>
      </c>
    </row>
    <row r="1582" spans="1:56" x14ac:dyDescent="0.35">
      <c r="A1582" t="str">
        <f t="shared" si="186"/>
        <v/>
      </c>
      <c r="B1582" t="str">
        <f>IFERROR(VLOOKUP(R1582,#REF!,3,FALSE),"")</f>
        <v/>
      </c>
      <c r="C1582" t="str">
        <f>IFERROR(VLOOKUP(R1582,#REF!,3,FALSE),"normal")</f>
        <v>normal</v>
      </c>
      <c r="D1582" t="s">
        <v>139</v>
      </c>
      <c r="E1582">
        <v>115.56976525030453</v>
      </c>
      <c r="F1582">
        <v>120.10195391382447</v>
      </c>
      <c r="G1582" s="3">
        <v>-8.8885625465451437E-2</v>
      </c>
      <c r="H1582" t="s">
        <v>139</v>
      </c>
      <c r="I1582" t="s">
        <v>677</v>
      </c>
      <c r="K1582" t="s">
        <v>139</v>
      </c>
      <c r="L1582" s="3" t="s">
        <v>139</v>
      </c>
      <c r="M1582" t="s">
        <v>219</v>
      </c>
      <c r="N1582" t="s">
        <v>109</v>
      </c>
      <c r="O1582" s="1">
        <v>43686.681944444441</v>
      </c>
      <c r="P1582" t="s">
        <v>130</v>
      </c>
      <c r="Q1582">
        <v>7</v>
      </c>
      <c r="R1582" t="s">
        <v>343</v>
      </c>
      <c r="T1582">
        <v>6</v>
      </c>
      <c r="U1582">
        <v>80</v>
      </c>
      <c r="V1582">
        <v>20</v>
      </c>
      <c r="W1582">
        <v>0</v>
      </c>
      <c r="X1582">
        <v>0</v>
      </c>
      <c r="Y1582">
        <v>120.1019539</v>
      </c>
      <c r="Z1582">
        <v>3.3847677507035723</v>
      </c>
      <c r="AA1582">
        <v>227.81611289600028</v>
      </c>
      <c r="AB1582">
        <v>23</v>
      </c>
      <c r="AC1582">
        <v>30.2</v>
      </c>
      <c r="AE1582">
        <v>55</v>
      </c>
      <c r="AG1582">
        <v>1153.22</v>
      </c>
      <c r="AH1582">
        <v>634.33333330000005</v>
      </c>
      <c r="AI1582">
        <v>5.121511989</v>
      </c>
      <c r="AJ1582">
        <v>0.23230334899999999</v>
      </c>
      <c r="AK1582">
        <v>0</v>
      </c>
      <c r="AL1582">
        <v>0</v>
      </c>
      <c r="AO1582">
        <v>0</v>
      </c>
      <c r="AP1582">
        <v>1123.22</v>
      </c>
      <c r="AQ1582">
        <v>634.33333330000005</v>
      </c>
      <c r="AR1582">
        <v>0.23230334899999999</v>
      </c>
      <c r="AS1582">
        <v>0.93641020200000002</v>
      </c>
      <c r="AT1582">
        <v>913.22</v>
      </c>
      <c r="AV1582">
        <v>1153.24</v>
      </c>
      <c r="AW1582">
        <v>4005.1492499999999</v>
      </c>
      <c r="AX1582">
        <v>-26.429830620000001</v>
      </c>
      <c r="AY1582">
        <v>913.24</v>
      </c>
      <c r="AZ1582">
        <v>0.216518236</v>
      </c>
      <c r="BA1582">
        <v>-1.428796E-3</v>
      </c>
      <c r="BC1582">
        <v>3.0456882840000001</v>
      </c>
    </row>
    <row r="1583" spans="1:56" x14ac:dyDescent="0.35">
      <c r="A1583" t="str">
        <f t="shared" si="186"/>
        <v/>
      </c>
      <c r="B1583" t="str">
        <f>IFERROR(VLOOKUP(R1583,#REF!,3,FALSE),"")</f>
        <v/>
      </c>
      <c r="C1583" t="str">
        <f>IFERROR(VLOOKUP(R1583,#REF!,3,FALSE),"normal")</f>
        <v>normal</v>
      </c>
      <c r="D1583">
        <v>160.3486869535827</v>
      </c>
      <c r="E1583">
        <v>116.22106527104062</v>
      </c>
      <c r="F1583">
        <v>120.72116437995562</v>
      </c>
      <c r="G1583" s="3">
        <v>-0.10127847728907334</v>
      </c>
      <c r="H1583">
        <v>303.93445657004082</v>
      </c>
      <c r="I1583" t="s">
        <v>678</v>
      </c>
      <c r="K1583">
        <v>110.3130324496787</v>
      </c>
      <c r="L1583" s="3">
        <v>0.16000631905391913</v>
      </c>
      <c r="M1583" t="s">
        <v>219</v>
      </c>
      <c r="N1583" t="s">
        <v>109</v>
      </c>
      <c r="O1583" s="1">
        <v>43686.681944444441</v>
      </c>
      <c r="P1583" t="s">
        <v>130</v>
      </c>
      <c r="Q1583">
        <v>7</v>
      </c>
      <c r="R1583" t="s">
        <v>343</v>
      </c>
      <c r="T1583">
        <v>9</v>
      </c>
      <c r="U1583">
        <v>2086</v>
      </c>
      <c r="V1583">
        <v>5</v>
      </c>
      <c r="W1583">
        <v>150</v>
      </c>
      <c r="X1583">
        <v>145.14750000000001</v>
      </c>
      <c r="Y1583">
        <v>294.10217690000002</v>
      </c>
      <c r="Z1583">
        <v>3.3625365973308994</v>
      </c>
      <c r="AA1583">
        <v>228.40399999999988</v>
      </c>
      <c r="AB1583">
        <v>23</v>
      </c>
      <c r="AC1583">
        <v>30</v>
      </c>
      <c r="AE1583">
        <v>55</v>
      </c>
      <c r="AG1583">
        <v>1471.15</v>
      </c>
      <c r="AH1583">
        <v>1217.333333</v>
      </c>
      <c r="AI1583">
        <v>7.3218300579999998</v>
      </c>
      <c r="AJ1583">
        <v>0.44580758399999998</v>
      </c>
      <c r="AK1583">
        <v>583</v>
      </c>
      <c r="AL1583">
        <v>0.21350423399999999</v>
      </c>
      <c r="AM1583">
        <v>1.4709466879999999</v>
      </c>
      <c r="AN1583">
        <v>4.0166038000000004</v>
      </c>
      <c r="AO1583">
        <v>79.624901879999996</v>
      </c>
      <c r="AP1583">
        <v>1123.22</v>
      </c>
      <c r="AQ1583">
        <v>634.33333330000005</v>
      </c>
      <c r="AR1583">
        <v>0.23230334899999999</v>
      </c>
      <c r="AS1583">
        <v>0.93641020200000002</v>
      </c>
      <c r="AT1583">
        <v>913.22</v>
      </c>
      <c r="AU1583">
        <v>0.23313481999999999</v>
      </c>
      <c r="AV1583">
        <v>1471.16</v>
      </c>
      <c r="AW1583">
        <v>3982.7633989999999</v>
      </c>
      <c r="AX1583">
        <v>-26.429830620000001</v>
      </c>
      <c r="AY1583">
        <v>913.24</v>
      </c>
      <c r="AZ1583">
        <v>0.215308057</v>
      </c>
      <c r="BA1583">
        <v>-1.428796E-3</v>
      </c>
      <c r="BB1583">
        <v>4.8768982239999996</v>
      </c>
      <c r="BC1583">
        <v>19.588567940000001</v>
      </c>
      <c r="BD1583">
        <v>1.450666666</v>
      </c>
    </row>
    <row r="1584" spans="1:56" x14ac:dyDescent="0.35">
      <c r="A1584" t="str">
        <f t="shared" si="186"/>
        <v/>
      </c>
      <c r="B1584" t="str">
        <f>IFERROR(VLOOKUP(R1584,#REF!,3,FALSE),"")</f>
        <v/>
      </c>
      <c r="C1584" t="str">
        <f>IFERROR(VLOOKUP(R1584,#REF!,3,FALSE),"normal")</f>
        <v>normal</v>
      </c>
      <c r="D1584">
        <v>154.14806064401733</v>
      </c>
      <c r="E1584">
        <v>102.07009459472926</v>
      </c>
      <c r="F1584">
        <v>105.73497404813315</v>
      </c>
      <c r="G1584" s="3">
        <v>-0.11926568132708383</v>
      </c>
      <c r="H1584">
        <v>180.80123440491118</v>
      </c>
      <c r="I1584" t="s">
        <v>679</v>
      </c>
      <c r="K1584">
        <v>117.22179183653009</v>
      </c>
      <c r="L1584" s="3">
        <v>0.59384259455953781</v>
      </c>
      <c r="M1584" t="s">
        <v>219</v>
      </c>
      <c r="N1584" t="s">
        <v>109</v>
      </c>
      <c r="O1584" s="1">
        <v>43686.681944444441</v>
      </c>
      <c r="P1584" t="s">
        <v>130</v>
      </c>
      <c r="Q1584">
        <v>7</v>
      </c>
      <c r="R1584" t="s">
        <v>343</v>
      </c>
      <c r="T1584">
        <v>7</v>
      </c>
      <c r="U1584">
        <v>40</v>
      </c>
      <c r="V1584">
        <v>5</v>
      </c>
      <c r="W1584">
        <v>30</v>
      </c>
      <c r="X1584">
        <v>22.723500000000001</v>
      </c>
      <c r="Y1584">
        <v>136.94789499999999</v>
      </c>
      <c r="Z1584">
        <v>3.4294024211414849</v>
      </c>
      <c r="AA1584">
        <v>233.64222400000011</v>
      </c>
      <c r="AB1584">
        <v>23</v>
      </c>
      <c r="AC1584">
        <v>28</v>
      </c>
      <c r="AE1584">
        <v>55</v>
      </c>
      <c r="AG1584">
        <v>3623.52</v>
      </c>
      <c r="AH1584">
        <v>703.29166669999995</v>
      </c>
      <c r="AI1584">
        <v>5.287221401</v>
      </c>
      <c r="AJ1584">
        <v>0.25755703099999999</v>
      </c>
      <c r="AK1584">
        <v>107.04166669999999</v>
      </c>
      <c r="AL1584">
        <v>3.9200427000000003E-2</v>
      </c>
      <c r="AM1584">
        <v>1.7251051669999999</v>
      </c>
      <c r="AN1584">
        <v>4.7106152950000002</v>
      </c>
      <c r="AO1584">
        <v>20.245353569999999</v>
      </c>
      <c r="AP1584">
        <v>3281.5</v>
      </c>
      <c r="AQ1584">
        <v>596.25</v>
      </c>
      <c r="AR1584">
        <v>0.21835660300000001</v>
      </c>
      <c r="AS1584">
        <v>-0.91023668400000002</v>
      </c>
      <c r="AT1584">
        <v>3071.5</v>
      </c>
      <c r="AU1584">
        <v>-0.19323095300000001</v>
      </c>
      <c r="AV1584">
        <v>3623.52</v>
      </c>
      <c r="AW1584">
        <v>4329.4742409999999</v>
      </c>
      <c r="AX1584">
        <v>11.73937999</v>
      </c>
      <c r="AY1584">
        <v>3071.5</v>
      </c>
      <c r="AZ1584">
        <v>0.234051234</v>
      </c>
      <c r="BA1584">
        <v>6.3462999999999996E-4</v>
      </c>
      <c r="BB1584">
        <v>0.61564301799999999</v>
      </c>
      <c r="BC1584">
        <v>2.9000574189999999</v>
      </c>
    </row>
    <row r="1585" spans="1:56" x14ac:dyDescent="0.35">
      <c r="A1585" t="str">
        <f t="shared" si="186"/>
        <v/>
      </c>
      <c r="B1585" t="str">
        <f>IFERROR(VLOOKUP(R1585,#REF!,3,FALSE),"")</f>
        <v/>
      </c>
      <c r="C1585" t="str">
        <f>IFERROR(VLOOKUP(R1585,#REF!,3,FALSE),"normal")</f>
        <v>normal</v>
      </c>
      <c r="D1585">
        <v>136.49905771435186</v>
      </c>
      <c r="E1585">
        <v>100.75068696649075</v>
      </c>
      <c r="F1585">
        <v>104.38409567356308</v>
      </c>
      <c r="G1585" s="3">
        <v>-0.11552857263729084</v>
      </c>
      <c r="H1585">
        <v>196.17052767524768</v>
      </c>
      <c r="I1585" t="s">
        <v>680</v>
      </c>
      <c r="K1585">
        <v>110.61402458469436</v>
      </c>
      <c r="L1585" s="3">
        <v>0.28590349170409551</v>
      </c>
      <c r="M1585" t="s">
        <v>219</v>
      </c>
      <c r="N1585" t="s">
        <v>109</v>
      </c>
      <c r="O1585" s="1">
        <v>43686.681944444441</v>
      </c>
      <c r="P1585" t="s">
        <v>130</v>
      </c>
      <c r="Q1585">
        <v>7</v>
      </c>
      <c r="R1585" t="s">
        <v>343</v>
      </c>
      <c r="T1585">
        <v>8</v>
      </c>
      <c r="U1585">
        <v>40</v>
      </c>
      <c r="V1585">
        <v>5</v>
      </c>
      <c r="W1585">
        <v>70</v>
      </c>
      <c r="X1585">
        <v>63.531500000000001</v>
      </c>
      <c r="Y1585">
        <v>178.04296969999999</v>
      </c>
      <c r="Z1585">
        <v>3.4737837566172067</v>
      </c>
      <c r="AA1585">
        <v>233.64222400000011</v>
      </c>
      <c r="AB1585">
        <v>23</v>
      </c>
      <c r="AC1585">
        <v>28</v>
      </c>
      <c r="AE1585">
        <v>55</v>
      </c>
      <c r="AG1585">
        <v>3944.98</v>
      </c>
      <c r="AH1585">
        <v>852.125</v>
      </c>
      <c r="AI1585">
        <v>5.2362656789999997</v>
      </c>
      <c r="AJ1585">
        <v>0.31206225700000001</v>
      </c>
      <c r="AK1585">
        <v>255.875</v>
      </c>
      <c r="AL1585">
        <v>9.3705653E-2</v>
      </c>
      <c r="AM1585">
        <v>1.474947915</v>
      </c>
      <c r="AN1585">
        <v>4.027529651</v>
      </c>
      <c r="AO1585">
        <v>48.865931500000002</v>
      </c>
      <c r="AP1585">
        <v>3281.5</v>
      </c>
      <c r="AQ1585">
        <v>596.25</v>
      </c>
      <c r="AR1585">
        <v>0.21835660300000001</v>
      </c>
      <c r="AS1585">
        <v>-0.91023668400000002</v>
      </c>
      <c r="AT1585">
        <v>3071.5</v>
      </c>
      <c r="AU1585">
        <v>-0.22600371999999999</v>
      </c>
      <c r="AV1585">
        <v>3944.99</v>
      </c>
      <c r="AW1585">
        <v>4404.2251059999999</v>
      </c>
      <c r="AX1585">
        <v>11.73937999</v>
      </c>
      <c r="AY1585">
        <v>3071.5</v>
      </c>
      <c r="AZ1585">
        <v>0.238092263</v>
      </c>
      <c r="BA1585">
        <v>6.3462999999999996E-4</v>
      </c>
      <c r="BB1585">
        <v>0.56917327600000001</v>
      </c>
      <c r="BC1585">
        <v>2.292362244</v>
      </c>
    </row>
    <row r="1586" spans="1:56" x14ac:dyDescent="0.35">
      <c r="A1586" t="str">
        <f t="shared" si="186"/>
        <v/>
      </c>
      <c r="B1586" t="str">
        <f>IFERROR(VLOOKUP(R1586,#REF!,3,FALSE),"")</f>
        <v/>
      </c>
      <c r="C1586" t="str">
        <f>IFERROR(VLOOKUP(R1586,#REF!,3,FALSE),"normal")</f>
        <v>normal</v>
      </c>
      <c r="D1586">
        <v>133.27966101014965</v>
      </c>
      <c r="E1586">
        <v>98.726058614141692</v>
      </c>
      <c r="F1586">
        <v>102.32482856993936</v>
      </c>
      <c r="G1586" s="3">
        <v>-0.10633047446120408</v>
      </c>
      <c r="H1586">
        <v>535.85582259833302</v>
      </c>
      <c r="I1586" t="s">
        <v>681</v>
      </c>
      <c r="K1586">
        <v>87.684767480087956</v>
      </c>
      <c r="L1586" s="3">
        <v>-4.0131726623871093E-2</v>
      </c>
      <c r="M1586" t="s">
        <v>219</v>
      </c>
      <c r="N1586" t="s">
        <v>109</v>
      </c>
      <c r="O1586" s="1">
        <v>43686.681944444441</v>
      </c>
      <c r="P1586" t="s">
        <v>130</v>
      </c>
      <c r="Q1586">
        <v>7</v>
      </c>
      <c r="R1586" t="s">
        <v>343</v>
      </c>
      <c r="T1586">
        <v>10</v>
      </c>
      <c r="U1586">
        <v>40</v>
      </c>
      <c r="V1586">
        <v>5</v>
      </c>
      <c r="W1586">
        <v>400</v>
      </c>
      <c r="X1586">
        <v>379.79349999999999</v>
      </c>
      <c r="Y1586">
        <v>508.7863959</v>
      </c>
      <c r="Z1586">
        <v>3.5436929733252014</v>
      </c>
      <c r="AA1586">
        <v>233.64222400000011</v>
      </c>
      <c r="AB1586">
        <v>23</v>
      </c>
      <c r="AC1586">
        <v>28</v>
      </c>
      <c r="AE1586">
        <v>55</v>
      </c>
      <c r="AG1586">
        <v>4578.41</v>
      </c>
      <c r="AH1586">
        <v>2036.625</v>
      </c>
      <c r="AI1586">
        <v>5.9036650369999997</v>
      </c>
      <c r="AJ1586">
        <v>0.74584573099999996</v>
      </c>
      <c r="AK1586">
        <v>1440.375</v>
      </c>
      <c r="AL1586">
        <v>0.52748912800000003</v>
      </c>
      <c r="AM1586">
        <v>1.3888840330000001</v>
      </c>
      <c r="AN1586">
        <v>3.7925214619999998</v>
      </c>
      <c r="AO1586">
        <v>243.97979749999999</v>
      </c>
      <c r="AP1586">
        <v>3281.5</v>
      </c>
      <c r="AQ1586">
        <v>596.25</v>
      </c>
      <c r="AR1586">
        <v>0.21835660300000001</v>
      </c>
      <c r="AS1586">
        <v>-0.91023668400000002</v>
      </c>
      <c r="AT1586">
        <v>3071.5</v>
      </c>
      <c r="AU1586">
        <v>-0.240008315</v>
      </c>
      <c r="AV1586">
        <v>4578.41</v>
      </c>
      <c r="AW1586">
        <v>4516.8279510000002</v>
      </c>
      <c r="AX1586">
        <v>11.73937999</v>
      </c>
      <c r="AY1586">
        <v>3071.5</v>
      </c>
      <c r="AZ1586">
        <v>0.24417956900000001</v>
      </c>
      <c r="BA1586">
        <v>6.3462999999999996E-4</v>
      </c>
      <c r="BB1586">
        <v>0.58819895499999997</v>
      </c>
      <c r="BC1586">
        <v>2.2307571620000002</v>
      </c>
    </row>
    <row r="1587" spans="1:56" x14ac:dyDescent="0.35">
      <c r="A1587" t="str">
        <f t="shared" si="186"/>
        <v/>
      </c>
      <c r="B1587" t="str">
        <f>IFERROR(VLOOKUP(R1587,#REF!,3,FALSE),"")</f>
        <v/>
      </c>
      <c r="C1587" t="str">
        <f>IFERROR(VLOOKUP(R1587,#REF!,3,FALSE),"normal")</f>
        <v>normal</v>
      </c>
      <c r="D1587" t="s">
        <v>139</v>
      </c>
      <c r="E1587">
        <v>69.203418182754504</v>
      </c>
      <c r="F1587">
        <v>72.034926532085521</v>
      </c>
      <c r="G1587" s="3">
        <v>-7.7854112541286102E-2</v>
      </c>
      <c r="H1587" t="s">
        <v>139</v>
      </c>
      <c r="I1587" t="s">
        <v>682</v>
      </c>
      <c r="K1587" t="s">
        <v>139</v>
      </c>
      <c r="L1587" s="3" t="s">
        <v>139</v>
      </c>
      <c r="M1587" t="s">
        <v>219</v>
      </c>
      <c r="N1587" t="s">
        <v>109</v>
      </c>
      <c r="O1587" s="1">
        <v>43686.681944444441</v>
      </c>
      <c r="P1587" t="s">
        <v>130</v>
      </c>
      <c r="Q1587">
        <v>7</v>
      </c>
      <c r="R1587" t="s">
        <v>343</v>
      </c>
      <c r="T1587">
        <v>19</v>
      </c>
      <c r="U1587">
        <v>144</v>
      </c>
      <c r="V1587">
        <v>10</v>
      </c>
      <c r="W1587">
        <v>0</v>
      </c>
      <c r="X1587">
        <v>0</v>
      </c>
      <c r="Y1587">
        <v>72.034926519999999</v>
      </c>
      <c r="Z1587">
        <v>3.6704339884657498</v>
      </c>
      <c r="AA1587">
        <v>233.64222400000011</v>
      </c>
      <c r="AB1587">
        <v>23</v>
      </c>
      <c r="AC1587">
        <v>28</v>
      </c>
      <c r="AE1587">
        <v>22</v>
      </c>
      <c r="AG1587">
        <v>7318.72</v>
      </c>
      <c r="AH1587">
        <v>498.04166670000001</v>
      </c>
      <c r="AI1587">
        <v>6.5107213699999997</v>
      </c>
      <c r="AJ1587">
        <v>0.18239108900000001</v>
      </c>
      <c r="AK1587">
        <v>0</v>
      </c>
      <c r="AL1587">
        <v>0</v>
      </c>
      <c r="AO1587">
        <v>0</v>
      </c>
      <c r="AP1587">
        <v>7288.72</v>
      </c>
      <c r="AQ1587">
        <v>498.04166670000001</v>
      </c>
      <c r="AR1587">
        <v>0.18239108900000001</v>
      </c>
      <c r="AS1587">
        <v>-3.3179879360000002</v>
      </c>
      <c r="AT1587">
        <v>7078.72</v>
      </c>
      <c r="AV1587">
        <v>7318.73</v>
      </c>
      <c r="AW1587">
        <v>4706.8317950000001</v>
      </c>
      <c r="AX1587">
        <v>-4.9862857639999998</v>
      </c>
      <c r="AY1587">
        <v>7078.73</v>
      </c>
      <c r="AZ1587">
        <v>0.25445117099999998</v>
      </c>
      <c r="BA1587">
        <v>-2.6955799999999998E-4</v>
      </c>
      <c r="BC1587">
        <v>-3.8457862409999999</v>
      </c>
    </row>
    <row r="1588" spans="1:56" x14ac:dyDescent="0.35">
      <c r="A1588" t="str">
        <f t="shared" si="186"/>
        <v/>
      </c>
      <c r="B1588" t="str">
        <f>IFERROR(VLOOKUP(R1588,#REF!,3,FALSE),"")</f>
        <v/>
      </c>
      <c r="C1588" t="str">
        <f>IFERROR(VLOOKUP(R1588,#REF!,3,FALSE),"normal")</f>
        <v>normal</v>
      </c>
      <c r="D1588">
        <v>85.183345644982182</v>
      </c>
      <c r="E1588">
        <v>70.56163752847624</v>
      </c>
      <c r="F1588">
        <v>73.446542634816154</v>
      </c>
      <c r="G1588" s="3">
        <v>-7.8521768404112249E-2</v>
      </c>
      <c r="H1588">
        <v>227.48853707435538</v>
      </c>
      <c r="I1588" t="s">
        <v>683</v>
      </c>
      <c r="K1588">
        <v>69.276555174952563</v>
      </c>
      <c r="L1588" s="3">
        <v>3.1208276914106311E-3</v>
      </c>
      <c r="M1588" t="s">
        <v>219</v>
      </c>
      <c r="N1588" t="s">
        <v>109</v>
      </c>
      <c r="O1588" s="1">
        <v>43686.681944444441</v>
      </c>
      <c r="P1588" t="s">
        <v>130</v>
      </c>
      <c r="Q1588">
        <v>7</v>
      </c>
      <c r="R1588" t="s">
        <v>343</v>
      </c>
      <c r="T1588">
        <v>20</v>
      </c>
      <c r="U1588">
        <v>40</v>
      </c>
      <c r="V1588">
        <v>5</v>
      </c>
      <c r="W1588">
        <v>150</v>
      </c>
      <c r="X1588">
        <v>145.14750000000001</v>
      </c>
      <c r="Y1588">
        <v>220.12928289999999</v>
      </c>
      <c r="Z1588">
        <v>3.5998895688612795</v>
      </c>
      <c r="AA1588">
        <v>233.64222400000011</v>
      </c>
      <c r="AB1588">
        <v>23</v>
      </c>
      <c r="AC1588">
        <v>28</v>
      </c>
      <c r="AE1588">
        <v>22</v>
      </c>
      <c r="AG1588">
        <v>7631.05</v>
      </c>
      <c r="AH1588">
        <v>1026.083333</v>
      </c>
      <c r="AI1588">
        <v>5.0812243190000004</v>
      </c>
      <c r="AJ1588">
        <v>0.375768673</v>
      </c>
      <c r="AK1588">
        <v>528.04166669999995</v>
      </c>
      <c r="AL1588">
        <v>0.19337758399999999</v>
      </c>
      <c r="AM1588">
        <v>1.3322832600000001</v>
      </c>
      <c r="AN1588">
        <v>3.6379659769999999</v>
      </c>
      <c r="AO1588">
        <v>103.9201644</v>
      </c>
      <c r="AP1588">
        <v>7288.72</v>
      </c>
      <c r="AQ1588">
        <v>498.04166670000001</v>
      </c>
      <c r="AR1588">
        <v>0.18239108900000001</v>
      </c>
      <c r="AS1588">
        <v>-3.3179879360000002</v>
      </c>
      <c r="AT1588">
        <v>7078.72</v>
      </c>
      <c r="AU1588">
        <v>-0.91204479599999999</v>
      </c>
      <c r="AV1588">
        <v>7631.07</v>
      </c>
      <c r="AW1588">
        <v>4603.1793539999999</v>
      </c>
      <c r="AX1588">
        <v>-4.9862857639999998</v>
      </c>
      <c r="AY1588">
        <v>7078.73</v>
      </c>
      <c r="AZ1588">
        <v>0.24884772299999999</v>
      </c>
      <c r="BA1588">
        <v>-2.6955799999999998E-4</v>
      </c>
      <c r="BB1588">
        <v>0.79358737300000004</v>
      </c>
      <c r="BC1588">
        <v>2.8870438630000002</v>
      </c>
    </row>
    <row r="1589" spans="1:56" x14ac:dyDescent="0.35">
      <c r="A1589" t="str">
        <f t="shared" si="186"/>
        <v/>
      </c>
      <c r="B1589" t="str">
        <f>IFERROR(VLOOKUP(R1589,#REF!,3,FALSE),"")</f>
        <v/>
      </c>
      <c r="C1589" t="str">
        <f>IFERROR(VLOOKUP(R1589,#REF!,3,FALSE),"normal")</f>
        <v>normal</v>
      </c>
      <c r="D1589">
        <v>72.673773402799952</v>
      </c>
      <c r="E1589">
        <v>72.204227918582717</v>
      </c>
      <c r="F1589">
        <v>75.168134578473811</v>
      </c>
      <c r="G1589" s="3">
        <v>-7.4970347237222096E-2</v>
      </c>
      <c r="H1589">
        <v>450.10303072590767</v>
      </c>
      <c r="I1589" t="s">
        <v>684</v>
      </c>
      <c r="K1589">
        <v>70.642272653478912</v>
      </c>
      <c r="L1589" s="3">
        <v>-8.2854270603667957E-2</v>
      </c>
      <c r="M1589" t="s">
        <v>219</v>
      </c>
      <c r="N1589" t="s">
        <v>109</v>
      </c>
      <c r="O1589" s="1">
        <v>43686.681944444441</v>
      </c>
      <c r="P1589" t="s">
        <v>130</v>
      </c>
      <c r="Q1589">
        <v>7</v>
      </c>
      <c r="R1589" t="s">
        <v>343</v>
      </c>
      <c r="T1589">
        <v>21</v>
      </c>
      <c r="U1589">
        <v>40</v>
      </c>
      <c r="V1589">
        <v>5</v>
      </c>
      <c r="W1589">
        <v>400</v>
      </c>
      <c r="X1589">
        <v>379.79349999999999</v>
      </c>
      <c r="Y1589">
        <v>427.36551350000002</v>
      </c>
      <c r="Z1589">
        <v>3.5174405242686042</v>
      </c>
      <c r="AA1589">
        <v>233.64222400000011</v>
      </c>
      <c r="AB1589">
        <v>23</v>
      </c>
      <c r="AC1589">
        <v>28</v>
      </c>
      <c r="AE1589">
        <v>22</v>
      </c>
      <c r="AG1589">
        <v>7950.58</v>
      </c>
      <c r="AH1589">
        <v>1736.875</v>
      </c>
      <c r="AI1589">
        <v>7.1402868049999997</v>
      </c>
      <c r="AJ1589">
        <v>0.63607232800000002</v>
      </c>
      <c r="AK1589">
        <v>1238.833333</v>
      </c>
      <c r="AL1589">
        <v>0.45368123900000001</v>
      </c>
      <c r="AM1589">
        <v>1.1945471400000001</v>
      </c>
      <c r="AN1589">
        <v>3.2618602829999999</v>
      </c>
      <c r="AO1589">
        <v>173.4990999</v>
      </c>
      <c r="AP1589">
        <v>7288.72</v>
      </c>
      <c r="AQ1589">
        <v>498.04166670000001</v>
      </c>
      <c r="AR1589">
        <v>0.18239108900000001</v>
      </c>
      <c r="AS1589">
        <v>-3.3179879360000002</v>
      </c>
      <c r="AT1589">
        <v>7078.72</v>
      </c>
      <c r="AU1589">
        <v>-1.017207252</v>
      </c>
      <c r="AV1589">
        <v>7950.6</v>
      </c>
      <c r="AW1589">
        <v>4475.2462509999996</v>
      </c>
      <c r="AX1589">
        <v>-4.9862857639999998</v>
      </c>
      <c r="AY1589">
        <v>7078.73</v>
      </c>
      <c r="AZ1589">
        <v>0.24193166399999999</v>
      </c>
      <c r="BA1589">
        <v>-2.6955799999999998E-4</v>
      </c>
      <c r="BB1589">
        <v>-1.8392772740000001</v>
      </c>
      <c r="BC1589">
        <v>-5.9994654900000004</v>
      </c>
    </row>
    <row r="1590" spans="1:56" x14ac:dyDescent="0.35">
      <c r="A1590" t="str">
        <f t="shared" si="186"/>
        <v/>
      </c>
      <c r="B1590" t="str">
        <f>IFERROR(VLOOKUP(R1590,#REF!,3,FALSE),"")</f>
        <v/>
      </c>
      <c r="C1590" t="str">
        <f>IFERROR(VLOOKUP(R1590,#REF!,3,FALSE),"normal")</f>
        <v>normal</v>
      </c>
      <c r="D1590" t="s">
        <v>139</v>
      </c>
      <c r="E1590" t="s">
        <v>139</v>
      </c>
      <c r="F1590" t="s">
        <v>139</v>
      </c>
      <c r="G1590" s="3" t="s">
        <v>139</v>
      </c>
      <c r="H1590" t="s">
        <v>139</v>
      </c>
      <c r="I1590" t="s">
        <v>685</v>
      </c>
      <c r="K1590" t="s">
        <v>139</v>
      </c>
      <c r="L1590" s="3" t="s">
        <v>139</v>
      </c>
      <c r="M1590" t="s">
        <v>219</v>
      </c>
      <c r="N1590" t="s">
        <v>109</v>
      </c>
      <c r="O1590" s="1">
        <v>43686.681944444441</v>
      </c>
      <c r="P1590" t="s">
        <v>130</v>
      </c>
      <c r="Q1590">
        <v>7</v>
      </c>
      <c r="R1590" t="s">
        <v>343</v>
      </c>
      <c r="T1590">
        <v>26</v>
      </c>
      <c r="U1590">
        <v>262</v>
      </c>
      <c r="V1590">
        <v>30</v>
      </c>
      <c r="W1590">
        <v>0</v>
      </c>
      <c r="X1590">
        <v>0</v>
      </c>
      <c r="Y1590">
        <v>146.5812732</v>
      </c>
      <c r="AB1590">
        <v>41</v>
      </c>
      <c r="AC1590">
        <v>43</v>
      </c>
      <c r="AE1590">
        <v>60</v>
      </c>
      <c r="AG1590">
        <v>14913.33</v>
      </c>
      <c r="AH1590">
        <v>1136.875</v>
      </c>
      <c r="AI1590">
        <v>10.431192769999999</v>
      </c>
      <c r="AJ1590">
        <v>0.416342412</v>
      </c>
      <c r="AK1590">
        <v>650.29166669999995</v>
      </c>
      <c r="AL1590">
        <v>0.23814755500000001</v>
      </c>
      <c r="AM1590" t="s">
        <v>251</v>
      </c>
      <c r="AN1590" t="s">
        <v>251</v>
      </c>
      <c r="AO1590">
        <v>62.341065010000001</v>
      </c>
      <c r="AP1590">
        <v>13064.55</v>
      </c>
      <c r="AQ1590">
        <v>486.58333329999999</v>
      </c>
      <c r="AR1590">
        <v>0.17819485800000001</v>
      </c>
      <c r="AS1590">
        <v>-1.8155228240000001</v>
      </c>
      <c r="AT1590">
        <v>12854.55</v>
      </c>
      <c r="AU1590">
        <v>0</v>
      </c>
      <c r="AV1590">
        <v>14913.33</v>
      </c>
      <c r="AW1590">
        <v>7742.4648209999996</v>
      </c>
      <c r="AX1590">
        <v>16.365335399999999</v>
      </c>
      <c r="AY1590">
        <v>12854.55</v>
      </c>
      <c r="AZ1590">
        <v>0.41855739199999997</v>
      </c>
      <c r="BA1590">
        <v>8.8470900000000002E-4</v>
      </c>
      <c r="BB1590">
        <v>0</v>
      </c>
      <c r="BC1590">
        <v>-5.3688431980000004</v>
      </c>
    </row>
    <row r="1591" spans="1:56" x14ac:dyDescent="0.35">
      <c r="A1591" t="str">
        <f t="shared" si="186"/>
        <v/>
      </c>
      <c r="B1591" t="str">
        <f>IFERROR(VLOOKUP(R1591,#REF!,3,FALSE),"")</f>
        <v/>
      </c>
      <c r="C1591" t="str">
        <f>IFERROR(VLOOKUP(R1591,#REF!,3,FALSE),"normal")</f>
        <v>normal</v>
      </c>
      <c r="D1591">
        <v>141.08520887205398</v>
      </c>
      <c r="E1591">
        <v>38.635290966036706</v>
      </c>
      <c r="F1591">
        <v>39.335063476883846</v>
      </c>
      <c r="G1591" s="3">
        <v>-5.9146041840935207E-2</v>
      </c>
      <c r="H1591">
        <v>300.32672918927295</v>
      </c>
      <c r="I1591" t="s">
        <v>686</v>
      </c>
      <c r="K1591">
        <v>34.361568336484034</v>
      </c>
      <c r="L1591" s="3">
        <v>0.54143486692796372</v>
      </c>
      <c r="M1591" t="s">
        <v>219</v>
      </c>
      <c r="N1591" t="s">
        <v>109</v>
      </c>
      <c r="O1591" s="1">
        <v>43686.681944444441</v>
      </c>
      <c r="P1591" t="s">
        <v>130</v>
      </c>
      <c r="Q1591">
        <v>7</v>
      </c>
      <c r="R1591" t="s">
        <v>343</v>
      </c>
      <c r="T1591">
        <v>27</v>
      </c>
      <c r="U1591">
        <v>40</v>
      </c>
      <c r="V1591">
        <v>5</v>
      </c>
      <c r="W1591">
        <v>150</v>
      </c>
      <c r="X1591">
        <v>145.14750000000001</v>
      </c>
      <c r="Y1591">
        <v>290.61115949999999</v>
      </c>
      <c r="Z1591">
        <v>6.2021750503433299</v>
      </c>
      <c r="AA1591">
        <v>242.62038399999983</v>
      </c>
      <c r="AB1591">
        <v>41</v>
      </c>
      <c r="AC1591">
        <v>43</v>
      </c>
      <c r="AE1591">
        <v>60</v>
      </c>
      <c r="AG1591">
        <v>15222.03</v>
      </c>
      <c r="AH1591">
        <v>2045.041667</v>
      </c>
      <c r="AI1591">
        <v>8.9708666959999999</v>
      </c>
      <c r="AJ1591">
        <v>0.74892805399999995</v>
      </c>
      <c r="AK1591">
        <v>1558.458333</v>
      </c>
      <c r="AL1591">
        <v>0.57073319600000005</v>
      </c>
      <c r="AM1591">
        <v>3.932091121</v>
      </c>
      <c r="AN1591">
        <v>10.73706632</v>
      </c>
      <c r="AO1591">
        <v>173.72438880000001</v>
      </c>
      <c r="AP1591">
        <v>13064.55</v>
      </c>
      <c r="AQ1591">
        <v>486.58333329999999</v>
      </c>
      <c r="AR1591">
        <v>0.17819485800000001</v>
      </c>
      <c r="AS1591">
        <v>-1.8155228240000001</v>
      </c>
      <c r="AT1591">
        <v>12854.55</v>
      </c>
      <c r="AU1591">
        <v>-0.16908928100000001</v>
      </c>
      <c r="AV1591">
        <v>15222.04</v>
      </c>
      <c r="AW1591">
        <v>7827.5411379999996</v>
      </c>
      <c r="AX1591">
        <v>16.365335399999999</v>
      </c>
      <c r="AY1591">
        <v>12854.55</v>
      </c>
      <c r="AZ1591">
        <v>0.42315661500000001</v>
      </c>
      <c r="BA1591">
        <v>8.8470900000000002E-4</v>
      </c>
      <c r="BB1591">
        <v>0.23564923400000001</v>
      </c>
      <c r="BC1591">
        <v>2.5301814560000002</v>
      </c>
    </row>
    <row r="1592" spans="1:56" x14ac:dyDescent="0.35">
      <c r="A1592" t="str">
        <f t="shared" si="186"/>
        <v/>
      </c>
      <c r="B1592" t="str">
        <f>IFERROR(VLOOKUP(R1592,#REF!,3,FALSE),"")</f>
        <v/>
      </c>
      <c r="C1592" t="str">
        <f>IFERROR(VLOOKUP(R1592,#REF!,3,FALSE),"normal")</f>
        <v>normal</v>
      </c>
      <c r="D1592">
        <v>133.9479156477438</v>
      </c>
      <c r="E1592">
        <v>38.125341482132207</v>
      </c>
      <c r="F1592">
        <v>38.817388297457171</v>
      </c>
      <c r="G1592" s="3">
        <v>-5.7124489037849356E-2</v>
      </c>
      <c r="H1592">
        <v>539.53648000821499</v>
      </c>
      <c r="I1592" t="s">
        <v>687</v>
      </c>
      <c r="K1592">
        <v>35.480653172086008</v>
      </c>
      <c r="L1592" s="3">
        <v>0.16143503817221025</v>
      </c>
      <c r="M1592" t="s">
        <v>219</v>
      </c>
      <c r="N1592" t="s">
        <v>109</v>
      </c>
      <c r="O1592" s="1">
        <v>43686.681944444441</v>
      </c>
      <c r="P1592" t="s">
        <v>130</v>
      </c>
      <c r="Q1592">
        <v>7</v>
      </c>
      <c r="R1592" t="s">
        <v>343</v>
      </c>
      <c r="T1592">
        <v>28</v>
      </c>
      <c r="U1592">
        <v>40</v>
      </c>
      <c r="V1592">
        <v>5</v>
      </c>
      <c r="W1592">
        <v>400</v>
      </c>
      <c r="X1592">
        <v>379.79349999999999</v>
      </c>
      <c r="Y1592">
        <v>512.2811203</v>
      </c>
      <c r="Z1592">
        <v>6.2848882936305523</v>
      </c>
      <c r="AA1592">
        <v>242.62038399999983</v>
      </c>
      <c r="AB1592">
        <v>41</v>
      </c>
      <c r="AC1592">
        <v>43</v>
      </c>
      <c r="AE1592">
        <v>60</v>
      </c>
      <c r="AG1592">
        <v>15531</v>
      </c>
      <c r="AH1592">
        <v>3462.25</v>
      </c>
      <c r="AI1592">
        <v>12.851154579999999</v>
      </c>
      <c r="AJ1592">
        <v>1.2679331650000001</v>
      </c>
      <c r="AK1592">
        <v>2975.666667</v>
      </c>
      <c r="AL1592">
        <v>1.089738308</v>
      </c>
      <c r="AM1592">
        <v>2.869291622</v>
      </c>
      <c r="AN1592">
        <v>7.8349594360000001</v>
      </c>
      <c r="AO1592">
        <v>231.54858569999999</v>
      </c>
      <c r="AP1592">
        <v>13064.55</v>
      </c>
      <c r="AQ1592">
        <v>486.58333329999999</v>
      </c>
      <c r="AR1592">
        <v>0.17819485800000001</v>
      </c>
      <c r="AS1592">
        <v>-1.8155228240000001</v>
      </c>
      <c r="AT1592">
        <v>12854.55</v>
      </c>
      <c r="AU1592">
        <v>-0.23172076899999999</v>
      </c>
      <c r="AV1592">
        <v>15531</v>
      </c>
      <c r="AW1592">
        <v>7894.4642450000001</v>
      </c>
      <c r="AX1592">
        <v>16.365335399999999</v>
      </c>
      <c r="AY1592">
        <v>12854.55</v>
      </c>
      <c r="AZ1592">
        <v>0.42677447499999999</v>
      </c>
      <c r="BA1592">
        <v>8.8470900000000002E-4</v>
      </c>
      <c r="BB1592">
        <v>-1.9052241059999999</v>
      </c>
      <c r="BC1592">
        <v>-14.92735358</v>
      </c>
    </row>
    <row r="1593" spans="1:56" x14ac:dyDescent="0.35">
      <c r="A1593" t="str">
        <f t="shared" si="186"/>
        <v/>
      </c>
      <c r="B1593" t="str">
        <f>IFERROR(VLOOKUP(R1593,#REF!,3,FALSE),"")</f>
        <v/>
      </c>
      <c r="C1593" t="str">
        <f>IFERROR(VLOOKUP(R1593,#REF!,3,FALSE),"normal")</f>
        <v>normal</v>
      </c>
      <c r="D1593" t="s">
        <v>139</v>
      </c>
      <c r="E1593">
        <v>199.00435767849757</v>
      </c>
      <c r="F1593">
        <v>206.77762744125181</v>
      </c>
      <c r="G1593" s="3">
        <v>-0.11221744206792594</v>
      </c>
      <c r="H1593" t="s">
        <v>139</v>
      </c>
      <c r="I1593" t="s">
        <v>688</v>
      </c>
      <c r="K1593" t="s">
        <v>139</v>
      </c>
      <c r="L1593" s="3" t="s">
        <v>139</v>
      </c>
      <c r="M1593" t="s">
        <v>219</v>
      </c>
      <c r="N1593" t="s">
        <v>109</v>
      </c>
      <c r="O1593" s="1">
        <v>43686.681944444441</v>
      </c>
      <c r="P1593" t="s">
        <v>130</v>
      </c>
      <c r="Q1593">
        <v>5</v>
      </c>
      <c r="R1593" t="s">
        <v>354</v>
      </c>
      <c r="T1593">
        <v>6</v>
      </c>
      <c r="U1593">
        <v>80</v>
      </c>
      <c r="V1593">
        <v>20</v>
      </c>
      <c r="W1593">
        <v>0</v>
      </c>
      <c r="X1593">
        <v>0</v>
      </c>
      <c r="Y1593">
        <v>206.7776274</v>
      </c>
      <c r="Z1593">
        <v>4.4178600314845511</v>
      </c>
      <c r="AA1593">
        <v>122.85205132209045</v>
      </c>
      <c r="AB1593">
        <v>23</v>
      </c>
      <c r="AC1593">
        <v>32</v>
      </c>
      <c r="AE1593">
        <v>55</v>
      </c>
      <c r="AG1593">
        <v>1152.3499999999999</v>
      </c>
      <c r="AH1593">
        <v>1036.366667</v>
      </c>
      <c r="AI1593">
        <v>2.9882913270000002</v>
      </c>
      <c r="AJ1593">
        <v>0.3795346</v>
      </c>
      <c r="AK1593">
        <v>0</v>
      </c>
      <c r="AL1593">
        <v>0</v>
      </c>
      <c r="AO1593">
        <v>0</v>
      </c>
      <c r="AP1593">
        <v>1122.3499999999999</v>
      </c>
      <c r="AQ1593">
        <v>1036.366667</v>
      </c>
      <c r="AR1593">
        <v>0.3795346</v>
      </c>
      <c r="AS1593">
        <v>-3.0646129169999998</v>
      </c>
      <c r="AT1593">
        <v>912.34999989999994</v>
      </c>
      <c r="AV1593">
        <v>1152.3599999999999</v>
      </c>
      <c r="AW1593">
        <v>3440.6843520000002</v>
      </c>
      <c r="AX1593">
        <v>-16.775081159999999</v>
      </c>
      <c r="AY1593">
        <v>912.35999990000005</v>
      </c>
      <c r="AZ1593">
        <v>0.18600328199999999</v>
      </c>
      <c r="BA1593">
        <v>-9.0686E-4</v>
      </c>
      <c r="BC1593">
        <v>-3.3215792689999999</v>
      </c>
    </row>
    <row r="1594" spans="1:56" x14ac:dyDescent="0.35">
      <c r="A1594" t="str">
        <f t="shared" si="186"/>
        <v/>
      </c>
      <c r="B1594" t="str">
        <f>IFERROR(VLOOKUP(R1594,#REF!,3,FALSE),"")</f>
        <v/>
      </c>
      <c r="C1594" t="str">
        <f>IFERROR(VLOOKUP(R1594,#REF!,3,FALSE),"normal")</f>
        <v>normal</v>
      </c>
      <c r="D1594">
        <v>200.95939662213456</v>
      </c>
      <c r="E1594">
        <v>198.00848335710526</v>
      </c>
      <c r="F1594">
        <v>205.86653023793559</v>
      </c>
      <c r="G1594" s="3">
        <v>-0.11308305495988204</v>
      </c>
      <c r="H1594">
        <v>357.75319299333438</v>
      </c>
      <c r="I1594" t="s">
        <v>689</v>
      </c>
      <c r="K1594">
        <v>178.58507492739946</v>
      </c>
      <c r="L1594" s="3">
        <v>-0.13378417359922898</v>
      </c>
      <c r="M1594" t="s">
        <v>219</v>
      </c>
      <c r="N1594" t="s">
        <v>109</v>
      </c>
      <c r="O1594" s="1">
        <v>43686.681944444441</v>
      </c>
      <c r="P1594" t="s">
        <v>130</v>
      </c>
      <c r="Q1594">
        <v>5</v>
      </c>
      <c r="R1594" t="s">
        <v>354</v>
      </c>
      <c r="T1594">
        <v>9</v>
      </c>
      <c r="U1594">
        <v>2086</v>
      </c>
      <c r="V1594">
        <v>5</v>
      </c>
      <c r="W1594">
        <v>150</v>
      </c>
      <c r="X1594">
        <v>145.14750000000001</v>
      </c>
      <c r="Y1594">
        <v>346.17987720000002</v>
      </c>
      <c r="Z1594">
        <v>4.4376866481206134</v>
      </c>
      <c r="AA1594">
        <v>122.7955144681947</v>
      </c>
      <c r="AB1594">
        <v>23</v>
      </c>
      <c r="AC1594">
        <v>32</v>
      </c>
      <c r="AE1594">
        <v>55</v>
      </c>
      <c r="AG1594">
        <v>1470.27</v>
      </c>
      <c r="AH1594">
        <v>1659.0333330000001</v>
      </c>
      <c r="AI1594">
        <v>7.2658071829999997</v>
      </c>
      <c r="AJ1594">
        <v>0.60756542300000005</v>
      </c>
      <c r="AK1594">
        <v>622.66666669999995</v>
      </c>
      <c r="AL1594">
        <v>0.22803082299999999</v>
      </c>
      <c r="AM1594">
        <v>1.5710282520000001</v>
      </c>
      <c r="AN1594">
        <v>4.2898890209999996</v>
      </c>
      <c r="AO1594">
        <v>85.698209570000003</v>
      </c>
      <c r="AP1594">
        <v>1122.3499999999999</v>
      </c>
      <c r="AQ1594">
        <v>1036.366667</v>
      </c>
      <c r="AR1594">
        <v>0.3795346</v>
      </c>
      <c r="AS1594">
        <v>-3.0646129169999998</v>
      </c>
      <c r="AT1594">
        <v>912.34999989999994</v>
      </c>
      <c r="AU1594">
        <v>-0.71438046600000005</v>
      </c>
      <c r="AV1594">
        <v>1470.29</v>
      </c>
      <c r="AW1594">
        <v>3478.4779699999999</v>
      </c>
      <c r="AX1594">
        <v>-16.775081159999999</v>
      </c>
      <c r="AY1594">
        <v>912.35999990000005</v>
      </c>
      <c r="AZ1594">
        <v>0.188046404</v>
      </c>
      <c r="BA1594">
        <v>-9.0686E-4</v>
      </c>
      <c r="BB1594">
        <v>5.5944971810000004</v>
      </c>
      <c r="BC1594">
        <v>23.99977204</v>
      </c>
      <c r="BD1594">
        <v>1.6925000029999999</v>
      </c>
    </row>
    <row r="1595" spans="1:56" x14ac:dyDescent="0.35">
      <c r="A1595" t="str">
        <f t="shared" si="186"/>
        <v/>
      </c>
      <c r="B1595" t="str">
        <f>IFERROR(VLOOKUP(R1595,#REF!,3,FALSE),"")</f>
        <v/>
      </c>
      <c r="C1595" t="str">
        <f>IFERROR(VLOOKUP(R1595,#REF!,3,FALSE),"normal")</f>
        <v>normal</v>
      </c>
      <c r="D1595">
        <v>209.76557415064497</v>
      </c>
      <c r="E1595">
        <v>152.41549851434857</v>
      </c>
      <c r="F1595">
        <v>161.92040963298393</v>
      </c>
      <c r="G1595" s="3">
        <v>-8.9697376520545324E-2</v>
      </c>
      <c r="H1595">
        <v>248.63639778203182</v>
      </c>
      <c r="I1595" t="s">
        <v>690</v>
      </c>
      <c r="K1595">
        <v>146.58228604727506</v>
      </c>
      <c r="L1595" s="3">
        <v>0.10195531006083539</v>
      </c>
      <c r="M1595" t="s">
        <v>219</v>
      </c>
      <c r="N1595" t="s">
        <v>109</v>
      </c>
      <c r="O1595" s="1">
        <v>43686.681944444441</v>
      </c>
      <c r="P1595" t="s">
        <v>130</v>
      </c>
      <c r="Q1595">
        <v>5</v>
      </c>
      <c r="R1595" t="s">
        <v>354</v>
      </c>
      <c r="T1595">
        <v>7</v>
      </c>
      <c r="U1595">
        <v>40</v>
      </c>
      <c r="V1595">
        <v>5</v>
      </c>
      <c r="W1595">
        <v>30</v>
      </c>
      <c r="X1595">
        <v>22.723500000000001</v>
      </c>
      <c r="Y1595">
        <v>188.32963950000001</v>
      </c>
      <c r="Z1595">
        <v>4.5990865345472232</v>
      </c>
      <c r="AA1595">
        <v>121.31402438857306</v>
      </c>
      <c r="AB1595">
        <v>23</v>
      </c>
      <c r="AC1595">
        <v>30</v>
      </c>
      <c r="AE1595">
        <v>55</v>
      </c>
      <c r="AG1595">
        <v>3622.54</v>
      </c>
      <c r="AH1595">
        <v>987.45833330000005</v>
      </c>
      <c r="AI1595">
        <v>3.7990750210000002</v>
      </c>
      <c r="AJ1595">
        <v>0.36162356000000001</v>
      </c>
      <c r="AK1595">
        <v>121.45833330000001</v>
      </c>
      <c r="AL1595">
        <v>4.4480049000000001E-2</v>
      </c>
      <c r="AM1595">
        <v>1.9574470850000001</v>
      </c>
      <c r="AN1595">
        <v>5.3450539460000002</v>
      </c>
      <c r="AO1595">
        <v>31.970501420000002</v>
      </c>
      <c r="AP1595">
        <v>3280.59</v>
      </c>
      <c r="AQ1595">
        <v>866</v>
      </c>
      <c r="AR1595">
        <v>0.31714351099999999</v>
      </c>
      <c r="AS1595">
        <v>-3.8184393860000001</v>
      </c>
      <c r="AT1595">
        <v>3070.59</v>
      </c>
      <c r="AU1595">
        <v>-0.71438743699999996</v>
      </c>
      <c r="AV1595">
        <v>3622.56</v>
      </c>
      <c r="AW1595">
        <v>3928.1547479999999</v>
      </c>
      <c r="AX1595">
        <v>12.75296359</v>
      </c>
      <c r="AY1595">
        <v>3070.61</v>
      </c>
      <c r="AZ1595">
        <v>0.21235591600000001</v>
      </c>
      <c r="BA1595">
        <v>6.8942500000000002E-4</v>
      </c>
      <c r="BB1595">
        <v>0.28180940599999998</v>
      </c>
      <c r="BC1595">
        <v>1.506286477</v>
      </c>
    </row>
    <row r="1596" spans="1:56" x14ac:dyDescent="0.35">
      <c r="A1596" t="str">
        <f t="shared" si="186"/>
        <v/>
      </c>
      <c r="B1596" t="str">
        <f>IFERROR(VLOOKUP(R1596,#REF!,3,FALSE),"")</f>
        <v/>
      </c>
      <c r="C1596" t="str">
        <f>IFERROR(VLOOKUP(R1596,#REF!,3,FALSE),"normal")</f>
        <v>normal</v>
      </c>
      <c r="D1596">
        <v>170.01345730947568</v>
      </c>
      <c r="E1596">
        <v>151.4089841223404</v>
      </c>
      <c r="F1596">
        <v>160.38139780279653</v>
      </c>
      <c r="G1596" s="3">
        <v>-9.8214160626417968E-2</v>
      </c>
      <c r="H1596">
        <v>241.81534789828669</v>
      </c>
      <c r="I1596" t="s">
        <v>691</v>
      </c>
      <c r="K1596">
        <v>155.05901014196408</v>
      </c>
      <c r="L1596" s="3">
        <v>-5.7575511763434513E-2</v>
      </c>
      <c r="M1596" t="s">
        <v>219</v>
      </c>
      <c r="N1596" t="s">
        <v>109</v>
      </c>
      <c r="O1596" s="1">
        <v>43686.681944444441</v>
      </c>
      <c r="P1596" t="s">
        <v>130</v>
      </c>
      <c r="Q1596">
        <v>5</v>
      </c>
      <c r="R1596" t="s">
        <v>354</v>
      </c>
      <c r="T1596">
        <v>8</v>
      </c>
      <c r="U1596">
        <v>40</v>
      </c>
      <c r="V1596">
        <v>5</v>
      </c>
      <c r="W1596">
        <v>70</v>
      </c>
      <c r="X1596">
        <v>63.531500000000001</v>
      </c>
      <c r="Y1596">
        <v>219.46988250000001</v>
      </c>
      <c r="Z1596">
        <v>4.6462803723933916</v>
      </c>
      <c r="AA1596">
        <v>120.82305929184992</v>
      </c>
      <c r="AB1596">
        <v>23</v>
      </c>
      <c r="AC1596">
        <v>30</v>
      </c>
      <c r="AE1596">
        <v>55</v>
      </c>
      <c r="AG1596">
        <v>3944.11</v>
      </c>
      <c r="AH1596">
        <v>1140.541667</v>
      </c>
      <c r="AI1596">
        <v>3.764585163</v>
      </c>
      <c r="AJ1596">
        <v>0.41768520599999998</v>
      </c>
      <c r="AK1596">
        <v>274.54166670000001</v>
      </c>
      <c r="AL1596">
        <v>0.100541695</v>
      </c>
      <c r="AM1596">
        <v>1.58254874</v>
      </c>
      <c r="AN1596">
        <v>4.3213471529999996</v>
      </c>
      <c r="AO1596">
        <v>72.927468709999999</v>
      </c>
      <c r="AP1596">
        <v>3280.59</v>
      </c>
      <c r="AQ1596">
        <v>866</v>
      </c>
      <c r="AR1596">
        <v>0.31714351099999999</v>
      </c>
      <c r="AS1596">
        <v>-3.8184393860000001</v>
      </c>
      <c r="AT1596">
        <v>3070.59</v>
      </c>
      <c r="AU1596">
        <v>-0.883622456</v>
      </c>
      <c r="AV1596">
        <v>3944.11</v>
      </c>
      <c r="AW1596">
        <v>4016.17724</v>
      </c>
      <c r="AX1596">
        <v>12.75296359</v>
      </c>
      <c r="AY1596">
        <v>3070.61</v>
      </c>
      <c r="AZ1596">
        <v>0.21711440800000001</v>
      </c>
      <c r="BA1596">
        <v>6.8942500000000002E-4</v>
      </c>
      <c r="BB1596">
        <v>0.75709434200000003</v>
      </c>
      <c r="BC1596">
        <v>3.2716674800000001</v>
      </c>
    </row>
    <row r="1597" spans="1:56" x14ac:dyDescent="0.35">
      <c r="A1597" t="str">
        <f t="shared" si="186"/>
        <v/>
      </c>
      <c r="B1597" t="str">
        <f>IFERROR(VLOOKUP(R1597,#REF!,3,FALSE),"")</f>
        <v/>
      </c>
      <c r="C1597" t="str">
        <f>IFERROR(VLOOKUP(R1597,#REF!,3,FALSE),"normal")</f>
        <v>normal</v>
      </c>
      <c r="D1597">
        <v>135.58269165989122</v>
      </c>
      <c r="E1597">
        <v>149.42571559372539</v>
      </c>
      <c r="F1597">
        <v>158.47564084308291</v>
      </c>
      <c r="G1597" s="3">
        <v>-9.0211075844989025E-2</v>
      </c>
      <c r="H1597">
        <v>526.48731892462615</v>
      </c>
      <c r="I1597" t="s">
        <v>692</v>
      </c>
      <c r="K1597">
        <v>144.36787942986763</v>
      </c>
      <c r="L1597" s="3">
        <v>-0.14093845078926359</v>
      </c>
      <c r="M1597" t="s">
        <v>219</v>
      </c>
      <c r="N1597" t="s">
        <v>109</v>
      </c>
      <c r="O1597" s="1">
        <v>43686.681944444441</v>
      </c>
      <c r="P1597" t="s">
        <v>130</v>
      </c>
      <c r="Q1597">
        <v>5</v>
      </c>
      <c r="R1597" t="s">
        <v>354</v>
      </c>
      <c r="T1597">
        <v>10</v>
      </c>
      <c r="U1597">
        <v>40</v>
      </c>
      <c r="V1597">
        <v>5</v>
      </c>
      <c r="W1597">
        <v>400</v>
      </c>
      <c r="X1597">
        <v>379.79349999999999</v>
      </c>
      <c r="Y1597">
        <v>499.89115390000001</v>
      </c>
      <c r="Z1597">
        <v>4.706386417920827</v>
      </c>
      <c r="AA1597">
        <v>120.1523963648156</v>
      </c>
      <c r="AB1597">
        <v>23</v>
      </c>
      <c r="AC1597">
        <v>30</v>
      </c>
      <c r="AE1597">
        <v>55</v>
      </c>
      <c r="AG1597">
        <v>4577.21</v>
      </c>
      <c r="AH1597">
        <v>2472.833333</v>
      </c>
      <c r="AI1597">
        <v>6.491912471</v>
      </c>
      <c r="AJ1597">
        <v>0.90559243199999995</v>
      </c>
      <c r="AK1597">
        <v>1606.833333</v>
      </c>
      <c r="AL1597">
        <v>0.58844892000000004</v>
      </c>
      <c r="AM1597">
        <v>1.549391763</v>
      </c>
      <c r="AN1597">
        <v>4.2308078819999997</v>
      </c>
      <c r="AO1597">
        <v>247.51309269999999</v>
      </c>
      <c r="AP1597">
        <v>3280.59</v>
      </c>
      <c r="AQ1597">
        <v>866</v>
      </c>
      <c r="AR1597">
        <v>0.31714351099999999</v>
      </c>
      <c r="AS1597">
        <v>-3.8184393860000001</v>
      </c>
      <c r="AT1597">
        <v>3070.59</v>
      </c>
      <c r="AU1597">
        <v>-0.90253197299999999</v>
      </c>
      <c r="AV1597">
        <v>4577.2299999999996</v>
      </c>
      <c r="AW1597">
        <v>4126.6347560000004</v>
      </c>
      <c r="AX1597">
        <v>12.75296359</v>
      </c>
      <c r="AY1597">
        <v>3070.61</v>
      </c>
      <c r="AZ1597">
        <v>0.22308573800000001</v>
      </c>
      <c r="BA1597">
        <v>6.8942500000000002E-4</v>
      </c>
      <c r="BB1597">
        <v>2.6101254030000001</v>
      </c>
      <c r="BC1597">
        <v>11.042939130000001</v>
      </c>
    </row>
    <row r="1598" spans="1:56" x14ac:dyDescent="0.35">
      <c r="A1598" t="str">
        <f t="shared" si="186"/>
        <v/>
      </c>
      <c r="B1598" t="str">
        <f>IFERROR(VLOOKUP(R1598,#REF!,3,FALSE),"")</f>
        <v/>
      </c>
      <c r="C1598" t="str">
        <f>IFERROR(VLOOKUP(R1598,#REF!,3,FALSE),"normal")</f>
        <v>normal</v>
      </c>
      <c r="D1598" t="s">
        <v>139</v>
      </c>
      <c r="E1598">
        <v>98.218521088096537</v>
      </c>
      <c r="F1598">
        <v>107.21306389573829</v>
      </c>
      <c r="G1598" s="3">
        <v>-7.5235094070357805E-2</v>
      </c>
      <c r="H1598" t="s">
        <v>139</v>
      </c>
      <c r="I1598" t="s">
        <v>693</v>
      </c>
      <c r="K1598" t="s">
        <v>139</v>
      </c>
      <c r="L1598" s="3" t="s">
        <v>139</v>
      </c>
      <c r="M1598" t="s">
        <v>219</v>
      </c>
      <c r="N1598" t="s">
        <v>109</v>
      </c>
      <c r="O1598" s="1">
        <v>43686.681944444441</v>
      </c>
      <c r="P1598" t="s">
        <v>130</v>
      </c>
      <c r="Q1598">
        <v>5</v>
      </c>
      <c r="R1598" t="s">
        <v>354</v>
      </c>
      <c r="T1598">
        <v>19</v>
      </c>
      <c r="U1598">
        <v>144</v>
      </c>
      <c r="V1598">
        <v>10</v>
      </c>
      <c r="W1598">
        <v>0</v>
      </c>
      <c r="X1598">
        <v>0</v>
      </c>
      <c r="Y1598">
        <v>107.21306389999999</v>
      </c>
      <c r="Z1598">
        <v>4.7669759272275005</v>
      </c>
      <c r="AA1598">
        <v>119.41790532471173</v>
      </c>
      <c r="AB1598">
        <v>23</v>
      </c>
      <c r="AC1598">
        <v>30</v>
      </c>
      <c r="AE1598">
        <v>22</v>
      </c>
      <c r="AG1598">
        <v>7317.83</v>
      </c>
      <c r="AH1598">
        <v>630.5</v>
      </c>
      <c r="AI1598">
        <v>4.7273487379999999</v>
      </c>
      <c r="AJ1598">
        <v>0.230899519</v>
      </c>
      <c r="AK1598">
        <v>0</v>
      </c>
      <c r="AL1598">
        <v>0</v>
      </c>
      <c r="AO1598">
        <v>0</v>
      </c>
      <c r="AP1598">
        <v>7287.83</v>
      </c>
      <c r="AQ1598">
        <v>630.5</v>
      </c>
      <c r="AR1598">
        <v>0.230899519</v>
      </c>
      <c r="AS1598">
        <v>-6.6455538020000002</v>
      </c>
      <c r="AT1598">
        <v>7077.83</v>
      </c>
      <c r="AV1598">
        <v>7317.84</v>
      </c>
      <c r="AW1598">
        <v>4236.1955019999996</v>
      </c>
      <c r="AX1598">
        <v>-12.128119999999999</v>
      </c>
      <c r="AY1598">
        <v>7077.84</v>
      </c>
      <c r="AZ1598">
        <v>0.22900858800000001</v>
      </c>
      <c r="BA1598">
        <v>-6.5564599999999996E-4</v>
      </c>
      <c r="BC1598">
        <v>-6.4178215099999996</v>
      </c>
    </row>
    <row r="1599" spans="1:56" x14ac:dyDescent="0.35">
      <c r="A1599" t="str">
        <f t="shared" si="186"/>
        <v/>
      </c>
      <c r="B1599" t="str">
        <f>IFERROR(VLOOKUP(R1599,#REF!,3,FALSE),"")</f>
        <v/>
      </c>
      <c r="C1599" t="str">
        <f>IFERROR(VLOOKUP(R1599,#REF!,3,FALSE),"normal")</f>
        <v>normal</v>
      </c>
      <c r="D1599">
        <v>93.137118764933064</v>
      </c>
      <c r="E1599">
        <v>100.38210861362786</v>
      </c>
      <c r="F1599">
        <v>109.07107175662763</v>
      </c>
      <c r="G1599" s="3">
        <v>-7.7334858333284642E-2</v>
      </c>
      <c r="H1599">
        <v>243.52129778328941</v>
      </c>
      <c r="I1599" t="s">
        <v>694</v>
      </c>
      <c r="K1599">
        <v>99.676280461288826</v>
      </c>
      <c r="L1599" s="3">
        <v>-0.14514578188334953</v>
      </c>
      <c r="M1599" t="s">
        <v>219</v>
      </c>
      <c r="N1599" t="s">
        <v>109</v>
      </c>
      <c r="O1599" s="1">
        <v>43686.681944444441</v>
      </c>
      <c r="P1599" t="s">
        <v>130</v>
      </c>
      <c r="Q1599">
        <v>5</v>
      </c>
      <c r="R1599" t="s">
        <v>354</v>
      </c>
      <c r="T1599">
        <v>20</v>
      </c>
      <c r="U1599">
        <v>40</v>
      </c>
      <c r="V1599">
        <v>5</v>
      </c>
      <c r="W1599">
        <v>150</v>
      </c>
      <c r="X1599">
        <v>145.14750000000001</v>
      </c>
      <c r="Y1599">
        <v>235.64338380000001</v>
      </c>
      <c r="Z1599">
        <v>4.6758514845695904</v>
      </c>
      <c r="AA1599">
        <v>120.49986720317636</v>
      </c>
      <c r="AB1599">
        <v>23</v>
      </c>
      <c r="AC1599">
        <v>30</v>
      </c>
      <c r="AE1599">
        <v>22</v>
      </c>
      <c r="AG1599">
        <v>7630.11</v>
      </c>
      <c r="AH1599">
        <v>1222.333333</v>
      </c>
      <c r="AI1599">
        <v>3.4974110509999998</v>
      </c>
      <c r="AJ1599">
        <v>0.44763866600000002</v>
      </c>
      <c r="AK1599">
        <v>591.83333330000005</v>
      </c>
      <c r="AL1599">
        <v>0.21673914699999999</v>
      </c>
      <c r="AM1599">
        <v>1.493233759</v>
      </c>
      <c r="AN1599">
        <v>4.0774614329999999</v>
      </c>
      <c r="AO1599">
        <v>169.22041039999999</v>
      </c>
      <c r="AP1599">
        <v>7287.83</v>
      </c>
      <c r="AQ1599">
        <v>630.5</v>
      </c>
      <c r="AR1599">
        <v>0.230899519</v>
      </c>
      <c r="AS1599">
        <v>-6.6455538020000002</v>
      </c>
      <c r="AT1599">
        <v>7077.83</v>
      </c>
      <c r="AU1599">
        <v>-1.6298262809999999</v>
      </c>
      <c r="AV1599">
        <v>7630.11</v>
      </c>
      <c r="AW1599">
        <v>4070.746251</v>
      </c>
      <c r="AX1599">
        <v>-12.128119999999999</v>
      </c>
      <c r="AY1599">
        <v>7077.84</v>
      </c>
      <c r="AZ1599">
        <v>0.22006440699999999</v>
      </c>
      <c r="BA1599">
        <v>-6.5564599999999996E-4</v>
      </c>
      <c r="BB1599">
        <v>-0.12566614400000001</v>
      </c>
      <c r="BC1599">
        <v>-0.51239885600000001</v>
      </c>
    </row>
    <row r="1600" spans="1:56" x14ac:dyDescent="0.35">
      <c r="A1600" t="str">
        <f t="shared" si="186"/>
        <v/>
      </c>
      <c r="B1600" t="str">
        <f>IFERROR(VLOOKUP(R1600,#REF!,3,FALSE),"")</f>
        <v/>
      </c>
      <c r="C1600" t="str">
        <f>IFERROR(VLOOKUP(R1600,#REF!,3,FALSE),"normal")</f>
        <v>normal</v>
      </c>
      <c r="D1600">
        <v>68.459880760765031</v>
      </c>
      <c r="E1600">
        <v>102.92826391033037</v>
      </c>
      <c r="F1600">
        <v>111.2744994488525</v>
      </c>
      <c r="G1600" s="3">
        <v>-7.7270366443559682E-2</v>
      </c>
      <c r="H1600">
        <v>410.00904101834283</v>
      </c>
      <c r="I1600" t="s">
        <v>695</v>
      </c>
      <c r="K1600">
        <v>115.47924310803388</v>
      </c>
      <c r="L1600" s="3">
        <v>-0.1867733516774818</v>
      </c>
      <c r="M1600" t="s">
        <v>219</v>
      </c>
      <c r="N1600" t="s">
        <v>109</v>
      </c>
      <c r="O1600" s="1">
        <v>43686.681944444441</v>
      </c>
      <c r="P1600" t="s">
        <v>130</v>
      </c>
      <c r="Q1600">
        <v>5</v>
      </c>
      <c r="R1600" t="s">
        <v>354</v>
      </c>
      <c r="T1600">
        <v>21</v>
      </c>
      <c r="U1600">
        <v>40</v>
      </c>
      <c r="V1600">
        <v>5</v>
      </c>
      <c r="W1600">
        <v>400</v>
      </c>
      <c r="X1600">
        <v>379.79349999999999</v>
      </c>
      <c r="Y1600">
        <v>389.29692180000001</v>
      </c>
      <c r="Z1600">
        <v>4.5736718736616933</v>
      </c>
      <c r="AA1600">
        <v>121.56695161499977</v>
      </c>
      <c r="AB1600">
        <v>23</v>
      </c>
      <c r="AC1600">
        <v>30</v>
      </c>
      <c r="AE1600">
        <v>22</v>
      </c>
      <c r="AG1600">
        <v>7949.69</v>
      </c>
      <c r="AH1600">
        <v>1902.083333</v>
      </c>
      <c r="AI1600">
        <v>5.8228684599999996</v>
      </c>
      <c r="AJ1600">
        <v>0.69657435000000001</v>
      </c>
      <c r="AK1600">
        <v>1271.583333</v>
      </c>
      <c r="AL1600">
        <v>0.46567482999999998</v>
      </c>
      <c r="AM1600">
        <v>1.2261263819999999</v>
      </c>
      <c r="AN1600">
        <v>3.348091353</v>
      </c>
      <c r="AO1600">
        <v>218.37747870000001</v>
      </c>
      <c r="AP1600">
        <v>7287.83</v>
      </c>
      <c r="AQ1600">
        <v>630.5</v>
      </c>
      <c r="AR1600">
        <v>0.230899519</v>
      </c>
      <c r="AS1600">
        <v>-6.6455538020000002</v>
      </c>
      <c r="AT1600">
        <v>7077.83</v>
      </c>
      <c r="AU1600">
        <v>-1.9848782789999999</v>
      </c>
      <c r="AV1600">
        <v>7949.7</v>
      </c>
      <c r="AW1600">
        <v>3880.2639370000002</v>
      </c>
      <c r="AX1600">
        <v>-12.128119999999999</v>
      </c>
      <c r="AY1600">
        <v>7077.84</v>
      </c>
      <c r="AZ1600">
        <v>0.20976694000000001</v>
      </c>
      <c r="BA1600">
        <v>-6.5564599999999996E-4</v>
      </c>
      <c r="BB1600">
        <v>-3.8393683169999999</v>
      </c>
      <c r="BC1600">
        <v>-12.85455586</v>
      </c>
    </row>
    <row r="1601" spans="1:56" x14ac:dyDescent="0.35">
      <c r="A1601" t="str">
        <f t="shared" si="186"/>
        <v/>
      </c>
      <c r="B1601" t="str">
        <f>IFERROR(VLOOKUP(R1601,#REF!,3,FALSE),"")</f>
        <v/>
      </c>
      <c r="C1601" t="str">
        <f>IFERROR(VLOOKUP(R1601,#REF!,3,FALSE),"normal")</f>
        <v>normal</v>
      </c>
      <c r="D1601" t="s">
        <v>139</v>
      </c>
      <c r="E1601" t="s">
        <v>139</v>
      </c>
      <c r="F1601" t="s">
        <v>139</v>
      </c>
      <c r="G1601" s="3" t="s">
        <v>139</v>
      </c>
      <c r="H1601" t="s">
        <v>139</v>
      </c>
      <c r="I1601" t="s">
        <v>696</v>
      </c>
      <c r="K1601" t="s">
        <v>139</v>
      </c>
      <c r="L1601" s="3" t="s">
        <v>139</v>
      </c>
      <c r="M1601" t="s">
        <v>219</v>
      </c>
      <c r="N1601" t="s">
        <v>109</v>
      </c>
      <c r="O1601" s="1">
        <v>43686.681944444441</v>
      </c>
      <c r="P1601" t="s">
        <v>130</v>
      </c>
      <c r="Q1601">
        <v>5</v>
      </c>
      <c r="R1601" t="s">
        <v>354</v>
      </c>
      <c r="T1601">
        <v>26</v>
      </c>
      <c r="U1601">
        <v>262</v>
      </c>
      <c r="V1601">
        <v>30</v>
      </c>
      <c r="W1601">
        <v>0</v>
      </c>
      <c r="X1601">
        <v>0</v>
      </c>
      <c r="Y1601">
        <v>191.43963489999999</v>
      </c>
      <c r="AB1601">
        <v>41</v>
      </c>
      <c r="AC1601">
        <v>45</v>
      </c>
      <c r="AE1601">
        <v>60</v>
      </c>
      <c r="AG1601">
        <v>14912.36</v>
      </c>
      <c r="AH1601">
        <v>595.79166669999995</v>
      </c>
      <c r="AI1601">
        <v>54.14070169</v>
      </c>
      <c r="AJ1601">
        <v>0.21818875400000001</v>
      </c>
      <c r="AK1601">
        <v>16.5</v>
      </c>
      <c r="AL1601">
        <v>6.0425729999999999E-3</v>
      </c>
      <c r="AM1601" t="s">
        <v>251</v>
      </c>
      <c r="AN1601" t="s">
        <v>251</v>
      </c>
      <c r="AO1601">
        <v>0.304761473</v>
      </c>
      <c r="AP1601">
        <v>13063.55</v>
      </c>
      <c r="AQ1601">
        <v>579.29166669999995</v>
      </c>
      <c r="AR1601">
        <v>0.21214618099999999</v>
      </c>
      <c r="AS1601">
        <v>-2.7458101720000001</v>
      </c>
      <c r="AT1601">
        <v>12853.55</v>
      </c>
      <c r="AU1601">
        <v>0</v>
      </c>
      <c r="AV1601">
        <v>14912.36</v>
      </c>
      <c r="AW1601">
        <v>37.962706650000001</v>
      </c>
      <c r="AX1601">
        <v>16.609042349999999</v>
      </c>
      <c r="AY1601">
        <v>12853.57</v>
      </c>
      <c r="AZ1601">
        <v>2.0522629999999999E-3</v>
      </c>
      <c r="BA1601">
        <v>8.9788400000000005E-4</v>
      </c>
      <c r="BB1601">
        <v>0</v>
      </c>
      <c r="BC1601">
        <v>-52.393197010000002</v>
      </c>
    </row>
    <row r="1602" spans="1:56" x14ac:dyDescent="0.35">
      <c r="A1602" t="str">
        <f t="shared" si="186"/>
        <v/>
      </c>
      <c r="B1602" t="str">
        <f>IFERROR(VLOOKUP(R1602,#REF!,3,FALSE),"")</f>
        <v/>
      </c>
      <c r="C1602" t="str">
        <f>IFERROR(VLOOKUP(R1602,#REF!,3,FALSE),"normal")</f>
        <v>normal</v>
      </c>
      <c r="D1602">
        <v>29.344671678978273</v>
      </c>
      <c r="E1602">
        <v>187.20390134461911</v>
      </c>
      <c r="F1602">
        <v>183.63628872960069</v>
      </c>
      <c r="G1602" s="4">
        <v>-0.70905530957620999</v>
      </c>
      <c r="H1602">
        <v>257.38967849945743</v>
      </c>
      <c r="I1602" t="s">
        <v>697</v>
      </c>
      <c r="K1602">
        <v>36.645448050810224</v>
      </c>
      <c r="L1602" s="4">
        <v>-0.91514270947238407</v>
      </c>
      <c r="M1602" t="s">
        <v>219</v>
      </c>
      <c r="N1602" t="s">
        <v>109</v>
      </c>
      <c r="O1602" s="1">
        <v>43686.681944444441</v>
      </c>
      <c r="P1602" t="s">
        <v>130</v>
      </c>
      <c r="Q1602">
        <v>5</v>
      </c>
      <c r="R1602" t="s">
        <v>354</v>
      </c>
      <c r="T1602">
        <v>27</v>
      </c>
      <c r="U1602">
        <v>40</v>
      </c>
      <c r="V1602">
        <v>5</v>
      </c>
      <c r="W1602">
        <v>150</v>
      </c>
      <c r="X1602">
        <v>145.14750000000001</v>
      </c>
      <c r="Y1602">
        <v>249.0631224</v>
      </c>
      <c r="Z1602">
        <v>2.1652685712036037</v>
      </c>
      <c r="AA1602">
        <v>181.66978218132505</v>
      </c>
      <c r="AB1602">
        <v>41</v>
      </c>
      <c r="AC1602">
        <v>45</v>
      </c>
      <c r="AE1602">
        <v>60</v>
      </c>
      <c r="AG1602">
        <v>15221.06</v>
      </c>
      <c r="AH1602">
        <v>720.95833330000005</v>
      </c>
      <c r="AI1602">
        <v>73.425785759999997</v>
      </c>
      <c r="AJ1602">
        <v>0.26402685599999998</v>
      </c>
      <c r="AK1602">
        <v>141.66666670000001</v>
      </c>
      <c r="AL1602">
        <v>5.1880674000000002E-2</v>
      </c>
      <c r="AM1602">
        <v>0.357434158</v>
      </c>
      <c r="AN1602">
        <v>0.97601864800000004</v>
      </c>
      <c r="AO1602">
        <v>1.9293857759999999</v>
      </c>
      <c r="AP1602">
        <v>13063.55</v>
      </c>
      <c r="AQ1602">
        <v>579.29166669999995</v>
      </c>
      <c r="AR1602">
        <v>0.21214618099999999</v>
      </c>
      <c r="AS1602">
        <v>-2.7458101720000001</v>
      </c>
      <c r="AT1602">
        <v>12853.55</v>
      </c>
      <c r="AU1602">
        <v>-2.8132763430000001</v>
      </c>
      <c r="AV1602">
        <v>15221.08</v>
      </c>
      <c r="AW1602">
        <v>53.382160710000001</v>
      </c>
      <c r="AX1602">
        <v>16.609042349999999</v>
      </c>
      <c r="AY1602">
        <v>12853.57</v>
      </c>
      <c r="AZ1602">
        <v>2.8858379999999999E-3</v>
      </c>
      <c r="BA1602">
        <v>8.9788400000000005E-4</v>
      </c>
      <c r="BB1602">
        <v>75.220469129999998</v>
      </c>
      <c r="BC1602">
        <v>73.41658056</v>
      </c>
    </row>
    <row r="1603" spans="1:56" x14ac:dyDescent="0.35">
      <c r="A1603" t="str">
        <f t="shared" ref="A1603:A1666" si="187">IF(AND(B1603="",C1603&lt;&gt;"normal"),C1603,B1603)</f>
        <v/>
      </c>
      <c r="B1603" t="str">
        <f>IFERROR(VLOOKUP(R1603,#REF!,3,FALSE),"")</f>
        <v/>
      </c>
      <c r="C1603" t="str">
        <f>IFERROR(VLOOKUP(R1603,#REF!,3,FALSE),"normal")</f>
        <v>normal</v>
      </c>
      <c r="D1603">
        <v>-232.54308451760306</v>
      </c>
      <c r="E1603">
        <v>187.17481782956767</v>
      </c>
      <c r="F1603">
        <v>183.55039494029302</v>
      </c>
      <c r="G1603" s="4">
        <v>-0.71767425862132583</v>
      </c>
      <c r="H1603">
        <v>303.44289652139918</v>
      </c>
      <c r="I1603" t="s">
        <v>698</v>
      </c>
      <c r="K1603">
        <v>40.631015699642283</v>
      </c>
      <c r="L1603" s="4">
        <v>-0.94242578358355533</v>
      </c>
      <c r="M1603" t="s">
        <v>219</v>
      </c>
      <c r="N1603" t="s">
        <v>109</v>
      </c>
      <c r="O1603" s="1">
        <v>43686.681944444441</v>
      </c>
      <c r="P1603" t="s">
        <v>130</v>
      </c>
      <c r="Q1603">
        <v>5</v>
      </c>
      <c r="R1603" t="s">
        <v>354</v>
      </c>
      <c r="T1603">
        <v>28</v>
      </c>
      <c r="U1603">
        <v>40</v>
      </c>
      <c r="V1603">
        <v>5</v>
      </c>
      <c r="W1603">
        <v>400</v>
      </c>
      <c r="X1603">
        <v>379.79349999999999</v>
      </c>
      <c r="Y1603">
        <v>288.11409930000002</v>
      </c>
      <c r="Z1603">
        <v>2.169331458704626</v>
      </c>
      <c r="AA1603">
        <v>181.11002069836391</v>
      </c>
      <c r="AB1603">
        <v>41</v>
      </c>
      <c r="AC1603">
        <v>45</v>
      </c>
      <c r="AE1603">
        <v>60</v>
      </c>
      <c r="AG1603">
        <v>15529.63</v>
      </c>
      <c r="AH1603">
        <v>806.125</v>
      </c>
      <c r="AI1603">
        <v>113.48407760000001</v>
      </c>
      <c r="AJ1603">
        <v>0.29521629700000002</v>
      </c>
      <c r="AK1603">
        <v>226.83333329999999</v>
      </c>
      <c r="AL1603">
        <v>8.3070115E-2</v>
      </c>
      <c r="AM1603">
        <v>0.218724426</v>
      </c>
      <c r="AN1603">
        <v>0.59725438500000005</v>
      </c>
      <c r="AO1603">
        <v>1.998811975</v>
      </c>
      <c r="AP1603">
        <v>13063.55</v>
      </c>
      <c r="AQ1603">
        <v>579.29166669999995</v>
      </c>
      <c r="AR1603">
        <v>0.21214618099999999</v>
      </c>
      <c r="AS1603">
        <v>-2.7458101720000001</v>
      </c>
      <c r="AT1603">
        <v>12853.55</v>
      </c>
      <c r="AU1603">
        <v>-4.5973880469999999</v>
      </c>
      <c r="AV1603">
        <v>15529.63</v>
      </c>
      <c r="AW1603">
        <v>61.663014230000002</v>
      </c>
      <c r="AX1603">
        <v>16.609042349999999</v>
      </c>
      <c r="AY1603">
        <v>12853.57</v>
      </c>
      <c r="AZ1603">
        <v>3.333501E-3</v>
      </c>
      <c r="BA1603">
        <v>8.9788400000000005E-4</v>
      </c>
      <c r="BB1603">
        <v>-99.301678899999999</v>
      </c>
      <c r="BC1603">
        <v>-59.308363180000001</v>
      </c>
    </row>
    <row r="1604" spans="1:56" x14ac:dyDescent="0.35">
      <c r="A1604" t="str">
        <f t="shared" si="187"/>
        <v/>
      </c>
      <c r="B1604" t="str">
        <f>IFERROR(VLOOKUP(R1604,#REF!,3,FALSE),"")</f>
        <v/>
      </c>
      <c r="C1604" t="str">
        <f>IFERROR(VLOOKUP(R1604,#REF!,3,FALSE),"normal")</f>
        <v>normal</v>
      </c>
      <c r="D1604" t="s">
        <v>139</v>
      </c>
      <c r="E1604">
        <v>210.15217454740826</v>
      </c>
      <c r="F1604">
        <v>217.43579150235823</v>
      </c>
      <c r="G1604" s="3">
        <v>-0.18897735817441974</v>
      </c>
      <c r="H1604" t="s">
        <v>139</v>
      </c>
      <c r="I1604" t="s">
        <v>699</v>
      </c>
      <c r="K1604" t="s">
        <v>139</v>
      </c>
      <c r="L1604" s="3" t="s">
        <v>139</v>
      </c>
      <c r="M1604" t="s">
        <v>219</v>
      </c>
      <c r="N1604" t="s">
        <v>109</v>
      </c>
      <c r="O1604" s="1">
        <v>43686.681944444441</v>
      </c>
      <c r="P1604" t="s">
        <v>130</v>
      </c>
      <c r="Q1604">
        <v>3</v>
      </c>
      <c r="R1604" t="s">
        <v>365</v>
      </c>
      <c r="T1604">
        <v>6</v>
      </c>
      <c r="U1604">
        <v>80</v>
      </c>
      <c r="V1604">
        <v>20</v>
      </c>
      <c r="W1604">
        <v>0</v>
      </c>
      <c r="X1604">
        <v>0</v>
      </c>
      <c r="Y1604">
        <v>217.43579149999999</v>
      </c>
      <c r="Z1604">
        <v>3.3558394255986501</v>
      </c>
      <c r="AA1604">
        <v>204.1537316401384</v>
      </c>
      <c r="AB1604">
        <v>23</v>
      </c>
      <c r="AC1604">
        <v>30</v>
      </c>
      <c r="AE1604">
        <v>55</v>
      </c>
      <c r="AG1604">
        <v>1151.47</v>
      </c>
      <c r="AH1604">
        <v>933.83333330000005</v>
      </c>
      <c r="AI1604">
        <v>1.7827397229999999</v>
      </c>
      <c r="AJ1604">
        <v>0.34198519900000002</v>
      </c>
      <c r="AK1604">
        <v>0</v>
      </c>
      <c r="AL1604">
        <v>0</v>
      </c>
      <c r="AO1604">
        <v>0</v>
      </c>
      <c r="AP1604">
        <v>1121.47</v>
      </c>
      <c r="AQ1604">
        <v>933.83333330000005</v>
      </c>
      <c r="AR1604">
        <v>0.34198519900000002</v>
      </c>
      <c r="AS1604">
        <v>1.345597932</v>
      </c>
      <c r="AT1604">
        <v>911.47</v>
      </c>
      <c r="AV1604">
        <v>1151.49</v>
      </c>
      <c r="AW1604">
        <v>2648.4807380000002</v>
      </c>
      <c r="AX1604">
        <v>-11.8975981</v>
      </c>
      <c r="AY1604">
        <v>911.49</v>
      </c>
      <c r="AZ1604">
        <v>0.143176781</v>
      </c>
      <c r="BA1604">
        <v>-6.4318399999999999E-4</v>
      </c>
      <c r="BC1604">
        <v>9.1404711999999999E-2</v>
      </c>
    </row>
    <row r="1605" spans="1:56" x14ac:dyDescent="0.35">
      <c r="A1605" t="str">
        <f t="shared" si="187"/>
        <v/>
      </c>
      <c r="B1605" t="str">
        <f>IFERROR(VLOOKUP(R1605,#REF!,3,FALSE),"")</f>
        <v/>
      </c>
      <c r="C1605" t="str">
        <f>IFERROR(VLOOKUP(R1605,#REF!,3,FALSE),"normal")</f>
        <v>normal</v>
      </c>
      <c r="D1605">
        <v>233.64874358195303</v>
      </c>
      <c r="E1605">
        <v>208.21400027357137</v>
      </c>
      <c r="F1605">
        <v>215.61240077496473</v>
      </c>
      <c r="G1605" s="3">
        <v>-0.19007022832179435</v>
      </c>
      <c r="H1605">
        <v>392.2254042267349</v>
      </c>
      <c r="I1605" t="s">
        <v>700</v>
      </c>
      <c r="K1605">
        <v>171.90717397762896</v>
      </c>
      <c r="L1605" s="3">
        <v>-8.9780240104761211E-2</v>
      </c>
      <c r="M1605" t="s">
        <v>219</v>
      </c>
      <c r="N1605" t="s">
        <v>109</v>
      </c>
      <c r="O1605" s="1">
        <v>43686.681944444441</v>
      </c>
      <c r="P1605" t="s">
        <v>130</v>
      </c>
      <c r="Q1605">
        <v>3</v>
      </c>
      <c r="R1605" t="s">
        <v>365</v>
      </c>
      <c r="T1605">
        <v>9</v>
      </c>
      <c r="U1605">
        <v>2086</v>
      </c>
      <c r="V1605">
        <v>5</v>
      </c>
      <c r="W1605">
        <v>150</v>
      </c>
      <c r="X1605">
        <v>145.14750000000001</v>
      </c>
      <c r="Y1605">
        <v>379.53691240000001</v>
      </c>
      <c r="Z1605">
        <v>3.3879415667473687</v>
      </c>
      <c r="AA1605">
        <v>203.35111840830447</v>
      </c>
      <c r="AB1605">
        <v>23</v>
      </c>
      <c r="AC1605">
        <v>30</v>
      </c>
      <c r="AE1605">
        <v>55</v>
      </c>
      <c r="AG1605">
        <v>1469.39</v>
      </c>
      <c r="AH1605">
        <v>1489.2</v>
      </c>
      <c r="AI1605">
        <v>10.749178000000001</v>
      </c>
      <c r="AJ1605">
        <v>0.54536965000000004</v>
      </c>
      <c r="AK1605">
        <v>555.3666667</v>
      </c>
      <c r="AL1605">
        <v>0.20338445099999999</v>
      </c>
      <c r="AM1605">
        <v>1.401226002</v>
      </c>
      <c r="AN1605">
        <v>3.8262227499999999</v>
      </c>
      <c r="AO1605">
        <v>51.665966169999997</v>
      </c>
      <c r="AP1605">
        <v>1121.47</v>
      </c>
      <c r="AQ1605">
        <v>933.83333330000005</v>
      </c>
      <c r="AR1605">
        <v>0.34198519900000002</v>
      </c>
      <c r="AS1605">
        <v>1.345597932</v>
      </c>
      <c r="AT1605">
        <v>911.47</v>
      </c>
      <c r="AU1605">
        <v>0.35167788700000002</v>
      </c>
      <c r="AV1605">
        <v>1469.41</v>
      </c>
      <c r="AW1605">
        <v>2699.7331800000002</v>
      </c>
      <c r="AX1605">
        <v>-11.8975981</v>
      </c>
      <c r="AY1605">
        <v>911.49</v>
      </c>
      <c r="AZ1605">
        <v>0.14594748599999999</v>
      </c>
      <c r="BA1605">
        <v>-6.4318399999999999E-4</v>
      </c>
      <c r="BB1605">
        <v>9.2934176510000004</v>
      </c>
      <c r="BC1605">
        <v>35.558686049999999</v>
      </c>
      <c r="BD1605">
        <v>2.1759999990000001</v>
      </c>
    </row>
    <row r="1606" spans="1:56" x14ac:dyDescent="0.35">
      <c r="A1606" t="str">
        <f t="shared" si="187"/>
        <v/>
      </c>
      <c r="B1606" t="str">
        <f>IFERROR(VLOOKUP(R1606,#REF!,3,FALSE),"")</f>
        <v/>
      </c>
      <c r="C1606" t="str">
        <f>IFERROR(VLOOKUP(R1606,#REF!,3,FALSE),"normal")</f>
        <v>normal</v>
      </c>
      <c r="D1606">
        <v>233.04985566574283</v>
      </c>
      <c r="E1606">
        <v>163.65000602409521</v>
      </c>
      <c r="F1606">
        <v>171.32462346653469</v>
      </c>
      <c r="G1606" s="3">
        <v>-0.18948462041406816</v>
      </c>
      <c r="H1606">
        <v>268.67067027526565</v>
      </c>
      <c r="I1606" t="s">
        <v>701</v>
      </c>
      <c r="K1606">
        <v>147.57627382330531</v>
      </c>
      <c r="L1606" s="3">
        <v>0.25257481846361968</v>
      </c>
      <c r="M1606" t="s">
        <v>219</v>
      </c>
      <c r="N1606" t="s">
        <v>109</v>
      </c>
      <c r="O1606" s="1">
        <v>43686.681944444441</v>
      </c>
      <c r="P1606" t="s">
        <v>130</v>
      </c>
      <c r="Q1606">
        <v>3</v>
      </c>
      <c r="R1606" t="s">
        <v>365</v>
      </c>
      <c r="T1606">
        <v>7</v>
      </c>
      <c r="U1606">
        <v>40</v>
      </c>
      <c r="V1606">
        <v>5</v>
      </c>
      <c r="W1606">
        <v>30</v>
      </c>
      <c r="X1606">
        <v>22.723500000000001</v>
      </c>
      <c r="Y1606">
        <v>203.5045992</v>
      </c>
      <c r="Z1606">
        <v>3.5594081155880097</v>
      </c>
      <c r="AA1606">
        <v>194.43574483315649</v>
      </c>
      <c r="AB1606">
        <v>23</v>
      </c>
      <c r="AC1606">
        <v>28</v>
      </c>
      <c r="AE1606">
        <v>55</v>
      </c>
      <c r="AG1606">
        <v>3621.67</v>
      </c>
      <c r="AH1606">
        <v>918.79166669999995</v>
      </c>
      <c r="AI1606">
        <v>2.4133535510000002</v>
      </c>
      <c r="AJ1606">
        <v>0.33647669200000002</v>
      </c>
      <c r="AK1606">
        <v>114.54166669999999</v>
      </c>
      <c r="AL1606">
        <v>4.1947050999999999E-2</v>
      </c>
      <c r="AM1606">
        <v>1.8459766849999999</v>
      </c>
      <c r="AN1606">
        <v>5.0406700850000004</v>
      </c>
      <c r="AO1606">
        <v>47.461618960000003</v>
      </c>
      <c r="AP1606">
        <v>3279.71</v>
      </c>
      <c r="AQ1606">
        <v>804.25</v>
      </c>
      <c r="AR1606">
        <v>0.29452964100000001</v>
      </c>
      <c r="AS1606">
        <v>-2.6374380400000002</v>
      </c>
      <c r="AT1606">
        <v>3069.71</v>
      </c>
      <c r="AU1606">
        <v>-0.52323163299999997</v>
      </c>
      <c r="AV1606">
        <v>3621.68</v>
      </c>
      <c r="AW1606">
        <v>3168.3825449999999</v>
      </c>
      <c r="AX1606">
        <v>13.380058050000001</v>
      </c>
      <c r="AY1606">
        <v>3069.73</v>
      </c>
      <c r="AZ1606">
        <v>0.17128265500000001</v>
      </c>
      <c r="BA1606">
        <v>7.2332500000000003E-4</v>
      </c>
      <c r="BB1606">
        <v>0.92760168799999998</v>
      </c>
      <c r="BC1606">
        <v>4.6757340799999998</v>
      </c>
    </row>
    <row r="1607" spans="1:56" x14ac:dyDescent="0.35">
      <c r="A1607" t="str">
        <f t="shared" si="187"/>
        <v/>
      </c>
      <c r="B1607" t="str">
        <f>IFERROR(VLOOKUP(R1607,#REF!,3,FALSE),"")</f>
        <v/>
      </c>
      <c r="C1607" t="str">
        <f>IFERROR(VLOOKUP(R1607,#REF!,3,FALSE),"normal")</f>
        <v>normal</v>
      </c>
      <c r="D1607">
        <v>191.4460639398763</v>
      </c>
      <c r="E1607">
        <v>160.60002250539165</v>
      </c>
      <c r="F1607">
        <v>168.37847066779199</v>
      </c>
      <c r="G1607" s="3">
        <v>-0.18283838018570989</v>
      </c>
      <c r="H1607">
        <v>261.74767312278163</v>
      </c>
      <c r="I1607" t="s">
        <v>702</v>
      </c>
      <c r="K1607">
        <v>150.744471271854</v>
      </c>
      <c r="L1607" s="3">
        <v>3.6566999319729279E-3</v>
      </c>
      <c r="M1607" t="s">
        <v>219</v>
      </c>
      <c r="N1607" t="s">
        <v>109</v>
      </c>
      <c r="O1607" s="1">
        <v>43686.681944444441</v>
      </c>
      <c r="P1607" t="s">
        <v>130</v>
      </c>
      <c r="Q1607">
        <v>3</v>
      </c>
      <c r="R1607" t="s">
        <v>365</v>
      </c>
      <c r="T1607">
        <v>8</v>
      </c>
      <c r="U1607">
        <v>40</v>
      </c>
      <c r="V1607">
        <v>5</v>
      </c>
      <c r="W1607">
        <v>70</v>
      </c>
      <c r="X1607">
        <v>63.531500000000001</v>
      </c>
      <c r="Y1607">
        <v>237.56031849999999</v>
      </c>
      <c r="Z1607">
        <v>3.6311307246616753</v>
      </c>
      <c r="AA1607">
        <v>192.84576178663585</v>
      </c>
      <c r="AB1607">
        <v>23</v>
      </c>
      <c r="AC1607">
        <v>28</v>
      </c>
      <c r="AE1607">
        <v>55</v>
      </c>
      <c r="AG1607">
        <v>3943.02</v>
      </c>
      <c r="AH1607">
        <v>1055.458333</v>
      </c>
      <c r="AI1607">
        <v>2.1665273090000001</v>
      </c>
      <c r="AJ1607">
        <v>0.386526284</v>
      </c>
      <c r="AK1607">
        <v>251.20833329999999</v>
      </c>
      <c r="AL1607">
        <v>9.1996643000000003E-2</v>
      </c>
      <c r="AM1607">
        <v>1.4480477089999999</v>
      </c>
      <c r="AN1607">
        <v>3.9540752750000001</v>
      </c>
      <c r="AO1607">
        <v>115.9497655</v>
      </c>
      <c r="AP1607">
        <v>3279.71</v>
      </c>
      <c r="AQ1607">
        <v>804.25</v>
      </c>
      <c r="AR1607">
        <v>0.29452964100000001</v>
      </c>
      <c r="AS1607">
        <v>-2.6374380400000002</v>
      </c>
      <c r="AT1607">
        <v>3069.71</v>
      </c>
      <c r="AU1607">
        <v>-0.66701766100000004</v>
      </c>
      <c r="AV1607">
        <v>3943.04</v>
      </c>
      <c r="AW1607">
        <v>3264.0447899999999</v>
      </c>
      <c r="AX1607">
        <v>13.380058050000001</v>
      </c>
      <c r="AY1607">
        <v>3069.73</v>
      </c>
      <c r="AZ1607">
        <v>0.176454153</v>
      </c>
      <c r="BA1607">
        <v>7.2332500000000003E-4</v>
      </c>
      <c r="BB1607">
        <v>0.76871866899999997</v>
      </c>
      <c r="BC1607">
        <v>3.0395714809999999</v>
      </c>
    </row>
    <row r="1608" spans="1:56" x14ac:dyDescent="0.35">
      <c r="A1608" t="str">
        <f t="shared" si="187"/>
        <v/>
      </c>
      <c r="B1608" t="str">
        <f>IFERROR(VLOOKUP(R1608,#REF!,3,FALSE),"")</f>
        <v/>
      </c>
      <c r="C1608" t="str">
        <f>IFERROR(VLOOKUP(R1608,#REF!,3,FALSE),"normal")</f>
        <v>normal</v>
      </c>
      <c r="D1608">
        <v>194.35210954581714</v>
      </c>
      <c r="E1608">
        <v>156.64416283536332</v>
      </c>
      <c r="F1608">
        <v>164.51408090372337</v>
      </c>
      <c r="G1608" s="3">
        <v>-0.16976610804472941</v>
      </c>
      <c r="H1608">
        <v>585.63922194560996</v>
      </c>
      <c r="I1608" t="s">
        <v>703</v>
      </c>
      <c r="K1608">
        <v>138.25844506243706</v>
      </c>
      <c r="L1608" s="3">
        <v>-0.10495384172845099</v>
      </c>
      <c r="M1608" t="s">
        <v>219</v>
      </c>
      <c r="N1608" t="s">
        <v>109</v>
      </c>
      <c r="O1608" s="1">
        <v>43686.681944444441</v>
      </c>
      <c r="P1608" t="s">
        <v>130</v>
      </c>
      <c r="Q1608">
        <v>3</v>
      </c>
      <c r="R1608" t="s">
        <v>365</v>
      </c>
      <c r="T1608">
        <v>10</v>
      </c>
      <c r="U1608">
        <v>40</v>
      </c>
      <c r="V1608">
        <v>5</v>
      </c>
      <c r="W1608">
        <v>400</v>
      </c>
      <c r="X1608">
        <v>379.79349999999999</v>
      </c>
      <c r="Y1608">
        <v>556.05492460000005</v>
      </c>
      <c r="Z1608">
        <v>3.7292831391655534</v>
      </c>
      <c r="AA1608">
        <v>190.73041193042675</v>
      </c>
      <c r="AB1608">
        <v>23</v>
      </c>
      <c r="AC1608">
        <v>28</v>
      </c>
      <c r="AE1608">
        <v>55</v>
      </c>
      <c r="AG1608">
        <v>4576.04</v>
      </c>
      <c r="AH1608">
        <v>2264.416667</v>
      </c>
      <c r="AI1608">
        <v>6.9901587139999997</v>
      </c>
      <c r="AJ1608">
        <v>0.82926680399999997</v>
      </c>
      <c r="AK1608">
        <v>1460.166667</v>
      </c>
      <c r="AL1608">
        <v>0.53473716299999996</v>
      </c>
      <c r="AM1608">
        <v>1.407968181</v>
      </c>
      <c r="AN1608">
        <v>3.8446331140000001</v>
      </c>
      <c r="AO1608">
        <v>208.88891459999999</v>
      </c>
      <c r="AP1608">
        <v>3279.71</v>
      </c>
      <c r="AQ1608">
        <v>804.25</v>
      </c>
      <c r="AR1608">
        <v>0.29452964100000001</v>
      </c>
      <c r="AS1608">
        <v>-2.6374380400000002</v>
      </c>
      <c r="AT1608">
        <v>3069.71</v>
      </c>
      <c r="AU1608">
        <v>-0.68600512999999996</v>
      </c>
      <c r="AV1608">
        <v>4576.05</v>
      </c>
      <c r="AW1608">
        <v>3391.3160320000002</v>
      </c>
      <c r="AX1608">
        <v>13.380058050000001</v>
      </c>
      <c r="AY1608">
        <v>3069.73</v>
      </c>
      <c r="AZ1608">
        <v>0.18333443199999999</v>
      </c>
      <c r="BA1608">
        <v>7.2332500000000003E-4</v>
      </c>
      <c r="BB1608">
        <v>4.0178761830000003</v>
      </c>
      <c r="BC1608">
        <v>15.447259819999999</v>
      </c>
    </row>
    <row r="1609" spans="1:56" x14ac:dyDescent="0.35">
      <c r="A1609" t="str">
        <f t="shared" si="187"/>
        <v/>
      </c>
      <c r="B1609" t="str">
        <f>IFERROR(VLOOKUP(R1609,#REF!,3,FALSE),"")</f>
        <v/>
      </c>
      <c r="C1609" t="str">
        <f>IFERROR(VLOOKUP(R1609,#REF!,3,FALSE),"normal")</f>
        <v>normal</v>
      </c>
      <c r="D1609" t="s">
        <v>139</v>
      </c>
      <c r="E1609">
        <v>103.11679609829704</v>
      </c>
      <c r="F1609">
        <v>110.8311631703522</v>
      </c>
      <c r="G1609" s="3">
        <v>-0.12989073642597623</v>
      </c>
      <c r="H1609" t="s">
        <v>139</v>
      </c>
      <c r="I1609" t="s">
        <v>704</v>
      </c>
      <c r="K1609" t="s">
        <v>139</v>
      </c>
      <c r="L1609" s="3" t="s">
        <v>139</v>
      </c>
      <c r="M1609" t="s">
        <v>219</v>
      </c>
      <c r="N1609" t="s">
        <v>109</v>
      </c>
      <c r="O1609" s="1">
        <v>43686.681944444441</v>
      </c>
      <c r="P1609" t="s">
        <v>130</v>
      </c>
      <c r="Q1609">
        <v>3</v>
      </c>
      <c r="R1609" t="s">
        <v>365</v>
      </c>
      <c r="T1609">
        <v>19</v>
      </c>
      <c r="U1609">
        <v>144</v>
      </c>
      <c r="V1609">
        <v>10</v>
      </c>
      <c r="W1609">
        <v>0</v>
      </c>
      <c r="X1609">
        <v>0</v>
      </c>
      <c r="Y1609">
        <v>110.83116320000001</v>
      </c>
      <c r="Z1609">
        <v>3.8880989401606936</v>
      </c>
      <c r="AA1609">
        <v>187.45247194057671</v>
      </c>
      <c r="AB1609">
        <v>23</v>
      </c>
      <c r="AC1609">
        <v>28</v>
      </c>
      <c r="AE1609">
        <v>22</v>
      </c>
      <c r="AG1609">
        <v>7316.95</v>
      </c>
      <c r="AH1609">
        <v>618.375</v>
      </c>
      <c r="AI1609">
        <v>2.4814529400000001</v>
      </c>
      <c r="AJ1609">
        <v>0.226459144</v>
      </c>
      <c r="AK1609">
        <v>0</v>
      </c>
      <c r="AL1609">
        <v>0</v>
      </c>
      <c r="AO1609">
        <v>0</v>
      </c>
      <c r="AP1609">
        <v>7286.95</v>
      </c>
      <c r="AQ1609">
        <v>618.375</v>
      </c>
      <c r="AR1609">
        <v>0.226459144</v>
      </c>
      <c r="AS1609">
        <v>-5.6255478190000003</v>
      </c>
      <c r="AT1609">
        <v>7076.95</v>
      </c>
      <c r="AV1609">
        <v>7316.97</v>
      </c>
      <c r="AW1609">
        <v>3588.535179</v>
      </c>
      <c r="AX1609">
        <v>-12.175541620000001</v>
      </c>
      <c r="AY1609">
        <v>7076.97</v>
      </c>
      <c r="AZ1609">
        <v>0.19399609300000001</v>
      </c>
      <c r="BA1609">
        <v>-6.5820899999999999E-4</v>
      </c>
      <c r="BC1609">
        <v>-5.2277357359999996</v>
      </c>
    </row>
    <row r="1610" spans="1:56" x14ac:dyDescent="0.35">
      <c r="A1610" t="str">
        <f t="shared" si="187"/>
        <v/>
      </c>
      <c r="B1610" t="str">
        <f>IFERROR(VLOOKUP(R1610,#REF!,3,FALSE),"")</f>
        <v/>
      </c>
      <c r="C1610" t="str">
        <f>IFERROR(VLOOKUP(R1610,#REF!,3,FALSE),"normal")</f>
        <v>normal</v>
      </c>
      <c r="D1610">
        <v>112.64206781863223</v>
      </c>
      <c r="E1610">
        <v>106.96775398929177</v>
      </c>
      <c r="F1610">
        <v>114.3707776137924</v>
      </c>
      <c r="G1610" s="3">
        <v>-0.13359826630768473</v>
      </c>
      <c r="H1610">
        <v>262.74942582545339</v>
      </c>
      <c r="I1610" t="s">
        <v>705</v>
      </c>
      <c r="K1610">
        <v>99.743844491301829</v>
      </c>
      <c r="L1610" s="3">
        <v>-0.11965273478757783</v>
      </c>
      <c r="M1610" t="s">
        <v>219</v>
      </c>
      <c r="N1610" t="s">
        <v>109</v>
      </c>
      <c r="O1610" s="1">
        <v>43686.681944444441</v>
      </c>
      <c r="P1610" t="s">
        <v>130</v>
      </c>
      <c r="Q1610">
        <v>3</v>
      </c>
      <c r="R1610" t="s">
        <v>365</v>
      </c>
      <c r="T1610">
        <v>20</v>
      </c>
      <c r="U1610">
        <v>40</v>
      </c>
      <c r="V1610">
        <v>5</v>
      </c>
      <c r="W1610">
        <v>150</v>
      </c>
      <c r="X1610">
        <v>145.14750000000001</v>
      </c>
      <c r="Y1610">
        <v>254.24948190000001</v>
      </c>
      <c r="Z1610">
        <v>3.741336724577295</v>
      </c>
      <c r="AA1610">
        <v>190.47540949505569</v>
      </c>
      <c r="AB1610">
        <v>23</v>
      </c>
      <c r="AC1610">
        <v>28</v>
      </c>
      <c r="AE1610">
        <v>22</v>
      </c>
      <c r="AG1610">
        <v>7629.22</v>
      </c>
      <c r="AH1610">
        <v>1141.708333</v>
      </c>
      <c r="AI1610">
        <v>2.3678859889999999</v>
      </c>
      <c r="AJ1610">
        <v>0.41811245899999999</v>
      </c>
      <c r="AK1610">
        <v>523.33333330000005</v>
      </c>
      <c r="AL1610">
        <v>0.19165331499999999</v>
      </c>
      <c r="AM1610">
        <v>1.3204038309999999</v>
      </c>
      <c r="AN1610">
        <v>3.6055277100000001</v>
      </c>
      <c r="AO1610">
        <v>221.01289320000001</v>
      </c>
      <c r="AP1610">
        <v>7286.95</v>
      </c>
      <c r="AQ1610">
        <v>618.375</v>
      </c>
      <c r="AR1610">
        <v>0.226459144</v>
      </c>
      <c r="AS1610">
        <v>-5.6255478190000003</v>
      </c>
      <c r="AT1610">
        <v>7076.95</v>
      </c>
      <c r="AU1610">
        <v>-1.5602564370000001</v>
      </c>
      <c r="AV1610">
        <v>7629.24</v>
      </c>
      <c r="AW1610">
        <v>3406.6584010000001</v>
      </c>
      <c r="AX1610">
        <v>-12.175541620000001</v>
      </c>
      <c r="AY1610">
        <v>7076.97</v>
      </c>
      <c r="AZ1610">
        <v>0.18416384</v>
      </c>
      <c r="BA1610">
        <v>-6.5820899999999999E-4</v>
      </c>
      <c r="BB1610">
        <v>1.9380726740000001</v>
      </c>
      <c r="BC1610">
        <v>6.987774731</v>
      </c>
    </row>
    <row r="1611" spans="1:56" x14ac:dyDescent="0.35">
      <c r="A1611" t="str">
        <f t="shared" si="187"/>
        <v/>
      </c>
      <c r="B1611" t="str">
        <f>IFERROR(VLOOKUP(R1611,#REF!,3,FALSE),"")</f>
        <v/>
      </c>
      <c r="C1611" t="str">
        <f>IFERROR(VLOOKUP(R1611,#REF!,3,FALSE),"normal")</f>
        <v>normal</v>
      </c>
      <c r="D1611">
        <v>105.31808793603022</v>
      </c>
      <c r="E1611">
        <v>111.47782546340767</v>
      </c>
      <c r="F1611">
        <v>118.44162583333336</v>
      </c>
      <c r="G1611" s="3">
        <v>-0.13404121376890982</v>
      </c>
      <c r="H1611">
        <v>463.80554727766537</v>
      </c>
      <c r="I1611" t="s">
        <v>706</v>
      </c>
      <c r="K1611">
        <v>112.57306401998737</v>
      </c>
      <c r="L1611" s="3">
        <v>-0.16283042769934652</v>
      </c>
      <c r="M1611" t="s">
        <v>219</v>
      </c>
      <c r="N1611" t="s">
        <v>109</v>
      </c>
      <c r="O1611" s="1">
        <v>43686.681944444441</v>
      </c>
      <c r="P1611" t="s">
        <v>130</v>
      </c>
      <c r="Q1611">
        <v>3</v>
      </c>
      <c r="R1611" t="s">
        <v>365</v>
      </c>
      <c r="T1611">
        <v>21</v>
      </c>
      <c r="U1611">
        <v>40</v>
      </c>
      <c r="V1611">
        <v>5</v>
      </c>
      <c r="W1611">
        <v>400</v>
      </c>
      <c r="X1611">
        <v>379.79349999999999</v>
      </c>
      <c r="Y1611">
        <v>440.37583030000002</v>
      </c>
      <c r="Z1611">
        <v>3.5839362534731936</v>
      </c>
      <c r="AA1611">
        <v>193.8877632556094</v>
      </c>
      <c r="AB1611">
        <v>23</v>
      </c>
      <c r="AC1611">
        <v>28</v>
      </c>
      <c r="AE1611">
        <v>22</v>
      </c>
      <c r="AG1611">
        <v>7948.81</v>
      </c>
      <c r="AH1611">
        <v>1772.166667</v>
      </c>
      <c r="AI1611">
        <v>4.4883100980000004</v>
      </c>
      <c r="AJ1611">
        <v>0.648996719</v>
      </c>
      <c r="AK1611">
        <v>1153.791667</v>
      </c>
      <c r="AL1611">
        <v>0.422537575</v>
      </c>
      <c r="AM1611">
        <v>1.112545568</v>
      </c>
      <c r="AN1611">
        <v>3.0379447430000002</v>
      </c>
      <c r="AO1611">
        <v>257.06594269999999</v>
      </c>
      <c r="AP1611">
        <v>7286.95</v>
      </c>
      <c r="AQ1611">
        <v>618.375</v>
      </c>
      <c r="AR1611">
        <v>0.226459144</v>
      </c>
      <c r="AS1611">
        <v>-5.6255478190000003</v>
      </c>
      <c r="AT1611">
        <v>7076.95</v>
      </c>
      <c r="AU1611">
        <v>-1.8517610739999999</v>
      </c>
      <c r="AV1611">
        <v>7948.83</v>
      </c>
      <c r="AW1611">
        <v>3201.3521719999999</v>
      </c>
      <c r="AX1611">
        <v>-12.175541620000001</v>
      </c>
      <c r="AY1611">
        <v>7076.97</v>
      </c>
      <c r="AZ1611">
        <v>0.173064992</v>
      </c>
      <c r="BA1611">
        <v>-6.5820899999999999E-4</v>
      </c>
      <c r="BB1611">
        <v>5.8728190999999999E-2</v>
      </c>
      <c r="BC1611">
        <v>0.17841299999999999</v>
      </c>
    </row>
    <row r="1612" spans="1:56" x14ac:dyDescent="0.35">
      <c r="A1612" t="str">
        <f t="shared" si="187"/>
        <v/>
      </c>
      <c r="B1612" t="str">
        <f>IFERROR(VLOOKUP(R1612,#REF!,3,FALSE),"")</f>
        <v/>
      </c>
      <c r="C1612" t="str">
        <f>IFERROR(VLOOKUP(R1612,#REF!,3,FALSE),"normal")</f>
        <v>normal</v>
      </c>
      <c r="D1612" t="s">
        <v>139</v>
      </c>
      <c r="E1612" t="s">
        <v>139</v>
      </c>
      <c r="F1612" t="s">
        <v>139</v>
      </c>
      <c r="G1612" s="3" t="s">
        <v>139</v>
      </c>
      <c r="H1612" t="s">
        <v>139</v>
      </c>
      <c r="I1612" t="s">
        <v>707</v>
      </c>
      <c r="K1612" t="s">
        <v>139</v>
      </c>
      <c r="L1612" s="3" t="s">
        <v>139</v>
      </c>
      <c r="M1612" t="s">
        <v>219</v>
      </c>
      <c r="N1612" t="s">
        <v>109</v>
      </c>
      <c r="O1612" s="1">
        <v>43686.681944444441</v>
      </c>
      <c r="P1612" t="s">
        <v>130</v>
      </c>
      <c r="Q1612">
        <v>3</v>
      </c>
      <c r="R1612" t="s">
        <v>365</v>
      </c>
      <c r="T1612">
        <v>26</v>
      </c>
      <c r="U1612">
        <v>262</v>
      </c>
      <c r="V1612">
        <v>30</v>
      </c>
      <c r="W1612">
        <v>0</v>
      </c>
      <c r="X1612">
        <v>0</v>
      </c>
      <c r="Y1612">
        <v>159.46370289999999</v>
      </c>
      <c r="AB1612">
        <v>41</v>
      </c>
      <c r="AC1612">
        <v>43</v>
      </c>
      <c r="AE1612">
        <v>60</v>
      </c>
      <c r="AG1612">
        <v>14911.41</v>
      </c>
      <c r="AH1612">
        <v>1493.666667</v>
      </c>
      <c r="AI1612">
        <v>7.0258322529999999</v>
      </c>
      <c r="AJ1612">
        <v>0.54700541700000005</v>
      </c>
      <c r="AK1612">
        <v>909.16666669999995</v>
      </c>
      <c r="AL1612">
        <v>0.33295185799999999</v>
      </c>
      <c r="AM1612" t="s">
        <v>251</v>
      </c>
      <c r="AN1612" t="s">
        <v>251</v>
      </c>
      <c r="AO1612">
        <v>129.4034121</v>
      </c>
      <c r="AP1612">
        <v>13062.68</v>
      </c>
      <c r="AQ1612">
        <v>584.5</v>
      </c>
      <c r="AR1612">
        <v>0.214053559</v>
      </c>
      <c r="AS1612">
        <v>-2.4214479529999999</v>
      </c>
      <c r="AT1612">
        <v>12852.68</v>
      </c>
      <c r="AU1612">
        <v>0</v>
      </c>
      <c r="AV1612">
        <v>14911.42</v>
      </c>
      <c r="AW1612">
        <v>7008.0026909999997</v>
      </c>
      <c r="AX1612">
        <v>18.414316729999999</v>
      </c>
      <c r="AY1612">
        <v>12852.69</v>
      </c>
      <c r="AZ1612">
        <v>0.37885239300000001</v>
      </c>
      <c r="BA1612">
        <v>9.9547700000000004E-4</v>
      </c>
      <c r="BB1612">
        <v>0</v>
      </c>
      <c r="BC1612">
        <v>-13.059363919999999</v>
      </c>
    </row>
    <row r="1613" spans="1:56" x14ac:dyDescent="0.35">
      <c r="A1613" t="str">
        <f t="shared" si="187"/>
        <v/>
      </c>
      <c r="B1613" t="str">
        <f>IFERROR(VLOOKUP(R1613,#REF!,3,FALSE),"")</f>
        <v/>
      </c>
      <c r="C1613" t="str">
        <f>IFERROR(VLOOKUP(R1613,#REF!,3,FALSE),"normal")</f>
        <v>normal</v>
      </c>
      <c r="D1613">
        <v>141.30870986951939</v>
      </c>
      <c r="E1613">
        <v>46.101306705604728</v>
      </c>
      <c r="F1613">
        <v>45.391456555258024</v>
      </c>
      <c r="G1613" s="3">
        <v>-1.2153739638529759E-2</v>
      </c>
      <c r="H1613">
        <v>307.95858306205753</v>
      </c>
      <c r="I1613" t="s">
        <v>708</v>
      </c>
      <c r="K1613">
        <v>40.83110687824756</v>
      </c>
      <c r="L1613" s="3">
        <v>0.54046635996144843</v>
      </c>
      <c r="M1613" t="s">
        <v>219</v>
      </c>
      <c r="N1613" t="s">
        <v>109</v>
      </c>
      <c r="O1613" s="1">
        <v>43686.681944444441</v>
      </c>
      <c r="P1613" t="s">
        <v>130</v>
      </c>
      <c r="Q1613">
        <v>3</v>
      </c>
      <c r="R1613" t="s">
        <v>365</v>
      </c>
      <c r="T1613">
        <v>27</v>
      </c>
      <c r="U1613">
        <v>40</v>
      </c>
      <c r="V1613">
        <v>5</v>
      </c>
      <c r="W1613">
        <v>150</v>
      </c>
      <c r="X1613">
        <v>145.14750000000001</v>
      </c>
      <c r="Y1613">
        <v>297.99612289999999</v>
      </c>
      <c r="Z1613">
        <v>8.182911648388405</v>
      </c>
      <c r="AA1613">
        <v>213.06572141666285</v>
      </c>
      <c r="AB1613">
        <v>41</v>
      </c>
      <c r="AC1613">
        <v>43</v>
      </c>
      <c r="AE1613">
        <v>60</v>
      </c>
      <c r="AG1613">
        <v>15220.17</v>
      </c>
      <c r="AH1613">
        <v>2651.541667</v>
      </c>
      <c r="AI1613">
        <v>7.3542603250000003</v>
      </c>
      <c r="AJ1613">
        <v>0.97103837599999998</v>
      </c>
      <c r="AK1613">
        <v>2067.041667</v>
      </c>
      <c r="AL1613">
        <v>0.75698481699999998</v>
      </c>
      <c r="AM1613">
        <v>5.2152797480000004</v>
      </c>
      <c r="AN1613">
        <v>14.240973260000001</v>
      </c>
      <c r="AO1613">
        <v>281.06724200000002</v>
      </c>
      <c r="AP1613">
        <v>13062.68</v>
      </c>
      <c r="AQ1613">
        <v>584.5</v>
      </c>
      <c r="AR1613">
        <v>0.214053559</v>
      </c>
      <c r="AS1613">
        <v>-2.4214479529999999</v>
      </c>
      <c r="AT1613">
        <v>12852.68</v>
      </c>
      <c r="AU1613">
        <v>-0.170033881</v>
      </c>
      <c r="AV1613">
        <v>15220.18</v>
      </c>
      <c r="AW1613">
        <v>7106.2672050000001</v>
      </c>
      <c r="AX1613">
        <v>18.414316729999999</v>
      </c>
      <c r="AY1613">
        <v>12852.69</v>
      </c>
      <c r="AZ1613">
        <v>0.38416456999999998</v>
      </c>
      <c r="BA1613">
        <v>9.9547700000000004E-4</v>
      </c>
      <c r="BB1613">
        <v>-0.178469655</v>
      </c>
      <c r="BC1613">
        <v>-2.5415815799999999</v>
      </c>
    </row>
    <row r="1614" spans="1:56" x14ac:dyDescent="0.35">
      <c r="A1614" t="str">
        <f t="shared" si="187"/>
        <v/>
      </c>
      <c r="B1614" t="str">
        <f>IFERROR(VLOOKUP(R1614,#REF!,3,FALSE),"")</f>
        <v/>
      </c>
      <c r="C1614" t="str">
        <f>IFERROR(VLOOKUP(R1614,#REF!,3,FALSE),"normal")</f>
        <v>normal</v>
      </c>
      <c r="D1614">
        <v>114.37082972735044</v>
      </c>
      <c r="E1614">
        <v>45.464989160813488</v>
      </c>
      <c r="F1614">
        <v>44.781339315200363</v>
      </c>
      <c r="G1614" s="3">
        <v>-1.0207646245651606E-2</v>
      </c>
      <c r="H1614">
        <v>526.30649592475902</v>
      </c>
      <c r="I1614" t="s">
        <v>709</v>
      </c>
      <c r="K1614">
        <v>43.637689868943866</v>
      </c>
      <c r="L1614" s="3">
        <v>0.14914952331966963</v>
      </c>
      <c r="M1614" t="s">
        <v>219</v>
      </c>
      <c r="N1614" t="s">
        <v>109</v>
      </c>
      <c r="O1614" s="1">
        <v>43686.681944444441</v>
      </c>
      <c r="P1614" t="s">
        <v>130</v>
      </c>
      <c r="Q1614">
        <v>3</v>
      </c>
      <c r="R1614" t="s">
        <v>365</v>
      </c>
      <c r="T1614">
        <v>28</v>
      </c>
      <c r="U1614">
        <v>40</v>
      </c>
      <c r="V1614">
        <v>5</v>
      </c>
      <c r="W1614">
        <v>400</v>
      </c>
      <c r="X1614">
        <v>379.79349999999999</v>
      </c>
      <c r="Y1614">
        <v>499.71946539999999</v>
      </c>
      <c r="Z1614">
        <v>8.2982896286926362</v>
      </c>
      <c r="AA1614">
        <v>212.89147640170705</v>
      </c>
      <c r="AB1614">
        <v>41</v>
      </c>
      <c r="AC1614">
        <v>43</v>
      </c>
      <c r="AE1614">
        <v>60</v>
      </c>
      <c r="AG1614">
        <v>15528.75</v>
      </c>
      <c r="AH1614">
        <v>4359.7083329999996</v>
      </c>
      <c r="AI1614">
        <v>7.2320492420000004</v>
      </c>
      <c r="AJ1614">
        <v>1.596597238</v>
      </c>
      <c r="AK1614">
        <v>3775.208333</v>
      </c>
      <c r="AL1614">
        <v>1.3825436790000001</v>
      </c>
      <c r="AM1614">
        <v>3.6402510280000002</v>
      </c>
      <c r="AN1614">
        <v>9.9401604639999999</v>
      </c>
      <c r="AO1614">
        <v>522.01087229999996</v>
      </c>
      <c r="AP1614">
        <v>13062.68</v>
      </c>
      <c r="AQ1614">
        <v>584.5</v>
      </c>
      <c r="AR1614">
        <v>0.214053559</v>
      </c>
      <c r="AS1614">
        <v>-2.4214479529999999</v>
      </c>
      <c r="AT1614">
        <v>12852.68</v>
      </c>
      <c r="AU1614">
        <v>-0.243602501</v>
      </c>
      <c r="AV1614">
        <v>15528.75</v>
      </c>
      <c r="AW1614">
        <v>7177.8610150000004</v>
      </c>
      <c r="AX1614">
        <v>18.414316729999999</v>
      </c>
      <c r="AY1614">
        <v>12852.69</v>
      </c>
      <c r="AZ1614">
        <v>0.38803492899999997</v>
      </c>
      <c r="BA1614">
        <v>9.9547700000000004E-4</v>
      </c>
      <c r="BB1614">
        <v>-1.377986001</v>
      </c>
      <c r="BC1614">
        <v>-13.69740197</v>
      </c>
    </row>
    <row r="1615" spans="1:56" x14ac:dyDescent="0.35">
      <c r="A1615" t="str">
        <f t="shared" si="187"/>
        <v/>
      </c>
      <c r="B1615" t="str">
        <f>IFERROR(VLOOKUP(R1615,#REF!,3,FALSE),"")</f>
        <v/>
      </c>
      <c r="C1615" t="str">
        <f>IFERROR(VLOOKUP(R1615,#REF!,3,FALSE),"normal")</f>
        <v>normal</v>
      </c>
      <c r="D1615" t="s">
        <v>139</v>
      </c>
      <c r="E1615">
        <v>191.51144881878392</v>
      </c>
      <c r="F1615">
        <v>198.5405833102092</v>
      </c>
      <c r="G1615" s="3">
        <v>-0.22775587434326944</v>
      </c>
      <c r="H1615" t="s">
        <v>139</v>
      </c>
      <c r="I1615" t="s">
        <v>710</v>
      </c>
      <c r="K1615" t="s">
        <v>139</v>
      </c>
      <c r="L1615" s="3" t="s">
        <v>139</v>
      </c>
      <c r="M1615" t="s">
        <v>219</v>
      </c>
      <c r="N1615" t="s">
        <v>109</v>
      </c>
      <c r="O1615" s="1">
        <v>43686.681944444441</v>
      </c>
      <c r="P1615" t="s">
        <v>130</v>
      </c>
      <c r="Q1615">
        <v>2</v>
      </c>
      <c r="R1615" t="s">
        <v>376</v>
      </c>
      <c r="T1615">
        <v>6</v>
      </c>
      <c r="U1615">
        <v>80</v>
      </c>
      <c r="V1615">
        <v>20</v>
      </c>
      <c r="W1615">
        <v>0</v>
      </c>
      <c r="X1615">
        <v>0</v>
      </c>
      <c r="Y1615">
        <v>198.54058330000001</v>
      </c>
      <c r="Z1615">
        <v>2.9799461005336467</v>
      </c>
      <c r="AA1615">
        <v>126.0930962670665</v>
      </c>
      <c r="AB1615">
        <v>23</v>
      </c>
      <c r="AC1615">
        <v>31</v>
      </c>
      <c r="AE1615">
        <v>55</v>
      </c>
      <c r="AG1615">
        <v>1151.04</v>
      </c>
      <c r="AH1615">
        <v>717.73333330000003</v>
      </c>
      <c r="AI1615">
        <v>1.5959719409999999</v>
      </c>
      <c r="AJ1615">
        <v>0.26284580800000001</v>
      </c>
      <c r="AK1615">
        <v>0</v>
      </c>
      <c r="AL1615">
        <v>0</v>
      </c>
      <c r="AO1615">
        <v>0</v>
      </c>
      <c r="AP1615">
        <v>1121.04</v>
      </c>
      <c r="AQ1615">
        <v>717.73333330000003</v>
      </c>
      <c r="AR1615">
        <v>0.26284580800000001</v>
      </c>
      <c r="AS1615">
        <v>3.6873934529999999</v>
      </c>
      <c r="AT1615">
        <v>911.04</v>
      </c>
      <c r="AV1615">
        <v>1151.05</v>
      </c>
      <c r="AW1615">
        <v>1738.0001540000001</v>
      </c>
      <c r="AX1615">
        <v>-4.2070584269999998</v>
      </c>
      <c r="AY1615">
        <v>911.05</v>
      </c>
      <c r="AZ1615">
        <v>9.3956231000000001E-2</v>
      </c>
      <c r="BA1615">
        <v>-2.27433E-4</v>
      </c>
      <c r="BC1615">
        <v>-1.0461341099999999</v>
      </c>
    </row>
    <row r="1616" spans="1:56" x14ac:dyDescent="0.35">
      <c r="A1616" t="str">
        <f t="shared" si="187"/>
        <v/>
      </c>
      <c r="B1616" t="str">
        <f>IFERROR(VLOOKUP(R1616,#REF!,3,FALSE),"")</f>
        <v/>
      </c>
      <c r="C1616" t="str">
        <f>IFERROR(VLOOKUP(R1616,#REF!,3,FALSE),"normal")</f>
        <v>normal</v>
      </c>
      <c r="D1616">
        <v>254.29871146208899</v>
      </c>
      <c r="E1616">
        <v>192.3179630566689</v>
      </c>
      <c r="F1616">
        <v>199.53210699297475</v>
      </c>
      <c r="G1616" s="3">
        <v>-0.24357990687266595</v>
      </c>
      <c r="H1616">
        <v>416.58707879915255</v>
      </c>
      <c r="I1616" t="s">
        <v>711</v>
      </c>
      <c r="K1616">
        <v>148.53262003460227</v>
      </c>
      <c r="L1616" s="3">
        <v>2.9051173074969714E-2</v>
      </c>
      <c r="M1616" t="s">
        <v>219</v>
      </c>
      <c r="N1616" t="s">
        <v>109</v>
      </c>
      <c r="O1616" s="1">
        <v>43686.681944444441</v>
      </c>
      <c r="P1616" t="s">
        <v>130</v>
      </c>
      <c r="Q1616">
        <v>2</v>
      </c>
      <c r="R1616" t="s">
        <v>376</v>
      </c>
      <c r="T1616">
        <v>9</v>
      </c>
      <c r="U1616">
        <v>2086</v>
      </c>
      <c r="V1616">
        <v>5</v>
      </c>
      <c r="W1616">
        <v>150</v>
      </c>
      <c r="X1616">
        <v>145.14750000000001</v>
      </c>
      <c r="Y1616">
        <v>403.11048679999999</v>
      </c>
      <c r="Z1616">
        <v>2.9703547128868744</v>
      </c>
      <c r="AA1616">
        <v>125.05219892116942</v>
      </c>
      <c r="AB1616">
        <v>23</v>
      </c>
      <c r="AC1616">
        <v>30.8</v>
      </c>
      <c r="AE1616">
        <v>55</v>
      </c>
      <c r="AG1616">
        <v>1468.96</v>
      </c>
      <c r="AH1616">
        <v>1322.4333329999999</v>
      </c>
      <c r="AI1616">
        <v>7.1567828130000004</v>
      </c>
      <c r="AJ1616">
        <v>0.48429694099999998</v>
      </c>
      <c r="AK1616">
        <v>604.70000000000005</v>
      </c>
      <c r="AL1616">
        <v>0.22145113299999999</v>
      </c>
      <c r="AM1616">
        <v>1.5256971909999999</v>
      </c>
      <c r="AN1616">
        <v>4.1661068910000001</v>
      </c>
      <c r="AO1616">
        <v>84.493272439999998</v>
      </c>
      <c r="AP1616">
        <v>1121.04</v>
      </c>
      <c r="AQ1616">
        <v>717.73333330000003</v>
      </c>
      <c r="AR1616">
        <v>0.26284580800000001</v>
      </c>
      <c r="AS1616">
        <v>3.6873934529999999</v>
      </c>
      <c r="AT1616">
        <v>911.04</v>
      </c>
      <c r="AU1616">
        <v>0.88509333800000001</v>
      </c>
      <c r="AV1616">
        <v>1468.97</v>
      </c>
      <c r="AW1616">
        <v>1780.12426</v>
      </c>
      <c r="AX1616">
        <v>-4.2070584269999998</v>
      </c>
      <c r="AY1616">
        <v>911.05</v>
      </c>
      <c r="AZ1616">
        <v>9.6233458999999993E-2</v>
      </c>
      <c r="BA1616">
        <v>-2.27433E-4</v>
      </c>
      <c r="BB1616">
        <v>6.1912345039999996</v>
      </c>
      <c r="BC1616">
        <v>25.793344730000001</v>
      </c>
      <c r="BD1616">
        <v>1.9341666660000001</v>
      </c>
    </row>
    <row r="1617" spans="1:56" x14ac:dyDescent="0.35">
      <c r="A1617" t="str">
        <f t="shared" si="187"/>
        <v/>
      </c>
      <c r="B1617" t="str">
        <f>IFERROR(VLOOKUP(R1617,#REF!,3,FALSE),"")</f>
        <v/>
      </c>
      <c r="C1617" t="str">
        <f>IFERROR(VLOOKUP(R1617,#REF!,3,FALSE),"normal")</f>
        <v>normal</v>
      </c>
      <c r="D1617">
        <v>228.30836396835028</v>
      </c>
      <c r="E1617">
        <v>150.27655103678387</v>
      </c>
      <c r="F1617">
        <v>157.53288223179203</v>
      </c>
      <c r="G1617" s="3">
        <v>-0.27704268010326732</v>
      </c>
      <c r="H1617">
        <v>263.73861865469667</v>
      </c>
      <c r="I1617" t="s">
        <v>712</v>
      </c>
      <c r="K1617">
        <v>123.26561475614129</v>
      </c>
      <c r="L1617" s="3">
        <v>0.453048545605445</v>
      </c>
      <c r="M1617" t="s">
        <v>219</v>
      </c>
      <c r="N1617" t="s">
        <v>109</v>
      </c>
      <c r="O1617" s="1">
        <v>43686.681944444441</v>
      </c>
      <c r="P1617" t="s">
        <v>130</v>
      </c>
      <c r="Q1617">
        <v>2</v>
      </c>
      <c r="R1617" t="s">
        <v>376</v>
      </c>
      <c r="T1617">
        <v>7</v>
      </c>
      <c r="U1617">
        <v>40</v>
      </c>
      <c r="V1617">
        <v>5</v>
      </c>
      <c r="W1617">
        <v>30</v>
      </c>
      <c r="X1617">
        <v>22.723500000000001</v>
      </c>
      <c r="Y1617">
        <v>199.7688167</v>
      </c>
      <c r="Z1617">
        <v>3.0088912447652918</v>
      </c>
      <c r="AA1617">
        <v>113.8340231901192</v>
      </c>
      <c r="AB1617">
        <v>23</v>
      </c>
      <c r="AC1617">
        <v>29</v>
      </c>
      <c r="AE1617">
        <v>55</v>
      </c>
      <c r="AG1617">
        <v>3621.23</v>
      </c>
      <c r="AH1617">
        <v>714.91666669999995</v>
      </c>
      <c r="AI1617">
        <v>1.0598058340000001</v>
      </c>
      <c r="AJ1617">
        <v>0.261814298</v>
      </c>
      <c r="AK1617">
        <v>127.08333330000001</v>
      </c>
      <c r="AL1617">
        <v>4.6540017000000003E-2</v>
      </c>
      <c r="AM1617">
        <v>2.0481007230000001</v>
      </c>
      <c r="AN1617">
        <v>5.5925950369999997</v>
      </c>
      <c r="AO1617">
        <v>119.911902</v>
      </c>
      <c r="AP1617">
        <v>3279.04</v>
      </c>
      <c r="AQ1617">
        <v>587.83333330000005</v>
      </c>
      <c r="AR1617">
        <v>0.21527428100000001</v>
      </c>
      <c r="AS1617">
        <v>-2.269297828</v>
      </c>
      <c r="AT1617">
        <v>3069.04</v>
      </c>
      <c r="AU1617">
        <v>-0.40576830800000002</v>
      </c>
      <c r="AV1617">
        <v>3621.25</v>
      </c>
      <c r="AW1617">
        <v>2244.0272970000001</v>
      </c>
      <c r="AX1617">
        <v>14.04081614</v>
      </c>
      <c r="AY1617">
        <v>3069.06</v>
      </c>
      <c r="AZ1617">
        <v>0.121312041</v>
      </c>
      <c r="BA1617">
        <v>7.5904599999999998E-4</v>
      </c>
      <c r="BB1617">
        <v>0.58712218000000005</v>
      </c>
      <c r="BC1617">
        <v>3.2835365919999999</v>
      </c>
    </row>
    <row r="1618" spans="1:56" x14ac:dyDescent="0.35">
      <c r="A1618" t="str">
        <f t="shared" si="187"/>
        <v/>
      </c>
      <c r="B1618" t="str">
        <f>IFERROR(VLOOKUP(R1618,#REF!,3,FALSE),"")</f>
        <v/>
      </c>
      <c r="C1618" t="str">
        <f>IFERROR(VLOOKUP(R1618,#REF!,3,FALSE),"normal")</f>
        <v>normal</v>
      </c>
      <c r="D1618">
        <v>207.04523239356843</v>
      </c>
      <c r="E1618">
        <v>147.83481435612237</v>
      </c>
      <c r="F1618">
        <v>155.25959886881918</v>
      </c>
      <c r="G1618" s="3">
        <v>-0.27711286992823531</v>
      </c>
      <c r="H1618">
        <v>277.01218968543162</v>
      </c>
      <c r="I1618" t="s">
        <v>713</v>
      </c>
      <c r="K1618">
        <v>126.04082561623544</v>
      </c>
      <c r="L1618" s="3">
        <v>0.23323616430600175</v>
      </c>
      <c r="M1618" t="s">
        <v>219</v>
      </c>
      <c r="N1618" t="s">
        <v>109</v>
      </c>
      <c r="O1618" s="1">
        <v>43686.681944444441</v>
      </c>
      <c r="P1618" t="s">
        <v>130</v>
      </c>
      <c r="Q1618">
        <v>2</v>
      </c>
      <c r="R1618" t="s">
        <v>376</v>
      </c>
      <c r="T1618">
        <v>8</v>
      </c>
      <c r="U1618">
        <v>40</v>
      </c>
      <c r="V1618">
        <v>5</v>
      </c>
      <c r="W1618">
        <v>70</v>
      </c>
      <c r="X1618">
        <v>63.531500000000001</v>
      </c>
      <c r="Y1618">
        <v>251.4142847</v>
      </c>
      <c r="Z1618">
        <v>3.067106550544775</v>
      </c>
      <c r="AA1618">
        <v>111.63560057449058</v>
      </c>
      <c r="AB1618">
        <v>23</v>
      </c>
      <c r="AC1618">
        <v>29</v>
      </c>
      <c r="AE1618">
        <v>55</v>
      </c>
      <c r="AG1618">
        <v>3942.58</v>
      </c>
      <c r="AH1618">
        <v>882.75</v>
      </c>
      <c r="AI1618">
        <v>1.725763851</v>
      </c>
      <c r="AJ1618">
        <v>0.32327763799999998</v>
      </c>
      <c r="AK1618">
        <v>294.91666670000001</v>
      </c>
      <c r="AL1618">
        <v>0.10800335699999999</v>
      </c>
      <c r="AM1618">
        <v>1.6999969619999999</v>
      </c>
      <c r="AN1618">
        <v>4.6420542039999999</v>
      </c>
      <c r="AO1618">
        <v>170.89051119999999</v>
      </c>
      <c r="AP1618">
        <v>3279.04</v>
      </c>
      <c r="AQ1618">
        <v>587.83333330000005</v>
      </c>
      <c r="AR1618">
        <v>0.21527428100000001</v>
      </c>
      <c r="AS1618">
        <v>-2.269297828</v>
      </c>
      <c r="AT1618">
        <v>3069.04</v>
      </c>
      <c r="AU1618">
        <v>-0.48885638300000001</v>
      </c>
      <c r="AV1618">
        <v>3942.6</v>
      </c>
      <c r="AW1618">
        <v>2338.5607460000001</v>
      </c>
      <c r="AX1618">
        <v>14.04081614</v>
      </c>
      <c r="AY1618">
        <v>3069.06</v>
      </c>
      <c r="AZ1618">
        <v>0.12642251600000001</v>
      </c>
      <c r="BA1618">
        <v>7.5904599999999998E-4</v>
      </c>
      <c r="BB1618">
        <v>0.34476030400000002</v>
      </c>
      <c r="BC1618">
        <v>1.6003960189999999</v>
      </c>
    </row>
    <row r="1619" spans="1:56" x14ac:dyDescent="0.35">
      <c r="A1619" t="str">
        <f t="shared" si="187"/>
        <v/>
      </c>
      <c r="B1619" t="str">
        <f>IFERROR(VLOOKUP(R1619,#REF!,3,FALSE),"")</f>
        <v/>
      </c>
      <c r="C1619" t="str">
        <f>IFERROR(VLOOKUP(R1619,#REF!,3,FALSE),"normal")</f>
        <v>normal</v>
      </c>
      <c r="D1619">
        <v>280.66091975975939</v>
      </c>
      <c r="E1619">
        <v>144.5920443432156</v>
      </c>
      <c r="F1619">
        <v>152.12123839136092</v>
      </c>
      <c r="G1619" s="3">
        <v>-0.26676256665853004</v>
      </c>
      <c r="H1619">
        <v>664.46369503427525</v>
      </c>
      <c r="I1619" t="s">
        <v>714</v>
      </c>
      <c r="K1619">
        <v>117.70435396247119</v>
      </c>
      <c r="L1619" s="3">
        <v>-1.5111331349087827E-2</v>
      </c>
      <c r="M1619" t="s">
        <v>219</v>
      </c>
      <c r="N1619" t="s">
        <v>109</v>
      </c>
      <c r="O1619" s="1">
        <v>43686.681944444441</v>
      </c>
      <c r="P1619" t="s">
        <v>130</v>
      </c>
      <c r="Q1619">
        <v>2</v>
      </c>
      <c r="R1619" t="s">
        <v>376</v>
      </c>
      <c r="T1619">
        <v>10</v>
      </c>
      <c r="U1619">
        <v>40</v>
      </c>
      <c r="V1619">
        <v>5</v>
      </c>
      <c r="W1619">
        <v>400</v>
      </c>
      <c r="X1619">
        <v>379.79349999999999</v>
      </c>
      <c r="Y1619">
        <v>630.89748090000001</v>
      </c>
      <c r="Z1619">
        <v>3.1490876102790915</v>
      </c>
      <c r="AA1619">
        <v>108.79022622145332</v>
      </c>
      <c r="AB1619">
        <v>23</v>
      </c>
      <c r="AC1619">
        <v>29</v>
      </c>
      <c r="AE1619">
        <v>55</v>
      </c>
      <c r="AG1619">
        <v>4575.3999999999996</v>
      </c>
      <c r="AH1619">
        <v>2095.541667</v>
      </c>
      <c r="AI1619">
        <v>5.2831081649999998</v>
      </c>
      <c r="AJ1619">
        <v>0.76742198800000005</v>
      </c>
      <c r="AK1619">
        <v>1507.708333</v>
      </c>
      <c r="AL1619">
        <v>0.55214770700000004</v>
      </c>
      <c r="AM1619">
        <v>1.453810314</v>
      </c>
      <c r="AN1619">
        <v>3.9698107880000002</v>
      </c>
      <c r="AO1619">
        <v>285.38282509999999</v>
      </c>
      <c r="AP1619">
        <v>3279.04</v>
      </c>
      <c r="AQ1619">
        <v>587.83333330000005</v>
      </c>
      <c r="AR1619">
        <v>0.21527428100000001</v>
      </c>
      <c r="AS1619">
        <v>-2.269297828</v>
      </c>
      <c r="AT1619">
        <v>3069.04</v>
      </c>
      <c r="AU1619">
        <v>-0.57163878800000001</v>
      </c>
      <c r="AV1619">
        <v>4575.3999999999996</v>
      </c>
      <c r="AW1619">
        <v>2460.9134949999998</v>
      </c>
      <c r="AX1619">
        <v>14.04081614</v>
      </c>
      <c r="AY1619">
        <v>3069.06</v>
      </c>
      <c r="AZ1619">
        <v>0.13303690200000001</v>
      </c>
      <c r="BA1619">
        <v>7.5904599999999998E-4</v>
      </c>
      <c r="BB1619">
        <v>1.967045191</v>
      </c>
      <c r="BC1619">
        <v>7.8087972189999997</v>
      </c>
    </row>
    <row r="1620" spans="1:56" x14ac:dyDescent="0.35">
      <c r="A1620" t="str">
        <f t="shared" si="187"/>
        <v/>
      </c>
      <c r="B1620" t="str">
        <f>IFERROR(VLOOKUP(R1620,#REF!,3,FALSE),"")</f>
        <v/>
      </c>
      <c r="C1620" t="str">
        <f>IFERROR(VLOOKUP(R1620,#REF!,3,FALSE),"normal")</f>
        <v>normal</v>
      </c>
      <c r="D1620" t="s">
        <v>139</v>
      </c>
      <c r="E1620">
        <v>91.857711222953299</v>
      </c>
      <c r="F1620">
        <v>98.856422931340433</v>
      </c>
      <c r="G1620" s="3">
        <v>-0.22899957407267121</v>
      </c>
      <c r="H1620" t="s">
        <v>139</v>
      </c>
      <c r="I1620" t="s">
        <v>715</v>
      </c>
      <c r="K1620" t="s">
        <v>139</v>
      </c>
      <c r="L1620" s="3" t="s">
        <v>139</v>
      </c>
      <c r="M1620" t="s">
        <v>219</v>
      </c>
      <c r="N1620" t="s">
        <v>109</v>
      </c>
      <c r="O1620" s="1">
        <v>43686.681944444441</v>
      </c>
      <c r="P1620" t="s">
        <v>130</v>
      </c>
      <c r="Q1620">
        <v>2</v>
      </c>
      <c r="R1620" t="s">
        <v>376</v>
      </c>
      <c r="T1620">
        <v>19</v>
      </c>
      <c r="U1620">
        <v>144</v>
      </c>
      <c r="V1620">
        <v>10</v>
      </c>
      <c r="W1620">
        <v>0</v>
      </c>
      <c r="X1620">
        <v>0</v>
      </c>
      <c r="Y1620">
        <v>98.856422929999994</v>
      </c>
      <c r="Z1620">
        <v>3.2206114016986382</v>
      </c>
      <c r="AA1620">
        <v>106.49687717618229</v>
      </c>
      <c r="AB1620">
        <v>23</v>
      </c>
      <c r="AC1620">
        <v>29</v>
      </c>
      <c r="AE1620">
        <v>22</v>
      </c>
      <c r="AG1620">
        <v>7316.51</v>
      </c>
      <c r="AH1620">
        <v>424.875</v>
      </c>
      <c r="AI1620">
        <v>2.0916500660000001</v>
      </c>
      <c r="AJ1620">
        <v>0.15559624599999999</v>
      </c>
      <c r="AK1620">
        <v>0</v>
      </c>
      <c r="AL1620">
        <v>0</v>
      </c>
      <c r="AO1620">
        <v>0</v>
      </c>
      <c r="AP1620">
        <v>7286.51</v>
      </c>
      <c r="AQ1620">
        <v>424.875</v>
      </c>
      <c r="AR1620">
        <v>0.15559624599999999</v>
      </c>
      <c r="AS1620">
        <v>-4.5961074699999998</v>
      </c>
      <c r="AT1620">
        <v>7076.51</v>
      </c>
      <c r="AV1620">
        <v>7316.51</v>
      </c>
      <c r="AW1620">
        <v>2559.5288350000001</v>
      </c>
      <c r="AX1620">
        <v>-18.137154710000001</v>
      </c>
      <c r="AY1620">
        <v>7076.51</v>
      </c>
      <c r="AZ1620">
        <v>0.138368044</v>
      </c>
      <c r="BA1620">
        <v>-9.8049399999999994E-4</v>
      </c>
      <c r="BC1620">
        <v>-4.5416500639999997</v>
      </c>
    </row>
    <row r="1621" spans="1:56" x14ac:dyDescent="0.35">
      <c r="A1621" t="str">
        <f t="shared" si="187"/>
        <v/>
      </c>
      <c r="B1621" t="str">
        <f>IFERROR(VLOOKUP(R1621,#REF!,3,FALSE),"")</f>
        <v/>
      </c>
      <c r="C1621" t="str">
        <f>IFERROR(VLOOKUP(R1621,#REF!,3,FALSE),"normal")</f>
        <v>normal</v>
      </c>
      <c r="D1621">
        <v>148.69616191292721</v>
      </c>
      <c r="E1621">
        <v>95.00779178888061</v>
      </c>
      <c r="F1621">
        <v>101.45454325480365</v>
      </c>
      <c r="G1621" s="3">
        <v>-0.22742189540283286</v>
      </c>
      <c r="H1621">
        <v>299.91462698289666</v>
      </c>
      <c r="I1621" t="s">
        <v>716</v>
      </c>
      <c r="K1621">
        <v>80.999085153981326</v>
      </c>
      <c r="L1621" s="3">
        <v>4.3744399880326017E-2</v>
      </c>
      <c r="M1621" t="s">
        <v>219</v>
      </c>
      <c r="N1621" t="s">
        <v>109</v>
      </c>
      <c r="O1621" s="1">
        <v>43686.681944444441</v>
      </c>
      <c r="P1621" t="s">
        <v>130</v>
      </c>
      <c r="Q1621">
        <v>2</v>
      </c>
      <c r="R1621" t="s">
        <v>376</v>
      </c>
      <c r="T1621">
        <v>20</v>
      </c>
      <c r="U1621">
        <v>40</v>
      </c>
      <c r="V1621">
        <v>5</v>
      </c>
      <c r="W1621">
        <v>150</v>
      </c>
      <c r="X1621">
        <v>145.14750000000001</v>
      </c>
      <c r="Y1621">
        <v>290.21238879999999</v>
      </c>
      <c r="Z1621">
        <v>3.0985467026740308</v>
      </c>
      <c r="AA1621">
        <v>110.51335952652828</v>
      </c>
      <c r="AB1621">
        <v>23</v>
      </c>
      <c r="AC1621">
        <v>29</v>
      </c>
      <c r="AE1621">
        <v>22</v>
      </c>
      <c r="AG1621">
        <v>7628.68</v>
      </c>
      <c r="AH1621">
        <v>1009.75</v>
      </c>
      <c r="AI1621">
        <v>1.293797914</v>
      </c>
      <c r="AJ1621">
        <v>0.36978713699999999</v>
      </c>
      <c r="AK1621">
        <v>584.875</v>
      </c>
      <c r="AL1621">
        <v>0.21419088999999999</v>
      </c>
      <c r="AM1621">
        <v>1.4756774340000001</v>
      </c>
      <c r="AN1621">
        <v>4.0295216930000004</v>
      </c>
      <c r="AO1621">
        <v>452.06055249999997</v>
      </c>
      <c r="AP1621">
        <v>7286.51</v>
      </c>
      <c r="AQ1621">
        <v>424.875</v>
      </c>
      <c r="AR1621">
        <v>0.15559624599999999</v>
      </c>
      <c r="AS1621">
        <v>-4.5961074699999998</v>
      </c>
      <c r="AT1621">
        <v>7076.51</v>
      </c>
      <c r="AU1621">
        <v>-1.140608692</v>
      </c>
      <c r="AV1621">
        <v>7628.69</v>
      </c>
      <c r="AW1621">
        <v>2386.8177620000001</v>
      </c>
      <c r="AX1621">
        <v>-18.137154710000001</v>
      </c>
      <c r="AY1621">
        <v>7076.51</v>
      </c>
      <c r="AZ1621">
        <v>0.12903128899999999</v>
      </c>
      <c r="BA1621">
        <v>-9.8049399999999994E-4</v>
      </c>
      <c r="BB1621">
        <v>0.72244033699999999</v>
      </c>
      <c r="BC1621">
        <v>2.9110890110000001</v>
      </c>
    </row>
    <row r="1622" spans="1:56" x14ac:dyDescent="0.35">
      <c r="A1622" t="str">
        <f t="shared" si="187"/>
        <v/>
      </c>
      <c r="B1622" t="str">
        <f>IFERROR(VLOOKUP(R1622,#REF!,3,FALSE),"")</f>
        <v/>
      </c>
      <c r="C1622" t="str">
        <f>IFERROR(VLOOKUP(R1622,#REF!,3,FALSE),"normal")</f>
        <v>normal</v>
      </c>
      <c r="D1622">
        <v>185.82885507690281</v>
      </c>
      <c r="E1622">
        <v>98.11198526681622</v>
      </c>
      <c r="F1622">
        <v>103.80296626732444</v>
      </c>
      <c r="G1622" s="3">
        <v>-0.21031241666551251</v>
      </c>
      <c r="H1622">
        <v>546.28035435045626</v>
      </c>
      <c r="I1622" t="s">
        <v>717</v>
      </c>
      <c r="K1622">
        <v>93.333758354073851</v>
      </c>
      <c r="L1622" s="3">
        <v>-2.5551559705510173E-2</v>
      </c>
      <c r="M1622" t="s">
        <v>219</v>
      </c>
      <c r="N1622" t="s">
        <v>109</v>
      </c>
      <c r="O1622" s="1">
        <v>43686.681944444441</v>
      </c>
      <c r="P1622" t="s">
        <v>130</v>
      </c>
      <c r="Q1622">
        <v>2</v>
      </c>
      <c r="R1622" t="s">
        <v>376</v>
      </c>
      <c r="T1622">
        <v>21</v>
      </c>
      <c r="U1622">
        <v>40</v>
      </c>
      <c r="V1622">
        <v>5</v>
      </c>
      <c r="W1622">
        <v>400</v>
      </c>
      <c r="X1622">
        <v>379.79349999999999</v>
      </c>
      <c r="Y1622">
        <v>518.68431940000005</v>
      </c>
      <c r="Z1622">
        <v>2.9887058651742029</v>
      </c>
      <c r="AA1622">
        <v>114.63846589436756</v>
      </c>
      <c r="AB1622">
        <v>23</v>
      </c>
      <c r="AC1622">
        <v>29</v>
      </c>
      <c r="AE1622">
        <v>22</v>
      </c>
      <c r="AG1622">
        <v>7948.38</v>
      </c>
      <c r="AH1622">
        <v>1664.833333</v>
      </c>
      <c r="AI1622">
        <v>4.1876284320000003</v>
      </c>
      <c r="AJ1622">
        <v>0.60968947900000003</v>
      </c>
      <c r="AK1622">
        <v>1239.958333</v>
      </c>
      <c r="AL1622">
        <v>0.45409323299999999</v>
      </c>
      <c r="AM1622">
        <v>1.1956319230000001</v>
      </c>
      <c r="AN1622">
        <v>3.2648224190000001</v>
      </c>
      <c r="AO1622">
        <v>296.10037119999998</v>
      </c>
      <c r="AP1622">
        <v>7286.51</v>
      </c>
      <c r="AQ1622">
        <v>424.875</v>
      </c>
      <c r="AR1622">
        <v>0.15559624599999999</v>
      </c>
      <c r="AS1622">
        <v>-4.5961074699999998</v>
      </c>
      <c r="AT1622">
        <v>7076.51</v>
      </c>
      <c r="AU1622">
        <v>-1.4077664510000001</v>
      </c>
      <c r="AV1622">
        <v>7948.38</v>
      </c>
      <c r="AW1622">
        <v>2209.435794</v>
      </c>
      <c r="AX1622">
        <v>-18.137154710000001</v>
      </c>
      <c r="AY1622">
        <v>7076.51</v>
      </c>
      <c r="AZ1622">
        <v>0.11944202600000001</v>
      </c>
      <c r="BA1622">
        <v>-9.8049399999999994E-4</v>
      </c>
      <c r="BB1622">
        <v>-9.6612666999999999E-2</v>
      </c>
      <c r="BC1622">
        <v>-0.31542320200000001</v>
      </c>
    </row>
    <row r="1623" spans="1:56" x14ac:dyDescent="0.35">
      <c r="A1623" t="str">
        <f t="shared" si="187"/>
        <v/>
      </c>
      <c r="B1623" t="str">
        <f>IFERROR(VLOOKUP(R1623,#REF!,3,FALSE),"")</f>
        <v/>
      </c>
      <c r="C1623" t="str">
        <f>IFERROR(VLOOKUP(R1623,#REF!,3,FALSE),"normal")</f>
        <v>normal</v>
      </c>
      <c r="D1623" t="s">
        <v>139</v>
      </c>
      <c r="E1623" t="s">
        <v>139</v>
      </c>
      <c r="F1623" t="s">
        <v>139</v>
      </c>
      <c r="G1623" s="3" t="s">
        <v>139</v>
      </c>
      <c r="H1623" t="s">
        <v>139</v>
      </c>
      <c r="I1623" t="s">
        <v>718</v>
      </c>
      <c r="K1623" t="s">
        <v>139</v>
      </c>
      <c r="L1623" s="3" t="s">
        <v>139</v>
      </c>
      <c r="M1623" t="s">
        <v>219</v>
      </c>
      <c r="N1623" t="s">
        <v>109</v>
      </c>
      <c r="O1623" s="1">
        <v>43686.681944444441</v>
      </c>
      <c r="P1623" t="s">
        <v>130</v>
      </c>
      <c r="Q1623">
        <v>2</v>
      </c>
      <c r="R1623" t="s">
        <v>376</v>
      </c>
      <c r="T1623">
        <v>26</v>
      </c>
      <c r="U1623">
        <v>262</v>
      </c>
      <c r="V1623">
        <v>30</v>
      </c>
      <c r="W1623">
        <v>0</v>
      </c>
      <c r="X1623">
        <v>0</v>
      </c>
      <c r="Y1623">
        <v>116.6392053</v>
      </c>
      <c r="AB1623">
        <v>41</v>
      </c>
      <c r="AC1623">
        <v>44</v>
      </c>
      <c r="AE1623">
        <v>60</v>
      </c>
      <c r="AG1623">
        <v>14910.97</v>
      </c>
      <c r="AH1623">
        <v>993.58333330000005</v>
      </c>
      <c r="AI1623">
        <v>6.6261449649999999</v>
      </c>
      <c r="AJ1623">
        <v>0.36386663600000002</v>
      </c>
      <c r="AK1623">
        <v>594.83333330000005</v>
      </c>
      <c r="AL1623">
        <v>0.217837797</v>
      </c>
      <c r="AM1623" t="s">
        <v>251</v>
      </c>
      <c r="AN1623" t="s">
        <v>251</v>
      </c>
      <c r="AO1623">
        <v>89.770648910000006</v>
      </c>
      <c r="AP1623">
        <v>13062.24</v>
      </c>
      <c r="AQ1623">
        <v>398.75</v>
      </c>
      <c r="AR1623">
        <v>0.14602883999999999</v>
      </c>
      <c r="AS1623">
        <v>-2.4055918470000002</v>
      </c>
      <c r="AT1623">
        <v>12852.24</v>
      </c>
      <c r="AU1623">
        <v>0</v>
      </c>
      <c r="AV1623">
        <v>14910.98</v>
      </c>
      <c r="AW1623">
        <v>5957.2103040000002</v>
      </c>
      <c r="AX1623">
        <v>17.6695934</v>
      </c>
      <c r="AY1623">
        <v>12852.26</v>
      </c>
      <c r="AZ1623">
        <v>0.32204659200000002</v>
      </c>
      <c r="BA1623">
        <v>9.5521799999999997E-4</v>
      </c>
      <c r="BB1623">
        <v>0</v>
      </c>
      <c r="BC1623">
        <v>-13.92132194</v>
      </c>
    </row>
    <row r="1624" spans="1:56" x14ac:dyDescent="0.35">
      <c r="A1624" t="str">
        <f t="shared" si="187"/>
        <v/>
      </c>
      <c r="B1624" t="str">
        <f>IFERROR(VLOOKUP(R1624,#REF!,3,FALSE),"")</f>
        <v/>
      </c>
      <c r="C1624" t="str">
        <f>IFERROR(VLOOKUP(R1624,#REF!,3,FALSE),"normal")</f>
        <v>normal</v>
      </c>
      <c r="D1624">
        <v>129.80274699033103</v>
      </c>
      <c r="E1624">
        <v>35.67808312656399</v>
      </c>
      <c r="F1624">
        <v>40.192927063788161</v>
      </c>
      <c r="G1624" s="3">
        <v>-0.14139460443844237</v>
      </c>
      <c r="H1624">
        <v>277.52475337157028</v>
      </c>
      <c r="I1624" t="s">
        <v>719</v>
      </c>
      <c r="K1624">
        <v>33.323790065262614</v>
      </c>
      <c r="L1624" s="3">
        <v>0.41752914259431706</v>
      </c>
      <c r="M1624" t="s">
        <v>219</v>
      </c>
      <c r="N1624" t="s">
        <v>109</v>
      </c>
      <c r="O1624" s="1">
        <v>43686.681944444441</v>
      </c>
      <c r="P1624" t="s">
        <v>130</v>
      </c>
      <c r="Q1624">
        <v>2</v>
      </c>
      <c r="R1624" t="s">
        <v>376</v>
      </c>
      <c r="T1624">
        <v>27</v>
      </c>
      <c r="U1624">
        <v>40</v>
      </c>
      <c r="V1624">
        <v>5</v>
      </c>
      <c r="W1624">
        <v>150</v>
      </c>
      <c r="X1624">
        <v>145.14750000000001</v>
      </c>
      <c r="Y1624">
        <v>268.54682759999997</v>
      </c>
      <c r="Z1624">
        <v>7.9091415964320921</v>
      </c>
      <c r="AA1624">
        <v>80.858448677431838</v>
      </c>
      <c r="AB1624">
        <v>41</v>
      </c>
      <c r="AC1624">
        <v>44</v>
      </c>
      <c r="AE1624">
        <v>60</v>
      </c>
      <c r="AG1624">
        <v>15219.73</v>
      </c>
      <c r="AH1624">
        <v>2204.833333</v>
      </c>
      <c r="AI1624">
        <v>6.377042157</v>
      </c>
      <c r="AJ1624">
        <v>0.80744640300000003</v>
      </c>
      <c r="AK1624">
        <v>1806.083333</v>
      </c>
      <c r="AL1624">
        <v>0.66141756299999999</v>
      </c>
      <c r="AM1624">
        <v>4.5568650039999996</v>
      </c>
      <c r="AN1624">
        <v>12.443089499999999</v>
      </c>
      <c r="AO1624">
        <v>283.21646449999997</v>
      </c>
      <c r="AP1624">
        <v>13062.24</v>
      </c>
      <c r="AQ1624">
        <v>398.75</v>
      </c>
      <c r="AR1624">
        <v>0.14602883999999999</v>
      </c>
      <c r="AS1624">
        <v>-2.4055918470000002</v>
      </c>
      <c r="AT1624">
        <v>12852.24</v>
      </c>
      <c r="AU1624">
        <v>-0.19332753699999999</v>
      </c>
      <c r="AV1624">
        <v>15219.75</v>
      </c>
      <c r="AW1624">
        <v>6008.0815069999999</v>
      </c>
      <c r="AX1624">
        <v>17.6695934</v>
      </c>
      <c r="AY1624">
        <v>12852.26</v>
      </c>
      <c r="AZ1624">
        <v>0.32479668699999997</v>
      </c>
      <c r="BA1624">
        <v>9.5521799999999997E-4</v>
      </c>
      <c r="BB1624">
        <v>0.19681654700000001</v>
      </c>
      <c r="BC1624">
        <v>2.4490059089999998</v>
      </c>
    </row>
    <row r="1625" spans="1:56" x14ac:dyDescent="0.35">
      <c r="A1625" t="str">
        <f t="shared" si="187"/>
        <v/>
      </c>
      <c r="B1625" t="str">
        <f>IFERROR(VLOOKUP(R1625,#REF!,3,FALSE),"")</f>
        <v/>
      </c>
      <c r="C1625" t="str">
        <f>IFERROR(VLOOKUP(R1625,#REF!,3,FALSE),"normal")</f>
        <v>normal</v>
      </c>
      <c r="D1625">
        <v>146.73843099195221</v>
      </c>
      <c r="E1625">
        <v>35.457218722275066</v>
      </c>
      <c r="F1625">
        <v>39.993713100402516</v>
      </c>
      <c r="G1625" s="3">
        <v>-0.14338659837880968</v>
      </c>
      <c r="H1625">
        <v>520.1373823406667</v>
      </c>
      <c r="I1625" t="s">
        <v>720</v>
      </c>
      <c r="K1625">
        <v>34.1922900966008</v>
      </c>
      <c r="L1625" s="3">
        <v>0.1116748612980043</v>
      </c>
      <c r="M1625" t="s">
        <v>219</v>
      </c>
      <c r="N1625" t="s">
        <v>109</v>
      </c>
      <c r="O1625" s="1">
        <v>43686.681944444441</v>
      </c>
      <c r="P1625" t="s">
        <v>130</v>
      </c>
      <c r="Q1625">
        <v>2</v>
      </c>
      <c r="R1625" t="s">
        <v>376</v>
      </c>
      <c r="T1625">
        <v>28</v>
      </c>
      <c r="U1625">
        <v>40</v>
      </c>
      <c r="V1625">
        <v>5</v>
      </c>
      <c r="W1625">
        <v>400</v>
      </c>
      <c r="X1625">
        <v>379.79349999999999</v>
      </c>
      <c r="Y1625">
        <v>493.8619923</v>
      </c>
      <c r="Z1625">
        <v>7.9582560963988316</v>
      </c>
      <c r="AA1625">
        <v>80.469788901095853</v>
      </c>
      <c r="AB1625">
        <v>41</v>
      </c>
      <c r="AC1625">
        <v>44</v>
      </c>
      <c r="AE1625">
        <v>60</v>
      </c>
      <c r="AG1625">
        <v>15528.3</v>
      </c>
      <c r="AH1625">
        <v>4010.75</v>
      </c>
      <c r="AI1625">
        <v>6.8159021219999998</v>
      </c>
      <c r="AJ1625">
        <v>1.4688029300000001</v>
      </c>
      <c r="AK1625">
        <v>3612</v>
      </c>
      <c r="AL1625">
        <v>1.32277409</v>
      </c>
      <c r="AM1625">
        <v>3.4828771170000001</v>
      </c>
      <c r="AN1625">
        <v>9.5104313260000009</v>
      </c>
      <c r="AO1625">
        <v>529.93718739999997</v>
      </c>
      <c r="AP1625">
        <v>13062.24</v>
      </c>
      <c r="AQ1625">
        <v>398.75</v>
      </c>
      <c r="AR1625">
        <v>0.14602883999999999</v>
      </c>
      <c r="AS1625">
        <v>-2.4055918470000002</v>
      </c>
      <c r="AT1625">
        <v>12852.24</v>
      </c>
      <c r="AU1625">
        <v>-0.25294245500000001</v>
      </c>
      <c r="AV1625">
        <v>15528.32</v>
      </c>
      <c r="AW1625">
        <v>6035.5011530000002</v>
      </c>
      <c r="AX1625">
        <v>17.6695934</v>
      </c>
      <c r="AY1625">
        <v>12852.26</v>
      </c>
      <c r="AZ1625">
        <v>0.32627899199999999</v>
      </c>
      <c r="BA1625">
        <v>9.5521799999999997E-4</v>
      </c>
      <c r="BB1625">
        <v>-0.92897528699999998</v>
      </c>
      <c r="BC1625">
        <v>-8.8349556660000008</v>
      </c>
    </row>
    <row r="1626" spans="1:56" x14ac:dyDescent="0.35">
      <c r="A1626" t="str">
        <f t="shared" si="187"/>
        <v/>
      </c>
      <c r="B1626" t="str">
        <f>IFERROR(VLOOKUP(R1626,#REF!,3,FALSE),"")</f>
        <v/>
      </c>
      <c r="C1626" t="str">
        <f>IFERROR(VLOOKUP(R1626,#REF!,3,FALSE),"normal")</f>
        <v>normal</v>
      </c>
      <c r="D1626" t="s">
        <v>139</v>
      </c>
      <c r="E1626">
        <v>0</v>
      </c>
      <c r="F1626">
        <v>9.8626942219075531</v>
      </c>
      <c r="G1626" s="3">
        <v>0</v>
      </c>
      <c r="H1626" t="s">
        <v>139</v>
      </c>
      <c r="I1626" t="s">
        <v>721</v>
      </c>
      <c r="K1626" t="s">
        <v>139</v>
      </c>
      <c r="L1626" s="3" t="s">
        <v>139</v>
      </c>
      <c r="M1626" t="s">
        <v>219</v>
      </c>
      <c r="N1626" t="s">
        <v>107</v>
      </c>
      <c r="O1626" s="1">
        <v>43675.813888888886</v>
      </c>
      <c r="P1626" t="s">
        <v>158</v>
      </c>
      <c r="Q1626">
        <v>7</v>
      </c>
      <c r="R1626" t="s">
        <v>220</v>
      </c>
      <c r="T1626">
        <v>6</v>
      </c>
      <c r="U1626">
        <v>80</v>
      </c>
      <c r="V1626">
        <v>20</v>
      </c>
      <c r="W1626">
        <v>0</v>
      </c>
      <c r="X1626">
        <v>0</v>
      </c>
      <c r="Y1626">
        <v>9.8626942108528848</v>
      </c>
      <c r="Z1626">
        <v>3.0153163803350096</v>
      </c>
      <c r="AA1626">
        <v>168.6275232584467</v>
      </c>
      <c r="AB1626">
        <v>23</v>
      </c>
      <c r="AC1626">
        <v>27</v>
      </c>
      <c r="AD1626">
        <v>23.494711590000001</v>
      </c>
      <c r="AE1626">
        <v>55</v>
      </c>
      <c r="AF1626">
        <v>46.928946770000003</v>
      </c>
      <c r="AG1626">
        <v>1154.02</v>
      </c>
      <c r="AH1626">
        <v>198.3666667</v>
      </c>
      <c r="AI1626">
        <v>3.7644739829999998</v>
      </c>
      <c r="AJ1626">
        <v>7.2645151000000005E-2</v>
      </c>
      <c r="AK1626">
        <v>0</v>
      </c>
      <c r="AL1626">
        <v>0</v>
      </c>
      <c r="AO1626">
        <v>0</v>
      </c>
      <c r="AP1626">
        <v>1124.02</v>
      </c>
      <c r="AQ1626">
        <v>198.3666667</v>
      </c>
      <c r="AR1626">
        <v>7.2645151000000005E-2</v>
      </c>
      <c r="AS1626">
        <v>1.412719E-2</v>
      </c>
      <c r="AT1626">
        <v>914.02</v>
      </c>
      <c r="AV1626">
        <v>1154.03</v>
      </c>
      <c r="AW1626">
        <v>4067.606151</v>
      </c>
      <c r="AX1626">
        <v>8.1794144830000004</v>
      </c>
      <c r="AY1626">
        <v>914.03</v>
      </c>
      <c r="AZ1626">
        <v>0.21989465399999999</v>
      </c>
      <c r="BA1626">
        <v>4.4217900000000001E-4</v>
      </c>
      <c r="BC1626">
        <v>0.172433423</v>
      </c>
    </row>
    <row r="1627" spans="1:56" x14ac:dyDescent="0.35">
      <c r="A1627" t="str">
        <f t="shared" si="187"/>
        <v/>
      </c>
      <c r="B1627" t="str">
        <f>IFERROR(VLOOKUP(R1627,#REF!,3,FALSE),"")</f>
        <v/>
      </c>
      <c r="C1627" t="str">
        <f>IFERROR(VLOOKUP(R1627,#REF!,3,FALSE),"normal")</f>
        <v>normal</v>
      </c>
      <c r="D1627">
        <v>0</v>
      </c>
      <c r="E1627">
        <v>0</v>
      </c>
      <c r="F1627">
        <v>9.8848073231595155</v>
      </c>
      <c r="G1627" s="3">
        <v>0</v>
      </c>
      <c r="H1627">
        <v>172.64016922163452</v>
      </c>
      <c r="I1627" t="s">
        <v>722</v>
      </c>
      <c r="K1627">
        <v>0</v>
      </c>
      <c r="L1627" s="3">
        <v>0</v>
      </c>
      <c r="M1627" t="s">
        <v>219</v>
      </c>
      <c r="N1627" t="s">
        <v>107</v>
      </c>
      <c r="O1627" s="1">
        <v>43675.813888888886</v>
      </c>
      <c r="P1627" t="s">
        <v>158</v>
      </c>
      <c r="Q1627">
        <v>7</v>
      </c>
      <c r="R1627" t="s">
        <v>220</v>
      </c>
      <c r="T1627">
        <v>9</v>
      </c>
      <c r="U1627">
        <v>2086</v>
      </c>
      <c r="V1627">
        <v>5</v>
      </c>
      <c r="W1627">
        <v>150</v>
      </c>
      <c r="X1627">
        <v>141.6</v>
      </c>
      <c r="Y1627">
        <v>162.97231974522296</v>
      </c>
      <c r="Z1627">
        <v>3.0496717808450526</v>
      </c>
      <c r="AA1627">
        <v>168.2212487474699</v>
      </c>
      <c r="AB1627">
        <v>23</v>
      </c>
      <c r="AC1627">
        <v>27</v>
      </c>
      <c r="AD1627">
        <v>23.49</v>
      </c>
      <c r="AE1627">
        <v>55</v>
      </c>
      <c r="AF1627">
        <v>47.289662499999999</v>
      </c>
      <c r="AG1627">
        <v>1471.59</v>
      </c>
      <c r="AH1627">
        <v>665.23333330000003</v>
      </c>
      <c r="AI1627">
        <v>3.191403684</v>
      </c>
      <c r="AJ1627">
        <v>0.24361943999999999</v>
      </c>
      <c r="AK1627">
        <v>466.8666667</v>
      </c>
      <c r="AL1627">
        <v>0.170974289</v>
      </c>
      <c r="AM1627">
        <v>1.207445541</v>
      </c>
      <c r="AN1627">
        <v>3.297080979</v>
      </c>
      <c r="AO1627">
        <v>146.28881609999999</v>
      </c>
      <c r="AP1627">
        <v>1124.02</v>
      </c>
      <c r="AQ1627">
        <v>198.3666667</v>
      </c>
      <c r="AR1627">
        <v>7.2645151000000005E-2</v>
      </c>
      <c r="AS1627">
        <v>1.412719E-2</v>
      </c>
      <c r="AT1627">
        <v>914.02</v>
      </c>
      <c r="AU1627">
        <v>4.2847570000000001E-3</v>
      </c>
      <c r="AV1627">
        <v>1471.59</v>
      </c>
      <c r="AW1627">
        <v>4107.0691269999998</v>
      </c>
      <c r="AX1627">
        <v>8.1794144830000004</v>
      </c>
      <c r="AY1627">
        <v>914.03</v>
      </c>
      <c r="AZ1627">
        <v>0.22202802099999999</v>
      </c>
      <c r="BA1627">
        <v>4.4217900000000001E-4</v>
      </c>
      <c r="BB1627">
        <v>1.0236335759999999</v>
      </c>
      <c r="BC1627">
        <v>3.3750027949999999</v>
      </c>
      <c r="BD1627">
        <v>0.48433333200000001</v>
      </c>
    </row>
    <row r="1628" spans="1:56" x14ac:dyDescent="0.35">
      <c r="A1628" t="str">
        <f t="shared" si="187"/>
        <v/>
      </c>
      <c r="B1628" t="str">
        <f>IFERROR(VLOOKUP(R1628,#REF!,3,FALSE),"")</f>
        <v/>
      </c>
      <c r="C1628" t="str">
        <f>IFERROR(VLOOKUP(R1628,#REF!,3,FALSE),"normal")</f>
        <v>normal</v>
      </c>
      <c r="D1628">
        <v>0</v>
      </c>
      <c r="E1628">
        <v>0</v>
      </c>
      <c r="F1628">
        <v>9.3406658583875952</v>
      </c>
      <c r="G1628" s="3">
        <v>0</v>
      </c>
      <c r="H1628">
        <v>42.110783918497297</v>
      </c>
      <c r="I1628" t="s">
        <v>723</v>
      </c>
      <c r="K1628">
        <v>0</v>
      </c>
      <c r="L1628" s="3">
        <v>0</v>
      </c>
      <c r="M1628" t="s">
        <v>219</v>
      </c>
      <c r="N1628" t="s">
        <v>107</v>
      </c>
      <c r="O1628" s="1">
        <v>43675.813888888886</v>
      </c>
      <c r="P1628" t="s">
        <v>158</v>
      </c>
      <c r="Q1628">
        <v>7</v>
      </c>
      <c r="R1628" t="s">
        <v>220</v>
      </c>
      <c r="T1628">
        <v>7</v>
      </c>
      <c r="U1628">
        <v>40</v>
      </c>
      <c r="V1628">
        <v>5</v>
      </c>
      <c r="W1628">
        <v>30</v>
      </c>
      <c r="X1628">
        <v>28.32</v>
      </c>
      <c r="Y1628">
        <v>39.752580019061448</v>
      </c>
      <c r="Z1628">
        <v>3.1906355128020429</v>
      </c>
      <c r="AA1628">
        <v>166.59733979901097</v>
      </c>
      <c r="AB1628">
        <v>23</v>
      </c>
      <c r="AC1628">
        <v>27</v>
      </c>
      <c r="AD1628">
        <v>23.454132139999999</v>
      </c>
      <c r="AE1628">
        <v>55</v>
      </c>
      <c r="AF1628">
        <v>47.368879389999996</v>
      </c>
      <c r="AG1628">
        <v>3619.84</v>
      </c>
      <c r="AH1628">
        <v>293.43333330000002</v>
      </c>
      <c r="AI1628">
        <v>3.5005746649999998</v>
      </c>
      <c r="AJ1628">
        <v>0.107460136</v>
      </c>
      <c r="AK1628">
        <v>97.033333330000005</v>
      </c>
      <c r="AL1628">
        <v>3.5535209999999998E-2</v>
      </c>
      <c r="AM1628">
        <v>1.2547743710000001</v>
      </c>
      <c r="AN1628">
        <v>3.4263182670000001</v>
      </c>
      <c r="AO1628">
        <v>27.7192583</v>
      </c>
      <c r="AP1628">
        <v>3269.8</v>
      </c>
      <c r="AQ1628">
        <v>196.4</v>
      </c>
      <c r="AR1628">
        <v>7.1924926E-2</v>
      </c>
      <c r="AS1628">
        <v>-0.34272153999999999</v>
      </c>
      <c r="AT1628">
        <v>3059.8</v>
      </c>
      <c r="AU1628">
        <v>-0.100026184</v>
      </c>
      <c r="AV1628">
        <v>3619.84</v>
      </c>
      <c r="AW1628">
        <v>4265.2286039999999</v>
      </c>
      <c r="AX1628">
        <v>3.7880160190000001</v>
      </c>
      <c r="AY1628">
        <v>3059.8</v>
      </c>
      <c r="AZ1628">
        <v>0.230578117</v>
      </c>
      <c r="BA1628">
        <v>2.0478E-4</v>
      </c>
      <c r="BB1628">
        <v>0.117434809</v>
      </c>
      <c r="BC1628">
        <v>0.40236903099999999</v>
      </c>
    </row>
    <row r="1629" spans="1:56" x14ac:dyDescent="0.35">
      <c r="A1629" t="str">
        <f t="shared" si="187"/>
        <v/>
      </c>
      <c r="B1629" t="str">
        <f>IFERROR(VLOOKUP(R1629,#REF!,3,FALSE),"")</f>
        <v/>
      </c>
      <c r="C1629" t="str">
        <f>IFERROR(VLOOKUP(R1629,#REF!,3,FALSE),"normal")</f>
        <v>normal</v>
      </c>
      <c r="D1629">
        <v>0</v>
      </c>
      <c r="E1629">
        <v>0</v>
      </c>
      <c r="F1629">
        <v>9.356492698122965</v>
      </c>
      <c r="G1629" s="3">
        <v>0</v>
      </c>
      <c r="H1629">
        <v>78.177408586889214</v>
      </c>
      <c r="I1629" t="s">
        <v>724</v>
      </c>
      <c r="K1629">
        <v>0</v>
      </c>
      <c r="L1629" s="3">
        <v>0</v>
      </c>
      <c r="M1629" t="s">
        <v>219</v>
      </c>
      <c r="N1629" t="s">
        <v>107</v>
      </c>
      <c r="O1629" s="1">
        <v>43675.813888888886</v>
      </c>
      <c r="P1629" t="s">
        <v>158</v>
      </c>
      <c r="Q1629">
        <v>7</v>
      </c>
      <c r="R1629" t="s">
        <v>220</v>
      </c>
      <c r="T1629">
        <v>8</v>
      </c>
      <c r="U1629">
        <v>40</v>
      </c>
      <c r="V1629">
        <v>5</v>
      </c>
      <c r="W1629">
        <v>70</v>
      </c>
      <c r="X1629">
        <v>66.08</v>
      </c>
      <c r="Y1629">
        <v>73.79947370602342</v>
      </c>
      <c r="Z1629">
        <v>3.2173144396891731</v>
      </c>
      <c r="AA1629">
        <v>166.29722093748268</v>
      </c>
      <c r="AB1629">
        <v>23</v>
      </c>
      <c r="AC1629">
        <v>27</v>
      </c>
      <c r="AD1629">
        <v>23.490178570000001</v>
      </c>
      <c r="AE1629">
        <v>55</v>
      </c>
      <c r="AF1629">
        <v>47.354946599999998</v>
      </c>
      <c r="AG1629">
        <v>3938.52</v>
      </c>
      <c r="AH1629">
        <v>403.73333330000003</v>
      </c>
      <c r="AI1629">
        <v>3.0730568109999998</v>
      </c>
      <c r="AJ1629">
        <v>0.147853819</v>
      </c>
      <c r="AK1629">
        <v>207.33333329999999</v>
      </c>
      <c r="AL1629">
        <v>7.5928892999999997E-2</v>
      </c>
      <c r="AM1629">
        <v>1.1490449899999999</v>
      </c>
      <c r="AN1629">
        <v>3.137610977</v>
      </c>
      <c r="AO1629">
        <v>67.468109479999995</v>
      </c>
      <c r="AP1629">
        <v>3269.8</v>
      </c>
      <c r="AQ1629">
        <v>196.4</v>
      </c>
      <c r="AR1629">
        <v>7.1924926E-2</v>
      </c>
      <c r="AS1629">
        <v>-0.34272153999999999</v>
      </c>
      <c r="AT1629">
        <v>3059.8</v>
      </c>
      <c r="AU1629">
        <v>-0.109230093</v>
      </c>
      <c r="AV1629">
        <v>3938.52</v>
      </c>
      <c r="AW1629">
        <v>4294.5167240000001</v>
      </c>
      <c r="AX1629">
        <v>3.7880160190000001</v>
      </c>
      <c r="AY1629">
        <v>3059.8</v>
      </c>
      <c r="AZ1629">
        <v>0.232161432</v>
      </c>
      <c r="BA1629">
        <v>2.0478E-4</v>
      </c>
      <c r="BB1629">
        <v>0.66621795500000003</v>
      </c>
      <c r="BC1629">
        <v>2.0903327699999998</v>
      </c>
    </row>
    <row r="1630" spans="1:56" x14ac:dyDescent="0.35">
      <c r="A1630" t="str">
        <f t="shared" si="187"/>
        <v/>
      </c>
      <c r="B1630" t="str">
        <f>IFERROR(VLOOKUP(R1630,#REF!,3,FALSE),"")</f>
        <v/>
      </c>
      <c r="C1630" t="str">
        <f>IFERROR(VLOOKUP(R1630,#REF!,3,FALSE),"normal")</f>
        <v>normal</v>
      </c>
      <c r="D1630">
        <v>0</v>
      </c>
      <c r="E1630">
        <v>0</v>
      </c>
      <c r="F1630">
        <v>9.3721681891372093</v>
      </c>
      <c r="G1630" s="3">
        <v>0</v>
      </c>
      <c r="H1630">
        <v>381.3624370729533</v>
      </c>
      <c r="I1630" t="s">
        <v>725</v>
      </c>
      <c r="K1630">
        <v>0</v>
      </c>
      <c r="L1630" s="3">
        <v>0</v>
      </c>
      <c r="M1630" t="s">
        <v>219</v>
      </c>
      <c r="N1630" t="s">
        <v>107</v>
      </c>
      <c r="O1630" s="1">
        <v>43675.813888888886</v>
      </c>
      <c r="P1630" t="s">
        <v>158</v>
      </c>
      <c r="Q1630">
        <v>7</v>
      </c>
      <c r="R1630" t="s">
        <v>220</v>
      </c>
      <c r="T1630">
        <v>10</v>
      </c>
      <c r="U1630">
        <v>40</v>
      </c>
      <c r="V1630">
        <v>5</v>
      </c>
      <c r="W1630">
        <v>400</v>
      </c>
      <c r="X1630">
        <v>358.72</v>
      </c>
      <c r="Y1630">
        <v>342.00583356702452</v>
      </c>
      <c r="Z1630">
        <v>3.2454121326142182</v>
      </c>
      <c r="AA1630">
        <v>165.98345165007308</v>
      </c>
      <c r="AB1630">
        <v>23</v>
      </c>
      <c r="AC1630">
        <v>27</v>
      </c>
      <c r="AD1630">
        <v>23.505529729999999</v>
      </c>
      <c r="AE1630">
        <v>55</v>
      </c>
      <c r="AF1630">
        <v>47.359083470000002</v>
      </c>
      <c r="AG1630">
        <v>4576.3</v>
      </c>
      <c r="AH1630">
        <v>1275.9333329999999</v>
      </c>
      <c r="AI1630">
        <v>3.5905367319999999</v>
      </c>
      <c r="AJ1630">
        <v>0.46726787199999997</v>
      </c>
      <c r="AK1630">
        <v>1079.5333330000001</v>
      </c>
      <c r="AL1630">
        <v>0.395342947</v>
      </c>
      <c r="AM1630">
        <v>1.1020934060000001</v>
      </c>
      <c r="AN1630">
        <v>3.0094038059999999</v>
      </c>
      <c r="AO1630">
        <v>300.66071290000002</v>
      </c>
      <c r="AP1630">
        <v>3269.8</v>
      </c>
      <c r="AQ1630">
        <v>196.4</v>
      </c>
      <c r="AR1630">
        <v>7.1924926E-2</v>
      </c>
      <c r="AS1630">
        <v>-0.34272153999999999</v>
      </c>
      <c r="AT1630">
        <v>3059.8</v>
      </c>
      <c r="AU1630">
        <v>-0.11388353399999999</v>
      </c>
      <c r="AV1630">
        <v>4576.3</v>
      </c>
      <c r="AW1630">
        <v>4325.1512499999999</v>
      </c>
      <c r="AX1630">
        <v>3.7880160190000001</v>
      </c>
      <c r="AY1630">
        <v>3059.8</v>
      </c>
      <c r="AZ1630">
        <v>0.23381753299999999</v>
      </c>
      <c r="BA1630">
        <v>2.0478E-4</v>
      </c>
      <c r="BB1630">
        <v>2.0910131719999998</v>
      </c>
      <c r="BC1630">
        <v>6.2927030000000004</v>
      </c>
    </row>
    <row r="1631" spans="1:56" x14ac:dyDescent="0.35">
      <c r="A1631" t="str">
        <f t="shared" si="187"/>
        <v/>
      </c>
      <c r="B1631" t="str">
        <f>IFERROR(VLOOKUP(R1631,#REF!,3,FALSE),"")</f>
        <v/>
      </c>
      <c r="C1631" t="str">
        <f>IFERROR(VLOOKUP(R1631,#REF!,3,FALSE),"normal")</f>
        <v>normal</v>
      </c>
      <c r="D1631" t="s">
        <v>139</v>
      </c>
      <c r="E1631">
        <v>0</v>
      </c>
      <c r="F1631">
        <v>9.3230121054368507</v>
      </c>
      <c r="G1631" s="3">
        <v>0</v>
      </c>
      <c r="H1631" t="s">
        <v>139</v>
      </c>
      <c r="I1631" t="s">
        <v>726</v>
      </c>
      <c r="K1631" t="s">
        <v>139</v>
      </c>
      <c r="L1631" s="3" t="s">
        <v>139</v>
      </c>
      <c r="M1631" t="s">
        <v>219</v>
      </c>
      <c r="N1631" t="s">
        <v>107</v>
      </c>
      <c r="O1631" s="1">
        <v>43675.813888888886</v>
      </c>
      <c r="P1631" t="s">
        <v>158</v>
      </c>
      <c r="Q1631">
        <v>7</v>
      </c>
      <c r="R1631" t="s">
        <v>220</v>
      </c>
      <c r="T1631">
        <v>19</v>
      </c>
      <c r="U1631">
        <v>144</v>
      </c>
      <c r="V1631">
        <v>10</v>
      </c>
      <c r="W1631">
        <v>0</v>
      </c>
      <c r="X1631">
        <v>0</v>
      </c>
      <c r="Y1631">
        <v>9.3230120949515527</v>
      </c>
      <c r="Z1631">
        <v>3.1790525881424467</v>
      </c>
      <c r="AA1631">
        <v>166.72832093692762</v>
      </c>
      <c r="AB1631">
        <v>23</v>
      </c>
      <c r="AC1631">
        <v>27</v>
      </c>
      <c r="AD1631">
        <v>23.514110030000001</v>
      </c>
      <c r="AE1631">
        <v>22</v>
      </c>
      <c r="AF1631">
        <v>25.08329878</v>
      </c>
      <c r="AG1631">
        <v>7272.35</v>
      </c>
      <c r="AH1631">
        <v>196.3666667</v>
      </c>
      <c r="AI1631">
        <v>3.791854549</v>
      </c>
      <c r="AJ1631">
        <v>7.1912718E-2</v>
      </c>
      <c r="AK1631">
        <v>0</v>
      </c>
      <c r="AL1631">
        <v>0</v>
      </c>
      <c r="AO1631">
        <v>0</v>
      </c>
      <c r="AP1631">
        <v>7242.35</v>
      </c>
      <c r="AQ1631">
        <v>196.3666667</v>
      </c>
      <c r="AR1631">
        <v>7.1912718E-2</v>
      </c>
      <c r="AS1631">
        <v>0.50433815199999998</v>
      </c>
      <c r="AT1631">
        <v>7032.35</v>
      </c>
      <c r="AV1631">
        <v>7272.36</v>
      </c>
      <c r="AW1631">
        <v>4252.4510570000002</v>
      </c>
      <c r="AX1631">
        <v>-13.973326719999999</v>
      </c>
      <c r="AY1631">
        <v>7032.36</v>
      </c>
      <c r="AZ1631">
        <v>0.22988736300000001</v>
      </c>
      <c r="BA1631">
        <v>-7.5539800000000001E-4</v>
      </c>
      <c r="BC1631">
        <v>-0.20651512599999999</v>
      </c>
    </row>
    <row r="1632" spans="1:56" x14ac:dyDescent="0.35">
      <c r="A1632" t="str">
        <f t="shared" si="187"/>
        <v/>
      </c>
      <c r="B1632" t="str">
        <f>IFERROR(VLOOKUP(R1632,#REF!,3,FALSE),"")</f>
        <v/>
      </c>
      <c r="C1632" t="str">
        <f>IFERROR(VLOOKUP(R1632,#REF!,3,FALSE),"normal")</f>
        <v>normal</v>
      </c>
      <c r="D1632">
        <v>0</v>
      </c>
      <c r="E1632">
        <v>0</v>
      </c>
      <c r="F1632">
        <v>9.1970747093043741</v>
      </c>
      <c r="G1632" s="3">
        <v>0</v>
      </c>
      <c r="H1632">
        <v>154.31652907609558</v>
      </c>
      <c r="I1632" t="s">
        <v>727</v>
      </c>
      <c r="K1632">
        <v>0</v>
      </c>
      <c r="L1632" s="3">
        <v>0</v>
      </c>
      <c r="M1632" t="s">
        <v>219</v>
      </c>
      <c r="N1632" t="s">
        <v>107</v>
      </c>
      <c r="O1632" s="1">
        <v>43675.813888888886</v>
      </c>
      <c r="P1632" t="s">
        <v>158</v>
      </c>
      <c r="Q1632">
        <v>7</v>
      </c>
      <c r="R1632" t="s">
        <v>220</v>
      </c>
      <c r="T1632">
        <v>20</v>
      </c>
      <c r="U1632">
        <v>40</v>
      </c>
      <c r="V1632">
        <v>5</v>
      </c>
      <c r="W1632">
        <v>150</v>
      </c>
      <c r="X1632">
        <v>141.6</v>
      </c>
      <c r="Y1632">
        <v>145.67480344783422</v>
      </c>
      <c r="Z1632">
        <v>3.0127015626195304</v>
      </c>
      <c r="AA1632">
        <v>168.65862535175015</v>
      </c>
      <c r="AB1632">
        <v>23</v>
      </c>
      <c r="AC1632">
        <v>27</v>
      </c>
      <c r="AD1632">
        <v>23.516348000000001</v>
      </c>
      <c r="AE1632">
        <v>22</v>
      </c>
      <c r="AF1632">
        <v>23.869396099999999</v>
      </c>
      <c r="AG1632">
        <v>7593.25</v>
      </c>
      <c r="AH1632">
        <v>607.53333329999998</v>
      </c>
      <c r="AI1632">
        <v>4.1749113830000004</v>
      </c>
      <c r="AJ1632">
        <v>0.22248874599999999</v>
      </c>
      <c r="AK1632">
        <v>411.16666670000001</v>
      </c>
      <c r="AL1632">
        <v>0.150576028</v>
      </c>
      <c r="AM1632">
        <v>1.063390029</v>
      </c>
      <c r="AN1632">
        <v>2.9037193970000001</v>
      </c>
      <c r="AO1632">
        <v>98.485124339999999</v>
      </c>
      <c r="AP1632">
        <v>7242.35</v>
      </c>
      <c r="AQ1632">
        <v>196.3666667</v>
      </c>
      <c r="AR1632">
        <v>7.1912718E-2</v>
      </c>
      <c r="AS1632">
        <v>0.50433815199999998</v>
      </c>
      <c r="AT1632">
        <v>7032.35</v>
      </c>
      <c r="AU1632">
        <v>0.17368694500000001</v>
      </c>
      <c r="AV1632">
        <v>7593.25</v>
      </c>
      <c r="AW1632">
        <v>4064.5871590000002</v>
      </c>
      <c r="AX1632">
        <v>-13.973326719999999</v>
      </c>
      <c r="AY1632">
        <v>7032.36</v>
      </c>
      <c r="AZ1632">
        <v>0.219731447</v>
      </c>
      <c r="BA1632">
        <v>-7.5539800000000001E-4</v>
      </c>
      <c r="BB1632">
        <v>-0.98825868400000005</v>
      </c>
      <c r="BC1632">
        <v>-2.8696259099999999</v>
      </c>
    </row>
    <row r="1633" spans="1:56" x14ac:dyDescent="0.35">
      <c r="A1633" t="str">
        <f t="shared" si="187"/>
        <v/>
      </c>
      <c r="B1633" t="str">
        <f>IFERROR(VLOOKUP(R1633,#REF!,3,FALSE),"")</f>
        <v/>
      </c>
      <c r="C1633" t="str">
        <f>IFERROR(VLOOKUP(R1633,#REF!,3,FALSE),"normal")</f>
        <v>normal</v>
      </c>
      <c r="D1633">
        <v>0</v>
      </c>
      <c r="E1633">
        <v>0</v>
      </c>
      <c r="F1633">
        <v>9.0031775719864182</v>
      </c>
      <c r="G1633" s="3">
        <v>0</v>
      </c>
      <c r="H1633">
        <v>338.69881221782146</v>
      </c>
      <c r="I1633" t="s">
        <v>728</v>
      </c>
      <c r="K1633">
        <v>0</v>
      </c>
      <c r="L1633" s="3">
        <v>0</v>
      </c>
      <c r="M1633" t="s">
        <v>219</v>
      </c>
      <c r="N1633" t="s">
        <v>107</v>
      </c>
      <c r="O1633" s="1">
        <v>43675.813888888886</v>
      </c>
      <c r="P1633" t="s">
        <v>158</v>
      </c>
      <c r="Q1633">
        <v>7</v>
      </c>
      <c r="R1633" t="s">
        <v>220</v>
      </c>
      <c r="T1633">
        <v>21</v>
      </c>
      <c r="U1633">
        <v>40</v>
      </c>
      <c r="V1633">
        <v>5</v>
      </c>
      <c r="W1633">
        <v>400</v>
      </c>
      <c r="X1633">
        <v>358.72</v>
      </c>
      <c r="Y1633">
        <v>303.74509479694234</v>
      </c>
      <c r="Z1633">
        <v>2.833552398982019</v>
      </c>
      <c r="AA1633">
        <v>170.85569129243677</v>
      </c>
      <c r="AB1633">
        <v>23</v>
      </c>
      <c r="AC1633">
        <v>27</v>
      </c>
      <c r="AD1633">
        <v>23.511078569999999</v>
      </c>
      <c r="AE1633">
        <v>22</v>
      </c>
      <c r="AF1633">
        <v>23.094695359999999</v>
      </c>
      <c r="AG1633">
        <v>7911.98</v>
      </c>
      <c r="AH1633">
        <v>1031.5333330000001</v>
      </c>
      <c r="AI1633">
        <v>2.979624292</v>
      </c>
      <c r="AJ1633">
        <v>0.377764553</v>
      </c>
      <c r="AK1633">
        <v>835.16666669999995</v>
      </c>
      <c r="AL1633">
        <v>0.30585183500000002</v>
      </c>
      <c r="AM1633">
        <v>0.85261996799999995</v>
      </c>
      <c r="AN1633">
        <v>2.3281854000000002</v>
      </c>
      <c r="AO1633">
        <v>280.29260900000003</v>
      </c>
      <c r="AP1633">
        <v>7242.35</v>
      </c>
      <c r="AQ1633">
        <v>196.3666667</v>
      </c>
      <c r="AR1633">
        <v>7.1912718E-2</v>
      </c>
      <c r="AS1633">
        <v>0.50433815199999998</v>
      </c>
      <c r="AT1633">
        <v>7032.35</v>
      </c>
      <c r="AU1633">
        <v>0.21662284800000001</v>
      </c>
      <c r="AV1633">
        <v>7911.99</v>
      </c>
      <c r="AW1633">
        <v>3852.2139179999999</v>
      </c>
      <c r="AX1633">
        <v>-13.973326719999999</v>
      </c>
      <c r="AY1633">
        <v>7032.36</v>
      </c>
      <c r="AZ1633">
        <v>0.208250557</v>
      </c>
      <c r="BA1633">
        <v>-7.5539800000000001E-4</v>
      </c>
      <c r="BB1633">
        <v>-2.6770399880000002</v>
      </c>
      <c r="BC1633">
        <v>-6.2326454150000004</v>
      </c>
    </row>
    <row r="1634" spans="1:56" x14ac:dyDescent="0.35">
      <c r="A1634" t="str">
        <f t="shared" si="187"/>
        <v/>
      </c>
      <c r="B1634" t="str">
        <f>IFERROR(VLOOKUP(R1634,#REF!,3,FALSE),"")</f>
        <v/>
      </c>
      <c r="C1634" t="str">
        <f>IFERROR(VLOOKUP(R1634,#REF!,3,FALSE),"normal")</f>
        <v>normal</v>
      </c>
      <c r="D1634" t="s">
        <v>139</v>
      </c>
      <c r="E1634" t="s">
        <v>139</v>
      </c>
      <c r="F1634" t="s">
        <v>139</v>
      </c>
      <c r="G1634" s="3" t="s">
        <v>139</v>
      </c>
      <c r="H1634" t="s">
        <v>139</v>
      </c>
      <c r="I1634" t="s">
        <v>729</v>
      </c>
      <c r="K1634" t="s">
        <v>139</v>
      </c>
      <c r="L1634" s="3" t="s">
        <v>139</v>
      </c>
      <c r="M1634" t="s">
        <v>219</v>
      </c>
      <c r="N1634" t="s">
        <v>107</v>
      </c>
      <c r="O1634" s="1">
        <v>43675.813888888886</v>
      </c>
      <c r="P1634" t="s">
        <v>158</v>
      </c>
      <c r="Q1634">
        <v>7</v>
      </c>
      <c r="R1634" t="s">
        <v>220</v>
      </c>
      <c r="T1634">
        <v>26</v>
      </c>
      <c r="U1634">
        <v>262</v>
      </c>
      <c r="V1634">
        <v>30</v>
      </c>
      <c r="W1634">
        <v>0</v>
      </c>
      <c r="X1634">
        <v>0</v>
      </c>
      <c r="Y1634" t="s">
        <v>139</v>
      </c>
      <c r="Z1634" t="s">
        <v>139</v>
      </c>
      <c r="AA1634" t="s">
        <v>139</v>
      </c>
      <c r="AB1634">
        <v>41</v>
      </c>
      <c r="AC1634">
        <v>43</v>
      </c>
      <c r="AD1634">
        <v>40.438339290000002</v>
      </c>
      <c r="AE1634">
        <v>60</v>
      </c>
      <c r="AF1634">
        <v>60.946691110000003</v>
      </c>
      <c r="AG1634">
        <v>14843.06</v>
      </c>
      <c r="AH1634">
        <v>313.3666667</v>
      </c>
      <c r="AI1634">
        <v>5.8278956590000002</v>
      </c>
      <c r="AJ1634">
        <v>0.114760052</v>
      </c>
      <c r="AK1634">
        <v>118.3</v>
      </c>
      <c r="AL1634">
        <v>4.3323414999999997E-2</v>
      </c>
      <c r="AM1634" t="s">
        <v>251</v>
      </c>
      <c r="AN1634" t="s">
        <v>251</v>
      </c>
      <c r="AO1634">
        <v>20.298922099999999</v>
      </c>
      <c r="AP1634">
        <v>12996.52</v>
      </c>
      <c r="AQ1634">
        <v>195.06666670000001</v>
      </c>
      <c r="AR1634">
        <v>7.1436636999999997E-2</v>
      </c>
      <c r="AS1634">
        <v>-0.214956493</v>
      </c>
      <c r="AT1634">
        <v>12786.52</v>
      </c>
      <c r="AU1634">
        <v>0</v>
      </c>
      <c r="AV1634">
        <v>14843.08</v>
      </c>
      <c r="AW1634">
        <v>7418.313572</v>
      </c>
      <c r="AX1634">
        <v>12.852313280000001</v>
      </c>
      <c r="AY1634">
        <v>12786.52</v>
      </c>
      <c r="AZ1634">
        <v>0.401033786</v>
      </c>
      <c r="BA1634">
        <v>6.9479600000000002E-4</v>
      </c>
      <c r="BB1634">
        <v>0</v>
      </c>
      <c r="BC1634">
        <v>0.73415594399999995</v>
      </c>
    </row>
    <row r="1635" spans="1:56" x14ac:dyDescent="0.35">
      <c r="A1635" t="str">
        <f t="shared" si="187"/>
        <v/>
      </c>
      <c r="B1635" t="str">
        <f>IFERROR(VLOOKUP(R1635,#REF!,3,FALSE),"")</f>
        <v/>
      </c>
      <c r="C1635" t="str">
        <f>IFERROR(VLOOKUP(R1635,#REF!,3,FALSE),"normal")</f>
        <v>normal</v>
      </c>
      <c r="D1635">
        <v>0</v>
      </c>
      <c r="E1635">
        <v>0</v>
      </c>
      <c r="F1635">
        <v>0.73867678571728945</v>
      </c>
      <c r="G1635" s="3">
        <v>0</v>
      </c>
      <c r="H1635">
        <v>186.8870960331528</v>
      </c>
      <c r="I1635" t="s">
        <v>730</v>
      </c>
      <c r="K1635">
        <v>0</v>
      </c>
      <c r="L1635" s="3">
        <v>0</v>
      </c>
      <c r="M1635" t="s">
        <v>219</v>
      </c>
      <c r="N1635" t="s">
        <v>107</v>
      </c>
      <c r="O1635" s="1">
        <v>43675.813888888886</v>
      </c>
      <c r="P1635" t="s">
        <v>158</v>
      </c>
      <c r="Q1635">
        <v>7</v>
      </c>
      <c r="R1635" t="s">
        <v>220</v>
      </c>
      <c r="T1635">
        <v>27</v>
      </c>
      <c r="U1635">
        <v>40</v>
      </c>
      <c r="V1635">
        <v>5</v>
      </c>
      <c r="W1635">
        <v>150</v>
      </c>
      <c r="X1635">
        <v>141.6</v>
      </c>
      <c r="Y1635">
        <v>176.42141865529624</v>
      </c>
      <c r="Z1635">
        <v>6.7022329803313614</v>
      </c>
      <c r="AA1635">
        <v>190.11588278496043</v>
      </c>
      <c r="AB1635">
        <v>41</v>
      </c>
      <c r="AC1635">
        <v>43</v>
      </c>
      <c r="AD1635">
        <v>40.343308329999999</v>
      </c>
      <c r="AE1635">
        <v>60</v>
      </c>
      <c r="AF1635">
        <v>59.829023710000001</v>
      </c>
      <c r="AG1635">
        <v>15163.03</v>
      </c>
      <c r="AH1635">
        <v>1372.5333330000001</v>
      </c>
      <c r="AI1635">
        <v>4.9808829939999999</v>
      </c>
      <c r="AJ1635">
        <v>0.502644388</v>
      </c>
      <c r="AK1635">
        <v>1177.4666669999999</v>
      </c>
      <c r="AL1635">
        <v>0.431207752</v>
      </c>
      <c r="AM1635">
        <v>3.0452524830000001</v>
      </c>
      <c r="AN1635">
        <v>8.3154425609999993</v>
      </c>
      <c r="AO1635">
        <v>236.3971746</v>
      </c>
      <c r="AP1635">
        <v>12996.52</v>
      </c>
      <c r="AQ1635">
        <v>195.06666670000001</v>
      </c>
      <c r="AR1635">
        <v>7.1436636999999997E-2</v>
      </c>
      <c r="AS1635">
        <v>-0.214956493</v>
      </c>
      <c r="AT1635">
        <v>12786.52</v>
      </c>
      <c r="AU1635">
        <v>-2.5850277000000001E-2</v>
      </c>
      <c r="AV1635">
        <v>15163.03</v>
      </c>
      <c r="AW1635">
        <v>7518.3790849999996</v>
      </c>
      <c r="AX1635">
        <v>12.852313280000001</v>
      </c>
      <c r="AY1635">
        <v>12786.52</v>
      </c>
      <c r="AZ1635">
        <v>0.40644332399999999</v>
      </c>
      <c r="BA1635">
        <v>6.9479600000000002E-4</v>
      </c>
      <c r="BB1635">
        <v>0.89276889100000001</v>
      </c>
      <c r="BC1635">
        <v>7.4237684369999997</v>
      </c>
    </row>
    <row r="1636" spans="1:56" x14ac:dyDescent="0.35">
      <c r="A1636" t="str">
        <f t="shared" si="187"/>
        <v/>
      </c>
      <c r="B1636" t="str">
        <f>IFERROR(VLOOKUP(R1636,#REF!,3,FALSE),"")</f>
        <v/>
      </c>
      <c r="C1636" t="str">
        <f>IFERROR(VLOOKUP(R1636,#REF!,3,FALSE),"normal")</f>
        <v>normal</v>
      </c>
      <c r="D1636">
        <v>0</v>
      </c>
      <c r="E1636">
        <v>0</v>
      </c>
      <c r="F1636">
        <v>0.70073416889425222</v>
      </c>
      <c r="G1636" s="3">
        <v>0</v>
      </c>
      <c r="H1636">
        <v>441.84592818324796</v>
      </c>
      <c r="I1636" t="s">
        <v>731</v>
      </c>
      <c r="K1636">
        <v>0</v>
      </c>
      <c r="L1636" s="3">
        <v>0</v>
      </c>
      <c r="M1636" t="s">
        <v>219</v>
      </c>
      <c r="N1636" t="s">
        <v>107</v>
      </c>
      <c r="O1636" s="1">
        <v>43675.813888888886</v>
      </c>
      <c r="P1636" t="s">
        <v>158</v>
      </c>
      <c r="Q1636">
        <v>7</v>
      </c>
      <c r="R1636" t="s">
        <v>220</v>
      </c>
      <c r="T1636">
        <v>28</v>
      </c>
      <c r="U1636">
        <v>40</v>
      </c>
      <c r="V1636">
        <v>5</v>
      </c>
      <c r="W1636">
        <v>400</v>
      </c>
      <c r="X1636">
        <v>358.72</v>
      </c>
      <c r="Y1636">
        <v>396.2474283947368</v>
      </c>
      <c r="Z1636">
        <v>6.8205179633220174</v>
      </c>
      <c r="AA1636">
        <v>190.28729671354324</v>
      </c>
      <c r="AB1636">
        <v>41</v>
      </c>
      <c r="AC1636">
        <v>43</v>
      </c>
      <c r="AD1636">
        <v>40.356296149999999</v>
      </c>
      <c r="AE1636">
        <v>60</v>
      </c>
      <c r="AF1636">
        <v>59.428249960000002</v>
      </c>
      <c r="AG1636">
        <v>15484.58</v>
      </c>
      <c r="AH1636">
        <v>2892.9</v>
      </c>
      <c r="AI1636">
        <v>7.6534869219999999</v>
      </c>
      <c r="AJ1636">
        <v>1.059427787</v>
      </c>
      <c r="AK1636">
        <v>2697.833333</v>
      </c>
      <c r="AL1636">
        <v>0.98799115000000004</v>
      </c>
      <c r="AM1636">
        <v>2.7542126159999998</v>
      </c>
      <c r="AN1636">
        <v>7.5207218259999999</v>
      </c>
      <c r="AO1636">
        <v>352.49728140000002</v>
      </c>
      <c r="AP1636">
        <v>12996.52</v>
      </c>
      <c r="AQ1636">
        <v>195.06666670000001</v>
      </c>
      <c r="AR1636">
        <v>7.1436636999999997E-2</v>
      </c>
      <c r="AS1636">
        <v>-0.214956493</v>
      </c>
      <c r="AT1636">
        <v>12786.52</v>
      </c>
      <c r="AU1636">
        <v>-2.8581895999999999E-2</v>
      </c>
      <c r="AV1636">
        <v>15484.59</v>
      </c>
      <c r="AW1636">
        <v>7597.1730870000001</v>
      </c>
      <c r="AX1636">
        <v>12.852313280000001</v>
      </c>
      <c r="AY1636">
        <v>12786.52</v>
      </c>
      <c r="AZ1636">
        <v>0.410702925</v>
      </c>
      <c r="BA1636">
        <v>6.9479600000000002E-4</v>
      </c>
      <c r="BB1636">
        <v>0.99316272299999997</v>
      </c>
      <c r="BC1636">
        <v>7.4693005680000004</v>
      </c>
    </row>
    <row r="1637" spans="1:56" x14ac:dyDescent="0.35">
      <c r="A1637" t="str">
        <f t="shared" si="187"/>
        <v/>
      </c>
      <c r="B1637" t="str">
        <f>IFERROR(VLOOKUP(R1637,#REF!,3,FALSE),"")</f>
        <v/>
      </c>
      <c r="C1637" t="str">
        <f>IFERROR(VLOOKUP(R1637,#REF!,3,FALSE),"normal")</f>
        <v>normal</v>
      </c>
      <c r="D1637" t="s">
        <v>139</v>
      </c>
      <c r="E1637">
        <v>0</v>
      </c>
      <c r="F1637">
        <v>30.221088461226305</v>
      </c>
      <c r="G1637" s="3">
        <v>0</v>
      </c>
      <c r="H1637" t="s">
        <v>139</v>
      </c>
      <c r="I1637" t="s">
        <v>732</v>
      </c>
      <c r="K1637" t="s">
        <v>139</v>
      </c>
      <c r="L1637" s="3" t="s">
        <v>139</v>
      </c>
      <c r="M1637" t="s">
        <v>219</v>
      </c>
      <c r="N1637" t="s">
        <v>107</v>
      </c>
      <c r="O1637" s="1">
        <v>43675.813888888886</v>
      </c>
      <c r="P1637" t="s">
        <v>157</v>
      </c>
      <c r="Q1637">
        <v>8</v>
      </c>
      <c r="R1637" t="s">
        <v>397</v>
      </c>
      <c r="T1637">
        <v>6</v>
      </c>
      <c r="U1637">
        <v>80</v>
      </c>
      <c r="V1637">
        <v>20</v>
      </c>
      <c r="W1637">
        <v>0</v>
      </c>
      <c r="X1637">
        <v>0</v>
      </c>
      <c r="Y1637">
        <v>30.221088461226305</v>
      </c>
      <c r="Z1637">
        <v>4.3423886657282385</v>
      </c>
      <c r="AA1637">
        <v>-96.231711999999561</v>
      </c>
      <c r="AB1637">
        <v>23</v>
      </c>
      <c r="AC1637">
        <v>28</v>
      </c>
      <c r="AD1637">
        <v>23.494711590000001</v>
      </c>
      <c r="AE1637">
        <v>55</v>
      </c>
      <c r="AF1637">
        <v>46.928946770000003</v>
      </c>
      <c r="AG1637">
        <v>1148.3</v>
      </c>
      <c r="AH1637">
        <v>35</v>
      </c>
      <c r="AI1637">
        <v>3.7231799529999998</v>
      </c>
      <c r="AJ1637">
        <v>1.2817578E-2</v>
      </c>
      <c r="AK1637">
        <v>0</v>
      </c>
      <c r="AL1637">
        <v>0</v>
      </c>
      <c r="AO1637">
        <v>0</v>
      </c>
      <c r="AP1637">
        <v>1118.3</v>
      </c>
      <c r="AQ1637">
        <v>35</v>
      </c>
      <c r="AR1637">
        <v>1.2817578E-2</v>
      </c>
      <c r="AS1637">
        <v>6.2795529000000003E-2</v>
      </c>
      <c r="AT1637">
        <v>908.3</v>
      </c>
      <c r="AV1637">
        <v>1148.31</v>
      </c>
      <c r="AW1637">
        <v>3799.3293349999999</v>
      </c>
      <c r="AX1637">
        <v>9.1165044829999999</v>
      </c>
      <c r="AY1637">
        <v>908.30999989999998</v>
      </c>
      <c r="AZ1637">
        <v>0.205391618</v>
      </c>
      <c r="BA1637">
        <v>4.92838E-4</v>
      </c>
      <c r="BC1637">
        <v>-1.1018500659999999</v>
      </c>
    </row>
    <row r="1638" spans="1:56" x14ac:dyDescent="0.35">
      <c r="A1638" t="str">
        <f t="shared" si="187"/>
        <v/>
      </c>
      <c r="B1638" t="str">
        <f>IFERROR(VLOOKUP(R1638,#REF!,3,FALSE),"")</f>
        <v/>
      </c>
      <c r="C1638" t="str">
        <f>IFERROR(VLOOKUP(R1638,#REF!,3,FALSE),"normal")</f>
        <v>normal</v>
      </c>
      <c r="D1638">
        <v>0</v>
      </c>
      <c r="E1638">
        <v>0</v>
      </c>
      <c r="F1638">
        <v>29.855105177557597</v>
      </c>
      <c r="G1638" s="3">
        <v>0</v>
      </c>
      <c r="H1638">
        <v>155.95542954048636</v>
      </c>
      <c r="I1638" t="s">
        <v>733</v>
      </c>
      <c r="K1638">
        <v>0</v>
      </c>
      <c r="L1638" s="3">
        <v>0</v>
      </c>
      <c r="M1638" t="s">
        <v>219</v>
      </c>
      <c r="N1638" t="s">
        <v>107</v>
      </c>
      <c r="O1638" s="1">
        <v>43675.813888888886</v>
      </c>
      <c r="P1638" t="s">
        <v>157</v>
      </c>
      <c r="Q1638">
        <v>8</v>
      </c>
      <c r="R1638" t="s">
        <v>397</v>
      </c>
      <c r="T1638">
        <v>9</v>
      </c>
      <c r="U1638">
        <v>2086</v>
      </c>
      <c r="V1638">
        <v>5</v>
      </c>
      <c r="W1638">
        <v>150</v>
      </c>
      <c r="X1638">
        <v>141.6</v>
      </c>
      <c r="Y1638">
        <v>147.22192548621911</v>
      </c>
      <c r="Z1638">
        <v>4.3956204883393895</v>
      </c>
      <c r="AA1638">
        <v>-96.231711999999561</v>
      </c>
      <c r="AB1638">
        <v>23</v>
      </c>
      <c r="AC1638">
        <v>28</v>
      </c>
      <c r="AD1638">
        <v>23.49</v>
      </c>
      <c r="AE1638">
        <v>55</v>
      </c>
      <c r="AF1638">
        <v>47.289662499999999</v>
      </c>
      <c r="AG1638">
        <v>1466.2</v>
      </c>
      <c r="AH1638">
        <v>550.9</v>
      </c>
      <c r="AI1638">
        <v>4.7658989820000004</v>
      </c>
      <c r="AJ1638">
        <v>0.20174868400000001</v>
      </c>
      <c r="AK1638">
        <v>515.9</v>
      </c>
      <c r="AL1638">
        <v>0.18893110599999999</v>
      </c>
      <c r="AM1638">
        <v>1.3342592200000001</v>
      </c>
      <c r="AN1638">
        <v>3.6433615819999998</v>
      </c>
      <c r="AO1638">
        <v>108.2482029</v>
      </c>
      <c r="AP1638">
        <v>1118.3</v>
      </c>
      <c r="AQ1638">
        <v>35</v>
      </c>
      <c r="AR1638">
        <v>1.2817578E-2</v>
      </c>
      <c r="AS1638">
        <v>6.2795529000000003E-2</v>
      </c>
      <c r="AT1638">
        <v>908.3</v>
      </c>
      <c r="AU1638">
        <v>1.7235601999999999E-2</v>
      </c>
      <c r="AV1638">
        <v>1466.2</v>
      </c>
      <c r="AW1638">
        <v>3846.6625140000001</v>
      </c>
      <c r="AX1638">
        <v>9.1165044829999999</v>
      </c>
      <c r="AY1638">
        <v>908.30999989999998</v>
      </c>
      <c r="AZ1638">
        <v>0.20795044800000001</v>
      </c>
      <c r="BA1638">
        <v>4.92838E-4</v>
      </c>
      <c r="BB1638">
        <v>3.0969202839999999</v>
      </c>
      <c r="BC1638">
        <v>11.28320038</v>
      </c>
      <c r="BD1638">
        <v>0.72583333299999997</v>
      </c>
    </row>
    <row r="1639" spans="1:56" x14ac:dyDescent="0.35">
      <c r="A1639" t="str">
        <f t="shared" si="187"/>
        <v/>
      </c>
      <c r="B1639" t="str">
        <f>IFERROR(VLOOKUP(R1639,#REF!,3,FALSE),"")</f>
        <v/>
      </c>
      <c r="C1639" t="str">
        <f>IFERROR(VLOOKUP(R1639,#REF!,3,FALSE),"normal")</f>
        <v>normal</v>
      </c>
      <c r="D1639">
        <v>0</v>
      </c>
      <c r="E1639">
        <v>0</v>
      </c>
      <c r="F1639">
        <v>26.537055432293254</v>
      </c>
      <c r="G1639" s="3">
        <v>0</v>
      </c>
      <c r="H1639">
        <v>51.307576132991677</v>
      </c>
      <c r="I1639" t="s">
        <v>734</v>
      </c>
      <c r="K1639">
        <v>0</v>
      </c>
      <c r="L1639" s="3">
        <v>0</v>
      </c>
      <c r="M1639" t="s">
        <v>219</v>
      </c>
      <c r="N1639" t="s">
        <v>107</v>
      </c>
      <c r="O1639" s="1">
        <v>43675.813888888886</v>
      </c>
      <c r="P1639" t="s">
        <v>157</v>
      </c>
      <c r="Q1639">
        <v>8</v>
      </c>
      <c r="R1639" t="s">
        <v>397</v>
      </c>
      <c r="T1639">
        <v>7</v>
      </c>
      <c r="U1639">
        <v>40</v>
      </c>
      <c r="V1639">
        <v>5</v>
      </c>
      <c r="W1639">
        <v>30</v>
      </c>
      <c r="X1639">
        <v>28.32</v>
      </c>
      <c r="Y1639">
        <v>48.434351869544145</v>
      </c>
      <c r="Z1639">
        <v>4.6550647759386434</v>
      </c>
      <c r="AA1639">
        <v>-96.231711999999561</v>
      </c>
      <c r="AB1639">
        <v>23</v>
      </c>
      <c r="AC1639">
        <v>28</v>
      </c>
      <c r="AD1639">
        <v>23.454132139999999</v>
      </c>
      <c r="AE1639">
        <v>55</v>
      </c>
      <c r="AF1639">
        <v>47.368879389999996</v>
      </c>
      <c r="AG1639">
        <v>3614.31</v>
      </c>
      <c r="AH1639">
        <v>129.2333333</v>
      </c>
      <c r="AI1639">
        <v>4.2400661460000002</v>
      </c>
      <c r="AJ1639">
        <v>4.7327382000000001E-2</v>
      </c>
      <c r="AK1639">
        <v>101.9333333</v>
      </c>
      <c r="AL1639">
        <v>3.7329671000000002E-2</v>
      </c>
      <c r="AM1639">
        <v>1.3181381059999999</v>
      </c>
      <c r="AN1639">
        <v>3.5993408659999999</v>
      </c>
      <c r="AO1639">
        <v>24.040505459999999</v>
      </c>
      <c r="AP1639">
        <v>3278.08</v>
      </c>
      <c r="AQ1639">
        <v>27.3</v>
      </c>
      <c r="AR1639">
        <v>9.9977109999999994E-3</v>
      </c>
      <c r="AS1639">
        <v>-0.42221721200000001</v>
      </c>
      <c r="AT1639">
        <v>3068.08</v>
      </c>
      <c r="AU1639">
        <v>-0.117304037</v>
      </c>
      <c r="AV1639">
        <v>3614.31</v>
      </c>
      <c r="AW1639">
        <v>4066.7446369999998</v>
      </c>
      <c r="AX1639">
        <v>5.4595034770000002</v>
      </c>
      <c r="AY1639">
        <v>3068.1</v>
      </c>
      <c r="AZ1639">
        <v>0.21984808</v>
      </c>
      <c r="BA1639">
        <v>2.9514100000000001E-4</v>
      </c>
      <c r="BB1639">
        <v>0.69620985099999999</v>
      </c>
      <c r="BC1639">
        <v>2.50589657</v>
      </c>
    </row>
    <row r="1640" spans="1:56" x14ac:dyDescent="0.35">
      <c r="A1640" t="str">
        <f t="shared" si="187"/>
        <v/>
      </c>
      <c r="B1640" t="str">
        <f>IFERROR(VLOOKUP(R1640,#REF!,3,FALSE),"")</f>
        <v/>
      </c>
      <c r="C1640" t="str">
        <f>IFERROR(VLOOKUP(R1640,#REF!,3,FALSE),"normal")</f>
        <v>normal</v>
      </c>
      <c r="D1640">
        <v>0</v>
      </c>
      <c r="E1640">
        <v>0</v>
      </c>
      <c r="F1640">
        <v>26.261249929643835</v>
      </c>
      <c r="G1640" s="3">
        <v>0</v>
      </c>
      <c r="H1640">
        <v>79.434550916586403</v>
      </c>
      <c r="I1640" t="s">
        <v>735</v>
      </c>
      <c r="K1640">
        <v>0</v>
      </c>
      <c r="L1640" s="3">
        <v>0</v>
      </c>
      <c r="M1640" t="s">
        <v>219</v>
      </c>
      <c r="N1640" t="s">
        <v>107</v>
      </c>
      <c r="O1640" s="1">
        <v>43675.813888888886</v>
      </c>
      <c r="P1640" t="s">
        <v>157</v>
      </c>
      <c r="Q1640">
        <v>8</v>
      </c>
      <c r="R1640" t="s">
        <v>397</v>
      </c>
      <c r="T1640">
        <v>8</v>
      </c>
      <c r="U1640">
        <v>40</v>
      </c>
      <c r="V1640">
        <v>5</v>
      </c>
      <c r="W1640">
        <v>70</v>
      </c>
      <c r="X1640">
        <v>66.08</v>
      </c>
      <c r="Y1640">
        <v>74.986216065257565</v>
      </c>
      <c r="Z1640">
        <v>4.7039540132686648</v>
      </c>
      <c r="AA1640">
        <v>-96.231711999999561</v>
      </c>
      <c r="AB1640">
        <v>23</v>
      </c>
      <c r="AC1640">
        <v>28</v>
      </c>
      <c r="AD1640">
        <v>23.490178570000001</v>
      </c>
      <c r="AE1640">
        <v>55</v>
      </c>
      <c r="AF1640">
        <v>47.354946599999998</v>
      </c>
      <c r="AG1640">
        <v>3933.19</v>
      </c>
      <c r="AH1640">
        <v>256.5</v>
      </c>
      <c r="AI1640">
        <v>4.8476798570000001</v>
      </c>
      <c r="AJ1640">
        <v>9.3934538999999997E-2</v>
      </c>
      <c r="AK1640">
        <v>229.2</v>
      </c>
      <c r="AL1640">
        <v>8.3936828000000005E-2</v>
      </c>
      <c r="AM1640">
        <v>1.270230443</v>
      </c>
      <c r="AN1640">
        <v>3.468523002</v>
      </c>
      <c r="AO1640">
        <v>47.28034993</v>
      </c>
      <c r="AP1640">
        <v>3278.08</v>
      </c>
      <c r="AQ1640">
        <v>27.3</v>
      </c>
      <c r="AR1640">
        <v>9.9977109999999994E-3</v>
      </c>
      <c r="AS1640">
        <v>-0.42221721200000001</v>
      </c>
      <c r="AT1640">
        <v>3068.08</v>
      </c>
      <c r="AU1640">
        <v>-0.121728243</v>
      </c>
      <c r="AV1640">
        <v>3933.19</v>
      </c>
      <c r="AW1640">
        <v>4106.4186079999999</v>
      </c>
      <c r="AX1640">
        <v>5.4595034770000002</v>
      </c>
      <c r="AY1640">
        <v>3068.1</v>
      </c>
      <c r="AZ1640">
        <v>0.22199285399999999</v>
      </c>
      <c r="BA1640">
        <v>2.9514100000000001E-4</v>
      </c>
      <c r="BB1640">
        <v>0.50662750199999995</v>
      </c>
      <c r="BC1640">
        <v>1.7572491459999999</v>
      </c>
    </row>
    <row r="1641" spans="1:56" x14ac:dyDescent="0.35">
      <c r="A1641" t="str">
        <f t="shared" si="187"/>
        <v/>
      </c>
      <c r="B1641" t="str">
        <f>IFERROR(VLOOKUP(R1641,#REF!,3,FALSE),"")</f>
        <v/>
      </c>
      <c r="C1641" t="str">
        <f>IFERROR(VLOOKUP(R1641,#REF!,3,FALSE),"normal")</f>
        <v>normal</v>
      </c>
      <c r="D1641">
        <v>0</v>
      </c>
      <c r="E1641">
        <v>0</v>
      </c>
      <c r="F1641">
        <v>26.014315756274712</v>
      </c>
      <c r="G1641" s="3">
        <v>0</v>
      </c>
      <c r="H1641">
        <v>342.90201486955056</v>
      </c>
      <c r="I1641" t="s">
        <v>736</v>
      </c>
      <c r="K1641">
        <v>0</v>
      </c>
      <c r="L1641" s="3">
        <v>0</v>
      </c>
      <c r="M1641" t="s">
        <v>219</v>
      </c>
      <c r="N1641" t="s">
        <v>107</v>
      </c>
      <c r="O1641" s="1">
        <v>43675.813888888886</v>
      </c>
      <c r="P1641" t="s">
        <v>157</v>
      </c>
      <c r="Q1641">
        <v>8</v>
      </c>
      <c r="R1641" t="s">
        <v>397</v>
      </c>
      <c r="T1641">
        <v>10</v>
      </c>
      <c r="U1641">
        <v>40</v>
      </c>
      <c r="V1641">
        <v>5</v>
      </c>
      <c r="W1641">
        <v>400</v>
      </c>
      <c r="X1641">
        <v>358.72</v>
      </c>
      <c r="Y1641">
        <v>307.51452693501295</v>
      </c>
      <c r="Z1641">
        <v>4.7486050818078285</v>
      </c>
      <c r="AA1641">
        <v>-96.231711999999561</v>
      </c>
      <c r="AB1641">
        <v>23</v>
      </c>
      <c r="AC1641">
        <v>28</v>
      </c>
      <c r="AD1641">
        <v>23.505529729999999</v>
      </c>
      <c r="AE1641">
        <v>55</v>
      </c>
      <c r="AF1641">
        <v>47.359083470000002</v>
      </c>
      <c r="AG1641">
        <v>4571.0600000000004</v>
      </c>
      <c r="AH1641">
        <v>1364.0333330000001</v>
      </c>
      <c r="AI1641">
        <v>5.2026739370000001</v>
      </c>
      <c r="AJ1641">
        <v>0.49953154799999999</v>
      </c>
      <c r="AK1641">
        <v>1336.7333329999999</v>
      </c>
      <c r="AL1641">
        <v>0.48953383700000003</v>
      </c>
      <c r="AM1641">
        <v>1.364668368</v>
      </c>
      <c r="AN1641">
        <v>3.7263975619999998</v>
      </c>
      <c r="AO1641">
        <v>256.93198339999998</v>
      </c>
      <c r="AP1641">
        <v>3278.08</v>
      </c>
      <c r="AQ1641">
        <v>27.3</v>
      </c>
      <c r="AR1641">
        <v>9.9977109999999994E-3</v>
      </c>
      <c r="AS1641">
        <v>-0.42221721200000001</v>
      </c>
      <c r="AT1641">
        <v>3068.08</v>
      </c>
      <c r="AU1641">
        <v>-0.113304393</v>
      </c>
      <c r="AV1641">
        <v>4571.0600000000004</v>
      </c>
      <c r="AW1641">
        <v>4142.1966940000002</v>
      </c>
      <c r="AX1641">
        <v>5.4595034770000002</v>
      </c>
      <c r="AY1641">
        <v>3068.1</v>
      </c>
      <c r="AZ1641">
        <v>0.22392701600000001</v>
      </c>
      <c r="BA1641">
        <v>2.9514100000000001E-4</v>
      </c>
      <c r="BB1641">
        <v>3.1944998099999999</v>
      </c>
      <c r="BC1641">
        <v>11.9039763</v>
      </c>
    </row>
    <row r="1642" spans="1:56" x14ac:dyDescent="0.35">
      <c r="A1642" t="str">
        <f t="shared" si="187"/>
        <v/>
      </c>
      <c r="B1642" t="str">
        <f>IFERROR(VLOOKUP(R1642,#REF!,3,FALSE),"")</f>
        <v/>
      </c>
      <c r="C1642" t="str">
        <f>IFERROR(VLOOKUP(R1642,#REF!,3,FALSE),"normal")</f>
        <v>normal</v>
      </c>
      <c r="D1642" t="s">
        <v>139</v>
      </c>
      <c r="E1642">
        <v>0</v>
      </c>
      <c r="F1642">
        <v>23.562209618247923</v>
      </c>
      <c r="G1642" s="3">
        <v>0</v>
      </c>
      <c r="H1642" t="s">
        <v>139</v>
      </c>
      <c r="I1642" t="s">
        <v>737</v>
      </c>
      <c r="K1642" t="s">
        <v>139</v>
      </c>
      <c r="L1642" s="3" t="s">
        <v>139</v>
      </c>
      <c r="M1642" t="s">
        <v>219</v>
      </c>
      <c r="N1642" t="s">
        <v>107</v>
      </c>
      <c r="O1642" s="1">
        <v>43675.813888888886</v>
      </c>
      <c r="P1642" t="s">
        <v>157</v>
      </c>
      <c r="Q1642">
        <v>8</v>
      </c>
      <c r="R1642" t="s">
        <v>397</v>
      </c>
      <c r="T1642">
        <v>19</v>
      </c>
      <c r="U1642">
        <v>144</v>
      </c>
      <c r="V1642">
        <v>10</v>
      </c>
      <c r="W1642">
        <v>0</v>
      </c>
      <c r="X1642">
        <v>0</v>
      </c>
      <c r="Y1642">
        <v>23.562209618247923</v>
      </c>
      <c r="Z1642">
        <v>4.7165233567030489</v>
      </c>
      <c r="AA1642">
        <v>-96.231711999999561</v>
      </c>
      <c r="AB1642">
        <v>23</v>
      </c>
      <c r="AC1642">
        <v>28</v>
      </c>
      <c r="AD1642">
        <v>23.514110030000001</v>
      </c>
      <c r="AE1642">
        <v>22</v>
      </c>
      <c r="AF1642">
        <v>25.08329878</v>
      </c>
      <c r="AG1642">
        <v>7281.53</v>
      </c>
      <c r="AH1642">
        <v>14.9</v>
      </c>
      <c r="AI1642">
        <v>9.9735858040000007</v>
      </c>
      <c r="AJ1642">
        <v>5.456626E-3</v>
      </c>
      <c r="AK1642">
        <v>0</v>
      </c>
      <c r="AL1642">
        <v>0</v>
      </c>
      <c r="AO1642">
        <v>0</v>
      </c>
      <c r="AP1642">
        <v>7251.53</v>
      </c>
      <c r="AQ1642">
        <v>14.9</v>
      </c>
      <c r="AR1642">
        <v>5.456626E-3</v>
      </c>
      <c r="AS1642">
        <v>0.31883350799999999</v>
      </c>
      <c r="AT1642">
        <v>7041.53</v>
      </c>
      <c r="AV1642">
        <v>7281.55</v>
      </c>
      <c r="AW1642">
        <v>4116.533641</v>
      </c>
      <c r="AX1642">
        <v>-9.0211511079999998</v>
      </c>
      <c r="AY1642">
        <v>7041.55</v>
      </c>
      <c r="AZ1642">
        <v>0.22253967199999999</v>
      </c>
      <c r="BA1642">
        <v>-4.8768299999999999E-4</v>
      </c>
      <c r="BC1642">
        <v>-2.4567208059999999</v>
      </c>
    </row>
    <row r="1643" spans="1:56" x14ac:dyDescent="0.35">
      <c r="A1643" t="str">
        <f t="shared" si="187"/>
        <v/>
      </c>
      <c r="B1643" t="str">
        <f>IFERROR(VLOOKUP(R1643,#REF!,3,FALSE),"")</f>
        <v/>
      </c>
      <c r="C1643" t="str">
        <f>IFERROR(VLOOKUP(R1643,#REF!,3,FALSE),"normal")</f>
        <v>normal</v>
      </c>
      <c r="D1643">
        <v>0</v>
      </c>
      <c r="E1643">
        <v>0</v>
      </c>
      <c r="F1643">
        <v>24.427236956437703</v>
      </c>
      <c r="G1643" s="3">
        <v>0</v>
      </c>
      <c r="H1643">
        <v>144.36266808978351</v>
      </c>
      <c r="I1643" t="s">
        <v>738</v>
      </c>
      <c r="K1643">
        <v>0</v>
      </c>
      <c r="L1643" s="3">
        <v>0</v>
      </c>
      <c r="M1643" t="s">
        <v>219</v>
      </c>
      <c r="N1643" t="s">
        <v>107</v>
      </c>
      <c r="O1643" s="1">
        <v>43675.813888888886</v>
      </c>
      <c r="P1643" t="s">
        <v>157</v>
      </c>
      <c r="Q1643">
        <v>8</v>
      </c>
      <c r="R1643" t="s">
        <v>397</v>
      </c>
      <c r="T1643">
        <v>20</v>
      </c>
      <c r="U1643">
        <v>40</v>
      </c>
      <c r="V1643">
        <v>5</v>
      </c>
      <c r="W1643">
        <v>150</v>
      </c>
      <c r="X1643">
        <v>141.6</v>
      </c>
      <c r="Y1643">
        <v>136.27835867675563</v>
      </c>
      <c r="Z1643">
        <v>4.5494998962914321</v>
      </c>
      <c r="AA1643">
        <v>-96.231711999999561</v>
      </c>
      <c r="AB1643">
        <v>23</v>
      </c>
      <c r="AC1643">
        <v>28</v>
      </c>
      <c r="AD1643">
        <v>23.516348000000001</v>
      </c>
      <c r="AE1643">
        <v>22</v>
      </c>
      <c r="AF1643">
        <v>23.869396099999999</v>
      </c>
      <c r="AG1643">
        <v>7587.76</v>
      </c>
      <c r="AH1643">
        <v>523.76666669999997</v>
      </c>
      <c r="AI1643">
        <v>3.6358685660000001</v>
      </c>
      <c r="AJ1643">
        <v>0.19181200900000001</v>
      </c>
      <c r="AK1643">
        <v>508.8666667</v>
      </c>
      <c r="AL1643">
        <v>0.18635538300000001</v>
      </c>
      <c r="AM1643">
        <v>1.3160690859999999</v>
      </c>
      <c r="AN1643">
        <v>3.5936911490000001</v>
      </c>
      <c r="AO1643">
        <v>139.9573877</v>
      </c>
      <c r="AP1643">
        <v>7251.53</v>
      </c>
      <c r="AQ1643">
        <v>14.9</v>
      </c>
      <c r="AR1643">
        <v>5.456626E-3</v>
      </c>
      <c r="AS1643">
        <v>0.31883350799999999</v>
      </c>
      <c r="AT1643">
        <v>7041.53</v>
      </c>
      <c r="AU1643">
        <v>8.8720341999999994E-2</v>
      </c>
      <c r="AV1643">
        <v>7587.78</v>
      </c>
      <c r="AW1643">
        <v>3979.2083040000002</v>
      </c>
      <c r="AX1643">
        <v>-9.0211511079999998</v>
      </c>
      <c r="AY1643">
        <v>7041.55</v>
      </c>
      <c r="AZ1643">
        <v>0.21511586899999999</v>
      </c>
      <c r="BA1643">
        <v>-4.8768299999999999E-4</v>
      </c>
      <c r="BB1643">
        <v>1.000591456</v>
      </c>
      <c r="BC1643">
        <v>3.595816659</v>
      </c>
    </row>
    <row r="1644" spans="1:56" x14ac:dyDescent="0.35">
      <c r="A1644" t="str">
        <f t="shared" si="187"/>
        <v/>
      </c>
      <c r="B1644" t="str">
        <f>IFERROR(VLOOKUP(R1644,#REF!,3,FALSE),"")</f>
        <v/>
      </c>
      <c r="C1644" t="str">
        <f>IFERROR(VLOOKUP(R1644,#REF!,3,FALSE),"normal")</f>
        <v>normal</v>
      </c>
      <c r="D1644">
        <v>0</v>
      </c>
      <c r="E1644">
        <v>0</v>
      </c>
      <c r="F1644">
        <v>25.607153723798866</v>
      </c>
      <c r="G1644" s="3">
        <v>0</v>
      </c>
      <c r="H1644">
        <v>316.62381787432224</v>
      </c>
      <c r="I1644" t="s">
        <v>739</v>
      </c>
      <c r="K1644">
        <v>0</v>
      </c>
      <c r="L1644" s="3">
        <v>0</v>
      </c>
      <c r="M1644" t="s">
        <v>219</v>
      </c>
      <c r="N1644" t="s">
        <v>107</v>
      </c>
      <c r="O1644" s="1">
        <v>43675.813888888886</v>
      </c>
      <c r="P1644" t="s">
        <v>157</v>
      </c>
      <c r="Q1644">
        <v>8</v>
      </c>
      <c r="R1644" t="s">
        <v>397</v>
      </c>
      <c r="T1644">
        <v>21</v>
      </c>
      <c r="U1644">
        <v>40</v>
      </c>
      <c r="V1644">
        <v>5</v>
      </c>
      <c r="W1644">
        <v>400</v>
      </c>
      <c r="X1644">
        <v>358.72</v>
      </c>
      <c r="Y1644">
        <v>283.9482398696922</v>
      </c>
      <c r="Z1644">
        <v>4.33986975665771</v>
      </c>
      <c r="AA1644">
        <v>-96.231711999999561</v>
      </c>
      <c r="AB1644">
        <v>23</v>
      </c>
      <c r="AC1644">
        <v>28</v>
      </c>
      <c r="AD1644">
        <v>23.511078569999999</v>
      </c>
      <c r="AE1644">
        <v>22</v>
      </c>
      <c r="AF1644">
        <v>23.094695359999999</v>
      </c>
      <c r="AG1644">
        <v>7907.27</v>
      </c>
      <c r="AH1644">
        <v>1136.0666670000001</v>
      </c>
      <c r="AI1644">
        <v>3.5421923209999999</v>
      </c>
      <c r="AJ1644">
        <v>0.41604638700000002</v>
      </c>
      <c r="AK1644">
        <v>1121.166667</v>
      </c>
      <c r="AL1644">
        <v>0.410589761</v>
      </c>
      <c r="AM1644">
        <v>1.144596792</v>
      </c>
      <c r="AN1644">
        <v>3.1254646149999998</v>
      </c>
      <c r="AO1644">
        <v>316.51772829999999</v>
      </c>
      <c r="AP1644">
        <v>7251.53</v>
      </c>
      <c r="AQ1644">
        <v>14.9</v>
      </c>
      <c r="AR1644">
        <v>5.456626E-3</v>
      </c>
      <c r="AS1644">
        <v>0.31883350799999999</v>
      </c>
      <c r="AT1644">
        <v>7041.53</v>
      </c>
      <c r="AU1644">
        <v>0.102011556</v>
      </c>
      <c r="AV1644">
        <v>7907.27</v>
      </c>
      <c r="AW1644">
        <v>3797.0695890000002</v>
      </c>
      <c r="AX1644">
        <v>-9.0211511079999998</v>
      </c>
      <c r="AY1644">
        <v>7041.55</v>
      </c>
      <c r="AZ1644">
        <v>0.20526945599999999</v>
      </c>
      <c r="BA1644">
        <v>-4.8768299999999999E-4</v>
      </c>
      <c r="BB1644">
        <v>-0.67696708800000005</v>
      </c>
      <c r="BC1644">
        <v>-2.1158366790000001</v>
      </c>
    </row>
    <row r="1645" spans="1:56" x14ac:dyDescent="0.35">
      <c r="A1645" t="str">
        <f t="shared" si="187"/>
        <v/>
      </c>
      <c r="B1645" t="str">
        <f>IFERROR(VLOOKUP(R1645,#REF!,3,FALSE),"")</f>
        <v/>
      </c>
      <c r="C1645" t="str">
        <f>IFERROR(VLOOKUP(R1645,#REF!,3,FALSE),"normal")</f>
        <v>normal</v>
      </c>
      <c r="D1645" t="s">
        <v>139</v>
      </c>
      <c r="E1645" t="s">
        <v>139</v>
      </c>
      <c r="F1645" t="s">
        <v>139</v>
      </c>
      <c r="G1645" s="3" t="s">
        <v>139</v>
      </c>
      <c r="H1645" t="s">
        <v>139</v>
      </c>
      <c r="I1645" t="s">
        <v>740</v>
      </c>
      <c r="K1645" t="s">
        <v>139</v>
      </c>
      <c r="L1645" s="3" t="s">
        <v>139</v>
      </c>
      <c r="M1645" t="s">
        <v>219</v>
      </c>
      <c r="N1645" t="s">
        <v>107</v>
      </c>
      <c r="O1645" s="1">
        <v>43675.813888888886</v>
      </c>
      <c r="P1645" t="s">
        <v>157</v>
      </c>
      <c r="Q1645">
        <v>8</v>
      </c>
      <c r="R1645" t="s">
        <v>397</v>
      </c>
      <c r="T1645">
        <v>26</v>
      </c>
      <c r="U1645">
        <v>262</v>
      </c>
      <c r="V1645">
        <v>30</v>
      </c>
      <c r="W1645">
        <v>0</v>
      </c>
      <c r="X1645">
        <v>0</v>
      </c>
      <c r="Y1645" t="s">
        <v>139</v>
      </c>
      <c r="Z1645" t="s">
        <v>139</v>
      </c>
      <c r="AA1645" t="s">
        <v>139</v>
      </c>
      <c r="AB1645">
        <v>41</v>
      </c>
      <c r="AC1645">
        <v>44</v>
      </c>
      <c r="AD1645">
        <v>40.438339290000002</v>
      </c>
      <c r="AE1645">
        <v>60</v>
      </c>
      <c r="AF1645">
        <v>60.946691110000003</v>
      </c>
      <c r="AG1645">
        <v>14840.78</v>
      </c>
      <c r="AH1645">
        <v>224.3666667</v>
      </c>
      <c r="AI1645">
        <v>8.4953672299999994</v>
      </c>
      <c r="AJ1645">
        <v>8.2166780999999994E-2</v>
      </c>
      <c r="AK1645">
        <v>205.3666667</v>
      </c>
      <c r="AL1645">
        <v>7.5208667000000007E-2</v>
      </c>
      <c r="AM1645" t="s">
        <v>251</v>
      </c>
      <c r="AN1645" t="s">
        <v>251</v>
      </c>
      <c r="AO1645">
        <v>24.173959889999999</v>
      </c>
      <c r="AP1645">
        <v>12990.15</v>
      </c>
      <c r="AQ1645">
        <v>19</v>
      </c>
      <c r="AR1645">
        <v>6.9581139999999996E-3</v>
      </c>
      <c r="AS1645">
        <v>-0.29138144399999999</v>
      </c>
      <c r="AT1645">
        <v>12780.15</v>
      </c>
      <c r="AU1645">
        <v>0</v>
      </c>
      <c r="AV1645">
        <v>14840.79</v>
      </c>
      <c r="AW1645">
        <v>7346.3560170000001</v>
      </c>
      <c r="AX1645">
        <v>25.353644939999999</v>
      </c>
      <c r="AY1645">
        <v>12780.16</v>
      </c>
      <c r="AZ1645">
        <v>0.39714376299999998</v>
      </c>
      <c r="BA1645">
        <v>1.370617E-3</v>
      </c>
      <c r="BB1645">
        <v>0</v>
      </c>
      <c r="BC1645">
        <v>1.7041264890000001</v>
      </c>
    </row>
    <row r="1646" spans="1:56" x14ac:dyDescent="0.35">
      <c r="A1646" t="str">
        <f t="shared" si="187"/>
        <v/>
      </c>
      <c r="B1646" t="str">
        <f>IFERROR(VLOOKUP(R1646,#REF!,3,FALSE),"")</f>
        <v/>
      </c>
      <c r="C1646" t="str">
        <f>IFERROR(VLOOKUP(R1646,#REF!,3,FALSE),"normal")</f>
        <v>normal</v>
      </c>
      <c r="D1646">
        <v>0</v>
      </c>
      <c r="E1646">
        <v>0</v>
      </c>
      <c r="F1646">
        <v>14.679753054512457</v>
      </c>
      <c r="G1646" s="3">
        <v>0</v>
      </c>
      <c r="H1646">
        <v>171.75554586122183</v>
      </c>
      <c r="I1646" t="s">
        <v>741</v>
      </c>
      <c r="K1646">
        <v>0</v>
      </c>
      <c r="L1646" s="3">
        <v>0</v>
      </c>
      <c r="M1646" t="s">
        <v>219</v>
      </c>
      <c r="N1646" t="s">
        <v>107</v>
      </c>
      <c r="O1646" s="1">
        <v>43675.813888888886</v>
      </c>
      <c r="P1646" t="s">
        <v>157</v>
      </c>
      <c r="Q1646">
        <v>8</v>
      </c>
      <c r="R1646" t="s">
        <v>397</v>
      </c>
      <c r="T1646">
        <v>27</v>
      </c>
      <c r="U1646">
        <v>40</v>
      </c>
      <c r="V1646">
        <v>5</v>
      </c>
      <c r="W1646">
        <v>150</v>
      </c>
      <c r="X1646">
        <v>141.6</v>
      </c>
      <c r="Y1646">
        <v>162.13723529299338</v>
      </c>
      <c r="Z1646">
        <v>8.6101655477880286</v>
      </c>
      <c r="AA1646">
        <v>-107.39510399999924</v>
      </c>
      <c r="AB1646">
        <v>41</v>
      </c>
      <c r="AC1646">
        <v>44</v>
      </c>
      <c r="AD1646">
        <v>40.343308329999999</v>
      </c>
      <c r="AE1646">
        <v>60</v>
      </c>
      <c r="AF1646">
        <v>59.829023710000001</v>
      </c>
      <c r="AG1646">
        <v>15158.11</v>
      </c>
      <c r="AH1646">
        <v>1288.633333</v>
      </c>
      <c r="AI1646">
        <v>10.43694807</v>
      </c>
      <c r="AJ1646">
        <v>0.47191882200000002</v>
      </c>
      <c r="AK1646">
        <v>1269.633333</v>
      </c>
      <c r="AL1646">
        <v>0.464960708</v>
      </c>
      <c r="AM1646">
        <v>3.2836208189999998</v>
      </c>
      <c r="AN1646">
        <v>8.9663371000000005</v>
      </c>
      <c r="AO1646">
        <v>121.6479496</v>
      </c>
      <c r="AP1646">
        <v>12990.15</v>
      </c>
      <c r="AQ1646">
        <v>19</v>
      </c>
      <c r="AR1646">
        <v>6.9581139999999996E-3</v>
      </c>
      <c r="AS1646">
        <v>-0.29138144399999999</v>
      </c>
      <c r="AT1646">
        <v>12780.15</v>
      </c>
      <c r="AU1646">
        <v>-3.2497265999999997E-2</v>
      </c>
      <c r="AV1646">
        <v>15158.11</v>
      </c>
      <c r="AW1646">
        <v>7442.9625530000003</v>
      </c>
      <c r="AX1646">
        <v>25.353644939999999</v>
      </c>
      <c r="AY1646">
        <v>12780.16</v>
      </c>
      <c r="AZ1646">
        <v>0.40236630899999998</v>
      </c>
      <c r="BA1646">
        <v>1.370617E-3</v>
      </c>
      <c r="BB1646">
        <v>1.309758193</v>
      </c>
      <c r="BC1646">
        <v>11.74373348</v>
      </c>
    </row>
    <row r="1647" spans="1:56" x14ac:dyDescent="0.35">
      <c r="A1647" t="str">
        <f t="shared" si="187"/>
        <v/>
      </c>
      <c r="B1647" t="str">
        <f>IFERROR(VLOOKUP(R1647,#REF!,3,FALSE),"")</f>
        <v/>
      </c>
      <c r="C1647" t="str">
        <f>IFERROR(VLOOKUP(R1647,#REF!,3,FALSE),"normal")</f>
        <v>normal</v>
      </c>
      <c r="D1647">
        <v>0</v>
      </c>
      <c r="E1647">
        <v>0</v>
      </c>
      <c r="F1647">
        <v>14.490349415236532</v>
      </c>
      <c r="G1647" s="3">
        <v>0</v>
      </c>
      <c r="H1647">
        <v>381.40219534420521</v>
      </c>
      <c r="I1647" t="s">
        <v>742</v>
      </c>
      <c r="K1647">
        <v>0</v>
      </c>
      <c r="L1647" s="3">
        <v>0</v>
      </c>
      <c r="M1647" t="s">
        <v>219</v>
      </c>
      <c r="N1647" t="s">
        <v>107</v>
      </c>
      <c r="O1647" s="1">
        <v>43675.813888888886</v>
      </c>
      <c r="P1647" t="s">
        <v>157</v>
      </c>
      <c r="Q1647">
        <v>8</v>
      </c>
      <c r="R1647" t="s">
        <v>397</v>
      </c>
      <c r="T1647">
        <v>28</v>
      </c>
      <c r="U1647">
        <v>40</v>
      </c>
      <c r="V1647">
        <v>5</v>
      </c>
      <c r="W1647">
        <v>400</v>
      </c>
      <c r="X1647">
        <v>358.72</v>
      </c>
      <c r="Y1647">
        <v>342.04148878468328</v>
      </c>
      <c r="Z1647">
        <v>8.7227091892687838</v>
      </c>
      <c r="AA1647">
        <v>-107.39510399999924</v>
      </c>
      <c r="AB1647">
        <v>41</v>
      </c>
      <c r="AC1647">
        <v>44</v>
      </c>
      <c r="AD1647">
        <v>40.356296149999999</v>
      </c>
      <c r="AE1647">
        <v>60</v>
      </c>
      <c r="AF1647">
        <v>59.428249960000002</v>
      </c>
      <c r="AG1647">
        <v>15479.66</v>
      </c>
      <c r="AH1647">
        <v>2876.1333330000002</v>
      </c>
      <c r="AI1647">
        <v>9.3982145530000007</v>
      </c>
      <c r="AJ1647">
        <v>1.0532875559999999</v>
      </c>
      <c r="AK1647">
        <v>2857.1333330000002</v>
      </c>
      <c r="AL1647">
        <v>1.046329442</v>
      </c>
      <c r="AM1647">
        <v>2.9168416659999998</v>
      </c>
      <c r="AN1647">
        <v>7.9648007730000003</v>
      </c>
      <c r="AO1647">
        <v>304.00809829999997</v>
      </c>
      <c r="AP1647">
        <v>12990.15</v>
      </c>
      <c r="AQ1647">
        <v>19</v>
      </c>
      <c r="AR1647">
        <v>6.9581139999999996E-3</v>
      </c>
      <c r="AS1647">
        <v>-0.29138144399999999</v>
      </c>
      <c r="AT1647">
        <v>12780.15</v>
      </c>
      <c r="AU1647">
        <v>-3.6583644999999998E-2</v>
      </c>
      <c r="AV1647">
        <v>15479.66</v>
      </c>
      <c r="AW1647">
        <v>7505.5918490000004</v>
      </c>
      <c r="AX1647">
        <v>25.353644939999999</v>
      </c>
      <c r="AY1647">
        <v>12780.16</v>
      </c>
      <c r="AZ1647">
        <v>0.405752047</v>
      </c>
      <c r="BA1647">
        <v>1.370617E-3</v>
      </c>
      <c r="BB1647">
        <v>2.2935769000000002E-2</v>
      </c>
      <c r="BC1647">
        <v>0.18267883300000001</v>
      </c>
    </row>
    <row r="1648" spans="1:56" x14ac:dyDescent="0.35">
      <c r="A1648" t="str">
        <f t="shared" si="187"/>
        <v/>
      </c>
      <c r="B1648" t="str">
        <f>IFERROR(VLOOKUP(R1648,#REF!,3,FALSE),"")</f>
        <v/>
      </c>
      <c r="C1648" t="str">
        <f>IFERROR(VLOOKUP(R1648,#REF!,3,FALSE),"normal")</f>
        <v>normal</v>
      </c>
      <c r="D1648" t="s">
        <v>139</v>
      </c>
      <c r="E1648">
        <v>0</v>
      </c>
      <c r="F1648">
        <v>12.920228469567901</v>
      </c>
      <c r="G1648" s="3">
        <v>0</v>
      </c>
      <c r="H1648" t="s">
        <v>139</v>
      </c>
      <c r="I1648" t="s">
        <v>743</v>
      </c>
      <c r="K1648" t="s">
        <v>139</v>
      </c>
      <c r="L1648" s="3" t="s">
        <v>139</v>
      </c>
      <c r="M1648" t="s">
        <v>219</v>
      </c>
      <c r="N1648" t="s">
        <v>107</v>
      </c>
      <c r="O1648" s="1">
        <v>43675.813888888886</v>
      </c>
      <c r="P1648" t="s">
        <v>158</v>
      </c>
      <c r="Q1648">
        <v>8</v>
      </c>
      <c r="R1648" t="s">
        <v>232</v>
      </c>
      <c r="T1648">
        <v>6</v>
      </c>
      <c r="U1648">
        <v>80</v>
      </c>
      <c r="V1648">
        <v>20</v>
      </c>
      <c r="W1648">
        <v>0</v>
      </c>
      <c r="X1648">
        <v>0</v>
      </c>
      <c r="Y1648">
        <v>12.920228457978682</v>
      </c>
      <c r="Z1648">
        <v>2.8762345997597407</v>
      </c>
      <c r="AA1648">
        <v>106.60505853902797</v>
      </c>
      <c r="AB1648">
        <v>23</v>
      </c>
      <c r="AC1648">
        <v>28</v>
      </c>
      <c r="AD1648">
        <v>23.494711590000001</v>
      </c>
      <c r="AE1648">
        <v>55</v>
      </c>
      <c r="AF1648">
        <v>46.928946770000003</v>
      </c>
      <c r="AG1648">
        <v>1154.46</v>
      </c>
      <c r="AH1648">
        <v>143.7666667</v>
      </c>
      <c r="AI1648">
        <v>1.7554512799999999</v>
      </c>
      <c r="AJ1648">
        <v>5.2649728999999999E-2</v>
      </c>
      <c r="AK1648">
        <v>0</v>
      </c>
      <c r="AL1648">
        <v>0</v>
      </c>
      <c r="AO1648">
        <v>0</v>
      </c>
      <c r="AP1648">
        <v>1124.46</v>
      </c>
      <c r="AQ1648">
        <v>143.7666667</v>
      </c>
      <c r="AR1648">
        <v>5.2649728999999999E-2</v>
      </c>
      <c r="AS1648">
        <v>0.15189525000000001</v>
      </c>
      <c r="AT1648">
        <v>914.46</v>
      </c>
      <c r="AV1648">
        <v>1154.47</v>
      </c>
      <c r="AW1648">
        <v>2996.0178390000001</v>
      </c>
      <c r="AX1648">
        <v>11.12009709</v>
      </c>
      <c r="AY1648">
        <v>914.47</v>
      </c>
      <c r="AZ1648">
        <v>0.161964625</v>
      </c>
      <c r="BA1648">
        <v>6.0115199999999998E-4</v>
      </c>
      <c r="BC1648">
        <v>-0.791638167</v>
      </c>
    </row>
    <row r="1649" spans="1:56" x14ac:dyDescent="0.35">
      <c r="A1649" t="str">
        <f t="shared" si="187"/>
        <v/>
      </c>
      <c r="B1649" t="str">
        <f>IFERROR(VLOOKUP(R1649,#REF!,3,FALSE),"")</f>
        <v/>
      </c>
      <c r="C1649" t="str">
        <f>IFERROR(VLOOKUP(R1649,#REF!,3,FALSE),"normal")</f>
        <v>normal</v>
      </c>
      <c r="D1649">
        <v>0</v>
      </c>
      <c r="E1649">
        <v>0</v>
      </c>
      <c r="F1649">
        <v>13.051623577926982</v>
      </c>
      <c r="G1649" s="3">
        <v>0</v>
      </c>
      <c r="H1649">
        <v>170.28332767894875</v>
      </c>
      <c r="I1649" t="s">
        <v>744</v>
      </c>
      <c r="K1649">
        <v>0</v>
      </c>
      <c r="L1649" s="3">
        <v>0</v>
      </c>
      <c r="M1649" t="s">
        <v>219</v>
      </c>
      <c r="N1649" t="s">
        <v>107</v>
      </c>
      <c r="O1649" s="1">
        <v>43675.813888888886</v>
      </c>
      <c r="P1649" t="s">
        <v>158</v>
      </c>
      <c r="Q1649">
        <v>8</v>
      </c>
      <c r="R1649" t="s">
        <v>232</v>
      </c>
      <c r="T1649">
        <v>9</v>
      </c>
      <c r="U1649">
        <v>2086</v>
      </c>
      <c r="V1649">
        <v>5</v>
      </c>
      <c r="W1649">
        <v>150</v>
      </c>
      <c r="X1649">
        <v>141.6</v>
      </c>
      <c r="Y1649">
        <v>160.74746132892761</v>
      </c>
      <c r="Z1649">
        <v>2.9125171919776665</v>
      </c>
      <c r="AA1649">
        <v>105.7535886460666</v>
      </c>
      <c r="AB1649">
        <v>23</v>
      </c>
      <c r="AC1649">
        <v>28</v>
      </c>
      <c r="AD1649">
        <v>23.49</v>
      </c>
      <c r="AE1649">
        <v>55</v>
      </c>
      <c r="AF1649">
        <v>47.289662499999999</v>
      </c>
      <c r="AG1649">
        <v>1472.03</v>
      </c>
      <c r="AH1649">
        <v>573.93333329999996</v>
      </c>
      <c r="AI1649">
        <v>4.4406688939999999</v>
      </c>
      <c r="AJ1649">
        <v>0.21018387099999999</v>
      </c>
      <c r="AK1649">
        <v>430.16666670000001</v>
      </c>
      <c r="AL1649">
        <v>0.15753414199999999</v>
      </c>
      <c r="AM1649">
        <v>1.1125292520000001</v>
      </c>
      <c r="AN1649">
        <v>3.0379001880000001</v>
      </c>
      <c r="AO1649">
        <v>96.869790769999994</v>
      </c>
      <c r="AP1649">
        <v>1124.46</v>
      </c>
      <c r="AQ1649">
        <v>143.7666667</v>
      </c>
      <c r="AR1649">
        <v>5.2649728999999999E-2</v>
      </c>
      <c r="AS1649">
        <v>0.15189525000000001</v>
      </c>
      <c r="AT1649">
        <v>914.46</v>
      </c>
      <c r="AU1649">
        <v>5.0000079000000003E-2</v>
      </c>
      <c r="AV1649">
        <v>1472.03</v>
      </c>
      <c r="AW1649">
        <v>3049.4672820000001</v>
      </c>
      <c r="AX1649">
        <v>11.12009709</v>
      </c>
      <c r="AY1649">
        <v>914.47</v>
      </c>
      <c r="AZ1649">
        <v>0.1648541</v>
      </c>
      <c r="BA1649">
        <v>6.0115199999999998E-4</v>
      </c>
      <c r="BB1649">
        <v>4.829630775</v>
      </c>
      <c r="BC1649">
        <v>14.671936240000001</v>
      </c>
      <c r="BD1649">
        <v>1.452499998</v>
      </c>
    </row>
    <row r="1650" spans="1:56" x14ac:dyDescent="0.35">
      <c r="A1650" t="str">
        <f t="shared" si="187"/>
        <v/>
      </c>
      <c r="B1650" t="str">
        <f>IFERROR(VLOOKUP(R1650,#REF!,3,FALSE),"")</f>
        <v/>
      </c>
      <c r="C1650" t="str">
        <f>IFERROR(VLOOKUP(R1650,#REF!,3,FALSE),"normal")</f>
        <v>normal</v>
      </c>
      <c r="D1650">
        <v>0</v>
      </c>
      <c r="E1650">
        <v>0</v>
      </c>
      <c r="F1650">
        <v>13.104350434147241</v>
      </c>
      <c r="G1650" s="3">
        <v>0</v>
      </c>
      <c r="H1650">
        <v>45.294576862553683</v>
      </c>
      <c r="I1650" t="s">
        <v>745</v>
      </c>
      <c r="K1650">
        <v>0</v>
      </c>
      <c r="L1650" s="3">
        <v>0</v>
      </c>
      <c r="M1650" t="s">
        <v>219</v>
      </c>
      <c r="N1650" t="s">
        <v>107</v>
      </c>
      <c r="O1650" s="1">
        <v>43675.813888888886</v>
      </c>
      <c r="P1650" t="s">
        <v>158</v>
      </c>
      <c r="Q1650">
        <v>8</v>
      </c>
      <c r="R1650" t="s">
        <v>232</v>
      </c>
      <c r="T1650">
        <v>7</v>
      </c>
      <c r="U1650">
        <v>40</v>
      </c>
      <c r="V1650">
        <v>5</v>
      </c>
      <c r="W1650">
        <v>30</v>
      </c>
      <c r="X1650">
        <v>28.32</v>
      </c>
      <c r="Y1650">
        <v>42.758080558250683</v>
      </c>
      <c r="Z1650">
        <v>3.0698779878849733</v>
      </c>
      <c r="AA1650">
        <v>102.10457635668048</v>
      </c>
      <c r="AB1650">
        <v>23</v>
      </c>
      <c r="AC1650">
        <v>28</v>
      </c>
      <c r="AD1650">
        <v>23.454132139999999</v>
      </c>
      <c r="AE1650">
        <v>55</v>
      </c>
      <c r="AF1650">
        <v>47.368879389999996</v>
      </c>
      <c r="AG1650">
        <v>3620.28</v>
      </c>
      <c r="AH1650">
        <v>233.3666667</v>
      </c>
      <c r="AI1650">
        <v>2.0924055340000001</v>
      </c>
      <c r="AJ1650">
        <v>8.5462730000000001E-2</v>
      </c>
      <c r="AK1650">
        <v>91.033333330000005</v>
      </c>
      <c r="AL1650">
        <v>3.3337910999999998E-2</v>
      </c>
      <c r="AM1650">
        <v>1.1771861239999999</v>
      </c>
      <c r="AN1650">
        <v>3.214453861</v>
      </c>
      <c r="AO1650">
        <v>43.506543950000001</v>
      </c>
      <c r="AP1650">
        <v>3270.22</v>
      </c>
      <c r="AQ1650">
        <v>142.33333329999999</v>
      </c>
      <c r="AR1650">
        <v>5.2124819000000003E-2</v>
      </c>
      <c r="AS1650">
        <v>-0.62552355500000001</v>
      </c>
      <c r="AT1650">
        <v>3060.22</v>
      </c>
      <c r="AU1650">
        <v>-0.194597148</v>
      </c>
      <c r="AV1650">
        <v>3620.28</v>
      </c>
      <c r="AW1650">
        <v>3280.7164939999998</v>
      </c>
      <c r="AX1650">
        <v>5.4450462240000004</v>
      </c>
      <c r="AY1650">
        <v>3060.24</v>
      </c>
      <c r="AZ1650">
        <v>0.17735542500000001</v>
      </c>
      <c r="BA1650">
        <v>2.9435900000000001E-4</v>
      </c>
      <c r="BB1650">
        <v>0.303647624</v>
      </c>
      <c r="BC1650">
        <v>0.97606127799999998</v>
      </c>
    </row>
    <row r="1651" spans="1:56" x14ac:dyDescent="0.35">
      <c r="A1651" t="str">
        <f t="shared" si="187"/>
        <v/>
      </c>
      <c r="B1651" t="str">
        <f>IFERROR(VLOOKUP(R1651,#REF!,3,FALSE),"")</f>
        <v/>
      </c>
      <c r="C1651" t="str">
        <f>IFERROR(VLOOKUP(R1651,#REF!,3,FALSE),"normal")</f>
        <v>normal</v>
      </c>
      <c r="D1651">
        <v>0</v>
      </c>
      <c r="E1651">
        <v>0</v>
      </c>
      <c r="F1651">
        <v>13.189469419925867</v>
      </c>
      <c r="G1651" s="3">
        <v>0</v>
      </c>
      <c r="H1651">
        <v>79.991384333023689</v>
      </c>
      <c r="I1651" t="s">
        <v>746</v>
      </c>
      <c r="K1651">
        <v>0</v>
      </c>
      <c r="L1651" s="3">
        <v>0</v>
      </c>
      <c r="M1651" t="s">
        <v>219</v>
      </c>
      <c r="N1651" t="s">
        <v>107</v>
      </c>
      <c r="O1651" s="1">
        <v>43675.813888888886</v>
      </c>
      <c r="P1651" t="s">
        <v>158</v>
      </c>
      <c r="Q1651">
        <v>8</v>
      </c>
      <c r="R1651" t="s">
        <v>232</v>
      </c>
      <c r="T1651">
        <v>8</v>
      </c>
      <c r="U1651">
        <v>40</v>
      </c>
      <c r="V1651">
        <v>5</v>
      </c>
      <c r="W1651">
        <v>70</v>
      </c>
      <c r="X1651">
        <v>66.08</v>
      </c>
      <c r="Y1651">
        <v>75.511866810374357</v>
      </c>
      <c r="Z1651">
        <v>3.0967999967041138</v>
      </c>
      <c r="AA1651">
        <v>101.48818444384456</v>
      </c>
      <c r="AB1651">
        <v>23</v>
      </c>
      <c r="AC1651">
        <v>28</v>
      </c>
      <c r="AD1651">
        <v>23.490178570000001</v>
      </c>
      <c r="AE1651">
        <v>55</v>
      </c>
      <c r="AF1651">
        <v>47.354946599999998</v>
      </c>
      <c r="AG1651">
        <v>3938.96</v>
      </c>
      <c r="AH1651">
        <v>335.33333329999999</v>
      </c>
      <c r="AI1651">
        <v>2.7584770079999998</v>
      </c>
      <c r="AJ1651">
        <v>0.122804608</v>
      </c>
      <c r="AK1651">
        <v>193</v>
      </c>
      <c r="AL1651">
        <v>7.0679789000000007E-2</v>
      </c>
      <c r="AM1651">
        <v>1.0696094039999999</v>
      </c>
      <c r="AN1651">
        <v>2.9207021790000001</v>
      </c>
      <c r="AO1651">
        <v>69.966144159999999</v>
      </c>
      <c r="AP1651">
        <v>3270.22</v>
      </c>
      <c r="AQ1651">
        <v>142.33333329999999</v>
      </c>
      <c r="AR1651">
        <v>5.2124819000000003E-2</v>
      </c>
      <c r="AS1651">
        <v>-0.62552355500000001</v>
      </c>
      <c r="AT1651">
        <v>3060.22</v>
      </c>
      <c r="AU1651">
        <v>-0.214168894</v>
      </c>
      <c r="AV1651">
        <v>3938.96</v>
      </c>
      <c r="AW1651">
        <v>3320.149942</v>
      </c>
      <c r="AX1651">
        <v>5.4450462240000004</v>
      </c>
      <c r="AY1651">
        <v>3060.24</v>
      </c>
      <c r="AZ1651">
        <v>0.17948719599999999</v>
      </c>
      <c r="BA1651">
        <v>2.9435900000000001E-4</v>
      </c>
      <c r="BB1651">
        <v>1.136198692</v>
      </c>
      <c r="BC1651">
        <v>3.3184979939999999</v>
      </c>
    </row>
    <row r="1652" spans="1:56" x14ac:dyDescent="0.35">
      <c r="A1652" t="str">
        <f t="shared" si="187"/>
        <v/>
      </c>
      <c r="B1652" t="str">
        <f>IFERROR(VLOOKUP(R1652,#REF!,3,FALSE),"")</f>
        <v/>
      </c>
      <c r="C1652" t="str">
        <f>IFERROR(VLOOKUP(R1652,#REF!,3,FALSE),"normal")</f>
        <v>normal</v>
      </c>
      <c r="D1652">
        <v>0</v>
      </c>
      <c r="E1652">
        <v>0</v>
      </c>
      <c r="F1652">
        <v>13.268960090852568</v>
      </c>
      <c r="G1652" s="3">
        <v>0</v>
      </c>
      <c r="H1652">
        <v>377.05851865545128</v>
      </c>
      <c r="I1652" t="s">
        <v>747</v>
      </c>
      <c r="K1652">
        <v>0</v>
      </c>
      <c r="L1652" s="3">
        <v>0</v>
      </c>
      <c r="M1652" t="s">
        <v>219</v>
      </c>
      <c r="N1652" t="s">
        <v>107</v>
      </c>
      <c r="O1652" s="1">
        <v>43675.813888888886</v>
      </c>
      <c r="P1652" t="s">
        <v>158</v>
      </c>
      <c r="Q1652">
        <v>8</v>
      </c>
      <c r="R1652" t="s">
        <v>232</v>
      </c>
      <c r="T1652">
        <v>10</v>
      </c>
      <c r="U1652">
        <v>40</v>
      </c>
      <c r="V1652">
        <v>5</v>
      </c>
      <c r="W1652">
        <v>400</v>
      </c>
      <c r="X1652">
        <v>358.72</v>
      </c>
      <c r="Y1652">
        <v>338.14607953020874</v>
      </c>
      <c r="Z1652">
        <v>3.122616540218885</v>
      </c>
      <c r="AA1652">
        <v>100.89945904879949</v>
      </c>
      <c r="AB1652">
        <v>23</v>
      </c>
      <c r="AC1652">
        <v>28</v>
      </c>
      <c r="AD1652">
        <v>23.505529729999999</v>
      </c>
      <c r="AE1652">
        <v>55</v>
      </c>
      <c r="AF1652">
        <v>47.359083470000002</v>
      </c>
      <c r="AG1652">
        <v>4576.7299999999996</v>
      </c>
      <c r="AH1652">
        <v>1156.8</v>
      </c>
      <c r="AI1652">
        <v>4.0970973749999997</v>
      </c>
      <c r="AJ1652">
        <v>0.42363927699999998</v>
      </c>
      <c r="AK1652">
        <v>1014.466667</v>
      </c>
      <c r="AL1652">
        <v>0.37151445799999999</v>
      </c>
      <c r="AM1652">
        <v>1.035666977</v>
      </c>
      <c r="AN1652">
        <v>2.8280181390000001</v>
      </c>
      <c r="AO1652">
        <v>247.60618890000001</v>
      </c>
      <c r="AP1652">
        <v>3270.22</v>
      </c>
      <c r="AQ1652">
        <v>142.33333329999999</v>
      </c>
      <c r="AR1652">
        <v>5.2124819000000003E-2</v>
      </c>
      <c r="AS1652">
        <v>-0.62552355500000001</v>
      </c>
      <c r="AT1652">
        <v>3060.22</v>
      </c>
      <c r="AU1652">
        <v>-0.22118795699999999</v>
      </c>
      <c r="AV1652">
        <v>4576.7299999999996</v>
      </c>
      <c r="AW1652">
        <v>3357.9189540000002</v>
      </c>
      <c r="AX1652">
        <v>5.4450462240000004</v>
      </c>
      <c r="AY1652">
        <v>3060.24</v>
      </c>
      <c r="AZ1652">
        <v>0.181528987</v>
      </c>
      <c r="BA1652">
        <v>2.9435900000000001E-4</v>
      </c>
      <c r="BB1652">
        <v>4.300550146</v>
      </c>
      <c r="BC1652">
        <v>12.16203382</v>
      </c>
    </row>
    <row r="1653" spans="1:56" x14ac:dyDescent="0.35">
      <c r="A1653" t="str">
        <f t="shared" si="187"/>
        <v/>
      </c>
      <c r="B1653" t="str">
        <f>IFERROR(VLOOKUP(R1653,#REF!,3,FALSE),"")</f>
        <v/>
      </c>
      <c r="C1653" t="str">
        <f>IFERROR(VLOOKUP(R1653,#REF!,3,FALSE),"normal")</f>
        <v>normal</v>
      </c>
      <c r="D1653" t="s">
        <v>139</v>
      </c>
      <c r="E1653">
        <v>0</v>
      </c>
      <c r="F1653">
        <v>11.888332025200269</v>
      </c>
      <c r="G1653" s="3">
        <v>0</v>
      </c>
      <c r="H1653" t="s">
        <v>139</v>
      </c>
      <c r="I1653" t="s">
        <v>748</v>
      </c>
      <c r="K1653" t="s">
        <v>139</v>
      </c>
      <c r="L1653" s="3" t="s">
        <v>139</v>
      </c>
      <c r="M1653" t="s">
        <v>219</v>
      </c>
      <c r="N1653" t="s">
        <v>107</v>
      </c>
      <c r="O1653" s="1">
        <v>43675.813888888886</v>
      </c>
      <c r="P1653" t="s">
        <v>158</v>
      </c>
      <c r="Q1653">
        <v>8</v>
      </c>
      <c r="R1653" t="s">
        <v>232</v>
      </c>
      <c r="T1653">
        <v>19</v>
      </c>
      <c r="U1653">
        <v>144</v>
      </c>
      <c r="V1653">
        <v>10</v>
      </c>
      <c r="W1653">
        <v>0</v>
      </c>
      <c r="X1653">
        <v>0</v>
      </c>
      <c r="Y1653">
        <v>11.888332036197994</v>
      </c>
      <c r="Z1653">
        <v>3.0309269133761645</v>
      </c>
      <c r="AA1653">
        <v>103.00066780966876</v>
      </c>
      <c r="AB1653">
        <v>23</v>
      </c>
      <c r="AC1653">
        <v>28</v>
      </c>
      <c r="AD1653">
        <v>23.514110030000001</v>
      </c>
      <c r="AE1653">
        <v>22</v>
      </c>
      <c r="AF1653">
        <v>25.08329878</v>
      </c>
      <c r="AG1653">
        <v>7272.8</v>
      </c>
      <c r="AH1653">
        <v>139.03333330000001</v>
      </c>
      <c r="AI1653">
        <v>2.0423673440000001</v>
      </c>
      <c r="AJ1653">
        <v>5.0916304000000003E-2</v>
      </c>
      <c r="AK1653">
        <v>0</v>
      </c>
      <c r="AL1653">
        <v>0</v>
      </c>
      <c r="AO1653">
        <v>0</v>
      </c>
      <c r="AP1653">
        <v>7242.8</v>
      </c>
      <c r="AQ1653">
        <v>139.03333330000001</v>
      </c>
      <c r="AR1653">
        <v>5.0916304000000003E-2</v>
      </c>
      <c r="AS1653">
        <v>0.38683980600000001</v>
      </c>
      <c r="AT1653">
        <v>7032.8</v>
      </c>
      <c r="AV1653">
        <v>7272.8</v>
      </c>
      <c r="AW1653">
        <v>3223.5863129999998</v>
      </c>
      <c r="AX1653">
        <v>-23.329248119999999</v>
      </c>
      <c r="AY1653">
        <v>7032.8</v>
      </c>
      <c r="AZ1653">
        <v>0.17426696899999999</v>
      </c>
      <c r="BA1653">
        <v>-1.261178E-3</v>
      </c>
      <c r="BC1653">
        <v>-0.34408065500000001</v>
      </c>
    </row>
    <row r="1654" spans="1:56" x14ac:dyDescent="0.35">
      <c r="A1654" t="str">
        <f t="shared" si="187"/>
        <v/>
      </c>
      <c r="B1654" t="str">
        <f>IFERROR(VLOOKUP(R1654,#REF!,3,FALSE),"")</f>
        <v/>
      </c>
      <c r="C1654" t="str">
        <f>IFERROR(VLOOKUP(R1654,#REF!,3,FALSE),"normal")</f>
        <v>normal</v>
      </c>
      <c r="D1654">
        <v>0</v>
      </c>
      <c r="E1654">
        <v>0</v>
      </c>
      <c r="F1654">
        <v>11.158403506664369</v>
      </c>
      <c r="G1654" s="3">
        <v>0</v>
      </c>
      <c r="H1654">
        <v>152.727617264792</v>
      </c>
      <c r="I1654" t="s">
        <v>749</v>
      </c>
      <c r="K1654">
        <v>0</v>
      </c>
      <c r="L1654" s="3">
        <v>0</v>
      </c>
      <c r="M1654" t="s">
        <v>219</v>
      </c>
      <c r="N1654" t="s">
        <v>107</v>
      </c>
      <c r="O1654" s="1">
        <v>43675.813888888886</v>
      </c>
      <c r="P1654" t="s">
        <v>158</v>
      </c>
      <c r="Q1654">
        <v>8</v>
      </c>
      <c r="R1654" t="s">
        <v>232</v>
      </c>
      <c r="T1654">
        <v>20</v>
      </c>
      <c r="U1654">
        <v>40</v>
      </c>
      <c r="V1654">
        <v>5</v>
      </c>
      <c r="W1654">
        <v>150</v>
      </c>
      <c r="X1654">
        <v>141.6</v>
      </c>
      <c r="Y1654">
        <v>144.17487069796363</v>
      </c>
      <c r="Z1654">
        <v>2.8492712822410922</v>
      </c>
      <c r="AA1654">
        <v>107.24001463280293</v>
      </c>
      <c r="AB1654">
        <v>23</v>
      </c>
      <c r="AC1654">
        <v>28</v>
      </c>
      <c r="AD1654">
        <v>23.516348000000001</v>
      </c>
      <c r="AE1654">
        <v>22</v>
      </c>
      <c r="AF1654">
        <v>23.869396099999999</v>
      </c>
      <c r="AG1654">
        <v>7593.7</v>
      </c>
      <c r="AH1654">
        <v>518.03333329999998</v>
      </c>
      <c r="AI1654">
        <v>1.731718965</v>
      </c>
      <c r="AJ1654">
        <v>0.18971236699999999</v>
      </c>
      <c r="AK1654">
        <v>379</v>
      </c>
      <c r="AL1654">
        <v>0.138796063</v>
      </c>
      <c r="AM1654">
        <v>0.98019818599999997</v>
      </c>
      <c r="AN1654">
        <v>2.6765536719999998</v>
      </c>
      <c r="AO1654">
        <v>218.85768279999999</v>
      </c>
      <c r="AP1654">
        <v>7242.8</v>
      </c>
      <c r="AQ1654">
        <v>139.03333330000001</v>
      </c>
      <c r="AR1654">
        <v>5.0916304000000003E-2</v>
      </c>
      <c r="AS1654">
        <v>0.38683980600000001</v>
      </c>
      <c r="AT1654">
        <v>7032.8</v>
      </c>
      <c r="AU1654">
        <v>0.14452906800000001</v>
      </c>
      <c r="AV1654">
        <v>7593.7</v>
      </c>
      <c r="AW1654">
        <v>2956.2785079999999</v>
      </c>
      <c r="AX1654">
        <v>-23.329248119999999</v>
      </c>
      <c r="AY1654">
        <v>7032.8</v>
      </c>
      <c r="AZ1654">
        <v>0.15981631800000001</v>
      </c>
      <c r="BA1654">
        <v>-1.261178E-3</v>
      </c>
      <c r="BB1654">
        <v>1.2348950320000001</v>
      </c>
      <c r="BC1654">
        <v>3.3052628340000001</v>
      </c>
    </row>
    <row r="1655" spans="1:56" x14ac:dyDescent="0.35">
      <c r="A1655" t="str">
        <f t="shared" si="187"/>
        <v/>
      </c>
      <c r="B1655" t="str">
        <f>IFERROR(VLOOKUP(R1655,#REF!,3,FALSE),"")</f>
        <v/>
      </c>
      <c r="C1655" t="str">
        <f>IFERROR(VLOOKUP(R1655,#REF!,3,FALSE),"normal")</f>
        <v>normal</v>
      </c>
      <c r="D1655">
        <v>0</v>
      </c>
      <c r="E1655">
        <v>0</v>
      </c>
      <c r="F1655">
        <v>10.290358312646068</v>
      </c>
      <c r="G1655" s="3">
        <v>0</v>
      </c>
      <c r="H1655">
        <v>343.53865056740597</v>
      </c>
      <c r="I1655" t="s">
        <v>750</v>
      </c>
      <c r="K1655">
        <v>0</v>
      </c>
      <c r="L1655" s="3">
        <v>0</v>
      </c>
      <c r="M1655" t="s">
        <v>219</v>
      </c>
      <c r="N1655" t="s">
        <v>107</v>
      </c>
      <c r="O1655" s="1">
        <v>43675.813888888886</v>
      </c>
      <c r="P1655" t="s">
        <v>158</v>
      </c>
      <c r="Q1655">
        <v>8</v>
      </c>
      <c r="R1655" t="s">
        <v>232</v>
      </c>
      <c r="T1655">
        <v>21</v>
      </c>
      <c r="U1655">
        <v>40</v>
      </c>
      <c r="V1655">
        <v>5</v>
      </c>
      <c r="W1655">
        <v>400</v>
      </c>
      <c r="X1655">
        <v>358.72</v>
      </c>
      <c r="Y1655">
        <v>308.0854618288497</v>
      </c>
      <c r="Z1655">
        <v>2.6659269768353848</v>
      </c>
      <c r="AA1655">
        <v>111.5999894730146</v>
      </c>
      <c r="AB1655">
        <v>23</v>
      </c>
      <c r="AC1655">
        <v>28</v>
      </c>
      <c r="AD1655">
        <v>23.511078569999999</v>
      </c>
      <c r="AE1655">
        <v>22</v>
      </c>
      <c r="AF1655">
        <v>23.094695359999999</v>
      </c>
      <c r="AG1655">
        <v>7912.43</v>
      </c>
      <c r="AH1655">
        <v>932.93333329999996</v>
      </c>
      <c r="AI1655">
        <v>1.8370390969999999</v>
      </c>
      <c r="AJ1655">
        <v>0.341655604</v>
      </c>
      <c r="AK1655">
        <v>793.9</v>
      </c>
      <c r="AL1655">
        <v>0.29073929999999998</v>
      </c>
      <c r="AM1655">
        <v>0.81049091100000004</v>
      </c>
      <c r="AN1655">
        <v>2.2131467439999999</v>
      </c>
      <c r="AO1655">
        <v>432.16282189999998</v>
      </c>
      <c r="AP1655">
        <v>7242.8</v>
      </c>
      <c r="AQ1655">
        <v>139.03333330000001</v>
      </c>
      <c r="AR1655">
        <v>5.0916304000000003E-2</v>
      </c>
      <c r="AS1655">
        <v>0.38683980600000001</v>
      </c>
      <c r="AT1655">
        <v>7032.8</v>
      </c>
      <c r="AU1655">
        <v>0.17479175599999999</v>
      </c>
      <c r="AV1655">
        <v>7912.43</v>
      </c>
      <c r="AW1655">
        <v>2685.9787769999998</v>
      </c>
      <c r="AX1655">
        <v>-23.329248119999999</v>
      </c>
      <c r="AY1655">
        <v>7032.8</v>
      </c>
      <c r="AZ1655">
        <v>0.14520392400000001</v>
      </c>
      <c r="BA1655">
        <v>-1.261178E-3</v>
      </c>
      <c r="BB1655">
        <v>0.88150845499999997</v>
      </c>
      <c r="BC1655">
        <v>1.950907567</v>
      </c>
    </row>
    <row r="1656" spans="1:56" x14ac:dyDescent="0.35">
      <c r="A1656" t="str">
        <f t="shared" si="187"/>
        <v/>
      </c>
      <c r="B1656" t="str">
        <f>IFERROR(VLOOKUP(R1656,#REF!,3,FALSE),"")</f>
        <v/>
      </c>
      <c r="C1656" t="str">
        <f>IFERROR(VLOOKUP(R1656,#REF!,3,FALSE),"normal")</f>
        <v>normal</v>
      </c>
      <c r="D1656" t="s">
        <v>139</v>
      </c>
      <c r="E1656" t="s">
        <v>139</v>
      </c>
      <c r="F1656" t="s">
        <v>139</v>
      </c>
      <c r="G1656" s="3" t="s">
        <v>139</v>
      </c>
      <c r="H1656" t="s">
        <v>139</v>
      </c>
      <c r="I1656" t="s">
        <v>751</v>
      </c>
      <c r="K1656" t="s">
        <v>139</v>
      </c>
      <c r="L1656" s="3" t="s">
        <v>139</v>
      </c>
      <c r="M1656" t="s">
        <v>219</v>
      </c>
      <c r="N1656" t="s">
        <v>107</v>
      </c>
      <c r="O1656" s="1">
        <v>43675.813888888886</v>
      </c>
      <c r="P1656" t="s">
        <v>158</v>
      </c>
      <c r="Q1656">
        <v>8</v>
      </c>
      <c r="R1656" t="s">
        <v>232</v>
      </c>
      <c r="T1656">
        <v>26</v>
      </c>
      <c r="U1656">
        <v>262</v>
      </c>
      <c r="V1656">
        <v>30</v>
      </c>
      <c r="W1656">
        <v>0</v>
      </c>
      <c r="X1656">
        <v>0</v>
      </c>
      <c r="Y1656" t="s">
        <v>139</v>
      </c>
      <c r="Z1656" t="s">
        <v>139</v>
      </c>
      <c r="AA1656" t="s">
        <v>139</v>
      </c>
      <c r="AB1656">
        <v>41</v>
      </c>
      <c r="AC1656">
        <v>43</v>
      </c>
      <c r="AD1656">
        <v>40.438339290000002</v>
      </c>
      <c r="AE1656">
        <v>60</v>
      </c>
      <c r="AF1656">
        <v>60.946691110000003</v>
      </c>
      <c r="AG1656">
        <v>14843.5</v>
      </c>
      <c r="AH1656">
        <v>233.33333329999999</v>
      </c>
      <c r="AI1656">
        <v>8.4418225410000005</v>
      </c>
      <c r="AJ1656">
        <v>8.5450523E-2</v>
      </c>
      <c r="AK1656">
        <v>98.8</v>
      </c>
      <c r="AL1656">
        <v>3.6182193000000001E-2</v>
      </c>
      <c r="AM1656" t="s">
        <v>251</v>
      </c>
      <c r="AN1656" t="s">
        <v>251</v>
      </c>
      <c r="AO1656">
        <v>11.70363384</v>
      </c>
      <c r="AP1656">
        <v>12996.94</v>
      </c>
      <c r="AQ1656">
        <v>134.53333330000001</v>
      </c>
      <c r="AR1656">
        <v>4.9268329999999999E-2</v>
      </c>
      <c r="AS1656">
        <v>-0.73074878499999996</v>
      </c>
      <c r="AT1656">
        <v>12786.94</v>
      </c>
      <c r="AU1656">
        <v>0</v>
      </c>
      <c r="AV1656">
        <v>14843.52</v>
      </c>
      <c r="AW1656">
        <v>7065.1936949999999</v>
      </c>
      <c r="AX1656">
        <v>19.350851420000001</v>
      </c>
      <c r="AY1656">
        <v>12786.96</v>
      </c>
      <c r="AZ1656">
        <v>0.38194413700000002</v>
      </c>
      <c r="BA1656">
        <v>1.046106E-3</v>
      </c>
      <c r="BB1656">
        <v>0</v>
      </c>
      <c r="BC1656">
        <v>2.6485158719999999</v>
      </c>
    </row>
    <row r="1657" spans="1:56" x14ac:dyDescent="0.35">
      <c r="A1657" t="str">
        <f t="shared" si="187"/>
        <v/>
      </c>
      <c r="B1657" t="str">
        <f>IFERROR(VLOOKUP(R1657,#REF!,3,FALSE),"")</f>
        <v/>
      </c>
      <c r="C1657" t="str">
        <f>IFERROR(VLOOKUP(R1657,#REF!,3,FALSE),"normal")</f>
        <v>normal</v>
      </c>
      <c r="D1657">
        <v>0</v>
      </c>
      <c r="E1657">
        <v>0</v>
      </c>
      <c r="F1657">
        <v>6.0315142388372536</v>
      </c>
      <c r="G1657" s="3">
        <v>0</v>
      </c>
      <c r="H1657">
        <v>172.16169338903362</v>
      </c>
      <c r="I1657" t="s">
        <v>752</v>
      </c>
      <c r="K1657">
        <v>0</v>
      </c>
      <c r="L1657" s="3">
        <v>0</v>
      </c>
      <c r="M1657" t="s">
        <v>219</v>
      </c>
      <c r="N1657" t="s">
        <v>107</v>
      </c>
      <c r="O1657" s="1">
        <v>43675.813888888886</v>
      </c>
      <c r="P1657" t="s">
        <v>158</v>
      </c>
      <c r="Q1657">
        <v>8</v>
      </c>
      <c r="R1657" t="s">
        <v>232</v>
      </c>
      <c r="T1657">
        <v>27</v>
      </c>
      <c r="U1657">
        <v>40</v>
      </c>
      <c r="V1657">
        <v>5</v>
      </c>
      <c r="W1657">
        <v>150</v>
      </c>
      <c r="X1657">
        <v>141.6</v>
      </c>
      <c r="Y1657">
        <v>162.52063855924774</v>
      </c>
      <c r="Z1657">
        <v>7.2465099728686289</v>
      </c>
      <c r="AA1657">
        <v>90.825905216766714</v>
      </c>
      <c r="AB1657">
        <v>41</v>
      </c>
      <c r="AC1657">
        <v>43</v>
      </c>
      <c r="AD1657">
        <v>40.343308329999999</v>
      </c>
      <c r="AE1657">
        <v>60</v>
      </c>
      <c r="AF1657">
        <v>59.829023710000001</v>
      </c>
      <c r="AG1657">
        <v>15163.49</v>
      </c>
      <c r="AH1657">
        <v>1268.5333330000001</v>
      </c>
      <c r="AI1657">
        <v>8.1313922689999991</v>
      </c>
      <c r="AJ1657">
        <v>0.46455786999999998</v>
      </c>
      <c r="AK1657">
        <v>1134</v>
      </c>
      <c r="AL1657">
        <v>0.41528954000000001</v>
      </c>
      <c r="AM1657">
        <v>2.9328357340000002</v>
      </c>
      <c r="AN1657">
        <v>8.0084745759999993</v>
      </c>
      <c r="AO1657">
        <v>139.4595123</v>
      </c>
      <c r="AP1657">
        <v>12996.94</v>
      </c>
      <c r="AQ1657">
        <v>134.53333330000001</v>
      </c>
      <c r="AR1657">
        <v>4.9268329999999999E-2</v>
      </c>
      <c r="AS1657">
        <v>-0.73074878499999996</v>
      </c>
      <c r="AT1657">
        <v>12786.94</v>
      </c>
      <c r="AU1657">
        <v>-9.1246938E-2</v>
      </c>
      <c r="AV1657">
        <v>15163.49</v>
      </c>
      <c r="AW1657">
        <v>7190.7970779999996</v>
      </c>
      <c r="AX1657">
        <v>19.350851420000001</v>
      </c>
      <c r="AY1657">
        <v>12786.96</v>
      </c>
      <c r="AZ1657">
        <v>0.388734252</v>
      </c>
      <c r="BA1657">
        <v>1.046106E-3</v>
      </c>
      <c r="BB1657">
        <v>0.33669076799999997</v>
      </c>
      <c r="BC1657">
        <v>2.6963794550000002</v>
      </c>
    </row>
    <row r="1658" spans="1:56" x14ac:dyDescent="0.35">
      <c r="A1658" t="str">
        <f t="shared" si="187"/>
        <v/>
      </c>
      <c r="B1658" t="str">
        <f>IFERROR(VLOOKUP(R1658,#REF!,3,FALSE),"")</f>
        <v/>
      </c>
      <c r="C1658" t="str">
        <f>IFERROR(VLOOKUP(R1658,#REF!,3,FALSE),"normal")</f>
        <v>normal</v>
      </c>
      <c r="D1658">
        <v>0</v>
      </c>
      <c r="E1658">
        <v>0</v>
      </c>
      <c r="F1658">
        <v>5.9891010891134124</v>
      </c>
      <c r="G1658" s="3">
        <v>0</v>
      </c>
      <c r="H1658">
        <v>394.34155576125386</v>
      </c>
      <c r="I1658" t="s">
        <v>753</v>
      </c>
      <c r="K1658">
        <v>0</v>
      </c>
      <c r="L1658" s="3">
        <v>0</v>
      </c>
      <c r="M1658" t="s">
        <v>219</v>
      </c>
      <c r="N1658" t="s">
        <v>107</v>
      </c>
      <c r="O1658" s="1">
        <v>43675.813888888886</v>
      </c>
      <c r="P1658" t="s">
        <v>158</v>
      </c>
      <c r="Q1658">
        <v>8</v>
      </c>
      <c r="R1658" t="s">
        <v>232</v>
      </c>
      <c r="T1658">
        <v>28</v>
      </c>
      <c r="U1658">
        <v>40</v>
      </c>
      <c r="V1658">
        <v>5</v>
      </c>
      <c r="W1658">
        <v>400</v>
      </c>
      <c r="X1658">
        <v>358.72</v>
      </c>
      <c r="Y1658">
        <v>353.64550720669251</v>
      </c>
      <c r="Z1658">
        <v>7.3476761013173082</v>
      </c>
      <c r="AA1658">
        <v>90.527358359147925</v>
      </c>
      <c r="AB1658">
        <v>41</v>
      </c>
      <c r="AC1658">
        <v>43</v>
      </c>
      <c r="AD1658">
        <v>40.356296149999999</v>
      </c>
      <c r="AE1658">
        <v>60</v>
      </c>
      <c r="AF1658">
        <v>59.428249960000002</v>
      </c>
      <c r="AG1658">
        <v>15485.02</v>
      </c>
      <c r="AH1658">
        <v>2689</v>
      </c>
      <c r="AI1658">
        <v>7.9307346269999996</v>
      </c>
      <c r="AJ1658">
        <v>0.98475623700000003</v>
      </c>
      <c r="AK1658">
        <v>2554.4666670000001</v>
      </c>
      <c r="AL1658">
        <v>0.93548790699999995</v>
      </c>
      <c r="AM1658">
        <v>2.6078498749999999</v>
      </c>
      <c r="AN1658">
        <v>7.121060065</v>
      </c>
      <c r="AO1658">
        <v>322.09710539999998</v>
      </c>
      <c r="AP1658">
        <v>12996.94</v>
      </c>
      <c r="AQ1658">
        <v>134.53333330000001</v>
      </c>
      <c r="AR1658">
        <v>4.9268329999999999E-2</v>
      </c>
      <c r="AS1658">
        <v>-0.73074878499999996</v>
      </c>
      <c r="AT1658">
        <v>12786.94</v>
      </c>
      <c r="AU1658">
        <v>-0.102617978</v>
      </c>
      <c r="AV1658">
        <v>15485.02</v>
      </c>
      <c r="AW1658">
        <v>7281.7602459999998</v>
      </c>
      <c r="AX1658">
        <v>19.350851420000001</v>
      </c>
      <c r="AY1658">
        <v>12786.96</v>
      </c>
      <c r="AZ1658">
        <v>0.39365171799999998</v>
      </c>
      <c r="BA1658">
        <v>1.046106E-3</v>
      </c>
      <c r="BB1658">
        <v>-0.50925655400000003</v>
      </c>
      <c r="BC1658">
        <v>-3.6264465079999999</v>
      </c>
    </row>
    <row r="1659" spans="1:56" x14ac:dyDescent="0.35">
      <c r="A1659" t="str">
        <f t="shared" si="187"/>
        <v/>
      </c>
      <c r="B1659" t="str">
        <f>IFERROR(VLOOKUP(R1659,#REF!,3,FALSE),"")</f>
        <v/>
      </c>
      <c r="C1659" t="str">
        <f>IFERROR(VLOOKUP(R1659,#REF!,3,FALSE),"normal")</f>
        <v>normal</v>
      </c>
      <c r="D1659" t="s">
        <v>139</v>
      </c>
      <c r="E1659">
        <v>0</v>
      </c>
      <c r="F1659">
        <v>7.6383619519916488</v>
      </c>
      <c r="G1659" s="3">
        <v>0</v>
      </c>
      <c r="H1659" t="s">
        <v>139</v>
      </c>
      <c r="I1659" t="s">
        <v>754</v>
      </c>
      <c r="K1659" t="s">
        <v>139</v>
      </c>
      <c r="L1659" s="3" t="s">
        <v>139</v>
      </c>
      <c r="M1659" t="s">
        <v>219</v>
      </c>
      <c r="N1659" t="s">
        <v>107</v>
      </c>
      <c r="O1659" s="1">
        <v>43675.813888888886</v>
      </c>
      <c r="P1659" t="s">
        <v>158</v>
      </c>
      <c r="Q1659">
        <v>4</v>
      </c>
      <c r="R1659" t="s">
        <v>243</v>
      </c>
      <c r="T1659">
        <v>6</v>
      </c>
      <c r="U1659">
        <v>80</v>
      </c>
      <c r="V1659">
        <v>20</v>
      </c>
      <c r="W1659">
        <v>0</v>
      </c>
      <c r="X1659">
        <v>0</v>
      </c>
      <c r="Y1659">
        <v>7.6383619612168898</v>
      </c>
      <c r="Z1659">
        <v>3.6132726521796936</v>
      </c>
      <c r="AA1659">
        <v>122.53384895141868</v>
      </c>
      <c r="AB1659">
        <v>23</v>
      </c>
      <c r="AC1659">
        <v>28</v>
      </c>
      <c r="AD1659">
        <v>23.494711590000001</v>
      </c>
      <c r="AE1659">
        <v>55</v>
      </c>
      <c r="AF1659">
        <v>46.928946770000003</v>
      </c>
      <c r="AG1659">
        <v>1152.69</v>
      </c>
      <c r="AH1659">
        <v>150.1333333</v>
      </c>
      <c r="AI1659">
        <v>1.224275531</v>
      </c>
      <c r="AJ1659">
        <v>5.4981308E-2</v>
      </c>
      <c r="AK1659">
        <v>0</v>
      </c>
      <c r="AL1659">
        <v>0</v>
      </c>
      <c r="AO1659">
        <v>0</v>
      </c>
      <c r="AP1659">
        <v>1122.69</v>
      </c>
      <c r="AQ1659">
        <v>150.1333333</v>
      </c>
      <c r="AR1659">
        <v>5.4981308E-2</v>
      </c>
      <c r="AS1659">
        <v>0.11580254199999999</v>
      </c>
      <c r="AT1659">
        <v>912.69000010000002</v>
      </c>
      <c r="AV1659">
        <v>1152.71</v>
      </c>
      <c r="AW1659">
        <v>3263.9976929999998</v>
      </c>
      <c r="AX1659">
        <v>8.1137989309999998</v>
      </c>
      <c r="AY1659">
        <v>912.71</v>
      </c>
      <c r="AZ1659">
        <v>0.17645160700000001</v>
      </c>
      <c r="BA1659">
        <v>4.38632E-4</v>
      </c>
      <c r="BC1659">
        <v>-0.35584186600000001</v>
      </c>
    </row>
    <row r="1660" spans="1:56" x14ac:dyDescent="0.35">
      <c r="A1660" t="str">
        <f t="shared" si="187"/>
        <v/>
      </c>
      <c r="B1660" t="str">
        <f>IFERROR(VLOOKUP(R1660,#REF!,3,FALSE),"")</f>
        <v/>
      </c>
      <c r="C1660" t="str">
        <f>IFERROR(VLOOKUP(R1660,#REF!,3,FALSE),"normal")</f>
        <v>normal</v>
      </c>
      <c r="D1660">
        <v>0</v>
      </c>
      <c r="E1660">
        <v>0</v>
      </c>
      <c r="F1660">
        <v>7.7006119180683719</v>
      </c>
      <c r="G1660" s="3">
        <v>0</v>
      </c>
      <c r="H1660">
        <v>156.15159233905413</v>
      </c>
      <c r="I1660" t="s">
        <v>755</v>
      </c>
      <c r="K1660">
        <v>0</v>
      </c>
      <c r="L1660" s="3">
        <v>0</v>
      </c>
      <c r="M1660" t="s">
        <v>219</v>
      </c>
      <c r="N1660" t="s">
        <v>107</v>
      </c>
      <c r="O1660" s="1">
        <v>43675.813888888886</v>
      </c>
      <c r="P1660" t="s">
        <v>158</v>
      </c>
      <c r="Q1660">
        <v>4</v>
      </c>
      <c r="R1660" t="s">
        <v>243</v>
      </c>
      <c r="T1660">
        <v>9</v>
      </c>
      <c r="U1660">
        <v>2086</v>
      </c>
      <c r="V1660">
        <v>5</v>
      </c>
      <c r="W1660">
        <v>150</v>
      </c>
      <c r="X1660">
        <v>141.6</v>
      </c>
      <c r="Y1660">
        <v>147.4071031680671</v>
      </c>
      <c r="Z1660">
        <v>3.6462156874427833</v>
      </c>
      <c r="AA1660">
        <v>122.05524132143024</v>
      </c>
      <c r="AB1660">
        <v>23</v>
      </c>
      <c r="AC1660">
        <v>28</v>
      </c>
      <c r="AD1660">
        <v>23.49</v>
      </c>
      <c r="AE1660">
        <v>55</v>
      </c>
      <c r="AF1660">
        <v>47.289662499999999</v>
      </c>
      <c r="AG1660">
        <v>1470.26</v>
      </c>
      <c r="AH1660">
        <v>659.53333329999998</v>
      </c>
      <c r="AI1660">
        <v>2.3886705770000001</v>
      </c>
      <c r="AJ1660">
        <v>0.24153200599999999</v>
      </c>
      <c r="AK1660">
        <v>509.4</v>
      </c>
      <c r="AL1660">
        <v>0.18655069799999999</v>
      </c>
      <c r="AM1660">
        <v>1.317448433</v>
      </c>
      <c r="AN1660">
        <v>3.5974576269999998</v>
      </c>
      <c r="AO1660">
        <v>213.256698</v>
      </c>
      <c r="AP1660">
        <v>1122.69</v>
      </c>
      <c r="AQ1660">
        <v>150.1333333</v>
      </c>
      <c r="AR1660">
        <v>5.4981308E-2</v>
      </c>
      <c r="AS1660">
        <v>0.11580254199999999</v>
      </c>
      <c r="AT1660">
        <v>912.69000010000002</v>
      </c>
      <c r="AU1660">
        <v>3.2190106000000003E-2</v>
      </c>
      <c r="AV1660">
        <v>1470.26</v>
      </c>
      <c r="AW1660">
        <v>3303.6670509999999</v>
      </c>
      <c r="AX1660">
        <v>8.1137989309999998</v>
      </c>
      <c r="AY1660">
        <v>912.71</v>
      </c>
      <c r="AZ1660">
        <v>0.17859613099999999</v>
      </c>
      <c r="BA1660">
        <v>4.38632E-4</v>
      </c>
      <c r="BB1660">
        <v>1.975438088</v>
      </c>
      <c r="BC1660">
        <v>7.106554815</v>
      </c>
      <c r="BD1660">
        <v>1.210499998</v>
      </c>
    </row>
    <row r="1661" spans="1:56" x14ac:dyDescent="0.35">
      <c r="A1661" t="str">
        <f t="shared" si="187"/>
        <v/>
      </c>
      <c r="B1661" t="str">
        <f>IFERROR(VLOOKUP(R1661,#REF!,3,FALSE),"")</f>
        <v/>
      </c>
      <c r="C1661" t="str">
        <f>IFERROR(VLOOKUP(R1661,#REF!,3,FALSE),"normal")</f>
        <v>normal</v>
      </c>
      <c r="D1661">
        <v>0</v>
      </c>
      <c r="E1661">
        <v>0</v>
      </c>
      <c r="F1661">
        <v>8.4445137769921832</v>
      </c>
      <c r="G1661" s="3">
        <v>0</v>
      </c>
      <c r="H1661">
        <v>39.478204686577392</v>
      </c>
      <c r="I1661" t="s">
        <v>756</v>
      </c>
      <c r="K1661">
        <v>0</v>
      </c>
      <c r="L1661" s="3">
        <v>0</v>
      </c>
      <c r="M1661" t="s">
        <v>219</v>
      </c>
      <c r="N1661" t="s">
        <v>107</v>
      </c>
      <c r="O1661" s="1">
        <v>43675.813888888886</v>
      </c>
      <c r="P1661" t="s">
        <v>158</v>
      </c>
      <c r="Q1661">
        <v>4</v>
      </c>
      <c r="R1661" t="s">
        <v>243</v>
      </c>
      <c r="T1661">
        <v>7</v>
      </c>
      <c r="U1661">
        <v>40</v>
      </c>
      <c r="V1661">
        <v>5</v>
      </c>
      <c r="W1661">
        <v>30</v>
      </c>
      <c r="X1661">
        <v>28.32</v>
      </c>
      <c r="Y1661">
        <v>37.267425224129056</v>
      </c>
      <c r="Z1661">
        <v>3.7238893613109294</v>
      </c>
      <c r="AA1661">
        <v>119.72023168441524</v>
      </c>
      <c r="AB1661">
        <v>23</v>
      </c>
      <c r="AC1661">
        <v>27</v>
      </c>
      <c r="AD1661">
        <v>23.454132139999999</v>
      </c>
      <c r="AE1661">
        <v>55</v>
      </c>
      <c r="AF1661">
        <v>47.368879389999996</v>
      </c>
      <c r="AG1661">
        <v>3618.53</v>
      </c>
      <c r="AH1661">
        <v>258.5</v>
      </c>
      <c r="AI1661">
        <v>1.696853071</v>
      </c>
      <c r="AJ1661">
        <v>9.4666972000000002E-2</v>
      </c>
      <c r="AK1661">
        <v>107.33333330000001</v>
      </c>
      <c r="AL1661">
        <v>3.930724E-2</v>
      </c>
      <c r="AM1661">
        <v>1.3879675279999999</v>
      </c>
      <c r="AN1661">
        <v>3.7900188319999999</v>
      </c>
      <c r="AO1661">
        <v>63.25434722</v>
      </c>
      <c r="AP1661">
        <v>3268.49</v>
      </c>
      <c r="AQ1661">
        <v>151.16666670000001</v>
      </c>
      <c r="AR1661">
        <v>5.5359731000000002E-2</v>
      </c>
      <c r="AS1661">
        <v>-0.31632803199999998</v>
      </c>
      <c r="AT1661">
        <v>3058.49</v>
      </c>
      <c r="AU1661">
        <v>-8.3463445999999997E-2</v>
      </c>
      <c r="AV1661">
        <v>3618.53</v>
      </c>
      <c r="AW1661">
        <v>3448.829988</v>
      </c>
      <c r="AX1661">
        <v>3.9283414809999999</v>
      </c>
      <c r="AY1661">
        <v>3058.49</v>
      </c>
      <c r="AZ1661">
        <v>0.186443635</v>
      </c>
      <c r="BA1661">
        <v>2.1236599999999999E-4</v>
      </c>
      <c r="BB1661">
        <v>-5.1532684000000002E-2</v>
      </c>
      <c r="BC1661">
        <v>-0.19530984100000001</v>
      </c>
    </row>
    <row r="1662" spans="1:56" x14ac:dyDescent="0.35">
      <c r="A1662" t="str">
        <f t="shared" si="187"/>
        <v/>
      </c>
      <c r="B1662" t="str">
        <f>IFERROR(VLOOKUP(R1662,#REF!,3,FALSE),"")</f>
        <v/>
      </c>
      <c r="C1662" t="str">
        <f>IFERROR(VLOOKUP(R1662,#REF!,3,FALSE),"normal")</f>
        <v>normal</v>
      </c>
      <c r="D1662">
        <v>0</v>
      </c>
      <c r="E1662">
        <v>0</v>
      </c>
      <c r="F1662">
        <v>8.2532798841427741</v>
      </c>
      <c r="G1662" s="3">
        <v>0</v>
      </c>
      <c r="H1662">
        <v>71.155799014533713</v>
      </c>
      <c r="I1662" t="s">
        <v>757</v>
      </c>
      <c r="K1662">
        <v>0</v>
      </c>
      <c r="L1662" s="3">
        <v>0</v>
      </c>
      <c r="M1662" t="s">
        <v>219</v>
      </c>
      <c r="N1662" t="s">
        <v>107</v>
      </c>
      <c r="O1662" s="1">
        <v>43675.813888888886</v>
      </c>
      <c r="P1662" t="s">
        <v>158</v>
      </c>
      <c r="Q1662">
        <v>4</v>
      </c>
      <c r="R1662" t="s">
        <v>243</v>
      </c>
      <c r="T1662">
        <v>8</v>
      </c>
      <c r="U1662">
        <v>40</v>
      </c>
      <c r="V1662">
        <v>5</v>
      </c>
      <c r="W1662">
        <v>70</v>
      </c>
      <c r="X1662">
        <v>66.08</v>
      </c>
      <c r="Y1662">
        <v>67.171074269719824</v>
      </c>
      <c r="Z1662">
        <v>3.8053019856688719</v>
      </c>
      <c r="AA1662">
        <v>119.76044436859056</v>
      </c>
      <c r="AB1662">
        <v>23</v>
      </c>
      <c r="AC1662">
        <v>28</v>
      </c>
      <c r="AD1662">
        <v>23.490178570000001</v>
      </c>
      <c r="AE1662">
        <v>55</v>
      </c>
      <c r="AF1662">
        <v>47.354946599999998</v>
      </c>
      <c r="AG1662">
        <v>3937.21</v>
      </c>
      <c r="AH1662">
        <v>375.3666667</v>
      </c>
      <c r="AI1662">
        <v>1.6078113919999999</v>
      </c>
      <c r="AJ1662">
        <v>0.137465476</v>
      </c>
      <c r="AK1662">
        <v>224.2</v>
      </c>
      <c r="AL1662">
        <v>8.2105744999999994E-2</v>
      </c>
      <c r="AM1662">
        <v>1.242520354</v>
      </c>
      <c r="AN1662">
        <v>3.3928571430000001</v>
      </c>
      <c r="AO1662">
        <v>139.4442166</v>
      </c>
      <c r="AP1662">
        <v>3268.49</v>
      </c>
      <c r="AQ1662">
        <v>151.16666670000001</v>
      </c>
      <c r="AR1662">
        <v>5.5359731000000002E-2</v>
      </c>
      <c r="AS1662">
        <v>-0.31632803199999998</v>
      </c>
      <c r="AT1662">
        <v>3058.49</v>
      </c>
      <c r="AU1662">
        <v>-9.3233524999999998E-2</v>
      </c>
      <c r="AV1662">
        <v>3937.21</v>
      </c>
      <c r="AW1662">
        <v>3493.871126</v>
      </c>
      <c r="AX1662">
        <v>3.9283414809999999</v>
      </c>
      <c r="AY1662">
        <v>3058.49</v>
      </c>
      <c r="AZ1662">
        <v>0.188878557</v>
      </c>
      <c r="BA1662">
        <v>2.1236599999999999E-4</v>
      </c>
      <c r="BB1662">
        <v>0.54147863200000002</v>
      </c>
      <c r="BC1662">
        <v>1.837159644</v>
      </c>
    </row>
    <row r="1663" spans="1:56" x14ac:dyDescent="0.35">
      <c r="A1663" t="str">
        <f t="shared" si="187"/>
        <v/>
      </c>
      <c r="B1663" t="str">
        <f>IFERROR(VLOOKUP(R1663,#REF!,3,FALSE),"")</f>
        <v/>
      </c>
      <c r="C1663" t="str">
        <f>IFERROR(VLOOKUP(R1663,#REF!,3,FALSE),"normal")</f>
        <v>normal</v>
      </c>
      <c r="D1663">
        <v>0</v>
      </c>
      <c r="E1663">
        <v>0</v>
      </c>
      <c r="F1663">
        <v>8.2905831274802946</v>
      </c>
      <c r="G1663" s="3">
        <v>0</v>
      </c>
      <c r="H1663">
        <v>339.92486841192039</v>
      </c>
      <c r="I1663" t="s">
        <v>758</v>
      </c>
      <c r="K1663">
        <v>0</v>
      </c>
      <c r="L1663" s="3">
        <v>0</v>
      </c>
      <c r="M1663" t="s">
        <v>219</v>
      </c>
      <c r="N1663" t="s">
        <v>107</v>
      </c>
      <c r="O1663" s="1">
        <v>43675.813888888886</v>
      </c>
      <c r="P1663" t="s">
        <v>158</v>
      </c>
      <c r="Q1663">
        <v>4</v>
      </c>
      <c r="R1663" t="s">
        <v>243</v>
      </c>
      <c r="T1663">
        <v>10</v>
      </c>
      <c r="U1663">
        <v>40</v>
      </c>
      <c r="V1663">
        <v>5</v>
      </c>
      <c r="W1663">
        <v>400</v>
      </c>
      <c r="X1663">
        <v>358.72</v>
      </c>
      <c r="Y1663">
        <v>304.84462199181024</v>
      </c>
      <c r="Z1663">
        <v>3.8288693385585497</v>
      </c>
      <c r="AA1663">
        <v>119.42310716441986</v>
      </c>
      <c r="AB1663">
        <v>23</v>
      </c>
      <c r="AC1663">
        <v>28</v>
      </c>
      <c r="AD1663">
        <v>23.505529729999999</v>
      </c>
      <c r="AE1663">
        <v>55</v>
      </c>
      <c r="AF1663">
        <v>47.359083470000002</v>
      </c>
      <c r="AG1663">
        <v>4574.9399999999996</v>
      </c>
      <c r="AH1663">
        <v>1286.633333</v>
      </c>
      <c r="AI1663">
        <v>2.8098758510000001</v>
      </c>
      <c r="AJ1663">
        <v>0.47118638899999998</v>
      </c>
      <c r="AK1663">
        <v>1135.4666669999999</v>
      </c>
      <c r="AL1663">
        <v>0.41582665800000002</v>
      </c>
      <c r="AM1663">
        <v>1.1591956329999999</v>
      </c>
      <c r="AN1663">
        <v>3.1653285759999998</v>
      </c>
      <c r="AO1663">
        <v>404.09851780000002</v>
      </c>
      <c r="AP1663">
        <v>3268.49</v>
      </c>
      <c r="AQ1663">
        <v>151.16666670000001</v>
      </c>
      <c r="AR1663">
        <v>5.5359731000000002E-2</v>
      </c>
      <c r="AS1663">
        <v>-0.31632803199999998</v>
      </c>
      <c r="AT1663">
        <v>3058.49</v>
      </c>
      <c r="AU1663">
        <v>-9.9935290999999996E-2</v>
      </c>
      <c r="AV1663">
        <v>4574.95</v>
      </c>
      <c r="AW1663">
        <v>3521.8312959999998</v>
      </c>
      <c r="AX1663">
        <v>3.9283414809999999</v>
      </c>
      <c r="AY1663">
        <v>3058.49</v>
      </c>
      <c r="AZ1663">
        <v>0.19039008299999999</v>
      </c>
      <c r="BA1663">
        <v>2.1236599999999999E-4</v>
      </c>
      <c r="BB1663">
        <v>1.3695793359999999</v>
      </c>
      <c r="BC1663">
        <v>4.335168608</v>
      </c>
    </row>
    <row r="1664" spans="1:56" x14ac:dyDescent="0.35">
      <c r="A1664" t="str">
        <f t="shared" si="187"/>
        <v/>
      </c>
      <c r="B1664" t="str">
        <f>IFERROR(VLOOKUP(R1664,#REF!,3,FALSE),"")</f>
        <v/>
      </c>
      <c r="C1664" t="str">
        <f>IFERROR(VLOOKUP(R1664,#REF!,3,FALSE),"normal")</f>
        <v>normal</v>
      </c>
      <c r="D1664" t="s">
        <v>139</v>
      </c>
      <c r="E1664">
        <v>0</v>
      </c>
      <c r="F1664">
        <v>7.6264543077321214</v>
      </c>
      <c r="G1664" s="3">
        <v>0</v>
      </c>
      <c r="H1664" t="s">
        <v>139</v>
      </c>
      <c r="I1664" t="s">
        <v>759</v>
      </c>
      <c r="K1664" t="s">
        <v>139</v>
      </c>
      <c r="L1664" s="3" t="s">
        <v>139</v>
      </c>
      <c r="M1664" t="s">
        <v>219</v>
      </c>
      <c r="N1664" t="s">
        <v>107</v>
      </c>
      <c r="O1664" s="1">
        <v>43675.813888888886</v>
      </c>
      <c r="P1664" t="s">
        <v>158</v>
      </c>
      <c r="Q1664">
        <v>4</v>
      </c>
      <c r="R1664" t="s">
        <v>243</v>
      </c>
      <c r="T1664">
        <v>19</v>
      </c>
      <c r="U1664">
        <v>144</v>
      </c>
      <c r="V1664">
        <v>10</v>
      </c>
      <c r="W1664">
        <v>0</v>
      </c>
      <c r="X1664">
        <v>0</v>
      </c>
      <c r="Y1664">
        <v>7.6264543169732644</v>
      </c>
      <c r="Z1664">
        <v>3.6070554231908174</v>
      </c>
      <c r="AA1664">
        <v>122.62428992957788</v>
      </c>
      <c r="AB1664">
        <v>23</v>
      </c>
      <c r="AC1664">
        <v>28</v>
      </c>
      <c r="AD1664">
        <v>23.514110030000001</v>
      </c>
      <c r="AE1664">
        <v>22</v>
      </c>
      <c r="AF1664">
        <v>25.08329878</v>
      </c>
      <c r="AG1664">
        <v>7271.05</v>
      </c>
      <c r="AH1664">
        <v>150.1333333</v>
      </c>
      <c r="AI1664">
        <v>1.1366415540000001</v>
      </c>
      <c r="AJ1664">
        <v>5.4981308E-2</v>
      </c>
      <c r="AK1664">
        <v>0</v>
      </c>
      <c r="AL1664">
        <v>0</v>
      </c>
      <c r="AO1664">
        <v>0</v>
      </c>
      <c r="AP1664">
        <v>7241.05</v>
      </c>
      <c r="AQ1664">
        <v>150.1333333</v>
      </c>
      <c r="AR1664">
        <v>5.4981308E-2</v>
      </c>
      <c r="AS1664">
        <v>-0.29126434400000001</v>
      </c>
      <c r="AT1664">
        <v>7031.05</v>
      </c>
      <c r="AV1664">
        <v>7271.05</v>
      </c>
      <c r="AW1664">
        <v>3256.501499</v>
      </c>
      <c r="AX1664">
        <v>-32.499918870000002</v>
      </c>
      <c r="AY1664">
        <v>7031.05</v>
      </c>
      <c r="AZ1664">
        <v>0.17604636300000001</v>
      </c>
      <c r="BA1664">
        <v>-1.756945E-3</v>
      </c>
      <c r="BC1664">
        <v>-0.18354361899999999</v>
      </c>
    </row>
    <row r="1665" spans="1:56" x14ac:dyDescent="0.35">
      <c r="A1665" t="str">
        <f t="shared" si="187"/>
        <v/>
      </c>
      <c r="B1665" t="str">
        <f>IFERROR(VLOOKUP(R1665,#REF!,3,FALSE),"")</f>
        <v/>
      </c>
      <c r="C1665" t="str">
        <f>IFERROR(VLOOKUP(R1665,#REF!,3,FALSE),"normal")</f>
        <v>normal</v>
      </c>
      <c r="D1665">
        <v>0</v>
      </c>
      <c r="E1665">
        <v>0</v>
      </c>
      <c r="F1665">
        <v>7.2361019497159207</v>
      </c>
      <c r="G1665" s="3">
        <v>0</v>
      </c>
      <c r="H1665">
        <v>135.12250714074884</v>
      </c>
      <c r="I1665" t="s">
        <v>760</v>
      </c>
      <c r="K1665">
        <v>0</v>
      </c>
      <c r="L1665" s="3">
        <v>0</v>
      </c>
      <c r="M1665" t="s">
        <v>219</v>
      </c>
      <c r="N1665" t="s">
        <v>107</v>
      </c>
      <c r="O1665" s="1">
        <v>43675.813888888886</v>
      </c>
      <c r="P1665" t="s">
        <v>158</v>
      </c>
      <c r="Q1665">
        <v>4</v>
      </c>
      <c r="R1665" t="s">
        <v>243</v>
      </c>
      <c r="T1665">
        <v>20</v>
      </c>
      <c r="U1665">
        <v>40</v>
      </c>
      <c r="V1665">
        <v>5</v>
      </c>
      <c r="W1665">
        <v>150</v>
      </c>
      <c r="X1665">
        <v>141.6</v>
      </c>
      <c r="Y1665">
        <v>127.55564674086691</v>
      </c>
      <c r="Z1665">
        <v>3.4164579612857078</v>
      </c>
      <c r="AA1665">
        <v>125.41149518521802</v>
      </c>
      <c r="AB1665">
        <v>23</v>
      </c>
      <c r="AC1665">
        <v>28</v>
      </c>
      <c r="AD1665">
        <v>23.516348000000001</v>
      </c>
      <c r="AE1665">
        <v>22</v>
      </c>
      <c r="AF1665">
        <v>23.869396099999999</v>
      </c>
      <c r="AG1665">
        <v>7591.92</v>
      </c>
      <c r="AH1665">
        <v>561.20000000000005</v>
      </c>
      <c r="AI1665">
        <v>2.123757243</v>
      </c>
      <c r="AJ1665">
        <v>0.20552071399999999</v>
      </c>
      <c r="AK1665">
        <v>411.06666669999998</v>
      </c>
      <c r="AL1665">
        <v>0.15053940599999999</v>
      </c>
      <c r="AM1665">
        <v>1.0631314009999999</v>
      </c>
      <c r="AN1665">
        <v>2.9030131830000001</v>
      </c>
      <c r="AO1665">
        <v>193.55633420000001</v>
      </c>
      <c r="AP1665">
        <v>7241.05</v>
      </c>
      <c r="AQ1665">
        <v>150.1333333</v>
      </c>
      <c r="AR1665">
        <v>5.4981308E-2</v>
      </c>
      <c r="AS1665">
        <v>-0.29126434400000001</v>
      </c>
      <c r="AT1665">
        <v>7031.05</v>
      </c>
      <c r="AU1665">
        <v>-0.10033173300000001</v>
      </c>
      <c r="AV1665">
        <v>7591.92</v>
      </c>
      <c r="AW1665">
        <v>3025.4841980000001</v>
      </c>
      <c r="AX1665">
        <v>-32.499918870000002</v>
      </c>
      <c r="AY1665">
        <v>7031.05</v>
      </c>
      <c r="AZ1665">
        <v>0.16355757600000001</v>
      </c>
      <c r="BA1665">
        <v>-1.756945E-3</v>
      </c>
      <c r="BB1665">
        <v>-0.46285592199999998</v>
      </c>
      <c r="BC1665">
        <v>-1.343676844</v>
      </c>
    </row>
    <row r="1666" spans="1:56" x14ac:dyDescent="0.35">
      <c r="A1666" t="str">
        <f t="shared" si="187"/>
        <v/>
      </c>
      <c r="B1666" t="str">
        <f>IFERROR(VLOOKUP(R1666,#REF!,3,FALSE),"")</f>
        <v/>
      </c>
      <c r="C1666" t="str">
        <f>IFERROR(VLOOKUP(R1666,#REF!,3,FALSE),"normal")</f>
        <v>normal</v>
      </c>
      <c r="D1666">
        <v>0</v>
      </c>
      <c r="E1666">
        <v>0</v>
      </c>
      <c r="F1666">
        <v>6.8361577242419864</v>
      </c>
      <c r="G1666" s="3">
        <v>0</v>
      </c>
      <c r="H1666">
        <v>295.06038035841078</v>
      </c>
      <c r="I1666" t="s">
        <v>761</v>
      </c>
      <c r="K1666">
        <v>0</v>
      </c>
      <c r="L1666" s="3">
        <v>0</v>
      </c>
      <c r="M1666" t="s">
        <v>219</v>
      </c>
      <c r="N1666" t="s">
        <v>107</v>
      </c>
      <c r="O1666" s="1">
        <v>43675.813888888886</v>
      </c>
      <c r="P1666" t="s">
        <v>158</v>
      </c>
      <c r="Q1666">
        <v>4</v>
      </c>
      <c r="R1666" t="s">
        <v>243</v>
      </c>
      <c r="T1666">
        <v>21</v>
      </c>
      <c r="U1666">
        <v>40</v>
      </c>
      <c r="V1666">
        <v>5</v>
      </c>
      <c r="W1666">
        <v>400</v>
      </c>
      <c r="X1666">
        <v>358.72</v>
      </c>
      <c r="Y1666">
        <v>264.61014910542281</v>
      </c>
      <c r="Z1666">
        <v>3.2430217735342519</v>
      </c>
      <c r="AA1666">
        <v>127.96352495296888</v>
      </c>
      <c r="AB1666">
        <v>23</v>
      </c>
      <c r="AC1666">
        <v>28</v>
      </c>
      <c r="AD1666">
        <v>23.511078569999999</v>
      </c>
      <c r="AE1666">
        <v>22</v>
      </c>
      <c r="AF1666">
        <v>23.094695359999999</v>
      </c>
      <c r="AG1666">
        <v>7910.66</v>
      </c>
      <c r="AH1666">
        <v>986.1</v>
      </c>
      <c r="AI1666">
        <v>2.5777563090000002</v>
      </c>
      <c r="AJ1666">
        <v>0.361126116</v>
      </c>
      <c r="AK1666">
        <v>835.96666670000002</v>
      </c>
      <c r="AL1666">
        <v>0.30614480799999999</v>
      </c>
      <c r="AM1666">
        <v>0.853436686</v>
      </c>
      <c r="AN1666">
        <v>2.3304155519999998</v>
      </c>
      <c r="AO1666">
        <v>324.30011480000002</v>
      </c>
      <c r="AP1666">
        <v>7241.05</v>
      </c>
      <c r="AQ1666">
        <v>150.1333333</v>
      </c>
      <c r="AR1666">
        <v>5.4981308E-2</v>
      </c>
      <c r="AS1666">
        <v>-0.29126434400000001</v>
      </c>
      <c r="AT1666">
        <v>7031.05</v>
      </c>
      <c r="AU1666">
        <v>-0.124983866</v>
      </c>
      <c r="AV1666">
        <v>7910.68</v>
      </c>
      <c r="AW1666">
        <v>2813.9594000000002</v>
      </c>
      <c r="AX1666">
        <v>-32.499918870000002</v>
      </c>
      <c r="AY1666">
        <v>7031.05</v>
      </c>
      <c r="AZ1666">
        <v>0.15212255199999999</v>
      </c>
      <c r="BA1666">
        <v>-1.756945E-3</v>
      </c>
      <c r="BB1666">
        <v>-0.90627986599999999</v>
      </c>
      <c r="BC1666">
        <v>-2.1120086950000001</v>
      </c>
    </row>
    <row r="1667" spans="1:56" x14ac:dyDescent="0.35">
      <c r="A1667" t="str">
        <f t="shared" ref="A1667:A1730" si="188">IF(AND(B1667="",C1667&lt;&gt;"normal"),C1667,B1667)</f>
        <v/>
      </c>
      <c r="B1667" t="str">
        <f>IFERROR(VLOOKUP(R1667,#REF!,3,FALSE),"")</f>
        <v/>
      </c>
      <c r="C1667" t="str">
        <f>IFERROR(VLOOKUP(R1667,#REF!,3,FALSE),"normal")</f>
        <v>normal</v>
      </c>
      <c r="D1667" t="s">
        <v>139</v>
      </c>
      <c r="E1667" t="s">
        <v>139</v>
      </c>
      <c r="F1667" t="s">
        <v>139</v>
      </c>
      <c r="G1667" s="3" t="s">
        <v>139</v>
      </c>
      <c r="H1667" t="s">
        <v>139</v>
      </c>
      <c r="I1667" t="s">
        <v>762</v>
      </c>
      <c r="K1667" t="s">
        <v>139</v>
      </c>
      <c r="L1667" s="3" t="s">
        <v>139</v>
      </c>
      <c r="M1667" t="s">
        <v>219</v>
      </c>
      <c r="N1667" t="s">
        <v>107</v>
      </c>
      <c r="O1667" s="1">
        <v>43675.813888888886</v>
      </c>
      <c r="P1667" t="s">
        <v>158</v>
      </c>
      <c r="Q1667">
        <v>4</v>
      </c>
      <c r="R1667" t="s">
        <v>243</v>
      </c>
      <c r="T1667">
        <v>26</v>
      </c>
      <c r="U1667">
        <v>262</v>
      </c>
      <c r="V1667">
        <v>30</v>
      </c>
      <c r="W1667">
        <v>0</v>
      </c>
      <c r="X1667">
        <v>0</v>
      </c>
      <c r="Y1667" t="s">
        <v>139</v>
      </c>
      <c r="Z1667" t="s">
        <v>139</v>
      </c>
      <c r="AA1667" t="s">
        <v>139</v>
      </c>
      <c r="AB1667">
        <v>41</v>
      </c>
      <c r="AC1667">
        <v>43</v>
      </c>
      <c r="AD1667">
        <v>40.438339290000002</v>
      </c>
      <c r="AE1667">
        <v>60</v>
      </c>
      <c r="AF1667">
        <v>60.946691110000003</v>
      </c>
      <c r="AG1667">
        <v>14841.75</v>
      </c>
      <c r="AH1667">
        <v>234.56666670000001</v>
      </c>
      <c r="AI1667">
        <v>2.8367457479999998</v>
      </c>
      <c r="AJ1667">
        <v>8.5902190000000003E-2</v>
      </c>
      <c r="AK1667">
        <v>88.533333330000005</v>
      </c>
      <c r="AL1667">
        <v>3.2422369999999999E-2</v>
      </c>
      <c r="AM1667" t="s">
        <v>251</v>
      </c>
      <c r="AN1667" t="s">
        <v>251</v>
      </c>
      <c r="AO1667">
        <v>31.209470710000002</v>
      </c>
      <c r="AP1667">
        <v>12995.21</v>
      </c>
      <c r="AQ1667">
        <v>146.03333330000001</v>
      </c>
      <c r="AR1667">
        <v>5.3479819999999997E-2</v>
      </c>
      <c r="AS1667">
        <v>-0.333494132</v>
      </c>
      <c r="AT1667">
        <v>12785.21</v>
      </c>
      <c r="AU1667">
        <v>0</v>
      </c>
      <c r="AV1667">
        <v>14841.76</v>
      </c>
      <c r="AW1667">
        <v>6749.1775470000002</v>
      </c>
      <c r="AX1667">
        <v>12.620715499999999</v>
      </c>
      <c r="AY1667">
        <v>12785.21</v>
      </c>
      <c r="AZ1667">
        <v>0.36486031499999999</v>
      </c>
      <c r="BA1667">
        <v>6.8227499999999998E-4</v>
      </c>
      <c r="BB1667">
        <v>0</v>
      </c>
      <c r="BC1667">
        <v>-0.63015497300000001</v>
      </c>
    </row>
    <row r="1668" spans="1:56" x14ac:dyDescent="0.35">
      <c r="A1668" t="str">
        <f t="shared" si="188"/>
        <v/>
      </c>
      <c r="B1668" t="str">
        <f>IFERROR(VLOOKUP(R1668,#REF!,3,FALSE),"")</f>
        <v/>
      </c>
      <c r="C1668" t="str">
        <f>IFERROR(VLOOKUP(R1668,#REF!,3,FALSE),"normal")</f>
        <v>normal</v>
      </c>
      <c r="D1668">
        <v>0</v>
      </c>
      <c r="E1668">
        <v>0</v>
      </c>
      <c r="F1668">
        <v>3.2671202850921484</v>
      </c>
      <c r="G1668" s="3">
        <v>0</v>
      </c>
      <c r="H1668">
        <v>168.16429695530724</v>
      </c>
      <c r="I1668" t="s">
        <v>763</v>
      </c>
      <c r="K1668">
        <v>0</v>
      </c>
      <c r="L1668" s="3">
        <v>0</v>
      </c>
      <c r="M1668" t="s">
        <v>219</v>
      </c>
      <c r="N1668" t="s">
        <v>107</v>
      </c>
      <c r="O1668" s="1">
        <v>43675.813888888886</v>
      </c>
      <c r="P1668" t="s">
        <v>158</v>
      </c>
      <c r="Q1668">
        <v>4</v>
      </c>
      <c r="R1668" t="s">
        <v>243</v>
      </c>
      <c r="T1668">
        <v>27</v>
      </c>
      <c r="U1668">
        <v>40</v>
      </c>
      <c r="V1668">
        <v>5</v>
      </c>
      <c r="W1668">
        <v>150</v>
      </c>
      <c r="X1668">
        <v>141.6</v>
      </c>
      <c r="Y1668">
        <v>158.74709632581002</v>
      </c>
      <c r="Z1668">
        <v>8.3749262543342411</v>
      </c>
      <c r="AA1668">
        <v>118.6714418483138</v>
      </c>
      <c r="AB1668">
        <v>41</v>
      </c>
      <c r="AC1668">
        <v>43</v>
      </c>
      <c r="AD1668">
        <v>40.343308329999999</v>
      </c>
      <c r="AE1668">
        <v>60</v>
      </c>
      <c r="AF1668">
        <v>59.829023710000001</v>
      </c>
      <c r="AG1668">
        <v>15161.69</v>
      </c>
      <c r="AH1668">
        <v>1448.166667</v>
      </c>
      <c r="AI1668">
        <v>3.591977011</v>
      </c>
      <c r="AJ1668">
        <v>0.53034256499999999</v>
      </c>
      <c r="AK1668">
        <v>1302.133333</v>
      </c>
      <c r="AL1668">
        <v>0.47686274499999998</v>
      </c>
      <c r="AM1668">
        <v>3.3676747539999998</v>
      </c>
      <c r="AN1668">
        <v>9.1958568740000004</v>
      </c>
      <c r="AO1668">
        <v>362.51159990000002</v>
      </c>
      <c r="AP1668">
        <v>12995.21</v>
      </c>
      <c r="AQ1668">
        <v>146.03333330000001</v>
      </c>
      <c r="AR1668">
        <v>5.3479819999999997E-2</v>
      </c>
      <c r="AS1668">
        <v>-0.333494132</v>
      </c>
      <c r="AT1668">
        <v>12785.21</v>
      </c>
      <c r="AU1668">
        <v>-3.6265694000000001E-2</v>
      </c>
      <c r="AV1668">
        <v>15161.71</v>
      </c>
      <c r="AW1668">
        <v>6833.8457520000002</v>
      </c>
      <c r="AX1668">
        <v>12.620715499999999</v>
      </c>
      <c r="AY1668">
        <v>12785.21</v>
      </c>
      <c r="AZ1668">
        <v>0.36943747500000002</v>
      </c>
      <c r="BA1668">
        <v>6.8227499999999998E-4</v>
      </c>
      <c r="BB1668">
        <v>-0.121588582</v>
      </c>
      <c r="BC1668">
        <v>-1.1181111989999999</v>
      </c>
    </row>
    <row r="1669" spans="1:56" x14ac:dyDescent="0.35">
      <c r="A1669" t="str">
        <f t="shared" si="188"/>
        <v/>
      </c>
      <c r="B1669" t="str">
        <f>IFERROR(VLOOKUP(R1669,#REF!,3,FALSE),"")</f>
        <v/>
      </c>
      <c r="C1669" t="str">
        <f>IFERROR(VLOOKUP(R1669,#REF!,3,FALSE),"normal")</f>
        <v>normal</v>
      </c>
      <c r="D1669">
        <v>0</v>
      </c>
      <c r="E1669">
        <v>0</v>
      </c>
      <c r="F1669">
        <v>3.179374100562979</v>
      </c>
      <c r="G1669" s="3">
        <v>0</v>
      </c>
      <c r="H1669">
        <v>382.04692468313687</v>
      </c>
      <c r="I1669" t="s">
        <v>764</v>
      </c>
      <c r="K1669">
        <v>0</v>
      </c>
      <c r="L1669" s="3">
        <v>0</v>
      </c>
      <c r="M1669" t="s">
        <v>219</v>
      </c>
      <c r="N1669" t="s">
        <v>107</v>
      </c>
      <c r="O1669" s="1">
        <v>43675.813888888886</v>
      </c>
      <c r="P1669" t="s">
        <v>158</v>
      </c>
      <c r="Q1669">
        <v>4</v>
      </c>
      <c r="R1669" t="s">
        <v>243</v>
      </c>
      <c r="T1669">
        <v>28</v>
      </c>
      <c r="U1669">
        <v>40</v>
      </c>
      <c r="V1669">
        <v>5</v>
      </c>
      <c r="W1669">
        <v>400</v>
      </c>
      <c r="X1669">
        <v>358.72</v>
      </c>
      <c r="Y1669">
        <v>342.61968205583719</v>
      </c>
      <c r="Z1669">
        <v>8.5024276700817687</v>
      </c>
      <c r="AA1669">
        <v>119.000934973832</v>
      </c>
      <c r="AB1669">
        <v>41</v>
      </c>
      <c r="AC1669">
        <v>43.2</v>
      </c>
      <c r="AD1669">
        <v>40.356296149999999</v>
      </c>
      <c r="AE1669">
        <v>60</v>
      </c>
      <c r="AF1669">
        <v>59.428249960000002</v>
      </c>
      <c r="AG1669">
        <v>15483.22</v>
      </c>
      <c r="AH1669">
        <v>3032.1</v>
      </c>
      <c r="AI1669">
        <v>4.7149797969999998</v>
      </c>
      <c r="AJ1669">
        <v>1.1104051269999999</v>
      </c>
      <c r="AK1669">
        <v>2886.0666670000001</v>
      </c>
      <c r="AL1669">
        <v>1.056925307</v>
      </c>
      <c r="AM1669">
        <v>2.9463796470000001</v>
      </c>
      <c r="AN1669">
        <v>8.0454579240000008</v>
      </c>
      <c r="AO1669">
        <v>612.1058395</v>
      </c>
      <c r="AP1669">
        <v>12995.21</v>
      </c>
      <c r="AQ1669">
        <v>146.03333330000001</v>
      </c>
      <c r="AR1669">
        <v>5.3479819999999997E-2</v>
      </c>
      <c r="AS1669">
        <v>-0.333494132</v>
      </c>
      <c r="AT1669">
        <v>12785.21</v>
      </c>
      <c r="AU1669">
        <v>-4.1451230999999998E-2</v>
      </c>
      <c r="AV1669">
        <v>15483.22</v>
      </c>
      <c r="AW1669">
        <v>6906.4164549999996</v>
      </c>
      <c r="AX1669">
        <v>12.620715499999999</v>
      </c>
      <c r="AY1669">
        <v>12785.21</v>
      </c>
      <c r="AZ1669">
        <v>0.37336064499999999</v>
      </c>
      <c r="BA1669">
        <v>6.8227499999999998E-4</v>
      </c>
      <c r="BB1669">
        <v>-0.62053034799999995</v>
      </c>
      <c r="BC1669">
        <v>-4.9924508019999996</v>
      </c>
    </row>
    <row r="1670" spans="1:56" x14ac:dyDescent="0.35">
      <c r="A1670" t="str">
        <f t="shared" si="188"/>
        <v/>
      </c>
      <c r="B1670" t="str">
        <f>IFERROR(VLOOKUP(R1670,#REF!,3,FALSE),"")</f>
        <v/>
      </c>
      <c r="C1670" t="str">
        <f>IFERROR(VLOOKUP(R1670,#REF!,3,FALSE),"normal")</f>
        <v>normal</v>
      </c>
      <c r="D1670" t="s">
        <v>139</v>
      </c>
      <c r="E1670">
        <v>0</v>
      </c>
      <c r="F1670">
        <v>9.4870019353368793</v>
      </c>
      <c r="G1670" s="3">
        <v>0</v>
      </c>
      <c r="H1670" t="s">
        <v>139</v>
      </c>
      <c r="I1670" t="s">
        <v>765</v>
      </c>
      <c r="K1670" t="s">
        <v>139</v>
      </c>
      <c r="L1670" s="3" t="s">
        <v>139</v>
      </c>
      <c r="M1670" t="s">
        <v>219</v>
      </c>
      <c r="N1670" t="s">
        <v>107</v>
      </c>
      <c r="O1670" s="1">
        <v>43675.813888888886</v>
      </c>
      <c r="P1670" t="s">
        <v>158</v>
      </c>
      <c r="Q1670">
        <v>3</v>
      </c>
      <c r="R1670" t="s">
        <v>255</v>
      </c>
      <c r="T1670">
        <v>6</v>
      </c>
      <c r="U1670">
        <v>80</v>
      </c>
      <c r="V1670">
        <v>20</v>
      </c>
      <c r="W1670">
        <v>0</v>
      </c>
      <c r="X1670">
        <v>0</v>
      </c>
      <c r="Y1670">
        <v>9.4870019316935394</v>
      </c>
      <c r="Z1670">
        <v>9.1491118769451365</v>
      </c>
      <c r="AA1670">
        <v>31.769024616807851</v>
      </c>
      <c r="AB1670">
        <v>23</v>
      </c>
      <c r="AC1670">
        <v>27</v>
      </c>
      <c r="AD1670">
        <v>23.494711590000001</v>
      </c>
      <c r="AE1670">
        <v>55</v>
      </c>
      <c r="AF1670">
        <v>46.928946770000003</v>
      </c>
      <c r="AG1670">
        <v>1152.24</v>
      </c>
      <c r="AH1670">
        <v>118.5666667</v>
      </c>
      <c r="AI1670">
        <v>20.885043870000001</v>
      </c>
      <c r="AJ1670">
        <v>4.3421072999999998E-2</v>
      </c>
      <c r="AK1670">
        <v>0</v>
      </c>
      <c r="AL1670">
        <v>0</v>
      </c>
      <c r="AO1670">
        <v>0</v>
      </c>
      <c r="AP1670">
        <v>1122.24</v>
      </c>
      <c r="AQ1670">
        <v>118.5666667</v>
      </c>
      <c r="AR1670">
        <v>4.3421072999999998E-2</v>
      </c>
      <c r="AS1670">
        <v>3.8321875999999998E-2</v>
      </c>
      <c r="AT1670">
        <v>912.24</v>
      </c>
      <c r="AV1670">
        <v>1152.25</v>
      </c>
      <c r="AW1670">
        <v>13688.53426</v>
      </c>
      <c r="AX1670">
        <v>5.0692348899999997</v>
      </c>
      <c r="AY1670">
        <v>912.25</v>
      </c>
      <c r="AZ1670">
        <v>0.74000170799999998</v>
      </c>
      <c r="BA1670">
        <v>2.7404300000000002E-4</v>
      </c>
      <c r="BC1670">
        <v>5.6856751020000003</v>
      </c>
    </row>
    <row r="1671" spans="1:56" x14ac:dyDescent="0.35">
      <c r="A1671" t="str">
        <f t="shared" si="188"/>
        <v/>
      </c>
      <c r="B1671" t="str">
        <f>IFERROR(VLOOKUP(R1671,#REF!,3,FALSE),"")</f>
        <v/>
      </c>
      <c r="C1671" t="str">
        <f>IFERROR(VLOOKUP(R1671,#REF!,3,FALSE),"normal")</f>
        <v>normal</v>
      </c>
      <c r="D1671">
        <v>0</v>
      </c>
      <c r="E1671">
        <v>0</v>
      </c>
      <c r="F1671">
        <v>9.4940901601271204</v>
      </c>
      <c r="G1671" s="3">
        <v>0</v>
      </c>
      <c r="H1671">
        <v>131.20998484642314</v>
      </c>
      <c r="I1671" t="s">
        <v>766</v>
      </c>
      <c r="K1671">
        <v>0</v>
      </c>
      <c r="L1671" s="3">
        <v>0</v>
      </c>
      <c r="M1671" t="s">
        <v>219</v>
      </c>
      <c r="N1671" t="s">
        <v>107</v>
      </c>
      <c r="O1671" s="1">
        <v>43675.813888888886</v>
      </c>
      <c r="P1671" t="s">
        <v>158</v>
      </c>
      <c r="Q1671">
        <v>3</v>
      </c>
      <c r="R1671" t="s">
        <v>255</v>
      </c>
      <c r="T1671">
        <v>9</v>
      </c>
      <c r="U1671">
        <v>2086</v>
      </c>
      <c r="V1671">
        <v>5</v>
      </c>
      <c r="W1671">
        <v>150</v>
      </c>
      <c r="X1671">
        <v>141.6</v>
      </c>
      <c r="Y1671">
        <v>123.86222569502344</v>
      </c>
      <c r="Z1671">
        <v>9.1794215966707977</v>
      </c>
      <c r="AA1671">
        <v>31.416410443389395</v>
      </c>
      <c r="AB1671">
        <v>23</v>
      </c>
      <c r="AC1671">
        <v>27</v>
      </c>
      <c r="AD1671">
        <v>23.49</v>
      </c>
      <c r="AE1671">
        <v>55</v>
      </c>
      <c r="AF1671">
        <v>47.289662499999999</v>
      </c>
      <c r="AG1671">
        <v>1469.81</v>
      </c>
      <c r="AH1671">
        <v>1168.4000000000001</v>
      </c>
      <c r="AI1671">
        <v>25.232163379999999</v>
      </c>
      <c r="AJ1671">
        <v>0.42788738799999998</v>
      </c>
      <c r="AK1671">
        <v>1049.833333</v>
      </c>
      <c r="AL1671">
        <v>0.38446631599999997</v>
      </c>
      <c r="AM1671">
        <v>2.7151575970000001</v>
      </c>
      <c r="AN1671">
        <v>7.4140772129999997</v>
      </c>
      <c r="AO1671">
        <v>41.606948930000001</v>
      </c>
      <c r="AP1671">
        <v>1122.24</v>
      </c>
      <c r="AQ1671">
        <v>118.5666667</v>
      </c>
      <c r="AR1671">
        <v>4.3421072999999998E-2</v>
      </c>
      <c r="AS1671">
        <v>3.8321875999999998E-2</v>
      </c>
      <c r="AT1671">
        <v>912.24</v>
      </c>
      <c r="AU1671">
        <v>5.168799E-3</v>
      </c>
      <c r="AV1671">
        <v>1469.82</v>
      </c>
      <c r="AW1671">
        <v>13707.728569999999</v>
      </c>
      <c r="AX1671">
        <v>5.0692348899999997</v>
      </c>
      <c r="AY1671">
        <v>912.25</v>
      </c>
      <c r="AZ1671">
        <v>0.74103935200000004</v>
      </c>
      <c r="BA1671">
        <v>2.7404300000000002E-4</v>
      </c>
      <c r="BB1671">
        <v>-2.8543498349999998</v>
      </c>
      <c r="BC1671">
        <v>-21.162370070000001</v>
      </c>
      <c r="BD1671">
        <v>0</v>
      </c>
    </row>
    <row r="1672" spans="1:56" x14ac:dyDescent="0.35">
      <c r="A1672" t="str">
        <f t="shared" si="188"/>
        <v/>
      </c>
      <c r="B1672" t="str">
        <f>IFERROR(VLOOKUP(R1672,#REF!,3,FALSE),"")</f>
        <v/>
      </c>
      <c r="C1672" t="str">
        <f>IFERROR(VLOOKUP(R1672,#REF!,3,FALSE),"normal")</f>
        <v>normal</v>
      </c>
      <c r="D1672">
        <v>0</v>
      </c>
      <c r="E1672">
        <v>0</v>
      </c>
      <c r="F1672">
        <v>9.240410471526161</v>
      </c>
      <c r="G1672" s="3">
        <v>0</v>
      </c>
      <c r="H1672">
        <v>31.468418631218981</v>
      </c>
      <c r="I1672" t="s">
        <v>767</v>
      </c>
      <c r="K1672">
        <v>0</v>
      </c>
      <c r="L1672" s="3">
        <v>0</v>
      </c>
      <c r="M1672" t="s">
        <v>219</v>
      </c>
      <c r="N1672" t="s">
        <v>107</v>
      </c>
      <c r="O1672" s="1">
        <v>43675.813888888886</v>
      </c>
      <c r="P1672" t="s">
        <v>158</v>
      </c>
      <c r="Q1672">
        <v>3</v>
      </c>
      <c r="R1672" t="s">
        <v>255</v>
      </c>
      <c r="T1672">
        <v>7</v>
      </c>
      <c r="U1672">
        <v>40</v>
      </c>
      <c r="V1672">
        <v>5</v>
      </c>
      <c r="W1672">
        <v>30</v>
      </c>
      <c r="X1672">
        <v>28.32</v>
      </c>
      <c r="Y1672">
        <v>29.706187187870722</v>
      </c>
      <c r="Z1672">
        <v>9.8750222302547837</v>
      </c>
      <c r="AA1672">
        <v>23.38407447700007</v>
      </c>
      <c r="AB1672">
        <v>23</v>
      </c>
      <c r="AC1672">
        <v>27</v>
      </c>
      <c r="AD1672">
        <v>23.454132139999999</v>
      </c>
      <c r="AE1672">
        <v>55</v>
      </c>
      <c r="AF1672">
        <v>47.368879389999996</v>
      </c>
      <c r="AG1672">
        <v>3618.08</v>
      </c>
      <c r="AH1672">
        <v>316.73333330000003</v>
      </c>
      <c r="AI1672">
        <v>18.36964012</v>
      </c>
      <c r="AJ1672">
        <v>0.115992981</v>
      </c>
      <c r="AK1672">
        <v>202.1</v>
      </c>
      <c r="AL1672">
        <v>7.4012359999999999E-2</v>
      </c>
      <c r="AM1672">
        <v>2.6134307840000002</v>
      </c>
      <c r="AN1672">
        <v>7.1362994349999997</v>
      </c>
      <c r="AO1672">
        <v>11.00184863</v>
      </c>
      <c r="AP1672">
        <v>3268.02</v>
      </c>
      <c r="AQ1672">
        <v>114.6333333</v>
      </c>
      <c r="AR1672">
        <v>4.1980621000000003E-2</v>
      </c>
      <c r="AS1672">
        <v>8.8364850999999994E-2</v>
      </c>
      <c r="AT1672">
        <v>3058.02</v>
      </c>
      <c r="AU1672">
        <v>1.2382447E-2</v>
      </c>
      <c r="AV1672">
        <v>3618.09</v>
      </c>
      <c r="AW1672">
        <v>14132.24883</v>
      </c>
      <c r="AX1672">
        <v>9.8049346110000002</v>
      </c>
      <c r="AY1672">
        <v>3058.03</v>
      </c>
      <c r="AZ1672">
        <v>0.763988903</v>
      </c>
      <c r="BA1672">
        <v>5.3005399999999996E-4</v>
      </c>
      <c r="BB1672">
        <v>-0.53592538999999995</v>
      </c>
      <c r="BC1672">
        <v>-3.8245240589999998</v>
      </c>
    </row>
    <row r="1673" spans="1:56" x14ac:dyDescent="0.35">
      <c r="A1673" t="str">
        <f t="shared" si="188"/>
        <v/>
      </c>
      <c r="B1673" t="str">
        <f>IFERROR(VLOOKUP(R1673,#REF!,3,FALSE),"")</f>
        <v/>
      </c>
      <c r="C1673" t="str">
        <f>IFERROR(VLOOKUP(R1673,#REF!,3,FALSE),"normal")</f>
        <v>normal</v>
      </c>
      <c r="D1673">
        <v>0</v>
      </c>
      <c r="E1673">
        <v>0</v>
      </c>
      <c r="F1673">
        <v>9.2504292093016449</v>
      </c>
      <c r="G1673" s="3">
        <v>0</v>
      </c>
      <c r="H1673">
        <v>56.594530385617659</v>
      </c>
      <c r="I1673" t="s">
        <v>768</v>
      </c>
      <c r="K1673">
        <v>0</v>
      </c>
      <c r="L1673" s="3">
        <v>0</v>
      </c>
      <c r="M1673" t="s">
        <v>219</v>
      </c>
      <c r="N1673" t="s">
        <v>107</v>
      </c>
      <c r="O1673" s="1">
        <v>43675.813888888886</v>
      </c>
      <c r="P1673" t="s">
        <v>158</v>
      </c>
      <c r="Q1673">
        <v>3</v>
      </c>
      <c r="R1673" t="s">
        <v>255</v>
      </c>
      <c r="T1673">
        <v>8</v>
      </c>
      <c r="U1673">
        <v>40</v>
      </c>
      <c r="V1673">
        <v>5</v>
      </c>
      <c r="W1673">
        <v>70</v>
      </c>
      <c r="X1673">
        <v>66.08</v>
      </c>
      <c r="Y1673">
        <v>53.425236684023069</v>
      </c>
      <c r="Z1673">
        <v>9.9196810372991138</v>
      </c>
      <c r="AA1673">
        <v>22.872026085612649</v>
      </c>
      <c r="AB1673">
        <v>23</v>
      </c>
      <c r="AC1673">
        <v>27</v>
      </c>
      <c r="AD1673">
        <v>23.490178570000001</v>
      </c>
      <c r="AE1673">
        <v>55</v>
      </c>
      <c r="AF1673">
        <v>47.354946599999998</v>
      </c>
      <c r="AG1673">
        <v>3936.76</v>
      </c>
      <c r="AH1673">
        <v>552.83333330000005</v>
      </c>
      <c r="AI1673">
        <v>19.43349993</v>
      </c>
      <c r="AJ1673">
        <v>0.20245670299999999</v>
      </c>
      <c r="AK1673">
        <v>438.2</v>
      </c>
      <c r="AL1673">
        <v>0.16047608099999999</v>
      </c>
      <c r="AM1673">
        <v>2.428512129</v>
      </c>
      <c r="AN1673">
        <v>6.631355932</v>
      </c>
      <c r="AO1673">
        <v>22.548691770000001</v>
      </c>
      <c r="AP1673">
        <v>3268.02</v>
      </c>
      <c r="AQ1673">
        <v>114.6333333</v>
      </c>
      <c r="AR1673">
        <v>4.1980621000000003E-2</v>
      </c>
      <c r="AS1673">
        <v>8.8364850999999994E-2</v>
      </c>
      <c r="AT1673">
        <v>3058.02</v>
      </c>
      <c r="AU1673">
        <v>1.3325307E-2</v>
      </c>
      <c r="AV1673">
        <v>3936.77</v>
      </c>
      <c r="AW1673">
        <v>14158.53472</v>
      </c>
      <c r="AX1673">
        <v>9.8049346110000002</v>
      </c>
      <c r="AY1673">
        <v>3058.03</v>
      </c>
      <c r="AZ1673">
        <v>0.76540991800000002</v>
      </c>
      <c r="BA1673">
        <v>5.3005399999999996E-4</v>
      </c>
      <c r="BB1673">
        <v>1.023823457</v>
      </c>
      <c r="BC1673">
        <v>6.7893377539999999</v>
      </c>
    </row>
    <row r="1674" spans="1:56" x14ac:dyDescent="0.35">
      <c r="A1674" t="str">
        <f t="shared" si="188"/>
        <v/>
      </c>
      <c r="B1674" t="str">
        <f>IFERROR(VLOOKUP(R1674,#REF!,3,FALSE),"")</f>
        <v/>
      </c>
      <c r="C1674" t="str">
        <f>IFERROR(VLOOKUP(R1674,#REF!,3,FALSE),"normal")</f>
        <v>normal</v>
      </c>
      <c r="D1674">
        <v>0</v>
      </c>
      <c r="E1674">
        <v>0</v>
      </c>
      <c r="F1674">
        <v>9.2675899968841566</v>
      </c>
      <c r="G1674" s="3">
        <v>0</v>
      </c>
      <c r="H1674">
        <v>294.21977300863568</v>
      </c>
      <c r="I1674" t="s">
        <v>769</v>
      </c>
      <c r="K1674">
        <v>0</v>
      </c>
      <c r="L1674" s="3">
        <v>0</v>
      </c>
      <c r="M1674" t="s">
        <v>219</v>
      </c>
      <c r="N1674" t="s">
        <v>107</v>
      </c>
      <c r="O1674" s="1">
        <v>43675.813888888886</v>
      </c>
      <c r="P1674" t="s">
        <v>158</v>
      </c>
      <c r="Q1674">
        <v>3</v>
      </c>
      <c r="R1674" t="s">
        <v>255</v>
      </c>
      <c r="T1674">
        <v>10</v>
      </c>
      <c r="U1674">
        <v>40</v>
      </c>
      <c r="V1674">
        <v>5</v>
      </c>
      <c r="W1674">
        <v>400</v>
      </c>
      <c r="X1674">
        <v>358.72</v>
      </c>
      <c r="Y1674">
        <v>263.85629243414451</v>
      </c>
      <c r="Z1674">
        <v>9.9975632945740909</v>
      </c>
      <c r="AA1674">
        <v>21.980015717988948</v>
      </c>
      <c r="AB1674">
        <v>23</v>
      </c>
      <c r="AC1674">
        <v>27</v>
      </c>
      <c r="AD1674">
        <v>23.505529729999999</v>
      </c>
      <c r="AE1674">
        <v>55</v>
      </c>
      <c r="AF1674">
        <v>47.359083470000002</v>
      </c>
      <c r="AG1674">
        <v>4574.4799999999996</v>
      </c>
      <c r="AH1674">
        <v>2659.9</v>
      </c>
      <c r="AI1674">
        <v>18.908764619999999</v>
      </c>
      <c r="AJ1674">
        <v>0.97409933599999998</v>
      </c>
      <c r="AK1674">
        <v>2545.2666669999999</v>
      </c>
      <c r="AL1674">
        <v>0.93211871499999999</v>
      </c>
      <c r="AM1674">
        <v>2.598457614</v>
      </c>
      <c r="AN1674">
        <v>7.0954133209999997</v>
      </c>
      <c r="AO1674">
        <v>134.60777150000001</v>
      </c>
      <c r="AP1674">
        <v>3268.02</v>
      </c>
      <c r="AQ1674">
        <v>114.6333333</v>
      </c>
      <c r="AR1674">
        <v>4.1980621000000003E-2</v>
      </c>
      <c r="AS1674">
        <v>8.8364850999999994E-2</v>
      </c>
      <c r="AT1674">
        <v>3058.02</v>
      </c>
      <c r="AU1674">
        <v>1.2453799E-2</v>
      </c>
      <c r="AV1674">
        <v>4574.5</v>
      </c>
      <c r="AW1674">
        <v>14204.117340000001</v>
      </c>
      <c r="AX1674">
        <v>9.8049346110000002</v>
      </c>
      <c r="AY1674">
        <v>3058.03</v>
      </c>
      <c r="AZ1674">
        <v>0.76787411299999997</v>
      </c>
      <c r="BA1674">
        <v>5.3005399999999996E-4</v>
      </c>
      <c r="BB1674">
        <v>-3.7825828869999998</v>
      </c>
      <c r="BC1674">
        <v>-26.838989009999999</v>
      </c>
    </row>
    <row r="1675" spans="1:56" x14ac:dyDescent="0.35">
      <c r="A1675" t="str">
        <f t="shared" si="188"/>
        <v/>
      </c>
      <c r="B1675" t="str">
        <f>IFERROR(VLOOKUP(R1675,#REF!,3,FALSE),"")</f>
        <v/>
      </c>
      <c r="C1675" t="str">
        <f>IFERROR(VLOOKUP(R1675,#REF!,3,FALSE),"normal")</f>
        <v>normal</v>
      </c>
      <c r="D1675" t="s">
        <v>139</v>
      </c>
      <c r="E1675">
        <v>0</v>
      </c>
      <c r="F1675">
        <v>9.4851588662582031</v>
      </c>
      <c r="G1675" s="3">
        <v>0</v>
      </c>
      <c r="H1675" t="s">
        <v>139</v>
      </c>
      <c r="I1675" t="s">
        <v>770</v>
      </c>
      <c r="K1675" t="s">
        <v>139</v>
      </c>
      <c r="L1675" s="3" t="s">
        <v>139</v>
      </c>
      <c r="M1675" t="s">
        <v>219</v>
      </c>
      <c r="N1675" t="s">
        <v>107</v>
      </c>
      <c r="O1675" s="1">
        <v>43675.813888888886</v>
      </c>
      <c r="P1675" t="s">
        <v>158</v>
      </c>
      <c r="Q1675">
        <v>3</v>
      </c>
      <c r="R1675" t="s">
        <v>255</v>
      </c>
      <c r="T1675">
        <v>19</v>
      </c>
      <c r="U1675">
        <v>144</v>
      </c>
      <c r="V1675">
        <v>10</v>
      </c>
      <c r="W1675">
        <v>0</v>
      </c>
      <c r="X1675">
        <v>0</v>
      </c>
      <c r="Y1675">
        <v>9.4851588629311632</v>
      </c>
      <c r="Z1675">
        <v>10.018922313949226</v>
      </c>
      <c r="AA1675">
        <v>21.735596883492352</v>
      </c>
      <c r="AB1675">
        <v>23</v>
      </c>
      <c r="AC1675">
        <v>27</v>
      </c>
      <c r="AD1675">
        <v>23.514110030000001</v>
      </c>
      <c r="AE1675">
        <v>22</v>
      </c>
      <c r="AF1675">
        <v>25.08329878</v>
      </c>
      <c r="AG1675">
        <v>7270.59</v>
      </c>
      <c r="AH1675">
        <v>116.7666667</v>
      </c>
      <c r="AI1675">
        <v>13.97209863</v>
      </c>
      <c r="AJ1675">
        <v>4.2761883000000001E-2</v>
      </c>
      <c r="AK1675">
        <v>0</v>
      </c>
      <c r="AL1675">
        <v>0</v>
      </c>
      <c r="AO1675">
        <v>0</v>
      </c>
      <c r="AP1675">
        <v>7240.59</v>
      </c>
      <c r="AQ1675">
        <v>116.7666667</v>
      </c>
      <c r="AR1675">
        <v>4.2761883000000001E-2</v>
      </c>
      <c r="AS1675">
        <v>0.326387119</v>
      </c>
      <c r="AT1675">
        <v>7030.59</v>
      </c>
      <c r="AV1675">
        <v>7270.61</v>
      </c>
      <c r="AW1675">
        <v>14216.56163</v>
      </c>
      <c r="AX1675">
        <v>-11.68157749</v>
      </c>
      <c r="AY1675">
        <v>7030.61</v>
      </c>
      <c r="AZ1675">
        <v>0.76854685099999998</v>
      </c>
      <c r="BA1675">
        <v>-6.3150599999999999E-4</v>
      </c>
      <c r="BC1675">
        <v>-2.7659852809999999</v>
      </c>
    </row>
    <row r="1676" spans="1:56" x14ac:dyDescent="0.35">
      <c r="A1676" t="str">
        <f t="shared" si="188"/>
        <v/>
      </c>
      <c r="B1676" t="str">
        <f>IFERROR(VLOOKUP(R1676,#REF!,3,FALSE),"")</f>
        <v/>
      </c>
      <c r="C1676" t="str">
        <f>IFERROR(VLOOKUP(R1676,#REF!,3,FALSE),"normal")</f>
        <v>normal</v>
      </c>
      <c r="D1676">
        <v>0</v>
      </c>
      <c r="E1676">
        <v>0</v>
      </c>
      <c r="F1676">
        <v>9.3964017245498184</v>
      </c>
      <c r="G1676" s="3">
        <v>0</v>
      </c>
      <c r="H1676">
        <v>116.42852955181229</v>
      </c>
      <c r="I1676" t="s">
        <v>771</v>
      </c>
      <c r="K1676">
        <v>0</v>
      </c>
      <c r="L1676" s="3">
        <v>0</v>
      </c>
      <c r="M1676" t="s">
        <v>219</v>
      </c>
      <c r="N1676" t="s">
        <v>107</v>
      </c>
      <c r="O1676" s="1">
        <v>43675.813888888886</v>
      </c>
      <c r="P1676" t="s">
        <v>158</v>
      </c>
      <c r="Q1676">
        <v>3</v>
      </c>
      <c r="R1676" t="s">
        <v>255</v>
      </c>
      <c r="T1676">
        <v>20</v>
      </c>
      <c r="U1676">
        <v>40</v>
      </c>
      <c r="V1676">
        <v>5</v>
      </c>
      <c r="W1676">
        <v>150</v>
      </c>
      <c r="X1676">
        <v>141.6</v>
      </c>
      <c r="Y1676">
        <v>109.9085318969108</v>
      </c>
      <c r="Z1676">
        <v>9.5932036426499554</v>
      </c>
      <c r="AA1676">
        <v>26.625071448246359</v>
      </c>
      <c r="AB1676">
        <v>23</v>
      </c>
      <c r="AC1676">
        <v>27</v>
      </c>
      <c r="AD1676">
        <v>23.516348000000001</v>
      </c>
      <c r="AE1676">
        <v>22</v>
      </c>
      <c r="AF1676">
        <v>23.869396099999999</v>
      </c>
      <c r="AG1676">
        <v>7591.45</v>
      </c>
      <c r="AH1676">
        <v>1081</v>
      </c>
      <c r="AI1676">
        <v>21.294324970000002</v>
      </c>
      <c r="AJ1676">
        <v>0.39588006399999998</v>
      </c>
      <c r="AK1676">
        <v>964.23333330000003</v>
      </c>
      <c r="AL1676">
        <v>0.35311818099999998</v>
      </c>
      <c r="AM1676">
        <v>2.4937724659999998</v>
      </c>
      <c r="AN1676">
        <v>6.8095574389999998</v>
      </c>
      <c r="AO1676">
        <v>45.281235010000003</v>
      </c>
      <c r="AP1676">
        <v>7240.59</v>
      </c>
      <c r="AQ1676">
        <v>116.7666667</v>
      </c>
      <c r="AR1676">
        <v>4.2761883000000001E-2</v>
      </c>
      <c r="AS1676">
        <v>0.326387119</v>
      </c>
      <c r="AT1676">
        <v>7030.59</v>
      </c>
      <c r="AU1676">
        <v>4.7930739E-2</v>
      </c>
      <c r="AV1676">
        <v>7591.47</v>
      </c>
      <c r="AW1676">
        <v>13963.784540000001</v>
      </c>
      <c r="AX1676">
        <v>-11.68157749</v>
      </c>
      <c r="AY1676">
        <v>7030.61</v>
      </c>
      <c r="AZ1676">
        <v>0.75488173000000003</v>
      </c>
      <c r="BA1676">
        <v>-6.3150599999999999E-4</v>
      </c>
      <c r="BB1676">
        <v>-0.43324587199999998</v>
      </c>
      <c r="BC1676">
        <v>-2.9502126510000002</v>
      </c>
    </row>
    <row r="1677" spans="1:56" x14ac:dyDescent="0.35">
      <c r="A1677" t="str">
        <f t="shared" si="188"/>
        <v/>
      </c>
      <c r="B1677" t="str">
        <f>IFERROR(VLOOKUP(R1677,#REF!,3,FALSE),"")</f>
        <v/>
      </c>
      <c r="C1677" t="str">
        <f>IFERROR(VLOOKUP(R1677,#REF!,3,FALSE),"normal")</f>
        <v>normal</v>
      </c>
      <c r="D1677">
        <v>0</v>
      </c>
      <c r="E1677">
        <v>0</v>
      </c>
      <c r="F1677">
        <v>9.286259340221692</v>
      </c>
      <c r="G1677" s="3">
        <v>0</v>
      </c>
      <c r="H1677">
        <v>265.21277926169489</v>
      </c>
      <c r="I1677" t="s">
        <v>772</v>
      </c>
      <c r="K1677">
        <v>0</v>
      </c>
      <c r="L1677" s="3">
        <v>0</v>
      </c>
      <c r="M1677" t="s">
        <v>219</v>
      </c>
      <c r="N1677" t="s">
        <v>107</v>
      </c>
      <c r="O1677" s="1">
        <v>43675.813888888886</v>
      </c>
      <c r="P1677" t="s">
        <v>158</v>
      </c>
      <c r="Q1677">
        <v>3</v>
      </c>
      <c r="R1677" t="s">
        <v>255</v>
      </c>
      <c r="T1677">
        <v>21</v>
      </c>
      <c r="U1677">
        <v>40</v>
      </c>
      <c r="V1677">
        <v>5</v>
      </c>
      <c r="W1677">
        <v>400</v>
      </c>
      <c r="X1677">
        <v>358.72</v>
      </c>
      <c r="Y1677">
        <v>237.84282044188799</v>
      </c>
      <c r="Z1677">
        <v>9.1335524267510557</v>
      </c>
      <c r="AA1677">
        <v>31.950130167678513</v>
      </c>
      <c r="AB1677">
        <v>23</v>
      </c>
      <c r="AC1677">
        <v>27</v>
      </c>
      <c r="AD1677">
        <v>23.511078569999999</v>
      </c>
      <c r="AE1677">
        <v>22</v>
      </c>
      <c r="AF1677">
        <v>23.094695359999999</v>
      </c>
      <c r="AG1677">
        <v>7910.23</v>
      </c>
      <c r="AH1677">
        <v>2204.3000000000002</v>
      </c>
      <c r="AI1677">
        <v>18.415042580000001</v>
      </c>
      <c r="AJ1677">
        <v>0.80725108700000003</v>
      </c>
      <c r="AK1677">
        <v>2087.5333329999999</v>
      </c>
      <c r="AL1677">
        <v>0.76448920399999998</v>
      </c>
      <c r="AM1677">
        <v>2.1311585759999998</v>
      </c>
      <c r="AN1677">
        <v>5.8193948860000004</v>
      </c>
      <c r="AO1677">
        <v>113.360223</v>
      </c>
      <c r="AP1677">
        <v>7240.59</v>
      </c>
      <c r="AQ1677">
        <v>116.7666667</v>
      </c>
      <c r="AR1677">
        <v>4.2761883000000001E-2</v>
      </c>
      <c r="AS1677">
        <v>0.326387119</v>
      </c>
      <c r="AT1677">
        <v>7030.59</v>
      </c>
      <c r="AU1677">
        <v>5.6086091999999997E-2</v>
      </c>
      <c r="AV1677">
        <v>7910.24</v>
      </c>
      <c r="AW1677">
        <v>13678.65652</v>
      </c>
      <c r="AX1677">
        <v>-11.68157749</v>
      </c>
      <c r="AY1677">
        <v>7030.61</v>
      </c>
      <c r="AZ1677">
        <v>0.739467718</v>
      </c>
      <c r="BA1677">
        <v>-6.3150599999999999E-4</v>
      </c>
      <c r="BB1677">
        <v>-6.9110813249999996</v>
      </c>
      <c r="BC1677">
        <v>-40.218311309999997</v>
      </c>
    </row>
    <row r="1678" spans="1:56" x14ac:dyDescent="0.35">
      <c r="A1678" t="str">
        <f t="shared" si="188"/>
        <v/>
      </c>
      <c r="B1678" t="str">
        <f>IFERROR(VLOOKUP(R1678,#REF!,3,FALSE),"")</f>
        <v/>
      </c>
      <c r="C1678" t="str">
        <f>IFERROR(VLOOKUP(R1678,#REF!,3,FALSE),"normal")</f>
        <v>normal</v>
      </c>
      <c r="D1678" t="s">
        <v>139</v>
      </c>
      <c r="E1678" t="s">
        <v>139</v>
      </c>
      <c r="F1678" t="s">
        <v>139</v>
      </c>
      <c r="G1678" s="3" t="s">
        <v>139</v>
      </c>
      <c r="H1678" t="s">
        <v>139</v>
      </c>
      <c r="I1678" t="s">
        <v>773</v>
      </c>
      <c r="K1678" t="s">
        <v>139</v>
      </c>
      <c r="L1678" s="3" t="s">
        <v>139</v>
      </c>
      <c r="M1678" t="s">
        <v>219</v>
      </c>
      <c r="N1678" t="s">
        <v>107</v>
      </c>
      <c r="O1678" s="1">
        <v>43675.813888888886</v>
      </c>
      <c r="P1678" t="s">
        <v>158</v>
      </c>
      <c r="Q1678">
        <v>3</v>
      </c>
      <c r="R1678" t="s">
        <v>255</v>
      </c>
      <c r="T1678">
        <v>26</v>
      </c>
      <c r="U1678">
        <v>262</v>
      </c>
      <c r="V1678">
        <v>30</v>
      </c>
      <c r="W1678">
        <v>0</v>
      </c>
      <c r="X1678">
        <v>0</v>
      </c>
      <c r="Y1678" t="s">
        <v>139</v>
      </c>
      <c r="Z1678" t="s">
        <v>139</v>
      </c>
      <c r="AA1678" t="s">
        <v>139</v>
      </c>
      <c r="AB1678">
        <v>41</v>
      </c>
      <c r="AC1678">
        <v>43</v>
      </c>
      <c r="AD1678">
        <v>40.438339290000002</v>
      </c>
      <c r="AE1678">
        <v>60</v>
      </c>
      <c r="AF1678">
        <v>60.946691110000003</v>
      </c>
      <c r="AG1678">
        <v>14841.29</v>
      </c>
      <c r="AH1678">
        <v>340.6333333</v>
      </c>
      <c r="AI1678">
        <v>16.268190529999998</v>
      </c>
      <c r="AJ1678">
        <v>0.12474555599999999</v>
      </c>
      <c r="AK1678">
        <v>217.7</v>
      </c>
      <c r="AL1678">
        <v>7.9725338000000007E-2</v>
      </c>
      <c r="AM1678" t="s">
        <v>251</v>
      </c>
      <c r="AN1678" t="s">
        <v>251</v>
      </c>
      <c r="AO1678">
        <v>13.381943100000001</v>
      </c>
      <c r="AP1678">
        <v>12994.75</v>
      </c>
      <c r="AQ1678">
        <v>122.9333333</v>
      </c>
      <c r="AR1678">
        <v>4.5020218000000001E-2</v>
      </c>
      <c r="AS1678">
        <v>-6.1273392000000003E-2</v>
      </c>
      <c r="AT1678">
        <v>12784.75</v>
      </c>
      <c r="AU1678">
        <v>0</v>
      </c>
      <c r="AV1678">
        <v>14841.31</v>
      </c>
      <c r="AW1678">
        <v>16755.640289999999</v>
      </c>
      <c r="AX1678">
        <v>36.460584150000003</v>
      </c>
      <c r="AY1678">
        <v>12784.75</v>
      </c>
      <c r="AZ1678">
        <v>0.90580935900000004</v>
      </c>
      <c r="BA1678">
        <v>1.9710579999999999E-3</v>
      </c>
      <c r="BB1678">
        <v>0</v>
      </c>
      <c r="BC1678">
        <v>-0.239430689</v>
      </c>
    </row>
    <row r="1679" spans="1:56" x14ac:dyDescent="0.35">
      <c r="A1679" t="str">
        <f t="shared" si="188"/>
        <v/>
      </c>
      <c r="B1679" t="str">
        <f>IFERROR(VLOOKUP(R1679,#REF!,3,FALSE),"")</f>
        <v/>
      </c>
      <c r="C1679" t="str">
        <f>IFERROR(VLOOKUP(R1679,#REF!,3,FALSE),"normal")</f>
        <v>normal</v>
      </c>
      <c r="D1679">
        <v>0</v>
      </c>
      <c r="E1679">
        <v>0</v>
      </c>
      <c r="F1679">
        <v>2.4232658227024975</v>
      </c>
      <c r="G1679" s="3">
        <v>0</v>
      </c>
      <c r="H1679">
        <v>165.19388372898979</v>
      </c>
      <c r="I1679" t="s">
        <v>774</v>
      </c>
      <c r="K1679">
        <v>0</v>
      </c>
      <c r="L1679" s="3">
        <v>0</v>
      </c>
      <c r="M1679" t="s">
        <v>219</v>
      </c>
      <c r="N1679" t="s">
        <v>107</v>
      </c>
      <c r="O1679" s="1">
        <v>43675.813888888886</v>
      </c>
      <c r="P1679" t="s">
        <v>158</v>
      </c>
      <c r="Q1679">
        <v>3</v>
      </c>
      <c r="R1679" t="s">
        <v>255</v>
      </c>
      <c r="T1679">
        <v>27</v>
      </c>
      <c r="U1679">
        <v>40</v>
      </c>
      <c r="V1679">
        <v>5</v>
      </c>
      <c r="W1679">
        <v>150</v>
      </c>
      <c r="X1679">
        <v>141.6</v>
      </c>
      <c r="Y1679">
        <v>155.94302624016638</v>
      </c>
      <c r="Z1679">
        <v>15.610585418123453</v>
      </c>
      <c r="AA1679">
        <v>85.104735183883463</v>
      </c>
      <c r="AB1679">
        <v>41</v>
      </c>
      <c r="AC1679">
        <v>43</v>
      </c>
      <c r="AD1679">
        <v>40.343308329999999</v>
      </c>
      <c r="AE1679">
        <v>60</v>
      </c>
      <c r="AF1679">
        <v>59.829023710000001</v>
      </c>
      <c r="AG1679">
        <v>15161.25</v>
      </c>
      <c r="AH1679">
        <v>2519.4666670000001</v>
      </c>
      <c r="AI1679">
        <v>20.427725129999999</v>
      </c>
      <c r="AJ1679">
        <v>0.92267032900000001</v>
      </c>
      <c r="AK1679">
        <v>2396.5333329999999</v>
      </c>
      <c r="AL1679">
        <v>0.87765011100000001</v>
      </c>
      <c r="AM1679">
        <v>6.1980940020000004</v>
      </c>
      <c r="AN1679">
        <v>16.924670429999999</v>
      </c>
      <c r="AO1679">
        <v>117.3176807</v>
      </c>
      <c r="AP1679">
        <v>12994.75</v>
      </c>
      <c r="AQ1679">
        <v>122.9333333</v>
      </c>
      <c r="AR1679">
        <v>4.5020218000000001E-2</v>
      </c>
      <c r="AS1679">
        <v>-6.1273392000000003E-2</v>
      </c>
      <c r="AT1679">
        <v>12784.75</v>
      </c>
      <c r="AU1679">
        <v>-3.62036E-3</v>
      </c>
      <c r="AV1679">
        <v>15161.26</v>
      </c>
      <c r="AW1679">
        <v>16762.129639999999</v>
      </c>
      <c r="AX1679">
        <v>36.460584150000003</v>
      </c>
      <c r="AY1679">
        <v>12784.75</v>
      </c>
      <c r="AZ1679">
        <v>0.90616017299999996</v>
      </c>
      <c r="BA1679">
        <v>1.9710579999999999E-3</v>
      </c>
      <c r="BB1679">
        <v>0.134546571</v>
      </c>
      <c r="BC1679">
        <v>2.2771563690000001</v>
      </c>
    </row>
    <row r="1680" spans="1:56" x14ac:dyDescent="0.35">
      <c r="A1680" t="str">
        <f t="shared" si="188"/>
        <v/>
      </c>
      <c r="B1680" t="str">
        <f>IFERROR(VLOOKUP(R1680,#REF!,3,FALSE),"")</f>
        <v/>
      </c>
      <c r="C1680" t="str">
        <f>IFERROR(VLOOKUP(R1680,#REF!,3,FALSE),"normal")</f>
        <v>normal</v>
      </c>
      <c r="D1680">
        <v>0</v>
      </c>
      <c r="E1680">
        <v>0</v>
      </c>
      <c r="F1680">
        <v>2.4131987861234214</v>
      </c>
      <c r="G1680" s="3">
        <v>0</v>
      </c>
      <c r="H1680">
        <v>394.26361233183621</v>
      </c>
      <c r="I1680" t="s">
        <v>775</v>
      </c>
      <c r="K1680">
        <v>0</v>
      </c>
      <c r="L1680" s="3">
        <v>0</v>
      </c>
      <c r="M1680" t="s">
        <v>219</v>
      </c>
      <c r="N1680" t="s">
        <v>107</v>
      </c>
      <c r="O1680" s="1">
        <v>43675.813888888886</v>
      </c>
      <c r="P1680" t="s">
        <v>158</v>
      </c>
      <c r="Q1680">
        <v>3</v>
      </c>
      <c r="R1680" t="s">
        <v>255</v>
      </c>
      <c r="T1680">
        <v>28</v>
      </c>
      <c r="U1680">
        <v>40</v>
      </c>
      <c r="V1680">
        <v>5</v>
      </c>
      <c r="W1680">
        <v>400</v>
      </c>
      <c r="X1680">
        <v>358.72</v>
      </c>
      <c r="Y1680">
        <v>353.57560753919074</v>
      </c>
      <c r="Z1680">
        <v>15.711343799462064</v>
      </c>
      <c r="AA1680">
        <v>85.018737514770407</v>
      </c>
      <c r="AB1680">
        <v>41</v>
      </c>
      <c r="AC1680">
        <v>43</v>
      </c>
      <c r="AD1680">
        <v>40.356296149999999</v>
      </c>
      <c r="AE1680">
        <v>60</v>
      </c>
      <c r="AF1680">
        <v>59.428249960000002</v>
      </c>
      <c r="AG1680">
        <v>15482.77</v>
      </c>
      <c r="AH1680">
        <v>5640.1666670000004</v>
      </c>
      <c r="AI1680">
        <v>21.728867390000001</v>
      </c>
      <c r="AJ1680">
        <v>2.06552224</v>
      </c>
      <c r="AK1680">
        <v>5517.2333330000001</v>
      </c>
      <c r="AL1680">
        <v>2.0205020220000001</v>
      </c>
      <c r="AM1680">
        <v>5.6325323980000004</v>
      </c>
      <c r="AN1680">
        <v>15.380333780000001</v>
      </c>
      <c r="AO1680">
        <v>253.91260550000001</v>
      </c>
      <c r="AP1680">
        <v>12994.75</v>
      </c>
      <c r="AQ1680">
        <v>122.9333333</v>
      </c>
      <c r="AR1680">
        <v>4.5020218000000001E-2</v>
      </c>
      <c r="AS1680">
        <v>-6.1273392000000003E-2</v>
      </c>
      <c r="AT1680">
        <v>12784.75</v>
      </c>
      <c r="AU1680">
        <v>-3.9838790000000001E-3</v>
      </c>
      <c r="AV1680">
        <v>15482.77</v>
      </c>
      <c r="AW1680">
        <v>16804.009999999998</v>
      </c>
      <c r="AX1680">
        <v>36.460584150000003</v>
      </c>
      <c r="AY1680">
        <v>12784.75</v>
      </c>
      <c r="AZ1680">
        <v>0.908424224</v>
      </c>
      <c r="BA1680">
        <v>1.9710579999999999E-3</v>
      </c>
      <c r="BB1680">
        <v>-0.80057344100000005</v>
      </c>
      <c r="BC1680">
        <v>-12.31308675</v>
      </c>
    </row>
    <row r="1681" spans="1:56" x14ac:dyDescent="0.35">
      <c r="A1681" t="str">
        <f t="shared" si="188"/>
        <v/>
      </c>
      <c r="B1681" t="str">
        <f>IFERROR(VLOOKUP(R1681,#REF!,3,FALSE),"")</f>
        <v/>
      </c>
      <c r="C1681" t="str">
        <f>IFERROR(VLOOKUP(R1681,#REF!,3,FALSE),"normal")</f>
        <v>normal</v>
      </c>
      <c r="D1681" t="s">
        <v>139</v>
      </c>
      <c r="E1681">
        <v>0</v>
      </c>
      <c r="F1681">
        <v>15.867075044826974</v>
      </c>
      <c r="G1681" s="3">
        <v>0</v>
      </c>
      <c r="H1681" t="s">
        <v>139</v>
      </c>
      <c r="I1681" t="s">
        <v>776</v>
      </c>
      <c r="K1681" t="s">
        <v>139</v>
      </c>
      <c r="L1681" s="3" t="s">
        <v>139</v>
      </c>
      <c r="M1681" t="s">
        <v>219</v>
      </c>
      <c r="N1681" t="s">
        <v>107</v>
      </c>
      <c r="O1681" s="1">
        <v>43675.813888888886</v>
      </c>
      <c r="P1681" t="s">
        <v>158</v>
      </c>
      <c r="Q1681">
        <v>2</v>
      </c>
      <c r="R1681" t="s">
        <v>266</v>
      </c>
      <c r="T1681">
        <v>6</v>
      </c>
      <c r="U1681">
        <v>80</v>
      </c>
      <c r="V1681">
        <v>20</v>
      </c>
      <c r="W1681">
        <v>0</v>
      </c>
      <c r="X1681">
        <v>0</v>
      </c>
      <c r="Y1681">
        <v>15.867075045503617</v>
      </c>
      <c r="Z1681">
        <v>4.9261817233604734</v>
      </c>
      <c r="AA1681">
        <v>-107.6307617590157</v>
      </c>
      <c r="AB1681">
        <v>23</v>
      </c>
      <c r="AC1681">
        <v>28</v>
      </c>
      <c r="AD1681">
        <v>23.494711590000001</v>
      </c>
      <c r="AE1681">
        <v>55</v>
      </c>
      <c r="AF1681">
        <v>46.928946770000003</v>
      </c>
      <c r="AG1681">
        <v>1151.8</v>
      </c>
      <c r="AH1681">
        <v>-29.466666669999999</v>
      </c>
      <c r="AI1681">
        <v>20.172930539999999</v>
      </c>
      <c r="AJ1681">
        <v>-1.0791179999999999E-2</v>
      </c>
      <c r="AK1681">
        <v>0</v>
      </c>
      <c r="AL1681">
        <v>0</v>
      </c>
      <c r="AO1681">
        <v>0</v>
      </c>
      <c r="AP1681">
        <v>1121.8</v>
      </c>
      <c r="AQ1681">
        <v>-29.466666669999999</v>
      </c>
      <c r="AR1681">
        <v>-1.0791179999999999E-2</v>
      </c>
      <c r="AS1681">
        <v>-4.1192302E-2</v>
      </c>
      <c r="AT1681">
        <v>911.8</v>
      </c>
      <c r="AV1681">
        <v>1151.82</v>
      </c>
      <c r="AW1681">
        <v>4331.4548249999998</v>
      </c>
      <c r="AX1681">
        <v>5.734789063</v>
      </c>
      <c r="AY1681">
        <v>911.81999989999997</v>
      </c>
      <c r="AZ1681">
        <v>0.23415830400000001</v>
      </c>
      <c r="BA1681">
        <v>3.1002299999999998E-4</v>
      </c>
      <c r="BC1681">
        <v>2.1320092050000001</v>
      </c>
    </row>
    <row r="1682" spans="1:56" x14ac:dyDescent="0.35">
      <c r="A1682" t="str">
        <f t="shared" si="188"/>
        <v/>
      </c>
      <c r="B1682" t="str">
        <f>IFERROR(VLOOKUP(R1682,#REF!,3,FALSE),"")</f>
        <v/>
      </c>
      <c r="C1682" t="str">
        <f>IFERROR(VLOOKUP(R1682,#REF!,3,FALSE),"normal")</f>
        <v>normal</v>
      </c>
      <c r="D1682">
        <v>0</v>
      </c>
      <c r="E1682">
        <v>0</v>
      </c>
      <c r="F1682">
        <v>16.017379017815976</v>
      </c>
      <c r="G1682" s="3">
        <v>0</v>
      </c>
      <c r="H1682">
        <v>151.4204724152045</v>
      </c>
      <c r="I1682" t="s">
        <v>777</v>
      </c>
      <c r="K1682">
        <v>0</v>
      </c>
      <c r="L1682" s="3">
        <v>0</v>
      </c>
      <c r="M1682" t="s">
        <v>219</v>
      </c>
      <c r="N1682" t="s">
        <v>107</v>
      </c>
      <c r="O1682" s="1">
        <v>43675.813888888886</v>
      </c>
      <c r="P1682" t="s">
        <v>158</v>
      </c>
      <c r="Q1682">
        <v>2</v>
      </c>
      <c r="R1682" t="s">
        <v>266</v>
      </c>
      <c r="T1682">
        <v>9</v>
      </c>
      <c r="U1682">
        <v>2086</v>
      </c>
      <c r="V1682">
        <v>5</v>
      </c>
      <c r="W1682">
        <v>150</v>
      </c>
      <c r="X1682">
        <v>141.6</v>
      </c>
      <c r="Y1682">
        <v>142.94092595995303</v>
      </c>
      <c r="Z1682">
        <v>4.9657189848100529</v>
      </c>
      <c r="AA1682">
        <v>-109.004469745667</v>
      </c>
      <c r="AB1682">
        <v>23</v>
      </c>
      <c r="AC1682">
        <v>28</v>
      </c>
      <c r="AD1682">
        <v>23.49</v>
      </c>
      <c r="AE1682">
        <v>55</v>
      </c>
      <c r="AF1682">
        <v>47.289662499999999</v>
      </c>
      <c r="AG1682">
        <v>1469.37</v>
      </c>
      <c r="AH1682">
        <v>600.79999999999995</v>
      </c>
      <c r="AI1682">
        <v>4.9088238640000004</v>
      </c>
      <c r="AJ1682">
        <v>0.220022889</v>
      </c>
      <c r="AK1682">
        <v>630.26666669999997</v>
      </c>
      <c r="AL1682">
        <v>0.23081406900000001</v>
      </c>
      <c r="AM1682">
        <v>1.630042859</v>
      </c>
      <c r="AN1682">
        <v>4.4510357819999999</v>
      </c>
      <c r="AO1682">
        <v>128.3946388</v>
      </c>
      <c r="AP1682">
        <v>1121.8</v>
      </c>
      <c r="AQ1682">
        <v>-29.466666669999999</v>
      </c>
      <c r="AR1682">
        <v>-1.0791179999999999E-2</v>
      </c>
      <c r="AS1682">
        <v>-4.1192302E-2</v>
      </c>
      <c r="AT1682">
        <v>911.8</v>
      </c>
      <c r="AU1682">
        <v>-9.2545430000000005E-3</v>
      </c>
      <c r="AV1682">
        <v>1469.38</v>
      </c>
      <c r="AW1682">
        <v>4360.2858900000001</v>
      </c>
      <c r="AX1682">
        <v>5.734789063</v>
      </c>
      <c r="AY1682">
        <v>911.81999989999997</v>
      </c>
      <c r="AZ1682">
        <v>0.235716911</v>
      </c>
      <c r="BA1682">
        <v>3.1002299999999998E-4</v>
      </c>
      <c r="BB1682">
        <v>0.81018828600000004</v>
      </c>
      <c r="BC1682">
        <v>3.606177051</v>
      </c>
      <c r="BD1682">
        <v>0.485166665</v>
      </c>
    </row>
    <row r="1683" spans="1:56" x14ac:dyDescent="0.35">
      <c r="A1683" t="str">
        <f t="shared" si="188"/>
        <v/>
      </c>
      <c r="B1683" t="str">
        <f>IFERROR(VLOOKUP(R1683,#REF!,3,FALSE),"")</f>
        <v/>
      </c>
      <c r="C1683" t="str">
        <f>IFERROR(VLOOKUP(R1683,#REF!,3,FALSE),"normal")</f>
        <v>normal</v>
      </c>
      <c r="D1683">
        <v>0</v>
      </c>
      <c r="E1683">
        <v>0</v>
      </c>
      <c r="F1683">
        <v>15.985671044883755</v>
      </c>
      <c r="G1683" s="3">
        <v>0</v>
      </c>
      <c r="H1683">
        <v>49.977719410911781</v>
      </c>
      <c r="I1683" t="s">
        <v>778</v>
      </c>
      <c r="K1683">
        <v>0</v>
      </c>
      <c r="L1683" s="3">
        <v>0</v>
      </c>
      <c r="M1683" t="s">
        <v>219</v>
      </c>
      <c r="N1683" t="s">
        <v>107</v>
      </c>
      <c r="O1683" s="1">
        <v>43675.813888888886</v>
      </c>
      <c r="P1683" t="s">
        <v>158</v>
      </c>
      <c r="Q1683">
        <v>2</v>
      </c>
      <c r="R1683" t="s">
        <v>266</v>
      </c>
      <c r="T1683">
        <v>7</v>
      </c>
      <c r="U1683">
        <v>40</v>
      </c>
      <c r="V1683">
        <v>5</v>
      </c>
      <c r="W1683">
        <v>30</v>
      </c>
      <c r="X1683">
        <v>28.32</v>
      </c>
      <c r="Y1683">
        <v>47.178967123900719</v>
      </c>
      <c r="Z1683">
        <v>5.1442677380693898</v>
      </c>
      <c r="AA1683">
        <v>-115.0679051575855</v>
      </c>
      <c r="AB1683">
        <v>23</v>
      </c>
      <c r="AC1683">
        <v>28</v>
      </c>
      <c r="AD1683">
        <v>23.454132139999999</v>
      </c>
      <c r="AE1683">
        <v>55</v>
      </c>
      <c r="AF1683">
        <v>47.368879389999996</v>
      </c>
      <c r="AG1683">
        <v>3617.64</v>
      </c>
      <c r="AH1683">
        <v>127.6333333</v>
      </c>
      <c r="AI1683">
        <v>4.5294692799999998</v>
      </c>
      <c r="AJ1683">
        <v>4.6741435999999997E-2</v>
      </c>
      <c r="AK1683">
        <v>160.46666669999999</v>
      </c>
      <c r="AL1683">
        <v>5.8765545000000002E-2</v>
      </c>
      <c r="AM1683">
        <v>2.0750545599999999</v>
      </c>
      <c r="AN1683">
        <v>5.6661958569999999</v>
      </c>
      <c r="AO1683">
        <v>35.427255770000002</v>
      </c>
      <c r="AP1683">
        <v>3267.58</v>
      </c>
      <c r="AQ1683">
        <v>-32.833333330000002</v>
      </c>
      <c r="AR1683">
        <v>-1.2024109E-2</v>
      </c>
      <c r="AS1683">
        <v>-0.67255156599999999</v>
      </c>
      <c r="AT1683">
        <v>3057.58</v>
      </c>
      <c r="AU1683">
        <v>-0.118695432</v>
      </c>
      <c r="AV1683">
        <v>3617.66</v>
      </c>
      <c r="AW1683">
        <v>4487.5438679999997</v>
      </c>
      <c r="AX1683">
        <v>3.670636638</v>
      </c>
      <c r="AY1683">
        <v>3057.6</v>
      </c>
      <c r="AZ1683">
        <v>0.24259647300000001</v>
      </c>
      <c r="BA1683">
        <v>1.9843399999999999E-4</v>
      </c>
      <c r="BB1683">
        <v>0.328384499</v>
      </c>
      <c r="BC1683">
        <v>1.8606908900000001</v>
      </c>
    </row>
    <row r="1684" spans="1:56" x14ac:dyDescent="0.35">
      <c r="A1684" t="str">
        <f t="shared" si="188"/>
        <v/>
      </c>
      <c r="B1684" t="str">
        <f>IFERROR(VLOOKUP(R1684,#REF!,3,FALSE),"")</f>
        <v/>
      </c>
      <c r="C1684" t="str">
        <f>IFERROR(VLOOKUP(R1684,#REF!,3,FALSE),"normal")</f>
        <v>normal</v>
      </c>
      <c r="D1684">
        <v>0</v>
      </c>
      <c r="E1684">
        <v>0</v>
      </c>
      <c r="F1684">
        <v>16.192742308500943</v>
      </c>
      <c r="G1684" s="3">
        <v>0</v>
      </c>
      <c r="H1684">
        <v>77.64757127091319</v>
      </c>
      <c r="I1684" t="s">
        <v>779</v>
      </c>
      <c r="K1684">
        <v>0</v>
      </c>
      <c r="L1684" s="3">
        <v>0</v>
      </c>
      <c r="M1684" t="s">
        <v>219</v>
      </c>
      <c r="N1684" t="s">
        <v>107</v>
      </c>
      <c r="O1684" s="1">
        <v>43675.813888888886</v>
      </c>
      <c r="P1684" t="s">
        <v>158</v>
      </c>
      <c r="Q1684">
        <v>2</v>
      </c>
      <c r="R1684" t="s">
        <v>266</v>
      </c>
      <c r="T1684">
        <v>8</v>
      </c>
      <c r="U1684">
        <v>40</v>
      </c>
      <c r="V1684">
        <v>5</v>
      </c>
      <c r="W1684">
        <v>70</v>
      </c>
      <c r="X1684">
        <v>66.08</v>
      </c>
      <c r="Y1684">
        <v>73.299307279742052</v>
      </c>
      <c r="Z1684">
        <v>5.2072238421814969</v>
      </c>
      <c r="AA1684">
        <v>-117.15256714912717</v>
      </c>
      <c r="AB1684">
        <v>23</v>
      </c>
      <c r="AC1684">
        <v>28</v>
      </c>
      <c r="AD1684">
        <v>23.490178570000001</v>
      </c>
      <c r="AE1684">
        <v>55</v>
      </c>
      <c r="AF1684">
        <v>47.354946599999998</v>
      </c>
      <c r="AG1684">
        <v>3936.32</v>
      </c>
      <c r="AH1684">
        <v>264.53333329999998</v>
      </c>
      <c r="AI1684">
        <v>4.2567053259999996</v>
      </c>
      <c r="AJ1684">
        <v>9.6876478000000002E-2</v>
      </c>
      <c r="AK1684">
        <v>297.3666667</v>
      </c>
      <c r="AL1684">
        <v>0.10890058699999999</v>
      </c>
      <c r="AM1684">
        <v>1.648011312</v>
      </c>
      <c r="AN1684">
        <v>4.5001008880000004</v>
      </c>
      <c r="AO1684">
        <v>69.858410180000007</v>
      </c>
      <c r="AP1684">
        <v>3267.58</v>
      </c>
      <c r="AQ1684">
        <v>-32.833333330000002</v>
      </c>
      <c r="AR1684">
        <v>-1.2024109E-2</v>
      </c>
      <c r="AS1684">
        <v>-0.67255156599999999</v>
      </c>
      <c r="AT1684">
        <v>3057.58</v>
      </c>
      <c r="AU1684">
        <v>-0.14945255299999999</v>
      </c>
      <c r="AV1684">
        <v>3936.34</v>
      </c>
      <c r="AW1684">
        <v>4531.2962710000002</v>
      </c>
      <c r="AX1684">
        <v>3.670636638</v>
      </c>
      <c r="AY1684">
        <v>3057.6</v>
      </c>
      <c r="AZ1684">
        <v>0.24496172599999999</v>
      </c>
      <c r="BA1684">
        <v>1.9843399999999999E-4</v>
      </c>
      <c r="BB1684">
        <v>0.56402670200000005</v>
      </c>
      <c r="BC1684">
        <v>2.5381770619999999</v>
      </c>
    </row>
    <row r="1685" spans="1:56" x14ac:dyDescent="0.35">
      <c r="A1685" t="str">
        <f t="shared" si="188"/>
        <v/>
      </c>
      <c r="B1685" t="str">
        <f>IFERROR(VLOOKUP(R1685,#REF!,3,FALSE),"")</f>
        <v/>
      </c>
      <c r="C1685" t="str">
        <f>IFERROR(VLOOKUP(R1685,#REF!,3,FALSE),"normal")</f>
        <v>normal</v>
      </c>
      <c r="D1685">
        <v>0</v>
      </c>
      <c r="E1685">
        <v>0</v>
      </c>
      <c r="F1685">
        <v>16.347353874781426</v>
      </c>
      <c r="G1685" s="3">
        <v>0</v>
      </c>
      <c r="H1685">
        <v>317.44953859630999</v>
      </c>
      <c r="I1685" t="s">
        <v>780</v>
      </c>
      <c r="K1685">
        <v>0</v>
      </c>
      <c r="L1685" s="3">
        <v>0</v>
      </c>
      <c r="M1685" t="s">
        <v>219</v>
      </c>
      <c r="N1685" t="s">
        <v>107</v>
      </c>
      <c r="O1685" s="1">
        <v>43675.813888888886</v>
      </c>
      <c r="P1685" t="s">
        <v>158</v>
      </c>
      <c r="Q1685">
        <v>2</v>
      </c>
      <c r="R1685" t="s">
        <v>266</v>
      </c>
      <c r="T1685">
        <v>10</v>
      </c>
      <c r="U1685">
        <v>40</v>
      </c>
      <c r="V1685">
        <v>5</v>
      </c>
      <c r="W1685">
        <v>400</v>
      </c>
      <c r="X1685">
        <v>358.72</v>
      </c>
      <c r="Y1685">
        <v>284.68874621317082</v>
      </c>
      <c r="Z1685">
        <v>5.2563638718024128</v>
      </c>
      <c r="AA1685">
        <v>-118.76097363697028</v>
      </c>
      <c r="AB1685">
        <v>23</v>
      </c>
      <c r="AC1685">
        <v>28</v>
      </c>
      <c r="AD1685">
        <v>23.505529729999999</v>
      </c>
      <c r="AE1685">
        <v>55</v>
      </c>
      <c r="AF1685">
        <v>47.359083470000002</v>
      </c>
      <c r="AG1685">
        <v>4574.05</v>
      </c>
      <c r="AH1685">
        <v>1377.666667</v>
      </c>
      <c r="AI1685">
        <v>3.4574590359999999</v>
      </c>
      <c r="AJ1685">
        <v>0.50452430000000004</v>
      </c>
      <c r="AK1685">
        <v>1410.5</v>
      </c>
      <c r="AL1685">
        <v>0.51654840899999999</v>
      </c>
      <c r="AM1685">
        <v>1.4399766089999999</v>
      </c>
      <c r="AN1685">
        <v>3.932036128</v>
      </c>
      <c r="AO1685">
        <v>407.95855719999997</v>
      </c>
      <c r="AP1685">
        <v>3267.58</v>
      </c>
      <c r="AQ1685">
        <v>-32.833333330000002</v>
      </c>
      <c r="AR1685">
        <v>-1.2024109E-2</v>
      </c>
      <c r="AS1685">
        <v>-0.67255156599999999</v>
      </c>
      <c r="AT1685">
        <v>3057.58</v>
      </c>
      <c r="AU1685">
        <v>-0.17104409600000001</v>
      </c>
      <c r="AV1685">
        <v>4574.0600000000004</v>
      </c>
      <c r="AW1685">
        <v>4565.0531330000003</v>
      </c>
      <c r="AX1685">
        <v>3.670636638</v>
      </c>
      <c r="AY1685">
        <v>3057.6</v>
      </c>
      <c r="AZ1685">
        <v>0.24678662100000001</v>
      </c>
      <c r="BA1685">
        <v>1.9843399999999999E-4</v>
      </c>
      <c r="BB1685">
        <v>0.40797276300000002</v>
      </c>
      <c r="BC1685">
        <v>1.6041636450000001</v>
      </c>
    </row>
    <row r="1686" spans="1:56" x14ac:dyDescent="0.35">
      <c r="A1686" t="str">
        <f t="shared" si="188"/>
        <v/>
      </c>
      <c r="B1686" t="str">
        <f>IFERROR(VLOOKUP(R1686,#REF!,3,FALSE),"")</f>
        <v/>
      </c>
      <c r="C1686" t="str">
        <f>IFERROR(VLOOKUP(R1686,#REF!,3,FALSE),"normal")</f>
        <v>normal</v>
      </c>
      <c r="D1686" t="s">
        <v>139</v>
      </c>
      <c r="E1686">
        <v>0</v>
      </c>
      <c r="F1686">
        <v>16.956576795320043</v>
      </c>
      <c r="G1686" s="3">
        <v>0</v>
      </c>
      <c r="H1686" t="s">
        <v>139</v>
      </c>
      <c r="I1686" t="s">
        <v>781</v>
      </c>
      <c r="K1686" t="s">
        <v>139</v>
      </c>
      <c r="L1686" s="3" t="s">
        <v>139</v>
      </c>
      <c r="M1686" t="s">
        <v>219</v>
      </c>
      <c r="N1686" t="s">
        <v>107</v>
      </c>
      <c r="O1686" s="1">
        <v>43675.813888888886</v>
      </c>
      <c r="P1686" t="s">
        <v>158</v>
      </c>
      <c r="Q1686">
        <v>2</v>
      </c>
      <c r="R1686" t="s">
        <v>266</v>
      </c>
      <c r="T1686">
        <v>19</v>
      </c>
      <c r="U1686">
        <v>144</v>
      </c>
      <c r="V1686">
        <v>10</v>
      </c>
      <c r="W1686">
        <v>0</v>
      </c>
      <c r="X1686">
        <v>0</v>
      </c>
      <c r="Y1686">
        <v>16.956576795320036</v>
      </c>
      <c r="Z1686">
        <v>5.1480125293005887</v>
      </c>
      <c r="AA1686">
        <v>-115.1926697963552</v>
      </c>
      <c r="AB1686">
        <v>23</v>
      </c>
      <c r="AC1686">
        <v>28</v>
      </c>
      <c r="AD1686">
        <v>23.514110030000001</v>
      </c>
      <c r="AE1686">
        <v>22</v>
      </c>
      <c r="AF1686">
        <v>25.08329878</v>
      </c>
      <c r="AG1686">
        <v>7270.16</v>
      </c>
      <c r="AH1686">
        <v>-27.9</v>
      </c>
      <c r="AI1686">
        <v>27.808892149999998</v>
      </c>
      <c r="AJ1686">
        <v>-1.0217441000000001E-2</v>
      </c>
      <c r="AK1686">
        <v>0</v>
      </c>
      <c r="AL1686">
        <v>0</v>
      </c>
      <c r="AO1686">
        <v>0</v>
      </c>
      <c r="AP1686">
        <v>7240.16</v>
      </c>
      <c r="AQ1686">
        <v>-27.9</v>
      </c>
      <c r="AR1686">
        <v>-1.0217441000000001E-2</v>
      </c>
      <c r="AS1686">
        <v>1.6526537610000001</v>
      </c>
      <c r="AT1686">
        <v>7030.16</v>
      </c>
      <c r="AV1686">
        <v>7270.17</v>
      </c>
      <c r="AW1686">
        <v>4490.1623989999998</v>
      </c>
      <c r="AX1686">
        <v>-10.183322779999999</v>
      </c>
      <c r="AY1686">
        <v>7030.17</v>
      </c>
      <c r="AZ1686">
        <v>0.24273803099999999</v>
      </c>
      <c r="BA1686">
        <v>-5.5051000000000004E-4</v>
      </c>
      <c r="BC1686">
        <v>4.6821239879999998</v>
      </c>
    </row>
    <row r="1687" spans="1:56" x14ac:dyDescent="0.35">
      <c r="A1687" t="str">
        <f t="shared" si="188"/>
        <v/>
      </c>
      <c r="B1687" t="str">
        <f>IFERROR(VLOOKUP(R1687,#REF!,3,FALSE),"")</f>
        <v/>
      </c>
      <c r="C1687" t="str">
        <f>IFERROR(VLOOKUP(R1687,#REF!,3,FALSE),"normal")</f>
        <v>normal</v>
      </c>
      <c r="D1687">
        <v>0</v>
      </c>
      <c r="E1687">
        <v>0</v>
      </c>
      <c r="F1687">
        <v>16.223885321889984</v>
      </c>
      <c r="G1687" s="3">
        <v>0</v>
      </c>
      <c r="H1687">
        <v>140.56265149922342</v>
      </c>
      <c r="I1687" t="s">
        <v>782</v>
      </c>
      <c r="K1687">
        <v>0</v>
      </c>
      <c r="L1687" s="3">
        <v>0</v>
      </c>
      <c r="M1687" t="s">
        <v>219</v>
      </c>
      <c r="N1687" t="s">
        <v>107</v>
      </c>
      <c r="O1687" s="1">
        <v>43675.813888888886</v>
      </c>
      <c r="P1687" t="s">
        <v>158</v>
      </c>
      <c r="Q1687">
        <v>2</v>
      </c>
      <c r="R1687" t="s">
        <v>266</v>
      </c>
      <c r="T1687">
        <v>20</v>
      </c>
      <c r="U1687">
        <v>40</v>
      </c>
      <c r="V1687">
        <v>5</v>
      </c>
      <c r="W1687">
        <v>150</v>
      </c>
      <c r="X1687">
        <v>141.6</v>
      </c>
      <c r="Y1687">
        <v>132.6911430152669</v>
      </c>
      <c r="Z1687">
        <v>4.9364374564992266</v>
      </c>
      <c r="AA1687">
        <v>-107.98819519292572</v>
      </c>
      <c r="AB1687">
        <v>23</v>
      </c>
      <c r="AC1687">
        <v>28</v>
      </c>
      <c r="AD1687">
        <v>23.516348000000001</v>
      </c>
      <c r="AE1687">
        <v>22</v>
      </c>
      <c r="AF1687">
        <v>23.869396099999999</v>
      </c>
      <c r="AG1687">
        <v>7591.02</v>
      </c>
      <c r="AH1687">
        <v>547.03333329999998</v>
      </c>
      <c r="AI1687">
        <v>3.566929843</v>
      </c>
      <c r="AJ1687">
        <v>0.200332647</v>
      </c>
      <c r="AK1687">
        <v>574.93333329999996</v>
      </c>
      <c r="AL1687">
        <v>0.210550088</v>
      </c>
      <c r="AM1687">
        <v>1.486935648</v>
      </c>
      <c r="AN1687">
        <v>4.0602636529999998</v>
      </c>
      <c r="AO1687">
        <v>161.18436819999999</v>
      </c>
      <c r="AP1687">
        <v>7240.16</v>
      </c>
      <c r="AQ1687">
        <v>-27.9</v>
      </c>
      <c r="AR1687">
        <v>-1.0217441000000001E-2</v>
      </c>
      <c r="AS1687">
        <v>1.6526537610000001</v>
      </c>
      <c r="AT1687">
        <v>7030.16</v>
      </c>
      <c r="AU1687">
        <v>0.40703114400000001</v>
      </c>
      <c r="AV1687">
        <v>7591.03</v>
      </c>
      <c r="AW1687">
        <v>4338.9565549999998</v>
      </c>
      <c r="AX1687">
        <v>-10.183322779999999</v>
      </c>
      <c r="AY1687">
        <v>7030.17</v>
      </c>
      <c r="AZ1687">
        <v>0.23456384799999999</v>
      </c>
      <c r="BA1687">
        <v>-5.5051000000000004E-4</v>
      </c>
      <c r="BB1687">
        <v>-0.63297663999999998</v>
      </c>
      <c r="BC1687">
        <v>-2.5700520469999999</v>
      </c>
    </row>
    <row r="1688" spans="1:56" x14ac:dyDescent="0.35">
      <c r="A1688" t="str">
        <f t="shared" si="188"/>
        <v/>
      </c>
      <c r="B1688" t="str">
        <f>IFERROR(VLOOKUP(R1688,#REF!,3,FALSE),"")</f>
        <v/>
      </c>
      <c r="C1688" t="str">
        <f>IFERROR(VLOOKUP(R1688,#REF!,3,FALSE),"normal")</f>
        <v>normal</v>
      </c>
      <c r="D1688">
        <v>0</v>
      </c>
      <c r="E1688">
        <v>0</v>
      </c>
      <c r="F1688">
        <v>15.195853385389896</v>
      </c>
      <c r="G1688" s="3">
        <v>0</v>
      </c>
      <c r="H1688">
        <v>291.96653593783839</v>
      </c>
      <c r="I1688" t="s">
        <v>783</v>
      </c>
      <c r="K1688">
        <v>0</v>
      </c>
      <c r="L1688" s="3">
        <v>0</v>
      </c>
      <c r="M1688" t="s">
        <v>219</v>
      </c>
      <c r="N1688" t="s">
        <v>107</v>
      </c>
      <c r="O1688" s="1">
        <v>43675.813888888886</v>
      </c>
      <c r="P1688" t="s">
        <v>158</v>
      </c>
      <c r="Q1688">
        <v>2</v>
      </c>
      <c r="R1688" t="s">
        <v>266</v>
      </c>
      <c r="T1688">
        <v>21</v>
      </c>
      <c r="U1688">
        <v>40</v>
      </c>
      <c r="V1688">
        <v>5</v>
      </c>
      <c r="W1688">
        <v>400</v>
      </c>
      <c r="X1688">
        <v>358.72</v>
      </c>
      <c r="Y1688">
        <v>261.83558942905347</v>
      </c>
      <c r="Z1688">
        <v>4.6894309025502787</v>
      </c>
      <c r="AA1688">
        <v>-99.159904456070635</v>
      </c>
      <c r="AB1688">
        <v>23</v>
      </c>
      <c r="AC1688">
        <v>28</v>
      </c>
      <c r="AD1688">
        <v>23.511078569999999</v>
      </c>
      <c r="AE1688">
        <v>22</v>
      </c>
      <c r="AF1688">
        <v>23.094695359999999</v>
      </c>
      <c r="AG1688">
        <v>7909.79</v>
      </c>
      <c r="AH1688">
        <v>1128.7</v>
      </c>
      <c r="AI1688">
        <v>4.9281037830000001</v>
      </c>
      <c r="AJ1688">
        <v>0.41334859200000001</v>
      </c>
      <c r="AK1688">
        <v>1156.5999999999999</v>
      </c>
      <c r="AL1688">
        <v>0.42356603300000001</v>
      </c>
      <c r="AM1688">
        <v>1.180770611</v>
      </c>
      <c r="AN1688">
        <v>3.2242417479999999</v>
      </c>
      <c r="AO1688">
        <v>234.6947327</v>
      </c>
      <c r="AP1688">
        <v>7240.16</v>
      </c>
      <c r="AQ1688">
        <v>-27.9</v>
      </c>
      <c r="AR1688">
        <v>-1.0217441000000001E-2</v>
      </c>
      <c r="AS1688">
        <v>1.6526537610000001</v>
      </c>
      <c r="AT1688">
        <v>7030.16</v>
      </c>
      <c r="AU1688">
        <v>0.51257129300000004</v>
      </c>
      <c r="AV1688">
        <v>7909.8</v>
      </c>
      <c r="AW1688">
        <v>4153.6704339999997</v>
      </c>
      <c r="AX1688">
        <v>-10.183322779999999</v>
      </c>
      <c r="AY1688">
        <v>7030.17</v>
      </c>
      <c r="AZ1688">
        <v>0.22454728600000001</v>
      </c>
      <c r="BA1688">
        <v>-5.5051000000000004E-4</v>
      </c>
      <c r="BB1688">
        <v>-3.5799872050000001</v>
      </c>
      <c r="BC1688">
        <v>-11.54274421</v>
      </c>
    </row>
    <row r="1689" spans="1:56" x14ac:dyDescent="0.35">
      <c r="A1689" t="str">
        <f t="shared" si="188"/>
        <v/>
      </c>
      <c r="B1689" t="str">
        <f>IFERROR(VLOOKUP(R1689,#REF!,3,FALSE),"")</f>
        <v/>
      </c>
      <c r="C1689" t="str">
        <f>IFERROR(VLOOKUP(R1689,#REF!,3,FALSE),"normal")</f>
        <v>normal</v>
      </c>
      <c r="D1689" t="s">
        <v>139</v>
      </c>
      <c r="E1689" t="s">
        <v>139</v>
      </c>
      <c r="F1689" t="s">
        <v>139</v>
      </c>
      <c r="G1689" s="3" t="s">
        <v>139</v>
      </c>
      <c r="H1689" t="s">
        <v>139</v>
      </c>
      <c r="I1689" t="s">
        <v>784</v>
      </c>
      <c r="K1689" t="s">
        <v>139</v>
      </c>
      <c r="L1689" s="3" t="s">
        <v>139</v>
      </c>
      <c r="M1689" t="s">
        <v>219</v>
      </c>
      <c r="N1689" t="s">
        <v>107</v>
      </c>
      <c r="O1689" s="1">
        <v>43675.813888888886</v>
      </c>
      <c r="P1689" t="s">
        <v>158</v>
      </c>
      <c r="Q1689">
        <v>2</v>
      </c>
      <c r="R1689" t="s">
        <v>266</v>
      </c>
      <c r="T1689">
        <v>26</v>
      </c>
      <c r="U1689">
        <v>262</v>
      </c>
      <c r="V1689">
        <v>30</v>
      </c>
      <c r="W1689">
        <v>0</v>
      </c>
      <c r="X1689">
        <v>0</v>
      </c>
      <c r="Y1689" t="s">
        <v>139</v>
      </c>
      <c r="Z1689" t="s">
        <v>139</v>
      </c>
      <c r="AA1689" t="s">
        <v>139</v>
      </c>
      <c r="AB1689">
        <v>41</v>
      </c>
      <c r="AC1689">
        <v>44</v>
      </c>
      <c r="AD1689">
        <v>40.438339290000002</v>
      </c>
      <c r="AE1689">
        <v>60</v>
      </c>
      <c r="AF1689">
        <v>60.946691110000003</v>
      </c>
      <c r="AG1689">
        <v>14840.86</v>
      </c>
      <c r="AH1689">
        <v>98.2</v>
      </c>
      <c r="AI1689">
        <v>8.6239442129999997</v>
      </c>
      <c r="AJ1689">
        <v>3.5962463E-2</v>
      </c>
      <c r="AK1689">
        <v>142.53333330000001</v>
      </c>
      <c r="AL1689">
        <v>5.2198062000000003E-2</v>
      </c>
      <c r="AM1689" t="s">
        <v>251</v>
      </c>
      <c r="AN1689" t="s">
        <v>251</v>
      </c>
      <c r="AO1689">
        <v>16.52762701</v>
      </c>
      <c r="AP1689">
        <v>12994.32</v>
      </c>
      <c r="AQ1689">
        <v>-44.333333330000002</v>
      </c>
      <c r="AR1689">
        <v>-1.6235599E-2</v>
      </c>
      <c r="AS1689">
        <v>-0.63964105999999998</v>
      </c>
      <c r="AT1689">
        <v>12784.32</v>
      </c>
      <c r="AU1689">
        <v>0</v>
      </c>
      <c r="AV1689">
        <v>14840.87</v>
      </c>
      <c r="AW1689">
        <v>7617.431603</v>
      </c>
      <c r="AX1689">
        <v>18.74131551</v>
      </c>
      <c r="AY1689">
        <v>12784.32</v>
      </c>
      <c r="AZ1689">
        <v>0.4117981</v>
      </c>
      <c r="BA1689">
        <v>1.013155E-3</v>
      </c>
      <c r="BB1689">
        <v>0</v>
      </c>
      <c r="BC1689">
        <v>-1.406309203</v>
      </c>
    </row>
    <row r="1690" spans="1:56" x14ac:dyDescent="0.35">
      <c r="A1690" t="str">
        <f t="shared" si="188"/>
        <v/>
      </c>
      <c r="B1690" t="str">
        <f>IFERROR(VLOOKUP(R1690,#REF!,3,FALSE),"")</f>
        <v/>
      </c>
      <c r="C1690" t="str">
        <f>IFERROR(VLOOKUP(R1690,#REF!,3,FALSE),"normal")</f>
        <v>normal</v>
      </c>
      <c r="D1690">
        <v>0</v>
      </c>
      <c r="E1690">
        <v>0</v>
      </c>
      <c r="F1690">
        <v>6.8828746418833182</v>
      </c>
      <c r="G1690" s="3">
        <v>0</v>
      </c>
      <c r="H1690">
        <v>150.02442301667901</v>
      </c>
      <c r="I1690" t="s">
        <v>785</v>
      </c>
      <c r="K1690">
        <v>0</v>
      </c>
      <c r="L1690" s="3">
        <v>0</v>
      </c>
      <c r="M1690" t="s">
        <v>219</v>
      </c>
      <c r="N1690" t="s">
        <v>107</v>
      </c>
      <c r="O1690" s="1">
        <v>43675.813888888886</v>
      </c>
      <c r="P1690" t="s">
        <v>158</v>
      </c>
      <c r="Q1690">
        <v>2</v>
      </c>
      <c r="R1690" t="s">
        <v>266</v>
      </c>
      <c r="T1690">
        <v>27</v>
      </c>
      <c r="U1690">
        <v>40</v>
      </c>
      <c r="V1690">
        <v>5</v>
      </c>
      <c r="W1690">
        <v>150</v>
      </c>
      <c r="X1690">
        <v>141.6</v>
      </c>
      <c r="Y1690">
        <v>141.62305532774496</v>
      </c>
      <c r="Z1690">
        <v>10.48462301895148</v>
      </c>
      <c r="AA1690">
        <v>-116.49767923684726</v>
      </c>
      <c r="AB1690">
        <v>41</v>
      </c>
      <c r="AC1690">
        <v>44</v>
      </c>
      <c r="AD1690">
        <v>40.343308329999999</v>
      </c>
      <c r="AE1690">
        <v>60</v>
      </c>
      <c r="AF1690">
        <v>59.829023710000001</v>
      </c>
      <c r="AG1690">
        <v>15160.81</v>
      </c>
      <c r="AH1690">
        <v>1368.366667</v>
      </c>
      <c r="AI1690">
        <v>8.3932786460000006</v>
      </c>
      <c r="AJ1690">
        <v>0.50111848599999997</v>
      </c>
      <c r="AK1690">
        <v>1412.7</v>
      </c>
      <c r="AL1690">
        <v>0.51735408599999999</v>
      </c>
      <c r="AM1690">
        <v>3.6536305480000002</v>
      </c>
      <c r="AN1690">
        <v>9.9766949149999995</v>
      </c>
      <c r="AO1690">
        <v>168.31324910000001</v>
      </c>
      <c r="AP1690">
        <v>12994.32</v>
      </c>
      <c r="AQ1690">
        <v>-44.333333330000002</v>
      </c>
      <c r="AR1690">
        <v>-1.6235599E-2</v>
      </c>
      <c r="AS1690">
        <v>-0.63964105999999998</v>
      </c>
      <c r="AT1690">
        <v>12784.32</v>
      </c>
      <c r="AU1690">
        <v>-6.4113523000000006E-2</v>
      </c>
      <c r="AV1690">
        <v>15160.82</v>
      </c>
      <c r="AW1690">
        <v>7686.9871590000002</v>
      </c>
      <c r="AX1690">
        <v>18.74131551</v>
      </c>
      <c r="AY1690">
        <v>12784.32</v>
      </c>
      <c r="AZ1690">
        <v>0.41555827099999998</v>
      </c>
      <c r="BA1690">
        <v>1.013155E-3</v>
      </c>
      <c r="BB1690">
        <v>0.31167366699999999</v>
      </c>
      <c r="BC1690">
        <v>3.1094730909999999</v>
      </c>
    </row>
    <row r="1691" spans="1:56" x14ac:dyDescent="0.35">
      <c r="A1691" t="str">
        <f t="shared" si="188"/>
        <v/>
      </c>
      <c r="B1691" t="str">
        <f>IFERROR(VLOOKUP(R1691,#REF!,3,FALSE),"")</f>
        <v/>
      </c>
      <c r="C1691" t="str">
        <f>IFERROR(VLOOKUP(R1691,#REF!,3,FALSE),"normal")</f>
        <v>normal</v>
      </c>
      <c r="D1691">
        <v>0</v>
      </c>
      <c r="E1691">
        <v>0</v>
      </c>
      <c r="F1691">
        <v>6.8346876054647989</v>
      </c>
      <c r="G1691" s="3">
        <v>0</v>
      </c>
      <c r="H1691">
        <v>336.72668685803148</v>
      </c>
      <c r="I1691" t="s">
        <v>786</v>
      </c>
      <c r="K1691">
        <v>0</v>
      </c>
      <c r="L1691" s="3">
        <v>0</v>
      </c>
      <c r="M1691" t="s">
        <v>219</v>
      </c>
      <c r="N1691" t="s">
        <v>107</v>
      </c>
      <c r="O1691" s="1">
        <v>43675.813888888886</v>
      </c>
      <c r="P1691" t="s">
        <v>158</v>
      </c>
      <c r="Q1691">
        <v>2</v>
      </c>
      <c r="R1691" t="s">
        <v>266</v>
      </c>
      <c r="T1691">
        <v>28</v>
      </c>
      <c r="U1691">
        <v>40</v>
      </c>
      <c r="V1691">
        <v>5</v>
      </c>
      <c r="W1691">
        <v>400</v>
      </c>
      <c r="X1691">
        <v>358.72</v>
      </c>
      <c r="Y1691">
        <v>301.97649277428263</v>
      </c>
      <c r="Z1691">
        <v>10.631047895328225</v>
      </c>
      <c r="AA1691">
        <v>-116.99322461330246</v>
      </c>
      <c r="AB1691">
        <v>41</v>
      </c>
      <c r="AC1691">
        <v>44</v>
      </c>
      <c r="AD1691">
        <v>40.356296149999999</v>
      </c>
      <c r="AE1691">
        <v>60</v>
      </c>
      <c r="AF1691">
        <v>59.428249960000002</v>
      </c>
      <c r="AG1691">
        <v>15482.32</v>
      </c>
      <c r="AH1691">
        <v>3093.333333</v>
      </c>
      <c r="AI1691">
        <v>9.7815214009999991</v>
      </c>
      <c r="AJ1691">
        <v>1.1328297860000001</v>
      </c>
      <c r="AK1691">
        <v>3137.666667</v>
      </c>
      <c r="AL1691">
        <v>1.1490653850000001</v>
      </c>
      <c r="AM1691">
        <v>3.2032375809999998</v>
      </c>
      <c r="AN1691">
        <v>8.7468406180000002</v>
      </c>
      <c r="AO1691">
        <v>320.77491199999997</v>
      </c>
      <c r="AP1691">
        <v>12994.32</v>
      </c>
      <c r="AQ1691">
        <v>-44.333333330000002</v>
      </c>
      <c r="AR1691">
        <v>-1.6235599E-2</v>
      </c>
      <c r="AS1691">
        <v>-0.63964105999999998</v>
      </c>
      <c r="AT1691">
        <v>12784.32</v>
      </c>
      <c r="AU1691">
        <v>-7.3128239999999997E-2</v>
      </c>
      <c r="AV1691">
        <v>15482.33</v>
      </c>
      <c r="AW1691">
        <v>7746.1468670000004</v>
      </c>
      <c r="AX1691">
        <v>18.74131551</v>
      </c>
      <c r="AY1691">
        <v>12784.32</v>
      </c>
      <c r="AZ1691">
        <v>0.41875644299999998</v>
      </c>
      <c r="BA1691">
        <v>1.013155E-3</v>
      </c>
      <c r="BB1691">
        <v>-0.53921193999999995</v>
      </c>
      <c r="BC1691">
        <v>-4.7164008969999998</v>
      </c>
    </row>
    <row r="1692" spans="1:56" x14ac:dyDescent="0.35">
      <c r="A1692" t="str">
        <f t="shared" si="188"/>
        <v/>
      </c>
      <c r="B1692" t="str">
        <f>IFERROR(VLOOKUP(R1692,#REF!,3,FALSE),"")</f>
        <v/>
      </c>
      <c r="C1692" t="str">
        <f>IFERROR(VLOOKUP(R1692,#REF!,3,FALSE),"normal")</f>
        <v>normal</v>
      </c>
      <c r="D1692" t="s">
        <v>139</v>
      </c>
      <c r="E1692">
        <v>0</v>
      </c>
      <c r="F1692">
        <v>2.4496771406825801</v>
      </c>
      <c r="G1692" s="3">
        <v>0</v>
      </c>
      <c r="H1692" t="s">
        <v>139</v>
      </c>
      <c r="I1692" t="s">
        <v>787</v>
      </c>
      <c r="K1692" t="s">
        <v>139</v>
      </c>
      <c r="L1692" s="3" t="s">
        <v>139</v>
      </c>
      <c r="M1692" t="s">
        <v>219</v>
      </c>
      <c r="N1692" t="s">
        <v>107</v>
      </c>
      <c r="O1692" s="1">
        <v>43675.813888888886</v>
      </c>
      <c r="P1692" t="s">
        <v>157</v>
      </c>
      <c r="Q1692">
        <v>6</v>
      </c>
      <c r="R1692" t="s">
        <v>277</v>
      </c>
      <c r="T1692">
        <v>6</v>
      </c>
      <c r="U1692">
        <v>80</v>
      </c>
      <c r="V1692">
        <v>20</v>
      </c>
      <c r="W1692">
        <v>0</v>
      </c>
      <c r="X1692">
        <v>0</v>
      </c>
      <c r="Y1692">
        <v>2.449677149057691</v>
      </c>
      <c r="Z1692">
        <v>3.9800454264283216</v>
      </c>
      <c r="AA1692">
        <v>342.08350700000028</v>
      </c>
      <c r="AB1692">
        <v>23</v>
      </c>
      <c r="AC1692">
        <v>29</v>
      </c>
      <c r="AD1692">
        <v>23.494711590000001</v>
      </c>
      <c r="AE1692">
        <v>55</v>
      </c>
      <c r="AF1692">
        <v>46.928946770000003</v>
      </c>
      <c r="AG1692">
        <v>1147.44</v>
      </c>
      <c r="AH1692">
        <v>351.83333329999999</v>
      </c>
      <c r="AI1692">
        <v>4.0435843890000003</v>
      </c>
      <c r="AJ1692">
        <v>0.12884718100000001</v>
      </c>
      <c r="AK1692">
        <v>0</v>
      </c>
      <c r="AL1692">
        <v>0</v>
      </c>
      <c r="AO1692">
        <v>0</v>
      </c>
      <c r="AP1692">
        <v>1117.44</v>
      </c>
      <c r="AQ1692">
        <v>351.83333329999999</v>
      </c>
      <c r="AR1692">
        <v>0.12884718100000001</v>
      </c>
      <c r="AS1692">
        <v>0.107372432</v>
      </c>
      <c r="AT1692">
        <v>907.44000010000002</v>
      </c>
      <c r="AV1692">
        <v>1147.44</v>
      </c>
      <c r="AW1692">
        <v>3575.3733179999999</v>
      </c>
      <c r="AX1692">
        <v>11.372223569999999</v>
      </c>
      <c r="AY1692">
        <v>907.44000010000002</v>
      </c>
      <c r="AZ1692">
        <v>0.19328456299999999</v>
      </c>
      <c r="BA1692">
        <v>6.1478200000000002E-4</v>
      </c>
      <c r="BC1692">
        <v>-1.596581222</v>
      </c>
    </row>
    <row r="1693" spans="1:56" x14ac:dyDescent="0.35">
      <c r="A1693" t="str">
        <f t="shared" si="188"/>
        <v/>
      </c>
      <c r="B1693" t="str">
        <f>IFERROR(VLOOKUP(R1693,#REF!,3,FALSE),"")</f>
        <v/>
      </c>
      <c r="C1693" t="str">
        <f>IFERROR(VLOOKUP(R1693,#REF!,3,FALSE),"normal")</f>
        <v>normal</v>
      </c>
      <c r="D1693">
        <v>0</v>
      </c>
      <c r="E1693">
        <v>0</v>
      </c>
      <c r="F1693">
        <v>2.4303479527024239</v>
      </c>
      <c r="G1693" s="3">
        <v>0</v>
      </c>
      <c r="H1693">
        <v>151.36248908615866</v>
      </c>
      <c r="I1693" t="s">
        <v>788</v>
      </c>
      <c r="K1693">
        <v>0</v>
      </c>
      <c r="L1693" s="3">
        <v>0</v>
      </c>
      <c r="M1693" t="s">
        <v>219</v>
      </c>
      <c r="N1693" t="s">
        <v>107</v>
      </c>
      <c r="O1693" s="1">
        <v>43675.813888888886</v>
      </c>
      <c r="P1693" t="s">
        <v>157</v>
      </c>
      <c r="Q1693">
        <v>6</v>
      </c>
      <c r="R1693" t="s">
        <v>277</v>
      </c>
      <c r="T1693">
        <v>9</v>
      </c>
      <c r="U1693">
        <v>2086</v>
      </c>
      <c r="V1693">
        <v>5</v>
      </c>
      <c r="W1693">
        <v>150</v>
      </c>
      <c r="X1693">
        <v>141.6</v>
      </c>
      <c r="Y1693">
        <v>142.88618969733378</v>
      </c>
      <c r="Z1693">
        <v>4.0116997605871196</v>
      </c>
      <c r="AA1693">
        <v>342.08350700000028</v>
      </c>
      <c r="AB1693">
        <v>23</v>
      </c>
      <c r="AC1693">
        <v>29</v>
      </c>
      <c r="AD1693">
        <v>23.49</v>
      </c>
      <c r="AE1693">
        <v>55</v>
      </c>
      <c r="AF1693">
        <v>47.289662499999999</v>
      </c>
      <c r="AG1693">
        <v>1465.3</v>
      </c>
      <c r="AH1693">
        <v>915.3</v>
      </c>
      <c r="AI1693">
        <v>8.2551968999999996</v>
      </c>
      <c r="AJ1693">
        <v>0.335197986</v>
      </c>
      <c r="AK1693">
        <v>563.46666670000002</v>
      </c>
      <c r="AL1693">
        <v>0.206350805</v>
      </c>
      <c r="AM1693">
        <v>1.4572796960000001</v>
      </c>
      <c r="AN1693">
        <v>3.9792843690000002</v>
      </c>
      <c r="AO1693">
        <v>68.255993579999995</v>
      </c>
      <c r="AP1693">
        <v>1117.44</v>
      </c>
      <c r="AQ1693">
        <v>351.83333329999999</v>
      </c>
      <c r="AR1693">
        <v>0.12884718100000001</v>
      </c>
      <c r="AS1693">
        <v>0.107372432</v>
      </c>
      <c r="AT1693">
        <v>907.44000010000002</v>
      </c>
      <c r="AU1693">
        <v>2.6982849999999999E-2</v>
      </c>
      <c r="AV1693">
        <v>1465.32</v>
      </c>
      <c r="AW1693">
        <v>3632.0278349999999</v>
      </c>
      <c r="AX1693">
        <v>11.372223569999999</v>
      </c>
      <c r="AY1693">
        <v>907.44000010000002</v>
      </c>
      <c r="AZ1693">
        <v>0.196347304</v>
      </c>
      <c r="BA1693">
        <v>6.1478200000000002E-4</v>
      </c>
      <c r="BB1693">
        <v>5.2928738239999999</v>
      </c>
      <c r="BC1693">
        <v>21.061850069999998</v>
      </c>
      <c r="BD1693">
        <v>1.209666669</v>
      </c>
    </row>
    <row r="1694" spans="1:56" x14ac:dyDescent="0.35">
      <c r="A1694" t="str">
        <f t="shared" si="188"/>
        <v/>
      </c>
      <c r="B1694" t="str">
        <f>IFERROR(VLOOKUP(R1694,#REF!,3,FALSE),"")</f>
        <v/>
      </c>
      <c r="C1694" t="str">
        <f>IFERROR(VLOOKUP(R1694,#REF!,3,FALSE),"normal")</f>
        <v>normal</v>
      </c>
      <c r="D1694">
        <v>0</v>
      </c>
      <c r="E1694">
        <v>0</v>
      </c>
      <c r="F1694">
        <v>0.9185983291649078</v>
      </c>
      <c r="G1694" s="3">
        <v>0</v>
      </c>
      <c r="H1694">
        <v>26.759063549842299</v>
      </c>
      <c r="I1694" t="s">
        <v>789</v>
      </c>
      <c r="K1694">
        <v>0</v>
      </c>
      <c r="L1694" s="3">
        <v>0</v>
      </c>
      <c r="M1694" t="s">
        <v>219</v>
      </c>
      <c r="N1694" t="s">
        <v>107</v>
      </c>
      <c r="O1694" s="1">
        <v>43675.813888888886</v>
      </c>
      <c r="P1694" t="s">
        <v>157</v>
      </c>
      <c r="Q1694">
        <v>6</v>
      </c>
      <c r="R1694" t="s">
        <v>277</v>
      </c>
      <c r="T1694">
        <v>7</v>
      </c>
      <c r="U1694">
        <v>40</v>
      </c>
      <c r="V1694">
        <v>5</v>
      </c>
      <c r="W1694">
        <v>30</v>
      </c>
      <c r="X1694">
        <v>28.32</v>
      </c>
      <c r="Y1694">
        <v>25.260555991051131</v>
      </c>
      <c r="Z1694">
        <v>4.1546918591385271</v>
      </c>
      <c r="AA1694">
        <v>342.08350700000028</v>
      </c>
      <c r="AB1694">
        <v>23</v>
      </c>
      <c r="AC1694">
        <v>29</v>
      </c>
      <c r="AD1694">
        <v>23.454132139999999</v>
      </c>
      <c r="AE1694">
        <v>55</v>
      </c>
      <c r="AF1694">
        <v>47.368879389999996</v>
      </c>
      <c r="AG1694">
        <v>3613.43</v>
      </c>
      <c r="AH1694">
        <v>447.03333329999998</v>
      </c>
      <c r="AI1694">
        <v>4.2708582140000004</v>
      </c>
      <c r="AJ1694">
        <v>0.163710994</v>
      </c>
      <c r="AK1694">
        <v>101.1333333</v>
      </c>
      <c r="AL1694">
        <v>3.7036698E-2</v>
      </c>
      <c r="AM1694">
        <v>1.3077930069999999</v>
      </c>
      <c r="AN1694">
        <v>3.5710922790000001</v>
      </c>
      <c r="AO1694">
        <v>23.679862050000001</v>
      </c>
      <c r="AP1694">
        <v>3277.21</v>
      </c>
      <c r="AQ1694">
        <v>345.9</v>
      </c>
      <c r="AR1694">
        <v>0.12667429599999999</v>
      </c>
      <c r="AS1694">
        <v>-0.46880771999999998</v>
      </c>
      <c r="AT1694">
        <v>3067.21</v>
      </c>
      <c r="AU1694">
        <v>-0.13127852300000001</v>
      </c>
      <c r="AV1694">
        <v>3613.43</v>
      </c>
      <c r="AW1694">
        <v>3877.5469429999998</v>
      </c>
      <c r="AX1694">
        <v>5.8407942769999996</v>
      </c>
      <c r="AY1694">
        <v>3067.22</v>
      </c>
      <c r="AZ1694">
        <v>0.209620059</v>
      </c>
      <c r="BA1694">
        <v>3.15753E-4</v>
      </c>
      <c r="BB1694">
        <v>0.87501041000000002</v>
      </c>
      <c r="BC1694">
        <v>3.1247429179999999</v>
      </c>
    </row>
    <row r="1695" spans="1:56" x14ac:dyDescent="0.35">
      <c r="A1695" t="str">
        <f t="shared" si="188"/>
        <v/>
      </c>
      <c r="B1695" t="str">
        <f>IFERROR(VLOOKUP(R1695,#REF!,3,FALSE),"")</f>
        <v/>
      </c>
      <c r="C1695" t="str">
        <f>IFERROR(VLOOKUP(R1695,#REF!,3,FALSE),"normal")</f>
        <v>normal</v>
      </c>
      <c r="D1695">
        <v>0</v>
      </c>
      <c r="E1695">
        <v>0</v>
      </c>
      <c r="F1695">
        <v>0.9126427496799191</v>
      </c>
      <c r="G1695" s="3">
        <v>0</v>
      </c>
      <c r="H1695">
        <v>61.745975813173445</v>
      </c>
      <c r="I1695" t="s">
        <v>790</v>
      </c>
      <c r="K1695">
        <v>0</v>
      </c>
      <c r="L1695" s="3">
        <v>0</v>
      </c>
      <c r="M1695" t="s">
        <v>219</v>
      </c>
      <c r="N1695" t="s">
        <v>107</v>
      </c>
      <c r="O1695" s="1">
        <v>43675.813888888886</v>
      </c>
      <c r="P1695" t="s">
        <v>157</v>
      </c>
      <c r="Q1695">
        <v>6</v>
      </c>
      <c r="R1695" t="s">
        <v>277</v>
      </c>
      <c r="T1695">
        <v>8</v>
      </c>
      <c r="U1695">
        <v>40</v>
      </c>
      <c r="V1695">
        <v>5</v>
      </c>
      <c r="W1695">
        <v>70</v>
      </c>
      <c r="X1695">
        <v>66.08</v>
      </c>
      <c r="Y1695">
        <v>58.288201167635727</v>
      </c>
      <c r="Z1695">
        <v>4.1818038891320963</v>
      </c>
      <c r="AA1695">
        <v>342.08350700000028</v>
      </c>
      <c r="AB1695">
        <v>23</v>
      </c>
      <c r="AC1695">
        <v>29</v>
      </c>
      <c r="AD1695">
        <v>23.490178570000001</v>
      </c>
      <c r="AE1695">
        <v>55</v>
      </c>
      <c r="AF1695">
        <v>47.354946599999998</v>
      </c>
      <c r="AG1695">
        <v>3932.31</v>
      </c>
      <c r="AH1695">
        <v>585.83333330000005</v>
      </c>
      <c r="AI1695">
        <v>4.4028465189999997</v>
      </c>
      <c r="AJ1695">
        <v>0.21454184800000001</v>
      </c>
      <c r="AK1695">
        <v>239.93333329999999</v>
      </c>
      <c r="AL1695">
        <v>8.7867552000000002E-2</v>
      </c>
      <c r="AM1695">
        <v>1.3297147650000001</v>
      </c>
      <c r="AN1695">
        <v>3.6309523810000002</v>
      </c>
      <c r="AO1695">
        <v>54.49504821</v>
      </c>
      <c r="AP1695">
        <v>3277.21</v>
      </c>
      <c r="AQ1695">
        <v>345.9</v>
      </c>
      <c r="AR1695">
        <v>0.12667429599999999</v>
      </c>
      <c r="AS1695">
        <v>-0.46880771999999998</v>
      </c>
      <c r="AT1695">
        <v>3067.21</v>
      </c>
      <c r="AU1695">
        <v>-0.12911425700000001</v>
      </c>
      <c r="AV1695">
        <v>3932.31</v>
      </c>
      <c r="AW1695">
        <v>3922.2960400000002</v>
      </c>
      <c r="AX1695">
        <v>5.8407942769999996</v>
      </c>
      <c r="AY1695">
        <v>3067.22</v>
      </c>
      <c r="AZ1695">
        <v>0.21203919399999999</v>
      </c>
      <c r="BA1695">
        <v>3.15753E-4</v>
      </c>
      <c r="BB1695">
        <v>2.1659952900000001</v>
      </c>
      <c r="BC1695">
        <v>7.8646257559999997</v>
      </c>
    </row>
    <row r="1696" spans="1:56" x14ac:dyDescent="0.35">
      <c r="A1696" t="str">
        <f t="shared" si="188"/>
        <v/>
      </c>
      <c r="B1696" t="str">
        <f>IFERROR(VLOOKUP(R1696,#REF!,3,FALSE),"")</f>
        <v/>
      </c>
      <c r="C1696" t="str">
        <f>IFERROR(VLOOKUP(R1696,#REF!,3,FALSE),"normal")</f>
        <v>normal</v>
      </c>
      <c r="D1696">
        <v>0</v>
      </c>
      <c r="E1696">
        <v>0</v>
      </c>
      <c r="F1696">
        <v>0.90775355393138657</v>
      </c>
      <c r="G1696" s="3">
        <v>0</v>
      </c>
      <c r="H1696">
        <v>448.27204707969679</v>
      </c>
      <c r="I1696" t="s">
        <v>791</v>
      </c>
      <c r="K1696">
        <v>0</v>
      </c>
      <c r="L1696" s="3">
        <v>0</v>
      </c>
      <c r="M1696" t="s">
        <v>219</v>
      </c>
      <c r="N1696" t="s">
        <v>107</v>
      </c>
      <c r="O1696" s="1">
        <v>43675.813888888886</v>
      </c>
      <c r="P1696" t="s">
        <v>157</v>
      </c>
      <c r="Q1696">
        <v>6</v>
      </c>
      <c r="R1696" t="s">
        <v>277</v>
      </c>
      <c r="T1696">
        <v>10</v>
      </c>
      <c r="U1696">
        <v>40</v>
      </c>
      <c r="V1696">
        <v>5</v>
      </c>
      <c r="W1696">
        <v>400</v>
      </c>
      <c r="X1696">
        <v>358.72</v>
      </c>
      <c r="Y1696">
        <v>402.01037182107217</v>
      </c>
      <c r="Z1696">
        <v>4.2043272466087958</v>
      </c>
      <c r="AA1696">
        <v>342.08350700000028</v>
      </c>
      <c r="AB1696">
        <v>23</v>
      </c>
      <c r="AC1696">
        <v>29</v>
      </c>
      <c r="AD1696">
        <v>23.505529729999999</v>
      </c>
      <c r="AE1696">
        <v>55</v>
      </c>
      <c r="AF1696">
        <v>47.359083470000002</v>
      </c>
      <c r="AG1696">
        <v>4570.1899999999996</v>
      </c>
      <c r="AH1696">
        <v>2032.2666670000001</v>
      </c>
      <c r="AI1696">
        <v>14.6238665</v>
      </c>
      <c r="AJ1696">
        <v>0.74424963799999999</v>
      </c>
      <c r="AK1696">
        <v>1686.366667</v>
      </c>
      <c r="AL1696">
        <v>0.617575341</v>
      </c>
      <c r="AM1696">
        <v>1.7216083339999999</v>
      </c>
      <c r="AN1696">
        <v>4.7010667560000003</v>
      </c>
      <c r="AO1696">
        <v>115.31605999999999</v>
      </c>
      <c r="AP1696">
        <v>3277.21</v>
      </c>
      <c r="AQ1696">
        <v>345.9</v>
      </c>
      <c r="AR1696">
        <v>0.12667429599999999</v>
      </c>
      <c r="AS1696">
        <v>-0.46880771999999998</v>
      </c>
      <c r="AT1696">
        <v>3067.21</v>
      </c>
      <c r="AU1696">
        <v>-9.9723689000000004E-2</v>
      </c>
      <c r="AV1696">
        <v>4570.1899999999996</v>
      </c>
      <c r="AW1696">
        <v>3959.0602079999999</v>
      </c>
      <c r="AX1696">
        <v>5.8407942769999996</v>
      </c>
      <c r="AY1696">
        <v>3067.22</v>
      </c>
      <c r="AZ1696">
        <v>0.21402666400000001</v>
      </c>
      <c r="BA1696">
        <v>3.15753E-4</v>
      </c>
      <c r="BB1696">
        <v>10.57785247</v>
      </c>
      <c r="BC1696">
        <v>49.727190589999999</v>
      </c>
    </row>
    <row r="1697" spans="1:56" x14ac:dyDescent="0.35">
      <c r="A1697" t="str">
        <f t="shared" si="188"/>
        <v/>
      </c>
      <c r="B1697" t="str">
        <f>IFERROR(VLOOKUP(R1697,#REF!,3,FALSE),"")</f>
        <v/>
      </c>
      <c r="C1697" t="str">
        <f>IFERROR(VLOOKUP(R1697,#REF!,3,FALSE),"normal")</f>
        <v>normal</v>
      </c>
      <c r="D1697" t="s">
        <v>139</v>
      </c>
      <c r="E1697">
        <v>0</v>
      </c>
      <c r="F1697">
        <v>8.446952162112556E-2</v>
      </c>
      <c r="G1697" s="3">
        <v>0</v>
      </c>
      <c r="H1697" t="s">
        <v>139</v>
      </c>
      <c r="I1697" t="s">
        <v>792</v>
      </c>
      <c r="K1697" t="s">
        <v>139</v>
      </c>
      <c r="L1697" s="3" t="s">
        <v>139</v>
      </c>
      <c r="M1697" t="s">
        <v>219</v>
      </c>
      <c r="N1697" t="s">
        <v>107</v>
      </c>
      <c r="O1697" s="1">
        <v>43675.813888888886</v>
      </c>
      <c r="P1697" t="s">
        <v>157</v>
      </c>
      <c r="Q1697">
        <v>6</v>
      </c>
      <c r="R1697" t="s">
        <v>277</v>
      </c>
      <c r="T1697">
        <v>19</v>
      </c>
      <c r="U1697">
        <v>144</v>
      </c>
      <c r="V1697">
        <v>10</v>
      </c>
      <c r="W1697">
        <v>0</v>
      </c>
      <c r="X1697">
        <v>0</v>
      </c>
      <c r="Y1697">
        <v>8.4469529669833593E-2</v>
      </c>
      <c r="Z1697">
        <v>4.14144999623442</v>
      </c>
      <c r="AA1697">
        <v>342.08350700000028</v>
      </c>
      <c r="AB1697">
        <v>23</v>
      </c>
      <c r="AC1697">
        <v>29</v>
      </c>
      <c r="AD1697">
        <v>23.514110030000001</v>
      </c>
      <c r="AE1697">
        <v>22</v>
      </c>
      <c r="AF1697">
        <v>25.08329878</v>
      </c>
      <c r="AG1697">
        <v>7280.67</v>
      </c>
      <c r="AH1697">
        <v>342.43333330000002</v>
      </c>
      <c r="AI1697">
        <v>2.6350859870000001</v>
      </c>
      <c r="AJ1697">
        <v>0.12540474600000001</v>
      </c>
      <c r="AK1697">
        <v>0</v>
      </c>
      <c r="AL1697">
        <v>0</v>
      </c>
      <c r="AO1697">
        <v>0</v>
      </c>
      <c r="AP1697">
        <v>7250.67</v>
      </c>
      <c r="AQ1697">
        <v>342.43333330000002</v>
      </c>
      <c r="AR1697">
        <v>0.12540474600000001</v>
      </c>
      <c r="AS1697">
        <v>0.54041630100000004</v>
      </c>
      <c r="AT1697">
        <v>7040.67</v>
      </c>
      <c r="AV1697">
        <v>7280.67</v>
      </c>
      <c r="AW1697">
        <v>3855.4905039999999</v>
      </c>
      <c r="AX1697">
        <v>-17.41737578</v>
      </c>
      <c r="AY1697">
        <v>7040.67</v>
      </c>
      <c r="AZ1697">
        <v>0.208427689</v>
      </c>
      <c r="BA1697">
        <v>-9.4158299999999996E-4</v>
      </c>
      <c r="BC1697">
        <v>-1.250863571</v>
      </c>
    </row>
    <row r="1698" spans="1:56" x14ac:dyDescent="0.35">
      <c r="A1698" t="str">
        <f t="shared" si="188"/>
        <v/>
      </c>
      <c r="B1698" t="str">
        <f>IFERROR(VLOOKUP(R1698,#REF!,3,FALSE),"")</f>
        <v/>
      </c>
      <c r="C1698" t="str">
        <f>IFERROR(VLOOKUP(R1698,#REF!,3,FALSE),"normal")</f>
        <v>normal</v>
      </c>
      <c r="D1698">
        <v>0</v>
      </c>
      <c r="E1698">
        <v>0</v>
      </c>
      <c r="F1698">
        <v>8.6727568737477972E-2</v>
      </c>
      <c r="G1698" s="3">
        <v>0</v>
      </c>
      <c r="H1698">
        <v>148.16746124105379</v>
      </c>
      <c r="I1698" t="s">
        <v>793</v>
      </c>
      <c r="K1698">
        <v>0</v>
      </c>
      <c r="L1698" s="3">
        <v>0</v>
      </c>
      <c r="M1698" t="s">
        <v>219</v>
      </c>
      <c r="N1698" t="s">
        <v>107</v>
      </c>
      <c r="O1698" s="1">
        <v>43675.813888888886</v>
      </c>
      <c r="P1698" t="s">
        <v>157</v>
      </c>
      <c r="Q1698">
        <v>6</v>
      </c>
      <c r="R1698" t="s">
        <v>277</v>
      </c>
      <c r="T1698">
        <v>20</v>
      </c>
      <c r="U1698">
        <v>40</v>
      </c>
      <c r="V1698">
        <v>5</v>
      </c>
      <c r="W1698">
        <v>150</v>
      </c>
      <c r="X1698">
        <v>141.6</v>
      </c>
      <c r="Y1698">
        <v>139.87008341155476</v>
      </c>
      <c r="Z1698">
        <v>4.0336228155853018</v>
      </c>
      <c r="AA1698">
        <v>342.08350700000028</v>
      </c>
      <c r="AB1698">
        <v>23</v>
      </c>
      <c r="AC1698">
        <v>29</v>
      </c>
      <c r="AD1698">
        <v>23.516348000000001</v>
      </c>
      <c r="AE1698">
        <v>22</v>
      </c>
      <c r="AF1698">
        <v>23.869396099999999</v>
      </c>
      <c r="AG1698">
        <v>7586.9</v>
      </c>
      <c r="AH1698">
        <v>906.26666669999997</v>
      </c>
      <c r="AI1698">
        <v>7.1579872599999996</v>
      </c>
      <c r="AJ1698">
        <v>0.33188983</v>
      </c>
      <c r="AK1698">
        <v>563.83333330000005</v>
      </c>
      <c r="AL1698">
        <v>0.20648508400000001</v>
      </c>
      <c r="AM1698">
        <v>1.4582279970000001</v>
      </c>
      <c r="AN1698">
        <v>3.9818738229999999</v>
      </c>
      <c r="AO1698">
        <v>78.769815159999993</v>
      </c>
      <c r="AP1698">
        <v>7250.67</v>
      </c>
      <c r="AQ1698">
        <v>342.43333330000002</v>
      </c>
      <c r="AR1698">
        <v>0.12540474600000001</v>
      </c>
      <c r="AS1698">
        <v>0.54041630100000004</v>
      </c>
      <c r="AT1698">
        <v>7040.67</v>
      </c>
      <c r="AU1698">
        <v>0.13571909200000001</v>
      </c>
      <c r="AV1698">
        <v>7586.9</v>
      </c>
      <c r="AW1698">
        <v>3670.7569400000002</v>
      </c>
      <c r="AX1698">
        <v>-17.41737578</v>
      </c>
      <c r="AY1698">
        <v>7040.67</v>
      </c>
      <c r="AZ1698">
        <v>0.19844099900000001</v>
      </c>
      <c r="BA1698">
        <v>-9.4158299999999996E-4</v>
      </c>
      <c r="BB1698">
        <v>5.26979256</v>
      </c>
      <c r="BC1698">
        <v>20.98364905</v>
      </c>
    </row>
    <row r="1699" spans="1:56" x14ac:dyDescent="0.35">
      <c r="A1699" t="str">
        <f t="shared" si="188"/>
        <v/>
      </c>
      <c r="B1699" t="str">
        <f>IFERROR(VLOOKUP(R1699,#REF!,3,FALSE),"")</f>
        <v/>
      </c>
      <c r="C1699" t="str">
        <f>IFERROR(VLOOKUP(R1699,#REF!,3,FALSE),"normal")</f>
        <v>normal</v>
      </c>
      <c r="D1699">
        <v>0</v>
      </c>
      <c r="E1699">
        <v>0</v>
      </c>
      <c r="F1699">
        <v>8.9424369394760089E-2</v>
      </c>
      <c r="G1699" s="3">
        <v>0</v>
      </c>
      <c r="H1699">
        <v>421.47630748499063</v>
      </c>
      <c r="I1699" t="s">
        <v>794</v>
      </c>
      <c r="K1699">
        <v>0</v>
      </c>
      <c r="L1699" s="3">
        <v>0</v>
      </c>
      <c r="M1699" t="s">
        <v>219</v>
      </c>
      <c r="N1699" t="s">
        <v>107</v>
      </c>
      <c r="O1699" s="1">
        <v>43675.813888888886</v>
      </c>
      <c r="P1699" t="s">
        <v>157</v>
      </c>
      <c r="Q1699">
        <v>6</v>
      </c>
      <c r="R1699" t="s">
        <v>277</v>
      </c>
      <c r="T1699">
        <v>21</v>
      </c>
      <c r="U1699">
        <v>40</v>
      </c>
      <c r="V1699">
        <v>5</v>
      </c>
      <c r="W1699">
        <v>400</v>
      </c>
      <c r="X1699">
        <v>358.72</v>
      </c>
      <c r="Y1699">
        <v>377.97995255253966</v>
      </c>
      <c r="Z1699">
        <v>3.9119795014202481</v>
      </c>
      <c r="AA1699">
        <v>342.08350700000028</v>
      </c>
      <c r="AB1699">
        <v>23</v>
      </c>
      <c r="AC1699">
        <v>29</v>
      </c>
      <c r="AD1699">
        <v>23.511078569999999</v>
      </c>
      <c r="AE1699">
        <v>22</v>
      </c>
      <c r="AF1699">
        <v>23.094695359999999</v>
      </c>
      <c r="AG1699">
        <v>7906.4</v>
      </c>
      <c r="AH1699">
        <v>1820.7333329999999</v>
      </c>
      <c r="AI1699">
        <v>14.82526579</v>
      </c>
      <c r="AJ1699">
        <v>0.66678263500000001</v>
      </c>
      <c r="AK1699">
        <v>1478.3</v>
      </c>
      <c r="AL1699">
        <v>0.54137789000000003</v>
      </c>
      <c r="AM1699">
        <v>1.5091934929999999</v>
      </c>
      <c r="AN1699">
        <v>4.1210414809999998</v>
      </c>
      <c r="AO1699">
        <v>99.714907030000006</v>
      </c>
      <c r="AP1699">
        <v>7250.67</v>
      </c>
      <c r="AQ1699">
        <v>342.43333330000002</v>
      </c>
      <c r="AR1699">
        <v>0.12540474600000001</v>
      </c>
      <c r="AS1699">
        <v>0.54041630100000004</v>
      </c>
      <c r="AT1699">
        <v>7040.67</v>
      </c>
      <c r="AU1699">
        <v>0.131135856</v>
      </c>
      <c r="AV1699">
        <v>7906.4</v>
      </c>
      <c r="AW1699">
        <v>3450.4924259999998</v>
      </c>
      <c r="AX1699">
        <v>-17.41737578</v>
      </c>
      <c r="AY1699">
        <v>7040.67</v>
      </c>
      <c r="AZ1699">
        <v>0.18653350599999999</v>
      </c>
      <c r="BA1699">
        <v>-9.4158299999999996E-4</v>
      </c>
      <c r="BB1699">
        <v>11.07446124</v>
      </c>
      <c r="BC1699">
        <v>45.638314139999999</v>
      </c>
    </row>
    <row r="1700" spans="1:56" x14ac:dyDescent="0.35">
      <c r="A1700" t="str">
        <f t="shared" si="188"/>
        <v/>
      </c>
      <c r="B1700" t="str">
        <f>IFERROR(VLOOKUP(R1700,#REF!,3,FALSE),"")</f>
        <v/>
      </c>
      <c r="C1700" t="str">
        <f>IFERROR(VLOOKUP(R1700,#REF!,3,FALSE),"normal")</f>
        <v>normal</v>
      </c>
      <c r="D1700" t="s">
        <v>139</v>
      </c>
      <c r="E1700" t="s">
        <v>139</v>
      </c>
      <c r="F1700" t="s">
        <v>139</v>
      </c>
      <c r="G1700" s="3" t="s">
        <v>139</v>
      </c>
      <c r="H1700" t="s">
        <v>139</v>
      </c>
      <c r="I1700" t="s">
        <v>795</v>
      </c>
      <c r="K1700" t="s">
        <v>139</v>
      </c>
      <c r="L1700" s="3" t="s">
        <v>139</v>
      </c>
      <c r="M1700" t="s">
        <v>219</v>
      </c>
      <c r="N1700" t="s">
        <v>107</v>
      </c>
      <c r="O1700" s="1">
        <v>43675.813888888886</v>
      </c>
      <c r="P1700" t="s">
        <v>157</v>
      </c>
      <c r="Q1700">
        <v>6</v>
      </c>
      <c r="R1700" t="s">
        <v>277</v>
      </c>
      <c r="T1700">
        <v>26</v>
      </c>
      <c r="U1700">
        <v>262</v>
      </c>
      <c r="V1700">
        <v>30</v>
      </c>
      <c r="W1700">
        <v>0</v>
      </c>
      <c r="X1700">
        <v>0</v>
      </c>
      <c r="Y1700" t="s">
        <v>139</v>
      </c>
      <c r="Z1700" t="s">
        <v>139</v>
      </c>
      <c r="AA1700" t="s">
        <v>139</v>
      </c>
      <c r="AB1700">
        <v>41</v>
      </c>
      <c r="AC1700">
        <v>44</v>
      </c>
      <c r="AD1700">
        <v>40.438339290000002</v>
      </c>
      <c r="AE1700">
        <v>60</v>
      </c>
      <c r="AF1700">
        <v>60.946691110000003</v>
      </c>
      <c r="AG1700">
        <v>14839.9</v>
      </c>
      <c r="AH1700">
        <v>489.43333330000002</v>
      </c>
      <c r="AI1700">
        <v>6.5109103839999998</v>
      </c>
      <c r="AJ1700">
        <v>0.17923857500000001</v>
      </c>
      <c r="AK1700">
        <v>145.2666667</v>
      </c>
      <c r="AL1700">
        <v>5.3199054000000003E-2</v>
      </c>
      <c r="AM1700" t="s">
        <v>251</v>
      </c>
      <c r="AN1700" t="s">
        <v>251</v>
      </c>
      <c r="AO1700">
        <v>22.311268030000001</v>
      </c>
      <c r="AP1700">
        <v>12989.27</v>
      </c>
      <c r="AQ1700">
        <v>344.16666670000001</v>
      </c>
      <c r="AR1700">
        <v>0.12603952099999999</v>
      </c>
      <c r="AS1700">
        <v>-0.37153146999999997</v>
      </c>
      <c r="AT1700">
        <v>12779.27</v>
      </c>
      <c r="AU1700">
        <v>0</v>
      </c>
      <c r="AV1700">
        <v>14839.92</v>
      </c>
      <c r="AW1700">
        <v>7511.6096889999999</v>
      </c>
      <c r="AX1700">
        <v>17.722427849999999</v>
      </c>
      <c r="AY1700">
        <v>12779.28</v>
      </c>
      <c r="AZ1700">
        <v>0.40607737100000002</v>
      </c>
      <c r="BA1700">
        <v>9.5807399999999995E-4</v>
      </c>
      <c r="BB1700">
        <v>0</v>
      </c>
      <c r="BC1700">
        <v>0.344261284</v>
      </c>
    </row>
    <row r="1701" spans="1:56" x14ac:dyDescent="0.35">
      <c r="A1701" t="str">
        <f t="shared" si="188"/>
        <v/>
      </c>
      <c r="B1701" t="str">
        <f>IFERROR(VLOOKUP(R1701,#REF!,3,FALSE),"")</f>
        <v/>
      </c>
      <c r="C1701" t="str">
        <f>IFERROR(VLOOKUP(R1701,#REF!,3,FALSE),"normal")</f>
        <v>normal</v>
      </c>
      <c r="D1701">
        <v>0</v>
      </c>
      <c r="E1701">
        <v>0</v>
      </c>
      <c r="F1701">
        <v>-1.3702832001991774</v>
      </c>
      <c r="G1701" s="3">
        <v>0</v>
      </c>
      <c r="H1701">
        <v>157.95119318883113</v>
      </c>
      <c r="I1701" t="s">
        <v>796</v>
      </c>
      <c r="K1701">
        <v>0</v>
      </c>
      <c r="L1701" s="3">
        <v>0</v>
      </c>
      <c r="M1701" t="s">
        <v>219</v>
      </c>
      <c r="N1701" t="s">
        <v>107</v>
      </c>
      <c r="O1701" s="1">
        <v>43675.813888888886</v>
      </c>
      <c r="P1701" t="s">
        <v>157</v>
      </c>
      <c r="Q1701">
        <v>6</v>
      </c>
      <c r="R1701" t="s">
        <v>277</v>
      </c>
      <c r="T1701">
        <v>27</v>
      </c>
      <c r="U1701">
        <v>40</v>
      </c>
      <c r="V1701">
        <v>5</v>
      </c>
      <c r="W1701">
        <v>150</v>
      </c>
      <c r="X1701">
        <v>141.6</v>
      </c>
      <c r="Y1701">
        <v>149.10592637025658</v>
      </c>
      <c r="Z1701">
        <v>7.4465813333458897</v>
      </c>
      <c r="AA1701">
        <v>354.37059200000067</v>
      </c>
      <c r="AB1701">
        <v>41</v>
      </c>
      <c r="AC1701">
        <v>44</v>
      </c>
      <c r="AD1701">
        <v>40.343308329999999</v>
      </c>
      <c r="AE1701">
        <v>60</v>
      </c>
      <c r="AF1701">
        <v>59.829023710000001</v>
      </c>
      <c r="AG1701">
        <v>15157.21</v>
      </c>
      <c r="AH1701">
        <v>1464.7</v>
      </c>
      <c r="AI1701">
        <v>11.020826680000001</v>
      </c>
      <c r="AJ1701">
        <v>0.53639734500000003</v>
      </c>
      <c r="AK1701">
        <v>1120.5333330000001</v>
      </c>
      <c r="AL1701">
        <v>0.41035782399999998</v>
      </c>
      <c r="AM1701">
        <v>2.8980072319999999</v>
      </c>
      <c r="AN1701">
        <v>7.9133709980000004</v>
      </c>
      <c r="AO1701">
        <v>101.67416350000001</v>
      </c>
      <c r="AP1701">
        <v>12989.27</v>
      </c>
      <c r="AQ1701">
        <v>344.16666670000001</v>
      </c>
      <c r="AR1701">
        <v>0.12603952099999999</v>
      </c>
      <c r="AS1701">
        <v>-0.37153146999999997</v>
      </c>
      <c r="AT1701">
        <v>12779.27</v>
      </c>
      <c r="AU1701">
        <v>-4.6949836000000002E-2</v>
      </c>
      <c r="AV1701">
        <v>15157.21</v>
      </c>
      <c r="AW1701">
        <v>7589.6881199999998</v>
      </c>
      <c r="AX1701">
        <v>17.722427849999999</v>
      </c>
      <c r="AY1701">
        <v>12779.28</v>
      </c>
      <c r="AZ1701">
        <v>0.41029828800000001</v>
      </c>
      <c r="BA1701">
        <v>9.5807399999999995E-4</v>
      </c>
      <c r="BB1701">
        <v>2.8219966849999998</v>
      </c>
      <c r="BC1701">
        <v>22.33150672</v>
      </c>
    </row>
    <row r="1702" spans="1:56" x14ac:dyDescent="0.35">
      <c r="A1702" t="str">
        <f t="shared" si="188"/>
        <v/>
      </c>
      <c r="B1702" t="str">
        <f>IFERROR(VLOOKUP(R1702,#REF!,3,FALSE),"")</f>
        <v/>
      </c>
      <c r="C1702" t="str">
        <f>IFERROR(VLOOKUP(R1702,#REF!,3,FALSE),"normal")</f>
        <v>normal</v>
      </c>
      <c r="D1702">
        <v>0</v>
      </c>
      <c r="E1702">
        <v>0</v>
      </c>
      <c r="F1702">
        <v>-1.3628240976820971</v>
      </c>
      <c r="G1702" s="3">
        <v>0</v>
      </c>
      <c r="H1702">
        <v>410.40581431754583</v>
      </c>
      <c r="I1702" t="s">
        <v>797</v>
      </c>
      <c r="K1702">
        <v>0</v>
      </c>
      <c r="L1702" s="3">
        <v>0</v>
      </c>
      <c r="M1702" t="s">
        <v>219</v>
      </c>
      <c r="N1702" t="s">
        <v>107</v>
      </c>
      <c r="O1702" s="1">
        <v>43675.813888888886</v>
      </c>
      <c r="P1702" t="s">
        <v>157</v>
      </c>
      <c r="Q1702">
        <v>6</v>
      </c>
      <c r="R1702" t="s">
        <v>277</v>
      </c>
      <c r="T1702">
        <v>28</v>
      </c>
      <c r="U1702">
        <v>40</v>
      </c>
      <c r="V1702">
        <v>5</v>
      </c>
      <c r="W1702">
        <v>400</v>
      </c>
      <c r="X1702">
        <v>358.72</v>
      </c>
      <c r="Y1702">
        <v>368.05193427997511</v>
      </c>
      <c r="Z1702">
        <v>7.4873384740962434</v>
      </c>
      <c r="AA1702">
        <v>354.37059200000067</v>
      </c>
      <c r="AB1702">
        <v>41</v>
      </c>
      <c r="AC1702">
        <v>44</v>
      </c>
      <c r="AD1702">
        <v>40.356296149999999</v>
      </c>
      <c r="AE1702">
        <v>60</v>
      </c>
      <c r="AF1702">
        <v>59.428249960000002</v>
      </c>
      <c r="AG1702">
        <v>15478.77</v>
      </c>
      <c r="AH1702">
        <v>3110.1</v>
      </c>
      <c r="AI1702">
        <v>11.677712339999999</v>
      </c>
      <c r="AJ1702">
        <v>1.138970016</v>
      </c>
      <c r="AK1702">
        <v>2765.9333329999999</v>
      </c>
      <c r="AL1702">
        <v>1.012930495</v>
      </c>
      <c r="AM1702">
        <v>2.8237357689999998</v>
      </c>
      <c r="AN1702">
        <v>7.7105634849999998</v>
      </c>
      <c r="AO1702">
        <v>236.85575159999999</v>
      </c>
      <c r="AP1702">
        <v>12989.27</v>
      </c>
      <c r="AQ1702">
        <v>344.16666670000001</v>
      </c>
      <c r="AR1702">
        <v>0.12603952099999999</v>
      </c>
      <c r="AS1702">
        <v>-0.37153146999999997</v>
      </c>
      <c r="AT1702">
        <v>12779.27</v>
      </c>
      <c r="AU1702">
        <v>-4.8184736999999998E-2</v>
      </c>
      <c r="AV1702">
        <v>15478.77</v>
      </c>
      <c r="AW1702">
        <v>7630.4352170000002</v>
      </c>
      <c r="AX1702">
        <v>17.722427849999999</v>
      </c>
      <c r="AY1702">
        <v>12779.28</v>
      </c>
      <c r="AZ1702">
        <v>0.41250107499999999</v>
      </c>
      <c r="BA1702">
        <v>9.5807399999999995E-4</v>
      </c>
      <c r="BB1702">
        <v>3.9610700589999999</v>
      </c>
      <c r="BC1702">
        <v>30.54208216</v>
      </c>
    </row>
    <row r="1703" spans="1:56" x14ac:dyDescent="0.35">
      <c r="A1703" t="str">
        <f t="shared" si="188"/>
        <v/>
      </c>
      <c r="B1703" t="str">
        <f>IFERROR(VLOOKUP(R1703,#REF!,3,FALSE),"")</f>
        <v/>
      </c>
      <c r="C1703" t="str">
        <f>IFERROR(VLOOKUP(R1703,#REF!,3,FALSE),"normal")</f>
        <v>normal</v>
      </c>
      <c r="D1703" t="s">
        <v>139</v>
      </c>
      <c r="E1703">
        <v>0</v>
      </c>
      <c r="F1703">
        <v>6.5774979490435452</v>
      </c>
      <c r="G1703" s="3">
        <v>0</v>
      </c>
      <c r="H1703" t="s">
        <v>139</v>
      </c>
      <c r="I1703" t="s">
        <v>798</v>
      </c>
      <c r="K1703" t="s">
        <v>139</v>
      </c>
      <c r="L1703" s="3" t="s">
        <v>139</v>
      </c>
      <c r="M1703" t="s">
        <v>219</v>
      </c>
      <c r="N1703" t="s">
        <v>107</v>
      </c>
      <c r="O1703" s="1">
        <v>43675.813888888886</v>
      </c>
      <c r="P1703" t="s">
        <v>158</v>
      </c>
      <c r="Q1703">
        <v>5</v>
      </c>
      <c r="R1703" t="s">
        <v>288</v>
      </c>
      <c r="T1703">
        <v>6</v>
      </c>
      <c r="U1703">
        <v>80</v>
      </c>
      <c r="V1703">
        <v>20</v>
      </c>
      <c r="W1703">
        <v>0</v>
      </c>
      <c r="X1703">
        <v>0</v>
      </c>
      <c r="Y1703">
        <v>6.5774979606814314</v>
      </c>
      <c r="Z1703">
        <v>2.8642103213060053</v>
      </c>
      <c r="AA1703">
        <v>178.59399578598038</v>
      </c>
      <c r="AB1703">
        <v>23</v>
      </c>
      <c r="AC1703">
        <v>28</v>
      </c>
      <c r="AD1703">
        <v>23.494711590000001</v>
      </c>
      <c r="AE1703">
        <v>55</v>
      </c>
      <c r="AF1703">
        <v>46.928946770000003</v>
      </c>
      <c r="AG1703">
        <v>1153.1300000000001</v>
      </c>
      <c r="AH1703">
        <v>197.43333329999999</v>
      </c>
      <c r="AI1703">
        <v>3.223655382</v>
      </c>
      <c r="AJ1703">
        <v>7.2303349000000003E-2</v>
      </c>
      <c r="AK1703">
        <v>0</v>
      </c>
      <c r="AL1703">
        <v>0</v>
      </c>
      <c r="AO1703">
        <v>0</v>
      </c>
      <c r="AP1703">
        <v>1123.1300000000001</v>
      </c>
      <c r="AQ1703">
        <v>197.43333329999999</v>
      </c>
      <c r="AR1703">
        <v>7.2303349000000003E-2</v>
      </c>
      <c r="AS1703">
        <v>0.14657879900000001</v>
      </c>
      <c r="AT1703">
        <v>913.13000009999996</v>
      </c>
      <c r="AV1703">
        <v>1153.1400000000001</v>
      </c>
      <c r="AW1703">
        <v>4203.3608610000001</v>
      </c>
      <c r="AX1703">
        <v>7.2034923009999998</v>
      </c>
      <c r="AY1703">
        <v>913.14000009999995</v>
      </c>
      <c r="AZ1703">
        <v>0.22723354900000001</v>
      </c>
      <c r="BA1703">
        <v>3.8942099999999998E-4</v>
      </c>
      <c r="BC1703">
        <v>-0.194783172</v>
      </c>
    </row>
    <row r="1704" spans="1:56" x14ac:dyDescent="0.35">
      <c r="A1704" t="str">
        <f t="shared" si="188"/>
        <v/>
      </c>
      <c r="B1704" t="str">
        <f>IFERROR(VLOOKUP(R1704,#REF!,3,FALSE),"")</f>
        <v/>
      </c>
      <c r="C1704" t="str">
        <f>IFERROR(VLOOKUP(R1704,#REF!,3,FALSE),"normal")</f>
        <v>normal</v>
      </c>
      <c r="D1704">
        <v>0</v>
      </c>
      <c r="E1704">
        <v>0</v>
      </c>
      <c r="F1704">
        <v>6.8235546431794978</v>
      </c>
      <c r="G1704" s="3">
        <v>0</v>
      </c>
      <c r="H1704">
        <v>144.49194898375595</v>
      </c>
      <c r="I1704" t="s">
        <v>799</v>
      </c>
      <c r="K1704">
        <v>0</v>
      </c>
      <c r="L1704" s="3">
        <v>0</v>
      </c>
      <c r="M1704" t="s">
        <v>219</v>
      </c>
      <c r="N1704" t="s">
        <v>107</v>
      </c>
      <c r="O1704" s="1">
        <v>43675.813888888886</v>
      </c>
      <c r="P1704" t="s">
        <v>158</v>
      </c>
      <c r="Q1704">
        <v>5</v>
      </c>
      <c r="R1704" t="s">
        <v>288</v>
      </c>
      <c r="T1704">
        <v>9</v>
      </c>
      <c r="U1704">
        <v>2086</v>
      </c>
      <c r="V1704">
        <v>5</v>
      </c>
      <c r="W1704">
        <v>150</v>
      </c>
      <c r="X1704">
        <v>141.6</v>
      </c>
      <c r="Y1704">
        <v>136.40039984066561</v>
      </c>
      <c r="Z1704">
        <v>2.8860609017764176</v>
      </c>
      <c r="AA1704">
        <v>177.7401390331847</v>
      </c>
      <c r="AB1704">
        <v>23</v>
      </c>
      <c r="AC1704">
        <v>28</v>
      </c>
      <c r="AD1704">
        <v>23.49</v>
      </c>
      <c r="AE1704">
        <v>55</v>
      </c>
      <c r="AF1704">
        <v>47.289662499999999</v>
      </c>
      <c r="AG1704">
        <v>1470.7</v>
      </c>
      <c r="AH1704">
        <v>571.4</v>
      </c>
      <c r="AI1704">
        <v>4.583328109</v>
      </c>
      <c r="AJ1704">
        <v>0.20925612299999999</v>
      </c>
      <c r="AK1704">
        <v>373.96666670000002</v>
      </c>
      <c r="AL1704">
        <v>0.136952773</v>
      </c>
      <c r="AM1704">
        <v>0.96718060299999997</v>
      </c>
      <c r="AN1704">
        <v>2.6410075329999998</v>
      </c>
      <c r="AO1704">
        <v>81.592820279999998</v>
      </c>
      <c r="AP1704">
        <v>1123.1300000000001</v>
      </c>
      <c r="AQ1704">
        <v>197.43333329999999</v>
      </c>
      <c r="AR1704">
        <v>7.2303349000000003E-2</v>
      </c>
      <c r="AS1704">
        <v>0.14657879900000001</v>
      </c>
      <c r="AT1704">
        <v>913.13000009999996</v>
      </c>
      <c r="AU1704">
        <v>5.5501091000000002E-2</v>
      </c>
      <c r="AV1704">
        <v>1470.7</v>
      </c>
      <c r="AW1704">
        <v>4235.1403309999996</v>
      </c>
      <c r="AX1704">
        <v>7.2034923009999998</v>
      </c>
      <c r="AY1704">
        <v>913.14000009999995</v>
      </c>
      <c r="AZ1704">
        <v>0.22895154600000001</v>
      </c>
      <c r="BA1704">
        <v>3.8942099999999998E-4</v>
      </c>
      <c r="BB1704">
        <v>5.3908415630000004</v>
      </c>
      <c r="BC1704">
        <v>14.23725318</v>
      </c>
      <c r="BD1704">
        <v>1.6948333339999999</v>
      </c>
    </row>
    <row r="1705" spans="1:56" x14ac:dyDescent="0.35">
      <c r="A1705" t="str">
        <f t="shared" si="188"/>
        <v/>
      </c>
      <c r="B1705" t="str">
        <f>IFERROR(VLOOKUP(R1705,#REF!,3,FALSE),"")</f>
        <v/>
      </c>
      <c r="C1705" t="str">
        <f>IFERROR(VLOOKUP(R1705,#REF!,3,FALSE),"normal")</f>
        <v>normal</v>
      </c>
      <c r="D1705">
        <v>0</v>
      </c>
      <c r="E1705">
        <v>0</v>
      </c>
      <c r="F1705">
        <v>7.265540833508263</v>
      </c>
      <c r="G1705" s="3">
        <v>0</v>
      </c>
      <c r="H1705">
        <v>29.487466386168233</v>
      </c>
      <c r="I1705" t="s">
        <v>800</v>
      </c>
      <c r="K1705">
        <v>0</v>
      </c>
      <c r="L1705" s="3">
        <v>0</v>
      </c>
      <c r="M1705" t="s">
        <v>219</v>
      </c>
      <c r="N1705" t="s">
        <v>107</v>
      </c>
      <c r="O1705" s="1">
        <v>43675.813888888886</v>
      </c>
      <c r="P1705" t="s">
        <v>158</v>
      </c>
      <c r="Q1705">
        <v>5</v>
      </c>
      <c r="R1705" t="s">
        <v>288</v>
      </c>
      <c r="T1705">
        <v>7</v>
      </c>
      <c r="U1705">
        <v>40</v>
      </c>
      <c r="V1705">
        <v>5</v>
      </c>
      <c r="W1705">
        <v>30</v>
      </c>
      <c r="X1705">
        <v>28.32</v>
      </c>
      <c r="Y1705">
        <v>27.83616826854281</v>
      </c>
      <c r="Z1705">
        <v>2.9848384625397544</v>
      </c>
      <c r="AA1705">
        <v>173.8802009689914</v>
      </c>
      <c r="AB1705">
        <v>23</v>
      </c>
      <c r="AC1705">
        <v>28</v>
      </c>
      <c r="AD1705">
        <v>23.454132139999999</v>
      </c>
      <c r="AE1705">
        <v>55</v>
      </c>
      <c r="AF1705">
        <v>47.368879389999996</v>
      </c>
      <c r="AG1705">
        <v>3618.97</v>
      </c>
      <c r="AH1705">
        <v>256.96666670000002</v>
      </c>
      <c r="AI1705">
        <v>3.438958677</v>
      </c>
      <c r="AJ1705">
        <v>9.4105439999999999E-2</v>
      </c>
      <c r="AK1705">
        <v>61.4</v>
      </c>
      <c r="AL1705">
        <v>2.2485695E-2</v>
      </c>
      <c r="AM1705">
        <v>0.79398639400000004</v>
      </c>
      <c r="AN1705">
        <v>2.168079096</v>
      </c>
      <c r="AO1705">
        <v>17.854241869999999</v>
      </c>
      <c r="AP1705">
        <v>3268.93</v>
      </c>
      <c r="AQ1705">
        <v>195.56666670000001</v>
      </c>
      <c r="AR1705">
        <v>7.1619744999999999E-2</v>
      </c>
      <c r="AS1705">
        <v>-0.20744483599999999</v>
      </c>
      <c r="AT1705">
        <v>3058.93</v>
      </c>
      <c r="AU1705">
        <v>-9.5681397000000001E-2</v>
      </c>
      <c r="AV1705">
        <v>3618.97</v>
      </c>
      <c r="AW1705">
        <v>4375.9234139999999</v>
      </c>
      <c r="AX1705">
        <v>3.6509715570000001</v>
      </c>
      <c r="AY1705">
        <v>3058.93</v>
      </c>
      <c r="AZ1705">
        <v>0.23656227499999999</v>
      </c>
      <c r="BA1705">
        <v>1.97371E-4</v>
      </c>
      <c r="BB1705">
        <v>1.0324556439999999</v>
      </c>
      <c r="BC1705">
        <v>2.238445499</v>
      </c>
    </row>
    <row r="1706" spans="1:56" x14ac:dyDescent="0.35">
      <c r="A1706" t="str">
        <f t="shared" si="188"/>
        <v/>
      </c>
      <c r="B1706" t="str">
        <f>IFERROR(VLOOKUP(R1706,#REF!,3,FALSE),"")</f>
        <v/>
      </c>
      <c r="C1706" t="str">
        <f>IFERROR(VLOOKUP(R1706,#REF!,3,FALSE),"normal")</f>
        <v>normal</v>
      </c>
      <c r="D1706">
        <v>0</v>
      </c>
      <c r="E1706">
        <v>0</v>
      </c>
      <c r="F1706">
        <v>7.5589085081461862</v>
      </c>
      <c r="G1706" s="3">
        <v>0</v>
      </c>
      <c r="H1706">
        <v>61.865013665914724</v>
      </c>
      <c r="I1706" t="s">
        <v>801</v>
      </c>
      <c r="K1706">
        <v>0</v>
      </c>
      <c r="L1706" s="3">
        <v>0</v>
      </c>
      <c r="M1706" t="s">
        <v>219</v>
      </c>
      <c r="N1706" t="s">
        <v>107</v>
      </c>
      <c r="O1706" s="1">
        <v>43675.813888888886</v>
      </c>
      <c r="P1706" t="s">
        <v>158</v>
      </c>
      <c r="Q1706">
        <v>5</v>
      </c>
      <c r="R1706" t="s">
        <v>288</v>
      </c>
      <c r="T1706">
        <v>8</v>
      </c>
      <c r="U1706">
        <v>40</v>
      </c>
      <c r="V1706">
        <v>5</v>
      </c>
      <c r="W1706">
        <v>70</v>
      </c>
      <c r="X1706">
        <v>66.08</v>
      </c>
      <c r="Y1706">
        <v>58.400572900623494</v>
      </c>
      <c r="Z1706">
        <v>3.012621015924025</v>
      </c>
      <c r="AA1706">
        <v>172.79454007091189</v>
      </c>
      <c r="AB1706">
        <v>23</v>
      </c>
      <c r="AC1706">
        <v>28</v>
      </c>
      <c r="AD1706">
        <v>23.490178570000001</v>
      </c>
      <c r="AE1706">
        <v>55</v>
      </c>
      <c r="AF1706">
        <v>47.354946599999998</v>
      </c>
      <c r="AG1706">
        <v>3937.63</v>
      </c>
      <c r="AH1706">
        <v>348.73333330000003</v>
      </c>
      <c r="AI1706">
        <v>3.1396610109999998</v>
      </c>
      <c r="AJ1706">
        <v>0.12771191000000001</v>
      </c>
      <c r="AK1706">
        <v>153.16666670000001</v>
      </c>
      <c r="AL1706">
        <v>5.6092164E-2</v>
      </c>
      <c r="AM1706">
        <v>0.84885236799999997</v>
      </c>
      <c r="AN1706">
        <v>2.3178974979999998</v>
      </c>
      <c r="AO1706">
        <v>48.784459890000001</v>
      </c>
      <c r="AP1706">
        <v>3268.93</v>
      </c>
      <c r="AQ1706">
        <v>195.56666670000001</v>
      </c>
      <c r="AR1706">
        <v>7.1619744999999999E-2</v>
      </c>
      <c r="AS1706">
        <v>-0.20744483599999999</v>
      </c>
      <c r="AT1706">
        <v>3058.93</v>
      </c>
      <c r="AU1706">
        <v>-8.9496984000000002E-2</v>
      </c>
      <c r="AV1706">
        <v>3937.65</v>
      </c>
      <c r="AW1706">
        <v>4414.7117260000005</v>
      </c>
      <c r="AX1706">
        <v>3.6509715570000001</v>
      </c>
      <c r="AY1706">
        <v>3058.93</v>
      </c>
      <c r="AZ1706">
        <v>0.23865917</v>
      </c>
      <c r="BA1706">
        <v>1.97371E-4</v>
      </c>
      <c r="BB1706">
        <v>0.78284120400000001</v>
      </c>
      <c r="BC1706">
        <v>1.814545667</v>
      </c>
    </row>
    <row r="1707" spans="1:56" x14ac:dyDescent="0.35">
      <c r="A1707" t="str">
        <f t="shared" si="188"/>
        <v/>
      </c>
      <c r="B1707" t="str">
        <f>IFERROR(VLOOKUP(R1707,#REF!,3,FALSE),"")</f>
        <v/>
      </c>
      <c r="C1707" t="str">
        <f>IFERROR(VLOOKUP(R1707,#REF!,3,FALSE),"normal")</f>
        <v>normal</v>
      </c>
      <c r="D1707">
        <v>0</v>
      </c>
      <c r="E1707">
        <v>0</v>
      </c>
      <c r="F1707">
        <v>7.8337596780490202</v>
      </c>
      <c r="G1707" s="3">
        <v>0</v>
      </c>
      <c r="H1707">
        <v>381.79410185901912</v>
      </c>
      <c r="I1707" t="s">
        <v>802</v>
      </c>
      <c r="K1707">
        <v>0</v>
      </c>
      <c r="L1707" s="3">
        <v>0</v>
      </c>
      <c r="M1707" t="s">
        <v>219</v>
      </c>
      <c r="N1707" t="s">
        <v>107</v>
      </c>
      <c r="O1707" s="1">
        <v>43675.813888888886</v>
      </c>
      <c r="P1707" t="s">
        <v>158</v>
      </c>
      <c r="Q1707">
        <v>5</v>
      </c>
      <c r="R1707" t="s">
        <v>288</v>
      </c>
      <c r="T1707">
        <v>10</v>
      </c>
      <c r="U1707">
        <v>40</v>
      </c>
      <c r="V1707">
        <v>5</v>
      </c>
      <c r="W1707">
        <v>400</v>
      </c>
      <c r="X1707">
        <v>358.72</v>
      </c>
      <c r="Y1707">
        <v>342.39295054716837</v>
      </c>
      <c r="Z1707">
        <v>3.0391234029230292</v>
      </c>
      <c r="AA1707">
        <v>171.75890432956646</v>
      </c>
      <c r="AB1707">
        <v>23</v>
      </c>
      <c r="AC1707">
        <v>28</v>
      </c>
      <c r="AD1707">
        <v>23.505529729999999</v>
      </c>
      <c r="AE1707">
        <v>55</v>
      </c>
      <c r="AF1707">
        <v>47.359083470000002</v>
      </c>
      <c r="AG1707">
        <v>4575.41</v>
      </c>
      <c r="AH1707">
        <v>1212.333333</v>
      </c>
      <c r="AI1707">
        <v>2.5775333479999998</v>
      </c>
      <c r="AJ1707">
        <v>0.44397650100000002</v>
      </c>
      <c r="AK1707">
        <v>1016.766667</v>
      </c>
      <c r="AL1707">
        <v>0.37235675600000001</v>
      </c>
      <c r="AM1707">
        <v>1.0380150420000001</v>
      </c>
      <c r="AN1707">
        <v>2.834429825</v>
      </c>
      <c r="AO1707">
        <v>394.47274950000002</v>
      </c>
      <c r="AP1707">
        <v>3268.93</v>
      </c>
      <c r="AQ1707">
        <v>195.56666670000001</v>
      </c>
      <c r="AR1707">
        <v>7.1619744999999999E-2</v>
      </c>
      <c r="AS1707">
        <v>-0.20744483599999999</v>
      </c>
      <c r="AT1707">
        <v>3058.93</v>
      </c>
      <c r="AU1707">
        <v>-7.3187501000000002E-2</v>
      </c>
      <c r="AV1707">
        <v>4575.41</v>
      </c>
      <c r="AW1707">
        <v>4451.3977699999996</v>
      </c>
      <c r="AX1707">
        <v>3.6509715570000001</v>
      </c>
      <c r="AY1707">
        <v>3058.93</v>
      </c>
      <c r="AZ1707">
        <v>0.240642416</v>
      </c>
      <c r="BA1707">
        <v>1.97371E-4</v>
      </c>
      <c r="BB1707">
        <v>3.0159438239999998</v>
      </c>
      <c r="BC1707">
        <v>8.5484811240000003</v>
      </c>
    </row>
    <row r="1708" spans="1:56" x14ac:dyDescent="0.35">
      <c r="A1708" t="str">
        <f t="shared" si="188"/>
        <v/>
      </c>
      <c r="B1708" t="str">
        <f>IFERROR(VLOOKUP(R1708,#REF!,3,FALSE),"")</f>
        <v/>
      </c>
      <c r="C1708" t="str">
        <f>IFERROR(VLOOKUP(R1708,#REF!,3,FALSE),"normal")</f>
        <v>normal</v>
      </c>
      <c r="D1708" t="s">
        <v>139</v>
      </c>
      <c r="E1708">
        <v>0</v>
      </c>
      <c r="F1708">
        <v>9.1072851431126782</v>
      </c>
      <c r="G1708" s="3">
        <v>0</v>
      </c>
      <c r="H1708" t="s">
        <v>139</v>
      </c>
      <c r="I1708" t="s">
        <v>803</v>
      </c>
      <c r="K1708" t="s">
        <v>139</v>
      </c>
      <c r="L1708" s="3" t="s">
        <v>139</v>
      </c>
      <c r="M1708" t="s">
        <v>219</v>
      </c>
      <c r="N1708" t="s">
        <v>107</v>
      </c>
      <c r="O1708" s="1">
        <v>43675.813888888886</v>
      </c>
      <c r="P1708" t="s">
        <v>158</v>
      </c>
      <c r="Q1708">
        <v>5</v>
      </c>
      <c r="R1708" t="s">
        <v>288</v>
      </c>
      <c r="T1708">
        <v>19</v>
      </c>
      <c r="U1708">
        <v>144</v>
      </c>
      <c r="V1708">
        <v>10</v>
      </c>
      <c r="W1708">
        <v>0</v>
      </c>
      <c r="X1708">
        <v>0</v>
      </c>
      <c r="Y1708">
        <v>9.1072851319572798</v>
      </c>
      <c r="Z1708">
        <v>2.9880853740718365</v>
      </c>
      <c r="AA1708">
        <v>173.75332116636326</v>
      </c>
      <c r="AB1708">
        <v>23</v>
      </c>
      <c r="AC1708">
        <v>28</v>
      </c>
      <c r="AD1708">
        <v>23.514110030000001</v>
      </c>
      <c r="AE1708">
        <v>22</v>
      </c>
      <c r="AF1708">
        <v>25.08329878</v>
      </c>
      <c r="AG1708">
        <v>7271.49</v>
      </c>
      <c r="AH1708">
        <v>200.96666669999999</v>
      </c>
      <c r="AI1708">
        <v>3.2107935780000001</v>
      </c>
      <c r="AJ1708">
        <v>7.3597313999999997E-2</v>
      </c>
      <c r="AK1708">
        <v>0</v>
      </c>
      <c r="AL1708">
        <v>0</v>
      </c>
      <c r="AO1708">
        <v>0</v>
      </c>
      <c r="AP1708">
        <v>7241.49</v>
      </c>
      <c r="AQ1708">
        <v>200.96666669999999</v>
      </c>
      <c r="AR1708">
        <v>7.3597313999999997E-2</v>
      </c>
      <c r="AS1708">
        <v>0.88715966099999999</v>
      </c>
      <c r="AT1708">
        <v>7031.49</v>
      </c>
      <c r="AV1708">
        <v>7271.49</v>
      </c>
      <c r="AW1708">
        <v>4380.474279</v>
      </c>
      <c r="AX1708">
        <v>-11.643153310000001</v>
      </c>
      <c r="AY1708">
        <v>7031.49</v>
      </c>
      <c r="AZ1708">
        <v>0.236808294</v>
      </c>
      <c r="BA1708">
        <v>-6.2942800000000002E-4</v>
      </c>
      <c r="BC1708">
        <v>-0.29790799200000001</v>
      </c>
    </row>
    <row r="1709" spans="1:56" x14ac:dyDescent="0.35">
      <c r="A1709" t="str">
        <f t="shared" si="188"/>
        <v/>
      </c>
      <c r="B1709" t="str">
        <f>IFERROR(VLOOKUP(R1709,#REF!,3,FALSE),"")</f>
        <v/>
      </c>
      <c r="C1709" t="str">
        <f>IFERROR(VLOOKUP(R1709,#REF!,3,FALSE),"normal")</f>
        <v>normal</v>
      </c>
      <c r="D1709">
        <v>0</v>
      </c>
      <c r="E1709">
        <v>0</v>
      </c>
      <c r="F1709">
        <v>7.8849978140499646</v>
      </c>
      <c r="G1709" s="3">
        <v>0</v>
      </c>
      <c r="H1709">
        <v>139.96572896355124</v>
      </c>
      <c r="I1709" t="s">
        <v>804</v>
      </c>
      <c r="K1709">
        <v>0</v>
      </c>
      <c r="L1709" s="3">
        <v>0</v>
      </c>
      <c r="M1709" t="s">
        <v>219</v>
      </c>
      <c r="N1709" t="s">
        <v>107</v>
      </c>
      <c r="O1709" s="1">
        <v>43675.813888888886</v>
      </c>
      <c r="P1709" t="s">
        <v>158</v>
      </c>
      <c r="Q1709">
        <v>5</v>
      </c>
      <c r="R1709" t="s">
        <v>288</v>
      </c>
      <c r="T1709">
        <v>20</v>
      </c>
      <c r="U1709">
        <v>40</v>
      </c>
      <c r="V1709">
        <v>5</v>
      </c>
      <c r="W1709">
        <v>150</v>
      </c>
      <c r="X1709">
        <v>141.6</v>
      </c>
      <c r="Y1709">
        <v>132.12764814159237</v>
      </c>
      <c r="Z1709">
        <v>2.8709947753552765</v>
      </c>
      <c r="AA1709">
        <v>178.32887917217477</v>
      </c>
      <c r="AB1709">
        <v>23</v>
      </c>
      <c r="AC1709">
        <v>28</v>
      </c>
      <c r="AD1709">
        <v>23.516348000000001</v>
      </c>
      <c r="AE1709">
        <v>22</v>
      </c>
      <c r="AF1709">
        <v>23.869396099999999</v>
      </c>
      <c r="AG1709">
        <v>7592.36</v>
      </c>
      <c r="AH1709">
        <v>557.66666669999995</v>
      </c>
      <c r="AI1709">
        <v>3.6514837170000001</v>
      </c>
      <c r="AJ1709">
        <v>0.20422674900000001</v>
      </c>
      <c r="AK1709">
        <v>356.7</v>
      </c>
      <c r="AL1709">
        <v>0.13062943499999999</v>
      </c>
      <c r="AM1709">
        <v>0.92252425599999999</v>
      </c>
      <c r="AN1709">
        <v>2.5190677969999999</v>
      </c>
      <c r="AO1709">
        <v>97.686318130000004</v>
      </c>
      <c r="AP1709">
        <v>7241.49</v>
      </c>
      <c r="AQ1709">
        <v>200.96666669999999</v>
      </c>
      <c r="AR1709">
        <v>7.3597313999999997E-2</v>
      </c>
      <c r="AS1709">
        <v>0.88715966099999999</v>
      </c>
      <c r="AT1709">
        <v>7031.49</v>
      </c>
      <c r="AU1709">
        <v>0.35217776299999998</v>
      </c>
      <c r="AV1709">
        <v>7592.36</v>
      </c>
      <c r="AW1709">
        <v>4213.2538249999998</v>
      </c>
      <c r="AX1709">
        <v>-11.643153310000001</v>
      </c>
      <c r="AY1709">
        <v>7031.49</v>
      </c>
      <c r="AZ1709">
        <v>0.227768362</v>
      </c>
      <c r="BA1709">
        <v>-6.2942800000000002E-4</v>
      </c>
      <c r="BB1709">
        <v>3.4769940529999999</v>
      </c>
      <c r="BC1709">
        <v>8.7587837480000008</v>
      </c>
    </row>
    <row r="1710" spans="1:56" x14ac:dyDescent="0.35">
      <c r="A1710" t="str">
        <f t="shared" si="188"/>
        <v/>
      </c>
      <c r="B1710" t="str">
        <f>IFERROR(VLOOKUP(R1710,#REF!,3,FALSE),"")</f>
        <v/>
      </c>
      <c r="C1710" t="str">
        <f>IFERROR(VLOOKUP(R1710,#REF!,3,FALSE),"normal")</f>
        <v>normal</v>
      </c>
      <c r="D1710">
        <v>0</v>
      </c>
      <c r="E1710">
        <v>0</v>
      </c>
      <c r="F1710">
        <v>6.5045350072193342</v>
      </c>
      <c r="G1710" s="3">
        <v>0</v>
      </c>
      <c r="H1710">
        <v>348.05059923794255</v>
      </c>
      <c r="I1710" t="s">
        <v>805</v>
      </c>
      <c r="K1710">
        <v>0</v>
      </c>
      <c r="L1710" s="3">
        <v>0</v>
      </c>
      <c r="M1710" t="s">
        <v>219</v>
      </c>
      <c r="N1710" t="s">
        <v>107</v>
      </c>
      <c r="O1710" s="1">
        <v>43675.813888888886</v>
      </c>
      <c r="P1710" t="s">
        <v>158</v>
      </c>
      <c r="Q1710">
        <v>5</v>
      </c>
      <c r="R1710" t="s">
        <v>288</v>
      </c>
      <c r="T1710">
        <v>21</v>
      </c>
      <c r="U1710">
        <v>40</v>
      </c>
      <c r="V1710">
        <v>5</v>
      </c>
      <c r="W1710">
        <v>400</v>
      </c>
      <c r="X1710">
        <v>358.72</v>
      </c>
      <c r="Y1710">
        <v>312.13177739658687</v>
      </c>
      <c r="Z1710">
        <v>2.7493186146110564</v>
      </c>
      <c r="AA1710">
        <v>183.08362752526261</v>
      </c>
      <c r="AB1710">
        <v>23</v>
      </c>
      <c r="AC1710">
        <v>28</v>
      </c>
      <c r="AD1710">
        <v>23.511078569999999</v>
      </c>
      <c r="AE1710">
        <v>22</v>
      </c>
      <c r="AF1710">
        <v>23.094695359999999</v>
      </c>
      <c r="AG1710">
        <v>7911.1</v>
      </c>
      <c r="AH1710">
        <v>1041.2333329999999</v>
      </c>
      <c r="AI1710">
        <v>1.7554512799999999</v>
      </c>
      <c r="AJ1710">
        <v>0.38131685399999998</v>
      </c>
      <c r="AK1710">
        <v>840.26666669999997</v>
      </c>
      <c r="AL1710">
        <v>0.30771953899999999</v>
      </c>
      <c r="AM1710">
        <v>0.85782654800000002</v>
      </c>
      <c r="AN1710">
        <v>2.3424026169999999</v>
      </c>
      <c r="AO1710">
        <v>478.66134269999998</v>
      </c>
      <c r="AP1710">
        <v>7241.49</v>
      </c>
      <c r="AQ1710">
        <v>200.96666669999999</v>
      </c>
      <c r="AR1710">
        <v>7.3597313999999997E-2</v>
      </c>
      <c r="AS1710">
        <v>0.88715966099999999</v>
      </c>
      <c r="AT1710">
        <v>7031.49</v>
      </c>
      <c r="AU1710">
        <v>0.37873918600000001</v>
      </c>
      <c r="AV1710">
        <v>7911.12</v>
      </c>
      <c r="AW1710">
        <v>4032.1436370000001</v>
      </c>
      <c r="AX1710">
        <v>-11.643153310000001</v>
      </c>
      <c r="AY1710">
        <v>7031.49</v>
      </c>
      <c r="AZ1710">
        <v>0.21797755099999999</v>
      </c>
      <c r="BA1710">
        <v>-6.2942800000000002E-4</v>
      </c>
      <c r="BB1710">
        <v>0.671281605</v>
      </c>
      <c r="BC1710">
        <v>1.5724117879999999</v>
      </c>
    </row>
    <row r="1711" spans="1:56" x14ac:dyDescent="0.35">
      <c r="A1711" t="str">
        <f t="shared" si="188"/>
        <v/>
      </c>
      <c r="B1711" t="str">
        <f>IFERROR(VLOOKUP(R1711,#REF!,3,FALSE),"")</f>
        <v/>
      </c>
      <c r="C1711" t="str">
        <f>IFERROR(VLOOKUP(R1711,#REF!,3,FALSE),"normal")</f>
        <v>normal</v>
      </c>
      <c r="D1711" t="s">
        <v>139</v>
      </c>
      <c r="E1711" t="s">
        <v>139</v>
      </c>
      <c r="F1711" t="s">
        <v>139</v>
      </c>
      <c r="G1711" s="3" t="s">
        <v>139</v>
      </c>
      <c r="H1711" t="s">
        <v>139</v>
      </c>
      <c r="I1711" t="s">
        <v>806</v>
      </c>
      <c r="K1711" t="s">
        <v>139</v>
      </c>
      <c r="L1711" s="3" t="s">
        <v>139</v>
      </c>
      <c r="M1711" t="s">
        <v>219</v>
      </c>
      <c r="N1711" t="s">
        <v>107</v>
      </c>
      <c r="O1711" s="1">
        <v>43675.813888888886</v>
      </c>
      <c r="P1711" t="s">
        <v>158</v>
      </c>
      <c r="Q1711">
        <v>5</v>
      </c>
      <c r="R1711" t="s">
        <v>288</v>
      </c>
      <c r="T1711">
        <v>26</v>
      </c>
      <c r="U1711">
        <v>262</v>
      </c>
      <c r="V1711">
        <v>30</v>
      </c>
      <c r="W1711">
        <v>0</v>
      </c>
      <c r="X1711">
        <v>0</v>
      </c>
      <c r="Y1711" t="s">
        <v>139</v>
      </c>
      <c r="Z1711" t="s">
        <v>139</v>
      </c>
      <c r="AA1711" t="s">
        <v>139</v>
      </c>
      <c r="AB1711">
        <v>41</v>
      </c>
      <c r="AC1711">
        <v>43</v>
      </c>
      <c r="AD1711">
        <v>40.438339290000002</v>
      </c>
      <c r="AE1711">
        <v>60</v>
      </c>
      <c r="AF1711">
        <v>60.946691110000003</v>
      </c>
      <c r="AG1711">
        <v>14842.18</v>
      </c>
      <c r="AH1711">
        <v>464.33333329999999</v>
      </c>
      <c r="AI1711">
        <v>7.082437401</v>
      </c>
      <c r="AJ1711">
        <v>0.17004654</v>
      </c>
      <c r="AK1711">
        <v>269.8</v>
      </c>
      <c r="AL1711">
        <v>9.8805219E-2</v>
      </c>
      <c r="AM1711" t="s">
        <v>251</v>
      </c>
      <c r="AN1711" t="s">
        <v>251</v>
      </c>
      <c r="AO1711">
        <v>38.094230099999997</v>
      </c>
      <c r="AP1711">
        <v>12995.65</v>
      </c>
      <c r="AQ1711">
        <v>194.53333330000001</v>
      </c>
      <c r="AR1711">
        <v>7.1241320999999996E-2</v>
      </c>
      <c r="AS1711">
        <v>-0.25245364300000001</v>
      </c>
      <c r="AT1711">
        <v>12785.65</v>
      </c>
      <c r="AU1711">
        <v>0</v>
      </c>
      <c r="AV1711">
        <v>14842.2</v>
      </c>
      <c r="AW1711">
        <v>7538.3048060000001</v>
      </c>
      <c r="AX1711">
        <v>13.72598724</v>
      </c>
      <c r="AY1711">
        <v>12785.65</v>
      </c>
      <c r="AZ1711">
        <v>0.407520508</v>
      </c>
      <c r="BA1711">
        <v>7.4202600000000001E-4</v>
      </c>
      <c r="BB1711">
        <v>0</v>
      </c>
      <c r="BC1711">
        <v>5.9237408020000002</v>
      </c>
    </row>
    <row r="1712" spans="1:56" x14ac:dyDescent="0.35">
      <c r="A1712" t="str">
        <f t="shared" si="188"/>
        <v/>
      </c>
      <c r="B1712" t="str">
        <f>IFERROR(VLOOKUP(R1712,#REF!,3,FALSE),"")</f>
        <v/>
      </c>
      <c r="C1712" t="str">
        <f>IFERROR(VLOOKUP(R1712,#REF!,3,FALSE),"normal")</f>
        <v>normal</v>
      </c>
      <c r="D1712">
        <v>0</v>
      </c>
      <c r="E1712">
        <v>0</v>
      </c>
      <c r="F1712">
        <v>-11.025485662799349</v>
      </c>
      <c r="G1712" s="3">
        <v>0</v>
      </c>
      <c r="H1712">
        <v>189.01649958037322</v>
      </c>
      <c r="I1712" t="s">
        <v>807</v>
      </c>
      <c r="K1712">
        <v>0</v>
      </c>
      <c r="L1712" s="3">
        <v>0</v>
      </c>
      <c r="M1712" t="s">
        <v>219</v>
      </c>
      <c r="N1712" t="s">
        <v>107</v>
      </c>
      <c r="O1712" s="1">
        <v>43675.813888888886</v>
      </c>
      <c r="P1712" t="s">
        <v>158</v>
      </c>
      <c r="Q1712">
        <v>5</v>
      </c>
      <c r="R1712" t="s">
        <v>288</v>
      </c>
      <c r="T1712">
        <v>27</v>
      </c>
      <c r="U1712">
        <v>40</v>
      </c>
      <c r="V1712">
        <v>5</v>
      </c>
      <c r="W1712">
        <v>150</v>
      </c>
      <c r="X1712">
        <v>141.6</v>
      </c>
      <c r="Y1712">
        <v>178.43157560387229</v>
      </c>
      <c r="Z1712">
        <v>4.9636576950260345</v>
      </c>
      <c r="AA1712">
        <v>249.26007005155321</v>
      </c>
      <c r="AB1712">
        <v>41</v>
      </c>
      <c r="AC1712">
        <v>44</v>
      </c>
      <c r="AD1712">
        <v>40.343308329999999</v>
      </c>
      <c r="AE1712">
        <v>60</v>
      </c>
      <c r="AF1712">
        <v>59.829023710000001</v>
      </c>
      <c r="AG1712">
        <v>15162.14</v>
      </c>
      <c r="AH1712">
        <v>1134.9333329999999</v>
      </c>
      <c r="AI1712">
        <v>9.2435749660000006</v>
      </c>
      <c r="AJ1712">
        <v>0.41563134200000001</v>
      </c>
      <c r="AK1712">
        <v>940.4</v>
      </c>
      <c r="AL1712">
        <v>0.34439002099999999</v>
      </c>
      <c r="AM1712">
        <v>2.4321329139999999</v>
      </c>
      <c r="AN1712">
        <v>6.6412429380000004</v>
      </c>
      <c r="AO1712">
        <v>101.7355302</v>
      </c>
      <c r="AP1712">
        <v>12995.65</v>
      </c>
      <c r="AQ1712">
        <v>194.53333330000001</v>
      </c>
      <c r="AR1712">
        <v>7.1241320999999996E-2</v>
      </c>
      <c r="AS1712">
        <v>-0.25245364300000001</v>
      </c>
      <c r="AT1712">
        <v>12785.65</v>
      </c>
      <c r="AU1712">
        <v>-3.8013010999999999E-2</v>
      </c>
      <c r="AV1712">
        <v>15162.14</v>
      </c>
      <c r="AW1712">
        <v>7627.6438289999996</v>
      </c>
      <c r="AX1712">
        <v>13.72598724</v>
      </c>
      <c r="AY1712">
        <v>12785.65</v>
      </c>
      <c r="AZ1712">
        <v>0.41235017299999999</v>
      </c>
      <c r="BA1712">
        <v>7.4202600000000001E-4</v>
      </c>
      <c r="BB1712">
        <v>2.2186536619999999</v>
      </c>
      <c r="BC1712">
        <v>14.73461797</v>
      </c>
    </row>
    <row r="1713" spans="1:56" x14ac:dyDescent="0.35">
      <c r="A1713" t="str">
        <f t="shared" si="188"/>
        <v/>
      </c>
      <c r="B1713" t="str">
        <f>IFERROR(VLOOKUP(R1713,#REF!,3,FALSE),"")</f>
        <v/>
      </c>
      <c r="C1713" t="str">
        <f>IFERROR(VLOOKUP(R1713,#REF!,3,FALSE),"normal")</f>
        <v>normal</v>
      </c>
      <c r="D1713">
        <v>0</v>
      </c>
      <c r="E1713">
        <v>0</v>
      </c>
      <c r="F1713">
        <v>-11.175151903303963</v>
      </c>
      <c r="G1713" s="3">
        <v>0</v>
      </c>
      <c r="H1713">
        <v>456.91606454557217</v>
      </c>
      <c r="I1713" t="s">
        <v>808</v>
      </c>
      <c r="K1713">
        <v>0</v>
      </c>
      <c r="L1713" s="3">
        <v>0</v>
      </c>
      <c r="M1713" t="s">
        <v>219</v>
      </c>
      <c r="N1713" t="s">
        <v>107</v>
      </c>
      <c r="O1713" s="1">
        <v>43675.813888888886</v>
      </c>
      <c r="P1713" t="s">
        <v>158</v>
      </c>
      <c r="Q1713">
        <v>5</v>
      </c>
      <c r="R1713" t="s">
        <v>288</v>
      </c>
      <c r="T1713">
        <v>28</v>
      </c>
      <c r="U1713">
        <v>40</v>
      </c>
      <c r="V1713">
        <v>5</v>
      </c>
      <c r="W1713">
        <v>400</v>
      </c>
      <c r="X1713">
        <v>358.72</v>
      </c>
      <c r="Y1713">
        <v>409.76232668446914</v>
      </c>
      <c r="Z1713">
        <v>5.0120665752504996</v>
      </c>
      <c r="AA1713">
        <v>250.54393862789681</v>
      </c>
      <c r="AB1713">
        <v>41</v>
      </c>
      <c r="AC1713">
        <v>44</v>
      </c>
      <c r="AD1713">
        <v>40.356296149999999</v>
      </c>
      <c r="AE1713">
        <v>60</v>
      </c>
      <c r="AF1713">
        <v>59.428249960000002</v>
      </c>
      <c r="AG1713">
        <v>15483.68</v>
      </c>
      <c r="AH1713">
        <v>2304.3000000000002</v>
      </c>
      <c r="AI1713">
        <v>6.5186734419999999</v>
      </c>
      <c r="AJ1713">
        <v>0.84387274000000001</v>
      </c>
      <c r="AK1713">
        <v>2109.7666669999999</v>
      </c>
      <c r="AL1713">
        <v>0.77263141800000001</v>
      </c>
      <c r="AM1713">
        <v>2.1538565410000001</v>
      </c>
      <c r="AN1713">
        <v>5.8813745170000002</v>
      </c>
      <c r="AO1713">
        <v>323.64969430000002</v>
      </c>
      <c r="AP1713">
        <v>12995.65</v>
      </c>
      <c r="AQ1713">
        <v>194.53333330000001</v>
      </c>
      <c r="AR1713">
        <v>7.1241320999999996E-2</v>
      </c>
      <c r="AS1713">
        <v>-0.25245364300000001</v>
      </c>
      <c r="AT1713">
        <v>12785.65</v>
      </c>
      <c r="AU1713">
        <v>-4.2924258999999999E-2</v>
      </c>
      <c r="AV1713">
        <v>15483.68</v>
      </c>
      <c r="AW1713">
        <v>7699.3605539999999</v>
      </c>
      <c r="AX1713">
        <v>13.72598724</v>
      </c>
      <c r="AY1713">
        <v>12785.65</v>
      </c>
      <c r="AZ1713">
        <v>0.41622717599999998</v>
      </c>
      <c r="BA1713">
        <v>7.4202600000000001E-4</v>
      </c>
      <c r="BB1713">
        <v>2.4572177310000001</v>
      </c>
      <c r="BC1713">
        <v>14.45181775</v>
      </c>
    </row>
    <row r="1714" spans="1:56" x14ac:dyDescent="0.35">
      <c r="A1714" t="str">
        <f t="shared" si="188"/>
        <v/>
      </c>
      <c r="B1714" t="str">
        <f>IFERROR(VLOOKUP(R1714,#REF!,3,FALSE),"")</f>
        <v/>
      </c>
      <c r="C1714" t="str">
        <f>IFERROR(VLOOKUP(R1714,#REF!,3,FALSE),"normal")</f>
        <v>normal</v>
      </c>
      <c r="D1714" t="s">
        <v>139</v>
      </c>
      <c r="E1714">
        <v>0</v>
      </c>
      <c r="F1714">
        <v>0.91136915143181285</v>
      </c>
      <c r="G1714" s="3">
        <v>0</v>
      </c>
      <c r="H1714" t="s">
        <v>139</v>
      </c>
      <c r="I1714" t="s">
        <v>809</v>
      </c>
      <c r="K1714" t="s">
        <v>139</v>
      </c>
      <c r="L1714" s="3" t="s">
        <v>139</v>
      </c>
      <c r="M1714" t="s">
        <v>219</v>
      </c>
      <c r="N1714" t="s">
        <v>107</v>
      </c>
      <c r="O1714" s="1">
        <v>43675.813888888886</v>
      </c>
      <c r="P1714" t="s">
        <v>157</v>
      </c>
      <c r="Q1714">
        <v>4</v>
      </c>
      <c r="R1714" t="s">
        <v>299</v>
      </c>
      <c r="T1714">
        <v>6</v>
      </c>
      <c r="U1714">
        <v>80</v>
      </c>
      <c r="V1714">
        <v>20</v>
      </c>
      <c r="W1714">
        <v>0</v>
      </c>
      <c r="X1714">
        <v>0</v>
      </c>
      <c r="Y1714">
        <v>0.91136915862580037</v>
      </c>
      <c r="Z1714">
        <v>4.6335091476006847</v>
      </c>
      <c r="AA1714">
        <v>174.11049599999961</v>
      </c>
      <c r="AB1714">
        <v>23</v>
      </c>
      <c r="AC1714">
        <v>28</v>
      </c>
      <c r="AD1714">
        <v>23.494711590000001</v>
      </c>
      <c r="AE1714">
        <v>55</v>
      </c>
      <c r="AF1714">
        <v>46.928946770000003</v>
      </c>
      <c r="AG1714">
        <v>1146.55</v>
      </c>
      <c r="AH1714">
        <v>178.33333329999999</v>
      </c>
      <c r="AI1714">
        <v>9.7709397889999998</v>
      </c>
      <c r="AJ1714">
        <v>6.5308614000000001E-2</v>
      </c>
      <c r="AK1714">
        <v>0</v>
      </c>
      <c r="AL1714">
        <v>0</v>
      </c>
      <c r="AO1714">
        <v>0</v>
      </c>
      <c r="AP1714">
        <v>1116.55</v>
      </c>
      <c r="AQ1714">
        <v>178.33333329999999</v>
      </c>
      <c r="AR1714">
        <v>6.5308614000000001E-2</v>
      </c>
      <c r="AS1714">
        <v>0.50429064999999995</v>
      </c>
      <c r="AT1714">
        <v>906.55</v>
      </c>
      <c r="AV1714">
        <v>1146.56</v>
      </c>
      <c r="AW1714">
        <v>4644.3327950000003</v>
      </c>
      <c r="AX1714">
        <v>7.2254371910000001</v>
      </c>
      <c r="AY1714">
        <v>906.55999989999998</v>
      </c>
      <c r="AZ1714">
        <v>0.25107247700000002</v>
      </c>
      <c r="BA1714">
        <v>3.9060700000000001E-4</v>
      </c>
      <c r="BC1714">
        <v>-1.227598478</v>
      </c>
    </row>
    <row r="1715" spans="1:56" x14ac:dyDescent="0.35">
      <c r="A1715" t="str">
        <f t="shared" si="188"/>
        <v/>
      </c>
      <c r="B1715" t="str">
        <f>IFERROR(VLOOKUP(R1715,#REF!,3,FALSE),"")</f>
        <v/>
      </c>
      <c r="C1715" t="str">
        <f>IFERROR(VLOOKUP(R1715,#REF!,3,FALSE),"normal")</f>
        <v>normal</v>
      </c>
      <c r="D1715">
        <v>0</v>
      </c>
      <c r="E1715">
        <v>0</v>
      </c>
      <c r="F1715">
        <v>0.90450568128123032</v>
      </c>
      <c r="G1715" s="3">
        <v>0</v>
      </c>
      <c r="H1715">
        <v>129.19461526160728</v>
      </c>
      <c r="I1715" t="s">
        <v>810</v>
      </c>
      <c r="K1715">
        <v>0</v>
      </c>
      <c r="L1715" s="3">
        <v>0</v>
      </c>
      <c r="M1715" t="s">
        <v>219</v>
      </c>
      <c r="N1715" t="s">
        <v>107</v>
      </c>
      <c r="O1715" s="1">
        <v>43675.813888888886</v>
      </c>
      <c r="P1715" t="s">
        <v>157</v>
      </c>
      <c r="Q1715">
        <v>4</v>
      </c>
      <c r="R1715" t="s">
        <v>299</v>
      </c>
      <c r="T1715">
        <v>9</v>
      </c>
      <c r="U1715">
        <v>2086</v>
      </c>
      <c r="V1715">
        <v>5</v>
      </c>
      <c r="W1715">
        <v>150</v>
      </c>
      <c r="X1715">
        <v>141.6</v>
      </c>
      <c r="Y1715">
        <v>121.95971680695727</v>
      </c>
      <c r="Z1715">
        <v>4.668668630161326</v>
      </c>
      <c r="AA1715">
        <v>174.11049599999961</v>
      </c>
      <c r="AB1715">
        <v>23</v>
      </c>
      <c r="AC1715">
        <v>28</v>
      </c>
      <c r="AD1715">
        <v>23.49</v>
      </c>
      <c r="AE1715">
        <v>55</v>
      </c>
      <c r="AF1715">
        <v>47.289662499999999</v>
      </c>
      <c r="AG1715">
        <v>1464.44</v>
      </c>
      <c r="AH1715">
        <v>743.5</v>
      </c>
      <c r="AI1715">
        <v>11.37980668</v>
      </c>
      <c r="AJ1715">
        <v>0.272281987</v>
      </c>
      <c r="AK1715">
        <v>565.16666669999995</v>
      </c>
      <c r="AL1715">
        <v>0.20697337299999999</v>
      </c>
      <c r="AM1715">
        <v>1.461676363</v>
      </c>
      <c r="AN1715">
        <v>3.991290019</v>
      </c>
      <c r="AO1715">
        <v>49.663995419999999</v>
      </c>
      <c r="AP1715">
        <v>1116.55</v>
      </c>
      <c r="AQ1715">
        <v>178.33333329999999</v>
      </c>
      <c r="AR1715">
        <v>6.5308614000000001E-2</v>
      </c>
      <c r="AS1715">
        <v>0.50429064999999995</v>
      </c>
      <c r="AT1715">
        <v>906.55</v>
      </c>
      <c r="AU1715">
        <v>0.12634778399999999</v>
      </c>
      <c r="AV1715">
        <v>1464.44</v>
      </c>
      <c r="AW1715">
        <v>4680.5047290000002</v>
      </c>
      <c r="AX1715">
        <v>7.2254371910000001</v>
      </c>
      <c r="AY1715">
        <v>906.55999989999998</v>
      </c>
      <c r="AZ1715">
        <v>0.25302793099999998</v>
      </c>
      <c r="BA1715">
        <v>3.9060700000000001E-4</v>
      </c>
      <c r="BB1715">
        <v>6.7097882569999996</v>
      </c>
      <c r="BC1715">
        <v>26.780710899999999</v>
      </c>
      <c r="BD1715">
        <v>1.4518333320000001</v>
      </c>
    </row>
    <row r="1716" spans="1:56" x14ac:dyDescent="0.35">
      <c r="A1716" t="str">
        <f t="shared" si="188"/>
        <v/>
      </c>
      <c r="B1716" t="str">
        <f>IFERROR(VLOOKUP(R1716,#REF!,3,FALSE),"")</f>
        <v/>
      </c>
      <c r="C1716" t="str">
        <f>IFERROR(VLOOKUP(R1716,#REF!,3,FALSE),"normal")</f>
        <v>normal</v>
      </c>
      <c r="D1716">
        <v>0</v>
      </c>
      <c r="E1716">
        <v>0</v>
      </c>
      <c r="F1716">
        <v>0.83709328184779264</v>
      </c>
      <c r="G1716" s="3">
        <v>0</v>
      </c>
      <c r="H1716">
        <v>18.960249934942816</v>
      </c>
      <c r="I1716" t="s">
        <v>811</v>
      </c>
      <c r="K1716">
        <v>0</v>
      </c>
      <c r="L1716" s="3">
        <v>0</v>
      </c>
      <c r="M1716" t="s">
        <v>219</v>
      </c>
      <c r="N1716" t="s">
        <v>107</v>
      </c>
      <c r="O1716" s="1">
        <v>43675.813888888886</v>
      </c>
      <c r="P1716" t="s">
        <v>157</v>
      </c>
      <c r="Q1716">
        <v>4</v>
      </c>
      <c r="R1716" t="s">
        <v>299</v>
      </c>
      <c r="T1716">
        <v>7</v>
      </c>
      <c r="U1716">
        <v>40</v>
      </c>
      <c r="V1716">
        <v>5</v>
      </c>
      <c r="W1716">
        <v>30</v>
      </c>
      <c r="X1716">
        <v>28.32</v>
      </c>
      <c r="Y1716">
        <v>17.898475938586017</v>
      </c>
      <c r="Z1716">
        <v>4.8511113254145002</v>
      </c>
      <c r="AA1716">
        <v>175.80583399999978</v>
      </c>
      <c r="AB1716">
        <v>23</v>
      </c>
      <c r="AC1716">
        <v>27</v>
      </c>
      <c r="AD1716">
        <v>23.454132139999999</v>
      </c>
      <c r="AE1716">
        <v>55</v>
      </c>
      <c r="AF1716">
        <v>47.368879389999996</v>
      </c>
      <c r="AG1716">
        <v>3612.56</v>
      </c>
      <c r="AH1716">
        <v>262.6333333</v>
      </c>
      <c r="AI1716">
        <v>8.8414514850000003</v>
      </c>
      <c r="AJ1716">
        <v>9.6180666999999997E-2</v>
      </c>
      <c r="AK1716">
        <v>82.766666670000006</v>
      </c>
      <c r="AL1716">
        <v>3.0310521E-2</v>
      </c>
      <c r="AM1716">
        <v>1.0702867620000001</v>
      </c>
      <c r="AN1716">
        <v>2.9225517889999999</v>
      </c>
      <c r="AO1716">
        <v>9.3612080330000005</v>
      </c>
      <c r="AP1716">
        <v>3276.33</v>
      </c>
      <c r="AQ1716">
        <v>179.8666667</v>
      </c>
      <c r="AR1716">
        <v>6.5870146000000004E-2</v>
      </c>
      <c r="AS1716">
        <v>0.124176456</v>
      </c>
      <c r="AT1716">
        <v>3066.33</v>
      </c>
      <c r="AU1716">
        <v>4.2489051999999999E-2</v>
      </c>
      <c r="AV1716">
        <v>3612.56</v>
      </c>
      <c r="AW1716">
        <v>4837.5168009999998</v>
      </c>
      <c r="AX1716">
        <v>4.4798144029999998</v>
      </c>
      <c r="AY1716">
        <v>3066.35</v>
      </c>
      <c r="AZ1716">
        <v>0.26151599800000003</v>
      </c>
      <c r="BA1716">
        <v>2.42179E-4</v>
      </c>
      <c r="BB1716">
        <v>1.0468807950000001</v>
      </c>
      <c r="BC1716">
        <v>3.0595633389999999</v>
      </c>
    </row>
    <row r="1717" spans="1:56" x14ac:dyDescent="0.35">
      <c r="A1717" t="str">
        <f t="shared" si="188"/>
        <v/>
      </c>
      <c r="B1717" t="str">
        <f>IFERROR(VLOOKUP(R1717,#REF!,3,FALSE),"")</f>
        <v/>
      </c>
      <c r="C1717" t="str">
        <f>IFERROR(VLOOKUP(R1717,#REF!,3,FALSE),"normal")</f>
        <v>normal</v>
      </c>
      <c r="D1717">
        <v>0</v>
      </c>
      <c r="E1717">
        <v>0</v>
      </c>
      <c r="F1717">
        <v>1.1794639446388859</v>
      </c>
      <c r="G1717" s="3">
        <v>0</v>
      </c>
      <c r="H1717">
        <v>51.23102410046134</v>
      </c>
      <c r="I1717" t="s">
        <v>812</v>
      </c>
      <c r="K1717">
        <v>0</v>
      </c>
      <c r="L1717" s="3">
        <v>0</v>
      </c>
      <c r="M1717" t="s">
        <v>219</v>
      </c>
      <c r="N1717" t="s">
        <v>107</v>
      </c>
      <c r="O1717" s="1">
        <v>43675.813888888886</v>
      </c>
      <c r="P1717" t="s">
        <v>157</v>
      </c>
      <c r="Q1717">
        <v>4</v>
      </c>
      <c r="R1717" t="s">
        <v>299</v>
      </c>
      <c r="T1717">
        <v>8</v>
      </c>
      <c r="U1717">
        <v>40</v>
      </c>
      <c r="V1717">
        <v>5</v>
      </c>
      <c r="W1717">
        <v>70</v>
      </c>
      <c r="X1717">
        <v>66.08</v>
      </c>
      <c r="Y1717">
        <v>48.362086750835502</v>
      </c>
      <c r="Z1717">
        <v>4.8803278185521277</v>
      </c>
      <c r="AA1717">
        <v>174.11049599999961</v>
      </c>
      <c r="AB1717">
        <v>23</v>
      </c>
      <c r="AC1717">
        <v>28</v>
      </c>
      <c r="AD1717">
        <v>23.490178570000001</v>
      </c>
      <c r="AE1717">
        <v>55</v>
      </c>
      <c r="AF1717">
        <v>47.354946599999998</v>
      </c>
      <c r="AG1717">
        <v>3931.42</v>
      </c>
      <c r="AH1717">
        <v>410.1333333</v>
      </c>
      <c r="AI1717">
        <v>8.5166503589999998</v>
      </c>
      <c r="AJ1717">
        <v>0.15019760400000001</v>
      </c>
      <c r="AK1717">
        <v>230.2666667</v>
      </c>
      <c r="AL1717">
        <v>8.4327458999999994E-2</v>
      </c>
      <c r="AM1717">
        <v>1.2761419279999999</v>
      </c>
      <c r="AN1717">
        <v>3.484665052</v>
      </c>
      <c r="AO1717">
        <v>27.03723377</v>
      </c>
      <c r="AP1717">
        <v>3276.33</v>
      </c>
      <c r="AQ1717">
        <v>179.8666667</v>
      </c>
      <c r="AR1717">
        <v>6.5870146000000004E-2</v>
      </c>
      <c r="AS1717">
        <v>0.124176456</v>
      </c>
      <c r="AT1717">
        <v>3066.33</v>
      </c>
      <c r="AU1717">
        <v>3.5635119999999999E-2</v>
      </c>
      <c r="AV1717">
        <v>3931.42</v>
      </c>
      <c r="AW1717">
        <v>4885.7217989999999</v>
      </c>
      <c r="AX1717">
        <v>4.4798144029999998</v>
      </c>
      <c r="AY1717">
        <v>3066.35</v>
      </c>
      <c r="AZ1717">
        <v>0.26412195900000002</v>
      </c>
      <c r="BA1717">
        <v>2.42179E-4</v>
      </c>
      <c r="BB1717">
        <v>1.7768982010000001</v>
      </c>
      <c r="BC1717">
        <v>6.1918950639999997</v>
      </c>
    </row>
    <row r="1718" spans="1:56" x14ac:dyDescent="0.35">
      <c r="A1718" t="str">
        <f t="shared" si="188"/>
        <v/>
      </c>
      <c r="B1718" t="str">
        <f>IFERROR(VLOOKUP(R1718,#REF!,3,FALSE),"")</f>
        <v/>
      </c>
      <c r="C1718" t="str">
        <f>IFERROR(VLOOKUP(R1718,#REF!,3,FALSE),"normal")</f>
        <v>normal</v>
      </c>
      <c r="D1718">
        <v>0</v>
      </c>
      <c r="E1718">
        <v>0</v>
      </c>
      <c r="F1718">
        <v>1.169394394888235</v>
      </c>
      <c r="G1718" s="3">
        <v>0</v>
      </c>
      <c r="H1718">
        <v>436.2249378195491</v>
      </c>
      <c r="I1718" t="s">
        <v>813</v>
      </c>
      <c r="K1718">
        <v>0</v>
      </c>
      <c r="L1718" s="3">
        <v>0</v>
      </c>
      <c r="M1718" t="s">
        <v>219</v>
      </c>
      <c r="N1718" t="s">
        <v>107</v>
      </c>
      <c r="O1718" s="1">
        <v>43675.813888888886</v>
      </c>
      <c r="P1718" t="s">
        <v>157</v>
      </c>
      <c r="Q1718">
        <v>4</v>
      </c>
      <c r="R1718" t="s">
        <v>299</v>
      </c>
      <c r="T1718">
        <v>10</v>
      </c>
      <c r="U1718">
        <v>40</v>
      </c>
      <c r="V1718">
        <v>5</v>
      </c>
      <c r="W1718">
        <v>400</v>
      </c>
      <c r="X1718">
        <v>358.72</v>
      </c>
      <c r="Y1718">
        <v>391.20652423657168</v>
      </c>
      <c r="Z1718">
        <v>4.9223518815912648</v>
      </c>
      <c r="AA1718">
        <v>174.11049599999961</v>
      </c>
      <c r="AB1718">
        <v>23</v>
      </c>
      <c r="AC1718">
        <v>28</v>
      </c>
      <c r="AD1718">
        <v>23.505529729999999</v>
      </c>
      <c r="AE1718">
        <v>55</v>
      </c>
      <c r="AF1718">
        <v>47.359083470000002</v>
      </c>
      <c r="AG1718">
        <v>4569.28</v>
      </c>
      <c r="AH1718">
        <v>2099.7666669999999</v>
      </c>
      <c r="AI1718">
        <v>17.375534389999999</v>
      </c>
      <c r="AJ1718">
        <v>0.76896925299999996</v>
      </c>
      <c r="AK1718">
        <v>1919.9</v>
      </c>
      <c r="AL1718">
        <v>0.703099107</v>
      </c>
      <c r="AM1718">
        <v>1.9600220429999999</v>
      </c>
      <c r="AN1718">
        <v>5.3520851919999997</v>
      </c>
      <c r="AO1718">
        <v>110.4944433</v>
      </c>
      <c r="AP1718">
        <v>3276.33</v>
      </c>
      <c r="AQ1718">
        <v>179.8666667</v>
      </c>
      <c r="AR1718">
        <v>6.5870146000000004E-2</v>
      </c>
      <c r="AS1718">
        <v>0.124176456</v>
      </c>
      <c r="AT1718">
        <v>3066.33</v>
      </c>
      <c r="AU1718">
        <v>2.3201510000000002E-2</v>
      </c>
      <c r="AV1718">
        <v>4569.28</v>
      </c>
      <c r="AW1718">
        <v>4924.2283740000003</v>
      </c>
      <c r="AX1718">
        <v>4.4798144029999998</v>
      </c>
      <c r="AY1718">
        <v>3066.35</v>
      </c>
      <c r="AZ1718">
        <v>0.266203623</v>
      </c>
      <c r="BA1718">
        <v>2.42179E-4</v>
      </c>
      <c r="BB1718">
        <v>7.6522826500000001</v>
      </c>
      <c r="BC1718">
        <v>40.955668660000001</v>
      </c>
    </row>
    <row r="1719" spans="1:56" x14ac:dyDescent="0.35">
      <c r="A1719" t="str">
        <f t="shared" si="188"/>
        <v/>
      </c>
      <c r="B1719" t="str">
        <f>IFERROR(VLOOKUP(R1719,#REF!,3,FALSE),"")</f>
        <v/>
      </c>
      <c r="C1719" t="str">
        <f>IFERROR(VLOOKUP(R1719,#REF!,3,FALSE),"normal")</f>
        <v>normal</v>
      </c>
      <c r="D1719" t="s">
        <v>139</v>
      </c>
      <c r="E1719">
        <v>0</v>
      </c>
      <c r="F1719">
        <v>1.4779410345823902</v>
      </c>
      <c r="G1719" s="3">
        <v>0</v>
      </c>
      <c r="H1719" t="s">
        <v>139</v>
      </c>
      <c r="I1719" t="s">
        <v>814</v>
      </c>
      <c r="K1719" t="s">
        <v>139</v>
      </c>
      <c r="L1719" s="3" t="s">
        <v>139</v>
      </c>
      <c r="M1719" t="s">
        <v>219</v>
      </c>
      <c r="N1719" t="s">
        <v>107</v>
      </c>
      <c r="O1719" s="1">
        <v>43675.813888888886</v>
      </c>
      <c r="P1719" t="s">
        <v>157</v>
      </c>
      <c r="Q1719">
        <v>4</v>
      </c>
      <c r="R1719" t="s">
        <v>299</v>
      </c>
      <c r="T1719">
        <v>19</v>
      </c>
      <c r="U1719">
        <v>144</v>
      </c>
      <c r="V1719">
        <v>10</v>
      </c>
      <c r="W1719">
        <v>0</v>
      </c>
      <c r="X1719">
        <v>0</v>
      </c>
      <c r="Y1719">
        <v>1.4779410277930516</v>
      </c>
      <c r="Z1719">
        <v>4.9096483081618336</v>
      </c>
      <c r="AA1719">
        <v>174.11049599999961</v>
      </c>
      <c r="AB1719">
        <v>23</v>
      </c>
      <c r="AC1719">
        <v>28</v>
      </c>
      <c r="AD1719">
        <v>23.514110030000001</v>
      </c>
      <c r="AE1719">
        <v>22</v>
      </c>
      <c r="AF1719">
        <v>25.08329878</v>
      </c>
      <c r="AG1719">
        <v>7279.8</v>
      </c>
      <c r="AH1719">
        <v>181.3666667</v>
      </c>
      <c r="AI1719">
        <v>7.4532257919999996</v>
      </c>
      <c r="AJ1719">
        <v>6.6419470999999994E-2</v>
      </c>
      <c r="AK1719">
        <v>0</v>
      </c>
      <c r="AL1719">
        <v>0</v>
      </c>
      <c r="AO1719">
        <v>0</v>
      </c>
      <c r="AP1719">
        <v>7249.8</v>
      </c>
      <c r="AQ1719">
        <v>181.3666667</v>
      </c>
      <c r="AR1719">
        <v>6.6419470999999994E-2</v>
      </c>
      <c r="AS1719">
        <v>0.96294084000000002</v>
      </c>
      <c r="AT1719">
        <v>7039.8</v>
      </c>
      <c r="AV1719">
        <v>7279.8</v>
      </c>
      <c r="AW1719">
        <v>4912.6583620000001</v>
      </c>
      <c r="AX1719">
        <v>-6.4543555460000004</v>
      </c>
      <c r="AY1719">
        <v>7039.8</v>
      </c>
      <c r="AZ1719">
        <v>0.26557814800000001</v>
      </c>
      <c r="BA1719">
        <v>-3.4892199999999999E-4</v>
      </c>
      <c r="BC1719">
        <v>-0.49303486699999999</v>
      </c>
    </row>
    <row r="1720" spans="1:56" x14ac:dyDescent="0.35">
      <c r="A1720" t="str">
        <f t="shared" si="188"/>
        <v/>
      </c>
      <c r="B1720" t="str">
        <f>IFERROR(VLOOKUP(R1720,#REF!,3,FALSE),"")</f>
        <v/>
      </c>
      <c r="C1720" t="str">
        <f>IFERROR(VLOOKUP(R1720,#REF!,3,FALSE),"normal")</f>
        <v>normal</v>
      </c>
      <c r="D1720">
        <v>0</v>
      </c>
      <c r="E1720">
        <v>0</v>
      </c>
      <c r="F1720">
        <v>1.5107709311526476</v>
      </c>
      <c r="G1720" s="3">
        <v>0</v>
      </c>
      <c r="H1720">
        <v>137.47032150162693</v>
      </c>
      <c r="I1720" t="s">
        <v>815</v>
      </c>
      <c r="K1720">
        <v>0</v>
      </c>
      <c r="L1720" s="3">
        <v>0</v>
      </c>
      <c r="M1720" t="s">
        <v>219</v>
      </c>
      <c r="N1720" t="s">
        <v>107</v>
      </c>
      <c r="O1720" s="1">
        <v>43675.813888888886</v>
      </c>
      <c r="P1720" t="s">
        <v>157</v>
      </c>
      <c r="Q1720">
        <v>4</v>
      </c>
      <c r="R1720" t="s">
        <v>299</v>
      </c>
      <c r="T1720">
        <v>20</v>
      </c>
      <c r="U1720">
        <v>40</v>
      </c>
      <c r="V1720">
        <v>5</v>
      </c>
      <c r="W1720">
        <v>150</v>
      </c>
      <c r="X1720">
        <v>141.6</v>
      </c>
      <c r="Y1720">
        <v>129.77198349753581</v>
      </c>
      <c r="Z1720">
        <v>4.8029589068570857</v>
      </c>
      <c r="AA1720">
        <v>174.11049599999961</v>
      </c>
      <c r="AB1720">
        <v>23</v>
      </c>
      <c r="AC1720">
        <v>28</v>
      </c>
      <c r="AD1720">
        <v>23.516348000000001</v>
      </c>
      <c r="AE1720">
        <v>22</v>
      </c>
      <c r="AF1720">
        <v>23.869396099999999</v>
      </c>
      <c r="AG1720">
        <v>7586.01</v>
      </c>
      <c r="AH1720">
        <v>797.4</v>
      </c>
      <c r="AI1720">
        <v>10.84880416</v>
      </c>
      <c r="AJ1720">
        <v>0.29202105699999997</v>
      </c>
      <c r="AK1720">
        <v>616.03333329999998</v>
      </c>
      <c r="AL1720">
        <v>0.22560158699999999</v>
      </c>
      <c r="AM1720">
        <v>1.5932315459999999</v>
      </c>
      <c r="AN1720">
        <v>4.350517891</v>
      </c>
      <c r="AO1720">
        <v>56.78352417</v>
      </c>
      <c r="AP1720">
        <v>7249.8</v>
      </c>
      <c r="AQ1720">
        <v>181.3666667</v>
      </c>
      <c r="AR1720">
        <v>6.6419470999999994E-2</v>
      </c>
      <c r="AS1720">
        <v>0.96294084000000002</v>
      </c>
      <c r="AT1720">
        <v>7039.8</v>
      </c>
      <c r="AU1720">
        <v>0.22133935900000001</v>
      </c>
      <c r="AV1720">
        <v>7586.03</v>
      </c>
      <c r="AW1720">
        <v>4813.0057669999997</v>
      </c>
      <c r="AX1720">
        <v>-6.4543555460000004</v>
      </c>
      <c r="AY1720">
        <v>7039.8</v>
      </c>
      <c r="AZ1720">
        <v>0.26019093199999999</v>
      </c>
      <c r="BA1720">
        <v>-3.4892199999999999E-4</v>
      </c>
      <c r="BB1720">
        <v>6.046206443</v>
      </c>
      <c r="BC1720">
        <v>26.3041293</v>
      </c>
    </row>
    <row r="1721" spans="1:56" x14ac:dyDescent="0.35">
      <c r="A1721" t="str">
        <f t="shared" si="188"/>
        <v/>
      </c>
      <c r="B1721" t="str">
        <f>IFERROR(VLOOKUP(R1721,#REF!,3,FALSE),"")</f>
        <v/>
      </c>
      <c r="C1721" t="str">
        <f>IFERROR(VLOOKUP(R1721,#REF!,3,FALSE),"normal")</f>
        <v>normal</v>
      </c>
      <c r="D1721">
        <v>0</v>
      </c>
      <c r="E1721">
        <v>0</v>
      </c>
      <c r="F1721">
        <v>1.5566994428860985</v>
      </c>
      <c r="G1721" s="3">
        <v>0</v>
      </c>
      <c r="H1721">
        <v>411.61934367005284</v>
      </c>
      <c r="I1721" t="s">
        <v>816</v>
      </c>
      <c r="K1721">
        <v>0</v>
      </c>
      <c r="L1721" s="3">
        <v>0</v>
      </c>
      <c r="M1721" t="s">
        <v>219</v>
      </c>
      <c r="N1721" t="s">
        <v>107</v>
      </c>
      <c r="O1721" s="1">
        <v>43675.813888888886</v>
      </c>
      <c r="P1721" t="s">
        <v>157</v>
      </c>
      <c r="Q1721">
        <v>4</v>
      </c>
      <c r="R1721" t="s">
        <v>299</v>
      </c>
      <c r="T1721">
        <v>21</v>
      </c>
      <c r="U1721">
        <v>40</v>
      </c>
      <c r="V1721">
        <v>5</v>
      </c>
      <c r="W1721">
        <v>400</v>
      </c>
      <c r="X1721">
        <v>358.72</v>
      </c>
      <c r="Y1721">
        <v>369.14022740330336</v>
      </c>
      <c r="Z1721">
        <v>4.6612534829122474</v>
      </c>
      <c r="AA1721">
        <v>174.11049599999961</v>
      </c>
      <c r="AB1721">
        <v>23</v>
      </c>
      <c r="AC1721">
        <v>28</v>
      </c>
      <c r="AD1721">
        <v>23.511078569999999</v>
      </c>
      <c r="AE1721">
        <v>22</v>
      </c>
      <c r="AF1721">
        <v>23.094695359999999</v>
      </c>
      <c r="AG1721">
        <v>7905.49</v>
      </c>
      <c r="AH1721">
        <v>1894.7666670000001</v>
      </c>
      <c r="AI1721">
        <v>9.0579868870000002</v>
      </c>
      <c r="AJ1721">
        <v>0.69389486499999997</v>
      </c>
      <c r="AK1721">
        <v>1713.4</v>
      </c>
      <c r="AL1721">
        <v>0.62747539500000005</v>
      </c>
      <c r="AM1721">
        <v>1.749206609</v>
      </c>
      <c r="AN1721">
        <v>4.7764272969999997</v>
      </c>
      <c r="AO1721">
        <v>189.15902850000001</v>
      </c>
      <c r="AP1721">
        <v>7249.8</v>
      </c>
      <c r="AQ1721">
        <v>181.3666667</v>
      </c>
      <c r="AR1721">
        <v>6.6419470999999994E-2</v>
      </c>
      <c r="AS1721">
        <v>0.96294084000000002</v>
      </c>
      <c r="AT1721">
        <v>7039.8</v>
      </c>
      <c r="AU1721">
        <v>0.201602742</v>
      </c>
      <c r="AV1721">
        <v>7905.49</v>
      </c>
      <c r="AW1721">
        <v>4672.9308730000002</v>
      </c>
      <c r="AX1721">
        <v>-6.4543555460000004</v>
      </c>
      <c r="AY1721">
        <v>7039.8</v>
      </c>
      <c r="AZ1721">
        <v>0.25261848799999997</v>
      </c>
      <c r="BA1721">
        <v>-3.4892199999999999E-4</v>
      </c>
      <c r="BB1721">
        <v>4.8736178079999997</v>
      </c>
      <c r="BC1721">
        <v>23.278481129999999</v>
      </c>
    </row>
    <row r="1722" spans="1:56" x14ac:dyDescent="0.35">
      <c r="A1722" t="str">
        <f t="shared" si="188"/>
        <v/>
      </c>
      <c r="B1722" t="str">
        <f>IFERROR(VLOOKUP(R1722,#REF!,3,FALSE),"")</f>
        <v/>
      </c>
      <c r="C1722" t="str">
        <f>IFERROR(VLOOKUP(R1722,#REF!,3,FALSE),"normal")</f>
        <v>normal</v>
      </c>
      <c r="D1722" t="s">
        <v>139</v>
      </c>
      <c r="E1722" t="s">
        <v>139</v>
      </c>
      <c r="F1722" t="s">
        <v>139</v>
      </c>
      <c r="G1722" s="3" t="s">
        <v>139</v>
      </c>
      <c r="H1722" t="s">
        <v>139</v>
      </c>
      <c r="I1722" t="s">
        <v>817</v>
      </c>
      <c r="K1722" t="s">
        <v>139</v>
      </c>
      <c r="L1722" s="3" t="s">
        <v>139</v>
      </c>
      <c r="M1722" t="s">
        <v>219</v>
      </c>
      <c r="N1722" t="s">
        <v>107</v>
      </c>
      <c r="O1722" s="1">
        <v>43675.813888888886</v>
      </c>
      <c r="P1722" t="s">
        <v>157</v>
      </c>
      <c r="Q1722">
        <v>4</v>
      </c>
      <c r="R1722" t="s">
        <v>299</v>
      </c>
      <c r="T1722">
        <v>26</v>
      </c>
      <c r="U1722">
        <v>262</v>
      </c>
      <c r="V1722">
        <v>30</v>
      </c>
      <c r="W1722">
        <v>0</v>
      </c>
      <c r="X1722">
        <v>0</v>
      </c>
      <c r="Y1722" t="s">
        <v>139</v>
      </c>
      <c r="Z1722" t="s">
        <v>139</v>
      </c>
      <c r="AA1722" t="s">
        <v>139</v>
      </c>
      <c r="AB1722">
        <v>41</v>
      </c>
      <c r="AC1722">
        <v>43</v>
      </c>
      <c r="AD1722">
        <v>40.438339290000002</v>
      </c>
      <c r="AE1722">
        <v>60</v>
      </c>
      <c r="AF1722">
        <v>60.946691110000003</v>
      </c>
      <c r="AG1722">
        <v>14839.03</v>
      </c>
      <c r="AH1722">
        <v>299.56666669999998</v>
      </c>
      <c r="AI1722">
        <v>12.455945359999999</v>
      </c>
      <c r="AJ1722">
        <v>0.109706264</v>
      </c>
      <c r="AK1722">
        <v>114.7666667</v>
      </c>
      <c r="AL1722">
        <v>4.2029450000000003E-2</v>
      </c>
      <c r="AM1722" t="s">
        <v>251</v>
      </c>
      <c r="AN1722" t="s">
        <v>251</v>
      </c>
      <c r="AO1722">
        <v>9.2138062089999995</v>
      </c>
      <c r="AP1722">
        <v>12988.41</v>
      </c>
      <c r="AQ1722">
        <v>184.8</v>
      </c>
      <c r="AR1722">
        <v>6.7676814000000002E-2</v>
      </c>
      <c r="AS1722">
        <v>-0.187248522</v>
      </c>
      <c r="AT1722">
        <v>12778.41</v>
      </c>
      <c r="AU1722">
        <v>0</v>
      </c>
      <c r="AV1722">
        <v>14839.03</v>
      </c>
      <c r="AW1722">
        <v>7811.2628990000003</v>
      </c>
      <c r="AX1722">
        <v>16.091516219999999</v>
      </c>
      <c r="AY1722">
        <v>12778.41</v>
      </c>
      <c r="AZ1722">
        <v>0.42227661300000002</v>
      </c>
      <c r="BA1722">
        <v>8.6990699999999995E-4</v>
      </c>
      <c r="BB1722">
        <v>0</v>
      </c>
      <c r="BC1722">
        <v>-0.35233503500000002</v>
      </c>
    </row>
    <row r="1723" spans="1:56" x14ac:dyDescent="0.35">
      <c r="A1723" t="str">
        <f t="shared" si="188"/>
        <v/>
      </c>
      <c r="B1723" t="str">
        <f>IFERROR(VLOOKUP(R1723,#REF!,3,FALSE),"")</f>
        <v/>
      </c>
      <c r="C1723" t="str">
        <f>IFERROR(VLOOKUP(R1723,#REF!,3,FALSE),"normal")</f>
        <v>normal</v>
      </c>
      <c r="D1723">
        <v>0</v>
      </c>
      <c r="E1723">
        <v>0</v>
      </c>
      <c r="F1723">
        <v>3.1028848272130918</v>
      </c>
      <c r="G1723" s="3">
        <v>0</v>
      </c>
      <c r="H1723">
        <v>141.76550243556358</v>
      </c>
      <c r="I1723" t="s">
        <v>818</v>
      </c>
      <c r="K1723">
        <v>0</v>
      </c>
      <c r="L1723" s="3">
        <v>0</v>
      </c>
      <c r="M1723" t="s">
        <v>219</v>
      </c>
      <c r="N1723" t="s">
        <v>107</v>
      </c>
      <c r="O1723" s="1">
        <v>43675.813888888886</v>
      </c>
      <c r="P1723" t="s">
        <v>157</v>
      </c>
      <c r="Q1723">
        <v>4</v>
      </c>
      <c r="R1723" t="s">
        <v>299</v>
      </c>
      <c r="T1723">
        <v>27</v>
      </c>
      <c r="U1723">
        <v>40</v>
      </c>
      <c r="V1723">
        <v>5</v>
      </c>
      <c r="W1723">
        <v>150</v>
      </c>
      <c r="X1723">
        <v>141.6</v>
      </c>
      <c r="Y1723">
        <v>133.82663429917201</v>
      </c>
      <c r="Z1723">
        <v>7.8580467396529317</v>
      </c>
      <c r="AA1723">
        <v>160.41738599999962</v>
      </c>
      <c r="AB1723">
        <v>41</v>
      </c>
      <c r="AC1723">
        <v>43</v>
      </c>
      <c r="AD1723">
        <v>40.343308329999999</v>
      </c>
      <c r="AE1723">
        <v>60</v>
      </c>
      <c r="AF1723">
        <v>59.829023710000001</v>
      </c>
      <c r="AG1723">
        <v>15156.31</v>
      </c>
      <c r="AH1723">
        <v>1212.0333330000001</v>
      </c>
      <c r="AI1723">
        <v>12.721102030000001</v>
      </c>
      <c r="AJ1723">
        <v>0.44386663599999998</v>
      </c>
      <c r="AK1723">
        <v>1027.2333329999999</v>
      </c>
      <c r="AL1723">
        <v>0.37618982200000001</v>
      </c>
      <c r="AM1723">
        <v>2.656707784</v>
      </c>
      <c r="AN1723">
        <v>7.2544726930000003</v>
      </c>
      <c r="AO1723">
        <v>80.75034153</v>
      </c>
      <c r="AP1723">
        <v>12988.41</v>
      </c>
      <c r="AQ1723">
        <v>184.8</v>
      </c>
      <c r="AR1723">
        <v>6.7676814000000002E-2</v>
      </c>
      <c r="AS1723">
        <v>-0.187248522</v>
      </c>
      <c r="AT1723">
        <v>12778.41</v>
      </c>
      <c r="AU1723">
        <v>-2.5811458999999998E-2</v>
      </c>
      <c r="AV1723">
        <v>15156.33</v>
      </c>
      <c r="AW1723">
        <v>7898.1925410000003</v>
      </c>
      <c r="AX1723">
        <v>16.091516219999999</v>
      </c>
      <c r="AY1723">
        <v>12778.41</v>
      </c>
      <c r="AZ1723">
        <v>0.42697602699999998</v>
      </c>
      <c r="BA1723">
        <v>8.6990699999999995E-4</v>
      </c>
      <c r="BB1723">
        <v>2.9776417629999998</v>
      </c>
      <c r="BC1723">
        <v>21.601220860000002</v>
      </c>
    </row>
    <row r="1724" spans="1:56" x14ac:dyDescent="0.35">
      <c r="A1724" t="str">
        <f t="shared" si="188"/>
        <v/>
      </c>
      <c r="B1724" t="str">
        <f>IFERROR(VLOOKUP(R1724,#REF!,3,FALSE),"")</f>
        <v/>
      </c>
      <c r="C1724" t="str">
        <f>IFERROR(VLOOKUP(R1724,#REF!,3,FALSE),"normal")</f>
        <v>normal</v>
      </c>
      <c r="D1724">
        <v>0</v>
      </c>
      <c r="E1724">
        <v>0</v>
      </c>
      <c r="F1724">
        <v>3.0730318226011417</v>
      </c>
      <c r="G1724" s="3">
        <v>0</v>
      </c>
      <c r="H1724">
        <v>399.36670862237577</v>
      </c>
      <c r="I1724" t="s">
        <v>819</v>
      </c>
      <c r="K1724">
        <v>0</v>
      </c>
      <c r="L1724" s="3">
        <v>0</v>
      </c>
      <c r="M1724" t="s">
        <v>219</v>
      </c>
      <c r="N1724" t="s">
        <v>107</v>
      </c>
      <c r="O1724" s="1">
        <v>43675.813888888886</v>
      </c>
      <c r="P1724" t="s">
        <v>157</v>
      </c>
      <c r="Q1724">
        <v>4</v>
      </c>
      <c r="R1724" t="s">
        <v>299</v>
      </c>
      <c r="T1724">
        <v>28</v>
      </c>
      <c r="U1724">
        <v>40</v>
      </c>
      <c r="V1724">
        <v>5</v>
      </c>
      <c r="W1724">
        <v>400</v>
      </c>
      <c r="X1724">
        <v>358.72</v>
      </c>
      <c r="Y1724">
        <v>358.15206429254664</v>
      </c>
      <c r="Z1724">
        <v>7.9343838292445437</v>
      </c>
      <c r="AA1724">
        <v>160.41738599999962</v>
      </c>
      <c r="AB1724">
        <v>41</v>
      </c>
      <c r="AC1724">
        <v>43</v>
      </c>
      <c r="AD1724">
        <v>40.356296149999999</v>
      </c>
      <c r="AE1724">
        <v>60</v>
      </c>
      <c r="AF1724">
        <v>59.428249960000002</v>
      </c>
      <c r="AG1724">
        <v>15477.88</v>
      </c>
      <c r="AH1724">
        <v>3002.1333330000002</v>
      </c>
      <c r="AI1724">
        <v>18.91493359</v>
      </c>
      <c r="AJ1724">
        <v>1.099430838</v>
      </c>
      <c r="AK1724">
        <v>2817.333333</v>
      </c>
      <c r="AL1724">
        <v>1.0317540249999999</v>
      </c>
      <c r="AM1724">
        <v>2.876209926</v>
      </c>
      <c r="AN1724">
        <v>7.8538507290000004</v>
      </c>
      <c r="AO1724">
        <v>148.9475668</v>
      </c>
      <c r="AP1724">
        <v>12988.41</v>
      </c>
      <c r="AQ1724">
        <v>184.8</v>
      </c>
      <c r="AR1724">
        <v>6.7676814000000002E-2</v>
      </c>
      <c r="AS1724">
        <v>-0.187248522</v>
      </c>
      <c r="AT1724">
        <v>12778.41</v>
      </c>
      <c r="AU1724">
        <v>-2.3841620000000001E-2</v>
      </c>
      <c r="AV1724">
        <v>15477.88</v>
      </c>
      <c r="AW1724">
        <v>7956.0350630000003</v>
      </c>
      <c r="AX1724">
        <v>16.091516219999999</v>
      </c>
      <c r="AY1724">
        <v>12778.41</v>
      </c>
      <c r="AZ1724">
        <v>0.43010299200000002</v>
      </c>
      <c r="BA1724">
        <v>8.6990699999999995E-4</v>
      </c>
      <c r="BB1724">
        <v>6.5452585860000001</v>
      </c>
      <c r="BC1724">
        <v>51.405483910000001</v>
      </c>
    </row>
    <row r="1725" spans="1:56" x14ac:dyDescent="0.35">
      <c r="A1725" t="str">
        <f t="shared" si="188"/>
        <v/>
      </c>
      <c r="B1725" t="str">
        <f>IFERROR(VLOOKUP(R1725,#REF!,3,FALSE),"")</f>
        <v/>
      </c>
      <c r="C1725" t="str">
        <f>IFERROR(VLOOKUP(R1725,#REF!,3,FALSE),"normal")</f>
        <v>normal</v>
      </c>
      <c r="D1725" t="s">
        <v>139</v>
      </c>
      <c r="E1725">
        <v>0</v>
      </c>
      <c r="F1725">
        <v>10.289719735723947</v>
      </c>
      <c r="G1725" s="3">
        <v>0</v>
      </c>
      <c r="H1725" t="s">
        <v>139</v>
      </c>
      <c r="I1725" t="s">
        <v>820</v>
      </c>
      <c r="K1725" t="s">
        <v>139</v>
      </c>
      <c r="L1725" s="3" t="s">
        <v>139</v>
      </c>
      <c r="M1725" t="s">
        <v>219</v>
      </c>
      <c r="N1725" t="s">
        <v>107</v>
      </c>
      <c r="O1725" s="1">
        <v>43675.813888888886</v>
      </c>
      <c r="P1725" t="s">
        <v>158</v>
      </c>
      <c r="Q1725">
        <v>6</v>
      </c>
      <c r="R1725" t="s">
        <v>310</v>
      </c>
      <c r="T1725">
        <v>6</v>
      </c>
      <c r="U1725">
        <v>80</v>
      </c>
      <c r="V1725">
        <v>20</v>
      </c>
      <c r="W1725">
        <v>0</v>
      </c>
      <c r="X1725">
        <v>0</v>
      </c>
      <c r="Y1725">
        <v>10.289719734786557</v>
      </c>
      <c r="Z1725">
        <v>3.5559728675394244</v>
      </c>
      <c r="AA1725">
        <v>48.976702475180709</v>
      </c>
      <c r="AB1725">
        <v>23</v>
      </c>
      <c r="AC1725">
        <v>28</v>
      </c>
      <c r="AD1725">
        <v>23.494711590000001</v>
      </c>
      <c r="AE1725">
        <v>55</v>
      </c>
      <c r="AF1725">
        <v>46.928946770000003</v>
      </c>
      <c r="AG1725">
        <v>1153.58</v>
      </c>
      <c r="AH1725">
        <v>85.566666670000004</v>
      </c>
      <c r="AI1725">
        <v>4.157944895</v>
      </c>
      <c r="AJ1725">
        <v>3.1335927E-2</v>
      </c>
      <c r="AK1725">
        <v>0</v>
      </c>
      <c r="AL1725">
        <v>0</v>
      </c>
      <c r="AO1725">
        <v>0</v>
      </c>
      <c r="AP1725">
        <v>1123.58</v>
      </c>
      <c r="AQ1725">
        <v>85.566666670000004</v>
      </c>
      <c r="AR1725">
        <v>3.1335927E-2</v>
      </c>
      <c r="AS1725">
        <v>0.104148874</v>
      </c>
      <c r="AT1725">
        <v>913.57999989999996</v>
      </c>
      <c r="AV1725">
        <v>1153.5999999999999</v>
      </c>
      <c r="AW1725">
        <v>3780.789542</v>
      </c>
      <c r="AX1725">
        <v>9.8725150639999999</v>
      </c>
      <c r="AY1725">
        <v>913.60000009999999</v>
      </c>
      <c r="AZ1725">
        <v>0.20438935699999999</v>
      </c>
      <c r="BA1725">
        <v>5.3370800000000003E-4</v>
      </c>
      <c r="BC1725">
        <v>-0.30858010699999999</v>
      </c>
    </row>
    <row r="1726" spans="1:56" x14ac:dyDescent="0.35">
      <c r="A1726" t="str">
        <f t="shared" si="188"/>
        <v/>
      </c>
      <c r="B1726" t="str">
        <f>IFERROR(VLOOKUP(R1726,#REF!,3,FALSE),"")</f>
        <v/>
      </c>
      <c r="C1726" t="str">
        <f>IFERROR(VLOOKUP(R1726,#REF!,3,FALSE),"normal")</f>
        <v>normal</v>
      </c>
      <c r="D1726">
        <v>0</v>
      </c>
      <c r="E1726">
        <v>0</v>
      </c>
      <c r="F1726">
        <v>10.46815837509476</v>
      </c>
      <c r="G1726" s="3">
        <v>0</v>
      </c>
      <c r="H1726">
        <v>162.32056283725547</v>
      </c>
      <c r="I1726" t="s">
        <v>821</v>
      </c>
      <c r="K1726">
        <v>0</v>
      </c>
      <c r="L1726" s="3">
        <v>0</v>
      </c>
      <c r="M1726" t="s">
        <v>219</v>
      </c>
      <c r="N1726" t="s">
        <v>107</v>
      </c>
      <c r="O1726" s="1">
        <v>43675.813888888886</v>
      </c>
      <c r="P1726" t="s">
        <v>158</v>
      </c>
      <c r="Q1726">
        <v>6</v>
      </c>
      <c r="R1726" t="s">
        <v>310</v>
      </c>
      <c r="T1726">
        <v>9</v>
      </c>
      <c r="U1726">
        <v>2086</v>
      </c>
      <c r="V1726">
        <v>5</v>
      </c>
      <c r="W1726">
        <v>150</v>
      </c>
      <c r="X1726">
        <v>141.6</v>
      </c>
      <c r="Y1726">
        <v>153.23061131836917</v>
      </c>
      <c r="Z1726">
        <v>3.5980515609901635</v>
      </c>
      <c r="AA1726">
        <v>47.901693087798051</v>
      </c>
      <c r="AB1726">
        <v>23</v>
      </c>
      <c r="AC1726">
        <v>28</v>
      </c>
      <c r="AD1726">
        <v>23.49</v>
      </c>
      <c r="AE1726">
        <v>55</v>
      </c>
      <c r="AF1726">
        <v>47.289662499999999</v>
      </c>
      <c r="AG1726">
        <v>1471.15</v>
      </c>
      <c r="AH1726">
        <v>599.23333330000003</v>
      </c>
      <c r="AI1726">
        <v>3.6923344020000002</v>
      </c>
      <c r="AJ1726">
        <v>0.21944914900000001</v>
      </c>
      <c r="AK1726">
        <v>513.66666669999995</v>
      </c>
      <c r="AL1726">
        <v>0.188113222</v>
      </c>
      <c r="AM1726">
        <v>1.328483206</v>
      </c>
      <c r="AN1726">
        <v>3.6275894540000002</v>
      </c>
      <c r="AO1726">
        <v>139.1170492</v>
      </c>
      <c r="AP1726">
        <v>1123.58</v>
      </c>
      <c r="AQ1726">
        <v>85.566666670000004</v>
      </c>
      <c r="AR1726">
        <v>3.1335927E-2</v>
      </c>
      <c r="AS1726">
        <v>0.104148874</v>
      </c>
      <c r="AT1726">
        <v>913.57999989999996</v>
      </c>
      <c r="AU1726">
        <v>2.8710215000000001E-2</v>
      </c>
      <c r="AV1726">
        <v>1471.15</v>
      </c>
      <c r="AW1726">
        <v>3830.0990390000002</v>
      </c>
      <c r="AX1726">
        <v>9.8725150639999999</v>
      </c>
      <c r="AY1726">
        <v>913.60000009999999</v>
      </c>
      <c r="AZ1726">
        <v>0.207055027</v>
      </c>
      <c r="BA1726">
        <v>5.3370800000000003E-4</v>
      </c>
      <c r="BB1726">
        <v>2.382888865</v>
      </c>
      <c r="BC1726">
        <v>8.6441425150000004</v>
      </c>
      <c r="BD1726">
        <v>0.96916666799999995</v>
      </c>
    </row>
    <row r="1727" spans="1:56" x14ac:dyDescent="0.35">
      <c r="A1727" t="str">
        <f t="shared" si="188"/>
        <v/>
      </c>
      <c r="B1727" t="str">
        <f>IFERROR(VLOOKUP(R1727,#REF!,3,FALSE),"")</f>
        <v/>
      </c>
      <c r="C1727" t="str">
        <f>IFERROR(VLOOKUP(R1727,#REF!,3,FALSE),"normal")</f>
        <v>normal</v>
      </c>
      <c r="D1727">
        <v>0</v>
      </c>
      <c r="E1727">
        <v>0</v>
      </c>
      <c r="F1727">
        <v>10.7331744817157</v>
      </c>
      <c r="G1727" s="3">
        <v>0</v>
      </c>
      <c r="H1727">
        <v>40.394079586443219</v>
      </c>
      <c r="I1727" t="s">
        <v>822</v>
      </c>
      <c r="K1727">
        <v>0</v>
      </c>
      <c r="L1727" s="3">
        <v>0</v>
      </c>
      <c r="M1727" t="s">
        <v>219</v>
      </c>
      <c r="N1727" t="s">
        <v>107</v>
      </c>
      <c r="O1727" s="1">
        <v>43675.813888888886</v>
      </c>
      <c r="P1727" t="s">
        <v>158</v>
      </c>
      <c r="Q1727">
        <v>6</v>
      </c>
      <c r="R1727" t="s">
        <v>310</v>
      </c>
      <c r="T1727">
        <v>7</v>
      </c>
      <c r="U1727">
        <v>40</v>
      </c>
      <c r="V1727">
        <v>5</v>
      </c>
      <c r="W1727">
        <v>30</v>
      </c>
      <c r="X1727">
        <v>28.32</v>
      </c>
      <c r="Y1727">
        <v>38.132011129602397</v>
      </c>
      <c r="Z1727">
        <v>3.7714496662021659</v>
      </c>
      <c r="AA1727">
        <v>43.787039353643721</v>
      </c>
      <c r="AB1727">
        <v>23</v>
      </c>
      <c r="AC1727">
        <v>28</v>
      </c>
      <c r="AD1727">
        <v>23.454132139999999</v>
      </c>
      <c r="AE1727">
        <v>55</v>
      </c>
      <c r="AF1727">
        <v>47.368879389999996</v>
      </c>
      <c r="AG1727">
        <v>3619.39</v>
      </c>
      <c r="AH1727">
        <v>187.6</v>
      </c>
      <c r="AI1727">
        <v>4.545554858</v>
      </c>
      <c r="AJ1727">
        <v>6.8702219999999994E-2</v>
      </c>
      <c r="AK1727">
        <v>103.33333330000001</v>
      </c>
      <c r="AL1727">
        <v>3.7842373999999998E-2</v>
      </c>
      <c r="AM1727">
        <v>1.3362420310000001</v>
      </c>
      <c r="AN1727">
        <v>3.648775895</v>
      </c>
      <c r="AO1727">
        <v>22.732831650000001</v>
      </c>
      <c r="AP1727">
        <v>3269.35</v>
      </c>
      <c r="AQ1727">
        <v>84.266666670000006</v>
      </c>
      <c r="AR1727">
        <v>3.0859846E-2</v>
      </c>
      <c r="AS1727">
        <v>-0.40640807699999998</v>
      </c>
      <c r="AT1727">
        <v>3059.35</v>
      </c>
      <c r="AU1727">
        <v>-0.11138203300000001</v>
      </c>
      <c r="AV1727">
        <v>3619.4</v>
      </c>
      <c r="AW1727">
        <v>4020.7012690000001</v>
      </c>
      <c r="AX1727">
        <v>4.8580216849999998</v>
      </c>
      <c r="AY1727">
        <v>3059.36</v>
      </c>
      <c r="AZ1727">
        <v>0.21735897700000001</v>
      </c>
      <c r="BA1727">
        <v>2.6262399999999998E-4</v>
      </c>
      <c r="BB1727">
        <v>0.170164805</v>
      </c>
      <c r="BC1727">
        <v>0.62089323799999996</v>
      </c>
    </row>
    <row r="1728" spans="1:56" x14ac:dyDescent="0.35">
      <c r="A1728" t="str">
        <f t="shared" si="188"/>
        <v/>
      </c>
      <c r="B1728" t="str">
        <f>IFERROR(VLOOKUP(R1728,#REF!,3,FALSE),"")</f>
        <v/>
      </c>
      <c r="C1728" t="str">
        <f>IFERROR(VLOOKUP(R1728,#REF!,3,FALSE),"normal")</f>
        <v>normal</v>
      </c>
      <c r="D1728">
        <v>0</v>
      </c>
      <c r="E1728">
        <v>0</v>
      </c>
      <c r="F1728">
        <v>10.86571118743014</v>
      </c>
      <c r="G1728" s="3">
        <v>0</v>
      </c>
      <c r="H1728">
        <v>74.298037773503765</v>
      </c>
      <c r="I1728" t="s">
        <v>823</v>
      </c>
      <c r="K1728">
        <v>0</v>
      </c>
      <c r="L1728" s="3">
        <v>0</v>
      </c>
      <c r="M1728" t="s">
        <v>219</v>
      </c>
      <c r="N1728" t="s">
        <v>107</v>
      </c>
      <c r="O1728" s="1">
        <v>43675.813888888886</v>
      </c>
      <c r="P1728" t="s">
        <v>158</v>
      </c>
      <c r="Q1728">
        <v>6</v>
      </c>
      <c r="R1728" t="s">
        <v>310</v>
      </c>
      <c r="T1728">
        <v>8</v>
      </c>
      <c r="U1728">
        <v>40</v>
      </c>
      <c r="V1728">
        <v>5</v>
      </c>
      <c r="W1728">
        <v>70</v>
      </c>
      <c r="X1728">
        <v>66.08</v>
      </c>
      <c r="Y1728">
        <v>70.137347658187551</v>
      </c>
      <c r="Z1728">
        <v>3.8157655183844335</v>
      </c>
      <c r="AA1728">
        <v>42.805660588280098</v>
      </c>
      <c r="AB1728">
        <v>23</v>
      </c>
      <c r="AC1728">
        <v>28</v>
      </c>
      <c r="AD1728">
        <v>23.490178570000001</v>
      </c>
      <c r="AE1728">
        <v>55</v>
      </c>
      <c r="AF1728">
        <v>47.354946599999998</v>
      </c>
      <c r="AG1728">
        <v>3938.09</v>
      </c>
      <c r="AH1728">
        <v>310.43333330000002</v>
      </c>
      <c r="AI1728">
        <v>3.766305547</v>
      </c>
      <c r="AJ1728">
        <v>0.11368581699999999</v>
      </c>
      <c r="AK1728">
        <v>226.16666670000001</v>
      </c>
      <c r="AL1728">
        <v>8.2825970999999998E-2</v>
      </c>
      <c r="AM1728">
        <v>1.2534196559999999</v>
      </c>
      <c r="AN1728">
        <v>3.4226190480000001</v>
      </c>
      <c r="AO1728">
        <v>60.05000493</v>
      </c>
      <c r="AP1728">
        <v>3269.35</v>
      </c>
      <c r="AQ1728">
        <v>84.266666670000006</v>
      </c>
      <c r="AR1728">
        <v>3.0859846E-2</v>
      </c>
      <c r="AS1728">
        <v>-0.40640807699999998</v>
      </c>
      <c r="AT1728">
        <v>3059.35</v>
      </c>
      <c r="AU1728">
        <v>-0.118741838</v>
      </c>
      <c r="AV1728">
        <v>3938.09</v>
      </c>
      <c r="AW1728">
        <v>4066.6093040000001</v>
      </c>
      <c r="AX1728">
        <v>4.8580216849999998</v>
      </c>
      <c r="AY1728">
        <v>3059.36</v>
      </c>
      <c r="AZ1728">
        <v>0.21984076399999999</v>
      </c>
      <c r="BA1728">
        <v>2.6262399999999998E-4</v>
      </c>
      <c r="BB1728">
        <v>0.87255033000000004</v>
      </c>
      <c r="BC1728">
        <v>2.9864073790000001</v>
      </c>
    </row>
    <row r="1729" spans="1:56" x14ac:dyDescent="0.35">
      <c r="A1729" t="str">
        <f t="shared" si="188"/>
        <v/>
      </c>
      <c r="B1729" t="str">
        <f>IFERROR(VLOOKUP(R1729,#REF!,3,FALSE),"")</f>
        <v/>
      </c>
      <c r="C1729" t="str">
        <f>IFERROR(VLOOKUP(R1729,#REF!,3,FALSE),"normal")</f>
        <v>normal</v>
      </c>
      <c r="D1729">
        <v>0</v>
      </c>
      <c r="E1729">
        <v>0</v>
      </c>
      <c r="F1729">
        <v>10.960094412923439</v>
      </c>
      <c r="G1729" s="3">
        <v>0</v>
      </c>
      <c r="H1729">
        <v>357.62474358715292</v>
      </c>
      <c r="I1729" t="s">
        <v>824</v>
      </c>
      <c r="K1729">
        <v>0</v>
      </c>
      <c r="L1729" s="3">
        <v>0</v>
      </c>
      <c r="M1729" t="s">
        <v>219</v>
      </c>
      <c r="N1729" t="s">
        <v>107</v>
      </c>
      <c r="O1729" s="1">
        <v>43675.813888888886</v>
      </c>
      <c r="P1729" t="s">
        <v>158</v>
      </c>
      <c r="Q1729">
        <v>6</v>
      </c>
      <c r="R1729" t="s">
        <v>310</v>
      </c>
      <c r="T1729">
        <v>10</v>
      </c>
      <c r="U1729">
        <v>40</v>
      </c>
      <c r="V1729">
        <v>5</v>
      </c>
      <c r="W1729">
        <v>400</v>
      </c>
      <c r="X1729">
        <v>358.72</v>
      </c>
      <c r="Y1729">
        <v>320.71787004895873</v>
      </c>
      <c r="Z1729">
        <v>3.8494594608586494</v>
      </c>
      <c r="AA1729">
        <v>42.076227540267851</v>
      </c>
      <c r="AB1729">
        <v>23</v>
      </c>
      <c r="AC1729">
        <v>28</v>
      </c>
      <c r="AD1729">
        <v>23.505529729999999</v>
      </c>
      <c r="AE1729">
        <v>55</v>
      </c>
      <c r="AF1729">
        <v>47.359083470000002</v>
      </c>
      <c r="AG1729">
        <v>4575.8599999999997</v>
      </c>
      <c r="AH1729">
        <v>1276.666667</v>
      </c>
      <c r="AI1729">
        <v>3.4872510000000001</v>
      </c>
      <c r="AJ1729">
        <v>0.46753643099999997</v>
      </c>
      <c r="AK1729">
        <v>1192.4000000000001</v>
      </c>
      <c r="AL1729">
        <v>0.43667658500000001</v>
      </c>
      <c r="AM1729">
        <v>1.217318758</v>
      </c>
      <c r="AN1729">
        <v>3.324041035</v>
      </c>
      <c r="AO1729">
        <v>341.93122310000001</v>
      </c>
      <c r="AP1729">
        <v>3269.35</v>
      </c>
      <c r="AQ1729">
        <v>84.266666670000006</v>
      </c>
      <c r="AR1729">
        <v>3.0859846E-2</v>
      </c>
      <c r="AS1729">
        <v>-0.40640807699999998</v>
      </c>
      <c r="AT1729">
        <v>3059.35</v>
      </c>
      <c r="AU1729">
        <v>-0.122263255</v>
      </c>
      <c r="AV1729">
        <v>4575.8599999999997</v>
      </c>
      <c r="AW1729">
        <v>4100.8458289999999</v>
      </c>
      <c r="AX1729">
        <v>4.8580216849999998</v>
      </c>
      <c r="AY1729">
        <v>3059.36</v>
      </c>
      <c r="AZ1729">
        <v>0.22169158999999999</v>
      </c>
      <c r="BA1729">
        <v>2.6262399999999998E-4</v>
      </c>
      <c r="BB1729">
        <v>1.937912353</v>
      </c>
      <c r="BC1729">
        <v>6.441700183</v>
      </c>
    </row>
    <row r="1730" spans="1:56" x14ac:dyDescent="0.35">
      <c r="A1730" t="str">
        <f t="shared" si="188"/>
        <v/>
      </c>
      <c r="B1730" t="str">
        <f>IFERROR(VLOOKUP(R1730,#REF!,3,FALSE),"")</f>
        <v/>
      </c>
      <c r="C1730" t="str">
        <f>IFERROR(VLOOKUP(R1730,#REF!,3,FALSE),"normal")</f>
        <v>normal</v>
      </c>
      <c r="D1730" t="s">
        <v>139</v>
      </c>
      <c r="E1730">
        <v>0</v>
      </c>
      <c r="F1730">
        <v>9.4117455766249343</v>
      </c>
      <c r="G1730" s="3">
        <v>0</v>
      </c>
      <c r="H1730" t="s">
        <v>139</v>
      </c>
      <c r="I1730" t="s">
        <v>825</v>
      </c>
      <c r="K1730" t="s">
        <v>139</v>
      </c>
      <c r="L1730" s="3" t="s">
        <v>139</v>
      </c>
      <c r="M1730" t="s">
        <v>219</v>
      </c>
      <c r="N1730" t="s">
        <v>107</v>
      </c>
      <c r="O1730" s="1">
        <v>43675.813888888886</v>
      </c>
      <c r="P1730" t="s">
        <v>158</v>
      </c>
      <c r="Q1730">
        <v>6</v>
      </c>
      <c r="R1730" t="s">
        <v>310</v>
      </c>
      <c r="T1730">
        <v>19</v>
      </c>
      <c r="U1730">
        <v>144</v>
      </c>
      <c r="V1730">
        <v>10</v>
      </c>
      <c r="W1730">
        <v>0</v>
      </c>
      <c r="X1730">
        <v>0</v>
      </c>
      <c r="Y1730">
        <v>9.4117455775307235</v>
      </c>
      <c r="Z1730">
        <v>3.6800213241077473</v>
      </c>
      <c r="AA1730">
        <v>45.897908910943478</v>
      </c>
      <c r="AB1730">
        <v>23</v>
      </c>
      <c r="AC1730">
        <v>28</v>
      </c>
      <c r="AD1730">
        <v>23.514110030000001</v>
      </c>
      <c r="AE1730">
        <v>22</v>
      </c>
      <c r="AF1730">
        <v>25.08329878</v>
      </c>
      <c r="AG1730">
        <v>7271.91</v>
      </c>
      <c r="AH1730">
        <v>80.533333330000005</v>
      </c>
      <c r="AI1730">
        <v>3.431430116</v>
      </c>
      <c r="AJ1730">
        <v>2.9492638000000002E-2</v>
      </c>
      <c r="AK1730">
        <v>0</v>
      </c>
      <c r="AL1730">
        <v>0</v>
      </c>
      <c r="AO1730">
        <v>0</v>
      </c>
      <c r="AP1730">
        <v>7241.91</v>
      </c>
      <c r="AQ1730">
        <v>80.533333330000005</v>
      </c>
      <c r="AR1730">
        <v>2.9492638000000002E-2</v>
      </c>
      <c r="AS1730">
        <v>0.15468585500000001</v>
      </c>
      <c r="AT1730">
        <v>7031.91</v>
      </c>
      <c r="AV1730">
        <v>7271.92</v>
      </c>
      <c r="AW1730">
        <v>3922.5456359999998</v>
      </c>
      <c r="AX1730">
        <v>-24.640543959999999</v>
      </c>
      <c r="AY1730">
        <v>7031.92</v>
      </c>
      <c r="AZ1730">
        <v>0.21205268699999999</v>
      </c>
      <c r="BA1730">
        <v>-1.3320669999999999E-3</v>
      </c>
      <c r="BC1730">
        <v>0.15000534099999999</v>
      </c>
    </row>
    <row r="1731" spans="1:56" x14ac:dyDescent="0.35">
      <c r="A1731" t="str">
        <f t="shared" ref="A1731:A1794" si="189">IF(AND(B1731="",C1731&lt;&gt;"normal"),C1731,B1731)</f>
        <v/>
      </c>
      <c r="B1731" t="str">
        <f>IFERROR(VLOOKUP(R1731,#REF!,3,FALSE),"")</f>
        <v/>
      </c>
      <c r="C1731" t="str">
        <f>IFERROR(VLOOKUP(R1731,#REF!,3,FALSE),"normal")</f>
        <v>normal</v>
      </c>
      <c r="D1731">
        <v>0</v>
      </c>
      <c r="E1731">
        <v>0</v>
      </c>
      <c r="F1731">
        <v>8.4434870198880372</v>
      </c>
      <c r="G1731" s="3">
        <v>0</v>
      </c>
      <c r="H1731">
        <v>143.73547170194769</v>
      </c>
      <c r="I1731" t="s">
        <v>826</v>
      </c>
      <c r="K1731">
        <v>0</v>
      </c>
      <c r="L1731" s="3">
        <v>0</v>
      </c>
      <c r="M1731" t="s">
        <v>219</v>
      </c>
      <c r="N1731" t="s">
        <v>107</v>
      </c>
      <c r="O1731" s="1">
        <v>43675.813888888886</v>
      </c>
      <c r="P1731" t="s">
        <v>158</v>
      </c>
      <c r="Q1731">
        <v>6</v>
      </c>
      <c r="R1731" t="s">
        <v>310</v>
      </c>
      <c r="T1731">
        <v>20</v>
      </c>
      <c r="U1731">
        <v>40</v>
      </c>
      <c r="V1731">
        <v>5</v>
      </c>
      <c r="W1731">
        <v>150</v>
      </c>
      <c r="X1731">
        <v>141.6</v>
      </c>
      <c r="Y1731">
        <v>135.68628528663859</v>
      </c>
      <c r="Z1731">
        <v>3.4726261343583085</v>
      </c>
      <c r="AA1731">
        <v>51.212259639621657</v>
      </c>
      <c r="AB1731">
        <v>23</v>
      </c>
      <c r="AC1731">
        <v>28</v>
      </c>
      <c r="AD1731">
        <v>23.516348000000001</v>
      </c>
      <c r="AE1731">
        <v>22</v>
      </c>
      <c r="AF1731">
        <v>23.869396099999999</v>
      </c>
      <c r="AG1731">
        <v>7592.8</v>
      </c>
      <c r="AH1731">
        <v>522.4</v>
      </c>
      <c r="AI1731">
        <v>2.7367234370000002</v>
      </c>
      <c r="AJ1731">
        <v>0.19131151299999999</v>
      </c>
      <c r="AK1731">
        <v>441.8666667</v>
      </c>
      <c r="AL1731">
        <v>0.161818875</v>
      </c>
      <c r="AM1731">
        <v>1.1427886679999999</v>
      </c>
      <c r="AN1731">
        <v>3.1205273070000001</v>
      </c>
      <c r="AO1731">
        <v>161.45828280000001</v>
      </c>
      <c r="AP1731">
        <v>7241.91</v>
      </c>
      <c r="AQ1731">
        <v>80.533333330000005</v>
      </c>
      <c r="AR1731">
        <v>2.9492638000000002E-2</v>
      </c>
      <c r="AS1731">
        <v>0.15468585500000001</v>
      </c>
      <c r="AT1731">
        <v>7031.91</v>
      </c>
      <c r="AU1731">
        <v>4.9570422000000003E-2</v>
      </c>
      <c r="AV1731">
        <v>7592.81</v>
      </c>
      <c r="AW1731">
        <v>3678.876432</v>
      </c>
      <c r="AX1731">
        <v>-24.640543959999999</v>
      </c>
      <c r="AY1731">
        <v>7031.92</v>
      </c>
      <c r="AZ1731">
        <v>0.19887993800000001</v>
      </c>
      <c r="BA1731">
        <v>-1.3320669999999999E-3</v>
      </c>
      <c r="BB1731">
        <v>0.264996754</v>
      </c>
      <c r="BC1731">
        <v>0.82692960800000004</v>
      </c>
    </row>
    <row r="1732" spans="1:56" x14ac:dyDescent="0.35">
      <c r="A1732" t="str">
        <f t="shared" si="189"/>
        <v/>
      </c>
      <c r="B1732" t="str">
        <f>IFERROR(VLOOKUP(R1732,#REF!,3,FALSE),"")</f>
        <v/>
      </c>
      <c r="C1732" t="str">
        <f>IFERROR(VLOOKUP(R1732,#REF!,3,FALSE),"normal")</f>
        <v>normal</v>
      </c>
      <c r="D1732">
        <v>0</v>
      </c>
      <c r="E1732">
        <v>0</v>
      </c>
      <c r="F1732">
        <v>7.2631959213131303</v>
      </c>
      <c r="G1732" s="3">
        <v>0</v>
      </c>
      <c r="H1732">
        <v>321.49247237580909</v>
      </c>
      <c r="I1732" t="s">
        <v>827</v>
      </c>
      <c r="K1732">
        <v>0</v>
      </c>
      <c r="L1732" s="3">
        <v>0</v>
      </c>
      <c r="M1732" t="s">
        <v>219</v>
      </c>
      <c r="N1732" t="s">
        <v>107</v>
      </c>
      <c r="O1732" s="1">
        <v>43675.813888888886</v>
      </c>
      <c r="P1732" t="s">
        <v>158</v>
      </c>
      <c r="Q1732">
        <v>6</v>
      </c>
      <c r="R1732" t="s">
        <v>310</v>
      </c>
      <c r="T1732">
        <v>21</v>
      </c>
      <c r="U1732">
        <v>40</v>
      </c>
      <c r="V1732">
        <v>5</v>
      </c>
      <c r="W1732">
        <v>400</v>
      </c>
      <c r="X1732">
        <v>358.72</v>
      </c>
      <c r="Y1732">
        <v>288.31444922662564</v>
      </c>
      <c r="Z1732">
        <v>3.2938238931495576</v>
      </c>
      <c r="AA1732">
        <v>56.609645063752403</v>
      </c>
      <c r="AB1732">
        <v>23</v>
      </c>
      <c r="AC1732">
        <v>28</v>
      </c>
      <c r="AD1732">
        <v>23.511078569999999</v>
      </c>
      <c r="AE1732">
        <v>22</v>
      </c>
      <c r="AF1732">
        <v>23.094695359999999</v>
      </c>
      <c r="AG1732">
        <v>7911.55</v>
      </c>
      <c r="AH1732">
        <v>1006.266667</v>
      </c>
      <c r="AI1732">
        <v>1.412587094</v>
      </c>
      <c r="AJ1732">
        <v>0.368511482</v>
      </c>
      <c r="AK1732">
        <v>925.73333330000003</v>
      </c>
      <c r="AL1732">
        <v>0.33901884500000001</v>
      </c>
      <c r="AM1732">
        <v>0.94507929599999996</v>
      </c>
      <c r="AN1732">
        <v>2.580657151</v>
      </c>
      <c r="AO1732">
        <v>655.34602229999996</v>
      </c>
      <c r="AP1732">
        <v>7241.91</v>
      </c>
      <c r="AQ1732">
        <v>80.533333330000005</v>
      </c>
      <c r="AR1732">
        <v>2.9492638000000002E-2</v>
      </c>
      <c r="AS1732">
        <v>0.15468585500000001</v>
      </c>
      <c r="AT1732">
        <v>7031.91</v>
      </c>
      <c r="AU1732">
        <v>5.9940490999999999E-2</v>
      </c>
      <c r="AV1732">
        <v>7911.55</v>
      </c>
      <c r="AW1732">
        <v>3436.2179160000001</v>
      </c>
      <c r="AX1732">
        <v>-24.640543959999999</v>
      </c>
      <c r="AY1732">
        <v>7031.92</v>
      </c>
      <c r="AZ1732">
        <v>0.18576182699999999</v>
      </c>
      <c r="BA1732">
        <v>-1.3320669999999999E-3</v>
      </c>
      <c r="BB1732">
        <v>-0.24468789199999999</v>
      </c>
      <c r="BC1732">
        <v>-0.63145556000000003</v>
      </c>
    </row>
    <row r="1733" spans="1:56" x14ac:dyDescent="0.35">
      <c r="A1733" t="str">
        <f t="shared" si="189"/>
        <v/>
      </c>
      <c r="B1733" t="str">
        <f>IFERROR(VLOOKUP(R1733,#REF!,3,FALSE),"")</f>
        <v/>
      </c>
      <c r="C1733" t="str">
        <f>IFERROR(VLOOKUP(R1733,#REF!,3,FALSE),"normal")</f>
        <v>normal</v>
      </c>
      <c r="D1733" t="s">
        <v>139</v>
      </c>
      <c r="E1733" t="s">
        <v>139</v>
      </c>
      <c r="F1733" t="s">
        <v>139</v>
      </c>
      <c r="G1733" s="3" t="s">
        <v>139</v>
      </c>
      <c r="H1733" t="s">
        <v>139</v>
      </c>
      <c r="I1733" t="s">
        <v>828</v>
      </c>
      <c r="K1733" t="s">
        <v>139</v>
      </c>
      <c r="L1733" s="3" t="s">
        <v>139</v>
      </c>
      <c r="M1733" t="s">
        <v>219</v>
      </c>
      <c r="N1733" t="s">
        <v>107</v>
      </c>
      <c r="O1733" s="1">
        <v>43675.813888888886</v>
      </c>
      <c r="P1733" t="s">
        <v>158</v>
      </c>
      <c r="Q1733">
        <v>6</v>
      </c>
      <c r="R1733" t="s">
        <v>310</v>
      </c>
      <c r="T1733">
        <v>26</v>
      </c>
      <c r="U1733">
        <v>262</v>
      </c>
      <c r="V1733">
        <v>30</v>
      </c>
      <c r="W1733">
        <v>0</v>
      </c>
      <c r="X1733">
        <v>0</v>
      </c>
      <c r="Y1733" t="s">
        <v>139</v>
      </c>
      <c r="Z1733" t="s">
        <v>139</v>
      </c>
      <c r="AA1733" t="s">
        <v>139</v>
      </c>
      <c r="AB1733">
        <v>41</v>
      </c>
      <c r="AC1733">
        <v>43</v>
      </c>
      <c r="AD1733">
        <v>40.438339290000002</v>
      </c>
      <c r="AE1733">
        <v>60</v>
      </c>
      <c r="AF1733">
        <v>60.946691110000003</v>
      </c>
      <c r="AG1733">
        <v>14842.62</v>
      </c>
      <c r="AH1733">
        <v>128.03333330000001</v>
      </c>
      <c r="AI1733">
        <v>9.364214102</v>
      </c>
      <c r="AJ1733">
        <v>4.6887921999999999E-2</v>
      </c>
      <c r="AK1733">
        <v>53.066666669999996</v>
      </c>
      <c r="AL1733">
        <v>1.9433889999999999E-2</v>
      </c>
      <c r="AM1733" t="s">
        <v>251</v>
      </c>
      <c r="AN1733" t="s">
        <v>251</v>
      </c>
      <c r="AO1733">
        <v>5.6669642629999997</v>
      </c>
      <c r="AP1733">
        <v>12996.07</v>
      </c>
      <c r="AQ1733">
        <v>74.966666669999995</v>
      </c>
      <c r="AR1733">
        <v>2.7454032E-2</v>
      </c>
      <c r="AS1733">
        <v>-0.612544223</v>
      </c>
      <c r="AT1733">
        <v>12786.07</v>
      </c>
      <c r="AU1733">
        <v>0</v>
      </c>
      <c r="AV1733">
        <v>14842.64</v>
      </c>
      <c r="AW1733">
        <v>7345.7025759999997</v>
      </c>
      <c r="AX1733">
        <v>17.517501500000002</v>
      </c>
      <c r="AY1733">
        <v>12786.08</v>
      </c>
      <c r="AZ1733">
        <v>0.39710843800000001</v>
      </c>
      <c r="BA1733">
        <v>9.4699599999999997E-4</v>
      </c>
      <c r="BB1733">
        <v>0</v>
      </c>
      <c r="BC1733">
        <v>2.0064646119999998</v>
      </c>
    </row>
    <row r="1734" spans="1:56" x14ac:dyDescent="0.35">
      <c r="A1734" t="str">
        <f t="shared" si="189"/>
        <v/>
      </c>
      <c r="B1734" t="str">
        <f>IFERROR(VLOOKUP(R1734,#REF!,3,FALSE),"")</f>
        <v/>
      </c>
      <c r="C1734" t="str">
        <f>IFERROR(VLOOKUP(R1734,#REF!,3,FALSE),"normal")</f>
        <v>normal</v>
      </c>
      <c r="D1734">
        <v>0</v>
      </c>
      <c r="E1734">
        <v>0</v>
      </c>
      <c r="F1734">
        <v>5.9552278728939871</v>
      </c>
      <c r="G1734" s="3">
        <v>0</v>
      </c>
      <c r="H1734">
        <v>163.61083621783109</v>
      </c>
      <c r="I1734" t="s">
        <v>829</v>
      </c>
      <c r="K1734">
        <v>0</v>
      </c>
      <c r="L1734" s="3">
        <v>0</v>
      </c>
      <c r="M1734" t="s">
        <v>219</v>
      </c>
      <c r="N1734" t="s">
        <v>107</v>
      </c>
      <c r="O1734" s="1">
        <v>43675.813888888886</v>
      </c>
      <c r="P1734" t="s">
        <v>158</v>
      </c>
      <c r="Q1734">
        <v>6</v>
      </c>
      <c r="R1734" t="s">
        <v>310</v>
      </c>
      <c r="T1734">
        <v>27</v>
      </c>
      <c r="U1734">
        <v>40</v>
      </c>
      <c r="V1734">
        <v>5</v>
      </c>
      <c r="W1734">
        <v>150</v>
      </c>
      <c r="X1734">
        <v>141.6</v>
      </c>
      <c r="Y1734">
        <v>154.44862938963254</v>
      </c>
      <c r="Z1734">
        <v>8.204180483575275</v>
      </c>
      <c r="AA1734">
        <v>26.108902379959645</v>
      </c>
      <c r="AB1734">
        <v>41</v>
      </c>
      <c r="AC1734">
        <v>43</v>
      </c>
      <c r="AD1734">
        <v>40.343308329999999</v>
      </c>
      <c r="AE1734">
        <v>60</v>
      </c>
      <c r="AF1734">
        <v>59.829023710000001</v>
      </c>
      <c r="AG1734">
        <v>15162.58</v>
      </c>
      <c r="AH1734">
        <v>1293.2333329999999</v>
      </c>
      <c r="AI1734">
        <v>10.31130392</v>
      </c>
      <c r="AJ1734">
        <v>0.473603418</v>
      </c>
      <c r="AK1734">
        <v>1218.2666670000001</v>
      </c>
      <c r="AL1734">
        <v>0.44614938599999998</v>
      </c>
      <c r="AM1734">
        <v>3.1507724989999999</v>
      </c>
      <c r="AN1734">
        <v>8.6035781539999991</v>
      </c>
      <c r="AO1734">
        <v>118.14865279999999</v>
      </c>
      <c r="AP1734">
        <v>12996.07</v>
      </c>
      <c r="AQ1734">
        <v>74.966666669999995</v>
      </c>
      <c r="AR1734">
        <v>2.7454032E-2</v>
      </c>
      <c r="AS1734">
        <v>-0.612544223</v>
      </c>
      <c r="AT1734">
        <v>12786.07</v>
      </c>
      <c r="AU1734">
        <v>-7.1196449999999994E-2</v>
      </c>
      <c r="AV1734">
        <v>15162.6</v>
      </c>
      <c r="AW1734">
        <v>7429.7962319999997</v>
      </c>
      <c r="AX1734">
        <v>17.517501500000002</v>
      </c>
      <c r="AY1734">
        <v>12786.08</v>
      </c>
      <c r="AZ1734">
        <v>0.40165453800000001</v>
      </c>
      <c r="BA1734">
        <v>9.4699599999999997E-4</v>
      </c>
      <c r="BB1734">
        <v>0.69588635499999996</v>
      </c>
      <c r="BC1734">
        <v>5.9871126410000004</v>
      </c>
    </row>
    <row r="1735" spans="1:56" x14ac:dyDescent="0.35">
      <c r="A1735" t="str">
        <f t="shared" si="189"/>
        <v/>
      </c>
      <c r="B1735" t="str">
        <f>IFERROR(VLOOKUP(R1735,#REF!,3,FALSE),"")</f>
        <v/>
      </c>
      <c r="C1735" t="str">
        <f>IFERROR(VLOOKUP(R1735,#REF!,3,FALSE),"normal")</f>
        <v>normal</v>
      </c>
      <c r="D1735">
        <v>0</v>
      </c>
      <c r="E1735">
        <v>0</v>
      </c>
      <c r="F1735">
        <v>5.9276284411528506</v>
      </c>
      <c r="G1735" s="3">
        <v>0</v>
      </c>
      <c r="H1735">
        <v>390.2853011256064</v>
      </c>
      <c r="I1735" t="s">
        <v>830</v>
      </c>
      <c r="K1735">
        <v>0</v>
      </c>
      <c r="L1735" s="3">
        <v>0</v>
      </c>
      <c r="M1735" t="s">
        <v>219</v>
      </c>
      <c r="N1735" t="s">
        <v>107</v>
      </c>
      <c r="O1735" s="1">
        <v>43675.813888888886</v>
      </c>
      <c r="P1735" t="s">
        <v>158</v>
      </c>
      <c r="Q1735">
        <v>6</v>
      </c>
      <c r="R1735" t="s">
        <v>310</v>
      </c>
      <c r="T1735">
        <v>28</v>
      </c>
      <c r="U1735">
        <v>40</v>
      </c>
      <c r="V1735">
        <v>5</v>
      </c>
      <c r="W1735">
        <v>400</v>
      </c>
      <c r="X1735">
        <v>358.72</v>
      </c>
      <c r="Y1735">
        <v>350.00785804944383</v>
      </c>
      <c r="Z1735">
        <v>8.3189900310613325</v>
      </c>
      <c r="AA1735">
        <v>25.654784760213808</v>
      </c>
      <c r="AB1735">
        <v>41</v>
      </c>
      <c r="AC1735">
        <v>43</v>
      </c>
      <c r="AD1735">
        <v>40.356296149999999</v>
      </c>
      <c r="AE1735">
        <v>60</v>
      </c>
      <c r="AF1735">
        <v>59.428249960000002</v>
      </c>
      <c r="AG1735">
        <v>15484.13</v>
      </c>
      <c r="AH1735">
        <v>2937.3666669999998</v>
      </c>
      <c r="AI1735">
        <v>9.0534174660000009</v>
      </c>
      <c r="AJ1735">
        <v>1.075712215</v>
      </c>
      <c r="AK1735">
        <v>2862.4</v>
      </c>
      <c r="AL1735">
        <v>1.048258183</v>
      </c>
      <c r="AM1735">
        <v>2.9222183949999998</v>
      </c>
      <c r="AN1735">
        <v>7.9794826050000003</v>
      </c>
      <c r="AO1735">
        <v>316.16790129999998</v>
      </c>
      <c r="AP1735">
        <v>12996.07</v>
      </c>
      <c r="AQ1735">
        <v>74.966666669999995</v>
      </c>
      <c r="AR1735">
        <v>2.7454032E-2</v>
      </c>
      <c r="AS1735">
        <v>-0.612544223</v>
      </c>
      <c r="AT1735">
        <v>12786.07</v>
      </c>
      <c r="AU1735">
        <v>-7.6764904999999994E-2</v>
      </c>
      <c r="AV1735">
        <v>15484.13</v>
      </c>
      <c r="AW1735">
        <v>7485.2907340000002</v>
      </c>
      <c r="AX1735">
        <v>17.517501500000002</v>
      </c>
      <c r="AY1735">
        <v>12786.08</v>
      </c>
      <c r="AZ1735">
        <v>0.40465456900000002</v>
      </c>
      <c r="BA1735">
        <v>9.4699599999999997E-4</v>
      </c>
      <c r="BB1735">
        <v>-0.165189743</v>
      </c>
      <c r="BC1735">
        <v>-1.3181286839999999</v>
      </c>
    </row>
    <row r="1736" spans="1:56" x14ac:dyDescent="0.35">
      <c r="A1736" t="str">
        <f t="shared" si="189"/>
        <v/>
      </c>
      <c r="B1736" t="str">
        <f>IFERROR(VLOOKUP(R1736,#REF!,3,FALSE),"")</f>
        <v/>
      </c>
      <c r="C1736" t="str">
        <f>IFERROR(VLOOKUP(R1736,#REF!,3,FALSE),"normal")</f>
        <v>normal</v>
      </c>
      <c r="D1736" t="s">
        <v>139</v>
      </c>
      <c r="E1736">
        <v>0</v>
      </c>
      <c r="F1736">
        <v>2.7468229087931313</v>
      </c>
      <c r="G1736" s="3">
        <v>0</v>
      </c>
      <c r="H1736" t="s">
        <v>139</v>
      </c>
      <c r="I1736" t="s">
        <v>831</v>
      </c>
      <c r="K1736" t="s">
        <v>139</v>
      </c>
      <c r="L1736" s="3" t="s">
        <v>139</v>
      </c>
      <c r="M1736" t="s">
        <v>219</v>
      </c>
      <c r="N1736" t="s">
        <v>107</v>
      </c>
      <c r="O1736" s="1">
        <v>43675.813888888886</v>
      </c>
      <c r="P1736" t="s">
        <v>158</v>
      </c>
      <c r="Q1736">
        <v>1</v>
      </c>
      <c r="R1736" t="s">
        <v>321</v>
      </c>
      <c r="T1736">
        <v>6</v>
      </c>
      <c r="U1736">
        <v>80</v>
      </c>
      <c r="V1736">
        <v>20</v>
      </c>
      <c r="W1736">
        <v>0</v>
      </c>
      <c r="X1736">
        <v>0</v>
      </c>
      <c r="Y1736">
        <v>2.7468229158354247</v>
      </c>
      <c r="Z1736">
        <v>4.7333046941454135</v>
      </c>
      <c r="AA1736">
        <v>171.63178353182332</v>
      </c>
      <c r="AB1736">
        <v>23</v>
      </c>
      <c r="AC1736">
        <v>28</v>
      </c>
      <c r="AD1736">
        <v>23.494711590000001</v>
      </c>
      <c r="AE1736">
        <v>55</v>
      </c>
      <c r="AF1736">
        <v>46.928946770000003</v>
      </c>
      <c r="AG1736">
        <v>1151.3599999999999</v>
      </c>
      <c r="AH1736">
        <v>184.6333333</v>
      </c>
      <c r="AI1736">
        <v>7.9067118289999998</v>
      </c>
      <c r="AJ1736">
        <v>6.7615778000000001E-2</v>
      </c>
      <c r="AK1736">
        <v>0</v>
      </c>
      <c r="AL1736">
        <v>0</v>
      </c>
      <c r="AO1736">
        <v>0</v>
      </c>
      <c r="AP1736">
        <v>1121.3599999999999</v>
      </c>
      <c r="AQ1736">
        <v>184.6333333</v>
      </c>
      <c r="AR1736">
        <v>6.7615778000000001E-2</v>
      </c>
      <c r="AS1736">
        <v>-6.5691119000000006E-2</v>
      </c>
      <c r="AT1736">
        <v>911.36000009999998</v>
      </c>
      <c r="AV1736">
        <v>1151.3800000000001</v>
      </c>
      <c r="AW1736">
        <v>3505.0998850000001</v>
      </c>
      <c r="AX1736">
        <v>7.3094169019999997</v>
      </c>
      <c r="AY1736">
        <v>911.38000009999996</v>
      </c>
      <c r="AZ1736">
        <v>0.18948558400000001</v>
      </c>
      <c r="BA1736">
        <v>3.9514699999999999E-4</v>
      </c>
      <c r="BC1736">
        <v>5.9241001000000001E-2</v>
      </c>
    </row>
    <row r="1737" spans="1:56" x14ac:dyDescent="0.35">
      <c r="A1737" t="str">
        <f t="shared" si="189"/>
        <v/>
      </c>
      <c r="B1737" t="str">
        <f>IFERROR(VLOOKUP(R1737,#REF!,3,FALSE),"")</f>
        <v/>
      </c>
      <c r="C1737" t="str">
        <f>IFERROR(VLOOKUP(R1737,#REF!,3,FALSE),"normal")</f>
        <v>normal</v>
      </c>
      <c r="D1737">
        <v>0</v>
      </c>
      <c r="E1737">
        <v>0</v>
      </c>
      <c r="F1737">
        <v>2.8745340668780632</v>
      </c>
      <c r="G1737" s="3">
        <v>0</v>
      </c>
      <c r="H1737">
        <v>136.7757812802009</v>
      </c>
      <c r="I1737" t="s">
        <v>832</v>
      </c>
      <c r="K1737">
        <v>0</v>
      </c>
      <c r="L1737" s="3">
        <v>0</v>
      </c>
      <c r="M1737" t="s">
        <v>219</v>
      </c>
      <c r="N1737" t="s">
        <v>107</v>
      </c>
      <c r="O1737" s="1">
        <v>43675.813888888886</v>
      </c>
      <c r="P1737" t="s">
        <v>158</v>
      </c>
      <c r="Q1737">
        <v>1</v>
      </c>
      <c r="R1737" t="s">
        <v>321</v>
      </c>
      <c r="T1737">
        <v>9</v>
      </c>
      <c r="U1737">
        <v>2086</v>
      </c>
      <c r="V1737">
        <v>5</v>
      </c>
      <c r="W1737">
        <v>150</v>
      </c>
      <c r="X1737">
        <v>141.6</v>
      </c>
      <c r="Y1737">
        <v>129.11633752850963</v>
      </c>
      <c r="Z1737">
        <v>4.7733792096568095</v>
      </c>
      <c r="AA1737">
        <v>170.91209214771402</v>
      </c>
      <c r="AB1737">
        <v>23</v>
      </c>
      <c r="AC1737">
        <v>28</v>
      </c>
      <c r="AD1737">
        <v>23.49</v>
      </c>
      <c r="AE1737">
        <v>55</v>
      </c>
      <c r="AF1737">
        <v>47.289662499999999</v>
      </c>
      <c r="AG1737">
        <v>1468.93</v>
      </c>
      <c r="AH1737">
        <v>787.23333330000003</v>
      </c>
      <c r="AI1737">
        <v>10.37464859</v>
      </c>
      <c r="AJ1737">
        <v>0.28829785600000002</v>
      </c>
      <c r="AK1737">
        <v>602.6</v>
      </c>
      <c r="AL1737">
        <v>0.220682078</v>
      </c>
      <c r="AM1737">
        <v>1.5584892530000001</v>
      </c>
      <c r="AN1737">
        <v>4.2556497179999999</v>
      </c>
      <c r="AO1737">
        <v>58.083895069999997</v>
      </c>
      <c r="AP1737">
        <v>1121.3599999999999</v>
      </c>
      <c r="AQ1737">
        <v>184.6333333</v>
      </c>
      <c r="AR1737">
        <v>6.7615778000000001E-2</v>
      </c>
      <c r="AS1737">
        <v>-6.5691119000000006E-2</v>
      </c>
      <c r="AT1737">
        <v>911.36000009999998</v>
      </c>
      <c r="AU1737">
        <v>-1.5436214E-2</v>
      </c>
      <c r="AV1737">
        <v>1468.95</v>
      </c>
      <c r="AW1737">
        <v>3541.3797770000001</v>
      </c>
      <c r="AX1737">
        <v>7.3094169019999997</v>
      </c>
      <c r="AY1737">
        <v>911.38000009999996</v>
      </c>
      <c r="AZ1737">
        <v>0.19144687299999999</v>
      </c>
      <c r="BA1737">
        <v>3.9514699999999999E-4</v>
      </c>
      <c r="BB1737">
        <v>4.7945943350000002</v>
      </c>
      <c r="BC1737">
        <v>20.404114029999999</v>
      </c>
      <c r="BD1737">
        <v>1.210833335</v>
      </c>
    </row>
    <row r="1738" spans="1:56" x14ac:dyDescent="0.35">
      <c r="A1738" t="str">
        <f t="shared" si="189"/>
        <v/>
      </c>
      <c r="B1738" t="str">
        <f>IFERROR(VLOOKUP(R1738,#REF!,3,FALSE),"")</f>
        <v/>
      </c>
      <c r="C1738" t="str">
        <f>IFERROR(VLOOKUP(R1738,#REF!,3,FALSE),"normal")</f>
        <v>normal</v>
      </c>
      <c r="D1738">
        <v>0</v>
      </c>
      <c r="E1738">
        <v>0</v>
      </c>
      <c r="F1738">
        <v>3.0799312739880862</v>
      </c>
      <c r="G1738" s="3">
        <v>0</v>
      </c>
      <c r="H1738">
        <v>26.087795761972309</v>
      </c>
      <c r="I1738" t="s">
        <v>833</v>
      </c>
      <c r="K1738">
        <v>0</v>
      </c>
      <c r="L1738" s="3">
        <v>0</v>
      </c>
      <c r="M1738" t="s">
        <v>219</v>
      </c>
      <c r="N1738" t="s">
        <v>107</v>
      </c>
      <c r="O1738" s="1">
        <v>43675.813888888886</v>
      </c>
      <c r="P1738" t="s">
        <v>158</v>
      </c>
      <c r="Q1738">
        <v>1</v>
      </c>
      <c r="R1738" t="s">
        <v>321</v>
      </c>
      <c r="T1738">
        <v>7</v>
      </c>
      <c r="U1738">
        <v>40</v>
      </c>
      <c r="V1738">
        <v>5</v>
      </c>
      <c r="W1738">
        <v>30</v>
      </c>
      <c r="X1738">
        <v>28.32</v>
      </c>
      <c r="Y1738">
        <v>24.626879199301857</v>
      </c>
      <c r="Z1738">
        <v>4.8730799553275626</v>
      </c>
      <c r="AA1738">
        <v>167.02458194494218</v>
      </c>
      <c r="AB1738">
        <v>23</v>
      </c>
      <c r="AC1738">
        <v>27</v>
      </c>
      <c r="AD1738">
        <v>23.454132139999999</v>
      </c>
      <c r="AE1738">
        <v>55</v>
      </c>
      <c r="AF1738">
        <v>47.368879389999996</v>
      </c>
      <c r="AG1738">
        <v>3617.2</v>
      </c>
      <c r="AH1738">
        <v>287.03333329999998</v>
      </c>
      <c r="AI1738">
        <v>7.5634480980000003</v>
      </c>
      <c r="AJ1738">
        <v>0.10511635</v>
      </c>
      <c r="AK1738">
        <v>105</v>
      </c>
      <c r="AL1738">
        <v>3.8452735000000002E-2</v>
      </c>
      <c r="AM1738">
        <v>1.3577943210000001</v>
      </c>
      <c r="AN1738">
        <v>3.7076271190000001</v>
      </c>
      <c r="AO1738">
        <v>13.882557090000001</v>
      </c>
      <c r="AP1738">
        <v>3267.14</v>
      </c>
      <c r="AQ1738">
        <v>182.03333330000001</v>
      </c>
      <c r="AR1738">
        <v>6.6663614999999996E-2</v>
      </c>
      <c r="AS1738">
        <v>9.7988112000000002E-2</v>
      </c>
      <c r="AT1738">
        <v>3057.14</v>
      </c>
      <c r="AU1738">
        <v>2.6428793999999999E-2</v>
      </c>
      <c r="AV1738">
        <v>3617.22</v>
      </c>
      <c r="AW1738">
        <v>3667.096501</v>
      </c>
      <c r="AX1738">
        <v>3.9512985010000001</v>
      </c>
      <c r="AY1738">
        <v>3057.16</v>
      </c>
      <c r="AZ1738">
        <v>0.198243115</v>
      </c>
      <c r="BA1738">
        <v>2.1360699999999999E-4</v>
      </c>
      <c r="BB1738">
        <v>0.84884490599999995</v>
      </c>
      <c r="BC1738">
        <v>3.1472003929999999</v>
      </c>
    </row>
    <row r="1739" spans="1:56" x14ac:dyDescent="0.35">
      <c r="A1739" t="str">
        <f t="shared" si="189"/>
        <v/>
      </c>
      <c r="B1739" t="str">
        <f>IFERROR(VLOOKUP(R1739,#REF!,3,FALSE),"")</f>
        <v/>
      </c>
      <c r="C1739" t="str">
        <f>IFERROR(VLOOKUP(R1739,#REF!,3,FALSE),"normal")</f>
        <v>normal</v>
      </c>
      <c r="D1739">
        <v>0</v>
      </c>
      <c r="E1739">
        <v>0</v>
      </c>
      <c r="F1739">
        <v>2.9954003426648619</v>
      </c>
      <c r="G1739" s="3">
        <v>0</v>
      </c>
      <c r="H1739">
        <v>58.233951141585806</v>
      </c>
      <c r="I1739" t="s">
        <v>834</v>
      </c>
      <c r="K1739">
        <v>0</v>
      </c>
      <c r="L1739" s="3">
        <v>0</v>
      </c>
      <c r="M1739" t="s">
        <v>219</v>
      </c>
      <c r="N1739" t="s">
        <v>107</v>
      </c>
      <c r="O1739" s="1">
        <v>43675.813888888886</v>
      </c>
      <c r="P1739" t="s">
        <v>158</v>
      </c>
      <c r="Q1739">
        <v>1</v>
      </c>
      <c r="R1739" t="s">
        <v>321</v>
      </c>
      <c r="T1739">
        <v>8</v>
      </c>
      <c r="U1739">
        <v>40</v>
      </c>
      <c r="V1739">
        <v>5</v>
      </c>
      <c r="W1739">
        <v>70</v>
      </c>
      <c r="X1739">
        <v>66.08</v>
      </c>
      <c r="Y1739">
        <v>54.972849877657005</v>
      </c>
      <c r="Z1739">
        <v>4.9919083952998218</v>
      </c>
      <c r="AA1739">
        <v>167.08056918216732</v>
      </c>
      <c r="AB1739">
        <v>23</v>
      </c>
      <c r="AC1739">
        <v>28</v>
      </c>
      <c r="AD1739">
        <v>23.490178570000001</v>
      </c>
      <c r="AE1739">
        <v>55</v>
      </c>
      <c r="AF1739">
        <v>47.354946599999998</v>
      </c>
      <c r="AG1739">
        <v>3935.88</v>
      </c>
      <c r="AH1739">
        <v>441.5</v>
      </c>
      <c r="AI1739">
        <v>7.9165910459999997</v>
      </c>
      <c r="AJ1739">
        <v>0.16168459600000001</v>
      </c>
      <c r="AK1739">
        <v>259.46666670000002</v>
      </c>
      <c r="AL1739">
        <v>9.5020981000000004E-2</v>
      </c>
      <c r="AM1739">
        <v>1.4379688429999999</v>
      </c>
      <c r="AN1739">
        <v>3.9265536719999998</v>
      </c>
      <c r="AO1739">
        <v>32.77504991</v>
      </c>
      <c r="AP1739">
        <v>3267.14</v>
      </c>
      <c r="AQ1739">
        <v>182.03333330000001</v>
      </c>
      <c r="AR1739">
        <v>6.6663614999999996E-2</v>
      </c>
      <c r="AS1739">
        <v>9.7988112000000002E-2</v>
      </c>
      <c r="AT1739">
        <v>3057.14</v>
      </c>
      <c r="AU1739">
        <v>2.4955246E-2</v>
      </c>
      <c r="AV1739">
        <v>3935.9</v>
      </c>
      <c r="AW1739">
        <v>3737.3417920000002</v>
      </c>
      <c r="AX1739">
        <v>3.9512985010000001</v>
      </c>
      <c r="AY1739">
        <v>3057.16</v>
      </c>
      <c r="AZ1739">
        <v>0.202040573</v>
      </c>
      <c r="BA1739">
        <v>2.1360699999999999E-4</v>
      </c>
      <c r="BB1739">
        <v>1.8515690760000001</v>
      </c>
      <c r="BC1739">
        <v>7.2702853530000002</v>
      </c>
    </row>
    <row r="1740" spans="1:56" x14ac:dyDescent="0.35">
      <c r="A1740" t="str">
        <f t="shared" si="189"/>
        <v/>
      </c>
      <c r="B1740" t="str">
        <f>IFERROR(VLOOKUP(R1740,#REF!,3,FALSE),"")</f>
        <v/>
      </c>
      <c r="C1740" t="str">
        <f>IFERROR(VLOOKUP(R1740,#REF!,3,FALSE),"normal")</f>
        <v>normal</v>
      </c>
      <c r="D1740">
        <v>0</v>
      </c>
      <c r="E1740">
        <v>0</v>
      </c>
      <c r="F1740">
        <v>3.0848375820496585</v>
      </c>
      <c r="G1740" s="3">
        <v>0</v>
      </c>
      <c r="H1740">
        <v>397.8906829253055</v>
      </c>
      <c r="I1740" t="s">
        <v>835</v>
      </c>
      <c r="K1740">
        <v>0</v>
      </c>
      <c r="L1740" s="3">
        <v>0</v>
      </c>
      <c r="M1740" t="s">
        <v>219</v>
      </c>
      <c r="N1740" t="s">
        <v>107</v>
      </c>
      <c r="O1740" s="1">
        <v>43675.813888888886</v>
      </c>
      <c r="P1740" t="s">
        <v>158</v>
      </c>
      <c r="Q1740">
        <v>1</v>
      </c>
      <c r="R1740" t="s">
        <v>321</v>
      </c>
      <c r="T1740">
        <v>10</v>
      </c>
      <c r="U1740">
        <v>40</v>
      </c>
      <c r="V1740">
        <v>5</v>
      </c>
      <c r="W1740">
        <v>400</v>
      </c>
      <c r="X1740">
        <v>358.72</v>
      </c>
      <c r="Y1740">
        <v>356.828364447414</v>
      </c>
      <c r="Z1740">
        <v>5.0236961670529805</v>
      </c>
      <c r="AA1740">
        <v>166.53604656307616</v>
      </c>
      <c r="AB1740">
        <v>23</v>
      </c>
      <c r="AC1740">
        <v>28</v>
      </c>
      <c r="AD1740">
        <v>23.505529729999999</v>
      </c>
      <c r="AE1740">
        <v>55</v>
      </c>
      <c r="AF1740">
        <v>47.359083470000002</v>
      </c>
      <c r="AG1740">
        <v>4573.6099999999997</v>
      </c>
      <c r="AH1740">
        <v>1959.133333</v>
      </c>
      <c r="AI1740">
        <v>13.803381229999999</v>
      </c>
      <c r="AJ1740">
        <v>0.71746700200000002</v>
      </c>
      <c r="AK1740">
        <v>1777.1</v>
      </c>
      <c r="AL1740">
        <v>0.65080338800000004</v>
      </c>
      <c r="AM1740">
        <v>1.8142378109999999</v>
      </c>
      <c r="AN1740">
        <v>4.9540031219999996</v>
      </c>
      <c r="AO1740">
        <v>128.743818</v>
      </c>
      <c r="AP1740">
        <v>3267.14</v>
      </c>
      <c r="AQ1740">
        <v>182.03333330000001</v>
      </c>
      <c r="AR1740">
        <v>6.6663614999999996E-2</v>
      </c>
      <c r="AS1740">
        <v>9.7988112000000002E-2</v>
      </c>
      <c r="AT1740">
        <v>3057.14</v>
      </c>
      <c r="AU1740">
        <v>1.9779582E-2</v>
      </c>
      <c r="AV1740">
        <v>4573.62</v>
      </c>
      <c r="AW1740">
        <v>3765.5884660000002</v>
      </c>
      <c r="AX1740">
        <v>3.9512985010000001</v>
      </c>
      <c r="AY1740">
        <v>3057.16</v>
      </c>
      <c r="AZ1740">
        <v>0.20356758799999999</v>
      </c>
      <c r="BA1740">
        <v>2.1360699999999999E-4</v>
      </c>
      <c r="BB1740">
        <v>7.2753696400000001</v>
      </c>
      <c r="BC1740">
        <v>36.042203909999998</v>
      </c>
    </row>
    <row r="1741" spans="1:56" x14ac:dyDescent="0.35">
      <c r="A1741" t="str">
        <f t="shared" si="189"/>
        <v/>
      </c>
      <c r="B1741" t="str">
        <f>IFERROR(VLOOKUP(R1741,#REF!,3,FALSE),"")</f>
        <v/>
      </c>
      <c r="C1741" t="str">
        <f>IFERROR(VLOOKUP(R1741,#REF!,3,FALSE),"normal")</f>
        <v>normal</v>
      </c>
      <c r="D1741" t="s">
        <v>139</v>
      </c>
      <c r="E1741">
        <v>0</v>
      </c>
      <c r="F1741">
        <v>3.6594655361815973</v>
      </c>
      <c r="G1741" s="3">
        <v>0</v>
      </c>
      <c r="H1741" t="s">
        <v>139</v>
      </c>
      <c r="I1741" t="s">
        <v>836</v>
      </c>
      <c r="K1741" t="s">
        <v>139</v>
      </c>
      <c r="L1741" s="3" t="s">
        <v>139</v>
      </c>
      <c r="M1741" t="s">
        <v>219</v>
      </c>
      <c r="N1741" t="s">
        <v>107</v>
      </c>
      <c r="O1741" s="1">
        <v>43675.813888888886</v>
      </c>
      <c r="P1741" t="s">
        <v>158</v>
      </c>
      <c r="Q1741">
        <v>1</v>
      </c>
      <c r="R1741" t="s">
        <v>321</v>
      </c>
      <c r="T1741">
        <v>19</v>
      </c>
      <c r="U1741">
        <v>144</v>
      </c>
      <c r="V1741">
        <v>10</v>
      </c>
      <c r="W1741">
        <v>0</v>
      </c>
      <c r="X1741">
        <v>0</v>
      </c>
      <c r="Y1741">
        <v>3.6594655293524903</v>
      </c>
      <c r="Z1741">
        <v>4.8810652561149865</v>
      </c>
      <c r="AA1741">
        <v>169.0045766153938</v>
      </c>
      <c r="AB1741">
        <v>23</v>
      </c>
      <c r="AC1741">
        <v>28</v>
      </c>
      <c r="AD1741">
        <v>23.514110030000001</v>
      </c>
      <c r="AE1741">
        <v>22</v>
      </c>
      <c r="AF1741">
        <v>25.08329878</v>
      </c>
      <c r="AG1741">
        <v>7269.72</v>
      </c>
      <c r="AH1741">
        <v>186.8666667</v>
      </c>
      <c r="AI1741">
        <v>5.8940843129999996</v>
      </c>
      <c r="AJ1741">
        <v>6.8433661000000007E-2</v>
      </c>
      <c r="AK1741">
        <v>0</v>
      </c>
      <c r="AL1741">
        <v>0</v>
      </c>
      <c r="AO1741">
        <v>0</v>
      </c>
      <c r="AP1741">
        <v>7239.72</v>
      </c>
      <c r="AQ1741">
        <v>186.8666667</v>
      </c>
      <c r="AR1741">
        <v>6.8433661000000007E-2</v>
      </c>
      <c r="AS1741">
        <v>1.5261999909999999</v>
      </c>
      <c r="AT1741">
        <v>7029.72</v>
      </c>
      <c r="AV1741">
        <v>7269.73</v>
      </c>
      <c r="AW1741">
        <v>3638.3369469999998</v>
      </c>
      <c r="AX1741">
        <v>-16.897958840000001</v>
      </c>
      <c r="AY1741">
        <v>7029.73</v>
      </c>
      <c r="AZ1741">
        <v>0.196688375</v>
      </c>
      <c r="BA1741">
        <v>-9.1350299999999997E-4</v>
      </c>
      <c r="BC1741">
        <v>0.85091980199999995</v>
      </c>
    </row>
    <row r="1742" spans="1:56" x14ac:dyDescent="0.35">
      <c r="A1742" t="str">
        <f t="shared" si="189"/>
        <v/>
      </c>
      <c r="B1742" t="str">
        <f>IFERROR(VLOOKUP(R1742,#REF!,3,FALSE),"")</f>
        <v/>
      </c>
      <c r="C1742" t="str">
        <f>IFERROR(VLOOKUP(R1742,#REF!,3,FALSE),"normal")</f>
        <v>normal</v>
      </c>
      <c r="D1742">
        <v>0</v>
      </c>
      <c r="E1742">
        <v>0</v>
      </c>
      <c r="F1742">
        <v>3.0112842065108034</v>
      </c>
      <c r="G1742" s="3">
        <v>0</v>
      </c>
      <c r="H1742">
        <v>134.54229074657235</v>
      </c>
      <c r="I1742" t="s">
        <v>837</v>
      </c>
      <c r="K1742">
        <v>0</v>
      </c>
      <c r="L1742" s="3">
        <v>0</v>
      </c>
      <c r="M1742" t="s">
        <v>219</v>
      </c>
      <c r="N1742" t="s">
        <v>107</v>
      </c>
      <c r="O1742" s="1">
        <v>43675.813888888886</v>
      </c>
      <c r="P1742" t="s">
        <v>158</v>
      </c>
      <c r="Q1742">
        <v>1</v>
      </c>
      <c r="R1742" t="s">
        <v>321</v>
      </c>
      <c r="T1742">
        <v>20</v>
      </c>
      <c r="U1742">
        <v>40</v>
      </c>
      <c r="V1742">
        <v>5</v>
      </c>
      <c r="W1742">
        <v>150</v>
      </c>
      <c r="X1742">
        <v>141.6</v>
      </c>
      <c r="Y1742">
        <v>127.00792246476428</v>
      </c>
      <c r="Z1742">
        <v>4.6684061339445426</v>
      </c>
      <c r="AA1742">
        <v>172.80876903927464</v>
      </c>
      <c r="AB1742">
        <v>23</v>
      </c>
      <c r="AC1742">
        <v>28</v>
      </c>
      <c r="AD1742">
        <v>23.516348000000001</v>
      </c>
      <c r="AE1742">
        <v>22</v>
      </c>
      <c r="AF1742">
        <v>23.869396099999999</v>
      </c>
      <c r="AG1742">
        <v>7590.58</v>
      </c>
      <c r="AH1742">
        <v>765.73333330000003</v>
      </c>
      <c r="AI1742">
        <v>7.8868434020000002</v>
      </c>
      <c r="AJ1742">
        <v>0.28042420099999998</v>
      </c>
      <c r="AK1742">
        <v>578.8666667</v>
      </c>
      <c r="AL1742">
        <v>0.21199053900000001</v>
      </c>
      <c r="AM1742">
        <v>1.497108329</v>
      </c>
      <c r="AN1742">
        <v>4.0880414309999997</v>
      </c>
      <c r="AO1742">
        <v>73.396495549999997</v>
      </c>
      <c r="AP1742">
        <v>7239.72</v>
      </c>
      <c r="AQ1742">
        <v>186.8666667</v>
      </c>
      <c r="AR1742">
        <v>6.8433661000000007E-2</v>
      </c>
      <c r="AS1742">
        <v>1.5261999909999999</v>
      </c>
      <c r="AT1742">
        <v>7029.72</v>
      </c>
      <c r="AU1742">
        <v>0.37333280899999999</v>
      </c>
      <c r="AV1742">
        <v>7590.59</v>
      </c>
      <c r="AW1742">
        <v>3446.115033</v>
      </c>
      <c r="AX1742">
        <v>-16.897958840000001</v>
      </c>
      <c r="AY1742">
        <v>7029.73</v>
      </c>
      <c r="AZ1742">
        <v>0.18629686400000001</v>
      </c>
      <c r="BA1742">
        <v>-9.1350299999999997E-4</v>
      </c>
      <c r="BB1742">
        <v>4.3332977230000003</v>
      </c>
      <c r="BC1742">
        <v>17.714700629999999</v>
      </c>
    </row>
    <row r="1743" spans="1:56" x14ac:dyDescent="0.35">
      <c r="A1743" t="str">
        <f t="shared" si="189"/>
        <v/>
      </c>
      <c r="B1743" t="str">
        <f>IFERROR(VLOOKUP(R1743,#REF!,3,FALSE),"")</f>
        <v/>
      </c>
      <c r="C1743" t="str">
        <f>IFERROR(VLOOKUP(R1743,#REF!,3,FALSE),"normal")</f>
        <v>normal</v>
      </c>
      <c r="D1743">
        <v>0</v>
      </c>
      <c r="E1743">
        <v>0</v>
      </c>
      <c r="F1743">
        <v>2.1785780091715927</v>
      </c>
      <c r="G1743" s="3">
        <v>0</v>
      </c>
      <c r="H1743">
        <v>358.88580044118726</v>
      </c>
      <c r="I1743" t="s">
        <v>838</v>
      </c>
      <c r="K1743">
        <v>0</v>
      </c>
      <c r="L1743" s="3">
        <v>0</v>
      </c>
      <c r="M1743" t="s">
        <v>219</v>
      </c>
      <c r="N1743" t="s">
        <v>107</v>
      </c>
      <c r="O1743" s="1">
        <v>43675.813888888886</v>
      </c>
      <c r="P1743" t="s">
        <v>158</v>
      </c>
      <c r="Q1743">
        <v>1</v>
      </c>
      <c r="R1743" t="s">
        <v>321</v>
      </c>
      <c r="T1743">
        <v>21</v>
      </c>
      <c r="U1743">
        <v>40</v>
      </c>
      <c r="V1743">
        <v>5</v>
      </c>
      <c r="W1743">
        <v>400</v>
      </c>
      <c r="X1743">
        <v>358.72</v>
      </c>
      <c r="Y1743">
        <v>321.84878583565671</v>
      </c>
      <c r="Z1743">
        <v>4.4324847877882387</v>
      </c>
      <c r="AA1743">
        <v>177.21015281533693</v>
      </c>
      <c r="AB1743">
        <v>23</v>
      </c>
      <c r="AC1743">
        <v>28</v>
      </c>
      <c r="AD1743">
        <v>23.511078569999999</v>
      </c>
      <c r="AE1743">
        <v>22</v>
      </c>
      <c r="AF1743">
        <v>23.094695359999999</v>
      </c>
      <c r="AG1743">
        <v>7909.35</v>
      </c>
      <c r="AH1743">
        <v>1603.8</v>
      </c>
      <c r="AI1743">
        <v>8.7941987150000003</v>
      </c>
      <c r="AJ1743">
        <v>0.58733806399999999</v>
      </c>
      <c r="AK1743">
        <v>1416.9333329999999</v>
      </c>
      <c r="AL1743">
        <v>0.51890440199999999</v>
      </c>
      <c r="AM1743">
        <v>1.446544386</v>
      </c>
      <c r="AN1743">
        <v>3.9499702650000001</v>
      </c>
      <c r="AO1743">
        <v>161.1213687</v>
      </c>
      <c r="AP1743">
        <v>7239.72</v>
      </c>
      <c r="AQ1743">
        <v>186.8666667</v>
      </c>
      <c r="AR1743">
        <v>6.8433661000000007E-2</v>
      </c>
      <c r="AS1743">
        <v>1.5261999909999999</v>
      </c>
      <c r="AT1743">
        <v>7029.72</v>
      </c>
      <c r="AU1743">
        <v>0.38638265300000002</v>
      </c>
      <c r="AV1743">
        <v>7909.36</v>
      </c>
      <c r="AW1743">
        <v>3229.2166090000001</v>
      </c>
      <c r="AX1743">
        <v>-16.897958840000001</v>
      </c>
      <c r="AY1743">
        <v>7029.73</v>
      </c>
      <c r="AZ1743">
        <v>0.17457134299999999</v>
      </c>
      <c r="BA1743">
        <v>-9.1350299999999997E-4</v>
      </c>
      <c r="BB1743">
        <v>4.3293508620000001</v>
      </c>
      <c r="BC1743">
        <v>17.10080717</v>
      </c>
    </row>
    <row r="1744" spans="1:56" x14ac:dyDescent="0.35">
      <c r="A1744" t="str">
        <f t="shared" si="189"/>
        <v/>
      </c>
      <c r="B1744" t="str">
        <f>IFERROR(VLOOKUP(R1744,#REF!,3,FALSE),"")</f>
        <v/>
      </c>
      <c r="C1744" t="str">
        <f>IFERROR(VLOOKUP(R1744,#REF!,3,FALSE),"normal")</f>
        <v>normal</v>
      </c>
      <c r="D1744" t="s">
        <v>139</v>
      </c>
      <c r="E1744" t="s">
        <v>139</v>
      </c>
      <c r="F1744" t="s">
        <v>139</v>
      </c>
      <c r="G1744" s="3" t="s">
        <v>139</v>
      </c>
      <c r="H1744" t="s">
        <v>139</v>
      </c>
      <c r="I1744" t="s">
        <v>839</v>
      </c>
      <c r="K1744" t="s">
        <v>139</v>
      </c>
      <c r="L1744" s="3" t="s">
        <v>139</v>
      </c>
      <c r="M1744" t="s">
        <v>219</v>
      </c>
      <c r="N1744" t="s">
        <v>107</v>
      </c>
      <c r="O1744" s="1">
        <v>43675.813888888886</v>
      </c>
      <c r="P1744" t="s">
        <v>158</v>
      </c>
      <c r="Q1744">
        <v>1</v>
      </c>
      <c r="R1744" t="s">
        <v>321</v>
      </c>
      <c r="T1744">
        <v>26</v>
      </c>
      <c r="U1744">
        <v>262</v>
      </c>
      <c r="V1744">
        <v>30</v>
      </c>
      <c r="W1744">
        <v>0</v>
      </c>
      <c r="X1744">
        <v>0</v>
      </c>
      <c r="Y1744" t="s">
        <v>139</v>
      </c>
      <c r="Z1744" t="s">
        <v>139</v>
      </c>
      <c r="AA1744" t="s">
        <v>139</v>
      </c>
      <c r="AB1744">
        <v>41</v>
      </c>
      <c r="AC1744">
        <v>44</v>
      </c>
      <c r="AD1744">
        <v>40.438339290000002</v>
      </c>
      <c r="AE1744">
        <v>60</v>
      </c>
      <c r="AF1744">
        <v>60.946691110000003</v>
      </c>
      <c r="AG1744">
        <v>14840.42</v>
      </c>
      <c r="AH1744">
        <v>253.2333333</v>
      </c>
      <c r="AI1744">
        <v>13.26307639</v>
      </c>
      <c r="AJ1744">
        <v>9.2738231000000004E-2</v>
      </c>
      <c r="AK1744">
        <v>81.599999999999994</v>
      </c>
      <c r="AL1744">
        <v>2.9883268000000001E-2</v>
      </c>
      <c r="AM1744" t="s">
        <v>251</v>
      </c>
      <c r="AN1744" t="s">
        <v>251</v>
      </c>
      <c r="AO1744">
        <v>6.1524187589999997</v>
      </c>
      <c r="AP1744">
        <v>12993.86</v>
      </c>
      <c r="AQ1744">
        <v>171.6333333</v>
      </c>
      <c r="AR1744">
        <v>6.2854963E-2</v>
      </c>
      <c r="AS1744">
        <v>-0.64588199000000002</v>
      </c>
      <c r="AT1744">
        <v>12783.86</v>
      </c>
      <c r="AU1744">
        <v>0</v>
      </c>
      <c r="AV1744">
        <v>14840.44</v>
      </c>
      <c r="AW1744">
        <v>7437.7136490000003</v>
      </c>
      <c r="AX1744">
        <v>20.609495280000001</v>
      </c>
      <c r="AY1744">
        <v>12783.88</v>
      </c>
      <c r="AZ1744">
        <v>0.40208255300000001</v>
      </c>
      <c r="BA1744">
        <v>1.114149E-3</v>
      </c>
      <c r="BB1744">
        <v>0</v>
      </c>
      <c r="BC1744">
        <v>-1.4055291080000001</v>
      </c>
    </row>
    <row r="1745" spans="1:56" x14ac:dyDescent="0.35">
      <c r="A1745" t="str">
        <f t="shared" si="189"/>
        <v/>
      </c>
      <c r="B1745" t="str">
        <f>IFERROR(VLOOKUP(R1745,#REF!,3,FALSE),"")</f>
        <v/>
      </c>
      <c r="C1745" t="str">
        <f>IFERROR(VLOOKUP(R1745,#REF!,3,FALSE),"normal")</f>
        <v>normal</v>
      </c>
      <c r="D1745">
        <v>0</v>
      </c>
      <c r="E1745">
        <v>0</v>
      </c>
      <c r="F1745">
        <v>-0.26965811321379279</v>
      </c>
      <c r="G1745" s="3">
        <v>0</v>
      </c>
      <c r="H1745">
        <v>125.92821319487501</v>
      </c>
      <c r="I1745" t="s">
        <v>840</v>
      </c>
      <c r="K1745">
        <v>0</v>
      </c>
      <c r="L1745" s="3">
        <v>0</v>
      </c>
      <c r="M1745" t="s">
        <v>219</v>
      </c>
      <c r="N1745" t="s">
        <v>107</v>
      </c>
      <c r="O1745" s="1">
        <v>43675.813888888886</v>
      </c>
      <c r="P1745" t="s">
        <v>158</v>
      </c>
      <c r="Q1745">
        <v>1</v>
      </c>
      <c r="R1745" t="s">
        <v>321</v>
      </c>
      <c r="T1745">
        <v>27</v>
      </c>
      <c r="U1745">
        <v>40</v>
      </c>
      <c r="V1745">
        <v>5</v>
      </c>
      <c r="W1745">
        <v>150</v>
      </c>
      <c r="X1745">
        <v>141.6</v>
      </c>
      <c r="Y1745">
        <v>118.87623325596201</v>
      </c>
      <c r="Z1745">
        <v>9.9410338011293859</v>
      </c>
      <c r="AA1745">
        <v>174.31401371820709</v>
      </c>
      <c r="AB1745">
        <v>41</v>
      </c>
      <c r="AC1745">
        <v>44</v>
      </c>
      <c r="AD1745">
        <v>40.343308329999999</v>
      </c>
      <c r="AE1745">
        <v>60</v>
      </c>
      <c r="AF1745">
        <v>59.829023710000001</v>
      </c>
      <c r="AG1745">
        <v>15160.37</v>
      </c>
      <c r="AH1745">
        <v>1356.0666670000001</v>
      </c>
      <c r="AI1745">
        <v>13.287103760000001</v>
      </c>
      <c r="AJ1745">
        <v>0.49661402300000002</v>
      </c>
      <c r="AK1745">
        <v>1184.4333329999999</v>
      </c>
      <c r="AL1745">
        <v>0.43375905999999997</v>
      </c>
      <c r="AM1745">
        <v>3.0632701980000001</v>
      </c>
      <c r="AN1745">
        <v>8.3646421849999992</v>
      </c>
      <c r="AO1745">
        <v>89.14157324</v>
      </c>
      <c r="AP1745">
        <v>12993.86</v>
      </c>
      <c r="AQ1745">
        <v>171.6333333</v>
      </c>
      <c r="AR1745">
        <v>6.2854963E-2</v>
      </c>
      <c r="AS1745">
        <v>-0.64588199000000002</v>
      </c>
      <c r="AT1745">
        <v>12783.86</v>
      </c>
      <c r="AU1745">
        <v>-7.7215734999999994E-2</v>
      </c>
      <c r="AV1745">
        <v>15160.39</v>
      </c>
      <c r="AW1745">
        <v>7489.4480579999999</v>
      </c>
      <c r="AX1745">
        <v>20.609495280000001</v>
      </c>
      <c r="AY1745">
        <v>12783.88</v>
      </c>
      <c r="AZ1745">
        <v>0.40487931399999999</v>
      </c>
      <c r="BA1745">
        <v>1.114149E-3</v>
      </c>
      <c r="BB1745">
        <v>2.4376524690000001</v>
      </c>
      <c r="BC1745">
        <v>20.39009068</v>
      </c>
    </row>
    <row r="1746" spans="1:56" x14ac:dyDescent="0.35">
      <c r="A1746" t="str">
        <f t="shared" si="189"/>
        <v/>
      </c>
      <c r="B1746" t="str">
        <f>IFERROR(VLOOKUP(R1746,#REF!,3,FALSE),"")</f>
        <v/>
      </c>
      <c r="C1746" t="str">
        <f>IFERROR(VLOOKUP(R1746,#REF!,3,FALSE),"normal")</f>
        <v>normal</v>
      </c>
      <c r="D1746">
        <v>0</v>
      </c>
      <c r="E1746">
        <v>0</v>
      </c>
      <c r="F1746">
        <v>-0.27012531541389884</v>
      </c>
      <c r="G1746" s="3">
        <v>0</v>
      </c>
      <c r="H1746">
        <v>340.68648845667218</v>
      </c>
      <c r="I1746" t="s">
        <v>841</v>
      </c>
      <c r="K1746">
        <v>0</v>
      </c>
      <c r="L1746" s="3">
        <v>0</v>
      </c>
      <c r="M1746" t="s">
        <v>219</v>
      </c>
      <c r="N1746" t="s">
        <v>107</v>
      </c>
      <c r="O1746" s="1">
        <v>43675.813888888886</v>
      </c>
      <c r="P1746" t="s">
        <v>158</v>
      </c>
      <c r="Q1746">
        <v>1</v>
      </c>
      <c r="R1746" t="s">
        <v>321</v>
      </c>
      <c r="T1746">
        <v>28</v>
      </c>
      <c r="U1746">
        <v>40</v>
      </c>
      <c r="V1746">
        <v>5</v>
      </c>
      <c r="W1746">
        <v>400</v>
      </c>
      <c r="X1746">
        <v>358.72</v>
      </c>
      <c r="Y1746">
        <v>305.52764284794364</v>
      </c>
      <c r="Z1746">
        <v>9.9905895925352048</v>
      </c>
      <c r="AA1746">
        <v>174.33204446485439</v>
      </c>
      <c r="AB1746">
        <v>41</v>
      </c>
      <c r="AC1746">
        <v>44</v>
      </c>
      <c r="AD1746">
        <v>40.356296149999999</v>
      </c>
      <c r="AE1746">
        <v>60</v>
      </c>
      <c r="AF1746">
        <v>59.428249960000002</v>
      </c>
      <c r="AG1746">
        <v>15481.88</v>
      </c>
      <c r="AH1746">
        <v>3226.7333330000001</v>
      </c>
      <c r="AI1746">
        <v>12.39280473</v>
      </c>
      <c r="AJ1746">
        <v>1.1816830700000001</v>
      </c>
      <c r="AK1746">
        <v>3055.1</v>
      </c>
      <c r="AL1746">
        <v>1.1188281069999999</v>
      </c>
      <c r="AM1746">
        <v>3.1189454369999998</v>
      </c>
      <c r="AN1746">
        <v>8.5166703839999993</v>
      </c>
      <c r="AO1746">
        <v>246.52207999999999</v>
      </c>
      <c r="AP1746">
        <v>12993.86</v>
      </c>
      <c r="AQ1746">
        <v>171.6333333</v>
      </c>
      <c r="AR1746">
        <v>6.2854963E-2</v>
      </c>
      <c r="AS1746">
        <v>-0.64588199000000002</v>
      </c>
      <c r="AT1746">
        <v>12783.86</v>
      </c>
      <c r="AU1746">
        <v>-7.5837382999999994E-2</v>
      </c>
      <c r="AV1746">
        <v>15481.9</v>
      </c>
      <c r="AW1746">
        <v>7528.3638600000004</v>
      </c>
      <c r="AX1746">
        <v>20.609495280000001</v>
      </c>
      <c r="AY1746">
        <v>12783.88</v>
      </c>
      <c r="AZ1746">
        <v>0.40698310100000001</v>
      </c>
      <c r="BA1746">
        <v>1.114149E-3</v>
      </c>
      <c r="BB1746">
        <v>3.296579741</v>
      </c>
      <c r="BC1746">
        <v>28.075883040000001</v>
      </c>
    </row>
    <row r="1747" spans="1:56" x14ac:dyDescent="0.35">
      <c r="A1747" t="str">
        <f t="shared" si="189"/>
        <v/>
      </c>
      <c r="B1747" t="str">
        <f>IFERROR(VLOOKUP(R1747,#REF!,3,FALSE),"")</f>
        <v/>
      </c>
      <c r="C1747" t="str">
        <f>IFERROR(VLOOKUP(R1747,#REF!,3,FALSE),"normal")</f>
        <v>normal</v>
      </c>
      <c r="D1747" t="s">
        <v>139</v>
      </c>
      <c r="E1747">
        <v>0</v>
      </c>
      <c r="F1747">
        <v>1.2097720464045982</v>
      </c>
      <c r="G1747" s="3">
        <v>0</v>
      </c>
      <c r="H1747" t="s">
        <v>139</v>
      </c>
      <c r="I1747" t="s">
        <v>842</v>
      </c>
      <c r="K1747" t="s">
        <v>139</v>
      </c>
      <c r="L1747" s="3" t="s">
        <v>139</v>
      </c>
      <c r="M1747" t="s">
        <v>219</v>
      </c>
      <c r="N1747" t="s">
        <v>107</v>
      </c>
      <c r="O1747" s="1">
        <v>43675.813888888886</v>
      </c>
      <c r="P1747" t="s">
        <v>157</v>
      </c>
      <c r="Q1747">
        <v>1</v>
      </c>
      <c r="R1747" t="s">
        <v>332</v>
      </c>
      <c r="T1747">
        <v>6</v>
      </c>
      <c r="U1747">
        <v>80</v>
      </c>
      <c r="V1747">
        <v>20</v>
      </c>
      <c r="W1747">
        <v>0</v>
      </c>
      <c r="X1747">
        <v>0</v>
      </c>
      <c r="Y1747">
        <v>1.2097720464045931</v>
      </c>
      <c r="Z1747">
        <v>5.820722570774957</v>
      </c>
      <c r="AA1747">
        <v>161.95825254400015</v>
      </c>
      <c r="AB1747">
        <v>23</v>
      </c>
      <c r="AC1747">
        <v>27.6</v>
      </c>
      <c r="AD1747">
        <v>23.494711590000001</v>
      </c>
      <c r="AE1747">
        <v>55</v>
      </c>
      <c r="AF1747">
        <v>46.928946770000003</v>
      </c>
      <c r="AG1747">
        <v>1145.24</v>
      </c>
      <c r="AH1747">
        <v>169</v>
      </c>
      <c r="AI1747">
        <v>4.1189218539999999</v>
      </c>
      <c r="AJ1747">
        <v>6.1890593000000001E-2</v>
      </c>
      <c r="AK1747">
        <v>0</v>
      </c>
      <c r="AL1747">
        <v>0</v>
      </c>
      <c r="AO1747">
        <v>0</v>
      </c>
      <c r="AP1747">
        <v>1115.24</v>
      </c>
      <c r="AQ1747">
        <v>169</v>
      </c>
      <c r="AR1747">
        <v>6.1890593000000001E-2</v>
      </c>
      <c r="AS1747">
        <v>2.2153269999999999E-2</v>
      </c>
      <c r="AT1747">
        <v>905.24</v>
      </c>
      <c r="AV1747">
        <v>1145.25</v>
      </c>
      <c r="AW1747">
        <v>3968.136563</v>
      </c>
      <c r="AX1747">
        <v>10.39458505</v>
      </c>
      <c r="AY1747">
        <v>905.25</v>
      </c>
      <c r="AZ1747">
        <v>0.21451733100000001</v>
      </c>
      <c r="BA1747">
        <v>5.61931E-4</v>
      </c>
      <c r="BC1747">
        <v>1.22970661</v>
      </c>
    </row>
    <row r="1748" spans="1:56" x14ac:dyDescent="0.35">
      <c r="A1748" t="str">
        <f t="shared" si="189"/>
        <v/>
      </c>
      <c r="B1748" t="str">
        <f>IFERROR(VLOOKUP(R1748,#REF!,3,FALSE),"")</f>
        <v/>
      </c>
      <c r="C1748" t="str">
        <f>IFERROR(VLOOKUP(R1748,#REF!,3,FALSE),"normal")</f>
        <v>normal</v>
      </c>
      <c r="D1748">
        <v>0</v>
      </c>
      <c r="E1748">
        <v>0</v>
      </c>
      <c r="F1748">
        <v>1.1433383227557745</v>
      </c>
      <c r="G1748" s="3">
        <v>0</v>
      </c>
      <c r="H1748">
        <v>148.00706546773819</v>
      </c>
      <c r="I1748" t="s">
        <v>843</v>
      </c>
      <c r="K1748">
        <v>0</v>
      </c>
      <c r="L1748" s="3">
        <v>0</v>
      </c>
      <c r="M1748" t="s">
        <v>219</v>
      </c>
      <c r="N1748" t="s">
        <v>107</v>
      </c>
      <c r="O1748" s="1">
        <v>43675.813888888886</v>
      </c>
      <c r="P1748" t="s">
        <v>157</v>
      </c>
      <c r="Q1748">
        <v>1</v>
      </c>
      <c r="R1748" t="s">
        <v>332</v>
      </c>
      <c r="T1748">
        <v>9</v>
      </c>
      <c r="U1748">
        <v>2086</v>
      </c>
      <c r="V1748">
        <v>5</v>
      </c>
      <c r="W1748">
        <v>150</v>
      </c>
      <c r="X1748">
        <v>141.6</v>
      </c>
      <c r="Y1748">
        <v>139.71866980154485</v>
      </c>
      <c r="Z1748">
        <v>5.8466394512937727</v>
      </c>
      <c r="AA1748">
        <v>162.31531305600004</v>
      </c>
      <c r="AB1748">
        <v>23</v>
      </c>
      <c r="AC1748">
        <v>27.4</v>
      </c>
      <c r="AD1748">
        <v>23.49</v>
      </c>
      <c r="AE1748">
        <v>55</v>
      </c>
      <c r="AF1748">
        <v>47.289662499999999</v>
      </c>
      <c r="AG1748">
        <v>1463.13</v>
      </c>
      <c r="AH1748">
        <v>979.2</v>
      </c>
      <c r="AI1748">
        <v>6.8652046210000002</v>
      </c>
      <c r="AJ1748">
        <v>0.358599222</v>
      </c>
      <c r="AK1748">
        <v>810.2</v>
      </c>
      <c r="AL1748">
        <v>0.296708629</v>
      </c>
      <c r="AM1748">
        <v>2.0953999219999999</v>
      </c>
      <c r="AN1748">
        <v>5.7217514119999997</v>
      </c>
      <c r="AO1748">
        <v>118.01541899999999</v>
      </c>
      <c r="AP1748">
        <v>1115.24</v>
      </c>
      <c r="AQ1748">
        <v>169</v>
      </c>
      <c r="AR1748">
        <v>6.1890593000000001E-2</v>
      </c>
      <c r="AS1748">
        <v>2.2153269999999999E-2</v>
      </c>
      <c r="AT1748">
        <v>905.24</v>
      </c>
      <c r="AU1748">
        <v>3.8717640000000002E-3</v>
      </c>
      <c r="AV1748">
        <v>1463.13</v>
      </c>
      <c r="AW1748">
        <v>4016.132564</v>
      </c>
      <c r="AX1748">
        <v>10.39458505</v>
      </c>
      <c r="AY1748">
        <v>905.25</v>
      </c>
      <c r="AZ1748">
        <v>0.217111993</v>
      </c>
      <c r="BA1748">
        <v>5.61931E-4</v>
      </c>
      <c r="BB1748">
        <v>3.2137012299999999</v>
      </c>
      <c r="BC1748">
        <v>18.38799955</v>
      </c>
      <c r="BD1748">
        <v>0.96766666599999995</v>
      </c>
    </row>
    <row r="1749" spans="1:56" x14ac:dyDescent="0.35">
      <c r="A1749" t="str">
        <f t="shared" si="189"/>
        <v/>
      </c>
      <c r="B1749" t="str">
        <f>IFERROR(VLOOKUP(R1749,#REF!,3,FALSE),"")</f>
        <v/>
      </c>
      <c r="C1749" t="str">
        <f>IFERROR(VLOOKUP(R1749,#REF!,3,FALSE),"normal")</f>
        <v>normal</v>
      </c>
      <c r="D1749">
        <v>0</v>
      </c>
      <c r="E1749">
        <v>0</v>
      </c>
      <c r="F1749">
        <v>1.3435822849047312</v>
      </c>
      <c r="G1749" s="3">
        <v>0</v>
      </c>
      <c r="H1749">
        <v>27.31703702724894</v>
      </c>
      <c r="I1749" t="s">
        <v>844</v>
      </c>
      <c r="K1749">
        <v>0</v>
      </c>
      <c r="L1749" s="3">
        <v>0</v>
      </c>
      <c r="M1749" t="s">
        <v>219</v>
      </c>
      <c r="N1749" t="s">
        <v>107</v>
      </c>
      <c r="O1749" s="1">
        <v>43675.813888888886</v>
      </c>
      <c r="P1749" t="s">
        <v>157</v>
      </c>
      <c r="Q1749">
        <v>1</v>
      </c>
      <c r="R1749" t="s">
        <v>332</v>
      </c>
      <c r="T1749">
        <v>7</v>
      </c>
      <c r="U1749">
        <v>40</v>
      </c>
      <c r="V1749">
        <v>5</v>
      </c>
      <c r="W1749">
        <v>30</v>
      </c>
      <c r="X1749">
        <v>28.32</v>
      </c>
      <c r="Y1749">
        <v>25.787282953723</v>
      </c>
      <c r="Z1749">
        <v>5.9892731471748579</v>
      </c>
      <c r="AA1749">
        <v>162.88625200000024</v>
      </c>
      <c r="AB1749">
        <v>23</v>
      </c>
      <c r="AC1749">
        <v>27</v>
      </c>
      <c r="AD1749">
        <v>23.454132139999999</v>
      </c>
      <c r="AE1749">
        <v>55</v>
      </c>
      <c r="AF1749">
        <v>47.368879389999996</v>
      </c>
      <c r="AG1749">
        <v>3611.23</v>
      </c>
      <c r="AH1749">
        <v>317.33333329999999</v>
      </c>
      <c r="AI1749">
        <v>4.7002078699999998</v>
      </c>
      <c r="AJ1749">
        <v>0.116212711</v>
      </c>
      <c r="AK1749">
        <v>146.4</v>
      </c>
      <c r="AL1749">
        <v>5.3614098999999998E-2</v>
      </c>
      <c r="AM1749">
        <v>1.8931532250000001</v>
      </c>
      <c r="AN1749">
        <v>5.1694915249999998</v>
      </c>
      <c r="AO1749">
        <v>31.147558589999999</v>
      </c>
      <c r="AP1749">
        <v>3275.02</v>
      </c>
      <c r="AQ1749">
        <v>170.93333329999999</v>
      </c>
      <c r="AR1749">
        <v>6.2598610999999998E-2</v>
      </c>
      <c r="AS1749">
        <v>-0.45515094</v>
      </c>
      <c r="AT1749">
        <v>3065.02</v>
      </c>
      <c r="AU1749">
        <v>-8.8045592000000006E-2</v>
      </c>
      <c r="AV1749">
        <v>3611.25</v>
      </c>
      <c r="AW1749">
        <v>4198.6838909999997</v>
      </c>
      <c r="AX1749">
        <v>5.9875331760000003</v>
      </c>
      <c r="AY1749">
        <v>3065.02</v>
      </c>
      <c r="AZ1749">
        <v>0.226980712</v>
      </c>
      <c r="BA1749">
        <v>3.23686E-4</v>
      </c>
      <c r="BB1749">
        <v>0.558048235</v>
      </c>
      <c r="BC1749">
        <v>2.8848256189999999</v>
      </c>
    </row>
    <row r="1750" spans="1:56" x14ac:dyDescent="0.35">
      <c r="A1750" t="str">
        <f t="shared" si="189"/>
        <v/>
      </c>
      <c r="B1750" t="str">
        <f>IFERROR(VLOOKUP(R1750,#REF!,3,FALSE),"")</f>
        <v/>
      </c>
      <c r="C1750" t="str">
        <f>IFERROR(VLOOKUP(R1750,#REF!,3,FALSE),"normal")</f>
        <v>normal</v>
      </c>
      <c r="D1750">
        <v>0</v>
      </c>
      <c r="E1750">
        <v>0</v>
      </c>
      <c r="F1750">
        <v>1.3221973857473608</v>
      </c>
      <c r="G1750" s="3">
        <v>0</v>
      </c>
      <c r="H1750">
        <v>62.070321185575601</v>
      </c>
      <c r="I1750" t="s">
        <v>845</v>
      </c>
      <c r="K1750">
        <v>0</v>
      </c>
      <c r="L1750" s="3">
        <v>0</v>
      </c>
      <c r="M1750" t="s">
        <v>219</v>
      </c>
      <c r="N1750" t="s">
        <v>107</v>
      </c>
      <c r="O1750" s="1">
        <v>43675.813888888886</v>
      </c>
      <c r="P1750" t="s">
        <v>157</v>
      </c>
      <c r="Q1750">
        <v>1</v>
      </c>
      <c r="R1750" t="s">
        <v>332</v>
      </c>
      <c r="T1750">
        <v>8</v>
      </c>
      <c r="U1750">
        <v>40</v>
      </c>
      <c r="V1750">
        <v>5</v>
      </c>
      <c r="W1750">
        <v>70</v>
      </c>
      <c r="X1750">
        <v>66.08</v>
      </c>
      <c r="Y1750">
        <v>58.594383199183369</v>
      </c>
      <c r="Z1750">
        <v>6.0861421953660892</v>
      </c>
      <c r="AA1750">
        <v>162.88625200000024</v>
      </c>
      <c r="AB1750">
        <v>23</v>
      </c>
      <c r="AC1750">
        <v>27</v>
      </c>
      <c r="AD1750">
        <v>23.490178570000001</v>
      </c>
      <c r="AE1750">
        <v>55</v>
      </c>
      <c r="AF1750">
        <v>47.354946599999998</v>
      </c>
      <c r="AG1750">
        <v>3930.11</v>
      </c>
      <c r="AH1750">
        <v>519.5</v>
      </c>
      <c r="AI1750">
        <v>3.9892095840000001</v>
      </c>
      <c r="AJ1750">
        <v>0.190249485</v>
      </c>
      <c r="AK1750">
        <v>348.56666669999998</v>
      </c>
      <c r="AL1750">
        <v>0.127650874</v>
      </c>
      <c r="AM1750">
        <v>1.931762615</v>
      </c>
      <c r="AN1750">
        <v>5.2749192899999997</v>
      </c>
      <c r="AO1750">
        <v>87.377376229999996</v>
      </c>
      <c r="AP1750">
        <v>3275.02</v>
      </c>
      <c r="AQ1750">
        <v>170.93333329999999</v>
      </c>
      <c r="AR1750">
        <v>6.2598610999999998E-2</v>
      </c>
      <c r="AS1750">
        <v>-0.45515094</v>
      </c>
      <c r="AT1750">
        <v>3065.02</v>
      </c>
      <c r="AU1750">
        <v>-8.6285859000000006E-2</v>
      </c>
      <c r="AV1750">
        <v>3930.11</v>
      </c>
      <c r="AW1750">
        <v>4292.9078049999998</v>
      </c>
      <c r="AX1750">
        <v>5.9875331760000003</v>
      </c>
      <c r="AY1750">
        <v>3065.02</v>
      </c>
      <c r="AZ1750">
        <v>0.23207445400000001</v>
      </c>
      <c r="BA1750">
        <v>3.23686E-4</v>
      </c>
      <c r="BB1750">
        <v>1.3190757019999999</v>
      </c>
      <c r="BC1750">
        <v>6.9580178659999996</v>
      </c>
    </row>
    <row r="1751" spans="1:56" x14ac:dyDescent="0.35">
      <c r="A1751" t="str">
        <f t="shared" si="189"/>
        <v/>
      </c>
      <c r="B1751" t="str">
        <f>IFERROR(VLOOKUP(R1751,#REF!,3,FALSE),"")</f>
        <v/>
      </c>
      <c r="C1751" t="str">
        <f>IFERROR(VLOOKUP(R1751,#REF!,3,FALSE),"normal")</f>
        <v>normal</v>
      </c>
      <c r="D1751">
        <v>0</v>
      </c>
      <c r="E1751">
        <v>0</v>
      </c>
      <c r="F1751">
        <v>1.3491938955851308</v>
      </c>
      <c r="G1751" s="3">
        <v>0</v>
      </c>
      <c r="H1751">
        <v>386.55316011127212</v>
      </c>
      <c r="I1751" t="s">
        <v>846</v>
      </c>
      <c r="K1751">
        <v>0</v>
      </c>
      <c r="L1751" s="3">
        <v>0</v>
      </c>
      <c r="M1751" t="s">
        <v>219</v>
      </c>
      <c r="N1751" t="s">
        <v>107</v>
      </c>
      <c r="O1751" s="1">
        <v>43675.813888888886</v>
      </c>
      <c r="P1751" t="s">
        <v>157</v>
      </c>
      <c r="Q1751">
        <v>1</v>
      </c>
      <c r="R1751" t="s">
        <v>332</v>
      </c>
      <c r="T1751">
        <v>10</v>
      </c>
      <c r="U1751">
        <v>40</v>
      </c>
      <c r="V1751">
        <v>5</v>
      </c>
      <c r="W1751">
        <v>400</v>
      </c>
      <c r="X1751">
        <v>358.72</v>
      </c>
      <c r="Y1751">
        <v>346.66087398778888</v>
      </c>
      <c r="Z1751">
        <v>6.1578185427502099</v>
      </c>
      <c r="AA1751">
        <v>162.62524211200048</v>
      </c>
      <c r="AB1751">
        <v>23</v>
      </c>
      <c r="AC1751">
        <v>27.2</v>
      </c>
      <c r="AD1751">
        <v>23.505529729999999</v>
      </c>
      <c r="AE1751">
        <v>55</v>
      </c>
      <c r="AF1751">
        <v>47.359083470000002</v>
      </c>
      <c r="AG1751">
        <v>4567.97</v>
      </c>
      <c r="AH1751">
        <v>2297.3000000000002</v>
      </c>
      <c r="AI1751">
        <v>7.3068225089999999</v>
      </c>
      <c r="AJ1751">
        <v>0.84130922399999997</v>
      </c>
      <c r="AK1751">
        <v>2126.3666669999998</v>
      </c>
      <c r="AL1751">
        <v>0.778710613</v>
      </c>
      <c r="AM1751">
        <v>2.1708034469999999</v>
      </c>
      <c r="AN1751">
        <v>5.9276501640000001</v>
      </c>
      <c r="AO1751">
        <v>291.01112890000002</v>
      </c>
      <c r="AP1751">
        <v>3275.02</v>
      </c>
      <c r="AQ1751">
        <v>170.93333329999999</v>
      </c>
      <c r="AR1751">
        <v>6.2598610999999998E-2</v>
      </c>
      <c r="AS1751">
        <v>-0.45515094</v>
      </c>
      <c r="AT1751">
        <v>3065.02</v>
      </c>
      <c r="AU1751">
        <v>-7.6784379E-2</v>
      </c>
      <c r="AV1751">
        <v>4567.97</v>
      </c>
      <c r="AW1751">
        <v>4344.1702420000001</v>
      </c>
      <c r="AX1751">
        <v>5.9875331760000003</v>
      </c>
      <c r="AY1751">
        <v>3065.02</v>
      </c>
      <c r="AZ1751">
        <v>0.23484569899999999</v>
      </c>
      <c r="BA1751">
        <v>3.23686E-4</v>
      </c>
      <c r="BB1751">
        <v>2.87497589</v>
      </c>
      <c r="BC1751">
        <v>17.041851309999998</v>
      </c>
    </row>
    <row r="1752" spans="1:56" x14ac:dyDescent="0.35">
      <c r="A1752" t="str">
        <f t="shared" si="189"/>
        <v/>
      </c>
      <c r="B1752" t="str">
        <f>IFERROR(VLOOKUP(R1752,#REF!,3,FALSE),"")</f>
        <v/>
      </c>
      <c r="C1752" t="str">
        <f>IFERROR(VLOOKUP(R1752,#REF!,3,FALSE),"normal")</f>
        <v>normal</v>
      </c>
      <c r="D1752" t="s">
        <v>139</v>
      </c>
      <c r="E1752">
        <v>0</v>
      </c>
      <c r="F1752">
        <v>1.1444250722105593</v>
      </c>
      <c r="G1752" s="3">
        <v>0</v>
      </c>
      <c r="H1752" t="s">
        <v>139</v>
      </c>
      <c r="I1752" t="s">
        <v>847</v>
      </c>
      <c r="K1752" t="s">
        <v>139</v>
      </c>
      <c r="L1752" s="3" t="s">
        <v>139</v>
      </c>
      <c r="M1752" t="s">
        <v>219</v>
      </c>
      <c r="N1752" t="s">
        <v>107</v>
      </c>
      <c r="O1752" s="1">
        <v>43675.813888888886</v>
      </c>
      <c r="P1752" t="s">
        <v>157</v>
      </c>
      <c r="Q1752">
        <v>1</v>
      </c>
      <c r="R1752" t="s">
        <v>332</v>
      </c>
      <c r="T1752">
        <v>19</v>
      </c>
      <c r="U1752">
        <v>144</v>
      </c>
      <c r="V1752">
        <v>10</v>
      </c>
      <c r="W1752">
        <v>0</v>
      </c>
      <c r="X1752">
        <v>0</v>
      </c>
      <c r="Y1752">
        <v>1.1444250667929734</v>
      </c>
      <c r="Z1752">
        <v>6.1528052460423543</v>
      </c>
      <c r="AA1752">
        <v>162.62524211200048</v>
      </c>
      <c r="AB1752">
        <v>23</v>
      </c>
      <c r="AC1752">
        <v>27.2</v>
      </c>
      <c r="AD1752">
        <v>23.514110030000001</v>
      </c>
      <c r="AE1752">
        <v>22</v>
      </c>
      <c r="AF1752">
        <v>25.08329878</v>
      </c>
      <c r="AG1752">
        <v>7278.49</v>
      </c>
      <c r="AH1752">
        <v>169.66666670000001</v>
      </c>
      <c r="AI1752">
        <v>4.6781467990000003</v>
      </c>
      <c r="AJ1752">
        <v>6.2134737000000002E-2</v>
      </c>
      <c r="AK1752">
        <v>0</v>
      </c>
      <c r="AL1752">
        <v>0</v>
      </c>
      <c r="AO1752">
        <v>0</v>
      </c>
      <c r="AP1752">
        <v>7248.49</v>
      </c>
      <c r="AQ1752">
        <v>169.66666670000001</v>
      </c>
      <c r="AR1752">
        <v>6.2134737000000002E-2</v>
      </c>
      <c r="AS1752">
        <v>0.57899670299999995</v>
      </c>
      <c r="AT1752">
        <v>7038.49</v>
      </c>
      <c r="AV1752">
        <v>7278.49</v>
      </c>
      <c r="AW1752">
        <v>4339.3557860000001</v>
      </c>
      <c r="AX1752">
        <v>-8.7932166980000002</v>
      </c>
      <c r="AY1752">
        <v>7038.49</v>
      </c>
      <c r="AZ1752">
        <v>0.23458543000000001</v>
      </c>
      <c r="BA1752">
        <v>-4.7536099999999999E-4</v>
      </c>
      <c r="BC1752">
        <v>-0.35437444899999998</v>
      </c>
    </row>
    <row r="1753" spans="1:56" x14ac:dyDescent="0.35">
      <c r="A1753" t="str">
        <f t="shared" si="189"/>
        <v/>
      </c>
      <c r="B1753" t="str">
        <f>IFERROR(VLOOKUP(R1753,#REF!,3,FALSE),"")</f>
        <v/>
      </c>
      <c r="C1753" t="str">
        <f>IFERROR(VLOOKUP(R1753,#REF!,3,FALSE),"normal")</f>
        <v>normal</v>
      </c>
      <c r="D1753">
        <v>0</v>
      </c>
      <c r="E1753">
        <v>0</v>
      </c>
      <c r="F1753">
        <v>1.2156467332786547</v>
      </c>
      <c r="G1753" s="3">
        <v>0</v>
      </c>
      <c r="H1753">
        <v>141.70673237004698</v>
      </c>
      <c r="I1753" t="s">
        <v>848</v>
      </c>
      <c r="K1753">
        <v>0</v>
      </c>
      <c r="L1753" s="3">
        <v>0</v>
      </c>
      <c r="M1753" t="s">
        <v>219</v>
      </c>
      <c r="N1753" t="s">
        <v>107</v>
      </c>
      <c r="O1753" s="1">
        <v>43675.813888888886</v>
      </c>
      <c r="P1753" t="s">
        <v>157</v>
      </c>
      <c r="Q1753">
        <v>1</v>
      </c>
      <c r="R1753" t="s">
        <v>332</v>
      </c>
      <c r="T1753">
        <v>20</v>
      </c>
      <c r="U1753">
        <v>40</v>
      </c>
      <c r="V1753">
        <v>5</v>
      </c>
      <c r="W1753">
        <v>150</v>
      </c>
      <c r="X1753">
        <v>141.6</v>
      </c>
      <c r="Y1753">
        <v>133.77115535732435</v>
      </c>
      <c r="Z1753">
        <v>6.0472779161533508</v>
      </c>
      <c r="AA1753">
        <v>162.31531305600004</v>
      </c>
      <c r="AB1753">
        <v>23</v>
      </c>
      <c r="AC1753">
        <v>27.4</v>
      </c>
      <c r="AD1753">
        <v>23.516348000000001</v>
      </c>
      <c r="AE1753">
        <v>22</v>
      </c>
      <c r="AF1753">
        <v>23.869396099999999</v>
      </c>
      <c r="AG1753">
        <v>7584.72</v>
      </c>
      <c r="AH1753">
        <v>971.26666669999997</v>
      </c>
      <c r="AI1753">
        <v>6.8326464470000001</v>
      </c>
      <c r="AJ1753">
        <v>0.35569390400000001</v>
      </c>
      <c r="AK1753">
        <v>801.6</v>
      </c>
      <c r="AL1753">
        <v>0.29355916700000001</v>
      </c>
      <c r="AM1753">
        <v>2.0731579579999999</v>
      </c>
      <c r="AN1753">
        <v>5.6610169490000004</v>
      </c>
      <c r="AO1753">
        <v>117.31910999999999</v>
      </c>
      <c r="AP1753">
        <v>7248.49</v>
      </c>
      <c r="AQ1753">
        <v>169.66666670000001</v>
      </c>
      <c r="AR1753">
        <v>6.2134737000000002E-2</v>
      </c>
      <c r="AS1753">
        <v>0.57899670299999995</v>
      </c>
      <c r="AT1753">
        <v>7038.49</v>
      </c>
      <c r="AU1753">
        <v>0.102277861</v>
      </c>
      <c r="AV1753">
        <v>7584.72</v>
      </c>
      <c r="AW1753">
        <v>4218.2577469999997</v>
      </c>
      <c r="AX1753">
        <v>-8.7932166980000002</v>
      </c>
      <c r="AY1753">
        <v>7038.49</v>
      </c>
      <c r="AZ1753">
        <v>0.228038874</v>
      </c>
      <c r="BA1753">
        <v>-4.7536099999999999E-4</v>
      </c>
      <c r="BB1753">
        <v>2.0049362560000001</v>
      </c>
      <c r="BC1753">
        <v>11.34997813</v>
      </c>
    </row>
    <row r="1754" spans="1:56" x14ac:dyDescent="0.35">
      <c r="A1754" t="str">
        <f t="shared" si="189"/>
        <v/>
      </c>
      <c r="B1754" t="str">
        <f>IFERROR(VLOOKUP(R1754,#REF!,3,FALSE),"")</f>
        <v/>
      </c>
      <c r="C1754" t="str">
        <f>IFERROR(VLOOKUP(R1754,#REF!,3,FALSE),"normal")</f>
        <v>normal</v>
      </c>
      <c r="D1754">
        <v>0</v>
      </c>
      <c r="E1754">
        <v>0</v>
      </c>
      <c r="F1754">
        <v>1.1988258218137287</v>
      </c>
      <c r="G1754" s="3">
        <v>0</v>
      </c>
      <c r="H1754">
        <v>353.41130540030497</v>
      </c>
      <c r="I1754" t="s">
        <v>849</v>
      </c>
      <c r="K1754">
        <v>0</v>
      </c>
      <c r="L1754" s="3">
        <v>0</v>
      </c>
      <c r="M1754" t="s">
        <v>219</v>
      </c>
      <c r="N1754" t="s">
        <v>107</v>
      </c>
      <c r="O1754" s="1">
        <v>43675.813888888886</v>
      </c>
      <c r="P1754" t="s">
        <v>157</v>
      </c>
      <c r="Q1754">
        <v>1</v>
      </c>
      <c r="R1754" t="s">
        <v>332</v>
      </c>
      <c r="T1754">
        <v>21</v>
      </c>
      <c r="U1754">
        <v>40</v>
      </c>
      <c r="V1754">
        <v>5</v>
      </c>
      <c r="W1754">
        <v>400</v>
      </c>
      <c r="X1754">
        <v>358.72</v>
      </c>
      <c r="Y1754">
        <v>316.93925868299351</v>
      </c>
      <c r="Z1754">
        <v>5.8736010351749108</v>
      </c>
      <c r="AA1754">
        <v>162.62524211200048</v>
      </c>
      <c r="AB1754">
        <v>23</v>
      </c>
      <c r="AC1754">
        <v>27.2</v>
      </c>
      <c r="AD1754">
        <v>23.511078569999999</v>
      </c>
      <c r="AE1754">
        <v>22</v>
      </c>
      <c r="AF1754">
        <v>23.094695359999999</v>
      </c>
      <c r="AG1754">
        <v>7904.17</v>
      </c>
      <c r="AH1754">
        <v>2024.2</v>
      </c>
      <c r="AI1754">
        <v>3.209898484</v>
      </c>
      <c r="AJ1754">
        <v>0.74129549100000003</v>
      </c>
      <c r="AK1754">
        <v>1854.5333330000001</v>
      </c>
      <c r="AL1754">
        <v>0.67916075399999998</v>
      </c>
      <c r="AM1754">
        <v>1.8932893449999999</v>
      </c>
      <c r="AN1754">
        <v>5.1698632169999996</v>
      </c>
      <c r="AO1754">
        <v>577.75451239999995</v>
      </c>
      <c r="AP1754">
        <v>7248.49</v>
      </c>
      <c r="AQ1754">
        <v>169.66666670000001</v>
      </c>
      <c r="AR1754">
        <v>6.2134737000000002E-2</v>
      </c>
      <c r="AS1754">
        <v>0.57899670299999995</v>
      </c>
      <c r="AT1754">
        <v>7038.49</v>
      </c>
      <c r="AU1754">
        <v>0.11199458800000001</v>
      </c>
      <c r="AV1754">
        <v>7904.17</v>
      </c>
      <c r="AW1754">
        <v>4064.0704340000002</v>
      </c>
      <c r="AX1754">
        <v>-8.7932166980000002</v>
      </c>
      <c r="AY1754">
        <v>7038.49</v>
      </c>
      <c r="AZ1754">
        <v>0.21970351299999999</v>
      </c>
      <c r="BA1754">
        <v>-4.7536099999999999E-4</v>
      </c>
      <c r="BB1754">
        <v>-1.5730642999999999E-2</v>
      </c>
      <c r="BC1754">
        <v>-8.1325273000000003E-2</v>
      </c>
    </row>
    <row r="1755" spans="1:56" x14ac:dyDescent="0.35">
      <c r="A1755" t="str">
        <f t="shared" si="189"/>
        <v/>
      </c>
      <c r="B1755" t="str">
        <f>IFERROR(VLOOKUP(R1755,#REF!,3,FALSE),"")</f>
        <v/>
      </c>
      <c r="C1755" t="str">
        <f>IFERROR(VLOOKUP(R1755,#REF!,3,FALSE),"normal")</f>
        <v>normal</v>
      </c>
      <c r="D1755" t="s">
        <v>139</v>
      </c>
      <c r="E1755" t="s">
        <v>139</v>
      </c>
      <c r="F1755" t="s">
        <v>139</v>
      </c>
      <c r="G1755" s="3" t="s">
        <v>139</v>
      </c>
      <c r="H1755" t="s">
        <v>139</v>
      </c>
      <c r="I1755" t="s">
        <v>850</v>
      </c>
      <c r="K1755" t="s">
        <v>139</v>
      </c>
      <c r="L1755" s="3" t="s">
        <v>139</v>
      </c>
      <c r="M1755" t="s">
        <v>219</v>
      </c>
      <c r="N1755" t="s">
        <v>107</v>
      </c>
      <c r="O1755" s="1">
        <v>43675.813888888886</v>
      </c>
      <c r="P1755" t="s">
        <v>157</v>
      </c>
      <c r="Q1755">
        <v>1</v>
      </c>
      <c r="R1755" t="s">
        <v>332</v>
      </c>
      <c r="T1755">
        <v>26</v>
      </c>
      <c r="U1755">
        <v>262</v>
      </c>
      <c r="V1755">
        <v>30</v>
      </c>
      <c r="W1755">
        <v>0</v>
      </c>
      <c r="X1755">
        <v>0</v>
      </c>
      <c r="Y1755" t="s">
        <v>139</v>
      </c>
      <c r="Z1755" t="s">
        <v>139</v>
      </c>
      <c r="AA1755" t="s">
        <v>139</v>
      </c>
      <c r="AB1755">
        <v>41</v>
      </c>
      <c r="AC1755">
        <v>44</v>
      </c>
      <c r="AD1755">
        <v>40.438339290000002</v>
      </c>
      <c r="AE1755">
        <v>60</v>
      </c>
      <c r="AF1755">
        <v>60.946691110000003</v>
      </c>
      <c r="AG1755">
        <v>14837.67</v>
      </c>
      <c r="AH1755">
        <v>323.06666669999998</v>
      </c>
      <c r="AI1755">
        <v>8.4687389989999993</v>
      </c>
      <c r="AJ1755">
        <v>0.118312352</v>
      </c>
      <c r="AK1755">
        <v>153.83333329999999</v>
      </c>
      <c r="AL1755">
        <v>5.6336309000000001E-2</v>
      </c>
      <c r="AM1755" t="s">
        <v>251</v>
      </c>
      <c r="AN1755" t="s">
        <v>251</v>
      </c>
      <c r="AO1755">
        <v>18.164845239999998</v>
      </c>
      <c r="AP1755">
        <v>12987.08</v>
      </c>
      <c r="AQ1755">
        <v>169.2333333</v>
      </c>
      <c r="AR1755">
        <v>6.1976043000000001E-2</v>
      </c>
      <c r="AS1755">
        <v>-0.45480470499999998</v>
      </c>
      <c r="AT1755">
        <v>12777.08</v>
      </c>
      <c r="AU1755">
        <v>0</v>
      </c>
      <c r="AV1755">
        <v>14837.67</v>
      </c>
      <c r="AW1755">
        <v>7492.7693959999997</v>
      </c>
      <c r="AX1755">
        <v>15.78519636</v>
      </c>
      <c r="AY1755">
        <v>12777.08</v>
      </c>
      <c r="AZ1755">
        <v>0.40505886499999999</v>
      </c>
      <c r="BA1755">
        <v>8.5334699999999996E-4</v>
      </c>
      <c r="BB1755">
        <v>0</v>
      </c>
      <c r="BC1755">
        <v>-1.5862902809999999</v>
      </c>
    </row>
    <row r="1756" spans="1:56" x14ac:dyDescent="0.35">
      <c r="A1756" t="str">
        <f t="shared" si="189"/>
        <v/>
      </c>
      <c r="B1756" t="str">
        <f>IFERROR(VLOOKUP(R1756,#REF!,3,FALSE),"")</f>
        <v/>
      </c>
      <c r="C1756" t="str">
        <f>IFERROR(VLOOKUP(R1756,#REF!,3,FALSE),"normal")</f>
        <v>normal</v>
      </c>
      <c r="D1756">
        <v>0</v>
      </c>
      <c r="E1756">
        <v>0</v>
      </c>
      <c r="F1756">
        <v>2.4513066280152129</v>
      </c>
      <c r="G1756" s="3">
        <v>0</v>
      </c>
      <c r="H1756">
        <v>168.79705194392466</v>
      </c>
      <c r="I1756" t="s">
        <v>851</v>
      </c>
      <c r="K1756">
        <v>0</v>
      </c>
      <c r="L1756" s="3">
        <v>0</v>
      </c>
      <c r="M1756" t="s">
        <v>219</v>
      </c>
      <c r="N1756" t="s">
        <v>107</v>
      </c>
      <c r="O1756" s="1">
        <v>43675.813888888886</v>
      </c>
      <c r="P1756" t="s">
        <v>157</v>
      </c>
      <c r="Q1756">
        <v>1</v>
      </c>
      <c r="R1756" t="s">
        <v>332</v>
      </c>
      <c r="T1756">
        <v>27</v>
      </c>
      <c r="U1756">
        <v>40</v>
      </c>
      <c r="V1756">
        <v>5</v>
      </c>
      <c r="W1756">
        <v>150</v>
      </c>
      <c r="X1756">
        <v>141.6</v>
      </c>
      <c r="Y1756">
        <v>159.34441703506488</v>
      </c>
      <c r="Z1756">
        <v>10.852186746437033</v>
      </c>
      <c r="AA1756">
        <v>142.63129600000005</v>
      </c>
      <c r="AB1756">
        <v>41</v>
      </c>
      <c r="AC1756">
        <v>44</v>
      </c>
      <c r="AD1756">
        <v>40.343308329999999</v>
      </c>
      <c r="AE1756">
        <v>60</v>
      </c>
      <c r="AF1756">
        <v>59.829023710000001</v>
      </c>
      <c r="AG1756">
        <v>15155</v>
      </c>
      <c r="AH1756">
        <v>1871.866667</v>
      </c>
      <c r="AI1756">
        <v>11.901125220000001</v>
      </c>
      <c r="AJ1756">
        <v>0.68550850699999999</v>
      </c>
      <c r="AK1756">
        <v>1702.633333</v>
      </c>
      <c r="AL1756">
        <v>0.62353246399999995</v>
      </c>
      <c r="AM1756">
        <v>4.4034778499999998</v>
      </c>
      <c r="AN1756">
        <v>12.024246700000001</v>
      </c>
      <c r="AO1756">
        <v>143.06490360000001</v>
      </c>
      <c r="AP1756">
        <v>12987.08</v>
      </c>
      <c r="AQ1756">
        <v>169.2333333</v>
      </c>
      <c r="AR1756">
        <v>6.1976043000000001E-2</v>
      </c>
      <c r="AS1756">
        <v>-0.45480470499999998</v>
      </c>
      <c r="AT1756">
        <v>12777.08</v>
      </c>
      <c r="AU1756">
        <v>-3.7823967E-2</v>
      </c>
      <c r="AV1756">
        <v>15155</v>
      </c>
      <c r="AW1756">
        <v>7565.3639370000001</v>
      </c>
      <c r="AX1756">
        <v>15.78519636</v>
      </c>
      <c r="AY1756">
        <v>12777.08</v>
      </c>
      <c r="AZ1756">
        <v>0.40898332399999998</v>
      </c>
      <c r="BA1756">
        <v>8.5334699999999996E-4</v>
      </c>
      <c r="BB1756">
        <v>1.7855108399999999</v>
      </c>
      <c r="BC1756">
        <v>21.469422829999999</v>
      </c>
    </row>
    <row r="1757" spans="1:56" x14ac:dyDescent="0.35">
      <c r="A1757" t="str">
        <f t="shared" si="189"/>
        <v/>
      </c>
      <c r="B1757" t="str">
        <f>IFERROR(VLOOKUP(R1757,#REF!,3,FALSE),"")</f>
        <v/>
      </c>
      <c r="C1757" t="str">
        <f>IFERROR(VLOOKUP(R1757,#REF!,3,FALSE),"normal")</f>
        <v>normal</v>
      </c>
      <c r="D1757">
        <v>0</v>
      </c>
      <c r="E1757">
        <v>0</v>
      </c>
      <c r="F1757">
        <v>2.4270617903884886</v>
      </c>
      <c r="G1757" s="3">
        <v>0</v>
      </c>
      <c r="H1757">
        <v>415.20103770573292</v>
      </c>
      <c r="I1757" t="s">
        <v>852</v>
      </c>
      <c r="K1757">
        <v>0</v>
      </c>
      <c r="L1757" s="3">
        <v>0</v>
      </c>
      <c r="M1757" t="s">
        <v>219</v>
      </c>
      <c r="N1757" t="s">
        <v>107</v>
      </c>
      <c r="O1757" s="1">
        <v>43675.813888888886</v>
      </c>
      <c r="P1757" t="s">
        <v>157</v>
      </c>
      <c r="Q1757">
        <v>1</v>
      </c>
      <c r="R1757" t="s">
        <v>332</v>
      </c>
      <c r="T1757">
        <v>28</v>
      </c>
      <c r="U1757">
        <v>40</v>
      </c>
      <c r="V1757">
        <v>5</v>
      </c>
      <c r="W1757">
        <v>400</v>
      </c>
      <c r="X1757">
        <v>358.72</v>
      </c>
      <c r="Y1757">
        <v>372.35229061450133</v>
      </c>
      <c r="Z1757">
        <v>10.960593341853849</v>
      </c>
      <c r="AA1757">
        <v>142.63129600000005</v>
      </c>
      <c r="AB1757">
        <v>41</v>
      </c>
      <c r="AC1757">
        <v>44</v>
      </c>
      <c r="AD1757">
        <v>40.356296149999999</v>
      </c>
      <c r="AE1757">
        <v>60</v>
      </c>
      <c r="AF1757">
        <v>59.428249960000002</v>
      </c>
      <c r="AG1757">
        <v>15476.52</v>
      </c>
      <c r="AH1757">
        <v>4223.8333329999996</v>
      </c>
      <c r="AI1757">
        <v>13.592805739999999</v>
      </c>
      <c r="AJ1757">
        <v>1.5468375679999999</v>
      </c>
      <c r="AK1757">
        <v>4054.6</v>
      </c>
      <c r="AL1757">
        <v>1.484861524</v>
      </c>
      <c r="AM1757">
        <v>4.1393329740000002</v>
      </c>
      <c r="AN1757">
        <v>11.302966100000001</v>
      </c>
      <c r="AO1757">
        <v>298.29014539999997</v>
      </c>
      <c r="AP1757">
        <v>12987.08</v>
      </c>
      <c r="AQ1757">
        <v>169.2333333</v>
      </c>
      <c r="AR1757">
        <v>6.1976043000000001E-2</v>
      </c>
      <c r="AS1757">
        <v>-0.45480470499999998</v>
      </c>
      <c r="AT1757">
        <v>12777.08</v>
      </c>
      <c r="AU1757">
        <v>-4.0237641999999997E-2</v>
      </c>
      <c r="AV1757">
        <v>15476.52</v>
      </c>
      <c r="AW1757">
        <v>7647.3748560000004</v>
      </c>
      <c r="AX1757">
        <v>15.78519636</v>
      </c>
      <c r="AY1757">
        <v>12777.08</v>
      </c>
      <c r="AZ1757">
        <v>0.41341683099999998</v>
      </c>
      <c r="BA1757">
        <v>8.5334699999999996E-4</v>
      </c>
      <c r="BB1757">
        <v>2.5052751139999998</v>
      </c>
      <c r="BC1757">
        <v>28.317039690000001</v>
      </c>
    </row>
    <row r="1758" spans="1:56" x14ac:dyDescent="0.35">
      <c r="A1758" t="str">
        <f t="shared" si="189"/>
        <v/>
      </c>
      <c r="B1758" t="str">
        <f>IFERROR(VLOOKUP(R1758,#REF!,3,FALSE),"")</f>
        <v/>
      </c>
      <c r="C1758" t="str">
        <f>IFERROR(VLOOKUP(R1758,#REF!,3,FALSE),"normal")</f>
        <v>normal</v>
      </c>
      <c r="D1758" t="s">
        <v>139</v>
      </c>
      <c r="E1758">
        <v>0</v>
      </c>
      <c r="F1758">
        <v>4.5321886635199427</v>
      </c>
      <c r="G1758" s="3">
        <v>0</v>
      </c>
      <c r="H1758" t="s">
        <v>139</v>
      </c>
      <c r="I1758" t="s">
        <v>853</v>
      </c>
      <c r="K1758" t="s">
        <v>139</v>
      </c>
      <c r="L1758" s="3" t="s">
        <v>139</v>
      </c>
      <c r="M1758" t="s">
        <v>219</v>
      </c>
      <c r="N1758" t="s">
        <v>107</v>
      </c>
      <c r="O1758" s="1">
        <v>43675.813888888886</v>
      </c>
      <c r="P1758" t="s">
        <v>157</v>
      </c>
      <c r="Q1758">
        <v>7</v>
      </c>
      <c r="R1758" t="s">
        <v>343</v>
      </c>
      <c r="T1758">
        <v>6</v>
      </c>
      <c r="U1758">
        <v>80</v>
      </c>
      <c r="V1758">
        <v>20</v>
      </c>
      <c r="W1758">
        <v>0</v>
      </c>
      <c r="X1758">
        <v>0</v>
      </c>
      <c r="Y1758">
        <v>4.5321886545472614</v>
      </c>
      <c r="Z1758">
        <v>3.7149756883516551</v>
      </c>
      <c r="AA1758">
        <v>235.52969600000043</v>
      </c>
      <c r="AB1758">
        <v>23</v>
      </c>
      <c r="AC1758">
        <v>27</v>
      </c>
      <c r="AD1758">
        <v>23.494711590000001</v>
      </c>
      <c r="AE1758">
        <v>55</v>
      </c>
      <c r="AF1758">
        <v>46.928946770000003</v>
      </c>
      <c r="AG1758">
        <v>1147.8599999999999</v>
      </c>
      <c r="AH1758">
        <v>252.3666667</v>
      </c>
      <c r="AI1758">
        <v>7.6270088740000004</v>
      </c>
      <c r="AJ1758">
        <v>9.2420844000000002E-2</v>
      </c>
      <c r="AK1758">
        <v>0</v>
      </c>
      <c r="AL1758">
        <v>0</v>
      </c>
      <c r="AO1758">
        <v>0</v>
      </c>
      <c r="AP1758">
        <v>1117.8599999999999</v>
      </c>
      <c r="AQ1758">
        <v>252.3666667</v>
      </c>
      <c r="AR1758">
        <v>9.2420844000000002E-2</v>
      </c>
      <c r="AS1758">
        <v>-0.11036999</v>
      </c>
      <c r="AT1758">
        <v>907.86000009999998</v>
      </c>
      <c r="AV1758">
        <v>1147.8800000000001</v>
      </c>
      <c r="AW1758">
        <v>4796.1674739999999</v>
      </c>
      <c r="AX1758">
        <v>6.6493250120000003</v>
      </c>
      <c r="AY1758">
        <v>907.88000009999996</v>
      </c>
      <c r="AZ1758">
        <v>0.25928065500000003</v>
      </c>
      <c r="BA1758">
        <v>3.5946200000000001E-4</v>
      </c>
      <c r="BC1758">
        <v>1.357040228</v>
      </c>
    </row>
    <row r="1759" spans="1:56" x14ac:dyDescent="0.35">
      <c r="A1759" t="str">
        <f t="shared" si="189"/>
        <v/>
      </c>
      <c r="B1759" t="str">
        <f>IFERROR(VLOOKUP(R1759,#REF!,3,FALSE),"")</f>
        <v/>
      </c>
      <c r="C1759" t="str">
        <f>IFERROR(VLOOKUP(R1759,#REF!,3,FALSE),"normal")</f>
        <v>normal</v>
      </c>
      <c r="D1759">
        <v>0</v>
      </c>
      <c r="E1759">
        <v>0</v>
      </c>
      <c r="F1759">
        <v>4.5000991089150038</v>
      </c>
      <c r="G1759" s="3">
        <v>0</v>
      </c>
      <c r="H1759">
        <v>143.58576961645812</v>
      </c>
      <c r="I1759" t="s">
        <v>854</v>
      </c>
      <c r="K1759">
        <v>0</v>
      </c>
      <c r="L1759" s="3">
        <v>0</v>
      </c>
      <c r="M1759" t="s">
        <v>219</v>
      </c>
      <c r="N1759" t="s">
        <v>107</v>
      </c>
      <c r="O1759" s="1">
        <v>43675.813888888886</v>
      </c>
      <c r="P1759" t="s">
        <v>157</v>
      </c>
      <c r="Q1759">
        <v>7</v>
      </c>
      <c r="R1759" t="s">
        <v>343</v>
      </c>
      <c r="T1759">
        <v>9</v>
      </c>
      <c r="U1759">
        <v>2086</v>
      </c>
      <c r="V1759">
        <v>5</v>
      </c>
      <c r="W1759">
        <v>150</v>
      </c>
      <c r="X1759">
        <v>141.6</v>
      </c>
      <c r="Y1759">
        <v>135.54496651793647</v>
      </c>
      <c r="Z1759">
        <v>3.7414666416222655</v>
      </c>
      <c r="AA1759">
        <v>235.52969600000043</v>
      </c>
      <c r="AB1759">
        <v>23</v>
      </c>
      <c r="AC1759">
        <v>27</v>
      </c>
      <c r="AD1759">
        <v>23.49</v>
      </c>
      <c r="AE1759">
        <v>55</v>
      </c>
      <c r="AF1759">
        <v>47.289662499999999</v>
      </c>
      <c r="AG1759">
        <v>1465.76</v>
      </c>
      <c r="AH1759">
        <v>742.66666669999995</v>
      </c>
      <c r="AI1759">
        <v>7.3029674330000001</v>
      </c>
      <c r="AJ1759">
        <v>0.27197680600000002</v>
      </c>
      <c r="AK1759">
        <v>490.3</v>
      </c>
      <c r="AL1759">
        <v>0.17955596200000001</v>
      </c>
      <c r="AM1759">
        <v>1.2680505820000001</v>
      </c>
      <c r="AN1759">
        <v>3.4625706209999998</v>
      </c>
      <c r="AO1759">
        <v>67.137092490000001</v>
      </c>
      <c r="AP1759">
        <v>1117.8599999999999</v>
      </c>
      <c r="AQ1759">
        <v>252.3666667</v>
      </c>
      <c r="AR1759">
        <v>9.2420844000000002E-2</v>
      </c>
      <c r="AS1759">
        <v>-0.11036999</v>
      </c>
      <c r="AT1759">
        <v>907.86000009999998</v>
      </c>
      <c r="AU1759">
        <v>-3.1875159E-2</v>
      </c>
      <c r="AV1759">
        <v>1465.76</v>
      </c>
      <c r="AW1759">
        <v>4830.2145330000003</v>
      </c>
      <c r="AX1759">
        <v>6.6493250120000003</v>
      </c>
      <c r="AY1759">
        <v>907.88000009999996</v>
      </c>
      <c r="AZ1759">
        <v>0.26112123799999998</v>
      </c>
      <c r="BA1759">
        <v>3.5946200000000001E-4</v>
      </c>
      <c r="BB1759">
        <v>3.6069599779999999</v>
      </c>
      <c r="BC1759">
        <v>12.48935365</v>
      </c>
      <c r="BD1759">
        <v>0.72616666600000002</v>
      </c>
    </row>
    <row r="1760" spans="1:56" x14ac:dyDescent="0.35">
      <c r="A1760" t="str">
        <f t="shared" si="189"/>
        <v/>
      </c>
      <c r="B1760" t="str">
        <f>IFERROR(VLOOKUP(R1760,#REF!,3,FALSE),"")</f>
        <v/>
      </c>
      <c r="C1760" t="str">
        <f>IFERROR(VLOOKUP(R1760,#REF!,3,FALSE),"normal")</f>
        <v>normal</v>
      </c>
      <c r="D1760">
        <v>0</v>
      </c>
      <c r="E1760">
        <v>0</v>
      </c>
      <c r="F1760">
        <v>3.664879453403902</v>
      </c>
      <c r="G1760" s="3">
        <v>0</v>
      </c>
      <c r="H1760">
        <v>26.653173760893864</v>
      </c>
      <c r="I1760" t="s">
        <v>855</v>
      </c>
      <c r="K1760">
        <v>0</v>
      </c>
      <c r="L1760" s="3">
        <v>0</v>
      </c>
      <c r="M1760" t="s">
        <v>219</v>
      </c>
      <c r="N1760" t="s">
        <v>107</v>
      </c>
      <c r="O1760" s="1">
        <v>43675.813888888886</v>
      </c>
      <c r="P1760" t="s">
        <v>157</v>
      </c>
      <c r="Q1760">
        <v>7</v>
      </c>
      <c r="R1760" t="s">
        <v>343</v>
      </c>
      <c r="T1760">
        <v>7</v>
      </c>
      <c r="U1760">
        <v>40</v>
      </c>
      <c r="V1760">
        <v>5</v>
      </c>
      <c r="W1760">
        <v>30</v>
      </c>
      <c r="X1760">
        <v>28.32</v>
      </c>
      <c r="Y1760">
        <v>25.160596030283809</v>
      </c>
      <c r="Z1760">
        <v>3.8937990134287972</v>
      </c>
      <c r="AA1760">
        <v>235.52969600000043</v>
      </c>
      <c r="AB1760">
        <v>23</v>
      </c>
      <c r="AC1760">
        <v>27</v>
      </c>
      <c r="AD1760">
        <v>23.454132139999999</v>
      </c>
      <c r="AE1760">
        <v>55</v>
      </c>
      <c r="AF1760">
        <v>47.368879389999996</v>
      </c>
      <c r="AG1760">
        <v>3613.86</v>
      </c>
      <c r="AH1760">
        <v>333.5</v>
      </c>
      <c r="AI1760">
        <v>8.6890735980000002</v>
      </c>
      <c r="AJ1760">
        <v>0.12213321100000001</v>
      </c>
      <c r="AK1760">
        <v>83.7</v>
      </c>
      <c r="AL1760">
        <v>3.0652322999999999E-2</v>
      </c>
      <c r="AM1760">
        <v>1.082356045</v>
      </c>
      <c r="AN1760">
        <v>2.9555084749999998</v>
      </c>
      <c r="AO1760">
        <v>9.6327875519999999</v>
      </c>
      <c r="AP1760">
        <v>3277.65</v>
      </c>
      <c r="AQ1760">
        <v>249.8</v>
      </c>
      <c r="AR1760">
        <v>9.1480887999999996E-2</v>
      </c>
      <c r="AS1760">
        <v>-0.21356440800000001</v>
      </c>
      <c r="AT1760">
        <v>3067.65</v>
      </c>
      <c r="AU1760">
        <v>-7.2259785000000007E-2</v>
      </c>
      <c r="AV1760">
        <v>3613.87</v>
      </c>
      <c r="AW1760">
        <v>5016.5693190000002</v>
      </c>
      <c r="AX1760">
        <v>4.8517861629999999</v>
      </c>
      <c r="AY1760">
        <v>3067.66</v>
      </c>
      <c r="AZ1760">
        <v>0.27119557100000002</v>
      </c>
      <c r="BA1760">
        <v>2.6228699999999999E-4</v>
      </c>
      <c r="BB1760">
        <v>1.4975527449999999</v>
      </c>
      <c r="BC1760">
        <v>4.4260298279999999</v>
      </c>
    </row>
    <row r="1761" spans="1:56" x14ac:dyDescent="0.35">
      <c r="A1761" t="str">
        <f t="shared" si="189"/>
        <v/>
      </c>
      <c r="B1761" t="str">
        <f>IFERROR(VLOOKUP(R1761,#REF!,3,FALSE),"")</f>
        <v/>
      </c>
      <c r="C1761" t="str">
        <f>IFERROR(VLOOKUP(R1761,#REF!,3,FALSE),"normal")</f>
        <v>normal</v>
      </c>
      <c r="D1761">
        <v>0</v>
      </c>
      <c r="E1761">
        <v>0</v>
      </c>
      <c r="F1761">
        <v>3.6334087070723369</v>
      </c>
      <c r="G1761" s="3">
        <v>0</v>
      </c>
      <c r="H1761">
        <v>59.671469960895813</v>
      </c>
      <c r="I1761" t="s">
        <v>856</v>
      </c>
      <c r="K1761">
        <v>0</v>
      </c>
      <c r="L1761" s="3">
        <v>0</v>
      </c>
      <c r="M1761" t="s">
        <v>219</v>
      </c>
      <c r="N1761" t="s">
        <v>107</v>
      </c>
      <c r="O1761" s="1">
        <v>43675.813888888886</v>
      </c>
      <c r="P1761" t="s">
        <v>157</v>
      </c>
      <c r="Q1761">
        <v>7</v>
      </c>
      <c r="R1761" t="s">
        <v>343</v>
      </c>
      <c r="T1761">
        <v>8</v>
      </c>
      <c r="U1761">
        <v>40</v>
      </c>
      <c r="V1761">
        <v>5</v>
      </c>
      <c r="W1761">
        <v>70</v>
      </c>
      <c r="X1761">
        <v>66.08</v>
      </c>
      <c r="Y1761">
        <v>56.329867643085649</v>
      </c>
      <c r="Z1761">
        <v>3.9275251287373214</v>
      </c>
      <c r="AA1761">
        <v>235.52969600000043</v>
      </c>
      <c r="AB1761">
        <v>23</v>
      </c>
      <c r="AC1761">
        <v>27</v>
      </c>
      <c r="AD1761">
        <v>23.490178570000001</v>
      </c>
      <c r="AE1761">
        <v>55</v>
      </c>
      <c r="AF1761">
        <v>47.354946599999998</v>
      </c>
      <c r="AG1761">
        <v>3932.75</v>
      </c>
      <c r="AH1761">
        <v>456.76666669999997</v>
      </c>
      <c r="AI1761">
        <v>9.0770013780000003</v>
      </c>
      <c r="AJ1761">
        <v>0.16727550199999999</v>
      </c>
      <c r="AK1761">
        <v>206.96666669999999</v>
      </c>
      <c r="AL1761">
        <v>7.5794613999999996E-2</v>
      </c>
      <c r="AM1761">
        <v>1.1470129170000001</v>
      </c>
      <c r="AN1761">
        <v>3.1320621470000001</v>
      </c>
      <c r="AO1761">
        <v>22.80121574</v>
      </c>
      <c r="AP1761">
        <v>3277.65</v>
      </c>
      <c r="AQ1761">
        <v>249.8</v>
      </c>
      <c r="AR1761">
        <v>9.1480887999999996E-2</v>
      </c>
      <c r="AS1761">
        <v>-0.21356440800000001</v>
      </c>
      <c r="AT1761">
        <v>3067.65</v>
      </c>
      <c r="AU1761">
        <v>-6.8186517000000002E-2</v>
      </c>
      <c r="AV1761">
        <v>3932.75</v>
      </c>
      <c r="AW1761">
        <v>5055.8336019999997</v>
      </c>
      <c r="AX1761">
        <v>4.8517861629999999</v>
      </c>
      <c r="AY1761">
        <v>3067.66</v>
      </c>
      <c r="AZ1761">
        <v>0.27331819699999998</v>
      </c>
      <c r="BA1761">
        <v>2.6228699999999999E-4</v>
      </c>
      <c r="BB1761">
        <v>0.924253188</v>
      </c>
      <c r="BC1761">
        <v>2.8948184239999999</v>
      </c>
    </row>
    <row r="1762" spans="1:56" x14ac:dyDescent="0.35">
      <c r="A1762" t="str">
        <f t="shared" si="189"/>
        <v/>
      </c>
      <c r="B1762" t="str">
        <f>IFERROR(VLOOKUP(R1762,#REF!,3,FALSE),"")</f>
        <v/>
      </c>
      <c r="C1762" t="str">
        <f>IFERROR(VLOOKUP(R1762,#REF!,3,FALSE),"normal")</f>
        <v>normal</v>
      </c>
      <c r="D1762">
        <v>0</v>
      </c>
      <c r="E1762">
        <v>0</v>
      </c>
      <c r="F1762">
        <v>3.5987699557976591</v>
      </c>
      <c r="G1762" s="3">
        <v>0</v>
      </c>
      <c r="H1762">
        <v>402.57616158818337</v>
      </c>
      <c r="I1762" t="s">
        <v>857</v>
      </c>
      <c r="K1762">
        <v>0</v>
      </c>
      <c r="L1762" s="3">
        <v>0</v>
      </c>
      <c r="M1762" t="s">
        <v>219</v>
      </c>
      <c r="N1762" t="s">
        <v>107</v>
      </c>
      <c r="O1762" s="1">
        <v>43675.813888888886</v>
      </c>
      <c r="P1762" t="s">
        <v>157</v>
      </c>
      <c r="Q1762">
        <v>7</v>
      </c>
      <c r="R1762" t="s">
        <v>343</v>
      </c>
      <c r="T1762">
        <v>10</v>
      </c>
      <c r="U1762">
        <v>40</v>
      </c>
      <c r="V1762">
        <v>5</v>
      </c>
      <c r="W1762">
        <v>400</v>
      </c>
      <c r="X1762">
        <v>358.72</v>
      </c>
      <c r="Y1762">
        <v>361.03030171228289</v>
      </c>
      <c r="Z1762">
        <v>3.9653282024903991</v>
      </c>
      <c r="AA1762">
        <v>235.52969600000043</v>
      </c>
      <c r="AB1762">
        <v>23</v>
      </c>
      <c r="AC1762">
        <v>27</v>
      </c>
      <c r="AD1762">
        <v>23.505529729999999</v>
      </c>
      <c r="AE1762">
        <v>55</v>
      </c>
      <c r="AF1762">
        <v>47.359083470000002</v>
      </c>
      <c r="AG1762">
        <v>4570.6099999999997</v>
      </c>
      <c r="AH1762">
        <v>1667.133333</v>
      </c>
      <c r="AI1762">
        <v>12.224151709999999</v>
      </c>
      <c r="AJ1762">
        <v>0.61053177700000005</v>
      </c>
      <c r="AK1762">
        <v>1417.333333</v>
      </c>
      <c r="AL1762">
        <v>0.51905088899999996</v>
      </c>
      <c r="AM1762">
        <v>1.4469527449999999</v>
      </c>
      <c r="AN1762">
        <v>3.9510853400000001</v>
      </c>
      <c r="AO1762">
        <v>115.9453324</v>
      </c>
      <c r="AP1762">
        <v>3277.65</v>
      </c>
      <c r="AQ1762">
        <v>249.8</v>
      </c>
      <c r="AR1762">
        <v>9.1480887999999996E-2</v>
      </c>
      <c r="AS1762">
        <v>-0.21356440800000001</v>
      </c>
      <c r="AT1762">
        <v>3067.65</v>
      </c>
      <c r="AU1762">
        <v>-5.4052086999999999E-2</v>
      </c>
      <c r="AV1762">
        <v>4570.62</v>
      </c>
      <c r="AW1762">
        <v>5099.0571319999999</v>
      </c>
      <c r="AX1762">
        <v>4.8517861629999999</v>
      </c>
      <c r="AY1762">
        <v>3067.66</v>
      </c>
      <c r="AZ1762">
        <v>0.27565486</v>
      </c>
      <c r="BA1762">
        <v>2.6228699999999999E-4</v>
      </c>
      <c r="BB1762">
        <v>4.8708197000000002</v>
      </c>
      <c r="BC1762">
        <v>19.245024310000002</v>
      </c>
    </row>
    <row r="1763" spans="1:56" x14ac:dyDescent="0.35">
      <c r="A1763" t="str">
        <f t="shared" si="189"/>
        <v/>
      </c>
      <c r="B1763" t="str">
        <f>IFERROR(VLOOKUP(R1763,#REF!,3,FALSE),"")</f>
        <v/>
      </c>
      <c r="C1763" t="str">
        <f>IFERROR(VLOOKUP(R1763,#REF!,3,FALSE),"normal")</f>
        <v>normal</v>
      </c>
      <c r="D1763" t="s">
        <v>139</v>
      </c>
      <c r="E1763">
        <v>0</v>
      </c>
      <c r="F1763">
        <v>2.8315083493310151</v>
      </c>
      <c r="G1763" s="3">
        <v>0</v>
      </c>
      <c r="H1763" t="s">
        <v>139</v>
      </c>
      <c r="I1763" t="s">
        <v>858</v>
      </c>
      <c r="K1763" t="s">
        <v>139</v>
      </c>
      <c r="L1763" s="3" t="s">
        <v>139</v>
      </c>
      <c r="M1763" t="s">
        <v>219</v>
      </c>
      <c r="N1763" t="s">
        <v>107</v>
      </c>
      <c r="O1763" s="1">
        <v>43675.813888888886</v>
      </c>
      <c r="P1763" t="s">
        <v>157</v>
      </c>
      <c r="Q1763">
        <v>7</v>
      </c>
      <c r="R1763" t="s">
        <v>343</v>
      </c>
      <c r="T1763">
        <v>19</v>
      </c>
      <c r="U1763">
        <v>144</v>
      </c>
      <c r="V1763">
        <v>10</v>
      </c>
      <c r="W1763">
        <v>0</v>
      </c>
      <c r="X1763">
        <v>0</v>
      </c>
      <c r="Y1763">
        <v>2.8315083493310222</v>
      </c>
      <c r="Z1763">
        <v>3.9803181236115219</v>
      </c>
      <c r="AA1763">
        <v>235.52969600000043</v>
      </c>
      <c r="AB1763">
        <v>23</v>
      </c>
      <c r="AC1763">
        <v>27</v>
      </c>
      <c r="AD1763">
        <v>23.514110030000001</v>
      </c>
      <c r="AE1763">
        <v>22</v>
      </c>
      <c r="AF1763">
        <v>25.08329878</v>
      </c>
      <c r="AG1763">
        <v>7281.11</v>
      </c>
      <c r="AH1763">
        <v>246.8</v>
      </c>
      <c r="AI1763">
        <v>9.0492903130000002</v>
      </c>
      <c r="AJ1763">
        <v>9.0382238000000004E-2</v>
      </c>
      <c r="AK1763">
        <v>0</v>
      </c>
      <c r="AL1763">
        <v>0</v>
      </c>
      <c r="AO1763">
        <v>0</v>
      </c>
      <c r="AP1763">
        <v>7251.11</v>
      </c>
      <c r="AQ1763">
        <v>246.8</v>
      </c>
      <c r="AR1763">
        <v>9.0382238000000004E-2</v>
      </c>
      <c r="AS1763">
        <v>0.39122447199999999</v>
      </c>
      <c r="AT1763">
        <v>7041.11</v>
      </c>
      <c r="AV1763">
        <v>7281.11</v>
      </c>
      <c r="AW1763">
        <v>5115.973395</v>
      </c>
      <c r="AX1763">
        <v>-4.659283018</v>
      </c>
      <c r="AY1763">
        <v>7041.11</v>
      </c>
      <c r="AZ1763">
        <v>0.27656935199999999</v>
      </c>
      <c r="BA1763">
        <v>-2.5188100000000002E-4</v>
      </c>
      <c r="BC1763">
        <v>0.55324473200000002</v>
      </c>
    </row>
    <row r="1764" spans="1:56" x14ac:dyDescent="0.35">
      <c r="A1764" t="str">
        <f t="shared" si="189"/>
        <v/>
      </c>
      <c r="B1764" t="str">
        <f>IFERROR(VLOOKUP(R1764,#REF!,3,FALSE),"")</f>
        <v/>
      </c>
      <c r="C1764" t="str">
        <f>IFERROR(VLOOKUP(R1764,#REF!,3,FALSE),"normal")</f>
        <v>normal</v>
      </c>
      <c r="D1764">
        <v>0</v>
      </c>
      <c r="E1764">
        <v>0</v>
      </c>
      <c r="F1764">
        <v>2.8849051063399083</v>
      </c>
      <c r="G1764" s="3">
        <v>0</v>
      </c>
      <c r="H1764">
        <v>142.3051914293732</v>
      </c>
      <c r="I1764" t="s">
        <v>859</v>
      </c>
      <c r="K1764">
        <v>0</v>
      </c>
      <c r="L1764" s="3">
        <v>0</v>
      </c>
      <c r="M1764" t="s">
        <v>219</v>
      </c>
      <c r="N1764" t="s">
        <v>107</v>
      </c>
      <c r="O1764" s="1">
        <v>43675.813888888886</v>
      </c>
      <c r="P1764" t="s">
        <v>157</v>
      </c>
      <c r="Q1764">
        <v>7</v>
      </c>
      <c r="R1764" t="s">
        <v>343</v>
      </c>
      <c r="T1764">
        <v>20</v>
      </c>
      <c r="U1764">
        <v>40</v>
      </c>
      <c r="V1764">
        <v>5</v>
      </c>
      <c r="W1764">
        <v>150</v>
      </c>
      <c r="X1764">
        <v>141.6</v>
      </c>
      <c r="Y1764">
        <v>134.33610070932829</v>
      </c>
      <c r="Z1764">
        <v>3.9066463486898768</v>
      </c>
      <c r="AA1764">
        <v>235.52969600000043</v>
      </c>
      <c r="AB1764">
        <v>23</v>
      </c>
      <c r="AC1764">
        <v>27</v>
      </c>
      <c r="AD1764">
        <v>23.516348000000001</v>
      </c>
      <c r="AE1764">
        <v>22</v>
      </c>
      <c r="AF1764">
        <v>23.869396099999999</v>
      </c>
      <c r="AG1764">
        <v>7587.34</v>
      </c>
      <c r="AH1764">
        <v>760.33333330000005</v>
      </c>
      <c r="AI1764">
        <v>6.8144538749999999</v>
      </c>
      <c r="AJ1764">
        <v>0.27844663200000003</v>
      </c>
      <c r="AK1764">
        <v>513.53333329999998</v>
      </c>
      <c r="AL1764">
        <v>0.188064393</v>
      </c>
      <c r="AM1764">
        <v>1.3281383689999999</v>
      </c>
      <c r="AN1764">
        <v>3.6266478339999999</v>
      </c>
      <c r="AO1764">
        <v>75.359426119999995</v>
      </c>
      <c r="AP1764">
        <v>7251.11</v>
      </c>
      <c r="AQ1764">
        <v>246.8</v>
      </c>
      <c r="AR1764">
        <v>9.0382238000000004E-2</v>
      </c>
      <c r="AS1764">
        <v>0.39122447199999999</v>
      </c>
      <c r="AT1764">
        <v>7041.11</v>
      </c>
      <c r="AU1764">
        <v>0.10787495499999999</v>
      </c>
      <c r="AV1764">
        <v>7587.34</v>
      </c>
      <c r="AW1764">
        <v>5031.606151</v>
      </c>
      <c r="AX1764">
        <v>-4.659283018</v>
      </c>
      <c r="AY1764">
        <v>7041.11</v>
      </c>
      <c r="AZ1764">
        <v>0.27200846200000001</v>
      </c>
      <c r="BA1764">
        <v>-2.5188100000000002E-4</v>
      </c>
      <c r="BB1764">
        <v>2.6480135699999998</v>
      </c>
      <c r="BC1764">
        <v>9.6034126789999998</v>
      </c>
    </row>
    <row r="1765" spans="1:56" x14ac:dyDescent="0.35">
      <c r="A1765" t="str">
        <f t="shared" si="189"/>
        <v/>
      </c>
      <c r="B1765" t="str">
        <f>IFERROR(VLOOKUP(R1765,#REF!,3,FALSE),"")</f>
        <v/>
      </c>
      <c r="C1765" t="str">
        <f>IFERROR(VLOOKUP(R1765,#REF!,3,FALSE),"normal")</f>
        <v>normal</v>
      </c>
      <c r="D1765">
        <v>0</v>
      </c>
      <c r="E1765">
        <v>0</v>
      </c>
      <c r="F1765">
        <v>2.963906659891101</v>
      </c>
      <c r="G1765" s="3">
        <v>0</v>
      </c>
      <c r="H1765">
        <v>377.42925732310772</v>
      </c>
      <c r="I1765" t="s">
        <v>860</v>
      </c>
      <c r="K1765">
        <v>0</v>
      </c>
      <c r="L1765" s="3">
        <v>0</v>
      </c>
      <c r="M1765" t="s">
        <v>219</v>
      </c>
      <c r="N1765" t="s">
        <v>107</v>
      </c>
      <c r="O1765" s="1">
        <v>43675.813888888886</v>
      </c>
      <c r="P1765" t="s">
        <v>157</v>
      </c>
      <c r="Q1765">
        <v>7</v>
      </c>
      <c r="R1765" t="s">
        <v>343</v>
      </c>
      <c r="T1765">
        <v>21</v>
      </c>
      <c r="U1765">
        <v>40</v>
      </c>
      <c r="V1765">
        <v>5</v>
      </c>
      <c r="W1765">
        <v>400</v>
      </c>
      <c r="X1765">
        <v>358.72</v>
      </c>
      <c r="Y1765">
        <v>338.47855796736303</v>
      </c>
      <c r="Z1765">
        <v>3.8025165071877378</v>
      </c>
      <c r="AA1765">
        <v>235.52969600000043</v>
      </c>
      <c r="AB1765">
        <v>23</v>
      </c>
      <c r="AC1765">
        <v>27</v>
      </c>
      <c r="AD1765">
        <v>23.511078569999999</v>
      </c>
      <c r="AE1765">
        <v>22</v>
      </c>
      <c r="AF1765">
        <v>23.094695359999999</v>
      </c>
      <c r="AG1765">
        <v>7906.82</v>
      </c>
      <c r="AH1765">
        <v>1522.6</v>
      </c>
      <c r="AI1765">
        <v>7.5639799779999999</v>
      </c>
      <c r="AJ1765">
        <v>0.55760128200000003</v>
      </c>
      <c r="AK1765">
        <v>1275.8</v>
      </c>
      <c r="AL1765">
        <v>0.467219043</v>
      </c>
      <c r="AM1765">
        <v>1.3024616499999999</v>
      </c>
      <c r="AN1765">
        <v>3.5565343440000001</v>
      </c>
      <c r="AO1765">
        <v>168.6678182</v>
      </c>
      <c r="AP1765">
        <v>7251.11</v>
      </c>
      <c r="AQ1765">
        <v>246.8</v>
      </c>
      <c r="AR1765">
        <v>9.0382238000000004E-2</v>
      </c>
      <c r="AS1765">
        <v>0.39122447199999999</v>
      </c>
      <c r="AT1765">
        <v>7041.11</v>
      </c>
      <c r="AU1765">
        <v>0.110001601</v>
      </c>
      <c r="AV1765">
        <v>7906.83</v>
      </c>
      <c r="AW1765">
        <v>4906.7597079999996</v>
      </c>
      <c r="AX1765">
        <v>-4.659283018</v>
      </c>
      <c r="AY1765">
        <v>7041.11</v>
      </c>
      <c r="AZ1765">
        <v>0.26525926700000002</v>
      </c>
      <c r="BA1765">
        <v>-2.5188100000000002E-4</v>
      </c>
      <c r="BB1765">
        <v>1.6597760610000001</v>
      </c>
      <c r="BC1765">
        <v>5.903050565</v>
      </c>
    </row>
    <row r="1766" spans="1:56" x14ac:dyDescent="0.35">
      <c r="A1766" t="str">
        <f t="shared" si="189"/>
        <v/>
      </c>
      <c r="B1766" t="str">
        <f>IFERROR(VLOOKUP(R1766,#REF!,3,FALSE),"")</f>
        <v/>
      </c>
      <c r="C1766" t="str">
        <f>IFERROR(VLOOKUP(R1766,#REF!,3,FALSE),"normal")</f>
        <v>normal</v>
      </c>
      <c r="D1766" t="s">
        <v>139</v>
      </c>
      <c r="E1766" t="s">
        <v>139</v>
      </c>
      <c r="F1766" t="s">
        <v>139</v>
      </c>
      <c r="G1766" s="3" t="s">
        <v>139</v>
      </c>
      <c r="H1766" t="s">
        <v>139</v>
      </c>
      <c r="I1766" t="s">
        <v>861</v>
      </c>
      <c r="K1766" t="s">
        <v>139</v>
      </c>
      <c r="L1766" s="3" t="s">
        <v>139</v>
      </c>
      <c r="M1766" t="s">
        <v>219</v>
      </c>
      <c r="N1766" t="s">
        <v>107</v>
      </c>
      <c r="O1766" s="1">
        <v>43675.813888888886</v>
      </c>
      <c r="P1766" t="s">
        <v>157</v>
      </c>
      <c r="Q1766">
        <v>7</v>
      </c>
      <c r="R1766" t="s">
        <v>343</v>
      </c>
      <c r="T1766">
        <v>26</v>
      </c>
      <c r="U1766">
        <v>262</v>
      </c>
      <c r="V1766">
        <v>30</v>
      </c>
      <c r="W1766">
        <v>0</v>
      </c>
      <c r="X1766">
        <v>0</v>
      </c>
      <c r="Y1766" t="s">
        <v>139</v>
      </c>
      <c r="Z1766" t="s">
        <v>139</v>
      </c>
      <c r="AA1766" t="s">
        <v>139</v>
      </c>
      <c r="AB1766">
        <v>41</v>
      </c>
      <c r="AC1766">
        <v>43</v>
      </c>
      <c r="AD1766">
        <v>40.438339290000002</v>
      </c>
      <c r="AE1766">
        <v>60</v>
      </c>
      <c r="AF1766">
        <v>60.946691110000003</v>
      </c>
      <c r="AG1766">
        <v>14840.34</v>
      </c>
      <c r="AH1766">
        <v>388.96666670000002</v>
      </c>
      <c r="AI1766">
        <v>10.08749083</v>
      </c>
      <c r="AJ1766">
        <v>0.14244602100000001</v>
      </c>
      <c r="AK1766">
        <v>141.7333333</v>
      </c>
      <c r="AL1766">
        <v>5.1905089000000001E-2</v>
      </c>
      <c r="AM1766" t="s">
        <v>251</v>
      </c>
      <c r="AN1766" t="s">
        <v>251</v>
      </c>
      <c r="AO1766">
        <v>14.050405169999999</v>
      </c>
      <c r="AP1766">
        <v>12989.71</v>
      </c>
      <c r="AQ1766">
        <v>247.2333333</v>
      </c>
      <c r="AR1766">
        <v>9.0540932000000005E-2</v>
      </c>
      <c r="AS1766">
        <v>-0.66347312999999997</v>
      </c>
      <c r="AT1766">
        <v>12779.71</v>
      </c>
      <c r="AU1766">
        <v>0</v>
      </c>
      <c r="AV1766">
        <v>14840.36</v>
      </c>
      <c r="AW1766">
        <v>8041.2541330000004</v>
      </c>
      <c r="AX1766">
        <v>19.067505539999999</v>
      </c>
      <c r="AY1766">
        <v>12779.72</v>
      </c>
      <c r="AZ1766">
        <v>0.43470993200000002</v>
      </c>
      <c r="BA1766">
        <v>1.0307890000000001E-3</v>
      </c>
      <c r="BB1766">
        <v>0</v>
      </c>
      <c r="BC1766">
        <v>2.5150140969999999</v>
      </c>
    </row>
    <row r="1767" spans="1:56" x14ac:dyDescent="0.35">
      <c r="A1767" t="str">
        <f t="shared" si="189"/>
        <v/>
      </c>
      <c r="B1767" t="str">
        <f>IFERROR(VLOOKUP(R1767,#REF!,3,FALSE),"")</f>
        <v/>
      </c>
      <c r="C1767" t="str">
        <f>IFERROR(VLOOKUP(R1767,#REF!,3,FALSE),"normal")</f>
        <v>normal</v>
      </c>
      <c r="D1767">
        <v>0</v>
      </c>
      <c r="E1767">
        <v>0</v>
      </c>
      <c r="F1767">
        <v>0.69977251084714098</v>
      </c>
      <c r="G1767" s="3">
        <v>0</v>
      </c>
      <c r="H1767">
        <v>159.24152031721897</v>
      </c>
      <c r="I1767" t="s">
        <v>862</v>
      </c>
      <c r="K1767">
        <v>0</v>
      </c>
      <c r="L1767" s="3">
        <v>0</v>
      </c>
      <c r="M1767" t="s">
        <v>219</v>
      </c>
      <c r="N1767" t="s">
        <v>107</v>
      </c>
      <c r="O1767" s="1">
        <v>43675.813888888886</v>
      </c>
      <c r="P1767" t="s">
        <v>157</v>
      </c>
      <c r="Q1767">
        <v>7</v>
      </c>
      <c r="R1767" t="s">
        <v>343</v>
      </c>
      <c r="T1767">
        <v>27</v>
      </c>
      <c r="U1767">
        <v>40</v>
      </c>
      <c r="V1767">
        <v>5</v>
      </c>
      <c r="W1767">
        <v>150</v>
      </c>
      <c r="X1767">
        <v>141.6</v>
      </c>
      <c r="Y1767">
        <v>150.3239951794547</v>
      </c>
      <c r="Z1767">
        <v>6.5920698919935496</v>
      </c>
      <c r="AA1767">
        <v>242.62038399999983</v>
      </c>
      <c r="AB1767">
        <v>41</v>
      </c>
      <c r="AC1767">
        <v>43</v>
      </c>
      <c r="AD1767">
        <v>40.343308329999999</v>
      </c>
      <c r="AE1767">
        <v>60</v>
      </c>
      <c r="AF1767">
        <v>59.829023710000001</v>
      </c>
      <c r="AG1767">
        <v>15157.66</v>
      </c>
      <c r="AH1767">
        <v>1233.5666670000001</v>
      </c>
      <c r="AI1767">
        <v>14.011530560000001</v>
      </c>
      <c r="AJ1767">
        <v>0.45175249899999997</v>
      </c>
      <c r="AK1767">
        <v>986.33333330000005</v>
      </c>
      <c r="AL1767">
        <v>0.36121156599999998</v>
      </c>
      <c r="AM1767">
        <v>2.5509291410000001</v>
      </c>
      <c r="AN1767">
        <v>6.9656308850000004</v>
      </c>
      <c r="AO1767">
        <v>70.394403339999997</v>
      </c>
      <c r="AP1767">
        <v>12989.71</v>
      </c>
      <c r="AQ1767">
        <v>247.2333333</v>
      </c>
      <c r="AR1767">
        <v>9.0540932000000005E-2</v>
      </c>
      <c r="AS1767">
        <v>-0.66347312999999997</v>
      </c>
      <c r="AT1767">
        <v>12779.71</v>
      </c>
      <c r="AU1767">
        <v>-9.5249538999999994E-2</v>
      </c>
      <c r="AV1767">
        <v>15157.66</v>
      </c>
      <c r="AW1767">
        <v>8126.4293729999999</v>
      </c>
      <c r="AX1767">
        <v>19.067505539999999</v>
      </c>
      <c r="AY1767">
        <v>12779.72</v>
      </c>
      <c r="AZ1767">
        <v>0.43931450300000002</v>
      </c>
      <c r="BA1767">
        <v>1.0307890000000001E-3</v>
      </c>
      <c r="BB1767">
        <v>2.2080576970000001</v>
      </c>
      <c r="BC1767">
        <v>15.380514890000001</v>
      </c>
    </row>
    <row r="1768" spans="1:56" x14ac:dyDescent="0.35">
      <c r="A1768" t="str">
        <f t="shared" si="189"/>
        <v/>
      </c>
      <c r="B1768" t="str">
        <f>IFERROR(VLOOKUP(R1768,#REF!,3,FALSE),"")</f>
        <v/>
      </c>
      <c r="C1768" t="str">
        <f>IFERROR(VLOOKUP(R1768,#REF!,3,FALSE),"normal")</f>
        <v>normal</v>
      </c>
      <c r="D1768">
        <v>0</v>
      </c>
      <c r="E1768">
        <v>0</v>
      </c>
      <c r="F1768">
        <v>0.69204681532496115</v>
      </c>
      <c r="G1768" s="3">
        <v>0</v>
      </c>
      <c r="H1768">
        <v>405.5885643604712</v>
      </c>
      <c r="I1768" t="s">
        <v>863</v>
      </c>
      <c r="K1768">
        <v>0</v>
      </c>
      <c r="L1768" s="3">
        <v>0</v>
      </c>
      <c r="M1768" t="s">
        <v>219</v>
      </c>
      <c r="N1768" t="s">
        <v>107</v>
      </c>
      <c r="O1768" s="1">
        <v>43675.813888888886</v>
      </c>
      <c r="P1768" t="s">
        <v>157</v>
      </c>
      <c r="Q1768">
        <v>7</v>
      </c>
      <c r="R1768" t="s">
        <v>343</v>
      </c>
      <c r="T1768">
        <v>28</v>
      </c>
      <c r="U1768">
        <v>40</v>
      </c>
      <c r="V1768">
        <v>5</v>
      </c>
      <c r="W1768">
        <v>400</v>
      </c>
      <c r="X1768">
        <v>358.72</v>
      </c>
      <c r="Y1768">
        <v>363.73182451847055</v>
      </c>
      <c r="Z1768">
        <v>6.6656607585631136</v>
      </c>
      <c r="AA1768">
        <v>242.62038399999983</v>
      </c>
      <c r="AB1768">
        <v>41</v>
      </c>
      <c r="AC1768">
        <v>43</v>
      </c>
      <c r="AD1768">
        <v>40.356296149999999</v>
      </c>
      <c r="AE1768">
        <v>60</v>
      </c>
      <c r="AF1768">
        <v>59.428249960000002</v>
      </c>
      <c r="AG1768">
        <v>15479.22</v>
      </c>
      <c r="AH1768">
        <v>2667.1333330000002</v>
      </c>
      <c r="AI1768">
        <v>10.81739765</v>
      </c>
      <c r="AJ1768">
        <v>0.97674830199999996</v>
      </c>
      <c r="AK1768">
        <v>2419.9</v>
      </c>
      <c r="AL1768">
        <v>0.88620737000000005</v>
      </c>
      <c r="AM1768">
        <v>2.4704710360000002</v>
      </c>
      <c r="AN1768">
        <v>6.745929973</v>
      </c>
      <c r="AO1768">
        <v>223.7044507</v>
      </c>
      <c r="AP1768">
        <v>12989.71</v>
      </c>
      <c r="AQ1768">
        <v>247.2333333</v>
      </c>
      <c r="AR1768">
        <v>9.0540932000000005E-2</v>
      </c>
      <c r="AS1768">
        <v>-0.66347312999999997</v>
      </c>
      <c r="AT1768">
        <v>12779.71</v>
      </c>
      <c r="AU1768">
        <v>-9.8351618000000002E-2</v>
      </c>
      <c r="AV1768">
        <v>15479.22</v>
      </c>
      <c r="AW1768">
        <v>8178.6103810000004</v>
      </c>
      <c r="AX1768">
        <v>19.067505539999999</v>
      </c>
      <c r="AY1768">
        <v>12779.72</v>
      </c>
      <c r="AZ1768">
        <v>0.44213540600000001</v>
      </c>
      <c r="BA1768">
        <v>1.0307890000000001E-3</v>
      </c>
      <c r="BB1768">
        <v>1.710021432</v>
      </c>
      <c r="BC1768">
        <v>11.535684829999999</v>
      </c>
    </row>
    <row r="1769" spans="1:56" x14ac:dyDescent="0.35">
      <c r="A1769" t="str">
        <f t="shared" si="189"/>
        <v/>
      </c>
      <c r="B1769" t="str">
        <f>IFERROR(VLOOKUP(R1769,#REF!,3,FALSE),"")</f>
        <v/>
      </c>
      <c r="C1769" t="str">
        <f>IFERROR(VLOOKUP(R1769,#REF!,3,FALSE),"normal")</f>
        <v>normal</v>
      </c>
      <c r="D1769" t="s">
        <v>139</v>
      </c>
      <c r="E1769">
        <v>0</v>
      </c>
      <c r="F1769">
        <v>7.7732697627542287</v>
      </c>
      <c r="G1769" s="3">
        <v>0</v>
      </c>
      <c r="H1769" t="s">
        <v>139</v>
      </c>
      <c r="I1769" t="s">
        <v>864</v>
      </c>
      <c r="K1769" t="s">
        <v>139</v>
      </c>
      <c r="L1769" s="3" t="s">
        <v>139</v>
      </c>
      <c r="M1769" t="s">
        <v>219</v>
      </c>
      <c r="N1769" t="s">
        <v>107</v>
      </c>
      <c r="O1769" s="1">
        <v>43675.813888888886</v>
      </c>
      <c r="P1769" t="s">
        <v>157</v>
      </c>
      <c r="Q1769">
        <v>5</v>
      </c>
      <c r="R1769" t="s">
        <v>354</v>
      </c>
      <c r="T1769">
        <v>6</v>
      </c>
      <c r="U1769">
        <v>80</v>
      </c>
      <c r="V1769">
        <v>20</v>
      </c>
      <c r="W1769">
        <v>0</v>
      </c>
      <c r="X1769">
        <v>0</v>
      </c>
      <c r="Y1769">
        <v>7.7732697694526705</v>
      </c>
      <c r="Z1769">
        <v>4.9762861322429472</v>
      </c>
      <c r="AA1769">
        <v>113.2513187774227</v>
      </c>
      <c r="AB1769">
        <v>23</v>
      </c>
      <c r="AC1769">
        <v>29</v>
      </c>
      <c r="AD1769">
        <v>23.494711590000001</v>
      </c>
      <c r="AE1769">
        <v>55</v>
      </c>
      <c r="AF1769">
        <v>46.928946770000003</v>
      </c>
      <c r="AG1769">
        <v>1146.99</v>
      </c>
      <c r="AH1769">
        <v>151.93333329999999</v>
      </c>
      <c r="AI1769">
        <v>7.2536950549999997</v>
      </c>
      <c r="AJ1769">
        <v>5.5640496999999997E-2</v>
      </c>
      <c r="AK1769">
        <v>0</v>
      </c>
      <c r="AL1769">
        <v>0</v>
      </c>
      <c r="AO1769">
        <v>0</v>
      </c>
      <c r="AP1769">
        <v>1116.99</v>
      </c>
      <c r="AQ1769">
        <v>151.93333329999999</v>
      </c>
      <c r="AR1769">
        <v>5.5640496999999997E-2</v>
      </c>
      <c r="AS1769">
        <v>0.46935254900000001</v>
      </c>
      <c r="AT1769">
        <v>906.99</v>
      </c>
      <c r="AV1769">
        <v>1147</v>
      </c>
      <c r="AW1769">
        <v>4705.5411000000004</v>
      </c>
      <c r="AX1769">
        <v>9.3899686750000004</v>
      </c>
      <c r="AY1769">
        <v>907</v>
      </c>
      <c r="AZ1769">
        <v>0.25438139599999998</v>
      </c>
      <c r="BA1769">
        <v>5.0762099999999998E-4</v>
      </c>
      <c r="BC1769">
        <v>-1.5263433500000001</v>
      </c>
    </row>
    <row r="1770" spans="1:56" x14ac:dyDescent="0.35">
      <c r="A1770" t="str">
        <f t="shared" si="189"/>
        <v/>
      </c>
      <c r="B1770" t="str">
        <f>IFERROR(VLOOKUP(R1770,#REF!,3,FALSE),"")</f>
        <v/>
      </c>
      <c r="C1770" t="str">
        <f>IFERROR(VLOOKUP(R1770,#REF!,3,FALSE),"normal")</f>
        <v>normal</v>
      </c>
      <c r="D1770">
        <v>0</v>
      </c>
      <c r="E1770">
        <v>0</v>
      </c>
      <c r="F1770">
        <v>7.8580468808303383</v>
      </c>
      <c r="G1770" s="3">
        <v>0</v>
      </c>
      <c r="H1770">
        <v>156.79379637119982</v>
      </c>
      <c r="I1770" t="s">
        <v>865</v>
      </c>
      <c r="K1770">
        <v>0</v>
      </c>
      <c r="L1770" s="3">
        <v>0</v>
      </c>
      <c r="M1770" t="s">
        <v>219</v>
      </c>
      <c r="N1770" t="s">
        <v>107</v>
      </c>
      <c r="O1770" s="1">
        <v>43675.813888888886</v>
      </c>
      <c r="P1770" t="s">
        <v>157</v>
      </c>
      <c r="Q1770">
        <v>5</v>
      </c>
      <c r="R1770" t="s">
        <v>354</v>
      </c>
      <c r="T1770">
        <v>9</v>
      </c>
      <c r="U1770">
        <v>2086</v>
      </c>
      <c r="V1770">
        <v>5</v>
      </c>
      <c r="W1770">
        <v>150</v>
      </c>
      <c r="X1770">
        <v>141.6</v>
      </c>
      <c r="Y1770">
        <v>148.01334377441262</v>
      </c>
      <c r="Z1770">
        <v>5.0034974220950117</v>
      </c>
      <c r="AA1770">
        <v>112.61561598906364</v>
      </c>
      <c r="AB1770">
        <v>23</v>
      </c>
      <c r="AC1770">
        <v>29</v>
      </c>
      <c r="AD1770">
        <v>23.49</v>
      </c>
      <c r="AE1770">
        <v>55</v>
      </c>
      <c r="AF1770">
        <v>47.289662499999999</v>
      </c>
      <c r="AG1770">
        <v>1464.88</v>
      </c>
      <c r="AH1770">
        <v>853.2</v>
      </c>
      <c r="AI1770">
        <v>7.7120595219999997</v>
      </c>
      <c r="AJ1770">
        <v>0.31245593999999999</v>
      </c>
      <c r="AK1770">
        <v>701.26666669999997</v>
      </c>
      <c r="AL1770">
        <v>0.256815442</v>
      </c>
      <c r="AM1770">
        <v>1.8136683769999999</v>
      </c>
      <c r="AN1770">
        <v>4.9524482110000001</v>
      </c>
      <c r="AO1770">
        <v>90.931179240000006</v>
      </c>
      <c r="AP1770">
        <v>1116.99</v>
      </c>
      <c r="AQ1770">
        <v>151.93333329999999</v>
      </c>
      <c r="AR1770">
        <v>5.5640496999999997E-2</v>
      </c>
      <c r="AS1770">
        <v>0.46935254900000001</v>
      </c>
      <c r="AT1770">
        <v>906.99</v>
      </c>
      <c r="AU1770">
        <v>9.4771824000000005E-2</v>
      </c>
      <c r="AV1770">
        <v>1464.88</v>
      </c>
      <c r="AW1770">
        <v>4752.2166859999998</v>
      </c>
      <c r="AX1770">
        <v>9.3899686750000004</v>
      </c>
      <c r="AY1770">
        <v>907</v>
      </c>
      <c r="AZ1770">
        <v>0.25690467700000003</v>
      </c>
      <c r="BA1770">
        <v>5.0762099999999998E-4</v>
      </c>
      <c r="BB1770">
        <v>2.5960535839999999</v>
      </c>
      <c r="BC1770">
        <v>12.85682093</v>
      </c>
      <c r="BD1770">
        <v>1.208999999</v>
      </c>
    </row>
    <row r="1771" spans="1:56" x14ac:dyDescent="0.35">
      <c r="A1771" t="str">
        <f t="shared" si="189"/>
        <v/>
      </c>
      <c r="B1771" t="str">
        <f>IFERROR(VLOOKUP(R1771,#REF!,3,FALSE),"")</f>
        <v/>
      </c>
      <c r="C1771" t="str">
        <f>IFERROR(VLOOKUP(R1771,#REF!,3,FALSE),"normal")</f>
        <v>normal</v>
      </c>
      <c r="D1771">
        <v>0</v>
      </c>
      <c r="E1771">
        <v>0</v>
      </c>
      <c r="F1771">
        <v>9.5049111186353556</v>
      </c>
      <c r="G1771" s="3">
        <v>0</v>
      </c>
      <c r="H1771">
        <v>38.870823631386855</v>
      </c>
      <c r="I1771" t="s">
        <v>866</v>
      </c>
      <c r="K1771">
        <v>0</v>
      </c>
      <c r="L1771" s="3">
        <v>0</v>
      </c>
      <c r="M1771" t="s">
        <v>219</v>
      </c>
      <c r="N1771" t="s">
        <v>107</v>
      </c>
      <c r="O1771" s="1">
        <v>43675.813888888886</v>
      </c>
      <c r="P1771" t="s">
        <v>157</v>
      </c>
      <c r="Q1771">
        <v>5</v>
      </c>
      <c r="R1771" t="s">
        <v>354</v>
      </c>
      <c r="T1771">
        <v>7</v>
      </c>
      <c r="U1771">
        <v>40</v>
      </c>
      <c r="V1771">
        <v>5</v>
      </c>
      <c r="W1771">
        <v>30</v>
      </c>
      <c r="X1771">
        <v>28.32</v>
      </c>
      <c r="Y1771">
        <v>36.694057508029189</v>
      </c>
      <c r="Z1771">
        <v>5.052261100784385</v>
      </c>
      <c r="AA1771">
        <v>106.9787072889056</v>
      </c>
      <c r="AB1771">
        <v>23</v>
      </c>
      <c r="AC1771">
        <v>28</v>
      </c>
      <c r="AD1771">
        <v>23.454132139999999</v>
      </c>
      <c r="AE1771">
        <v>55</v>
      </c>
      <c r="AF1771">
        <v>47.368879389999996</v>
      </c>
      <c r="AG1771">
        <v>3613</v>
      </c>
      <c r="AH1771">
        <v>292.3666667</v>
      </c>
      <c r="AI1771">
        <v>6.8303750250000004</v>
      </c>
      <c r="AJ1771">
        <v>0.107069505</v>
      </c>
      <c r="AK1771">
        <v>137.3666667</v>
      </c>
      <c r="AL1771">
        <v>5.0305942999999999E-2</v>
      </c>
      <c r="AM1771">
        <v>1.776339809</v>
      </c>
      <c r="AN1771">
        <v>4.850517891</v>
      </c>
      <c r="AO1771">
        <v>20.1111456</v>
      </c>
      <c r="AP1771">
        <v>3276.79</v>
      </c>
      <c r="AQ1771">
        <v>155</v>
      </c>
      <c r="AR1771">
        <v>5.6763560999999997E-2</v>
      </c>
      <c r="AS1771">
        <v>-0.31125195300000003</v>
      </c>
      <c r="AT1771">
        <v>3066.79</v>
      </c>
      <c r="AU1771">
        <v>-6.4168807999999994E-2</v>
      </c>
      <c r="AV1771">
        <v>3613</v>
      </c>
      <c r="AW1771">
        <v>4952.3172629999999</v>
      </c>
      <c r="AX1771">
        <v>5.0769052690000001</v>
      </c>
      <c r="AY1771">
        <v>3066.79</v>
      </c>
      <c r="AZ1771">
        <v>0.26772210699999999</v>
      </c>
      <c r="BA1771">
        <v>2.7445699999999998E-4</v>
      </c>
      <c r="BB1771">
        <v>0.50242619399999999</v>
      </c>
      <c r="BC1771">
        <v>2.4370272449999999</v>
      </c>
    </row>
    <row r="1772" spans="1:56" x14ac:dyDescent="0.35">
      <c r="A1772" t="str">
        <f t="shared" si="189"/>
        <v/>
      </c>
      <c r="B1772" t="str">
        <f>IFERROR(VLOOKUP(R1772,#REF!,3,FALSE),"")</f>
        <v/>
      </c>
      <c r="C1772" t="str">
        <f>IFERROR(VLOOKUP(R1772,#REF!,3,FALSE),"normal")</f>
        <v>normal</v>
      </c>
      <c r="D1772">
        <v>0</v>
      </c>
      <c r="E1772">
        <v>0</v>
      </c>
      <c r="F1772">
        <v>8.9724136804561301</v>
      </c>
      <c r="G1772" s="3">
        <v>0</v>
      </c>
      <c r="H1772">
        <v>71.801890588811006</v>
      </c>
      <c r="I1772" t="s">
        <v>867</v>
      </c>
      <c r="K1772">
        <v>0</v>
      </c>
      <c r="L1772" s="3">
        <v>0</v>
      </c>
      <c r="M1772" t="s">
        <v>219</v>
      </c>
      <c r="N1772" t="s">
        <v>107</v>
      </c>
      <c r="O1772" s="1">
        <v>43675.813888888886</v>
      </c>
      <c r="P1772" t="s">
        <v>157</v>
      </c>
      <c r="Q1772">
        <v>5</v>
      </c>
      <c r="R1772" t="s">
        <v>354</v>
      </c>
      <c r="T1772">
        <v>8</v>
      </c>
      <c r="U1772">
        <v>40</v>
      </c>
      <c r="V1772">
        <v>5</v>
      </c>
      <c r="W1772">
        <v>70</v>
      </c>
      <c r="X1772">
        <v>66.08</v>
      </c>
      <c r="Y1772">
        <v>67.78098471583759</v>
      </c>
      <c r="Z1772">
        <v>5.1523101933169535</v>
      </c>
      <c r="AA1772">
        <v>108.7713415355294</v>
      </c>
      <c r="AB1772">
        <v>23</v>
      </c>
      <c r="AC1772">
        <v>29</v>
      </c>
      <c r="AD1772">
        <v>23.490178570000001</v>
      </c>
      <c r="AE1772">
        <v>55</v>
      </c>
      <c r="AF1772">
        <v>47.354946599999998</v>
      </c>
      <c r="AG1772">
        <v>3931.86</v>
      </c>
      <c r="AH1772">
        <v>458</v>
      </c>
      <c r="AI1772">
        <v>8.4812165690000008</v>
      </c>
      <c r="AJ1772">
        <v>0.16772716900000001</v>
      </c>
      <c r="AK1772">
        <v>303</v>
      </c>
      <c r="AL1772">
        <v>0.11096360700000001</v>
      </c>
      <c r="AM1772">
        <v>1.679231344</v>
      </c>
      <c r="AN1772">
        <v>4.5853510899999996</v>
      </c>
      <c r="AO1772">
        <v>35.72600671</v>
      </c>
      <c r="AP1772">
        <v>3276.79</v>
      </c>
      <c r="AQ1772">
        <v>155</v>
      </c>
      <c r="AR1772">
        <v>5.6763560999999997E-2</v>
      </c>
      <c r="AS1772">
        <v>-0.31125195300000003</v>
      </c>
      <c r="AT1772">
        <v>3066.79</v>
      </c>
      <c r="AU1772">
        <v>-6.7879633999999994E-2</v>
      </c>
      <c r="AV1772">
        <v>3931.88</v>
      </c>
      <c r="AW1772">
        <v>5002.3437139999996</v>
      </c>
      <c r="AX1772">
        <v>5.0769052690000001</v>
      </c>
      <c r="AY1772">
        <v>3066.79</v>
      </c>
      <c r="AZ1772">
        <v>0.27042653500000002</v>
      </c>
      <c r="BA1772">
        <v>2.7445699999999998E-4</v>
      </c>
      <c r="BB1772">
        <v>0.62860659699999999</v>
      </c>
      <c r="BC1772">
        <v>2.8823819450000001</v>
      </c>
    </row>
    <row r="1773" spans="1:56" x14ac:dyDescent="0.35">
      <c r="A1773" t="str">
        <f t="shared" si="189"/>
        <v/>
      </c>
      <c r="B1773" t="str">
        <f>IFERROR(VLOOKUP(R1773,#REF!,3,FALSE),"")</f>
        <v/>
      </c>
      <c r="C1773" t="str">
        <f>IFERROR(VLOOKUP(R1773,#REF!,3,FALSE),"normal")</f>
        <v>normal</v>
      </c>
      <c r="D1773">
        <v>0</v>
      </c>
      <c r="E1773">
        <v>0</v>
      </c>
      <c r="F1773">
        <v>9.0499252493575408</v>
      </c>
      <c r="G1773" s="3">
        <v>0</v>
      </c>
      <c r="H1773">
        <v>390.90462726473493</v>
      </c>
      <c r="I1773" t="s">
        <v>868</v>
      </c>
      <c r="K1773">
        <v>0</v>
      </c>
      <c r="L1773" s="3">
        <v>0</v>
      </c>
      <c r="M1773" t="s">
        <v>219</v>
      </c>
      <c r="N1773" t="s">
        <v>107</v>
      </c>
      <c r="O1773" s="1">
        <v>43675.813888888886</v>
      </c>
      <c r="P1773" t="s">
        <v>157</v>
      </c>
      <c r="Q1773">
        <v>5</v>
      </c>
      <c r="R1773" t="s">
        <v>354</v>
      </c>
      <c r="T1773">
        <v>10</v>
      </c>
      <c r="U1773">
        <v>40</v>
      </c>
      <c r="V1773">
        <v>5</v>
      </c>
      <c r="W1773">
        <v>400</v>
      </c>
      <c r="X1773">
        <v>358.72</v>
      </c>
      <c r="Y1773">
        <v>350.56326973101432</v>
      </c>
      <c r="Z1773">
        <v>5.1730531038196581</v>
      </c>
      <c r="AA1773">
        <v>108.18425609947508</v>
      </c>
      <c r="AB1773">
        <v>23</v>
      </c>
      <c r="AC1773">
        <v>29</v>
      </c>
      <c r="AD1773">
        <v>23.505529729999999</v>
      </c>
      <c r="AE1773">
        <v>55</v>
      </c>
      <c r="AF1773">
        <v>47.359083470000002</v>
      </c>
      <c r="AG1773">
        <v>4569.7299999999996</v>
      </c>
      <c r="AH1773">
        <v>1921.666667</v>
      </c>
      <c r="AI1773">
        <v>7.2887884300000003</v>
      </c>
      <c r="AJ1773">
        <v>0.70374608999999999</v>
      </c>
      <c r="AK1773">
        <v>1766.666667</v>
      </c>
      <c r="AL1773">
        <v>0.646982528</v>
      </c>
      <c r="AM1773">
        <v>1.8035864420000001</v>
      </c>
      <c r="AN1773">
        <v>4.9249182280000001</v>
      </c>
      <c r="AO1773">
        <v>242.38138939999999</v>
      </c>
      <c r="AP1773">
        <v>3276.79</v>
      </c>
      <c r="AQ1773">
        <v>155</v>
      </c>
      <c r="AR1773">
        <v>5.6763560999999997E-2</v>
      </c>
      <c r="AS1773">
        <v>-0.31125195300000003</v>
      </c>
      <c r="AT1773">
        <v>3066.79</v>
      </c>
      <c r="AU1773">
        <v>-6.3199414999999995E-2</v>
      </c>
      <c r="AV1773">
        <v>4569.7299999999996</v>
      </c>
      <c r="AW1773">
        <v>5036.5499419999996</v>
      </c>
      <c r="AX1773">
        <v>5.0769052690000001</v>
      </c>
      <c r="AY1773">
        <v>3066.79</v>
      </c>
      <c r="AZ1773">
        <v>0.27227572300000003</v>
      </c>
      <c r="BA1773">
        <v>2.7445699999999998E-4</v>
      </c>
      <c r="BB1773">
        <v>1.7753991920000001</v>
      </c>
      <c r="BC1773">
        <v>8.7436958429999994</v>
      </c>
    </row>
    <row r="1774" spans="1:56" x14ac:dyDescent="0.35">
      <c r="A1774" t="str">
        <f t="shared" si="189"/>
        <v/>
      </c>
      <c r="B1774" t="str">
        <f>IFERROR(VLOOKUP(R1774,#REF!,3,FALSE),"")</f>
        <v/>
      </c>
      <c r="C1774" t="str">
        <f>IFERROR(VLOOKUP(R1774,#REF!,3,FALSE),"normal")</f>
        <v>normal</v>
      </c>
      <c r="D1774" t="s">
        <v>139</v>
      </c>
      <c r="E1774">
        <v>0</v>
      </c>
      <c r="F1774">
        <v>8.9945428076417429</v>
      </c>
      <c r="G1774" s="3">
        <v>0</v>
      </c>
      <c r="H1774" t="s">
        <v>139</v>
      </c>
      <c r="I1774" t="s">
        <v>869</v>
      </c>
      <c r="K1774" t="s">
        <v>139</v>
      </c>
      <c r="L1774" s="3" t="s">
        <v>139</v>
      </c>
      <c r="M1774" t="s">
        <v>219</v>
      </c>
      <c r="N1774" t="s">
        <v>107</v>
      </c>
      <c r="O1774" s="1">
        <v>43675.813888888886</v>
      </c>
      <c r="P1774" t="s">
        <v>157</v>
      </c>
      <c r="Q1774">
        <v>5</v>
      </c>
      <c r="R1774" t="s">
        <v>354</v>
      </c>
      <c r="T1774">
        <v>19</v>
      </c>
      <c r="U1774">
        <v>144</v>
      </c>
      <c r="V1774">
        <v>10</v>
      </c>
      <c r="W1774">
        <v>0</v>
      </c>
      <c r="X1774">
        <v>0</v>
      </c>
      <c r="Y1774">
        <v>8.9945428011752657</v>
      </c>
      <c r="Z1774">
        <v>5.1547976103563133</v>
      </c>
      <c r="AA1774">
        <v>108.70161892892079</v>
      </c>
      <c r="AB1774">
        <v>23</v>
      </c>
      <c r="AC1774">
        <v>29</v>
      </c>
      <c r="AD1774">
        <v>23.514110030000001</v>
      </c>
      <c r="AE1774">
        <v>22</v>
      </c>
      <c r="AF1774">
        <v>25.08329878</v>
      </c>
      <c r="AG1774">
        <v>7280.24</v>
      </c>
      <c r="AH1774">
        <v>155.06666670000001</v>
      </c>
      <c r="AI1774">
        <v>7.104798443</v>
      </c>
      <c r="AJ1774">
        <v>5.6787975999999997E-2</v>
      </c>
      <c r="AK1774">
        <v>0</v>
      </c>
      <c r="AL1774">
        <v>0</v>
      </c>
      <c r="AO1774">
        <v>0</v>
      </c>
      <c r="AP1774">
        <v>7250.24</v>
      </c>
      <c r="AQ1774">
        <v>155.06666670000001</v>
      </c>
      <c r="AR1774">
        <v>5.6787975999999997E-2</v>
      </c>
      <c r="AS1774">
        <v>0.71291460299999998</v>
      </c>
      <c r="AT1774">
        <v>7040.24</v>
      </c>
      <c r="AV1774">
        <v>7280.24</v>
      </c>
      <c r="AW1774">
        <v>5006.4538249999996</v>
      </c>
      <c r="AX1774">
        <v>-10.033700789999999</v>
      </c>
      <c r="AY1774">
        <v>7040.24</v>
      </c>
      <c r="AZ1774">
        <v>0.27064872800000001</v>
      </c>
      <c r="BA1774">
        <v>-5.4242199999999998E-4</v>
      </c>
      <c r="BC1774">
        <v>0.32318680399999999</v>
      </c>
    </row>
    <row r="1775" spans="1:56" x14ac:dyDescent="0.35">
      <c r="A1775" t="str">
        <f t="shared" si="189"/>
        <v/>
      </c>
      <c r="B1775" t="str">
        <f>IFERROR(VLOOKUP(R1775,#REF!,3,FALSE),"")</f>
        <v/>
      </c>
      <c r="C1775" t="str">
        <f>IFERROR(VLOOKUP(R1775,#REF!,3,FALSE),"normal")</f>
        <v>normal</v>
      </c>
      <c r="D1775">
        <v>0</v>
      </c>
      <c r="E1775">
        <v>0</v>
      </c>
      <c r="F1775">
        <v>8.6889631429997713</v>
      </c>
      <c r="G1775" s="3">
        <v>0</v>
      </c>
      <c r="H1775">
        <v>150.38417901835635</v>
      </c>
      <c r="I1775" t="s">
        <v>870</v>
      </c>
      <c r="K1775">
        <v>0</v>
      </c>
      <c r="L1775" s="3">
        <v>0</v>
      </c>
      <c r="M1775" t="s">
        <v>219</v>
      </c>
      <c r="N1775" t="s">
        <v>107</v>
      </c>
      <c r="O1775" s="1">
        <v>43675.813888888886</v>
      </c>
      <c r="P1775" t="s">
        <v>157</v>
      </c>
      <c r="Q1775">
        <v>5</v>
      </c>
      <c r="R1775" t="s">
        <v>354</v>
      </c>
      <c r="T1775">
        <v>20</v>
      </c>
      <c r="U1775">
        <v>40</v>
      </c>
      <c r="V1775">
        <v>5</v>
      </c>
      <c r="W1775">
        <v>150</v>
      </c>
      <c r="X1775">
        <v>141.6</v>
      </c>
      <c r="Y1775">
        <v>141.96266499332839</v>
      </c>
      <c r="Z1775">
        <v>5.0677664879840005</v>
      </c>
      <c r="AA1775">
        <v>111.03303046857764</v>
      </c>
      <c r="AB1775">
        <v>23</v>
      </c>
      <c r="AC1775">
        <v>29</v>
      </c>
      <c r="AD1775">
        <v>23.516348000000001</v>
      </c>
      <c r="AE1775">
        <v>22</v>
      </c>
      <c r="AF1775">
        <v>23.869396099999999</v>
      </c>
      <c r="AG1775">
        <v>7586.47</v>
      </c>
      <c r="AH1775">
        <v>830.46666670000002</v>
      </c>
      <c r="AI1775">
        <v>5.9754286140000001</v>
      </c>
      <c r="AJ1775">
        <v>0.30413061699999999</v>
      </c>
      <c r="AK1775">
        <v>675.4</v>
      </c>
      <c r="AL1775">
        <v>0.247342641</v>
      </c>
      <c r="AM1775">
        <v>1.7467700660000001</v>
      </c>
      <c r="AN1775">
        <v>4.769774011</v>
      </c>
      <c r="AO1775">
        <v>113.0295488</v>
      </c>
      <c r="AP1775">
        <v>7250.24</v>
      </c>
      <c r="AQ1775">
        <v>155.06666670000001</v>
      </c>
      <c r="AR1775">
        <v>5.6787975999999997E-2</v>
      </c>
      <c r="AS1775">
        <v>0.71291460299999998</v>
      </c>
      <c r="AT1775">
        <v>7040.24</v>
      </c>
      <c r="AU1775">
        <v>0.14946506900000001</v>
      </c>
      <c r="AV1775">
        <v>7586.47</v>
      </c>
      <c r="AW1775">
        <v>4861.2833529999998</v>
      </c>
      <c r="AX1775">
        <v>-10.033700789999999</v>
      </c>
      <c r="AY1775">
        <v>7040.24</v>
      </c>
      <c r="AZ1775">
        <v>0.26280081700000002</v>
      </c>
      <c r="BA1775">
        <v>-5.4242199999999998E-4</v>
      </c>
      <c r="BB1775">
        <v>0.75874934800000005</v>
      </c>
      <c r="BC1775">
        <v>3.6190629200000002</v>
      </c>
    </row>
    <row r="1776" spans="1:56" x14ac:dyDescent="0.35">
      <c r="A1776" t="str">
        <f t="shared" si="189"/>
        <v/>
      </c>
      <c r="B1776" t="str">
        <f>IFERROR(VLOOKUP(R1776,#REF!,3,FALSE),"")</f>
        <v/>
      </c>
      <c r="C1776" t="str">
        <f>IFERROR(VLOOKUP(R1776,#REF!,3,FALSE),"normal")</f>
        <v>normal</v>
      </c>
      <c r="D1776">
        <v>0</v>
      </c>
      <c r="E1776">
        <v>0</v>
      </c>
      <c r="F1776">
        <v>8.3462355385221194</v>
      </c>
      <c r="G1776" s="3">
        <v>0</v>
      </c>
      <c r="H1776">
        <v>341.5491602575778</v>
      </c>
      <c r="I1776" t="s">
        <v>871</v>
      </c>
      <c r="K1776">
        <v>0</v>
      </c>
      <c r="L1776" s="3">
        <v>0</v>
      </c>
      <c r="M1776" t="s">
        <v>219</v>
      </c>
      <c r="N1776" t="s">
        <v>107</v>
      </c>
      <c r="O1776" s="1">
        <v>43675.813888888886</v>
      </c>
      <c r="P1776" t="s">
        <v>157</v>
      </c>
      <c r="Q1776">
        <v>5</v>
      </c>
      <c r="R1776" t="s">
        <v>354</v>
      </c>
      <c r="T1776">
        <v>21</v>
      </c>
      <c r="U1776">
        <v>40</v>
      </c>
      <c r="V1776">
        <v>5</v>
      </c>
      <c r="W1776">
        <v>400</v>
      </c>
      <c r="X1776">
        <v>358.72</v>
      </c>
      <c r="Y1776">
        <v>306.3012869189958</v>
      </c>
      <c r="Z1776">
        <v>4.9566760482521524</v>
      </c>
      <c r="AA1776">
        <v>113.69708091313652</v>
      </c>
      <c r="AB1776">
        <v>23</v>
      </c>
      <c r="AC1776">
        <v>29</v>
      </c>
      <c r="AD1776">
        <v>23.511078569999999</v>
      </c>
      <c r="AE1776">
        <v>22</v>
      </c>
      <c r="AF1776">
        <v>23.094695359999999</v>
      </c>
      <c r="AG1776">
        <v>7905.94</v>
      </c>
      <c r="AH1776">
        <v>1631.9333329999999</v>
      </c>
      <c r="AI1776">
        <v>6.2363413970000003</v>
      </c>
      <c r="AJ1776">
        <v>0.59764095500000003</v>
      </c>
      <c r="AK1776">
        <v>1476.866667</v>
      </c>
      <c r="AL1776">
        <v>0.54085297899999996</v>
      </c>
      <c r="AM1776">
        <v>1.507730206</v>
      </c>
      <c r="AN1776">
        <v>4.1170457919999999</v>
      </c>
      <c r="AO1776">
        <v>236.8161992</v>
      </c>
      <c r="AP1776">
        <v>7250.24</v>
      </c>
      <c r="AQ1776">
        <v>155.06666670000001</v>
      </c>
      <c r="AR1776">
        <v>5.6787975999999997E-2</v>
      </c>
      <c r="AS1776">
        <v>0.71291460299999998</v>
      </c>
      <c r="AT1776">
        <v>7040.24</v>
      </c>
      <c r="AU1776">
        <v>0.17316168900000001</v>
      </c>
      <c r="AV1776">
        <v>7905.94</v>
      </c>
      <c r="AW1776">
        <v>4671.7156480000003</v>
      </c>
      <c r="AX1776">
        <v>-10.033700789999999</v>
      </c>
      <c r="AY1776">
        <v>7040.24</v>
      </c>
      <c r="AZ1776">
        <v>0.252552793</v>
      </c>
      <c r="BA1776">
        <v>-5.4242199999999998E-4</v>
      </c>
      <c r="BB1776">
        <v>-2.4640201049999999</v>
      </c>
      <c r="BC1776">
        <v>-10.144483599999999</v>
      </c>
    </row>
    <row r="1777" spans="1:56" x14ac:dyDescent="0.35">
      <c r="A1777" t="str">
        <f t="shared" si="189"/>
        <v/>
      </c>
      <c r="B1777" t="str">
        <f>IFERROR(VLOOKUP(R1777,#REF!,3,FALSE),"")</f>
        <v/>
      </c>
      <c r="C1777" t="str">
        <f>IFERROR(VLOOKUP(R1777,#REF!,3,FALSE),"normal")</f>
        <v>normal</v>
      </c>
      <c r="D1777" t="s">
        <v>139</v>
      </c>
      <c r="E1777" t="s">
        <v>139</v>
      </c>
      <c r="F1777" t="s">
        <v>139</v>
      </c>
      <c r="G1777" s="3" t="s">
        <v>139</v>
      </c>
      <c r="H1777" t="s">
        <v>139</v>
      </c>
      <c r="I1777" t="s">
        <v>872</v>
      </c>
      <c r="K1777" t="s">
        <v>139</v>
      </c>
      <c r="L1777" s="3" t="s">
        <v>139</v>
      </c>
      <c r="M1777" t="s">
        <v>219</v>
      </c>
      <c r="N1777" t="s">
        <v>107</v>
      </c>
      <c r="O1777" s="1">
        <v>43675.813888888886</v>
      </c>
      <c r="P1777" t="s">
        <v>157</v>
      </c>
      <c r="Q1777">
        <v>5</v>
      </c>
      <c r="R1777" t="s">
        <v>354</v>
      </c>
      <c r="T1777">
        <v>26</v>
      </c>
      <c r="U1777">
        <v>262</v>
      </c>
      <c r="V1777">
        <v>30</v>
      </c>
      <c r="W1777">
        <v>0</v>
      </c>
      <c r="X1777">
        <v>0</v>
      </c>
      <c r="Y1777" t="s">
        <v>139</v>
      </c>
      <c r="Z1777" t="s">
        <v>139</v>
      </c>
      <c r="AA1777" t="s">
        <v>139</v>
      </c>
      <c r="AB1777">
        <v>41</v>
      </c>
      <c r="AC1777">
        <v>44</v>
      </c>
      <c r="AD1777">
        <v>40.438339290000002</v>
      </c>
      <c r="AE1777">
        <v>60</v>
      </c>
      <c r="AF1777">
        <v>60.946691110000003</v>
      </c>
      <c r="AG1777">
        <v>14839.48</v>
      </c>
      <c r="AH1777">
        <v>320.46666670000002</v>
      </c>
      <c r="AI1777">
        <v>9.7405421269999994</v>
      </c>
      <c r="AJ1777">
        <v>0.117360189</v>
      </c>
      <c r="AK1777">
        <v>162.66666670000001</v>
      </c>
      <c r="AL1777">
        <v>5.9571221000000001E-2</v>
      </c>
      <c r="AM1777" t="s">
        <v>251</v>
      </c>
      <c r="AN1777" t="s">
        <v>251</v>
      </c>
      <c r="AO1777">
        <v>16.699960279999999</v>
      </c>
      <c r="AP1777">
        <v>12988.83</v>
      </c>
      <c r="AQ1777">
        <v>157.80000000000001</v>
      </c>
      <c r="AR1777">
        <v>5.7788968000000003E-2</v>
      </c>
      <c r="AS1777">
        <v>-8.9213705000000004E-2</v>
      </c>
      <c r="AT1777">
        <v>12778.83</v>
      </c>
      <c r="AU1777">
        <v>0</v>
      </c>
      <c r="AV1777">
        <v>14839.48</v>
      </c>
      <c r="AW1777">
        <v>6619.6376780000001</v>
      </c>
      <c r="AX1777">
        <v>16.852951529999999</v>
      </c>
      <c r="AY1777">
        <v>12778.85</v>
      </c>
      <c r="AZ1777">
        <v>0.357857394</v>
      </c>
      <c r="BA1777">
        <v>9.1107000000000004E-4</v>
      </c>
      <c r="BB1777">
        <v>0</v>
      </c>
      <c r="BC1777">
        <v>-3.6435605199999999</v>
      </c>
    </row>
    <row r="1778" spans="1:56" x14ac:dyDescent="0.35">
      <c r="A1778" t="str">
        <f t="shared" si="189"/>
        <v/>
      </c>
      <c r="B1778" t="str">
        <f>IFERROR(VLOOKUP(R1778,#REF!,3,FALSE),"")</f>
        <v/>
      </c>
      <c r="C1778" t="str">
        <f>IFERROR(VLOOKUP(R1778,#REF!,3,FALSE),"normal")</f>
        <v>normal</v>
      </c>
      <c r="D1778">
        <v>0</v>
      </c>
      <c r="E1778">
        <v>0</v>
      </c>
      <c r="F1778">
        <v>-3.5676126150184229</v>
      </c>
      <c r="G1778" s="3">
        <v>0</v>
      </c>
      <c r="H1778">
        <v>228.04500682047916</v>
      </c>
      <c r="I1778" t="s">
        <v>873</v>
      </c>
      <c r="K1778">
        <v>0</v>
      </c>
      <c r="L1778" s="3">
        <v>0</v>
      </c>
      <c r="M1778" t="s">
        <v>219</v>
      </c>
      <c r="N1778" t="s">
        <v>107</v>
      </c>
      <c r="O1778" s="1">
        <v>43675.813888888886</v>
      </c>
      <c r="P1778" t="s">
        <v>157</v>
      </c>
      <c r="Q1778">
        <v>5</v>
      </c>
      <c r="R1778" t="s">
        <v>354</v>
      </c>
      <c r="T1778">
        <v>27</v>
      </c>
      <c r="U1778">
        <v>40</v>
      </c>
      <c r="V1778">
        <v>5</v>
      </c>
      <c r="W1778">
        <v>150</v>
      </c>
      <c r="X1778">
        <v>141.6</v>
      </c>
      <c r="Y1778">
        <v>215.27448643853231</v>
      </c>
      <c r="Z1778">
        <v>7.4421999867042556</v>
      </c>
      <c r="AA1778">
        <v>184.35088655605605</v>
      </c>
      <c r="AB1778">
        <v>41</v>
      </c>
      <c r="AC1778">
        <v>44</v>
      </c>
      <c r="AD1778">
        <v>40.343308329999999</v>
      </c>
      <c r="AE1778">
        <v>60</v>
      </c>
      <c r="AF1778">
        <v>59.829023710000001</v>
      </c>
      <c r="AG1778">
        <v>15156.77</v>
      </c>
      <c r="AH1778">
        <v>1786.4666669999999</v>
      </c>
      <c r="AI1778">
        <v>10.80463928</v>
      </c>
      <c r="AJ1778">
        <v>0.65423361599999996</v>
      </c>
      <c r="AK1778">
        <v>1628.666667</v>
      </c>
      <c r="AL1778">
        <v>0.59644464799999997</v>
      </c>
      <c r="AM1778">
        <v>4.2121797169999997</v>
      </c>
      <c r="AN1778">
        <v>11.50188324</v>
      </c>
      <c r="AO1778">
        <v>150.73771790000001</v>
      </c>
      <c r="AP1778">
        <v>12988.83</v>
      </c>
      <c r="AQ1778">
        <v>157.80000000000001</v>
      </c>
      <c r="AR1778">
        <v>5.7788968000000003E-2</v>
      </c>
      <c r="AS1778">
        <v>-8.9213705000000004E-2</v>
      </c>
      <c r="AT1778">
        <v>12778.83</v>
      </c>
      <c r="AU1778">
        <v>-7.756443E-3</v>
      </c>
      <c r="AV1778">
        <v>15156.77</v>
      </c>
      <c r="AW1778">
        <v>6958.0095350000001</v>
      </c>
      <c r="AX1778">
        <v>16.852951529999999</v>
      </c>
      <c r="AY1778">
        <v>12778.85</v>
      </c>
      <c r="AZ1778">
        <v>0.37614976500000002</v>
      </c>
      <c r="BA1778">
        <v>9.1107000000000004E-4</v>
      </c>
      <c r="BB1778">
        <v>0.41545737100000002</v>
      </c>
      <c r="BC1778">
        <v>4.7785421709999998</v>
      </c>
    </row>
    <row r="1779" spans="1:56" x14ac:dyDescent="0.35">
      <c r="A1779" t="str">
        <f t="shared" si="189"/>
        <v/>
      </c>
      <c r="B1779" t="str">
        <f>IFERROR(VLOOKUP(R1779,#REF!,3,FALSE),"")</f>
        <v/>
      </c>
      <c r="C1779" t="str">
        <f>IFERROR(VLOOKUP(R1779,#REF!,3,FALSE),"normal")</f>
        <v>normal</v>
      </c>
      <c r="D1779">
        <v>0</v>
      </c>
      <c r="E1779">
        <v>0</v>
      </c>
      <c r="F1779">
        <v>-3.6244228892746486</v>
      </c>
      <c r="G1779" s="3">
        <v>0</v>
      </c>
      <c r="H1779">
        <v>535.98598103900224</v>
      </c>
      <c r="I1779" t="s">
        <v>874</v>
      </c>
      <c r="K1779">
        <v>0</v>
      </c>
      <c r="L1779" s="3">
        <v>0</v>
      </c>
      <c r="M1779" t="s">
        <v>219</v>
      </c>
      <c r="N1779" t="s">
        <v>107</v>
      </c>
      <c r="O1779" s="1">
        <v>43675.813888888886</v>
      </c>
      <c r="P1779" t="s">
        <v>157</v>
      </c>
      <c r="Q1779">
        <v>5</v>
      </c>
      <c r="R1779" t="s">
        <v>354</v>
      </c>
      <c r="T1779">
        <v>28</v>
      </c>
      <c r="U1779">
        <v>40</v>
      </c>
      <c r="V1779">
        <v>5</v>
      </c>
      <c r="W1779">
        <v>400</v>
      </c>
      <c r="X1779">
        <v>358.72</v>
      </c>
      <c r="Y1779">
        <v>480.6722277957773</v>
      </c>
      <c r="Z1779">
        <v>7.6837891157610496</v>
      </c>
      <c r="AA1779">
        <v>185.64930114752377</v>
      </c>
      <c r="AB1779">
        <v>41</v>
      </c>
      <c r="AC1779">
        <v>44</v>
      </c>
      <c r="AD1779">
        <v>40.356296149999999</v>
      </c>
      <c r="AE1779">
        <v>60</v>
      </c>
      <c r="AF1779">
        <v>59.428249960000002</v>
      </c>
      <c r="AG1779">
        <v>15478.32</v>
      </c>
      <c r="AH1779">
        <v>3879.0333329999999</v>
      </c>
      <c r="AI1779">
        <v>11.778072359999999</v>
      </c>
      <c r="AJ1779">
        <v>1.42056611</v>
      </c>
      <c r="AK1779">
        <v>3721.2333330000001</v>
      </c>
      <c r="AL1779">
        <v>1.3627771420000001</v>
      </c>
      <c r="AM1779">
        <v>3.7989996150000001</v>
      </c>
      <c r="AN1779">
        <v>10.373643319999999</v>
      </c>
      <c r="AO1779">
        <v>315.94587130000002</v>
      </c>
      <c r="AP1779">
        <v>12988.83</v>
      </c>
      <c r="AQ1779">
        <v>157.80000000000001</v>
      </c>
      <c r="AR1779">
        <v>5.7788968000000003E-2</v>
      </c>
      <c r="AS1779">
        <v>-8.9213705000000004E-2</v>
      </c>
      <c r="AT1779">
        <v>12778.83</v>
      </c>
      <c r="AU1779">
        <v>-8.6000360000000001E-3</v>
      </c>
      <c r="AV1779">
        <v>15478.32</v>
      </c>
      <c r="AW1779">
        <v>7191.4597460000005</v>
      </c>
      <c r="AX1779">
        <v>16.852951529999999</v>
      </c>
      <c r="AY1779">
        <v>12778.85</v>
      </c>
      <c r="AZ1779">
        <v>0.38877007600000002</v>
      </c>
      <c r="BA1779">
        <v>9.1107000000000004E-4</v>
      </c>
      <c r="BB1779">
        <v>-0.223669539</v>
      </c>
      <c r="BC1779">
        <v>-2.3202680180000002</v>
      </c>
    </row>
    <row r="1780" spans="1:56" x14ac:dyDescent="0.35">
      <c r="A1780" t="str">
        <f t="shared" si="189"/>
        <v/>
      </c>
      <c r="B1780" t="str">
        <f>IFERROR(VLOOKUP(R1780,#REF!,3,FALSE),"")</f>
        <v/>
      </c>
      <c r="C1780" t="str">
        <f>IFERROR(VLOOKUP(R1780,#REF!,3,FALSE),"normal")</f>
        <v>normal</v>
      </c>
      <c r="D1780" t="s">
        <v>139</v>
      </c>
      <c r="E1780">
        <v>0</v>
      </c>
      <c r="F1780">
        <v>7.2836169549499656</v>
      </c>
      <c r="G1780" s="3">
        <v>0</v>
      </c>
      <c r="H1780" t="s">
        <v>139</v>
      </c>
      <c r="I1780" t="s">
        <v>875</v>
      </c>
      <c r="K1780" t="s">
        <v>139</v>
      </c>
      <c r="L1780" s="3" t="s">
        <v>139</v>
      </c>
      <c r="M1780" t="s">
        <v>219</v>
      </c>
      <c r="N1780" t="s">
        <v>107</v>
      </c>
      <c r="O1780" s="1">
        <v>43675.813888888886</v>
      </c>
      <c r="P1780" t="s">
        <v>157</v>
      </c>
      <c r="Q1780">
        <v>3</v>
      </c>
      <c r="R1780" t="s">
        <v>365</v>
      </c>
      <c r="T1780">
        <v>6</v>
      </c>
      <c r="U1780">
        <v>80</v>
      </c>
      <c r="V1780">
        <v>20</v>
      </c>
      <c r="W1780">
        <v>0</v>
      </c>
      <c r="X1780">
        <v>0</v>
      </c>
      <c r="Y1780">
        <v>7.2836169549499656</v>
      </c>
      <c r="Z1780">
        <v>4.1377875937529769</v>
      </c>
      <c r="AA1780">
        <v>181.06194012615919</v>
      </c>
      <c r="AB1780">
        <v>23</v>
      </c>
      <c r="AC1780">
        <v>27</v>
      </c>
      <c r="AD1780">
        <v>23.494711590000001</v>
      </c>
      <c r="AE1780">
        <v>55</v>
      </c>
      <c r="AF1780">
        <v>46.928946770000003</v>
      </c>
      <c r="AG1780">
        <v>1146.1099999999999</v>
      </c>
      <c r="AH1780">
        <v>211.2</v>
      </c>
      <c r="AI1780">
        <v>2.1399323219999999</v>
      </c>
      <c r="AJ1780">
        <v>7.7344930000000006E-2</v>
      </c>
      <c r="AK1780">
        <v>0</v>
      </c>
      <c r="AL1780">
        <v>0</v>
      </c>
      <c r="AO1780">
        <v>0</v>
      </c>
      <c r="AP1780">
        <v>1116.1099999999999</v>
      </c>
      <c r="AQ1780">
        <v>211.2</v>
      </c>
      <c r="AR1780">
        <v>7.7344930000000006E-2</v>
      </c>
      <c r="AS1780">
        <v>0.218617009</v>
      </c>
      <c r="AT1780">
        <v>906.11000009999998</v>
      </c>
      <c r="AV1780">
        <v>1146.1300000000001</v>
      </c>
      <c r="AW1780">
        <v>3924.6452899999999</v>
      </c>
      <c r="AX1780">
        <v>9.7853121919999992</v>
      </c>
      <c r="AY1780">
        <v>906.13000009999996</v>
      </c>
      <c r="AZ1780">
        <v>0.212166194</v>
      </c>
      <c r="BA1780">
        <v>5.2899399999999997E-4</v>
      </c>
      <c r="BC1780">
        <v>0.161070615</v>
      </c>
    </row>
    <row r="1781" spans="1:56" x14ac:dyDescent="0.35">
      <c r="A1781" t="str">
        <f t="shared" si="189"/>
        <v/>
      </c>
      <c r="B1781" t="str">
        <f>IFERROR(VLOOKUP(R1781,#REF!,3,FALSE),"")</f>
        <v/>
      </c>
      <c r="C1781" t="str">
        <f>IFERROR(VLOOKUP(R1781,#REF!,3,FALSE),"normal")</f>
        <v>normal</v>
      </c>
      <c r="D1781">
        <v>0</v>
      </c>
      <c r="E1781">
        <v>0</v>
      </c>
      <c r="F1781">
        <v>7.3984005013933416</v>
      </c>
      <c r="G1781" s="3">
        <v>0</v>
      </c>
      <c r="H1781">
        <v>158.57666064478187</v>
      </c>
      <c r="I1781" t="s">
        <v>876</v>
      </c>
      <c r="K1781">
        <v>0</v>
      </c>
      <c r="L1781" s="3">
        <v>0</v>
      </c>
      <c r="M1781" t="s">
        <v>219</v>
      </c>
      <c r="N1781" t="s">
        <v>107</v>
      </c>
      <c r="O1781" s="1">
        <v>43675.813888888886</v>
      </c>
      <c r="P1781" t="s">
        <v>157</v>
      </c>
      <c r="Q1781">
        <v>3</v>
      </c>
      <c r="R1781" t="s">
        <v>365</v>
      </c>
      <c r="T1781">
        <v>9</v>
      </c>
      <c r="U1781">
        <v>2086</v>
      </c>
      <c r="V1781">
        <v>5</v>
      </c>
      <c r="W1781">
        <v>150</v>
      </c>
      <c r="X1781">
        <v>141.6</v>
      </c>
      <c r="Y1781">
        <v>149.69636764867408</v>
      </c>
      <c r="Z1781">
        <v>4.183006583061422</v>
      </c>
      <c r="AA1781">
        <v>180.25244199854671</v>
      </c>
      <c r="AB1781">
        <v>23</v>
      </c>
      <c r="AC1781">
        <v>27</v>
      </c>
      <c r="AD1781">
        <v>23.49</v>
      </c>
      <c r="AE1781">
        <v>55</v>
      </c>
      <c r="AF1781">
        <v>47.289662499999999</v>
      </c>
      <c r="AG1781">
        <v>1463.99</v>
      </c>
      <c r="AH1781">
        <v>806.43333329999996</v>
      </c>
      <c r="AI1781">
        <v>3.9451701880000001</v>
      </c>
      <c r="AJ1781">
        <v>0.29532921299999998</v>
      </c>
      <c r="AK1781">
        <v>595.23333330000003</v>
      </c>
      <c r="AL1781">
        <v>0.217984283</v>
      </c>
      <c r="AM1781">
        <v>1.539437028</v>
      </c>
      <c r="AN1781">
        <v>4.2036252349999996</v>
      </c>
      <c r="AO1781">
        <v>150.8764654</v>
      </c>
      <c r="AP1781">
        <v>1116.1099999999999</v>
      </c>
      <c r="AQ1781">
        <v>211.2</v>
      </c>
      <c r="AR1781">
        <v>7.7344930000000006E-2</v>
      </c>
      <c r="AS1781">
        <v>0.218617009</v>
      </c>
      <c r="AT1781">
        <v>906.11000009999998</v>
      </c>
      <c r="AU1781">
        <v>5.2006779000000003E-2</v>
      </c>
      <c r="AV1781">
        <v>1464.01</v>
      </c>
      <c r="AW1781">
        <v>3972.2802000000001</v>
      </c>
      <c r="AX1781">
        <v>9.7853121919999992</v>
      </c>
      <c r="AY1781">
        <v>906.13000009999996</v>
      </c>
      <c r="AZ1781">
        <v>0.214741336</v>
      </c>
      <c r="BA1781">
        <v>5.2899399999999997E-4</v>
      </c>
      <c r="BB1781">
        <v>3.2494072520000001</v>
      </c>
      <c r="BC1781">
        <v>13.659290329999999</v>
      </c>
      <c r="BD1781">
        <v>0.96766666599999995</v>
      </c>
    </row>
    <row r="1782" spans="1:56" x14ac:dyDescent="0.35">
      <c r="A1782" t="str">
        <f t="shared" si="189"/>
        <v/>
      </c>
      <c r="B1782" t="str">
        <f>IFERROR(VLOOKUP(R1782,#REF!,3,FALSE),"")</f>
        <v/>
      </c>
      <c r="C1782" t="str">
        <f>IFERROR(VLOOKUP(R1782,#REF!,3,FALSE),"normal")</f>
        <v>normal</v>
      </c>
      <c r="D1782">
        <v>0</v>
      </c>
      <c r="E1782">
        <v>0</v>
      </c>
      <c r="F1782">
        <v>7.6746174424394979</v>
      </c>
      <c r="G1782" s="3">
        <v>0</v>
      </c>
      <c r="H1782">
        <v>35.620814609522817</v>
      </c>
      <c r="I1782" t="s">
        <v>877</v>
      </c>
      <c r="K1782">
        <v>0</v>
      </c>
      <c r="L1782" s="3">
        <v>0</v>
      </c>
      <c r="M1782" t="s">
        <v>219</v>
      </c>
      <c r="N1782" t="s">
        <v>107</v>
      </c>
      <c r="O1782" s="1">
        <v>43675.813888888886</v>
      </c>
      <c r="P1782" t="s">
        <v>157</v>
      </c>
      <c r="Q1782">
        <v>3</v>
      </c>
      <c r="R1782" t="s">
        <v>365</v>
      </c>
      <c r="T1782">
        <v>7</v>
      </c>
      <c r="U1782">
        <v>40</v>
      </c>
      <c r="V1782">
        <v>5</v>
      </c>
      <c r="W1782">
        <v>30</v>
      </c>
      <c r="X1782">
        <v>28.32</v>
      </c>
      <c r="Y1782">
        <v>33.626048991389538</v>
      </c>
      <c r="Z1782">
        <v>4.39153679897648</v>
      </c>
      <c r="AA1782">
        <v>176.66330178346018</v>
      </c>
      <c r="AB1782">
        <v>23</v>
      </c>
      <c r="AC1782">
        <v>27</v>
      </c>
      <c r="AD1782">
        <v>23.454132139999999</v>
      </c>
      <c r="AE1782">
        <v>55</v>
      </c>
      <c r="AF1782">
        <v>47.368879389999996</v>
      </c>
      <c r="AG1782">
        <v>3612.12</v>
      </c>
      <c r="AH1782">
        <v>324.33333329999999</v>
      </c>
      <c r="AI1782">
        <v>3.0998702229999999</v>
      </c>
      <c r="AJ1782">
        <v>0.118776226</v>
      </c>
      <c r="AK1782">
        <v>113.9666667</v>
      </c>
      <c r="AL1782">
        <v>4.1736477000000001E-2</v>
      </c>
      <c r="AM1782">
        <v>1.473745646</v>
      </c>
      <c r="AN1782">
        <v>4.0242467040000003</v>
      </c>
      <c r="AO1782">
        <v>36.764979969999999</v>
      </c>
      <c r="AP1782">
        <v>3275.9</v>
      </c>
      <c r="AQ1782">
        <v>210.3666667</v>
      </c>
      <c r="AR1782">
        <v>7.7039750000000004E-2</v>
      </c>
      <c r="AS1782">
        <v>-0.25149412100000001</v>
      </c>
      <c r="AT1782">
        <v>3065.9</v>
      </c>
      <c r="AU1782">
        <v>-6.2494708000000003E-2</v>
      </c>
      <c r="AV1782">
        <v>3612.12</v>
      </c>
      <c r="AW1782">
        <v>4183.4831219999996</v>
      </c>
      <c r="AX1782">
        <v>5.3979852529999999</v>
      </c>
      <c r="AY1782">
        <v>3065.9</v>
      </c>
      <c r="AZ1782">
        <v>0.22615895899999999</v>
      </c>
      <c r="BA1782">
        <v>2.9181500000000001E-4</v>
      </c>
      <c r="BB1782">
        <v>0.708189552</v>
      </c>
      <c r="BC1782">
        <v>2.8499294709999998</v>
      </c>
    </row>
    <row r="1783" spans="1:56" x14ac:dyDescent="0.35">
      <c r="A1783" t="str">
        <f t="shared" si="189"/>
        <v/>
      </c>
      <c r="B1783" t="str">
        <f>IFERROR(VLOOKUP(R1783,#REF!,3,FALSE),"")</f>
        <v/>
      </c>
      <c r="C1783" t="str">
        <f>IFERROR(VLOOKUP(R1783,#REF!,3,FALSE),"normal")</f>
        <v>normal</v>
      </c>
      <c r="D1783">
        <v>0</v>
      </c>
      <c r="E1783">
        <v>0</v>
      </c>
      <c r="F1783">
        <v>7.7784481624003261</v>
      </c>
      <c r="G1783" s="3">
        <v>0</v>
      </c>
      <c r="H1783">
        <v>70.301609182905352</v>
      </c>
      <c r="I1783" t="s">
        <v>878</v>
      </c>
      <c r="K1783">
        <v>0</v>
      </c>
      <c r="L1783" s="3">
        <v>0</v>
      </c>
      <c r="M1783" t="s">
        <v>219</v>
      </c>
      <c r="N1783" t="s">
        <v>107</v>
      </c>
      <c r="O1783" s="1">
        <v>43675.813888888886</v>
      </c>
      <c r="P1783" t="s">
        <v>157</v>
      </c>
      <c r="Q1783">
        <v>3</v>
      </c>
      <c r="R1783" t="s">
        <v>365</v>
      </c>
      <c r="T1783">
        <v>8</v>
      </c>
      <c r="U1783">
        <v>40</v>
      </c>
      <c r="V1783">
        <v>5</v>
      </c>
      <c r="W1783">
        <v>70</v>
      </c>
      <c r="X1783">
        <v>66.08</v>
      </c>
      <c r="Y1783">
        <v>66.364719068662652</v>
      </c>
      <c r="Z1783">
        <v>4.4435894156248965</v>
      </c>
      <c r="AA1783">
        <v>175.80243677557098</v>
      </c>
      <c r="AB1783">
        <v>23</v>
      </c>
      <c r="AC1783">
        <v>27</v>
      </c>
      <c r="AD1783">
        <v>23.490178570000001</v>
      </c>
      <c r="AE1783">
        <v>55</v>
      </c>
      <c r="AF1783">
        <v>47.354946599999998</v>
      </c>
      <c r="AG1783">
        <v>3930.98</v>
      </c>
      <c r="AH1783">
        <v>470.7</v>
      </c>
      <c r="AI1783">
        <v>3.524789062</v>
      </c>
      <c r="AJ1783">
        <v>0.172378119</v>
      </c>
      <c r="AK1783">
        <v>260.33333329999999</v>
      </c>
      <c r="AL1783">
        <v>9.5338369000000006E-2</v>
      </c>
      <c r="AM1783">
        <v>1.442771925</v>
      </c>
      <c r="AN1783">
        <v>3.939669088</v>
      </c>
      <c r="AO1783">
        <v>73.857847590000006</v>
      </c>
      <c r="AP1783">
        <v>3275.9</v>
      </c>
      <c r="AQ1783">
        <v>210.3666667</v>
      </c>
      <c r="AR1783">
        <v>7.7039750000000004E-2</v>
      </c>
      <c r="AS1783">
        <v>-0.25149412100000001</v>
      </c>
      <c r="AT1783">
        <v>3065.9</v>
      </c>
      <c r="AU1783">
        <v>-6.3836356999999996E-2</v>
      </c>
      <c r="AV1783">
        <v>3930.98</v>
      </c>
      <c r="AW1783">
        <v>4234.1407149999995</v>
      </c>
      <c r="AX1783">
        <v>5.3979852529999999</v>
      </c>
      <c r="AY1783">
        <v>3065.9</v>
      </c>
      <c r="AZ1783">
        <v>0.228897507</v>
      </c>
      <c r="BA1783">
        <v>2.9181500000000001E-4</v>
      </c>
      <c r="BB1783">
        <v>1.002582912</v>
      </c>
      <c r="BC1783">
        <v>3.9498449070000001</v>
      </c>
    </row>
    <row r="1784" spans="1:56" x14ac:dyDescent="0.35">
      <c r="A1784" t="str">
        <f t="shared" si="189"/>
        <v/>
      </c>
      <c r="B1784" t="str">
        <f>IFERROR(VLOOKUP(R1784,#REF!,3,FALSE),"")</f>
        <v/>
      </c>
      <c r="C1784" t="str">
        <f>IFERROR(VLOOKUP(R1784,#REF!,3,FALSE),"normal")</f>
        <v>normal</v>
      </c>
      <c r="D1784">
        <v>0</v>
      </c>
      <c r="E1784">
        <v>0</v>
      </c>
      <c r="F1784">
        <v>7.8699180683600645</v>
      </c>
      <c r="G1784" s="3">
        <v>0</v>
      </c>
      <c r="H1784">
        <v>391.28711239979282</v>
      </c>
      <c r="I1784" t="s">
        <v>879</v>
      </c>
      <c r="K1784">
        <v>0</v>
      </c>
      <c r="L1784" s="3">
        <v>0</v>
      </c>
      <c r="M1784" t="s">
        <v>219</v>
      </c>
      <c r="N1784" t="s">
        <v>107</v>
      </c>
      <c r="O1784" s="1">
        <v>43675.813888888886</v>
      </c>
      <c r="P1784" t="s">
        <v>157</v>
      </c>
      <c r="Q1784">
        <v>3</v>
      </c>
      <c r="R1784" t="s">
        <v>365</v>
      </c>
      <c r="T1784">
        <v>10</v>
      </c>
      <c r="U1784">
        <v>40</v>
      </c>
      <c r="V1784">
        <v>5</v>
      </c>
      <c r="W1784">
        <v>400</v>
      </c>
      <c r="X1784">
        <v>358.72</v>
      </c>
      <c r="Y1784">
        <v>350.90628240013422</v>
      </c>
      <c r="Z1784">
        <v>4.4918464246054546</v>
      </c>
      <c r="AA1784">
        <v>175.01620336269897</v>
      </c>
      <c r="AB1784">
        <v>23</v>
      </c>
      <c r="AC1784">
        <v>27</v>
      </c>
      <c r="AD1784">
        <v>23.505529729999999</v>
      </c>
      <c r="AE1784">
        <v>55</v>
      </c>
      <c r="AF1784">
        <v>47.359083470000002</v>
      </c>
      <c r="AG1784">
        <v>4568.84</v>
      </c>
      <c r="AH1784">
        <v>1751.2333329999999</v>
      </c>
      <c r="AI1784">
        <v>5.1507169460000002</v>
      </c>
      <c r="AJ1784">
        <v>0.64133058700000001</v>
      </c>
      <c r="AK1784">
        <v>1540.866667</v>
      </c>
      <c r="AL1784">
        <v>0.56429083700000005</v>
      </c>
      <c r="AM1784">
        <v>1.5730676770000001</v>
      </c>
      <c r="AN1784">
        <v>4.2954579239999999</v>
      </c>
      <c r="AO1784">
        <v>299.15576470000002</v>
      </c>
      <c r="AP1784">
        <v>3275.9</v>
      </c>
      <c r="AQ1784">
        <v>210.3666667</v>
      </c>
      <c r="AR1784">
        <v>7.7039750000000004E-2</v>
      </c>
      <c r="AS1784">
        <v>-0.25149412100000001</v>
      </c>
      <c r="AT1784">
        <v>3065.9</v>
      </c>
      <c r="AU1784">
        <v>-5.854885E-2</v>
      </c>
      <c r="AV1784">
        <v>4568.84</v>
      </c>
      <c r="AW1784">
        <v>4280.4066130000001</v>
      </c>
      <c r="AX1784">
        <v>5.3979852529999999</v>
      </c>
      <c r="AY1784">
        <v>3065.9</v>
      </c>
      <c r="AZ1784">
        <v>0.23139863999999999</v>
      </c>
      <c r="BA1784">
        <v>2.9181500000000001E-4</v>
      </c>
      <c r="BB1784">
        <v>3.4490499560000001</v>
      </c>
      <c r="BC1784">
        <v>14.815248970000001</v>
      </c>
    </row>
    <row r="1785" spans="1:56" x14ac:dyDescent="0.35">
      <c r="A1785" t="str">
        <f t="shared" si="189"/>
        <v/>
      </c>
      <c r="B1785" t="str">
        <f>IFERROR(VLOOKUP(R1785,#REF!,3,FALSE),"")</f>
        <v/>
      </c>
      <c r="C1785" t="str">
        <f>IFERROR(VLOOKUP(R1785,#REF!,3,FALSE),"normal")</f>
        <v>normal</v>
      </c>
      <c r="D1785" t="s">
        <v>139</v>
      </c>
      <c r="E1785">
        <v>0</v>
      </c>
      <c r="F1785">
        <v>7.7143670720551478</v>
      </c>
      <c r="G1785" s="3">
        <v>0</v>
      </c>
      <c r="H1785" t="s">
        <v>139</v>
      </c>
      <c r="I1785" t="s">
        <v>880</v>
      </c>
      <c r="K1785" t="s">
        <v>139</v>
      </c>
      <c r="L1785" s="3" t="s">
        <v>139</v>
      </c>
      <c r="M1785" t="s">
        <v>219</v>
      </c>
      <c r="N1785" t="s">
        <v>107</v>
      </c>
      <c r="O1785" s="1">
        <v>43675.813888888886</v>
      </c>
      <c r="P1785" t="s">
        <v>157</v>
      </c>
      <c r="Q1785">
        <v>3</v>
      </c>
      <c r="R1785" t="s">
        <v>365</v>
      </c>
      <c r="T1785">
        <v>19</v>
      </c>
      <c r="U1785">
        <v>144</v>
      </c>
      <c r="V1785">
        <v>10</v>
      </c>
      <c r="W1785">
        <v>0</v>
      </c>
      <c r="X1785">
        <v>0</v>
      </c>
      <c r="Y1785">
        <v>7.7143670645955433</v>
      </c>
      <c r="Z1785">
        <v>4.4685180389760522</v>
      </c>
      <c r="AA1785">
        <v>175.3948782792387</v>
      </c>
      <c r="AB1785">
        <v>23</v>
      </c>
      <c r="AC1785">
        <v>27</v>
      </c>
      <c r="AD1785">
        <v>23.514110030000001</v>
      </c>
      <c r="AE1785">
        <v>22</v>
      </c>
      <c r="AF1785">
        <v>25.08329878</v>
      </c>
      <c r="AG1785">
        <v>7279.34</v>
      </c>
      <c r="AH1785">
        <v>209.8666667</v>
      </c>
      <c r="AI1785">
        <v>2.750966392</v>
      </c>
      <c r="AJ1785">
        <v>7.6856641000000003E-2</v>
      </c>
      <c r="AK1785">
        <v>0</v>
      </c>
      <c r="AL1785">
        <v>0</v>
      </c>
      <c r="AO1785">
        <v>0</v>
      </c>
      <c r="AP1785">
        <v>7249.34</v>
      </c>
      <c r="AQ1785">
        <v>209.8666667</v>
      </c>
      <c r="AR1785">
        <v>7.6856641000000003E-2</v>
      </c>
      <c r="AS1785">
        <v>0.65501904700000002</v>
      </c>
      <c r="AT1785">
        <v>7039.34</v>
      </c>
      <c r="AV1785">
        <v>7279.36</v>
      </c>
      <c r="AW1785">
        <v>4258.1234910000003</v>
      </c>
      <c r="AX1785">
        <v>-10.261014899999999</v>
      </c>
      <c r="AY1785">
        <v>7039.36</v>
      </c>
      <c r="AZ1785">
        <v>0.230194015</v>
      </c>
      <c r="BA1785">
        <v>-5.5471000000000003E-4</v>
      </c>
      <c r="BC1785">
        <v>0.21885982500000001</v>
      </c>
    </row>
    <row r="1786" spans="1:56" x14ac:dyDescent="0.35">
      <c r="A1786" t="str">
        <f t="shared" si="189"/>
        <v/>
      </c>
      <c r="B1786" t="str">
        <f>IFERROR(VLOOKUP(R1786,#REF!,3,FALSE),"")</f>
        <v/>
      </c>
      <c r="C1786" t="str">
        <f>IFERROR(VLOOKUP(R1786,#REF!,3,FALSE),"normal")</f>
        <v>normal</v>
      </c>
      <c r="D1786">
        <v>0</v>
      </c>
      <c r="E1786">
        <v>0</v>
      </c>
      <c r="F1786">
        <v>7.4030236245006309</v>
      </c>
      <c r="G1786" s="3">
        <v>0</v>
      </c>
      <c r="H1786">
        <v>150.10735800682116</v>
      </c>
      <c r="I1786" t="s">
        <v>881</v>
      </c>
      <c r="K1786">
        <v>0</v>
      </c>
      <c r="L1786" s="3">
        <v>0</v>
      </c>
      <c r="M1786" t="s">
        <v>219</v>
      </c>
      <c r="N1786" t="s">
        <v>107</v>
      </c>
      <c r="O1786" s="1">
        <v>43675.813888888886</v>
      </c>
      <c r="P1786" t="s">
        <v>157</v>
      </c>
      <c r="Q1786">
        <v>3</v>
      </c>
      <c r="R1786" t="s">
        <v>365</v>
      </c>
      <c r="T1786">
        <v>20</v>
      </c>
      <c r="U1786">
        <v>40</v>
      </c>
      <c r="V1786">
        <v>5</v>
      </c>
      <c r="W1786">
        <v>150</v>
      </c>
      <c r="X1786">
        <v>141.6</v>
      </c>
      <c r="Y1786">
        <v>141.70134595843916</v>
      </c>
      <c r="Z1786">
        <v>4.3182470430119819</v>
      </c>
      <c r="AA1786">
        <v>177.8985818241523</v>
      </c>
      <c r="AB1786">
        <v>23</v>
      </c>
      <c r="AC1786">
        <v>27</v>
      </c>
      <c r="AD1786">
        <v>23.516348000000001</v>
      </c>
      <c r="AE1786">
        <v>22</v>
      </c>
      <c r="AF1786">
        <v>23.869396099999999</v>
      </c>
      <c r="AG1786">
        <v>7585.58</v>
      </c>
      <c r="AH1786">
        <v>789.8</v>
      </c>
      <c r="AI1786">
        <v>3.3977680299999999</v>
      </c>
      <c r="AJ1786">
        <v>0.28923781199999998</v>
      </c>
      <c r="AK1786">
        <v>579.93333329999996</v>
      </c>
      <c r="AL1786">
        <v>0.21238117000000001</v>
      </c>
      <c r="AM1786">
        <v>1.4998670220000001</v>
      </c>
      <c r="AN1786">
        <v>4.0955743880000002</v>
      </c>
      <c r="AO1786">
        <v>170.6806728</v>
      </c>
      <c r="AP1786">
        <v>7249.34</v>
      </c>
      <c r="AQ1786">
        <v>209.8666667</v>
      </c>
      <c r="AR1786">
        <v>7.6856641000000003E-2</v>
      </c>
      <c r="AS1786">
        <v>0.65501904700000002</v>
      </c>
      <c r="AT1786">
        <v>7039.34</v>
      </c>
      <c r="AU1786">
        <v>0.15993337799999999</v>
      </c>
      <c r="AV1786">
        <v>7585.59</v>
      </c>
      <c r="AW1786">
        <v>4110.7930800000004</v>
      </c>
      <c r="AX1786">
        <v>-10.261014899999999</v>
      </c>
      <c r="AY1786">
        <v>7039.36</v>
      </c>
      <c r="AZ1786">
        <v>0.222229338</v>
      </c>
      <c r="BA1786">
        <v>-5.5471000000000003E-4</v>
      </c>
      <c r="BB1786">
        <v>1.7472137510000001</v>
      </c>
      <c r="BC1786">
        <v>7.1558438869999996</v>
      </c>
    </row>
    <row r="1787" spans="1:56" x14ac:dyDescent="0.35">
      <c r="A1787" t="str">
        <f t="shared" si="189"/>
        <v/>
      </c>
      <c r="B1787" t="str">
        <f>IFERROR(VLOOKUP(R1787,#REF!,3,FALSE),"")</f>
        <v/>
      </c>
      <c r="C1787" t="str">
        <f>IFERROR(VLOOKUP(R1787,#REF!,3,FALSE),"normal")</f>
        <v>normal</v>
      </c>
      <c r="D1787">
        <v>0</v>
      </c>
      <c r="E1787">
        <v>0</v>
      </c>
      <c r="F1787">
        <v>6.9638003699256874</v>
      </c>
      <c r="G1787" s="3">
        <v>0</v>
      </c>
      <c r="H1787">
        <v>358.48745934163514</v>
      </c>
      <c r="I1787" t="s">
        <v>882</v>
      </c>
      <c r="K1787">
        <v>0</v>
      </c>
      <c r="L1787" s="3">
        <v>0</v>
      </c>
      <c r="M1787" t="s">
        <v>219</v>
      </c>
      <c r="N1787" t="s">
        <v>107</v>
      </c>
      <c r="O1787" s="1">
        <v>43675.813888888886</v>
      </c>
      <c r="P1787" t="s">
        <v>157</v>
      </c>
      <c r="Q1787">
        <v>3</v>
      </c>
      <c r="R1787" t="s">
        <v>365</v>
      </c>
      <c r="T1787">
        <v>21</v>
      </c>
      <c r="U1787">
        <v>40</v>
      </c>
      <c r="V1787">
        <v>5</v>
      </c>
      <c r="W1787">
        <v>400</v>
      </c>
      <c r="X1787">
        <v>358.72</v>
      </c>
      <c r="Y1787">
        <v>321.4915535375784</v>
      </c>
      <c r="Z1787">
        <v>4.1386914833112884</v>
      </c>
      <c r="AA1787">
        <v>181.04564541750855</v>
      </c>
      <c r="AB1787">
        <v>23</v>
      </c>
      <c r="AC1787">
        <v>27</v>
      </c>
      <c r="AD1787">
        <v>23.511078569999999</v>
      </c>
      <c r="AE1787">
        <v>22</v>
      </c>
      <c r="AF1787">
        <v>23.094695359999999</v>
      </c>
      <c r="AG1787">
        <v>7905.05</v>
      </c>
      <c r="AH1787">
        <v>1511.6</v>
      </c>
      <c r="AI1787">
        <v>2.3133793759999999</v>
      </c>
      <c r="AJ1787">
        <v>0.55357290000000003</v>
      </c>
      <c r="AK1787">
        <v>1301.7333329999999</v>
      </c>
      <c r="AL1787">
        <v>0.476716258</v>
      </c>
      <c r="AM1787">
        <v>1.328936938</v>
      </c>
      <c r="AN1787">
        <v>3.6288284270000002</v>
      </c>
      <c r="AO1787">
        <v>562.69773420000001</v>
      </c>
      <c r="AP1787">
        <v>7249.34</v>
      </c>
      <c r="AQ1787">
        <v>209.8666667</v>
      </c>
      <c r="AR1787">
        <v>7.6856641000000003E-2</v>
      </c>
      <c r="AS1787">
        <v>0.65501904700000002</v>
      </c>
      <c r="AT1787">
        <v>7039.34</v>
      </c>
      <c r="AU1787">
        <v>0.18050427599999999</v>
      </c>
      <c r="AV1787">
        <v>7905.05</v>
      </c>
      <c r="AW1787">
        <v>3925.6041519999999</v>
      </c>
      <c r="AX1787">
        <v>-10.261014899999999</v>
      </c>
      <c r="AY1787">
        <v>7039.36</v>
      </c>
      <c r="AZ1787">
        <v>0.21221803</v>
      </c>
      <c r="BA1787">
        <v>-5.5471000000000003E-4</v>
      </c>
      <c r="BB1787">
        <v>0.94547183199999996</v>
      </c>
      <c r="BC1787">
        <v>3.4309550620000002</v>
      </c>
    </row>
    <row r="1788" spans="1:56" x14ac:dyDescent="0.35">
      <c r="A1788" t="str">
        <f t="shared" si="189"/>
        <v/>
      </c>
      <c r="B1788" t="str">
        <f>IFERROR(VLOOKUP(R1788,#REF!,3,FALSE),"")</f>
        <v/>
      </c>
      <c r="C1788" t="str">
        <f>IFERROR(VLOOKUP(R1788,#REF!,3,FALSE),"normal")</f>
        <v>normal</v>
      </c>
      <c r="D1788" t="s">
        <v>139</v>
      </c>
      <c r="E1788" t="s">
        <v>139</v>
      </c>
      <c r="F1788" t="s">
        <v>139</v>
      </c>
      <c r="G1788" s="3" t="s">
        <v>139</v>
      </c>
      <c r="H1788" t="s">
        <v>139</v>
      </c>
      <c r="I1788" t="s">
        <v>883</v>
      </c>
      <c r="K1788" t="s">
        <v>139</v>
      </c>
      <c r="L1788" s="3" t="s">
        <v>139</v>
      </c>
      <c r="M1788" t="s">
        <v>219</v>
      </c>
      <c r="N1788" t="s">
        <v>107</v>
      </c>
      <c r="O1788" s="1">
        <v>43675.813888888886</v>
      </c>
      <c r="P1788" t="s">
        <v>157</v>
      </c>
      <c r="Q1788">
        <v>3</v>
      </c>
      <c r="R1788" t="s">
        <v>365</v>
      </c>
      <c r="T1788">
        <v>26</v>
      </c>
      <c r="U1788">
        <v>262</v>
      </c>
      <c r="V1788">
        <v>30</v>
      </c>
      <c r="W1788">
        <v>0</v>
      </c>
      <c r="X1788">
        <v>0</v>
      </c>
      <c r="Y1788" t="s">
        <v>139</v>
      </c>
      <c r="Z1788" t="s">
        <v>139</v>
      </c>
      <c r="AA1788" t="s">
        <v>139</v>
      </c>
      <c r="AB1788">
        <v>41</v>
      </c>
      <c r="AC1788">
        <v>43</v>
      </c>
      <c r="AD1788">
        <v>40.438339290000002</v>
      </c>
      <c r="AE1788">
        <v>60</v>
      </c>
      <c r="AF1788">
        <v>60.946691110000003</v>
      </c>
      <c r="AG1788">
        <v>14838.58</v>
      </c>
      <c r="AH1788">
        <v>320.39999999999998</v>
      </c>
      <c r="AI1788">
        <v>5.3536967569999998</v>
      </c>
      <c r="AJ1788">
        <v>0.117335775</v>
      </c>
      <c r="AK1788">
        <v>113.3666667</v>
      </c>
      <c r="AL1788">
        <v>4.1516747E-2</v>
      </c>
      <c r="AM1788" t="s">
        <v>251</v>
      </c>
      <c r="AN1788" t="s">
        <v>251</v>
      </c>
      <c r="AO1788">
        <v>21.17539932</v>
      </c>
      <c r="AP1788">
        <v>12987.97</v>
      </c>
      <c r="AQ1788">
        <v>207.03333330000001</v>
      </c>
      <c r="AR1788">
        <v>7.5819027999999997E-2</v>
      </c>
      <c r="AS1788">
        <v>-0.38723773299999997</v>
      </c>
      <c r="AT1788">
        <v>12777.97</v>
      </c>
      <c r="AU1788">
        <v>0</v>
      </c>
      <c r="AV1788">
        <v>14838.58</v>
      </c>
      <c r="AW1788">
        <v>7098.73218</v>
      </c>
      <c r="AX1788">
        <v>16.715348429999999</v>
      </c>
      <c r="AY1788">
        <v>12777.97</v>
      </c>
      <c r="AZ1788">
        <v>0.38375722600000001</v>
      </c>
      <c r="BA1788">
        <v>9.0363100000000001E-4</v>
      </c>
      <c r="BB1788">
        <v>0</v>
      </c>
      <c r="BC1788">
        <v>-0.19310701499999999</v>
      </c>
    </row>
    <row r="1789" spans="1:56" x14ac:dyDescent="0.35">
      <c r="A1789" t="str">
        <f t="shared" si="189"/>
        <v/>
      </c>
      <c r="B1789" t="str">
        <f>IFERROR(VLOOKUP(R1789,#REF!,3,FALSE),"")</f>
        <v/>
      </c>
      <c r="C1789" t="str">
        <f>IFERROR(VLOOKUP(R1789,#REF!,3,FALSE),"normal")</f>
        <v>normal</v>
      </c>
      <c r="D1789">
        <v>0</v>
      </c>
      <c r="E1789">
        <v>0</v>
      </c>
      <c r="F1789">
        <v>-0.70985015034670063</v>
      </c>
      <c r="G1789" s="3">
        <v>0</v>
      </c>
      <c r="H1789">
        <v>166.64987319253814</v>
      </c>
      <c r="I1789" t="s">
        <v>884</v>
      </c>
      <c r="K1789">
        <v>0</v>
      </c>
      <c r="L1789" s="3">
        <v>0</v>
      </c>
      <c r="M1789" t="s">
        <v>219</v>
      </c>
      <c r="N1789" t="s">
        <v>107</v>
      </c>
      <c r="O1789" s="1">
        <v>43675.813888888886</v>
      </c>
      <c r="P1789" t="s">
        <v>157</v>
      </c>
      <c r="Q1789">
        <v>3</v>
      </c>
      <c r="R1789" t="s">
        <v>365</v>
      </c>
      <c r="T1789">
        <v>27</v>
      </c>
      <c r="U1789">
        <v>40</v>
      </c>
      <c r="V1789">
        <v>5</v>
      </c>
      <c r="W1789">
        <v>150</v>
      </c>
      <c r="X1789">
        <v>141.6</v>
      </c>
      <c r="Y1789">
        <v>157.31748029375598</v>
      </c>
      <c r="Z1789">
        <v>8.2835882229225977</v>
      </c>
      <c r="AA1789">
        <v>212.91343964545177</v>
      </c>
      <c r="AB1789">
        <v>41</v>
      </c>
      <c r="AC1789">
        <v>43</v>
      </c>
      <c r="AD1789">
        <v>40.343308329999999</v>
      </c>
      <c r="AE1789">
        <v>60</v>
      </c>
      <c r="AF1789">
        <v>59.829023710000001</v>
      </c>
      <c r="AG1789">
        <v>15155.89</v>
      </c>
      <c r="AH1789">
        <v>1516.0666670000001</v>
      </c>
      <c r="AI1789">
        <v>7.6109419120000004</v>
      </c>
      <c r="AJ1789">
        <v>0.55520866700000004</v>
      </c>
      <c r="AK1789">
        <v>1309.0333330000001</v>
      </c>
      <c r="AL1789">
        <v>0.47938963899999998</v>
      </c>
      <c r="AM1789">
        <v>3.3855200499999998</v>
      </c>
      <c r="AN1789">
        <v>9.2445856870000007</v>
      </c>
      <c r="AO1789">
        <v>171.9936045</v>
      </c>
      <c r="AP1789">
        <v>12987.97</v>
      </c>
      <c r="AQ1789">
        <v>207.03333330000001</v>
      </c>
      <c r="AR1789">
        <v>7.5819027999999997E-2</v>
      </c>
      <c r="AS1789">
        <v>-0.38723773299999997</v>
      </c>
      <c r="AT1789">
        <v>12777.97</v>
      </c>
      <c r="AU1789">
        <v>-4.1888056999999999E-2</v>
      </c>
      <c r="AV1789">
        <v>15155.89</v>
      </c>
      <c r="AW1789">
        <v>7168.8367550000003</v>
      </c>
      <c r="AX1789">
        <v>16.715348429999999</v>
      </c>
      <c r="AY1789">
        <v>12777.97</v>
      </c>
      <c r="AZ1789">
        <v>0.38754707700000002</v>
      </c>
      <c r="BA1789">
        <v>9.0363100000000001E-4</v>
      </c>
      <c r="BB1789">
        <v>1.466111766</v>
      </c>
      <c r="BC1789">
        <v>13.553595850000001</v>
      </c>
    </row>
    <row r="1790" spans="1:56" x14ac:dyDescent="0.35">
      <c r="A1790" t="str">
        <f t="shared" si="189"/>
        <v/>
      </c>
      <c r="B1790" t="str">
        <f>IFERROR(VLOOKUP(R1790,#REF!,3,FALSE),"")</f>
        <v/>
      </c>
      <c r="C1790" t="str">
        <f>IFERROR(VLOOKUP(R1790,#REF!,3,FALSE),"normal")</f>
        <v>normal</v>
      </c>
      <c r="D1790">
        <v>0</v>
      </c>
      <c r="E1790">
        <v>0</v>
      </c>
      <c r="F1790">
        <v>-0.68364984561312392</v>
      </c>
      <c r="G1790" s="3">
        <v>0</v>
      </c>
      <c r="H1790">
        <v>411.93566619740858</v>
      </c>
      <c r="I1790" t="s">
        <v>885</v>
      </c>
      <c r="K1790">
        <v>0</v>
      </c>
      <c r="L1790" s="3">
        <v>0</v>
      </c>
      <c r="M1790" t="s">
        <v>219</v>
      </c>
      <c r="N1790" t="s">
        <v>107</v>
      </c>
      <c r="O1790" s="1">
        <v>43675.813888888886</v>
      </c>
      <c r="P1790" t="s">
        <v>157</v>
      </c>
      <c r="Q1790">
        <v>3</v>
      </c>
      <c r="R1790" t="s">
        <v>365</v>
      </c>
      <c r="T1790">
        <v>28</v>
      </c>
      <c r="U1790">
        <v>40</v>
      </c>
      <c r="V1790">
        <v>5</v>
      </c>
      <c r="W1790">
        <v>400</v>
      </c>
      <c r="X1790">
        <v>358.72</v>
      </c>
      <c r="Y1790">
        <v>369.42390544583606</v>
      </c>
      <c r="Z1790">
        <v>8.3838691996525032</v>
      </c>
      <c r="AA1790">
        <v>212.76496418398307</v>
      </c>
      <c r="AB1790">
        <v>41</v>
      </c>
      <c r="AC1790">
        <v>43</v>
      </c>
      <c r="AD1790">
        <v>40.356296149999999</v>
      </c>
      <c r="AE1790">
        <v>60</v>
      </c>
      <c r="AF1790">
        <v>59.428249960000002</v>
      </c>
      <c r="AG1790">
        <v>15477.43</v>
      </c>
      <c r="AH1790">
        <v>3309.9666670000001</v>
      </c>
      <c r="AI1790">
        <v>5.3786508580000003</v>
      </c>
      <c r="AJ1790">
        <v>1.2121644920000001</v>
      </c>
      <c r="AK1790">
        <v>3102.9333329999999</v>
      </c>
      <c r="AL1790">
        <v>1.1363454639999999</v>
      </c>
      <c r="AM1790">
        <v>3.1677783910000001</v>
      </c>
      <c r="AN1790">
        <v>8.6500148679999995</v>
      </c>
      <c r="AO1790">
        <v>576.89807629999996</v>
      </c>
      <c r="AP1790">
        <v>12987.97</v>
      </c>
      <c r="AQ1790">
        <v>207.03333330000001</v>
      </c>
      <c r="AR1790">
        <v>7.5819027999999997E-2</v>
      </c>
      <c r="AS1790">
        <v>-0.38723773299999997</v>
      </c>
      <c r="AT1790">
        <v>12777.97</v>
      </c>
      <c r="AU1790">
        <v>-4.4767291000000001E-2</v>
      </c>
      <c r="AV1790">
        <v>15477.43</v>
      </c>
      <c r="AW1790">
        <v>7229.8423679999996</v>
      </c>
      <c r="AX1790">
        <v>16.715348429999999</v>
      </c>
      <c r="AY1790">
        <v>12777.97</v>
      </c>
      <c r="AZ1790">
        <v>0.39084503900000001</v>
      </c>
      <c r="BA1790">
        <v>9.0363100000000001E-4</v>
      </c>
      <c r="BB1790">
        <v>1.216572403</v>
      </c>
      <c r="BC1790">
        <v>10.523369369999999</v>
      </c>
    </row>
    <row r="1791" spans="1:56" x14ac:dyDescent="0.35">
      <c r="A1791" t="str">
        <f t="shared" si="189"/>
        <v/>
      </c>
      <c r="B1791" t="str">
        <f>IFERROR(VLOOKUP(R1791,#REF!,3,FALSE),"")</f>
        <v/>
      </c>
      <c r="C1791" t="str">
        <f>IFERROR(VLOOKUP(R1791,#REF!,3,FALSE),"normal")</f>
        <v>normal</v>
      </c>
      <c r="D1791" t="s">
        <v>139</v>
      </c>
      <c r="E1791">
        <v>0</v>
      </c>
      <c r="F1791">
        <v>7.0291344914252871</v>
      </c>
      <c r="G1791" s="3">
        <v>0</v>
      </c>
      <c r="H1791" t="s">
        <v>139</v>
      </c>
      <c r="I1791" t="s">
        <v>886</v>
      </c>
      <c r="K1791" t="s">
        <v>139</v>
      </c>
      <c r="L1791" s="3" t="s">
        <v>139</v>
      </c>
      <c r="M1791" t="s">
        <v>219</v>
      </c>
      <c r="N1791" t="s">
        <v>107</v>
      </c>
      <c r="O1791" s="1">
        <v>43675.813888888886</v>
      </c>
      <c r="P1791" t="s">
        <v>157</v>
      </c>
      <c r="Q1791">
        <v>2</v>
      </c>
      <c r="R1791" t="s">
        <v>376</v>
      </c>
      <c r="T1791">
        <v>6</v>
      </c>
      <c r="U1791">
        <v>80</v>
      </c>
      <c r="V1791">
        <v>20</v>
      </c>
      <c r="W1791">
        <v>0</v>
      </c>
      <c r="X1791">
        <v>0</v>
      </c>
      <c r="Y1791">
        <v>7.0291344914252925</v>
      </c>
      <c r="Z1791">
        <v>3.85881355588098</v>
      </c>
      <c r="AA1791">
        <v>89.27588053837755</v>
      </c>
      <c r="AB1791">
        <v>23</v>
      </c>
      <c r="AC1791">
        <v>27.8</v>
      </c>
      <c r="AD1791">
        <v>23.494711590000001</v>
      </c>
      <c r="AE1791">
        <v>55</v>
      </c>
      <c r="AF1791">
        <v>46.928946770000003</v>
      </c>
      <c r="AG1791">
        <v>1145.67</v>
      </c>
      <c r="AH1791">
        <v>116.4</v>
      </c>
      <c r="AI1791">
        <v>4.2230892439999996</v>
      </c>
      <c r="AJ1791">
        <v>4.2627603999999999E-2</v>
      </c>
      <c r="AK1791">
        <v>0</v>
      </c>
      <c r="AL1791">
        <v>0</v>
      </c>
      <c r="AO1791">
        <v>0</v>
      </c>
      <c r="AP1791">
        <v>1115.67</v>
      </c>
      <c r="AQ1791">
        <v>116.4</v>
      </c>
      <c r="AR1791">
        <v>4.2627603999999999E-2</v>
      </c>
      <c r="AS1791">
        <v>-6.8949708999999998E-2</v>
      </c>
      <c r="AT1791">
        <v>905.67000010000004</v>
      </c>
      <c r="AV1791">
        <v>1145.69</v>
      </c>
      <c r="AW1791">
        <v>3295.4402150000001</v>
      </c>
      <c r="AX1791">
        <v>9.8672232879999999</v>
      </c>
      <c r="AY1791">
        <v>905.69000010000002</v>
      </c>
      <c r="AZ1791">
        <v>0.17815138899999999</v>
      </c>
      <c r="BA1791">
        <v>5.3342199999999998E-4</v>
      </c>
      <c r="BC1791">
        <v>1.4477296340000001</v>
      </c>
    </row>
    <row r="1792" spans="1:56" x14ac:dyDescent="0.35">
      <c r="A1792" t="str">
        <f t="shared" si="189"/>
        <v/>
      </c>
      <c r="B1792" t="str">
        <f>IFERROR(VLOOKUP(R1792,#REF!,3,FALSE),"")</f>
        <v/>
      </c>
      <c r="C1792" t="str">
        <f>IFERROR(VLOOKUP(R1792,#REF!,3,FALSE),"normal")</f>
        <v>normal</v>
      </c>
      <c r="D1792">
        <v>0</v>
      </c>
      <c r="E1792">
        <v>0</v>
      </c>
      <c r="F1792">
        <v>7.2141439363058533</v>
      </c>
      <c r="G1792" s="3">
        <v>0</v>
      </c>
      <c r="H1792">
        <v>162.28836733706356</v>
      </c>
      <c r="I1792" t="s">
        <v>887</v>
      </c>
      <c r="K1792">
        <v>0</v>
      </c>
      <c r="L1792" s="3">
        <v>0</v>
      </c>
      <c r="M1792" t="s">
        <v>219</v>
      </c>
      <c r="N1792" t="s">
        <v>107</v>
      </c>
      <c r="O1792" s="1">
        <v>43675.813888888886</v>
      </c>
      <c r="P1792" t="s">
        <v>157</v>
      </c>
      <c r="Q1792">
        <v>2</v>
      </c>
      <c r="R1792" t="s">
        <v>376</v>
      </c>
      <c r="T1792">
        <v>9</v>
      </c>
      <c r="U1792">
        <v>2086</v>
      </c>
      <c r="V1792">
        <v>5</v>
      </c>
      <c r="W1792">
        <v>150</v>
      </c>
      <c r="X1792">
        <v>141.6</v>
      </c>
      <c r="Y1792">
        <v>153.20021876618799</v>
      </c>
      <c r="Z1792">
        <v>3.9268585536990113</v>
      </c>
      <c r="AA1792">
        <v>88.071077176101511</v>
      </c>
      <c r="AB1792">
        <v>23</v>
      </c>
      <c r="AC1792">
        <v>28</v>
      </c>
      <c r="AD1792">
        <v>23.49</v>
      </c>
      <c r="AE1792">
        <v>55</v>
      </c>
      <c r="AF1792">
        <v>47.289662499999999</v>
      </c>
      <c r="AG1792">
        <v>1463.57</v>
      </c>
      <c r="AH1792">
        <v>689.66666669999995</v>
      </c>
      <c r="AI1792">
        <v>4.2209112710000003</v>
      </c>
      <c r="AJ1792">
        <v>0.25256732999999998</v>
      </c>
      <c r="AK1792">
        <v>573.26666669999997</v>
      </c>
      <c r="AL1792">
        <v>0.20993972699999999</v>
      </c>
      <c r="AM1792">
        <v>1.48262519</v>
      </c>
      <c r="AN1792">
        <v>4.0484934089999998</v>
      </c>
      <c r="AO1792">
        <v>135.8158535</v>
      </c>
      <c r="AP1792">
        <v>1115.67</v>
      </c>
      <c r="AQ1792">
        <v>116.4</v>
      </c>
      <c r="AR1792">
        <v>4.2627603999999999E-2</v>
      </c>
      <c r="AS1792">
        <v>-6.8949708999999998E-2</v>
      </c>
      <c r="AT1792">
        <v>905.67000010000004</v>
      </c>
      <c r="AU1792">
        <v>-1.7030955E-2</v>
      </c>
      <c r="AV1792">
        <v>1463.57</v>
      </c>
      <c r="AW1792">
        <v>3346.9268740000002</v>
      </c>
      <c r="AX1792">
        <v>9.8672232879999999</v>
      </c>
      <c r="AY1792">
        <v>905.69000010000002</v>
      </c>
      <c r="AZ1792">
        <v>0.180934756</v>
      </c>
      <c r="BA1792">
        <v>5.3342199999999998E-4</v>
      </c>
      <c r="BB1792">
        <v>2.3107253189999999</v>
      </c>
      <c r="BC1792">
        <v>9.3549562220000002</v>
      </c>
      <c r="BD1792">
        <v>0.242666666</v>
      </c>
    </row>
    <row r="1793" spans="1:56" x14ac:dyDescent="0.35">
      <c r="A1793" t="str">
        <f t="shared" si="189"/>
        <v/>
      </c>
      <c r="B1793" t="str">
        <f>IFERROR(VLOOKUP(R1793,#REF!,3,FALSE),"")</f>
        <v/>
      </c>
      <c r="C1793" t="str">
        <f>IFERROR(VLOOKUP(R1793,#REF!,3,FALSE),"normal")</f>
        <v>normal</v>
      </c>
      <c r="D1793">
        <v>0</v>
      </c>
      <c r="E1793">
        <v>0</v>
      </c>
      <c r="F1793">
        <v>7.2563311950081566</v>
      </c>
      <c r="G1793" s="3">
        <v>0</v>
      </c>
      <c r="H1793">
        <v>35.43025468634638</v>
      </c>
      <c r="I1793" t="s">
        <v>888</v>
      </c>
      <c r="K1793">
        <v>0</v>
      </c>
      <c r="L1793" s="3">
        <v>0</v>
      </c>
      <c r="M1793" t="s">
        <v>219</v>
      </c>
      <c r="N1793" t="s">
        <v>107</v>
      </c>
      <c r="O1793" s="1">
        <v>43675.813888888886</v>
      </c>
      <c r="P1793" t="s">
        <v>157</v>
      </c>
      <c r="Q1793">
        <v>2</v>
      </c>
      <c r="R1793" t="s">
        <v>376</v>
      </c>
      <c r="T1793">
        <v>7</v>
      </c>
      <c r="U1793">
        <v>40</v>
      </c>
      <c r="V1793">
        <v>5</v>
      </c>
      <c r="W1793">
        <v>30</v>
      </c>
      <c r="X1793">
        <v>28.32</v>
      </c>
      <c r="Y1793">
        <v>33.446160423910982</v>
      </c>
      <c r="Z1793">
        <v>4.1619209902945338</v>
      </c>
      <c r="AA1793">
        <v>83.199722886966541</v>
      </c>
      <c r="AB1793">
        <v>23</v>
      </c>
      <c r="AC1793">
        <v>27</v>
      </c>
      <c r="AD1793">
        <v>23.454132139999999</v>
      </c>
      <c r="AE1793">
        <v>55</v>
      </c>
      <c r="AF1793">
        <v>47.368879389999996</v>
      </c>
      <c r="AG1793">
        <v>3611.69</v>
      </c>
      <c r="AH1793">
        <v>222.4</v>
      </c>
      <c r="AI1793">
        <v>4.4921387270000004</v>
      </c>
      <c r="AJ1793">
        <v>8.1446555000000004E-2</v>
      </c>
      <c r="AK1793">
        <v>109</v>
      </c>
      <c r="AL1793">
        <v>3.9917600999999997E-2</v>
      </c>
      <c r="AM1793">
        <v>1.409519819</v>
      </c>
      <c r="AN1793">
        <v>3.848870056</v>
      </c>
      <c r="AO1793">
        <v>24.26461127</v>
      </c>
      <c r="AP1793">
        <v>3275.44</v>
      </c>
      <c r="AQ1793">
        <v>113.4</v>
      </c>
      <c r="AR1793">
        <v>4.1528954E-2</v>
      </c>
      <c r="AS1793">
        <v>-0.32032868799999997</v>
      </c>
      <c r="AT1793">
        <v>3065.44</v>
      </c>
      <c r="AU1793">
        <v>-8.3226682999999996E-2</v>
      </c>
      <c r="AV1793">
        <v>3611.69</v>
      </c>
      <c r="AW1793">
        <v>3561.7794690000001</v>
      </c>
      <c r="AX1793">
        <v>5.24539299</v>
      </c>
      <c r="AY1793">
        <v>3065.46</v>
      </c>
      <c r="AZ1793">
        <v>0.19254968</v>
      </c>
      <c r="BA1793">
        <v>2.8356600000000002E-4</v>
      </c>
      <c r="BB1793">
        <v>0.76136685999999998</v>
      </c>
      <c r="BC1793">
        <v>2.930402108</v>
      </c>
    </row>
    <row r="1794" spans="1:56" x14ac:dyDescent="0.35">
      <c r="A1794" t="str">
        <f t="shared" si="189"/>
        <v/>
      </c>
      <c r="B1794" t="str">
        <f>IFERROR(VLOOKUP(R1794,#REF!,3,FALSE),"")</f>
        <v/>
      </c>
      <c r="C1794" t="str">
        <f>IFERROR(VLOOKUP(R1794,#REF!,3,FALSE),"normal")</f>
        <v>normal</v>
      </c>
      <c r="D1794">
        <v>0</v>
      </c>
      <c r="E1794">
        <v>0</v>
      </c>
      <c r="F1794">
        <v>7.4247845126968262</v>
      </c>
      <c r="G1794" s="3">
        <v>0</v>
      </c>
      <c r="H1794">
        <v>69.966957291863196</v>
      </c>
      <c r="I1794" t="s">
        <v>889</v>
      </c>
      <c r="K1794">
        <v>0</v>
      </c>
      <c r="L1794" s="3">
        <v>0</v>
      </c>
      <c r="M1794" t="s">
        <v>219</v>
      </c>
      <c r="N1794" t="s">
        <v>107</v>
      </c>
      <c r="O1794" s="1">
        <v>43675.813888888886</v>
      </c>
      <c r="P1794" t="s">
        <v>157</v>
      </c>
      <c r="Q1794">
        <v>2</v>
      </c>
      <c r="R1794" t="s">
        <v>376</v>
      </c>
      <c r="T1794">
        <v>8</v>
      </c>
      <c r="U1794">
        <v>40</v>
      </c>
      <c r="V1794">
        <v>5</v>
      </c>
      <c r="W1794">
        <v>70</v>
      </c>
      <c r="X1794">
        <v>66.08</v>
      </c>
      <c r="Y1794">
        <v>66.048807683518859</v>
      </c>
      <c r="Z1794">
        <v>4.2428567655372253</v>
      </c>
      <c r="AA1794">
        <v>81.897702797648265</v>
      </c>
      <c r="AB1794">
        <v>23</v>
      </c>
      <c r="AC1794">
        <v>27.4</v>
      </c>
      <c r="AD1794">
        <v>23.490178570000001</v>
      </c>
      <c r="AE1794">
        <v>55</v>
      </c>
      <c r="AF1794">
        <v>47.354946599999998</v>
      </c>
      <c r="AG1794">
        <v>3930.55</v>
      </c>
      <c r="AH1794">
        <v>362.1333333</v>
      </c>
      <c r="AI1794">
        <v>4.1913978680000001</v>
      </c>
      <c r="AJ1794">
        <v>0.13261921099999999</v>
      </c>
      <c r="AK1794">
        <v>248.7333333</v>
      </c>
      <c r="AL1794">
        <v>9.1090256999999994E-2</v>
      </c>
      <c r="AM1794">
        <v>1.37848452</v>
      </c>
      <c r="AN1794">
        <v>3.7641242940000001</v>
      </c>
      <c r="AO1794">
        <v>59.343765759999997</v>
      </c>
      <c r="AP1794">
        <v>3275.44</v>
      </c>
      <c r="AQ1794">
        <v>113.4</v>
      </c>
      <c r="AR1794">
        <v>4.1528954E-2</v>
      </c>
      <c r="AS1794">
        <v>-0.32032868799999997</v>
      </c>
      <c r="AT1794">
        <v>3065.44</v>
      </c>
      <c r="AU1794">
        <v>-8.5100455000000005E-2</v>
      </c>
      <c r="AV1794">
        <v>3930.55</v>
      </c>
      <c r="AW1794">
        <v>3614.1297960000002</v>
      </c>
      <c r="AX1794">
        <v>5.24539299</v>
      </c>
      <c r="AY1794">
        <v>3065.46</v>
      </c>
      <c r="AZ1794">
        <v>0.195379737</v>
      </c>
      <c r="BA1794">
        <v>2.8356600000000002E-4</v>
      </c>
      <c r="BB1794">
        <v>0.924286728</v>
      </c>
      <c r="BC1794">
        <v>3.4791301290000001</v>
      </c>
    </row>
    <row r="1795" spans="1:56" x14ac:dyDescent="0.35">
      <c r="A1795" t="str">
        <f t="shared" ref="A1795:A1858" si="190">IF(AND(B1795="",C1795&lt;&gt;"normal"),C1795,B1795)</f>
        <v/>
      </c>
      <c r="B1795" t="str">
        <f>IFERROR(VLOOKUP(R1795,#REF!,3,FALSE),"")</f>
        <v/>
      </c>
      <c r="C1795" t="str">
        <f>IFERROR(VLOOKUP(R1795,#REF!,3,FALSE),"normal")</f>
        <v>normal</v>
      </c>
      <c r="D1795">
        <v>0</v>
      </c>
      <c r="E1795">
        <v>0</v>
      </c>
      <c r="F1795">
        <v>7.5291940481453086</v>
      </c>
      <c r="G1795" s="3">
        <v>0</v>
      </c>
      <c r="H1795">
        <v>383.80277527451585</v>
      </c>
      <c r="I1795" t="s">
        <v>890</v>
      </c>
      <c r="K1795">
        <v>0</v>
      </c>
      <c r="L1795" s="3">
        <v>0</v>
      </c>
      <c r="M1795" t="s">
        <v>219</v>
      </c>
      <c r="N1795" t="s">
        <v>107</v>
      </c>
      <c r="O1795" s="1">
        <v>43675.813888888886</v>
      </c>
      <c r="P1795" t="s">
        <v>157</v>
      </c>
      <c r="Q1795">
        <v>2</v>
      </c>
      <c r="R1795" t="s">
        <v>376</v>
      </c>
      <c r="T1795">
        <v>10</v>
      </c>
      <c r="U1795">
        <v>40</v>
      </c>
      <c r="V1795">
        <v>5</v>
      </c>
      <c r="W1795">
        <v>400</v>
      </c>
      <c r="X1795">
        <v>358.72</v>
      </c>
      <c r="Y1795">
        <v>344.19432886618586</v>
      </c>
      <c r="Z1795">
        <v>4.294772016655287</v>
      </c>
      <c r="AA1795">
        <v>81.063828094057996</v>
      </c>
      <c r="AB1795">
        <v>23</v>
      </c>
      <c r="AC1795">
        <v>27.6</v>
      </c>
      <c r="AD1795">
        <v>23.505529729999999</v>
      </c>
      <c r="AE1795">
        <v>55</v>
      </c>
      <c r="AF1795">
        <v>47.359083470000002</v>
      </c>
      <c r="AG1795">
        <v>4568.3900000000003</v>
      </c>
      <c r="AH1795">
        <v>1559.3</v>
      </c>
      <c r="AI1795">
        <v>4.2438596620000002</v>
      </c>
      <c r="AJ1795">
        <v>0.57104142800000002</v>
      </c>
      <c r="AK1795">
        <v>1445.9</v>
      </c>
      <c r="AL1795">
        <v>0.52951247400000001</v>
      </c>
      <c r="AM1795">
        <v>1.4761163980000001</v>
      </c>
      <c r="AN1795">
        <v>4.0307203390000002</v>
      </c>
      <c r="AO1795">
        <v>340.70400890000002</v>
      </c>
      <c r="AP1795">
        <v>3275.44</v>
      </c>
      <c r="AQ1795">
        <v>113.4</v>
      </c>
      <c r="AR1795">
        <v>4.1528954E-2</v>
      </c>
      <c r="AS1795">
        <v>-0.32032868799999997</v>
      </c>
      <c r="AT1795">
        <v>3065.44</v>
      </c>
      <c r="AU1795">
        <v>-7.9471821999999998E-2</v>
      </c>
      <c r="AV1795">
        <v>4568.41</v>
      </c>
      <c r="AW1795">
        <v>3648.7890809999999</v>
      </c>
      <c r="AX1795">
        <v>5.24539299</v>
      </c>
      <c r="AY1795">
        <v>3065.46</v>
      </c>
      <c r="AZ1795">
        <v>0.19725341699999999</v>
      </c>
      <c r="BA1795">
        <v>2.8356600000000002E-4</v>
      </c>
      <c r="BB1795">
        <v>2.2433007049999998</v>
      </c>
      <c r="BC1795">
        <v>9.0421177789999998</v>
      </c>
    </row>
    <row r="1796" spans="1:56" x14ac:dyDescent="0.35">
      <c r="A1796" t="str">
        <f t="shared" si="190"/>
        <v/>
      </c>
      <c r="B1796" t="str">
        <f>IFERROR(VLOOKUP(R1796,#REF!,3,FALSE),"")</f>
        <v/>
      </c>
      <c r="C1796" t="str">
        <f>IFERROR(VLOOKUP(R1796,#REF!,3,FALSE),"normal")</f>
        <v>normal</v>
      </c>
      <c r="D1796" t="s">
        <v>139</v>
      </c>
      <c r="E1796">
        <v>0</v>
      </c>
      <c r="F1796">
        <v>6.9987117083871393</v>
      </c>
      <c r="G1796" s="3">
        <v>0</v>
      </c>
      <c r="H1796" t="s">
        <v>139</v>
      </c>
      <c r="I1796" t="s">
        <v>891</v>
      </c>
      <c r="K1796" t="s">
        <v>139</v>
      </c>
      <c r="L1796" s="3" t="s">
        <v>139</v>
      </c>
      <c r="M1796" t="s">
        <v>219</v>
      </c>
      <c r="N1796" t="s">
        <v>107</v>
      </c>
      <c r="O1796" s="1">
        <v>43675.813888888886</v>
      </c>
      <c r="P1796" t="s">
        <v>157</v>
      </c>
      <c r="Q1796">
        <v>2</v>
      </c>
      <c r="R1796" t="s">
        <v>376</v>
      </c>
      <c r="T1796">
        <v>19</v>
      </c>
      <c r="U1796">
        <v>144</v>
      </c>
      <c r="V1796">
        <v>10</v>
      </c>
      <c r="W1796">
        <v>0</v>
      </c>
      <c r="X1796">
        <v>0</v>
      </c>
      <c r="Y1796">
        <v>6.9987117004072825</v>
      </c>
      <c r="Z1796">
        <v>4.1771849838150406</v>
      </c>
      <c r="AA1796">
        <v>82.931753245674727</v>
      </c>
      <c r="AB1796">
        <v>23</v>
      </c>
      <c r="AC1796">
        <v>27</v>
      </c>
      <c r="AD1796">
        <v>23.514110030000001</v>
      </c>
      <c r="AE1796">
        <v>22</v>
      </c>
      <c r="AF1796">
        <v>25.08329878</v>
      </c>
      <c r="AG1796">
        <v>7278.91</v>
      </c>
      <c r="AH1796">
        <v>112.16666669999999</v>
      </c>
      <c r="AI1796">
        <v>3.6301736760000001</v>
      </c>
      <c r="AJ1796">
        <v>4.1077286999999997E-2</v>
      </c>
      <c r="AK1796">
        <v>0</v>
      </c>
      <c r="AL1796">
        <v>0</v>
      </c>
      <c r="AO1796">
        <v>0</v>
      </c>
      <c r="AP1796">
        <v>7248.91</v>
      </c>
      <c r="AQ1796">
        <v>112.16666669999999</v>
      </c>
      <c r="AR1796">
        <v>4.1077286999999997E-2</v>
      </c>
      <c r="AS1796">
        <v>0.22355736700000001</v>
      </c>
      <c r="AT1796">
        <v>7038.91</v>
      </c>
      <c r="AV1796">
        <v>7278.92</v>
      </c>
      <c r="AW1796">
        <v>3573.3038059999999</v>
      </c>
      <c r="AX1796">
        <v>-13.957663760000001</v>
      </c>
      <c r="AY1796">
        <v>7038.92</v>
      </c>
      <c r="AZ1796">
        <v>0.19317268500000001</v>
      </c>
      <c r="BA1796">
        <v>-7.5455100000000001E-4</v>
      </c>
      <c r="BC1796">
        <v>-0.35449884599999998</v>
      </c>
    </row>
    <row r="1797" spans="1:56" x14ac:dyDescent="0.35">
      <c r="A1797" t="str">
        <f t="shared" si="190"/>
        <v/>
      </c>
      <c r="B1797" t="str">
        <f>IFERROR(VLOOKUP(R1797,#REF!,3,FALSE),"")</f>
        <v/>
      </c>
      <c r="C1797" t="str">
        <f>IFERROR(VLOOKUP(R1797,#REF!,3,FALSE),"normal")</f>
        <v>normal</v>
      </c>
      <c r="D1797">
        <v>0</v>
      </c>
      <c r="E1797">
        <v>0</v>
      </c>
      <c r="F1797">
        <v>6.4467514659230361</v>
      </c>
      <c r="G1797" s="3">
        <v>0</v>
      </c>
      <c r="H1797">
        <v>151.21846506996945</v>
      </c>
      <c r="I1797" t="s">
        <v>892</v>
      </c>
      <c r="K1797">
        <v>0</v>
      </c>
      <c r="L1797" s="3">
        <v>0</v>
      </c>
      <c r="M1797" t="s">
        <v>219</v>
      </c>
      <c r="N1797" t="s">
        <v>107</v>
      </c>
      <c r="O1797" s="1">
        <v>43675.813888888886</v>
      </c>
      <c r="P1797" t="s">
        <v>157</v>
      </c>
      <c r="Q1797">
        <v>2</v>
      </c>
      <c r="R1797" t="s">
        <v>376</v>
      </c>
      <c r="T1797">
        <v>20</v>
      </c>
      <c r="U1797">
        <v>40</v>
      </c>
      <c r="V1797">
        <v>5</v>
      </c>
      <c r="W1797">
        <v>150</v>
      </c>
      <c r="X1797">
        <v>141.6</v>
      </c>
      <c r="Y1797">
        <v>142.75023102605115</v>
      </c>
      <c r="Z1797">
        <v>4.0106581900734239</v>
      </c>
      <c r="AA1797">
        <v>86.310950133827916</v>
      </c>
      <c r="AB1797">
        <v>23</v>
      </c>
      <c r="AC1797">
        <v>27.8</v>
      </c>
      <c r="AD1797">
        <v>23.516348000000001</v>
      </c>
      <c r="AE1797">
        <v>22</v>
      </c>
      <c r="AF1797">
        <v>23.869396099999999</v>
      </c>
      <c r="AG1797">
        <v>7585.15</v>
      </c>
      <c r="AH1797">
        <v>658.83333330000005</v>
      </c>
      <c r="AI1797">
        <v>3.4449696790000002</v>
      </c>
      <c r="AJ1797">
        <v>0.24127565400000001</v>
      </c>
      <c r="AK1797">
        <v>546.66666669999995</v>
      </c>
      <c r="AL1797">
        <v>0.20019836699999999</v>
      </c>
      <c r="AM1797">
        <v>1.413830277</v>
      </c>
      <c r="AN1797">
        <v>3.8606403010000001</v>
      </c>
      <c r="AO1797">
        <v>158.68547989999999</v>
      </c>
      <c r="AP1797">
        <v>7248.91</v>
      </c>
      <c r="AQ1797">
        <v>112.16666669999999</v>
      </c>
      <c r="AR1797">
        <v>4.1077286999999997E-2</v>
      </c>
      <c r="AS1797">
        <v>0.22355736700000001</v>
      </c>
      <c r="AT1797">
        <v>7038.91</v>
      </c>
      <c r="AU1797">
        <v>5.7906811000000002E-2</v>
      </c>
      <c r="AV1797">
        <v>7585.15</v>
      </c>
      <c r="AW1797">
        <v>3422.756171</v>
      </c>
      <c r="AX1797">
        <v>-13.957663760000001</v>
      </c>
      <c r="AY1797">
        <v>7038.92</v>
      </c>
      <c r="AZ1797">
        <v>0.18503408499999999</v>
      </c>
      <c r="BA1797">
        <v>-7.5455100000000001E-4</v>
      </c>
      <c r="BB1797">
        <v>0.85104996799999999</v>
      </c>
      <c r="BC1797">
        <v>3.2855978050000001</v>
      </c>
    </row>
    <row r="1798" spans="1:56" x14ac:dyDescent="0.35">
      <c r="A1798" t="str">
        <f t="shared" si="190"/>
        <v/>
      </c>
      <c r="B1798" t="str">
        <f>IFERROR(VLOOKUP(R1798,#REF!,3,FALSE),"")</f>
        <v/>
      </c>
      <c r="C1798" t="str">
        <f>IFERROR(VLOOKUP(R1798,#REF!,3,FALSE),"normal")</f>
        <v>normal</v>
      </c>
      <c r="D1798">
        <v>0</v>
      </c>
      <c r="E1798">
        <v>0</v>
      </c>
      <c r="F1798">
        <v>5.6909810005082209</v>
      </c>
      <c r="G1798" s="3">
        <v>0</v>
      </c>
      <c r="H1798">
        <v>360.45149927355345</v>
      </c>
      <c r="I1798" t="s">
        <v>893</v>
      </c>
      <c r="K1798">
        <v>0</v>
      </c>
      <c r="L1798" s="3">
        <v>0</v>
      </c>
      <c r="M1798" t="s">
        <v>219</v>
      </c>
      <c r="N1798" t="s">
        <v>107</v>
      </c>
      <c r="O1798" s="1">
        <v>43675.813888888886</v>
      </c>
      <c r="P1798" t="s">
        <v>157</v>
      </c>
      <c r="Q1798">
        <v>2</v>
      </c>
      <c r="R1798" t="s">
        <v>376</v>
      </c>
      <c r="T1798">
        <v>21</v>
      </c>
      <c r="U1798">
        <v>40</v>
      </c>
      <c r="V1798">
        <v>5</v>
      </c>
      <c r="W1798">
        <v>400</v>
      </c>
      <c r="X1798">
        <v>358.72</v>
      </c>
      <c r="Y1798">
        <v>323.25290454852279</v>
      </c>
      <c r="Z1798">
        <v>3.7846686819542894</v>
      </c>
      <c r="AA1798">
        <v>90.628189137779643</v>
      </c>
      <c r="AB1798">
        <v>23</v>
      </c>
      <c r="AC1798">
        <v>27.6</v>
      </c>
      <c r="AD1798">
        <v>23.511078569999999</v>
      </c>
      <c r="AE1798">
        <v>22</v>
      </c>
      <c r="AF1798">
        <v>23.094695359999999</v>
      </c>
      <c r="AG1798">
        <v>7904.61</v>
      </c>
      <c r="AH1798">
        <v>1314.0333330000001</v>
      </c>
      <c r="AI1798">
        <v>3.1126364620000002</v>
      </c>
      <c r="AJ1798">
        <v>0.48122072199999999</v>
      </c>
      <c r="AK1798">
        <v>1201.866667</v>
      </c>
      <c r="AL1798">
        <v>0.44014343500000003</v>
      </c>
      <c r="AM1798">
        <v>1.226983259</v>
      </c>
      <c r="AN1798">
        <v>3.3504311630000001</v>
      </c>
      <c r="AO1798">
        <v>386.12497189999999</v>
      </c>
      <c r="AP1798">
        <v>7248.91</v>
      </c>
      <c r="AQ1798">
        <v>112.16666669999999</v>
      </c>
      <c r="AR1798">
        <v>4.1077286999999997E-2</v>
      </c>
      <c r="AS1798">
        <v>0.22355736700000001</v>
      </c>
      <c r="AT1798">
        <v>7038.91</v>
      </c>
      <c r="AU1798">
        <v>6.6724954000000003E-2</v>
      </c>
      <c r="AV1798">
        <v>7904.61</v>
      </c>
      <c r="AW1798">
        <v>3238.0086120000001</v>
      </c>
      <c r="AX1798">
        <v>-13.957663760000001</v>
      </c>
      <c r="AY1798">
        <v>7038.92</v>
      </c>
      <c r="AZ1798">
        <v>0.175046638</v>
      </c>
      <c r="BA1798">
        <v>-7.5455100000000001E-4</v>
      </c>
      <c r="BB1798">
        <v>-1.195045302</v>
      </c>
      <c r="BC1798">
        <v>-4.0039170200000003</v>
      </c>
    </row>
    <row r="1799" spans="1:56" x14ac:dyDescent="0.35">
      <c r="A1799" t="str">
        <f t="shared" si="190"/>
        <v/>
      </c>
      <c r="B1799" t="str">
        <f>IFERROR(VLOOKUP(R1799,#REF!,3,FALSE),"")</f>
        <v/>
      </c>
      <c r="C1799" t="str">
        <f>IFERROR(VLOOKUP(R1799,#REF!,3,FALSE),"normal")</f>
        <v>normal</v>
      </c>
      <c r="D1799" t="s">
        <v>139</v>
      </c>
      <c r="E1799" t="s">
        <v>139</v>
      </c>
      <c r="F1799" t="s">
        <v>139</v>
      </c>
      <c r="G1799" s="3" t="s">
        <v>139</v>
      </c>
      <c r="H1799" t="s">
        <v>139</v>
      </c>
      <c r="I1799" t="s">
        <v>894</v>
      </c>
      <c r="K1799" t="s">
        <v>139</v>
      </c>
      <c r="L1799" s="3" t="s">
        <v>139</v>
      </c>
      <c r="M1799" t="s">
        <v>219</v>
      </c>
      <c r="N1799" t="s">
        <v>107</v>
      </c>
      <c r="O1799" s="1">
        <v>43675.813888888886</v>
      </c>
      <c r="P1799" t="s">
        <v>157</v>
      </c>
      <c r="Q1799">
        <v>2</v>
      </c>
      <c r="R1799" t="s">
        <v>376</v>
      </c>
      <c r="T1799">
        <v>26</v>
      </c>
      <c r="U1799">
        <v>262</v>
      </c>
      <c r="V1799">
        <v>30</v>
      </c>
      <c r="W1799">
        <v>0</v>
      </c>
      <c r="X1799">
        <v>0</v>
      </c>
      <c r="Y1799" t="s">
        <v>139</v>
      </c>
      <c r="Z1799" t="s">
        <v>139</v>
      </c>
      <c r="AA1799" t="s">
        <v>139</v>
      </c>
      <c r="AB1799">
        <v>41</v>
      </c>
      <c r="AC1799">
        <v>43</v>
      </c>
      <c r="AD1799">
        <v>40.438339290000002</v>
      </c>
      <c r="AE1799">
        <v>60</v>
      </c>
      <c r="AF1799">
        <v>60.946691110000003</v>
      </c>
      <c r="AG1799">
        <v>14838.12</v>
      </c>
      <c r="AH1799">
        <v>143</v>
      </c>
      <c r="AI1799">
        <v>10.28222437</v>
      </c>
      <c r="AJ1799">
        <v>5.2368962999999998E-2</v>
      </c>
      <c r="AK1799">
        <v>36.766666669999999</v>
      </c>
      <c r="AL1799">
        <v>1.3464561E-2</v>
      </c>
      <c r="AM1799" t="s">
        <v>251</v>
      </c>
      <c r="AN1799" t="s">
        <v>251</v>
      </c>
      <c r="AO1799">
        <v>3.5757502809999999</v>
      </c>
      <c r="AP1799">
        <v>12987.52</v>
      </c>
      <c r="AQ1799">
        <v>106.2333333</v>
      </c>
      <c r="AR1799">
        <v>3.8904401999999998E-2</v>
      </c>
      <c r="AS1799">
        <v>-0.43171518800000003</v>
      </c>
      <c r="AT1799">
        <v>12777.52</v>
      </c>
      <c r="AU1799">
        <v>0</v>
      </c>
      <c r="AV1799">
        <v>14838.12</v>
      </c>
      <c r="AW1799">
        <v>6595.9816989999999</v>
      </c>
      <c r="AX1799">
        <v>16.908517440000001</v>
      </c>
      <c r="AY1799">
        <v>12777.52</v>
      </c>
      <c r="AZ1799">
        <v>0.35657855199999999</v>
      </c>
      <c r="BA1799">
        <v>9.1407399999999996E-4</v>
      </c>
      <c r="BB1799">
        <v>0</v>
      </c>
      <c r="BC1799">
        <v>0.95051652799999997</v>
      </c>
    </row>
    <row r="1800" spans="1:56" x14ac:dyDescent="0.35">
      <c r="A1800" t="str">
        <f t="shared" si="190"/>
        <v/>
      </c>
      <c r="B1800" t="str">
        <f>IFERROR(VLOOKUP(R1800,#REF!,3,FALSE),"")</f>
        <v/>
      </c>
      <c r="C1800" t="str">
        <f>IFERROR(VLOOKUP(R1800,#REF!,3,FALSE),"normal")</f>
        <v>normal</v>
      </c>
      <c r="D1800">
        <v>0</v>
      </c>
      <c r="E1800">
        <v>0</v>
      </c>
      <c r="F1800">
        <v>4.5148439372241729</v>
      </c>
      <c r="G1800" s="3">
        <v>0</v>
      </c>
      <c r="H1800">
        <v>147.72200638123925</v>
      </c>
      <c r="I1800" t="s">
        <v>895</v>
      </c>
      <c r="K1800">
        <v>0</v>
      </c>
      <c r="L1800" s="3">
        <v>0</v>
      </c>
      <c r="M1800" t="s">
        <v>219</v>
      </c>
      <c r="N1800" t="s">
        <v>107</v>
      </c>
      <c r="O1800" s="1">
        <v>43675.813888888886</v>
      </c>
      <c r="P1800" t="s">
        <v>157</v>
      </c>
      <c r="Q1800">
        <v>2</v>
      </c>
      <c r="R1800" t="s">
        <v>376</v>
      </c>
      <c r="T1800">
        <v>27</v>
      </c>
      <c r="U1800">
        <v>40</v>
      </c>
      <c r="V1800">
        <v>5</v>
      </c>
      <c r="W1800">
        <v>150</v>
      </c>
      <c r="X1800">
        <v>141.6</v>
      </c>
      <c r="Y1800">
        <v>139.44957402388985</v>
      </c>
      <c r="Z1800">
        <v>9.2116141330083767</v>
      </c>
      <c r="AA1800">
        <v>64.644333079538626</v>
      </c>
      <c r="AB1800">
        <v>41</v>
      </c>
      <c r="AC1800">
        <v>43</v>
      </c>
      <c r="AD1800">
        <v>40.343308329999999</v>
      </c>
      <c r="AE1800">
        <v>60</v>
      </c>
      <c r="AF1800">
        <v>59.829023710000001</v>
      </c>
      <c r="AG1800">
        <v>15155.44</v>
      </c>
      <c r="AH1800">
        <v>1349.2</v>
      </c>
      <c r="AI1800">
        <v>12.69102316</v>
      </c>
      <c r="AJ1800">
        <v>0.494099336</v>
      </c>
      <c r="AK1800">
        <v>1242.9666669999999</v>
      </c>
      <c r="AL1800">
        <v>0.455194934</v>
      </c>
      <c r="AM1800">
        <v>3.2146534889999998</v>
      </c>
      <c r="AN1800">
        <v>8.7780131830000006</v>
      </c>
      <c r="AO1800">
        <v>97.940619170000005</v>
      </c>
      <c r="AP1800">
        <v>12987.52</v>
      </c>
      <c r="AQ1800">
        <v>106.2333333</v>
      </c>
      <c r="AR1800">
        <v>3.8904401999999998E-2</v>
      </c>
      <c r="AS1800">
        <v>-0.43171518800000003</v>
      </c>
      <c r="AT1800">
        <v>12777.52</v>
      </c>
      <c r="AU1800">
        <v>-4.9181424000000001E-2</v>
      </c>
      <c r="AV1800">
        <v>15155.44</v>
      </c>
      <c r="AW1800">
        <v>6634.6634370000002</v>
      </c>
      <c r="AX1800">
        <v>16.908517440000001</v>
      </c>
      <c r="AY1800">
        <v>12777.52</v>
      </c>
      <c r="AZ1800">
        <v>0.35866968599999999</v>
      </c>
      <c r="BA1800">
        <v>9.1407399999999996E-4</v>
      </c>
      <c r="BB1800">
        <v>1.9741240120000001</v>
      </c>
      <c r="BC1800">
        <v>17.328886600000001</v>
      </c>
    </row>
    <row r="1801" spans="1:56" x14ac:dyDescent="0.35">
      <c r="A1801" t="str">
        <f t="shared" si="190"/>
        <v/>
      </c>
      <c r="B1801" t="str">
        <f>IFERROR(VLOOKUP(R1801,#REF!,3,FALSE),"")</f>
        <v/>
      </c>
      <c r="C1801" t="str">
        <f>IFERROR(VLOOKUP(R1801,#REF!,3,FALSE),"normal")</f>
        <v>normal</v>
      </c>
      <c r="D1801">
        <v>0</v>
      </c>
      <c r="E1801">
        <v>0</v>
      </c>
      <c r="F1801">
        <v>4.5364943781274523</v>
      </c>
      <c r="G1801" s="3">
        <v>0</v>
      </c>
      <c r="H1801">
        <v>373.39895134871449</v>
      </c>
      <c r="I1801" t="s">
        <v>896</v>
      </c>
      <c r="K1801">
        <v>0</v>
      </c>
      <c r="L1801" s="3">
        <v>0</v>
      </c>
      <c r="M1801" t="s">
        <v>219</v>
      </c>
      <c r="N1801" t="s">
        <v>107</v>
      </c>
      <c r="O1801" s="1">
        <v>43675.813888888886</v>
      </c>
      <c r="P1801" t="s">
        <v>157</v>
      </c>
      <c r="Q1801">
        <v>2</v>
      </c>
      <c r="R1801" t="s">
        <v>376</v>
      </c>
      <c r="T1801">
        <v>28</v>
      </c>
      <c r="U1801">
        <v>40</v>
      </c>
      <c r="V1801">
        <v>5</v>
      </c>
      <c r="W1801">
        <v>400</v>
      </c>
      <c r="X1801">
        <v>358.72</v>
      </c>
      <c r="Y1801">
        <v>334.86417956952721</v>
      </c>
      <c r="Z1801">
        <v>9.2903707569101446</v>
      </c>
      <c r="AA1801">
        <v>64.08761859055744</v>
      </c>
      <c r="AB1801">
        <v>41</v>
      </c>
      <c r="AC1801">
        <v>43</v>
      </c>
      <c r="AD1801">
        <v>40.356296149999999</v>
      </c>
      <c r="AE1801">
        <v>60</v>
      </c>
      <c r="AF1801">
        <v>59.428249960000002</v>
      </c>
      <c r="AG1801">
        <v>15476.97</v>
      </c>
      <c r="AH1801">
        <v>3175.1</v>
      </c>
      <c r="AI1801">
        <v>10.073351669999999</v>
      </c>
      <c r="AJ1801">
        <v>1.1627740900000001</v>
      </c>
      <c r="AK1801">
        <v>3068.8666669999998</v>
      </c>
      <c r="AL1801">
        <v>1.1238696880000001</v>
      </c>
      <c r="AM1801">
        <v>3.1329997989999998</v>
      </c>
      <c r="AN1801">
        <v>8.5550475769999998</v>
      </c>
      <c r="AO1801">
        <v>304.6519935</v>
      </c>
      <c r="AP1801">
        <v>12987.52</v>
      </c>
      <c r="AQ1801">
        <v>106.2333333</v>
      </c>
      <c r="AR1801">
        <v>3.8904401999999998E-2</v>
      </c>
      <c r="AS1801">
        <v>-0.43171518800000003</v>
      </c>
      <c r="AT1801">
        <v>12777.52</v>
      </c>
      <c r="AU1801">
        <v>-5.0463213E-2</v>
      </c>
      <c r="AV1801">
        <v>15476.97</v>
      </c>
      <c r="AW1801">
        <v>6671.0983470000001</v>
      </c>
      <c r="AX1801">
        <v>16.908517440000001</v>
      </c>
      <c r="AY1801">
        <v>12777.52</v>
      </c>
      <c r="AZ1801">
        <v>0.36063935600000002</v>
      </c>
      <c r="BA1801">
        <v>9.1407399999999996E-4</v>
      </c>
      <c r="BB1801">
        <v>1.576937858</v>
      </c>
      <c r="BC1801">
        <v>13.4907784</v>
      </c>
    </row>
    <row r="1802" spans="1:56" x14ac:dyDescent="0.35">
      <c r="A1802" t="str">
        <f t="shared" si="190"/>
        <v/>
      </c>
      <c r="B1802" t="str">
        <f>IFERROR(VLOOKUP(R1802,#REF!,3,FALSE),"")</f>
        <v/>
      </c>
      <c r="C1802" t="str">
        <f>IFERROR(VLOOKUP(R1802,#REF!,3,FALSE),"normal")</f>
        <v>normal</v>
      </c>
      <c r="D1802" t="s">
        <v>139</v>
      </c>
      <c r="E1802">
        <v>-13.804017220242141</v>
      </c>
      <c r="F1802">
        <v>-3.9413229983345888</v>
      </c>
      <c r="G1802" s="3">
        <v>-4.1102945542994401E-2</v>
      </c>
      <c r="H1802" t="s">
        <v>139</v>
      </c>
      <c r="I1802" t="s">
        <v>897</v>
      </c>
      <c r="K1802" t="s">
        <v>139</v>
      </c>
      <c r="L1802" s="3" t="s">
        <v>139</v>
      </c>
      <c r="M1802" t="s">
        <v>219</v>
      </c>
      <c r="N1802" t="s">
        <v>162</v>
      </c>
      <c r="O1802" s="1">
        <v>43679.770833333336</v>
      </c>
      <c r="P1802" t="s">
        <v>158</v>
      </c>
      <c r="Q1802">
        <v>7</v>
      </c>
      <c r="R1802" t="s">
        <v>220</v>
      </c>
      <c r="T1802">
        <v>6</v>
      </c>
      <c r="U1802">
        <v>80</v>
      </c>
      <c r="V1802">
        <v>20</v>
      </c>
      <c r="W1802">
        <v>0</v>
      </c>
      <c r="X1802">
        <v>0</v>
      </c>
      <c r="Y1802">
        <v>-3.9413230098631038</v>
      </c>
      <c r="Z1802">
        <v>2.8913779953592007</v>
      </c>
      <c r="AA1802">
        <v>172.26252128998777</v>
      </c>
      <c r="AB1802">
        <v>23</v>
      </c>
      <c r="AC1802">
        <v>29</v>
      </c>
      <c r="AE1802">
        <v>55</v>
      </c>
      <c r="AG1802">
        <v>1152.24</v>
      </c>
      <c r="AH1802">
        <v>160.8666667</v>
      </c>
      <c r="AI1802">
        <v>2.239663357</v>
      </c>
      <c r="AJ1802">
        <v>5.8912032000000003E-2</v>
      </c>
      <c r="AK1802">
        <v>0</v>
      </c>
      <c r="AL1802">
        <v>0</v>
      </c>
      <c r="AO1802">
        <v>0</v>
      </c>
      <c r="AP1802">
        <v>1122.24</v>
      </c>
      <c r="AQ1802">
        <v>160.8666667</v>
      </c>
      <c r="AR1802">
        <v>5.8912032000000003E-2</v>
      </c>
      <c r="AS1802">
        <v>-0.268735534</v>
      </c>
      <c r="AT1802">
        <v>912.24</v>
      </c>
      <c r="AV1802">
        <v>1152.26</v>
      </c>
      <c r="AW1802">
        <v>3914.1774700000001</v>
      </c>
      <c r="AX1802">
        <v>-25.747328710000001</v>
      </c>
      <c r="AY1802">
        <v>912.26</v>
      </c>
      <c r="AZ1802">
        <v>0.21160030399999999</v>
      </c>
      <c r="BA1802">
        <v>-1.3919E-3</v>
      </c>
      <c r="BC1802">
        <v>-0.25281815200000002</v>
      </c>
    </row>
    <row r="1803" spans="1:56" x14ac:dyDescent="0.35">
      <c r="A1803" t="str">
        <f t="shared" si="190"/>
        <v/>
      </c>
      <c r="B1803" t="str">
        <f>IFERROR(VLOOKUP(R1803,#REF!,3,FALSE),"")</f>
        <v/>
      </c>
      <c r="C1803" t="str">
        <f>IFERROR(VLOOKUP(R1803,#REF!,3,FALSE),"normal")</f>
        <v>normal</v>
      </c>
      <c r="D1803">
        <v>32.426875234092194</v>
      </c>
      <c r="E1803">
        <v>-14.091412958769595</v>
      </c>
      <c r="F1803">
        <v>-4.2066056356100807</v>
      </c>
      <c r="G1803" s="3">
        <v>-6.7519867160065208E-2</v>
      </c>
      <c r="H1803">
        <v>205.06704445572672</v>
      </c>
      <c r="I1803" t="s">
        <v>898</v>
      </c>
      <c r="K1803">
        <v>-11.373696397624943</v>
      </c>
      <c r="L1803" s="3">
        <v>0.20476938429474059</v>
      </c>
      <c r="M1803" t="s">
        <v>219</v>
      </c>
      <c r="N1803" t="s">
        <v>162</v>
      </c>
      <c r="O1803" s="1">
        <v>43679.770833333336</v>
      </c>
      <c r="P1803" t="s">
        <v>158</v>
      </c>
      <c r="Q1803">
        <v>7</v>
      </c>
      <c r="R1803" t="s">
        <v>220</v>
      </c>
      <c r="T1803">
        <v>9</v>
      </c>
      <c r="U1803">
        <v>2086</v>
      </c>
      <c r="V1803">
        <v>5</v>
      </c>
      <c r="W1803">
        <v>150</v>
      </c>
      <c r="X1803">
        <v>141.6</v>
      </c>
      <c r="Y1803">
        <v>193.583289966206</v>
      </c>
      <c r="Z1803">
        <v>2.8437583473205952</v>
      </c>
      <c r="AA1803">
        <v>172.82923659015202</v>
      </c>
      <c r="AB1803">
        <v>23</v>
      </c>
      <c r="AC1803">
        <v>29</v>
      </c>
      <c r="AE1803">
        <v>55</v>
      </c>
      <c r="AG1803">
        <v>1469.54</v>
      </c>
      <c r="AH1803">
        <v>723.33333330000005</v>
      </c>
      <c r="AI1803">
        <v>4.0796664280000003</v>
      </c>
      <c r="AJ1803">
        <v>0.26489662000000003</v>
      </c>
      <c r="AK1803">
        <v>562.46666670000002</v>
      </c>
      <c r="AL1803">
        <v>0.205984588</v>
      </c>
      <c r="AM1803">
        <v>1.454693421</v>
      </c>
      <c r="AN1803">
        <v>3.9722222220000001</v>
      </c>
      <c r="AO1803">
        <v>137.87074920000001</v>
      </c>
      <c r="AP1803">
        <v>1122.24</v>
      </c>
      <c r="AQ1803">
        <v>160.8666667</v>
      </c>
      <c r="AR1803">
        <v>5.8912032000000003E-2</v>
      </c>
      <c r="AS1803">
        <v>-0.268735534</v>
      </c>
      <c r="AT1803">
        <v>912.24</v>
      </c>
      <c r="AU1803">
        <v>-6.7653700999999997E-2</v>
      </c>
      <c r="AV1803">
        <v>1469.55</v>
      </c>
      <c r="AW1803">
        <v>3853.4941950000002</v>
      </c>
      <c r="AX1803">
        <v>-25.747328710000001</v>
      </c>
      <c r="AY1803">
        <v>912.26</v>
      </c>
      <c r="AZ1803">
        <v>0.20831976799999999</v>
      </c>
      <c r="BA1803">
        <v>-1.3919E-3</v>
      </c>
      <c r="BB1803">
        <v>1.1687194569999999</v>
      </c>
      <c r="BC1803">
        <v>4.6424133989999996</v>
      </c>
      <c r="BD1803">
        <v>0.72483333299999997</v>
      </c>
    </row>
    <row r="1804" spans="1:56" x14ac:dyDescent="0.35">
      <c r="A1804" t="str">
        <f t="shared" si="190"/>
        <v/>
      </c>
      <c r="B1804" t="str">
        <f>IFERROR(VLOOKUP(R1804,#REF!,3,FALSE),"")</f>
        <v/>
      </c>
      <c r="C1804" t="str">
        <f>IFERROR(VLOOKUP(R1804,#REF!,3,FALSE),"normal")</f>
        <v>normal</v>
      </c>
      <c r="D1804">
        <v>-0.78917068783548672</v>
      </c>
      <c r="E1804">
        <v>-10.472882779423745</v>
      </c>
      <c r="F1804">
        <v>-1.132216921036151</v>
      </c>
      <c r="G1804" s="3">
        <v>-9.3995916474101729E-2</v>
      </c>
      <c r="H1804">
        <v>41.321613230661811</v>
      </c>
      <c r="I1804" t="s">
        <v>899</v>
      </c>
      <c r="K1804">
        <v>-8.6195536424452488</v>
      </c>
      <c r="L1804" s="3">
        <v>0.19580900094746989</v>
      </c>
      <c r="M1804" t="s">
        <v>219</v>
      </c>
      <c r="N1804" t="s">
        <v>162</v>
      </c>
      <c r="O1804" s="1">
        <v>43679.770833333336</v>
      </c>
      <c r="P1804" t="s">
        <v>158</v>
      </c>
      <c r="Q1804">
        <v>7</v>
      </c>
      <c r="R1804" t="s">
        <v>220</v>
      </c>
      <c r="T1804">
        <v>7</v>
      </c>
      <c r="U1804">
        <v>40</v>
      </c>
      <c r="V1804">
        <v>5</v>
      </c>
      <c r="W1804">
        <v>30</v>
      </c>
      <c r="X1804">
        <v>28.32</v>
      </c>
      <c r="Y1804">
        <v>39.007602889744746</v>
      </c>
      <c r="Z1804">
        <v>2.8907288036413994</v>
      </c>
      <c r="AA1804">
        <v>170.13959876560938</v>
      </c>
      <c r="AB1804">
        <v>23</v>
      </c>
      <c r="AC1804">
        <v>27</v>
      </c>
      <c r="AE1804">
        <v>55</v>
      </c>
      <c r="AG1804">
        <v>3617.84</v>
      </c>
      <c r="AH1804">
        <v>282.89999999999998</v>
      </c>
      <c r="AI1804">
        <v>3.3768992099999999</v>
      </c>
      <c r="AJ1804">
        <v>0.103602655</v>
      </c>
      <c r="AK1804">
        <v>116.0333333</v>
      </c>
      <c r="AL1804">
        <v>4.2493323999999999E-2</v>
      </c>
      <c r="AM1804">
        <v>1.5004704870000001</v>
      </c>
      <c r="AN1804">
        <v>4.0972222220000001</v>
      </c>
      <c r="AO1804">
        <v>34.360911029999997</v>
      </c>
      <c r="AP1804">
        <v>3267.21</v>
      </c>
      <c r="AQ1804">
        <v>166.8666667</v>
      </c>
      <c r="AR1804">
        <v>6.1109331000000003E-2</v>
      </c>
      <c r="AS1804">
        <v>-0.189351298</v>
      </c>
      <c r="AT1804">
        <v>3057.21</v>
      </c>
      <c r="AU1804">
        <v>-4.6214553999999998E-2</v>
      </c>
      <c r="AV1804">
        <v>3617.86</v>
      </c>
      <c r="AW1804">
        <v>3921.2226070000002</v>
      </c>
      <c r="AX1804">
        <v>4.8963855460000003</v>
      </c>
      <c r="AY1804">
        <v>3057.23</v>
      </c>
      <c r="AZ1804">
        <v>0.211981164</v>
      </c>
      <c r="BA1804">
        <v>2.6469800000000001E-4</v>
      </c>
      <c r="BB1804">
        <v>-3.6274926999999998E-2</v>
      </c>
      <c r="BC1804">
        <v>-0.148626435</v>
      </c>
    </row>
    <row r="1805" spans="1:56" x14ac:dyDescent="0.35">
      <c r="A1805" t="str">
        <f t="shared" si="190"/>
        <v/>
      </c>
      <c r="B1805" t="str">
        <f>IFERROR(VLOOKUP(R1805,#REF!,3,FALSE),"")</f>
        <v/>
      </c>
      <c r="C1805" t="str">
        <f>IFERROR(VLOOKUP(R1805,#REF!,3,FALSE),"normal")</f>
        <v>normal</v>
      </c>
      <c r="D1805">
        <v>8.4646895535478279</v>
      </c>
      <c r="E1805">
        <v>-10.325879521915635</v>
      </c>
      <c r="F1805">
        <v>-0.96938682379266972</v>
      </c>
      <c r="G1805" s="3">
        <v>-9.0499685852433884E-2</v>
      </c>
      <c r="H1805">
        <v>86.642098140437042</v>
      </c>
      <c r="I1805" t="s">
        <v>900</v>
      </c>
      <c r="K1805">
        <v>-9.4126819177028018</v>
      </c>
      <c r="L1805" s="3">
        <v>0.16800643114940184</v>
      </c>
      <c r="M1805" t="s">
        <v>219</v>
      </c>
      <c r="N1805" t="s">
        <v>162</v>
      </c>
      <c r="O1805" s="1">
        <v>43679.770833333336</v>
      </c>
      <c r="P1805" t="s">
        <v>158</v>
      </c>
      <c r="Q1805">
        <v>7</v>
      </c>
      <c r="R1805" t="s">
        <v>220</v>
      </c>
      <c r="T1805">
        <v>8</v>
      </c>
      <c r="U1805">
        <v>40</v>
      </c>
      <c r="V1805">
        <v>5</v>
      </c>
      <c r="W1805">
        <v>70</v>
      </c>
      <c r="X1805">
        <v>66.08</v>
      </c>
      <c r="Y1805">
        <v>81.79014064457256</v>
      </c>
      <c r="Z1805">
        <v>2.9261484936088036</v>
      </c>
      <c r="AA1805">
        <v>169.70323649416514</v>
      </c>
      <c r="AB1805">
        <v>23</v>
      </c>
      <c r="AC1805">
        <v>27</v>
      </c>
      <c r="AE1805">
        <v>55</v>
      </c>
      <c r="AG1805">
        <v>3936.37</v>
      </c>
      <c r="AH1805">
        <v>409.03333329999998</v>
      </c>
      <c r="AI1805">
        <v>2.6585364569999999</v>
      </c>
      <c r="AJ1805">
        <v>0.149794766</v>
      </c>
      <c r="AK1805">
        <v>242.16666670000001</v>
      </c>
      <c r="AL1805">
        <v>8.8685435000000007E-2</v>
      </c>
      <c r="AM1805">
        <v>1.342091938</v>
      </c>
      <c r="AN1805">
        <v>3.6647497979999999</v>
      </c>
      <c r="AO1805">
        <v>91.090218469999996</v>
      </c>
      <c r="AP1805">
        <v>3267.21</v>
      </c>
      <c r="AQ1805">
        <v>166.8666667</v>
      </c>
      <c r="AR1805">
        <v>6.1109331000000003E-2</v>
      </c>
      <c r="AS1805">
        <v>-0.189351298</v>
      </c>
      <c r="AT1805">
        <v>3057.21</v>
      </c>
      <c r="AU1805">
        <v>-5.1668274E-2</v>
      </c>
      <c r="AV1805">
        <v>3936.38</v>
      </c>
      <c r="AW1805">
        <v>3963.3796229999998</v>
      </c>
      <c r="AX1805">
        <v>4.8963855460000003</v>
      </c>
      <c r="AY1805">
        <v>3057.23</v>
      </c>
      <c r="AZ1805">
        <v>0.214260171</v>
      </c>
      <c r="BA1805">
        <v>2.6469800000000001E-4</v>
      </c>
      <c r="BB1805">
        <v>0.30710549399999998</v>
      </c>
      <c r="BC1805">
        <v>1.1254647959999999</v>
      </c>
    </row>
    <row r="1806" spans="1:56" x14ac:dyDescent="0.35">
      <c r="A1806" t="str">
        <f t="shared" si="190"/>
        <v/>
      </c>
      <c r="B1806" t="str">
        <f>IFERROR(VLOOKUP(R1806,#REF!,3,FALSE),"")</f>
        <v/>
      </c>
      <c r="C1806" t="str">
        <f>IFERROR(VLOOKUP(R1806,#REF!,3,FALSE),"normal")</f>
        <v>normal</v>
      </c>
      <c r="D1806">
        <v>77.948480576464647</v>
      </c>
      <c r="E1806">
        <v>-10.146813505494993</v>
      </c>
      <c r="F1806">
        <v>-0.77464531635778333</v>
      </c>
      <c r="G1806" s="3">
        <v>-8.4792419601034688E-2</v>
      </c>
      <c r="H1806">
        <v>459.31091764941795</v>
      </c>
      <c r="I1806" t="s">
        <v>901</v>
      </c>
      <c r="K1806">
        <v>-9.8136827070354471</v>
      </c>
      <c r="L1806" s="3">
        <v>0.13545976610262003</v>
      </c>
      <c r="M1806" t="s">
        <v>219</v>
      </c>
      <c r="N1806" t="s">
        <v>162</v>
      </c>
      <c r="O1806" s="1">
        <v>43679.770833333336</v>
      </c>
      <c r="P1806" t="s">
        <v>158</v>
      </c>
      <c r="Q1806">
        <v>7</v>
      </c>
      <c r="R1806" t="s">
        <v>220</v>
      </c>
      <c r="T1806">
        <v>10</v>
      </c>
      <c r="U1806">
        <v>40</v>
      </c>
      <c r="V1806">
        <v>5</v>
      </c>
      <c r="W1806">
        <v>400</v>
      </c>
      <c r="X1806">
        <v>358.72</v>
      </c>
      <c r="Y1806">
        <v>411.91003094799805</v>
      </c>
      <c r="Z1806">
        <v>2.9702257852873046</v>
      </c>
      <c r="AA1806">
        <v>169.16753819309793</v>
      </c>
      <c r="AB1806">
        <v>23</v>
      </c>
      <c r="AC1806">
        <v>27</v>
      </c>
      <c r="AE1806">
        <v>55</v>
      </c>
      <c r="AG1806">
        <v>4573.7</v>
      </c>
      <c r="AH1806">
        <v>1392.633333</v>
      </c>
      <c r="AI1806">
        <v>2.9882913270000002</v>
      </c>
      <c r="AJ1806">
        <v>0.51000534099999995</v>
      </c>
      <c r="AK1806">
        <v>1225.7666670000001</v>
      </c>
      <c r="AL1806">
        <v>0.44889601000000001</v>
      </c>
      <c r="AM1806">
        <v>1.2513827209999999</v>
      </c>
      <c r="AN1806">
        <v>3.417056943</v>
      </c>
      <c r="AO1806">
        <v>410.18981500000001</v>
      </c>
      <c r="AP1806">
        <v>3267.21</v>
      </c>
      <c r="AQ1806">
        <v>166.8666667</v>
      </c>
      <c r="AR1806">
        <v>6.1109331000000003E-2</v>
      </c>
      <c r="AS1806">
        <v>-0.189351298</v>
      </c>
      <c r="AT1806">
        <v>3057.21</v>
      </c>
      <c r="AU1806">
        <v>-5.5413562E-2</v>
      </c>
      <c r="AV1806">
        <v>4573.7</v>
      </c>
      <c r="AW1806">
        <v>4015.2332179999999</v>
      </c>
      <c r="AX1806">
        <v>4.8963855460000003</v>
      </c>
      <c r="AY1806">
        <v>3057.23</v>
      </c>
      <c r="AZ1806">
        <v>0.217063375</v>
      </c>
      <c r="BA1806">
        <v>2.6469800000000001E-4</v>
      </c>
      <c r="BB1806">
        <v>0.25550735499999999</v>
      </c>
      <c r="BC1806">
        <v>0.87308318200000001</v>
      </c>
    </row>
    <row r="1807" spans="1:56" x14ac:dyDescent="0.35">
      <c r="A1807" t="str">
        <f t="shared" si="190"/>
        <v/>
      </c>
      <c r="B1807" t="str">
        <f>IFERROR(VLOOKUP(R1807,#REF!,3,FALSE),"")</f>
        <v/>
      </c>
      <c r="C1807" t="str">
        <f>IFERROR(VLOOKUP(R1807,#REF!,3,FALSE),"normal")</f>
        <v>normal</v>
      </c>
      <c r="D1807" t="s">
        <v>139</v>
      </c>
      <c r="E1807">
        <v>-7.4591393651923852</v>
      </c>
      <c r="F1807">
        <v>1.8638727402444653</v>
      </c>
      <c r="G1807" s="3">
        <v>-6.351671792259217E-2</v>
      </c>
      <c r="H1807" t="s">
        <v>139</v>
      </c>
      <c r="I1807" t="s">
        <v>902</v>
      </c>
      <c r="K1807" t="s">
        <v>139</v>
      </c>
      <c r="L1807" s="3" t="s">
        <v>139</v>
      </c>
      <c r="M1807" t="s">
        <v>219</v>
      </c>
      <c r="N1807" t="s">
        <v>162</v>
      </c>
      <c r="O1807" s="1">
        <v>43679.770833333336</v>
      </c>
      <c r="P1807" t="s">
        <v>158</v>
      </c>
      <c r="Q1807">
        <v>7</v>
      </c>
      <c r="R1807" t="s">
        <v>220</v>
      </c>
      <c r="T1807">
        <v>19</v>
      </c>
      <c r="U1807">
        <v>144</v>
      </c>
      <c r="V1807">
        <v>10</v>
      </c>
      <c r="W1807">
        <v>0</v>
      </c>
      <c r="X1807">
        <v>0</v>
      </c>
      <c r="Y1807">
        <v>1.8638727514409288</v>
      </c>
      <c r="Z1807">
        <v>2.9771296016403164</v>
      </c>
      <c r="AA1807">
        <v>169.08434259132775</v>
      </c>
      <c r="AB1807">
        <v>23</v>
      </c>
      <c r="AC1807">
        <v>27</v>
      </c>
      <c r="AE1807">
        <v>22</v>
      </c>
      <c r="AG1807">
        <v>7266.78</v>
      </c>
      <c r="AH1807">
        <v>174.6333333</v>
      </c>
      <c r="AI1807">
        <v>3.595814936</v>
      </c>
      <c r="AJ1807">
        <v>6.3953613000000006E-2</v>
      </c>
      <c r="AK1807">
        <v>0</v>
      </c>
      <c r="AL1807">
        <v>0</v>
      </c>
      <c r="AO1807">
        <v>0</v>
      </c>
      <c r="AP1807">
        <v>7236.78</v>
      </c>
      <c r="AQ1807">
        <v>174.6333333</v>
      </c>
      <c r="AR1807">
        <v>6.3953613000000006E-2</v>
      </c>
      <c r="AS1807">
        <v>1.41264995</v>
      </c>
      <c r="AT1807">
        <v>7026.78</v>
      </c>
      <c r="AV1807">
        <v>7266.78</v>
      </c>
      <c r="AW1807">
        <v>4023.2955019999999</v>
      </c>
      <c r="AX1807">
        <v>-12.11462287</v>
      </c>
      <c r="AY1807">
        <v>7026.78</v>
      </c>
      <c r="AZ1807">
        <v>0.21749922199999999</v>
      </c>
      <c r="BA1807">
        <v>-6.5491599999999996E-4</v>
      </c>
      <c r="BC1807">
        <v>1.768486395</v>
      </c>
    </row>
    <row r="1808" spans="1:56" x14ac:dyDescent="0.35">
      <c r="A1808" t="str">
        <f t="shared" si="190"/>
        <v/>
      </c>
      <c r="B1808" t="str">
        <f>IFERROR(VLOOKUP(R1808,#REF!,3,FALSE),"")</f>
        <v/>
      </c>
      <c r="C1808" t="str">
        <f>IFERROR(VLOOKUP(R1808,#REF!,3,FALSE),"normal")</f>
        <v>normal</v>
      </c>
      <c r="D1808">
        <v>29.318728008368936</v>
      </c>
      <c r="E1808">
        <v>-7.8769321394425518</v>
      </c>
      <c r="F1808">
        <v>1.3201425698618228</v>
      </c>
      <c r="G1808" s="3">
        <v>-6.0545860316838319E-2</v>
      </c>
      <c r="H1808">
        <v>183.63525708446451</v>
      </c>
      <c r="I1808" t="s">
        <v>903</v>
      </c>
      <c r="K1808">
        <v>-7.4846526513744411</v>
      </c>
      <c r="L1808" s="3">
        <v>0.1841913255329197</v>
      </c>
      <c r="M1808" t="s">
        <v>219</v>
      </c>
      <c r="N1808" t="s">
        <v>162</v>
      </c>
      <c r="O1808" s="1">
        <v>43679.770833333336</v>
      </c>
      <c r="P1808" t="s">
        <v>158</v>
      </c>
      <c r="Q1808">
        <v>7</v>
      </c>
      <c r="R1808" t="s">
        <v>220</v>
      </c>
      <c r="T1808">
        <v>20</v>
      </c>
      <c r="U1808">
        <v>40</v>
      </c>
      <c r="V1808">
        <v>5</v>
      </c>
      <c r="W1808">
        <v>150</v>
      </c>
      <c r="X1808">
        <v>141.6</v>
      </c>
      <c r="Y1808">
        <v>173.3516826877345</v>
      </c>
      <c r="Z1808">
        <v>2.8302949546328477</v>
      </c>
      <c r="AA1808">
        <v>170.89694044512405</v>
      </c>
      <c r="AB1808">
        <v>23</v>
      </c>
      <c r="AC1808">
        <v>27</v>
      </c>
      <c r="AE1808">
        <v>22</v>
      </c>
      <c r="AG1808">
        <v>7587.62</v>
      </c>
      <c r="AH1808">
        <v>661.53333329999998</v>
      </c>
      <c r="AI1808">
        <v>3.0820205340000002</v>
      </c>
      <c r="AJ1808">
        <v>0.242264439</v>
      </c>
      <c r="AK1808">
        <v>486.9</v>
      </c>
      <c r="AL1808">
        <v>0.17831082600000001</v>
      </c>
      <c r="AM1808">
        <v>1.2592572479999999</v>
      </c>
      <c r="AN1808">
        <v>3.4385593220000001</v>
      </c>
      <c r="AO1808">
        <v>157.98077739999999</v>
      </c>
      <c r="AP1808">
        <v>7236.78</v>
      </c>
      <c r="AQ1808">
        <v>174.6333333</v>
      </c>
      <c r="AR1808">
        <v>6.3953613000000006E-2</v>
      </c>
      <c r="AS1808">
        <v>1.41264995</v>
      </c>
      <c r="AT1808">
        <v>7026.78</v>
      </c>
      <c r="AU1808">
        <v>0.41082611000000002</v>
      </c>
      <c r="AV1808">
        <v>7587.62</v>
      </c>
      <c r="AW1808">
        <v>3848.2457519999998</v>
      </c>
      <c r="AX1808">
        <v>-12.11462287</v>
      </c>
      <c r="AY1808">
        <v>7026.78</v>
      </c>
      <c r="AZ1808">
        <v>0.20803603800000001</v>
      </c>
      <c r="BA1808">
        <v>-6.5491599999999996E-4</v>
      </c>
      <c r="BB1808">
        <v>-1.202353139</v>
      </c>
      <c r="BC1808">
        <v>-4.1343625929999996</v>
      </c>
    </row>
    <row r="1809" spans="1:56" x14ac:dyDescent="0.35">
      <c r="A1809" t="str">
        <f t="shared" si="190"/>
        <v/>
      </c>
      <c r="B1809" t="str">
        <f>IFERROR(VLOOKUP(R1809,#REF!,3,FALSE),"")</f>
        <v/>
      </c>
      <c r="C1809" t="str">
        <f>IFERROR(VLOOKUP(R1809,#REF!,3,FALSE),"normal")</f>
        <v>normal</v>
      </c>
      <c r="D1809">
        <v>69.160507902134611</v>
      </c>
      <c r="E1809">
        <v>-8.4116001727910987</v>
      </c>
      <c r="F1809">
        <v>0.59157739919532015</v>
      </c>
      <c r="G1809" s="3">
        <v>-5.9383783072749746E-2</v>
      </c>
      <c r="H1809">
        <v>407.85932011995607</v>
      </c>
      <c r="I1809" t="s">
        <v>904</v>
      </c>
      <c r="K1809">
        <v>-9.3348798980978049</v>
      </c>
      <c r="L1809" s="3">
        <v>0.16539612874747978</v>
      </c>
      <c r="M1809" t="s">
        <v>219</v>
      </c>
      <c r="N1809" t="s">
        <v>162</v>
      </c>
      <c r="O1809" s="1">
        <v>43679.770833333336</v>
      </c>
      <c r="P1809" t="s">
        <v>158</v>
      </c>
      <c r="Q1809">
        <v>7</v>
      </c>
      <c r="R1809" t="s">
        <v>220</v>
      </c>
      <c r="T1809">
        <v>21</v>
      </c>
      <c r="U1809">
        <v>40</v>
      </c>
      <c r="V1809">
        <v>5</v>
      </c>
      <c r="W1809">
        <v>400</v>
      </c>
      <c r="X1809">
        <v>358.72</v>
      </c>
      <c r="Y1809">
        <v>365.76823828357664</v>
      </c>
      <c r="Z1809">
        <v>2.6652853379956012</v>
      </c>
      <c r="AA1809">
        <v>173.05661073163515</v>
      </c>
      <c r="AB1809">
        <v>23</v>
      </c>
      <c r="AC1809">
        <v>27</v>
      </c>
      <c r="AE1809">
        <v>22</v>
      </c>
      <c r="AG1809">
        <v>7906.42</v>
      </c>
      <c r="AH1809">
        <v>1147.9333329999999</v>
      </c>
      <c r="AI1809">
        <v>6.0225629400000003</v>
      </c>
      <c r="AJ1809">
        <v>0.42039215699999999</v>
      </c>
      <c r="AK1809">
        <v>973.3</v>
      </c>
      <c r="AL1809">
        <v>0.35643854400000002</v>
      </c>
      <c r="AM1809">
        <v>0.99364001000000002</v>
      </c>
      <c r="AN1809">
        <v>2.7132582520000001</v>
      </c>
      <c r="AO1809">
        <v>161.6089379</v>
      </c>
      <c r="AP1809">
        <v>7236.78</v>
      </c>
      <c r="AQ1809">
        <v>174.6333333</v>
      </c>
      <c r="AR1809">
        <v>6.3953613000000006E-2</v>
      </c>
      <c r="AS1809">
        <v>1.41264995</v>
      </c>
      <c r="AT1809">
        <v>7026.78</v>
      </c>
      <c r="AU1809">
        <v>0.52064706699999996</v>
      </c>
      <c r="AV1809">
        <v>7906.42</v>
      </c>
      <c r="AW1809">
        <v>3641.6839679999998</v>
      </c>
      <c r="AX1809">
        <v>-12.11462287</v>
      </c>
      <c r="AY1809">
        <v>7026.78</v>
      </c>
      <c r="AZ1809">
        <v>0.19686931499999999</v>
      </c>
      <c r="BA1809">
        <v>-6.5491599999999996E-4</v>
      </c>
      <c r="BB1809">
        <v>-4.7005601730000004</v>
      </c>
      <c r="BC1809">
        <v>-12.75383368</v>
      </c>
    </row>
    <row r="1810" spans="1:56" x14ac:dyDescent="0.35">
      <c r="A1810" t="str">
        <f t="shared" si="190"/>
        <v/>
      </c>
      <c r="B1810" t="str">
        <f>IFERROR(VLOOKUP(R1810,#REF!,3,FALSE),"")</f>
        <v/>
      </c>
      <c r="C1810" t="str">
        <f>IFERROR(VLOOKUP(R1810,#REF!,3,FALSE),"normal")</f>
        <v>normal</v>
      </c>
      <c r="D1810" t="s">
        <v>139</v>
      </c>
      <c r="E1810" t="s">
        <v>139</v>
      </c>
      <c r="F1810" t="s">
        <v>139</v>
      </c>
      <c r="G1810" s="3" t="s">
        <v>139</v>
      </c>
      <c r="H1810" t="s">
        <v>139</v>
      </c>
      <c r="I1810" t="s">
        <v>905</v>
      </c>
      <c r="K1810" t="s">
        <v>139</v>
      </c>
      <c r="L1810" s="3" t="s">
        <v>139</v>
      </c>
      <c r="M1810" t="s">
        <v>219</v>
      </c>
      <c r="N1810" t="s">
        <v>162</v>
      </c>
      <c r="O1810" s="1">
        <v>43679.770833333336</v>
      </c>
      <c r="P1810" t="s">
        <v>158</v>
      </c>
      <c r="Q1810">
        <v>7</v>
      </c>
      <c r="R1810" t="s">
        <v>220</v>
      </c>
      <c r="T1810">
        <v>26</v>
      </c>
      <c r="U1810">
        <v>262</v>
      </c>
      <c r="V1810">
        <v>30</v>
      </c>
      <c r="W1810">
        <v>0</v>
      </c>
      <c r="X1810">
        <v>0</v>
      </c>
      <c r="Y1810" t="s">
        <v>139</v>
      </c>
      <c r="Z1810" t="s">
        <v>139</v>
      </c>
      <c r="AA1810" t="s">
        <v>139</v>
      </c>
      <c r="AB1810">
        <v>41</v>
      </c>
      <c r="AC1810">
        <v>43</v>
      </c>
      <c r="AE1810">
        <v>60</v>
      </c>
      <c r="AG1810">
        <v>14835.4</v>
      </c>
      <c r="AH1810">
        <v>192.2666667</v>
      </c>
      <c r="AI1810">
        <v>6.1584443479999997</v>
      </c>
      <c r="AJ1810">
        <v>7.0411231000000005E-2</v>
      </c>
      <c r="AK1810">
        <v>21.233333330000001</v>
      </c>
      <c r="AL1810">
        <v>7.7759980000000001E-3</v>
      </c>
      <c r="AM1810" t="s">
        <v>251</v>
      </c>
      <c r="AN1810" t="s">
        <v>251</v>
      </c>
      <c r="AO1810">
        <v>3.4478404180000002</v>
      </c>
      <c r="AP1810">
        <v>12990.15</v>
      </c>
      <c r="AQ1810">
        <v>171.03333330000001</v>
      </c>
      <c r="AR1810">
        <v>6.2635232999999998E-2</v>
      </c>
      <c r="AS1810">
        <v>-0.214858929</v>
      </c>
      <c r="AT1810">
        <v>12780.15</v>
      </c>
      <c r="AU1810">
        <v>0</v>
      </c>
      <c r="AV1810">
        <v>14835.41</v>
      </c>
      <c r="AW1810">
        <v>7313.241215</v>
      </c>
      <c r="AX1810">
        <v>14.988365719999999</v>
      </c>
      <c r="AY1810">
        <v>12780.15</v>
      </c>
      <c r="AZ1810">
        <v>0.39535357799999998</v>
      </c>
      <c r="BA1810">
        <v>8.1027099999999999E-4</v>
      </c>
      <c r="BB1810">
        <v>0</v>
      </c>
      <c r="BC1810">
        <v>2.721035997</v>
      </c>
    </row>
    <row r="1811" spans="1:56" x14ac:dyDescent="0.35">
      <c r="A1811" t="str">
        <f t="shared" si="190"/>
        <v/>
      </c>
      <c r="B1811" t="str">
        <f>IFERROR(VLOOKUP(R1811,#REF!,3,FALSE),"")</f>
        <v/>
      </c>
      <c r="C1811" t="str">
        <f>IFERROR(VLOOKUP(R1811,#REF!,3,FALSE),"normal")</f>
        <v>normal</v>
      </c>
      <c r="D1811">
        <v>18.277151958416425</v>
      </c>
      <c r="E1811">
        <v>-3.6157639469268896</v>
      </c>
      <c r="F1811">
        <v>-2.8770871612096003</v>
      </c>
      <c r="G1811" s="3">
        <v>-2.1638242180349408E-2</v>
      </c>
      <c r="H1811">
        <v>205.16424799156923</v>
      </c>
      <c r="I1811" t="s">
        <v>906</v>
      </c>
      <c r="K1811">
        <v>-2.8902050155556833</v>
      </c>
      <c r="L1811" s="3">
        <v>9.4581587440741577E-2</v>
      </c>
      <c r="M1811" t="s">
        <v>219</v>
      </c>
      <c r="N1811" t="s">
        <v>162</v>
      </c>
      <c r="O1811" s="1">
        <v>43679.770833333336</v>
      </c>
      <c r="P1811" t="s">
        <v>158</v>
      </c>
      <c r="Q1811">
        <v>7</v>
      </c>
      <c r="R1811" t="s">
        <v>220</v>
      </c>
      <c r="T1811">
        <v>27</v>
      </c>
      <c r="U1811">
        <v>40</v>
      </c>
      <c r="V1811">
        <v>5</v>
      </c>
      <c r="W1811">
        <v>150</v>
      </c>
      <c r="X1811">
        <v>141.6</v>
      </c>
      <c r="Y1811">
        <v>193.67505010404133</v>
      </c>
      <c r="Z1811">
        <v>6.5572084399538264</v>
      </c>
      <c r="AA1811">
        <v>189.8989935159664</v>
      </c>
      <c r="AB1811">
        <v>41</v>
      </c>
      <c r="AC1811">
        <v>43</v>
      </c>
      <c r="AE1811">
        <v>60</v>
      </c>
      <c r="AG1811">
        <v>15153.09</v>
      </c>
      <c r="AH1811">
        <v>1459.866667</v>
      </c>
      <c r="AI1811">
        <v>4.5465662169999996</v>
      </c>
      <c r="AJ1811">
        <v>0.53462729799999997</v>
      </c>
      <c r="AK1811">
        <v>1288.833333</v>
      </c>
      <c r="AL1811">
        <v>0.47199206500000002</v>
      </c>
      <c r="AM1811">
        <v>3.333277297</v>
      </c>
      <c r="AN1811">
        <v>9.1019303199999992</v>
      </c>
      <c r="AO1811">
        <v>283.47400470000002</v>
      </c>
      <c r="AP1811">
        <v>12990.15</v>
      </c>
      <c r="AQ1811">
        <v>171.03333330000001</v>
      </c>
      <c r="AR1811">
        <v>6.2635232999999998E-2</v>
      </c>
      <c r="AS1811">
        <v>-0.214858929</v>
      </c>
      <c r="AT1811">
        <v>12780.15</v>
      </c>
      <c r="AU1811">
        <v>-2.3605864000000001E-2</v>
      </c>
      <c r="AV1811">
        <v>15153.09</v>
      </c>
      <c r="AW1811">
        <v>7419.8305270000001</v>
      </c>
      <c r="AX1811">
        <v>14.988365719999999</v>
      </c>
      <c r="AY1811">
        <v>12780.15</v>
      </c>
      <c r="AZ1811">
        <v>0.40111579200000003</v>
      </c>
      <c r="BA1811">
        <v>8.1027099999999999E-4</v>
      </c>
      <c r="BB1811">
        <v>0.69715919400000004</v>
      </c>
      <c r="BC1811">
        <v>6.3454944019999999</v>
      </c>
    </row>
    <row r="1812" spans="1:56" x14ac:dyDescent="0.35">
      <c r="A1812" t="str">
        <f t="shared" si="190"/>
        <v/>
      </c>
      <c r="B1812" t="str">
        <f>IFERROR(VLOOKUP(R1812,#REF!,3,FALSE),"")</f>
        <v/>
      </c>
      <c r="C1812" t="str">
        <f>IFERROR(VLOOKUP(R1812,#REF!,3,FALSE),"normal")</f>
        <v>normal</v>
      </c>
      <c r="D1812">
        <v>48.213019455831898</v>
      </c>
      <c r="E1812">
        <v>-3.5515527266262779</v>
      </c>
      <c r="F1812">
        <v>-2.8508185577320257</v>
      </c>
      <c r="G1812" s="3">
        <v>-1.9929056890538147E-2</v>
      </c>
      <c r="H1812">
        <v>490.05894763907986</v>
      </c>
      <c r="I1812" t="s">
        <v>907</v>
      </c>
      <c r="K1812">
        <v>-3.1956153090252197</v>
      </c>
      <c r="L1812" s="3">
        <v>9.6002965589494657E-2</v>
      </c>
      <c r="M1812" t="s">
        <v>219</v>
      </c>
      <c r="N1812" t="s">
        <v>162</v>
      </c>
      <c r="O1812" s="1">
        <v>43679.770833333336</v>
      </c>
      <c r="P1812" t="s">
        <v>158</v>
      </c>
      <c r="Q1812">
        <v>7</v>
      </c>
      <c r="R1812" t="s">
        <v>220</v>
      </c>
      <c r="T1812">
        <v>28</v>
      </c>
      <c r="U1812">
        <v>40</v>
      </c>
      <c r="V1812">
        <v>5</v>
      </c>
      <c r="W1812">
        <v>400</v>
      </c>
      <c r="X1812">
        <v>358.72</v>
      </c>
      <c r="Y1812">
        <v>439.48486424272687</v>
      </c>
      <c r="Z1812">
        <v>6.6845914728080356</v>
      </c>
      <c r="AA1812">
        <v>190.08989072153841</v>
      </c>
      <c r="AB1812">
        <v>41</v>
      </c>
      <c r="AC1812">
        <v>43</v>
      </c>
      <c r="AE1812">
        <v>60</v>
      </c>
      <c r="AG1812">
        <v>15472.53</v>
      </c>
      <c r="AH1812">
        <v>3127.8666669999998</v>
      </c>
      <c r="AI1812">
        <v>7.2241612489999998</v>
      </c>
      <c r="AJ1812">
        <v>1.1454764630000001</v>
      </c>
      <c r="AK1812">
        <v>2956.833333</v>
      </c>
      <c r="AL1812">
        <v>1.0828412300000001</v>
      </c>
      <c r="AM1812">
        <v>3.0186251949999998</v>
      </c>
      <c r="AN1812">
        <v>8.2427334230000007</v>
      </c>
      <c r="AO1812">
        <v>409.2978038</v>
      </c>
      <c r="AP1812">
        <v>12990.15</v>
      </c>
      <c r="AQ1812">
        <v>171.03333330000001</v>
      </c>
      <c r="AR1812">
        <v>6.2635232999999998E-2</v>
      </c>
      <c r="AS1812">
        <v>-0.214858929</v>
      </c>
      <c r="AT1812">
        <v>12780.15</v>
      </c>
      <c r="AU1812">
        <v>-2.6066466E-2</v>
      </c>
      <c r="AV1812">
        <v>15472.53</v>
      </c>
      <c r="AW1812">
        <v>7506.5078050000002</v>
      </c>
      <c r="AX1812">
        <v>14.988365719999999</v>
      </c>
      <c r="AY1812">
        <v>12780.15</v>
      </c>
      <c r="AZ1812">
        <v>0.40580156299999998</v>
      </c>
      <c r="BA1812">
        <v>8.1027099999999999E-4</v>
      </c>
      <c r="BB1812">
        <v>-1.6615663190000001</v>
      </c>
      <c r="BC1812">
        <v>-13.695848229999999</v>
      </c>
    </row>
    <row r="1813" spans="1:56" x14ac:dyDescent="0.35">
      <c r="A1813" t="str">
        <f t="shared" si="190"/>
        <v/>
      </c>
      <c r="B1813" t="str">
        <f>IFERROR(VLOOKUP(R1813,#REF!,3,FALSE),"")</f>
        <v/>
      </c>
      <c r="C1813" t="str">
        <f>IFERROR(VLOOKUP(R1813,#REF!,3,FALSE),"normal")</f>
        <v>normal</v>
      </c>
      <c r="D1813" t="s">
        <v>139</v>
      </c>
      <c r="E1813">
        <v>-33.9178575713375</v>
      </c>
      <c r="F1813">
        <v>-3.6967691101111968</v>
      </c>
      <c r="G1813" s="3">
        <v>-5.7506547593063173E-2</v>
      </c>
      <c r="H1813" t="s">
        <v>139</v>
      </c>
      <c r="I1813" t="s">
        <v>908</v>
      </c>
      <c r="K1813" t="s">
        <v>139</v>
      </c>
      <c r="L1813" s="3" t="s">
        <v>139</v>
      </c>
      <c r="M1813" t="s">
        <v>219</v>
      </c>
      <c r="N1813" t="s">
        <v>162</v>
      </c>
      <c r="O1813" s="1">
        <v>43679.770833333336</v>
      </c>
      <c r="P1813" t="s">
        <v>161</v>
      </c>
      <c r="Q1813">
        <v>8</v>
      </c>
      <c r="R1813" t="s">
        <v>397</v>
      </c>
      <c r="T1813">
        <v>6</v>
      </c>
      <c r="U1813">
        <v>80</v>
      </c>
      <c r="V1813">
        <v>20</v>
      </c>
      <c r="W1813">
        <v>0</v>
      </c>
      <c r="X1813">
        <v>0</v>
      </c>
      <c r="Y1813">
        <v>-3.6967691019665612</v>
      </c>
      <c r="Z1813">
        <v>4.0926728852549594</v>
      </c>
      <c r="AA1813">
        <v>-108.53699999999979</v>
      </c>
      <c r="AB1813">
        <v>23</v>
      </c>
      <c r="AC1813">
        <v>30</v>
      </c>
      <c r="AE1813">
        <v>55</v>
      </c>
      <c r="AG1813">
        <v>1151.3499999999999</v>
      </c>
      <c r="AH1813">
        <v>-123.66666669999999</v>
      </c>
      <c r="AI1813">
        <v>4.1049451530000001</v>
      </c>
      <c r="AJ1813">
        <v>-4.5288777000000002E-2</v>
      </c>
      <c r="AK1813">
        <v>0</v>
      </c>
      <c r="AL1813">
        <v>0</v>
      </c>
      <c r="AO1813">
        <v>0</v>
      </c>
      <c r="AP1813">
        <v>1121.3499999999999</v>
      </c>
      <c r="AQ1813">
        <v>-123.66666669999999</v>
      </c>
      <c r="AR1813">
        <v>-4.5288777000000002E-2</v>
      </c>
      <c r="AS1813">
        <v>-0.316642221</v>
      </c>
      <c r="AT1813">
        <v>911.34999989999994</v>
      </c>
      <c r="AV1813">
        <v>1151.3699999999999</v>
      </c>
      <c r="AW1813">
        <v>3509.257055</v>
      </c>
      <c r="AX1813">
        <v>-25.81957894</v>
      </c>
      <c r="AY1813">
        <v>911.36999990000004</v>
      </c>
      <c r="AZ1813">
        <v>0.18971031999999999</v>
      </c>
      <c r="BA1813">
        <v>-1.3958060000000001E-3</v>
      </c>
      <c r="BC1813">
        <v>-0.332480202</v>
      </c>
    </row>
    <row r="1814" spans="1:56" x14ac:dyDescent="0.35">
      <c r="A1814" t="str">
        <f t="shared" si="190"/>
        <v/>
      </c>
      <c r="B1814" t="str">
        <f>IFERROR(VLOOKUP(R1814,#REF!,3,FALSE),"")</f>
        <v/>
      </c>
      <c r="C1814" t="str">
        <f>IFERROR(VLOOKUP(R1814,#REF!,3,FALSE),"normal")</f>
        <v>normal</v>
      </c>
      <c r="D1814">
        <v>33.436816468798639</v>
      </c>
      <c r="E1814">
        <v>-35.292047053560715</v>
      </c>
      <c r="F1814">
        <v>-5.4369418760031172</v>
      </c>
      <c r="G1814" s="3">
        <v>-8.8677311673419648E-2</v>
      </c>
      <c r="H1814">
        <v>189.392246009285</v>
      </c>
      <c r="I1814" t="s">
        <v>909</v>
      </c>
      <c r="K1814">
        <v>-43.549524806731334</v>
      </c>
      <c r="L1814" s="3">
        <v>0.43044517616299471</v>
      </c>
      <c r="M1814" t="s">
        <v>219</v>
      </c>
      <c r="N1814" t="s">
        <v>162</v>
      </c>
      <c r="O1814" s="1">
        <v>43679.770833333336</v>
      </c>
      <c r="P1814" t="s">
        <v>161</v>
      </c>
      <c r="Q1814">
        <v>8</v>
      </c>
      <c r="R1814" t="s">
        <v>397</v>
      </c>
      <c r="T1814">
        <v>9</v>
      </c>
      <c r="U1814">
        <v>2086</v>
      </c>
      <c r="V1814">
        <v>5</v>
      </c>
      <c r="W1814">
        <v>150</v>
      </c>
      <c r="X1814">
        <v>141.6</v>
      </c>
      <c r="Y1814">
        <v>178.78628023276505</v>
      </c>
      <c r="Z1814">
        <v>4.0058286802968484</v>
      </c>
      <c r="AA1814">
        <v>-101.88720899999976</v>
      </c>
      <c r="AB1814">
        <v>23</v>
      </c>
      <c r="AC1814">
        <v>29</v>
      </c>
      <c r="AE1814">
        <v>55</v>
      </c>
      <c r="AG1814">
        <v>1464.41</v>
      </c>
      <c r="AH1814">
        <v>614.29999999999995</v>
      </c>
      <c r="AI1814">
        <v>5.2269197099999998</v>
      </c>
      <c r="AJ1814">
        <v>0.22496681199999999</v>
      </c>
      <c r="AK1814">
        <v>737.96666670000002</v>
      </c>
      <c r="AL1814">
        <v>0.27025558900000002</v>
      </c>
      <c r="AM1814">
        <v>1.908584665</v>
      </c>
      <c r="AN1814">
        <v>5.2116290019999996</v>
      </c>
      <c r="AO1814">
        <v>141.18576669999999</v>
      </c>
      <c r="AP1814">
        <v>1121.3499999999999</v>
      </c>
      <c r="AQ1814">
        <v>-123.66666669999999</v>
      </c>
      <c r="AR1814">
        <v>-4.5288777000000002E-2</v>
      </c>
      <c r="AS1814">
        <v>-0.316642221</v>
      </c>
      <c r="AT1814">
        <v>911.34999989999994</v>
      </c>
      <c r="AU1814">
        <v>-6.0756861000000002E-2</v>
      </c>
      <c r="AV1814">
        <v>1464.43</v>
      </c>
      <c r="AW1814">
        <v>3448.3140330000001</v>
      </c>
      <c r="AX1814">
        <v>-25.81957894</v>
      </c>
      <c r="AY1814">
        <v>911.36999990000004</v>
      </c>
      <c r="AZ1814">
        <v>0.186415742</v>
      </c>
      <c r="BA1814">
        <v>-1.3958060000000001E-3</v>
      </c>
      <c r="BB1814">
        <v>1.7481976749999999</v>
      </c>
      <c r="BC1814">
        <v>9.1109577040000005</v>
      </c>
      <c r="BD1814">
        <v>0.72516666699999999</v>
      </c>
    </row>
    <row r="1815" spans="1:56" x14ac:dyDescent="0.35">
      <c r="A1815" t="str">
        <f t="shared" si="190"/>
        <v/>
      </c>
      <c r="B1815" t="str">
        <f>IFERROR(VLOOKUP(R1815,#REF!,3,FALSE),"")</f>
        <v/>
      </c>
      <c r="C1815" t="str">
        <f>IFERROR(VLOOKUP(R1815,#REF!,3,FALSE),"normal")</f>
        <v>normal</v>
      </c>
      <c r="D1815">
        <v>-3.570714069243607</v>
      </c>
      <c r="E1815">
        <v>-32.544360703871227</v>
      </c>
      <c r="F1815">
        <v>-6.0073052715779705</v>
      </c>
      <c r="G1815" s="3">
        <v>-0.11667600348326017</v>
      </c>
      <c r="H1815">
        <v>47.73686206374807</v>
      </c>
      <c r="I1815" t="s">
        <v>910</v>
      </c>
      <c r="K1815">
        <v>-41.183466097292239</v>
      </c>
      <c r="L1815" s="3">
        <v>1.0601700464002821</v>
      </c>
      <c r="M1815" t="s">
        <v>219</v>
      </c>
      <c r="N1815" t="s">
        <v>162</v>
      </c>
      <c r="O1815" s="1">
        <v>43679.770833333336</v>
      </c>
      <c r="P1815" t="s">
        <v>161</v>
      </c>
      <c r="Q1815">
        <v>8</v>
      </c>
      <c r="R1815" t="s">
        <v>397</v>
      </c>
      <c r="T1815">
        <v>7</v>
      </c>
      <c r="U1815">
        <v>40</v>
      </c>
      <c r="V1815">
        <v>5</v>
      </c>
      <c r="W1815">
        <v>30</v>
      </c>
      <c r="X1815">
        <v>28.32</v>
      </c>
      <c r="Y1815">
        <v>45.063597788178178</v>
      </c>
      <c r="Z1815">
        <v>4.1119304219264246</v>
      </c>
      <c r="AA1815">
        <v>-96.231711999999561</v>
      </c>
      <c r="AB1815">
        <v>23</v>
      </c>
      <c r="AC1815">
        <v>28</v>
      </c>
      <c r="AE1815">
        <v>55</v>
      </c>
      <c r="AG1815">
        <v>3612.61</v>
      </c>
      <c r="AH1815">
        <v>89.066666670000004</v>
      </c>
      <c r="AI1815">
        <v>3.2369987519999999</v>
      </c>
      <c r="AJ1815">
        <v>3.2617685E-2</v>
      </c>
      <c r="AK1815">
        <v>210</v>
      </c>
      <c r="AL1815">
        <v>7.6905470000000004E-2</v>
      </c>
      <c r="AM1815">
        <v>2.7155886429999998</v>
      </c>
      <c r="AN1815">
        <v>7.4152542370000001</v>
      </c>
      <c r="AO1815">
        <v>64.874909169999995</v>
      </c>
      <c r="AP1815">
        <v>3276.48</v>
      </c>
      <c r="AQ1815">
        <v>-120.9333333</v>
      </c>
      <c r="AR1815">
        <v>-4.4287785000000003E-2</v>
      </c>
      <c r="AS1815">
        <v>-0.55415801099999995</v>
      </c>
      <c r="AT1815">
        <v>3066.48</v>
      </c>
      <c r="AU1815">
        <v>-7.4732166000000003E-2</v>
      </c>
      <c r="AV1815">
        <v>3612.62</v>
      </c>
      <c r="AW1815">
        <v>3584.4750479999998</v>
      </c>
      <c r="AX1815">
        <v>6.8732760580000001</v>
      </c>
      <c r="AY1815">
        <v>3066.49</v>
      </c>
      <c r="AZ1815">
        <v>0.19377660199999999</v>
      </c>
      <c r="BA1815">
        <v>3.7156899999999998E-4</v>
      </c>
      <c r="BB1815">
        <v>0.36726925300000002</v>
      </c>
      <c r="BC1815">
        <v>2.723394887</v>
      </c>
    </row>
    <row r="1816" spans="1:56" x14ac:dyDescent="0.35">
      <c r="A1816" t="str">
        <f t="shared" si="190"/>
        <v/>
      </c>
      <c r="B1816" t="str">
        <f>IFERROR(VLOOKUP(R1816,#REF!,3,FALSE),"")</f>
        <v/>
      </c>
      <c r="C1816" t="str">
        <f>IFERROR(VLOOKUP(R1816,#REF!,3,FALSE),"normal")</f>
        <v>normal</v>
      </c>
      <c r="D1816">
        <v>4.7168242789814059</v>
      </c>
      <c r="E1816">
        <v>-32.190780126634081</v>
      </c>
      <c r="F1816">
        <v>-5.929530196990247</v>
      </c>
      <c r="G1816" s="3">
        <v>-0.11439082584004086</v>
      </c>
      <c r="H1816">
        <v>84.151375195567809</v>
      </c>
      <c r="I1816" t="s">
        <v>911</v>
      </c>
      <c r="K1816">
        <v>-42.736730409160884</v>
      </c>
      <c r="L1816" s="3">
        <v>0.55162885353709001</v>
      </c>
      <c r="M1816" t="s">
        <v>219</v>
      </c>
      <c r="N1816" t="s">
        <v>162</v>
      </c>
      <c r="O1816" s="1">
        <v>43679.770833333336</v>
      </c>
      <c r="P1816" t="s">
        <v>161</v>
      </c>
      <c r="Q1816">
        <v>8</v>
      </c>
      <c r="R1816" t="s">
        <v>397</v>
      </c>
      <c r="T1816">
        <v>8</v>
      </c>
      <c r="U1816">
        <v>40</v>
      </c>
      <c r="V1816">
        <v>5</v>
      </c>
      <c r="W1816">
        <v>70</v>
      </c>
      <c r="X1816">
        <v>66.08</v>
      </c>
      <c r="Y1816">
        <v>79.438898184616008</v>
      </c>
      <c r="Z1816">
        <v>4.1658648289772877</v>
      </c>
      <c r="AA1816">
        <v>-96.231711999999561</v>
      </c>
      <c r="AB1816">
        <v>23</v>
      </c>
      <c r="AC1816">
        <v>28</v>
      </c>
      <c r="AE1816">
        <v>55</v>
      </c>
      <c r="AG1816">
        <v>3931.13</v>
      </c>
      <c r="AH1816">
        <v>234.7</v>
      </c>
      <c r="AI1816">
        <v>2.321563088</v>
      </c>
      <c r="AJ1816">
        <v>8.5951019000000004E-2</v>
      </c>
      <c r="AK1816">
        <v>355.6333333</v>
      </c>
      <c r="AL1816">
        <v>0.13023880400000001</v>
      </c>
      <c r="AM1816">
        <v>1.9709262059999999</v>
      </c>
      <c r="AN1816">
        <v>5.3818603710000001</v>
      </c>
      <c r="AO1816">
        <v>153.18702089999999</v>
      </c>
      <c r="AP1816">
        <v>3276.48</v>
      </c>
      <c r="AQ1816">
        <v>-120.9333333</v>
      </c>
      <c r="AR1816">
        <v>-4.4287785000000003E-2</v>
      </c>
      <c r="AS1816">
        <v>-0.55415801099999995</v>
      </c>
      <c r="AT1816">
        <v>3066.48</v>
      </c>
      <c r="AU1816">
        <v>-0.102967742</v>
      </c>
      <c r="AV1816">
        <v>3931.15</v>
      </c>
      <c r="AW1816">
        <v>3636.3043440000001</v>
      </c>
      <c r="AX1816">
        <v>6.8732760580000001</v>
      </c>
      <c r="AY1816">
        <v>3066.49</v>
      </c>
      <c r="AZ1816">
        <v>0.19657849199999999</v>
      </c>
      <c r="BA1816">
        <v>3.7156899999999998E-4</v>
      </c>
      <c r="BB1816">
        <v>0.55297885199999997</v>
      </c>
      <c r="BC1816">
        <v>2.9760549680000001</v>
      </c>
    </row>
    <row r="1817" spans="1:56" x14ac:dyDescent="0.35">
      <c r="A1817" t="str">
        <f t="shared" si="190"/>
        <v/>
      </c>
      <c r="B1817" t="str">
        <f>IFERROR(VLOOKUP(R1817,#REF!,3,FALSE),"")</f>
        <v/>
      </c>
      <c r="C1817" t="str">
        <f>IFERROR(VLOOKUP(R1817,#REF!,3,FALSE),"normal")</f>
        <v>normal</v>
      </c>
      <c r="D1817">
        <v>64.340830519380518</v>
      </c>
      <c r="E1817">
        <v>-31.842734977988027</v>
      </c>
      <c r="F1817">
        <v>-5.8284192217133137</v>
      </c>
      <c r="G1817" s="3">
        <v>-0.10749917848729335</v>
      </c>
      <c r="H1817">
        <v>407.24284538893107</v>
      </c>
      <c r="I1817" t="s">
        <v>912</v>
      </c>
      <c r="K1817">
        <v>-39.779258663083482</v>
      </c>
      <c r="L1817" s="3">
        <v>0.17640017944638112</v>
      </c>
      <c r="M1817" t="s">
        <v>219</v>
      </c>
      <c r="N1817" t="s">
        <v>162</v>
      </c>
      <c r="O1817" s="1">
        <v>43679.770833333336</v>
      </c>
      <c r="P1817" t="s">
        <v>161</v>
      </c>
      <c r="Q1817">
        <v>8</v>
      </c>
      <c r="R1817" t="s">
        <v>397</v>
      </c>
      <c r="T1817">
        <v>10</v>
      </c>
      <c r="U1817">
        <v>40</v>
      </c>
      <c r="V1817">
        <v>5</v>
      </c>
      <c r="W1817">
        <v>400</v>
      </c>
      <c r="X1817">
        <v>358.72</v>
      </c>
      <c r="Y1817">
        <v>365.21538374479337</v>
      </c>
      <c r="Z1817">
        <v>4.2381339365529005</v>
      </c>
      <c r="AA1817">
        <v>-96.231711999999561</v>
      </c>
      <c r="AB1817">
        <v>23</v>
      </c>
      <c r="AC1817">
        <v>28</v>
      </c>
      <c r="AE1817">
        <v>55</v>
      </c>
      <c r="AG1817">
        <v>4568.42</v>
      </c>
      <c r="AH1817">
        <v>1451.6</v>
      </c>
      <c r="AI1817">
        <v>4.190300787</v>
      </c>
      <c r="AJ1817">
        <v>0.53159990800000001</v>
      </c>
      <c r="AK1817">
        <v>1572.5333330000001</v>
      </c>
      <c r="AL1817">
        <v>0.57588769399999995</v>
      </c>
      <c r="AM1817">
        <v>1.6053961130000001</v>
      </c>
      <c r="AN1817">
        <v>4.3837347610000004</v>
      </c>
      <c r="AO1817">
        <v>375.2793446</v>
      </c>
      <c r="AP1817">
        <v>3276.48</v>
      </c>
      <c r="AQ1817">
        <v>-120.9333333</v>
      </c>
      <c r="AR1817">
        <v>-4.4287785000000003E-2</v>
      </c>
      <c r="AS1817">
        <v>-0.55415801099999995</v>
      </c>
      <c r="AT1817">
        <v>3066.48</v>
      </c>
      <c r="AU1817">
        <v>-0.126412304</v>
      </c>
      <c r="AV1817">
        <v>4568.42</v>
      </c>
      <c r="AW1817">
        <v>3704.2249900000002</v>
      </c>
      <c r="AX1817">
        <v>6.8732760580000001</v>
      </c>
      <c r="AY1817">
        <v>3066.49</v>
      </c>
      <c r="AZ1817">
        <v>0.20025028</v>
      </c>
      <c r="BA1817">
        <v>3.7156899999999998E-4</v>
      </c>
      <c r="BB1817">
        <v>1.1158802889999999</v>
      </c>
      <c r="BC1817">
        <v>4.8917232119999996</v>
      </c>
    </row>
    <row r="1818" spans="1:56" x14ac:dyDescent="0.35">
      <c r="A1818" t="str">
        <f t="shared" si="190"/>
        <v/>
      </c>
      <c r="B1818" t="str">
        <f>IFERROR(VLOOKUP(R1818,#REF!,3,FALSE),"")</f>
        <v/>
      </c>
      <c r="C1818" t="str">
        <f>IFERROR(VLOOKUP(R1818,#REF!,3,FALSE),"normal")</f>
        <v>normal</v>
      </c>
      <c r="D1818" t="s">
        <v>139</v>
      </c>
      <c r="E1818">
        <v>-28.131701915733363</v>
      </c>
      <c r="F1818">
        <v>-4.5694922974854384</v>
      </c>
      <c r="G1818" s="3">
        <v>-9.2047993968090769E-2</v>
      </c>
      <c r="H1818" t="s">
        <v>139</v>
      </c>
      <c r="I1818" t="s">
        <v>913</v>
      </c>
      <c r="K1818" t="s">
        <v>139</v>
      </c>
      <c r="L1818" s="3" t="s">
        <v>139</v>
      </c>
      <c r="M1818" t="s">
        <v>219</v>
      </c>
      <c r="N1818" t="s">
        <v>162</v>
      </c>
      <c r="O1818" s="1">
        <v>43679.770833333336</v>
      </c>
      <c r="P1818" t="s">
        <v>161</v>
      </c>
      <c r="Q1818">
        <v>8</v>
      </c>
      <c r="R1818" t="s">
        <v>397</v>
      </c>
      <c r="T1818">
        <v>19</v>
      </c>
      <c r="U1818">
        <v>144</v>
      </c>
      <c r="V1818">
        <v>10</v>
      </c>
      <c r="W1818">
        <v>0</v>
      </c>
      <c r="X1818">
        <v>0</v>
      </c>
      <c r="Y1818">
        <v>-4.5694922974854402</v>
      </c>
      <c r="Z1818">
        <v>4.2823768432148874</v>
      </c>
      <c r="AA1818">
        <v>-96.231711999999561</v>
      </c>
      <c r="AB1818">
        <v>23</v>
      </c>
      <c r="AC1818">
        <v>28</v>
      </c>
      <c r="AE1818">
        <v>22</v>
      </c>
      <c r="AG1818">
        <v>7275.99</v>
      </c>
      <c r="AH1818">
        <v>-115.8</v>
      </c>
      <c r="AI1818">
        <v>6.2001112340000004</v>
      </c>
      <c r="AJ1818">
        <v>-4.2407873999999998E-2</v>
      </c>
      <c r="AK1818">
        <v>0</v>
      </c>
      <c r="AL1818">
        <v>0</v>
      </c>
      <c r="AO1818">
        <v>0</v>
      </c>
      <c r="AP1818">
        <v>7245.99</v>
      </c>
      <c r="AQ1818">
        <v>-115.8</v>
      </c>
      <c r="AR1818">
        <v>-4.2407873999999998E-2</v>
      </c>
      <c r="AS1818">
        <v>1.8248136580000001</v>
      </c>
      <c r="AT1818">
        <v>7035.99</v>
      </c>
      <c r="AV1818">
        <v>7275.99</v>
      </c>
      <c r="AW1818">
        <v>3744.9857750000001</v>
      </c>
      <c r="AX1818">
        <v>-9.7847427570000001</v>
      </c>
      <c r="AY1818">
        <v>7035.99</v>
      </c>
      <c r="AZ1818">
        <v>0.20245380700000001</v>
      </c>
      <c r="BA1818">
        <v>-5.2896300000000002E-4</v>
      </c>
      <c r="BC1818">
        <v>0.16295130799999999</v>
      </c>
    </row>
    <row r="1819" spans="1:56" x14ac:dyDescent="0.35">
      <c r="A1819" t="str">
        <f t="shared" si="190"/>
        <v/>
      </c>
      <c r="B1819" t="str">
        <f>IFERROR(VLOOKUP(R1819,#REF!,3,FALSE),"")</f>
        <v/>
      </c>
      <c r="C1819" t="str">
        <f>IFERROR(VLOOKUP(R1819,#REF!,3,FALSE),"normal")</f>
        <v>normal</v>
      </c>
      <c r="D1819">
        <v>20.236766853570629</v>
      </c>
      <c r="E1819">
        <v>-29.165533353041543</v>
      </c>
      <c r="F1819">
        <v>-4.7382963966038405</v>
      </c>
      <c r="G1819" s="3">
        <v>-9.2248556397258166E-2</v>
      </c>
      <c r="H1819">
        <v>164.59943494335414</v>
      </c>
      <c r="I1819" t="s">
        <v>914</v>
      </c>
      <c r="K1819">
        <v>-36.369291330652835</v>
      </c>
      <c r="L1819" s="3">
        <v>0.29948906116924029</v>
      </c>
      <c r="M1819" t="s">
        <v>219</v>
      </c>
      <c r="N1819" t="s">
        <v>162</v>
      </c>
      <c r="O1819" s="1">
        <v>43679.770833333336</v>
      </c>
      <c r="P1819" t="s">
        <v>161</v>
      </c>
      <c r="Q1819">
        <v>8</v>
      </c>
      <c r="R1819" t="s">
        <v>397</v>
      </c>
      <c r="T1819">
        <v>20</v>
      </c>
      <c r="U1819">
        <v>40</v>
      </c>
      <c r="V1819">
        <v>5</v>
      </c>
      <c r="W1819">
        <v>150</v>
      </c>
      <c r="X1819">
        <v>141.6</v>
      </c>
      <c r="Y1819">
        <v>155.38186658652631</v>
      </c>
      <c r="Z1819">
        <v>4.1298150985290718</v>
      </c>
      <c r="AA1819">
        <v>-96.231711999999561</v>
      </c>
      <c r="AB1819">
        <v>23</v>
      </c>
      <c r="AC1819">
        <v>28</v>
      </c>
      <c r="AE1819">
        <v>22</v>
      </c>
      <c r="AG1819">
        <v>7582.17</v>
      </c>
      <c r="AH1819">
        <v>545.46666670000002</v>
      </c>
      <c r="AI1819">
        <v>2.3004247480000002</v>
      </c>
      <c r="AJ1819">
        <v>0.19975890700000001</v>
      </c>
      <c r="AK1819">
        <v>661.26666669999997</v>
      </c>
      <c r="AL1819">
        <v>0.242166781</v>
      </c>
      <c r="AM1819">
        <v>1.7102173810000001</v>
      </c>
      <c r="AN1819">
        <v>4.6699623350000001</v>
      </c>
      <c r="AO1819">
        <v>287.45416130000001</v>
      </c>
      <c r="AP1819">
        <v>7245.99</v>
      </c>
      <c r="AQ1819">
        <v>-115.8</v>
      </c>
      <c r="AR1819">
        <v>-4.2407873999999998E-2</v>
      </c>
      <c r="AS1819">
        <v>1.8248136580000001</v>
      </c>
      <c r="AT1819">
        <v>7035.99</v>
      </c>
      <c r="AU1819">
        <v>0.39075554099999998</v>
      </c>
      <c r="AV1819">
        <v>7582.17</v>
      </c>
      <c r="AW1819">
        <v>3601.773318</v>
      </c>
      <c r="AX1819">
        <v>-9.7847427570000001</v>
      </c>
      <c r="AY1819">
        <v>7035.99</v>
      </c>
      <c r="AZ1819">
        <v>0.19471174599999999</v>
      </c>
      <c r="BA1819">
        <v>-5.2896300000000002E-4</v>
      </c>
      <c r="BB1819">
        <v>0.61996126100000004</v>
      </c>
      <c r="BC1819">
        <v>2.895195738</v>
      </c>
    </row>
    <row r="1820" spans="1:56" x14ac:dyDescent="0.35">
      <c r="A1820" t="str">
        <f t="shared" si="190"/>
        <v/>
      </c>
      <c r="B1820" t="str">
        <f>IFERROR(VLOOKUP(R1820,#REF!,3,FALSE),"")</f>
        <v/>
      </c>
      <c r="C1820" t="str">
        <f>IFERROR(VLOOKUP(R1820,#REF!,3,FALSE),"normal")</f>
        <v>normal</v>
      </c>
      <c r="D1820">
        <v>52.524843595483276</v>
      </c>
      <c r="E1820">
        <v>-30.570737848845688</v>
      </c>
      <c r="F1820">
        <v>-4.9635841250468218</v>
      </c>
      <c r="G1820" s="3">
        <v>-9.1592421932435747E-2</v>
      </c>
      <c r="H1820">
        <v>369.14866146980552</v>
      </c>
      <c r="I1820" t="s">
        <v>915</v>
      </c>
      <c r="K1820">
        <v>-41.817782763801418</v>
      </c>
      <c r="L1820" s="3">
        <v>0.18153708926348278</v>
      </c>
      <c r="M1820" t="s">
        <v>219</v>
      </c>
      <c r="N1820" t="s">
        <v>162</v>
      </c>
      <c r="O1820" s="1">
        <v>43679.770833333336</v>
      </c>
      <c r="P1820" t="s">
        <v>161</v>
      </c>
      <c r="Q1820">
        <v>8</v>
      </c>
      <c r="R1820" t="s">
        <v>397</v>
      </c>
      <c r="T1820">
        <v>21</v>
      </c>
      <c r="U1820">
        <v>40</v>
      </c>
      <c r="V1820">
        <v>5</v>
      </c>
      <c r="W1820">
        <v>400</v>
      </c>
      <c r="X1820">
        <v>358.72</v>
      </c>
      <c r="Y1820">
        <v>331.05251960612162</v>
      </c>
      <c r="Z1820">
        <v>3.9423705747740998</v>
      </c>
      <c r="AA1820">
        <v>-96.231711999999561</v>
      </c>
      <c r="AB1820">
        <v>23</v>
      </c>
      <c r="AC1820">
        <v>28</v>
      </c>
      <c r="AE1820">
        <v>22</v>
      </c>
      <c r="AG1820">
        <v>7900.92</v>
      </c>
      <c r="AH1820">
        <v>1208.9000000000001</v>
      </c>
      <c r="AI1820">
        <v>3.4972895909999999</v>
      </c>
      <c r="AJ1820">
        <v>0.442719158</v>
      </c>
      <c r="AK1820">
        <v>1324.7</v>
      </c>
      <c r="AL1820">
        <v>0.48512703099999999</v>
      </c>
      <c r="AM1820">
        <v>1.352383562</v>
      </c>
      <c r="AN1820">
        <v>3.6928523640000002</v>
      </c>
      <c r="AO1820">
        <v>378.77904180000002</v>
      </c>
      <c r="AP1820">
        <v>7245.99</v>
      </c>
      <c r="AQ1820">
        <v>-115.8</v>
      </c>
      <c r="AR1820">
        <v>-4.2407873999999998E-2</v>
      </c>
      <c r="AS1820">
        <v>1.8248136580000001</v>
      </c>
      <c r="AT1820">
        <v>7035.99</v>
      </c>
      <c r="AU1820">
        <v>0.494147471</v>
      </c>
      <c r="AV1820">
        <v>7900.92</v>
      </c>
      <c r="AW1820">
        <v>3414.5534790000002</v>
      </c>
      <c r="AX1820">
        <v>-9.7847427570000001</v>
      </c>
      <c r="AY1820">
        <v>7035.99</v>
      </c>
      <c r="AZ1820">
        <v>0.184590648</v>
      </c>
      <c r="BA1820">
        <v>-5.2896300000000002E-4</v>
      </c>
      <c r="BB1820">
        <v>-1.6823844480000001</v>
      </c>
      <c r="BC1820">
        <v>-6.212797385</v>
      </c>
    </row>
    <row r="1821" spans="1:56" x14ac:dyDescent="0.35">
      <c r="A1821" t="str">
        <f t="shared" si="190"/>
        <v/>
      </c>
      <c r="B1821" t="str">
        <f>IFERROR(VLOOKUP(R1821,#REF!,3,FALSE),"")</f>
        <v/>
      </c>
      <c r="C1821" t="str">
        <f>IFERROR(VLOOKUP(R1821,#REF!,3,FALSE),"normal")</f>
        <v>normal</v>
      </c>
      <c r="D1821" t="s">
        <v>139</v>
      </c>
      <c r="E1821" t="s">
        <v>139</v>
      </c>
      <c r="F1821" t="s">
        <v>139</v>
      </c>
      <c r="G1821" s="3" t="s">
        <v>139</v>
      </c>
      <c r="H1821" t="s">
        <v>139</v>
      </c>
      <c r="I1821" t="s">
        <v>916</v>
      </c>
      <c r="K1821" t="s">
        <v>139</v>
      </c>
      <c r="L1821" s="3" t="s">
        <v>139</v>
      </c>
      <c r="M1821" t="s">
        <v>219</v>
      </c>
      <c r="N1821" t="s">
        <v>162</v>
      </c>
      <c r="O1821" s="1">
        <v>43679.770833333336</v>
      </c>
      <c r="P1821" t="s">
        <v>161</v>
      </c>
      <c r="Q1821">
        <v>8</v>
      </c>
      <c r="R1821" t="s">
        <v>397</v>
      </c>
      <c r="T1821">
        <v>26</v>
      </c>
      <c r="U1821">
        <v>262</v>
      </c>
      <c r="V1821">
        <v>30</v>
      </c>
      <c r="W1821">
        <v>0</v>
      </c>
      <c r="X1821">
        <v>0</v>
      </c>
      <c r="Y1821" t="s">
        <v>139</v>
      </c>
      <c r="Z1821" t="s">
        <v>139</v>
      </c>
      <c r="AA1821" t="s">
        <v>139</v>
      </c>
      <c r="AB1821">
        <v>41</v>
      </c>
      <c r="AC1821">
        <v>44</v>
      </c>
      <c r="AE1821">
        <v>60</v>
      </c>
      <c r="AG1821">
        <v>14829.6</v>
      </c>
      <c r="AH1821">
        <v>-130.03333330000001</v>
      </c>
      <c r="AI1821">
        <v>23.414530320000001</v>
      </c>
      <c r="AJ1821">
        <v>-4.7620356000000003E-2</v>
      </c>
      <c r="AK1821">
        <v>4.2</v>
      </c>
      <c r="AL1821">
        <v>1.538109E-3</v>
      </c>
      <c r="AM1821" t="s">
        <v>251</v>
      </c>
      <c r="AN1821" t="s">
        <v>251</v>
      </c>
      <c r="AO1821">
        <v>0.179375795</v>
      </c>
      <c r="AP1821">
        <v>12984.58</v>
      </c>
      <c r="AQ1821">
        <v>-134.2333333</v>
      </c>
      <c r="AR1821">
        <v>-4.9158464999999998E-2</v>
      </c>
      <c r="AS1821">
        <v>-0.56466830899999998</v>
      </c>
      <c r="AT1821">
        <v>12774.58</v>
      </c>
      <c r="AU1821">
        <v>0</v>
      </c>
      <c r="AV1821">
        <v>14829.62</v>
      </c>
      <c r="AW1821">
        <v>7082.4467510000004</v>
      </c>
      <c r="AX1821">
        <v>19.872058509999999</v>
      </c>
      <c r="AY1821">
        <v>12774.58</v>
      </c>
      <c r="AZ1821">
        <v>0.38287683700000003</v>
      </c>
      <c r="BA1821">
        <v>1.0742830000000001E-3</v>
      </c>
      <c r="BB1821">
        <v>0</v>
      </c>
      <c r="BC1821">
        <v>1.6218299920000001</v>
      </c>
    </row>
    <row r="1822" spans="1:56" x14ac:dyDescent="0.35">
      <c r="A1822" t="str">
        <f t="shared" si="190"/>
        <v/>
      </c>
      <c r="B1822" t="str">
        <f>IFERROR(VLOOKUP(R1822,#REF!,3,FALSE),"")</f>
        <v/>
      </c>
      <c r="C1822" t="str">
        <f>IFERROR(VLOOKUP(R1822,#REF!,3,FALSE),"normal")</f>
        <v>normal</v>
      </c>
      <c r="D1822">
        <v>0.46572819342151206</v>
      </c>
      <c r="E1822">
        <v>-17.976867837258052</v>
      </c>
      <c r="F1822">
        <v>-3.2971147827455942</v>
      </c>
      <c r="G1822" s="3">
        <v>-5.4615906506954068E-2</v>
      </c>
      <c r="H1822">
        <v>172.22127405464335</v>
      </c>
      <c r="I1822" t="s">
        <v>917</v>
      </c>
      <c r="K1822">
        <v>-17.089847486437197</v>
      </c>
      <c r="L1822" s="3">
        <v>6.3456641154887264E-2</v>
      </c>
      <c r="M1822" t="s">
        <v>219</v>
      </c>
      <c r="N1822" t="s">
        <v>162</v>
      </c>
      <c r="O1822" s="1">
        <v>43679.770833333336</v>
      </c>
      <c r="P1822" t="s">
        <v>161</v>
      </c>
      <c r="Q1822">
        <v>8</v>
      </c>
      <c r="R1822" t="s">
        <v>397</v>
      </c>
      <c r="T1822">
        <v>27</v>
      </c>
      <c r="U1822">
        <v>40</v>
      </c>
      <c r="V1822">
        <v>5</v>
      </c>
      <c r="W1822">
        <v>150</v>
      </c>
      <c r="X1822">
        <v>141.6</v>
      </c>
      <c r="Y1822">
        <v>162.57688270758331</v>
      </c>
      <c r="Z1822">
        <v>8.1399135512206406</v>
      </c>
      <c r="AA1822">
        <v>-107.39510399999924</v>
      </c>
      <c r="AB1822">
        <v>41</v>
      </c>
      <c r="AC1822">
        <v>44</v>
      </c>
      <c r="AE1822">
        <v>60</v>
      </c>
      <c r="AG1822">
        <v>15147.8</v>
      </c>
      <c r="AH1822">
        <v>1215.9666669999999</v>
      </c>
      <c r="AI1822">
        <v>8.0106968720000005</v>
      </c>
      <c r="AJ1822">
        <v>0.44530708800000002</v>
      </c>
      <c r="AK1822">
        <v>1350.2</v>
      </c>
      <c r="AL1822">
        <v>0.494465553</v>
      </c>
      <c r="AM1822">
        <v>3.4919883669999998</v>
      </c>
      <c r="AN1822">
        <v>9.5353107339999994</v>
      </c>
      <c r="AO1822">
        <v>168.54963079999999</v>
      </c>
      <c r="AP1822">
        <v>12984.58</v>
      </c>
      <c r="AQ1822">
        <v>-134.2333333</v>
      </c>
      <c r="AR1822">
        <v>-4.9158464999999998E-2</v>
      </c>
      <c r="AS1822">
        <v>-0.56466830899999998</v>
      </c>
      <c r="AT1822">
        <v>12774.58</v>
      </c>
      <c r="AU1822">
        <v>-5.9218658E-2</v>
      </c>
      <c r="AV1822">
        <v>15147.82</v>
      </c>
      <c r="AW1822">
        <v>7169.959554</v>
      </c>
      <c r="AX1822">
        <v>19.872058509999999</v>
      </c>
      <c r="AY1822">
        <v>12774.58</v>
      </c>
      <c r="AZ1822">
        <v>0.38760777600000001</v>
      </c>
      <c r="BA1822">
        <v>1.0742830000000001E-3</v>
      </c>
      <c r="BB1822">
        <v>1.137317235</v>
      </c>
      <c r="BC1822">
        <v>10.844673240000001</v>
      </c>
    </row>
    <row r="1823" spans="1:56" x14ac:dyDescent="0.35">
      <c r="A1823" t="str">
        <f t="shared" si="190"/>
        <v/>
      </c>
      <c r="B1823" t="str">
        <f>IFERROR(VLOOKUP(R1823,#REF!,3,FALSE),"")</f>
        <v/>
      </c>
      <c r="C1823" t="str">
        <f>IFERROR(VLOOKUP(R1823,#REF!,3,FALSE),"normal")</f>
        <v>normal</v>
      </c>
      <c r="D1823">
        <v>33.598808497157904</v>
      </c>
      <c r="E1823">
        <v>-17.744667197519046</v>
      </c>
      <c r="F1823">
        <v>-3.2543177822825156</v>
      </c>
      <c r="G1823" s="3">
        <v>-5.4541422511812938E-2</v>
      </c>
      <c r="H1823">
        <v>415.00100384136312</v>
      </c>
      <c r="I1823" t="s">
        <v>918</v>
      </c>
      <c r="K1823">
        <v>-19.238815618317489</v>
      </c>
      <c r="L1823" s="3">
        <v>8.3650278602404038E-2</v>
      </c>
      <c r="M1823" t="s">
        <v>219</v>
      </c>
      <c r="N1823" t="s">
        <v>162</v>
      </c>
      <c r="O1823" s="1">
        <v>43679.770833333336</v>
      </c>
      <c r="P1823" t="s">
        <v>161</v>
      </c>
      <c r="Q1823">
        <v>8</v>
      </c>
      <c r="R1823" t="s">
        <v>397</v>
      </c>
      <c r="T1823">
        <v>28</v>
      </c>
      <c r="U1823">
        <v>40</v>
      </c>
      <c r="V1823">
        <v>5</v>
      </c>
      <c r="W1823">
        <v>400</v>
      </c>
      <c r="X1823">
        <v>358.72</v>
      </c>
      <c r="Y1823">
        <v>372.17290024493445</v>
      </c>
      <c r="Z1823">
        <v>8.2469602219292018</v>
      </c>
      <c r="AA1823">
        <v>-107.39510399999924</v>
      </c>
      <c r="AB1823">
        <v>41</v>
      </c>
      <c r="AC1823">
        <v>44</v>
      </c>
      <c r="AE1823">
        <v>60</v>
      </c>
      <c r="AG1823">
        <v>15467.72</v>
      </c>
      <c r="AH1823">
        <v>2961.9</v>
      </c>
      <c r="AI1823">
        <v>7.9061303150000004</v>
      </c>
      <c r="AJ1823">
        <v>1.0846967270000001</v>
      </c>
      <c r="AK1823">
        <v>3096.1333330000002</v>
      </c>
      <c r="AL1823">
        <v>1.133855192</v>
      </c>
      <c r="AM1823">
        <v>3.1608362840000002</v>
      </c>
      <c r="AN1823">
        <v>8.6310585789999994</v>
      </c>
      <c r="AO1823">
        <v>391.61172529999999</v>
      </c>
      <c r="AP1823">
        <v>12984.58</v>
      </c>
      <c r="AQ1823">
        <v>-134.2333333</v>
      </c>
      <c r="AR1823">
        <v>-4.9158464999999998E-2</v>
      </c>
      <c r="AS1823">
        <v>-0.56466830899999998</v>
      </c>
      <c r="AT1823">
        <v>12774.58</v>
      </c>
      <c r="AU1823">
        <v>-6.5422833999999999E-2</v>
      </c>
      <c r="AV1823">
        <v>15467.72</v>
      </c>
      <c r="AW1823">
        <v>7233.8054590000002</v>
      </c>
      <c r="AX1823">
        <v>19.872058509999999</v>
      </c>
      <c r="AY1823">
        <v>12774.58</v>
      </c>
      <c r="AZ1823">
        <v>0.39105928299999998</v>
      </c>
      <c r="BA1823">
        <v>1.0742830000000001E-3</v>
      </c>
      <c r="BB1823">
        <v>-1.380536953</v>
      </c>
      <c r="BC1823">
        <v>-11.915495310000001</v>
      </c>
    </row>
    <row r="1824" spans="1:56" x14ac:dyDescent="0.35">
      <c r="A1824" t="str">
        <f t="shared" si="190"/>
        <v/>
      </c>
      <c r="B1824" t="str">
        <f>IFERROR(VLOOKUP(R1824,#REF!,3,FALSE),"")</f>
        <v/>
      </c>
      <c r="C1824" t="str">
        <f>IFERROR(VLOOKUP(R1824,#REF!,3,FALSE),"normal")</f>
        <v>normal</v>
      </c>
      <c r="D1824" t="s">
        <v>139</v>
      </c>
      <c r="E1824">
        <v>-16.93294248145871</v>
      </c>
      <c r="F1824">
        <v>-4.0127140118908109</v>
      </c>
      <c r="G1824" s="3">
        <v>-6.5290658844037827E-2</v>
      </c>
      <c r="H1824" t="s">
        <v>139</v>
      </c>
      <c r="I1824" t="s">
        <v>919</v>
      </c>
      <c r="K1824" t="s">
        <v>139</v>
      </c>
      <c r="L1824" s="3" t="s">
        <v>139</v>
      </c>
      <c r="M1824" t="s">
        <v>219</v>
      </c>
      <c r="N1824" t="s">
        <v>162</v>
      </c>
      <c r="O1824" s="1">
        <v>43679.770833333336</v>
      </c>
      <c r="P1824" t="s">
        <v>158</v>
      </c>
      <c r="Q1824">
        <v>8</v>
      </c>
      <c r="R1824" t="s">
        <v>232</v>
      </c>
      <c r="T1824">
        <v>6</v>
      </c>
      <c r="U1824">
        <v>80</v>
      </c>
      <c r="V1824">
        <v>20</v>
      </c>
      <c r="W1824">
        <v>0</v>
      </c>
      <c r="X1824">
        <v>0</v>
      </c>
      <c r="Y1824">
        <v>-4.012713999492056</v>
      </c>
      <c r="Z1824">
        <v>2.6884433477514098</v>
      </c>
      <c r="AA1824">
        <v>114.92128759169672</v>
      </c>
      <c r="AB1824">
        <v>23</v>
      </c>
      <c r="AC1824">
        <v>30</v>
      </c>
      <c r="AE1824">
        <v>55</v>
      </c>
      <c r="AG1824">
        <v>1152.68</v>
      </c>
      <c r="AH1824">
        <v>104.1333333</v>
      </c>
      <c r="AI1824">
        <v>1.6553639739999999</v>
      </c>
      <c r="AJ1824">
        <v>3.8135347999999999E-2</v>
      </c>
      <c r="AK1824">
        <v>0</v>
      </c>
      <c r="AL1824">
        <v>0</v>
      </c>
      <c r="AO1824">
        <v>0</v>
      </c>
      <c r="AP1824">
        <v>1122.68</v>
      </c>
      <c r="AQ1824">
        <v>104.1333333</v>
      </c>
      <c r="AR1824">
        <v>3.8135347999999999E-2</v>
      </c>
      <c r="AS1824">
        <v>-0.140307184</v>
      </c>
      <c r="AT1824">
        <v>912.68000010000003</v>
      </c>
      <c r="AV1824">
        <v>1152.7</v>
      </c>
      <c r="AW1824">
        <v>2573.1060360000001</v>
      </c>
      <c r="AX1824">
        <v>-18.677424859999999</v>
      </c>
      <c r="AY1824">
        <v>912.7</v>
      </c>
      <c r="AZ1824">
        <v>0.13910202699999999</v>
      </c>
      <c r="BA1824">
        <v>-1.009701E-3</v>
      </c>
      <c r="BC1824">
        <v>0.51734280399999999</v>
      </c>
    </row>
    <row r="1825" spans="1:56" x14ac:dyDescent="0.35">
      <c r="A1825" t="str">
        <f t="shared" si="190"/>
        <v/>
      </c>
      <c r="B1825" t="str">
        <f>IFERROR(VLOOKUP(R1825,#REF!,3,FALSE),"")</f>
        <v/>
      </c>
      <c r="C1825" t="str">
        <f>IFERROR(VLOOKUP(R1825,#REF!,3,FALSE),"normal")</f>
        <v>normal</v>
      </c>
      <c r="D1825">
        <v>11.368475972786882</v>
      </c>
      <c r="E1825">
        <v>-17.073069017695069</v>
      </c>
      <c r="F1825">
        <v>-4.0214454397680877</v>
      </c>
      <c r="G1825" s="3">
        <v>-0.10137086860164456</v>
      </c>
      <c r="H1825">
        <v>181.65180365173563</v>
      </c>
      <c r="I1825" t="s">
        <v>920</v>
      </c>
      <c r="K1825">
        <v>-13.046291568430597</v>
      </c>
      <c r="L1825" s="3">
        <v>6.7803177187830035E-2</v>
      </c>
      <c r="M1825" t="s">
        <v>219</v>
      </c>
      <c r="N1825" t="s">
        <v>162</v>
      </c>
      <c r="O1825" s="1">
        <v>43679.770833333336</v>
      </c>
      <c r="P1825" t="s">
        <v>158</v>
      </c>
      <c r="Q1825">
        <v>8</v>
      </c>
      <c r="R1825" t="s">
        <v>232</v>
      </c>
      <c r="T1825">
        <v>9</v>
      </c>
      <c r="U1825">
        <v>2086</v>
      </c>
      <c r="V1825">
        <v>5</v>
      </c>
      <c r="W1825">
        <v>150</v>
      </c>
      <c r="X1825">
        <v>141.6</v>
      </c>
      <c r="Y1825">
        <v>171.47930264723846</v>
      </c>
      <c r="Z1825">
        <v>2.6172727944096676</v>
      </c>
      <c r="AA1825">
        <v>114.65855304370784</v>
      </c>
      <c r="AB1825">
        <v>23</v>
      </c>
      <c r="AC1825">
        <v>29</v>
      </c>
      <c r="AE1825">
        <v>55</v>
      </c>
      <c r="AG1825">
        <v>1469.98</v>
      </c>
      <c r="AH1825">
        <v>563.46666670000002</v>
      </c>
      <c r="AI1825">
        <v>6.0784147959999997</v>
      </c>
      <c r="AJ1825">
        <v>0.206350805</v>
      </c>
      <c r="AK1825">
        <v>459.33333329999999</v>
      </c>
      <c r="AL1825">
        <v>0.16821545700000001</v>
      </c>
      <c r="AM1825">
        <v>1.1879622700000001</v>
      </c>
      <c r="AN1825">
        <v>3.2438794729999998</v>
      </c>
      <c r="AO1825">
        <v>75.567948009999995</v>
      </c>
      <c r="AP1825">
        <v>1122.68</v>
      </c>
      <c r="AQ1825">
        <v>104.1333333</v>
      </c>
      <c r="AR1825">
        <v>3.8135347999999999E-2</v>
      </c>
      <c r="AS1825">
        <v>-0.140307184</v>
      </c>
      <c r="AT1825">
        <v>912.68000010000003</v>
      </c>
      <c r="AU1825">
        <v>-4.3252896999999998E-2</v>
      </c>
      <c r="AV1825">
        <v>1469.99</v>
      </c>
      <c r="AW1825">
        <v>2542.6357549999998</v>
      </c>
      <c r="AX1825">
        <v>-18.677424859999999</v>
      </c>
      <c r="AY1825">
        <v>912.7</v>
      </c>
      <c r="AZ1825">
        <v>0.13745480500000001</v>
      </c>
      <c r="BA1825">
        <v>-1.009701E-3</v>
      </c>
      <c r="BB1825">
        <v>5.3987059329999996</v>
      </c>
      <c r="BC1825">
        <v>17.512751359999999</v>
      </c>
      <c r="BD1825">
        <v>1.6918333329999999</v>
      </c>
    </row>
    <row r="1826" spans="1:56" x14ac:dyDescent="0.35">
      <c r="A1826" t="str">
        <f t="shared" si="190"/>
        <v/>
      </c>
      <c r="B1826" t="str">
        <f>IFERROR(VLOOKUP(R1826,#REF!,3,FALSE),"")</f>
        <v/>
      </c>
      <c r="C1826" t="str">
        <f>IFERROR(VLOOKUP(R1826,#REF!,3,FALSE),"normal")</f>
        <v>normal</v>
      </c>
      <c r="D1826">
        <v>-7.4282819027826719</v>
      </c>
      <c r="E1826">
        <v>-14.182589682121726</v>
      </c>
      <c r="F1826">
        <v>-1.0782392479744844</v>
      </c>
      <c r="G1826" s="3">
        <v>-0.11952664836884236</v>
      </c>
      <c r="H1826">
        <v>37.866294959771011</v>
      </c>
      <c r="I1826" t="s">
        <v>921</v>
      </c>
      <c r="K1826">
        <v>-10.743142262862762</v>
      </c>
      <c r="L1826" s="3">
        <v>9.3372390957608686E-2</v>
      </c>
      <c r="M1826" t="s">
        <v>219</v>
      </c>
      <c r="N1826" t="s">
        <v>162</v>
      </c>
      <c r="O1826" s="1">
        <v>43679.770833333336</v>
      </c>
      <c r="P1826" t="s">
        <v>158</v>
      </c>
      <c r="Q1826">
        <v>8</v>
      </c>
      <c r="R1826" t="s">
        <v>232</v>
      </c>
      <c r="T1826">
        <v>7</v>
      </c>
      <c r="U1826">
        <v>40</v>
      </c>
      <c r="V1826">
        <v>5</v>
      </c>
      <c r="W1826">
        <v>30</v>
      </c>
      <c r="X1826">
        <v>28.32</v>
      </c>
      <c r="Y1826">
        <v>35.745782442023831</v>
      </c>
      <c r="Z1826">
        <v>2.7029457610917969</v>
      </c>
      <c r="AA1826">
        <v>110.71442220475544</v>
      </c>
      <c r="AB1826">
        <v>23</v>
      </c>
      <c r="AC1826">
        <v>28</v>
      </c>
      <c r="AE1826">
        <v>55</v>
      </c>
      <c r="AG1826">
        <v>3618.28</v>
      </c>
      <c r="AH1826">
        <v>207.33333329999999</v>
      </c>
      <c r="AI1826">
        <v>1.4223180040000001</v>
      </c>
      <c r="AJ1826">
        <v>7.5928892999999997E-2</v>
      </c>
      <c r="AK1826">
        <v>99.533333330000005</v>
      </c>
      <c r="AL1826">
        <v>3.6450752000000003E-2</v>
      </c>
      <c r="AM1826">
        <v>1.2871028069999999</v>
      </c>
      <c r="AN1826">
        <v>3.5145951040000001</v>
      </c>
      <c r="AO1826">
        <v>69.979662090000005</v>
      </c>
      <c r="AP1826">
        <v>3267.65</v>
      </c>
      <c r="AQ1826">
        <v>107.8</v>
      </c>
      <c r="AR1826">
        <v>3.9478141000000001E-2</v>
      </c>
      <c r="AS1826">
        <v>-0.63272541900000001</v>
      </c>
      <c r="AT1826">
        <v>3057.65</v>
      </c>
      <c r="AU1826">
        <v>-0.18002796900000001</v>
      </c>
      <c r="AV1826">
        <v>3618.3</v>
      </c>
      <c r="AW1826">
        <v>2740.5327179999999</v>
      </c>
      <c r="AX1826">
        <v>7.8821684530000002</v>
      </c>
      <c r="AY1826">
        <v>3057.66</v>
      </c>
      <c r="AZ1826">
        <v>0.14815310800000001</v>
      </c>
      <c r="BA1826">
        <v>4.2611E-4</v>
      </c>
      <c r="BB1826">
        <v>9.8167210000000005E-3</v>
      </c>
      <c r="BC1826">
        <v>3.4501798E-2</v>
      </c>
    </row>
    <row r="1827" spans="1:56" x14ac:dyDescent="0.35">
      <c r="A1827" t="str">
        <f t="shared" si="190"/>
        <v/>
      </c>
      <c r="B1827" t="str">
        <f>IFERROR(VLOOKUP(R1827,#REF!,3,FALSE),"")</f>
        <v/>
      </c>
      <c r="C1827" t="str">
        <f>IFERROR(VLOOKUP(R1827,#REF!,3,FALSE),"normal")</f>
        <v>normal</v>
      </c>
      <c r="D1827">
        <v>-1.114108913116894</v>
      </c>
      <c r="E1827">
        <v>-13.927775888577139</v>
      </c>
      <c r="F1827">
        <v>-0.7383064686512717</v>
      </c>
      <c r="G1827" s="3">
        <v>-0.11511736324569843</v>
      </c>
      <c r="H1827">
        <v>78.877275419906795</v>
      </c>
      <c r="I1827" t="s">
        <v>922</v>
      </c>
      <c r="K1827">
        <v>-11.823641371051373</v>
      </c>
      <c r="L1827" s="3">
        <v>6.7702935977552475E-2</v>
      </c>
      <c r="M1827" t="s">
        <v>219</v>
      </c>
      <c r="N1827" t="s">
        <v>162</v>
      </c>
      <c r="O1827" s="1">
        <v>43679.770833333336</v>
      </c>
      <c r="P1827" t="s">
        <v>158</v>
      </c>
      <c r="Q1827">
        <v>8</v>
      </c>
      <c r="R1827" t="s">
        <v>232</v>
      </c>
      <c r="T1827">
        <v>8</v>
      </c>
      <c r="U1827">
        <v>40</v>
      </c>
      <c r="V1827">
        <v>5</v>
      </c>
      <c r="W1827">
        <v>70</v>
      </c>
      <c r="X1827">
        <v>66.08</v>
      </c>
      <c r="Y1827">
        <v>74.46014799639201</v>
      </c>
      <c r="Z1827">
        <v>2.7403045465842486</v>
      </c>
      <c r="AA1827">
        <v>109.82318457281764</v>
      </c>
      <c r="AB1827">
        <v>23</v>
      </c>
      <c r="AC1827">
        <v>28</v>
      </c>
      <c r="AE1827">
        <v>55</v>
      </c>
      <c r="AG1827">
        <v>3936.81</v>
      </c>
      <c r="AH1827">
        <v>313.8666667</v>
      </c>
      <c r="AI1827">
        <v>1.8332810859999999</v>
      </c>
      <c r="AJ1827">
        <v>0.11494316</v>
      </c>
      <c r="AK1827">
        <v>206.06666670000001</v>
      </c>
      <c r="AL1827">
        <v>7.5465018999999994E-2</v>
      </c>
      <c r="AM1827">
        <v>1.142025101</v>
      </c>
      <c r="AN1827">
        <v>3.1184422920000001</v>
      </c>
      <c r="AO1827">
        <v>112.4032033</v>
      </c>
      <c r="AP1827">
        <v>3267.65</v>
      </c>
      <c r="AQ1827">
        <v>107.8</v>
      </c>
      <c r="AR1827">
        <v>3.9478141000000001E-2</v>
      </c>
      <c r="AS1827">
        <v>-0.63272541900000001</v>
      </c>
      <c r="AT1827">
        <v>3057.65</v>
      </c>
      <c r="AU1827">
        <v>-0.20289790899999999</v>
      </c>
      <c r="AV1827">
        <v>3936.82</v>
      </c>
      <c r="AW1827">
        <v>2795.6096889999999</v>
      </c>
      <c r="AX1827">
        <v>7.8821684530000002</v>
      </c>
      <c r="AY1827">
        <v>3057.66</v>
      </c>
      <c r="AZ1827">
        <v>0.15113056699999999</v>
      </c>
      <c r="BA1827">
        <v>4.2611E-4</v>
      </c>
      <c r="BB1827">
        <v>0.92444511299999998</v>
      </c>
      <c r="BC1827">
        <v>2.882828736</v>
      </c>
    </row>
    <row r="1828" spans="1:56" x14ac:dyDescent="0.35">
      <c r="A1828" t="str">
        <f t="shared" si="190"/>
        <v/>
      </c>
      <c r="B1828" t="str">
        <f>IFERROR(VLOOKUP(R1828,#REF!,3,FALSE),"")</f>
        <v/>
      </c>
      <c r="C1828" t="str">
        <f>IFERROR(VLOOKUP(R1828,#REF!,3,FALSE),"normal")</f>
        <v>normal</v>
      </c>
      <c r="D1828">
        <v>39.575615110005799</v>
      </c>
      <c r="E1828">
        <v>-13.564738042160457</v>
      </c>
      <c r="F1828">
        <v>-0.29577795130788798</v>
      </c>
      <c r="G1828" s="3">
        <v>-0.10629628338862436</v>
      </c>
      <c r="H1828">
        <v>416.63413376545708</v>
      </c>
      <c r="I1828" t="s">
        <v>923</v>
      </c>
      <c r="K1828">
        <v>-12.211143428202599</v>
      </c>
      <c r="L1828" s="3">
        <v>2.8652164893735062E-2</v>
      </c>
      <c r="M1828" t="s">
        <v>219</v>
      </c>
      <c r="N1828" t="s">
        <v>162</v>
      </c>
      <c r="O1828" s="1">
        <v>43679.770833333336</v>
      </c>
      <c r="P1828" t="s">
        <v>158</v>
      </c>
      <c r="Q1828">
        <v>8</v>
      </c>
      <c r="R1828" t="s">
        <v>232</v>
      </c>
      <c r="T1828">
        <v>10</v>
      </c>
      <c r="U1828">
        <v>40</v>
      </c>
      <c r="V1828">
        <v>5</v>
      </c>
      <c r="W1828">
        <v>400</v>
      </c>
      <c r="X1828">
        <v>358.72</v>
      </c>
      <c r="Y1828">
        <v>373.63749116086194</v>
      </c>
      <c r="Z1828">
        <v>2.7906940075457727</v>
      </c>
      <c r="AA1828">
        <v>108.62542575627909</v>
      </c>
      <c r="AB1828">
        <v>23</v>
      </c>
      <c r="AC1828">
        <v>28</v>
      </c>
      <c r="AE1828">
        <v>55</v>
      </c>
      <c r="AG1828">
        <v>4574.13</v>
      </c>
      <c r="AH1828">
        <v>1151.333333</v>
      </c>
      <c r="AI1828">
        <v>4.6337095689999996</v>
      </c>
      <c r="AJ1828">
        <v>0.42163729300000002</v>
      </c>
      <c r="AK1828">
        <v>1043.5333330000001</v>
      </c>
      <c r="AL1828">
        <v>0.382159152</v>
      </c>
      <c r="AM1828">
        <v>1.0653410780000001</v>
      </c>
      <c r="AN1828">
        <v>2.909046982</v>
      </c>
      <c r="AO1828">
        <v>225.2047345</v>
      </c>
      <c r="AP1828">
        <v>3267.65</v>
      </c>
      <c r="AQ1828">
        <v>107.8</v>
      </c>
      <c r="AR1828">
        <v>3.9478141000000001E-2</v>
      </c>
      <c r="AS1828">
        <v>-0.63272541900000001</v>
      </c>
      <c r="AT1828">
        <v>3057.65</v>
      </c>
      <c r="AU1828">
        <v>-0.21750264699999999</v>
      </c>
      <c r="AV1828">
        <v>4574.1400000000003</v>
      </c>
      <c r="AW1828">
        <v>2869.9128030000002</v>
      </c>
      <c r="AX1828">
        <v>7.8821684530000002</v>
      </c>
      <c r="AY1828">
        <v>3057.66</v>
      </c>
      <c r="AZ1828">
        <v>0.155147391</v>
      </c>
      <c r="BA1828">
        <v>4.2611E-4</v>
      </c>
      <c r="BB1828">
        <v>4.5189120989999996</v>
      </c>
      <c r="BC1828">
        <v>13.145727600000001</v>
      </c>
    </row>
    <row r="1829" spans="1:56" x14ac:dyDescent="0.35">
      <c r="A1829" t="str">
        <f t="shared" si="190"/>
        <v/>
      </c>
      <c r="B1829" t="str">
        <f>IFERROR(VLOOKUP(R1829,#REF!,3,FALSE),"")</f>
        <v/>
      </c>
      <c r="C1829" t="str">
        <f>IFERROR(VLOOKUP(R1829,#REF!,3,FALSE),"normal")</f>
        <v>normal</v>
      </c>
      <c r="D1829" t="s">
        <v>139</v>
      </c>
      <c r="E1829">
        <v>-10.991816507760147</v>
      </c>
      <c r="F1829">
        <v>0.89651551744012259</v>
      </c>
      <c r="G1829" s="3">
        <v>-8.4163152792767093E-2</v>
      </c>
      <c r="H1829" t="s">
        <v>139</v>
      </c>
      <c r="I1829" t="s">
        <v>924</v>
      </c>
      <c r="K1829" t="s">
        <v>139</v>
      </c>
      <c r="L1829" s="3" t="s">
        <v>139</v>
      </c>
      <c r="M1829" t="s">
        <v>219</v>
      </c>
      <c r="N1829" t="s">
        <v>162</v>
      </c>
      <c r="O1829" s="1">
        <v>43679.770833333336</v>
      </c>
      <c r="P1829" t="s">
        <v>158</v>
      </c>
      <c r="Q1829">
        <v>8</v>
      </c>
      <c r="R1829" t="s">
        <v>232</v>
      </c>
      <c r="T1829">
        <v>19</v>
      </c>
      <c r="U1829">
        <v>144</v>
      </c>
      <c r="V1829">
        <v>10</v>
      </c>
      <c r="W1829">
        <v>0</v>
      </c>
      <c r="X1829">
        <v>0</v>
      </c>
      <c r="Y1829">
        <v>0.89651550543171588</v>
      </c>
      <c r="Z1829">
        <v>2.7758345484619764</v>
      </c>
      <c r="AA1829">
        <v>108.97808795345745</v>
      </c>
      <c r="AB1829">
        <v>23</v>
      </c>
      <c r="AC1829">
        <v>28</v>
      </c>
      <c r="AE1829">
        <v>22</v>
      </c>
      <c r="AG1829">
        <v>7267.2</v>
      </c>
      <c r="AH1829">
        <v>111.4666667</v>
      </c>
      <c r="AI1829">
        <v>1.5477087249999999</v>
      </c>
      <c r="AJ1829">
        <v>4.0820935000000003E-2</v>
      </c>
      <c r="AK1829">
        <v>0</v>
      </c>
      <c r="AL1829">
        <v>0</v>
      </c>
      <c r="AO1829">
        <v>0</v>
      </c>
      <c r="AP1829">
        <v>7237.2</v>
      </c>
      <c r="AQ1829">
        <v>111.4666667</v>
      </c>
      <c r="AR1829">
        <v>4.0820935000000003E-2</v>
      </c>
      <c r="AS1829">
        <v>1.3087277530000001</v>
      </c>
      <c r="AT1829">
        <v>7027.2</v>
      </c>
      <c r="AV1829">
        <v>7267.22</v>
      </c>
      <c r="AW1829">
        <v>2848.0009230000001</v>
      </c>
      <c r="AX1829">
        <v>-21.17585347</v>
      </c>
      <c r="AY1829">
        <v>7027.22</v>
      </c>
      <c r="AZ1829">
        <v>0.15396283599999999</v>
      </c>
      <c r="BA1829">
        <v>-1.144766E-3</v>
      </c>
      <c r="BC1829">
        <v>0.90739115000000004</v>
      </c>
    </row>
    <row r="1830" spans="1:56" x14ac:dyDescent="0.35">
      <c r="A1830" t="str">
        <f t="shared" si="190"/>
        <v/>
      </c>
      <c r="B1830" t="str">
        <f>IFERROR(VLOOKUP(R1830,#REF!,3,FALSE),"")</f>
        <v/>
      </c>
      <c r="C1830" t="str">
        <f>IFERROR(VLOOKUP(R1830,#REF!,3,FALSE),"normal")</f>
        <v>normal</v>
      </c>
      <c r="D1830">
        <v>7.6109729545089806</v>
      </c>
      <c r="E1830">
        <v>-11.715557219752268</v>
      </c>
      <c r="F1830">
        <v>-0.55715371308789907</v>
      </c>
      <c r="G1830" s="3">
        <v>-8.3674749902761081E-2</v>
      </c>
      <c r="H1830">
        <v>160.33859021930098</v>
      </c>
      <c r="I1830" t="s">
        <v>925</v>
      </c>
      <c r="K1830">
        <v>-10.299314102178924</v>
      </c>
      <c r="L1830" s="3">
        <v>4.6525946131469459E-2</v>
      </c>
      <c r="M1830" t="s">
        <v>219</v>
      </c>
      <c r="N1830" t="s">
        <v>162</v>
      </c>
      <c r="O1830" s="1">
        <v>43679.770833333336</v>
      </c>
      <c r="P1830" t="s">
        <v>158</v>
      </c>
      <c r="Q1830">
        <v>8</v>
      </c>
      <c r="R1830" t="s">
        <v>232</v>
      </c>
      <c r="T1830">
        <v>20</v>
      </c>
      <c r="U1830">
        <v>40</v>
      </c>
      <c r="V1830">
        <v>5</v>
      </c>
      <c r="W1830">
        <v>150</v>
      </c>
      <c r="X1830">
        <v>141.6</v>
      </c>
      <c r="Y1830">
        <v>151.35962916702013</v>
      </c>
      <c r="Z1830">
        <v>2.6108592202944494</v>
      </c>
      <c r="AA1830">
        <v>112.92131660893683</v>
      </c>
      <c r="AB1830">
        <v>23</v>
      </c>
      <c r="AC1830">
        <v>28</v>
      </c>
      <c r="AE1830">
        <v>22</v>
      </c>
      <c r="AG1830">
        <v>7588.06</v>
      </c>
      <c r="AH1830">
        <v>508.1</v>
      </c>
      <c r="AI1830">
        <v>1.6681602499999999</v>
      </c>
      <c r="AJ1830">
        <v>0.186074617</v>
      </c>
      <c r="AK1830">
        <v>396.6333333</v>
      </c>
      <c r="AL1830">
        <v>0.145253681</v>
      </c>
      <c r="AM1830">
        <v>1.0258028340000001</v>
      </c>
      <c r="AN1830">
        <v>2.801082863</v>
      </c>
      <c r="AO1830">
        <v>237.76692510000001</v>
      </c>
      <c r="AP1830">
        <v>7237.2</v>
      </c>
      <c r="AQ1830">
        <v>111.4666667</v>
      </c>
      <c r="AR1830">
        <v>4.0820935000000003E-2</v>
      </c>
      <c r="AS1830">
        <v>1.3087277530000001</v>
      </c>
      <c r="AT1830">
        <v>7027.2</v>
      </c>
      <c r="AU1830">
        <v>0.46722207700000001</v>
      </c>
      <c r="AV1830">
        <v>7588.06</v>
      </c>
      <c r="AW1830">
        <v>2604.8896580000001</v>
      </c>
      <c r="AX1830">
        <v>-21.17585347</v>
      </c>
      <c r="AY1830">
        <v>7027.22</v>
      </c>
      <c r="AZ1830">
        <v>0.14082024900000001</v>
      </c>
      <c r="BA1830">
        <v>-1.144766E-3</v>
      </c>
      <c r="BB1830">
        <v>1.6398214769999999</v>
      </c>
      <c r="BC1830">
        <v>4.5932758370000002</v>
      </c>
    </row>
    <row r="1831" spans="1:56" x14ac:dyDescent="0.35">
      <c r="A1831" t="str">
        <f t="shared" si="190"/>
        <v/>
      </c>
      <c r="B1831" t="str">
        <f>IFERROR(VLOOKUP(R1831,#REF!,3,FALSE),"")</f>
        <v/>
      </c>
      <c r="C1831" t="str">
        <f>IFERROR(VLOOKUP(R1831,#REF!,3,FALSE),"normal")</f>
        <v>normal</v>
      </c>
      <c r="D1831">
        <v>23.706220846333053</v>
      </c>
      <c r="E1831">
        <v>-12.591832556862961</v>
      </c>
      <c r="F1831">
        <v>-2.3014742442168932</v>
      </c>
      <c r="G1831" s="3">
        <v>-8.5294170575155426E-2</v>
      </c>
      <c r="H1831">
        <v>367.24487141373902</v>
      </c>
      <c r="I1831" t="s">
        <v>926</v>
      </c>
      <c r="K1831">
        <v>-12.45586947735679</v>
      </c>
      <c r="L1831" s="3">
        <v>1.8684133029099395E-2</v>
      </c>
      <c r="M1831" t="s">
        <v>219</v>
      </c>
      <c r="N1831" t="s">
        <v>162</v>
      </c>
      <c r="O1831" s="1">
        <v>43679.770833333336</v>
      </c>
      <c r="P1831" t="s">
        <v>158</v>
      </c>
      <c r="Q1831">
        <v>8</v>
      </c>
      <c r="R1831" t="s">
        <v>232</v>
      </c>
      <c r="T1831">
        <v>21</v>
      </c>
      <c r="U1831">
        <v>40</v>
      </c>
      <c r="V1831">
        <v>5</v>
      </c>
      <c r="W1831">
        <v>400</v>
      </c>
      <c r="X1831">
        <v>358.72</v>
      </c>
      <c r="Y1831">
        <v>329.3452006838412</v>
      </c>
      <c r="Z1831">
        <v>2.4385389465322791</v>
      </c>
      <c r="AA1831">
        <v>117.07890127896384</v>
      </c>
      <c r="AB1831">
        <v>23</v>
      </c>
      <c r="AC1831">
        <v>28</v>
      </c>
      <c r="AE1831">
        <v>22</v>
      </c>
      <c r="AG1831">
        <v>7906.86</v>
      </c>
      <c r="AH1831">
        <v>920.2</v>
      </c>
      <c r="AI1831">
        <v>1.627352409</v>
      </c>
      <c r="AJ1831">
        <v>0.33699244699999997</v>
      </c>
      <c r="AK1831">
        <v>808.73333330000003</v>
      </c>
      <c r="AL1831">
        <v>0.296171511</v>
      </c>
      <c r="AM1831">
        <v>0.825634231</v>
      </c>
      <c r="AN1831">
        <v>2.2544974720000002</v>
      </c>
      <c r="AO1831">
        <v>496.96263019999998</v>
      </c>
      <c r="AP1831">
        <v>7237.2</v>
      </c>
      <c r="AQ1831">
        <v>111.4666667</v>
      </c>
      <c r="AR1831">
        <v>4.0820935000000003E-2</v>
      </c>
      <c r="AS1831">
        <v>1.3087277530000001</v>
      </c>
      <c r="AT1831">
        <v>7027.2</v>
      </c>
      <c r="AU1831">
        <v>0.58049643799999995</v>
      </c>
      <c r="AV1831">
        <v>7906.86</v>
      </c>
      <c r="AW1831">
        <v>2351.9912340000001</v>
      </c>
      <c r="AX1831">
        <v>-21.17585347</v>
      </c>
      <c r="AY1831">
        <v>7027.22</v>
      </c>
      <c r="AZ1831">
        <v>0.12714856799999999</v>
      </c>
      <c r="BA1831">
        <v>-1.144766E-3</v>
      </c>
      <c r="BB1831">
        <v>1.1454844550000001</v>
      </c>
      <c r="BC1831">
        <v>2.5824918079999999</v>
      </c>
    </row>
    <row r="1832" spans="1:56" x14ac:dyDescent="0.35">
      <c r="A1832" t="str">
        <f t="shared" si="190"/>
        <v/>
      </c>
      <c r="B1832" t="str">
        <f>IFERROR(VLOOKUP(R1832,#REF!,3,FALSE),"")</f>
        <v/>
      </c>
      <c r="C1832" t="str">
        <f>IFERROR(VLOOKUP(R1832,#REF!,3,FALSE),"normal")</f>
        <v>normal</v>
      </c>
      <c r="D1832" t="s">
        <v>139</v>
      </c>
      <c r="E1832" t="s">
        <v>139</v>
      </c>
      <c r="F1832" t="s">
        <v>139</v>
      </c>
      <c r="G1832" s="3" t="s">
        <v>139</v>
      </c>
      <c r="H1832" t="s">
        <v>139</v>
      </c>
      <c r="I1832" t="s">
        <v>927</v>
      </c>
      <c r="K1832" t="s">
        <v>139</v>
      </c>
      <c r="L1832" s="3" t="s">
        <v>139</v>
      </c>
      <c r="M1832" t="s">
        <v>219</v>
      </c>
      <c r="N1832" t="s">
        <v>162</v>
      </c>
      <c r="O1832" s="1">
        <v>43679.770833333336</v>
      </c>
      <c r="P1832" t="s">
        <v>158</v>
      </c>
      <c r="Q1832">
        <v>8</v>
      </c>
      <c r="R1832" t="s">
        <v>232</v>
      </c>
      <c r="T1832">
        <v>26</v>
      </c>
      <c r="U1832">
        <v>262</v>
      </c>
      <c r="V1832">
        <v>30</v>
      </c>
      <c r="W1832">
        <v>0</v>
      </c>
      <c r="X1832">
        <v>0</v>
      </c>
      <c r="Y1832" t="s">
        <v>139</v>
      </c>
      <c r="Z1832" t="s">
        <v>139</v>
      </c>
      <c r="AA1832" t="s">
        <v>139</v>
      </c>
      <c r="AB1832">
        <v>41</v>
      </c>
      <c r="AC1832">
        <v>43</v>
      </c>
      <c r="AE1832">
        <v>60</v>
      </c>
      <c r="AG1832">
        <v>14835.84</v>
      </c>
      <c r="AH1832">
        <v>94.6</v>
      </c>
      <c r="AI1832">
        <v>6.1003109020000004</v>
      </c>
      <c r="AJ1832">
        <v>3.4644082999999999E-2</v>
      </c>
      <c r="AK1832">
        <v>-7.7</v>
      </c>
      <c r="AL1832">
        <v>-2.8198670000000002E-3</v>
      </c>
      <c r="AM1832" t="s">
        <v>228</v>
      </c>
      <c r="AN1832" t="s">
        <v>228</v>
      </c>
      <c r="AO1832">
        <v>-1.262230749</v>
      </c>
      <c r="AP1832">
        <v>12990.57</v>
      </c>
      <c r="AQ1832">
        <v>102.3</v>
      </c>
      <c r="AR1832">
        <v>3.7463951000000002E-2</v>
      </c>
      <c r="AS1832">
        <v>-0.467913986</v>
      </c>
      <c r="AT1832">
        <v>12780.57</v>
      </c>
      <c r="AU1832">
        <v>0</v>
      </c>
      <c r="AV1832">
        <v>14835.85</v>
      </c>
      <c r="AW1832">
        <v>6828.7103420000003</v>
      </c>
      <c r="AX1832">
        <v>20.7306083</v>
      </c>
      <c r="AY1832">
        <v>12780.58</v>
      </c>
      <c r="AZ1832">
        <v>0.36915985499999998</v>
      </c>
      <c r="BA1832">
        <v>1.120696E-3</v>
      </c>
      <c r="BB1832">
        <v>0</v>
      </c>
      <c r="BC1832">
        <v>-9.0747282999999998E-2</v>
      </c>
    </row>
    <row r="1833" spans="1:56" x14ac:dyDescent="0.35">
      <c r="A1833" t="str">
        <f t="shared" si="190"/>
        <v/>
      </c>
      <c r="B1833" t="str">
        <f>IFERROR(VLOOKUP(R1833,#REF!,3,FALSE),"")</f>
        <v/>
      </c>
      <c r="C1833" t="str">
        <f>IFERROR(VLOOKUP(R1833,#REF!,3,FALSE),"normal")</f>
        <v>normal</v>
      </c>
      <c r="D1833">
        <v>-6.2017792260300837</v>
      </c>
      <c r="E1833">
        <v>-4.5145747432143857</v>
      </c>
      <c r="F1833">
        <v>1.5169394956228681</v>
      </c>
      <c r="G1833" s="3">
        <v>-3.5184000556027127E-2</v>
      </c>
      <c r="H1833">
        <v>165.95991416300353</v>
      </c>
      <c r="I1833" t="s">
        <v>928</v>
      </c>
      <c r="K1833">
        <v>-4.0249028826106077</v>
      </c>
      <c r="L1833" s="3">
        <v>-4.3445032233776028E-2</v>
      </c>
      <c r="M1833" t="s">
        <v>219</v>
      </c>
      <c r="N1833" t="s">
        <v>162</v>
      </c>
      <c r="O1833" s="1">
        <v>43679.770833333336</v>
      </c>
      <c r="P1833" t="s">
        <v>158</v>
      </c>
      <c r="Q1833">
        <v>8</v>
      </c>
      <c r="R1833" t="s">
        <v>232</v>
      </c>
      <c r="T1833">
        <v>27</v>
      </c>
      <c r="U1833">
        <v>40</v>
      </c>
      <c r="V1833">
        <v>5</v>
      </c>
      <c r="W1833">
        <v>150</v>
      </c>
      <c r="X1833">
        <v>141.6</v>
      </c>
      <c r="Y1833">
        <v>156.66615896987534</v>
      </c>
      <c r="Z1833">
        <v>6.9915487619539629</v>
      </c>
      <c r="AA1833">
        <v>91.694243547418864</v>
      </c>
      <c r="AB1833">
        <v>41</v>
      </c>
      <c r="AC1833">
        <v>43</v>
      </c>
      <c r="AE1833">
        <v>60</v>
      </c>
      <c r="AG1833">
        <v>15153.52</v>
      </c>
      <c r="AH1833">
        <v>1187.0333330000001</v>
      </c>
      <c r="AI1833">
        <v>6.7029758360000002</v>
      </c>
      <c r="AJ1833">
        <v>0.43471122299999998</v>
      </c>
      <c r="AK1833">
        <v>1084.7333329999999</v>
      </c>
      <c r="AL1833">
        <v>0.39724727199999998</v>
      </c>
      <c r="AM1833">
        <v>2.805418591</v>
      </c>
      <c r="AN1833">
        <v>7.660546139</v>
      </c>
      <c r="AO1833">
        <v>161.82862059999999</v>
      </c>
      <c r="AP1833">
        <v>12990.57</v>
      </c>
      <c r="AQ1833">
        <v>102.3</v>
      </c>
      <c r="AR1833">
        <v>3.7463951000000002E-2</v>
      </c>
      <c r="AS1833">
        <v>-0.467913986</v>
      </c>
      <c r="AT1833">
        <v>12780.57</v>
      </c>
      <c r="AU1833">
        <v>-6.1081021999999999E-2</v>
      </c>
      <c r="AV1833">
        <v>15153.52</v>
      </c>
      <c r="AW1833">
        <v>6954.8329100000001</v>
      </c>
      <c r="AX1833">
        <v>20.7306083</v>
      </c>
      <c r="AY1833">
        <v>12780.58</v>
      </c>
      <c r="AZ1833">
        <v>0.37597803699999999</v>
      </c>
      <c r="BA1833">
        <v>1.120696E-3</v>
      </c>
      <c r="BB1833">
        <v>0.53091379800000005</v>
      </c>
      <c r="BC1833">
        <v>4.0670896479999996</v>
      </c>
    </row>
    <row r="1834" spans="1:56" x14ac:dyDescent="0.35">
      <c r="A1834" t="str">
        <f t="shared" si="190"/>
        <v/>
      </c>
      <c r="B1834" t="str">
        <f>IFERROR(VLOOKUP(R1834,#REF!,3,FALSE),"")</f>
        <v/>
      </c>
      <c r="C1834" t="str">
        <f>IFERROR(VLOOKUP(R1834,#REF!,3,FALSE),"normal")</f>
        <v>normal</v>
      </c>
      <c r="D1834">
        <v>2.0613802438609241</v>
      </c>
      <c r="E1834">
        <v>-4.4467790740344855</v>
      </c>
      <c r="F1834">
        <v>1.5423220150789272</v>
      </c>
      <c r="G1834" s="3">
        <v>-3.6896173808018073E-2</v>
      </c>
      <c r="H1834">
        <v>396.40293600511478</v>
      </c>
      <c r="I1834" t="s">
        <v>929</v>
      </c>
      <c r="K1834">
        <v>-4.5264795006652738</v>
      </c>
      <c r="L1834" s="3">
        <v>-1.9456116123248726E-2</v>
      </c>
      <c r="M1834" t="s">
        <v>219</v>
      </c>
      <c r="N1834" t="s">
        <v>162</v>
      </c>
      <c r="O1834" s="1">
        <v>43679.770833333336</v>
      </c>
      <c r="P1834" t="s">
        <v>158</v>
      </c>
      <c r="Q1834">
        <v>8</v>
      </c>
      <c r="R1834" t="s">
        <v>232</v>
      </c>
      <c r="T1834">
        <v>28</v>
      </c>
      <c r="U1834">
        <v>40</v>
      </c>
      <c r="V1834">
        <v>5</v>
      </c>
      <c r="W1834">
        <v>400</v>
      </c>
      <c r="X1834">
        <v>358.72</v>
      </c>
      <c r="Y1834">
        <v>355.49415300938699</v>
      </c>
      <c r="Z1834">
        <v>7.0765749667980842</v>
      </c>
      <c r="AA1834">
        <v>91.385642637350884</v>
      </c>
      <c r="AB1834">
        <v>41</v>
      </c>
      <c r="AC1834">
        <v>43</v>
      </c>
      <c r="AE1834">
        <v>60</v>
      </c>
      <c r="AG1834">
        <v>15472.97</v>
      </c>
      <c r="AH1834">
        <v>2607.0666670000001</v>
      </c>
      <c r="AI1834">
        <v>6.1752192939999997</v>
      </c>
      <c r="AJ1834">
        <v>0.95475089599999996</v>
      </c>
      <c r="AK1834">
        <v>2504.7666669999999</v>
      </c>
      <c r="AL1834">
        <v>0.91728694600000005</v>
      </c>
      <c r="AM1834">
        <v>2.5571112450000002</v>
      </c>
      <c r="AN1834">
        <v>6.9825118939999999</v>
      </c>
      <c r="AO1834">
        <v>405.61582470000002</v>
      </c>
      <c r="AP1834">
        <v>12990.57</v>
      </c>
      <c r="AQ1834">
        <v>102.3</v>
      </c>
      <c r="AR1834">
        <v>3.7463951000000002E-2</v>
      </c>
      <c r="AS1834">
        <v>-0.467913986</v>
      </c>
      <c r="AT1834">
        <v>12780.57</v>
      </c>
      <c r="AU1834">
        <v>-6.7012271999999998E-2</v>
      </c>
      <c r="AV1834">
        <v>15472.97</v>
      </c>
      <c r="AW1834">
        <v>7034.619146</v>
      </c>
      <c r="AX1834">
        <v>20.7306083</v>
      </c>
      <c r="AY1834">
        <v>12780.58</v>
      </c>
      <c r="AZ1834">
        <v>0.38029127800000001</v>
      </c>
      <c r="BA1834">
        <v>1.120696E-3</v>
      </c>
      <c r="BB1834">
        <v>-1.537288371</v>
      </c>
      <c r="BC1834">
        <v>-10.73413433</v>
      </c>
    </row>
    <row r="1835" spans="1:56" x14ac:dyDescent="0.35">
      <c r="A1835" t="str">
        <f t="shared" si="190"/>
        <v/>
      </c>
      <c r="B1835" t="str">
        <f>IFERROR(VLOOKUP(R1835,#REF!,3,FALSE),"")</f>
        <v/>
      </c>
      <c r="C1835" t="str">
        <f>IFERROR(VLOOKUP(R1835,#REF!,3,FALSE),"normal")</f>
        <v>normal</v>
      </c>
      <c r="D1835" t="s">
        <v>139</v>
      </c>
      <c r="E1835">
        <v>-9.6323482936279721</v>
      </c>
      <c r="F1835">
        <v>-1.9939863416363235</v>
      </c>
      <c r="G1835" s="3">
        <v>-7.3230019617412462E-2</v>
      </c>
      <c r="H1835" t="s">
        <v>139</v>
      </c>
      <c r="I1835" t="s">
        <v>930</v>
      </c>
      <c r="K1835" t="s">
        <v>139</v>
      </c>
      <c r="L1835" s="3" t="s">
        <v>139</v>
      </c>
      <c r="M1835" t="s">
        <v>219</v>
      </c>
      <c r="N1835" t="s">
        <v>162</v>
      </c>
      <c r="O1835" s="1">
        <v>43679.770833333336</v>
      </c>
      <c r="P1835" t="s">
        <v>158</v>
      </c>
      <c r="Q1835">
        <v>4</v>
      </c>
      <c r="R1835" t="s">
        <v>243</v>
      </c>
      <c r="T1835">
        <v>6</v>
      </c>
      <c r="U1835">
        <v>80</v>
      </c>
      <c r="V1835">
        <v>20</v>
      </c>
      <c r="W1835">
        <v>0</v>
      </c>
      <c r="X1835">
        <v>0</v>
      </c>
      <c r="Y1835">
        <v>-1.9939863416363235</v>
      </c>
      <c r="Z1835">
        <v>3.3486726249775147</v>
      </c>
      <c r="AA1835">
        <v>128.57720747681662</v>
      </c>
      <c r="AB1835">
        <v>23</v>
      </c>
      <c r="AC1835">
        <v>30</v>
      </c>
      <c r="AE1835">
        <v>55</v>
      </c>
      <c r="AG1835">
        <v>1150.93</v>
      </c>
      <c r="AH1835">
        <v>121.9</v>
      </c>
      <c r="AI1835">
        <v>1.348050956</v>
      </c>
      <c r="AJ1835">
        <v>4.4641793999999999E-2</v>
      </c>
      <c r="AK1835">
        <v>0</v>
      </c>
      <c r="AL1835">
        <v>0</v>
      </c>
      <c r="AO1835">
        <v>0</v>
      </c>
      <c r="AP1835">
        <v>1120.93</v>
      </c>
      <c r="AQ1835">
        <v>121.9</v>
      </c>
      <c r="AR1835">
        <v>4.4641793999999999E-2</v>
      </c>
      <c r="AS1835">
        <v>8.1332780000000007E-3</v>
      </c>
      <c r="AT1835">
        <v>910.93000010000003</v>
      </c>
      <c r="AV1835">
        <v>1150.94</v>
      </c>
      <c r="AW1835">
        <v>2830.8033829999999</v>
      </c>
      <c r="AX1835">
        <v>-17.149464439999999</v>
      </c>
      <c r="AY1835">
        <v>910.94000010000002</v>
      </c>
      <c r="AZ1835">
        <v>0.15303313700000001</v>
      </c>
      <c r="BA1835">
        <v>-9.2709900000000002E-4</v>
      </c>
      <c r="BC1835">
        <v>9.1991932999999998E-2</v>
      </c>
    </row>
    <row r="1836" spans="1:56" x14ac:dyDescent="0.35">
      <c r="A1836" t="str">
        <f t="shared" si="190"/>
        <v/>
      </c>
      <c r="B1836" t="str">
        <f>IFERROR(VLOOKUP(R1836,#REF!,3,FALSE),"")</f>
        <v/>
      </c>
      <c r="C1836" t="str">
        <f>IFERROR(VLOOKUP(R1836,#REF!,3,FALSE),"normal")</f>
        <v>normal</v>
      </c>
      <c r="D1836">
        <v>12.05976855342692</v>
      </c>
      <c r="E1836">
        <v>-9.7138221128690212</v>
      </c>
      <c r="F1836">
        <v>-2.0132101948006489</v>
      </c>
      <c r="G1836" s="3">
        <v>-0.10112997853571234</v>
      </c>
      <c r="H1836">
        <v>168.21136089248105</v>
      </c>
      <c r="I1836" t="s">
        <v>931</v>
      </c>
      <c r="K1836">
        <v>-7.8481356393248687</v>
      </c>
      <c r="L1836" s="3">
        <v>3.4615887694482532E-2</v>
      </c>
      <c r="M1836" t="s">
        <v>219</v>
      </c>
      <c r="N1836" t="s">
        <v>162</v>
      </c>
      <c r="O1836" s="1">
        <v>43679.770833333336</v>
      </c>
      <c r="P1836" t="s">
        <v>158</v>
      </c>
      <c r="Q1836">
        <v>4</v>
      </c>
      <c r="R1836" t="s">
        <v>243</v>
      </c>
      <c r="T1836">
        <v>9</v>
      </c>
      <c r="U1836">
        <v>2086</v>
      </c>
      <c r="V1836">
        <v>5</v>
      </c>
      <c r="W1836">
        <v>150</v>
      </c>
      <c r="X1836">
        <v>141.6</v>
      </c>
      <c r="Y1836">
        <v>158.79152468250211</v>
      </c>
      <c r="Z1836">
        <v>3.277473973235117</v>
      </c>
      <c r="AA1836">
        <v>128.49824401611073</v>
      </c>
      <c r="AB1836">
        <v>23</v>
      </c>
      <c r="AC1836">
        <v>29</v>
      </c>
      <c r="AE1836">
        <v>55</v>
      </c>
      <c r="AG1836">
        <v>1468.23</v>
      </c>
      <c r="AH1836">
        <v>648.93333329999996</v>
      </c>
      <c r="AI1836">
        <v>4.3702231720000002</v>
      </c>
      <c r="AJ1836">
        <v>0.237650111</v>
      </c>
      <c r="AK1836">
        <v>527.03333329999998</v>
      </c>
      <c r="AL1836">
        <v>0.19300831600000001</v>
      </c>
      <c r="AM1836">
        <v>1.36305308</v>
      </c>
      <c r="AN1836">
        <v>3.7219868169999999</v>
      </c>
      <c r="AO1836">
        <v>120.5964347</v>
      </c>
      <c r="AP1836">
        <v>1120.93</v>
      </c>
      <c r="AQ1836">
        <v>121.9</v>
      </c>
      <c r="AR1836">
        <v>4.4641793999999999E-2</v>
      </c>
      <c r="AS1836">
        <v>8.1332780000000007E-3</v>
      </c>
      <c r="AT1836">
        <v>910.93000010000003</v>
      </c>
      <c r="AU1836">
        <v>2.1851980000000002E-3</v>
      </c>
      <c r="AV1836">
        <v>1468.24</v>
      </c>
      <c r="AW1836">
        <v>2800.9116490000001</v>
      </c>
      <c r="AX1836">
        <v>-17.149464439999999</v>
      </c>
      <c r="AY1836">
        <v>910.94000010000002</v>
      </c>
      <c r="AZ1836">
        <v>0.15141719100000001</v>
      </c>
      <c r="BA1836">
        <v>-9.2709900000000002E-4</v>
      </c>
      <c r="BB1836">
        <v>3.6430036480000001</v>
      </c>
      <c r="BC1836">
        <v>13.559211550000001</v>
      </c>
      <c r="BD1836">
        <v>1.4498333329999999</v>
      </c>
    </row>
    <row r="1837" spans="1:56" x14ac:dyDescent="0.35">
      <c r="A1837" t="str">
        <f t="shared" si="190"/>
        <v/>
      </c>
      <c r="B1837" t="str">
        <f>IFERROR(VLOOKUP(R1837,#REF!,3,FALSE),"")</f>
        <v/>
      </c>
      <c r="C1837" t="str">
        <f>IFERROR(VLOOKUP(R1837,#REF!,3,FALSE),"normal")</f>
        <v>normal</v>
      </c>
      <c r="D1837">
        <v>-2.6041260500304233</v>
      </c>
      <c r="E1837">
        <v>-8.7476754243132167</v>
      </c>
      <c r="F1837">
        <v>-0.30316164732103301</v>
      </c>
      <c r="G1837" s="3">
        <v>-0.10111298705428595</v>
      </c>
      <c r="H1837">
        <v>36.874078636546969</v>
      </c>
      <c r="I1837" t="s">
        <v>932</v>
      </c>
      <c r="K1837">
        <v>-6.8513288734518616</v>
      </c>
      <c r="L1837" s="3">
        <v>9.503105608678189E-2</v>
      </c>
      <c r="M1837" t="s">
        <v>219</v>
      </c>
      <c r="N1837" t="s">
        <v>162</v>
      </c>
      <c r="O1837" s="1">
        <v>43679.770833333336</v>
      </c>
      <c r="P1837" t="s">
        <v>158</v>
      </c>
      <c r="Q1837">
        <v>4</v>
      </c>
      <c r="R1837" t="s">
        <v>243</v>
      </c>
      <c r="T1837">
        <v>7</v>
      </c>
      <c r="U1837">
        <v>40</v>
      </c>
      <c r="V1837">
        <v>5</v>
      </c>
      <c r="W1837">
        <v>30</v>
      </c>
      <c r="X1837">
        <v>28.32</v>
      </c>
      <c r="Y1837">
        <v>34.809130232900337</v>
      </c>
      <c r="Z1837">
        <v>3.3473557845291042</v>
      </c>
      <c r="AA1837">
        <v>126.21478989380743</v>
      </c>
      <c r="AB1837">
        <v>23</v>
      </c>
      <c r="AC1837">
        <v>27.8</v>
      </c>
      <c r="AE1837">
        <v>55</v>
      </c>
      <c r="AG1837">
        <v>3616.53</v>
      </c>
      <c r="AH1837">
        <v>242.7333333</v>
      </c>
      <c r="AI1837">
        <v>1.7005746159999999</v>
      </c>
      <c r="AJ1837">
        <v>8.8892957999999994E-2</v>
      </c>
      <c r="AK1837">
        <v>117.5333333</v>
      </c>
      <c r="AL1837">
        <v>4.3042649000000002E-2</v>
      </c>
      <c r="AM1837">
        <v>1.5198675479999999</v>
      </c>
      <c r="AN1837">
        <v>4.1501883240000002</v>
      </c>
      <c r="AO1837">
        <v>69.113893770000004</v>
      </c>
      <c r="AP1837">
        <v>3265.9</v>
      </c>
      <c r="AQ1837">
        <v>125.2</v>
      </c>
      <c r="AR1837">
        <v>4.5850308999999999E-2</v>
      </c>
      <c r="AS1837">
        <v>-0.47486486100000003</v>
      </c>
      <c r="AT1837">
        <v>3055.9</v>
      </c>
      <c r="AU1837">
        <v>-0.114420075</v>
      </c>
      <c r="AV1837">
        <v>3616.54</v>
      </c>
      <c r="AW1837">
        <v>2952.0708960000002</v>
      </c>
      <c r="AX1837">
        <v>6.7971229089999996</v>
      </c>
      <c r="AY1837">
        <v>3055.91</v>
      </c>
      <c r="AZ1837">
        <v>0.159588855</v>
      </c>
      <c r="BA1837">
        <v>3.6745199999999999E-4</v>
      </c>
      <c r="BB1837">
        <v>0.102324506</v>
      </c>
      <c r="BC1837">
        <v>0.42466597</v>
      </c>
    </row>
    <row r="1838" spans="1:56" x14ac:dyDescent="0.35">
      <c r="A1838" t="str">
        <f t="shared" si="190"/>
        <v/>
      </c>
      <c r="B1838" t="str">
        <f>IFERROR(VLOOKUP(R1838,#REF!,3,FALSE),"")</f>
        <v/>
      </c>
      <c r="C1838" t="str">
        <f>IFERROR(VLOOKUP(R1838,#REF!,3,FALSE),"normal")</f>
        <v>normal</v>
      </c>
      <c r="D1838">
        <v>2.2421635314790223</v>
      </c>
      <c r="E1838">
        <v>-8.3519004985607808</v>
      </c>
      <c r="F1838">
        <v>-9.8620614418006805E-2</v>
      </c>
      <c r="G1838" s="3">
        <v>-0.10441442610609426</v>
      </c>
      <c r="H1838">
        <v>73.397962546012735</v>
      </c>
      <c r="I1838" t="s">
        <v>933</v>
      </c>
      <c r="K1838">
        <v>-7.6533329771111367</v>
      </c>
      <c r="L1838" s="3">
        <v>5.4713053819317931E-2</v>
      </c>
      <c r="M1838" t="s">
        <v>219</v>
      </c>
      <c r="N1838" t="s">
        <v>162</v>
      </c>
      <c r="O1838" s="1">
        <v>43679.770833333336</v>
      </c>
      <c r="P1838" t="s">
        <v>158</v>
      </c>
      <c r="Q1838">
        <v>4</v>
      </c>
      <c r="R1838" t="s">
        <v>243</v>
      </c>
      <c r="T1838">
        <v>8</v>
      </c>
      <c r="U1838">
        <v>40</v>
      </c>
      <c r="V1838">
        <v>5</v>
      </c>
      <c r="W1838">
        <v>70</v>
      </c>
      <c r="X1838">
        <v>66.08</v>
      </c>
      <c r="Y1838">
        <v>69.287676643436029</v>
      </c>
      <c r="Z1838">
        <v>3.4079735626748757</v>
      </c>
      <c r="AA1838">
        <v>125.53609644667132</v>
      </c>
      <c r="AB1838">
        <v>23</v>
      </c>
      <c r="AC1838">
        <v>28</v>
      </c>
      <c r="AE1838">
        <v>55</v>
      </c>
      <c r="AG1838">
        <v>3935.06</v>
      </c>
      <c r="AH1838">
        <v>361.66666670000001</v>
      </c>
      <c r="AI1838">
        <v>1.604591114</v>
      </c>
      <c r="AJ1838">
        <v>0.13244831000000001</v>
      </c>
      <c r="AK1838">
        <v>236.46666669999999</v>
      </c>
      <c r="AL1838">
        <v>8.6598000999999994E-2</v>
      </c>
      <c r="AM1838">
        <v>1.310502437</v>
      </c>
      <c r="AN1838">
        <v>3.5784907179999998</v>
      </c>
      <c r="AO1838">
        <v>147.36879980000001</v>
      </c>
      <c r="AP1838">
        <v>3265.9</v>
      </c>
      <c r="AQ1838">
        <v>125.2</v>
      </c>
      <c r="AR1838">
        <v>4.5850308999999999E-2</v>
      </c>
      <c r="AS1838">
        <v>-0.47486486100000003</v>
      </c>
      <c r="AT1838">
        <v>3055.9</v>
      </c>
      <c r="AU1838">
        <v>-0.132699761</v>
      </c>
      <c r="AV1838">
        <v>3935.07</v>
      </c>
      <c r="AW1838">
        <v>3015.1566320000002</v>
      </c>
      <c r="AX1838">
        <v>6.7971229089999996</v>
      </c>
      <c r="AY1838">
        <v>3055.91</v>
      </c>
      <c r="AZ1838">
        <v>0.162999268</v>
      </c>
      <c r="BA1838">
        <v>3.6745199999999999E-4</v>
      </c>
      <c r="BB1838">
        <v>0.41078089400000001</v>
      </c>
      <c r="BC1838">
        <v>1.4699756150000001</v>
      </c>
    </row>
    <row r="1839" spans="1:56" x14ac:dyDescent="0.35">
      <c r="A1839" t="str">
        <f t="shared" si="190"/>
        <v/>
      </c>
      <c r="B1839" t="str">
        <f>IFERROR(VLOOKUP(R1839,#REF!,3,FALSE),"")</f>
        <v/>
      </c>
      <c r="C1839" t="str">
        <f>IFERROR(VLOOKUP(R1839,#REF!,3,FALSE),"normal")</f>
        <v>normal</v>
      </c>
      <c r="D1839">
        <v>38.763641440224603</v>
      </c>
      <c r="E1839">
        <v>-8.1595149921041674</v>
      </c>
      <c r="F1839">
        <v>0.13106813537612627</v>
      </c>
      <c r="G1839" s="3">
        <v>-9.5869431591376605E-2</v>
      </c>
      <c r="H1839">
        <v>378.68850985214499</v>
      </c>
      <c r="I1839" t="s">
        <v>934</v>
      </c>
      <c r="K1839">
        <v>-8.2034660322085635</v>
      </c>
      <c r="L1839" s="3">
        <v>3.4992954463623306E-2</v>
      </c>
      <c r="M1839" t="s">
        <v>219</v>
      </c>
      <c r="N1839" t="s">
        <v>162</v>
      </c>
      <c r="O1839" s="1">
        <v>43679.770833333336</v>
      </c>
      <c r="P1839" t="s">
        <v>158</v>
      </c>
      <c r="Q1839">
        <v>4</v>
      </c>
      <c r="R1839" t="s">
        <v>243</v>
      </c>
      <c r="T1839">
        <v>10</v>
      </c>
      <c r="U1839">
        <v>40</v>
      </c>
      <c r="V1839">
        <v>5</v>
      </c>
      <c r="W1839">
        <v>400</v>
      </c>
      <c r="X1839">
        <v>358.72</v>
      </c>
      <c r="Y1839">
        <v>339.60785563540367</v>
      </c>
      <c r="Z1839">
        <v>3.4617978114332915</v>
      </c>
      <c r="AA1839">
        <v>124.74626861580629</v>
      </c>
      <c r="AB1839">
        <v>23</v>
      </c>
      <c r="AC1839">
        <v>28</v>
      </c>
      <c r="AE1839">
        <v>55</v>
      </c>
      <c r="AG1839">
        <v>4572.38</v>
      </c>
      <c r="AH1839">
        <v>1300.4000000000001</v>
      </c>
      <c r="AI1839">
        <v>3.135997889</v>
      </c>
      <c r="AJ1839">
        <v>0.47622797</v>
      </c>
      <c r="AK1839">
        <v>1175.2</v>
      </c>
      <c r="AL1839">
        <v>0.43037766100000002</v>
      </c>
      <c r="AM1839">
        <v>1.1997593129999999</v>
      </c>
      <c r="AN1839">
        <v>3.2760927739999999</v>
      </c>
      <c r="AO1839">
        <v>374.74515020000001</v>
      </c>
      <c r="AP1839">
        <v>3265.9</v>
      </c>
      <c r="AQ1839">
        <v>125.2</v>
      </c>
      <c r="AR1839">
        <v>4.5850308999999999E-2</v>
      </c>
      <c r="AS1839">
        <v>-0.47486486100000003</v>
      </c>
      <c r="AT1839">
        <v>3055.9</v>
      </c>
      <c r="AU1839">
        <v>-0.14494853899999999</v>
      </c>
      <c r="AV1839">
        <v>4572.3900000000003</v>
      </c>
      <c r="AW1839">
        <v>3080.6214530000002</v>
      </c>
      <c r="AX1839">
        <v>6.7971229089999996</v>
      </c>
      <c r="AY1839">
        <v>3055.91</v>
      </c>
      <c r="AZ1839">
        <v>0.166538294</v>
      </c>
      <c r="BA1839">
        <v>3.6745199999999999E-4</v>
      </c>
      <c r="BB1839">
        <v>2.434223399</v>
      </c>
      <c r="BC1839">
        <v>7.9747416900000001</v>
      </c>
    </row>
    <row r="1840" spans="1:56" x14ac:dyDescent="0.35">
      <c r="A1840" t="str">
        <f t="shared" si="190"/>
        <v/>
      </c>
      <c r="B1840" t="str">
        <f>IFERROR(VLOOKUP(R1840,#REF!,3,FALSE),"")</f>
        <v/>
      </c>
      <c r="C1840" t="str">
        <f>IFERROR(VLOOKUP(R1840,#REF!,3,FALSE),"normal")</f>
        <v>normal</v>
      </c>
      <c r="D1840" t="s">
        <v>139</v>
      </c>
      <c r="E1840">
        <v>-5.9552320639660987</v>
      </c>
      <c r="F1840">
        <v>1.6712222437660225</v>
      </c>
      <c r="G1840" s="3">
        <v>-7.3215827759883043E-2</v>
      </c>
      <c r="H1840" t="s">
        <v>139</v>
      </c>
      <c r="I1840" t="s">
        <v>935</v>
      </c>
      <c r="K1840" t="s">
        <v>139</v>
      </c>
      <c r="L1840" s="3" t="s">
        <v>139</v>
      </c>
      <c r="M1840" t="s">
        <v>219</v>
      </c>
      <c r="N1840" t="s">
        <v>162</v>
      </c>
      <c r="O1840" s="1">
        <v>43679.770833333336</v>
      </c>
      <c r="P1840" t="s">
        <v>158</v>
      </c>
      <c r="Q1840">
        <v>4</v>
      </c>
      <c r="R1840" t="s">
        <v>243</v>
      </c>
      <c r="T1840">
        <v>19</v>
      </c>
      <c r="U1840">
        <v>144</v>
      </c>
      <c r="V1840">
        <v>10</v>
      </c>
      <c r="W1840">
        <v>0</v>
      </c>
      <c r="X1840">
        <v>0</v>
      </c>
      <c r="Y1840">
        <v>1.6712222337948279</v>
      </c>
      <c r="Z1840">
        <v>3.3429618746061265</v>
      </c>
      <c r="AA1840">
        <v>126.27983445509648</v>
      </c>
      <c r="AB1840">
        <v>23</v>
      </c>
      <c r="AC1840">
        <v>27.8</v>
      </c>
      <c r="AE1840">
        <v>22</v>
      </c>
      <c r="AG1840">
        <v>7265.47</v>
      </c>
      <c r="AH1840">
        <v>131.8666667</v>
      </c>
      <c r="AI1840">
        <v>1.479359911</v>
      </c>
      <c r="AJ1840">
        <v>4.8291752E-2</v>
      </c>
      <c r="AK1840">
        <v>0</v>
      </c>
      <c r="AL1840">
        <v>0</v>
      </c>
      <c r="AO1840">
        <v>0</v>
      </c>
      <c r="AP1840">
        <v>7235.47</v>
      </c>
      <c r="AQ1840">
        <v>131.8666667</v>
      </c>
      <c r="AR1840">
        <v>4.8291752E-2</v>
      </c>
      <c r="AS1840">
        <v>0.23651556600000001</v>
      </c>
      <c r="AT1840">
        <v>7025.47</v>
      </c>
      <c r="AV1840">
        <v>7265.47</v>
      </c>
      <c r="AW1840">
        <v>2946.7137250000001</v>
      </c>
      <c r="AX1840">
        <v>-28.123690199999999</v>
      </c>
      <c r="AY1840">
        <v>7025.47</v>
      </c>
      <c r="AZ1840">
        <v>0.15929924600000001</v>
      </c>
      <c r="BA1840">
        <v>-1.520366E-3</v>
      </c>
      <c r="BC1840">
        <v>0.31025665299999999</v>
      </c>
    </row>
    <row r="1841" spans="1:56" x14ac:dyDescent="0.35">
      <c r="A1841" t="str">
        <f t="shared" si="190"/>
        <v/>
      </c>
      <c r="B1841" t="str">
        <f>IFERROR(VLOOKUP(R1841,#REF!,3,FALSE),"")</f>
        <v/>
      </c>
      <c r="C1841" t="str">
        <f>IFERROR(VLOOKUP(R1841,#REF!,3,FALSE),"normal")</f>
        <v>normal</v>
      </c>
      <c r="D1841">
        <v>9.1083078018974106</v>
      </c>
      <c r="E1841">
        <v>-6.2933738501661898</v>
      </c>
      <c r="F1841">
        <v>0.94272809954973125</v>
      </c>
      <c r="G1841" s="3">
        <v>-6.8716770551119521E-2</v>
      </c>
      <c r="H1841">
        <v>144.23081494264625</v>
      </c>
      <c r="I1841" t="s">
        <v>936</v>
      </c>
      <c r="K1841">
        <v>-6.2923134371797191</v>
      </c>
      <c r="L1841" s="3">
        <v>4.6545572780048255E-2</v>
      </c>
      <c r="M1841" t="s">
        <v>219</v>
      </c>
      <c r="N1841" t="s">
        <v>162</v>
      </c>
      <c r="O1841" s="1">
        <v>43679.770833333336</v>
      </c>
      <c r="P1841" t="s">
        <v>158</v>
      </c>
      <c r="Q1841">
        <v>4</v>
      </c>
      <c r="R1841" t="s">
        <v>243</v>
      </c>
      <c r="T1841">
        <v>20</v>
      </c>
      <c r="U1841">
        <v>40</v>
      </c>
      <c r="V1841">
        <v>5</v>
      </c>
      <c r="W1841">
        <v>150</v>
      </c>
      <c r="X1841">
        <v>141.6</v>
      </c>
      <c r="Y1841">
        <v>136.15388930585806</v>
      </c>
      <c r="Z1841">
        <v>3.1816900034624922</v>
      </c>
      <c r="AA1841">
        <v>128.86719812967942</v>
      </c>
      <c r="AB1841">
        <v>23</v>
      </c>
      <c r="AC1841">
        <v>28</v>
      </c>
      <c r="AE1841">
        <v>22</v>
      </c>
      <c r="AG1841">
        <v>7586.29</v>
      </c>
      <c r="AH1841">
        <v>562.06666670000004</v>
      </c>
      <c r="AI1841">
        <v>1.740656502</v>
      </c>
      <c r="AJ1841">
        <v>0.205838102</v>
      </c>
      <c r="AK1841">
        <v>430.2</v>
      </c>
      <c r="AL1841">
        <v>0.157546349</v>
      </c>
      <c r="AM1841">
        <v>1.1126154610000001</v>
      </c>
      <c r="AN1841">
        <v>3.0381355929999998</v>
      </c>
      <c r="AO1841">
        <v>247.14813029999999</v>
      </c>
      <c r="AP1841">
        <v>7235.47</v>
      </c>
      <c r="AQ1841">
        <v>131.8666667</v>
      </c>
      <c r="AR1841">
        <v>4.8291752E-2</v>
      </c>
      <c r="AS1841">
        <v>0.23651556600000001</v>
      </c>
      <c r="AT1841">
        <v>7025.47</v>
      </c>
      <c r="AU1841">
        <v>7.7848917000000004E-2</v>
      </c>
      <c r="AV1841">
        <v>7586.31</v>
      </c>
      <c r="AW1841">
        <v>2739.0585160000001</v>
      </c>
      <c r="AX1841">
        <v>-28.123690199999999</v>
      </c>
      <c r="AY1841">
        <v>7025.47</v>
      </c>
      <c r="AZ1841">
        <v>0.14807341299999999</v>
      </c>
      <c r="BA1841">
        <v>-1.520366E-3</v>
      </c>
      <c r="BB1841">
        <v>-7.6340669999999996E-3</v>
      </c>
      <c r="BC1841">
        <v>-2.3193330000000002E-2</v>
      </c>
    </row>
    <row r="1842" spans="1:56" x14ac:dyDescent="0.35">
      <c r="A1842" t="str">
        <f t="shared" si="190"/>
        <v/>
      </c>
      <c r="B1842" t="str">
        <f>IFERROR(VLOOKUP(R1842,#REF!,3,FALSE),"")</f>
        <v/>
      </c>
      <c r="C1842" t="str">
        <f>IFERROR(VLOOKUP(R1842,#REF!,3,FALSE),"normal")</f>
        <v>normal</v>
      </c>
      <c r="D1842">
        <v>22.678370373395069</v>
      </c>
      <c r="E1842">
        <v>-6.6449708998673245</v>
      </c>
      <c r="F1842">
        <v>0.19118682437466228</v>
      </c>
      <c r="G1842" s="3">
        <v>-6.9671317457555601E-2</v>
      </c>
      <c r="H1842">
        <v>317.73875073180585</v>
      </c>
      <c r="I1842" t="s">
        <v>937</v>
      </c>
      <c r="K1842">
        <v>-7.8383740818003691</v>
      </c>
      <c r="L1842" s="3">
        <v>2.7712429507629543E-2</v>
      </c>
      <c r="M1842" t="s">
        <v>219</v>
      </c>
      <c r="N1842" t="s">
        <v>162</v>
      </c>
      <c r="O1842" s="1">
        <v>43679.770833333336</v>
      </c>
      <c r="P1842" t="s">
        <v>158</v>
      </c>
      <c r="Q1842">
        <v>4</v>
      </c>
      <c r="R1842" t="s">
        <v>243</v>
      </c>
      <c r="T1842">
        <v>21</v>
      </c>
      <c r="U1842">
        <v>40</v>
      </c>
      <c r="V1842">
        <v>5</v>
      </c>
      <c r="W1842">
        <v>400</v>
      </c>
      <c r="X1842">
        <v>358.72</v>
      </c>
      <c r="Y1842">
        <v>284.94811165628352</v>
      </c>
      <c r="Z1842">
        <v>3.0170761740285821</v>
      </c>
      <c r="AA1842">
        <v>131.28984148739102</v>
      </c>
      <c r="AB1842">
        <v>23</v>
      </c>
      <c r="AC1842">
        <v>28</v>
      </c>
      <c r="AE1842">
        <v>22</v>
      </c>
      <c r="AG1842">
        <v>7905.1</v>
      </c>
      <c r="AH1842">
        <v>991</v>
      </c>
      <c r="AI1842">
        <v>2.6909811060000002</v>
      </c>
      <c r="AJ1842">
        <v>0.36292057700000002</v>
      </c>
      <c r="AK1842">
        <v>859.1333333</v>
      </c>
      <c r="AL1842">
        <v>0.31462882399999997</v>
      </c>
      <c r="AM1842">
        <v>0.87708748999999997</v>
      </c>
      <c r="AN1842">
        <v>2.394997026</v>
      </c>
      <c r="AO1842">
        <v>319.26397830000002</v>
      </c>
      <c r="AP1842">
        <v>7235.47</v>
      </c>
      <c r="AQ1842">
        <v>131.8666667</v>
      </c>
      <c r="AR1842">
        <v>4.8291752E-2</v>
      </c>
      <c r="AS1842">
        <v>0.23651556600000001</v>
      </c>
      <c r="AT1842">
        <v>7025.47</v>
      </c>
      <c r="AU1842">
        <v>9.8754012000000002E-2</v>
      </c>
      <c r="AV1842">
        <v>7905.1</v>
      </c>
      <c r="AW1842">
        <v>2538.2579009999999</v>
      </c>
      <c r="AX1842">
        <v>-28.123690199999999</v>
      </c>
      <c r="AY1842">
        <v>7025.47</v>
      </c>
      <c r="AZ1842">
        <v>0.13721813799999999</v>
      </c>
      <c r="BA1842">
        <v>-1.520366E-3</v>
      </c>
      <c r="BB1842">
        <v>-0.24936655099999999</v>
      </c>
      <c r="BC1842">
        <v>-0.59723214700000005</v>
      </c>
    </row>
    <row r="1843" spans="1:56" x14ac:dyDescent="0.35">
      <c r="A1843" t="str">
        <f t="shared" si="190"/>
        <v/>
      </c>
      <c r="B1843" t="str">
        <f>IFERROR(VLOOKUP(R1843,#REF!,3,FALSE),"")</f>
        <v/>
      </c>
      <c r="C1843" t="str">
        <f>IFERROR(VLOOKUP(R1843,#REF!,3,FALSE),"normal")</f>
        <v>normal</v>
      </c>
      <c r="D1843" t="s">
        <v>139</v>
      </c>
      <c r="E1843" t="s">
        <v>139</v>
      </c>
      <c r="F1843" t="s">
        <v>139</v>
      </c>
      <c r="G1843" s="3" t="s">
        <v>139</v>
      </c>
      <c r="H1843" t="s">
        <v>139</v>
      </c>
      <c r="I1843" t="s">
        <v>938</v>
      </c>
      <c r="K1843" t="s">
        <v>139</v>
      </c>
      <c r="L1843" s="3" t="s">
        <v>139</v>
      </c>
      <c r="M1843" t="s">
        <v>219</v>
      </c>
      <c r="N1843" t="s">
        <v>162</v>
      </c>
      <c r="O1843" s="1">
        <v>43679.770833333336</v>
      </c>
      <c r="P1843" t="s">
        <v>158</v>
      </c>
      <c r="Q1843">
        <v>4</v>
      </c>
      <c r="R1843" t="s">
        <v>243</v>
      </c>
      <c r="T1843">
        <v>26</v>
      </c>
      <c r="U1843">
        <v>262</v>
      </c>
      <c r="V1843">
        <v>30</v>
      </c>
      <c r="W1843">
        <v>0</v>
      </c>
      <c r="X1843">
        <v>0</v>
      </c>
      <c r="Y1843" t="s">
        <v>139</v>
      </c>
      <c r="Z1843" t="s">
        <v>139</v>
      </c>
      <c r="AA1843" t="s">
        <v>139</v>
      </c>
      <c r="AB1843">
        <v>41</v>
      </c>
      <c r="AC1843">
        <v>43</v>
      </c>
      <c r="AE1843">
        <v>60</v>
      </c>
      <c r="AG1843">
        <v>14834.09</v>
      </c>
      <c r="AH1843">
        <v>140.03333330000001</v>
      </c>
      <c r="AI1843">
        <v>2.8945052979999999</v>
      </c>
      <c r="AJ1843">
        <v>5.1282520999999998E-2</v>
      </c>
      <c r="AK1843">
        <v>14.766666669999999</v>
      </c>
      <c r="AL1843">
        <v>5.4077969999999998E-3</v>
      </c>
      <c r="AM1843" t="s">
        <v>251</v>
      </c>
      <c r="AN1843" t="s">
        <v>251</v>
      </c>
      <c r="AO1843">
        <v>5.1016201900000002</v>
      </c>
      <c r="AP1843">
        <v>12988.83</v>
      </c>
      <c r="AQ1843">
        <v>125.2666667</v>
      </c>
      <c r="AR1843">
        <v>4.5874722999999999E-2</v>
      </c>
      <c r="AS1843">
        <v>-0.24469390399999999</v>
      </c>
      <c r="AT1843">
        <v>12778.83</v>
      </c>
      <c r="AU1843">
        <v>0</v>
      </c>
      <c r="AV1843">
        <v>14834.09</v>
      </c>
      <c r="AW1843">
        <v>6588.1970009999995</v>
      </c>
      <c r="AX1843">
        <v>15.50119887</v>
      </c>
      <c r="AY1843">
        <v>12778.83</v>
      </c>
      <c r="AZ1843">
        <v>0.35615771200000002</v>
      </c>
      <c r="BA1843">
        <v>8.37994E-4</v>
      </c>
      <c r="BB1843">
        <v>0</v>
      </c>
      <c r="BC1843">
        <v>-0.147925533</v>
      </c>
    </row>
    <row r="1844" spans="1:56" x14ac:dyDescent="0.35">
      <c r="A1844" t="str">
        <f t="shared" si="190"/>
        <v/>
      </c>
      <c r="B1844" t="str">
        <f>IFERROR(VLOOKUP(R1844,#REF!,3,FALSE),"")</f>
        <v/>
      </c>
      <c r="C1844" t="str">
        <f>IFERROR(VLOOKUP(R1844,#REF!,3,FALSE),"normal")</f>
        <v>normal</v>
      </c>
      <c r="D1844">
        <v>0.65719399166320613</v>
      </c>
      <c r="E1844">
        <v>-2.550345288861231</v>
      </c>
      <c r="F1844">
        <v>0.71677499623091756</v>
      </c>
      <c r="G1844" s="3">
        <v>-2.9543943520029557E-2</v>
      </c>
      <c r="H1844">
        <v>168.82149094697044</v>
      </c>
      <c r="I1844" t="s">
        <v>939</v>
      </c>
      <c r="K1844">
        <v>-2.2582635068802128</v>
      </c>
      <c r="L1844" s="3">
        <v>-9.7532257118912932E-3</v>
      </c>
      <c r="M1844" t="s">
        <v>219</v>
      </c>
      <c r="N1844" t="s">
        <v>162</v>
      </c>
      <c r="O1844" s="1">
        <v>43679.770833333336</v>
      </c>
      <c r="P1844" t="s">
        <v>158</v>
      </c>
      <c r="Q1844">
        <v>4</v>
      </c>
      <c r="R1844" t="s">
        <v>243</v>
      </c>
      <c r="T1844">
        <v>27</v>
      </c>
      <c r="U1844">
        <v>40</v>
      </c>
      <c r="V1844">
        <v>5</v>
      </c>
      <c r="W1844">
        <v>150</v>
      </c>
      <c r="X1844">
        <v>141.6</v>
      </c>
      <c r="Y1844">
        <v>159.3674874539401</v>
      </c>
      <c r="Z1844">
        <v>8.1274979060917776</v>
      </c>
      <c r="AA1844">
        <v>119.44107941899428</v>
      </c>
      <c r="AB1844">
        <v>41</v>
      </c>
      <c r="AC1844">
        <v>43</v>
      </c>
      <c r="AE1844">
        <v>60</v>
      </c>
      <c r="AG1844">
        <v>15151.77</v>
      </c>
      <c r="AH1844">
        <v>1414.7</v>
      </c>
      <c r="AI1844">
        <v>3.6402917650000002</v>
      </c>
      <c r="AJ1844">
        <v>0.51808651900000002</v>
      </c>
      <c r="AK1844">
        <v>1289.4333329999999</v>
      </c>
      <c r="AL1844">
        <v>0.47221179499999999</v>
      </c>
      <c r="AM1844">
        <v>3.3348290619999998</v>
      </c>
      <c r="AN1844">
        <v>9.1061676079999998</v>
      </c>
      <c r="AO1844">
        <v>354.21153479999998</v>
      </c>
      <c r="AP1844">
        <v>12988.83</v>
      </c>
      <c r="AQ1844">
        <v>125.2666667</v>
      </c>
      <c r="AR1844">
        <v>4.5874722999999999E-2</v>
      </c>
      <c r="AS1844">
        <v>-0.24469390399999999</v>
      </c>
      <c r="AT1844">
        <v>12778.83</v>
      </c>
      <c r="AU1844">
        <v>-2.6871228E-2</v>
      </c>
      <c r="AV1844">
        <v>15151.77</v>
      </c>
      <c r="AW1844">
        <v>6671.7611690000003</v>
      </c>
      <c r="AX1844">
        <v>15.50119887</v>
      </c>
      <c r="AY1844">
        <v>12778.83</v>
      </c>
      <c r="AZ1844">
        <v>0.36067518799999998</v>
      </c>
      <c r="BA1844">
        <v>8.37994E-4</v>
      </c>
      <c r="BB1844">
        <v>-0.29187189400000002</v>
      </c>
      <c r="BC1844">
        <v>-2.657834384</v>
      </c>
    </row>
    <row r="1845" spans="1:56" x14ac:dyDescent="0.35">
      <c r="A1845" t="str">
        <f t="shared" si="190"/>
        <v/>
      </c>
      <c r="B1845" t="str">
        <f>IFERROR(VLOOKUP(R1845,#REF!,3,FALSE),"")</f>
        <v/>
      </c>
      <c r="C1845" t="str">
        <f>IFERROR(VLOOKUP(R1845,#REF!,3,FALSE),"normal")</f>
        <v>normal</v>
      </c>
      <c r="D1845">
        <v>10.782150701124692</v>
      </c>
      <c r="E1845">
        <v>-2.4265936705531597</v>
      </c>
      <c r="F1845">
        <v>0.75278043000981931</v>
      </c>
      <c r="G1845" s="3">
        <v>-2.968044855391716E-2</v>
      </c>
      <c r="H1845">
        <v>392.82907538426156</v>
      </c>
      <c r="I1845" t="s">
        <v>940</v>
      </c>
      <c r="K1845">
        <v>-2.581166689684236</v>
      </c>
      <c r="L1845" s="3">
        <v>4.8970919327016634E-3</v>
      </c>
      <c r="M1845" t="s">
        <v>219</v>
      </c>
      <c r="N1845" t="s">
        <v>162</v>
      </c>
      <c r="O1845" s="1">
        <v>43679.770833333336</v>
      </c>
      <c r="P1845" t="s">
        <v>158</v>
      </c>
      <c r="Q1845">
        <v>4</v>
      </c>
      <c r="R1845" t="s">
        <v>243</v>
      </c>
      <c r="T1845">
        <v>28</v>
      </c>
      <c r="U1845">
        <v>40</v>
      </c>
      <c r="V1845">
        <v>5</v>
      </c>
      <c r="W1845">
        <v>400</v>
      </c>
      <c r="X1845">
        <v>358.72</v>
      </c>
      <c r="Y1845">
        <v>352.28911480460579</v>
      </c>
      <c r="Z1845">
        <v>8.250071803036505</v>
      </c>
      <c r="AA1845">
        <v>119.0561741004983</v>
      </c>
      <c r="AB1845">
        <v>41</v>
      </c>
      <c r="AC1845">
        <v>43</v>
      </c>
      <c r="AE1845">
        <v>60</v>
      </c>
      <c r="AG1845">
        <v>15471.2</v>
      </c>
      <c r="AH1845">
        <v>3025.4666670000001</v>
      </c>
      <c r="AI1845">
        <v>7.4358559709999996</v>
      </c>
      <c r="AJ1845">
        <v>1.1079758909999999</v>
      </c>
      <c r="AK1845">
        <v>2900.2</v>
      </c>
      <c r="AL1845">
        <v>1.062101167</v>
      </c>
      <c r="AM1845">
        <v>2.9608083390000002</v>
      </c>
      <c r="AN1845">
        <v>8.0848572700000005</v>
      </c>
      <c r="AO1845">
        <v>390.02907149999999</v>
      </c>
      <c r="AP1845">
        <v>12988.83</v>
      </c>
      <c r="AQ1845">
        <v>125.2666667</v>
      </c>
      <c r="AR1845">
        <v>4.5874722999999999E-2</v>
      </c>
      <c r="AS1845">
        <v>-0.24469390399999999</v>
      </c>
      <c r="AT1845">
        <v>12778.83</v>
      </c>
      <c r="AU1845">
        <v>-3.0265705E-2</v>
      </c>
      <c r="AV1845">
        <v>15471.22</v>
      </c>
      <c r="AW1845">
        <v>6752.8216839999995</v>
      </c>
      <c r="AX1845">
        <v>15.50119887</v>
      </c>
      <c r="AY1845">
        <v>12778.83</v>
      </c>
      <c r="AZ1845">
        <v>0.36505731600000002</v>
      </c>
      <c r="BA1845">
        <v>8.37994E-4</v>
      </c>
      <c r="BB1845">
        <v>-1.808447954</v>
      </c>
      <c r="BC1845">
        <v>-14.621043589999999</v>
      </c>
    </row>
    <row r="1846" spans="1:56" x14ac:dyDescent="0.35">
      <c r="A1846" t="str">
        <f t="shared" si="190"/>
        <v/>
      </c>
      <c r="B1846" t="str">
        <f>IFERROR(VLOOKUP(R1846,#REF!,3,FALSE),"")</f>
        <v/>
      </c>
      <c r="C1846" t="str">
        <f>IFERROR(VLOOKUP(R1846,#REF!,3,FALSE),"normal")</f>
        <v>normal</v>
      </c>
      <c r="D1846" t="s">
        <v>139</v>
      </c>
      <c r="E1846">
        <v>-12.331307716036907</v>
      </c>
      <c r="F1846">
        <v>-2.8443057807000285</v>
      </c>
      <c r="G1846" s="3">
        <v>-0.32040335636104322</v>
      </c>
      <c r="H1846" t="s">
        <v>139</v>
      </c>
      <c r="I1846" t="s">
        <v>941</v>
      </c>
      <c r="K1846" t="s">
        <v>139</v>
      </c>
      <c r="L1846" s="3" t="s">
        <v>139</v>
      </c>
      <c r="M1846" t="s">
        <v>219</v>
      </c>
      <c r="N1846" t="s">
        <v>162</v>
      </c>
      <c r="O1846" s="1">
        <v>43679.770833333336</v>
      </c>
      <c r="P1846" t="s">
        <v>158</v>
      </c>
      <c r="Q1846">
        <v>3</v>
      </c>
      <c r="R1846" t="s">
        <v>255</v>
      </c>
      <c r="T1846">
        <v>6</v>
      </c>
      <c r="U1846">
        <v>80</v>
      </c>
      <c r="V1846">
        <v>20</v>
      </c>
      <c r="W1846">
        <v>0</v>
      </c>
      <c r="X1846">
        <v>0</v>
      </c>
      <c r="Y1846">
        <v>-2.8443057801639267</v>
      </c>
      <c r="Z1846">
        <v>6.2177057238492308</v>
      </c>
      <c r="AA1846">
        <v>67.118389663036027</v>
      </c>
      <c r="AB1846">
        <v>23</v>
      </c>
      <c r="AC1846">
        <v>29</v>
      </c>
      <c r="AE1846">
        <v>55</v>
      </c>
      <c r="AG1846">
        <v>1150.49</v>
      </c>
      <c r="AH1846">
        <v>49.433333330000004</v>
      </c>
      <c r="AI1846">
        <v>39.161630879999997</v>
      </c>
      <c r="AJ1846">
        <v>1.8103304000000001E-2</v>
      </c>
      <c r="AK1846">
        <v>0</v>
      </c>
      <c r="AL1846">
        <v>0</v>
      </c>
      <c r="AO1846">
        <v>0</v>
      </c>
      <c r="AP1846">
        <v>1120.49</v>
      </c>
      <c r="AQ1846">
        <v>49.433333330000004</v>
      </c>
      <c r="AR1846">
        <v>1.8103304000000001E-2</v>
      </c>
      <c r="AS1846">
        <v>-1.6535053989999999</v>
      </c>
      <c r="AT1846">
        <v>910.49</v>
      </c>
      <c r="AV1846">
        <v>1150.51</v>
      </c>
      <c r="AW1846">
        <v>11344.74771</v>
      </c>
      <c r="AX1846">
        <v>-83.583568479999997</v>
      </c>
      <c r="AY1846">
        <v>910.51</v>
      </c>
      <c r="AZ1846">
        <v>0.61329668500000001</v>
      </c>
      <c r="BA1846">
        <v>-4.5185249999999998E-3</v>
      </c>
      <c r="BC1846">
        <v>7.7964318000000005E-2</v>
      </c>
    </row>
    <row r="1847" spans="1:56" x14ac:dyDescent="0.35">
      <c r="A1847" t="str">
        <f t="shared" si="190"/>
        <v/>
      </c>
      <c r="B1847" t="str">
        <f>IFERROR(VLOOKUP(R1847,#REF!,3,FALSE),"")</f>
        <v/>
      </c>
      <c r="C1847" t="str">
        <f>IFERROR(VLOOKUP(R1847,#REF!,3,FALSE),"normal")</f>
        <v>normal</v>
      </c>
      <c r="D1847">
        <v>81.436103187610172</v>
      </c>
      <c r="E1847">
        <v>-12.480535517135801</v>
      </c>
      <c r="F1847">
        <v>-2.9864453570086806</v>
      </c>
      <c r="G1847" s="3">
        <v>-0.32720940447902963</v>
      </c>
      <c r="H1847">
        <v>212.64608803403331</v>
      </c>
      <c r="I1847" t="s">
        <v>942</v>
      </c>
      <c r="K1847">
        <v>-9.3246038565031402</v>
      </c>
      <c r="L1847" s="3">
        <v>0.19844419734432084</v>
      </c>
      <c r="M1847" t="s">
        <v>219</v>
      </c>
      <c r="N1847" t="s">
        <v>162</v>
      </c>
      <c r="O1847" s="1">
        <v>43679.770833333336</v>
      </c>
      <c r="P1847" t="s">
        <v>158</v>
      </c>
      <c r="Q1847">
        <v>3</v>
      </c>
      <c r="R1847" t="s">
        <v>255</v>
      </c>
      <c r="T1847">
        <v>9</v>
      </c>
      <c r="U1847">
        <v>2086</v>
      </c>
      <c r="V1847">
        <v>5</v>
      </c>
      <c r="W1847">
        <v>150</v>
      </c>
      <c r="X1847">
        <v>141.6</v>
      </c>
      <c r="Y1847">
        <v>200.73790710412743</v>
      </c>
      <c r="Z1847">
        <v>6.1758285225622025</v>
      </c>
      <c r="AA1847">
        <v>67.877107746887674</v>
      </c>
      <c r="AB1847">
        <v>23</v>
      </c>
      <c r="AC1847">
        <v>28</v>
      </c>
      <c r="AE1847">
        <v>55</v>
      </c>
      <c r="AG1847">
        <v>1467.79</v>
      </c>
      <c r="AH1847">
        <v>1307.5999999999999</v>
      </c>
      <c r="AI1847">
        <v>37.031766419999997</v>
      </c>
      <c r="AJ1847">
        <v>0.47886472899999999</v>
      </c>
      <c r="AK1847">
        <v>1258.166667</v>
      </c>
      <c r="AL1847">
        <v>0.460761425</v>
      </c>
      <c r="AM1847">
        <v>3.2539648670000001</v>
      </c>
      <c r="AN1847">
        <v>8.8853578150000008</v>
      </c>
      <c r="AO1847">
        <v>33.975334920000002</v>
      </c>
      <c r="AP1847">
        <v>1120.49</v>
      </c>
      <c r="AQ1847">
        <v>49.433333330000004</v>
      </c>
      <c r="AR1847">
        <v>1.8103304000000001E-2</v>
      </c>
      <c r="AS1847">
        <v>-1.6535053989999999</v>
      </c>
      <c r="AT1847">
        <v>910.49</v>
      </c>
      <c r="AU1847">
        <v>-0.186093282</v>
      </c>
      <c r="AV1847">
        <v>1467.8</v>
      </c>
      <c r="AW1847">
        <v>11315.50311</v>
      </c>
      <c r="AX1847">
        <v>-83.583568479999997</v>
      </c>
      <c r="AY1847">
        <v>910.51</v>
      </c>
      <c r="AZ1847">
        <v>0.61171572299999999</v>
      </c>
      <c r="BA1847">
        <v>-4.5185249999999998E-3</v>
      </c>
      <c r="BB1847">
        <v>-0.75654804200000003</v>
      </c>
      <c r="BC1847">
        <v>-6.7222000580000003</v>
      </c>
      <c r="BD1847">
        <v>0.24199999999999999</v>
      </c>
    </row>
    <row r="1848" spans="1:56" x14ac:dyDescent="0.35">
      <c r="A1848" t="str">
        <f t="shared" si="190"/>
        <v/>
      </c>
      <c r="B1848" t="str">
        <f>IFERROR(VLOOKUP(R1848,#REF!,3,FALSE),"")</f>
        <v/>
      </c>
      <c r="C1848" t="str">
        <f>IFERROR(VLOOKUP(R1848,#REF!,3,FALSE),"normal")</f>
        <v>normal</v>
      </c>
      <c r="D1848">
        <v>4.5273929952809127</v>
      </c>
      <c r="E1848">
        <v>-11.147669091268934</v>
      </c>
      <c r="F1848">
        <v>-1.9072586197427741</v>
      </c>
      <c r="G1848" s="3">
        <v>-0.30104843536625969</v>
      </c>
      <c r="H1848">
        <v>35.995811626499894</v>
      </c>
      <c r="I1848" t="s">
        <v>943</v>
      </c>
      <c r="K1848">
        <v>-9.6688766944592643</v>
      </c>
      <c r="L1848" s="3">
        <v>0.22563087593905068</v>
      </c>
      <c r="M1848" t="s">
        <v>219</v>
      </c>
      <c r="N1848" t="s">
        <v>162</v>
      </c>
      <c r="O1848" s="1">
        <v>43679.770833333336</v>
      </c>
      <c r="P1848" t="s">
        <v>158</v>
      </c>
      <c r="Q1848">
        <v>3</v>
      </c>
      <c r="R1848" t="s">
        <v>255</v>
      </c>
      <c r="T1848">
        <v>7</v>
      </c>
      <c r="U1848">
        <v>40</v>
      </c>
      <c r="V1848">
        <v>5</v>
      </c>
      <c r="W1848">
        <v>30</v>
      </c>
      <c r="X1848">
        <v>28.32</v>
      </c>
      <c r="Y1848">
        <v>33.9800461754159</v>
      </c>
      <c r="Z1848">
        <v>6.9021622386295487</v>
      </c>
      <c r="AA1848">
        <v>58.797541754489288</v>
      </c>
      <c r="AB1848">
        <v>23</v>
      </c>
      <c r="AC1848">
        <v>27</v>
      </c>
      <c r="AE1848">
        <v>55</v>
      </c>
      <c r="AG1848">
        <v>3616.09</v>
      </c>
      <c r="AH1848">
        <v>293.33333329999999</v>
      </c>
      <c r="AI1848">
        <v>16.276349110000002</v>
      </c>
      <c r="AJ1848">
        <v>0.107423514</v>
      </c>
      <c r="AK1848">
        <v>247.7</v>
      </c>
      <c r="AL1848">
        <v>9.0711833000000006E-2</v>
      </c>
      <c r="AM1848">
        <v>3.2031014610000001</v>
      </c>
      <c r="AN1848">
        <v>8.7464689270000004</v>
      </c>
      <c r="AO1848">
        <v>15.218400539999999</v>
      </c>
      <c r="AP1848">
        <v>3265.46</v>
      </c>
      <c r="AQ1848">
        <v>45.633333329999999</v>
      </c>
      <c r="AR1848">
        <v>1.6711680999999999E-2</v>
      </c>
      <c r="AS1848">
        <v>-1.834020258</v>
      </c>
      <c r="AT1848">
        <v>3055.46</v>
      </c>
      <c r="AU1848">
        <v>-0.20968693499999999</v>
      </c>
      <c r="AV1848">
        <v>3616.11</v>
      </c>
      <c r="AW1848">
        <v>12029.272129999999</v>
      </c>
      <c r="AX1848">
        <v>34.316420409999999</v>
      </c>
      <c r="AY1848">
        <v>3055.47</v>
      </c>
      <c r="AZ1848">
        <v>0.65030205299999999</v>
      </c>
      <c r="BA1848">
        <v>1.8551450000000001E-3</v>
      </c>
      <c r="BB1848">
        <v>0.23074549999999999</v>
      </c>
      <c r="BC1848">
        <v>2.018208349</v>
      </c>
    </row>
    <row r="1849" spans="1:56" x14ac:dyDescent="0.35">
      <c r="A1849" t="str">
        <f t="shared" si="190"/>
        <v/>
      </c>
      <c r="B1849" t="str">
        <f>IFERROR(VLOOKUP(R1849,#REF!,3,FALSE),"")</f>
        <v/>
      </c>
      <c r="C1849" t="str">
        <f>IFERROR(VLOOKUP(R1849,#REF!,3,FALSE),"normal")</f>
        <v>normal</v>
      </c>
      <c r="D1849">
        <v>19.99226710952442</v>
      </c>
      <c r="E1849">
        <v>-10.758362410479327</v>
      </c>
      <c r="F1849">
        <v>-1.5079332011776827</v>
      </c>
      <c r="G1849" s="3">
        <v>-0.28437184659609555</v>
      </c>
      <c r="H1849">
        <v>76.586797495142079</v>
      </c>
      <c r="I1849" t="s">
        <v>944</v>
      </c>
      <c r="K1849">
        <v>-10.405111713568058</v>
      </c>
      <c r="L1849" s="3">
        <v>0.1956488663680872</v>
      </c>
      <c r="M1849" t="s">
        <v>219</v>
      </c>
      <c r="N1849" t="s">
        <v>162</v>
      </c>
      <c r="O1849" s="1">
        <v>43679.770833333336</v>
      </c>
      <c r="P1849" t="s">
        <v>158</v>
      </c>
      <c r="Q1849">
        <v>3</v>
      </c>
      <c r="R1849" t="s">
        <v>255</v>
      </c>
      <c r="T1849">
        <v>8</v>
      </c>
      <c r="U1849">
        <v>40</v>
      </c>
      <c r="V1849">
        <v>5</v>
      </c>
      <c r="W1849">
        <v>70</v>
      </c>
      <c r="X1849">
        <v>66.08</v>
      </c>
      <c r="Y1849">
        <v>72.29793683541412</v>
      </c>
      <c r="Z1849">
        <v>7.0988030230780925</v>
      </c>
      <c r="AA1849">
        <v>56.337854097119958</v>
      </c>
      <c r="AB1849">
        <v>23</v>
      </c>
      <c r="AC1849">
        <v>27</v>
      </c>
      <c r="AE1849">
        <v>55</v>
      </c>
      <c r="AG1849">
        <v>3934.62</v>
      </c>
      <c r="AH1849">
        <v>569.56666670000004</v>
      </c>
      <c r="AI1849">
        <v>13.882967320000001</v>
      </c>
      <c r="AJ1849">
        <v>0.208584726</v>
      </c>
      <c r="AK1849">
        <v>523.93333329999996</v>
      </c>
      <c r="AL1849">
        <v>0.19187304499999999</v>
      </c>
      <c r="AM1849">
        <v>2.903647774</v>
      </c>
      <c r="AN1849">
        <v>7.9287732039999996</v>
      </c>
      <c r="AO1849">
        <v>37.739290259999997</v>
      </c>
      <c r="AP1849">
        <v>3265.46</v>
      </c>
      <c r="AQ1849">
        <v>45.633333329999999</v>
      </c>
      <c r="AR1849">
        <v>1.6711680999999999E-2</v>
      </c>
      <c r="AS1849">
        <v>-1.834020258</v>
      </c>
      <c r="AT1849">
        <v>3055.46</v>
      </c>
      <c r="AU1849">
        <v>-0.231311984</v>
      </c>
      <c r="AV1849">
        <v>3934.63</v>
      </c>
      <c r="AW1849">
        <v>12199.57324</v>
      </c>
      <c r="AX1849">
        <v>34.316420409999999</v>
      </c>
      <c r="AY1849">
        <v>3055.47</v>
      </c>
      <c r="AZ1849">
        <v>0.65950852500000001</v>
      </c>
      <c r="BA1849">
        <v>1.8551450000000001E-3</v>
      </c>
      <c r="BB1849">
        <v>0.29393851599999998</v>
      </c>
      <c r="BC1849">
        <v>2.3305718290000002</v>
      </c>
    </row>
    <row r="1850" spans="1:56" x14ac:dyDescent="0.35">
      <c r="A1850" t="str">
        <f t="shared" si="190"/>
        <v/>
      </c>
      <c r="B1850" t="str">
        <f>IFERROR(VLOOKUP(R1850,#REF!,3,FALSE),"")</f>
        <v/>
      </c>
      <c r="C1850" t="str">
        <f>IFERROR(VLOOKUP(R1850,#REF!,3,FALSE),"normal")</f>
        <v>normal</v>
      </c>
      <c r="D1850">
        <v>120.70249708101744</v>
      </c>
      <c r="E1850">
        <v>-9.9568381963858705</v>
      </c>
      <c r="F1850">
        <v>-0.68924819950171468</v>
      </c>
      <c r="G1850" s="3">
        <v>-0.24525676487513323</v>
      </c>
      <c r="H1850">
        <v>414.92227008965313</v>
      </c>
      <c r="I1850" t="s">
        <v>945</v>
      </c>
      <c r="K1850">
        <v>-9.7245919517238679</v>
      </c>
      <c r="L1850" s="3">
        <v>0.10516252392485637</v>
      </c>
      <c r="M1850" t="s">
        <v>219</v>
      </c>
      <c r="N1850" t="s">
        <v>162</v>
      </c>
      <c r="O1850" s="1">
        <v>43679.770833333336</v>
      </c>
      <c r="P1850" t="s">
        <v>158</v>
      </c>
      <c r="Q1850">
        <v>3</v>
      </c>
      <c r="R1850" t="s">
        <v>255</v>
      </c>
      <c r="T1850">
        <v>10</v>
      </c>
      <c r="U1850">
        <v>40</v>
      </c>
      <c r="V1850">
        <v>5</v>
      </c>
      <c r="W1850">
        <v>400</v>
      </c>
      <c r="X1850">
        <v>358.72</v>
      </c>
      <c r="Y1850">
        <v>372.10229181640091</v>
      </c>
      <c r="Z1850">
        <v>7.5455932643124708</v>
      </c>
      <c r="AA1850">
        <v>50.834119901599635</v>
      </c>
      <c r="AB1850">
        <v>23</v>
      </c>
      <c r="AC1850">
        <v>27</v>
      </c>
      <c r="AE1850">
        <v>55</v>
      </c>
      <c r="AG1850">
        <v>4571.9399999999996</v>
      </c>
      <c r="AH1850">
        <v>2858.5666670000001</v>
      </c>
      <c r="AI1850">
        <v>19.824546489999999</v>
      </c>
      <c r="AJ1850">
        <v>1.0468543530000001</v>
      </c>
      <c r="AK1850">
        <v>2812.9333329999999</v>
      </c>
      <c r="AL1850">
        <v>1.030142672</v>
      </c>
      <c r="AM1850">
        <v>2.8717179750000001</v>
      </c>
      <c r="AN1850">
        <v>7.8415848940000004</v>
      </c>
      <c r="AO1850">
        <v>141.8914341</v>
      </c>
      <c r="AP1850">
        <v>3265.46</v>
      </c>
      <c r="AQ1850">
        <v>45.633333329999999</v>
      </c>
      <c r="AR1850">
        <v>1.6711680999999999E-2</v>
      </c>
      <c r="AS1850">
        <v>-1.834020258</v>
      </c>
      <c r="AT1850">
        <v>3055.46</v>
      </c>
      <c r="AU1850">
        <v>-0.23388387499999999</v>
      </c>
      <c r="AV1850">
        <v>4571.95</v>
      </c>
      <c r="AW1850">
        <v>12563.911260000001</v>
      </c>
      <c r="AX1850">
        <v>34.316420409999999</v>
      </c>
      <c r="AY1850">
        <v>3055.47</v>
      </c>
      <c r="AZ1850">
        <v>0.67920462699999995</v>
      </c>
      <c r="BA1850">
        <v>1.8551450000000001E-3</v>
      </c>
      <c r="BB1850">
        <v>-6.7187332069999997</v>
      </c>
      <c r="BC1850">
        <v>-52.685516829999997</v>
      </c>
    </row>
    <row r="1851" spans="1:56" x14ac:dyDescent="0.35">
      <c r="A1851" t="str">
        <f t="shared" si="190"/>
        <v/>
      </c>
      <c r="B1851" t="str">
        <f>IFERROR(VLOOKUP(R1851,#REF!,3,FALSE),"")</f>
        <v/>
      </c>
      <c r="C1851" t="str">
        <f>IFERROR(VLOOKUP(R1851,#REF!,3,FALSE),"normal")</f>
        <v>normal</v>
      </c>
      <c r="D1851" t="s">
        <v>139</v>
      </c>
      <c r="E1851">
        <v>-5.526343800635571</v>
      </c>
      <c r="F1851">
        <v>3.9588150656226317</v>
      </c>
      <c r="G1851" s="3">
        <v>-0.19562335469115097</v>
      </c>
      <c r="H1851" t="s">
        <v>139</v>
      </c>
      <c r="I1851" t="s">
        <v>946</v>
      </c>
      <c r="K1851" t="s">
        <v>139</v>
      </c>
      <c r="L1851" s="3" t="s">
        <v>139</v>
      </c>
      <c r="M1851" t="s">
        <v>219</v>
      </c>
      <c r="N1851" t="s">
        <v>162</v>
      </c>
      <c r="O1851" s="1">
        <v>43679.770833333336</v>
      </c>
      <c r="P1851" t="s">
        <v>158</v>
      </c>
      <c r="Q1851">
        <v>3</v>
      </c>
      <c r="R1851" t="s">
        <v>255</v>
      </c>
      <c r="T1851">
        <v>19</v>
      </c>
      <c r="U1851">
        <v>144</v>
      </c>
      <c r="V1851">
        <v>10</v>
      </c>
      <c r="W1851">
        <v>0</v>
      </c>
      <c r="X1851">
        <v>0</v>
      </c>
      <c r="Y1851">
        <v>3.958815066036248</v>
      </c>
      <c r="Z1851">
        <v>8.0589871205044492</v>
      </c>
      <c r="AA1851">
        <v>44.629293703688241</v>
      </c>
      <c r="AB1851">
        <v>23</v>
      </c>
      <c r="AC1851">
        <v>27</v>
      </c>
      <c r="AE1851">
        <v>22</v>
      </c>
      <c r="AG1851">
        <v>7265.02</v>
      </c>
      <c r="AH1851">
        <v>76.533333330000005</v>
      </c>
      <c r="AI1851">
        <v>23.998180009999999</v>
      </c>
      <c r="AJ1851">
        <v>2.8027771E-2</v>
      </c>
      <c r="AK1851">
        <v>0</v>
      </c>
      <c r="AL1851">
        <v>0</v>
      </c>
      <c r="AO1851">
        <v>0</v>
      </c>
      <c r="AP1851">
        <v>7235.02</v>
      </c>
      <c r="AQ1851">
        <v>76.533333330000005</v>
      </c>
      <c r="AR1851">
        <v>2.8027771E-2</v>
      </c>
      <c r="AS1851">
        <v>2.6359639270000002</v>
      </c>
      <c r="AT1851">
        <v>7025.02</v>
      </c>
      <c r="AV1851">
        <v>7265.03</v>
      </c>
      <c r="AW1851">
        <v>12950.802610000001</v>
      </c>
      <c r="AX1851">
        <v>-6.1655779129999999</v>
      </c>
      <c r="AY1851">
        <v>7025.03</v>
      </c>
      <c r="AZ1851">
        <v>0.70011995999999999</v>
      </c>
      <c r="BA1851">
        <v>-3.3331099999999998E-4</v>
      </c>
      <c r="BC1851">
        <v>1.7155652450000001</v>
      </c>
    </row>
    <row r="1852" spans="1:56" x14ac:dyDescent="0.35">
      <c r="A1852" t="str">
        <f t="shared" si="190"/>
        <v/>
      </c>
      <c r="B1852" t="str">
        <f>IFERROR(VLOOKUP(R1852,#REF!,3,FALSE),"")</f>
        <v/>
      </c>
      <c r="C1852" t="str">
        <f>IFERROR(VLOOKUP(R1852,#REF!,3,FALSE),"normal")</f>
        <v>normal</v>
      </c>
      <c r="D1852">
        <v>38.827478092961513</v>
      </c>
      <c r="E1852">
        <v>-5.9246055384175076</v>
      </c>
      <c r="F1852">
        <v>3.4717961861323108</v>
      </c>
      <c r="G1852" s="3">
        <v>-0.20749300956501315</v>
      </c>
      <c r="H1852">
        <v>155.2560076447738</v>
      </c>
      <c r="I1852" t="s">
        <v>947</v>
      </c>
      <c r="K1852">
        <v>-5.9083626116192764</v>
      </c>
      <c r="L1852" s="3">
        <v>0.12821931044610388</v>
      </c>
      <c r="M1852" t="s">
        <v>219</v>
      </c>
      <c r="N1852" t="s">
        <v>162</v>
      </c>
      <c r="O1852" s="1">
        <v>43679.770833333336</v>
      </c>
      <c r="P1852" t="s">
        <v>158</v>
      </c>
      <c r="Q1852">
        <v>3</v>
      </c>
      <c r="R1852" t="s">
        <v>255</v>
      </c>
      <c r="T1852">
        <v>20</v>
      </c>
      <c r="U1852">
        <v>40</v>
      </c>
      <c r="V1852">
        <v>5</v>
      </c>
      <c r="W1852">
        <v>150</v>
      </c>
      <c r="X1852">
        <v>141.6</v>
      </c>
      <c r="Y1852">
        <v>146.56167121666647</v>
      </c>
      <c r="Z1852">
        <v>7.6026809474664692</v>
      </c>
      <c r="AA1852">
        <v>50.138374612205133</v>
      </c>
      <c r="AB1852">
        <v>23</v>
      </c>
      <c r="AC1852">
        <v>27</v>
      </c>
      <c r="AE1852">
        <v>22</v>
      </c>
      <c r="AG1852">
        <v>7585.84</v>
      </c>
      <c r="AH1852">
        <v>1164.4000000000001</v>
      </c>
      <c r="AI1852">
        <v>23.913060919999999</v>
      </c>
      <c r="AJ1852">
        <v>0.42642252200000003</v>
      </c>
      <c r="AK1852">
        <v>1087.866667</v>
      </c>
      <c r="AL1852">
        <v>0.39839475099999999</v>
      </c>
      <c r="AM1852">
        <v>2.8135222519999998</v>
      </c>
      <c r="AN1852">
        <v>7.6826742000000001</v>
      </c>
      <c r="AO1852">
        <v>45.492572869999996</v>
      </c>
      <c r="AP1852">
        <v>7235.02</v>
      </c>
      <c r="AQ1852">
        <v>76.533333330000005</v>
      </c>
      <c r="AR1852">
        <v>2.8027771E-2</v>
      </c>
      <c r="AS1852">
        <v>2.6359639270000002</v>
      </c>
      <c r="AT1852">
        <v>7025.02</v>
      </c>
      <c r="AU1852">
        <v>0.34310499900000002</v>
      </c>
      <c r="AV1852">
        <v>7585.86</v>
      </c>
      <c r="AW1852">
        <v>12608.472739999999</v>
      </c>
      <c r="AX1852">
        <v>-6.1655779129999999</v>
      </c>
      <c r="AY1852">
        <v>7025.03</v>
      </c>
      <c r="AZ1852">
        <v>0.68161361899999995</v>
      </c>
      <c r="BA1852">
        <v>-3.3331099999999998E-4</v>
      </c>
      <c r="BB1852">
        <v>-2.1598086479999998</v>
      </c>
      <c r="BC1852">
        <v>-16.593106169999999</v>
      </c>
    </row>
    <row r="1853" spans="1:56" x14ac:dyDescent="0.35">
      <c r="A1853" t="str">
        <f t="shared" si="190"/>
        <v/>
      </c>
      <c r="B1853" t="str">
        <f>IFERROR(VLOOKUP(R1853,#REF!,3,FALSE),"")</f>
        <v/>
      </c>
      <c r="C1853" t="str">
        <f>IFERROR(VLOOKUP(R1853,#REF!,3,FALSE),"normal")</f>
        <v>normal</v>
      </c>
      <c r="D1853">
        <v>109.32819532772942</v>
      </c>
      <c r="E1853">
        <v>-6.6817838216411412</v>
      </c>
      <c r="F1853">
        <v>2.6044755185805508</v>
      </c>
      <c r="G1853" s="3">
        <v>-0.24166113425313918</v>
      </c>
      <c r="H1853">
        <v>374.54097458942431</v>
      </c>
      <c r="I1853" t="s">
        <v>948</v>
      </c>
      <c r="K1853">
        <v>-6.9136629089584947</v>
      </c>
      <c r="L1853" s="3">
        <v>0.10581866949726236</v>
      </c>
      <c r="M1853" t="s">
        <v>219</v>
      </c>
      <c r="N1853" t="s">
        <v>162</v>
      </c>
      <c r="O1853" s="1">
        <v>43679.770833333336</v>
      </c>
      <c r="P1853" t="s">
        <v>158</v>
      </c>
      <c r="Q1853">
        <v>3</v>
      </c>
      <c r="R1853" t="s">
        <v>255</v>
      </c>
      <c r="T1853">
        <v>21</v>
      </c>
      <c r="U1853">
        <v>40</v>
      </c>
      <c r="V1853">
        <v>5</v>
      </c>
      <c r="W1853">
        <v>400</v>
      </c>
      <c r="X1853">
        <v>358.72</v>
      </c>
      <c r="Y1853">
        <v>335.8883460117957</v>
      </c>
      <c r="Z1853">
        <v>6.9263277875418838</v>
      </c>
      <c r="AA1853">
        <v>58.493882173682977</v>
      </c>
      <c r="AB1853">
        <v>23</v>
      </c>
      <c r="AC1853">
        <v>27</v>
      </c>
      <c r="AE1853">
        <v>22</v>
      </c>
      <c r="AG1853">
        <v>7904.64</v>
      </c>
      <c r="AH1853">
        <v>2384.9666670000001</v>
      </c>
      <c r="AI1853">
        <v>24.179619989999999</v>
      </c>
      <c r="AJ1853">
        <v>0.87341420599999997</v>
      </c>
      <c r="AK1853">
        <v>2308.4333329999999</v>
      </c>
      <c r="AL1853">
        <v>0.84538643499999999</v>
      </c>
      <c r="AM1853">
        <v>2.3566749410000001</v>
      </c>
      <c r="AN1853">
        <v>6.4351955099999998</v>
      </c>
      <c r="AO1853">
        <v>95.470207310000006</v>
      </c>
      <c r="AP1853">
        <v>7235.02</v>
      </c>
      <c r="AQ1853">
        <v>76.533333330000005</v>
      </c>
      <c r="AR1853">
        <v>2.8027771E-2</v>
      </c>
      <c r="AS1853">
        <v>2.6359639270000002</v>
      </c>
      <c r="AT1853">
        <v>7025.02</v>
      </c>
      <c r="AU1853">
        <v>0.409616759</v>
      </c>
      <c r="AV1853">
        <v>7904.66</v>
      </c>
      <c r="AW1853">
        <v>12050.569009999999</v>
      </c>
      <c r="AX1853">
        <v>-6.1655779129999999</v>
      </c>
      <c r="AY1853">
        <v>7025.03</v>
      </c>
      <c r="AZ1853">
        <v>0.65145336099999995</v>
      </c>
      <c r="BA1853">
        <v>-3.3331099999999998E-4</v>
      </c>
      <c r="BB1853">
        <v>-9.2559176260000005</v>
      </c>
      <c r="BC1853">
        <v>-59.563639549999998</v>
      </c>
    </row>
    <row r="1854" spans="1:56" x14ac:dyDescent="0.35">
      <c r="A1854" t="str">
        <f t="shared" si="190"/>
        <v/>
      </c>
      <c r="B1854" t="str">
        <f>IFERROR(VLOOKUP(R1854,#REF!,3,FALSE),"")</f>
        <v/>
      </c>
      <c r="C1854" t="str">
        <f>IFERROR(VLOOKUP(R1854,#REF!,3,FALSE),"normal")</f>
        <v>normal</v>
      </c>
      <c r="D1854" t="s">
        <v>139</v>
      </c>
      <c r="E1854" t="s">
        <v>139</v>
      </c>
      <c r="F1854" t="s">
        <v>139</v>
      </c>
      <c r="G1854" s="3" t="s">
        <v>139</v>
      </c>
      <c r="H1854" t="s">
        <v>139</v>
      </c>
      <c r="I1854" t="s">
        <v>949</v>
      </c>
      <c r="K1854" t="s">
        <v>139</v>
      </c>
      <c r="L1854" s="3" t="s">
        <v>139</v>
      </c>
      <c r="M1854" t="s">
        <v>219</v>
      </c>
      <c r="N1854" t="s">
        <v>162</v>
      </c>
      <c r="O1854" s="1">
        <v>43679.770833333336</v>
      </c>
      <c r="P1854" t="s">
        <v>158</v>
      </c>
      <c r="Q1854">
        <v>3</v>
      </c>
      <c r="R1854" t="s">
        <v>255</v>
      </c>
      <c r="T1854">
        <v>26</v>
      </c>
      <c r="U1854">
        <v>262</v>
      </c>
      <c r="V1854">
        <v>30</v>
      </c>
      <c r="W1854">
        <v>0</v>
      </c>
      <c r="X1854">
        <v>0</v>
      </c>
      <c r="Y1854" t="s">
        <v>139</v>
      </c>
      <c r="Z1854" t="s">
        <v>139</v>
      </c>
      <c r="AA1854" t="s">
        <v>139</v>
      </c>
      <c r="AB1854">
        <v>41</v>
      </c>
      <c r="AC1854">
        <v>43</v>
      </c>
      <c r="AE1854">
        <v>60</v>
      </c>
      <c r="AG1854">
        <v>14833.62</v>
      </c>
      <c r="AH1854">
        <v>120</v>
      </c>
      <c r="AI1854">
        <v>22.872962510000001</v>
      </c>
      <c r="AJ1854">
        <v>4.3945983000000001E-2</v>
      </c>
      <c r="AK1854">
        <v>61.1</v>
      </c>
      <c r="AL1854">
        <v>2.2375829999999999E-2</v>
      </c>
      <c r="AM1854" t="s">
        <v>251</v>
      </c>
      <c r="AN1854" t="s">
        <v>251</v>
      </c>
      <c r="AO1854">
        <v>2.6712761839999999</v>
      </c>
      <c r="AP1854">
        <v>12988.38</v>
      </c>
      <c r="AQ1854">
        <v>58.9</v>
      </c>
      <c r="AR1854">
        <v>2.1570153000000002E-2</v>
      </c>
      <c r="AS1854">
        <v>-0.40995961400000003</v>
      </c>
      <c r="AT1854">
        <v>12778.38</v>
      </c>
      <c r="AU1854">
        <v>0</v>
      </c>
      <c r="AV1854">
        <v>14833.63</v>
      </c>
      <c r="AW1854">
        <v>16531.04898</v>
      </c>
      <c r="AX1854">
        <v>51.942969179999999</v>
      </c>
      <c r="AY1854">
        <v>12778.4</v>
      </c>
      <c r="AZ1854">
        <v>0.89366796000000004</v>
      </c>
      <c r="BA1854">
        <v>2.808035E-3</v>
      </c>
      <c r="BB1854">
        <v>0</v>
      </c>
      <c r="BC1854">
        <v>-2.6360280660000002</v>
      </c>
    </row>
    <row r="1855" spans="1:56" x14ac:dyDescent="0.35">
      <c r="A1855" t="str">
        <f t="shared" si="190"/>
        <v/>
      </c>
      <c r="B1855" t="str">
        <f>IFERROR(VLOOKUP(R1855,#REF!,3,FALSE),"")</f>
        <v/>
      </c>
      <c r="C1855" t="str">
        <f>IFERROR(VLOOKUP(R1855,#REF!,3,FALSE),"normal")</f>
        <v>normal</v>
      </c>
      <c r="D1855">
        <v>8.5959894545439965</v>
      </c>
      <c r="E1855">
        <v>-4.1700215855465679</v>
      </c>
      <c r="F1855">
        <v>-1.74675576284407</v>
      </c>
      <c r="G1855" s="3">
        <v>-2.729085496869629E-2</v>
      </c>
      <c r="H1855">
        <v>173.78987318353379</v>
      </c>
      <c r="I1855" t="s">
        <v>950</v>
      </c>
      <c r="K1855">
        <v>-3.7834316472827183</v>
      </c>
      <c r="L1855" s="3">
        <v>5.0545231953389086E-2</v>
      </c>
      <c r="M1855" t="s">
        <v>219</v>
      </c>
      <c r="N1855" t="s">
        <v>162</v>
      </c>
      <c r="O1855" s="1">
        <v>43679.770833333336</v>
      </c>
      <c r="P1855" t="s">
        <v>158</v>
      </c>
      <c r="Q1855">
        <v>3</v>
      </c>
      <c r="R1855" t="s">
        <v>255</v>
      </c>
      <c r="T1855">
        <v>27</v>
      </c>
      <c r="U1855">
        <v>40</v>
      </c>
      <c r="V1855">
        <v>5</v>
      </c>
      <c r="W1855">
        <v>150</v>
      </c>
      <c r="X1855">
        <v>141.6</v>
      </c>
      <c r="Y1855">
        <v>164.0576402852559</v>
      </c>
      <c r="Z1855">
        <v>15.184559195501</v>
      </c>
      <c r="AA1855">
        <v>85.423716280988288</v>
      </c>
      <c r="AB1855">
        <v>41</v>
      </c>
      <c r="AC1855">
        <v>43</v>
      </c>
      <c r="AE1855">
        <v>60</v>
      </c>
      <c r="AG1855">
        <v>15151.32</v>
      </c>
      <c r="AH1855">
        <v>2576.5666670000001</v>
      </c>
      <c r="AI1855">
        <v>18.704016410000001</v>
      </c>
      <c r="AJ1855">
        <v>0.94358129199999996</v>
      </c>
      <c r="AK1855">
        <v>2517.666667</v>
      </c>
      <c r="AL1855">
        <v>0.92201113899999998</v>
      </c>
      <c r="AM1855">
        <v>6.511378101</v>
      </c>
      <c r="AN1855">
        <v>17.780131829999998</v>
      </c>
      <c r="AO1855">
        <v>134.60567030000001</v>
      </c>
      <c r="AP1855">
        <v>12988.38</v>
      </c>
      <c r="AQ1855">
        <v>58.9</v>
      </c>
      <c r="AR1855">
        <v>2.1570153000000002E-2</v>
      </c>
      <c r="AS1855">
        <v>-0.40995961400000003</v>
      </c>
      <c r="AT1855">
        <v>12778.38</v>
      </c>
      <c r="AU1855">
        <v>-2.3057174999999999E-2</v>
      </c>
      <c r="AV1855">
        <v>15151.32</v>
      </c>
      <c r="AW1855">
        <v>16582.84275</v>
      </c>
      <c r="AX1855">
        <v>51.942969179999999</v>
      </c>
      <c r="AY1855">
        <v>12778.4</v>
      </c>
      <c r="AZ1855">
        <v>0.89646793000000002</v>
      </c>
      <c r="BA1855">
        <v>2.808035E-3</v>
      </c>
      <c r="BB1855">
        <v>-0.23118459199999999</v>
      </c>
      <c r="BC1855">
        <v>-4.1104925190000001</v>
      </c>
    </row>
    <row r="1856" spans="1:56" x14ac:dyDescent="0.35">
      <c r="A1856" t="str">
        <f t="shared" si="190"/>
        <v/>
      </c>
      <c r="B1856" t="str">
        <f>IFERROR(VLOOKUP(R1856,#REF!,3,FALSE),"")</f>
        <v/>
      </c>
      <c r="C1856" t="str">
        <f>IFERROR(VLOOKUP(R1856,#REF!,3,FALSE),"normal")</f>
        <v>normal</v>
      </c>
      <c r="D1856">
        <v>31.839895725913152</v>
      </c>
      <c r="E1856">
        <v>-4.1546117473568831</v>
      </c>
      <c r="F1856">
        <v>-1.7414129612334612</v>
      </c>
      <c r="G1856" s="3">
        <v>-3.1386579130594401E-2</v>
      </c>
      <c r="H1856">
        <v>426.10350805774937</v>
      </c>
      <c r="I1856" t="s">
        <v>951</v>
      </c>
      <c r="K1856">
        <v>-4.1633253646843906</v>
      </c>
      <c r="L1856" s="3">
        <v>5.8833835757015382E-2</v>
      </c>
      <c r="M1856" t="s">
        <v>219</v>
      </c>
      <c r="N1856" t="s">
        <v>162</v>
      </c>
      <c r="O1856" s="1">
        <v>43679.770833333336</v>
      </c>
      <c r="P1856" t="s">
        <v>158</v>
      </c>
      <c r="Q1856">
        <v>3</v>
      </c>
      <c r="R1856" t="s">
        <v>255</v>
      </c>
      <c r="T1856">
        <v>28</v>
      </c>
      <c r="U1856">
        <v>40</v>
      </c>
      <c r="V1856">
        <v>5</v>
      </c>
      <c r="W1856">
        <v>400</v>
      </c>
      <c r="X1856">
        <v>358.72</v>
      </c>
      <c r="Y1856">
        <v>382.12962602618967</v>
      </c>
      <c r="Z1856">
        <v>15.218218464052274</v>
      </c>
      <c r="AA1856">
        <v>85.401202880183007</v>
      </c>
      <c r="AB1856">
        <v>41</v>
      </c>
      <c r="AC1856">
        <v>43</v>
      </c>
      <c r="AE1856">
        <v>60</v>
      </c>
      <c r="AG1856">
        <v>15470.77</v>
      </c>
      <c r="AH1856">
        <v>5900.7333330000001</v>
      </c>
      <c r="AI1856">
        <v>32.369561410000003</v>
      </c>
      <c r="AJ1856">
        <v>2.160946059</v>
      </c>
      <c r="AK1856">
        <v>5841.8333329999996</v>
      </c>
      <c r="AL1856">
        <v>2.1393759060000002</v>
      </c>
      <c r="AM1856">
        <v>5.9639158840000004</v>
      </c>
      <c r="AN1856">
        <v>16.285217809999999</v>
      </c>
      <c r="AO1856">
        <v>180.47304560000001</v>
      </c>
      <c r="AP1856">
        <v>12988.38</v>
      </c>
      <c r="AQ1856">
        <v>58.9</v>
      </c>
      <c r="AR1856">
        <v>2.1570153000000002E-2</v>
      </c>
      <c r="AS1856">
        <v>-0.40995961400000003</v>
      </c>
      <c r="AT1856">
        <v>12778.38</v>
      </c>
      <c r="AU1856">
        <v>-2.5173726E-2</v>
      </c>
      <c r="AV1856">
        <v>15470.78</v>
      </c>
      <c r="AW1856">
        <v>16597.140790000001</v>
      </c>
      <c r="AX1856">
        <v>51.942969179999999</v>
      </c>
      <c r="AY1856">
        <v>12778.4</v>
      </c>
      <c r="AZ1856">
        <v>0.89724088099999999</v>
      </c>
      <c r="BA1856">
        <v>2.808035E-3</v>
      </c>
      <c r="BB1856">
        <v>-3.215595215</v>
      </c>
      <c r="BC1856">
        <v>-52.36666846</v>
      </c>
    </row>
    <row r="1857" spans="1:56" x14ac:dyDescent="0.35">
      <c r="A1857" t="str">
        <f t="shared" si="190"/>
        <v/>
      </c>
      <c r="B1857" t="str">
        <f>IFERROR(VLOOKUP(R1857,#REF!,3,FALSE),"")</f>
        <v/>
      </c>
      <c r="C1857" t="str">
        <f>IFERROR(VLOOKUP(R1857,#REF!,3,FALSE),"normal")</f>
        <v>normal</v>
      </c>
      <c r="D1857" t="s">
        <v>139</v>
      </c>
      <c r="E1857">
        <v>-19.736307847627081</v>
      </c>
      <c r="F1857">
        <v>-3.8692328028001062</v>
      </c>
      <c r="G1857" s="3">
        <v>-5.1034967438840249E-2</v>
      </c>
      <c r="H1857" t="s">
        <v>139</v>
      </c>
      <c r="I1857" t="s">
        <v>952</v>
      </c>
      <c r="K1857" t="s">
        <v>139</v>
      </c>
      <c r="L1857" s="3" t="s">
        <v>139</v>
      </c>
      <c r="M1857" t="s">
        <v>219</v>
      </c>
      <c r="N1857" t="s">
        <v>162</v>
      </c>
      <c r="O1857" s="1">
        <v>43679.770833333336</v>
      </c>
      <c r="P1857" t="s">
        <v>158</v>
      </c>
      <c r="Q1857">
        <v>2</v>
      </c>
      <c r="R1857" t="s">
        <v>266</v>
      </c>
      <c r="T1857">
        <v>6</v>
      </c>
      <c r="U1857">
        <v>80</v>
      </c>
      <c r="V1857">
        <v>20</v>
      </c>
      <c r="W1857">
        <v>0</v>
      </c>
      <c r="X1857">
        <v>0</v>
      </c>
      <c r="Y1857">
        <v>-3.8692328028001066</v>
      </c>
      <c r="Z1857">
        <v>4.6747741995109617</v>
      </c>
      <c r="AA1857">
        <v>-94.41221032156858</v>
      </c>
      <c r="AB1857">
        <v>23</v>
      </c>
      <c r="AC1857">
        <v>30</v>
      </c>
      <c r="AE1857">
        <v>55</v>
      </c>
      <c r="AG1857">
        <v>1150.05</v>
      </c>
      <c r="AH1857">
        <v>-112.5</v>
      </c>
      <c r="AI1857">
        <v>10.80150053</v>
      </c>
      <c r="AJ1857">
        <v>-4.1199358999999998E-2</v>
      </c>
      <c r="AK1857">
        <v>0</v>
      </c>
      <c r="AL1857">
        <v>0</v>
      </c>
      <c r="AO1857">
        <v>0</v>
      </c>
      <c r="AP1857">
        <v>1120.05</v>
      </c>
      <c r="AQ1857">
        <v>-112.5</v>
      </c>
      <c r="AR1857">
        <v>-4.1199358999999998E-2</v>
      </c>
      <c r="AS1857">
        <v>-9.5094631999999998E-2</v>
      </c>
      <c r="AT1857">
        <v>910.05</v>
      </c>
      <c r="AV1857">
        <v>1150.07</v>
      </c>
      <c r="AW1857">
        <v>4078.4362940000001</v>
      </c>
      <c r="AX1857">
        <v>-21.71498304</v>
      </c>
      <c r="AY1857">
        <v>910.06999989999997</v>
      </c>
      <c r="AZ1857">
        <v>0.220480131</v>
      </c>
      <c r="BA1857">
        <v>-1.1739109999999999E-3</v>
      </c>
      <c r="BC1857">
        <v>1.851586094</v>
      </c>
    </row>
    <row r="1858" spans="1:56" x14ac:dyDescent="0.35">
      <c r="A1858" t="str">
        <f t="shared" si="190"/>
        <v/>
      </c>
      <c r="B1858" t="str">
        <f>IFERROR(VLOOKUP(R1858,#REF!,3,FALSE),"")</f>
        <v/>
      </c>
      <c r="C1858" t="str">
        <f>IFERROR(VLOOKUP(R1858,#REF!,3,FALSE),"normal")</f>
        <v>normal</v>
      </c>
      <c r="D1858">
        <v>19.708548097662032</v>
      </c>
      <c r="E1858">
        <v>-20.39592326265484</v>
      </c>
      <c r="F1858">
        <v>-4.3785442448388636</v>
      </c>
      <c r="G1858" s="3">
        <v>-7.2700405422989944E-2</v>
      </c>
      <c r="H1858">
        <v>171.12902051286653</v>
      </c>
      <c r="I1858" t="s">
        <v>953</v>
      </c>
      <c r="K1858">
        <v>-18.65483403218909</v>
      </c>
      <c r="L1858" s="3">
        <v>0.21223820594032614</v>
      </c>
      <c r="M1858" t="s">
        <v>219</v>
      </c>
      <c r="N1858" t="s">
        <v>162</v>
      </c>
      <c r="O1858" s="1">
        <v>43679.770833333336</v>
      </c>
      <c r="P1858" t="s">
        <v>158</v>
      </c>
      <c r="Q1858">
        <v>2</v>
      </c>
      <c r="R1858" t="s">
        <v>266</v>
      </c>
      <c r="T1858">
        <v>9</v>
      </c>
      <c r="U1858">
        <v>2086</v>
      </c>
      <c r="V1858">
        <v>5</v>
      </c>
      <c r="W1858">
        <v>150</v>
      </c>
      <c r="X1858">
        <v>141.6</v>
      </c>
      <c r="Y1858">
        <v>161.54579536414602</v>
      </c>
      <c r="Z1858">
        <v>4.604709201397724</v>
      </c>
      <c r="AA1858">
        <v>-92.338077027063434</v>
      </c>
      <c r="AB1858">
        <v>23</v>
      </c>
      <c r="AC1858">
        <v>29.8</v>
      </c>
      <c r="AE1858">
        <v>55</v>
      </c>
      <c r="AG1858">
        <v>1467.35</v>
      </c>
      <c r="AH1858">
        <v>651.53333329999998</v>
      </c>
      <c r="AI1858">
        <v>5.6307856579999997</v>
      </c>
      <c r="AJ1858">
        <v>0.238602274</v>
      </c>
      <c r="AK1858">
        <v>764.03333329999998</v>
      </c>
      <c r="AL1858">
        <v>0.27980163299999999</v>
      </c>
      <c r="AM1858">
        <v>1.976000231</v>
      </c>
      <c r="AN1858">
        <v>5.3957156309999998</v>
      </c>
      <c r="AO1858">
        <v>135.68858410000001</v>
      </c>
      <c r="AP1858">
        <v>1120.05</v>
      </c>
      <c r="AQ1858">
        <v>-112.5</v>
      </c>
      <c r="AR1858">
        <v>-4.1199358999999998E-2</v>
      </c>
      <c r="AS1858">
        <v>-9.5094631999999998E-2</v>
      </c>
      <c r="AT1858">
        <v>910.05</v>
      </c>
      <c r="AU1858">
        <v>-1.76241E-2</v>
      </c>
      <c r="AV1858">
        <v>1467.37</v>
      </c>
      <c r="AW1858">
        <v>4027.765629</v>
      </c>
      <c r="AX1858">
        <v>-21.71498304</v>
      </c>
      <c r="AY1858">
        <v>910.06999989999997</v>
      </c>
      <c r="AZ1858">
        <v>0.217740876</v>
      </c>
      <c r="BA1858">
        <v>-1.1739109999999999E-3</v>
      </c>
      <c r="BB1858">
        <v>0.57517660299999995</v>
      </c>
      <c r="BC1858">
        <v>3.1034893860000001</v>
      </c>
      <c r="BD1858">
        <v>0.72450000000000003</v>
      </c>
    </row>
    <row r="1859" spans="1:56" x14ac:dyDescent="0.35">
      <c r="A1859" t="str">
        <f t="shared" ref="A1859:A1922" si="191">IF(AND(B1859="",C1859&lt;&gt;"normal"),C1859,B1859)</f>
        <v/>
      </c>
      <c r="B1859" t="str">
        <f>IFERROR(VLOOKUP(R1859,#REF!,3,FALSE),"")</f>
        <v/>
      </c>
      <c r="C1859" t="str">
        <f>IFERROR(VLOOKUP(R1859,#REF!,3,FALSE),"normal")</f>
        <v>normal</v>
      </c>
      <c r="D1859">
        <v>-1.097583968615659</v>
      </c>
      <c r="E1859">
        <v>-17.294105325231051</v>
      </c>
      <c r="F1859">
        <v>-1.3084342803472944</v>
      </c>
      <c r="G1859" s="3">
        <v>-8.8905830170420669E-2</v>
      </c>
      <c r="H1859">
        <v>48.880135442296123</v>
      </c>
      <c r="I1859" t="s">
        <v>954</v>
      </c>
      <c r="K1859">
        <v>-12.771649242803527</v>
      </c>
      <c r="L1859" s="3">
        <v>0.38595762320582067</v>
      </c>
      <c r="M1859" t="s">
        <v>219</v>
      </c>
      <c r="N1859" t="s">
        <v>162</v>
      </c>
      <c r="O1859" s="1">
        <v>43679.770833333336</v>
      </c>
      <c r="P1859" t="s">
        <v>158</v>
      </c>
      <c r="Q1859">
        <v>2</v>
      </c>
      <c r="R1859" t="s">
        <v>266</v>
      </c>
      <c r="T1859">
        <v>7</v>
      </c>
      <c r="U1859">
        <v>40</v>
      </c>
      <c r="V1859">
        <v>5</v>
      </c>
      <c r="W1859">
        <v>30</v>
      </c>
      <c r="X1859">
        <v>28.32</v>
      </c>
      <c r="Y1859">
        <v>46.142847857527542</v>
      </c>
      <c r="Z1859">
        <v>4.6869123441974185</v>
      </c>
      <c r="AA1859">
        <v>-99.067483219869203</v>
      </c>
      <c r="AB1859">
        <v>23</v>
      </c>
      <c r="AC1859">
        <v>28</v>
      </c>
      <c r="AE1859">
        <v>55</v>
      </c>
      <c r="AG1859">
        <v>3615.64</v>
      </c>
      <c r="AH1859">
        <v>117.2</v>
      </c>
      <c r="AI1859">
        <v>5.0062030489999998</v>
      </c>
      <c r="AJ1859">
        <v>4.2920577000000001E-2</v>
      </c>
      <c r="AK1859">
        <v>222.4</v>
      </c>
      <c r="AL1859">
        <v>8.1446555000000004E-2</v>
      </c>
      <c r="AM1859">
        <v>2.8759376859999999</v>
      </c>
      <c r="AN1859">
        <v>7.8531073449999997</v>
      </c>
      <c r="AO1859">
        <v>44.424886049999998</v>
      </c>
      <c r="AP1859">
        <v>3265.02</v>
      </c>
      <c r="AQ1859">
        <v>-105.2</v>
      </c>
      <c r="AR1859">
        <v>-3.8525978000000002E-2</v>
      </c>
      <c r="AS1859">
        <v>-0.94721063800000005</v>
      </c>
      <c r="AT1859">
        <v>3055.02</v>
      </c>
      <c r="AU1859">
        <v>-0.120616031</v>
      </c>
      <c r="AV1859">
        <v>3615.65</v>
      </c>
      <c r="AW1859">
        <v>4151.7307190000001</v>
      </c>
      <c r="AX1859">
        <v>6.4428983820000001</v>
      </c>
      <c r="AY1859">
        <v>3055.04</v>
      </c>
      <c r="AZ1859">
        <v>0.224442425</v>
      </c>
      <c r="BA1859">
        <v>3.48303E-4</v>
      </c>
      <c r="BB1859">
        <v>-7.7300104999999994E-2</v>
      </c>
      <c r="BC1859">
        <v>-0.60704601899999999</v>
      </c>
    </row>
    <row r="1860" spans="1:56" x14ac:dyDescent="0.35">
      <c r="A1860" t="str">
        <f t="shared" si="191"/>
        <v/>
      </c>
      <c r="B1860" t="str">
        <f>IFERROR(VLOOKUP(R1860,#REF!,3,FALSE),"")</f>
        <v/>
      </c>
      <c r="C1860" t="str">
        <f>IFERROR(VLOOKUP(R1860,#REF!,3,FALSE),"normal")</f>
        <v>normal</v>
      </c>
      <c r="D1860">
        <v>4.1446024443571901</v>
      </c>
      <c r="E1860">
        <v>-16.858940031400753</v>
      </c>
      <c r="F1860">
        <v>-0.66619772289980816</v>
      </c>
      <c r="G1860" s="3">
        <v>-8.4321862623104663E-2</v>
      </c>
      <c r="H1860">
        <v>81.79217371527038</v>
      </c>
      <c r="I1860" t="s">
        <v>955</v>
      </c>
      <c r="K1860">
        <v>-16.081120807258152</v>
      </c>
      <c r="L1860" s="3">
        <v>0.24873893037938075</v>
      </c>
      <c r="M1860" t="s">
        <v>219</v>
      </c>
      <c r="N1860" t="s">
        <v>162</v>
      </c>
      <c r="O1860" s="1">
        <v>43679.770833333336</v>
      </c>
      <c r="P1860" t="s">
        <v>158</v>
      </c>
      <c r="Q1860">
        <v>2</v>
      </c>
      <c r="R1860" t="s">
        <v>266</v>
      </c>
      <c r="T1860">
        <v>8</v>
      </c>
      <c r="U1860">
        <v>40</v>
      </c>
      <c r="V1860">
        <v>5</v>
      </c>
      <c r="W1860">
        <v>70</v>
      </c>
      <c r="X1860">
        <v>66.08</v>
      </c>
      <c r="Y1860">
        <v>77.211811987215228</v>
      </c>
      <c r="Z1860">
        <v>4.7681410287133135</v>
      </c>
      <c r="AA1860">
        <v>-102.02347530420604</v>
      </c>
      <c r="AB1860">
        <v>23</v>
      </c>
      <c r="AC1860">
        <v>28</v>
      </c>
      <c r="AE1860">
        <v>55</v>
      </c>
      <c r="AG1860">
        <v>3934.18</v>
      </c>
      <c r="AH1860">
        <v>266.1333333</v>
      </c>
      <c r="AI1860">
        <v>4.9041385289999999</v>
      </c>
      <c r="AJ1860">
        <v>9.7462425000000005E-2</v>
      </c>
      <c r="AK1860">
        <v>371.33333329999999</v>
      </c>
      <c r="AL1860">
        <v>0.13598840300000001</v>
      </c>
      <c r="AM1860">
        <v>2.0579358829999999</v>
      </c>
      <c r="AN1860">
        <v>5.6194511699999996</v>
      </c>
      <c r="AO1860">
        <v>75.718361369999997</v>
      </c>
      <c r="AP1860">
        <v>3265.02</v>
      </c>
      <c r="AQ1860">
        <v>-105.2</v>
      </c>
      <c r="AR1860">
        <v>-3.8525978000000002E-2</v>
      </c>
      <c r="AS1860">
        <v>-0.94721063800000005</v>
      </c>
      <c r="AT1860">
        <v>3055.02</v>
      </c>
      <c r="AU1860">
        <v>-0.16855927900000001</v>
      </c>
      <c r="AV1860">
        <v>3934.2</v>
      </c>
      <c r="AW1860">
        <v>4213.7703959999999</v>
      </c>
      <c r="AX1860">
        <v>6.4428983820000001</v>
      </c>
      <c r="AY1860">
        <v>3055.04</v>
      </c>
      <c r="AZ1860">
        <v>0.22779628800000001</v>
      </c>
      <c r="BA1860">
        <v>3.48303E-4</v>
      </c>
      <c r="BB1860">
        <v>-7.9147390000000005E-3</v>
      </c>
      <c r="BC1860">
        <v>-4.447649E-2</v>
      </c>
    </row>
    <row r="1861" spans="1:56" x14ac:dyDescent="0.35">
      <c r="A1861" t="str">
        <f t="shared" si="191"/>
        <v/>
      </c>
      <c r="B1861" t="str">
        <f>IFERROR(VLOOKUP(R1861,#REF!,3,FALSE),"")</f>
        <v/>
      </c>
      <c r="C1861" t="str">
        <f>IFERROR(VLOOKUP(R1861,#REF!,3,FALSE),"normal")</f>
        <v>normal</v>
      </c>
      <c r="D1861">
        <v>41.726326383170488</v>
      </c>
      <c r="E1861">
        <v>-16.33861613020769</v>
      </c>
      <c r="F1861">
        <v>8.7377445737373671E-3</v>
      </c>
      <c r="G1861" s="3">
        <v>-7.5745226466903917E-2</v>
      </c>
      <c r="H1861">
        <v>359.17586497948048</v>
      </c>
      <c r="I1861" t="s">
        <v>956</v>
      </c>
      <c r="K1861">
        <v>-18.404374650505176</v>
      </c>
      <c r="L1861" s="3">
        <v>0.10941746415548907</v>
      </c>
      <c r="M1861" t="s">
        <v>219</v>
      </c>
      <c r="N1861" t="s">
        <v>162</v>
      </c>
      <c r="O1861" s="1">
        <v>43679.770833333336</v>
      </c>
      <c r="P1861" t="s">
        <v>158</v>
      </c>
      <c r="Q1861">
        <v>2</v>
      </c>
      <c r="R1861" t="s">
        <v>266</v>
      </c>
      <c r="T1861">
        <v>10</v>
      </c>
      <c r="U1861">
        <v>40</v>
      </c>
      <c r="V1861">
        <v>5</v>
      </c>
      <c r="W1861">
        <v>400</v>
      </c>
      <c r="X1861">
        <v>358.72</v>
      </c>
      <c r="Y1861">
        <v>322.10891571359815</v>
      </c>
      <c r="Z1861">
        <v>4.8582193999402872</v>
      </c>
      <c r="AA1861">
        <v>-105.24244988019986</v>
      </c>
      <c r="AB1861">
        <v>23</v>
      </c>
      <c r="AC1861">
        <v>28</v>
      </c>
      <c r="AE1861">
        <v>55</v>
      </c>
      <c r="AG1861">
        <v>4571.5</v>
      </c>
      <c r="AH1861">
        <v>1459.633333</v>
      </c>
      <c r="AI1861">
        <v>3.8817284929999998</v>
      </c>
      <c r="AJ1861">
        <v>0.53454184800000004</v>
      </c>
      <c r="AK1861">
        <v>1564.833333</v>
      </c>
      <c r="AL1861">
        <v>0.57306782599999995</v>
      </c>
      <c r="AM1861">
        <v>1.5975351980000001</v>
      </c>
      <c r="AN1861">
        <v>4.3622695509999998</v>
      </c>
      <c r="AO1861">
        <v>403.1279715</v>
      </c>
      <c r="AP1861">
        <v>3265.02</v>
      </c>
      <c r="AQ1861">
        <v>-105.2</v>
      </c>
      <c r="AR1861">
        <v>-3.8525978000000002E-2</v>
      </c>
      <c r="AS1861">
        <v>-0.94721063800000005</v>
      </c>
      <c r="AT1861">
        <v>3055.02</v>
      </c>
      <c r="AU1861">
        <v>-0.21713711799999999</v>
      </c>
      <c r="AV1861">
        <v>4571.5200000000004</v>
      </c>
      <c r="AW1861">
        <v>4281.3294889999997</v>
      </c>
      <c r="AX1861">
        <v>6.4428983820000001</v>
      </c>
      <c r="AY1861">
        <v>3055.04</v>
      </c>
      <c r="AZ1861">
        <v>0.23144853000000001</v>
      </c>
      <c r="BA1861">
        <v>3.48303E-4</v>
      </c>
      <c r="BB1861">
        <v>-0.69781325000000005</v>
      </c>
      <c r="BC1861">
        <v>-3.044049491</v>
      </c>
    </row>
    <row r="1862" spans="1:56" x14ac:dyDescent="0.35">
      <c r="A1862" t="str">
        <f t="shared" si="191"/>
        <v/>
      </c>
      <c r="B1862" t="str">
        <f>IFERROR(VLOOKUP(R1862,#REF!,3,FALSE),"")</f>
        <v/>
      </c>
      <c r="C1862" t="str">
        <f>IFERROR(VLOOKUP(R1862,#REF!,3,FALSE),"normal")</f>
        <v>normal</v>
      </c>
      <c r="D1862" t="s">
        <v>139</v>
      </c>
      <c r="E1862">
        <v>-14.909508072809368</v>
      </c>
      <c r="F1862">
        <v>2.0470687225106747</v>
      </c>
      <c r="G1862" s="3">
        <v>-4.5334373718195042E-2</v>
      </c>
      <c r="H1862" t="s">
        <v>139</v>
      </c>
      <c r="I1862" t="s">
        <v>957</v>
      </c>
      <c r="K1862" t="s">
        <v>139</v>
      </c>
      <c r="L1862" s="3" t="s">
        <v>139</v>
      </c>
      <c r="M1862" t="s">
        <v>219</v>
      </c>
      <c r="N1862" t="s">
        <v>162</v>
      </c>
      <c r="O1862" s="1">
        <v>43679.770833333336</v>
      </c>
      <c r="P1862" t="s">
        <v>158</v>
      </c>
      <c r="Q1862">
        <v>2</v>
      </c>
      <c r="R1862" t="s">
        <v>266</v>
      </c>
      <c r="T1862">
        <v>19</v>
      </c>
      <c r="U1862">
        <v>144</v>
      </c>
      <c r="V1862">
        <v>10</v>
      </c>
      <c r="W1862">
        <v>0</v>
      </c>
      <c r="X1862">
        <v>0</v>
      </c>
      <c r="Y1862">
        <v>2.0470687231889202</v>
      </c>
      <c r="Z1862">
        <v>4.9146306053913253</v>
      </c>
      <c r="AA1862">
        <v>-107.22725326499028</v>
      </c>
      <c r="AB1862">
        <v>23</v>
      </c>
      <c r="AC1862">
        <v>28</v>
      </c>
      <c r="AE1862">
        <v>22</v>
      </c>
      <c r="AG1862">
        <v>7264.58</v>
      </c>
      <c r="AH1862">
        <v>-97.166666669999998</v>
      </c>
      <c r="AI1862">
        <v>18.103311439999999</v>
      </c>
      <c r="AJ1862">
        <v>-3.5584038999999998E-2</v>
      </c>
      <c r="AK1862">
        <v>0</v>
      </c>
      <c r="AL1862">
        <v>0</v>
      </c>
      <c r="AO1862">
        <v>0</v>
      </c>
      <c r="AP1862">
        <v>7234.58</v>
      </c>
      <c r="AQ1862">
        <v>-97.166666669999998</v>
      </c>
      <c r="AR1862">
        <v>-3.5584038999999998E-2</v>
      </c>
      <c r="AS1862">
        <v>2.2923068799999999</v>
      </c>
      <c r="AT1862">
        <v>7024.58</v>
      </c>
      <c r="AV1862">
        <v>7264.6</v>
      </c>
      <c r="AW1862">
        <v>4322.9860820000004</v>
      </c>
      <c r="AX1862">
        <v>-8.8038137509999999</v>
      </c>
      <c r="AY1862">
        <v>7024.6</v>
      </c>
      <c r="AZ1862">
        <v>0.23370048400000001</v>
      </c>
      <c r="BA1862">
        <v>-4.7593400000000001E-4</v>
      </c>
      <c r="BC1862">
        <v>1.2597862070000001</v>
      </c>
    </row>
    <row r="1863" spans="1:56" x14ac:dyDescent="0.35">
      <c r="A1863" t="str">
        <f t="shared" si="191"/>
        <v/>
      </c>
      <c r="B1863" t="str">
        <f>IFERROR(VLOOKUP(R1863,#REF!,3,FALSE),"")</f>
        <v/>
      </c>
      <c r="C1863" t="str">
        <f>IFERROR(VLOOKUP(R1863,#REF!,3,FALSE),"normal")</f>
        <v>normal</v>
      </c>
      <c r="D1863">
        <v>13.369057864197401</v>
      </c>
      <c r="E1863">
        <v>-15.490217867717666</v>
      </c>
      <c r="F1863">
        <v>0.73366745417231793</v>
      </c>
      <c r="G1863" s="3">
        <v>-4.1847103360588452E-2</v>
      </c>
      <c r="H1863">
        <v>153.93170936342082</v>
      </c>
      <c r="I1863" t="s">
        <v>958</v>
      </c>
      <c r="K1863">
        <v>-17.059647493231662</v>
      </c>
      <c r="L1863" s="3">
        <v>0.18941326504534778</v>
      </c>
      <c r="M1863" t="s">
        <v>219</v>
      </c>
      <c r="N1863" t="s">
        <v>162</v>
      </c>
      <c r="O1863" s="1">
        <v>43679.770833333336</v>
      </c>
      <c r="P1863" t="s">
        <v>158</v>
      </c>
      <c r="Q1863">
        <v>2</v>
      </c>
      <c r="R1863" t="s">
        <v>266</v>
      </c>
      <c r="T1863">
        <v>20</v>
      </c>
      <c r="U1863">
        <v>40</v>
      </c>
      <c r="V1863">
        <v>5</v>
      </c>
      <c r="W1863">
        <v>150</v>
      </c>
      <c r="X1863">
        <v>141.6</v>
      </c>
      <c r="Y1863">
        <v>145.31153363906924</v>
      </c>
      <c r="Z1863">
        <v>4.7298618480240231</v>
      </c>
      <c r="AA1863">
        <v>-100.63681237062656</v>
      </c>
      <c r="AB1863">
        <v>23</v>
      </c>
      <c r="AC1863">
        <v>28</v>
      </c>
      <c r="AE1863">
        <v>22</v>
      </c>
      <c r="AG1863">
        <v>7585.4</v>
      </c>
      <c r="AH1863">
        <v>586.66666669999995</v>
      </c>
      <c r="AI1863">
        <v>4.663381438</v>
      </c>
      <c r="AJ1863">
        <v>0.214847028</v>
      </c>
      <c r="AK1863">
        <v>683.83333330000005</v>
      </c>
      <c r="AL1863">
        <v>0.25043106700000001</v>
      </c>
      <c r="AM1863">
        <v>1.768580984</v>
      </c>
      <c r="AN1863">
        <v>4.8293314499999997</v>
      </c>
      <c r="AO1863">
        <v>146.63894479999999</v>
      </c>
      <c r="AP1863">
        <v>7234.58</v>
      </c>
      <c r="AQ1863">
        <v>-97.166666669999998</v>
      </c>
      <c r="AR1863">
        <v>-3.5584038999999998E-2</v>
      </c>
      <c r="AS1863">
        <v>2.2923068799999999</v>
      </c>
      <c r="AT1863">
        <v>7024.58</v>
      </c>
      <c r="AU1863">
        <v>0.47466339899999999</v>
      </c>
      <c r="AV1863">
        <v>7585.42</v>
      </c>
      <c r="AW1863">
        <v>4184.6674359999997</v>
      </c>
      <c r="AX1863">
        <v>-8.8038137509999999</v>
      </c>
      <c r="AY1863">
        <v>7024.6</v>
      </c>
      <c r="AZ1863">
        <v>0.22622298299999999</v>
      </c>
      <c r="BA1863">
        <v>-4.7593400000000001E-4</v>
      </c>
      <c r="BB1863">
        <v>-0.71552797899999998</v>
      </c>
      <c r="BC1863">
        <v>-3.4555217709999999</v>
      </c>
    </row>
    <row r="1864" spans="1:56" x14ac:dyDescent="0.35">
      <c r="A1864" t="str">
        <f t="shared" si="191"/>
        <v/>
      </c>
      <c r="B1864" t="str">
        <f>IFERROR(VLOOKUP(R1864,#REF!,3,FALSE),"")</f>
        <v/>
      </c>
      <c r="C1864" t="str">
        <f>IFERROR(VLOOKUP(R1864,#REF!,3,FALSE),"normal")</f>
        <v>normal</v>
      </c>
      <c r="D1864">
        <v>28.166247646163015</v>
      </c>
      <c r="E1864">
        <v>-16.209635351611308</v>
      </c>
      <c r="F1864">
        <v>-1.0137819662214118</v>
      </c>
      <c r="G1864" s="3">
        <v>-3.7476515724448704E-2</v>
      </c>
      <c r="H1864">
        <v>320.1327835840014</v>
      </c>
      <c r="I1864" t="s">
        <v>959</v>
      </c>
      <c r="K1864">
        <v>-21.483087200584123</v>
      </c>
      <c r="L1864" s="3">
        <v>0.12435875235380504</v>
      </c>
      <c r="M1864" t="s">
        <v>219</v>
      </c>
      <c r="N1864" t="s">
        <v>162</v>
      </c>
      <c r="O1864" s="1">
        <v>43679.770833333336</v>
      </c>
      <c r="P1864" t="s">
        <v>158</v>
      </c>
      <c r="Q1864">
        <v>2</v>
      </c>
      <c r="R1864" t="s">
        <v>266</v>
      </c>
      <c r="T1864">
        <v>21</v>
      </c>
      <c r="U1864">
        <v>40</v>
      </c>
      <c r="V1864">
        <v>5</v>
      </c>
      <c r="W1864">
        <v>400</v>
      </c>
      <c r="X1864">
        <v>358.72</v>
      </c>
      <c r="Y1864">
        <v>287.09508031813249</v>
      </c>
      <c r="Z1864">
        <v>4.5136873715921375</v>
      </c>
      <c r="AA1864">
        <v>-92.590771811518565</v>
      </c>
      <c r="AB1864">
        <v>23</v>
      </c>
      <c r="AC1864">
        <v>28</v>
      </c>
      <c r="AE1864">
        <v>22</v>
      </c>
      <c r="AG1864">
        <v>7904.2</v>
      </c>
      <c r="AH1864">
        <v>1203.2666670000001</v>
      </c>
      <c r="AI1864">
        <v>7.978131029</v>
      </c>
      <c r="AJ1864">
        <v>0.44065613799999998</v>
      </c>
      <c r="AK1864">
        <v>1300.4333329999999</v>
      </c>
      <c r="AL1864">
        <v>0.47624017699999999</v>
      </c>
      <c r="AM1864">
        <v>1.3276097710000001</v>
      </c>
      <c r="AN1864">
        <v>3.6252044309999998</v>
      </c>
      <c r="AO1864">
        <v>162.9997463</v>
      </c>
      <c r="AP1864">
        <v>7234.58</v>
      </c>
      <c r="AQ1864">
        <v>-97.166666669999998</v>
      </c>
      <c r="AR1864">
        <v>-3.5584038999999998E-2</v>
      </c>
      <c r="AS1864">
        <v>2.2923068799999999</v>
      </c>
      <c r="AT1864">
        <v>7024.58</v>
      </c>
      <c r="AU1864">
        <v>0.63232485900000002</v>
      </c>
      <c r="AV1864">
        <v>7904.22</v>
      </c>
      <c r="AW1864">
        <v>4015.799</v>
      </c>
      <c r="AX1864">
        <v>-8.8038137509999999</v>
      </c>
      <c r="AY1864">
        <v>7024.6</v>
      </c>
      <c r="AZ1864">
        <v>0.217093961</v>
      </c>
      <c r="BA1864">
        <v>-4.7593400000000001E-4</v>
      </c>
      <c r="BB1864">
        <v>-4.7235178869999999</v>
      </c>
      <c r="BC1864">
        <v>-17.123717970000001</v>
      </c>
    </row>
    <row r="1865" spans="1:56" x14ac:dyDescent="0.35">
      <c r="A1865" t="str">
        <f t="shared" si="191"/>
        <v/>
      </c>
      <c r="B1865" t="str">
        <f>IFERROR(VLOOKUP(R1865,#REF!,3,FALSE),"")</f>
        <v/>
      </c>
      <c r="C1865" t="str">
        <f>IFERROR(VLOOKUP(R1865,#REF!,3,FALSE),"normal")</f>
        <v>normal</v>
      </c>
      <c r="D1865" t="s">
        <v>139</v>
      </c>
      <c r="E1865" t="s">
        <v>139</v>
      </c>
      <c r="F1865" t="s">
        <v>139</v>
      </c>
      <c r="G1865" s="3" t="s">
        <v>139</v>
      </c>
      <c r="H1865" t="s">
        <v>139</v>
      </c>
      <c r="I1865" t="s">
        <v>960</v>
      </c>
      <c r="K1865" t="s">
        <v>139</v>
      </c>
      <c r="L1865" s="3" t="s">
        <v>139</v>
      </c>
      <c r="M1865" t="s">
        <v>219</v>
      </c>
      <c r="N1865" t="s">
        <v>162</v>
      </c>
      <c r="O1865" s="1">
        <v>43679.770833333336</v>
      </c>
      <c r="P1865" t="s">
        <v>158</v>
      </c>
      <c r="Q1865">
        <v>2</v>
      </c>
      <c r="R1865" t="s">
        <v>266</v>
      </c>
      <c r="T1865">
        <v>26</v>
      </c>
      <c r="U1865">
        <v>262</v>
      </c>
      <c r="V1865">
        <v>30</v>
      </c>
      <c r="W1865">
        <v>0</v>
      </c>
      <c r="X1865">
        <v>0</v>
      </c>
      <c r="Y1865" t="s">
        <v>139</v>
      </c>
      <c r="Z1865" t="s">
        <v>139</v>
      </c>
      <c r="AA1865" t="s">
        <v>139</v>
      </c>
      <c r="AB1865">
        <v>41</v>
      </c>
      <c r="AC1865">
        <v>44</v>
      </c>
      <c r="AE1865">
        <v>60</v>
      </c>
      <c r="AG1865">
        <v>14833.18</v>
      </c>
      <c r="AH1865">
        <v>-96.5</v>
      </c>
      <c r="AI1865">
        <v>27.30258293</v>
      </c>
      <c r="AJ1865">
        <v>-3.5339895000000003E-2</v>
      </c>
      <c r="AK1865">
        <v>18.600000000000001</v>
      </c>
      <c r="AL1865">
        <v>6.8116269999999998E-3</v>
      </c>
      <c r="AM1865" t="s">
        <v>251</v>
      </c>
      <c r="AN1865" t="s">
        <v>251</v>
      </c>
      <c r="AO1865">
        <v>0.68125422599999996</v>
      </c>
      <c r="AP1865">
        <v>12987.94</v>
      </c>
      <c r="AQ1865">
        <v>-115.1</v>
      </c>
      <c r="AR1865">
        <v>-4.2151521999999997E-2</v>
      </c>
      <c r="AS1865">
        <v>-0.48580932100000002</v>
      </c>
      <c r="AT1865">
        <v>12777.94</v>
      </c>
      <c r="AU1865">
        <v>0</v>
      </c>
      <c r="AV1865">
        <v>14833.2</v>
      </c>
      <c r="AW1865">
        <v>7453.5530950000002</v>
      </c>
      <c r="AX1865">
        <v>17.820583849999998</v>
      </c>
      <c r="AY1865">
        <v>12777.96</v>
      </c>
      <c r="AZ1865">
        <v>0.402938833</v>
      </c>
      <c r="BA1865">
        <v>9.6338000000000001E-4</v>
      </c>
      <c r="BB1865">
        <v>0</v>
      </c>
      <c r="BC1865">
        <v>-6.3959022550000002</v>
      </c>
    </row>
    <row r="1866" spans="1:56" x14ac:dyDescent="0.35">
      <c r="A1866" t="str">
        <f t="shared" si="191"/>
        <v/>
      </c>
      <c r="B1866" t="str">
        <f>IFERROR(VLOOKUP(R1866,#REF!,3,FALSE),"")</f>
        <v/>
      </c>
      <c r="C1866" t="str">
        <f>IFERROR(VLOOKUP(R1866,#REF!,3,FALSE),"normal")</f>
        <v>normal</v>
      </c>
      <c r="D1866">
        <v>8.5561567561163088</v>
      </c>
      <c r="E1866">
        <v>-6.8880649858856433</v>
      </c>
      <c r="F1866">
        <v>-5.1903440023250008E-3</v>
      </c>
      <c r="G1866" s="3">
        <v>-3.9353804486567882E-2</v>
      </c>
      <c r="H1866">
        <v>158.58057977279532</v>
      </c>
      <c r="I1866" t="s">
        <v>961</v>
      </c>
      <c r="K1866">
        <v>-7.0931974811154319</v>
      </c>
      <c r="L1866" s="3">
        <v>6.7341497386670085E-2</v>
      </c>
      <c r="M1866" t="s">
        <v>219</v>
      </c>
      <c r="N1866" t="s">
        <v>162</v>
      </c>
      <c r="O1866" s="1">
        <v>43679.770833333336</v>
      </c>
      <c r="P1866" t="s">
        <v>158</v>
      </c>
      <c r="Q1866">
        <v>2</v>
      </c>
      <c r="R1866" t="s">
        <v>266</v>
      </c>
      <c r="T1866">
        <v>27</v>
      </c>
      <c r="U1866">
        <v>40</v>
      </c>
      <c r="V1866">
        <v>5</v>
      </c>
      <c r="W1866">
        <v>150</v>
      </c>
      <c r="X1866">
        <v>141.6</v>
      </c>
      <c r="Y1866">
        <v>149.70006730551879</v>
      </c>
      <c r="Z1866">
        <v>10.072013214548294</v>
      </c>
      <c r="AA1866">
        <v>-115.04772278662053</v>
      </c>
      <c r="AB1866">
        <v>41</v>
      </c>
      <c r="AC1866">
        <v>44</v>
      </c>
      <c r="AE1866">
        <v>60</v>
      </c>
      <c r="AG1866">
        <v>15150.88</v>
      </c>
      <c r="AH1866">
        <v>1392.7333329999999</v>
      </c>
      <c r="AI1866">
        <v>8.8898754239999995</v>
      </c>
      <c r="AJ1866">
        <v>0.51004196199999996</v>
      </c>
      <c r="AK1866">
        <v>1507.833333</v>
      </c>
      <c r="AL1866">
        <v>0.55219348400000001</v>
      </c>
      <c r="AM1866">
        <v>3.8996715000000002</v>
      </c>
      <c r="AN1866">
        <v>10.64854049</v>
      </c>
      <c r="AO1866">
        <v>169.6124255</v>
      </c>
      <c r="AP1866">
        <v>12987.94</v>
      </c>
      <c r="AQ1866">
        <v>-115.1</v>
      </c>
      <c r="AR1866">
        <v>-4.2151521999999997E-2</v>
      </c>
      <c r="AS1866">
        <v>-0.48580932100000002</v>
      </c>
      <c r="AT1866">
        <v>12777.94</v>
      </c>
      <c r="AU1866">
        <v>-4.5622151E-2</v>
      </c>
      <c r="AV1866">
        <v>15150.88</v>
      </c>
      <c r="AW1866">
        <v>7513.8869670000004</v>
      </c>
      <c r="AX1866">
        <v>17.820583849999998</v>
      </c>
      <c r="AY1866">
        <v>12777.96</v>
      </c>
      <c r="AZ1866">
        <v>0.40620047999999997</v>
      </c>
      <c r="BA1866">
        <v>9.6338000000000001E-4</v>
      </c>
      <c r="BB1866">
        <v>0.127144971</v>
      </c>
      <c r="BC1866">
        <v>1.3539083709999999</v>
      </c>
    </row>
    <row r="1867" spans="1:56" x14ac:dyDescent="0.35">
      <c r="A1867" t="str">
        <f t="shared" si="191"/>
        <v/>
      </c>
      <c r="B1867" t="str">
        <f>IFERROR(VLOOKUP(R1867,#REF!,3,FALSE),"")</f>
        <v/>
      </c>
      <c r="C1867" t="str">
        <f>IFERROR(VLOOKUP(R1867,#REF!,3,FALSE),"normal")</f>
        <v>normal</v>
      </c>
      <c r="D1867">
        <v>25.377598774763726</v>
      </c>
      <c r="E1867">
        <v>-6.7871212116894393</v>
      </c>
      <c r="F1867">
        <v>4.7566393775359712E-2</v>
      </c>
      <c r="G1867" s="3">
        <v>-3.8425409386317617E-2</v>
      </c>
      <c r="H1867">
        <v>362.10428563279521</v>
      </c>
      <c r="I1867" t="s">
        <v>962</v>
      </c>
      <c r="K1867">
        <v>-8.0905403813067949</v>
      </c>
      <c r="L1867" s="3">
        <v>5.7834908999214833E-2</v>
      </c>
      <c r="M1867" t="s">
        <v>219</v>
      </c>
      <c r="N1867" t="s">
        <v>162</v>
      </c>
      <c r="O1867" s="1">
        <v>43679.770833333336</v>
      </c>
      <c r="P1867" t="s">
        <v>158</v>
      </c>
      <c r="Q1867">
        <v>2</v>
      </c>
      <c r="R1867" t="s">
        <v>266</v>
      </c>
      <c r="T1867">
        <v>28</v>
      </c>
      <c r="U1867">
        <v>40</v>
      </c>
      <c r="V1867">
        <v>5</v>
      </c>
      <c r="W1867">
        <v>400</v>
      </c>
      <c r="X1867">
        <v>358.72</v>
      </c>
      <c r="Y1867">
        <v>324.73512335549077</v>
      </c>
      <c r="Z1867">
        <v>10.222545527744687</v>
      </c>
      <c r="AA1867">
        <v>-115.58624962595924</v>
      </c>
      <c r="AB1867">
        <v>41</v>
      </c>
      <c r="AC1867">
        <v>44</v>
      </c>
      <c r="AE1867">
        <v>60</v>
      </c>
      <c r="AG1867">
        <v>15470.33</v>
      </c>
      <c r="AH1867">
        <v>3204.0333329999999</v>
      </c>
      <c r="AI1867">
        <v>12.10438317</v>
      </c>
      <c r="AJ1867">
        <v>1.1733699550000001</v>
      </c>
      <c r="AK1867">
        <v>3319.1333330000002</v>
      </c>
      <c r="AL1867">
        <v>1.215521477</v>
      </c>
      <c r="AM1867">
        <v>3.3884965349999998</v>
      </c>
      <c r="AN1867">
        <v>9.2527133510000006</v>
      </c>
      <c r="AO1867">
        <v>274.20920890000002</v>
      </c>
      <c r="AP1867">
        <v>12987.94</v>
      </c>
      <c r="AQ1867">
        <v>-115.1</v>
      </c>
      <c r="AR1867">
        <v>-4.2151521999999997E-2</v>
      </c>
      <c r="AS1867">
        <v>-0.48580932100000002</v>
      </c>
      <c r="AT1867">
        <v>12777.94</v>
      </c>
      <c r="AU1867">
        <v>-5.2504525000000003E-2</v>
      </c>
      <c r="AV1867">
        <v>15470.34</v>
      </c>
      <c r="AW1867">
        <v>7578.1779319999996</v>
      </c>
      <c r="AX1867">
        <v>17.820583849999998</v>
      </c>
      <c r="AY1867">
        <v>12777.96</v>
      </c>
      <c r="AZ1867">
        <v>0.40967604800000001</v>
      </c>
      <c r="BA1867">
        <v>9.6338000000000001E-4</v>
      </c>
      <c r="BB1867">
        <v>-2.390583801</v>
      </c>
      <c r="BC1867">
        <v>-22.119386649999999</v>
      </c>
    </row>
    <row r="1868" spans="1:56" x14ac:dyDescent="0.35">
      <c r="A1868" t="str">
        <f t="shared" si="191"/>
        <v/>
      </c>
      <c r="B1868" t="str">
        <f>IFERROR(VLOOKUP(R1868,#REF!,3,FALSE),"")</f>
        <v/>
      </c>
      <c r="C1868" t="str">
        <f>IFERROR(VLOOKUP(R1868,#REF!,3,FALSE),"normal")</f>
        <v>normal</v>
      </c>
      <c r="D1868" t="s">
        <v>139</v>
      </c>
      <c r="E1868">
        <v>-8.6303945962472817</v>
      </c>
      <c r="F1868">
        <v>-6.180717455564702</v>
      </c>
      <c r="G1868" s="3">
        <v>1.5789755771482687E-3</v>
      </c>
      <c r="H1868" t="s">
        <v>139</v>
      </c>
      <c r="I1868" t="s">
        <v>963</v>
      </c>
      <c r="K1868" t="s">
        <v>139</v>
      </c>
      <c r="L1868" s="3" t="s">
        <v>139</v>
      </c>
      <c r="M1868" t="s">
        <v>219</v>
      </c>
      <c r="N1868" t="s">
        <v>162</v>
      </c>
      <c r="O1868" s="1">
        <v>43679.770833333336</v>
      </c>
      <c r="P1868" t="s">
        <v>161</v>
      </c>
      <c r="Q1868">
        <v>6</v>
      </c>
      <c r="R1868" t="s">
        <v>277</v>
      </c>
      <c r="T1868">
        <v>6</v>
      </c>
      <c r="U1868">
        <v>80</v>
      </c>
      <c r="V1868">
        <v>20</v>
      </c>
      <c r="W1868">
        <v>0</v>
      </c>
      <c r="X1868">
        <v>0</v>
      </c>
      <c r="Y1868">
        <v>-6.1807174472028086</v>
      </c>
      <c r="Z1868">
        <v>3.9863298209525926</v>
      </c>
      <c r="AA1868">
        <v>340.47171160799979</v>
      </c>
      <c r="AB1868">
        <v>23</v>
      </c>
      <c r="AC1868">
        <v>30.6</v>
      </c>
      <c r="AE1868">
        <v>55</v>
      </c>
      <c r="AG1868">
        <v>1150.48</v>
      </c>
      <c r="AH1868">
        <v>315.83333329999999</v>
      </c>
      <c r="AI1868">
        <v>2.6792090100000001</v>
      </c>
      <c r="AJ1868">
        <v>0.11566338600000001</v>
      </c>
      <c r="AK1868">
        <v>0</v>
      </c>
      <c r="AL1868">
        <v>0</v>
      </c>
      <c r="AO1868">
        <v>0</v>
      </c>
      <c r="AP1868">
        <v>1120.48</v>
      </c>
      <c r="AQ1868">
        <v>315.83333329999999</v>
      </c>
      <c r="AR1868">
        <v>0.11566338600000001</v>
      </c>
      <c r="AS1868">
        <v>-0.25500130799999998</v>
      </c>
      <c r="AT1868">
        <v>910.48</v>
      </c>
      <c r="AV1868">
        <v>1150.49</v>
      </c>
      <c r="AW1868">
        <v>3301.0595920000001</v>
      </c>
      <c r="AX1868">
        <v>-22.384297400000001</v>
      </c>
      <c r="AY1868">
        <v>910.49</v>
      </c>
      <c r="AZ1868">
        <v>0.178455172</v>
      </c>
      <c r="BA1868">
        <v>-1.2100940000000001E-3</v>
      </c>
      <c r="BC1868">
        <v>-0.551360462</v>
      </c>
    </row>
    <row r="1869" spans="1:56" x14ac:dyDescent="0.35">
      <c r="A1869" t="str">
        <f t="shared" si="191"/>
        <v/>
      </c>
      <c r="B1869" t="str">
        <f>IFERROR(VLOOKUP(R1869,#REF!,3,FALSE),"")</f>
        <v/>
      </c>
      <c r="C1869" t="str">
        <f>IFERROR(VLOOKUP(R1869,#REF!,3,FALSE),"normal")</f>
        <v>normal</v>
      </c>
      <c r="D1869">
        <v>35.761718934235148</v>
      </c>
      <c r="E1869">
        <v>-8.9337196039324791</v>
      </c>
      <c r="F1869">
        <v>-6.5033716512300552</v>
      </c>
      <c r="G1869" s="3">
        <v>-2.6137175841875814E-2</v>
      </c>
      <c r="H1869">
        <v>187.12420802039381</v>
      </c>
      <c r="I1869" t="s">
        <v>964</v>
      </c>
      <c r="K1869">
        <v>-9.046852869896842</v>
      </c>
      <c r="L1869" s="3">
        <v>0.26987695161025549</v>
      </c>
      <c r="M1869" t="s">
        <v>219</v>
      </c>
      <c r="N1869" t="s">
        <v>162</v>
      </c>
      <c r="O1869" s="1">
        <v>43679.770833333336</v>
      </c>
      <c r="P1869" t="s">
        <v>161</v>
      </c>
      <c r="Q1869">
        <v>6</v>
      </c>
      <c r="R1869" t="s">
        <v>277</v>
      </c>
      <c r="T1869">
        <v>9</v>
      </c>
      <c r="U1869">
        <v>2086</v>
      </c>
      <c r="V1869">
        <v>5</v>
      </c>
      <c r="W1869">
        <v>150</v>
      </c>
      <c r="X1869">
        <v>141.6</v>
      </c>
      <c r="Y1869">
        <v>176.64525237125176</v>
      </c>
      <c r="Z1869">
        <v>3.906845258519843</v>
      </c>
      <c r="AA1869">
        <v>341.2410000000005</v>
      </c>
      <c r="AB1869">
        <v>23</v>
      </c>
      <c r="AC1869">
        <v>30</v>
      </c>
      <c r="AE1869">
        <v>55</v>
      </c>
      <c r="AG1869">
        <v>1463.55</v>
      </c>
      <c r="AH1869">
        <v>1031.366667</v>
      </c>
      <c r="AI1869">
        <v>7.889247739</v>
      </c>
      <c r="AJ1869">
        <v>0.37770351699999999</v>
      </c>
      <c r="AK1869">
        <v>715.53333329999998</v>
      </c>
      <c r="AL1869">
        <v>0.26204013100000001</v>
      </c>
      <c r="AM1869">
        <v>1.8505658979999999</v>
      </c>
      <c r="AN1869">
        <v>5.0532015069999998</v>
      </c>
      <c r="AO1869">
        <v>90.697282810000004</v>
      </c>
      <c r="AP1869">
        <v>1120.48</v>
      </c>
      <c r="AQ1869">
        <v>315.83333329999999</v>
      </c>
      <c r="AR1869">
        <v>0.11566338600000001</v>
      </c>
      <c r="AS1869">
        <v>-0.25500130799999998</v>
      </c>
      <c r="AT1869">
        <v>910.48</v>
      </c>
      <c r="AU1869">
        <v>-5.0463317000000001E-2</v>
      </c>
      <c r="AV1869">
        <v>1463.55</v>
      </c>
      <c r="AW1869">
        <v>3257.1950790000001</v>
      </c>
      <c r="AX1869">
        <v>-22.384297400000001</v>
      </c>
      <c r="AY1869">
        <v>910.49</v>
      </c>
      <c r="AZ1869">
        <v>0.17608385800000001</v>
      </c>
      <c r="BA1869">
        <v>-1.2100940000000001E-3</v>
      </c>
      <c r="BB1869">
        <v>3.5329368720000001</v>
      </c>
      <c r="BC1869">
        <v>17.85264192</v>
      </c>
      <c r="BD1869">
        <v>1.4504999999999999</v>
      </c>
    </row>
    <row r="1870" spans="1:56" x14ac:dyDescent="0.35">
      <c r="A1870" t="str">
        <f t="shared" si="191"/>
        <v/>
      </c>
      <c r="B1870" t="str">
        <f>IFERROR(VLOOKUP(R1870,#REF!,3,FALSE),"")</f>
        <v/>
      </c>
      <c r="C1870" t="str">
        <f>IFERROR(VLOOKUP(R1870,#REF!,3,FALSE),"normal")</f>
        <v>normal</v>
      </c>
      <c r="D1870">
        <v>-2.9435393235147878</v>
      </c>
      <c r="E1870">
        <v>-8.0868459334380969</v>
      </c>
      <c r="F1870">
        <v>-7.1682476042731897</v>
      </c>
      <c r="G1870" s="3">
        <v>-5.5907175296536174E-2</v>
      </c>
      <c r="H1870">
        <v>23.815524226327511</v>
      </c>
      <c r="I1870" t="s">
        <v>965</v>
      </c>
      <c r="K1870">
        <v>-8.9421750517128977</v>
      </c>
      <c r="L1870" s="3">
        <v>0.14996703985281379</v>
      </c>
      <c r="M1870" t="s">
        <v>219</v>
      </c>
      <c r="N1870" t="s">
        <v>162</v>
      </c>
      <c r="O1870" s="1">
        <v>43679.770833333336</v>
      </c>
      <c r="P1870" t="s">
        <v>161</v>
      </c>
      <c r="Q1870">
        <v>6</v>
      </c>
      <c r="R1870" t="s">
        <v>277</v>
      </c>
      <c r="T1870">
        <v>7</v>
      </c>
      <c r="U1870">
        <v>40</v>
      </c>
      <c r="V1870">
        <v>5</v>
      </c>
      <c r="W1870">
        <v>30</v>
      </c>
      <c r="X1870">
        <v>28.32</v>
      </c>
      <c r="Y1870">
        <v>22.481854869653173</v>
      </c>
      <c r="Z1870">
        <v>3.9224147730665777</v>
      </c>
      <c r="AA1870">
        <v>342.08350700000028</v>
      </c>
      <c r="AB1870">
        <v>23</v>
      </c>
      <c r="AC1870">
        <v>29</v>
      </c>
      <c r="AE1870">
        <v>55</v>
      </c>
      <c r="AG1870">
        <v>3611.73</v>
      </c>
      <c r="AH1870">
        <v>430.26666669999997</v>
      </c>
      <c r="AI1870">
        <v>3.161550616</v>
      </c>
      <c r="AJ1870">
        <v>0.157570764</v>
      </c>
      <c r="AK1870">
        <v>116.3</v>
      </c>
      <c r="AL1870">
        <v>4.2590981999999999E-2</v>
      </c>
      <c r="AM1870">
        <v>1.5039188530000001</v>
      </c>
      <c r="AN1870">
        <v>4.1066384180000002</v>
      </c>
      <c r="AO1870">
        <v>36.78574665</v>
      </c>
      <c r="AP1870">
        <v>3275.6</v>
      </c>
      <c r="AQ1870">
        <v>313.96666670000002</v>
      </c>
      <c r="AR1870">
        <v>0.114979782</v>
      </c>
      <c r="AS1870">
        <v>-0.28643024900000003</v>
      </c>
      <c r="AT1870">
        <v>3065.6</v>
      </c>
      <c r="AU1870">
        <v>-6.9748105000000005E-2</v>
      </c>
      <c r="AV1870">
        <v>3611.75</v>
      </c>
      <c r="AW1870">
        <v>3469.9169550000001</v>
      </c>
      <c r="AX1870">
        <v>8.7916464859999994</v>
      </c>
      <c r="AY1870">
        <v>3065.62</v>
      </c>
      <c r="AZ1870">
        <v>0.18758359599999999</v>
      </c>
      <c r="BA1870">
        <v>4.7527600000000001E-4</v>
      </c>
      <c r="BB1870">
        <v>0.65471137800000001</v>
      </c>
      <c r="BC1870">
        <v>2.6886628990000001</v>
      </c>
    </row>
    <row r="1871" spans="1:56" x14ac:dyDescent="0.35">
      <c r="A1871" t="str">
        <f t="shared" si="191"/>
        <v/>
      </c>
      <c r="B1871" t="str">
        <f>IFERROR(VLOOKUP(R1871,#REF!,3,FALSE),"")</f>
        <v/>
      </c>
      <c r="C1871" t="str">
        <f>IFERROR(VLOOKUP(R1871,#REF!,3,FALSE),"normal")</f>
        <v>normal</v>
      </c>
      <c r="D1871">
        <v>5.7956961370779254</v>
      </c>
      <c r="E1871">
        <v>-8.0223487497800026</v>
      </c>
      <c r="F1871">
        <v>-7.1097060001000827</v>
      </c>
      <c r="G1871" s="3">
        <v>-5.430474542282273E-2</v>
      </c>
      <c r="H1871">
        <v>67.54167195025137</v>
      </c>
      <c r="I1871" t="s">
        <v>966</v>
      </c>
      <c r="K1871">
        <v>-8.7947538132360208</v>
      </c>
      <c r="L1871" s="3">
        <v>0.16810225086129646</v>
      </c>
      <c r="M1871" t="s">
        <v>219</v>
      </c>
      <c r="N1871" t="s">
        <v>162</v>
      </c>
      <c r="O1871" s="1">
        <v>43679.770833333336</v>
      </c>
      <c r="P1871" t="s">
        <v>161</v>
      </c>
      <c r="Q1871">
        <v>6</v>
      </c>
      <c r="R1871" t="s">
        <v>277</v>
      </c>
      <c r="T1871">
        <v>8</v>
      </c>
      <c r="U1871">
        <v>40</v>
      </c>
      <c r="V1871">
        <v>5</v>
      </c>
      <c r="W1871">
        <v>70</v>
      </c>
      <c r="X1871">
        <v>66.08</v>
      </c>
      <c r="Y1871">
        <v>63.759338321037291</v>
      </c>
      <c r="Z1871">
        <v>3.9547120935246078</v>
      </c>
      <c r="AA1871">
        <v>342.08350700000028</v>
      </c>
      <c r="AB1871">
        <v>23</v>
      </c>
      <c r="AC1871">
        <v>29</v>
      </c>
      <c r="AE1871">
        <v>55</v>
      </c>
      <c r="AG1871">
        <v>3930.26</v>
      </c>
      <c r="AH1871">
        <v>594.23333330000003</v>
      </c>
      <c r="AI1871">
        <v>3.8027515749999998</v>
      </c>
      <c r="AJ1871">
        <v>0.217618067</v>
      </c>
      <c r="AK1871">
        <v>280.26666669999997</v>
      </c>
      <c r="AL1871">
        <v>0.102638285</v>
      </c>
      <c r="AM1871">
        <v>1.55324281</v>
      </c>
      <c r="AN1871">
        <v>4.2413236479999998</v>
      </c>
      <c r="AO1871">
        <v>73.701019160000001</v>
      </c>
      <c r="AP1871">
        <v>3275.6</v>
      </c>
      <c r="AQ1871">
        <v>313.96666670000002</v>
      </c>
      <c r="AR1871">
        <v>0.114979782</v>
      </c>
      <c r="AS1871">
        <v>-0.28643024900000003</v>
      </c>
      <c r="AT1871">
        <v>3065.6</v>
      </c>
      <c r="AU1871">
        <v>-6.7533221000000004E-2</v>
      </c>
      <c r="AV1871">
        <v>3930.27</v>
      </c>
      <c r="AW1871">
        <v>3529.3908499999998</v>
      </c>
      <c r="AX1871">
        <v>8.7916464859999994</v>
      </c>
      <c r="AY1871">
        <v>3065.62</v>
      </c>
      <c r="AZ1871">
        <v>0.19079875199999999</v>
      </c>
      <c r="BA1871">
        <v>4.7527600000000001E-4</v>
      </c>
      <c r="BB1871">
        <v>1.703831664</v>
      </c>
      <c r="BC1871">
        <v>7.2265015269999999</v>
      </c>
    </row>
    <row r="1872" spans="1:56" x14ac:dyDescent="0.35">
      <c r="A1872" t="str">
        <f t="shared" si="191"/>
        <v/>
      </c>
      <c r="B1872" t="str">
        <f>IFERROR(VLOOKUP(R1872,#REF!,3,FALSE),"")</f>
        <v/>
      </c>
      <c r="C1872" t="str">
        <f>IFERROR(VLOOKUP(R1872,#REF!,3,FALSE),"normal")</f>
        <v>normal</v>
      </c>
      <c r="D1872">
        <v>47.974973375654827</v>
      </c>
      <c r="E1872">
        <v>-7.9361245750358123</v>
      </c>
      <c r="F1872">
        <v>-7.0283710211044257</v>
      </c>
      <c r="G1872" s="3">
        <v>-4.8485693593510078E-2</v>
      </c>
      <c r="H1872">
        <v>496.24702045535162</v>
      </c>
      <c r="I1872" t="s">
        <v>967</v>
      </c>
      <c r="K1872">
        <v>-6.7927842640194784</v>
      </c>
      <c r="L1872" s="3">
        <v>7.2404182495087802E-2</v>
      </c>
      <c r="M1872" t="s">
        <v>219</v>
      </c>
      <c r="N1872" t="s">
        <v>162</v>
      </c>
      <c r="O1872" s="1">
        <v>43679.770833333336</v>
      </c>
      <c r="P1872" t="s">
        <v>161</v>
      </c>
      <c r="Q1872">
        <v>6</v>
      </c>
      <c r="R1872" t="s">
        <v>277</v>
      </c>
      <c r="T1872">
        <v>10</v>
      </c>
      <c r="U1872">
        <v>40</v>
      </c>
      <c r="V1872">
        <v>5</v>
      </c>
      <c r="W1872">
        <v>400</v>
      </c>
      <c r="X1872">
        <v>358.72</v>
      </c>
      <c r="Y1872">
        <v>445.03432794435935</v>
      </c>
      <c r="Z1872">
        <v>4.0004775239628758</v>
      </c>
      <c r="AA1872">
        <v>342.08350700000028</v>
      </c>
      <c r="AB1872">
        <v>23</v>
      </c>
      <c r="AC1872">
        <v>29</v>
      </c>
      <c r="AE1872">
        <v>55</v>
      </c>
      <c r="AG1872">
        <v>4567.53</v>
      </c>
      <c r="AH1872">
        <v>2122.4333329999999</v>
      </c>
      <c r="AI1872">
        <v>12.3391257</v>
      </c>
      <c r="AJ1872">
        <v>0.77727016100000001</v>
      </c>
      <c r="AK1872">
        <v>1808.4666669999999</v>
      </c>
      <c r="AL1872">
        <v>0.66229037899999998</v>
      </c>
      <c r="AM1872">
        <v>1.846259978</v>
      </c>
      <c r="AN1872">
        <v>5.0414436519999999</v>
      </c>
      <c r="AO1872">
        <v>146.5635987</v>
      </c>
      <c r="AP1872">
        <v>3275.6</v>
      </c>
      <c r="AQ1872">
        <v>313.96666670000002</v>
      </c>
      <c r="AR1872">
        <v>0.114979782</v>
      </c>
      <c r="AS1872">
        <v>-0.28643024900000003</v>
      </c>
      <c r="AT1872">
        <v>3065.6</v>
      </c>
      <c r="AU1872">
        <v>-5.6815125000000001E-2</v>
      </c>
      <c r="AV1872">
        <v>4567.55</v>
      </c>
      <c r="AW1872">
        <v>3612.0427530000002</v>
      </c>
      <c r="AX1872">
        <v>8.7916464859999994</v>
      </c>
      <c r="AY1872">
        <v>3065.62</v>
      </c>
      <c r="AZ1872">
        <v>0.19526691199999999</v>
      </c>
      <c r="BA1872">
        <v>4.7527600000000001E-4</v>
      </c>
      <c r="BB1872">
        <v>7.5943636689999998</v>
      </c>
      <c r="BC1872">
        <v>38.286556509999997</v>
      </c>
    </row>
    <row r="1873" spans="1:56" x14ac:dyDescent="0.35">
      <c r="A1873" t="str">
        <f t="shared" si="191"/>
        <v/>
      </c>
      <c r="B1873" t="str">
        <f>IFERROR(VLOOKUP(R1873,#REF!,3,FALSE),"")</f>
        <v/>
      </c>
      <c r="C1873" t="str">
        <f>IFERROR(VLOOKUP(R1873,#REF!,3,FALSE),"normal")</f>
        <v>normal</v>
      </c>
      <c r="D1873" t="s">
        <v>139</v>
      </c>
      <c r="E1873">
        <v>-7.4830525545680109</v>
      </c>
      <c r="F1873">
        <v>-7.3985830329468856</v>
      </c>
      <c r="G1873" s="3">
        <v>-3.4507994102430641E-2</v>
      </c>
      <c r="H1873" t="s">
        <v>139</v>
      </c>
      <c r="I1873" t="s">
        <v>968</v>
      </c>
      <c r="K1873" t="s">
        <v>139</v>
      </c>
      <c r="L1873" s="3" t="s">
        <v>139</v>
      </c>
      <c r="M1873" t="s">
        <v>219</v>
      </c>
      <c r="N1873" t="s">
        <v>162</v>
      </c>
      <c r="O1873" s="1">
        <v>43679.770833333336</v>
      </c>
      <c r="P1873" t="s">
        <v>161</v>
      </c>
      <c r="Q1873">
        <v>6</v>
      </c>
      <c r="R1873" t="s">
        <v>277</v>
      </c>
      <c r="T1873">
        <v>19</v>
      </c>
      <c r="U1873">
        <v>144</v>
      </c>
      <c r="V1873">
        <v>10</v>
      </c>
      <c r="W1873">
        <v>0</v>
      </c>
      <c r="X1873">
        <v>0</v>
      </c>
      <c r="Y1873">
        <v>-7.3985830329468865</v>
      </c>
      <c r="Z1873">
        <v>3.9985368641888512</v>
      </c>
      <c r="AA1873">
        <v>342.08350700000028</v>
      </c>
      <c r="AB1873">
        <v>23</v>
      </c>
      <c r="AC1873">
        <v>29</v>
      </c>
      <c r="AE1873">
        <v>22</v>
      </c>
      <c r="AG1873">
        <v>7275.1</v>
      </c>
      <c r="AH1873">
        <v>312.5</v>
      </c>
      <c r="AI1873">
        <v>2.417607823</v>
      </c>
      <c r="AJ1873">
        <v>0.114442664</v>
      </c>
      <c r="AK1873">
        <v>0</v>
      </c>
      <c r="AL1873">
        <v>0</v>
      </c>
      <c r="AO1873">
        <v>0</v>
      </c>
      <c r="AP1873">
        <v>7245.1</v>
      </c>
      <c r="AQ1873">
        <v>312.5</v>
      </c>
      <c r="AR1873">
        <v>0.114442664</v>
      </c>
      <c r="AS1873">
        <v>0.66815128999999995</v>
      </c>
      <c r="AT1873">
        <v>7035.1</v>
      </c>
      <c r="AV1873">
        <v>7275.11</v>
      </c>
      <c r="AW1873">
        <v>3608.5756249999999</v>
      </c>
      <c r="AX1873">
        <v>-16.751847779999999</v>
      </c>
      <c r="AY1873">
        <v>7035.11</v>
      </c>
      <c r="AZ1873">
        <v>0.195079479</v>
      </c>
      <c r="BA1873">
        <v>-9.0560399999999996E-4</v>
      </c>
      <c r="BC1873">
        <v>0.16071558699999999</v>
      </c>
    </row>
    <row r="1874" spans="1:56" x14ac:dyDescent="0.35">
      <c r="A1874" t="str">
        <f t="shared" si="191"/>
        <v/>
      </c>
      <c r="B1874" t="str">
        <f>IFERROR(VLOOKUP(R1874,#REF!,3,FALSE),"")</f>
        <v/>
      </c>
      <c r="C1874" t="str">
        <f>IFERROR(VLOOKUP(R1874,#REF!,3,FALSE),"normal")</f>
        <v>normal</v>
      </c>
      <c r="D1874">
        <v>15.928944221906249</v>
      </c>
      <c r="E1874">
        <v>-7.6624716123799033</v>
      </c>
      <c r="F1874">
        <v>-7.575744043642425</v>
      </c>
      <c r="G1874" s="3">
        <v>-3.1880253099253242E-2</v>
      </c>
      <c r="H1874">
        <v>164.09640546296004</v>
      </c>
      <c r="I1874" t="s">
        <v>969</v>
      </c>
      <c r="K1874">
        <v>-7.5173992150419604</v>
      </c>
      <c r="L1874" s="3">
        <v>0.12533254496278878</v>
      </c>
      <c r="M1874" t="s">
        <v>219</v>
      </c>
      <c r="N1874" t="s">
        <v>162</v>
      </c>
      <c r="O1874" s="1">
        <v>43679.770833333336</v>
      </c>
      <c r="P1874" t="s">
        <v>161</v>
      </c>
      <c r="Q1874">
        <v>6</v>
      </c>
      <c r="R1874" t="s">
        <v>277</v>
      </c>
      <c r="T1874">
        <v>20</v>
      </c>
      <c r="U1874">
        <v>40</v>
      </c>
      <c r="V1874">
        <v>5</v>
      </c>
      <c r="W1874">
        <v>150</v>
      </c>
      <c r="X1874">
        <v>141.6</v>
      </c>
      <c r="Y1874">
        <v>154.90700675703425</v>
      </c>
      <c r="Z1874">
        <v>3.9050298993175199</v>
      </c>
      <c r="AA1874">
        <v>342.08350700000028</v>
      </c>
      <c r="AB1874">
        <v>23</v>
      </c>
      <c r="AC1874">
        <v>29</v>
      </c>
      <c r="AE1874">
        <v>22</v>
      </c>
      <c r="AG1874">
        <v>7581.28</v>
      </c>
      <c r="AH1874">
        <v>947</v>
      </c>
      <c r="AI1874">
        <v>8.7729993299999993</v>
      </c>
      <c r="AJ1874">
        <v>0.34680705000000001</v>
      </c>
      <c r="AK1874">
        <v>634.5</v>
      </c>
      <c r="AL1874">
        <v>0.23236438500000001</v>
      </c>
      <c r="AM1874">
        <v>1.640991423</v>
      </c>
      <c r="AN1874">
        <v>4.4809322030000001</v>
      </c>
      <c r="AO1874">
        <v>72.324181980000006</v>
      </c>
      <c r="AP1874">
        <v>7245.1</v>
      </c>
      <c r="AQ1874">
        <v>312.5</v>
      </c>
      <c r="AR1874">
        <v>0.114442664</v>
      </c>
      <c r="AS1874">
        <v>0.66815128999999995</v>
      </c>
      <c r="AT1874">
        <v>7035.1</v>
      </c>
      <c r="AU1874">
        <v>0.149109886</v>
      </c>
      <c r="AV1874">
        <v>7581.3</v>
      </c>
      <c r="AW1874">
        <v>3437.4988079999998</v>
      </c>
      <c r="AX1874">
        <v>-16.751847779999999</v>
      </c>
      <c r="AY1874">
        <v>7035.11</v>
      </c>
      <c r="AZ1874">
        <v>0.18583107200000001</v>
      </c>
      <c r="BA1874">
        <v>-9.0560399999999996E-4</v>
      </c>
      <c r="BB1874">
        <v>5.5969196820000002</v>
      </c>
      <c r="BC1874">
        <v>25.079417639999999</v>
      </c>
    </row>
    <row r="1875" spans="1:56" x14ac:dyDescent="0.35">
      <c r="A1875" t="str">
        <f t="shared" si="191"/>
        <v/>
      </c>
      <c r="B1875" t="str">
        <f>IFERROR(VLOOKUP(R1875,#REF!,3,FALSE),"")</f>
        <v/>
      </c>
      <c r="C1875" t="str">
        <f>IFERROR(VLOOKUP(R1875,#REF!,3,FALSE),"normal")</f>
        <v>normal</v>
      </c>
      <c r="D1875">
        <v>37.088831899697368</v>
      </c>
      <c r="E1875">
        <v>-7.8753888338766647</v>
      </c>
      <c r="F1875">
        <v>-7.7859644644819044</v>
      </c>
      <c r="G1875" s="3">
        <v>-2.872844771651635E-2</v>
      </c>
      <c r="H1875">
        <v>458.565139384688</v>
      </c>
      <c r="I1875" t="s">
        <v>970</v>
      </c>
      <c r="K1875">
        <v>-7.2635364854438924</v>
      </c>
      <c r="L1875" s="3">
        <v>7.7002863144467568E-2</v>
      </c>
      <c r="M1875" t="s">
        <v>219</v>
      </c>
      <c r="N1875" t="s">
        <v>162</v>
      </c>
      <c r="O1875" s="1">
        <v>43679.770833333336</v>
      </c>
      <c r="P1875" t="s">
        <v>161</v>
      </c>
      <c r="Q1875">
        <v>6</v>
      </c>
      <c r="R1875" t="s">
        <v>277</v>
      </c>
      <c r="T1875">
        <v>21</v>
      </c>
      <c r="U1875">
        <v>40</v>
      </c>
      <c r="V1875">
        <v>5</v>
      </c>
      <c r="W1875">
        <v>400</v>
      </c>
      <c r="X1875">
        <v>358.72</v>
      </c>
      <c r="Y1875">
        <v>411.24121700018821</v>
      </c>
      <c r="Z1875">
        <v>3.7995944028456128</v>
      </c>
      <c r="AA1875">
        <v>342.08350700000028</v>
      </c>
      <c r="AB1875">
        <v>23</v>
      </c>
      <c r="AC1875">
        <v>29</v>
      </c>
      <c r="AE1875">
        <v>22</v>
      </c>
      <c r="AG1875">
        <v>7900.05</v>
      </c>
      <c r="AH1875">
        <v>1904.633333</v>
      </c>
      <c r="AI1875">
        <v>12.877361410000001</v>
      </c>
      <c r="AJ1875">
        <v>0.69750820199999997</v>
      </c>
      <c r="AK1875">
        <v>1592.133333</v>
      </c>
      <c r="AL1875">
        <v>0.58306553699999997</v>
      </c>
      <c r="AM1875">
        <v>1.6254057129999999</v>
      </c>
      <c r="AN1875">
        <v>4.4383734759999998</v>
      </c>
      <c r="AO1875">
        <v>123.63816490000001</v>
      </c>
      <c r="AP1875">
        <v>7245.1</v>
      </c>
      <c r="AQ1875">
        <v>312.5</v>
      </c>
      <c r="AR1875">
        <v>0.114442664</v>
      </c>
      <c r="AS1875">
        <v>0.66815128999999995</v>
      </c>
      <c r="AT1875">
        <v>7035.1</v>
      </c>
      <c r="AU1875">
        <v>0.15053967300000001</v>
      </c>
      <c r="AV1875">
        <v>7900.05</v>
      </c>
      <c r="AW1875">
        <v>3234.4999619999999</v>
      </c>
      <c r="AX1875">
        <v>-16.751847779999999</v>
      </c>
      <c r="AY1875">
        <v>7035.11</v>
      </c>
      <c r="AZ1875">
        <v>0.17485696100000001</v>
      </c>
      <c r="BA1875">
        <v>-9.0560399999999996E-4</v>
      </c>
      <c r="BB1875">
        <v>9.0539010859999998</v>
      </c>
      <c r="BC1875">
        <v>40.184594439999998</v>
      </c>
    </row>
    <row r="1876" spans="1:56" x14ac:dyDescent="0.35">
      <c r="A1876" t="str">
        <f t="shared" si="191"/>
        <v/>
      </c>
      <c r="B1876" t="str">
        <f>IFERROR(VLOOKUP(R1876,#REF!,3,FALSE),"")</f>
        <v/>
      </c>
      <c r="C1876" t="str">
        <f>IFERROR(VLOOKUP(R1876,#REF!,3,FALSE),"normal")</f>
        <v>normal</v>
      </c>
      <c r="D1876" t="s">
        <v>139</v>
      </c>
      <c r="E1876" t="s">
        <v>139</v>
      </c>
      <c r="F1876" t="s">
        <v>139</v>
      </c>
      <c r="G1876" s="3" t="s">
        <v>139</v>
      </c>
      <c r="H1876" t="s">
        <v>139</v>
      </c>
      <c r="I1876" t="s">
        <v>971</v>
      </c>
      <c r="K1876" t="s">
        <v>139</v>
      </c>
      <c r="L1876" s="3" t="s">
        <v>139</v>
      </c>
      <c r="M1876" t="s">
        <v>219</v>
      </c>
      <c r="N1876" t="s">
        <v>162</v>
      </c>
      <c r="O1876" s="1">
        <v>43679.770833333336</v>
      </c>
      <c r="P1876" t="s">
        <v>161</v>
      </c>
      <c r="Q1876">
        <v>6</v>
      </c>
      <c r="R1876" t="s">
        <v>277</v>
      </c>
      <c r="T1876">
        <v>26</v>
      </c>
      <c r="U1876">
        <v>262</v>
      </c>
      <c r="V1876">
        <v>30</v>
      </c>
      <c r="W1876">
        <v>0</v>
      </c>
      <c r="X1876">
        <v>0</v>
      </c>
      <c r="Y1876" t="s">
        <v>139</v>
      </c>
      <c r="Z1876" t="s">
        <v>139</v>
      </c>
      <c r="AA1876" t="s">
        <v>139</v>
      </c>
      <c r="AB1876">
        <v>41</v>
      </c>
      <c r="AC1876">
        <v>44</v>
      </c>
      <c r="AE1876">
        <v>60</v>
      </c>
      <c r="AG1876">
        <v>14828.71</v>
      </c>
      <c r="AH1876">
        <v>349.9</v>
      </c>
      <c r="AI1876">
        <v>6.9894008430000003</v>
      </c>
      <c r="AJ1876">
        <v>0.128139162</v>
      </c>
      <c r="AK1876">
        <v>38.866666670000001</v>
      </c>
      <c r="AL1876">
        <v>1.4233615999999999E-2</v>
      </c>
      <c r="AM1876" t="s">
        <v>251</v>
      </c>
      <c r="AN1876" t="s">
        <v>251</v>
      </c>
      <c r="AO1876">
        <v>5.5608009239999996</v>
      </c>
      <c r="AP1876">
        <v>12983.71</v>
      </c>
      <c r="AQ1876">
        <v>311.03333329999998</v>
      </c>
      <c r="AR1876">
        <v>0.113905547</v>
      </c>
      <c r="AS1876">
        <v>-0.509461202</v>
      </c>
      <c r="AT1876">
        <v>12773.71</v>
      </c>
      <c r="AU1876">
        <v>0</v>
      </c>
      <c r="AV1876">
        <v>14828.71</v>
      </c>
      <c r="AW1876">
        <v>7359.4718949999997</v>
      </c>
      <c r="AX1876">
        <v>18.620965380000001</v>
      </c>
      <c r="AY1876">
        <v>12773.71</v>
      </c>
      <c r="AZ1876">
        <v>0.39785280699999998</v>
      </c>
      <c r="BA1876">
        <v>1.0066490000000001E-3</v>
      </c>
      <c r="BB1876">
        <v>0</v>
      </c>
      <c r="BC1876">
        <v>3.4907865259999999</v>
      </c>
    </row>
    <row r="1877" spans="1:56" x14ac:dyDescent="0.35">
      <c r="A1877" t="str">
        <f t="shared" si="191"/>
        <v/>
      </c>
      <c r="B1877" t="str">
        <f>IFERROR(VLOOKUP(R1877,#REF!,3,FALSE),"")</f>
        <v/>
      </c>
      <c r="C1877" t="str">
        <f>IFERROR(VLOOKUP(R1877,#REF!,3,FALSE),"normal")</f>
        <v>normal</v>
      </c>
      <c r="D1877">
        <v>-1.1087834812007031</v>
      </c>
      <c r="E1877">
        <v>-4.5711082148137958</v>
      </c>
      <c r="F1877">
        <v>-5.9413914150129727</v>
      </c>
      <c r="G1877" s="3">
        <v>-2.0473172960483055E-2</v>
      </c>
      <c r="H1877">
        <v>156.84240970763042</v>
      </c>
      <c r="I1877" t="s">
        <v>972</v>
      </c>
      <c r="K1877">
        <v>-4.1870061144140003</v>
      </c>
      <c r="L1877" s="3">
        <v>2.4690625064665603E-3</v>
      </c>
      <c r="M1877" t="s">
        <v>219</v>
      </c>
      <c r="N1877" t="s">
        <v>162</v>
      </c>
      <c r="O1877" s="1">
        <v>43679.770833333336</v>
      </c>
      <c r="P1877" t="s">
        <v>161</v>
      </c>
      <c r="Q1877">
        <v>6</v>
      </c>
      <c r="R1877" t="s">
        <v>277</v>
      </c>
      <c r="T1877">
        <v>27</v>
      </c>
      <c r="U1877">
        <v>40</v>
      </c>
      <c r="V1877">
        <v>5</v>
      </c>
      <c r="W1877">
        <v>150</v>
      </c>
      <c r="X1877">
        <v>141.6</v>
      </c>
      <c r="Y1877">
        <v>148.05923476400309</v>
      </c>
      <c r="Z1877">
        <v>7.2941261857439947</v>
      </c>
      <c r="AA1877">
        <v>354.37059200000067</v>
      </c>
      <c r="AB1877">
        <v>41</v>
      </c>
      <c r="AC1877">
        <v>44</v>
      </c>
      <c r="AE1877">
        <v>60</v>
      </c>
      <c r="AG1877">
        <v>15146.93</v>
      </c>
      <c r="AH1877">
        <v>1434.333333</v>
      </c>
      <c r="AI1877">
        <v>9.6929883419999996</v>
      </c>
      <c r="AJ1877">
        <v>0.52527657000000005</v>
      </c>
      <c r="AK1877">
        <v>1123.3</v>
      </c>
      <c r="AL1877">
        <v>0.411371023</v>
      </c>
      <c r="AM1877">
        <v>2.905162593</v>
      </c>
      <c r="AN1877">
        <v>7.9329096049999999</v>
      </c>
      <c r="AO1877">
        <v>115.8878934</v>
      </c>
      <c r="AP1877">
        <v>12983.71</v>
      </c>
      <c r="AQ1877">
        <v>311.03333329999998</v>
      </c>
      <c r="AR1877">
        <v>0.113905547</v>
      </c>
      <c r="AS1877">
        <v>-0.509461202</v>
      </c>
      <c r="AT1877">
        <v>12773.71</v>
      </c>
      <c r="AU1877">
        <v>-6.4221229000000005E-2</v>
      </c>
      <c r="AV1877">
        <v>15146.93</v>
      </c>
      <c r="AW1877">
        <v>7432.2762009999997</v>
      </c>
      <c r="AX1877">
        <v>18.620965380000001</v>
      </c>
      <c r="AY1877">
        <v>12773.71</v>
      </c>
      <c r="AZ1877">
        <v>0.40178860500000002</v>
      </c>
      <c r="BA1877">
        <v>1.0066490000000001E-3</v>
      </c>
      <c r="BB1877">
        <v>3.6444231390000001</v>
      </c>
      <c r="BC1877">
        <v>28.910879319999999</v>
      </c>
    </row>
    <row r="1878" spans="1:56" x14ac:dyDescent="0.35">
      <c r="A1878" t="str">
        <f t="shared" si="191"/>
        <v/>
      </c>
      <c r="B1878" t="str">
        <f>IFERROR(VLOOKUP(R1878,#REF!,3,FALSE),"")</f>
        <v/>
      </c>
      <c r="C1878" t="str">
        <f>IFERROR(VLOOKUP(R1878,#REF!,3,FALSE),"normal")</f>
        <v>normal</v>
      </c>
      <c r="D1878">
        <v>29.9230715153098</v>
      </c>
      <c r="E1878">
        <v>-4.5354804578800181</v>
      </c>
      <c r="F1878">
        <v>-5.898304555562115</v>
      </c>
      <c r="G1878" s="3">
        <v>-1.8688752057857916E-2</v>
      </c>
      <c r="H1878">
        <v>440.32888583285563</v>
      </c>
      <c r="I1878" t="s">
        <v>973</v>
      </c>
      <c r="K1878">
        <v>-4.2971350695101078</v>
      </c>
      <c r="L1878" s="3">
        <v>6.4643640528959281E-2</v>
      </c>
      <c r="M1878" t="s">
        <v>219</v>
      </c>
      <c r="N1878" t="s">
        <v>162</v>
      </c>
      <c r="O1878" s="1">
        <v>43679.770833333336</v>
      </c>
      <c r="P1878" t="s">
        <v>161</v>
      </c>
      <c r="Q1878">
        <v>6</v>
      </c>
      <c r="R1878" t="s">
        <v>277</v>
      </c>
      <c r="T1878">
        <v>28</v>
      </c>
      <c r="U1878">
        <v>40</v>
      </c>
      <c r="V1878">
        <v>5</v>
      </c>
      <c r="W1878">
        <v>400</v>
      </c>
      <c r="X1878">
        <v>358.72</v>
      </c>
      <c r="Y1878">
        <v>394.88694481490501</v>
      </c>
      <c r="Z1878">
        <v>7.3474094617805985</v>
      </c>
      <c r="AA1878">
        <v>354.37059200000067</v>
      </c>
      <c r="AB1878">
        <v>41</v>
      </c>
      <c r="AC1878">
        <v>44</v>
      </c>
      <c r="AE1878">
        <v>60</v>
      </c>
      <c r="AG1878">
        <v>15466.84</v>
      </c>
      <c r="AH1878">
        <v>3255.7666669999999</v>
      </c>
      <c r="AI1878">
        <v>11.787437300000001</v>
      </c>
      <c r="AJ1878">
        <v>1.1923155569999999</v>
      </c>
      <c r="AK1878">
        <v>2944.7333330000001</v>
      </c>
      <c r="AL1878">
        <v>1.07841001</v>
      </c>
      <c r="AM1878">
        <v>3.0062723290000002</v>
      </c>
      <c r="AN1878">
        <v>8.2090023789999993</v>
      </c>
      <c r="AO1878">
        <v>249.81963909999999</v>
      </c>
      <c r="AP1878">
        <v>12983.71</v>
      </c>
      <c r="AQ1878">
        <v>311.03333329999998</v>
      </c>
      <c r="AR1878">
        <v>0.113905547</v>
      </c>
      <c r="AS1878">
        <v>-0.509461202</v>
      </c>
      <c r="AT1878">
        <v>12773.71</v>
      </c>
      <c r="AU1878">
        <v>-6.2061281000000003E-2</v>
      </c>
      <c r="AV1878">
        <v>15466.84</v>
      </c>
      <c r="AW1878">
        <v>7488.2246830000004</v>
      </c>
      <c r="AX1878">
        <v>18.620965380000001</v>
      </c>
      <c r="AY1878">
        <v>12773.71</v>
      </c>
      <c r="AZ1878">
        <v>0.404813178</v>
      </c>
      <c r="BA1878">
        <v>1.0066490000000001E-3</v>
      </c>
      <c r="BB1878">
        <v>4.2677643200000004</v>
      </c>
      <c r="BC1878">
        <v>35.034087450000001</v>
      </c>
    </row>
    <row r="1879" spans="1:56" x14ac:dyDescent="0.35">
      <c r="A1879" t="str">
        <f t="shared" si="191"/>
        <v/>
      </c>
      <c r="B1879" t="str">
        <f>IFERROR(VLOOKUP(R1879,#REF!,3,FALSE),"")</f>
        <v/>
      </c>
      <c r="C1879" t="str">
        <f>IFERROR(VLOOKUP(R1879,#REF!,3,FALSE),"normal")</f>
        <v>normal</v>
      </c>
      <c r="D1879" t="s">
        <v>139</v>
      </c>
      <c r="E1879">
        <v>-11.482795983910927</v>
      </c>
      <c r="F1879">
        <v>-4.905298034867382</v>
      </c>
      <c r="G1879" s="3">
        <v>-7.0790355914251138E-3</v>
      </c>
      <c r="H1879" t="s">
        <v>139</v>
      </c>
      <c r="I1879" t="s">
        <v>974</v>
      </c>
      <c r="K1879" t="s">
        <v>139</v>
      </c>
      <c r="L1879" s="3" t="s">
        <v>139</v>
      </c>
      <c r="M1879" t="s">
        <v>219</v>
      </c>
      <c r="N1879" t="s">
        <v>162</v>
      </c>
      <c r="O1879" s="1">
        <v>43679.770833333336</v>
      </c>
      <c r="P1879" t="s">
        <v>158</v>
      </c>
      <c r="Q1879">
        <v>5</v>
      </c>
      <c r="R1879" t="s">
        <v>288</v>
      </c>
      <c r="T1879">
        <v>6</v>
      </c>
      <c r="U1879">
        <v>80</v>
      </c>
      <c r="V1879">
        <v>20</v>
      </c>
      <c r="W1879">
        <v>0</v>
      </c>
      <c r="X1879">
        <v>0</v>
      </c>
      <c r="Y1879">
        <v>-4.9052980348674025</v>
      </c>
      <c r="Z1879">
        <v>2.8439344745001529</v>
      </c>
      <c r="AA1879">
        <v>184.55034618905719</v>
      </c>
      <c r="AB1879">
        <v>23</v>
      </c>
      <c r="AC1879">
        <v>30</v>
      </c>
      <c r="AE1879">
        <v>55</v>
      </c>
      <c r="AG1879">
        <v>1151.3699999999999</v>
      </c>
      <c r="AH1879">
        <v>170.6</v>
      </c>
      <c r="AI1879">
        <v>2.7367234370000002</v>
      </c>
      <c r="AJ1879">
        <v>6.2476538999999998E-2</v>
      </c>
      <c r="AK1879">
        <v>0</v>
      </c>
      <c r="AL1879">
        <v>0</v>
      </c>
      <c r="AO1879">
        <v>0</v>
      </c>
      <c r="AP1879">
        <v>1121.3699999999999</v>
      </c>
      <c r="AQ1879">
        <v>170.6</v>
      </c>
      <c r="AR1879">
        <v>6.2476538999999998E-2</v>
      </c>
      <c r="AS1879">
        <v>-0.25922510500000001</v>
      </c>
      <c r="AT1879">
        <v>911.36999990000004</v>
      </c>
      <c r="AV1879">
        <v>1151.3800000000001</v>
      </c>
      <c r="AW1879">
        <v>4124.3757020000003</v>
      </c>
      <c r="AX1879">
        <v>-24.30378383</v>
      </c>
      <c r="AY1879">
        <v>911.37999990000003</v>
      </c>
      <c r="AZ1879">
        <v>0.222963614</v>
      </c>
      <c r="BA1879">
        <v>-1.3138620000000001E-3</v>
      </c>
      <c r="BC1879">
        <v>-0.25231382200000002</v>
      </c>
    </row>
    <row r="1880" spans="1:56" x14ac:dyDescent="0.35">
      <c r="A1880" t="str">
        <f t="shared" si="191"/>
        <v/>
      </c>
      <c r="B1880" t="str">
        <f>IFERROR(VLOOKUP(R1880,#REF!,3,FALSE),"")</f>
        <v/>
      </c>
      <c r="C1880" t="str">
        <f>IFERROR(VLOOKUP(R1880,#REF!,3,FALSE),"normal")</f>
        <v>normal</v>
      </c>
      <c r="D1880">
        <v>35.313451387953847</v>
      </c>
      <c r="E1880">
        <v>-11.721343082025488</v>
      </c>
      <c r="F1880">
        <v>-4.89778843884599</v>
      </c>
      <c r="G1880" s="3">
        <v>-3.5260144851055865E-2</v>
      </c>
      <c r="H1880">
        <v>179.80540037170979</v>
      </c>
      <c r="I1880" t="s">
        <v>975</v>
      </c>
      <c r="K1880">
        <v>-10.160263728944951</v>
      </c>
      <c r="L1880" s="3">
        <v>0.30020500835044145</v>
      </c>
      <c r="M1880" t="s">
        <v>219</v>
      </c>
      <c r="N1880" t="s">
        <v>162</v>
      </c>
      <c r="O1880" s="1">
        <v>43679.770833333336</v>
      </c>
      <c r="P1880" t="s">
        <v>158</v>
      </c>
      <c r="Q1880">
        <v>5</v>
      </c>
      <c r="R1880" t="s">
        <v>288</v>
      </c>
      <c r="T1880">
        <v>9</v>
      </c>
      <c r="U1880">
        <v>2086</v>
      </c>
      <c r="V1880">
        <v>5</v>
      </c>
      <c r="W1880">
        <v>150</v>
      </c>
      <c r="X1880">
        <v>141.6</v>
      </c>
      <c r="Y1880">
        <v>169.73629795089406</v>
      </c>
      <c r="Z1880">
        <v>2.7842979763308122</v>
      </c>
      <c r="AA1880">
        <v>184.23690243877533</v>
      </c>
      <c r="AB1880">
        <v>23</v>
      </c>
      <c r="AC1880">
        <v>29</v>
      </c>
      <c r="AE1880">
        <v>55</v>
      </c>
      <c r="AG1880">
        <v>1468.66</v>
      </c>
      <c r="AH1880">
        <v>656.83333330000005</v>
      </c>
      <c r="AI1880">
        <v>5.6390469559999996</v>
      </c>
      <c r="AJ1880">
        <v>0.240543221</v>
      </c>
      <c r="AK1880">
        <v>486.23333330000003</v>
      </c>
      <c r="AL1880">
        <v>0.178066682</v>
      </c>
      <c r="AM1880">
        <v>1.257533064</v>
      </c>
      <c r="AN1880">
        <v>3.4338512240000001</v>
      </c>
      <c r="AO1880">
        <v>86.226154370000003</v>
      </c>
      <c r="AP1880">
        <v>1121.3699999999999</v>
      </c>
      <c r="AQ1880">
        <v>170.6</v>
      </c>
      <c r="AR1880">
        <v>6.2476538999999998E-2</v>
      </c>
      <c r="AS1880">
        <v>-0.25922510500000001</v>
      </c>
      <c r="AT1880">
        <v>911.36999990000004</v>
      </c>
      <c r="AU1880">
        <v>-7.5491069999999993E-2</v>
      </c>
      <c r="AV1880">
        <v>1468.68</v>
      </c>
      <c r="AW1880">
        <v>4058.4422909999998</v>
      </c>
      <c r="AX1880">
        <v>-24.30378383</v>
      </c>
      <c r="AY1880">
        <v>911.37999990000003</v>
      </c>
      <c r="AZ1880">
        <v>0.21939925599999999</v>
      </c>
      <c r="BA1880">
        <v>-1.3138620000000001E-3</v>
      </c>
      <c r="BB1880">
        <v>4.1463223840000003</v>
      </c>
      <c r="BC1880">
        <v>14.23785419</v>
      </c>
      <c r="BD1880">
        <v>1.2084999999999999</v>
      </c>
    </row>
    <row r="1881" spans="1:56" x14ac:dyDescent="0.35">
      <c r="A1881" t="str">
        <f t="shared" si="191"/>
        <v/>
      </c>
      <c r="B1881" t="str">
        <f>IFERROR(VLOOKUP(R1881,#REF!,3,FALSE),"")</f>
        <v/>
      </c>
      <c r="C1881" t="str">
        <f>IFERROR(VLOOKUP(R1881,#REF!,3,FALSE),"normal")</f>
        <v>normal</v>
      </c>
      <c r="D1881">
        <v>0.22189762291484527</v>
      </c>
      <c r="E1881">
        <v>-10.8040539417456</v>
      </c>
      <c r="F1881">
        <v>-3.5385131082373369</v>
      </c>
      <c r="G1881" s="3">
        <v>-6.301086308741731E-2</v>
      </c>
      <c r="H1881">
        <v>29.709364009083078</v>
      </c>
      <c r="I1881" t="s">
        <v>976</v>
      </c>
      <c r="K1881">
        <v>-11.177328814528778</v>
      </c>
      <c r="L1881" s="3">
        <v>0.43865363642490823</v>
      </c>
      <c r="M1881" t="s">
        <v>219</v>
      </c>
      <c r="N1881" t="s">
        <v>162</v>
      </c>
      <c r="O1881" s="1">
        <v>43679.770833333336</v>
      </c>
      <c r="P1881" t="s">
        <v>158</v>
      </c>
      <c r="Q1881">
        <v>5</v>
      </c>
      <c r="R1881" t="s">
        <v>288</v>
      </c>
      <c r="T1881">
        <v>7</v>
      </c>
      <c r="U1881">
        <v>40</v>
      </c>
      <c r="V1881">
        <v>5</v>
      </c>
      <c r="W1881">
        <v>30</v>
      </c>
      <c r="X1881">
        <v>28.32</v>
      </c>
      <c r="Y1881">
        <v>28.045639624574427</v>
      </c>
      <c r="Z1881">
        <v>2.7967612148386047</v>
      </c>
      <c r="AA1881">
        <v>181.22970951931617</v>
      </c>
      <c r="AB1881">
        <v>23</v>
      </c>
      <c r="AC1881">
        <v>28</v>
      </c>
      <c r="AE1881">
        <v>55</v>
      </c>
      <c r="AG1881">
        <v>3616.96</v>
      </c>
      <c r="AH1881">
        <v>259.66666670000001</v>
      </c>
      <c r="AI1881">
        <v>2.7080128019999998</v>
      </c>
      <c r="AJ1881">
        <v>9.5094224000000005E-2</v>
      </c>
      <c r="AK1881">
        <v>88.333333330000002</v>
      </c>
      <c r="AL1881">
        <v>3.2349125999999999E-2</v>
      </c>
      <c r="AM1881">
        <v>1.142271413</v>
      </c>
      <c r="AN1881">
        <v>3.119114878</v>
      </c>
      <c r="AO1881">
        <v>32.619245110000001</v>
      </c>
      <c r="AP1881">
        <v>3266.33</v>
      </c>
      <c r="AQ1881">
        <v>171.33333329999999</v>
      </c>
      <c r="AR1881">
        <v>6.2745097999999999E-2</v>
      </c>
      <c r="AS1881">
        <v>-0.222915264</v>
      </c>
      <c r="AT1881">
        <v>3056.33</v>
      </c>
      <c r="AU1881">
        <v>-7.1467475000000003E-2</v>
      </c>
      <c r="AV1881">
        <v>3616.98</v>
      </c>
      <c r="AW1881">
        <v>4103.7108799999996</v>
      </c>
      <c r="AX1881">
        <v>4.4512993300000003</v>
      </c>
      <c r="AY1881">
        <v>3056.35</v>
      </c>
      <c r="AZ1881">
        <v>0.22184647399999999</v>
      </c>
      <c r="BA1881">
        <v>2.4063700000000001E-4</v>
      </c>
      <c r="BB1881">
        <v>0.46030592199999998</v>
      </c>
      <c r="BC1881">
        <v>1.43574705</v>
      </c>
    </row>
    <row r="1882" spans="1:56" x14ac:dyDescent="0.35">
      <c r="A1882" t="str">
        <f t="shared" si="191"/>
        <v/>
      </c>
      <c r="B1882" t="str">
        <f>IFERROR(VLOOKUP(R1882,#REF!,3,FALSE),"")</f>
        <v/>
      </c>
      <c r="C1882" t="str">
        <f>IFERROR(VLOOKUP(R1882,#REF!,3,FALSE),"normal")</f>
        <v>normal</v>
      </c>
      <c r="D1882">
        <v>9.0085188334860717</v>
      </c>
      <c r="E1882">
        <v>-10.634842250062196</v>
      </c>
      <c r="F1882">
        <v>-3.0759337419160091</v>
      </c>
      <c r="G1882" s="3">
        <v>-6.1464305069688058E-2</v>
      </c>
      <c r="H1882">
        <v>70.873532499400795</v>
      </c>
      <c r="I1882" t="s">
        <v>977</v>
      </c>
      <c r="K1882">
        <v>-10.454876883844658</v>
      </c>
      <c r="L1882" s="3">
        <v>0.29183895614696576</v>
      </c>
      <c r="M1882" t="s">
        <v>219</v>
      </c>
      <c r="N1882" t="s">
        <v>162</v>
      </c>
      <c r="O1882" s="1">
        <v>43679.770833333336</v>
      </c>
      <c r="P1882" t="s">
        <v>158</v>
      </c>
      <c r="Q1882">
        <v>5</v>
      </c>
      <c r="R1882" t="s">
        <v>288</v>
      </c>
      <c r="T1882">
        <v>8</v>
      </c>
      <c r="U1882">
        <v>40</v>
      </c>
      <c r="V1882">
        <v>5</v>
      </c>
      <c r="W1882">
        <v>70</v>
      </c>
      <c r="X1882">
        <v>66.08</v>
      </c>
      <c r="Y1882">
        <v>66.904614679434346</v>
      </c>
      <c r="Z1882">
        <v>2.8274523587419171</v>
      </c>
      <c r="AA1882">
        <v>180.03038941391426</v>
      </c>
      <c r="AB1882">
        <v>23</v>
      </c>
      <c r="AC1882">
        <v>28</v>
      </c>
      <c r="AE1882">
        <v>55</v>
      </c>
      <c r="AG1882">
        <v>3935.49</v>
      </c>
      <c r="AH1882">
        <v>369.2</v>
      </c>
      <c r="AI1882">
        <v>3.1117131329999999</v>
      </c>
      <c r="AJ1882">
        <v>0.135207141</v>
      </c>
      <c r="AK1882">
        <v>197.8666667</v>
      </c>
      <c r="AL1882">
        <v>7.2462043000000004E-2</v>
      </c>
      <c r="AM1882">
        <v>1.096580557</v>
      </c>
      <c r="AN1882">
        <v>2.9943502820000001</v>
      </c>
      <c r="AO1882">
        <v>63.587695340000003</v>
      </c>
      <c r="AP1882">
        <v>3266.33</v>
      </c>
      <c r="AQ1882">
        <v>171.33333329999999</v>
      </c>
      <c r="AR1882">
        <v>6.2745097999999999E-2</v>
      </c>
      <c r="AS1882">
        <v>-0.222915264</v>
      </c>
      <c r="AT1882">
        <v>3056.33</v>
      </c>
      <c r="AU1882">
        <v>-7.4445285999999999E-2</v>
      </c>
      <c r="AV1882">
        <v>3935.51</v>
      </c>
      <c r="AW1882">
        <v>4149.3510189999997</v>
      </c>
      <c r="AX1882">
        <v>4.4512993300000003</v>
      </c>
      <c r="AY1882">
        <v>3056.35</v>
      </c>
      <c r="AZ1882">
        <v>0.22431377899999999</v>
      </c>
      <c r="BA1882">
        <v>2.4063700000000001E-4</v>
      </c>
      <c r="BB1882">
        <v>0.65234980799999998</v>
      </c>
      <c r="BC1882">
        <v>1.953363833</v>
      </c>
    </row>
    <row r="1883" spans="1:56" x14ac:dyDescent="0.35">
      <c r="A1883" t="str">
        <f t="shared" si="191"/>
        <v/>
      </c>
      <c r="B1883" t="str">
        <f>IFERROR(VLOOKUP(R1883,#REF!,3,FALSE),"")</f>
        <v/>
      </c>
      <c r="C1883" t="str">
        <f>IFERROR(VLOOKUP(R1883,#REF!,3,FALSE),"normal")</f>
        <v>normal</v>
      </c>
      <c r="D1883">
        <v>48.392475386960371</v>
      </c>
      <c r="E1883">
        <v>-10.418287395967262</v>
      </c>
      <c r="F1883">
        <v>-2.5845277179182422</v>
      </c>
      <c r="G1883" s="3">
        <v>-5.8675057146695221E-2</v>
      </c>
      <c r="H1883">
        <v>430.18657724597949</v>
      </c>
      <c r="I1883" t="s">
        <v>978</v>
      </c>
      <c r="K1883">
        <v>-8.5496323665028342</v>
      </c>
      <c r="L1883" s="3">
        <v>9.2744975847854752E-2</v>
      </c>
      <c r="M1883" t="s">
        <v>219</v>
      </c>
      <c r="N1883" t="s">
        <v>162</v>
      </c>
      <c r="O1883" s="1">
        <v>43679.770833333336</v>
      </c>
      <c r="P1883" t="s">
        <v>158</v>
      </c>
      <c r="Q1883">
        <v>5</v>
      </c>
      <c r="R1883" t="s">
        <v>288</v>
      </c>
      <c r="T1883">
        <v>10</v>
      </c>
      <c r="U1883">
        <v>40</v>
      </c>
      <c r="V1883">
        <v>5</v>
      </c>
      <c r="W1883">
        <v>400</v>
      </c>
      <c r="X1883">
        <v>358.72</v>
      </c>
      <c r="Y1883">
        <v>385.79132247419449</v>
      </c>
      <c r="Z1883">
        <v>2.8608026635806616</v>
      </c>
      <c r="AA1883">
        <v>178.72715707951855</v>
      </c>
      <c r="AB1883">
        <v>23</v>
      </c>
      <c r="AC1883">
        <v>28</v>
      </c>
      <c r="AE1883">
        <v>55</v>
      </c>
      <c r="AG1883">
        <v>4572.83</v>
      </c>
      <c r="AH1883">
        <v>1282.4000000000001</v>
      </c>
      <c r="AI1883">
        <v>2.3867450059999999</v>
      </c>
      <c r="AJ1883">
        <v>0.46963607200000002</v>
      </c>
      <c r="AK1883">
        <v>1111.0666670000001</v>
      </c>
      <c r="AL1883">
        <v>0.40689097400000002</v>
      </c>
      <c r="AM1883">
        <v>1.134285722</v>
      </c>
      <c r="AN1883">
        <v>3.0973089499999999</v>
      </c>
      <c r="AO1883">
        <v>465.51544630000001</v>
      </c>
      <c r="AP1883">
        <v>3266.33</v>
      </c>
      <c r="AQ1883">
        <v>171.33333329999999</v>
      </c>
      <c r="AR1883">
        <v>6.2745097999999999E-2</v>
      </c>
      <c r="AS1883">
        <v>-0.222915264</v>
      </c>
      <c r="AT1883">
        <v>3056.33</v>
      </c>
      <c r="AU1883">
        <v>-7.1970625999999996E-2</v>
      </c>
      <c r="AV1883">
        <v>4572.83</v>
      </c>
      <c r="AW1883">
        <v>4198.3830829999997</v>
      </c>
      <c r="AX1883">
        <v>4.4512993300000003</v>
      </c>
      <c r="AY1883">
        <v>3056.35</v>
      </c>
      <c r="AZ1883">
        <v>0.22696445000000001</v>
      </c>
      <c r="BA1883">
        <v>2.4063700000000001E-4</v>
      </c>
      <c r="BB1883">
        <v>1.4357553590000001</v>
      </c>
      <c r="BC1883">
        <v>4.4469779249999997</v>
      </c>
    </row>
    <row r="1884" spans="1:56" x14ac:dyDescent="0.35">
      <c r="A1884" t="str">
        <f t="shared" si="191"/>
        <v/>
      </c>
      <c r="B1884" t="str">
        <f>IFERROR(VLOOKUP(R1884,#REF!,3,FALSE),"")</f>
        <v/>
      </c>
      <c r="C1884" t="str">
        <f>IFERROR(VLOOKUP(R1884,#REF!,3,FALSE),"normal")</f>
        <v>normal</v>
      </c>
      <c r="D1884" t="s">
        <v>139</v>
      </c>
      <c r="E1884">
        <v>-6.0674473222254672</v>
      </c>
      <c r="F1884">
        <v>3.0398378208872106</v>
      </c>
      <c r="G1884" s="3">
        <v>-3.773491502227181E-2</v>
      </c>
      <c r="H1884" t="s">
        <v>139</v>
      </c>
      <c r="I1884" t="s">
        <v>979</v>
      </c>
      <c r="K1884" t="s">
        <v>139</v>
      </c>
      <c r="L1884" s="3" t="s">
        <v>139</v>
      </c>
      <c r="M1884" t="s">
        <v>219</v>
      </c>
      <c r="N1884" t="s">
        <v>162</v>
      </c>
      <c r="O1884" s="1">
        <v>43679.770833333336</v>
      </c>
      <c r="P1884" t="s">
        <v>158</v>
      </c>
      <c r="Q1884">
        <v>5</v>
      </c>
      <c r="R1884" t="s">
        <v>288</v>
      </c>
      <c r="T1884">
        <v>19</v>
      </c>
      <c r="U1884">
        <v>144</v>
      </c>
      <c r="V1884">
        <v>10</v>
      </c>
      <c r="W1884">
        <v>0</v>
      </c>
      <c r="X1884">
        <v>0</v>
      </c>
      <c r="Y1884">
        <v>3.0398378208872106</v>
      </c>
      <c r="Z1884">
        <v>2.8753302264019425</v>
      </c>
      <c r="AA1884">
        <v>178.1594624302432</v>
      </c>
      <c r="AB1884">
        <v>23</v>
      </c>
      <c r="AC1884">
        <v>28</v>
      </c>
      <c r="AE1884">
        <v>22</v>
      </c>
      <c r="AG1884">
        <v>7265.89</v>
      </c>
      <c r="AH1884">
        <v>186.9</v>
      </c>
      <c r="AI1884">
        <v>3.1878000200000001</v>
      </c>
      <c r="AJ1884">
        <v>6.8445869000000006E-2</v>
      </c>
      <c r="AK1884">
        <v>0</v>
      </c>
      <c r="AL1884">
        <v>0</v>
      </c>
      <c r="AO1884">
        <v>0</v>
      </c>
      <c r="AP1884">
        <v>7235.89</v>
      </c>
      <c r="AQ1884">
        <v>186.9</v>
      </c>
      <c r="AR1884">
        <v>6.8445869000000006E-2</v>
      </c>
      <c r="AS1884">
        <v>1.6976830009999999</v>
      </c>
      <c r="AT1884">
        <v>7025.89</v>
      </c>
      <c r="AV1884">
        <v>7265.91</v>
      </c>
      <c r="AW1884">
        <v>4219.5635519999996</v>
      </c>
      <c r="AX1884">
        <v>-8.7039917740000003</v>
      </c>
      <c r="AY1884">
        <v>7025.91</v>
      </c>
      <c r="AZ1884">
        <v>0.22810946600000001</v>
      </c>
      <c r="BA1884">
        <v>-4.70538E-4</v>
      </c>
      <c r="BC1884">
        <v>0.55115741799999995</v>
      </c>
    </row>
    <row r="1885" spans="1:56" x14ac:dyDescent="0.35">
      <c r="A1885" t="str">
        <f t="shared" si="191"/>
        <v/>
      </c>
      <c r="B1885" t="str">
        <f>IFERROR(VLOOKUP(R1885,#REF!,3,FALSE),"")</f>
        <v/>
      </c>
      <c r="C1885" t="str">
        <f>IFERROR(VLOOKUP(R1885,#REF!,3,FALSE),"normal")</f>
        <v>normal</v>
      </c>
      <c r="D1885">
        <v>19.671303502781797</v>
      </c>
      <c r="E1885">
        <v>-6.1157971970579714</v>
      </c>
      <c r="F1885">
        <v>1.7692006169919932</v>
      </c>
      <c r="G1885" s="3">
        <v>-3.2599495439055326E-2</v>
      </c>
      <c r="H1885">
        <v>159.63703246633304</v>
      </c>
      <c r="I1885" t="s">
        <v>980</v>
      </c>
      <c r="K1885">
        <v>-5.5840753958451916</v>
      </c>
      <c r="L1885" s="3">
        <v>0.1596112514574359</v>
      </c>
      <c r="M1885" t="s">
        <v>219</v>
      </c>
      <c r="N1885" t="s">
        <v>162</v>
      </c>
      <c r="O1885" s="1">
        <v>43679.770833333336</v>
      </c>
      <c r="P1885" t="s">
        <v>158</v>
      </c>
      <c r="Q1885">
        <v>5</v>
      </c>
      <c r="R1885" t="s">
        <v>288</v>
      </c>
      <c r="T1885">
        <v>20</v>
      </c>
      <c r="U1885">
        <v>40</v>
      </c>
      <c r="V1885">
        <v>5</v>
      </c>
      <c r="W1885">
        <v>150</v>
      </c>
      <c r="X1885">
        <v>141.6</v>
      </c>
      <c r="Y1885">
        <v>150.6973586482184</v>
      </c>
      <c r="Z1885">
        <v>2.7774017942705305</v>
      </c>
      <c r="AA1885">
        <v>181.98621903194191</v>
      </c>
      <c r="AB1885">
        <v>23</v>
      </c>
      <c r="AC1885">
        <v>28</v>
      </c>
      <c r="AE1885">
        <v>22</v>
      </c>
      <c r="AG1885">
        <v>7586.75</v>
      </c>
      <c r="AH1885">
        <v>600.53333329999998</v>
      </c>
      <c r="AI1885">
        <v>2.5152408990000001</v>
      </c>
      <c r="AJ1885">
        <v>0.219925231</v>
      </c>
      <c r="AK1885">
        <v>413.6333333</v>
      </c>
      <c r="AL1885">
        <v>0.15147936200000001</v>
      </c>
      <c r="AM1885">
        <v>1.069769507</v>
      </c>
      <c r="AN1885">
        <v>2.9211393600000002</v>
      </c>
      <c r="AO1885">
        <v>164.45078219999999</v>
      </c>
      <c r="AP1885">
        <v>7235.89</v>
      </c>
      <c r="AQ1885">
        <v>186.9</v>
      </c>
      <c r="AR1885">
        <v>6.8445869000000006E-2</v>
      </c>
      <c r="AS1885">
        <v>1.6976830009999999</v>
      </c>
      <c r="AT1885">
        <v>7025.89</v>
      </c>
      <c r="AU1885">
        <v>0.58117152000000005</v>
      </c>
      <c r="AV1885">
        <v>7586.75</v>
      </c>
      <c r="AW1885">
        <v>4074.658977</v>
      </c>
      <c r="AX1885">
        <v>-8.7039917740000003</v>
      </c>
      <c r="AY1885">
        <v>7025.91</v>
      </c>
      <c r="AZ1885">
        <v>0.22027592900000001</v>
      </c>
      <c r="BA1885">
        <v>-4.70538E-4</v>
      </c>
      <c r="BB1885">
        <v>2.1307248049999998</v>
      </c>
      <c r="BC1885">
        <v>6.2241440929999996</v>
      </c>
    </row>
    <row r="1886" spans="1:56" x14ac:dyDescent="0.35">
      <c r="A1886" t="str">
        <f t="shared" si="191"/>
        <v/>
      </c>
      <c r="B1886" t="str">
        <f>IFERROR(VLOOKUP(R1886,#REF!,3,FALSE),"")</f>
        <v/>
      </c>
      <c r="C1886" t="str">
        <f>IFERROR(VLOOKUP(R1886,#REF!,3,FALSE),"normal")</f>
        <v>normal</v>
      </c>
      <c r="D1886">
        <v>27.112273852074281</v>
      </c>
      <c r="E1886">
        <v>-6.2667535758335333</v>
      </c>
      <c r="F1886">
        <v>0.2377814313858013</v>
      </c>
      <c r="G1886" s="3">
        <v>-2.9617797858637177E-2</v>
      </c>
      <c r="H1886">
        <v>375.16287309001683</v>
      </c>
      <c r="I1886" t="s">
        <v>981</v>
      </c>
      <c r="K1886">
        <v>-6.0052291596832124</v>
      </c>
      <c r="L1886" s="3">
        <v>6.7478577265948553E-2</v>
      </c>
      <c r="M1886" t="s">
        <v>219</v>
      </c>
      <c r="N1886" t="s">
        <v>162</v>
      </c>
      <c r="O1886" s="1">
        <v>43679.770833333336</v>
      </c>
      <c r="P1886" t="s">
        <v>158</v>
      </c>
      <c r="Q1886">
        <v>5</v>
      </c>
      <c r="R1886" t="s">
        <v>288</v>
      </c>
      <c r="T1886">
        <v>21</v>
      </c>
      <c r="U1886">
        <v>40</v>
      </c>
      <c r="V1886">
        <v>5</v>
      </c>
      <c r="W1886">
        <v>400</v>
      </c>
      <c r="X1886">
        <v>358.72</v>
      </c>
      <c r="Y1886">
        <v>336.44606458712713</v>
      </c>
      <c r="Z1886">
        <v>2.6678898516345178</v>
      </c>
      <c r="AA1886">
        <v>186.2656253322987</v>
      </c>
      <c r="AB1886">
        <v>23</v>
      </c>
      <c r="AC1886">
        <v>28</v>
      </c>
      <c r="AE1886">
        <v>22</v>
      </c>
      <c r="AG1886">
        <v>7905.53</v>
      </c>
      <c r="AH1886">
        <v>1083.866667</v>
      </c>
      <c r="AI1886">
        <v>2.700361832</v>
      </c>
      <c r="AJ1886">
        <v>0.39692988499999998</v>
      </c>
      <c r="AK1886">
        <v>896.96666670000002</v>
      </c>
      <c r="AL1886">
        <v>0.32848401599999999</v>
      </c>
      <c r="AM1886">
        <v>0.91571146299999995</v>
      </c>
      <c r="AN1886">
        <v>2.5004646149999998</v>
      </c>
      <c r="AO1886">
        <v>332.16536250000001</v>
      </c>
      <c r="AP1886">
        <v>7235.89</v>
      </c>
      <c r="AQ1886">
        <v>186.9</v>
      </c>
      <c r="AR1886">
        <v>6.8445869000000006E-2</v>
      </c>
      <c r="AS1886">
        <v>1.6976830009999999</v>
      </c>
      <c r="AT1886">
        <v>7025.89</v>
      </c>
      <c r="AU1886">
        <v>0.67894702100000004</v>
      </c>
      <c r="AV1886">
        <v>7905.53</v>
      </c>
      <c r="AW1886">
        <v>3906.2528259999999</v>
      </c>
      <c r="AX1886">
        <v>-8.7039917740000003</v>
      </c>
      <c r="AY1886">
        <v>7025.91</v>
      </c>
      <c r="AZ1886">
        <v>0.211171898</v>
      </c>
      <c r="BA1886">
        <v>-4.70538E-4</v>
      </c>
      <c r="BB1886">
        <v>-1.6392293250000001</v>
      </c>
      <c r="BC1886">
        <v>-4.0988349240000002</v>
      </c>
    </row>
    <row r="1887" spans="1:56" x14ac:dyDescent="0.35">
      <c r="A1887" t="str">
        <f t="shared" si="191"/>
        <v/>
      </c>
      <c r="B1887" t="str">
        <f>IFERROR(VLOOKUP(R1887,#REF!,3,FALSE),"")</f>
        <v/>
      </c>
      <c r="C1887" t="str">
        <f>IFERROR(VLOOKUP(R1887,#REF!,3,FALSE),"normal")</f>
        <v>normal</v>
      </c>
      <c r="D1887" t="s">
        <v>139</v>
      </c>
      <c r="E1887" t="s">
        <v>139</v>
      </c>
      <c r="F1887" t="s">
        <v>139</v>
      </c>
      <c r="G1887" s="3" t="s">
        <v>139</v>
      </c>
      <c r="H1887" t="s">
        <v>139</v>
      </c>
      <c r="I1887" t="s">
        <v>982</v>
      </c>
      <c r="K1887" t="s">
        <v>139</v>
      </c>
      <c r="L1887" s="3" t="s">
        <v>139</v>
      </c>
      <c r="M1887" t="s">
        <v>219</v>
      </c>
      <c r="N1887" t="s">
        <v>162</v>
      </c>
      <c r="O1887" s="1">
        <v>43679.770833333336</v>
      </c>
      <c r="P1887" t="s">
        <v>158</v>
      </c>
      <c r="Q1887">
        <v>5</v>
      </c>
      <c r="R1887" t="s">
        <v>288</v>
      </c>
      <c r="T1887">
        <v>26</v>
      </c>
      <c r="U1887">
        <v>262</v>
      </c>
      <c r="V1887">
        <v>30</v>
      </c>
      <c r="W1887">
        <v>0</v>
      </c>
      <c r="X1887">
        <v>0</v>
      </c>
      <c r="Y1887" t="s">
        <v>139</v>
      </c>
      <c r="Z1887" t="s">
        <v>139</v>
      </c>
      <c r="AA1887" t="s">
        <v>139</v>
      </c>
      <c r="AB1887">
        <v>41</v>
      </c>
      <c r="AC1887">
        <v>43</v>
      </c>
      <c r="AE1887">
        <v>60</v>
      </c>
      <c r="AG1887">
        <v>14834.51</v>
      </c>
      <c r="AH1887">
        <v>237.3666667</v>
      </c>
      <c r="AI1887">
        <v>6.965349378</v>
      </c>
      <c r="AJ1887">
        <v>8.6927595999999996E-2</v>
      </c>
      <c r="AK1887">
        <v>61.333333330000002</v>
      </c>
      <c r="AL1887">
        <v>2.246128E-2</v>
      </c>
      <c r="AM1887" t="s">
        <v>251</v>
      </c>
      <c r="AN1887" t="s">
        <v>251</v>
      </c>
      <c r="AO1887">
        <v>8.8054927339999995</v>
      </c>
      <c r="AP1887">
        <v>12989.27</v>
      </c>
      <c r="AQ1887">
        <v>176.03333330000001</v>
      </c>
      <c r="AR1887">
        <v>6.4466315999999996E-2</v>
      </c>
      <c r="AS1887">
        <v>-2.1044668999999998E-2</v>
      </c>
      <c r="AT1887">
        <v>12779.27</v>
      </c>
      <c r="AU1887">
        <v>0</v>
      </c>
      <c r="AV1887">
        <v>14834.52</v>
      </c>
      <c r="AW1887">
        <v>7432.6772780000001</v>
      </c>
      <c r="AX1887">
        <v>13.749973929999999</v>
      </c>
      <c r="AY1887">
        <v>12779.27</v>
      </c>
      <c r="AZ1887">
        <v>0.40181028699999999</v>
      </c>
      <c r="BA1887">
        <v>7.4332300000000005E-4</v>
      </c>
      <c r="BB1887">
        <v>0</v>
      </c>
      <c r="BC1887">
        <v>4.6542167799999996</v>
      </c>
    </row>
    <row r="1888" spans="1:56" x14ac:dyDescent="0.35">
      <c r="A1888" t="str">
        <f t="shared" si="191"/>
        <v/>
      </c>
      <c r="B1888" t="str">
        <f>IFERROR(VLOOKUP(R1888,#REF!,3,FALSE),"")</f>
        <v/>
      </c>
      <c r="C1888" t="str">
        <f>IFERROR(VLOOKUP(R1888,#REF!,3,FALSE),"normal")</f>
        <v>normal</v>
      </c>
      <c r="D1888">
        <v>-12.438303444577997</v>
      </c>
      <c r="E1888">
        <v>-1.0774104648273912</v>
      </c>
      <c r="F1888">
        <v>-12.102896127626741</v>
      </c>
      <c r="G1888" s="3">
        <v>-7.5025655331679053E-4</v>
      </c>
      <c r="H1888">
        <v>176.57819613579522</v>
      </c>
      <c r="I1888" t="s">
        <v>983</v>
      </c>
      <c r="K1888">
        <v>-2.785622841992426</v>
      </c>
      <c r="L1888" s="3">
        <v>-5.6997022737549217E-2</v>
      </c>
      <c r="M1888" t="s">
        <v>219</v>
      </c>
      <c r="N1888" t="s">
        <v>162</v>
      </c>
      <c r="O1888" s="1">
        <v>43679.770833333336</v>
      </c>
      <c r="P1888" t="s">
        <v>158</v>
      </c>
      <c r="Q1888">
        <v>5</v>
      </c>
      <c r="R1888" t="s">
        <v>288</v>
      </c>
      <c r="T1888">
        <v>27</v>
      </c>
      <c r="U1888">
        <v>40</v>
      </c>
      <c r="V1888">
        <v>5</v>
      </c>
      <c r="W1888">
        <v>150</v>
      </c>
      <c r="X1888">
        <v>141.6</v>
      </c>
      <c r="Y1888">
        <v>166.6898171521907</v>
      </c>
      <c r="Z1888">
        <v>4.9599336783119199</v>
      </c>
      <c r="AA1888">
        <v>236.0628954085268</v>
      </c>
      <c r="AB1888">
        <v>41</v>
      </c>
      <c r="AC1888">
        <v>43</v>
      </c>
      <c r="AE1888">
        <v>60</v>
      </c>
      <c r="AG1888">
        <v>15152.21</v>
      </c>
      <c r="AH1888">
        <v>1062.833333</v>
      </c>
      <c r="AI1888">
        <v>7.5524982549999997</v>
      </c>
      <c r="AJ1888">
        <v>0.389227131</v>
      </c>
      <c r="AK1888">
        <v>886.8</v>
      </c>
      <c r="AL1888">
        <v>0.32476081499999998</v>
      </c>
      <c r="AM1888">
        <v>2.293508579</v>
      </c>
      <c r="AN1888">
        <v>6.2627118639999999</v>
      </c>
      <c r="AO1888">
        <v>117.4181006</v>
      </c>
      <c r="AP1888">
        <v>12989.27</v>
      </c>
      <c r="AQ1888">
        <v>176.03333330000001</v>
      </c>
      <c r="AR1888">
        <v>6.4466315999999996E-2</v>
      </c>
      <c r="AS1888">
        <v>-2.1044668999999998E-2</v>
      </c>
      <c r="AT1888">
        <v>12779.27</v>
      </c>
      <c r="AU1888">
        <v>-3.3603119999999998E-3</v>
      </c>
      <c r="AV1888">
        <v>15152.21</v>
      </c>
      <c r="AW1888">
        <v>7523.3576320000002</v>
      </c>
      <c r="AX1888">
        <v>13.749973929999999</v>
      </c>
      <c r="AY1888">
        <v>12779.27</v>
      </c>
      <c r="AZ1888">
        <v>0.406712464</v>
      </c>
      <c r="BA1888">
        <v>7.4332300000000005E-4</v>
      </c>
      <c r="BB1888">
        <v>2.7891149479999999</v>
      </c>
      <c r="BC1888">
        <v>17.467423279999998</v>
      </c>
    </row>
    <row r="1889" spans="1:56" x14ac:dyDescent="0.35">
      <c r="A1889" t="str">
        <f t="shared" si="191"/>
        <v/>
      </c>
      <c r="B1889" t="str">
        <f>IFERROR(VLOOKUP(R1889,#REF!,3,FALSE),"")</f>
        <v/>
      </c>
      <c r="C1889" t="str">
        <f>IFERROR(VLOOKUP(R1889,#REF!,3,FALSE),"normal")</f>
        <v>normal</v>
      </c>
      <c r="D1889">
        <v>18.316689567755191</v>
      </c>
      <c r="E1889">
        <v>-3.0130515408110963</v>
      </c>
      <c r="F1889">
        <v>-14.188203444115059</v>
      </c>
      <c r="G1889" s="3">
        <v>-1.1612848183396945E-2</v>
      </c>
      <c r="H1889">
        <v>475.23275411332736</v>
      </c>
      <c r="I1889" t="s">
        <v>984</v>
      </c>
      <c r="K1889">
        <v>-3.1455228660932435</v>
      </c>
      <c r="L1889" s="3">
        <v>3.4032199268929822E-2</v>
      </c>
      <c r="M1889" t="s">
        <v>219</v>
      </c>
      <c r="N1889" t="s">
        <v>162</v>
      </c>
      <c r="O1889" s="1">
        <v>43679.770833333336</v>
      </c>
      <c r="P1889" t="s">
        <v>158</v>
      </c>
      <c r="Q1889">
        <v>5</v>
      </c>
      <c r="R1889" t="s">
        <v>288</v>
      </c>
      <c r="T1889">
        <v>28</v>
      </c>
      <c r="U1889">
        <v>40</v>
      </c>
      <c r="V1889">
        <v>5</v>
      </c>
      <c r="W1889">
        <v>400</v>
      </c>
      <c r="X1889">
        <v>358.72</v>
      </c>
      <c r="Y1889">
        <v>426.18873388883202</v>
      </c>
      <c r="Z1889">
        <v>4.9538622070270373</v>
      </c>
      <c r="AA1889">
        <v>246.31973812741245</v>
      </c>
      <c r="AB1889">
        <v>41</v>
      </c>
      <c r="AC1889">
        <v>43.8</v>
      </c>
      <c r="AE1889">
        <v>60</v>
      </c>
      <c r="AG1889">
        <v>15471.64</v>
      </c>
      <c r="AH1889">
        <v>2357.6</v>
      </c>
      <c r="AI1889">
        <v>7.313662227</v>
      </c>
      <c r="AJ1889">
        <v>0.86339208099999998</v>
      </c>
      <c r="AK1889">
        <v>2181.5666670000001</v>
      </c>
      <c r="AL1889">
        <v>0.79892576500000001</v>
      </c>
      <c r="AM1889">
        <v>2.227157016</v>
      </c>
      <c r="AN1889">
        <v>6.0815306270000002</v>
      </c>
      <c r="AO1889">
        <v>298.28649439999998</v>
      </c>
      <c r="AP1889">
        <v>12989.27</v>
      </c>
      <c r="AQ1889">
        <v>176.03333330000001</v>
      </c>
      <c r="AR1889">
        <v>6.4466315999999996E-2</v>
      </c>
      <c r="AS1889">
        <v>-2.1044668999999998E-2</v>
      </c>
      <c r="AT1889">
        <v>12779.27</v>
      </c>
      <c r="AU1889">
        <v>-3.4604229999999998E-3</v>
      </c>
      <c r="AV1889">
        <v>15471.66</v>
      </c>
      <c r="AW1889">
        <v>7592.7472509999998</v>
      </c>
      <c r="AX1889">
        <v>13.749973929999999</v>
      </c>
      <c r="AY1889">
        <v>12779.27</v>
      </c>
      <c r="AZ1889">
        <v>0.41046366499999998</v>
      </c>
      <c r="BA1889">
        <v>7.4332300000000005E-4</v>
      </c>
      <c r="BB1889">
        <v>0.27288720399999999</v>
      </c>
      <c r="BC1889">
        <v>1.659571887</v>
      </c>
    </row>
    <row r="1890" spans="1:56" x14ac:dyDescent="0.35">
      <c r="A1890" t="str">
        <f t="shared" si="191"/>
        <v/>
      </c>
      <c r="B1890" t="str">
        <f>IFERROR(VLOOKUP(R1890,#REF!,3,FALSE),"")</f>
        <v/>
      </c>
      <c r="C1890" t="str">
        <f>IFERROR(VLOOKUP(R1890,#REF!,3,FALSE),"normal")</f>
        <v>normal</v>
      </c>
      <c r="D1890" t="s">
        <v>139</v>
      </c>
      <c r="E1890">
        <v>-7.2249920160545882</v>
      </c>
      <c r="F1890">
        <v>-6.3136228646227757</v>
      </c>
      <c r="G1890" s="3">
        <v>-2.2104556819787079E-2</v>
      </c>
      <c r="H1890" t="s">
        <v>139</v>
      </c>
      <c r="I1890" t="s">
        <v>985</v>
      </c>
      <c r="K1890" t="s">
        <v>139</v>
      </c>
      <c r="L1890" s="3" t="s">
        <v>139</v>
      </c>
      <c r="M1890" t="s">
        <v>219</v>
      </c>
      <c r="N1890" t="s">
        <v>162</v>
      </c>
      <c r="O1890" s="1">
        <v>43679.770833333336</v>
      </c>
      <c r="P1890" t="s">
        <v>161</v>
      </c>
      <c r="Q1890">
        <v>4</v>
      </c>
      <c r="R1890" t="s">
        <v>299</v>
      </c>
      <c r="T1890">
        <v>6</v>
      </c>
      <c r="U1890">
        <v>80</v>
      </c>
      <c r="V1890">
        <v>20</v>
      </c>
      <c r="W1890">
        <v>0</v>
      </c>
      <c r="X1890">
        <v>0</v>
      </c>
      <c r="Y1890">
        <v>-6.3136228719793674</v>
      </c>
      <c r="Z1890">
        <v>4.5310874813725421</v>
      </c>
      <c r="AA1890">
        <v>171.17424422399972</v>
      </c>
      <c r="AB1890">
        <v>23</v>
      </c>
      <c r="AC1890">
        <v>29.2</v>
      </c>
      <c r="AE1890">
        <v>55</v>
      </c>
      <c r="AG1890">
        <v>1149.5999999999999</v>
      </c>
      <c r="AH1890">
        <v>142.56666670000001</v>
      </c>
      <c r="AI1890">
        <v>6.07245524</v>
      </c>
      <c r="AJ1890">
        <v>5.2210268999999997E-2</v>
      </c>
      <c r="AK1890">
        <v>0</v>
      </c>
      <c r="AL1890">
        <v>0</v>
      </c>
      <c r="AO1890">
        <v>0</v>
      </c>
      <c r="AP1890">
        <v>1119.5999999999999</v>
      </c>
      <c r="AQ1890">
        <v>142.56666670000001</v>
      </c>
      <c r="AR1890">
        <v>5.2210268999999997E-2</v>
      </c>
      <c r="AS1890">
        <v>3.8843345000000001E-2</v>
      </c>
      <c r="AT1890">
        <v>909.59999989999994</v>
      </c>
      <c r="AV1890">
        <v>1149.6199999999999</v>
      </c>
      <c r="AW1890">
        <v>4507.4494430000004</v>
      </c>
      <c r="AX1890">
        <v>-26.111195899999998</v>
      </c>
      <c r="AY1890">
        <v>909.61999990000004</v>
      </c>
      <c r="AZ1890">
        <v>0.24367256700000001</v>
      </c>
      <c r="BA1890">
        <v>-1.41157E-3</v>
      </c>
      <c r="BC1890">
        <v>-2.779988146</v>
      </c>
    </row>
    <row r="1891" spans="1:56" x14ac:dyDescent="0.35">
      <c r="A1891" t="str">
        <f t="shared" si="191"/>
        <v/>
      </c>
      <c r="B1891" t="str">
        <f>IFERROR(VLOOKUP(R1891,#REF!,3,FALSE),"")</f>
        <v/>
      </c>
      <c r="C1891" t="str">
        <f>IFERROR(VLOOKUP(R1891,#REF!,3,FALSE),"normal")</f>
        <v>normal</v>
      </c>
      <c r="D1891">
        <v>67.309130627814739</v>
      </c>
      <c r="E1891">
        <v>-7.4240503613249729</v>
      </c>
      <c r="F1891">
        <v>-6.5195446800437429</v>
      </c>
      <c r="G1891" s="3">
        <v>-4.217279598429545E-2</v>
      </c>
      <c r="H1891">
        <v>196.50374588942202</v>
      </c>
      <c r="I1891" t="s">
        <v>986</v>
      </c>
      <c r="K1891">
        <v>-8.9611800064389513</v>
      </c>
      <c r="L1891" s="3">
        <v>0.51931583640174128</v>
      </c>
      <c r="M1891" t="s">
        <v>219</v>
      </c>
      <c r="N1891" t="s">
        <v>162</v>
      </c>
      <c r="O1891" s="1">
        <v>43679.770833333336</v>
      </c>
      <c r="P1891" t="s">
        <v>161</v>
      </c>
      <c r="Q1891">
        <v>4</v>
      </c>
      <c r="R1891" t="s">
        <v>299</v>
      </c>
      <c r="T1891">
        <v>9</v>
      </c>
      <c r="U1891">
        <v>2086</v>
      </c>
      <c r="V1891">
        <v>5</v>
      </c>
      <c r="W1891">
        <v>150</v>
      </c>
      <c r="X1891">
        <v>141.6</v>
      </c>
      <c r="Y1891">
        <v>185.49953611961439</v>
      </c>
      <c r="Z1891">
        <v>4.4717778205032523</v>
      </c>
      <c r="AA1891">
        <v>171.72062199999959</v>
      </c>
      <c r="AB1891">
        <v>23</v>
      </c>
      <c r="AC1891">
        <v>29</v>
      </c>
      <c r="AE1891">
        <v>55</v>
      </c>
      <c r="AG1891">
        <v>1462.66</v>
      </c>
      <c r="AH1891">
        <v>1001.233333</v>
      </c>
      <c r="AI1891">
        <v>10.118890950000001</v>
      </c>
      <c r="AJ1891">
        <v>0.36666819299999998</v>
      </c>
      <c r="AK1891">
        <v>858.66666669999995</v>
      </c>
      <c r="AL1891">
        <v>0.31445792299999997</v>
      </c>
      <c r="AM1891">
        <v>2.2207480460000002</v>
      </c>
      <c r="AN1891">
        <v>6.0640301320000001</v>
      </c>
      <c r="AO1891">
        <v>84.857784420000002</v>
      </c>
      <c r="AP1891">
        <v>1119.5999999999999</v>
      </c>
      <c r="AQ1891">
        <v>142.56666670000001</v>
      </c>
      <c r="AR1891">
        <v>5.2210268999999997E-2</v>
      </c>
      <c r="AS1891">
        <v>3.8843345000000001E-2</v>
      </c>
      <c r="AT1891">
        <v>909.59999989999994</v>
      </c>
      <c r="AU1891">
        <v>6.4055329999999997E-3</v>
      </c>
      <c r="AV1891">
        <v>1462.68</v>
      </c>
      <c r="AW1891">
        <v>4439.8194540000004</v>
      </c>
      <c r="AX1891">
        <v>-26.111195899999998</v>
      </c>
      <c r="AY1891">
        <v>909.61999990000004</v>
      </c>
      <c r="AZ1891">
        <v>0.240016493</v>
      </c>
      <c r="BA1891">
        <v>-1.41157E-3</v>
      </c>
      <c r="BB1891">
        <v>4.1700288069999996</v>
      </c>
      <c r="BC1891">
        <v>25.287180330000002</v>
      </c>
      <c r="BD1891">
        <v>1.4508333330000001</v>
      </c>
    </row>
    <row r="1892" spans="1:56" x14ac:dyDescent="0.35">
      <c r="A1892" t="str">
        <f t="shared" si="191"/>
        <v/>
      </c>
      <c r="B1892" t="str">
        <f>IFERROR(VLOOKUP(R1892,#REF!,3,FALSE),"")</f>
        <v/>
      </c>
      <c r="C1892" t="str">
        <f>IFERROR(VLOOKUP(R1892,#REF!,3,FALSE),"normal")</f>
        <v>normal</v>
      </c>
      <c r="D1892">
        <v>2.1901442528159691</v>
      </c>
      <c r="E1892">
        <v>-6.0611252934988089</v>
      </c>
      <c r="F1892">
        <v>-5.2240320116510164</v>
      </c>
      <c r="G1892" s="3">
        <v>-7.2282182802672609E-2</v>
      </c>
      <c r="H1892">
        <v>21.150394187758785</v>
      </c>
      <c r="I1892" t="s">
        <v>987</v>
      </c>
      <c r="K1892">
        <v>-9.8772136359470384</v>
      </c>
      <c r="L1892" s="3">
        <v>0.36971405519448997</v>
      </c>
      <c r="M1892" t="s">
        <v>219</v>
      </c>
      <c r="N1892" t="s">
        <v>162</v>
      </c>
      <c r="O1892" s="1">
        <v>43679.770833333336</v>
      </c>
      <c r="P1892" t="s">
        <v>161</v>
      </c>
      <c r="Q1892">
        <v>4</v>
      </c>
      <c r="R1892" t="s">
        <v>299</v>
      </c>
      <c r="T1892">
        <v>7</v>
      </c>
      <c r="U1892">
        <v>40</v>
      </c>
      <c r="V1892">
        <v>5</v>
      </c>
      <c r="W1892">
        <v>30</v>
      </c>
      <c r="X1892">
        <v>28.32</v>
      </c>
      <c r="Y1892">
        <v>19.965972113244295</v>
      </c>
      <c r="Z1892">
        <v>4.5004624097947739</v>
      </c>
      <c r="AA1892">
        <v>174.51055969599997</v>
      </c>
      <c r="AB1892">
        <v>23</v>
      </c>
      <c r="AC1892">
        <v>27.8</v>
      </c>
      <c r="AE1892">
        <v>55</v>
      </c>
      <c r="AG1892">
        <v>3610.85</v>
      </c>
      <c r="AH1892">
        <v>264.3666667</v>
      </c>
      <c r="AI1892">
        <v>7.2989528459999997</v>
      </c>
      <c r="AJ1892">
        <v>9.6815442000000002E-2</v>
      </c>
      <c r="AK1892">
        <v>113.3666667</v>
      </c>
      <c r="AL1892">
        <v>4.1516747E-2</v>
      </c>
      <c r="AM1892">
        <v>1.465986821</v>
      </c>
      <c r="AN1892">
        <v>4.0030602640000001</v>
      </c>
      <c r="AO1892">
        <v>15.53190835</v>
      </c>
      <c r="AP1892">
        <v>3274.73</v>
      </c>
      <c r="AQ1892">
        <v>151</v>
      </c>
      <c r="AR1892">
        <v>5.5298695000000002E-2</v>
      </c>
      <c r="AS1892">
        <v>2.3565315999999999E-2</v>
      </c>
      <c r="AT1892">
        <v>3064.73</v>
      </c>
      <c r="AU1892">
        <v>5.886825E-3</v>
      </c>
      <c r="AV1892">
        <v>3610.87</v>
      </c>
      <c r="AW1892">
        <v>4503.455594</v>
      </c>
      <c r="AX1892">
        <v>5.5753335760000002</v>
      </c>
      <c r="AY1892">
        <v>3064.74</v>
      </c>
      <c r="AZ1892">
        <v>0.24345665999999999</v>
      </c>
      <c r="BA1892">
        <v>3.0140199999999999E-4</v>
      </c>
      <c r="BB1892">
        <v>1.8430361120000001</v>
      </c>
      <c r="BC1892">
        <v>7.3777846230000002</v>
      </c>
    </row>
    <row r="1893" spans="1:56" x14ac:dyDescent="0.35">
      <c r="A1893" t="str">
        <f t="shared" si="191"/>
        <v/>
      </c>
      <c r="B1893" t="str">
        <f>IFERROR(VLOOKUP(R1893,#REF!,3,FALSE),"")</f>
        <v/>
      </c>
      <c r="C1893" t="str">
        <f>IFERROR(VLOOKUP(R1893,#REF!,3,FALSE),"normal")</f>
        <v>normal</v>
      </c>
      <c r="D1893">
        <v>13.465356460879605</v>
      </c>
      <c r="E1893">
        <v>-6.2518983705197861</v>
      </c>
      <c r="F1893">
        <v>-5.0724344258808998</v>
      </c>
      <c r="G1893" s="3">
        <v>-6.6436572282249487E-2</v>
      </c>
      <c r="H1893">
        <v>64.696380561340945</v>
      </c>
      <c r="I1893" t="s">
        <v>988</v>
      </c>
      <c r="K1893">
        <v>-8.2839147966620246</v>
      </c>
      <c r="L1893" s="3">
        <v>0.30877243773154989</v>
      </c>
      <c r="M1893" t="s">
        <v>219</v>
      </c>
      <c r="N1893" t="s">
        <v>162</v>
      </c>
      <c r="O1893" s="1">
        <v>43679.770833333336</v>
      </c>
      <c r="P1893" t="s">
        <v>161</v>
      </c>
      <c r="Q1893">
        <v>4</v>
      </c>
      <c r="R1893" t="s">
        <v>299</v>
      </c>
      <c r="T1893">
        <v>8</v>
      </c>
      <c r="U1893">
        <v>40</v>
      </c>
      <c r="V1893">
        <v>5</v>
      </c>
      <c r="W1893">
        <v>70</v>
      </c>
      <c r="X1893">
        <v>66.08</v>
      </c>
      <c r="Y1893">
        <v>61.073383249905859</v>
      </c>
      <c r="Z1893">
        <v>4.5560955666738163</v>
      </c>
      <c r="AA1893">
        <v>174.11049599999961</v>
      </c>
      <c r="AB1893">
        <v>23</v>
      </c>
      <c r="AC1893">
        <v>28</v>
      </c>
      <c r="AE1893">
        <v>55</v>
      </c>
      <c r="AG1893">
        <v>3929.38</v>
      </c>
      <c r="AH1893">
        <v>452.3666667</v>
      </c>
      <c r="AI1893">
        <v>9.9428828589999991</v>
      </c>
      <c r="AJ1893">
        <v>0.16566414900000001</v>
      </c>
      <c r="AK1893">
        <v>301.3666667</v>
      </c>
      <c r="AL1893">
        <v>0.110365454</v>
      </c>
      <c r="AM1893">
        <v>1.6701793819999999</v>
      </c>
      <c r="AN1893">
        <v>4.5606335749999998</v>
      </c>
      <c r="AO1893">
        <v>30.30978751</v>
      </c>
      <c r="AP1893">
        <v>3274.73</v>
      </c>
      <c r="AQ1893">
        <v>151</v>
      </c>
      <c r="AR1893">
        <v>5.5298695000000002E-2</v>
      </c>
      <c r="AS1893">
        <v>2.3565315999999999E-2</v>
      </c>
      <c r="AT1893">
        <v>3064.73</v>
      </c>
      <c r="AU1893">
        <v>5.1671140000000004E-3</v>
      </c>
      <c r="AV1893">
        <v>3929.4</v>
      </c>
      <c r="AW1893">
        <v>4562.2325259999998</v>
      </c>
      <c r="AX1893">
        <v>5.5753335760000002</v>
      </c>
      <c r="AY1893">
        <v>3064.74</v>
      </c>
      <c r="AZ1893">
        <v>0.246634139</v>
      </c>
      <c r="BA1893">
        <v>3.0140199999999999E-4</v>
      </c>
      <c r="BB1893">
        <v>1.202008593</v>
      </c>
      <c r="BC1893">
        <v>5.481920745</v>
      </c>
    </row>
    <row r="1894" spans="1:56" x14ac:dyDescent="0.35">
      <c r="A1894" t="str">
        <f t="shared" si="191"/>
        <v/>
      </c>
      <c r="B1894" t="str">
        <f>IFERROR(VLOOKUP(R1894,#REF!,3,FALSE),"")</f>
        <v/>
      </c>
      <c r="C1894" t="str">
        <f>IFERROR(VLOOKUP(R1894,#REF!,3,FALSE),"normal")</f>
        <v>normal</v>
      </c>
      <c r="D1894">
        <v>97.156952950753578</v>
      </c>
      <c r="E1894">
        <v>-6.1751248258717517</v>
      </c>
      <c r="F1894">
        <v>-5.0057304309835171</v>
      </c>
      <c r="G1894" s="3">
        <v>-6.2072754811994632E-2</v>
      </c>
      <c r="H1894">
        <v>533.38189077030268</v>
      </c>
      <c r="I1894" t="s">
        <v>989</v>
      </c>
      <c r="K1894">
        <v>-5.3935367909533269</v>
      </c>
      <c r="L1894" s="3">
        <v>0.16230012011145542</v>
      </c>
      <c r="M1894" t="s">
        <v>219</v>
      </c>
      <c r="N1894" t="s">
        <v>162</v>
      </c>
      <c r="O1894" s="1">
        <v>43679.770833333336</v>
      </c>
      <c r="P1894" t="s">
        <v>161</v>
      </c>
      <c r="Q1894">
        <v>4</v>
      </c>
      <c r="R1894" t="s">
        <v>299</v>
      </c>
      <c r="T1894">
        <v>10</v>
      </c>
      <c r="U1894">
        <v>40</v>
      </c>
      <c r="V1894">
        <v>5</v>
      </c>
      <c r="W1894">
        <v>400</v>
      </c>
      <c r="X1894">
        <v>358.72</v>
      </c>
      <c r="Y1894">
        <v>478.33687964280745</v>
      </c>
      <c r="Z1894">
        <v>4.6168079401468898</v>
      </c>
      <c r="AA1894">
        <v>174.11049599999961</v>
      </c>
      <c r="AB1894">
        <v>23</v>
      </c>
      <c r="AC1894">
        <v>28</v>
      </c>
      <c r="AE1894">
        <v>55</v>
      </c>
      <c r="AG1894">
        <v>4566.67</v>
      </c>
      <c r="AH1894">
        <v>2382.5</v>
      </c>
      <c r="AI1894">
        <v>9.5511328090000003</v>
      </c>
      <c r="AJ1894">
        <v>0.87251087199999999</v>
      </c>
      <c r="AK1894">
        <v>2231.5</v>
      </c>
      <c r="AL1894">
        <v>0.81721217700000004</v>
      </c>
      <c r="AM1894">
        <v>2.2781338560000002</v>
      </c>
      <c r="AN1894">
        <v>6.2207292599999997</v>
      </c>
      <c r="AO1894">
        <v>233.6372077</v>
      </c>
      <c r="AP1894">
        <v>3274.73</v>
      </c>
      <c r="AQ1894">
        <v>151</v>
      </c>
      <c r="AR1894">
        <v>5.5298695000000002E-2</v>
      </c>
      <c r="AS1894">
        <v>2.3565315999999999E-2</v>
      </c>
      <c r="AT1894">
        <v>3064.73</v>
      </c>
      <c r="AU1894">
        <v>3.7881920000000001E-3</v>
      </c>
      <c r="AV1894">
        <v>4566.67</v>
      </c>
      <c r="AW1894">
        <v>4626.9144180000003</v>
      </c>
      <c r="AX1894">
        <v>5.5753335760000002</v>
      </c>
      <c r="AY1894">
        <v>3064.74</v>
      </c>
      <c r="AZ1894">
        <v>0.25013084000000002</v>
      </c>
      <c r="BA1894">
        <v>3.0140199999999999E-4</v>
      </c>
      <c r="BB1894">
        <v>1.899977848</v>
      </c>
      <c r="BC1894">
        <v>11.81924779</v>
      </c>
    </row>
    <row r="1895" spans="1:56" x14ac:dyDescent="0.35">
      <c r="A1895" t="str">
        <f t="shared" si="191"/>
        <v/>
      </c>
      <c r="B1895" t="str">
        <f>IFERROR(VLOOKUP(R1895,#REF!,3,FALSE),"")</f>
        <v/>
      </c>
      <c r="C1895" t="str">
        <f>IFERROR(VLOOKUP(R1895,#REF!,3,FALSE),"normal")</f>
        <v>normal</v>
      </c>
      <c r="D1895" t="s">
        <v>139</v>
      </c>
      <c r="E1895">
        <v>-4.2333688425905383</v>
      </c>
      <c r="F1895">
        <v>-2.7554278080081485</v>
      </c>
      <c r="G1895" s="3">
        <v>-4.8123155134477541E-2</v>
      </c>
      <c r="H1895" t="s">
        <v>139</v>
      </c>
      <c r="I1895" t="s">
        <v>990</v>
      </c>
      <c r="K1895" t="s">
        <v>139</v>
      </c>
      <c r="L1895" s="3" t="s">
        <v>139</v>
      </c>
      <c r="M1895" t="s">
        <v>219</v>
      </c>
      <c r="N1895" t="s">
        <v>162</v>
      </c>
      <c r="O1895" s="1">
        <v>43679.770833333336</v>
      </c>
      <c r="P1895" t="s">
        <v>161</v>
      </c>
      <c r="Q1895">
        <v>4</v>
      </c>
      <c r="R1895" t="s">
        <v>299</v>
      </c>
      <c r="T1895">
        <v>19</v>
      </c>
      <c r="U1895">
        <v>144</v>
      </c>
      <c r="V1895">
        <v>10</v>
      </c>
      <c r="W1895">
        <v>0</v>
      </c>
      <c r="X1895">
        <v>0</v>
      </c>
      <c r="Y1895">
        <v>-2.7554278008755442</v>
      </c>
      <c r="Z1895">
        <v>4.6733805409724365</v>
      </c>
      <c r="AA1895">
        <v>174.11049599999961</v>
      </c>
      <c r="AB1895">
        <v>23</v>
      </c>
      <c r="AC1895">
        <v>28</v>
      </c>
      <c r="AE1895">
        <v>22</v>
      </c>
      <c r="AG1895">
        <v>7274.24</v>
      </c>
      <c r="AH1895">
        <v>161.2333333</v>
      </c>
      <c r="AI1895">
        <v>7.7401030610000001</v>
      </c>
      <c r="AJ1895">
        <v>5.9046310999999997E-2</v>
      </c>
      <c r="AK1895">
        <v>0</v>
      </c>
      <c r="AL1895">
        <v>0</v>
      </c>
      <c r="AO1895">
        <v>0</v>
      </c>
      <c r="AP1895">
        <v>7244.24</v>
      </c>
      <c r="AQ1895">
        <v>161.2333333</v>
      </c>
      <c r="AR1895">
        <v>5.9046310999999997E-2</v>
      </c>
      <c r="AS1895">
        <v>1.727523911</v>
      </c>
      <c r="AT1895">
        <v>7034.24</v>
      </c>
      <c r="AV1895">
        <v>7274.24</v>
      </c>
      <c r="AW1895">
        <v>4685.302576</v>
      </c>
      <c r="AX1895">
        <v>-5.5144789999999997</v>
      </c>
      <c r="AY1895">
        <v>7034.24</v>
      </c>
      <c r="AZ1895">
        <v>0.25328730199999999</v>
      </c>
      <c r="BA1895">
        <v>-2.9811300000000002E-4</v>
      </c>
      <c r="BC1895">
        <v>1.9424608290000001</v>
      </c>
    </row>
    <row r="1896" spans="1:56" x14ac:dyDescent="0.35">
      <c r="A1896" t="str">
        <f t="shared" si="191"/>
        <v/>
      </c>
      <c r="B1896" t="str">
        <f>IFERROR(VLOOKUP(R1896,#REF!,3,FALSE),"")</f>
        <v/>
      </c>
      <c r="C1896" t="str">
        <f>IFERROR(VLOOKUP(R1896,#REF!,3,FALSE),"normal")</f>
        <v>normal</v>
      </c>
      <c r="D1896">
        <v>30.530056204954946</v>
      </c>
      <c r="E1896">
        <v>-4.3231405849976907</v>
      </c>
      <c r="F1896">
        <v>-2.8123696538450429</v>
      </c>
      <c r="G1896" s="3">
        <v>-4.667955097527101E-2</v>
      </c>
      <c r="H1896">
        <v>168.00037770658187</v>
      </c>
      <c r="I1896" t="s">
        <v>991</v>
      </c>
      <c r="K1896">
        <v>-4.6278019152402576</v>
      </c>
      <c r="L1896" s="3">
        <v>0.19966452070237883</v>
      </c>
      <c r="M1896" t="s">
        <v>219</v>
      </c>
      <c r="N1896" t="s">
        <v>162</v>
      </c>
      <c r="O1896" s="1">
        <v>43679.770833333336</v>
      </c>
      <c r="P1896" t="s">
        <v>161</v>
      </c>
      <c r="Q1896">
        <v>4</v>
      </c>
      <c r="R1896" t="s">
        <v>299</v>
      </c>
      <c r="T1896">
        <v>20</v>
      </c>
      <c r="U1896">
        <v>40</v>
      </c>
      <c r="V1896">
        <v>5</v>
      </c>
      <c r="W1896">
        <v>150</v>
      </c>
      <c r="X1896">
        <v>141.6</v>
      </c>
      <c r="Y1896">
        <v>158.59235655501328</v>
      </c>
      <c r="Z1896">
        <v>4.5787589417323185</v>
      </c>
      <c r="AA1896">
        <v>174.11049599999961</v>
      </c>
      <c r="AB1896">
        <v>23</v>
      </c>
      <c r="AC1896">
        <v>28</v>
      </c>
      <c r="AE1896">
        <v>22</v>
      </c>
      <c r="AG1896">
        <v>7580.4</v>
      </c>
      <c r="AH1896">
        <v>900.26666669999997</v>
      </c>
      <c r="AI1896">
        <v>10.116334800000001</v>
      </c>
      <c r="AJ1896">
        <v>0.32969253100000001</v>
      </c>
      <c r="AK1896">
        <v>739.03333329999998</v>
      </c>
      <c r="AL1896">
        <v>0.27064621999999999</v>
      </c>
      <c r="AM1896">
        <v>1.911343359</v>
      </c>
      <c r="AN1896">
        <v>5.219161959</v>
      </c>
      <c r="AO1896">
        <v>73.053467249999997</v>
      </c>
      <c r="AP1896">
        <v>7244.24</v>
      </c>
      <c r="AQ1896">
        <v>161.2333333</v>
      </c>
      <c r="AR1896">
        <v>5.9046310999999997E-2</v>
      </c>
      <c r="AS1896">
        <v>1.727523911</v>
      </c>
      <c r="AT1896">
        <v>7034.24</v>
      </c>
      <c r="AU1896">
        <v>0.33099641800000001</v>
      </c>
      <c r="AV1896">
        <v>7580.42</v>
      </c>
      <c r="AW1896">
        <v>4586.6352939999997</v>
      </c>
      <c r="AX1896">
        <v>-5.5144789999999997</v>
      </c>
      <c r="AY1896">
        <v>7034.24</v>
      </c>
      <c r="AZ1896">
        <v>0.24795335199999999</v>
      </c>
      <c r="BA1896">
        <v>-2.9811300000000002E-4</v>
      </c>
      <c r="BB1896">
        <v>5.3933909489999996</v>
      </c>
      <c r="BC1896">
        <v>28.148980869999999</v>
      </c>
    </row>
    <row r="1897" spans="1:56" x14ac:dyDescent="0.35">
      <c r="A1897" t="str">
        <f t="shared" si="191"/>
        <v/>
      </c>
      <c r="B1897" t="str">
        <f>IFERROR(VLOOKUP(R1897,#REF!,3,FALSE),"")</f>
        <v/>
      </c>
      <c r="C1897" t="str">
        <f>IFERROR(VLOOKUP(R1897,#REF!,3,FALSE),"normal")</f>
        <v>normal</v>
      </c>
      <c r="D1897">
        <v>69.759390786198821</v>
      </c>
      <c r="E1897">
        <v>-4.4455978693742342</v>
      </c>
      <c r="F1897">
        <v>-2.8888984264881352</v>
      </c>
      <c r="G1897" s="3">
        <v>-4.3719742708955879E-2</v>
      </c>
      <c r="H1897">
        <v>481.37873445625166</v>
      </c>
      <c r="I1897" t="s">
        <v>992</v>
      </c>
      <c r="K1897">
        <v>-4.2151452904783744</v>
      </c>
      <c r="L1897" s="3">
        <v>0.13059803102996395</v>
      </c>
      <c r="M1897" t="s">
        <v>219</v>
      </c>
      <c r="N1897" t="s">
        <v>162</v>
      </c>
      <c r="O1897" s="1">
        <v>43679.770833333336</v>
      </c>
      <c r="P1897" t="s">
        <v>161</v>
      </c>
      <c r="Q1897">
        <v>4</v>
      </c>
      <c r="R1897" t="s">
        <v>299</v>
      </c>
      <c r="T1897">
        <v>21</v>
      </c>
      <c r="U1897">
        <v>40</v>
      </c>
      <c r="V1897">
        <v>5</v>
      </c>
      <c r="W1897">
        <v>400</v>
      </c>
      <c r="X1897">
        <v>358.72</v>
      </c>
      <c r="Y1897">
        <v>431.70044906036651</v>
      </c>
      <c r="Z1897">
        <v>4.4574646799380995</v>
      </c>
      <c r="AA1897">
        <v>174.11049599999961</v>
      </c>
      <c r="AB1897">
        <v>23</v>
      </c>
      <c r="AC1897">
        <v>28</v>
      </c>
      <c r="AE1897">
        <v>22</v>
      </c>
      <c r="AG1897">
        <v>7899.16</v>
      </c>
      <c r="AH1897">
        <v>2098.4</v>
      </c>
      <c r="AI1897">
        <v>5.834499063</v>
      </c>
      <c r="AJ1897">
        <v>0.76846875699999995</v>
      </c>
      <c r="AK1897">
        <v>1937.166667</v>
      </c>
      <c r="AL1897">
        <v>0.70942244600000004</v>
      </c>
      <c r="AM1897">
        <v>1.977649548</v>
      </c>
      <c r="AN1897">
        <v>5.4002192979999997</v>
      </c>
      <c r="AO1897">
        <v>332.01936380000001</v>
      </c>
      <c r="AP1897">
        <v>7244.24</v>
      </c>
      <c r="AQ1897">
        <v>161.2333333</v>
      </c>
      <c r="AR1897">
        <v>5.9046310999999997E-2</v>
      </c>
      <c r="AS1897">
        <v>1.727523911</v>
      </c>
      <c r="AT1897">
        <v>7034.24</v>
      </c>
      <c r="AU1897">
        <v>0.31989884400000002</v>
      </c>
      <c r="AV1897">
        <v>7899.17</v>
      </c>
      <c r="AW1897">
        <v>4452.1076510000003</v>
      </c>
      <c r="AX1897">
        <v>-5.5144789999999997</v>
      </c>
      <c r="AY1897">
        <v>7034.24</v>
      </c>
      <c r="AZ1897">
        <v>0.240680792</v>
      </c>
      <c r="BA1897">
        <v>-2.9811300000000002E-4</v>
      </c>
      <c r="BB1897">
        <v>2.060101226</v>
      </c>
      <c r="BC1897">
        <v>11.124998400000001</v>
      </c>
    </row>
    <row r="1898" spans="1:56" x14ac:dyDescent="0.35">
      <c r="A1898" t="str">
        <f t="shared" si="191"/>
        <v/>
      </c>
      <c r="B1898" t="str">
        <f>IFERROR(VLOOKUP(R1898,#REF!,3,FALSE),"")</f>
        <v/>
      </c>
      <c r="C1898" t="str">
        <f>IFERROR(VLOOKUP(R1898,#REF!,3,FALSE),"normal")</f>
        <v>normal</v>
      </c>
      <c r="D1898" t="s">
        <v>139</v>
      </c>
      <c r="E1898" t="s">
        <v>139</v>
      </c>
      <c r="F1898" t="s">
        <v>139</v>
      </c>
      <c r="G1898" s="3" t="s">
        <v>139</v>
      </c>
      <c r="H1898" t="s">
        <v>139</v>
      </c>
      <c r="I1898" t="s">
        <v>993</v>
      </c>
      <c r="K1898" t="s">
        <v>139</v>
      </c>
      <c r="L1898" s="3" t="s">
        <v>139</v>
      </c>
      <c r="M1898" t="s">
        <v>219</v>
      </c>
      <c r="N1898" t="s">
        <v>162</v>
      </c>
      <c r="O1898" s="1">
        <v>43679.770833333336</v>
      </c>
      <c r="P1898" t="s">
        <v>161</v>
      </c>
      <c r="Q1898">
        <v>4</v>
      </c>
      <c r="R1898" t="s">
        <v>299</v>
      </c>
      <c r="T1898">
        <v>26</v>
      </c>
      <c r="U1898">
        <v>262</v>
      </c>
      <c r="V1898">
        <v>30</v>
      </c>
      <c r="W1898">
        <v>0</v>
      </c>
      <c r="X1898">
        <v>0</v>
      </c>
      <c r="Y1898" t="s">
        <v>139</v>
      </c>
      <c r="Z1898" t="s">
        <v>139</v>
      </c>
      <c r="AA1898" t="s">
        <v>139</v>
      </c>
      <c r="AB1898">
        <v>41</v>
      </c>
      <c r="AC1898">
        <v>43.6</v>
      </c>
      <c r="AE1898">
        <v>60</v>
      </c>
      <c r="AG1898">
        <v>14827.82</v>
      </c>
      <c r="AH1898">
        <v>169.2666667</v>
      </c>
      <c r="AI1898">
        <v>12.02851019</v>
      </c>
      <c r="AJ1898">
        <v>6.1988251000000001E-2</v>
      </c>
      <c r="AK1898">
        <v>10.93333333</v>
      </c>
      <c r="AL1898">
        <v>4.0039669999999998E-3</v>
      </c>
      <c r="AM1898" t="s">
        <v>251</v>
      </c>
      <c r="AN1898" t="s">
        <v>251</v>
      </c>
      <c r="AO1898">
        <v>0.90895157900000001</v>
      </c>
      <c r="AP1898">
        <v>12982.82</v>
      </c>
      <c r="AQ1898">
        <v>158.33333329999999</v>
      </c>
      <c r="AR1898">
        <v>5.7984282999999998E-2</v>
      </c>
      <c r="AS1898">
        <v>-0.25379196700000001</v>
      </c>
      <c r="AT1898">
        <v>12772.82</v>
      </c>
      <c r="AU1898">
        <v>0</v>
      </c>
      <c r="AV1898">
        <v>14827.83</v>
      </c>
      <c r="AW1898">
        <v>7642.8195310000001</v>
      </c>
      <c r="AX1898">
        <v>15.968615229999999</v>
      </c>
      <c r="AY1898">
        <v>12772.83</v>
      </c>
      <c r="AZ1898">
        <v>0.41317057099999999</v>
      </c>
      <c r="BA1898">
        <v>8.6326299999999996E-4</v>
      </c>
      <c r="BB1898">
        <v>0</v>
      </c>
      <c r="BC1898">
        <v>-2.0230340280000001</v>
      </c>
    </row>
    <row r="1899" spans="1:56" x14ac:dyDescent="0.35">
      <c r="A1899" t="str">
        <f t="shared" si="191"/>
        <v/>
      </c>
      <c r="B1899" t="str">
        <f>IFERROR(VLOOKUP(R1899,#REF!,3,FALSE),"")</f>
        <v/>
      </c>
      <c r="C1899" t="str">
        <f>IFERROR(VLOOKUP(R1899,#REF!,3,FALSE),"normal")</f>
        <v>normal</v>
      </c>
      <c r="D1899">
        <v>8.4424182563079171</v>
      </c>
      <c r="E1899">
        <v>-3.7435792239536587</v>
      </c>
      <c r="F1899">
        <v>-0.64069439674056694</v>
      </c>
      <c r="G1899" s="3">
        <v>-3.0921507558717701E-2</v>
      </c>
      <c r="H1899">
        <v>150.20792069187149</v>
      </c>
      <c r="I1899" t="s">
        <v>994</v>
      </c>
      <c r="K1899">
        <v>-3.6483240868164688</v>
      </c>
      <c r="L1899" s="3">
        <v>5.5910698532435951E-2</v>
      </c>
      <c r="M1899" t="s">
        <v>219</v>
      </c>
      <c r="N1899" t="s">
        <v>162</v>
      </c>
      <c r="O1899" s="1">
        <v>43679.770833333336</v>
      </c>
      <c r="P1899" t="s">
        <v>161</v>
      </c>
      <c r="Q1899">
        <v>4</v>
      </c>
      <c r="R1899" t="s">
        <v>299</v>
      </c>
      <c r="T1899">
        <v>27</v>
      </c>
      <c r="U1899">
        <v>40</v>
      </c>
      <c r="V1899">
        <v>5</v>
      </c>
      <c r="W1899">
        <v>150</v>
      </c>
      <c r="X1899">
        <v>141.6</v>
      </c>
      <c r="Y1899">
        <v>141.79627713312669</v>
      </c>
      <c r="Z1899">
        <v>7.6150640879959965</v>
      </c>
      <c r="AA1899">
        <v>163.21226219199934</v>
      </c>
      <c r="AB1899">
        <v>41</v>
      </c>
      <c r="AC1899">
        <v>43.4</v>
      </c>
      <c r="AE1899">
        <v>60</v>
      </c>
      <c r="AG1899">
        <v>15146.05</v>
      </c>
      <c r="AH1899">
        <v>1243</v>
      </c>
      <c r="AI1899">
        <v>13.28468135</v>
      </c>
      <c r="AJ1899">
        <v>0.45520714099999998</v>
      </c>
      <c r="AK1899">
        <v>1084.666667</v>
      </c>
      <c r="AL1899">
        <v>0.39722285800000001</v>
      </c>
      <c r="AM1899">
        <v>2.8052461719999999</v>
      </c>
      <c r="AN1899">
        <v>7.6600753299999997</v>
      </c>
      <c r="AO1899">
        <v>81.647925000000001</v>
      </c>
      <c r="AP1899">
        <v>12982.82</v>
      </c>
      <c r="AQ1899">
        <v>158.33333329999999</v>
      </c>
      <c r="AR1899">
        <v>5.7984282999999998E-2</v>
      </c>
      <c r="AS1899">
        <v>-0.25379196700000001</v>
      </c>
      <c r="AT1899">
        <v>12772.82</v>
      </c>
      <c r="AU1899">
        <v>-3.3131784999999997E-2</v>
      </c>
      <c r="AV1899">
        <v>15146.05</v>
      </c>
      <c r="AW1899">
        <v>7719.9507880000001</v>
      </c>
      <c r="AX1899">
        <v>15.968615229999999</v>
      </c>
      <c r="AY1899">
        <v>12772.83</v>
      </c>
      <c r="AZ1899">
        <v>0.41734028400000001</v>
      </c>
      <c r="BA1899">
        <v>8.6326299999999996E-4</v>
      </c>
      <c r="BB1899">
        <v>3.7432593550000002</v>
      </c>
      <c r="BC1899">
        <v>28.67364864</v>
      </c>
    </row>
    <row r="1900" spans="1:56" x14ac:dyDescent="0.35">
      <c r="A1900" t="str">
        <f t="shared" si="191"/>
        <v/>
      </c>
      <c r="B1900" t="str">
        <f>IFERROR(VLOOKUP(R1900,#REF!,3,FALSE),"")</f>
        <v/>
      </c>
      <c r="C1900" t="str">
        <f>IFERROR(VLOOKUP(R1900,#REF!,3,FALSE),"normal")</f>
        <v>normal</v>
      </c>
      <c r="D1900">
        <v>48.808329650316523</v>
      </c>
      <c r="E1900">
        <v>-3.3430621863015322</v>
      </c>
      <c r="F1900">
        <v>-0.2700303637003903</v>
      </c>
      <c r="G1900" s="3">
        <v>-2.7291099706838722E-2</v>
      </c>
      <c r="H1900">
        <v>448.17503827269229</v>
      </c>
      <c r="I1900" t="s">
        <v>995</v>
      </c>
      <c r="K1900">
        <v>-3.369896930117195</v>
      </c>
      <c r="L1900" s="3">
        <v>0.10177472769072135</v>
      </c>
      <c r="M1900" t="s">
        <v>219</v>
      </c>
      <c r="N1900" t="s">
        <v>162</v>
      </c>
      <c r="O1900" s="1">
        <v>43679.770833333336</v>
      </c>
      <c r="P1900" t="s">
        <v>161</v>
      </c>
      <c r="Q1900">
        <v>4</v>
      </c>
      <c r="R1900" t="s">
        <v>299</v>
      </c>
      <c r="T1900">
        <v>28</v>
      </c>
      <c r="U1900">
        <v>40</v>
      </c>
      <c r="V1900">
        <v>5</v>
      </c>
      <c r="W1900">
        <v>400</v>
      </c>
      <c r="X1900">
        <v>358.72</v>
      </c>
      <c r="Y1900">
        <v>401.92337432295051</v>
      </c>
      <c r="Z1900">
        <v>7.717845769048302</v>
      </c>
      <c r="AA1900">
        <v>160.41738599999962</v>
      </c>
      <c r="AB1900">
        <v>41</v>
      </c>
      <c r="AC1900">
        <v>43</v>
      </c>
      <c r="AE1900">
        <v>60</v>
      </c>
      <c r="AG1900">
        <v>15465.97</v>
      </c>
      <c r="AH1900">
        <v>3262.4</v>
      </c>
      <c r="AI1900">
        <v>19.533525560000001</v>
      </c>
      <c r="AJ1900">
        <v>1.1947447929999999</v>
      </c>
      <c r="AK1900">
        <v>3104.0666670000001</v>
      </c>
      <c r="AL1900">
        <v>1.13676051</v>
      </c>
      <c r="AM1900">
        <v>3.1689354079999998</v>
      </c>
      <c r="AN1900">
        <v>8.6531742489999992</v>
      </c>
      <c r="AO1900">
        <v>158.90969899999999</v>
      </c>
      <c r="AP1900">
        <v>12982.82</v>
      </c>
      <c r="AQ1900">
        <v>158.33333329999999</v>
      </c>
      <c r="AR1900">
        <v>5.7984282999999998E-2</v>
      </c>
      <c r="AS1900">
        <v>-0.25379196700000001</v>
      </c>
      <c r="AT1900">
        <v>12772.82</v>
      </c>
      <c r="AU1900">
        <v>-2.9329349000000001E-2</v>
      </c>
      <c r="AV1900">
        <v>15465.97</v>
      </c>
      <c r="AW1900">
        <v>7788.5350250000001</v>
      </c>
      <c r="AX1900">
        <v>15.968615229999999</v>
      </c>
      <c r="AY1900">
        <v>12772.83</v>
      </c>
      <c r="AZ1900">
        <v>0.42104794499999998</v>
      </c>
      <c r="BA1900">
        <v>8.6326299999999996E-4</v>
      </c>
      <c r="BB1900">
        <v>5.1475545120000001</v>
      </c>
      <c r="BC1900">
        <v>44.542686150000002</v>
      </c>
    </row>
    <row r="1901" spans="1:56" x14ac:dyDescent="0.35">
      <c r="A1901" t="str">
        <f t="shared" si="191"/>
        <v/>
      </c>
      <c r="B1901" t="str">
        <f>IFERROR(VLOOKUP(R1901,#REF!,3,FALSE),"")</f>
        <v/>
      </c>
      <c r="C1901" t="str">
        <f>IFERROR(VLOOKUP(R1901,#REF!,3,FALSE),"normal")</f>
        <v>normal</v>
      </c>
      <c r="D1901" t="s">
        <v>139</v>
      </c>
      <c r="E1901">
        <v>-14.881187274322293</v>
      </c>
      <c r="F1901">
        <v>-4.5914675385983461</v>
      </c>
      <c r="G1901" s="3">
        <v>-5.8496315750750004E-2</v>
      </c>
      <c r="H1901" t="s">
        <v>139</v>
      </c>
      <c r="I1901" t="s">
        <v>996</v>
      </c>
      <c r="K1901" t="s">
        <v>139</v>
      </c>
      <c r="L1901" s="3" t="s">
        <v>139</v>
      </c>
      <c r="M1901" t="s">
        <v>219</v>
      </c>
      <c r="N1901" t="s">
        <v>162</v>
      </c>
      <c r="O1901" s="1">
        <v>43679.770833333336</v>
      </c>
      <c r="P1901" t="s">
        <v>158</v>
      </c>
      <c r="Q1901">
        <v>6</v>
      </c>
      <c r="R1901" t="s">
        <v>310</v>
      </c>
      <c r="T1901">
        <v>6</v>
      </c>
      <c r="U1901">
        <v>80</v>
      </c>
      <c r="V1901">
        <v>20</v>
      </c>
      <c r="W1901">
        <v>0</v>
      </c>
      <c r="X1901">
        <v>0</v>
      </c>
      <c r="Y1901">
        <v>-4.5914675395939764</v>
      </c>
      <c r="Z1901">
        <v>3.3479615558787383</v>
      </c>
      <c r="AA1901">
        <v>55.838723474292443</v>
      </c>
      <c r="AB1901">
        <v>23</v>
      </c>
      <c r="AC1901">
        <v>30</v>
      </c>
      <c r="AE1901">
        <v>55</v>
      </c>
      <c r="AG1901">
        <v>1151.81</v>
      </c>
      <c r="AH1901">
        <v>40.466666670000002</v>
      </c>
      <c r="AI1901">
        <v>1.8888663510000001</v>
      </c>
      <c r="AJ1901">
        <v>1.4819562E-2</v>
      </c>
      <c r="AK1901">
        <v>0</v>
      </c>
      <c r="AL1901">
        <v>0</v>
      </c>
      <c r="AO1901">
        <v>0</v>
      </c>
      <c r="AP1901">
        <v>1121.81</v>
      </c>
      <c r="AQ1901">
        <v>40.466666670000002</v>
      </c>
      <c r="AR1901">
        <v>1.4819562E-2</v>
      </c>
      <c r="AS1901">
        <v>-6.6324460000000002E-2</v>
      </c>
      <c r="AT1901">
        <v>911.80999989999998</v>
      </c>
      <c r="AV1901">
        <v>1151.82</v>
      </c>
      <c r="AW1901">
        <v>3580.5399459999999</v>
      </c>
      <c r="AX1901">
        <v>-20.675983810000002</v>
      </c>
      <c r="AY1901">
        <v>911.81999989999997</v>
      </c>
      <c r="AZ1901">
        <v>0.193563871</v>
      </c>
      <c r="BA1901">
        <v>-1.117743E-3</v>
      </c>
      <c r="BC1901">
        <v>1.080498049</v>
      </c>
    </row>
    <row r="1902" spans="1:56" x14ac:dyDescent="0.35">
      <c r="A1902" t="str">
        <f t="shared" si="191"/>
        <v/>
      </c>
      <c r="B1902" t="str">
        <f>IFERROR(VLOOKUP(R1902,#REF!,3,FALSE),"")</f>
        <v/>
      </c>
      <c r="C1902" t="str">
        <f>IFERROR(VLOOKUP(R1902,#REF!,3,FALSE),"normal")</f>
        <v>normal</v>
      </c>
      <c r="D1902">
        <v>34.370555363266277</v>
      </c>
      <c r="E1902">
        <v>-14.950109224145422</v>
      </c>
      <c r="F1902">
        <v>-4.481950849050663</v>
      </c>
      <c r="G1902" s="3">
        <v>-7.1274922301901453E-2</v>
      </c>
      <c r="H1902">
        <v>196.69111820052174</v>
      </c>
      <c r="I1902" t="s">
        <v>997</v>
      </c>
      <c r="K1902">
        <v>-12.432498149321729</v>
      </c>
      <c r="L1902" s="3">
        <v>0.23705386080733035</v>
      </c>
      <c r="M1902" t="s">
        <v>219</v>
      </c>
      <c r="N1902" t="s">
        <v>162</v>
      </c>
      <c r="O1902" s="1">
        <v>43679.770833333336</v>
      </c>
      <c r="P1902" t="s">
        <v>158</v>
      </c>
      <c r="Q1902">
        <v>6</v>
      </c>
      <c r="R1902" t="s">
        <v>310</v>
      </c>
      <c r="T1902">
        <v>9</v>
      </c>
      <c r="U1902">
        <v>2086</v>
      </c>
      <c r="V1902">
        <v>5</v>
      </c>
      <c r="W1902">
        <v>150</v>
      </c>
      <c r="X1902">
        <v>141.6</v>
      </c>
      <c r="Y1902">
        <v>185.6764155812925</v>
      </c>
      <c r="Z1902">
        <v>3.3416007155423544</v>
      </c>
      <c r="AA1902">
        <v>55.443556834213361</v>
      </c>
      <c r="AB1902">
        <v>23</v>
      </c>
      <c r="AC1902">
        <v>29</v>
      </c>
      <c r="AE1902">
        <v>55</v>
      </c>
      <c r="AG1902">
        <v>1469.1</v>
      </c>
      <c r="AH1902">
        <v>675.9</v>
      </c>
      <c r="AI1902">
        <v>5.7795716339999998</v>
      </c>
      <c r="AJ1902">
        <v>0.24752574999999999</v>
      </c>
      <c r="AK1902">
        <v>635.43333329999996</v>
      </c>
      <c r="AL1902">
        <v>0.23270618800000001</v>
      </c>
      <c r="AM1902">
        <v>1.643405279</v>
      </c>
      <c r="AN1902">
        <v>4.4875235399999998</v>
      </c>
      <c r="AO1902">
        <v>109.94471110000001</v>
      </c>
      <c r="AP1902">
        <v>1121.81</v>
      </c>
      <c r="AQ1902">
        <v>40.466666670000002</v>
      </c>
      <c r="AR1902">
        <v>1.4819562E-2</v>
      </c>
      <c r="AS1902">
        <v>-6.6324460000000002E-2</v>
      </c>
      <c r="AT1902">
        <v>911.80999989999998</v>
      </c>
      <c r="AU1902">
        <v>-1.4779746E-2</v>
      </c>
      <c r="AV1902">
        <v>1469.12</v>
      </c>
      <c r="AW1902">
        <v>3541.514494</v>
      </c>
      <c r="AX1902">
        <v>-20.675983810000002</v>
      </c>
      <c r="AY1902">
        <v>911.81999989999997</v>
      </c>
      <c r="AZ1902">
        <v>0.19145415599999999</v>
      </c>
      <c r="BA1902">
        <v>-1.117743E-3</v>
      </c>
      <c r="BB1902">
        <v>2.7093233149999998</v>
      </c>
      <c r="BC1902">
        <v>12.15815216</v>
      </c>
      <c r="BD1902">
        <v>0.96716666600000001</v>
      </c>
    </row>
    <row r="1903" spans="1:56" x14ac:dyDescent="0.35">
      <c r="A1903" t="str">
        <f t="shared" si="191"/>
        <v/>
      </c>
      <c r="B1903" t="str">
        <f>IFERROR(VLOOKUP(R1903,#REF!,3,FALSE),"")</f>
        <v/>
      </c>
      <c r="C1903" t="str">
        <f>IFERROR(VLOOKUP(R1903,#REF!,3,FALSE),"normal")</f>
        <v>normal</v>
      </c>
      <c r="D1903">
        <v>-0.87077081946266333</v>
      </c>
      <c r="E1903">
        <v>-12.969161593141617</v>
      </c>
      <c r="F1903">
        <v>-2.2359871114259167</v>
      </c>
      <c r="G1903" s="3">
        <v>-7.4953856282198167E-2</v>
      </c>
      <c r="H1903">
        <v>39.523308766980556</v>
      </c>
      <c r="I1903" t="s">
        <v>998</v>
      </c>
      <c r="K1903">
        <v>-11.318864883093921</v>
      </c>
      <c r="L1903" s="3">
        <v>0.33516129010313994</v>
      </c>
      <c r="M1903" t="s">
        <v>219</v>
      </c>
      <c r="N1903" t="s">
        <v>162</v>
      </c>
      <c r="O1903" s="1">
        <v>43679.770833333336</v>
      </c>
      <c r="P1903" t="s">
        <v>158</v>
      </c>
      <c r="Q1903">
        <v>6</v>
      </c>
      <c r="R1903" t="s">
        <v>310</v>
      </c>
      <c r="T1903">
        <v>7</v>
      </c>
      <c r="U1903">
        <v>40</v>
      </c>
      <c r="V1903">
        <v>5</v>
      </c>
      <c r="W1903">
        <v>30</v>
      </c>
      <c r="X1903">
        <v>28.32</v>
      </c>
      <c r="Y1903">
        <v>37.310003476029642</v>
      </c>
      <c r="Z1903">
        <v>3.4887649699461045</v>
      </c>
      <c r="AA1903">
        <v>50.767500177593718</v>
      </c>
      <c r="AB1903">
        <v>23</v>
      </c>
      <c r="AC1903">
        <v>28</v>
      </c>
      <c r="AE1903">
        <v>55</v>
      </c>
      <c r="AG1903">
        <v>3617.41</v>
      </c>
      <c r="AH1903">
        <v>180.93333329999999</v>
      </c>
      <c r="AI1903">
        <v>4.0337655320000003</v>
      </c>
      <c r="AJ1903">
        <v>6.6260777000000007E-2</v>
      </c>
      <c r="AK1903">
        <v>137.96666669999999</v>
      </c>
      <c r="AL1903">
        <v>5.0525673E-2</v>
      </c>
      <c r="AM1903">
        <v>1.784098634</v>
      </c>
      <c r="AN1903">
        <v>4.8717043310000001</v>
      </c>
      <c r="AO1903">
        <v>34.202946490000002</v>
      </c>
      <c r="AP1903">
        <v>3266.77</v>
      </c>
      <c r="AQ1903">
        <v>42.966666670000002</v>
      </c>
      <c r="AR1903">
        <v>1.5735103E-2</v>
      </c>
      <c r="AS1903">
        <v>-0.54263486699999997</v>
      </c>
      <c r="AT1903">
        <v>3056.77</v>
      </c>
      <c r="AU1903">
        <v>-0.111385016</v>
      </c>
      <c r="AV1903">
        <v>3617.42</v>
      </c>
      <c r="AW1903">
        <v>3699.0848139999998</v>
      </c>
      <c r="AX1903">
        <v>7.0371864149999999</v>
      </c>
      <c r="AY1903">
        <v>3056.79</v>
      </c>
      <c r="AZ1903">
        <v>0.19997240199999999</v>
      </c>
      <c r="BA1903">
        <v>3.8043000000000002E-4</v>
      </c>
      <c r="BB1903">
        <v>0.25236734</v>
      </c>
      <c r="BC1903">
        <v>1.229459063</v>
      </c>
    </row>
    <row r="1904" spans="1:56" x14ac:dyDescent="0.35">
      <c r="A1904" t="str">
        <f t="shared" si="191"/>
        <v/>
      </c>
      <c r="B1904" t="str">
        <f>IFERROR(VLOOKUP(R1904,#REF!,3,FALSE),"")</f>
        <v/>
      </c>
      <c r="C1904" t="str">
        <f>IFERROR(VLOOKUP(R1904,#REF!,3,FALSE),"normal")</f>
        <v>normal</v>
      </c>
      <c r="D1904">
        <v>7.946131666249002</v>
      </c>
      <c r="E1904">
        <v>-12.676238836734409</v>
      </c>
      <c r="F1904">
        <v>-1.8105276493042695</v>
      </c>
      <c r="G1904" s="3">
        <v>-7.2103602146528264E-2</v>
      </c>
      <c r="H1904">
        <v>82.244169439752767</v>
      </c>
      <c r="I1904" t="s">
        <v>999</v>
      </c>
      <c r="K1904">
        <v>-12.066783002483886</v>
      </c>
      <c r="L1904" s="3">
        <v>0.24377302887932373</v>
      </c>
      <c r="M1904" t="s">
        <v>219</v>
      </c>
      <c r="N1904" t="s">
        <v>162</v>
      </c>
      <c r="O1904" s="1">
        <v>43679.770833333336</v>
      </c>
      <c r="P1904" t="s">
        <v>158</v>
      </c>
      <c r="Q1904">
        <v>6</v>
      </c>
      <c r="R1904" t="s">
        <v>310</v>
      </c>
      <c r="T1904">
        <v>8</v>
      </c>
      <c r="U1904">
        <v>40</v>
      </c>
      <c r="V1904">
        <v>5</v>
      </c>
      <c r="W1904">
        <v>70</v>
      </c>
      <c r="X1904">
        <v>66.08</v>
      </c>
      <c r="Y1904">
        <v>77.638495951126615</v>
      </c>
      <c r="Z1904">
        <v>3.5406350795624011</v>
      </c>
      <c r="AA1904">
        <v>49.377084377644351</v>
      </c>
      <c r="AB1904">
        <v>23</v>
      </c>
      <c r="AC1904">
        <v>28</v>
      </c>
      <c r="AE1904">
        <v>55</v>
      </c>
      <c r="AG1904">
        <v>3935.93</v>
      </c>
      <c r="AH1904">
        <v>324.26666669999997</v>
      </c>
      <c r="AI1904">
        <v>3.759432581</v>
      </c>
      <c r="AJ1904">
        <v>0.118751812</v>
      </c>
      <c r="AK1904">
        <v>281.3</v>
      </c>
      <c r="AL1904">
        <v>0.103016709</v>
      </c>
      <c r="AM1904">
        <v>1.5589695619999999</v>
      </c>
      <c r="AN1904">
        <v>4.2569612589999997</v>
      </c>
      <c r="AO1904">
        <v>74.825121589999995</v>
      </c>
      <c r="AP1904">
        <v>3266.77</v>
      </c>
      <c r="AQ1904">
        <v>42.966666670000002</v>
      </c>
      <c r="AR1904">
        <v>1.5735103E-2</v>
      </c>
      <c r="AS1904">
        <v>-0.54263486699999997</v>
      </c>
      <c r="AT1904">
        <v>3056.77</v>
      </c>
      <c r="AU1904">
        <v>-0.127470003</v>
      </c>
      <c r="AV1904">
        <v>3935.95</v>
      </c>
      <c r="AW1904">
        <v>3762.4750479999998</v>
      </c>
      <c r="AX1904">
        <v>7.0371864149999999</v>
      </c>
      <c r="AY1904">
        <v>3056.79</v>
      </c>
      <c r="AZ1904">
        <v>0.20339927599999999</v>
      </c>
      <c r="BA1904">
        <v>3.8043000000000002E-4</v>
      </c>
      <c r="BB1904">
        <v>0.380527795</v>
      </c>
      <c r="BC1904">
        <v>1.6198920809999999</v>
      </c>
    </row>
    <row r="1905" spans="1:56" x14ac:dyDescent="0.35">
      <c r="A1905" t="str">
        <f t="shared" si="191"/>
        <v/>
      </c>
      <c r="B1905" t="str">
        <f>IFERROR(VLOOKUP(R1905,#REF!,3,FALSE),"")</f>
        <v/>
      </c>
      <c r="C1905" t="str">
        <f>IFERROR(VLOOKUP(R1905,#REF!,3,FALSE),"normal")</f>
        <v>normal</v>
      </c>
      <c r="D1905">
        <v>79.86997678740579</v>
      </c>
      <c r="E1905">
        <v>-12.319914360879588</v>
      </c>
      <c r="F1905">
        <v>-1.3598199479561486</v>
      </c>
      <c r="G1905" s="3">
        <v>-6.4895021874363509E-2</v>
      </c>
      <c r="H1905">
        <v>437.49472037455871</v>
      </c>
      <c r="I1905" t="s">
        <v>1000</v>
      </c>
      <c r="K1905">
        <v>-12.42463644021166</v>
      </c>
      <c r="L1905" s="3">
        <v>0.18852734051108735</v>
      </c>
      <c r="M1905" t="s">
        <v>219</v>
      </c>
      <c r="N1905" t="s">
        <v>162</v>
      </c>
      <c r="O1905" s="1">
        <v>43679.770833333336</v>
      </c>
      <c r="P1905" t="s">
        <v>158</v>
      </c>
      <c r="Q1905">
        <v>6</v>
      </c>
      <c r="R1905" t="s">
        <v>310</v>
      </c>
      <c r="T1905">
        <v>10</v>
      </c>
      <c r="U1905">
        <v>40</v>
      </c>
      <c r="V1905">
        <v>5</v>
      </c>
      <c r="W1905">
        <v>400</v>
      </c>
      <c r="X1905">
        <v>358.72</v>
      </c>
      <c r="Y1905">
        <v>392.34526523190431</v>
      </c>
      <c r="Z1905">
        <v>3.5996487049417518</v>
      </c>
      <c r="AA1905">
        <v>47.861540784614313</v>
      </c>
      <c r="AB1905">
        <v>23</v>
      </c>
      <c r="AC1905">
        <v>28</v>
      </c>
      <c r="AE1905">
        <v>55</v>
      </c>
      <c r="AG1905">
        <v>4573.25</v>
      </c>
      <c r="AH1905">
        <v>1460.166667</v>
      </c>
      <c r="AI1905">
        <v>3.3945527700000002</v>
      </c>
      <c r="AJ1905">
        <v>0.53473716299999996</v>
      </c>
      <c r="AK1905">
        <v>1417.2</v>
      </c>
      <c r="AL1905">
        <v>0.51900206000000004</v>
      </c>
      <c r="AM1905">
        <v>1.4468166259999999</v>
      </c>
      <c r="AN1905">
        <v>3.9507136489999999</v>
      </c>
      <c r="AO1905">
        <v>417.49240509999998</v>
      </c>
      <c r="AP1905">
        <v>3266.77</v>
      </c>
      <c r="AQ1905">
        <v>42.966666670000002</v>
      </c>
      <c r="AR1905">
        <v>1.5735103E-2</v>
      </c>
      <c r="AS1905">
        <v>-0.54263486699999997</v>
      </c>
      <c r="AT1905">
        <v>3056.77</v>
      </c>
      <c r="AU1905">
        <v>-0.1373511</v>
      </c>
      <c r="AV1905">
        <v>4573.2700000000004</v>
      </c>
      <c r="AW1905">
        <v>3831.9446370000001</v>
      </c>
      <c r="AX1905">
        <v>7.0371864149999999</v>
      </c>
      <c r="AY1905">
        <v>3056.79</v>
      </c>
      <c r="AZ1905">
        <v>0.2071548</v>
      </c>
      <c r="BA1905">
        <v>3.8043000000000002E-4</v>
      </c>
      <c r="BB1905">
        <v>1.6055806690000001</v>
      </c>
      <c r="BC1905">
        <v>6.3431894639999999</v>
      </c>
    </row>
    <row r="1906" spans="1:56" x14ac:dyDescent="0.35">
      <c r="A1906" t="str">
        <f t="shared" si="191"/>
        <v/>
      </c>
      <c r="B1906" t="str">
        <f>IFERROR(VLOOKUP(R1906,#REF!,3,FALSE),"")</f>
        <v/>
      </c>
      <c r="C1906" t="str">
        <f>IFERROR(VLOOKUP(R1906,#REF!,3,FALSE),"normal")</f>
        <v>normal</v>
      </c>
      <c r="D1906" t="s">
        <v>139</v>
      </c>
      <c r="E1906">
        <v>-7.2661640364975302</v>
      </c>
      <c r="F1906">
        <v>2.1455815401274045</v>
      </c>
      <c r="G1906" s="3">
        <v>-3.0193240604713199E-2</v>
      </c>
      <c r="H1906" t="s">
        <v>139</v>
      </c>
      <c r="I1906" t="s">
        <v>1001</v>
      </c>
      <c r="K1906" t="s">
        <v>139</v>
      </c>
      <c r="L1906" s="3" t="s">
        <v>139</v>
      </c>
      <c r="M1906" t="s">
        <v>219</v>
      </c>
      <c r="N1906" t="s">
        <v>162</v>
      </c>
      <c r="O1906" s="1">
        <v>43679.770833333336</v>
      </c>
      <c r="P1906" t="s">
        <v>158</v>
      </c>
      <c r="Q1906">
        <v>6</v>
      </c>
      <c r="R1906" t="s">
        <v>310</v>
      </c>
      <c r="T1906">
        <v>19</v>
      </c>
      <c r="U1906">
        <v>144</v>
      </c>
      <c r="V1906">
        <v>10</v>
      </c>
      <c r="W1906">
        <v>0</v>
      </c>
      <c r="X1906">
        <v>0</v>
      </c>
      <c r="Y1906">
        <v>2.1455815401274045</v>
      </c>
      <c r="Z1906">
        <v>3.5689095548384868</v>
      </c>
      <c r="AA1906">
        <v>48.642613540754226</v>
      </c>
      <c r="AB1906">
        <v>23</v>
      </c>
      <c r="AC1906">
        <v>28</v>
      </c>
      <c r="AE1906">
        <v>22</v>
      </c>
      <c r="AG1906">
        <v>7266.33</v>
      </c>
      <c r="AH1906">
        <v>56.3</v>
      </c>
      <c r="AI1906">
        <v>3.630806883</v>
      </c>
      <c r="AJ1906">
        <v>2.0617989999999999E-2</v>
      </c>
      <c r="AK1906">
        <v>0</v>
      </c>
      <c r="AL1906">
        <v>0</v>
      </c>
      <c r="AO1906">
        <v>0</v>
      </c>
      <c r="AP1906">
        <v>7236.33</v>
      </c>
      <c r="AQ1906">
        <v>56.3</v>
      </c>
      <c r="AR1906">
        <v>2.0617989999999999E-2</v>
      </c>
      <c r="AS1906">
        <v>2.0095246219999998</v>
      </c>
      <c r="AT1906">
        <v>7026.33</v>
      </c>
      <c r="AV1906">
        <v>7266.34</v>
      </c>
      <c r="AW1906">
        <v>3796.09258</v>
      </c>
      <c r="AX1906">
        <v>-18.807527350000001</v>
      </c>
      <c r="AY1906">
        <v>7026.34</v>
      </c>
      <c r="AZ1906">
        <v>0.20521663900000001</v>
      </c>
      <c r="BA1906">
        <v>-1.016734E-3</v>
      </c>
      <c r="BC1906">
        <v>-0.182511966</v>
      </c>
    </row>
    <row r="1907" spans="1:56" x14ac:dyDescent="0.35">
      <c r="A1907" t="str">
        <f t="shared" si="191"/>
        <v/>
      </c>
      <c r="B1907" t="str">
        <f>IFERROR(VLOOKUP(R1907,#REF!,3,FALSE),"")</f>
        <v/>
      </c>
      <c r="C1907" t="str">
        <f>IFERROR(VLOOKUP(R1907,#REF!,3,FALSE),"normal")</f>
        <v>normal</v>
      </c>
      <c r="D1907">
        <v>26.653964170363508</v>
      </c>
      <c r="E1907">
        <v>-7.6287586308231763</v>
      </c>
      <c r="F1907">
        <v>0.81472838906486134</v>
      </c>
      <c r="G1907" s="3">
        <v>-2.3274476150066791E-2</v>
      </c>
      <c r="H1907">
        <v>170.3894358723112</v>
      </c>
      <c r="I1907" t="s">
        <v>1002</v>
      </c>
      <c r="K1907">
        <v>-7.7657822907288425</v>
      </c>
      <c r="L1907" s="3">
        <v>0.22842486393993547</v>
      </c>
      <c r="M1907" t="s">
        <v>219</v>
      </c>
      <c r="N1907" t="s">
        <v>162</v>
      </c>
      <c r="O1907" s="1">
        <v>43679.770833333336</v>
      </c>
      <c r="P1907" t="s">
        <v>158</v>
      </c>
      <c r="Q1907">
        <v>6</v>
      </c>
      <c r="R1907" t="s">
        <v>310</v>
      </c>
      <c r="T1907">
        <v>20</v>
      </c>
      <c r="U1907">
        <v>40</v>
      </c>
      <c r="V1907">
        <v>5</v>
      </c>
      <c r="W1907">
        <v>150</v>
      </c>
      <c r="X1907">
        <v>141.6</v>
      </c>
      <c r="Y1907">
        <v>160.84762746346175</v>
      </c>
      <c r="Z1907">
        <v>3.3918025802160874</v>
      </c>
      <c r="AA1907">
        <v>53.536602147794504</v>
      </c>
      <c r="AB1907">
        <v>23</v>
      </c>
      <c r="AC1907">
        <v>28</v>
      </c>
      <c r="AE1907">
        <v>22</v>
      </c>
      <c r="AG1907">
        <v>7587.17</v>
      </c>
      <c r="AH1907">
        <v>599.1</v>
      </c>
      <c r="AI1907">
        <v>2.5373078320000002</v>
      </c>
      <c r="AJ1907">
        <v>0.21940032000000001</v>
      </c>
      <c r="AK1907">
        <v>542.79999999999995</v>
      </c>
      <c r="AL1907">
        <v>0.19878233000000001</v>
      </c>
      <c r="AM1907">
        <v>1.403830014</v>
      </c>
      <c r="AN1907">
        <v>3.8333333330000001</v>
      </c>
      <c r="AO1907">
        <v>213.92753099999999</v>
      </c>
      <c r="AP1907">
        <v>7236.33</v>
      </c>
      <c r="AQ1907">
        <v>56.3</v>
      </c>
      <c r="AR1907">
        <v>2.0617989999999999E-2</v>
      </c>
      <c r="AS1907">
        <v>2.0095246219999998</v>
      </c>
      <c r="AT1907">
        <v>7026.33</v>
      </c>
      <c r="AU1907">
        <v>0.52422381399999995</v>
      </c>
      <c r="AV1907">
        <v>7587.19</v>
      </c>
      <c r="AW1907">
        <v>3573.7986930000002</v>
      </c>
      <c r="AX1907">
        <v>-18.807527350000001</v>
      </c>
      <c r="AY1907">
        <v>7026.34</v>
      </c>
      <c r="AZ1907">
        <v>0.193199439</v>
      </c>
      <c r="BA1907">
        <v>-1.016734E-3</v>
      </c>
      <c r="BB1907">
        <v>-2.9759840000000001E-3</v>
      </c>
      <c r="BC1907">
        <v>-1.140794E-2</v>
      </c>
    </row>
    <row r="1908" spans="1:56" x14ac:dyDescent="0.35">
      <c r="A1908" t="str">
        <f t="shared" si="191"/>
        <v/>
      </c>
      <c r="B1908" t="str">
        <f>IFERROR(VLOOKUP(R1908,#REF!,3,FALSE),"")</f>
        <v/>
      </c>
      <c r="C1908" t="str">
        <f>IFERROR(VLOOKUP(R1908,#REF!,3,FALSE),"normal")</f>
        <v>normal</v>
      </c>
      <c r="D1908">
        <v>50.071918762188488</v>
      </c>
      <c r="E1908">
        <v>-8.0395493179540338</v>
      </c>
      <c r="F1908">
        <v>-0.77635339664090297</v>
      </c>
      <c r="G1908" s="3">
        <v>-1.9441816284326684E-2</v>
      </c>
      <c r="H1908">
        <v>371.56439113799757</v>
      </c>
      <c r="I1908" t="s">
        <v>1003</v>
      </c>
      <c r="K1908">
        <v>-9.3903739480501773</v>
      </c>
      <c r="L1908" s="3">
        <v>0.16527437608790868</v>
      </c>
      <c r="M1908" t="s">
        <v>219</v>
      </c>
      <c r="N1908" t="s">
        <v>162</v>
      </c>
      <c r="O1908" s="1">
        <v>43679.770833333336</v>
      </c>
      <c r="P1908" t="s">
        <v>158</v>
      </c>
      <c r="Q1908">
        <v>6</v>
      </c>
      <c r="R1908" t="s">
        <v>310</v>
      </c>
      <c r="T1908">
        <v>21</v>
      </c>
      <c r="U1908">
        <v>40</v>
      </c>
      <c r="V1908">
        <v>5</v>
      </c>
      <c r="W1908">
        <v>400</v>
      </c>
      <c r="X1908">
        <v>358.72</v>
      </c>
      <c r="Y1908">
        <v>333.21894597255624</v>
      </c>
      <c r="Z1908">
        <v>3.2297859741460182</v>
      </c>
      <c r="AA1908">
        <v>58.807455311451406</v>
      </c>
      <c r="AB1908">
        <v>23</v>
      </c>
      <c r="AC1908">
        <v>28</v>
      </c>
      <c r="AE1908">
        <v>22</v>
      </c>
      <c r="AG1908">
        <v>7905.99</v>
      </c>
      <c r="AH1908">
        <v>1135.0333330000001</v>
      </c>
      <c r="AI1908">
        <v>3.2000359189999998</v>
      </c>
      <c r="AJ1908">
        <v>0.415667964</v>
      </c>
      <c r="AK1908">
        <v>1078.7333329999999</v>
      </c>
      <c r="AL1908">
        <v>0.395049973</v>
      </c>
      <c r="AM1908">
        <v>1.1012766869999999</v>
      </c>
      <c r="AN1908">
        <v>3.0071736539999998</v>
      </c>
      <c r="AO1908">
        <v>337.10038279999998</v>
      </c>
      <c r="AP1908">
        <v>7236.33</v>
      </c>
      <c r="AQ1908">
        <v>56.3</v>
      </c>
      <c r="AR1908">
        <v>2.0617989999999999E-2</v>
      </c>
      <c r="AS1908">
        <v>2.0095246219999998</v>
      </c>
      <c r="AT1908">
        <v>7026.33</v>
      </c>
      <c r="AU1908">
        <v>0.66824362400000004</v>
      </c>
      <c r="AV1908">
        <v>7905.99</v>
      </c>
      <c r="AW1908">
        <v>3338.7349479999998</v>
      </c>
      <c r="AX1908">
        <v>-18.807527350000001</v>
      </c>
      <c r="AY1908">
        <v>7026.34</v>
      </c>
      <c r="AZ1908">
        <v>0.18049190100000001</v>
      </c>
      <c r="BA1908">
        <v>-1.016734E-3</v>
      </c>
      <c r="BB1908">
        <v>-1.0346691459999999</v>
      </c>
      <c r="BC1908">
        <v>-3.1114297959999999</v>
      </c>
    </row>
    <row r="1909" spans="1:56" x14ac:dyDescent="0.35">
      <c r="A1909" t="str">
        <f t="shared" si="191"/>
        <v/>
      </c>
      <c r="B1909" t="str">
        <f>IFERROR(VLOOKUP(R1909,#REF!,3,FALSE),"")</f>
        <v/>
      </c>
      <c r="C1909" t="str">
        <f>IFERROR(VLOOKUP(R1909,#REF!,3,FALSE),"normal")</f>
        <v>normal</v>
      </c>
      <c r="D1909" t="s">
        <v>139</v>
      </c>
      <c r="E1909" t="s">
        <v>139</v>
      </c>
      <c r="F1909" t="s">
        <v>139</v>
      </c>
      <c r="G1909" s="3" t="s">
        <v>139</v>
      </c>
      <c r="H1909" t="s">
        <v>139</v>
      </c>
      <c r="I1909" t="s">
        <v>1004</v>
      </c>
      <c r="K1909" t="s">
        <v>139</v>
      </c>
      <c r="L1909" s="3" t="s">
        <v>139</v>
      </c>
      <c r="M1909" t="s">
        <v>219</v>
      </c>
      <c r="N1909" t="s">
        <v>162</v>
      </c>
      <c r="O1909" s="1">
        <v>43679.770833333336</v>
      </c>
      <c r="P1909" t="s">
        <v>158</v>
      </c>
      <c r="Q1909">
        <v>6</v>
      </c>
      <c r="R1909" t="s">
        <v>310</v>
      </c>
      <c r="T1909">
        <v>26</v>
      </c>
      <c r="U1909">
        <v>262</v>
      </c>
      <c r="V1909">
        <v>30</v>
      </c>
      <c r="W1909">
        <v>0</v>
      </c>
      <c r="X1909">
        <v>0</v>
      </c>
      <c r="Y1909" t="s">
        <v>139</v>
      </c>
      <c r="Z1909" t="s">
        <v>139</v>
      </c>
      <c r="AA1909" t="s">
        <v>139</v>
      </c>
      <c r="AB1909">
        <v>41</v>
      </c>
      <c r="AC1909">
        <v>43</v>
      </c>
      <c r="AE1909">
        <v>60</v>
      </c>
      <c r="AG1909">
        <v>14834.95</v>
      </c>
      <c r="AH1909">
        <v>-80.033333330000005</v>
      </c>
      <c r="AI1909">
        <v>35.481401959999999</v>
      </c>
      <c r="AJ1909">
        <v>-2.9309529000000001E-2</v>
      </c>
      <c r="AK1909">
        <v>-122.9666667</v>
      </c>
      <c r="AL1909">
        <v>-4.5032425000000001E-2</v>
      </c>
      <c r="AM1909" t="s">
        <v>228</v>
      </c>
      <c r="AN1909" t="s">
        <v>228</v>
      </c>
      <c r="AO1909">
        <v>-3.465665387</v>
      </c>
      <c r="AP1909">
        <v>12989.69</v>
      </c>
      <c r="AQ1909">
        <v>42.933333330000004</v>
      </c>
      <c r="AR1909">
        <v>1.5722896E-2</v>
      </c>
      <c r="AS1909">
        <v>4.4645522E-2</v>
      </c>
      <c r="AT1909">
        <v>12779.69</v>
      </c>
      <c r="AU1909">
        <v>0</v>
      </c>
      <c r="AV1909">
        <v>14834.96</v>
      </c>
      <c r="AW1909">
        <v>7441.3413300000002</v>
      </c>
      <c r="AX1909">
        <v>18.38699385</v>
      </c>
      <c r="AY1909">
        <v>12779.71</v>
      </c>
      <c r="AZ1909">
        <v>0.40227866600000001</v>
      </c>
      <c r="BA1909">
        <v>9.9400000000000009E-4</v>
      </c>
      <c r="BB1909">
        <v>0</v>
      </c>
      <c r="BC1909">
        <v>1.648893604</v>
      </c>
    </row>
    <row r="1910" spans="1:56" x14ac:dyDescent="0.35">
      <c r="A1910" t="str">
        <f t="shared" si="191"/>
        <v/>
      </c>
      <c r="B1910" t="str">
        <f>IFERROR(VLOOKUP(R1910,#REF!,3,FALSE),"")</f>
        <v/>
      </c>
      <c r="C1910" t="str">
        <f>IFERROR(VLOOKUP(R1910,#REF!,3,FALSE),"normal")</f>
        <v>normal</v>
      </c>
      <c r="D1910">
        <v>13.633154008183141</v>
      </c>
      <c r="E1910">
        <v>-3.8581509072953737</v>
      </c>
      <c r="F1910">
        <v>2.0970769655986135</v>
      </c>
      <c r="G1910" s="3">
        <v>2.564484433983371E-2</v>
      </c>
      <c r="H1910">
        <v>177.24399022601423</v>
      </c>
      <c r="I1910" t="s">
        <v>1005</v>
      </c>
      <c r="K1910">
        <v>-3.7232570754388825</v>
      </c>
      <c r="L1910" s="3">
        <v>0.14118419598405929</v>
      </c>
      <c r="M1910" t="s">
        <v>219</v>
      </c>
      <c r="N1910" t="s">
        <v>162</v>
      </c>
      <c r="O1910" s="1">
        <v>43679.770833333336</v>
      </c>
      <c r="P1910" t="s">
        <v>158</v>
      </c>
      <c r="Q1910">
        <v>6</v>
      </c>
      <c r="R1910" t="s">
        <v>310</v>
      </c>
      <c r="T1910">
        <v>27</v>
      </c>
      <c r="U1910">
        <v>40</v>
      </c>
      <c r="V1910">
        <v>5</v>
      </c>
      <c r="W1910">
        <v>150</v>
      </c>
      <c r="X1910">
        <v>141.6</v>
      </c>
      <c r="Y1910">
        <v>167.31832677335743</v>
      </c>
      <c r="Z1910">
        <v>8.4145754150124645</v>
      </c>
      <c r="AA1910">
        <v>25.28732105188497</v>
      </c>
      <c r="AB1910">
        <v>41</v>
      </c>
      <c r="AC1910">
        <v>43</v>
      </c>
      <c r="AE1910">
        <v>60</v>
      </c>
      <c r="AG1910">
        <v>15152.65</v>
      </c>
      <c r="AH1910">
        <v>1433.2</v>
      </c>
      <c r="AI1910">
        <v>11.33319811</v>
      </c>
      <c r="AJ1910">
        <v>0.52486152399999997</v>
      </c>
      <c r="AK1910">
        <v>1390.2666670000001</v>
      </c>
      <c r="AL1910">
        <v>0.50913862799999998</v>
      </c>
      <c r="AM1910">
        <v>3.5956117810000001</v>
      </c>
      <c r="AN1910">
        <v>9.8182674199999997</v>
      </c>
      <c r="AO1910">
        <v>122.6720519</v>
      </c>
      <c r="AP1910">
        <v>12989.69</v>
      </c>
      <c r="AQ1910">
        <v>42.933333330000004</v>
      </c>
      <c r="AR1910">
        <v>1.5722896E-2</v>
      </c>
      <c r="AS1910">
        <v>4.4645522E-2</v>
      </c>
      <c r="AT1910">
        <v>12779.69</v>
      </c>
      <c r="AU1910">
        <v>4.5471890000000001E-3</v>
      </c>
      <c r="AV1910">
        <v>15152.65</v>
      </c>
      <c r="AW1910">
        <v>7530.968089</v>
      </c>
      <c r="AX1910">
        <v>18.38699385</v>
      </c>
      <c r="AY1910">
        <v>12779.71</v>
      </c>
      <c r="AZ1910">
        <v>0.40712388500000002</v>
      </c>
      <c r="BA1910">
        <v>9.9400000000000009E-4</v>
      </c>
      <c r="BB1910">
        <v>0.50880491299999997</v>
      </c>
      <c r="BC1910">
        <v>4.9955827040000003</v>
      </c>
    </row>
    <row r="1911" spans="1:56" x14ac:dyDescent="0.35">
      <c r="A1911" t="str">
        <f t="shared" si="191"/>
        <v/>
      </c>
      <c r="B1911" t="str">
        <f>IFERROR(VLOOKUP(R1911,#REF!,3,FALSE),"")</f>
        <v/>
      </c>
      <c r="C1911" t="str">
        <f>IFERROR(VLOOKUP(R1911,#REF!,3,FALSE),"normal")</f>
        <v>normal</v>
      </c>
      <c r="D1911">
        <v>39.860352019669222</v>
      </c>
      <c r="E1911">
        <v>-3.8046985851344646</v>
      </c>
      <c r="F1911">
        <v>2.122929856018386</v>
      </c>
      <c r="G1911" s="3">
        <v>2.7794801206016174E-2</v>
      </c>
      <c r="H1911">
        <v>430.14565314527562</v>
      </c>
      <c r="I1911" t="s">
        <v>1006</v>
      </c>
      <c r="K1911">
        <v>-4.0144624440364591</v>
      </c>
      <c r="L1911" s="3">
        <v>0.14593814060225302</v>
      </c>
      <c r="M1911" t="s">
        <v>219</v>
      </c>
      <c r="N1911" t="s">
        <v>162</v>
      </c>
      <c r="O1911" s="1">
        <v>43679.770833333336</v>
      </c>
      <c r="P1911" t="s">
        <v>158</v>
      </c>
      <c r="Q1911">
        <v>6</v>
      </c>
      <c r="R1911" t="s">
        <v>310</v>
      </c>
      <c r="T1911">
        <v>28</v>
      </c>
      <c r="U1911">
        <v>40</v>
      </c>
      <c r="V1911">
        <v>5</v>
      </c>
      <c r="W1911">
        <v>400</v>
      </c>
      <c r="X1911">
        <v>358.72</v>
      </c>
      <c r="Y1911">
        <v>385.75462174068321</v>
      </c>
      <c r="Z1911">
        <v>8.5502147052095125</v>
      </c>
      <c r="AA1911">
        <v>24.781827256943288</v>
      </c>
      <c r="AB1911">
        <v>41</v>
      </c>
      <c r="AC1911">
        <v>43</v>
      </c>
      <c r="AE1911">
        <v>60</v>
      </c>
      <c r="AG1911">
        <v>15472.09</v>
      </c>
      <c r="AH1911">
        <v>3323.0666670000001</v>
      </c>
      <c r="AI1911">
        <v>7.7054988580000003</v>
      </c>
      <c r="AJ1911">
        <v>1.216961929</v>
      </c>
      <c r="AK1911">
        <v>3280.1333330000002</v>
      </c>
      <c r="AL1911">
        <v>1.201239033</v>
      </c>
      <c r="AM1911">
        <v>3.3486815139999999</v>
      </c>
      <c r="AN1911">
        <v>9.1439934580000006</v>
      </c>
      <c r="AO1911">
        <v>425.68734280000001</v>
      </c>
      <c r="AP1911">
        <v>12989.69</v>
      </c>
      <c r="AQ1911">
        <v>42.933333330000004</v>
      </c>
      <c r="AR1911">
        <v>1.5722896E-2</v>
      </c>
      <c r="AS1911">
        <v>4.4645522E-2</v>
      </c>
      <c r="AT1911">
        <v>12779.69</v>
      </c>
      <c r="AU1911">
        <v>4.8824970000000004E-3</v>
      </c>
      <c r="AV1911">
        <v>15472.09</v>
      </c>
      <c r="AW1911">
        <v>7594.997155</v>
      </c>
      <c r="AX1911">
        <v>18.38699385</v>
      </c>
      <c r="AY1911">
        <v>12779.71</v>
      </c>
      <c r="AZ1911">
        <v>0.41058529500000002</v>
      </c>
      <c r="BA1911">
        <v>9.9400000000000009E-4</v>
      </c>
      <c r="BB1911">
        <v>-0.85138929200000002</v>
      </c>
      <c r="BC1911">
        <v>-7.7850981179999996</v>
      </c>
    </row>
    <row r="1912" spans="1:56" x14ac:dyDescent="0.35">
      <c r="A1912" t="str">
        <f t="shared" si="191"/>
        <v/>
      </c>
      <c r="B1912" t="str">
        <f>IFERROR(VLOOKUP(R1912,#REF!,3,FALSE),"")</f>
        <v/>
      </c>
      <c r="C1912" t="str">
        <f>IFERROR(VLOOKUP(R1912,#REF!,3,FALSE),"normal")</f>
        <v>normal</v>
      </c>
      <c r="D1912" t="s">
        <v>139</v>
      </c>
      <c r="E1912">
        <v>-6.4219106027732256</v>
      </c>
      <c r="F1912">
        <v>-3.6750876939800947</v>
      </c>
      <c r="G1912" s="3">
        <v>-0.10422367031362255</v>
      </c>
      <c r="H1912" t="s">
        <v>139</v>
      </c>
      <c r="I1912" t="s">
        <v>1007</v>
      </c>
      <c r="K1912" t="s">
        <v>139</v>
      </c>
      <c r="L1912" s="3" t="s">
        <v>139</v>
      </c>
      <c r="M1912" t="s">
        <v>219</v>
      </c>
      <c r="N1912" t="s">
        <v>162</v>
      </c>
      <c r="O1912" s="1">
        <v>43679.770833333336</v>
      </c>
      <c r="P1912" t="s">
        <v>158</v>
      </c>
      <c r="Q1912">
        <v>1</v>
      </c>
      <c r="R1912" t="s">
        <v>321</v>
      </c>
      <c r="T1912">
        <v>6</v>
      </c>
      <c r="U1912">
        <v>80</v>
      </c>
      <c r="V1912">
        <v>20</v>
      </c>
      <c r="W1912">
        <v>0</v>
      </c>
      <c r="X1912">
        <v>0</v>
      </c>
      <c r="Y1912">
        <v>-3.6750876861184434</v>
      </c>
      <c r="Z1912">
        <v>4.2399823062088799</v>
      </c>
      <c r="AA1912">
        <v>185.31564009624159</v>
      </c>
      <c r="AB1912">
        <v>23</v>
      </c>
      <c r="AC1912">
        <v>30</v>
      </c>
      <c r="AE1912">
        <v>55</v>
      </c>
      <c r="AG1912">
        <v>1149.6199999999999</v>
      </c>
      <c r="AH1912">
        <v>169.7333333</v>
      </c>
      <c r="AI1912">
        <v>5.9476644700000003</v>
      </c>
      <c r="AJ1912">
        <v>6.2159152000000002E-2</v>
      </c>
      <c r="AK1912">
        <v>0</v>
      </c>
      <c r="AL1912">
        <v>0</v>
      </c>
      <c r="AO1912">
        <v>0</v>
      </c>
      <c r="AP1912">
        <v>1119.6199999999999</v>
      </c>
      <c r="AQ1912">
        <v>169.7333333</v>
      </c>
      <c r="AR1912">
        <v>6.2159152000000002E-2</v>
      </c>
      <c r="AS1912">
        <v>2.9035676E-2</v>
      </c>
      <c r="AT1912">
        <v>909.61999990000004</v>
      </c>
      <c r="AV1912">
        <v>1149.6300000000001</v>
      </c>
      <c r="AW1912">
        <v>2966.3441750000002</v>
      </c>
      <c r="AX1912">
        <v>-17.582660700000002</v>
      </c>
      <c r="AY1912">
        <v>909.62999990000003</v>
      </c>
      <c r="AZ1912">
        <v>0.16036046800000001</v>
      </c>
      <c r="BA1912">
        <v>-9.5051800000000002E-4</v>
      </c>
      <c r="BC1912">
        <v>0.75996852000000004</v>
      </c>
    </row>
    <row r="1913" spans="1:56" x14ac:dyDescent="0.35">
      <c r="A1913" t="str">
        <f t="shared" si="191"/>
        <v/>
      </c>
      <c r="B1913" t="str">
        <f>IFERROR(VLOOKUP(R1913,#REF!,3,FALSE),"")</f>
        <v/>
      </c>
      <c r="C1913" t="str">
        <f>IFERROR(VLOOKUP(R1913,#REF!,3,FALSE),"normal")</f>
        <v>normal</v>
      </c>
      <c r="D1913">
        <v>41.748540946491573</v>
      </c>
      <c r="E1913">
        <v>-6.4048339287742397</v>
      </c>
      <c r="F1913">
        <v>-3.5302998618961761</v>
      </c>
      <c r="G1913" s="3">
        <v>-0.12601392300395065</v>
      </c>
      <c r="H1913">
        <v>178.52432222669248</v>
      </c>
      <c r="I1913" t="s">
        <v>1008</v>
      </c>
      <c r="K1913">
        <v>-3.5012278650599069</v>
      </c>
      <c r="L1913" s="3">
        <v>0.19117159032472325</v>
      </c>
      <c r="M1913" t="s">
        <v>219</v>
      </c>
      <c r="N1913" t="s">
        <v>162</v>
      </c>
      <c r="O1913" s="1">
        <v>43679.770833333336</v>
      </c>
      <c r="P1913" t="s">
        <v>158</v>
      </c>
      <c r="Q1913">
        <v>1</v>
      </c>
      <c r="R1913" t="s">
        <v>321</v>
      </c>
      <c r="T1913">
        <v>9</v>
      </c>
      <c r="U1913">
        <v>2086</v>
      </c>
      <c r="V1913">
        <v>5</v>
      </c>
      <c r="W1913">
        <v>150</v>
      </c>
      <c r="X1913">
        <v>141.6</v>
      </c>
      <c r="Y1913">
        <v>168.52696018199768</v>
      </c>
      <c r="Z1913">
        <v>4.1718669694624575</v>
      </c>
      <c r="AA1913">
        <v>184.46127468614253</v>
      </c>
      <c r="AB1913">
        <v>23</v>
      </c>
      <c r="AC1913">
        <v>29</v>
      </c>
      <c r="AE1913">
        <v>55</v>
      </c>
      <c r="AG1913">
        <v>1466.91</v>
      </c>
      <c r="AH1913">
        <v>887.53333329999998</v>
      </c>
      <c r="AI1913">
        <v>8.6092705980000002</v>
      </c>
      <c r="AJ1913">
        <v>0.32502937399999998</v>
      </c>
      <c r="AK1913">
        <v>717.8</v>
      </c>
      <c r="AL1913">
        <v>0.26287022199999999</v>
      </c>
      <c r="AM1913">
        <v>1.8564281220000001</v>
      </c>
      <c r="AN1913">
        <v>5.0692090399999996</v>
      </c>
      <c r="AO1913">
        <v>83.375239730000004</v>
      </c>
      <c r="AP1913">
        <v>1119.6199999999999</v>
      </c>
      <c r="AQ1913">
        <v>169.7333333</v>
      </c>
      <c r="AR1913">
        <v>6.2159152000000002E-2</v>
      </c>
      <c r="AS1913">
        <v>2.9035676E-2</v>
      </c>
      <c r="AT1913">
        <v>909.61999990000004</v>
      </c>
      <c r="AU1913">
        <v>5.7278509999999999E-3</v>
      </c>
      <c r="AV1913">
        <v>1466.93</v>
      </c>
      <c r="AW1913">
        <v>2943.1855439999999</v>
      </c>
      <c r="AX1913">
        <v>-17.582660700000002</v>
      </c>
      <c r="AY1913">
        <v>909.62999990000003</v>
      </c>
      <c r="AZ1913">
        <v>0.15910851300000001</v>
      </c>
      <c r="BA1913">
        <v>-9.5051800000000002E-4</v>
      </c>
      <c r="BB1913">
        <v>3.4865153009999998</v>
      </c>
      <c r="BC1913">
        <v>17.67387488</v>
      </c>
      <c r="BD1913">
        <v>0.96699999999999997</v>
      </c>
    </row>
    <row r="1914" spans="1:56" x14ac:dyDescent="0.35">
      <c r="A1914" t="str">
        <f t="shared" si="191"/>
        <v/>
      </c>
      <c r="B1914" t="str">
        <f>IFERROR(VLOOKUP(R1914,#REF!,3,FALSE),"")</f>
        <v/>
      </c>
      <c r="C1914" t="str">
        <f>IFERROR(VLOOKUP(R1914,#REF!,3,FALSE),"normal")</f>
        <v>normal</v>
      </c>
      <c r="D1914">
        <v>1.8444171320196112</v>
      </c>
      <c r="E1914">
        <v>-6.6969012489764737</v>
      </c>
      <c r="F1914">
        <v>-3.6169699749883879</v>
      </c>
      <c r="G1914" s="3">
        <v>-0.10141856703714228</v>
      </c>
      <c r="H1914">
        <v>27.93221289399192</v>
      </c>
      <c r="I1914" t="s">
        <v>1009</v>
      </c>
      <c r="K1914">
        <v>-5.2953903907217734</v>
      </c>
      <c r="L1914" s="3">
        <v>0.2504761904951287</v>
      </c>
      <c r="M1914" t="s">
        <v>219</v>
      </c>
      <c r="N1914" t="s">
        <v>162</v>
      </c>
      <c r="O1914" s="1">
        <v>43679.770833333336</v>
      </c>
      <c r="P1914" t="s">
        <v>158</v>
      </c>
      <c r="Q1914">
        <v>1</v>
      </c>
      <c r="R1914" t="s">
        <v>321</v>
      </c>
      <c r="T1914">
        <v>7</v>
      </c>
      <c r="U1914">
        <v>40</v>
      </c>
      <c r="V1914">
        <v>5</v>
      </c>
      <c r="W1914">
        <v>30</v>
      </c>
      <c r="X1914">
        <v>28.32</v>
      </c>
      <c r="Y1914">
        <v>26.368008971928372</v>
      </c>
      <c r="Z1914">
        <v>4.3788591692008199</v>
      </c>
      <c r="AA1914">
        <v>178.23820213970197</v>
      </c>
      <c r="AB1914">
        <v>23</v>
      </c>
      <c r="AC1914">
        <v>28</v>
      </c>
      <c r="AE1914">
        <v>55</v>
      </c>
      <c r="AG1914">
        <v>3615.2</v>
      </c>
      <c r="AH1914">
        <v>293.7</v>
      </c>
      <c r="AI1914">
        <v>4.1201774320000002</v>
      </c>
      <c r="AJ1914">
        <v>0.107557794</v>
      </c>
      <c r="AK1914">
        <v>131.30000000000001</v>
      </c>
      <c r="AL1914">
        <v>4.8084229999999999E-2</v>
      </c>
      <c r="AM1914">
        <v>1.69788947</v>
      </c>
      <c r="AN1914">
        <v>4.6362994349999997</v>
      </c>
      <c r="AO1914">
        <v>31.867559629999999</v>
      </c>
      <c r="AP1914">
        <v>3264.58</v>
      </c>
      <c r="AQ1914">
        <v>162.4</v>
      </c>
      <c r="AR1914">
        <v>5.9473564E-2</v>
      </c>
      <c r="AS1914">
        <v>-0.30627942800000002</v>
      </c>
      <c r="AT1914">
        <v>3054.58</v>
      </c>
      <c r="AU1914">
        <v>-6.6061183999999995E-2</v>
      </c>
      <c r="AV1914">
        <v>3615.22</v>
      </c>
      <c r="AW1914">
        <v>3179.3585539999999</v>
      </c>
      <c r="AX1914">
        <v>9.9876008909999996</v>
      </c>
      <c r="AY1914">
        <v>3054.6</v>
      </c>
      <c r="AZ1914">
        <v>0.17187601799999999</v>
      </c>
      <c r="BA1914">
        <v>5.3992899999999997E-4</v>
      </c>
      <c r="BB1914">
        <v>0.78048229599999996</v>
      </c>
      <c r="BC1914">
        <v>3.6185496279999998</v>
      </c>
    </row>
    <row r="1915" spans="1:56" x14ac:dyDescent="0.35">
      <c r="A1915" t="str">
        <f t="shared" si="191"/>
        <v/>
      </c>
      <c r="B1915" t="str">
        <f>IFERROR(VLOOKUP(R1915,#REF!,3,FALSE),"")</f>
        <v/>
      </c>
      <c r="C1915" t="str">
        <f>IFERROR(VLOOKUP(R1915,#REF!,3,FALSE),"normal")</f>
        <v>normal</v>
      </c>
      <c r="D1915">
        <v>9.3866452715713677</v>
      </c>
      <c r="E1915">
        <v>-6.0617016666242964</v>
      </c>
      <c r="F1915">
        <v>-3.066301323959435</v>
      </c>
      <c r="G1915" s="3">
        <v>-0.10098850227059721</v>
      </c>
      <c r="H1915">
        <v>67.620596413157173</v>
      </c>
      <c r="I1915" t="s">
        <v>1010</v>
      </c>
      <c r="K1915">
        <v>-5.0001438035330201</v>
      </c>
      <c r="L1915" s="3">
        <v>0.15711716362967132</v>
      </c>
      <c r="M1915" t="s">
        <v>219</v>
      </c>
      <c r="N1915" t="s">
        <v>162</v>
      </c>
      <c r="O1915" s="1">
        <v>43679.770833333336</v>
      </c>
      <c r="P1915" t="s">
        <v>158</v>
      </c>
      <c r="Q1915">
        <v>1</v>
      </c>
      <c r="R1915" t="s">
        <v>321</v>
      </c>
      <c r="T1915">
        <v>8</v>
      </c>
      <c r="U1915">
        <v>40</v>
      </c>
      <c r="V1915">
        <v>5</v>
      </c>
      <c r="W1915">
        <v>70</v>
      </c>
      <c r="X1915">
        <v>66.08</v>
      </c>
      <c r="Y1915">
        <v>63.833843014020367</v>
      </c>
      <c r="Z1915">
        <v>4.4877830429864725</v>
      </c>
      <c r="AA1915">
        <v>176.16089508635213</v>
      </c>
      <c r="AB1915">
        <v>23</v>
      </c>
      <c r="AC1915">
        <v>28</v>
      </c>
      <c r="AE1915">
        <v>55</v>
      </c>
      <c r="AG1915">
        <v>3933.74</v>
      </c>
      <c r="AH1915">
        <v>462.6333333</v>
      </c>
      <c r="AI1915">
        <v>6.8455035999999998</v>
      </c>
      <c r="AJ1915">
        <v>0.16942397200000001</v>
      </c>
      <c r="AK1915">
        <v>300.23333330000003</v>
      </c>
      <c r="AL1915">
        <v>0.109950408</v>
      </c>
      <c r="AM1915">
        <v>1.6638984290000001</v>
      </c>
      <c r="AN1915">
        <v>4.5434826470000003</v>
      </c>
      <c r="AO1915">
        <v>43.85847278</v>
      </c>
      <c r="AP1915">
        <v>3264.58</v>
      </c>
      <c r="AQ1915">
        <v>162.4</v>
      </c>
      <c r="AR1915">
        <v>5.9473564E-2</v>
      </c>
      <c r="AS1915">
        <v>-0.30627942800000002</v>
      </c>
      <c r="AT1915">
        <v>3054.58</v>
      </c>
      <c r="AU1915">
        <v>-6.7410717999999994E-2</v>
      </c>
      <c r="AV1915">
        <v>3933.76</v>
      </c>
      <c r="AW1915">
        <v>3280.4109189999999</v>
      </c>
      <c r="AX1915">
        <v>9.9876008909999996</v>
      </c>
      <c r="AY1915">
        <v>3054.6</v>
      </c>
      <c r="AZ1915">
        <v>0.17733890599999999</v>
      </c>
      <c r="BA1915">
        <v>5.3992899999999997E-4</v>
      </c>
      <c r="BB1915">
        <v>1.2669755810000001</v>
      </c>
      <c r="BC1915">
        <v>5.7564815679999999</v>
      </c>
    </row>
    <row r="1916" spans="1:56" x14ac:dyDescent="0.35">
      <c r="A1916" t="str">
        <f t="shared" si="191"/>
        <v/>
      </c>
      <c r="B1916" t="str">
        <f>IFERROR(VLOOKUP(R1916,#REF!,3,FALSE),"")</f>
        <v/>
      </c>
      <c r="C1916" t="str">
        <f>IFERROR(VLOOKUP(R1916,#REF!,3,FALSE),"normal")</f>
        <v>normal</v>
      </c>
      <c r="D1916">
        <v>38.846886884869321</v>
      </c>
      <c r="E1916">
        <v>-5.6887019251985009</v>
      </c>
      <c r="F1916">
        <v>-2.6038643431488424</v>
      </c>
      <c r="G1916" s="3">
        <v>-8.7289272627847261E-2</v>
      </c>
      <c r="H1916">
        <v>436.73756981017482</v>
      </c>
      <c r="I1916" t="s">
        <v>1011</v>
      </c>
      <c r="K1916">
        <v>-3.9631248761356548</v>
      </c>
      <c r="L1916" s="3">
        <v>1.7275336127365051E-2</v>
      </c>
      <c r="M1916" t="s">
        <v>219</v>
      </c>
      <c r="N1916" t="s">
        <v>162</v>
      </c>
      <c r="O1916" s="1">
        <v>43679.770833333336</v>
      </c>
      <c r="P1916" t="s">
        <v>158</v>
      </c>
      <c r="Q1916">
        <v>1</v>
      </c>
      <c r="R1916" t="s">
        <v>321</v>
      </c>
      <c r="T1916">
        <v>10</v>
      </c>
      <c r="U1916">
        <v>40</v>
      </c>
      <c r="V1916">
        <v>5</v>
      </c>
      <c r="W1916">
        <v>400</v>
      </c>
      <c r="X1916">
        <v>358.72</v>
      </c>
      <c r="Y1916">
        <v>391.66625260576478</v>
      </c>
      <c r="Z1916">
        <v>4.5851813827276215</v>
      </c>
      <c r="AA1916">
        <v>174.33919030935436</v>
      </c>
      <c r="AB1916">
        <v>23</v>
      </c>
      <c r="AC1916">
        <v>28</v>
      </c>
      <c r="AE1916">
        <v>55</v>
      </c>
      <c r="AG1916">
        <v>4571.0600000000004</v>
      </c>
      <c r="AH1916">
        <v>1970.2</v>
      </c>
      <c r="AI1916">
        <v>5.5298562679999996</v>
      </c>
      <c r="AJ1916">
        <v>0.72151979899999996</v>
      </c>
      <c r="AK1916">
        <v>1807.8</v>
      </c>
      <c r="AL1916">
        <v>0.66204623500000004</v>
      </c>
      <c r="AM1916">
        <v>1.8455793789999999</v>
      </c>
      <c r="AN1916">
        <v>5.0395851919999997</v>
      </c>
      <c r="AO1916">
        <v>326.9162728</v>
      </c>
      <c r="AP1916">
        <v>3264.58</v>
      </c>
      <c r="AQ1916">
        <v>162.4</v>
      </c>
      <c r="AR1916">
        <v>5.9473564E-2</v>
      </c>
      <c r="AS1916">
        <v>-0.30627942800000002</v>
      </c>
      <c r="AT1916">
        <v>3054.58</v>
      </c>
      <c r="AU1916">
        <v>-6.0774729999999999E-2</v>
      </c>
      <c r="AV1916">
        <v>4571.08</v>
      </c>
      <c r="AW1916">
        <v>3370.0490580000001</v>
      </c>
      <c r="AX1916">
        <v>9.9876008909999996</v>
      </c>
      <c r="AY1916">
        <v>3054.6</v>
      </c>
      <c r="AZ1916">
        <v>0.18218474000000001</v>
      </c>
      <c r="BA1916">
        <v>5.3992899999999997E-4</v>
      </c>
      <c r="BB1916">
        <v>2.7548848690000001</v>
      </c>
      <c r="BC1916">
        <v>13.88347699</v>
      </c>
    </row>
    <row r="1917" spans="1:56" x14ac:dyDescent="0.35">
      <c r="A1917" t="str">
        <f t="shared" si="191"/>
        <v/>
      </c>
      <c r="B1917" t="str">
        <f>IFERROR(VLOOKUP(R1917,#REF!,3,FALSE),"")</f>
        <v/>
      </c>
      <c r="C1917" t="str">
        <f>IFERROR(VLOOKUP(R1917,#REF!,3,FALSE),"normal")</f>
        <v>normal</v>
      </c>
      <c r="D1917" t="s">
        <v>139</v>
      </c>
      <c r="E1917">
        <v>-5.4501163748316417</v>
      </c>
      <c r="F1917">
        <v>-1.7906508386500444</v>
      </c>
      <c r="G1917" s="3">
        <v>-5.4263894467646852E-2</v>
      </c>
      <c r="H1917" t="s">
        <v>139</v>
      </c>
      <c r="I1917" t="s">
        <v>1012</v>
      </c>
      <c r="K1917" t="s">
        <v>139</v>
      </c>
      <c r="L1917" s="3" t="s">
        <v>139</v>
      </c>
      <c r="M1917" t="s">
        <v>219</v>
      </c>
      <c r="N1917" t="s">
        <v>162</v>
      </c>
      <c r="O1917" s="1">
        <v>43679.770833333336</v>
      </c>
      <c r="P1917" t="s">
        <v>158</v>
      </c>
      <c r="Q1917">
        <v>1</v>
      </c>
      <c r="R1917" t="s">
        <v>321</v>
      </c>
      <c r="T1917">
        <v>19</v>
      </c>
      <c r="U1917">
        <v>144</v>
      </c>
      <c r="V1917">
        <v>10</v>
      </c>
      <c r="W1917">
        <v>0</v>
      </c>
      <c r="X1917">
        <v>0</v>
      </c>
      <c r="Y1917">
        <v>-1.7906508386500382</v>
      </c>
      <c r="Z1917">
        <v>4.6161996461674653</v>
      </c>
      <c r="AA1917">
        <v>173.76600176778581</v>
      </c>
      <c r="AB1917">
        <v>23</v>
      </c>
      <c r="AC1917">
        <v>28</v>
      </c>
      <c r="AE1917">
        <v>22</v>
      </c>
      <c r="AG1917">
        <v>7264.14</v>
      </c>
      <c r="AH1917">
        <v>165.5</v>
      </c>
      <c r="AI1917">
        <v>6.0100490559999997</v>
      </c>
      <c r="AJ1917">
        <v>6.0608835E-2</v>
      </c>
      <c r="AK1917">
        <v>0</v>
      </c>
      <c r="AL1917">
        <v>0</v>
      </c>
      <c r="AO1917">
        <v>0</v>
      </c>
      <c r="AP1917">
        <v>7234.14</v>
      </c>
      <c r="AQ1917">
        <v>165.5</v>
      </c>
      <c r="AR1917">
        <v>6.0608835E-2</v>
      </c>
      <c r="AS1917">
        <v>1.6567925619999999</v>
      </c>
      <c r="AT1917">
        <v>7024.14</v>
      </c>
      <c r="AV1917">
        <v>7264.16</v>
      </c>
      <c r="AW1917">
        <v>3398.4555169999999</v>
      </c>
      <c r="AX1917">
        <v>-13.049430340000001</v>
      </c>
      <c r="AY1917">
        <v>7024.16</v>
      </c>
      <c r="AZ1917">
        <v>0.18372039300000001</v>
      </c>
      <c r="BA1917">
        <v>-7.0545199999999997E-4</v>
      </c>
      <c r="BC1917">
        <v>-0.76701839299999997</v>
      </c>
    </row>
    <row r="1918" spans="1:56" x14ac:dyDescent="0.35">
      <c r="A1918" t="str">
        <f t="shared" si="191"/>
        <v/>
      </c>
      <c r="B1918" t="str">
        <f>IFERROR(VLOOKUP(R1918,#REF!,3,FALSE),"")</f>
        <v/>
      </c>
      <c r="C1918" t="str">
        <f>IFERROR(VLOOKUP(R1918,#REF!,3,FALSE),"normal")</f>
        <v>normal</v>
      </c>
      <c r="D1918">
        <v>15.729143744110104</v>
      </c>
      <c r="E1918">
        <v>-5.6300337711413295</v>
      </c>
      <c r="F1918">
        <v>-2.6187495646305265</v>
      </c>
      <c r="G1918" s="3">
        <v>-4.9522347231693069E-2</v>
      </c>
      <c r="H1918">
        <v>150.27143449068245</v>
      </c>
      <c r="I1918" t="s">
        <v>1013</v>
      </c>
      <c r="K1918">
        <v>-5.2266264561006306</v>
      </c>
      <c r="L1918" s="3">
        <v>0.10745134195295766</v>
      </c>
      <c r="M1918" t="s">
        <v>219</v>
      </c>
      <c r="N1918" t="s">
        <v>162</v>
      </c>
      <c r="O1918" s="1">
        <v>43679.770833333336</v>
      </c>
      <c r="P1918" t="s">
        <v>158</v>
      </c>
      <c r="Q1918">
        <v>1</v>
      </c>
      <c r="R1918" t="s">
        <v>321</v>
      </c>
      <c r="T1918">
        <v>20</v>
      </c>
      <c r="U1918">
        <v>40</v>
      </c>
      <c r="V1918">
        <v>5</v>
      </c>
      <c r="W1918">
        <v>150</v>
      </c>
      <c r="X1918">
        <v>141.6</v>
      </c>
      <c r="Y1918">
        <v>141.85623415920421</v>
      </c>
      <c r="Z1918">
        <v>4.4372157043607752</v>
      </c>
      <c r="AA1918">
        <v>177.11995669396651</v>
      </c>
      <c r="AB1918">
        <v>23</v>
      </c>
      <c r="AC1918">
        <v>28</v>
      </c>
      <c r="AE1918">
        <v>22</v>
      </c>
      <c r="AG1918">
        <v>7584.97</v>
      </c>
      <c r="AH1918">
        <v>806.56666670000004</v>
      </c>
      <c r="AI1918">
        <v>7.8198832930000002</v>
      </c>
      <c r="AJ1918">
        <v>0.29537804200000001</v>
      </c>
      <c r="AK1918">
        <v>641.06666670000004</v>
      </c>
      <c r="AL1918">
        <v>0.23476920700000001</v>
      </c>
      <c r="AM1918">
        <v>1.6579746280000001</v>
      </c>
      <c r="AN1918">
        <v>4.5273069680000004</v>
      </c>
      <c r="AO1918">
        <v>81.979058080000001</v>
      </c>
      <c r="AP1918">
        <v>7234.14</v>
      </c>
      <c r="AQ1918">
        <v>165.5</v>
      </c>
      <c r="AR1918">
        <v>6.0608835E-2</v>
      </c>
      <c r="AS1918">
        <v>1.6567925619999999</v>
      </c>
      <c r="AT1918">
        <v>7024.14</v>
      </c>
      <c r="AU1918">
        <v>0.365955429</v>
      </c>
      <c r="AV1918">
        <v>7584.98</v>
      </c>
      <c r="AW1918">
        <v>3233.6050749999999</v>
      </c>
      <c r="AX1918">
        <v>-13.049430340000001</v>
      </c>
      <c r="AY1918">
        <v>7024.16</v>
      </c>
      <c r="AZ1918">
        <v>0.17480858299999999</v>
      </c>
      <c r="BA1918">
        <v>-7.0545199999999997E-4</v>
      </c>
      <c r="BB1918">
        <v>2.5167079870000002</v>
      </c>
      <c r="BC1918">
        <v>11.39390961</v>
      </c>
    </row>
    <row r="1919" spans="1:56" x14ac:dyDescent="0.35">
      <c r="A1919" t="str">
        <f t="shared" si="191"/>
        <v/>
      </c>
      <c r="B1919" t="str">
        <f>IFERROR(VLOOKUP(R1919,#REF!,3,FALSE),"")</f>
        <v/>
      </c>
      <c r="C1919" t="str">
        <f>IFERROR(VLOOKUP(R1919,#REF!,3,FALSE),"normal")</f>
        <v>normal</v>
      </c>
      <c r="D1919">
        <v>23.151788986236511</v>
      </c>
      <c r="E1919">
        <v>-5.9167483172154505</v>
      </c>
      <c r="F1919">
        <v>-3.7381703080438573</v>
      </c>
      <c r="G1919" s="3">
        <v>-4.7261594209146413E-2</v>
      </c>
      <c r="H1919">
        <v>382.03758942742377</v>
      </c>
      <c r="I1919" t="s">
        <v>1014</v>
      </c>
      <c r="K1919">
        <v>-5.4093231260171004</v>
      </c>
      <c r="L1919" s="3">
        <v>3.2252752457192786E-2</v>
      </c>
      <c r="M1919" t="s">
        <v>219</v>
      </c>
      <c r="N1919" t="s">
        <v>162</v>
      </c>
      <c r="O1919" s="1">
        <v>43679.770833333336</v>
      </c>
      <c r="P1919" t="s">
        <v>158</v>
      </c>
      <c r="Q1919">
        <v>1</v>
      </c>
      <c r="R1919" t="s">
        <v>321</v>
      </c>
      <c r="T1919">
        <v>21</v>
      </c>
      <c r="U1919">
        <v>40</v>
      </c>
      <c r="V1919">
        <v>5</v>
      </c>
      <c r="W1919">
        <v>400</v>
      </c>
      <c r="X1919">
        <v>358.72</v>
      </c>
      <c r="Y1919">
        <v>342.61131019851365</v>
      </c>
      <c r="Z1919">
        <v>4.2229984904095765</v>
      </c>
      <c r="AA1919">
        <v>181.28628756776311</v>
      </c>
      <c r="AB1919">
        <v>23</v>
      </c>
      <c r="AC1919">
        <v>28</v>
      </c>
      <c r="AE1919">
        <v>22</v>
      </c>
      <c r="AG1919">
        <v>7903.77</v>
      </c>
      <c r="AH1919">
        <v>1628.133333</v>
      </c>
      <c r="AI1919">
        <v>3.6740781939999998</v>
      </c>
      <c r="AJ1919">
        <v>0.59624933199999997</v>
      </c>
      <c r="AK1919">
        <v>1462.633333</v>
      </c>
      <c r="AL1919">
        <v>0.53564049700000005</v>
      </c>
      <c r="AM1919">
        <v>1.4931994239999999</v>
      </c>
      <c r="AN1919">
        <v>4.0773676779999999</v>
      </c>
      <c r="AO1919">
        <v>398.0953197</v>
      </c>
      <c r="AP1919">
        <v>7234.14</v>
      </c>
      <c r="AQ1919">
        <v>165.5</v>
      </c>
      <c r="AR1919">
        <v>6.0608835E-2</v>
      </c>
      <c r="AS1919">
        <v>1.6567925619999999</v>
      </c>
      <c r="AT1919">
        <v>7024.14</v>
      </c>
      <c r="AU1919">
        <v>0.40633876899999999</v>
      </c>
      <c r="AV1919">
        <v>7903.78</v>
      </c>
      <c r="AW1919">
        <v>3033.2366010000001</v>
      </c>
      <c r="AX1919">
        <v>-13.049430340000001</v>
      </c>
      <c r="AY1919">
        <v>7024.16</v>
      </c>
      <c r="AZ1919">
        <v>0.16397666999999999</v>
      </c>
      <c r="BA1919">
        <v>-7.0545199999999997E-4</v>
      </c>
      <c r="BB1919">
        <v>0.180025081</v>
      </c>
      <c r="BC1919">
        <v>0.73402844599999995</v>
      </c>
    </row>
    <row r="1920" spans="1:56" x14ac:dyDescent="0.35">
      <c r="A1920" t="str">
        <f t="shared" si="191"/>
        <v/>
      </c>
      <c r="B1920" t="str">
        <f>IFERROR(VLOOKUP(R1920,#REF!,3,FALSE),"")</f>
        <v/>
      </c>
      <c r="C1920" t="str">
        <f>IFERROR(VLOOKUP(R1920,#REF!,3,FALSE),"normal")</f>
        <v>normal</v>
      </c>
      <c r="D1920" t="s">
        <v>139</v>
      </c>
      <c r="E1920" t="s">
        <v>139</v>
      </c>
      <c r="F1920" t="s">
        <v>139</v>
      </c>
      <c r="G1920" s="3" t="s">
        <v>139</v>
      </c>
      <c r="H1920" t="s">
        <v>139</v>
      </c>
      <c r="I1920" t="s">
        <v>1015</v>
      </c>
      <c r="K1920" t="s">
        <v>139</v>
      </c>
      <c r="L1920" s="3" t="s">
        <v>139</v>
      </c>
      <c r="M1920" t="s">
        <v>219</v>
      </c>
      <c r="N1920" t="s">
        <v>162</v>
      </c>
      <c r="O1920" s="1">
        <v>43679.770833333336</v>
      </c>
      <c r="P1920" t="s">
        <v>158</v>
      </c>
      <c r="Q1920">
        <v>1</v>
      </c>
      <c r="R1920" t="s">
        <v>321</v>
      </c>
      <c r="T1920">
        <v>26</v>
      </c>
      <c r="U1920">
        <v>262</v>
      </c>
      <c r="V1920">
        <v>30</v>
      </c>
      <c r="W1920">
        <v>0</v>
      </c>
      <c r="X1920">
        <v>0</v>
      </c>
      <c r="Y1920" t="s">
        <v>139</v>
      </c>
      <c r="Z1920" t="s">
        <v>139</v>
      </c>
      <c r="AA1920" t="s">
        <v>139</v>
      </c>
      <c r="AB1920">
        <v>41</v>
      </c>
      <c r="AC1920">
        <v>44</v>
      </c>
      <c r="AE1920">
        <v>60</v>
      </c>
      <c r="AG1920">
        <v>14832.74</v>
      </c>
      <c r="AH1920">
        <v>149.46666669999999</v>
      </c>
      <c r="AI1920">
        <v>10.833324490000001</v>
      </c>
      <c r="AJ1920">
        <v>5.4737162999999998E-2</v>
      </c>
      <c r="AK1920">
        <v>-1.8</v>
      </c>
      <c r="AL1920">
        <v>-6.5919000000000004E-4</v>
      </c>
      <c r="AM1920" t="s">
        <v>228</v>
      </c>
      <c r="AN1920" t="s">
        <v>228</v>
      </c>
      <c r="AO1920">
        <v>-0.16615398200000001</v>
      </c>
      <c r="AP1920">
        <v>12987.51</v>
      </c>
      <c r="AQ1920">
        <v>151.2666667</v>
      </c>
      <c r="AR1920">
        <v>5.5396353000000002E-2</v>
      </c>
      <c r="AS1920">
        <v>7.4301113000000002E-2</v>
      </c>
      <c r="AT1920">
        <v>12777.51</v>
      </c>
      <c r="AU1920">
        <v>0</v>
      </c>
      <c r="AV1920">
        <v>14832.76</v>
      </c>
      <c r="AW1920">
        <v>7215.3188769999997</v>
      </c>
      <c r="AX1920">
        <v>22.07990015</v>
      </c>
      <c r="AY1920">
        <v>12777.52</v>
      </c>
      <c r="AZ1920">
        <v>0.39005989899999999</v>
      </c>
      <c r="BA1920">
        <v>1.193639E-3</v>
      </c>
      <c r="BB1920">
        <v>0</v>
      </c>
      <c r="BC1920">
        <v>-9.9746137999999998E-2</v>
      </c>
    </row>
    <row r="1921" spans="1:56" x14ac:dyDescent="0.35">
      <c r="A1921" t="str">
        <f t="shared" si="191"/>
        <v/>
      </c>
      <c r="B1921" t="str">
        <f>IFERROR(VLOOKUP(R1921,#REF!,3,FALSE),"")</f>
        <v/>
      </c>
      <c r="C1921" t="str">
        <f>IFERROR(VLOOKUP(R1921,#REF!,3,FALSE),"normal")</f>
        <v>normal</v>
      </c>
      <c r="D1921">
        <v>13.442766252629696</v>
      </c>
      <c r="E1921">
        <v>-2.1133360103577972</v>
      </c>
      <c r="F1921">
        <v>-2.3829941235715899</v>
      </c>
      <c r="G1921" s="3">
        <v>-2.6930274519288994E-2</v>
      </c>
      <c r="H1921">
        <v>139.37097944750471</v>
      </c>
      <c r="I1921" t="s">
        <v>1016</v>
      </c>
      <c r="K1921">
        <v>-2.4348521409798267</v>
      </c>
      <c r="L1921" s="3">
        <v>9.3968986538614144E-2</v>
      </c>
      <c r="M1921" t="s">
        <v>219</v>
      </c>
      <c r="N1921" t="s">
        <v>162</v>
      </c>
      <c r="O1921" s="1">
        <v>43679.770833333336</v>
      </c>
      <c r="P1921" t="s">
        <v>158</v>
      </c>
      <c r="Q1921">
        <v>1</v>
      </c>
      <c r="R1921" t="s">
        <v>321</v>
      </c>
      <c r="T1921">
        <v>27</v>
      </c>
      <c r="U1921">
        <v>40</v>
      </c>
      <c r="V1921">
        <v>5</v>
      </c>
      <c r="W1921">
        <v>150</v>
      </c>
      <c r="X1921">
        <v>141.6</v>
      </c>
      <c r="Y1921">
        <v>131.56620459844444</v>
      </c>
      <c r="Z1921">
        <v>9.6733190318594406</v>
      </c>
      <c r="AA1921">
        <v>174.31812910835427</v>
      </c>
      <c r="AB1921">
        <v>41</v>
      </c>
      <c r="AC1921">
        <v>44</v>
      </c>
      <c r="AE1921">
        <v>60</v>
      </c>
      <c r="AG1921">
        <v>15150.45</v>
      </c>
      <c r="AH1921">
        <v>1447</v>
      </c>
      <c r="AI1921">
        <v>11.99712609</v>
      </c>
      <c r="AJ1921">
        <v>0.52991531199999997</v>
      </c>
      <c r="AK1921">
        <v>1295.7333329999999</v>
      </c>
      <c r="AL1921">
        <v>0.47451895900000002</v>
      </c>
      <c r="AM1921">
        <v>3.351122594</v>
      </c>
      <c r="AN1921">
        <v>9.1506591339999996</v>
      </c>
      <c r="AO1921">
        <v>108.00364380000001</v>
      </c>
      <c r="AP1921">
        <v>12987.51</v>
      </c>
      <c r="AQ1921">
        <v>151.2666667</v>
      </c>
      <c r="AR1921">
        <v>5.5396353000000002E-2</v>
      </c>
      <c r="AS1921">
        <v>7.4301113000000002E-2</v>
      </c>
      <c r="AT1921">
        <v>12777.51</v>
      </c>
      <c r="AU1921">
        <v>8.1197549999999993E-3</v>
      </c>
      <c r="AV1921">
        <v>15150.45</v>
      </c>
      <c r="AW1921">
        <v>7277.8569779999998</v>
      </c>
      <c r="AX1921">
        <v>22.07990015</v>
      </c>
      <c r="AY1921">
        <v>12777.52</v>
      </c>
      <c r="AZ1921">
        <v>0.393440707</v>
      </c>
      <c r="BA1921">
        <v>1.193639E-3</v>
      </c>
      <c r="BB1921">
        <v>2.7919063340000001</v>
      </c>
      <c r="BC1921">
        <v>25.547783200000001</v>
      </c>
    </row>
    <row r="1922" spans="1:56" x14ac:dyDescent="0.35">
      <c r="A1922" t="str">
        <f t="shared" si="191"/>
        <v/>
      </c>
      <c r="B1922" t="str">
        <f>IFERROR(VLOOKUP(R1922,#REF!,3,FALSE),"")</f>
        <v/>
      </c>
      <c r="C1922" t="str">
        <f>IFERROR(VLOOKUP(R1922,#REF!,3,FALSE),"normal")</f>
        <v>normal</v>
      </c>
      <c r="D1922">
        <v>34.105718323649512</v>
      </c>
      <c r="E1922">
        <v>-2.0993238632015623</v>
      </c>
      <c r="F1922">
        <v>-2.369449178615461</v>
      </c>
      <c r="G1922" s="3">
        <v>-2.6805214190767663E-2</v>
      </c>
      <c r="H1922">
        <v>374.79220678032169</v>
      </c>
      <c r="I1922" t="s">
        <v>1017</v>
      </c>
      <c r="K1922">
        <v>-2.3913884197904287</v>
      </c>
      <c r="L1922" s="3">
        <v>7.7215148473916695E-2</v>
      </c>
      <c r="M1922" t="s">
        <v>219</v>
      </c>
      <c r="N1922" t="s">
        <v>162</v>
      </c>
      <c r="O1922" s="1">
        <v>43679.770833333336</v>
      </c>
      <c r="P1922" t="s">
        <v>158</v>
      </c>
      <c r="Q1922">
        <v>1</v>
      </c>
      <c r="R1922" t="s">
        <v>321</v>
      </c>
      <c r="T1922">
        <v>28</v>
      </c>
      <c r="U1922">
        <v>40</v>
      </c>
      <c r="V1922">
        <v>5</v>
      </c>
      <c r="W1922">
        <v>400</v>
      </c>
      <c r="X1922">
        <v>358.72</v>
      </c>
      <c r="Y1922">
        <v>336.11365104059252</v>
      </c>
      <c r="Z1922">
        <v>9.7227896986152444</v>
      </c>
      <c r="AA1922">
        <v>174.30432276523476</v>
      </c>
      <c r="AB1922">
        <v>41</v>
      </c>
      <c r="AC1922">
        <v>44</v>
      </c>
      <c r="AE1922">
        <v>60</v>
      </c>
      <c r="AG1922">
        <v>15469.89</v>
      </c>
      <c r="AH1922">
        <v>3442.2666669999999</v>
      </c>
      <c r="AI1922">
        <v>11.07321507</v>
      </c>
      <c r="AJ1922">
        <v>1.2606149390000001</v>
      </c>
      <c r="AK1922">
        <v>3291</v>
      </c>
      <c r="AL1922">
        <v>1.2052185849999999</v>
      </c>
      <c r="AM1922">
        <v>3.3597752719999998</v>
      </c>
      <c r="AN1922">
        <v>9.1742863509999992</v>
      </c>
      <c r="AO1922">
        <v>297.20365579999998</v>
      </c>
      <c r="AP1922">
        <v>12987.51</v>
      </c>
      <c r="AQ1922">
        <v>151.2666667</v>
      </c>
      <c r="AR1922">
        <v>5.5396353000000002E-2</v>
      </c>
      <c r="AS1922">
        <v>7.4301113000000002E-2</v>
      </c>
      <c r="AT1922">
        <v>12777.51</v>
      </c>
      <c r="AU1922">
        <v>8.0988439999999991E-3</v>
      </c>
      <c r="AV1922">
        <v>15469.9</v>
      </c>
      <c r="AW1922">
        <v>7317.1309499999998</v>
      </c>
      <c r="AX1922">
        <v>22.07990015</v>
      </c>
      <c r="AY1922">
        <v>12777.52</v>
      </c>
      <c r="AZ1922">
        <v>0.39556385700000002</v>
      </c>
      <c r="BA1922">
        <v>1.193639E-3</v>
      </c>
      <c r="BB1922">
        <v>1.030842005</v>
      </c>
      <c r="BC1922">
        <v>9.4572397349999999</v>
      </c>
    </row>
    <row r="1923" spans="1:56" x14ac:dyDescent="0.35">
      <c r="A1923" t="str">
        <f t="shared" ref="A1923:A1986" si="192">IF(AND(B1923="",C1923&lt;&gt;"normal"),C1923,B1923)</f>
        <v/>
      </c>
      <c r="B1923" t="str">
        <f>IFERROR(VLOOKUP(R1923,#REF!,3,FALSE),"")</f>
        <v/>
      </c>
      <c r="C1923" t="str">
        <f>IFERROR(VLOOKUP(R1923,#REF!,3,FALSE),"normal")</f>
        <v>normal</v>
      </c>
      <c r="D1923" t="s">
        <v>139</v>
      </c>
      <c r="E1923">
        <v>-6.3520319683064148</v>
      </c>
      <c r="F1923">
        <v>-5.1422599219018164</v>
      </c>
      <c r="G1923" s="3">
        <v>8.123271805680315E-4</v>
      </c>
      <c r="H1923" t="s">
        <v>139</v>
      </c>
      <c r="I1923" t="s">
        <v>1018</v>
      </c>
      <c r="K1923" t="s">
        <v>139</v>
      </c>
      <c r="L1923" s="3" t="s">
        <v>139</v>
      </c>
      <c r="M1923" t="s">
        <v>219</v>
      </c>
      <c r="N1923" t="s">
        <v>162</v>
      </c>
      <c r="O1923" s="1">
        <v>43679.770833333336</v>
      </c>
      <c r="P1923" t="s">
        <v>161</v>
      </c>
      <c r="Q1923">
        <v>1</v>
      </c>
      <c r="R1923" t="s">
        <v>332</v>
      </c>
      <c r="T1923">
        <v>6</v>
      </c>
      <c r="U1923">
        <v>80</v>
      </c>
      <c r="V1923">
        <v>20</v>
      </c>
      <c r="W1923">
        <v>0</v>
      </c>
      <c r="X1923">
        <v>0</v>
      </c>
      <c r="Y1923">
        <v>-5.1422599161797944</v>
      </c>
      <c r="Z1923">
        <v>5.8254509019297434</v>
      </c>
      <c r="AA1923">
        <v>158.2893160000001</v>
      </c>
      <c r="AB1923">
        <v>23</v>
      </c>
      <c r="AC1923">
        <v>29</v>
      </c>
      <c r="AE1923">
        <v>55</v>
      </c>
      <c r="AG1923">
        <v>1148.29</v>
      </c>
      <c r="AH1923">
        <v>128.33333329999999</v>
      </c>
      <c r="AI1923">
        <v>3.209182228</v>
      </c>
      <c r="AJ1923">
        <v>4.6997786999999999E-2</v>
      </c>
      <c r="AK1923">
        <v>0</v>
      </c>
      <c r="AL1923">
        <v>0</v>
      </c>
      <c r="AO1923">
        <v>0</v>
      </c>
      <c r="AP1923">
        <v>1118.29</v>
      </c>
      <c r="AQ1923">
        <v>128.33333329999999</v>
      </c>
      <c r="AR1923">
        <v>4.6997786999999999E-2</v>
      </c>
      <c r="AS1923">
        <v>7.8945458999999996E-2</v>
      </c>
      <c r="AT1923">
        <v>908.29</v>
      </c>
      <c r="AV1923">
        <v>1148.3</v>
      </c>
      <c r="AW1923">
        <v>3809.3111880000001</v>
      </c>
      <c r="AX1923">
        <v>-14.64888895</v>
      </c>
      <c r="AY1923">
        <v>908.3</v>
      </c>
      <c r="AZ1923">
        <v>0.20593123699999999</v>
      </c>
      <c r="BA1923">
        <v>-7.9191799999999996E-4</v>
      </c>
      <c r="BC1923">
        <v>0.17317922699999999</v>
      </c>
    </row>
    <row r="1924" spans="1:56" x14ac:dyDescent="0.35">
      <c r="A1924" t="str">
        <f t="shared" si="192"/>
        <v/>
      </c>
      <c r="B1924" t="str">
        <f>IFERROR(VLOOKUP(R1924,#REF!,3,FALSE),"")</f>
        <v/>
      </c>
      <c r="C1924" t="str">
        <f>IFERROR(VLOOKUP(R1924,#REF!,3,FALSE),"normal")</f>
        <v>normal</v>
      </c>
      <c r="D1924">
        <v>39.363924835664761</v>
      </c>
      <c r="E1924">
        <v>-6.9020782339258986</v>
      </c>
      <c r="F1924">
        <v>-5.7587399111701236</v>
      </c>
      <c r="G1924" s="3">
        <v>-2.6514417939868626E-2</v>
      </c>
      <c r="H1924">
        <v>187.37099030340295</v>
      </c>
      <c r="I1924" t="s">
        <v>1019</v>
      </c>
      <c r="K1924">
        <v>-7.1073811942234109</v>
      </c>
      <c r="L1924" s="3">
        <v>0.28301653912154734</v>
      </c>
      <c r="M1924" t="s">
        <v>219</v>
      </c>
      <c r="N1924" t="s">
        <v>162</v>
      </c>
      <c r="O1924" s="1">
        <v>43679.770833333336</v>
      </c>
      <c r="P1924" t="s">
        <v>161</v>
      </c>
      <c r="Q1924">
        <v>1</v>
      </c>
      <c r="R1924" t="s">
        <v>332</v>
      </c>
      <c r="T1924">
        <v>9</v>
      </c>
      <c r="U1924">
        <v>2086</v>
      </c>
      <c r="V1924">
        <v>5</v>
      </c>
      <c r="W1924">
        <v>150</v>
      </c>
      <c r="X1924">
        <v>141.6</v>
      </c>
      <c r="Y1924">
        <v>176.87821484641239</v>
      </c>
      <c r="Z1924">
        <v>5.6916192093384455</v>
      </c>
      <c r="AA1924">
        <v>161.10988799999984</v>
      </c>
      <c r="AB1924">
        <v>23</v>
      </c>
      <c r="AC1924">
        <v>28</v>
      </c>
      <c r="AE1924">
        <v>55</v>
      </c>
      <c r="AG1924">
        <v>1461.36</v>
      </c>
      <c r="AH1924">
        <v>1167.833333</v>
      </c>
      <c r="AI1924">
        <v>9.9137081459999994</v>
      </c>
      <c r="AJ1924">
        <v>0.42767986600000002</v>
      </c>
      <c r="AK1924">
        <v>1039.5</v>
      </c>
      <c r="AL1924">
        <v>0.38068207799999998</v>
      </c>
      <c r="AM1924">
        <v>2.6884327560000001</v>
      </c>
      <c r="AN1924">
        <v>7.3411016949999999</v>
      </c>
      <c r="AO1924">
        <v>104.85481160000001</v>
      </c>
      <c r="AP1924">
        <v>1118.29</v>
      </c>
      <c r="AQ1924">
        <v>128.33333329999999</v>
      </c>
      <c r="AR1924">
        <v>4.6997786999999999E-2</v>
      </c>
      <c r="AS1924">
        <v>7.8945458999999996E-2</v>
      </c>
      <c r="AT1924">
        <v>908.29</v>
      </c>
      <c r="AU1924">
        <v>1.0753898E-2</v>
      </c>
      <c r="AV1924">
        <v>1461.36</v>
      </c>
      <c r="AW1924">
        <v>3784.896886</v>
      </c>
      <c r="AX1924">
        <v>-14.64888895</v>
      </c>
      <c r="AY1924">
        <v>908.3</v>
      </c>
      <c r="AZ1924">
        <v>0.2046114</v>
      </c>
      <c r="BA1924">
        <v>-7.9191799999999996E-4</v>
      </c>
      <c r="BB1924">
        <v>3.064176089</v>
      </c>
      <c r="BC1924">
        <v>22.494428280000001</v>
      </c>
      <c r="BD1924">
        <v>1.2088333330000001</v>
      </c>
    </row>
    <row r="1925" spans="1:56" x14ac:dyDescent="0.35">
      <c r="A1925" t="str">
        <f t="shared" si="192"/>
        <v/>
      </c>
      <c r="B1925" t="str">
        <f>IFERROR(VLOOKUP(R1925,#REF!,3,FALSE),"")</f>
        <v/>
      </c>
      <c r="C1925" t="str">
        <f>IFERROR(VLOOKUP(R1925,#REF!,3,FALSE),"normal")</f>
        <v>normal</v>
      </c>
      <c r="D1925">
        <v>2.8828182873549331</v>
      </c>
      <c r="E1925">
        <v>-6.6912042037670352</v>
      </c>
      <c r="F1925">
        <v>-5.3476219188623038</v>
      </c>
      <c r="G1925" s="3">
        <v>-4.6066962990639899E-2</v>
      </c>
      <c r="H1925">
        <v>30.199855314603873</v>
      </c>
      <c r="I1925" t="s">
        <v>1020</v>
      </c>
      <c r="K1925">
        <v>-7.4668847789644692</v>
      </c>
      <c r="L1925" s="3">
        <v>0.32126593820740523</v>
      </c>
      <c r="M1925" t="s">
        <v>219</v>
      </c>
      <c r="N1925" t="s">
        <v>162</v>
      </c>
      <c r="O1925" s="1">
        <v>43679.770833333336</v>
      </c>
      <c r="P1925" t="s">
        <v>161</v>
      </c>
      <c r="Q1925">
        <v>1</v>
      </c>
      <c r="R1925" t="s">
        <v>332</v>
      </c>
      <c r="T1925">
        <v>7</v>
      </c>
      <c r="U1925">
        <v>40</v>
      </c>
      <c r="V1925">
        <v>5</v>
      </c>
      <c r="W1925">
        <v>30</v>
      </c>
      <c r="X1925">
        <v>28.32</v>
      </c>
      <c r="Y1925">
        <v>28.50866341698606</v>
      </c>
      <c r="Z1925">
        <v>5.7133655227631204</v>
      </c>
      <c r="AA1925">
        <v>162.88625200000024</v>
      </c>
      <c r="AB1925">
        <v>23</v>
      </c>
      <c r="AC1925">
        <v>27</v>
      </c>
      <c r="AE1925">
        <v>55</v>
      </c>
      <c r="AG1925">
        <v>3609.54</v>
      </c>
      <c r="AH1925">
        <v>325.76666669999997</v>
      </c>
      <c r="AI1925">
        <v>4.2237696299999996</v>
      </c>
      <c r="AJ1925">
        <v>0.119301137</v>
      </c>
      <c r="AK1925">
        <v>193.43333329999999</v>
      </c>
      <c r="AL1925">
        <v>7.0838482999999994E-2</v>
      </c>
      <c r="AM1925">
        <v>2.501358872</v>
      </c>
      <c r="AN1925">
        <v>6.8302730699999996</v>
      </c>
      <c r="AO1925">
        <v>45.796373920000001</v>
      </c>
      <c r="AP1925">
        <v>3273.41</v>
      </c>
      <c r="AQ1925">
        <v>132.33333329999999</v>
      </c>
      <c r="AR1925">
        <v>4.8462654000000001E-2</v>
      </c>
      <c r="AS1925">
        <v>-0.24174636599999999</v>
      </c>
      <c r="AT1925">
        <v>3063.41</v>
      </c>
      <c r="AU1925">
        <v>-3.5393368000000001E-2</v>
      </c>
      <c r="AV1925">
        <v>3609.56</v>
      </c>
      <c r="AW1925">
        <v>3920.8501350000001</v>
      </c>
      <c r="AX1925">
        <v>6.7769822140000002</v>
      </c>
      <c r="AY1925">
        <v>3063.43</v>
      </c>
      <c r="AZ1925">
        <v>0.211961028</v>
      </c>
      <c r="BA1925">
        <v>3.6636299999999998E-4</v>
      </c>
      <c r="BB1925">
        <v>0.38195103400000002</v>
      </c>
      <c r="BC1925">
        <v>2.608829863</v>
      </c>
    </row>
    <row r="1926" spans="1:56" x14ac:dyDescent="0.35">
      <c r="A1926" t="str">
        <f t="shared" si="192"/>
        <v/>
      </c>
      <c r="B1926" t="str">
        <f>IFERROR(VLOOKUP(R1926,#REF!,3,FALSE),"")</f>
        <v/>
      </c>
      <c r="C1926" t="str">
        <f>IFERROR(VLOOKUP(R1926,#REF!,3,FALSE),"normal")</f>
        <v>normal</v>
      </c>
      <c r="D1926">
        <v>11.46779052824467</v>
      </c>
      <c r="E1926">
        <v>-6.5789158046021381</v>
      </c>
      <c r="F1926">
        <v>-5.2567184188547778</v>
      </c>
      <c r="G1926" s="3">
        <v>-4.5016440030662137E-2</v>
      </c>
      <c r="H1926">
        <v>73.538111713820271</v>
      </c>
      <c r="I1926" t="s">
        <v>1021</v>
      </c>
      <c r="K1926">
        <v>-7.317647049505613</v>
      </c>
      <c r="L1926" s="3">
        <v>0.24519460637765789</v>
      </c>
      <c r="M1926" t="s">
        <v>219</v>
      </c>
      <c r="N1926" t="s">
        <v>162</v>
      </c>
      <c r="O1926" s="1">
        <v>43679.770833333336</v>
      </c>
      <c r="P1926" t="s">
        <v>161</v>
      </c>
      <c r="Q1926">
        <v>1</v>
      </c>
      <c r="R1926" t="s">
        <v>332</v>
      </c>
      <c r="T1926">
        <v>8</v>
      </c>
      <c r="U1926">
        <v>40</v>
      </c>
      <c r="V1926">
        <v>5</v>
      </c>
      <c r="W1926">
        <v>70</v>
      </c>
      <c r="X1926">
        <v>66.08</v>
      </c>
      <c r="Y1926">
        <v>69.419977457846329</v>
      </c>
      <c r="Z1926">
        <v>5.8121657402103093</v>
      </c>
      <c r="AA1926">
        <v>162.88625200000024</v>
      </c>
      <c r="AB1926">
        <v>23</v>
      </c>
      <c r="AC1926">
        <v>27</v>
      </c>
      <c r="AE1926">
        <v>55</v>
      </c>
      <c r="AG1926">
        <v>3928.07</v>
      </c>
      <c r="AH1926">
        <v>566.3666667</v>
      </c>
      <c r="AI1926">
        <v>3.9346676089999999</v>
      </c>
      <c r="AJ1926">
        <v>0.20741283299999999</v>
      </c>
      <c r="AK1926">
        <v>434.03333329999998</v>
      </c>
      <c r="AL1926">
        <v>0.158950179</v>
      </c>
      <c r="AM1926">
        <v>2.4054203890000001</v>
      </c>
      <c r="AN1926">
        <v>6.5683010489999996</v>
      </c>
      <c r="AO1926">
        <v>110.31003800000001</v>
      </c>
      <c r="AP1926">
        <v>3273.41</v>
      </c>
      <c r="AQ1926">
        <v>132.33333329999999</v>
      </c>
      <c r="AR1926">
        <v>4.8462654000000001E-2</v>
      </c>
      <c r="AS1926">
        <v>-0.24174636599999999</v>
      </c>
      <c r="AT1926">
        <v>3063.41</v>
      </c>
      <c r="AU1926">
        <v>-3.6805007000000001E-2</v>
      </c>
      <c r="AV1926">
        <v>3928.09</v>
      </c>
      <c r="AW1926">
        <v>4021.9963090000001</v>
      </c>
      <c r="AX1926">
        <v>6.7769822140000002</v>
      </c>
      <c r="AY1926">
        <v>3063.43</v>
      </c>
      <c r="AZ1926">
        <v>0.21742898699999999</v>
      </c>
      <c r="BA1926">
        <v>3.6636299999999998E-4</v>
      </c>
      <c r="BB1926">
        <v>0.82570995999999997</v>
      </c>
      <c r="BC1926">
        <v>5.4235115939999998</v>
      </c>
    </row>
    <row r="1927" spans="1:56" x14ac:dyDescent="0.35">
      <c r="A1927" t="str">
        <f t="shared" si="192"/>
        <v/>
      </c>
      <c r="B1927" t="str">
        <f>IFERROR(VLOOKUP(R1927,#REF!,3,FALSE),"")</f>
        <v/>
      </c>
      <c r="C1927" t="str">
        <f>IFERROR(VLOOKUP(R1927,#REF!,3,FALSE),"normal")</f>
        <v>normal</v>
      </c>
      <c r="D1927">
        <v>74.676105642341611</v>
      </c>
      <c r="E1927">
        <v>-6.5429188768621218</v>
      </c>
      <c r="F1927">
        <v>-5.1937249812769908</v>
      </c>
      <c r="G1927" s="3">
        <v>-4.4684403129760755E-2</v>
      </c>
      <c r="H1927">
        <v>461.22926575361373</v>
      </c>
      <c r="I1927" t="s">
        <v>1022</v>
      </c>
      <c r="K1927">
        <v>-6.5118548708477331</v>
      </c>
      <c r="L1927" s="3">
        <v>0.15869009765765318</v>
      </c>
      <c r="M1927" t="s">
        <v>219</v>
      </c>
      <c r="N1927" t="s">
        <v>162</v>
      </c>
      <c r="O1927" s="1">
        <v>43679.770833333336</v>
      </c>
      <c r="P1927" t="s">
        <v>161</v>
      </c>
      <c r="Q1927">
        <v>1</v>
      </c>
      <c r="R1927" t="s">
        <v>332</v>
      </c>
      <c r="T1927">
        <v>10</v>
      </c>
      <c r="U1927">
        <v>40</v>
      </c>
      <c r="V1927">
        <v>5</v>
      </c>
      <c r="W1927">
        <v>400</v>
      </c>
      <c r="X1927">
        <v>358.72</v>
      </c>
      <c r="Y1927">
        <v>413.63040552784088</v>
      </c>
      <c r="Z1927">
        <v>5.8826600965860436</v>
      </c>
      <c r="AA1927">
        <v>162.88625200000024</v>
      </c>
      <c r="AB1927">
        <v>23</v>
      </c>
      <c r="AC1927">
        <v>27</v>
      </c>
      <c r="AE1927">
        <v>55</v>
      </c>
      <c r="AG1927">
        <v>4565.34</v>
      </c>
      <c r="AH1927">
        <v>2596.1333330000002</v>
      </c>
      <c r="AI1927">
        <v>4.040598567</v>
      </c>
      <c r="AJ1927">
        <v>0.95074692900000002</v>
      </c>
      <c r="AK1927">
        <v>2463.8000000000002</v>
      </c>
      <c r="AL1927">
        <v>0.90228427600000005</v>
      </c>
      <c r="AM1927">
        <v>2.5152884580000001</v>
      </c>
      <c r="AN1927">
        <v>6.8683095449999998</v>
      </c>
      <c r="AO1927">
        <v>609.76114280000002</v>
      </c>
      <c r="AP1927">
        <v>3273.41</v>
      </c>
      <c r="AQ1927">
        <v>132.33333329999999</v>
      </c>
      <c r="AR1927">
        <v>4.8462654000000001E-2</v>
      </c>
      <c r="AS1927">
        <v>-0.24174636599999999</v>
      </c>
      <c r="AT1927">
        <v>3063.41</v>
      </c>
      <c r="AU1927">
        <v>-3.5197359999999997E-2</v>
      </c>
      <c r="AV1927">
        <v>4565.3599999999997</v>
      </c>
      <c r="AW1927">
        <v>4093.0223759999999</v>
      </c>
      <c r="AX1927">
        <v>6.7769822140000002</v>
      </c>
      <c r="AY1927">
        <v>3063.43</v>
      </c>
      <c r="AZ1927">
        <v>0.22126865400000001</v>
      </c>
      <c r="BA1927">
        <v>3.6636299999999998E-4</v>
      </c>
      <c r="BB1927">
        <v>0.835932334</v>
      </c>
      <c r="BC1927">
        <v>5.7414420289999999</v>
      </c>
    </row>
    <row r="1928" spans="1:56" x14ac:dyDescent="0.35">
      <c r="A1928" t="str">
        <f t="shared" si="192"/>
        <v/>
      </c>
      <c r="B1928" t="str">
        <f>IFERROR(VLOOKUP(R1928,#REF!,3,FALSE),"")</f>
        <v/>
      </c>
      <c r="C1928" t="str">
        <f>IFERROR(VLOOKUP(R1928,#REF!,3,FALSE),"normal")</f>
        <v>normal</v>
      </c>
      <c r="D1928" t="s">
        <v>139</v>
      </c>
      <c r="E1928">
        <v>-6.2791359179071069</v>
      </c>
      <c r="F1928">
        <v>-5.1347108456965476</v>
      </c>
      <c r="G1928" s="3">
        <v>-3.6082727463843382E-2</v>
      </c>
      <c r="H1928" t="s">
        <v>139</v>
      </c>
      <c r="I1928" t="s">
        <v>1023</v>
      </c>
      <c r="K1928" t="s">
        <v>139</v>
      </c>
      <c r="L1928" s="3" t="s">
        <v>139</v>
      </c>
      <c r="M1928" t="s">
        <v>219</v>
      </c>
      <c r="N1928" t="s">
        <v>162</v>
      </c>
      <c r="O1928" s="1">
        <v>43679.770833333336</v>
      </c>
      <c r="P1928" t="s">
        <v>161</v>
      </c>
      <c r="Q1928">
        <v>1</v>
      </c>
      <c r="R1928" t="s">
        <v>332</v>
      </c>
      <c r="T1928">
        <v>19</v>
      </c>
      <c r="U1928">
        <v>144</v>
      </c>
      <c r="V1928">
        <v>10</v>
      </c>
      <c r="W1928">
        <v>0</v>
      </c>
      <c r="X1928">
        <v>0</v>
      </c>
      <c r="Y1928">
        <v>-5.1347108400761625</v>
      </c>
      <c r="Z1928">
        <v>5.9307952512113022</v>
      </c>
      <c r="AA1928">
        <v>162.88625200000024</v>
      </c>
      <c r="AB1928">
        <v>23</v>
      </c>
      <c r="AC1928">
        <v>27</v>
      </c>
      <c r="AE1928">
        <v>22</v>
      </c>
      <c r="AG1928">
        <v>7272.92</v>
      </c>
      <c r="AH1928">
        <v>132.43333329999999</v>
      </c>
      <c r="AI1928">
        <v>4.3997126340000001</v>
      </c>
      <c r="AJ1928">
        <v>4.8499275000000001E-2</v>
      </c>
      <c r="AK1928">
        <v>0</v>
      </c>
      <c r="AL1928">
        <v>0</v>
      </c>
      <c r="AO1928">
        <v>0</v>
      </c>
      <c r="AP1928">
        <v>7242.92</v>
      </c>
      <c r="AQ1928">
        <v>132.43333329999999</v>
      </c>
      <c r="AR1928">
        <v>4.8499275000000001E-2</v>
      </c>
      <c r="AS1928">
        <v>0.78722350100000005</v>
      </c>
      <c r="AT1928">
        <v>7032.92</v>
      </c>
      <c r="AV1928">
        <v>7272.92</v>
      </c>
      <c r="AW1928">
        <v>4140.98639</v>
      </c>
      <c r="AX1928">
        <v>-9.4464665589999992</v>
      </c>
      <c r="AY1928">
        <v>7032.92</v>
      </c>
      <c r="AZ1928">
        <v>0.223861587</v>
      </c>
      <c r="BA1928">
        <v>-5.1067599999999995E-4</v>
      </c>
      <c r="BC1928">
        <v>-1.0209293770000001</v>
      </c>
    </row>
    <row r="1929" spans="1:56" x14ac:dyDescent="0.35">
      <c r="A1929" t="str">
        <f t="shared" si="192"/>
        <v/>
      </c>
      <c r="B1929" t="str">
        <f>IFERROR(VLOOKUP(R1929,#REF!,3,FALSE),"")</f>
        <v/>
      </c>
      <c r="C1929" t="str">
        <f>IFERROR(VLOOKUP(R1929,#REF!,3,FALSE),"normal")</f>
        <v>normal</v>
      </c>
      <c r="D1929">
        <v>20.995383433480896</v>
      </c>
      <c r="E1929">
        <v>-6.4593583517196578</v>
      </c>
      <c r="F1929">
        <v>-5.2437116184410026</v>
      </c>
      <c r="G1929" s="3">
        <v>-3.9648551683907123E-2</v>
      </c>
      <c r="H1929">
        <v>162.70211580352787</v>
      </c>
      <c r="I1929" t="s">
        <v>1024</v>
      </c>
      <c r="K1929">
        <v>-6.5771457246578029</v>
      </c>
      <c r="L1929" s="3">
        <v>0.15074018638766934</v>
      </c>
      <c r="M1929" t="s">
        <v>219</v>
      </c>
      <c r="N1929" t="s">
        <v>162</v>
      </c>
      <c r="O1929" s="1">
        <v>43679.770833333336</v>
      </c>
      <c r="P1929" t="s">
        <v>161</v>
      </c>
      <c r="Q1929">
        <v>1</v>
      </c>
      <c r="R1929" t="s">
        <v>332</v>
      </c>
      <c r="T1929">
        <v>20</v>
      </c>
      <c r="U1929">
        <v>40</v>
      </c>
      <c r="V1929">
        <v>5</v>
      </c>
      <c r="W1929">
        <v>150</v>
      </c>
      <c r="X1929">
        <v>141.6</v>
      </c>
      <c r="Y1929">
        <v>153.59079731853032</v>
      </c>
      <c r="Z1929">
        <v>5.8075121051477945</v>
      </c>
      <c r="AA1929">
        <v>162.88625200000024</v>
      </c>
      <c r="AB1929">
        <v>23</v>
      </c>
      <c r="AC1929">
        <v>27</v>
      </c>
      <c r="AE1929">
        <v>22</v>
      </c>
      <c r="AG1929">
        <v>7579.11</v>
      </c>
      <c r="AH1929">
        <v>1054.866667</v>
      </c>
      <c r="AI1929">
        <v>3.928089237</v>
      </c>
      <c r="AJ1929">
        <v>0.38630960600000003</v>
      </c>
      <c r="AK1929">
        <v>922.43333329999996</v>
      </c>
      <c r="AL1929">
        <v>0.33781032999999999</v>
      </c>
      <c r="AM1929">
        <v>2.3856661749999999</v>
      </c>
      <c r="AN1929">
        <v>6.5143596989999999</v>
      </c>
      <c r="AO1929">
        <v>234.8300351</v>
      </c>
      <c r="AP1929">
        <v>7242.92</v>
      </c>
      <c r="AQ1929">
        <v>132.43333329999999</v>
      </c>
      <c r="AR1929">
        <v>4.8499275000000001E-2</v>
      </c>
      <c r="AS1929">
        <v>0.78722350100000005</v>
      </c>
      <c r="AT1929">
        <v>7032.92</v>
      </c>
      <c r="AU1929">
        <v>0.12084433999999999</v>
      </c>
      <c r="AV1929">
        <v>7579.11</v>
      </c>
      <c r="AW1929">
        <v>4017.274433</v>
      </c>
      <c r="AX1929">
        <v>-9.4464665589999992</v>
      </c>
      <c r="AY1929">
        <v>7032.92</v>
      </c>
      <c r="AZ1929">
        <v>0.21717372300000001</v>
      </c>
      <c r="BA1929">
        <v>-5.1067599999999995E-4</v>
      </c>
      <c r="BB1929">
        <v>1.7282739490000001</v>
      </c>
      <c r="BC1929">
        <v>11.25859816</v>
      </c>
    </row>
    <row r="1930" spans="1:56" x14ac:dyDescent="0.35">
      <c r="A1930" t="str">
        <f t="shared" si="192"/>
        <v/>
      </c>
      <c r="B1930" t="str">
        <f>IFERROR(VLOOKUP(R1930,#REF!,3,FALSE),"")</f>
        <v/>
      </c>
      <c r="C1930" t="str">
        <f>IFERROR(VLOOKUP(R1930,#REF!,3,FALSE),"normal")</f>
        <v>normal</v>
      </c>
      <c r="D1930">
        <v>55.570489256759004</v>
      </c>
      <c r="E1930">
        <v>-6.5862036712235135</v>
      </c>
      <c r="F1930">
        <v>-5.387377849409785</v>
      </c>
      <c r="G1930" s="3">
        <v>-3.7618993845840665E-2</v>
      </c>
      <c r="H1930">
        <v>408.98179465706397</v>
      </c>
      <c r="I1930" t="s">
        <v>1025</v>
      </c>
      <c r="K1930">
        <v>-7.2019958470742891</v>
      </c>
      <c r="L1930" s="3">
        <v>0.13435545320728562</v>
      </c>
      <c r="M1930" t="s">
        <v>219</v>
      </c>
      <c r="N1930" t="s">
        <v>162</v>
      </c>
      <c r="O1930" s="1">
        <v>43679.770833333336</v>
      </c>
      <c r="P1930" t="s">
        <v>161</v>
      </c>
      <c r="Q1930">
        <v>1</v>
      </c>
      <c r="R1930" t="s">
        <v>332</v>
      </c>
      <c r="T1930">
        <v>21</v>
      </c>
      <c r="U1930">
        <v>40</v>
      </c>
      <c r="V1930">
        <v>5</v>
      </c>
      <c r="W1930">
        <v>400</v>
      </c>
      <c r="X1930">
        <v>358.72</v>
      </c>
      <c r="Y1930">
        <v>366.77487344845497</v>
      </c>
      <c r="Z1930">
        <v>5.6526420739797425</v>
      </c>
      <c r="AA1930">
        <v>162.88625200000024</v>
      </c>
      <c r="AB1930">
        <v>23</v>
      </c>
      <c r="AC1930">
        <v>27</v>
      </c>
      <c r="AE1930">
        <v>22</v>
      </c>
      <c r="AG1930">
        <v>7897.86</v>
      </c>
      <c r="AH1930">
        <v>2236.1333330000002</v>
      </c>
      <c r="AI1930">
        <v>5.8588767510000004</v>
      </c>
      <c r="AJ1930">
        <v>0.81890898000000001</v>
      </c>
      <c r="AK1930">
        <v>2103.6999999999998</v>
      </c>
      <c r="AL1930">
        <v>0.77040970499999994</v>
      </c>
      <c r="AM1930">
        <v>2.1476630929999998</v>
      </c>
      <c r="AN1930">
        <v>5.8644625330000002</v>
      </c>
      <c r="AO1930">
        <v>359.06199930000002</v>
      </c>
      <c r="AP1930">
        <v>7242.92</v>
      </c>
      <c r="AQ1930">
        <v>132.43333329999999</v>
      </c>
      <c r="AR1930">
        <v>4.8499275000000001E-2</v>
      </c>
      <c r="AS1930">
        <v>0.78722350100000005</v>
      </c>
      <c r="AT1930">
        <v>7032.92</v>
      </c>
      <c r="AU1930">
        <v>0.134236257</v>
      </c>
      <c r="AV1930">
        <v>7897.86</v>
      </c>
      <c r="AW1930">
        <v>3857.735486</v>
      </c>
      <c r="AX1930">
        <v>-9.4464665589999992</v>
      </c>
      <c r="AY1930">
        <v>7032.92</v>
      </c>
      <c r="AZ1930">
        <v>0.20854905300000001</v>
      </c>
      <c r="BA1930">
        <v>-5.1067599999999995E-4</v>
      </c>
      <c r="BB1930">
        <v>-1.24756099</v>
      </c>
      <c r="BC1930">
        <v>-7.3162746859999999</v>
      </c>
    </row>
    <row r="1931" spans="1:56" x14ac:dyDescent="0.35">
      <c r="A1931" t="str">
        <f t="shared" si="192"/>
        <v/>
      </c>
      <c r="B1931" t="str">
        <f>IFERROR(VLOOKUP(R1931,#REF!,3,FALSE),"")</f>
        <v/>
      </c>
      <c r="C1931" t="str">
        <f>IFERROR(VLOOKUP(R1931,#REF!,3,FALSE),"normal")</f>
        <v>normal</v>
      </c>
      <c r="D1931" t="s">
        <v>139</v>
      </c>
      <c r="E1931" t="s">
        <v>139</v>
      </c>
      <c r="F1931" t="s">
        <v>139</v>
      </c>
      <c r="G1931" s="3" t="s">
        <v>139</v>
      </c>
      <c r="H1931" t="s">
        <v>139</v>
      </c>
      <c r="I1931" t="s">
        <v>1026</v>
      </c>
      <c r="K1931" t="s">
        <v>139</v>
      </c>
      <c r="L1931" s="3" t="s">
        <v>139</v>
      </c>
      <c r="M1931" t="s">
        <v>219</v>
      </c>
      <c r="N1931" t="s">
        <v>162</v>
      </c>
      <c r="O1931" s="1">
        <v>43679.770833333336</v>
      </c>
      <c r="P1931" t="s">
        <v>161</v>
      </c>
      <c r="Q1931">
        <v>1</v>
      </c>
      <c r="R1931" t="s">
        <v>332</v>
      </c>
      <c r="T1931">
        <v>26</v>
      </c>
      <c r="U1931">
        <v>262</v>
      </c>
      <c r="V1931">
        <v>30</v>
      </c>
      <c r="W1931">
        <v>0</v>
      </c>
      <c r="X1931">
        <v>0</v>
      </c>
      <c r="Y1931" t="s">
        <v>139</v>
      </c>
      <c r="Z1931" t="s">
        <v>139</v>
      </c>
      <c r="AA1931" t="s">
        <v>139</v>
      </c>
      <c r="AB1931">
        <v>41</v>
      </c>
      <c r="AC1931">
        <v>44</v>
      </c>
      <c r="AE1931">
        <v>60</v>
      </c>
      <c r="AG1931">
        <v>14826.51</v>
      </c>
      <c r="AH1931">
        <v>153.1333333</v>
      </c>
      <c r="AI1931">
        <v>6.4686689639999999</v>
      </c>
      <c r="AJ1931">
        <v>5.6079957E-2</v>
      </c>
      <c r="AK1931">
        <v>21.6</v>
      </c>
      <c r="AL1931">
        <v>7.9102770000000003E-3</v>
      </c>
      <c r="AM1931" t="s">
        <v>251</v>
      </c>
      <c r="AN1931" t="s">
        <v>251</v>
      </c>
      <c r="AO1931">
        <v>3.3391722659999998</v>
      </c>
      <c r="AP1931">
        <v>12981.51</v>
      </c>
      <c r="AQ1931">
        <v>131.53333330000001</v>
      </c>
      <c r="AR1931">
        <v>4.8169679999999999E-2</v>
      </c>
      <c r="AS1931">
        <v>-0.46056783200000001</v>
      </c>
      <c r="AT1931">
        <v>12771.51</v>
      </c>
      <c r="AU1931">
        <v>0</v>
      </c>
      <c r="AV1931">
        <v>14826.52</v>
      </c>
      <c r="AW1931">
        <v>7347.3311800000001</v>
      </c>
      <c r="AX1931">
        <v>15.513889320000001</v>
      </c>
      <c r="AY1931">
        <v>12771.52</v>
      </c>
      <c r="AZ1931">
        <v>0.39719648000000002</v>
      </c>
      <c r="BA1931">
        <v>8.3867999999999996E-4</v>
      </c>
      <c r="BB1931">
        <v>0</v>
      </c>
      <c r="BC1931">
        <v>0.72255335700000001</v>
      </c>
    </row>
    <row r="1932" spans="1:56" x14ac:dyDescent="0.35">
      <c r="A1932" t="str">
        <f t="shared" si="192"/>
        <v/>
      </c>
      <c r="B1932" t="str">
        <f>IFERROR(VLOOKUP(R1932,#REF!,3,FALSE),"")</f>
        <v/>
      </c>
      <c r="C1932" t="str">
        <f>IFERROR(VLOOKUP(R1932,#REF!,3,FALSE),"normal")</f>
        <v>normal</v>
      </c>
      <c r="D1932">
        <v>12.505208696285109</v>
      </c>
      <c r="E1932">
        <v>-3.4911278726639265</v>
      </c>
      <c r="F1932">
        <v>-1.0398212446487136</v>
      </c>
      <c r="G1932" s="3">
        <v>-1.6515961366683918E-2</v>
      </c>
      <c r="H1932">
        <v>181.30226064020977</v>
      </c>
      <c r="I1932" t="s">
        <v>1027</v>
      </c>
      <c r="K1932">
        <v>-3.1353315425442649</v>
      </c>
      <c r="L1932" s="3">
        <v>7.9367254680297719E-2</v>
      </c>
      <c r="M1932" t="s">
        <v>219</v>
      </c>
      <c r="N1932" t="s">
        <v>162</v>
      </c>
      <c r="O1932" s="1">
        <v>43679.770833333336</v>
      </c>
      <c r="P1932" t="s">
        <v>161</v>
      </c>
      <c r="Q1932">
        <v>1</v>
      </c>
      <c r="R1932" t="s">
        <v>332</v>
      </c>
      <c r="T1932">
        <v>27</v>
      </c>
      <c r="U1932">
        <v>40</v>
      </c>
      <c r="V1932">
        <v>5</v>
      </c>
      <c r="W1932">
        <v>150</v>
      </c>
      <c r="X1932">
        <v>141.6</v>
      </c>
      <c r="Y1932">
        <v>171.14933404435803</v>
      </c>
      <c r="Z1932">
        <v>10.672952449388839</v>
      </c>
      <c r="AA1932">
        <v>142.63129600000005</v>
      </c>
      <c r="AB1932">
        <v>41</v>
      </c>
      <c r="AC1932">
        <v>44</v>
      </c>
      <c r="AE1932">
        <v>60</v>
      </c>
      <c r="AG1932">
        <v>15144.73</v>
      </c>
      <c r="AH1932">
        <v>1969.3</v>
      </c>
      <c r="AI1932">
        <v>10.58349398</v>
      </c>
      <c r="AJ1932">
        <v>0.721190204</v>
      </c>
      <c r="AK1932">
        <v>1837.7666670000001</v>
      </c>
      <c r="AL1932">
        <v>0.67302052300000004</v>
      </c>
      <c r="AM1932">
        <v>4.7529697979999996</v>
      </c>
      <c r="AN1932">
        <v>12.978578150000001</v>
      </c>
      <c r="AO1932">
        <v>173.64460829999999</v>
      </c>
      <c r="AP1932">
        <v>12981.51</v>
      </c>
      <c r="AQ1932">
        <v>131.53333330000001</v>
      </c>
      <c r="AR1932">
        <v>4.8169679999999999E-2</v>
      </c>
      <c r="AS1932">
        <v>-0.46056783200000001</v>
      </c>
      <c r="AT1932">
        <v>12771.51</v>
      </c>
      <c r="AU1932">
        <v>-3.5486771E-2</v>
      </c>
      <c r="AV1932">
        <v>15144.73</v>
      </c>
      <c r="AW1932">
        <v>7425.7544019999996</v>
      </c>
      <c r="AX1932">
        <v>15.513889320000001</v>
      </c>
      <c r="AY1932">
        <v>12771.52</v>
      </c>
      <c r="AZ1932">
        <v>0.40143603700000002</v>
      </c>
      <c r="BA1932">
        <v>8.3867999999999996E-4</v>
      </c>
      <c r="BB1932">
        <v>2.1474995539999999</v>
      </c>
      <c r="BC1932">
        <v>27.871490789999999</v>
      </c>
    </row>
    <row r="1933" spans="1:56" x14ac:dyDescent="0.35">
      <c r="A1933" t="str">
        <f t="shared" si="192"/>
        <v/>
      </c>
      <c r="B1933" t="str">
        <f>IFERROR(VLOOKUP(R1933,#REF!,3,FALSE),"")</f>
        <v/>
      </c>
      <c r="C1933" t="str">
        <f>IFERROR(VLOOKUP(R1933,#REF!,3,FALSE),"normal")</f>
        <v>normal</v>
      </c>
      <c r="D1933">
        <v>46.43773641129377</v>
      </c>
      <c r="E1933">
        <v>-3.4574176283798512</v>
      </c>
      <c r="F1933">
        <v>-1.0303558379913627</v>
      </c>
      <c r="G1933" s="3">
        <v>-1.7297728875803477E-2</v>
      </c>
      <c r="H1933">
        <v>461.63877411702668</v>
      </c>
      <c r="I1933" t="s">
        <v>1028</v>
      </c>
      <c r="K1933">
        <v>-3.3354076820397398</v>
      </c>
      <c r="L1933" s="3">
        <v>0.1025173054850744</v>
      </c>
      <c r="M1933" t="s">
        <v>219</v>
      </c>
      <c r="N1933" t="s">
        <v>162</v>
      </c>
      <c r="O1933" s="1">
        <v>43679.770833333336</v>
      </c>
      <c r="P1933" t="s">
        <v>161</v>
      </c>
      <c r="Q1933">
        <v>1</v>
      </c>
      <c r="R1933" t="s">
        <v>332</v>
      </c>
      <c r="T1933">
        <v>28</v>
      </c>
      <c r="U1933">
        <v>40</v>
      </c>
      <c r="V1933">
        <v>5</v>
      </c>
      <c r="W1933">
        <v>400</v>
      </c>
      <c r="X1933">
        <v>358.72</v>
      </c>
      <c r="Y1933">
        <v>413.99765262814958</v>
      </c>
      <c r="Z1933">
        <v>10.770999969908525</v>
      </c>
      <c r="AA1933">
        <v>142.63129600000005</v>
      </c>
      <c r="AB1933">
        <v>41</v>
      </c>
      <c r="AC1933">
        <v>44</v>
      </c>
      <c r="AE1933">
        <v>60</v>
      </c>
      <c r="AG1933">
        <v>15464.62</v>
      </c>
      <c r="AH1933">
        <v>4601.8</v>
      </c>
      <c r="AI1933">
        <v>10.00137922</v>
      </c>
      <c r="AJ1933">
        <v>1.685255207</v>
      </c>
      <c r="AK1933">
        <v>4470.2666669999999</v>
      </c>
      <c r="AL1933">
        <v>1.637085527</v>
      </c>
      <c r="AM1933">
        <v>4.5636862369999998</v>
      </c>
      <c r="AN1933">
        <v>12.46171573</v>
      </c>
      <c r="AO1933">
        <v>446.9650206</v>
      </c>
      <c r="AP1933">
        <v>12981.51</v>
      </c>
      <c r="AQ1933">
        <v>131.53333330000001</v>
      </c>
      <c r="AR1933">
        <v>4.8169679999999999E-2</v>
      </c>
      <c r="AS1933">
        <v>-0.46056783200000001</v>
      </c>
      <c r="AT1933">
        <v>12771.51</v>
      </c>
      <c r="AU1933">
        <v>-3.6958620999999997E-2</v>
      </c>
      <c r="AV1933">
        <v>15464.62</v>
      </c>
      <c r="AW1933">
        <v>7502.7660130000004</v>
      </c>
      <c r="AX1933">
        <v>15.513889320000001</v>
      </c>
      <c r="AY1933">
        <v>12771.52</v>
      </c>
      <c r="AZ1933">
        <v>0.40559928200000001</v>
      </c>
      <c r="BA1933">
        <v>8.3867999999999996E-4</v>
      </c>
      <c r="BB1933">
        <v>1.619085205</v>
      </c>
      <c r="BC1933">
        <v>20.176579570000001</v>
      </c>
    </row>
    <row r="1934" spans="1:56" x14ac:dyDescent="0.35">
      <c r="A1934" t="str">
        <f t="shared" si="192"/>
        <v/>
      </c>
      <c r="B1934" t="str">
        <f>IFERROR(VLOOKUP(R1934,#REF!,3,FALSE),"")</f>
        <v/>
      </c>
      <c r="C1934" t="str">
        <f>IFERROR(VLOOKUP(R1934,#REF!,3,FALSE),"normal")</f>
        <v>normal</v>
      </c>
      <c r="D1934" t="s">
        <v>139</v>
      </c>
      <c r="E1934">
        <v>-9.0324954847101182</v>
      </c>
      <c r="F1934">
        <v>-4.5003068211901747</v>
      </c>
      <c r="G1934" s="3">
        <v>1.1187440781895871E-2</v>
      </c>
      <c r="H1934" t="s">
        <v>139</v>
      </c>
      <c r="I1934" t="s">
        <v>1029</v>
      </c>
      <c r="K1934" t="s">
        <v>139</v>
      </c>
      <c r="L1934" s="3" t="s">
        <v>139</v>
      </c>
      <c r="M1934" t="s">
        <v>219</v>
      </c>
      <c r="N1934" t="s">
        <v>162</v>
      </c>
      <c r="O1934" s="1">
        <v>43679.770833333336</v>
      </c>
      <c r="P1934" t="s">
        <v>161</v>
      </c>
      <c r="Q1934">
        <v>7</v>
      </c>
      <c r="R1934" t="s">
        <v>343</v>
      </c>
      <c r="T1934">
        <v>6</v>
      </c>
      <c r="U1934">
        <v>80</v>
      </c>
      <c r="V1934">
        <v>20</v>
      </c>
      <c r="W1934">
        <v>0</v>
      </c>
      <c r="X1934">
        <v>0</v>
      </c>
      <c r="Y1934">
        <v>-4.5003068211901605</v>
      </c>
      <c r="Z1934">
        <v>3.7565367588712721</v>
      </c>
      <c r="AA1934">
        <v>231.20556800000003</v>
      </c>
      <c r="AB1934">
        <v>23</v>
      </c>
      <c r="AC1934">
        <v>29</v>
      </c>
      <c r="AE1934">
        <v>55</v>
      </c>
      <c r="AG1934">
        <v>1150.9100000000001</v>
      </c>
      <c r="AH1934">
        <v>214.3</v>
      </c>
      <c r="AI1934">
        <v>7.1349069060000003</v>
      </c>
      <c r="AJ1934">
        <v>7.8480200999999999E-2</v>
      </c>
      <c r="AK1934">
        <v>0</v>
      </c>
      <c r="AL1934">
        <v>0</v>
      </c>
      <c r="AO1934">
        <v>0</v>
      </c>
      <c r="AP1934">
        <v>1120.9100000000001</v>
      </c>
      <c r="AQ1934">
        <v>214.3</v>
      </c>
      <c r="AR1934">
        <v>7.8480200999999999E-2</v>
      </c>
      <c r="AS1934">
        <v>-3.5875229000000002E-2</v>
      </c>
      <c r="AT1934">
        <v>910.91000010000005</v>
      </c>
      <c r="AV1934">
        <v>1150.93</v>
      </c>
      <c r="AW1934">
        <v>4794.3960020000004</v>
      </c>
      <c r="AX1934">
        <v>-27.904833709999998</v>
      </c>
      <c r="AY1934">
        <v>910.93000010000003</v>
      </c>
      <c r="AZ1934">
        <v>0.25918488899999997</v>
      </c>
      <c r="BA1934">
        <v>-1.508534E-3</v>
      </c>
      <c r="BC1934">
        <v>-0.31913089700000002</v>
      </c>
    </row>
    <row r="1935" spans="1:56" x14ac:dyDescent="0.35">
      <c r="A1935" t="str">
        <f t="shared" si="192"/>
        <v/>
      </c>
      <c r="B1935" t="str">
        <f>IFERROR(VLOOKUP(R1935,#REF!,3,FALSE),"")</f>
        <v/>
      </c>
      <c r="C1935" t="str">
        <f>IFERROR(VLOOKUP(R1935,#REF!,3,FALSE),"normal")</f>
        <v>normal</v>
      </c>
      <c r="D1935">
        <v>44.844272816879993</v>
      </c>
      <c r="E1935">
        <v>-9.0653843206261975</v>
      </c>
      <c r="F1935">
        <v>-4.5652852117111928</v>
      </c>
      <c r="G1935" s="3">
        <v>-1.026261588737935E-2</v>
      </c>
      <c r="H1935">
        <v>188.43004243333812</v>
      </c>
      <c r="I1935" t="s">
        <v>1030</v>
      </c>
      <c r="K1935">
        <v>-10.993759395632692</v>
      </c>
      <c r="L1935" s="3">
        <v>0.37793187890354979</v>
      </c>
      <c r="M1935" t="s">
        <v>219</v>
      </c>
      <c r="N1935" t="s">
        <v>162</v>
      </c>
      <c r="O1935" s="1">
        <v>43679.770833333336</v>
      </c>
      <c r="P1935" t="s">
        <v>161</v>
      </c>
      <c r="Q1935">
        <v>7</v>
      </c>
      <c r="R1935" t="s">
        <v>343</v>
      </c>
      <c r="T1935">
        <v>9</v>
      </c>
      <c r="U1935">
        <v>2086</v>
      </c>
      <c r="V1935">
        <v>5</v>
      </c>
      <c r="W1935">
        <v>150</v>
      </c>
      <c r="X1935">
        <v>141.6</v>
      </c>
      <c r="Y1935">
        <v>177.87796005707116</v>
      </c>
      <c r="Z1935">
        <v>3.703069406623853</v>
      </c>
      <c r="AA1935">
        <v>231.20556800000003</v>
      </c>
      <c r="AB1935">
        <v>23</v>
      </c>
      <c r="AC1935">
        <v>29</v>
      </c>
      <c r="AE1935">
        <v>55</v>
      </c>
      <c r="AG1935">
        <v>1463.97</v>
      </c>
      <c r="AH1935">
        <v>889.9</v>
      </c>
      <c r="AI1935">
        <v>10.216113030000001</v>
      </c>
      <c r="AJ1935">
        <v>0.32589608599999997</v>
      </c>
      <c r="AK1935">
        <v>675.6</v>
      </c>
      <c r="AL1935">
        <v>0.247415885</v>
      </c>
      <c r="AM1935">
        <v>1.7472873209999999</v>
      </c>
      <c r="AN1935">
        <v>4.7711864410000002</v>
      </c>
      <c r="AO1935">
        <v>66.130826639999995</v>
      </c>
      <c r="AP1935">
        <v>1120.9100000000001</v>
      </c>
      <c r="AQ1935">
        <v>214.3</v>
      </c>
      <c r="AR1935">
        <v>7.8480200999999999E-2</v>
      </c>
      <c r="AS1935">
        <v>-3.5875229000000002E-2</v>
      </c>
      <c r="AT1935">
        <v>910.91000010000005</v>
      </c>
      <c r="AU1935">
        <v>-7.5191420000000004E-3</v>
      </c>
      <c r="AV1935">
        <v>1463.99</v>
      </c>
      <c r="AW1935">
        <v>4714.3601689999996</v>
      </c>
      <c r="AX1935">
        <v>-27.904833709999998</v>
      </c>
      <c r="AY1935">
        <v>910.93000010000003</v>
      </c>
      <c r="AZ1935">
        <v>0.25485815499999998</v>
      </c>
      <c r="BA1935">
        <v>-1.508534E-3</v>
      </c>
      <c r="BB1935">
        <v>1.7966669850000001</v>
      </c>
      <c r="BC1935">
        <v>8.5722331589999996</v>
      </c>
      <c r="BD1935">
        <v>0.72533333300000002</v>
      </c>
    </row>
    <row r="1936" spans="1:56" x14ac:dyDescent="0.35">
      <c r="A1936" t="str">
        <f t="shared" si="192"/>
        <v/>
      </c>
      <c r="B1936" t="str">
        <f>IFERROR(VLOOKUP(R1936,#REF!,3,FALSE),"")</f>
        <v/>
      </c>
      <c r="C1936" t="str">
        <f>IFERROR(VLOOKUP(R1936,#REF!,3,FALSE),"normal")</f>
        <v>normal</v>
      </c>
      <c r="D1936">
        <v>-2.0054655470040075</v>
      </c>
      <c r="E1936">
        <v>-9.0407752556421777</v>
      </c>
      <c r="F1936">
        <v>-5.3758958022382766</v>
      </c>
      <c r="G1936" s="3">
        <v>-6.0652999009366215E-2</v>
      </c>
      <c r="H1936">
        <v>24.647708213889857</v>
      </c>
      <c r="I1936" t="s">
        <v>1031</v>
      </c>
      <c r="K1936">
        <v>-11.481385499168153</v>
      </c>
      <c r="L1936" s="3">
        <v>0.25169255279578534</v>
      </c>
      <c r="M1936" t="s">
        <v>219</v>
      </c>
      <c r="N1936" t="s">
        <v>162</v>
      </c>
      <c r="O1936" s="1">
        <v>43679.770833333336</v>
      </c>
      <c r="P1936" t="s">
        <v>161</v>
      </c>
      <c r="Q1936">
        <v>7</v>
      </c>
      <c r="R1936" t="s">
        <v>343</v>
      </c>
      <c r="T1936">
        <v>7</v>
      </c>
      <c r="U1936">
        <v>40</v>
      </c>
      <c r="V1936">
        <v>5</v>
      </c>
      <c r="W1936">
        <v>30</v>
      </c>
      <c r="X1936">
        <v>28.32</v>
      </c>
      <c r="Y1936">
        <v>23.267436553912024</v>
      </c>
      <c r="Z1936">
        <v>3.6576284257246292</v>
      </c>
      <c r="AA1936">
        <v>235.52969600000043</v>
      </c>
      <c r="AB1936">
        <v>23</v>
      </c>
      <c r="AC1936">
        <v>27</v>
      </c>
      <c r="AE1936">
        <v>55</v>
      </c>
      <c r="AG1936">
        <v>3612.17</v>
      </c>
      <c r="AH1936">
        <v>320.6333333</v>
      </c>
      <c r="AI1936">
        <v>9.0990084089999996</v>
      </c>
      <c r="AJ1936">
        <v>0.117421225</v>
      </c>
      <c r="AK1936">
        <v>104.7666667</v>
      </c>
      <c r="AL1936">
        <v>3.8367285000000001E-2</v>
      </c>
      <c r="AM1936">
        <v>1.354777001</v>
      </c>
      <c r="AN1936">
        <v>3.699387947</v>
      </c>
      <c r="AO1936">
        <v>11.514075160000001</v>
      </c>
      <c r="AP1936">
        <v>3276.04</v>
      </c>
      <c r="AQ1936">
        <v>215.8666667</v>
      </c>
      <c r="AR1936">
        <v>7.9053941000000003E-2</v>
      </c>
      <c r="AS1936">
        <v>0.15399908600000001</v>
      </c>
      <c r="AT1936">
        <v>3066.04</v>
      </c>
      <c r="AU1936">
        <v>4.1628261E-2</v>
      </c>
      <c r="AV1936">
        <v>3612.18</v>
      </c>
      <c r="AW1936">
        <v>4720.6285269999998</v>
      </c>
      <c r="AX1936">
        <v>3.9583282729999998</v>
      </c>
      <c r="AY1936">
        <v>3066.05</v>
      </c>
      <c r="AZ1936">
        <v>0.255197022</v>
      </c>
      <c r="BA1936">
        <v>2.1398700000000001E-4</v>
      </c>
      <c r="BB1936">
        <v>1.1155143709999999</v>
      </c>
      <c r="BC1936">
        <v>4.1267204199999998</v>
      </c>
    </row>
    <row r="1937" spans="1:56" x14ac:dyDescent="0.35">
      <c r="A1937" t="str">
        <f t="shared" si="192"/>
        <v/>
      </c>
      <c r="B1937" t="str">
        <f>IFERROR(VLOOKUP(R1937,#REF!,3,FALSE),"")</f>
        <v/>
      </c>
      <c r="C1937" t="str">
        <f>IFERROR(VLOOKUP(R1937,#REF!,3,FALSE),"normal")</f>
        <v>normal</v>
      </c>
      <c r="D1937">
        <v>6.9643436359497954</v>
      </c>
      <c r="E1937">
        <v>-8.9639699626348666</v>
      </c>
      <c r="F1937">
        <v>-5.3305612555625297</v>
      </c>
      <c r="G1937" s="3">
        <v>-6.0799066387996273E-2</v>
      </c>
      <c r="H1937">
        <v>66.635813596845608</v>
      </c>
      <c r="I1937" t="s">
        <v>1032</v>
      </c>
      <c r="K1937">
        <v>-10.834182262308378</v>
      </c>
      <c r="L1937" s="3">
        <v>0.21613786412136787</v>
      </c>
      <c r="M1937" t="s">
        <v>219</v>
      </c>
      <c r="N1937" t="s">
        <v>162</v>
      </c>
      <c r="O1937" s="1">
        <v>43679.770833333336</v>
      </c>
      <c r="P1937" t="s">
        <v>161</v>
      </c>
      <c r="Q1937">
        <v>7</v>
      </c>
      <c r="R1937" t="s">
        <v>343</v>
      </c>
      <c r="T1937">
        <v>8</v>
      </c>
      <c r="U1937">
        <v>40</v>
      </c>
      <c r="V1937">
        <v>5</v>
      </c>
      <c r="W1937">
        <v>70</v>
      </c>
      <c r="X1937">
        <v>66.08</v>
      </c>
      <c r="Y1937">
        <v>62.904208035422258</v>
      </c>
      <c r="Z1937">
        <v>3.6887352676946974</v>
      </c>
      <c r="AA1937">
        <v>235.52969600000043</v>
      </c>
      <c r="AB1937">
        <v>23</v>
      </c>
      <c r="AC1937">
        <v>27</v>
      </c>
      <c r="AE1937">
        <v>55</v>
      </c>
      <c r="AG1937">
        <v>3930.7</v>
      </c>
      <c r="AH1937">
        <v>467.56666669999998</v>
      </c>
      <c r="AI1937">
        <v>9.3206605259999993</v>
      </c>
      <c r="AJ1937">
        <v>0.17123063999999999</v>
      </c>
      <c r="AK1937">
        <v>251.7</v>
      </c>
      <c r="AL1937">
        <v>9.2176699000000001E-2</v>
      </c>
      <c r="AM1937">
        <v>1.3949258389999999</v>
      </c>
      <c r="AN1937">
        <v>3.8090193700000001</v>
      </c>
      <c r="AO1937">
        <v>27.00452391</v>
      </c>
      <c r="AP1937">
        <v>3276.04</v>
      </c>
      <c r="AQ1937">
        <v>215.8666667</v>
      </c>
      <c r="AR1937">
        <v>7.9053941000000003E-2</v>
      </c>
      <c r="AS1937">
        <v>0.15399908600000001</v>
      </c>
      <c r="AT1937">
        <v>3066.04</v>
      </c>
      <c r="AU1937">
        <v>4.0430114000000003E-2</v>
      </c>
      <c r="AV1937">
        <v>3930.71</v>
      </c>
      <c r="AW1937">
        <v>4761.9215690000001</v>
      </c>
      <c r="AX1937">
        <v>3.9583282729999998</v>
      </c>
      <c r="AY1937">
        <v>3066.05</v>
      </c>
      <c r="AZ1937">
        <v>0.25742932200000002</v>
      </c>
      <c r="BA1937">
        <v>2.1398700000000001E-4</v>
      </c>
      <c r="BB1937">
        <v>0.73026481300000001</v>
      </c>
      <c r="BC1937">
        <v>2.781592818</v>
      </c>
    </row>
    <row r="1938" spans="1:56" x14ac:dyDescent="0.35">
      <c r="A1938" t="str">
        <f t="shared" si="192"/>
        <v/>
      </c>
      <c r="B1938" t="str">
        <f>IFERROR(VLOOKUP(R1938,#REF!,3,FALSE),"")</f>
        <v/>
      </c>
      <c r="C1938" t="str">
        <f>IFERROR(VLOOKUP(R1938,#REF!,3,FALSE),"normal")</f>
        <v>normal</v>
      </c>
      <c r="D1938">
        <v>66.499850612028126</v>
      </c>
      <c r="E1938">
        <v>-8.8713194199921812</v>
      </c>
      <c r="F1938">
        <v>-5.2725494641945225</v>
      </c>
      <c r="G1938" s="3">
        <v>-5.9517703720684371E-2</v>
      </c>
      <c r="H1938">
        <v>469.07601220021149</v>
      </c>
      <c r="I1938" t="s">
        <v>1033</v>
      </c>
      <c r="K1938">
        <v>-8.5883571823211096</v>
      </c>
      <c r="L1938" s="3">
        <v>0.12074318017897674</v>
      </c>
      <c r="M1938" t="s">
        <v>219</v>
      </c>
      <c r="N1938" t="s">
        <v>162</v>
      </c>
      <c r="O1938" s="1">
        <v>43679.770833333336</v>
      </c>
      <c r="P1938" t="s">
        <v>161</v>
      </c>
      <c r="Q1938">
        <v>7</v>
      </c>
      <c r="R1938" t="s">
        <v>343</v>
      </c>
      <c r="T1938">
        <v>10</v>
      </c>
      <c r="U1938">
        <v>40</v>
      </c>
      <c r="V1938">
        <v>5</v>
      </c>
      <c r="W1938">
        <v>400</v>
      </c>
      <c r="X1938">
        <v>358.72</v>
      </c>
      <c r="Y1938">
        <v>420.66736774114969</v>
      </c>
      <c r="Z1938">
        <v>3.7293209733793016</v>
      </c>
      <c r="AA1938">
        <v>235.52969600000043</v>
      </c>
      <c r="AB1938">
        <v>23</v>
      </c>
      <c r="AC1938">
        <v>27</v>
      </c>
      <c r="AE1938">
        <v>55</v>
      </c>
      <c r="AG1938">
        <v>4567.9799999999996</v>
      </c>
      <c r="AH1938">
        <v>1804.333333</v>
      </c>
      <c r="AI1938">
        <v>8.4499880980000004</v>
      </c>
      <c r="AJ1938">
        <v>0.660776684</v>
      </c>
      <c r="AK1938">
        <v>1588.4666669999999</v>
      </c>
      <c r="AL1938">
        <v>0.58172274400000001</v>
      </c>
      <c r="AM1938">
        <v>1.6216624209999999</v>
      </c>
      <c r="AN1938">
        <v>4.428151948</v>
      </c>
      <c r="AO1938">
        <v>187.98448569999999</v>
      </c>
      <c r="AP1938">
        <v>3276.04</v>
      </c>
      <c r="AQ1938">
        <v>215.8666667</v>
      </c>
      <c r="AR1938">
        <v>7.9053941000000003E-2</v>
      </c>
      <c r="AS1938">
        <v>0.15399908600000001</v>
      </c>
      <c r="AT1938">
        <v>3066.04</v>
      </c>
      <c r="AU1938">
        <v>3.4777281E-2</v>
      </c>
      <c r="AV1938">
        <v>4567.9799999999996</v>
      </c>
      <c r="AW1938">
        <v>4814.6689729999998</v>
      </c>
      <c r="AX1938">
        <v>3.9583282729999998</v>
      </c>
      <c r="AY1938">
        <v>3066.05</v>
      </c>
      <c r="AZ1938">
        <v>0.26028084499999998</v>
      </c>
      <c r="BA1938">
        <v>2.1398700000000001E-4</v>
      </c>
      <c r="BB1938">
        <v>0.15594851600000001</v>
      </c>
      <c r="BC1938">
        <v>0.69056372300000002</v>
      </c>
    </row>
    <row r="1939" spans="1:56" x14ac:dyDescent="0.35">
      <c r="A1939" t="str">
        <f t="shared" si="192"/>
        <v/>
      </c>
      <c r="B1939" t="str">
        <f>IFERROR(VLOOKUP(R1939,#REF!,3,FALSE),"")</f>
        <v/>
      </c>
      <c r="C1939" t="str">
        <f>IFERROR(VLOOKUP(R1939,#REF!,3,FALSE),"normal")</f>
        <v>normal</v>
      </c>
      <c r="D1939" t="s">
        <v>139</v>
      </c>
      <c r="E1939">
        <v>-7.3579060047237936</v>
      </c>
      <c r="F1939">
        <v>-4.5263976553927785</v>
      </c>
      <c r="G1939" s="3">
        <v>-5.2922220389486525E-2</v>
      </c>
      <c r="H1939" t="s">
        <v>139</v>
      </c>
      <c r="I1939" t="s">
        <v>1034</v>
      </c>
      <c r="K1939" t="s">
        <v>139</v>
      </c>
      <c r="L1939" s="3" t="s">
        <v>139</v>
      </c>
      <c r="M1939" t="s">
        <v>219</v>
      </c>
      <c r="N1939" t="s">
        <v>162</v>
      </c>
      <c r="O1939" s="1">
        <v>43679.770833333336</v>
      </c>
      <c r="P1939" t="s">
        <v>161</v>
      </c>
      <c r="Q1939">
        <v>7</v>
      </c>
      <c r="R1939" t="s">
        <v>343</v>
      </c>
      <c r="T1939">
        <v>19</v>
      </c>
      <c r="U1939">
        <v>144</v>
      </c>
      <c r="V1939">
        <v>10</v>
      </c>
      <c r="W1939">
        <v>0</v>
      </c>
      <c r="X1939">
        <v>0</v>
      </c>
      <c r="Y1939">
        <v>-4.5263976642352723</v>
      </c>
      <c r="Z1939">
        <v>3.7696708506534855</v>
      </c>
      <c r="AA1939">
        <v>235.52969600000043</v>
      </c>
      <c r="AB1939">
        <v>23</v>
      </c>
      <c r="AC1939">
        <v>27</v>
      </c>
      <c r="AE1939">
        <v>22</v>
      </c>
      <c r="AG1939">
        <v>7275.53</v>
      </c>
      <c r="AH1939">
        <v>218.46666669999999</v>
      </c>
      <c r="AI1939">
        <v>7.2764776119999999</v>
      </c>
      <c r="AJ1939">
        <v>8.0006103999999995E-2</v>
      </c>
      <c r="AK1939">
        <v>0</v>
      </c>
      <c r="AL1939">
        <v>0</v>
      </c>
      <c r="AO1939">
        <v>0</v>
      </c>
      <c r="AP1939">
        <v>7245.53</v>
      </c>
      <c r="AQ1939">
        <v>218.46666669999999</v>
      </c>
      <c r="AR1939">
        <v>8.0006103999999995E-2</v>
      </c>
      <c r="AS1939">
        <v>0.71955021100000005</v>
      </c>
      <c r="AT1939">
        <v>7035.53</v>
      </c>
      <c r="AV1939">
        <v>7275.55</v>
      </c>
      <c r="AW1939">
        <v>4865.9023450000004</v>
      </c>
      <c r="AX1939">
        <v>-4.3410032080000001</v>
      </c>
      <c r="AY1939">
        <v>7035.55</v>
      </c>
      <c r="AZ1939">
        <v>0.26305052000000001</v>
      </c>
      <c r="BA1939">
        <v>-2.3467400000000001E-4</v>
      </c>
      <c r="BC1939">
        <v>0.71383823599999996</v>
      </c>
    </row>
    <row r="1940" spans="1:56" x14ac:dyDescent="0.35">
      <c r="A1940" t="str">
        <f t="shared" si="192"/>
        <v/>
      </c>
      <c r="B1940" t="str">
        <f>IFERROR(VLOOKUP(R1940,#REF!,3,FALSE),"")</f>
        <v/>
      </c>
      <c r="C1940" t="str">
        <f>IFERROR(VLOOKUP(R1940,#REF!,3,FALSE),"normal")</f>
        <v>normal</v>
      </c>
      <c r="D1940">
        <v>22.541771742221727</v>
      </c>
      <c r="E1940">
        <v>-7.4870005429651698</v>
      </c>
      <c r="F1940">
        <v>-4.6020954366252615</v>
      </c>
      <c r="G1940" s="3">
        <v>-5.0933994766350778E-2</v>
      </c>
      <c r="H1940">
        <v>164.84696317159492</v>
      </c>
      <c r="I1940" t="s">
        <v>1035</v>
      </c>
      <c r="K1940">
        <v>-7.8125398995983755</v>
      </c>
      <c r="L1940" s="3">
        <v>0.15675710743659735</v>
      </c>
      <c r="M1940" t="s">
        <v>219</v>
      </c>
      <c r="N1940" t="s">
        <v>162</v>
      </c>
      <c r="O1940" s="1">
        <v>43679.770833333336</v>
      </c>
      <c r="P1940" t="s">
        <v>161</v>
      </c>
      <c r="Q1940">
        <v>7</v>
      </c>
      <c r="R1940" t="s">
        <v>343</v>
      </c>
      <c r="T1940">
        <v>20</v>
      </c>
      <c r="U1940">
        <v>40</v>
      </c>
      <c r="V1940">
        <v>5</v>
      </c>
      <c r="W1940">
        <v>150</v>
      </c>
      <c r="X1940">
        <v>141.6</v>
      </c>
      <c r="Y1940">
        <v>155.61553323398559</v>
      </c>
      <c r="Z1940">
        <v>3.7076652440117233</v>
      </c>
      <c r="AA1940">
        <v>235.52969600000043</v>
      </c>
      <c r="AB1940">
        <v>23</v>
      </c>
      <c r="AC1940">
        <v>27</v>
      </c>
      <c r="AE1940">
        <v>22</v>
      </c>
      <c r="AG1940">
        <v>7581.73</v>
      </c>
      <c r="AH1940">
        <v>812.5</v>
      </c>
      <c r="AI1940">
        <v>7.5051706310000004</v>
      </c>
      <c r="AJ1940">
        <v>0.29755092700000002</v>
      </c>
      <c r="AK1940">
        <v>594.03333329999998</v>
      </c>
      <c r="AL1940">
        <v>0.217544823</v>
      </c>
      <c r="AM1940">
        <v>1.5363334980000001</v>
      </c>
      <c r="AN1940">
        <v>4.1951506590000003</v>
      </c>
      <c r="AO1940">
        <v>79.149877129999993</v>
      </c>
      <c r="AP1940">
        <v>7245.53</v>
      </c>
      <c r="AQ1940">
        <v>218.46666669999999</v>
      </c>
      <c r="AR1940">
        <v>8.0006103999999995E-2</v>
      </c>
      <c r="AS1940">
        <v>0.71955021100000005</v>
      </c>
      <c r="AT1940">
        <v>7035.53</v>
      </c>
      <c r="AU1940">
        <v>0.17151951600000001</v>
      </c>
      <c r="AV1940">
        <v>7581.73</v>
      </c>
      <c r="AW1940">
        <v>4786.6795849999999</v>
      </c>
      <c r="AX1940">
        <v>-4.3410032080000001</v>
      </c>
      <c r="AY1940">
        <v>7035.55</v>
      </c>
      <c r="AZ1940">
        <v>0.25876774000000002</v>
      </c>
      <c r="BA1940">
        <v>-2.3467400000000001E-4</v>
      </c>
      <c r="BB1940">
        <v>2.5279603380000002</v>
      </c>
      <c r="BC1940">
        <v>10.605174480000001</v>
      </c>
    </row>
    <row r="1941" spans="1:56" x14ac:dyDescent="0.35">
      <c r="A1941" t="str">
        <f t="shared" si="192"/>
        <v/>
      </c>
      <c r="B1941" t="str">
        <f>IFERROR(VLOOKUP(R1941,#REF!,3,FALSE),"")</f>
        <v/>
      </c>
      <c r="C1941" t="str">
        <f>IFERROR(VLOOKUP(R1941,#REF!,3,FALSE),"normal")</f>
        <v>normal</v>
      </c>
      <c r="D1941">
        <v>53.381287526710139</v>
      </c>
      <c r="E1941">
        <v>-7.6684355793385848</v>
      </c>
      <c r="F1941">
        <v>-4.7045289194474842</v>
      </c>
      <c r="G1941" s="3">
        <v>-4.6174594329999825E-2</v>
      </c>
      <c r="H1941">
        <v>430.81054484981786</v>
      </c>
      <c r="I1941" t="s">
        <v>1036</v>
      </c>
      <c r="K1941">
        <v>-7.9665562513875248</v>
      </c>
      <c r="L1941" s="3">
        <v>0.11172075047276837</v>
      </c>
      <c r="M1941" t="s">
        <v>219</v>
      </c>
      <c r="N1941" t="s">
        <v>162</v>
      </c>
      <c r="O1941" s="1">
        <v>43679.770833333336</v>
      </c>
      <c r="P1941" t="s">
        <v>161</v>
      </c>
      <c r="Q1941">
        <v>7</v>
      </c>
      <c r="R1941" t="s">
        <v>343</v>
      </c>
      <c r="T1941">
        <v>21</v>
      </c>
      <c r="U1941">
        <v>40</v>
      </c>
      <c r="V1941">
        <v>5</v>
      </c>
      <c r="W1941">
        <v>400</v>
      </c>
      <c r="X1941">
        <v>358.72</v>
      </c>
      <c r="Y1941">
        <v>386.35089662131668</v>
      </c>
      <c r="Z1941">
        <v>3.6269368500352162</v>
      </c>
      <c r="AA1941">
        <v>235.52969600000043</v>
      </c>
      <c r="AB1941">
        <v>23</v>
      </c>
      <c r="AC1941">
        <v>27</v>
      </c>
      <c r="AE1941">
        <v>22</v>
      </c>
      <c r="AG1941">
        <v>7900.48</v>
      </c>
      <c r="AH1941">
        <v>1636.8</v>
      </c>
      <c r="AI1941">
        <v>9.1176221949999992</v>
      </c>
      <c r="AJ1941">
        <v>0.59942320900000001</v>
      </c>
      <c r="AK1941">
        <v>1418.333333</v>
      </c>
      <c r="AL1941">
        <v>0.51941710500000005</v>
      </c>
      <c r="AM1941">
        <v>1.4479736430000001</v>
      </c>
      <c r="AN1941">
        <v>3.95387303</v>
      </c>
      <c r="AO1941">
        <v>155.55956399999999</v>
      </c>
      <c r="AP1941">
        <v>7245.53</v>
      </c>
      <c r="AQ1941">
        <v>218.46666669999999</v>
      </c>
      <c r="AR1941">
        <v>8.0006103999999995E-2</v>
      </c>
      <c r="AS1941">
        <v>0.71955021100000005</v>
      </c>
      <c r="AT1941">
        <v>7035.53</v>
      </c>
      <c r="AU1941">
        <v>0.18198617</v>
      </c>
      <c r="AV1941">
        <v>7900.48</v>
      </c>
      <c r="AW1941">
        <v>4679.1177239999997</v>
      </c>
      <c r="AX1941">
        <v>-4.3410032080000001</v>
      </c>
      <c r="AY1941">
        <v>7035.55</v>
      </c>
      <c r="AZ1941">
        <v>0.25295294899999998</v>
      </c>
      <c r="BA1941">
        <v>-2.3467400000000001E-4</v>
      </c>
      <c r="BB1941">
        <v>0.29094817000000001</v>
      </c>
      <c r="BC1941">
        <v>1.150372121</v>
      </c>
    </row>
    <row r="1942" spans="1:56" x14ac:dyDescent="0.35">
      <c r="A1942" t="str">
        <f t="shared" si="192"/>
        <v/>
      </c>
      <c r="B1942" t="str">
        <f>IFERROR(VLOOKUP(R1942,#REF!,3,FALSE),"")</f>
        <v/>
      </c>
      <c r="C1942" t="str">
        <f>IFERROR(VLOOKUP(R1942,#REF!,3,FALSE),"normal")</f>
        <v>normal</v>
      </c>
      <c r="D1942" t="s">
        <v>139</v>
      </c>
      <c r="E1942" t="s">
        <v>139</v>
      </c>
      <c r="F1942" t="s">
        <v>139</v>
      </c>
      <c r="G1942" s="3" t="s">
        <v>139</v>
      </c>
      <c r="H1942" t="s">
        <v>139</v>
      </c>
      <c r="I1942" t="s">
        <v>1037</v>
      </c>
      <c r="K1942" t="s">
        <v>139</v>
      </c>
      <c r="L1942" s="3" t="s">
        <v>139</v>
      </c>
      <c r="M1942" t="s">
        <v>219</v>
      </c>
      <c r="N1942" t="s">
        <v>162</v>
      </c>
      <c r="O1942" s="1">
        <v>43679.770833333336</v>
      </c>
      <c r="P1942" t="s">
        <v>161</v>
      </c>
      <c r="Q1942">
        <v>7</v>
      </c>
      <c r="R1942" t="s">
        <v>343</v>
      </c>
      <c r="T1942">
        <v>26</v>
      </c>
      <c r="U1942">
        <v>262</v>
      </c>
      <c r="V1942">
        <v>30</v>
      </c>
      <c r="W1942">
        <v>0</v>
      </c>
      <c r="X1942">
        <v>0</v>
      </c>
      <c r="Y1942" t="s">
        <v>139</v>
      </c>
      <c r="Z1942" t="s">
        <v>139</v>
      </c>
      <c r="AA1942" t="s">
        <v>139</v>
      </c>
      <c r="AB1942">
        <v>41</v>
      </c>
      <c r="AC1942">
        <v>43</v>
      </c>
      <c r="AE1942">
        <v>60</v>
      </c>
      <c r="AG1942">
        <v>14829.15</v>
      </c>
      <c r="AH1942">
        <v>232.9</v>
      </c>
      <c r="AI1942">
        <v>9.8728118479999996</v>
      </c>
      <c r="AJ1942">
        <v>8.5291829E-2</v>
      </c>
      <c r="AK1942">
        <v>17.399999999999999</v>
      </c>
      <c r="AL1942">
        <v>6.3721680000000001E-3</v>
      </c>
      <c r="AM1942" t="s">
        <v>251</v>
      </c>
      <c r="AN1942" t="s">
        <v>251</v>
      </c>
      <c r="AO1942">
        <v>1.7624158409999999</v>
      </c>
      <c r="AP1942">
        <v>12984.13</v>
      </c>
      <c r="AQ1942">
        <v>215.5</v>
      </c>
      <c r="AR1942">
        <v>7.8919661000000002E-2</v>
      </c>
      <c r="AS1942">
        <v>-0.24447662000000001</v>
      </c>
      <c r="AT1942">
        <v>12774.13</v>
      </c>
      <c r="AU1942">
        <v>0</v>
      </c>
      <c r="AV1942">
        <v>14829.16</v>
      </c>
      <c r="AW1942">
        <v>7739.7407149999999</v>
      </c>
      <c r="AX1942">
        <v>17.012651269999999</v>
      </c>
      <c r="AY1942">
        <v>12774.15</v>
      </c>
      <c r="AZ1942">
        <v>0.41841012700000002</v>
      </c>
      <c r="BA1942">
        <v>9.1970300000000001E-4</v>
      </c>
      <c r="BB1942">
        <v>0</v>
      </c>
      <c r="BC1942">
        <v>2.5892353859999999</v>
      </c>
    </row>
    <row r="1943" spans="1:56" x14ac:dyDescent="0.35">
      <c r="A1943" t="str">
        <f t="shared" si="192"/>
        <v/>
      </c>
      <c r="B1943" t="str">
        <f>IFERROR(VLOOKUP(R1943,#REF!,3,FALSE),"")</f>
        <v/>
      </c>
      <c r="C1943" t="str">
        <f>IFERROR(VLOOKUP(R1943,#REF!,3,FALSE),"normal")</f>
        <v>normal</v>
      </c>
      <c r="D1943">
        <v>1.1970833751160797</v>
      </c>
      <c r="E1943">
        <v>-5.0690745405685895</v>
      </c>
      <c r="F1943">
        <v>-4.3693020297214487</v>
      </c>
      <c r="G1943" s="3">
        <v>-5.8409724371233748E-2</v>
      </c>
      <c r="H1943">
        <v>160.43860369233505</v>
      </c>
      <c r="I1943" t="s">
        <v>1038</v>
      </c>
      <c r="K1943">
        <v>-4.5557012200834004</v>
      </c>
      <c r="L1943" s="3">
        <v>-1.9398445532909515E-2</v>
      </c>
      <c r="M1943" t="s">
        <v>219</v>
      </c>
      <c r="N1943" t="s">
        <v>162</v>
      </c>
      <c r="O1943" s="1">
        <v>43679.770833333336</v>
      </c>
      <c r="P1943" t="s">
        <v>161</v>
      </c>
      <c r="Q1943">
        <v>7</v>
      </c>
      <c r="R1943" t="s">
        <v>343</v>
      </c>
      <c r="T1943">
        <v>27</v>
      </c>
      <c r="U1943">
        <v>40</v>
      </c>
      <c r="V1943">
        <v>5</v>
      </c>
      <c r="W1943">
        <v>150</v>
      </c>
      <c r="X1943">
        <v>141.6</v>
      </c>
      <c r="Y1943">
        <v>151.45404188556429</v>
      </c>
      <c r="Z1943">
        <v>6.2070289065662978</v>
      </c>
      <c r="AA1943">
        <v>242.62038399999983</v>
      </c>
      <c r="AB1943">
        <v>41</v>
      </c>
      <c r="AC1943">
        <v>43</v>
      </c>
      <c r="AE1943">
        <v>60</v>
      </c>
      <c r="AG1943">
        <v>15147.37</v>
      </c>
      <c r="AH1943">
        <v>1182.7</v>
      </c>
      <c r="AI1943">
        <v>9.8020054250000008</v>
      </c>
      <c r="AJ1943">
        <v>0.433124285</v>
      </c>
      <c r="AK1943">
        <v>967.2</v>
      </c>
      <c r="AL1943">
        <v>0.354204623</v>
      </c>
      <c r="AM1943">
        <v>2.501445081</v>
      </c>
      <c r="AN1943">
        <v>6.8305084750000002</v>
      </c>
      <c r="AO1943">
        <v>98.67368544</v>
      </c>
      <c r="AP1943">
        <v>12984.13</v>
      </c>
      <c r="AQ1943">
        <v>215.5</v>
      </c>
      <c r="AR1943">
        <v>7.8919661000000002E-2</v>
      </c>
      <c r="AS1943">
        <v>-0.24447662000000001</v>
      </c>
      <c r="AT1943">
        <v>12774.13</v>
      </c>
      <c r="AU1943">
        <v>-3.5791862000000001E-2</v>
      </c>
      <c r="AV1943">
        <v>15147.37</v>
      </c>
      <c r="AW1943">
        <v>7831.5271050000001</v>
      </c>
      <c r="AX1943">
        <v>17.012651269999999</v>
      </c>
      <c r="AY1943">
        <v>12774.15</v>
      </c>
      <c r="AZ1943">
        <v>0.42337209599999998</v>
      </c>
      <c r="BA1943">
        <v>9.1970300000000001E-4</v>
      </c>
      <c r="BB1943">
        <v>2.3901593110000001</v>
      </c>
      <c r="BC1943">
        <v>16.32600343</v>
      </c>
    </row>
    <row r="1944" spans="1:56" x14ac:dyDescent="0.35">
      <c r="A1944" t="str">
        <f t="shared" si="192"/>
        <v/>
      </c>
      <c r="B1944" t="str">
        <f>IFERROR(VLOOKUP(R1944,#REF!,3,FALSE),"")</f>
        <v/>
      </c>
      <c r="C1944" t="str">
        <f>IFERROR(VLOOKUP(R1944,#REF!,3,FALSE),"normal")</f>
        <v>normal</v>
      </c>
      <c r="D1944">
        <v>31.383151019591253</v>
      </c>
      <c r="E1944">
        <v>-5.0059103885564689</v>
      </c>
      <c r="F1944">
        <v>-4.313863573231508</v>
      </c>
      <c r="G1944" s="3">
        <v>-5.6838159720013048E-2</v>
      </c>
      <c r="H1944">
        <v>436.97171538006245</v>
      </c>
      <c r="I1944" t="s">
        <v>1039</v>
      </c>
      <c r="K1944">
        <v>-4.7040709365353601</v>
      </c>
      <c r="L1944" s="3">
        <v>2.9284956571334606E-2</v>
      </c>
      <c r="M1944" t="s">
        <v>219</v>
      </c>
      <c r="N1944" t="s">
        <v>162</v>
      </c>
      <c r="O1944" s="1">
        <v>43679.770833333336</v>
      </c>
      <c r="P1944" t="s">
        <v>161</v>
      </c>
      <c r="Q1944">
        <v>7</v>
      </c>
      <c r="R1944" t="s">
        <v>343</v>
      </c>
      <c r="T1944">
        <v>28</v>
      </c>
      <c r="U1944">
        <v>40</v>
      </c>
      <c r="V1944">
        <v>5</v>
      </c>
      <c r="W1944">
        <v>400</v>
      </c>
      <c r="X1944">
        <v>358.72</v>
      </c>
      <c r="Y1944">
        <v>391.87623435284002</v>
      </c>
      <c r="Z1944">
        <v>6.28679686772848</v>
      </c>
      <c r="AA1944">
        <v>242.62038399999983</v>
      </c>
      <c r="AB1944">
        <v>41</v>
      </c>
      <c r="AC1944">
        <v>43</v>
      </c>
      <c r="AE1944">
        <v>60</v>
      </c>
      <c r="AG1944">
        <v>15467.28</v>
      </c>
      <c r="AH1944">
        <v>2706.2666669999999</v>
      </c>
      <c r="AI1944">
        <v>11.17242089</v>
      </c>
      <c r="AJ1944">
        <v>0.99107957599999996</v>
      </c>
      <c r="AK1944">
        <v>2490.7666669999999</v>
      </c>
      <c r="AL1944">
        <v>0.91215991500000004</v>
      </c>
      <c r="AM1944">
        <v>2.5428186730000002</v>
      </c>
      <c r="AN1944">
        <v>6.9434842400000001</v>
      </c>
      <c r="AO1944">
        <v>222.93885019999999</v>
      </c>
      <c r="AP1944">
        <v>12984.13</v>
      </c>
      <c r="AQ1944">
        <v>215.5</v>
      </c>
      <c r="AR1944">
        <v>7.8919661000000002E-2</v>
      </c>
      <c r="AS1944">
        <v>-0.24447662000000001</v>
      </c>
      <c r="AT1944">
        <v>12774.13</v>
      </c>
      <c r="AU1944">
        <v>-3.5209501999999997E-2</v>
      </c>
      <c r="AV1944">
        <v>15467.28</v>
      </c>
      <c r="AW1944">
        <v>7895.9840059999997</v>
      </c>
      <c r="AX1944">
        <v>17.012651269999999</v>
      </c>
      <c r="AY1944">
        <v>12774.15</v>
      </c>
      <c r="AZ1944">
        <v>0.42685663400000001</v>
      </c>
      <c r="BA1944">
        <v>9.1970300000000001E-4</v>
      </c>
      <c r="BB1944">
        <v>-0.63038287100000001</v>
      </c>
      <c r="BC1944">
        <v>-4.3770535309999996</v>
      </c>
    </row>
    <row r="1945" spans="1:56" x14ac:dyDescent="0.35">
      <c r="A1945" t="str">
        <f t="shared" si="192"/>
        <v/>
      </c>
      <c r="B1945" t="str">
        <f>IFERROR(VLOOKUP(R1945,#REF!,3,FALSE),"")</f>
        <v/>
      </c>
      <c r="C1945" t="str">
        <f>IFERROR(VLOOKUP(R1945,#REF!,3,FALSE),"normal")</f>
        <v>normal</v>
      </c>
      <c r="D1945" t="s">
        <v>139</v>
      </c>
      <c r="E1945">
        <v>-8.9802139018038734</v>
      </c>
      <c r="F1945">
        <v>-1.2069441390496447</v>
      </c>
      <c r="G1945" s="3">
        <v>5.9362771794004027E-3</v>
      </c>
      <c r="H1945" t="s">
        <v>139</v>
      </c>
      <c r="I1945" t="s">
        <v>1040</v>
      </c>
      <c r="K1945" t="s">
        <v>139</v>
      </c>
      <c r="L1945" s="3" t="s">
        <v>139</v>
      </c>
      <c r="M1945" t="s">
        <v>219</v>
      </c>
      <c r="N1945" t="s">
        <v>162</v>
      </c>
      <c r="O1945" s="1">
        <v>43679.770833333336</v>
      </c>
      <c r="P1945" t="s">
        <v>161</v>
      </c>
      <c r="Q1945">
        <v>5</v>
      </c>
      <c r="R1945" t="s">
        <v>354</v>
      </c>
      <c r="T1945">
        <v>6</v>
      </c>
      <c r="U1945">
        <v>80</v>
      </c>
      <c r="V1945">
        <v>20</v>
      </c>
      <c r="W1945">
        <v>0</v>
      </c>
      <c r="X1945">
        <v>0</v>
      </c>
      <c r="Y1945">
        <v>-1.2069441457085437</v>
      </c>
      <c r="Z1945">
        <v>5.0058267460479478</v>
      </c>
      <c r="AA1945">
        <v>118.40841995224052</v>
      </c>
      <c r="AB1945">
        <v>23</v>
      </c>
      <c r="AC1945">
        <v>31</v>
      </c>
      <c r="AE1945">
        <v>55</v>
      </c>
      <c r="AG1945">
        <v>1150.04</v>
      </c>
      <c r="AH1945">
        <v>112.3666667</v>
      </c>
      <c r="AI1945">
        <v>4.4912430759999999</v>
      </c>
      <c r="AJ1945">
        <v>4.1150529999999998E-2</v>
      </c>
      <c r="AK1945">
        <v>0</v>
      </c>
      <c r="AL1945">
        <v>0</v>
      </c>
      <c r="AO1945">
        <v>0</v>
      </c>
      <c r="AP1945">
        <v>1120.04</v>
      </c>
      <c r="AQ1945">
        <v>112.3666667</v>
      </c>
      <c r="AR1945">
        <v>4.1150529999999998E-2</v>
      </c>
      <c r="AS1945">
        <v>-0.501801147</v>
      </c>
      <c r="AT1945">
        <v>910.04</v>
      </c>
      <c r="AV1945">
        <v>1150.05</v>
      </c>
      <c r="AW1945">
        <v>4560.6116110000003</v>
      </c>
      <c r="AX1945">
        <v>-28.385888619999999</v>
      </c>
      <c r="AY1945">
        <v>910.05</v>
      </c>
      <c r="AZ1945">
        <v>0.24654651299999999</v>
      </c>
      <c r="BA1945">
        <v>-1.53454E-3</v>
      </c>
      <c r="BC1945">
        <v>-0.50470464699999995</v>
      </c>
    </row>
    <row r="1946" spans="1:56" x14ac:dyDescent="0.35">
      <c r="A1946" t="str">
        <f t="shared" si="192"/>
        <v/>
      </c>
      <c r="B1946" t="str">
        <f>IFERROR(VLOOKUP(R1946,#REF!,3,FALSE),"")</f>
        <v/>
      </c>
      <c r="C1946" t="str">
        <f>IFERROR(VLOOKUP(R1946,#REF!,3,FALSE),"normal")</f>
        <v>normal</v>
      </c>
      <c r="D1946">
        <v>18.471692391704778</v>
      </c>
      <c r="E1946">
        <v>-8.8830348462208377</v>
      </c>
      <c r="F1946">
        <v>-1.0249879653904999</v>
      </c>
      <c r="G1946" s="3">
        <v>-1.8520629723677174E-2</v>
      </c>
      <c r="H1946">
        <v>175.2654887629046</v>
      </c>
      <c r="I1946" t="s">
        <v>1041</v>
      </c>
      <c r="K1946">
        <v>-7.9893144655077153</v>
      </c>
      <c r="L1946" s="3">
        <v>0.16579522740391267</v>
      </c>
      <c r="M1946" t="s">
        <v>219</v>
      </c>
      <c r="N1946" t="s">
        <v>162</v>
      </c>
      <c r="O1946" s="1">
        <v>43679.770833333336</v>
      </c>
      <c r="P1946" t="s">
        <v>161</v>
      </c>
      <c r="Q1946">
        <v>5</v>
      </c>
      <c r="R1946" t="s">
        <v>354</v>
      </c>
      <c r="T1946">
        <v>9</v>
      </c>
      <c r="U1946">
        <v>2086</v>
      </c>
      <c r="V1946">
        <v>5</v>
      </c>
      <c r="W1946">
        <v>150</v>
      </c>
      <c r="X1946">
        <v>141.6</v>
      </c>
      <c r="Y1946">
        <v>165.45062139218194</v>
      </c>
      <c r="Z1946">
        <v>4.9108294990170167</v>
      </c>
      <c r="AA1946">
        <v>117.4002078365771</v>
      </c>
      <c r="AB1946">
        <v>23</v>
      </c>
      <c r="AC1946">
        <v>30</v>
      </c>
      <c r="AE1946">
        <v>55</v>
      </c>
      <c r="AG1946">
        <v>1463.1</v>
      </c>
      <c r="AH1946">
        <v>929.9</v>
      </c>
      <c r="AI1946">
        <v>8.4378049110000006</v>
      </c>
      <c r="AJ1946">
        <v>0.34054474699999998</v>
      </c>
      <c r="AK1946">
        <v>817.53333329999998</v>
      </c>
      <c r="AL1946">
        <v>0.29939421700000002</v>
      </c>
      <c r="AM1946">
        <v>2.1143659380000002</v>
      </c>
      <c r="AN1946">
        <v>5.7735404900000002</v>
      </c>
      <c r="AO1946">
        <v>96.88933815</v>
      </c>
      <c r="AP1946">
        <v>1120.04</v>
      </c>
      <c r="AQ1946">
        <v>112.3666667</v>
      </c>
      <c r="AR1946">
        <v>4.1150529999999998E-2</v>
      </c>
      <c r="AS1946">
        <v>-0.501801147</v>
      </c>
      <c r="AT1946">
        <v>910.04</v>
      </c>
      <c r="AU1946">
        <v>-8.6913938999999996E-2</v>
      </c>
      <c r="AV1946">
        <v>1463.11</v>
      </c>
      <c r="AW1946">
        <v>4489.6149169999999</v>
      </c>
      <c r="AX1946">
        <v>-28.385888619999999</v>
      </c>
      <c r="AY1946">
        <v>910.05</v>
      </c>
      <c r="AZ1946">
        <v>0.242708434</v>
      </c>
      <c r="BA1946">
        <v>-1.53454E-3</v>
      </c>
      <c r="BB1946">
        <v>1.7631140940000001</v>
      </c>
      <c r="BC1946">
        <v>10.17941061</v>
      </c>
      <c r="BD1946">
        <v>0.96699999999999997</v>
      </c>
    </row>
    <row r="1947" spans="1:56" x14ac:dyDescent="0.35">
      <c r="A1947" t="str">
        <f t="shared" si="192"/>
        <v/>
      </c>
      <c r="B1947" t="str">
        <f>IFERROR(VLOOKUP(R1947,#REF!,3,FALSE),"")</f>
        <v/>
      </c>
      <c r="C1947" t="str">
        <f>IFERROR(VLOOKUP(R1947,#REF!,3,FALSE),"normal")</f>
        <v>normal</v>
      </c>
      <c r="D1947">
        <v>-4.3091731367567903</v>
      </c>
      <c r="E1947">
        <v>-8.9433625470073252</v>
      </c>
      <c r="F1947">
        <v>0.56154857162803062</v>
      </c>
      <c r="G1947" s="3">
        <v>-3.065234081838538E-2</v>
      </c>
      <c r="H1947">
        <v>34.561650494630065</v>
      </c>
      <c r="I1947" t="s">
        <v>1042</v>
      </c>
      <c r="K1947">
        <v>-7.6830282870725179</v>
      </c>
      <c r="L1947" s="3">
        <v>0.14316913391879058</v>
      </c>
      <c r="M1947" t="s">
        <v>219</v>
      </c>
      <c r="N1947" t="s">
        <v>162</v>
      </c>
      <c r="O1947" s="1">
        <v>43679.770833333336</v>
      </c>
      <c r="P1947" t="s">
        <v>161</v>
      </c>
      <c r="Q1947">
        <v>5</v>
      </c>
      <c r="R1947" t="s">
        <v>354</v>
      </c>
      <c r="T1947">
        <v>7</v>
      </c>
      <c r="U1947">
        <v>40</v>
      </c>
      <c r="V1947">
        <v>5</v>
      </c>
      <c r="W1947">
        <v>30</v>
      </c>
      <c r="X1947">
        <v>28.32</v>
      </c>
      <c r="Y1947">
        <v>32.626198066930783</v>
      </c>
      <c r="Z1947">
        <v>4.8973974716196711</v>
      </c>
      <c r="AA1947">
        <v>114.98320674511724</v>
      </c>
      <c r="AB1947">
        <v>23</v>
      </c>
      <c r="AC1947">
        <v>29</v>
      </c>
      <c r="AE1947">
        <v>55</v>
      </c>
      <c r="AG1947">
        <v>3611.29</v>
      </c>
      <c r="AH1947">
        <v>274.76666669999997</v>
      </c>
      <c r="AI1947">
        <v>6.1794059160000003</v>
      </c>
      <c r="AJ1947">
        <v>0.100624094</v>
      </c>
      <c r="AK1947">
        <v>157.03333330000001</v>
      </c>
      <c r="AL1947">
        <v>5.7508202000000001E-2</v>
      </c>
      <c r="AM1947">
        <v>2.0306568409999999</v>
      </c>
      <c r="AN1947">
        <v>5.5449623350000001</v>
      </c>
      <c r="AO1947">
        <v>25.412367379999999</v>
      </c>
      <c r="AP1947">
        <v>3275.16</v>
      </c>
      <c r="AQ1947">
        <v>117.7333333</v>
      </c>
      <c r="AR1947">
        <v>4.3115892000000003E-2</v>
      </c>
      <c r="AS1947">
        <v>-9.2570842E-2</v>
      </c>
      <c r="AT1947">
        <v>3065.16</v>
      </c>
      <c r="AU1947">
        <v>-1.6694585000000001E-2</v>
      </c>
      <c r="AV1947">
        <v>3611.31</v>
      </c>
      <c r="AW1947">
        <v>4568.48243</v>
      </c>
      <c r="AX1947">
        <v>5.7281934420000002</v>
      </c>
      <c r="AY1947">
        <v>3065.18</v>
      </c>
      <c r="AZ1947">
        <v>0.24697200899999999</v>
      </c>
      <c r="BA1947">
        <v>3.09666E-4</v>
      </c>
      <c r="BB1947">
        <v>0.34411666400000002</v>
      </c>
      <c r="BC1947">
        <v>1.9081139380000001</v>
      </c>
    </row>
    <row r="1948" spans="1:56" x14ac:dyDescent="0.35">
      <c r="A1948" t="str">
        <f t="shared" si="192"/>
        <v/>
      </c>
      <c r="B1948" t="str">
        <f>IFERROR(VLOOKUP(R1948,#REF!,3,FALSE),"")</f>
        <v/>
      </c>
      <c r="C1948" t="str">
        <f>IFERROR(VLOOKUP(R1948,#REF!,3,FALSE),"normal")</f>
        <v>normal</v>
      </c>
      <c r="D1948">
        <v>2.9575312561144642</v>
      </c>
      <c r="E1948">
        <v>-8.2656254534851481</v>
      </c>
      <c r="F1948">
        <v>0.7067882269709812</v>
      </c>
      <c r="G1948" s="3">
        <v>-4.279552242755745E-2</v>
      </c>
      <c r="H1948">
        <v>74.75942184492547</v>
      </c>
      <c r="I1948" t="s">
        <v>1043</v>
      </c>
      <c r="K1948">
        <v>-8.127331024854902</v>
      </c>
      <c r="L1948" s="3">
        <v>0.137183718504959</v>
      </c>
      <c r="M1948" t="s">
        <v>219</v>
      </c>
      <c r="N1948" t="s">
        <v>162</v>
      </c>
      <c r="O1948" s="1">
        <v>43679.770833333336</v>
      </c>
      <c r="P1948" t="s">
        <v>161</v>
      </c>
      <c r="Q1948">
        <v>5</v>
      </c>
      <c r="R1948" t="s">
        <v>354</v>
      </c>
      <c r="T1948">
        <v>8</v>
      </c>
      <c r="U1948">
        <v>40</v>
      </c>
      <c r="V1948">
        <v>5</v>
      </c>
      <c r="W1948">
        <v>70</v>
      </c>
      <c r="X1948">
        <v>66.08</v>
      </c>
      <c r="Y1948">
        <v>70.572894221609644</v>
      </c>
      <c r="Z1948">
        <v>4.931814386885125</v>
      </c>
      <c r="AA1948">
        <v>114.24758495374348</v>
      </c>
      <c r="AB1948">
        <v>23</v>
      </c>
      <c r="AC1948">
        <v>29</v>
      </c>
      <c r="AE1948">
        <v>55</v>
      </c>
      <c r="AG1948">
        <v>3929.82</v>
      </c>
      <c r="AH1948">
        <v>462.3</v>
      </c>
      <c r="AI1948">
        <v>6.5661094340000004</v>
      </c>
      <c r="AJ1948">
        <v>0.16930190000000001</v>
      </c>
      <c r="AK1948">
        <v>344.56666669999998</v>
      </c>
      <c r="AL1948">
        <v>0.12618600699999999</v>
      </c>
      <c r="AM1948">
        <v>1.9095945439999999</v>
      </c>
      <c r="AN1948">
        <v>5.2143866020000003</v>
      </c>
      <c r="AO1948">
        <v>52.476534260000001</v>
      </c>
      <c r="AP1948">
        <v>3275.16</v>
      </c>
      <c r="AQ1948">
        <v>117.7333333</v>
      </c>
      <c r="AR1948">
        <v>4.3115892000000003E-2</v>
      </c>
      <c r="AS1948">
        <v>-9.2570842E-2</v>
      </c>
      <c r="AT1948">
        <v>3065.16</v>
      </c>
      <c r="AU1948">
        <v>-1.7752969E-2</v>
      </c>
      <c r="AV1948">
        <v>3929.84</v>
      </c>
      <c r="AW1948">
        <v>4628.6011529999996</v>
      </c>
      <c r="AX1948">
        <v>5.7281934420000002</v>
      </c>
      <c r="AY1948">
        <v>3065.18</v>
      </c>
      <c r="AZ1948">
        <v>0.25022202500000001</v>
      </c>
      <c r="BA1948">
        <v>3.09666E-4</v>
      </c>
      <c r="BB1948">
        <v>0.54003861799999997</v>
      </c>
      <c r="BC1948">
        <v>2.8159701350000002</v>
      </c>
    </row>
    <row r="1949" spans="1:56" x14ac:dyDescent="0.35">
      <c r="A1949" t="str">
        <f t="shared" si="192"/>
        <v/>
      </c>
      <c r="B1949" t="str">
        <f>IFERROR(VLOOKUP(R1949,#REF!,3,FALSE),"")</f>
        <v/>
      </c>
      <c r="C1949" t="str">
        <f>IFERROR(VLOOKUP(R1949,#REF!,3,FALSE),"normal")</f>
        <v>normal</v>
      </c>
      <c r="D1949">
        <v>33.653583992326901</v>
      </c>
      <c r="E1949">
        <v>-8.179045543352526</v>
      </c>
      <c r="F1949">
        <v>0.87087970600501441</v>
      </c>
      <c r="G1949" s="3">
        <v>-3.9337793894276503E-2</v>
      </c>
      <c r="H1949">
        <v>424.55821125706183</v>
      </c>
      <c r="I1949" t="s">
        <v>1044</v>
      </c>
      <c r="K1949">
        <v>-7.5669614065550803</v>
      </c>
      <c r="L1949" s="3">
        <v>6.8566037712541217E-2</v>
      </c>
      <c r="M1949" t="s">
        <v>219</v>
      </c>
      <c r="N1949" t="s">
        <v>162</v>
      </c>
      <c r="O1949" s="1">
        <v>43679.770833333336</v>
      </c>
      <c r="P1949" t="s">
        <v>161</v>
      </c>
      <c r="Q1949">
        <v>5</v>
      </c>
      <c r="R1949" t="s">
        <v>354</v>
      </c>
      <c r="T1949">
        <v>10</v>
      </c>
      <c r="U1949">
        <v>40</v>
      </c>
      <c r="V1949">
        <v>5</v>
      </c>
      <c r="W1949">
        <v>400</v>
      </c>
      <c r="X1949">
        <v>358.72</v>
      </c>
      <c r="Y1949">
        <v>380.74380385533311</v>
      </c>
      <c r="Z1949">
        <v>4.9695566070174531</v>
      </c>
      <c r="AA1949">
        <v>113.40544730310536</v>
      </c>
      <c r="AB1949">
        <v>23</v>
      </c>
      <c r="AC1949">
        <v>29</v>
      </c>
      <c r="AE1949">
        <v>55</v>
      </c>
      <c r="AG1949">
        <v>4567.1099999999997</v>
      </c>
      <c r="AH1949">
        <v>2005.5333330000001</v>
      </c>
      <c r="AI1949">
        <v>4.4391155790000001</v>
      </c>
      <c r="AJ1949">
        <v>0.73445944900000004</v>
      </c>
      <c r="AK1949">
        <v>1887.8</v>
      </c>
      <c r="AL1949">
        <v>0.69134355700000005</v>
      </c>
      <c r="AM1949">
        <v>1.9272512180000001</v>
      </c>
      <c r="AN1949">
        <v>5.2626003570000002</v>
      </c>
      <c r="AO1949">
        <v>425.26489029999999</v>
      </c>
      <c r="AP1949">
        <v>3275.16</v>
      </c>
      <c r="AQ1949">
        <v>117.7333333</v>
      </c>
      <c r="AR1949">
        <v>4.3115892000000003E-2</v>
      </c>
      <c r="AS1949">
        <v>-9.2570842E-2</v>
      </c>
      <c r="AT1949">
        <v>3065.16</v>
      </c>
      <c r="AU1949">
        <v>-1.7590323000000001E-2</v>
      </c>
      <c r="AV1949">
        <v>4567.1099999999997</v>
      </c>
      <c r="AW1949">
        <v>4693.9512500000001</v>
      </c>
      <c r="AX1949">
        <v>5.7281934420000002</v>
      </c>
      <c r="AY1949">
        <v>3065.18</v>
      </c>
      <c r="AZ1949">
        <v>0.253754849</v>
      </c>
      <c r="BA1949">
        <v>3.09666E-4</v>
      </c>
      <c r="BB1949">
        <v>0.148485696</v>
      </c>
      <c r="BC1949">
        <v>0.78142087400000004</v>
      </c>
    </row>
    <row r="1950" spans="1:56" x14ac:dyDescent="0.35">
      <c r="A1950" t="str">
        <f t="shared" si="192"/>
        <v/>
      </c>
      <c r="B1950" t="str">
        <f>IFERROR(VLOOKUP(R1950,#REF!,3,FALSE),"")</f>
        <v/>
      </c>
      <c r="C1950" t="str">
        <f>IFERROR(VLOOKUP(R1950,#REF!,3,FALSE),"normal")</f>
        <v>normal</v>
      </c>
      <c r="D1950" t="s">
        <v>139</v>
      </c>
      <c r="E1950">
        <v>-6.9910978932611618</v>
      </c>
      <c r="F1950">
        <v>2.003444914380581</v>
      </c>
      <c r="G1950" s="3">
        <v>-3.3210148992239792E-2</v>
      </c>
      <c r="H1950" t="s">
        <v>139</v>
      </c>
      <c r="I1950" t="s">
        <v>1045</v>
      </c>
      <c r="K1950" t="s">
        <v>139</v>
      </c>
      <c r="L1950" s="3" t="s">
        <v>139</v>
      </c>
      <c r="M1950" t="s">
        <v>219</v>
      </c>
      <c r="N1950" t="s">
        <v>162</v>
      </c>
      <c r="O1950" s="1">
        <v>43679.770833333336</v>
      </c>
      <c r="P1950" t="s">
        <v>161</v>
      </c>
      <c r="Q1950">
        <v>5</v>
      </c>
      <c r="R1950" t="s">
        <v>354</v>
      </c>
      <c r="T1950">
        <v>19</v>
      </c>
      <c r="U1950">
        <v>144</v>
      </c>
      <c r="V1950">
        <v>10</v>
      </c>
      <c r="W1950">
        <v>0</v>
      </c>
      <c r="X1950">
        <v>0</v>
      </c>
      <c r="Y1950">
        <v>2.0034449076919865</v>
      </c>
      <c r="Z1950">
        <v>4.9836060136915385</v>
      </c>
      <c r="AA1950">
        <v>113.08228657659321</v>
      </c>
      <c r="AB1950">
        <v>23</v>
      </c>
      <c r="AC1950">
        <v>29</v>
      </c>
      <c r="AE1950">
        <v>22</v>
      </c>
      <c r="AG1950">
        <v>7274.67</v>
      </c>
      <c r="AH1950">
        <v>123.0666667</v>
      </c>
      <c r="AI1950">
        <v>7.0560970620000001</v>
      </c>
      <c r="AJ1950">
        <v>4.5069047000000001E-2</v>
      </c>
      <c r="AK1950">
        <v>0</v>
      </c>
      <c r="AL1950">
        <v>0</v>
      </c>
      <c r="AO1950">
        <v>0</v>
      </c>
      <c r="AP1950">
        <v>7244.67</v>
      </c>
      <c r="AQ1950">
        <v>123.0666667</v>
      </c>
      <c r="AR1950">
        <v>4.5069047000000001E-2</v>
      </c>
      <c r="AS1950">
        <v>1.3393224560000001</v>
      </c>
      <c r="AT1950">
        <v>7034.67</v>
      </c>
      <c r="AV1950">
        <v>7274.67</v>
      </c>
      <c r="AW1950">
        <v>4718.1265670000003</v>
      </c>
      <c r="AX1950">
        <v>-9.9670156809999995</v>
      </c>
      <c r="AY1950">
        <v>7034.67</v>
      </c>
      <c r="AZ1950">
        <v>0.25506176600000002</v>
      </c>
      <c r="BA1950">
        <v>-5.3881700000000003E-4</v>
      </c>
      <c r="BC1950">
        <v>-1.0438233290000001</v>
      </c>
    </row>
    <row r="1951" spans="1:56" x14ac:dyDescent="0.35">
      <c r="A1951" t="str">
        <f t="shared" si="192"/>
        <v/>
      </c>
      <c r="B1951" t="str">
        <f>IFERROR(VLOOKUP(R1951,#REF!,3,FALSE),"")</f>
        <v/>
      </c>
      <c r="C1951" t="str">
        <f>IFERROR(VLOOKUP(R1951,#REF!,3,FALSE),"normal")</f>
        <v>normal</v>
      </c>
      <c r="D1951">
        <v>11.009217075069216</v>
      </c>
      <c r="E1951">
        <v>-7.0482145305143522</v>
      </c>
      <c r="F1951">
        <v>1.6407486124854189</v>
      </c>
      <c r="G1951" s="3">
        <v>-3.4110519040369394E-2</v>
      </c>
      <c r="H1951">
        <v>161.39339609342557</v>
      </c>
      <c r="I1951" t="s">
        <v>1046</v>
      </c>
      <c r="K1951">
        <v>-6.7089133413166673</v>
      </c>
      <c r="L1951" s="3">
        <v>9.2290987885522785E-2</v>
      </c>
      <c r="M1951" t="s">
        <v>219</v>
      </c>
      <c r="N1951" t="s">
        <v>162</v>
      </c>
      <c r="O1951" s="1">
        <v>43679.770833333336</v>
      </c>
      <c r="P1951" t="s">
        <v>161</v>
      </c>
      <c r="Q1951">
        <v>5</v>
      </c>
      <c r="R1951" t="s">
        <v>354</v>
      </c>
      <c r="T1951">
        <v>20</v>
      </c>
      <c r="U1951">
        <v>40</v>
      </c>
      <c r="V1951">
        <v>5</v>
      </c>
      <c r="W1951">
        <v>150</v>
      </c>
      <c r="X1951">
        <v>141.6</v>
      </c>
      <c r="Y1951">
        <v>152.35536591219372</v>
      </c>
      <c r="Z1951">
        <v>4.8949023427034764</v>
      </c>
      <c r="AA1951">
        <v>115.03536247295764</v>
      </c>
      <c r="AB1951">
        <v>23</v>
      </c>
      <c r="AC1951">
        <v>29</v>
      </c>
      <c r="AE1951">
        <v>22</v>
      </c>
      <c r="AG1951">
        <v>7580.86</v>
      </c>
      <c r="AH1951">
        <v>860.8</v>
      </c>
      <c r="AI1951">
        <v>3.2313123199999998</v>
      </c>
      <c r="AJ1951">
        <v>0.31523918499999998</v>
      </c>
      <c r="AK1951">
        <v>737.73333330000003</v>
      </c>
      <c r="AL1951">
        <v>0.270170138</v>
      </c>
      <c r="AM1951">
        <v>1.9079812009999999</v>
      </c>
      <c r="AN1951">
        <v>5.2099811679999997</v>
      </c>
      <c r="AO1951">
        <v>228.30765339999999</v>
      </c>
      <c r="AP1951">
        <v>7244.67</v>
      </c>
      <c r="AQ1951">
        <v>123.0666667</v>
      </c>
      <c r="AR1951">
        <v>4.5069047000000001E-2</v>
      </c>
      <c r="AS1951">
        <v>1.3393224560000001</v>
      </c>
      <c r="AT1951">
        <v>7034.67</v>
      </c>
      <c r="AU1951">
        <v>0.25706857900000002</v>
      </c>
      <c r="AV1951">
        <v>7580.86</v>
      </c>
      <c r="AW1951">
        <v>4564.1041139999998</v>
      </c>
      <c r="AX1951">
        <v>-9.9670156809999995</v>
      </c>
      <c r="AY1951">
        <v>7034.67</v>
      </c>
      <c r="AZ1951">
        <v>0.24673531700000001</v>
      </c>
      <c r="BA1951">
        <v>-5.3881700000000003E-4</v>
      </c>
      <c r="BB1951">
        <v>0.28234811300000001</v>
      </c>
      <c r="BC1951">
        <v>1.471028351</v>
      </c>
    </row>
    <row r="1952" spans="1:56" x14ac:dyDescent="0.35">
      <c r="A1952" t="str">
        <f t="shared" si="192"/>
        <v/>
      </c>
      <c r="B1952" t="str">
        <f>IFERROR(VLOOKUP(R1952,#REF!,3,FALSE),"")</f>
        <v/>
      </c>
      <c r="C1952" t="str">
        <f>IFERROR(VLOOKUP(R1952,#REF!,3,FALSE),"normal")</f>
        <v>normal</v>
      </c>
      <c r="D1952">
        <v>24.847610699384859</v>
      </c>
      <c r="E1952">
        <v>-7.0686544972172145</v>
      </c>
      <c r="F1952">
        <v>1.2775810413049051</v>
      </c>
      <c r="G1952" s="3">
        <v>-3.194223737719399E-2</v>
      </c>
      <c r="H1952">
        <v>366.39677095696265</v>
      </c>
      <c r="I1952" t="s">
        <v>1047</v>
      </c>
      <c r="K1952">
        <v>-7.7725636545348857</v>
      </c>
      <c r="L1952" s="3">
        <v>6.3422561025483631E-2</v>
      </c>
      <c r="M1952" t="s">
        <v>219</v>
      </c>
      <c r="N1952" t="s">
        <v>162</v>
      </c>
      <c r="O1952" s="1">
        <v>43679.770833333336</v>
      </c>
      <c r="P1952" t="s">
        <v>161</v>
      </c>
      <c r="Q1952">
        <v>5</v>
      </c>
      <c r="R1952" t="s">
        <v>354</v>
      </c>
      <c r="T1952">
        <v>21</v>
      </c>
      <c r="U1952">
        <v>40</v>
      </c>
      <c r="V1952">
        <v>5</v>
      </c>
      <c r="W1952">
        <v>400</v>
      </c>
      <c r="X1952">
        <v>358.72</v>
      </c>
      <c r="Y1952">
        <v>328.58462419420414</v>
      </c>
      <c r="Z1952">
        <v>4.7983487253170303</v>
      </c>
      <c r="AA1952">
        <v>116.9363873389654</v>
      </c>
      <c r="AB1952">
        <v>23</v>
      </c>
      <c r="AC1952">
        <v>29</v>
      </c>
      <c r="AE1952">
        <v>22</v>
      </c>
      <c r="AG1952">
        <v>7899.59</v>
      </c>
      <c r="AH1952">
        <v>1693.6</v>
      </c>
      <c r="AI1952">
        <v>7.0250782300000001</v>
      </c>
      <c r="AJ1952">
        <v>0.62022430799999995</v>
      </c>
      <c r="AK1952">
        <v>1570.5333330000001</v>
      </c>
      <c r="AL1952">
        <v>0.57515526100000003</v>
      </c>
      <c r="AM1952">
        <v>1.603354317</v>
      </c>
      <c r="AN1952">
        <v>4.3781593819999998</v>
      </c>
      <c r="AO1952">
        <v>223.5609743</v>
      </c>
      <c r="AP1952">
        <v>7244.67</v>
      </c>
      <c r="AQ1952">
        <v>123.0666667</v>
      </c>
      <c r="AR1952">
        <v>4.5069047000000001E-2</v>
      </c>
      <c r="AS1952">
        <v>1.3393224560000001</v>
      </c>
      <c r="AT1952">
        <v>7034.67</v>
      </c>
      <c r="AU1952">
        <v>0.30590993599999999</v>
      </c>
      <c r="AV1952">
        <v>7899.61</v>
      </c>
      <c r="AW1952">
        <v>4392.5425610000002</v>
      </c>
      <c r="AX1952">
        <v>-9.9670156809999995</v>
      </c>
      <c r="AY1952">
        <v>7034.67</v>
      </c>
      <c r="AZ1952">
        <v>0.23746070499999999</v>
      </c>
      <c r="BA1952">
        <v>-5.3881700000000003E-4</v>
      </c>
      <c r="BB1952">
        <v>-3.1210693530000002</v>
      </c>
      <c r="BC1952">
        <v>-13.66453907</v>
      </c>
    </row>
    <row r="1953" spans="1:56" x14ac:dyDescent="0.35">
      <c r="A1953" t="str">
        <f t="shared" si="192"/>
        <v/>
      </c>
      <c r="B1953" t="str">
        <f>IFERROR(VLOOKUP(R1953,#REF!,3,FALSE),"")</f>
        <v/>
      </c>
      <c r="C1953" t="str">
        <f>IFERROR(VLOOKUP(R1953,#REF!,3,FALSE),"normal")</f>
        <v>normal</v>
      </c>
      <c r="D1953" t="s">
        <v>139</v>
      </c>
      <c r="E1953" t="s">
        <v>139</v>
      </c>
      <c r="F1953" t="s">
        <v>139</v>
      </c>
      <c r="G1953" s="3" t="s">
        <v>139</v>
      </c>
      <c r="H1953" t="s">
        <v>139</v>
      </c>
      <c r="I1953" t="s">
        <v>1048</v>
      </c>
      <c r="K1953" t="s">
        <v>139</v>
      </c>
      <c r="L1953" s="3" t="s">
        <v>139</v>
      </c>
      <c r="M1953" t="s">
        <v>219</v>
      </c>
      <c r="N1953" t="s">
        <v>162</v>
      </c>
      <c r="O1953" s="1">
        <v>43679.770833333336</v>
      </c>
      <c r="P1953" t="s">
        <v>161</v>
      </c>
      <c r="Q1953">
        <v>5</v>
      </c>
      <c r="R1953" t="s">
        <v>354</v>
      </c>
      <c r="T1953">
        <v>26</v>
      </c>
      <c r="U1953">
        <v>262</v>
      </c>
      <c r="V1953">
        <v>30</v>
      </c>
      <c r="W1953">
        <v>0</v>
      </c>
      <c r="X1953">
        <v>0</v>
      </c>
      <c r="Y1953" t="s">
        <v>139</v>
      </c>
      <c r="Z1953" t="s">
        <v>139</v>
      </c>
      <c r="AA1953" t="s">
        <v>139</v>
      </c>
      <c r="AB1953">
        <v>41</v>
      </c>
      <c r="AC1953">
        <v>45</v>
      </c>
      <c r="AE1953">
        <v>60</v>
      </c>
      <c r="AG1953">
        <v>14828.27</v>
      </c>
      <c r="AH1953">
        <v>289.06666669999998</v>
      </c>
      <c r="AI1953">
        <v>3.7410429430000001</v>
      </c>
      <c r="AJ1953">
        <v>0.10586099</v>
      </c>
      <c r="AK1953">
        <v>165.93333329999999</v>
      </c>
      <c r="AL1953">
        <v>6.0767529000000001E-2</v>
      </c>
      <c r="AM1953" t="s">
        <v>251</v>
      </c>
      <c r="AN1953" t="s">
        <v>251</v>
      </c>
      <c r="AO1953">
        <v>44.354832559999998</v>
      </c>
      <c r="AP1953">
        <v>12983.27</v>
      </c>
      <c r="AQ1953">
        <v>123.1333333</v>
      </c>
      <c r="AR1953">
        <v>4.5093462000000001E-2</v>
      </c>
      <c r="AS1953">
        <v>-0.19026612700000001</v>
      </c>
      <c r="AT1953">
        <v>12773.27</v>
      </c>
      <c r="AU1953">
        <v>0</v>
      </c>
      <c r="AV1953">
        <v>14828.27</v>
      </c>
      <c r="AW1953">
        <v>29.767012690000001</v>
      </c>
      <c r="AX1953">
        <v>16.971141939999999</v>
      </c>
      <c r="AY1953">
        <v>12773.27</v>
      </c>
      <c r="AZ1953">
        <v>1.6092039999999999E-3</v>
      </c>
      <c r="BA1953">
        <v>9.1745900000000003E-4</v>
      </c>
      <c r="BB1953">
        <v>0</v>
      </c>
      <c r="BC1953">
        <v>-9.7313186970000007</v>
      </c>
    </row>
    <row r="1954" spans="1:56" x14ac:dyDescent="0.35">
      <c r="A1954" t="str">
        <f t="shared" si="192"/>
        <v/>
      </c>
      <c r="B1954" t="str">
        <f>IFERROR(VLOOKUP(R1954,#REF!,3,FALSE),"")</f>
        <v/>
      </c>
      <c r="C1954" t="str">
        <f>IFERROR(VLOOKUP(R1954,#REF!,3,FALSE),"normal")</f>
        <v>normal</v>
      </c>
      <c r="D1954">
        <v>111.2949304908276</v>
      </c>
      <c r="E1954">
        <v>-24.025576396335548</v>
      </c>
      <c r="F1954">
        <v>-27.593189011353971</v>
      </c>
      <c r="G1954" s="4">
        <v>-0.71003190222444279</v>
      </c>
      <c r="H1954">
        <v>339.33993731130676</v>
      </c>
      <c r="I1954" t="s">
        <v>1049</v>
      </c>
      <c r="K1954">
        <v>-3.0139991294203372</v>
      </c>
      <c r="L1954" s="3">
        <v>-0.53898894812991671</v>
      </c>
      <c r="M1954" t="s">
        <v>219</v>
      </c>
      <c r="N1954" t="s">
        <v>162</v>
      </c>
      <c r="O1954" s="1">
        <v>43679.770833333336</v>
      </c>
      <c r="P1954" t="s">
        <v>161</v>
      </c>
      <c r="Q1954">
        <v>5</v>
      </c>
      <c r="R1954" t="s">
        <v>354</v>
      </c>
      <c r="T1954">
        <v>27</v>
      </c>
      <c r="U1954">
        <v>40</v>
      </c>
      <c r="V1954">
        <v>5</v>
      </c>
      <c r="W1954">
        <v>150</v>
      </c>
      <c r="X1954">
        <v>141.6</v>
      </c>
      <c r="Y1954">
        <v>320.33690082187354</v>
      </c>
      <c r="Z1954">
        <v>2.1580005734099106</v>
      </c>
      <c r="AA1954">
        <v>182.67945100870992</v>
      </c>
      <c r="AB1954">
        <v>41</v>
      </c>
      <c r="AC1954">
        <v>45</v>
      </c>
      <c r="AE1954">
        <v>60</v>
      </c>
      <c r="AG1954">
        <v>15146.48</v>
      </c>
      <c r="AH1954">
        <v>873.96666670000002</v>
      </c>
      <c r="AI1954">
        <v>21.931685989999998</v>
      </c>
      <c r="AJ1954">
        <v>0.32006103600000002</v>
      </c>
      <c r="AK1954">
        <v>750.83333330000005</v>
      </c>
      <c r="AL1954">
        <v>0.27496757500000002</v>
      </c>
      <c r="AM1954">
        <v>1.941861402</v>
      </c>
      <c r="AN1954">
        <v>5.3024952919999997</v>
      </c>
      <c r="AO1954">
        <v>34.235094080000003</v>
      </c>
      <c r="AP1954">
        <v>12983.27</v>
      </c>
      <c r="AQ1954">
        <v>123.1333333</v>
      </c>
      <c r="AR1954">
        <v>4.5093462000000001E-2</v>
      </c>
      <c r="AS1954">
        <v>-0.19026612700000001</v>
      </c>
      <c r="AT1954">
        <v>12773.27</v>
      </c>
      <c r="AU1954">
        <v>-3.5882375000000001E-2</v>
      </c>
      <c r="AV1954">
        <v>15146.49</v>
      </c>
      <c r="AW1954">
        <v>38.540561320000002</v>
      </c>
      <c r="AX1954">
        <v>16.971141939999999</v>
      </c>
      <c r="AY1954">
        <v>12773.27</v>
      </c>
      <c r="AZ1954">
        <v>2.0835010000000002E-3</v>
      </c>
      <c r="BA1954">
        <v>9.1745900000000003E-4</v>
      </c>
      <c r="BB1954">
        <v>12.32806587</v>
      </c>
      <c r="BC1954">
        <v>65.369511209999999</v>
      </c>
    </row>
    <row r="1955" spans="1:56" x14ac:dyDescent="0.35">
      <c r="A1955" t="str">
        <f t="shared" si="192"/>
        <v/>
      </c>
      <c r="B1955" t="str">
        <f>IFERROR(VLOOKUP(R1955,#REF!,3,FALSE),"")</f>
        <v/>
      </c>
      <c r="C1955" t="str">
        <f>IFERROR(VLOOKUP(R1955,#REF!,3,FALSE),"normal")</f>
        <v>normal</v>
      </c>
      <c r="D1955">
        <v>1402.4785450611512</v>
      </c>
      <c r="E1955">
        <v>3.5894520093755724</v>
      </c>
      <c r="F1955">
        <v>-3.4970879899076171E-2</v>
      </c>
      <c r="G1955" s="3">
        <v>-0.41233950922151075</v>
      </c>
      <c r="H1955">
        <v>1938.4645261001533</v>
      </c>
      <c r="I1955" t="s">
        <v>1050</v>
      </c>
      <c r="K1955">
        <v>-3.3418023918383581</v>
      </c>
      <c r="L1955" s="3">
        <v>1.1094887897218173</v>
      </c>
      <c r="M1955" t="s">
        <v>219</v>
      </c>
      <c r="N1955" t="s">
        <v>162</v>
      </c>
      <c r="O1955" s="1">
        <v>43679.770833333336</v>
      </c>
      <c r="P1955" t="s">
        <v>161</v>
      </c>
      <c r="Q1955">
        <v>5</v>
      </c>
      <c r="R1955" t="s">
        <v>354</v>
      </c>
      <c r="T1955">
        <v>28</v>
      </c>
      <c r="U1955">
        <v>40</v>
      </c>
      <c r="V1955">
        <v>5</v>
      </c>
      <c r="W1955">
        <v>400</v>
      </c>
      <c r="X1955">
        <v>358.72</v>
      </c>
      <c r="Y1955">
        <v>1738.4149870066178</v>
      </c>
      <c r="Z1955">
        <v>4.5154592828065523</v>
      </c>
      <c r="AA1955">
        <v>123.2912428842682</v>
      </c>
      <c r="AB1955">
        <v>41</v>
      </c>
      <c r="AC1955">
        <v>45</v>
      </c>
      <c r="AE1955">
        <v>60</v>
      </c>
      <c r="AG1955">
        <v>15466.39</v>
      </c>
      <c r="AH1955">
        <v>7973.0333330000003</v>
      </c>
      <c r="AI1955">
        <v>1396.2269470000001</v>
      </c>
      <c r="AJ1955">
        <v>2.9198565649999999</v>
      </c>
      <c r="AK1955">
        <v>7849.9</v>
      </c>
      <c r="AL1955">
        <v>2.8747631039999999</v>
      </c>
      <c r="AM1955">
        <v>8.0139470999999993</v>
      </c>
      <c r="AN1955">
        <v>21.8830843</v>
      </c>
      <c r="AO1955">
        <v>5.6222235319999996</v>
      </c>
      <c r="AP1955">
        <v>12983.27</v>
      </c>
      <c r="AQ1955">
        <v>123.1333333</v>
      </c>
      <c r="AR1955">
        <v>4.5093462000000001E-2</v>
      </c>
      <c r="AS1955">
        <v>-0.19026612700000001</v>
      </c>
      <c r="AT1955">
        <v>12773.27</v>
      </c>
      <c r="AU1955">
        <v>-8.6946669999999997E-3</v>
      </c>
      <c r="AV1955">
        <v>15466.41</v>
      </c>
      <c r="AW1955">
        <v>3733.5326409999998</v>
      </c>
      <c r="AX1955">
        <v>16.971141939999999</v>
      </c>
      <c r="AY1955">
        <v>12773.27</v>
      </c>
      <c r="AZ1955">
        <v>0.201834651</v>
      </c>
      <c r="BA1955">
        <v>9.1745900000000003E-4</v>
      </c>
      <c r="BB1955">
        <v>-39.436544220000002</v>
      </c>
      <c r="BC1955">
        <v>-862.99322170000005</v>
      </c>
    </row>
    <row r="1956" spans="1:56" x14ac:dyDescent="0.35">
      <c r="A1956" t="str">
        <f t="shared" si="192"/>
        <v/>
      </c>
      <c r="B1956" t="str">
        <f>IFERROR(VLOOKUP(R1956,#REF!,3,FALSE),"")</f>
        <v/>
      </c>
      <c r="C1956" t="str">
        <f>IFERROR(VLOOKUP(R1956,#REF!,3,FALSE),"normal")</f>
        <v>normal</v>
      </c>
      <c r="D1956" t="s">
        <v>139</v>
      </c>
      <c r="E1956">
        <v>-8.3718189629926982</v>
      </c>
      <c r="F1956">
        <v>-1.0882020080427317</v>
      </c>
      <c r="G1956" s="3">
        <v>-7.1097175488223623E-3</v>
      </c>
      <c r="H1956" t="s">
        <v>139</v>
      </c>
      <c r="I1956" t="s">
        <v>1051</v>
      </c>
      <c r="K1956" t="s">
        <v>139</v>
      </c>
      <c r="L1956" s="3" t="s">
        <v>139</v>
      </c>
      <c r="M1956" t="s">
        <v>219</v>
      </c>
      <c r="N1956" t="s">
        <v>162</v>
      </c>
      <c r="O1956" s="1">
        <v>43679.770833333336</v>
      </c>
      <c r="P1956" t="s">
        <v>161</v>
      </c>
      <c r="Q1956">
        <v>3</v>
      </c>
      <c r="R1956" t="s">
        <v>365</v>
      </c>
      <c r="T1956">
        <v>6</v>
      </c>
      <c r="U1956">
        <v>80</v>
      </c>
      <c r="V1956">
        <v>20</v>
      </c>
      <c r="W1956">
        <v>0</v>
      </c>
      <c r="X1956">
        <v>0</v>
      </c>
      <c r="Y1956">
        <v>-1.0882019999292081</v>
      </c>
      <c r="Z1956">
        <v>4.1083690926843719</v>
      </c>
      <c r="AA1956">
        <v>185.10406879643983</v>
      </c>
      <c r="AB1956">
        <v>23</v>
      </c>
      <c r="AC1956">
        <v>29</v>
      </c>
      <c r="AE1956">
        <v>55</v>
      </c>
      <c r="AG1956">
        <v>1149.1600000000001</v>
      </c>
      <c r="AH1956">
        <v>180.6333333</v>
      </c>
      <c r="AI1956">
        <v>2.1412747300000001</v>
      </c>
      <c r="AJ1956">
        <v>6.6150912000000006E-2</v>
      </c>
      <c r="AK1956">
        <v>0</v>
      </c>
      <c r="AL1956">
        <v>0</v>
      </c>
      <c r="AO1956">
        <v>0</v>
      </c>
      <c r="AP1956">
        <v>1119.1600000000001</v>
      </c>
      <c r="AQ1956">
        <v>180.6333333</v>
      </c>
      <c r="AR1956">
        <v>6.6150912000000006E-2</v>
      </c>
      <c r="AS1956">
        <v>-0.25962332399999999</v>
      </c>
      <c r="AT1956">
        <v>909.16000010000005</v>
      </c>
      <c r="AV1956">
        <v>1149.18</v>
      </c>
      <c r="AW1956">
        <v>3788.5348709999998</v>
      </c>
      <c r="AX1956">
        <v>-21.775202780000001</v>
      </c>
      <c r="AY1956">
        <v>909.18000010000003</v>
      </c>
      <c r="AZ1956">
        <v>0.20480807000000001</v>
      </c>
      <c r="BA1956">
        <v>-1.177167E-3</v>
      </c>
      <c r="BC1956">
        <v>-0.49395506099999997</v>
      </c>
    </row>
    <row r="1957" spans="1:56" x14ac:dyDescent="0.35">
      <c r="A1957" t="str">
        <f t="shared" si="192"/>
        <v/>
      </c>
      <c r="B1957" t="str">
        <f>IFERROR(VLOOKUP(R1957,#REF!,3,FALSE),"")</f>
        <v/>
      </c>
      <c r="C1957" t="str">
        <f>IFERROR(VLOOKUP(R1957,#REF!,3,FALSE),"normal")</f>
        <v>normal</v>
      </c>
      <c r="D1957">
        <v>32.239509572293798</v>
      </c>
      <c r="E1957">
        <v>-8.4610296252686119</v>
      </c>
      <c r="F1957">
        <v>-1.0626291238752696</v>
      </c>
      <c r="G1957" s="3">
        <v>-3.9491547997863516E-2</v>
      </c>
      <c r="H1957">
        <v>190.81617021707567</v>
      </c>
      <c r="I1957" t="s">
        <v>1052</v>
      </c>
      <c r="K1957">
        <v>-7.2715010724037228</v>
      </c>
      <c r="L1957" s="3">
        <v>0.22304978492436262</v>
      </c>
      <c r="M1957" t="s">
        <v>219</v>
      </c>
      <c r="N1957" t="s">
        <v>162</v>
      </c>
      <c r="O1957" s="1">
        <v>43679.770833333336</v>
      </c>
      <c r="P1957" t="s">
        <v>161</v>
      </c>
      <c r="Q1957">
        <v>3</v>
      </c>
      <c r="R1957" t="s">
        <v>365</v>
      </c>
      <c r="T1957">
        <v>9</v>
      </c>
      <c r="U1957">
        <v>2086</v>
      </c>
      <c r="V1957">
        <v>5</v>
      </c>
      <c r="W1957">
        <v>150</v>
      </c>
      <c r="X1957">
        <v>141.6</v>
      </c>
      <c r="Y1957">
        <v>180.13046468491945</v>
      </c>
      <c r="Z1957">
        <v>4.0178131778110728</v>
      </c>
      <c r="AA1957">
        <v>184.9027785970319</v>
      </c>
      <c r="AB1957">
        <v>23</v>
      </c>
      <c r="AC1957">
        <v>28</v>
      </c>
      <c r="AE1957">
        <v>55</v>
      </c>
      <c r="AG1957">
        <v>1462.22</v>
      </c>
      <c r="AH1957">
        <v>908.6333333</v>
      </c>
      <c r="AI1957">
        <v>6.5310047459999998</v>
      </c>
      <c r="AJ1957">
        <v>0.33275654199999999</v>
      </c>
      <c r="AK1957">
        <v>728</v>
      </c>
      <c r="AL1957">
        <v>0.26660563100000001</v>
      </c>
      <c r="AM1957">
        <v>1.882808126</v>
      </c>
      <c r="AN1957">
        <v>5.1412429380000004</v>
      </c>
      <c r="AO1957">
        <v>111.46830060000001</v>
      </c>
      <c r="AP1957">
        <v>1119.1600000000001</v>
      </c>
      <c r="AQ1957">
        <v>180.6333333</v>
      </c>
      <c r="AR1957">
        <v>6.6150912000000006E-2</v>
      </c>
      <c r="AS1957">
        <v>-0.25962332399999999</v>
      </c>
      <c r="AT1957">
        <v>909.16000010000005</v>
      </c>
      <c r="AU1957">
        <v>-5.0498162999999999E-2</v>
      </c>
      <c r="AV1957">
        <v>1462.24</v>
      </c>
      <c r="AW1957">
        <v>3741.9389470000001</v>
      </c>
      <c r="AX1957">
        <v>-21.775202780000001</v>
      </c>
      <c r="AY1957">
        <v>909.18000010000003</v>
      </c>
      <c r="AZ1957">
        <v>0.202289095</v>
      </c>
      <c r="BA1957">
        <v>-1.177167E-3</v>
      </c>
      <c r="BB1957">
        <v>3.2826059330000001</v>
      </c>
      <c r="BC1957">
        <v>16.876674569999999</v>
      </c>
      <c r="BD1957">
        <v>1.2088333330000001</v>
      </c>
    </row>
    <row r="1958" spans="1:56" x14ac:dyDescent="0.35">
      <c r="A1958" t="str">
        <f t="shared" si="192"/>
        <v/>
      </c>
      <c r="B1958" t="str">
        <f>IFERROR(VLOOKUP(R1958,#REF!,3,FALSE),"")</f>
        <v/>
      </c>
      <c r="C1958" t="str">
        <f>IFERROR(VLOOKUP(R1958,#REF!,3,FALSE),"normal")</f>
        <v>normal</v>
      </c>
      <c r="D1958">
        <v>1.1428495430146484</v>
      </c>
      <c r="E1958">
        <v>-6.7708682809496867</v>
      </c>
      <c r="F1958">
        <v>0.90374916148981099</v>
      </c>
      <c r="G1958" s="3">
        <v>-6.8753227181158269E-2</v>
      </c>
      <c r="H1958">
        <v>36.763664152537466</v>
      </c>
      <c r="I1958" t="s">
        <v>1053</v>
      </c>
      <c r="K1958">
        <v>-6.1460782086680377</v>
      </c>
      <c r="L1958" s="3">
        <v>0.21292775646307149</v>
      </c>
      <c r="M1958" t="s">
        <v>219</v>
      </c>
      <c r="N1958" t="s">
        <v>162</v>
      </c>
      <c r="O1958" s="1">
        <v>43679.770833333336</v>
      </c>
      <c r="P1958" t="s">
        <v>161</v>
      </c>
      <c r="Q1958">
        <v>3</v>
      </c>
      <c r="R1958" t="s">
        <v>365</v>
      </c>
      <c r="T1958">
        <v>7</v>
      </c>
      <c r="U1958">
        <v>40</v>
      </c>
      <c r="V1958">
        <v>5</v>
      </c>
      <c r="W1958">
        <v>30</v>
      </c>
      <c r="X1958">
        <v>28.32</v>
      </c>
      <c r="Y1958">
        <v>34.704898959995369</v>
      </c>
      <c r="Z1958">
        <v>4.0896044717620335</v>
      </c>
      <c r="AA1958">
        <v>181.93735668782008</v>
      </c>
      <c r="AB1958">
        <v>23</v>
      </c>
      <c r="AC1958">
        <v>27</v>
      </c>
      <c r="AE1958">
        <v>55</v>
      </c>
      <c r="AG1958">
        <v>3610.42</v>
      </c>
      <c r="AH1958">
        <v>323.8666667</v>
      </c>
      <c r="AI1958">
        <v>2.4597915989999999</v>
      </c>
      <c r="AJ1958">
        <v>0.118605325</v>
      </c>
      <c r="AK1958">
        <v>138.2333333</v>
      </c>
      <c r="AL1958">
        <v>5.0623331000000001E-2</v>
      </c>
      <c r="AM1958">
        <v>1.787547</v>
      </c>
      <c r="AN1958">
        <v>4.8811205270000002</v>
      </c>
      <c r="AO1958">
        <v>56.197172709999997</v>
      </c>
      <c r="AP1958">
        <v>3274.29</v>
      </c>
      <c r="AQ1958">
        <v>185.6333333</v>
      </c>
      <c r="AR1958">
        <v>6.7981994000000004E-2</v>
      </c>
      <c r="AS1958">
        <v>-0.210810314</v>
      </c>
      <c r="AT1958">
        <v>3064.29</v>
      </c>
      <c r="AU1958">
        <v>-4.3188918E-2</v>
      </c>
      <c r="AV1958">
        <v>3610.43</v>
      </c>
      <c r="AW1958">
        <v>3873.1314109999998</v>
      </c>
      <c r="AX1958">
        <v>6.809578761</v>
      </c>
      <c r="AY1958">
        <v>3064.3</v>
      </c>
      <c r="AZ1958">
        <v>0.20938135599999999</v>
      </c>
      <c r="BA1958">
        <v>3.6812599999999998E-4</v>
      </c>
      <c r="BB1958">
        <v>0.242480638</v>
      </c>
      <c r="BC1958">
        <v>1.183577221</v>
      </c>
    </row>
    <row r="1959" spans="1:56" x14ac:dyDescent="0.35">
      <c r="A1959" t="str">
        <f t="shared" si="192"/>
        <v/>
      </c>
      <c r="B1959" t="str">
        <f>IFERROR(VLOOKUP(R1959,#REF!,3,FALSE),"")</f>
        <v/>
      </c>
      <c r="C1959" t="str">
        <f>IFERROR(VLOOKUP(R1959,#REF!,3,FALSE),"normal")</f>
        <v>normal</v>
      </c>
      <c r="D1959">
        <v>8.3196806150988607</v>
      </c>
      <c r="E1959">
        <v>-6.6395000444997017</v>
      </c>
      <c r="F1959">
        <v>1.1389481179006247</v>
      </c>
      <c r="G1959" s="3">
        <v>-6.6932970293986011E-2</v>
      </c>
      <c r="H1959">
        <v>78.621289798004213</v>
      </c>
      <c r="I1959" t="s">
        <v>1054</v>
      </c>
      <c r="K1959">
        <v>-6.2780234651433213</v>
      </c>
      <c r="L1959" s="3">
        <v>0.16389244543970455</v>
      </c>
      <c r="M1959" t="s">
        <v>219</v>
      </c>
      <c r="N1959" t="s">
        <v>162</v>
      </c>
      <c r="O1959" s="1">
        <v>43679.770833333336</v>
      </c>
      <c r="P1959" t="s">
        <v>161</v>
      </c>
      <c r="Q1959">
        <v>3</v>
      </c>
      <c r="R1959" t="s">
        <v>365</v>
      </c>
      <c r="T1959">
        <v>8</v>
      </c>
      <c r="U1959">
        <v>40</v>
      </c>
      <c r="V1959">
        <v>5</v>
      </c>
      <c r="W1959">
        <v>70</v>
      </c>
      <c r="X1959">
        <v>66.08</v>
      </c>
      <c r="Y1959">
        <v>74.218497569315986</v>
      </c>
      <c r="Z1959">
        <v>4.1461667772702047</v>
      </c>
      <c r="AA1959">
        <v>180.91106445252601</v>
      </c>
      <c r="AB1959">
        <v>23</v>
      </c>
      <c r="AC1959">
        <v>27</v>
      </c>
      <c r="AE1959">
        <v>55</v>
      </c>
      <c r="AG1959">
        <v>3928.95</v>
      </c>
      <c r="AH1959">
        <v>488.6333333</v>
      </c>
      <c r="AI1959">
        <v>3.0340974150000002</v>
      </c>
      <c r="AJ1959">
        <v>0.17894560200000001</v>
      </c>
      <c r="AK1959">
        <v>303</v>
      </c>
      <c r="AL1959">
        <v>0.11096360700000001</v>
      </c>
      <c r="AM1959">
        <v>1.679231344</v>
      </c>
      <c r="AN1959">
        <v>4.5853510899999996</v>
      </c>
      <c r="AO1959">
        <v>99.864954389999994</v>
      </c>
      <c r="AP1959">
        <v>3274.29</v>
      </c>
      <c r="AQ1959">
        <v>185.6333333</v>
      </c>
      <c r="AR1959">
        <v>6.7981994000000004E-2</v>
      </c>
      <c r="AS1959">
        <v>-0.210810314</v>
      </c>
      <c r="AT1959">
        <v>3064.29</v>
      </c>
      <c r="AU1959">
        <v>-4.5974738000000001E-2</v>
      </c>
      <c r="AV1959">
        <v>3928.96</v>
      </c>
      <c r="AW1959">
        <v>3933.5235680000001</v>
      </c>
      <c r="AX1959">
        <v>6.809578761</v>
      </c>
      <c r="AY1959">
        <v>3064.3</v>
      </c>
      <c r="AZ1959">
        <v>0.212646154</v>
      </c>
      <c r="BA1959">
        <v>3.6812599999999998E-4</v>
      </c>
      <c r="BB1959">
        <v>0.67406069300000004</v>
      </c>
      <c r="BC1959">
        <v>3.0908049320000002</v>
      </c>
    </row>
    <row r="1960" spans="1:56" x14ac:dyDescent="0.35">
      <c r="A1960" t="str">
        <f t="shared" si="192"/>
        <v/>
      </c>
      <c r="B1960" t="str">
        <f>IFERROR(VLOOKUP(R1960,#REF!,3,FALSE),"")</f>
        <v/>
      </c>
      <c r="C1960" t="str">
        <f>IFERROR(VLOOKUP(R1960,#REF!,3,FALSE),"normal")</f>
        <v>normal</v>
      </c>
      <c r="D1960">
        <v>56.240678277768836</v>
      </c>
      <c r="E1960">
        <v>-6.4735758521533349</v>
      </c>
      <c r="F1960">
        <v>1.3963422162067296</v>
      </c>
      <c r="G1960" s="3">
        <v>-6.2472606266059667E-2</v>
      </c>
      <c r="H1960">
        <v>447.52779067756165</v>
      </c>
      <c r="I1960" t="s">
        <v>1055</v>
      </c>
      <c r="K1960">
        <v>-5.7580205431937044</v>
      </c>
      <c r="L1960" s="3">
        <v>9.3064509010313878E-2</v>
      </c>
      <c r="M1960" t="s">
        <v>219</v>
      </c>
      <c r="N1960" t="s">
        <v>162</v>
      </c>
      <c r="O1960" s="1">
        <v>43679.770833333336</v>
      </c>
      <c r="P1960" t="s">
        <v>161</v>
      </c>
      <c r="Q1960">
        <v>3</v>
      </c>
      <c r="R1960" t="s">
        <v>365</v>
      </c>
      <c r="T1960">
        <v>10</v>
      </c>
      <c r="U1960">
        <v>40</v>
      </c>
      <c r="V1960">
        <v>5</v>
      </c>
      <c r="W1960">
        <v>400</v>
      </c>
      <c r="X1960">
        <v>358.72</v>
      </c>
      <c r="Y1960">
        <v>401.3429226796373</v>
      </c>
      <c r="Z1960">
        <v>4.2112290715134701</v>
      </c>
      <c r="AA1960">
        <v>179.75301636532868</v>
      </c>
      <c r="AB1960">
        <v>23</v>
      </c>
      <c r="AC1960">
        <v>27</v>
      </c>
      <c r="AE1960">
        <v>55</v>
      </c>
      <c r="AG1960">
        <v>4566.22</v>
      </c>
      <c r="AH1960">
        <v>1869.9</v>
      </c>
      <c r="AI1960">
        <v>4.0116210499999996</v>
      </c>
      <c r="AJ1960">
        <v>0.684788281</v>
      </c>
      <c r="AK1960">
        <v>1684.2666670000001</v>
      </c>
      <c r="AL1960">
        <v>0.61680628699999995</v>
      </c>
      <c r="AM1960">
        <v>1.7194644480000001</v>
      </c>
      <c r="AN1960">
        <v>4.6952126080000003</v>
      </c>
      <c r="AO1960">
        <v>419.84690119999999</v>
      </c>
      <c r="AP1960">
        <v>3274.29</v>
      </c>
      <c r="AQ1960">
        <v>185.6333333</v>
      </c>
      <c r="AR1960">
        <v>6.7981994000000004E-2</v>
      </c>
      <c r="AS1960">
        <v>-0.210810314</v>
      </c>
      <c r="AT1960">
        <v>3064.29</v>
      </c>
      <c r="AU1960">
        <v>-4.4898991999999999E-2</v>
      </c>
      <c r="AV1960">
        <v>4566.24</v>
      </c>
      <c r="AW1960">
        <v>4001.668897</v>
      </c>
      <c r="AX1960">
        <v>6.809578761</v>
      </c>
      <c r="AY1960">
        <v>3064.3</v>
      </c>
      <c r="AZ1960">
        <v>0.216330088</v>
      </c>
      <c r="BA1960">
        <v>3.6812599999999998E-4</v>
      </c>
      <c r="BB1960">
        <v>2.4628158729999998</v>
      </c>
      <c r="BC1960">
        <v>11.56344414</v>
      </c>
    </row>
    <row r="1961" spans="1:56" x14ac:dyDescent="0.35">
      <c r="A1961" t="str">
        <f t="shared" si="192"/>
        <v/>
      </c>
      <c r="B1961" t="str">
        <f>IFERROR(VLOOKUP(R1961,#REF!,3,FALSE),"")</f>
        <v/>
      </c>
      <c r="C1961" t="str">
        <f>IFERROR(VLOOKUP(R1961,#REF!,3,FALSE),"normal")</f>
        <v>normal</v>
      </c>
      <c r="D1961" t="s">
        <v>139</v>
      </c>
      <c r="E1961">
        <v>-5.6219955797570709</v>
      </c>
      <c r="F1961">
        <v>2.092371492298077</v>
      </c>
      <c r="G1961" s="3">
        <v>-4.6950522113227353E-2</v>
      </c>
      <c r="H1961" t="s">
        <v>139</v>
      </c>
      <c r="I1961" t="s">
        <v>1056</v>
      </c>
      <c r="K1961" t="s">
        <v>139</v>
      </c>
      <c r="L1961" s="3" t="s">
        <v>139</v>
      </c>
      <c r="M1961" t="s">
        <v>219</v>
      </c>
      <c r="N1961" t="s">
        <v>162</v>
      </c>
      <c r="O1961" s="1">
        <v>43679.770833333336</v>
      </c>
      <c r="P1961" t="s">
        <v>161</v>
      </c>
      <c r="Q1961">
        <v>3</v>
      </c>
      <c r="R1961" t="s">
        <v>365</v>
      </c>
      <c r="T1961">
        <v>19</v>
      </c>
      <c r="U1961">
        <v>144</v>
      </c>
      <c r="V1961">
        <v>10</v>
      </c>
      <c r="W1961">
        <v>0</v>
      </c>
      <c r="X1961">
        <v>0</v>
      </c>
      <c r="Y1961">
        <v>2.0923715001251675</v>
      </c>
      <c r="Z1961">
        <v>4.2587187839737517</v>
      </c>
      <c r="AA1961">
        <v>178.92251152269898</v>
      </c>
      <c r="AB1961">
        <v>23</v>
      </c>
      <c r="AC1961">
        <v>27</v>
      </c>
      <c r="AE1961">
        <v>22</v>
      </c>
      <c r="AG1961">
        <v>7273.78</v>
      </c>
      <c r="AH1961">
        <v>187.83333329999999</v>
      </c>
      <c r="AI1961">
        <v>2.290660699</v>
      </c>
      <c r="AJ1961">
        <v>6.8787670999999995E-2</v>
      </c>
      <c r="AK1961">
        <v>0</v>
      </c>
      <c r="AL1961">
        <v>0</v>
      </c>
      <c r="AO1961">
        <v>0</v>
      </c>
      <c r="AP1961">
        <v>7243.78</v>
      </c>
      <c r="AQ1961">
        <v>187.83333329999999</v>
      </c>
      <c r="AR1961">
        <v>6.8787670999999995E-2</v>
      </c>
      <c r="AS1961">
        <v>0.89935651800000005</v>
      </c>
      <c r="AT1961">
        <v>7033.78</v>
      </c>
      <c r="AV1961">
        <v>7273.8</v>
      </c>
      <c r="AW1961">
        <v>4050.5399459999999</v>
      </c>
      <c r="AX1961">
        <v>-9.3885433359999997</v>
      </c>
      <c r="AY1961">
        <v>7033.8</v>
      </c>
      <c r="AZ1961">
        <v>0.218972055</v>
      </c>
      <c r="BA1961">
        <v>-5.0754399999999996E-4</v>
      </c>
      <c r="BC1961">
        <v>0.21808340300000001</v>
      </c>
    </row>
    <row r="1962" spans="1:56" x14ac:dyDescent="0.35">
      <c r="A1962" t="str">
        <f t="shared" si="192"/>
        <v/>
      </c>
      <c r="B1962" t="str">
        <f>IFERROR(VLOOKUP(R1962,#REF!,3,FALSE),"")</f>
        <v/>
      </c>
      <c r="C1962" t="str">
        <f>IFERROR(VLOOKUP(R1962,#REF!,3,FALSE),"normal")</f>
        <v>normal</v>
      </c>
      <c r="D1962">
        <v>20.114466100788803</v>
      </c>
      <c r="E1962">
        <v>-5.824133790828296</v>
      </c>
      <c r="F1962">
        <v>1.5788898336723349</v>
      </c>
      <c r="G1962" s="3">
        <v>-4.5135791411467112E-2</v>
      </c>
      <c r="H1962">
        <v>170.22182410760996</v>
      </c>
      <c r="I1962" t="s">
        <v>1057</v>
      </c>
      <c r="K1962">
        <v>-5.3797902624996903</v>
      </c>
      <c r="L1962" s="3">
        <v>0.1312794575198013</v>
      </c>
      <c r="M1962" t="s">
        <v>219</v>
      </c>
      <c r="N1962" t="s">
        <v>162</v>
      </c>
      <c r="O1962" s="1">
        <v>43679.770833333336</v>
      </c>
      <c r="P1962" t="s">
        <v>161</v>
      </c>
      <c r="Q1962">
        <v>3</v>
      </c>
      <c r="R1962" t="s">
        <v>365</v>
      </c>
      <c r="T1962">
        <v>20</v>
      </c>
      <c r="U1962">
        <v>40</v>
      </c>
      <c r="V1962">
        <v>5</v>
      </c>
      <c r="W1962">
        <v>150</v>
      </c>
      <c r="X1962">
        <v>141.6</v>
      </c>
      <c r="Y1962">
        <v>160.68940195758381</v>
      </c>
      <c r="Z1962">
        <v>4.1233395452154085</v>
      </c>
      <c r="AA1962">
        <v>181.32303441128028</v>
      </c>
      <c r="AB1962">
        <v>23</v>
      </c>
      <c r="AC1962">
        <v>27</v>
      </c>
      <c r="AE1962">
        <v>22</v>
      </c>
      <c r="AG1962">
        <v>7579.97</v>
      </c>
      <c r="AH1962">
        <v>843.9</v>
      </c>
      <c r="AI1962">
        <v>3.1000556170000002</v>
      </c>
      <c r="AJ1962">
        <v>0.30905012599999998</v>
      </c>
      <c r="AK1962">
        <v>656.06666670000004</v>
      </c>
      <c r="AL1962">
        <v>0.24026245500000001</v>
      </c>
      <c r="AM1962">
        <v>1.696768751</v>
      </c>
      <c r="AN1962">
        <v>4.6332391709999996</v>
      </c>
      <c r="AO1962">
        <v>211.6306118</v>
      </c>
      <c r="AP1962">
        <v>7243.78</v>
      </c>
      <c r="AQ1962">
        <v>187.83333329999999</v>
      </c>
      <c r="AR1962">
        <v>6.8787670999999995E-2</v>
      </c>
      <c r="AS1962">
        <v>0.89935651800000005</v>
      </c>
      <c r="AT1962">
        <v>7033.78</v>
      </c>
      <c r="AU1962">
        <v>0.19410966800000001</v>
      </c>
      <c r="AV1962">
        <v>7579.98</v>
      </c>
      <c r="AW1962">
        <v>3909.2811999999999</v>
      </c>
      <c r="AX1962">
        <v>-9.3885433359999997</v>
      </c>
      <c r="AY1962">
        <v>7033.8</v>
      </c>
      <c r="AZ1962">
        <v>0.21133561200000001</v>
      </c>
      <c r="BA1962">
        <v>-5.0754399999999996E-4</v>
      </c>
      <c r="BB1962">
        <v>1.807539276</v>
      </c>
      <c r="BC1962">
        <v>8.3747617779999999</v>
      </c>
    </row>
    <row r="1963" spans="1:56" x14ac:dyDescent="0.35">
      <c r="A1963" t="str">
        <f t="shared" si="192"/>
        <v/>
      </c>
      <c r="B1963" t="str">
        <f>IFERROR(VLOOKUP(R1963,#REF!,3,FALSE),"")</f>
        <v/>
      </c>
      <c r="C1963" t="str">
        <f>IFERROR(VLOOKUP(R1963,#REF!,3,FALSE),"normal")</f>
        <v>normal</v>
      </c>
      <c r="D1963">
        <v>43.460093409500132</v>
      </c>
      <c r="E1963">
        <v>-6.0922531178567256</v>
      </c>
      <c r="F1963">
        <v>0.871547252068962</v>
      </c>
      <c r="G1963" s="3">
        <v>-4.3464504340536912E-2</v>
      </c>
      <c r="H1963">
        <v>401.94755275113528</v>
      </c>
      <c r="I1963" t="s">
        <v>1058</v>
      </c>
      <c r="K1963">
        <v>-6.0717478529444024</v>
      </c>
      <c r="L1963" s="3">
        <v>9.3593158142768099E-2</v>
      </c>
      <c r="M1963" t="s">
        <v>219</v>
      </c>
      <c r="N1963" t="s">
        <v>162</v>
      </c>
      <c r="O1963" s="1">
        <v>43679.770833333336</v>
      </c>
      <c r="P1963" t="s">
        <v>161</v>
      </c>
      <c r="Q1963">
        <v>3</v>
      </c>
      <c r="R1963" t="s">
        <v>365</v>
      </c>
      <c r="T1963">
        <v>21</v>
      </c>
      <c r="U1963">
        <v>40</v>
      </c>
      <c r="V1963">
        <v>5</v>
      </c>
      <c r="W1963">
        <v>400</v>
      </c>
      <c r="X1963">
        <v>358.72</v>
      </c>
      <c r="Y1963">
        <v>360.46656530721816</v>
      </c>
      <c r="Z1963">
        <v>3.9588053093707618</v>
      </c>
      <c r="AA1963">
        <v>184.38304741114189</v>
      </c>
      <c r="AB1963">
        <v>23</v>
      </c>
      <c r="AC1963">
        <v>27</v>
      </c>
      <c r="AE1963">
        <v>22</v>
      </c>
      <c r="AG1963">
        <v>7898.74</v>
      </c>
      <c r="AH1963">
        <v>1611.4</v>
      </c>
      <c r="AI1963">
        <v>2.8113072180000001</v>
      </c>
      <c r="AJ1963">
        <v>0.59012130900000004</v>
      </c>
      <c r="AK1963">
        <v>1423.5666670000001</v>
      </c>
      <c r="AL1963">
        <v>0.52133363899999996</v>
      </c>
      <c r="AM1963">
        <v>1.453316343</v>
      </c>
      <c r="AN1963">
        <v>3.968461939</v>
      </c>
      <c r="AO1963">
        <v>506.37178940000001</v>
      </c>
      <c r="AP1963">
        <v>7243.78</v>
      </c>
      <c r="AQ1963">
        <v>187.83333329999999</v>
      </c>
      <c r="AR1963">
        <v>6.8787670999999995E-2</v>
      </c>
      <c r="AS1963">
        <v>0.89935651800000005</v>
      </c>
      <c r="AT1963">
        <v>7033.78</v>
      </c>
      <c r="AU1963">
        <v>0.22662596600000001</v>
      </c>
      <c r="AV1963">
        <v>7898.74</v>
      </c>
      <c r="AW1963">
        <v>3729.2147639999998</v>
      </c>
      <c r="AX1963">
        <v>-9.3885433359999997</v>
      </c>
      <c r="AY1963">
        <v>7033.8</v>
      </c>
      <c r="AZ1963">
        <v>0.20160122699999999</v>
      </c>
      <c r="BA1963">
        <v>-5.0754399999999996E-4</v>
      </c>
      <c r="BB1963">
        <v>0.95153547599999999</v>
      </c>
      <c r="BC1963">
        <v>3.7761323180000002</v>
      </c>
    </row>
    <row r="1964" spans="1:56" x14ac:dyDescent="0.35">
      <c r="A1964" t="str">
        <f t="shared" si="192"/>
        <v/>
      </c>
      <c r="B1964" t="str">
        <f>IFERROR(VLOOKUP(R1964,#REF!,3,FALSE),"")</f>
        <v/>
      </c>
      <c r="C1964" t="str">
        <f>IFERROR(VLOOKUP(R1964,#REF!,3,FALSE),"normal")</f>
        <v>normal</v>
      </c>
      <c r="D1964" t="s">
        <v>139</v>
      </c>
      <c r="E1964" t="s">
        <v>139</v>
      </c>
      <c r="F1964" t="s">
        <v>139</v>
      </c>
      <c r="G1964" s="3" t="s">
        <v>139</v>
      </c>
      <c r="H1964" t="s">
        <v>139</v>
      </c>
      <c r="I1964" t="s">
        <v>1059</v>
      </c>
      <c r="K1964" t="s">
        <v>139</v>
      </c>
      <c r="L1964" s="3" t="s">
        <v>139</v>
      </c>
      <c r="M1964" t="s">
        <v>219</v>
      </c>
      <c r="N1964" t="s">
        <v>162</v>
      </c>
      <c r="O1964" s="1">
        <v>43679.770833333336</v>
      </c>
      <c r="P1964" t="s">
        <v>161</v>
      </c>
      <c r="Q1964">
        <v>3</v>
      </c>
      <c r="R1964" t="s">
        <v>365</v>
      </c>
      <c r="T1964">
        <v>26</v>
      </c>
      <c r="U1964">
        <v>262</v>
      </c>
      <c r="V1964">
        <v>30</v>
      </c>
      <c r="W1964">
        <v>0</v>
      </c>
      <c r="X1964">
        <v>0</v>
      </c>
      <c r="Y1964" t="s">
        <v>139</v>
      </c>
      <c r="Z1964" t="s">
        <v>139</v>
      </c>
      <c r="AA1964" t="s">
        <v>139</v>
      </c>
      <c r="AB1964">
        <v>41</v>
      </c>
      <c r="AC1964">
        <v>43</v>
      </c>
      <c r="AE1964">
        <v>60</v>
      </c>
      <c r="AG1964">
        <v>14827.38</v>
      </c>
      <c r="AH1964">
        <v>196.4</v>
      </c>
      <c r="AI1964">
        <v>6.4036627450000001</v>
      </c>
      <c r="AJ1964">
        <v>7.1924926E-2</v>
      </c>
      <c r="AK1964">
        <v>11.03333333</v>
      </c>
      <c r="AL1964">
        <v>4.0405889999999998E-3</v>
      </c>
      <c r="AM1964" t="s">
        <v>251</v>
      </c>
      <c r="AN1964" t="s">
        <v>251</v>
      </c>
      <c r="AO1964">
        <v>1.7229722700000001</v>
      </c>
      <c r="AP1964">
        <v>12982.38</v>
      </c>
      <c r="AQ1964">
        <v>185.3666667</v>
      </c>
      <c r="AR1964">
        <v>6.7884337000000003E-2</v>
      </c>
      <c r="AS1964">
        <v>-0.10487479099999999</v>
      </c>
      <c r="AT1964">
        <v>12772.38</v>
      </c>
      <c r="AU1964">
        <v>0</v>
      </c>
      <c r="AV1964">
        <v>14827.4</v>
      </c>
      <c r="AW1964">
        <v>7020.4199920000001</v>
      </c>
      <c r="AX1964">
        <v>18.024459100000001</v>
      </c>
      <c r="AY1964">
        <v>12772.4</v>
      </c>
      <c r="AZ1964">
        <v>0.37952367199999998</v>
      </c>
      <c r="BA1964">
        <v>9.7440199999999997E-4</v>
      </c>
      <c r="BB1964">
        <v>0</v>
      </c>
      <c r="BC1964">
        <v>-1.154343565</v>
      </c>
    </row>
    <row r="1965" spans="1:56" x14ac:dyDescent="0.35">
      <c r="A1965" t="str">
        <f t="shared" si="192"/>
        <v/>
      </c>
      <c r="B1965" t="str">
        <f>IFERROR(VLOOKUP(R1965,#REF!,3,FALSE),"")</f>
        <v/>
      </c>
      <c r="C1965" t="str">
        <f>IFERROR(VLOOKUP(R1965,#REF!,3,FALSE),"normal")</f>
        <v>normal</v>
      </c>
      <c r="D1965">
        <v>4.0389715284507872</v>
      </c>
      <c r="E1965">
        <v>-2.6863853078080395</v>
      </c>
      <c r="F1965">
        <v>-3.3962354581547403</v>
      </c>
      <c r="G1965" s="3">
        <v>-1.4408188205428305E-2</v>
      </c>
      <c r="H1965">
        <v>170.68884472098893</v>
      </c>
      <c r="I1965" t="s">
        <v>1060</v>
      </c>
      <c r="K1965">
        <v>-2.3437140772508478</v>
      </c>
      <c r="L1965" s="3">
        <v>2.6126149215982473E-2</v>
      </c>
      <c r="M1965" t="s">
        <v>219</v>
      </c>
      <c r="N1965" t="s">
        <v>162</v>
      </c>
      <c r="O1965" s="1">
        <v>43679.770833333336</v>
      </c>
      <c r="P1965" t="s">
        <v>161</v>
      </c>
      <c r="Q1965">
        <v>3</v>
      </c>
      <c r="R1965" t="s">
        <v>365</v>
      </c>
      <c r="T1965">
        <v>27</v>
      </c>
      <c r="U1965">
        <v>40</v>
      </c>
      <c r="V1965">
        <v>5</v>
      </c>
      <c r="W1965">
        <v>150</v>
      </c>
      <c r="X1965">
        <v>141.6</v>
      </c>
      <c r="Y1965">
        <v>161.13026941661354</v>
      </c>
      <c r="Z1965">
        <v>8.1642367247904595</v>
      </c>
      <c r="AA1965">
        <v>213.09433695350248</v>
      </c>
      <c r="AB1965">
        <v>41</v>
      </c>
      <c r="AC1965">
        <v>43</v>
      </c>
      <c r="AE1965">
        <v>60</v>
      </c>
      <c r="AG1965">
        <v>15145.6</v>
      </c>
      <c r="AH1965">
        <v>1528.6</v>
      </c>
      <c r="AI1965">
        <v>6.3982756299999997</v>
      </c>
      <c r="AJ1965">
        <v>0.55979858100000002</v>
      </c>
      <c r="AK1965">
        <v>1343.2333329999999</v>
      </c>
      <c r="AL1965">
        <v>0.491914244</v>
      </c>
      <c r="AM1965">
        <v>3.4739706520000002</v>
      </c>
      <c r="AN1965">
        <v>9.4861111109999996</v>
      </c>
      <c r="AO1965">
        <v>209.93677220000001</v>
      </c>
      <c r="AP1965">
        <v>12982.38</v>
      </c>
      <c r="AQ1965">
        <v>185.3666667</v>
      </c>
      <c r="AR1965">
        <v>6.7884337000000003E-2</v>
      </c>
      <c r="AS1965">
        <v>-0.10487479099999999</v>
      </c>
      <c r="AT1965">
        <v>12772.38</v>
      </c>
      <c r="AU1965">
        <v>-1.1055615E-2</v>
      </c>
      <c r="AV1965">
        <v>15145.62</v>
      </c>
      <c r="AW1965">
        <v>7094.50965</v>
      </c>
      <c r="AX1965">
        <v>18.024459100000001</v>
      </c>
      <c r="AY1965">
        <v>12772.4</v>
      </c>
      <c r="AZ1965">
        <v>0.383528957</v>
      </c>
      <c r="BA1965">
        <v>9.7440199999999997E-4</v>
      </c>
      <c r="BB1965">
        <v>1.5323403209999999</v>
      </c>
      <c r="BC1965">
        <v>14.53595054</v>
      </c>
    </row>
    <row r="1966" spans="1:56" x14ac:dyDescent="0.35">
      <c r="A1966" t="str">
        <f t="shared" si="192"/>
        <v/>
      </c>
      <c r="B1966" t="str">
        <f>IFERROR(VLOOKUP(R1966,#REF!,3,FALSE),"")</f>
        <v/>
      </c>
      <c r="C1966" t="str">
        <f>IFERROR(VLOOKUP(R1966,#REF!,3,FALSE),"normal")</f>
        <v>normal</v>
      </c>
      <c r="D1966">
        <v>20.511522281530233</v>
      </c>
      <c r="E1966">
        <v>-2.6480672355706401</v>
      </c>
      <c r="F1966">
        <v>-3.331717081183764</v>
      </c>
      <c r="G1966" s="3">
        <v>-1.3240441271828144E-2</v>
      </c>
      <c r="H1966">
        <v>432.44718847893881</v>
      </c>
      <c r="I1966" t="s">
        <v>1061</v>
      </c>
      <c r="K1966">
        <v>-2.5048125280932867</v>
      </c>
      <c r="L1966" s="3">
        <v>4.2862667535634329E-2</v>
      </c>
      <c r="M1966" t="s">
        <v>219</v>
      </c>
      <c r="N1966" t="s">
        <v>162</v>
      </c>
      <c r="O1966" s="1">
        <v>43679.770833333336</v>
      </c>
      <c r="P1966" t="s">
        <v>161</v>
      </c>
      <c r="Q1966">
        <v>3</v>
      </c>
      <c r="R1966" t="s">
        <v>365</v>
      </c>
      <c r="T1966">
        <v>28</v>
      </c>
      <c r="U1966">
        <v>40</v>
      </c>
      <c r="V1966">
        <v>5</v>
      </c>
      <c r="W1966">
        <v>400</v>
      </c>
      <c r="X1966">
        <v>358.72</v>
      </c>
      <c r="Y1966">
        <v>387.81863862791238</v>
      </c>
      <c r="Z1966">
        <v>8.2728630718838154</v>
      </c>
      <c r="AA1966">
        <v>212.92950590688969</v>
      </c>
      <c r="AB1966">
        <v>41</v>
      </c>
      <c r="AC1966">
        <v>43</v>
      </c>
      <c r="AE1966">
        <v>60</v>
      </c>
      <c r="AG1966">
        <v>15465.52</v>
      </c>
      <c r="AH1966">
        <v>3421.3</v>
      </c>
      <c r="AI1966">
        <v>5.2269197099999998</v>
      </c>
      <c r="AJ1966">
        <v>1.2529365990000001</v>
      </c>
      <c r="AK1966">
        <v>3235.9333329999999</v>
      </c>
      <c r="AL1966">
        <v>1.1850522619999999</v>
      </c>
      <c r="AM1966">
        <v>3.3035578229999998</v>
      </c>
      <c r="AN1966">
        <v>9.0207775800000007</v>
      </c>
      <c r="AO1966">
        <v>619.08992539999997</v>
      </c>
      <c r="AP1966">
        <v>12982.38</v>
      </c>
      <c r="AQ1966">
        <v>185.3666667</v>
      </c>
      <c r="AR1966">
        <v>6.7884337000000003E-2</v>
      </c>
      <c r="AS1966">
        <v>-0.10487479099999999</v>
      </c>
      <c r="AT1966">
        <v>12772.38</v>
      </c>
      <c r="AU1966">
        <v>-1.1625915000000001E-2</v>
      </c>
      <c r="AV1966">
        <v>15465.52</v>
      </c>
      <c r="AW1966">
        <v>7162.2354480000004</v>
      </c>
      <c r="AX1966">
        <v>18.024459100000001</v>
      </c>
      <c r="AY1966">
        <v>12772.4</v>
      </c>
      <c r="AZ1966">
        <v>0.38719021100000001</v>
      </c>
      <c r="BA1966">
        <v>9.7440199999999997E-4</v>
      </c>
      <c r="BB1966">
        <v>-0.64726135600000001</v>
      </c>
      <c r="BC1966">
        <v>-5.8388007320000002</v>
      </c>
    </row>
    <row r="1967" spans="1:56" x14ac:dyDescent="0.35">
      <c r="A1967" t="str">
        <f t="shared" si="192"/>
        <v/>
      </c>
      <c r="B1967" t="str">
        <f>IFERROR(VLOOKUP(R1967,#REF!,3,FALSE),"")</f>
        <v/>
      </c>
      <c r="C1967" t="str">
        <f>IFERROR(VLOOKUP(R1967,#REF!,3,FALSE),"normal")</f>
        <v>normal</v>
      </c>
      <c r="D1967" t="s">
        <v>139</v>
      </c>
      <c r="E1967">
        <v>-9.4620781695268246</v>
      </c>
      <c r="F1967">
        <v>-2.432943678101537</v>
      </c>
      <c r="G1967" s="3">
        <v>-8.4310377135448616E-2</v>
      </c>
      <c r="H1967" t="s">
        <v>139</v>
      </c>
      <c r="I1967" t="s">
        <v>1062</v>
      </c>
      <c r="K1967" t="s">
        <v>139</v>
      </c>
      <c r="L1967" s="3" t="s">
        <v>139</v>
      </c>
      <c r="M1967" t="s">
        <v>219</v>
      </c>
      <c r="N1967" t="s">
        <v>162</v>
      </c>
      <c r="O1967" s="1">
        <v>43679.770833333336</v>
      </c>
      <c r="P1967" t="s">
        <v>161</v>
      </c>
      <c r="Q1967">
        <v>2</v>
      </c>
      <c r="R1967" t="s">
        <v>376</v>
      </c>
      <c r="T1967">
        <v>6</v>
      </c>
      <c r="U1967">
        <v>80</v>
      </c>
      <c r="V1967">
        <v>20</v>
      </c>
      <c r="W1967">
        <v>0</v>
      </c>
      <c r="X1967">
        <v>0</v>
      </c>
      <c r="Y1967">
        <v>-2.4329436790448931</v>
      </c>
      <c r="Z1967">
        <v>3.533475529689273</v>
      </c>
      <c r="AA1967">
        <v>97.863413621684003</v>
      </c>
      <c r="AB1967">
        <v>23</v>
      </c>
      <c r="AC1967">
        <v>29</v>
      </c>
      <c r="AE1967">
        <v>55</v>
      </c>
      <c r="AG1967">
        <v>1148.73</v>
      </c>
      <c r="AH1967">
        <v>89.266666670000006</v>
      </c>
      <c r="AI1967">
        <v>2.4059313680000001</v>
      </c>
      <c r="AJ1967">
        <v>3.2690929000000001E-2</v>
      </c>
      <c r="AK1967">
        <v>0</v>
      </c>
      <c r="AL1967">
        <v>0</v>
      </c>
      <c r="AO1967">
        <v>0</v>
      </c>
      <c r="AP1967">
        <v>1118.73</v>
      </c>
      <c r="AQ1967">
        <v>89.266666670000006</v>
      </c>
      <c r="AR1967">
        <v>3.2690929000000001E-2</v>
      </c>
      <c r="AS1967">
        <v>0.195840769</v>
      </c>
      <c r="AT1967">
        <v>908.73</v>
      </c>
      <c r="AV1967">
        <v>1148.74</v>
      </c>
      <c r="AW1967">
        <v>2930.7727799999998</v>
      </c>
      <c r="AX1967">
        <v>-13.02583723</v>
      </c>
      <c r="AY1967">
        <v>908.74</v>
      </c>
      <c r="AZ1967">
        <v>0.15843747899999999</v>
      </c>
      <c r="BA1967">
        <v>-7.0417600000000004E-4</v>
      </c>
      <c r="BC1967">
        <v>-0.52807475299999995</v>
      </c>
    </row>
    <row r="1968" spans="1:56" x14ac:dyDescent="0.35">
      <c r="A1968" t="str">
        <f t="shared" si="192"/>
        <v/>
      </c>
      <c r="B1968" t="str">
        <f>IFERROR(VLOOKUP(R1968,#REF!,3,FALSE),"")</f>
        <v/>
      </c>
      <c r="C1968" t="str">
        <f>IFERROR(VLOOKUP(R1968,#REF!,3,FALSE),"normal")</f>
        <v>normal</v>
      </c>
      <c r="D1968">
        <v>58.299654340797446</v>
      </c>
      <c r="E1968">
        <v>-9.7518469490552988</v>
      </c>
      <c r="F1968">
        <v>-2.5377030127494455</v>
      </c>
      <c r="G1968" s="3">
        <v>-0.11205077661971538</v>
      </c>
      <c r="H1968">
        <v>220.58802167786101</v>
      </c>
      <c r="I1968" t="s">
        <v>1063</v>
      </c>
      <c r="K1968">
        <v>-6.7020815962259475</v>
      </c>
      <c r="L1968" s="3">
        <v>0.28200953607162171</v>
      </c>
      <c r="M1968" t="s">
        <v>219</v>
      </c>
      <c r="N1968" t="s">
        <v>162</v>
      </c>
      <c r="O1968" s="1">
        <v>43679.770833333336</v>
      </c>
      <c r="P1968" t="s">
        <v>161</v>
      </c>
      <c r="Q1968">
        <v>2</v>
      </c>
      <c r="R1968" t="s">
        <v>376</v>
      </c>
      <c r="T1968">
        <v>9</v>
      </c>
      <c r="U1968">
        <v>2086</v>
      </c>
      <c r="V1968">
        <v>5</v>
      </c>
      <c r="W1968">
        <v>150</v>
      </c>
      <c r="X1968">
        <v>141.6</v>
      </c>
      <c r="Y1968">
        <v>208.2350924639008</v>
      </c>
      <c r="Z1968">
        <v>3.4868510030812647</v>
      </c>
      <c r="AA1968">
        <v>98.115258965527758</v>
      </c>
      <c r="AB1968">
        <v>23</v>
      </c>
      <c r="AC1968">
        <v>28.4</v>
      </c>
      <c r="AE1968">
        <v>55</v>
      </c>
      <c r="AG1968">
        <v>1461.79</v>
      </c>
      <c r="AH1968">
        <v>824.2</v>
      </c>
      <c r="AI1968">
        <v>3.37740974</v>
      </c>
      <c r="AJ1968">
        <v>0.30183566000000001</v>
      </c>
      <c r="AK1968">
        <v>734.93333329999996</v>
      </c>
      <c r="AL1968">
        <v>0.269144732</v>
      </c>
      <c r="AM1968">
        <v>1.9007396320000001</v>
      </c>
      <c r="AN1968">
        <v>5.1902071559999996</v>
      </c>
      <c r="AO1968">
        <v>217.60265699999999</v>
      </c>
      <c r="AP1968">
        <v>1118.73</v>
      </c>
      <c r="AQ1968">
        <v>89.266666670000006</v>
      </c>
      <c r="AR1968">
        <v>3.2690929000000001E-2</v>
      </c>
      <c r="AS1968">
        <v>0.195840769</v>
      </c>
      <c r="AT1968">
        <v>908.73</v>
      </c>
      <c r="AU1968">
        <v>3.7732745999999998E-2</v>
      </c>
      <c r="AV1968">
        <v>1461.8</v>
      </c>
      <c r="AW1968">
        <v>2916.2955790000001</v>
      </c>
      <c r="AX1968">
        <v>-13.02583723</v>
      </c>
      <c r="AY1968">
        <v>908.74</v>
      </c>
      <c r="AZ1968">
        <v>0.15765484199999999</v>
      </c>
      <c r="BA1968">
        <v>-7.0417600000000004E-4</v>
      </c>
      <c r="BB1968">
        <v>0.84552806800000002</v>
      </c>
      <c r="BC1968">
        <v>4.3884658270000001</v>
      </c>
      <c r="BD1968">
        <v>0.48333333299999998</v>
      </c>
    </row>
    <row r="1969" spans="1:55" x14ac:dyDescent="0.35">
      <c r="A1969" t="str">
        <f t="shared" si="192"/>
        <v/>
      </c>
      <c r="B1969" t="str">
        <f>IFERROR(VLOOKUP(R1969,#REF!,3,FALSE),"")</f>
        <v/>
      </c>
      <c r="C1969" t="str">
        <f>IFERROR(VLOOKUP(R1969,#REF!,3,FALSE),"normal")</f>
        <v>normal</v>
      </c>
      <c r="D1969">
        <v>4.2436156973463781</v>
      </c>
      <c r="E1969">
        <v>-8.5081962142315941</v>
      </c>
      <c r="F1969">
        <v>-1.2518650192234368</v>
      </c>
      <c r="G1969" s="3">
        <v>-0.12570943590390329</v>
      </c>
      <c r="H1969">
        <v>39.673870383692758</v>
      </c>
      <c r="I1969" t="s">
        <v>1064</v>
      </c>
      <c r="K1969">
        <v>-6.4261281593231718</v>
      </c>
      <c r="L1969" s="3">
        <v>0.29204893003352661</v>
      </c>
      <c r="M1969" t="s">
        <v>219</v>
      </c>
      <c r="N1969" t="s">
        <v>162</v>
      </c>
      <c r="O1969" s="1">
        <v>43679.770833333336</v>
      </c>
      <c r="P1969" t="s">
        <v>161</v>
      </c>
      <c r="Q1969">
        <v>2</v>
      </c>
      <c r="R1969" t="s">
        <v>376</v>
      </c>
      <c r="T1969">
        <v>7</v>
      </c>
      <c r="U1969">
        <v>40</v>
      </c>
      <c r="V1969">
        <v>5</v>
      </c>
      <c r="W1969">
        <v>30</v>
      </c>
      <c r="X1969">
        <v>28.32</v>
      </c>
      <c r="Y1969">
        <v>37.452133642205965</v>
      </c>
      <c r="Z1969">
        <v>3.6387282503279934</v>
      </c>
      <c r="AA1969">
        <v>93.221863281045714</v>
      </c>
      <c r="AB1969">
        <v>23</v>
      </c>
      <c r="AC1969">
        <v>27</v>
      </c>
      <c r="AE1969">
        <v>55</v>
      </c>
      <c r="AG1969">
        <v>3610</v>
      </c>
      <c r="AH1969">
        <v>229.5</v>
      </c>
      <c r="AI1969">
        <v>2.330457998</v>
      </c>
      <c r="AJ1969">
        <v>8.4046693000000006E-2</v>
      </c>
      <c r="AK1969">
        <v>140.83333329999999</v>
      </c>
      <c r="AL1969">
        <v>5.1575494E-2</v>
      </c>
      <c r="AM1969">
        <v>1.8211685740000001</v>
      </c>
      <c r="AN1969">
        <v>4.9729284370000002</v>
      </c>
      <c r="AO1969">
        <v>60.431611910000001</v>
      </c>
      <c r="AP1969">
        <v>3273.85</v>
      </c>
      <c r="AQ1969">
        <v>88.666666669999998</v>
      </c>
      <c r="AR1969">
        <v>3.2471198999999999E-2</v>
      </c>
      <c r="AS1969">
        <v>-0.38395369499999998</v>
      </c>
      <c r="AT1969">
        <v>3063.85</v>
      </c>
      <c r="AU1969">
        <v>-7.7208770999999995E-2</v>
      </c>
      <c r="AV1969">
        <v>3610</v>
      </c>
      <c r="AW1969">
        <v>3130.7660129999999</v>
      </c>
      <c r="AX1969">
        <v>7.9240948500000004</v>
      </c>
      <c r="AY1969">
        <v>3063.87</v>
      </c>
      <c r="AZ1969">
        <v>0.16924910700000001</v>
      </c>
      <c r="BA1969">
        <v>4.2837600000000001E-4</v>
      </c>
      <c r="BB1969">
        <v>0.48072640300000002</v>
      </c>
      <c r="BC1969">
        <v>2.390618001</v>
      </c>
    </row>
    <row r="1970" spans="1:55" x14ac:dyDescent="0.35">
      <c r="A1970" t="str">
        <f t="shared" si="192"/>
        <v/>
      </c>
      <c r="B1970" t="str">
        <f>IFERROR(VLOOKUP(R1970,#REF!,3,FALSE),"")</f>
        <v/>
      </c>
      <c r="C1970" t="str">
        <f>IFERROR(VLOOKUP(R1970,#REF!,3,FALSE),"normal")</f>
        <v>normal</v>
      </c>
      <c r="D1970">
        <v>14.84147001083366</v>
      </c>
      <c r="E1970">
        <v>-8.1503050621108759</v>
      </c>
      <c r="F1970">
        <v>-0.72552054941404986</v>
      </c>
      <c r="G1970" s="3">
        <v>-0.11297911956770502</v>
      </c>
      <c r="H1970">
        <v>84.808427302696856</v>
      </c>
      <c r="I1970" t="s">
        <v>1065</v>
      </c>
      <c r="K1970">
        <v>-6.5708064679609173</v>
      </c>
      <c r="L1970" s="3">
        <v>0.22232645456185457</v>
      </c>
      <c r="M1970" t="s">
        <v>219</v>
      </c>
      <c r="N1970" t="s">
        <v>162</v>
      </c>
      <c r="O1970" s="1">
        <v>43679.770833333336</v>
      </c>
      <c r="P1970" t="s">
        <v>161</v>
      </c>
      <c r="Q1970">
        <v>2</v>
      </c>
      <c r="R1970" t="s">
        <v>376</v>
      </c>
      <c r="T1970">
        <v>8</v>
      </c>
      <c r="U1970">
        <v>40</v>
      </c>
      <c r="V1970">
        <v>5</v>
      </c>
      <c r="W1970">
        <v>70</v>
      </c>
      <c r="X1970">
        <v>66.08</v>
      </c>
      <c r="Y1970">
        <v>80.059155373745838</v>
      </c>
      <c r="Z1970">
        <v>3.763502543714949</v>
      </c>
      <c r="AA1970">
        <v>91.397165103237242</v>
      </c>
      <c r="AB1970">
        <v>23</v>
      </c>
      <c r="AC1970">
        <v>28</v>
      </c>
      <c r="AE1970">
        <v>55</v>
      </c>
      <c r="AG1970">
        <v>3928.51</v>
      </c>
      <c r="AH1970">
        <v>392.7</v>
      </c>
      <c r="AI1970">
        <v>2.5072309220000002</v>
      </c>
      <c r="AJ1970">
        <v>0.14381322999999999</v>
      </c>
      <c r="AK1970">
        <v>304.03333329999998</v>
      </c>
      <c r="AL1970">
        <v>0.11134203099999999</v>
      </c>
      <c r="AM1970">
        <v>1.6849580959999999</v>
      </c>
      <c r="AN1970">
        <v>4.6009887010000003</v>
      </c>
      <c r="AO1970">
        <v>121.2625972</v>
      </c>
      <c r="AP1970">
        <v>3273.85</v>
      </c>
      <c r="AQ1970">
        <v>88.666666669999998</v>
      </c>
      <c r="AR1970">
        <v>3.2471198999999999E-2</v>
      </c>
      <c r="AS1970">
        <v>-0.38395369499999998</v>
      </c>
      <c r="AT1970">
        <v>3063.85</v>
      </c>
      <c r="AU1970">
        <v>-8.3450257999999999E-2</v>
      </c>
      <c r="AV1970">
        <v>3928.52</v>
      </c>
      <c r="AW1970">
        <v>3204.1131869999999</v>
      </c>
      <c r="AX1970">
        <v>7.9240948500000004</v>
      </c>
      <c r="AY1970">
        <v>3063.87</v>
      </c>
      <c r="AZ1970">
        <v>0.17321425300000001</v>
      </c>
      <c r="BA1970">
        <v>4.2837600000000001E-4</v>
      </c>
      <c r="BB1970">
        <v>0.516966543</v>
      </c>
      <c r="BC1970">
        <v>2.3785572230000001</v>
      </c>
    </row>
    <row r="1971" spans="1:55" x14ac:dyDescent="0.35">
      <c r="A1971" t="str">
        <f t="shared" si="192"/>
        <v/>
      </c>
      <c r="B1971" t="str">
        <f>IFERROR(VLOOKUP(R1971,#REF!,3,FALSE),"")</f>
        <v/>
      </c>
      <c r="C1971" t="str">
        <f>IFERROR(VLOOKUP(R1971,#REF!,3,FALSE),"normal")</f>
        <v>normal</v>
      </c>
      <c r="D1971">
        <v>90.016598284523241</v>
      </c>
      <c r="E1971">
        <v>-7.8249440829770958</v>
      </c>
      <c r="F1971">
        <v>-0.29575003483178725</v>
      </c>
      <c r="G1971" s="3">
        <v>-0.105761802276675</v>
      </c>
      <c r="H1971">
        <v>473.81937355903909</v>
      </c>
      <c r="I1971" t="s">
        <v>1066</v>
      </c>
      <c r="K1971">
        <v>-6.1362064755004502</v>
      </c>
      <c r="L1971" s="3">
        <v>0.12944648081878424</v>
      </c>
      <c r="M1971" t="s">
        <v>219</v>
      </c>
      <c r="N1971" t="s">
        <v>162</v>
      </c>
      <c r="O1971" s="1">
        <v>43679.770833333336</v>
      </c>
      <c r="P1971" t="s">
        <v>161</v>
      </c>
      <c r="Q1971">
        <v>2</v>
      </c>
      <c r="R1971" t="s">
        <v>376</v>
      </c>
      <c r="T1971">
        <v>10</v>
      </c>
      <c r="U1971">
        <v>40</v>
      </c>
      <c r="V1971">
        <v>5</v>
      </c>
      <c r="W1971">
        <v>400</v>
      </c>
      <c r="X1971">
        <v>358.72</v>
      </c>
      <c r="Y1971">
        <v>424.92121420774629</v>
      </c>
      <c r="Z1971">
        <v>3.8405491878063938</v>
      </c>
      <c r="AA1971">
        <v>89.802509226066931</v>
      </c>
      <c r="AB1971">
        <v>23</v>
      </c>
      <c r="AC1971">
        <v>28</v>
      </c>
      <c r="AE1971">
        <v>55</v>
      </c>
      <c r="AG1971">
        <v>4565.8</v>
      </c>
      <c r="AH1971">
        <v>1721.7333329999999</v>
      </c>
      <c r="AI1971">
        <v>4.0593301070000001</v>
      </c>
      <c r="AJ1971">
        <v>0.63052719899999998</v>
      </c>
      <c r="AK1971">
        <v>1633.0666670000001</v>
      </c>
      <c r="AL1971">
        <v>0.598056001</v>
      </c>
      <c r="AM1971">
        <v>1.667194471</v>
      </c>
      <c r="AN1971">
        <v>4.5524829020000004</v>
      </c>
      <c r="AO1971">
        <v>402.29954780000003</v>
      </c>
      <c r="AP1971">
        <v>3273.85</v>
      </c>
      <c r="AQ1971">
        <v>88.666666669999998</v>
      </c>
      <c r="AR1971">
        <v>3.2471198999999999E-2</v>
      </c>
      <c r="AS1971">
        <v>-0.38395369499999998</v>
      </c>
      <c r="AT1971">
        <v>3063.85</v>
      </c>
      <c r="AU1971">
        <v>-8.4339404000000007E-2</v>
      </c>
      <c r="AV1971">
        <v>4565.8</v>
      </c>
      <c r="AW1971">
        <v>3272.5836220000001</v>
      </c>
      <c r="AX1971">
        <v>7.9240948500000004</v>
      </c>
      <c r="AY1971">
        <v>3063.87</v>
      </c>
      <c r="AZ1971">
        <v>0.176915762</v>
      </c>
      <c r="BA1971">
        <v>4.2837600000000001E-4</v>
      </c>
      <c r="BB1971">
        <v>0.41091504699999998</v>
      </c>
      <c r="BC1971">
        <v>1.870683724</v>
      </c>
    </row>
    <row r="1972" spans="1:55" x14ac:dyDescent="0.35">
      <c r="A1972" t="str">
        <f t="shared" si="192"/>
        <v/>
      </c>
      <c r="B1972" t="str">
        <f>IFERROR(VLOOKUP(R1972,#REF!,3,FALSE),"")</f>
        <v/>
      </c>
      <c r="C1972" t="str">
        <f>IFERROR(VLOOKUP(R1972,#REF!,3,FALSE),"normal")</f>
        <v>normal</v>
      </c>
      <c r="D1972" t="s">
        <v>139</v>
      </c>
      <c r="E1972">
        <v>-7.6209226367825398</v>
      </c>
      <c r="F1972">
        <v>-0.62221092839540015</v>
      </c>
      <c r="G1972" s="3">
        <v>-8.9303372702115358E-2</v>
      </c>
      <c r="H1972" t="s">
        <v>139</v>
      </c>
      <c r="I1972" t="s">
        <v>1067</v>
      </c>
      <c r="K1972" t="s">
        <v>139</v>
      </c>
      <c r="L1972" s="3" t="s">
        <v>139</v>
      </c>
      <c r="M1972" t="s">
        <v>219</v>
      </c>
      <c r="N1972" t="s">
        <v>162</v>
      </c>
      <c r="O1972" s="1">
        <v>43679.770833333336</v>
      </c>
      <c r="P1972" t="s">
        <v>161</v>
      </c>
      <c r="Q1972">
        <v>2</v>
      </c>
      <c r="R1972" t="s">
        <v>376</v>
      </c>
      <c r="T1972">
        <v>19</v>
      </c>
      <c r="U1972">
        <v>144</v>
      </c>
      <c r="V1972">
        <v>10</v>
      </c>
      <c r="W1972">
        <v>0</v>
      </c>
      <c r="X1972">
        <v>0</v>
      </c>
      <c r="Y1972">
        <v>-0.62221092839540026</v>
      </c>
      <c r="Z1972">
        <v>3.8041482763597263</v>
      </c>
      <c r="AA1972">
        <v>89.966982630787541</v>
      </c>
      <c r="AB1972">
        <v>23</v>
      </c>
      <c r="AC1972">
        <v>27.2</v>
      </c>
      <c r="AE1972">
        <v>22</v>
      </c>
      <c r="AG1972">
        <v>7273.36</v>
      </c>
      <c r="AH1972">
        <v>87.6</v>
      </c>
      <c r="AI1972">
        <v>2.6729810299999999</v>
      </c>
      <c r="AJ1972">
        <v>3.2080567999999997E-2</v>
      </c>
      <c r="AK1972">
        <v>0</v>
      </c>
      <c r="AL1972">
        <v>0</v>
      </c>
      <c r="AO1972">
        <v>0</v>
      </c>
      <c r="AP1972">
        <v>7243.36</v>
      </c>
      <c r="AQ1972">
        <v>87.6</v>
      </c>
      <c r="AR1972">
        <v>3.2080567999999997E-2</v>
      </c>
      <c r="AS1972">
        <v>0.55351200300000003</v>
      </c>
      <c r="AT1972">
        <v>7033.36</v>
      </c>
      <c r="AV1972">
        <v>7273.36</v>
      </c>
      <c r="AW1972">
        <v>3268.896886</v>
      </c>
      <c r="AX1972">
        <v>-13.62107346</v>
      </c>
      <c r="AY1972">
        <v>7033.36</v>
      </c>
      <c r="AZ1972">
        <v>0.17671645699999999</v>
      </c>
      <c r="BA1972">
        <v>-7.3635499999999995E-4</v>
      </c>
      <c r="BC1972">
        <v>0.73498463800000002</v>
      </c>
    </row>
    <row r="1973" spans="1:55" x14ac:dyDescent="0.35">
      <c r="A1973" t="str">
        <f t="shared" si="192"/>
        <v/>
      </c>
      <c r="B1973" t="str">
        <f>IFERROR(VLOOKUP(R1973,#REF!,3,FALSE),"")</f>
        <v/>
      </c>
      <c r="C1973" t="str">
        <f>IFERROR(VLOOKUP(R1973,#REF!,3,FALSE),"normal")</f>
        <v>normal</v>
      </c>
      <c r="D1973">
        <v>32.535940012968524</v>
      </c>
      <c r="E1973">
        <v>-7.9942888259471756</v>
      </c>
      <c r="F1973">
        <v>-1.5475373600241396</v>
      </c>
      <c r="G1973" s="3">
        <v>-8.7682524746962462E-2</v>
      </c>
      <c r="H1973">
        <v>183.75440508293798</v>
      </c>
      <c r="I1973" t="s">
        <v>1068</v>
      </c>
      <c r="K1973">
        <v>-6.3633656361427606</v>
      </c>
      <c r="L1973" s="3">
        <v>0.17140243913449602</v>
      </c>
      <c r="M1973" t="s">
        <v>219</v>
      </c>
      <c r="N1973" t="s">
        <v>162</v>
      </c>
      <c r="O1973" s="1">
        <v>43679.770833333336</v>
      </c>
      <c r="P1973" t="s">
        <v>161</v>
      </c>
      <c r="Q1973">
        <v>2</v>
      </c>
      <c r="R1973" t="s">
        <v>376</v>
      </c>
      <c r="T1973">
        <v>20</v>
      </c>
      <c r="U1973">
        <v>40</v>
      </c>
      <c r="V1973">
        <v>5</v>
      </c>
      <c r="W1973">
        <v>150</v>
      </c>
      <c r="X1973">
        <v>141.6</v>
      </c>
      <c r="Y1973">
        <v>173.46415839829342</v>
      </c>
      <c r="Z1973">
        <v>3.6589935540707033</v>
      </c>
      <c r="AA1973">
        <v>93.262429225011914</v>
      </c>
      <c r="AB1973">
        <v>23</v>
      </c>
      <c r="AC1973">
        <v>27.6</v>
      </c>
      <c r="AE1973">
        <v>22</v>
      </c>
      <c r="AG1973">
        <v>7579.53</v>
      </c>
      <c r="AH1973">
        <v>727.96666670000002</v>
      </c>
      <c r="AI1973">
        <v>2.9651229360000002</v>
      </c>
      <c r="AJ1973">
        <v>0.266593423</v>
      </c>
      <c r="AK1973">
        <v>640.3666667</v>
      </c>
      <c r="AL1973">
        <v>0.23451285599999999</v>
      </c>
      <c r="AM1973">
        <v>1.6561642350000001</v>
      </c>
      <c r="AN1973">
        <v>4.5223634649999997</v>
      </c>
      <c r="AO1973">
        <v>215.96631260000001</v>
      </c>
      <c r="AP1973">
        <v>7243.36</v>
      </c>
      <c r="AQ1973">
        <v>87.6</v>
      </c>
      <c r="AR1973">
        <v>3.2080567999999997E-2</v>
      </c>
      <c r="AS1973">
        <v>0.55351200300000003</v>
      </c>
      <c r="AT1973">
        <v>7033.36</v>
      </c>
      <c r="AU1973">
        <v>0.122394409</v>
      </c>
      <c r="AV1973">
        <v>7579.54</v>
      </c>
      <c r="AW1973">
        <v>3124.8704339999999</v>
      </c>
      <c r="AX1973">
        <v>-13.62107346</v>
      </c>
      <c r="AY1973">
        <v>7033.36</v>
      </c>
      <c r="AZ1973">
        <v>0.16893039200000001</v>
      </c>
      <c r="BA1973">
        <v>-7.3635499999999995E-4</v>
      </c>
      <c r="BB1973">
        <v>0.69347773400000001</v>
      </c>
      <c r="BC1973">
        <v>3.1361583689999999</v>
      </c>
    </row>
    <row r="1974" spans="1:55" x14ac:dyDescent="0.35">
      <c r="A1974" t="str">
        <f t="shared" si="192"/>
        <v/>
      </c>
      <c r="B1974" t="str">
        <f>IFERROR(VLOOKUP(R1974,#REF!,3,FALSE),"")</f>
        <v/>
      </c>
      <c r="C1974" t="str">
        <f>IFERROR(VLOOKUP(R1974,#REF!,3,FALSE),"normal")</f>
        <v>normal</v>
      </c>
      <c r="D1974">
        <v>76.483868473188409</v>
      </c>
      <c r="E1974">
        <v>-8.5245403493405814</v>
      </c>
      <c r="F1974">
        <v>-2.83355934883236</v>
      </c>
      <c r="G1974" s="3">
        <v>-8.2404261938033088E-2</v>
      </c>
      <c r="H1974">
        <v>436.93536774674186</v>
      </c>
      <c r="I1974" t="s">
        <v>1069</v>
      </c>
      <c r="K1974">
        <v>-7.3323893655504229</v>
      </c>
      <c r="L1974" s="3">
        <v>0.14042045703249487</v>
      </c>
      <c r="M1974" t="s">
        <v>219</v>
      </c>
      <c r="N1974" t="s">
        <v>162</v>
      </c>
      <c r="O1974" s="1">
        <v>43679.770833333336</v>
      </c>
      <c r="P1974" t="s">
        <v>161</v>
      </c>
      <c r="Q1974">
        <v>2</v>
      </c>
      <c r="R1974" t="s">
        <v>376</v>
      </c>
      <c r="T1974">
        <v>21</v>
      </c>
      <c r="U1974">
        <v>40</v>
      </c>
      <c r="V1974">
        <v>5</v>
      </c>
      <c r="W1974">
        <v>400</v>
      </c>
      <c r="X1974">
        <v>358.72</v>
      </c>
      <c r="Y1974">
        <v>391.84363779527808</v>
      </c>
      <c r="Z1974">
        <v>3.4727958525378577</v>
      </c>
      <c r="AA1974">
        <v>97.440373154544886</v>
      </c>
      <c r="AB1974">
        <v>23</v>
      </c>
      <c r="AC1974">
        <v>27.6</v>
      </c>
      <c r="AE1974">
        <v>22</v>
      </c>
      <c r="AG1974">
        <v>7898.29</v>
      </c>
      <c r="AH1974">
        <v>1458.2333329999999</v>
      </c>
      <c r="AI1974">
        <v>3.6923344020000002</v>
      </c>
      <c r="AJ1974">
        <v>0.53402914499999998</v>
      </c>
      <c r="AK1974">
        <v>1370.633333</v>
      </c>
      <c r="AL1974">
        <v>0.50194857699999995</v>
      </c>
      <c r="AM1974">
        <v>1.3992768090000001</v>
      </c>
      <c r="AN1974">
        <v>3.8209002380000001</v>
      </c>
      <c r="AO1974">
        <v>371.21050919999999</v>
      </c>
      <c r="AP1974">
        <v>7243.36</v>
      </c>
      <c r="AQ1974">
        <v>87.6</v>
      </c>
      <c r="AR1974">
        <v>3.2080567999999997E-2</v>
      </c>
      <c r="AS1974">
        <v>0.55351200300000003</v>
      </c>
      <c r="AT1974">
        <v>7033.36</v>
      </c>
      <c r="AU1974">
        <v>0.14486429100000001</v>
      </c>
      <c r="AV1974">
        <v>7898.29</v>
      </c>
      <c r="AW1974">
        <v>2945.431603</v>
      </c>
      <c r="AX1974">
        <v>-13.62107346</v>
      </c>
      <c r="AY1974">
        <v>7033.36</v>
      </c>
      <c r="AZ1974">
        <v>0.15922993499999999</v>
      </c>
      <c r="BA1974">
        <v>-7.3635499999999995E-4</v>
      </c>
      <c r="BB1974">
        <v>-1.490963928</v>
      </c>
      <c r="BC1974">
        <v>-5.6968244270000001</v>
      </c>
    </row>
    <row r="1975" spans="1:55" x14ac:dyDescent="0.35">
      <c r="A1975" t="str">
        <f t="shared" si="192"/>
        <v/>
      </c>
      <c r="B1975" t="str">
        <f>IFERROR(VLOOKUP(R1975,#REF!,3,FALSE),"")</f>
        <v/>
      </c>
      <c r="C1975" t="str">
        <f>IFERROR(VLOOKUP(R1975,#REF!,3,FALSE),"normal")</f>
        <v>normal</v>
      </c>
      <c r="D1975" t="s">
        <v>139</v>
      </c>
      <c r="E1975" t="s">
        <v>139</v>
      </c>
      <c r="F1975" t="s">
        <v>139</v>
      </c>
      <c r="G1975" s="3" t="s">
        <v>139</v>
      </c>
      <c r="H1975" t="s">
        <v>139</v>
      </c>
      <c r="I1975" t="s">
        <v>1070</v>
      </c>
      <c r="K1975" t="s">
        <v>139</v>
      </c>
      <c r="L1975" s="3" t="s">
        <v>139</v>
      </c>
      <c r="M1975" t="s">
        <v>219</v>
      </c>
      <c r="N1975" t="s">
        <v>162</v>
      </c>
      <c r="O1975" s="1">
        <v>43679.770833333336</v>
      </c>
      <c r="P1975" t="s">
        <v>161</v>
      </c>
      <c r="Q1975">
        <v>2</v>
      </c>
      <c r="R1975" t="s">
        <v>376</v>
      </c>
      <c r="T1975">
        <v>26</v>
      </c>
      <c r="U1975">
        <v>262</v>
      </c>
      <c r="V1975">
        <v>30</v>
      </c>
      <c r="W1975">
        <v>0</v>
      </c>
      <c r="X1975">
        <v>0</v>
      </c>
      <c r="Y1975" t="s">
        <v>139</v>
      </c>
      <c r="Z1975" t="s">
        <v>139</v>
      </c>
      <c r="AA1975" t="s">
        <v>139</v>
      </c>
      <c r="AB1975">
        <v>41</v>
      </c>
      <c r="AC1975">
        <v>43</v>
      </c>
      <c r="AE1975">
        <v>60</v>
      </c>
      <c r="AG1975">
        <v>14826.96</v>
      </c>
      <c r="AH1975">
        <v>-86.466666669999995</v>
      </c>
      <c r="AI1975">
        <v>27.580269479999998</v>
      </c>
      <c r="AJ1975">
        <v>-3.1665522000000002E-2</v>
      </c>
      <c r="AK1975">
        <v>-157.2333333</v>
      </c>
      <c r="AL1975">
        <v>-5.7581445000000002E-2</v>
      </c>
      <c r="AM1975" t="s">
        <v>228</v>
      </c>
      <c r="AN1975" t="s">
        <v>228</v>
      </c>
      <c r="AO1975">
        <v>-5.7009353540000003</v>
      </c>
      <c r="AP1975">
        <v>12981.94</v>
      </c>
      <c r="AQ1975">
        <v>70.766666670000006</v>
      </c>
      <c r="AR1975">
        <v>2.5915923E-2</v>
      </c>
      <c r="AS1975">
        <v>-0.55086195299999996</v>
      </c>
      <c r="AT1975">
        <v>12771.94</v>
      </c>
      <c r="AU1975">
        <v>0</v>
      </c>
      <c r="AV1975">
        <v>14826.96</v>
      </c>
      <c r="AW1975">
        <v>6305.7817759999998</v>
      </c>
      <c r="AX1975">
        <v>16.323938389999999</v>
      </c>
      <c r="AY1975">
        <v>12771.96</v>
      </c>
      <c r="AZ1975">
        <v>0.34089035400000001</v>
      </c>
      <c r="BA1975">
        <v>8.8247200000000003E-4</v>
      </c>
      <c r="BB1975">
        <v>0</v>
      </c>
      <c r="BC1975">
        <v>1.23061099</v>
      </c>
    </row>
    <row r="1976" spans="1:55" x14ac:dyDescent="0.35">
      <c r="A1976" t="str">
        <f t="shared" si="192"/>
        <v/>
      </c>
      <c r="B1976" t="str">
        <f>IFERROR(VLOOKUP(R1976,#REF!,3,FALSE),"")</f>
        <v/>
      </c>
      <c r="C1976" t="str">
        <f>IFERROR(VLOOKUP(R1976,#REF!,3,FALSE),"normal")</f>
        <v>normal</v>
      </c>
      <c r="D1976">
        <v>16.791285608317366</v>
      </c>
      <c r="E1976">
        <v>-4.3034720072706074</v>
      </c>
      <c r="F1976">
        <v>0.2113719299535658</v>
      </c>
      <c r="G1976" s="3">
        <v>-6.3596247909867801E-2</v>
      </c>
      <c r="H1976">
        <v>164.51329198955662</v>
      </c>
      <c r="I1976" t="s">
        <v>1071</v>
      </c>
      <c r="K1976">
        <v>-4.0403978358614312</v>
      </c>
      <c r="L1976" s="3">
        <v>7.6269140931973164E-2</v>
      </c>
      <c r="M1976" t="s">
        <v>219</v>
      </c>
      <c r="N1976" t="s">
        <v>162</v>
      </c>
      <c r="O1976" s="1">
        <v>43679.770833333336</v>
      </c>
      <c r="P1976" t="s">
        <v>161</v>
      </c>
      <c r="Q1976">
        <v>2</v>
      </c>
      <c r="R1976" t="s">
        <v>376</v>
      </c>
      <c r="T1976">
        <v>27</v>
      </c>
      <c r="U1976">
        <v>40</v>
      </c>
      <c r="V1976">
        <v>5</v>
      </c>
      <c r="W1976">
        <v>150</v>
      </c>
      <c r="X1976">
        <v>141.6</v>
      </c>
      <c r="Y1976">
        <v>155.30054763814144</v>
      </c>
      <c r="Z1976">
        <v>8.625790036955534</v>
      </c>
      <c r="AA1976">
        <v>68.943416782514475</v>
      </c>
      <c r="AB1976">
        <v>41</v>
      </c>
      <c r="AC1976">
        <v>43</v>
      </c>
      <c r="AE1976">
        <v>60</v>
      </c>
      <c r="AG1976">
        <v>15145.16</v>
      </c>
      <c r="AH1976">
        <v>1408.5333330000001</v>
      </c>
      <c r="AI1976">
        <v>9.543849196</v>
      </c>
      <c r="AJ1976">
        <v>0.515828183</v>
      </c>
      <c r="AK1976">
        <v>1337.7666670000001</v>
      </c>
      <c r="AL1976">
        <v>0.48991226100000002</v>
      </c>
      <c r="AM1976">
        <v>3.459832349</v>
      </c>
      <c r="AN1976">
        <v>9.4475047080000003</v>
      </c>
      <c r="AO1976">
        <v>140.17055790000001</v>
      </c>
      <c r="AP1976">
        <v>12981.94</v>
      </c>
      <c r="AQ1976">
        <v>70.766666670000006</v>
      </c>
      <c r="AR1976">
        <v>2.5915923E-2</v>
      </c>
      <c r="AS1976">
        <v>-0.55086195299999996</v>
      </c>
      <c r="AT1976">
        <v>12771.94</v>
      </c>
      <c r="AU1976">
        <v>-5.8307666000000001E-2</v>
      </c>
      <c r="AV1976">
        <v>15145.16</v>
      </c>
      <c r="AW1976">
        <v>6353.3042679999999</v>
      </c>
      <c r="AX1976">
        <v>16.323938389999999</v>
      </c>
      <c r="AY1976">
        <v>12771.96</v>
      </c>
      <c r="AZ1976">
        <v>0.34345941800000002</v>
      </c>
      <c r="BA1976">
        <v>8.8247200000000003E-4</v>
      </c>
      <c r="BB1976">
        <v>2.1103221599999999</v>
      </c>
      <c r="BC1976">
        <v>19.937278540000001</v>
      </c>
    </row>
    <row r="1977" spans="1:55" x14ac:dyDescent="0.35">
      <c r="A1977" t="str">
        <f t="shared" si="192"/>
        <v/>
      </c>
      <c r="B1977" t="str">
        <f>IFERROR(VLOOKUP(R1977,#REF!,3,FALSE),"")</f>
        <v/>
      </c>
      <c r="C1977" t="str">
        <f>IFERROR(VLOOKUP(R1977,#REF!,3,FALSE),"normal")</f>
        <v>normal</v>
      </c>
      <c r="D1977">
        <v>59.59029271510218</v>
      </c>
      <c r="E1977">
        <v>-4.2483937310512578</v>
      </c>
      <c r="F1977">
        <v>0.28810064707619409</v>
      </c>
      <c r="G1977" s="3">
        <v>-6.1728091409694395E-2</v>
      </c>
      <c r="H1977">
        <v>432.98924406381667</v>
      </c>
      <c r="I1977" t="s">
        <v>1072</v>
      </c>
      <c r="K1977">
        <v>-4.1457005532351774</v>
      </c>
      <c r="L1977" s="3">
        <v>0.10213325232326335</v>
      </c>
      <c r="M1977" t="s">
        <v>219</v>
      </c>
      <c r="N1977" t="s">
        <v>162</v>
      </c>
      <c r="O1977" s="1">
        <v>43679.770833333336</v>
      </c>
      <c r="P1977" t="s">
        <v>161</v>
      </c>
      <c r="Q1977">
        <v>2</v>
      </c>
      <c r="R1977" t="s">
        <v>376</v>
      </c>
      <c r="T1977">
        <v>28</v>
      </c>
      <c r="U1977">
        <v>40</v>
      </c>
      <c r="V1977">
        <v>5</v>
      </c>
      <c r="W1977">
        <v>400</v>
      </c>
      <c r="X1977">
        <v>358.72</v>
      </c>
      <c r="Y1977">
        <v>388.30475407643081</v>
      </c>
      <c r="Z1977">
        <v>8.7168939015976434</v>
      </c>
      <c r="AA1977">
        <v>68.255323896455195</v>
      </c>
      <c r="AB1977">
        <v>41</v>
      </c>
      <c r="AC1977">
        <v>43</v>
      </c>
      <c r="AE1977">
        <v>60</v>
      </c>
      <c r="AG1977">
        <v>15465.06</v>
      </c>
      <c r="AH1977">
        <v>3453.0666670000001</v>
      </c>
      <c r="AI1977">
        <v>10.960535269999999</v>
      </c>
      <c r="AJ1977">
        <v>1.2645700769999999</v>
      </c>
      <c r="AK1977">
        <v>3382.3</v>
      </c>
      <c r="AL1977">
        <v>1.238654154</v>
      </c>
      <c r="AM1977">
        <v>3.4529832580000002</v>
      </c>
      <c r="AN1977">
        <v>9.4288024089999993</v>
      </c>
      <c r="AO1977">
        <v>308.58894370000002</v>
      </c>
      <c r="AP1977">
        <v>12981.94</v>
      </c>
      <c r="AQ1977">
        <v>70.766666670000006</v>
      </c>
      <c r="AR1977">
        <v>2.5915923E-2</v>
      </c>
      <c r="AS1977">
        <v>-0.55086195299999996</v>
      </c>
      <c r="AT1977">
        <v>12771.94</v>
      </c>
      <c r="AU1977">
        <v>-5.8423321E-2</v>
      </c>
      <c r="AV1977">
        <v>15465.06</v>
      </c>
      <c r="AW1977">
        <v>6398.3374089999998</v>
      </c>
      <c r="AX1977">
        <v>16.323938389999999</v>
      </c>
      <c r="AY1977">
        <v>12771.96</v>
      </c>
      <c r="AZ1977">
        <v>0.34589390800000003</v>
      </c>
      <c r="BA1977">
        <v>8.8247200000000003E-4</v>
      </c>
      <c r="BB1977">
        <v>8.6131044000000004E-2</v>
      </c>
      <c r="BC1977">
        <v>0.81211259400000002</v>
      </c>
    </row>
    <row r="1978" spans="1:55" x14ac:dyDescent="0.35">
      <c r="A1978" t="str">
        <f t="shared" si="192"/>
        <v/>
      </c>
      <c r="B1978" t="str">
        <f>IFERROR(VLOOKUP(R1978,#REF!,3,FALSE),"")</f>
        <v/>
      </c>
      <c r="C1978" t="str">
        <f>IFERROR(VLOOKUP(R1978,#REF!,3,FALSE),"normal")</f>
        <v>normal</v>
      </c>
      <c r="D1978">
        <v>-17.274489978101318</v>
      </c>
      <c r="E1978">
        <v>-13.054025738185011</v>
      </c>
      <c r="F1978">
        <v>-3.713359879797415</v>
      </c>
      <c r="G1978" s="3">
        <v>-0.10166991481805435</v>
      </c>
      <c r="H1978">
        <v>24.836293940395979</v>
      </c>
      <c r="I1978" t="s">
        <v>1073</v>
      </c>
      <c r="K1978">
        <v>-10.064253217043113</v>
      </c>
      <c r="L1978" s="3">
        <v>-0.24325058995008761</v>
      </c>
      <c r="M1978" t="s">
        <v>219</v>
      </c>
      <c r="N1978" t="s">
        <v>163</v>
      </c>
      <c r="O1978" s="1">
        <v>43705.587500000001</v>
      </c>
      <c r="P1978" t="s">
        <v>161</v>
      </c>
      <c r="Q1978">
        <v>7</v>
      </c>
      <c r="R1978" t="s">
        <v>220</v>
      </c>
      <c r="T1978">
        <v>7</v>
      </c>
      <c r="U1978">
        <v>40</v>
      </c>
      <c r="V1978">
        <v>5</v>
      </c>
      <c r="W1978">
        <v>30</v>
      </c>
      <c r="X1978">
        <v>48.386000000000003</v>
      </c>
      <c r="Y1978">
        <v>40.057630619999998</v>
      </c>
      <c r="Z1978">
        <v>2.8662438720000001</v>
      </c>
      <c r="AA1978">
        <v>172.56006170000001</v>
      </c>
      <c r="AB1978">
        <v>23</v>
      </c>
      <c r="AC1978">
        <v>29</v>
      </c>
      <c r="AE1978">
        <v>55</v>
      </c>
      <c r="AG1978">
        <v>1474.23</v>
      </c>
      <c r="AH1978">
        <v>287.375</v>
      </c>
      <c r="AI1978">
        <v>1.739877557</v>
      </c>
      <c r="AJ1978">
        <v>0.105241474</v>
      </c>
      <c r="AK1978">
        <v>125.45833330000001</v>
      </c>
      <c r="AL1978">
        <v>4.5944915000000003E-2</v>
      </c>
      <c r="AM1978">
        <v>0.94954976499999999</v>
      </c>
      <c r="AN1978">
        <v>2.592864327</v>
      </c>
      <c r="AO1978">
        <v>72.107564600000003</v>
      </c>
      <c r="AP1978">
        <v>1126.95</v>
      </c>
      <c r="AQ1978">
        <v>161.91666670000001</v>
      </c>
      <c r="AR1978">
        <v>5.9296558999999999E-2</v>
      </c>
      <c r="AS1978">
        <v>0.22003784100000001</v>
      </c>
      <c r="AT1978">
        <v>916.95</v>
      </c>
      <c r="AU1978">
        <v>8.4862844000000007E-2</v>
      </c>
      <c r="AV1978">
        <v>1474.25</v>
      </c>
      <c r="AW1978">
        <v>3882.279892</v>
      </c>
      <c r="AX1978">
        <v>-8.8942018520000001</v>
      </c>
      <c r="AY1978">
        <v>916.97</v>
      </c>
      <c r="AZ1978">
        <v>0.20987592199999999</v>
      </c>
      <c r="BA1978">
        <v>-4.8082000000000002E-4</v>
      </c>
      <c r="BB1978">
        <v>0.55926442600000004</v>
      </c>
      <c r="BC1978">
        <v>1.4500967789999999</v>
      </c>
    </row>
    <row r="1979" spans="1:55" x14ac:dyDescent="0.35">
      <c r="A1979" t="str">
        <f t="shared" si="192"/>
        <v/>
      </c>
      <c r="B1979" t="str">
        <f>IFERROR(VLOOKUP(R1979,#REF!,3,FALSE),"")</f>
        <v/>
      </c>
      <c r="C1979" t="str">
        <f>IFERROR(VLOOKUP(R1979,#REF!,3,FALSE),"normal")</f>
        <v>normal</v>
      </c>
      <c r="D1979">
        <v>-1.5809136228867686</v>
      </c>
      <c r="E1979">
        <v>-13.110928695930609</v>
      </c>
      <c r="F1979">
        <v>-3.7544359978076436</v>
      </c>
      <c r="G1979" s="3">
        <v>-0.11145248200353562</v>
      </c>
      <c r="H1979">
        <v>76.596494964002446</v>
      </c>
      <c r="I1979" t="s">
        <v>1074</v>
      </c>
      <c r="K1979">
        <v>-10.990315531509346</v>
      </c>
      <c r="L1979" s="3">
        <v>3.8720575249190349E-2</v>
      </c>
      <c r="M1979" t="s">
        <v>219</v>
      </c>
      <c r="N1979" t="s">
        <v>163</v>
      </c>
      <c r="O1979" s="1">
        <v>43705.587500000001</v>
      </c>
      <c r="P1979" t="s">
        <v>161</v>
      </c>
      <c r="Q1979">
        <v>7</v>
      </c>
      <c r="R1979" t="s">
        <v>220</v>
      </c>
      <c r="T1979">
        <v>8</v>
      </c>
      <c r="U1979">
        <v>40</v>
      </c>
      <c r="V1979">
        <v>5</v>
      </c>
      <c r="W1979">
        <v>70</v>
      </c>
      <c r="X1979">
        <v>81.95</v>
      </c>
      <c r="Y1979">
        <v>89.672610890000001</v>
      </c>
      <c r="Z1979">
        <v>2.8587367600000002</v>
      </c>
      <c r="AA1979">
        <v>172.6496109</v>
      </c>
      <c r="AB1979">
        <v>23</v>
      </c>
      <c r="AC1979">
        <v>29</v>
      </c>
      <c r="AE1979">
        <v>55</v>
      </c>
      <c r="AG1979">
        <v>1782.99</v>
      </c>
      <c r="AH1979">
        <v>429</v>
      </c>
      <c r="AI1979">
        <v>2.3774301069999999</v>
      </c>
      <c r="AJ1979">
        <v>0.157106889</v>
      </c>
      <c r="AK1979">
        <v>267.08333329999999</v>
      </c>
      <c r="AL1979">
        <v>9.7810330000000001E-2</v>
      </c>
      <c r="AM1979">
        <v>1.1935366730000001</v>
      </c>
      <c r="AN1979">
        <v>3.259101078</v>
      </c>
      <c r="AO1979">
        <v>112.34119250000001</v>
      </c>
      <c r="AP1979">
        <v>1126.95</v>
      </c>
      <c r="AQ1979">
        <v>161.91666670000001</v>
      </c>
      <c r="AR1979">
        <v>5.9296558999999999E-2</v>
      </c>
      <c r="AS1979">
        <v>0.22003784100000001</v>
      </c>
      <c r="AT1979">
        <v>916.95</v>
      </c>
      <c r="AU1979">
        <v>6.7514886999999996E-2</v>
      </c>
      <c r="AV1979">
        <v>1783.01</v>
      </c>
      <c r="AW1979">
        <v>3872.695886</v>
      </c>
      <c r="AX1979">
        <v>-8.8942018520000001</v>
      </c>
      <c r="AY1979">
        <v>916.97</v>
      </c>
      <c r="AZ1979">
        <v>0.209357811</v>
      </c>
      <c r="BA1979">
        <v>-4.8082000000000002E-4</v>
      </c>
      <c r="BB1979">
        <v>-0.26569649899999997</v>
      </c>
      <c r="BC1979">
        <v>-0.86593174500000003</v>
      </c>
    </row>
    <row r="1980" spans="1:55" x14ac:dyDescent="0.35">
      <c r="A1980" t="str">
        <f t="shared" si="192"/>
        <v/>
      </c>
      <c r="B1980" t="str">
        <f>IFERROR(VLOOKUP(R1980,#REF!,3,FALSE),"")</f>
        <v/>
      </c>
      <c r="C1980" t="str">
        <f>IFERROR(VLOOKUP(R1980,#REF!,3,FALSE),"normal")</f>
        <v>normal</v>
      </c>
      <c r="D1980">
        <v>10.62383965291437</v>
      </c>
      <c r="E1980">
        <v>-13.686523484231618</v>
      </c>
      <c r="F1980">
        <v>-3.8017161610721022</v>
      </c>
      <c r="G1980" s="3">
        <v>-6.5417765970137057E-2</v>
      </c>
      <c r="H1980">
        <v>183.26400887454889</v>
      </c>
      <c r="I1980" t="s">
        <v>1075</v>
      </c>
      <c r="K1980">
        <v>-11.055233173452091</v>
      </c>
      <c r="L1980" s="3">
        <v>7.8198079162892814E-2</v>
      </c>
      <c r="M1980" t="s">
        <v>219</v>
      </c>
      <c r="N1980" t="s">
        <v>163</v>
      </c>
      <c r="O1980" s="1">
        <v>43705.587500000001</v>
      </c>
      <c r="P1980" t="s">
        <v>161</v>
      </c>
      <c r="Q1980">
        <v>7</v>
      </c>
      <c r="R1980" t="s">
        <v>220</v>
      </c>
      <c r="T1980">
        <v>9</v>
      </c>
      <c r="U1980">
        <v>40</v>
      </c>
      <c r="V1980">
        <v>5</v>
      </c>
      <c r="W1980">
        <v>150</v>
      </c>
      <c r="X1980">
        <v>149.078</v>
      </c>
      <c r="Y1980">
        <v>182.13754610000001</v>
      </c>
      <c r="Z1980">
        <v>2.8501690659999999</v>
      </c>
      <c r="AA1980">
        <v>172.75220049999999</v>
      </c>
      <c r="AB1980">
        <v>23</v>
      </c>
      <c r="AC1980">
        <v>29</v>
      </c>
      <c r="AE1980">
        <v>55</v>
      </c>
      <c r="AG1980">
        <v>2092.31</v>
      </c>
      <c r="AH1980">
        <v>691.875</v>
      </c>
      <c r="AI1980">
        <v>2.4013130469999999</v>
      </c>
      <c r="AJ1980">
        <v>0.25337605899999999</v>
      </c>
      <c r="AK1980">
        <v>529.95833330000005</v>
      </c>
      <c r="AL1980">
        <v>0.19407949999999999</v>
      </c>
      <c r="AM1980">
        <v>1.3018654629999999</v>
      </c>
      <c r="AN1980">
        <v>3.5549063799999998</v>
      </c>
      <c r="AO1980">
        <v>220.69522929999999</v>
      </c>
      <c r="AP1980">
        <v>1126.95</v>
      </c>
      <c r="AQ1980">
        <v>161.91666670000001</v>
      </c>
      <c r="AR1980">
        <v>5.9296558999999999E-2</v>
      </c>
      <c r="AS1980">
        <v>0.22003784100000001</v>
      </c>
      <c r="AT1980">
        <v>916.95</v>
      </c>
      <c r="AU1980">
        <v>6.1896944000000002E-2</v>
      </c>
      <c r="AV1980">
        <v>2092.33</v>
      </c>
      <c r="AW1980">
        <v>3861.7254899999998</v>
      </c>
      <c r="AX1980">
        <v>-8.8942018520000001</v>
      </c>
      <c r="AY1980">
        <v>916.97</v>
      </c>
      <c r="AZ1980">
        <v>0.208764752</v>
      </c>
      <c r="BA1980">
        <v>-4.8082000000000002E-4</v>
      </c>
      <c r="BB1980">
        <v>3.3847314000000003E-2</v>
      </c>
      <c r="BC1980">
        <v>0.120324033</v>
      </c>
    </row>
    <row r="1981" spans="1:55" x14ac:dyDescent="0.35">
      <c r="A1981" t="str">
        <f t="shared" si="192"/>
        <v/>
      </c>
      <c r="B1981" t="str">
        <f>IFERROR(VLOOKUP(R1981,#REF!,3,FALSE),"")</f>
        <v/>
      </c>
      <c r="C1981" t="str">
        <f>IFERROR(VLOOKUP(R1981,#REF!,3,FALSE),"normal")</f>
        <v>normal</v>
      </c>
      <c r="D1981">
        <v>113.60294585543244</v>
      </c>
      <c r="E1981">
        <v>-13.196839770131445</v>
      </c>
      <c r="F1981">
        <v>-3.8246715809942358</v>
      </c>
      <c r="G1981" s="3">
        <v>-0.12305829376822999</v>
      </c>
      <c r="H1981">
        <v>494.96538292838574</v>
      </c>
      <c r="I1981" t="s">
        <v>1076</v>
      </c>
      <c r="K1981">
        <v>-11.458526955382219</v>
      </c>
      <c r="L1981" s="3">
        <v>0.18031949825494184</v>
      </c>
      <c r="M1981" t="s">
        <v>219</v>
      </c>
      <c r="N1981" t="s">
        <v>163</v>
      </c>
      <c r="O1981" s="1">
        <v>43705.587500000001</v>
      </c>
      <c r="P1981" t="s">
        <v>161</v>
      </c>
      <c r="Q1981">
        <v>7</v>
      </c>
      <c r="R1981" t="s">
        <v>220</v>
      </c>
      <c r="T1981">
        <v>10</v>
      </c>
      <c r="U1981">
        <v>40</v>
      </c>
      <c r="V1981">
        <v>5</v>
      </c>
      <c r="W1981">
        <v>400</v>
      </c>
      <c r="X1981">
        <v>358.85300000000001</v>
      </c>
      <c r="Y1981">
        <v>444.04953139999998</v>
      </c>
      <c r="Z1981">
        <v>2.846037253</v>
      </c>
      <c r="AA1981">
        <v>172.80182450000001</v>
      </c>
      <c r="AB1981">
        <v>23</v>
      </c>
      <c r="AC1981">
        <v>29</v>
      </c>
      <c r="AE1981">
        <v>55</v>
      </c>
      <c r="AG1981">
        <v>2401.75</v>
      </c>
      <c r="AH1981">
        <v>1436.583333</v>
      </c>
      <c r="AI1981">
        <v>3.6939041050000001</v>
      </c>
      <c r="AJ1981">
        <v>0.52610055700000002</v>
      </c>
      <c r="AK1981">
        <v>1274.666667</v>
      </c>
      <c r="AL1981">
        <v>0.466803998</v>
      </c>
      <c r="AM1981">
        <v>1.300822336</v>
      </c>
      <c r="AN1981">
        <v>3.5520579919999999</v>
      </c>
      <c r="AO1981">
        <v>345.07302579999998</v>
      </c>
      <c r="AP1981">
        <v>1126.95</v>
      </c>
      <c r="AQ1981">
        <v>161.91666670000001</v>
      </c>
      <c r="AR1981">
        <v>5.9296558999999999E-2</v>
      </c>
      <c r="AS1981">
        <v>0.22003784100000001</v>
      </c>
      <c r="AT1981">
        <v>916.95</v>
      </c>
      <c r="AU1981">
        <v>6.1946579000000002E-2</v>
      </c>
      <c r="AV1981">
        <v>2401.77</v>
      </c>
      <c r="AW1981">
        <v>3856.4225299999998</v>
      </c>
      <c r="AX1981">
        <v>-8.8942018520000001</v>
      </c>
      <c r="AY1981">
        <v>916.97</v>
      </c>
      <c r="AZ1981">
        <v>0.20847807400000001</v>
      </c>
      <c r="BA1981">
        <v>-4.8082000000000002E-4</v>
      </c>
      <c r="BB1981">
        <v>0.226004761</v>
      </c>
      <c r="BC1981">
        <v>0.80278201800000004</v>
      </c>
    </row>
    <row r="1982" spans="1:55" x14ac:dyDescent="0.35">
      <c r="A1982" t="str">
        <f t="shared" si="192"/>
        <v/>
      </c>
      <c r="B1982" t="str">
        <f>IFERROR(VLOOKUP(R1982,#REF!,3,FALSE),"")</f>
        <v/>
      </c>
      <c r="C1982" t="str">
        <f>IFERROR(VLOOKUP(R1982,#REF!,3,FALSE),"normal")</f>
        <v>normal</v>
      </c>
      <c r="D1982" t="s">
        <v>139</v>
      </c>
      <c r="E1982" t="s">
        <v>139</v>
      </c>
      <c r="F1982">
        <v>-9.1583747612169244</v>
      </c>
      <c r="G1982" s="3" t="s">
        <v>139</v>
      </c>
      <c r="H1982" t="s">
        <v>139</v>
      </c>
      <c r="I1982" t="s">
        <v>1077</v>
      </c>
      <c r="K1982" t="s">
        <v>139</v>
      </c>
      <c r="L1982" s="3" t="s">
        <v>139</v>
      </c>
      <c r="M1982" t="s">
        <v>219</v>
      </c>
      <c r="N1982" t="s">
        <v>163</v>
      </c>
      <c r="O1982" s="1">
        <v>43705.587500000001</v>
      </c>
      <c r="P1982" t="s">
        <v>161</v>
      </c>
      <c r="Q1982">
        <v>7</v>
      </c>
      <c r="R1982" t="s">
        <v>220</v>
      </c>
      <c r="T1982">
        <v>16</v>
      </c>
      <c r="U1982">
        <v>144</v>
      </c>
      <c r="V1982">
        <v>10</v>
      </c>
      <c r="W1982">
        <v>0</v>
      </c>
      <c r="X1982">
        <v>0</v>
      </c>
      <c r="Y1982">
        <v>-9.1583747869999996</v>
      </c>
      <c r="Z1982">
        <v>2.460866921</v>
      </c>
      <c r="AA1982">
        <v>177.95420820000001</v>
      </c>
      <c r="AB1982">
        <v>23</v>
      </c>
      <c r="AC1982">
        <v>29</v>
      </c>
      <c r="AE1982">
        <v>25</v>
      </c>
      <c r="AG1982">
        <v>5621.61</v>
      </c>
      <c r="AH1982">
        <v>155.41666670000001</v>
      </c>
      <c r="AI1982">
        <v>1.558055272</v>
      </c>
      <c r="AJ1982">
        <v>5.6916151999999998E-2</v>
      </c>
      <c r="AK1982">
        <v>0</v>
      </c>
      <c r="AL1982">
        <v>0</v>
      </c>
      <c r="AO1982">
        <v>0</v>
      </c>
      <c r="AP1982">
        <v>5591.61</v>
      </c>
      <c r="AQ1982">
        <v>155.41666670000001</v>
      </c>
      <c r="AR1982">
        <v>5.6916151999999998E-2</v>
      </c>
      <c r="AS1982">
        <v>0.37044176299999998</v>
      </c>
      <c r="AT1982">
        <v>5381.61</v>
      </c>
      <c r="AV1982">
        <v>5621.63</v>
      </c>
      <c r="AW1982">
        <v>3320.1318719999999</v>
      </c>
      <c r="AX1982">
        <v>-40.441556329999997</v>
      </c>
      <c r="AY1982">
        <v>5381.63</v>
      </c>
      <c r="AZ1982">
        <v>0.179486219</v>
      </c>
      <c r="BA1982">
        <v>-2.1862689999999998E-3</v>
      </c>
      <c r="BC1982">
        <v>0.18140932600000001</v>
      </c>
    </row>
    <row r="1983" spans="1:55" x14ac:dyDescent="0.35">
      <c r="A1983" t="str">
        <f t="shared" si="192"/>
        <v/>
      </c>
      <c r="B1983" t="str">
        <f>IFERROR(VLOOKUP(R1983,#REF!,3,FALSE),"")</f>
        <v/>
      </c>
      <c r="C1983" t="str">
        <f>IFERROR(VLOOKUP(R1983,#REF!,3,FALSE),"normal")</f>
        <v>normal</v>
      </c>
      <c r="D1983" t="s">
        <v>139</v>
      </c>
      <c r="E1983" t="s">
        <v>139</v>
      </c>
      <c r="F1983">
        <v>-10.661269206597362</v>
      </c>
      <c r="G1983" s="3" t="s">
        <v>139</v>
      </c>
      <c r="H1983">
        <v>175.76324065254431</v>
      </c>
      <c r="I1983" t="s">
        <v>1078</v>
      </c>
      <c r="K1983" t="s">
        <v>139</v>
      </c>
      <c r="L1983" s="3" t="s">
        <v>139</v>
      </c>
      <c r="M1983" t="s">
        <v>219</v>
      </c>
      <c r="N1983" t="s">
        <v>163</v>
      </c>
      <c r="O1983" s="1">
        <v>43705.587500000001</v>
      </c>
      <c r="P1983" t="s">
        <v>161</v>
      </c>
      <c r="Q1983">
        <v>7</v>
      </c>
      <c r="R1983" t="s">
        <v>220</v>
      </c>
      <c r="T1983">
        <v>17</v>
      </c>
      <c r="U1983">
        <v>40</v>
      </c>
      <c r="V1983">
        <v>5</v>
      </c>
      <c r="W1983">
        <v>150</v>
      </c>
      <c r="X1983">
        <v>149.078</v>
      </c>
      <c r="Y1983">
        <v>174.6828826</v>
      </c>
      <c r="Z1983">
        <v>2.3213572999999998</v>
      </c>
      <c r="AA1983">
        <v>180.1652818</v>
      </c>
      <c r="AB1983">
        <v>23</v>
      </c>
      <c r="AC1983">
        <v>29</v>
      </c>
      <c r="AE1983">
        <v>25</v>
      </c>
      <c r="AG1983">
        <v>5931.3</v>
      </c>
      <c r="AH1983">
        <v>585.66666669999995</v>
      </c>
      <c r="AI1983">
        <v>1.4645571129999999</v>
      </c>
      <c r="AJ1983">
        <v>0.21448081199999999</v>
      </c>
      <c r="AK1983">
        <v>430.25</v>
      </c>
      <c r="AL1983">
        <v>0.15756466</v>
      </c>
      <c r="AM1983">
        <v>1.0569276489999999</v>
      </c>
      <c r="AN1983">
        <v>2.8860730619999999</v>
      </c>
      <c r="AO1983">
        <v>293.77481849999998</v>
      </c>
      <c r="AP1983">
        <v>5591.61</v>
      </c>
      <c r="AQ1983">
        <v>155.41666670000001</v>
      </c>
      <c r="AR1983">
        <v>5.6916151999999998E-2</v>
      </c>
      <c r="AS1983">
        <v>0.37044176299999998</v>
      </c>
      <c r="AT1983">
        <v>5381.61</v>
      </c>
      <c r="AU1983">
        <v>0.12835495</v>
      </c>
      <c r="AV1983">
        <v>5931.31</v>
      </c>
      <c r="AW1983">
        <v>3099.762784</v>
      </c>
      <c r="AX1983">
        <v>-40.441556329999997</v>
      </c>
      <c r="AY1983">
        <v>5381.63</v>
      </c>
      <c r="AZ1983">
        <v>0.16757307299999999</v>
      </c>
      <c r="BA1983">
        <v>-2.1862689999999998E-3</v>
      </c>
      <c r="BB1983">
        <v>2.048090465</v>
      </c>
      <c r="BC1983">
        <v>5.910938721</v>
      </c>
    </row>
    <row r="1984" spans="1:55" x14ac:dyDescent="0.35">
      <c r="A1984" t="str">
        <f t="shared" si="192"/>
        <v/>
      </c>
      <c r="B1984" t="str">
        <f>IFERROR(VLOOKUP(R1984,#REF!,3,FALSE),"")</f>
        <v/>
      </c>
      <c r="C1984" t="str">
        <f>IFERROR(VLOOKUP(R1984,#REF!,3,FALSE),"normal")</f>
        <v>normal</v>
      </c>
      <c r="D1984" t="s">
        <v>139</v>
      </c>
      <c r="E1984" t="s">
        <v>139</v>
      </c>
      <c r="F1984">
        <v>-12.155263486300498</v>
      </c>
      <c r="G1984" s="3" t="s">
        <v>139</v>
      </c>
      <c r="H1984">
        <v>477.06017985080234</v>
      </c>
      <c r="I1984" t="s">
        <v>1079</v>
      </c>
      <c r="K1984" t="s">
        <v>139</v>
      </c>
      <c r="L1984" s="3" t="s">
        <v>139</v>
      </c>
      <c r="M1984" t="s">
        <v>219</v>
      </c>
      <c r="N1984" t="s">
        <v>163</v>
      </c>
      <c r="O1984" s="1">
        <v>43705.587500000001</v>
      </c>
      <c r="P1984" t="s">
        <v>161</v>
      </c>
      <c r="Q1984">
        <v>7</v>
      </c>
      <c r="R1984" t="s">
        <v>220</v>
      </c>
      <c r="T1984">
        <v>18</v>
      </c>
      <c r="U1984">
        <v>40</v>
      </c>
      <c r="V1984">
        <v>5</v>
      </c>
      <c r="W1984">
        <v>400</v>
      </c>
      <c r="X1984">
        <v>358.85300000000001</v>
      </c>
      <c r="Y1984">
        <v>427.98619179999997</v>
      </c>
      <c r="Z1984">
        <v>2.2048782760000001</v>
      </c>
      <c r="AA1984">
        <v>182.2175431</v>
      </c>
      <c r="AB1984">
        <v>23</v>
      </c>
      <c r="AC1984">
        <v>29</v>
      </c>
      <c r="AE1984">
        <v>25</v>
      </c>
      <c r="AG1984">
        <v>6241.42</v>
      </c>
      <c r="AH1984">
        <v>1125.875</v>
      </c>
      <c r="AI1984">
        <v>2.5928413149999998</v>
      </c>
      <c r="AJ1984">
        <v>0.41231403100000003</v>
      </c>
      <c r="AK1984">
        <v>970.45833330000005</v>
      </c>
      <c r="AL1984">
        <v>0.35539787900000003</v>
      </c>
      <c r="AM1984">
        <v>0.99037176500000002</v>
      </c>
      <c r="AN1984">
        <v>2.704333901</v>
      </c>
      <c r="AO1984">
        <v>374.2837356</v>
      </c>
      <c r="AP1984">
        <v>5591.61</v>
      </c>
      <c r="AQ1984">
        <v>155.41666670000001</v>
      </c>
      <c r="AR1984">
        <v>5.6916151999999998E-2</v>
      </c>
      <c r="AS1984">
        <v>0.37044176299999998</v>
      </c>
      <c r="AT1984">
        <v>5381.61</v>
      </c>
      <c r="AU1984">
        <v>0.136980779</v>
      </c>
      <c r="AV1984">
        <v>6241.43</v>
      </c>
      <c r="AW1984">
        <v>2900.9617450000001</v>
      </c>
      <c r="AX1984">
        <v>-40.441556329999997</v>
      </c>
      <c r="AY1984">
        <v>5381.63</v>
      </c>
      <c r="AZ1984">
        <v>0.15682589599999999</v>
      </c>
      <c r="BA1984">
        <v>-2.1862689999999998E-3</v>
      </c>
      <c r="BB1984">
        <v>0.63908714200000005</v>
      </c>
      <c r="BC1984">
        <v>1.7283050230000001</v>
      </c>
    </row>
    <row r="1985" spans="1:55" x14ac:dyDescent="0.35">
      <c r="A1985" t="str">
        <f t="shared" si="192"/>
        <v/>
      </c>
      <c r="B1985" t="str">
        <f>IFERROR(VLOOKUP(R1985,#REF!,3,FALSE),"")</f>
        <v/>
      </c>
      <c r="C1985" t="str">
        <f>IFERROR(VLOOKUP(R1985,#REF!,3,FALSE),"normal")</f>
        <v>normal</v>
      </c>
      <c r="D1985" t="s">
        <v>139</v>
      </c>
      <c r="E1985" t="s">
        <v>139</v>
      </c>
      <c r="F1985">
        <v>-8.8232708987271007</v>
      </c>
      <c r="G1985" s="3" t="s">
        <v>139</v>
      </c>
      <c r="H1985" t="s">
        <v>139</v>
      </c>
      <c r="I1985" t="s">
        <v>1080</v>
      </c>
      <c r="K1985" t="s">
        <v>139</v>
      </c>
      <c r="L1985" s="3" t="s">
        <v>139</v>
      </c>
      <c r="M1985" t="s">
        <v>219</v>
      </c>
      <c r="N1985" t="s">
        <v>163</v>
      </c>
      <c r="O1985" s="1">
        <v>43705.587500000001</v>
      </c>
      <c r="P1985" t="s">
        <v>161</v>
      </c>
      <c r="Q1985">
        <v>7</v>
      </c>
      <c r="R1985" t="s">
        <v>220</v>
      </c>
      <c r="T1985">
        <v>26</v>
      </c>
      <c r="U1985">
        <v>262</v>
      </c>
      <c r="V1985">
        <v>30</v>
      </c>
      <c r="W1985">
        <v>0</v>
      </c>
      <c r="X1985">
        <v>0</v>
      </c>
      <c r="Y1985">
        <v>-25.068515949999998</v>
      </c>
      <c r="Z1985">
        <v>5.637547047</v>
      </c>
      <c r="AA1985">
        <v>185.3249381</v>
      </c>
      <c r="AB1985">
        <v>41</v>
      </c>
      <c r="AC1985">
        <v>42</v>
      </c>
      <c r="AE1985">
        <v>60</v>
      </c>
      <c r="AG1985">
        <v>13101.16</v>
      </c>
      <c r="AH1985">
        <v>44</v>
      </c>
      <c r="AI1985">
        <v>6.4874460709999999</v>
      </c>
      <c r="AJ1985">
        <v>1.6113526999999999E-2</v>
      </c>
      <c r="AK1985">
        <v>-91.583333330000002</v>
      </c>
      <c r="AL1985">
        <v>-3.3539329999999999E-2</v>
      </c>
      <c r="AM1985" t="s">
        <v>228</v>
      </c>
      <c r="AN1985" t="s">
        <v>228</v>
      </c>
      <c r="AO1985">
        <v>-14.11700881</v>
      </c>
      <c r="AP1985">
        <v>11251.21</v>
      </c>
      <c r="AQ1985">
        <v>135.58333329999999</v>
      </c>
      <c r="AR1985">
        <v>4.9652857000000002E-2</v>
      </c>
      <c r="AS1985">
        <v>0.17821767799999999</v>
      </c>
      <c r="AT1985">
        <v>11041.21</v>
      </c>
      <c r="AU1985">
        <v>0</v>
      </c>
      <c r="AV1985">
        <v>13101.18</v>
      </c>
      <c r="AW1985">
        <v>6721.1870429999999</v>
      </c>
      <c r="AX1985">
        <v>18.762922929999998</v>
      </c>
      <c r="AY1985">
        <v>11041.23</v>
      </c>
      <c r="AZ1985">
        <v>0.36334714899999998</v>
      </c>
      <c r="BA1985">
        <v>1.0143229999999999E-3</v>
      </c>
      <c r="BB1985">
        <v>0</v>
      </c>
      <c r="BC1985">
        <v>1.4260297260000001</v>
      </c>
    </row>
    <row r="1986" spans="1:55" x14ac:dyDescent="0.35">
      <c r="A1986" t="str">
        <f t="shared" si="192"/>
        <v/>
      </c>
      <c r="B1986" t="str">
        <f>IFERROR(VLOOKUP(R1986,#REF!,3,FALSE),"")</f>
        <v/>
      </c>
      <c r="C1986" t="str">
        <f>IFERROR(VLOOKUP(R1986,#REF!,3,FALSE),"normal")</f>
        <v>normal</v>
      </c>
      <c r="D1986">
        <v>-34.593134616981388</v>
      </c>
      <c r="E1986">
        <v>-9.737431187316826</v>
      </c>
      <c r="F1986">
        <v>-8.9987544015995358</v>
      </c>
      <c r="G1986" s="3">
        <v>-0.11649782178905375</v>
      </c>
      <c r="H1986">
        <v>152.29396141617141</v>
      </c>
      <c r="I1986" t="s">
        <v>1081</v>
      </c>
      <c r="K1986">
        <v>-7.1533576022372776</v>
      </c>
      <c r="L1986" s="3">
        <v>-0.23402410833860574</v>
      </c>
      <c r="M1986" t="s">
        <v>219</v>
      </c>
      <c r="N1986" t="s">
        <v>163</v>
      </c>
      <c r="O1986" s="1">
        <v>43705.587500000001</v>
      </c>
      <c r="P1986" t="s">
        <v>161</v>
      </c>
      <c r="Q1986">
        <v>7</v>
      </c>
      <c r="R1986" t="s">
        <v>220</v>
      </c>
      <c r="T1986">
        <v>27</v>
      </c>
      <c r="U1986">
        <v>40</v>
      </c>
      <c r="V1986">
        <v>5</v>
      </c>
      <c r="W1986">
        <v>150</v>
      </c>
      <c r="X1986">
        <v>149.078</v>
      </c>
      <c r="Y1986">
        <v>151.3578612</v>
      </c>
      <c r="Z1986">
        <v>5.9214374369999998</v>
      </c>
      <c r="AA1986">
        <v>188.86889450000001</v>
      </c>
      <c r="AB1986">
        <v>41</v>
      </c>
      <c r="AC1986">
        <v>43</v>
      </c>
      <c r="AE1986">
        <v>60</v>
      </c>
      <c r="AG1986">
        <v>13413.72</v>
      </c>
      <c r="AH1986">
        <v>1085.125</v>
      </c>
      <c r="AI1986">
        <v>5.7883879260000004</v>
      </c>
      <c r="AJ1986">
        <v>0.39739070700000001</v>
      </c>
      <c r="AK1986">
        <v>949.54166669999995</v>
      </c>
      <c r="AL1986">
        <v>0.34773785000000001</v>
      </c>
      <c r="AM1986">
        <v>2.3325899859999999</v>
      </c>
      <c r="AN1986">
        <v>6.3694285319999997</v>
      </c>
      <c r="AO1986">
        <v>164.042507</v>
      </c>
      <c r="AP1986">
        <v>11251.21</v>
      </c>
      <c r="AQ1986">
        <v>135.58333329999999</v>
      </c>
      <c r="AR1986">
        <v>4.9652857000000002E-2</v>
      </c>
      <c r="AS1986">
        <v>0.17821767799999999</v>
      </c>
      <c r="AT1986">
        <v>11041.21</v>
      </c>
      <c r="AU1986">
        <v>2.7980168E-2</v>
      </c>
      <c r="AV1986">
        <v>13413.74</v>
      </c>
      <c r="AW1986">
        <v>6958.5247980000004</v>
      </c>
      <c r="AX1986">
        <v>18.762922929999998</v>
      </c>
      <c r="AY1986">
        <v>11041.23</v>
      </c>
      <c r="AZ1986">
        <v>0.37617761999999999</v>
      </c>
      <c r="BA1986">
        <v>1.0143229999999999E-3</v>
      </c>
      <c r="BB1986">
        <v>1.5367254930000001</v>
      </c>
      <c r="BC1986">
        <v>9.7880631999999999</v>
      </c>
    </row>
    <row r="1987" spans="1:55" x14ac:dyDescent="0.35">
      <c r="A1987" t="str">
        <f t="shared" ref="A1987:A2050" si="193">IF(AND(B1987="",C1987&lt;&gt;"normal"),C1987,B1987)</f>
        <v/>
      </c>
      <c r="B1987" t="str">
        <f>IFERROR(VLOOKUP(R1987,#REF!,3,FALSE),"")</f>
        <v/>
      </c>
      <c r="C1987" t="str">
        <f>IFERROR(VLOOKUP(R1987,#REF!,3,FALSE),"normal")</f>
        <v>normal</v>
      </c>
      <c r="D1987">
        <v>23.179899997093287</v>
      </c>
      <c r="E1987">
        <v>-9.4526827580833714</v>
      </c>
      <c r="F1987">
        <v>-8.7519485891891193</v>
      </c>
      <c r="G1987" s="3">
        <v>-0.10150729695971776</v>
      </c>
      <c r="H1987">
        <v>465.02582818034125</v>
      </c>
      <c r="I1987" t="s">
        <v>1082</v>
      </c>
      <c r="K1987">
        <v>-7.9092586655989665</v>
      </c>
      <c r="L1987" s="3">
        <v>-3.2822916239230518E-2</v>
      </c>
      <c r="M1987" t="s">
        <v>219</v>
      </c>
      <c r="N1987" t="s">
        <v>163</v>
      </c>
      <c r="O1987" s="1">
        <v>43705.587500000001</v>
      </c>
      <c r="P1987" t="s">
        <v>161</v>
      </c>
      <c r="Q1987">
        <v>7</v>
      </c>
      <c r="R1987" t="s">
        <v>220</v>
      </c>
      <c r="T1987">
        <v>28</v>
      </c>
      <c r="U1987">
        <v>40</v>
      </c>
      <c r="V1987">
        <v>5</v>
      </c>
      <c r="W1987">
        <v>400</v>
      </c>
      <c r="X1987">
        <v>358.85300000000001</v>
      </c>
      <c r="Y1987">
        <v>417.18978379999999</v>
      </c>
      <c r="Z1987">
        <v>6.1281856210000001</v>
      </c>
      <c r="AA1987">
        <v>189.2168988</v>
      </c>
      <c r="AB1987">
        <v>41</v>
      </c>
      <c r="AC1987">
        <v>43</v>
      </c>
      <c r="AE1987">
        <v>60</v>
      </c>
      <c r="AG1987">
        <v>13724.48</v>
      </c>
      <c r="AH1987">
        <v>2745.833333</v>
      </c>
      <c r="AI1987">
        <v>5.5846580729999999</v>
      </c>
      <c r="AJ1987">
        <v>1.005569543</v>
      </c>
      <c r="AK1987">
        <v>2610.25</v>
      </c>
      <c r="AL1987">
        <v>0.95591668600000002</v>
      </c>
      <c r="AM1987">
        <v>2.6638113259999998</v>
      </c>
      <c r="AN1987">
        <v>7.2738698020000001</v>
      </c>
      <c r="AO1987">
        <v>467.39656500000001</v>
      </c>
      <c r="AP1987">
        <v>11251.21</v>
      </c>
      <c r="AQ1987">
        <v>135.58333329999999</v>
      </c>
      <c r="AR1987">
        <v>4.9652857000000002E-2</v>
      </c>
      <c r="AS1987">
        <v>0.17821767799999999</v>
      </c>
      <c r="AT1987">
        <v>11041.21</v>
      </c>
      <c r="AU1987">
        <v>2.4501082E-2</v>
      </c>
      <c r="AV1987">
        <v>13724.49</v>
      </c>
      <c r="AW1987">
        <v>7114.2996919999996</v>
      </c>
      <c r="AX1987">
        <v>18.762922929999998</v>
      </c>
      <c r="AY1987">
        <v>11041.23</v>
      </c>
      <c r="AZ1987">
        <v>0.38459880600000002</v>
      </c>
      <c r="BA1987">
        <v>1.0143229999999999E-3</v>
      </c>
      <c r="BB1987">
        <v>4.9777411000000001E-2</v>
      </c>
      <c r="BC1987">
        <v>0.36207440699999999</v>
      </c>
    </row>
    <row r="1988" spans="1:55" x14ac:dyDescent="0.35">
      <c r="A1988" t="str">
        <f t="shared" si="193"/>
        <v/>
      </c>
      <c r="B1988" t="str">
        <f>IFERROR(VLOOKUP(R1988,#REF!,3,FALSE),"")</f>
        <v/>
      </c>
      <c r="C1988" t="str">
        <f>IFERROR(VLOOKUP(R1988,#REF!,3,FALSE),"normal")</f>
        <v>normal</v>
      </c>
      <c r="D1988">
        <v>-23.97868650376008</v>
      </c>
      <c r="E1988">
        <v>-32.95518814431535</v>
      </c>
      <c r="F1988">
        <v>-6.4181327120220937</v>
      </c>
      <c r="G1988" s="3">
        <v>-5.4859664522530764E-2</v>
      </c>
      <c r="H1988">
        <v>27.328889629231597</v>
      </c>
      <c r="I1988" t="s">
        <v>1083</v>
      </c>
      <c r="K1988">
        <v>-43.737174228995393</v>
      </c>
      <c r="L1988" s="3">
        <v>0.27566370955062897</v>
      </c>
      <c r="M1988" t="s">
        <v>219</v>
      </c>
      <c r="N1988" t="s">
        <v>163</v>
      </c>
      <c r="O1988" s="1">
        <v>43705.587500000001</v>
      </c>
      <c r="P1988" t="s">
        <v>157</v>
      </c>
      <c r="Q1988">
        <v>8</v>
      </c>
      <c r="R1988" t="s">
        <v>397</v>
      </c>
      <c r="T1988">
        <v>7</v>
      </c>
      <c r="U1988">
        <v>40</v>
      </c>
      <c r="V1988">
        <v>5</v>
      </c>
      <c r="W1988">
        <v>30</v>
      </c>
      <c r="X1988">
        <v>48.386000000000003</v>
      </c>
      <c r="Y1988">
        <v>44.077855120000002</v>
      </c>
      <c r="Z1988">
        <v>4.3996894839999996</v>
      </c>
      <c r="AA1988">
        <v>-101.887209</v>
      </c>
      <c r="AB1988">
        <v>23</v>
      </c>
      <c r="AC1988">
        <v>29</v>
      </c>
      <c r="AE1988">
        <v>55</v>
      </c>
      <c r="AG1988">
        <v>1480.02</v>
      </c>
      <c r="AH1988">
        <v>92.041666669999998</v>
      </c>
      <c r="AI1988">
        <v>3.0713142160000002</v>
      </c>
      <c r="AJ1988">
        <v>3.3707178999999997E-2</v>
      </c>
      <c r="AK1988">
        <v>222.16666670000001</v>
      </c>
      <c r="AL1988">
        <v>8.1361105000000003E-2</v>
      </c>
      <c r="AM1988">
        <v>1.6815009460000001</v>
      </c>
      <c r="AN1988">
        <v>4.5915485199999999</v>
      </c>
      <c r="AO1988">
        <v>72.336026540000006</v>
      </c>
      <c r="AP1988">
        <v>1141.3</v>
      </c>
      <c r="AQ1988">
        <v>-130.125</v>
      </c>
      <c r="AR1988">
        <v>-4.7653925E-2</v>
      </c>
      <c r="AS1988">
        <v>5.0132972999999997E-2</v>
      </c>
      <c r="AT1988">
        <v>931.3000002</v>
      </c>
      <c r="AU1988">
        <v>1.0918532999999999E-2</v>
      </c>
      <c r="AV1988">
        <v>1480.03</v>
      </c>
      <c r="AW1988">
        <v>3835.3081510000002</v>
      </c>
      <c r="AX1988">
        <v>-12.468055120000001</v>
      </c>
      <c r="AY1988">
        <v>931.32000019999998</v>
      </c>
      <c r="AZ1988">
        <v>0.20733663199999999</v>
      </c>
      <c r="BA1988">
        <v>-6.7402300000000005E-4</v>
      </c>
      <c r="BB1988">
        <v>0.74531976099999997</v>
      </c>
      <c r="BC1988">
        <v>3.422171847</v>
      </c>
    </row>
    <row r="1989" spans="1:55" x14ac:dyDescent="0.35">
      <c r="A1989" t="str">
        <f t="shared" si="193"/>
        <v/>
      </c>
      <c r="B1989" t="str">
        <f>IFERROR(VLOOKUP(R1989,#REF!,3,FALSE),"")</f>
        <v/>
      </c>
      <c r="C1989" t="str">
        <f>IFERROR(VLOOKUP(R1989,#REF!,3,FALSE),"normal")</f>
        <v>normal</v>
      </c>
      <c r="D1989">
        <v>-12.663722103895736</v>
      </c>
      <c r="E1989">
        <v>-32.712074173683952</v>
      </c>
      <c r="F1989">
        <v>-6.4508242440401178</v>
      </c>
      <c r="G1989" s="3">
        <v>-6.9422725083518599E-2</v>
      </c>
      <c r="H1989">
        <v>66.770828812690667</v>
      </c>
      <c r="I1989" t="s">
        <v>1084</v>
      </c>
      <c r="K1989">
        <v>-45.386753496349634</v>
      </c>
      <c r="L1989" s="3">
        <v>0.3031577231691337</v>
      </c>
      <c r="M1989" t="s">
        <v>219</v>
      </c>
      <c r="N1989" t="s">
        <v>163</v>
      </c>
      <c r="O1989" s="1">
        <v>43705.587500000001</v>
      </c>
      <c r="P1989" t="s">
        <v>157</v>
      </c>
      <c r="Q1989">
        <v>8</v>
      </c>
      <c r="R1989" t="s">
        <v>397</v>
      </c>
      <c r="T1989">
        <v>8</v>
      </c>
      <c r="U1989">
        <v>40</v>
      </c>
      <c r="V1989">
        <v>5</v>
      </c>
      <c r="W1989">
        <v>70</v>
      </c>
      <c r="X1989">
        <v>81.95</v>
      </c>
      <c r="Y1989">
        <v>78.169563159999996</v>
      </c>
      <c r="Z1989">
        <v>4.3773927070000003</v>
      </c>
      <c r="AA1989">
        <v>-101.887209</v>
      </c>
      <c r="AB1989">
        <v>23</v>
      </c>
      <c r="AC1989">
        <v>29</v>
      </c>
      <c r="AE1989">
        <v>55</v>
      </c>
      <c r="AG1989">
        <v>1789.04</v>
      </c>
      <c r="AH1989">
        <v>240.29166670000001</v>
      </c>
      <c r="AI1989">
        <v>2.5104852580000001</v>
      </c>
      <c r="AJ1989">
        <v>8.7998778999999999E-2</v>
      </c>
      <c r="AK1989">
        <v>370.41666670000001</v>
      </c>
      <c r="AL1989">
        <v>0.13565270500000001</v>
      </c>
      <c r="AM1989">
        <v>1.6553106120000001</v>
      </c>
      <c r="AN1989">
        <v>4.5200325399999999</v>
      </c>
      <c r="AO1989">
        <v>147.5478358</v>
      </c>
      <c r="AP1989">
        <v>1141.3</v>
      </c>
      <c r="AQ1989">
        <v>-130.125</v>
      </c>
      <c r="AR1989">
        <v>-4.7653925E-2</v>
      </c>
      <c r="AS1989">
        <v>5.0132972999999997E-2</v>
      </c>
      <c r="AT1989">
        <v>931.3000002</v>
      </c>
      <c r="AU1989">
        <v>1.1091286000000001E-2</v>
      </c>
      <c r="AV1989">
        <v>1789.06</v>
      </c>
      <c r="AW1989">
        <v>3814.8183389999999</v>
      </c>
      <c r="AX1989">
        <v>-12.468055120000001</v>
      </c>
      <c r="AY1989">
        <v>931.32000019999998</v>
      </c>
      <c r="AZ1989">
        <v>0.20622895299999999</v>
      </c>
      <c r="BA1989">
        <v>-6.7402300000000005E-4</v>
      </c>
      <c r="BB1989">
        <v>0.266905803</v>
      </c>
      <c r="BC1989">
        <v>1.206422914</v>
      </c>
    </row>
    <row r="1990" spans="1:55" x14ac:dyDescent="0.35">
      <c r="A1990" t="str">
        <f t="shared" si="193"/>
        <v/>
      </c>
      <c r="B1990" t="str">
        <f>IFERROR(VLOOKUP(R1990,#REF!,3,FALSE),"")</f>
        <v/>
      </c>
      <c r="C1990" t="str">
        <f>IFERROR(VLOOKUP(R1990,#REF!,3,FALSE),"normal")</f>
        <v>normal</v>
      </c>
      <c r="D1990">
        <v>-14.777689129426392</v>
      </c>
      <c r="E1990">
        <v>-36.335963014045433</v>
      </c>
      <c r="F1990">
        <v>-6.4808578364878358</v>
      </c>
      <c r="G1990" s="3">
        <v>-8.761788111952995E-3</v>
      </c>
      <c r="H1990">
        <v>141.17774041105997</v>
      </c>
      <c r="I1990" t="s">
        <v>1085</v>
      </c>
      <c r="K1990">
        <v>-45.322154865828843</v>
      </c>
      <c r="L1990" s="3">
        <v>0.17755528419732408</v>
      </c>
      <c r="M1990" t="s">
        <v>219</v>
      </c>
      <c r="N1990" t="s">
        <v>163</v>
      </c>
      <c r="O1990" s="1">
        <v>43705.587500000001</v>
      </c>
      <c r="P1990" t="s">
        <v>157</v>
      </c>
      <c r="Q1990">
        <v>8</v>
      </c>
      <c r="R1990" t="s">
        <v>397</v>
      </c>
      <c r="T1990">
        <v>9</v>
      </c>
      <c r="U1990">
        <v>40</v>
      </c>
      <c r="V1990">
        <v>5</v>
      </c>
      <c r="W1990">
        <v>150</v>
      </c>
      <c r="X1990">
        <v>149.078</v>
      </c>
      <c r="Y1990">
        <v>140.3099679</v>
      </c>
      <c r="Z1990">
        <v>4.3571069930000004</v>
      </c>
      <c r="AA1990">
        <v>-101.887209</v>
      </c>
      <c r="AB1990">
        <v>23</v>
      </c>
      <c r="AC1990">
        <v>29</v>
      </c>
      <c r="AE1990">
        <v>55</v>
      </c>
      <c r="AG1990">
        <v>2098.5100000000002</v>
      </c>
      <c r="AH1990">
        <v>509.45833329999999</v>
      </c>
      <c r="AI1990">
        <v>2.3952700980000001</v>
      </c>
      <c r="AJ1990">
        <v>0.18657206100000001</v>
      </c>
      <c r="AK1990">
        <v>639.58333330000005</v>
      </c>
      <c r="AL1990">
        <v>0.234225986</v>
      </c>
      <c r="AM1990">
        <v>1.571163995</v>
      </c>
      <c r="AN1990">
        <v>4.2902596849999997</v>
      </c>
      <c r="AO1990">
        <v>267.01929519999999</v>
      </c>
      <c r="AP1990">
        <v>1141.3</v>
      </c>
      <c r="AQ1990">
        <v>-130.125</v>
      </c>
      <c r="AR1990">
        <v>-4.7653925E-2</v>
      </c>
      <c r="AS1990">
        <v>5.0132972999999997E-2</v>
      </c>
      <c r="AT1990">
        <v>931.3000002</v>
      </c>
      <c r="AU1990">
        <v>1.1685299999999999E-2</v>
      </c>
      <c r="AV1990">
        <v>2098.5300000000002</v>
      </c>
      <c r="AW1990">
        <v>3796.044214</v>
      </c>
      <c r="AX1990">
        <v>-12.468055120000001</v>
      </c>
      <c r="AY1990">
        <v>931.32000019999998</v>
      </c>
      <c r="AZ1990">
        <v>0.20521402399999999</v>
      </c>
      <c r="BA1990">
        <v>-6.7402300000000005E-4</v>
      </c>
      <c r="BB1990">
        <v>0.29059027199999998</v>
      </c>
      <c r="BC1990">
        <v>1.246707727</v>
      </c>
    </row>
    <row r="1991" spans="1:55" x14ac:dyDescent="0.35">
      <c r="A1991" t="str">
        <f t="shared" si="193"/>
        <v/>
      </c>
      <c r="B1991" t="str">
        <f>IFERROR(VLOOKUP(R1991,#REF!,3,FALSE),"")</f>
        <v/>
      </c>
      <c r="C1991" t="str">
        <f>IFERROR(VLOOKUP(R1991,#REF!,3,FALSE),"normal")</f>
        <v>normal</v>
      </c>
      <c r="D1991">
        <v>6.952736128769061</v>
      </c>
      <c r="E1991">
        <v>-32.5191267628189</v>
      </c>
      <c r="F1991">
        <v>-6.5048110065441866</v>
      </c>
      <c r="G1991" s="3">
        <v>-8.5823646057480593E-2</v>
      </c>
      <c r="H1991">
        <v>349.85475099831962</v>
      </c>
      <c r="I1991" t="s">
        <v>1086</v>
      </c>
      <c r="K1991">
        <v>-42.245894571801195</v>
      </c>
      <c r="L1991" s="3">
        <v>4.0023853619504397E-2</v>
      </c>
      <c r="M1991" t="s">
        <v>219</v>
      </c>
      <c r="N1991" t="s">
        <v>163</v>
      </c>
      <c r="O1991" s="1">
        <v>43705.587500000001</v>
      </c>
      <c r="P1991" t="s">
        <v>157</v>
      </c>
      <c r="Q1991">
        <v>8</v>
      </c>
      <c r="R1991" t="s">
        <v>397</v>
      </c>
      <c r="T1991">
        <v>10</v>
      </c>
      <c r="U1991">
        <v>40</v>
      </c>
      <c r="V1991">
        <v>5</v>
      </c>
      <c r="W1991">
        <v>400</v>
      </c>
      <c r="X1991">
        <v>358.85300000000001</v>
      </c>
      <c r="Y1991">
        <v>313.86606740000002</v>
      </c>
      <c r="Z1991">
        <v>4.3410624799999997</v>
      </c>
      <c r="AA1991">
        <v>-101.887209</v>
      </c>
      <c r="AB1991">
        <v>23</v>
      </c>
      <c r="AC1991">
        <v>29</v>
      </c>
      <c r="AE1991">
        <v>55</v>
      </c>
      <c r="AG1991">
        <v>2407.85</v>
      </c>
      <c r="AH1991">
        <v>1260.625</v>
      </c>
      <c r="AI1991">
        <v>3.0045255719999999</v>
      </c>
      <c r="AJ1991">
        <v>0.46166170699999998</v>
      </c>
      <c r="AK1991">
        <v>1390.75</v>
      </c>
      <c r="AL1991">
        <v>0.50931563300000005</v>
      </c>
      <c r="AM1991">
        <v>1.419287655</v>
      </c>
      <c r="AN1991">
        <v>3.8755423530000002</v>
      </c>
      <c r="AO1991">
        <v>462.88506009999998</v>
      </c>
      <c r="AP1991">
        <v>1141.3</v>
      </c>
      <c r="AQ1991">
        <v>-130.125</v>
      </c>
      <c r="AR1991">
        <v>-4.7653925E-2</v>
      </c>
      <c r="AS1991">
        <v>5.0132972999999997E-2</v>
      </c>
      <c r="AT1991">
        <v>931.3000002</v>
      </c>
      <c r="AU1991">
        <v>1.2935731000000001E-2</v>
      </c>
      <c r="AV1991">
        <v>2407.86</v>
      </c>
      <c r="AW1991">
        <v>3781.1043829999999</v>
      </c>
      <c r="AX1991">
        <v>-12.468055120000001</v>
      </c>
      <c r="AY1991">
        <v>931.32000019999998</v>
      </c>
      <c r="AZ1991">
        <v>0.204406378</v>
      </c>
      <c r="BA1991">
        <v>-6.7402300000000005E-4</v>
      </c>
      <c r="BB1991">
        <v>0.75772534800000002</v>
      </c>
      <c r="BC1991">
        <v>2.9365966769999998</v>
      </c>
    </row>
    <row r="1992" spans="1:55" x14ac:dyDescent="0.35">
      <c r="A1992" t="str">
        <f t="shared" si="193"/>
        <v/>
      </c>
      <c r="B1992" t="str">
        <f>IFERROR(VLOOKUP(R1992,#REF!,3,FALSE),"")</f>
        <v/>
      </c>
      <c r="C1992" t="str">
        <f>IFERROR(VLOOKUP(R1992,#REF!,3,FALSE),"normal")</f>
        <v>normal</v>
      </c>
      <c r="D1992" t="s">
        <v>139</v>
      </c>
      <c r="E1992" t="s">
        <v>139</v>
      </c>
      <c r="F1992">
        <v>-4.7264098116889306</v>
      </c>
      <c r="G1992" s="3" t="s">
        <v>139</v>
      </c>
      <c r="H1992" t="s">
        <v>139</v>
      </c>
      <c r="I1992" t="s">
        <v>1087</v>
      </c>
      <c r="K1992" t="s">
        <v>139</v>
      </c>
      <c r="L1992" s="3" t="s">
        <v>139</v>
      </c>
      <c r="M1992" t="s">
        <v>219</v>
      </c>
      <c r="N1992" t="s">
        <v>163</v>
      </c>
      <c r="O1992" s="1">
        <v>43705.587500000001</v>
      </c>
      <c r="P1992" t="s">
        <v>157</v>
      </c>
      <c r="Q1992">
        <v>8</v>
      </c>
      <c r="R1992" t="s">
        <v>397</v>
      </c>
      <c r="T1992">
        <v>16</v>
      </c>
      <c r="U1992">
        <v>144</v>
      </c>
      <c r="V1992">
        <v>10</v>
      </c>
      <c r="W1992">
        <v>0</v>
      </c>
      <c r="X1992">
        <v>0</v>
      </c>
      <c r="Y1992">
        <v>-4.7264098030000001</v>
      </c>
      <c r="Z1992">
        <v>3.7881729289999999</v>
      </c>
      <c r="AA1992">
        <v>-101.887209</v>
      </c>
      <c r="AB1992">
        <v>23</v>
      </c>
      <c r="AC1992">
        <v>29</v>
      </c>
      <c r="AE1992">
        <v>25</v>
      </c>
      <c r="AG1992">
        <v>5627.99</v>
      </c>
      <c r="AH1992">
        <v>-119.79166669999999</v>
      </c>
      <c r="AI1992">
        <v>2.4133535510000002</v>
      </c>
      <c r="AJ1992">
        <v>-4.3869687999999997E-2</v>
      </c>
      <c r="AK1992">
        <v>0</v>
      </c>
      <c r="AL1992">
        <v>0</v>
      </c>
      <c r="AO1992">
        <v>0</v>
      </c>
      <c r="AP1992">
        <v>5597.99</v>
      </c>
      <c r="AQ1992">
        <v>-119.79166669999999</v>
      </c>
      <c r="AR1992">
        <v>-4.3869687999999997E-2</v>
      </c>
      <c r="AS1992">
        <v>1.06803183</v>
      </c>
      <c r="AT1992">
        <v>5387.99</v>
      </c>
      <c r="AV1992">
        <v>5628.01</v>
      </c>
      <c r="AW1992">
        <v>3206.599193</v>
      </c>
      <c r="AX1992">
        <v>-41.294998280000002</v>
      </c>
      <c r="AY1992">
        <v>5388.01</v>
      </c>
      <c r="AZ1992">
        <v>0.173348646</v>
      </c>
      <c r="BA1992">
        <v>-2.2324060000000001E-3</v>
      </c>
      <c r="BC1992">
        <v>0.84460499300000003</v>
      </c>
    </row>
    <row r="1993" spans="1:55" x14ac:dyDescent="0.35">
      <c r="A1993" t="str">
        <f t="shared" si="193"/>
        <v/>
      </c>
      <c r="B1993" t="str">
        <f>IFERROR(VLOOKUP(R1993,#REF!,3,FALSE),"")</f>
        <v/>
      </c>
      <c r="C1993" t="str">
        <f>IFERROR(VLOOKUP(R1993,#REF!,3,FALSE),"normal")</f>
        <v>normal</v>
      </c>
      <c r="D1993" t="s">
        <v>139</v>
      </c>
      <c r="E1993" t="s">
        <v>139</v>
      </c>
      <c r="F1993">
        <v>-4.9792720821919341</v>
      </c>
      <c r="G1993" s="3" t="s">
        <v>139</v>
      </c>
      <c r="H1993">
        <v>135.20424492547525</v>
      </c>
      <c r="I1993" t="s">
        <v>1088</v>
      </c>
      <c r="K1993" t="s">
        <v>139</v>
      </c>
      <c r="L1993" s="3" t="s">
        <v>139</v>
      </c>
      <c r="M1993" t="s">
        <v>219</v>
      </c>
      <c r="N1993" t="s">
        <v>163</v>
      </c>
      <c r="O1993" s="1">
        <v>43705.587500000001</v>
      </c>
      <c r="P1993" t="s">
        <v>157</v>
      </c>
      <c r="Q1993">
        <v>8</v>
      </c>
      <c r="R1993" t="s">
        <v>397</v>
      </c>
      <c r="T1993">
        <v>17</v>
      </c>
      <c r="U1993">
        <v>40</v>
      </c>
      <c r="V1993">
        <v>5</v>
      </c>
      <c r="W1993">
        <v>150</v>
      </c>
      <c r="X1993">
        <v>149.078</v>
      </c>
      <c r="Y1993">
        <v>134.3731895</v>
      </c>
      <c r="Z1993">
        <v>3.595798222</v>
      </c>
      <c r="AA1993">
        <v>-101.887209</v>
      </c>
      <c r="AB1993">
        <v>23</v>
      </c>
      <c r="AC1993">
        <v>29</v>
      </c>
      <c r="AE1993">
        <v>25</v>
      </c>
      <c r="AG1993">
        <v>5938.19</v>
      </c>
      <c r="AH1993">
        <v>381.29166670000001</v>
      </c>
      <c r="AI1993">
        <v>3.4449606130000001</v>
      </c>
      <c r="AJ1993">
        <v>0.13963530900000001</v>
      </c>
      <c r="AK1993">
        <v>501.08333329999999</v>
      </c>
      <c r="AL1993">
        <v>0.183504997</v>
      </c>
      <c r="AM1993">
        <v>1.230932782</v>
      </c>
      <c r="AN1993">
        <v>3.3612158289999998</v>
      </c>
      <c r="AO1993">
        <v>145.45400939999999</v>
      </c>
      <c r="AP1993">
        <v>5597.99</v>
      </c>
      <c r="AQ1993">
        <v>-119.79166669999999</v>
      </c>
      <c r="AR1993">
        <v>-4.3869687999999997E-2</v>
      </c>
      <c r="AS1993">
        <v>1.06803183</v>
      </c>
      <c r="AT1993">
        <v>5387.99</v>
      </c>
      <c r="AU1993">
        <v>0.317751636</v>
      </c>
      <c r="AV1993">
        <v>5938.21</v>
      </c>
      <c r="AW1993">
        <v>2970.6161090000001</v>
      </c>
      <c r="AX1993">
        <v>-41.294998280000002</v>
      </c>
      <c r="AY1993">
        <v>5388.01</v>
      </c>
      <c r="AZ1993">
        <v>0.16059140799999999</v>
      </c>
      <c r="BA1993">
        <v>-2.2324060000000001E-3</v>
      </c>
      <c r="BB1993">
        <v>3.313137437</v>
      </c>
      <c r="BC1993">
        <v>11.13617</v>
      </c>
    </row>
    <row r="1994" spans="1:55" x14ac:dyDescent="0.35">
      <c r="A1994" t="str">
        <f t="shared" si="193"/>
        <v/>
      </c>
      <c r="B1994" t="str">
        <f>IFERROR(VLOOKUP(R1994,#REF!,3,FALSE),"")</f>
        <v/>
      </c>
      <c r="C1994" t="str">
        <f>IFERROR(VLOOKUP(R1994,#REF!,3,FALSE),"normal")</f>
        <v>normal</v>
      </c>
      <c r="D1994" t="s">
        <v>139</v>
      </c>
      <c r="E1994" t="s">
        <v>139</v>
      </c>
      <c r="F1994">
        <v>-5.2174599460864934</v>
      </c>
      <c r="G1994" s="3" t="s">
        <v>139</v>
      </c>
      <c r="H1994">
        <v>341.916516345133</v>
      </c>
      <c r="I1994" t="s">
        <v>1089</v>
      </c>
      <c r="K1994" t="s">
        <v>139</v>
      </c>
      <c r="L1994" s="3" t="s">
        <v>139</v>
      </c>
      <c r="M1994" t="s">
        <v>219</v>
      </c>
      <c r="N1994" t="s">
        <v>163</v>
      </c>
      <c r="O1994" s="1">
        <v>43705.587500000001</v>
      </c>
      <c r="P1994" t="s">
        <v>157</v>
      </c>
      <c r="Q1994">
        <v>8</v>
      </c>
      <c r="R1994" t="s">
        <v>397</v>
      </c>
      <c r="T1994">
        <v>18</v>
      </c>
      <c r="U1994">
        <v>40</v>
      </c>
      <c r="V1994">
        <v>5</v>
      </c>
      <c r="W1994">
        <v>400</v>
      </c>
      <c r="X1994">
        <v>358.85300000000001</v>
      </c>
      <c r="Y1994">
        <v>306.74441910000002</v>
      </c>
      <c r="Z1994">
        <v>3.4316425779999999</v>
      </c>
      <c r="AA1994">
        <v>-101.887209</v>
      </c>
      <c r="AB1994">
        <v>23</v>
      </c>
      <c r="AC1994">
        <v>29</v>
      </c>
      <c r="AE1994">
        <v>25</v>
      </c>
      <c r="AG1994">
        <v>6246.95</v>
      </c>
      <c r="AH1994">
        <v>950.75</v>
      </c>
      <c r="AI1994">
        <v>2.3452078799999998</v>
      </c>
      <c r="AJ1994">
        <v>0.34818036200000002</v>
      </c>
      <c r="AK1994">
        <v>1070.541667</v>
      </c>
      <c r="AL1994">
        <v>0.39205004999999998</v>
      </c>
      <c r="AM1994">
        <v>1.09250877</v>
      </c>
      <c r="AN1994">
        <v>2.9832317599999998</v>
      </c>
      <c r="AO1994">
        <v>456.48050039999998</v>
      </c>
      <c r="AP1994">
        <v>5597.99</v>
      </c>
      <c r="AQ1994">
        <v>-119.79166669999999</v>
      </c>
      <c r="AR1994">
        <v>-4.3869687999999997E-2</v>
      </c>
      <c r="AS1994">
        <v>1.06803183</v>
      </c>
      <c r="AT1994">
        <v>5387.99</v>
      </c>
      <c r="AU1994">
        <v>0.35801168500000002</v>
      </c>
      <c r="AV1994">
        <v>6246.97</v>
      </c>
      <c r="AW1994">
        <v>2747.6670509999999</v>
      </c>
      <c r="AX1994">
        <v>-41.294998280000002</v>
      </c>
      <c r="AY1994">
        <v>5388.01</v>
      </c>
      <c r="AZ1994">
        <v>0.14853879</v>
      </c>
      <c r="BA1994">
        <v>-2.2324060000000001E-3</v>
      </c>
      <c r="BB1994">
        <v>1.7471856560000001</v>
      </c>
      <c r="BC1994">
        <v>5.2122597380000002</v>
      </c>
    </row>
    <row r="1995" spans="1:55" x14ac:dyDescent="0.35">
      <c r="A1995" t="str">
        <f t="shared" si="193"/>
        <v/>
      </c>
      <c r="B1995" t="str">
        <f>IFERROR(VLOOKUP(R1995,#REF!,3,FALSE),"")</f>
        <v/>
      </c>
      <c r="C1995" t="str">
        <f>IFERROR(VLOOKUP(R1995,#REF!,3,FALSE),"normal")</f>
        <v>normal</v>
      </c>
      <c r="D1995" t="s">
        <v>139</v>
      </c>
      <c r="E1995" t="s">
        <v>139</v>
      </c>
      <c r="F1995">
        <v>-5.9981707997837113</v>
      </c>
      <c r="G1995" s="3" t="s">
        <v>139</v>
      </c>
      <c r="H1995" t="s">
        <v>139</v>
      </c>
      <c r="I1995" t="s">
        <v>1090</v>
      </c>
      <c r="K1995" t="s">
        <v>139</v>
      </c>
      <c r="L1995" s="3" t="s">
        <v>139</v>
      </c>
      <c r="M1995" t="s">
        <v>219</v>
      </c>
      <c r="N1995" t="s">
        <v>163</v>
      </c>
      <c r="O1995" s="1">
        <v>43705.587500000001</v>
      </c>
      <c r="P1995" t="s">
        <v>157</v>
      </c>
      <c r="Q1995">
        <v>8</v>
      </c>
      <c r="R1995" t="s">
        <v>397</v>
      </c>
      <c r="T1995">
        <v>26</v>
      </c>
      <c r="U1995">
        <v>262</v>
      </c>
      <c r="V1995">
        <v>30</v>
      </c>
      <c r="W1995">
        <v>0</v>
      </c>
      <c r="X1995">
        <v>0</v>
      </c>
      <c r="Y1995">
        <v>-10.93702045</v>
      </c>
      <c r="Z1995">
        <v>6.7070274159999999</v>
      </c>
      <c r="AA1995">
        <v>-107.395104</v>
      </c>
      <c r="AB1995">
        <v>41</v>
      </c>
      <c r="AC1995">
        <v>44</v>
      </c>
      <c r="AE1995">
        <v>60</v>
      </c>
      <c r="AG1995">
        <v>13110.13</v>
      </c>
      <c r="AH1995">
        <v>-180.75</v>
      </c>
      <c r="AI1995">
        <v>10.228901929999999</v>
      </c>
      <c r="AJ1995">
        <v>-6.6193637E-2</v>
      </c>
      <c r="AK1995">
        <v>-33.125</v>
      </c>
      <c r="AL1995">
        <v>-1.2130922000000001E-2</v>
      </c>
      <c r="AM1995" t="s">
        <v>228</v>
      </c>
      <c r="AN1995" t="s">
        <v>228</v>
      </c>
      <c r="AO1995">
        <v>-3.2383730150000001</v>
      </c>
      <c r="AP1995">
        <v>11256.11</v>
      </c>
      <c r="AQ1995">
        <v>-147.625</v>
      </c>
      <c r="AR1995">
        <v>-5.4062714999999997E-2</v>
      </c>
      <c r="AS1995">
        <v>-0.118021579</v>
      </c>
      <c r="AT1995">
        <v>11046.11</v>
      </c>
      <c r="AU1995">
        <v>0</v>
      </c>
      <c r="AV1995">
        <v>13110.15</v>
      </c>
      <c r="AW1995">
        <v>6188.2204920000004</v>
      </c>
      <c r="AX1995">
        <v>22.656525039999998</v>
      </c>
      <c r="AY1995">
        <v>11046.12</v>
      </c>
      <c r="AZ1995">
        <v>0.334534995</v>
      </c>
      <c r="BA1995">
        <v>1.2248109999999999E-3</v>
      </c>
      <c r="BB1995">
        <v>0</v>
      </c>
      <c r="BC1995">
        <v>0.184689086</v>
      </c>
    </row>
    <row r="1996" spans="1:55" x14ac:dyDescent="0.35">
      <c r="A1996" t="str">
        <f t="shared" si="193"/>
        <v/>
      </c>
      <c r="B1996" t="str">
        <f>IFERROR(VLOOKUP(R1996,#REF!,3,FALSE),"")</f>
        <v/>
      </c>
      <c r="C1996" t="str">
        <f>IFERROR(VLOOKUP(R1996,#REF!,3,FALSE),"normal")</f>
        <v>normal</v>
      </c>
      <c r="D1996">
        <v>-35.790138926596995</v>
      </c>
      <c r="E1996">
        <v>-23.80591403498353</v>
      </c>
      <c r="F1996">
        <v>-9.1261609804710755</v>
      </c>
      <c r="G1996" s="3">
        <v>-0.22075435277505562</v>
      </c>
      <c r="H1996">
        <v>135.96540693462484</v>
      </c>
      <c r="I1996" t="s">
        <v>1091</v>
      </c>
      <c r="K1996">
        <v>-18.583396915659524</v>
      </c>
      <c r="L1996" s="3">
        <v>-0.27591316413809103</v>
      </c>
      <c r="M1996" t="s">
        <v>219</v>
      </c>
      <c r="N1996" t="s">
        <v>163</v>
      </c>
      <c r="O1996" s="1">
        <v>43705.587500000001</v>
      </c>
      <c r="P1996" t="s">
        <v>157</v>
      </c>
      <c r="Q1996">
        <v>8</v>
      </c>
      <c r="R1996" t="s">
        <v>397</v>
      </c>
      <c r="T1996">
        <v>27</v>
      </c>
      <c r="U1996">
        <v>40</v>
      </c>
      <c r="V1996">
        <v>5</v>
      </c>
      <c r="W1996">
        <v>150</v>
      </c>
      <c r="X1996">
        <v>149.078</v>
      </c>
      <c r="Y1996">
        <v>135.1296729</v>
      </c>
      <c r="Z1996">
        <v>6.7094340250000002</v>
      </c>
      <c r="AA1996">
        <v>-86.393625</v>
      </c>
      <c r="AB1996">
        <v>41</v>
      </c>
      <c r="AC1996">
        <v>45</v>
      </c>
      <c r="AE1996">
        <v>60</v>
      </c>
      <c r="AG1996">
        <v>13420.87</v>
      </c>
      <c r="AH1996">
        <v>820.25</v>
      </c>
      <c r="AI1996">
        <v>6.4082148370000001</v>
      </c>
      <c r="AJ1996">
        <v>0.30038910499999999</v>
      </c>
      <c r="AK1996">
        <v>967.875</v>
      </c>
      <c r="AL1996">
        <v>0.35445181999999997</v>
      </c>
      <c r="AM1996">
        <v>2.377626609</v>
      </c>
      <c r="AN1996">
        <v>6.4924066600000003</v>
      </c>
      <c r="AO1996">
        <v>151.03660300000001</v>
      </c>
      <c r="AP1996">
        <v>11256.11</v>
      </c>
      <c r="AQ1996">
        <v>-147.625</v>
      </c>
      <c r="AR1996">
        <v>-5.4062714999999997E-2</v>
      </c>
      <c r="AS1996">
        <v>-0.118021579</v>
      </c>
      <c r="AT1996">
        <v>11046.11</v>
      </c>
      <c r="AU1996">
        <v>-1.8178402E-2</v>
      </c>
      <c r="AV1996">
        <v>13420.89</v>
      </c>
      <c r="AW1996">
        <v>6270.4571319999995</v>
      </c>
      <c r="AX1996">
        <v>22.656525039999998</v>
      </c>
      <c r="AY1996">
        <v>11046.12</v>
      </c>
      <c r="AZ1996">
        <v>0.33898070499999999</v>
      </c>
      <c r="BA1996">
        <v>1.2248109999999999E-3</v>
      </c>
      <c r="BB1996">
        <v>2.4472448999999998</v>
      </c>
      <c r="BC1996">
        <v>15.888509089999999</v>
      </c>
    </row>
    <row r="1997" spans="1:55" x14ac:dyDescent="0.35">
      <c r="A1997" t="str">
        <f t="shared" si="193"/>
        <v/>
      </c>
      <c r="B1997" t="str">
        <f>IFERROR(VLOOKUP(R1997,#REF!,3,FALSE),"")</f>
        <v/>
      </c>
      <c r="C1997" t="str">
        <f>IFERROR(VLOOKUP(R1997,#REF!,3,FALSE),"normal")</f>
        <v>normal</v>
      </c>
      <c r="D1997">
        <v>-1.2637954980286281</v>
      </c>
      <c r="E1997">
        <v>-23.529945579438611</v>
      </c>
      <c r="F1997">
        <v>-9.0395961642020808</v>
      </c>
      <c r="G1997" s="3">
        <v>-0.2234425523054917</v>
      </c>
      <c r="H1997">
        <v>380.13839984617658</v>
      </c>
      <c r="I1997" t="s">
        <v>1092</v>
      </c>
      <c r="K1997">
        <v>-20.920171880183229</v>
      </c>
      <c r="L1997" s="3">
        <v>-0.17035275235951047</v>
      </c>
      <c r="M1997" t="s">
        <v>219</v>
      </c>
      <c r="N1997" t="s">
        <v>163</v>
      </c>
      <c r="O1997" s="1">
        <v>43705.587500000001</v>
      </c>
      <c r="P1997" t="s">
        <v>157</v>
      </c>
      <c r="Q1997">
        <v>8</v>
      </c>
      <c r="R1997" t="s">
        <v>397</v>
      </c>
      <c r="T1997">
        <v>28</v>
      </c>
      <c r="U1997">
        <v>40</v>
      </c>
      <c r="V1997">
        <v>5</v>
      </c>
      <c r="W1997">
        <v>400</v>
      </c>
      <c r="X1997">
        <v>358.85300000000001</v>
      </c>
      <c r="Y1997">
        <v>341.034513</v>
      </c>
      <c r="Z1997">
        <v>6.7736847850000004</v>
      </c>
      <c r="AA1997">
        <v>-86.393625</v>
      </c>
      <c r="AB1997">
        <v>41</v>
      </c>
      <c r="AC1997">
        <v>45</v>
      </c>
      <c r="AE1997">
        <v>60</v>
      </c>
      <c r="AG1997">
        <v>13729.61</v>
      </c>
      <c r="AH1997">
        <v>2223.666667</v>
      </c>
      <c r="AI1997">
        <v>6.0481162480000004</v>
      </c>
      <c r="AJ1997">
        <v>0.81434348099999998</v>
      </c>
      <c r="AK1997">
        <v>2371.291667</v>
      </c>
      <c r="AL1997">
        <v>0.86840619500000005</v>
      </c>
      <c r="AM1997">
        <v>2.4199496599999999</v>
      </c>
      <c r="AN1997">
        <v>6.6079750390000003</v>
      </c>
      <c r="AO1997">
        <v>392.07111270000001</v>
      </c>
      <c r="AP1997">
        <v>11256.11</v>
      </c>
      <c r="AQ1997">
        <v>-147.625</v>
      </c>
      <c r="AR1997">
        <v>-5.4062714999999997E-2</v>
      </c>
      <c r="AS1997">
        <v>-0.118021579</v>
      </c>
      <c r="AT1997">
        <v>11046.11</v>
      </c>
      <c r="AU1997">
        <v>-1.7860476E-2</v>
      </c>
      <c r="AV1997">
        <v>13729.62</v>
      </c>
      <c r="AW1997">
        <v>6322.0620920000001</v>
      </c>
      <c r="AX1997">
        <v>22.656525039999998</v>
      </c>
      <c r="AY1997">
        <v>11046.12</v>
      </c>
      <c r="AZ1997">
        <v>0.34177046700000002</v>
      </c>
      <c r="BA1997">
        <v>1.2248109999999999E-3</v>
      </c>
      <c r="BB1997">
        <v>-1.339921981</v>
      </c>
      <c r="BC1997">
        <v>-8.8541710059999996</v>
      </c>
    </row>
    <row r="1998" spans="1:55" x14ac:dyDescent="0.35">
      <c r="A1998" t="str">
        <f t="shared" si="193"/>
        <v/>
      </c>
      <c r="B1998" t="str">
        <f>IFERROR(VLOOKUP(R1998,#REF!,3,FALSE),"")</f>
        <v/>
      </c>
      <c r="C1998" t="str">
        <f>IFERROR(VLOOKUP(R1998,#REF!,3,FALSE),"normal")</f>
        <v>normal</v>
      </c>
      <c r="D1998">
        <v>-23.569400724827897</v>
      </c>
      <c r="E1998">
        <v>-15.736512986105762</v>
      </c>
      <c r="F1998">
        <v>-2.6321625519585199</v>
      </c>
      <c r="G1998" s="3">
        <v>-0.11045004010683108</v>
      </c>
      <c r="H1998">
        <v>21.725176137725786</v>
      </c>
      <c r="I1998" t="s">
        <v>1093</v>
      </c>
      <c r="K1998">
        <v>-11.679018907633681</v>
      </c>
      <c r="L1998" s="3">
        <v>-0.33857145941010081</v>
      </c>
      <c r="M1998" t="s">
        <v>219</v>
      </c>
      <c r="N1998" t="s">
        <v>163</v>
      </c>
      <c r="O1998" s="1">
        <v>43705.587500000001</v>
      </c>
      <c r="P1998" t="s">
        <v>161</v>
      </c>
      <c r="Q1998">
        <v>8</v>
      </c>
      <c r="R1998" t="s">
        <v>232</v>
      </c>
      <c r="T1998">
        <v>7</v>
      </c>
      <c r="U1998">
        <v>40</v>
      </c>
      <c r="V1998">
        <v>5</v>
      </c>
      <c r="W1998">
        <v>30</v>
      </c>
      <c r="X1998">
        <v>48.386000000000003</v>
      </c>
      <c r="Y1998">
        <v>35.039812419999997</v>
      </c>
      <c r="Z1998">
        <v>2.7308098410000001</v>
      </c>
      <c r="AA1998">
        <v>111.97960209999999</v>
      </c>
      <c r="AB1998">
        <v>23</v>
      </c>
      <c r="AC1998">
        <v>29</v>
      </c>
      <c r="AE1998">
        <v>55</v>
      </c>
      <c r="AG1998">
        <v>1474.67</v>
      </c>
      <c r="AH1998">
        <v>207.66666670000001</v>
      </c>
      <c r="AI1998">
        <v>1.8097962089999999</v>
      </c>
      <c r="AJ1998">
        <v>7.6050964999999998E-2</v>
      </c>
      <c r="AK1998">
        <v>102.875</v>
      </c>
      <c r="AL1998">
        <v>3.7674525E-2</v>
      </c>
      <c r="AM1998">
        <v>0.77862450000000005</v>
      </c>
      <c r="AN1998">
        <v>2.126131526</v>
      </c>
      <c r="AO1998">
        <v>56.843416670000003</v>
      </c>
      <c r="AP1998">
        <v>1127.3900000000001</v>
      </c>
      <c r="AQ1998">
        <v>104.79166669999999</v>
      </c>
      <c r="AR1998">
        <v>3.8376439999999998E-2</v>
      </c>
      <c r="AS1998">
        <v>-6.9473340000000003E-3</v>
      </c>
      <c r="AT1998">
        <v>917.39000009999995</v>
      </c>
      <c r="AU1998">
        <v>-3.267594E-3</v>
      </c>
      <c r="AV1998">
        <v>1474.69</v>
      </c>
      <c r="AW1998">
        <v>2709.7672050000001</v>
      </c>
      <c r="AX1998">
        <v>-7.0150274939999999</v>
      </c>
      <c r="AY1998">
        <v>917.41000010000005</v>
      </c>
      <c r="AZ1998">
        <v>0.14648992499999999</v>
      </c>
      <c r="BA1998">
        <v>-3.7923200000000002E-4</v>
      </c>
      <c r="BB1998">
        <v>2.433806433</v>
      </c>
      <c r="BC1998">
        <v>5.1745925850000001</v>
      </c>
    </row>
    <row r="1999" spans="1:55" x14ac:dyDescent="0.35">
      <c r="A1999" t="str">
        <f t="shared" si="193"/>
        <v/>
      </c>
      <c r="B1999" t="str">
        <f>IFERROR(VLOOKUP(R1999,#REF!,3,FALSE),"")</f>
        <v/>
      </c>
      <c r="C1999" t="str">
        <f>IFERROR(VLOOKUP(R1999,#REF!,3,FALSE),"normal")</f>
        <v>normal</v>
      </c>
      <c r="D1999">
        <v>-11.698243038331796</v>
      </c>
      <c r="E1999">
        <v>-15.811060892203644</v>
      </c>
      <c r="F1999">
        <v>-2.6215914722777764</v>
      </c>
      <c r="G1999" s="3">
        <v>-0.11782659651655156</v>
      </c>
      <c r="H1999">
        <v>68.293141294691893</v>
      </c>
      <c r="I1999" t="s">
        <v>1094</v>
      </c>
      <c r="K1999">
        <v>-12.85364446926647</v>
      </c>
      <c r="L1999" s="3">
        <v>-5.7522963775288552E-2</v>
      </c>
      <c r="M1999" t="s">
        <v>219</v>
      </c>
      <c r="N1999" t="s">
        <v>163</v>
      </c>
      <c r="O1999" s="1">
        <v>43705.587500000001</v>
      </c>
      <c r="P1999" t="s">
        <v>161</v>
      </c>
      <c r="Q1999">
        <v>8</v>
      </c>
      <c r="R1999" t="s">
        <v>232</v>
      </c>
      <c r="T1999">
        <v>8</v>
      </c>
      <c r="U1999">
        <v>40</v>
      </c>
      <c r="V1999">
        <v>5</v>
      </c>
      <c r="W1999">
        <v>70</v>
      </c>
      <c r="X1999">
        <v>81.95</v>
      </c>
      <c r="Y1999">
        <v>79.951756130000007</v>
      </c>
      <c r="Z1999">
        <v>2.7319145929999999</v>
      </c>
      <c r="AA1999">
        <v>111.95363070000001</v>
      </c>
      <c r="AB1999">
        <v>23</v>
      </c>
      <c r="AC1999">
        <v>29</v>
      </c>
      <c r="AE1999">
        <v>55</v>
      </c>
      <c r="AG1999">
        <v>1783.42</v>
      </c>
      <c r="AH1999">
        <v>330.375</v>
      </c>
      <c r="AI1999">
        <v>1.8132963019999999</v>
      </c>
      <c r="AJ1999">
        <v>0.120988785</v>
      </c>
      <c r="AK1999">
        <v>225.58333329999999</v>
      </c>
      <c r="AL1999">
        <v>8.2612345000000004E-2</v>
      </c>
      <c r="AM1999">
        <v>1.008082301</v>
      </c>
      <c r="AN1999">
        <v>2.7526947329999998</v>
      </c>
      <c r="AO1999">
        <v>124.40511410000001</v>
      </c>
      <c r="AP1999">
        <v>1127.3900000000001</v>
      </c>
      <c r="AQ1999">
        <v>104.79166669999999</v>
      </c>
      <c r="AR1999">
        <v>3.8376439999999998E-2</v>
      </c>
      <c r="AS1999">
        <v>-6.9473340000000003E-3</v>
      </c>
      <c r="AT1999">
        <v>917.39000009999995</v>
      </c>
      <c r="AU1999">
        <v>-2.5238299999999999E-3</v>
      </c>
      <c r="AV1999">
        <v>1783.43</v>
      </c>
      <c r="AW1999">
        <v>2711.3952330000002</v>
      </c>
      <c r="AX1999">
        <v>-7.0150274939999999</v>
      </c>
      <c r="AY1999">
        <v>917.41000010000005</v>
      </c>
      <c r="AZ1999">
        <v>0.14657793599999999</v>
      </c>
      <c r="BA1999">
        <v>-3.7923200000000002E-4</v>
      </c>
      <c r="BB1999">
        <v>1.264603337</v>
      </c>
      <c r="BC1999">
        <v>3.4810669440000002</v>
      </c>
    </row>
    <row r="2000" spans="1:55" x14ac:dyDescent="0.35">
      <c r="A2000" t="str">
        <f t="shared" si="193"/>
        <v/>
      </c>
      <c r="B2000" t="str">
        <f>IFERROR(VLOOKUP(R2000,#REF!,3,FALSE),"")</f>
        <v/>
      </c>
      <c r="C2000" t="str">
        <f>IFERROR(VLOOKUP(R2000,#REF!,3,FALSE),"normal")</f>
        <v>normal</v>
      </c>
      <c r="D2000">
        <v>-9.4153254921740483</v>
      </c>
      <c r="E2000">
        <v>-15.683502648934342</v>
      </c>
      <c r="F2000">
        <v>-2.6318790710073596</v>
      </c>
      <c r="G2000" s="3">
        <v>-6.2378254960377751E-2</v>
      </c>
      <c r="H2000">
        <v>160.8680021867747</v>
      </c>
      <c r="I2000" t="s">
        <v>1095</v>
      </c>
      <c r="K2000">
        <v>-12.82958535637677</v>
      </c>
      <c r="L2000" s="3">
        <v>-2.0076699070920235E-2</v>
      </c>
      <c r="M2000" t="s">
        <v>219</v>
      </c>
      <c r="N2000" t="s">
        <v>163</v>
      </c>
      <c r="O2000" s="1">
        <v>43705.587500000001</v>
      </c>
      <c r="P2000" t="s">
        <v>161</v>
      </c>
      <c r="Q2000">
        <v>8</v>
      </c>
      <c r="R2000" t="s">
        <v>232</v>
      </c>
      <c r="T2000">
        <v>9</v>
      </c>
      <c r="U2000">
        <v>40</v>
      </c>
      <c r="V2000">
        <v>5</v>
      </c>
      <c r="W2000">
        <v>150</v>
      </c>
      <c r="X2000">
        <v>149.078</v>
      </c>
      <c r="Y2000">
        <v>159.87920020000001</v>
      </c>
      <c r="Z2000">
        <v>2.7308394520000001</v>
      </c>
      <c r="AA2000">
        <v>111.9789059</v>
      </c>
      <c r="AB2000">
        <v>23</v>
      </c>
      <c r="AC2000">
        <v>29</v>
      </c>
      <c r="AE2000">
        <v>55</v>
      </c>
      <c r="AG2000">
        <v>2092.75</v>
      </c>
      <c r="AH2000">
        <v>548.58333330000005</v>
      </c>
      <c r="AI2000">
        <v>2.2634461350000001</v>
      </c>
      <c r="AJ2000">
        <v>0.20090028200000001</v>
      </c>
      <c r="AK2000">
        <v>443.79166670000001</v>
      </c>
      <c r="AL2000">
        <v>0.162523842</v>
      </c>
      <c r="AM2000">
        <v>1.0901933370000001</v>
      </c>
      <c r="AN2000">
        <v>2.9769091799999998</v>
      </c>
      <c r="AO2000">
        <v>196.06902049999999</v>
      </c>
      <c r="AP2000">
        <v>1127.3900000000001</v>
      </c>
      <c r="AQ2000">
        <v>104.79166669999999</v>
      </c>
      <c r="AR2000">
        <v>3.8376439999999998E-2</v>
      </c>
      <c r="AS2000">
        <v>-6.9473340000000003E-3</v>
      </c>
      <c r="AT2000">
        <v>917.39000009999995</v>
      </c>
      <c r="AU2000">
        <v>-2.3337409999999999E-3</v>
      </c>
      <c r="AV2000">
        <v>2092.7600000000002</v>
      </c>
      <c r="AW2000">
        <v>2709.8108419999999</v>
      </c>
      <c r="AX2000">
        <v>-7.0150274939999999</v>
      </c>
      <c r="AY2000">
        <v>917.41000010000005</v>
      </c>
      <c r="AZ2000">
        <v>0.146492284</v>
      </c>
      <c r="BA2000">
        <v>-3.7923200000000002E-4</v>
      </c>
      <c r="BB2000">
        <v>1.891093658</v>
      </c>
      <c r="BC2000">
        <v>5.6296140709999998</v>
      </c>
    </row>
    <row r="2001" spans="1:55" x14ac:dyDescent="0.35">
      <c r="A2001" t="str">
        <f t="shared" si="193"/>
        <v/>
      </c>
      <c r="B2001" t="str">
        <f>IFERROR(VLOOKUP(R2001,#REF!,3,FALSE),"")</f>
        <v/>
      </c>
      <c r="C2001" t="str">
        <f>IFERROR(VLOOKUP(R2001,#REF!,3,FALSE),"normal")</f>
        <v>normal</v>
      </c>
      <c r="D2001">
        <v>42.888032940884841</v>
      </c>
      <c r="E2001">
        <v>-15.885710434191243</v>
      </c>
      <c r="F2001">
        <v>-2.6167503433386754</v>
      </c>
      <c r="G2001" s="3">
        <v>-0.12495792685179766</v>
      </c>
      <c r="H2001">
        <v>419.94655159633612</v>
      </c>
      <c r="I2001" t="s">
        <v>1096</v>
      </c>
      <c r="K2001">
        <v>-13.274903328311883</v>
      </c>
      <c r="L2001" s="3">
        <v>2.142256969925567E-2</v>
      </c>
      <c r="M2001" t="s">
        <v>219</v>
      </c>
      <c r="N2001" t="s">
        <v>163</v>
      </c>
      <c r="O2001" s="1">
        <v>43705.587500000001</v>
      </c>
      <c r="P2001" t="s">
        <v>161</v>
      </c>
      <c r="Q2001">
        <v>8</v>
      </c>
      <c r="R2001" t="s">
        <v>232</v>
      </c>
      <c r="T2001">
        <v>10</v>
      </c>
      <c r="U2001">
        <v>40</v>
      </c>
      <c r="V2001">
        <v>5</v>
      </c>
      <c r="W2001">
        <v>400</v>
      </c>
      <c r="X2001">
        <v>358.85300000000001</v>
      </c>
      <c r="Y2001">
        <v>376.7476997</v>
      </c>
      <c r="Z2001">
        <v>2.7324208510000001</v>
      </c>
      <c r="AA2001">
        <v>111.9417299</v>
      </c>
      <c r="AB2001">
        <v>23</v>
      </c>
      <c r="AC2001">
        <v>29</v>
      </c>
      <c r="AE2001">
        <v>55</v>
      </c>
      <c r="AG2001">
        <v>2402.19</v>
      </c>
      <c r="AH2001">
        <v>1141.375</v>
      </c>
      <c r="AI2001">
        <v>4.2611745680000004</v>
      </c>
      <c r="AJ2001">
        <v>0.41799038700000002</v>
      </c>
      <c r="AK2001">
        <v>1036.583333</v>
      </c>
      <c r="AL2001">
        <v>0.37961394700000001</v>
      </c>
      <c r="AM2001">
        <v>1.0578536249999999</v>
      </c>
      <c r="AN2001">
        <v>2.8886015540000001</v>
      </c>
      <c r="AO2001">
        <v>243.26234869999999</v>
      </c>
      <c r="AP2001">
        <v>1127.3900000000001</v>
      </c>
      <c r="AQ2001">
        <v>104.79166669999999</v>
      </c>
      <c r="AR2001">
        <v>3.8376439999999998E-2</v>
      </c>
      <c r="AS2001">
        <v>-6.9473340000000003E-3</v>
      </c>
      <c r="AT2001">
        <v>917.39000009999995</v>
      </c>
      <c r="AU2001">
        <v>-2.4050849999999999E-3</v>
      </c>
      <c r="AV2001">
        <v>2402.21</v>
      </c>
      <c r="AW2001">
        <v>2712.1412919999998</v>
      </c>
      <c r="AX2001">
        <v>-7.0150274939999999</v>
      </c>
      <c r="AY2001">
        <v>917.41000010000005</v>
      </c>
      <c r="AZ2001">
        <v>0.146618268</v>
      </c>
      <c r="BA2001">
        <v>-3.7923200000000002E-4</v>
      </c>
      <c r="BB2001">
        <v>4.8173378690000002</v>
      </c>
      <c r="BC2001">
        <v>13.915369650000001</v>
      </c>
    </row>
    <row r="2002" spans="1:55" x14ac:dyDescent="0.35">
      <c r="A2002" t="str">
        <f t="shared" si="193"/>
        <v/>
      </c>
      <c r="B2002" t="str">
        <f>IFERROR(VLOOKUP(R2002,#REF!,3,FALSE),"")</f>
        <v/>
      </c>
      <c r="C2002" t="str">
        <f>IFERROR(VLOOKUP(R2002,#REF!,3,FALSE),"normal")</f>
        <v>normal</v>
      </c>
      <c r="D2002" t="s">
        <v>139</v>
      </c>
      <c r="E2002" t="s">
        <v>139</v>
      </c>
      <c r="F2002">
        <v>-6.4144851793519022</v>
      </c>
      <c r="G2002" s="3" t="s">
        <v>139</v>
      </c>
      <c r="H2002" t="s">
        <v>139</v>
      </c>
      <c r="I2002" t="s">
        <v>1097</v>
      </c>
      <c r="K2002" t="s">
        <v>139</v>
      </c>
      <c r="L2002" s="3" t="s">
        <v>139</v>
      </c>
      <c r="M2002" t="s">
        <v>219</v>
      </c>
      <c r="N2002" t="s">
        <v>163</v>
      </c>
      <c r="O2002" s="1">
        <v>43705.587500000001</v>
      </c>
      <c r="P2002" t="s">
        <v>161</v>
      </c>
      <c r="Q2002">
        <v>8</v>
      </c>
      <c r="R2002" t="s">
        <v>232</v>
      </c>
      <c r="T2002">
        <v>16</v>
      </c>
      <c r="U2002">
        <v>144</v>
      </c>
      <c r="V2002">
        <v>10</v>
      </c>
      <c r="W2002">
        <v>0</v>
      </c>
      <c r="X2002">
        <v>0</v>
      </c>
      <c r="Y2002">
        <v>-6.4144851770000004</v>
      </c>
      <c r="Z2002">
        <v>2.3617386549999999</v>
      </c>
      <c r="AA2002">
        <v>120.7326709</v>
      </c>
      <c r="AB2002">
        <v>23</v>
      </c>
      <c r="AC2002">
        <v>29</v>
      </c>
      <c r="AE2002">
        <v>25</v>
      </c>
      <c r="AG2002">
        <v>5622.05</v>
      </c>
      <c r="AH2002">
        <v>105.58333330000001</v>
      </c>
      <c r="AI2002">
        <v>0.71728150199999996</v>
      </c>
      <c r="AJ2002">
        <v>3.8666361000000003E-2</v>
      </c>
      <c r="AK2002">
        <v>0</v>
      </c>
      <c r="AL2002">
        <v>0</v>
      </c>
      <c r="AO2002">
        <v>0</v>
      </c>
      <c r="AP2002">
        <v>5592.05</v>
      </c>
      <c r="AQ2002">
        <v>105.58333330000001</v>
      </c>
      <c r="AR2002">
        <v>3.8666361000000003E-2</v>
      </c>
      <c r="AS2002">
        <v>0.50365644399999998</v>
      </c>
      <c r="AT2002">
        <v>5382.05</v>
      </c>
      <c r="AV2002">
        <v>5622.06</v>
      </c>
      <c r="AW2002">
        <v>2169.0038450000002</v>
      </c>
      <c r="AX2002">
        <v>-42.346142630000003</v>
      </c>
      <c r="AY2002">
        <v>5382.06</v>
      </c>
      <c r="AZ2002">
        <v>0.11725627600000001</v>
      </c>
      <c r="BA2002">
        <v>-2.2892310000000001E-3</v>
      </c>
      <c r="BC2002">
        <v>0.86506285400000005</v>
      </c>
    </row>
    <row r="2003" spans="1:55" x14ac:dyDescent="0.35">
      <c r="A2003" t="str">
        <f t="shared" si="193"/>
        <v/>
      </c>
      <c r="B2003" t="str">
        <f>IFERROR(VLOOKUP(R2003,#REF!,3,FALSE),"")</f>
        <v/>
      </c>
      <c r="C2003" t="str">
        <f>IFERROR(VLOOKUP(R2003,#REF!,3,FALSE),"normal")</f>
        <v>normal</v>
      </c>
      <c r="D2003" t="s">
        <v>139</v>
      </c>
      <c r="E2003" t="s">
        <v>139</v>
      </c>
      <c r="F2003">
        <v>-8.4038276137874881</v>
      </c>
      <c r="G2003" s="3" t="s">
        <v>139</v>
      </c>
      <c r="H2003">
        <v>127.18173281771958</v>
      </c>
      <c r="I2003" t="s">
        <v>1098</v>
      </c>
      <c r="K2003" t="s">
        <v>139</v>
      </c>
      <c r="L2003" s="3" t="s">
        <v>139</v>
      </c>
      <c r="M2003" t="s">
        <v>219</v>
      </c>
      <c r="N2003" t="s">
        <v>163</v>
      </c>
      <c r="O2003" s="1">
        <v>43705.587500000001</v>
      </c>
      <c r="P2003" t="s">
        <v>161</v>
      </c>
      <c r="Q2003">
        <v>8</v>
      </c>
      <c r="R2003" t="s">
        <v>232</v>
      </c>
      <c r="T2003">
        <v>17</v>
      </c>
      <c r="U2003">
        <v>40</v>
      </c>
      <c r="V2003">
        <v>5</v>
      </c>
      <c r="W2003">
        <v>150</v>
      </c>
      <c r="X2003">
        <v>149.078</v>
      </c>
      <c r="Y2003">
        <v>126.3999891</v>
      </c>
      <c r="Z2003">
        <v>2.2158744509999999</v>
      </c>
      <c r="AA2003">
        <v>124.20516019999999</v>
      </c>
      <c r="AB2003">
        <v>23</v>
      </c>
      <c r="AC2003">
        <v>29</v>
      </c>
      <c r="AE2003">
        <v>25</v>
      </c>
      <c r="AG2003">
        <v>5931.74</v>
      </c>
      <c r="AH2003">
        <v>404.29166670000001</v>
      </c>
      <c r="AI2003">
        <v>3.7122496009999999</v>
      </c>
      <c r="AJ2003">
        <v>0.14805828900000001</v>
      </c>
      <c r="AK2003">
        <v>298.70833329999999</v>
      </c>
      <c r="AL2003">
        <v>0.109391928</v>
      </c>
      <c r="AM2003">
        <v>0.73378988199999995</v>
      </c>
      <c r="AN2003">
        <v>2.0037049960000002</v>
      </c>
      <c r="AO2003">
        <v>80.465584329999999</v>
      </c>
      <c r="AP2003">
        <v>5592.05</v>
      </c>
      <c r="AQ2003">
        <v>105.58333330000001</v>
      </c>
      <c r="AR2003">
        <v>3.8666361000000003E-2</v>
      </c>
      <c r="AS2003">
        <v>0.50365644399999998</v>
      </c>
      <c r="AT2003">
        <v>5382.05</v>
      </c>
      <c r="AU2003">
        <v>0.25136257299999998</v>
      </c>
      <c r="AV2003">
        <v>5931.75</v>
      </c>
      <c r="AW2003">
        <v>1958.2733559999999</v>
      </c>
      <c r="AX2003">
        <v>-42.346142630000003</v>
      </c>
      <c r="AY2003">
        <v>5382.06</v>
      </c>
      <c r="AZ2003">
        <v>0.105864193</v>
      </c>
      <c r="BA2003">
        <v>-2.2892310000000001E-3</v>
      </c>
      <c r="BB2003">
        <v>7.8867444320000004</v>
      </c>
      <c r="BC2003">
        <v>15.802709220000001</v>
      </c>
    </row>
    <row r="2004" spans="1:55" x14ac:dyDescent="0.35">
      <c r="A2004" t="str">
        <f t="shared" si="193"/>
        <v/>
      </c>
      <c r="B2004" t="str">
        <f>IFERROR(VLOOKUP(R2004,#REF!,3,FALSE),"")</f>
        <v/>
      </c>
      <c r="C2004" t="str">
        <f>IFERROR(VLOOKUP(R2004,#REF!,3,FALSE),"normal")</f>
        <v>normal</v>
      </c>
      <c r="D2004" t="s">
        <v>139</v>
      </c>
      <c r="E2004" t="s">
        <v>139</v>
      </c>
      <c r="F2004">
        <v>-10.318284482141372</v>
      </c>
      <c r="G2004" s="3" t="s">
        <v>139</v>
      </c>
      <c r="H2004">
        <v>352.69633515673547</v>
      </c>
      <c r="I2004" t="s">
        <v>1099</v>
      </c>
      <c r="K2004" t="s">
        <v>139</v>
      </c>
      <c r="L2004" s="3" t="s">
        <v>139</v>
      </c>
      <c r="M2004" t="s">
        <v>219</v>
      </c>
      <c r="N2004" t="s">
        <v>163</v>
      </c>
      <c r="O2004" s="1">
        <v>43705.587500000001</v>
      </c>
      <c r="P2004" t="s">
        <v>161</v>
      </c>
      <c r="Q2004">
        <v>8</v>
      </c>
      <c r="R2004" t="s">
        <v>232</v>
      </c>
      <c r="T2004">
        <v>18</v>
      </c>
      <c r="U2004">
        <v>40</v>
      </c>
      <c r="V2004">
        <v>5</v>
      </c>
      <c r="W2004">
        <v>400</v>
      </c>
      <c r="X2004">
        <v>358.85300000000001</v>
      </c>
      <c r="Y2004">
        <v>316.41534489999998</v>
      </c>
      <c r="Z2004">
        <v>2.0912804970000001</v>
      </c>
      <c r="AA2004">
        <v>127.16176040000001</v>
      </c>
      <c r="AB2004">
        <v>23</v>
      </c>
      <c r="AC2004">
        <v>29</v>
      </c>
      <c r="AE2004">
        <v>25</v>
      </c>
      <c r="AG2004">
        <v>6241.85</v>
      </c>
      <c r="AH2004">
        <v>788.875</v>
      </c>
      <c r="AI2004">
        <v>4.3269881080000001</v>
      </c>
      <c r="AJ2004">
        <v>0.28889906199999998</v>
      </c>
      <c r="AK2004">
        <v>683.29166669999995</v>
      </c>
      <c r="AL2004">
        <v>0.25023269999999997</v>
      </c>
      <c r="AM2004">
        <v>0.69731254899999995</v>
      </c>
      <c r="AN2004">
        <v>1.9040990790000001</v>
      </c>
      <c r="AO2004">
        <v>157.91392289999999</v>
      </c>
      <c r="AP2004">
        <v>5592.05</v>
      </c>
      <c r="AQ2004">
        <v>105.58333330000001</v>
      </c>
      <c r="AR2004">
        <v>3.8666361000000003E-2</v>
      </c>
      <c r="AS2004">
        <v>0.50365644399999998</v>
      </c>
      <c r="AT2004">
        <v>5382.05</v>
      </c>
      <c r="AU2004">
        <v>0.264511679</v>
      </c>
      <c r="AV2004">
        <v>6241.87</v>
      </c>
      <c r="AW2004">
        <v>1780.259131</v>
      </c>
      <c r="AX2004">
        <v>-42.346142630000003</v>
      </c>
      <c r="AY2004">
        <v>5382.06</v>
      </c>
      <c r="AZ2004">
        <v>9.624075E-2</v>
      </c>
      <c r="BA2004">
        <v>-2.2892310000000001E-3</v>
      </c>
      <c r="BB2004">
        <v>8.1640126679999998</v>
      </c>
      <c r="BC2004">
        <v>15.545089000000001</v>
      </c>
    </row>
    <row r="2005" spans="1:55" x14ac:dyDescent="0.35">
      <c r="A2005" t="str">
        <f t="shared" si="193"/>
        <v/>
      </c>
      <c r="B2005" t="str">
        <f>IFERROR(VLOOKUP(R2005,#REF!,3,FALSE),"")</f>
        <v/>
      </c>
      <c r="C2005" t="str">
        <f>IFERROR(VLOOKUP(R2005,#REF!,3,FALSE),"normal")</f>
        <v>normal</v>
      </c>
      <c r="D2005" t="s">
        <v>139</v>
      </c>
      <c r="E2005" t="s">
        <v>139</v>
      </c>
      <c r="F2005">
        <v>1.2011803921005966E-2</v>
      </c>
      <c r="G2005" s="3" t="s">
        <v>139</v>
      </c>
      <c r="H2005" t="s">
        <v>139</v>
      </c>
      <c r="I2005" t="s">
        <v>1100</v>
      </c>
      <c r="K2005" t="s">
        <v>139</v>
      </c>
      <c r="L2005" s="3" t="s">
        <v>139</v>
      </c>
      <c r="M2005" t="s">
        <v>219</v>
      </c>
      <c r="N2005" t="s">
        <v>163</v>
      </c>
      <c r="O2005" s="1">
        <v>43705.587500000001</v>
      </c>
      <c r="P2005" t="s">
        <v>161</v>
      </c>
      <c r="Q2005">
        <v>8</v>
      </c>
      <c r="R2005" t="s">
        <v>232</v>
      </c>
      <c r="T2005">
        <v>26</v>
      </c>
      <c r="U2005">
        <v>262</v>
      </c>
      <c r="V2005">
        <v>30</v>
      </c>
      <c r="W2005">
        <v>0</v>
      </c>
      <c r="X2005">
        <v>0</v>
      </c>
      <c r="Y2005">
        <v>-3.9360148530000001</v>
      </c>
      <c r="Z2005">
        <v>5.9417869679999997</v>
      </c>
      <c r="AA2005">
        <v>94.303628419999995</v>
      </c>
      <c r="AB2005">
        <v>41</v>
      </c>
      <c r="AC2005">
        <v>42</v>
      </c>
      <c r="AE2005">
        <v>60</v>
      </c>
      <c r="AG2005">
        <v>13101.6</v>
      </c>
      <c r="AH2005">
        <v>70.916666669999998</v>
      </c>
      <c r="AI2005">
        <v>5.5397117070000004</v>
      </c>
      <c r="AJ2005">
        <v>2.5970855000000001E-2</v>
      </c>
      <c r="AK2005">
        <v>-23.458333329999999</v>
      </c>
      <c r="AL2005">
        <v>-8.5908289999999995E-3</v>
      </c>
      <c r="AM2005" t="s">
        <v>228</v>
      </c>
      <c r="AN2005" t="s">
        <v>228</v>
      </c>
      <c r="AO2005">
        <v>-4.2345765579999997</v>
      </c>
      <c r="AP2005">
        <v>11251.65</v>
      </c>
      <c r="AQ2005">
        <v>94.375</v>
      </c>
      <c r="AR2005">
        <v>3.4561685000000002E-2</v>
      </c>
      <c r="AS2005">
        <v>-0.48181290300000001</v>
      </c>
      <c r="AT2005">
        <v>11041.65</v>
      </c>
      <c r="AU2005">
        <v>0</v>
      </c>
      <c r="AV2005">
        <v>13101.62</v>
      </c>
      <c r="AW2005">
        <v>5950.4502110000003</v>
      </c>
      <c r="AX2005">
        <v>20.099804670000001</v>
      </c>
      <c r="AY2005">
        <v>11041.67</v>
      </c>
      <c r="AZ2005">
        <v>0.321681141</v>
      </c>
      <c r="BA2005">
        <v>1.0865950000000001E-3</v>
      </c>
      <c r="BB2005">
        <v>0</v>
      </c>
      <c r="BC2005">
        <v>-1.7675061299999999</v>
      </c>
    </row>
    <row r="2006" spans="1:55" x14ac:dyDescent="0.35">
      <c r="A2006" t="str">
        <f t="shared" si="193"/>
        <v/>
      </c>
      <c r="B2006" t="str">
        <f>IFERROR(VLOOKUP(R2006,#REF!,3,FALSE),"")</f>
        <v/>
      </c>
      <c r="C2006" t="str">
        <f>IFERROR(VLOOKUP(R2006,#REF!,3,FALSE),"normal")</f>
        <v>normal</v>
      </c>
      <c r="D2006">
        <v>-38.650950858277895</v>
      </c>
      <c r="E2006">
        <v>-6.1963963029371634</v>
      </c>
      <c r="F2006">
        <v>-0.16488206409990938</v>
      </c>
      <c r="G2006" s="3">
        <v>-0.14008001943959114</v>
      </c>
      <c r="H2006">
        <v>133.51074253075572</v>
      </c>
      <c r="I2006" t="s">
        <v>1101</v>
      </c>
      <c r="K2006">
        <v>-5.0144796142203569</v>
      </c>
      <c r="L2006" s="3">
        <v>-0.30657194420285944</v>
      </c>
      <c r="M2006" t="s">
        <v>219</v>
      </c>
      <c r="N2006" t="s">
        <v>163</v>
      </c>
      <c r="O2006" s="1">
        <v>43705.587500000001</v>
      </c>
      <c r="P2006" t="s">
        <v>161</v>
      </c>
      <c r="Q2006">
        <v>8</v>
      </c>
      <c r="R2006" t="s">
        <v>232</v>
      </c>
      <c r="T2006">
        <v>27</v>
      </c>
      <c r="U2006">
        <v>40</v>
      </c>
      <c r="V2006">
        <v>5</v>
      </c>
      <c r="W2006">
        <v>150</v>
      </c>
      <c r="X2006">
        <v>149.078</v>
      </c>
      <c r="Y2006">
        <v>132.69009650000001</v>
      </c>
      <c r="Z2006">
        <v>6.2314187150000002</v>
      </c>
      <c r="AA2006">
        <v>95.402449180000005</v>
      </c>
      <c r="AB2006">
        <v>41</v>
      </c>
      <c r="AC2006">
        <v>43</v>
      </c>
      <c r="AE2006">
        <v>60</v>
      </c>
      <c r="AG2006">
        <v>13414.16</v>
      </c>
      <c r="AH2006">
        <v>922.25</v>
      </c>
      <c r="AI2006">
        <v>3.9590293060000001</v>
      </c>
      <c r="AJ2006">
        <v>0.337743191</v>
      </c>
      <c r="AK2006">
        <v>827.875</v>
      </c>
      <c r="AL2006">
        <v>0.30318150599999999</v>
      </c>
      <c r="AM2006">
        <v>2.0337105809999998</v>
      </c>
      <c r="AN2006">
        <v>5.5533009570000003</v>
      </c>
      <c r="AO2006">
        <v>209.1106016</v>
      </c>
      <c r="AP2006">
        <v>11251.65</v>
      </c>
      <c r="AQ2006">
        <v>94.375</v>
      </c>
      <c r="AR2006">
        <v>3.4561685000000002E-2</v>
      </c>
      <c r="AS2006">
        <v>-0.48181290300000001</v>
      </c>
      <c r="AT2006">
        <v>11041.65</v>
      </c>
      <c r="AU2006">
        <v>-8.6761533000000002E-2</v>
      </c>
      <c r="AV2006">
        <v>13414.18</v>
      </c>
      <c r="AW2006">
        <v>6188.3237220000001</v>
      </c>
      <c r="AX2006">
        <v>20.099804670000001</v>
      </c>
      <c r="AY2006">
        <v>11041.67</v>
      </c>
      <c r="AZ2006">
        <v>0.33454057500000001</v>
      </c>
      <c r="BA2006">
        <v>1.0865950000000001E-3</v>
      </c>
      <c r="BB2006">
        <v>2.1861987319999998</v>
      </c>
      <c r="BC2006">
        <v>12.140619510000001</v>
      </c>
    </row>
    <row r="2007" spans="1:55" x14ac:dyDescent="0.35">
      <c r="A2007" t="str">
        <f t="shared" si="193"/>
        <v/>
      </c>
      <c r="B2007" t="str">
        <f>IFERROR(VLOOKUP(R2007,#REF!,3,FALSE),"")</f>
        <v/>
      </c>
      <c r="C2007" t="str">
        <f>IFERROR(VLOOKUP(R2007,#REF!,3,FALSE),"normal")</f>
        <v>normal</v>
      </c>
      <c r="D2007">
        <v>-30.354002083285422</v>
      </c>
      <c r="E2007">
        <v>-6.1376767109903509</v>
      </c>
      <c r="F2007">
        <v>-0.14857562187693821</v>
      </c>
      <c r="G2007" s="3">
        <v>-0.13192963543174091</v>
      </c>
      <c r="H2007">
        <v>363.98755367796844</v>
      </c>
      <c r="I2007" t="s">
        <v>1102</v>
      </c>
      <c r="K2007">
        <v>-5.6393756178161905</v>
      </c>
      <c r="L2007" s="3">
        <v>-0.18457432370412044</v>
      </c>
      <c r="M2007" t="s">
        <v>219</v>
      </c>
      <c r="N2007" t="s">
        <v>163</v>
      </c>
      <c r="O2007" s="1">
        <v>43705.587500000001</v>
      </c>
      <c r="P2007" t="s">
        <v>161</v>
      </c>
      <c r="Q2007">
        <v>8</v>
      </c>
      <c r="R2007" t="s">
        <v>232</v>
      </c>
      <c r="T2007">
        <v>28</v>
      </c>
      <c r="U2007">
        <v>40</v>
      </c>
      <c r="V2007">
        <v>5</v>
      </c>
      <c r="W2007">
        <v>400</v>
      </c>
      <c r="X2007">
        <v>358.85300000000001</v>
      </c>
      <c r="Y2007">
        <v>326.54506400000002</v>
      </c>
      <c r="Z2007">
        <v>6.3782998720000004</v>
      </c>
      <c r="AA2007">
        <v>95.322659869999995</v>
      </c>
      <c r="AB2007">
        <v>41</v>
      </c>
      <c r="AC2007">
        <v>43.25</v>
      </c>
      <c r="AE2007">
        <v>60</v>
      </c>
      <c r="AG2007">
        <v>13724.91</v>
      </c>
      <c r="AH2007">
        <v>2178.125</v>
      </c>
      <c r="AI2007">
        <v>6.6221794650000003</v>
      </c>
      <c r="AJ2007">
        <v>0.79766537000000004</v>
      </c>
      <c r="AK2007">
        <v>2083.75</v>
      </c>
      <c r="AL2007">
        <v>0.76310368500000003</v>
      </c>
      <c r="AM2007">
        <v>2.1265077479999999</v>
      </c>
      <c r="AN2007">
        <v>5.806695221</v>
      </c>
      <c r="AO2007">
        <v>314.66226649999999</v>
      </c>
      <c r="AP2007">
        <v>11251.65</v>
      </c>
      <c r="AQ2007">
        <v>94.375</v>
      </c>
      <c r="AR2007">
        <v>3.4561685000000002E-2</v>
      </c>
      <c r="AS2007">
        <v>-0.48181290300000001</v>
      </c>
      <c r="AT2007">
        <v>11041.65</v>
      </c>
      <c r="AU2007">
        <v>-8.2975408E-2</v>
      </c>
      <c r="AV2007">
        <v>13724.93</v>
      </c>
      <c r="AW2007">
        <v>6324.9711649999999</v>
      </c>
      <c r="AX2007">
        <v>20.099804670000001</v>
      </c>
      <c r="AY2007">
        <v>11041.67</v>
      </c>
      <c r="AZ2007">
        <v>0.34192773199999998</v>
      </c>
      <c r="BA2007">
        <v>1.0865950000000001E-3</v>
      </c>
      <c r="BB2007">
        <v>-0.78511637199999995</v>
      </c>
      <c r="BC2007">
        <v>-4.5589314859999996</v>
      </c>
    </row>
    <row r="2008" spans="1:55" x14ac:dyDescent="0.35">
      <c r="A2008" t="str">
        <f t="shared" si="193"/>
        <v/>
      </c>
      <c r="B2008" t="str">
        <f>IFERROR(VLOOKUP(R2008,#REF!,3,FALSE),"")</f>
        <v/>
      </c>
      <c r="C2008" t="str">
        <f>IFERROR(VLOOKUP(R2008,#REF!,3,FALSE),"normal")</f>
        <v>normal</v>
      </c>
      <c r="D2008">
        <v>-20.143891928754883</v>
      </c>
      <c r="E2008">
        <v>-7.8418260358989826</v>
      </c>
      <c r="F2008">
        <v>0.60268774109320034</v>
      </c>
      <c r="G2008" s="3">
        <v>-1.2119659831956316E-2</v>
      </c>
      <c r="H2008">
        <v>19.334312757822509</v>
      </c>
      <c r="I2008" t="s">
        <v>1103</v>
      </c>
      <c r="K2008">
        <v>-6.8161486556045734</v>
      </c>
      <c r="L2008" s="3">
        <v>-0.38653267830628957</v>
      </c>
      <c r="M2008" t="s">
        <v>219</v>
      </c>
      <c r="N2008" t="s">
        <v>163</v>
      </c>
      <c r="O2008" s="1">
        <v>43705.587500000001</v>
      </c>
      <c r="P2008" t="s">
        <v>161</v>
      </c>
      <c r="Q2008">
        <v>4</v>
      </c>
      <c r="R2008" t="s">
        <v>243</v>
      </c>
      <c r="T2008">
        <v>7</v>
      </c>
      <c r="U2008">
        <v>40</v>
      </c>
      <c r="V2008">
        <v>5</v>
      </c>
      <c r="W2008">
        <v>30</v>
      </c>
      <c r="X2008">
        <v>48.386000000000003</v>
      </c>
      <c r="Y2008">
        <v>31.183668569999998</v>
      </c>
      <c r="Z2008">
        <v>3.6787570889999999</v>
      </c>
      <c r="AA2008">
        <v>123.1161915</v>
      </c>
      <c r="AB2008">
        <v>23</v>
      </c>
      <c r="AC2008">
        <v>29.25</v>
      </c>
      <c r="AE2008">
        <v>55</v>
      </c>
      <c r="AG2008">
        <v>1472.92</v>
      </c>
      <c r="AH2008">
        <v>237.83333329999999</v>
      </c>
      <c r="AI2008">
        <v>1.8097962089999999</v>
      </c>
      <c r="AJ2008">
        <v>8.7098496999999997E-2</v>
      </c>
      <c r="AK2008">
        <v>112.5</v>
      </c>
      <c r="AL2008">
        <v>4.1199358999999998E-2</v>
      </c>
      <c r="AM2008">
        <v>0.85147272200000002</v>
      </c>
      <c r="AN2008">
        <v>2.3250527010000002</v>
      </c>
      <c r="AO2008">
        <v>62.161695020000003</v>
      </c>
      <c r="AP2008">
        <v>1125.6400000000001</v>
      </c>
      <c r="AQ2008">
        <v>125.33333330000001</v>
      </c>
      <c r="AR2008">
        <v>4.5899137999999999E-2</v>
      </c>
      <c r="AS2008">
        <v>-0.126195266</v>
      </c>
      <c r="AT2008">
        <v>915.64000009999995</v>
      </c>
      <c r="AU2008">
        <v>-5.4276302999999998E-2</v>
      </c>
      <c r="AV2008">
        <v>1472.93</v>
      </c>
      <c r="AW2008">
        <v>3274.622453</v>
      </c>
      <c r="AX2008">
        <v>-10.48060386</v>
      </c>
      <c r="AY2008">
        <v>915.64000009999995</v>
      </c>
      <c r="AZ2008">
        <v>0.177025981</v>
      </c>
      <c r="BA2008">
        <v>-5.6658100000000003E-4</v>
      </c>
      <c r="BB2008">
        <v>1.351291542</v>
      </c>
      <c r="BC2008">
        <v>3.1418240489999998</v>
      </c>
    </row>
    <row r="2009" spans="1:55" x14ac:dyDescent="0.35">
      <c r="A2009" t="str">
        <f t="shared" si="193"/>
        <v/>
      </c>
      <c r="B2009" t="str">
        <f>IFERROR(VLOOKUP(R2009,#REF!,3,FALSE),"")</f>
        <v/>
      </c>
      <c r="C2009" t="str">
        <f>IFERROR(VLOOKUP(R2009,#REF!,3,FALSE),"normal")</f>
        <v>normal</v>
      </c>
      <c r="D2009">
        <v>-14.423947963893085</v>
      </c>
      <c r="E2009">
        <v>-7.6575792517524519</v>
      </c>
      <c r="F2009">
        <v>0.59570063239032256</v>
      </c>
      <c r="G2009" s="3">
        <v>-3.9801778476261908E-2</v>
      </c>
      <c r="H2009">
        <v>56.731851050640628</v>
      </c>
      <c r="I2009" t="s">
        <v>1104</v>
      </c>
      <c r="K2009">
        <v>-7.6140346269128418</v>
      </c>
      <c r="L2009" s="3">
        <v>-0.13503098799136448</v>
      </c>
      <c r="M2009" t="s">
        <v>219</v>
      </c>
      <c r="N2009" t="s">
        <v>163</v>
      </c>
      <c r="O2009" s="1">
        <v>43705.587500000001</v>
      </c>
      <c r="P2009" t="s">
        <v>161</v>
      </c>
      <c r="Q2009">
        <v>4</v>
      </c>
      <c r="R2009" t="s">
        <v>243</v>
      </c>
      <c r="T2009">
        <v>8</v>
      </c>
      <c r="U2009">
        <v>40</v>
      </c>
      <c r="V2009">
        <v>5</v>
      </c>
      <c r="W2009">
        <v>70</v>
      </c>
      <c r="X2009">
        <v>81.95</v>
      </c>
      <c r="Y2009">
        <v>66.416788479999994</v>
      </c>
      <c r="Z2009">
        <v>3.6538441989999999</v>
      </c>
      <c r="AA2009">
        <v>123.156736</v>
      </c>
      <c r="AB2009">
        <v>23</v>
      </c>
      <c r="AC2009">
        <v>29</v>
      </c>
      <c r="AE2009">
        <v>55</v>
      </c>
      <c r="AG2009">
        <v>1781.68</v>
      </c>
      <c r="AH2009">
        <v>365.83333329999999</v>
      </c>
      <c r="AI2009">
        <v>1.3726099119999999</v>
      </c>
      <c r="AJ2009">
        <v>0.13397421200000001</v>
      </c>
      <c r="AK2009">
        <v>240.5</v>
      </c>
      <c r="AL2009">
        <v>8.8075074000000003E-2</v>
      </c>
      <c r="AM2009">
        <v>1.0747416030000001</v>
      </c>
      <c r="AN2009">
        <v>2.9347162899999999</v>
      </c>
      <c r="AO2009">
        <v>175.2136553</v>
      </c>
      <c r="AP2009">
        <v>1125.6400000000001</v>
      </c>
      <c r="AQ2009">
        <v>125.33333330000001</v>
      </c>
      <c r="AR2009">
        <v>4.5899137999999999E-2</v>
      </c>
      <c r="AS2009">
        <v>-0.126195266</v>
      </c>
      <c r="AT2009">
        <v>915.64000009999995</v>
      </c>
      <c r="AU2009">
        <v>-4.3000839999999999E-2</v>
      </c>
      <c r="AV2009">
        <v>1781.69</v>
      </c>
      <c r="AW2009">
        <v>3258.493849</v>
      </c>
      <c r="AX2009">
        <v>-10.48060386</v>
      </c>
      <c r="AY2009">
        <v>915.64000009999995</v>
      </c>
      <c r="AZ2009">
        <v>0.176154069</v>
      </c>
      <c r="BA2009">
        <v>-5.6658100000000003E-4</v>
      </c>
      <c r="BB2009">
        <v>0.43194990999999999</v>
      </c>
      <c r="BC2009">
        <v>1.267650436</v>
      </c>
    </row>
    <row r="2010" spans="1:55" x14ac:dyDescent="0.35">
      <c r="A2010" t="str">
        <f t="shared" si="193"/>
        <v/>
      </c>
      <c r="B2010" t="str">
        <f>IFERROR(VLOOKUP(R2010,#REF!,3,FALSE),"")</f>
        <v/>
      </c>
      <c r="C2010" t="str">
        <f>IFERROR(VLOOKUP(R2010,#REF!,3,FALSE),"normal")</f>
        <v>normal</v>
      </c>
      <c r="D2010">
        <v>-24.481113093290162</v>
      </c>
      <c r="E2010">
        <v>-7.1515201267123096</v>
      </c>
      <c r="F2010">
        <v>0.54909179135606245</v>
      </c>
      <c r="G2010" s="3">
        <v>-1.3592696833190437E-3</v>
      </c>
      <c r="H2010">
        <v>131.67047924576397</v>
      </c>
      <c r="I2010" t="s">
        <v>1105</v>
      </c>
      <c r="K2010">
        <v>-6.8937574879638577</v>
      </c>
      <c r="L2010" s="3">
        <v>-0.11523696123292591</v>
      </c>
      <c r="M2010" t="s">
        <v>219</v>
      </c>
      <c r="N2010" t="s">
        <v>163</v>
      </c>
      <c r="O2010" s="1">
        <v>43705.587500000001</v>
      </c>
      <c r="P2010" t="s">
        <v>161</v>
      </c>
      <c r="Q2010">
        <v>4</v>
      </c>
      <c r="R2010" t="s">
        <v>243</v>
      </c>
      <c r="T2010">
        <v>9</v>
      </c>
      <c r="U2010">
        <v>40</v>
      </c>
      <c r="V2010">
        <v>5</v>
      </c>
      <c r="W2010">
        <v>150</v>
      </c>
      <c r="X2010">
        <v>149.078</v>
      </c>
      <c r="Y2010">
        <v>130.86114470000001</v>
      </c>
      <c r="Z2010">
        <v>3.6412594970000001</v>
      </c>
      <c r="AA2010">
        <v>123.3339476</v>
      </c>
      <c r="AB2010">
        <v>23</v>
      </c>
      <c r="AC2010">
        <v>29</v>
      </c>
      <c r="AE2010">
        <v>55</v>
      </c>
      <c r="AG2010">
        <v>2091</v>
      </c>
      <c r="AH2010">
        <v>599.83333330000005</v>
      </c>
      <c r="AI2010">
        <v>2.0989990710000002</v>
      </c>
      <c r="AJ2010">
        <v>0.21966887900000001</v>
      </c>
      <c r="AK2010">
        <v>474.5</v>
      </c>
      <c r="AL2010">
        <v>0.17376974100000001</v>
      </c>
      <c r="AM2010">
        <v>1.165629679</v>
      </c>
      <c r="AN2010">
        <v>3.1828975439999998</v>
      </c>
      <c r="AO2010">
        <v>226.06012860000001</v>
      </c>
      <c r="AP2010">
        <v>1125.6400000000001</v>
      </c>
      <c r="AQ2010">
        <v>125.33333330000001</v>
      </c>
      <c r="AR2010">
        <v>4.5899137999999999E-2</v>
      </c>
      <c r="AS2010">
        <v>-0.126195266</v>
      </c>
      <c r="AT2010">
        <v>915.64000009999995</v>
      </c>
      <c r="AU2010">
        <v>-3.9647920000000003E-2</v>
      </c>
      <c r="AV2010">
        <v>2091.0100000000002</v>
      </c>
      <c r="AW2010">
        <v>3243.3129570000001</v>
      </c>
      <c r="AX2010">
        <v>-10.48060386</v>
      </c>
      <c r="AY2010">
        <v>915.64000009999995</v>
      </c>
      <c r="AZ2010">
        <v>0.17533339100000001</v>
      </c>
      <c r="BA2010">
        <v>-5.6658100000000003E-4</v>
      </c>
      <c r="BB2010">
        <v>0.69473780500000004</v>
      </c>
      <c r="BC2010">
        <v>2.2112792529999998</v>
      </c>
    </row>
    <row r="2011" spans="1:55" x14ac:dyDescent="0.35">
      <c r="A2011" t="str">
        <f t="shared" si="193"/>
        <v/>
      </c>
      <c r="B2011" t="str">
        <f>IFERROR(VLOOKUP(R2011,#REF!,3,FALSE),"")</f>
        <v/>
      </c>
      <c r="C2011" t="str">
        <f>IFERROR(VLOOKUP(R2011,#REF!,3,FALSE),"normal")</f>
        <v>normal</v>
      </c>
      <c r="D2011">
        <v>5.7887074534060616</v>
      </c>
      <c r="E2011">
        <v>-7.7688512997413941</v>
      </c>
      <c r="F2011">
        <v>0.52173182773890081</v>
      </c>
      <c r="G2011" s="3">
        <v>-5.0916404118387437E-2</v>
      </c>
      <c r="H2011">
        <v>345.71357586532645</v>
      </c>
      <c r="I2011" t="s">
        <v>1106</v>
      </c>
      <c r="K2011">
        <v>-8.1613428576468792</v>
      </c>
      <c r="L2011" s="3">
        <v>-9.4384232380902242E-3</v>
      </c>
      <c r="M2011" t="s">
        <v>219</v>
      </c>
      <c r="N2011" t="s">
        <v>163</v>
      </c>
      <c r="O2011" s="1">
        <v>43705.587500000001</v>
      </c>
      <c r="P2011" t="s">
        <v>161</v>
      </c>
      <c r="Q2011">
        <v>4</v>
      </c>
      <c r="R2011" t="s">
        <v>243</v>
      </c>
      <c r="T2011">
        <v>10</v>
      </c>
      <c r="U2011">
        <v>40</v>
      </c>
      <c r="V2011">
        <v>5</v>
      </c>
      <c r="W2011">
        <v>400</v>
      </c>
      <c r="X2011">
        <v>358.85300000000001</v>
      </c>
      <c r="Y2011">
        <v>310.15088459999998</v>
      </c>
      <c r="Z2011">
        <v>3.6339170799999998</v>
      </c>
      <c r="AA2011">
        <v>123.4374031</v>
      </c>
      <c r="AB2011">
        <v>23</v>
      </c>
      <c r="AC2011">
        <v>29</v>
      </c>
      <c r="AE2011">
        <v>55</v>
      </c>
      <c r="AG2011">
        <v>2400.44</v>
      </c>
      <c r="AH2011">
        <v>1250.5</v>
      </c>
      <c r="AI2011">
        <v>2.781929265</v>
      </c>
      <c r="AJ2011">
        <v>0.45795376500000001</v>
      </c>
      <c r="AK2011">
        <v>1125.166667</v>
      </c>
      <c r="AL2011">
        <v>0.41205462700000001</v>
      </c>
      <c r="AM2011">
        <v>1.148254654</v>
      </c>
      <c r="AN2011">
        <v>3.1354528639999999</v>
      </c>
      <c r="AO2011">
        <v>404.4555269</v>
      </c>
      <c r="AP2011">
        <v>1125.6400000000001</v>
      </c>
      <c r="AQ2011">
        <v>125.33333330000001</v>
      </c>
      <c r="AR2011">
        <v>4.5899137999999999E-2</v>
      </c>
      <c r="AS2011">
        <v>-0.126195266</v>
      </c>
      <c r="AT2011">
        <v>915.64000009999995</v>
      </c>
      <c r="AU2011">
        <v>-4.0247858999999997E-2</v>
      </c>
      <c r="AV2011">
        <v>2400.4499999999998</v>
      </c>
      <c r="AW2011">
        <v>3234.4504040000002</v>
      </c>
      <c r="AX2011">
        <v>-10.48060386</v>
      </c>
      <c r="AY2011">
        <v>915.64000009999995</v>
      </c>
      <c r="AZ2011">
        <v>0.174854282</v>
      </c>
      <c r="BA2011">
        <v>-5.6658100000000003E-4</v>
      </c>
      <c r="BB2011">
        <v>2.0137262929999999</v>
      </c>
      <c r="BC2011">
        <v>6.3139438730000004</v>
      </c>
    </row>
    <row r="2012" spans="1:55" x14ac:dyDescent="0.35">
      <c r="A2012" t="str">
        <f t="shared" si="193"/>
        <v/>
      </c>
      <c r="B2012" t="str">
        <f>IFERROR(VLOOKUP(R2012,#REF!,3,FALSE),"")</f>
        <v/>
      </c>
      <c r="C2012" t="str">
        <f>IFERROR(VLOOKUP(R2012,#REF!,3,FALSE),"normal")</f>
        <v>normal</v>
      </c>
      <c r="D2012" t="s">
        <v>139</v>
      </c>
      <c r="E2012" t="s">
        <v>139</v>
      </c>
      <c r="F2012">
        <v>-1.300311606038268</v>
      </c>
      <c r="G2012" s="3" t="s">
        <v>139</v>
      </c>
      <c r="H2012" t="s">
        <v>139</v>
      </c>
      <c r="I2012" t="s">
        <v>1107</v>
      </c>
      <c r="K2012" t="s">
        <v>139</v>
      </c>
      <c r="L2012" s="3" t="s">
        <v>139</v>
      </c>
      <c r="M2012" t="s">
        <v>219</v>
      </c>
      <c r="N2012" t="s">
        <v>163</v>
      </c>
      <c r="O2012" s="1">
        <v>43705.587500000001</v>
      </c>
      <c r="P2012" t="s">
        <v>161</v>
      </c>
      <c r="Q2012">
        <v>4</v>
      </c>
      <c r="R2012" t="s">
        <v>243</v>
      </c>
      <c r="T2012">
        <v>16</v>
      </c>
      <c r="U2012">
        <v>144</v>
      </c>
      <c r="V2012">
        <v>10</v>
      </c>
      <c r="W2012">
        <v>0</v>
      </c>
      <c r="X2012">
        <v>0</v>
      </c>
      <c r="Y2012">
        <v>-1.300311609</v>
      </c>
      <c r="Z2012">
        <v>3.2069654540000001</v>
      </c>
      <c r="AA2012">
        <v>129.50338769999999</v>
      </c>
      <c r="AB2012">
        <v>23</v>
      </c>
      <c r="AC2012">
        <v>29</v>
      </c>
      <c r="AE2012">
        <v>25</v>
      </c>
      <c r="AG2012">
        <v>5620.3</v>
      </c>
      <c r="AH2012">
        <v>125.33333330000001</v>
      </c>
      <c r="AI2012">
        <v>1.1293194049999999</v>
      </c>
      <c r="AJ2012">
        <v>4.5899137999999999E-2</v>
      </c>
      <c r="AK2012">
        <v>0</v>
      </c>
      <c r="AL2012">
        <v>0</v>
      </c>
      <c r="AO2012">
        <v>0</v>
      </c>
      <c r="AP2012">
        <v>5590.3</v>
      </c>
      <c r="AQ2012">
        <v>125.33333330000001</v>
      </c>
      <c r="AR2012">
        <v>4.5899137999999999E-2</v>
      </c>
      <c r="AS2012">
        <v>0.23776845499999999</v>
      </c>
      <c r="AT2012">
        <v>5380.3</v>
      </c>
      <c r="AV2012">
        <v>5620.32</v>
      </c>
      <c r="AW2012">
        <v>2714.805652</v>
      </c>
      <c r="AX2012">
        <v>-38.62898775</v>
      </c>
      <c r="AY2012">
        <v>5380.32</v>
      </c>
      <c r="AZ2012">
        <v>0.14676230400000001</v>
      </c>
      <c r="BA2012">
        <v>-2.0882819999999999E-3</v>
      </c>
      <c r="BC2012">
        <v>0.22106778499999999</v>
      </c>
    </row>
    <row r="2013" spans="1:55" x14ac:dyDescent="0.35">
      <c r="A2013" t="str">
        <f t="shared" si="193"/>
        <v/>
      </c>
      <c r="B2013" t="str">
        <f>IFERROR(VLOOKUP(R2013,#REF!,3,FALSE),"")</f>
        <v/>
      </c>
      <c r="C2013" t="str">
        <f>IFERROR(VLOOKUP(R2013,#REF!,3,FALSE),"normal")</f>
        <v>normal</v>
      </c>
      <c r="D2013" t="s">
        <v>139</v>
      </c>
      <c r="E2013" t="s">
        <v>139</v>
      </c>
      <c r="F2013">
        <v>-2.1592922861977346</v>
      </c>
      <c r="G2013" s="3" t="s">
        <v>139</v>
      </c>
      <c r="H2013">
        <v>116.65071596748011</v>
      </c>
      <c r="I2013" t="s">
        <v>1108</v>
      </c>
      <c r="K2013" t="s">
        <v>139</v>
      </c>
      <c r="L2013" s="3" t="s">
        <v>139</v>
      </c>
      <c r="M2013" t="s">
        <v>219</v>
      </c>
      <c r="N2013" t="s">
        <v>163</v>
      </c>
      <c r="O2013" s="1">
        <v>43705.587500000001</v>
      </c>
      <c r="P2013" t="s">
        <v>161</v>
      </c>
      <c r="Q2013">
        <v>4</v>
      </c>
      <c r="R2013" t="s">
        <v>243</v>
      </c>
      <c r="T2013">
        <v>17</v>
      </c>
      <c r="U2013">
        <v>40</v>
      </c>
      <c r="V2013">
        <v>5</v>
      </c>
      <c r="W2013">
        <v>150</v>
      </c>
      <c r="X2013">
        <v>149.078</v>
      </c>
      <c r="Y2013">
        <v>115.9337029</v>
      </c>
      <c r="Z2013">
        <v>3.038918604</v>
      </c>
      <c r="AA2013">
        <v>131.8952468</v>
      </c>
      <c r="AB2013">
        <v>23</v>
      </c>
      <c r="AC2013">
        <v>29</v>
      </c>
      <c r="AE2013">
        <v>25</v>
      </c>
      <c r="AG2013">
        <v>5929.98</v>
      </c>
      <c r="AH2013">
        <v>484.20833329999999</v>
      </c>
      <c r="AI2013">
        <v>2.2259178209999999</v>
      </c>
      <c r="AJ2013">
        <v>0.17732509299999999</v>
      </c>
      <c r="AK2013">
        <v>358.875</v>
      </c>
      <c r="AL2013">
        <v>0.13142595600000001</v>
      </c>
      <c r="AM2013">
        <v>0.88159188899999996</v>
      </c>
      <c r="AN2013">
        <v>2.4072968509999999</v>
      </c>
      <c r="AO2013">
        <v>161.22562869999999</v>
      </c>
      <c r="AP2013">
        <v>5590.3</v>
      </c>
      <c r="AQ2013">
        <v>125.33333330000001</v>
      </c>
      <c r="AR2013">
        <v>4.5899137999999999E-2</v>
      </c>
      <c r="AS2013">
        <v>0.23776845499999999</v>
      </c>
      <c r="AT2013">
        <v>5380.3</v>
      </c>
      <c r="AU2013">
        <v>9.8769893999999997E-2</v>
      </c>
      <c r="AV2013">
        <v>5930</v>
      </c>
      <c r="AW2013">
        <v>2509.9061900000002</v>
      </c>
      <c r="AX2013">
        <v>-38.62898775</v>
      </c>
      <c r="AY2013">
        <v>5380.32</v>
      </c>
      <c r="AZ2013">
        <v>0.13568544499999999</v>
      </c>
      <c r="BA2013">
        <v>-2.0882819999999999E-3</v>
      </c>
      <c r="BB2013">
        <v>3.6664067359999999</v>
      </c>
      <c r="BC2013">
        <v>8.8261293900000002</v>
      </c>
    </row>
    <row r="2014" spans="1:55" x14ac:dyDescent="0.35">
      <c r="A2014" t="str">
        <f t="shared" si="193"/>
        <v/>
      </c>
      <c r="B2014" t="str">
        <f>IFERROR(VLOOKUP(R2014,#REF!,3,FALSE),"")</f>
        <v/>
      </c>
      <c r="C2014" t="str">
        <f>IFERROR(VLOOKUP(R2014,#REF!,3,FALSE),"normal")</f>
        <v>normal</v>
      </c>
      <c r="D2014" t="s">
        <v>139</v>
      </c>
      <c r="E2014" t="s">
        <v>139</v>
      </c>
      <c r="F2014">
        <v>-3.0173309734832325</v>
      </c>
      <c r="G2014" s="3" t="s">
        <v>139</v>
      </c>
      <c r="H2014">
        <v>314.94841196813178</v>
      </c>
      <c r="I2014" t="s">
        <v>1109</v>
      </c>
      <c r="K2014" t="s">
        <v>139</v>
      </c>
      <c r="L2014" s="3" t="s">
        <v>139</v>
      </c>
      <c r="M2014" t="s">
        <v>219</v>
      </c>
      <c r="N2014" t="s">
        <v>163</v>
      </c>
      <c r="O2014" s="1">
        <v>43705.587500000001</v>
      </c>
      <c r="P2014" t="s">
        <v>161</v>
      </c>
      <c r="Q2014">
        <v>4</v>
      </c>
      <c r="R2014" t="s">
        <v>243</v>
      </c>
      <c r="T2014">
        <v>18</v>
      </c>
      <c r="U2014">
        <v>40</v>
      </c>
      <c r="V2014">
        <v>5</v>
      </c>
      <c r="W2014">
        <v>400</v>
      </c>
      <c r="X2014">
        <v>358.85300000000001</v>
      </c>
      <c r="Y2014">
        <v>282.55045619999999</v>
      </c>
      <c r="Z2014">
        <v>2.8870845049999998</v>
      </c>
      <c r="AA2014">
        <v>134.04462280000001</v>
      </c>
      <c r="AB2014">
        <v>23</v>
      </c>
      <c r="AC2014">
        <v>29</v>
      </c>
      <c r="AE2014">
        <v>25</v>
      </c>
      <c r="AG2014">
        <v>6240.1</v>
      </c>
      <c r="AH2014">
        <v>949.79166669999995</v>
      </c>
      <c r="AI2014">
        <v>1.933214639</v>
      </c>
      <c r="AJ2014">
        <v>0.34782940400000001</v>
      </c>
      <c r="AK2014">
        <v>824.45833330000005</v>
      </c>
      <c r="AL2014">
        <v>0.301930266</v>
      </c>
      <c r="AM2014">
        <v>0.84137590100000004</v>
      </c>
      <c r="AN2014">
        <v>2.29748207</v>
      </c>
      <c r="AO2014">
        <v>426.47014810000002</v>
      </c>
      <c r="AP2014">
        <v>5590.3</v>
      </c>
      <c r="AQ2014">
        <v>125.33333330000001</v>
      </c>
      <c r="AR2014">
        <v>4.5899137999999999E-2</v>
      </c>
      <c r="AS2014">
        <v>0.23776845499999999</v>
      </c>
      <c r="AT2014">
        <v>5380.3</v>
      </c>
      <c r="AU2014">
        <v>0.103490886</v>
      </c>
      <c r="AV2014">
        <v>6240.12</v>
      </c>
      <c r="AW2014">
        <v>2325.7791229999998</v>
      </c>
      <c r="AX2014">
        <v>-38.62898775</v>
      </c>
      <c r="AY2014">
        <v>5380.32</v>
      </c>
      <c r="AZ2014">
        <v>0.125731542</v>
      </c>
      <c r="BA2014">
        <v>-2.0882819999999999E-3</v>
      </c>
      <c r="BB2014">
        <v>2.5648983859999999</v>
      </c>
      <c r="BC2014">
        <v>5.8928080549999997</v>
      </c>
    </row>
    <row r="2015" spans="1:55" x14ac:dyDescent="0.35">
      <c r="A2015" t="str">
        <f t="shared" si="193"/>
        <v/>
      </c>
      <c r="B2015" t="str">
        <f>IFERROR(VLOOKUP(R2015,#REF!,3,FALSE),"")</f>
        <v/>
      </c>
      <c r="C2015" t="str">
        <f>IFERROR(VLOOKUP(R2015,#REF!,3,FALSE),"normal")</f>
        <v>normal</v>
      </c>
      <c r="D2015" t="s">
        <v>139</v>
      </c>
      <c r="E2015" t="s">
        <v>139</v>
      </c>
      <c r="F2015">
        <v>5.4253007298579615E-3</v>
      </c>
      <c r="G2015" s="3" t="s">
        <v>139</v>
      </c>
      <c r="H2015" t="s">
        <v>139</v>
      </c>
      <c r="I2015" t="s">
        <v>1110</v>
      </c>
      <c r="K2015" t="s">
        <v>139</v>
      </c>
      <c r="L2015" s="3" t="s">
        <v>139</v>
      </c>
      <c r="M2015" t="s">
        <v>219</v>
      </c>
      <c r="N2015" t="s">
        <v>163</v>
      </c>
      <c r="O2015" s="1">
        <v>43705.587500000001</v>
      </c>
      <c r="P2015" t="s">
        <v>161</v>
      </c>
      <c r="Q2015">
        <v>4</v>
      </c>
      <c r="R2015" t="s">
        <v>243</v>
      </c>
      <c r="T2015">
        <v>26</v>
      </c>
      <c r="U2015">
        <v>262</v>
      </c>
      <c r="V2015">
        <v>30</v>
      </c>
      <c r="W2015">
        <v>0</v>
      </c>
      <c r="X2015">
        <v>0</v>
      </c>
      <c r="Y2015">
        <v>0.24534261600000001</v>
      </c>
      <c r="Z2015">
        <v>7.1205085070000003</v>
      </c>
      <c r="AA2015">
        <v>119.87803580000001</v>
      </c>
      <c r="AB2015">
        <v>41</v>
      </c>
      <c r="AC2015">
        <v>42</v>
      </c>
      <c r="AE2015">
        <v>60</v>
      </c>
      <c r="AG2015">
        <v>13099.85</v>
      </c>
      <c r="AH2015">
        <v>121.625</v>
      </c>
      <c r="AI2015">
        <v>3.6452768729999998</v>
      </c>
      <c r="AJ2015">
        <v>4.4541085000000001E-2</v>
      </c>
      <c r="AK2015">
        <v>1.7083333329999999</v>
      </c>
      <c r="AL2015">
        <v>6.2562000000000002E-4</v>
      </c>
      <c r="AM2015" t="s">
        <v>251</v>
      </c>
      <c r="AN2015" t="s">
        <v>251</v>
      </c>
      <c r="AO2015">
        <v>0.46864295700000003</v>
      </c>
      <c r="AP2015">
        <v>11249.9</v>
      </c>
      <c r="AQ2015">
        <v>119.91666669999999</v>
      </c>
      <c r="AR2015">
        <v>4.3915465000000001E-2</v>
      </c>
      <c r="AS2015">
        <v>-0.18512379400000001</v>
      </c>
      <c r="AT2015">
        <v>11039.9</v>
      </c>
      <c r="AU2015">
        <v>0</v>
      </c>
      <c r="AV2015">
        <v>13099.87</v>
      </c>
      <c r="AW2015">
        <v>5994.1159170000001</v>
      </c>
      <c r="AX2015">
        <v>22.93982355</v>
      </c>
      <c r="AY2015">
        <v>11039.92</v>
      </c>
      <c r="AZ2015">
        <v>0.32404170799999998</v>
      </c>
      <c r="BA2015">
        <v>1.240126E-3</v>
      </c>
      <c r="BB2015">
        <v>0</v>
      </c>
      <c r="BC2015">
        <v>1.166245083</v>
      </c>
    </row>
    <row r="2016" spans="1:55" x14ac:dyDescent="0.35">
      <c r="A2016" t="str">
        <f t="shared" si="193"/>
        <v/>
      </c>
      <c r="B2016" t="str">
        <f>IFERROR(VLOOKUP(R2016,#REF!,3,FALSE),"")</f>
        <v/>
      </c>
      <c r="C2016" t="str">
        <f>IFERROR(VLOOKUP(R2016,#REF!,3,FALSE),"normal")</f>
        <v>normal</v>
      </c>
      <c r="D2016">
        <v>-47.75818381319371</v>
      </c>
      <c r="E2016">
        <v>-3.5022184510448549</v>
      </c>
      <c r="F2016">
        <v>-0.23509816595270672</v>
      </c>
      <c r="G2016" s="3">
        <v>-0.10912537466956986</v>
      </c>
      <c r="H2016">
        <v>120.40611314211353</v>
      </c>
      <c r="I2016" t="s">
        <v>1111</v>
      </c>
      <c r="K2016">
        <v>-2.8400471240994425</v>
      </c>
      <c r="L2016" s="3">
        <v>-0.34744812533045466</v>
      </c>
      <c r="M2016" t="s">
        <v>219</v>
      </c>
      <c r="N2016" t="s">
        <v>163</v>
      </c>
      <c r="O2016" s="1">
        <v>43705.587500000001</v>
      </c>
      <c r="P2016" t="s">
        <v>161</v>
      </c>
      <c r="Q2016">
        <v>4</v>
      </c>
      <c r="R2016" t="s">
        <v>243</v>
      </c>
      <c r="T2016">
        <v>27</v>
      </c>
      <c r="U2016">
        <v>40</v>
      </c>
      <c r="V2016">
        <v>5</v>
      </c>
      <c r="W2016">
        <v>150</v>
      </c>
      <c r="X2016">
        <v>149.078</v>
      </c>
      <c r="Y2016">
        <v>119.6660169</v>
      </c>
      <c r="Z2016">
        <v>7.4610092889999997</v>
      </c>
      <c r="AA2016">
        <v>121.6707363</v>
      </c>
      <c r="AB2016">
        <v>41</v>
      </c>
      <c r="AC2016">
        <v>43</v>
      </c>
      <c r="AE2016">
        <v>60</v>
      </c>
      <c r="AG2016">
        <v>13412.4</v>
      </c>
      <c r="AH2016">
        <v>1014.5</v>
      </c>
      <c r="AI2016">
        <v>3.2032592100000001</v>
      </c>
      <c r="AJ2016">
        <v>0.37152666499999998</v>
      </c>
      <c r="AK2016">
        <v>894.58333330000005</v>
      </c>
      <c r="AL2016">
        <v>0.32761119999999999</v>
      </c>
      <c r="AM2016">
        <v>2.1975824739999998</v>
      </c>
      <c r="AN2016">
        <v>6.0007736439999997</v>
      </c>
      <c r="AO2016">
        <v>279.27285139999998</v>
      </c>
      <c r="AP2016">
        <v>11249.9</v>
      </c>
      <c r="AQ2016">
        <v>119.91666669999999</v>
      </c>
      <c r="AR2016">
        <v>4.3915465000000001E-2</v>
      </c>
      <c r="AS2016">
        <v>-0.18512379400000001</v>
      </c>
      <c r="AT2016">
        <v>11039.9</v>
      </c>
      <c r="AU2016">
        <v>-3.0849987999999998E-2</v>
      </c>
      <c r="AV2016">
        <v>13412.42</v>
      </c>
      <c r="AW2016">
        <v>6202.1985770000001</v>
      </c>
      <c r="AX2016">
        <v>22.93982355</v>
      </c>
      <c r="AY2016">
        <v>11039.92</v>
      </c>
      <c r="AZ2016">
        <v>0.33529065000000002</v>
      </c>
      <c r="BA2016">
        <v>1.240126E-3</v>
      </c>
      <c r="BB2016">
        <v>0.93107969599999996</v>
      </c>
      <c r="BC2016">
        <v>5.5871984990000003</v>
      </c>
    </row>
    <row r="2017" spans="1:55" x14ac:dyDescent="0.35">
      <c r="A2017" t="str">
        <f t="shared" si="193"/>
        <v/>
      </c>
      <c r="B2017" t="str">
        <f>IFERROR(VLOOKUP(R2017,#REF!,3,FALSE),"")</f>
        <v/>
      </c>
      <c r="C2017" t="str">
        <f>IFERROR(VLOOKUP(R2017,#REF!,3,FALSE),"normal")</f>
        <v>normal</v>
      </c>
      <c r="D2017">
        <v>-63.875824316134242</v>
      </c>
      <c r="E2017">
        <v>-3.7145921061091109</v>
      </c>
      <c r="F2017">
        <v>-0.53521800554613208</v>
      </c>
      <c r="G2017" s="3">
        <v>-9.0958008946441377E-2</v>
      </c>
      <c r="H2017">
        <v>318.17110036700262</v>
      </c>
      <c r="I2017" t="s">
        <v>1112</v>
      </c>
      <c r="K2017">
        <v>-3.2461380222125857</v>
      </c>
      <c r="L2017" s="3">
        <v>-0.23442027394645529</v>
      </c>
      <c r="M2017" t="s">
        <v>219</v>
      </c>
      <c r="N2017" t="s">
        <v>163</v>
      </c>
      <c r="O2017" s="1">
        <v>43705.587500000001</v>
      </c>
      <c r="P2017" t="s">
        <v>161</v>
      </c>
      <c r="Q2017">
        <v>4</v>
      </c>
      <c r="R2017" t="s">
        <v>243</v>
      </c>
      <c r="T2017">
        <v>28</v>
      </c>
      <c r="U2017">
        <v>40</v>
      </c>
      <c r="V2017">
        <v>5</v>
      </c>
      <c r="W2017">
        <v>400</v>
      </c>
      <c r="X2017">
        <v>358.85300000000001</v>
      </c>
      <c r="Y2017">
        <v>285.44163470000001</v>
      </c>
      <c r="Z2017">
        <v>7.7290637780000004</v>
      </c>
      <c r="AA2017">
        <v>124.05340080000001</v>
      </c>
      <c r="AB2017">
        <v>41</v>
      </c>
      <c r="AC2017">
        <v>44</v>
      </c>
      <c r="AE2017">
        <v>60</v>
      </c>
      <c r="AG2017">
        <v>13723.16</v>
      </c>
      <c r="AH2017">
        <v>2330.25</v>
      </c>
      <c r="AI2017">
        <v>5.2107747900000003</v>
      </c>
      <c r="AJ2017">
        <v>0.85337605900000002</v>
      </c>
      <c r="AK2017">
        <v>2210.333333</v>
      </c>
      <c r="AL2017">
        <v>0.80946059400000003</v>
      </c>
      <c r="AM2017">
        <v>2.2556885229999999</v>
      </c>
      <c r="AN2017">
        <v>6.1594394729999999</v>
      </c>
      <c r="AO2017">
        <v>424.18515910000002</v>
      </c>
      <c r="AP2017">
        <v>11249.9</v>
      </c>
      <c r="AQ2017">
        <v>119.91666669999999</v>
      </c>
      <c r="AR2017">
        <v>4.3915465000000001E-2</v>
      </c>
      <c r="AS2017">
        <v>-0.18512379400000001</v>
      </c>
      <c r="AT2017">
        <v>11039.9</v>
      </c>
      <c r="AU2017">
        <v>-3.0055299000000001E-2</v>
      </c>
      <c r="AV2017">
        <v>13723.18</v>
      </c>
      <c r="AW2017">
        <v>6347.9138789999997</v>
      </c>
      <c r="AX2017">
        <v>22.93982355</v>
      </c>
      <c r="AY2017">
        <v>11039.92</v>
      </c>
      <c r="AZ2017">
        <v>0.34316801400000002</v>
      </c>
      <c r="BA2017">
        <v>1.240126E-3</v>
      </c>
      <c r="BB2017">
        <v>-1.4094994999999999</v>
      </c>
      <c r="BC2017">
        <v>-8.6817268569999992</v>
      </c>
    </row>
    <row r="2018" spans="1:55" x14ac:dyDescent="0.35">
      <c r="A2018" t="str">
        <f t="shared" si="193"/>
        <v/>
      </c>
      <c r="B2018" t="str">
        <f>IFERROR(VLOOKUP(R2018,#REF!,3,FALSE),"")</f>
        <v/>
      </c>
      <c r="C2018" t="str">
        <f>IFERROR(VLOOKUP(R2018,#REF!,3,FALSE),"normal")</f>
        <v>normal</v>
      </c>
      <c r="D2018">
        <v>-11.895976474396758</v>
      </c>
      <c r="E2018">
        <v>-7.8419587478633908</v>
      </c>
      <c r="F2018">
        <v>1.39845172366277</v>
      </c>
      <c r="G2018" s="3">
        <v>-3.7221286563655726E-2</v>
      </c>
      <c r="H2018">
        <v>19.572442156822223</v>
      </c>
      <c r="I2018" t="s">
        <v>1113</v>
      </c>
      <c r="K2018">
        <v>-9.5474321159599533</v>
      </c>
      <c r="L2018" s="3">
        <v>-0.1693141083777791</v>
      </c>
      <c r="M2018" t="s">
        <v>219</v>
      </c>
      <c r="N2018" t="s">
        <v>163</v>
      </c>
      <c r="O2018" s="1">
        <v>43705.587500000001</v>
      </c>
      <c r="P2018" t="s">
        <v>161</v>
      </c>
      <c r="Q2018">
        <v>3</v>
      </c>
      <c r="R2018" t="s">
        <v>255</v>
      </c>
      <c r="T2018">
        <v>7</v>
      </c>
      <c r="U2018">
        <v>40</v>
      </c>
      <c r="V2018">
        <v>5</v>
      </c>
      <c r="W2018">
        <v>30</v>
      </c>
      <c r="X2018">
        <v>48.386000000000003</v>
      </c>
      <c r="Y2018">
        <v>31.567739540000002</v>
      </c>
      <c r="Z2018">
        <v>9.5074611979999997</v>
      </c>
      <c r="AA2018">
        <v>33.204274499999997</v>
      </c>
      <c r="AB2018">
        <v>23</v>
      </c>
      <c r="AC2018">
        <v>29</v>
      </c>
      <c r="AE2018">
        <v>55</v>
      </c>
      <c r="AG2018">
        <v>1472.48</v>
      </c>
      <c r="AH2018">
        <v>333.33333329999999</v>
      </c>
      <c r="AI2018">
        <v>18.37452553</v>
      </c>
      <c r="AJ2018">
        <v>0.122072175</v>
      </c>
      <c r="AK2018">
        <v>286.83333329999999</v>
      </c>
      <c r="AL2018">
        <v>0.105043107</v>
      </c>
      <c r="AM2018">
        <v>2.1709400809999999</v>
      </c>
      <c r="AN2018">
        <v>5.9280232570000004</v>
      </c>
      <c r="AO2018">
        <v>15.610380409999999</v>
      </c>
      <c r="AP2018">
        <v>1125.2</v>
      </c>
      <c r="AQ2018">
        <v>46.5</v>
      </c>
      <c r="AR2018">
        <v>1.7029068000000001E-2</v>
      </c>
      <c r="AS2018">
        <v>-0.69000651999999996</v>
      </c>
      <c r="AT2018">
        <v>915.2</v>
      </c>
      <c r="AU2018">
        <v>-0.116397404</v>
      </c>
      <c r="AV2018">
        <v>1472.5</v>
      </c>
      <c r="AW2018">
        <v>13894.759899999999</v>
      </c>
      <c r="AX2018">
        <v>-18.848982840000001</v>
      </c>
      <c r="AY2018">
        <v>915.22</v>
      </c>
      <c r="AZ2018">
        <v>0.75115025999999996</v>
      </c>
      <c r="BA2018">
        <v>-1.0189750000000001E-3</v>
      </c>
      <c r="BB2018">
        <v>-1.2503551550000001</v>
      </c>
      <c r="BC2018">
        <v>-7.4121344389999999</v>
      </c>
    </row>
    <row r="2019" spans="1:55" x14ac:dyDescent="0.35">
      <c r="A2019" t="str">
        <f t="shared" si="193"/>
        <v/>
      </c>
      <c r="B2019" t="str">
        <f>IFERROR(VLOOKUP(R2019,#REF!,3,FALSE),"")</f>
        <v/>
      </c>
      <c r="C2019" t="str">
        <f>IFERROR(VLOOKUP(R2019,#REF!,3,FALSE),"normal")</f>
        <v>normal</v>
      </c>
      <c r="D2019">
        <v>-3.7515693703644573</v>
      </c>
      <c r="E2019">
        <v>-7.919438530113676</v>
      </c>
      <c r="F2019">
        <v>1.3309906791879687</v>
      </c>
      <c r="G2019" s="3">
        <v>-4.8936650329160822E-2</v>
      </c>
      <c r="H2019">
        <v>52.842961015253202</v>
      </c>
      <c r="I2019" t="s">
        <v>1114</v>
      </c>
      <c r="K2019">
        <v>-10.274419757695187</v>
      </c>
      <c r="L2019" s="3">
        <v>5.0868051892690405E-2</v>
      </c>
      <c r="M2019" t="s">
        <v>219</v>
      </c>
      <c r="N2019" t="s">
        <v>163</v>
      </c>
      <c r="O2019" s="1">
        <v>43705.587500000001</v>
      </c>
      <c r="P2019" t="s">
        <v>161</v>
      </c>
      <c r="Q2019">
        <v>3</v>
      </c>
      <c r="R2019" t="s">
        <v>255</v>
      </c>
      <c r="T2019">
        <v>8</v>
      </c>
      <c r="U2019">
        <v>40</v>
      </c>
      <c r="V2019">
        <v>5</v>
      </c>
      <c r="W2019">
        <v>70</v>
      </c>
      <c r="X2019">
        <v>81.95</v>
      </c>
      <c r="Y2019">
        <v>61.864009359999997</v>
      </c>
      <c r="Z2019">
        <v>9.4342450749999998</v>
      </c>
      <c r="AA2019">
        <v>33.943107740000002</v>
      </c>
      <c r="AB2019">
        <v>23</v>
      </c>
      <c r="AC2019">
        <v>29</v>
      </c>
      <c r="AE2019">
        <v>55</v>
      </c>
      <c r="AG2019">
        <v>1781.24</v>
      </c>
      <c r="AH2019">
        <v>617.58333330000005</v>
      </c>
      <c r="AI2019">
        <v>21.031894340000001</v>
      </c>
      <c r="AJ2019">
        <v>0.226169223</v>
      </c>
      <c r="AK2019">
        <v>571.08333330000005</v>
      </c>
      <c r="AL2019">
        <v>0.20914015399999999</v>
      </c>
      <c r="AM2019">
        <v>2.5520458100000001</v>
      </c>
      <c r="AN2019">
        <v>6.9686800890000002</v>
      </c>
      <c r="AO2019">
        <v>27.15320475</v>
      </c>
      <c r="AP2019">
        <v>1125.2</v>
      </c>
      <c r="AQ2019">
        <v>46.5</v>
      </c>
      <c r="AR2019">
        <v>1.7029068000000001E-2</v>
      </c>
      <c r="AS2019">
        <v>-0.69000651999999996</v>
      </c>
      <c r="AT2019">
        <v>915.2</v>
      </c>
      <c r="AU2019">
        <v>-9.9015381999999999E-2</v>
      </c>
      <c r="AV2019">
        <v>1781.26</v>
      </c>
      <c r="AW2019">
        <v>13849.724910000001</v>
      </c>
      <c r="AX2019">
        <v>-18.848982840000001</v>
      </c>
      <c r="AY2019">
        <v>915.22</v>
      </c>
      <c r="AZ2019">
        <v>0.74871567000000006</v>
      </c>
      <c r="BA2019">
        <v>-1.0189750000000001E-3</v>
      </c>
      <c r="BB2019">
        <v>-0.43373974199999998</v>
      </c>
      <c r="BC2019">
        <v>-3.0225935060000002</v>
      </c>
    </row>
    <row r="2020" spans="1:55" x14ac:dyDescent="0.35">
      <c r="A2020" t="str">
        <f t="shared" si="193"/>
        <v/>
      </c>
      <c r="B2020" t="str">
        <f>IFERROR(VLOOKUP(R2020,#REF!,3,FALSE),"")</f>
        <v/>
      </c>
      <c r="C2020" t="str">
        <f>IFERROR(VLOOKUP(R2020,#REF!,3,FALSE),"normal")</f>
        <v>normal</v>
      </c>
      <c r="D2020">
        <v>-14.129319624190487</v>
      </c>
      <c r="E2020">
        <v>-8.21083209749413</v>
      </c>
      <c r="F2020">
        <v>1.2832580626329895</v>
      </c>
      <c r="G2020" s="3">
        <v>2.2193906683956117E-2</v>
      </c>
      <c r="H2020">
        <v>117.08066522223265</v>
      </c>
      <c r="I2020" t="s">
        <v>1115</v>
      </c>
      <c r="K2020">
        <v>-9.7202479256308134</v>
      </c>
      <c r="L2020" s="3">
        <v>-2.3056811902620582E-2</v>
      </c>
      <c r="M2020" t="s">
        <v>219</v>
      </c>
      <c r="N2020" t="s">
        <v>163</v>
      </c>
      <c r="O2020" s="1">
        <v>43705.587500000001</v>
      </c>
      <c r="P2020" t="s">
        <v>161</v>
      </c>
      <c r="Q2020">
        <v>3</v>
      </c>
      <c r="R2020" t="s">
        <v>255</v>
      </c>
      <c r="T2020">
        <v>9</v>
      </c>
      <c r="U2020">
        <v>40</v>
      </c>
      <c r="V2020">
        <v>5</v>
      </c>
      <c r="W2020">
        <v>150</v>
      </c>
      <c r="X2020">
        <v>149.078</v>
      </c>
      <c r="Y2020">
        <v>116.3610094</v>
      </c>
      <c r="Z2020">
        <v>9.3831488230000009</v>
      </c>
      <c r="AA2020">
        <v>34.458998620000003</v>
      </c>
      <c r="AB2020">
        <v>23</v>
      </c>
      <c r="AC2020">
        <v>29</v>
      </c>
      <c r="AE2020">
        <v>55</v>
      </c>
      <c r="AG2020">
        <v>2090.56</v>
      </c>
      <c r="AH2020">
        <v>1126.291667</v>
      </c>
      <c r="AI2020">
        <v>18.364614289999999</v>
      </c>
      <c r="AJ2020">
        <v>0.41246662099999998</v>
      </c>
      <c r="AK2020">
        <v>1079.791667</v>
      </c>
      <c r="AL2020">
        <v>0.39543755200000003</v>
      </c>
      <c r="AM2020">
        <v>2.6525547189999998</v>
      </c>
      <c r="AN2020">
        <v>7.2431322309999997</v>
      </c>
      <c r="AO2020">
        <v>58.797405150000003</v>
      </c>
      <c r="AP2020">
        <v>1125.2</v>
      </c>
      <c r="AQ2020">
        <v>46.5</v>
      </c>
      <c r="AR2020">
        <v>1.7029068000000001E-2</v>
      </c>
      <c r="AS2020">
        <v>-0.69000651999999996</v>
      </c>
      <c r="AT2020">
        <v>915.2</v>
      </c>
      <c r="AU2020">
        <v>-9.5263554E-2</v>
      </c>
      <c r="AV2020">
        <v>2090.5700000000002</v>
      </c>
      <c r="AW2020">
        <v>13818.09592</v>
      </c>
      <c r="AX2020">
        <v>-18.848982840000001</v>
      </c>
      <c r="AY2020">
        <v>915.22</v>
      </c>
      <c r="AZ2020">
        <v>0.74700580800000005</v>
      </c>
      <c r="BA2020">
        <v>-1.0189750000000001E-3</v>
      </c>
      <c r="BB2020">
        <v>-3.5582393450000001</v>
      </c>
      <c r="BC2020">
        <v>-25.772798080000001</v>
      </c>
    </row>
    <row r="2021" spans="1:55" x14ac:dyDescent="0.35">
      <c r="A2021" t="str">
        <f t="shared" si="193"/>
        <v/>
      </c>
      <c r="B2021" t="str">
        <f>IFERROR(VLOOKUP(R2021,#REF!,3,FALSE),"")</f>
        <v/>
      </c>
      <c r="C2021" t="str">
        <f>IFERROR(VLOOKUP(R2021,#REF!,3,FALSE),"normal")</f>
        <v>normal</v>
      </c>
      <c r="D2021">
        <v>24.10759981533397</v>
      </c>
      <c r="E2021">
        <v>-7.8937750504648552</v>
      </c>
      <c r="F2021">
        <v>1.3738149464193019</v>
      </c>
      <c r="G2021" s="3">
        <v>-5.1710404559745841E-2</v>
      </c>
      <c r="H2021">
        <v>318.32737282396965</v>
      </c>
      <c r="I2021" t="s">
        <v>1116</v>
      </c>
      <c r="K2021">
        <v>-9.6024475694988194</v>
      </c>
      <c r="L2021" s="3">
        <v>5.8222988585566342E-2</v>
      </c>
      <c r="M2021" t="s">
        <v>219</v>
      </c>
      <c r="N2021" t="s">
        <v>163</v>
      </c>
      <c r="O2021" s="1">
        <v>43705.587500000001</v>
      </c>
      <c r="P2021" t="s">
        <v>161</v>
      </c>
      <c r="Q2021">
        <v>3</v>
      </c>
      <c r="R2021" t="s">
        <v>255</v>
      </c>
      <c r="T2021">
        <v>10</v>
      </c>
      <c r="U2021">
        <v>40</v>
      </c>
      <c r="V2021">
        <v>5</v>
      </c>
      <c r="W2021">
        <v>400</v>
      </c>
      <c r="X2021">
        <v>358.85300000000001</v>
      </c>
      <c r="Y2021">
        <v>285.58183179999997</v>
      </c>
      <c r="Z2021">
        <v>9.4805852519999991</v>
      </c>
      <c r="AA2021">
        <v>33.475430279999998</v>
      </c>
      <c r="AB2021">
        <v>23</v>
      </c>
      <c r="AC2021">
        <v>29</v>
      </c>
      <c r="AE2021">
        <v>55</v>
      </c>
      <c r="AG2021">
        <v>2400</v>
      </c>
      <c r="AH2021">
        <v>2740.958333</v>
      </c>
      <c r="AI2021">
        <v>23.287390070000001</v>
      </c>
      <c r="AJ2021">
        <v>1.0037842370000001</v>
      </c>
      <c r="AK2021">
        <v>2694.458333</v>
      </c>
      <c r="AL2021">
        <v>0.98675516900000004</v>
      </c>
      <c r="AM2021">
        <v>2.7497475819999999</v>
      </c>
      <c r="AN2021">
        <v>7.508529491</v>
      </c>
      <c r="AO2021">
        <v>115.7046077</v>
      </c>
      <c r="AP2021">
        <v>1125.2</v>
      </c>
      <c r="AQ2021">
        <v>46.5</v>
      </c>
      <c r="AR2021">
        <v>1.7029068000000001E-2</v>
      </c>
      <c r="AS2021">
        <v>-0.69000651999999996</v>
      </c>
      <c r="AT2021">
        <v>915.2</v>
      </c>
      <c r="AU2021">
        <v>-9.1896358999999997E-2</v>
      </c>
      <c r="AV2021">
        <v>2400.02</v>
      </c>
      <c r="AW2021">
        <v>13878.267400000001</v>
      </c>
      <c r="AX2021">
        <v>-18.848982840000001</v>
      </c>
      <c r="AY2021">
        <v>915.22</v>
      </c>
      <c r="AZ2021">
        <v>0.75025867599999996</v>
      </c>
      <c r="BA2021">
        <v>-1.0189750000000001E-3</v>
      </c>
      <c r="BB2021">
        <v>-7.8607460900000001</v>
      </c>
      <c r="BC2021">
        <v>-59.02264383</v>
      </c>
    </row>
    <row r="2022" spans="1:55" x14ac:dyDescent="0.35">
      <c r="A2022" t="str">
        <f t="shared" si="193"/>
        <v/>
      </c>
      <c r="B2022" t="str">
        <f>IFERROR(VLOOKUP(R2022,#REF!,3,FALSE),"")</f>
        <v/>
      </c>
      <c r="C2022" t="str">
        <f>IFERROR(VLOOKUP(R2022,#REF!,3,FALSE),"normal")</f>
        <v>normal</v>
      </c>
      <c r="D2022" t="s">
        <v>139</v>
      </c>
      <c r="E2022" t="s">
        <v>139</v>
      </c>
      <c r="F2022">
        <v>1.6169528879468027</v>
      </c>
      <c r="G2022" s="3" t="s">
        <v>139</v>
      </c>
      <c r="H2022" t="s">
        <v>139</v>
      </c>
      <c r="I2022" t="s">
        <v>1117</v>
      </c>
      <c r="K2022" t="s">
        <v>139</v>
      </c>
      <c r="L2022" s="3" t="s">
        <v>139</v>
      </c>
      <c r="M2022" t="s">
        <v>219</v>
      </c>
      <c r="N2022" t="s">
        <v>163</v>
      </c>
      <c r="O2022" s="1">
        <v>43705.587500000001</v>
      </c>
      <c r="P2022" t="s">
        <v>161</v>
      </c>
      <c r="Q2022">
        <v>3</v>
      </c>
      <c r="R2022" t="s">
        <v>255</v>
      </c>
      <c r="T2022">
        <v>16</v>
      </c>
      <c r="U2022">
        <v>144</v>
      </c>
      <c r="V2022">
        <v>10</v>
      </c>
      <c r="W2022">
        <v>0</v>
      </c>
      <c r="X2022">
        <v>0</v>
      </c>
      <c r="Y2022">
        <v>1.6169528879999999</v>
      </c>
      <c r="Z2022">
        <v>7.7835630609999997</v>
      </c>
      <c r="AA2022">
        <v>50.747678559999997</v>
      </c>
      <c r="AB2022">
        <v>23</v>
      </c>
      <c r="AC2022">
        <v>29</v>
      </c>
      <c r="AE2022">
        <v>25</v>
      </c>
      <c r="AG2022">
        <v>5619.86</v>
      </c>
      <c r="AH2022">
        <v>63.333333330000002</v>
      </c>
      <c r="AI2022">
        <v>27.526535290000002</v>
      </c>
      <c r="AJ2022">
        <v>2.3193713000000001E-2</v>
      </c>
      <c r="AK2022">
        <v>0</v>
      </c>
      <c r="AL2022">
        <v>0</v>
      </c>
      <c r="AO2022">
        <v>0</v>
      </c>
      <c r="AP2022">
        <v>5589.86</v>
      </c>
      <c r="AQ2022">
        <v>63.333333330000002</v>
      </c>
      <c r="AR2022">
        <v>2.3193713000000001E-2</v>
      </c>
      <c r="AS2022">
        <v>-0.12763422099999999</v>
      </c>
      <c r="AT2022">
        <v>5379.86</v>
      </c>
      <c r="AV2022">
        <v>5619.88</v>
      </c>
      <c r="AW2022">
        <v>12726.178389999999</v>
      </c>
      <c r="AX2022">
        <v>-100.40306820000001</v>
      </c>
      <c r="AY2022">
        <v>5379.88</v>
      </c>
      <c r="AZ2022">
        <v>0.68797678200000001</v>
      </c>
      <c r="BA2022">
        <v>-5.4277869999999999E-3</v>
      </c>
      <c r="BC2022">
        <v>4.3244366110000003</v>
      </c>
    </row>
    <row r="2023" spans="1:55" x14ac:dyDescent="0.35">
      <c r="A2023" t="str">
        <f t="shared" si="193"/>
        <v/>
      </c>
      <c r="B2023" t="str">
        <f>IFERROR(VLOOKUP(R2023,#REF!,3,FALSE),"")</f>
        <v/>
      </c>
      <c r="C2023" t="str">
        <f>IFERROR(VLOOKUP(R2023,#REF!,3,FALSE),"normal")</f>
        <v>normal</v>
      </c>
      <c r="D2023" t="s">
        <v>139</v>
      </c>
      <c r="E2023" t="s">
        <v>139</v>
      </c>
      <c r="F2023">
        <v>0.48131273280824449</v>
      </c>
      <c r="G2023" s="3" t="s">
        <v>139</v>
      </c>
      <c r="H2023">
        <v>131.108295388991</v>
      </c>
      <c r="I2023" t="s">
        <v>1118</v>
      </c>
      <c r="K2023" t="s">
        <v>139</v>
      </c>
      <c r="L2023" s="3" t="s">
        <v>139</v>
      </c>
      <c r="M2023" t="s">
        <v>219</v>
      </c>
      <c r="N2023" t="s">
        <v>163</v>
      </c>
      <c r="O2023" s="1">
        <v>43705.587500000001</v>
      </c>
      <c r="P2023" t="s">
        <v>161</v>
      </c>
      <c r="Q2023">
        <v>3</v>
      </c>
      <c r="R2023" t="s">
        <v>255</v>
      </c>
      <c r="T2023">
        <v>17</v>
      </c>
      <c r="U2023">
        <v>40</v>
      </c>
      <c r="V2023">
        <v>5</v>
      </c>
      <c r="W2023">
        <v>150</v>
      </c>
      <c r="X2023">
        <v>149.078</v>
      </c>
      <c r="Y2023">
        <v>130.3024164</v>
      </c>
      <c r="Z2023">
        <v>6.8896091750000004</v>
      </c>
      <c r="AA2023">
        <v>60.017276709999997</v>
      </c>
      <c r="AB2023">
        <v>23</v>
      </c>
      <c r="AC2023">
        <v>29</v>
      </c>
      <c r="AE2023">
        <v>25</v>
      </c>
      <c r="AG2023">
        <v>5929.54</v>
      </c>
      <c r="AH2023">
        <v>957.75</v>
      </c>
      <c r="AI2023">
        <v>24.099882730000001</v>
      </c>
      <c r="AJ2023">
        <v>0.35074387699999998</v>
      </c>
      <c r="AK2023">
        <v>894.41666669999995</v>
      </c>
      <c r="AL2023">
        <v>0.32755016399999998</v>
      </c>
      <c r="AM2023">
        <v>2.197173051</v>
      </c>
      <c r="AN2023">
        <v>5.9996556610000003</v>
      </c>
      <c r="AO2023">
        <v>37.112905339999998</v>
      </c>
      <c r="AP2023">
        <v>5589.86</v>
      </c>
      <c r="AQ2023">
        <v>63.333333330000002</v>
      </c>
      <c r="AR2023">
        <v>2.3193713000000001E-2</v>
      </c>
      <c r="AS2023">
        <v>-0.12763422099999999</v>
      </c>
      <c r="AT2023">
        <v>5379.86</v>
      </c>
      <c r="AU2023">
        <v>-2.1273591000000001E-2</v>
      </c>
      <c r="AV2023">
        <v>5929.56</v>
      </c>
      <c r="AW2023">
        <v>11993.70838</v>
      </c>
      <c r="AX2023">
        <v>-100.40306820000001</v>
      </c>
      <c r="AY2023">
        <v>5379.88</v>
      </c>
      <c r="AZ2023">
        <v>0.64837947799999995</v>
      </c>
      <c r="BA2023">
        <v>-5.4277869999999999E-3</v>
      </c>
      <c r="BB2023">
        <v>-6.4363130039999996</v>
      </c>
      <c r="BC2023">
        <v>-38.615661750000001</v>
      </c>
    </row>
    <row r="2024" spans="1:55" x14ac:dyDescent="0.35">
      <c r="A2024" t="str">
        <f t="shared" si="193"/>
        <v/>
      </c>
      <c r="B2024" t="str">
        <f>IFERROR(VLOOKUP(R2024,#REF!,3,FALSE),"")</f>
        <v/>
      </c>
      <c r="C2024" t="str">
        <f>IFERROR(VLOOKUP(R2024,#REF!,3,FALSE),"normal")</f>
        <v>normal</v>
      </c>
      <c r="D2024" t="s">
        <v>139</v>
      </c>
      <c r="E2024" t="s">
        <v>139</v>
      </c>
      <c r="F2024">
        <v>-0.56754982109280194</v>
      </c>
      <c r="G2024" s="3" t="s">
        <v>139</v>
      </c>
      <c r="H2024">
        <v>368.13213443945011</v>
      </c>
      <c r="I2024" t="s">
        <v>1119</v>
      </c>
      <c r="K2024" t="s">
        <v>139</v>
      </c>
      <c r="L2024" s="3" t="s">
        <v>139</v>
      </c>
      <c r="M2024" t="s">
        <v>219</v>
      </c>
      <c r="N2024" t="s">
        <v>163</v>
      </c>
      <c r="O2024" s="1">
        <v>43705.587500000001</v>
      </c>
      <c r="P2024" t="s">
        <v>161</v>
      </c>
      <c r="Q2024">
        <v>3</v>
      </c>
      <c r="R2024" t="s">
        <v>255</v>
      </c>
      <c r="T2024">
        <v>18</v>
      </c>
      <c r="U2024">
        <v>40</v>
      </c>
      <c r="V2024">
        <v>5</v>
      </c>
      <c r="W2024">
        <v>400</v>
      </c>
      <c r="X2024">
        <v>358.85300000000001</v>
      </c>
      <c r="Y2024">
        <v>330.26330209999998</v>
      </c>
      <c r="Z2024">
        <v>6.2404750179999997</v>
      </c>
      <c r="AA2024">
        <v>66.875113810000002</v>
      </c>
      <c r="AB2024">
        <v>23</v>
      </c>
      <c r="AC2024">
        <v>29</v>
      </c>
      <c r="AE2024">
        <v>25</v>
      </c>
      <c r="AG2024">
        <v>6239.66</v>
      </c>
      <c r="AH2024">
        <v>2127.875</v>
      </c>
      <c r="AI2024">
        <v>14.007179839999999</v>
      </c>
      <c r="AJ2024">
        <v>0.77926298900000002</v>
      </c>
      <c r="AK2024">
        <v>2064.541667</v>
      </c>
      <c r="AL2024">
        <v>0.75606927599999996</v>
      </c>
      <c r="AM2024">
        <v>2.1069052680000002</v>
      </c>
      <c r="AN2024">
        <v>5.7531681959999998</v>
      </c>
      <c r="AO2024">
        <v>147.39167280000001</v>
      </c>
      <c r="AP2024">
        <v>5589.86</v>
      </c>
      <c r="AQ2024">
        <v>63.333333330000002</v>
      </c>
      <c r="AR2024">
        <v>2.3193713000000001E-2</v>
      </c>
      <c r="AS2024">
        <v>-0.12763422099999999</v>
      </c>
      <c r="AT2024">
        <v>5379.86</v>
      </c>
      <c r="AU2024">
        <v>-2.2185032E-2</v>
      </c>
      <c r="AV2024">
        <v>6239.68</v>
      </c>
      <c r="AW2024">
        <v>11368.67512</v>
      </c>
      <c r="AX2024">
        <v>-100.40306820000001</v>
      </c>
      <c r="AY2024">
        <v>5379.88</v>
      </c>
      <c r="AZ2024">
        <v>0.61459020099999995</v>
      </c>
      <c r="BA2024">
        <v>-5.4277869999999999E-3</v>
      </c>
      <c r="BB2024">
        <v>-7.211883093</v>
      </c>
      <c r="BC2024">
        <v>-41.491176439999997</v>
      </c>
    </row>
    <row r="2025" spans="1:55" x14ac:dyDescent="0.35">
      <c r="A2025" t="str">
        <f t="shared" si="193"/>
        <v/>
      </c>
      <c r="B2025" t="str">
        <f>IFERROR(VLOOKUP(R2025,#REF!,3,FALSE),"")</f>
        <v/>
      </c>
      <c r="C2025" t="str">
        <f>IFERROR(VLOOKUP(R2025,#REF!,3,FALSE),"normal")</f>
        <v>normal</v>
      </c>
      <c r="D2025" t="s">
        <v>139</v>
      </c>
      <c r="E2025" t="s">
        <v>139</v>
      </c>
      <c r="F2025">
        <v>-1.9849937079083559</v>
      </c>
      <c r="G2025" s="3" t="s">
        <v>139</v>
      </c>
      <c r="H2025" t="s">
        <v>139</v>
      </c>
      <c r="I2025" t="s">
        <v>1120</v>
      </c>
      <c r="K2025" t="s">
        <v>139</v>
      </c>
      <c r="L2025" s="3" t="s">
        <v>139</v>
      </c>
      <c r="M2025" t="s">
        <v>219</v>
      </c>
      <c r="N2025" t="s">
        <v>163</v>
      </c>
      <c r="O2025" s="1">
        <v>43705.587500000001</v>
      </c>
      <c r="P2025" t="s">
        <v>161</v>
      </c>
      <c r="Q2025">
        <v>3</v>
      </c>
      <c r="R2025" t="s">
        <v>255</v>
      </c>
      <c r="T2025">
        <v>26</v>
      </c>
      <c r="U2025">
        <v>262</v>
      </c>
      <c r="V2025">
        <v>30</v>
      </c>
      <c r="W2025">
        <v>0</v>
      </c>
      <c r="X2025">
        <v>0</v>
      </c>
      <c r="Y2025">
        <v>-2.6850536420000002</v>
      </c>
      <c r="Z2025">
        <v>14.87967838</v>
      </c>
      <c r="AA2025">
        <v>76.911067959999997</v>
      </c>
      <c r="AB2025">
        <v>41</v>
      </c>
      <c r="AC2025">
        <v>42</v>
      </c>
      <c r="AE2025">
        <v>60</v>
      </c>
      <c r="AG2025">
        <v>13099.41</v>
      </c>
      <c r="AH2025">
        <v>36.958333330000002</v>
      </c>
      <c r="AI2025">
        <v>21.263316369999998</v>
      </c>
      <c r="AJ2025">
        <v>1.3534752000000001E-2</v>
      </c>
      <c r="AK2025">
        <v>-10.41666667</v>
      </c>
      <c r="AL2025">
        <v>-3.814755E-3</v>
      </c>
      <c r="AM2025" t="s">
        <v>228</v>
      </c>
      <c r="AN2025" t="s">
        <v>228</v>
      </c>
      <c r="AO2025">
        <v>-0.48988908799999997</v>
      </c>
      <c r="AP2025">
        <v>11249.46</v>
      </c>
      <c r="AQ2025">
        <v>47.375</v>
      </c>
      <c r="AR2025">
        <v>1.7349508E-2</v>
      </c>
      <c r="AS2025">
        <v>1.3399561659999999</v>
      </c>
      <c r="AT2025">
        <v>11039.46</v>
      </c>
      <c r="AU2025">
        <v>0</v>
      </c>
      <c r="AV2025">
        <v>13099.43</v>
      </c>
      <c r="AW2025">
        <v>16465.926179999999</v>
      </c>
      <c r="AX2025">
        <v>47.207821389999999</v>
      </c>
      <c r="AY2025">
        <v>11039.48</v>
      </c>
      <c r="AZ2025">
        <v>0.89014742400000002</v>
      </c>
      <c r="BA2025">
        <v>2.5520529999999999E-3</v>
      </c>
      <c r="BB2025">
        <v>0</v>
      </c>
      <c r="BC2025">
        <v>4.5571050919999996</v>
      </c>
    </row>
    <row r="2026" spans="1:55" x14ac:dyDescent="0.35">
      <c r="A2026" t="str">
        <f t="shared" si="193"/>
        <v/>
      </c>
      <c r="B2026" t="str">
        <f>IFERROR(VLOOKUP(R2026,#REF!,3,FALSE),"")</f>
        <v/>
      </c>
      <c r="C2026" t="str">
        <f>IFERROR(VLOOKUP(R2026,#REF!,3,FALSE),"normal")</f>
        <v>normal</v>
      </c>
      <c r="D2026">
        <v>-39.552884185126842</v>
      </c>
      <c r="E2026">
        <v>-4.9535742554800191</v>
      </c>
      <c r="F2026">
        <v>-2.530308432777522</v>
      </c>
      <c r="G2026" s="3">
        <v>-3.4832278454603738E-2</v>
      </c>
      <c r="H2026">
        <v>125.64099954386295</v>
      </c>
      <c r="I2026" t="s">
        <v>1121</v>
      </c>
      <c r="K2026">
        <v>-4.4643901804443784</v>
      </c>
      <c r="L2026" s="3">
        <v>-0.23922831882213202</v>
      </c>
      <c r="M2026" t="s">
        <v>219</v>
      </c>
      <c r="N2026" t="s">
        <v>163</v>
      </c>
      <c r="O2026" s="1">
        <v>43705.587500000001</v>
      </c>
      <c r="P2026" t="s">
        <v>161</v>
      </c>
      <c r="Q2026">
        <v>3</v>
      </c>
      <c r="R2026" t="s">
        <v>255</v>
      </c>
      <c r="T2026">
        <v>27</v>
      </c>
      <c r="U2026">
        <v>40</v>
      </c>
      <c r="V2026">
        <v>5</v>
      </c>
      <c r="W2026">
        <v>150</v>
      </c>
      <c r="X2026">
        <v>149.078</v>
      </c>
      <c r="Y2026">
        <v>124.8687262</v>
      </c>
      <c r="Z2026">
        <v>15.06683316</v>
      </c>
      <c r="AA2026">
        <v>85.498734999999996</v>
      </c>
      <c r="AB2026">
        <v>41</v>
      </c>
      <c r="AC2026">
        <v>43</v>
      </c>
      <c r="AE2026">
        <v>60</v>
      </c>
      <c r="AG2026">
        <v>13411.96</v>
      </c>
      <c r="AH2026">
        <v>1966.875</v>
      </c>
      <c r="AI2026">
        <v>34.379357429999999</v>
      </c>
      <c r="AJ2026">
        <v>0.72030212900000001</v>
      </c>
      <c r="AK2026">
        <v>1919.5</v>
      </c>
      <c r="AL2026">
        <v>0.702952621</v>
      </c>
      <c r="AM2026">
        <v>4.7153343940000001</v>
      </c>
      <c r="AN2026">
        <v>12.87580998</v>
      </c>
      <c r="AO2026">
        <v>55.832922529999998</v>
      </c>
      <c r="AP2026">
        <v>11249.46</v>
      </c>
      <c r="AQ2026">
        <v>47.375</v>
      </c>
      <c r="AR2026">
        <v>1.7349508E-2</v>
      </c>
      <c r="AS2026">
        <v>1.3399561659999999</v>
      </c>
      <c r="AT2026">
        <v>11039.46</v>
      </c>
      <c r="AU2026">
        <v>0.104067718</v>
      </c>
      <c r="AV2026">
        <v>13411.96</v>
      </c>
      <c r="AW2026">
        <v>16532.649939999999</v>
      </c>
      <c r="AX2026">
        <v>47.207821389999999</v>
      </c>
      <c r="AY2026">
        <v>11039.48</v>
      </c>
      <c r="AZ2026">
        <v>0.893754508</v>
      </c>
      <c r="BA2026">
        <v>2.5520529999999999E-3</v>
      </c>
      <c r="BB2026">
        <v>0.88211323500000005</v>
      </c>
      <c r="BC2026">
        <v>11.3579224</v>
      </c>
    </row>
    <row r="2027" spans="1:55" x14ac:dyDescent="0.35">
      <c r="A2027" t="str">
        <f t="shared" si="193"/>
        <v/>
      </c>
      <c r="B2027" t="str">
        <f>IFERROR(VLOOKUP(R2027,#REF!,3,FALSE),"")</f>
        <v/>
      </c>
      <c r="C2027" t="str">
        <f>IFERROR(VLOOKUP(R2027,#REF!,3,FALSE),"normal")</f>
        <v>normal</v>
      </c>
      <c r="D2027">
        <v>-42.081560962612627</v>
      </c>
      <c r="E2027">
        <v>-5.4882465500374247</v>
      </c>
      <c r="F2027">
        <v>-3.0750477639140033</v>
      </c>
      <c r="G2027" s="3">
        <v>-2.385751939785679E-2</v>
      </c>
      <c r="H2027">
        <v>352.18205136922359</v>
      </c>
      <c r="I2027" t="s">
        <v>1122</v>
      </c>
      <c r="K2027">
        <v>-4.9126588263966875</v>
      </c>
      <c r="L2027" s="3">
        <v>-0.11350889490258734</v>
      </c>
      <c r="M2027" t="s">
        <v>219</v>
      </c>
      <c r="N2027" t="s">
        <v>163</v>
      </c>
      <c r="O2027" s="1">
        <v>43705.587500000001</v>
      </c>
      <c r="P2027" t="s">
        <v>161</v>
      </c>
      <c r="Q2027">
        <v>3</v>
      </c>
      <c r="R2027" t="s">
        <v>255</v>
      </c>
      <c r="T2027">
        <v>28</v>
      </c>
      <c r="U2027">
        <v>40</v>
      </c>
      <c r="V2027">
        <v>5</v>
      </c>
      <c r="W2027">
        <v>400</v>
      </c>
      <c r="X2027">
        <v>358.85300000000001</v>
      </c>
      <c r="Y2027">
        <v>315.95396419999997</v>
      </c>
      <c r="Z2027">
        <v>15.336510110000001</v>
      </c>
      <c r="AA2027">
        <v>94.535501120000006</v>
      </c>
      <c r="AB2027">
        <v>41</v>
      </c>
      <c r="AC2027">
        <v>44</v>
      </c>
      <c r="AE2027">
        <v>60</v>
      </c>
      <c r="AG2027">
        <v>13722.72</v>
      </c>
      <c r="AH2027">
        <v>4940.1666670000004</v>
      </c>
      <c r="AI2027">
        <v>22.951113769999999</v>
      </c>
      <c r="AJ2027">
        <v>1.809170672</v>
      </c>
      <c r="AK2027">
        <v>4892.7916670000004</v>
      </c>
      <c r="AL2027">
        <v>1.7918211639999999</v>
      </c>
      <c r="AM2027">
        <v>4.9931898700000001</v>
      </c>
      <c r="AN2027">
        <v>13.634529089999999</v>
      </c>
      <c r="AO2027">
        <v>213.1831909</v>
      </c>
      <c r="AP2027">
        <v>11249.46</v>
      </c>
      <c r="AQ2027">
        <v>47.375</v>
      </c>
      <c r="AR2027">
        <v>1.7349508E-2</v>
      </c>
      <c r="AS2027">
        <v>1.3399561659999999</v>
      </c>
      <c r="AT2027">
        <v>11039.46</v>
      </c>
      <c r="AU2027">
        <v>9.8276673999999994E-2</v>
      </c>
      <c r="AV2027">
        <v>13722.74</v>
      </c>
      <c r="AW2027">
        <v>16633.178970000001</v>
      </c>
      <c r="AX2027">
        <v>47.207821389999999</v>
      </c>
      <c r="AY2027">
        <v>11039.48</v>
      </c>
      <c r="AZ2027">
        <v>0.89918910399999996</v>
      </c>
      <c r="BA2027">
        <v>2.5520529999999999E-3</v>
      </c>
      <c r="BB2027">
        <v>-3.3276806329999999</v>
      </c>
      <c r="BC2027">
        <v>-45.371358389999997</v>
      </c>
    </row>
    <row r="2028" spans="1:55" x14ac:dyDescent="0.35">
      <c r="A2028" t="str">
        <f t="shared" si="193"/>
        <v/>
      </c>
      <c r="B2028" t="str">
        <f>IFERROR(VLOOKUP(R2028,#REF!,3,FALSE),"")</f>
        <v/>
      </c>
      <c r="C2028" t="str">
        <f>IFERROR(VLOOKUP(R2028,#REF!,3,FALSE),"normal")</f>
        <v>normal</v>
      </c>
      <c r="D2028">
        <v>-21.273200955160121</v>
      </c>
      <c r="E2028">
        <v>-16.646982880267675</v>
      </c>
      <c r="F2028">
        <v>-0.66131183538391947</v>
      </c>
      <c r="G2028" s="3">
        <v>6.0451078125128323E-2</v>
      </c>
      <c r="H2028">
        <v>28.704518455751661</v>
      </c>
      <c r="I2028" t="s">
        <v>1123</v>
      </c>
      <c r="K2028">
        <v>-15.942501290182946</v>
      </c>
      <c r="L2028" s="3">
        <v>-6.5646291247397306E-2</v>
      </c>
      <c r="M2028" t="s">
        <v>219</v>
      </c>
      <c r="N2028" t="s">
        <v>163</v>
      </c>
      <c r="O2028" s="1">
        <v>43705.587500000001</v>
      </c>
      <c r="P2028" t="s">
        <v>161</v>
      </c>
      <c r="Q2028">
        <v>2</v>
      </c>
      <c r="R2028" t="s">
        <v>266</v>
      </c>
      <c r="T2028">
        <v>7</v>
      </c>
      <c r="U2028">
        <v>40</v>
      </c>
      <c r="V2028">
        <v>5</v>
      </c>
      <c r="W2028">
        <v>30</v>
      </c>
      <c r="X2028">
        <v>48.386000000000003</v>
      </c>
      <c r="Y2028">
        <v>46.296560999999997</v>
      </c>
      <c r="Z2028">
        <v>5.4552442689999996</v>
      </c>
      <c r="AA2028">
        <v>-119.5590491</v>
      </c>
      <c r="AB2028">
        <v>23</v>
      </c>
      <c r="AC2028">
        <v>30</v>
      </c>
      <c r="AE2028">
        <v>55</v>
      </c>
      <c r="AG2028">
        <v>1472.04</v>
      </c>
      <c r="AH2028">
        <v>133</v>
      </c>
      <c r="AI2028">
        <v>5.3892001499999997</v>
      </c>
      <c r="AJ2028">
        <v>4.8706798000000003E-2</v>
      </c>
      <c r="AK2028">
        <v>256.16666670000001</v>
      </c>
      <c r="AL2028">
        <v>9.3812466999999997E-2</v>
      </c>
      <c r="AM2028">
        <v>1.938834924</v>
      </c>
      <c r="AN2028">
        <v>5.2942311139999996</v>
      </c>
      <c r="AO2028">
        <v>47.53333696</v>
      </c>
      <c r="AP2028">
        <v>1124.76</v>
      </c>
      <c r="AQ2028">
        <v>-123.16666669999999</v>
      </c>
      <c r="AR2028">
        <v>-4.5105669000000001E-2</v>
      </c>
      <c r="AS2028">
        <v>-8.4604348999999995E-2</v>
      </c>
      <c r="AT2028">
        <v>914.76</v>
      </c>
      <c r="AU2028">
        <v>-1.5980478999999999E-2</v>
      </c>
      <c r="AV2028">
        <v>1472.06</v>
      </c>
      <c r="AW2028">
        <v>4666.8316029999996</v>
      </c>
      <c r="AX2028">
        <v>-9.1897093559999998</v>
      </c>
      <c r="AY2028">
        <v>914.78000020000002</v>
      </c>
      <c r="AZ2028">
        <v>0.252288762</v>
      </c>
      <c r="BA2028">
        <v>-4.9679499999999996E-4</v>
      </c>
      <c r="BB2028">
        <v>-0.25435966599999998</v>
      </c>
      <c r="BC2028">
        <v>-1.346638856</v>
      </c>
    </row>
    <row r="2029" spans="1:55" x14ac:dyDescent="0.35">
      <c r="A2029" t="str">
        <f t="shared" si="193"/>
        <v/>
      </c>
      <c r="B2029" t="str">
        <f>IFERROR(VLOOKUP(R2029,#REF!,3,FALSE),"")</f>
        <v/>
      </c>
      <c r="C2029" t="str">
        <f>IFERROR(VLOOKUP(R2029,#REF!,3,FALSE),"normal")</f>
        <v>normal</v>
      </c>
      <c r="D2029">
        <v>-10.130110935342728</v>
      </c>
      <c r="E2029">
        <v>-16.950527662211545</v>
      </c>
      <c r="F2029">
        <v>-0.75778535371060196</v>
      </c>
      <c r="G2029" s="3">
        <v>4.4313887939534544E-2</v>
      </c>
      <c r="H2029">
        <v>67.517460335570462</v>
      </c>
      <c r="I2029" t="s">
        <v>1124</v>
      </c>
      <c r="K2029">
        <v>-20.073624349005684</v>
      </c>
      <c r="L2029" s="3">
        <v>0.17672999625623934</v>
      </c>
      <c r="M2029" t="s">
        <v>219</v>
      </c>
      <c r="N2029" t="s">
        <v>163</v>
      </c>
      <c r="O2029" s="1">
        <v>43705.587500000001</v>
      </c>
      <c r="P2029" t="s">
        <v>161</v>
      </c>
      <c r="Q2029">
        <v>2</v>
      </c>
      <c r="R2029" t="s">
        <v>266</v>
      </c>
      <c r="T2029">
        <v>8</v>
      </c>
      <c r="U2029">
        <v>40</v>
      </c>
      <c r="V2029">
        <v>5</v>
      </c>
      <c r="W2029">
        <v>70</v>
      </c>
      <c r="X2029">
        <v>81.95</v>
      </c>
      <c r="Y2029">
        <v>79.043655349999995</v>
      </c>
      <c r="Z2029">
        <v>5.4379761760000003</v>
      </c>
      <c r="AA2029">
        <v>-119.04584800000001</v>
      </c>
      <c r="AB2029">
        <v>23</v>
      </c>
      <c r="AC2029">
        <v>30</v>
      </c>
      <c r="AE2029">
        <v>55</v>
      </c>
      <c r="AG2029">
        <v>1780.8</v>
      </c>
      <c r="AH2029">
        <v>310.79166670000001</v>
      </c>
      <c r="AI2029">
        <v>4.373628149</v>
      </c>
      <c r="AJ2029">
        <v>0.11381704400000001</v>
      </c>
      <c r="AK2029">
        <v>433.95833329999999</v>
      </c>
      <c r="AL2029">
        <v>0.15892271299999999</v>
      </c>
      <c r="AM2029">
        <v>1.939264345</v>
      </c>
      <c r="AN2029">
        <v>5.2954037009999997</v>
      </c>
      <c r="AO2029">
        <v>99.221588690000004</v>
      </c>
      <c r="AP2029">
        <v>1124.76</v>
      </c>
      <c r="AQ2029">
        <v>-123.16666669999999</v>
      </c>
      <c r="AR2029">
        <v>-4.5105669000000001E-2</v>
      </c>
      <c r="AS2029">
        <v>-8.4604348999999995E-2</v>
      </c>
      <c r="AT2029">
        <v>914.76</v>
      </c>
      <c r="AU2029">
        <v>-1.5976939999999999E-2</v>
      </c>
      <c r="AV2029">
        <v>1780.82</v>
      </c>
      <c r="AW2029">
        <v>4654.8235290000002</v>
      </c>
      <c r="AX2029">
        <v>-9.1897093559999998</v>
      </c>
      <c r="AY2029">
        <v>914.78000020000002</v>
      </c>
      <c r="AZ2029">
        <v>0.25163960600000002</v>
      </c>
      <c r="BA2029">
        <v>-4.9679499999999996E-4</v>
      </c>
      <c r="BB2029">
        <v>-0.26992188700000003</v>
      </c>
      <c r="BC2029">
        <v>-1.4293453570000001</v>
      </c>
    </row>
    <row r="2030" spans="1:55" x14ac:dyDescent="0.35">
      <c r="A2030" t="str">
        <f t="shared" si="193"/>
        <v/>
      </c>
      <c r="B2030" t="str">
        <f>IFERROR(VLOOKUP(R2030,#REF!,3,FALSE),"")</f>
        <v/>
      </c>
      <c r="C2030" t="str">
        <f>IFERROR(VLOOKUP(R2030,#REF!,3,FALSE),"normal")</f>
        <v>normal</v>
      </c>
      <c r="D2030">
        <v>-11.934757822843466</v>
      </c>
      <c r="E2030">
        <v>-16.851740462428872</v>
      </c>
      <c r="F2030">
        <v>-0.83436144461289563</v>
      </c>
      <c r="G2030" s="3">
        <v>9.2367354172276497E-2</v>
      </c>
      <c r="H2030">
        <v>139.48571459236103</v>
      </c>
      <c r="I2030" t="s">
        <v>1125</v>
      </c>
      <c r="K2030">
        <v>-21.051280222810387</v>
      </c>
      <c r="L2030" s="3">
        <v>0.14007727510924298</v>
      </c>
      <c r="M2030" t="s">
        <v>219</v>
      </c>
      <c r="N2030" t="s">
        <v>163</v>
      </c>
      <c r="O2030" s="1">
        <v>43705.587500000001</v>
      </c>
      <c r="P2030" t="s">
        <v>161</v>
      </c>
      <c r="Q2030">
        <v>2</v>
      </c>
      <c r="R2030" t="s">
        <v>266</v>
      </c>
      <c r="T2030">
        <v>9</v>
      </c>
      <c r="U2030">
        <v>40</v>
      </c>
      <c r="V2030">
        <v>5</v>
      </c>
      <c r="W2030">
        <v>150</v>
      </c>
      <c r="X2030">
        <v>149.078</v>
      </c>
      <c r="Y2030">
        <v>138.62834240000001</v>
      </c>
      <c r="Z2030">
        <v>5.4243893090000004</v>
      </c>
      <c r="AA2030">
        <v>-118.64076540000001</v>
      </c>
      <c r="AB2030">
        <v>23</v>
      </c>
      <c r="AC2030">
        <v>30</v>
      </c>
      <c r="AE2030">
        <v>55</v>
      </c>
      <c r="AG2030">
        <v>2090.13</v>
      </c>
      <c r="AH2030">
        <v>633.33333330000005</v>
      </c>
      <c r="AI2030">
        <v>5.3541261349999996</v>
      </c>
      <c r="AJ2030">
        <v>0.23193713299999999</v>
      </c>
      <c r="AK2030">
        <v>756.5</v>
      </c>
      <c r="AL2030">
        <v>0.27704280199999998</v>
      </c>
      <c r="AM2030">
        <v>1.858374821</v>
      </c>
      <c r="AN2030">
        <v>5.0745247449999997</v>
      </c>
      <c r="AO2030">
        <v>141.29289840000001</v>
      </c>
      <c r="AP2030">
        <v>1124.76</v>
      </c>
      <c r="AQ2030">
        <v>-123.16666669999999</v>
      </c>
      <c r="AR2030">
        <v>-4.5105669000000001E-2</v>
      </c>
      <c r="AS2030">
        <v>-8.4604348999999995E-2</v>
      </c>
      <c r="AT2030">
        <v>914.76</v>
      </c>
      <c r="AU2030">
        <v>-1.6672368999999999E-2</v>
      </c>
      <c r="AV2030">
        <v>2090.15</v>
      </c>
      <c r="AW2030">
        <v>4645.3452520000001</v>
      </c>
      <c r="AX2030">
        <v>-9.1897093559999998</v>
      </c>
      <c r="AY2030">
        <v>914.78000020000002</v>
      </c>
      <c r="AZ2030">
        <v>0.25112720999999999</v>
      </c>
      <c r="BA2030">
        <v>-4.9679499999999996E-4</v>
      </c>
      <c r="BB2030">
        <v>-0.95070832000000005</v>
      </c>
      <c r="BC2030">
        <v>-4.824392896</v>
      </c>
    </row>
    <row r="2031" spans="1:55" x14ac:dyDescent="0.35">
      <c r="A2031" t="str">
        <f t="shared" si="193"/>
        <v/>
      </c>
      <c r="B2031" t="str">
        <f>IFERROR(VLOOKUP(R2031,#REF!,3,FALSE),"")</f>
        <v/>
      </c>
      <c r="C2031" t="str">
        <f>IFERROR(VLOOKUP(R2031,#REF!,3,FALSE),"normal")</f>
        <v>normal</v>
      </c>
      <c r="D2031">
        <v>23.279548913060125</v>
      </c>
      <c r="E2031">
        <v>-17.138706022943364</v>
      </c>
      <c r="F2031">
        <v>-0.79135214816193811</v>
      </c>
      <c r="G2031" s="3">
        <v>3.34154231863249E-2</v>
      </c>
      <c r="H2031">
        <v>340.72908750937012</v>
      </c>
      <c r="I2031" t="s">
        <v>1126</v>
      </c>
      <c r="K2031">
        <v>-22.9736787342495</v>
      </c>
      <c r="L2031" s="3">
        <v>0.17981779660977817</v>
      </c>
      <c r="M2031" t="s">
        <v>219</v>
      </c>
      <c r="N2031" t="s">
        <v>163</v>
      </c>
      <c r="O2031" s="1">
        <v>43705.587500000001</v>
      </c>
      <c r="P2031" t="s">
        <v>161</v>
      </c>
      <c r="Q2031">
        <v>2</v>
      </c>
      <c r="R2031" t="s">
        <v>266</v>
      </c>
      <c r="T2031">
        <v>10</v>
      </c>
      <c r="U2031">
        <v>40</v>
      </c>
      <c r="V2031">
        <v>5</v>
      </c>
      <c r="W2031">
        <v>400</v>
      </c>
      <c r="X2031">
        <v>358.85300000000001</v>
      </c>
      <c r="Y2031">
        <v>305.67913809999999</v>
      </c>
      <c r="Z2031">
        <v>5.4320074949999997</v>
      </c>
      <c r="AA2031">
        <v>-118.8680359</v>
      </c>
      <c r="AB2031">
        <v>23</v>
      </c>
      <c r="AC2031">
        <v>30</v>
      </c>
      <c r="AE2031">
        <v>55</v>
      </c>
      <c r="AG2031">
        <v>2399.56</v>
      </c>
      <c r="AH2031">
        <v>1541.583333</v>
      </c>
      <c r="AI2031">
        <v>4.0315782499999999</v>
      </c>
      <c r="AJ2031">
        <v>0.56455329200000004</v>
      </c>
      <c r="AK2031">
        <v>1664.75</v>
      </c>
      <c r="AL2031">
        <v>0.60965896100000005</v>
      </c>
      <c r="AM2031">
        <v>1.69891003</v>
      </c>
      <c r="AN2031">
        <v>4.6390862000000004</v>
      </c>
      <c r="AO2031">
        <v>412.92761710000002</v>
      </c>
      <c r="AP2031">
        <v>1124.76</v>
      </c>
      <c r="AQ2031">
        <v>-123.16666669999999</v>
      </c>
      <c r="AR2031">
        <v>-4.5105669000000001E-2</v>
      </c>
      <c r="AS2031">
        <v>-8.4604348999999995E-2</v>
      </c>
      <c r="AT2031">
        <v>914.76</v>
      </c>
      <c r="AU2031">
        <v>-1.8237288000000001E-2</v>
      </c>
      <c r="AV2031">
        <v>2399.58</v>
      </c>
      <c r="AW2031">
        <v>4650.6630139999997</v>
      </c>
      <c r="AX2031">
        <v>-9.1897093559999998</v>
      </c>
      <c r="AY2031">
        <v>914.78000020000002</v>
      </c>
      <c r="AZ2031">
        <v>0.251414688</v>
      </c>
      <c r="BA2031">
        <v>-4.9679499999999996E-4</v>
      </c>
      <c r="BB2031">
        <v>-1.6170694750000001</v>
      </c>
      <c r="BC2031">
        <v>-7.5017246870000003</v>
      </c>
    </row>
    <row r="2032" spans="1:55" x14ac:dyDescent="0.35">
      <c r="A2032" t="str">
        <f t="shared" si="193"/>
        <v/>
      </c>
      <c r="B2032" t="str">
        <f>IFERROR(VLOOKUP(R2032,#REF!,3,FALSE),"")</f>
        <v/>
      </c>
      <c r="C2032" t="str">
        <f>IFERROR(VLOOKUP(R2032,#REF!,3,FALSE),"normal")</f>
        <v>normal</v>
      </c>
      <c r="D2032" t="s">
        <v>139</v>
      </c>
      <c r="E2032" t="s">
        <v>139</v>
      </c>
      <c r="F2032">
        <v>-2.0016408138183825</v>
      </c>
      <c r="G2032" s="3" t="s">
        <v>139</v>
      </c>
      <c r="H2032" t="s">
        <v>139</v>
      </c>
      <c r="I2032" t="s">
        <v>1127</v>
      </c>
      <c r="K2032" t="s">
        <v>139</v>
      </c>
      <c r="L2032" s="3" t="s">
        <v>139</v>
      </c>
      <c r="M2032" t="s">
        <v>219</v>
      </c>
      <c r="N2032" t="s">
        <v>163</v>
      </c>
      <c r="O2032" s="1">
        <v>43705.587500000001</v>
      </c>
      <c r="P2032" t="s">
        <v>161</v>
      </c>
      <c r="Q2032">
        <v>2</v>
      </c>
      <c r="R2032" t="s">
        <v>266</v>
      </c>
      <c r="T2032">
        <v>16</v>
      </c>
      <c r="U2032">
        <v>144</v>
      </c>
      <c r="V2032">
        <v>10</v>
      </c>
      <c r="W2032">
        <v>0</v>
      </c>
      <c r="X2032">
        <v>0</v>
      </c>
      <c r="Y2032">
        <v>-2.001640804</v>
      </c>
      <c r="Z2032">
        <v>4.8897491659999996</v>
      </c>
      <c r="AA2032">
        <v>-101.7541452</v>
      </c>
      <c r="AB2032">
        <v>23</v>
      </c>
      <c r="AC2032">
        <v>30</v>
      </c>
      <c r="AE2032">
        <v>25</v>
      </c>
      <c r="AG2032">
        <v>5619.42</v>
      </c>
      <c r="AH2032">
        <v>-111.54166669999999</v>
      </c>
      <c r="AI2032">
        <v>10.98211656</v>
      </c>
      <c r="AJ2032">
        <v>-4.0848401999999999E-2</v>
      </c>
      <c r="AK2032">
        <v>0</v>
      </c>
      <c r="AL2032">
        <v>0</v>
      </c>
      <c r="AO2032">
        <v>0</v>
      </c>
      <c r="AP2032">
        <v>5589.42</v>
      </c>
      <c r="AQ2032">
        <v>-111.54166669999999</v>
      </c>
      <c r="AR2032">
        <v>-4.0848401999999999E-2</v>
      </c>
      <c r="AS2032">
        <v>0.633344562</v>
      </c>
      <c r="AT2032">
        <v>5379.42</v>
      </c>
      <c r="AV2032">
        <v>5619.44</v>
      </c>
      <c r="AW2032">
        <v>4250.2256820000002</v>
      </c>
      <c r="AX2032">
        <v>-32.214865170000003</v>
      </c>
      <c r="AY2032">
        <v>5379.44</v>
      </c>
      <c r="AZ2032">
        <v>0.22976706</v>
      </c>
      <c r="BA2032">
        <v>-1.741535E-3</v>
      </c>
      <c r="BC2032">
        <v>0.30594171199999998</v>
      </c>
    </row>
    <row r="2033" spans="1:55" x14ac:dyDescent="0.35">
      <c r="A2033" t="str">
        <f t="shared" si="193"/>
        <v/>
      </c>
      <c r="B2033" t="str">
        <f>IFERROR(VLOOKUP(R2033,#REF!,3,FALSE),"")</f>
        <v/>
      </c>
      <c r="C2033" t="str">
        <f>IFERROR(VLOOKUP(R2033,#REF!,3,FALSE),"normal")</f>
        <v>normal</v>
      </c>
      <c r="D2033" t="s">
        <v>139</v>
      </c>
      <c r="E2033" t="s">
        <v>139</v>
      </c>
      <c r="F2033">
        <v>-3.9176160404131792</v>
      </c>
      <c r="G2033" s="3" t="s">
        <v>139</v>
      </c>
      <c r="H2033">
        <v>130.55948664457532</v>
      </c>
      <c r="I2033" t="s">
        <v>1128</v>
      </c>
      <c r="K2033" t="s">
        <v>139</v>
      </c>
      <c r="L2033" s="3" t="s">
        <v>139</v>
      </c>
      <c r="M2033" t="s">
        <v>219</v>
      </c>
      <c r="N2033" t="s">
        <v>163</v>
      </c>
      <c r="O2033" s="1">
        <v>43705.587500000001</v>
      </c>
      <c r="P2033" t="s">
        <v>161</v>
      </c>
      <c r="Q2033">
        <v>2</v>
      </c>
      <c r="R2033" t="s">
        <v>266</v>
      </c>
      <c r="T2033">
        <v>17</v>
      </c>
      <c r="U2033">
        <v>40</v>
      </c>
      <c r="V2033">
        <v>5</v>
      </c>
      <c r="W2033">
        <v>150</v>
      </c>
      <c r="X2033">
        <v>149.078</v>
      </c>
      <c r="Y2033">
        <v>129.756981</v>
      </c>
      <c r="Z2033">
        <v>4.644362858</v>
      </c>
      <c r="AA2033">
        <v>-93.346836269999997</v>
      </c>
      <c r="AB2033">
        <v>23</v>
      </c>
      <c r="AC2033">
        <v>30</v>
      </c>
      <c r="AE2033">
        <v>25</v>
      </c>
      <c r="AG2033">
        <v>5929.11</v>
      </c>
      <c r="AH2033">
        <v>509.29166670000001</v>
      </c>
      <c r="AI2033">
        <v>3.355451977</v>
      </c>
      <c r="AJ2033">
        <v>0.186511025</v>
      </c>
      <c r="AK2033">
        <v>620.83333330000005</v>
      </c>
      <c r="AL2033">
        <v>0.227359426</v>
      </c>
      <c r="AM2033">
        <v>1.5251038130000001</v>
      </c>
      <c r="AN2033">
        <v>4.1644866</v>
      </c>
      <c r="AO2033">
        <v>185.0222675</v>
      </c>
      <c r="AP2033">
        <v>5589.42</v>
      </c>
      <c r="AQ2033">
        <v>-111.54166669999999</v>
      </c>
      <c r="AR2033">
        <v>-4.0848401999999999E-2</v>
      </c>
      <c r="AS2033">
        <v>0.633344562</v>
      </c>
      <c r="AT2033">
        <v>5379.42</v>
      </c>
      <c r="AU2033">
        <v>0.15208226699999999</v>
      </c>
      <c r="AV2033">
        <v>5929.12</v>
      </c>
      <c r="AW2033">
        <v>4053.5082659999998</v>
      </c>
      <c r="AX2033">
        <v>-32.214865170000003</v>
      </c>
      <c r="AY2033">
        <v>5379.44</v>
      </c>
      <c r="AZ2033">
        <v>0.219132523</v>
      </c>
      <c r="BA2033">
        <v>-1.741535E-3</v>
      </c>
      <c r="BB2033">
        <v>4.8524045000000002E-2</v>
      </c>
      <c r="BC2033">
        <v>0.20207773500000001</v>
      </c>
    </row>
    <row r="2034" spans="1:55" x14ac:dyDescent="0.35">
      <c r="A2034" t="str">
        <f t="shared" si="193"/>
        <v/>
      </c>
      <c r="B2034" t="str">
        <f>IFERROR(VLOOKUP(R2034,#REF!,3,FALSE),"")</f>
        <v/>
      </c>
      <c r="C2034" t="str">
        <f>IFERROR(VLOOKUP(R2034,#REF!,3,FALSE),"normal")</f>
        <v>normal</v>
      </c>
      <c r="D2034" t="s">
        <v>139</v>
      </c>
      <c r="E2034" t="s">
        <v>139</v>
      </c>
      <c r="F2034">
        <v>-5.9684256785622241</v>
      </c>
      <c r="G2034" s="3" t="s">
        <v>139</v>
      </c>
      <c r="H2034">
        <v>318.95489529138672</v>
      </c>
      <c r="I2034" t="s">
        <v>1129</v>
      </c>
      <c r="K2034" t="s">
        <v>139</v>
      </c>
      <c r="L2034" s="3" t="s">
        <v>139</v>
      </c>
      <c r="M2034" t="s">
        <v>219</v>
      </c>
      <c r="N2034" t="s">
        <v>163</v>
      </c>
      <c r="O2034" s="1">
        <v>43705.587500000001</v>
      </c>
      <c r="P2034" t="s">
        <v>161</v>
      </c>
      <c r="Q2034">
        <v>2</v>
      </c>
      <c r="R2034" t="s">
        <v>266</v>
      </c>
      <c r="T2034">
        <v>18</v>
      </c>
      <c r="U2034">
        <v>40</v>
      </c>
      <c r="V2034">
        <v>5</v>
      </c>
      <c r="W2034">
        <v>400</v>
      </c>
      <c r="X2034">
        <v>358.85300000000001</v>
      </c>
      <c r="Y2034">
        <v>286.14480259999999</v>
      </c>
      <c r="Z2034">
        <v>4.4172369079999996</v>
      </c>
      <c r="AA2034">
        <v>-85.177716509999996</v>
      </c>
      <c r="AB2034">
        <v>23</v>
      </c>
      <c r="AC2034">
        <v>30</v>
      </c>
      <c r="AE2034">
        <v>25</v>
      </c>
      <c r="AG2034">
        <v>6239.23</v>
      </c>
      <c r="AH2034">
        <v>1178.791667</v>
      </c>
      <c r="AI2034">
        <v>3.889553083</v>
      </c>
      <c r="AJ2034">
        <v>0.431692988</v>
      </c>
      <c r="AK2034">
        <v>1290.333333</v>
      </c>
      <c r="AL2034">
        <v>0.47254139000000001</v>
      </c>
      <c r="AM2034">
        <v>1.316810477</v>
      </c>
      <c r="AN2034">
        <v>3.595715609</v>
      </c>
      <c r="AO2034">
        <v>331.74334060000001</v>
      </c>
      <c r="AP2034">
        <v>5589.42</v>
      </c>
      <c r="AQ2034">
        <v>-111.54166669999999</v>
      </c>
      <c r="AR2034">
        <v>-4.0848401999999999E-2</v>
      </c>
      <c r="AS2034">
        <v>0.633344562</v>
      </c>
      <c r="AT2034">
        <v>5379.42</v>
      </c>
      <c r="AU2034">
        <v>0.176138669</v>
      </c>
      <c r="AV2034">
        <v>6239.24</v>
      </c>
      <c r="AW2034">
        <v>3862.3640909999999</v>
      </c>
      <c r="AX2034">
        <v>-32.214865170000003</v>
      </c>
      <c r="AY2034">
        <v>5379.44</v>
      </c>
      <c r="AZ2034">
        <v>0.20879927500000001</v>
      </c>
      <c r="BA2034">
        <v>-1.741535E-3</v>
      </c>
      <c r="BB2034">
        <v>-3.0317337769999999</v>
      </c>
      <c r="BC2034">
        <v>-10.90125246</v>
      </c>
    </row>
    <row r="2035" spans="1:55" x14ac:dyDescent="0.35">
      <c r="A2035" t="str">
        <f t="shared" si="193"/>
        <v/>
      </c>
      <c r="B2035" t="str">
        <f>IFERROR(VLOOKUP(R2035,#REF!,3,FALSE),"")</f>
        <v/>
      </c>
      <c r="C2035" t="str">
        <f>IFERROR(VLOOKUP(R2035,#REF!,3,FALSE),"normal")</f>
        <v>normal</v>
      </c>
      <c r="D2035" t="s">
        <v>139</v>
      </c>
      <c r="E2035" t="s">
        <v>139</v>
      </c>
      <c r="F2035">
        <v>-0.54029187732517536</v>
      </c>
      <c r="G2035" s="3" t="s">
        <v>139</v>
      </c>
      <c r="H2035" t="s">
        <v>139</v>
      </c>
      <c r="I2035" t="s">
        <v>1130</v>
      </c>
      <c r="K2035" t="s">
        <v>139</v>
      </c>
      <c r="L2035" s="3" t="s">
        <v>139</v>
      </c>
      <c r="M2035" t="s">
        <v>219</v>
      </c>
      <c r="N2035" t="s">
        <v>163</v>
      </c>
      <c r="O2035" s="1">
        <v>43705.587500000001</v>
      </c>
      <c r="P2035" t="s">
        <v>161</v>
      </c>
      <c r="Q2035">
        <v>2</v>
      </c>
      <c r="R2035" t="s">
        <v>266</v>
      </c>
      <c r="T2035">
        <v>26</v>
      </c>
      <c r="U2035">
        <v>262</v>
      </c>
      <c r="V2035">
        <v>30</v>
      </c>
      <c r="W2035">
        <v>0</v>
      </c>
      <c r="X2035">
        <v>0</v>
      </c>
      <c r="Y2035">
        <v>-2.1629255299999999</v>
      </c>
      <c r="Z2035">
        <v>9.603728684</v>
      </c>
      <c r="AA2035">
        <v>-121.1861834</v>
      </c>
      <c r="AB2035">
        <v>41</v>
      </c>
      <c r="AC2035">
        <v>43</v>
      </c>
      <c r="AE2035">
        <v>60</v>
      </c>
      <c r="AG2035">
        <v>13098.97</v>
      </c>
      <c r="AH2035">
        <v>-141.95833329999999</v>
      </c>
      <c r="AI2035">
        <v>17.877552519999998</v>
      </c>
      <c r="AJ2035">
        <v>-5.1987487999999998E-2</v>
      </c>
      <c r="AK2035">
        <v>-15.58333333</v>
      </c>
      <c r="AL2035">
        <v>-5.7068739999999998E-3</v>
      </c>
      <c r="AM2035" t="s">
        <v>228</v>
      </c>
      <c r="AN2035" t="s">
        <v>228</v>
      </c>
      <c r="AO2035">
        <v>-0.87167039899999998</v>
      </c>
      <c r="AP2035">
        <v>11249.02</v>
      </c>
      <c r="AQ2035">
        <v>-126.375</v>
      </c>
      <c r="AR2035">
        <v>-4.6280612999999998E-2</v>
      </c>
      <c r="AS2035">
        <v>-0.29837622000000003</v>
      </c>
      <c r="AT2035">
        <v>11039.02</v>
      </c>
      <c r="AU2035">
        <v>0</v>
      </c>
      <c r="AV2035">
        <v>13098.99</v>
      </c>
      <c r="AW2035">
        <v>7248.4381009999997</v>
      </c>
      <c r="AX2035">
        <v>18.905510540000002</v>
      </c>
      <c r="AY2035">
        <v>11039.04</v>
      </c>
      <c r="AZ2035">
        <v>0.39185032400000003</v>
      </c>
      <c r="BA2035">
        <v>1.0220310000000001E-3</v>
      </c>
      <c r="BB2035">
        <v>0</v>
      </c>
      <c r="BC2035">
        <v>1.414446804</v>
      </c>
    </row>
    <row r="2036" spans="1:55" x14ac:dyDescent="0.35">
      <c r="A2036" t="str">
        <f t="shared" si="193"/>
        <v/>
      </c>
      <c r="B2036" t="str">
        <f>IFERROR(VLOOKUP(R2036,#REF!,3,FALSE),"")</f>
        <v/>
      </c>
      <c r="C2036" t="str">
        <f>IFERROR(VLOOKUP(R2036,#REF!,3,FALSE),"normal")</f>
        <v>normal</v>
      </c>
      <c r="D2036">
        <v>-26.107782935647606</v>
      </c>
      <c r="E2036">
        <v>-8.0945568814673621</v>
      </c>
      <c r="F2036">
        <v>-1.2116822395840448</v>
      </c>
      <c r="G2036" s="3">
        <v>-5.6511470453492162E-2</v>
      </c>
      <c r="H2036">
        <v>123.9166400810314</v>
      </c>
      <c r="I2036" t="s">
        <v>1131</v>
      </c>
      <c r="K2036">
        <v>-8.2233311784757923</v>
      </c>
      <c r="L2036" s="3">
        <v>-0.17283314410256026</v>
      </c>
      <c r="M2036" t="s">
        <v>219</v>
      </c>
      <c r="N2036" t="s">
        <v>163</v>
      </c>
      <c r="O2036" s="1">
        <v>43705.587500000001</v>
      </c>
      <c r="P2036" t="s">
        <v>161</v>
      </c>
      <c r="Q2036">
        <v>2</v>
      </c>
      <c r="R2036" t="s">
        <v>266</v>
      </c>
      <c r="T2036">
        <v>27</v>
      </c>
      <c r="U2036">
        <v>40</v>
      </c>
      <c r="V2036">
        <v>5</v>
      </c>
      <c r="W2036">
        <v>150</v>
      </c>
      <c r="X2036">
        <v>149.078</v>
      </c>
      <c r="Y2036">
        <v>123.1549658</v>
      </c>
      <c r="Z2036">
        <v>9.8921215549999992</v>
      </c>
      <c r="AA2036">
        <v>-114.388892</v>
      </c>
      <c r="AB2036">
        <v>41</v>
      </c>
      <c r="AC2036">
        <v>44</v>
      </c>
      <c r="AE2036">
        <v>60</v>
      </c>
      <c r="AG2036">
        <v>13411.51</v>
      </c>
      <c r="AH2036">
        <v>1103.875</v>
      </c>
      <c r="AI2036">
        <v>8.9797477449999992</v>
      </c>
      <c r="AJ2036">
        <v>0.40425726699999998</v>
      </c>
      <c r="AK2036">
        <v>1230.25</v>
      </c>
      <c r="AL2036">
        <v>0.45053788099999997</v>
      </c>
      <c r="AM2036">
        <v>3.0221620929999999</v>
      </c>
      <c r="AN2036">
        <v>8.2523913659999995</v>
      </c>
      <c r="AO2036">
        <v>137.00273490000001</v>
      </c>
      <c r="AP2036">
        <v>11249.02</v>
      </c>
      <c r="AQ2036">
        <v>-126.375</v>
      </c>
      <c r="AR2036">
        <v>-4.6280612999999998E-2</v>
      </c>
      <c r="AS2036">
        <v>-0.29837622000000003</v>
      </c>
      <c r="AT2036">
        <v>11039.02</v>
      </c>
      <c r="AU2036">
        <v>-3.6156333999999998E-2</v>
      </c>
      <c r="AV2036">
        <v>13411.53</v>
      </c>
      <c r="AW2036">
        <v>7435.2337559999996</v>
      </c>
      <c r="AX2036">
        <v>18.905510540000002</v>
      </c>
      <c r="AY2036">
        <v>11039.04</v>
      </c>
      <c r="AZ2036">
        <v>0.40194848999999999</v>
      </c>
      <c r="BA2036">
        <v>1.0220310000000001E-3</v>
      </c>
      <c r="BB2036">
        <v>0.69941777100000002</v>
      </c>
      <c r="BC2036">
        <v>5.7718691780000002</v>
      </c>
    </row>
    <row r="2037" spans="1:55" x14ac:dyDescent="0.35">
      <c r="A2037" t="str">
        <f t="shared" si="193"/>
        <v/>
      </c>
      <c r="B2037" t="str">
        <f>IFERROR(VLOOKUP(R2037,#REF!,3,FALSE),"")</f>
        <v/>
      </c>
      <c r="C2037" t="str">
        <f>IFERROR(VLOOKUP(R2037,#REF!,3,FALSE),"normal")</f>
        <v>normal</v>
      </c>
      <c r="D2037">
        <v>-9.3547577394230075</v>
      </c>
      <c r="E2037">
        <v>-8.8275488421418533</v>
      </c>
      <c r="F2037">
        <v>-1.9928612366770539</v>
      </c>
      <c r="G2037" s="3">
        <v>-5.4697537914748698E-2</v>
      </c>
      <c r="H2037">
        <v>327.37192911860848</v>
      </c>
      <c r="I2037" t="s">
        <v>1132</v>
      </c>
      <c r="K2037">
        <v>-9.3795771435162862</v>
      </c>
      <c r="L2037" s="3">
        <v>-5.3296397061720145E-2</v>
      </c>
      <c r="M2037" t="s">
        <v>219</v>
      </c>
      <c r="N2037" t="s">
        <v>163</v>
      </c>
      <c r="O2037" s="1">
        <v>43705.587500000001</v>
      </c>
      <c r="P2037" t="s">
        <v>161</v>
      </c>
      <c r="Q2037">
        <v>2</v>
      </c>
      <c r="R2037" t="s">
        <v>266</v>
      </c>
      <c r="T2037">
        <v>28</v>
      </c>
      <c r="U2037">
        <v>40</v>
      </c>
      <c r="V2037">
        <v>5</v>
      </c>
      <c r="W2037">
        <v>400</v>
      </c>
      <c r="X2037">
        <v>358.85300000000001</v>
      </c>
      <c r="Y2037">
        <v>293.69599720000002</v>
      </c>
      <c r="Z2037">
        <v>10.04955575</v>
      </c>
      <c r="AA2037">
        <v>-106.3476299</v>
      </c>
      <c r="AB2037">
        <v>41</v>
      </c>
      <c r="AC2037">
        <v>45</v>
      </c>
      <c r="AE2037">
        <v>60</v>
      </c>
      <c r="AG2037">
        <v>13722.29</v>
      </c>
      <c r="AH2037">
        <v>2845.166667</v>
      </c>
      <c r="AI2037">
        <v>9.5401516110000006</v>
      </c>
      <c r="AJ2037">
        <v>1.041947051</v>
      </c>
      <c r="AK2037">
        <v>2971.541667</v>
      </c>
      <c r="AL2037">
        <v>1.088227665</v>
      </c>
      <c r="AM2037">
        <v>3.0325165589999998</v>
      </c>
      <c r="AN2037">
        <v>8.2806655280000001</v>
      </c>
      <c r="AO2037">
        <v>311.47740499999998</v>
      </c>
      <c r="AP2037">
        <v>11249.02</v>
      </c>
      <c r="AQ2037">
        <v>-126.375</v>
      </c>
      <c r="AR2037">
        <v>-4.6280612999999998E-2</v>
      </c>
      <c r="AS2037">
        <v>-0.29837622000000003</v>
      </c>
      <c r="AT2037">
        <v>11039.02</v>
      </c>
      <c r="AU2037">
        <v>-3.6032878999999997E-2</v>
      </c>
      <c r="AV2037">
        <v>13722.3</v>
      </c>
      <c r="AW2037">
        <v>7566.8068050000002</v>
      </c>
      <c r="AX2037">
        <v>18.905510540000002</v>
      </c>
      <c r="AY2037">
        <v>11039.04</v>
      </c>
      <c r="AZ2037">
        <v>0.40906132499999998</v>
      </c>
      <c r="BA2037">
        <v>1.0220310000000001E-3</v>
      </c>
      <c r="BB2037">
        <v>-1.979667568</v>
      </c>
      <c r="BC2037">
        <v>-16.392964989999999</v>
      </c>
    </row>
    <row r="2038" spans="1:55" x14ac:dyDescent="0.35">
      <c r="A2038" t="str">
        <f t="shared" si="193"/>
        <v/>
      </c>
      <c r="B2038" t="str">
        <f>IFERROR(VLOOKUP(R2038,#REF!,3,FALSE),"")</f>
        <v/>
      </c>
      <c r="C2038" t="str">
        <f>IFERROR(VLOOKUP(R2038,#REF!,3,FALSE),"normal")</f>
        <v>normal</v>
      </c>
      <c r="D2038">
        <v>-3.3303753445763142</v>
      </c>
      <c r="E2038">
        <v>-5.2315442838992476</v>
      </c>
      <c r="F2038">
        <v>-4.3129459547343396</v>
      </c>
      <c r="G2038" s="3">
        <v>-7.6061744673115717E-3</v>
      </c>
      <c r="H2038">
        <v>23.428688205265985</v>
      </c>
      <c r="I2038" t="s">
        <v>1133</v>
      </c>
      <c r="K2038">
        <v>-6.2842582549456818</v>
      </c>
      <c r="L2038" s="3">
        <v>4.5862510105928759E-3</v>
      </c>
      <c r="M2038" t="s">
        <v>219</v>
      </c>
      <c r="N2038" t="s">
        <v>163</v>
      </c>
      <c r="O2038" s="1">
        <v>43705.587500000001</v>
      </c>
      <c r="P2038" t="s">
        <v>157</v>
      </c>
      <c r="Q2038">
        <v>6</v>
      </c>
      <c r="R2038" t="s">
        <v>277</v>
      </c>
      <c r="T2038">
        <v>7</v>
      </c>
      <c r="U2038">
        <v>40</v>
      </c>
      <c r="V2038">
        <v>5</v>
      </c>
      <c r="W2038">
        <v>30</v>
      </c>
      <c r="X2038">
        <v>48.386000000000003</v>
      </c>
      <c r="Y2038">
        <v>37.787350250000003</v>
      </c>
      <c r="Z2038">
        <v>4.1230905480000004</v>
      </c>
      <c r="AA2038">
        <v>341.24099999999999</v>
      </c>
      <c r="AB2038">
        <v>23</v>
      </c>
      <c r="AC2038">
        <v>30</v>
      </c>
      <c r="AE2038">
        <v>55</v>
      </c>
      <c r="AG2038">
        <v>1479.14</v>
      </c>
      <c r="AH2038">
        <v>497.04166670000001</v>
      </c>
      <c r="AI2038">
        <v>1.756458063</v>
      </c>
      <c r="AJ2038">
        <v>0.182024872</v>
      </c>
      <c r="AK2038">
        <v>173.58333329999999</v>
      </c>
      <c r="AL2038">
        <v>6.3569084999999997E-2</v>
      </c>
      <c r="AM2038">
        <v>1.3137908739999999</v>
      </c>
      <c r="AN2038">
        <v>3.5874702049999998</v>
      </c>
      <c r="AO2038">
        <v>98.825777270000003</v>
      </c>
      <c r="AP2038">
        <v>1140.42</v>
      </c>
      <c r="AQ2038">
        <v>323.45833329999999</v>
      </c>
      <c r="AR2038">
        <v>0.11845578700000001</v>
      </c>
      <c r="AS2038">
        <v>-0.248538061</v>
      </c>
      <c r="AT2038">
        <v>930.42000010000004</v>
      </c>
      <c r="AU2038">
        <v>-6.9279477000000006E-2</v>
      </c>
      <c r="AV2038">
        <v>1479.16</v>
      </c>
      <c r="AW2038">
        <v>3680.1845440000002</v>
      </c>
      <c r="AX2038">
        <v>-10.17856961</v>
      </c>
      <c r="AY2038">
        <v>930.44000010000002</v>
      </c>
      <c r="AZ2038">
        <v>0.198950655</v>
      </c>
      <c r="BA2038">
        <v>-5.5025300000000001E-4</v>
      </c>
      <c r="BB2038">
        <v>0.63968856100000004</v>
      </c>
      <c r="BC2038">
        <v>2.2948636520000001</v>
      </c>
    </row>
    <row r="2039" spans="1:55" x14ac:dyDescent="0.35">
      <c r="A2039" t="str">
        <f t="shared" si="193"/>
        <v/>
      </c>
      <c r="B2039" t="str">
        <f>IFERROR(VLOOKUP(R2039,#REF!,3,FALSE),"")</f>
        <v/>
      </c>
      <c r="C2039" t="str">
        <f>IFERROR(VLOOKUP(R2039,#REF!,3,FALSE),"normal")</f>
        <v>normal</v>
      </c>
      <c r="D2039">
        <v>9.0349472020797492</v>
      </c>
      <c r="E2039">
        <v>-5.2353657898997534</v>
      </c>
      <c r="F2039">
        <v>-4.3227230402198344</v>
      </c>
      <c r="G2039" s="3">
        <v>-1.6270227379366047E-2</v>
      </c>
      <c r="H2039">
        <v>70.780923015253194</v>
      </c>
      <c r="I2039" t="s">
        <v>1134</v>
      </c>
      <c r="K2039">
        <v>-6.1806555934572813</v>
      </c>
      <c r="L2039" s="3">
        <v>0.20537312827386708</v>
      </c>
      <c r="M2039" t="s">
        <v>219</v>
      </c>
      <c r="N2039" t="s">
        <v>163</v>
      </c>
      <c r="O2039" s="1">
        <v>43705.587500000001</v>
      </c>
      <c r="P2039" t="s">
        <v>157</v>
      </c>
      <c r="Q2039">
        <v>6</v>
      </c>
      <c r="R2039" t="s">
        <v>277</v>
      </c>
      <c r="T2039">
        <v>8</v>
      </c>
      <c r="U2039">
        <v>40</v>
      </c>
      <c r="V2039">
        <v>5</v>
      </c>
      <c r="W2039">
        <v>70</v>
      </c>
      <c r="X2039">
        <v>81.95</v>
      </c>
      <c r="Y2039">
        <v>82.864237729999999</v>
      </c>
      <c r="Z2039">
        <v>4.1137649889999999</v>
      </c>
      <c r="AA2039">
        <v>341.24099999999999</v>
      </c>
      <c r="AB2039">
        <v>23</v>
      </c>
      <c r="AC2039">
        <v>30</v>
      </c>
      <c r="AE2039">
        <v>55</v>
      </c>
      <c r="AG2039">
        <v>1788.17</v>
      </c>
      <c r="AH2039">
        <v>682.125</v>
      </c>
      <c r="AI2039">
        <v>2.4193513320000002</v>
      </c>
      <c r="AJ2039">
        <v>0.24980544700000001</v>
      </c>
      <c r="AK2039">
        <v>358.66666670000001</v>
      </c>
      <c r="AL2039">
        <v>0.13134966000000001</v>
      </c>
      <c r="AM2039">
        <v>1.6028024460000001</v>
      </c>
      <c r="AN2039">
        <v>4.37665243</v>
      </c>
      <c r="AO2039">
        <v>148.24910370000001</v>
      </c>
      <c r="AP2039">
        <v>1140.42</v>
      </c>
      <c r="AQ2039">
        <v>323.45833329999999</v>
      </c>
      <c r="AR2039">
        <v>0.11845578700000001</v>
      </c>
      <c r="AS2039">
        <v>-0.248538061</v>
      </c>
      <c r="AT2039">
        <v>930.42000010000004</v>
      </c>
      <c r="AU2039">
        <v>-5.6787250999999997E-2</v>
      </c>
      <c r="AV2039">
        <v>1788.18</v>
      </c>
      <c r="AW2039">
        <v>3662.9673200000002</v>
      </c>
      <c r="AX2039">
        <v>-10.17856961</v>
      </c>
      <c r="AY2039">
        <v>930.44000010000002</v>
      </c>
      <c r="AZ2039">
        <v>0.198019892</v>
      </c>
      <c r="BA2039">
        <v>-5.5025300000000001E-4</v>
      </c>
      <c r="BB2039">
        <v>-0.395373961</v>
      </c>
      <c r="BC2039">
        <v>-1.730414406</v>
      </c>
    </row>
    <row r="2040" spans="1:55" x14ac:dyDescent="0.35">
      <c r="A2040" t="str">
        <f t="shared" si="193"/>
        <v/>
      </c>
      <c r="B2040" t="str">
        <f>IFERROR(VLOOKUP(R2040,#REF!,3,FALSE),"")</f>
        <v/>
      </c>
      <c r="C2040" t="str">
        <f>IFERROR(VLOOKUP(R2040,#REF!,3,FALSE),"normal")</f>
        <v>normal</v>
      </c>
      <c r="D2040">
        <v>13.383573444865334</v>
      </c>
      <c r="E2040">
        <v>-6.8495478765785984</v>
      </c>
      <c r="F2040">
        <v>-4.4191999238761746</v>
      </c>
      <c r="G2040" s="3">
        <v>1.8105883976284806E-2</v>
      </c>
      <c r="H2040">
        <v>164.74606253102399</v>
      </c>
      <c r="I2040" t="s">
        <v>1135</v>
      </c>
      <c r="K2040">
        <v>-7.1306791884376857</v>
      </c>
      <c r="L2040" s="3">
        <v>0.15772785665710667</v>
      </c>
      <c r="M2040" t="s">
        <v>219</v>
      </c>
      <c r="N2040" t="s">
        <v>163</v>
      </c>
      <c r="O2040" s="1">
        <v>43705.587500000001</v>
      </c>
      <c r="P2040" t="s">
        <v>157</v>
      </c>
      <c r="Q2040">
        <v>6</v>
      </c>
      <c r="R2040" t="s">
        <v>277</v>
      </c>
      <c r="T2040">
        <v>9</v>
      </c>
      <c r="U2040">
        <v>40</v>
      </c>
      <c r="V2040">
        <v>5</v>
      </c>
      <c r="W2040">
        <v>150</v>
      </c>
      <c r="X2040">
        <v>149.078</v>
      </c>
      <c r="Y2040">
        <v>163.73342339999999</v>
      </c>
      <c r="Z2040">
        <v>4.0843351309999996</v>
      </c>
      <c r="AA2040">
        <v>341.50782679999998</v>
      </c>
      <c r="AB2040">
        <v>23</v>
      </c>
      <c r="AC2040">
        <v>29.75</v>
      </c>
      <c r="AE2040">
        <v>55</v>
      </c>
      <c r="AG2040">
        <v>2097.63</v>
      </c>
      <c r="AH2040">
        <v>1010.25</v>
      </c>
      <c r="AI2040">
        <v>1.870828693</v>
      </c>
      <c r="AJ2040">
        <v>0.36997024499999998</v>
      </c>
      <c r="AK2040">
        <v>686.79166669999995</v>
      </c>
      <c r="AL2040">
        <v>0.251514458</v>
      </c>
      <c r="AM2040">
        <v>1.6871332990000001</v>
      </c>
      <c r="AN2040">
        <v>4.6069283639999998</v>
      </c>
      <c r="AO2040">
        <v>367.10558750000001</v>
      </c>
      <c r="AP2040">
        <v>1140.42</v>
      </c>
      <c r="AQ2040">
        <v>323.45833329999999</v>
      </c>
      <c r="AR2040">
        <v>0.11845578700000001</v>
      </c>
      <c r="AS2040">
        <v>-0.248538061</v>
      </c>
      <c r="AT2040">
        <v>930.42000010000004</v>
      </c>
      <c r="AU2040">
        <v>-5.3948757E-2</v>
      </c>
      <c r="AV2040">
        <v>2097.65</v>
      </c>
      <c r="AW2040">
        <v>3648.2850830000002</v>
      </c>
      <c r="AX2040">
        <v>-10.17856961</v>
      </c>
      <c r="AY2040">
        <v>930.44000010000002</v>
      </c>
      <c r="AZ2040">
        <v>0.19722617100000001</v>
      </c>
      <c r="BA2040">
        <v>-5.5025300000000001E-4</v>
      </c>
      <c r="BB2040">
        <v>-0.23144313999999999</v>
      </c>
      <c r="BC2040">
        <v>-1.0662419649999999</v>
      </c>
    </row>
    <row r="2041" spans="1:55" x14ac:dyDescent="0.35">
      <c r="A2041" t="str">
        <f t="shared" si="193"/>
        <v/>
      </c>
      <c r="B2041" t="str">
        <f>IFERROR(VLOOKUP(R2041,#REF!,3,FALSE),"")</f>
        <v/>
      </c>
      <c r="C2041" t="str">
        <f>IFERROR(VLOOKUP(R2041,#REF!,3,FALSE),"normal")</f>
        <v>normal</v>
      </c>
      <c r="D2041">
        <v>8.8431898557615227</v>
      </c>
      <c r="E2041">
        <v>-5.4822398621796102</v>
      </c>
      <c r="F2041">
        <v>-4.5744863082482237</v>
      </c>
      <c r="G2041" s="3">
        <v>-3.9471322015347747E-2</v>
      </c>
      <c r="H2041">
        <v>457.11523693545831</v>
      </c>
      <c r="I2041" t="s">
        <v>1136</v>
      </c>
      <c r="K2041">
        <v>-4.7737390890209213</v>
      </c>
      <c r="L2041" s="3">
        <v>-7.355444760527058E-3</v>
      </c>
      <c r="M2041" t="s">
        <v>219</v>
      </c>
      <c r="N2041" t="s">
        <v>163</v>
      </c>
      <c r="O2041" s="1">
        <v>43705.587500000001</v>
      </c>
      <c r="P2041" t="s">
        <v>157</v>
      </c>
      <c r="Q2041">
        <v>6</v>
      </c>
      <c r="R2041" t="s">
        <v>277</v>
      </c>
      <c r="T2041">
        <v>10</v>
      </c>
      <c r="U2041">
        <v>40</v>
      </c>
      <c r="V2041">
        <v>5</v>
      </c>
      <c r="W2041">
        <v>400</v>
      </c>
      <c r="X2041">
        <v>358.85300000000001</v>
      </c>
      <c r="Y2041">
        <v>410.09293530000002</v>
      </c>
      <c r="Z2041">
        <v>4.0383768919999996</v>
      </c>
      <c r="AA2041">
        <v>341.93183310000001</v>
      </c>
      <c r="AB2041">
        <v>23</v>
      </c>
      <c r="AC2041">
        <v>29.25</v>
      </c>
      <c r="AE2041">
        <v>55</v>
      </c>
      <c r="AG2041">
        <v>2406.9699999999998</v>
      </c>
      <c r="AH2041">
        <v>1998.041667</v>
      </c>
      <c r="AI2041">
        <v>5.834523688</v>
      </c>
      <c r="AJ2041">
        <v>0.73171587699999996</v>
      </c>
      <c r="AK2041">
        <v>1674.583333</v>
      </c>
      <c r="AL2041">
        <v>0.61326009000000004</v>
      </c>
      <c r="AM2041">
        <v>1.7089451389999999</v>
      </c>
      <c r="AN2041">
        <v>4.6664883210000001</v>
      </c>
      <c r="AO2041">
        <v>287.01286049999999</v>
      </c>
      <c r="AP2041">
        <v>1140.42</v>
      </c>
      <c r="AQ2041">
        <v>323.45833329999999</v>
      </c>
      <c r="AR2041">
        <v>0.11845578700000001</v>
      </c>
      <c r="AS2041">
        <v>-0.248538061</v>
      </c>
      <c r="AT2041">
        <v>930.42000010000004</v>
      </c>
      <c r="AU2041">
        <v>-5.3260190999999998E-2</v>
      </c>
      <c r="AV2041">
        <v>2406.9899999999998</v>
      </c>
      <c r="AW2041">
        <v>3642.0682430000002</v>
      </c>
      <c r="AX2041">
        <v>-10.17856961</v>
      </c>
      <c r="AY2041">
        <v>930.44000010000002</v>
      </c>
      <c r="AZ2041">
        <v>0.19689008899999999</v>
      </c>
      <c r="BA2041">
        <v>-5.5025300000000001E-4</v>
      </c>
      <c r="BB2041">
        <v>3.1086975699999999</v>
      </c>
      <c r="BC2041">
        <v>14.5067009</v>
      </c>
    </row>
    <row r="2042" spans="1:55" x14ac:dyDescent="0.35">
      <c r="A2042" t="str">
        <f t="shared" si="193"/>
        <v/>
      </c>
      <c r="B2042" t="str">
        <f>IFERROR(VLOOKUP(R2042,#REF!,3,FALSE),"")</f>
        <v/>
      </c>
      <c r="C2042" t="str">
        <f>IFERROR(VLOOKUP(R2042,#REF!,3,FALSE),"normal")</f>
        <v>normal</v>
      </c>
      <c r="D2042" t="s">
        <v>139</v>
      </c>
      <c r="E2042" t="s">
        <v>139</v>
      </c>
      <c r="F2042">
        <v>-6.6189833479914109</v>
      </c>
      <c r="G2042" s="3" t="s">
        <v>139</v>
      </c>
      <c r="H2042" t="s">
        <v>139</v>
      </c>
      <c r="I2042" t="s">
        <v>1137</v>
      </c>
      <c r="K2042" t="s">
        <v>139</v>
      </c>
      <c r="L2042" s="3" t="s">
        <v>139</v>
      </c>
      <c r="M2042" t="s">
        <v>219</v>
      </c>
      <c r="N2042" t="s">
        <v>163</v>
      </c>
      <c r="O2042" s="1">
        <v>43705.587500000001</v>
      </c>
      <c r="P2042" t="s">
        <v>157</v>
      </c>
      <c r="Q2042">
        <v>6</v>
      </c>
      <c r="R2042" t="s">
        <v>277</v>
      </c>
      <c r="T2042">
        <v>16</v>
      </c>
      <c r="U2042">
        <v>144</v>
      </c>
      <c r="V2042">
        <v>10</v>
      </c>
      <c r="W2042">
        <v>0</v>
      </c>
      <c r="X2042">
        <v>0</v>
      </c>
      <c r="Y2042">
        <v>-6.6189833399999998</v>
      </c>
      <c r="Z2042">
        <v>3.701501033</v>
      </c>
      <c r="AA2042">
        <v>342.083507</v>
      </c>
      <c r="AB2042">
        <v>23</v>
      </c>
      <c r="AC2042">
        <v>29</v>
      </c>
      <c r="AE2042">
        <v>25</v>
      </c>
      <c r="AG2042">
        <v>5627.12</v>
      </c>
      <c r="AH2042">
        <v>317.58333329999999</v>
      </c>
      <c r="AI2042">
        <v>1.0179547550000001</v>
      </c>
      <c r="AJ2042">
        <v>0.116304265</v>
      </c>
      <c r="AK2042">
        <v>0</v>
      </c>
      <c r="AL2042">
        <v>0</v>
      </c>
      <c r="AO2042">
        <v>0</v>
      </c>
      <c r="AP2042">
        <v>5597.12</v>
      </c>
      <c r="AQ2042">
        <v>317.58333329999999</v>
      </c>
      <c r="AR2042">
        <v>0.116304265</v>
      </c>
      <c r="AS2042">
        <v>0.37430733399999999</v>
      </c>
      <c r="AT2042">
        <v>5387.12</v>
      </c>
      <c r="AV2042">
        <v>5627.13</v>
      </c>
      <c r="AW2042">
        <v>3035.0294119999999</v>
      </c>
      <c r="AX2042">
        <v>-40.01925602</v>
      </c>
      <c r="AY2042">
        <v>5387.13</v>
      </c>
      <c r="AZ2042">
        <v>0.16407358899999999</v>
      </c>
      <c r="BA2042">
        <v>-2.16344E-3</v>
      </c>
      <c r="BC2042">
        <v>0.50192053999999997</v>
      </c>
    </row>
    <row r="2043" spans="1:55" x14ac:dyDescent="0.35">
      <c r="A2043" t="str">
        <f t="shared" si="193"/>
        <v/>
      </c>
      <c r="B2043" t="str">
        <f>IFERROR(VLOOKUP(R2043,#REF!,3,FALSE),"")</f>
        <v/>
      </c>
      <c r="C2043" t="str">
        <f>IFERROR(VLOOKUP(R2043,#REF!,3,FALSE),"normal")</f>
        <v>normal</v>
      </c>
      <c r="D2043" t="s">
        <v>139</v>
      </c>
      <c r="E2043" t="s">
        <v>139</v>
      </c>
      <c r="F2043">
        <v>-6.8006404714514765</v>
      </c>
      <c r="G2043" s="3" t="s">
        <v>139</v>
      </c>
      <c r="H2043">
        <v>161.38412592736691</v>
      </c>
      <c r="I2043" t="s">
        <v>1138</v>
      </c>
      <c r="K2043" t="s">
        <v>139</v>
      </c>
      <c r="L2043" s="3" t="s">
        <v>139</v>
      </c>
      <c r="M2043" t="s">
        <v>219</v>
      </c>
      <c r="N2043" t="s">
        <v>163</v>
      </c>
      <c r="O2043" s="1">
        <v>43705.587500000001</v>
      </c>
      <c r="P2043" t="s">
        <v>157</v>
      </c>
      <c r="Q2043">
        <v>6</v>
      </c>
      <c r="R2043" t="s">
        <v>277</v>
      </c>
      <c r="T2043">
        <v>17</v>
      </c>
      <c r="U2043">
        <v>40</v>
      </c>
      <c r="V2043">
        <v>5</v>
      </c>
      <c r="W2043">
        <v>150</v>
      </c>
      <c r="X2043">
        <v>149.078</v>
      </c>
      <c r="Y2043">
        <v>160.39215150000001</v>
      </c>
      <c r="Z2043">
        <v>3.6026273999999998</v>
      </c>
      <c r="AA2043">
        <v>342.083507</v>
      </c>
      <c r="AB2043">
        <v>23</v>
      </c>
      <c r="AC2043">
        <v>29</v>
      </c>
      <c r="AE2043">
        <v>25</v>
      </c>
      <c r="AG2043">
        <v>5937.32</v>
      </c>
      <c r="AH2043">
        <v>919.91666669999995</v>
      </c>
      <c r="AI2043">
        <v>5.6638953150000004</v>
      </c>
      <c r="AJ2043">
        <v>0.33688868500000002</v>
      </c>
      <c r="AK2043">
        <v>602.33333330000005</v>
      </c>
      <c r="AL2043">
        <v>0.220584421</v>
      </c>
      <c r="AM2043">
        <v>1.479657767</v>
      </c>
      <c r="AN2043">
        <v>4.040390489</v>
      </c>
      <c r="AO2043">
        <v>106.34612749999999</v>
      </c>
      <c r="AP2043">
        <v>5597.12</v>
      </c>
      <c r="AQ2043">
        <v>317.58333329999999</v>
      </c>
      <c r="AR2043">
        <v>0.116304265</v>
      </c>
      <c r="AS2043">
        <v>0.37430733399999999</v>
      </c>
      <c r="AT2043">
        <v>5387.12</v>
      </c>
      <c r="AU2043">
        <v>9.2641375999999998E-2</v>
      </c>
      <c r="AV2043">
        <v>5937.33</v>
      </c>
      <c r="AW2043">
        <v>2822.529027</v>
      </c>
      <c r="AX2043">
        <v>-40.01925602</v>
      </c>
      <c r="AY2043">
        <v>5387.13</v>
      </c>
      <c r="AZ2043">
        <v>0.15258582600000001</v>
      </c>
      <c r="BA2043">
        <v>-2.16344E-3</v>
      </c>
      <c r="BB2043">
        <v>4.7659116590000004</v>
      </c>
      <c r="BC2043">
        <v>19.25614414</v>
      </c>
    </row>
    <row r="2044" spans="1:55" x14ac:dyDescent="0.35">
      <c r="A2044" t="str">
        <f t="shared" si="193"/>
        <v/>
      </c>
      <c r="B2044" t="str">
        <f>IFERROR(VLOOKUP(R2044,#REF!,3,FALSE),"")</f>
        <v/>
      </c>
      <c r="C2044" t="str">
        <f>IFERROR(VLOOKUP(R2044,#REF!,3,FALSE),"normal")</f>
        <v>normal</v>
      </c>
      <c r="D2044" t="s">
        <v>139</v>
      </c>
      <c r="E2044" t="s">
        <v>139</v>
      </c>
      <c r="F2044">
        <v>-6.9629366668480479</v>
      </c>
      <c r="G2044" s="3" t="s">
        <v>139</v>
      </c>
      <c r="H2044">
        <v>476.6976587070472</v>
      </c>
      <c r="I2044" t="s">
        <v>1139</v>
      </c>
      <c r="K2044" t="s">
        <v>139</v>
      </c>
      <c r="L2044" s="3" t="s">
        <v>139</v>
      </c>
      <c r="M2044" t="s">
        <v>219</v>
      </c>
      <c r="N2044" t="s">
        <v>163</v>
      </c>
      <c r="O2044" s="1">
        <v>43705.587500000001</v>
      </c>
      <c r="P2044" t="s">
        <v>157</v>
      </c>
      <c r="Q2044">
        <v>6</v>
      </c>
      <c r="R2044" t="s">
        <v>277</v>
      </c>
      <c r="T2044">
        <v>18</v>
      </c>
      <c r="U2044">
        <v>40</v>
      </c>
      <c r="V2044">
        <v>5</v>
      </c>
      <c r="W2044">
        <v>400</v>
      </c>
      <c r="X2044">
        <v>358.85300000000001</v>
      </c>
      <c r="Y2044">
        <v>427.66096229999999</v>
      </c>
      <c r="Z2044">
        <v>3.5186552560000002</v>
      </c>
      <c r="AA2044">
        <v>342.083507</v>
      </c>
      <c r="AB2044">
        <v>23</v>
      </c>
      <c r="AC2044">
        <v>29</v>
      </c>
      <c r="AE2044">
        <v>25</v>
      </c>
      <c r="AG2044">
        <v>6246.08</v>
      </c>
      <c r="AH2044">
        <v>1846.875</v>
      </c>
      <c r="AI2044">
        <v>8.4971222750000006</v>
      </c>
      <c r="AJ2044">
        <v>0.67635614600000005</v>
      </c>
      <c r="AK2044">
        <v>1529.291667</v>
      </c>
      <c r="AL2044">
        <v>0.56005188100000003</v>
      </c>
      <c r="AM2044">
        <v>1.5606721429999999</v>
      </c>
      <c r="AN2044">
        <v>4.2616103719999998</v>
      </c>
      <c r="AO2044">
        <v>179.97759909999999</v>
      </c>
      <c r="AP2044">
        <v>5597.12</v>
      </c>
      <c r="AQ2044">
        <v>317.58333329999999</v>
      </c>
      <c r="AR2044">
        <v>0.116304265</v>
      </c>
      <c r="AS2044">
        <v>0.37430733399999999</v>
      </c>
      <c r="AT2044">
        <v>5387.12</v>
      </c>
      <c r="AU2044">
        <v>8.7832368999999993E-2</v>
      </c>
      <c r="AV2044">
        <v>6246.09</v>
      </c>
      <c r="AW2044">
        <v>2632.1616690000001</v>
      </c>
      <c r="AX2044">
        <v>-40.01925602</v>
      </c>
      <c r="AY2044">
        <v>5387.13</v>
      </c>
      <c r="AZ2044">
        <v>0.14229457300000001</v>
      </c>
      <c r="BA2044">
        <v>-2.16344E-3</v>
      </c>
      <c r="BB2044">
        <v>7.0421691949999996</v>
      </c>
      <c r="BC2044">
        <v>30.010981279999999</v>
      </c>
    </row>
    <row r="2045" spans="1:55" x14ac:dyDescent="0.35">
      <c r="A2045" t="str">
        <f t="shared" si="193"/>
        <v/>
      </c>
      <c r="B2045" t="str">
        <f>IFERROR(VLOOKUP(R2045,#REF!,3,FALSE),"")</f>
        <v/>
      </c>
      <c r="C2045" t="str">
        <f>IFERROR(VLOOKUP(R2045,#REF!,3,FALSE),"normal")</f>
        <v>normal</v>
      </c>
      <c r="D2045" t="s">
        <v>139</v>
      </c>
      <c r="E2045" t="s">
        <v>139</v>
      </c>
      <c r="F2045">
        <v>-6.6185204306290739</v>
      </c>
      <c r="G2045" s="3" t="s">
        <v>139</v>
      </c>
      <c r="H2045" t="s">
        <v>139</v>
      </c>
      <c r="I2045" t="s">
        <v>1140</v>
      </c>
      <c r="K2045" t="s">
        <v>139</v>
      </c>
      <c r="L2045" s="3" t="s">
        <v>139</v>
      </c>
      <c r="M2045" t="s">
        <v>219</v>
      </c>
      <c r="N2045" t="s">
        <v>163</v>
      </c>
      <c r="O2045" s="1">
        <v>43705.587500000001</v>
      </c>
      <c r="P2045" t="s">
        <v>157</v>
      </c>
      <c r="Q2045">
        <v>6</v>
      </c>
      <c r="R2045" t="s">
        <v>277</v>
      </c>
      <c r="T2045">
        <v>26</v>
      </c>
      <c r="U2045">
        <v>262</v>
      </c>
      <c r="V2045">
        <v>30</v>
      </c>
      <c r="W2045">
        <v>0</v>
      </c>
      <c r="X2045">
        <v>0</v>
      </c>
      <c r="Y2045">
        <v>-0.52607158600000004</v>
      </c>
      <c r="Z2045">
        <v>6.5655044440000001</v>
      </c>
      <c r="AA2045">
        <v>354.37059199999999</v>
      </c>
      <c r="AB2045">
        <v>41</v>
      </c>
      <c r="AC2045">
        <v>44</v>
      </c>
      <c r="AE2045">
        <v>60</v>
      </c>
      <c r="AG2045">
        <v>13109.26</v>
      </c>
      <c r="AH2045">
        <v>350.91666670000001</v>
      </c>
      <c r="AI2045">
        <v>3.911150911</v>
      </c>
      <c r="AJ2045">
        <v>0.12851148200000001</v>
      </c>
      <c r="AK2045">
        <v>40</v>
      </c>
      <c r="AL2045">
        <v>1.4648661E-2</v>
      </c>
      <c r="AM2045" t="s">
        <v>251</v>
      </c>
      <c r="AN2045" t="s">
        <v>251</v>
      </c>
      <c r="AO2045">
        <v>10.227168649999999</v>
      </c>
      <c r="AP2045">
        <v>11255.23</v>
      </c>
      <c r="AQ2045">
        <v>310.91666670000001</v>
      </c>
      <c r="AR2045">
        <v>0.113862821</v>
      </c>
      <c r="AS2045">
        <v>-0.45424699099999999</v>
      </c>
      <c r="AT2045">
        <v>11045.23</v>
      </c>
      <c r="AU2045">
        <v>0</v>
      </c>
      <c r="AV2045">
        <v>13109.27</v>
      </c>
      <c r="AW2045">
        <v>6529.3412150000004</v>
      </c>
      <c r="AX2045">
        <v>16.270119820000001</v>
      </c>
      <c r="AY2045">
        <v>11045.25</v>
      </c>
      <c r="AZ2045">
        <v>0.35297596999999997</v>
      </c>
      <c r="BA2045">
        <v>8.7956199999999997E-4</v>
      </c>
      <c r="BB2045">
        <v>0</v>
      </c>
      <c r="BC2045">
        <v>-0.26082986699999999</v>
      </c>
    </row>
    <row r="2046" spans="1:55" x14ac:dyDescent="0.35">
      <c r="A2046" t="str">
        <f t="shared" si="193"/>
        <v/>
      </c>
      <c r="B2046" t="str">
        <f>IFERROR(VLOOKUP(R2046,#REF!,3,FALSE),"")</f>
        <v/>
      </c>
      <c r="C2046" t="str">
        <f>IFERROR(VLOOKUP(R2046,#REF!,3,FALSE),"normal")</f>
        <v>normal</v>
      </c>
      <c r="D2046">
        <v>-22.7094180778154</v>
      </c>
      <c r="E2046">
        <v>-5.8595376700450377</v>
      </c>
      <c r="F2046">
        <v>-7.2298208702442146</v>
      </c>
      <c r="G2046" s="3">
        <v>-0.10688558852928852</v>
      </c>
      <c r="H2046">
        <v>135.24177511101573</v>
      </c>
      <c r="I2046" t="s">
        <v>1141</v>
      </c>
      <c r="K2046">
        <v>-4.2017493488435793</v>
      </c>
      <c r="L2046" s="3">
        <v>-0.2014983494699574</v>
      </c>
      <c r="M2046" t="s">
        <v>219</v>
      </c>
      <c r="N2046" t="s">
        <v>163</v>
      </c>
      <c r="O2046" s="1">
        <v>43705.587500000001</v>
      </c>
      <c r="P2046" t="s">
        <v>157</v>
      </c>
      <c r="Q2046">
        <v>6</v>
      </c>
      <c r="R2046" t="s">
        <v>277</v>
      </c>
      <c r="T2046">
        <v>27</v>
      </c>
      <c r="U2046">
        <v>40</v>
      </c>
      <c r="V2046">
        <v>5</v>
      </c>
      <c r="W2046">
        <v>150</v>
      </c>
      <c r="X2046">
        <v>149.078</v>
      </c>
      <c r="Y2046">
        <v>134.41048900000001</v>
      </c>
      <c r="Z2046">
        <v>6.6506491050000003</v>
      </c>
      <c r="AA2046">
        <v>358.99966840000002</v>
      </c>
      <c r="AB2046">
        <v>41</v>
      </c>
      <c r="AC2046">
        <v>44.5</v>
      </c>
      <c r="AE2046">
        <v>60</v>
      </c>
      <c r="AG2046">
        <v>13420</v>
      </c>
      <c r="AH2046">
        <v>1252.916667</v>
      </c>
      <c r="AI2046">
        <v>10.70926729</v>
      </c>
      <c r="AJ2046">
        <v>0.458838788</v>
      </c>
      <c r="AK2046">
        <v>942</v>
      </c>
      <c r="AL2046">
        <v>0.34497596699999999</v>
      </c>
      <c r="AM2046">
        <v>2.314063558</v>
      </c>
      <c r="AN2046">
        <v>6.3188398020000003</v>
      </c>
      <c r="AO2046">
        <v>87.96119985</v>
      </c>
      <c r="AP2046">
        <v>11255.23</v>
      </c>
      <c r="AQ2046">
        <v>310.91666670000001</v>
      </c>
      <c r="AR2046">
        <v>0.113862821</v>
      </c>
      <c r="AS2046">
        <v>-0.45424699099999999</v>
      </c>
      <c r="AT2046">
        <v>11045.23</v>
      </c>
      <c r="AU2046">
        <v>-7.1887721000000002E-2</v>
      </c>
      <c r="AV2046">
        <v>13420.01</v>
      </c>
      <c r="AW2046">
        <v>6649.7570169999999</v>
      </c>
      <c r="AX2046">
        <v>16.270119820000001</v>
      </c>
      <c r="AY2046">
        <v>11045.25</v>
      </c>
      <c r="AZ2046">
        <v>0.35948564399999999</v>
      </c>
      <c r="BA2046">
        <v>8.7956199999999997E-4</v>
      </c>
      <c r="BB2046">
        <v>4.0950901569999996</v>
      </c>
      <c r="BC2046">
        <v>25.876218680000001</v>
      </c>
    </row>
    <row r="2047" spans="1:55" x14ac:dyDescent="0.35">
      <c r="A2047" t="str">
        <f t="shared" si="193"/>
        <v/>
      </c>
      <c r="B2047" t="str">
        <f>IFERROR(VLOOKUP(R2047,#REF!,3,FALSE),"")</f>
        <v/>
      </c>
      <c r="C2047" t="str">
        <f>IFERROR(VLOOKUP(R2047,#REF!,3,FALSE),"normal")</f>
        <v>normal</v>
      </c>
      <c r="D2047">
        <v>11.439618993587146</v>
      </c>
      <c r="E2047">
        <v>-6.5819368938513394</v>
      </c>
      <c r="F2047">
        <v>-7.9447609915334363</v>
      </c>
      <c r="G2047" s="3">
        <v>-0.10533570250962124</v>
      </c>
      <c r="H2047">
        <v>421.84543331113298</v>
      </c>
      <c r="I2047" t="s">
        <v>1142</v>
      </c>
      <c r="K2047">
        <v>-4.3122660886617767</v>
      </c>
      <c r="L2047" s="3">
        <v>-6.4556617868164273E-2</v>
      </c>
      <c r="M2047" t="s">
        <v>219</v>
      </c>
      <c r="N2047" t="s">
        <v>163</v>
      </c>
      <c r="O2047" s="1">
        <v>43705.587500000001</v>
      </c>
      <c r="P2047" t="s">
        <v>157</v>
      </c>
      <c r="Q2047">
        <v>6</v>
      </c>
      <c r="R2047" t="s">
        <v>277</v>
      </c>
      <c r="T2047">
        <v>28</v>
      </c>
      <c r="U2047">
        <v>40</v>
      </c>
      <c r="V2047">
        <v>5</v>
      </c>
      <c r="W2047">
        <v>400</v>
      </c>
      <c r="X2047">
        <v>358.85300000000001</v>
      </c>
      <c r="Y2047">
        <v>378.45124820000001</v>
      </c>
      <c r="Z2047">
        <v>6.6986544160000001</v>
      </c>
      <c r="AA2047">
        <v>364.135875</v>
      </c>
      <c r="AB2047">
        <v>41</v>
      </c>
      <c r="AC2047">
        <v>45</v>
      </c>
      <c r="AE2047">
        <v>60</v>
      </c>
      <c r="AG2047">
        <v>13728.73</v>
      </c>
      <c r="AH2047">
        <v>2899.25</v>
      </c>
      <c r="AI2047">
        <v>6.4285369220000002</v>
      </c>
      <c r="AJ2047">
        <v>1.0617532620000001</v>
      </c>
      <c r="AK2047">
        <v>2588.333333</v>
      </c>
      <c r="AL2047">
        <v>0.94789044</v>
      </c>
      <c r="AM2047">
        <v>2.6414449379999998</v>
      </c>
      <c r="AN2047">
        <v>7.2127955830000001</v>
      </c>
      <c r="AO2047">
        <v>402.63179079999998</v>
      </c>
      <c r="AP2047">
        <v>11255.23</v>
      </c>
      <c r="AQ2047">
        <v>310.91666670000001</v>
      </c>
      <c r="AR2047">
        <v>0.113862821</v>
      </c>
      <c r="AS2047">
        <v>-0.45424699099999999</v>
      </c>
      <c r="AT2047">
        <v>11045.23</v>
      </c>
      <c r="AU2047">
        <v>-6.2977937999999997E-2</v>
      </c>
      <c r="AV2047">
        <v>13728.74</v>
      </c>
      <c r="AW2047">
        <v>6718.0263359999999</v>
      </c>
      <c r="AX2047">
        <v>16.270119820000001</v>
      </c>
      <c r="AY2047">
        <v>11045.25</v>
      </c>
      <c r="AZ2047">
        <v>0.36317628099999999</v>
      </c>
      <c r="BA2047">
        <v>8.7956199999999997E-4</v>
      </c>
      <c r="BB2047">
        <v>1.6897655659999999</v>
      </c>
      <c r="BC2047">
        <v>12.18793361</v>
      </c>
    </row>
    <row r="2048" spans="1:55" x14ac:dyDescent="0.35">
      <c r="A2048" t="str">
        <f t="shared" si="193"/>
        <v/>
      </c>
      <c r="B2048" t="str">
        <f>IFERROR(VLOOKUP(R2048,#REF!,3,FALSE),"")</f>
        <v/>
      </c>
      <c r="C2048" t="str">
        <f>IFERROR(VLOOKUP(R2048,#REF!,3,FALSE),"normal")</f>
        <v>normal</v>
      </c>
      <c r="D2048">
        <v>-6.6398562448050313</v>
      </c>
      <c r="E2048">
        <v>-10.232396727500864</v>
      </c>
      <c r="F2048">
        <v>-2.966855893992602</v>
      </c>
      <c r="G2048" s="3">
        <v>-7.1988665127599868E-2</v>
      </c>
      <c r="H2048">
        <v>22.847610141363202</v>
      </c>
      <c r="I2048" t="s">
        <v>1143</v>
      </c>
      <c r="K2048">
        <v>-7.6988271413628189</v>
      </c>
      <c r="L2048" s="3">
        <v>5.1351300611833864E-2</v>
      </c>
      <c r="M2048" t="s">
        <v>219</v>
      </c>
      <c r="N2048" t="s">
        <v>163</v>
      </c>
      <c r="O2048" s="1">
        <v>43705.587500000001</v>
      </c>
      <c r="P2048" t="s">
        <v>161</v>
      </c>
      <c r="Q2048">
        <v>5</v>
      </c>
      <c r="R2048" t="s">
        <v>288</v>
      </c>
      <c r="T2048">
        <v>7</v>
      </c>
      <c r="U2048">
        <v>40</v>
      </c>
      <c r="V2048">
        <v>5</v>
      </c>
      <c r="W2048">
        <v>30</v>
      </c>
      <c r="X2048">
        <v>48.386000000000003</v>
      </c>
      <c r="Y2048">
        <v>36.85014881</v>
      </c>
      <c r="Z2048">
        <v>2.769963926</v>
      </c>
      <c r="AA2048">
        <v>187.09308379999999</v>
      </c>
      <c r="AB2048">
        <v>23</v>
      </c>
      <c r="AC2048">
        <v>30</v>
      </c>
      <c r="AE2048">
        <v>55</v>
      </c>
      <c r="AG2048">
        <v>1473.36</v>
      </c>
      <c r="AH2048">
        <v>289.16666670000001</v>
      </c>
      <c r="AI2048">
        <v>1.9261736490000001</v>
      </c>
      <c r="AJ2048">
        <v>0.105897612</v>
      </c>
      <c r="AK2048">
        <v>110.29166669999999</v>
      </c>
      <c r="AL2048">
        <v>4.0390631000000003E-2</v>
      </c>
      <c r="AM2048">
        <v>0.834758628</v>
      </c>
      <c r="AN2048">
        <v>2.2794127780000002</v>
      </c>
      <c r="AO2048">
        <v>57.259461889999997</v>
      </c>
      <c r="AP2048">
        <v>1126.08</v>
      </c>
      <c r="AQ2048">
        <v>178.875</v>
      </c>
      <c r="AR2048">
        <v>6.5506981000000006E-2</v>
      </c>
      <c r="AS2048">
        <v>-0.103517682</v>
      </c>
      <c r="AT2048">
        <v>916.08000019999997</v>
      </c>
      <c r="AU2048">
        <v>-4.5414189000000001E-2</v>
      </c>
      <c r="AV2048">
        <v>1473.37</v>
      </c>
      <c r="AW2048">
        <v>4005.9102269999998</v>
      </c>
      <c r="AX2048">
        <v>-8.8269630869999993</v>
      </c>
      <c r="AY2048">
        <v>916.09000019999996</v>
      </c>
      <c r="AZ2048">
        <v>0.216559374</v>
      </c>
      <c r="BA2048">
        <v>-4.7718499999999998E-4</v>
      </c>
      <c r="BB2048">
        <v>1.793427275</v>
      </c>
      <c r="BC2048">
        <v>4.0879610460000002</v>
      </c>
    </row>
    <row r="2049" spans="1:55" x14ac:dyDescent="0.35">
      <c r="A2049" t="str">
        <f t="shared" si="193"/>
        <v/>
      </c>
      <c r="B2049" t="str">
        <f>IFERROR(VLOOKUP(R2049,#REF!,3,FALSE),"")</f>
        <v/>
      </c>
      <c r="C2049" t="str">
        <f>IFERROR(VLOOKUP(R2049,#REF!,3,FALSE),"normal")</f>
        <v>normal</v>
      </c>
      <c r="D2049">
        <v>10.388979756904071</v>
      </c>
      <c r="E2049">
        <v>-10.644976410942261</v>
      </c>
      <c r="F2049">
        <v>-3.0860679027960756</v>
      </c>
      <c r="G2049" s="3">
        <v>-8.347280278362329E-2</v>
      </c>
      <c r="H2049">
        <v>72.253993422818795</v>
      </c>
      <c r="I2049" t="s">
        <v>1144</v>
      </c>
      <c r="K2049">
        <v>-7.2012098103730491</v>
      </c>
      <c r="L2049" s="3">
        <v>0.27444678578077558</v>
      </c>
      <c r="M2049" t="s">
        <v>219</v>
      </c>
      <c r="N2049" t="s">
        <v>163</v>
      </c>
      <c r="O2049" s="1">
        <v>43705.587500000001</v>
      </c>
      <c r="P2049" t="s">
        <v>161</v>
      </c>
      <c r="Q2049">
        <v>5</v>
      </c>
      <c r="R2049" t="s">
        <v>288</v>
      </c>
      <c r="T2049">
        <v>8</v>
      </c>
      <c r="U2049">
        <v>40</v>
      </c>
      <c r="V2049">
        <v>5</v>
      </c>
      <c r="W2049">
        <v>70</v>
      </c>
      <c r="X2049">
        <v>81.95</v>
      </c>
      <c r="Y2049">
        <v>84.588782300000005</v>
      </c>
      <c r="Z2049">
        <v>2.761149096</v>
      </c>
      <c r="AA2049">
        <v>187.3960936</v>
      </c>
      <c r="AB2049">
        <v>23</v>
      </c>
      <c r="AC2049">
        <v>30</v>
      </c>
      <c r="AE2049">
        <v>55</v>
      </c>
      <c r="AG2049">
        <v>1782.12</v>
      </c>
      <c r="AH2049">
        <v>420.95833329999999</v>
      </c>
      <c r="AI2049">
        <v>1.6010639579999999</v>
      </c>
      <c r="AJ2049">
        <v>0.15416189799999999</v>
      </c>
      <c r="AK2049">
        <v>242.08333329999999</v>
      </c>
      <c r="AL2049">
        <v>8.8654917E-2</v>
      </c>
      <c r="AM2049">
        <v>1.081817172</v>
      </c>
      <c r="AN2049">
        <v>2.9540370139999999</v>
      </c>
      <c r="AO2049">
        <v>151.20153830000001</v>
      </c>
      <c r="AP2049">
        <v>1126.08</v>
      </c>
      <c r="AQ2049">
        <v>178.875</v>
      </c>
      <c r="AR2049">
        <v>6.5506981000000006E-2</v>
      </c>
      <c r="AS2049">
        <v>-0.103517682</v>
      </c>
      <c r="AT2049">
        <v>916.08000019999997</v>
      </c>
      <c r="AU2049">
        <v>-3.5042784E-2</v>
      </c>
      <c r="AV2049">
        <v>1782.13</v>
      </c>
      <c r="AW2049">
        <v>3991.5586309999999</v>
      </c>
      <c r="AX2049">
        <v>-8.8269630869999993</v>
      </c>
      <c r="AY2049">
        <v>916.09000019999996</v>
      </c>
      <c r="AZ2049">
        <v>0.215783527</v>
      </c>
      <c r="BA2049">
        <v>-4.7718499999999998E-4</v>
      </c>
      <c r="BB2049">
        <v>0.77648644700000002</v>
      </c>
      <c r="BC2049">
        <v>2.293769706</v>
      </c>
    </row>
    <row r="2050" spans="1:55" x14ac:dyDescent="0.35">
      <c r="A2050" t="str">
        <f t="shared" si="193"/>
        <v/>
      </c>
      <c r="B2050" t="str">
        <f>IFERROR(VLOOKUP(R2050,#REF!,3,FALSE),"")</f>
        <v/>
      </c>
      <c r="C2050" t="str">
        <f>IFERROR(VLOOKUP(R2050,#REF!,3,FALSE),"normal")</f>
        <v>normal</v>
      </c>
      <c r="D2050">
        <v>26.557648072818466</v>
      </c>
      <c r="E2050">
        <v>-10.005217190455651</v>
      </c>
      <c r="F2050">
        <v>-3.1816625472761531</v>
      </c>
      <c r="G2050" s="3">
        <v>-4.5716250026188475E-2</v>
      </c>
      <c r="H2050">
        <v>171.04959705657441</v>
      </c>
      <c r="I2050" t="s">
        <v>1145</v>
      </c>
      <c r="K2050">
        <v>-7.02698956008736</v>
      </c>
      <c r="L2050" s="3">
        <v>0.21142698412863034</v>
      </c>
      <c r="M2050" t="s">
        <v>219</v>
      </c>
      <c r="N2050" t="s">
        <v>163</v>
      </c>
      <c r="O2050" s="1">
        <v>43705.587500000001</v>
      </c>
      <c r="P2050" t="s">
        <v>161</v>
      </c>
      <c r="Q2050">
        <v>5</v>
      </c>
      <c r="R2050" t="s">
        <v>288</v>
      </c>
      <c r="T2050">
        <v>9</v>
      </c>
      <c r="U2050">
        <v>40</v>
      </c>
      <c r="V2050">
        <v>5</v>
      </c>
      <c r="W2050">
        <v>150</v>
      </c>
      <c r="X2050">
        <v>149.078</v>
      </c>
      <c r="Y2050">
        <v>169.99821220000001</v>
      </c>
      <c r="Z2050">
        <v>2.7541210199999999</v>
      </c>
      <c r="AA2050">
        <v>187.6376837</v>
      </c>
      <c r="AB2050">
        <v>23</v>
      </c>
      <c r="AC2050">
        <v>30</v>
      </c>
      <c r="AE2050">
        <v>55</v>
      </c>
      <c r="AG2050">
        <v>2091.44</v>
      </c>
      <c r="AH2050">
        <v>655.83333330000005</v>
      </c>
      <c r="AI2050">
        <v>1.4039282360000001</v>
      </c>
      <c r="AJ2050">
        <v>0.240177005</v>
      </c>
      <c r="AK2050">
        <v>476.95833329999999</v>
      </c>
      <c r="AL2050">
        <v>0.17467002400000001</v>
      </c>
      <c r="AM2050">
        <v>1.1716686810000001</v>
      </c>
      <c r="AN2050">
        <v>3.1993877930000001</v>
      </c>
      <c r="AO2050">
        <v>339.7312776</v>
      </c>
      <c r="AP2050">
        <v>1126.08</v>
      </c>
      <c r="AQ2050">
        <v>178.875</v>
      </c>
      <c r="AR2050">
        <v>6.5506981000000006E-2</v>
      </c>
      <c r="AS2050">
        <v>-0.103517682</v>
      </c>
      <c r="AT2050">
        <v>916.08000019999997</v>
      </c>
      <c r="AU2050">
        <v>-3.2355465999999999E-2</v>
      </c>
      <c r="AV2050">
        <v>2091.4499999999998</v>
      </c>
      <c r="AW2050">
        <v>3980.0790080000002</v>
      </c>
      <c r="AX2050">
        <v>-8.8269630869999993</v>
      </c>
      <c r="AY2050">
        <v>916.09000019999996</v>
      </c>
      <c r="AZ2050">
        <v>0.215162939</v>
      </c>
      <c r="BA2050">
        <v>-4.7718499999999998E-4</v>
      </c>
      <c r="BB2050">
        <v>0.93626835600000002</v>
      </c>
      <c r="BC2050">
        <v>2.9954855500000002</v>
      </c>
    </row>
    <row r="2051" spans="1:55" x14ac:dyDescent="0.35">
      <c r="A2051" t="str">
        <f t="shared" ref="A2051:A2114" si="194">IF(AND(B2051="",C2051&lt;&gt;"normal"),C2051,B2051)</f>
        <v/>
      </c>
      <c r="B2051" t="str">
        <f>IFERROR(VLOOKUP(R2051,#REF!,3,FALSE),"")</f>
        <v/>
      </c>
      <c r="C2051" t="str">
        <f>IFERROR(VLOOKUP(R2051,#REF!,3,FALSE),"normal")</f>
        <v>normal</v>
      </c>
      <c r="D2051">
        <v>70.463183101675099</v>
      </c>
      <c r="E2051">
        <v>-11.121174696115581</v>
      </c>
      <c r="F2051">
        <v>-3.28741501806656</v>
      </c>
      <c r="G2051" s="3">
        <v>-9.6322411140487424E-2</v>
      </c>
      <c r="H2051">
        <v>452.25728496069422</v>
      </c>
      <c r="I2051" t="s">
        <v>1146</v>
      </c>
      <c r="K2051">
        <v>-5.8888973210081792</v>
      </c>
      <c r="L2051" s="3">
        <v>0.10439989269442583</v>
      </c>
      <c r="M2051" t="s">
        <v>219</v>
      </c>
      <c r="N2051" t="s">
        <v>163</v>
      </c>
      <c r="O2051" s="1">
        <v>43705.587500000001</v>
      </c>
      <c r="P2051" t="s">
        <v>161</v>
      </c>
      <c r="Q2051">
        <v>5</v>
      </c>
      <c r="R2051" t="s">
        <v>288</v>
      </c>
      <c r="T2051">
        <v>10</v>
      </c>
      <c r="U2051">
        <v>40</v>
      </c>
      <c r="V2051">
        <v>5</v>
      </c>
      <c r="W2051">
        <v>400</v>
      </c>
      <c r="X2051">
        <v>358.85300000000001</v>
      </c>
      <c r="Y2051">
        <v>405.7347087</v>
      </c>
      <c r="Z2051">
        <v>2.746387709</v>
      </c>
      <c r="AA2051">
        <v>187.90351620000001</v>
      </c>
      <c r="AB2051">
        <v>23</v>
      </c>
      <c r="AC2051">
        <v>30</v>
      </c>
      <c r="AE2051">
        <v>55</v>
      </c>
      <c r="AG2051">
        <v>2400.88</v>
      </c>
      <c r="AH2051">
        <v>1302.208333</v>
      </c>
      <c r="AI2051">
        <v>2.8738576810000001</v>
      </c>
      <c r="AJ2051">
        <v>0.47689021100000001</v>
      </c>
      <c r="AK2051">
        <v>1123.333333</v>
      </c>
      <c r="AL2051">
        <v>0.41138322999999999</v>
      </c>
      <c r="AM2051">
        <v>1.146383701</v>
      </c>
      <c r="AN2051">
        <v>3.130343994</v>
      </c>
      <c r="AO2051">
        <v>390.8799454</v>
      </c>
      <c r="AP2051">
        <v>1126.08</v>
      </c>
      <c r="AQ2051">
        <v>178.875</v>
      </c>
      <c r="AR2051">
        <v>6.5506981000000006E-2</v>
      </c>
      <c r="AS2051">
        <v>-0.103517682</v>
      </c>
      <c r="AT2051">
        <v>916.08000019999997</v>
      </c>
      <c r="AU2051">
        <v>-3.3069108E-2</v>
      </c>
      <c r="AV2051">
        <v>2400.89</v>
      </c>
      <c r="AW2051">
        <v>3967.4090729999998</v>
      </c>
      <c r="AX2051">
        <v>-8.8269630869999993</v>
      </c>
      <c r="AY2051">
        <v>916.09000019999996</v>
      </c>
      <c r="AZ2051">
        <v>0.214478003</v>
      </c>
      <c r="BA2051">
        <v>-4.7718499999999998E-4</v>
      </c>
      <c r="BB2051">
        <v>2.6916127429999999</v>
      </c>
      <c r="BC2051">
        <v>8.4256737840000007</v>
      </c>
    </row>
    <row r="2052" spans="1:55" x14ac:dyDescent="0.35">
      <c r="A2052" t="str">
        <f t="shared" si="194"/>
        <v/>
      </c>
      <c r="B2052" t="str">
        <f>IFERROR(VLOOKUP(R2052,#REF!,3,FALSE),"")</f>
        <v/>
      </c>
      <c r="C2052" t="str">
        <f>IFERROR(VLOOKUP(R2052,#REF!,3,FALSE),"normal")</f>
        <v>normal</v>
      </c>
      <c r="D2052" t="s">
        <v>139</v>
      </c>
      <c r="E2052" t="s">
        <v>139</v>
      </c>
      <c r="F2052">
        <v>-6.7354978182779179</v>
      </c>
      <c r="G2052" s="3" t="s">
        <v>139</v>
      </c>
      <c r="H2052" t="s">
        <v>139</v>
      </c>
      <c r="I2052" t="s">
        <v>1147</v>
      </c>
      <c r="K2052" t="s">
        <v>139</v>
      </c>
      <c r="L2052" s="3" t="s">
        <v>139</v>
      </c>
      <c r="M2052" t="s">
        <v>219</v>
      </c>
      <c r="N2052" t="s">
        <v>163</v>
      </c>
      <c r="O2052" s="1">
        <v>43705.587500000001</v>
      </c>
      <c r="P2052" t="s">
        <v>161</v>
      </c>
      <c r="Q2052">
        <v>5</v>
      </c>
      <c r="R2052" t="s">
        <v>288</v>
      </c>
      <c r="T2052">
        <v>16</v>
      </c>
      <c r="U2052">
        <v>144</v>
      </c>
      <c r="V2052">
        <v>10</v>
      </c>
      <c r="W2052">
        <v>0</v>
      </c>
      <c r="X2052">
        <v>0</v>
      </c>
      <c r="Y2052">
        <v>-6.7354978350000003</v>
      </c>
      <c r="Z2052">
        <v>2.4196280720000001</v>
      </c>
      <c r="AA2052">
        <v>198.42239960000001</v>
      </c>
      <c r="AB2052">
        <v>23</v>
      </c>
      <c r="AC2052">
        <v>29.5</v>
      </c>
      <c r="AE2052">
        <v>25</v>
      </c>
      <c r="AG2052">
        <v>5620.74</v>
      </c>
      <c r="AH2052">
        <v>182.125</v>
      </c>
      <c r="AI2052">
        <v>1.075922254</v>
      </c>
      <c r="AJ2052">
        <v>6.6697185000000006E-2</v>
      </c>
      <c r="AK2052">
        <v>0</v>
      </c>
      <c r="AL2052">
        <v>0</v>
      </c>
      <c r="AO2052">
        <v>0</v>
      </c>
      <c r="AP2052">
        <v>5590.74</v>
      </c>
      <c r="AQ2052">
        <v>182.125</v>
      </c>
      <c r="AR2052">
        <v>6.6697185000000006E-2</v>
      </c>
      <c r="AS2052">
        <v>0.36921274500000001</v>
      </c>
      <c r="AT2052">
        <v>5380.74</v>
      </c>
      <c r="AV2052">
        <v>5620.74</v>
      </c>
      <c r="AW2052">
        <v>3417.3221840000001</v>
      </c>
      <c r="AX2052">
        <v>-38.221321590000002</v>
      </c>
      <c r="AY2052">
        <v>5380.74</v>
      </c>
      <c r="AZ2052">
        <v>0.18474032400000001</v>
      </c>
      <c r="BA2052">
        <v>-2.0662430000000002E-3</v>
      </c>
      <c r="BC2052">
        <v>1.0260278810000001</v>
      </c>
    </row>
    <row r="2053" spans="1:55" x14ac:dyDescent="0.35">
      <c r="A2053" t="str">
        <f t="shared" si="194"/>
        <v/>
      </c>
      <c r="B2053" t="str">
        <f>IFERROR(VLOOKUP(R2053,#REF!,3,FALSE),"")</f>
        <v/>
      </c>
      <c r="C2053" t="str">
        <f>IFERROR(VLOOKUP(R2053,#REF!,3,FALSE),"normal")</f>
        <v>normal</v>
      </c>
      <c r="D2053" t="s">
        <v>139</v>
      </c>
      <c r="E2053" t="s">
        <v>139</v>
      </c>
      <c r="F2053">
        <v>-8.5253742679675231</v>
      </c>
      <c r="G2053" s="3" t="s">
        <v>139</v>
      </c>
      <c r="H2053">
        <v>146.84219613222606</v>
      </c>
      <c r="I2053" t="s">
        <v>1148</v>
      </c>
      <c r="K2053" t="s">
        <v>139</v>
      </c>
      <c r="L2053" s="3" t="s">
        <v>139</v>
      </c>
      <c r="M2053" t="s">
        <v>219</v>
      </c>
      <c r="N2053" t="s">
        <v>163</v>
      </c>
      <c r="O2053" s="1">
        <v>43705.587500000001</v>
      </c>
      <c r="P2053" t="s">
        <v>161</v>
      </c>
      <c r="Q2053">
        <v>5</v>
      </c>
      <c r="R2053" t="s">
        <v>288</v>
      </c>
      <c r="T2053">
        <v>17</v>
      </c>
      <c r="U2053">
        <v>40</v>
      </c>
      <c r="V2053">
        <v>5</v>
      </c>
      <c r="W2053">
        <v>150</v>
      </c>
      <c r="X2053">
        <v>149.078</v>
      </c>
      <c r="Y2053">
        <v>145.93960609999999</v>
      </c>
      <c r="Z2053">
        <v>2.3284673699999998</v>
      </c>
      <c r="AA2053">
        <v>201.97605580000001</v>
      </c>
      <c r="AB2053">
        <v>23</v>
      </c>
      <c r="AC2053">
        <v>29.75</v>
      </c>
      <c r="AE2053">
        <v>25</v>
      </c>
      <c r="AG2053">
        <v>5930.42</v>
      </c>
      <c r="AH2053">
        <v>541.79166669999995</v>
      </c>
      <c r="AI2053">
        <v>4.8631638180000003</v>
      </c>
      <c r="AJ2053">
        <v>0.198413062</v>
      </c>
      <c r="AK2053">
        <v>359.66666670000001</v>
      </c>
      <c r="AL2053">
        <v>0.13171587700000001</v>
      </c>
      <c r="AM2053">
        <v>0.88353665199999998</v>
      </c>
      <c r="AN2053">
        <v>2.4126072700000001</v>
      </c>
      <c r="AO2053">
        <v>73.957341380000003</v>
      </c>
      <c r="AP2053">
        <v>5590.74</v>
      </c>
      <c r="AQ2053">
        <v>182.125</v>
      </c>
      <c r="AR2053">
        <v>6.6697185000000006E-2</v>
      </c>
      <c r="AS2053">
        <v>0.36921274500000001</v>
      </c>
      <c r="AT2053">
        <v>5380.74</v>
      </c>
      <c r="AU2053">
        <v>0.153034748</v>
      </c>
      <c r="AV2053">
        <v>5930.44</v>
      </c>
      <c r="AW2053">
        <v>3225.6495580000001</v>
      </c>
      <c r="AX2053">
        <v>-38.221321590000002</v>
      </c>
      <c r="AY2053">
        <v>5380.74</v>
      </c>
      <c r="AZ2053">
        <v>0.17437850799999999</v>
      </c>
      <c r="BA2053">
        <v>-2.0662430000000002E-3</v>
      </c>
      <c r="BB2053">
        <v>7.8080851280000001</v>
      </c>
      <c r="BC2053">
        <v>18.837842949999999</v>
      </c>
    </row>
    <row r="2054" spans="1:55" x14ac:dyDescent="0.35">
      <c r="A2054" t="str">
        <f t="shared" si="194"/>
        <v/>
      </c>
      <c r="B2054" t="str">
        <f>IFERROR(VLOOKUP(R2054,#REF!,3,FALSE),"")</f>
        <v/>
      </c>
      <c r="C2054" t="str">
        <f>IFERROR(VLOOKUP(R2054,#REF!,3,FALSE),"normal")</f>
        <v>normal</v>
      </c>
      <c r="D2054" t="s">
        <v>139</v>
      </c>
      <c r="E2054" t="s">
        <v>139</v>
      </c>
      <c r="F2054">
        <v>-10.034122529038166</v>
      </c>
      <c r="G2054" s="3" t="s">
        <v>139</v>
      </c>
      <c r="H2054">
        <v>410.7723399832243</v>
      </c>
      <c r="I2054" t="s">
        <v>1149</v>
      </c>
      <c r="K2054" t="s">
        <v>139</v>
      </c>
      <c r="L2054" s="3" t="s">
        <v>139</v>
      </c>
      <c r="M2054" t="s">
        <v>219</v>
      </c>
      <c r="N2054" t="s">
        <v>163</v>
      </c>
      <c r="O2054" s="1">
        <v>43705.587500000001</v>
      </c>
      <c r="P2054" t="s">
        <v>161</v>
      </c>
      <c r="Q2054">
        <v>5</v>
      </c>
      <c r="R2054" t="s">
        <v>288</v>
      </c>
      <c r="T2054">
        <v>18</v>
      </c>
      <c r="U2054">
        <v>40</v>
      </c>
      <c r="V2054">
        <v>5</v>
      </c>
      <c r="W2054">
        <v>400</v>
      </c>
      <c r="X2054">
        <v>358.85300000000001</v>
      </c>
      <c r="Y2054">
        <v>368.51721629999997</v>
      </c>
      <c r="Z2054">
        <v>2.2559687739999998</v>
      </c>
      <c r="AA2054">
        <v>204.76166710000001</v>
      </c>
      <c r="AB2054">
        <v>23</v>
      </c>
      <c r="AC2054">
        <v>30</v>
      </c>
      <c r="AE2054">
        <v>25</v>
      </c>
      <c r="AG2054">
        <v>6240.54</v>
      </c>
      <c r="AH2054">
        <v>1036.125</v>
      </c>
      <c r="AI2054">
        <v>4.0680355260000001</v>
      </c>
      <c r="AJ2054">
        <v>0.37944609800000001</v>
      </c>
      <c r="AK2054">
        <v>854</v>
      </c>
      <c r="AL2054">
        <v>0.31274891300000002</v>
      </c>
      <c r="AM2054">
        <v>0.87152375100000001</v>
      </c>
      <c r="AN2054">
        <v>2.3798045440000002</v>
      </c>
      <c r="AO2054">
        <v>209.92933679999999</v>
      </c>
      <c r="AP2054">
        <v>5590.74</v>
      </c>
      <c r="AQ2054">
        <v>182.125</v>
      </c>
      <c r="AR2054">
        <v>6.6697185000000006E-2</v>
      </c>
      <c r="AS2054">
        <v>0.36921274500000001</v>
      </c>
      <c r="AT2054">
        <v>5380.74</v>
      </c>
      <c r="AU2054">
        <v>0.15514414700000001</v>
      </c>
      <c r="AV2054">
        <v>6240.56</v>
      </c>
      <c r="AW2054">
        <v>3058.5407540000001</v>
      </c>
      <c r="AX2054">
        <v>-38.221321590000002</v>
      </c>
      <c r="AY2054">
        <v>5380.74</v>
      </c>
      <c r="AZ2054">
        <v>0.165344612</v>
      </c>
      <c r="BA2054">
        <v>-2.0662430000000002E-3</v>
      </c>
      <c r="BB2054">
        <v>5.2480362789999999</v>
      </c>
      <c r="BC2054">
        <v>12.48930058</v>
      </c>
    </row>
    <row r="2055" spans="1:55" x14ac:dyDescent="0.35">
      <c r="A2055" t="str">
        <f t="shared" si="194"/>
        <v/>
      </c>
      <c r="B2055" t="str">
        <f>IFERROR(VLOOKUP(R2055,#REF!,3,FALSE),"")</f>
        <v/>
      </c>
      <c r="C2055" t="str">
        <f>IFERROR(VLOOKUP(R2055,#REF!,3,FALSE),"normal")</f>
        <v>normal</v>
      </c>
      <c r="D2055" t="s">
        <v>139</v>
      </c>
      <c r="E2055" t="s">
        <v>139</v>
      </c>
      <c r="F2055">
        <v>-12.200971665096654</v>
      </c>
      <c r="G2055" s="3" t="s">
        <v>139</v>
      </c>
      <c r="H2055" t="s">
        <v>139</v>
      </c>
      <c r="I2055" t="s">
        <v>1150</v>
      </c>
      <c r="K2055" t="s">
        <v>139</v>
      </c>
      <c r="L2055" s="3" t="s">
        <v>139</v>
      </c>
      <c r="M2055" t="s">
        <v>219</v>
      </c>
      <c r="N2055" t="s">
        <v>163</v>
      </c>
      <c r="O2055" s="1">
        <v>43705.587500000001</v>
      </c>
      <c r="P2055" t="s">
        <v>161</v>
      </c>
      <c r="Q2055">
        <v>5</v>
      </c>
      <c r="R2055" t="s">
        <v>288</v>
      </c>
      <c r="T2055">
        <v>26</v>
      </c>
      <c r="U2055">
        <v>262</v>
      </c>
      <c r="V2055">
        <v>30</v>
      </c>
      <c r="W2055">
        <v>0</v>
      </c>
      <c r="X2055">
        <v>0</v>
      </c>
      <c r="Y2055">
        <v>-13.11605029</v>
      </c>
      <c r="Z2055">
        <v>4.2801422159999998</v>
      </c>
      <c r="AA2055">
        <v>222.93022719999999</v>
      </c>
      <c r="AB2055">
        <v>41</v>
      </c>
      <c r="AC2055">
        <v>43</v>
      </c>
      <c r="AE2055">
        <v>60</v>
      </c>
      <c r="AG2055">
        <v>13100.29</v>
      </c>
      <c r="AH2055">
        <v>166.79166670000001</v>
      </c>
      <c r="AI2055">
        <v>2.6699481619999998</v>
      </c>
      <c r="AJ2055">
        <v>6.1081864999999999E-2</v>
      </c>
      <c r="AK2055">
        <v>-3.9166666669999999</v>
      </c>
      <c r="AL2055">
        <v>-1.434348E-3</v>
      </c>
      <c r="AM2055" t="s">
        <v>228</v>
      </c>
      <c r="AN2055" t="s">
        <v>228</v>
      </c>
      <c r="AO2055">
        <v>-1.4669448350000001</v>
      </c>
      <c r="AP2055">
        <v>11250.34</v>
      </c>
      <c r="AQ2055">
        <v>170.70833329999999</v>
      </c>
      <c r="AR2055">
        <v>6.2516213000000001E-2</v>
      </c>
      <c r="AS2055">
        <v>-8.5466050000000002E-2</v>
      </c>
      <c r="AT2055">
        <v>11040.34</v>
      </c>
      <c r="AU2055">
        <v>0</v>
      </c>
      <c r="AV2055">
        <v>13100.3</v>
      </c>
      <c r="AW2055">
        <v>6476.4121489999998</v>
      </c>
      <c r="AX2055">
        <v>9.6366872529999998</v>
      </c>
      <c r="AY2055">
        <v>11040.35</v>
      </c>
      <c r="AZ2055">
        <v>0.35011462599999998</v>
      </c>
      <c r="BA2055">
        <v>5.2095899999999998E-4</v>
      </c>
      <c r="BB2055">
        <v>0</v>
      </c>
      <c r="BC2055">
        <v>-0.96383705099999994</v>
      </c>
    </row>
    <row r="2056" spans="1:55" x14ac:dyDescent="0.35">
      <c r="A2056" t="str">
        <f t="shared" si="194"/>
        <v/>
      </c>
      <c r="B2056" t="str">
        <f>IFERROR(VLOOKUP(R2056,#REF!,3,FALSE),"")</f>
        <v/>
      </c>
      <c r="C2056" t="str">
        <f>IFERROR(VLOOKUP(R2056,#REF!,3,FALSE),"normal")</f>
        <v>normal</v>
      </c>
      <c r="D2056">
        <v>-52.743582885756979</v>
      </c>
      <c r="E2056">
        <v>-2.883413899206964</v>
      </c>
      <c r="F2056">
        <v>-13.908899562006313</v>
      </c>
      <c r="G2056" s="3">
        <v>-0.11534134265538455</v>
      </c>
      <c r="H2056">
        <v>136.27291669461624</v>
      </c>
      <c r="I2056" t="s">
        <v>1151</v>
      </c>
      <c r="K2056">
        <v>-3.5874305839849323</v>
      </c>
      <c r="L2056" s="3">
        <v>-0.33762646986652306</v>
      </c>
      <c r="M2056" t="s">
        <v>219</v>
      </c>
      <c r="N2056" t="s">
        <v>163</v>
      </c>
      <c r="O2056" s="1">
        <v>43705.587500000001</v>
      </c>
      <c r="P2056" t="s">
        <v>161</v>
      </c>
      <c r="Q2056">
        <v>5</v>
      </c>
      <c r="R2056" t="s">
        <v>288</v>
      </c>
      <c r="T2056">
        <v>27</v>
      </c>
      <c r="U2056">
        <v>40</v>
      </c>
      <c r="V2056">
        <v>5</v>
      </c>
      <c r="W2056">
        <v>150</v>
      </c>
      <c r="X2056">
        <v>149.078</v>
      </c>
      <c r="Y2056">
        <v>135.4352925</v>
      </c>
      <c r="Z2056">
        <v>4.3911427520000004</v>
      </c>
      <c r="AA2056">
        <v>231.78429679999999</v>
      </c>
      <c r="AB2056">
        <v>41</v>
      </c>
      <c r="AC2056">
        <v>43.75</v>
      </c>
      <c r="AE2056">
        <v>60</v>
      </c>
      <c r="AG2056">
        <v>13412.84</v>
      </c>
      <c r="AH2056">
        <v>826.5</v>
      </c>
      <c r="AI2056">
        <v>5.3487097180000003</v>
      </c>
      <c r="AJ2056">
        <v>0.30267795800000002</v>
      </c>
      <c r="AK2056">
        <v>655.79166669999995</v>
      </c>
      <c r="AL2056">
        <v>0.24016174600000001</v>
      </c>
      <c r="AM2056">
        <v>1.6109804640000001</v>
      </c>
      <c r="AN2056">
        <v>4.3989835299999998</v>
      </c>
      <c r="AO2056">
        <v>122.6074514</v>
      </c>
      <c r="AP2056">
        <v>11250.34</v>
      </c>
      <c r="AQ2056">
        <v>170.70833329999999</v>
      </c>
      <c r="AR2056">
        <v>6.2516213000000001E-2</v>
      </c>
      <c r="AS2056">
        <v>-8.5466050000000002E-2</v>
      </c>
      <c r="AT2056">
        <v>11040.34</v>
      </c>
      <c r="AU2056">
        <v>-1.9428590999999999E-2</v>
      </c>
      <c r="AV2056">
        <v>13412.86</v>
      </c>
      <c r="AW2056">
        <v>6705.4876969999996</v>
      </c>
      <c r="AX2056">
        <v>9.6366872529999998</v>
      </c>
      <c r="AY2056">
        <v>11040.35</v>
      </c>
      <c r="AZ2056">
        <v>0.362498443</v>
      </c>
      <c r="BA2056">
        <v>5.2095899999999998E-4</v>
      </c>
      <c r="BB2056">
        <v>3.8240540940000001</v>
      </c>
      <c r="BC2056">
        <v>16.82195097</v>
      </c>
    </row>
    <row r="2057" spans="1:55" x14ac:dyDescent="0.35">
      <c r="A2057" t="str">
        <f t="shared" si="194"/>
        <v/>
      </c>
      <c r="B2057" t="str">
        <f>IFERROR(VLOOKUP(R2057,#REF!,3,FALSE),"")</f>
        <v/>
      </c>
      <c r="C2057" t="str">
        <f>IFERROR(VLOOKUP(R2057,#REF!,3,FALSE),"normal")</f>
        <v>normal</v>
      </c>
      <c r="D2057">
        <v>-34.851189290244804</v>
      </c>
      <c r="E2057">
        <v>-3.460943422909434</v>
      </c>
      <c r="F2057">
        <v>-14.636095326213397</v>
      </c>
      <c r="G2057" s="3">
        <v>-0.10875538424452312</v>
      </c>
      <c r="H2057">
        <v>422.06487525532737</v>
      </c>
      <c r="I2057" t="s">
        <v>1152</v>
      </c>
      <c r="K2057">
        <v>-4.0509234639875649</v>
      </c>
      <c r="L2057" s="3">
        <v>-0.16761384898568329</v>
      </c>
      <c r="M2057" t="s">
        <v>219</v>
      </c>
      <c r="N2057" t="s">
        <v>163</v>
      </c>
      <c r="O2057" s="1">
        <v>43705.587500000001</v>
      </c>
      <c r="P2057" t="s">
        <v>161</v>
      </c>
      <c r="Q2057">
        <v>5</v>
      </c>
      <c r="R2057" t="s">
        <v>288</v>
      </c>
      <c r="T2057">
        <v>28</v>
      </c>
      <c r="U2057">
        <v>40</v>
      </c>
      <c r="V2057">
        <v>5</v>
      </c>
      <c r="W2057">
        <v>400</v>
      </c>
      <c r="X2057">
        <v>358.85300000000001</v>
      </c>
      <c r="Y2057">
        <v>378.6481167</v>
      </c>
      <c r="Z2057">
        <v>4.4669773490000004</v>
      </c>
      <c r="AA2057">
        <v>236.08743960000001</v>
      </c>
      <c r="AB2057">
        <v>41</v>
      </c>
      <c r="AC2057">
        <v>44</v>
      </c>
      <c r="AE2057">
        <v>60</v>
      </c>
      <c r="AG2057">
        <v>13723.6</v>
      </c>
      <c r="AH2057">
        <v>1927.5</v>
      </c>
      <c r="AI2057">
        <v>3.426241444</v>
      </c>
      <c r="AJ2057">
        <v>0.70588235300000002</v>
      </c>
      <c r="AK2057">
        <v>1756.791667</v>
      </c>
      <c r="AL2057">
        <v>0.64336614000000003</v>
      </c>
      <c r="AM2057">
        <v>1.7928403559999999</v>
      </c>
      <c r="AN2057">
        <v>4.8955746969999998</v>
      </c>
      <c r="AO2057">
        <v>512.74602070000003</v>
      </c>
      <c r="AP2057">
        <v>11250.34</v>
      </c>
      <c r="AQ2057">
        <v>170.70833329999999</v>
      </c>
      <c r="AR2057">
        <v>6.2516213000000001E-2</v>
      </c>
      <c r="AS2057">
        <v>-8.5466050000000002E-2</v>
      </c>
      <c r="AT2057">
        <v>11040.34</v>
      </c>
      <c r="AU2057">
        <v>-1.7457818E-2</v>
      </c>
      <c r="AV2057">
        <v>13723.61</v>
      </c>
      <c r="AW2057">
        <v>6848.5774700000002</v>
      </c>
      <c r="AX2057">
        <v>9.6366872529999998</v>
      </c>
      <c r="AY2057">
        <v>11040.35</v>
      </c>
      <c r="AZ2057">
        <v>0.37023387099999999</v>
      </c>
      <c r="BA2057">
        <v>5.2095899999999998E-4</v>
      </c>
      <c r="BB2057">
        <v>-0.32842045399999997</v>
      </c>
      <c r="BC2057">
        <v>-1.607806866</v>
      </c>
    </row>
    <row r="2058" spans="1:55" x14ac:dyDescent="0.35">
      <c r="A2058" t="str">
        <f t="shared" si="194"/>
        <v/>
      </c>
      <c r="B2058" t="str">
        <f>IFERROR(VLOOKUP(R2058,#REF!,3,FALSE),"")</f>
        <v/>
      </c>
      <c r="C2058" t="str">
        <f>IFERROR(VLOOKUP(R2058,#REF!,3,FALSE),"normal")</f>
        <v>normal</v>
      </c>
      <c r="D2058">
        <v>0.57474687611823327</v>
      </c>
      <c r="E2058">
        <v>-7.2940444049943052</v>
      </c>
      <c r="F2058">
        <v>-6.4569511231465126</v>
      </c>
      <c r="G2058" s="3">
        <v>-1.9243343257335812E-2</v>
      </c>
      <c r="H2058">
        <v>19.534996811061049</v>
      </c>
      <c r="I2058" t="s">
        <v>1153</v>
      </c>
      <c r="K2058">
        <v>-13.298880734918409</v>
      </c>
      <c r="L2058" s="3">
        <v>0.27730885547475354</v>
      </c>
      <c r="M2058" t="s">
        <v>219</v>
      </c>
      <c r="N2058" t="s">
        <v>163</v>
      </c>
      <c r="O2058" s="1">
        <v>43705.587500000001</v>
      </c>
      <c r="P2058" t="s">
        <v>157</v>
      </c>
      <c r="Q2058">
        <v>4</v>
      </c>
      <c r="R2058" t="s">
        <v>299</v>
      </c>
      <c r="T2058">
        <v>7</v>
      </c>
      <c r="U2058">
        <v>40</v>
      </c>
      <c r="V2058">
        <v>5</v>
      </c>
      <c r="W2058">
        <v>30</v>
      </c>
      <c r="X2058">
        <v>48.386000000000003</v>
      </c>
      <c r="Y2058">
        <v>31.507345189999999</v>
      </c>
      <c r="Z2058">
        <v>4.7577597249999997</v>
      </c>
      <c r="AA2058">
        <v>171.72062199999999</v>
      </c>
      <c r="AB2058">
        <v>23</v>
      </c>
      <c r="AC2058">
        <v>29</v>
      </c>
      <c r="AE2058">
        <v>55</v>
      </c>
      <c r="AG2058">
        <v>1478.28</v>
      </c>
      <c r="AH2058">
        <v>321.625</v>
      </c>
      <c r="AI2058">
        <v>8.1444165989999995</v>
      </c>
      <c r="AJ2058">
        <v>0.11778439</v>
      </c>
      <c r="AK2058">
        <v>180.625</v>
      </c>
      <c r="AL2058">
        <v>6.6147860000000003E-2</v>
      </c>
      <c r="AM2058">
        <v>1.367086759</v>
      </c>
      <c r="AN2058">
        <v>3.7330012809999999</v>
      </c>
      <c r="AO2058">
        <v>22.17777023</v>
      </c>
      <c r="AP2058">
        <v>1139.57</v>
      </c>
      <c r="AQ2058">
        <v>141</v>
      </c>
      <c r="AR2058">
        <v>5.163653E-2</v>
      </c>
      <c r="AS2058">
        <v>0.87397199599999997</v>
      </c>
      <c r="AT2058">
        <v>929.57000019999998</v>
      </c>
      <c r="AU2058">
        <v>0.234120465</v>
      </c>
      <c r="AV2058">
        <v>1478.3</v>
      </c>
      <c r="AW2058">
        <v>4772.2170319999996</v>
      </c>
      <c r="AX2058">
        <v>-14.1795028</v>
      </c>
      <c r="AY2058">
        <v>929.58000019999997</v>
      </c>
      <c r="AZ2058">
        <v>0.25798589500000002</v>
      </c>
      <c r="BA2058">
        <v>-7.6654299999999996E-4</v>
      </c>
      <c r="BB2058">
        <v>0.60957812199999994</v>
      </c>
      <c r="BC2058">
        <v>2.27555591</v>
      </c>
    </row>
    <row r="2059" spans="1:55" x14ac:dyDescent="0.35">
      <c r="A2059" t="str">
        <f t="shared" si="194"/>
        <v/>
      </c>
      <c r="B2059" t="str">
        <f>IFERROR(VLOOKUP(R2059,#REF!,3,FALSE),"")</f>
        <v/>
      </c>
      <c r="C2059" t="str">
        <f>IFERROR(VLOOKUP(R2059,#REF!,3,FALSE),"normal")</f>
        <v>normal</v>
      </c>
      <c r="D2059">
        <v>14.423728923333641</v>
      </c>
      <c r="E2059">
        <v>-7.6786136398293596</v>
      </c>
      <c r="F2059">
        <v>-6.4991496951904741</v>
      </c>
      <c r="G2059" s="3">
        <v>-3.1444594555464771E-2</v>
      </c>
      <c r="H2059">
        <v>65.654753023794981</v>
      </c>
      <c r="I2059" t="s">
        <v>1154</v>
      </c>
      <c r="K2059">
        <v>-11.153630867929611</v>
      </c>
      <c r="L2059" s="3">
        <v>0.37985086326542206</v>
      </c>
      <c r="M2059" t="s">
        <v>219</v>
      </c>
      <c r="N2059" t="s">
        <v>163</v>
      </c>
      <c r="O2059" s="1">
        <v>43705.587500000001</v>
      </c>
      <c r="P2059" t="s">
        <v>157</v>
      </c>
      <c r="Q2059">
        <v>4</v>
      </c>
      <c r="R2059" t="s">
        <v>299</v>
      </c>
      <c r="T2059">
        <v>8</v>
      </c>
      <c r="U2059">
        <v>40</v>
      </c>
      <c r="V2059">
        <v>5</v>
      </c>
      <c r="W2059">
        <v>70</v>
      </c>
      <c r="X2059">
        <v>81.95</v>
      </c>
      <c r="Y2059">
        <v>76.862957289999997</v>
      </c>
      <c r="Z2059">
        <v>4.7268678890000002</v>
      </c>
      <c r="AA2059">
        <v>171.72062199999999</v>
      </c>
      <c r="AB2059">
        <v>23</v>
      </c>
      <c r="AC2059">
        <v>29</v>
      </c>
      <c r="AE2059">
        <v>55</v>
      </c>
      <c r="AG2059">
        <v>1787.3</v>
      </c>
      <c r="AH2059">
        <v>535.04166669999995</v>
      </c>
      <c r="AI2059">
        <v>9.3039457110000008</v>
      </c>
      <c r="AJ2059">
        <v>0.19594110000000001</v>
      </c>
      <c r="AK2059">
        <v>394.04166670000001</v>
      </c>
      <c r="AL2059">
        <v>0.14430456999999999</v>
      </c>
      <c r="AM2059">
        <v>1.7608855409999999</v>
      </c>
      <c r="AN2059">
        <v>4.8083180800000003</v>
      </c>
      <c r="AO2059">
        <v>42.352102960000003</v>
      </c>
      <c r="AP2059">
        <v>1139.57</v>
      </c>
      <c r="AQ2059">
        <v>141</v>
      </c>
      <c r="AR2059">
        <v>5.163653E-2</v>
      </c>
      <c r="AS2059">
        <v>0.87397199599999997</v>
      </c>
      <c r="AT2059">
        <v>929.57000019999998</v>
      </c>
      <c r="AU2059">
        <v>0.18176251700000001</v>
      </c>
      <c r="AV2059">
        <v>1787.32</v>
      </c>
      <c r="AW2059">
        <v>4739.1420609999996</v>
      </c>
      <c r="AX2059">
        <v>-14.1795028</v>
      </c>
      <c r="AY2059">
        <v>929.58000019999997</v>
      </c>
      <c r="AZ2059">
        <v>0.25619786300000003</v>
      </c>
      <c r="BA2059">
        <v>-7.6654299999999996E-4</v>
      </c>
      <c r="BB2059">
        <v>-0.57711023100000003</v>
      </c>
      <c r="BC2059">
        <v>-2.7749295599999999</v>
      </c>
    </row>
    <row r="2060" spans="1:55" x14ac:dyDescent="0.35">
      <c r="A2060" t="str">
        <f t="shared" si="194"/>
        <v/>
      </c>
      <c r="B2060" t="str">
        <f>IFERROR(VLOOKUP(R2060,#REF!,3,FALSE),"")</f>
        <v/>
      </c>
      <c r="C2060" t="str">
        <f>IFERROR(VLOOKUP(R2060,#REF!,3,FALSE),"normal")</f>
        <v>normal</v>
      </c>
      <c r="D2060">
        <v>37.995815586673473</v>
      </c>
      <c r="E2060">
        <v>-7.4430600778273437</v>
      </c>
      <c r="F2060">
        <v>-6.5385543965461137</v>
      </c>
      <c r="G2060" s="3">
        <v>6.3642800961966808E-3</v>
      </c>
      <c r="H2060">
        <v>167.19043084828076</v>
      </c>
      <c r="I2060" t="s">
        <v>1155</v>
      </c>
      <c r="K2060">
        <v>-9.3537012337935721</v>
      </c>
      <c r="L2060" s="3">
        <v>0.36369447263203775</v>
      </c>
      <c r="M2060" t="s">
        <v>219</v>
      </c>
      <c r="N2060" t="s">
        <v>163</v>
      </c>
      <c r="O2060" s="1">
        <v>43705.587500000001</v>
      </c>
      <c r="P2060" t="s">
        <v>157</v>
      </c>
      <c r="Q2060">
        <v>4</v>
      </c>
      <c r="R2060" t="s">
        <v>299</v>
      </c>
      <c r="T2060">
        <v>9</v>
      </c>
      <c r="U2060">
        <v>40</v>
      </c>
      <c r="V2060">
        <v>5</v>
      </c>
      <c r="W2060">
        <v>150</v>
      </c>
      <c r="X2060">
        <v>149.078</v>
      </c>
      <c r="Y2060">
        <v>166.162767</v>
      </c>
      <c r="Z2060">
        <v>4.6983813449999996</v>
      </c>
      <c r="AA2060">
        <v>171.72062199999999</v>
      </c>
      <c r="AB2060">
        <v>23</v>
      </c>
      <c r="AC2060">
        <v>29</v>
      </c>
      <c r="AE2060">
        <v>55</v>
      </c>
      <c r="AG2060">
        <v>2096.77</v>
      </c>
      <c r="AH2060">
        <v>952.41666669999995</v>
      </c>
      <c r="AI2060">
        <v>5.7173775280000001</v>
      </c>
      <c r="AJ2060">
        <v>0.34879072300000002</v>
      </c>
      <c r="AK2060">
        <v>811.41666669999995</v>
      </c>
      <c r="AL2060">
        <v>0.29715419199999998</v>
      </c>
      <c r="AM2060">
        <v>1.993279977</v>
      </c>
      <c r="AN2060">
        <v>5.4429001369999996</v>
      </c>
      <c r="AO2060">
        <v>141.92112779999999</v>
      </c>
      <c r="AP2060">
        <v>1139.57</v>
      </c>
      <c r="AQ2060">
        <v>141</v>
      </c>
      <c r="AR2060">
        <v>5.163653E-2</v>
      </c>
      <c r="AS2060">
        <v>0.87397199599999997</v>
      </c>
      <c r="AT2060">
        <v>929.57000019999998</v>
      </c>
      <c r="AU2060">
        <v>0.16057101400000001</v>
      </c>
      <c r="AV2060">
        <v>2096.79</v>
      </c>
      <c r="AW2060">
        <v>4708.1186079999998</v>
      </c>
      <c r="AX2060">
        <v>-14.1795028</v>
      </c>
      <c r="AY2060">
        <v>929.58000019999997</v>
      </c>
      <c r="AZ2060">
        <v>0.25452073600000003</v>
      </c>
      <c r="BA2060">
        <v>-7.6654299999999996E-4</v>
      </c>
      <c r="BB2060">
        <v>-0.46518049900000003</v>
      </c>
      <c r="BC2060">
        <v>-2.5319310009999998</v>
      </c>
    </row>
    <row r="2061" spans="1:55" x14ac:dyDescent="0.35">
      <c r="A2061" t="str">
        <f t="shared" si="194"/>
        <v/>
      </c>
      <c r="B2061" t="str">
        <f>IFERROR(VLOOKUP(R2061,#REF!,3,FALSE),"")</f>
        <v/>
      </c>
      <c r="C2061" t="str">
        <f>IFERROR(VLOOKUP(R2061,#REF!,3,FALSE),"normal")</f>
        <v>normal</v>
      </c>
      <c r="D2061">
        <v>45.613344596927789</v>
      </c>
      <c r="E2061">
        <v>-7.7345999035468633</v>
      </c>
      <c r="F2061">
        <v>-6.5652055086586278</v>
      </c>
      <c r="G2061" s="3">
        <v>-4.9375456781179002E-2</v>
      </c>
      <c r="H2061">
        <v>481.83828241647689</v>
      </c>
      <c r="I2061" t="s">
        <v>1156</v>
      </c>
      <c r="K2061">
        <v>-7.2619673083952172</v>
      </c>
      <c r="L2061" s="3">
        <v>6.916884709750179E-2</v>
      </c>
      <c r="M2061" t="s">
        <v>219</v>
      </c>
      <c r="N2061" t="s">
        <v>163</v>
      </c>
      <c r="O2061" s="1">
        <v>43705.587500000001</v>
      </c>
      <c r="P2061" t="s">
        <v>157</v>
      </c>
      <c r="Q2061">
        <v>4</v>
      </c>
      <c r="R2061" t="s">
        <v>299</v>
      </c>
      <c r="T2061">
        <v>10</v>
      </c>
      <c r="U2061">
        <v>40</v>
      </c>
      <c r="V2061">
        <v>5</v>
      </c>
      <c r="W2061">
        <v>400</v>
      </c>
      <c r="X2061">
        <v>358.85300000000001</v>
      </c>
      <c r="Y2061">
        <v>432.27278289999998</v>
      </c>
      <c r="Z2061">
        <v>4.6793085090000002</v>
      </c>
      <c r="AA2061">
        <v>171.72062199999999</v>
      </c>
      <c r="AB2061">
        <v>23</v>
      </c>
      <c r="AC2061">
        <v>29</v>
      </c>
      <c r="AE2061">
        <v>55</v>
      </c>
      <c r="AG2061">
        <v>2406.12</v>
      </c>
      <c r="AH2061">
        <v>2194.458333</v>
      </c>
      <c r="AI2061">
        <v>6.1783575040000001</v>
      </c>
      <c r="AJ2061">
        <v>0.80364690599999999</v>
      </c>
      <c r="AK2061">
        <v>2053.458333</v>
      </c>
      <c r="AL2061">
        <v>0.75201037599999998</v>
      </c>
      <c r="AM2061">
        <v>2.095594508</v>
      </c>
      <c r="AN2061">
        <v>5.7222827550000002</v>
      </c>
      <c r="AO2061">
        <v>332.36314540000001</v>
      </c>
      <c r="AP2061">
        <v>1139.57</v>
      </c>
      <c r="AQ2061">
        <v>141</v>
      </c>
      <c r="AR2061">
        <v>5.163653E-2</v>
      </c>
      <c r="AS2061">
        <v>0.87397199599999997</v>
      </c>
      <c r="AT2061">
        <v>929.57000019999998</v>
      </c>
      <c r="AU2061">
        <v>0.15273135500000001</v>
      </c>
      <c r="AV2061">
        <v>2406.13</v>
      </c>
      <c r="AW2061">
        <v>4687.0532489999996</v>
      </c>
      <c r="AX2061">
        <v>-14.1795028</v>
      </c>
      <c r="AY2061">
        <v>929.58000019999997</v>
      </c>
      <c r="AZ2061">
        <v>0.253381943</v>
      </c>
      <c r="BA2061">
        <v>-7.6654299999999996E-4</v>
      </c>
      <c r="BB2061">
        <v>-0.77701087700000004</v>
      </c>
      <c r="BC2061">
        <v>-4.4462759439999999</v>
      </c>
    </row>
    <row r="2062" spans="1:55" x14ac:dyDescent="0.35">
      <c r="A2062" t="str">
        <f t="shared" si="194"/>
        <v/>
      </c>
      <c r="B2062" t="str">
        <f>IFERROR(VLOOKUP(R2062,#REF!,3,FALSE),"")</f>
        <v/>
      </c>
      <c r="C2062" t="str">
        <f>IFERROR(VLOOKUP(R2062,#REF!,3,FALSE),"normal")</f>
        <v>normal</v>
      </c>
      <c r="D2062" t="s">
        <v>139</v>
      </c>
      <c r="E2062" t="s">
        <v>139</v>
      </c>
      <c r="F2062">
        <v>-10.11680073981357</v>
      </c>
      <c r="G2062" s="3" t="s">
        <v>139</v>
      </c>
      <c r="H2062" t="s">
        <v>139</v>
      </c>
      <c r="I2062" t="s">
        <v>1157</v>
      </c>
      <c r="K2062" t="s">
        <v>139</v>
      </c>
      <c r="L2062" s="3" t="s">
        <v>139</v>
      </c>
      <c r="M2062" t="s">
        <v>219</v>
      </c>
      <c r="N2062" t="s">
        <v>163</v>
      </c>
      <c r="O2062" s="1">
        <v>43705.587500000001</v>
      </c>
      <c r="P2062" t="s">
        <v>157</v>
      </c>
      <c r="Q2062">
        <v>4</v>
      </c>
      <c r="R2062" t="s">
        <v>299</v>
      </c>
      <c r="T2062">
        <v>16</v>
      </c>
      <c r="U2062">
        <v>144</v>
      </c>
      <c r="V2062">
        <v>10</v>
      </c>
      <c r="W2062">
        <v>0</v>
      </c>
      <c r="X2062">
        <v>0</v>
      </c>
      <c r="Y2062">
        <v>-10.11680074</v>
      </c>
      <c r="Z2062">
        <v>4.3462971279999998</v>
      </c>
      <c r="AA2062">
        <v>171.72062199999999</v>
      </c>
      <c r="AB2062">
        <v>23</v>
      </c>
      <c r="AC2062">
        <v>29</v>
      </c>
      <c r="AE2062">
        <v>25</v>
      </c>
      <c r="AG2062">
        <v>5626.24</v>
      </c>
      <c r="AH2062">
        <v>127.75</v>
      </c>
      <c r="AI2062">
        <v>5.4313902460000003</v>
      </c>
      <c r="AJ2062">
        <v>4.6784160999999998E-2</v>
      </c>
      <c r="AK2062">
        <v>0</v>
      </c>
      <c r="AL2062">
        <v>0</v>
      </c>
      <c r="AO2062">
        <v>0</v>
      </c>
      <c r="AP2062">
        <v>5596.24</v>
      </c>
      <c r="AQ2062">
        <v>127.75</v>
      </c>
      <c r="AR2062">
        <v>4.6784160999999998E-2</v>
      </c>
      <c r="AS2062">
        <v>6.4101564999999999E-2</v>
      </c>
      <c r="AT2062">
        <v>5386.24</v>
      </c>
      <c r="AV2062">
        <v>5626.26</v>
      </c>
      <c r="AW2062">
        <v>4269.4890429999996</v>
      </c>
      <c r="AX2062">
        <v>-25.32893018</v>
      </c>
      <c r="AY2062">
        <v>5386.26</v>
      </c>
      <c r="AZ2062">
        <v>0.23080843600000001</v>
      </c>
      <c r="BA2062">
        <v>-1.369281E-3</v>
      </c>
      <c r="BC2062">
        <v>0.32168110599999999</v>
      </c>
    </row>
    <row r="2063" spans="1:55" x14ac:dyDescent="0.35">
      <c r="A2063" t="str">
        <f t="shared" si="194"/>
        <v/>
      </c>
      <c r="B2063" t="str">
        <f>IFERROR(VLOOKUP(R2063,#REF!,3,FALSE),"")</f>
        <v/>
      </c>
      <c r="C2063" t="str">
        <f>IFERROR(VLOOKUP(R2063,#REF!,3,FALSE),"normal")</f>
        <v>normal</v>
      </c>
      <c r="D2063" t="s">
        <v>139</v>
      </c>
      <c r="E2063" t="s">
        <v>139</v>
      </c>
      <c r="F2063">
        <v>-10.378174184698201</v>
      </c>
      <c r="G2063" s="3" t="s">
        <v>139</v>
      </c>
      <c r="H2063">
        <v>148.06893267282899</v>
      </c>
      <c r="I2063" t="s">
        <v>1158</v>
      </c>
      <c r="K2063" t="s">
        <v>139</v>
      </c>
      <c r="L2063" s="3" t="s">
        <v>139</v>
      </c>
      <c r="M2063" t="s">
        <v>219</v>
      </c>
      <c r="N2063" t="s">
        <v>163</v>
      </c>
      <c r="O2063" s="1">
        <v>43705.587500000001</v>
      </c>
      <c r="P2063" t="s">
        <v>157</v>
      </c>
      <c r="Q2063">
        <v>4</v>
      </c>
      <c r="R2063" t="s">
        <v>299</v>
      </c>
      <c r="T2063">
        <v>17</v>
      </c>
      <c r="U2063">
        <v>40</v>
      </c>
      <c r="V2063">
        <v>5</v>
      </c>
      <c r="W2063">
        <v>150</v>
      </c>
      <c r="X2063">
        <v>149.078</v>
      </c>
      <c r="Y2063">
        <v>147.15880229999999</v>
      </c>
      <c r="Z2063">
        <v>4.2368360000000003</v>
      </c>
      <c r="AA2063">
        <v>171.72062199999999</v>
      </c>
      <c r="AB2063">
        <v>23</v>
      </c>
      <c r="AC2063">
        <v>29</v>
      </c>
      <c r="AE2063">
        <v>25</v>
      </c>
      <c r="AG2063">
        <v>5936.46</v>
      </c>
      <c r="AH2063">
        <v>795.20833330000005</v>
      </c>
      <c r="AI2063">
        <v>6.1288992320000002</v>
      </c>
      <c r="AJ2063">
        <v>0.291218433</v>
      </c>
      <c r="AK2063">
        <v>667.45833330000005</v>
      </c>
      <c r="AL2063">
        <v>0.24443427200000001</v>
      </c>
      <c r="AM2063">
        <v>1.6396401330000001</v>
      </c>
      <c r="AN2063">
        <v>4.4772423379999999</v>
      </c>
      <c r="AO2063">
        <v>108.9034602</v>
      </c>
      <c r="AP2063">
        <v>5596.24</v>
      </c>
      <c r="AQ2063">
        <v>127.75</v>
      </c>
      <c r="AR2063">
        <v>4.6784160999999998E-2</v>
      </c>
      <c r="AS2063">
        <v>6.4101564999999999E-2</v>
      </c>
      <c r="AT2063">
        <v>5386.24</v>
      </c>
      <c r="AU2063">
        <v>1.4317198E-2</v>
      </c>
      <c r="AV2063">
        <v>5936.47</v>
      </c>
      <c r="AW2063">
        <v>4102.012111</v>
      </c>
      <c r="AX2063">
        <v>-25.32893018</v>
      </c>
      <c r="AY2063">
        <v>5386.26</v>
      </c>
      <c r="AZ2063">
        <v>0.221754639</v>
      </c>
      <c r="BA2063">
        <v>-1.369281E-3</v>
      </c>
      <c r="BB2063">
        <v>3.102158835</v>
      </c>
      <c r="BC2063">
        <v>13.88911688</v>
      </c>
    </row>
    <row r="2064" spans="1:55" x14ac:dyDescent="0.35">
      <c r="A2064" t="str">
        <f t="shared" si="194"/>
        <v/>
      </c>
      <c r="B2064" t="str">
        <f>IFERROR(VLOOKUP(R2064,#REF!,3,FALSE),"")</f>
        <v/>
      </c>
      <c r="C2064" t="str">
        <f>IFERROR(VLOOKUP(R2064,#REF!,3,FALSE),"normal")</f>
        <v>normal</v>
      </c>
      <c r="D2064" t="s">
        <v>139</v>
      </c>
      <c r="E2064" t="s">
        <v>139</v>
      </c>
      <c r="F2064">
        <v>-10.628170823048235</v>
      </c>
      <c r="G2064" s="3" t="s">
        <v>139</v>
      </c>
      <c r="H2064">
        <v>455.96633061448557</v>
      </c>
      <c r="I2064" t="s">
        <v>1159</v>
      </c>
      <c r="K2064" t="s">
        <v>139</v>
      </c>
      <c r="L2064" s="3" t="s">
        <v>139</v>
      </c>
      <c r="M2064" t="s">
        <v>219</v>
      </c>
      <c r="N2064" t="s">
        <v>163</v>
      </c>
      <c r="O2064" s="1">
        <v>43705.587500000001</v>
      </c>
      <c r="P2064" t="s">
        <v>157</v>
      </c>
      <c r="Q2064">
        <v>4</v>
      </c>
      <c r="R2064" t="s">
        <v>299</v>
      </c>
      <c r="T2064">
        <v>18</v>
      </c>
      <c r="U2064">
        <v>40</v>
      </c>
      <c r="V2064">
        <v>5</v>
      </c>
      <c r="W2064">
        <v>400</v>
      </c>
      <c r="X2064">
        <v>358.85300000000001</v>
      </c>
      <c r="Y2064">
        <v>409.06221410000001</v>
      </c>
      <c r="Z2064">
        <v>4.1371768229999999</v>
      </c>
      <c r="AA2064">
        <v>171.72062199999999</v>
      </c>
      <c r="AB2064">
        <v>23</v>
      </c>
      <c r="AC2064">
        <v>29</v>
      </c>
      <c r="AE2064">
        <v>25</v>
      </c>
      <c r="AG2064">
        <v>6245.22</v>
      </c>
      <c r="AH2064">
        <v>1864.083333</v>
      </c>
      <c r="AI2064">
        <v>3.322082462</v>
      </c>
      <c r="AJ2064">
        <v>0.68265812199999998</v>
      </c>
      <c r="AK2064">
        <v>1736.333333</v>
      </c>
      <c r="AL2064">
        <v>0.63587395999999996</v>
      </c>
      <c r="AM2064">
        <v>1.771962225</v>
      </c>
      <c r="AN2064">
        <v>4.8385643519999997</v>
      </c>
      <c r="AO2064">
        <v>522.66412809999997</v>
      </c>
      <c r="AP2064">
        <v>5596.24</v>
      </c>
      <c r="AQ2064">
        <v>127.75</v>
      </c>
      <c r="AR2064">
        <v>4.6784160999999998E-2</v>
      </c>
      <c r="AS2064">
        <v>6.4101564999999999E-2</v>
      </c>
      <c r="AT2064">
        <v>5386.24</v>
      </c>
      <c r="AU2064">
        <v>1.3248055E-2</v>
      </c>
      <c r="AV2064">
        <v>6245.23</v>
      </c>
      <c r="AW2064">
        <v>3926.9652059999999</v>
      </c>
      <c r="AX2064">
        <v>-25.32893018</v>
      </c>
      <c r="AY2064">
        <v>5386.26</v>
      </c>
      <c r="AZ2064">
        <v>0.21229160899999999</v>
      </c>
      <c r="BA2064">
        <v>-1.369281E-3</v>
      </c>
      <c r="BB2064">
        <v>0.112419404</v>
      </c>
      <c r="BC2064">
        <v>0.54394852299999996</v>
      </c>
    </row>
    <row r="2065" spans="1:55" x14ac:dyDescent="0.35">
      <c r="A2065" t="str">
        <f t="shared" si="194"/>
        <v/>
      </c>
      <c r="B2065" t="str">
        <f>IFERROR(VLOOKUP(R2065,#REF!,3,FALSE),"")</f>
        <v/>
      </c>
      <c r="C2065" t="str">
        <f>IFERROR(VLOOKUP(R2065,#REF!,3,FALSE),"normal")</f>
        <v>normal</v>
      </c>
      <c r="D2065" t="s">
        <v>139</v>
      </c>
      <c r="E2065" t="s">
        <v>139</v>
      </c>
      <c r="F2065">
        <v>-3.9767784173199172</v>
      </c>
      <c r="G2065" s="3" t="s">
        <v>139</v>
      </c>
      <c r="H2065" t="s">
        <v>139</v>
      </c>
      <c r="I2065" t="s">
        <v>1160</v>
      </c>
      <c r="K2065" t="s">
        <v>139</v>
      </c>
      <c r="L2065" s="3" t="s">
        <v>139</v>
      </c>
      <c r="M2065" t="s">
        <v>219</v>
      </c>
      <c r="N2065" t="s">
        <v>163</v>
      </c>
      <c r="O2065" s="1">
        <v>43705.587500000001</v>
      </c>
      <c r="P2065" t="s">
        <v>157</v>
      </c>
      <c r="Q2065">
        <v>4</v>
      </c>
      <c r="R2065" t="s">
        <v>299</v>
      </c>
      <c r="T2065">
        <v>26</v>
      </c>
      <c r="U2065">
        <v>262</v>
      </c>
      <c r="V2065">
        <v>30</v>
      </c>
      <c r="W2065">
        <v>0</v>
      </c>
      <c r="X2065">
        <v>0</v>
      </c>
      <c r="Y2065">
        <v>-6.4643885509999999</v>
      </c>
      <c r="Z2065">
        <v>7.1521121660000002</v>
      </c>
      <c r="AA2065">
        <v>167.98403200000001</v>
      </c>
      <c r="AB2065">
        <v>41</v>
      </c>
      <c r="AC2065">
        <v>44</v>
      </c>
      <c r="AE2065">
        <v>60</v>
      </c>
      <c r="AG2065">
        <v>13108.4</v>
      </c>
      <c r="AH2065">
        <v>121.75</v>
      </c>
      <c r="AI2065">
        <v>10.43926534</v>
      </c>
      <c r="AJ2065">
        <v>4.4586861999999998E-2</v>
      </c>
      <c r="AK2065">
        <v>-17.791666670000001</v>
      </c>
      <c r="AL2065">
        <v>-6.5156019999999997E-3</v>
      </c>
      <c r="AM2065" t="s">
        <v>228</v>
      </c>
      <c r="AN2065" t="s">
        <v>228</v>
      </c>
      <c r="AO2065">
        <v>-1.7043025620000001</v>
      </c>
      <c r="AP2065">
        <v>11254.37</v>
      </c>
      <c r="AQ2065">
        <v>139.54166670000001</v>
      </c>
      <c r="AR2065">
        <v>5.1102464E-2</v>
      </c>
      <c r="AS2065">
        <v>-4.4192768E-2</v>
      </c>
      <c r="AT2065">
        <v>11044.37</v>
      </c>
      <c r="AU2065">
        <v>0</v>
      </c>
      <c r="AV2065">
        <v>13108.41</v>
      </c>
      <c r="AW2065">
        <v>7292.2425990000002</v>
      </c>
      <c r="AX2065">
        <v>21.45679191</v>
      </c>
      <c r="AY2065">
        <v>11044.38</v>
      </c>
      <c r="AZ2065">
        <v>0.394218393</v>
      </c>
      <c r="BA2065">
        <v>1.159953E-3</v>
      </c>
      <c r="BB2065">
        <v>0</v>
      </c>
      <c r="BC2065">
        <v>1.024589314</v>
      </c>
    </row>
    <row r="2066" spans="1:55" x14ac:dyDescent="0.35">
      <c r="A2066" t="str">
        <f t="shared" si="194"/>
        <v/>
      </c>
      <c r="B2066" t="str">
        <f>IFERROR(VLOOKUP(R2066,#REF!,3,FALSE),"")</f>
        <v/>
      </c>
      <c r="C2066" t="str">
        <f>IFERROR(VLOOKUP(R2066,#REF!,3,FALSE),"normal")</f>
        <v>normal</v>
      </c>
      <c r="D2066">
        <v>-13.961165175874015</v>
      </c>
      <c r="E2066">
        <v>-7.9646758671407074</v>
      </c>
      <c r="F2066">
        <v>-4.8617910399276152</v>
      </c>
      <c r="G2066" s="3">
        <v>-7.2482431006523601E-2</v>
      </c>
      <c r="H2066">
        <v>127.80433725968956</v>
      </c>
      <c r="I2066" t="s">
        <v>1161</v>
      </c>
      <c r="K2066">
        <v>-6.2386801061896549</v>
      </c>
      <c r="L2066" s="3">
        <v>-0.11121212907922884</v>
      </c>
      <c r="M2066" t="s">
        <v>219</v>
      </c>
      <c r="N2066" t="s">
        <v>163</v>
      </c>
      <c r="O2066" s="1">
        <v>43705.587500000001</v>
      </c>
      <c r="P2066" t="s">
        <v>157</v>
      </c>
      <c r="Q2066">
        <v>4</v>
      </c>
      <c r="R2066" t="s">
        <v>299</v>
      </c>
      <c r="T2066">
        <v>27</v>
      </c>
      <c r="U2066">
        <v>40</v>
      </c>
      <c r="V2066">
        <v>5</v>
      </c>
      <c r="W2066">
        <v>150</v>
      </c>
      <c r="X2066">
        <v>149.078</v>
      </c>
      <c r="Y2066">
        <v>127.01876660000001</v>
      </c>
      <c r="Z2066">
        <v>7.2884764090000003</v>
      </c>
      <c r="AA2066">
        <v>174.97671600000001</v>
      </c>
      <c r="AB2066">
        <v>41</v>
      </c>
      <c r="AC2066">
        <v>44.75</v>
      </c>
      <c r="AE2066">
        <v>60</v>
      </c>
      <c r="AG2066">
        <v>13419.12</v>
      </c>
      <c r="AH2066">
        <v>1100.75</v>
      </c>
      <c r="AI2066">
        <v>13.1554254</v>
      </c>
      <c r="AJ2066">
        <v>0.40311283999999997</v>
      </c>
      <c r="AK2066">
        <v>961.20833330000005</v>
      </c>
      <c r="AL2066">
        <v>0.35201037600000001</v>
      </c>
      <c r="AM2066">
        <v>2.3612496549999999</v>
      </c>
      <c r="AN2066">
        <v>6.4476873399999999</v>
      </c>
      <c r="AO2066">
        <v>73.065545529999994</v>
      </c>
      <c r="AP2066">
        <v>11254.37</v>
      </c>
      <c r="AQ2066">
        <v>139.54166670000001</v>
      </c>
      <c r="AR2066">
        <v>5.1102464E-2</v>
      </c>
      <c r="AS2066">
        <v>-4.4192768E-2</v>
      </c>
      <c r="AT2066">
        <v>11044.37</v>
      </c>
      <c r="AU2066">
        <v>-6.8540490000000001E-3</v>
      </c>
      <c r="AV2066">
        <v>13419.13</v>
      </c>
      <c r="AW2066">
        <v>7438.4746249999998</v>
      </c>
      <c r="AX2066">
        <v>21.45679191</v>
      </c>
      <c r="AY2066">
        <v>11044.38</v>
      </c>
      <c r="AZ2066">
        <v>0.40212369199999998</v>
      </c>
      <c r="BA2066">
        <v>1.159953E-3</v>
      </c>
      <c r="BB2066">
        <v>4.6802870170000004</v>
      </c>
      <c r="BC2066">
        <v>30.177027349999999</v>
      </c>
    </row>
    <row r="2067" spans="1:55" x14ac:dyDescent="0.35">
      <c r="A2067" t="str">
        <f t="shared" si="194"/>
        <v/>
      </c>
      <c r="B2067" t="str">
        <f>IFERROR(VLOOKUP(R2067,#REF!,3,FALSE),"")</f>
        <v/>
      </c>
      <c r="C2067" t="str">
        <f>IFERROR(VLOOKUP(R2067,#REF!,3,FALSE),"normal")</f>
        <v>normal</v>
      </c>
      <c r="D2067">
        <v>37.413489731824995</v>
      </c>
      <c r="E2067">
        <v>-8.2347114813835809</v>
      </c>
      <c r="F2067">
        <v>-5.1616796587824387</v>
      </c>
      <c r="G2067" s="3">
        <v>-7.1387677535443048E-2</v>
      </c>
      <c r="H2067">
        <v>436.78019835420076</v>
      </c>
      <c r="I2067" t="s">
        <v>1162</v>
      </c>
      <c r="K2067">
        <v>-5.7625661639553085</v>
      </c>
      <c r="L2067" s="3">
        <v>3.7890153293351818E-2</v>
      </c>
      <c r="M2067" t="s">
        <v>219</v>
      </c>
      <c r="N2067" t="s">
        <v>163</v>
      </c>
      <c r="O2067" s="1">
        <v>43705.587500000001</v>
      </c>
      <c r="P2067" t="s">
        <v>157</v>
      </c>
      <c r="Q2067">
        <v>4</v>
      </c>
      <c r="R2067" t="s">
        <v>299</v>
      </c>
      <c r="T2067">
        <v>28</v>
      </c>
      <c r="U2067">
        <v>40</v>
      </c>
      <c r="V2067">
        <v>5</v>
      </c>
      <c r="W2067">
        <v>400</v>
      </c>
      <c r="X2067">
        <v>358.85300000000001</v>
      </c>
      <c r="Y2067">
        <v>391.84971130000002</v>
      </c>
      <c r="Z2067">
        <v>7.3679665950000004</v>
      </c>
      <c r="AA2067">
        <v>177.57275000000001</v>
      </c>
      <c r="AB2067">
        <v>41</v>
      </c>
      <c r="AC2067">
        <v>45</v>
      </c>
      <c r="AE2067">
        <v>60</v>
      </c>
      <c r="AG2067">
        <v>13727.87</v>
      </c>
      <c r="AH2067">
        <v>3064.708333</v>
      </c>
      <c r="AI2067">
        <v>9.5164807459999992</v>
      </c>
      <c r="AJ2067">
        <v>1.1223468379999999</v>
      </c>
      <c r="AK2067">
        <v>2925.166667</v>
      </c>
      <c r="AL2067">
        <v>1.0712443730000001</v>
      </c>
      <c r="AM2067">
        <v>2.9851899610000001</v>
      </c>
      <c r="AN2067">
        <v>8.1514343379999996</v>
      </c>
      <c r="AO2067">
        <v>307.3790348</v>
      </c>
      <c r="AP2067">
        <v>11254.37</v>
      </c>
      <c r="AQ2067">
        <v>139.54166670000001</v>
      </c>
      <c r="AR2067">
        <v>5.1102464E-2</v>
      </c>
      <c r="AS2067">
        <v>-4.4192768E-2</v>
      </c>
      <c r="AT2067">
        <v>11044.37</v>
      </c>
      <c r="AU2067">
        <v>-5.4214709999999998E-3</v>
      </c>
      <c r="AV2067">
        <v>13727.88</v>
      </c>
      <c r="AW2067">
        <v>7523.267589</v>
      </c>
      <c r="AX2067">
        <v>21.45679191</v>
      </c>
      <c r="AY2067">
        <v>11044.38</v>
      </c>
      <c r="AZ2067">
        <v>0.40670759699999998</v>
      </c>
      <c r="BA2067">
        <v>1.159953E-3</v>
      </c>
      <c r="BB2067">
        <v>0.87979966200000004</v>
      </c>
      <c r="BC2067">
        <v>7.1716291779999999</v>
      </c>
    </row>
    <row r="2068" spans="1:55" x14ac:dyDescent="0.35">
      <c r="A2068" t="str">
        <f t="shared" si="194"/>
        <v/>
      </c>
      <c r="B2068" t="str">
        <f>IFERROR(VLOOKUP(R2068,#REF!,3,FALSE),"")</f>
        <v/>
      </c>
      <c r="C2068" t="str">
        <f>IFERROR(VLOOKUP(R2068,#REF!,3,FALSE),"normal")</f>
        <v>normal</v>
      </c>
      <c r="D2068">
        <v>-16.642219509148134</v>
      </c>
      <c r="E2068">
        <v>-11.751992339914249</v>
      </c>
      <c r="F2068">
        <v>-1.0188178581985492</v>
      </c>
      <c r="G2068" s="3">
        <v>-0.19178844561660197</v>
      </c>
      <c r="H2068">
        <v>23.751860077295085</v>
      </c>
      <c r="I2068" t="s">
        <v>1163</v>
      </c>
      <c r="K2068">
        <v>-5.337406573465282</v>
      </c>
      <c r="L2068" s="3">
        <v>-0.32101261002768144</v>
      </c>
      <c r="M2068" t="s">
        <v>219</v>
      </c>
      <c r="N2068" t="s">
        <v>163</v>
      </c>
      <c r="O2068" s="1">
        <v>43705.587500000001</v>
      </c>
      <c r="P2068" t="s">
        <v>161</v>
      </c>
      <c r="Q2068">
        <v>6</v>
      </c>
      <c r="R2068" t="s">
        <v>310</v>
      </c>
      <c r="T2068">
        <v>7</v>
      </c>
      <c r="U2068">
        <v>40</v>
      </c>
      <c r="V2068">
        <v>5</v>
      </c>
      <c r="W2068">
        <v>30</v>
      </c>
      <c r="X2068">
        <v>48.386000000000003</v>
      </c>
      <c r="Y2068">
        <v>38.308583390000003</v>
      </c>
      <c r="Z2068">
        <v>3.0481291970000002</v>
      </c>
      <c r="AA2068">
        <v>67.897155130000002</v>
      </c>
      <c r="AB2068">
        <v>23</v>
      </c>
      <c r="AC2068">
        <v>30</v>
      </c>
      <c r="AE2068">
        <v>55</v>
      </c>
      <c r="AG2068">
        <v>1473.79</v>
      </c>
      <c r="AH2068">
        <v>184.66666670000001</v>
      </c>
      <c r="AI2068">
        <v>2.239306311</v>
      </c>
      <c r="AJ2068">
        <v>6.7627985000000002E-2</v>
      </c>
      <c r="AK2068">
        <v>119.875</v>
      </c>
      <c r="AL2068">
        <v>4.3900205999999997E-2</v>
      </c>
      <c r="AM2068">
        <v>0.90729148900000001</v>
      </c>
      <c r="AN2068">
        <v>2.4774728229999998</v>
      </c>
      <c r="AO2068">
        <v>53.532203000000003</v>
      </c>
      <c r="AP2068">
        <v>1126.52</v>
      </c>
      <c r="AQ2068">
        <v>64.791666669999998</v>
      </c>
      <c r="AR2068">
        <v>2.3727779000000001E-2</v>
      </c>
      <c r="AS2068">
        <v>6.8554794000000002E-2</v>
      </c>
      <c r="AT2068">
        <v>916.52000020000003</v>
      </c>
      <c r="AU2068">
        <v>2.767126E-2</v>
      </c>
      <c r="AV2068">
        <v>1473.81</v>
      </c>
      <c r="AW2068">
        <v>3038.9056129999999</v>
      </c>
      <c r="AX2068">
        <v>-6.9353508379999997</v>
      </c>
      <c r="AY2068">
        <v>916.53000020000002</v>
      </c>
      <c r="AZ2068">
        <v>0.164283137</v>
      </c>
      <c r="BA2068">
        <v>-3.7492500000000002E-4</v>
      </c>
      <c r="BB2068">
        <v>2.592924579</v>
      </c>
      <c r="BC2068">
        <v>6.4239001760000001</v>
      </c>
    </row>
    <row r="2069" spans="1:55" x14ac:dyDescent="0.35">
      <c r="A2069" t="str">
        <f t="shared" si="194"/>
        <v/>
      </c>
      <c r="B2069" t="str">
        <f>IFERROR(VLOOKUP(R2069,#REF!,3,FALSE),"")</f>
        <v/>
      </c>
      <c r="C2069" t="str">
        <f>IFERROR(VLOOKUP(R2069,#REF!,3,FALSE),"normal")</f>
        <v>normal</v>
      </c>
      <c r="D2069">
        <v>-0.91265187844579998</v>
      </c>
      <c r="E2069">
        <v>-11.896693993352129</v>
      </c>
      <c r="F2069">
        <v>-1.0309828059219879</v>
      </c>
      <c r="G2069" s="3">
        <v>-0.20135316168739131</v>
      </c>
      <c r="H2069">
        <v>73.385385895057965</v>
      </c>
      <c r="I2069" t="s">
        <v>1164</v>
      </c>
      <c r="K2069">
        <v>-5.6900870876401823</v>
      </c>
      <c r="L2069" s="3">
        <v>-5.5351885274727161E-2</v>
      </c>
      <c r="M2069" t="s">
        <v>219</v>
      </c>
      <c r="N2069" t="s">
        <v>163</v>
      </c>
      <c r="O2069" s="1">
        <v>43705.587500000001</v>
      </c>
      <c r="P2069" t="s">
        <v>161</v>
      </c>
      <c r="Q2069">
        <v>6</v>
      </c>
      <c r="R2069" t="s">
        <v>310</v>
      </c>
      <c r="T2069">
        <v>8</v>
      </c>
      <c r="U2069">
        <v>40</v>
      </c>
      <c r="V2069">
        <v>5</v>
      </c>
      <c r="W2069">
        <v>70</v>
      </c>
      <c r="X2069">
        <v>81.95</v>
      </c>
      <c r="Y2069">
        <v>85.913319630000004</v>
      </c>
      <c r="Z2069">
        <v>3.0474490670000001</v>
      </c>
      <c r="AA2069">
        <v>67.933534260000002</v>
      </c>
      <c r="AB2069">
        <v>23</v>
      </c>
      <c r="AC2069">
        <v>30</v>
      </c>
      <c r="AE2069">
        <v>55</v>
      </c>
      <c r="AG2069">
        <v>1782.55</v>
      </c>
      <c r="AH2069">
        <v>329.75</v>
      </c>
      <c r="AI2069">
        <v>1.77543626</v>
      </c>
      <c r="AJ2069">
        <v>0.120759899</v>
      </c>
      <c r="AK2069">
        <v>264.95833329999999</v>
      </c>
      <c r="AL2069">
        <v>9.7032119999999999E-2</v>
      </c>
      <c r="AM2069">
        <v>1.184040515</v>
      </c>
      <c r="AN2069">
        <v>3.2331706320000002</v>
      </c>
      <c r="AO2069">
        <v>149.23562129999999</v>
      </c>
      <c r="AP2069">
        <v>1126.52</v>
      </c>
      <c r="AQ2069">
        <v>64.791666669999998</v>
      </c>
      <c r="AR2069">
        <v>2.3727779000000001E-2</v>
      </c>
      <c r="AS2069">
        <v>6.8554794000000002E-2</v>
      </c>
      <c r="AT2069">
        <v>916.52000020000003</v>
      </c>
      <c r="AU2069">
        <v>2.1203580999999999E-2</v>
      </c>
      <c r="AV2069">
        <v>1782.57</v>
      </c>
      <c r="AW2069">
        <v>3037.3087270000001</v>
      </c>
      <c r="AX2069">
        <v>-6.9353508379999997</v>
      </c>
      <c r="AY2069">
        <v>916.53000020000002</v>
      </c>
      <c r="AZ2069">
        <v>0.164196809</v>
      </c>
      <c r="BA2069">
        <v>-3.7492500000000002E-4</v>
      </c>
      <c r="BB2069">
        <v>1.1640121729999999</v>
      </c>
      <c r="BC2069">
        <v>3.7634499739999998</v>
      </c>
    </row>
    <row r="2070" spans="1:55" x14ac:dyDescent="0.35">
      <c r="A2070" t="str">
        <f t="shared" si="194"/>
        <v/>
      </c>
      <c r="B2070" t="str">
        <f>IFERROR(VLOOKUP(R2070,#REF!,3,FALSE),"")</f>
        <v/>
      </c>
      <c r="C2070" t="str">
        <f>IFERROR(VLOOKUP(R2070,#REF!,3,FALSE),"normal")</f>
        <v>normal</v>
      </c>
      <c r="D2070">
        <v>8.2755386331157297</v>
      </c>
      <c r="E2070">
        <v>-11.504947012983735</v>
      </c>
      <c r="F2070">
        <v>-1.0367886378889741</v>
      </c>
      <c r="G2070" s="3">
        <v>-0.15311802253288218</v>
      </c>
      <c r="H2070">
        <v>170.5961014703712</v>
      </c>
      <c r="I2070" t="s">
        <v>1165</v>
      </c>
      <c r="K2070">
        <v>-5.7269433031884329</v>
      </c>
      <c r="L2070" s="3">
        <v>-3.8835716377132706E-2</v>
      </c>
      <c r="M2070" t="s">
        <v>219</v>
      </c>
      <c r="N2070" t="s">
        <v>163</v>
      </c>
      <c r="O2070" s="1">
        <v>43705.587500000001</v>
      </c>
      <c r="P2070" t="s">
        <v>161</v>
      </c>
      <c r="Q2070">
        <v>6</v>
      </c>
      <c r="R2070" t="s">
        <v>310</v>
      </c>
      <c r="T2070">
        <v>9</v>
      </c>
      <c r="U2070">
        <v>40</v>
      </c>
      <c r="V2070">
        <v>5</v>
      </c>
      <c r="W2070">
        <v>150</v>
      </c>
      <c r="X2070">
        <v>149.078</v>
      </c>
      <c r="Y2070">
        <v>169.5475041</v>
      </c>
      <c r="Z2070">
        <v>3.0471250209999998</v>
      </c>
      <c r="AA2070">
        <v>67.95089127</v>
      </c>
      <c r="AB2070">
        <v>23</v>
      </c>
      <c r="AC2070">
        <v>30</v>
      </c>
      <c r="AE2070">
        <v>55</v>
      </c>
      <c r="AG2070">
        <v>2091.87</v>
      </c>
      <c r="AH2070">
        <v>584.58333330000005</v>
      </c>
      <c r="AI2070">
        <v>2.7649462090000001</v>
      </c>
      <c r="AJ2070">
        <v>0.21408407700000001</v>
      </c>
      <c r="AK2070">
        <v>519.79166669999995</v>
      </c>
      <c r="AL2070">
        <v>0.19035629800000001</v>
      </c>
      <c r="AM2070">
        <v>1.2768906090000001</v>
      </c>
      <c r="AN2070">
        <v>3.4867094179999998</v>
      </c>
      <c r="AO2070">
        <v>187.9934102</v>
      </c>
      <c r="AP2070">
        <v>1126.52</v>
      </c>
      <c r="AQ2070">
        <v>64.791666669999998</v>
      </c>
      <c r="AR2070">
        <v>2.3727779000000001E-2</v>
      </c>
      <c r="AS2070">
        <v>6.8554794000000002E-2</v>
      </c>
      <c r="AT2070">
        <v>916.52000020000003</v>
      </c>
      <c r="AU2070">
        <v>1.9661746000000001E-2</v>
      </c>
      <c r="AV2070">
        <v>2091.89</v>
      </c>
      <c r="AW2070">
        <v>3036.5469050000002</v>
      </c>
      <c r="AX2070">
        <v>-6.9353508379999997</v>
      </c>
      <c r="AY2070">
        <v>916.53000020000002</v>
      </c>
      <c r="AZ2070">
        <v>0.164155625</v>
      </c>
      <c r="BA2070">
        <v>-3.7492500000000002E-4</v>
      </c>
      <c r="BB2070">
        <v>1.8972976340000001</v>
      </c>
      <c r="BC2070">
        <v>6.6153255299999998</v>
      </c>
    </row>
    <row r="2071" spans="1:55" x14ac:dyDescent="0.35">
      <c r="A2071" t="str">
        <f t="shared" si="194"/>
        <v/>
      </c>
      <c r="B2071" t="str">
        <f>IFERROR(VLOOKUP(R2071,#REF!,3,FALSE),"")</f>
        <v/>
      </c>
      <c r="C2071" t="str">
        <f>IFERROR(VLOOKUP(R2071,#REF!,3,FALSE),"normal")</f>
        <v>normal</v>
      </c>
      <c r="D2071">
        <v>86.970776584059195</v>
      </c>
      <c r="E2071">
        <v>-12.013205473705131</v>
      </c>
      <c r="F2071">
        <v>-1.0531110607816916</v>
      </c>
      <c r="G2071" s="3">
        <v>-0.21002810760301108</v>
      </c>
      <c r="H2071">
        <v>444.59552017121212</v>
      </c>
      <c r="I2071" t="s">
        <v>1166</v>
      </c>
      <c r="K2071">
        <v>-5.8588327446113331</v>
      </c>
      <c r="L2071" s="3">
        <v>1.9518847338750946E-2</v>
      </c>
      <c r="M2071" t="s">
        <v>219</v>
      </c>
      <c r="N2071" t="s">
        <v>163</v>
      </c>
      <c r="O2071" s="1">
        <v>43705.587500000001</v>
      </c>
      <c r="P2071" t="s">
        <v>161</v>
      </c>
      <c r="Q2071">
        <v>6</v>
      </c>
      <c r="R2071" t="s">
        <v>310</v>
      </c>
      <c r="T2071">
        <v>10</v>
      </c>
      <c r="U2071">
        <v>40</v>
      </c>
      <c r="V2071">
        <v>5</v>
      </c>
      <c r="W2071">
        <v>400</v>
      </c>
      <c r="X2071">
        <v>358.85300000000001</v>
      </c>
      <c r="Y2071">
        <v>398.86109049999999</v>
      </c>
      <c r="Z2071">
        <v>3.040964775</v>
      </c>
      <c r="AA2071">
        <v>67.994140310000006</v>
      </c>
      <c r="AB2071">
        <v>23</v>
      </c>
      <c r="AC2071">
        <v>29.75</v>
      </c>
      <c r="AE2071">
        <v>55</v>
      </c>
      <c r="AG2071">
        <v>2401.31</v>
      </c>
      <c r="AH2071">
        <v>1280.916667</v>
      </c>
      <c r="AI2071">
        <v>5.072660452</v>
      </c>
      <c r="AJ2071">
        <v>0.46909285099999998</v>
      </c>
      <c r="AK2071">
        <v>1216.125</v>
      </c>
      <c r="AL2071">
        <v>0.44536507199999997</v>
      </c>
      <c r="AM2071">
        <v>1.2410794169999999</v>
      </c>
      <c r="AN2071">
        <v>3.3889224840000001</v>
      </c>
      <c r="AO2071">
        <v>239.74106119999999</v>
      </c>
      <c r="AP2071">
        <v>1126.52</v>
      </c>
      <c r="AQ2071">
        <v>64.791666669999998</v>
      </c>
      <c r="AR2071">
        <v>2.3727779000000001E-2</v>
      </c>
      <c r="AS2071">
        <v>6.8554794000000002E-2</v>
      </c>
      <c r="AT2071">
        <v>916.52000020000003</v>
      </c>
      <c r="AU2071">
        <v>2.0229082999999998E-2</v>
      </c>
      <c r="AV2071">
        <v>2401.33</v>
      </c>
      <c r="AW2071">
        <v>3021.9469429999999</v>
      </c>
      <c r="AX2071">
        <v>-6.9353508379999997</v>
      </c>
      <c r="AY2071">
        <v>916.53000020000002</v>
      </c>
      <c r="AZ2071">
        <v>0.16336635199999999</v>
      </c>
      <c r="BA2071">
        <v>-3.7492500000000002E-4</v>
      </c>
      <c r="BB2071">
        <v>5.6733665589999998</v>
      </c>
      <c r="BC2071">
        <v>19.226599490000002</v>
      </c>
    </row>
    <row r="2072" spans="1:55" x14ac:dyDescent="0.35">
      <c r="A2072" t="str">
        <f t="shared" si="194"/>
        <v/>
      </c>
      <c r="B2072" t="str">
        <f>IFERROR(VLOOKUP(R2072,#REF!,3,FALSE),"")</f>
        <v/>
      </c>
      <c r="C2072" t="str">
        <f>IFERROR(VLOOKUP(R2072,#REF!,3,FALSE),"normal")</f>
        <v>normal</v>
      </c>
      <c r="D2072" t="s">
        <v>139</v>
      </c>
      <c r="E2072" t="s">
        <v>139</v>
      </c>
      <c r="F2072">
        <v>-5.4902128918006046</v>
      </c>
      <c r="G2072" s="3" t="s">
        <v>139</v>
      </c>
      <c r="H2072" t="s">
        <v>139</v>
      </c>
      <c r="I2072" t="s">
        <v>1167</v>
      </c>
      <c r="K2072" t="s">
        <v>139</v>
      </c>
      <c r="L2072" s="3" t="s">
        <v>139</v>
      </c>
      <c r="M2072" t="s">
        <v>219</v>
      </c>
      <c r="N2072" t="s">
        <v>163</v>
      </c>
      <c r="O2072" s="1">
        <v>43705.587500000001</v>
      </c>
      <c r="P2072" t="s">
        <v>161</v>
      </c>
      <c r="Q2072">
        <v>6</v>
      </c>
      <c r="R2072" t="s">
        <v>310</v>
      </c>
      <c r="T2072">
        <v>16</v>
      </c>
      <c r="U2072">
        <v>144</v>
      </c>
      <c r="V2072">
        <v>10</v>
      </c>
      <c r="W2072">
        <v>0</v>
      </c>
      <c r="X2072">
        <v>0</v>
      </c>
      <c r="Y2072">
        <v>-5.4902128909999997</v>
      </c>
      <c r="Z2072">
        <v>2.8889591719999999</v>
      </c>
      <c r="AA2072">
        <v>77.569334220000002</v>
      </c>
      <c r="AB2072">
        <v>23</v>
      </c>
      <c r="AC2072">
        <v>29</v>
      </c>
      <c r="AE2072">
        <v>25</v>
      </c>
      <c r="AG2072">
        <v>5621.18</v>
      </c>
      <c r="AH2072">
        <v>61.708333330000002</v>
      </c>
      <c r="AI2072">
        <v>0.99909379200000004</v>
      </c>
      <c r="AJ2072">
        <v>2.2598611000000001E-2</v>
      </c>
      <c r="AK2072">
        <v>0</v>
      </c>
      <c r="AL2072">
        <v>0</v>
      </c>
      <c r="AO2072">
        <v>0</v>
      </c>
      <c r="AP2072">
        <v>5591.18</v>
      </c>
      <c r="AQ2072">
        <v>61.708333330000002</v>
      </c>
      <c r="AR2072">
        <v>2.2598611000000001E-2</v>
      </c>
      <c r="AS2072">
        <v>0.84250890099999998</v>
      </c>
      <c r="AT2072">
        <v>5381.18</v>
      </c>
      <c r="AV2072">
        <v>5621.19</v>
      </c>
      <c r="AW2072">
        <v>2576.825836</v>
      </c>
      <c r="AX2072">
        <v>-30.969190879999999</v>
      </c>
      <c r="AY2072">
        <v>5381.19</v>
      </c>
      <c r="AZ2072">
        <v>0.139303119</v>
      </c>
      <c r="BA2072">
        <v>-1.674193E-3</v>
      </c>
      <c r="BC2072">
        <v>1.2270945259999999</v>
      </c>
    </row>
    <row r="2073" spans="1:55" x14ac:dyDescent="0.35">
      <c r="A2073" t="str">
        <f t="shared" si="194"/>
        <v/>
      </c>
      <c r="B2073" t="str">
        <f>IFERROR(VLOOKUP(R2073,#REF!,3,FALSE),"")</f>
        <v/>
      </c>
      <c r="C2073" t="str">
        <f>IFERROR(VLOOKUP(R2073,#REF!,3,FALSE),"normal")</f>
        <v>normal</v>
      </c>
      <c r="D2073" t="s">
        <v>139</v>
      </c>
      <c r="E2073" t="s">
        <v>139</v>
      </c>
      <c r="F2073">
        <v>-6.7045906890199323</v>
      </c>
      <c r="G2073" s="3" t="s">
        <v>139</v>
      </c>
      <c r="H2073">
        <v>119.67604475509465</v>
      </c>
      <c r="I2073" t="s">
        <v>1168</v>
      </c>
      <c r="K2073" t="s">
        <v>139</v>
      </c>
      <c r="L2073" s="3" t="s">
        <v>139</v>
      </c>
      <c r="M2073" t="s">
        <v>219</v>
      </c>
      <c r="N2073" t="s">
        <v>163</v>
      </c>
      <c r="O2073" s="1">
        <v>43705.587500000001</v>
      </c>
      <c r="P2073" t="s">
        <v>161</v>
      </c>
      <c r="Q2073">
        <v>6</v>
      </c>
      <c r="R2073" t="s">
        <v>310</v>
      </c>
      <c r="T2073">
        <v>17</v>
      </c>
      <c r="U2073">
        <v>40</v>
      </c>
      <c r="V2073">
        <v>5</v>
      </c>
      <c r="W2073">
        <v>150</v>
      </c>
      <c r="X2073">
        <v>149.078</v>
      </c>
      <c r="Y2073">
        <v>118.94043600000001</v>
      </c>
      <c r="Z2073">
        <v>2.859908925</v>
      </c>
      <c r="AA2073">
        <v>80.882852080000006</v>
      </c>
      <c r="AB2073">
        <v>23</v>
      </c>
      <c r="AC2073">
        <v>29</v>
      </c>
      <c r="AE2073">
        <v>25</v>
      </c>
      <c r="AG2073">
        <v>5930.86</v>
      </c>
      <c r="AH2073">
        <v>421.04166670000001</v>
      </c>
      <c r="AI2073">
        <v>5.5676016739999996</v>
      </c>
      <c r="AJ2073">
        <v>0.154192416</v>
      </c>
      <c r="AK2073">
        <v>359.33333329999999</v>
      </c>
      <c r="AL2073">
        <v>0.13159380500000001</v>
      </c>
      <c r="AM2073">
        <v>0.88271780399999999</v>
      </c>
      <c r="AN2073">
        <v>2.410371305</v>
      </c>
      <c r="AO2073">
        <v>64.540057700000006</v>
      </c>
      <c r="AP2073">
        <v>5591.18</v>
      </c>
      <c r="AQ2073">
        <v>61.708333330000002</v>
      </c>
      <c r="AR2073">
        <v>2.2598611000000001E-2</v>
      </c>
      <c r="AS2073">
        <v>0.84250890099999998</v>
      </c>
      <c r="AT2073">
        <v>5381.18</v>
      </c>
      <c r="AU2073">
        <v>0.34953490300000001</v>
      </c>
      <c r="AV2073">
        <v>5930.88</v>
      </c>
      <c r="AW2073">
        <v>2438.490965</v>
      </c>
      <c r="AX2073">
        <v>-30.969190879999999</v>
      </c>
      <c r="AY2073">
        <v>5381.19</v>
      </c>
      <c r="AZ2073">
        <v>0.131824741</v>
      </c>
      <c r="BA2073">
        <v>-1.674193E-3</v>
      </c>
      <c r="BB2073">
        <v>9.0422527309999996</v>
      </c>
      <c r="BC2073">
        <v>21.795186510000001</v>
      </c>
    </row>
    <row r="2074" spans="1:55" x14ac:dyDescent="0.35">
      <c r="A2074" t="str">
        <f t="shared" si="194"/>
        <v/>
      </c>
      <c r="B2074" t="str">
        <f>IFERROR(VLOOKUP(R2074,#REF!,3,FALSE),"")</f>
        <v/>
      </c>
      <c r="C2074" t="str">
        <f>IFERROR(VLOOKUP(R2074,#REF!,3,FALSE),"normal")</f>
        <v>normal</v>
      </c>
      <c r="D2074" t="s">
        <v>139</v>
      </c>
      <c r="E2074" t="s">
        <v>139</v>
      </c>
      <c r="F2074">
        <v>-7.8867604647327294</v>
      </c>
      <c r="G2074" s="3" t="s">
        <v>139</v>
      </c>
      <c r="H2074">
        <v>315.9599862896506</v>
      </c>
      <c r="I2074" t="s">
        <v>1169</v>
      </c>
      <c r="K2074" t="s">
        <v>139</v>
      </c>
      <c r="L2074" s="3" t="s">
        <v>139</v>
      </c>
      <c r="M2074" t="s">
        <v>219</v>
      </c>
      <c r="N2074" t="s">
        <v>163</v>
      </c>
      <c r="O2074" s="1">
        <v>43705.587500000001</v>
      </c>
      <c r="P2074" t="s">
        <v>161</v>
      </c>
      <c r="Q2074">
        <v>6</v>
      </c>
      <c r="R2074" t="s">
        <v>310</v>
      </c>
      <c r="T2074">
        <v>18</v>
      </c>
      <c r="U2074">
        <v>40</v>
      </c>
      <c r="V2074">
        <v>5</v>
      </c>
      <c r="W2074">
        <v>400</v>
      </c>
      <c r="X2074">
        <v>358.85300000000001</v>
      </c>
      <c r="Y2074">
        <v>283.45797240000002</v>
      </c>
      <c r="Z2074">
        <v>2.8404208940000002</v>
      </c>
      <c r="AA2074">
        <v>84.110052539999998</v>
      </c>
      <c r="AB2074">
        <v>23</v>
      </c>
      <c r="AC2074">
        <v>29</v>
      </c>
      <c r="AE2074">
        <v>25</v>
      </c>
      <c r="AG2074">
        <v>6240.98</v>
      </c>
      <c r="AH2074">
        <v>889.25</v>
      </c>
      <c r="AI2074">
        <v>5.2274359830000003</v>
      </c>
      <c r="AJ2074">
        <v>0.32565804500000001</v>
      </c>
      <c r="AK2074">
        <v>827.54166669999995</v>
      </c>
      <c r="AL2074">
        <v>0.30305943400000002</v>
      </c>
      <c r="AM2074">
        <v>0.84452250299999998</v>
      </c>
      <c r="AN2074">
        <v>2.306074261</v>
      </c>
      <c r="AO2074">
        <v>158.3073747</v>
      </c>
      <c r="AP2074">
        <v>5591.18</v>
      </c>
      <c r="AQ2074">
        <v>61.708333330000002</v>
      </c>
      <c r="AR2074">
        <v>2.2598611000000001E-2</v>
      </c>
      <c r="AS2074">
        <v>0.84250890099999998</v>
      </c>
      <c r="AT2074">
        <v>5381.18</v>
      </c>
      <c r="AU2074">
        <v>0.36534335200000001</v>
      </c>
      <c r="AV2074">
        <v>6241</v>
      </c>
      <c r="AW2074">
        <v>2305.154364</v>
      </c>
      <c r="AX2074">
        <v>-30.969190879999999</v>
      </c>
      <c r="AY2074">
        <v>5381.19</v>
      </c>
      <c r="AZ2074">
        <v>0.124616569</v>
      </c>
      <c r="BA2074">
        <v>-1.674193E-3</v>
      </c>
      <c r="BB2074">
        <v>9.2007113399999998</v>
      </c>
      <c r="BC2074">
        <v>21.2175236</v>
      </c>
    </row>
    <row r="2075" spans="1:55" x14ac:dyDescent="0.35">
      <c r="A2075" t="str">
        <f t="shared" si="194"/>
        <v/>
      </c>
      <c r="B2075" t="str">
        <f>IFERROR(VLOOKUP(R2075,#REF!,3,FALSE),"")</f>
        <v/>
      </c>
      <c r="C2075" t="str">
        <f>IFERROR(VLOOKUP(R2075,#REF!,3,FALSE),"normal")</f>
        <v>normal</v>
      </c>
      <c r="D2075" t="s">
        <v>139</v>
      </c>
      <c r="E2075" t="s">
        <v>139</v>
      </c>
      <c r="F2075">
        <v>-8.9541601949820908</v>
      </c>
      <c r="G2075" s="3" t="s">
        <v>139</v>
      </c>
      <c r="H2075" t="s">
        <v>139</v>
      </c>
      <c r="I2075" t="s">
        <v>1170</v>
      </c>
      <c r="K2075" t="s">
        <v>139</v>
      </c>
      <c r="L2075" s="3" t="s">
        <v>139</v>
      </c>
      <c r="M2075" t="s">
        <v>219</v>
      </c>
      <c r="N2075" t="s">
        <v>163</v>
      </c>
      <c r="O2075" s="1">
        <v>43705.587500000001</v>
      </c>
      <c r="P2075" t="s">
        <v>161</v>
      </c>
      <c r="Q2075">
        <v>6</v>
      </c>
      <c r="R2075" t="s">
        <v>310</v>
      </c>
      <c r="T2075">
        <v>26</v>
      </c>
      <c r="U2075">
        <v>262</v>
      </c>
      <c r="V2075">
        <v>30</v>
      </c>
      <c r="W2075">
        <v>0</v>
      </c>
      <c r="X2075">
        <v>0</v>
      </c>
      <c r="Y2075">
        <v>-91.31804726</v>
      </c>
      <c r="Z2075">
        <v>4.6096254099999996</v>
      </c>
      <c r="AA2075">
        <v>50.900324359999999</v>
      </c>
      <c r="AB2075">
        <v>41</v>
      </c>
      <c r="AC2075">
        <v>42</v>
      </c>
      <c r="AE2075">
        <v>60</v>
      </c>
      <c r="AG2075">
        <v>13100.72</v>
      </c>
      <c r="AH2075">
        <v>-370.04166670000001</v>
      </c>
      <c r="AI2075">
        <v>8.1319507620000007</v>
      </c>
      <c r="AJ2075">
        <v>-0.13551537299999999</v>
      </c>
      <c r="AK2075">
        <v>-379.66666670000001</v>
      </c>
      <c r="AL2075">
        <v>-0.139040208</v>
      </c>
      <c r="AM2075" t="s">
        <v>228</v>
      </c>
      <c r="AN2075" t="s">
        <v>228</v>
      </c>
      <c r="AO2075">
        <v>-46.688264330000003</v>
      </c>
      <c r="AP2075">
        <v>11250.78</v>
      </c>
      <c r="AQ2075">
        <v>9.625</v>
      </c>
      <c r="AR2075">
        <v>3.5248340000000001E-3</v>
      </c>
      <c r="AS2075">
        <v>3.884184034</v>
      </c>
      <c r="AT2075">
        <v>11040.78</v>
      </c>
      <c r="AU2075">
        <v>0</v>
      </c>
      <c r="AV2075">
        <v>13100.74</v>
      </c>
      <c r="AW2075">
        <v>5052.6359089999996</v>
      </c>
      <c r="AX2075">
        <v>3.2436450680000002</v>
      </c>
      <c r="AY2075">
        <v>11040.79</v>
      </c>
      <c r="AZ2075">
        <v>0.27314533000000002</v>
      </c>
      <c r="BA2075">
        <v>1.75351E-4</v>
      </c>
      <c r="BB2075">
        <v>0</v>
      </c>
      <c r="BC2075">
        <v>13.9474027</v>
      </c>
    </row>
    <row r="2076" spans="1:55" x14ac:dyDescent="0.35">
      <c r="A2076" t="str">
        <f t="shared" si="194"/>
        <v/>
      </c>
      <c r="B2076" t="str">
        <f>IFERROR(VLOOKUP(R2076,#REF!,3,FALSE),"")</f>
        <v/>
      </c>
      <c r="C2076" t="str">
        <f>IFERROR(VLOOKUP(R2076,#REF!,3,FALSE),"normal")</f>
        <v>normal</v>
      </c>
      <c r="D2076">
        <v>21.539615592630554</v>
      </c>
      <c r="E2076">
        <v>-14.376174977239405</v>
      </c>
      <c r="F2076">
        <v>-8.4209471043454176</v>
      </c>
      <c r="G2076" s="3">
        <v>-0.40884432568133167</v>
      </c>
      <c r="H2076">
        <v>185.15045181046165</v>
      </c>
      <c r="I2076" t="s">
        <v>1171</v>
      </c>
      <c r="K2076">
        <v>-7.5947082842682896</v>
      </c>
      <c r="L2076" s="3">
        <v>-0.27234633324759128</v>
      </c>
      <c r="M2076" t="s">
        <v>219</v>
      </c>
      <c r="N2076" t="s">
        <v>163</v>
      </c>
      <c r="O2076" s="1">
        <v>43705.587500000001</v>
      </c>
      <c r="P2076" t="s">
        <v>161</v>
      </c>
      <c r="Q2076">
        <v>6</v>
      </c>
      <c r="R2076" t="s">
        <v>310</v>
      </c>
      <c r="T2076">
        <v>27</v>
      </c>
      <c r="U2076">
        <v>40</v>
      </c>
      <c r="V2076">
        <v>5</v>
      </c>
      <c r="W2076">
        <v>150</v>
      </c>
      <c r="X2076">
        <v>149.078</v>
      </c>
      <c r="Y2076">
        <v>184.01239369999999</v>
      </c>
      <c r="Z2076">
        <v>4.8499478460000001</v>
      </c>
      <c r="AA2076">
        <v>50.466154269999997</v>
      </c>
      <c r="AB2076">
        <v>41</v>
      </c>
      <c r="AC2076">
        <v>43</v>
      </c>
      <c r="AE2076">
        <v>60</v>
      </c>
      <c r="AG2076">
        <v>13413.28</v>
      </c>
      <c r="AH2076">
        <v>942.91666669999995</v>
      </c>
      <c r="AI2076">
        <v>8.1128811519999999</v>
      </c>
      <c r="AJ2076">
        <v>0.34531166600000002</v>
      </c>
      <c r="AK2076">
        <v>933.29166669999995</v>
      </c>
      <c r="AL2076">
        <v>0.34178683100000001</v>
      </c>
      <c r="AM2076">
        <v>2.292671162</v>
      </c>
      <c r="AN2076">
        <v>6.2604251910000004</v>
      </c>
      <c r="AO2076">
        <v>115.038252</v>
      </c>
      <c r="AP2076">
        <v>11250.78</v>
      </c>
      <c r="AQ2076">
        <v>9.625</v>
      </c>
      <c r="AR2076">
        <v>3.5248340000000001E-3</v>
      </c>
      <c r="AS2076">
        <v>3.884184034</v>
      </c>
      <c r="AT2076">
        <v>11040.78</v>
      </c>
      <c r="AU2076">
        <v>0.62043454200000003</v>
      </c>
      <c r="AV2076">
        <v>13413.3</v>
      </c>
      <c r="AW2076">
        <v>5260.0578619999997</v>
      </c>
      <c r="AX2076">
        <v>3.2436450680000002</v>
      </c>
      <c r="AY2076">
        <v>11040.79</v>
      </c>
      <c r="AZ2076">
        <v>0.28435855399999999</v>
      </c>
      <c r="BA2076">
        <v>1.75351E-4</v>
      </c>
      <c r="BB2076">
        <v>4.3274649839999997</v>
      </c>
      <c r="BC2076">
        <v>27.091770799999999</v>
      </c>
    </row>
    <row r="2077" spans="1:55" x14ac:dyDescent="0.35">
      <c r="A2077" t="str">
        <f t="shared" si="194"/>
        <v/>
      </c>
      <c r="B2077" t="str">
        <f>IFERROR(VLOOKUP(R2077,#REF!,3,FALSE),"")</f>
        <v/>
      </c>
      <c r="C2077" t="str">
        <f>IFERROR(VLOOKUP(R2077,#REF!,3,FALSE),"normal")</f>
        <v>normal</v>
      </c>
      <c r="D2077">
        <v>188.92621701691979</v>
      </c>
      <c r="E2077">
        <v>-14.228586870737956</v>
      </c>
      <c r="F2077">
        <v>-8.3009584295851067</v>
      </c>
      <c r="G2077" s="3">
        <v>-0.39572704231757982</v>
      </c>
      <c r="H2077">
        <v>579.21151814252619</v>
      </c>
      <c r="I2077" t="s">
        <v>1172</v>
      </c>
      <c r="K2077">
        <v>-8.1887096600800096</v>
      </c>
      <c r="L2077" s="3">
        <v>-7.31933319446509E-2</v>
      </c>
      <c r="M2077" t="s">
        <v>219</v>
      </c>
      <c r="N2077" t="s">
        <v>163</v>
      </c>
      <c r="O2077" s="1">
        <v>43705.587500000001</v>
      </c>
      <c r="P2077" t="s">
        <v>161</v>
      </c>
      <c r="Q2077">
        <v>6</v>
      </c>
      <c r="R2077" t="s">
        <v>310</v>
      </c>
      <c r="T2077">
        <v>28</v>
      </c>
      <c r="U2077">
        <v>40</v>
      </c>
      <c r="V2077">
        <v>5</v>
      </c>
      <c r="W2077">
        <v>400</v>
      </c>
      <c r="X2077">
        <v>358.85300000000001</v>
      </c>
      <c r="Y2077">
        <v>519.62947729999996</v>
      </c>
      <c r="Z2077">
        <v>5.026940711</v>
      </c>
      <c r="AA2077">
        <v>51.353425870000002</v>
      </c>
      <c r="AB2077">
        <v>41</v>
      </c>
      <c r="AC2077">
        <v>44</v>
      </c>
      <c r="AE2077">
        <v>60</v>
      </c>
      <c r="AG2077">
        <v>13724.04</v>
      </c>
      <c r="AH2077">
        <v>2663.5</v>
      </c>
      <c r="AI2077">
        <v>4.2528762650000003</v>
      </c>
      <c r="AJ2077">
        <v>0.97541771600000005</v>
      </c>
      <c r="AK2077">
        <v>2653.875</v>
      </c>
      <c r="AL2077">
        <v>0.97189288200000001</v>
      </c>
      <c r="AM2077">
        <v>2.7083314939999998</v>
      </c>
      <c r="AN2077">
        <v>7.3954376860000002</v>
      </c>
      <c r="AO2077">
        <v>624.01886039999999</v>
      </c>
      <c r="AP2077">
        <v>11250.78</v>
      </c>
      <c r="AQ2077">
        <v>9.625</v>
      </c>
      <c r="AR2077">
        <v>3.5248340000000001E-3</v>
      </c>
      <c r="AS2077">
        <v>3.884184034</v>
      </c>
      <c r="AT2077">
        <v>11040.78</v>
      </c>
      <c r="AU2077">
        <v>0.52521354399999998</v>
      </c>
      <c r="AV2077">
        <v>13724.05</v>
      </c>
      <c r="AW2077">
        <v>5394.1368700000003</v>
      </c>
      <c r="AX2077">
        <v>3.2436450680000002</v>
      </c>
      <c r="AY2077">
        <v>11040.79</v>
      </c>
      <c r="AZ2077">
        <v>0.29160686000000002</v>
      </c>
      <c r="BA2077">
        <v>1.75351E-4</v>
      </c>
      <c r="BB2077">
        <v>0.22013855700000001</v>
      </c>
      <c r="BC2077">
        <v>1.628020979</v>
      </c>
    </row>
    <row r="2078" spans="1:55" x14ac:dyDescent="0.35">
      <c r="A2078" t="str">
        <f t="shared" si="194"/>
        <v/>
      </c>
      <c r="B2078" t="str">
        <f>IFERROR(VLOOKUP(R2078,#REF!,3,FALSE),"")</f>
        <v/>
      </c>
      <c r="C2078" t="str">
        <f>IFERROR(VLOOKUP(R2078,#REF!,3,FALSE),"normal")</f>
        <v>normal</v>
      </c>
      <c r="D2078">
        <v>-5.5584630810315439</v>
      </c>
      <c r="E2078">
        <v>-4.8420688559540368</v>
      </c>
      <c r="F2078">
        <v>-1.7621375819659504</v>
      </c>
      <c r="G2078" s="3">
        <v>-8.4733449288925677E-3</v>
      </c>
      <c r="H2078">
        <v>20.529332680940765</v>
      </c>
      <c r="I2078" t="s">
        <v>1173</v>
      </c>
      <c r="K2078">
        <v>-4.391847798868497</v>
      </c>
      <c r="L2078" s="3">
        <v>-6.0743662515289121E-2</v>
      </c>
      <c r="M2078" t="s">
        <v>219</v>
      </c>
      <c r="N2078" t="s">
        <v>163</v>
      </c>
      <c r="O2078" s="1">
        <v>43705.587500000001</v>
      </c>
      <c r="P2078" t="s">
        <v>161</v>
      </c>
      <c r="Q2078">
        <v>1</v>
      </c>
      <c r="R2078" t="s">
        <v>321</v>
      </c>
      <c r="T2078">
        <v>7</v>
      </c>
      <c r="U2078">
        <v>40</v>
      </c>
      <c r="V2078">
        <v>5</v>
      </c>
      <c r="W2078">
        <v>30</v>
      </c>
      <c r="X2078">
        <v>48.386000000000003</v>
      </c>
      <c r="Y2078">
        <v>33.111076369999999</v>
      </c>
      <c r="Z2078">
        <v>4.8317886679999997</v>
      </c>
      <c r="AA2078">
        <v>174.2642764</v>
      </c>
      <c r="AB2078">
        <v>23</v>
      </c>
      <c r="AC2078">
        <v>30</v>
      </c>
      <c r="AE2078">
        <v>55</v>
      </c>
      <c r="AG2078">
        <v>1471.6</v>
      </c>
      <c r="AH2078">
        <v>334.25</v>
      </c>
      <c r="AI2078">
        <v>6.9360432269999999</v>
      </c>
      <c r="AJ2078">
        <v>0.122407874</v>
      </c>
      <c r="AK2078">
        <v>168.5</v>
      </c>
      <c r="AL2078">
        <v>6.1707484999999999E-2</v>
      </c>
      <c r="AM2078">
        <v>1.2753169209999999</v>
      </c>
      <c r="AN2078">
        <v>3.482412268</v>
      </c>
      <c r="AO2078">
        <v>24.29338954</v>
      </c>
      <c r="AP2078">
        <v>1124.3399999999999</v>
      </c>
      <c r="AQ2078">
        <v>165.75</v>
      </c>
      <c r="AR2078">
        <v>6.0700389E-2</v>
      </c>
      <c r="AS2078">
        <v>-0.17731275499999999</v>
      </c>
      <c r="AT2078">
        <v>914.34000019999996</v>
      </c>
      <c r="AU2078">
        <v>-5.0916647000000002E-2</v>
      </c>
      <c r="AV2078">
        <v>1471.61</v>
      </c>
      <c r="AW2078">
        <v>3520.1372550000001</v>
      </c>
      <c r="AX2078">
        <v>-8.4503446610000008</v>
      </c>
      <c r="AY2078">
        <v>914.36000009999998</v>
      </c>
      <c r="AZ2078">
        <v>0.19029850300000001</v>
      </c>
      <c r="BA2078">
        <v>-4.56825E-4</v>
      </c>
      <c r="BB2078">
        <v>-0.271463448</v>
      </c>
      <c r="BC2078">
        <v>-0.94534764100000002</v>
      </c>
    </row>
    <row r="2079" spans="1:55" x14ac:dyDescent="0.35">
      <c r="A2079" t="str">
        <f t="shared" si="194"/>
        <v/>
      </c>
      <c r="B2079" t="str">
        <f>IFERROR(VLOOKUP(R2079,#REF!,3,FALSE),"")</f>
        <v/>
      </c>
      <c r="C2079" t="str">
        <f>IFERROR(VLOOKUP(R2079,#REF!,3,FALSE),"normal")</f>
        <v>normal</v>
      </c>
      <c r="D2079">
        <v>2.5227961177186486</v>
      </c>
      <c r="E2079">
        <v>-4.7908182521969254</v>
      </c>
      <c r="F2079">
        <v>-1.7954179095320635</v>
      </c>
      <c r="G2079" s="3">
        <v>-3.373607285309705E-2</v>
      </c>
      <c r="H2079">
        <v>60.756747259304454</v>
      </c>
      <c r="I2079" t="s">
        <v>1174</v>
      </c>
      <c r="K2079">
        <v>-4.1469785865172568</v>
      </c>
      <c r="L2079" s="3">
        <v>9.3134522108696396E-2</v>
      </c>
      <c r="M2079" t="s">
        <v>219</v>
      </c>
      <c r="N2079" t="s">
        <v>163</v>
      </c>
      <c r="O2079" s="1">
        <v>43705.587500000001</v>
      </c>
      <c r="P2079" t="s">
        <v>161</v>
      </c>
      <c r="Q2079">
        <v>1</v>
      </c>
      <c r="R2079" t="s">
        <v>321</v>
      </c>
      <c r="T2079">
        <v>8</v>
      </c>
      <c r="U2079">
        <v>40</v>
      </c>
      <c r="V2079">
        <v>5</v>
      </c>
      <c r="W2079">
        <v>70</v>
      </c>
      <c r="X2079">
        <v>81.95</v>
      </c>
      <c r="Y2079">
        <v>71.128791969999995</v>
      </c>
      <c r="Z2079">
        <v>4.8235010100000002</v>
      </c>
      <c r="AA2079">
        <v>174.4102001</v>
      </c>
      <c r="AB2079">
        <v>23</v>
      </c>
      <c r="AC2079">
        <v>30</v>
      </c>
      <c r="AE2079">
        <v>55</v>
      </c>
      <c r="AG2079">
        <v>1780.37</v>
      </c>
      <c r="AH2079">
        <v>517.5</v>
      </c>
      <c r="AI2079">
        <v>6.1361367250000001</v>
      </c>
      <c r="AJ2079">
        <v>0.18951705199999999</v>
      </c>
      <c r="AK2079">
        <v>351.75</v>
      </c>
      <c r="AL2079">
        <v>0.128816663</v>
      </c>
      <c r="AM2079">
        <v>1.571893384</v>
      </c>
      <c r="AN2079">
        <v>4.292251373</v>
      </c>
      <c r="AO2079">
        <v>57.324341969999999</v>
      </c>
      <c r="AP2079">
        <v>1124.3399999999999</v>
      </c>
      <c r="AQ2079">
        <v>165.75</v>
      </c>
      <c r="AR2079">
        <v>6.0700389E-2</v>
      </c>
      <c r="AS2079">
        <v>-0.17731275499999999</v>
      </c>
      <c r="AT2079">
        <v>914.34000019999996</v>
      </c>
      <c r="AU2079">
        <v>-4.1309964999999997E-2</v>
      </c>
      <c r="AV2079">
        <v>1780.38</v>
      </c>
      <c r="AW2079">
        <v>3512.552095</v>
      </c>
      <c r="AX2079">
        <v>-8.4503446610000008</v>
      </c>
      <c r="AY2079">
        <v>914.36000009999998</v>
      </c>
      <c r="AZ2079">
        <v>0.18988844999999999</v>
      </c>
      <c r="BA2079">
        <v>-4.56825E-4</v>
      </c>
      <c r="BB2079">
        <v>-0.80577032299999996</v>
      </c>
      <c r="BC2079">
        <v>-3.4585687740000002</v>
      </c>
    </row>
    <row r="2080" spans="1:55" x14ac:dyDescent="0.35">
      <c r="A2080" t="str">
        <f t="shared" si="194"/>
        <v/>
      </c>
      <c r="B2080" t="str">
        <f>IFERROR(VLOOKUP(R2080,#REF!,3,FALSE),"")</f>
        <v/>
      </c>
      <c r="C2080" t="str">
        <f>IFERROR(VLOOKUP(R2080,#REF!,3,FALSE),"normal")</f>
        <v>normal</v>
      </c>
      <c r="D2080">
        <v>6.2881245610365397</v>
      </c>
      <c r="E2080">
        <v>-4.6965328246948239</v>
      </c>
      <c r="F2080">
        <v>-1.8219987578167605</v>
      </c>
      <c r="G2080" s="3">
        <v>9.1196826045421928E-3</v>
      </c>
      <c r="H2080">
        <v>143.06390584123744</v>
      </c>
      <c r="I2080" t="s">
        <v>1175</v>
      </c>
      <c r="K2080">
        <v>-4.4372388110397836</v>
      </c>
      <c r="L2080" s="3">
        <v>9.3380675368699401E-2</v>
      </c>
      <c r="M2080" t="s">
        <v>219</v>
      </c>
      <c r="N2080" t="s">
        <v>163</v>
      </c>
      <c r="O2080" s="1">
        <v>43705.587500000001</v>
      </c>
      <c r="P2080" t="s">
        <v>161</v>
      </c>
      <c r="Q2080">
        <v>1</v>
      </c>
      <c r="R2080" t="s">
        <v>321</v>
      </c>
      <c r="T2080">
        <v>9</v>
      </c>
      <c r="U2080">
        <v>40</v>
      </c>
      <c r="V2080">
        <v>5</v>
      </c>
      <c r="W2080">
        <v>150</v>
      </c>
      <c r="X2080">
        <v>149.078</v>
      </c>
      <c r="Y2080">
        <v>142.18453969999999</v>
      </c>
      <c r="Z2080">
        <v>4.8169109130000001</v>
      </c>
      <c r="AA2080">
        <v>174.5264057</v>
      </c>
      <c r="AB2080">
        <v>23</v>
      </c>
      <c r="AC2080">
        <v>30</v>
      </c>
      <c r="AE2080">
        <v>55</v>
      </c>
      <c r="AG2080">
        <v>2089.69</v>
      </c>
      <c r="AH2080">
        <v>859.41666669999995</v>
      </c>
      <c r="AI2080">
        <v>5.0382594190000001</v>
      </c>
      <c r="AJ2080">
        <v>0.31473258599999998</v>
      </c>
      <c r="AK2080">
        <v>693.66666669999995</v>
      </c>
      <c r="AL2080">
        <v>0.25403219700000002</v>
      </c>
      <c r="AM2080">
        <v>1.7040220319999999</v>
      </c>
      <c r="AN2080">
        <v>4.6530451619999997</v>
      </c>
      <c r="AO2080">
        <v>137.67982330000001</v>
      </c>
      <c r="AP2080">
        <v>1124.3399999999999</v>
      </c>
      <c r="AQ2080">
        <v>165.75</v>
      </c>
      <c r="AR2080">
        <v>6.0700389E-2</v>
      </c>
      <c r="AS2080">
        <v>-0.17731275499999999</v>
      </c>
      <c r="AT2080">
        <v>914.34000019999996</v>
      </c>
      <c r="AU2080">
        <v>-3.810682E-2</v>
      </c>
      <c r="AV2080">
        <v>2089.71</v>
      </c>
      <c r="AW2080">
        <v>3506.5173009999999</v>
      </c>
      <c r="AX2080">
        <v>-8.4503446610000008</v>
      </c>
      <c r="AY2080">
        <v>914.36000009999998</v>
      </c>
      <c r="AZ2080">
        <v>0.18956220900000001</v>
      </c>
      <c r="BA2080">
        <v>-4.56825E-4</v>
      </c>
      <c r="BB2080">
        <v>-0.74724892399999998</v>
      </c>
      <c r="BC2080">
        <v>-3.476982993</v>
      </c>
    </row>
    <row r="2081" spans="1:55" x14ac:dyDescent="0.35">
      <c r="A2081" t="str">
        <f t="shared" si="194"/>
        <v/>
      </c>
      <c r="B2081" t="str">
        <f>IFERROR(VLOOKUP(R2081,#REF!,3,FALSE),"")</f>
        <v/>
      </c>
      <c r="C2081" t="str">
        <f>IFERROR(VLOOKUP(R2081,#REF!,3,FALSE),"normal")</f>
        <v>normal</v>
      </c>
      <c r="D2081">
        <v>-14.641683808675566</v>
      </c>
      <c r="E2081">
        <v>-4.9088162276576179</v>
      </c>
      <c r="F2081">
        <v>-1.8239786456079594</v>
      </c>
      <c r="G2081" s="3">
        <v>-4.12594789096438E-2</v>
      </c>
      <c r="H2081">
        <v>383.24899911662993</v>
      </c>
      <c r="I2081" t="s">
        <v>1176</v>
      </c>
      <c r="K2081">
        <v>-3.2869042657164615</v>
      </c>
      <c r="L2081" s="3">
        <v>-6.3544734489055274E-2</v>
      </c>
      <c r="M2081" t="s">
        <v>219</v>
      </c>
      <c r="N2081" t="s">
        <v>163</v>
      </c>
      <c r="O2081" s="1">
        <v>43705.587500000001</v>
      </c>
      <c r="P2081" t="s">
        <v>161</v>
      </c>
      <c r="Q2081">
        <v>1</v>
      </c>
      <c r="R2081" t="s">
        <v>321</v>
      </c>
      <c r="T2081">
        <v>10</v>
      </c>
      <c r="U2081">
        <v>40</v>
      </c>
      <c r="V2081">
        <v>5</v>
      </c>
      <c r="W2081">
        <v>400</v>
      </c>
      <c r="X2081">
        <v>358.85300000000001</v>
      </c>
      <c r="Y2081">
        <v>343.82513269999998</v>
      </c>
      <c r="Z2081">
        <v>4.8164210809999997</v>
      </c>
      <c r="AA2081">
        <v>174.5350492</v>
      </c>
      <c r="AB2081">
        <v>23</v>
      </c>
      <c r="AC2081">
        <v>30</v>
      </c>
      <c r="AE2081">
        <v>55</v>
      </c>
      <c r="AG2081">
        <v>2399.13</v>
      </c>
      <c r="AH2081">
        <v>1830.541667</v>
      </c>
      <c r="AI2081">
        <v>6.6723254970000001</v>
      </c>
      <c r="AJ2081">
        <v>0.67037460900000001</v>
      </c>
      <c r="AK2081">
        <v>1664.791667</v>
      </c>
      <c r="AL2081">
        <v>0.60967422000000004</v>
      </c>
      <c r="AM2081">
        <v>1.6989525510000001</v>
      </c>
      <c r="AN2081">
        <v>4.6392023099999999</v>
      </c>
      <c r="AO2081">
        <v>249.50696239999999</v>
      </c>
      <c r="AP2081">
        <v>1124.3399999999999</v>
      </c>
      <c r="AQ2081">
        <v>165.75</v>
      </c>
      <c r="AR2081">
        <v>6.0700389E-2</v>
      </c>
      <c r="AS2081">
        <v>-0.17731275499999999</v>
      </c>
      <c r="AT2081">
        <v>914.34000019999996</v>
      </c>
      <c r="AU2081">
        <v>-3.8220526999999997E-2</v>
      </c>
      <c r="AV2081">
        <v>2399.14</v>
      </c>
      <c r="AW2081">
        <v>3506.0686270000001</v>
      </c>
      <c r="AX2081">
        <v>-8.4503446610000008</v>
      </c>
      <c r="AY2081">
        <v>914.36000009999998</v>
      </c>
      <c r="AZ2081">
        <v>0.18953795400000001</v>
      </c>
      <c r="BA2081">
        <v>-4.56825E-4</v>
      </c>
      <c r="BB2081">
        <v>-1.396001703</v>
      </c>
      <c r="BC2081">
        <v>-6.4763343239999998</v>
      </c>
    </row>
    <row r="2082" spans="1:55" x14ac:dyDescent="0.35">
      <c r="A2082" t="str">
        <f t="shared" si="194"/>
        <v/>
      </c>
      <c r="B2082" t="str">
        <f>IFERROR(VLOOKUP(R2082,#REF!,3,FALSE),"")</f>
        <v/>
      </c>
      <c r="C2082" t="str">
        <f>IFERROR(VLOOKUP(R2082,#REF!,3,FALSE),"normal")</f>
        <v>normal</v>
      </c>
      <c r="D2082" t="s">
        <v>139</v>
      </c>
      <c r="E2082" t="s">
        <v>139</v>
      </c>
      <c r="F2082">
        <v>-1.4328357608688123</v>
      </c>
      <c r="G2082" s="3" t="s">
        <v>139</v>
      </c>
      <c r="H2082" t="s">
        <v>139</v>
      </c>
      <c r="I2082" t="s">
        <v>1177</v>
      </c>
      <c r="K2082" t="s">
        <v>139</v>
      </c>
      <c r="L2082" s="3" t="s">
        <v>139</v>
      </c>
      <c r="M2082" t="s">
        <v>219</v>
      </c>
      <c r="N2082" t="s">
        <v>163</v>
      </c>
      <c r="O2082" s="1">
        <v>43705.587500000001</v>
      </c>
      <c r="P2082" t="s">
        <v>161</v>
      </c>
      <c r="Q2082">
        <v>1</v>
      </c>
      <c r="R2082" t="s">
        <v>321</v>
      </c>
      <c r="T2082">
        <v>16</v>
      </c>
      <c r="U2082">
        <v>144</v>
      </c>
      <c r="V2082">
        <v>10</v>
      </c>
      <c r="W2082">
        <v>0</v>
      </c>
      <c r="X2082">
        <v>0</v>
      </c>
      <c r="Y2082">
        <v>-1.4328357700000001</v>
      </c>
      <c r="Z2082">
        <v>4.4109719150000002</v>
      </c>
      <c r="AA2082">
        <v>181.98686499999999</v>
      </c>
      <c r="AB2082">
        <v>23</v>
      </c>
      <c r="AC2082">
        <v>30</v>
      </c>
      <c r="AE2082">
        <v>25</v>
      </c>
      <c r="AG2082">
        <v>5618.99</v>
      </c>
      <c r="AH2082">
        <v>175.66666670000001</v>
      </c>
      <c r="AI2082">
        <v>4.0180751030000001</v>
      </c>
      <c r="AJ2082">
        <v>6.4332035999999995E-2</v>
      </c>
      <c r="AK2082">
        <v>0</v>
      </c>
      <c r="AL2082">
        <v>0</v>
      </c>
      <c r="AO2082">
        <v>0</v>
      </c>
      <c r="AP2082">
        <v>5588.99</v>
      </c>
      <c r="AQ2082">
        <v>175.66666670000001</v>
      </c>
      <c r="AR2082">
        <v>6.4332035999999995E-2</v>
      </c>
      <c r="AS2082">
        <v>0.167979081</v>
      </c>
      <c r="AT2082">
        <v>5378.99</v>
      </c>
      <c r="AV2082">
        <v>5619</v>
      </c>
      <c r="AW2082">
        <v>3128.963283</v>
      </c>
      <c r="AX2082">
        <v>-33.702613489999997</v>
      </c>
      <c r="AY2082">
        <v>5379</v>
      </c>
      <c r="AZ2082">
        <v>0.16915165099999999</v>
      </c>
      <c r="BA2082">
        <v>-1.8219620000000001E-3</v>
      </c>
      <c r="BC2082">
        <v>0.16225200400000001</v>
      </c>
    </row>
    <row r="2083" spans="1:55" x14ac:dyDescent="0.35">
      <c r="A2083" t="str">
        <f t="shared" si="194"/>
        <v/>
      </c>
      <c r="B2083" t="str">
        <f>IFERROR(VLOOKUP(R2083,#REF!,3,FALSE),"")</f>
        <v/>
      </c>
      <c r="C2083" t="str">
        <f>IFERROR(VLOOKUP(R2083,#REF!,3,FALSE),"normal")</f>
        <v>normal</v>
      </c>
      <c r="D2083" t="s">
        <v>139</v>
      </c>
      <c r="E2083" t="s">
        <v>139</v>
      </c>
      <c r="F2083">
        <v>-2.5206633287131779</v>
      </c>
      <c r="G2083" s="3" t="s">
        <v>139</v>
      </c>
      <c r="H2083">
        <v>125.82639883148417</v>
      </c>
      <c r="I2083" t="s">
        <v>1178</v>
      </c>
      <c r="K2083" t="s">
        <v>139</v>
      </c>
      <c r="L2083" s="3" t="s">
        <v>139</v>
      </c>
      <c r="M2083" t="s">
        <v>219</v>
      </c>
      <c r="N2083" t="s">
        <v>163</v>
      </c>
      <c r="O2083" s="1">
        <v>43705.587500000001</v>
      </c>
      <c r="P2083" t="s">
        <v>161</v>
      </c>
      <c r="Q2083">
        <v>1</v>
      </c>
      <c r="R2083" t="s">
        <v>321</v>
      </c>
      <c r="T2083">
        <v>17</v>
      </c>
      <c r="U2083">
        <v>40</v>
      </c>
      <c r="V2083">
        <v>5</v>
      </c>
      <c r="W2083">
        <v>150</v>
      </c>
      <c r="X2083">
        <v>149.078</v>
      </c>
      <c r="Y2083">
        <v>125.0529859</v>
      </c>
      <c r="Z2083">
        <v>4.1936560030000001</v>
      </c>
      <c r="AA2083">
        <v>186.23746159999999</v>
      </c>
      <c r="AB2083">
        <v>23</v>
      </c>
      <c r="AC2083">
        <v>30</v>
      </c>
      <c r="AE2083">
        <v>25</v>
      </c>
      <c r="AG2083">
        <v>5928.67</v>
      </c>
      <c r="AH2083">
        <v>710.66666669999995</v>
      </c>
      <c r="AI2083">
        <v>3.1438921689999999</v>
      </c>
      <c r="AJ2083">
        <v>0.26025787700000003</v>
      </c>
      <c r="AK2083">
        <v>535</v>
      </c>
      <c r="AL2083">
        <v>0.19592584099999999</v>
      </c>
      <c r="AM2083">
        <v>1.3142505339999999</v>
      </c>
      <c r="AN2083">
        <v>3.5887253650000002</v>
      </c>
      <c r="AO2083">
        <v>170.17123079999999</v>
      </c>
      <c r="AP2083">
        <v>5588.99</v>
      </c>
      <c r="AQ2083">
        <v>175.66666670000001</v>
      </c>
      <c r="AR2083">
        <v>6.4332035999999995E-2</v>
      </c>
      <c r="AS2083">
        <v>0.167979081</v>
      </c>
      <c r="AT2083">
        <v>5378.99</v>
      </c>
      <c r="AU2083">
        <v>4.6807449000000001E-2</v>
      </c>
      <c r="AV2083">
        <v>5928.68</v>
      </c>
      <c r="AW2083">
        <v>2921.9015760000002</v>
      </c>
      <c r="AX2083">
        <v>-33.702613489999997</v>
      </c>
      <c r="AY2083">
        <v>5379</v>
      </c>
      <c r="AZ2083">
        <v>0.15795790200000001</v>
      </c>
      <c r="BA2083">
        <v>-1.8219620000000001E-3</v>
      </c>
      <c r="BB2083">
        <v>2.1570440199999998</v>
      </c>
      <c r="BC2083">
        <v>7.7410385899999996</v>
      </c>
    </row>
    <row r="2084" spans="1:55" x14ac:dyDescent="0.35">
      <c r="A2084" t="str">
        <f t="shared" si="194"/>
        <v/>
      </c>
      <c r="B2084" t="str">
        <f>IFERROR(VLOOKUP(R2084,#REF!,3,FALSE),"")</f>
        <v/>
      </c>
      <c r="C2084" t="str">
        <f>IFERROR(VLOOKUP(R2084,#REF!,3,FALSE),"normal")</f>
        <v>normal</v>
      </c>
      <c r="D2084" t="s">
        <v>139</v>
      </c>
      <c r="E2084" t="s">
        <v>139</v>
      </c>
      <c r="F2084">
        <v>-3.7240734745454676</v>
      </c>
      <c r="G2084" s="3" t="s">
        <v>139</v>
      </c>
      <c r="H2084">
        <v>355.44172181924074</v>
      </c>
      <c r="I2084" t="s">
        <v>1179</v>
      </c>
      <c r="K2084" t="s">
        <v>139</v>
      </c>
      <c r="L2084" s="3" t="s">
        <v>139</v>
      </c>
      <c r="M2084" t="s">
        <v>219</v>
      </c>
      <c r="N2084" t="s">
        <v>163</v>
      </c>
      <c r="O2084" s="1">
        <v>43705.587500000001</v>
      </c>
      <c r="P2084" t="s">
        <v>161</v>
      </c>
      <c r="Q2084">
        <v>1</v>
      </c>
      <c r="R2084" t="s">
        <v>321</v>
      </c>
      <c r="T2084">
        <v>18</v>
      </c>
      <c r="U2084">
        <v>40</v>
      </c>
      <c r="V2084">
        <v>5</v>
      </c>
      <c r="W2084">
        <v>400</v>
      </c>
      <c r="X2084">
        <v>358.85300000000001</v>
      </c>
      <c r="Y2084">
        <v>318.87832049999997</v>
      </c>
      <c r="Z2084">
        <v>3.9846521830000001</v>
      </c>
      <c r="AA2084">
        <v>190.5058042</v>
      </c>
      <c r="AB2084">
        <v>23</v>
      </c>
      <c r="AC2084">
        <v>30</v>
      </c>
      <c r="AE2084">
        <v>25</v>
      </c>
      <c r="AG2084">
        <v>6238.79</v>
      </c>
      <c r="AH2084">
        <v>1461.125</v>
      </c>
      <c r="AI2084">
        <v>3.2878233849999998</v>
      </c>
      <c r="AJ2084">
        <v>0.53508812100000003</v>
      </c>
      <c r="AK2084">
        <v>1285.458333</v>
      </c>
      <c r="AL2084">
        <v>0.47075608499999999</v>
      </c>
      <c r="AM2084">
        <v>1.311835444</v>
      </c>
      <c r="AN2084">
        <v>3.5821306590000002</v>
      </c>
      <c r="AO2084">
        <v>390.97548219999999</v>
      </c>
      <c r="AP2084">
        <v>5588.99</v>
      </c>
      <c r="AQ2084">
        <v>175.66666670000001</v>
      </c>
      <c r="AR2084">
        <v>6.4332035999999995E-2</v>
      </c>
      <c r="AS2084">
        <v>0.167979081</v>
      </c>
      <c r="AT2084">
        <v>5378.99</v>
      </c>
      <c r="AU2084">
        <v>4.6893622000000003E-2</v>
      </c>
      <c r="AV2084">
        <v>6238.81</v>
      </c>
      <c r="AW2084">
        <v>2719.2885430000001</v>
      </c>
      <c r="AX2084">
        <v>-33.702613489999997</v>
      </c>
      <c r="AY2084">
        <v>5379</v>
      </c>
      <c r="AZ2084">
        <v>0.14700464899999999</v>
      </c>
      <c r="BA2084">
        <v>-1.8219620000000001E-3</v>
      </c>
      <c r="BB2084">
        <v>-1.6620811170000001</v>
      </c>
      <c r="BC2084">
        <v>-5.9537917260000004</v>
      </c>
    </row>
    <row r="2085" spans="1:55" x14ac:dyDescent="0.35">
      <c r="A2085" t="str">
        <f t="shared" si="194"/>
        <v/>
      </c>
      <c r="B2085" t="str">
        <f>IFERROR(VLOOKUP(R2085,#REF!,3,FALSE),"")</f>
        <v/>
      </c>
      <c r="C2085" t="str">
        <f>IFERROR(VLOOKUP(R2085,#REF!,3,FALSE),"normal")</f>
        <v>normal</v>
      </c>
      <c r="D2085" t="s">
        <v>139</v>
      </c>
      <c r="E2085" t="s">
        <v>139</v>
      </c>
      <c r="F2085">
        <v>-1.5923709357228144</v>
      </c>
      <c r="G2085" s="3" t="s">
        <v>139</v>
      </c>
      <c r="H2085" t="s">
        <v>139</v>
      </c>
      <c r="I2085" t="s">
        <v>1180</v>
      </c>
      <c r="K2085" t="s">
        <v>139</v>
      </c>
      <c r="L2085" s="3" t="s">
        <v>139</v>
      </c>
      <c r="M2085" t="s">
        <v>219</v>
      </c>
      <c r="N2085" t="s">
        <v>163</v>
      </c>
      <c r="O2085" s="1">
        <v>43705.587500000001</v>
      </c>
      <c r="P2085" t="s">
        <v>161</v>
      </c>
      <c r="Q2085">
        <v>1</v>
      </c>
      <c r="R2085" t="s">
        <v>321</v>
      </c>
      <c r="T2085">
        <v>26</v>
      </c>
      <c r="U2085">
        <v>262</v>
      </c>
      <c r="V2085">
        <v>30</v>
      </c>
      <c r="W2085">
        <v>0</v>
      </c>
      <c r="X2085">
        <v>0</v>
      </c>
      <c r="Y2085">
        <v>-2.4917307590000002</v>
      </c>
      <c r="Z2085">
        <v>8.8488868289999996</v>
      </c>
      <c r="AA2085">
        <v>171.42404350000001</v>
      </c>
      <c r="AB2085">
        <v>41</v>
      </c>
      <c r="AC2085">
        <v>43</v>
      </c>
      <c r="AE2085">
        <v>60</v>
      </c>
      <c r="AG2085">
        <v>13098.53</v>
      </c>
      <c r="AH2085">
        <v>149.375</v>
      </c>
      <c r="AI2085">
        <v>8.0854808140000003</v>
      </c>
      <c r="AJ2085">
        <v>5.4703593000000002E-2</v>
      </c>
      <c r="AK2085">
        <v>-7.9583333329999997</v>
      </c>
      <c r="AL2085">
        <v>-2.9144729999999999E-3</v>
      </c>
      <c r="AM2085" t="s">
        <v>228</v>
      </c>
      <c r="AN2085" t="s">
        <v>228</v>
      </c>
      <c r="AO2085">
        <v>-0.984274592</v>
      </c>
      <c r="AP2085">
        <v>11248.57</v>
      </c>
      <c r="AQ2085">
        <v>157.33333329999999</v>
      </c>
      <c r="AR2085">
        <v>5.7618067000000002E-2</v>
      </c>
      <c r="AS2085">
        <v>-0.60935368199999995</v>
      </c>
      <c r="AT2085">
        <v>11038.57</v>
      </c>
      <c r="AU2085">
        <v>0</v>
      </c>
      <c r="AV2085">
        <v>13098.55</v>
      </c>
      <c r="AW2085">
        <v>6623.9588620000004</v>
      </c>
      <c r="AX2085">
        <v>21.689580450000001</v>
      </c>
      <c r="AY2085">
        <v>11038.59</v>
      </c>
      <c r="AZ2085">
        <v>0.35809099700000002</v>
      </c>
      <c r="BA2085">
        <v>1.1725380000000001E-3</v>
      </c>
      <c r="BB2085">
        <v>0</v>
      </c>
      <c r="BC2085">
        <v>2.071150195</v>
      </c>
    </row>
    <row r="2086" spans="1:55" x14ac:dyDescent="0.35">
      <c r="A2086" t="str">
        <f t="shared" si="194"/>
        <v/>
      </c>
      <c r="B2086" t="str">
        <f>IFERROR(VLOOKUP(R2086,#REF!,3,FALSE),"")</f>
        <v/>
      </c>
      <c r="C2086" t="str">
        <f>IFERROR(VLOOKUP(R2086,#REF!,3,FALSE),"normal")</f>
        <v>normal</v>
      </c>
      <c r="D2086">
        <v>-22.260945858312951</v>
      </c>
      <c r="E2086">
        <v>-1.6448420695961581</v>
      </c>
      <c r="F2086">
        <v>-1.9145001828099508</v>
      </c>
      <c r="G2086" s="3">
        <v>-7.992506071542782E-2</v>
      </c>
      <c r="H2086">
        <v>103.66726733656206</v>
      </c>
      <c r="I2086" t="s">
        <v>1181</v>
      </c>
      <c r="K2086">
        <v>-1.7095769101332137</v>
      </c>
      <c r="L2086" s="3">
        <v>-0.23024280831004901</v>
      </c>
      <c r="M2086" t="s">
        <v>219</v>
      </c>
      <c r="N2086" t="s">
        <v>163</v>
      </c>
      <c r="O2086" s="1">
        <v>43705.587500000001</v>
      </c>
      <c r="P2086" t="s">
        <v>161</v>
      </c>
      <c r="Q2086">
        <v>1</v>
      </c>
      <c r="R2086" t="s">
        <v>321</v>
      </c>
      <c r="T2086">
        <v>27</v>
      </c>
      <c r="U2086">
        <v>40</v>
      </c>
      <c r="V2086">
        <v>5</v>
      </c>
      <c r="W2086">
        <v>150</v>
      </c>
      <c r="X2086">
        <v>149.078</v>
      </c>
      <c r="Y2086">
        <v>103.0300592</v>
      </c>
      <c r="Z2086">
        <v>9.1464960709999996</v>
      </c>
      <c r="AA2086">
        <v>174.84430169999999</v>
      </c>
      <c r="AB2086">
        <v>41</v>
      </c>
      <c r="AC2086">
        <v>44</v>
      </c>
      <c r="AE2086">
        <v>60</v>
      </c>
      <c r="AG2086">
        <v>13411.07</v>
      </c>
      <c r="AH2086">
        <v>1117.208333</v>
      </c>
      <c r="AI2086">
        <v>12.80278219</v>
      </c>
      <c r="AJ2086">
        <v>0.40914015399999998</v>
      </c>
      <c r="AK2086">
        <v>959.875</v>
      </c>
      <c r="AL2086">
        <v>0.35152208699999998</v>
      </c>
      <c r="AM2086">
        <v>2.3579742650000002</v>
      </c>
      <c r="AN2086">
        <v>6.438743477</v>
      </c>
      <c r="AO2086">
        <v>74.973938129999993</v>
      </c>
      <c r="AP2086">
        <v>11248.57</v>
      </c>
      <c r="AQ2086">
        <v>157.33333329999999</v>
      </c>
      <c r="AR2086">
        <v>5.7618067000000002E-2</v>
      </c>
      <c r="AS2086">
        <v>-0.60935368199999995</v>
      </c>
      <c r="AT2086">
        <v>11038.57</v>
      </c>
      <c r="AU2086">
        <v>-9.4638602000000002E-2</v>
      </c>
      <c r="AV2086">
        <v>13411.09</v>
      </c>
      <c r="AW2086">
        <v>6854.5542100000002</v>
      </c>
      <c r="AX2086">
        <v>21.689580450000001</v>
      </c>
      <c r="AY2086">
        <v>11038.59</v>
      </c>
      <c r="AZ2086">
        <v>0.37055697300000001</v>
      </c>
      <c r="BA2086">
        <v>1.1725380000000001E-3</v>
      </c>
      <c r="BB2086">
        <v>3.9025899599999998</v>
      </c>
      <c r="BC2086">
        <v>25.12777565</v>
      </c>
    </row>
    <row r="2087" spans="1:55" x14ac:dyDescent="0.35">
      <c r="A2087" t="str">
        <f t="shared" si="194"/>
        <v/>
      </c>
      <c r="B2087" t="str">
        <f>IFERROR(VLOOKUP(R2087,#REF!,3,FALSE),"")</f>
        <v/>
      </c>
      <c r="C2087" t="str">
        <f>IFERROR(VLOOKUP(R2087,#REF!,3,FALSE),"normal")</f>
        <v>normal</v>
      </c>
      <c r="D2087">
        <v>-26.990351709870595</v>
      </c>
      <c r="E2087">
        <v>-2.0471878900342881</v>
      </c>
      <c r="F2087">
        <v>-2.3173132054481869</v>
      </c>
      <c r="G2087" s="3">
        <v>-6.7562015563079586E-2</v>
      </c>
      <c r="H2087">
        <v>313.69613674680159</v>
      </c>
      <c r="I2087" t="s">
        <v>1182</v>
      </c>
      <c r="K2087">
        <v>-1.6790598315298448</v>
      </c>
      <c r="L2087" s="3">
        <v>-0.13512803366171869</v>
      </c>
      <c r="M2087" t="s">
        <v>219</v>
      </c>
      <c r="N2087" t="s">
        <v>163</v>
      </c>
      <c r="O2087" s="1">
        <v>43705.587500000001</v>
      </c>
      <c r="P2087" t="s">
        <v>161</v>
      </c>
      <c r="Q2087">
        <v>1</v>
      </c>
      <c r="R2087" t="s">
        <v>321</v>
      </c>
      <c r="T2087">
        <v>28</v>
      </c>
      <c r="U2087">
        <v>40</v>
      </c>
      <c r="V2087">
        <v>5</v>
      </c>
      <c r="W2087">
        <v>400</v>
      </c>
      <c r="X2087">
        <v>358.85300000000001</v>
      </c>
      <c r="Y2087">
        <v>281.4269994</v>
      </c>
      <c r="Z2087">
        <v>9.3156052230000004</v>
      </c>
      <c r="AA2087">
        <v>178.92050829999999</v>
      </c>
      <c r="AB2087">
        <v>41</v>
      </c>
      <c r="AC2087">
        <v>45</v>
      </c>
      <c r="AE2087">
        <v>60</v>
      </c>
      <c r="AG2087">
        <v>13721.85</v>
      </c>
      <c r="AH2087">
        <v>2800.583333</v>
      </c>
      <c r="AI2087">
        <v>13.3054963</v>
      </c>
      <c r="AJ2087">
        <v>1.025619898</v>
      </c>
      <c r="AK2087">
        <v>2643.25</v>
      </c>
      <c r="AL2087">
        <v>0.96800183100000003</v>
      </c>
      <c r="AM2087">
        <v>2.6974884729999999</v>
      </c>
      <c r="AN2087">
        <v>7.3658294619999998</v>
      </c>
      <c r="AO2087">
        <v>198.65850470000001</v>
      </c>
      <c r="AP2087">
        <v>11248.57</v>
      </c>
      <c r="AQ2087">
        <v>157.33333329999999</v>
      </c>
      <c r="AR2087">
        <v>5.7618067000000002E-2</v>
      </c>
      <c r="AS2087">
        <v>-0.60935368199999995</v>
      </c>
      <c r="AT2087">
        <v>11038.57</v>
      </c>
      <c r="AU2087">
        <v>-8.2727096E-2</v>
      </c>
      <c r="AV2087">
        <v>13721.86</v>
      </c>
      <c r="AW2087">
        <v>6982.0984239999998</v>
      </c>
      <c r="AX2087">
        <v>21.689580450000001</v>
      </c>
      <c r="AY2087">
        <v>11038.59</v>
      </c>
      <c r="AZ2087">
        <v>0.37745200899999998</v>
      </c>
      <c r="BA2087">
        <v>1.1725380000000001E-3</v>
      </c>
      <c r="BB2087">
        <v>-1.7887379320000001</v>
      </c>
      <c r="BC2087">
        <v>-13.17553856</v>
      </c>
    </row>
    <row r="2088" spans="1:55" x14ac:dyDescent="0.35">
      <c r="A2088" t="str">
        <f t="shared" si="194"/>
        <v/>
      </c>
      <c r="B2088" t="str">
        <f>IFERROR(VLOOKUP(R2088,#REF!,3,FALSE),"")</f>
        <v/>
      </c>
      <c r="C2088" t="str">
        <f>IFERROR(VLOOKUP(R2088,#REF!,3,FALSE),"normal")</f>
        <v>normal</v>
      </c>
      <c r="D2088">
        <v>-7.7816428305804841</v>
      </c>
      <c r="E2088">
        <v>-7.1396704158832556</v>
      </c>
      <c r="F2088">
        <v>-5.7960881309785242</v>
      </c>
      <c r="G2088" s="3">
        <v>0.10011165981100251</v>
      </c>
      <c r="H2088">
        <v>19.535394196668456</v>
      </c>
      <c r="I2088" t="s">
        <v>1183</v>
      </c>
      <c r="K2088">
        <v>-10.537786765780671</v>
      </c>
      <c r="L2088" s="3">
        <v>-1.7348309458681006E-2</v>
      </c>
      <c r="M2088" t="s">
        <v>219</v>
      </c>
      <c r="N2088" t="s">
        <v>163</v>
      </c>
      <c r="O2088" s="1">
        <v>43705.587500000001</v>
      </c>
      <c r="P2088" t="s">
        <v>157</v>
      </c>
      <c r="Q2088">
        <v>1</v>
      </c>
      <c r="R2088" t="s">
        <v>332</v>
      </c>
      <c r="T2088">
        <v>7</v>
      </c>
      <c r="U2088">
        <v>40</v>
      </c>
      <c r="V2088">
        <v>5</v>
      </c>
      <c r="W2088">
        <v>30</v>
      </c>
      <c r="X2088">
        <v>48.386000000000003</v>
      </c>
      <c r="Y2088">
        <v>31.507986120000002</v>
      </c>
      <c r="Z2088">
        <v>6.5888692229999997</v>
      </c>
      <c r="AA2088">
        <v>154.648</v>
      </c>
      <c r="AB2088">
        <v>23</v>
      </c>
      <c r="AC2088">
        <v>30</v>
      </c>
      <c r="AE2088">
        <v>55</v>
      </c>
      <c r="AG2088">
        <v>1477</v>
      </c>
      <c r="AH2088">
        <v>362.25</v>
      </c>
      <c r="AI2088">
        <v>3.4672379690000001</v>
      </c>
      <c r="AJ2088">
        <v>0.13266193600000001</v>
      </c>
      <c r="AK2088">
        <v>245.79166670000001</v>
      </c>
      <c r="AL2088">
        <v>9.0012969999999998E-2</v>
      </c>
      <c r="AM2088">
        <v>1.8603102170000001</v>
      </c>
      <c r="AN2088">
        <v>5.0798095869999997</v>
      </c>
      <c r="AO2088">
        <v>70.889759769999998</v>
      </c>
      <c r="AP2088">
        <v>1138.26</v>
      </c>
      <c r="AQ2088">
        <v>116.45833330000001</v>
      </c>
      <c r="AR2088">
        <v>4.2648966000000003E-2</v>
      </c>
      <c r="AS2088">
        <v>4.2301287E-2</v>
      </c>
      <c r="AT2088">
        <v>928.26</v>
      </c>
      <c r="AU2088">
        <v>8.3273370000000006E-3</v>
      </c>
      <c r="AV2088">
        <v>1477</v>
      </c>
      <c r="AW2088">
        <v>4509.3735100000004</v>
      </c>
      <c r="AX2088">
        <v>-12.063358170000001</v>
      </c>
      <c r="AY2088">
        <v>928.28000020000002</v>
      </c>
      <c r="AZ2088">
        <v>0.24377658299999999</v>
      </c>
      <c r="BA2088">
        <v>-6.5214500000000003E-4</v>
      </c>
      <c r="BB2088">
        <v>0.229937903</v>
      </c>
      <c r="BC2088">
        <v>1.168040762</v>
      </c>
    </row>
    <row r="2089" spans="1:55" x14ac:dyDescent="0.35">
      <c r="A2089" t="str">
        <f t="shared" si="194"/>
        <v/>
      </c>
      <c r="B2089" t="str">
        <f>IFERROR(VLOOKUP(R2089,#REF!,3,FALSE),"")</f>
        <v/>
      </c>
      <c r="C2089" t="str">
        <f>IFERROR(VLOOKUP(R2089,#REF!,3,FALSE),"normal")</f>
        <v>normal</v>
      </c>
      <c r="D2089">
        <v>0.47860634828650461</v>
      </c>
      <c r="E2089">
        <v>-7.1424796959067613</v>
      </c>
      <c r="F2089">
        <v>-5.8202823101594001</v>
      </c>
      <c r="G2089" s="3">
        <v>7.8101679910769592E-2</v>
      </c>
      <c r="H2089">
        <v>62.548927533862106</v>
      </c>
      <c r="I2089" t="s">
        <v>1184</v>
      </c>
      <c r="K2089">
        <v>-10.327172109602088</v>
      </c>
      <c r="L2089" s="3">
        <v>0.19984062068620162</v>
      </c>
      <c r="M2089" t="s">
        <v>219</v>
      </c>
      <c r="N2089" t="s">
        <v>163</v>
      </c>
      <c r="O2089" s="1">
        <v>43705.587500000001</v>
      </c>
      <c r="P2089" t="s">
        <v>157</v>
      </c>
      <c r="Q2089">
        <v>1</v>
      </c>
      <c r="R2089" t="s">
        <v>332</v>
      </c>
      <c r="T2089">
        <v>8</v>
      </c>
      <c r="U2089">
        <v>40</v>
      </c>
      <c r="V2089">
        <v>5</v>
      </c>
      <c r="W2089">
        <v>70</v>
      </c>
      <c r="X2089">
        <v>81.95</v>
      </c>
      <c r="Y2089">
        <v>73.226923020000001</v>
      </c>
      <c r="Z2089">
        <v>6.5614801250000001</v>
      </c>
      <c r="AA2089">
        <v>154.648</v>
      </c>
      <c r="AB2089">
        <v>23</v>
      </c>
      <c r="AC2089">
        <v>30</v>
      </c>
      <c r="AE2089">
        <v>55</v>
      </c>
      <c r="AG2089">
        <v>1785.99</v>
      </c>
      <c r="AH2089">
        <v>635.125</v>
      </c>
      <c r="AI2089">
        <v>5.294069693</v>
      </c>
      <c r="AJ2089">
        <v>0.23259327099999999</v>
      </c>
      <c r="AK2089">
        <v>518.66666669999995</v>
      </c>
      <c r="AL2089">
        <v>0.18994430500000001</v>
      </c>
      <c r="AM2089">
        <v>2.317807255</v>
      </c>
      <c r="AN2089">
        <v>6.3290624360000001</v>
      </c>
      <c r="AO2089">
        <v>97.971257800000004</v>
      </c>
      <c r="AP2089">
        <v>1138.26</v>
      </c>
      <c r="AQ2089">
        <v>116.45833330000001</v>
      </c>
      <c r="AR2089">
        <v>4.2648966000000003E-2</v>
      </c>
      <c r="AS2089">
        <v>4.2301287E-2</v>
      </c>
      <c r="AT2089">
        <v>928.26</v>
      </c>
      <c r="AU2089">
        <v>6.6836580000000003E-3</v>
      </c>
      <c r="AV2089">
        <v>1786</v>
      </c>
      <c r="AW2089">
        <v>4481.7358709999999</v>
      </c>
      <c r="AX2089">
        <v>-12.063358170000001</v>
      </c>
      <c r="AY2089">
        <v>928.28000020000002</v>
      </c>
      <c r="AZ2089">
        <v>0.24228249299999999</v>
      </c>
      <c r="BA2089">
        <v>-6.5214500000000003E-4</v>
      </c>
      <c r="BB2089">
        <v>-0.32407201400000002</v>
      </c>
      <c r="BC2089">
        <v>-2.0510720079999998</v>
      </c>
    </row>
    <row r="2090" spans="1:55" x14ac:dyDescent="0.35">
      <c r="A2090" t="str">
        <f t="shared" si="194"/>
        <v/>
      </c>
      <c r="B2090" t="str">
        <f>IFERROR(VLOOKUP(R2090,#REF!,3,FALSE),"")</f>
        <v/>
      </c>
      <c r="C2090" t="str">
        <f>IFERROR(VLOOKUP(R2090,#REF!,3,FALSE),"normal")</f>
        <v>normal</v>
      </c>
      <c r="D2090">
        <v>1.4781129958848851</v>
      </c>
      <c r="E2090">
        <v>-6.9858750674796326</v>
      </c>
      <c r="F2090">
        <v>-5.8425367447238576</v>
      </c>
      <c r="G2090" s="3">
        <v>0.11799047357941221</v>
      </c>
      <c r="H2090">
        <v>149.48517846362307</v>
      </c>
      <c r="I2090" t="s">
        <v>1185</v>
      </c>
      <c r="K2090">
        <v>-9.1827945577254813</v>
      </c>
      <c r="L2090" s="3">
        <v>0.1832435460021937</v>
      </c>
      <c r="M2090" t="s">
        <v>219</v>
      </c>
      <c r="N2090" t="s">
        <v>163</v>
      </c>
      <c r="O2090" s="1">
        <v>43705.587500000001</v>
      </c>
      <c r="P2090" t="s">
        <v>157</v>
      </c>
      <c r="Q2090">
        <v>1</v>
      </c>
      <c r="R2090" t="s">
        <v>332</v>
      </c>
      <c r="T2090">
        <v>9</v>
      </c>
      <c r="U2090">
        <v>40</v>
      </c>
      <c r="V2090">
        <v>5</v>
      </c>
      <c r="W2090">
        <v>150</v>
      </c>
      <c r="X2090">
        <v>149.078</v>
      </c>
      <c r="Y2090">
        <v>148.5663429</v>
      </c>
      <c r="Z2090">
        <v>6.5364872089999997</v>
      </c>
      <c r="AA2090">
        <v>154.648</v>
      </c>
      <c r="AB2090">
        <v>23</v>
      </c>
      <c r="AC2090">
        <v>30</v>
      </c>
      <c r="AE2090">
        <v>55</v>
      </c>
      <c r="AG2090">
        <v>2095.46</v>
      </c>
      <c r="AH2090">
        <v>1125.75</v>
      </c>
      <c r="AI2090">
        <v>4.7388312629999998</v>
      </c>
      <c r="AJ2090">
        <v>0.412268254</v>
      </c>
      <c r="AK2090">
        <v>1009.291667</v>
      </c>
      <c r="AL2090">
        <v>0.36961928700000002</v>
      </c>
      <c r="AM2090">
        <v>2.479368434</v>
      </c>
      <c r="AN2090">
        <v>6.77022543</v>
      </c>
      <c r="AO2090">
        <v>212.98324640000001</v>
      </c>
      <c r="AP2090">
        <v>1138.26</v>
      </c>
      <c r="AQ2090">
        <v>116.45833330000001</v>
      </c>
      <c r="AR2090">
        <v>4.2648966000000003E-2</v>
      </c>
      <c r="AS2090">
        <v>4.2301287E-2</v>
      </c>
      <c r="AT2090">
        <v>928.26</v>
      </c>
      <c r="AU2090">
        <v>6.2481359999999996E-3</v>
      </c>
      <c r="AV2090">
        <v>2095.4699999999998</v>
      </c>
      <c r="AW2090">
        <v>4456.3779320000003</v>
      </c>
      <c r="AX2090">
        <v>-12.063358170000001</v>
      </c>
      <c r="AY2090">
        <v>928.28000020000002</v>
      </c>
      <c r="AZ2090">
        <v>0.24091164300000001</v>
      </c>
      <c r="BA2090">
        <v>-6.5214500000000003E-4</v>
      </c>
      <c r="BB2090">
        <v>-0.18698954300000001</v>
      </c>
      <c r="BC2090">
        <v>-1.265961358</v>
      </c>
    </row>
    <row r="2091" spans="1:55" x14ac:dyDescent="0.35">
      <c r="A2091" t="str">
        <f t="shared" si="194"/>
        <v/>
      </c>
      <c r="B2091" t="str">
        <f>IFERROR(VLOOKUP(R2091,#REF!,3,FALSE),"")</f>
        <v/>
      </c>
      <c r="C2091" t="str">
        <f>IFERROR(VLOOKUP(R2091,#REF!,3,FALSE),"normal")</f>
        <v>normal</v>
      </c>
      <c r="D2091">
        <v>37.363931065337852</v>
      </c>
      <c r="E2091">
        <v>-7.2061533341533908</v>
      </c>
      <c r="F2091">
        <v>-5.8569594385682597</v>
      </c>
      <c r="G2091" s="3">
        <v>5.8880046680923788E-2</v>
      </c>
      <c r="H2091">
        <v>423.91709117660997</v>
      </c>
      <c r="I2091" t="s">
        <v>1186</v>
      </c>
      <c r="K2091">
        <v>-9.1899821826660286</v>
      </c>
      <c r="L2091" s="3">
        <v>0.18372111190037185</v>
      </c>
      <c r="M2091" t="s">
        <v>219</v>
      </c>
      <c r="N2091" t="s">
        <v>163</v>
      </c>
      <c r="O2091" s="1">
        <v>43705.587500000001</v>
      </c>
      <c r="P2091" t="s">
        <v>157</v>
      </c>
      <c r="Q2091">
        <v>1</v>
      </c>
      <c r="R2091" t="s">
        <v>332</v>
      </c>
      <c r="T2091">
        <v>10</v>
      </c>
      <c r="U2091">
        <v>40</v>
      </c>
      <c r="V2091">
        <v>5</v>
      </c>
      <c r="W2091">
        <v>400</v>
      </c>
      <c r="X2091">
        <v>358.85300000000001</v>
      </c>
      <c r="Y2091">
        <v>380.30979980000001</v>
      </c>
      <c r="Z2091">
        <v>6.5203911860000003</v>
      </c>
      <c r="AA2091">
        <v>154.648</v>
      </c>
      <c r="AB2091">
        <v>23</v>
      </c>
      <c r="AC2091">
        <v>30</v>
      </c>
      <c r="AE2091">
        <v>55</v>
      </c>
      <c r="AG2091">
        <v>2404.8000000000002</v>
      </c>
      <c r="AH2091">
        <v>2634.416667</v>
      </c>
      <c r="AI2091">
        <v>5.1068297549999997</v>
      </c>
      <c r="AJ2091">
        <v>0.96476691800000003</v>
      </c>
      <c r="AK2091">
        <v>2517.958333</v>
      </c>
      <c r="AL2091">
        <v>0.92211795200000002</v>
      </c>
      <c r="AM2091">
        <v>2.5696258699999999</v>
      </c>
      <c r="AN2091">
        <v>7.0166846410000003</v>
      </c>
      <c r="AO2091">
        <v>493.05703419999998</v>
      </c>
      <c r="AP2091">
        <v>1138.26</v>
      </c>
      <c r="AQ2091">
        <v>116.45833330000001</v>
      </c>
      <c r="AR2091">
        <v>4.2648966000000003E-2</v>
      </c>
      <c r="AS2091">
        <v>4.2301287E-2</v>
      </c>
      <c r="AT2091">
        <v>928.26</v>
      </c>
      <c r="AU2091">
        <v>6.0286719999999997E-3</v>
      </c>
      <c r="AV2091">
        <v>2404.8200000000002</v>
      </c>
      <c r="AW2091">
        <v>4439.9763549999998</v>
      </c>
      <c r="AX2091">
        <v>-12.063358170000001</v>
      </c>
      <c r="AY2091">
        <v>928.28000020000002</v>
      </c>
      <c r="AZ2091">
        <v>0.240024975</v>
      </c>
      <c r="BA2091">
        <v>-6.5214500000000003E-4</v>
      </c>
      <c r="BB2091">
        <v>8.5988529999999994E-2</v>
      </c>
      <c r="BC2091">
        <v>0.60335439999999996</v>
      </c>
    </row>
    <row r="2092" spans="1:55" x14ac:dyDescent="0.35">
      <c r="A2092" t="str">
        <f t="shared" si="194"/>
        <v/>
      </c>
      <c r="B2092" t="str">
        <f>IFERROR(VLOOKUP(R2092,#REF!,3,FALSE),"")</f>
        <v/>
      </c>
      <c r="C2092" t="str">
        <f>IFERROR(VLOOKUP(R2092,#REF!,3,FALSE),"normal")</f>
        <v>normal</v>
      </c>
      <c r="D2092" t="s">
        <v>139</v>
      </c>
      <c r="E2092" t="s">
        <v>139</v>
      </c>
      <c r="F2092">
        <v>-6.8325102489208183</v>
      </c>
      <c r="G2092" s="3" t="s">
        <v>139</v>
      </c>
      <c r="H2092" t="s">
        <v>139</v>
      </c>
      <c r="I2092" t="s">
        <v>1187</v>
      </c>
      <c r="K2092" t="s">
        <v>139</v>
      </c>
      <c r="L2092" s="3" t="s">
        <v>139</v>
      </c>
      <c r="M2092" t="s">
        <v>219</v>
      </c>
      <c r="N2092" t="s">
        <v>163</v>
      </c>
      <c r="O2092" s="1">
        <v>43705.587500000001</v>
      </c>
      <c r="P2092" t="s">
        <v>157</v>
      </c>
      <c r="Q2092">
        <v>1</v>
      </c>
      <c r="R2092" t="s">
        <v>332</v>
      </c>
      <c r="T2092">
        <v>16</v>
      </c>
      <c r="U2092">
        <v>144</v>
      </c>
      <c r="V2092">
        <v>10</v>
      </c>
      <c r="W2092">
        <v>0</v>
      </c>
      <c r="X2092">
        <v>0</v>
      </c>
      <c r="Y2092">
        <v>-6.8325102439999998</v>
      </c>
      <c r="Z2092">
        <v>6.0467771279999996</v>
      </c>
      <c r="AA2092">
        <v>154.648</v>
      </c>
      <c r="AB2092">
        <v>23</v>
      </c>
      <c r="AC2092">
        <v>30</v>
      </c>
      <c r="AE2092">
        <v>25</v>
      </c>
      <c r="AG2092">
        <v>5624.93</v>
      </c>
      <c r="AH2092">
        <v>113.33333330000001</v>
      </c>
      <c r="AI2092">
        <v>3.509820591</v>
      </c>
      <c r="AJ2092">
        <v>4.1504539999999999E-2</v>
      </c>
      <c r="AK2092">
        <v>0</v>
      </c>
      <c r="AL2092">
        <v>0</v>
      </c>
      <c r="AO2092">
        <v>0</v>
      </c>
      <c r="AP2092">
        <v>5594.93</v>
      </c>
      <c r="AQ2092">
        <v>113.33333330000001</v>
      </c>
      <c r="AR2092">
        <v>4.1504539999999999E-2</v>
      </c>
      <c r="AS2092">
        <v>0.22556558099999999</v>
      </c>
      <c r="AT2092">
        <v>5384.93</v>
      </c>
      <c r="AV2092">
        <v>5624.94</v>
      </c>
      <c r="AW2092">
        <v>3930.8642829999999</v>
      </c>
      <c r="AX2092">
        <v>-32.66856396</v>
      </c>
      <c r="AY2092">
        <v>5384.94</v>
      </c>
      <c r="AZ2092">
        <v>0.21250239300000001</v>
      </c>
      <c r="BA2092">
        <v>-1.766061E-3</v>
      </c>
      <c r="BC2092">
        <v>-0.62185875899999998</v>
      </c>
    </row>
    <row r="2093" spans="1:55" x14ac:dyDescent="0.35">
      <c r="A2093" t="str">
        <f t="shared" si="194"/>
        <v/>
      </c>
      <c r="B2093" t="str">
        <f>IFERROR(VLOOKUP(R2093,#REF!,3,FALSE),"")</f>
        <v/>
      </c>
      <c r="C2093" t="str">
        <f>IFERROR(VLOOKUP(R2093,#REF!,3,FALSE),"normal")</f>
        <v>normal</v>
      </c>
      <c r="D2093" t="s">
        <v>139</v>
      </c>
      <c r="E2093" t="s">
        <v>139</v>
      </c>
      <c r="F2093">
        <v>-7.0364249668595704</v>
      </c>
      <c r="G2093" s="3" t="s">
        <v>139</v>
      </c>
      <c r="H2093">
        <v>142.45146487073879</v>
      </c>
      <c r="I2093" t="s">
        <v>1188</v>
      </c>
      <c r="K2093" t="s">
        <v>139</v>
      </c>
      <c r="L2093" s="3" t="s">
        <v>139</v>
      </c>
      <c r="M2093" t="s">
        <v>219</v>
      </c>
      <c r="N2093" t="s">
        <v>163</v>
      </c>
      <c r="O2093" s="1">
        <v>43705.587500000001</v>
      </c>
      <c r="P2093" t="s">
        <v>157</v>
      </c>
      <c r="Q2093">
        <v>1</v>
      </c>
      <c r="R2093" t="s">
        <v>332</v>
      </c>
      <c r="T2093">
        <v>17</v>
      </c>
      <c r="U2093">
        <v>40</v>
      </c>
      <c r="V2093">
        <v>5</v>
      </c>
      <c r="W2093">
        <v>150</v>
      </c>
      <c r="X2093">
        <v>149.078</v>
      </c>
      <c r="Y2093">
        <v>141.57586319999999</v>
      </c>
      <c r="Z2093">
        <v>5.871542281</v>
      </c>
      <c r="AA2093">
        <v>154.648</v>
      </c>
      <c r="AB2093">
        <v>23</v>
      </c>
      <c r="AC2093">
        <v>30</v>
      </c>
      <c r="AE2093">
        <v>25</v>
      </c>
      <c r="AG2093">
        <v>5935.14</v>
      </c>
      <c r="AH2093">
        <v>985.91666669999995</v>
      </c>
      <c r="AI2093">
        <v>4.0315782499999999</v>
      </c>
      <c r="AJ2093">
        <v>0.36105897599999998</v>
      </c>
      <c r="AK2093">
        <v>872.58333330000005</v>
      </c>
      <c r="AL2093">
        <v>0.31955443700000002</v>
      </c>
      <c r="AM2093">
        <v>2.143538527</v>
      </c>
      <c r="AN2093">
        <v>5.853199891</v>
      </c>
      <c r="AO2093">
        <v>216.4371567</v>
      </c>
      <c r="AP2093">
        <v>5594.93</v>
      </c>
      <c r="AQ2093">
        <v>113.33333330000001</v>
      </c>
      <c r="AR2093">
        <v>4.1504539999999999E-2</v>
      </c>
      <c r="AS2093">
        <v>0.22556558099999999</v>
      </c>
      <c r="AT2093">
        <v>5384.93</v>
      </c>
      <c r="AU2093">
        <v>3.8537138999999998E-2</v>
      </c>
      <c r="AV2093">
        <v>5935.16</v>
      </c>
      <c r="AW2093">
        <v>3728.281622</v>
      </c>
      <c r="AX2093">
        <v>-32.66856396</v>
      </c>
      <c r="AY2093">
        <v>5384.94</v>
      </c>
      <c r="AZ2093">
        <v>0.20155078100000001</v>
      </c>
      <c r="BA2093">
        <v>-1.766061E-3</v>
      </c>
      <c r="BB2093">
        <v>2.5648637729999999</v>
      </c>
      <c r="BC2093">
        <v>15.012660350000001</v>
      </c>
    </row>
    <row r="2094" spans="1:55" x14ac:dyDescent="0.35">
      <c r="A2094" t="str">
        <f t="shared" si="194"/>
        <v/>
      </c>
      <c r="B2094" t="str">
        <f>IFERROR(VLOOKUP(R2094,#REF!,3,FALSE),"")</f>
        <v/>
      </c>
      <c r="C2094" t="str">
        <f>IFERROR(VLOOKUP(R2094,#REF!,3,FALSE),"normal")</f>
        <v>normal</v>
      </c>
      <c r="D2094" t="s">
        <v>139</v>
      </c>
      <c r="E2094" t="s">
        <v>139</v>
      </c>
      <c r="F2094">
        <v>-7.2416236515586361</v>
      </c>
      <c r="G2094" s="3" t="s">
        <v>139</v>
      </c>
      <c r="H2094">
        <v>409.7759179385431</v>
      </c>
      <c r="I2094" t="s">
        <v>1189</v>
      </c>
      <c r="K2094" t="s">
        <v>139</v>
      </c>
      <c r="L2094" s="3" t="s">
        <v>139</v>
      </c>
      <c r="M2094" t="s">
        <v>219</v>
      </c>
      <c r="N2094" t="s">
        <v>163</v>
      </c>
      <c r="O2094" s="1">
        <v>43705.587500000001</v>
      </c>
      <c r="P2094" t="s">
        <v>157</v>
      </c>
      <c r="Q2094">
        <v>1</v>
      </c>
      <c r="R2094" t="s">
        <v>332</v>
      </c>
      <c r="T2094">
        <v>18</v>
      </c>
      <c r="U2094">
        <v>40</v>
      </c>
      <c r="V2094">
        <v>5</v>
      </c>
      <c r="W2094">
        <v>400</v>
      </c>
      <c r="X2094">
        <v>358.85300000000001</v>
      </c>
      <c r="Y2094">
        <v>367.62329369999998</v>
      </c>
      <c r="Z2094">
        <v>5.7051662289999996</v>
      </c>
      <c r="AA2094">
        <v>154.648</v>
      </c>
      <c r="AB2094">
        <v>23</v>
      </c>
      <c r="AC2094">
        <v>30</v>
      </c>
      <c r="AE2094">
        <v>25</v>
      </c>
      <c r="AG2094">
        <v>6243.9</v>
      </c>
      <c r="AH2094">
        <v>2252</v>
      </c>
      <c r="AI2094">
        <v>3.9891156259999998</v>
      </c>
      <c r="AJ2094">
        <v>0.82471961500000002</v>
      </c>
      <c r="AK2094">
        <v>2138.666667</v>
      </c>
      <c r="AL2094">
        <v>0.78321507599999995</v>
      </c>
      <c r="AM2094">
        <v>2.1825512840000001</v>
      </c>
      <c r="AN2094">
        <v>5.9597290999999997</v>
      </c>
      <c r="AO2094">
        <v>536.12551429999996</v>
      </c>
      <c r="AP2094">
        <v>5594.93</v>
      </c>
      <c r="AQ2094">
        <v>113.33333330000001</v>
      </c>
      <c r="AR2094">
        <v>4.1504539999999999E-2</v>
      </c>
      <c r="AS2094">
        <v>0.22556558099999999</v>
      </c>
      <c r="AT2094">
        <v>5384.93</v>
      </c>
      <c r="AU2094">
        <v>3.7848293999999998E-2</v>
      </c>
      <c r="AV2094">
        <v>6243.92</v>
      </c>
      <c r="AW2094">
        <v>3528.032295</v>
      </c>
      <c r="AX2094">
        <v>-32.66856396</v>
      </c>
      <c r="AY2094">
        <v>5384.94</v>
      </c>
      <c r="AZ2094">
        <v>0.19072530900000001</v>
      </c>
      <c r="BA2094">
        <v>-1.766061E-3</v>
      </c>
      <c r="BB2094">
        <v>1.1651048639999999</v>
      </c>
      <c r="BC2094">
        <v>6.9437093599999997</v>
      </c>
    </row>
    <row r="2095" spans="1:55" x14ac:dyDescent="0.35">
      <c r="A2095" t="str">
        <f t="shared" si="194"/>
        <v/>
      </c>
      <c r="B2095" t="str">
        <f>IFERROR(VLOOKUP(R2095,#REF!,3,FALSE),"")</f>
        <v/>
      </c>
      <c r="C2095" t="str">
        <f>IFERROR(VLOOKUP(R2095,#REF!,3,FALSE),"normal")</f>
        <v>normal</v>
      </c>
      <c r="D2095" t="s">
        <v>139</v>
      </c>
      <c r="E2095" t="s">
        <v>139</v>
      </c>
      <c r="F2095">
        <v>-3.572218022961255</v>
      </c>
      <c r="G2095" s="3" t="s">
        <v>139</v>
      </c>
      <c r="H2095" t="s">
        <v>139</v>
      </c>
      <c r="I2095" t="s">
        <v>1190</v>
      </c>
      <c r="K2095" t="s">
        <v>139</v>
      </c>
      <c r="L2095" s="3" t="s">
        <v>139</v>
      </c>
      <c r="M2095" t="s">
        <v>219</v>
      </c>
      <c r="N2095" t="s">
        <v>163</v>
      </c>
      <c r="O2095" s="1">
        <v>43705.587500000001</v>
      </c>
      <c r="P2095" t="s">
        <v>157</v>
      </c>
      <c r="Q2095">
        <v>1</v>
      </c>
      <c r="R2095" t="s">
        <v>332</v>
      </c>
      <c r="T2095">
        <v>26</v>
      </c>
      <c r="U2095">
        <v>262</v>
      </c>
      <c r="V2095">
        <v>30</v>
      </c>
      <c r="W2095">
        <v>0</v>
      </c>
      <c r="X2095">
        <v>0</v>
      </c>
      <c r="Y2095">
        <v>-4.7017498340000001</v>
      </c>
      <c r="Z2095">
        <v>10.18120948</v>
      </c>
      <c r="AA2095">
        <v>153.49449999999999</v>
      </c>
      <c r="AB2095">
        <v>41</v>
      </c>
      <c r="AC2095">
        <v>45</v>
      </c>
      <c r="AE2095">
        <v>60</v>
      </c>
      <c r="AG2095">
        <v>13107.08</v>
      </c>
      <c r="AH2095">
        <v>105.625</v>
      </c>
      <c r="AI2095">
        <v>6.8576361749999997</v>
      </c>
      <c r="AJ2095">
        <v>3.8681620999999999E-2</v>
      </c>
      <c r="AK2095">
        <v>-11.5</v>
      </c>
      <c r="AL2095">
        <v>-4.21149E-3</v>
      </c>
      <c r="AM2095" t="s">
        <v>228</v>
      </c>
      <c r="AN2095" t="s">
        <v>228</v>
      </c>
      <c r="AO2095">
        <v>-1.676962689</v>
      </c>
      <c r="AP2095">
        <v>11253.05</v>
      </c>
      <c r="AQ2095">
        <v>117.125</v>
      </c>
      <c r="AR2095">
        <v>4.2893110999999998E-2</v>
      </c>
      <c r="AS2095">
        <v>-0.31614669200000001</v>
      </c>
      <c r="AT2095">
        <v>11043.05</v>
      </c>
      <c r="AU2095">
        <v>0</v>
      </c>
      <c r="AV2095">
        <v>13107.1</v>
      </c>
      <c r="AW2095">
        <v>6985.773741</v>
      </c>
      <c r="AX2095">
        <v>18.177557820000001</v>
      </c>
      <c r="AY2095">
        <v>11043.07</v>
      </c>
      <c r="AZ2095">
        <v>0.37765069699999998</v>
      </c>
      <c r="BA2095">
        <v>9.8267800000000007E-4</v>
      </c>
      <c r="BB2095">
        <v>0</v>
      </c>
      <c r="BC2095">
        <v>-1.7421188439999999</v>
      </c>
    </row>
    <row r="2096" spans="1:55" x14ac:dyDescent="0.35">
      <c r="A2096" t="str">
        <f t="shared" si="194"/>
        <v/>
      </c>
      <c r="B2096" t="str">
        <f>IFERROR(VLOOKUP(R2096,#REF!,3,FALSE),"")</f>
        <v/>
      </c>
      <c r="C2096" t="str">
        <f>IFERROR(VLOOKUP(R2096,#REF!,3,FALSE),"normal")</f>
        <v>normal</v>
      </c>
      <c r="D2096">
        <v>-30.164767502222986</v>
      </c>
      <c r="E2096">
        <v>-5.9739611671226402</v>
      </c>
      <c r="F2096">
        <v>-3.5226545391074269</v>
      </c>
      <c r="G2096" s="3">
        <v>-4.8628762918247317E-2</v>
      </c>
      <c r="H2096">
        <v>138.63228444170167</v>
      </c>
      <c r="I2096" t="s">
        <v>1191</v>
      </c>
      <c r="K2096">
        <v>-4.333604630258332</v>
      </c>
      <c r="L2096" s="3">
        <v>-0.18614573047074592</v>
      </c>
      <c r="M2096" t="s">
        <v>219</v>
      </c>
      <c r="N2096" t="s">
        <v>163</v>
      </c>
      <c r="O2096" s="1">
        <v>43705.587500000001</v>
      </c>
      <c r="P2096" t="s">
        <v>157</v>
      </c>
      <c r="Q2096">
        <v>1</v>
      </c>
      <c r="R2096" t="s">
        <v>332</v>
      </c>
      <c r="T2096">
        <v>27</v>
      </c>
      <c r="U2096">
        <v>40</v>
      </c>
      <c r="V2096">
        <v>5</v>
      </c>
      <c r="W2096">
        <v>150</v>
      </c>
      <c r="X2096">
        <v>149.078</v>
      </c>
      <c r="Y2096">
        <v>137.780158</v>
      </c>
      <c r="Z2096">
        <v>10.324458330000001</v>
      </c>
      <c r="AA2096">
        <v>153.49449999999999</v>
      </c>
      <c r="AB2096">
        <v>41</v>
      </c>
      <c r="AC2096">
        <v>45</v>
      </c>
      <c r="AE2096">
        <v>60</v>
      </c>
      <c r="AG2096">
        <v>13417.8</v>
      </c>
      <c r="AH2096">
        <v>1576</v>
      </c>
      <c r="AI2096">
        <v>9.7088037140000001</v>
      </c>
      <c r="AJ2096">
        <v>0.57715724400000001</v>
      </c>
      <c r="AK2096">
        <v>1458.875</v>
      </c>
      <c r="AL2096">
        <v>0.53426413399999995</v>
      </c>
      <c r="AM2096">
        <v>3.5837892490000001</v>
      </c>
      <c r="AN2096">
        <v>9.7859845179999994</v>
      </c>
      <c r="AO2096">
        <v>150.26310580000001</v>
      </c>
      <c r="AP2096">
        <v>11253.05</v>
      </c>
      <c r="AQ2096">
        <v>117.125</v>
      </c>
      <c r="AR2096">
        <v>4.2893110999999998E-2</v>
      </c>
      <c r="AS2096">
        <v>-0.31614669200000001</v>
      </c>
      <c r="AT2096">
        <v>11043.05</v>
      </c>
      <c r="AU2096">
        <v>-3.2306069E-2</v>
      </c>
      <c r="AV2096">
        <v>13417.81</v>
      </c>
      <c r="AW2096">
        <v>7116.9823139999999</v>
      </c>
      <c r="AX2096">
        <v>18.177557820000001</v>
      </c>
      <c r="AY2096">
        <v>11043.07</v>
      </c>
      <c r="AZ2096">
        <v>0.38474382800000001</v>
      </c>
      <c r="BA2096">
        <v>9.8267800000000007E-4</v>
      </c>
      <c r="BB2096">
        <v>2.8786049010000001</v>
      </c>
      <c r="BC2096">
        <v>28.169982999999998</v>
      </c>
    </row>
    <row r="2097" spans="1:55" x14ac:dyDescent="0.35">
      <c r="A2097" t="str">
        <f t="shared" si="194"/>
        <v/>
      </c>
      <c r="B2097" t="str">
        <f>IFERROR(VLOOKUP(R2097,#REF!,3,FALSE),"")</f>
        <v/>
      </c>
      <c r="C2097" t="str">
        <f>IFERROR(VLOOKUP(R2097,#REF!,3,FALSE),"normal")</f>
        <v>normal</v>
      </c>
      <c r="D2097">
        <v>0.98669041692460269</v>
      </c>
      <c r="E2097">
        <v>-6.5300401044992995</v>
      </c>
      <c r="F2097">
        <v>-4.1029783141108114</v>
      </c>
      <c r="G2097" s="3">
        <v>-4.7829325977454894E-2</v>
      </c>
      <c r="H2097">
        <v>416.18772812265752</v>
      </c>
      <c r="I2097" t="s">
        <v>1192</v>
      </c>
      <c r="K2097">
        <v>-4.610146639534392</v>
      </c>
      <c r="L2097" s="3">
        <v>-2.8747614590910731E-2</v>
      </c>
      <c r="M2097" t="s">
        <v>219</v>
      </c>
      <c r="N2097" t="s">
        <v>163</v>
      </c>
      <c r="O2097" s="1">
        <v>43705.587500000001</v>
      </c>
      <c r="P2097" t="s">
        <v>157</v>
      </c>
      <c r="Q2097">
        <v>1</v>
      </c>
      <c r="R2097" t="s">
        <v>332</v>
      </c>
      <c r="T2097">
        <v>28</v>
      </c>
      <c r="U2097">
        <v>40</v>
      </c>
      <c r="V2097">
        <v>5</v>
      </c>
      <c r="W2097">
        <v>400</v>
      </c>
      <c r="X2097">
        <v>358.85300000000001</v>
      </c>
      <c r="Y2097">
        <v>373.37553700000001</v>
      </c>
      <c r="Z2097">
        <v>10.43635555</v>
      </c>
      <c r="AA2097">
        <v>159.94514050000001</v>
      </c>
      <c r="AB2097">
        <v>41</v>
      </c>
      <c r="AC2097">
        <v>45.5</v>
      </c>
      <c r="AE2097">
        <v>60</v>
      </c>
      <c r="AG2097">
        <v>13726.55</v>
      </c>
      <c r="AH2097">
        <v>4056.625</v>
      </c>
      <c r="AI2097">
        <v>7.4414380329999998</v>
      </c>
      <c r="AJ2097">
        <v>1.485603113</v>
      </c>
      <c r="AK2097">
        <v>3939.5</v>
      </c>
      <c r="AL2097">
        <v>1.4427100020000001</v>
      </c>
      <c r="AM2097">
        <v>4.0203370249999999</v>
      </c>
      <c r="AN2097">
        <v>10.97803279</v>
      </c>
      <c r="AO2097">
        <v>529.40036350000003</v>
      </c>
      <c r="AP2097">
        <v>11253.05</v>
      </c>
      <c r="AQ2097">
        <v>117.125</v>
      </c>
      <c r="AR2097">
        <v>4.2893110999999998E-2</v>
      </c>
      <c r="AS2097">
        <v>-0.31614669200000001</v>
      </c>
      <c r="AT2097">
        <v>11043.05</v>
      </c>
      <c r="AU2097">
        <v>-2.8798119E-2</v>
      </c>
      <c r="AV2097">
        <v>13726.57</v>
      </c>
      <c r="AW2097">
        <v>7206.9125340000001</v>
      </c>
      <c r="AX2097">
        <v>18.177557820000001</v>
      </c>
      <c r="AY2097">
        <v>11043.07</v>
      </c>
      <c r="AZ2097">
        <v>0.38960545299999999</v>
      </c>
      <c r="BA2097">
        <v>9.8267800000000007E-4</v>
      </c>
      <c r="BB2097">
        <v>-3.0961529000000002E-2</v>
      </c>
      <c r="BC2097">
        <v>-0.33989667600000001</v>
      </c>
    </row>
    <row r="2098" spans="1:55" x14ac:dyDescent="0.35">
      <c r="A2098" t="str">
        <f t="shared" si="194"/>
        <v/>
      </c>
      <c r="B2098" t="str">
        <f>IFERROR(VLOOKUP(R2098,#REF!,3,FALSE),"")</f>
        <v/>
      </c>
      <c r="C2098" t="str">
        <f>IFERROR(VLOOKUP(R2098,#REF!,3,FALSE),"normal")</f>
        <v>normal</v>
      </c>
      <c r="D2098">
        <v>-7.3233935910100136</v>
      </c>
      <c r="E2098">
        <v>-9.7347877145079345</v>
      </c>
      <c r="F2098">
        <v>-6.0699082611040334</v>
      </c>
      <c r="G2098" s="3">
        <v>0.10523510077382568</v>
      </c>
      <c r="H2098">
        <v>19.329780169883851</v>
      </c>
      <c r="I2098" t="s">
        <v>1193</v>
      </c>
      <c r="K2098">
        <v>-15.129939981995477</v>
      </c>
      <c r="L2098" s="3">
        <v>0.12087972770549811</v>
      </c>
      <c r="M2098" t="s">
        <v>219</v>
      </c>
      <c r="N2098" t="s">
        <v>163</v>
      </c>
      <c r="O2098" s="1">
        <v>43705.587500000001</v>
      </c>
      <c r="P2098" t="s">
        <v>157</v>
      </c>
      <c r="Q2098">
        <v>7</v>
      </c>
      <c r="R2098" t="s">
        <v>343</v>
      </c>
      <c r="T2098">
        <v>7</v>
      </c>
      <c r="U2098">
        <v>40</v>
      </c>
      <c r="V2098">
        <v>5</v>
      </c>
      <c r="W2098">
        <v>30</v>
      </c>
      <c r="X2098">
        <v>48.386000000000003</v>
      </c>
      <c r="Y2098">
        <v>31.176358109999999</v>
      </c>
      <c r="Z2098">
        <v>4.3035633449999997</v>
      </c>
      <c r="AA2098">
        <v>231.205568</v>
      </c>
      <c r="AB2098">
        <v>23</v>
      </c>
      <c r="AC2098">
        <v>29</v>
      </c>
      <c r="AE2098">
        <v>55</v>
      </c>
      <c r="AG2098">
        <v>1479.58</v>
      </c>
      <c r="AH2098">
        <v>365.375</v>
      </c>
      <c r="AI2098">
        <v>8.4894435730000009</v>
      </c>
      <c r="AJ2098">
        <v>0.13380636300000001</v>
      </c>
      <c r="AK2098">
        <v>160.29166670000001</v>
      </c>
      <c r="AL2098">
        <v>5.8701456999999999E-2</v>
      </c>
      <c r="AM2098">
        <v>1.2131909489999999</v>
      </c>
      <c r="AN2098">
        <v>3.3127695340000001</v>
      </c>
      <c r="AO2098">
        <v>18.881292429999998</v>
      </c>
      <c r="AP2098">
        <v>1140.8599999999999</v>
      </c>
      <c r="AQ2098">
        <v>205.08333329999999</v>
      </c>
      <c r="AR2098">
        <v>7.5104905999999999E-2</v>
      </c>
      <c r="AS2098">
        <v>-0.31747792000000002</v>
      </c>
      <c r="AT2098">
        <v>930.86000009999998</v>
      </c>
      <c r="AU2098">
        <v>-9.5834592999999996E-2</v>
      </c>
      <c r="AV2098">
        <v>1479.6</v>
      </c>
      <c r="AW2098">
        <v>5476.1730100000004</v>
      </c>
      <c r="AX2098">
        <v>-11.74303531</v>
      </c>
      <c r="AY2098">
        <v>930.88000009999996</v>
      </c>
      <c r="AZ2098">
        <v>0.29604173099999997</v>
      </c>
      <c r="BA2098">
        <v>-6.3482800000000004E-4</v>
      </c>
      <c r="BB2098">
        <v>-0.139104268</v>
      </c>
      <c r="BC2098">
        <v>-0.46082037999999997</v>
      </c>
    </row>
    <row r="2099" spans="1:55" x14ac:dyDescent="0.35">
      <c r="A2099" t="str">
        <f t="shared" si="194"/>
        <v/>
      </c>
      <c r="B2099" t="str">
        <f>IFERROR(VLOOKUP(R2099,#REF!,3,FALSE),"")</f>
        <v/>
      </c>
      <c r="C2099" t="str">
        <f>IFERROR(VLOOKUP(R2099,#REF!,3,FALSE),"normal")</f>
        <v>normal</v>
      </c>
      <c r="D2099">
        <v>2.8780769298912503</v>
      </c>
      <c r="E2099">
        <v>-9.7333915144619301</v>
      </c>
      <c r="F2099">
        <v>-6.0999828073895932</v>
      </c>
      <c r="G2099" s="3">
        <v>9.0342005877057568E-2</v>
      </c>
      <c r="H2099">
        <v>62.549546890787063</v>
      </c>
      <c r="I2099" t="s">
        <v>1194</v>
      </c>
      <c r="K2099">
        <v>-14.277068511862273</v>
      </c>
      <c r="L2099" s="3">
        <v>0.32350891825222577</v>
      </c>
      <c r="M2099" t="s">
        <v>219</v>
      </c>
      <c r="N2099" t="s">
        <v>163</v>
      </c>
      <c r="O2099" s="1">
        <v>43705.587500000001</v>
      </c>
      <c r="P2099" t="s">
        <v>157</v>
      </c>
      <c r="Q2099">
        <v>7</v>
      </c>
      <c r="R2099" t="s">
        <v>343</v>
      </c>
      <c r="T2099">
        <v>8</v>
      </c>
      <c r="U2099">
        <v>40</v>
      </c>
      <c r="V2099">
        <v>5</v>
      </c>
      <c r="W2099">
        <v>70</v>
      </c>
      <c r="X2099">
        <v>81.95</v>
      </c>
      <c r="Y2099">
        <v>73.227648110000004</v>
      </c>
      <c r="Z2099">
        <v>4.2823456269999998</v>
      </c>
      <c r="AA2099">
        <v>231.205568</v>
      </c>
      <c r="AB2099">
        <v>23</v>
      </c>
      <c r="AC2099">
        <v>29</v>
      </c>
      <c r="AE2099">
        <v>55</v>
      </c>
      <c r="AG2099">
        <v>1788.61</v>
      </c>
      <c r="AH2099">
        <v>544.79166669999995</v>
      </c>
      <c r="AI2099">
        <v>9.1508097369999994</v>
      </c>
      <c r="AJ2099">
        <v>0.19951171100000001</v>
      </c>
      <c r="AK2099">
        <v>339.70833329999999</v>
      </c>
      <c r="AL2099">
        <v>0.12440680599999999</v>
      </c>
      <c r="AM2099">
        <v>1.5180818250000001</v>
      </c>
      <c r="AN2099">
        <v>4.1453121819999996</v>
      </c>
      <c r="AO2099">
        <v>37.123308549999997</v>
      </c>
      <c r="AP2099">
        <v>1140.8599999999999</v>
      </c>
      <c r="AQ2099">
        <v>205.08333329999999</v>
      </c>
      <c r="AR2099">
        <v>7.5104905999999999E-2</v>
      </c>
      <c r="AS2099">
        <v>-0.31747792000000002</v>
      </c>
      <c r="AT2099">
        <v>930.86000009999998</v>
      </c>
      <c r="AU2099">
        <v>-7.6587216E-2</v>
      </c>
      <c r="AV2099">
        <v>1788.62</v>
      </c>
      <c r="AW2099">
        <v>5453.3264129999998</v>
      </c>
      <c r="AX2099">
        <v>-11.74303531</v>
      </c>
      <c r="AY2099">
        <v>930.88000009999996</v>
      </c>
      <c r="AZ2099">
        <v>0.29480664499999998</v>
      </c>
      <c r="BA2099">
        <v>-6.3482800000000004E-4</v>
      </c>
      <c r="BB2099">
        <v>-0.91665690099999997</v>
      </c>
      <c r="BC2099">
        <v>-3.7998290180000001</v>
      </c>
    </row>
    <row r="2100" spans="1:55" x14ac:dyDescent="0.35">
      <c r="A2100" t="str">
        <f t="shared" si="194"/>
        <v/>
      </c>
      <c r="B2100" t="str">
        <f>IFERROR(VLOOKUP(R2100,#REF!,3,FALSE),"")</f>
        <v/>
      </c>
      <c r="C2100" t="str">
        <f>IFERROR(VLOOKUP(R2100,#REF!,3,FALSE),"normal")</f>
        <v>normal</v>
      </c>
      <c r="D2100">
        <v>8.9643974101990693</v>
      </c>
      <c r="E2100">
        <v>-10.640713026449561</v>
      </c>
      <c r="F2100">
        <v>-6.1406139175345569</v>
      </c>
      <c r="G2100" s="3">
        <v>0.13699003157636067</v>
      </c>
      <c r="H2100">
        <v>152.55016702665719</v>
      </c>
      <c r="I2100" t="s">
        <v>1195</v>
      </c>
      <c r="K2100">
        <v>-13.655557787520499</v>
      </c>
      <c r="L2100" s="3">
        <v>0.30006257274049325</v>
      </c>
      <c r="M2100" t="s">
        <v>219</v>
      </c>
      <c r="N2100" t="s">
        <v>163</v>
      </c>
      <c r="O2100" s="1">
        <v>43705.587500000001</v>
      </c>
      <c r="P2100" t="s">
        <v>157</v>
      </c>
      <c r="Q2100">
        <v>7</v>
      </c>
      <c r="R2100" t="s">
        <v>343</v>
      </c>
      <c r="T2100">
        <v>9</v>
      </c>
      <c r="U2100">
        <v>40</v>
      </c>
      <c r="V2100">
        <v>5</v>
      </c>
      <c r="W2100">
        <v>150</v>
      </c>
      <c r="X2100">
        <v>149.078</v>
      </c>
      <c r="Y2100">
        <v>151.612492</v>
      </c>
      <c r="Z2100">
        <v>4.2540102749999997</v>
      </c>
      <c r="AA2100">
        <v>231.205568</v>
      </c>
      <c r="AB2100">
        <v>23</v>
      </c>
      <c r="AC2100">
        <v>29</v>
      </c>
      <c r="AE2100">
        <v>55</v>
      </c>
      <c r="AG2100">
        <v>2098.0700000000002</v>
      </c>
      <c r="AH2100">
        <v>876.16666669999995</v>
      </c>
      <c r="AI2100">
        <v>9.5629114479999995</v>
      </c>
      <c r="AJ2100">
        <v>0.320866712</v>
      </c>
      <c r="AK2100">
        <v>671.08333330000005</v>
      </c>
      <c r="AL2100">
        <v>0.245761807</v>
      </c>
      <c r="AM2100">
        <v>1.6485451019999999</v>
      </c>
      <c r="AN2100">
        <v>4.5015584679999998</v>
      </c>
      <c r="AO2100">
        <v>70.17562977</v>
      </c>
      <c r="AP2100">
        <v>1140.8599999999999</v>
      </c>
      <c r="AQ2100">
        <v>205.08333329999999</v>
      </c>
      <c r="AR2100">
        <v>7.5104905999999999E-2</v>
      </c>
      <c r="AS2100">
        <v>-0.31747792000000002</v>
      </c>
      <c r="AT2100">
        <v>930.86000009999998</v>
      </c>
      <c r="AU2100">
        <v>-7.0526223999999998E-2</v>
      </c>
      <c r="AV2100">
        <v>2098.09</v>
      </c>
      <c r="AW2100">
        <v>5422.4498270000004</v>
      </c>
      <c r="AX2100">
        <v>-11.74303531</v>
      </c>
      <c r="AY2100">
        <v>930.88000009999996</v>
      </c>
      <c r="AZ2100">
        <v>0.29313745800000002</v>
      </c>
      <c r="BA2100">
        <v>-6.3482800000000004E-4</v>
      </c>
      <c r="BB2100">
        <v>-1.701408088</v>
      </c>
      <c r="BC2100">
        <v>-7.6589879850000004</v>
      </c>
    </row>
    <row r="2101" spans="1:55" x14ac:dyDescent="0.35">
      <c r="A2101" t="str">
        <f t="shared" si="194"/>
        <v/>
      </c>
      <c r="B2101" t="str">
        <f>IFERROR(VLOOKUP(R2101,#REF!,3,FALSE),"")</f>
        <v/>
      </c>
      <c r="C2101" t="str">
        <f>IFERROR(VLOOKUP(R2101,#REF!,3,FALSE),"normal")</f>
        <v>normal</v>
      </c>
      <c r="D2101">
        <v>18.683021865765795</v>
      </c>
      <c r="E2101">
        <v>-9.9167627408547219</v>
      </c>
      <c r="F2101">
        <v>-6.3179927850570623</v>
      </c>
      <c r="G2101" s="3">
        <v>6.865038771283398E-2</v>
      </c>
      <c r="H2101">
        <v>421.25918345394916</v>
      </c>
      <c r="I2101" t="s">
        <v>1196</v>
      </c>
      <c r="K2101">
        <v>-11.317565177292641</v>
      </c>
      <c r="L2101" s="3">
        <v>0.14838654527035028</v>
      </c>
      <c r="M2101" t="s">
        <v>219</v>
      </c>
      <c r="N2101" t="s">
        <v>163</v>
      </c>
      <c r="O2101" s="1">
        <v>43705.587500000001</v>
      </c>
      <c r="P2101" t="s">
        <v>157</v>
      </c>
      <c r="Q2101">
        <v>7</v>
      </c>
      <c r="R2101" t="s">
        <v>343</v>
      </c>
      <c r="T2101">
        <v>10</v>
      </c>
      <c r="U2101">
        <v>40</v>
      </c>
      <c r="V2101">
        <v>5</v>
      </c>
      <c r="W2101">
        <v>400</v>
      </c>
      <c r="X2101">
        <v>358.85300000000001</v>
      </c>
      <c r="Y2101">
        <v>377.92530440000002</v>
      </c>
      <c r="Z2101">
        <v>4.237549521</v>
      </c>
      <c r="AA2101">
        <v>231.8561406</v>
      </c>
      <c r="AB2101">
        <v>23</v>
      </c>
      <c r="AC2101">
        <v>28.75</v>
      </c>
      <c r="AE2101">
        <v>55</v>
      </c>
      <c r="AG2101">
        <v>2407.41</v>
      </c>
      <c r="AH2101">
        <v>1833.333333</v>
      </c>
      <c r="AI2101">
        <v>8.5091596000000003</v>
      </c>
      <c r="AJ2101">
        <v>0.67139696299999996</v>
      </c>
      <c r="AK2101">
        <v>1628.25</v>
      </c>
      <c r="AL2101">
        <v>0.59629205799999996</v>
      </c>
      <c r="AM2101">
        <v>1.661661064</v>
      </c>
      <c r="AN2101">
        <v>4.5373732420000001</v>
      </c>
      <c r="AO2101">
        <v>191.3526219</v>
      </c>
      <c r="AP2101">
        <v>1140.8599999999999</v>
      </c>
      <c r="AQ2101">
        <v>205.08333329999999</v>
      </c>
      <c r="AR2101">
        <v>7.5104905999999999E-2</v>
      </c>
      <c r="AS2101">
        <v>-0.31747792000000002</v>
      </c>
      <c r="AT2101">
        <v>930.86000009999998</v>
      </c>
      <c r="AU2101">
        <v>-6.9969539999999997E-2</v>
      </c>
      <c r="AV2101">
        <v>2407.42</v>
      </c>
      <c r="AW2101">
        <v>5403.2698959999998</v>
      </c>
      <c r="AX2101">
        <v>-11.74303531</v>
      </c>
      <c r="AY2101">
        <v>930.88000009999996</v>
      </c>
      <c r="AZ2101">
        <v>0.29210059199999999</v>
      </c>
      <c r="BA2101">
        <v>-6.3482800000000004E-4</v>
      </c>
      <c r="BB2101">
        <v>-2.9131291840000002</v>
      </c>
      <c r="BC2101">
        <v>-13.217954410000001</v>
      </c>
    </row>
    <row r="2102" spans="1:55" x14ac:dyDescent="0.35">
      <c r="A2102" t="str">
        <f t="shared" si="194"/>
        <v/>
      </c>
      <c r="B2102" t="str">
        <f>IFERROR(VLOOKUP(R2102,#REF!,3,FALSE),"")</f>
        <v/>
      </c>
      <c r="C2102" t="str">
        <f>IFERROR(VLOOKUP(R2102,#REF!,3,FALSE),"normal")</f>
        <v>normal</v>
      </c>
      <c r="D2102" t="s">
        <v>139</v>
      </c>
      <c r="E2102" t="s">
        <v>139</v>
      </c>
      <c r="F2102">
        <v>-6.1060672026242875</v>
      </c>
      <c r="G2102" s="3" t="s">
        <v>139</v>
      </c>
      <c r="H2102" t="s">
        <v>139</v>
      </c>
      <c r="I2102" t="s">
        <v>1197</v>
      </c>
      <c r="K2102" t="s">
        <v>139</v>
      </c>
      <c r="L2102" s="3" t="s">
        <v>139</v>
      </c>
      <c r="M2102" t="s">
        <v>219</v>
      </c>
      <c r="N2102" t="s">
        <v>163</v>
      </c>
      <c r="O2102" s="1">
        <v>43705.587500000001</v>
      </c>
      <c r="P2102" t="s">
        <v>157</v>
      </c>
      <c r="Q2102">
        <v>7</v>
      </c>
      <c r="R2102" t="s">
        <v>343</v>
      </c>
      <c r="T2102">
        <v>16</v>
      </c>
      <c r="U2102">
        <v>144</v>
      </c>
      <c r="V2102">
        <v>10</v>
      </c>
      <c r="W2102">
        <v>0</v>
      </c>
      <c r="X2102">
        <v>0</v>
      </c>
      <c r="Y2102">
        <v>-6.1060671940000004</v>
      </c>
      <c r="Z2102">
        <v>3.9196900239999999</v>
      </c>
      <c r="AA2102">
        <v>233.642224</v>
      </c>
      <c r="AB2102">
        <v>23</v>
      </c>
      <c r="AC2102">
        <v>28</v>
      </c>
      <c r="AE2102">
        <v>25</v>
      </c>
      <c r="AG2102">
        <v>5627.56</v>
      </c>
      <c r="AH2102">
        <v>209.70833329999999</v>
      </c>
      <c r="AI2102">
        <v>8.0026037429999999</v>
      </c>
      <c r="AJ2102">
        <v>7.6798657000000006E-2</v>
      </c>
      <c r="AK2102">
        <v>0</v>
      </c>
      <c r="AL2102">
        <v>0</v>
      </c>
      <c r="AO2102">
        <v>0</v>
      </c>
      <c r="AP2102">
        <v>5597.56</v>
      </c>
      <c r="AQ2102">
        <v>209.70833329999999</v>
      </c>
      <c r="AR2102">
        <v>7.6798657000000006E-2</v>
      </c>
      <c r="AS2102">
        <v>0.130729392</v>
      </c>
      <c r="AT2102">
        <v>5387.56</v>
      </c>
      <c r="AV2102">
        <v>5627.57</v>
      </c>
      <c r="AW2102">
        <v>5037.6514800000004</v>
      </c>
      <c r="AX2102">
        <v>-21.423390950000002</v>
      </c>
      <c r="AY2102">
        <v>5387.57</v>
      </c>
      <c r="AZ2102">
        <v>0.27233527200000002</v>
      </c>
      <c r="BA2102">
        <v>-1.1581479999999999E-3</v>
      </c>
      <c r="BC2102">
        <v>-0.66135497899999995</v>
      </c>
    </row>
    <row r="2103" spans="1:55" x14ac:dyDescent="0.35">
      <c r="A2103" t="str">
        <f t="shared" si="194"/>
        <v/>
      </c>
      <c r="B2103" t="str">
        <f>IFERROR(VLOOKUP(R2103,#REF!,3,FALSE),"")</f>
        <v/>
      </c>
      <c r="C2103" t="str">
        <f>IFERROR(VLOOKUP(R2103,#REF!,3,FALSE),"normal")</f>
        <v>normal</v>
      </c>
      <c r="D2103" t="s">
        <v>139</v>
      </c>
      <c r="E2103" t="s">
        <v>139</v>
      </c>
      <c r="F2103">
        <v>-6.2829770020922222</v>
      </c>
      <c r="G2103" s="3" t="s">
        <v>139</v>
      </c>
      <c r="H2103">
        <v>138.88769023598385</v>
      </c>
      <c r="I2103" t="s">
        <v>1198</v>
      </c>
      <c r="K2103" t="s">
        <v>139</v>
      </c>
      <c r="L2103" s="3" t="s">
        <v>139</v>
      </c>
      <c r="M2103" t="s">
        <v>219</v>
      </c>
      <c r="N2103" t="s">
        <v>163</v>
      </c>
      <c r="O2103" s="1">
        <v>43705.587500000001</v>
      </c>
      <c r="P2103" t="s">
        <v>157</v>
      </c>
      <c r="Q2103">
        <v>7</v>
      </c>
      <c r="R2103" t="s">
        <v>343</v>
      </c>
      <c r="T2103">
        <v>17</v>
      </c>
      <c r="U2103">
        <v>40</v>
      </c>
      <c r="V2103">
        <v>5</v>
      </c>
      <c r="W2103">
        <v>150</v>
      </c>
      <c r="X2103">
        <v>149.078</v>
      </c>
      <c r="Y2103">
        <v>138.03399390000001</v>
      </c>
      <c r="Z2103">
        <v>3.8093233020000001</v>
      </c>
      <c r="AA2103">
        <v>233.642224</v>
      </c>
      <c r="AB2103">
        <v>23</v>
      </c>
      <c r="AC2103">
        <v>28</v>
      </c>
      <c r="AE2103">
        <v>25</v>
      </c>
      <c r="AG2103">
        <v>5937.75</v>
      </c>
      <c r="AH2103">
        <v>759.45833330000005</v>
      </c>
      <c r="AI2103">
        <v>4.7455165719999997</v>
      </c>
      <c r="AJ2103">
        <v>0.27812619199999999</v>
      </c>
      <c r="AK2103">
        <v>549.75</v>
      </c>
      <c r="AL2103">
        <v>0.201327535</v>
      </c>
      <c r="AM2103">
        <v>1.350484544</v>
      </c>
      <c r="AN2103">
        <v>3.6876668590000001</v>
      </c>
      <c r="AO2103">
        <v>115.846187</v>
      </c>
      <c r="AP2103">
        <v>5597.56</v>
      </c>
      <c r="AQ2103">
        <v>209.70833329999999</v>
      </c>
      <c r="AR2103">
        <v>7.6798657000000006E-2</v>
      </c>
      <c r="AS2103">
        <v>0.130729392</v>
      </c>
      <c r="AT2103">
        <v>5387.56</v>
      </c>
      <c r="AU2103">
        <v>3.5450434000000003E-2</v>
      </c>
      <c r="AV2103">
        <v>5937.77</v>
      </c>
      <c r="AW2103">
        <v>4897.3375619999997</v>
      </c>
      <c r="AX2103">
        <v>-21.423390950000002</v>
      </c>
      <c r="AY2103">
        <v>5387.57</v>
      </c>
      <c r="AZ2103">
        <v>0.26474990599999998</v>
      </c>
      <c r="BA2103">
        <v>-1.1581479999999999E-3</v>
      </c>
      <c r="BB2103">
        <v>1.417400035</v>
      </c>
      <c r="BC2103">
        <v>5.2268991360000001</v>
      </c>
    </row>
    <row r="2104" spans="1:55" x14ac:dyDescent="0.35">
      <c r="A2104" t="str">
        <f t="shared" si="194"/>
        <v/>
      </c>
      <c r="B2104" t="str">
        <f>IFERROR(VLOOKUP(R2104,#REF!,3,FALSE),"")</f>
        <v/>
      </c>
      <c r="C2104" t="str">
        <f>IFERROR(VLOOKUP(R2104,#REF!,3,FALSE),"normal")</f>
        <v>normal</v>
      </c>
      <c r="D2104" t="s">
        <v>139</v>
      </c>
      <c r="E2104" t="s">
        <v>139</v>
      </c>
      <c r="F2104">
        <v>-6.4592667427742381</v>
      </c>
      <c r="G2104" s="3" t="s">
        <v>139</v>
      </c>
      <c r="H2104">
        <v>399.11383669636308</v>
      </c>
      <c r="I2104" t="s">
        <v>1199</v>
      </c>
      <c r="K2104" t="s">
        <v>139</v>
      </c>
      <c r="L2104" s="3" t="s">
        <v>139</v>
      </c>
      <c r="M2104" t="s">
        <v>219</v>
      </c>
      <c r="N2104" t="s">
        <v>163</v>
      </c>
      <c r="O2104" s="1">
        <v>43705.587500000001</v>
      </c>
      <c r="P2104" t="s">
        <v>157</v>
      </c>
      <c r="Q2104">
        <v>7</v>
      </c>
      <c r="R2104" t="s">
        <v>343</v>
      </c>
      <c r="T2104">
        <v>18</v>
      </c>
      <c r="U2104">
        <v>40</v>
      </c>
      <c r="V2104">
        <v>5</v>
      </c>
      <c r="W2104">
        <v>400</v>
      </c>
      <c r="X2104">
        <v>358.85300000000001</v>
      </c>
      <c r="Y2104">
        <v>358.05799409999997</v>
      </c>
      <c r="Z2104">
        <v>3.7053572259999998</v>
      </c>
      <c r="AA2104">
        <v>233.642224</v>
      </c>
      <c r="AB2104">
        <v>23</v>
      </c>
      <c r="AC2104">
        <v>28</v>
      </c>
      <c r="AE2104">
        <v>25</v>
      </c>
      <c r="AG2104">
        <v>6246.51</v>
      </c>
      <c r="AH2104">
        <v>1560.375</v>
      </c>
      <c r="AI2104">
        <v>7.3414398539999999</v>
      </c>
      <c r="AJ2104">
        <v>0.571435111</v>
      </c>
      <c r="AK2104">
        <v>1350.666667</v>
      </c>
      <c r="AL2104">
        <v>0.494636454</v>
      </c>
      <c r="AM2104">
        <v>1.3783818269999999</v>
      </c>
      <c r="AN2104">
        <v>3.7638438769999998</v>
      </c>
      <c r="AO2104">
        <v>183.978442</v>
      </c>
      <c r="AP2104">
        <v>5597.56</v>
      </c>
      <c r="AQ2104">
        <v>209.70833329999999</v>
      </c>
      <c r="AR2104">
        <v>7.6798657000000006E-2</v>
      </c>
      <c r="AS2104">
        <v>0.130729392</v>
      </c>
      <c r="AT2104">
        <v>5387.56</v>
      </c>
      <c r="AU2104">
        <v>3.4732948E-2</v>
      </c>
      <c r="AV2104">
        <v>6246.53</v>
      </c>
      <c r="AW2104">
        <v>4756.3421760000001</v>
      </c>
      <c r="AX2104">
        <v>-21.423390950000002</v>
      </c>
      <c r="AY2104">
        <v>5387.57</v>
      </c>
      <c r="AZ2104">
        <v>0.25712770000000001</v>
      </c>
      <c r="BA2104">
        <v>-1.1581479999999999E-3</v>
      </c>
      <c r="BB2104">
        <v>-2.716519919</v>
      </c>
      <c r="BC2104">
        <v>-10.22455686</v>
      </c>
    </row>
    <row r="2105" spans="1:55" x14ac:dyDescent="0.35">
      <c r="A2105" t="str">
        <f t="shared" si="194"/>
        <v/>
      </c>
      <c r="B2105" t="str">
        <f>IFERROR(VLOOKUP(R2105,#REF!,3,FALSE),"")</f>
        <v/>
      </c>
      <c r="C2105" t="str">
        <f>IFERROR(VLOOKUP(R2105,#REF!,3,FALSE),"normal")</f>
        <v>normal</v>
      </c>
      <c r="D2105" t="s">
        <v>139</v>
      </c>
      <c r="E2105" t="s">
        <v>139</v>
      </c>
      <c r="F2105">
        <v>-6.2152861166853812</v>
      </c>
      <c r="G2105" s="3" t="s">
        <v>139</v>
      </c>
      <c r="H2105" t="s">
        <v>139</v>
      </c>
      <c r="I2105" t="s">
        <v>1200</v>
      </c>
      <c r="K2105" t="s">
        <v>139</v>
      </c>
      <c r="L2105" s="3" t="s">
        <v>139</v>
      </c>
      <c r="M2105" t="s">
        <v>219</v>
      </c>
      <c r="N2105" t="s">
        <v>163</v>
      </c>
      <c r="O2105" s="1">
        <v>43705.587500000001</v>
      </c>
      <c r="P2105" t="s">
        <v>157</v>
      </c>
      <c r="Q2105">
        <v>7</v>
      </c>
      <c r="R2105" t="s">
        <v>343</v>
      </c>
      <c r="T2105">
        <v>26</v>
      </c>
      <c r="U2105">
        <v>262</v>
      </c>
      <c r="V2105">
        <v>30</v>
      </c>
      <c r="W2105">
        <v>0</v>
      </c>
      <c r="X2105">
        <v>0</v>
      </c>
      <c r="Y2105">
        <v>-5.4900801350000004</v>
      </c>
      <c r="Z2105">
        <v>6.0327687729999999</v>
      </c>
      <c r="AA2105">
        <v>242.620384</v>
      </c>
      <c r="AB2105">
        <v>41</v>
      </c>
      <c r="AC2105">
        <v>43</v>
      </c>
      <c r="AE2105">
        <v>60</v>
      </c>
      <c r="AG2105">
        <v>13109.69</v>
      </c>
      <c r="AH2105">
        <v>209.5</v>
      </c>
      <c r="AI2105">
        <v>10.76225288</v>
      </c>
      <c r="AJ2105">
        <v>7.6722362000000002E-2</v>
      </c>
      <c r="AK2105">
        <v>4.375</v>
      </c>
      <c r="AL2105">
        <v>1.6021970000000001E-3</v>
      </c>
      <c r="AM2105" t="s">
        <v>251</v>
      </c>
      <c r="AN2105" t="s">
        <v>251</v>
      </c>
      <c r="AO2105">
        <v>0.406513399</v>
      </c>
      <c r="AP2105">
        <v>11255.67</v>
      </c>
      <c r="AQ2105">
        <v>205.125</v>
      </c>
      <c r="AR2105">
        <v>7.5120165000000003E-2</v>
      </c>
      <c r="AS2105">
        <v>-0.41878410500000002</v>
      </c>
      <c r="AT2105">
        <v>11045.67</v>
      </c>
      <c r="AU2105">
        <v>0</v>
      </c>
      <c r="AV2105">
        <v>13109.71</v>
      </c>
      <c r="AW2105">
        <v>7683.4323340000001</v>
      </c>
      <c r="AX2105">
        <v>17.353225009999999</v>
      </c>
      <c r="AY2105">
        <v>11045.69</v>
      </c>
      <c r="AZ2105">
        <v>0.41536609699999999</v>
      </c>
      <c r="BA2105">
        <v>9.38115E-4</v>
      </c>
      <c r="BB2105">
        <v>0</v>
      </c>
      <c r="BC2105">
        <v>2.7920844140000001</v>
      </c>
    </row>
    <row r="2106" spans="1:55" x14ac:dyDescent="0.35">
      <c r="A2106" t="str">
        <f t="shared" si="194"/>
        <v/>
      </c>
      <c r="B2106" t="str">
        <f>IFERROR(VLOOKUP(R2106,#REF!,3,FALSE),"")</f>
        <v/>
      </c>
      <c r="C2106" t="str">
        <f>IFERROR(VLOOKUP(R2106,#REF!,3,FALSE),"normal")</f>
        <v>normal</v>
      </c>
      <c r="D2106">
        <v>-26.665821387799468</v>
      </c>
      <c r="E2106">
        <v>-8.7263307312200489</v>
      </c>
      <c r="F2106">
        <v>-8.0265582203729071</v>
      </c>
      <c r="G2106" s="3">
        <v>-7.518242344418917E-2</v>
      </c>
      <c r="H2106">
        <v>132.5756989294195</v>
      </c>
      <c r="I2106" t="s">
        <v>1201</v>
      </c>
      <c r="K2106">
        <v>-6.0451569399355574</v>
      </c>
      <c r="L2106" s="3">
        <v>-0.17932394579203254</v>
      </c>
      <c r="M2106" t="s">
        <v>219</v>
      </c>
      <c r="N2106" t="s">
        <v>163</v>
      </c>
      <c r="O2106" s="1">
        <v>43705.587500000001</v>
      </c>
      <c r="P2106" t="s">
        <v>157</v>
      </c>
      <c r="Q2106">
        <v>7</v>
      </c>
      <c r="R2106" t="s">
        <v>343</v>
      </c>
      <c r="T2106">
        <v>27</v>
      </c>
      <c r="U2106">
        <v>40</v>
      </c>
      <c r="V2106">
        <v>5</v>
      </c>
      <c r="W2106">
        <v>150</v>
      </c>
      <c r="X2106">
        <v>149.078</v>
      </c>
      <c r="Y2106">
        <v>131.7608003</v>
      </c>
      <c r="Z2106">
        <v>6.0964621020000003</v>
      </c>
      <c r="AA2106">
        <v>254.05860799999999</v>
      </c>
      <c r="AB2106">
        <v>41</v>
      </c>
      <c r="AC2106">
        <v>44</v>
      </c>
      <c r="AE2106">
        <v>60</v>
      </c>
      <c r="AG2106">
        <v>13420.43</v>
      </c>
      <c r="AH2106">
        <v>1057.333333</v>
      </c>
      <c r="AI2106">
        <v>12.096232499999999</v>
      </c>
      <c r="AJ2106">
        <v>0.38721294000000001</v>
      </c>
      <c r="AK2106">
        <v>852.20833330000005</v>
      </c>
      <c r="AL2106">
        <v>0.31209277499999999</v>
      </c>
      <c r="AM2106">
        <v>2.093486462</v>
      </c>
      <c r="AN2106">
        <v>5.716526472</v>
      </c>
      <c r="AO2106">
        <v>70.45237711</v>
      </c>
      <c r="AP2106">
        <v>11255.67</v>
      </c>
      <c r="AQ2106">
        <v>205.125</v>
      </c>
      <c r="AR2106">
        <v>7.5120165000000003E-2</v>
      </c>
      <c r="AS2106">
        <v>-0.41878410500000002</v>
      </c>
      <c r="AT2106">
        <v>11045.67</v>
      </c>
      <c r="AU2106">
        <v>-7.3258490999999995E-2</v>
      </c>
      <c r="AV2106">
        <v>13420.45</v>
      </c>
      <c r="AW2106">
        <v>7811.3587079999998</v>
      </c>
      <c r="AX2106">
        <v>17.353225009999999</v>
      </c>
      <c r="AY2106">
        <v>11045.69</v>
      </c>
      <c r="AZ2106">
        <v>0.42228179300000002</v>
      </c>
      <c r="BA2106">
        <v>9.38115E-4</v>
      </c>
      <c r="BB2106">
        <v>2.2814394920000001</v>
      </c>
      <c r="BC2106">
        <v>13.04190925</v>
      </c>
    </row>
    <row r="2107" spans="1:55" x14ac:dyDescent="0.35">
      <c r="A2107" t="str">
        <f t="shared" si="194"/>
        <v/>
      </c>
      <c r="B2107" t="str">
        <f>IFERROR(VLOOKUP(R2107,#REF!,3,FALSE),"")</f>
        <v/>
      </c>
      <c r="C2107" t="str">
        <f>IFERROR(VLOOKUP(R2107,#REF!,3,FALSE),"normal")</f>
        <v>normal</v>
      </c>
      <c r="D2107">
        <v>4.8088168513341429</v>
      </c>
      <c r="E2107">
        <v>-8.5956313398153537</v>
      </c>
      <c r="F2107">
        <v>-7.9035845244903928</v>
      </c>
      <c r="G2107" s="3">
        <v>-7.1162096713929632E-2</v>
      </c>
      <c r="H2107">
        <v>410.39738121180534</v>
      </c>
      <c r="I2107" t="s">
        <v>1202</v>
      </c>
      <c r="K2107">
        <v>-6.2420351322831698</v>
      </c>
      <c r="L2107" s="3">
        <v>-3.8143994253248138E-2</v>
      </c>
      <c r="M2107" t="s">
        <v>219</v>
      </c>
      <c r="N2107" t="s">
        <v>163</v>
      </c>
      <c r="O2107" s="1">
        <v>43705.587500000001</v>
      </c>
      <c r="P2107" t="s">
        <v>157</v>
      </c>
      <c r="Q2107">
        <v>7</v>
      </c>
      <c r="R2107" t="s">
        <v>343</v>
      </c>
      <c r="T2107">
        <v>28</v>
      </c>
      <c r="U2107">
        <v>40</v>
      </c>
      <c r="V2107">
        <v>5</v>
      </c>
      <c r="W2107">
        <v>400</v>
      </c>
      <c r="X2107">
        <v>358.85300000000001</v>
      </c>
      <c r="Y2107">
        <v>368.18082859999998</v>
      </c>
      <c r="Z2107">
        <v>6.1913183629999997</v>
      </c>
      <c r="AA2107">
        <v>254.05860799999999</v>
      </c>
      <c r="AB2107">
        <v>41</v>
      </c>
      <c r="AC2107">
        <v>44</v>
      </c>
      <c r="AE2107">
        <v>60</v>
      </c>
      <c r="AG2107">
        <v>13729.17</v>
      </c>
      <c r="AH2107">
        <v>2533.583333</v>
      </c>
      <c r="AI2107">
        <v>11.30569947</v>
      </c>
      <c r="AJ2107">
        <v>0.92784008500000004</v>
      </c>
      <c r="AK2107">
        <v>2328.458333</v>
      </c>
      <c r="AL2107">
        <v>0.85271992100000005</v>
      </c>
      <c r="AM2107">
        <v>2.3762374030000002</v>
      </c>
      <c r="AN2107">
        <v>6.488613258</v>
      </c>
      <c r="AO2107">
        <v>205.9543807</v>
      </c>
      <c r="AP2107">
        <v>11255.67</v>
      </c>
      <c r="AQ2107">
        <v>205.125</v>
      </c>
      <c r="AR2107">
        <v>7.5120165000000003E-2</v>
      </c>
      <c r="AS2107">
        <v>-0.41878410500000002</v>
      </c>
      <c r="AT2107">
        <v>11045.67</v>
      </c>
      <c r="AU2107">
        <v>-6.4541388000000005E-2</v>
      </c>
      <c r="AV2107">
        <v>13729.18</v>
      </c>
      <c r="AW2107">
        <v>7893.3560170000001</v>
      </c>
      <c r="AX2107">
        <v>17.353225009999999</v>
      </c>
      <c r="AY2107">
        <v>11045.69</v>
      </c>
      <c r="AZ2107">
        <v>0.42671456499999999</v>
      </c>
      <c r="BA2107">
        <v>9.38115E-4</v>
      </c>
      <c r="BB2107">
        <v>-1.9462734639999999</v>
      </c>
      <c r="BC2107">
        <v>-12.6286158</v>
      </c>
    </row>
    <row r="2108" spans="1:55" x14ac:dyDescent="0.35">
      <c r="A2108" t="str">
        <f t="shared" si="194"/>
        <v/>
      </c>
      <c r="B2108" t="str">
        <f>IFERROR(VLOOKUP(R2108,#REF!,3,FALSE),"")</f>
        <v/>
      </c>
      <c r="C2108" t="str">
        <f>IFERROR(VLOOKUP(R2108,#REF!,3,FALSE),"normal")</f>
        <v>normal</v>
      </c>
      <c r="D2108">
        <v>-28.081860799162662</v>
      </c>
      <c r="E2108">
        <v>8.0424603684100191</v>
      </c>
      <c r="F2108">
        <v>17.547371487045375</v>
      </c>
      <c r="G2108" s="3">
        <v>-0.37954574902842508</v>
      </c>
      <c r="H2108">
        <v>10.788962832224195</v>
      </c>
      <c r="I2108" t="s">
        <v>1203</v>
      </c>
      <c r="K2108">
        <v>17.334919165795721</v>
      </c>
      <c r="L2108" s="4">
        <v>-1.001952871281961</v>
      </c>
      <c r="M2108" t="s">
        <v>219</v>
      </c>
      <c r="N2108" t="s">
        <v>163</v>
      </c>
      <c r="O2108" s="1">
        <v>43705.587500000001</v>
      </c>
      <c r="P2108" t="s">
        <v>157</v>
      </c>
      <c r="Q2108">
        <v>5</v>
      </c>
      <c r="R2108" t="s">
        <v>354</v>
      </c>
      <c r="T2108">
        <v>7</v>
      </c>
      <c r="U2108">
        <v>40</v>
      </c>
      <c r="V2108">
        <v>5</v>
      </c>
      <c r="W2108">
        <v>30</v>
      </c>
      <c r="X2108">
        <v>48.386000000000003</v>
      </c>
      <c r="Y2108">
        <v>17.401158519999999</v>
      </c>
      <c r="Z2108">
        <v>3.1346968770000001</v>
      </c>
      <c r="AA2108">
        <v>184.07764270000001</v>
      </c>
      <c r="AB2108">
        <v>23</v>
      </c>
      <c r="AC2108">
        <v>30</v>
      </c>
      <c r="AE2108">
        <v>55</v>
      </c>
      <c r="AG2108">
        <v>1478.72</v>
      </c>
      <c r="AH2108">
        <v>238.625</v>
      </c>
      <c r="AI2108">
        <v>0.49453535500000001</v>
      </c>
      <c r="AJ2108">
        <v>8.7388417999999995E-2</v>
      </c>
      <c r="AK2108">
        <v>-0.45833333300000001</v>
      </c>
      <c r="AL2108">
        <v>-1.67849E-4</v>
      </c>
      <c r="AM2108">
        <v>-3.4689629999999998E-3</v>
      </c>
      <c r="AN2108">
        <v>-9.4724370000000002E-3</v>
      </c>
      <c r="AO2108">
        <v>-0.92679588800000001</v>
      </c>
      <c r="AP2108">
        <v>1140</v>
      </c>
      <c r="AQ2108">
        <v>239.08333329999999</v>
      </c>
      <c r="AR2108">
        <v>8.7556268000000007E-2</v>
      </c>
      <c r="AS2108">
        <v>-0.155464137</v>
      </c>
      <c r="AT2108">
        <v>930</v>
      </c>
      <c r="AU2108">
        <v>16.412264109999999</v>
      </c>
      <c r="AV2108">
        <v>1478.74</v>
      </c>
      <c r="AW2108">
        <v>27.346020759999998</v>
      </c>
      <c r="AX2108">
        <v>-0.144805816</v>
      </c>
      <c r="AY2108">
        <v>930.02000020000003</v>
      </c>
      <c r="AZ2108">
        <v>1.478325E-3</v>
      </c>
      <c r="BA2108">
        <v>-7.8282000000000007E-6</v>
      </c>
      <c r="BB2108">
        <v>14.881364380000001</v>
      </c>
      <c r="BC2108">
        <v>-0.14096278600000001</v>
      </c>
    </row>
    <row r="2109" spans="1:55" x14ac:dyDescent="0.35">
      <c r="A2109" t="str">
        <f t="shared" si="194"/>
        <v/>
      </c>
      <c r="B2109" t="str">
        <f>IFERROR(VLOOKUP(R2109,#REF!,3,FALSE),"")</f>
        <v/>
      </c>
      <c r="C2109" t="str">
        <f>IFERROR(VLOOKUP(R2109,#REF!,3,FALSE),"normal")</f>
        <v>normal</v>
      </c>
      <c r="D2109">
        <v>-56.695270514375373</v>
      </c>
      <c r="E2109">
        <v>8.5802049723022105</v>
      </c>
      <c r="F2109">
        <v>17.552618652758341</v>
      </c>
      <c r="G2109" s="3">
        <v>-0.39157732116631544</v>
      </c>
      <c r="H2109">
        <v>15.106620074435632</v>
      </c>
      <c r="I2109" t="s">
        <v>1204</v>
      </c>
      <c r="K2109">
        <v>18.337382225519018</v>
      </c>
      <c r="L2109" s="4">
        <v>-0.99889116409918555</v>
      </c>
      <c r="M2109" t="s">
        <v>219</v>
      </c>
      <c r="N2109" t="s">
        <v>163</v>
      </c>
      <c r="O2109" s="1">
        <v>43705.587500000001</v>
      </c>
      <c r="P2109" t="s">
        <v>157</v>
      </c>
      <c r="Q2109">
        <v>5</v>
      </c>
      <c r="R2109" t="s">
        <v>354</v>
      </c>
      <c r="T2109">
        <v>8</v>
      </c>
      <c r="U2109">
        <v>40</v>
      </c>
      <c r="V2109">
        <v>5</v>
      </c>
      <c r="W2109">
        <v>70</v>
      </c>
      <c r="X2109">
        <v>81.95</v>
      </c>
      <c r="Y2109">
        <v>17.68553593</v>
      </c>
      <c r="Z2109">
        <v>3.1347823699999999</v>
      </c>
      <c r="AA2109">
        <v>184.05969379999999</v>
      </c>
      <c r="AB2109">
        <v>23</v>
      </c>
      <c r="AC2109">
        <v>30</v>
      </c>
      <c r="AE2109">
        <v>55</v>
      </c>
      <c r="AG2109">
        <v>1787.74</v>
      </c>
      <c r="AH2109">
        <v>239.5</v>
      </c>
      <c r="AI2109">
        <v>0.51075391800000003</v>
      </c>
      <c r="AJ2109">
        <v>8.7708858000000001E-2</v>
      </c>
      <c r="AK2109">
        <v>0.41666666699999999</v>
      </c>
      <c r="AL2109">
        <v>1.5259E-4</v>
      </c>
      <c r="AM2109">
        <v>1.861992E-3</v>
      </c>
      <c r="AN2109">
        <v>5.0844009999999997E-3</v>
      </c>
      <c r="AO2109">
        <v>0.81578750899999997</v>
      </c>
      <c r="AP2109">
        <v>1140</v>
      </c>
      <c r="AQ2109">
        <v>239.08333329999999</v>
      </c>
      <c r="AR2109">
        <v>8.7556268000000007E-2</v>
      </c>
      <c r="AS2109">
        <v>-0.155464137</v>
      </c>
      <c r="AT2109">
        <v>930</v>
      </c>
      <c r="AU2109">
        <v>-30.5766864</v>
      </c>
      <c r="AV2109">
        <v>1787.76</v>
      </c>
      <c r="AW2109">
        <v>27.737793159999999</v>
      </c>
      <c r="AX2109">
        <v>-0.144805816</v>
      </c>
      <c r="AY2109">
        <v>930.02000020000003</v>
      </c>
      <c r="AZ2109">
        <v>1.499504E-3</v>
      </c>
      <c r="BA2109">
        <v>-7.8282000000000007E-6</v>
      </c>
      <c r="BB2109">
        <v>-47.474641949999999</v>
      </c>
      <c r="BC2109">
        <v>-0.24138012</v>
      </c>
    </row>
    <row r="2110" spans="1:55" x14ac:dyDescent="0.35">
      <c r="A2110" t="str">
        <f t="shared" si="194"/>
        <v/>
      </c>
      <c r="B2110" t="str">
        <f>IFERROR(VLOOKUP(R2110,#REF!,3,FALSE),"")</f>
        <v/>
      </c>
      <c r="C2110" t="str">
        <f>IFERROR(VLOOKUP(R2110,#REF!,3,FALSE),"normal")</f>
        <v>normal</v>
      </c>
      <c r="D2110">
        <v>-138.92251112790436</v>
      </c>
      <c r="E2110">
        <v>9.6907176486870501</v>
      </c>
      <c r="F2110">
        <v>17.548764529517388</v>
      </c>
      <c r="G2110" s="3">
        <v>-0.37349431696370028</v>
      </c>
      <c r="H2110">
        <v>17.871285243295457</v>
      </c>
      <c r="I2110" t="s">
        <v>1205</v>
      </c>
      <c r="K2110">
        <v>17.597357601168568</v>
      </c>
      <c r="L2110" s="4">
        <v>-0.99909702621451169</v>
      </c>
      <c r="M2110" t="s">
        <v>219</v>
      </c>
      <c r="N2110" t="s">
        <v>163</v>
      </c>
      <c r="O2110" s="1">
        <v>43705.587500000001</v>
      </c>
      <c r="P2110" t="s">
        <v>157</v>
      </c>
      <c r="Q2110">
        <v>5</v>
      </c>
      <c r="R2110" t="s">
        <v>354</v>
      </c>
      <c r="T2110">
        <v>9</v>
      </c>
      <c r="U2110">
        <v>40</v>
      </c>
      <c r="V2110">
        <v>5</v>
      </c>
      <c r="W2110">
        <v>150</v>
      </c>
      <c r="X2110">
        <v>149.078</v>
      </c>
      <c r="Y2110">
        <v>17.761436410000002</v>
      </c>
      <c r="Z2110">
        <v>3.1347195700000001</v>
      </c>
      <c r="AA2110">
        <v>184.07287769999999</v>
      </c>
      <c r="AB2110">
        <v>23</v>
      </c>
      <c r="AC2110">
        <v>30</v>
      </c>
      <c r="AE2110">
        <v>55</v>
      </c>
      <c r="AG2110">
        <v>2097.21</v>
      </c>
      <c r="AH2110">
        <v>239.75</v>
      </c>
      <c r="AI2110">
        <v>0.44232586800000001</v>
      </c>
      <c r="AJ2110">
        <v>8.7800411999999994E-2</v>
      </c>
      <c r="AK2110">
        <v>0.66666666699999999</v>
      </c>
      <c r="AL2110">
        <v>2.4414400000000001E-4</v>
      </c>
      <c r="AM2110">
        <v>1.637695E-3</v>
      </c>
      <c r="AN2110">
        <v>4.4719319999999996E-3</v>
      </c>
      <c r="AO2110">
        <v>1.5071844409999999</v>
      </c>
      <c r="AP2110">
        <v>1140</v>
      </c>
      <c r="AQ2110">
        <v>239.08333329999999</v>
      </c>
      <c r="AR2110">
        <v>8.7556268000000007E-2</v>
      </c>
      <c r="AS2110">
        <v>-0.155464137</v>
      </c>
      <c r="AT2110">
        <v>930</v>
      </c>
      <c r="AU2110">
        <v>-34.76442385</v>
      </c>
      <c r="AV2110">
        <v>2097.2199999999998</v>
      </c>
      <c r="AW2110">
        <v>27.450019220000001</v>
      </c>
      <c r="AX2110">
        <v>-0.144805816</v>
      </c>
      <c r="AY2110">
        <v>930.02000020000003</v>
      </c>
      <c r="AZ2110">
        <v>1.483947E-3</v>
      </c>
      <c r="BA2110">
        <v>-7.8282000000000007E-6</v>
      </c>
      <c r="BB2110">
        <v>40.453464670000002</v>
      </c>
      <c r="BC2110">
        <v>0.18090513999999999</v>
      </c>
    </row>
    <row r="2111" spans="1:55" x14ac:dyDescent="0.35">
      <c r="A2111" t="str">
        <f t="shared" si="194"/>
        <v/>
      </c>
      <c r="B2111" t="str">
        <f>IFERROR(VLOOKUP(R2111,#REF!,3,FALSE),"")</f>
        <v/>
      </c>
      <c r="C2111" t="str">
        <f>IFERROR(VLOOKUP(R2111,#REF!,3,FALSE),"normal")</f>
        <v>normal</v>
      </c>
      <c r="D2111">
        <v>-370.93614101549082</v>
      </c>
      <c r="E2111">
        <v>8.5055815232498286</v>
      </c>
      <c r="F2111">
        <v>17.555506772607369</v>
      </c>
      <c r="G2111" s="3">
        <v>-0.39400787521680042</v>
      </c>
      <c r="H2111">
        <v>19.968486249244116</v>
      </c>
      <c r="I2111" t="s">
        <v>1206</v>
      </c>
      <c r="K2111">
        <v>17.073041958473542</v>
      </c>
      <c r="L2111" s="4">
        <v>-0.99936344331867621</v>
      </c>
      <c r="M2111" t="s">
        <v>219</v>
      </c>
      <c r="N2111" t="s">
        <v>163</v>
      </c>
      <c r="O2111" s="1">
        <v>43705.587500000001</v>
      </c>
      <c r="P2111" t="s">
        <v>157</v>
      </c>
      <c r="Q2111">
        <v>5</v>
      </c>
      <c r="R2111" t="s">
        <v>354</v>
      </c>
      <c r="T2111">
        <v>10</v>
      </c>
      <c r="U2111">
        <v>40</v>
      </c>
      <c r="V2111">
        <v>5</v>
      </c>
      <c r="W2111">
        <v>400</v>
      </c>
      <c r="X2111">
        <v>358.85300000000001</v>
      </c>
      <c r="Y2111">
        <v>17.914377989999998</v>
      </c>
      <c r="Z2111">
        <v>3.134829442</v>
      </c>
      <c r="AA2111">
        <v>184.04981380000001</v>
      </c>
      <c r="AB2111">
        <v>23</v>
      </c>
      <c r="AC2111">
        <v>30</v>
      </c>
      <c r="AE2111">
        <v>55</v>
      </c>
      <c r="AG2111">
        <v>2406.5500000000002</v>
      </c>
      <c r="AH2111">
        <v>240.20833329999999</v>
      </c>
      <c r="AI2111">
        <v>0.50897737799999998</v>
      </c>
      <c r="AJ2111">
        <v>8.7968261000000006E-2</v>
      </c>
      <c r="AK2111">
        <v>1.125</v>
      </c>
      <c r="AL2111">
        <v>4.11994E-4</v>
      </c>
      <c r="AM2111">
        <v>1.1480850000000001E-3</v>
      </c>
      <c r="AN2111">
        <v>3.134988E-3</v>
      </c>
      <c r="AO2111">
        <v>2.2103143470000002</v>
      </c>
      <c r="AP2111">
        <v>1140</v>
      </c>
      <c r="AQ2111">
        <v>239.08333329999999</v>
      </c>
      <c r="AR2111">
        <v>8.7556268000000007E-2</v>
      </c>
      <c r="AS2111">
        <v>-0.155464137</v>
      </c>
      <c r="AT2111">
        <v>930</v>
      </c>
      <c r="AU2111">
        <v>-49.590019409999996</v>
      </c>
      <c r="AV2111">
        <v>2406.56</v>
      </c>
      <c r="AW2111">
        <v>27.953479430000002</v>
      </c>
      <c r="AX2111">
        <v>-0.144805816</v>
      </c>
      <c r="AY2111">
        <v>930.02000020000003</v>
      </c>
      <c r="AZ2111">
        <v>1.511164E-3</v>
      </c>
      <c r="BA2111">
        <v>-7.8282000000000007E-6</v>
      </c>
      <c r="BB2111">
        <v>12.870671890000001</v>
      </c>
      <c r="BC2111">
        <v>4.0349406999999997E-2</v>
      </c>
    </row>
    <row r="2112" spans="1:55" x14ac:dyDescent="0.35">
      <c r="A2112" t="str">
        <f t="shared" si="194"/>
        <v/>
      </c>
      <c r="B2112" t="str">
        <f>IFERROR(VLOOKUP(R2112,#REF!,3,FALSE),"")</f>
        <v/>
      </c>
      <c r="C2112" t="str">
        <f>IFERROR(VLOOKUP(R2112,#REF!,3,FALSE),"normal")</f>
        <v>normal</v>
      </c>
      <c r="D2112" t="s">
        <v>139</v>
      </c>
      <c r="E2112" t="s">
        <v>139</v>
      </c>
      <c r="F2112">
        <v>15.036769576761225</v>
      </c>
      <c r="G2112" s="3" t="s">
        <v>139</v>
      </c>
      <c r="H2112" t="s">
        <v>139</v>
      </c>
      <c r="I2112" t="s">
        <v>1207</v>
      </c>
      <c r="K2112" t="s">
        <v>139</v>
      </c>
      <c r="L2112" s="3" t="s">
        <v>139</v>
      </c>
      <c r="M2112" t="s">
        <v>219</v>
      </c>
      <c r="N2112" t="s">
        <v>163</v>
      </c>
      <c r="O2112" s="1">
        <v>43705.587500000001</v>
      </c>
      <c r="P2112" t="s">
        <v>157</v>
      </c>
      <c r="Q2112">
        <v>5</v>
      </c>
      <c r="R2112" t="s">
        <v>354</v>
      </c>
      <c r="T2112">
        <v>16</v>
      </c>
      <c r="U2112">
        <v>144</v>
      </c>
      <c r="V2112">
        <v>10</v>
      </c>
      <c r="W2112">
        <v>0</v>
      </c>
      <c r="X2112">
        <v>0</v>
      </c>
      <c r="Y2112">
        <v>15.03676959</v>
      </c>
      <c r="Z2112">
        <v>3.134082308</v>
      </c>
      <c r="AA2112">
        <v>184.20685979999999</v>
      </c>
      <c r="AB2112">
        <v>23</v>
      </c>
      <c r="AC2112">
        <v>30</v>
      </c>
      <c r="AE2112">
        <v>25</v>
      </c>
      <c r="AG2112">
        <v>5626.69</v>
      </c>
      <c r="AH2112">
        <v>231.33333329999999</v>
      </c>
      <c r="AI2112">
        <v>1.2038585310000001</v>
      </c>
      <c r="AJ2112">
        <v>8.4718089999999996E-2</v>
      </c>
      <c r="AK2112">
        <v>0</v>
      </c>
      <c r="AL2112">
        <v>0</v>
      </c>
      <c r="AO2112">
        <v>0</v>
      </c>
      <c r="AP2112">
        <v>5596.69</v>
      </c>
      <c r="AQ2112">
        <v>231.33333329999999</v>
      </c>
      <c r="AR2112">
        <v>8.4718089999999996E-2</v>
      </c>
      <c r="AS2112">
        <v>-0.20526208100000001</v>
      </c>
      <c r="AT2112">
        <v>5386.69</v>
      </c>
      <c r="AV2112">
        <v>5626.7</v>
      </c>
      <c r="AW2112">
        <v>24.528066129999999</v>
      </c>
      <c r="AX2112">
        <v>-2.2558781999999999E-2</v>
      </c>
      <c r="AY2112">
        <v>5386.7</v>
      </c>
      <c r="AZ2112">
        <v>1.3259859999999999E-3</v>
      </c>
      <c r="BA2112">
        <v>-1.2195299999999999E-6</v>
      </c>
      <c r="BC2112">
        <v>0.76320744100000004</v>
      </c>
    </row>
    <row r="2113" spans="1:55" x14ac:dyDescent="0.35">
      <c r="A2113" t="str">
        <f t="shared" si="194"/>
        <v/>
      </c>
      <c r="B2113" t="str">
        <f>IFERROR(VLOOKUP(R2113,#REF!,3,FALSE),"")</f>
        <v/>
      </c>
      <c r="C2113" t="str">
        <f>IFERROR(VLOOKUP(R2113,#REF!,3,FALSE),"normal")</f>
        <v>normal</v>
      </c>
      <c r="D2113" t="s">
        <v>139</v>
      </c>
      <c r="E2113" t="s">
        <v>139</v>
      </c>
      <c r="F2113">
        <v>15.032093053333806</v>
      </c>
      <c r="G2113" s="3" t="s">
        <v>139</v>
      </c>
      <c r="H2113">
        <v>15.459492728638699</v>
      </c>
      <c r="I2113" t="s">
        <v>1208</v>
      </c>
      <c r="K2113" t="s">
        <v>139</v>
      </c>
      <c r="L2113" s="3" t="s">
        <v>139</v>
      </c>
      <c r="M2113" t="s">
        <v>219</v>
      </c>
      <c r="N2113" t="s">
        <v>163</v>
      </c>
      <c r="O2113" s="1">
        <v>43705.587500000001</v>
      </c>
      <c r="P2113" t="s">
        <v>157</v>
      </c>
      <c r="Q2113">
        <v>5</v>
      </c>
      <c r="R2113" t="s">
        <v>354</v>
      </c>
      <c r="T2113">
        <v>17</v>
      </c>
      <c r="U2113">
        <v>40</v>
      </c>
      <c r="V2113">
        <v>5</v>
      </c>
      <c r="W2113">
        <v>150</v>
      </c>
      <c r="X2113">
        <v>149.078</v>
      </c>
      <c r="Y2113">
        <v>15.36446838</v>
      </c>
      <c r="Z2113">
        <v>3.134007349</v>
      </c>
      <c r="AA2113">
        <v>184.22264319999999</v>
      </c>
      <c r="AB2113">
        <v>23</v>
      </c>
      <c r="AC2113">
        <v>30</v>
      </c>
      <c r="AE2113">
        <v>25</v>
      </c>
      <c r="AG2113">
        <v>5936.89</v>
      </c>
      <c r="AH2113">
        <v>232.375</v>
      </c>
      <c r="AI2113">
        <v>0.646898957</v>
      </c>
      <c r="AJ2113">
        <v>8.5099565000000002E-2</v>
      </c>
      <c r="AK2113">
        <v>1.0416666670000001</v>
      </c>
      <c r="AL2113">
        <v>3.81476E-4</v>
      </c>
      <c r="AM2113">
        <v>2.5588989999999999E-3</v>
      </c>
      <c r="AN2113">
        <v>6.9873940000000001E-3</v>
      </c>
      <c r="AO2113">
        <v>1.6102463220000001</v>
      </c>
      <c r="AP2113">
        <v>5596.69</v>
      </c>
      <c r="AQ2113">
        <v>231.33333329999999</v>
      </c>
      <c r="AR2113">
        <v>8.4718089999999996E-2</v>
      </c>
      <c r="AS2113">
        <v>-0.20526208100000001</v>
      </c>
      <c r="AT2113">
        <v>5386.69</v>
      </c>
      <c r="AU2113">
        <v>-29.376058100000002</v>
      </c>
      <c r="AV2113">
        <v>5936.91</v>
      </c>
      <c r="AW2113">
        <v>24.184159940000001</v>
      </c>
      <c r="AX2113">
        <v>-2.2558781999999999E-2</v>
      </c>
      <c r="AY2113">
        <v>5386.7</v>
      </c>
      <c r="AZ2113">
        <v>1.307395E-3</v>
      </c>
      <c r="BA2113">
        <v>-1.2195299999999999E-6</v>
      </c>
      <c r="BB2113">
        <v>-120.85212799999999</v>
      </c>
      <c r="BC2113">
        <v>-0.84444138800000001</v>
      </c>
    </row>
    <row r="2114" spans="1:55" x14ac:dyDescent="0.35">
      <c r="A2114" t="str">
        <f t="shared" si="194"/>
        <v/>
      </c>
      <c r="B2114" t="str">
        <f>IFERROR(VLOOKUP(R2114,#REF!,3,FALSE),"")</f>
        <v/>
      </c>
      <c r="C2114" t="str">
        <f>IFERROR(VLOOKUP(R2114,#REF!,3,FALSE),"normal")</f>
        <v>normal</v>
      </c>
      <c r="D2114" t="s">
        <v>139</v>
      </c>
      <c r="E2114" t="s">
        <v>139</v>
      </c>
      <c r="F2114">
        <v>15.021663897576918</v>
      </c>
      <c r="G2114" s="3" t="s">
        <v>139</v>
      </c>
      <c r="H2114">
        <v>18.537335532934097</v>
      </c>
      <c r="I2114" t="s">
        <v>1209</v>
      </c>
      <c r="K2114" t="s">
        <v>139</v>
      </c>
      <c r="L2114" s="3" t="s">
        <v>139</v>
      </c>
      <c r="M2114" t="s">
        <v>219</v>
      </c>
      <c r="N2114" t="s">
        <v>163</v>
      </c>
      <c r="O2114" s="1">
        <v>43705.587500000001</v>
      </c>
      <c r="P2114" t="s">
        <v>157</v>
      </c>
      <c r="Q2114">
        <v>5</v>
      </c>
      <c r="R2114" t="s">
        <v>354</v>
      </c>
      <c r="T2114">
        <v>18</v>
      </c>
      <c r="U2114">
        <v>40</v>
      </c>
      <c r="V2114">
        <v>5</v>
      </c>
      <c r="W2114">
        <v>400</v>
      </c>
      <c r="X2114">
        <v>358.85300000000001</v>
      </c>
      <c r="Y2114">
        <v>16.630446169999999</v>
      </c>
      <c r="Z2114">
        <v>3.1338402869999999</v>
      </c>
      <c r="AA2114">
        <v>184.2578378</v>
      </c>
      <c r="AB2114">
        <v>23</v>
      </c>
      <c r="AC2114">
        <v>30</v>
      </c>
      <c r="AE2114">
        <v>25</v>
      </c>
      <c r="AG2114">
        <v>6245.65</v>
      </c>
      <c r="AH2114">
        <v>236.375</v>
      </c>
      <c r="AI2114">
        <v>1.689159812</v>
      </c>
      <c r="AJ2114">
        <v>8.6564430999999997E-2</v>
      </c>
      <c r="AK2114">
        <v>5.0416666670000003</v>
      </c>
      <c r="AL2114">
        <v>1.8463419999999999E-3</v>
      </c>
      <c r="AM2114">
        <v>5.1451200000000004E-3</v>
      </c>
      <c r="AN2114">
        <v>1.4049393E-2</v>
      </c>
      <c r="AO2114">
        <v>2.984718575</v>
      </c>
      <c r="AP2114">
        <v>5596.69</v>
      </c>
      <c r="AQ2114">
        <v>231.33333329999999</v>
      </c>
      <c r="AR2114">
        <v>8.4718089999999996E-2</v>
      </c>
      <c r="AS2114">
        <v>-0.20526208100000001</v>
      </c>
      <c r="AT2114">
        <v>5386.69</v>
      </c>
      <c r="AU2114">
        <v>-14.610032439999999</v>
      </c>
      <c r="AV2114">
        <v>6245.67</v>
      </c>
      <c r="AW2114">
        <v>23.417531719999999</v>
      </c>
      <c r="AX2114">
        <v>-2.2558781999999999E-2</v>
      </c>
      <c r="AY2114">
        <v>5386.7</v>
      </c>
      <c r="AZ2114">
        <v>1.265951E-3</v>
      </c>
      <c r="BA2114">
        <v>-1.2195299999999999E-6</v>
      </c>
      <c r="BB2114">
        <v>-73.083622289999994</v>
      </c>
      <c r="BC2114">
        <v>-1.026780499</v>
      </c>
    </row>
    <row r="2115" spans="1:55" x14ac:dyDescent="0.35">
      <c r="A2115" t="str">
        <f t="shared" ref="A2115:A2178" si="195">IF(AND(B2115="",C2115&lt;&gt;"normal"),C2115,B2115)</f>
        <v/>
      </c>
      <c r="B2115" t="str">
        <f>IFERROR(VLOOKUP(R2115,#REF!,3,FALSE),"")</f>
        <v/>
      </c>
      <c r="C2115" t="str">
        <f>IFERROR(VLOOKUP(R2115,#REF!,3,FALSE),"normal")</f>
        <v>normal</v>
      </c>
      <c r="D2115" t="s">
        <v>139</v>
      </c>
      <c r="E2115" t="s">
        <v>139</v>
      </c>
      <c r="F2115">
        <v>27.44922007743234</v>
      </c>
      <c r="G2115" s="3" t="s">
        <v>139</v>
      </c>
      <c r="H2115" t="s">
        <v>139</v>
      </c>
      <c r="I2115" t="s">
        <v>1210</v>
      </c>
      <c r="K2115" t="s">
        <v>139</v>
      </c>
      <c r="L2115" s="3" t="s">
        <v>139</v>
      </c>
      <c r="M2115" t="s">
        <v>219</v>
      </c>
      <c r="N2115" t="s">
        <v>163</v>
      </c>
      <c r="O2115" s="1">
        <v>43705.587500000001</v>
      </c>
      <c r="P2115" t="s">
        <v>157</v>
      </c>
      <c r="Q2115">
        <v>5</v>
      </c>
      <c r="R2115" t="s">
        <v>354</v>
      </c>
      <c r="T2115">
        <v>26</v>
      </c>
      <c r="U2115">
        <v>262</v>
      </c>
      <c r="V2115">
        <v>30</v>
      </c>
      <c r="W2115">
        <v>0</v>
      </c>
      <c r="X2115">
        <v>0</v>
      </c>
      <c r="Y2115">
        <v>67.356029160000006</v>
      </c>
      <c r="Z2115">
        <v>2.1654617009999999</v>
      </c>
      <c r="AA2115">
        <v>181.64309850000001</v>
      </c>
      <c r="AB2115">
        <v>41</v>
      </c>
      <c r="AC2115">
        <v>45</v>
      </c>
      <c r="AE2115">
        <v>60</v>
      </c>
      <c r="AG2115">
        <v>13108.83</v>
      </c>
      <c r="AH2115">
        <v>327.5</v>
      </c>
      <c r="AI2115">
        <v>1.744556752</v>
      </c>
      <c r="AJ2115">
        <v>0.11993591200000001</v>
      </c>
      <c r="AK2115">
        <v>86.416666669999998</v>
      </c>
      <c r="AL2115">
        <v>3.1647211000000001E-2</v>
      </c>
      <c r="AM2115" t="s">
        <v>251</v>
      </c>
      <c r="AN2115" t="s">
        <v>251</v>
      </c>
      <c r="AO2115">
        <v>49.535027489999997</v>
      </c>
      <c r="AP2115">
        <v>11254.81</v>
      </c>
      <c r="AQ2115">
        <v>241.08333329999999</v>
      </c>
      <c r="AR2115">
        <v>8.8288700999999997E-2</v>
      </c>
      <c r="AS2115">
        <v>9.2354580000000006E-2</v>
      </c>
      <c r="AT2115">
        <v>11044.81</v>
      </c>
      <c r="AU2115">
        <v>0</v>
      </c>
      <c r="AV2115">
        <v>13108.85</v>
      </c>
      <c r="AW2115">
        <v>53.776047669999997</v>
      </c>
      <c r="AX2115">
        <v>9.6332901999999998E-2</v>
      </c>
      <c r="AY2115">
        <v>11044.82</v>
      </c>
      <c r="AZ2115">
        <v>2.9071309999999999E-3</v>
      </c>
      <c r="BA2115">
        <v>5.2077500000000002E-6</v>
      </c>
      <c r="BB2115">
        <v>0</v>
      </c>
      <c r="BC2115">
        <v>-1.002898227</v>
      </c>
    </row>
    <row r="2116" spans="1:55" x14ac:dyDescent="0.35">
      <c r="A2116" t="str">
        <f t="shared" si="195"/>
        <v/>
      </c>
      <c r="B2116" t="str">
        <f>IFERROR(VLOOKUP(R2116,#REF!,3,FALSE),"")</f>
        <v/>
      </c>
      <c r="C2116" t="str">
        <f>IFERROR(VLOOKUP(R2116,#REF!,3,FALSE),"normal")</f>
        <v>normal</v>
      </c>
      <c r="D2116">
        <v>-158.91447469300226</v>
      </c>
      <c r="E2116">
        <v>32.340967601349419</v>
      </c>
      <c r="F2116">
        <v>28.773354986330993</v>
      </c>
      <c r="G2116" s="4">
        <v>-0.72141260921447592</v>
      </c>
      <c r="H2116">
        <v>69.130532127476883</v>
      </c>
      <c r="I2116" t="s">
        <v>1211</v>
      </c>
      <c r="K2116">
        <v>7.2408432329954167</v>
      </c>
      <c r="L2116" s="4">
        <v>-0.95171590300879849</v>
      </c>
      <c r="M2116" t="s">
        <v>219</v>
      </c>
      <c r="N2116" t="s">
        <v>163</v>
      </c>
      <c r="O2116" s="1">
        <v>43705.587500000001</v>
      </c>
      <c r="P2116" t="s">
        <v>157</v>
      </c>
      <c r="Q2116">
        <v>5</v>
      </c>
      <c r="R2116" t="s">
        <v>354</v>
      </c>
      <c r="T2116">
        <v>27</v>
      </c>
      <c r="U2116">
        <v>40</v>
      </c>
      <c r="V2116">
        <v>5</v>
      </c>
      <c r="W2116">
        <v>150</v>
      </c>
      <c r="X2116">
        <v>149.078</v>
      </c>
      <c r="Y2116">
        <v>68.705609789999997</v>
      </c>
      <c r="Z2116">
        <v>2.0733030760000002</v>
      </c>
      <c r="AA2116">
        <v>181.4274479</v>
      </c>
      <c r="AB2116">
        <v>41</v>
      </c>
      <c r="AC2116">
        <v>45.75</v>
      </c>
      <c r="AE2116">
        <v>60</v>
      </c>
      <c r="AG2116">
        <v>13419.56</v>
      </c>
      <c r="AH2116">
        <v>323.875</v>
      </c>
      <c r="AI2116">
        <v>0.79741430000000002</v>
      </c>
      <c r="AJ2116">
        <v>0.118608377</v>
      </c>
      <c r="AK2116">
        <v>82.791666669999998</v>
      </c>
      <c r="AL2116">
        <v>3.0319677E-2</v>
      </c>
      <c r="AM2116">
        <v>0.20338129399999999</v>
      </c>
      <c r="AN2116">
        <v>0.55535804499999997</v>
      </c>
      <c r="AO2116">
        <v>103.8251593</v>
      </c>
      <c r="AP2116">
        <v>11254.81</v>
      </c>
      <c r="AQ2116">
        <v>241.08333329999999</v>
      </c>
      <c r="AR2116">
        <v>8.8288700999999997E-2</v>
      </c>
      <c r="AS2116">
        <v>9.2354580000000006E-2</v>
      </c>
      <c r="AT2116">
        <v>11044.81</v>
      </c>
      <c r="AU2116">
        <v>0.166297366</v>
      </c>
      <c r="AV2116">
        <v>13419.57</v>
      </c>
      <c r="AW2116">
        <v>56.0142253</v>
      </c>
      <c r="AX2116">
        <v>9.6332901999999998E-2</v>
      </c>
      <c r="AY2116">
        <v>11044.82</v>
      </c>
      <c r="AZ2116">
        <v>3.0281269999999998E-3</v>
      </c>
      <c r="BA2116">
        <v>5.2077500000000002E-6</v>
      </c>
      <c r="BB2116">
        <v>-2.3482421019999999</v>
      </c>
      <c r="BC2116">
        <v>-1.3041151440000001</v>
      </c>
    </row>
    <row r="2117" spans="1:55" x14ac:dyDescent="0.35">
      <c r="A2117" t="str">
        <f t="shared" si="195"/>
        <v/>
      </c>
      <c r="B2117" t="str">
        <f>IFERROR(VLOOKUP(R2117,#REF!,3,FALSE),"")</f>
        <v/>
      </c>
      <c r="C2117" t="str">
        <f>IFERROR(VLOOKUP(R2117,#REF!,3,FALSE),"normal")</f>
        <v>normal</v>
      </c>
      <c r="D2117">
        <v>-459.94328016705748</v>
      </c>
      <c r="E2117">
        <v>32.921243940023167</v>
      </c>
      <c r="F2117">
        <v>29.296821050748516</v>
      </c>
      <c r="G2117" s="4">
        <v>-0.73418519427993156</v>
      </c>
      <c r="H2117">
        <v>76.042700871944774</v>
      </c>
      <c r="I2117" t="s">
        <v>1212</v>
      </c>
      <c r="K2117">
        <v>8.0283590657852688</v>
      </c>
      <c r="L2117" s="4">
        <v>-0.97864403337140116</v>
      </c>
      <c r="M2117" t="s">
        <v>219</v>
      </c>
      <c r="N2117" t="s">
        <v>163</v>
      </c>
      <c r="O2117" s="1">
        <v>43705.587500000001</v>
      </c>
      <c r="P2117" t="s">
        <v>157</v>
      </c>
      <c r="Q2117">
        <v>5</v>
      </c>
      <c r="R2117" t="s">
        <v>354</v>
      </c>
      <c r="T2117">
        <v>28</v>
      </c>
      <c r="U2117">
        <v>40</v>
      </c>
      <c r="V2117">
        <v>5</v>
      </c>
      <c r="W2117">
        <v>400</v>
      </c>
      <c r="X2117">
        <v>358.85300000000001</v>
      </c>
      <c r="Y2117">
        <v>68.220378339999996</v>
      </c>
      <c r="Z2117">
        <v>2.0424649110000002</v>
      </c>
      <c r="AA2117">
        <v>181.2456043</v>
      </c>
      <c r="AB2117">
        <v>41</v>
      </c>
      <c r="AC2117">
        <v>46</v>
      </c>
      <c r="AE2117">
        <v>60</v>
      </c>
      <c r="AG2117">
        <v>13728.31</v>
      </c>
      <c r="AH2117">
        <v>320.58333329999999</v>
      </c>
      <c r="AI2117">
        <v>0.50361015499999995</v>
      </c>
      <c r="AJ2117">
        <v>0.117402914</v>
      </c>
      <c r="AK2117">
        <v>79.5</v>
      </c>
      <c r="AL2117">
        <v>2.9114213999999999E-2</v>
      </c>
      <c r="AM2117">
        <v>8.1131308999999999E-2</v>
      </c>
      <c r="AN2117">
        <v>0.221539182</v>
      </c>
      <c r="AO2117">
        <v>157.8602004</v>
      </c>
      <c r="AP2117">
        <v>11254.81</v>
      </c>
      <c r="AQ2117">
        <v>241.08333329999999</v>
      </c>
      <c r="AR2117">
        <v>8.8288700999999997E-2</v>
      </c>
      <c r="AS2117">
        <v>9.2354580000000006E-2</v>
      </c>
      <c r="AT2117">
        <v>11044.81</v>
      </c>
      <c r="AU2117">
        <v>0.41687695699999999</v>
      </c>
      <c r="AV2117">
        <v>13728.32</v>
      </c>
      <c r="AW2117">
        <v>58.336024610000003</v>
      </c>
      <c r="AX2117">
        <v>9.6332901999999998E-2</v>
      </c>
      <c r="AY2117">
        <v>11044.82</v>
      </c>
      <c r="AZ2117">
        <v>3.1536440000000002E-3</v>
      </c>
      <c r="BA2117">
        <v>5.2077500000000002E-6</v>
      </c>
      <c r="BB2117">
        <v>-3.2635834849999998</v>
      </c>
      <c r="BC2117">
        <v>-0.723011615</v>
      </c>
    </row>
    <row r="2118" spans="1:55" x14ac:dyDescent="0.35">
      <c r="A2118" t="str">
        <f t="shared" si="195"/>
        <v/>
      </c>
      <c r="B2118" t="str">
        <f>IFERROR(VLOOKUP(R2118,#REF!,3,FALSE),"")</f>
        <v/>
      </c>
      <c r="C2118" t="str">
        <f>IFERROR(VLOOKUP(R2118,#REF!,3,FALSE),"normal")</f>
        <v>normal</v>
      </c>
      <c r="D2118">
        <v>-15.262569852774998</v>
      </c>
      <c r="E2118">
        <v>-7.0833682329374854</v>
      </c>
      <c r="F2118">
        <v>0.59124920950201254</v>
      </c>
      <c r="G2118" s="3">
        <v>0.11375777931314472</v>
      </c>
      <c r="H2118">
        <v>20.358244756747819</v>
      </c>
      <c r="I2118" t="s">
        <v>1213</v>
      </c>
      <c r="K2118">
        <v>-8.8298099711569975</v>
      </c>
      <c r="L2118" s="3">
        <v>-0.19006470672891138</v>
      </c>
      <c r="M2118" t="s">
        <v>219</v>
      </c>
      <c r="N2118" t="s">
        <v>163</v>
      </c>
      <c r="O2118" s="1">
        <v>43705.587500000001</v>
      </c>
      <c r="P2118" t="s">
        <v>157</v>
      </c>
      <c r="Q2118">
        <v>3</v>
      </c>
      <c r="R2118" t="s">
        <v>365</v>
      </c>
      <c r="T2118">
        <v>7</v>
      </c>
      <c r="U2118">
        <v>40</v>
      </c>
      <c r="V2118">
        <v>5</v>
      </c>
      <c r="W2118">
        <v>30</v>
      </c>
      <c r="X2118">
        <v>48.386000000000003</v>
      </c>
      <c r="Y2118">
        <v>32.835134359999998</v>
      </c>
      <c r="Z2118">
        <v>4.8911082730000004</v>
      </c>
      <c r="AA2118">
        <v>171.94146939999999</v>
      </c>
      <c r="AB2118">
        <v>23</v>
      </c>
      <c r="AC2118">
        <v>29</v>
      </c>
      <c r="AE2118">
        <v>55</v>
      </c>
      <c r="AG2118">
        <v>1477.86</v>
      </c>
      <c r="AH2118">
        <v>332.54166670000001</v>
      </c>
      <c r="AI2118">
        <v>2.8126912169999998</v>
      </c>
      <c r="AJ2118">
        <v>0.12178225400000001</v>
      </c>
      <c r="AK2118">
        <v>157.70833329999999</v>
      </c>
      <c r="AL2118">
        <v>5.7755397999999999E-2</v>
      </c>
      <c r="AM2118">
        <v>1.193638612</v>
      </c>
      <c r="AN2118">
        <v>3.259379435</v>
      </c>
      <c r="AO2118">
        <v>56.070261950000003</v>
      </c>
      <c r="AP2118">
        <v>1139.1300000000001</v>
      </c>
      <c r="AQ2118">
        <v>174.83333329999999</v>
      </c>
      <c r="AR2118">
        <v>6.4026855999999993E-2</v>
      </c>
      <c r="AS2118">
        <v>-0.165307607</v>
      </c>
      <c r="AT2118">
        <v>929.13000009999996</v>
      </c>
      <c r="AU2118">
        <v>-5.0717509000000001E-2</v>
      </c>
      <c r="AV2118">
        <v>1477.87</v>
      </c>
      <c r="AW2118">
        <v>4602.2364479999997</v>
      </c>
      <c r="AX2118">
        <v>-11.84067939</v>
      </c>
      <c r="AY2118">
        <v>929.14000009999995</v>
      </c>
      <c r="AZ2118">
        <v>0.24879675000000001</v>
      </c>
      <c r="BA2118">
        <v>-6.40107E-4</v>
      </c>
      <c r="BB2118">
        <v>0.63621040799999995</v>
      </c>
      <c r="BC2118">
        <v>2.0736511210000002</v>
      </c>
    </row>
    <row r="2119" spans="1:55" x14ac:dyDescent="0.35">
      <c r="A2119" t="str">
        <f t="shared" si="195"/>
        <v/>
      </c>
      <c r="B2119" t="str">
        <f>IFERROR(VLOOKUP(R2119,#REF!,3,FALSE),"")</f>
        <v/>
      </c>
      <c r="C2119" t="str">
        <f>IFERROR(VLOOKUP(R2119,#REF!,3,FALSE),"normal")</f>
        <v>normal</v>
      </c>
      <c r="D2119">
        <v>-10.818350833912064</v>
      </c>
      <c r="E2119">
        <v>-7.2703541829636471</v>
      </c>
      <c r="F2119">
        <v>0.508093979436679</v>
      </c>
      <c r="G2119" s="3">
        <v>9.4347837561438053E-2</v>
      </c>
      <c r="H2119">
        <v>59.483258348993289</v>
      </c>
      <c r="I2119" t="s">
        <v>1214</v>
      </c>
      <c r="K2119">
        <v>-9.0193701267093989</v>
      </c>
      <c r="L2119" s="3">
        <v>4.1228255810425572E-2</v>
      </c>
      <c r="M2119" t="s">
        <v>219</v>
      </c>
      <c r="N2119" t="s">
        <v>163</v>
      </c>
      <c r="O2119" s="1">
        <v>43705.587500000001</v>
      </c>
      <c r="P2119" t="s">
        <v>157</v>
      </c>
      <c r="Q2119">
        <v>3</v>
      </c>
      <c r="R2119" t="s">
        <v>365</v>
      </c>
      <c r="T2119">
        <v>8</v>
      </c>
      <c r="U2119">
        <v>40</v>
      </c>
      <c r="V2119">
        <v>5</v>
      </c>
      <c r="W2119">
        <v>70</v>
      </c>
      <c r="X2119">
        <v>81.95</v>
      </c>
      <c r="Y2119">
        <v>69.637900310000006</v>
      </c>
      <c r="Z2119">
        <v>4.8628324679999997</v>
      </c>
      <c r="AA2119">
        <v>172.36255739999999</v>
      </c>
      <c r="AB2119">
        <v>23</v>
      </c>
      <c r="AC2119">
        <v>29</v>
      </c>
      <c r="AE2119">
        <v>55</v>
      </c>
      <c r="AG2119">
        <v>1786.86</v>
      </c>
      <c r="AH2119">
        <v>511</v>
      </c>
      <c r="AI2119">
        <v>2.8437574649999999</v>
      </c>
      <c r="AJ2119">
        <v>0.18713664499999999</v>
      </c>
      <c r="AK2119">
        <v>336.16666670000001</v>
      </c>
      <c r="AL2119">
        <v>0.123109789</v>
      </c>
      <c r="AM2119">
        <v>1.5022548950000001</v>
      </c>
      <c r="AN2119">
        <v>4.1020947730000001</v>
      </c>
      <c r="AO2119">
        <v>118.2121439</v>
      </c>
      <c r="AP2119">
        <v>1139.1300000000001</v>
      </c>
      <c r="AQ2119">
        <v>174.83333329999999</v>
      </c>
      <c r="AR2119">
        <v>6.4026855999999993E-2</v>
      </c>
      <c r="AS2119">
        <v>-0.165307607</v>
      </c>
      <c r="AT2119">
        <v>929.13000009999996</v>
      </c>
      <c r="AU2119">
        <v>-4.0298339000000002E-2</v>
      </c>
      <c r="AV2119">
        <v>1786.88</v>
      </c>
      <c r="AW2119">
        <v>4576.205113</v>
      </c>
      <c r="AX2119">
        <v>-11.84067939</v>
      </c>
      <c r="AY2119">
        <v>929.14000009999995</v>
      </c>
      <c r="AZ2119">
        <v>0.24738949700000001</v>
      </c>
      <c r="BA2119">
        <v>-6.40107E-4</v>
      </c>
      <c r="BB2119">
        <v>2.9546300000000001E-2</v>
      </c>
      <c r="BC2119">
        <v>0.121201723</v>
      </c>
    </row>
    <row r="2120" spans="1:55" x14ac:dyDescent="0.35">
      <c r="A2120" t="str">
        <f t="shared" si="195"/>
        <v/>
      </c>
      <c r="B2120" t="str">
        <f>IFERROR(VLOOKUP(R2120,#REF!,3,FALSE),"")</f>
        <v/>
      </c>
      <c r="C2120" t="str">
        <f>IFERROR(VLOOKUP(R2120,#REF!,3,FALSE),"normal")</f>
        <v>normal</v>
      </c>
      <c r="D2120">
        <v>-20.388658860481058</v>
      </c>
      <c r="E2120">
        <v>-6.9753784248120816</v>
      </c>
      <c r="F2120">
        <v>0.42302207658126006</v>
      </c>
      <c r="G2120" s="3">
        <v>0.15574463152333307</v>
      </c>
      <c r="H2120">
        <v>138.18800178430081</v>
      </c>
      <c r="I2120" t="s">
        <v>1215</v>
      </c>
      <c r="K2120">
        <v>-8.651262609489482</v>
      </c>
      <c r="L2120" s="3">
        <v>5.6247680434512719E-2</v>
      </c>
      <c r="M2120" t="s">
        <v>219</v>
      </c>
      <c r="N2120" t="s">
        <v>163</v>
      </c>
      <c r="O2120" s="1">
        <v>43705.587500000001</v>
      </c>
      <c r="P2120" t="s">
        <v>157</v>
      </c>
      <c r="Q2120">
        <v>3</v>
      </c>
      <c r="R2120" t="s">
        <v>365</v>
      </c>
      <c r="T2120">
        <v>9</v>
      </c>
      <c r="U2120">
        <v>40</v>
      </c>
      <c r="V2120">
        <v>5</v>
      </c>
      <c r="W2120">
        <v>150</v>
      </c>
      <c r="X2120">
        <v>149.078</v>
      </c>
      <c r="Y2120">
        <v>137.33860619999999</v>
      </c>
      <c r="Z2120">
        <v>4.8344874019999997</v>
      </c>
      <c r="AA2120">
        <v>172.78823840000001</v>
      </c>
      <c r="AB2120">
        <v>23</v>
      </c>
      <c r="AC2120">
        <v>29</v>
      </c>
      <c r="AE2120">
        <v>55</v>
      </c>
      <c r="AG2120">
        <v>2096.33</v>
      </c>
      <c r="AH2120">
        <v>836.75</v>
      </c>
      <c r="AI2120">
        <v>3.039593794</v>
      </c>
      <c r="AJ2120">
        <v>0.30643167799999999</v>
      </c>
      <c r="AK2120">
        <v>661.91666669999995</v>
      </c>
      <c r="AL2120">
        <v>0.24240482199999999</v>
      </c>
      <c r="AM2120">
        <v>1.6260267900000001</v>
      </c>
      <c r="AN2120">
        <v>4.4400694039999999</v>
      </c>
      <c r="AO2120">
        <v>217.76484339999999</v>
      </c>
      <c r="AP2120">
        <v>1139.1300000000001</v>
      </c>
      <c r="AQ2120">
        <v>174.83333329999999</v>
      </c>
      <c r="AR2120">
        <v>6.4026855999999993E-2</v>
      </c>
      <c r="AS2120">
        <v>-0.165307607</v>
      </c>
      <c r="AT2120">
        <v>929.13000009999996</v>
      </c>
      <c r="AU2120">
        <v>-3.7230860999999997E-2</v>
      </c>
      <c r="AV2120">
        <v>2096.35</v>
      </c>
      <c r="AW2120">
        <v>4549.8898499999996</v>
      </c>
      <c r="AX2120">
        <v>-11.84067939</v>
      </c>
      <c r="AY2120">
        <v>929.14000009999995</v>
      </c>
      <c r="AZ2120">
        <v>0.24596689499999999</v>
      </c>
      <c r="BA2120">
        <v>-6.40107E-4</v>
      </c>
      <c r="BB2120">
        <v>-0.24907760500000001</v>
      </c>
      <c r="BC2120">
        <v>-1.105921852</v>
      </c>
    </row>
    <row r="2121" spans="1:55" x14ac:dyDescent="0.35">
      <c r="A2121" t="str">
        <f t="shared" si="195"/>
        <v/>
      </c>
      <c r="B2121" t="str">
        <f>IFERROR(VLOOKUP(R2121,#REF!,3,FALSE),"")</f>
        <v/>
      </c>
      <c r="C2121" t="str">
        <f>IFERROR(VLOOKUP(R2121,#REF!,3,FALSE),"normal")</f>
        <v>normal</v>
      </c>
      <c r="D2121">
        <v>-24.953689298968754</v>
      </c>
      <c r="E2121">
        <v>-7.4911997769772007</v>
      </c>
      <c r="F2121">
        <v>0.37871829138286334</v>
      </c>
      <c r="G2121" s="3">
        <v>7.3044708429310351E-2</v>
      </c>
      <c r="H2121">
        <v>366.33342310082406</v>
      </c>
      <c r="I2121" t="s">
        <v>1216</v>
      </c>
      <c r="K2121">
        <v>-8.2723039766584758</v>
      </c>
      <c r="L2121" s="3">
        <v>2.647660021813537E-2</v>
      </c>
      <c r="M2121" t="s">
        <v>219</v>
      </c>
      <c r="N2121" t="s">
        <v>163</v>
      </c>
      <c r="O2121" s="1">
        <v>43705.587500000001</v>
      </c>
      <c r="P2121" t="s">
        <v>157</v>
      </c>
      <c r="Q2121">
        <v>3</v>
      </c>
      <c r="R2121" t="s">
        <v>365</v>
      </c>
      <c r="T2121">
        <v>10</v>
      </c>
      <c r="U2121">
        <v>40</v>
      </c>
      <c r="V2121">
        <v>5</v>
      </c>
      <c r="W2121">
        <v>400</v>
      </c>
      <c r="X2121">
        <v>358.85300000000001</v>
      </c>
      <c r="Y2121">
        <v>328.64961970000002</v>
      </c>
      <c r="Z2121">
        <v>4.8199520370000002</v>
      </c>
      <c r="AA2121">
        <v>173.0079293</v>
      </c>
      <c r="AB2121">
        <v>23</v>
      </c>
      <c r="AC2121">
        <v>29</v>
      </c>
      <c r="AE2121">
        <v>55</v>
      </c>
      <c r="AG2121">
        <v>2405.6799999999998</v>
      </c>
      <c r="AH2121">
        <v>1757.083333</v>
      </c>
      <c r="AI2121">
        <v>2.857738033</v>
      </c>
      <c r="AJ2121">
        <v>0.64347295299999996</v>
      </c>
      <c r="AK2121">
        <v>1582.25</v>
      </c>
      <c r="AL2121">
        <v>0.57944609800000002</v>
      </c>
      <c r="AM2121">
        <v>1.614717161</v>
      </c>
      <c r="AN2121">
        <v>4.4091870489999998</v>
      </c>
      <c r="AO2121">
        <v>553.67216359999998</v>
      </c>
      <c r="AP2121">
        <v>1139.1300000000001</v>
      </c>
      <c r="AQ2121">
        <v>174.83333329999999</v>
      </c>
      <c r="AR2121">
        <v>6.4026855999999993E-2</v>
      </c>
      <c r="AS2121">
        <v>-0.165307607</v>
      </c>
      <c r="AT2121">
        <v>929.13000009999996</v>
      </c>
      <c r="AU2121">
        <v>-3.7491628999999999E-2</v>
      </c>
      <c r="AV2121">
        <v>2405.69</v>
      </c>
      <c r="AW2121">
        <v>4536.3087269999996</v>
      </c>
      <c r="AX2121">
        <v>-11.84067939</v>
      </c>
      <c r="AY2121">
        <v>929.14000009999995</v>
      </c>
      <c r="AZ2121">
        <v>0.245232699</v>
      </c>
      <c r="BA2121">
        <v>-6.40107E-4</v>
      </c>
      <c r="BB2121">
        <v>8.6528489E-2</v>
      </c>
      <c r="BC2121">
        <v>0.38152029399999998</v>
      </c>
    </row>
    <row r="2122" spans="1:55" x14ac:dyDescent="0.35">
      <c r="A2122" t="str">
        <f t="shared" si="195"/>
        <v/>
      </c>
      <c r="B2122" t="str">
        <f>IFERROR(VLOOKUP(R2122,#REF!,3,FALSE),"")</f>
        <v/>
      </c>
      <c r="C2122" t="str">
        <f>IFERROR(VLOOKUP(R2122,#REF!,3,FALSE),"normal")</f>
        <v>normal</v>
      </c>
      <c r="D2122" t="s">
        <v>139</v>
      </c>
      <c r="E2122" t="s">
        <v>139</v>
      </c>
      <c r="F2122">
        <v>0.11129748279489374</v>
      </c>
      <c r="G2122" s="3" t="s">
        <v>139</v>
      </c>
      <c r="H2122" t="s">
        <v>139</v>
      </c>
      <c r="I2122" t="s">
        <v>1217</v>
      </c>
      <c r="K2122" t="s">
        <v>139</v>
      </c>
      <c r="L2122" s="3" t="s">
        <v>139</v>
      </c>
      <c r="M2122" t="s">
        <v>219</v>
      </c>
      <c r="N2122" t="s">
        <v>163</v>
      </c>
      <c r="O2122" s="1">
        <v>43705.587500000001</v>
      </c>
      <c r="P2122" t="s">
        <v>157</v>
      </c>
      <c r="Q2122">
        <v>3</v>
      </c>
      <c r="R2122" t="s">
        <v>365</v>
      </c>
      <c r="T2122">
        <v>16</v>
      </c>
      <c r="U2122">
        <v>144</v>
      </c>
      <c r="V2122">
        <v>10</v>
      </c>
      <c r="W2122">
        <v>0</v>
      </c>
      <c r="X2122">
        <v>0</v>
      </c>
      <c r="Y2122">
        <v>0.111297479</v>
      </c>
      <c r="Z2122">
        <v>4.3305696400000002</v>
      </c>
      <c r="AA2122">
        <v>181.01801850000001</v>
      </c>
      <c r="AB2122">
        <v>23</v>
      </c>
      <c r="AC2122">
        <v>29</v>
      </c>
      <c r="AE2122">
        <v>25</v>
      </c>
      <c r="AG2122">
        <v>5625.81</v>
      </c>
      <c r="AH2122">
        <v>181.5</v>
      </c>
      <c r="AI2122">
        <v>2.6702873970000001</v>
      </c>
      <c r="AJ2122">
        <v>6.6468298999999995E-2</v>
      </c>
      <c r="AK2122">
        <v>0</v>
      </c>
      <c r="AL2122">
        <v>0</v>
      </c>
      <c r="AO2122">
        <v>0</v>
      </c>
      <c r="AP2122">
        <v>5595.81</v>
      </c>
      <c r="AQ2122">
        <v>181.5</v>
      </c>
      <c r="AR2122">
        <v>6.6468298999999995E-2</v>
      </c>
      <c r="AS2122">
        <v>0.51935233700000005</v>
      </c>
      <c r="AT2122">
        <v>5385.81</v>
      </c>
      <c r="AV2122">
        <v>5625.82</v>
      </c>
      <c r="AW2122">
        <v>4041.131296</v>
      </c>
      <c r="AX2122">
        <v>-32.527174340000002</v>
      </c>
      <c r="AY2122">
        <v>5385.82</v>
      </c>
      <c r="AZ2122">
        <v>0.21846342399999999</v>
      </c>
      <c r="BA2122">
        <v>-1.7584180000000001E-3</v>
      </c>
      <c r="BC2122">
        <v>-0.72294772699999998</v>
      </c>
    </row>
    <row r="2123" spans="1:55" x14ac:dyDescent="0.35">
      <c r="A2123" t="str">
        <f t="shared" si="195"/>
        <v/>
      </c>
      <c r="B2123" t="str">
        <f>IFERROR(VLOOKUP(R2123,#REF!,3,FALSE),"")</f>
        <v/>
      </c>
      <c r="C2123" t="str">
        <f>IFERROR(VLOOKUP(R2123,#REF!,3,FALSE),"normal")</f>
        <v>normal</v>
      </c>
      <c r="D2123" t="s">
        <v>139</v>
      </c>
      <c r="E2123" t="s">
        <v>139</v>
      </c>
      <c r="F2123">
        <v>-0.67582500495450393</v>
      </c>
      <c r="G2123" s="3" t="s">
        <v>139</v>
      </c>
      <c r="H2123">
        <v>128.27966775781806</v>
      </c>
      <c r="I2123" t="s">
        <v>1218</v>
      </c>
      <c r="K2123" t="s">
        <v>139</v>
      </c>
      <c r="L2123" s="3" t="s">
        <v>139</v>
      </c>
      <c r="M2123" t="s">
        <v>219</v>
      </c>
      <c r="N2123" t="s">
        <v>163</v>
      </c>
      <c r="O2123" s="1">
        <v>43705.587500000001</v>
      </c>
      <c r="P2123" t="s">
        <v>157</v>
      </c>
      <c r="Q2123">
        <v>3</v>
      </c>
      <c r="R2123" t="s">
        <v>365</v>
      </c>
      <c r="T2123">
        <v>17</v>
      </c>
      <c r="U2123">
        <v>40</v>
      </c>
      <c r="V2123">
        <v>5</v>
      </c>
      <c r="W2123">
        <v>150</v>
      </c>
      <c r="X2123">
        <v>149.078</v>
      </c>
      <c r="Y2123">
        <v>127.4911754</v>
      </c>
      <c r="Z2123">
        <v>4.1505093469999998</v>
      </c>
      <c r="AA2123">
        <v>184.30501799999999</v>
      </c>
      <c r="AB2123">
        <v>23</v>
      </c>
      <c r="AC2123">
        <v>29</v>
      </c>
      <c r="AE2123">
        <v>25</v>
      </c>
      <c r="AG2123">
        <v>5936.02</v>
      </c>
      <c r="AH2123">
        <v>713.45833330000005</v>
      </c>
      <c r="AI2123">
        <v>2.9485319360000002</v>
      </c>
      <c r="AJ2123">
        <v>0.261280232</v>
      </c>
      <c r="AK2123">
        <v>531.95833330000005</v>
      </c>
      <c r="AL2123">
        <v>0.19481193299999999</v>
      </c>
      <c r="AM2123">
        <v>1.3067785489999999</v>
      </c>
      <c r="AN2123">
        <v>3.5683221760000001</v>
      </c>
      <c r="AO2123">
        <v>180.41464189999999</v>
      </c>
      <c r="AP2123">
        <v>5595.81</v>
      </c>
      <c r="AQ2123">
        <v>181.5</v>
      </c>
      <c r="AR2123">
        <v>6.6468298999999995E-2</v>
      </c>
      <c r="AS2123">
        <v>0.51935233700000005</v>
      </c>
      <c r="AT2123">
        <v>5385.81</v>
      </c>
      <c r="AU2123">
        <v>0.14554524799999999</v>
      </c>
      <c r="AV2123">
        <v>5936.03</v>
      </c>
      <c r="AW2123">
        <v>3837.9315649999999</v>
      </c>
      <c r="AX2123">
        <v>-32.527174340000002</v>
      </c>
      <c r="AY2123">
        <v>5385.82</v>
      </c>
      <c r="AZ2123">
        <v>0.20747845300000001</v>
      </c>
      <c r="BA2123">
        <v>-1.7584180000000001E-3</v>
      </c>
      <c r="BB2123">
        <v>2.4950216109999999</v>
      </c>
      <c r="BC2123">
        <v>8.9030409420000005</v>
      </c>
    </row>
    <row r="2124" spans="1:55" x14ac:dyDescent="0.35">
      <c r="A2124" t="str">
        <f t="shared" si="195"/>
        <v/>
      </c>
      <c r="B2124" t="str">
        <f>IFERROR(VLOOKUP(R2124,#REF!,3,FALSE),"")</f>
        <v/>
      </c>
      <c r="C2124" t="str">
        <f>IFERROR(VLOOKUP(R2124,#REF!,3,FALSE),"normal")</f>
        <v>normal</v>
      </c>
      <c r="D2124" t="s">
        <v>139</v>
      </c>
      <c r="E2124" t="s">
        <v>139</v>
      </c>
      <c r="F2124">
        <v>-1.5103925341538911</v>
      </c>
      <c r="G2124" s="3" t="s">
        <v>139</v>
      </c>
      <c r="H2124">
        <v>349.72527614371342</v>
      </c>
      <c r="I2124" t="s">
        <v>1219</v>
      </c>
      <c r="K2124" t="s">
        <v>139</v>
      </c>
      <c r="L2124" s="3" t="s">
        <v>139</v>
      </c>
      <c r="M2124" t="s">
        <v>219</v>
      </c>
      <c r="N2124" t="s">
        <v>163</v>
      </c>
      <c r="O2124" s="1">
        <v>43705.587500000001</v>
      </c>
      <c r="P2124" t="s">
        <v>157</v>
      </c>
      <c r="Q2124">
        <v>3</v>
      </c>
      <c r="R2124" t="s">
        <v>365</v>
      </c>
      <c r="T2124">
        <v>18</v>
      </c>
      <c r="U2124">
        <v>40</v>
      </c>
      <c r="V2124">
        <v>5</v>
      </c>
      <c r="W2124">
        <v>400</v>
      </c>
      <c r="X2124">
        <v>358.85300000000001</v>
      </c>
      <c r="Y2124">
        <v>313.74991130000001</v>
      </c>
      <c r="Z2124">
        <v>3.9846701859999998</v>
      </c>
      <c r="AA2124">
        <v>187.5184161</v>
      </c>
      <c r="AB2124">
        <v>23</v>
      </c>
      <c r="AC2124">
        <v>29</v>
      </c>
      <c r="AE2124">
        <v>25</v>
      </c>
      <c r="AG2124">
        <v>6244.78</v>
      </c>
      <c r="AH2124">
        <v>1437.708333</v>
      </c>
      <c r="AI2124">
        <v>2.595634574</v>
      </c>
      <c r="AJ2124">
        <v>0.52651255100000005</v>
      </c>
      <c r="AK2124">
        <v>1256.208333</v>
      </c>
      <c r="AL2124">
        <v>0.46004425100000002</v>
      </c>
      <c r="AM2124">
        <v>1.281985245</v>
      </c>
      <c r="AN2124">
        <v>3.50062096</v>
      </c>
      <c r="AO2124">
        <v>483.96964120000001</v>
      </c>
      <c r="AP2124">
        <v>5595.81</v>
      </c>
      <c r="AQ2124">
        <v>181.5</v>
      </c>
      <c r="AR2124">
        <v>6.6468298999999995E-2</v>
      </c>
      <c r="AS2124">
        <v>0.51935233700000005</v>
      </c>
      <c r="AT2124">
        <v>5385.81</v>
      </c>
      <c r="AU2124">
        <v>0.14836005999999999</v>
      </c>
      <c r="AV2124">
        <v>6244.79</v>
      </c>
      <c r="AW2124">
        <v>3639.2818149999998</v>
      </c>
      <c r="AX2124">
        <v>-32.527174340000002</v>
      </c>
      <c r="AY2124">
        <v>5385.82</v>
      </c>
      <c r="AZ2124">
        <v>0.19673945400000001</v>
      </c>
      <c r="BA2124">
        <v>-1.7584180000000001E-3</v>
      </c>
      <c r="BB2124">
        <v>0.83351883100000002</v>
      </c>
      <c r="BC2124">
        <v>2.9178334889999999</v>
      </c>
    </row>
    <row r="2125" spans="1:55" x14ac:dyDescent="0.35">
      <c r="A2125" t="str">
        <f t="shared" si="195"/>
        <v/>
      </c>
      <c r="B2125" t="str">
        <f>IFERROR(VLOOKUP(R2125,#REF!,3,FALSE),"")</f>
        <v/>
      </c>
      <c r="C2125" t="str">
        <f>IFERROR(VLOOKUP(R2125,#REF!,3,FALSE),"normal")</f>
        <v>normal</v>
      </c>
      <c r="D2125" t="s">
        <v>139</v>
      </c>
      <c r="E2125" t="s">
        <v>139</v>
      </c>
      <c r="F2125">
        <v>-4.785410661389915</v>
      </c>
      <c r="G2125" s="3" t="s">
        <v>139</v>
      </c>
      <c r="H2125" t="s">
        <v>139</v>
      </c>
      <c r="I2125" t="s">
        <v>1220</v>
      </c>
      <c r="K2125" t="s">
        <v>139</v>
      </c>
      <c r="L2125" s="3" t="s">
        <v>139</v>
      </c>
      <c r="M2125" t="s">
        <v>219</v>
      </c>
      <c r="N2125" t="s">
        <v>163</v>
      </c>
      <c r="O2125" s="1">
        <v>43705.587500000001</v>
      </c>
      <c r="P2125" t="s">
        <v>157</v>
      </c>
      <c r="Q2125">
        <v>3</v>
      </c>
      <c r="R2125" t="s">
        <v>365</v>
      </c>
      <c r="T2125">
        <v>26</v>
      </c>
      <c r="U2125">
        <v>262</v>
      </c>
      <c r="V2125">
        <v>30</v>
      </c>
      <c r="W2125">
        <v>0</v>
      </c>
      <c r="X2125">
        <v>0</v>
      </c>
      <c r="Y2125">
        <v>-4.5451120500000002</v>
      </c>
      <c r="Z2125">
        <v>7.8027919319999999</v>
      </c>
      <c r="AA2125">
        <v>213.67289700000001</v>
      </c>
      <c r="AB2125">
        <v>41</v>
      </c>
      <c r="AC2125">
        <v>43</v>
      </c>
      <c r="AE2125">
        <v>60</v>
      </c>
      <c r="AG2125">
        <v>13107.96</v>
      </c>
      <c r="AH2125">
        <v>178.20833329999999</v>
      </c>
      <c r="AI2125">
        <v>5.115867615</v>
      </c>
      <c r="AJ2125">
        <v>6.5262837000000004E-2</v>
      </c>
      <c r="AK2125">
        <v>1.875</v>
      </c>
      <c r="AL2125">
        <v>6.8665600000000001E-4</v>
      </c>
      <c r="AM2125" t="s">
        <v>251</v>
      </c>
      <c r="AN2125" t="s">
        <v>251</v>
      </c>
      <c r="AO2125">
        <v>0.36650674700000002</v>
      </c>
      <c r="AP2125">
        <v>11253.93</v>
      </c>
      <c r="AQ2125">
        <v>176.33333329999999</v>
      </c>
      <c r="AR2125">
        <v>6.4576180999999996E-2</v>
      </c>
      <c r="AS2125">
        <v>-0.181269653</v>
      </c>
      <c r="AT2125">
        <v>11043.93</v>
      </c>
      <c r="AU2125">
        <v>0</v>
      </c>
      <c r="AV2125">
        <v>13107.97</v>
      </c>
      <c r="AW2125">
        <v>6856.7908500000003</v>
      </c>
      <c r="AX2125">
        <v>18.499361839999999</v>
      </c>
      <c r="AY2125">
        <v>11043.94</v>
      </c>
      <c r="AZ2125">
        <v>0.37067788600000001</v>
      </c>
      <c r="BA2125">
        <v>1.000075E-3</v>
      </c>
      <c r="BB2125">
        <v>0</v>
      </c>
      <c r="BC2125">
        <v>8.1974395000000005E-2</v>
      </c>
    </row>
    <row r="2126" spans="1:55" x14ac:dyDescent="0.35">
      <c r="A2126" t="str">
        <f t="shared" si="195"/>
        <v/>
      </c>
      <c r="B2126" t="str">
        <f>IFERROR(VLOOKUP(R2126,#REF!,3,FALSE),"")</f>
        <v/>
      </c>
      <c r="C2126" t="str">
        <f>IFERROR(VLOOKUP(R2126,#REF!,3,FALSE),"normal")</f>
        <v>normal</v>
      </c>
      <c r="D2126">
        <v>-45.85210537971534</v>
      </c>
      <c r="E2126">
        <v>-5.0597441957026854</v>
      </c>
      <c r="F2126">
        <v>-5.7695943460493861</v>
      </c>
      <c r="G2126" s="3">
        <v>-3.7887707534050616E-2</v>
      </c>
      <c r="H2126">
        <v>120.7977678128228</v>
      </c>
      <c r="I2126" t="s">
        <v>1221</v>
      </c>
      <c r="K2126">
        <v>-3.3208626249311393</v>
      </c>
      <c r="L2126" s="3">
        <v>-0.2723714916412916</v>
      </c>
      <c r="M2126" t="s">
        <v>219</v>
      </c>
      <c r="N2126" t="s">
        <v>163</v>
      </c>
      <c r="O2126" s="1">
        <v>43705.587500000001</v>
      </c>
      <c r="P2126" t="s">
        <v>157</v>
      </c>
      <c r="Q2126">
        <v>3</v>
      </c>
      <c r="R2126" t="s">
        <v>365</v>
      </c>
      <c r="T2126">
        <v>27</v>
      </c>
      <c r="U2126">
        <v>40</v>
      </c>
      <c r="V2126">
        <v>5</v>
      </c>
      <c r="W2126">
        <v>150</v>
      </c>
      <c r="X2126">
        <v>149.078</v>
      </c>
      <c r="Y2126">
        <v>120.0552642</v>
      </c>
      <c r="Z2126">
        <v>7.9697420550000002</v>
      </c>
      <c r="AA2126">
        <v>222.31551200000001</v>
      </c>
      <c r="AB2126">
        <v>41</v>
      </c>
      <c r="AC2126">
        <v>44</v>
      </c>
      <c r="AE2126">
        <v>60</v>
      </c>
      <c r="AG2126">
        <v>13418.68</v>
      </c>
      <c r="AH2126">
        <v>1179.125</v>
      </c>
      <c r="AI2126">
        <v>6.5495602240000004</v>
      </c>
      <c r="AJ2126">
        <v>0.431815061</v>
      </c>
      <c r="AK2126">
        <v>1002.791667</v>
      </c>
      <c r="AL2126">
        <v>0.36723887999999999</v>
      </c>
      <c r="AM2126">
        <v>2.4634009039999998</v>
      </c>
      <c r="AN2126">
        <v>6.7266240939999999</v>
      </c>
      <c r="AO2126">
        <v>153.1082443</v>
      </c>
      <c r="AP2126">
        <v>11253.93</v>
      </c>
      <c r="AQ2126">
        <v>176.33333329999999</v>
      </c>
      <c r="AR2126">
        <v>6.4576180999999996E-2</v>
      </c>
      <c r="AS2126">
        <v>-0.181269653</v>
      </c>
      <c r="AT2126">
        <v>11043.93</v>
      </c>
      <c r="AU2126">
        <v>-2.6948086999999999E-2</v>
      </c>
      <c r="AV2126">
        <v>13418.7</v>
      </c>
      <c r="AW2126">
        <v>6987.1989620000004</v>
      </c>
      <c r="AX2126">
        <v>18.499361839999999</v>
      </c>
      <c r="AY2126">
        <v>11043.94</v>
      </c>
      <c r="AZ2126">
        <v>0.37772774399999998</v>
      </c>
      <c r="BA2126">
        <v>1.000075E-3</v>
      </c>
      <c r="BB2126">
        <v>1.953698398</v>
      </c>
      <c r="BC2126">
        <v>13.14179472</v>
      </c>
    </row>
    <row r="2127" spans="1:55" x14ac:dyDescent="0.35">
      <c r="A2127" t="str">
        <f t="shared" si="195"/>
        <v/>
      </c>
      <c r="B2127" t="str">
        <f>IFERROR(VLOOKUP(R2127,#REF!,3,FALSE),"")</f>
        <v/>
      </c>
      <c r="C2127" t="str">
        <f>IFERROR(VLOOKUP(R2127,#REF!,3,FALSE),"normal")</f>
        <v>normal</v>
      </c>
      <c r="D2127">
        <v>-59.623707818908201</v>
      </c>
      <c r="E2127">
        <v>-4.9741134706245287</v>
      </c>
      <c r="F2127">
        <v>-5.6577633162376531</v>
      </c>
      <c r="G2127" s="3">
        <v>-3.2437441612731072E-2</v>
      </c>
      <c r="H2127">
        <v>352.31195837850038</v>
      </c>
      <c r="I2127" t="s">
        <v>1222</v>
      </c>
      <c r="K2127">
        <v>-3.5491267419280783</v>
      </c>
      <c r="L2127" s="3">
        <v>-0.15922587370159252</v>
      </c>
      <c r="M2127" t="s">
        <v>219</v>
      </c>
      <c r="N2127" t="s">
        <v>163</v>
      </c>
      <c r="O2127" s="1">
        <v>43705.587500000001</v>
      </c>
      <c r="P2127" t="s">
        <v>157</v>
      </c>
      <c r="Q2127">
        <v>3</v>
      </c>
      <c r="R2127" t="s">
        <v>365</v>
      </c>
      <c r="T2127">
        <v>28</v>
      </c>
      <c r="U2127">
        <v>40</v>
      </c>
      <c r="V2127">
        <v>5</v>
      </c>
      <c r="W2127">
        <v>400</v>
      </c>
      <c r="X2127">
        <v>358.85300000000001</v>
      </c>
      <c r="Y2127">
        <v>316.07050800000002</v>
      </c>
      <c r="Z2127">
        <v>8.1119179320000008</v>
      </c>
      <c r="AA2127">
        <v>222.228645</v>
      </c>
      <c r="AB2127">
        <v>41</v>
      </c>
      <c r="AC2127">
        <v>44</v>
      </c>
      <c r="AE2127">
        <v>60</v>
      </c>
      <c r="AG2127">
        <v>13727.43</v>
      </c>
      <c r="AH2127">
        <v>2786.166667</v>
      </c>
      <c r="AI2127">
        <v>6.1831936780000003</v>
      </c>
      <c r="AJ2127">
        <v>1.020340276</v>
      </c>
      <c r="AK2127">
        <v>2609.833333</v>
      </c>
      <c r="AL2127">
        <v>0.95576409600000001</v>
      </c>
      <c r="AM2127">
        <v>2.6633861090000002</v>
      </c>
      <c r="AN2127">
        <v>7.2727086950000004</v>
      </c>
      <c r="AO2127">
        <v>422.08500479999998</v>
      </c>
      <c r="AP2127">
        <v>11253.93</v>
      </c>
      <c r="AQ2127">
        <v>176.33333329999999</v>
      </c>
      <c r="AR2127">
        <v>6.4576180999999996E-2</v>
      </c>
      <c r="AS2127">
        <v>-0.181269653</v>
      </c>
      <c r="AT2127">
        <v>11043.93</v>
      </c>
      <c r="AU2127">
        <v>-2.4924641000000001E-2</v>
      </c>
      <c r="AV2127">
        <v>13727.45</v>
      </c>
      <c r="AW2127">
        <v>7082.1147639999999</v>
      </c>
      <c r="AX2127">
        <v>18.499361839999999</v>
      </c>
      <c r="AY2127">
        <v>11043.94</v>
      </c>
      <c r="AZ2127">
        <v>0.38285888899999998</v>
      </c>
      <c r="BA2127">
        <v>1.000075E-3</v>
      </c>
      <c r="BB2127">
        <v>-1.8799339530000001</v>
      </c>
      <c r="BC2127">
        <v>-13.672212010000001</v>
      </c>
    </row>
    <row r="2128" spans="1:55" x14ac:dyDescent="0.35">
      <c r="A2128" t="str">
        <f t="shared" si="195"/>
        <v/>
      </c>
      <c r="B2128" t="str">
        <f>IFERROR(VLOOKUP(R2128,#REF!,3,FALSE),"")</f>
        <v/>
      </c>
      <c r="C2128" t="str">
        <f>IFERROR(VLOOKUP(R2128,#REF!,3,FALSE),"normal")</f>
        <v>normal</v>
      </c>
      <c r="D2128">
        <v>-11.471772724621918</v>
      </c>
      <c r="E2128">
        <v>-7.2769613075735906</v>
      </c>
      <c r="F2128">
        <v>-2.0630112565433793E-2</v>
      </c>
      <c r="G2128" s="3">
        <v>-7.3758353656975487E-2</v>
      </c>
      <c r="H2128">
        <v>23.958481961724463</v>
      </c>
      <c r="I2128" t="s">
        <v>1223</v>
      </c>
      <c r="K2128">
        <v>-5.971449203155899</v>
      </c>
      <c r="L2128" s="3">
        <v>-0.19969647762717971</v>
      </c>
      <c r="M2128" t="s">
        <v>219</v>
      </c>
      <c r="N2128" t="s">
        <v>163</v>
      </c>
      <c r="O2128" s="1">
        <v>43705.587500000001</v>
      </c>
      <c r="P2128" t="s">
        <v>157</v>
      </c>
      <c r="Q2128">
        <v>2</v>
      </c>
      <c r="R2128" t="s">
        <v>376</v>
      </c>
      <c r="T2128">
        <v>7</v>
      </c>
      <c r="U2128">
        <v>40</v>
      </c>
      <c r="V2128">
        <v>5</v>
      </c>
      <c r="W2128">
        <v>30</v>
      </c>
      <c r="X2128">
        <v>48.386000000000003</v>
      </c>
      <c r="Y2128">
        <v>38.641836939999997</v>
      </c>
      <c r="Z2128">
        <v>3.8549445499999999</v>
      </c>
      <c r="AA2128">
        <v>90.496194610000003</v>
      </c>
      <c r="AB2128">
        <v>23</v>
      </c>
      <c r="AC2128">
        <v>29</v>
      </c>
      <c r="AE2128">
        <v>55</v>
      </c>
      <c r="AG2128">
        <v>1477.42</v>
      </c>
      <c r="AH2128">
        <v>239.45833329999999</v>
      </c>
      <c r="AI2128">
        <v>1.793203756</v>
      </c>
      <c r="AJ2128">
        <v>8.7693598999999997E-2</v>
      </c>
      <c r="AK2128">
        <v>149.04166670000001</v>
      </c>
      <c r="AL2128">
        <v>5.4581521000000001E-2</v>
      </c>
      <c r="AM2128">
        <v>1.1280436760000001</v>
      </c>
      <c r="AN2128">
        <v>3.0802642640000002</v>
      </c>
      <c r="AO2128">
        <v>83.114741519999995</v>
      </c>
      <c r="AP2128">
        <v>1138.7</v>
      </c>
      <c r="AQ2128">
        <v>90.416666669999998</v>
      </c>
      <c r="AR2128">
        <v>3.3112078000000003E-2</v>
      </c>
      <c r="AS2128">
        <v>0.18197233800000001</v>
      </c>
      <c r="AT2128">
        <v>928.7</v>
      </c>
      <c r="AU2128">
        <v>5.9076859000000002E-2</v>
      </c>
      <c r="AV2128">
        <v>1477.43</v>
      </c>
      <c r="AW2128">
        <v>3247.5674739999999</v>
      </c>
      <c r="AX2128">
        <v>-9.3540798340000002</v>
      </c>
      <c r="AY2128">
        <v>928.71</v>
      </c>
      <c r="AZ2128">
        <v>0.17556339000000001</v>
      </c>
      <c r="BA2128">
        <v>-5.0568100000000001E-4</v>
      </c>
      <c r="BB2128">
        <v>0.67317855400000004</v>
      </c>
      <c r="BC2128">
        <v>2.0735678439999998</v>
      </c>
    </row>
    <row r="2129" spans="1:56" x14ac:dyDescent="0.35">
      <c r="A2129" t="str">
        <f t="shared" si="195"/>
        <v/>
      </c>
      <c r="B2129" t="str">
        <f>IFERROR(VLOOKUP(R2129,#REF!,3,FALSE),"")</f>
        <v/>
      </c>
      <c r="C2129" t="str">
        <f>IFERROR(VLOOKUP(R2129,#REF!,3,FALSE),"normal")</f>
        <v>normal</v>
      </c>
      <c r="D2129">
        <v>0.3952842517609696</v>
      </c>
      <c r="E2129">
        <v>-7.5597651863074651</v>
      </c>
      <c r="F2129">
        <v>-0.13498067361063892</v>
      </c>
      <c r="G2129" s="3">
        <v>-9.6262845320329984E-2</v>
      </c>
      <c r="H2129">
        <v>70.362241543624165</v>
      </c>
      <c r="I2129" t="s">
        <v>1224</v>
      </c>
      <c r="K2129">
        <v>-6.105890837279766</v>
      </c>
      <c r="L2129" s="3">
        <v>2.5626526440790234E-2</v>
      </c>
      <c r="M2129" t="s">
        <v>219</v>
      </c>
      <c r="N2129" t="s">
        <v>163</v>
      </c>
      <c r="O2129" s="1">
        <v>43705.587500000001</v>
      </c>
      <c r="P2129" t="s">
        <v>157</v>
      </c>
      <c r="Q2129">
        <v>2</v>
      </c>
      <c r="R2129" t="s">
        <v>376</v>
      </c>
      <c r="T2129">
        <v>8</v>
      </c>
      <c r="U2129">
        <v>40</v>
      </c>
      <c r="V2129">
        <v>5</v>
      </c>
      <c r="W2129">
        <v>70</v>
      </c>
      <c r="X2129">
        <v>81.95</v>
      </c>
      <c r="Y2129">
        <v>82.374081349999997</v>
      </c>
      <c r="Z2129">
        <v>3.8344273009999998</v>
      </c>
      <c r="AA2129">
        <v>90.934240250000002</v>
      </c>
      <c r="AB2129">
        <v>23</v>
      </c>
      <c r="AC2129">
        <v>29</v>
      </c>
      <c r="AE2129">
        <v>55</v>
      </c>
      <c r="AG2129">
        <v>1786.42</v>
      </c>
      <c r="AH2129">
        <v>406.79166670000001</v>
      </c>
      <c r="AI2129">
        <v>1.84105751</v>
      </c>
      <c r="AJ2129">
        <v>0.148973831</v>
      </c>
      <c r="AK2129">
        <v>316.375</v>
      </c>
      <c r="AL2129">
        <v>0.115861753</v>
      </c>
      <c r="AM2129">
        <v>1.41381029</v>
      </c>
      <c r="AN2129">
        <v>3.8605857229999998</v>
      </c>
      <c r="AO2129">
        <v>171.84417020000001</v>
      </c>
      <c r="AP2129">
        <v>1138.7</v>
      </c>
      <c r="AQ2129">
        <v>90.416666669999998</v>
      </c>
      <c r="AR2129">
        <v>3.3112078000000003E-2</v>
      </c>
      <c r="AS2129">
        <v>0.18197233800000001</v>
      </c>
      <c r="AT2129">
        <v>928.7</v>
      </c>
      <c r="AU2129">
        <v>4.7135940000000001E-2</v>
      </c>
      <c r="AV2129">
        <v>1786.44</v>
      </c>
      <c r="AW2129">
        <v>3228.7312569999999</v>
      </c>
      <c r="AX2129">
        <v>-9.3540798340000002</v>
      </c>
      <c r="AY2129">
        <v>928.71</v>
      </c>
      <c r="AZ2129">
        <v>0.17454510500000001</v>
      </c>
      <c r="BA2129">
        <v>-5.0568100000000001E-4</v>
      </c>
      <c r="BB2129">
        <v>1.0577517E-2</v>
      </c>
      <c r="BC2129">
        <v>4.0835412000000001E-2</v>
      </c>
    </row>
    <row r="2130" spans="1:56" x14ac:dyDescent="0.35">
      <c r="A2130" t="str">
        <f t="shared" si="195"/>
        <v/>
      </c>
      <c r="B2130" t="str">
        <f>IFERROR(VLOOKUP(R2130,#REF!,3,FALSE),"")</f>
        <v/>
      </c>
      <c r="C2130" t="str">
        <f>IFERROR(VLOOKUP(R2130,#REF!,3,FALSE),"normal")</f>
        <v>normal</v>
      </c>
      <c r="D2130">
        <v>1.8796672488579134</v>
      </c>
      <c r="E2130">
        <v>-7.4397434239164086</v>
      </c>
      <c r="F2130">
        <v>-0.22559948761055573</v>
      </c>
      <c r="G2130" s="3">
        <v>-2.7608074040988483E-2</v>
      </c>
      <c r="H2130">
        <v>164.16803458592148</v>
      </c>
      <c r="I2130" t="s">
        <v>1225</v>
      </c>
      <c r="K2130">
        <v>-6.4180253135993164</v>
      </c>
      <c r="L2130" s="3">
        <v>3.3690651107850168E-2</v>
      </c>
      <c r="M2130" t="s">
        <v>219</v>
      </c>
      <c r="N2130" t="s">
        <v>163</v>
      </c>
      <c r="O2130" s="1">
        <v>43705.587500000001</v>
      </c>
      <c r="P2130" t="s">
        <v>157</v>
      </c>
      <c r="Q2130">
        <v>2</v>
      </c>
      <c r="R2130" t="s">
        <v>376</v>
      </c>
      <c r="T2130">
        <v>9</v>
      </c>
      <c r="U2130">
        <v>40</v>
      </c>
      <c r="V2130">
        <v>5</v>
      </c>
      <c r="W2130">
        <v>150</v>
      </c>
      <c r="X2130">
        <v>149.078</v>
      </c>
      <c r="Y2130">
        <v>163.15894840000001</v>
      </c>
      <c r="Z2130">
        <v>3.818445552</v>
      </c>
      <c r="AA2130">
        <v>91.278106030000004</v>
      </c>
      <c r="AB2130">
        <v>23</v>
      </c>
      <c r="AC2130">
        <v>29</v>
      </c>
      <c r="AE2130">
        <v>55</v>
      </c>
      <c r="AG2130">
        <v>2095.89</v>
      </c>
      <c r="AH2130">
        <v>714.29166669999995</v>
      </c>
      <c r="AI2130">
        <v>1.517411029</v>
      </c>
      <c r="AJ2130">
        <v>0.26158541200000002</v>
      </c>
      <c r="AK2130">
        <v>623.875</v>
      </c>
      <c r="AL2130">
        <v>0.228473335</v>
      </c>
      <c r="AM2130">
        <v>1.5325757980000001</v>
      </c>
      <c r="AN2130">
        <v>4.1848897889999996</v>
      </c>
      <c r="AO2130">
        <v>411.14436890000002</v>
      </c>
      <c r="AP2130">
        <v>1138.7</v>
      </c>
      <c r="AQ2130">
        <v>90.416666669999998</v>
      </c>
      <c r="AR2130">
        <v>3.3112078000000003E-2</v>
      </c>
      <c r="AS2130">
        <v>0.18197233800000001</v>
      </c>
      <c r="AT2130">
        <v>928.7</v>
      </c>
      <c r="AU2130">
        <v>4.3483185000000001E-2</v>
      </c>
      <c r="AV2130">
        <v>2095.91</v>
      </c>
      <c r="AW2130">
        <v>3213.944829</v>
      </c>
      <c r="AX2130">
        <v>-9.3540798340000002</v>
      </c>
      <c r="AY2130">
        <v>928.71</v>
      </c>
      <c r="AZ2130">
        <v>0.173745751</v>
      </c>
      <c r="BA2130">
        <v>-5.0568100000000001E-4</v>
      </c>
      <c r="BB2130">
        <v>-8.6478057999999997E-2</v>
      </c>
      <c r="BC2130">
        <v>-0.36190114000000001</v>
      </c>
    </row>
    <row r="2131" spans="1:56" x14ac:dyDescent="0.35">
      <c r="A2131" t="str">
        <f t="shared" si="195"/>
        <v/>
      </c>
      <c r="B2131" t="str">
        <f>IFERROR(VLOOKUP(R2131,#REF!,3,FALSE),"")</f>
        <v/>
      </c>
      <c r="C2131" t="str">
        <f>IFERROR(VLOOKUP(R2131,#REF!,3,FALSE),"normal")</f>
        <v>normal</v>
      </c>
      <c r="D2131">
        <v>51.345594782304033</v>
      </c>
      <c r="E2131">
        <v>-7.8090547274277897</v>
      </c>
      <c r="F2131">
        <v>-0.27986067928248104</v>
      </c>
      <c r="G2131" s="3">
        <v>-0.11310991497835247</v>
      </c>
      <c r="H2131">
        <v>435.14837005681989</v>
      </c>
      <c r="I2131" t="s">
        <v>1226</v>
      </c>
      <c r="K2131">
        <v>-5.7020408494913264</v>
      </c>
      <c r="L2131" s="3">
        <v>2.8764202509726472E-2</v>
      </c>
      <c r="M2131" t="s">
        <v>219</v>
      </c>
      <c r="N2131" t="s">
        <v>163</v>
      </c>
      <c r="O2131" s="1">
        <v>43705.587500000001</v>
      </c>
      <c r="P2131" t="s">
        <v>157</v>
      </c>
      <c r="Q2131">
        <v>2</v>
      </c>
      <c r="R2131" t="s">
        <v>376</v>
      </c>
      <c r="T2131">
        <v>10</v>
      </c>
      <c r="U2131">
        <v>40</v>
      </c>
      <c r="V2131">
        <v>5</v>
      </c>
      <c r="W2131">
        <v>400</v>
      </c>
      <c r="X2131">
        <v>358.85300000000001</v>
      </c>
      <c r="Y2131">
        <v>390.38574510000001</v>
      </c>
      <c r="Z2131">
        <v>3.8089907190000001</v>
      </c>
      <c r="AA2131">
        <v>91.482653400000004</v>
      </c>
      <c r="AB2131">
        <v>23</v>
      </c>
      <c r="AC2131">
        <v>29</v>
      </c>
      <c r="AE2131">
        <v>55</v>
      </c>
      <c r="AG2131">
        <v>2405.2399999999998</v>
      </c>
      <c r="AH2131">
        <v>1578.458333</v>
      </c>
      <c r="AI2131">
        <v>2.7501646850000001</v>
      </c>
      <c r="AJ2131">
        <v>0.57805752700000002</v>
      </c>
      <c r="AK2131">
        <v>1488.041667</v>
      </c>
      <c r="AL2131">
        <v>0.54494544899999997</v>
      </c>
      <c r="AM2131">
        <v>1.5185757090000001</v>
      </c>
      <c r="AN2131">
        <v>4.1466607959999999</v>
      </c>
      <c r="AO2131">
        <v>541.07365809999999</v>
      </c>
      <c r="AP2131">
        <v>1138.7</v>
      </c>
      <c r="AQ2131">
        <v>90.416666669999998</v>
      </c>
      <c r="AR2131">
        <v>3.3112078000000003E-2</v>
      </c>
      <c r="AS2131">
        <v>0.18197233800000001</v>
      </c>
      <c r="AT2131">
        <v>928.7</v>
      </c>
      <c r="AU2131">
        <v>4.3884065999999999E-2</v>
      </c>
      <c r="AV2131">
        <v>2405.25</v>
      </c>
      <c r="AW2131">
        <v>3205.1491729999998</v>
      </c>
      <c r="AX2131">
        <v>-9.3540798340000002</v>
      </c>
      <c r="AY2131">
        <v>928.71</v>
      </c>
      <c r="AZ2131">
        <v>0.17327025800000001</v>
      </c>
      <c r="BA2131">
        <v>-5.0568100000000001E-4</v>
      </c>
      <c r="BB2131">
        <v>9.4367570000000005E-3</v>
      </c>
      <c r="BC2131">
        <v>3.9131030999999997E-2</v>
      </c>
    </row>
    <row r="2132" spans="1:56" x14ac:dyDescent="0.35">
      <c r="A2132" t="str">
        <f t="shared" si="195"/>
        <v/>
      </c>
      <c r="B2132" t="str">
        <f>IFERROR(VLOOKUP(R2132,#REF!,3,FALSE),"")</f>
        <v/>
      </c>
      <c r="C2132" t="str">
        <f>IFERROR(VLOOKUP(R2132,#REF!,3,FALSE),"normal")</f>
        <v>normal</v>
      </c>
      <c r="D2132" t="s">
        <v>139</v>
      </c>
      <c r="E2132" t="s">
        <v>139</v>
      </c>
      <c r="F2132">
        <v>-2.7446702567713546</v>
      </c>
      <c r="G2132" s="3" t="s">
        <v>139</v>
      </c>
      <c r="H2132" t="s">
        <v>139</v>
      </c>
      <c r="I2132" t="s">
        <v>1227</v>
      </c>
      <c r="K2132" t="s">
        <v>139</v>
      </c>
      <c r="L2132" s="3" t="s">
        <v>139</v>
      </c>
      <c r="M2132" t="s">
        <v>219</v>
      </c>
      <c r="N2132" t="s">
        <v>163</v>
      </c>
      <c r="O2132" s="1">
        <v>43705.587500000001</v>
      </c>
      <c r="P2132" t="s">
        <v>157</v>
      </c>
      <c r="Q2132">
        <v>2</v>
      </c>
      <c r="R2132" t="s">
        <v>376</v>
      </c>
      <c r="T2132">
        <v>16</v>
      </c>
      <c r="U2132">
        <v>144</v>
      </c>
      <c r="V2132">
        <v>10</v>
      </c>
      <c r="W2132">
        <v>0</v>
      </c>
      <c r="X2132">
        <v>0</v>
      </c>
      <c r="Y2132">
        <v>-2.7446702670000001</v>
      </c>
      <c r="Z2132">
        <v>3.3704057079999998</v>
      </c>
      <c r="AA2132">
        <v>102.1256523</v>
      </c>
      <c r="AB2132">
        <v>23</v>
      </c>
      <c r="AC2132">
        <v>29</v>
      </c>
      <c r="AE2132">
        <v>25</v>
      </c>
      <c r="AG2132">
        <v>5625.37</v>
      </c>
      <c r="AH2132">
        <v>92.875</v>
      </c>
      <c r="AI2132">
        <v>1.596531567</v>
      </c>
      <c r="AJ2132">
        <v>3.4012359999999998E-2</v>
      </c>
      <c r="AK2132">
        <v>0</v>
      </c>
      <c r="AL2132">
        <v>0</v>
      </c>
      <c r="AO2132">
        <v>0</v>
      </c>
      <c r="AP2132">
        <v>5595.37</v>
      </c>
      <c r="AQ2132">
        <v>92.875</v>
      </c>
      <c r="AR2132">
        <v>3.4012359999999998E-2</v>
      </c>
      <c r="AS2132">
        <v>0.77459984900000001</v>
      </c>
      <c r="AT2132">
        <v>5385.37</v>
      </c>
      <c r="AV2132">
        <v>5625.38</v>
      </c>
      <c r="AW2132">
        <v>2747.4940409999999</v>
      </c>
      <c r="AX2132">
        <v>-29.933112520000002</v>
      </c>
      <c r="AY2132">
        <v>5385.38</v>
      </c>
      <c r="AZ2132">
        <v>0.14852943699999999</v>
      </c>
      <c r="BA2132">
        <v>-1.618183E-3</v>
      </c>
      <c r="BC2132">
        <v>1.5671975499999999</v>
      </c>
    </row>
    <row r="2133" spans="1:56" x14ac:dyDescent="0.35">
      <c r="A2133" t="str">
        <f t="shared" si="195"/>
        <v/>
      </c>
      <c r="B2133" t="str">
        <f>IFERROR(VLOOKUP(R2133,#REF!,3,FALSE),"")</f>
        <v/>
      </c>
      <c r="C2133" t="str">
        <f>IFERROR(VLOOKUP(R2133,#REF!,3,FALSE),"normal")</f>
        <v>normal</v>
      </c>
      <c r="D2133" t="s">
        <v>139</v>
      </c>
      <c r="E2133" t="s">
        <v>139</v>
      </c>
      <c r="F2133">
        <v>-4.0950716704436587</v>
      </c>
      <c r="G2133" s="3" t="s">
        <v>139</v>
      </c>
      <c r="H2133">
        <v>160.45121614188545</v>
      </c>
      <c r="I2133" t="s">
        <v>1228</v>
      </c>
      <c r="K2133" t="s">
        <v>139</v>
      </c>
      <c r="L2133" s="3" t="s">
        <v>139</v>
      </c>
      <c r="M2133" t="s">
        <v>219</v>
      </c>
      <c r="N2133" t="s">
        <v>163</v>
      </c>
      <c r="O2133" s="1">
        <v>43705.587500000001</v>
      </c>
      <c r="P2133" t="s">
        <v>157</v>
      </c>
      <c r="Q2133">
        <v>2</v>
      </c>
      <c r="R2133" t="s">
        <v>376</v>
      </c>
      <c r="T2133">
        <v>17</v>
      </c>
      <c r="U2133">
        <v>40</v>
      </c>
      <c r="V2133">
        <v>5</v>
      </c>
      <c r="W2133">
        <v>150</v>
      </c>
      <c r="X2133">
        <v>149.078</v>
      </c>
      <c r="Y2133">
        <v>159.46497600000001</v>
      </c>
      <c r="Z2133">
        <v>3.2330124269999998</v>
      </c>
      <c r="AA2133">
        <v>106.1144176</v>
      </c>
      <c r="AB2133">
        <v>23</v>
      </c>
      <c r="AC2133">
        <v>29</v>
      </c>
      <c r="AE2133">
        <v>25</v>
      </c>
      <c r="AG2133">
        <v>5935.58</v>
      </c>
      <c r="AH2133">
        <v>621.66666669999995</v>
      </c>
      <c r="AI2133">
        <v>3.3578806289999998</v>
      </c>
      <c r="AJ2133">
        <v>0.22766460699999999</v>
      </c>
      <c r="AK2133">
        <v>528.79166669999995</v>
      </c>
      <c r="AL2133">
        <v>0.193652247</v>
      </c>
      <c r="AM2133">
        <v>1.298999496</v>
      </c>
      <c r="AN2133">
        <v>3.5470804990000002</v>
      </c>
      <c r="AO2133">
        <v>157.47780370000001</v>
      </c>
      <c r="AP2133">
        <v>5595.37</v>
      </c>
      <c r="AQ2133">
        <v>92.875</v>
      </c>
      <c r="AR2133">
        <v>3.4012359999999998E-2</v>
      </c>
      <c r="AS2133">
        <v>0.77459984900000001</v>
      </c>
      <c r="AT2133">
        <v>5385.37</v>
      </c>
      <c r="AU2133">
        <v>0.21837673199999999</v>
      </c>
      <c r="AV2133">
        <v>5935.6</v>
      </c>
      <c r="AW2133">
        <v>2575.9748169999998</v>
      </c>
      <c r="AX2133">
        <v>-29.933112520000002</v>
      </c>
      <c r="AY2133">
        <v>5385.38</v>
      </c>
      <c r="AZ2133">
        <v>0.13925711299999999</v>
      </c>
      <c r="BA2133">
        <v>-1.618183E-3</v>
      </c>
      <c r="BB2133">
        <v>3.3995027769999999</v>
      </c>
      <c r="BC2133">
        <v>12.05831001</v>
      </c>
    </row>
    <row r="2134" spans="1:56" x14ac:dyDescent="0.35">
      <c r="A2134" t="str">
        <f t="shared" si="195"/>
        <v/>
      </c>
      <c r="B2134" t="str">
        <f>IFERROR(VLOOKUP(R2134,#REF!,3,FALSE),"")</f>
        <v/>
      </c>
      <c r="C2134" t="str">
        <f>IFERROR(VLOOKUP(R2134,#REF!,3,FALSE),"normal")</f>
        <v>normal</v>
      </c>
      <c r="D2134" t="s">
        <v>139</v>
      </c>
      <c r="E2134" t="s">
        <v>139</v>
      </c>
      <c r="F2134">
        <v>-5.4955479176888398</v>
      </c>
      <c r="G2134" s="3" t="s">
        <v>139</v>
      </c>
      <c r="H2134">
        <v>434.45019102529454</v>
      </c>
      <c r="I2134" t="s">
        <v>1229</v>
      </c>
      <c r="K2134" t="s">
        <v>139</v>
      </c>
      <c r="L2134" s="3" t="s">
        <v>139</v>
      </c>
      <c r="M2134" t="s">
        <v>219</v>
      </c>
      <c r="N2134" t="s">
        <v>163</v>
      </c>
      <c r="O2134" s="1">
        <v>43705.587500000001</v>
      </c>
      <c r="P2134" t="s">
        <v>157</v>
      </c>
      <c r="Q2134">
        <v>2</v>
      </c>
      <c r="R2134" t="s">
        <v>376</v>
      </c>
      <c r="T2134">
        <v>18</v>
      </c>
      <c r="U2134">
        <v>40</v>
      </c>
      <c r="V2134">
        <v>5</v>
      </c>
      <c r="W2134">
        <v>400</v>
      </c>
      <c r="X2134">
        <v>358.85300000000001</v>
      </c>
      <c r="Y2134">
        <v>389.75938600000001</v>
      </c>
      <c r="Z2134">
        <v>3.113707706</v>
      </c>
      <c r="AA2134">
        <v>109.98652989999999</v>
      </c>
      <c r="AB2134">
        <v>23</v>
      </c>
      <c r="AC2134">
        <v>29</v>
      </c>
      <c r="AE2134">
        <v>25</v>
      </c>
      <c r="AG2134">
        <v>6244.34</v>
      </c>
      <c r="AH2134">
        <v>1323.583333</v>
      </c>
      <c r="AI2134">
        <v>2.857738033</v>
      </c>
      <c r="AJ2134">
        <v>0.48471808999999999</v>
      </c>
      <c r="AK2134">
        <v>1230.708333</v>
      </c>
      <c r="AL2134">
        <v>0.45070573000000003</v>
      </c>
      <c r="AM2134">
        <v>1.2559619950000001</v>
      </c>
      <c r="AN2134">
        <v>3.4295612219999998</v>
      </c>
      <c r="AO2134">
        <v>430.65820559999997</v>
      </c>
      <c r="AP2134">
        <v>5595.37</v>
      </c>
      <c r="AQ2134">
        <v>92.875</v>
      </c>
      <c r="AR2134">
        <v>3.4012359999999998E-2</v>
      </c>
      <c r="AS2134">
        <v>0.77459984900000001</v>
      </c>
      <c r="AT2134">
        <v>5385.37</v>
      </c>
      <c r="AU2134">
        <v>0.225859753</v>
      </c>
      <c r="AV2134">
        <v>6244.36</v>
      </c>
      <c r="AW2134">
        <v>2409.4717420000002</v>
      </c>
      <c r="AX2134">
        <v>-29.933112520000002</v>
      </c>
      <c r="AY2134">
        <v>5385.38</v>
      </c>
      <c r="AZ2134">
        <v>0.130255963</v>
      </c>
      <c r="BA2134">
        <v>-1.618183E-3</v>
      </c>
      <c r="BB2134">
        <v>2.0655925000000002</v>
      </c>
      <c r="BC2134">
        <v>7.0840759389999999</v>
      </c>
    </row>
    <row r="2135" spans="1:56" x14ac:dyDescent="0.35">
      <c r="A2135" t="str">
        <f t="shared" si="195"/>
        <v/>
      </c>
      <c r="B2135" t="str">
        <f>IFERROR(VLOOKUP(R2135,#REF!,3,FALSE),"")</f>
        <v/>
      </c>
      <c r="C2135" t="str">
        <f>IFERROR(VLOOKUP(R2135,#REF!,3,FALSE),"normal")</f>
        <v>normal</v>
      </c>
      <c r="D2135" t="s">
        <v>139</v>
      </c>
      <c r="E2135" t="s">
        <v>139</v>
      </c>
      <c r="F2135">
        <v>-2.1360387609086282</v>
      </c>
      <c r="G2135" s="3" t="s">
        <v>139</v>
      </c>
      <c r="H2135" t="s">
        <v>139</v>
      </c>
      <c r="I2135" t="s">
        <v>1230</v>
      </c>
      <c r="K2135" t="s">
        <v>139</v>
      </c>
      <c r="L2135" s="3" t="s">
        <v>139</v>
      </c>
      <c r="M2135" t="s">
        <v>219</v>
      </c>
      <c r="N2135" t="s">
        <v>163</v>
      </c>
      <c r="O2135" s="1">
        <v>43705.587500000001</v>
      </c>
      <c r="P2135" t="s">
        <v>157</v>
      </c>
      <c r="Q2135">
        <v>2</v>
      </c>
      <c r="R2135" t="s">
        <v>376</v>
      </c>
      <c r="T2135">
        <v>26</v>
      </c>
      <c r="U2135">
        <v>262</v>
      </c>
      <c r="V2135">
        <v>30</v>
      </c>
      <c r="W2135">
        <v>0</v>
      </c>
      <c r="X2135">
        <v>0</v>
      </c>
      <c r="Y2135">
        <v>-18.456216850000001</v>
      </c>
      <c r="Z2135">
        <v>6.9877709680000004</v>
      </c>
      <c r="AA2135">
        <v>88.801149640000006</v>
      </c>
      <c r="AB2135">
        <v>41</v>
      </c>
      <c r="AC2135">
        <v>44</v>
      </c>
      <c r="AE2135">
        <v>60</v>
      </c>
      <c r="AG2135">
        <v>13107.52</v>
      </c>
      <c r="AH2135">
        <v>-40.166666669999998</v>
      </c>
      <c r="AI2135">
        <v>19.64614503</v>
      </c>
      <c r="AJ2135">
        <v>-1.4709697000000001E-2</v>
      </c>
      <c r="AK2135">
        <v>-114.04166669999999</v>
      </c>
      <c r="AL2135">
        <v>-4.1763942999999998E-2</v>
      </c>
      <c r="AM2135" t="s">
        <v>228</v>
      </c>
      <c r="AN2135" t="s">
        <v>228</v>
      </c>
      <c r="AO2135">
        <v>-5.8047859519999996</v>
      </c>
      <c r="AP2135">
        <v>11253.49</v>
      </c>
      <c r="AQ2135">
        <v>73.875</v>
      </c>
      <c r="AR2135">
        <v>2.7054246000000001E-2</v>
      </c>
      <c r="AS2135">
        <v>-0.36593094599999998</v>
      </c>
      <c r="AT2135">
        <v>11043.49</v>
      </c>
      <c r="AU2135">
        <v>0</v>
      </c>
      <c r="AV2135">
        <v>13107.53</v>
      </c>
      <c r="AW2135">
        <v>5447.7301040000002</v>
      </c>
      <c r="AX2135">
        <v>16.239015720000001</v>
      </c>
      <c r="AY2135">
        <v>11043.51</v>
      </c>
      <c r="AZ2135">
        <v>0.29450410900000001</v>
      </c>
      <c r="BA2135">
        <v>8.7788099999999995E-4</v>
      </c>
      <c r="BB2135">
        <v>0</v>
      </c>
      <c r="BC2135">
        <v>-3.1824862839999999</v>
      </c>
    </row>
    <row r="2136" spans="1:56" x14ac:dyDescent="0.35">
      <c r="A2136" t="str">
        <f t="shared" si="195"/>
        <v/>
      </c>
      <c r="B2136" t="str">
        <f>IFERROR(VLOOKUP(R2136,#REF!,3,FALSE),"")</f>
        <v/>
      </c>
      <c r="C2136" t="str">
        <f>IFERROR(VLOOKUP(R2136,#REF!,3,FALSE),"normal")</f>
        <v>normal</v>
      </c>
      <c r="D2136">
        <v>-20.789084420923174</v>
      </c>
      <c r="E2136">
        <v>-6.4258116998562924</v>
      </c>
      <c r="F2136">
        <v>-1.9109677626321198</v>
      </c>
      <c r="G2136" s="3">
        <v>-0.22616277993485534</v>
      </c>
      <c r="H2136">
        <v>126.93292196031608</v>
      </c>
      <c r="I2136" t="s">
        <v>1231</v>
      </c>
      <c r="K2136">
        <v>-3.68629341873058</v>
      </c>
      <c r="L2136" s="3">
        <v>-0.30240794266831156</v>
      </c>
      <c r="M2136" t="s">
        <v>219</v>
      </c>
      <c r="N2136" t="s">
        <v>163</v>
      </c>
      <c r="O2136" s="1">
        <v>43705.587500000001</v>
      </c>
      <c r="P2136" t="s">
        <v>157</v>
      </c>
      <c r="Q2136">
        <v>2</v>
      </c>
      <c r="R2136" t="s">
        <v>376</v>
      </c>
      <c r="T2136">
        <v>27</v>
      </c>
      <c r="U2136">
        <v>40</v>
      </c>
      <c r="V2136">
        <v>5</v>
      </c>
      <c r="W2136">
        <v>150</v>
      </c>
      <c r="X2136">
        <v>149.078</v>
      </c>
      <c r="Y2136">
        <v>126.1527076</v>
      </c>
      <c r="Z2136">
        <v>7.1282898729999999</v>
      </c>
      <c r="AA2136">
        <v>87.496932150000006</v>
      </c>
      <c r="AB2136">
        <v>41</v>
      </c>
      <c r="AC2136">
        <v>44</v>
      </c>
      <c r="AE2136">
        <v>60</v>
      </c>
      <c r="AG2136">
        <v>13418.24</v>
      </c>
      <c r="AH2136">
        <v>986.75</v>
      </c>
      <c r="AI2136">
        <v>5.2274359830000003</v>
      </c>
      <c r="AJ2136">
        <v>0.36136415700000002</v>
      </c>
      <c r="AK2136">
        <v>912.875</v>
      </c>
      <c r="AL2136">
        <v>0.33430991100000002</v>
      </c>
      <c r="AM2136">
        <v>2.2425167410000002</v>
      </c>
      <c r="AN2136">
        <v>6.1234722760000002</v>
      </c>
      <c r="AO2136">
        <v>174.63150250000001</v>
      </c>
      <c r="AP2136">
        <v>11253.49</v>
      </c>
      <c r="AQ2136">
        <v>73.875</v>
      </c>
      <c r="AR2136">
        <v>2.7054246000000001E-2</v>
      </c>
      <c r="AS2136">
        <v>-0.36593094599999998</v>
      </c>
      <c r="AT2136">
        <v>11043.49</v>
      </c>
      <c r="AU2136">
        <v>-5.9758733000000001E-2</v>
      </c>
      <c r="AV2136">
        <v>13418.26</v>
      </c>
      <c r="AW2136">
        <v>5539.7416380000004</v>
      </c>
      <c r="AX2136">
        <v>16.239015720000001</v>
      </c>
      <c r="AY2136">
        <v>11043.51</v>
      </c>
      <c r="AZ2136">
        <v>0.29947824899999997</v>
      </c>
      <c r="BA2136">
        <v>8.7788099999999995E-4</v>
      </c>
      <c r="BB2136">
        <v>2.1167370210000001</v>
      </c>
      <c r="BC2136">
        <v>12.96178046</v>
      </c>
    </row>
    <row r="2137" spans="1:56" x14ac:dyDescent="0.35">
      <c r="A2137" t="str">
        <f t="shared" si="195"/>
        <v/>
      </c>
      <c r="B2137" t="str">
        <f>IFERROR(VLOOKUP(R2137,#REF!,3,FALSE),"")</f>
        <v/>
      </c>
      <c r="C2137" t="str">
        <f>IFERROR(VLOOKUP(R2137,#REF!,3,FALSE),"normal")</f>
        <v>normal</v>
      </c>
      <c r="D2137">
        <v>4.6824756422817586</v>
      </c>
      <c r="E2137">
        <v>-7.2481791306530621</v>
      </c>
      <c r="F2137">
        <v>-2.7116847525256103</v>
      </c>
      <c r="G2137" s="3">
        <v>-0.22696460422118098</v>
      </c>
      <c r="H2137">
        <v>378.08142699099625</v>
      </c>
      <c r="I2137" t="s">
        <v>1232</v>
      </c>
      <c r="K2137">
        <v>-3.7823673029862195</v>
      </c>
      <c r="L2137" s="3">
        <v>-0.20017760779945715</v>
      </c>
      <c r="M2137" t="s">
        <v>219</v>
      </c>
      <c r="N2137" t="s">
        <v>163</v>
      </c>
      <c r="O2137" s="1">
        <v>43705.587500000001</v>
      </c>
      <c r="P2137" t="s">
        <v>157</v>
      </c>
      <c r="Q2137">
        <v>2</v>
      </c>
      <c r="R2137" t="s">
        <v>376</v>
      </c>
      <c r="T2137">
        <v>28</v>
      </c>
      <c r="U2137">
        <v>40</v>
      </c>
      <c r="V2137">
        <v>5</v>
      </c>
      <c r="W2137">
        <v>400</v>
      </c>
      <c r="X2137">
        <v>358.85300000000001</v>
      </c>
      <c r="Y2137">
        <v>339.18913579999997</v>
      </c>
      <c r="Z2137">
        <v>7.1817854350000001</v>
      </c>
      <c r="AA2137">
        <v>93.349738060000007</v>
      </c>
      <c r="AB2137">
        <v>41</v>
      </c>
      <c r="AC2137">
        <v>45</v>
      </c>
      <c r="AE2137">
        <v>60</v>
      </c>
      <c r="AG2137">
        <v>13726.99</v>
      </c>
      <c r="AH2137">
        <v>2529.333333</v>
      </c>
      <c r="AI2137">
        <v>4.8693064110000002</v>
      </c>
      <c r="AJ2137">
        <v>0.92628366500000003</v>
      </c>
      <c r="AK2137">
        <v>2455.458333</v>
      </c>
      <c r="AL2137">
        <v>0.89922941899999997</v>
      </c>
      <c r="AM2137">
        <v>2.5058433939999998</v>
      </c>
      <c r="AN2137">
        <v>6.8425186169999996</v>
      </c>
      <c r="AO2137">
        <v>504.27270870000001</v>
      </c>
      <c r="AP2137">
        <v>11253.49</v>
      </c>
      <c r="AQ2137">
        <v>73.875</v>
      </c>
      <c r="AR2137">
        <v>2.7054246000000001E-2</v>
      </c>
      <c r="AS2137">
        <v>-0.36593094599999998</v>
      </c>
      <c r="AT2137">
        <v>11043.49</v>
      </c>
      <c r="AU2137">
        <v>-5.3478984E-2</v>
      </c>
      <c r="AV2137">
        <v>13727.01</v>
      </c>
      <c r="AW2137">
        <v>5590.923299</v>
      </c>
      <c r="AX2137">
        <v>16.239015720000001</v>
      </c>
      <c r="AY2137">
        <v>11043.51</v>
      </c>
      <c r="AZ2137">
        <v>0.30224512799999997</v>
      </c>
      <c r="BA2137">
        <v>8.7788099999999995E-4</v>
      </c>
      <c r="BB2137">
        <v>-0.73931628400000005</v>
      </c>
      <c r="BC2137">
        <v>-5.0587854400000003</v>
      </c>
    </row>
    <row r="2138" spans="1:56" x14ac:dyDescent="0.35">
      <c r="A2138" t="str">
        <f t="shared" si="195"/>
        <v/>
      </c>
      <c r="B2138" t="str">
        <f>IFERROR(VLOOKUP(R2138,#REF!,3,FALSE),"")</f>
        <v/>
      </c>
      <c r="C2138" t="str">
        <f>IFERROR(VLOOKUP(R2138,#REF!,3,FALSE),"normal")</f>
        <v>normal</v>
      </c>
      <c r="D2138">
        <v>-5.8446125543097871</v>
      </c>
      <c r="E2138">
        <v>-4.8420111657052365</v>
      </c>
      <c r="F2138">
        <v>-1.7620798917171505</v>
      </c>
      <c r="G2138" s="3">
        <v>-8.4730715904675295E-3</v>
      </c>
      <c r="H2138">
        <v>20.243183207662522</v>
      </c>
      <c r="I2138" t="s">
        <v>1173</v>
      </c>
      <c r="K2138">
        <v>-4.3918396974942082</v>
      </c>
      <c r="L2138" s="3">
        <v>-7.3836161670026587E-2</v>
      </c>
      <c r="M2138" t="s">
        <v>219</v>
      </c>
      <c r="N2138" t="s">
        <v>163</v>
      </c>
      <c r="O2138" s="1">
        <v>43705.587500000001</v>
      </c>
      <c r="P2138" t="s">
        <v>161</v>
      </c>
      <c r="Q2138">
        <v>1</v>
      </c>
      <c r="R2138" t="s">
        <v>321</v>
      </c>
      <c r="T2138">
        <v>7</v>
      </c>
      <c r="U2138">
        <v>2051</v>
      </c>
      <c r="V2138">
        <v>5</v>
      </c>
      <c r="W2138">
        <v>30</v>
      </c>
      <c r="X2138">
        <v>49.07</v>
      </c>
      <c r="Y2138">
        <v>33.1111</v>
      </c>
      <c r="Z2138">
        <v>4.8317899999999998</v>
      </c>
      <c r="AA2138">
        <v>174.26400000000001</v>
      </c>
      <c r="AB2138">
        <v>23</v>
      </c>
      <c r="AC2138">
        <v>30</v>
      </c>
      <c r="AE2138">
        <v>50</v>
      </c>
      <c r="AG2138">
        <v>1471.6</v>
      </c>
      <c r="AH2138">
        <v>334.25</v>
      </c>
      <c r="AI2138">
        <v>6.9360400000000002</v>
      </c>
      <c r="AJ2138">
        <v>0.122408</v>
      </c>
      <c r="AK2138">
        <v>168.5</v>
      </c>
      <c r="AL2138">
        <v>6.1707499999999998E-2</v>
      </c>
      <c r="AM2138">
        <v>1.2575400000000001</v>
      </c>
      <c r="AN2138">
        <v>3.4338700000000002</v>
      </c>
      <c r="AO2138">
        <v>24.293399999999998</v>
      </c>
      <c r="AP2138">
        <v>1124.3399999999999</v>
      </c>
      <c r="AQ2138">
        <v>165.75</v>
      </c>
      <c r="AR2138">
        <v>6.0700400000000002E-2</v>
      </c>
      <c r="AS2138">
        <v>-0.177313</v>
      </c>
      <c r="AT2138">
        <v>914.34</v>
      </c>
      <c r="AU2138">
        <v>-5.1636399999999999E-2</v>
      </c>
      <c r="AV2138">
        <v>1471.61</v>
      </c>
      <c r="AW2138">
        <v>3520.14</v>
      </c>
      <c r="AX2138">
        <v>-8.4503500000000003</v>
      </c>
      <c r="AY2138">
        <v>914.36</v>
      </c>
      <c r="AZ2138">
        <v>0.19029799999999999</v>
      </c>
      <c r="BA2138">
        <v>-4.56825E-4</v>
      </c>
      <c r="BB2138">
        <v>-0.27530100000000002</v>
      </c>
      <c r="BC2138">
        <v>-0.94534799999999997</v>
      </c>
      <c r="BD2138">
        <v>1.18167</v>
      </c>
    </row>
    <row r="2139" spans="1:56" x14ac:dyDescent="0.35">
      <c r="A2139" t="str">
        <f t="shared" si="195"/>
        <v/>
      </c>
      <c r="B2139" t="str">
        <f>IFERROR(VLOOKUP(R2139,#REF!,3,FALSE),"")</f>
        <v/>
      </c>
      <c r="C2139" t="str">
        <f>IFERROR(VLOOKUP(R2139,#REF!,3,FALSE),"normal")</f>
        <v>normal</v>
      </c>
      <c r="D2139">
        <v>2.286481579940876</v>
      </c>
      <c r="E2139">
        <v>-4.7907771437429165</v>
      </c>
      <c r="F2139">
        <v>-1.7953768010780546</v>
      </c>
      <c r="G2139" s="3">
        <v>-3.3736275180527783E-2</v>
      </c>
      <c r="H2139">
        <v>60.520432721526682</v>
      </c>
      <c r="I2139" t="s">
        <v>1174</v>
      </c>
      <c r="K2139">
        <v>-4.1469709368382981</v>
      </c>
      <c r="L2139" s="3">
        <v>8.8883119841004804E-2</v>
      </c>
      <c r="M2139" t="s">
        <v>219</v>
      </c>
      <c r="N2139" t="s">
        <v>163</v>
      </c>
      <c r="O2139" s="1">
        <v>43705.587500000001</v>
      </c>
      <c r="P2139" t="s">
        <v>161</v>
      </c>
      <c r="Q2139">
        <v>1</v>
      </c>
      <c r="R2139" t="s">
        <v>321</v>
      </c>
      <c r="T2139">
        <v>8</v>
      </c>
      <c r="U2139">
        <v>3</v>
      </c>
      <c r="V2139">
        <v>5</v>
      </c>
      <c r="W2139">
        <v>70</v>
      </c>
      <c r="X2139">
        <v>82.27</v>
      </c>
      <c r="Y2139">
        <v>71.128799999999998</v>
      </c>
      <c r="Z2139">
        <v>4.8235000000000001</v>
      </c>
      <c r="AA2139">
        <v>174.41</v>
      </c>
      <c r="AB2139">
        <v>23</v>
      </c>
      <c r="AC2139">
        <v>30</v>
      </c>
      <c r="AE2139">
        <v>50</v>
      </c>
      <c r="AG2139">
        <v>1780.37</v>
      </c>
      <c r="AH2139">
        <v>517.5</v>
      </c>
      <c r="AI2139">
        <v>6.1361400000000001</v>
      </c>
      <c r="AJ2139">
        <v>0.18951699999999999</v>
      </c>
      <c r="AK2139">
        <v>351.75</v>
      </c>
      <c r="AL2139">
        <v>0.12881699999999999</v>
      </c>
      <c r="AM2139">
        <v>1.5657799999999999</v>
      </c>
      <c r="AN2139">
        <v>4.2755599999999996</v>
      </c>
      <c r="AO2139">
        <v>57.324300000000001</v>
      </c>
      <c r="AP2139">
        <v>1124.3399999999999</v>
      </c>
      <c r="AQ2139">
        <v>165.75</v>
      </c>
      <c r="AR2139">
        <v>6.0700400000000002E-2</v>
      </c>
      <c r="AS2139">
        <v>-0.177313</v>
      </c>
      <c r="AT2139">
        <v>914.34</v>
      </c>
      <c r="AU2139">
        <v>-4.1471300000000003E-2</v>
      </c>
      <c r="AV2139">
        <v>1780.38</v>
      </c>
      <c r="AW2139">
        <v>3512.55</v>
      </c>
      <c r="AX2139">
        <v>-8.4503500000000003</v>
      </c>
      <c r="AY2139">
        <v>914.36</v>
      </c>
      <c r="AZ2139">
        <v>0.189888</v>
      </c>
      <c r="BA2139">
        <v>-4.56825E-4</v>
      </c>
      <c r="BB2139">
        <v>-0.808917</v>
      </c>
      <c r="BC2139">
        <v>-3.4585699999999999</v>
      </c>
    </row>
    <row r="2140" spans="1:56" x14ac:dyDescent="0.35">
      <c r="A2140" t="str">
        <f t="shared" si="195"/>
        <v/>
      </c>
      <c r="B2140" t="str">
        <f>IFERROR(VLOOKUP(R2140,#REF!,3,FALSE),"")</f>
        <v/>
      </c>
      <c r="C2140" t="str">
        <f>IFERROR(VLOOKUP(R2140,#REF!,3,FALSE),"normal")</f>
        <v>normal</v>
      </c>
      <c r="D2140">
        <v>6.6812039891876793</v>
      </c>
      <c r="E2140">
        <v>-4.6964489459187782</v>
      </c>
      <c r="F2140">
        <v>-1.8219148790407149</v>
      </c>
      <c r="G2140" s="3">
        <v>9.1194913354307426E-3</v>
      </c>
      <c r="H2140">
        <v>143.45698526938858</v>
      </c>
      <c r="I2140" t="s">
        <v>1175</v>
      </c>
      <c r="K2140">
        <v>-4.4372317529224565</v>
      </c>
      <c r="L2140" s="3">
        <v>9.6382279640910701E-2</v>
      </c>
      <c r="M2140" t="s">
        <v>219</v>
      </c>
      <c r="N2140" t="s">
        <v>163</v>
      </c>
      <c r="O2140" s="1">
        <v>43705.587500000001</v>
      </c>
      <c r="P2140" t="s">
        <v>161</v>
      </c>
      <c r="Q2140">
        <v>1</v>
      </c>
      <c r="R2140" t="s">
        <v>321</v>
      </c>
      <c r="T2140">
        <v>9</v>
      </c>
      <c r="U2140">
        <v>1</v>
      </c>
      <c r="V2140">
        <v>5</v>
      </c>
      <c r="W2140">
        <v>150</v>
      </c>
      <c r="X2140">
        <v>148.66999999999999</v>
      </c>
      <c r="Y2140">
        <v>142.185</v>
      </c>
      <c r="Z2140">
        <v>4.81691</v>
      </c>
      <c r="AA2140">
        <v>174.52600000000001</v>
      </c>
      <c r="AB2140">
        <v>23</v>
      </c>
      <c r="AC2140">
        <v>30</v>
      </c>
      <c r="AE2140">
        <v>50</v>
      </c>
      <c r="AG2140">
        <v>2089.69</v>
      </c>
      <c r="AH2140">
        <v>859.41700000000003</v>
      </c>
      <c r="AI2140">
        <v>5.0382600000000002</v>
      </c>
      <c r="AJ2140">
        <v>0.31473299999999998</v>
      </c>
      <c r="AK2140">
        <v>693.66700000000003</v>
      </c>
      <c r="AL2140">
        <v>0.25403199999999998</v>
      </c>
      <c r="AM2140">
        <v>1.7087000000000001</v>
      </c>
      <c r="AN2140">
        <v>4.6658099999999996</v>
      </c>
      <c r="AO2140">
        <v>137.68</v>
      </c>
      <c r="AP2140">
        <v>1124.3399999999999</v>
      </c>
      <c r="AQ2140">
        <v>165.75</v>
      </c>
      <c r="AR2140">
        <v>6.0700400000000002E-2</v>
      </c>
      <c r="AS2140">
        <v>-0.177313</v>
      </c>
      <c r="AT2140">
        <v>914.34</v>
      </c>
      <c r="AU2140">
        <v>-3.8002500000000002E-2</v>
      </c>
      <c r="AV2140">
        <v>2089.71</v>
      </c>
      <c r="AW2140">
        <v>3506.52</v>
      </c>
      <c r="AX2140">
        <v>-8.4503500000000003</v>
      </c>
      <c r="AY2140">
        <v>914.36</v>
      </c>
      <c r="AZ2140">
        <v>0.18956200000000001</v>
      </c>
      <c r="BA2140">
        <v>-4.56825E-4</v>
      </c>
      <c r="BB2140">
        <v>-0.74520399999999998</v>
      </c>
      <c r="BC2140">
        <v>-3.4769800000000002</v>
      </c>
    </row>
    <row r="2141" spans="1:56" x14ac:dyDescent="0.35">
      <c r="A2141" t="str">
        <f t="shared" si="195"/>
        <v/>
      </c>
      <c r="B2141" t="str">
        <f>IFERROR(VLOOKUP(R2141,#REF!,3,FALSE),"")</f>
        <v/>
      </c>
      <c r="C2141" t="str">
        <f>IFERROR(VLOOKUP(R2141,#REF!,3,FALSE),"normal")</f>
        <v>normal</v>
      </c>
      <c r="D2141">
        <v>-11.754848913457238</v>
      </c>
      <c r="E2141">
        <v>-4.9088064219764087</v>
      </c>
      <c r="F2141">
        <v>-1.82396883992675</v>
      </c>
      <c r="G2141" s="3">
        <v>-4.1259694089854505E-2</v>
      </c>
      <c r="H2141">
        <v>386.13583401184826</v>
      </c>
      <c r="I2141" t="s">
        <v>1176</v>
      </c>
      <c r="K2141">
        <v>-3.286898202564247</v>
      </c>
      <c r="L2141" s="3">
        <v>-5.6490836195012925E-2</v>
      </c>
      <c r="M2141" t="s">
        <v>219</v>
      </c>
      <c r="N2141" t="s">
        <v>163</v>
      </c>
      <c r="O2141" s="1">
        <v>43705.587500000001</v>
      </c>
      <c r="P2141" t="s">
        <v>161</v>
      </c>
      <c r="Q2141">
        <v>1</v>
      </c>
      <c r="R2141" t="s">
        <v>321</v>
      </c>
      <c r="T2141">
        <v>10</v>
      </c>
      <c r="U2141">
        <v>3</v>
      </c>
      <c r="V2141">
        <v>5</v>
      </c>
      <c r="W2141">
        <v>400</v>
      </c>
      <c r="X2141">
        <v>356.17</v>
      </c>
      <c r="Y2141">
        <v>343.82499999999999</v>
      </c>
      <c r="Z2141">
        <v>4.8164199999999999</v>
      </c>
      <c r="AA2141">
        <v>174.535</v>
      </c>
      <c r="AB2141">
        <v>23</v>
      </c>
      <c r="AC2141">
        <v>30</v>
      </c>
      <c r="AE2141">
        <v>50</v>
      </c>
      <c r="AG2141">
        <v>2399.13</v>
      </c>
      <c r="AH2141">
        <v>1830.54</v>
      </c>
      <c r="AI2141">
        <v>6.6723299999999997</v>
      </c>
      <c r="AJ2141">
        <v>0.67037500000000005</v>
      </c>
      <c r="AK2141">
        <v>1664.79</v>
      </c>
      <c r="AL2141">
        <v>0.60967400000000005</v>
      </c>
      <c r="AM2141">
        <v>1.7117500000000001</v>
      </c>
      <c r="AN2141">
        <v>4.67415</v>
      </c>
      <c r="AO2141">
        <v>249.50700000000001</v>
      </c>
      <c r="AP2141">
        <v>1124.3399999999999</v>
      </c>
      <c r="AQ2141">
        <v>165.75</v>
      </c>
      <c r="AR2141">
        <v>6.0700400000000002E-2</v>
      </c>
      <c r="AS2141">
        <v>-0.177313</v>
      </c>
      <c r="AT2141">
        <v>914.34</v>
      </c>
      <c r="AU2141">
        <v>-3.7934799999999998E-2</v>
      </c>
      <c r="AV2141">
        <v>2399.14</v>
      </c>
      <c r="AW2141">
        <v>3506.07</v>
      </c>
      <c r="AX2141">
        <v>-8.4503500000000003</v>
      </c>
      <c r="AY2141">
        <v>914.36</v>
      </c>
      <c r="AZ2141">
        <v>0.18953800000000001</v>
      </c>
      <c r="BA2141">
        <v>-4.56825E-4</v>
      </c>
      <c r="BB2141">
        <v>-1.3855599999999999</v>
      </c>
      <c r="BC2141">
        <v>-6.4763299999999999</v>
      </c>
    </row>
    <row r="2142" spans="1:56" x14ac:dyDescent="0.35">
      <c r="A2142" t="str">
        <f t="shared" si="195"/>
        <v/>
      </c>
      <c r="B2142" t="str">
        <f>IFERROR(VLOOKUP(R2142,#REF!,3,FALSE),"")</f>
        <v/>
      </c>
      <c r="C2142" t="str">
        <f>IFERROR(VLOOKUP(R2142,#REF!,3,FALSE),"normal")</f>
        <v>normal</v>
      </c>
      <c r="D2142" t="s">
        <v>139</v>
      </c>
      <c r="E2142" t="s">
        <v>139</v>
      </c>
      <c r="F2142">
        <v>-1.4327914268290181</v>
      </c>
      <c r="G2142" s="3" t="s">
        <v>139</v>
      </c>
      <c r="H2142" t="s">
        <v>139</v>
      </c>
      <c r="I2142" t="s">
        <v>1177</v>
      </c>
      <c r="K2142" t="s">
        <v>139</v>
      </c>
      <c r="L2142" s="3" t="s">
        <v>139</v>
      </c>
      <c r="M2142" t="s">
        <v>219</v>
      </c>
      <c r="N2142" t="s">
        <v>163</v>
      </c>
      <c r="O2142" s="1">
        <v>43705.587500000001</v>
      </c>
      <c r="P2142" t="s">
        <v>161</v>
      </c>
      <c r="Q2142">
        <v>1</v>
      </c>
      <c r="R2142" t="s">
        <v>321</v>
      </c>
      <c r="T2142">
        <v>16</v>
      </c>
      <c r="U2142">
        <v>144</v>
      </c>
      <c r="V2142">
        <v>20</v>
      </c>
      <c r="W2142">
        <v>0</v>
      </c>
      <c r="X2142">
        <v>0</v>
      </c>
      <c r="Y2142">
        <v>-1.4328399999999999</v>
      </c>
      <c r="Z2142">
        <v>4.4109699999999998</v>
      </c>
      <c r="AA2142">
        <v>181.98699999999999</v>
      </c>
      <c r="AB2142">
        <v>23</v>
      </c>
      <c r="AC2142">
        <v>30</v>
      </c>
      <c r="AE2142">
        <v>20</v>
      </c>
      <c r="AG2142">
        <v>5618.99</v>
      </c>
      <c r="AH2142">
        <v>175.667</v>
      </c>
      <c r="AI2142">
        <v>4.0180699999999998</v>
      </c>
      <c r="AJ2142">
        <v>6.4332E-2</v>
      </c>
      <c r="AK2142">
        <v>0</v>
      </c>
      <c r="AL2142">
        <v>0</v>
      </c>
      <c r="AO2142">
        <v>0</v>
      </c>
      <c r="AP2142">
        <v>5588.99</v>
      </c>
      <c r="AQ2142">
        <v>175.667</v>
      </c>
      <c r="AR2142">
        <v>6.4332E-2</v>
      </c>
      <c r="AS2142">
        <v>0.16797899999999999</v>
      </c>
      <c r="AT2142">
        <v>5378.99</v>
      </c>
      <c r="AV2142">
        <v>5619</v>
      </c>
      <c r="AW2142">
        <v>3128.96</v>
      </c>
      <c r="AX2142">
        <v>-33.702599999999997</v>
      </c>
      <c r="AY2142">
        <v>5379</v>
      </c>
      <c r="AZ2142">
        <v>0.169152</v>
      </c>
      <c r="BA2142">
        <v>-1.8219600000000001E-3</v>
      </c>
      <c r="BC2142">
        <v>0.16225200000000001</v>
      </c>
    </row>
    <row r="2143" spans="1:56" x14ac:dyDescent="0.35">
      <c r="A2143" t="str">
        <f t="shared" si="195"/>
        <v/>
      </c>
      <c r="B2143" t="str">
        <f>IFERROR(VLOOKUP(R2143,#REF!,3,FALSE),"")</f>
        <v/>
      </c>
      <c r="C2143" t="str">
        <f>IFERROR(VLOOKUP(R2143,#REF!,3,FALSE),"normal")</f>
        <v>normal</v>
      </c>
      <c r="D2143" t="s">
        <v>139</v>
      </c>
      <c r="E2143" t="s">
        <v>139</v>
      </c>
      <c r="F2143">
        <v>-2.5204713782233163</v>
      </c>
      <c r="G2143" s="3" t="s">
        <v>139</v>
      </c>
      <c r="H2143">
        <v>126.17172260711644</v>
      </c>
      <c r="I2143" t="s">
        <v>1178</v>
      </c>
      <c r="K2143" t="s">
        <v>139</v>
      </c>
      <c r="L2143" s="3" t="s">
        <v>139</v>
      </c>
      <c r="M2143" t="s">
        <v>219</v>
      </c>
      <c r="N2143" t="s">
        <v>163</v>
      </c>
      <c r="O2143" s="1">
        <v>43705.587500000001</v>
      </c>
      <c r="P2143" t="s">
        <v>161</v>
      </c>
      <c r="Q2143">
        <v>1</v>
      </c>
      <c r="R2143" t="s">
        <v>321</v>
      </c>
      <c r="T2143">
        <v>17</v>
      </c>
      <c r="U2143">
        <v>1</v>
      </c>
      <c r="V2143">
        <v>5</v>
      </c>
      <c r="W2143">
        <v>150</v>
      </c>
      <c r="X2143">
        <v>148.66999999999999</v>
      </c>
      <c r="Y2143">
        <v>125.053</v>
      </c>
      <c r="Z2143">
        <v>4.1936600000000004</v>
      </c>
      <c r="AA2143">
        <v>186.23699999999999</v>
      </c>
      <c r="AB2143">
        <v>23</v>
      </c>
      <c r="AC2143">
        <v>30</v>
      </c>
      <c r="AE2143">
        <v>20</v>
      </c>
      <c r="AG2143">
        <v>5928.67</v>
      </c>
      <c r="AH2143">
        <v>710.66700000000003</v>
      </c>
      <c r="AI2143">
        <v>3.1438899999999999</v>
      </c>
      <c r="AJ2143">
        <v>0.26025799999999999</v>
      </c>
      <c r="AK2143">
        <v>535</v>
      </c>
      <c r="AL2143">
        <v>0.19592599999999999</v>
      </c>
      <c r="AM2143">
        <v>1.31786</v>
      </c>
      <c r="AN2143">
        <v>3.59857</v>
      </c>
      <c r="AO2143">
        <v>170.17099999999999</v>
      </c>
      <c r="AP2143">
        <v>5588.99</v>
      </c>
      <c r="AQ2143">
        <v>175.667</v>
      </c>
      <c r="AR2143">
        <v>6.4332E-2</v>
      </c>
      <c r="AS2143">
        <v>0.16797899999999999</v>
      </c>
      <c r="AT2143">
        <v>5378.99</v>
      </c>
      <c r="AU2143">
        <v>4.66793E-2</v>
      </c>
      <c r="AV2143">
        <v>5928.68</v>
      </c>
      <c r="AW2143">
        <v>2921.9</v>
      </c>
      <c r="AX2143">
        <v>-33.702599999999997</v>
      </c>
      <c r="AY2143">
        <v>5379</v>
      </c>
      <c r="AZ2143">
        <v>0.15795799999999999</v>
      </c>
      <c r="BA2143">
        <v>-1.8219600000000001E-3</v>
      </c>
      <c r="BB2143">
        <v>2.1511399999999998</v>
      </c>
      <c r="BC2143">
        <v>7.7410399999999999</v>
      </c>
    </row>
    <row r="2144" spans="1:56" x14ac:dyDescent="0.35">
      <c r="A2144" t="str">
        <f t="shared" si="195"/>
        <v/>
      </c>
      <c r="B2144" t="str">
        <f>IFERROR(VLOOKUP(R2144,#REF!,3,FALSE),"")</f>
        <v/>
      </c>
      <c r="C2144" t="str">
        <f>IFERROR(VLOOKUP(R2144,#REF!,3,FALSE),"normal")</f>
        <v>normal</v>
      </c>
      <c r="D2144" t="s">
        <v>139</v>
      </c>
      <c r="E2144" t="s">
        <v>139</v>
      </c>
      <c r="F2144">
        <v>-3.7240410073657659</v>
      </c>
      <c r="G2144" s="3" t="s">
        <v>139</v>
      </c>
      <c r="H2144">
        <v>358.11887581772748</v>
      </c>
      <c r="I2144" t="s">
        <v>1179</v>
      </c>
      <c r="K2144" t="s">
        <v>139</v>
      </c>
      <c r="L2144" s="3" t="s">
        <v>139</v>
      </c>
      <c r="M2144" t="s">
        <v>219</v>
      </c>
      <c r="N2144" t="s">
        <v>163</v>
      </c>
      <c r="O2144" s="1">
        <v>43705.587500000001</v>
      </c>
      <c r="P2144" t="s">
        <v>161</v>
      </c>
      <c r="Q2144">
        <v>1</v>
      </c>
      <c r="R2144" t="s">
        <v>321</v>
      </c>
      <c r="T2144">
        <v>18</v>
      </c>
      <c r="U2144">
        <v>1</v>
      </c>
      <c r="V2144">
        <v>5</v>
      </c>
      <c r="W2144">
        <v>400</v>
      </c>
      <c r="X2144">
        <v>356.17</v>
      </c>
      <c r="Y2144">
        <v>318.87799999999999</v>
      </c>
      <c r="Z2144">
        <v>3.9846499999999998</v>
      </c>
      <c r="AA2144">
        <v>190.506</v>
      </c>
      <c r="AB2144">
        <v>23</v>
      </c>
      <c r="AC2144">
        <v>30</v>
      </c>
      <c r="AE2144">
        <v>20</v>
      </c>
      <c r="AG2144">
        <v>6238.79</v>
      </c>
      <c r="AH2144">
        <v>1461.12</v>
      </c>
      <c r="AI2144">
        <v>3.28782</v>
      </c>
      <c r="AJ2144">
        <v>0.53508800000000001</v>
      </c>
      <c r="AK2144">
        <v>1285.46</v>
      </c>
      <c r="AL2144">
        <v>0.47075600000000001</v>
      </c>
      <c r="AM2144">
        <v>1.32172</v>
      </c>
      <c r="AN2144">
        <v>3.6091099999999998</v>
      </c>
      <c r="AO2144">
        <v>390.97500000000002</v>
      </c>
      <c r="AP2144">
        <v>5588.99</v>
      </c>
      <c r="AQ2144">
        <v>175.667</v>
      </c>
      <c r="AR2144">
        <v>6.4332E-2</v>
      </c>
      <c r="AS2144">
        <v>0.16797899999999999</v>
      </c>
      <c r="AT2144">
        <v>5378.99</v>
      </c>
      <c r="AU2144">
        <v>4.6543000000000001E-2</v>
      </c>
      <c r="AV2144">
        <v>6238.81</v>
      </c>
      <c r="AW2144">
        <v>2719.29</v>
      </c>
      <c r="AX2144">
        <v>-33.702599999999997</v>
      </c>
      <c r="AY2144">
        <v>5379</v>
      </c>
      <c r="AZ2144">
        <v>0.147005</v>
      </c>
      <c r="BA2144">
        <v>-1.8219600000000001E-3</v>
      </c>
      <c r="BB2144">
        <v>-1.6496500000000001</v>
      </c>
      <c r="BC2144">
        <v>-5.9537899999999997</v>
      </c>
    </row>
    <row r="2145" spans="1:56" x14ac:dyDescent="0.35">
      <c r="A2145" t="str">
        <f t="shared" si="195"/>
        <v/>
      </c>
      <c r="B2145" t="str">
        <f>IFERROR(VLOOKUP(R2145,#REF!,3,FALSE),"")</f>
        <v/>
      </c>
      <c r="C2145" t="str">
        <f>IFERROR(VLOOKUP(R2145,#REF!,3,FALSE),"normal")</f>
        <v>normal</v>
      </c>
      <c r="D2145" t="s">
        <v>139</v>
      </c>
      <c r="E2145" t="s">
        <v>139</v>
      </c>
      <c r="F2145">
        <v>-2.4917249508130404</v>
      </c>
      <c r="G2145" s="3" t="s">
        <v>139</v>
      </c>
      <c r="H2145" t="s">
        <v>139</v>
      </c>
      <c r="I2145" t="s">
        <v>1180</v>
      </c>
      <c r="K2145" t="s">
        <v>139</v>
      </c>
      <c r="L2145" s="3" t="s">
        <v>139</v>
      </c>
      <c r="M2145" t="s">
        <v>219</v>
      </c>
      <c r="N2145" t="s">
        <v>163</v>
      </c>
      <c r="O2145" s="1">
        <v>43705.587500000001</v>
      </c>
      <c r="P2145" t="s">
        <v>161</v>
      </c>
      <c r="Q2145">
        <v>1</v>
      </c>
      <c r="R2145" t="s">
        <v>321</v>
      </c>
      <c r="T2145">
        <v>26</v>
      </c>
      <c r="U2145">
        <v>272</v>
      </c>
      <c r="V2145">
        <v>30</v>
      </c>
      <c r="W2145">
        <v>0</v>
      </c>
      <c r="X2145">
        <v>0</v>
      </c>
      <c r="Y2145">
        <v>-2.49173</v>
      </c>
      <c r="Z2145">
        <v>8.8488900000000008</v>
      </c>
      <c r="AA2145">
        <v>171.42400000000001</v>
      </c>
      <c r="AB2145">
        <v>41</v>
      </c>
      <c r="AC2145">
        <v>43</v>
      </c>
      <c r="AE2145">
        <v>60</v>
      </c>
      <c r="AG2145">
        <v>13098.5</v>
      </c>
      <c r="AH2145">
        <v>149.375</v>
      </c>
      <c r="AI2145">
        <v>8.0854800000000004</v>
      </c>
      <c r="AJ2145">
        <v>5.4703599999999998E-2</v>
      </c>
      <c r="AK2145">
        <v>0</v>
      </c>
      <c r="AL2145">
        <v>0</v>
      </c>
      <c r="AO2145">
        <v>0</v>
      </c>
      <c r="AP2145">
        <v>13068.5</v>
      </c>
      <c r="AQ2145">
        <v>149.375</v>
      </c>
      <c r="AR2145">
        <v>5.4703599999999998E-2</v>
      </c>
      <c r="AS2145">
        <v>0.60981700000000005</v>
      </c>
      <c r="AT2145">
        <v>12858.5</v>
      </c>
      <c r="AV2145">
        <v>13098.5</v>
      </c>
      <c r="AW2145">
        <v>6623.96</v>
      </c>
      <c r="AX2145">
        <v>65.432599999999994</v>
      </c>
      <c r="AY2145">
        <v>12858.5</v>
      </c>
      <c r="AZ2145">
        <v>0.35809099999999999</v>
      </c>
      <c r="BA2145">
        <v>3.5372799999999999E-3</v>
      </c>
      <c r="BC2145">
        <v>2.0711499999999998</v>
      </c>
    </row>
    <row r="2146" spans="1:56" x14ac:dyDescent="0.35">
      <c r="A2146" t="str">
        <f t="shared" si="195"/>
        <v/>
      </c>
      <c r="B2146" t="str">
        <f>IFERROR(VLOOKUP(R2146,#REF!,3,FALSE),"")</f>
        <v/>
      </c>
      <c r="C2146" t="str">
        <f>IFERROR(VLOOKUP(R2146,#REF!,3,FALSE),"normal")</f>
        <v>normal</v>
      </c>
      <c r="D2146">
        <v>-21.976508076155682</v>
      </c>
      <c r="E2146">
        <v>-2.5149042877045908</v>
      </c>
      <c r="F2146">
        <v>-2.7845624009183836</v>
      </c>
      <c r="G2146" s="3">
        <v>-7.9924665484903651E-2</v>
      </c>
      <c r="H2146">
        <v>103.95170511871933</v>
      </c>
      <c r="I2146" t="s">
        <v>1181</v>
      </c>
      <c r="K2146">
        <v>-2.6610003274676854</v>
      </c>
      <c r="L2146" s="3">
        <v>-0.22173042340289184</v>
      </c>
      <c r="M2146" t="s">
        <v>219</v>
      </c>
      <c r="N2146" t="s">
        <v>163</v>
      </c>
      <c r="O2146" s="1">
        <v>43705.587500000001</v>
      </c>
      <c r="P2146" t="s">
        <v>161</v>
      </c>
      <c r="Q2146">
        <v>1</v>
      </c>
      <c r="R2146" t="s">
        <v>321</v>
      </c>
      <c r="T2146">
        <v>27</v>
      </c>
      <c r="U2146">
        <v>1</v>
      </c>
      <c r="V2146">
        <v>5</v>
      </c>
      <c r="W2146">
        <v>150</v>
      </c>
      <c r="X2146">
        <v>148.66999999999999</v>
      </c>
      <c r="Y2146">
        <v>103.03</v>
      </c>
      <c r="Z2146">
        <v>9.1464999999999996</v>
      </c>
      <c r="AA2146">
        <v>174.84399999999999</v>
      </c>
      <c r="AB2146">
        <v>41</v>
      </c>
      <c r="AC2146">
        <v>44</v>
      </c>
      <c r="AE2146">
        <v>60</v>
      </c>
      <c r="AG2146">
        <v>13411.1</v>
      </c>
      <c r="AH2146">
        <v>1117.21</v>
      </c>
      <c r="AI2146">
        <v>12.8028</v>
      </c>
      <c r="AJ2146">
        <v>0.40914</v>
      </c>
      <c r="AK2146">
        <v>967.83299999999997</v>
      </c>
      <c r="AL2146">
        <v>0.354437</v>
      </c>
      <c r="AM2146">
        <v>2.3840499999999998</v>
      </c>
      <c r="AN2146">
        <v>6.5099400000000003</v>
      </c>
      <c r="AO2146">
        <v>75.595600000000005</v>
      </c>
      <c r="AP2146">
        <v>13068.5</v>
      </c>
      <c r="AQ2146">
        <v>149.375</v>
      </c>
      <c r="AR2146">
        <v>5.4703599999999998E-2</v>
      </c>
      <c r="AS2146">
        <v>0.60981700000000005</v>
      </c>
      <c r="AT2146">
        <v>12858.5</v>
      </c>
      <c r="AU2146">
        <v>9.36747E-2</v>
      </c>
      <c r="AV2146">
        <v>13411.1</v>
      </c>
      <c r="AW2146">
        <v>6854.55</v>
      </c>
      <c r="AX2146">
        <v>65.432599999999994</v>
      </c>
      <c r="AY2146">
        <v>12858.5</v>
      </c>
      <c r="AZ2146">
        <v>0.37055700000000003</v>
      </c>
      <c r="BA2146">
        <v>3.5372799999999999E-3</v>
      </c>
      <c r="BB2146">
        <v>3.8599100000000002</v>
      </c>
      <c r="BC2146">
        <v>25.127800000000001</v>
      </c>
    </row>
    <row r="2147" spans="1:56" x14ac:dyDescent="0.35">
      <c r="A2147" t="str">
        <f t="shared" si="195"/>
        <v/>
      </c>
      <c r="B2147" t="str">
        <f>IFERROR(VLOOKUP(R2147,#REF!,3,FALSE),"")</f>
        <v/>
      </c>
      <c r="C2147" t="str">
        <f>IFERROR(VLOOKUP(R2147,#REF!,3,FALSE),"normal")</f>
        <v>normal</v>
      </c>
      <c r="D2147">
        <v>-24.627303236131411</v>
      </c>
      <c r="E2147">
        <v>-2.9015403082006572</v>
      </c>
      <c r="F2147">
        <v>-3.171665623614556</v>
      </c>
      <c r="G2147" s="3">
        <v>-6.7561537413121084E-2</v>
      </c>
      <c r="H2147">
        <v>316.05918522054077</v>
      </c>
      <c r="I2147" t="s">
        <v>1182</v>
      </c>
      <c r="K2147">
        <v>-2.6134997115693377</v>
      </c>
      <c r="L2147" s="3">
        <v>-0.12598984013582792</v>
      </c>
      <c r="M2147" t="s">
        <v>219</v>
      </c>
      <c r="N2147" t="s">
        <v>163</v>
      </c>
      <c r="O2147" s="1">
        <v>43705.587500000001</v>
      </c>
      <c r="P2147" t="s">
        <v>161</v>
      </c>
      <c r="Q2147">
        <v>1</v>
      </c>
      <c r="R2147" t="s">
        <v>321</v>
      </c>
      <c r="T2147">
        <v>28</v>
      </c>
      <c r="U2147">
        <v>1</v>
      </c>
      <c r="V2147">
        <v>5</v>
      </c>
      <c r="W2147">
        <v>400</v>
      </c>
      <c r="X2147">
        <v>356.17</v>
      </c>
      <c r="Y2147">
        <v>281.42700000000002</v>
      </c>
      <c r="Z2147">
        <v>9.3156099999999995</v>
      </c>
      <c r="AA2147">
        <v>178.92099999999999</v>
      </c>
      <c r="AB2147">
        <v>41</v>
      </c>
      <c r="AC2147">
        <v>45</v>
      </c>
      <c r="AE2147">
        <v>60</v>
      </c>
      <c r="AG2147">
        <v>13721.8</v>
      </c>
      <c r="AH2147">
        <v>2800.58</v>
      </c>
      <c r="AI2147">
        <v>13.3055</v>
      </c>
      <c r="AJ2147">
        <v>1.02562</v>
      </c>
      <c r="AK2147">
        <v>2651.21</v>
      </c>
      <c r="AL2147">
        <v>0.970916</v>
      </c>
      <c r="AM2147">
        <v>2.7259899999999999</v>
      </c>
      <c r="AN2147">
        <v>7.4436600000000004</v>
      </c>
      <c r="AO2147">
        <v>199.25700000000001</v>
      </c>
      <c r="AP2147">
        <v>13068.5</v>
      </c>
      <c r="AQ2147">
        <v>149.375</v>
      </c>
      <c r="AR2147">
        <v>5.4703599999999998E-2</v>
      </c>
      <c r="AS2147">
        <v>0.60981700000000005</v>
      </c>
      <c r="AT2147">
        <v>12858.5</v>
      </c>
      <c r="AU2147">
        <v>8.1924300000000005E-2</v>
      </c>
      <c r="AV2147">
        <v>13721.9</v>
      </c>
      <c r="AW2147">
        <v>6982.1</v>
      </c>
      <c r="AX2147">
        <v>65.432599999999994</v>
      </c>
      <c r="AY2147">
        <v>12858.5</v>
      </c>
      <c r="AZ2147">
        <v>0.37745200000000001</v>
      </c>
      <c r="BA2147">
        <v>3.5372799999999999E-3</v>
      </c>
      <c r="BB2147">
        <v>-1.7700400000000001</v>
      </c>
      <c r="BC2147">
        <v>-13.1755</v>
      </c>
    </row>
    <row r="2148" spans="1:56" x14ac:dyDescent="0.35">
      <c r="A2148" t="str">
        <f t="shared" si="195"/>
        <v/>
      </c>
      <c r="B2148" t="str">
        <f>IFERROR(VLOOKUP(R2148,#REF!,3,FALSE),"")</f>
        <v/>
      </c>
      <c r="C2148" t="str">
        <f>IFERROR(VLOOKUP(R2148,#REF!,3,FALSE),"normal")</f>
        <v>normal</v>
      </c>
      <c r="D2148">
        <v>-21.673297156988813</v>
      </c>
      <c r="E2148">
        <v>-16.647053495518374</v>
      </c>
      <c r="F2148">
        <v>-0.66138245063461998</v>
      </c>
      <c r="G2148" s="3">
        <v>6.0450248269409861E-2</v>
      </c>
      <c r="H2148">
        <v>28.304422253922969</v>
      </c>
      <c r="I2148" t="s">
        <v>1123</v>
      </c>
      <c r="K2148">
        <v>-15.942516229549167</v>
      </c>
      <c r="L2148" s="3">
        <v>-7.867000856112423E-2</v>
      </c>
      <c r="M2148" t="s">
        <v>219</v>
      </c>
      <c r="N2148" t="s">
        <v>163</v>
      </c>
      <c r="O2148" s="1">
        <v>43705.587500000001</v>
      </c>
      <c r="P2148" t="s">
        <v>161</v>
      </c>
      <c r="Q2148">
        <v>2</v>
      </c>
      <c r="R2148" t="s">
        <v>266</v>
      </c>
      <c r="T2148">
        <v>7</v>
      </c>
      <c r="U2148">
        <v>2051</v>
      </c>
      <c r="V2148">
        <v>5</v>
      </c>
      <c r="W2148">
        <v>30</v>
      </c>
      <c r="X2148">
        <v>49.07</v>
      </c>
      <c r="Y2148">
        <v>46.296599999999998</v>
      </c>
      <c r="Z2148">
        <v>5.4552399999999999</v>
      </c>
      <c r="AA2148">
        <v>-119.559</v>
      </c>
      <c r="AB2148">
        <v>23</v>
      </c>
      <c r="AC2148">
        <v>30</v>
      </c>
      <c r="AE2148">
        <v>50</v>
      </c>
      <c r="AG2148">
        <v>1472.04</v>
      </c>
      <c r="AH2148">
        <v>133</v>
      </c>
      <c r="AI2148">
        <v>5.3891999999999998</v>
      </c>
      <c r="AJ2148">
        <v>4.8706800000000001E-2</v>
      </c>
      <c r="AK2148">
        <v>256.16699999999997</v>
      </c>
      <c r="AL2148">
        <v>9.3812499999999993E-2</v>
      </c>
      <c r="AM2148">
        <v>1.91181</v>
      </c>
      <c r="AN2148">
        <v>5.2204300000000003</v>
      </c>
      <c r="AO2148">
        <v>47.533299999999997</v>
      </c>
      <c r="AP2148">
        <v>1124.76</v>
      </c>
      <c r="AQ2148">
        <v>-123.167</v>
      </c>
      <c r="AR2148">
        <v>-4.5105699999999999E-2</v>
      </c>
      <c r="AS2148">
        <v>-8.4604399999999996E-2</v>
      </c>
      <c r="AT2148">
        <v>914.76</v>
      </c>
      <c r="AU2148">
        <v>-1.6206399999999999E-2</v>
      </c>
      <c r="AV2148">
        <v>1472.06</v>
      </c>
      <c r="AW2148">
        <v>4666.83</v>
      </c>
      <c r="AX2148">
        <v>-9.1897099999999998</v>
      </c>
      <c r="AY2148">
        <v>914.78</v>
      </c>
      <c r="AZ2148">
        <v>0.25228899999999999</v>
      </c>
      <c r="BA2148">
        <v>-4.9679499999999996E-4</v>
      </c>
      <c r="BB2148">
        <v>-0.25795499999999999</v>
      </c>
      <c r="BC2148">
        <v>-1.3466400000000001</v>
      </c>
      <c r="BD2148">
        <v>0.88666699999999998</v>
      </c>
    </row>
    <row r="2149" spans="1:56" x14ac:dyDescent="0.35">
      <c r="A2149" t="str">
        <f t="shared" si="195"/>
        <v/>
      </c>
      <c r="B2149" t="str">
        <f>IFERROR(VLOOKUP(R2149,#REF!,3,FALSE),"")</f>
        <v/>
      </c>
      <c r="C2149" t="str">
        <f>IFERROR(VLOOKUP(R2149,#REF!,3,FALSE),"normal")</f>
        <v>normal</v>
      </c>
      <c r="D2149">
        <v>-10.392690998638969</v>
      </c>
      <c r="E2149">
        <v>-16.950560468920806</v>
      </c>
      <c r="F2149">
        <v>-0.75781816041986094</v>
      </c>
      <c r="G2149" s="3">
        <v>4.4314622303970409E-2</v>
      </c>
      <c r="H2149">
        <v>67.254880272274221</v>
      </c>
      <c r="I2149" t="s">
        <v>1124</v>
      </c>
      <c r="K2149">
        <v>-20.07364315955618</v>
      </c>
      <c r="L2149" s="3">
        <v>0.17215214843136961</v>
      </c>
      <c r="M2149" t="s">
        <v>219</v>
      </c>
      <c r="N2149" t="s">
        <v>163</v>
      </c>
      <c r="O2149" s="1">
        <v>43705.587500000001</v>
      </c>
      <c r="P2149" t="s">
        <v>161</v>
      </c>
      <c r="Q2149">
        <v>2</v>
      </c>
      <c r="R2149" t="s">
        <v>266</v>
      </c>
      <c r="T2149">
        <v>8</v>
      </c>
      <c r="U2149">
        <v>3</v>
      </c>
      <c r="V2149">
        <v>5</v>
      </c>
      <c r="W2149">
        <v>70</v>
      </c>
      <c r="X2149">
        <v>82.27</v>
      </c>
      <c r="Y2149">
        <v>79.043700000000001</v>
      </c>
      <c r="Z2149">
        <v>5.4379799999999996</v>
      </c>
      <c r="AA2149">
        <v>-119.04600000000001</v>
      </c>
      <c r="AB2149">
        <v>23</v>
      </c>
      <c r="AC2149">
        <v>30</v>
      </c>
      <c r="AE2149">
        <v>50</v>
      </c>
      <c r="AG2149">
        <v>1780.8</v>
      </c>
      <c r="AH2149">
        <v>310.79199999999997</v>
      </c>
      <c r="AI2149">
        <v>4.3736300000000004</v>
      </c>
      <c r="AJ2149">
        <v>0.113817</v>
      </c>
      <c r="AK2149">
        <v>433.95800000000003</v>
      </c>
      <c r="AL2149">
        <v>0.15892300000000001</v>
      </c>
      <c r="AM2149">
        <v>1.9317200000000001</v>
      </c>
      <c r="AN2149">
        <v>5.2748100000000004</v>
      </c>
      <c r="AO2149">
        <v>99.221599999999995</v>
      </c>
      <c r="AP2149">
        <v>1124.76</v>
      </c>
      <c r="AQ2149">
        <v>-123.167</v>
      </c>
      <c r="AR2149">
        <v>-4.5105699999999999E-2</v>
      </c>
      <c r="AS2149">
        <v>-8.4604399999999996E-2</v>
      </c>
      <c r="AT2149">
        <v>914.76</v>
      </c>
      <c r="AU2149">
        <v>-1.6039299999999999E-2</v>
      </c>
      <c r="AV2149">
        <v>1780.82</v>
      </c>
      <c r="AW2149">
        <v>4654.82</v>
      </c>
      <c r="AX2149">
        <v>-9.1897099999999998</v>
      </c>
      <c r="AY2149">
        <v>914.78</v>
      </c>
      <c r="AZ2149">
        <v>0.25163999999999997</v>
      </c>
      <c r="BA2149">
        <v>-4.9679499999999996E-4</v>
      </c>
      <c r="BB2149">
        <v>-0.27097599999999999</v>
      </c>
      <c r="BC2149">
        <v>-1.4293499999999999</v>
      </c>
    </row>
    <row r="2150" spans="1:56" x14ac:dyDescent="0.35">
      <c r="A2150" t="str">
        <f t="shared" si="195"/>
        <v/>
      </c>
      <c r="B2150" t="str">
        <f>IFERROR(VLOOKUP(R2150,#REF!,3,FALSE),"")</f>
        <v/>
      </c>
      <c r="C2150" t="str">
        <f>IFERROR(VLOOKUP(R2150,#REF!,3,FALSE),"normal")</f>
        <v>normal</v>
      </c>
      <c r="D2150">
        <v>-11.552308024271554</v>
      </c>
      <c r="E2150">
        <v>-16.851758551735919</v>
      </c>
      <c r="F2150">
        <v>-0.83437953391994246</v>
      </c>
      <c r="G2150" s="3">
        <v>9.2367493326344932E-2</v>
      </c>
      <c r="H2150">
        <v>139.86816439093295</v>
      </c>
      <c r="I2150" t="s">
        <v>1125</v>
      </c>
      <c r="K2150">
        <v>-21.051299240715242</v>
      </c>
      <c r="L2150" s="3">
        <v>0.14320306960714088</v>
      </c>
      <c r="M2150" t="s">
        <v>219</v>
      </c>
      <c r="N2150" t="s">
        <v>163</v>
      </c>
      <c r="O2150" s="1">
        <v>43705.587500000001</v>
      </c>
      <c r="P2150" t="s">
        <v>161</v>
      </c>
      <c r="Q2150">
        <v>2</v>
      </c>
      <c r="R2150" t="s">
        <v>266</v>
      </c>
      <c r="T2150">
        <v>9</v>
      </c>
      <c r="U2150">
        <v>1</v>
      </c>
      <c r="V2150">
        <v>5</v>
      </c>
      <c r="W2150">
        <v>150</v>
      </c>
      <c r="X2150">
        <v>148.66999999999999</v>
      </c>
      <c r="Y2150">
        <v>138.62799999999999</v>
      </c>
      <c r="Z2150">
        <v>5.4243899999999998</v>
      </c>
      <c r="AA2150">
        <v>-118.64100000000001</v>
      </c>
      <c r="AB2150">
        <v>23</v>
      </c>
      <c r="AC2150">
        <v>30</v>
      </c>
      <c r="AE2150">
        <v>50</v>
      </c>
      <c r="AG2150">
        <v>2090.13</v>
      </c>
      <c r="AH2150">
        <v>633.33299999999997</v>
      </c>
      <c r="AI2150">
        <v>5.3541299999999996</v>
      </c>
      <c r="AJ2150">
        <v>0.231937</v>
      </c>
      <c r="AK2150">
        <v>756.5</v>
      </c>
      <c r="AL2150">
        <v>0.27704299999999998</v>
      </c>
      <c r="AM2150">
        <v>1.86347</v>
      </c>
      <c r="AN2150">
        <v>5.0884499999999999</v>
      </c>
      <c r="AO2150">
        <v>141.29300000000001</v>
      </c>
      <c r="AP2150">
        <v>1124.76</v>
      </c>
      <c r="AQ2150">
        <v>-123.167</v>
      </c>
      <c r="AR2150">
        <v>-4.5105699999999999E-2</v>
      </c>
      <c r="AS2150">
        <v>-8.4604399999999996E-2</v>
      </c>
      <c r="AT2150">
        <v>914.76</v>
      </c>
      <c r="AU2150">
        <v>-1.6626700000000001E-2</v>
      </c>
      <c r="AV2150">
        <v>2090.15</v>
      </c>
      <c r="AW2150">
        <v>4645.3500000000004</v>
      </c>
      <c r="AX2150">
        <v>-9.1897099999999998</v>
      </c>
      <c r="AY2150">
        <v>914.78</v>
      </c>
      <c r="AZ2150">
        <v>0.25112699999999999</v>
      </c>
      <c r="BA2150">
        <v>-4.9679499999999996E-4</v>
      </c>
      <c r="BB2150">
        <v>-0.948106</v>
      </c>
      <c r="BC2150">
        <v>-4.8243900000000002</v>
      </c>
    </row>
    <row r="2151" spans="1:56" x14ac:dyDescent="0.35">
      <c r="A2151" t="str">
        <f t="shared" si="195"/>
        <v/>
      </c>
      <c r="B2151" t="str">
        <f>IFERROR(VLOOKUP(R2151,#REF!,3,FALSE),"")</f>
        <v/>
      </c>
      <c r="C2151" t="str">
        <f>IFERROR(VLOOKUP(R2151,#REF!,3,FALSE),"normal")</f>
        <v>normal</v>
      </c>
      <c r="D2151">
        <v>25.846078665110042</v>
      </c>
      <c r="E2151">
        <v>-17.138773625481445</v>
      </c>
      <c r="F2151">
        <v>-0.79141975070001835</v>
      </c>
      <c r="G2151" s="3">
        <v>3.3415899751505967E-2</v>
      </c>
      <c r="H2151">
        <v>343.29561726142003</v>
      </c>
      <c r="I2151" t="s">
        <v>1126</v>
      </c>
      <c r="K2151">
        <v>-22.973700262376973</v>
      </c>
      <c r="L2151" s="3">
        <v>0.18870680905622972</v>
      </c>
      <c r="M2151" t="s">
        <v>219</v>
      </c>
      <c r="N2151" t="s">
        <v>163</v>
      </c>
      <c r="O2151" s="1">
        <v>43705.587500000001</v>
      </c>
      <c r="P2151" t="s">
        <v>161</v>
      </c>
      <c r="Q2151">
        <v>2</v>
      </c>
      <c r="R2151" t="s">
        <v>266</v>
      </c>
      <c r="T2151">
        <v>10</v>
      </c>
      <c r="U2151">
        <v>3</v>
      </c>
      <c r="V2151">
        <v>5</v>
      </c>
      <c r="W2151">
        <v>400</v>
      </c>
      <c r="X2151">
        <v>356.17</v>
      </c>
      <c r="Y2151">
        <v>305.67899999999997</v>
      </c>
      <c r="Z2151">
        <v>5.43201</v>
      </c>
      <c r="AA2151">
        <v>-118.86799999999999</v>
      </c>
      <c r="AB2151">
        <v>23</v>
      </c>
      <c r="AC2151">
        <v>30</v>
      </c>
      <c r="AE2151">
        <v>50</v>
      </c>
      <c r="AG2151">
        <v>2399.56</v>
      </c>
      <c r="AH2151">
        <v>1541.58</v>
      </c>
      <c r="AI2151">
        <v>4.0315799999999999</v>
      </c>
      <c r="AJ2151">
        <v>0.56455299999999997</v>
      </c>
      <c r="AK2151">
        <v>1664.75</v>
      </c>
      <c r="AL2151">
        <v>0.60965899999999995</v>
      </c>
      <c r="AM2151">
        <v>1.7117100000000001</v>
      </c>
      <c r="AN2151">
        <v>4.6740300000000001</v>
      </c>
      <c r="AO2151">
        <v>412.928</v>
      </c>
      <c r="AP2151">
        <v>1124.76</v>
      </c>
      <c r="AQ2151">
        <v>-123.167</v>
      </c>
      <c r="AR2151">
        <v>-4.5105699999999999E-2</v>
      </c>
      <c r="AS2151">
        <v>-8.4604399999999996E-2</v>
      </c>
      <c r="AT2151">
        <v>914.76</v>
      </c>
      <c r="AU2151">
        <v>-1.81009E-2</v>
      </c>
      <c r="AV2151">
        <v>2399.58</v>
      </c>
      <c r="AW2151">
        <v>4650.66</v>
      </c>
      <c r="AX2151">
        <v>-9.1897099999999998</v>
      </c>
      <c r="AY2151">
        <v>914.78</v>
      </c>
      <c r="AZ2151">
        <v>0.251415</v>
      </c>
      <c r="BA2151">
        <v>-4.9679499999999996E-4</v>
      </c>
      <c r="BB2151">
        <v>-1.6049800000000001</v>
      </c>
      <c r="BC2151">
        <v>-7.5017199999999997</v>
      </c>
    </row>
    <row r="2152" spans="1:56" x14ac:dyDescent="0.35">
      <c r="A2152" t="str">
        <f t="shared" si="195"/>
        <v/>
      </c>
      <c r="B2152" t="str">
        <f>IFERROR(VLOOKUP(R2152,#REF!,3,FALSE),"")</f>
        <v/>
      </c>
      <c r="C2152" t="str">
        <f>IFERROR(VLOOKUP(R2152,#REF!,3,FALSE),"normal")</f>
        <v>normal</v>
      </c>
      <c r="D2152" t="s">
        <v>139</v>
      </c>
      <c r="E2152" t="s">
        <v>139</v>
      </c>
      <c r="F2152">
        <v>-2.001738330180479</v>
      </c>
      <c r="G2152" s="3" t="s">
        <v>139</v>
      </c>
      <c r="H2152" t="s">
        <v>139</v>
      </c>
      <c r="I2152" t="s">
        <v>1127</v>
      </c>
      <c r="K2152" t="s">
        <v>139</v>
      </c>
      <c r="L2152" s="3" t="s">
        <v>139</v>
      </c>
      <c r="M2152" t="s">
        <v>219</v>
      </c>
      <c r="N2152" t="s">
        <v>163</v>
      </c>
      <c r="O2152" s="1">
        <v>43705.587500000001</v>
      </c>
      <c r="P2152" t="s">
        <v>161</v>
      </c>
      <c r="Q2152">
        <v>2</v>
      </c>
      <c r="R2152" t="s">
        <v>266</v>
      </c>
      <c r="T2152">
        <v>16</v>
      </c>
      <c r="U2152">
        <v>144</v>
      </c>
      <c r="V2152">
        <v>20</v>
      </c>
      <c r="W2152">
        <v>0</v>
      </c>
      <c r="X2152">
        <v>0</v>
      </c>
      <c r="Y2152">
        <v>-2.0016400000000001</v>
      </c>
      <c r="Z2152">
        <v>4.8897500000000003</v>
      </c>
      <c r="AA2152">
        <v>-101.754</v>
      </c>
      <c r="AB2152">
        <v>23</v>
      </c>
      <c r="AC2152">
        <v>30</v>
      </c>
      <c r="AE2152">
        <v>20</v>
      </c>
      <c r="AG2152">
        <v>5619.42</v>
      </c>
      <c r="AH2152">
        <v>-111.542</v>
      </c>
      <c r="AI2152">
        <v>10.982100000000001</v>
      </c>
      <c r="AJ2152">
        <v>-4.08484E-2</v>
      </c>
      <c r="AK2152">
        <v>0</v>
      </c>
      <c r="AL2152">
        <v>0</v>
      </c>
      <c r="AO2152">
        <v>0</v>
      </c>
      <c r="AP2152">
        <v>5589.42</v>
      </c>
      <c r="AQ2152">
        <v>-111.542</v>
      </c>
      <c r="AR2152">
        <v>-4.08484E-2</v>
      </c>
      <c r="AS2152">
        <v>0.63334500000000005</v>
      </c>
      <c r="AT2152">
        <v>5379.42</v>
      </c>
      <c r="AV2152">
        <v>5619.44</v>
      </c>
      <c r="AW2152">
        <v>4250.2299999999996</v>
      </c>
      <c r="AX2152">
        <v>-32.2149</v>
      </c>
      <c r="AY2152">
        <v>5379.44</v>
      </c>
      <c r="AZ2152">
        <v>0.229767</v>
      </c>
      <c r="BA2152">
        <v>-1.74153E-3</v>
      </c>
      <c r="BC2152">
        <v>0.30594199999999999</v>
      </c>
    </row>
    <row r="2153" spans="1:56" x14ac:dyDescent="0.35">
      <c r="A2153" t="str">
        <f t="shared" si="195"/>
        <v/>
      </c>
      <c r="B2153" t="str">
        <f>IFERROR(VLOOKUP(R2153,#REF!,3,FALSE),"")</f>
        <v/>
      </c>
      <c r="C2153" t="str">
        <f>IFERROR(VLOOKUP(R2153,#REF!,3,FALSE),"normal")</f>
        <v>normal</v>
      </c>
      <c r="D2153" t="s">
        <v>139</v>
      </c>
      <c r="E2153" t="s">
        <v>139</v>
      </c>
      <c r="F2153">
        <v>-3.9176980251315574</v>
      </c>
      <c r="G2153" s="3" t="s">
        <v>139</v>
      </c>
      <c r="H2153">
        <v>130.91780453353064</v>
      </c>
      <c r="I2153" t="s">
        <v>1128</v>
      </c>
      <c r="K2153" t="s">
        <v>139</v>
      </c>
      <c r="L2153" s="3" t="s">
        <v>139</v>
      </c>
      <c r="M2153" t="s">
        <v>219</v>
      </c>
      <c r="N2153" t="s">
        <v>163</v>
      </c>
      <c r="O2153" s="1">
        <v>43705.587500000001</v>
      </c>
      <c r="P2153" t="s">
        <v>161</v>
      </c>
      <c r="Q2153">
        <v>2</v>
      </c>
      <c r="R2153" t="s">
        <v>266</v>
      </c>
      <c r="T2153">
        <v>17</v>
      </c>
      <c r="U2153">
        <v>1</v>
      </c>
      <c r="V2153">
        <v>5</v>
      </c>
      <c r="W2153">
        <v>150</v>
      </c>
      <c r="X2153">
        <v>148.66999999999999</v>
      </c>
      <c r="Y2153">
        <v>129.75700000000001</v>
      </c>
      <c r="Z2153">
        <v>4.6443599999999998</v>
      </c>
      <c r="AA2153">
        <v>-93.346800000000002</v>
      </c>
      <c r="AB2153">
        <v>23</v>
      </c>
      <c r="AC2153">
        <v>30</v>
      </c>
      <c r="AE2153">
        <v>20</v>
      </c>
      <c r="AG2153">
        <v>5929.11</v>
      </c>
      <c r="AH2153">
        <v>509.29199999999997</v>
      </c>
      <c r="AI2153">
        <v>3.3554499999999998</v>
      </c>
      <c r="AJ2153">
        <v>0.18651100000000001</v>
      </c>
      <c r="AK2153">
        <v>620.83299999999997</v>
      </c>
      <c r="AL2153">
        <v>0.22735900000000001</v>
      </c>
      <c r="AM2153">
        <v>1.52929</v>
      </c>
      <c r="AN2153">
        <v>4.1759199999999996</v>
      </c>
      <c r="AO2153">
        <v>185.02199999999999</v>
      </c>
      <c r="AP2153">
        <v>5589.42</v>
      </c>
      <c r="AQ2153">
        <v>-111.542</v>
      </c>
      <c r="AR2153">
        <v>-4.08484E-2</v>
      </c>
      <c r="AS2153">
        <v>0.63334500000000005</v>
      </c>
      <c r="AT2153">
        <v>5379.42</v>
      </c>
      <c r="AU2153">
        <v>0.151666</v>
      </c>
      <c r="AV2153">
        <v>5929.12</v>
      </c>
      <c r="AW2153">
        <v>4053.51</v>
      </c>
      <c r="AX2153">
        <v>-32.2149</v>
      </c>
      <c r="AY2153">
        <v>5379.44</v>
      </c>
      <c r="AZ2153">
        <v>0.21913299999999999</v>
      </c>
      <c r="BA2153">
        <v>-1.74153E-3</v>
      </c>
      <c r="BB2153">
        <v>4.8391200000000002E-2</v>
      </c>
      <c r="BC2153">
        <v>0.20207800000000001</v>
      </c>
    </row>
    <row r="2154" spans="1:56" x14ac:dyDescent="0.35">
      <c r="A2154" t="str">
        <f t="shared" si="195"/>
        <v/>
      </c>
      <c r="B2154" t="str">
        <f>IFERROR(VLOOKUP(R2154,#REF!,3,FALSE),"")</f>
        <v/>
      </c>
      <c r="C2154" t="str">
        <f>IFERROR(VLOOKUP(R2154,#REF!,3,FALSE),"normal")</f>
        <v>normal</v>
      </c>
      <c r="D2154" t="s">
        <v>139</v>
      </c>
      <c r="E2154" t="s">
        <v>139</v>
      </c>
      <c r="F2154">
        <v>-5.968500692740264</v>
      </c>
      <c r="G2154" s="3" t="s">
        <v>139</v>
      </c>
      <c r="H2154">
        <v>321.35777858887604</v>
      </c>
      <c r="I2154" t="s">
        <v>1129</v>
      </c>
      <c r="K2154" t="s">
        <v>139</v>
      </c>
      <c r="L2154" s="3" t="s">
        <v>139</v>
      </c>
      <c r="M2154" t="s">
        <v>219</v>
      </c>
      <c r="N2154" t="s">
        <v>163</v>
      </c>
      <c r="O2154" s="1">
        <v>43705.587500000001</v>
      </c>
      <c r="P2154" t="s">
        <v>161</v>
      </c>
      <c r="Q2154">
        <v>2</v>
      </c>
      <c r="R2154" t="s">
        <v>266</v>
      </c>
      <c r="T2154">
        <v>18</v>
      </c>
      <c r="U2154">
        <v>1</v>
      </c>
      <c r="V2154">
        <v>5</v>
      </c>
      <c r="W2154">
        <v>400</v>
      </c>
      <c r="X2154">
        <v>356.17</v>
      </c>
      <c r="Y2154">
        <v>286.14499999999998</v>
      </c>
      <c r="Z2154">
        <v>4.4172399999999996</v>
      </c>
      <c r="AA2154">
        <v>-85.177700000000002</v>
      </c>
      <c r="AB2154">
        <v>23</v>
      </c>
      <c r="AC2154">
        <v>30</v>
      </c>
      <c r="AE2154">
        <v>20</v>
      </c>
      <c r="AG2154">
        <v>6239.23</v>
      </c>
      <c r="AH2154">
        <v>1178.79</v>
      </c>
      <c r="AI2154">
        <v>3.8895499999999998</v>
      </c>
      <c r="AJ2154">
        <v>0.43169299999999999</v>
      </c>
      <c r="AK2154">
        <v>1290.33</v>
      </c>
      <c r="AL2154">
        <v>0.47254099999999999</v>
      </c>
      <c r="AM2154">
        <v>1.32673</v>
      </c>
      <c r="AN2154">
        <v>3.6227999999999998</v>
      </c>
      <c r="AO2154">
        <v>331.74299999999999</v>
      </c>
      <c r="AP2154">
        <v>5589.42</v>
      </c>
      <c r="AQ2154">
        <v>-111.542</v>
      </c>
      <c r="AR2154">
        <v>-4.08484E-2</v>
      </c>
      <c r="AS2154">
        <v>0.63334500000000005</v>
      </c>
      <c r="AT2154">
        <v>5379.42</v>
      </c>
      <c r="AU2154">
        <v>0.17482200000000001</v>
      </c>
      <c r="AV2154">
        <v>6239.24</v>
      </c>
      <c r="AW2154">
        <v>3862.36</v>
      </c>
      <c r="AX2154">
        <v>-32.2149</v>
      </c>
      <c r="AY2154">
        <v>5379.44</v>
      </c>
      <c r="AZ2154">
        <v>0.20879900000000001</v>
      </c>
      <c r="BA2154">
        <v>-1.74153E-3</v>
      </c>
      <c r="BB2154">
        <v>-3.0090699999999999</v>
      </c>
      <c r="BC2154">
        <v>-10.901300000000001</v>
      </c>
    </row>
    <row r="2155" spans="1:56" x14ac:dyDescent="0.35">
      <c r="A2155" t="str">
        <f t="shared" si="195"/>
        <v/>
      </c>
      <c r="B2155" t="str">
        <f>IFERROR(VLOOKUP(R2155,#REF!,3,FALSE),"")</f>
        <v/>
      </c>
      <c r="C2155" t="str">
        <f>IFERROR(VLOOKUP(R2155,#REF!,3,FALSE),"normal")</f>
        <v>normal</v>
      </c>
      <c r="D2155" t="s">
        <v>139</v>
      </c>
      <c r="E2155" t="s">
        <v>139</v>
      </c>
      <c r="F2155">
        <v>-2.1629096194915922</v>
      </c>
      <c r="G2155" s="3" t="s">
        <v>139</v>
      </c>
      <c r="H2155" t="s">
        <v>139</v>
      </c>
      <c r="I2155" t="s">
        <v>1130</v>
      </c>
      <c r="K2155" t="s">
        <v>139</v>
      </c>
      <c r="L2155" s="3" t="s">
        <v>139</v>
      </c>
      <c r="M2155" t="s">
        <v>219</v>
      </c>
      <c r="N2155" t="s">
        <v>163</v>
      </c>
      <c r="O2155" s="1">
        <v>43705.587500000001</v>
      </c>
      <c r="P2155" t="s">
        <v>161</v>
      </c>
      <c r="Q2155">
        <v>2</v>
      </c>
      <c r="R2155" t="s">
        <v>266</v>
      </c>
      <c r="T2155">
        <v>26</v>
      </c>
      <c r="U2155">
        <v>272</v>
      </c>
      <c r="V2155">
        <v>30</v>
      </c>
      <c r="W2155">
        <v>0</v>
      </c>
      <c r="X2155">
        <v>0</v>
      </c>
      <c r="Y2155">
        <v>-2.1629299999999998</v>
      </c>
      <c r="Z2155">
        <v>9.6037300000000005</v>
      </c>
      <c r="AA2155">
        <v>-121.18600000000001</v>
      </c>
      <c r="AB2155">
        <v>41</v>
      </c>
      <c r="AC2155">
        <v>43</v>
      </c>
      <c r="AE2155">
        <v>60</v>
      </c>
      <c r="AG2155">
        <v>13099</v>
      </c>
      <c r="AH2155">
        <v>-141.958</v>
      </c>
      <c r="AI2155">
        <v>17.877600000000001</v>
      </c>
      <c r="AJ2155">
        <v>-5.1987499999999999E-2</v>
      </c>
      <c r="AK2155">
        <v>0</v>
      </c>
      <c r="AL2155">
        <v>0</v>
      </c>
      <c r="AO2155">
        <v>0</v>
      </c>
      <c r="AP2155">
        <v>13069</v>
      </c>
      <c r="AQ2155">
        <v>-141.958</v>
      </c>
      <c r="AR2155">
        <v>-5.1987499999999999E-2</v>
      </c>
      <c r="AS2155">
        <v>0.63686399999999999</v>
      </c>
      <c r="AT2155">
        <v>12859</v>
      </c>
      <c r="AV2155">
        <v>13099</v>
      </c>
      <c r="AW2155">
        <v>7248.44</v>
      </c>
      <c r="AX2155">
        <v>49.798699999999997</v>
      </c>
      <c r="AY2155">
        <v>12859</v>
      </c>
      <c r="AZ2155">
        <v>0.39184999999999998</v>
      </c>
      <c r="BA2155">
        <v>2.6921200000000001E-3</v>
      </c>
      <c r="BC2155">
        <v>1.41445</v>
      </c>
    </row>
    <row r="2156" spans="1:56" x14ac:dyDescent="0.35">
      <c r="A2156" t="str">
        <f t="shared" si="195"/>
        <v/>
      </c>
      <c r="B2156" t="str">
        <f>IFERROR(VLOOKUP(R2156,#REF!,3,FALSE),"")</f>
        <v/>
      </c>
      <c r="C2156" t="str">
        <f>IFERROR(VLOOKUP(R2156,#REF!,3,FALSE),"normal")</f>
        <v>normal</v>
      </c>
      <c r="D2156">
        <v>-25.767679894327472</v>
      </c>
      <c r="E2156">
        <v>-9.6698404287924937</v>
      </c>
      <c r="F2156">
        <v>-2.7869657869091764</v>
      </c>
      <c r="G2156" s="3">
        <v>-5.6511618765929923E-2</v>
      </c>
      <c r="H2156">
        <v>124.25674312235154</v>
      </c>
      <c r="I2156" t="s">
        <v>1131</v>
      </c>
      <c r="K2156">
        <v>-9.7853082106428673</v>
      </c>
      <c r="L2156" s="3">
        <v>-0.16005738410527445</v>
      </c>
      <c r="M2156" t="s">
        <v>219</v>
      </c>
      <c r="N2156" t="s">
        <v>163</v>
      </c>
      <c r="O2156" s="1">
        <v>43705.587500000001</v>
      </c>
      <c r="P2156" t="s">
        <v>161</v>
      </c>
      <c r="Q2156">
        <v>2</v>
      </c>
      <c r="R2156" t="s">
        <v>266</v>
      </c>
      <c r="T2156">
        <v>27</v>
      </c>
      <c r="U2156">
        <v>1</v>
      </c>
      <c r="V2156">
        <v>5</v>
      </c>
      <c r="W2156">
        <v>150</v>
      </c>
      <c r="X2156">
        <v>148.66999999999999</v>
      </c>
      <c r="Y2156">
        <v>123.155</v>
      </c>
      <c r="Z2156">
        <v>9.8921200000000002</v>
      </c>
      <c r="AA2156">
        <v>-114.389</v>
      </c>
      <c r="AB2156">
        <v>41</v>
      </c>
      <c r="AC2156">
        <v>44</v>
      </c>
      <c r="AE2156">
        <v>60</v>
      </c>
      <c r="AG2156">
        <v>13411.5</v>
      </c>
      <c r="AH2156">
        <v>1103.8800000000001</v>
      </c>
      <c r="AI2156">
        <v>8.9797499999999992</v>
      </c>
      <c r="AJ2156">
        <v>0.40425699999999998</v>
      </c>
      <c r="AK2156">
        <v>1245.83</v>
      </c>
      <c r="AL2156">
        <v>0.45624500000000001</v>
      </c>
      <c r="AM2156">
        <v>3.0688399999999998</v>
      </c>
      <c r="AN2156">
        <v>8.3798600000000008</v>
      </c>
      <c r="AO2156">
        <v>138.738</v>
      </c>
      <c r="AP2156">
        <v>13069</v>
      </c>
      <c r="AQ2156">
        <v>-141.958</v>
      </c>
      <c r="AR2156">
        <v>-5.1987499999999999E-2</v>
      </c>
      <c r="AS2156">
        <v>0.63686399999999999</v>
      </c>
      <c r="AT2156">
        <v>12859</v>
      </c>
      <c r="AU2156">
        <v>7.5999399999999995E-2</v>
      </c>
      <c r="AV2156">
        <v>13411.5</v>
      </c>
      <c r="AW2156">
        <v>7435.23</v>
      </c>
      <c r="AX2156">
        <v>49.798699999999997</v>
      </c>
      <c r="AY2156">
        <v>12859</v>
      </c>
      <c r="AZ2156">
        <v>0.40194800000000003</v>
      </c>
      <c r="BA2156">
        <v>2.6921200000000001E-3</v>
      </c>
      <c r="BB2156">
        <v>0.68877900000000003</v>
      </c>
      <c r="BC2156">
        <v>5.7718699999999998</v>
      </c>
    </row>
    <row r="2157" spans="1:56" x14ac:dyDescent="0.35">
      <c r="A2157" t="str">
        <f t="shared" si="195"/>
        <v/>
      </c>
      <c r="B2157" t="str">
        <f>IFERROR(VLOOKUP(R2157,#REF!,3,FALSE),"")</f>
        <v/>
      </c>
      <c r="C2157" t="str">
        <f>IFERROR(VLOOKUP(R2157,#REF!,3,FALSE),"normal")</f>
        <v>normal</v>
      </c>
      <c r="D2157">
        <v>-6.8886881495495231</v>
      </c>
      <c r="E2157">
        <v>-10.37811221937978</v>
      </c>
      <c r="F2157">
        <v>-3.5434246139149819</v>
      </c>
      <c r="G2157" s="3">
        <v>-5.4693375578125265E-2</v>
      </c>
      <c r="H2157">
        <v>329.83799870848196</v>
      </c>
      <c r="I2157" t="s">
        <v>1132</v>
      </c>
      <c r="K2157">
        <v>-11.16117680813386</v>
      </c>
      <c r="L2157" s="3">
        <v>-4.1163846784925628E-2</v>
      </c>
      <c r="M2157" t="s">
        <v>219</v>
      </c>
      <c r="N2157" t="s">
        <v>163</v>
      </c>
      <c r="O2157" s="1">
        <v>43705.587500000001</v>
      </c>
      <c r="P2157" t="s">
        <v>161</v>
      </c>
      <c r="Q2157">
        <v>2</v>
      </c>
      <c r="R2157" t="s">
        <v>266</v>
      </c>
      <c r="T2157">
        <v>28</v>
      </c>
      <c r="U2157">
        <v>1</v>
      </c>
      <c r="V2157">
        <v>5</v>
      </c>
      <c r="W2157">
        <v>400</v>
      </c>
      <c r="X2157">
        <v>356.17</v>
      </c>
      <c r="Y2157">
        <v>293.69600000000003</v>
      </c>
      <c r="Z2157">
        <v>10.0496</v>
      </c>
      <c r="AA2157">
        <v>-106.348</v>
      </c>
      <c r="AB2157">
        <v>41</v>
      </c>
      <c r="AC2157">
        <v>45</v>
      </c>
      <c r="AE2157">
        <v>60</v>
      </c>
      <c r="AG2157">
        <v>13722.3</v>
      </c>
      <c r="AH2157">
        <v>2845.17</v>
      </c>
      <c r="AI2157">
        <v>9.5401500000000006</v>
      </c>
      <c r="AJ2157">
        <v>1.0419499999999999</v>
      </c>
      <c r="AK2157">
        <v>2987.12</v>
      </c>
      <c r="AL2157">
        <v>1.0939300000000001</v>
      </c>
      <c r="AM2157">
        <v>3.07138</v>
      </c>
      <c r="AN2157">
        <v>8.3867999999999991</v>
      </c>
      <c r="AO2157">
        <v>313.11099999999999</v>
      </c>
      <c r="AP2157">
        <v>13069</v>
      </c>
      <c r="AQ2157">
        <v>-141.958</v>
      </c>
      <c r="AR2157">
        <v>-5.1987499999999999E-2</v>
      </c>
      <c r="AS2157">
        <v>0.63686399999999999</v>
      </c>
      <c r="AT2157">
        <v>12859</v>
      </c>
      <c r="AU2157">
        <v>7.5936500000000004E-2</v>
      </c>
      <c r="AV2157">
        <v>13722.3</v>
      </c>
      <c r="AW2157">
        <v>7566.81</v>
      </c>
      <c r="AX2157">
        <v>49.798699999999997</v>
      </c>
      <c r="AY2157">
        <v>12859</v>
      </c>
      <c r="AZ2157">
        <v>0.40906100000000001</v>
      </c>
      <c r="BA2157">
        <v>2.6921200000000001E-3</v>
      </c>
      <c r="BB2157">
        <v>-1.95462</v>
      </c>
      <c r="BC2157">
        <v>-16.393000000000001</v>
      </c>
    </row>
    <row r="2158" spans="1:56" x14ac:dyDescent="0.35">
      <c r="A2158" t="str">
        <f t="shared" si="195"/>
        <v/>
      </c>
      <c r="B2158" t="str">
        <f>IFERROR(VLOOKUP(R2158,#REF!,3,FALSE),"")</f>
        <v/>
      </c>
      <c r="C2158" t="str">
        <f>IFERROR(VLOOKUP(R2158,#REF!,3,FALSE),"normal")</f>
        <v>normal</v>
      </c>
      <c r="D2158">
        <v>-12.168826212225706</v>
      </c>
      <c r="E2158">
        <v>-7.841961253754012</v>
      </c>
      <c r="F2158">
        <v>1.398449217772149</v>
      </c>
      <c r="G2158" s="3">
        <v>-3.7221407879838284E-2</v>
      </c>
      <c r="H2158">
        <v>19.299592418993274</v>
      </c>
      <c r="I2158" t="s">
        <v>1113</v>
      </c>
      <c r="K2158">
        <v>-9.5474198715185867</v>
      </c>
      <c r="L2158" s="3">
        <v>-0.18089278923868374</v>
      </c>
      <c r="M2158" t="s">
        <v>219</v>
      </c>
      <c r="N2158" t="s">
        <v>163</v>
      </c>
      <c r="O2158" s="1">
        <v>43705.587500000001</v>
      </c>
      <c r="P2158" t="s">
        <v>161</v>
      </c>
      <c r="Q2158">
        <v>3</v>
      </c>
      <c r="R2158" t="s">
        <v>255</v>
      </c>
      <c r="T2158">
        <v>7</v>
      </c>
      <c r="U2158">
        <v>2051</v>
      </c>
      <c r="V2158">
        <v>5</v>
      </c>
      <c r="W2158">
        <v>30</v>
      </c>
      <c r="X2158">
        <v>49.07</v>
      </c>
      <c r="Y2158">
        <v>31.567699999999999</v>
      </c>
      <c r="Z2158">
        <v>9.50746</v>
      </c>
      <c r="AA2158">
        <v>33.204300000000003</v>
      </c>
      <c r="AB2158">
        <v>23</v>
      </c>
      <c r="AC2158">
        <v>29</v>
      </c>
      <c r="AE2158">
        <v>50</v>
      </c>
      <c r="AG2158">
        <v>1472.48</v>
      </c>
      <c r="AH2158">
        <v>333.33300000000003</v>
      </c>
      <c r="AI2158">
        <v>18.374500000000001</v>
      </c>
      <c r="AJ2158">
        <v>0.122072</v>
      </c>
      <c r="AK2158">
        <v>286.83300000000003</v>
      </c>
      <c r="AL2158">
        <v>0.105043</v>
      </c>
      <c r="AM2158">
        <v>2.1406800000000001</v>
      </c>
      <c r="AN2158">
        <v>5.8453900000000001</v>
      </c>
      <c r="AO2158">
        <v>15.6104</v>
      </c>
      <c r="AP2158">
        <v>1125.2</v>
      </c>
      <c r="AQ2158">
        <v>46.5</v>
      </c>
      <c r="AR2158">
        <v>1.7029099999999998E-2</v>
      </c>
      <c r="AS2158">
        <v>-0.69000600000000001</v>
      </c>
      <c r="AT2158">
        <v>915.2</v>
      </c>
      <c r="AU2158">
        <v>-0.118043</v>
      </c>
      <c r="AV2158">
        <v>1472.5</v>
      </c>
      <c r="AW2158">
        <v>13894.8</v>
      </c>
      <c r="AX2158">
        <v>-18.849</v>
      </c>
      <c r="AY2158">
        <v>915.22</v>
      </c>
      <c r="AZ2158">
        <v>0.75114999999999998</v>
      </c>
      <c r="BA2158">
        <v>-1.0189800000000001E-3</v>
      </c>
      <c r="BB2158">
        <v>-1.26803</v>
      </c>
      <c r="BC2158">
        <v>-7.4121300000000003</v>
      </c>
      <c r="BD2158">
        <v>0.88700000000000001</v>
      </c>
    </row>
    <row r="2159" spans="1:56" x14ac:dyDescent="0.35">
      <c r="A2159" t="str">
        <f t="shared" si="195"/>
        <v/>
      </c>
      <c r="B2159" t="str">
        <f>IFERROR(VLOOKUP(R2159,#REF!,3,FALSE),"")</f>
        <v/>
      </c>
      <c r="C2159" t="str">
        <f>IFERROR(VLOOKUP(R2159,#REF!,3,FALSE),"normal")</f>
        <v>normal</v>
      </c>
      <c r="D2159">
        <v>-3.9571169906984878</v>
      </c>
      <c r="E2159">
        <v>-7.9194384045211912</v>
      </c>
      <c r="F2159">
        <v>1.330990804780454</v>
      </c>
      <c r="G2159" s="3">
        <v>-4.8936153841422733E-2</v>
      </c>
      <c r="H2159">
        <v>52.637413394919172</v>
      </c>
      <c r="I2159" t="s">
        <v>1114</v>
      </c>
      <c r="K2159">
        <v>-10.274406580902856</v>
      </c>
      <c r="L2159" s="3">
        <v>4.6780853858358527E-2</v>
      </c>
      <c r="M2159" t="s">
        <v>219</v>
      </c>
      <c r="N2159" t="s">
        <v>163</v>
      </c>
      <c r="O2159" s="1">
        <v>43705.587500000001</v>
      </c>
      <c r="P2159" t="s">
        <v>161</v>
      </c>
      <c r="Q2159">
        <v>3</v>
      </c>
      <c r="R2159" t="s">
        <v>255</v>
      </c>
      <c r="T2159">
        <v>8</v>
      </c>
      <c r="U2159">
        <v>3</v>
      </c>
      <c r="V2159">
        <v>5</v>
      </c>
      <c r="W2159">
        <v>70</v>
      </c>
      <c r="X2159">
        <v>82.27</v>
      </c>
      <c r="Y2159">
        <v>61.863999999999997</v>
      </c>
      <c r="Z2159">
        <v>9.4342500000000005</v>
      </c>
      <c r="AA2159">
        <v>33.943100000000001</v>
      </c>
      <c r="AB2159">
        <v>23</v>
      </c>
      <c r="AC2159">
        <v>29</v>
      </c>
      <c r="AE2159">
        <v>50</v>
      </c>
      <c r="AG2159">
        <v>1781.24</v>
      </c>
      <c r="AH2159">
        <v>617.58299999999997</v>
      </c>
      <c r="AI2159">
        <v>21.0319</v>
      </c>
      <c r="AJ2159">
        <v>0.22616900000000001</v>
      </c>
      <c r="AK2159">
        <v>571.08299999999997</v>
      </c>
      <c r="AL2159">
        <v>0.20913999999999999</v>
      </c>
      <c r="AM2159">
        <v>2.5421200000000002</v>
      </c>
      <c r="AN2159">
        <v>6.9415699999999996</v>
      </c>
      <c r="AO2159">
        <v>27.153199999999998</v>
      </c>
      <c r="AP2159">
        <v>1125.2</v>
      </c>
      <c r="AQ2159">
        <v>46.5</v>
      </c>
      <c r="AR2159">
        <v>1.7029099999999998E-2</v>
      </c>
      <c r="AS2159">
        <v>-0.69000600000000001</v>
      </c>
      <c r="AT2159">
        <v>915.2</v>
      </c>
      <c r="AU2159">
        <v>-9.9402000000000004E-2</v>
      </c>
      <c r="AV2159">
        <v>1781.26</v>
      </c>
      <c r="AW2159">
        <v>13849.7</v>
      </c>
      <c r="AX2159">
        <v>-18.849</v>
      </c>
      <c r="AY2159">
        <v>915.22</v>
      </c>
      <c r="AZ2159">
        <v>0.74871600000000005</v>
      </c>
      <c r="BA2159">
        <v>-1.0189800000000001E-3</v>
      </c>
      <c r="BB2159">
        <v>-0.43543300000000001</v>
      </c>
      <c r="BC2159">
        <v>-3.0225900000000001</v>
      </c>
    </row>
    <row r="2160" spans="1:56" x14ac:dyDescent="0.35">
      <c r="A2160" t="str">
        <f t="shared" si="195"/>
        <v/>
      </c>
      <c r="B2160" t="str">
        <f>IFERROR(VLOOKUP(R2160,#REF!,3,FALSE),"")</f>
        <v/>
      </c>
      <c r="C2160" t="str">
        <f>IFERROR(VLOOKUP(R2160,#REF!,3,FALSE),"normal")</f>
        <v>normal</v>
      </c>
      <c r="D2160">
        <v>-13.808020764900292</v>
      </c>
      <c r="E2160">
        <v>-8.210832405535113</v>
      </c>
      <c r="F2160">
        <v>1.2832577545920076</v>
      </c>
      <c r="G2160" s="3">
        <v>2.2194034905542552E-2</v>
      </c>
      <c r="H2160">
        <v>117.40196408152285</v>
      </c>
      <c r="I2160" t="s">
        <v>1115</v>
      </c>
      <c r="K2160">
        <v>-9.7202361399429282</v>
      </c>
      <c r="L2160" s="3">
        <v>-2.0377305929177792E-2</v>
      </c>
      <c r="M2160" t="s">
        <v>219</v>
      </c>
      <c r="N2160" t="s">
        <v>163</v>
      </c>
      <c r="O2160" s="1">
        <v>43705.587500000001</v>
      </c>
      <c r="P2160" t="s">
        <v>161</v>
      </c>
      <c r="Q2160">
        <v>3</v>
      </c>
      <c r="R2160" t="s">
        <v>255</v>
      </c>
      <c r="T2160">
        <v>9</v>
      </c>
      <c r="U2160">
        <v>1</v>
      </c>
      <c r="V2160">
        <v>5</v>
      </c>
      <c r="W2160">
        <v>150</v>
      </c>
      <c r="X2160">
        <v>148.66999999999999</v>
      </c>
      <c r="Y2160">
        <v>116.361</v>
      </c>
      <c r="Z2160">
        <v>9.3831500000000005</v>
      </c>
      <c r="AA2160">
        <v>34.459000000000003</v>
      </c>
      <c r="AB2160">
        <v>23</v>
      </c>
      <c r="AC2160">
        <v>29</v>
      </c>
      <c r="AE2160">
        <v>50</v>
      </c>
      <c r="AG2160">
        <v>2090.56</v>
      </c>
      <c r="AH2160">
        <v>1126.29</v>
      </c>
      <c r="AI2160">
        <v>18.364599999999999</v>
      </c>
      <c r="AJ2160">
        <v>0.41246699999999997</v>
      </c>
      <c r="AK2160">
        <v>1079.79</v>
      </c>
      <c r="AL2160">
        <v>0.39543800000000001</v>
      </c>
      <c r="AM2160">
        <v>2.6598299999999999</v>
      </c>
      <c r="AN2160">
        <v>7.2630100000000004</v>
      </c>
      <c r="AO2160">
        <v>58.797400000000003</v>
      </c>
      <c r="AP2160">
        <v>1125.2</v>
      </c>
      <c r="AQ2160">
        <v>46.5</v>
      </c>
      <c r="AR2160">
        <v>1.7029099999999998E-2</v>
      </c>
      <c r="AS2160">
        <v>-0.69000600000000001</v>
      </c>
      <c r="AT2160">
        <v>915.2</v>
      </c>
      <c r="AU2160">
        <v>-9.5002799999999998E-2</v>
      </c>
      <c r="AV2160">
        <v>2090.5700000000002</v>
      </c>
      <c r="AW2160">
        <v>13818.1</v>
      </c>
      <c r="AX2160">
        <v>-18.849</v>
      </c>
      <c r="AY2160">
        <v>915.22</v>
      </c>
      <c r="AZ2160">
        <v>0.74700599999999995</v>
      </c>
      <c r="BA2160">
        <v>-1.0189800000000001E-3</v>
      </c>
      <c r="BB2160">
        <v>-3.5485000000000002</v>
      </c>
      <c r="BC2160">
        <v>-25.7728</v>
      </c>
    </row>
    <row r="2161" spans="1:56" x14ac:dyDescent="0.35">
      <c r="A2161" t="str">
        <f t="shared" si="195"/>
        <v/>
      </c>
      <c r="B2161" t="str">
        <f>IFERROR(VLOOKUP(R2161,#REF!,3,FALSE),"")</f>
        <v/>
      </c>
      <c r="C2161" t="str">
        <f>IFERROR(VLOOKUP(R2161,#REF!,3,FALSE),"normal")</f>
        <v>normal</v>
      </c>
      <c r="D2161">
        <v>26.505723243154193</v>
      </c>
      <c r="E2161">
        <v>-7.8937725445947944</v>
      </c>
      <c r="F2161">
        <v>1.3738174522893618</v>
      </c>
      <c r="G2161" s="3">
        <v>-5.1709929644022844E-2</v>
      </c>
      <c r="H2161">
        <v>320.72549625178988</v>
      </c>
      <c r="I2161" t="s">
        <v>1116</v>
      </c>
      <c r="K2161">
        <v>-9.6024352545009428</v>
      </c>
      <c r="L2161" s="3">
        <v>6.619403182614314E-2</v>
      </c>
      <c r="M2161" t="s">
        <v>219</v>
      </c>
      <c r="N2161" t="s">
        <v>163</v>
      </c>
      <c r="O2161" s="1">
        <v>43705.587500000001</v>
      </c>
      <c r="P2161" t="s">
        <v>161</v>
      </c>
      <c r="Q2161">
        <v>3</v>
      </c>
      <c r="R2161" t="s">
        <v>255</v>
      </c>
      <c r="T2161">
        <v>10</v>
      </c>
      <c r="U2161">
        <v>3</v>
      </c>
      <c r="V2161">
        <v>5</v>
      </c>
      <c r="W2161">
        <v>400</v>
      </c>
      <c r="X2161">
        <v>356.17</v>
      </c>
      <c r="Y2161">
        <v>285.58199999999999</v>
      </c>
      <c r="Z2161">
        <v>9.4805899999999994</v>
      </c>
      <c r="AA2161">
        <v>33.4754</v>
      </c>
      <c r="AB2161">
        <v>23</v>
      </c>
      <c r="AC2161">
        <v>29</v>
      </c>
      <c r="AE2161">
        <v>50</v>
      </c>
      <c r="AG2161">
        <v>2400</v>
      </c>
      <c r="AH2161">
        <v>2740.96</v>
      </c>
      <c r="AI2161">
        <v>23.287400000000002</v>
      </c>
      <c r="AJ2161">
        <v>1.0037799999999999</v>
      </c>
      <c r="AK2161">
        <v>2694.46</v>
      </c>
      <c r="AL2161">
        <v>0.98675500000000005</v>
      </c>
      <c r="AM2161">
        <v>2.7704599999999999</v>
      </c>
      <c r="AN2161">
        <v>7.5650899999999996</v>
      </c>
      <c r="AO2161">
        <v>115.705</v>
      </c>
      <c r="AP2161">
        <v>1125.2</v>
      </c>
      <c r="AQ2161">
        <v>46.5</v>
      </c>
      <c r="AR2161">
        <v>1.7029099999999998E-2</v>
      </c>
      <c r="AS2161">
        <v>-0.69000600000000001</v>
      </c>
      <c r="AT2161">
        <v>915.2</v>
      </c>
      <c r="AU2161">
        <v>-9.1209299999999993E-2</v>
      </c>
      <c r="AV2161">
        <v>2400.02</v>
      </c>
      <c r="AW2161">
        <v>13878.3</v>
      </c>
      <c r="AX2161">
        <v>-18.849</v>
      </c>
      <c r="AY2161">
        <v>915.22</v>
      </c>
      <c r="AZ2161">
        <v>0.75025900000000001</v>
      </c>
      <c r="BA2161">
        <v>-1.0189800000000001E-3</v>
      </c>
      <c r="BB2161">
        <v>-7.8019699999999998</v>
      </c>
      <c r="BC2161">
        <v>-59.022599999999997</v>
      </c>
    </row>
    <row r="2162" spans="1:56" x14ac:dyDescent="0.35">
      <c r="A2162" t="str">
        <f t="shared" si="195"/>
        <v/>
      </c>
      <c r="B2162" t="str">
        <f>IFERROR(VLOOKUP(R2162,#REF!,3,FALSE),"")</f>
        <v/>
      </c>
      <c r="C2162" t="str">
        <f>IFERROR(VLOOKUP(R2162,#REF!,3,FALSE),"normal")</f>
        <v>normal</v>
      </c>
      <c r="D2162" t="s">
        <v>139</v>
      </c>
      <c r="E2162" t="s">
        <v>139</v>
      </c>
      <c r="F2162">
        <v>1.6169464872115074</v>
      </c>
      <c r="G2162" s="3" t="s">
        <v>139</v>
      </c>
      <c r="H2162" t="s">
        <v>139</v>
      </c>
      <c r="I2162" t="s">
        <v>1117</v>
      </c>
      <c r="K2162" t="s">
        <v>139</v>
      </c>
      <c r="L2162" s="3" t="s">
        <v>139</v>
      </c>
      <c r="M2162" t="s">
        <v>219</v>
      </c>
      <c r="N2162" t="s">
        <v>163</v>
      </c>
      <c r="O2162" s="1">
        <v>43705.587500000001</v>
      </c>
      <c r="P2162" t="s">
        <v>161</v>
      </c>
      <c r="Q2162">
        <v>3</v>
      </c>
      <c r="R2162" t="s">
        <v>255</v>
      </c>
      <c r="T2162">
        <v>16</v>
      </c>
      <c r="U2162">
        <v>144</v>
      </c>
      <c r="V2162">
        <v>20</v>
      </c>
      <c r="W2162">
        <v>0</v>
      </c>
      <c r="X2162">
        <v>0</v>
      </c>
      <c r="Y2162">
        <v>1.6169500000000001</v>
      </c>
      <c r="Z2162">
        <v>7.7835599999999996</v>
      </c>
      <c r="AA2162">
        <v>50.747700000000002</v>
      </c>
      <c r="AB2162">
        <v>23</v>
      </c>
      <c r="AC2162">
        <v>29</v>
      </c>
      <c r="AE2162">
        <v>20</v>
      </c>
      <c r="AG2162">
        <v>5619.86</v>
      </c>
      <c r="AH2162">
        <v>63.333300000000001</v>
      </c>
      <c r="AI2162">
        <v>27.526499999999999</v>
      </c>
      <c r="AJ2162">
        <v>2.3193700000000001E-2</v>
      </c>
      <c r="AK2162">
        <v>0</v>
      </c>
      <c r="AL2162">
        <v>0</v>
      </c>
      <c r="AO2162">
        <v>0</v>
      </c>
      <c r="AP2162">
        <v>5589.86</v>
      </c>
      <c r="AQ2162">
        <v>63.333300000000001</v>
      </c>
      <c r="AR2162">
        <v>2.3193700000000001E-2</v>
      </c>
      <c r="AS2162">
        <v>-0.127634</v>
      </c>
      <c r="AT2162">
        <v>5379.86</v>
      </c>
      <c r="AV2162">
        <v>5619.88</v>
      </c>
      <c r="AW2162">
        <v>12726.2</v>
      </c>
      <c r="AX2162">
        <v>-100.40300000000001</v>
      </c>
      <c r="AY2162">
        <v>5379.88</v>
      </c>
      <c r="AZ2162">
        <v>0.68797699999999995</v>
      </c>
      <c r="BA2162">
        <v>-5.42779E-3</v>
      </c>
      <c r="BC2162">
        <v>4.3244400000000001</v>
      </c>
    </row>
    <row r="2163" spans="1:56" x14ac:dyDescent="0.35">
      <c r="A2163" t="str">
        <f t="shared" si="195"/>
        <v/>
      </c>
      <c r="B2163" t="str">
        <f>IFERROR(VLOOKUP(R2163,#REF!,3,FALSE),"")</f>
        <v/>
      </c>
      <c r="C2163" t="str">
        <f>IFERROR(VLOOKUP(R2163,#REF!,3,FALSE),"normal")</f>
        <v>normal</v>
      </c>
      <c r="D2163" t="s">
        <v>139</v>
      </c>
      <c r="E2163" t="s">
        <v>139</v>
      </c>
      <c r="F2163">
        <v>0.4813044570011949</v>
      </c>
      <c r="G2163" s="3" t="s">
        <v>139</v>
      </c>
      <c r="H2163">
        <v>131.46768009685883</v>
      </c>
      <c r="I2163" t="s">
        <v>1118</v>
      </c>
      <c r="K2163" t="s">
        <v>139</v>
      </c>
      <c r="L2163" s="3" t="s">
        <v>139</v>
      </c>
      <c r="M2163" t="s">
        <v>219</v>
      </c>
      <c r="N2163" t="s">
        <v>163</v>
      </c>
      <c r="O2163" s="1">
        <v>43705.587500000001</v>
      </c>
      <c r="P2163" t="s">
        <v>161</v>
      </c>
      <c r="Q2163">
        <v>3</v>
      </c>
      <c r="R2163" t="s">
        <v>255</v>
      </c>
      <c r="T2163">
        <v>17</v>
      </c>
      <c r="U2163">
        <v>1</v>
      </c>
      <c r="V2163">
        <v>5</v>
      </c>
      <c r="W2163">
        <v>150</v>
      </c>
      <c r="X2163">
        <v>148.66999999999999</v>
      </c>
      <c r="Y2163">
        <v>130.30199999999999</v>
      </c>
      <c r="Z2163">
        <v>6.8896100000000002</v>
      </c>
      <c r="AA2163">
        <v>60.017299999999999</v>
      </c>
      <c r="AB2163">
        <v>23</v>
      </c>
      <c r="AC2163">
        <v>29</v>
      </c>
      <c r="AE2163">
        <v>20</v>
      </c>
      <c r="AG2163">
        <v>5929.54</v>
      </c>
      <c r="AH2163">
        <v>957.75</v>
      </c>
      <c r="AI2163">
        <v>24.099900000000002</v>
      </c>
      <c r="AJ2163">
        <v>0.350744</v>
      </c>
      <c r="AK2163">
        <v>894.41700000000003</v>
      </c>
      <c r="AL2163">
        <v>0.32755000000000001</v>
      </c>
      <c r="AM2163">
        <v>2.2031999999999998</v>
      </c>
      <c r="AN2163">
        <v>6.0161199999999999</v>
      </c>
      <c r="AO2163">
        <v>37.112900000000003</v>
      </c>
      <c r="AP2163">
        <v>5589.86</v>
      </c>
      <c r="AQ2163">
        <v>63.333300000000001</v>
      </c>
      <c r="AR2163">
        <v>2.3193700000000001E-2</v>
      </c>
      <c r="AS2163">
        <v>-0.127634</v>
      </c>
      <c r="AT2163">
        <v>5379.86</v>
      </c>
      <c r="AU2163">
        <v>-2.1215399999999999E-2</v>
      </c>
      <c r="AV2163">
        <v>5929.56</v>
      </c>
      <c r="AW2163">
        <v>11993.7</v>
      </c>
      <c r="AX2163">
        <v>-100.40300000000001</v>
      </c>
      <c r="AY2163">
        <v>5379.88</v>
      </c>
      <c r="AZ2163">
        <v>0.64837999999999996</v>
      </c>
      <c r="BA2163">
        <v>-5.42779E-3</v>
      </c>
      <c r="BB2163">
        <v>-6.4187000000000003</v>
      </c>
      <c r="BC2163">
        <v>-38.615699999999997</v>
      </c>
    </row>
    <row r="2164" spans="1:56" x14ac:dyDescent="0.35">
      <c r="A2164" t="str">
        <f t="shared" si="195"/>
        <v/>
      </c>
      <c r="B2164" t="str">
        <f>IFERROR(VLOOKUP(R2164,#REF!,3,FALSE),"")</f>
        <v/>
      </c>
      <c r="C2164" t="str">
        <f>IFERROR(VLOOKUP(R2164,#REF!,3,FALSE),"normal")</f>
        <v>normal</v>
      </c>
      <c r="D2164" t="s">
        <v>139</v>
      </c>
      <c r="E2164" t="s">
        <v>139</v>
      </c>
      <c r="F2164">
        <v>-0.56755249596184942</v>
      </c>
      <c r="G2164" s="3" t="s">
        <v>139</v>
      </c>
      <c r="H2164">
        <v>370.90490496111403</v>
      </c>
      <c r="I2164" t="s">
        <v>1119</v>
      </c>
      <c r="K2164" t="s">
        <v>139</v>
      </c>
      <c r="L2164" s="3" t="s">
        <v>139</v>
      </c>
      <c r="M2164" t="s">
        <v>219</v>
      </c>
      <c r="N2164" t="s">
        <v>163</v>
      </c>
      <c r="O2164" s="1">
        <v>43705.587500000001</v>
      </c>
      <c r="P2164" t="s">
        <v>161</v>
      </c>
      <c r="Q2164">
        <v>3</v>
      </c>
      <c r="R2164" t="s">
        <v>255</v>
      </c>
      <c r="T2164">
        <v>18</v>
      </c>
      <c r="U2164">
        <v>1</v>
      </c>
      <c r="V2164">
        <v>5</v>
      </c>
      <c r="W2164">
        <v>400</v>
      </c>
      <c r="X2164">
        <v>356.17</v>
      </c>
      <c r="Y2164">
        <v>330.26299999999998</v>
      </c>
      <c r="Z2164">
        <v>6.2404799999999998</v>
      </c>
      <c r="AA2164">
        <v>66.875100000000003</v>
      </c>
      <c r="AB2164">
        <v>23</v>
      </c>
      <c r="AC2164">
        <v>29</v>
      </c>
      <c r="AE2164">
        <v>20</v>
      </c>
      <c r="AG2164">
        <v>6239.66</v>
      </c>
      <c r="AH2164">
        <v>2127.88</v>
      </c>
      <c r="AI2164">
        <v>14.007199999999999</v>
      </c>
      <c r="AJ2164">
        <v>0.77926300000000004</v>
      </c>
      <c r="AK2164">
        <v>2064.54</v>
      </c>
      <c r="AL2164">
        <v>0.75606899999999999</v>
      </c>
      <c r="AM2164">
        <v>2.1227800000000001</v>
      </c>
      <c r="AN2164">
        <v>5.7965099999999996</v>
      </c>
      <c r="AO2164">
        <v>147.392</v>
      </c>
      <c r="AP2164">
        <v>5589.86</v>
      </c>
      <c r="AQ2164">
        <v>63.333300000000001</v>
      </c>
      <c r="AR2164">
        <v>2.3193700000000001E-2</v>
      </c>
      <c r="AS2164">
        <v>-0.127634</v>
      </c>
      <c r="AT2164">
        <v>5379.86</v>
      </c>
      <c r="AU2164">
        <v>-2.2019199999999999E-2</v>
      </c>
      <c r="AV2164">
        <v>6239.68</v>
      </c>
      <c r="AW2164">
        <v>11368.7</v>
      </c>
      <c r="AX2164">
        <v>-100.40300000000001</v>
      </c>
      <c r="AY2164">
        <v>5379.88</v>
      </c>
      <c r="AZ2164">
        <v>0.61458999999999997</v>
      </c>
      <c r="BA2164">
        <v>-5.42779E-3</v>
      </c>
      <c r="BB2164">
        <v>-7.1579600000000001</v>
      </c>
      <c r="BC2164">
        <v>-41.491199999999999</v>
      </c>
    </row>
    <row r="2165" spans="1:56" x14ac:dyDescent="0.35">
      <c r="A2165" t="str">
        <f t="shared" si="195"/>
        <v/>
      </c>
      <c r="B2165" t="str">
        <f>IFERROR(VLOOKUP(R2165,#REF!,3,FALSE),"")</f>
        <v/>
      </c>
      <c r="C2165" t="str">
        <f>IFERROR(VLOOKUP(R2165,#REF!,3,FALSE),"normal")</f>
        <v>normal</v>
      </c>
      <c r="D2165" t="s">
        <v>139</v>
      </c>
      <c r="E2165" t="s">
        <v>139</v>
      </c>
      <c r="F2165">
        <v>-2.6850541341559309</v>
      </c>
      <c r="G2165" s="3" t="s">
        <v>139</v>
      </c>
      <c r="H2165" t="s">
        <v>139</v>
      </c>
      <c r="I2165" t="s">
        <v>1120</v>
      </c>
      <c r="K2165" t="s">
        <v>139</v>
      </c>
      <c r="L2165" s="3" t="s">
        <v>139</v>
      </c>
      <c r="M2165" t="s">
        <v>219</v>
      </c>
      <c r="N2165" t="s">
        <v>163</v>
      </c>
      <c r="O2165" s="1">
        <v>43705.587500000001</v>
      </c>
      <c r="P2165" t="s">
        <v>161</v>
      </c>
      <c r="Q2165">
        <v>3</v>
      </c>
      <c r="R2165" t="s">
        <v>255</v>
      </c>
      <c r="T2165">
        <v>26</v>
      </c>
      <c r="U2165">
        <v>272</v>
      </c>
      <c r="V2165">
        <v>30</v>
      </c>
      <c r="W2165">
        <v>0</v>
      </c>
      <c r="X2165">
        <v>0</v>
      </c>
      <c r="Y2165">
        <v>-2.6850499999999999</v>
      </c>
      <c r="Z2165">
        <v>14.8797</v>
      </c>
      <c r="AA2165">
        <v>76.911100000000005</v>
      </c>
      <c r="AB2165">
        <v>41</v>
      </c>
      <c r="AC2165">
        <v>42</v>
      </c>
      <c r="AE2165">
        <v>60</v>
      </c>
      <c r="AG2165">
        <v>13099.4</v>
      </c>
      <c r="AH2165">
        <v>36.958300000000001</v>
      </c>
      <c r="AI2165">
        <v>21.263300000000001</v>
      </c>
      <c r="AJ2165">
        <v>1.35348E-2</v>
      </c>
      <c r="AK2165">
        <v>0</v>
      </c>
      <c r="AL2165">
        <v>0</v>
      </c>
      <c r="AO2165">
        <v>0</v>
      </c>
      <c r="AP2165">
        <v>13069.4</v>
      </c>
      <c r="AQ2165">
        <v>36.958300000000001</v>
      </c>
      <c r="AR2165">
        <v>1.35348E-2</v>
      </c>
      <c r="AS2165">
        <v>2.7371599999999998</v>
      </c>
      <c r="AT2165">
        <v>12859.4</v>
      </c>
      <c r="AV2165">
        <v>13099.4</v>
      </c>
      <c r="AW2165">
        <v>16465.900000000001</v>
      </c>
      <c r="AX2165">
        <v>19.374600000000001</v>
      </c>
      <c r="AY2165">
        <v>12859.4</v>
      </c>
      <c r="AZ2165">
        <v>0.89014700000000002</v>
      </c>
      <c r="BA2165">
        <v>1.04739E-3</v>
      </c>
      <c r="BC2165">
        <v>4.5571099999999998</v>
      </c>
    </row>
    <row r="2166" spans="1:56" x14ac:dyDescent="0.35">
      <c r="A2166" t="str">
        <f t="shared" si="195"/>
        <v/>
      </c>
      <c r="B2166" t="str">
        <f>IFERROR(VLOOKUP(R2166,#REF!,3,FALSE),"")</f>
        <v/>
      </c>
      <c r="C2166" t="str">
        <f>IFERROR(VLOOKUP(R2166,#REF!,3,FALSE),"normal")</f>
        <v>normal</v>
      </c>
      <c r="D2166">
        <v>-39.207807183620844</v>
      </c>
      <c r="E2166">
        <v>-5.6449452768666202</v>
      </c>
      <c r="F2166">
        <v>-3.2216794541641223</v>
      </c>
      <c r="G2166" s="3">
        <v>-3.4834402654248468E-2</v>
      </c>
      <c r="H2166">
        <v>125.98607654536895</v>
      </c>
      <c r="I2166" t="s">
        <v>1121</v>
      </c>
      <c r="K2166">
        <v>-5.07985486987456</v>
      </c>
      <c r="L2166" s="3">
        <v>-0.23300130677818007</v>
      </c>
      <c r="M2166" t="s">
        <v>219</v>
      </c>
      <c r="N2166" t="s">
        <v>163</v>
      </c>
      <c r="O2166" s="1">
        <v>43705.587500000001</v>
      </c>
      <c r="P2166" t="s">
        <v>161</v>
      </c>
      <c r="Q2166">
        <v>3</v>
      </c>
      <c r="R2166" t="s">
        <v>255</v>
      </c>
      <c r="T2166">
        <v>27</v>
      </c>
      <c r="U2166">
        <v>1</v>
      </c>
      <c r="V2166">
        <v>5</v>
      </c>
      <c r="W2166">
        <v>150</v>
      </c>
      <c r="X2166">
        <v>148.66999999999999</v>
      </c>
      <c r="Y2166">
        <v>124.869</v>
      </c>
      <c r="Z2166">
        <v>15.066800000000001</v>
      </c>
      <c r="AA2166">
        <v>85.498699999999999</v>
      </c>
      <c r="AB2166">
        <v>41</v>
      </c>
      <c r="AC2166">
        <v>43</v>
      </c>
      <c r="AE2166">
        <v>60</v>
      </c>
      <c r="AG2166">
        <v>13412</v>
      </c>
      <c r="AH2166">
        <v>1966.88</v>
      </c>
      <c r="AI2166">
        <v>34.379399999999997</v>
      </c>
      <c r="AJ2166">
        <v>0.720302</v>
      </c>
      <c r="AK2166">
        <v>1929.92</v>
      </c>
      <c r="AL2166">
        <v>0.70676700000000003</v>
      </c>
      <c r="AM2166">
        <v>4.7539300000000004</v>
      </c>
      <c r="AN2166">
        <v>12.981199999999999</v>
      </c>
      <c r="AO2166">
        <v>56.135899999999999</v>
      </c>
      <c r="AP2166">
        <v>13069.4</v>
      </c>
      <c r="AQ2166">
        <v>36.958300000000001</v>
      </c>
      <c r="AR2166">
        <v>1.35348E-2</v>
      </c>
      <c r="AS2166">
        <v>2.7371599999999998</v>
      </c>
      <c r="AT2166">
        <v>12859.4</v>
      </c>
      <c r="AU2166">
        <v>0.21085599999999999</v>
      </c>
      <c r="AV2166">
        <v>13412</v>
      </c>
      <c r="AW2166">
        <v>16532.7</v>
      </c>
      <c r="AX2166">
        <v>19.374600000000001</v>
      </c>
      <c r="AY2166">
        <v>12859.4</v>
      </c>
      <c r="AZ2166">
        <v>0.89375400000000005</v>
      </c>
      <c r="BA2166">
        <v>1.04739E-3</v>
      </c>
      <c r="BB2166">
        <v>0.87495100000000003</v>
      </c>
      <c r="BC2166">
        <v>11.357900000000001</v>
      </c>
    </row>
    <row r="2167" spans="1:56" x14ac:dyDescent="0.35">
      <c r="A2167" t="str">
        <f t="shared" si="195"/>
        <v/>
      </c>
      <c r="B2167" t="str">
        <f>IFERROR(VLOOKUP(R2167,#REF!,3,FALSE),"")</f>
        <v/>
      </c>
      <c r="C2167" t="str">
        <f>IFERROR(VLOOKUP(R2167,#REF!,3,FALSE),"normal")</f>
        <v>normal</v>
      </c>
      <c r="D2167">
        <v>-39.428561653789188</v>
      </c>
      <c r="E2167">
        <v>-6.1674582325420957</v>
      </c>
      <c r="F2167">
        <v>-3.7542594464186743</v>
      </c>
      <c r="G2167" s="3">
        <v>-2.3858162881961693E-2</v>
      </c>
      <c r="H2167">
        <v>354.83505067804703</v>
      </c>
      <c r="I2167" t="s">
        <v>1122</v>
      </c>
      <c r="K2167">
        <v>-5.5899222188548521</v>
      </c>
      <c r="L2167" s="3">
        <v>-0.10493013732328657</v>
      </c>
      <c r="M2167" t="s">
        <v>219</v>
      </c>
      <c r="N2167" t="s">
        <v>163</v>
      </c>
      <c r="O2167" s="1">
        <v>43705.587500000001</v>
      </c>
      <c r="P2167" t="s">
        <v>161</v>
      </c>
      <c r="Q2167">
        <v>3</v>
      </c>
      <c r="R2167" t="s">
        <v>255</v>
      </c>
      <c r="T2167">
        <v>28</v>
      </c>
      <c r="U2167">
        <v>1</v>
      </c>
      <c r="V2167">
        <v>5</v>
      </c>
      <c r="W2167">
        <v>400</v>
      </c>
      <c r="X2167">
        <v>356.17</v>
      </c>
      <c r="Y2167">
        <v>315.95400000000001</v>
      </c>
      <c r="Z2167">
        <v>15.336499999999999</v>
      </c>
      <c r="AA2167">
        <v>94.535499999999999</v>
      </c>
      <c r="AB2167">
        <v>41</v>
      </c>
      <c r="AC2167">
        <v>44</v>
      </c>
      <c r="AE2167">
        <v>60</v>
      </c>
      <c r="AG2167">
        <v>13722.7</v>
      </c>
      <c r="AH2167">
        <v>4940.17</v>
      </c>
      <c r="AI2167">
        <v>22.9511</v>
      </c>
      <c r="AJ2167">
        <v>1.8091699999999999</v>
      </c>
      <c r="AK2167">
        <v>4903.21</v>
      </c>
      <c r="AL2167">
        <v>1.7956399999999999</v>
      </c>
      <c r="AM2167">
        <v>5.0415099999999997</v>
      </c>
      <c r="AN2167">
        <v>13.766500000000001</v>
      </c>
      <c r="AO2167">
        <v>213.637</v>
      </c>
      <c r="AP2167">
        <v>13069.4</v>
      </c>
      <c r="AQ2167">
        <v>36.958300000000001</v>
      </c>
      <c r="AR2167">
        <v>1.35348E-2</v>
      </c>
      <c r="AS2167">
        <v>2.7371599999999998</v>
      </c>
      <c r="AT2167">
        <v>12859.4</v>
      </c>
      <c r="AU2167">
        <v>0.198828</v>
      </c>
      <c r="AV2167">
        <v>13722.7</v>
      </c>
      <c r="AW2167">
        <v>16633.2</v>
      </c>
      <c r="AX2167">
        <v>19.374600000000001</v>
      </c>
      <c r="AY2167">
        <v>12859.4</v>
      </c>
      <c r="AZ2167">
        <v>0.89918900000000002</v>
      </c>
      <c r="BA2167">
        <v>1.04739E-3</v>
      </c>
      <c r="BB2167">
        <v>-3.2957800000000002</v>
      </c>
      <c r="BC2167">
        <v>-45.371400000000001</v>
      </c>
    </row>
    <row r="2168" spans="1:56" x14ac:dyDescent="0.35">
      <c r="A2168" t="str">
        <f t="shared" si="195"/>
        <v/>
      </c>
      <c r="B2168" t="str">
        <f>IFERROR(VLOOKUP(R2168,#REF!,3,FALSE),"")</f>
        <v/>
      </c>
      <c r="C2168" t="str">
        <f>IFERROR(VLOOKUP(R2168,#REF!,3,FALSE),"normal")</f>
        <v>normal</v>
      </c>
      <c r="D2168">
        <v>-20.413378927457767</v>
      </c>
      <c r="E2168">
        <v>-7.8418650584022238</v>
      </c>
      <c r="F2168">
        <v>0.60264871858995928</v>
      </c>
      <c r="G2168" s="3">
        <v>-1.2118878122373212E-2</v>
      </c>
      <c r="H2168">
        <v>19.064825759119625</v>
      </c>
      <c r="I2168" t="s">
        <v>1103</v>
      </c>
      <c r="K2168">
        <v>-6.8161760337666957</v>
      </c>
      <c r="L2168" s="3">
        <v>-0.39508383080846826</v>
      </c>
      <c r="M2168" t="s">
        <v>219</v>
      </c>
      <c r="N2168" t="s">
        <v>163</v>
      </c>
      <c r="O2168" s="1">
        <v>43705.587500000001</v>
      </c>
      <c r="P2168" t="s">
        <v>161</v>
      </c>
      <c r="Q2168">
        <v>4</v>
      </c>
      <c r="R2168" t="s">
        <v>243</v>
      </c>
      <c r="T2168">
        <v>7</v>
      </c>
      <c r="U2168">
        <v>2051</v>
      </c>
      <c r="V2168">
        <v>5</v>
      </c>
      <c r="W2168">
        <v>30</v>
      </c>
      <c r="X2168">
        <v>49.07</v>
      </c>
      <c r="Y2168">
        <v>31.183700000000002</v>
      </c>
      <c r="Z2168">
        <v>3.67876</v>
      </c>
      <c r="AA2168">
        <v>123.116</v>
      </c>
      <c r="AB2168">
        <v>23</v>
      </c>
      <c r="AC2168">
        <v>29.25</v>
      </c>
      <c r="AE2168">
        <v>50</v>
      </c>
      <c r="AG2168">
        <v>1472.92</v>
      </c>
      <c r="AH2168">
        <v>237.833</v>
      </c>
      <c r="AI2168">
        <v>1.8098000000000001</v>
      </c>
      <c r="AJ2168">
        <v>8.7098499999999995E-2</v>
      </c>
      <c r="AK2168">
        <v>112.5</v>
      </c>
      <c r="AL2168">
        <v>4.1199399999999997E-2</v>
      </c>
      <c r="AM2168">
        <v>0.83960400000000002</v>
      </c>
      <c r="AN2168">
        <v>2.29264</v>
      </c>
      <c r="AO2168">
        <v>62.161700000000003</v>
      </c>
      <c r="AP2168">
        <v>1125.6400000000001</v>
      </c>
      <c r="AQ2168">
        <v>125.333</v>
      </c>
      <c r="AR2168">
        <v>4.5899099999999998E-2</v>
      </c>
      <c r="AS2168">
        <v>-0.126195</v>
      </c>
      <c r="AT2168">
        <v>915.64</v>
      </c>
      <c r="AU2168">
        <v>-5.5043599999999998E-2</v>
      </c>
      <c r="AV2168">
        <v>1472.93</v>
      </c>
      <c r="AW2168">
        <v>3274.62</v>
      </c>
      <c r="AX2168">
        <v>-10.480600000000001</v>
      </c>
      <c r="AY2168">
        <v>915.64</v>
      </c>
      <c r="AZ2168">
        <v>0.17702599999999999</v>
      </c>
      <c r="BA2168">
        <v>-5.6658100000000003E-4</v>
      </c>
      <c r="BB2168">
        <v>1.37039</v>
      </c>
      <c r="BC2168">
        <v>3.1418200000000001</v>
      </c>
      <c r="BD2168">
        <v>1.4784999999999999</v>
      </c>
    </row>
    <row r="2169" spans="1:56" x14ac:dyDescent="0.35">
      <c r="A2169" t="str">
        <f t="shared" si="195"/>
        <v/>
      </c>
      <c r="B2169" t="str">
        <f>IFERROR(VLOOKUP(R2169,#REF!,3,FALSE),"")</f>
        <v/>
      </c>
      <c r="C2169" t="str">
        <f>IFERROR(VLOOKUP(R2169,#REF!,3,FALSE),"normal")</f>
        <v>normal</v>
      </c>
      <c r="D2169">
        <v>-14.644604168295714</v>
      </c>
      <c r="E2169">
        <v>-7.6577420390264033</v>
      </c>
      <c r="F2169">
        <v>0.5955378451163712</v>
      </c>
      <c r="G2169" s="3">
        <v>-3.9802881936648368E-2</v>
      </c>
      <c r="H2169">
        <v>56.511194846237998</v>
      </c>
      <c r="I2169" t="s">
        <v>1104</v>
      </c>
      <c r="K2169">
        <v>-7.6140652099128543</v>
      </c>
      <c r="L2169" s="3">
        <v>-0.13839640811228118</v>
      </c>
      <c r="M2169" t="s">
        <v>219</v>
      </c>
      <c r="N2169" t="s">
        <v>163</v>
      </c>
      <c r="O2169" s="1">
        <v>43705.587500000001</v>
      </c>
      <c r="P2169" t="s">
        <v>161</v>
      </c>
      <c r="Q2169">
        <v>4</v>
      </c>
      <c r="R2169" t="s">
        <v>243</v>
      </c>
      <c r="T2169">
        <v>8</v>
      </c>
      <c r="U2169">
        <v>3</v>
      </c>
      <c r="V2169">
        <v>5</v>
      </c>
      <c r="W2169">
        <v>70</v>
      </c>
      <c r="X2169">
        <v>82.27</v>
      </c>
      <c r="Y2169">
        <v>66.416799999999995</v>
      </c>
      <c r="Z2169">
        <v>3.6538400000000002</v>
      </c>
      <c r="AA2169">
        <v>123.157</v>
      </c>
      <c r="AB2169">
        <v>23</v>
      </c>
      <c r="AC2169">
        <v>29</v>
      </c>
      <c r="AE2169">
        <v>50</v>
      </c>
      <c r="AG2169">
        <v>1781.68</v>
      </c>
      <c r="AH2169">
        <v>365.83300000000003</v>
      </c>
      <c r="AI2169">
        <v>1.3726100000000001</v>
      </c>
      <c r="AJ2169">
        <v>0.13397400000000001</v>
      </c>
      <c r="AK2169">
        <v>240.5</v>
      </c>
      <c r="AL2169">
        <v>8.8075100000000003E-2</v>
      </c>
      <c r="AM2169">
        <v>1.07056</v>
      </c>
      <c r="AN2169">
        <v>2.9232999999999998</v>
      </c>
      <c r="AO2169">
        <v>175.214</v>
      </c>
      <c r="AP2169">
        <v>1125.6400000000001</v>
      </c>
      <c r="AQ2169">
        <v>125.333</v>
      </c>
      <c r="AR2169">
        <v>4.5899099999999998E-2</v>
      </c>
      <c r="AS2169">
        <v>-0.126195</v>
      </c>
      <c r="AT2169">
        <v>915.64</v>
      </c>
      <c r="AU2169">
        <v>-4.3168699999999997E-2</v>
      </c>
      <c r="AV2169">
        <v>1781.69</v>
      </c>
      <c r="AW2169">
        <v>3258.49</v>
      </c>
      <c r="AX2169">
        <v>-10.480600000000001</v>
      </c>
      <c r="AY2169">
        <v>915.64</v>
      </c>
      <c r="AZ2169">
        <v>0.17615400000000001</v>
      </c>
      <c r="BA2169">
        <v>-5.6658100000000003E-4</v>
      </c>
      <c r="BB2169">
        <v>0.43363699999999999</v>
      </c>
      <c r="BC2169">
        <v>1.2676499999999999</v>
      </c>
    </row>
    <row r="2170" spans="1:56" x14ac:dyDescent="0.35">
      <c r="A2170" t="str">
        <f t="shared" si="195"/>
        <v/>
      </c>
      <c r="B2170" t="str">
        <f>IFERROR(VLOOKUP(R2170,#REF!,3,FALSE),"")</f>
        <v/>
      </c>
      <c r="C2170" t="str">
        <f>IFERROR(VLOOKUP(R2170,#REF!,3,FALSE),"normal")</f>
        <v>normal</v>
      </c>
      <c r="D2170">
        <v>-24.119911435038517</v>
      </c>
      <c r="E2170">
        <v>-7.1516261274354607</v>
      </c>
      <c r="F2170">
        <v>0.54898579063291153</v>
      </c>
      <c r="G2170" s="3">
        <v>-1.3591317320723289E-3</v>
      </c>
      <c r="H2170">
        <v>132.03168090401562</v>
      </c>
      <c r="I2170" t="s">
        <v>1105</v>
      </c>
      <c r="K2170">
        <v>-6.8937863315975427</v>
      </c>
      <c r="L2170" s="3">
        <v>-0.11280778000667294</v>
      </c>
      <c r="M2170" t="s">
        <v>219</v>
      </c>
      <c r="N2170" t="s">
        <v>163</v>
      </c>
      <c r="O2170" s="1">
        <v>43705.587500000001</v>
      </c>
      <c r="P2170" t="s">
        <v>161</v>
      </c>
      <c r="Q2170">
        <v>4</v>
      </c>
      <c r="R2170" t="s">
        <v>243</v>
      </c>
      <c r="T2170">
        <v>9</v>
      </c>
      <c r="U2170">
        <v>1</v>
      </c>
      <c r="V2170">
        <v>5</v>
      </c>
      <c r="W2170">
        <v>150</v>
      </c>
      <c r="X2170">
        <v>148.66999999999999</v>
      </c>
      <c r="Y2170">
        <v>130.86099999999999</v>
      </c>
      <c r="Z2170">
        <v>3.6412599999999999</v>
      </c>
      <c r="AA2170">
        <v>123.334</v>
      </c>
      <c r="AB2170">
        <v>23</v>
      </c>
      <c r="AC2170">
        <v>29</v>
      </c>
      <c r="AE2170">
        <v>50</v>
      </c>
      <c r="AG2170">
        <v>2091</v>
      </c>
      <c r="AH2170">
        <v>599.83299999999997</v>
      </c>
      <c r="AI2170">
        <v>2.0990000000000002</v>
      </c>
      <c r="AJ2170">
        <v>0.219669</v>
      </c>
      <c r="AK2170">
        <v>474.5</v>
      </c>
      <c r="AL2170">
        <v>0.17377000000000001</v>
      </c>
      <c r="AM2170">
        <v>1.16883</v>
      </c>
      <c r="AN2170">
        <v>3.19163</v>
      </c>
      <c r="AO2170">
        <v>226.06</v>
      </c>
      <c r="AP2170">
        <v>1125.6400000000001</v>
      </c>
      <c r="AQ2170">
        <v>125.333</v>
      </c>
      <c r="AR2170">
        <v>4.5899099999999998E-2</v>
      </c>
      <c r="AS2170">
        <v>-0.126195</v>
      </c>
      <c r="AT2170">
        <v>915.64</v>
      </c>
      <c r="AU2170">
        <v>-3.9539400000000002E-2</v>
      </c>
      <c r="AV2170">
        <v>2091.0100000000002</v>
      </c>
      <c r="AW2170">
        <v>3243.31</v>
      </c>
      <c r="AX2170">
        <v>-10.480600000000001</v>
      </c>
      <c r="AY2170">
        <v>915.64</v>
      </c>
      <c r="AZ2170">
        <v>0.17533299999999999</v>
      </c>
      <c r="BA2170">
        <v>-5.6658100000000003E-4</v>
      </c>
      <c r="BB2170">
        <v>0.69283600000000001</v>
      </c>
      <c r="BC2170">
        <v>2.2112799999999999</v>
      </c>
    </row>
    <row r="2171" spans="1:56" x14ac:dyDescent="0.35">
      <c r="A2171" t="str">
        <f t="shared" si="195"/>
        <v/>
      </c>
      <c r="B2171" t="str">
        <f>IFERROR(VLOOKUP(R2171,#REF!,3,FALSE),"")</f>
        <v/>
      </c>
      <c r="C2171" t="str">
        <f>IFERROR(VLOOKUP(R2171,#REF!,3,FALSE),"normal")</f>
        <v>normal</v>
      </c>
      <c r="D2171">
        <v>8.3930696513639873</v>
      </c>
      <c r="E2171">
        <v>-7.7688325110660639</v>
      </c>
      <c r="F2171">
        <v>0.52175061641423059</v>
      </c>
      <c r="G2171" s="3">
        <v>-5.0915641491162053E-2</v>
      </c>
      <c r="H2171">
        <v>348.31793806328437</v>
      </c>
      <c r="I2171" t="s">
        <v>1106</v>
      </c>
      <c r="K2171">
        <v>-8.1613756389988108</v>
      </c>
      <c r="L2171" s="3">
        <v>-1.9803671913935757E-3</v>
      </c>
      <c r="M2171" t="s">
        <v>219</v>
      </c>
      <c r="N2171" t="s">
        <v>163</v>
      </c>
      <c r="O2171" s="1">
        <v>43705.587500000001</v>
      </c>
      <c r="P2171" t="s">
        <v>161</v>
      </c>
      <c r="Q2171">
        <v>4</v>
      </c>
      <c r="R2171" t="s">
        <v>243</v>
      </c>
      <c r="T2171">
        <v>10</v>
      </c>
      <c r="U2171">
        <v>3</v>
      </c>
      <c r="V2171">
        <v>5</v>
      </c>
      <c r="W2171">
        <v>400</v>
      </c>
      <c r="X2171">
        <v>356.17</v>
      </c>
      <c r="Y2171">
        <v>310.15100000000001</v>
      </c>
      <c r="Z2171">
        <v>3.6339199999999998</v>
      </c>
      <c r="AA2171">
        <v>123.437</v>
      </c>
      <c r="AB2171">
        <v>23</v>
      </c>
      <c r="AC2171">
        <v>29</v>
      </c>
      <c r="AE2171">
        <v>50</v>
      </c>
      <c r="AG2171">
        <v>2400.44</v>
      </c>
      <c r="AH2171">
        <v>1250.5</v>
      </c>
      <c r="AI2171">
        <v>2.78193</v>
      </c>
      <c r="AJ2171">
        <v>0.45795400000000003</v>
      </c>
      <c r="AK2171">
        <v>1125.17</v>
      </c>
      <c r="AL2171">
        <v>0.412055</v>
      </c>
      <c r="AM2171">
        <v>1.1569</v>
      </c>
      <c r="AN2171">
        <v>3.1590699999999998</v>
      </c>
      <c r="AO2171">
        <v>404.45600000000002</v>
      </c>
      <c r="AP2171">
        <v>1125.6400000000001</v>
      </c>
      <c r="AQ2171">
        <v>125.333</v>
      </c>
      <c r="AR2171">
        <v>4.5899099999999998E-2</v>
      </c>
      <c r="AS2171">
        <v>-0.126195</v>
      </c>
      <c r="AT2171">
        <v>915.64</v>
      </c>
      <c r="AU2171">
        <v>-3.99469E-2</v>
      </c>
      <c r="AV2171">
        <v>2400.4499999999998</v>
      </c>
      <c r="AW2171">
        <v>3234.45</v>
      </c>
      <c r="AX2171">
        <v>-10.480600000000001</v>
      </c>
      <c r="AY2171">
        <v>915.64</v>
      </c>
      <c r="AZ2171">
        <v>0.17485400000000001</v>
      </c>
      <c r="BA2171">
        <v>-5.6658100000000003E-4</v>
      </c>
      <c r="BB2171">
        <v>1.9986699999999999</v>
      </c>
      <c r="BC2171">
        <v>6.3139399999999997</v>
      </c>
    </row>
    <row r="2172" spans="1:56" x14ac:dyDescent="0.35">
      <c r="A2172" t="str">
        <f t="shared" si="195"/>
        <v/>
      </c>
      <c r="B2172" t="str">
        <f>IFERROR(VLOOKUP(R2172,#REF!,3,FALSE),"")</f>
        <v/>
      </c>
      <c r="C2172" t="str">
        <f>IFERROR(VLOOKUP(R2172,#REF!,3,FALSE),"normal")</f>
        <v>normal</v>
      </c>
      <c r="D2172" t="s">
        <v>139</v>
      </c>
      <c r="E2172" t="s">
        <v>139</v>
      </c>
      <c r="F2172">
        <v>-1.3002927997455502</v>
      </c>
      <c r="G2172" s="3" t="s">
        <v>139</v>
      </c>
      <c r="H2172" t="s">
        <v>139</v>
      </c>
      <c r="I2172" t="s">
        <v>1107</v>
      </c>
      <c r="K2172" t="s">
        <v>139</v>
      </c>
      <c r="L2172" s="3" t="s">
        <v>139</v>
      </c>
      <c r="M2172" t="s">
        <v>219</v>
      </c>
      <c r="N2172" t="s">
        <v>163</v>
      </c>
      <c r="O2172" s="1">
        <v>43705.587500000001</v>
      </c>
      <c r="P2172" t="s">
        <v>161</v>
      </c>
      <c r="Q2172">
        <v>4</v>
      </c>
      <c r="R2172" t="s">
        <v>243</v>
      </c>
      <c r="T2172">
        <v>16</v>
      </c>
      <c r="U2172">
        <v>144</v>
      </c>
      <c r="V2172">
        <v>20</v>
      </c>
      <c r="W2172">
        <v>0</v>
      </c>
      <c r="X2172">
        <v>0</v>
      </c>
      <c r="Y2172">
        <v>-1.3003100000000001</v>
      </c>
      <c r="Z2172">
        <v>3.2069700000000001</v>
      </c>
      <c r="AA2172">
        <v>129.50299999999999</v>
      </c>
      <c r="AB2172">
        <v>23</v>
      </c>
      <c r="AC2172">
        <v>29</v>
      </c>
      <c r="AE2172">
        <v>20</v>
      </c>
      <c r="AG2172">
        <v>5620.3</v>
      </c>
      <c r="AH2172">
        <v>125.333</v>
      </c>
      <c r="AI2172">
        <v>1.1293200000000001</v>
      </c>
      <c r="AJ2172">
        <v>4.5899099999999998E-2</v>
      </c>
      <c r="AK2172">
        <v>0</v>
      </c>
      <c r="AL2172">
        <v>0</v>
      </c>
      <c r="AO2172">
        <v>0</v>
      </c>
      <c r="AP2172">
        <v>5590.3</v>
      </c>
      <c r="AQ2172">
        <v>125.333</v>
      </c>
      <c r="AR2172">
        <v>4.5899099999999998E-2</v>
      </c>
      <c r="AS2172">
        <v>0.23776800000000001</v>
      </c>
      <c r="AT2172">
        <v>5380.3</v>
      </c>
      <c r="AV2172">
        <v>5620.32</v>
      </c>
      <c r="AW2172">
        <v>2714.81</v>
      </c>
      <c r="AX2172">
        <v>-38.628999999999998</v>
      </c>
      <c r="AY2172">
        <v>5380.32</v>
      </c>
      <c r="AZ2172">
        <v>0.146762</v>
      </c>
      <c r="BA2172">
        <v>-2.0882800000000001E-3</v>
      </c>
      <c r="BC2172">
        <v>0.22106799999999999</v>
      </c>
    </row>
    <row r="2173" spans="1:56" x14ac:dyDescent="0.35">
      <c r="A2173" t="str">
        <f t="shared" si="195"/>
        <v/>
      </c>
      <c r="B2173" t="str">
        <f>IFERROR(VLOOKUP(R2173,#REF!,3,FALSE),"")</f>
        <v/>
      </c>
      <c r="C2173" t="str">
        <f>IFERROR(VLOOKUP(R2173,#REF!,3,FALSE),"normal")</f>
        <v>normal</v>
      </c>
      <c r="D2173" t="s">
        <v>139</v>
      </c>
      <c r="E2173" t="s">
        <v>139</v>
      </c>
      <c r="F2173">
        <v>-2.1593197583352017</v>
      </c>
      <c r="G2173" s="3" t="s">
        <v>139</v>
      </c>
      <c r="H2173">
        <v>116.97114414475013</v>
      </c>
      <c r="I2173" t="s">
        <v>1108</v>
      </c>
      <c r="K2173" t="s">
        <v>139</v>
      </c>
      <c r="L2173" s="3" t="s">
        <v>139</v>
      </c>
      <c r="M2173" t="s">
        <v>219</v>
      </c>
      <c r="N2173" t="s">
        <v>163</v>
      </c>
      <c r="O2173" s="1">
        <v>43705.587500000001</v>
      </c>
      <c r="P2173" t="s">
        <v>161</v>
      </c>
      <c r="Q2173">
        <v>4</v>
      </c>
      <c r="R2173" t="s">
        <v>243</v>
      </c>
      <c r="T2173">
        <v>17</v>
      </c>
      <c r="U2173">
        <v>1</v>
      </c>
      <c r="V2173">
        <v>5</v>
      </c>
      <c r="W2173">
        <v>150</v>
      </c>
      <c r="X2173">
        <v>148.66999999999999</v>
      </c>
      <c r="Y2173">
        <v>115.934</v>
      </c>
      <c r="Z2173">
        <v>3.0389200000000001</v>
      </c>
      <c r="AA2173">
        <v>131.89500000000001</v>
      </c>
      <c r="AB2173">
        <v>23</v>
      </c>
      <c r="AC2173">
        <v>29</v>
      </c>
      <c r="AE2173">
        <v>20</v>
      </c>
      <c r="AG2173">
        <v>5929.98</v>
      </c>
      <c r="AH2173">
        <v>484.20800000000003</v>
      </c>
      <c r="AI2173">
        <v>2.2259199999999999</v>
      </c>
      <c r="AJ2173">
        <v>0.17732500000000001</v>
      </c>
      <c r="AK2173">
        <v>358.875</v>
      </c>
      <c r="AL2173">
        <v>0.13142599999999999</v>
      </c>
      <c r="AM2173">
        <v>0.88401099999999999</v>
      </c>
      <c r="AN2173">
        <v>2.4138999999999999</v>
      </c>
      <c r="AO2173">
        <v>161.226</v>
      </c>
      <c r="AP2173">
        <v>5590.3</v>
      </c>
      <c r="AQ2173">
        <v>125.333</v>
      </c>
      <c r="AR2173">
        <v>4.5899099999999998E-2</v>
      </c>
      <c r="AS2173">
        <v>0.23776800000000001</v>
      </c>
      <c r="AT2173">
        <v>5380.3</v>
      </c>
      <c r="AU2173">
        <v>9.8499600000000007E-2</v>
      </c>
      <c r="AV2173">
        <v>5930</v>
      </c>
      <c r="AW2173">
        <v>2509.91</v>
      </c>
      <c r="AX2173">
        <v>-38.628999999999998</v>
      </c>
      <c r="AY2173">
        <v>5380.32</v>
      </c>
      <c r="AZ2173">
        <v>0.135685</v>
      </c>
      <c r="BA2173">
        <v>-2.0882800000000001E-3</v>
      </c>
      <c r="BB2173">
        <v>3.6563699999999999</v>
      </c>
      <c r="BC2173">
        <v>8.8261299999999991</v>
      </c>
    </row>
    <row r="2174" spans="1:56" x14ac:dyDescent="0.35">
      <c r="A2174" t="str">
        <f t="shared" si="195"/>
        <v/>
      </c>
      <c r="B2174" t="str">
        <f>IFERROR(VLOOKUP(R2174,#REF!,3,FALSE),"")</f>
        <v/>
      </c>
      <c r="C2174" t="str">
        <f>IFERROR(VLOOKUP(R2174,#REF!,3,FALSE),"normal")</f>
        <v>normal</v>
      </c>
      <c r="D2174" t="s">
        <v>139</v>
      </c>
      <c r="E2174" t="s">
        <v>139</v>
      </c>
      <c r="F2174">
        <v>-3.017581778128763</v>
      </c>
      <c r="G2174" s="3" t="s">
        <v>139</v>
      </c>
      <c r="H2174">
        <v>317.32038071707331</v>
      </c>
      <c r="I2174" t="s">
        <v>1109</v>
      </c>
      <c r="K2174" t="s">
        <v>139</v>
      </c>
      <c r="L2174" s="3" t="s">
        <v>139</v>
      </c>
      <c r="M2174" t="s">
        <v>219</v>
      </c>
      <c r="N2174" t="s">
        <v>163</v>
      </c>
      <c r="O2174" s="1">
        <v>43705.587500000001</v>
      </c>
      <c r="P2174" t="s">
        <v>161</v>
      </c>
      <c r="Q2174">
        <v>4</v>
      </c>
      <c r="R2174" t="s">
        <v>243</v>
      </c>
      <c r="T2174">
        <v>18</v>
      </c>
      <c r="U2174">
        <v>1</v>
      </c>
      <c r="V2174">
        <v>5</v>
      </c>
      <c r="W2174">
        <v>400</v>
      </c>
      <c r="X2174">
        <v>356.17</v>
      </c>
      <c r="Y2174">
        <v>282.55</v>
      </c>
      <c r="Z2174">
        <v>2.8870800000000001</v>
      </c>
      <c r="AA2174">
        <v>134.04499999999999</v>
      </c>
      <c r="AB2174">
        <v>23</v>
      </c>
      <c r="AC2174">
        <v>29</v>
      </c>
      <c r="AE2174">
        <v>20</v>
      </c>
      <c r="AG2174">
        <v>6240.1</v>
      </c>
      <c r="AH2174">
        <v>949.79200000000003</v>
      </c>
      <c r="AI2174">
        <v>1.9332100000000001</v>
      </c>
      <c r="AJ2174">
        <v>0.347829</v>
      </c>
      <c r="AK2174">
        <v>824.45799999999997</v>
      </c>
      <c r="AL2174">
        <v>0.30192999999999998</v>
      </c>
      <c r="AM2174">
        <v>0.84771399999999997</v>
      </c>
      <c r="AN2174">
        <v>2.3147899999999999</v>
      </c>
      <c r="AO2174">
        <v>426.47</v>
      </c>
      <c r="AP2174">
        <v>5590.3</v>
      </c>
      <c r="AQ2174">
        <v>125.333</v>
      </c>
      <c r="AR2174">
        <v>4.5899099999999998E-2</v>
      </c>
      <c r="AS2174">
        <v>0.23776800000000001</v>
      </c>
      <c r="AT2174">
        <v>5380.3</v>
      </c>
      <c r="AU2174">
        <v>0.102717</v>
      </c>
      <c r="AV2174">
        <v>6240.12</v>
      </c>
      <c r="AW2174">
        <v>2325.7800000000002</v>
      </c>
      <c r="AX2174">
        <v>-38.628999999999998</v>
      </c>
      <c r="AY2174">
        <v>5380.32</v>
      </c>
      <c r="AZ2174">
        <v>0.12573200000000001</v>
      </c>
      <c r="BA2174">
        <v>-2.0882800000000001E-3</v>
      </c>
      <c r="BB2174">
        <v>2.5457200000000002</v>
      </c>
      <c r="BC2174">
        <v>5.8928099999999999</v>
      </c>
    </row>
    <row r="2175" spans="1:56" x14ac:dyDescent="0.35">
      <c r="A2175" t="str">
        <f t="shared" si="195"/>
        <v/>
      </c>
      <c r="B2175" t="str">
        <f>IFERROR(VLOOKUP(R2175,#REF!,3,FALSE),"")</f>
        <v/>
      </c>
      <c r="C2175" t="str">
        <f>IFERROR(VLOOKUP(R2175,#REF!,3,FALSE),"normal")</f>
        <v>normal</v>
      </c>
      <c r="D2175" t="s">
        <v>139</v>
      </c>
      <c r="E2175" t="s">
        <v>139</v>
      </c>
      <c r="F2175">
        <v>0.24534759448410293</v>
      </c>
      <c r="G2175" s="3" t="s">
        <v>139</v>
      </c>
      <c r="H2175" t="s">
        <v>139</v>
      </c>
      <c r="I2175" t="s">
        <v>1110</v>
      </c>
      <c r="K2175" t="s">
        <v>139</v>
      </c>
      <c r="L2175" s="3" t="s">
        <v>139</v>
      </c>
      <c r="M2175" t="s">
        <v>219</v>
      </c>
      <c r="N2175" t="s">
        <v>163</v>
      </c>
      <c r="O2175" s="1">
        <v>43705.587500000001</v>
      </c>
      <c r="P2175" t="s">
        <v>161</v>
      </c>
      <c r="Q2175">
        <v>4</v>
      </c>
      <c r="R2175" t="s">
        <v>243</v>
      </c>
      <c r="T2175">
        <v>26</v>
      </c>
      <c r="U2175">
        <v>272</v>
      </c>
      <c r="V2175">
        <v>30</v>
      </c>
      <c r="W2175">
        <v>0</v>
      </c>
      <c r="X2175">
        <v>0</v>
      </c>
      <c r="Y2175">
        <v>0.24534300000000001</v>
      </c>
      <c r="Z2175">
        <v>7.1205100000000003</v>
      </c>
      <c r="AA2175">
        <v>119.878</v>
      </c>
      <c r="AB2175">
        <v>41</v>
      </c>
      <c r="AC2175">
        <v>42</v>
      </c>
      <c r="AE2175">
        <v>60</v>
      </c>
      <c r="AG2175">
        <v>13099.8</v>
      </c>
      <c r="AH2175">
        <v>121.625</v>
      </c>
      <c r="AI2175">
        <v>3.6452800000000001</v>
      </c>
      <c r="AJ2175">
        <v>4.45411E-2</v>
      </c>
      <c r="AK2175">
        <v>0</v>
      </c>
      <c r="AL2175">
        <v>0</v>
      </c>
      <c r="AO2175">
        <v>0</v>
      </c>
      <c r="AP2175">
        <v>13069.8</v>
      </c>
      <c r="AQ2175">
        <v>121.625</v>
      </c>
      <c r="AR2175">
        <v>4.45411E-2</v>
      </c>
      <c r="AS2175">
        <v>0.23790800000000001</v>
      </c>
      <c r="AT2175">
        <v>12859.8</v>
      </c>
      <c r="AV2175">
        <v>13099.9</v>
      </c>
      <c r="AW2175">
        <v>5994.12</v>
      </c>
      <c r="AX2175">
        <v>63.518300000000004</v>
      </c>
      <c r="AY2175">
        <v>12859.9</v>
      </c>
      <c r="AZ2175">
        <v>0.324042</v>
      </c>
      <c r="BA2175">
        <v>3.4337999999999999E-3</v>
      </c>
      <c r="BC2175">
        <v>1.16625</v>
      </c>
    </row>
    <row r="2176" spans="1:56" x14ac:dyDescent="0.35">
      <c r="A2176" t="str">
        <f t="shared" si="195"/>
        <v/>
      </c>
      <c r="B2176" t="str">
        <f>IFERROR(VLOOKUP(R2176,#REF!,3,FALSE),"")</f>
        <v/>
      </c>
      <c r="C2176" t="str">
        <f>IFERROR(VLOOKUP(R2176,#REF!,3,FALSE),"normal")</f>
        <v>normal</v>
      </c>
      <c r="D2176">
        <v>-47.42776638424381</v>
      </c>
      <c r="E2176">
        <v>-3.2732856702075694</v>
      </c>
      <c r="F2176">
        <v>-6.1653851154208992E-3</v>
      </c>
      <c r="G2176" s="3">
        <v>-0.1091252897732999</v>
      </c>
      <c r="H2176">
        <v>120.73653057106343</v>
      </c>
      <c r="I2176" t="s">
        <v>1111</v>
      </c>
      <c r="K2176">
        <v>-2.6542705733037057</v>
      </c>
      <c r="L2176" s="3">
        <v>-0.34690545831730873</v>
      </c>
      <c r="M2176" t="s">
        <v>219</v>
      </c>
      <c r="N2176" t="s">
        <v>163</v>
      </c>
      <c r="O2176" s="1">
        <v>43705.587500000001</v>
      </c>
      <c r="P2176" t="s">
        <v>161</v>
      </c>
      <c r="Q2176">
        <v>4</v>
      </c>
      <c r="R2176" t="s">
        <v>243</v>
      </c>
      <c r="T2176">
        <v>27</v>
      </c>
      <c r="U2176">
        <v>1</v>
      </c>
      <c r="V2176">
        <v>5</v>
      </c>
      <c r="W2176">
        <v>150</v>
      </c>
      <c r="X2176">
        <v>148.66999999999999</v>
      </c>
      <c r="Y2176">
        <v>119.666</v>
      </c>
      <c r="Z2176">
        <v>7.4610099999999999</v>
      </c>
      <c r="AA2176">
        <v>121.67100000000001</v>
      </c>
      <c r="AB2176">
        <v>41</v>
      </c>
      <c r="AC2176">
        <v>43</v>
      </c>
      <c r="AE2176">
        <v>60</v>
      </c>
      <c r="AG2176">
        <v>13412.4</v>
      </c>
      <c r="AH2176">
        <v>1014.5</v>
      </c>
      <c r="AI2176">
        <v>3.2032600000000002</v>
      </c>
      <c r="AJ2176">
        <v>0.371527</v>
      </c>
      <c r="AK2176">
        <v>892.875</v>
      </c>
      <c r="AL2176">
        <v>0.326986</v>
      </c>
      <c r="AM2176">
        <v>2.1994099999999999</v>
      </c>
      <c r="AN2176">
        <v>6.0057499999999999</v>
      </c>
      <c r="AO2176">
        <v>278.74</v>
      </c>
      <c r="AP2176">
        <v>13069.8</v>
      </c>
      <c r="AQ2176">
        <v>121.625</v>
      </c>
      <c r="AR2176">
        <v>4.45411E-2</v>
      </c>
      <c r="AS2176">
        <v>0.23790800000000001</v>
      </c>
      <c r="AT2176">
        <v>12859.8</v>
      </c>
      <c r="AU2176">
        <v>3.9613299999999997E-2</v>
      </c>
      <c r="AV2176">
        <v>13412.4</v>
      </c>
      <c r="AW2176">
        <v>6202.2</v>
      </c>
      <c r="AX2176">
        <v>63.518300000000004</v>
      </c>
      <c r="AY2176">
        <v>12859.9</v>
      </c>
      <c r="AZ2176">
        <v>0.33529100000000001</v>
      </c>
      <c r="BA2176">
        <v>3.4337999999999999E-3</v>
      </c>
      <c r="BB2176">
        <v>0.93030800000000002</v>
      </c>
      <c r="BC2176">
        <v>5.5872000000000002</v>
      </c>
    </row>
    <row r="2177" spans="1:56" x14ac:dyDescent="0.35">
      <c r="A2177" t="str">
        <f t="shared" si="195"/>
        <v/>
      </c>
      <c r="B2177" t="str">
        <f>IFERROR(VLOOKUP(R2177,#REF!,3,FALSE),"")</f>
        <v/>
      </c>
      <c r="C2177" t="str">
        <f>IFERROR(VLOOKUP(R2177,#REF!,3,FALSE),"normal")</f>
        <v>normal</v>
      </c>
      <c r="D2177">
        <v>-61.478656721208552</v>
      </c>
      <c r="E2177">
        <v>-3.4935132067414791</v>
      </c>
      <c r="F2177">
        <v>-0.31413910617850005</v>
      </c>
      <c r="G2177" s="3">
        <v>-9.0958453290121491E-2</v>
      </c>
      <c r="H2177">
        <v>320.56826796192831</v>
      </c>
      <c r="I2177" t="s">
        <v>1112</v>
      </c>
      <c r="K2177">
        <v>-3.0337977691033093</v>
      </c>
      <c r="L2177" s="3">
        <v>-0.22925071712593195</v>
      </c>
      <c r="M2177" t="s">
        <v>219</v>
      </c>
      <c r="N2177" t="s">
        <v>163</v>
      </c>
      <c r="O2177" s="1">
        <v>43705.587500000001</v>
      </c>
      <c r="P2177" t="s">
        <v>161</v>
      </c>
      <c r="Q2177">
        <v>4</v>
      </c>
      <c r="R2177" t="s">
        <v>243</v>
      </c>
      <c r="T2177">
        <v>28</v>
      </c>
      <c r="U2177">
        <v>1</v>
      </c>
      <c r="V2177">
        <v>5</v>
      </c>
      <c r="W2177">
        <v>400</v>
      </c>
      <c r="X2177">
        <v>356.17</v>
      </c>
      <c r="Y2177">
        <v>285.44200000000001</v>
      </c>
      <c r="Z2177">
        <v>7.7290599999999996</v>
      </c>
      <c r="AA2177">
        <v>124.053</v>
      </c>
      <c r="AB2177">
        <v>41</v>
      </c>
      <c r="AC2177">
        <v>44</v>
      </c>
      <c r="AE2177">
        <v>60</v>
      </c>
      <c r="AG2177">
        <v>13723.2</v>
      </c>
      <c r="AH2177">
        <v>2330.25</v>
      </c>
      <c r="AI2177">
        <v>5.2107700000000001</v>
      </c>
      <c r="AJ2177">
        <v>0.85337600000000002</v>
      </c>
      <c r="AK2177">
        <v>2208.62</v>
      </c>
      <c r="AL2177">
        <v>0.80883499999999997</v>
      </c>
      <c r="AM2177">
        <v>2.2709199999999998</v>
      </c>
      <c r="AN2177">
        <v>6.2010399999999999</v>
      </c>
      <c r="AO2177">
        <v>423.85700000000003</v>
      </c>
      <c r="AP2177">
        <v>13069.8</v>
      </c>
      <c r="AQ2177">
        <v>121.625</v>
      </c>
      <c r="AR2177">
        <v>4.45411E-2</v>
      </c>
      <c r="AS2177">
        <v>0.23790800000000001</v>
      </c>
      <c r="AT2177">
        <v>12859.8</v>
      </c>
      <c r="AU2177">
        <v>3.8365799999999999E-2</v>
      </c>
      <c r="AV2177">
        <v>13723.2</v>
      </c>
      <c r="AW2177">
        <v>6347.91</v>
      </c>
      <c r="AX2177">
        <v>63.518300000000004</v>
      </c>
      <c r="AY2177">
        <v>12859.9</v>
      </c>
      <c r="AZ2177">
        <v>0.34316799999999997</v>
      </c>
      <c r="BA2177">
        <v>3.4337999999999999E-3</v>
      </c>
      <c r="BB2177">
        <v>-1.40004</v>
      </c>
      <c r="BC2177">
        <v>-8.6817299999999999</v>
      </c>
    </row>
    <row r="2178" spans="1:56" x14ac:dyDescent="0.35">
      <c r="A2178" t="str">
        <f t="shared" si="195"/>
        <v/>
      </c>
      <c r="B2178" t="str">
        <f>IFERROR(VLOOKUP(R2178,#REF!,3,FALSE),"")</f>
        <v/>
      </c>
      <c r="C2178" t="str">
        <f>IFERROR(VLOOKUP(R2178,#REF!,3,FALSE),"normal")</f>
        <v>normal</v>
      </c>
      <c r="D2178">
        <v>-6.958365102288063</v>
      </c>
      <c r="E2178">
        <v>-10.232370679426612</v>
      </c>
      <c r="F2178">
        <v>-2.9668298459183484</v>
      </c>
      <c r="G2178" s="3">
        <v>-7.1989980441660925E-2</v>
      </c>
      <c r="H2178">
        <v>22.52910128388017</v>
      </c>
      <c r="I2178" t="s">
        <v>1143</v>
      </c>
      <c r="K2178">
        <v>-7.698803211481736</v>
      </c>
      <c r="L2178" s="3">
        <v>3.6696606163757521E-2</v>
      </c>
      <c r="M2178" t="s">
        <v>219</v>
      </c>
      <c r="N2178" t="s">
        <v>163</v>
      </c>
      <c r="O2178" s="1">
        <v>43705.587500000001</v>
      </c>
      <c r="P2178" t="s">
        <v>161</v>
      </c>
      <c r="Q2178">
        <v>5</v>
      </c>
      <c r="R2178" t="s">
        <v>288</v>
      </c>
      <c r="T2178">
        <v>7</v>
      </c>
      <c r="U2178">
        <v>2051</v>
      </c>
      <c r="V2178">
        <v>5</v>
      </c>
      <c r="W2178">
        <v>30</v>
      </c>
      <c r="X2178">
        <v>49.07</v>
      </c>
      <c r="Y2178">
        <v>36.850099999999998</v>
      </c>
      <c r="Z2178">
        <v>2.7699600000000002</v>
      </c>
      <c r="AA2178">
        <v>187.09299999999999</v>
      </c>
      <c r="AB2178">
        <v>23</v>
      </c>
      <c r="AC2178">
        <v>30</v>
      </c>
      <c r="AE2178">
        <v>50</v>
      </c>
      <c r="AG2178">
        <v>1473.36</v>
      </c>
      <c r="AH2178">
        <v>289.16699999999997</v>
      </c>
      <c r="AI2178">
        <v>1.9261699999999999</v>
      </c>
      <c r="AJ2178">
        <v>0.10589800000000001</v>
      </c>
      <c r="AK2178">
        <v>110.292</v>
      </c>
      <c r="AL2178">
        <v>4.0390599999999999E-2</v>
      </c>
      <c r="AM2178">
        <v>0.82312300000000005</v>
      </c>
      <c r="AN2178">
        <v>2.2476400000000001</v>
      </c>
      <c r="AO2178">
        <v>57.259500000000003</v>
      </c>
      <c r="AP2178">
        <v>1126.08</v>
      </c>
      <c r="AQ2178">
        <v>178.875</v>
      </c>
      <c r="AR2178">
        <v>6.5506999999999996E-2</v>
      </c>
      <c r="AS2178">
        <v>-0.103518</v>
      </c>
      <c r="AT2178">
        <v>916.08</v>
      </c>
      <c r="AU2178">
        <v>-4.6056199999999999E-2</v>
      </c>
      <c r="AV2178">
        <v>1473.37</v>
      </c>
      <c r="AW2178">
        <v>4005.91</v>
      </c>
      <c r="AX2178">
        <v>-8.8269599999999997</v>
      </c>
      <c r="AY2178">
        <v>916.09</v>
      </c>
      <c r="AZ2178">
        <v>0.216559</v>
      </c>
      <c r="BA2178">
        <v>-4.7718499999999998E-4</v>
      </c>
      <c r="BB2178">
        <v>1.8187800000000001</v>
      </c>
      <c r="BC2178">
        <v>4.0879599999999998</v>
      </c>
      <c r="BD2178">
        <v>1.4790000000000001</v>
      </c>
    </row>
    <row r="2179" spans="1:56" x14ac:dyDescent="0.35">
      <c r="A2179" t="str">
        <f t="shared" ref="A2179:A2242" si="196">IF(AND(B2179="",C2179&lt;&gt;"normal"),C2179,B2179)</f>
        <v/>
      </c>
      <c r="B2179" t="str">
        <f>IFERROR(VLOOKUP(R2179,#REF!,3,FALSE),"")</f>
        <v/>
      </c>
      <c r="C2179" t="str">
        <f>IFERROR(VLOOKUP(R2179,#REF!,3,FALSE),"normal")</f>
        <v>normal</v>
      </c>
      <c r="D2179">
        <v>10.107953393766813</v>
      </c>
      <c r="E2179">
        <v>-10.644941501645267</v>
      </c>
      <c r="F2179">
        <v>-3.0860329934990802</v>
      </c>
      <c r="G2179" s="3">
        <v>-8.3472502712689897E-2</v>
      </c>
      <c r="H2179">
        <v>71.972967059681537</v>
      </c>
      <c r="I2179" t="s">
        <v>1144</v>
      </c>
      <c r="K2179">
        <v>-7.2011874272111394</v>
      </c>
      <c r="L2179" s="3">
        <v>0.26949047988047786</v>
      </c>
      <c r="M2179" t="s">
        <v>219</v>
      </c>
      <c r="N2179" t="s">
        <v>163</v>
      </c>
      <c r="O2179" s="1">
        <v>43705.587500000001</v>
      </c>
      <c r="P2179" t="s">
        <v>161</v>
      </c>
      <c r="Q2179">
        <v>5</v>
      </c>
      <c r="R2179" t="s">
        <v>288</v>
      </c>
      <c r="T2179">
        <v>8</v>
      </c>
      <c r="U2179">
        <v>3</v>
      </c>
      <c r="V2179">
        <v>5</v>
      </c>
      <c r="W2179">
        <v>70</v>
      </c>
      <c r="X2179">
        <v>82.27</v>
      </c>
      <c r="Y2179">
        <v>84.588800000000006</v>
      </c>
      <c r="Z2179">
        <v>2.7611500000000002</v>
      </c>
      <c r="AA2179">
        <v>187.39599999999999</v>
      </c>
      <c r="AB2179">
        <v>23</v>
      </c>
      <c r="AC2179">
        <v>30</v>
      </c>
      <c r="AE2179">
        <v>50</v>
      </c>
      <c r="AG2179">
        <v>1782.12</v>
      </c>
      <c r="AH2179">
        <v>420.95800000000003</v>
      </c>
      <c r="AI2179">
        <v>1.6010599999999999</v>
      </c>
      <c r="AJ2179">
        <v>0.15416199999999999</v>
      </c>
      <c r="AK2179">
        <v>242.083</v>
      </c>
      <c r="AL2179">
        <v>8.8654899999999995E-2</v>
      </c>
      <c r="AM2179">
        <v>1.07761</v>
      </c>
      <c r="AN2179">
        <v>2.9425500000000002</v>
      </c>
      <c r="AO2179">
        <v>151.202</v>
      </c>
      <c r="AP2179">
        <v>1126.08</v>
      </c>
      <c r="AQ2179">
        <v>178.875</v>
      </c>
      <c r="AR2179">
        <v>6.5506999999999996E-2</v>
      </c>
      <c r="AS2179">
        <v>-0.103518</v>
      </c>
      <c r="AT2179">
        <v>916.08</v>
      </c>
      <c r="AU2179">
        <v>-3.5179599999999998E-2</v>
      </c>
      <c r="AV2179">
        <v>1782.13</v>
      </c>
      <c r="AW2179">
        <v>3991.56</v>
      </c>
      <c r="AX2179">
        <v>-8.8269599999999997</v>
      </c>
      <c r="AY2179">
        <v>916.09</v>
      </c>
      <c r="AZ2179">
        <v>0.215784</v>
      </c>
      <c r="BA2179">
        <v>-4.7718499999999998E-4</v>
      </c>
      <c r="BB2179">
        <v>0.77951800000000004</v>
      </c>
      <c r="BC2179">
        <v>2.2937699999999999</v>
      </c>
    </row>
    <row r="2180" spans="1:56" x14ac:dyDescent="0.35">
      <c r="A2180" t="str">
        <f t="shared" si="196"/>
        <v/>
      </c>
      <c r="B2180" t="str">
        <f>IFERROR(VLOOKUP(R2180,#REF!,3,FALSE),"")</f>
        <v/>
      </c>
      <c r="C2180" t="str">
        <f>IFERROR(VLOOKUP(R2180,#REF!,3,FALSE),"normal")</f>
        <v>normal</v>
      </c>
      <c r="D2180">
        <v>27.026851043149293</v>
      </c>
      <c r="E2180">
        <v>-10.005333214919293</v>
      </c>
      <c r="F2180">
        <v>-3.1817785717397955</v>
      </c>
      <c r="G2180" s="3">
        <v>-4.5716603449083813E-2</v>
      </c>
      <c r="H2180">
        <v>171.51880002690524</v>
      </c>
      <c r="I2180" t="s">
        <v>1145</v>
      </c>
      <c r="K2180">
        <v>-7.0269699153592384</v>
      </c>
      <c r="L2180" s="3">
        <v>0.21474727300750049</v>
      </c>
      <c r="M2180" t="s">
        <v>219</v>
      </c>
      <c r="N2180" t="s">
        <v>163</v>
      </c>
      <c r="O2180" s="1">
        <v>43705.587500000001</v>
      </c>
      <c r="P2180" t="s">
        <v>161</v>
      </c>
      <c r="Q2180">
        <v>5</v>
      </c>
      <c r="R2180" t="s">
        <v>288</v>
      </c>
      <c r="T2180">
        <v>9</v>
      </c>
      <c r="U2180">
        <v>1</v>
      </c>
      <c r="V2180">
        <v>5</v>
      </c>
      <c r="W2180">
        <v>150</v>
      </c>
      <c r="X2180">
        <v>148.66999999999999</v>
      </c>
      <c r="Y2180">
        <v>169.99799999999999</v>
      </c>
      <c r="Z2180">
        <v>2.7541199999999999</v>
      </c>
      <c r="AA2180">
        <v>187.63800000000001</v>
      </c>
      <c r="AB2180">
        <v>23</v>
      </c>
      <c r="AC2180">
        <v>30</v>
      </c>
      <c r="AE2180">
        <v>50</v>
      </c>
      <c r="AG2180">
        <v>2091.44</v>
      </c>
      <c r="AH2180">
        <v>655.83299999999997</v>
      </c>
      <c r="AI2180">
        <v>1.4039299999999999</v>
      </c>
      <c r="AJ2180">
        <v>0.240177</v>
      </c>
      <c r="AK2180">
        <v>476.95800000000003</v>
      </c>
      <c r="AL2180">
        <v>0.17466999999999999</v>
      </c>
      <c r="AM2180">
        <v>1.1748799999999999</v>
      </c>
      <c r="AN2180">
        <v>3.20817</v>
      </c>
      <c r="AO2180">
        <v>339.73099999999999</v>
      </c>
      <c r="AP2180">
        <v>1126.08</v>
      </c>
      <c r="AQ2180">
        <v>178.875</v>
      </c>
      <c r="AR2180">
        <v>6.5506999999999996E-2</v>
      </c>
      <c r="AS2180">
        <v>-0.103518</v>
      </c>
      <c r="AT2180">
        <v>916.08</v>
      </c>
      <c r="AU2180">
        <v>-3.2266900000000001E-2</v>
      </c>
      <c r="AV2180">
        <v>2091.4499999999998</v>
      </c>
      <c r="AW2180">
        <v>3980.08</v>
      </c>
      <c r="AX2180">
        <v>-8.8269599999999997</v>
      </c>
      <c r="AY2180">
        <v>916.09</v>
      </c>
      <c r="AZ2180">
        <v>0.21516299999999999</v>
      </c>
      <c r="BA2180">
        <v>-4.7718499999999998E-4</v>
      </c>
      <c r="BB2180">
        <v>0.93370600000000004</v>
      </c>
      <c r="BC2180">
        <v>2.9954900000000002</v>
      </c>
    </row>
    <row r="2181" spans="1:56" x14ac:dyDescent="0.35">
      <c r="A2181" t="str">
        <f t="shared" si="196"/>
        <v/>
      </c>
      <c r="B2181" t="str">
        <f>IFERROR(VLOOKUP(R2181,#REF!,3,FALSE),"")</f>
        <v/>
      </c>
      <c r="C2181" t="str">
        <f>IFERROR(VLOOKUP(R2181,#REF!,3,FALSE),"normal")</f>
        <v>normal</v>
      </c>
      <c r="D2181">
        <v>73.870328048047668</v>
      </c>
      <c r="E2181">
        <v>-11.121348112320918</v>
      </c>
      <c r="F2181">
        <v>-3.2875884342718975</v>
      </c>
      <c r="G2181" s="3">
        <v>-9.6321657304694594E-2</v>
      </c>
      <c r="H2181">
        <v>455.66442990706679</v>
      </c>
      <c r="I2181" t="s">
        <v>1146</v>
      </c>
      <c r="K2181">
        <v>-5.888879016841841</v>
      </c>
      <c r="L2181" s="3">
        <v>0.11271990603773917</v>
      </c>
      <c r="M2181" t="s">
        <v>219</v>
      </c>
      <c r="N2181" t="s">
        <v>163</v>
      </c>
      <c r="O2181" s="1">
        <v>43705.587500000001</v>
      </c>
      <c r="P2181" t="s">
        <v>161</v>
      </c>
      <c r="Q2181">
        <v>5</v>
      </c>
      <c r="R2181" t="s">
        <v>288</v>
      </c>
      <c r="T2181">
        <v>10</v>
      </c>
      <c r="U2181">
        <v>3</v>
      </c>
      <c r="V2181">
        <v>5</v>
      </c>
      <c r="W2181">
        <v>400</v>
      </c>
      <c r="X2181">
        <v>356.17</v>
      </c>
      <c r="Y2181">
        <v>405.73500000000001</v>
      </c>
      <c r="Z2181">
        <v>2.7463899999999999</v>
      </c>
      <c r="AA2181">
        <v>187.904</v>
      </c>
      <c r="AB2181">
        <v>23</v>
      </c>
      <c r="AC2181">
        <v>30</v>
      </c>
      <c r="AE2181">
        <v>50</v>
      </c>
      <c r="AG2181">
        <v>2400.88</v>
      </c>
      <c r="AH2181">
        <v>1302.21</v>
      </c>
      <c r="AI2181">
        <v>2.8738600000000001</v>
      </c>
      <c r="AJ2181">
        <v>0.47688999999999998</v>
      </c>
      <c r="AK2181">
        <v>1123.33</v>
      </c>
      <c r="AL2181">
        <v>0.411383</v>
      </c>
      <c r="AM2181">
        <v>1.1550199999999999</v>
      </c>
      <c r="AN2181">
        <v>3.1539199999999998</v>
      </c>
      <c r="AO2181">
        <v>390.88</v>
      </c>
      <c r="AP2181">
        <v>1126.08</v>
      </c>
      <c r="AQ2181">
        <v>178.875</v>
      </c>
      <c r="AR2181">
        <v>6.5506999999999996E-2</v>
      </c>
      <c r="AS2181">
        <v>-0.103518</v>
      </c>
      <c r="AT2181">
        <v>916.08</v>
      </c>
      <c r="AU2181">
        <v>-3.2821900000000001E-2</v>
      </c>
      <c r="AV2181">
        <v>2400.89</v>
      </c>
      <c r="AW2181">
        <v>3967.41</v>
      </c>
      <c r="AX2181">
        <v>-8.8269599999999997</v>
      </c>
      <c r="AY2181">
        <v>916.09</v>
      </c>
      <c r="AZ2181">
        <v>0.214478</v>
      </c>
      <c r="BA2181">
        <v>-4.7718499999999998E-4</v>
      </c>
      <c r="BB2181">
        <v>2.6714899999999999</v>
      </c>
      <c r="BC2181">
        <v>8.4256700000000002</v>
      </c>
    </row>
    <row r="2182" spans="1:56" x14ac:dyDescent="0.35">
      <c r="A2182" t="str">
        <f t="shared" si="196"/>
        <v/>
      </c>
      <c r="B2182" t="str">
        <f>IFERROR(VLOOKUP(R2182,#REF!,3,FALSE),"")</f>
        <v/>
      </c>
      <c r="C2182" t="str">
        <f>IFERROR(VLOOKUP(R2182,#REF!,3,FALSE),"normal")</f>
        <v>normal</v>
      </c>
      <c r="D2182" t="s">
        <v>139</v>
      </c>
      <c r="E2182" t="s">
        <v>139</v>
      </c>
      <c r="F2182">
        <v>-6.7353273021081721</v>
      </c>
      <c r="G2182" s="3" t="s">
        <v>139</v>
      </c>
      <c r="H2182" t="s">
        <v>139</v>
      </c>
      <c r="I2182" t="s">
        <v>1147</v>
      </c>
      <c r="K2182" t="s">
        <v>139</v>
      </c>
      <c r="L2182" s="3" t="s">
        <v>139</v>
      </c>
      <c r="M2182" t="s">
        <v>219</v>
      </c>
      <c r="N2182" t="s">
        <v>163</v>
      </c>
      <c r="O2182" s="1">
        <v>43705.587500000001</v>
      </c>
      <c r="P2182" t="s">
        <v>161</v>
      </c>
      <c r="Q2182">
        <v>5</v>
      </c>
      <c r="R2182" t="s">
        <v>288</v>
      </c>
      <c r="T2182">
        <v>16</v>
      </c>
      <c r="U2182">
        <v>144</v>
      </c>
      <c r="V2182">
        <v>20</v>
      </c>
      <c r="W2182">
        <v>0</v>
      </c>
      <c r="X2182">
        <v>0</v>
      </c>
      <c r="Y2182">
        <v>-6.7355</v>
      </c>
      <c r="Z2182">
        <v>2.4196300000000002</v>
      </c>
      <c r="AA2182">
        <v>198.422</v>
      </c>
      <c r="AB2182">
        <v>23</v>
      </c>
      <c r="AC2182">
        <v>29.5</v>
      </c>
      <c r="AE2182">
        <v>20</v>
      </c>
      <c r="AG2182">
        <v>5620.74</v>
      </c>
      <c r="AH2182">
        <v>182.125</v>
      </c>
      <c r="AI2182">
        <v>1.07592</v>
      </c>
      <c r="AJ2182">
        <v>6.6697199999999998E-2</v>
      </c>
      <c r="AK2182">
        <v>0</v>
      </c>
      <c r="AL2182">
        <v>0</v>
      </c>
      <c r="AO2182">
        <v>0</v>
      </c>
      <c r="AP2182">
        <v>5590.74</v>
      </c>
      <c r="AQ2182">
        <v>182.125</v>
      </c>
      <c r="AR2182">
        <v>6.6697199999999998E-2</v>
      </c>
      <c r="AS2182">
        <v>0.36921300000000001</v>
      </c>
      <c r="AT2182">
        <v>5380.74</v>
      </c>
      <c r="AV2182">
        <v>5620.74</v>
      </c>
      <c r="AW2182">
        <v>3417.32</v>
      </c>
      <c r="AX2182">
        <v>-38.221299999999999</v>
      </c>
      <c r="AY2182">
        <v>5380.74</v>
      </c>
      <c r="AZ2182">
        <v>0.18473999999999999</v>
      </c>
      <c r="BA2182">
        <v>-2.06624E-3</v>
      </c>
      <c r="BC2182">
        <v>1.02603</v>
      </c>
    </row>
    <row r="2183" spans="1:56" x14ac:dyDescent="0.35">
      <c r="A2183" t="str">
        <f t="shared" si="196"/>
        <v/>
      </c>
      <c r="B2183" t="str">
        <f>IFERROR(VLOOKUP(R2183,#REF!,3,FALSE),"")</f>
        <v/>
      </c>
      <c r="C2183" t="str">
        <f>IFERROR(VLOOKUP(R2183,#REF!,3,FALSE),"normal")</f>
        <v>normal</v>
      </c>
      <c r="D2183" t="s">
        <v>139</v>
      </c>
      <c r="E2183" t="s">
        <v>139</v>
      </c>
      <c r="F2183">
        <v>-8.5253406743483922</v>
      </c>
      <c r="G2183" s="3" t="s">
        <v>139</v>
      </c>
      <c r="H2183">
        <v>147.24557745342034</v>
      </c>
      <c r="I2183" t="s">
        <v>1148</v>
      </c>
      <c r="K2183" t="s">
        <v>139</v>
      </c>
      <c r="L2183" s="3" t="s">
        <v>139</v>
      </c>
      <c r="M2183" t="s">
        <v>219</v>
      </c>
      <c r="N2183" t="s">
        <v>163</v>
      </c>
      <c r="O2183" s="1">
        <v>43705.587500000001</v>
      </c>
      <c r="P2183" t="s">
        <v>161</v>
      </c>
      <c r="Q2183">
        <v>5</v>
      </c>
      <c r="R2183" t="s">
        <v>288</v>
      </c>
      <c r="T2183">
        <v>17</v>
      </c>
      <c r="U2183">
        <v>1</v>
      </c>
      <c r="V2183">
        <v>5</v>
      </c>
      <c r="W2183">
        <v>150</v>
      </c>
      <c r="X2183">
        <v>148.66999999999999</v>
      </c>
      <c r="Y2183">
        <v>145.94</v>
      </c>
      <c r="Z2183">
        <v>2.3284699999999998</v>
      </c>
      <c r="AA2183">
        <v>201.976</v>
      </c>
      <c r="AB2183">
        <v>23</v>
      </c>
      <c r="AC2183">
        <v>29.75</v>
      </c>
      <c r="AE2183">
        <v>20</v>
      </c>
      <c r="AG2183">
        <v>5930.42</v>
      </c>
      <c r="AH2183">
        <v>541.79200000000003</v>
      </c>
      <c r="AI2183">
        <v>4.8631599999999997</v>
      </c>
      <c r="AJ2183">
        <v>0.19841300000000001</v>
      </c>
      <c r="AK2183">
        <v>359.66699999999997</v>
      </c>
      <c r="AL2183">
        <v>0.131716</v>
      </c>
      <c r="AM2183">
        <v>0.885961</v>
      </c>
      <c r="AN2183">
        <v>2.4192300000000002</v>
      </c>
      <c r="AO2183">
        <v>73.957300000000004</v>
      </c>
      <c r="AP2183">
        <v>5590.74</v>
      </c>
      <c r="AQ2183">
        <v>182.125</v>
      </c>
      <c r="AR2183">
        <v>6.6697199999999998E-2</v>
      </c>
      <c r="AS2183">
        <v>0.36921300000000001</v>
      </c>
      <c r="AT2183">
        <v>5380.74</v>
      </c>
      <c r="AU2183">
        <v>0.152616</v>
      </c>
      <c r="AV2183">
        <v>5930.44</v>
      </c>
      <c r="AW2183">
        <v>3225.65</v>
      </c>
      <c r="AX2183">
        <v>-38.221299999999999</v>
      </c>
      <c r="AY2183">
        <v>5380.74</v>
      </c>
      <c r="AZ2183">
        <v>0.17437900000000001</v>
      </c>
      <c r="BA2183">
        <v>-2.06624E-3</v>
      </c>
      <c r="BB2183">
        <v>7.7867199999999999</v>
      </c>
      <c r="BC2183">
        <v>18.837800000000001</v>
      </c>
    </row>
    <row r="2184" spans="1:56" x14ac:dyDescent="0.35">
      <c r="A2184" t="str">
        <f t="shared" si="196"/>
        <v/>
      </c>
      <c r="B2184" t="str">
        <f>IFERROR(VLOOKUP(R2184,#REF!,3,FALSE),"")</f>
        <v/>
      </c>
      <c r="C2184" t="str">
        <f>IFERROR(VLOOKUP(R2184,#REF!,3,FALSE),"normal")</f>
        <v>normal</v>
      </c>
      <c r="D2184" t="s">
        <v>139</v>
      </c>
      <c r="E2184" t="s">
        <v>139</v>
      </c>
      <c r="F2184">
        <v>-10.034264640043972</v>
      </c>
      <c r="G2184" s="3" t="s">
        <v>139</v>
      </c>
      <c r="H2184">
        <v>413.86641210657825</v>
      </c>
      <c r="I2184" t="s">
        <v>1149</v>
      </c>
      <c r="K2184" t="s">
        <v>139</v>
      </c>
      <c r="L2184" s="3" t="s">
        <v>139</v>
      </c>
      <c r="M2184" t="s">
        <v>219</v>
      </c>
      <c r="N2184" t="s">
        <v>163</v>
      </c>
      <c r="O2184" s="1">
        <v>43705.587500000001</v>
      </c>
      <c r="P2184" t="s">
        <v>161</v>
      </c>
      <c r="Q2184">
        <v>5</v>
      </c>
      <c r="R2184" t="s">
        <v>288</v>
      </c>
      <c r="T2184">
        <v>18</v>
      </c>
      <c r="U2184">
        <v>1</v>
      </c>
      <c r="V2184">
        <v>5</v>
      </c>
      <c r="W2184">
        <v>400</v>
      </c>
      <c r="X2184">
        <v>356.17</v>
      </c>
      <c r="Y2184">
        <v>368.517</v>
      </c>
      <c r="Z2184">
        <v>2.25597</v>
      </c>
      <c r="AA2184">
        <v>204.762</v>
      </c>
      <c r="AB2184">
        <v>23</v>
      </c>
      <c r="AC2184">
        <v>30</v>
      </c>
      <c r="AE2184">
        <v>20</v>
      </c>
      <c r="AG2184">
        <v>6240.54</v>
      </c>
      <c r="AH2184">
        <v>1036.1199999999999</v>
      </c>
      <c r="AI2184">
        <v>4.0680399999999999</v>
      </c>
      <c r="AJ2184">
        <v>0.37944600000000001</v>
      </c>
      <c r="AK2184">
        <v>854</v>
      </c>
      <c r="AL2184">
        <v>0.312749</v>
      </c>
      <c r="AM2184">
        <v>0.87808900000000001</v>
      </c>
      <c r="AN2184">
        <v>2.3977300000000001</v>
      </c>
      <c r="AO2184">
        <v>209.929</v>
      </c>
      <c r="AP2184">
        <v>5590.74</v>
      </c>
      <c r="AQ2184">
        <v>182.125</v>
      </c>
      <c r="AR2184">
        <v>6.6697199999999998E-2</v>
      </c>
      <c r="AS2184">
        <v>0.36921300000000001</v>
      </c>
      <c r="AT2184">
        <v>5380.74</v>
      </c>
      <c r="AU2184">
        <v>0.15398400000000001</v>
      </c>
      <c r="AV2184">
        <v>6240.56</v>
      </c>
      <c r="AW2184">
        <v>3058.54</v>
      </c>
      <c r="AX2184">
        <v>-38.221299999999999</v>
      </c>
      <c r="AY2184">
        <v>5380.74</v>
      </c>
      <c r="AZ2184">
        <v>0.16534499999999999</v>
      </c>
      <c r="BA2184">
        <v>-2.06624E-3</v>
      </c>
      <c r="BB2184">
        <v>5.2088000000000001</v>
      </c>
      <c r="BC2184">
        <v>12.4893</v>
      </c>
    </row>
    <row r="2185" spans="1:56" x14ac:dyDescent="0.35">
      <c r="A2185" t="str">
        <f t="shared" si="196"/>
        <v/>
      </c>
      <c r="B2185" t="str">
        <f>IFERROR(VLOOKUP(R2185,#REF!,3,FALSE),"")</f>
        <v/>
      </c>
      <c r="C2185" t="str">
        <f>IFERROR(VLOOKUP(R2185,#REF!,3,FALSE),"normal")</f>
        <v>normal</v>
      </c>
      <c r="D2185" t="s">
        <v>139</v>
      </c>
      <c r="E2185" t="s">
        <v>139</v>
      </c>
      <c r="F2185">
        <v>-13.115926114566346</v>
      </c>
      <c r="G2185" s="3" t="s">
        <v>139</v>
      </c>
      <c r="H2185" t="s">
        <v>139</v>
      </c>
      <c r="I2185" t="s">
        <v>1150</v>
      </c>
      <c r="K2185" t="s">
        <v>139</v>
      </c>
      <c r="L2185" s="3" t="s">
        <v>139</v>
      </c>
      <c r="M2185" t="s">
        <v>219</v>
      </c>
      <c r="N2185" t="s">
        <v>163</v>
      </c>
      <c r="O2185" s="1">
        <v>43705.587500000001</v>
      </c>
      <c r="P2185" t="s">
        <v>161</v>
      </c>
      <c r="Q2185">
        <v>5</v>
      </c>
      <c r="R2185" t="s">
        <v>288</v>
      </c>
      <c r="T2185">
        <v>26</v>
      </c>
      <c r="U2185">
        <v>272</v>
      </c>
      <c r="V2185">
        <v>30</v>
      </c>
      <c r="W2185">
        <v>0</v>
      </c>
      <c r="X2185">
        <v>0</v>
      </c>
      <c r="Y2185">
        <v>-13.116099999999999</v>
      </c>
      <c r="Z2185">
        <v>4.2801400000000003</v>
      </c>
      <c r="AA2185">
        <v>222.93</v>
      </c>
      <c r="AB2185">
        <v>41</v>
      </c>
      <c r="AC2185">
        <v>43</v>
      </c>
      <c r="AE2185">
        <v>60</v>
      </c>
      <c r="AG2185">
        <v>13100.3</v>
      </c>
      <c r="AH2185">
        <v>166.792</v>
      </c>
      <c r="AI2185">
        <v>2.66995</v>
      </c>
      <c r="AJ2185">
        <v>6.1081900000000001E-2</v>
      </c>
      <c r="AK2185">
        <v>0</v>
      </c>
      <c r="AL2185">
        <v>0</v>
      </c>
      <c r="AO2185">
        <v>0</v>
      </c>
      <c r="AP2185">
        <v>13070.3</v>
      </c>
      <c r="AQ2185">
        <v>166.792</v>
      </c>
      <c r="AR2185">
        <v>6.1081900000000001E-2</v>
      </c>
      <c r="AS2185">
        <v>-5.6940499999999998E-2</v>
      </c>
      <c r="AT2185">
        <v>12860.3</v>
      </c>
      <c r="AV2185">
        <v>13100.3</v>
      </c>
      <c r="AW2185">
        <v>6476.41</v>
      </c>
      <c r="AX2185">
        <v>65.734899999999996</v>
      </c>
      <c r="AY2185">
        <v>12860.3</v>
      </c>
      <c r="AZ2185">
        <v>0.35011500000000001</v>
      </c>
      <c r="BA2185">
        <v>3.5536299999999999E-3</v>
      </c>
      <c r="BC2185">
        <v>-0.96383700000000005</v>
      </c>
    </row>
    <row r="2186" spans="1:56" x14ac:dyDescent="0.35">
      <c r="A2186" t="str">
        <f t="shared" si="196"/>
        <v/>
      </c>
      <c r="B2186" t="str">
        <f>IFERROR(VLOOKUP(R2186,#REF!,3,FALSE),"")</f>
        <v/>
      </c>
      <c r="C2186" t="str">
        <f>IFERROR(VLOOKUP(R2186,#REF!,3,FALSE),"normal")</f>
        <v>normal</v>
      </c>
      <c r="D2186">
        <v>-52.369899728351953</v>
      </c>
      <c r="E2186">
        <v>-3.7752266806923149</v>
      </c>
      <c r="F2186">
        <v>-14.800712343491664</v>
      </c>
      <c r="G2186" s="3">
        <v>-0.11534189708523637</v>
      </c>
      <c r="H2186">
        <v>136.64659985202127</v>
      </c>
      <c r="I2186" t="s">
        <v>1151</v>
      </c>
      <c r="K2186">
        <v>-4.1771652122791822</v>
      </c>
      <c r="L2186" s="3">
        <v>-0.33184161496858056</v>
      </c>
      <c r="M2186" t="s">
        <v>219</v>
      </c>
      <c r="N2186" t="s">
        <v>163</v>
      </c>
      <c r="O2186" s="1">
        <v>43705.587500000001</v>
      </c>
      <c r="P2186" t="s">
        <v>161</v>
      </c>
      <c r="Q2186">
        <v>5</v>
      </c>
      <c r="R2186" t="s">
        <v>288</v>
      </c>
      <c r="T2186">
        <v>27</v>
      </c>
      <c r="U2186">
        <v>1</v>
      </c>
      <c r="V2186">
        <v>5</v>
      </c>
      <c r="W2186">
        <v>150</v>
      </c>
      <c r="X2186">
        <v>148.66999999999999</v>
      </c>
      <c r="Y2186">
        <v>135.435</v>
      </c>
      <c r="Z2186">
        <v>4.39114</v>
      </c>
      <c r="AA2186">
        <v>231.78399999999999</v>
      </c>
      <c r="AB2186">
        <v>41</v>
      </c>
      <c r="AC2186">
        <v>43.75</v>
      </c>
      <c r="AE2186">
        <v>60</v>
      </c>
      <c r="AG2186">
        <v>13412.8</v>
      </c>
      <c r="AH2186">
        <v>826.5</v>
      </c>
      <c r="AI2186">
        <v>5.3487099999999996</v>
      </c>
      <c r="AJ2186">
        <v>0.302678</v>
      </c>
      <c r="AK2186">
        <v>659.70799999999997</v>
      </c>
      <c r="AL2186">
        <v>0.24159600000000001</v>
      </c>
      <c r="AM2186">
        <v>1.6250500000000001</v>
      </c>
      <c r="AN2186">
        <v>4.4374000000000002</v>
      </c>
      <c r="AO2186">
        <v>123.34</v>
      </c>
      <c r="AP2186">
        <v>13070.3</v>
      </c>
      <c r="AQ2186">
        <v>166.792</v>
      </c>
      <c r="AR2186">
        <v>6.1081900000000001E-2</v>
      </c>
      <c r="AS2186">
        <v>-5.6940499999999998E-2</v>
      </c>
      <c r="AT2186">
        <v>12860.3</v>
      </c>
      <c r="AU2186">
        <v>-1.28319E-2</v>
      </c>
      <c r="AV2186">
        <v>13412.9</v>
      </c>
      <c r="AW2186">
        <v>6705.49</v>
      </c>
      <c r="AX2186">
        <v>65.734899999999996</v>
      </c>
      <c r="AY2186">
        <v>12860.3</v>
      </c>
      <c r="AZ2186">
        <v>0.36249799999999999</v>
      </c>
      <c r="BA2186">
        <v>3.5536299999999999E-3</v>
      </c>
      <c r="BB2186">
        <v>3.79095</v>
      </c>
      <c r="BC2186">
        <v>16.821999999999999</v>
      </c>
    </row>
    <row r="2187" spans="1:56" x14ac:dyDescent="0.35">
      <c r="A2187" t="str">
        <f t="shared" si="196"/>
        <v/>
      </c>
      <c r="B2187" t="str">
        <f>IFERROR(VLOOKUP(R2187,#REF!,3,FALSE),"")</f>
        <v/>
      </c>
      <c r="C2187" t="str">
        <f>IFERROR(VLOOKUP(R2187,#REF!,3,FALSE),"normal")</f>
        <v>normal</v>
      </c>
      <c r="D2187">
        <v>-31.671939549081685</v>
      </c>
      <c r="E2187">
        <v>-4.3375658612707575</v>
      </c>
      <c r="F2187">
        <v>-15.51271776457472</v>
      </c>
      <c r="G2187" s="3">
        <v>-0.10875485532098228</v>
      </c>
      <c r="H2187">
        <v>425.24412499649048</v>
      </c>
      <c r="I2187" t="s">
        <v>1152</v>
      </c>
      <c r="K2187">
        <v>-4.7168512881935687</v>
      </c>
      <c r="L2187" s="3">
        <v>-0.15947512494983762</v>
      </c>
      <c r="M2187" t="s">
        <v>219</v>
      </c>
      <c r="N2187" t="s">
        <v>163</v>
      </c>
      <c r="O2187" s="1">
        <v>43705.587500000001</v>
      </c>
      <c r="P2187" t="s">
        <v>161</v>
      </c>
      <c r="Q2187">
        <v>5</v>
      </c>
      <c r="R2187" t="s">
        <v>288</v>
      </c>
      <c r="T2187">
        <v>28</v>
      </c>
      <c r="U2187">
        <v>1</v>
      </c>
      <c r="V2187">
        <v>5</v>
      </c>
      <c r="W2187">
        <v>400</v>
      </c>
      <c r="X2187">
        <v>356.17</v>
      </c>
      <c r="Y2187">
        <v>378.64800000000002</v>
      </c>
      <c r="Z2187">
        <v>4.4669800000000004</v>
      </c>
      <c r="AA2187">
        <v>236.08699999999999</v>
      </c>
      <c r="AB2187">
        <v>41</v>
      </c>
      <c r="AC2187">
        <v>44</v>
      </c>
      <c r="AE2187">
        <v>60</v>
      </c>
      <c r="AG2187">
        <v>13723.6</v>
      </c>
      <c r="AH2187">
        <v>1927.5</v>
      </c>
      <c r="AI2187">
        <v>3.42624</v>
      </c>
      <c r="AJ2187">
        <v>0.70588200000000001</v>
      </c>
      <c r="AK2187">
        <v>1760.71</v>
      </c>
      <c r="AL2187">
        <v>0.64480000000000004</v>
      </c>
      <c r="AM2187">
        <v>1.81037</v>
      </c>
      <c r="AN2187">
        <v>4.9434500000000003</v>
      </c>
      <c r="AO2187">
        <v>513.88900000000001</v>
      </c>
      <c r="AP2187">
        <v>13070.3</v>
      </c>
      <c r="AQ2187">
        <v>166.792</v>
      </c>
      <c r="AR2187">
        <v>6.1081900000000001E-2</v>
      </c>
      <c r="AS2187">
        <v>-5.6940499999999998E-2</v>
      </c>
      <c r="AT2187">
        <v>12860.3</v>
      </c>
      <c r="AU2187">
        <v>-1.15184E-2</v>
      </c>
      <c r="AV2187">
        <v>13723.6</v>
      </c>
      <c r="AW2187">
        <v>6848.58</v>
      </c>
      <c r="AX2187">
        <v>65.734899999999996</v>
      </c>
      <c r="AY2187">
        <v>12860.3</v>
      </c>
      <c r="AZ2187">
        <v>0.37023400000000001</v>
      </c>
      <c r="BA2187">
        <v>3.5536299999999999E-3</v>
      </c>
      <c r="BB2187">
        <v>-0.32523999999999997</v>
      </c>
      <c r="BC2187">
        <v>-1.60781</v>
      </c>
    </row>
    <row r="2188" spans="1:56" x14ac:dyDescent="0.35">
      <c r="A2188" t="str">
        <f t="shared" si="196"/>
        <v/>
      </c>
      <c r="B2188" t="str">
        <f>IFERROR(VLOOKUP(R2188,#REF!,3,FALSE),"")</f>
        <v/>
      </c>
      <c r="C2188" t="str">
        <f>IFERROR(VLOOKUP(R2188,#REF!,3,FALSE),"normal")</f>
        <v>normal</v>
      </c>
      <c r="D2188">
        <v>-16.973292955100241</v>
      </c>
      <c r="E2188">
        <v>-11.751995857444424</v>
      </c>
      <c r="F2188">
        <v>-1.018821375728723</v>
      </c>
      <c r="G2188" s="3">
        <v>-0.19178823270112624</v>
      </c>
      <c r="H2188">
        <v>23.420786631342978</v>
      </c>
      <c r="I2188" t="s">
        <v>1163</v>
      </c>
      <c r="K2188">
        <v>-5.3373908577494822</v>
      </c>
      <c r="L2188" s="3">
        <v>-0.33047757872840033</v>
      </c>
      <c r="M2188" t="s">
        <v>219</v>
      </c>
      <c r="N2188" t="s">
        <v>163</v>
      </c>
      <c r="O2188" s="1">
        <v>43705.587500000001</v>
      </c>
      <c r="P2188" t="s">
        <v>161</v>
      </c>
      <c r="Q2188">
        <v>6</v>
      </c>
      <c r="R2188" t="s">
        <v>310</v>
      </c>
      <c r="T2188">
        <v>7</v>
      </c>
      <c r="U2188">
        <v>2051</v>
      </c>
      <c r="V2188">
        <v>5</v>
      </c>
      <c r="W2188">
        <v>30</v>
      </c>
      <c r="X2188">
        <v>49.07</v>
      </c>
      <c r="Y2188">
        <v>38.308599999999998</v>
      </c>
      <c r="Z2188">
        <v>3.04813</v>
      </c>
      <c r="AA2188">
        <v>67.897199999999998</v>
      </c>
      <c r="AB2188">
        <v>23</v>
      </c>
      <c r="AC2188">
        <v>30</v>
      </c>
      <c r="AE2188">
        <v>50</v>
      </c>
      <c r="AG2188">
        <v>1473.79</v>
      </c>
      <c r="AH2188">
        <v>184.667</v>
      </c>
      <c r="AI2188">
        <v>2.2393100000000001</v>
      </c>
      <c r="AJ2188">
        <v>6.7627999999999994E-2</v>
      </c>
      <c r="AK2188">
        <v>119.875</v>
      </c>
      <c r="AL2188">
        <v>4.39002E-2</v>
      </c>
      <c r="AM2188">
        <v>0.89464399999999999</v>
      </c>
      <c r="AN2188">
        <v>2.4429400000000001</v>
      </c>
      <c r="AO2188">
        <v>53.532200000000003</v>
      </c>
      <c r="AP2188">
        <v>1126.52</v>
      </c>
      <c r="AQ2188">
        <v>64.791700000000006</v>
      </c>
      <c r="AR2188">
        <v>2.37278E-2</v>
      </c>
      <c r="AS2188">
        <v>6.8554799999999999E-2</v>
      </c>
      <c r="AT2188">
        <v>916.52</v>
      </c>
      <c r="AU2188">
        <v>2.8062400000000001E-2</v>
      </c>
      <c r="AV2188">
        <v>1473.81</v>
      </c>
      <c r="AW2188">
        <v>3038.91</v>
      </c>
      <c r="AX2188">
        <v>-6.9353499999999997</v>
      </c>
      <c r="AY2188">
        <v>916.53</v>
      </c>
      <c r="AZ2188">
        <v>0.16428300000000001</v>
      </c>
      <c r="BA2188">
        <v>-3.7492500000000002E-4</v>
      </c>
      <c r="BB2188">
        <v>2.6295799999999998</v>
      </c>
      <c r="BC2188">
        <v>6.4238999999999997</v>
      </c>
      <c r="BD2188">
        <v>1.7735000000000001</v>
      </c>
    </row>
    <row r="2189" spans="1:56" x14ac:dyDescent="0.35">
      <c r="A2189" t="str">
        <f t="shared" si="196"/>
        <v/>
      </c>
      <c r="B2189" t="str">
        <f>IFERROR(VLOOKUP(R2189,#REF!,3,FALSE),"")</f>
        <v/>
      </c>
      <c r="C2189" t="str">
        <f>IFERROR(VLOOKUP(R2189,#REF!,3,FALSE),"normal")</f>
        <v>normal</v>
      </c>
      <c r="D2189">
        <v>-1.1981107040981414</v>
      </c>
      <c r="E2189">
        <v>-11.896671498509892</v>
      </c>
      <c r="F2189">
        <v>-1.0309603110797516</v>
      </c>
      <c r="G2189" s="3">
        <v>-0.20135291717551149</v>
      </c>
      <c r="H2189">
        <v>73.099927069405624</v>
      </c>
      <c r="I2189" t="s">
        <v>1164</v>
      </c>
      <c r="K2189">
        <v>-5.690070333474968</v>
      </c>
      <c r="L2189" s="3">
        <v>-5.9022256150098144E-2</v>
      </c>
      <c r="M2189" t="s">
        <v>219</v>
      </c>
      <c r="N2189" t="s">
        <v>163</v>
      </c>
      <c r="O2189" s="1">
        <v>43705.587500000001</v>
      </c>
      <c r="P2189" t="s">
        <v>161</v>
      </c>
      <c r="Q2189">
        <v>6</v>
      </c>
      <c r="R2189" t="s">
        <v>310</v>
      </c>
      <c r="T2189">
        <v>8</v>
      </c>
      <c r="U2189">
        <v>3</v>
      </c>
      <c r="V2189">
        <v>5</v>
      </c>
      <c r="W2189">
        <v>70</v>
      </c>
      <c r="X2189">
        <v>82.27</v>
      </c>
      <c r="Y2189">
        <v>85.913300000000007</v>
      </c>
      <c r="Z2189">
        <v>3.04745</v>
      </c>
      <c r="AA2189">
        <v>67.933499999999995</v>
      </c>
      <c r="AB2189">
        <v>23</v>
      </c>
      <c r="AC2189">
        <v>30</v>
      </c>
      <c r="AE2189">
        <v>50</v>
      </c>
      <c r="AG2189">
        <v>1782.55</v>
      </c>
      <c r="AH2189">
        <v>329.75</v>
      </c>
      <c r="AI2189">
        <v>1.7754399999999999</v>
      </c>
      <c r="AJ2189">
        <v>0.12076000000000001</v>
      </c>
      <c r="AK2189">
        <v>264.95800000000003</v>
      </c>
      <c r="AL2189">
        <v>9.7032099999999996E-2</v>
      </c>
      <c r="AM2189">
        <v>1.17944</v>
      </c>
      <c r="AN2189">
        <v>3.2205900000000001</v>
      </c>
      <c r="AO2189">
        <v>149.23599999999999</v>
      </c>
      <c r="AP2189">
        <v>1126.52</v>
      </c>
      <c r="AQ2189">
        <v>64.791700000000006</v>
      </c>
      <c r="AR2189">
        <v>2.37278E-2</v>
      </c>
      <c r="AS2189">
        <v>6.8554799999999999E-2</v>
      </c>
      <c r="AT2189">
        <v>916.52</v>
      </c>
      <c r="AU2189">
        <v>2.12864E-2</v>
      </c>
      <c r="AV2189">
        <v>1782.57</v>
      </c>
      <c r="AW2189">
        <v>3037.31</v>
      </c>
      <c r="AX2189">
        <v>-6.9353499999999997</v>
      </c>
      <c r="AY2189">
        <v>916.53</v>
      </c>
      <c r="AZ2189">
        <v>0.16419700000000001</v>
      </c>
      <c r="BA2189">
        <v>-3.7492500000000002E-4</v>
      </c>
      <c r="BB2189">
        <v>1.16856</v>
      </c>
      <c r="BC2189">
        <v>3.7634500000000002</v>
      </c>
    </row>
    <row r="2190" spans="1:56" x14ac:dyDescent="0.35">
      <c r="A2190" t="str">
        <f t="shared" si="196"/>
        <v/>
      </c>
      <c r="B2190" t="str">
        <f>IFERROR(VLOOKUP(R2190,#REF!,3,FALSE),"")</f>
        <v/>
      </c>
      <c r="C2190" t="str">
        <f>IFERROR(VLOOKUP(R2190,#REF!,3,FALSE),"normal")</f>
        <v>normal</v>
      </c>
      <c r="D2190">
        <v>8.7442114951586234</v>
      </c>
      <c r="E2190">
        <v>-11.504937245704152</v>
      </c>
      <c r="F2190">
        <v>-1.0367788706093926</v>
      </c>
      <c r="G2190" s="3">
        <v>-0.15311663872836578</v>
      </c>
      <c r="H2190">
        <v>171.06477433241409</v>
      </c>
      <c r="I2190" t="s">
        <v>1165</v>
      </c>
      <c r="K2190">
        <v>-5.7269274956871374</v>
      </c>
      <c r="L2190" s="3">
        <v>-3.6201591245407214E-2</v>
      </c>
      <c r="M2190" t="s">
        <v>219</v>
      </c>
      <c r="N2190" t="s">
        <v>163</v>
      </c>
      <c r="O2190" s="1">
        <v>43705.587500000001</v>
      </c>
      <c r="P2190" t="s">
        <v>161</v>
      </c>
      <c r="Q2190">
        <v>6</v>
      </c>
      <c r="R2190" t="s">
        <v>310</v>
      </c>
      <c r="T2190">
        <v>9</v>
      </c>
      <c r="U2190">
        <v>1</v>
      </c>
      <c r="V2190">
        <v>5</v>
      </c>
      <c r="W2190">
        <v>150</v>
      </c>
      <c r="X2190">
        <v>148.66999999999999</v>
      </c>
      <c r="Y2190">
        <v>169.548</v>
      </c>
      <c r="Z2190">
        <v>3.0471300000000001</v>
      </c>
      <c r="AA2190">
        <v>67.950900000000004</v>
      </c>
      <c r="AB2190">
        <v>23</v>
      </c>
      <c r="AC2190">
        <v>30</v>
      </c>
      <c r="AE2190">
        <v>50</v>
      </c>
      <c r="AG2190">
        <v>2091.87</v>
      </c>
      <c r="AH2190">
        <v>584.58299999999997</v>
      </c>
      <c r="AI2190">
        <v>2.7649499999999998</v>
      </c>
      <c r="AJ2190">
        <v>0.214084</v>
      </c>
      <c r="AK2190">
        <v>519.79200000000003</v>
      </c>
      <c r="AL2190">
        <v>0.190356</v>
      </c>
      <c r="AM2190">
        <v>1.2803899999999999</v>
      </c>
      <c r="AN2190">
        <v>3.4962800000000001</v>
      </c>
      <c r="AO2190">
        <v>187.99299999999999</v>
      </c>
      <c r="AP2190">
        <v>1126.52</v>
      </c>
      <c r="AQ2190">
        <v>64.791700000000006</v>
      </c>
      <c r="AR2190">
        <v>2.37278E-2</v>
      </c>
      <c r="AS2190">
        <v>6.8554799999999999E-2</v>
      </c>
      <c r="AT2190">
        <v>916.52</v>
      </c>
      <c r="AU2190">
        <v>1.9607900000000001E-2</v>
      </c>
      <c r="AV2190">
        <v>2091.89</v>
      </c>
      <c r="AW2190">
        <v>3036.55</v>
      </c>
      <c r="AX2190">
        <v>-6.9353499999999997</v>
      </c>
      <c r="AY2190">
        <v>916.53</v>
      </c>
      <c r="AZ2190">
        <v>0.164156</v>
      </c>
      <c r="BA2190">
        <v>-3.7492500000000002E-4</v>
      </c>
      <c r="BB2190">
        <v>1.89211</v>
      </c>
      <c r="BC2190">
        <v>6.6153300000000002</v>
      </c>
    </row>
    <row r="2191" spans="1:56" x14ac:dyDescent="0.35">
      <c r="A2191" t="str">
        <f t="shared" si="196"/>
        <v/>
      </c>
      <c r="B2191" t="str">
        <f>IFERROR(VLOOKUP(R2191,#REF!,3,FALSE),"")</f>
        <v/>
      </c>
      <c r="C2191" t="str">
        <f>IFERROR(VLOOKUP(R2191,#REF!,3,FALSE),"normal")</f>
        <v>normal</v>
      </c>
      <c r="D2191">
        <v>90.319777287710167</v>
      </c>
      <c r="E2191">
        <v>-12.013182911292375</v>
      </c>
      <c r="F2191">
        <v>-1.0530884983689353</v>
      </c>
      <c r="G2191" s="3">
        <v>-0.21002934803690795</v>
      </c>
      <c r="H2191">
        <v>447.94452087486309</v>
      </c>
      <c r="I2191" t="s">
        <v>1166</v>
      </c>
      <c r="K2191">
        <v>-5.8588154935833163</v>
      </c>
      <c r="L2191" s="3">
        <v>2.7200141115380667E-2</v>
      </c>
      <c r="M2191" t="s">
        <v>219</v>
      </c>
      <c r="N2191" t="s">
        <v>163</v>
      </c>
      <c r="O2191" s="1">
        <v>43705.587500000001</v>
      </c>
      <c r="P2191" t="s">
        <v>161</v>
      </c>
      <c r="Q2191">
        <v>6</v>
      </c>
      <c r="R2191" t="s">
        <v>310</v>
      </c>
      <c r="T2191">
        <v>10</v>
      </c>
      <c r="U2191">
        <v>3</v>
      </c>
      <c r="V2191">
        <v>5</v>
      </c>
      <c r="W2191">
        <v>400</v>
      </c>
      <c r="X2191">
        <v>356.17</v>
      </c>
      <c r="Y2191">
        <v>398.86099999999999</v>
      </c>
      <c r="Z2191">
        <v>3.0409600000000001</v>
      </c>
      <c r="AA2191">
        <v>67.994100000000003</v>
      </c>
      <c r="AB2191">
        <v>23</v>
      </c>
      <c r="AC2191">
        <v>29.75</v>
      </c>
      <c r="AE2191">
        <v>50</v>
      </c>
      <c r="AG2191">
        <v>2401.31</v>
      </c>
      <c r="AH2191">
        <v>1280.92</v>
      </c>
      <c r="AI2191">
        <v>5.0726599999999999</v>
      </c>
      <c r="AJ2191">
        <v>0.46909299999999998</v>
      </c>
      <c r="AK2191">
        <v>1216.1199999999999</v>
      </c>
      <c r="AL2191">
        <v>0.44536500000000001</v>
      </c>
      <c r="AM2191">
        <v>1.2504299999999999</v>
      </c>
      <c r="AN2191">
        <v>3.41445</v>
      </c>
      <c r="AO2191">
        <v>239.74100000000001</v>
      </c>
      <c r="AP2191">
        <v>1126.52</v>
      </c>
      <c r="AQ2191">
        <v>64.791700000000006</v>
      </c>
      <c r="AR2191">
        <v>2.37278E-2</v>
      </c>
      <c r="AS2191">
        <v>6.8554799999999999E-2</v>
      </c>
      <c r="AT2191">
        <v>916.52</v>
      </c>
      <c r="AU2191">
        <v>2.00778E-2</v>
      </c>
      <c r="AV2191">
        <v>2401.33</v>
      </c>
      <c r="AW2191">
        <v>3021.95</v>
      </c>
      <c r="AX2191">
        <v>-6.9353499999999997</v>
      </c>
      <c r="AY2191">
        <v>916.53</v>
      </c>
      <c r="AZ2191">
        <v>0.16336600000000001</v>
      </c>
      <c r="BA2191">
        <v>-3.7492500000000002E-4</v>
      </c>
      <c r="BB2191">
        <v>5.6309500000000003</v>
      </c>
      <c r="BC2191">
        <v>19.226600000000001</v>
      </c>
    </row>
    <row r="2192" spans="1:56" x14ac:dyDescent="0.35">
      <c r="A2192" t="str">
        <f t="shared" si="196"/>
        <v/>
      </c>
      <c r="B2192" t="str">
        <f>IFERROR(VLOOKUP(R2192,#REF!,3,FALSE),"")</f>
        <v/>
      </c>
      <c r="C2192" t="str">
        <f>IFERROR(VLOOKUP(R2192,#REF!,3,FALSE),"normal")</f>
        <v>normal</v>
      </c>
      <c r="D2192" t="s">
        <v>139</v>
      </c>
      <c r="E2192" t="s">
        <v>139</v>
      </c>
      <c r="F2192">
        <v>-5.4902110101905173</v>
      </c>
      <c r="G2192" s="3" t="s">
        <v>139</v>
      </c>
      <c r="H2192" t="s">
        <v>139</v>
      </c>
      <c r="I2192" t="s">
        <v>1167</v>
      </c>
      <c r="K2192" t="s">
        <v>139</v>
      </c>
      <c r="L2192" s="3" t="s">
        <v>139</v>
      </c>
      <c r="M2192" t="s">
        <v>219</v>
      </c>
      <c r="N2192" t="s">
        <v>163</v>
      </c>
      <c r="O2192" s="1">
        <v>43705.587500000001</v>
      </c>
      <c r="P2192" t="s">
        <v>161</v>
      </c>
      <c r="Q2192">
        <v>6</v>
      </c>
      <c r="R2192" t="s">
        <v>310</v>
      </c>
      <c r="T2192">
        <v>16</v>
      </c>
      <c r="U2192">
        <v>144</v>
      </c>
      <c r="V2192">
        <v>20</v>
      </c>
      <c r="W2192">
        <v>0</v>
      </c>
      <c r="X2192">
        <v>0</v>
      </c>
      <c r="Y2192">
        <v>-5.4902100000000003</v>
      </c>
      <c r="Z2192">
        <v>2.88896</v>
      </c>
      <c r="AA2192">
        <v>77.569299999999998</v>
      </c>
      <c r="AB2192">
        <v>23</v>
      </c>
      <c r="AC2192">
        <v>29</v>
      </c>
      <c r="AE2192">
        <v>20</v>
      </c>
      <c r="AG2192">
        <v>5621.18</v>
      </c>
      <c r="AH2192">
        <v>61.708300000000001</v>
      </c>
      <c r="AI2192">
        <v>0.99909400000000004</v>
      </c>
      <c r="AJ2192">
        <v>2.25986E-2</v>
      </c>
      <c r="AK2192">
        <v>0</v>
      </c>
      <c r="AL2192">
        <v>0</v>
      </c>
      <c r="AO2192">
        <v>0</v>
      </c>
      <c r="AP2192">
        <v>5591.18</v>
      </c>
      <c r="AQ2192">
        <v>61.708300000000001</v>
      </c>
      <c r="AR2192">
        <v>2.25986E-2</v>
      </c>
      <c r="AS2192">
        <v>0.84250899999999995</v>
      </c>
      <c r="AT2192">
        <v>5381.18</v>
      </c>
      <c r="AV2192">
        <v>5621.19</v>
      </c>
      <c r="AW2192">
        <v>2576.83</v>
      </c>
      <c r="AX2192">
        <v>-30.969200000000001</v>
      </c>
      <c r="AY2192">
        <v>5381.19</v>
      </c>
      <c r="AZ2192">
        <v>0.13930300000000001</v>
      </c>
      <c r="BA2192">
        <v>-1.6741900000000001E-3</v>
      </c>
      <c r="BC2192">
        <v>1.22709</v>
      </c>
    </row>
    <row r="2193" spans="1:56" x14ac:dyDescent="0.35">
      <c r="A2193" t="str">
        <f t="shared" si="196"/>
        <v/>
      </c>
      <c r="B2193" t="str">
        <f>IFERROR(VLOOKUP(R2193,#REF!,3,FALSE),"")</f>
        <v/>
      </c>
      <c r="C2193" t="str">
        <f>IFERROR(VLOOKUP(R2193,#REF!,3,FALSE),"normal")</f>
        <v>normal</v>
      </c>
      <c r="D2193" t="s">
        <v>139</v>
      </c>
      <c r="E2193" t="s">
        <v>139</v>
      </c>
      <c r="F2193">
        <v>-6.7046165788433916</v>
      </c>
      <c r="G2193" s="3" t="s">
        <v>139</v>
      </c>
      <c r="H2193">
        <v>120.00403578395104</v>
      </c>
      <c r="I2193" t="s">
        <v>1168</v>
      </c>
      <c r="K2193" t="s">
        <v>139</v>
      </c>
      <c r="L2193" s="3" t="s">
        <v>139</v>
      </c>
      <c r="M2193" t="s">
        <v>219</v>
      </c>
      <c r="N2193" t="s">
        <v>163</v>
      </c>
      <c r="O2193" s="1">
        <v>43705.587500000001</v>
      </c>
      <c r="P2193" t="s">
        <v>161</v>
      </c>
      <c r="Q2193">
        <v>6</v>
      </c>
      <c r="R2193" t="s">
        <v>310</v>
      </c>
      <c r="T2193">
        <v>17</v>
      </c>
      <c r="U2193">
        <v>1</v>
      </c>
      <c r="V2193">
        <v>5</v>
      </c>
      <c r="W2193">
        <v>150</v>
      </c>
      <c r="X2193">
        <v>148.66999999999999</v>
      </c>
      <c r="Y2193">
        <v>118.94</v>
      </c>
      <c r="Z2193">
        <v>2.8599100000000002</v>
      </c>
      <c r="AA2193">
        <v>80.882900000000006</v>
      </c>
      <c r="AB2193">
        <v>23</v>
      </c>
      <c r="AC2193">
        <v>29</v>
      </c>
      <c r="AE2193">
        <v>20</v>
      </c>
      <c r="AG2193">
        <v>5930.86</v>
      </c>
      <c r="AH2193">
        <v>421.04199999999997</v>
      </c>
      <c r="AI2193">
        <v>5.5675999999999997</v>
      </c>
      <c r="AJ2193">
        <v>0.154192</v>
      </c>
      <c r="AK2193">
        <v>359.33300000000003</v>
      </c>
      <c r="AL2193">
        <v>0.13159399999999999</v>
      </c>
      <c r="AM2193">
        <v>0.88514000000000004</v>
      </c>
      <c r="AN2193">
        <v>2.4169900000000002</v>
      </c>
      <c r="AO2193">
        <v>64.540099999999995</v>
      </c>
      <c r="AP2193">
        <v>5591.18</v>
      </c>
      <c r="AQ2193">
        <v>61.708300000000001</v>
      </c>
      <c r="AR2193">
        <v>2.25986E-2</v>
      </c>
      <c r="AS2193">
        <v>0.84250899999999995</v>
      </c>
      <c r="AT2193">
        <v>5381.18</v>
      </c>
      <c r="AU2193">
        <v>0.348578</v>
      </c>
      <c r="AV2193">
        <v>5930.88</v>
      </c>
      <c r="AW2193">
        <v>2438.4899999999998</v>
      </c>
      <c r="AX2193">
        <v>-30.969200000000001</v>
      </c>
      <c r="AY2193">
        <v>5381.19</v>
      </c>
      <c r="AZ2193">
        <v>0.131825</v>
      </c>
      <c r="BA2193">
        <v>-1.6741900000000001E-3</v>
      </c>
      <c r="BB2193">
        <v>9.0175099999999997</v>
      </c>
      <c r="BC2193">
        <v>21.795200000000001</v>
      </c>
    </row>
    <row r="2194" spans="1:56" x14ac:dyDescent="0.35">
      <c r="A2194" t="str">
        <f t="shared" si="196"/>
        <v/>
      </c>
      <c r="B2194" t="str">
        <f>IFERROR(VLOOKUP(R2194,#REF!,3,FALSE),"")</f>
        <v/>
      </c>
      <c r="C2194" t="str">
        <f>IFERROR(VLOOKUP(R2194,#REF!,3,FALSE),"normal")</f>
        <v>normal</v>
      </c>
      <c r="D2194" t="s">
        <v>139</v>
      </c>
      <c r="E2194" t="s">
        <v>139</v>
      </c>
      <c r="F2194">
        <v>-7.8867913900057038</v>
      </c>
      <c r="G2194" s="3" t="s">
        <v>139</v>
      </c>
      <c r="H2194">
        <v>318.34011848274702</v>
      </c>
      <c r="I2194" t="s">
        <v>1169</v>
      </c>
      <c r="K2194" t="s">
        <v>139</v>
      </c>
      <c r="L2194" s="3" t="s">
        <v>139</v>
      </c>
      <c r="M2194" t="s">
        <v>219</v>
      </c>
      <c r="N2194" t="s">
        <v>163</v>
      </c>
      <c r="O2194" s="1">
        <v>43705.587500000001</v>
      </c>
      <c r="P2194" t="s">
        <v>161</v>
      </c>
      <c r="Q2194">
        <v>6</v>
      </c>
      <c r="R2194" t="s">
        <v>310</v>
      </c>
      <c r="T2194">
        <v>18</v>
      </c>
      <c r="U2194">
        <v>1</v>
      </c>
      <c r="V2194">
        <v>5</v>
      </c>
      <c r="W2194">
        <v>400</v>
      </c>
      <c r="X2194">
        <v>356.17</v>
      </c>
      <c r="Y2194">
        <v>283.45800000000003</v>
      </c>
      <c r="Z2194">
        <v>2.8404199999999999</v>
      </c>
      <c r="AA2194">
        <v>84.110100000000003</v>
      </c>
      <c r="AB2194">
        <v>23</v>
      </c>
      <c r="AC2194">
        <v>29</v>
      </c>
      <c r="AE2194">
        <v>20</v>
      </c>
      <c r="AG2194">
        <v>6240.98</v>
      </c>
      <c r="AH2194">
        <v>889.25</v>
      </c>
      <c r="AI2194">
        <v>5.2274399999999996</v>
      </c>
      <c r="AJ2194">
        <v>0.325658</v>
      </c>
      <c r="AK2194">
        <v>827.54200000000003</v>
      </c>
      <c r="AL2194">
        <v>0.30305900000000002</v>
      </c>
      <c r="AM2194">
        <v>0.85088399999999997</v>
      </c>
      <c r="AN2194">
        <v>2.3234499999999998</v>
      </c>
      <c r="AO2194">
        <v>158.30699999999999</v>
      </c>
      <c r="AP2194">
        <v>5591.18</v>
      </c>
      <c r="AQ2194">
        <v>61.708300000000001</v>
      </c>
      <c r="AR2194">
        <v>2.25986E-2</v>
      </c>
      <c r="AS2194">
        <v>0.84250899999999995</v>
      </c>
      <c r="AT2194">
        <v>5381.18</v>
      </c>
      <c r="AU2194">
        <v>0.36261199999999999</v>
      </c>
      <c r="AV2194">
        <v>6241</v>
      </c>
      <c r="AW2194">
        <v>2305.15</v>
      </c>
      <c r="AX2194">
        <v>-30.969200000000001</v>
      </c>
      <c r="AY2194">
        <v>5381.19</v>
      </c>
      <c r="AZ2194">
        <v>0.12461700000000001</v>
      </c>
      <c r="BA2194">
        <v>-1.6741900000000001E-3</v>
      </c>
      <c r="BB2194">
        <v>9.1319199999999991</v>
      </c>
      <c r="BC2194">
        <v>21.217500000000001</v>
      </c>
    </row>
    <row r="2195" spans="1:56" x14ac:dyDescent="0.35">
      <c r="A2195" t="str">
        <f t="shared" si="196"/>
        <v/>
      </c>
      <c r="B2195" t="str">
        <f>IFERROR(VLOOKUP(R2195,#REF!,3,FALSE),"")</f>
        <v/>
      </c>
      <c r="C2195" t="str">
        <f>IFERROR(VLOOKUP(R2195,#REF!,3,FALSE),"normal")</f>
        <v>normal</v>
      </c>
      <c r="D2195" t="s">
        <v>139</v>
      </c>
      <c r="E2195" t="s">
        <v>139</v>
      </c>
      <c r="F2195">
        <v>-91.31802335545369</v>
      </c>
      <c r="G2195" s="3" t="s">
        <v>139</v>
      </c>
      <c r="H2195" t="s">
        <v>139</v>
      </c>
      <c r="I2195" t="s">
        <v>1170</v>
      </c>
      <c r="K2195" t="s">
        <v>139</v>
      </c>
      <c r="L2195" s="3" t="s">
        <v>139</v>
      </c>
      <c r="M2195" t="s">
        <v>219</v>
      </c>
      <c r="N2195" t="s">
        <v>163</v>
      </c>
      <c r="O2195" s="1">
        <v>43705.587500000001</v>
      </c>
      <c r="P2195" t="s">
        <v>161</v>
      </c>
      <c r="Q2195">
        <v>6</v>
      </c>
      <c r="R2195" t="s">
        <v>310</v>
      </c>
      <c r="T2195">
        <v>26</v>
      </c>
      <c r="U2195">
        <v>272</v>
      </c>
      <c r="V2195">
        <v>30</v>
      </c>
      <c r="W2195">
        <v>0</v>
      </c>
      <c r="X2195">
        <v>0</v>
      </c>
      <c r="Y2195">
        <v>-91.317999999999998</v>
      </c>
      <c r="Z2195">
        <v>4.6096300000000001</v>
      </c>
      <c r="AA2195">
        <v>50.900300000000001</v>
      </c>
      <c r="AB2195">
        <v>41</v>
      </c>
      <c r="AC2195">
        <v>42</v>
      </c>
      <c r="AE2195">
        <v>60</v>
      </c>
      <c r="AG2195">
        <v>13100.7</v>
      </c>
      <c r="AH2195">
        <v>-370.04199999999997</v>
      </c>
      <c r="AI2195">
        <v>8.1319499999999998</v>
      </c>
      <c r="AJ2195">
        <v>-0.135515</v>
      </c>
      <c r="AK2195">
        <v>0</v>
      </c>
      <c r="AL2195">
        <v>0</v>
      </c>
      <c r="AO2195">
        <v>0</v>
      </c>
      <c r="AP2195">
        <v>13070.7</v>
      </c>
      <c r="AQ2195">
        <v>-370.04199999999997</v>
      </c>
      <c r="AR2195">
        <v>-0.135515</v>
      </c>
      <c r="AS2195">
        <v>20.4773</v>
      </c>
      <c r="AT2195">
        <v>12860.7</v>
      </c>
      <c r="AV2195">
        <v>13100.7</v>
      </c>
      <c r="AW2195">
        <v>5052.6400000000003</v>
      </c>
      <c r="AX2195">
        <v>47.753300000000003</v>
      </c>
      <c r="AY2195">
        <v>12860.7</v>
      </c>
      <c r="AZ2195">
        <v>0.27314500000000003</v>
      </c>
      <c r="BA2195">
        <v>2.5815399999999998E-3</v>
      </c>
      <c r="BC2195">
        <v>13.9474</v>
      </c>
    </row>
    <row r="2196" spans="1:56" x14ac:dyDescent="0.35">
      <c r="A2196" t="str">
        <f t="shared" si="196"/>
        <v/>
      </c>
      <c r="B2196" t="str">
        <f>IFERROR(VLOOKUP(R2196,#REF!,3,FALSE),"")</f>
        <v/>
      </c>
      <c r="C2196" t="str">
        <f>IFERROR(VLOOKUP(R2196,#REF!,3,FALSE),"normal")</f>
        <v>normal</v>
      </c>
      <c r="D2196">
        <v>22.047332881516496</v>
      </c>
      <c r="E2196">
        <v>-92.658843374084725</v>
      </c>
      <c r="F2196">
        <v>-86.70361550119074</v>
      </c>
      <c r="G2196" s="3">
        <v>-0.40884406313225635</v>
      </c>
      <c r="H2196">
        <v>185.65816909934759</v>
      </c>
      <c r="I2196" t="s">
        <v>1171</v>
      </c>
      <c r="K2196">
        <v>-51.723516074779603</v>
      </c>
      <c r="L2196" s="3">
        <v>2.6475253616843254E-2</v>
      </c>
      <c r="M2196" t="s">
        <v>219</v>
      </c>
      <c r="N2196" t="s">
        <v>163</v>
      </c>
      <c r="O2196" s="1">
        <v>43705.587500000001</v>
      </c>
      <c r="P2196" t="s">
        <v>161</v>
      </c>
      <c r="Q2196">
        <v>6</v>
      </c>
      <c r="R2196" t="s">
        <v>310</v>
      </c>
      <c r="T2196">
        <v>27</v>
      </c>
      <c r="U2196">
        <v>1</v>
      </c>
      <c r="V2196">
        <v>5</v>
      </c>
      <c r="W2196">
        <v>150</v>
      </c>
      <c r="X2196">
        <v>148.66999999999999</v>
      </c>
      <c r="Y2196">
        <v>184.012</v>
      </c>
      <c r="Z2196">
        <v>4.8499499999999998</v>
      </c>
      <c r="AA2196">
        <v>50.466200000000001</v>
      </c>
      <c r="AB2196">
        <v>41</v>
      </c>
      <c r="AC2196">
        <v>43</v>
      </c>
      <c r="AE2196">
        <v>60</v>
      </c>
      <c r="AG2196">
        <v>13413.3</v>
      </c>
      <c r="AH2196">
        <v>942.91700000000003</v>
      </c>
      <c r="AI2196">
        <v>8.1128800000000005</v>
      </c>
      <c r="AJ2196">
        <v>0.34531200000000001</v>
      </c>
      <c r="AK2196">
        <v>1312.96</v>
      </c>
      <c r="AL2196">
        <v>0.480827</v>
      </c>
      <c r="AM2196">
        <v>3.2341899999999999</v>
      </c>
      <c r="AN2196">
        <v>8.8313600000000001</v>
      </c>
      <c r="AO2196">
        <v>161.83600000000001</v>
      </c>
      <c r="AP2196">
        <v>13070.7</v>
      </c>
      <c r="AQ2196">
        <v>-370.04199999999997</v>
      </c>
      <c r="AR2196">
        <v>-0.135515</v>
      </c>
      <c r="AS2196">
        <v>20.4773</v>
      </c>
      <c r="AT2196">
        <v>12860.7</v>
      </c>
      <c r="AU2196">
        <v>2.3187099999999998</v>
      </c>
      <c r="AV2196">
        <v>13413.3</v>
      </c>
      <c r="AW2196">
        <v>5260.06</v>
      </c>
      <c r="AX2196">
        <v>47.753300000000003</v>
      </c>
      <c r="AY2196">
        <v>12860.7</v>
      </c>
      <c r="AZ2196">
        <v>0.28435899999999997</v>
      </c>
      <c r="BA2196">
        <v>2.5815399999999998E-3</v>
      </c>
      <c r="BB2196">
        <v>3.0676800000000002</v>
      </c>
      <c r="BC2196">
        <v>27.091799999999999</v>
      </c>
    </row>
    <row r="2197" spans="1:56" x14ac:dyDescent="0.35">
      <c r="A2197" t="str">
        <f t="shared" si="196"/>
        <v/>
      </c>
      <c r="B2197" t="str">
        <f>IFERROR(VLOOKUP(R2197,#REF!,3,FALSE),"")</f>
        <v/>
      </c>
      <c r="C2197" t="str">
        <f>IFERROR(VLOOKUP(R2197,#REF!,3,FALSE),"normal")</f>
        <v>normal</v>
      </c>
      <c r="D2197">
        <v>193.28883482071143</v>
      </c>
      <c r="E2197">
        <v>-89.755046313655811</v>
      </c>
      <c r="F2197">
        <v>-83.827417872502963</v>
      </c>
      <c r="G2197" s="3">
        <v>-0.3957271277846855</v>
      </c>
      <c r="H2197">
        <v>583.57413594631782</v>
      </c>
      <c r="I2197" t="s">
        <v>1172</v>
      </c>
      <c r="K2197">
        <v>-55.768943306511495</v>
      </c>
      <c r="L2197" s="3">
        <v>6.7377443567150044E-2</v>
      </c>
      <c r="M2197" t="s">
        <v>219</v>
      </c>
      <c r="N2197" t="s">
        <v>163</v>
      </c>
      <c r="O2197" s="1">
        <v>43705.587500000001</v>
      </c>
      <c r="P2197" t="s">
        <v>161</v>
      </c>
      <c r="Q2197">
        <v>6</v>
      </c>
      <c r="R2197" t="s">
        <v>310</v>
      </c>
      <c r="T2197">
        <v>28</v>
      </c>
      <c r="U2197">
        <v>1</v>
      </c>
      <c r="V2197">
        <v>5</v>
      </c>
      <c r="W2197">
        <v>400</v>
      </c>
      <c r="X2197">
        <v>356.17</v>
      </c>
      <c r="Y2197">
        <v>519.62900000000002</v>
      </c>
      <c r="Z2197">
        <v>5.0269399999999997</v>
      </c>
      <c r="AA2197">
        <v>51.353400000000001</v>
      </c>
      <c r="AB2197">
        <v>41</v>
      </c>
      <c r="AC2197">
        <v>44</v>
      </c>
      <c r="AE2197">
        <v>60</v>
      </c>
      <c r="AG2197">
        <v>13724</v>
      </c>
      <c r="AH2197">
        <v>2663.5</v>
      </c>
      <c r="AI2197">
        <v>4.2528800000000002</v>
      </c>
      <c r="AJ2197">
        <v>0.97541800000000001</v>
      </c>
      <c r="AK2197">
        <v>3033.54</v>
      </c>
      <c r="AL2197">
        <v>1.11093</v>
      </c>
      <c r="AM2197">
        <v>3.11911</v>
      </c>
      <c r="AN2197">
        <v>8.5171200000000002</v>
      </c>
      <c r="AO2197">
        <v>713.29200000000003</v>
      </c>
      <c r="AP2197">
        <v>13070.7</v>
      </c>
      <c r="AQ2197">
        <v>-370.04199999999997</v>
      </c>
      <c r="AR2197">
        <v>-0.135515</v>
      </c>
      <c r="AS2197">
        <v>20.4773</v>
      </c>
      <c r="AT2197">
        <v>12860.7</v>
      </c>
      <c r="AU2197">
        <v>2.4042599999999998</v>
      </c>
      <c r="AV2197">
        <v>13724</v>
      </c>
      <c r="AW2197">
        <v>5394.14</v>
      </c>
      <c r="AX2197">
        <v>47.753300000000003</v>
      </c>
      <c r="AY2197">
        <v>12860.7</v>
      </c>
      <c r="AZ2197">
        <v>0.29160700000000001</v>
      </c>
      <c r="BA2197">
        <v>2.5815399999999998E-3</v>
      </c>
      <c r="BB2197">
        <v>0.19114700000000001</v>
      </c>
      <c r="BC2197">
        <v>1.62802</v>
      </c>
    </row>
    <row r="2198" spans="1:56" x14ac:dyDescent="0.35">
      <c r="A2198" t="str">
        <f t="shared" si="196"/>
        <v/>
      </c>
      <c r="B2198" t="str">
        <f>IFERROR(VLOOKUP(R2198,#REF!,3,FALSE),"")</f>
        <v/>
      </c>
      <c r="C2198" t="str">
        <f>IFERROR(VLOOKUP(R2198,#REF!,3,FALSE),"normal")</f>
        <v>normal</v>
      </c>
      <c r="D2198">
        <v>-17.620708516011053</v>
      </c>
      <c r="E2198">
        <v>-13.053892943349078</v>
      </c>
      <c r="F2198">
        <v>-3.713227084961483</v>
      </c>
      <c r="G2198" s="3">
        <v>-0.10167112836939378</v>
      </c>
      <c r="H2198">
        <v>24.490075402486244</v>
      </c>
      <c r="I2198" t="s">
        <v>1073</v>
      </c>
      <c r="K2198">
        <v>-10.064220541845927</v>
      </c>
      <c r="L2198" s="3">
        <v>-0.25379891266523175</v>
      </c>
      <c r="M2198" t="s">
        <v>219</v>
      </c>
      <c r="N2198" t="s">
        <v>163</v>
      </c>
      <c r="O2198" s="1">
        <v>43705.587500000001</v>
      </c>
      <c r="P2198" t="s">
        <v>161</v>
      </c>
      <c r="Q2198">
        <v>7</v>
      </c>
      <c r="R2198" t="s">
        <v>220</v>
      </c>
      <c r="T2198">
        <v>7</v>
      </c>
      <c r="U2198">
        <v>2051</v>
      </c>
      <c r="V2198">
        <v>5</v>
      </c>
      <c r="W2198">
        <v>30</v>
      </c>
      <c r="X2198">
        <v>49.07</v>
      </c>
      <c r="Y2198">
        <v>40.057600000000001</v>
      </c>
      <c r="Z2198">
        <v>2.8662399999999999</v>
      </c>
      <c r="AA2198">
        <v>172.56</v>
      </c>
      <c r="AB2198">
        <v>23</v>
      </c>
      <c r="AC2198">
        <v>29</v>
      </c>
      <c r="AE2198">
        <v>50</v>
      </c>
      <c r="AG2198">
        <v>1474.23</v>
      </c>
      <c r="AH2198">
        <v>287.375</v>
      </c>
      <c r="AI2198">
        <v>1.7398800000000001</v>
      </c>
      <c r="AJ2198">
        <v>0.105241</v>
      </c>
      <c r="AK2198">
        <v>125.458</v>
      </c>
      <c r="AL2198">
        <v>4.5944899999999997E-2</v>
      </c>
      <c r="AM2198">
        <v>0.93631399999999998</v>
      </c>
      <c r="AN2198">
        <v>2.5567199999999999</v>
      </c>
      <c r="AO2198">
        <v>72.107600000000005</v>
      </c>
      <c r="AP2198">
        <v>1126.95</v>
      </c>
      <c r="AQ2198">
        <v>161.917</v>
      </c>
      <c r="AR2198">
        <v>5.9296599999999998E-2</v>
      </c>
      <c r="AS2198">
        <v>0.22003800000000001</v>
      </c>
      <c r="AT2198">
        <v>916.95</v>
      </c>
      <c r="AU2198">
        <v>8.60625E-2</v>
      </c>
      <c r="AV2198">
        <v>1474.25</v>
      </c>
      <c r="AW2198">
        <v>3882.28</v>
      </c>
      <c r="AX2198">
        <v>-8.8941999999999997</v>
      </c>
      <c r="AY2198">
        <v>916.97</v>
      </c>
      <c r="AZ2198">
        <v>0.20987600000000001</v>
      </c>
      <c r="BA2198">
        <v>-4.8082000000000002E-4</v>
      </c>
      <c r="BB2198">
        <v>0.56716999999999995</v>
      </c>
      <c r="BC2198">
        <v>1.4500999999999999</v>
      </c>
      <c r="BD2198">
        <v>1.1818299999999999</v>
      </c>
    </row>
    <row r="2199" spans="1:56" x14ac:dyDescent="0.35">
      <c r="A2199" t="str">
        <f t="shared" si="196"/>
        <v/>
      </c>
      <c r="B2199" t="str">
        <f>IFERROR(VLOOKUP(R2199,#REF!,3,FALSE),"")</f>
        <v/>
      </c>
      <c r="C2199" t="str">
        <f>IFERROR(VLOOKUP(R2199,#REF!,3,FALSE),"normal")</f>
        <v>normal</v>
      </c>
      <c r="D2199">
        <v>-1.8788550436778308</v>
      </c>
      <c r="E2199">
        <v>-13.110943959867651</v>
      </c>
      <c r="F2199">
        <v>-3.7544512617446859</v>
      </c>
      <c r="G2199" s="3">
        <v>-0.11145147495244982</v>
      </c>
      <c r="H2199">
        <v>76.298553543211383</v>
      </c>
      <c r="I2199" t="s">
        <v>1074</v>
      </c>
      <c r="K2199">
        <v>-10.990279849703713</v>
      </c>
      <c r="L2199" s="3">
        <v>3.4676631765306311E-2</v>
      </c>
      <c r="M2199" t="s">
        <v>219</v>
      </c>
      <c r="N2199" t="s">
        <v>163</v>
      </c>
      <c r="O2199" s="1">
        <v>43705.587500000001</v>
      </c>
      <c r="P2199" t="s">
        <v>161</v>
      </c>
      <c r="Q2199">
        <v>7</v>
      </c>
      <c r="R2199" t="s">
        <v>220</v>
      </c>
      <c r="T2199">
        <v>8</v>
      </c>
      <c r="U2199">
        <v>3</v>
      </c>
      <c r="V2199">
        <v>5</v>
      </c>
      <c r="W2199">
        <v>70</v>
      </c>
      <c r="X2199">
        <v>82.27</v>
      </c>
      <c r="Y2199">
        <v>89.672600000000003</v>
      </c>
      <c r="Z2199">
        <v>2.8587400000000001</v>
      </c>
      <c r="AA2199">
        <v>172.65</v>
      </c>
      <c r="AB2199">
        <v>23</v>
      </c>
      <c r="AC2199">
        <v>29</v>
      </c>
      <c r="AE2199">
        <v>50</v>
      </c>
      <c r="AG2199">
        <v>1782.99</v>
      </c>
      <c r="AH2199">
        <v>429</v>
      </c>
      <c r="AI2199">
        <v>2.3774299999999999</v>
      </c>
      <c r="AJ2199">
        <v>0.157107</v>
      </c>
      <c r="AK2199">
        <v>267.08300000000003</v>
      </c>
      <c r="AL2199">
        <v>9.7810300000000003E-2</v>
      </c>
      <c r="AM2199">
        <v>1.18889</v>
      </c>
      <c r="AN2199">
        <v>3.2464200000000001</v>
      </c>
      <c r="AO2199">
        <v>112.34099999999999</v>
      </c>
      <c r="AP2199">
        <v>1126.95</v>
      </c>
      <c r="AQ2199">
        <v>161.917</v>
      </c>
      <c r="AR2199">
        <v>5.9296599999999998E-2</v>
      </c>
      <c r="AS2199">
        <v>0.22003800000000001</v>
      </c>
      <c r="AT2199">
        <v>916.95</v>
      </c>
      <c r="AU2199">
        <v>6.7778500000000005E-2</v>
      </c>
      <c r="AV2199">
        <v>1783.01</v>
      </c>
      <c r="AW2199">
        <v>3872.7</v>
      </c>
      <c r="AX2199">
        <v>-8.8941999999999997</v>
      </c>
      <c r="AY2199">
        <v>916.97</v>
      </c>
      <c r="AZ2199">
        <v>0.20935799999999999</v>
      </c>
      <c r="BA2199">
        <v>-4.8082000000000002E-4</v>
      </c>
      <c r="BB2199">
        <v>-0.26673400000000003</v>
      </c>
      <c r="BC2199">
        <v>-0.86593200000000004</v>
      </c>
    </row>
    <row r="2200" spans="1:56" x14ac:dyDescent="0.35">
      <c r="A2200" t="str">
        <f t="shared" si="196"/>
        <v/>
      </c>
      <c r="B2200" t="str">
        <f>IFERROR(VLOOKUP(R2200,#REF!,3,FALSE),"")</f>
        <v/>
      </c>
      <c r="C2200" t="str">
        <f>IFERROR(VLOOKUP(R2200,#REF!,3,FALSE),"normal")</f>
        <v>normal</v>
      </c>
      <c r="D2200">
        <v>11.127235096654317</v>
      </c>
      <c r="E2200">
        <v>-13.686334951336082</v>
      </c>
      <c r="F2200">
        <v>-3.8015276281765678</v>
      </c>
      <c r="G2200" s="3">
        <v>-6.5417459707671086E-2</v>
      </c>
      <c r="H2200">
        <v>183.76740431828884</v>
      </c>
      <c r="I2200" t="s">
        <v>1075</v>
      </c>
      <c r="K2200">
        <v>-11.05519921746931</v>
      </c>
      <c r="L2200" s="3">
        <v>8.115849176836698E-2</v>
      </c>
      <c r="M2200" t="s">
        <v>219</v>
      </c>
      <c r="N2200" t="s">
        <v>163</v>
      </c>
      <c r="O2200" s="1">
        <v>43705.587500000001</v>
      </c>
      <c r="P2200" t="s">
        <v>161</v>
      </c>
      <c r="Q2200">
        <v>7</v>
      </c>
      <c r="R2200" t="s">
        <v>220</v>
      </c>
      <c r="T2200">
        <v>9</v>
      </c>
      <c r="U2200">
        <v>1</v>
      </c>
      <c r="V2200">
        <v>5</v>
      </c>
      <c r="W2200">
        <v>150</v>
      </c>
      <c r="X2200">
        <v>148.66999999999999</v>
      </c>
      <c r="Y2200">
        <v>182.13800000000001</v>
      </c>
      <c r="Z2200">
        <v>2.8501699999999999</v>
      </c>
      <c r="AA2200">
        <v>172.75200000000001</v>
      </c>
      <c r="AB2200">
        <v>23</v>
      </c>
      <c r="AC2200">
        <v>29</v>
      </c>
      <c r="AE2200">
        <v>50</v>
      </c>
      <c r="AG2200">
        <v>2092.31</v>
      </c>
      <c r="AH2200">
        <v>691.875</v>
      </c>
      <c r="AI2200">
        <v>2.4013100000000001</v>
      </c>
      <c r="AJ2200">
        <v>0.25337599999999999</v>
      </c>
      <c r="AK2200">
        <v>529.95799999999997</v>
      </c>
      <c r="AL2200">
        <v>0.19408</v>
      </c>
      <c r="AM2200">
        <v>1.3054399999999999</v>
      </c>
      <c r="AN2200">
        <v>3.5646599999999999</v>
      </c>
      <c r="AO2200">
        <v>220.69499999999999</v>
      </c>
      <c r="AP2200">
        <v>1126.95</v>
      </c>
      <c r="AQ2200">
        <v>161.917</v>
      </c>
      <c r="AR2200">
        <v>5.9296599999999998E-2</v>
      </c>
      <c r="AS2200">
        <v>0.22003800000000001</v>
      </c>
      <c r="AT2200">
        <v>916.95</v>
      </c>
      <c r="AU2200">
        <v>6.1727499999999998E-2</v>
      </c>
      <c r="AV2200">
        <v>2092.33</v>
      </c>
      <c r="AW2200">
        <v>3861.73</v>
      </c>
      <c r="AX2200">
        <v>-8.8941999999999997</v>
      </c>
      <c r="AY2200">
        <v>916.97</v>
      </c>
      <c r="AZ2200">
        <v>0.20876500000000001</v>
      </c>
      <c r="BA2200">
        <v>-4.8082000000000002E-4</v>
      </c>
      <c r="BB2200">
        <v>3.3754699999999999E-2</v>
      </c>
      <c r="BC2200">
        <v>0.120324</v>
      </c>
    </row>
    <row r="2201" spans="1:56" x14ac:dyDescent="0.35">
      <c r="A2201" t="str">
        <f t="shared" si="196"/>
        <v/>
      </c>
      <c r="B2201" t="str">
        <f>IFERROR(VLOOKUP(R2201,#REF!,3,FALSE),"")</f>
        <v/>
      </c>
      <c r="C2201" t="str">
        <f>IFERROR(VLOOKUP(R2201,#REF!,3,FALSE),"normal")</f>
        <v>normal</v>
      </c>
      <c r="D2201">
        <v>117.33200659158894</v>
      </c>
      <c r="E2201">
        <v>-13.196780633094424</v>
      </c>
      <c r="F2201">
        <v>-3.8246124439572147</v>
      </c>
      <c r="G2201" s="3">
        <v>-0.12305744734260278</v>
      </c>
      <c r="H2201">
        <v>498.69444366454223</v>
      </c>
      <c r="I2201" t="s">
        <v>1076</v>
      </c>
      <c r="K2201">
        <v>-11.458489753453803</v>
      </c>
      <c r="L2201" s="3">
        <v>0.18920954690840408</v>
      </c>
      <c r="M2201" t="s">
        <v>219</v>
      </c>
      <c r="N2201" t="s">
        <v>163</v>
      </c>
      <c r="O2201" s="1">
        <v>43705.587500000001</v>
      </c>
      <c r="P2201" t="s">
        <v>161</v>
      </c>
      <c r="Q2201">
        <v>7</v>
      </c>
      <c r="R2201" t="s">
        <v>220</v>
      </c>
      <c r="T2201">
        <v>10</v>
      </c>
      <c r="U2201">
        <v>3</v>
      </c>
      <c r="V2201">
        <v>5</v>
      </c>
      <c r="W2201">
        <v>400</v>
      </c>
      <c r="X2201">
        <v>356.17</v>
      </c>
      <c r="Y2201">
        <v>444.05</v>
      </c>
      <c r="Z2201">
        <v>2.8460399999999999</v>
      </c>
      <c r="AA2201">
        <v>172.80199999999999</v>
      </c>
      <c r="AB2201">
        <v>23</v>
      </c>
      <c r="AC2201">
        <v>29</v>
      </c>
      <c r="AE2201">
        <v>50</v>
      </c>
      <c r="AG2201">
        <v>2401.75</v>
      </c>
      <c r="AH2201">
        <v>1436.58</v>
      </c>
      <c r="AI2201">
        <v>3.6939000000000002</v>
      </c>
      <c r="AJ2201">
        <v>0.52610100000000004</v>
      </c>
      <c r="AK2201">
        <v>1274.67</v>
      </c>
      <c r="AL2201">
        <v>0.466804</v>
      </c>
      <c r="AM2201">
        <v>1.3106199999999999</v>
      </c>
      <c r="AN2201">
        <v>3.5788199999999999</v>
      </c>
      <c r="AO2201">
        <v>345.07299999999998</v>
      </c>
      <c r="AP2201">
        <v>1126.95</v>
      </c>
      <c r="AQ2201">
        <v>161.917</v>
      </c>
      <c r="AR2201">
        <v>5.9296599999999998E-2</v>
      </c>
      <c r="AS2201">
        <v>0.22003800000000001</v>
      </c>
      <c r="AT2201">
        <v>916.95</v>
      </c>
      <c r="AU2201">
        <v>6.1483400000000001E-2</v>
      </c>
      <c r="AV2201">
        <v>2401.77</v>
      </c>
      <c r="AW2201">
        <v>3856.42</v>
      </c>
      <c r="AX2201">
        <v>-8.8941999999999997</v>
      </c>
      <c r="AY2201">
        <v>916.97</v>
      </c>
      <c r="AZ2201">
        <v>0.208478</v>
      </c>
      <c r="BA2201">
        <v>-4.8082000000000002E-4</v>
      </c>
      <c r="BB2201">
        <v>0.22431499999999999</v>
      </c>
      <c r="BC2201">
        <v>0.802782</v>
      </c>
    </row>
    <row r="2202" spans="1:56" x14ac:dyDescent="0.35">
      <c r="A2202" t="str">
        <f t="shared" si="196"/>
        <v/>
      </c>
      <c r="B2202" t="str">
        <f>IFERROR(VLOOKUP(R2202,#REF!,3,FALSE),"")</f>
        <v/>
      </c>
      <c r="C2202" t="str">
        <f>IFERROR(VLOOKUP(R2202,#REF!,3,FALSE),"normal")</f>
        <v>normal</v>
      </c>
      <c r="D2202" t="s">
        <v>139</v>
      </c>
      <c r="E2202" t="s">
        <v>139</v>
      </c>
      <c r="F2202">
        <v>-9.1581432582785798</v>
      </c>
      <c r="G2202" s="3" t="s">
        <v>139</v>
      </c>
      <c r="H2202" t="s">
        <v>139</v>
      </c>
      <c r="I2202" t="s">
        <v>1077</v>
      </c>
      <c r="K2202" t="s">
        <v>139</v>
      </c>
      <c r="L2202" s="3" t="s">
        <v>139</v>
      </c>
      <c r="M2202" t="s">
        <v>219</v>
      </c>
      <c r="N2202" t="s">
        <v>163</v>
      </c>
      <c r="O2202" s="1">
        <v>43705.587500000001</v>
      </c>
      <c r="P2202" t="s">
        <v>161</v>
      </c>
      <c r="Q2202">
        <v>7</v>
      </c>
      <c r="R2202" t="s">
        <v>220</v>
      </c>
      <c r="T2202">
        <v>16</v>
      </c>
      <c r="U2202">
        <v>144</v>
      </c>
      <c r="V2202">
        <v>20</v>
      </c>
      <c r="W2202">
        <v>0</v>
      </c>
      <c r="X2202">
        <v>0</v>
      </c>
      <c r="Y2202">
        <v>-9.1583699999999997</v>
      </c>
      <c r="Z2202">
        <v>2.4608699999999999</v>
      </c>
      <c r="AA2202">
        <v>177.95400000000001</v>
      </c>
      <c r="AB2202">
        <v>23</v>
      </c>
      <c r="AC2202">
        <v>29</v>
      </c>
      <c r="AE2202">
        <v>20</v>
      </c>
      <c r="AG2202">
        <v>5621.61</v>
      </c>
      <c r="AH2202">
        <v>155.417</v>
      </c>
      <c r="AI2202">
        <v>1.55806</v>
      </c>
      <c r="AJ2202">
        <v>5.69162E-2</v>
      </c>
      <c r="AK2202">
        <v>0</v>
      </c>
      <c r="AL2202">
        <v>0</v>
      </c>
      <c r="AO2202">
        <v>0</v>
      </c>
      <c r="AP2202">
        <v>5591.61</v>
      </c>
      <c r="AQ2202">
        <v>155.417</v>
      </c>
      <c r="AR2202">
        <v>5.69162E-2</v>
      </c>
      <c r="AS2202">
        <v>0.37044199999999999</v>
      </c>
      <c r="AT2202">
        <v>5381.61</v>
      </c>
      <c r="AV2202">
        <v>5621.63</v>
      </c>
      <c r="AW2202">
        <v>3320.13</v>
      </c>
      <c r="AX2202">
        <v>-40.441600000000001</v>
      </c>
      <c r="AY2202">
        <v>5381.63</v>
      </c>
      <c r="AZ2202">
        <v>0.17948600000000001</v>
      </c>
      <c r="BA2202">
        <v>-2.1862700000000001E-3</v>
      </c>
      <c r="BC2202">
        <v>0.18140899999999999</v>
      </c>
    </row>
    <row r="2203" spans="1:56" x14ac:dyDescent="0.35">
      <c r="A2203" t="str">
        <f t="shared" si="196"/>
        <v/>
      </c>
      <c r="B2203" t="str">
        <f>IFERROR(VLOOKUP(R2203,#REF!,3,FALSE),"")</f>
        <v/>
      </c>
      <c r="C2203" t="str">
        <f>IFERROR(VLOOKUP(R2203,#REF!,3,FALSE),"normal")</f>
        <v>normal</v>
      </c>
      <c r="D2203" t="s">
        <v>139</v>
      </c>
      <c r="E2203" t="s">
        <v>139</v>
      </c>
      <c r="F2203">
        <v>-10.660991832374123</v>
      </c>
      <c r="G2203" s="3" t="s">
        <v>139</v>
      </c>
      <c r="H2203">
        <v>176.24571197955203</v>
      </c>
      <c r="I2203" t="s">
        <v>1078</v>
      </c>
      <c r="K2203" t="s">
        <v>139</v>
      </c>
      <c r="L2203" s="3" t="s">
        <v>139</v>
      </c>
      <c r="M2203" t="s">
        <v>219</v>
      </c>
      <c r="N2203" t="s">
        <v>163</v>
      </c>
      <c r="O2203" s="1">
        <v>43705.587500000001</v>
      </c>
      <c r="P2203" t="s">
        <v>161</v>
      </c>
      <c r="Q2203">
        <v>7</v>
      </c>
      <c r="R2203" t="s">
        <v>220</v>
      </c>
      <c r="T2203">
        <v>17</v>
      </c>
      <c r="U2203">
        <v>1</v>
      </c>
      <c r="V2203">
        <v>5</v>
      </c>
      <c r="W2203">
        <v>150</v>
      </c>
      <c r="X2203">
        <v>148.66999999999999</v>
      </c>
      <c r="Y2203">
        <v>174.68299999999999</v>
      </c>
      <c r="Z2203">
        <v>2.3213599999999999</v>
      </c>
      <c r="AA2203">
        <v>180.16499999999999</v>
      </c>
      <c r="AB2203">
        <v>23</v>
      </c>
      <c r="AC2203">
        <v>29</v>
      </c>
      <c r="AE2203">
        <v>20</v>
      </c>
      <c r="AG2203">
        <v>5931.3</v>
      </c>
      <c r="AH2203">
        <v>585.66700000000003</v>
      </c>
      <c r="AI2203">
        <v>1.4645600000000001</v>
      </c>
      <c r="AJ2203">
        <v>0.214481</v>
      </c>
      <c r="AK2203">
        <v>430.25</v>
      </c>
      <c r="AL2203">
        <v>0.15756500000000001</v>
      </c>
      <c r="AM2203">
        <v>1.05983</v>
      </c>
      <c r="AN2203">
        <v>2.8939900000000001</v>
      </c>
      <c r="AO2203">
        <v>293.77499999999998</v>
      </c>
      <c r="AP2203">
        <v>5591.61</v>
      </c>
      <c r="AQ2203">
        <v>155.417</v>
      </c>
      <c r="AR2203">
        <v>5.69162E-2</v>
      </c>
      <c r="AS2203">
        <v>0.37044199999999999</v>
      </c>
      <c r="AT2203">
        <v>5381.61</v>
      </c>
      <c r="AU2203">
        <v>0.12800400000000001</v>
      </c>
      <c r="AV2203">
        <v>5931.31</v>
      </c>
      <c r="AW2203">
        <v>3099.76</v>
      </c>
      <c r="AX2203">
        <v>-40.441600000000001</v>
      </c>
      <c r="AY2203">
        <v>5381.63</v>
      </c>
      <c r="AZ2203">
        <v>0.167573</v>
      </c>
      <c r="BA2203">
        <v>-2.1862700000000001E-3</v>
      </c>
      <c r="BB2203">
        <v>2.0424899999999999</v>
      </c>
      <c r="BC2203">
        <v>5.9109400000000001</v>
      </c>
    </row>
    <row r="2204" spans="1:56" x14ac:dyDescent="0.35">
      <c r="A2204" t="str">
        <f t="shared" si="196"/>
        <v/>
      </c>
      <c r="B2204" t="str">
        <f>IFERROR(VLOOKUP(R2204,#REF!,3,FALSE),"")</f>
        <v/>
      </c>
      <c r="C2204" t="str">
        <f>IFERROR(VLOOKUP(R2204,#REF!,3,FALSE),"normal")</f>
        <v>normal</v>
      </c>
      <c r="D2204" t="s">
        <v>139</v>
      </c>
      <c r="E2204" t="s">
        <v>139</v>
      </c>
      <c r="F2204">
        <v>-12.155310039548631</v>
      </c>
      <c r="G2204" s="3" t="s">
        <v>139</v>
      </c>
      <c r="H2204">
        <v>480.65362046213886</v>
      </c>
      <c r="I2204" t="s">
        <v>1079</v>
      </c>
      <c r="K2204" t="s">
        <v>139</v>
      </c>
      <c r="L2204" s="3" t="s">
        <v>139</v>
      </c>
      <c r="M2204" t="s">
        <v>219</v>
      </c>
      <c r="N2204" t="s">
        <v>163</v>
      </c>
      <c r="O2204" s="1">
        <v>43705.587500000001</v>
      </c>
      <c r="P2204" t="s">
        <v>161</v>
      </c>
      <c r="Q2204">
        <v>7</v>
      </c>
      <c r="R2204" t="s">
        <v>220</v>
      </c>
      <c r="T2204">
        <v>18</v>
      </c>
      <c r="U2204">
        <v>1</v>
      </c>
      <c r="V2204">
        <v>5</v>
      </c>
      <c r="W2204">
        <v>400</v>
      </c>
      <c r="X2204">
        <v>356.17</v>
      </c>
      <c r="Y2204">
        <v>427.98599999999999</v>
      </c>
      <c r="Z2204">
        <v>2.2048800000000002</v>
      </c>
      <c r="AA2204">
        <v>182.21799999999999</v>
      </c>
      <c r="AB2204">
        <v>23</v>
      </c>
      <c r="AC2204">
        <v>29</v>
      </c>
      <c r="AE2204">
        <v>20</v>
      </c>
      <c r="AG2204">
        <v>6241.42</v>
      </c>
      <c r="AH2204">
        <v>1125.8800000000001</v>
      </c>
      <c r="AI2204">
        <v>2.5928399999999998</v>
      </c>
      <c r="AJ2204">
        <v>0.41231400000000001</v>
      </c>
      <c r="AK2204">
        <v>970.45799999999997</v>
      </c>
      <c r="AL2204">
        <v>0.35539799999999999</v>
      </c>
      <c r="AM2204">
        <v>0.99783200000000005</v>
      </c>
      <c r="AN2204">
        <v>2.72471</v>
      </c>
      <c r="AO2204">
        <v>374.28399999999999</v>
      </c>
      <c r="AP2204">
        <v>5591.61</v>
      </c>
      <c r="AQ2204">
        <v>155.417</v>
      </c>
      <c r="AR2204">
        <v>5.69162E-2</v>
      </c>
      <c r="AS2204">
        <v>0.37044199999999999</v>
      </c>
      <c r="AT2204">
        <v>5381.61</v>
      </c>
      <c r="AU2204">
        <v>0.13595699999999999</v>
      </c>
      <c r="AV2204">
        <v>6241.43</v>
      </c>
      <c r="AW2204">
        <v>2900.96</v>
      </c>
      <c r="AX2204">
        <v>-40.441600000000001</v>
      </c>
      <c r="AY2204">
        <v>5381.63</v>
      </c>
      <c r="AZ2204">
        <v>0.15682599999999999</v>
      </c>
      <c r="BA2204">
        <v>-2.1862700000000001E-3</v>
      </c>
      <c r="BB2204">
        <v>0.63430900000000001</v>
      </c>
      <c r="BC2204">
        <v>1.7282999999999999</v>
      </c>
    </row>
    <row r="2205" spans="1:56" x14ac:dyDescent="0.35">
      <c r="A2205" t="str">
        <f t="shared" si="196"/>
        <v/>
      </c>
      <c r="B2205" t="str">
        <f>IFERROR(VLOOKUP(R2205,#REF!,3,FALSE),"")</f>
        <v/>
      </c>
      <c r="C2205" t="str">
        <f>IFERROR(VLOOKUP(R2205,#REF!,3,FALSE),"normal")</f>
        <v>normal</v>
      </c>
      <c r="D2205" t="s">
        <v>139</v>
      </c>
      <c r="E2205" t="s">
        <v>139</v>
      </c>
      <c r="F2205">
        <v>-25.068513804755611</v>
      </c>
      <c r="G2205" s="3" t="s">
        <v>139</v>
      </c>
      <c r="H2205" t="s">
        <v>139</v>
      </c>
      <c r="I2205" t="s">
        <v>1080</v>
      </c>
      <c r="K2205" t="s">
        <v>139</v>
      </c>
      <c r="L2205" s="3" t="s">
        <v>139</v>
      </c>
      <c r="M2205" t="s">
        <v>219</v>
      </c>
      <c r="N2205" t="s">
        <v>163</v>
      </c>
      <c r="O2205" s="1">
        <v>43705.587500000001</v>
      </c>
      <c r="P2205" t="s">
        <v>161</v>
      </c>
      <c r="Q2205">
        <v>7</v>
      </c>
      <c r="R2205" t="s">
        <v>220</v>
      </c>
      <c r="T2205">
        <v>26</v>
      </c>
      <c r="U2205">
        <v>272</v>
      </c>
      <c r="V2205">
        <v>30</v>
      </c>
      <c r="W2205">
        <v>0</v>
      </c>
      <c r="X2205">
        <v>0</v>
      </c>
      <c r="Y2205">
        <v>-25.0685</v>
      </c>
      <c r="Z2205">
        <v>5.6375500000000001</v>
      </c>
      <c r="AA2205">
        <v>185.32499999999999</v>
      </c>
      <c r="AB2205">
        <v>41</v>
      </c>
      <c r="AC2205">
        <v>42</v>
      </c>
      <c r="AE2205">
        <v>60</v>
      </c>
      <c r="AG2205">
        <v>13101.2</v>
      </c>
      <c r="AH2205">
        <v>44</v>
      </c>
      <c r="AI2205">
        <v>6.4874499999999999</v>
      </c>
      <c r="AJ2205">
        <v>1.6113499999999999E-2</v>
      </c>
      <c r="AK2205">
        <v>0</v>
      </c>
      <c r="AL2205">
        <v>0</v>
      </c>
      <c r="AO2205">
        <v>0</v>
      </c>
      <c r="AP2205">
        <v>13071.2</v>
      </c>
      <c r="AQ2205">
        <v>44</v>
      </c>
      <c r="AR2205">
        <v>1.6113499999999999E-2</v>
      </c>
      <c r="AS2205">
        <v>5.4169999999999998</v>
      </c>
      <c r="AT2205">
        <v>12861.2</v>
      </c>
      <c r="AV2205">
        <v>13101.2</v>
      </c>
      <c r="AW2205">
        <v>6721.19</v>
      </c>
      <c r="AX2205">
        <v>66.025599999999997</v>
      </c>
      <c r="AY2205">
        <v>12861.2</v>
      </c>
      <c r="AZ2205">
        <v>0.36334699999999998</v>
      </c>
      <c r="BA2205">
        <v>3.5693399999999998E-3</v>
      </c>
      <c r="BC2205">
        <v>1.4260299999999999</v>
      </c>
    </row>
    <row r="2206" spans="1:56" x14ac:dyDescent="0.35">
      <c r="A2206" t="str">
        <f t="shared" si="196"/>
        <v/>
      </c>
      <c r="B2206" t="str">
        <f>IFERROR(VLOOKUP(R2206,#REF!,3,FALSE),"")</f>
        <v/>
      </c>
      <c r="C2206" t="str">
        <f>IFERROR(VLOOKUP(R2206,#REF!,3,FALSE),"normal")</f>
        <v>normal</v>
      </c>
      <c r="D2206">
        <v>-34.175049218058945</v>
      </c>
      <c r="E2206">
        <v>-25.203840664773736</v>
      </c>
      <c r="F2206">
        <v>-24.465163879056448</v>
      </c>
      <c r="G2206" s="3">
        <v>-0.11649743937919016</v>
      </c>
      <c r="H2206">
        <v>152.71204681509386</v>
      </c>
      <c r="I2206" t="s">
        <v>1081</v>
      </c>
      <c r="K2206">
        <v>-18.167011539712778</v>
      </c>
      <c r="L2206" s="3">
        <v>-0.1578399445311281</v>
      </c>
      <c r="M2206" t="s">
        <v>219</v>
      </c>
      <c r="N2206" t="s">
        <v>163</v>
      </c>
      <c r="O2206" s="1">
        <v>43705.587500000001</v>
      </c>
      <c r="P2206" t="s">
        <v>161</v>
      </c>
      <c r="Q2206">
        <v>7</v>
      </c>
      <c r="R2206" t="s">
        <v>220</v>
      </c>
      <c r="T2206">
        <v>27</v>
      </c>
      <c r="U2206">
        <v>1</v>
      </c>
      <c r="V2206">
        <v>5</v>
      </c>
      <c r="W2206">
        <v>150</v>
      </c>
      <c r="X2206">
        <v>148.66999999999999</v>
      </c>
      <c r="Y2206">
        <v>151.358</v>
      </c>
      <c r="Z2206">
        <v>5.9214399999999996</v>
      </c>
      <c r="AA2206">
        <v>188.869</v>
      </c>
      <c r="AB2206">
        <v>41</v>
      </c>
      <c r="AC2206">
        <v>43</v>
      </c>
      <c r="AE2206">
        <v>60</v>
      </c>
      <c r="AG2206">
        <v>13413.7</v>
      </c>
      <c r="AH2206">
        <v>1085.1199999999999</v>
      </c>
      <c r="AI2206">
        <v>5.7883899999999997</v>
      </c>
      <c r="AJ2206">
        <v>0.39739099999999999</v>
      </c>
      <c r="AK2206">
        <v>1041.1199999999999</v>
      </c>
      <c r="AL2206">
        <v>0.38127699999999998</v>
      </c>
      <c r="AM2206">
        <v>2.5645899999999999</v>
      </c>
      <c r="AN2206">
        <v>7.0029300000000001</v>
      </c>
      <c r="AO2206">
        <v>179.864</v>
      </c>
      <c r="AP2206">
        <v>13071.2</v>
      </c>
      <c r="AQ2206">
        <v>44</v>
      </c>
      <c r="AR2206">
        <v>1.6113499999999999E-2</v>
      </c>
      <c r="AS2206">
        <v>5.4169999999999998</v>
      </c>
      <c r="AT2206">
        <v>12861.2</v>
      </c>
      <c r="AU2206">
        <v>0.77353400000000005</v>
      </c>
      <c r="AV2206">
        <v>13413.7</v>
      </c>
      <c r="AW2206">
        <v>6958.52</v>
      </c>
      <c r="AX2206">
        <v>66.025599999999997</v>
      </c>
      <c r="AY2206">
        <v>12861.2</v>
      </c>
      <c r="AZ2206">
        <v>0.37617800000000001</v>
      </c>
      <c r="BA2206">
        <v>3.5693399999999998E-3</v>
      </c>
      <c r="BB2206">
        <v>1.39771</v>
      </c>
      <c r="BC2206">
        <v>9.7880599999999998</v>
      </c>
    </row>
    <row r="2207" spans="1:56" x14ac:dyDescent="0.35">
      <c r="A2207" t="str">
        <f t="shared" si="196"/>
        <v/>
      </c>
      <c r="B2207" t="str">
        <f>IFERROR(VLOOKUP(R2207,#REF!,3,FALSE),"")</f>
        <v/>
      </c>
      <c r="C2207" t="str">
        <f>IFERROR(VLOOKUP(R2207,#REF!,3,FALSE),"normal")</f>
        <v>normal</v>
      </c>
      <c r="D2207">
        <v>26.683145012136208</v>
      </c>
      <c r="E2207">
        <v>-24.397290574619273</v>
      </c>
      <c r="F2207">
        <v>-23.696556405725019</v>
      </c>
      <c r="G2207" s="3">
        <v>-0.10150665492636728</v>
      </c>
      <c r="H2207">
        <v>468.52907319538417</v>
      </c>
      <c r="I2207" t="s">
        <v>1082</v>
      </c>
      <c r="K2207">
        <v>-20.086734291540257</v>
      </c>
      <c r="L2207" s="3">
        <v>8.6512507645851496E-3</v>
      </c>
      <c r="M2207" t="s">
        <v>219</v>
      </c>
      <c r="N2207" t="s">
        <v>163</v>
      </c>
      <c r="O2207" s="1">
        <v>43705.587500000001</v>
      </c>
      <c r="P2207" t="s">
        <v>161</v>
      </c>
      <c r="Q2207">
        <v>7</v>
      </c>
      <c r="R2207" t="s">
        <v>220</v>
      </c>
      <c r="T2207">
        <v>28</v>
      </c>
      <c r="U2207">
        <v>1</v>
      </c>
      <c r="V2207">
        <v>5</v>
      </c>
      <c r="W2207">
        <v>400</v>
      </c>
      <c r="X2207">
        <v>356.17</v>
      </c>
      <c r="Y2207">
        <v>417.19</v>
      </c>
      <c r="Z2207">
        <v>6.12819</v>
      </c>
      <c r="AA2207">
        <v>189.21700000000001</v>
      </c>
      <c r="AB2207">
        <v>41</v>
      </c>
      <c r="AC2207">
        <v>43</v>
      </c>
      <c r="AE2207">
        <v>60</v>
      </c>
      <c r="AG2207">
        <v>13724.5</v>
      </c>
      <c r="AH2207">
        <v>2745.83</v>
      </c>
      <c r="AI2207">
        <v>5.5846600000000004</v>
      </c>
      <c r="AJ2207">
        <v>1.0055700000000001</v>
      </c>
      <c r="AK2207">
        <v>2701.83</v>
      </c>
      <c r="AL2207">
        <v>0.989456</v>
      </c>
      <c r="AM2207">
        <v>2.7780399999999998</v>
      </c>
      <c r="AN2207">
        <v>7.5857999999999999</v>
      </c>
      <c r="AO2207">
        <v>483.79599999999999</v>
      </c>
      <c r="AP2207">
        <v>13071.2</v>
      </c>
      <c r="AQ2207">
        <v>44</v>
      </c>
      <c r="AR2207">
        <v>1.6113499999999999E-2</v>
      </c>
      <c r="AS2207">
        <v>5.4169999999999998</v>
      </c>
      <c r="AT2207">
        <v>12861.2</v>
      </c>
      <c r="AU2207">
        <v>0.71409800000000001</v>
      </c>
      <c r="AV2207">
        <v>13724.5</v>
      </c>
      <c r="AW2207">
        <v>7114.3</v>
      </c>
      <c r="AX2207">
        <v>66.025599999999997</v>
      </c>
      <c r="AY2207">
        <v>12861.2</v>
      </c>
      <c r="AZ2207">
        <v>0.38459900000000002</v>
      </c>
      <c r="BA2207">
        <v>3.5693399999999998E-3</v>
      </c>
      <c r="BB2207">
        <v>4.7730599999999998E-2</v>
      </c>
      <c r="BC2207">
        <v>0.36207400000000001</v>
      </c>
    </row>
    <row r="2208" spans="1:56" x14ac:dyDescent="0.35">
      <c r="A2208" t="str">
        <f t="shared" si="196"/>
        <v/>
      </c>
      <c r="B2208" t="str">
        <f>IFERROR(VLOOKUP(R2208,#REF!,3,FALSE),"")</f>
        <v/>
      </c>
      <c r="C2208" t="str">
        <f>IFERROR(VLOOKUP(R2208,#REF!,3,FALSE),"normal")</f>
        <v>normal</v>
      </c>
      <c r="D2208">
        <v>-23.872241423385148</v>
      </c>
      <c r="E2208">
        <v>-15.736536488834313</v>
      </c>
      <c r="F2208">
        <v>-2.6321860546870717</v>
      </c>
      <c r="G2208" s="3">
        <v>-0.11044998831324175</v>
      </c>
      <c r="H2208">
        <v>21.422335439168535</v>
      </c>
      <c r="I2208" t="s">
        <v>1093</v>
      </c>
      <c r="K2208">
        <v>-11.679052886967266</v>
      </c>
      <c r="L2208" s="3">
        <v>-0.34779132683694458</v>
      </c>
      <c r="M2208" t="s">
        <v>219</v>
      </c>
      <c r="N2208" t="s">
        <v>163</v>
      </c>
      <c r="O2208" s="1">
        <v>43705.587500000001</v>
      </c>
      <c r="P2208" t="s">
        <v>161</v>
      </c>
      <c r="Q2208">
        <v>8</v>
      </c>
      <c r="R2208" t="s">
        <v>232</v>
      </c>
      <c r="T2208">
        <v>7</v>
      </c>
      <c r="U2208">
        <v>2051</v>
      </c>
      <c r="V2208">
        <v>5</v>
      </c>
      <c r="W2208">
        <v>30</v>
      </c>
      <c r="X2208">
        <v>49.07</v>
      </c>
      <c r="Y2208">
        <v>35.0398</v>
      </c>
      <c r="Z2208">
        <v>2.73081</v>
      </c>
      <c r="AA2208">
        <v>111.98</v>
      </c>
      <c r="AB2208">
        <v>23</v>
      </c>
      <c r="AC2208">
        <v>29</v>
      </c>
      <c r="AE2208">
        <v>50</v>
      </c>
      <c r="AG2208">
        <v>1474.67</v>
      </c>
      <c r="AH2208">
        <v>207.667</v>
      </c>
      <c r="AI2208">
        <v>1.8098000000000001</v>
      </c>
      <c r="AJ2208">
        <v>7.6050999999999994E-2</v>
      </c>
      <c r="AK2208">
        <v>102.875</v>
      </c>
      <c r="AL2208">
        <v>3.76745E-2</v>
      </c>
      <c r="AM2208">
        <v>0.76777099999999998</v>
      </c>
      <c r="AN2208">
        <v>2.0964900000000002</v>
      </c>
      <c r="AO2208">
        <v>56.843400000000003</v>
      </c>
      <c r="AP2208">
        <v>1127.3900000000001</v>
      </c>
      <c r="AQ2208">
        <v>104.792</v>
      </c>
      <c r="AR2208">
        <v>3.8376399999999998E-2</v>
      </c>
      <c r="AS2208">
        <v>-6.9473299999999998E-3</v>
      </c>
      <c r="AT2208">
        <v>917.39</v>
      </c>
      <c r="AU2208">
        <v>-3.3137900000000001E-3</v>
      </c>
      <c r="AV2208">
        <v>1474.69</v>
      </c>
      <c r="AW2208">
        <v>2709.77</v>
      </c>
      <c r="AX2208">
        <v>-7.0150300000000003</v>
      </c>
      <c r="AY2208">
        <v>917.41</v>
      </c>
      <c r="AZ2208">
        <v>0.14649000000000001</v>
      </c>
      <c r="BA2208">
        <v>-3.7923200000000002E-4</v>
      </c>
      <c r="BB2208">
        <v>2.46821</v>
      </c>
      <c r="BC2208">
        <v>5.1745900000000002</v>
      </c>
      <c r="BD2208">
        <v>1.4786699999999999</v>
      </c>
    </row>
    <row r="2209" spans="1:56" x14ac:dyDescent="0.35">
      <c r="A2209" t="str">
        <f t="shared" si="196"/>
        <v/>
      </c>
      <c r="B2209" t="str">
        <f>IFERROR(VLOOKUP(R2209,#REF!,3,FALSE),"")</f>
        <v/>
      </c>
      <c r="C2209" t="str">
        <f>IFERROR(VLOOKUP(R2209,#REF!,3,FALSE),"normal")</f>
        <v>normal</v>
      </c>
      <c r="D2209">
        <v>-11.963840878544531</v>
      </c>
      <c r="E2209">
        <v>-15.811078477325266</v>
      </c>
      <c r="F2209">
        <v>-2.6216090573993989</v>
      </c>
      <c r="G2209" s="3">
        <v>-0.11782807966044358</v>
      </c>
      <c r="H2209">
        <v>68.027543454479158</v>
      </c>
      <c r="I2209" t="s">
        <v>1094</v>
      </c>
      <c r="K2209">
        <v>-12.853681866095492</v>
      </c>
      <c r="L2209" s="3">
        <v>-6.1190004271877173E-2</v>
      </c>
      <c r="M2209" t="s">
        <v>219</v>
      </c>
      <c r="N2209" t="s">
        <v>163</v>
      </c>
      <c r="O2209" s="1">
        <v>43705.587500000001</v>
      </c>
      <c r="P2209" t="s">
        <v>161</v>
      </c>
      <c r="Q2209">
        <v>8</v>
      </c>
      <c r="R2209" t="s">
        <v>232</v>
      </c>
      <c r="T2209">
        <v>8</v>
      </c>
      <c r="U2209">
        <v>3</v>
      </c>
      <c r="V2209">
        <v>5</v>
      </c>
      <c r="W2209">
        <v>70</v>
      </c>
      <c r="X2209">
        <v>82.27</v>
      </c>
      <c r="Y2209">
        <v>79.951800000000006</v>
      </c>
      <c r="Z2209">
        <v>2.7319100000000001</v>
      </c>
      <c r="AA2209">
        <v>111.95399999999999</v>
      </c>
      <c r="AB2209">
        <v>23</v>
      </c>
      <c r="AC2209">
        <v>29</v>
      </c>
      <c r="AE2209">
        <v>50</v>
      </c>
      <c r="AG2209">
        <v>1783.42</v>
      </c>
      <c r="AH2209">
        <v>330.375</v>
      </c>
      <c r="AI2209">
        <v>1.8132999999999999</v>
      </c>
      <c r="AJ2209">
        <v>0.120989</v>
      </c>
      <c r="AK2209">
        <v>225.583</v>
      </c>
      <c r="AL2209">
        <v>8.26123E-2</v>
      </c>
      <c r="AM2209">
        <v>1.0041599999999999</v>
      </c>
      <c r="AN2209">
        <v>2.7419899999999999</v>
      </c>
      <c r="AO2209">
        <v>124.405</v>
      </c>
      <c r="AP2209">
        <v>1127.3900000000001</v>
      </c>
      <c r="AQ2209">
        <v>104.792</v>
      </c>
      <c r="AR2209">
        <v>3.8376399999999998E-2</v>
      </c>
      <c r="AS2209">
        <v>-6.9473299999999998E-3</v>
      </c>
      <c r="AT2209">
        <v>917.39</v>
      </c>
      <c r="AU2209">
        <v>-2.5336899999999999E-3</v>
      </c>
      <c r="AV2209">
        <v>1783.43</v>
      </c>
      <c r="AW2209">
        <v>2711.4</v>
      </c>
      <c r="AX2209">
        <v>-7.0150300000000003</v>
      </c>
      <c r="AY2209">
        <v>917.41</v>
      </c>
      <c r="AZ2209">
        <v>0.14657800000000001</v>
      </c>
      <c r="BA2209">
        <v>-3.7923200000000002E-4</v>
      </c>
      <c r="BB2209">
        <v>1.2695399999999999</v>
      </c>
      <c r="BC2209">
        <v>3.4810699999999999</v>
      </c>
    </row>
    <row r="2210" spans="1:56" x14ac:dyDescent="0.35">
      <c r="A2210" t="str">
        <f t="shared" si="196"/>
        <v/>
      </c>
      <c r="B2210" t="str">
        <f>IFERROR(VLOOKUP(R2210,#REF!,3,FALSE),"")</f>
        <v/>
      </c>
      <c r="C2210" t="str">
        <f>IFERROR(VLOOKUP(R2210,#REF!,3,FALSE),"normal")</f>
        <v>normal</v>
      </c>
      <c r="D2210">
        <v>-8.9740521021679456</v>
      </c>
      <c r="E2210">
        <v>-15.683414528696709</v>
      </c>
      <c r="F2210">
        <v>-2.6317909507697257</v>
      </c>
      <c r="G2210" s="3">
        <v>-6.2378066806981929E-2</v>
      </c>
      <c r="H2210">
        <v>161.30927557678081</v>
      </c>
      <c r="I2210" t="s">
        <v>1095</v>
      </c>
      <c r="K2210">
        <v>-12.829621310487573</v>
      </c>
      <c r="L2210" s="3">
        <v>-1.7383140232253392E-2</v>
      </c>
      <c r="M2210" t="s">
        <v>219</v>
      </c>
      <c r="N2210" t="s">
        <v>163</v>
      </c>
      <c r="O2210" s="1">
        <v>43705.587500000001</v>
      </c>
      <c r="P2210" t="s">
        <v>161</v>
      </c>
      <c r="Q2210">
        <v>8</v>
      </c>
      <c r="R2210" t="s">
        <v>232</v>
      </c>
      <c r="T2210">
        <v>9</v>
      </c>
      <c r="U2210">
        <v>1</v>
      </c>
      <c r="V2210">
        <v>5</v>
      </c>
      <c r="W2210">
        <v>150</v>
      </c>
      <c r="X2210">
        <v>148.66999999999999</v>
      </c>
      <c r="Y2210">
        <v>159.87899999999999</v>
      </c>
      <c r="Z2210">
        <v>2.7308400000000002</v>
      </c>
      <c r="AA2210">
        <v>111.979</v>
      </c>
      <c r="AB2210">
        <v>23</v>
      </c>
      <c r="AC2210">
        <v>29</v>
      </c>
      <c r="AE2210">
        <v>50</v>
      </c>
      <c r="AG2210">
        <v>2092.75</v>
      </c>
      <c r="AH2210">
        <v>548.58299999999997</v>
      </c>
      <c r="AI2210">
        <v>2.2634500000000002</v>
      </c>
      <c r="AJ2210">
        <v>0.2009</v>
      </c>
      <c r="AK2210">
        <v>443.79199999999997</v>
      </c>
      <c r="AL2210">
        <v>0.162524</v>
      </c>
      <c r="AM2210">
        <v>1.0931900000000001</v>
      </c>
      <c r="AN2210">
        <v>2.98508</v>
      </c>
      <c r="AO2210">
        <v>196.06899999999999</v>
      </c>
      <c r="AP2210">
        <v>1127.3900000000001</v>
      </c>
      <c r="AQ2210">
        <v>104.792</v>
      </c>
      <c r="AR2210">
        <v>3.8376399999999998E-2</v>
      </c>
      <c r="AS2210">
        <v>-6.9473299999999998E-3</v>
      </c>
      <c r="AT2210">
        <v>917.39</v>
      </c>
      <c r="AU2210">
        <v>-2.3273500000000002E-3</v>
      </c>
      <c r="AV2210">
        <v>2092.7600000000002</v>
      </c>
      <c r="AW2210">
        <v>2709.81</v>
      </c>
      <c r="AX2210">
        <v>-7.0150300000000003</v>
      </c>
      <c r="AY2210">
        <v>917.41</v>
      </c>
      <c r="AZ2210">
        <v>0.14649200000000001</v>
      </c>
      <c r="BA2210">
        <v>-3.7923200000000002E-4</v>
      </c>
      <c r="BB2210">
        <v>1.88592</v>
      </c>
      <c r="BC2210">
        <v>5.6296099999999996</v>
      </c>
    </row>
    <row r="2211" spans="1:56" x14ac:dyDescent="0.35">
      <c r="A2211" t="str">
        <f t="shared" si="196"/>
        <v/>
      </c>
      <c r="B2211" t="str">
        <f>IFERROR(VLOOKUP(R2211,#REF!,3,FALSE),"")</f>
        <v/>
      </c>
      <c r="C2211" t="str">
        <f>IFERROR(VLOOKUP(R2211,#REF!,3,FALSE),"normal")</f>
        <v>normal</v>
      </c>
      <c r="D2211">
        <v>46.051793835774845</v>
      </c>
      <c r="E2211">
        <v>-15.885688119486524</v>
      </c>
      <c r="F2211">
        <v>-2.6167280286339554</v>
      </c>
      <c r="G2211" s="3">
        <v>-0.12495819937965669</v>
      </c>
      <c r="H2211">
        <v>423.11031249122613</v>
      </c>
      <c r="I2211" t="s">
        <v>1096</v>
      </c>
      <c r="K2211">
        <v>-13.27494195076571</v>
      </c>
      <c r="L2211" s="3">
        <v>2.9114593464536043E-2</v>
      </c>
      <c r="M2211" t="s">
        <v>219</v>
      </c>
      <c r="N2211" t="s">
        <v>163</v>
      </c>
      <c r="O2211" s="1">
        <v>43705.587500000001</v>
      </c>
      <c r="P2211" t="s">
        <v>161</v>
      </c>
      <c r="Q2211">
        <v>8</v>
      </c>
      <c r="R2211" t="s">
        <v>232</v>
      </c>
      <c r="T2211">
        <v>10</v>
      </c>
      <c r="U2211">
        <v>3</v>
      </c>
      <c r="V2211">
        <v>5</v>
      </c>
      <c r="W2211">
        <v>400</v>
      </c>
      <c r="X2211">
        <v>356.17</v>
      </c>
      <c r="Y2211">
        <v>376.74799999999999</v>
      </c>
      <c r="Z2211">
        <v>2.7324199999999998</v>
      </c>
      <c r="AA2211">
        <v>111.94199999999999</v>
      </c>
      <c r="AB2211">
        <v>23</v>
      </c>
      <c r="AC2211">
        <v>29</v>
      </c>
      <c r="AE2211">
        <v>50</v>
      </c>
      <c r="AG2211">
        <v>2402.19</v>
      </c>
      <c r="AH2211">
        <v>1141.3800000000001</v>
      </c>
      <c r="AI2211">
        <v>4.2611699999999999</v>
      </c>
      <c r="AJ2211">
        <v>0.41798999999999997</v>
      </c>
      <c r="AK2211">
        <v>1036.58</v>
      </c>
      <c r="AL2211">
        <v>0.37961400000000001</v>
      </c>
      <c r="AM2211">
        <v>1.06582</v>
      </c>
      <c r="AN2211">
        <v>2.9103599999999998</v>
      </c>
      <c r="AO2211">
        <v>243.262</v>
      </c>
      <c r="AP2211">
        <v>1127.3900000000001</v>
      </c>
      <c r="AQ2211">
        <v>104.792</v>
      </c>
      <c r="AR2211">
        <v>3.8376399999999998E-2</v>
      </c>
      <c r="AS2211">
        <v>-6.9473299999999998E-3</v>
      </c>
      <c r="AT2211">
        <v>917.39</v>
      </c>
      <c r="AU2211">
        <v>-2.3871000000000001E-3</v>
      </c>
      <c r="AV2211">
        <v>2402.21</v>
      </c>
      <c r="AW2211">
        <v>2712.14</v>
      </c>
      <c r="AX2211">
        <v>-7.0150300000000003</v>
      </c>
      <c r="AY2211">
        <v>917.41</v>
      </c>
      <c r="AZ2211">
        <v>0.146618</v>
      </c>
      <c r="BA2211">
        <v>-3.7923200000000002E-4</v>
      </c>
      <c r="BB2211">
        <v>4.78132</v>
      </c>
      <c r="BC2211">
        <v>13.9154</v>
      </c>
    </row>
    <row r="2212" spans="1:56" x14ac:dyDescent="0.35">
      <c r="A2212" t="str">
        <f t="shared" si="196"/>
        <v/>
      </c>
      <c r="B2212" t="str">
        <f>IFERROR(VLOOKUP(R2212,#REF!,3,FALSE),"")</f>
        <v/>
      </c>
      <c r="C2212" t="str">
        <f>IFERROR(VLOOKUP(R2212,#REF!,3,FALSE),"normal")</f>
        <v>normal</v>
      </c>
      <c r="D2212" t="s">
        <v>139</v>
      </c>
      <c r="E2212" t="s">
        <v>139</v>
      </c>
      <c r="F2212">
        <v>-6.4147619975103121</v>
      </c>
      <c r="G2212" s="3" t="s">
        <v>139</v>
      </c>
      <c r="H2212" t="s">
        <v>139</v>
      </c>
      <c r="I2212" t="s">
        <v>1097</v>
      </c>
      <c r="K2212" t="s">
        <v>139</v>
      </c>
      <c r="L2212" s="3" t="s">
        <v>139</v>
      </c>
      <c r="M2212" t="s">
        <v>219</v>
      </c>
      <c r="N2212" t="s">
        <v>163</v>
      </c>
      <c r="O2212" s="1">
        <v>43705.587500000001</v>
      </c>
      <c r="P2212" t="s">
        <v>161</v>
      </c>
      <c r="Q2212">
        <v>8</v>
      </c>
      <c r="R2212" t="s">
        <v>232</v>
      </c>
      <c r="T2212">
        <v>16</v>
      </c>
      <c r="U2212">
        <v>144</v>
      </c>
      <c r="V2212">
        <v>20</v>
      </c>
      <c r="W2212">
        <v>0</v>
      </c>
      <c r="X2212">
        <v>0</v>
      </c>
      <c r="Y2212">
        <v>-6.4144800000000002</v>
      </c>
      <c r="Z2212">
        <v>2.3617400000000002</v>
      </c>
      <c r="AA2212">
        <v>120.733</v>
      </c>
      <c r="AB2212">
        <v>23</v>
      </c>
      <c r="AC2212">
        <v>29</v>
      </c>
      <c r="AE2212">
        <v>20</v>
      </c>
      <c r="AG2212">
        <v>5622.05</v>
      </c>
      <c r="AH2212">
        <v>105.583</v>
      </c>
      <c r="AI2212">
        <v>0.71728199999999998</v>
      </c>
      <c r="AJ2212">
        <v>3.8666399999999997E-2</v>
      </c>
      <c r="AK2212">
        <v>0</v>
      </c>
      <c r="AL2212">
        <v>0</v>
      </c>
      <c r="AO2212">
        <v>0</v>
      </c>
      <c r="AP2212">
        <v>5592.05</v>
      </c>
      <c r="AQ2212">
        <v>105.583</v>
      </c>
      <c r="AR2212">
        <v>3.8666399999999997E-2</v>
      </c>
      <c r="AS2212">
        <v>0.50365599999999999</v>
      </c>
      <c r="AT2212">
        <v>5382.05</v>
      </c>
      <c r="AV2212">
        <v>5622.06</v>
      </c>
      <c r="AW2212">
        <v>2169</v>
      </c>
      <c r="AX2212">
        <v>-42.3461</v>
      </c>
      <c r="AY2212">
        <v>5382.06</v>
      </c>
      <c r="AZ2212">
        <v>0.117256</v>
      </c>
      <c r="BA2212">
        <v>-2.2892300000000002E-3</v>
      </c>
      <c r="BC2212">
        <v>0.86506300000000003</v>
      </c>
    </row>
    <row r="2213" spans="1:56" x14ac:dyDescent="0.35">
      <c r="A2213" t="str">
        <f t="shared" si="196"/>
        <v/>
      </c>
      <c r="B2213" t="str">
        <f>IFERROR(VLOOKUP(R2213,#REF!,3,FALSE),"")</f>
        <v/>
      </c>
      <c r="C2213" t="str">
        <f>IFERROR(VLOOKUP(R2213,#REF!,3,FALSE),"normal")</f>
        <v>normal</v>
      </c>
      <c r="D2213" t="s">
        <v>139</v>
      </c>
      <c r="E2213" t="s">
        <v>139</v>
      </c>
      <c r="F2213">
        <v>-8.4039226127886568</v>
      </c>
      <c r="G2213" s="3" t="s">
        <v>139</v>
      </c>
      <c r="H2213">
        <v>127.53077285262664</v>
      </c>
      <c r="I2213" t="s">
        <v>1098</v>
      </c>
      <c r="K2213" t="s">
        <v>139</v>
      </c>
      <c r="L2213" s="3" t="s">
        <v>139</v>
      </c>
      <c r="M2213" t="s">
        <v>219</v>
      </c>
      <c r="N2213" t="s">
        <v>163</v>
      </c>
      <c r="O2213" s="1">
        <v>43705.587500000001</v>
      </c>
      <c r="P2213" t="s">
        <v>161</v>
      </c>
      <c r="Q2213">
        <v>8</v>
      </c>
      <c r="R2213" t="s">
        <v>232</v>
      </c>
      <c r="T2213">
        <v>17</v>
      </c>
      <c r="U2213">
        <v>1</v>
      </c>
      <c r="V2213">
        <v>5</v>
      </c>
      <c r="W2213">
        <v>150</v>
      </c>
      <c r="X2213">
        <v>148.66999999999999</v>
      </c>
      <c r="Y2213">
        <v>126.4</v>
      </c>
      <c r="Z2213">
        <v>2.2158699999999998</v>
      </c>
      <c r="AA2213">
        <v>124.205</v>
      </c>
      <c r="AB2213">
        <v>23</v>
      </c>
      <c r="AC2213">
        <v>29</v>
      </c>
      <c r="AE2213">
        <v>20</v>
      </c>
      <c r="AG2213">
        <v>5931.74</v>
      </c>
      <c r="AH2213">
        <v>404.29199999999997</v>
      </c>
      <c r="AI2213">
        <v>3.71225</v>
      </c>
      <c r="AJ2213">
        <v>0.148058</v>
      </c>
      <c r="AK2213">
        <v>298.70800000000003</v>
      </c>
      <c r="AL2213">
        <v>0.109392</v>
      </c>
      <c r="AM2213">
        <v>0.73580400000000001</v>
      </c>
      <c r="AN2213">
        <v>2.0091999999999999</v>
      </c>
      <c r="AO2213">
        <v>80.465599999999995</v>
      </c>
      <c r="AP2213">
        <v>5592.05</v>
      </c>
      <c r="AQ2213">
        <v>105.583</v>
      </c>
      <c r="AR2213">
        <v>3.8666399999999997E-2</v>
      </c>
      <c r="AS2213">
        <v>0.50365599999999999</v>
      </c>
      <c r="AT2213">
        <v>5382.05</v>
      </c>
      <c r="AU2213">
        <v>0.25067499999999998</v>
      </c>
      <c r="AV2213">
        <v>5931.75</v>
      </c>
      <c r="AW2213">
        <v>1958.27</v>
      </c>
      <c r="AX2213">
        <v>-42.3461</v>
      </c>
      <c r="AY2213">
        <v>5382.06</v>
      </c>
      <c r="AZ2213">
        <v>0.105864</v>
      </c>
      <c r="BA2213">
        <v>-2.2892300000000002E-3</v>
      </c>
      <c r="BB2213">
        <v>7.8651600000000004</v>
      </c>
      <c r="BC2213">
        <v>15.8027</v>
      </c>
    </row>
    <row r="2214" spans="1:56" x14ac:dyDescent="0.35">
      <c r="A2214" t="str">
        <f t="shared" si="196"/>
        <v/>
      </c>
      <c r="B2214" t="str">
        <f>IFERROR(VLOOKUP(R2214,#REF!,3,FALSE),"")</f>
        <v/>
      </c>
      <c r="C2214" t="str">
        <f>IFERROR(VLOOKUP(R2214,#REF!,3,FALSE),"normal")</f>
        <v>normal</v>
      </c>
      <c r="D2214" t="s">
        <v>139</v>
      </c>
      <c r="E2214" t="s">
        <v>139</v>
      </c>
      <c r="F2214">
        <v>-10.318560881374092</v>
      </c>
      <c r="G2214" s="3" t="s">
        <v>139</v>
      </c>
      <c r="H2214">
        <v>355.3527809753769</v>
      </c>
      <c r="I2214" t="s">
        <v>1099</v>
      </c>
      <c r="K2214" t="s">
        <v>139</v>
      </c>
      <c r="L2214" s="3" t="s">
        <v>139</v>
      </c>
      <c r="M2214" t="s">
        <v>219</v>
      </c>
      <c r="N2214" t="s">
        <v>163</v>
      </c>
      <c r="O2214" s="1">
        <v>43705.587500000001</v>
      </c>
      <c r="P2214" t="s">
        <v>161</v>
      </c>
      <c r="Q2214">
        <v>8</v>
      </c>
      <c r="R2214" t="s">
        <v>232</v>
      </c>
      <c r="T2214">
        <v>18</v>
      </c>
      <c r="U2214">
        <v>1</v>
      </c>
      <c r="V2214">
        <v>5</v>
      </c>
      <c r="W2214">
        <v>400</v>
      </c>
      <c r="X2214">
        <v>356.17</v>
      </c>
      <c r="Y2214">
        <v>316.41500000000002</v>
      </c>
      <c r="Z2214">
        <v>2.0912799999999998</v>
      </c>
      <c r="AA2214">
        <v>127.16200000000001</v>
      </c>
      <c r="AB2214">
        <v>23</v>
      </c>
      <c r="AC2214">
        <v>29</v>
      </c>
      <c r="AE2214">
        <v>20</v>
      </c>
      <c r="AG2214">
        <v>6241.85</v>
      </c>
      <c r="AH2214">
        <v>788.875</v>
      </c>
      <c r="AI2214">
        <v>4.3269900000000003</v>
      </c>
      <c r="AJ2214">
        <v>0.28889900000000002</v>
      </c>
      <c r="AK2214">
        <v>683.29200000000003</v>
      </c>
      <c r="AL2214">
        <v>0.25023299999999998</v>
      </c>
      <c r="AM2214">
        <v>0.702565</v>
      </c>
      <c r="AN2214">
        <v>1.9184399999999999</v>
      </c>
      <c r="AO2214">
        <v>157.91399999999999</v>
      </c>
      <c r="AP2214">
        <v>5592.05</v>
      </c>
      <c r="AQ2214">
        <v>105.583</v>
      </c>
      <c r="AR2214">
        <v>3.8666399999999997E-2</v>
      </c>
      <c r="AS2214">
        <v>0.50365599999999999</v>
      </c>
      <c r="AT2214">
        <v>5382.05</v>
      </c>
      <c r="AU2214">
        <v>0.26253399999999999</v>
      </c>
      <c r="AV2214">
        <v>6241.87</v>
      </c>
      <c r="AW2214">
        <v>1780.26</v>
      </c>
      <c r="AX2214">
        <v>-42.3461</v>
      </c>
      <c r="AY2214">
        <v>5382.06</v>
      </c>
      <c r="AZ2214">
        <v>9.6240800000000001E-2</v>
      </c>
      <c r="BA2214">
        <v>-2.2892300000000002E-3</v>
      </c>
      <c r="BB2214">
        <v>8.1029699999999991</v>
      </c>
      <c r="BC2214">
        <v>15.5451</v>
      </c>
    </row>
    <row r="2215" spans="1:56" x14ac:dyDescent="0.35">
      <c r="A2215" t="str">
        <f t="shared" si="196"/>
        <v/>
      </c>
      <c r="B2215" t="str">
        <f>IFERROR(VLOOKUP(R2215,#REF!,3,FALSE),"")</f>
        <v/>
      </c>
      <c r="C2215" t="str">
        <f>IFERROR(VLOOKUP(R2215,#REF!,3,FALSE),"normal")</f>
        <v>normal</v>
      </c>
      <c r="D2215" t="s">
        <v>139</v>
      </c>
      <c r="E2215" t="s">
        <v>139</v>
      </c>
      <c r="F2215">
        <v>-3.9360024504400184</v>
      </c>
      <c r="G2215" s="3" t="s">
        <v>139</v>
      </c>
      <c r="H2215" t="s">
        <v>139</v>
      </c>
      <c r="I2215" t="s">
        <v>1100</v>
      </c>
      <c r="K2215" t="s">
        <v>139</v>
      </c>
      <c r="L2215" s="3" t="s">
        <v>139</v>
      </c>
      <c r="M2215" t="s">
        <v>219</v>
      </c>
      <c r="N2215" t="s">
        <v>163</v>
      </c>
      <c r="O2215" s="1">
        <v>43705.587500000001</v>
      </c>
      <c r="P2215" t="s">
        <v>161</v>
      </c>
      <c r="Q2215">
        <v>8</v>
      </c>
      <c r="R2215" t="s">
        <v>232</v>
      </c>
      <c r="T2215">
        <v>26</v>
      </c>
      <c r="U2215">
        <v>272</v>
      </c>
      <c r="V2215">
        <v>30</v>
      </c>
      <c r="W2215">
        <v>0</v>
      </c>
      <c r="X2215">
        <v>0</v>
      </c>
      <c r="Y2215">
        <v>-3.93601</v>
      </c>
      <c r="Z2215">
        <v>5.9417900000000001</v>
      </c>
      <c r="AA2215">
        <v>94.303600000000003</v>
      </c>
      <c r="AB2215">
        <v>41</v>
      </c>
      <c r="AC2215">
        <v>42</v>
      </c>
      <c r="AE2215">
        <v>60</v>
      </c>
      <c r="AG2215">
        <v>13101.6</v>
      </c>
      <c r="AH2215">
        <v>70.916700000000006</v>
      </c>
      <c r="AI2215">
        <v>5.5397100000000004</v>
      </c>
      <c r="AJ2215">
        <v>2.5970900000000002E-2</v>
      </c>
      <c r="AK2215">
        <v>0</v>
      </c>
      <c r="AL2215">
        <v>0</v>
      </c>
      <c r="AO2215">
        <v>0</v>
      </c>
      <c r="AP2215">
        <v>13071.6</v>
      </c>
      <c r="AQ2215">
        <v>70.916700000000006</v>
      </c>
      <c r="AR2215">
        <v>2.5970900000000002E-2</v>
      </c>
      <c r="AS2215">
        <v>-0.51099600000000001</v>
      </c>
      <c r="AT2215">
        <v>12861.6</v>
      </c>
      <c r="AV2215">
        <v>13101.6</v>
      </c>
      <c r="AW2215">
        <v>5950.45</v>
      </c>
      <c r="AX2215">
        <v>67.560100000000006</v>
      </c>
      <c r="AY2215">
        <v>12861.6</v>
      </c>
      <c r="AZ2215">
        <v>0.32168099999999999</v>
      </c>
      <c r="BA2215">
        <v>3.6522999999999998E-3</v>
      </c>
      <c r="BC2215">
        <v>-1.7675099999999999</v>
      </c>
    </row>
    <row r="2216" spans="1:56" x14ac:dyDescent="0.35">
      <c r="A2216" t="str">
        <f t="shared" si="196"/>
        <v/>
      </c>
      <c r="B2216" t="str">
        <f>IFERROR(VLOOKUP(R2216,#REF!,3,FALSE),"")</f>
        <v/>
      </c>
      <c r="C2216" t="str">
        <f>IFERROR(VLOOKUP(R2216,#REF!,3,FALSE),"normal")</f>
        <v>normal</v>
      </c>
      <c r="D2216">
        <v>-38.284650273408403</v>
      </c>
      <c r="E2216">
        <v>-9.9609235869473149</v>
      </c>
      <c r="F2216">
        <v>-3.9294093481100614</v>
      </c>
      <c r="G2216" s="3">
        <v>-0.1400798421128498</v>
      </c>
      <c r="H2216">
        <v>133.87704311562521</v>
      </c>
      <c r="I2216" t="s">
        <v>1101</v>
      </c>
      <c r="K2216">
        <v>-7.9436532124577548</v>
      </c>
      <c r="L2216" s="3">
        <v>-0.2849650678731126</v>
      </c>
      <c r="M2216" t="s">
        <v>219</v>
      </c>
      <c r="N2216" t="s">
        <v>163</v>
      </c>
      <c r="O2216" s="1">
        <v>43705.587500000001</v>
      </c>
      <c r="P2216" t="s">
        <v>161</v>
      </c>
      <c r="Q2216">
        <v>8</v>
      </c>
      <c r="R2216" t="s">
        <v>232</v>
      </c>
      <c r="T2216">
        <v>27</v>
      </c>
      <c r="U2216">
        <v>1</v>
      </c>
      <c r="V2216">
        <v>5</v>
      </c>
      <c r="W2216">
        <v>150</v>
      </c>
      <c r="X2216">
        <v>148.66999999999999</v>
      </c>
      <c r="Y2216">
        <v>132.69</v>
      </c>
      <c r="Z2216">
        <v>6.23142</v>
      </c>
      <c r="AA2216">
        <v>95.402500000000003</v>
      </c>
      <c r="AB2216">
        <v>41</v>
      </c>
      <c r="AC2216">
        <v>43</v>
      </c>
      <c r="AE2216">
        <v>60</v>
      </c>
      <c r="AG2216">
        <v>13414.2</v>
      </c>
      <c r="AH2216">
        <v>922.25</v>
      </c>
      <c r="AI2216">
        <v>3.9590299999999998</v>
      </c>
      <c r="AJ2216">
        <v>0.33774300000000002</v>
      </c>
      <c r="AK2216">
        <v>851.33299999999997</v>
      </c>
      <c r="AL2216">
        <v>0.31177199999999999</v>
      </c>
      <c r="AM2216">
        <v>2.0970800000000001</v>
      </c>
      <c r="AN2216">
        <v>5.7263299999999999</v>
      </c>
      <c r="AO2216">
        <v>215.036</v>
      </c>
      <c r="AP2216">
        <v>13071.6</v>
      </c>
      <c r="AQ2216">
        <v>70.916700000000006</v>
      </c>
      <c r="AR2216">
        <v>2.5970900000000002E-2</v>
      </c>
      <c r="AS2216">
        <v>-0.51099600000000001</v>
      </c>
      <c r="AT2216">
        <v>12861.6</v>
      </c>
      <c r="AU2216">
        <v>-8.9236099999999999E-2</v>
      </c>
      <c r="AV2216">
        <v>13414.2</v>
      </c>
      <c r="AW2216">
        <v>6188.32</v>
      </c>
      <c r="AX2216">
        <v>67.560100000000006</v>
      </c>
      <c r="AY2216">
        <v>12861.6</v>
      </c>
      <c r="AZ2216">
        <v>0.33454099999999998</v>
      </c>
      <c r="BA2216">
        <v>3.6522999999999998E-3</v>
      </c>
      <c r="BB2216">
        <v>2.1201400000000001</v>
      </c>
      <c r="BC2216">
        <v>12.140599999999999</v>
      </c>
    </row>
    <row r="2217" spans="1:56" x14ac:dyDescent="0.35">
      <c r="A2217" t="str">
        <f t="shared" si="196"/>
        <v/>
      </c>
      <c r="B2217" t="str">
        <f>IFERROR(VLOOKUP(R2217,#REF!,3,FALSE),"")</f>
        <v/>
      </c>
      <c r="C2217" t="str">
        <f>IFERROR(VLOOKUP(R2217,#REF!,3,FALSE),"normal")</f>
        <v>normal</v>
      </c>
      <c r="D2217">
        <v>-27.612184955178122</v>
      </c>
      <c r="E2217">
        <v>-9.8155125153555129</v>
      </c>
      <c r="F2217">
        <v>-3.8264114262421005</v>
      </c>
      <c r="G2217" s="3">
        <v>-0.13192961801126699</v>
      </c>
      <c r="H2217">
        <v>366.72937080607574</v>
      </c>
      <c r="I2217" t="s">
        <v>1102</v>
      </c>
      <c r="K2217">
        <v>-8.9335778962353043</v>
      </c>
      <c r="L2217" s="3">
        <v>-0.16918146984975493</v>
      </c>
      <c r="M2217" t="s">
        <v>219</v>
      </c>
      <c r="N2217" t="s">
        <v>163</v>
      </c>
      <c r="O2217" s="1">
        <v>43705.587500000001</v>
      </c>
      <c r="P2217" t="s">
        <v>161</v>
      </c>
      <c r="Q2217">
        <v>8</v>
      </c>
      <c r="R2217" t="s">
        <v>232</v>
      </c>
      <c r="T2217">
        <v>28</v>
      </c>
      <c r="U2217">
        <v>1</v>
      </c>
      <c r="V2217">
        <v>5</v>
      </c>
      <c r="W2217">
        <v>400</v>
      </c>
      <c r="X2217">
        <v>356.17</v>
      </c>
      <c r="Y2217">
        <v>326.54500000000002</v>
      </c>
      <c r="Z2217">
        <v>6.3783000000000003</v>
      </c>
      <c r="AA2217">
        <v>95.322699999999998</v>
      </c>
      <c r="AB2217">
        <v>41</v>
      </c>
      <c r="AC2217">
        <v>43.25</v>
      </c>
      <c r="AE2217">
        <v>60</v>
      </c>
      <c r="AG2217">
        <v>13724.9</v>
      </c>
      <c r="AH2217">
        <v>2178.12</v>
      </c>
      <c r="AI2217">
        <v>6.6221800000000002</v>
      </c>
      <c r="AJ2217">
        <v>0.79766499999999996</v>
      </c>
      <c r="AK2217">
        <v>2107.21</v>
      </c>
      <c r="AL2217">
        <v>0.77169500000000002</v>
      </c>
      <c r="AM2217">
        <v>2.1666500000000002</v>
      </c>
      <c r="AN2217">
        <v>5.9162999999999997</v>
      </c>
      <c r="AO2217">
        <v>318.20499999999998</v>
      </c>
      <c r="AP2217">
        <v>13071.6</v>
      </c>
      <c r="AQ2217">
        <v>70.916700000000006</v>
      </c>
      <c r="AR2217">
        <v>2.5970900000000002E-2</v>
      </c>
      <c r="AS2217">
        <v>-0.51099600000000001</v>
      </c>
      <c r="AT2217">
        <v>12861.6</v>
      </c>
      <c r="AU2217">
        <v>-8.6370799999999998E-2</v>
      </c>
      <c r="AV2217">
        <v>13724.9</v>
      </c>
      <c r="AW2217">
        <v>6324.97</v>
      </c>
      <c r="AX2217">
        <v>67.560100000000006</v>
      </c>
      <c r="AY2217">
        <v>12861.6</v>
      </c>
      <c r="AZ2217">
        <v>0.34192800000000001</v>
      </c>
      <c r="BA2217">
        <v>3.6522999999999998E-3</v>
      </c>
      <c r="BB2217">
        <v>-0.77057100000000001</v>
      </c>
      <c r="BC2217">
        <v>-4.5589300000000001</v>
      </c>
    </row>
    <row r="2218" spans="1:56" x14ac:dyDescent="0.35">
      <c r="A2218" t="str">
        <f t="shared" si="196"/>
        <v/>
      </c>
      <c r="B2218" t="str">
        <f>IFERROR(VLOOKUP(R2218,#REF!,3,FALSE),"")</f>
        <v/>
      </c>
      <c r="C2218" t="str">
        <f>IFERROR(VLOOKUP(R2218,#REF!,3,FALSE),"normal")</f>
        <v>normal</v>
      </c>
      <c r="D2218">
        <v>3.2143591991661538</v>
      </c>
      <c r="E2218">
        <v>-7.4381545561026527</v>
      </c>
      <c r="F2218">
        <v>-6.0945722711979213</v>
      </c>
      <c r="G2218" s="3">
        <v>4.5091757578719312E-2</v>
      </c>
      <c r="H2218">
        <v>30.531396226415094</v>
      </c>
      <c r="I2218" t="s">
        <v>495</v>
      </c>
      <c r="K2218">
        <v>-10.529739873538235</v>
      </c>
      <c r="L2218" s="3">
        <v>0.51073878343893675</v>
      </c>
      <c r="M2218" t="s">
        <v>219</v>
      </c>
      <c r="N2218" t="s">
        <v>159</v>
      </c>
      <c r="O2218" s="1">
        <v>43696.758333333331</v>
      </c>
      <c r="P2218" t="s">
        <v>161</v>
      </c>
      <c r="Q2218">
        <v>1</v>
      </c>
      <c r="R2218" t="s">
        <v>332</v>
      </c>
      <c r="T2218">
        <v>7</v>
      </c>
      <c r="U2218">
        <v>2051</v>
      </c>
      <c r="V2218">
        <v>5</v>
      </c>
      <c r="W2218">
        <v>30</v>
      </c>
      <c r="X2218">
        <v>26.5</v>
      </c>
      <c r="Y2218">
        <v>26.9694</v>
      </c>
      <c r="Z2218">
        <v>6.2593399999999999</v>
      </c>
      <c r="AA2218">
        <v>154.648</v>
      </c>
      <c r="AB2218">
        <v>23</v>
      </c>
      <c r="AC2218">
        <v>30</v>
      </c>
      <c r="AE2218">
        <v>50</v>
      </c>
      <c r="AG2218">
        <v>1478.97</v>
      </c>
      <c r="AH2218">
        <v>323.45800000000003</v>
      </c>
      <c r="AI2218">
        <v>3.7181000000000002</v>
      </c>
      <c r="AJ2218">
        <v>0.11845600000000001</v>
      </c>
      <c r="AK2218">
        <v>206.958</v>
      </c>
      <c r="AL2218">
        <v>7.5791600000000001E-2</v>
      </c>
      <c r="AM2218">
        <v>2.8600599999999998</v>
      </c>
      <c r="AN2218">
        <v>7.8097500000000002</v>
      </c>
      <c r="AO2218">
        <v>55.662399999999998</v>
      </c>
      <c r="AP2218">
        <v>1139.22</v>
      </c>
      <c r="AQ2218">
        <v>116.5</v>
      </c>
      <c r="AR2218">
        <v>4.2664199999999999E-2</v>
      </c>
      <c r="AS2218">
        <v>0.33544499999999999</v>
      </c>
      <c r="AT2218">
        <v>929.22</v>
      </c>
      <c r="AU2218">
        <v>4.29521E-2</v>
      </c>
      <c r="AV2218">
        <v>1478.99</v>
      </c>
      <c r="AW2218">
        <v>4165.9399999999996</v>
      </c>
      <c r="AX2218">
        <v>-4.7478899999999999</v>
      </c>
      <c r="AY2218">
        <v>929.23</v>
      </c>
      <c r="AZ2218">
        <v>0.22520999999999999</v>
      </c>
      <c r="BA2218">
        <v>-2.5667099999999998E-4</v>
      </c>
      <c r="BB2218">
        <v>0.87407100000000004</v>
      </c>
      <c r="BC2218">
        <v>6.8262700000000001</v>
      </c>
      <c r="BD2218">
        <v>1.4803299999999999</v>
      </c>
    </row>
    <row r="2219" spans="1:56" x14ac:dyDescent="0.35">
      <c r="A2219" t="str">
        <f t="shared" si="196"/>
        <v/>
      </c>
      <c r="B2219" t="str">
        <f>IFERROR(VLOOKUP(R2219,#REF!,3,FALSE),"")</f>
        <v/>
      </c>
      <c r="C2219" t="str">
        <f>IFERROR(VLOOKUP(R2219,#REF!,3,FALSE),"normal")</f>
        <v>normal</v>
      </c>
      <c r="D2219">
        <v>19.500158153267371</v>
      </c>
      <c r="E2219">
        <v>-7.404351426167505</v>
      </c>
      <c r="F2219">
        <v>-6.0821540404201446</v>
      </c>
      <c r="G2219" s="3">
        <v>3.0557584536147053E-2</v>
      </c>
      <c r="H2219">
        <v>81.570479338842972</v>
      </c>
      <c r="I2219" t="s">
        <v>496</v>
      </c>
      <c r="K2219">
        <v>-10.319286047473282</v>
      </c>
      <c r="L2219" s="3">
        <v>0.50512282276463871</v>
      </c>
      <c r="M2219" t="s">
        <v>219</v>
      </c>
      <c r="N2219" t="s">
        <v>159</v>
      </c>
      <c r="O2219" s="1">
        <v>43696.758333333331</v>
      </c>
      <c r="P2219" t="s">
        <v>161</v>
      </c>
      <c r="Q2219">
        <v>1</v>
      </c>
      <c r="R2219" t="s">
        <v>332</v>
      </c>
      <c r="T2219">
        <v>8</v>
      </c>
      <c r="U2219">
        <v>3</v>
      </c>
      <c r="V2219">
        <v>5</v>
      </c>
      <c r="W2219">
        <v>70</v>
      </c>
      <c r="X2219">
        <v>60.5</v>
      </c>
      <c r="Y2219">
        <v>70.500200000000007</v>
      </c>
      <c r="Z2219">
        <v>6.2721200000000001</v>
      </c>
      <c r="AA2219">
        <v>154.648</v>
      </c>
      <c r="AB2219">
        <v>23</v>
      </c>
      <c r="AC2219">
        <v>30</v>
      </c>
      <c r="AE2219">
        <v>50</v>
      </c>
      <c r="AG2219">
        <v>1787.87</v>
      </c>
      <c r="AH2219">
        <v>596.83299999999997</v>
      </c>
      <c r="AI2219">
        <v>3.0880800000000002</v>
      </c>
      <c r="AJ2219">
        <v>0.21856999999999999</v>
      </c>
      <c r="AK2219">
        <v>480.33300000000003</v>
      </c>
      <c r="AL2219">
        <v>0.17590600000000001</v>
      </c>
      <c r="AM2219">
        <v>2.90754</v>
      </c>
      <c r="AN2219">
        <v>7.9393900000000004</v>
      </c>
      <c r="AO2219">
        <v>155.54400000000001</v>
      </c>
      <c r="AP2219">
        <v>1139.22</v>
      </c>
      <c r="AQ2219">
        <v>116.5</v>
      </c>
      <c r="AR2219">
        <v>4.2664199999999999E-2</v>
      </c>
      <c r="AS2219">
        <v>0.33544499999999999</v>
      </c>
      <c r="AT2219">
        <v>929.22</v>
      </c>
      <c r="AU2219">
        <v>4.2250700000000002E-2</v>
      </c>
      <c r="AV2219">
        <v>1787.88</v>
      </c>
      <c r="AW2219">
        <v>4179.72</v>
      </c>
      <c r="AX2219">
        <v>-4.7478899999999999</v>
      </c>
      <c r="AY2219">
        <v>929.23</v>
      </c>
      <c r="AZ2219">
        <v>0.22595499999999999</v>
      </c>
      <c r="BA2219">
        <v>-2.5667099999999998E-4</v>
      </c>
      <c r="BB2219">
        <v>0.53714899999999999</v>
      </c>
      <c r="BC2219">
        <v>4.26464</v>
      </c>
    </row>
    <row r="2220" spans="1:56" x14ac:dyDescent="0.35">
      <c r="A2220" t="str">
        <f t="shared" si="196"/>
        <v/>
      </c>
      <c r="B2220" t="str">
        <f>IFERROR(VLOOKUP(R2220,#REF!,3,FALSE),"")</f>
        <v/>
      </c>
      <c r="C2220" t="str">
        <f>IFERROR(VLOOKUP(R2220,#REF!,3,FALSE),"normal")</f>
        <v>normal</v>
      </c>
      <c r="D2220">
        <v>25.624062936931068</v>
      </c>
      <c r="E2220">
        <v>-7.2141292060663513</v>
      </c>
      <c r="F2220">
        <v>-6.0707908833105764</v>
      </c>
      <c r="G2220" s="3">
        <v>7.4781513782156819E-2</v>
      </c>
      <c r="H2220">
        <v>173.63112840466925</v>
      </c>
      <c r="I2220" t="s">
        <v>497</v>
      </c>
      <c r="K2220">
        <v>-9.1755243465166085</v>
      </c>
      <c r="L2220" s="3">
        <v>0.32314121561755033</v>
      </c>
      <c r="M2220" t="s">
        <v>219</v>
      </c>
      <c r="N2220" t="s">
        <v>159</v>
      </c>
      <c r="O2220" s="1">
        <v>43696.758333333331</v>
      </c>
      <c r="P2220" t="s">
        <v>161</v>
      </c>
      <c r="Q2220">
        <v>1</v>
      </c>
      <c r="R2220" t="s">
        <v>332</v>
      </c>
      <c r="T2220">
        <v>9</v>
      </c>
      <c r="U2220">
        <v>1</v>
      </c>
      <c r="V2220">
        <v>5</v>
      </c>
      <c r="W2220">
        <v>150</v>
      </c>
      <c r="X2220">
        <v>128.5</v>
      </c>
      <c r="Y2220">
        <v>148.744</v>
      </c>
      <c r="Z2220">
        <v>6.2838599999999998</v>
      </c>
      <c r="AA2220">
        <v>154.648</v>
      </c>
      <c r="AB2220">
        <v>23</v>
      </c>
      <c r="AC2220">
        <v>30</v>
      </c>
      <c r="AE2220">
        <v>50</v>
      </c>
      <c r="AG2220">
        <v>2096.6</v>
      </c>
      <c r="AH2220">
        <v>1089.33</v>
      </c>
      <c r="AI2220">
        <v>3.44733</v>
      </c>
      <c r="AJ2220">
        <v>0.39893200000000001</v>
      </c>
      <c r="AK2220">
        <v>972.83299999999997</v>
      </c>
      <c r="AL2220">
        <v>0.35626799999999997</v>
      </c>
      <c r="AM2220">
        <v>2.77251</v>
      </c>
      <c r="AN2220">
        <v>7.5706899999999999</v>
      </c>
      <c r="AO2220">
        <v>282.19900000000001</v>
      </c>
      <c r="AP2220">
        <v>1139.22</v>
      </c>
      <c r="AQ2220">
        <v>116.5</v>
      </c>
      <c r="AR2220">
        <v>4.2664199999999999E-2</v>
      </c>
      <c r="AS2220">
        <v>0.33544499999999999</v>
      </c>
      <c r="AT2220">
        <v>929.22</v>
      </c>
      <c r="AU2220">
        <v>4.4308399999999998E-2</v>
      </c>
      <c r="AV2220">
        <v>2096.61</v>
      </c>
      <c r="AW2220">
        <v>4192.3500000000004</v>
      </c>
      <c r="AX2220">
        <v>-4.7478899999999999</v>
      </c>
      <c r="AY2220">
        <v>929.23</v>
      </c>
      <c r="AZ2220">
        <v>0.22663800000000001</v>
      </c>
      <c r="BA2220">
        <v>-2.5667099999999998E-4</v>
      </c>
      <c r="BB2220">
        <v>0.61361600000000005</v>
      </c>
      <c r="BC2220">
        <v>4.6455000000000002</v>
      </c>
    </row>
    <row r="2221" spans="1:56" x14ac:dyDescent="0.35">
      <c r="A2221" t="str">
        <f t="shared" si="196"/>
        <v/>
      </c>
      <c r="B2221" t="str">
        <f>IFERROR(VLOOKUP(R2221,#REF!,3,FALSE),"")</f>
        <v/>
      </c>
      <c r="C2221" t="str">
        <f>IFERROR(VLOOKUP(R2221,#REF!,3,FALSE),"normal")</f>
        <v>normal</v>
      </c>
      <c r="D2221">
        <v>64.492001179050476</v>
      </c>
      <c r="E2221">
        <v>-7.4040571659541072</v>
      </c>
      <c r="F2221">
        <v>-6.0548632703689762</v>
      </c>
      <c r="G2221" s="3">
        <v>2.3152916290078738E-2</v>
      </c>
      <c r="H2221">
        <v>451.0451612903226</v>
      </c>
      <c r="I2221" t="s">
        <v>498</v>
      </c>
      <c r="K2221">
        <v>-9.1829645044782353</v>
      </c>
      <c r="L2221" s="3">
        <v>0.21739257584659633</v>
      </c>
      <c r="M2221" t="s">
        <v>219</v>
      </c>
      <c r="N2221" t="s">
        <v>159</v>
      </c>
      <c r="O2221" s="1">
        <v>43696.758333333331</v>
      </c>
      <c r="P2221" t="s">
        <v>161</v>
      </c>
      <c r="Q2221">
        <v>1</v>
      </c>
      <c r="R2221" t="s">
        <v>332</v>
      </c>
      <c r="T2221">
        <v>10</v>
      </c>
      <c r="U2221">
        <v>3</v>
      </c>
      <c r="V2221">
        <v>5</v>
      </c>
      <c r="W2221">
        <v>400</v>
      </c>
      <c r="X2221">
        <v>341</v>
      </c>
      <c r="Y2221">
        <v>384.51600000000002</v>
      </c>
      <c r="Z2221">
        <v>6.3003900000000002</v>
      </c>
      <c r="AA2221">
        <v>154.648</v>
      </c>
      <c r="AB2221">
        <v>23</v>
      </c>
      <c r="AC2221">
        <v>30</v>
      </c>
      <c r="AE2221">
        <v>50</v>
      </c>
      <c r="AG2221">
        <v>2405.73</v>
      </c>
      <c r="AH2221">
        <v>2577.25</v>
      </c>
      <c r="AI2221">
        <v>3.5046599999999999</v>
      </c>
      <c r="AJ2221">
        <v>0.943832</v>
      </c>
      <c r="AK2221">
        <v>2460.75</v>
      </c>
      <c r="AL2221">
        <v>0.90116700000000005</v>
      </c>
      <c r="AM2221">
        <v>2.6427200000000002</v>
      </c>
      <c r="AN2221">
        <v>7.2162800000000002</v>
      </c>
      <c r="AO2221">
        <v>702.13800000000003</v>
      </c>
      <c r="AP2221">
        <v>1139.22</v>
      </c>
      <c r="AQ2221">
        <v>116.5</v>
      </c>
      <c r="AR2221">
        <v>4.2664199999999999E-2</v>
      </c>
      <c r="AS2221">
        <v>0.33544499999999999</v>
      </c>
      <c r="AT2221">
        <v>929.22</v>
      </c>
      <c r="AU2221">
        <v>4.6484499999999998E-2</v>
      </c>
      <c r="AV2221">
        <v>2405.7399999999998</v>
      </c>
      <c r="AW2221">
        <v>4210.0600000000004</v>
      </c>
      <c r="AX2221">
        <v>-4.7478899999999999</v>
      </c>
      <c r="AY2221">
        <v>929.23</v>
      </c>
      <c r="AZ2221">
        <v>0.22759599999999999</v>
      </c>
      <c r="BA2221">
        <v>-2.5667099999999998E-4</v>
      </c>
      <c r="BB2221">
        <v>0.451017</v>
      </c>
      <c r="BC2221">
        <v>3.2546599999999999</v>
      </c>
    </row>
    <row r="2222" spans="1:56" x14ac:dyDescent="0.35">
      <c r="A2222" t="str">
        <f t="shared" si="196"/>
        <v/>
      </c>
      <c r="B2222" t="str">
        <f>IFERROR(VLOOKUP(R2222,#REF!,3,FALSE),"")</f>
        <v/>
      </c>
      <c r="C2222" t="str">
        <f>IFERROR(VLOOKUP(R2222,#REF!,3,FALSE),"normal")</f>
        <v>normal</v>
      </c>
      <c r="D2222" t="s">
        <v>139</v>
      </c>
      <c r="E2222" t="s">
        <v>139</v>
      </c>
      <c r="F2222">
        <v>-5.7275774182720429</v>
      </c>
      <c r="G2222" s="3" t="s">
        <v>139</v>
      </c>
      <c r="H2222" t="s">
        <v>139</v>
      </c>
      <c r="I2222" t="s">
        <v>499</v>
      </c>
      <c r="K2222" t="s">
        <v>139</v>
      </c>
      <c r="L2222" s="3" t="s">
        <v>139</v>
      </c>
      <c r="M2222" t="s">
        <v>219</v>
      </c>
      <c r="N2222" t="s">
        <v>159</v>
      </c>
      <c r="O2222" s="1">
        <v>43696.758333333331</v>
      </c>
      <c r="P2222" t="s">
        <v>161</v>
      </c>
      <c r="Q2222">
        <v>1</v>
      </c>
      <c r="R2222" t="s">
        <v>332</v>
      </c>
      <c r="T2222">
        <v>16</v>
      </c>
      <c r="U2222">
        <v>144</v>
      </c>
      <c r="V2222">
        <v>20</v>
      </c>
      <c r="W2222">
        <v>0</v>
      </c>
      <c r="X2222">
        <v>0</v>
      </c>
      <c r="Y2222">
        <v>-5.7275700000000001</v>
      </c>
      <c r="Z2222">
        <v>5.9285100000000002</v>
      </c>
      <c r="AA2222">
        <v>158.28899999999999</v>
      </c>
      <c r="AB2222">
        <v>23</v>
      </c>
      <c r="AC2222">
        <v>29</v>
      </c>
      <c r="AE2222">
        <v>20</v>
      </c>
      <c r="AG2222">
        <v>5625.75</v>
      </c>
      <c r="AH2222">
        <v>124.333</v>
      </c>
      <c r="AI2222">
        <v>3.7261299999999999</v>
      </c>
      <c r="AJ2222">
        <v>4.5532900000000001E-2</v>
      </c>
      <c r="AK2222">
        <v>0</v>
      </c>
      <c r="AL2222">
        <v>0</v>
      </c>
      <c r="AO2222">
        <v>0</v>
      </c>
      <c r="AP2222">
        <v>5595.75</v>
      </c>
      <c r="AQ2222">
        <v>124.333</v>
      </c>
      <c r="AR2222">
        <v>4.5532900000000001E-2</v>
      </c>
      <c r="AS2222">
        <v>-6.8094000000000002E-2</v>
      </c>
      <c r="AT2222">
        <v>5385.75</v>
      </c>
      <c r="AV2222">
        <v>5625.76</v>
      </c>
      <c r="AW2222">
        <v>3923.66</v>
      </c>
      <c r="AX2222">
        <v>-29.188800000000001</v>
      </c>
      <c r="AY2222">
        <v>5385.76</v>
      </c>
      <c r="AZ2222">
        <v>0.212113</v>
      </c>
      <c r="BA2222">
        <v>-1.5779500000000001E-3</v>
      </c>
      <c r="BC2222">
        <v>-1.4671400000000001</v>
      </c>
    </row>
    <row r="2223" spans="1:56" x14ac:dyDescent="0.35">
      <c r="A2223" t="str">
        <f t="shared" si="196"/>
        <v/>
      </c>
      <c r="B2223" t="str">
        <f>IFERROR(VLOOKUP(R2223,#REF!,3,FALSE),"")</f>
        <v/>
      </c>
      <c r="C2223" t="str">
        <f>IFERROR(VLOOKUP(R2223,#REF!,3,FALSE),"normal")</f>
        <v>normal</v>
      </c>
      <c r="D2223" t="s">
        <v>139</v>
      </c>
      <c r="E2223" t="s">
        <v>139</v>
      </c>
      <c r="F2223">
        <v>-5.7145421066528153</v>
      </c>
      <c r="G2223" s="3" t="s">
        <v>139</v>
      </c>
      <c r="H2223">
        <v>162.67821011673149</v>
      </c>
      <c r="I2223" t="s">
        <v>500</v>
      </c>
      <c r="K2223" t="s">
        <v>139</v>
      </c>
      <c r="L2223" s="3" t="s">
        <v>139</v>
      </c>
      <c r="M2223" t="s">
        <v>219</v>
      </c>
      <c r="N2223" t="s">
        <v>159</v>
      </c>
      <c r="O2223" s="1">
        <v>43696.758333333331</v>
      </c>
      <c r="P2223" t="s">
        <v>161</v>
      </c>
      <c r="Q2223">
        <v>1</v>
      </c>
      <c r="R2223" t="s">
        <v>332</v>
      </c>
      <c r="T2223">
        <v>17</v>
      </c>
      <c r="U2223">
        <v>1</v>
      </c>
      <c r="V2223">
        <v>5</v>
      </c>
      <c r="W2223">
        <v>150</v>
      </c>
      <c r="X2223">
        <v>128.5</v>
      </c>
      <c r="Y2223">
        <v>139.36099999999999</v>
      </c>
      <c r="Z2223">
        <v>5.7946900000000001</v>
      </c>
      <c r="AA2223">
        <v>157.447</v>
      </c>
      <c r="AB2223">
        <v>23</v>
      </c>
      <c r="AC2223">
        <v>29.25</v>
      </c>
      <c r="AE2223">
        <v>20</v>
      </c>
      <c r="AG2223">
        <v>5935.52</v>
      </c>
      <c r="AH2223">
        <v>965</v>
      </c>
      <c r="AI2223">
        <v>5.3730399999999996</v>
      </c>
      <c r="AJ2223">
        <v>0.35339900000000002</v>
      </c>
      <c r="AK2223">
        <v>840.66700000000003</v>
      </c>
      <c r="AL2223">
        <v>0.30786599999999997</v>
      </c>
      <c r="AM2223">
        <v>2.3958400000000002</v>
      </c>
      <c r="AN2223">
        <v>6.5421500000000004</v>
      </c>
      <c r="AO2223">
        <v>156.46</v>
      </c>
      <c r="AP2223">
        <v>5595.75</v>
      </c>
      <c r="AQ2223">
        <v>124.333</v>
      </c>
      <c r="AR2223">
        <v>4.5532900000000001E-2</v>
      </c>
      <c r="AS2223">
        <v>-6.8094000000000002E-2</v>
      </c>
      <c r="AT2223">
        <v>5385.75</v>
      </c>
      <c r="AU2223">
        <v>-1.0408499999999999E-2</v>
      </c>
      <c r="AV2223">
        <v>5935.53</v>
      </c>
      <c r="AW2223">
        <v>3741.87</v>
      </c>
      <c r="AX2223">
        <v>-29.188800000000001</v>
      </c>
      <c r="AY2223">
        <v>5385.76</v>
      </c>
      <c r="AZ2223">
        <v>0.20228499999999999</v>
      </c>
      <c r="BA2223">
        <v>-1.5779500000000001E-3</v>
      </c>
      <c r="BB2223">
        <v>2.6946300000000001</v>
      </c>
      <c r="BC2223">
        <v>17.628699999999998</v>
      </c>
    </row>
    <row r="2224" spans="1:56" x14ac:dyDescent="0.35">
      <c r="A2224" t="str">
        <f t="shared" si="196"/>
        <v/>
      </c>
      <c r="B2224" t="str">
        <f>IFERROR(VLOOKUP(R2224,#REF!,3,FALSE),"")</f>
        <v/>
      </c>
      <c r="C2224" t="str">
        <f>IFERROR(VLOOKUP(R2224,#REF!,3,FALSE),"normal")</f>
        <v>normal</v>
      </c>
      <c r="D2224" t="s">
        <v>139</v>
      </c>
      <c r="E2224" t="s">
        <v>139</v>
      </c>
      <c r="F2224">
        <v>-5.6844782907050364</v>
      </c>
      <c r="G2224" s="3" t="s">
        <v>139</v>
      </c>
      <c r="H2224">
        <v>423.99765395894428</v>
      </c>
      <c r="I2224" t="s">
        <v>501</v>
      </c>
      <c r="K2224" t="s">
        <v>139</v>
      </c>
      <c r="L2224" s="3" t="s">
        <v>139</v>
      </c>
      <c r="M2224" t="s">
        <v>219</v>
      </c>
      <c r="N2224" t="s">
        <v>159</v>
      </c>
      <c r="O2224" s="1">
        <v>43696.758333333331</v>
      </c>
      <c r="P2224" t="s">
        <v>161</v>
      </c>
      <c r="Q2224">
        <v>1</v>
      </c>
      <c r="R2224" t="s">
        <v>332</v>
      </c>
      <c r="T2224">
        <v>18</v>
      </c>
      <c r="U2224">
        <v>1</v>
      </c>
      <c r="V2224">
        <v>5</v>
      </c>
      <c r="W2224">
        <v>400</v>
      </c>
      <c r="X2224">
        <v>341</v>
      </c>
      <c r="Y2224">
        <v>361.45800000000003</v>
      </c>
      <c r="Z2224">
        <v>5.6687700000000003</v>
      </c>
      <c r="AA2224">
        <v>156.55699999999999</v>
      </c>
      <c r="AB2224">
        <v>23</v>
      </c>
      <c r="AC2224">
        <v>29.5</v>
      </c>
      <c r="AE2224">
        <v>20</v>
      </c>
      <c r="AG2224">
        <v>6244.13</v>
      </c>
      <c r="AH2224">
        <v>2205.58</v>
      </c>
      <c r="AI2224">
        <v>3.8551700000000002</v>
      </c>
      <c r="AJ2224">
        <v>0.80772100000000002</v>
      </c>
      <c r="AK2224">
        <v>2081.25</v>
      </c>
      <c r="AL2224">
        <v>0.76218799999999998</v>
      </c>
      <c r="AM2224">
        <v>2.23516</v>
      </c>
      <c r="AN2224">
        <v>6.10337</v>
      </c>
      <c r="AO2224">
        <v>539.86</v>
      </c>
      <c r="AP2224">
        <v>5595.75</v>
      </c>
      <c r="AQ2224">
        <v>124.333</v>
      </c>
      <c r="AR2224">
        <v>4.5532900000000001E-2</v>
      </c>
      <c r="AS2224">
        <v>-6.8094000000000002E-2</v>
      </c>
      <c r="AT2224">
        <v>5385.75</v>
      </c>
      <c r="AU2224">
        <v>-1.11568E-2</v>
      </c>
      <c r="AV2224">
        <v>6244.15</v>
      </c>
      <c r="AW2224">
        <v>3559.28</v>
      </c>
      <c r="AX2224">
        <v>-29.188800000000001</v>
      </c>
      <c r="AY2224">
        <v>5385.76</v>
      </c>
      <c r="AZ2224">
        <v>0.192415</v>
      </c>
      <c r="BA2224">
        <v>-1.5779500000000001E-3</v>
      </c>
      <c r="BB2224">
        <v>1.1207100000000001</v>
      </c>
      <c r="BC2224">
        <v>6.8401399999999999</v>
      </c>
    </row>
    <row r="2225" spans="1:56" x14ac:dyDescent="0.35">
      <c r="A2225" t="str">
        <f t="shared" si="196"/>
        <v/>
      </c>
      <c r="B2225" t="str">
        <f>IFERROR(VLOOKUP(R2225,#REF!,3,FALSE),"")</f>
        <v/>
      </c>
      <c r="C2225" t="str">
        <f>IFERROR(VLOOKUP(R2225,#REF!,3,FALSE),"normal")</f>
        <v>normal</v>
      </c>
      <c r="D2225" t="s">
        <v>139</v>
      </c>
      <c r="E2225" t="s">
        <v>139</v>
      </c>
      <c r="F2225">
        <v>-1.4773955462945836</v>
      </c>
      <c r="G2225" s="3" t="s">
        <v>139</v>
      </c>
      <c r="H2225" t="s">
        <v>139</v>
      </c>
      <c r="I2225" t="s">
        <v>502</v>
      </c>
      <c r="K2225" t="s">
        <v>139</v>
      </c>
      <c r="L2225" s="3" t="s">
        <v>139</v>
      </c>
      <c r="M2225" t="s">
        <v>219</v>
      </c>
      <c r="N2225" t="s">
        <v>159</v>
      </c>
      <c r="O2225" s="1">
        <v>43696.758333333331</v>
      </c>
      <c r="P2225" t="s">
        <v>161</v>
      </c>
      <c r="Q2225">
        <v>1</v>
      </c>
      <c r="R2225" t="s">
        <v>332</v>
      </c>
      <c r="T2225">
        <v>26</v>
      </c>
      <c r="U2225">
        <v>272</v>
      </c>
      <c r="V2225">
        <v>30</v>
      </c>
      <c r="W2225">
        <v>0</v>
      </c>
      <c r="X2225">
        <v>0</v>
      </c>
      <c r="Y2225">
        <v>-1.47739</v>
      </c>
      <c r="Z2225">
        <v>10.270099999999999</v>
      </c>
      <c r="AA2225">
        <v>142.631</v>
      </c>
      <c r="AB2225">
        <v>41</v>
      </c>
      <c r="AC2225">
        <v>44</v>
      </c>
      <c r="AE2225">
        <v>60</v>
      </c>
      <c r="AG2225">
        <v>13107.7</v>
      </c>
      <c r="AH2225">
        <v>127.458</v>
      </c>
      <c r="AI2225">
        <v>8.7575000000000003</v>
      </c>
      <c r="AJ2225">
        <v>4.6677299999999998E-2</v>
      </c>
      <c r="AK2225">
        <v>0</v>
      </c>
      <c r="AL2225">
        <v>0</v>
      </c>
      <c r="AO2225">
        <v>0</v>
      </c>
      <c r="AP2225">
        <v>13077.7</v>
      </c>
      <c r="AQ2225">
        <v>127.458</v>
      </c>
      <c r="AR2225">
        <v>4.6677299999999998E-2</v>
      </c>
      <c r="AS2225">
        <v>-0.61957300000000004</v>
      </c>
      <c r="AT2225">
        <v>12867.7</v>
      </c>
      <c r="AV2225">
        <v>13107.7</v>
      </c>
      <c r="AW2225">
        <v>7091.32</v>
      </c>
      <c r="AX2225">
        <v>45.153199999999998</v>
      </c>
      <c r="AY2225">
        <v>12867.7</v>
      </c>
      <c r="AZ2225">
        <v>0.38335599999999997</v>
      </c>
      <c r="BA2225">
        <v>2.4409800000000001E-3</v>
      </c>
      <c r="BC2225">
        <v>-0.86070400000000002</v>
      </c>
    </row>
    <row r="2226" spans="1:56" x14ac:dyDescent="0.35">
      <c r="A2226" t="str">
        <f t="shared" si="196"/>
        <v/>
      </c>
      <c r="B2226" t="str">
        <f>IFERROR(VLOOKUP(R2226,#REF!,3,FALSE),"")</f>
        <v/>
      </c>
      <c r="C2226" t="str">
        <f>IFERROR(VLOOKUP(R2226,#REF!,3,FALSE),"normal")</f>
        <v>normal</v>
      </c>
      <c r="D2226">
        <v>-5.9157289867262079</v>
      </c>
      <c r="E2226">
        <v>-4.9422658152030898</v>
      </c>
      <c r="F2226">
        <v>-2.4909591871878773</v>
      </c>
      <c r="G2226" s="3">
        <v>-3.6820850559747681E-2</v>
      </c>
      <c r="H2226">
        <v>162.88132295719845</v>
      </c>
      <c r="I2226" t="s">
        <v>503</v>
      </c>
      <c r="K2226">
        <v>-3.4742409343560121</v>
      </c>
      <c r="L2226" s="3">
        <v>-3.9202615723387728E-2</v>
      </c>
      <c r="M2226" t="s">
        <v>219</v>
      </c>
      <c r="N2226" t="s">
        <v>159</v>
      </c>
      <c r="O2226" s="1">
        <v>43696.758333333331</v>
      </c>
      <c r="P2226" t="s">
        <v>161</v>
      </c>
      <c r="Q2226">
        <v>1</v>
      </c>
      <c r="R2226" t="s">
        <v>332</v>
      </c>
      <c r="T2226">
        <v>27</v>
      </c>
      <c r="U2226">
        <v>1</v>
      </c>
      <c r="V2226">
        <v>5</v>
      </c>
      <c r="W2226">
        <v>150</v>
      </c>
      <c r="X2226">
        <v>128.5</v>
      </c>
      <c r="Y2226">
        <v>139.535</v>
      </c>
      <c r="Z2226">
        <v>10.4526</v>
      </c>
      <c r="AA2226">
        <v>153.495</v>
      </c>
      <c r="AB2226">
        <v>41</v>
      </c>
      <c r="AC2226">
        <v>45</v>
      </c>
      <c r="AE2226">
        <v>60</v>
      </c>
      <c r="AG2226">
        <v>13417.5</v>
      </c>
      <c r="AH2226">
        <v>1612</v>
      </c>
      <c r="AI2226">
        <v>11.5871</v>
      </c>
      <c r="AJ2226">
        <v>0.590341</v>
      </c>
      <c r="AK2226">
        <v>1484.54</v>
      </c>
      <c r="AL2226">
        <v>0.54366400000000004</v>
      </c>
      <c r="AM2226">
        <v>4.2308500000000002</v>
      </c>
      <c r="AN2226">
        <v>11.552899999999999</v>
      </c>
      <c r="AO2226">
        <v>128.12</v>
      </c>
      <c r="AP2226">
        <v>13077.7</v>
      </c>
      <c r="AQ2226">
        <v>127.458</v>
      </c>
      <c r="AR2226">
        <v>4.6677299999999998E-2</v>
      </c>
      <c r="AS2226">
        <v>-0.61957300000000004</v>
      </c>
      <c r="AT2226">
        <v>12867.7</v>
      </c>
      <c r="AU2226">
        <v>-5.3629400000000001E-2</v>
      </c>
      <c r="AV2226">
        <v>13417.5</v>
      </c>
      <c r="AW2226">
        <v>7230.29</v>
      </c>
      <c r="AX2226">
        <v>45.153199999999998</v>
      </c>
      <c r="AY2226">
        <v>12867.7</v>
      </c>
      <c r="AZ2226">
        <v>0.39086900000000002</v>
      </c>
      <c r="BA2226">
        <v>2.4409800000000001E-3</v>
      </c>
      <c r="BB2226">
        <v>2.9017200000000001</v>
      </c>
      <c r="BC2226">
        <v>33.523099999999999</v>
      </c>
    </row>
    <row r="2227" spans="1:56" x14ac:dyDescent="0.35">
      <c r="A2227" t="str">
        <f t="shared" si="196"/>
        <v/>
      </c>
      <c r="B2227" t="str">
        <f>IFERROR(VLOOKUP(R2227,#REF!,3,FALSE),"")</f>
        <v/>
      </c>
      <c r="C2227" t="str">
        <f>IFERROR(VLOOKUP(R2227,#REF!,3,FALSE),"normal")</f>
        <v>normal</v>
      </c>
      <c r="D2227">
        <v>28.074035608050053</v>
      </c>
      <c r="E2227">
        <v>-4.8921032105068321</v>
      </c>
      <c r="F2227">
        <v>-2.4650414201183439</v>
      </c>
      <c r="G2227" s="3">
        <v>-3.6320418926017457E-2</v>
      </c>
      <c r="H2227">
        <v>443.27507331378297</v>
      </c>
      <c r="I2227" t="s">
        <v>504</v>
      </c>
      <c r="K2227">
        <v>-3.6959440315854142</v>
      </c>
      <c r="L2227" s="3">
        <v>4.2349099988108367E-2</v>
      </c>
      <c r="M2227" t="s">
        <v>219</v>
      </c>
      <c r="N2227" t="s">
        <v>159</v>
      </c>
      <c r="O2227" s="1">
        <v>43696.758333333331</v>
      </c>
      <c r="P2227" t="s">
        <v>161</v>
      </c>
      <c r="Q2227">
        <v>1</v>
      </c>
      <c r="R2227" t="s">
        <v>332</v>
      </c>
      <c r="T2227">
        <v>28</v>
      </c>
      <c r="U2227">
        <v>1</v>
      </c>
      <c r="V2227">
        <v>5</v>
      </c>
      <c r="W2227">
        <v>400</v>
      </c>
      <c r="X2227">
        <v>341</v>
      </c>
      <c r="Y2227">
        <v>377.892</v>
      </c>
      <c r="Z2227">
        <v>10.5625</v>
      </c>
      <c r="AA2227">
        <v>153.495</v>
      </c>
      <c r="AB2227">
        <v>41</v>
      </c>
      <c r="AC2227">
        <v>45</v>
      </c>
      <c r="AE2227">
        <v>60</v>
      </c>
      <c r="AG2227">
        <v>13726.4</v>
      </c>
      <c r="AH2227">
        <v>4145</v>
      </c>
      <c r="AI2227">
        <v>5.5088900000000001</v>
      </c>
      <c r="AJ2227">
        <v>1.51797</v>
      </c>
      <c r="AK2227">
        <v>4017.54</v>
      </c>
      <c r="AL2227">
        <v>1.47129</v>
      </c>
      <c r="AM2227">
        <v>4.3146300000000002</v>
      </c>
      <c r="AN2227">
        <v>11.781599999999999</v>
      </c>
      <c r="AO2227">
        <v>729.28399999999999</v>
      </c>
      <c r="AP2227">
        <v>13077.7</v>
      </c>
      <c r="AQ2227">
        <v>127.458</v>
      </c>
      <c r="AR2227">
        <v>4.6677299999999998E-2</v>
      </c>
      <c r="AS2227">
        <v>-0.61957300000000004</v>
      </c>
      <c r="AT2227">
        <v>12867.7</v>
      </c>
      <c r="AU2227">
        <v>-5.2588000000000003E-2</v>
      </c>
      <c r="AV2227">
        <v>13726.4</v>
      </c>
      <c r="AW2227">
        <v>7324.59</v>
      </c>
      <c r="AX2227">
        <v>45.153199999999998</v>
      </c>
      <c r="AY2227">
        <v>12867.7</v>
      </c>
      <c r="AZ2227">
        <v>0.39596700000000001</v>
      </c>
      <c r="BA2227">
        <v>2.4409800000000001E-3</v>
      </c>
      <c r="BB2227">
        <v>8.7017999999999998E-2</v>
      </c>
      <c r="BC2227">
        <v>1.02522</v>
      </c>
    </row>
    <row r="2228" spans="1:56" x14ac:dyDescent="0.35">
      <c r="A2228" t="str">
        <f t="shared" si="196"/>
        <v/>
      </c>
      <c r="B2228" t="str">
        <f>IFERROR(VLOOKUP(R2228,#REF!,3,FALSE),"")</f>
        <v/>
      </c>
      <c r="C2228" t="str">
        <f>IFERROR(VLOOKUP(R2228,#REF!,3,FALSE),"normal")</f>
        <v>normal</v>
      </c>
      <c r="D2228">
        <v>6.2915943702573998</v>
      </c>
      <c r="E2228">
        <v>-8.4553878066717161</v>
      </c>
      <c r="F2228">
        <v>-1.1990566116635597</v>
      </c>
      <c r="G2228" s="3">
        <v>-0.1381215529163258</v>
      </c>
      <c r="H2228">
        <v>41.72184905660378</v>
      </c>
      <c r="I2228" t="s">
        <v>535</v>
      </c>
      <c r="K2228">
        <v>-5.4951011653707003</v>
      </c>
      <c r="L2228" s="3">
        <v>0.33829973482621889</v>
      </c>
      <c r="M2228" t="s">
        <v>219</v>
      </c>
      <c r="N2228" t="s">
        <v>159</v>
      </c>
      <c r="O2228" s="1">
        <v>43696.758333333331</v>
      </c>
      <c r="P2228" t="s">
        <v>161</v>
      </c>
      <c r="Q2228">
        <v>2</v>
      </c>
      <c r="R2228" t="s">
        <v>376</v>
      </c>
      <c r="T2228">
        <v>7</v>
      </c>
      <c r="U2228">
        <v>2051</v>
      </c>
      <c r="V2228">
        <v>5</v>
      </c>
      <c r="W2228">
        <v>30</v>
      </c>
      <c r="X2228">
        <v>26.5</v>
      </c>
      <c r="Y2228">
        <v>36.854300000000002</v>
      </c>
      <c r="Z2228">
        <v>3.5870700000000002</v>
      </c>
      <c r="AA2228">
        <v>96.551100000000005</v>
      </c>
      <c r="AB2228">
        <v>23</v>
      </c>
      <c r="AC2228">
        <v>29</v>
      </c>
      <c r="AE2228">
        <v>50</v>
      </c>
      <c r="AG2228">
        <v>1479.41</v>
      </c>
      <c r="AH2228">
        <v>228.75</v>
      </c>
      <c r="AI2228">
        <v>2.5238</v>
      </c>
      <c r="AJ2228">
        <v>8.3771999999999999E-2</v>
      </c>
      <c r="AK2228">
        <v>136.5</v>
      </c>
      <c r="AL2228">
        <v>4.9988600000000001E-2</v>
      </c>
      <c r="AM2228">
        <v>1.88636</v>
      </c>
      <c r="AN2228">
        <v>5.1509400000000003</v>
      </c>
      <c r="AO2228">
        <v>54.085099999999997</v>
      </c>
      <c r="AP2228">
        <v>1139.6600000000001</v>
      </c>
      <c r="AQ2228">
        <v>92.25</v>
      </c>
      <c r="AR2228">
        <v>3.3783500000000001E-2</v>
      </c>
      <c r="AS2228">
        <v>-4.5446199999999999E-2</v>
      </c>
      <c r="AT2228">
        <v>929.66</v>
      </c>
      <c r="AU2228">
        <v>-8.82288E-3</v>
      </c>
      <c r="AV2228">
        <v>1479.43</v>
      </c>
      <c r="AW2228">
        <v>2987.2</v>
      </c>
      <c r="AX2228">
        <v>-1.09812</v>
      </c>
      <c r="AY2228">
        <v>929.67</v>
      </c>
      <c r="AZ2228">
        <v>0.16148799999999999</v>
      </c>
      <c r="BA2228" s="2">
        <v>-5.94E-5</v>
      </c>
      <c r="BB2228">
        <v>0.89119999999999999</v>
      </c>
      <c r="BC2228">
        <v>4.5905199999999997</v>
      </c>
      <c r="BD2228">
        <v>1.48017</v>
      </c>
    </row>
    <row r="2229" spans="1:56" x14ac:dyDescent="0.35">
      <c r="A2229" t="str">
        <f t="shared" si="196"/>
        <v/>
      </c>
      <c r="B2229" t="str">
        <f>IFERROR(VLOOKUP(R2229,#REF!,3,FALSE),"")</f>
        <v/>
      </c>
      <c r="C2229" t="str">
        <f>IFERROR(VLOOKUP(R2229,#REF!,3,FALSE),"normal")</f>
        <v>normal</v>
      </c>
      <c r="D2229">
        <v>28.620348493260764</v>
      </c>
      <c r="E2229">
        <v>-8.4798363602779627</v>
      </c>
      <c r="F2229">
        <v>-1.0550518475811372</v>
      </c>
      <c r="G2229" s="3">
        <v>-0.14970261798522003</v>
      </c>
      <c r="H2229">
        <v>98.587305785123959</v>
      </c>
      <c r="I2229" t="s">
        <v>536</v>
      </c>
      <c r="K2229">
        <v>-5.6188182657285113</v>
      </c>
      <c r="L2229" s="3">
        <v>0.36657319880530825</v>
      </c>
      <c r="M2229" t="s">
        <v>219</v>
      </c>
      <c r="N2229" t="s">
        <v>159</v>
      </c>
      <c r="O2229" s="1">
        <v>43696.758333333331</v>
      </c>
      <c r="P2229" t="s">
        <v>161</v>
      </c>
      <c r="Q2229">
        <v>2</v>
      </c>
      <c r="R2229" t="s">
        <v>376</v>
      </c>
      <c r="T2229">
        <v>8</v>
      </c>
      <c r="U2229">
        <v>3</v>
      </c>
      <c r="V2229">
        <v>5</v>
      </c>
      <c r="W2229">
        <v>70</v>
      </c>
      <c r="X2229">
        <v>60.5</v>
      </c>
      <c r="Y2229">
        <v>85.207599999999999</v>
      </c>
      <c r="Z2229">
        <v>3.6076899999999998</v>
      </c>
      <c r="AA2229">
        <v>96.056299999999993</v>
      </c>
      <c r="AB2229">
        <v>23</v>
      </c>
      <c r="AC2229">
        <v>29</v>
      </c>
      <c r="AE2229">
        <v>50</v>
      </c>
      <c r="AG2229">
        <v>1788.3</v>
      </c>
      <c r="AH2229">
        <v>403.45800000000003</v>
      </c>
      <c r="AI2229">
        <v>1.41357</v>
      </c>
      <c r="AJ2229">
        <v>0.147753</v>
      </c>
      <c r="AK2229">
        <v>311.20800000000003</v>
      </c>
      <c r="AL2229">
        <v>0.11397</v>
      </c>
      <c r="AM2229">
        <v>1.8837999999999999</v>
      </c>
      <c r="AN2229">
        <v>5.1439399999999997</v>
      </c>
      <c r="AO2229">
        <v>220.15700000000001</v>
      </c>
      <c r="AP2229">
        <v>1139.6600000000001</v>
      </c>
      <c r="AQ2229">
        <v>92.25</v>
      </c>
      <c r="AR2229">
        <v>3.3783500000000001E-2</v>
      </c>
      <c r="AS2229">
        <v>-4.5446199999999999E-2</v>
      </c>
      <c r="AT2229">
        <v>929.66</v>
      </c>
      <c r="AU2229">
        <v>-8.8348899999999998E-3</v>
      </c>
      <c r="AV2229">
        <v>1788.32</v>
      </c>
      <c r="AW2229">
        <v>3008.48</v>
      </c>
      <c r="AX2229">
        <v>-1.09812</v>
      </c>
      <c r="AY2229">
        <v>929.67</v>
      </c>
      <c r="AZ2229">
        <v>0.162638</v>
      </c>
      <c r="BA2229" s="2">
        <v>-5.94E-5</v>
      </c>
      <c r="BB2229">
        <v>0.44586700000000001</v>
      </c>
      <c r="BC2229">
        <v>2.2935099999999999</v>
      </c>
    </row>
    <row r="2230" spans="1:56" x14ac:dyDescent="0.35">
      <c r="A2230" t="str">
        <f t="shared" si="196"/>
        <v/>
      </c>
      <c r="B2230" t="str">
        <f>IFERROR(VLOOKUP(R2230,#REF!,3,FALSE),"")</f>
        <v/>
      </c>
      <c r="C2230" t="str">
        <f>IFERROR(VLOOKUP(R2230,#REF!,3,FALSE),"normal")</f>
        <v>normal</v>
      </c>
      <c r="D2230">
        <v>39.498403090952024</v>
      </c>
      <c r="E2230">
        <v>-8.1254845743269737</v>
      </c>
      <c r="F2230">
        <v>-0.91134063802112097</v>
      </c>
      <c r="G2230" s="3">
        <v>-7.5922916403029492E-2</v>
      </c>
      <c r="H2230">
        <v>201.78677042801559</v>
      </c>
      <c r="I2230" t="s">
        <v>537</v>
      </c>
      <c r="K2230">
        <v>-5.9651650731767196</v>
      </c>
      <c r="L2230" s="3">
        <v>0.21212023923591911</v>
      </c>
      <c r="M2230" t="s">
        <v>219</v>
      </c>
      <c r="N2230" t="s">
        <v>159</v>
      </c>
      <c r="O2230" s="1">
        <v>43696.758333333331</v>
      </c>
      <c r="P2230" t="s">
        <v>161</v>
      </c>
      <c r="Q2230">
        <v>2</v>
      </c>
      <c r="R2230" t="s">
        <v>376</v>
      </c>
      <c r="T2230">
        <v>9</v>
      </c>
      <c r="U2230">
        <v>1</v>
      </c>
      <c r="V2230">
        <v>5</v>
      </c>
      <c r="W2230">
        <v>150</v>
      </c>
      <c r="X2230">
        <v>128.5</v>
      </c>
      <c r="Y2230">
        <v>172.864</v>
      </c>
      <c r="Z2230">
        <v>3.6287199999999999</v>
      </c>
      <c r="AA2230">
        <v>95.557000000000002</v>
      </c>
      <c r="AB2230">
        <v>23</v>
      </c>
      <c r="AC2230">
        <v>29</v>
      </c>
      <c r="AE2230">
        <v>50</v>
      </c>
      <c r="AG2230">
        <v>2097.04</v>
      </c>
      <c r="AH2230">
        <v>722.83299999999997</v>
      </c>
      <c r="AI2230">
        <v>1.6854</v>
      </c>
      <c r="AJ2230">
        <v>0.264714</v>
      </c>
      <c r="AK2230">
        <v>630.58299999999997</v>
      </c>
      <c r="AL2230">
        <v>0.23093</v>
      </c>
      <c r="AM2230">
        <v>1.7971200000000001</v>
      </c>
      <c r="AN2230">
        <v>4.90726</v>
      </c>
      <c r="AO2230">
        <v>374.14400000000001</v>
      </c>
      <c r="AP2230">
        <v>1139.6600000000001</v>
      </c>
      <c r="AQ2230">
        <v>92.25</v>
      </c>
      <c r="AR2230">
        <v>3.3783500000000001E-2</v>
      </c>
      <c r="AS2230">
        <v>-4.5446199999999999E-2</v>
      </c>
      <c r="AT2230">
        <v>929.66</v>
      </c>
      <c r="AU2230">
        <v>-9.2610000000000001E-3</v>
      </c>
      <c r="AV2230">
        <v>2097.0500000000002</v>
      </c>
      <c r="AW2230">
        <v>3029.95</v>
      </c>
      <c r="AX2230">
        <v>-1.09812</v>
      </c>
      <c r="AY2230">
        <v>929.67</v>
      </c>
      <c r="AZ2230">
        <v>0.163799</v>
      </c>
      <c r="BA2230" s="2">
        <v>-5.94E-5</v>
      </c>
      <c r="BB2230">
        <v>0.46706700000000001</v>
      </c>
      <c r="BC2230">
        <v>2.2920199999999999</v>
      </c>
    </row>
    <row r="2231" spans="1:56" x14ac:dyDescent="0.35">
      <c r="A2231" t="str">
        <f t="shared" si="196"/>
        <v/>
      </c>
      <c r="B2231" t="str">
        <f>IFERROR(VLOOKUP(R2231,#REF!,3,FALSE),"")</f>
        <v/>
      </c>
      <c r="C2231" t="str">
        <f>IFERROR(VLOOKUP(R2231,#REF!,3,FALSE),"normal")</f>
        <v>normal</v>
      </c>
      <c r="D2231">
        <v>104.12567047328474</v>
      </c>
      <c r="E2231">
        <v>-8.2867191867086323</v>
      </c>
      <c r="F2231">
        <v>-0.75752513856332326</v>
      </c>
      <c r="G2231" s="3">
        <v>-0.14971970902335732</v>
      </c>
      <c r="H2231">
        <v>487.92844574780059</v>
      </c>
      <c r="I2231" t="s">
        <v>538</v>
      </c>
      <c r="K2231">
        <v>-5.2471837657886367</v>
      </c>
      <c r="L2231" s="3">
        <v>0.107148462149934</v>
      </c>
      <c r="M2231" t="s">
        <v>219</v>
      </c>
      <c r="N2231" t="s">
        <v>159</v>
      </c>
      <c r="O2231" s="1">
        <v>43696.758333333331</v>
      </c>
      <c r="P2231" t="s">
        <v>161</v>
      </c>
      <c r="Q2231">
        <v>2</v>
      </c>
      <c r="R2231" t="s">
        <v>376</v>
      </c>
      <c r="T2231">
        <v>10</v>
      </c>
      <c r="U2231">
        <v>3</v>
      </c>
      <c r="V2231">
        <v>5</v>
      </c>
      <c r="W2231">
        <v>400</v>
      </c>
      <c r="X2231">
        <v>341</v>
      </c>
      <c r="Y2231">
        <v>415.959</v>
      </c>
      <c r="Z2231">
        <v>3.6517599999999999</v>
      </c>
      <c r="AA2231">
        <v>95.016300000000001</v>
      </c>
      <c r="AB2231">
        <v>23</v>
      </c>
      <c r="AC2231">
        <v>29</v>
      </c>
      <c r="AE2231">
        <v>50</v>
      </c>
      <c r="AG2231">
        <v>2406.17</v>
      </c>
      <c r="AH2231">
        <v>1614</v>
      </c>
      <c r="AI2231">
        <v>3.0927699999999998</v>
      </c>
      <c r="AJ2231">
        <v>0.59107299999999996</v>
      </c>
      <c r="AK2231">
        <v>1521.75</v>
      </c>
      <c r="AL2231">
        <v>0.55728999999999995</v>
      </c>
      <c r="AM2231">
        <v>1.63428</v>
      </c>
      <c r="AN2231">
        <v>4.4626099999999997</v>
      </c>
      <c r="AO2231">
        <v>492.03500000000003</v>
      </c>
      <c r="AP2231">
        <v>1139.6600000000001</v>
      </c>
      <c r="AQ2231">
        <v>92.25</v>
      </c>
      <c r="AR2231">
        <v>3.3783500000000001E-2</v>
      </c>
      <c r="AS2231">
        <v>-4.5446199999999999E-2</v>
      </c>
      <c r="AT2231">
        <v>929.66</v>
      </c>
      <c r="AU2231">
        <v>-1.01838E-2</v>
      </c>
      <c r="AV2231">
        <v>2406.19</v>
      </c>
      <c r="AW2231">
        <v>3053.2</v>
      </c>
      <c r="AX2231">
        <v>-1.09812</v>
      </c>
      <c r="AY2231">
        <v>929.67</v>
      </c>
      <c r="AZ2231">
        <v>0.16505600000000001</v>
      </c>
      <c r="BA2231" s="2">
        <v>-5.94E-5</v>
      </c>
      <c r="BB2231">
        <v>0.74278200000000005</v>
      </c>
      <c r="BC2231">
        <v>3.3147500000000001</v>
      </c>
    </row>
    <row r="2232" spans="1:56" x14ac:dyDescent="0.35">
      <c r="A2232" t="str">
        <f t="shared" si="196"/>
        <v/>
      </c>
      <c r="B2232" t="str">
        <f>IFERROR(VLOOKUP(R2232,#REF!,3,FALSE),"")</f>
        <v/>
      </c>
      <c r="C2232" t="str">
        <f>IFERROR(VLOOKUP(R2232,#REF!,3,FALSE),"normal")</f>
        <v>normal</v>
      </c>
      <c r="D2232" t="s">
        <v>139</v>
      </c>
      <c r="E2232" t="s">
        <v>139</v>
      </c>
      <c r="F2232">
        <v>-1.3172973513008435</v>
      </c>
      <c r="G2232" s="3" t="s">
        <v>139</v>
      </c>
      <c r="H2232" t="s">
        <v>139</v>
      </c>
      <c r="I2232" t="s">
        <v>539</v>
      </c>
      <c r="K2232" t="s">
        <v>139</v>
      </c>
      <c r="L2232" s="3" t="s">
        <v>139</v>
      </c>
      <c r="M2232" t="s">
        <v>219</v>
      </c>
      <c r="N2232" t="s">
        <v>159</v>
      </c>
      <c r="O2232" s="1">
        <v>43696.758333333331</v>
      </c>
      <c r="P2232" t="s">
        <v>161</v>
      </c>
      <c r="Q2232">
        <v>2</v>
      </c>
      <c r="R2232" t="s">
        <v>376</v>
      </c>
      <c r="T2232">
        <v>16</v>
      </c>
      <c r="U2232">
        <v>144</v>
      </c>
      <c r="V2232">
        <v>20</v>
      </c>
      <c r="W2232">
        <v>0</v>
      </c>
      <c r="X2232">
        <v>0</v>
      </c>
      <c r="Y2232">
        <v>-1.3171999999999999</v>
      </c>
      <c r="Z2232">
        <v>3.4031799999999999</v>
      </c>
      <c r="AA2232">
        <v>101.233</v>
      </c>
      <c r="AB2232">
        <v>23</v>
      </c>
      <c r="AC2232">
        <v>29</v>
      </c>
      <c r="AE2232">
        <v>20</v>
      </c>
      <c r="AG2232">
        <v>5626.19</v>
      </c>
      <c r="AH2232">
        <v>96.75</v>
      </c>
      <c r="AI2232">
        <v>1.6218600000000001</v>
      </c>
      <c r="AJ2232">
        <v>3.5431400000000002E-2</v>
      </c>
      <c r="AK2232">
        <v>0</v>
      </c>
      <c r="AL2232">
        <v>0</v>
      </c>
      <c r="AO2232">
        <v>0</v>
      </c>
      <c r="AP2232">
        <v>5596.19</v>
      </c>
      <c r="AQ2232">
        <v>96.75</v>
      </c>
      <c r="AR2232">
        <v>3.5431400000000002E-2</v>
      </c>
      <c r="AS2232">
        <v>0.51683800000000002</v>
      </c>
      <c r="AT2232">
        <v>5386.19</v>
      </c>
      <c r="AV2232">
        <v>5626.2</v>
      </c>
      <c r="AW2232">
        <v>2785.89</v>
      </c>
      <c r="AX2232">
        <v>-27.356300000000001</v>
      </c>
      <c r="AY2232">
        <v>5386.2</v>
      </c>
      <c r="AZ2232">
        <v>0.15060499999999999</v>
      </c>
      <c r="BA2232">
        <v>-1.4788799999999999E-3</v>
      </c>
      <c r="BC2232">
        <v>0.84537700000000005</v>
      </c>
    </row>
    <row r="2233" spans="1:56" x14ac:dyDescent="0.35">
      <c r="A2233" t="str">
        <f t="shared" si="196"/>
        <v/>
      </c>
      <c r="B2233" t="str">
        <f>IFERROR(VLOOKUP(R2233,#REF!,3,FALSE),"")</f>
        <v/>
      </c>
      <c r="C2233" t="str">
        <f>IFERROR(VLOOKUP(R2233,#REF!,3,FALSE),"normal")</f>
        <v>normal</v>
      </c>
      <c r="D2233" t="s">
        <v>139</v>
      </c>
      <c r="E2233" t="s">
        <v>139</v>
      </c>
      <c r="F2233">
        <v>-2.4839028919813813</v>
      </c>
      <c r="G2233" s="3" t="s">
        <v>139</v>
      </c>
      <c r="H2233">
        <v>193.65058365758756</v>
      </c>
      <c r="I2233" t="s">
        <v>540</v>
      </c>
      <c r="K2233" t="s">
        <v>139</v>
      </c>
      <c r="L2233" s="3" t="s">
        <v>139</v>
      </c>
      <c r="M2233" t="s">
        <v>219</v>
      </c>
      <c r="N2233" t="s">
        <v>159</v>
      </c>
      <c r="O2233" s="1">
        <v>43696.758333333331</v>
      </c>
      <c r="P2233" t="s">
        <v>161</v>
      </c>
      <c r="Q2233">
        <v>2</v>
      </c>
      <c r="R2233" t="s">
        <v>376</v>
      </c>
      <c r="T2233">
        <v>17</v>
      </c>
      <c r="U2233">
        <v>1</v>
      </c>
      <c r="V2233">
        <v>5</v>
      </c>
      <c r="W2233">
        <v>150</v>
      </c>
      <c r="X2233">
        <v>128.5</v>
      </c>
      <c r="Y2233">
        <v>165.89400000000001</v>
      </c>
      <c r="Z2233">
        <v>3.2738800000000001</v>
      </c>
      <c r="AA2233">
        <v>104.88200000000001</v>
      </c>
      <c r="AB2233">
        <v>23</v>
      </c>
      <c r="AC2233">
        <v>29</v>
      </c>
      <c r="AE2233">
        <v>20</v>
      </c>
      <c r="AG2233">
        <v>5935.95</v>
      </c>
      <c r="AH2233">
        <v>648</v>
      </c>
      <c r="AI2233">
        <v>3.3751000000000002</v>
      </c>
      <c r="AJ2233">
        <v>0.23730799999999999</v>
      </c>
      <c r="AK2233">
        <v>551.25</v>
      </c>
      <c r="AL2233">
        <v>0.201877</v>
      </c>
      <c r="AM2233">
        <v>1.5710299999999999</v>
      </c>
      <c r="AN2233">
        <v>4.2898800000000001</v>
      </c>
      <c r="AO2233">
        <v>163.328</v>
      </c>
      <c r="AP2233">
        <v>5596.19</v>
      </c>
      <c r="AQ2233">
        <v>96.75</v>
      </c>
      <c r="AR2233">
        <v>3.5431400000000002E-2</v>
      </c>
      <c r="AS2233">
        <v>0.51683800000000002</v>
      </c>
      <c r="AT2233">
        <v>5386.19</v>
      </c>
      <c r="AU2233">
        <v>0.120478</v>
      </c>
      <c r="AV2233">
        <v>5935.97</v>
      </c>
      <c r="AW2233">
        <v>2628.95</v>
      </c>
      <c r="AX2233">
        <v>-27.356300000000001</v>
      </c>
      <c r="AY2233">
        <v>5386.2</v>
      </c>
      <c r="AZ2233">
        <v>0.142121</v>
      </c>
      <c r="BA2233">
        <v>-1.4788799999999999E-3</v>
      </c>
      <c r="BB2233">
        <v>2.7833999999999999</v>
      </c>
      <c r="BC2233">
        <v>11.9404</v>
      </c>
    </row>
    <row r="2234" spans="1:56" x14ac:dyDescent="0.35">
      <c r="A2234" t="str">
        <f t="shared" si="196"/>
        <v/>
      </c>
      <c r="B2234" t="str">
        <f>IFERROR(VLOOKUP(R2234,#REF!,3,FALSE),"")</f>
        <v/>
      </c>
      <c r="C2234" t="str">
        <f>IFERROR(VLOOKUP(R2234,#REF!,3,FALSE),"normal")</f>
        <v>normal</v>
      </c>
      <c r="D2234" t="s">
        <v>139</v>
      </c>
      <c r="E2234" t="s">
        <v>139</v>
      </c>
      <c r="F2234">
        <v>-3.7137999487096693</v>
      </c>
      <c r="G2234" s="3" t="s">
        <v>139</v>
      </c>
      <c r="H2234">
        <v>478.47741935483867</v>
      </c>
      <c r="I2234" t="s">
        <v>541</v>
      </c>
      <c r="K2234" t="s">
        <v>139</v>
      </c>
      <c r="L2234" s="3" t="s">
        <v>139</v>
      </c>
      <c r="M2234" t="s">
        <v>219</v>
      </c>
      <c r="N2234" t="s">
        <v>159</v>
      </c>
      <c r="O2234" s="1">
        <v>43696.758333333331</v>
      </c>
      <c r="P2234" t="s">
        <v>161</v>
      </c>
      <c r="Q2234">
        <v>2</v>
      </c>
      <c r="R2234" t="s">
        <v>376</v>
      </c>
      <c r="T2234">
        <v>18</v>
      </c>
      <c r="U2234">
        <v>1</v>
      </c>
      <c r="V2234">
        <v>5</v>
      </c>
      <c r="W2234">
        <v>400</v>
      </c>
      <c r="X2234">
        <v>341</v>
      </c>
      <c r="Y2234">
        <v>407.90199999999999</v>
      </c>
      <c r="Z2234">
        <v>3.15849</v>
      </c>
      <c r="AA2234">
        <v>108.48</v>
      </c>
      <c r="AB2234">
        <v>23</v>
      </c>
      <c r="AC2234">
        <v>29</v>
      </c>
      <c r="AE2234">
        <v>20</v>
      </c>
      <c r="AG2234">
        <v>6244.57</v>
      </c>
      <c r="AH2234">
        <v>1396.83</v>
      </c>
      <c r="AI2234">
        <v>3.31881</v>
      </c>
      <c r="AJ2234">
        <v>0.51154299999999997</v>
      </c>
      <c r="AK2234">
        <v>1300.08</v>
      </c>
      <c r="AL2234">
        <v>0.47611199999999998</v>
      </c>
      <c r="AM2234">
        <v>1.39622</v>
      </c>
      <c r="AN2234">
        <v>3.8125599999999999</v>
      </c>
      <c r="AO2234">
        <v>391.73200000000003</v>
      </c>
      <c r="AP2234">
        <v>5596.19</v>
      </c>
      <c r="AQ2234">
        <v>96.75</v>
      </c>
      <c r="AR2234">
        <v>3.5431400000000002E-2</v>
      </c>
      <c r="AS2234">
        <v>0.51683800000000002</v>
      </c>
      <c r="AT2234">
        <v>5386.19</v>
      </c>
      <c r="AU2234">
        <v>0.13556199999999999</v>
      </c>
      <c r="AV2234">
        <v>6244.59</v>
      </c>
      <c r="AW2234">
        <v>2474.27</v>
      </c>
      <c r="AX2234">
        <v>-27.356300000000001</v>
      </c>
      <c r="AY2234">
        <v>5386.2</v>
      </c>
      <c r="AZ2234">
        <v>0.13375899999999999</v>
      </c>
      <c r="BA2234">
        <v>-1.4788799999999999E-3</v>
      </c>
      <c r="BB2234">
        <v>1.56189</v>
      </c>
      <c r="BC2234">
        <v>5.9548199999999998</v>
      </c>
    </row>
    <row r="2235" spans="1:56" x14ac:dyDescent="0.35">
      <c r="A2235" t="str">
        <f t="shared" si="196"/>
        <v/>
      </c>
      <c r="B2235" t="str">
        <f>IFERROR(VLOOKUP(R2235,#REF!,3,FALSE),"")</f>
        <v/>
      </c>
      <c r="C2235" t="str">
        <f>IFERROR(VLOOKUP(R2235,#REF!,3,FALSE),"normal")</f>
        <v>normal</v>
      </c>
      <c r="D2235" t="s">
        <v>139</v>
      </c>
      <c r="E2235" t="s">
        <v>139</v>
      </c>
      <c r="F2235">
        <v>-17.643572893811118</v>
      </c>
      <c r="G2235" s="3" t="s">
        <v>139</v>
      </c>
      <c r="H2235" t="s">
        <v>139</v>
      </c>
      <c r="I2235" t="s">
        <v>542</v>
      </c>
      <c r="K2235" t="s">
        <v>139</v>
      </c>
      <c r="L2235" s="3" t="s">
        <v>139</v>
      </c>
      <c r="M2235" t="s">
        <v>219</v>
      </c>
      <c r="N2235" t="s">
        <v>159</v>
      </c>
      <c r="O2235" s="1">
        <v>43696.758333333331</v>
      </c>
      <c r="P2235" t="s">
        <v>161</v>
      </c>
      <c r="Q2235">
        <v>2</v>
      </c>
      <c r="R2235" t="s">
        <v>376</v>
      </c>
      <c r="T2235">
        <v>26</v>
      </c>
      <c r="U2235">
        <v>272</v>
      </c>
      <c r="V2235">
        <v>30</v>
      </c>
      <c r="W2235">
        <v>0</v>
      </c>
      <c r="X2235">
        <v>0</v>
      </c>
      <c r="Y2235">
        <v>-17.643599999999999</v>
      </c>
      <c r="Z2235">
        <v>7.2830599999999999</v>
      </c>
      <c r="AA2235">
        <v>80.165899999999993</v>
      </c>
      <c r="AB2235">
        <v>41</v>
      </c>
      <c r="AC2235">
        <v>43</v>
      </c>
      <c r="AE2235">
        <v>60</v>
      </c>
      <c r="AG2235">
        <v>13108.1</v>
      </c>
      <c r="AH2235">
        <v>-48.333300000000001</v>
      </c>
      <c r="AI2235">
        <v>25.450099999999999</v>
      </c>
      <c r="AJ2235">
        <v>-1.7700500000000001E-2</v>
      </c>
      <c r="AK2235">
        <v>0</v>
      </c>
      <c r="AL2235">
        <v>0</v>
      </c>
      <c r="AO2235">
        <v>0</v>
      </c>
      <c r="AP2235">
        <v>13078.1</v>
      </c>
      <c r="AQ2235">
        <v>-48.333300000000001</v>
      </c>
      <c r="AR2235">
        <v>-1.7700500000000001E-2</v>
      </c>
      <c r="AS2235">
        <v>-1.87365</v>
      </c>
      <c r="AT2235">
        <v>12868.1</v>
      </c>
      <c r="AV2235">
        <v>13108.1</v>
      </c>
      <c r="AW2235">
        <v>5618.83</v>
      </c>
      <c r="AX2235">
        <v>38.288499999999999</v>
      </c>
      <c r="AY2235">
        <v>12868.1</v>
      </c>
      <c r="AZ2235">
        <v>0.30375400000000002</v>
      </c>
      <c r="BA2235">
        <v>2.0698700000000001E-3</v>
      </c>
      <c r="BC2235">
        <v>-0.34988200000000003</v>
      </c>
    </row>
    <row r="2236" spans="1:56" x14ac:dyDescent="0.35">
      <c r="A2236" t="str">
        <f t="shared" si="196"/>
        <v/>
      </c>
      <c r="B2236" t="str">
        <f>IFERROR(VLOOKUP(R2236,#REF!,3,FALSE),"")</f>
        <v/>
      </c>
      <c r="C2236" t="str">
        <f>IFERROR(VLOOKUP(R2236,#REF!,3,FALSE),"normal")</f>
        <v>normal</v>
      </c>
      <c r="D2236">
        <v>2.2021181323794394</v>
      </c>
      <c r="E2236">
        <v>-22.470872135887014</v>
      </c>
      <c r="F2236">
        <v>-17.956028198662842</v>
      </c>
      <c r="G2236" s="3">
        <v>-0.19447233754496518</v>
      </c>
      <c r="H2236">
        <v>149.92412451361869</v>
      </c>
      <c r="I2236" t="s">
        <v>543</v>
      </c>
      <c r="K2236">
        <v>-17.608399223646465</v>
      </c>
      <c r="L2236" s="3">
        <v>-3.6991075214452038E-2</v>
      </c>
      <c r="M2236" t="s">
        <v>219</v>
      </c>
      <c r="N2236" t="s">
        <v>159</v>
      </c>
      <c r="O2236" s="1">
        <v>43696.758333333331</v>
      </c>
      <c r="P2236" t="s">
        <v>161</v>
      </c>
      <c r="Q2236">
        <v>2</v>
      </c>
      <c r="R2236" t="s">
        <v>376</v>
      </c>
      <c r="T2236">
        <v>27</v>
      </c>
      <c r="U2236">
        <v>1</v>
      </c>
      <c r="V2236">
        <v>5</v>
      </c>
      <c r="W2236">
        <v>150</v>
      </c>
      <c r="X2236">
        <v>128.5</v>
      </c>
      <c r="Y2236">
        <v>128.435</v>
      </c>
      <c r="Z2236">
        <v>7.42021</v>
      </c>
      <c r="AA2236">
        <v>84.904200000000003</v>
      </c>
      <c r="AB2236">
        <v>41</v>
      </c>
      <c r="AC2236">
        <v>44</v>
      </c>
      <c r="AE2236">
        <v>60</v>
      </c>
      <c r="AG2236">
        <v>13418</v>
      </c>
      <c r="AH2236">
        <v>1037.92</v>
      </c>
      <c r="AI2236">
        <v>5.4046399999999997</v>
      </c>
      <c r="AJ2236">
        <v>0.380102</v>
      </c>
      <c r="AK2236">
        <v>1086.25</v>
      </c>
      <c r="AL2236">
        <v>0.39780300000000002</v>
      </c>
      <c r="AM2236">
        <v>3.0957400000000002</v>
      </c>
      <c r="AN2236">
        <v>8.4533100000000001</v>
      </c>
      <c r="AO2236">
        <v>200.98500000000001</v>
      </c>
      <c r="AP2236">
        <v>13078.1</v>
      </c>
      <c r="AQ2236">
        <v>-48.333300000000001</v>
      </c>
      <c r="AR2236">
        <v>-1.7700500000000001E-2</v>
      </c>
      <c r="AS2236">
        <v>-1.87365</v>
      </c>
      <c r="AT2236">
        <v>12868.1</v>
      </c>
      <c r="AU2236">
        <v>-0.22164700000000001</v>
      </c>
      <c r="AV2236">
        <v>13418</v>
      </c>
      <c r="AW2236">
        <v>5722.66</v>
      </c>
      <c r="AX2236">
        <v>38.288499999999999</v>
      </c>
      <c r="AY2236">
        <v>12868.1</v>
      </c>
      <c r="AZ2236">
        <v>0.309367</v>
      </c>
      <c r="BA2236">
        <v>2.0698700000000001E-3</v>
      </c>
      <c r="BB2236">
        <v>1.4422699999999999</v>
      </c>
      <c r="BC2236">
        <v>12.1919</v>
      </c>
    </row>
    <row r="2237" spans="1:56" x14ac:dyDescent="0.35">
      <c r="A2237" t="str">
        <f t="shared" si="196"/>
        <v/>
      </c>
      <c r="B2237" t="str">
        <f>IFERROR(VLOOKUP(R2237,#REF!,3,FALSE),"")</f>
        <v/>
      </c>
      <c r="C2237" t="str">
        <f>IFERROR(VLOOKUP(R2237,#REF!,3,FALSE),"normal")</f>
        <v>normal</v>
      </c>
      <c r="D2237">
        <v>41.562925484130062</v>
      </c>
      <c r="E2237">
        <v>-22.03780898074659</v>
      </c>
      <c r="F2237">
        <v>-17.501314602619139</v>
      </c>
      <c r="G2237" s="3">
        <v>-0.18735105438235841</v>
      </c>
      <c r="H2237">
        <v>414.96187683284455</v>
      </c>
      <c r="I2237" t="s">
        <v>544</v>
      </c>
      <c r="K2237">
        <v>-18.067317469368277</v>
      </c>
      <c r="L2237" s="3">
        <v>-3.9198789300656345E-2</v>
      </c>
      <c r="M2237" t="s">
        <v>219</v>
      </c>
      <c r="N2237" t="s">
        <v>159</v>
      </c>
      <c r="O2237" s="1">
        <v>43696.758333333331</v>
      </c>
      <c r="P2237" t="s">
        <v>161</v>
      </c>
      <c r="Q2237">
        <v>2</v>
      </c>
      <c r="R2237" t="s">
        <v>376</v>
      </c>
      <c r="T2237">
        <v>28</v>
      </c>
      <c r="U2237">
        <v>1</v>
      </c>
      <c r="V2237">
        <v>5</v>
      </c>
      <c r="W2237">
        <v>400</v>
      </c>
      <c r="X2237">
        <v>341</v>
      </c>
      <c r="Y2237">
        <v>353.755</v>
      </c>
      <c r="Z2237">
        <v>7.5498099999999999</v>
      </c>
      <c r="AA2237">
        <v>83.798299999999998</v>
      </c>
      <c r="AB2237">
        <v>41</v>
      </c>
      <c r="AC2237">
        <v>44</v>
      </c>
      <c r="AE2237">
        <v>60</v>
      </c>
      <c r="AG2237">
        <v>13726.8</v>
      </c>
      <c r="AH2237">
        <v>2754.58</v>
      </c>
      <c r="AI2237">
        <v>6.1989900000000002</v>
      </c>
      <c r="AJ2237">
        <v>1.0087699999999999</v>
      </c>
      <c r="AK2237">
        <v>2802.92</v>
      </c>
      <c r="AL2237">
        <v>1.02647</v>
      </c>
      <c r="AM2237">
        <v>3.0101900000000001</v>
      </c>
      <c r="AN2237">
        <v>8.2196999999999996</v>
      </c>
      <c r="AO2237">
        <v>452.15699999999998</v>
      </c>
      <c r="AP2237">
        <v>13078.1</v>
      </c>
      <c r="AQ2237">
        <v>-48.333300000000001</v>
      </c>
      <c r="AR2237">
        <v>-1.7700500000000001E-2</v>
      </c>
      <c r="AS2237">
        <v>-1.87365</v>
      </c>
      <c r="AT2237">
        <v>12868.1</v>
      </c>
      <c r="AU2237">
        <v>-0.22794600000000001</v>
      </c>
      <c r="AV2237">
        <v>13726.8</v>
      </c>
      <c r="AW2237">
        <v>5800.68</v>
      </c>
      <c r="AX2237">
        <v>38.288499999999999</v>
      </c>
      <c r="AY2237">
        <v>12868.1</v>
      </c>
      <c r="AZ2237">
        <v>0.313585</v>
      </c>
      <c r="BA2237">
        <v>2.0698700000000001E-3</v>
      </c>
      <c r="BB2237">
        <v>-0.19051199999999999</v>
      </c>
      <c r="BC2237">
        <v>-1.56595</v>
      </c>
    </row>
    <row r="2238" spans="1:56" x14ac:dyDescent="0.35">
      <c r="A2238" t="str">
        <f t="shared" si="196"/>
        <v/>
      </c>
      <c r="B2238" t="str">
        <f>IFERROR(VLOOKUP(R2238,#REF!,3,FALSE),"")</f>
        <v/>
      </c>
      <c r="C2238" t="str">
        <f>IFERROR(VLOOKUP(R2238,#REF!,3,FALSE),"normal")</f>
        <v>normal</v>
      </c>
      <c r="D2238">
        <v>-2.9222863076360213</v>
      </c>
      <c r="E2238">
        <v>-8.5164741240008972</v>
      </c>
      <c r="F2238">
        <v>-0.84185668156139859</v>
      </c>
      <c r="G2238" s="3">
        <v>1.0536903854319192E-2</v>
      </c>
      <c r="H2238">
        <v>32.698528301886796</v>
      </c>
      <c r="I2238" t="s">
        <v>525</v>
      </c>
      <c r="K2238">
        <v>-8.6848433002936236</v>
      </c>
      <c r="L2238" s="3">
        <v>0.23699771731166155</v>
      </c>
      <c r="M2238" t="s">
        <v>219</v>
      </c>
      <c r="N2238" t="s">
        <v>159</v>
      </c>
      <c r="O2238" s="1">
        <v>43696.758333333331</v>
      </c>
      <c r="P2238" t="s">
        <v>161</v>
      </c>
      <c r="Q2238">
        <v>3</v>
      </c>
      <c r="R2238" t="s">
        <v>365</v>
      </c>
      <c r="T2238">
        <v>7</v>
      </c>
      <c r="U2238">
        <v>2051</v>
      </c>
      <c r="V2238">
        <v>5</v>
      </c>
      <c r="W2238">
        <v>30</v>
      </c>
      <c r="X2238">
        <v>26.5</v>
      </c>
      <c r="Y2238">
        <v>28.883700000000001</v>
      </c>
      <c r="Z2238">
        <v>4.4378099999999998</v>
      </c>
      <c r="AA2238">
        <v>179.15299999999999</v>
      </c>
      <c r="AB2238">
        <v>23</v>
      </c>
      <c r="AC2238">
        <v>29</v>
      </c>
      <c r="AE2238">
        <v>50</v>
      </c>
      <c r="AG2238">
        <v>1479.85</v>
      </c>
      <c r="AH2238">
        <v>307.33300000000003</v>
      </c>
      <c r="AI2238">
        <v>2.7133600000000002</v>
      </c>
      <c r="AJ2238">
        <v>0.112551</v>
      </c>
      <c r="AK2238">
        <v>131.917</v>
      </c>
      <c r="AL2238">
        <v>4.8310100000000002E-2</v>
      </c>
      <c r="AM2238">
        <v>1.8230200000000001</v>
      </c>
      <c r="AN2238">
        <v>4.9779900000000001</v>
      </c>
      <c r="AO2238">
        <v>48.6175</v>
      </c>
      <c r="AP2238">
        <v>1140.0899999999999</v>
      </c>
      <c r="AQ2238">
        <v>175.417</v>
      </c>
      <c r="AR2238">
        <v>6.4240500000000006E-2</v>
      </c>
      <c r="AS2238">
        <v>0.272034</v>
      </c>
      <c r="AT2238">
        <v>930.09</v>
      </c>
      <c r="AU2238">
        <v>5.4647399999999999E-2</v>
      </c>
      <c r="AV2238">
        <v>1479.87</v>
      </c>
      <c r="AW2238">
        <v>4156.42</v>
      </c>
      <c r="AX2238">
        <v>-4.4816700000000003</v>
      </c>
      <c r="AY2238">
        <v>930.11</v>
      </c>
      <c r="AZ2238">
        <v>0.22469600000000001</v>
      </c>
      <c r="BA2238">
        <v>-2.42279E-4</v>
      </c>
      <c r="BB2238">
        <v>0.79271999999999998</v>
      </c>
      <c r="BC2238">
        <v>3.9461499999999998</v>
      </c>
      <c r="BD2238">
        <v>1.48</v>
      </c>
    </row>
    <row r="2239" spans="1:56" x14ac:dyDescent="0.35">
      <c r="A2239" t="str">
        <f t="shared" si="196"/>
        <v/>
      </c>
      <c r="B2239" t="str">
        <f>IFERROR(VLOOKUP(R2239,#REF!,3,FALSE),"")</f>
        <v/>
      </c>
      <c r="C2239" t="str">
        <f>IFERROR(VLOOKUP(R2239,#REF!,3,FALSE),"normal")</f>
        <v>normal</v>
      </c>
      <c r="D2239">
        <v>9.5594817261855525</v>
      </c>
      <c r="E2239">
        <v>-8.5627883126648037</v>
      </c>
      <c r="F2239">
        <v>-0.78434015026447679</v>
      </c>
      <c r="G2239" s="3">
        <v>1.9265021077333792E-3</v>
      </c>
      <c r="H2239">
        <v>79.861090909090905</v>
      </c>
      <c r="I2239" t="s">
        <v>526</v>
      </c>
      <c r="K2239">
        <v>-8.8712912818843481</v>
      </c>
      <c r="L2239" s="3">
        <v>0.30392750746102859</v>
      </c>
      <c r="M2239" t="s">
        <v>219</v>
      </c>
      <c r="N2239" t="s">
        <v>159</v>
      </c>
      <c r="O2239" s="1">
        <v>43696.758333333331</v>
      </c>
      <c r="P2239" t="s">
        <v>161</v>
      </c>
      <c r="Q2239">
        <v>3</v>
      </c>
      <c r="R2239" t="s">
        <v>365</v>
      </c>
      <c r="T2239">
        <v>8</v>
      </c>
      <c r="U2239">
        <v>3</v>
      </c>
      <c r="V2239">
        <v>5</v>
      </c>
      <c r="W2239">
        <v>70</v>
      </c>
      <c r="X2239">
        <v>60.5</v>
      </c>
      <c r="Y2239">
        <v>69.022800000000004</v>
      </c>
      <c r="Z2239">
        <v>4.4521499999999996</v>
      </c>
      <c r="AA2239">
        <v>178.90899999999999</v>
      </c>
      <c r="AB2239">
        <v>23</v>
      </c>
      <c r="AC2239">
        <v>29</v>
      </c>
      <c r="AE2239">
        <v>50</v>
      </c>
      <c r="AG2239">
        <v>1788.74</v>
      </c>
      <c r="AH2239">
        <v>486.20800000000003</v>
      </c>
      <c r="AI2239">
        <v>2.7816000000000001</v>
      </c>
      <c r="AJ2239">
        <v>0.17805799999999999</v>
      </c>
      <c r="AK2239">
        <v>310.79199999999997</v>
      </c>
      <c r="AL2239">
        <v>0.113817</v>
      </c>
      <c r="AM2239">
        <v>1.88127</v>
      </c>
      <c r="AN2239">
        <v>5.1370500000000003</v>
      </c>
      <c r="AO2239">
        <v>111.73099999999999</v>
      </c>
      <c r="AP2239">
        <v>1140.0899999999999</v>
      </c>
      <c r="AQ2239">
        <v>175.417</v>
      </c>
      <c r="AR2239">
        <v>6.4240500000000006E-2</v>
      </c>
      <c r="AS2239">
        <v>0.272034</v>
      </c>
      <c r="AT2239">
        <v>930.09</v>
      </c>
      <c r="AU2239">
        <v>5.2955299999999997E-2</v>
      </c>
      <c r="AV2239">
        <v>1788.76</v>
      </c>
      <c r="AW2239">
        <v>4171.5200000000004</v>
      </c>
      <c r="AX2239">
        <v>-4.4816700000000003</v>
      </c>
      <c r="AY2239">
        <v>930.11</v>
      </c>
      <c r="AZ2239">
        <v>0.22551199999999999</v>
      </c>
      <c r="BA2239">
        <v>-2.42279E-4</v>
      </c>
      <c r="BB2239">
        <v>0.64615599999999995</v>
      </c>
      <c r="BC2239">
        <v>3.3193299999999999</v>
      </c>
    </row>
    <row r="2240" spans="1:56" x14ac:dyDescent="0.35">
      <c r="A2240" t="str">
        <f t="shared" si="196"/>
        <v/>
      </c>
      <c r="B2240" t="str">
        <f>IFERROR(VLOOKUP(R2240,#REF!,3,FALSE),"")</f>
        <v/>
      </c>
      <c r="C2240" t="str">
        <f>IFERROR(VLOOKUP(R2240,#REF!,3,FALSE),"normal")</f>
        <v>normal</v>
      </c>
      <c r="D2240">
        <v>7.8392926626111148</v>
      </c>
      <c r="E2240">
        <v>-8.1377355927012278</v>
      </c>
      <c r="F2240">
        <v>-0.73933509130788633</v>
      </c>
      <c r="G2240" s="3">
        <v>6.7048284856705845E-2</v>
      </c>
      <c r="H2240">
        <v>166.41595330739298</v>
      </c>
      <c r="I2240" t="s">
        <v>527</v>
      </c>
      <c r="K2240">
        <v>-8.5124820058570148</v>
      </c>
      <c r="L2240" s="3">
        <v>0.18412768229191889</v>
      </c>
      <c r="M2240" t="s">
        <v>219</v>
      </c>
      <c r="N2240" t="s">
        <v>159</v>
      </c>
      <c r="O2240" s="1">
        <v>43696.758333333331</v>
      </c>
      <c r="P2240" t="s">
        <v>161</v>
      </c>
      <c r="Q2240">
        <v>3</v>
      </c>
      <c r="R2240" t="s">
        <v>365</v>
      </c>
      <c r="T2240">
        <v>9</v>
      </c>
      <c r="U2240">
        <v>1</v>
      </c>
      <c r="V2240">
        <v>5</v>
      </c>
      <c r="W2240">
        <v>150</v>
      </c>
      <c r="X2240">
        <v>128.5</v>
      </c>
      <c r="Y2240">
        <v>142.56299999999999</v>
      </c>
      <c r="Z2240">
        <v>4.46347</v>
      </c>
      <c r="AA2240">
        <v>178.71700000000001</v>
      </c>
      <c r="AB2240">
        <v>23</v>
      </c>
      <c r="AC2240">
        <v>29</v>
      </c>
      <c r="AE2240">
        <v>50</v>
      </c>
      <c r="AG2240">
        <v>2097.4699999999998</v>
      </c>
      <c r="AH2240">
        <v>815.04200000000003</v>
      </c>
      <c r="AI2240">
        <v>2.64541</v>
      </c>
      <c r="AJ2240">
        <v>0.29848200000000003</v>
      </c>
      <c r="AK2240">
        <v>639.625</v>
      </c>
      <c r="AL2240">
        <v>0.234241</v>
      </c>
      <c r="AM2240">
        <v>1.8228899999999999</v>
      </c>
      <c r="AN2240">
        <v>4.9776300000000004</v>
      </c>
      <c r="AO2240">
        <v>241.78700000000001</v>
      </c>
      <c r="AP2240">
        <v>1140.0899999999999</v>
      </c>
      <c r="AQ2240">
        <v>175.417</v>
      </c>
      <c r="AR2240">
        <v>6.4240500000000006E-2</v>
      </c>
      <c r="AS2240">
        <v>0.272034</v>
      </c>
      <c r="AT2240">
        <v>930.09</v>
      </c>
      <c r="AU2240">
        <v>5.4651400000000003E-2</v>
      </c>
      <c r="AV2240">
        <v>2097.4899999999998</v>
      </c>
      <c r="AW2240">
        <v>4183.3999999999996</v>
      </c>
      <c r="AX2240">
        <v>-4.4816700000000003</v>
      </c>
      <c r="AY2240">
        <v>930.11</v>
      </c>
      <c r="AZ2240">
        <v>0.22615399999999999</v>
      </c>
      <c r="BA2240">
        <v>-2.42279E-4</v>
      </c>
      <c r="BB2240">
        <v>0.76353499999999996</v>
      </c>
      <c r="BC2240">
        <v>3.8005900000000001</v>
      </c>
    </row>
    <row r="2241" spans="1:56" x14ac:dyDescent="0.35">
      <c r="A2241" t="str">
        <f t="shared" si="196"/>
        <v/>
      </c>
      <c r="B2241" t="str">
        <f>IFERROR(VLOOKUP(R2241,#REF!,3,FALSE),"")</f>
        <v/>
      </c>
      <c r="C2241" t="str">
        <f>IFERROR(VLOOKUP(R2241,#REF!,3,FALSE),"normal")</f>
        <v>normal</v>
      </c>
      <c r="D2241">
        <v>17.267726309884608</v>
      </c>
      <c r="E2241">
        <v>-8.5435592350226397</v>
      </c>
      <c r="F2241">
        <v>-0.67364116666257468</v>
      </c>
      <c r="G2241" s="3">
        <v>-2.6083760435963162E-3</v>
      </c>
      <c r="H2241">
        <v>408.55483870967743</v>
      </c>
      <c r="I2241" t="s">
        <v>528</v>
      </c>
      <c r="K2241">
        <v>-8.136490366650639</v>
      </c>
      <c r="L2241" s="3">
        <v>6.7360307855337087E-2</v>
      </c>
      <c r="M2241" t="s">
        <v>219</v>
      </c>
      <c r="N2241" t="s">
        <v>159</v>
      </c>
      <c r="O2241" s="1">
        <v>43696.758333333331</v>
      </c>
      <c r="P2241" t="s">
        <v>161</v>
      </c>
      <c r="Q2241">
        <v>3</v>
      </c>
      <c r="R2241" t="s">
        <v>365</v>
      </c>
      <c r="T2241">
        <v>10</v>
      </c>
      <c r="U2241">
        <v>3</v>
      </c>
      <c r="V2241">
        <v>5</v>
      </c>
      <c r="W2241">
        <v>400</v>
      </c>
      <c r="X2241">
        <v>341</v>
      </c>
      <c r="Y2241">
        <v>348.29300000000001</v>
      </c>
      <c r="Z2241">
        <v>4.4801299999999999</v>
      </c>
      <c r="AA2241">
        <v>178.435</v>
      </c>
      <c r="AB2241">
        <v>23</v>
      </c>
      <c r="AC2241">
        <v>29</v>
      </c>
      <c r="AE2241">
        <v>50</v>
      </c>
      <c r="AG2241">
        <v>2406.6</v>
      </c>
      <c r="AH2241">
        <v>1738.83</v>
      </c>
      <c r="AI2241">
        <v>4.5364899999999997</v>
      </c>
      <c r="AJ2241">
        <v>0.63678999999999997</v>
      </c>
      <c r="AK2241">
        <v>1563.42</v>
      </c>
      <c r="AL2241">
        <v>0.57254899999999997</v>
      </c>
      <c r="AM2241">
        <v>1.67903</v>
      </c>
      <c r="AN2241">
        <v>4.5848000000000004</v>
      </c>
      <c r="AO2241">
        <v>344.63200000000001</v>
      </c>
      <c r="AP2241">
        <v>1140.0899999999999</v>
      </c>
      <c r="AQ2241">
        <v>175.417</v>
      </c>
      <c r="AR2241">
        <v>6.4240500000000006E-2</v>
      </c>
      <c r="AS2241">
        <v>0.272034</v>
      </c>
      <c r="AT2241">
        <v>930.09</v>
      </c>
      <c r="AU2241">
        <v>5.9333900000000002E-2</v>
      </c>
      <c r="AV2241">
        <v>2406.61</v>
      </c>
      <c r="AW2241">
        <v>4200.8</v>
      </c>
      <c r="AX2241">
        <v>-4.4816700000000003</v>
      </c>
      <c r="AY2241">
        <v>930.11</v>
      </c>
      <c r="AZ2241">
        <v>0.22709499999999999</v>
      </c>
      <c r="BA2241">
        <v>-2.42279E-4</v>
      </c>
      <c r="BB2241">
        <v>1.41561</v>
      </c>
      <c r="BC2241">
        <v>6.4902800000000003</v>
      </c>
    </row>
    <row r="2242" spans="1:56" x14ac:dyDescent="0.35">
      <c r="A2242" t="str">
        <f t="shared" si="196"/>
        <v/>
      </c>
      <c r="B2242" t="str">
        <f>IFERROR(VLOOKUP(R2242,#REF!,3,FALSE),"")</f>
        <v/>
      </c>
      <c r="C2242" t="str">
        <f>IFERROR(VLOOKUP(R2242,#REF!,3,FALSE),"normal")</f>
        <v>normal</v>
      </c>
      <c r="D2242" t="s">
        <v>139</v>
      </c>
      <c r="E2242" t="s">
        <v>139</v>
      </c>
      <c r="F2242">
        <v>0.41897714410721265</v>
      </c>
      <c r="G2242" s="3" t="s">
        <v>139</v>
      </c>
      <c r="H2242" t="s">
        <v>139</v>
      </c>
      <c r="I2242" t="s">
        <v>529</v>
      </c>
      <c r="K2242" t="s">
        <v>139</v>
      </c>
      <c r="L2242" s="3" t="s">
        <v>139</v>
      </c>
      <c r="M2242" t="s">
        <v>219</v>
      </c>
      <c r="N2242" t="s">
        <v>159</v>
      </c>
      <c r="O2242" s="1">
        <v>43696.758333333331</v>
      </c>
      <c r="P2242" t="s">
        <v>161</v>
      </c>
      <c r="Q2242">
        <v>3</v>
      </c>
      <c r="R2242" t="s">
        <v>365</v>
      </c>
      <c r="T2242">
        <v>16</v>
      </c>
      <c r="U2242">
        <v>144</v>
      </c>
      <c r="V2242">
        <v>20</v>
      </c>
      <c r="W2242">
        <v>0</v>
      </c>
      <c r="X2242">
        <v>0</v>
      </c>
      <c r="Y2242">
        <v>0.418908</v>
      </c>
      <c r="Z2242">
        <v>4.2054799999999997</v>
      </c>
      <c r="AA2242">
        <v>183.28</v>
      </c>
      <c r="AB2242">
        <v>23</v>
      </c>
      <c r="AC2242">
        <v>29</v>
      </c>
      <c r="AE2242">
        <v>20</v>
      </c>
      <c r="AG2242">
        <v>5626.63</v>
      </c>
      <c r="AH2242">
        <v>185.042</v>
      </c>
      <c r="AI2242">
        <v>1.92194</v>
      </c>
      <c r="AJ2242">
        <v>6.7765300000000001E-2</v>
      </c>
      <c r="AK2242">
        <v>0</v>
      </c>
      <c r="AL2242">
        <v>0</v>
      </c>
      <c r="AO2242">
        <v>0</v>
      </c>
      <c r="AP2242">
        <v>5596.63</v>
      </c>
      <c r="AQ2242">
        <v>185.042</v>
      </c>
      <c r="AR2242">
        <v>6.7765300000000001E-2</v>
      </c>
      <c r="AS2242">
        <v>0.31272499999999998</v>
      </c>
      <c r="AT2242">
        <v>5386.63</v>
      </c>
      <c r="AV2242">
        <v>5626.64</v>
      </c>
      <c r="AW2242">
        <v>3901.3</v>
      </c>
      <c r="AX2242">
        <v>-31.8248</v>
      </c>
      <c r="AY2242">
        <v>5386.64</v>
      </c>
      <c r="AZ2242">
        <v>0.21090400000000001</v>
      </c>
      <c r="BA2242">
        <v>-1.7204500000000001E-3</v>
      </c>
      <c r="BC2242">
        <v>-5.9801199999999999E-2</v>
      </c>
    </row>
    <row r="2243" spans="1:56" x14ac:dyDescent="0.35">
      <c r="A2243" t="str">
        <f t="shared" ref="A2243:A2306" si="197">IF(AND(B2243="",C2243&lt;&gt;"normal"),C2243,B2243)</f>
        <v/>
      </c>
      <c r="B2243" t="str">
        <f>IFERROR(VLOOKUP(R2243,#REF!,3,FALSE),"")</f>
        <v/>
      </c>
      <c r="C2243" t="str">
        <f>IFERROR(VLOOKUP(R2243,#REF!,3,FALSE),"normal")</f>
        <v>normal</v>
      </c>
      <c r="D2243" t="s">
        <v>139</v>
      </c>
      <c r="E2243" t="s">
        <v>139</v>
      </c>
      <c r="F2243">
        <v>-0.32999136679257868</v>
      </c>
      <c r="G2243" s="3" t="s">
        <v>139</v>
      </c>
      <c r="H2243">
        <v>152.1396887159533</v>
      </c>
      <c r="I2243" t="s">
        <v>530</v>
      </c>
      <c r="K2243" t="s">
        <v>139</v>
      </c>
      <c r="L2243" s="3" t="s">
        <v>139</v>
      </c>
      <c r="M2243" t="s">
        <v>219</v>
      </c>
      <c r="N2243" t="s">
        <v>159</v>
      </c>
      <c r="O2243" s="1">
        <v>43696.758333333331</v>
      </c>
      <c r="P2243" t="s">
        <v>161</v>
      </c>
      <c r="Q2243">
        <v>3</v>
      </c>
      <c r="R2243" t="s">
        <v>365</v>
      </c>
      <c r="T2243">
        <v>17</v>
      </c>
      <c r="U2243">
        <v>1</v>
      </c>
      <c r="V2243">
        <v>5</v>
      </c>
      <c r="W2243">
        <v>150</v>
      </c>
      <c r="X2243">
        <v>128.5</v>
      </c>
      <c r="Y2243">
        <v>130.333</v>
      </c>
      <c r="Z2243">
        <v>4.0425300000000002</v>
      </c>
      <c r="AA2243">
        <v>186.376</v>
      </c>
      <c r="AB2243">
        <v>23</v>
      </c>
      <c r="AC2243">
        <v>29</v>
      </c>
      <c r="AE2243">
        <v>20</v>
      </c>
      <c r="AG2243">
        <v>5936.39</v>
      </c>
      <c r="AH2243">
        <v>713.25</v>
      </c>
      <c r="AI2243">
        <v>3.3264399999999998</v>
      </c>
      <c r="AJ2243">
        <v>0.26120399999999999</v>
      </c>
      <c r="AK2243">
        <v>528.20799999999997</v>
      </c>
      <c r="AL2243">
        <v>0.193439</v>
      </c>
      <c r="AM2243">
        <v>1.50536</v>
      </c>
      <c r="AN2243">
        <v>4.1105700000000001</v>
      </c>
      <c r="AO2243">
        <v>158.791</v>
      </c>
      <c r="AP2243">
        <v>5596.63</v>
      </c>
      <c r="AQ2243">
        <v>185.042</v>
      </c>
      <c r="AR2243">
        <v>6.7765300000000001E-2</v>
      </c>
      <c r="AS2243">
        <v>0.31272499999999998</v>
      </c>
      <c r="AT2243">
        <v>5386.63</v>
      </c>
      <c r="AU2243">
        <v>7.6078300000000001E-2</v>
      </c>
      <c r="AV2243">
        <v>5936.41</v>
      </c>
      <c r="AW2243">
        <v>3709.9</v>
      </c>
      <c r="AX2243">
        <v>-31.8248</v>
      </c>
      <c r="AY2243">
        <v>5386.64</v>
      </c>
      <c r="AZ2243">
        <v>0.20055700000000001</v>
      </c>
      <c r="BA2243">
        <v>-1.7204500000000001E-3</v>
      </c>
      <c r="BB2243">
        <v>3.0025300000000001</v>
      </c>
      <c r="BC2243">
        <v>12.3421</v>
      </c>
    </row>
    <row r="2244" spans="1:56" x14ac:dyDescent="0.35">
      <c r="A2244" t="str">
        <f t="shared" si="197"/>
        <v/>
      </c>
      <c r="B2244" t="str">
        <f>IFERROR(VLOOKUP(R2244,#REF!,3,FALSE),"")</f>
        <v/>
      </c>
      <c r="C2244" t="str">
        <f>IFERROR(VLOOKUP(R2244,#REF!,3,FALSE),"normal")</f>
        <v>normal</v>
      </c>
      <c r="D2244" t="s">
        <v>139</v>
      </c>
      <c r="E2244" t="s">
        <v>139</v>
      </c>
      <c r="F2244">
        <v>-1.1035368123756344</v>
      </c>
      <c r="G2244" s="3" t="s">
        <v>139</v>
      </c>
      <c r="H2244">
        <v>379.50967741935477</v>
      </c>
      <c r="I2244" t="s">
        <v>531</v>
      </c>
      <c r="K2244" t="s">
        <v>139</v>
      </c>
      <c r="L2244" s="3" t="s">
        <v>139</v>
      </c>
      <c r="M2244" t="s">
        <v>219</v>
      </c>
      <c r="N2244" t="s">
        <v>159</v>
      </c>
      <c r="O2244" s="1">
        <v>43696.758333333331</v>
      </c>
      <c r="P2244" t="s">
        <v>161</v>
      </c>
      <c r="Q2244">
        <v>3</v>
      </c>
      <c r="R2244" t="s">
        <v>365</v>
      </c>
      <c r="T2244">
        <v>18</v>
      </c>
      <c r="U2244">
        <v>1</v>
      </c>
      <c r="V2244">
        <v>5</v>
      </c>
      <c r="W2244">
        <v>400</v>
      </c>
      <c r="X2244">
        <v>341</v>
      </c>
      <c r="Y2244">
        <v>323.53199999999998</v>
      </c>
      <c r="Z2244">
        <v>3.8947500000000002</v>
      </c>
      <c r="AA2244">
        <v>189.34</v>
      </c>
      <c r="AB2244">
        <v>23</v>
      </c>
      <c r="AC2244">
        <v>29</v>
      </c>
      <c r="AE2244">
        <v>20</v>
      </c>
      <c r="AG2244">
        <v>6245.01</v>
      </c>
      <c r="AH2244">
        <v>1449.42</v>
      </c>
      <c r="AI2244">
        <v>2.3759100000000002</v>
      </c>
      <c r="AJ2244">
        <v>0.53080000000000005</v>
      </c>
      <c r="AK2244">
        <v>1264.3800000000001</v>
      </c>
      <c r="AL2244">
        <v>0.46303499999999997</v>
      </c>
      <c r="AM2244">
        <v>1.3578699999999999</v>
      </c>
      <c r="AN2244">
        <v>3.70784</v>
      </c>
      <c r="AO2244">
        <v>532.16600000000005</v>
      </c>
      <c r="AP2244">
        <v>5596.63</v>
      </c>
      <c r="AQ2244">
        <v>185.042</v>
      </c>
      <c r="AR2244">
        <v>6.7765300000000001E-2</v>
      </c>
      <c r="AS2244">
        <v>0.31272499999999998</v>
      </c>
      <c r="AT2244">
        <v>5386.63</v>
      </c>
      <c r="AU2244">
        <v>8.43415E-2</v>
      </c>
      <c r="AV2244">
        <v>6245.03</v>
      </c>
      <c r="AW2244">
        <v>3526.67</v>
      </c>
      <c r="AX2244">
        <v>-31.8248</v>
      </c>
      <c r="AY2244">
        <v>5386.64</v>
      </c>
      <c r="AZ2244">
        <v>0.19065099999999999</v>
      </c>
      <c r="BA2244">
        <v>-1.7204500000000001E-3</v>
      </c>
      <c r="BB2244">
        <v>1.80684</v>
      </c>
      <c r="BC2244">
        <v>6.6994600000000002</v>
      </c>
    </row>
    <row r="2245" spans="1:56" x14ac:dyDescent="0.35">
      <c r="A2245" t="str">
        <f t="shared" si="197"/>
        <v/>
      </c>
      <c r="B2245" t="str">
        <f>IFERROR(VLOOKUP(R2245,#REF!,3,FALSE),"")</f>
        <v/>
      </c>
      <c r="C2245" t="str">
        <f>IFERROR(VLOOKUP(R2245,#REF!,3,FALSE),"normal")</f>
        <v>normal</v>
      </c>
      <c r="D2245" t="s">
        <v>139</v>
      </c>
      <c r="E2245" t="s">
        <v>139</v>
      </c>
      <c r="F2245">
        <v>-3.1820016038983936</v>
      </c>
      <c r="G2245" s="3" t="s">
        <v>139</v>
      </c>
      <c r="H2245" t="s">
        <v>139</v>
      </c>
      <c r="I2245" t="s">
        <v>532</v>
      </c>
      <c r="K2245" t="s">
        <v>139</v>
      </c>
      <c r="L2245" s="3" t="s">
        <v>139</v>
      </c>
      <c r="M2245" t="s">
        <v>219</v>
      </c>
      <c r="N2245" t="s">
        <v>159</v>
      </c>
      <c r="O2245" s="1">
        <v>43696.758333333331</v>
      </c>
      <c r="P2245" t="s">
        <v>161</v>
      </c>
      <c r="Q2245">
        <v>3</v>
      </c>
      <c r="R2245" t="s">
        <v>365</v>
      </c>
      <c r="T2245">
        <v>26</v>
      </c>
      <c r="U2245">
        <v>272</v>
      </c>
      <c r="V2245">
        <v>30</v>
      </c>
      <c r="W2245">
        <v>0</v>
      </c>
      <c r="X2245">
        <v>0</v>
      </c>
      <c r="Y2245">
        <v>-3.1819700000000002</v>
      </c>
      <c r="Z2245">
        <v>7.8309199999999999</v>
      </c>
      <c r="AA2245">
        <v>213.626</v>
      </c>
      <c r="AB2245">
        <v>41</v>
      </c>
      <c r="AC2245">
        <v>43</v>
      </c>
      <c r="AE2245">
        <v>60</v>
      </c>
      <c r="AG2245">
        <v>13108.6</v>
      </c>
      <c r="AH2245">
        <v>188.708</v>
      </c>
      <c r="AI2245">
        <v>6.27264</v>
      </c>
      <c r="AJ2245">
        <v>6.9108100000000006E-2</v>
      </c>
      <c r="AK2245">
        <v>0</v>
      </c>
      <c r="AL2245">
        <v>0</v>
      </c>
      <c r="AO2245">
        <v>0</v>
      </c>
      <c r="AP2245">
        <v>13078.6</v>
      </c>
      <c r="AQ2245">
        <v>188.708</v>
      </c>
      <c r="AR2245">
        <v>6.9108100000000006E-2</v>
      </c>
      <c r="AS2245">
        <v>0.76333899999999999</v>
      </c>
      <c r="AT2245">
        <v>12868.6</v>
      </c>
      <c r="AV2245">
        <v>13108.6</v>
      </c>
      <c r="AW2245">
        <v>6876.03</v>
      </c>
      <c r="AX2245">
        <v>41.563800000000001</v>
      </c>
      <c r="AY2245">
        <v>12868.6</v>
      </c>
      <c r="AZ2245">
        <v>0.37171799999999999</v>
      </c>
      <c r="BA2245">
        <v>2.2469299999999998E-3</v>
      </c>
      <c r="BC2245">
        <v>-0.43976900000000002</v>
      </c>
    </row>
    <row r="2246" spans="1:56" x14ac:dyDescent="0.35">
      <c r="A2246" t="str">
        <f t="shared" si="197"/>
        <v/>
      </c>
      <c r="B2246" t="str">
        <f>IFERROR(VLOOKUP(R2246,#REF!,3,FALSE),"")</f>
        <v/>
      </c>
      <c r="C2246" t="str">
        <f>IFERROR(VLOOKUP(R2246,#REF!,3,FALSE),"normal")</f>
        <v>normal</v>
      </c>
      <c r="D2246">
        <v>-19.59967864000896</v>
      </c>
      <c r="E2246">
        <v>-3.4755203125932912</v>
      </c>
      <c r="F2246">
        <v>-4.1853704629399919</v>
      </c>
      <c r="G2246" s="3">
        <v>-3.1580302627633575E-2</v>
      </c>
      <c r="H2246">
        <v>147.05019455252918</v>
      </c>
      <c r="I2246" t="s">
        <v>533</v>
      </c>
      <c r="K2246">
        <v>-1.9822443526807623</v>
      </c>
      <c r="L2246" s="3">
        <v>-0.12105379497014045</v>
      </c>
      <c r="M2246" t="s">
        <v>219</v>
      </c>
      <c r="N2246" t="s">
        <v>159</v>
      </c>
      <c r="O2246" s="1">
        <v>43696.758333333331</v>
      </c>
      <c r="P2246" t="s">
        <v>161</v>
      </c>
      <c r="Q2246">
        <v>3</v>
      </c>
      <c r="R2246" t="s">
        <v>365</v>
      </c>
      <c r="T2246">
        <v>27</v>
      </c>
      <c r="U2246">
        <v>1</v>
      </c>
      <c r="V2246">
        <v>5</v>
      </c>
      <c r="W2246">
        <v>150</v>
      </c>
      <c r="X2246">
        <v>128.5</v>
      </c>
      <c r="Y2246">
        <v>125.973</v>
      </c>
      <c r="Z2246">
        <v>8.0219900000000006</v>
      </c>
      <c r="AA2246">
        <v>222.28299999999999</v>
      </c>
      <c r="AB2246">
        <v>41</v>
      </c>
      <c r="AC2246">
        <v>44</v>
      </c>
      <c r="AE2246">
        <v>60</v>
      </c>
      <c r="AG2246">
        <v>13418.4</v>
      </c>
      <c r="AH2246">
        <v>1232.83</v>
      </c>
      <c r="AI2246">
        <v>6.4110399999999998</v>
      </c>
      <c r="AJ2246">
        <v>0.451484</v>
      </c>
      <c r="AK2246">
        <v>1044.1199999999999</v>
      </c>
      <c r="AL2246">
        <v>0.38237599999999999</v>
      </c>
      <c r="AM2246">
        <v>2.9756900000000002</v>
      </c>
      <c r="AN2246">
        <v>8.1254899999999992</v>
      </c>
      <c r="AO2246">
        <v>162.864</v>
      </c>
      <c r="AP2246">
        <v>13078.6</v>
      </c>
      <c r="AQ2246">
        <v>188.708</v>
      </c>
      <c r="AR2246">
        <v>6.9108100000000006E-2</v>
      </c>
      <c r="AS2246">
        <v>0.76333899999999999</v>
      </c>
      <c r="AT2246">
        <v>12868.6</v>
      </c>
      <c r="AU2246">
        <v>9.3943799999999994E-2</v>
      </c>
      <c r="AV2246">
        <v>13418.4</v>
      </c>
      <c r="AW2246">
        <v>7022.45</v>
      </c>
      <c r="AX2246">
        <v>41.563800000000001</v>
      </c>
      <c r="AY2246">
        <v>12868.6</v>
      </c>
      <c r="AZ2246">
        <v>0.37963400000000003</v>
      </c>
      <c r="BA2246">
        <v>2.2469299999999998E-3</v>
      </c>
      <c r="BB2246">
        <v>1.8664000000000001</v>
      </c>
      <c r="BC2246">
        <v>15.1654</v>
      </c>
    </row>
    <row r="2247" spans="1:56" x14ac:dyDescent="0.35">
      <c r="A2247" t="str">
        <f t="shared" si="197"/>
        <v/>
      </c>
      <c r="B2247" t="str">
        <f>IFERROR(VLOOKUP(R2247,#REF!,3,FALSE),"")</f>
        <v/>
      </c>
      <c r="C2247" t="str">
        <f>IFERROR(VLOOKUP(R2247,#REF!,3,FALSE),"normal")</f>
        <v>normal</v>
      </c>
      <c r="D2247">
        <v>-22.603114877760504</v>
      </c>
      <c r="E2247">
        <v>-3.4112162230855252</v>
      </c>
      <c r="F2247">
        <v>-4.0948660686986491</v>
      </c>
      <c r="G2247" s="3">
        <v>-2.4724765465221652E-2</v>
      </c>
      <c r="H2247">
        <v>389.33255131964808</v>
      </c>
      <c r="I2247" t="s">
        <v>534</v>
      </c>
      <c r="K2247">
        <v>-2.1184966786396613</v>
      </c>
      <c r="L2247" s="3">
        <v>-6.8590148735565459E-2</v>
      </c>
      <c r="M2247" t="s">
        <v>219</v>
      </c>
      <c r="N2247" t="s">
        <v>159</v>
      </c>
      <c r="O2247" s="1">
        <v>43696.758333333331</v>
      </c>
      <c r="P2247" t="s">
        <v>161</v>
      </c>
      <c r="Q2247">
        <v>3</v>
      </c>
      <c r="R2247" t="s">
        <v>365</v>
      </c>
      <c r="T2247">
        <v>28</v>
      </c>
      <c r="U2247">
        <v>1</v>
      </c>
      <c r="V2247">
        <v>5</v>
      </c>
      <c r="W2247">
        <v>400</v>
      </c>
      <c r="X2247">
        <v>341</v>
      </c>
      <c r="Y2247">
        <v>331.90600000000001</v>
      </c>
      <c r="Z2247">
        <v>8.1765799999999995</v>
      </c>
      <c r="AA2247">
        <v>222.19</v>
      </c>
      <c r="AB2247">
        <v>41</v>
      </c>
      <c r="AC2247">
        <v>44</v>
      </c>
      <c r="AE2247">
        <v>60</v>
      </c>
      <c r="AG2247">
        <v>13727.2</v>
      </c>
      <c r="AH2247">
        <v>2936.04</v>
      </c>
      <c r="AI2247">
        <v>5.9671500000000002</v>
      </c>
      <c r="AJ2247">
        <v>1.0752299999999999</v>
      </c>
      <c r="AK2247">
        <v>2747.33</v>
      </c>
      <c r="AL2247">
        <v>1.0061199999999999</v>
      </c>
      <c r="AM2247">
        <v>2.9504999999999999</v>
      </c>
      <c r="AN2247">
        <v>8.0566999999999993</v>
      </c>
      <c r="AO2247">
        <v>460.41</v>
      </c>
      <c r="AP2247">
        <v>13078.6</v>
      </c>
      <c r="AQ2247">
        <v>188.708</v>
      </c>
      <c r="AR2247">
        <v>6.9108100000000006E-2</v>
      </c>
      <c r="AS2247">
        <v>0.76333899999999999</v>
      </c>
      <c r="AT2247">
        <v>12868.6</v>
      </c>
      <c r="AU2247">
        <v>9.4745999999999997E-2</v>
      </c>
      <c r="AV2247">
        <v>13727.2</v>
      </c>
      <c r="AW2247">
        <v>7124.24</v>
      </c>
      <c r="AX2247">
        <v>41.563800000000001</v>
      </c>
      <c r="AY2247">
        <v>12868.6</v>
      </c>
      <c r="AZ2247">
        <v>0.38513599999999998</v>
      </c>
      <c r="BA2247">
        <v>2.2469299999999998E-3</v>
      </c>
      <c r="BB2247">
        <v>-1.2859799999999999</v>
      </c>
      <c r="BC2247">
        <v>-10.360799999999999</v>
      </c>
    </row>
    <row r="2248" spans="1:56" x14ac:dyDescent="0.35">
      <c r="A2248" t="str">
        <f t="shared" si="197"/>
        <v/>
      </c>
      <c r="B2248" t="str">
        <f>IFERROR(VLOOKUP(R2248,#REF!,3,FALSE),"")</f>
        <v/>
      </c>
      <c r="C2248" t="str">
        <f>IFERROR(VLOOKUP(R2248,#REF!,3,FALSE),"normal")</f>
        <v>normal</v>
      </c>
      <c r="D2248">
        <v>7.5390330839251085</v>
      </c>
      <c r="E2248">
        <v>-7.5951996953196668</v>
      </c>
      <c r="F2248">
        <v>-6.7581064134718742</v>
      </c>
      <c r="G2248" s="3">
        <v>-7.9468661829062467E-2</v>
      </c>
      <c r="H2248">
        <v>26.499283018867924</v>
      </c>
      <c r="I2248" t="s">
        <v>465</v>
      </c>
      <c r="K2248">
        <v>-13.113537883784458</v>
      </c>
      <c r="L2248" s="3">
        <v>0.73934693588221712</v>
      </c>
      <c r="M2248" t="s">
        <v>219</v>
      </c>
      <c r="N2248" t="s">
        <v>159</v>
      </c>
      <c r="O2248" s="1">
        <v>43696.758333333331</v>
      </c>
      <c r="P2248" t="s">
        <v>161</v>
      </c>
      <c r="Q2248">
        <v>4</v>
      </c>
      <c r="R2248" t="s">
        <v>299</v>
      </c>
      <c r="T2248">
        <v>7</v>
      </c>
      <c r="U2248">
        <v>2051</v>
      </c>
      <c r="V2248">
        <v>5</v>
      </c>
      <c r="W2248">
        <v>30</v>
      </c>
      <c r="X2248">
        <v>26.5</v>
      </c>
      <c r="Y2248">
        <v>23.407699999999998</v>
      </c>
      <c r="Z2248">
        <v>4.4656000000000002</v>
      </c>
      <c r="AA2248">
        <v>171.721</v>
      </c>
      <c r="AB2248">
        <v>23</v>
      </c>
      <c r="AC2248">
        <v>29</v>
      </c>
      <c r="AE2248">
        <v>50</v>
      </c>
      <c r="AG2248">
        <v>1480.29</v>
      </c>
      <c r="AH2248">
        <v>276.25</v>
      </c>
      <c r="AI2248">
        <v>7.8199899999999998</v>
      </c>
      <c r="AJ2248">
        <v>0.10116700000000001</v>
      </c>
      <c r="AK2248">
        <v>134.708</v>
      </c>
      <c r="AL2248">
        <v>4.9332399999999998E-2</v>
      </c>
      <c r="AM2248">
        <v>1.8615999999999999</v>
      </c>
      <c r="AN2248">
        <v>5.0833300000000001</v>
      </c>
      <c r="AO2248">
        <v>17.226199999999999</v>
      </c>
      <c r="AP2248">
        <v>1140.54</v>
      </c>
      <c r="AQ2248">
        <v>141.542</v>
      </c>
      <c r="AR2248">
        <v>5.1834900000000003E-2</v>
      </c>
      <c r="AS2248">
        <v>0.41344799999999998</v>
      </c>
      <c r="AT2248">
        <v>930.54</v>
      </c>
      <c r="AU2248">
        <v>8.1334000000000004E-2</v>
      </c>
      <c r="AV2248">
        <v>1480.3</v>
      </c>
      <c r="AW2248">
        <v>4431.87</v>
      </c>
      <c r="AX2248">
        <v>-5.7770099999999998</v>
      </c>
      <c r="AY2248">
        <v>930.56</v>
      </c>
      <c r="AZ2248">
        <v>0.23958699999999999</v>
      </c>
      <c r="BA2248">
        <v>-3.1230500000000003E-4</v>
      </c>
      <c r="BB2248">
        <v>0.681562</v>
      </c>
      <c r="BC2248">
        <v>3.4645999999999999</v>
      </c>
      <c r="BD2248">
        <v>1.18533</v>
      </c>
    </row>
    <row r="2249" spans="1:56" x14ac:dyDescent="0.35">
      <c r="A2249" t="str">
        <f t="shared" si="197"/>
        <v/>
      </c>
      <c r="B2249" t="str">
        <f>IFERROR(VLOOKUP(R2249,#REF!,3,FALSE),"")</f>
        <v/>
      </c>
      <c r="C2249" t="str">
        <f>IFERROR(VLOOKUP(R2249,#REF!,3,FALSE),"normal")</f>
        <v>normal</v>
      </c>
      <c r="D2249">
        <v>33.598678378877494</v>
      </c>
      <c r="E2249">
        <v>-7.9212804530306933</v>
      </c>
      <c r="F2249">
        <v>-6.7418165083918069</v>
      </c>
      <c r="G2249" s="3">
        <v>-8.2768583089151124E-2</v>
      </c>
      <c r="H2249">
        <v>84.829702479338835</v>
      </c>
      <c r="I2249" t="s">
        <v>466</v>
      </c>
      <c r="K2249">
        <v>-10.998185775461804</v>
      </c>
      <c r="L2249" s="3">
        <v>0.69988929319153281</v>
      </c>
      <c r="M2249" t="s">
        <v>219</v>
      </c>
      <c r="N2249" t="s">
        <v>159</v>
      </c>
      <c r="O2249" s="1">
        <v>43696.758333333331</v>
      </c>
      <c r="P2249" t="s">
        <v>161</v>
      </c>
      <c r="Q2249">
        <v>4</v>
      </c>
      <c r="R2249" t="s">
        <v>299</v>
      </c>
      <c r="T2249">
        <v>8</v>
      </c>
      <c r="U2249">
        <v>3</v>
      </c>
      <c r="V2249">
        <v>5</v>
      </c>
      <c r="W2249">
        <v>70</v>
      </c>
      <c r="X2249">
        <v>60.5</v>
      </c>
      <c r="Y2249">
        <v>73.317099999999996</v>
      </c>
      <c r="Z2249">
        <v>4.4763900000000003</v>
      </c>
      <c r="AA2249">
        <v>171.721</v>
      </c>
      <c r="AB2249">
        <v>23</v>
      </c>
      <c r="AC2249">
        <v>29</v>
      </c>
      <c r="AE2249">
        <v>50</v>
      </c>
      <c r="AG2249">
        <v>1789.19</v>
      </c>
      <c r="AH2249">
        <v>499.91699999999997</v>
      </c>
      <c r="AI2249">
        <v>7.7004599999999996</v>
      </c>
      <c r="AJ2249">
        <v>0.18307799999999999</v>
      </c>
      <c r="AK2249">
        <v>358.375</v>
      </c>
      <c r="AL2249">
        <v>0.131243</v>
      </c>
      <c r="AM2249">
        <v>2.1692999999999998</v>
      </c>
      <c r="AN2249">
        <v>5.9235499999999996</v>
      </c>
      <c r="AO2249">
        <v>46.539400000000001</v>
      </c>
      <c r="AP2249">
        <v>1140.54</v>
      </c>
      <c r="AQ2249">
        <v>141.542</v>
      </c>
      <c r="AR2249">
        <v>5.1834900000000003E-2</v>
      </c>
      <c r="AS2249">
        <v>0.41344799999999998</v>
      </c>
      <c r="AT2249">
        <v>930.54</v>
      </c>
      <c r="AU2249">
        <v>6.9797300000000007E-2</v>
      </c>
      <c r="AV2249">
        <v>1789.2</v>
      </c>
      <c r="AW2249">
        <v>4445.74</v>
      </c>
      <c r="AX2249">
        <v>-5.7770099999999998</v>
      </c>
      <c r="AY2249">
        <v>930.56</v>
      </c>
      <c r="AZ2249">
        <v>0.24033599999999999</v>
      </c>
      <c r="BA2249">
        <v>-3.1230500000000003E-4</v>
      </c>
      <c r="BB2249">
        <v>0.67279</v>
      </c>
      <c r="BC2249">
        <v>3.9853100000000001</v>
      </c>
    </row>
    <row r="2250" spans="1:56" x14ac:dyDescent="0.35">
      <c r="A2250" t="str">
        <f t="shared" si="197"/>
        <v/>
      </c>
      <c r="B2250" t="str">
        <f>IFERROR(VLOOKUP(R2250,#REF!,3,FALSE),"")</f>
        <v/>
      </c>
      <c r="C2250" t="str">
        <f>IFERROR(VLOOKUP(R2250,#REF!,3,FALSE),"normal")</f>
        <v>normal</v>
      </c>
      <c r="D2250">
        <v>69.435734932945252</v>
      </c>
      <c r="E2250">
        <v>-7.6331396653531485</v>
      </c>
      <c r="F2250">
        <v>-6.7286339840719185</v>
      </c>
      <c r="G2250" s="3">
        <v>-3.9306415746834723E-2</v>
      </c>
      <c r="H2250">
        <v>198.63035019455253</v>
      </c>
      <c r="I2250" t="s">
        <v>467</v>
      </c>
      <c r="K2250">
        <v>-9.2179871968005536</v>
      </c>
      <c r="L2250" s="3">
        <v>0.54690193892120842</v>
      </c>
      <c r="M2250" t="s">
        <v>219</v>
      </c>
      <c r="N2250" t="s">
        <v>159</v>
      </c>
      <c r="O2250" s="1">
        <v>43696.758333333331</v>
      </c>
      <c r="P2250" t="s">
        <v>161</v>
      </c>
      <c r="Q2250">
        <v>4</v>
      </c>
      <c r="R2250" t="s">
        <v>299</v>
      </c>
      <c r="T2250">
        <v>9</v>
      </c>
      <c r="U2250">
        <v>1</v>
      </c>
      <c r="V2250">
        <v>5</v>
      </c>
      <c r="W2250">
        <v>150</v>
      </c>
      <c r="X2250">
        <v>128.5</v>
      </c>
      <c r="Y2250">
        <v>170.16</v>
      </c>
      <c r="Z2250">
        <v>4.4851599999999996</v>
      </c>
      <c r="AA2250">
        <v>171.721</v>
      </c>
      <c r="AB2250">
        <v>23</v>
      </c>
      <c r="AC2250">
        <v>29</v>
      </c>
      <c r="AE2250">
        <v>50</v>
      </c>
      <c r="AG2250">
        <v>2097.9</v>
      </c>
      <c r="AH2250">
        <v>934.91700000000003</v>
      </c>
      <c r="AI2250">
        <v>6.59985</v>
      </c>
      <c r="AJ2250">
        <v>0.34238200000000002</v>
      </c>
      <c r="AK2250">
        <v>793.375</v>
      </c>
      <c r="AL2250">
        <v>0.290547</v>
      </c>
      <c r="AM2250">
        <v>2.2610700000000001</v>
      </c>
      <c r="AN2250">
        <v>6.1741200000000003</v>
      </c>
      <c r="AO2250">
        <v>120.211</v>
      </c>
      <c r="AP2250">
        <v>1140.54</v>
      </c>
      <c r="AQ2250">
        <v>141.542</v>
      </c>
      <c r="AR2250">
        <v>5.1834900000000003E-2</v>
      </c>
      <c r="AS2250">
        <v>0.41344799999999998</v>
      </c>
      <c r="AT2250">
        <v>930.54</v>
      </c>
      <c r="AU2250">
        <v>6.6964599999999999E-2</v>
      </c>
      <c r="AV2250">
        <v>2097.92</v>
      </c>
      <c r="AW2250">
        <v>4456.92</v>
      </c>
      <c r="AX2250">
        <v>-5.7770099999999998</v>
      </c>
      <c r="AY2250">
        <v>930.56</v>
      </c>
      <c r="AZ2250">
        <v>0.24094099999999999</v>
      </c>
      <c r="BA2250">
        <v>-3.1230500000000003E-4</v>
      </c>
      <c r="BB2250">
        <v>0.69065799999999999</v>
      </c>
      <c r="BC2250">
        <v>4.2642100000000003</v>
      </c>
    </row>
    <row r="2251" spans="1:56" x14ac:dyDescent="0.35">
      <c r="A2251" t="str">
        <f t="shared" si="197"/>
        <v/>
      </c>
      <c r="B2251" t="str">
        <f>IFERROR(VLOOKUP(R2251,#REF!,3,FALSE),"")</f>
        <v/>
      </c>
      <c r="C2251" t="str">
        <f>IFERROR(VLOOKUP(R2251,#REF!,3,FALSE),"normal")</f>
        <v>normal</v>
      </c>
      <c r="D2251">
        <v>89.905267459043273</v>
      </c>
      <c r="E2251">
        <v>-7.8762710602733375</v>
      </c>
      <c r="F2251">
        <v>-6.7068766653851029</v>
      </c>
      <c r="G2251" s="3">
        <v>-8.586177741007732E-2</v>
      </c>
      <c r="H2251">
        <v>526.13020527859237</v>
      </c>
      <c r="I2251" t="s">
        <v>468</v>
      </c>
      <c r="K2251">
        <v>-7.1607592629508003</v>
      </c>
      <c r="L2251" s="3">
        <v>0.12238023437372127</v>
      </c>
      <c r="M2251" t="s">
        <v>219</v>
      </c>
      <c r="N2251" t="s">
        <v>159</v>
      </c>
      <c r="O2251" s="1">
        <v>43696.758333333331</v>
      </c>
      <c r="P2251" t="s">
        <v>161</v>
      </c>
      <c r="Q2251">
        <v>4</v>
      </c>
      <c r="R2251" t="s">
        <v>299</v>
      </c>
      <c r="T2251">
        <v>10</v>
      </c>
      <c r="U2251">
        <v>3</v>
      </c>
      <c r="V2251">
        <v>5</v>
      </c>
      <c r="W2251">
        <v>400</v>
      </c>
      <c r="X2251">
        <v>341</v>
      </c>
      <c r="Y2251">
        <v>448.52600000000001</v>
      </c>
      <c r="Z2251">
        <v>4.4997100000000003</v>
      </c>
      <c r="AA2251">
        <v>171.721</v>
      </c>
      <c r="AB2251">
        <v>23</v>
      </c>
      <c r="AC2251">
        <v>29</v>
      </c>
      <c r="AE2251">
        <v>50</v>
      </c>
      <c r="AG2251">
        <v>2407.04</v>
      </c>
      <c r="AH2251">
        <v>2189.96</v>
      </c>
      <c r="AI2251">
        <v>6.40977</v>
      </c>
      <c r="AJ2251">
        <v>0.80199900000000002</v>
      </c>
      <c r="AK2251">
        <v>2048.42</v>
      </c>
      <c r="AL2251">
        <v>0.75016400000000005</v>
      </c>
      <c r="AM2251">
        <v>2.1998899999999999</v>
      </c>
      <c r="AN2251">
        <v>6.0070899999999998</v>
      </c>
      <c r="AO2251">
        <v>319.577</v>
      </c>
      <c r="AP2251">
        <v>1140.54</v>
      </c>
      <c r="AQ2251">
        <v>141.542</v>
      </c>
      <c r="AR2251">
        <v>5.1834900000000003E-2</v>
      </c>
      <c r="AS2251">
        <v>0.41344799999999998</v>
      </c>
      <c r="AT2251">
        <v>930.54</v>
      </c>
      <c r="AU2251">
        <v>6.8826700000000005E-2</v>
      </c>
      <c r="AV2251">
        <v>2407.0500000000002</v>
      </c>
      <c r="AW2251">
        <v>4475.3</v>
      </c>
      <c r="AX2251">
        <v>-5.7770099999999998</v>
      </c>
      <c r="AY2251">
        <v>930.56</v>
      </c>
      <c r="AZ2251">
        <v>0.24193400000000001</v>
      </c>
      <c r="BA2251">
        <v>-3.1230500000000003E-4</v>
      </c>
      <c r="BB2251">
        <v>-5.62386E-2</v>
      </c>
      <c r="BC2251">
        <v>-0.33783000000000002</v>
      </c>
    </row>
    <row r="2252" spans="1:56" x14ac:dyDescent="0.35">
      <c r="A2252" t="str">
        <f t="shared" si="197"/>
        <v/>
      </c>
      <c r="B2252" t="str">
        <f>IFERROR(VLOOKUP(R2252,#REF!,3,FALSE),"")</f>
        <v/>
      </c>
      <c r="C2252" t="str">
        <f>IFERROR(VLOOKUP(R2252,#REF!,3,FALSE),"normal")</f>
        <v>normal</v>
      </c>
      <c r="D2252" t="s">
        <v>139</v>
      </c>
      <c r="E2252" t="s">
        <v>139</v>
      </c>
      <c r="F2252">
        <v>-4.844331975438485</v>
      </c>
      <c r="G2252" s="3" t="s">
        <v>139</v>
      </c>
      <c r="H2252" t="s">
        <v>139</v>
      </c>
      <c r="I2252" t="s">
        <v>469</v>
      </c>
      <c r="K2252" t="s">
        <v>139</v>
      </c>
      <c r="L2252" s="3" t="s">
        <v>139</v>
      </c>
      <c r="M2252" t="s">
        <v>219</v>
      </c>
      <c r="N2252" t="s">
        <v>159</v>
      </c>
      <c r="O2252" s="1">
        <v>43696.758333333331</v>
      </c>
      <c r="P2252" t="s">
        <v>161</v>
      </c>
      <c r="Q2252">
        <v>4</v>
      </c>
      <c r="R2252" t="s">
        <v>299</v>
      </c>
      <c r="T2252">
        <v>16</v>
      </c>
      <c r="U2252">
        <v>144</v>
      </c>
      <c r="V2252">
        <v>20</v>
      </c>
      <c r="W2252">
        <v>0</v>
      </c>
      <c r="X2252">
        <v>0</v>
      </c>
      <c r="Y2252">
        <v>-4.8442400000000001</v>
      </c>
      <c r="Z2252">
        <v>4.3547799999999999</v>
      </c>
      <c r="AA2252">
        <v>171.721</v>
      </c>
      <c r="AB2252">
        <v>23</v>
      </c>
      <c r="AC2252">
        <v>29</v>
      </c>
      <c r="AE2252">
        <v>20</v>
      </c>
      <c r="AG2252">
        <v>5627.07</v>
      </c>
      <c r="AH2252">
        <v>150.625</v>
      </c>
      <c r="AI2252">
        <v>4.8347699999999998</v>
      </c>
      <c r="AJ2252">
        <v>5.5161399999999999E-2</v>
      </c>
      <c r="AK2252">
        <v>0</v>
      </c>
      <c r="AL2252">
        <v>0</v>
      </c>
      <c r="AO2252">
        <v>0</v>
      </c>
      <c r="AP2252">
        <v>5597.07</v>
      </c>
      <c r="AQ2252">
        <v>150.625</v>
      </c>
      <c r="AR2252">
        <v>5.5161399999999999E-2</v>
      </c>
      <c r="AS2252">
        <v>-0.14433000000000001</v>
      </c>
      <c r="AT2252">
        <v>5387.07</v>
      </c>
      <c r="AV2252">
        <v>5627.08</v>
      </c>
      <c r="AW2252">
        <v>4281.6499999999996</v>
      </c>
      <c r="AX2252">
        <v>-23.235199999999999</v>
      </c>
      <c r="AY2252">
        <v>5387.08</v>
      </c>
      <c r="AZ2252">
        <v>0.23146600000000001</v>
      </c>
      <c r="BA2252">
        <v>-1.2560900000000001E-3</v>
      </c>
      <c r="BC2252">
        <v>-1.62826</v>
      </c>
    </row>
    <row r="2253" spans="1:56" x14ac:dyDescent="0.35">
      <c r="A2253" t="str">
        <f t="shared" si="197"/>
        <v/>
      </c>
      <c r="B2253" t="str">
        <f>IFERROR(VLOOKUP(R2253,#REF!,3,FALSE),"")</f>
        <v/>
      </c>
      <c r="C2253" t="str">
        <f>IFERROR(VLOOKUP(R2253,#REF!,3,FALSE),"normal")</f>
        <v>normal</v>
      </c>
      <c r="D2253" t="s">
        <v>139</v>
      </c>
      <c r="E2253" t="s">
        <v>139</v>
      </c>
      <c r="F2253">
        <v>-4.9593887746106384</v>
      </c>
      <c r="G2253" s="3" t="s">
        <v>139</v>
      </c>
      <c r="H2253">
        <v>168.31867704280157</v>
      </c>
      <c r="I2253" t="s">
        <v>470</v>
      </c>
      <c r="K2253" t="s">
        <v>139</v>
      </c>
      <c r="L2253" s="3" t="s">
        <v>139</v>
      </c>
      <c r="M2253" t="s">
        <v>219</v>
      </c>
      <c r="N2253" t="s">
        <v>159</v>
      </c>
      <c r="O2253" s="1">
        <v>43696.758333333331</v>
      </c>
      <c r="P2253" t="s">
        <v>161</v>
      </c>
      <c r="Q2253">
        <v>4</v>
      </c>
      <c r="R2253" t="s">
        <v>299</v>
      </c>
      <c r="T2253">
        <v>17</v>
      </c>
      <c r="U2253">
        <v>1</v>
      </c>
      <c r="V2253">
        <v>5</v>
      </c>
      <c r="W2253">
        <v>150</v>
      </c>
      <c r="X2253">
        <v>128.5</v>
      </c>
      <c r="Y2253">
        <v>144.19300000000001</v>
      </c>
      <c r="Z2253">
        <v>4.2537500000000001</v>
      </c>
      <c r="AA2253">
        <v>171.721</v>
      </c>
      <c r="AB2253">
        <v>23</v>
      </c>
      <c r="AC2253">
        <v>29</v>
      </c>
      <c r="AE2253">
        <v>20</v>
      </c>
      <c r="AG2253">
        <v>5936.83</v>
      </c>
      <c r="AH2253">
        <v>785.08299999999997</v>
      </c>
      <c r="AI2253">
        <v>6.8519500000000004</v>
      </c>
      <c r="AJ2253">
        <v>0.28750999999999999</v>
      </c>
      <c r="AK2253">
        <v>634.45799999999997</v>
      </c>
      <c r="AL2253">
        <v>0.232349</v>
      </c>
      <c r="AM2253">
        <v>1.80816</v>
      </c>
      <c r="AN2253">
        <v>4.9374200000000004</v>
      </c>
      <c r="AO2253">
        <v>92.595200000000006</v>
      </c>
      <c r="AP2253">
        <v>5597.07</v>
      </c>
      <c r="AQ2253">
        <v>150.625</v>
      </c>
      <c r="AR2253">
        <v>5.5161399999999999E-2</v>
      </c>
      <c r="AS2253">
        <v>-0.14433000000000001</v>
      </c>
      <c r="AT2253">
        <v>5387.07</v>
      </c>
      <c r="AU2253">
        <v>-2.9231799999999999E-2</v>
      </c>
      <c r="AV2253">
        <v>5936.85</v>
      </c>
      <c r="AW2253">
        <v>4129.33</v>
      </c>
      <c r="AX2253">
        <v>-23.235199999999999</v>
      </c>
      <c r="AY2253">
        <v>5387.08</v>
      </c>
      <c r="AZ2253">
        <v>0.22323100000000001</v>
      </c>
      <c r="BA2253">
        <v>-1.2560900000000001E-3</v>
      </c>
      <c r="BB2253">
        <v>3.99004</v>
      </c>
      <c r="BC2253">
        <v>19.700500000000002</v>
      </c>
    </row>
    <row r="2254" spans="1:56" x14ac:dyDescent="0.35">
      <c r="A2254" t="str">
        <f t="shared" si="197"/>
        <v/>
      </c>
      <c r="B2254" t="str">
        <f>IFERROR(VLOOKUP(R2254,#REF!,3,FALSE),"")</f>
        <v/>
      </c>
      <c r="C2254" t="str">
        <f>IFERROR(VLOOKUP(R2254,#REF!,3,FALSE),"normal")</f>
        <v>normal</v>
      </c>
      <c r="D2254" t="s">
        <v>139</v>
      </c>
      <c r="E2254" t="s">
        <v>139</v>
      </c>
      <c r="F2254">
        <v>-5.0697889029876579</v>
      </c>
      <c r="G2254" s="3" t="s">
        <v>139</v>
      </c>
      <c r="H2254">
        <v>481.33020527859236</v>
      </c>
      <c r="I2254" t="s">
        <v>471</v>
      </c>
      <c r="K2254" t="s">
        <v>139</v>
      </c>
      <c r="L2254" s="3" t="s">
        <v>139</v>
      </c>
      <c r="M2254" t="s">
        <v>219</v>
      </c>
      <c r="N2254" t="s">
        <v>159</v>
      </c>
      <c r="O2254" s="1">
        <v>43696.758333333331</v>
      </c>
      <c r="P2254" t="s">
        <v>161</v>
      </c>
      <c r="Q2254">
        <v>4</v>
      </c>
      <c r="R2254" t="s">
        <v>299</v>
      </c>
      <c r="T2254">
        <v>18</v>
      </c>
      <c r="U2254">
        <v>1</v>
      </c>
      <c r="V2254">
        <v>5</v>
      </c>
      <c r="W2254">
        <v>400</v>
      </c>
      <c r="X2254">
        <v>341</v>
      </c>
      <c r="Y2254">
        <v>410.334</v>
      </c>
      <c r="Z2254">
        <v>4.1611200000000004</v>
      </c>
      <c r="AA2254">
        <v>171.721</v>
      </c>
      <c r="AB2254">
        <v>23</v>
      </c>
      <c r="AC2254">
        <v>29</v>
      </c>
      <c r="AE2254">
        <v>20</v>
      </c>
      <c r="AG2254">
        <v>6245.45</v>
      </c>
      <c r="AH2254">
        <v>1879.17</v>
      </c>
      <c r="AI2254">
        <v>5.0533400000000004</v>
      </c>
      <c r="AJ2254">
        <v>0.68818199999999996</v>
      </c>
      <c r="AK2254">
        <v>1728.54</v>
      </c>
      <c r="AL2254">
        <v>0.63302099999999994</v>
      </c>
      <c r="AM2254">
        <v>1.8563700000000001</v>
      </c>
      <c r="AN2254">
        <v>5.0690400000000002</v>
      </c>
      <c r="AO2254">
        <v>342.05900000000003</v>
      </c>
      <c r="AP2254">
        <v>5597.07</v>
      </c>
      <c r="AQ2254">
        <v>150.625</v>
      </c>
      <c r="AR2254">
        <v>5.5161399999999999E-2</v>
      </c>
      <c r="AS2254">
        <v>-0.14433000000000001</v>
      </c>
      <c r="AT2254">
        <v>5387.07</v>
      </c>
      <c r="AU2254">
        <v>-2.8472799999999999E-2</v>
      </c>
      <c r="AV2254">
        <v>6245.46</v>
      </c>
      <c r="AW2254">
        <v>3971.53</v>
      </c>
      <c r="AX2254">
        <v>-23.235199999999999</v>
      </c>
      <c r="AY2254">
        <v>5387.08</v>
      </c>
      <c r="AZ2254">
        <v>0.214701</v>
      </c>
      <c r="BA2254">
        <v>-1.2560900000000001E-3</v>
      </c>
      <c r="BB2254">
        <v>1.0754699999999999</v>
      </c>
      <c r="BC2254">
        <v>5.4516200000000001</v>
      </c>
    </row>
    <row r="2255" spans="1:56" x14ac:dyDescent="0.35">
      <c r="A2255" t="str">
        <f t="shared" si="197"/>
        <v/>
      </c>
      <c r="B2255" t="str">
        <f>IFERROR(VLOOKUP(R2255,#REF!,3,FALSE),"")</f>
        <v/>
      </c>
      <c r="C2255" t="str">
        <f>IFERROR(VLOOKUP(R2255,#REF!,3,FALSE),"normal")</f>
        <v>normal</v>
      </c>
      <c r="D2255" t="s">
        <v>139</v>
      </c>
      <c r="E2255" t="s">
        <v>139</v>
      </c>
      <c r="F2255">
        <v>-0.40228195513745124</v>
      </c>
      <c r="G2255" s="3" t="s">
        <v>139</v>
      </c>
      <c r="H2255" t="s">
        <v>139</v>
      </c>
      <c r="I2255" t="s">
        <v>472</v>
      </c>
      <c r="K2255" t="s">
        <v>139</v>
      </c>
      <c r="L2255" s="3" t="s">
        <v>139</v>
      </c>
      <c r="M2255" t="s">
        <v>219</v>
      </c>
      <c r="N2255" t="s">
        <v>159</v>
      </c>
      <c r="O2255" s="1">
        <v>43696.758333333331</v>
      </c>
      <c r="P2255" t="s">
        <v>161</v>
      </c>
      <c r="Q2255">
        <v>4</v>
      </c>
      <c r="R2255" t="s">
        <v>299</v>
      </c>
      <c r="T2255">
        <v>26</v>
      </c>
      <c r="U2255">
        <v>272</v>
      </c>
      <c r="V2255">
        <v>30</v>
      </c>
      <c r="W2255">
        <v>0</v>
      </c>
      <c r="X2255">
        <v>0</v>
      </c>
      <c r="Y2255">
        <v>-0.40223999999999999</v>
      </c>
      <c r="Z2255">
        <v>7.21136</v>
      </c>
      <c r="AA2255">
        <v>167.98400000000001</v>
      </c>
      <c r="AB2255">
        <v>41</v>
      </c>
      <c r="AC2255">
        <v>44</v>
      </c>
      <c r="AE2255">
        <v>60</v>
      </c>
      <c r="AG2255">
        <v>13109</v>
      </c>
      <c r="AH2255">
        <v>165.083</v>
      </c>
      <c r="AI2255">
        <v>7.3775000000000004</v>
      </c>
      <c r="AJ2255">
        <v>6.0456200000000002E-2</v>
      </c>
      <c r="AK2255">
        <v>0</v>
      </c>
      <c r="AL2255">
        <v>0</v>
      </c>
      <c r="AO2255">
        <v>0</v>
      </c>
      <c r="AP2255">
        <v>13079</v>
      </c>
      <c r="AQ2255">
        <v>165.083</v>
      </c>
      <c r="AR2255">
        <v>6.0456200000000002E-2</v>
      </c>
      <c r="AS2255">
        <v>0.13054099999999999</v>
      </c>
      <c r="AT2255">
        <v>12869</v>
      </c>
      <c r="AV2255">
        <v>13109</v>
      </c>
      <c r="AW2255">
        <v>7355.34</v>
      </c>
      <c r="AX2255">
        <v>44.280999999999999</v>
      </c>
      <c r="AY2255">
        <v>12869</v>
      </c>
      <c r="AZ2255">
        <v>0.39762900000000001</v>
      </c>
      <c r="BA2255">
        <v>2.39383E-3</v>
      </c>
      <c r="BC2255">
        <v>2.1320000000000001</v>
      </c>
    </row>
    <row r="2256" spans="1:56" x14ac:dyDescent="0.35">
      <c r="A2256" t="str">
        <f t="shared" si="197"/>
        <v/>
      </c>
      <c r="B2256" t="str">
        <f>IFERROR(VLOOKUP(R2256,#REF!,3,FALSE),"")</f>
        <v/>
      </c>
      <c r="C2256" t="str">
        <f>IFERROR(VLOOKUP(R2256,#REF!,3,FALSE),"normal")</f>
        <v>normal</v>
      </c>
      <c r="D2256">
        <v>6.5337193543196861</v>
      </c>
      <c r="E2256">
        <v>-3.497068679127147</v>
      </c>
      <c r="F2256">
        <v>-0.39418385191405547</v>
      </c>
      <c r="G2256" s="3">
        <v>-6.3442832063754104E-2</v>
      </c>
      <c r="H2256">
        <v>148.29922178988326</v>
      </c>
      <c r="I2256" t="s">
        <v>473</v>
      </c>
      <c r="K2256">
        <v>-2.7178803944815031</v>
      </c>
      <c r="L2256" s="3">
        <v>6.087314569331718E-3</v>
      </c>
      <c r="M2256" t="s">
        <v>219</v>
      </c>
      <c r="N2256" t="s">
        <v>159</v>
      </c>
      <c r="O2256" s="1">
        <v>43696.758333333331</v>
      </c>
      <c r="P2256" t="s">
        <v>161</v>
      </c>
      <c r="Q2256">
        <v>4</v>
      </c>
      <c r="R2256" t="s">
        <v>299</v>
      </c>
      <c r="T2256">
        <v>27</v>
      </c>
      <c r="U2256">
        <v>1</v>
      </c>
      <c r="V2256">
        <v>5</v>
      </c>
      <c r="W2256">
        <v>150</v>
      </c>
      <c r="X2256">
        <v>128.5</v>
      </c>
      <c r="Y2256">
        <v>127.04300000000001</v>
      </c>
      <c r="Z2256">
        <v>7.3595100000000002</v>
      </c>
      <c r="AA2256">
        <v>167.98400000000001</v>
      </c>
      <c r="AB2256">
        <v>41</v>
      </c>
      <c r="AC2256">
        <v>44</v>
      </c>
      <c r="AE2256">
        <v>60</v>
      </c>
      <c r="AG2256">
        <v>13418.8</v>
      </c>
      <c r="AH2256">
        <v>1102.96</v>
      </c>
      <c r="AI2256">
        <v>13.6747</v>
      </c>
      <c r="AJ2256">
        <v>0.403922</v>
      </c>
      <c r="AK2256">
        <v>937.875</v>
      </c>
      <c r="AL2256">
        <v>0.34346500000000002</v>
      </c>
      <c r="AM2256">
        <v>2.6728800000000001</v>
      </c>
      <c r="AN2256">
        <v>7.2986399999999998</v>
      </c>
      <c r="AO2256">
        <v>68.584500000000006</v>
      </c>
      <c r="AP2256">
        <v>13079</v>
      </c>
      <c r="AQ2256">
        <v>165.083</v>
      </c>
      <c r="AR2256">
        <v>6.0456200000000002E-2</v>
      </c>
      <c r="AS2256">
        <v>0.13054099999999999</v>
      </c>
      <c r="AT2256">
        <v>12869</v>
      </c>
      <c r="AU2256">
        <v>1.7885600000000001E-2</v>
      </c>
      <c r="AV2256">
        <v>13418.8</v>
      </c>
      <c r="AW2256">
        <v>7504.79</v>
      </c>
      <c r="AX2256">
        <v>44.280999999999999</v>
      </c>
      <c r="AY2256">
        <v>12869</v>
      </c>
      <c r="AZ2256">
        <v>0.40570899999999999</v>
      </c>
      <c r="BA2256">
        <v>2.39383E-3</v>
      </c>
      <c r="BB2256">
        <v>3.78382</v>
      </c>
      <c r="BC2256">
        <v>27.616700000000002</v>
      </c>
    </row>
    <row r="2257" spans="1:56" x14ac:dyDescent="0.35">
      <c r="A2257" t="str">
        <f t="shared" si="197"/>
        <v/>
      </c>
      <c r="B2257" t="str">
        <f>IFERROR(VLOOKUP(R2257,#REF!,3,FALSE),"")</f>
        <v/>
      </c>
      <c r="C2257" t="str">
        <f>IFERROR(VLOOKUP(R2257,#REF!,3,FALSE),"normal")</f>
        <v>normal</v>
      </c>
      <c r="D2257">
        <v>51.48021219873857</v>
      </c>
      <c r="E2257">
        <v>-4.7496409109231381</v>
      </c>
      <c r="F2257">
        <v>-1.6766090883219962</v>
      </c>
      <c r="G2257" s="3">
        <v>-6.1104156249358714E-2</v>
      </c>
      <c r="H2257">
        <v>450.84692082111434</v>
      </c>
      <c r="I2257" t="s">
        <v>474</v>
      </c>
      <c r="K2257">
        <v>-2.5104614008622956</v>
      </c>
      <c r="L2257" s="3">
        <v>7.3760288524920475E-2</v>
      </c>
      <c r="M2257" t="s">
        <v>219</v>
      </c>
      <c r="N2257" t="s">
        <v>159</v>
      </c>
      <c r="O2257" s="1">
        <v>43696.758333333331</v>
      </c>
      <c r="P2257" t="s">
        <v>161</v>
      </c>
      <c r="Q2257">
        <v>4</v>
      </c>
      <c r="R2257" t="s">
        <v>299</v>
      </c>
      <c r="T2257">
        <v>28</v>
      </c>
      <c r="U2257">
        <v>1</v>
      </c>
      <c r="V2257">
        <v>5</v>
      </c>
      <c r="W2257">
        <v>400</v>
      </c>
      <c r="X2257">
        <v>341</v>
      </c>
      <c r="Y2257">
        <v>384.34699999999998</v>
      </c>
      <c r="Z2257">
        <v>7.44956</v>
      </c>
      <c r="AA2257">
        <v>177.57300000000001</v>
      </c>
      <c r="AB2257">
        <v>41</v>
      </c>
      <c r="AC2257">
        <v>45</v>
      </c>
      <c r="AE2257">
        <v>60</v>
      </c>
      <c r="AG2257">
        <v>13727.7</v>
      </c>
      <c r="AH2257">
        <v>3040.79</v>
      </c>
      <c r="AI2257">
        <v>10.479699999999999</v>
      </c>
      <c r="AJ2257">
        <v>1.1135900000000001</v>
      </c>
      <c r="AK2257">
        <v>2875.71</v>
      </c>
      <c r="AL2257">
        <v>1.0531299999999999</v>
      </c>
      <c r="AM2257">
        <v>3.0883600000000002</v>
      </c>
      <c r="AN2257">
        <v>8.4331600000000009</v>
      </c>
      <c r="AO2257">
        <v>274.40699999999998</v>
      </c>
      <c r="AP2257">
        <v>13079</v>
      </c>
      <c r="AQ2257">
        <v>165.083</v>
      </c>
      <c r="AR2257">
        <v>6.0456200000000002E-2</v>
      </c>
      <c r="AS2257">
        <v>0.13054099999999999</v>
      </c>
      <c r="AT2257">
        <v>12869</v>
      </c>
      <c r="AU2257">
        <v>1.5479400000000001E-2</v>
      </c>
      <c r="AV2257">
        <v>13727.7</v>
      </c>
      <c r="AW2257">
        <v>7607.06</v>
      </c>
      <c r="AX2257">
        <v>44.280999999999999</v>
      </c>
      <c r="AY2257">
        <v>12869</v>
      </c>
      <c r="AZ2257">
        <v>0.41123700000000002</v>
      </c>
      <c r="BA2257">
        <v>2.39383E-3</v>
      </c>
      <c r="BB2257">
        <v>1.26264</v>
      </c>
      <c r="BC2257">
        <v>10.648099999999999</v>
      </c>
    </row>
    <row r="2258" spans="1:56" x14ac:dyDescent="0.35">
      <c r="A2258" t="str">
        <f t="shared" si="197"/>
        <v/>
      </c>
      <c r="B2258" t="str">
        <f>IFERROR(VLOOKUP(R2258,#REF!,3,FALSE),"")</f>
        <v/>
      </c>
      <c r="C2258" t="str">
        <f>IFERROR(VLOOKUP(R2258,#REF!,3,FALSE),"normal")</f>
        <v>normal</v>
      </c>
      <c r="D2258">
        <v>-11.968974574783079</v>
      </c>
      <c r="E2258">
        <v>-1.6578728177287614</v>
      </c>
      <c r="F2258">
        <v>7.8470383009065943</v>
      </c>
      <c r="G2258" s="3">
        <v>-0.37821107473794696</v>
      </c>
      <c r="H2258">
        <v>26.901849056603776</v>
      </c>
      <c r="I2258" t="s">
        <v>515</v>
      </c>
      <c r="K2258">
        <v>10.789230136540837</v>
      </c>
      <c r="L2258" s="3">
        <v>-0.61101192660373471</v>
      </c>
      <c r="M2258" t="s">
        <v>219</v>
      </c>
      <c r="N2258" t="s">
        <v>159</v>
      </c>
      <c r="O2258" s="1">
        <v>43696.758333333331</v>
      </c>
      <c r="P2258" t="s">
        <v>161</v>
      </c>
      <c r="Q2258">
        <v>5</v>
      </c>
      <c r="R2258" t="s">
        <v>354</v>
      </c>
      <c r="T2258">
        <v>7</v>
      </c>
      <c r="U2258">
        <v>2051</v>
      </c>
      <c r="V2258">
        <v>5</v>
      </c>
      <c r="W2258">
        <v>30</v>
      </c>
      <c r="X2258">
        <v>26.5</v>
      </c>
      <c r="Y2258">
        <v>23.763300000000001</v>
      </c>
      <c r="Z2258">
        <v>3.1414399999999998</v>
      </c>
      <c r="AA2258">
        <v>182.68199999999999</v>
      </c>
      <c r="AB2258">
        <v>23</v>
      </c>
      <c r="AC2258">
        <v>30</v>
      </c>
      <c r="AE2258">
        <v>50</v>
      </c>
      <c r="AG2258">
        <v>1480.73</v>
      </c>
      <c r="AH2258">
        <v>257.33300000000003</v>
      </c>
      <c r="AI2258">
        <v>4.3104199999999997</v>
      </c>
      <c r="AJ2258">
        <v>9.4239699999999996E-2</v>
      </c>
      <c r="AK2258">
        <v>50</v>
      </c>
      <c r="AL2258">
        <v>1.8310799999999999E-2</v>
      </c>
      <c r="AM2258">
        <v>0.69097500000000001</v>
      </c>
      <c r="AN2258">
        <v>1.88679</v>
      </c>
      <c r="AO2258">
        <v>11.5998</v>
      </c>
      <c r="AP2258">
        <v>1140.99</v>
      </c>
      <c r="AQ2258">
        <v>207.333</v>
      </c>
      <c r="AR2258">
        <v>7.5928899999999994E-2</v>
      </c>
      <c r="AS2258">
        <v>-4.4106800000000002</v>
      </c>
      <c r="AT2258">
        <v>930.99</v>
      </c>
      <c r="AU2258">
        <v>-2.3376600000000001</v>
      </c>
      <c r="AV2258">
        <v>1480.74</v>
      </c>
      <c r="AW2258">
        <v>58.055399999999999</v>
      </c>
      <c r="AX2258">
        <v>2.2077100000000001</v>
      </c>
      <c r="AY2258">
        <v>931.01</v>
      </c>
      <c r="AZ2258">
        <v>3.13847E-3</v>
      </c>
      <c r="BA2258">
        <v>1.19349E-4</v>
      </c>
      <c r="BB2258">
        <v>7.4464899999999998</v>
      </c>
      <c r="BC2258">
        <v>14.05</v>
      </c>
      <c r="BD2258">
        <v>2.0703299999999998</v>
      </c>
    </row>
    <row r="2259" spans="1:56" x14ac:dyDescent="0.35">
      <c r="A2259" t="str">
        <f t="shared" si="197"/>
        <v/>
      </c>
      <c r="B2259" t="str">
        <f>IFERROR(VLOOKUP(R2259,#REF!,3,FALSE),"")</f>
        <v/>
      </c>
      <c r="C2259" t="str">
        <f>IFERROR(VLOOKUP(R2259,#REF!,3,FALSE),"normal")</f>
        <v>normal</v>
      </c>
      <c r="D2259">
        <v>-13.167923646662253</v>
      </c>
      <c r="E2259">
        <v>-1.3101546395130041</v>
      </c>
      <c r="F2259">
        <v>7.6622590409431259</v>
      </c>
      <c r="G2259" s="3">
        <v>-0.39085577493549606</v>
      </c>
      <c r="H2259">
        <v>58.633966942148753</v>
      </c>
      <c r="I2259" t="s">
        <v>516</v>
      </c>
      <c r="K2259">
        <v>11.413161782906785</v>
      </c>
      <c r="L2259" s="3">
        <v>-0.51336246615463366</v>
      </c>
      <c r="M2259" t="s">
        <v>219</v>
      </c>
      <c r="N2259" t="s">
        <v>159</v>
      </c>
      <c r="O2259" s="1">
        <v>43696.758333333331</v>
      </c>
      <c r="P2259" t="s">
        <v>161</v>
      </c>
      <c r="Q2259">
        <v>5</v>
      </c>
      <c r="R2259" t="s">
        <v>354</v>
      </c>
      <c r="T2259">
        <v>8</v>
      </c>
      <c r="U2259">
        <v>3</v>
      </c>
      <c r="V2259">
        <v>5</v>
      </c>
      <c r="W2259">
        <v>70</v>
      </c>
      <c r="X2259">
        <v>60.5</v>
      </c>
      <c r="Y2259">
        <v>50.676499999999997</v>
      </c>
      <c r="Z2259">
        <v>3.1385000000000001</v>
      </c>
      <c r="AA2259">
        <v>183.285</v>
      </c>
      <c r="AB2259">
        <v>23</v>
      </c>
      <c r="AC2259">
        <v>30</v>
      </c>
      <c r="AE2259">
        <v>50</v>
      </c>
      <c r="AG2259">
        <v>1789.62</v>
      </c>
      <c r="AH2259">
        <v>342.33300000000003</v>
      </c>
      <c r="AI2259">
        <v>32.220300000000002</v>
      </c>
      <c r="AJ2259">
        <v>0.12536800000000001</v>
      </c>
      <c r="AK2259">
        <v>135</v>
      </c>
      <c r="AL2259">
        <v>4.9439200000000003E-2</v>
      </c>
      <c r="AM2259">
        <v>0.81717700000000004</v>
      </c>
      <c r="AN2259">
        <v>2.2314099999999999</v>
      </c>
      <c r="AO2259">
        <v>4.1899100000000002</v>
      </c>
      <c r="AP2259">
        <v>1140.99</v>
      </c>
      <c r="AQ2259">
        <v>207.333</v>
      </c>
      <c r="AR2259">
        <v>7.5928899999999994E-2</v>
      </c>
      <c r="AS2259">
        <v>-4.4106800000000002</v>
      </c>
      <c r="AT2259">
        <v>930.99</v>
      </c>
      <c r="AU2259">
        <v>-1.97664</v>
      </c>
      <c r="AV2259">
        <v>1789.64</v>
      </c>
      <c r="AW2259">
        <v>44.729500000000002</v>
      </c>
      <c r="AX2259">
        <v>2.2077100000000001</v>
      </c>
      <c r="AY2259">
        <v>931.01</v>
      </c>
      <c r="AZ2259">
        <v>2.41808E-3</v>
      </c>
      <c r="BA2259">
        <v>1.19349E-4</v>
      </c>
      <c r="BB2259">
        <v>0.62003699999999995</v>
      </c>
      <c r="BC2259">
        <v>1.3835500000000001</v>
      </c>
    </row>
    <row r="2260" spans="1:56" x14ac:dyDescent="0.35">
      <c r="A2260" t="str">
        <f t="shared" si="197"/>
        <v/>
      </c>
      <c r="B2260" t="str">
        <f>IFERROR(VLOOKUP(R2260,#REF!,3,FALSE),"")</f>
        <v/>
      </c>
      <c r="C2260" t="str">
        <f>IFERROR(VLOOKUP(R2260,#REF!,3,FALSE),"normal")</f>
        <v>normal</v>
      </c>
      <c r="D2260">
        <v>-7.676286643573377</v>
      </c>
      <c r="E2260">
        <v>-2.6619937538147731E-2</v>
      </c>
      <c r="F2260">
        <v>7.8314269432921906</v>
      </c>
      <c r="G2260" s="3">
        <v>-0.37220113552396838</v>
      </c>
      <c r="H2260">
        <v>149.11750972762644</v>
      </c>
      <c r="I2260" t="s">
        <v>517</v>
      </c>
      <c r="K2260">
        <v>11.186390663964252</v>
      </c>
      <c r="L2260" s="3">
        <v>-0.40811671327938687</v>
      </c>
      <c r="M2260" t="s">
        <v>219</v>
      </c>
      <c r="N2260" t="s">
        <v>159</v>
      </c>
      <c r="O2260" s="1">
        <v>43696.758333333331</v>
      </c>
      <c r="P2260" t="s">
        <v>161</v>
      </c>
      <c r="Q2260">
        <v>5</v>
      </c>
      <c r="R2260" t="s">
        <v>354</v>
      </c>
      <c r="T2260">
        <v>9</v>
      </c>
      <c r="U2260">
        <v>1</v>
      </c>
      <c r="V2260">
        <v>5</v>
      </c>
      <c r="W2260">
        <v>150</v>
      </c>
      <c r="X2260">
        <v>128.5</v>
      </c>
      <c r="Y2260">
        <v>127.744</v>
      </c>
      <c r="Z2260">
        <v>3.1411899999999999</v>
      </c>
      <c r="AA2260">
        <v>182.733</v>
      </c>
      <c r="AB2260">
        <v>23</v>
      </c>
      <c r="AC2260">
        <v>30</v>
      </c>
      <c r="AE2260">
        <v>50</v>
      </c>
      <c r="AG2260">
        <v>2098.34</v>
      </c>
      <c r="AH2260">
        <v>584</v>
      </c>
      <c r="AI2260">
        <v>28.967700000000001</v>
      </c>
      <c r="AJ2260">
        <v>0.21387</v>
      </c>
      <c r="AK2260">
        <v>376.66699999999997</v>
      </c>
      <c r="AL2260">
        <v>0.13794200000000001</v>
      </c>
      <c r="AM2260">
        <v>1.07348</v>
      </c>
      <c r="AN2260">
        <v>2.93126</v>
      </c>
      <c r="AO2260">
        <v>13.003</v>
      </c>
      <c r="AP2260">
        <v>1140.99</v>
      </c>
      <c r="AQ2260">
        <v>207.333</v>
      </c>
      <c r="AR2260">
        <v>7.5928899999999994E-2</v>
      </c>
      <c r="AS2260">
        <v>-4.4106800000000002</v>
      </c>
      <c r="AT2260">
        <v>930.99</v>
      </c>
      <c r="AU2260">
        <v>-1.5046999999999999</v>
      </c>
      <c r="AV2260">
        <v>2098.36</v>
      </c>
      <c r="AW2260">
        <v>56.924799999999998</v>
      </c>
      <c r="AX2260">
        <v>2.2077100000000001</v>
      </c>
      <c r="AY2260">
        <v>931.01</v>
      </c>
      <c r="AZ2260">
        <v>3.07735E-3</v>
      </c>
      <c r="BA2260">
        <v>1.19349E-4</v>
      </c>
      <c r="BB2260">
        <v>16.562100000000001</v>
      </c>
      <c r="BC2260">
        <v>48.547899999999998</v>
      </c>
    </row>
    <row r="2261" spans="1:56" x14ac:dyDescent="0.35">
      <c r="A2261" t="str">
        <f t="shared" si="197"/>
        <v/>
      </c>
      <c r="B2261" t="str">
        <f>IFERROR(VLOOKUP(R2261,#REF!,3,FALSE),"")</f>
        <v/>
      </c>
      <c r="C2261" t="str">
        <f>IFERROR(VLOOKUP(R2261,#REF!,3,FALSE),"normal")</f>
        <v>normal</v>
      </c>
      <c r="D2261">
        <v>-27.375008496406508</v>
      </c>
      <c r="E2261">
        <v>-0.93521883407607298</v>
      </c>
      <c r="F2261">
        <v>8.1147064152814679</v>
      </c>
      <c r="G2261" s="3">
        <v>-0.39189296207355012</v>
      </c>
      <c r="H2261">
        <v>363.52961876832842</v>
      </c>
      <c r="I2261" t="s">
        <v>518</v>
      </c>
      <c r="K2261">
        <v>10.626238118505437</v>
      </c>
      <c r="L2261" s="3">
        <v>-0.43469302260368187</v>
      </c>
      <c r="M2261" t="s">
        <v>219</v>
      </c>
      <c r="N2261" t="s">
        <v>159</v>
      </c>
      <c r="O2261" s="1">
        <v>43696.758333333331</v>
      </c>
      <c r="P2261" t="s">
        <v>161</v>
      </c>
      <c r="Q2261">
        <v>5</v>
      </c>
      <c r="R2261" t="s">
        <v>354</v>
      </c>
      <c r="T2261">
        <v>10</v>
      </c>
      <c r="U2261">
        <v>3</v>
      </c>
      <c r="V2261">
        <v>5</v>
      </c>
      <c r="W2261">
        <v>400</v>
      </c>
      <c r="X2261">
        <v>341</v>
      </c>
      <c r="Y2261">
        <v>309.90899999999999</v>
      </c>
      <c r="Z2261">
        <v>3.1457700000000002</v>
      </c>
      <c r="AA2261">
        <v>181.80600000000001</v>
      </c>
      <c r="AB2261">
        <v>23</v>
      </c>
      <c r="AC2261">
        <v>30</v>
      </c>
      <c r="AE2261">
        <v>50</v>
      </c>
      <c r="AG2261">
        <v>2407.46</v>
      </c>
      <c r="AH2261">
        <v>1156.71</v>
      </c>
      <c r="AI2261">
        <v>26.0776</v>
      </c>
      <c r="AJ2261">
        <v>0.42360599999999998</v>
      </c>
      <c r="AK2261">
        <v>949.375</v>
      </c>
      <c r="AL2261">
        <v>0.34767700000000001</v>
      </c>
      <c r="AM2261">
        <v>1.0195799999999999</v>
      </c>
      <c r="AN2261">
        <v>2.78409</v>
      </c>
      <c r="AO2261">
        <v>36.405799999999999</v>
      </c>
      <c r="AP2261">
        <v>1140.99</v>
      </c>
      <c r="AQ2261">
        <v>207.333</v>
      </c>
      <c r="AR2261">
        <v>7.5928899999999994E-2</v>
      </c>
      <c r="AS2261">
        <v>-4.4106800000000002</v>
      </c>
      <c r="AT2261">
        <v>930.99</v>
      </c>
      <c r="AU2261">
        <v>-1.5842400000000001</v>
      </c>
      <c r="AV2261">
        <v>2407.48</v>
      </c>
      <c r="AW2261">
        <v>77.611699999999999</v>
      </c>
      <c r="AX2261">
        <v>2.2077100000000001</v>
      </c>
      <c r="AY2261">
        <v>931.01</v>
      </c>
      <c r="AZ2261">
        <v>4.1956900000000002E-3</v>
      </c>
      <c r="BA2261">
        <v>1.19349E-4</v>
      </c>
      <c r="BB2261">
        <v>22.997599999999998</v>
      </c>
      <c r="BC2261">
        <v>64.027500000000003</v>
      </c>
    </row>
    <row r="2262" spans="1:56" x14ac:dyDescent="0.35">
      <c r="A2262" t="str">
        <f t="shared" si="197"/>
        <v/>
      </c>
      <c r="B2262" t="str">
        <f>IFERROR(VLOOKUP(R2262,#REF!,3,FALSE),"")</f>
        <v/>
      </c>
      <c r="C2262" t="str">
        <f>IFERROR(VLOOKUP(R2262,#REF!,3,FALSE),"normal")</f>
        <v>normal</v>
      </c>
      <c r="D2262" t="s">
        <v>139</v>
      </c>
      <c r="E2262" t="s">
        <v>139</v>
      </c>
      <c r="F2262">
        <v>0.20379829064184196</v>
      </c>
      <c r="G2262" s="3" t="s">
        <v>139</v>
      </c>
      <c r="H2262" t="s">
        <v>139</v>
      </c>
      <c r="I2262" t="s">
        <v>519</v>
      </c>
      <c r="K2262" t="s">
        <v>139</v>
      </c>
      <c r="L2262" s="3" t="s">
        <v>139</v>
      </c>
      <c r="M2262" t="s">
        <v>219</v>
      </c>
      <c r="N2262" t="s">
        <v>159</v>
      </c>
      <c r="O2262" s="1">
        <v>43696.758333333331</v>
      </c>
      <c r="P2262" t="s">
        <v>161</v>
      </c>
      <c r="Q2262">
        <v>5</v>
      </c>
      <c r="R2262" t="s">
        <v>354</v>
      </c>
      <c r="T2262">
        <v>16</v>
      </c>
      <c r="U2262">
        <v>144</v>
      </c>
      <c r="V2262">
        <v>20</v>
      </c>
      <c r="W2262">
        <v>0</v>
      </c>
      <c r="X2262">
        <v>0</v>
      </c>
      <c r="Y2262">
        <v>0.20358200000000001</v>
      </c>
      <c r="Z2262">
        <v>3.1403599999999998</v>
      </c>
      <c r="AA2262">
        <v>182.90199999999999</v>
      </c>
      <c r="AB2262">
        <v>23</v>
      </c>
      <c r="AC2262">
        <v>30</v>
      </c>
      <c r="AE2262">
        <v>20</v>
      </c>
      <c r="AG2262">
        <v>5627.5</v>
      </c>
      <c r="AH2262">
        <v>183.542</v>
      </c>
      <c r="AI2262">
        <v>3.1204700000000001</v>
      </c>
      <c r="AJ2262">
        <v>6.7215999999999998E-2</v>
      </c>
      <c r="AK2262">
        <v>0</v>
      </c>
      <c r="AL2262">
        <v>0</v>
      </c>
      <c r="AO2262">
        <v>0</v>
      </c>
      <c r="AP2262">
        <v>5597.5</v>
      </c>
      <c r="AQ2262">
        <v>183.542</v>
      </c>
      <c r="AR2262">
        <v>6.7215999999999998E-2</v>
      </c>
      <c r="AS2262">
        <v>-1.86188</v>
      </c>
      <c r="AT2262">
        <v>5387.5</v>
      </c>
      <c r="AV2262">
        <v>5627.52</v>
      </c>
      <c r="AW2262">
        <v>53.177999999999997</v>
      </c>
      <c r="AX2262">
        <v>1.7154700000000001</v>
      </c>
      <c r="AY2262">
        <v>5387.52</v>
      </c>
      <c r="AZ2262">
        <v>2.8747999999999998E-3</v>
      </c>
      <c r="BA2262" s="2">
        <v>9.2700000000000004E-5</v>
      </c>
      <c r="BC2262">
        <v>-0.121318</v>
      </c>
    </row>
    <row r="2263" spans="1:56" x14ac:dyDescent="0.35">
      <c r="A2263" t="str">
        <f t="shared" si="197"/>
        <v/>
      </c>
      <c r="B2263" t="str">
        <f>IFERROR(VLOOKUP(R2263,#REF!,3,FALSE),"")</f>
        <v/>
      </c>
      <c r="C2263" t="str">
        <f>IFERROR(VLOOKUP(R2263,#REF!,3,FALSE),"normal")</f>
        <v>normal</v>
      </c>
      <c r="D2263" t="s">
        <v>139</v>
      </c>
      <c r="E2263" t="s">
        <v>139</v>
      </c>
      <c r="F2263">
        <v>0.16338932523075325</v>
      </c>
      <c r="G2263" s="3" t="s">
        <v>139</v>
      </c>
      <c r="H2263">
        <v>78.746031128404681</v>
      </c>
      <c r="I2263" t="s">
        <v>520</v>
      </c>
      <c r="K2263" t="s">
        <v>139</v>
      </c>
      <c r="L2263" s="3" t="s">
        <v>139</v>
      </c>
      <c r="M2263" t="s">
        <v>219</v>
      </c>
      <c r="N2263" t="s">
        <v>159</v>
      </c>
      <c r="O2263" s="1">
        <v>43696.758333333331</v>
      </c>
      <c r="P2263" t="s">
        <v>161</v>
      </c>
      <c r="Q2263">
        <v>5</v>
      </c>
      <c r="R2263" t="s">
        <v>354</v>
      </c>
      <c r="T2263">
        <v>17</v>
      </c>
      <c r="U2263">
        <v>1</v>
      </c>
      <c r="V2263">
        <v>5</v>
      </c>
      <c r="W2263">
        <v>150</v>
      </c>
      <c r="X2263">
        <v>128.5</v>
      </c>
      <c r="Y2263">
        <v>67.459100000000007</v>
      </c>
      <c r="Z2263">
        <v>3.1397400000000002</v>
      </c>
      <c r="AA2263">
        <v>183.029</v>
      </c>
      <c r="AB2263">
        <v>23</v>
      </c>
      <c r="AC2263">
        <v>30</v>
      </c>
      <c r="AE2263">
        <v>20</v>
      </c>
      <c r="AG2263">
        <v>5937.27</v>
      </c>
      <c r="AH2263">
        <v>394.83300000000003</v>
      </c>
      <c r="AI2263">
        <v>26.588100000000001</v>
      </c>
      <c r="AJ2263">
        <v>0.144594</v>
      </c>
      <c r="AK2263">
        <v>211.292</v>
      </c>
      <c r="AL2263">
        <v>7.7378500000000003E-2</v>
      </c>
      <c r="AM2263">
        <v>0.60216700000000001</v>
      </c>
      <c r="AN2263">
        <v>1.64429</v>
      </c>
      <c r="AO2263">
        <v>7.9468500000000004</v>
      </c>
      <c r="AP2263">
        <v>5597.5</v>
      </c>
      <c r="AQ2263">
        <v>183.542</v>
      </c>
      <c r="AR2263">
        <v>6.7215999999999998E-2</v>
      </c>
      <c r="AS2263">
        <v>-1.86188</v>
      </c>
      <c r="AT2263">
        <v>5387.5</v>
      </c>
      <c r="AU2263">
        <v>-1.1323300000000001</v>
      </c>
      <c r="AV2263">
        <v>5937.28</v>
      </c>
      <c r="AW2263">
        <v>50.372900000000001</v>
      </c>
      <c r="AX2263">
        <v>1.7154700000000001</v>
      </c>
      <c r="AY2263">
        <v>5387.52</v>
      </c>
      <c r="AZ2263">
        <v>2.7231600000000001E-3</v>
      </c>
      <c r="BA2263" s="2">
        <v>9.2700000000000004E-5</v>
      </c>
      <c r="BB2263">
        <v>22.796600000000002</v>
      </c>
      <c r="BC2263">
        <v>37.484400000000001</v>
      </c>
    </row>
    <row r="2264" spans="1:56" x14ac:dyDescent="0.35">
      <c r="A2264" t="str">
        <f t="shared" si="197"/>
        <v/>
      </c>
      <c r="B2264" t="str">
        <f>IFERROR(VLOOKUP(R2264,#REF!,3,FALSE),"")</f>
        <v/>
      </c>
      <c r="C2264" t="str">
        <f>IFERROR(VLOOKUP(R2264,#REF!,3,FALSE),"normal")</f>
        <v>normal</v>
      </c>
      <c r="D2264" t="s">
        <v>139</v>
      </c>
      <c r="E2264" t="s">
        <v>139</v>
      </c>
      <c r="F2264">
        <v>0.50143562577703393</v>
      </c>
      <c r="G2264" s="3" t="s">
        <v>139</v>
      </c>
      <c r="H2264">
        <v>277.88504398826979</v>
      </c>
      <c r="I2264" t="s">
        <v>521</v>
      </c>
      <c r="K2264" t="s">
        <v>139</v>
      </c>
      <c r="L2264" s="3" t="s">
        <v>139</v>
      </c>
      <c r="M2264" t="s">
        <v>219</v>
      </c>
      <c r="N2264" t="s">
        <v>159</v>
      </c>
      <c r="O2264" s="1">
        <v>43696.758333333331</v>
      </c>
      <c r="P2264" t="s">
        <v>161</v>
      </c>
      <c r="Q2264">
        <v>5</v>
      </c>
      <c r="R2264" t="s">
        <v>354</v>
      </c>
      <c r="T2264">
        <v>18</v>
      </c>
      <c r="U2264">
        <v>1</v>
      </c>
      <c r="V2264">
        <v>5</v>
      </c>
      <c r="W2264">
        <v>400</v>
      </c>
      <c r="X2264">
        <v>341</v>
      </c>
      <c r="Y2264">
        <v>236.89699999999999</v>
      </c>
      <c r="Z2264">
        <v>3.1449699999999998</v>
      </c>
      <c r="AA2264">
        <v>181.965</v>
      </c>
      <c r="AB2264">
        <v>23</v>
      </c>
      <c r="AC2264">
        <v>30</v>
      </c>
      <c r="AE2264">
        <v>20</v>
      </c>
      <c r="AG2264">
        <v>6245.89</v>
      </c>
      <c r="AH2264">
        <v>927</v>
      </c>
      <c r="AI2264">
        <v>63.098999999999997</v>
      </c>
      <c r="AJ2264">
        <v>0.33948299999999998</v>
      </c>
      <c r="AK2264">
        <v>743.45799999999997</v>
      </c>
      <c r="AL2264">
        <v>0.27226699999999998</v>
      </c>
      <c r="AM2264">
        <v>0.79843600000000003</v>
      </c>
      <c r="AN2264">
        <v>2.1802299999999999</v>
      </c>
      <c r="AO2264">
        <v>11.782400000000001</v>
      </c>
      <c r="AP2264">
        <v>5597.5</v>
      </c>
      <c r="AQ2264">
        <v>183.542</v>
      </c>
      <c r="AR2264">
        <v>6.7215999999999998E-2</v>
      </c>
      <c r="AS2264">
        <v>-1.86188</v>
      </c>
      <c r="AT2264">
        <v>5387.5</v>
      </c>
      <c r="AU2264">
        <v>-0.85398499999999999</v>
      </c>
      <c r="AV2264">
        <v>6245.9</v>
      </c>
      <c r="AW2264">
        <v>74.044799999999995</v>
      </c>
      <c r="AX2264">
        <v>1.7154700000000001</v>
      </c>
      <c r="AY2264">
        <v>5387.52</v>
      </c>
      <c r="AZ2264">
        <v>4.0028599999999996E-3</v>
      </c>
      <c r="BA2264" s="2">
        <v>9.2700000000000004E-5</v>
      </c>
      <c r="BB2264">
        <v>57.4863</v>
      </c>
      <c r="BC2264">
        <v>125.333</v>
      </c>
    </row>
    <row r="2265" spans="1:56" x14ac:dyDescent="0.35">
      <c r="A2265" t="str">
        <f t="shared" si="197"/>
        <v/>
      </c>
      <c r="B2265" t="str">
        <f>IFERROR(VLOOKUP(R2265,#REF!,3,FALSE),"")</f>
        <v/>
      </c>
      <c r="C2265" t="str">
        <f>IFERROR(VLOOKUP(R2265,#REF!,3,FALSE),"normal")</f>
        <v>normal</v>
      </c>
      <c r="D2265" t="s">
        <v>139</v>
      </c>
      <c r="E2265" t="s">
        <v>139</v>
      </c>
      <c r="F2265">
        <v>33.428911790780141</v>
      </c>
      <c r="G2265" s="3" t="s">
        <v>139</v>
      </c>
      <c r="H2265" t="s">
        <v>139</v>
      </c>
      <c r="I2265" t="s">
        <v>522</v>
      </c>
      <c r="K2265" t="s">
        <v>139</v>
      </c>
      <c r="L2265" s="3" t="s">
        <v>139</v>
      </c>
      <c r="M2265" t="s">
        <v>219</v>
      </c>
      <c r="N2265" t="s">
        <v>159</v>
      </c>
      <c r="O2265" s="1">
        <v>43696.758333333331</v>
      </c>
      <c r="P2265" t="s">
        <v>161</v>
      </c>
      <c r="Q2265">
        <v>5</v>
      </c>
      <c r="R2265" t="s">
        <v>354</v>
      </c>
      <c r="T2265">
        <v>26</v>
      </c>
      <c r="U2265">
        <v>272</v>
      </c>
      <c r="V2265">
        <v>30</v>
      </c>
      <c r="W2265">
        <v>0</v>
      </c>
      <c r="X2265">
        <v>0</v>
      </c>
      <c r="Y2265">
        <v>33.428699999999999</v>
      </c>
      <c r="Z2265">
        <v>2.1657600000000001</v>
      </c>
      <c r="AA2265">
        <v>181.601</v>
      </c>
      <c r="AB2265">
        <v>41</v>
      </c>
      <c r="AC2265">
        <v>45</v>
      </c>
      <c r="AE2265">
        <v>60</v>
      </c>
      <c r="AG2265">
        <v>13109.4</v>
      </c>
      <c r="AH2265">
        <v>254</v>
      </c>
      <c r="AI2265">
        <v>1.84155</v>
      </c>
      <c r="AJ2265">
        <v>9.3019000000000004E-2</v>
      </c>
      <c r="AK2265">
        <v>0</v>
      </c>
      <c r="AL2265">
        <v>0</v>
      </c>
      <c r="AO2265">
        <v>0</v>
      </c>
      <c r="AP2265">
        <v>13079.4</v>
      </c>
      <c r="AQ2265">
        <v>254</v>
      </c>
      <c r="AR2265">
        <v>9.3019000000000004E-2</v>
      </c>
      <c r="AS2265">
        <v>0.98355300000000001</v>
      </c>
      <c r="AT2265">
        <v>12869.4</v>
      </c>
      <c r="AV2265">
        <v>13109.5</v>
      </c>
      <c r="AW2265">
        <v>54.392499999999998</v>
      </c>
      <c r="AX2265">
        <v>-0.18906700000000001</v>
      </c>
      <c r="AY2265">
        <v>12869.5</v>
      </c>
      <c r="AZ2265">
        <v>2.9404600000000002E-3</v>
      </c>
      <c r="BA2265" s="2">
        <v>-1.0200000000000001E-5</v>
      </c>
      <c r="BC2265">
        <v>-2.0883600000000002</v>
      </c>
    </row>
    <row r="2266" spans="1:56" x14ac:dyDescent="0.35">
      <c r="A2266" t="str">
        <f t="shared" si="197"/>
        <v/>
      </c>
      <c r="B2266" t="str">
        <f>IFERROR(VLOOKUP(R2266,#REF!,3,FALSE),"")</f>
        <v/>
      </c>
      <c r="C2266" t="str">
        <f>IFERROR(VLOOKUP(R2266,#REF!,3,FALSE),"normal")</f>
        <v>normal</v>
      </c>
      <c r="D2266">
        <v>-117.51415078935074</v>
      </c>
      <c r="E2266">
        <v>37.143474143407126</v>
      </c>
      <c r="F2266">
        <v>33.5758615283887</v>
      </c>
      <c r="G2266" s="4">
        <v>-0.70857810810315891</v>
      </c>
      <c r="H2266">
        <v>110.53085603112842</v>
      </c>
      <c r="I2266" t="s">
        <v>523</v>
      </c>
      <c r="K2266">
        <v>8.3638482607507427</v>
      </c>
      <c r="L2266" s="4">
        <v>-0.91032315205462544</v>
      </c>
      <c r="M2266" t="s">
        <v>219</v>
      </c>
      <c r="N2266" t="s">
        <v>159</v>
      </c>
      <c r="O2266" s="1">
        <v>43696.758333333331</v>
      </c>
      <c r="P2266" t="s">
        <v>161</v>
      </c>
      <c r="Q2266">
        <v>5</v>
      </c>
      <c r="R2266" t="s">
        <v>354</v>
      </c>
      <c r="T2266">
        <v>27</v>
      </c>
      <c r="U2266">
        <v>1</v>
      </c>
      <c r="V2266">
        <v>5</v>
      </c>
      <c r="W2266">
        <v>150</v>
      </c>
      <c r="X2266">
        <v>128.5</v>
      </c>
      <c r="Y2266">
        <v>94.688100000000006</v>
      </c>
      <c r="Z2266">
        <v>2.1688200000000002</v>
      </c>
      <c r="AA2266">
        <v>181.18</v>
      </c>
      <c r="AB2266">
        <v>41</v>
      </c>
      <c r="AC2266">
        <v>45</v>
      </c>
      <c r="AE2266">
        <v>60</v>
      </c>
      <c r="AG2266">
        <v>13419.3</v>
      </c>
      <c r="AH2266">
        <v>386.54199999999997</v>
      </c>
      <c r="AI2266">
        <v>10.754099999999999</v>
      </c>
      <c r="AJ2266">
        <v>0.14155799999999999</v>
      </c>
      <c r="AK2266">
        <v>132.542</v>
      </c>
      <c r="AL2266">
        <v>4.8538900000000003E-2</v>
      </c>
      <c r="AM2266">
        <v>0.37773499999999999</v>
      </c>
      <c r="AN2266">
        <v>1.03145</v>
      </c>
      <c r="AO2266">
        <v>12.3248</v>
      </c>
      <c r="AP2266">
        <v>13079.4</v>
      </c>
      <c r="AQ2266">
        <v>254</v>
      </c>
      <c r="AR2266">
        <v>9.3019000000000004E-2</v>
      </c>
      <c r="AS2266">
        <v>0.98355300000000001</v>
      </c>
      <c r="AT2266">
        <v>12869.4</v>
      </c>
      <c r="AU2266">
        <v>0.95356099999999999</v>
      </c>
      <c r="AV2266">
        <v>13419.3</v>
      </c>
      <c r="AW2266">
        <v>60.622300000000003</v>
      </c>
      <c r="AX2266">
        <v>-0.18906700000000001</v>
      </c>
      <c r="AY2266">
        <v>12869.5</v>
      </c>
      <c r="AZ2266">
        <v>3.2772399999999998E-3</v>
      </c>
      <c r="BA2266" s="2">
        <v>-1.0200000000000001E-5</v>
      </c>
      <c r="BB2266">
        <v>35.263199999999998</v>
      </c>
      <c r="BC2266">
        <v>36.372399999999999</v>
      </c>
    </row>
    <row r="2267" spans="1:56" x14ac:dyDescent="0.35">
      <c r="A2267" t="str">
        <f t="shared" si="197"/>
        <v/>
      </c>
      <c r="B2267" t="str">
        <f>IFERROR(VLOOKUP(R2267,#REF!,3,FALSE),"")</f>
        <v/>
      </c>
      <c r="C2267" t="str">
        <f>IFERROR(VLOOKUP(R2267,#REF!,3,FALSE),"normal")</f>
        <v>normal</v>
      </c>
      <c r="D2267">
        <v>-282.71559980733065</v>
      </c>
      <c r="E2267">
        <v>39.689109763278537</v>
      </c>
      <c r="F2267">
        <v>36.06468687400389</v>
      </c>
      <c r="G2267" s="4">
        <v>-0.73297939739243034</v>
      </c>
      <c r="H2267">
        <v>253.27038123167159</v>
      </c>
      <c r="I2267" t="s">
        <v>524</v>
      </c>
      <c r="K2267">
        <v>9.2735023875489393</v>
      </c>
      <c r="L2267" s="4">
        <v>-0.89568648587504529</v>
      </c>
      <c r="M2267" t="s">
        <v>219</v>
      </c>
      <c r="N2267" t="s">
        <v>159</v>
      </c>
      <c r="O2267" s="1">
        <v>43696.758333333331</v>
      </c>
      <c r="P2267" t="s">
        <v>161</v>
      </c>
      <c r="Q2267">
        <v>5</v>
      </c>
      <c r="R2267" t="s">
        <v>354</v>
      </c>
      <c r="T2267">
        <v>28</v>
      </c>
      <c r="U2267">
        <v>1</v>
      </c>
      <c r="V2267">
        <v>5</v>
      </c>
      <c r="W2267">
        <v>400</v>
      </c>
      <c r="X2267">
        <v>341</v>
      </c>
      <c r="Y2267">
        <v>215.91300000000001</v>
      </c>
      <c r="Z2267">
        <v>2.0517300000000001</v>
      </c>
      <c r="AA2267">
        <v>180.005</v>
      </c>
      <c r="AB2267">
        <v>41</v>
      </c>
      <c r="AC2267">
        <v>46</v>
      </c>
      <c r="AE2267">
        <v>60</v>
      </c>
      <c r="AG2267">
        <v>13728.1</v>
      </c>
      <c r="AH2267">
        <v>623</v>
      </c>
      <c r="AI2267">
        <v>34.366300000000003</v>
      </c>
      <c r="AJ2267">
        <v>0.22815299999999999</v>
      </c>
      <c r="AK2267">
        <v>369</v>
      </c>
      <c r="AL2267">
        <v>0.135134</v>
      </c>
      <c r="AM2267">
        <v>0.396287</v>
      </c>
      <c r="AN2267">
        <v>1.0821099999999999</v>
      </c>
      <c r="AO2267">
        <v>10.737299999999999</v>
      </c>
      <c r="AP2267">
        <v>13079.4</v>
      </c>
      <c r="AQ2267">
        <v>254</v>
      </c>
      <c r="AR2267">
        <v>9.3019000000000004E-2</v>
      </c>
      <c r="AS2267">
        <v>0.98355300000000001</v>
      </c>
      <c r="AT2267">
        <v>12869.4</v>
      </c>
      <c r="AU2267">
        <v>0.90891999999999995</v>
      </c>
      <c r="AV2267">
        <v>13728.1</v>
      </c>
      <c r="AW2267">
        <v>76.388900000000007</v>
      </c>
      <c r="AX2267">
        <v>-0.18906700000000001</v>
      </c>
      <c r="AY2267">
        <v>12869.5</v>
      </c>
      <c r="AZ2267">
        <v>4.1295799999999999E-3</v>
      </c>
      <c r="BA2267" s="2">
        <v>-1.0200000000000001E-5</v>
      </c>
      <c r="BB2267">
        <v>-43.276800000000001</v>
      </c>
      <c r="BC2267">
        <v>-46.830300000000001</v>
      </c>
    </row>
    <row r="2268" spans="1:56" x14ac:dyDescent="0.35">
      <c r="A2268" t="str">
        <f t="shared" si="197"/>
        <v/>
      </c>
      <c r="B2268" t="str">
        <f>IFERROR(VLOOKUP(R2268,#REF!,3,FALSE),"")</f>
        <v/>
      </c>
      <c r="C2268" t="str">
        <f>IFERROR(VLOOKUP(R2268,#REF!,3,FALSE),"normal")</f>
        <v>normal</v>
      </c>
      <c r="D2268">
        <v>37.246785506761483</v>
      </c>
      <c r="E2268">
        <v>13.716198403035527</v>
      </c>
      <c r="F2268">
        <v>14.634796732200435</v>
      </c>
      <c r="G2268" s="3">
        <v>-0.30498576118260279</v>
      </c>
      <c r="H2268">
        <v>64.005849056603779</v>
      </c>
      <c r="I2268" t="s">
        <v>445</v>
      </c>
      <c r="K2268">
        <v>10.528962860557659</v>
      </c>
      <c r="L2268" s="3">
        <v>0.27861212825708298</v>
      </c>
      <c r="M2268" t="s">
        <v>219</v>
      </c>
      <c r="N2268" t="s">
        <v>159</v>
      </c>
      <c r="O2268" s="1">
        <v>43696.758333333331</v>
      </c>
      <c r="P2268" t="s">
        <v>161</v>
      </c>
      <c r="Q2268">
        <v>6</v>
      </c>
      <c r="R2268" t="s">
        <v>277</v>
      </c>
      <c r="T2268">
        <v>7</v>
      </c>
      <c r="U2268">
        <v>2051</v>
      </c>
      <c r="V2268">
        <v>5</v>
      </c>
      <c r="W2268">
        <v>30</v>
      </c>
      <c r="X2268">
        <v>26.5</v>
      </c>
      <c r="Y2268">
        <v>56.538499999999999</v>
      </c>
      <c r="Z2268">
        <v>2.8875700000000002</v>
      </c>
      <c r="AA2268">
        <v>341.24099999999999</v>
      </c>
      <c r="AB2268">
        <v>23</v>
      </c>
      <c r="AC2268">
        <v>30</v>
      </c>
      <c r="AE2268">
        <v>50</v>
      </c>
      <c r="AG2268">
        <v>1481.16</v>
      </c>
      <c r="AH2268">
        <v>504.5</v>
      </c>
      <c r="AI2268">
        <v>6.1714599999999997</v>
      </c>
      <c r="AJ2268">
        <v>0.184756</v>
      </c>
      <c r="AK2268">
        <v>121</v>
      </c>
      <c r="AL2268">
        <v>4.4312200000000003E-2</v>
      </c>
      <c r="AM2268">
        <v>1.6721600000000001</v>
      </c>
      <c r="AN2268">
        <v>4.5660400000000001</v>
      </c>
      <c r="AO2268">
        <v>19.606400000000001</v>
      </c>
      <c r="AP2268">
        <v>1141.42</v>
      </c>
      <c r="AQ2268">
        <v>383.5</v>
      </c>
      <c r="AR2268">
        <v>0.14044400000000001</v>
      </c>
      <c r="AS2268">
        <v>-0.14231199999999999</v>
      </c>
      <c r="AT2268">
        <v>931.42</v>
      </c>
      <c r="AU2268">
        <v>-3.1167500000000001E-2</v>
      </c>
      <c r="AV2268">
        <v>1481.17</v>
      </c>
      <c r="AW2268">
        <v>226.38800000000001</v>
      </c>
      <c r="AX2268">
        <v>0.56745400000000001</v>
      </c>
      <c r="AY2268">
        <v>931.43</v>
      </c>
      <c r="AZ2268">
        <v>1.2238499999999999E-2</v>
      </c>
      <c r="BA2268" s="2">
        <v>3.0700000000000001E-5</v>
      </c>
      <c r="BB2268">
        <v>3.5794899999999998</v>
      </c>
      <c r="BC2268">
        <v>16.344100000000001</v>
      </c>
      <c r="BD2268">
        <v>2.3671700000000002</v>
      </c>
    </row>
    <row r="2269" spans="1:56" x14ac:dyDescent="0.35">
      <c r="A2269" t="str">
        <f t="shared" si="197"/>
        <v/>
      </c>
      <c r="B2269" t="str">
        <f>IFERROR(VLOOKUP(R2269,#REF!,3,FALSE),"")</f>
        <v/>
      </c>
      <c r="C2269" t="str">
        <f>IFERROR(VLOOKUP(R2269,#REF!,3,FALSE),"normal")</f>
        <v>normal</v>
      </c>
      <c r="D2269">
        <v>81.151214269471197</v>
      </c>
      <c r="E2269">
        <v>13.718455127964374</v>
      </c>
      <c r="F2269">
        <v>14.631097877644294</v>
      </c>
      <c r="G2269" s="3">
        <v>-0.30931720459051792</v>
      </c>
      <c r="H2269">
        <v>142.89719008264464</v>
      </c>
      <c r="I2269" t="s">
        <v>446</v>
      </c>
      <c r="K2269">
        <v>10.355381742339322</v>
      </c>
      <c r="L2269" s="3">
        <v>0.43148745137082078</v>
      </c>
      <c r="M2269" t="s">
        <v>219</v>
      </c>
      <c r="N2269" t="s">
        <v>159</v>
      </c>
      <c r="O2269" s="1">
        <v>43696.758333333331</v>
      </c>
      <c r="P2269" t="s">
        <v>161</v>
      </c>
      <c r="Q2269">
        <v>6</v>
      </c>
      <c r="R2269" t="s">
        <v>277</v>
      </c>
      <c r="T2269">
        <v>8</v>
      </c>
      <c r="U2269">
        <v>3</v>
      </c>
      <c r="V2269">
        <v>5</v>
      </c>
      <c r="W2269">
        <v>70</v>
      </c>
      <c r="X2269">
        <v>60.5</v>
      </c>
      <c r="Y2269">
        <v>123.504</v>
      </c>
      <c r="Z2269">
        <v>2.8883000000000001</v>
      </c>
      <c r="AA2269">
        <v>341.24099999999999</v>
      </c>
      <c r="AB2269">
        <v>23</v>
      </c>
      <c r="AC2269">
        <v>30</v>
      </c>
      <c r="AE2269">
        <v>50</v>
      </c>
      <c r="AG2269">
        <v>1790.04</v>
      </c>
      <c r="AH2269">
        <v>697.95799999999997</v>
      </c>
      <c r="AI2269">
        <v>4.9736599999999997</v>
      </c>
      <c r="AJ2269">
        <v>0.255604</v>
      </c>
      <c r="AK2269">
        <v>314.45800000000003</v>
      </c>
      <c r="AL2269">
        <v>0.11516</v>
      </c>
      <c r="AM2269">
        <v>1.90347</v>
      </c>
      <c r="AN2269">
        <v>5.1976599999999999</v>
      </c>
      <c r="AO2269">
        <v>63.224699999999999</v>
      </c>
      <c r="AP2269">
        <v>1141.42</v>
      </c>
      <c r="AQ2269">
        <v>383.5</v>
      </c>
      <c r="AR2269">
        <v>0.14044400000000001</v>
      </c>
      <c r="AS2269">
        <v>-0.14231199999999999</v>
      </c>
      <c r="AT2269">
        <v>931.42</v>
      </c>
      <c r="AU2269">
        <v>-2.7380000000000002E-2</v>
      </c>
      <c r="AV2269">
        <v>1790.06</v>
      </c>
      <c r="AW2269">
        <v>229.202</v>
      </c>
      <c r="AX2269">
        <v>0.56745400000000001</v>
      </c>
      <c r="AY2269">
        <v>931.43</v>
      </c>
      <c r="AZ2269">
        <v>1.2390699999999999E-2</v>
      </c>
      <c r="BA2269" s="2">
        <v>3.0700000000000001E-5</v>
      </c>
      <c r="BB2269">
        <v>2.4191199999999999</v>
      </c>
      <c r="BC2269">
        <v>12.5738</v>
      </c>
    </row>
    <row r="2270" spans="1:56" x14ac:dyDescent="0.35">
      <c r="A2270" t="str">
        <f t="shared" si="197"/>
        <v/>
      </c>
      <c r="B2270" t="str">
        <f>IFERROR(VLOOKUP(R2270,#REF!,3,FALSE),"")</f>
        <v/>
      </c>
      <c r="C2270" t="str">
        <f>IFERROR(VLOOKUP(R2270,#REF!,3,FALSE),"normal")</f>
        <v>normal</v>
      </c>
      <c r="D2270">
        <v>125.77097394886081</v>
      </c>
      <c r="E2270">
        <v>12.192699983378194</v>
      </c>
      <c r="F2270">
        <v>14.623047936080617</v>
      </c>
      <c r="G2270" s="3">
        <v>-0.27963452589556226</v>
      </c>
      <c r="H2270">
        <v>277.13346303501947</v>
      </c>
      <c r="I2270" t="s">
        <v>447</v>
      </c>
      <c r="K2270">
        <v>7.9578539602462204</v>
      </c>
      <c r="L2270" s="3">
        <v>0.25911313046936185</v>
      </c>
      <c r="M2270" t="s">
        <v>219</v>
      </c>
      <c r="N2270" t="s">
        <v>159</v>
      </c>
      <c r="O2270" s="1">
        <v>43696.758333333331</v>
      </c>
      <c r="P2270" t="s">
        <v>161</v>
      </c>
      <c r="Q2270">
        <v>6</v>
      </c>
      <c r="R2270" t="s">
        <v>277</v>
      </c>
      <c r="T2270">
        <v>9</v>
      </c>
      <c r="U2270">
        <v>1</v>
      </c>
      <c r="V2270">
        <v>5</v>
      </c>
      <c r="W2270">
        <v>150</v>
      </c>
      <c r="X2270">
        <v>128.5</v>
      </c>
      <c r="Y2270">
        <v>237.411</v>
      </c>
      <c r="Z2270">
        <v>2.8898899999999998</v>
      </c>
      <c r="AA2270">
        <v>341.24099999999999</v>
      </c>
      <c r="AB2270">
        <v>23</v>
      </c>
      <c r="AC2270">
        <v>30</v>
      </c>
      <c r="AE2270">
        <v>50</v>
      </c>
      <c r="AG2270">
        <v>2098.77</v>
      </c>
      <c r="AH2270">
        <v>1027.33</v>
      </c>
      <c r="AI2270">
        <v>10.2858</v>
      </c>
      <c r="AJ2270">
        <v>0.376226</v>
      </c>
      <c r="AK2270">
        <v>643.83299999999997</v>
      </c>
      <c r="AL2270">
        <v>0.23578199999999999</v>
      </c>
      <c r="AM2270">
        <v>1.8348800000000001</v>
      </c>
      <c r="AN2270">
        <v>5.0103799999999996</v>
      </c>
      <c r="AO2270">
        <v>62.5946</v>
      </c>
      <c r="AP2270">
        <v>1141.42</v>
      </c>
      <c r="AQ2270">
        <v>383.5</v>
      </c>
      <c r="AR2270">
        <v>0.14044400000000001</v>
      </c>
      <c r="AS2270">
        <v>-0.14231199999999999</v>
      </c>
      <c r="AT2270">
        <v>931.42</v>
      </c>
      <c r="AU2270">
        <v>-2.8403399999999999E-2</v>
      </c>
      <c r="AV2270">
        <v>2098.7800000000002</v>
      </c>
      <c r="AW2270">
        <v>235.41800000000001</v>
      </c>
      <c r="AX2270">
        <v>0.56745400000000001</v>
      </c>
      <c r="AY2270">
        <v>931.43</v>
      </c>
      <c r="AZ2270">
        <v>1.2726700000000001E-2</v>
      </c>
      <c r="BA2270" s="2">
        <v>3.0700000000000001E-5</v>
      </c>
      <c r="BB2270">
        <v>2.7723200000000001</v>
      </c>
      <c r="BC2270">
        <v>13.8904</v>
      </c>
    </row>
    <row r="2271" spans="1:56" x14ac:dyDescent="0.35">
      <c r="A2271" t="str">
        <f t="shared" si="197"/>
        <v/>
      </c>
      <c r="B2271" t="str">
        <f>IFERROR(VLOOKUP(R2271,#REF!,3,FALSE),"")</f>
        <v/>
      </c>
      <c r="C2271" t="str">
        <f>IFERROR(VLOOKUP(R2271,#REF!,3,FALSE),"normal")</f>
        <v>normal</v>
      </c>
      <c r="D2271">
        <v>279.65287960652029</v>
      </c>
      <c r="E2271">
        <v>13.833988620047297</v>
      </c>
      <c r="F2271">
        <v>14.741742173978682</v>
      </c>
      <c r="G2271" s="3">
        <v>-0.32248137860876452</v>
      </c>
      <c r="H2271">
        <v>727.92492668621708</v>
      </c>
      <c r="I2271" t="s">
        <v>448</v>
      </c>
      <c r="K2271">
        <v>7.9981629549895192</v>
      </c>
      <c r="L2271" s="3">
        <v>7.6481777765371892E-2</v>
      </c>
      <c r="M2271" t="s">
        <v>219</v>
      </c>
      <c r="N2271" t="s">
        <v>159</v>
      </c>
      <c r="O2271" s="1">
        <v>43696.758333333331</v>
      </c>
      <c r="P2271" t="s">
        <v>161</v>
      </c>
      <c r="Q2271">
        <v>6</v>
      </c>
      <c r="R2271" t="s">
        <v>277</v>
      </c>
      <c r="T2271">
        <v>10</v>
      </c>
      <c r="U2271">
        <v>3</v>
      </c>
      <c r="V2271">
        <v>5</v>
      </c>
      <c r="W2271">
        <v>400</v>
      </c>
      <c r="X2271">
        <v>341</v>
      </c>
      <c r="Y2271">
        <v>620.55600000000004</v>
      </c>
      <c r="Z2271">
        <v>2.8485100000000001</v>
      </c>
      <c r="AA2271">
        <v>341.50799999999998</v>
      </c>
      <c r="AB2271">
        <v>23</v>
      </c>
      <c r="AC2271">
        <v>29.75</v>
      </c>
      <c r="AE2271">
        <v>50</v>
      </c>
      <c r="AG2271">
        <v>2407.9</v>
      </c>
      <c r="AH2271">
        <v>2109.17</v>
      </c>
      <c r="AI2271">
        <v>45.048400000000001</v>
      </c>
      <c r="AJ2271">
        <v>0.77241199999999999</v>
      </c>
      <c r="AK2271">
        <v>1725.67</v>
      </c>
      <c r="AL2271">
        <v>0.63196799999999997</v>
      </c>
      <c r="AM2271">
        <v>1.85328</v>
      </c>
      <c r="AN2271">
        <v>5.0606099999999996</v>
      </c>
      <c r="AO2271">
        <v>38.306899999999999</v>
      </c>
      <c r="AP2271">
        <v>1141.42</v>
      </c>
      <c r="AQ2271">
        <v>383.5</v>
      </c>
      <c r="AR2271">
        <v>0.14044400000000001</v>
      </c>
      <c r="AS2271">
        <v>-0.14231199999999999</v>
      </c>
      <c r="AT2271">
        <v>931.42</v>
      </c>
      <c r="AU2271">
        <v>-2.8121500000000001E-2</v>
      </c>
      <c r="AV2271">
        <v>2407.92</v>
      </c>
      <c r="AW2271">
        <v>250.32400000000001</v>
      </c>
      <c r="AX2271">
        <v>0.56745400000000001</v>
      </c>
      <c r="AY2271">
        <v>931.43</v>
      </c>
      <c r="AZ2271">
        <v>1.3532499999999999E-2</v>
      </c>
      <c r="BA2271" s="2">
        <v>3.0700000000000001E-5</v>
      </c>
      <c r="BB2271">
        <v>21.585999999999999</v>
      </c>
      <c r="BC2271">
        <v>109.238</v>
      </c>
    </row>
    <row r="2272" spans="1:56" x14ac:dyDescent="0.35">
      <c r="A2272" t="str">
        <f t="shared" si="197"/>
        <v/>
      </c>
      <c r="B2272" t="str">
        <f>IFERROR(VLOOKUP(R2272,#REF!,3,FALSE),"")</f>
        <v/>
      </c>
      <c r="C2272" t="str">
        <f>IFERROR(VLOOKUP(R2272,#REF!,3,FALSE),"normal")</f>
        <v>normal</v>
      </c>
      <c r="D2272" t="s">
        <v>139</v>
      </c>
      <c r="E2272" t="s">
        <v>139</v>
      </c>
      <c r="F2272">
        <v>11.255723202110774</v>
      </c>
      <c r="G2272" s="3" t="s">
        <v>139</v>
      </c>
      <c r="H2272" t="s">
        <v>139</v>
      </c>
      <c r="I2272" t="s">
        <v>449</v>
      </c>
      <c r="K2272" t="s">
        <v>139</v>
      </c>
      <c r="L2272" s="3" t="s">
        <v>139</v>
      </c>
      <c r="M2272" t="s">
        <v>219</v>
      </c>
      <c r="N2272" t="s">
        <v>159</v>
      </c>
      <c r="O2272" s="1">
        <v>43696.758333333331</v>
      </c>
      <c r="P2272" t="s">
        <v>161</v>
      </c>
      <c r="Q2272">
        <v>6</v>
      </c>
      <c r="R2272" t="s">
        <v>277</v>
      </c>
      <c r="T2272">
        <v>16</v>
      </c>
      <c r="U2272">
        <v>144</v>
      </c>
      <c r="V2272">
        <v>20</v>
      </c>
      <c r="W2272">
        <v>0</v>
      </c>
      <c r="X2272">
        <v>0</v>
      </c>
      <c r="Y2272">
        <v>11.2554</v>
      </c>
      <c r="Z2272">
        <v>2.7060900000000001</v>
      </c>
      <c r="AA2272">
        <v>342.08300000000003</v>
      </c>
      <c r="AB2272">
        <v>23</v>
      </c>
      <c r="AC2272">
        <v>29</v>
      </c>
      <c r="AE2272">
        <v>20</v>
      </c>
      <c r="AG2272">
        <v>5627.93</v>
      </c>
      <c r="AH2272">
        <v>372.54199999999997</v>
      </c>
      <c r="AI2272">
        <v>1.4738100000000001</v>
      </c>
      <c r="AJ2272">
        <v>0.136431</v>
      </c>
      <c r="AK2272">
        <v>0</v>
      </c>
      <c r="AL2272">
        <v>0</v>
      </c>
      <c r="AO2272">
        <v>0</v>
      </c>
      <c r="AP2272">
        <v>5597.93</v>
      </c>
      <c r="AQ2272">
        <v>372.54199999999997</v>
      </c>
      <c r="AR2272">
        <v>0.136431</v>
      </c>
      <c r="AS2272">
        <v>-0.48989100000000002</v>
      </c>
      <c r="AT2272">
        <v>5387.93</v>
      </c>
      <c r="AV2272">
        <v>5627.94</v>
      </c>
      <c r="AW2272">
        <v>218.56100000000001</v>
      </c>
      <c r="AX2272">
        <v>1.2135400000000001</v>
      </c>
      <c r="AY2272">
        <v>5387.94</v>
      </c>
      <c r="AZ2272">
        <v>1.18154E-2</v>
      </c>
      <c r="BA2272" s="2">
        <v>6.5599999999999995E-5</v>
      </c>
      <c r="BC2272">
        <v>-1.48854</v>
      </c>
    </row>
    <row r="2273" spans="1:56" x14ac:dyDescent="0.35">
      <c r="A2273" t="str">
        <f t="shared" si="197"/>
        <v/>
      </c>
      <c r="B2273" t="str">
        <f>IFERROR(VLOOKUP(R2273,#REF!,3,FALSE),"")</f>
        <v/>
      </c>
      <c r="C2273" t="str">
        <f>IFERROR(VLOOKUP(R2273,#REF!,3,FALSE),"normal")</f>
        <v>normal</v>
      </c>
      <c r="D2273" t="s">
        <v>139</v>
      </c>
      <c r="E2273" t="s">
        <v>139</v>
      </c>
      <c r="F2273">
        <v>11.251565333993309</v>
      </c>
      <c r="G2273" s="3" t="s">
        <v>139</v>
      </c>
      <c r="H2273">
        <v>247.42295719844358</v>
      </c>
      <c r="I2273" t="s">
        <v>450</v>
      </c>
      <c r="K2273" t="s">
        <v>139</v>
      </c>
      <c r="L2273" s="3" t="s">
        <v>139</v>
      </c>
      <c r="M2273" t="s">
        <v>219</v>
      </c>
      <c r="N2273" t="s">
        <v>159</v>
      </c>
      <c r="O2273" s="1">
        <v>43696.758333333331</v>
      </c>
      <c r="P2273" t="s">
        <v>161</v>
      </c>
      <c r="Q2273">
        <v>6</v>
      </c>
      <c r="R2273" t="s">
        <v>277</v>
      </c>
      <c r="T2273">
        <v>17</v>
      </c>
      <c r="U2273">
        <v>1</v>
      </c>
      <c r="V2273">
        <v>5</v>
      </c>
      <c r="W2273">
        <v>150</v>
      </c>
      <c r="X2273">
        <v>128.5</v>
      </c>
      <c r="Y2273">
        <v>211.959</v>
      </c>
      <c r="Z2273">
        <v>2.70709</v>
      </c>
      <c r="AA2273">
        <v>342.08300000000003</v>
      </c>
      <c r="AB2273">
        <v>23</v>
      </c>
      <c r="AC2273">
        <v>29</v>
      </c>
      <c r="AE2273">
        <v>20</v>
      </c>
      <c r="AG2273">
        <v>5937.69</v>
      </c>
      <c r="AH2273">
        <v>915.875</v>
      </c>
      <c r="AI2273">
        <v>14.1</v>
      </c>
      <c r="AJ2273">
        <v>0.33540900000000001</v>
      </c>
      <c r="AK2273">
        <v>543.33299999999997</v>
      </c>
      <c r="AL2273">
        <v>0.19897799999999999</v>
      </c>
      <c r="AM2273">
        <v>1.5484599999999999</v>
      </c>
      <c r="AN2273">
        <v>4.2282700000000002</v>
      </c>
      <c r="AO2273">
        <v>38.534300000000002</v>
      </c>
      <c r="AP2273">
        <v>5597.93</v>
      </c>
      <c r="AQ2273">
        <v>372.54199999999997</v>
      </c>
      <c r="AR2273">
        <v>0.136431</v>
      </c>
      <c r="AS2273">
        <v>-0.48989100000000002</v>
      </c>
      <c r="AT2273">
        <v>5387.93</v>
      </c>
      <c r="AU2273">
        <v>-0.11586100000000001</v>
      </c>
      <c r="AV2273">
        <v>5937.71</v>
      </c>
      <c r="AW2273">
        <v>222.07300000000001</v>
      </c>
      <c r="AX2273">
        <v>1.2135400000000001</v>
      </c>
      <c r="AY2273">
        <v>5387.94</v>
      </c>
      <c r="AZ2273">
        <v>1.20053E-2</v>
      </c>
      <c r="BA2273" s="2">
        <v>6.5599999999999995E-5</v>
      </c>
      <c r="BB2273">
        <v>12.332800000000001</v>
      </c>
      <c r="BC2273">
        <v>52.146599999999999</v>
      </c>
    </row>
    <row r="2274" spans="1:56" x14ac:dyDescent="0.35">
      <c r="A2274" t="str">
        <f t="shared" si="197"/>
        <v/>
      </c>
      <c r="B2274" t="str">
        <f>IFERROR(VLOOKUP(R2274,#REF!,3,FALSE),"")</f>
        <v/>
      </c>
      <c r="C2274" t="str">
        <f>IFERROR(VLOOKUP(R2274,#REF!,3,FALSE),"normal")</f>
        <v>normal</v>
      </c>
      <c r="D2274" t="s">
        <v>139</v>
      </c>
      <c r="E2274" t="s">
        <v>139</v>
      </c>
      <c r="F2274">
        <v>11.218577926741661</v>
      </c>
      <c r="G2274" s="3" t="s">
        <v>139</v>
      </c>
      <c r="H2274">
        <v>664.17829912023456</v>
      </c>
      <c r="I2274" t="s">
        <v>451</v>
      </c>
      <c r="K2274" t="s">
        <v>139</v>
      </c>
      <c r="L2274" s="3" t="s">
        <v>139</v>
      </c>
      <c r="M2274" t="s">
        <v>219</v>
      </c>
      <c r="N2274" t="s">
        <v>159</v>
      </c>
      <c r="O2274" s="1">
        <v>43696.758333333331</v>
      </c>
      <c r="P2274" t="s">
        <v>161</v>
      </c>
      <c r="Q2274">
        <v>6</v>
      </c>
      <c r="R2274" t="s">
        <v>277</v>
      </c>
      <c r="T2274">
        <v>18</v>
      </c>
      <c r="U2274">
        <v>1</v>
      </c>
      <c r="V2274">
        <v>5</v>
      </c>
      <c r="W2274">
        <v>400</v>
      </c>
      <c r="X2274">
        <v>341</v>
      </c>
      <c r="Y2274">
        <v>566.21199999999999</v>
      </c>
      <c r="Z2274">
        <v>2.7150500000000002</v>
      </c>
      <c r="AA2274">
        <v>342.08300000000003</v>
      </c>
      <c r="AB2274">
        <v>23</v>
      </c>
      <c r="AC2274">
        <v>29</v>
      </c>
      <c r="AE2274">
        <v>20</v>
      </c>
      <c r="AG2274">
        <v>6246.31</v>
      </c>
      <c r="AH2274">
        <v>1879.38</v>
      </c>
      <c r="AI2274">
        <v>30.060500000000001</v>
      </c>
      <c r="AJ2274">
        <v>0.68825800000000004</v>
      </c>
      <c r="AK2274">
        <v>1506.83</v>
      </c>
      <c r="AL2274">
        <v>0.55182699999999996</v>
      </c>
      <c r="AM2274">
        <v>1.61826</v>
      </c>
      <c r="AN2274">
        <v>4.4188700000000001</v>
      </c>
      <c r="AO2274">
        <v>50.126600000000003</v>
      </c>
      <c r="AP2274">
        <v>5597.93</v>
      </c>
      <c r="AQ2274">
        <v>372.54199999999997</v>
      </c>
      <c r="AR2274">
        <v>0.136431</v>
      </c>
      <c r="AS2274">
        <v>-0.48989100000000002</v>
      </c>
      <c r="AT2274">
        <v>5387.93</v>
      </c>
      <c r="AU2274">
        <v>-0.110863</v>
      </c>
      <c r="AV2274">
        <v>6246.33</v>
      </c>
      <c r="AW2274">
        <v>250.048</v>
      </c>
      <c r="AX2274">
        <v>1.2135400000000001</v>
      </c>
      <c r="AY2274">
        <v>5387.94</v>
      </c>
      <c r="AZ2274">
        <v>1.3517599999999999E-2</v>
      </c>
      <c r="BA2274" s="2">
        <v>6.5599999999999995E-5</v>
      </c>
      <c r="BB2274">
        <v>9.5180600000000002</v>
      </c>
      <c r="BC2274">
        <v>42.058999999999997</v>
      </c>
    </row>
    <row r="2275" spans="1:56" x14ac:dyDescent="0.35">
      <c r="A2275" t="str">
        <f t="shared" si="197"/>
        <v/>
      </c>
      <c r="B2275" t="str">
        <f>IFERROR(VLOOKUP(R2275,#REF!,3,FALSE),"")</f>
        <v/>
      </c>
      <c r="C2275" t="str">
        <f>IFERROR(VLOOKUP(R2275,#REF!,3,FALSE),"normal")</f>
        <v>normal</v>
      </c>
      <c r="D2275" t="s">
        <v>139</v>
      </c>
      <c r="E2275" t="s">
        <v>139</v>
      </c>
      <c r="F2275">
        <v>18.229306873789231</v>
      </c>
      <c r="G2275" s="3" t="s">
        <v>139</v>
      </c>
      <c r="H2275" t="s">
        <v>139</v>
      </c>
      <c r="I2275" t="s">
        <v>452</v>
      </c>
      <c r="K2275" t="s">
        <v>139</v>
      </c>
      <c r="L2275" s="3" t="s">
        <v>139</v>
      </c>
      <c r="M2275" t="s">
        <v>219</v>
      </c>
      <c r="N2275" t="s">
        <v>159</v>
      </c>
      <c r="O2275" s="1">
        <v>43696.758333333331</v>
      </c>
      <c r="P2275" t="s">
        <v>161</v>
      </c>
      <c r="Q2275">
        <v>6</v>
      </c>
      <c r="R2275" t="s">
        <v>277</v>
      </c>
      <c r="T2275">
        <v>26</v>
      </c>
      <c r="U2275">
        <v>272</v>
      </c>
      <c r="V2275">
        <v>30</v>
      </c>
      <c r="W2275">
        <v>0</v>
      </c>
      <c r="X2275">
        <v>0</v>
      </c>
      <c r="Y2275">
        <v>18.229399999999998</v>
      </c>
      <c r="Z2275">
        <v>6.0550300000000004</v>
      </c>
      <c r="AA2275">
        <v>354.37099999999998</v>
      </c>
      <c r="AB2275">
        <v>41</v>
      </c>
      <c r="AC2275">
        <v>44</v>
      </c>
      <c r="AE2275">
        <v>60</v>
      </c>
      <c r="AG2275">
        <v>13109.9</v>
      </c>
      <c r="AH2275">
        <v>464.75</v>
      </c>
      <c r="AI2275">
        <v>0.442326</v>
      </c>
      <c r="AJ2275">
        <v>0.17019899999999999</v>
      </c>
      <c r="AK2275">
        <v>0</v>
      </c>
      <c r="AL2275">
        <v>0</v>
      </c>
      <c r="AO2275">
        <v>0</v>
      </c>
      <c r="AP2275">
        <v>13079.9</v>
      </c>
      <c r="AQ2275">
        <v>464.75</v>
      </c>
      <c r="AR2275">
        <v>0.17019899999999999</v>
      </c>
      <c r="AS2275">
        <v>1.1982999999999999</v>
      </c>
      <c r="AT2275">
        <v>12869.9</v>
      </c>
      <c r="AV2275">
        <v>13109.9</v>
      </c>
      <c r="AW2275">
        <v>139.28399999999999</v>
      </c>
      <c r="AX2275">
        <v>2.1207799999999999</v>
      </c>
      <c r="AY2275">
        <v>12869.9</v>
      </c>
      <c r="AZ2275">
        <v>7.5296599999999997E-3</v>
      </c>
      <c r="BA2275">
        <v>1.1464900000000001E-4</v>
      </c>
      <c r="BC2275">
        <v>0.200713</v>
      </c>
    </row>
    <row r="2276" spans="1:56" x14ac:dyDescent="0.35">
      <c r="A2276" t="str">
        <f t="shared" si="197"/>
        <v/>
      </c>
      <c r="B2276" t="str">
        <f>IFERROR(VLOOKUP(R2276,#REF!,3,FALSE),"")</f>
        <v/>
      </c>
      <c r="C2276" t="str">
        <f>IFERROR(VLOOKUP(R2276,#REF!,3,FALSE),"normal")</f>
        <v>normal</v>
      </c>
      <c r="D2276">
        <v>151.44102471000159</v>
      </c>
      <c r="E2276">
        <v>19.822632310172033</v>
      </c>
      <c r="F2276">
        <v>18.452349109972854</v>
      </c>
      <c r="G2276" s="3">
        <v>-0.19669983684818679</v>
      </c>
      <c r="H2276">
        <v>309.39221789883271</v>
      </c>
      <c r="I2276" t="s">
        <v>453</v>
      </c>
      <c r="K2276">
        <v>15.237877432598486</v>
      </c>
      <c r="L2276" s="3">
        <v>0.45061404732892002</v>
      </c>
      <c r="M2276" t="s">
        <v>219</v>
      </c>
      <c r="N2276" t="s">
        <v>159</v>
      </c>
      <c r="O2276" s="1">
        <v>43696.758333333331</v>
      </c>
      <c r="P2276" t="s">
        <v>161</v>
      </c>
      <c r="Q2276">
        <v>6</v>
      </c>
      <c r="R2276" t="s">
        <v>277</v>
      </c>
      <c r="T2276">
        <v>27</v>
      </c>
      <c r="U2276">
        <v>1</v>
      </c>
      <c r="V2276">
        <v>5</v>
      </c>
      <c r="W2276">
        <v>150</v>
      </c>
      <c r="X2276">
        <v>128.5</v>
      </c>
      <c r="Y2276">
        <v>265.04599999999999</v>
      </c>
      <c r="Z2276">
        <v>5.98184</v>
      </c>
      <c r="AA2276">
        <v>354.37099999999998</v>
      </c>
      <c r="AB2276">
        <v>41</v>
      </c>
      <c r="AC2276">
        <v>44</v>
      </c>
      <c r="AE2276">
        <v>60</v>
      </c>
      <c r="AG2276">
        <v>13419.7</v>
      </c>
      <c r="AH2276">
        <v>1939.83</v>
      </c>
      <c r="AI2276">
        <v>609.64400000000001</v>
      </c>
      <c r="AJ2276">
        <v>0.710399</v>
      </c>
      <c r="AK2276">
        <v>1475.08</v>
      </c>
      <c r="AL2276">
        <v>0.54020000000000001</v>
      </c>
      <c r="AM2276">
        <v>4.2038900000000003</v>
      </c>
      <c r="AN2276">
        <v>11.479200000000001</v>
      </c>
      <c r="AO2276">
        <v>2.4195799999999998</v>
      </c>
      <c r="AP2276">
        <v>13079.9</v>
      </c>
      <c r="AQ2276">
        <v>464.75</v>
      </c>
      <c r="AR2276">
        <v>0.17019899999999999</v>
      </c>
      <c r="AS2276">
        <v>1.1982999999999999</v>
      </c>
      <c r="AT2276">
        <v>12869.9</v>
      </c>
      <c r="AU2276">
        <v>0.10438799999999999</v>
      </c>
      <c r="AV2276">
        <v>13419.7</v>
      </c>
      <c r="AW2276">
        <v>463.17399999999998</v>
      </c>
      <c r="AX2276">
        <v>2.1207799999999999</v>
      </c>
      <c r="AY2276">
        <v>12869.9</v>
      </c>
      <c r="AZ2276">
        <v>2.5039100000000002E-2</v>
      </c>
      <c r="BA2276">
        <v>1.1464900000000001E-4</v>
      </c>
      <c r="BB2276">
        <v>87.337999999999994</v>
      </c>
      <c r="BC2276">
        <v>1002.57</v>
      </c>
    </row>
    <row r="2277" spans="1:56" x14ac:dyDescent="0.35">
      <c r="A2277" t="str">
        <f t="shared" si="197"/>
        <v/>
      </c>
      <c r="B2277" t="str">
        <f>IFERROR(VLOOKUP(R2277,#REF!,3,FALSE),"")</f>
        <v/>
      </c>
      <c r="C2277" t="str">
        <f>IFERROR(VLOOKUP(R2277,#REF!,3,FALSE),"normal")</f>
        <v>normal</v>
      </c>
      <c r="D2277">
        <v>139.80063729535732</v>
      </c>
      <c r="E2277">
        <v>17.691017308305952</v>
      </c>
      <c r="F2277">
        <v>16.328193210623855</v>
      </c>
      <c r="G2277" s="3">
        <v>-0.1770132976733392</v>
      </c>
      <c r="H2277">
        <v>550.20645161290315</v>
      </c>
      <c r="I2277" t="s">
        <v>454</v>
      </c>
      <c r="K2277">
        <v>15.638672529065522</v>
      </c>
      <c r="L2277" s="3">
        <v>6.0991624248536554E-2</v>
      </c>
      <c r="M2277" t="s">
        <v>219</v>
      </c>
      <c r="N2277" t="s">
        <v>159</v>
      </c>
      <c r="O2277" s="1">
        <v>43696.758333333331</v>
      </c>
      <c r="P2277" t="s">
        <v>161</v>
      </c>
      <c r="Q2277">
        <v>6</v>
      </c>
      <c r="R2277" t="s">
        <v>277</v>
      </c>
      <c r="T2277">
        <v>28</v>
      </c>
      <c r="U2277">
        <v>1</v>
      </c>
      <c r="V2277">
        <v>5</v>
      </c>
      <c r="W2277">
        <v>400</v>
      </c>
      <c r="X2277">
        <v>341</v>
      </c>
      <c r="Y2277">
        <v>469.05099999999999</v>
      </c>
      <c r="Z2277">
        <v>6.1619799999999998</v>
      </c>
      <c r="AA2277">
        <v>364.13600000000002</v>
      </c>
      <c r="AB2277">
        <v>41</v>
      </c>
      <c r="AC2277">
        <v>45</v>
      </c>
      <c r="AE2277">
        <v>60</v>
      </c>
      <c r="AG2277">
        <v>13728.5</v>
      </c>
      <c r="AH2277">
        <v>3254.42</v>
      </c>
      <c r="AI2277">
        <v>60.396500000000003</v>
      </c>
      <c r="AJ2277">
        <v>1.1918200000000001</v>
      </c>
      <c r="AK2277">
        <v>2789.67</v>
      </c>
      <c r="AL2277">
        <v>1.02162</v>
      </c>
      <c r="AM2277">
        <v>2.9959600000000002</v>
      </c>
      <c r="AN2277">
        <v>8.1808399999999999</v>
      </c>
      <c r="AO2277">
        <v>46.1892</v>
      </c>
      <c r="AP2277">
        <v>13079.9</v>
      </c>
      <c r="AQ2277">
        <v>464.75</v>
      </c>
      <c r="AR2277">
        <v>0.17019899999999999</v>
      </c>
      <c r="AS2277">
        <v>1.1982999999999999</v>
      </c>
      <c r="AT2277">
        <v>12869.9</v>
      </c>
      <c r="AU2277">
        <v>0.146476</v>
      </c>
      <c r="AV2277">
        <v>13728.6</v>
      </c>
      <c r="AW2277">
        <v>770.84299999999996</v>
      </c>
      <c r="AX2277">
        <v>2.1207799999999999</v>
      </c>
      <c r="AY2277">
        <v>12869.9</v>
      </c>
      <c r="AZ2277">
        <v>4.1671800000000002E-2</v>
      </c>
      <c r="BA2277">
        <v>1.1464900000000001E-4</v>
      </c>
      <c r="BB2277">
        <v>4.5600399999999999</v>
      </c>
      <c r="BC2277">
        <v>37.304900000000004</v>
      </c>
    </row>
    <row r="2278" spans="1:56" x14ac:dyDescent="0.35">
      <c r="A2278" t="str">
        <f t="shared" si="197"/>
        <v/>
      </c>
      <c r="B2278" t="str">
        <f>IFERROR(VLOOKUP(R2278,#REF!,3,FALSE),"")</f>
        <v/>
      </c>
      <c r="C2278" t="str">
        <f>IFERROR(VLOOKUP(R2278,#REF!,3,FALSE),"normal")</f>
        <v>normal</v>
      </c>
      <c r="D2278">
        <v>-0.43758885523348923</v>
      </c>
      <c r="E2278">
        <v>-10.216083513006616</v>
      </c>
      <c r="F2278">
        <v>-6.5512040596027141</v>
      </c>
      <c r="G2278" s="3">
        <v>1.8265191995252828E-2</v>
      </c>
      <c r="H2278">
        <v>26.215584905660375</v>
      </c>
      <c r="I2278" t="s">
        <v>505</v>
      </c>
      <c r="K2278">
        <v>-14.255833901680663</v>
      </c>
      <c r="L2278" s="3">
        <v>0.5039598175847948</v>
      </c>
      <c r="M2278" t="s">
        <v>219</v>
      </c>
      <c r="N2278" t="s">
        <v>159</v>
      </c>
      <c r="O2278" s="1">
        <v>43696.758333333331</v>
      </c>
      <c r="P2278" t="s">
        <v>161</v>
      </c>
      <c r="Q2278">
        <v>7</v>
      </c>
      <c r="R2278" t="s">
        <v>343</v>
      </c>
      <c r="T2278">
        <v>7</v>
      </c>
      <c r="U2278">
        <v>2051</v>
      </c>
      <c r="V2278">
        <v>5</v>
      </c>
      <c r="W2278">
        <v>30</v>
      </c>
      <c r="X2278">
        <v>26.5</v>
      </c>
      <c r="Y2278">
        <v>23.1571</v>
      </c>
      <c r="Z2278">
        <v>3.9649200000000002</v>
      </c>
      <c r="AA2278">
        <v>233.642</v>
      </c>
      <c r="AB2278">
        <v>23</v>
      </c>
      <c r="AC2278">
        <v>28</v>
      </c>
      <c r="AE2278">
        <v>50</v>
      </c>
      <c r="AG2278">
        <v>1481.58</v>
      </c>
      <c r="AH2278">
        <v>325.45800000000003</v>
      </c>
      <c r="AI2278">
        <v>7.0954899999999999</v>
      </c>
      <c r="AJ2278">
        <v>0.119188</v>
      </c>
      <c r="AK2278">
        <v>117.792</v>
      </c>
      <c r="AL2278">
        <v>4.3137300000000003E-2</v>
      </c>
      <c r="AM2278">
        <v>1.62782</v>
      </c>
      <c r="AN2278">
        <v>4.4449699999999996</v>
      </c>
      <c r="AO2278">
        <v>16.600899999999999</v>
      </c>
      <c r="AP2278">
        <v>1141.8399999999999</v>
      </c>
      <c r="AQ2278">
        <v>207.667</v>
      </c>
      <c r="AR2278">
        <v>7.6050999999999994E-2</v>
      </c>
      <c r="AS2278">
        <v>-0.50456900000000005</v>
      </c>
      <c r="AT2278">
        <v>931.84</v>
      </c>
      <c r="AU2278">
        <v>-0.113515</v>
      </c>
      <c r="AV2278">
        <v>1481.6</v>
      </c>
      <c r="AW2278">
        <v>5092.67</v>
      </c>
      <c r="AX2278">
        <v>-5.1208900000000002</v>
      </c>
      <c r="AY2278">
        <v>931.86</v>
      </c>
      <c r="AZ2278">
        <v>0.27531</v>
      </c>
      <c r="BA2278">
        <v>-2.7683500000000002E-4</v>
      </c>
      <c r="BB2278">
        <v>0.53933500000000001</v>
      </c>
      <c r="BC2278">
        <v>2.3973300000000002</v>
      </c>
      <c r="BD2278">
        <v>1.4808300000000001</v>
      </c>
    </row>
    <row r="2279" spans="1:56" x14ac:dyDescent="0.35">
      <c r="A2279" t="str">
        <f t="shared" si="197"/>
        <v/>
      </c>
      <c r="B2279" t="str">
        <f>IFERROR(VLOOKUP(R2279,#REF!,3,FALSE),"")</f>
        <v/>
      </c>
      <c r="C2279" t="str">
        <f>IFERROR(VLOOKUP(R2279,#REF!,3,FALSE),"normal")</f>
        <v>normal</v>
      </c>
      <c r="D2279">
        <v>16.391108551500885</v>
      </c>
      <c r="E2279">
        <v>-10.160709030735966</v>
      </c>
      <c r="F2279">
        <v>-6.5273003236636296</v>
      </c>
      <c r="G2279" s="3">
        <v>1.3218214921865775E-2</v>
      </c>
      <c r="H2279">
        <v>76.062578512396698</v>
      </c>
      <c r="I2279" t="s">
        <v>506</v>
      </c>
      <c r="K2279">
        <v>-13.452235603725116</v>
      </c>
      <c r="L2279" s="3">
        <v>0.51767253376101252</v>
      </c>
      <c r="M2279" t="s">
        <v>219</v>
      </c>
      <c r="N2279" t="s">
        <v>159</v>
      </c>
      <c r="O2279" s="1">
        <v>43696.758333333331</v>
      </c>
      <c r="P2279" t="s">
        <v>161</v>
      </c>
      <c r="Q2279">
        <v>7</v>
      </c>
      <c r="R2279" t="s">
        <v>343</v>
      </c>
      <c r="T2279">
        <v>8</v>
      </c>
      <c r="U2279">
        <v>3</v>
      </c>
      <c r="V2279">
        <v>5</v>
      </c>
      <c r="W2279">
        <v>70</v>
      </c>
      <c r="X2279">
        <v>60.5</v>
      </c>
      <c r="Y2279">
        <v>65.739800000000002</v>
      </c>
      <c r="Z2279">
        <v>3.9794399999999999</v>
      </c>
      <c r="AA2279">
        <v>233.642</v>
      </c>
      <c r="AB2279">
        <v>23</v>
      </c>
      <c r="AC2279">
        <v>28</v>
      </c>
      <c r="AE2279">
        <v>50</v>
      </c>
      <c r="AG2279">
        <v>1790.47</v>
      </c>
      <c r="AH2279">
        <v>495.25</v>
      </c>
      <c r="AI2279">
        <v>10.903700000000001</v>
      </c>
      <c r="AJ2279">
        <v>0.181369</v>
      </c>
      <c r="AK2279">
        <v>287.58300000000003</v>
      </c>
      <c r="AL2279">
        <v>0.10531799999999999</v>
      </c>
      <c r="AM2279">
        <v>1.7407900000000001</v>
      </c>
      <c r="AN2279">
        <v>4.7534400000000003</v>
      </c>
      <c r="AO2279">
        <v>26.3748</v>
      </c>
      <c r="AP2279">
        <v>1141.8399999999999</v>
      </c>
      <c r="AQ2279">
        <v>207.667</v>
      </c>
      <c r="AR2279">
        <v>7.6050999999999994E-2</v>
      </c>
      <c r="AS2279">
        <v>-0.50456900000000005</v>
      </c>
      <c r="AT2279">
        <v>931.84</v>
      </c>
      <c r="AU2279">
        <v>-0.10614800000000001</v>
      </c>
      <c r="AV2279">
        <v>1790.48</v>
      </c>
      <c r="AW2279">
        <v>5110.05</v>
      </c>
      <c r="AX2279">
        <v>-5.1208900000000002</v>
      </c>
      <c r="AY2279">
        <v>931.86</v>
      </c>
      <c r="AZ2279">
        <v>0.27624900000000002</v>
      </c>
      <c r="BA2279">
        <v>-2.7683500000000002E-4</v>
      </c>
      <c r="BB2279">
        <v>0.57629300000000006</v>
      </c>
      <c r="BC2279">
        <v>2.7393800000000001</v>
      </c>
    </row>
    <row r="2280" spans="1:56" x14ac:dyDescent="0.35">
      <c r="A2280" t="str">
        <f t="shared" si="197"/>
        <v/>
      </c>
      <c r="B2280" t="str">
        <f>IFERROR(VLOOKUP(R2280,#REF!,3,FALSE),"")</f>
        <v/>
      </c>
      <c r="C2280" t="str">
        <f>IFERROR(VLOOKUP(R2280,#REF!,3,FALSE),"normal")</f>
        <v>normal</v>
      </c>
      <c r="D2280">
        <v>27.964035831012723</v>
      </c>
      <c r="E2280">
        <v>-11.014483421224242</v>
      </c>
      <c r="F2280">
        <v>-6.5143843123092378</v>
      </c>
      <c r="G2280" s="3">
        <v>6.5713096474683638E-2</v>
      </c>
      <c r="H2280">
        <v>171.54980544747085</v>
      </c>
      <c r="I2280" t="s">
        <v>507</v>
      </c>
      <c r="K2280">
        <v>-12.909456635539801</v>
      </c>
      <c r="L2280" s="3">
        <v>0.37537100235327986</v>
      </c>
      <c r="M2280" t="s">
        <v>219</v>
      </c>
      <c r="N2280" t="s">
        <v>159</v>
      </c>
      <c r="O2280" s="1">
        <v>43696.758333333331</v>
      </c>
      <c r="P2280" t="s">
        <v>161</v>
      </c>
      <c r="Q2280">
        <v>7</v>
      </c>
      <c r="R2280" t="s">
        <v>343</v>
      </c>
      <c r="T2280">
        <v>9</v>
      </c>
      <c r="U2280">
        <v>1</v>
      </c>
      <c r="V2280">
        <v>5</v>
      </c>
      <c r="W2280">
        <v>150</v>
      </c>
      <c r="X2280">
        <v>128.5</v>
      </c>
      <c r="Y2280">
        <v>146.96100000000001</v>
      </c>
      <c r="Z2280">
        <v>3.98733</v>
      </c>
      <c r="AA2280">
        <v>233.642</v>
      </c>
      <c r="AB2280">
        <v>23</v>
      </c>
      <c r="AC2280">
        <v>28</v>
      </c>
      <c r="AE2280">
        <v>50</v>
      </c>
      <c r="AG2280">
        <v>2099.1999999999998</v>
      </c>
      <c r="AH2280">
        <v>819.625</v>
      </c>
      <c r="AI2280">
        <v>9.0592900000000007</v>
      </c>
      <c r="AJ2280">
        <v>0.30015999999999998</v>
      </c>
      <c r="AK2280">
        <v>611.95799999999997</v>
      </c>
      <c r="AL2280">
        <v>0.224109</v>
      </c>
      <c r="AM2280">
        <v>1.74404</v>
      </c>
      <c r="AN2280">
        <v>4.7623199999999999</v>
      </c>
      <c r="AO2280">
        <v>67.550399999999996</v>
      </c>
      <c r="AP2280">
        <v>1141.8399999999999</v>
      </c>
      <c r="AQ2280">
        <v>207.667</v>
      </c>
      <c r="AR2280">
        <v>7.6050999999999994E-2</v>
      </c>
      <c r="AS2280">
        <v>-0.50456900000000005</v>
      </c>
      <c r="AT2280">
        <v>931.84</v>
      </c>
      <c r="AU2280">
        <v>-0.10595</v>
      </c>
      <c r="AV2280">
        <v>2099.2199999999998</v>
      </c>
      <c r="AW2280">
        <v>5119.43</v>
      </c>
      <c r="AX2280">
        <v>-5.1208900000000002</v>
      </c>
      <c r="AY2280">
        <v>931.86</v>
      </c>
      <c r="AZ2280">
        <v>0.276756</v>
      </c>
      <c r="BA2280">
        <v>-2.7683500000000002E-4</v>
      </c>
      <c r="BB2280">
        <v>7.2407399999999997E-2</v>
      </c>
      <c r="BC2280">
        <v>0.34482699999999999</v>
      </c>
    </row>
    <row r="2281" spans="1:56" x14ac:dyDescent="0.35">
      <c r="A2281" t="str">
        <f t="shared" si="197"/>
        <v/>
      </c>
      <c r="B2281" t="str">
        <f>IFERROR(VLOOKUP(R2281,#REF!,3,FALSE),"")</f>
        <v/>
      </c>
      <c r="C2281" t="str">
        <f>IFERROR(VLOOKUP(R2281,#REF!,3,FALSE),"normal")</f>
        <v>normal</v>
      </c>
      <c r="D2281">
        <v>42.226184452872417</v>
      </c>
      <c r="E2281">
        <v>-10.098239488986865</v>
      </c>
      <c r="F2281">
        <v>-6.4994695331892052</v>
      </c>
      <c r="G2281" s="3">
        <v>7.8560451793211628E-3</v>
      </c>
      <c r="H2281">
        <v>444.80234604105578</v>
      </c>
      <c r="I2281" t="s">
        <v>508</v>
      </c>
      <c r="K2281">
        <v>-10.66371244901989</v>
      </c>
      <c r="L2281" s="3">
        <v>0.14405947652423165</v>
      </c>
      <c r="M2281" t="s">
        <v>219</v>
      </c>
      <c r="N2281" t="s">
        <v>159</v>
      </c>
      <c r="O2281" s="1">
        <v>43696.758333333331</v>
      </c>
      <c r="P2281" t="s">
        <v>161</v>
      </c>
      <c r="Q2281">
        <v>7</v>
      </c>
      <c r="R2281" t="s">
        <v>343</v>
      </c>
      <c r="T2281">
        <v>10</v>
      </c>
      <c r="U2281">
        <v>3</v>
      </c>
      <c r="V2281">
        <v>5</v>
      </c>
      <c r="W2281">
        <v>400</v>
      </c>
      <c r="X2281">
        <v>341</v>
      </c>
      <c r="Y2281">
        <v>379.19400000000002</v>
      </c>
      <c r="Z2281">
        <v>3.99648</v>
      </c>
      <c r="AA2281">
        <v>233.642</v>
      </c>
      <c r="AB2281">
        <v>23</v>
      </c>
      <c r="AC2281">
        <v>28</v>
      </c>
      <c r="AE2281">
        <v>50</v>
      </c>
      <c r="AG2281">
        <v>2408.34</v>
      </c>
      <c r="AH2281">
        <v>1749.08</v>
      </c>
      <c r="AI2281">
        <v>6.8582999999999998</v>
      </c>
      <c r="AJ2281">
        <v>0.64054299999999997</v>
      </c>
      <c r="AK2281">
        <v>1541.42</v>
      </c>
      <c r="AL2281">
        <v>0.56449199999999999</v>
      </c>
      <c r="AM2281">
        <v>1.6554</v>
      </c>
      <c r="AN2281">
        <v>4.5202799999999996</v>
      </c>
      <c r="AO2281">
        <v>224.75200000000001</v>
      </c>
      <c r="AP2281">
        <v>1141.8399999999999</v>
      </c>
      <c r="AQ2281">
        <v>207.667</v>
      </c>
      <c r="AR2281">
        <v>7.6050999999999994E-2</v>
      </c>
      <c r="AS2281">
        <v>-0.50456900000000005</v>
      </c>
      <c r="AT2281">
        <v>931.84</v>
      </c>
      <c r="AU2281">
        <v>-0.111623</v>
      </c>
      <c r="AV2281">
        <v>2408.36</v>
      </c>
      <c r="AW2281">
        <v>5130.2700000000004</v>
      </c>
      <c r="AX2281">
        <v>-5.1208900000000002</v>
      </c>
      <c r="AY2281">
        <v>931.86</v>
      </c>
      <c r="AZ2281">
        <v>0.27734199999999998</v>
      </c>
      <c r="BA2281">
        <v>-2.7683500000000002E-4</v>
      </c>
      <c r="BB2281">
        <v>-1.15985</v>
      </c>
      <c r="BC2281">
        <v>-5.2428400000000002</v>
      </c>
    </row>
    <row r="2282" spans="1:56" x14ac:dyDescent="0.35">
      <c r="A2282" t="str">
        <f t="shared" si="197"/>
        <v/>
      </c>
      <c r="B2282" t="str">
        <f>IFERROR(VLOOKUP(R2282,#REF!,3,FALSE),"")</f>
        <v/>
      </c>
      <c r="C2282" t="str">
        <f>IFERROR(VLOOKUP(R2282,#REF!,3,FALSE),"normal")</f>
        <v>normal</v>
      </c>
      <c r="D2282" t="s">
        <v>139</v>
      </c>
      <c r="E2282" t="s">
        <v>139</v>
      </c>
      <c r="F2282">
        <v>-5.5324125956096202</v>
      </c>
      <c r="G2282" s="3" t="s">
        <v>139</v>
      </c>
      <c r="H2282" t="s">
        <v>139</v>
      </c>
      <c r="I2282" t="s">
        <v>509</v>
      </c>
      <c r="K2282" t="s">
        <v>139</v>
      </c>
      <c r="L2282" s="3" t="s">
        <v>139</v>
      </c>
      <c r="M2282" t="s">
        <v>219</v>
      </c>
      <c r="N2282" t="s">
        <v>159</v>
      </c>
      <c r="O2282" s="1">
        <v>43696.758333333331</v>
      </c>
      <c r="P2282" t="s">
        <v>161</v>
      </c>
      <c r="Q2282">
        <v>7</v>
      </c>
      <c r="R2282" t="s">
        <v>343</v>
      </c>
      <c r="T2282">
        <v>16</v>
      </c>
      <c r="U2282">
        <v>144</v>
      </c>
      <c r="V2282">
        <v>20</v>
      </c>
      <c r="W2282">
        <v>0</v>
      </c>
      <c r="X2282">
        <v>0</v>
      </c>
      <c r="Y2282">
        <v>-5.5325600000000001</v>
      </c>
      <c r="Z2282">
        <v>3.8816700000000002</v>
      </c>
      <c r="AA2282">
        <v>233.642</v>
      </c>
      <c r="AB2282">
        <v>23</v>
      </c>
      <c r="AC2282">
        <v>28</v>
      </c>
      <c r="AE2282">
        <v>20</v>
      </c>
      <c r="AG2282">
        <v>5628.35</v>
      </c>
      <c r="AH2282">
        <v>212.167</v>
      </c>
      <c r="AI2282">
        <v>9.0729699999999998</v>
      </c>
      <c r="AJ2282">
        <v>7.7698900000000001E-2</v>
      </c>
      <c r="AK2282">
        <v>0</v>
      </c>
      <c r="AL2282">
        <v>0</v>
      </c>
      <c r="AO2282">
        <v>0</v>
      </c>
      <c r="AP2282">
        <v>5598.35</v>
      </c>
      <c r="AQ2282">
        <v>212.167</v>
      </c>
      <c r="AR2282">
        <v>7.7698900000000001E-2</v>
      </c>
      <c r="AS2282">
        <v>8.7751499999999996E-2</v>
      </c>
      <c r="AT2282">
        <v>5388.35</v>
      </c>
      <c r="AV2282">
        <v>5628.36</v>
      </c>
      <c r="AW2282">
        <v>4990.32</v>
      </c>
      <c r="AX2282">
        <v>-18.016999999999999</v>
      </c>
      <c r="AY2282">
        <v>5388.36</v>
      </c>
      <c r="AZ2282">
        <v>0.26977699999999999</v>
      </c>
      <c r="BA2282">
        <v>-9.7400000000000004E-4</v>
      </c>
      <c r="BC2282">
        <v>-1.72716</v>
      </c>
    </row>
    <row r="2283" spans="1:56" x14ac:dyDescent="0.35">
      <c r="A2283" t="str">
        <f t="shared" si="197"/>
        <v/>
      </c>
      <c r="B2283" t="str">
        <f>IFERROR(VLOOKUP(R2283,#REF!,3,FALSE),"")</f>
        <v/>
      </c>
      <c r="C2283" t="str">
        <f>IFERROR(VLOOKUP(R2283,#REF!,3,FALSE),"normal")</f>
        <v>normal</v>
      </c>
      <c r="D2283" t="s">
        <v>139</v>
      </c>
      <c r="E2283" t="s">
        <v>139</v>
      </c>
      <c r="F2283">
        <v>-5.6704311111932579</v>
      </c>
      <c r="G2283" s="3" t="s">
        <v>139</v>
      </c>
      <c r="H2283">
        <v>153.90350194552531</v>
      </c>
      <c r="I2283" t="s">
        <v>510</v>
      </c>
      <c r="K2283" t="s">
        <v>139</v>
      </c>
      <c r="L2283" s="3" t="s">
        <v>139</v>
      </c>
      <c r="M2283" t="s">
        <v>219</v>
      </c>
      <c r="N2283" t="s">
        <v>159</v>
      </c>
      <c r="O2283" s="1">
        <v>43696.758333333331</v>
      </c>
      <c r="P2283" t="s">
        <v>161</v>
      </c>
      <c r="Q2283">
        <v>7</v>
      </c>
      <c r="R2283" t="s">
        <v>343</v>
      </c>
      <c r="T2283">
        <v>17</v>
      </c>
      <c r="U2283">
        <v>1</v>
      </c>
      <c r="V2283">
        <v>5</v>
      </c>
      <c r="W2283">
        <v>150</v>
      </c>
      <c r="X2283">
        <v>128.5</v>
      </c>
      <c r="Y2283">
        <v>131.84399999999999</v>
      </c>
      <c r="Z2283">
        <v>3.7871899999999998</v>
      </c>
      <c r="AA2283">
        <v>233.642</v>
      </c>
      <c r="AB2283">
        <v>23</v>
      </c>
      <c r="AC2283">
        <v>28</v>
      </c>
      <c r="AE2283">
        <v>20</v>
      </c>
      <c r="AG2283">
        <v>5938.13</v>
      </c>
      <c r="AH2283">
        <v>732.95799999999997</v>
      </c>
      <c r="AI2283">
        <v>7.5612199999999996</v>
      </c>
      <c r="AJ2283">
        <v>0.26842100000000002</v>
      </c>
      <c r="AK2283">
        <v>520.79200000000003</v>
      </c>
      <c r="AL2283">
        <v>0.190723</v>
      </c>
      <c r="AM2283">
        <v>1.4842200000000001</v>
      </c>
      <c r="AN2283">
        <v>4.0528500000000003</v>
      </c>
      <c r="AO2283">
        <v>68.876599999999996</v>
      </c>
      <c r="AP2283">
        <v>5598.35</v>
      </c>
      <c r="AQ2283">
        <v>212.167</v>
      </c>
      <c r="AR2283">
        <v>7.7698900000000001E-2</v>
      </c>
      <c r="AS2283">
        <v>8.7751499999999996E-2</v>
      </c>
      <c r="AT2283">
        <v>5388.35</v>
      </c>
      <c r="AU2283">
        <v>2.1651799999999999E-2</v>
      </c>
      <c r="AV2283">
        <v>5938.15</v>
      </c>
      <c r="AW2283">
        <v>4868.08</v>
      </c>
      <c r="AX2283">
        <v>-18.016999999999999</v>
      </c>
      <c r="AY2283">
        <v>5388.36</v>
      </c>
      <c r="AZ2283">
        <v>0.26316800000000001</v>
      </c>
      <c r="BA2283">
        <v>-9.7400000000000004E-4</v>
      </c>
      <c r="BB2283">
        <v>2.1530200000000002</v>
      </c>
      <c r="BC2283">
        <v>8.7258899999999997</v>
      </c>
    </row>
    <row r="2284" spans="1:56" x14ac:dyDescent="0.35">
      <c r="A2284" t="str">
        <f t="shared" si="197"/>
        <v/>
      </c>
      <c r="B2284" t="str">
        <f>IFERROR(VLOOKUP(R2284,#REF!,3,FALSE),"")</f>
        <v/>
      </c>
      <c r="C2284" t="str">
        <f>IFERROR(VLOOKUP(R2284,#REF!,3,FALSE),"normal")</f>
        <v>normal</v>
      </c>
      <c r="D2284" t="s">
        <v>139</v>
      </c>
      <c r="E2284" t="s">
        <v>139</v>
      </c>
      <c r="F2284">
        <v>-5.8035521252216009</v>
      </c>
      <c r="G2284" s="3" t="s">
        <v>139</v>
      </c>
      <c r="H2284">
        <v>407.18709677419361</v>
      </c>
      <c r="I2284" t="s">
        <v>511</v>
      </c>
      <c r="K2284" t="s">
        <v>139</v>
      </c>
      <c r="L2284" s="3" t="s">
        <v>139</v>
      </c>
      <c r="M2284" t="s">
        <v>219</v>
      </c>
      <c r="N2284" t="s">
        <v>159</v>
      </c>
      <c r="O2284" s="1">
        <v>43696.758333333331</v>
      </c>
      <c r="P2284" t="s">
        <v>161</v>
      </c>
      <c r="Q2284">
        <v>7</v>
      </c>
      <c r="R2284" t="s">
        <v>343</v>
      </c>
      <c r="T2284">
        <v>18</v>
      </c>
      <c r="U2284">
        <v>1</v>
      </c>
      <c r="V2284">
        <v>5</v>
      </c>
      <c r="W2284">
        <v>400</v>
      </c>
      <c r="X2284">
        <v>341</v>
      </c>
      <c r="Y2284">
        <v>347.12700000000001</v>
      </c>
      <c r="Z2284">
        <v>3.7003200000000001</v>
      </c>
      <c r="AA2284">
        <v>233.642</v>
      </c>
      <c r="AB2284">
        <v>23</v>
      </c>
      <c r="AC2284">
        <v>28</v>
      </c>
      <c r="AE2284">
        <v>20</v>
      </c>
      <c r="AG2284">
        <v>6246.75</v>
      </c>
      <c r="AH2284">
        <v>1518.12</v>
      </c>
      <c r="AI2284">
        <v>6.5162800000000001</v>
      </c>
      <c r="AJ2284">
        <v>0.55596199999999996</v>
      </c>
      <c r="AK2284">
        <v>1305.96</v>
      </c>
      <c r="AL2284">
        <v>0.47826400000000002</v>
      </c>
      <c r="AM2284">
        <v>1.4025300000000001</v>
      </c>
      <c r="AN2284">
        <v>3.82979</v>
      </c>
      <c r="AO2284">
        <v>200.41499999999999</v>
      </c>
      <c r="AP2284">
        <v>5598.35</v>
      </c>
      <c r="AQ2284">
        <v>212.167</v>
      </c>
      <c r="AR2284">
        <v>7.7698900000000001E-2</v>
      </c>
      <c r="AS2284">
        <v>8.7751499999999996E-2</v>
      </c>
      <c r="AT2284">
        <v>5388.35</v>
      </c>
      <c r="AU2284">
        <v>2.29129E-2</v>
      </c>
      <c r="AV2284">
        <v>6246.77</v>
      </c>
      <c r="AW2284">
        <v>4749.2700000000004</v>
      </c>
      <c r="AX2284">
        <v>-18.016999999999999</v>
      </c>
      <c r="AY2284">
        <v>5388.36</v>
      </c>
      <c r="AZ2284">
        <v>0.25674599999999997</v>
      </c>
      <c r="BA2284">
        <v>-9.7400000000000004E-4</v>
      </c>
      <c r="BB2284">
        <v>-1.13422</v>
      </c>
      <c r="BC2284">
        <v>-4.3438100000000004</v>
      </c>
    </row>
    <row r="2285" spans="1:56" x14ac:dyDescent="0.35">
      <c r="A2285" t="str">
        <f t="shared" si="197"/>
        <v/>
      </c>
      <c r="B2285" t="str">
        <f>IFERROR(VLOOKUP(R2285,#REF!,3,FALSE),"")</f>
        <v/>
      </c>
      <c r="C2285" t="str">
        <f>IFERROR(VLOOKUP(R2285,#REF!,3,FALSE),"normal")</f>
        <v>normal</v>
      </c>
      <c r="D2285" t="s">
        <v>139</v>
      </c>
      <c r="E2285" t="s">
        <v>139</v>
      </c>
      <c r="F2285">
        <v>-3.7121827536124865</v>
      </c>
      <c r="G2285" s="3" t="s">
        <v>139</v>
      </c>
      <c r="H2285" t="s">
        <v>139</v>
      </c>
      <c r="I2285" t="s">
        <v>512</v>
      </c>
      <c r="K2285" t="s">
        <v>139</v>
      </c>
      <c r="L2285" s="3" t="s">
        <v>139</v>
      </c>
      <c r="M2285" t="s">
        <v>219</v>
      </c>
      <c r="N2285" t="s">
        <v>159</v>
      </c>
      <c r="O2285" s="1">
        <v>43696.758333333331</v>
      </c>
      <c r="P2285" t="s">
        <v>161</v>
      </c>
      <c r="Q2285">
        <v>7</v>
      </c>
      <c r="R2285" t="s">
        <v>343</v>
      </c>
      <c r="T2285">
        <v>26</v>
      </c>
      <c r="U2285">
        <v>272</v>
      </c>
      <c r="V2285">
        <v>30</v>
      </c>
      <c r="W2285">
        <v>0</v>
      </c>
      <c r="X2285">
        <v>0</v>
      </c>
      <c r="Y2285">
        <v>-3.71225</v>
      </c>
      <c r="Z2285">
        <v>6.0934499999999998</v>
      </c>
      <c r="AA2285">
        <v>242.62</v>
      </c>
      <c r="AB2285">
        <v>41</v>
      </c>
      <c r="AC2285">
        <v>43</v>
      </c>
      <c r="AE2285">
        <v>60</v>
      </c>
      <c r="AG2285">
        <v>13110.3</v>
      </c>
      <c r="AH2285">
        <v>220</v>
      </c>
      <c r="AI2285">
        <v>13.3384</v>
      </c>
      <c r="AJ2285">
        <v>8.0567600000000003E-2</v>
      </c>
      <c r="AK2285">
        <v>0</v>
      </c>
      <c r="AL2285">
        <v>0</v>
      </c>
      <c r="AO2285">
        <v>0</v>
      </c>
      <c r="AP2285">
        <v>13080.3</v>
      </c>
      <c r="AQ2285">
        <v>220</v>
      </c>
      <c r="AR2285">
        <v>8.0567600000000003E-2</v>
      </c>
      <c r="AS2285">
        <v>0.75170800000000004</v>
      </c>
      <c r="AT2285">
        <v>12870.3</v>
      </c>
      <c r="AV2285">
        <v>13110.3</v>
      </c>
      <c r="AW2285">
        <v>7736.21</v>
      </c>
      <c r="AX2285">
        <v>36.104799999999997</v>
      </c>
      <c r="AY2285">
        <v>12870.3</v>
      </c>
      <c r="AZ2285">
        <v>0.41821900000000001</v>
      </c>
      <c r="BA2285">
        <v>1.9518199999999999E-3</v>
      </c>
      <c r="BC2285">
        <v>1.5100499999999999</v>
      </c>
    </row>
    <row r="2286" spans="1:56" x14ac:dyDescent="0.35">
      <c r="A2286" t="str">
        <f t="shared" si="197"/>
        <v/>
      </c>
      <c r="B2286" t="str">
        <f>IFERROR(VLOOKUP(R2286,#REF!,3,FALSE),"")</f>
        <v/>
      </c>
      <c r="C2286" t="str">
        <f>IFERROR(VLOOKUP(R2286,#REF!,3,FALSE),"normal")</f>
        <v>normal</v>
      </c>
      <c r="D2286">
        <v>-5.8878238191645096</v>
      </c>
      <c r="E2286">
        <v>-4.3240871436569632</v>
      </c>
      <c r="F2286">
        <v>-3.6243146328098219</v>
      </c>
      <c r="G2286" s="3">
        <v>-5.322909158164809E-2</v>
      </c>
      <c r="H2286">
        <v>153.35369649805446</v>
      </c>
      <c r="I2286" t="s">
        <v>513</v>
      </c>
      <c r="K2286">
        <v>-3.9096860197732952</v>
      </c>
      <c r="L2286" s="3">
        <v>-5.8699843360329532E-2</v>
      </c>
      <c r="M2286" t="s">
        <v>219</v>
      </c>
      <c r="N2286" t="s">
        <v>159</v>
      </c>
      <c r="O2286" s="1">
        <v>43696.758333333331</v>
      </c>
      <c r="P2286" t="s">
        <v>161</v>
      </c>
      <c r="Q2286">
        <v>7</v>
      </c>
      <c r="R2286" t="s">
        <v>343</v>
      </c>
      <c r="T2286">
        <v>27</v>
      </c>
      <c r="U2286">
        <v>1</v>
      </c>
      <c r="V2286">
        <v>5</v>
      </c>
      <c r="W2286">
        <v>150</v>
      </c>
      <c r="X2286">
        <v>128.5</v>
      </c>
      <c r="Y2286">
        <v>131.37299999999999</v>
      </c>
      <c r="Z2286">
        <v>6.2411799999999999</v>
      </c>
      <c r="AA2286">
        <v>242.62</v>
      </c>
      <c r="AB2286">
        <v>41</v>
      </c>
      <c r="AC2286">
        <v>43</v>
      </c>
      <c r="AE2286">
        <v>60</v>
      </c>
      <c r="AG2286">
        <v>13420.1</v>
      </c>
      <c r="AH2286">
        <v>1062.54</v>
      </c>
      <c r="AI2286">
        <v>13.571</v>
      </c>
      <c r="AJ2286">
        <v>0.38912000000000002</v>
      </c>
      <c r="AK2286">
        <v>842.54200000000003</v>
      </c>
      <c r="AL2286">
        <v>0.30855300000000002</v>
      </c>
      <c r="AM2286">
        <v>2.4011900000000002</v>
      </c>
      <c r="AN2286">
        <v>6.5567399999999996</v>
      </c>
      <c r="AO2286">
        <v>62.084000000000003</v>
      </c>
      <c r="AP2286">
        <v>13080.3</v>
      </c>
      <c r="AQ2286">
        <v>220</v>
      </c>
      <c r="AR2286">
        <v>8.0567600000000003E-2</v>
      </c>
      <c r="AS2286">
        <v>0.75170800000000004</v>
      </c>
      <c r="AT2286">
        <v>12870.3</v>
      </c>
      <c r="AU2286">
        <v>0.114646</v>
      </c>
      <c r="AV2286">
        <v>13420.2</v>
      </c>
      <c r="AW2286">
        <v>7859.36</v>
      </c>
      <c r="AX2286">
        <v>36.104799999999997</v>
      </c>
      <c r="AY2286">
        <v>12870.3</v>
      </c>
      <c r="AZ2286">
        <v>0.424877</v>
      </c>
      <c r="BA2286">
        <v>1.9518199999999999E-3</v>
      </c>
      <c r="BB2286">
        <v>1.9395800000000001</v>
      </c>
      <c r="BC2286">
        <v>12.7174</v>
      </c>
    </row>
    <row r="2287" spans="1:56" x14ac:dyDescent="0.35">
      <c r="A2287" t="str">
        <f t="shared" si="197"/>
        <v/>
      </c>
      <c r="B2287" t="str">
        <f>IFERROR(VLOOKUP(R2287,#REF!,3,FALSE),"")</f>
        <v/>
      </c>
      <c r="C2287" t="str">
        <f>IFERROR(VLOOKUP(R2287,#REF!,3,FALSE),"normal")</f>
        <v>normal</v>
      </c>
      <c r="D2287">
        <v>28.285922443047866</v>
      </c>
      <c r="E2287">
        <v>-6.1395344357617958</v>
      </c>
      <c r="F2287">
        <v>-5.447487620436835</v>
      </c>
      <c r="G2287" s="3">
        <v>-6.2022472120563374E-2</v>
      </c>
      <c r="H2287">
        <v>433.87448680351906</v>
      </c>
      <c r="I2287" t="s">
        <v>514</v>
      </c>
      <c r="K2287">
        <v>-4.0370163643561945</v>
      </c>
      <c r="L2287" s="3">
        <v>2.0109106027179479E-2</v>
      </c>
      <c r="M2287" t="s">
        <v>219</v>
      </c>
      <c r="N2287" t="s">
        <v>159</v>
      </c>
      <c r="O2287" s="1">
        <v>43696.758333333331</v>
      </c>
      <c r="P2287" t="s">
        <v>161</v>
      </c>
      <c r="Q2287">
        <v>7</v>
      </c>
      <c r="R2287" t="s">
        <v>343</v>
      </c>
      <c r="T2287">
        <v>28</v>
      </c>
      <c r="U2287">
        <v>1</v>
      </c>
      <c r="V2287">
        <v>5</v>
      </c>
      <c r="W2287">
        <v>400</v>
      </c>
      <c r="X2287">
        <v>341</v>
      </c>
      <c r="Y2287">
        <v>369.87799999999999</v>
      </c>
      <c r="Z2287">
        <v>6.2522399999999996</v>
      </c>
      <c r="AA2287">
        <v>254.059</v>
      </c>
      <c r="AB2287">
        <v>41</v>
      </c>
      <c r="AC2287">
        <v>44</v>
      </c>
      <c r="AE2287">
        <v>60</v>
      </c>
      <c r="AG2287">
        <v>13729</v>
      </c>
      <c r="AH2287">
        <v>2566.62</v>
      </c>
      <c r="AI2287">
        <v>9.6675699999999996</v>
      </c>
      <c r="AJ2287">
        <v>0.93994100000000003</v>
      </c>
      <c r="AK2287">
        <v>2346.62</v>
      </c>
      <c r="AL2287">
        <v>0.85937300000000005</v>
      </c>
      <c r="AM2287">
        <v>2.5201500000000001</v>
      </c>
      <c r="AN2287">
        <v>6.8815999999999997</v>
      </c>
      <c r="AO2287">
        <v>242.732</v>
      </c>
      <c r="AP2287">
        <v>13080.3</v>
      </c>
      <c r="AQ2287">
        <v>220</v>
      </c>
      <c r="AR2287">
        <v>8.0567600000000003E-2</v>
      </c>
      <c r="AS2287">
        <v>0.75170800000000004</v>
      </c>
      <c r="AT2287">
        <v>12870.3</v>
      </c>
      <c r="AU2287">
        <v>0.109234</v>
      </c>
      <c r="AV2287">
        <v>13729</v>
      </c>
      <c r="AW2287">
        <v>7944.34</v>
      </c>
      <c r="AX2287">
        <v>36.104799999999997</v>
      </c>
      <c r="AY2287">
        <v>12870.3</v>
      </c>
      <c r="AZ2287">
        <v>0.42947099999999999</v>
      </c>
      <c r="BA2287">
        <v>1.9518199999999999E-3</v>
      </c>
      <c r="BB2287">
        <v>-1.4616</v>
      </c>
      <c r="BC2287">
        <v>-10.058199999999999</v>
      </c>
    </row>
    <row r="2288" spans="1:56" x14ac:dyDescent="0.35">
      <c r="A2288" t="str">
        <f t="shared" si="197"/>
        <v/>
      </c>
      <c r="B2288" t="str">
        <f>IFERROR(VLOOKUP(R2288,#REF!,3,FALSE),"")</f>
        <v/>
      </c>
      <c r="C2288" t="str">
        <f>IFERROR(VLOOKUP(R2288,#REF!,3,FALSE),"normal")</f>
        <v>normal</v>
      </c>
      <c r="D2288">
        <v>-3.3641799065765809</v>
      </c>
      <c r="E2288">
        <v>-32.069990503468112</v>
      </c>
      <c r="F2288">
        <v>-5.5329350711748564</v>
      </c>
      <c r="G2288" s="3">
        <v>-0.12366632982514508</v>
      </c>
      <c r="H2288">
        <v>47.943396226415096</v>
      </c>
      <c r="I2288" t="s">
        <v>396</v>
      </c>
      <c r="K2288">
        <v>-42.16281340098061</v>
      </c>
      <c r="L2288" s="3">
        <v>1.0478961860768783</v>
      </c>
      <c r="M2288" t="s">
        <v>219</v>
      </c>
      <c r="N2288" t="s">
        <v>159</v>
      </c>
      <c r="O2288" s="1">
        <v>43696.758333333331</v>
      </c>
      <c r="P2288" t="s">
        <v>161</v>
      </c>
      <c r="Q2288">
        <v>8</v>
      </c>
      <c r="R2288" t="s">
        <v>397</v>
      </c>
      <c r="T2288">
        <v>7</v>
      </c>
      <c r="U2288">
        <v>2051</v>
      </c>
      <c r="V2288">
        <v>5</v>
      </c>
      <c r="W2288">
        <v>30</v>
      </c>
      <c r="X2288">
        <v>26.5</v>
      </c>
      <c r="Y2288">
        <v>42.35</v>
      </c>
      <c r="Z2288">
        <v>4.0793900000000001</v>
      </c>
      <c r="AA2288">
        <v>-101.887</v>
      </c>
      <c r="AB2288">
        <v>23</v>
      </c>
      <c r="AC2288">
        <v>29</v>
      </c>
      <c r="AE2288">
        <v>50</v>
      </c>
      <c r="AG2288">
        <v>1482.02</v>
      </c>
      <c r="AH2288">
        <v>70.875</v>
      </c>
      <c r="AI2288">
        <v>2.4193500000000001</v>
      </c>
      <c r="AJ2288">
        <v>2.5955599999999999E-2</v>
      </c>
      <c r="AK2288">
        <v>195.333</v>
      </c>
      <c r="AL2288">
        <v>7.1534299999999995E-2</v>
      </c>
      <c r="AM2288">
        <v>2.6994099999999999</v>
      </c>
      <c r="AN2288">
        <v>7.3710699999999996</v>
      </c>
      <c r="AO2288">
        <v>80.737899999999996</v>
      </c>
      <c r="AP2288">
        <v>1142.27</v>
      </c>
      <c r="AQ2288">
        <v>-124.458</v>
      </c>
      <c r="AR2288">
        <v>-4.55787E-2</v>
      </c>
      <c r="AS2288">
        <v>-0.37381799999999998</v>
      </c>
      <c r="AT2288">
        <v>932.27</v>
      </c>
      <c r="AU2288">
        <v>-5.0714200000000001E-2</v>
      </c>
      <c r="AV2288">
        <v>1482.03</v>
      </c>
      <c r="AW2288">
        <v>3525.02</v>
      </c>
      <c r="AX2288">
        <v>-2.3543500000000002</v>
      </c>
      <c r="AY2288">
        <v>932.29</v>
      </c>
      <c r="AZ2288">
        <v>0.19056300000000001</v>
      </c>
      <c r="BA2288">
        <v>-1.2727600000000001E-4</v>
      </c>
      <c r="BB2288">
        <v>0.65544599999999997</v>
      </c>
      <c r="BC2288">
        <v>4.83134</v>
      </c>
      <c r="BD2288">
        <v>0.88883299999999998</v>
      </c>
    </row>
    <row r="2289" spans="1:56" x14ac:dyDescent="0.35">
      <c r="A2289" t="str">
        <f t="shared" si="197"/>
        <v/>
      </c>
      <c r="B2289" t="str">
        <f>IFERROR(VLOOKUP(R2289,#REF!,3,FALSE),"")</f>
        <v/>
      </c>
      <c r="C2289" t="str">
        <f>IFERROR(VLOOKUP(R2289,#REF!,3,FALSE),"normal")</f>
        <v>normal</v>
      </c>
      <c r="D2289">
        <v>10.589267265231769</v>
      </c>
      <c r="E2289">
        <v>-31.759077202725404</v>
      </c>
      <c r="F2289">
        <v>-5.4978272730815698</v>
      </c>
      <c r="G2289" s="3">
        <v>-0.12723636574260896</v>
      </c>
      <c r="H2289">
        <v>90.023818181818172</v>
      </c>
      <c r="I2289" t="s">
        <v>398</v>
      </c>
      <c r="K2289">
        <v>-43.753014507147974</v>
      </c>
      <c r="L2289" s="3">
        <v>0.62976726893011503</v>
      </c>
      <c r="M2289" t="s">
        <v>219</v>
      </c>
      <c r="N2289" t="s">
        <v>159</v>
      </c>
      <c r="O2289" s="1">
        <v>43696.758333333331</v>
      </c>
      <c r="P2289" t="s">
        <v>161</v>
      </c>
      <c r="Q2289">
        <v>8</v>
      </c>
      <c r="R2289" t="s">
        <v>397</v>
      </c>
      <c r="T2289">
        <v>8</v>
      </c>
      <c r="U2289">
        <v>3</v>
      </c>
      <c r="V2289">
        <v>5</v>
      </c>
      <c r="W2289">
        <v>70</v>
      </c>
      <c r="X2289">
        <v>60.5</v>
      </c>
      <c r="Y2289">
        <v>77.806299999999993</v>
      </c>
      <c r="Z2289">
        <v>4.1054399999999998</v>
      </c>
      <c r="AA2289">
        <v>-101.887</v>
      </c>
      <c r="AB2289">
        <v>23</v>
      </c>
      <c r="AC2289">
        <v>29</v>
      </c>
      <c r="AE2289">
        <v>50</v>
      </c>
      <c r="AG2289">
        <v>1790.91</v>
      </c>
      <c r="AH2289">
        <v>217.542</v>
      </c>
      <c r="AI2289">
        <v>2.0211700000000001</v>
      </c>
      <c r="AJ2289">
        <v>7.9667399999999999E-2</v>
      </c>
      <c r="AK2289">
        <v>342</v>
      </c>
      <c r="AL2289">
        <v>0.125246</v>
      </c>
      <c r="AM2289">
        <v>2.0701800000000001</v>
      </c>
      <c r="AN2289">
        <v>5.6528900000000002</v>
      </c>
      <c r="AO2289">
        <v>169.209</v>
      </c>
      <c r="AP2289">
        <v>1142.27</v>
      </c>
      <c r="AQ2289">
        <v>-124.458</v>
      </c>
      <c r="AR2289">
        <v>-4.55787E-2</v>
      </c>
      <c r="AS2289">
        <v>-0.37381799999999998</v>
      </c>
      <c r="AT2289">
        <v>932.27</v>
      </c>
      <c r="AU2289">
        <v>-6.6128599999999996E-2</v>
      </c>
      <c r="AV2289">
        <v>1790.92</v>
      </c>
      <c r="AW2289">
        <v>3551.65</v>
      </c>
      <c r="AX2289">
        <v>-2.3543500000000002</v>
      </c>
      <c r="AY2289">
        <v>932.29</v>
      </c>
      <c r="AZ2289">
        <v>0.19200200000000001</v>
      </c>
      <c r="BA2289">
        <v>-1.2727600000000001E-4</v>
      </c>
      <c r="BB2289">
        <v>0.65139400000000003</v>
      </c>
      <c r="BC2289">
        <v>3.6822599999999999</v>
      </c>
    </row>
    <row r="2290" spans="1:56" x14ac:dyDescent="0.35">
      <c r="A2290" t="str">
        <f t="shared" si="197"/>
        <v/>
      </c>
      <c r="B2290" t="str">
        <f>IFERROR(VLOOKUP(R2290,#REF!,3,FALSE),"")</f>
        <v/>
      </c>
      <c r="C2290" t="str">
        <f>IFERROR(VLOOKUP(R2290,#REF!,3,FALSE),"normal")</f>
        <v>normal</v>
      </c>
      <c r="D2290">
        <v>11.408383689085639</v>
      </c>
      <c r="E2290">
        <v>-35.320251582270444</v>
      </c>
      <c r="F2290">
        <v>-5.4651464047128435</v>
      </c>
      <c r="G2290" s="3">
        <v>-6.043071485448942E-2</v>
      </c>
      <c r="H2290">
        <v>167.363813229572</v>
      </c>
      <c r="I2290" t="s">
        <v>399</v>
      </c>
      <c r="K2290">
        <v>-43.766816166351838</v>
      </c>
      <c r="L2290" s="3">
        <v>0.31299823433110696</v>
      </c>
      <c r="M2290" t="s">
        <v>219</v>
      </c>
      <c r="N2290" t="s">
        <v>159</v>
      </c>
      <c r="O2290" s="1">
        <v>43696.758333333331</v>
      </c>
      <c r="P2290" t="s">
        <v>161</v>
      </c>
      <c r="Q2290">
        <v>8</v>
      </c>
      <c r="R2290" t="s">
        <v>397</v>
      </c>
      <c r="T2290">
        <v>9</v>
      </c>
      <c r="U2290">
        <v>1</v>
      </c>
      <c r="V2290">
        <v>5</v>
      </c>
      <c r="W2290">
        <v>150</v>
      </c>
      <c r="X2290">
        <v>128.5</v>
      </c>
      <c r="Y2290">
        <v>143.375</v>
      </c>
      <c r="Z2290">
        <v>4.1299900000000003</v>
      </c>
      <c r="AA2290">
        <v>-101.887</v>
      </c>
      <c r="AB2290">
        <v>23</v>
      </c>
      <c r="AC2290">
        <v>29</v>
      </c>
      <c r="AE2290">
        <v>50</v>
      </c>
      <c r="AG2290">
        <v>2099.64</v>
      </c>
      <c r="AH2290">
        <v>490.25</v>
      </c>
      <c r="AI2290">
        <v>3.2066499999999998</v>
      </c>
      <c r="AJ2290">
        <v>0.179538</v>
      </c>
      <c r="AK2290">
        <v>614.70799999999997</v>
      </c>
      <c r="AL2290">
        <v>0.22511600000000001</v>
      </c>
      <c r="AM2290">
        <v>1.7518800000000001</v>
      </c>
      <c r="AN2290">
        <v>4.7837199999999998</v>
      </c>
      <c r="AO2290">
        <v>191.69800000000001</v>
      </c>
      <c r="AP2290">
        <v>1142.27</v>
      </c>
      <c r="AQ2290">
        <v>-124.458</v>
      </c>
      <c r="AR2290">
        <v>-4.55787E-2</v>
      </c>
      <c r="AS2290">
        <v>-0.37381799999999998</v>
      </c>
      <c r="AT2290">
        <v>932.27</v>
      </c>
      <c r="AU2290">
        <v>-7.8143699999999996E-2</v>
      </c>
      <c r="AV2290">
        <v>2099.66</v>
      </c>
      <c r="AW2290">
        <v>3576.5</v>
      </c>
      <c r="AX2290">
        <v>-2.3543500000000002</v>
      </c>
      <c r="AY2290">
        <v>932.29</v>
      </c>
      <c r="AZ2290">
        <v>0.19334499999999999</v>
      </c>
      <c r="BA2290">
        <v>-1.2727600000000001E-4</v>
      </c>
      <c r="BB2290">
        <v>1.00423</v>
      </c>
      <c r="BC2290">
        <v>4.8039800000000001</v>
      </c>
    </row>
    <row r="2291" spans="1:56" x14ac:dyDescent="0.35">
      <c r="A2291" t="str">
        <f t="shared" si="197"/>
        <v/>
      </c>
      <c r="B2291" t="str">
        <f>IFERROR(VLOOKUP(R2291,#REF!,3,FALSE),"")</f>
        <v/>
      </c>
      <c r="C2291" t="str">
        <f>IFERROR(VLOOKUP(R2291,#REF!,3,FALSE),"normal")</f>
        <v>normal</v>
      </c>
      <c r="D2291">
        <v>37.395932344525704</v>
      </c>
      <c r="E2291">
        <v>-31.449470038466401</v>
      </c>
      <c r="F2291">
        <v>-5.4351542821916885</v>
      </c>
      <c r="G2291" s="3">
        <v>-0.12547370681349515</v>
      </c>
      <c r="H2291">
        <v>380.29794721407626</v>
      </c>
      <c r="I2291" t="s">
        <v>400</v>
      </c>
      <c r="K2291">
        <v>-40.725213761238145</v>
      </c>
      <c r="L2291" s="3">
        <v>7.7294699923754692E-2</v>
      </c>
      <c r="M2291" t="s">
        <v>219</v>
      </c>
      <c r="N2291" t="s">
        <v>159</v>
      </c>
      <c r="O2291" s="1">
        <v>43696.758333333331</v>
      </c>
      <c r="P2291" t="s">
        <v>161</v>
      </c>
      <c r="Q2291">
        <v>8</v>
      </c>
      <c r="R2291" t="s">
        <v>397</v>
      </c>
      <c r="T2291">
        <v>10</v>
      </c>
      <c r="U2291">
        <v>3</v>
      </c>
      <c r="V2291">
        <v>5</v>
      </c>
      <c r="W2291">
        <v>400</v>
      </c>
      <c r="X2291">
        <v>341</v>
      </c>
      <c r="Y2291">
        <v>324.20400000000001</v>
      </c>
      <c r="Z2291">
        <v>4.1527799999999999</v>
      </c>
      <c r="AA2291">
        <v>-101.887</v>
      </c>
      <c r="AB2291">
        <v>23</v>
      </c>
      <c r="AC2291">
        <v>29</v>
      </c>
      <c r="AE2291">
        <v>50</v>
      </c>
      <c r="AG2291">
        <v>2408.7800000000002</v>
      </c>
      <c r="AH2291">
        <v>1244.46</v>
      </c>
      <c r="AI2291">
        <v>1.8876999999999999</v>
      </c>
      <c r="AJ2291">
        <v>0.45574100000000001</v>
      </c>
      <c r="AK2291">
        <v>1368.92</v>
      </c>
      <c r="AL2291">
        <v>0.50131999999999999</v>
      </c>
      <c r="AM2291">
        <v>1.4701500000000001</v>
      </c>
      <c r="AN2291">
        <v>4.0144200000000003</v>
      </c>
      <c r="AO2291">
        <v>725.178</v>
      </c>
      <c r="AP2291">
        <v>1142.27</v>
      </c>
      <c r="AQ2291">
        <v>-124.458</v>
      </c>
      <c r="AR2291">
        <v>-4.55787E-2</v>
      </c>
      <c r="AS2291">
        <v>-0.37381799999999998</v>
      </c>
      <c r="AT2291">
        <v>932.27</v>
      </c>
      <c r="AU2291">
        <v>-9.3118800000000002E-2</v>
      </c>
      <c r="AV2291">
        <v>2408.79</v>
      </c>
      <c r="AW2291">
        <v>3599.36</v>
      </c>
      <c r="AX2291">
        <v>-2.3543500000000002</v>
      </c>
      <c r="AY2291">
        <v>932.29</v>
      </c>
      <c r="AZ2291">
        <v>0.194581</v>
      </c>
      <c r="BA2291">
        <v>-1.2727600000000001E-4</v>
      </c>
      <c r="BB2291">
        <v>1.4662900000000001</v>
      </c>
      <c r="BC2291">
        <v>5.8862899999999998</v>
      </c>
    </row>
    <row r="2292" spans="1:56" x14ac:dyDescent="0.35">
      <c r="A2292" t="str">
        <f t="shared" si="197"/>
        <v/>
      </c>
      <c r="B2292" t="str">
        <f>IFERROR(VLOOKUP(R2292,#REF!,3,FALSE),"")</f>
        <v/>
      </c>
      <c r="C2292" t="str">
        <f>IFERROR(VLOOKUP(R2292,#REF!,3,FALSE),"normal")</f>
        <v>normal</v>
      </c>
      <c r="D2292" t="s">
        <v>139</v>
      </c>
      <c r="E2292" t="s">
        <v>139</v>
      </c>
      <c r="F2292">
        <v>-4.1019091679155535</v>
      </c>
      <c r="G2292" s="3" t="s">
        <v>139</v>
      </c>
      <c r="H2292" t="s">
        <v>139</v>
      </c>
      <c r="I2292" t="s">
        <v>401</v>
      </c>
      <c r="K2292" t="s">
        <v>139</v>
      </c>
      <c r="L2292" s="3" t="s">
        <v>139</v>
      </c>
      <c r="M2292" t="s">
        <v>219</v>
      </c>
      <c r="N2292" t="s">
        <v>159</v>
      </c>
      <c r="O2292" s="1">
        <v>43696.758333333331</v>
      </c>
      <c r="P2292" t="s">
        <v>161</v>
      </c>
      <c r="Q2292">
        <v>8</v>
      </c>
      <c r="R2292" t="s">
        <v>397</v>
      </c>
      <c r="T2292">
        <v>16</v>
      </c>
      <c r="U2292">
        <v>144</v>
      </c>
      <c r="V2292">
        <v>20</v>
      </c>
      <c r="W2292">
        <v>0</v>
      </c>
      <c r="X2292">
        <v>0</v>
      </c>
      <c r="Y2292">
        <v>-4.1018600000000003</v>
      </c>
      <c r="Z2292">
        <v>3.8367499999999999</v>
      </c>
      <c r="AA2292">
        <v>-101.887</v>
      </c>
      <c r="AB2292">
        <v>23</v>
      </c>
      <c r="AC2292">
        <v>29</v>
      </c>
      <c r="AE2292">
        <v>20</v>
      </c>
      <c r="AG2292">
        <v>5628.79</v>
      </c>
      <c r="AH2292">
        <v>-117.625</v>
      </c>
      <c r="AI2292">
        <v>3.0760299999999998</v>
      </c>
      <c r="AJ2292">
        <v>-4.3076200000000002E-2</v>
      </c>
      <c r="AK2292">
        <v>0</v>
      </c>
      <c r="AL2292">
        <v>0</v>
      </c>
      <c r="AO2292">
        <v>0</v>
      </c>
      <c r="AP2292">
        <v>5598.79</v>
      </c>
      <c r="AQ2292">
        <v>-117.625</v>
      </c>
      <c r="AR2292">
        <v>-4.3076200000000002E-2</v>
      </c>
      <c r="AS2292">
        <v>0.67558200000000002</v>
      </c>
      <c r="AT2292">
        <v>5388.79</v>
      </c>
      <c r="AV2292">
        <v>5628.8</v>
      </c>
      <c r="AW2292">
        <v>3262.64</v>
      </c>
      <c r="AX2292">
        <v>-37.015799999999999</v>
      </c>
      <c r="AY2292">
        <v>5388.8</v>
      </c>
      <c r="AZ2292">
        <v>0.17637800000000001</v>
      </c>
      <c r="BA2292">
        <v>-2.0010700000000002E-3</v>
      </c>
      <c r="BC2292">
        <v>0.34307900000000002</v>
      </c>
    </row>
    <row r="2293" spans="1:56" x14ac:dyDescent="0.35">
      <c r="A2293" t="str">
        <f t="shared" si="197"/>
        <v/>
      </c>
      <c r="B2293" t="str">
        <f>IFERROR(VLOOKUP(R2293,#REF!,3,FALSE),"")</f>
        <v/>
      </c>
      <c r="C2293" t="str">
        <f>IFERROR(VLOOKUP(R2293,#REF!,3,FALSE),"normal")</f>
        <v>normal</v>
      </c>
      <c r="D2293" t="s">
        <v>139</v>
      </c>
      <c r="E2293" t="s">
        <v>139</v>
      </c>
      <c r="F2293">
        <v>-4.3104463549640792</v>
      </c>
      <c r="G2293" s="3" t="s">
        <v>139</v>
      </c>
      <c r="H2293">
        <v>155.63696498054475</v>
      </c>
      <c r="I2293" t="s">
        <v>402</v>
      </c>
      <c r="K2293" t="s">
        <v>139</v>
      </c>
      <c r="L2293" s="3" t="s">
        <v>139</v>
      </c>
      <c r="M2293" t="s">
        <v>219</v>
      </c>
      <c r="N2293" t="s">
        <v>159</v>
      </c>
      <c r="O2293" s="1">
        <v>43696.758333333331</v>
      </c>
      <c r="P2293" t="s">
        <v>161</v>
      </c>
      <c r="Q2293">
        <v>8</v>
      </c>
      <c r="R2293" t="s">
        <v>397</v>
      </c>
      <c r="T2293">
        <v>17</v>
      </c>
      <c r="U2293">
        <v>1</v>
      </c>
      <c r="V2293">
        <v>5</v>
      </c>
      <c r="W2293">
        <v>150</v>
      </c>
      <c r="X2293">
        <v>128.5</v>
      </c>
      <c r="Y2293">
        <v>133.32900000000001</v>
      </c>
      <c r="Z2293">
        <v>3.6511300000000002</v>
      </c>
      <c r="AA2293">
        <v>-101.887</v>
      </c>
      <c r="AB2293">
        <v>23</v>
      </c>
      <c r="AC2293">
        <v>29</v>
      </c>
      <c r="AE2293">
        <v>20</v>
      </c>
      <c r="AG2293">
        <v>5938.57</v>
      </c>
      <c r="AH2293">
        <v>384.91699999999997</v>
      </c>
      <c r="AI2293">
        <v>3.4124699999999999</v>
      </c>
      <c r="AJ2293">
        <v>0.140963</v>
      </c>
      <c r="AK2293">
        <v>502.54199999999997</v>
      </c>
      <c r="AL2293">
        <v>0.18403900000000001</v>
      </c>
      <c r="AM2293">
        <v>1.43221</v>
      </c>
      <c r="AN2293">
        <v>3.9108299999999998</v>
      </c>
      <c r="AO2293">
        <v>147.26599999999999</v>
      </c>
      <c r="AP2293">
        <v>5598.79</v>
      </c>
      <c r="AQ2293">
        <v>-117.625</v>
      </c>
      <c r="AR2293">
        <v>-4.3076200000000002E-2</v>
      </c>
      <c r="AS2293">
        <v>0.67558200000000002</v>
      </c>
      <c r="AT2293">
        <v>5388.79</v>
      </c>
      <c r="AU2293">
        <v>0.17274600000000001</v>
      </c>
      <c r="AV2293">
        <v>5938.58</v>
      </c>
      <c r="AW2293">
        <v>3040.99</v>
      </c>
      <c r="AX2293">
        <v>-37.015799999999999</v>
      </c>
      <c r="AY2293">
        <v>5388.8</v>
      </c>
      <c r="AZ2293">
        <v>0.16439599999999999</v>
      </c>
      <c r="BA2293">
        <v>-2.0010700000000002E-3</v>
      </c>
      <c r="BB2293">
        <v>2.6676299999999999</v>
      </c>
      <c r="BC2293">
        <v>10.432600000000001</v>
      </c>
    </row>
    <row r="2294" spans="1:56" x14ac:dyDescent="0.35">
      <c r="A2294" t="str">
        <f t="shared" si="197"/>
        <v/>
      </c>
      <c r="B2294" t="str">
        <f>IFERROR(VLOOKUP(R2294,#REF!,3,FALSE),"")</f>
        <v/>
      </c>
      <c r="C2294" t="str">
        <f>IFERROR(VLOOKUP(R2294,#REF!,3,FALSE),"normal")</f>
        <v>normal</v>
      </c>
      <c r="D2294" t="s">
        <v>139</v>
      </c>
      <c r="E2294" t="s">
        <v>139</v>
      </c>
      <c r="F2294">
        <v>-4.5098561763365801</v>
      </c>
      <c r="G2294" s="3" t="s">
        <v>139</v>
      </c>
      <c r="H2294">
        <v>359.74310850439883</v>
      </c>
      <c r="I2294" t="s">
        <v>403</v>
      </c>
      <c r="K2294" t="s">
        <v>139</v>
      </c>
      <c r="L2294" s="3" t="s">
        <v>139</v>
      </c>
      <c r="M2294" t="s">
        <v>219</v>
      </c>
      <c r="N2294" t="s">
        <v>159</v>
      </c>
      <c r="O2294" s="1">
        <v>43696.758333333331</v>
      </c>
      <c r="P2294" t="s">
        <v>161</v>
      </c>
      <c r="Q2294">
        <v>8</v>
      </c>
      <c r="R2294" t="s">
        <v>397</v>
      </c>
      <c r="T2294">
        <v>18</v>
      </c>
      <c r="U2294">
        <v>1</v>
      </c>
      <c r="V2294">
        <v>5</v>
      </c>
      <c r="W2294">
        <v>400</v>
      </c>
      <c r="X2294">
        <v>341</v>
      </c>
      <c r="Y2294">
        <v>306.68099999999998</v>
      </c>
      <c r="Z2294">
        <v>3.48969</v>
      </c>
      <c r="AA2294">
        <v>-101.887</v>
      </c>
      <c r="AB2294">
        <v>23</v>
      </c>
      <c r="AC2294">
        <v>29</v>
      </c>
      <c r="AE2294">
        <v>20</v>
      </c>
      <c r="AG2294">
        <v>6247.19</v>
      </c>
      <c r="AH2294">
        <v>968.33299999999997</v>
      </c>
      <c r="AI2294">
        <v>2.59877</v>
      </c>
      <c r="AJ2294">
        <v>0.35461999999999999</v>
      </c>
      <c r="AK2294">
        <v>1085.96</v>
      </c>
      <c r="AL2294">
        <v>0.39769599999999999</v>
      </c>
      <c r="AM2294">
        <v>1.1662600000000001</v>
      </c>
      <c r="AN2294">
        <v>3.1846299999999998</v>
      </c>
      <c r="AO2294">
        <v>417.87299999999999</v>
      </c>
      <c r="AP2294">
        <v>5598.79</v>
      </c>
      <c r="AQ2294">
        <v>-117.625</v>
      </c>
      <c r="AR2294">
        <v>-4.3076200000000002E-2</v>
      </c>
      <c r="AS2294">
        <v>0.67558200000000002</v>
      </c>
      <c r="AT2294">
        <v>5388.79</v>
      </c>
      <c r="AU2294">
        <v>0.21213799999999999</v>
      </c>
      <c r="AV2294">
        <v>6247.2</v>
      </c>
      <c r="AW2294">
        <v>2829.14</v>
      </c>
      <c r="AX2294">
        <v>-37.015799999999999</v>
      </c>
      <c r="AY2294">
        <v>5388.8</v>
      </c>
      <c r="AZ2294">
        <v>0.152943</v>
      </c>
      <c r="BA2294">
        <v>-2.0010700000000002E-3</v>
      </c>
      <c r="BB2294">
        <v>1.80654</v>
      </c>
      <c r="BC2294">
        <v>5.7531699999999999</v>
      </c>
    </row>
    <row r="2295" spans="1:56" x14ac:dyDescent="0.35">
      <c r="A2295" t="str">
        <f t="shared" si="197"/>
        <v/>
      </c>
      <c r="B2295" t="str">
        <f>IFERROR(VLOOKUP(R2295,#REF!,3,FALSE),"")</f>
        <v/>
      </c>
      <c r="C2295" t="str">
        <f>IFERROR(VLOOKUP(R2295,#REF!,3,FALSE),"normal")</f>
        <v>normal</v>
      </c>
      <c r="D2295" t="s">
        <v>139</v>
      </c>
      <c r="E2295" t="s">
        <v>139</v>
      </c>
      <c r="F2295">
        <v>-6.7551242064667525</v>
      </c>
      <c r="G2295" s="3" t="s">
        <v>139</v>
      </c>
      <c r="H2295" t="s">
        <v>139</v>
      </c>
      <c r="I2295" t="s">
        <v>404</v>
      </c>
      <c r="K2295" t="s">
        <v>139</v>
      </c>
      <c r="L2295" s="3" t="s">
        <v>139</v>
      </c>
      <c r="M2295" t="s">
        <v>219</v>
      </c>
      <c r="N2295" t="s">
        <v>159</v>
      </c>
      <c r="O2295" s="1">
        <v>43696.758333333331</v>
      </c>
      <c r="P2295" t="s">
        <v>161</v>
      </c>
      <c r="Q2295">
        <v>8</v>
      </c>
      <c r="R2295" t="s">
        <v>397</v>
      </c>
      <c r="T2295">
        <v>26</v>
      </c>
      <c r="U2295">
        <v>272</v>
      </c>
      <c r="V2295">
        <v>30</v>
      </c>
      <c r="W2295">
        <v>0</v>
      </c>
      <c r="X2295">
        <v>0</v>
      </c>
      <c r="Y2295">
        <v>-6.7550600000000003</v>
      </c>
      <c r="Z2295">
        <v>6.8869199999999999</v>
      </c>
      <c r="AA2295">
        <v>-107.395</v>
      </c>
      <c r="AB2295">
        <v>41</v>
      </c>
      <c r="AC2295">
        <v>44</v>
      </c>
      <c r="AE2295">
        <v>60</v>
      </c>
      <c r="AG2295">
        <v>13110.8</v>
      </c>
      <c r="AH2295">
        <v>-153.917</v>
      </c>
      <c r="AI2295">
        <v>12.843299999999999</v>
      </c>
      <c r="AJ2295">
        <v>-5.6366800000000002E-2</v>
      </c>
      <c r="AK2295">
        <v>0</v>
      </c>
      <c r="AL2295">
        <v>0</v>
      </c>
      <c r="AO2295">
        <v>0</v>
      </c>
      <c r="AP2295">
        <v>13080.8</v>
      </c>
      <c r="AQ2295">
        <v>-153.917</v>
      </c>
      <c r="AR2295">
        <v>-5.6366800000000002E-2</v>
      </c>
      <c r="AS2295">
        <v>0.484568</v>
      </c>
      <c r="AT2295">
        <v>12870.8</v>
      </c>
      <c r="AV2295">
        <v>13110.8</v>
      </c>
      <c r="AW2295">
        <v>6327.49</v>
      </c>
      <c r="AX2295">
        <v>31.3873</v>
      </c>
      <c r="AY2295">
        <v>12870.8</v>
      </c>
      <c r="AZ2295">
        <v>0.34206399999999998</v>
      </c>
      <c r="BA2295">
        <v>1.6967900000000001E-3</v>
      </c>
      <c r="BC2295">
        <v>1.5711999999999999</v>
      </c>
    </row>
    <row r="2296" spans="1:56" x14ac:dyDescent="0.35">
      <c r="A2296" t="str">
        <f t="shared" si="197"/>
        <v/>
      </c>
      <c r="B2296" t="str">
        <f>IFERROR(VLOOKUP(R2296,#REF!,3,FALSE),"")</f>
        <v/>
      </c>
      <c r="C2296" t="str">
        <f>IFERROR(VLOOKUP(R2296,#REF!,3,FALSE),"normal")</f>
        <v>normal</v>
      </c>
      <c r="D2296">
        <v>-6.0995147328171697</v>
      </c>
      <c r="E2296">
        <v>-21.308178258542913</v>
      </c>
      <c r="F2296">
        <v>-6.6284252040304574</v>
      </c>
      <c r="G2296" s="3">
        <v>-0.18485191010025537</v>
      </c>
      <c r="H2296">
        <v>165.65603112840466</v>
      </c>
      <c r="I2296" t="s">
        <v>405</v>
      </c>
      <c r="K2296">
        <v>-19.285087252944475</v>
      </c>
      <c r="L2296" s="3">
        <v>-9.5154354361522878E-2</v>
      </c>
      <c r="M2296" t="s">
        <v>219</v>
      </c>
      <c r="N2296" t="s">
        <v>159</v>
      </c>
      <c r="O2296" s="1">
        <v>43696.758333333331</v>
      </c>
      <c r="P2296" t="s">
        <v>161</v>
      </c>
      <c r="Q2296">
        <v>8</v>
      </c>
      <c r="R2296" t="s">
        <v>397</v>
      </c>
      <c r="T2296">
        <v>27</v>
      </c>
      <c r="U2296">
        <v>1</v>
      </c>
      <c r="V2296">
        <v>5</v>
      </c>
      <c r="W2296">
        <v>150</v>
      </c>
      <c r="X2296">
        <v>128.5</v>
      </c>
      <c r="Y2296">
        <v>141.91200000000001</v>
      </c>
      <c r="Z2296">
        <v>7.0185599999999999</v>
      </c>
      <c r="AA2296">
        <v>-107.395</v>
      </c>
      <c r="AB2296">
        <v>41</v>
      </c>
      <c r="AC2296">
        <v>44</v>
      </c>
      <c r="AE2296">
        <v>60</v>
      </c>
      <c r="AG2296">
        <v>13420.6</v>
      </c>
      <c r="AH2296">
        <v>888.625</v>
      </c>
      <c r="AI2296">
        <v>9.8281399999999994</v>
      </c>
      <c r="AJ2296">
        <v>0.32542900000000002</v>
      </c>
      <c r="AK2296">
        <v>1042.54</v>
      </c>
      <c r="AL2296">
        <v>0.38179600000000002</v>
      </c>
      <c r="AM2296">
        <v>2.9711699999999999</v>
      </c>
      <c r="AN2296">
        <v>8.1131600000000006</v>
      </c>
      <c r="AO2296">
        <v>106.077</v>
      </c>
      <c r="AP2296">
        <v>13080.8</v>
      </c>
      <c r="AQ2296">
        <v>-153.917</v>
      </c>
      <c r="AR2296">
        <v>-5.6366800000000002E-2</v>
      </c>
      <c r="AS2296">
        <v>0.484568</v>
      </c>
      <c r="AT2296">
        <v>12870.8</v>
      </c>
      <c r="AU2296">
        <v>5.97262E-2</v>
      </c>
      <c r="AV2296">
        <v>13420.6</v>
      </c>
      <c r="AW2296">
        <v>6425.91</v>
      </c>
      <c r="AX2296">
        <v>31.3873</v>
      </c>
      <c r="AY2296">
        <v>12870.8</v>
      </c>
      <c r="AZ2296">
        <v>0.347385</v>
      </c>
      <c r="BA2296">
        <v>1.6967900000000001E-3</v>
      </c>
      <c r="BB2296">
        <v>1.83223</v>
      </c>
      <c r="BC2296">
        <v>14.8652</v>
      </c>
    </row>
    <row r="2297" spans="1:56" x14ac:dyDescent="0.35">
      <c r="A2297" t="str">
        <f t="shared" si="197"/>
        <v/>
      </c>
      <c r="B2297" t="str">
        <f>IFERROR(VLOOKUP(R2297,#REF!,3,FALSE),"")</f>
        <v/>
      </c>
      <c r="C2297" t="str">
        <f>IFERROR(VLOOKUP(R2297,#REF!,3,FALSE),"normal")</f>
        <v>normal</v>
      </c>
      <c r="D2297">
        <v>28.722144831747869</v>
      </c>
      <c r="E2297">
        <v>-24.133188197146836</v>
      </c>
      <c r="F2297">
        <v>-9.6428387819103047</v>
      </c>
      <c r="G2297" s="3">
        <v>-0.1972173039295137</v>
      </c>
      <c r="H2297">
        <v>410.12434017595308</v>
      </c>
      <c r="I2297" t="s">
        <v>406</v>
      </c>
      <c r="K2297">
        <v>-21.710096484887497</v>
      </c>
      <c r="L2297" s="3">
        <v>-7.3713862670802807E-2</v>
      </c>
      <c r="M2297" t="s">
        <v>219</v>
      </c>
      <c r="N2297" t="s">
        <v>159</v>
      </c>
      <c r="O2297" s="1">
        <v>43696.758333333331</v>
      </c>
      <c r="P2297" t="s">
        <v>161</v>
      </c>
      <c r="Q2297">
        <v>8</v>
      </c>
      <c r="R2297" t="s">
        <v>397</v>
      </c>
      <c r="T2297">
        <v>28</v>
      </c>
      <c r="U2297">
        <v>1</v>
      </c>
      <c r="V2297">
        <v>5</v>
      </c>
      <c r="W2297">
        <v>400</v>
      </c>
      <c r="X2297">
        <v>341</v>
      </c>
      <c r="Y2297">
        <v>349.63099999999997</v>
      </c>
      <c r="Z2297">
        <v>7.00244</v>
      </c>
      <c r="AA2297">
        <v>-86.393600000000006</v>
      </c>
      <c r="AB2297">
        <v>41</v>
      </c>
      <c r="AC2297">
        <v>45</v>
      </c>
      <c r="AE2297">
        <v>60</v>
      </c>
      <c r="AG2297">
        <v>13729.4</v>
      </c>
      <c r="AH2297">
        <v>2361.88</v>
      </c>
      <c r="AI2297">
        <v>8.8283799999999992</v>
      </c>
      <c r="AJ2297">
        <v>0.864958</v>
      </c>
      <c r="AK2297">
        <v>2515.79</v>
      </c>
      <c r="AL2297">
        <v>0.92132400000000003</v>
      </c>
      <c r="AM2297">
        <v>2.7018300000000002</v>
      </c>
      <c r="AN2297">
        <v>7.3776900000000003</v>
      </c>
      <c r="AO2297">
        <v>284.96699999999998</v>
      </c>
      <c r="AP2297">
        <v>13080.8</v>
      </c>
      <c r="AQ2297">
        <v>-153.917</v>
      </c>
      <c r="AR2297">
        <v>-5.6366800000000002E-2</v>
      </c>
      <c r="AS2297">
        <v>0.484568</v>
      </c>
      <c r="AT2297">
        <v>12870.8</v>
      </c>
      <c r="AU2297">
        <v>6.5680199999999994E-2</v>
      </c>
      <c r="AV2297">
        <v>13729.5</v>
      </c>
      <c r="AW2297">
        <v>6499.62</v>
      </c>
      <c r="AX2297">
        <v>31.3873</v>
      </c>
      <c r="AY2297">
        <v>12870.8</v>
      </c>
      <c r="AZ2297">
        <v>0.35136899999999999</v>
      </c>
      <c r="BA2297">
        <v>1.6967900000000001E-3</v>
      </c>
      <c r="BB2297">
        <v>-2.13931</v>
      </c>
      <c r="BC2297">
        <v>-15.783200000000001</v>
      </c>
    </row>
    <row r="2298" spans="1:56" x14ac:dyDescent="0.35">
      <c r="A2298" t="str">
        <f t="shared" si="197"/>
        <v/>
      </c>
      <c r="B2298" t="str">
        <f>IFERROR(VLOOKUP(R2298,#REF!,3,FALSE),"")</f>
        <v/>
      </c>
      <c r="C2298" t="str">
        <f>IFERROR(VLOOKUP(R2298,#REF!,3,FALSE),"normal")</f>
        <v>normal</v>
      </c>
      <c r="D2298">
        <v>4.8602042380276878</v>
      </c>
      <c r="E2298">
        <v>-1.9388476435194317</v>
      </c>
      <c r="F2298">
        <v>1.1410836304686545</v>
      </c>
      <c r="G2298" s="3">
        <v>-2.2765880376388305E-2</v>
      </c>
      <c r="H2298">
        <v>30.947999999999997</v>
      </c>
      <c r="I2298" t="s">
        <v>485</v>
      </c>
      <c r="K2298">
        <v>0.31689998503094524</v>
      </c>
      <c r="L2298" s="3">
        <v>0.26969156766711794</v>
      </c>
      <c r="M2298" t="s">
        <v>219</v>
      </c>
      <c r="N2298" t="s">
        <v>159</v>
      </c>
      <c r="O2298" s="1">
        <v>43696.758333333331</v>
      </c>
      <c r="P2298" t="s">
        <v>130</v>
      </c>
      <c r="Q2298">
        <v>1</v>
      </c>
      <c r="R2298" t="s">
        <v>321</v>
      </c>
      <c r="T2298">
        <v>7</v>
      </c>
      <c r="U2298">
        <v>2051</v>
      </c>
      <c r="V2298">
        <v>5</v>
      </c>
      <c r="W2298">
        <v>30</v>
      </c>
      <c r="X2298">
        <v>26.5</v>
      </c>
      <c r="Y2298">
        <v>27.337399999999999</v>
      </c>
      <c r="Z2298">
        <v>4.7621399999999996</v>
      </c>
      <c r="AA2298">
        <v>177.774</v>
      </c>
      <c r="AB2298">
        <v>23</v>
      </c>
      <c r="AC2298">
        <v>31</v>
      </c>
      <c r="AE2298">
        <v>50</v>
      </c>
      <c r="AG2298">
        <v>1472.49</v>
      </c>
      <c r="AH2298">
        <v>307.95800000000003</v>
      </c>
      <c r="AI2298">
        <v>6.1607399999999997</v>
      </c>
      <c r="AJ2298">
        <v>0.112779</v>
      </c>
      <c r="AK2298">
        <v>124.75</v>
      </c>
      <c r="AL2298">
        <v>4.5685499999999997E-2</v>
      </c>
      <c r="AM2298">
        <v>1.7239800000000001</v>
      </c>
      <c r="AN2298">
        <v>4.7075500000000003</v>
      </c>
      <c r="AO2298">
        <v>20.249199999999998</v>
      </c>
      <c r="AP2298">
        <v>1125.77</v>
      </c>
      <c r="AQ2298">
        <v>183.208</v>
      </c>
      <c r="AR2298">
        <v>6.7093899999999998E-2</v>
      </c>
      <c r="AS2298">
        <v>0.35027700000000001</v>
      </c>
      <c r="AT2298">
        <v>915.77</v>
      </c>
      <c r="AU2298">
        <v>7.4407600000000004E-2</v>
      </c>
      <c r="AV2298">
        <v>1472.51</v>
      </c>
      <c r="AW2298">
        <v>3418.01</v>
      </c>
      <c r="AX2298">
        <v>-5.3687300000000002</v>
      </c>
      <c r="AY2298">
        <v>915.79</v>
      </c>
      <c r="AZ2298">
        <v>0.184778</v>
      </c>
      <c r="BA2298">
        <v>-2.90234E-4</v>
      </c>
      <c r="BB2298">
        <v>1.0055400000000001</v>
      </c>
      <c r="BC2298">
        <v>4.7336400000000003</v>
      </c>
      <c r="BD2298">
        <v>1.1825000000000001</v>
      </c>
    </row>
    <row r="2299" spans="1:56" x14ac:dyDescent="0.35">
      <c r="A2299" t="str">
        <f t="shared" si="197"/>
        <v/>
      </c>
      <c r="B2299" t="str">
        <f>IFERROR(VLOOKUP(R2299,#REF!,3,FALSE),"")</f>
        <v/>
      </c>
      <c r="C2299" t="str">
        <f>IFERROR(VLOOKUP(R2299,#REF!,3,FALSE),"normal")</f>
        <v>normal</v>
      </c>
      <c r="D2299">
        <v>16.66037943692659</v>
      </c>
      <c r="E2299">
        <v>-1.8037652359054923</v>
      </c>
      <c r="F2299">
        <v>1.1916351067593696</v>
      </c>
      <c r="G2299" s="3">
        <v>-4.3125469910970167E-2</v>
      </c>
      <c r="H2299">
        <v>74.894330578512395</v>
      </c>
      <c r="I2299" t="s">
        <v>486</v>
      </c>
      <c r="K2299">
        <v>0.29923110093422411</v>
      </c>
      <c r="L2299" s="3">
        <v>0.27759374547171611</v>
      </c>
      <c r="M2299" t="s">
        <v>219</v>
      </c>
      <c r="N2299" t="s">
        <v>159</v>
      </c>
      <c r="O2299" s="1">
        <v>43696.758333333331</v>
      </c>
      <c r="P2299" t="s">
        <v>130</v>
      </c>
      <c r="Q2299">
        <v>1</v>
      </c>
      <c r="R2299" t="s">
        <v>321</v>
      </c>
      <c r="T2299">
        <v>8</v>
      </c>
      <c r="U2299">
        <v>3</v>
      </c>
      <c r="V2299">
        <v>5</v>
      </c>
      <c r="W2299">
        <v>70</v>
      </c>
      <c r="X2299">
        <v>60.5</v>
      </c>
      <c r="Y2299">
        <v>64.730099999999993</v>
      </c>
      <c r="Z2299">
        <v>4.7766299999999999</v>
      </c>
      <c r="AA2299">
        <v>177.51599999999999</v>
      </c>
      <c r="AB2299">
        <v>23</v>
      </c>
      <c r="AC2299">
        <v>31</v>
      </c>
      <c r="AE2299">
        <v>50</v>
      </c>
      <c r="AG2299">
        <v>1782.35</v>
      </c>
      <c r="AH2299">
        <v>486.70800000000003</v>
      </c>
      <c r="AI2299">
        <v>5.2126900000000003</v>
      </c>
      <c r="AJ2299">
        <v>0.17824100000000001</v>
      </c>
      <c r="AK2299">
        <v>303.5</v>
      </c>
      <c r="AL2299">
        <v>0.111147</v>
      </c>
      <c r="AM2299">
        <v>1.83714</v>
      </c>
      <c r="AN2299">
        <v>5.0165300000000004</v>
      </c>
      <c r="AO2299">
        <v>58.223300000000002</v>
      </c>
      <c r="AP2299">
        <v>1125.77</v>
      </c>
      <c r="AQ2299">
        <v>183.208</v>
      </c>
      <c r="AR2299">
        <v>6.7093899999999998E-2</v>
      </c>
      <c r="AS2299">
        <v>0.35027700000000001</v>
      </c>
      <c r="AT2299">
        <v>915.77</v>
      </c>
      <c r="AU2299">
        <v>6.9824600000000001E-2</v>
      </c>
      <c r="AV2299">
        <v>1782.36</v>
      </c>
      <c r="AW2299">
        <v>3431.44</v>
      </c>
      <c r="AX2299">
        <v>-5.3687300000000002</v>
      </c>
      <c r="AY2299">
        <v>915.79</v>
      </c>
      <c r="AZ2299">
        <v>0.185503</v>
      </c>
      <c r="BA2299">
        <v>-2.90234E-4</v>
      </c>
      <c r="BB2299">
        <v>0.578067</v>
      </c>
      <c r="BC2299">
        <v>2.8998900000000001</v>
      </c>
    </row>
    <row r="2300" spans="1:56" x14ac:dyDescent="0.35">
      <c r="A2300" t="str">
        <f t="shared" si="197"/>
        <v/>
      </c>
      <c r="B2300" t="str">
        <f>IFERROR(VLOOKUP(R2300,#REF!,3,FALSE),"")</f>
        <v/>
      </c>
      <c r="C2300" t="str">
        <f>IFERROR(VLOOKUP(R2300,#REF!,3,FALSE),"normal")</f>
        <v>normal</v>
      </c>
      <c r="D2300">
        <v>22.168187591394457</v>
      </c>
      <c r="E2300">
        <v>-1.3953249969189392</v>
      </c>
      <c r="F2300">
        <v>1.479209069959124</v>
      </c>
      <c r="G2300" s="3">
        <v>-3.6576205011093314E-3</v>
      </c>
      <c r="H2300">
        <v>158.94396887159536</v>
      </c>
      <c r="I2300" t="s">
        <v>487</v>
      </c>
      <c r="K2300">
        <v>-0.33486146856349441</v>
      </c>
      <c r="L2300" s="3">
        <v>0.17132665270935932</v>
      </c>
      <c r="M2300" t="s">
        <v>219</v>
      </c>
      <c r="N2300" t="s">
        <v>159</v>
      </c>
      <c r="O2300" s="1">
        <v>43696.758333333331</v>
      </c>
      <c r="P2300" t="s">
        <v>130</v>
      </c>
      <c r="Q2300">
        <v>1</v>
      </c>
      <c r="R2300" t="s">
        <v>321</v>
      </c>
      <c r="T2300">
        <v>9</v>
      </c>
      <c r="U2300">
        <v>1</v>
      </c>
      <c r="V2300">
        <v>5</v>
      </c>
      <c r="W2300">
        <v>150</v>
      </c>
      <c r="X2300">
        <v>128.5</v>
      </c>
      <c r="Y2300">
        <v>136.16200000000001</v>
      </c>
      <c r="Z2300">
        <v>4.7559199999999997</v>
      </c>
      <c r="AA2300">
        <v>176.173</v>
      </c>
      <c r="AB2300">
        <v>23</v>
      </c>
      <c r="AC2300">
        <v>30.25</v>
      </c>
      <c r="AE2300">
        <v>50</v>
      </c>
      <c r="AG2300">
        <v>2091.3200000000002</v>
      </c>
      <c r="AH2300">
        <v>823.75</v>
      </c>
      <c r="AI2300">
        <v>5.4712699999999996</v>
      </c>
      <c r="AJ2300">
        <v>0.30167100000000002</v>
      </c>
      <c r="AK2300">
        <v>640.54200000000003</v>
      </c>
      <c r="AL2300">
        <v>0.23457700000000001</v>
      </c>
      <c r="AM2300">
        <v>1.8254999999999999</v>
      </c>
      <c r="AN2300">
        <v>4.9847599999999996</v>
      </c>
      <c r="AO2300">
        <v>117.074</v>
      </c>
      <c r="AP2300">
        <v>1125.77</v>
      </c>
      <c r="AQ2300">
        <v>183.208</v>
      </c>
      <c r="AR2300">
        <v>6.7093899999999998E-2</v>
      </c>
      <c r="AS2300">
        <v>0.35027700000000001</v>
      </c>
      <c r="AT2300">
        <v>915.77</v>
      </c>
      <c r="AU2300">
        <v>7.0269600000000002E-2</v>
      </c>
      <c r="AV2300">
        <v>2091.33</v>
      </c>
      <c r="AW2300">
        <v>3441</v>
      </c>
      <c r="AX2300">
        <v>-5.3687300000000002</v>
      </c>
      <c r="AY2300">
        <v>915.79</v>
      </c>
      <c r="AZ2300">
        <v>0.18601999999999999</v>
      </c>
      <c r="BA2300">
        <v>-2.90234E-4</v>
      </c>
      <c r="BB2300">
        <v>0.80424700000000005</v>
      </c>
      <c r="BC2300">
        <v>4.0089800000000002</v>
      </c>
    </row>
    <row r="2301" spans="1:56" x14ac:dyDescent="0.35">
      <c r="A2301" t="str">
        <f t="shared" si="197"/>
        <v/>
      </c>
      <c r="B2301" t="str">
        <f>IFERROR(VLOOKUP(R2301,#REF!,3,FALSE),"")</f>
        <v/>
      </c>
      <c r="C2301" t="str">
        <f>IFERROR(VLOOKUP(R2301,#REF!,3,FALSE),"normal")</f>
        <v>normal</v>
      </c>
      <c r="D2301">
        <v>-6.1827650367424667</v>
      </c>
      <c r="E2301">
        <v>-1.4686823303326919</v>
      </c>
      <c r="F2301">
        <v>1.6161552517169666</v>
      </c>
      <c r="G2301" s="3">
        <v>-5.2231695215538484E-2</v>
      </c>
      <c r="H2301">
        <v>391.70791788856303</v>
      </c>
      <c r="I2301" t="s">
        <v>488</v>
      </c>
      <c r="K2301">
        <v>0.237171222753224</v>
      </c>
      <c r="L2301" s="3">
        <v>-6.3375269935877179E-2</v>
      </c>
      <c r="M2301" t="s">
        <v>219</v>
      </c>
      <c r="N2301" t="s">
        <v>159</v>
      </c>
      <c r="O2301" s="1">
        <v>43696.758333333331</v>
      </c>
      <c r="P2301" t="s">
        <v>130</v>
      </c>
      <c r="Q2301">
        <v>1</v>
      </c>
      <c r="R2301" t="s">
        <v>321</v>
      </c>
      <c r="T2301">
        <v>10</v>
      </c>
      <c r="U2301">
        <v>3</v>
      </c>
      <c r="V2301">
        <v>5</v>
      </c>
      <c r="W2301">
        <v>400</v>
      </c>
      <c r="X2301">
        <v>341</v>
      </c>
      <c r="Y2301">
        <v>333.93099999999998</v>
      </c>
      <c r="Z2301">
        <v>4.7613000000000003</v>
      </c>
      <c r="AA2301">
        <v>175.51300000000001</v>
      </c>
      <c r="AB2301">
        <v>23</v>
      </c>
      <c r="AC2301">
        <v>30</v>
      </c>
      <c r="AE2301">
        <v>50</v>
      </c>
      <c r="AG2301">
        <v>2400.23</v>
      </c>
      <c r="AH2301">
        <v>1765.46</v>
      </c>
      <c r="AI2301">
        <v>5.67971</v>
      </c>
      <c r="AJ2301">
        <v>0.64654</v>
      </c>
      <c r="AK2301">
        <v>1582.25</v>
      </c>
      <c r="AL2301">
        <v>0.57944600000000002</v>
      </c>
      <c r="AM2301">
        <v>1.69926</v>
      </c>
      <c r="AN2301">
        <v>4.6400300000000003</v>
      </c>
      <c r="AO2301">
        <v>278.58</v>
      </c>
      <c r="AP2301">
        <v>1125.77</v>
      </c>
      <c r="AQ2301">
        <v>183.208</v>
      </c>
      <c r="AR2301">
        <v>6.7093899999999998E-2</v>
      </c>
      <c r="AS2301">
        <v>0.35027700000000001</v>
      </c>
      <c r="AT2301">
        <v>915.77</v>
      </c>
      <c r="AU2301">
        <v>7.5490299999999996E-2</v>
      </c>
      <c r="AV2301">
        <v>2400.25</v>
      </c>
      <c r="AW2301">
        <v>3455.47</v>
      </c>
      <c r="AX2301">
        <v>-5.3687300000000002</v>
      </c>
      <c r="AY2301">
        <v>915.79</v>
      </c>
      <c r="AZ2301">
        <v>0.186803</v>
      </c>
      <c r="BA2301">
        <v>-2.90234E-4</v>
      </c>
      <c r="BB2301">
        <v>0.28191100000000002</v>
      </c>
      <c r="BC2301">
        <v>1.3080799999999999</v>
      </c>
    </row>
    <row r="2302" spans="1:56" x14ac:dyDescent="0.35">
      <c r="A2302" t="str">
        <f t="shared" si="197"/>
        <v/>
      </c>
      <c r="B2302" t="str">
        <f>IFERROR(VLOOKUP(R2302,#REF!,3,FALSE),"")</f>
        <v/>
      </c>
      <c r="C2302" t="str">
        <f>IFERROR(VLOOKUP(R2302,#REF!,3,FALSE),"normal")</f>
        <v>normal</v>
      </c>
      <c r="D2302" t="s">
        <v>139</v>
      </c>
      <c r="E2302" t="s">
        <v>139</v>
      </c>
      <c r="F2302">
        <v>1.199634923781123</v>
      </c>
      <c r="G2302" s="3" t="s">
        <v>139</v>
      </c>
      <c r="H2302" t="s">
        <v>139</v>
      </c>
      <c r="I2302" t="s">
        <v>489</v>
      </c>
      <c r="K2302" t="s">
        <v>139</v>
      </c>
      <c r="L2302" s="3" t="s">
        <v>139</v>
      </c>
      <c r="M2302" t="s">
        <v>219</v>
      </c>
      <c r="N2302" t="s">
        <v>159</v>
      </c>
      <c r="O2302" s="1">
        <v>43696.758333333331</v>
      </c>
      <c r="P2302" t="s">
        <v>130</v>
      </c>
      <c r="Q2302">
        <v>1</v>
      </c>
      <c r="R2302" t="s">
        <v>321</v>
      </c>
      <c r="T2302">
        <v>16</v>
      </c>
      <c r="U2302">
        <v>144</v>
      </c>
      <c r="V2302">
        <v>20</v>
      </c>
      <c r="W2302">
        <v>0</v>
      </c>
      <c r="X2302">
        <v>0</v>
      </c>
      <c r="Y2302">
        <v>1.1998200000000001</v>
      </c>
      <c r="Z2302">
        <v>4.3388200000000001</v>
      </c>
      <c r="AA2302">
        <v>183.37799999999999</v>
      </c>
      <c r="AB2302">
        <v>23</v>
      </c>
      <c r="AC2302">
        <v>30</v>
      </c>
      <c r="AE2302">
        <v>20</v>
      </c>
      <c r="AG2302">
        <v>5620.39</v>
      </c>
      <c r="AH2302">
        <v>188.583</v>
      </c>
      <c r="AI2302">
        <v>5.3399000000000001</v>
      </c>
      <c r="AJ2302">
        <v>6.9062299999999993E-2</v>
      </c>
      <c r="AK2302">
        <v>0</v>
      </c>
      <c r="AL2302">
        <v>0</v>
      </c>
      <c r="AO2302">
        <v>0</v>
      </c>
      <c r="AP2302">
        <v>5590.39</v>
      </c>
      <c r="AQ2302">
        <v>188.583</v>
      </c>
      <c r="AR2302">
        <v>6.9062299999999993E-2</v>
      </c>
      <c r="AS2302">
        <v>-5.4091399999999998E-2</v>
      </c>
      <c r="AT2302">
        <v>5380.39</v>
      </c>
      <c r="AV2302">
        <v>5620.4</v>
      </c>
      <c r="AW2302">
        <v>3060.61</v>
      </c>
      <c r="AX2302">
        <v>-38.652200000000001</v>
      </c>
      <c r="AY2302">
        <v>5380.4</v>
      </c>
      <c r="AZ2302">
        <v>0.16545699999999999</v>
      </c>
      <c r="BA2302">
        <v>-2.08954E-3</v>
      </c>
      <c r="BC2302">
        <v>3.6658900000000001</v>
      </c>
    </row>
    <row r="2303" spans="1:56" x14ac:dyDescent="0.35">
      <c r="A2303" t="str">
        <f t="shared" si="197"/>
        <v/>
      </c>
      <c r="B2303" t="str">
        <f>IFERROR(VLOOKUP(R2303,#REF!,3,FALSE),"")</f>
        <v/>
      </c>
      <c r="C2303" t="str">
        <f>IFERROR(VLOOKUP(R2303,#REF!,3,FALSE),"normal")</f>
        <v>normal</v>
      </c>
      <c r="D2303" t="s">
        <v>139</v>
      </c>
      <c r="E2303" t="s">
        <v>139</v>
      </c>
      <c r="F2303">
        <v>0.18830286876383556</v>
      </c>
      <c r="G2303" s="3" t="s">
        <v>139</v>
      </c>
      <c r="H2303">
        <v>135.88715953307391</v>
      </c>
      <c r="I2303" t="s">
        <v>490</v>
      </c>
      <c r="K2303" t="s">
        <v>139</v>
      </c>
      <c r="L2303" s="3" t="s">
        <v>139</v>
      </c>
      <c r="M2303" t="s">
        <v>219</v>
      </c>
      <c r="N2303" t="s">
        <v>159</v>
      </c>
      <c r="O2303" s="1">
        <v>43696.758333333331</v>
      </c>
      <c r="P2303" t="s">
        <v>130</v>
      </c>
      <c r="Q2303">
        <v>1</v>
      </c>
      <c r="R2303" t="s">
        <v>321</v>
      </c>
      <c r="T2303">
        <v>17</v>
      </c>
      <c r="U2303">
        <v>1</v>
      </c>
      <c r="V2303">
        <v>5</v>
      </c>
      <c r="W2303">
        <v>150</v>
      </c>
      <c r="X2303">
        <v>128.5</v>
      </c>
      <c r="Y2303">
        <v>116.41</v>
      </c>
      <c r="Z2303">
        <v>4.11571</v>
      </c>
      <c r="AA2303">
        <v>187.80799999999999</v>
      </c>
      <c r="AB2303">
        <v>23</v>
      </c>
      <c r="AC2303">
        <v>30</v>
      </c>
      <c r="AE2303">
        <v>20</v>
      </c>
      <c r="AG2303">
        <v>5929.09</v>
      </c>
      <c r="AH2303">
        <v>666.91700000000003</v>
      </c>
      <c r="AI2303">
        <v>4.1798299999999999</v>
      </c>
      <c r="AJ2303">
        <v>0.24423600000000001</v>
      </c>
      <c r="AK2303">
        <v>478.33300000000003</v>
      </c>
      <c r="AL2303">
        <v>0.175174</v>
      </c>
      <c r="AM2303">
        <v>1.3632200000000001</v>
      </c>
      <c r="AN2303">
        <v>3.7224400000000002</v>
      </c>
      <c r="AO2303">
        <v>114.438</v>
      </c>
      <c r="AP2303">
        <v>5590.39</v>
      </c>
      <c r="AQ2303">
        <v>188.583</v>
      </c>
      <c r="AR2303">
        <v>6.9062299999999993E-2</v>
      </c>
      <c r="AS2303">
        <v>-5.4091399999999998E-2</v>
      </c>
      <c r="AT2303">
        <v>5380.39</v>
      </c>
      <c r="AU2303">
        <v>-1.4531199999999999E-2</v>
      </c>
      <c r="AV2303">
        <v>5929.09</v>
      </c>
      <c r="AW2303">
        <v>2846.75</v>
      </c>
      <c r="AX2303">
        <v>-38.652200000000001</v>
      </c>
      <c r="AY2303">
        <v>5380.4</v>
      </c>
      <c r="AZ2303">
        <v>0.153895</v>
      </c>
      <c r="BA2303">
        <v>-2.08954E-3</v>
      </c>
      <c r="BB2303">
        <v>2.9474300000000002</v>
      </c>
      <c r="BC2303">
        <v>10.9716</v>
      </c>
    </row>
    <row r="2304" spans="1:56" x14ac:dyDescent="0.35">
      <c r="A2304" t="str">
        <f t="shared" si="197"/>
        <v/>
      </c>
      <c r="B2304" t="str">
        <f>IFERROR(VLOOKUP(R2304,#REF!,3,FALSE),"")</f>
        <v/>
      </c>
      <c r="C2304" t="str">
        <f>IFERROR(VLOOKUP(R2304,#REF!,3,FALSE),"normal")</f>
        <v>normal</v>
      </c>
      <c r="D2304" t="s">
        <v>139</v>
      </c>
      <c r="E2304" t="s">
        <v>139</v>
      </c>
      <c r="F2304">
        <v>-0.89949269226144413</v>
      </c>
      <c r="G2304" s="3" t="s">
        <v>139</v>
      </c>
      <c r="H2304">
        <v>347.91436950146624</v>
      </c>
      <c r="I2304" t="s">
        <v>491</v>
      </c>
      <c r="K2304" t="s">
        <v>139</v>
      </c>
      <c r="L2304" s="3" t="s">
        <v>139</v>
      </c>
      <c r="M2304" t="s">
        <v>219</v>
      </c>
      <c r="N2304" t="s">
        <v>159</v>
      </c>
      <c r="O2304" s="1">
        <v>43696.758333333331</v>
      </c>
      <c r="P2304" t="s">
        <v>130</v>
      </c>
      <c r="Q2304">
        <v>1</v>
      </c>
      <c r="R2304" t="s">
        <v>321</v>
      </c>
      <c r="T2304">
        <v>18</v>
      </c>
      <c r="U2304">
        <v>1</v>
      </c>
      <c r="V2304">
        <v>5</v>
      </c>
      <c r="W2304">
        <v>400</v>
      </c>
      <c r="X2304">
        <v>341</v>
      </c>
      <c r="Y2304">
        <v>296.59699999999998</v>
      </c>
      <c r="Z2304">
        <v>3.9088699999999998</v>
      </c>
      <c r="AA2304">
        <v>192.09899999999999</v>
      </c>
      <c r="AB2304">
        <v>23</v>
      </c>
      <c r="AC2304">
        <v>30</v>
      </c>
      <c r="AE2304">
        <v>20</v>
      </c>
      <c r="AG2304">
        <v>6238.72</v>
      </c>
      <c r="AH2304">
        <v>1351.46</v>
      </c>
      <c r="AI2304">
        <v>2.53633</v>
      </c>
      <c r="AJ2304">
        <v>0.49492599999999998</v>
      </c>
      <c r="AK2304">
        <v>1162.8800000000001</v>
      </c>
      <c r="AL2304">
        <v>0.42586400000000002</v>
      </c>
      <c r="AM2304">
        <v>1.2488699999999999</v>
      </c>
      <c r="AN2304">
        <v>3.4101900000000001</v>
      </c>
      <c r="AO2304">
        <v>458.48700000000002</v>
      </c>
      <c r="AP2304">
        <v>5590.39</v>
      </c>
      <c r="AQ2304">
        <v>188.583</v>
      </c>
      <c r="AR2304">
        <v>6.9062299999999993E-2</v>
      </c>
      <c r="AS2304">
        <v>-5.4091399999999998E-2</v>
      </c>
      <c r="AT2304">
        <v>5380.39</v>
      </c>
      <c r="AU2304">
        <v>-1.5861699999999999E-2</v>
      </c>
      <c r="AV2304">
        <v>6238.74</v>
      </c>
      <c r="AW2304">
        <v>2644.95</v>
      </c>
      <c r="AX2304">
        <v>-38.652200000000001</v>
      </c>
      <c r="AY2304">
        <v>5380.4</v>
      </c>
      <c r="AZ2304">
        <v>0.142986</v>
      </c>
      <c r="BA2304">
        <v>-2.08954E-3</v>
      </c>
      <c r="BB2304">
        <v>0.17110300000000001</v>
      </c>
      <c r="BC2304">
        <v>0.58349499999999999</v>
      </c>
    </row>
    <row r="2305" spans="1:56" x14ac:dyDescent="0.35">
      <c r="A2305" t="str">
        <f t="shared" si="197"/>
        <v/>
      </c>
      <c r="B2305" t="str">
        <f>IFERROR(VLOOKUP(R2305,#REF!,3,FALSE),"")</f>
        <v/>
      </c>
      <c r="C2305" t="str">
        <f>IFERROR(VLOOKUP(R2305,#REF!,3,FALSE),"normal")</f>
        <v>normal</v>
      </c>
      <c r="D2305" t="s">
        <v>139</v>
      </c>
      <c r="E2305" t="s">
        <v>139</v>
      </c>
      <c r="F2305">
        <v>1.7272565465993299</v>
      </c>
      <c r="G2305" s="3" t="s">
        <v>139</v>
      </c>
      <c r="H2305" t="s">
        <v>139</v>
      </c>
      <c r="I2305" t="s">
        <v>492</v>
      </c>
      <c r="K2305" t="s">
        <v>139</v>
      </c>
      <c r="L2305" s="3" t="s">
        <v>139</v>
      </c>
      <c r="M2305" t="s">
        <v>219</v>
      </c>
      <c r="N2305" t="s">
        <v>159</v>
      </c>
      <c r="O2305" s="1">
        <v>43696.758333333331</v>
      </c>
      <c r="P2305" t="s">
        <v>130</v>
      </c>
      <c r="Q2305">
        <v>1</v>
      </c>
      <c r="R2305" t="s">
        <v>321</v>
      </c>
      <c r="T2305">
        <v>26</v>
      </c>
      <c r="U2305">
        <v>272</v>
      </c>
      <c r="V2305">
        <v>30</v>
      </c>
      <c r="W2305">
        <v>0</v>
      </c>
      <c r="X2305">
        <v>0</v>
      </c>
      <c r="Y2305">
        <v>1.72726</v>
      </c>
      <c r="Z2305">
        <v>8.9893999999999998</v>
      </c>
      <c r="AA2305">
        <v>175.14</v>
      </c>
      <c r="AB2305">
        <v>41</v>
      </c>
      <c r="AC2305">
        <v>44</v>
      </c>
      <c r="AE2305">
        <v>60</v>
      </c>
      <c r="AG2305">
        <v>13095.2</v>
      </c>
      <c r="AH2305">
        <v>190.667</v>
      </c>
      <c r="AI2305">
        <v>10.007199999999999</v>
      </c>
      <c r="AJ2305">
        <v>6.9825300000000007E-2</v>
      </c>
      <c r="AK2305">
        <v>0</v>
      </c>
      <c r="AL2305">
        <v>0</v>
      </c>
      <c r="AO2305">
        <v>0</v>
      </c>
      <c r="AP2305">
        <v>13065.2</v>
      </c>
      <c r="AQ2305">
        <v>190.667</v>
      </c>
      <c r="AR2305">
        <v>6.9825300000000007E-2</v>
      </c>
      <c r="AS2305">
        <v>0.69506100000000004</v>
      </c>
      <c r="AT2305">
        <v>12855.2</v>
      </c>
      <c r="AV2305">
        <v>13095.2</v>
      </c>
      <c r="AW2305">
        <v>6726.48</v>
      </c>
      <c r="AX2305">
        <v>65.230800000000002</v>
      </c>
      <c r="AY2305">
        <v>12855.2</v>
      </c>
      <c r="AZ2305">
        <v>0.36363299999999998</v>
      </c>
      <c r="BA2305">
        <v>3.52637E-3</v>
      </c>
      <c r="BC2305">
        <v>3.4529200000000002</v>
      </c>
    </row>
    <row r="2306" spans="1:56" x14ac:dyDescent="0.35">
      <c r="A2306" t="str">
        <f t="shared" si="197"/>
        <v/>
      </c>
      <c r="B2306" t="str">
        <f>IFERROR(VLOOKUP(R2306,#REF!,3,FALSE),"")</f>
        <v/>
      </c>
      <c r="C2306" t="str">
        <f>IFERROR(VLOOKUP(R2306,#REF!,3,FALSE),"normal")</f>
        <v>normal</v>
      </c>
      <c r="D2306">
        <v>3.6647829140744079</v>
      </c>
      <c r="E2306">
        <v>1.5328076019107375</v>
      </c>
      <c r="F2306">
        <v>1.2631494886969448</v>
      </c>
      <c r="G2306" s="3">
        <v>-6.7851474466645065E-2</v>
      </c>
      <c r="H2306">
        <v>129.59299610894942</v>
      </c>
      <c r="I2306" t="s">
        <v>493</v>
      </c>
      <c r="K2306">
        <v>2.2754561463598342</v>
      </c>
      <c r="L2306" s="3">
        <v>-5.3788986067105089E-2</v>
      </c>
      <c r="M2306" t="s">
        <v>219</v>
      </c>
      <c r="N2306" t="s">
        <v>159</v>
      </c>
      <c r="O2306" s="1">
        <v>43696.758333333331</v>
      </c>
      <c r="P2306" t="s">
        <v>130</v>
      </c>
      <c r="Q2306">
        <v>1</v>
      </c>
      <c r="R2306" t="s">
        <v>321</v>
      </c>
      <c r="T2306">
        <v>27</v>
      </c>
      <c r="U2306">
        <v>1</v>
      </c>
      <c r="V2306">
        <v>5</v>
      </c>
      <c r="W2306">
        <v>150</v>
      </c>
      <c r="X2306">
        <v>128.5</v>
      </c>
      <c r="Y2306">
        <v>111.018</v>
      </c>
      <c r="Z2306">
        <v>9.2665199999999999</v>
      </c>
      <c r="AA2306">
        <v>178.96199999999999</v>
      </c>
      <c r="AB2306">
        <v>41</v>
      </c>
      <c r="AC2306">
        <v>45</v>
      </c>
      <c r="AE2306">
        <v>60</v>
      </c>
      <c r="AG2306">
        <v>13416.5</v>
      </c>
      <c r="AH2306">
        <v>1207.71</v>
      </c>
      <c r="AI2306">
        <v>14.909800000000001</v>
      </c>
      <c r="AJ2306">
        <v>0.44228299999999998</v>
      </c>
      <c r="AK2306">
        <v>1017.04</v>
      </c>
      <c r="AL2306">
        <v>0.37245699999999998</v>
      </c>
      <c r="AM2306">
        <v>2.8984999999999999</v>
      </c>
      <c r="AN2306">
        <v>7.91472</v>
      </c>
      <c r="AO2306">
        <v>68.212900000000005</v>
      </c>
      <c r="AP2306">
        <v>13065.2</v>
      </c>
      <c r="AQ2306">
        <v>190.667</v>
      </c>
      <c r="AR2306">
        <v>6.9825300000000007E-2</v>
      </c>
      <c r="AS2306">
        <v>0.69506100000000004</v>
      </c>
      <c r="AT2306">
        <v>12855.2</v>
      </c>
      <c r="AU2306">
        <v>8.7818800000000002E-2</v>
      </c>
      <c r="AV2306">
        <v>13416.5</v>
      </c>
      <c r="AW2306">
        <v>6942.08</v>
      </c>
      <c r="AX2306">
        <v>65.230800000000002</v>
      </c>
      <c r="AY2306">
        <v>12855.2</v>
      </c>
      <c r="AZ2306">
        <v>0.37528899999999998</v>
      </c>
      <c r="BA2306">
        <v>3.52637E-3</v>
      </c>
      <c r="BB2306">
        <v>3.1280199999999998</v>
      </c>
      <c r="BC2306">
        <v>24.757400000000001</v>
      </c>
    </row>
    <row r="2307" spans="1:56" x14ac:dyDescent="0.35">
      <c r="A2307" t="str">
        <f t="shared" ref="A2307:A2370" si="198">IF(AND(B2307="",C2307&lt;&gt;"normal"),C2307,B2307)</f>
        <v/>
      </c>
      <c r="B2307" t="str">
        <f>IFERROR(VLOOKUP(R2307,#REF!,3,FALSE),"")</f>
        <v/>
      </c>
      <c r="C2307" t="str">
        <f>IFERROR(VLOOKUP(R2307,#REF!,3,FALSE),"normal")</f>
        <v>normal</v>
      </c>
      <c r="D2307">
        <v>9.6009015726533562</v>
      </c>
      <c r="E2307">
        <v>1.5239696243509484</v>
      </c>
      <c r="F2307">
        <v>1.2538443089370497</v>
      </c>
      <c r="G2307" s="3">
        <v>-5.6810420173728657E-2</v>
      </c>
      <c r="H2307">
        <v>350.28739002932554</v>
      </c>
      <c r="I2307" t="s">
        <v>494</v>
      </c>
      <c r="K2307">
        <v>2.2348377491029532</v>
      </c>
      <c r="L2307" s="3">
        <v>-3.5157856786835417E-2</v>
      </c>
      <c r="M2307" t="s">
        <v>219</v>
      </c>
      <c r="N2307" t="s">
        <v>159</v>
      </c>
      <c r="O2307" s="1">
        <v>43696.758333333331</v>
      </c>
      <c r="P2307" t="s">
        <v>130</v>
      </c>
      <c r="Q2307">
        <v>1</v>
      </c>
      <c r="R2307" t="s">
        <v>321</v>
      </c>
      <c r="T2307">
        <v>28</v>
      </c>
      <c r="U2307">
        <v>1</v>
      </c>
      <c r="V2307">
        <v>5</v>
      </c>
      <c r="W2307">
        <v>400</v>
      </c>
      <c r="X2307">
        <v>341</v>
      </c>
      <c r="Y2307">
        <v>298.62</v>
      </c>
      <c r="Z2307">
        <v>9.4230199999999993</v>
      </c>
      <c r="AA2307">
        <v>178.852</v>
      </c>
      <c r="AB2307">
        <v>41</v>
      </c>
      <c r="AC2307">
        <v>45</v>
      </c>
      <c r="AE2307">
        <v>60</v>
      </c>
      <c r="AG2307">
        <v>13726.3</v>
      </c>
      <c r="AH2307">
        <v>2992.75</v>
      </c>
      <c r="AI2307">
        <v>11.5128</v>
      </c>
      <c r="AJ2307">
        <v>1.09599</v>
      </c>
      <c r="AK2307">
        <v>2802.08</v>
      </c>
      <c r="AL2307">
        <v>1.02617</v>
      </c>
      <c r="AM2307">
        <v>3.00929</v>
      </c>
      <c r="AN2307">
        <v>8.2172499999999999</v>
      </c>
      <c r="AO2307">
        <v>243.39</v>
      </c>
      <c r="AP2307">
        <v>13065.2</v>
      </c>
      <c r="AQ2307">
        <v>190.667</v>
      </c>
      <c r="AR2307">
        <v>6.9825300000000007E-2</v>
      </c>
      <c r="AS2307">
        <v>0.69506100000000004</v>
      </c>
      <c r="AT2307">
        <v>12855.2</v>
      </c>
      <c r="AU2307">
        <v>8.4585599999999997E-2</v>
      </c>
      <c r="AV2307">
        <v>13726.4</v>
      </c>
      <c r="AW2307">
        <v>7069.38</v>
      </c>
      <c r="AX2307">
        <v>65.230800000000002</v>
      </c>
      <c r="AY2307">
        <v>12855.2</v>
      </c>
      <c r="AZ2307">
        <v>0.38217099999999998</v>
      </c>
      <c r="BA2307">
        <v>3.52637E-3</v>
      </c>
      <c r="BB2307">
        <v>-1.49627</v>
      </c>
      <c r="BC2307">
        <v>-12.295299999999999</v>
      </c>
    </row>
    <row r="2308" spans="1:56" x14ac:dyDescent="0.35">
      <c r="A2308" t="str">
        <f t="shared" si="198"/>
        <v/>
      </c>
      <c r="B2308" t="str">
        <f>IFERROR(VLOOKUP(R2308,#REF!,3,FALSE),"")</f>
        <v/>
      </c>
      <c r="C2308" t="str">
        <f>IFERROR(VLOOKUP(R2308,#REF!,3,FALSE),"normal")</f>
        <v>normal</v>
      </c>
      <c r="D2308">
        <v>1.2257145513523753</v>
      </c>
      <c r="E2308">
        <v>-13.721804722944178</v>
      </c>
      <c r="F2308">
        <v>2.2638663219395783</v>
      </c>
      <c r="G2308" s="3">
        <v>3.6069713198918101E-2</v>
      </c>
      <c r="H2308">
        <v>51.203433962264157</v>
      </c>
      <c r="I2308" t="s">
        <v>435</v>
      </c>
      <c r="K2308">
        <v>-12.052449840162277</v>
      </c>
      <c r="L2308" s="3">
        <v>0.52509724852728701</v>
      </c>
      <c r="M2308" t="s">
        <v>219</v>
      </c>
      <c r="N2308" t="s">
        <v>159</v>
      </c>
      <c r="O2308" s="1">
        <v>43696.758333333331</v>
      </c>
      <c r="P2308" t="s">
        <v>130</v>
      </c>
      <c r="Q2308">
        <v>2</v>
      </c>
      <c r="R2308" t="s">
        <v>266</v>
      </c>
      <c r="T2308">
        <v>7</v>
      </c>
      <c r="U2308">
        <v>2051</v>
      </c>
      <c r="V2308">
        <v>5</v>
      </c>
      <c r="W2308">
        <v>30</v>
      </c>
      <c r="X2308">
        <v>26.5</v>
      </c>
      <c r="Y2308">
        <v>45.229700000000001</v>
      </c>
      <c r="Z2308">
        <v>5.3298199999999998</v>
      </c>
      <c r="AA2308">
        <v>-113.191</v>
      </c>
      <c r="AB2308">
        <v>23</v>
      </c>
      <c r="AC2308">
        <v>31</v>
      </c>
      <c r="AE2308">
        <v>50</v>
      </c>
      <c r="AG2308">
        <v>1472.93</v>
      </c>
      <c r="AH2308">
        <v>127.875</v>
      </c>
      <c r="AI2308">
        <v>4.0573300000000003</v>
      </c>
      <c r="AJ2308">
        <v>4.6829900000000001E-2</v>
      </c>
      <c r="AK2308">
        <v>229</v>
      </c>
      <c r="AL2308">
        <v>8.3863599999999996E-2</v>
      </c>
      <c r="AM2308">
        <v>3.16466</v>
      </c>
      <c r="AN2308">
        <v>8.6415100000000002</v>
      </c>
      <c r="AO2308">
        <v>56.441000000000003</v>
      </c>
      <c r="AP2308">
        <v>1126.21</v>
      </c>
      <c r="AQ2308">
        <v>-101.125</v>
      </c>
      <c r="AR2308">
        <v>-3.70336E-2</v>
      </c>
      <c r="AS2308">
        <v>9.3843999999999997E-2</v>
      </c>
      <c r="AT2308">
        <v>916.21</v>
      </c>
      <c r="AU2308">
        <v>1.08597E-2</v>
      </c>
      <c r="AV2308">
        <v>1472.95</v>
      </c>
      <c r="AW2308">
        <v>4559.04</v>
      </c>
      <c r="AX2308">
        <v>-5.3104699999999996</v>
      </c>
      <c r="AY2308">
        <v>916.23</v>
      </c>
      <c r="AZ2308">
        <v>0.24646199999999999</v>
      </c>
      <c r="BA2308">
        <v>-2.87084E-4</v>
      </c>
      <c r="BB2308">
        <v>0.31005199999999999</v>
      </c>
      <c r="BC2308">
        <v>2.6793200000000001</v>
      </c>
      <c r="BD2308">
        <v>2.0676700000000001</v>
      </c>
    </row>
    <row r="2309" spans="1:56" x14ac:dyDescent="0.35">
      <c r="A2309" t="str">
        <f t="shared" si="198"/>
        <v/>
      </c>
      <c r="B2309" t="str">
        <f>IFERROR(VLOOKUP(R2309,#REF!,3,FALSE),"")</f>
        <v/>
      </c>
      <c r="C2309" t="str">
        <f>IFERROR(VLOOKUP(R2309,#REF!,3,FALSE),"normal")</f>
        <v>normal</v>
      </c>
      <c r="D2309">
        <v>12.752627076194244</v>
      </c>
      <c r="E2309">
        <v>-13.892369062308354</v>
      </c>
      <c r="F2309">
        <v>2.300373246192589</v>
      </c>
      <c r="G2309" s="3">
        <v>2.4914649677159301E-2</v>
      </c>
      <c r="H2309">
        <v>90.400198347107434</v>
      </c>
      <c r="I2309" t="s">
        <v>436</v>
      </c>
      <c r="K2309">
        <v>-15.175557848355352</v>
      </c>
      <c r="L2309" s="3">
        <v>0.48650071887370644</v>
      </c>
      <c r="M2309" t="s">
        <v>219</v>
      </c>
      <c r="N2309" t="s">
        <v>159</v>
      </c>
      <c r="O2309" s="1">
        <v>43696.758333333331</v>
      </c>
      <c r="P2309" t="s">
        <v>130</v>
      </c>
      <c r="Q2309">
        <v>2</v>
      </c>
      <c r="R2309" t="s">
        <v>266</v>
      </c>
      <c r="T2309">
        <v>8</v>
      </c>
      <c r="U2309">
        <v>3</v>
      </c>
      <c r="V2309">
        <v>5</v>
      </c>
      <c r="W2309">
        <v>70</v>
      </c>
      <c r="X2309">
        <v>60.5</v>
      </c>
      <c r="Y2309">
        <v>78.131600000000006</v>
      </c>
      <c r="Z2309">
        <v>5.3369600000000004</v>
      </c>
      <c r="AA2309">
        <v>-113.402</v>
      </c>
      <c r="AB2309">
        <v>23</v>
      </c>
      <c r="AC2309">
        <v>31</v>
      </c>
      <c r="AE2309">
        <v>50</v>
      </c>
      <c r="AG2309">
        <v>1782.79</v>
      </c>
      <c r="AH2309">
        <v>303.58300000000003</v>
      </c>
      <c r="AI2309">
        <v>3.3740299999999999</v>
      </c>
      <c r="AJ2309">
        <v>0.111177</v>
      </c>
      <c r="AK2309">
        <v>404.70800000000003</v>
      </c>
      <c r="AL2309">
        <v>0.14821100000000001</v>
      </c>
      <c r="AM2309">
        <v>2.44977</v>
      </c>
      <c r="AN2309">
        <v>6.6893900000000004</v>
      </c>
      <c r="AO2309">
        <v>119.94799999999999</v>
      </c>
      <c r="AP2309">
        <v>1126.21</v>
      </c>
      <c r="AQ2309">
        <v>-101.125</v>
      </c>
      <c r="AR2309">
        <v>-3.70336E-2</v>
      </c>
      <c r="AS2309">
        <v>9.3843999999999997E-2</v>
      </c>
      <c r="AT2309">
        <v>916.21</v>
      </c>
      <c r="AU2309">
        <v>1.4028799999999999E-2</v>
      </c>
      <c r="AV2309">
        <v>1782.8</v>
      </c>
      <c r="AW2309">
        <v>4564.28</v>
      </c>
      <c r="AX2309">
        <v>-5.3104699999999996</v>
      </c>
      <c r="AY2309">
        <v>916.23</v>
      </c>
      <c r="AZ2309">
        <v>0.24674499999999999</v>
      </c>
      <c r="BA2309">
        <v>-2.87084E-4</v>
      </c>
      <c r="BB2309">
        <v>0.24387800000000001</v>
      </c>
      <c r="BC2309">
        <v>1.6313899999999999</v>
      </c>
    </row>
    <row r="2310" spans="1:56" x14ac:dyDescent="0.35">
      <c r="A2310" t="str">
        <f t="shared" si="198"/>
        <v/>
      </c>
      <c r="B2310" t="str">
        <f>IFERROR(VLOOKUP(R2310,#REF!,3,FALSE),"")</f>
        <v/>
      </c>
      <c r="C2310" t="str">
        <f>IFERROR(VLOOKUP(R2310,#REF!,3,FALSE),"normal")</f>
        <v>normal</v>
      </c>
      <c r="D2310">
        <v>9.2149361451067762</v>
      </c>
      <c r="E2310">
        <v>-13.680948782320424</v>
      </c>
      <c r="F2310">
        <v>2.336430235495552</v>
      </c>
      <c r="G2310" s="3">
        <v>7.6188567324741413E-2</v>
      </c>
      <c r="H2310">
        <v>160.63540856031128</v>
      </c>
      <c r="I2310" t="s">
        <v>437</v>
      </c>
      <c r="K2310">
        <v>-16.099220861038724</v>
      </c>
      <c r="L2310" s="3">
        <v>0.2639299565803625</v>
      </c>
      <c r="M2310" t="s">
        <v>219</v>
      </c>
      <c r="N2310" t="s">
        <v>159</v>
      </c>
      <c r="O2310" s="1">
        <v>43696.758333333331</v>
      </c>
      <c r="P2310" t="s">
        <v>130</v>
      </c>
      <c r="Q2310">
        <v>2</v>
      </c>
      <c r="R2310" t="s">
        <v>266</v>
      </c>
      <c r="T2310">
        <v>9</v>
      </c>
      <c r="U2310">
        <v>1</v>
      </c>
      <c r="V2310">
        <v>5</v>
      </c>
      <c r="W2310">
        <v>150</v>
      </c>
      <c r="X2310">
        <v>128.5</v>
      </c>
      <c r="Y2310">
        <v>137.61099999999999</v>
      </c>
      <c r="Z2310">
        <v>5.3440500000000002</v>
      </c>
      <c r="AA2310">
        <v>-113.611</v>
      </c>
      <c r="AB2310">
        <v>23</v>
      </c>
      <c r="AC2310">
        <v>31</v>
      </c>
      <c r="AE2310">
        <v>50</v>
      </c>
      <c r="AG2310">
        <v>2091.75</v>
      </c>
      <c r="AH2310">
        <v>621.79200000000003</v>
      </c>
      <c r="AI2310">
        <v>3.97797</v>
      </c>
      <c r="AJ2310">
        <v>0.22771</v>
      </c>
      <c r="AK2310">
        <v>722.91700000000003</v>
      </c>
      <c r="AL2310">
        <v>0.26474399999999998</v>
      </c>
      <c r="AM2310">
        <v>2.06026</v>
      </c>
      <c r="AN2310">
        <v>5.6258100000000004</v>
      </c>
      <c r="AO2310">
        <v>181.73</v>
      </c>
      <c r="AP2310">
        <v>1126.21</v>
      </c>
      <c r="AQ2310">
        <v>-101.125</v>
      </c>
      <c r="AR2310">
        <v>-3.70336E-2</v>
      </c>
      <c r="AS2310">
        <v>9.3843999999999997E-2</v>
      </c>
      <c r="AT2310">
        <v>916.21</v>
      </c>
      <c r="AU2310">
        <v>1.6681000000000001E-2</v>
      </c>
      <c r="AV2310">
        <v>2091.77</v>
      </c>
      <c r="AW2310">
        <v>4569.47</v>
      </c>
      <c r="AX2310">
        <v>-5.3104699999999996</v>
      </c>
      <c r="AY2310">
        <v>916.23</v>
      </c>
      <c r="AZ2310">
        <v>0.24702499999999999</v>
      </c>
      <c r="BA2310">
        <v>-2.87084E-4</v>
      </c>
      <c r="BB2310">
        <v>-8.2010600000000003E-2</v>
      </c>
      <c r="BC2310">
        <v>-0.46137600000000001</v>
      </c>
    </row>
    <row r="2311" spans="1:56" x14ac:dyDescent="0.35">
      <c r="A2311" t="str">
        <f t="shared" si="198"/>
        <v/>
      </c>
      <c r="B2311" t="str">
        <f>IFERROR(VLOOKUP(R2311,#REF!,3,FALSE),"")</f>
        <v/>
      </c>
      <c r="C2311" t="str">
        <f>IFERROR(VLOOKUP(R2311,#REF!,3,FALSE),"normal")</f>
        <v>normal</v>
      </c>
      <c r="D2311">
        <v>40.063657884628412</v>
      </c>
      <c r="E2311">
        <v>-13.906088152038532</v>
      </c>
      <c r="F2311">
        <v>2.4412657227428953</v>
      </c>
      <c r="G2311" s="3">
        <v>2.0637104059615007E-2</v>
      </c>
      <c r="H2311">
        <v>357.5131964809384</v>
      </c>
      <c r="I2311" t="s">
        <v>438</v>
      </c>
      <c r="K2311">
        <v>-17.367984204526756</v>
      </c>
      <c r="L2311" s="3">
        <v>0.20970020562327077</v>
      </c>
      <c r="M2311" t="s">
        <v>219</v>
      </c>
      <c r="N2311" t="s">
        <v>159</v>
      </c>
      <c r="O2311" s="1">
        <v>43696.758333333331</v>
      </c>
      <c r="P2311" t="s">
        <v>130</v>
      </c>
      <c r="Q2311">
        <v>2</v>
      </c>
      <c r="R2311" t="s">
        <v>266</v>
      </c>
      <c r="T2311">
        <v>10</v>
      </c>
      <c r="U2311">
        <v>3</v>
      </c>
      <c r="V2311">
        <v>5</v>
      </c>
      <c r="W2311">
        <v>400</v>
      </c>
      <c r="X2311">
        <v>341</v>
      </c>
      <c r="Y2311">
        <v>304.77999999999997</v>
      </c>
      <c r="Z2311">
        <v>5.3648400000000001</v>
      </c>
      <c r="AA2311">
        <v>-114.22199999999999</v>
      </c>
      <c r="AB2311">
        <v>23</v>
      </c>
      <c r="AC2311">
        <v>31</v>
      </c>
      <c r="AE2311">
        <v>50</v>
      </c>
      <c r="AG2311">
        <v>2400.6799999999998</v>
      </c>
      <c r="AH2311">
        <v>1520.88</v>
      </c>
      <c r="AI2311">
        <v>4.5617700000000001</v>
      </c>
      <c r="AJ2311">
        <v>0.55696999999999997</v>
      </c>
      <c r="AK2311">
        <v>1622</v>
      </c>
      <c r="AL2311">
        <v>0.59400299999999995</v>
      </c>
      <c r="AM2311">
        <v>1.74194</v>
      </c>
      <c r="AN2311">
        <v>4.7565999999999997</v>
      </c>
      <c r="AO2311">
        <v>355.56299999999999</v>
      </c>
      <c r="AP2311">
        <v>1126.21</v>
      </c>
      <c r="AQ2311">
        <v>-101.125</v>
      </c>
      <c r="AR2311">
        <v>-3.70336E-2</v>
      </c>
      <c r="AS2311">
        <v>9.3843999999999997E-2</v>
      </c>
      <c r="AT2311">
        <v>916.21</v>
      </c>
      <c r="AU2311">
        <v>1.9729199999999999E-2</v>
      </c>
      <c r="AV2311">
        <v>2400.69</v>
      </c>
      <c r="AW2311">
        <v>4584.6400000000003</v>
      </c>
      <c r="AX2311">
        <v>-5.3104699999999996</v>
      </c>
      <c r="AY2311">
        <v>916.23</v>
      </c>
      <c r="AZ2311">
        <v>0.24784500000000001</v>
      </c>
      <c r="BA2311">
        <v>-2.87084E-4</v>
      </c>
      <c r="BB2311">
        <v>-1.0139499999999999</v>
      </c>
      <c r="BC2311">
        <v>-4.8229600000000001</v>
      </c>
    </row>
    <row r="2312" spans="1:56" x14ac:dyDescent="0.35">
      <c r="A2312" t="str">
        <f t="shared" si="198"/>
        <v/>
      </c>
      <c r="B2312" t="str">
        <f>IFERROR(VLOOKUP(R2312,#REF!,3,FALSE),"")</f>
        <v/>
      </c>
      <c r="C2312" t="str">
        <f>IFERROR(VLOOKUP(R2312,#REF!,3,FALSE),"normal")</f>
        <v>normal</v>
      </c>
      <c r="D2312" t="s">
        <v>139</v>
      </c>
      <c r="E2312" t="s">
        <v>139</v>
      </c>
      <c r="F2312">
        <v>3.7291279010326122</v>
      </c>
      <c r="G2312" s="3" t="s">
        <v>139</v>
      </c>
      <c r="H2312" t="s">
        <v>139</v>
      </c>
      <c r="I2312" t="s">
        <v>439</v>
      </c>
      <c r="K2312" t="s">
        <v>139</v>
      </c>
      <c r="L2312" s="3" t="s">
        <v>139</v>
      </c>
      <c r="M2312" t="s">
        <v>219</v>
      </c>
      <c r="N2312" t="s">
        <v>159</v>
      </c>
      <c r="O2312" s="1">
        <v>43696.758333333331</v>
      </c>
      <c r="P2312" t="s">
        <v>130</v>
      </c>
      <c r="Q2312">
        <v>2</v>
      </c>
      <c r="R2312" t="s">
        <v>266</v>
      </c>
      <c r="T2312">
        <v>16</v>
      </c>
      <c r="U2312">
        <v>144</v>
      </c>
      <c r="V2312">
        <v>20</v>
      </c>
      <c r="W2312">
        <v>0</v>
      </c>
      <c r="X2312">
        <v>0</v>
      </c>
      <c r="Y2312">
        <v>3.7291500000000002</v>
      </c>
      <c r="Z2312">
        <v>4.8905000000000003</v>
      </c>
      <c r="AA2312">
        <v>-101.779</v>
      </c>
      <c r="AB2312">
        <v>23</v>
      </c>
      <c r="AC2312">
        <v>30</v>
      </c>
      <c r="AE2312">
        <v>20</v>
      </c>
      <c r="AG2312">
        <v>5620.83</v>
      </c>
      <c r="AH2312">
        <v>-83.541700000000006</v>
      </c>
      <c r="AI2312">
        <v>17.9298</v>
      </c>
      <c r="AJ2312">
        <v>-3.0594300000000001E-2</v>
      </c>
      <c r="AK2312">
        <v>0</v>
      </c>
      <c r="AL2312">
        <v>0</v>
      </c>
      <c r="AO2312">
        <v>0</v>
      </c>
      <c r="AP2312">
        <v>5590.83</v>
      </c>
      <c r="AQ2312">
        <v>-83.541700000000006</v>
      </c>
      <c r="AR2312">
        <v>-3.0594300000000001E-2</v>
      </c>
      <c r="AS2312">
        <v>-0.270285</v>
      </c>
      <c r="AT2312">
        <v>5380.83</v>
      </c>
      <c r="AV2312">
        <v>5620.84</v>
      </c>
      <c r="AW2312">
        <v>4250.8100000000004</v>
      </c>
      <c r="AX2312">
        <v>-31.743600000000001</v>
      </c>
      <c r="AY2312">
        <v>5380.84</v>
      </c>
      <c r="AZ2312">
        <v>0.229799</v>
      </c>
      <c r="BA2312">
        <v>-1.7160599999999999E-3</v>
      </c>
      <c r="BC2312">
        <v>-3.0321899999999999</v>
      </c>
    </row>
    <row r="2313" spans="1:56" x14ac:dyDescent="0.35">
      <c r="A2313" t="str">
        <f t="shared" si="198"/>
        <v/>
      </c>
      <c r="B2313" t="str">
        <f>IFERROR(VLOOKUP(R2313,#REF!,3,FALSE),"")</f>
        <v/>
      </c>
      <c r="C2313" t="str">
        <f>IFERROR(VLOOKUP(R2313,#REF!,3,FALSE),"normal")</f>
        <v>normal</v>
      </c>
      <c r="D2313" t="s">
        <v>139</v>
      </c>
      <c r="E2313" t="s">
        <v>139</v>
      </c>
      <c r="F2313">
        <v>2.1937620542867067</v>
      </c>
      <c r="G2313" s="3" t="s">
        <v>139</v>
      </c>
      <c r="H2313">
        <v>150.58482490272377</v>
      </c>
      <c r="I2313" t="s">
        <v>440</v>
      </c>
      <c r="K2313" t="s">
        <v>139</v>
      </c>
      <c r="L2313" s="3" t="s">
        <v>139</v>
      </c>
      <c r="M2313" t="s">
        <v>219</v>
      </c>
      <c r="N2313" t="s">
        <v>159</v>
      </c>
      <c r="O2313" s="1">
        <v>43696.758333333331</v>
      </c>
      <c r="P2313" t="s">
        <v>130</v>
      </c>
      <c r="Q2313">
        <v>2</v>
      </c>
      <c r="R2313" t="s">
        <v>266</v>
      </c>
      <c r="T2313">
        <v>17</v>
      </c>
      <c r="U2313">
        <v>1</v>
      </c>
      <c r="V2313">
        <v>5</v>
      </c>
      <c r="W2313">
        <v>150</v>
      </c>
      <c r="X2313">
        <v>128.5</v>
      </c>
      <c r="Y2313">
        <v>129.001</v>
      </c>
      <c r="Z2313">
        <v>4.6560199999999998</v>
      </c>
      <c r="AA2313">
        <v>-93.755899999999997</v>
      </c>
      <c r="AB2313">
        <v>23</v>
      </c>
      <c r="AC2313">
        <v>30</v>
      </c>
      <c r="AE2313">
        <v>20</v>
      </c>
      <c r="AG2313">
        <v>5929.52</v>
      </c>
      <c r="AH2313">
        <v>506.875</v>
      </c>
      <c r="AI2313">
        <v>3.7914400000000001</v>
      </c>
      <c r="AJ2313">
        <v>0.18562600000000001</v>
      </c>
      <c r="AK2313">
        <v>590.41700000000003</v>
      </c>
      <c r="AL2313">
        <v>0.21622</v>
      </c>
      <c r="AM2313">
        <v>1.68265</v>
      </c>
      <c r="AN2313">
        <v>4.5946800000000003</v>
      </c>
      <c r="AO2313">
        <v>155.72399999999999</v>
      </c>
      <c r="AP2313">
        <v>5590.83</v>
      </c>
      <c r="AQ2313">
        <v>-83.541700000000006</v>
      </c>
      <c r="AR2313">
        <v>-3.0594300000000001E-2</v>
      </c>
      <c r="AS2313">
        <v>-0.270285</v>
      </c>
      <c r="AT2313">
        <v>5380.83</v>
      </c>
      <c r="AU2313">
        <v>-5.8825700000000002E-2</v>
      </c>
      <c r="AV2313">
        <v>5929.53</v>
      </c>
      <c r="AW2313">
        <v>4063.08</v>
      </c>
      <c r="AX2313">
        <v>-31.743600000000001</v>
      </c>
      <c r="AY2313">
        <v>5380.84</v>
      </c>
      <c r="AZ2313">
        <v>0.21965000000000001</v>
      </c>
      <c r="BA2313">
        <v>-1.7160599999999999E-3</v>
      </c>
      <c r="BB2313">
        <v>0.16672400000000001</v>
      </c>
      <c r="BC2313">
        <v>0.76604399999999995</v>
      </c>
    </row>
    <row r="2314" spans="1:56" x14ac:dyDescent="0.35">
      <c r="A2314" t="str">
        <f t="shared" si="198"/>
        <v/>
      </c>
      <c r="B2314" t="str">
        <f>IFERROR(VLOOKUP(R2314,#REF!,3,FALSE),"")</f>
        <v/>
      </c>
      <c r="C2314" t="str">
        <f>IFERROR(VLOOKUP(R2314,#REF!,3,FALSE),"normal")</f>
        <v>normal</v>
      </c>
      <c r="D2314" t="s">
        <v>139</v>
      </c>
      <c r="E2314" t="s">
        <v>139</v>
      </c>
      <c r="F2314">
        <v>0.61231970424074422</v>
      </c>
      <c r="G2314" s="3" t="s">
        <v>139</v>
      </c>
      <c r="H2314">
        <v>329.35131964809381</v>
      </c>
      <c r="I2314" t="s">
        <v>441</v>
      </c>
      <c r="K2314" t="s">
        <v>139</v>
      </c>
      <c r="L2314" s="3" t="s">
        <v>139</v>
      </c>
      <c r="M2314" t="s">
        <v>219</v>
      </c>
      <c r="N2314" t="s">
        <v>159</v>
      </c>
      <c r="O2314" s="1">
        <v>43696.758333333331</v>
      </c>
      <c r="P2314" t="s">
        <v>130</v>
      </c>
      <c r="Q2314">
        <v>2</v>
      </c>
      <c r="R2314" t="s">
        <v>266</v>
      </c>
      <c r="T2314">
        <v>18</v>
      </c>
      <c r="U2314">
        <v>1</v>
      </c>
      <c r="V2314">
        <v>5</v>
      </c>
      <c r="W2314">
        <v>400</v>
      </c>
      <c r="X2314">
        <v>341</v>
      </c>
      <c r="Y2314">
        <v>280.77199999999999</v>
      </c>
      <c r="Z2314">
        <v>4.44686</v>
      </c>
      <c r="AA2314">
        <v>-86.264600000000002</v>
      </c>
      <c r="AB2314">
        <v>23</v>
      </c>
      <c r="AC2314">
        <v>30</v>
      </c>
      <c r="AE2314">
        <v>20</v>
      </c>
      <c r="AG2314">
        <v>6239.16</v>
      </c>
      <c r="AH2314">
        <v>1162.29</v>
      </c>
      <c r="AI2314">
        <v>4.4767900000000003</v>
      </c>
      <c r="AJ2314">
        <v>0.42564999999999997</v>
      </c>
      <c r="AK2314">
        <v>1245.83</v>
      </c>
      <c r="AL2314">
        <v>0.45624500000000001</v>
      </c>
      <c r="AM2314">
        <v>1.33796</v>
      </c>
      <c r="AN2314">
        <v>3.65347</v>
      </c>
      <c r="AO2314">
        <v>278.28699999999998</v>
      </c>
      <c r="AP2314">
        <v>5590.83</v>
      </c>
      <c r="AQ2314">
        <v>-83.541700000000006</v>
      </c>
      <c r="AR2314">
        <v>-3.0594300000000001E-2</v>
      </c>
      <c r="AS2314">
        <v>-0.270285</v>
      </c>
      <c r="AT2314">
        <v>5380.83</v>
      </c>
      <c r="AU2314">
        <v>-7.3980500000000005E-2</v>
      </c>
      <c r="AV2314">
        <v>6239.18</v>
      </c>
      <c r="AW2314">
        <v>3887.8</v>
      </c>
      <c r="AX2314">
        <v>-31.743600000000001</v>
      </c>
      <c r="AY2314">
        <v>5380.84</v>
      </c>
      <c r="AZ2314">
        <v>0.210174</v>
      </c>
      <c r="BA2314">
        <v>-1.7160599999999999E-3</v>
      </c>
      <c r="BB2314">
        <v>-2.2012900000000002</v>
      </c>
      <c r="BC2314">
        <v>-8.0423399999999994</v>
      </c>
    </row>
    <row r="2315" spans="1:56" x14ac:dyDescent="0.35">
      <c r="A2315" t="str">
        <f t="shared" si="198"/>
        <v/>
      </c>
      <c r="B2315" t="str">
        <f>IFERROR(VLOOKUP(R2315,#REF!,3,FALSE),"")</f>
        <v/>
      </c>
      <c r="C2315" t="str">
        <f>IFERROR(VLOOKUP(R2315,#REF!,3,FALSE),"normal")</f>
        <v>normal</v>
      </c>
      <c r="D2315" t="s">
        <v>139</v>
      </c>
      <c r="E2315" t="s">
        <v>139</v>
      </c>
      <c r="F2315">
        <v>9.871185599317549</v>
      </c>
      <c r="G2315" s="3" t="s">
        <v>139</v>
      </c>
      <c r="H2315" t="s">
        <v>139</v>
      </c>
      <c r="I2315" t="s">
        <v>442</v>
      </c>
      <c r="K2315" t="s">
        <v>139</v>
      </c>
      <c r="L2315" s="3" t="s">
        <v>139</v>
      </c>
      <c r="M2315" t="s">
        <v>219</v>
      </c>
      <c r="N2315" t="s">
        <v>159</v>
      </c>
      <c r="O2315" s="1">
        <v>43696.758333333331</v>
      </c>
      <c r="P2315" t="s">
        <v>130</v>
      </c>
      <c r="Q2315">
        <v>2</v>
      </c>
      <c r="R2315" t="s">
        <v>266</v>
      </c>
      <c r="T2315">
        <v>26</v>
      </c>
      <c r="U2315">
        <v>272</v>
      </c>
      <c r="V2315">
        <v>30</v>
      </c>
      <c r="W2315">
        <v>0</v>
      </c>
      <c r="X2315">
        <v>0</v>
      </c>
      <c r="Y2315">
        <v>9.8712300000000006</v>
      </c>
      <c r="Z2315">
        <v>9.5889900000000008</v>
      </c>
      <c r="AA2315">
        <v>-113.238</v>
      </c>
      <c r="AB2315">
        <v>41</v>
      </c>
      <c r="AC2315">
        <v>44</v>
      </c>
      <c r="AE2315">
        <v>60</v>
      </c>
      <c r="AG2315">
        <v>13095.6</v>
      </c>
      <c r="AH2315">
        <v>-18.583300000000001</v>
      </c>
      <c r="AI2315">
        <v>31.700900000000001</v>
      </c>
      <c r="AJ2315">
        <v>-6.8055199999999998E-3</v>
      </c>
      <c r="AK2315">
        <v>0</v>
      </c>
      <c r="AL2315">
        <v>0</v>
      </c>
      <c r="AO2315">
        <v>0</v>
      </c>
      <c r="AP2315">
        <v>13065.6</v>
      </c>
      <c r="AQ2315">
        <v>-18.583300000000001</v>
      </c>
      <c r="AR2315">
        <v>-6.8055199999999998E-3</v>
      </c>
      <c r="AS2315">
        <v>3.8074400000000002</v>
      </c>
      <c r="AT2315">
        <v>12855.6</v>
      </c>
      <c r="AV2315">
        <v>13095.7</v>
      </c>
      <c r="AW2315">
        <v>7297.89</v>
      </c>
      <c r="AX2315">
        <v>48.909799999999997</v>
      </c>
      <c r="AY2315">
        <v>12855.7</v>
      </c>
      <c r="AZ2315">
        <v>0.39452399999999999</v>
      </c>
      <c r="BA2315">
        <v>2.6440600000000002E-3</v>
      </c>
      <c r="BC2315">
        <v>1.4433499999999999</v>
      </c>
    </row>
    <row r="2316" spans="1:56" x14ac:dyDescent="0.35">
      <c r="A2316" t="str">
        <f t="shared" si="198"/>
        <v/>
      </c>
      <c r="B2316" t="str">
        <f>IFERROR(VLOOKUP(R2316,#REF!,3,FALSE),"")</f>
        <v/>
      </c>
      <c r="C2316" t="str">
        <f>IFERROR(VLOOKUP(R2316,#REF!,3,FALSE),"normal")</f>
        <v>normal</v>
      </c>
      <c r="D2316">
        <v>2.0919193957723223</v>
      </c>
      <c r="E2316">
        <v>2.1624948665808246</v>
      </c>
      <c r="F2316">
        <v>9.0453695084641428</v>
      </c>
      <c r="G2316" s="3">
        <v>-5.6323724552047448E-2</v>
      </c>
      <c r="H2316">
        <v>152.11634241245133</v>
      </c>
      <c r="I2316" t="s">
        <v>443</v>
      </c>
      <c r="K2316">
        <v>2.581016026692144</v>
      </c>
      <c r="L2316" s="3">
        <v>-6.4095300530096266E-2</v>
      </c>
      <c r="M2316" t="s">
        <v>219</v>
      </c>
      <c r="N2316" t="s">
        <v>159</v>
      </c>
      <c r="O2316" s="1">
        <v>43696.758333333331</v>
      </c>
      <c r="P2316" t="s">
        <v>130</v>
      </c>
      <c r="Q2316">
        <v>2</v>
      </c>
      <c r="R2316" t="s">
        <v>266</v>
      </c>
      <c r="T2316">
        <v>27</v>
      </c>
      <c r="U2316">
        <v>1</v>
      </c>
      <c r="V2316">
        <v>5</v>
      </c>
      <c r="W2316">
        <v>150</v>
      </c>
      <c r="X2316">
        <v>128.5</v>
      </c>
      <c r="Y2316">
        <v>130.31299999999999</v>
      </c>
      <c r="Z2316">
        <v>9.8940900000000003</v>
      </c>
      <c r="AA2316">
        <v>-108.07899999999999</v>
      </c>
      <c r="AB2316">
        <v>41</v>
      </c>
      <c r="AC2316">
        <v>44.75</v>
      </c>
      <c r="AE2316">
        <v>60</v>
      </c>
      <c r="AG2316">
        <v>13417</v>
      </c>
      <c r="AH2316">
        <v>1181.25</v>
      </c>
      <c r="AI2316">
        <v>6.8413700000000004</v>
      </c>
      <c r="AJ2316">
        <v>0.43259300000000001</v>
      </c>
      <c r="AK2316">
        <v>1199.83</v>
      </c>
      <c r="AL2316">
        <v>0.43939899999999998</v>
      </c>
      <c r="AM2316">
        <v>3.4194499999999999</v>
      </c>
      <c r="AN2316">
        <v>9.3372200000000003</v>
      </c>
      <c r="AO2316">
        <v>175.37899999999999</v>
      </c>
      <c r="AP2316">
        <v>13065.6</v>
      </c>
      <c r="AQ2316">
        <v>-18.583300000000001</v>
      </c>
      <c r="AR2316">
        <v>-6.8055199999999998E-3</v>
      </c>
      <c r="AS2316">
        <v>3.8074400000000002</v>
      </c>
      <c r="AT2316">
        <v>12855.6</v>
      </c>
      <c r="AU2316">
        <v>0.40777000000000002</v>
      </c>
      <c r="AV2316">
        <v>13417</v>
      </c>
      <c r="AW2316">
        <v>7481.97</v>
      </c>
      <c r="AX2316">
        <v>48.909799999999997</v>
      </c>
      <c r="AY2316">
        <v>12855.7</v>
      </c>
      <c r="AZ2316">
        <v>0.40447499999999997</v>
      </c>
      <c r="BA2316">
        <v>2.6440600000000002E-3</v>
      </c>
      <c r="BB2316">
        <v>0.60478399999999999</v>
      </c>
      <c r="BC2316">
        <v>5.6470099999999999</v>
      </c>
    </row>
    <row r="2317" spans="1:56" x14ac:dyDescent="0.35">
      <c r="A2317" t="str">
        <f t="shared" si="198"/>
        <v/>
      </c>
      <c r="B2317" t="str">
        <f>IFERROR(VLOOKUP(R2317,#REF!,3,FALSE),"")</f>
        <v/>
      </c>
      <c r="C2317" t="str">
        <f>IFERROR(VLOOKUP(R2317,#REF!,3,FALSE),"normal")</f>
        <v>normal</v>
      </c>
      <c r="D2317">
        <v>17.994720766601915</v>
      </c>
      <c r="E2317">
        <v>1.8429410541480635</v>
      </c>
      <c r="F2317">
        <v>8.6776286596128624</v>
      </c>
      <c r="G2317" s="3">
        <v>-4.6086510017844112E-2</v>
      </c>
      <c r="H2317">
        <v>354.7214076246334</v>
      </c>
      <c r="I2317" t="s">
        <v>444</v>
      </c>
      <c r="K2317">
        <v>2.9439211927128053</v>
      </c>
      <c r="L2317" s="3">
        <v>-1.3416366695654985E-3</v>
      </c>
      <c r="M2317" t="s">
        <v>219</v>
      </c>
      <c r="N2317" t="s">
        <v>159</v>
      </c>
      <c r="O2317" s="1">
        <v>43696.758333333331</v>
      </c>
      <c r="P2317" t="s">
        <v>130</v>
      </c>
      <c r="Q2317">
        <v>2</v>
      </c>
      <c r="R2317" t="s">
        <v>266</v>
      </c>
      <c r="T2317">
        <v>28</v>
      </c>
      <c r="U2317">
        <v>1</v>
      </c>
      <c r="V2317">
        <v>5</v>
      </c>
      <c r="W2317">
        <v>400</v>
      </c>
      <c r="X2317">
        <v>341</v>
      </c>
      <c r="Y2317">
        <v>302.39999999999998</v>
      </c>
      <c r="Z2317">
        <v>10.1411</v>
      </c>
      <c r="AA2317">
        <v>-106.584</v>
      </c>
      <c r="AB2317">
        <v>41</v>
      </c>
      <c r="AC2317">
        <v>45</v>
      </c>
      <c r="AE2317">
        <v>60</v>
      </c>
      <c r="AG2317">
        <v>13726.8</v>
      </c>
      <c r="AH2317">
        <v>2960.08</v>
      </c>
      <c r="AI2317">
        <v>7.5579900000000002</v>
      </c>
      <c r="AJ2317">
        <v>1.08403</v>
      </c>
      <c r="AK2317">
        <v>2978.67</v>
      </c>
      <c r="AL2317">
        <v>1.09084</v>
      </c>
      <c r="AM2317">
        <v>3.1989399999999999</v>
      </c>
      <c r="AN2317">
        <v>8.7350899999999996</v>
      </c>
      <c r="AO2317">
        <v>394.108</v>
      </c>
      <c r="AP2317">
        <v>13065.6</v>
      </c>
      <c r="AQ2317">
        <v>-18.583300000000001</v>
      </c>
      <c r="AR2317">
        <v>-6.8055199999999998E-3</v>
      </c>
      <c r="AS2317">
        <v>3.8074400000000002</v>
      </c>
      <c r="AT2317">
        <v>12855.6</v>
      </c>
      <c r="AU2317">
        <v>0.43587799999999999</v>
      </c>
      <c r="AV2317">
        <v>13726.8</v>
      </c>
      <c r="AW2317">
        <v>7606.79</v>
      </c>
      <c r="AX2317">
        <v>48.909799999999997</v>
      </c>
      <c r="AY2317">
        <v>12855.7</v>
      </c>
      <c r="AZ2317">
        <v>0.41122300000000001</v>
      </c>
      <c r="BA2317">
        <v>2.6440600000000002E-3</v>
      </c>
      <c r="BB2317">
        <v>-1.79975</v>
      </c>
      <c r="BC2317">
        <v>-15.721</v>
      </c>
    </row>
    <row r="2318" spans="1:56" x14ac:dyDescent="0.35">
      <c r="A2318" t="str">
        <f t="shared" si="198"/>
        <v/>
      </c>
      <c r="B2318" t="str">
        <f>IFERROR(VLOOKUP(R2318,#REF!,3,FALSE),"")</f>
        <v/>
      </c>
      <c r="C2318" t="str">
        <f>IFERROR(VLOOKUP(R2318,#REF!,3,FALSE),"normal")</f>
        <v>normal</v>
      </c>
      <c r="D2318">
        <v>-4.5115631771434295</v>
      </c>
      <c r="E2318">
        <v>-7.4076546115885966</v>
      </c>
      <c r="F2318">
        <v>1.0368591654035864</v>
      </c>
      <c r="G2318" s="3">
        <v>-5.3908519247805736E-2</v>
      </c>
      <c r="H2318">
        <v>34.966641509433963</v>
      </c>
      <c r="I2318" t="s">
        <v>417</v>
      </c>
      <c r="K2318">
        <v>-5.6288283712643175</v>
      </c>
      <c r="L2318" s="3">
        <v>4.7106629428293099E-2</v>
      </c>
      <c r="M2318" t="s">
        <v>219</v>
      </c>
      <c r="N2318" t="s">
        <v>159</v>
      </c>
      <c r="O2318" s="1">
        <v>43696.758333333331</v>
      </c>
      <c r="P2318" t="s">
        <v>130</v>
      </c>
      <c r="Q2318">
        <v>4</v>
      </c>
      <c r="R2318" t="s">
        <v>243</v>
      </c>
      <c r="T2318">
        <v>7</v>
      </c>
      <c r="U2318">
        <v>2051</v>
      </c>
      <c r="V2318">
        <v>5</v>
      </c>
      <c r="W2318">
        <v>30</v>
      </c>
      <c r="X2318">
        <v>26.5</v>
      </c>
      <c r="Y2318">
        <v>30.8872</v>
      </c>
      <c r="Z2318">
        <v>3.5231400000000002</v>
      </c>
      <c r="AA2318">
        <v>126.18</v>
      </c>
      <c r="AB2318">
        <v>23</v>
      </c>
      <c r="AC2318">
        <v>30</v>
      </c>
      <c r="AE2318">
        <v>50</v>
      </c>
      <c r="AG2318">
        <v>1473.81</v>
      </c>
      <c r="AH2318">
        <v>235</v>
      </c>
      <c r="AI2318">
        <v>2.0430199999999998</v>
      </c>
      <c r="AJ2318">
        <v>8.6060899999999996E-2</v>
      </c>
      <c r="AK2318">
        <v>105.167</v>
      </c>
      <c r="AL2318">
        <v>3.8513800000000001E-2</v>
      </c>
      <c r="AM2318">
        <v>1.4533499999999999</v>
      </c>
      <c r="AN2318">
        <v>3.96855</v>
      </c>
      <c r="AO2318">
        <v>51.476199999999999</v>
      </c>
      <c r="AP2318">
        <v>1127.0899999999999</v>
      </c>
      <c r="AQ2318">
        <v>129.833</v>
      </c>
      <c r="AR2318">
        <v>4.7547100000000002E-2</v>
      </c>
      <c r="AS2318">
        <v>0.14185</v>
      </c>
      <c r="AT2318">
        <v>917.09</v>
      </c>
      <c r="AU2318">
        <v>3.5743400000000002E-2</v>
      </c>
      <c r="AV2318">
        <v>1473.82</v>
      </c>
      <c r="AW2318">
        <v>3043.52</v>
      </c>
      <c r="AX2318">
        <v>-5.5748600000000001</v>
      </c>
      <c r="AY2318">
        <v>917.1</v>
      </c>
      <c r="AZ2318">
        <v>0.16453200000000001</v>
      </c>
      <c r="BA2318">
        <v>-3.0137700000000003E-4</v>
      </c>
      <c r="BB2318">
        <v>1.6287199999999999</v>
      </c>
      <c r="BC2318">
        <v>6.4636800000000001</v>
      </c>
      <c r="BD2318">
        <v>2.0691700000000002</v>
      </c>
    </row>
    <row r="2319" spans="1:56" x14ac:dyDescent="0.35">
      <c r="A2319" t="str">
        <f t="shared" si="198"/>
        <v/>
      </c>
      <c r="B2319" t="str">
        <f>IFERROR(VLOOKUP(R2319,#REF!,3,FALSE),"")</f>
        <v/>
      </c>
      <c r="C2319" t="str">
        <f>IFERROR(VLOOKUP(R2319,#REF!,3,FALSE),"normal")</f>
        <v>normal</v>
      </c>
      <c r="D2319">
        <v>7.6117877623257897</v>
      </c>
      <c r="E2319">
        <v>-7.193648715120271</v>
      </c>
      <c r="F2319">
        <v>1.0596311690225031</v>
      </c>
      <c r="G2319" s="3">
        <v>-7.2470460086336258E-2</v>
      </c>
      <c r="H2319">
        <v>78.767586776859503</v>
      </c>
      <c r="I2319" t="s">
        <v>418</v>
      </c>
      <c r="K2319">
        <v>-6.2877287883849027</v>
      </c>
      <c r="L2319" s="3">
        <v>0.15235939225507439</v>
      </c>
      <c r="M2319" t="s">
        <v>219</v>
      </c>
      <c r="N2319" t="s">
        <v>159</v>
      </c>
      <c r="O2319" s="1">
        <v>43696.758333333331</v>
      </c>
      <c r="P2319" t="s">
        <v>130</v>
      </c>
      <c r="Q2319">
        <v>4</v>
      </c>
      <c r="R2319" t="s">
        <v>243</v>
      </c>
      <c r="T2319">
        <v>8</v>
      </c>
      <c r="U2319">
        <v>3</v>
      </c>
      <c r="V2319">
        <v>5</v>
      </c>
      <c r="W2319">
        <v>70</v>
      </c>
      <c r="X2319">
        <v>60.5</v>
      </c>
      <c r="Y2319">
        <v>68.077699999999993</v>
      </c>
      <c r="Z2319">
        <v>3.5295299999999998</v>
      </c>
      <c r="AA2319">
        <v>126.093</v>
      </c>
      <c r="AB2319">
        <v>23</v>
      </c>
      <c r="AC2319">
        <v>30</v>
      </c>
      <c r="AE2319">
        <v>50</v>
      </c>
      <c r="AG2319">
        <v>1783.66</v>
      </c>
      <c r="AH2319">
        <v>366.375</v>
      </c>
      <c r="AI2319">
        <v>2.0390199999999998</v>
      </c>
      <c r="AJ2319">
        <v>0.13417299999999999</v>
      </c>
      <c r="AK2319">
        <v>236.542</v>
      </c>
      <c r="AL2319">
        <v>8.6625499999999994E-2</v>
      </c>
      <c r="AM2319">
        <v>1.4318299999999999</v>
      </c>
      <c r="AN2319">
        <v>3.90978</v>
      </c>
      <c r="AO2319">
        <v>116.00700000000001</v>
      </c>
      <c r="AP2319">
        <v>1127.0899999999999</v>
      </c>
      <c r="AQ2319">
        <v>129.833</v>
      </c>
      <c r="AR2319">
        <v>4.7547100000000002E-2</v>
      </c>
      <c r="AS2319">
        <v>0.14185</v>
      </c>
      <c r="AT2319">
        <v>917.09</v>
      </c>
      <c r="AU2319">
        <v>3.6280800000000002E-2</v>
      </c>
      <c r="AV2319">
        <v>1783.68</v>
      </c>
      <c r="AW2319">
        <v>3051.29</v>
      </c>
      <c r="AX2319">
        <v>-5.5748600000000001</v>
      </c>
      <c r="AY2319">
        <v>917.1</v>
      </c>
      <c r="AZ2319">
        <v>0.16495299999999999</v>
      </c>
      <c r="BA2319">
        <v>-3.0137700000000003E-4</v>
      </c>
      <c r="BB2319">
        <v>1.13754</v>
      </c>
      <c r="BC2319">
        <v>4.4475199999999999</v>
      </c>
    </row>
    <row r="2320" spans="1:56" x14ac:dyDescent="0.35">
      <c r="A2320" t="str">
        <f t="shared" si="198"/>
        <v/>
      </c>
      <c r="B2320" t="str">
        <f>IFERROR(VLOOKUP(R2320,#REF!,3,FALSE),"")</f>
        <v/>
      </c>
      <c r="C2320" t="str">
        <f>IFERROR(VLOOKUP(R2320,#REF!,3,FALSE),"normal")</f>
        <v>normal</v>
      </c>
      <c r="D2320">
        <v>0.93401077378632635</v>
      </c>
      <c r="E2320">
        <v>-6.6302590781372208</v>
      </c>
      <c r="F2320">
        <v>1.0703528399311508</v>
      </c>
      <c r="G2320" s="3">
        <v>-3.1192802947581536E-2</v>
      </c>
      <c r="H2320">
        <v>157.08560311284046</v>
      </c>
      <c r="I2320" t="s">
        <v>419</v>
      </c>
      <c r="K2320">
        <v>-5.6428834812694317</v>
      </c>
      <c r="L2320" s="3">
        <v>2.0138599990273717E-2</v>
      </c>
      <c r="M2320" t="s">
        <v>219</v>
      </c>
      <c r="N2320" t="s">
        <v>159</v>
      </c>
      <c r="O2320" s="1">
        <v>43696.758333333331</v>
      </c>
      <c r="P2320" t="s">
        <v>130</v>
      </c>
      <c r="Q2320">
        <v>4</v>
      </c>
      <c r="R2320" t="s">
        <v>243</v>
      </c>
      <c r="T2320">
        <v>9</v>
      </c>
      <c r="U2320">
        <v>1</v>
      </c>
      <c r="V2320">
        <v>5</v>
      </c>
      <c r="W2320">
        <v>150</v>
      </c>
      <c r="X2320">
        <v>128.5</v>
      </c>
      <c r="Y2320">
        <v>134.57</v>
      </c>
      <c r="Z2320">
        <v>3.5324800000000001</v>
      </c>
      <c r="AA2320">
        <v>126.05200000000001</v>
      </c>
      <c r="AB2320">
        <v>23</v>
      </c>
      <c r="AC2320">
        <v>30</v>
      </c>
      <c r="AE2320">
        <v>50</v>
      </c>
      <c r="AG2320">
        <v>2092.62</v>
      </c>
      <c r="AH2320">
        <v>601.41700000000003</v>
      </c>
      <c r="AI2320">
        <v>2.0834100000000002</v>
      </c>
      <c r="AJ2320">
        <v>0.220249</v>
      </c>
      <c r="AK2320">
        <v>471.58300000000003</v>
      </c>
      <c r="AL2320">
        <v>0.17270199999999999</v>
      </c>
      <c r="AM2320">
        <v>1.34398</v>
      </c>
      <c r="AN2320">
        <v>3.6699099999999998</v>
      </c>
      <c r="AO2320">
        <v>226.352</v>
      </c>
      <c r="AP2320">
        <v>1127.0899999999999</v>
      </c>
      <c r="AQ2320">
        <v>129.833</v>
      </c>
      <c r="AR2320">
        <v>4.7547100000000002E-2</v>
      </c>
      <c r="AS2320">
        <v>0.14185</v>
      </c>
      <c r="AT2320">
        <v>917.09</v>
      </c>
      <c r="AU2320">
        <v>3.8652100000000002E-2</v>
      </c>
      <c r="AV2320">
        <v>2092.63</v>
      </c>
      <c r="AW2320">
        <v>3054.88</v>
      </c>
      <c r="AX2320">
        <v>-5.5748600000000001</v>
      </c>
      <c r="AY2320">
        <v>917.1</v>
      </c>
      <c r="AZ2320">
        <v>0.16514699999999999</v>
      </c>
      <c r="BA2320">
        <v>-3.0137700000000003E-4</v>
      </c>
      <c r="BB2320">
        <v>1.1960999999999999</v>
      </c>
      <c r="BC2320">
        <v>4.38957</v>
      </c>
    </row>
    <row r="2321" spans="1:56" x14ac:dyDescent="0.35">
      <c r="A2321" t="str">
        <f t="shared" si="198"/>
        <v/>
      </c>
      <c r="B2321" t="str">
        <f>IFERROR(VLOOKUP(R2321,#REF!,3,FALSE),"")</f>
        <v/>
      </c>
      <c r="C2321" t="str">
        <f>IFERROR(VLOOKUP(R2321,#REF!,3,FALSE),"normal")</f>
        <v>normal</v>
      </c>
      <c r="D2321">
        <v>34.694486426789297</v>
      </c>
      <c r="E2321">
        <v>-7.1905616636468555</v>
      </c>
      <c r="F2321">
        <v>1.1000214638334396</v>
      </c>
      <c r="G2321" s="3">
        <v>-7.5225690168623932E-2</v>
      </c>
      <c r="H2321">
        <v>374.61935483870968</v>
      </c>
      <c r="I2321" t="s">
        <v>420</v>
      </c>
      <c r="K2321">
        <v>-6.7397001658649289</v>
      </c>
      <c r="L2321" s="3">
        <v>4.4042925582691614E-2</v>
      </c>
      <c r="M2321" t="s">
        <v>219</v>
      </c>
      <c r="N2321" t="s">
        <v>159</v>
      </c>
      <c r="O2321" s="1">
        <v>43696.758333333331</v>
      </c>
      <c r="P2321" t="s">
        <v>130</v>
      </c>
      <c r="Q2321">
        <v>4</v>
      </c>
      <c r="R2321" t="s">
        <v>243</v>
      </c>
      <c r="T2321">
        <v>10</v>
      </c>
      <c r="U2321">
        <v>3</v>
      </c>
      <c r="V2321">
        <v>5</v>
      </c>
      <c r="W2321">
        <v>400</v>
      </c>
      <c r="X2321">
        <v>341</v>
      </c>
      <c r="Y2321">
        <v>319.363</v>
      </c>
      <c r="Z2321">
        <v>3.5408400000000002</v>
      </c>
      <c r="AA2321">
        <v>125.938</v>
      </c>
      <c r="AB2321">
        <v>23</v>
      </c>
      <c r="AC2321">
        <v>30</v>
      </c>
      <c r="AE2321">
        <v>50</v>
      </c>
      <c r="AG2321">
        <v>2401.5500000000002</v>
      </c>
      <c r="AH2321">
        <v>1256.75</v>
      </c>
      <c r="AI2321">
        <v>3.3911699999999998</v>
      </c>
      <c r="AJ2321">
        <v>0.46024300000000001</v>
      </c>
      <c r="AK2321">
        <v>1126.92</v>
      </c>
      <c r="AL2321">
        <v>0.41269499999999998</v>
      </c>
      <c r="AM2321">
        <v>1.21025</v>
      </c>
      <c r="AN2321">
        <v>3.3047399999999998</v>
      </c>
      <c r="AO2321">
        <v>332.31</v>
      </c>
      <c r="AP2321">
        <v>1127.0899999999999</v>
      </c>
      <c r="AQ2321">
        <v>129.833</v>
      </c>
      <c r="AR2321">
        <v>4.7547100000000002E-2</v>
      </c>
      <c r="AS2321">
        <v>0.14185</v>
      </c>
      <c r="AT2321">
        <v>917.09</v>
      </c>
      <c r="AU2321">
        <v>4.2923099999999999E-2</v>
      </c>
      <c r="AV2321">
        <v>2401.5700000000002</v>
      </c>
      <c r="AW2321">
        <v>3065.04</v>
      </c>
      <c r="AX2321">
        <v>-5.5748600000000001</v>
      </c>
      <c r="AY2321">
        <v>917.1</v>
      </c>
      <c r="AZ2321">
        <v>0.16569600000000001</v>
      </c>
      <c r="BA2321">
        <v>-3.0137700000000003E-4</v>
      </c>
      <c r="BB2321">
        <v>3.2837100000000001</v>
      </c>
      <c r="BC2321">
        <v>10.851800000000001</v>
      </c>
    </row>
    <row r="2322" spans="1:56" x14ac:dyDescent="0.35">
      <c r="A2322" t="str">
        <f t="shared" si="198"/>
        <v/>
      </c>
      <c r="B2322" t="str">
        <f>IFERROR(VLOOKUP(R2322,#REF!,3,FALSE),"")</f>
        <v/>
      </c>
      <c r="C2322" t="str">
        <f>IFERROR(VLOOKUP(R2322,#REF!,3,FALSE),"normal")</f>
        <v>normal</v>
      </c>
      <c r="D2322" t="s">
        <v>139</v>
      </c>
      <c r="E2322" t="s">
        <v>139</v>
      </c>
      <c r="F2322">
        <v>1.3732204790464149</v>
      </c>
      <c r="G2322" s="3" t="s">
        <v>139</v>
      </c>
      <c r="H2322" t="s">
        <v>139</v>
      </c>
      <c r="I2322" t="s">
        <v>421</v>
      </c>
      <c r="K2322" t="s">
        <v>139</v>
      </c>
      <c r="L2322" s="3" t="s">
        <v>139</v>
      </c>
      <c r="M2322" t="s">
        <v>219</v>
      </c>
      <c r="N2322" t="s">
        <v>159</v>
      </c>
      <c r="O2322" s="1">
        <v>43696.758333333331</v>
      </c>
      <c r="P2322" t="s">
        <v>130</v>
      </c>
      <c r="Q2322">
        <v>4</v>
      </c>
      <c r="R2322" t="s">
        <v>243</v>
      </c>
      <c r="T2322">
        <v>16</v>
      </c>
      <c r="U2322">
        <v>144</v>
      </c>
      <c r="V2322">
        <v>20</v>
      </c>
      <c r="W2322">
        <v>0</v>
      </c>
      <c r="X2322">
        <v>0</v>
      </c>
      <c r="Y2322">
        <v>1.37338</v>
      </c>
      <c r="Z2322">
        <v>3.19468</v>
      </c>
      <c r="AA2322">
        <v>130.696</v>
      </c>
      <c r="AB2322">
        <v>23</v>
      </c>
      <c r="AC2322">
        <v>30</v>
      </c>
      <c r="AE2322">
        <v>20</v>
      </c>
      <c r="AG2322">
        <v>5621.7</v>
      </c>
      <c r="AH2322">
        <v>135.083</v>
      </c>
      <c r="AI2322">
        <v>1.3160099999999999</v>
      </c>
      <c r="AJ2322">
        <v>4.9469800000000001E-2</v>
      </c>
      <c r="AK2322">
        <v>0</v>
      </c>
      <c r="AL2322">
        <v>0</v>
      </c>
      <c r="AO2322">
        <v>0</v>
      </c>
      <c r="AP2322">
        <v>5591.7</v>
      </c>
      <c r="AQ2322">
        <v>135.083</v>
      </c>
      <c r="AR2322">
        <v>4.9469800000000001E-2</v>
      </c>
      <c r="AS2322">
        <v>-8.3186800000000005E-2</v>
      </c>
      <c r="AT2322">
        <v>5381.7</v>
      </c>
      <c r="AV2322">
        <v>5621.72</v>
      </c>
      <c r="AW2322">
        <v>2642.78</v>
      </c>
      <c r="AX2322">
        <v>-37.714100000000002</v>
      </c>
      <c r="AY2322">
        <v>5381.72</v>
      </c>
      <c r="AZ2322">
        <v>0.142869</v>
      </c>
      <c r="BA2322">
        <v>-2.0388200000000002E-3</v>
      </c>
      <c r="BC2322">
        <v>-0.44264799999999999</v>
      </c>
    </row>
    <row r="2323" spans="1:56" x14ac:dyDescent="0.35">
      <c r="A2323" t="str">
        <f t="shared" si="198"/>
        <v/>
      </c>
      <c r="B2323" t="str">
        <f>IFERROR(VLOOKUP(R2323,#REF!,3,FALSE),"")</f>
        <v/>
      </c>
      <c r="C2323" t="str">
        <f>IFERROR(VLOOKUP(R2323,#REF!,3,FALSE),"normal")</f>
        <v>normal</v>
      </c>
      <c r="D2323" t="s">
        <v>139</v>
      </c>
      <c r="E2323" t="s">
        <v>139</v>
      </c>
      <c r="F2323">
        <v>0.75970662357783469</v>
      </c>
      <c r="G2323" s="3" t="s">
        <v>139</v>
      </c>
      <c r="H2323">
        <v>137.98482490272372</v>
      </c>
      <c r="I2323" t="s">
        <v>422</v>
      </c>
      <c r="K2323" t="s">
        <v>139</v>
      </c>
      <c r="L2323" s="3" t="s">
        <v>139</v>
      </c>
      <c r="M2323" t="s">
        <v>219</v>
      </c>
      <c r="N2323" t="s">
        <v>159</v>
      </c>
      <c r="O2323" s="1">
        <v>43696.758333333331</v>
      </c>
      <c r="P2323" t="s">
        <v>130</v>
      </c>
      <c r="Q2323">
        <v>4</v>
      </c>
      <c r="R2323" t="s">
        <v>243</v>
      </c>
      <c r="T2323">
        <v>17</v>
      </c>
      <c r="U2323">
        <v>1</v>
      </c>
      <c r="V2323">
        <v>5</v>
      </c>
      <c r="W2323">
        <v>150</v>
      </c>
      <c r="X2323">
        <v>128.5</v>
      </c>
      <c r="Y2323">
        <v>118.20699999999999</v>
      </c>
      <c r="Z2323">
        <v>3.0077400000000001</v>
      </c>
      <c r="AA2323">
        <v>132.798</v>
      </c>
      <c r="AB2323">
        <v>23</v>
      </c>
      <c r="AC2323">
        <v>29.5</v>
      </c>
      <c r="AE2323">
        <v>20</v>
      </c>
      <c r="AG2323">
        <v>5930.39</v>
      </c>
      <c r="AH2323">
        <v>488.33300000000003</v>
      </c>
      <c r="AI2323">
        <v>2.77671</v>
      </c>
      <c r="AJ2323">
        <v>0.17883599999999999</v>
      </c>
      <c r="AK2323">
        <v>353.25</v>
      </c>
      <c r="AL2323">
        <v>0.12936600000000001</v>
      </c>
      <c r="AM2323">
        <v>1.00674</v>
      </c>
      <c r="AN2323">
        <v>2.7490299999999999</v>
      </c>
      <c r="AO2323">
        <v>127.21899999999999</v>
      </c>
      <c r="AP2323">
        <v>5591.7</v>
      </c>
      <c r="AQ2323">
        <v>135.083</v>
      </c>
      <c r="AR2323">
        <v>4.9469800000000001E-2</v>
      </c>
      <c r="AS2323">
        <v>-8.3186800000000005E-2</v>
      </c>
      <c r="AT2323">
        <v>5381.7</v>
      </c>
      <c r="AU2323">
        <v>-3.02604E-2</v>
      </c>
      <c r="AV2323">
        <v>5930.41</v>
      </c>
      <c r="AW2323">
        <v>2443.86</v>
      </c>
      <c r="AX2323">
        <v>-37.714100000000002</v>
      </c>
      <c r="AY2323">
        <v>5381.72</v>
      </c>
      <c r="AZ2323">
        <v>0.13211500000000001</v>
      </c>
      <c r="BA2323">
        <v>-2.0388200000000002E-3</v>
      </c>
      <c r="BB2323">
        <v>3.8224100000000001</v>
      </c>
      <c r="BC2323">
        <v>10.507899999999999</v>
      </c>
    </row>
    <row r="2324" spans="1:56" x14ac:dyDescent="0.35">
      <c r="A2324" t="str">
        <f t="shared" si="198"/>
        <v/>
      </c>
      <c r="B2324" t="str">
        <f>IFERROR(VLOOKUP(R2324,#REF!,3,FALSE),"")</f>
        <v/>
      </c>
      <c r="C2324" t="str">
        <f>IFERROR(VLOOKUP(R2324,#REF!,3,FALSE),"normal")</f>
        <v>normal</v>
      </c>
      <c r="D2324" t="s">
        <v>139</v>
      </c>
      <c r="E2324" t="s">
        <v>139</v>
      </c>
      <c r="F2324">
        <v>9.5541843853360883E-2</v>
      </c>
      <c r="G2324" s="3" t="s">
        <v>139</v>
      </c>
      <c r="H2324">
        <v>332.81407624633431</v>
      </c>
      <c r="I2324" t="s">
        <v>423</v>
      </c>
      <c r="K2324" t="s">
        <v>139</v>
      </c>
      <c r="L2324" s="3" t="s">
        <v>139</v>
      </c>
      <c r="M2324" t="s">
        <v>219</v>
      </c>
      <c r="N2324" t="s">
        <v>159</v>
      </c>
      <c r="O2324" s="1">
        <v>43696.758333333331</v>
      </c>
      <c r="P2324" t="s">
        <v>130</v>
      </c>
      <c r="Q2324">
        <v>4</v>
      </c>
      <c r="R2324" t="s">
        <v>243</v>
      </c>
      <c r="T2324">
        <v>18</v>
      </c>
      <c r="U2324">
        <v>1</v>
      </c>
      <c r="V2324">
        <v>5</v>
      </c>
      <c r="W2324">
        <v>400</v>
      </c>
      <c r="X2324">
        <v>341</v>
      </c>
      <c r="Y2324">
        <v>283.72399999999999</v>
      </c>
      <c r="Z2324">
        <v>2.87832</v>
      </c>
      <c r="AA2324">
        <v>134.80799999999999</v>
      </c>
      <c r="AB2324">
        <v>23</v>
      </c>
      <c r="AC2324">
        <v>29.75</v>
      </c>
      <c r="AE2324">
        <v>20</v>
      </c>
      <c r="AG2324">
        <v>6240.04</v>
      </c>
      <c r="AH2324">
        <v>951.45799999999997</v>
      </c>
      <c r="AI2324">
        <v>2.55341</v>
      </c>
      <c r="AJ2324">
        <v>0.34844000000000003</v>
      </c>
      <c r="AK2324">
        <v>816.375</v>
      </c>
      <c r="AL2324">
        <v>0.29897000000000001</v>
      </c>
      <c r="AM2324">
        <v>0.876745</v>
      </c>
      <c r="AN2324">
        <v>2.3940600000000001</v>
      </c>
      <c r="AO2324">
        <v>319.71899999999999</v>
      </c>
      <c r="AP2324">
        <v>5591.7</v>
      </c>
      <c r="AQ2324">
        <v>135.083</v>
      </c>
      <c r="AR2324">
        <v>4.9469800000000001E-2</v>
      </c>
      <c r="AS2324">
        <v>-8.3186800000000005E-2</v>
      </c>
      <c r="AT2324">
        <v>5381.7</v>
      </c>
      <c r="AU2324">
        <v>-3.4747100000000003E-2</v>
      </c>
      <c r="AV2324">
        <v>6240.05</v>
      </c>
      <c r="AW2324">
        <v>2273.12</v>
      </c>
      <c r="AX2324">
        <v>-37.714100000000002</v>
      </c>
      <c r="AY2324">
        <v>5381.72</v>
      </c>
      <c r="AZ2324">
        <v>0.12288499999999999</v>
      </c>
      <c r="BA2324">
        <v>-2.0388200000000002E-3</v>
      </c>
      <c r="BB2324">
        <v>3.1391100000000001</v>
      </c>
      <c r="BC2324">
        <v>7.5152200000000002</v>
      </c>
    </row>
    <row r="2325" spans="1:56" x14ac:dyDescent="0.35">
      <c r="A2325" t="str">
        <f t="shared" si="198"/>
        <v/>
      </c>
      <c r="B2325" t="str">
        <f>IFERROR(VLOOKUP(R2325,#REF!,3,FALSE),"")</f>
        <v/>
      </c>
      <c r="C2325" t="str">
        <f>IFERROR(VLOOKUP(R2325,#REF!,3,FALSE),"normal")</f>
        <v>normal</v>
      </c>
      <c r="D2325" t="s">
        <v>139</v>
      </c>
      <c r="E2325" t="s">
        <v>139</v>
      </c>
      <c r="F2325">
        <v>5.9018361329152089</v>
      </c>
      <c r="G2325" s="3" t="s">
        <v>139</v>
      </c>
      <c r="H2325" t="s">
        <v>139</v>
      </c>
      <c r="I2325" t="s">
        <v>424</v>
      </c>
      <c r="K2325" t="s">
        <v>139</v>
      </c>
      <c r="L2325" s="3" t="s">
        <v>139</v>
      </c>
      <c r="M2325" t="s">
        <v>219</v>
      </c>
      <c r="N2325" t="s">
        <v>159</v>
      </c>
      <c r="O2325" s="1">
        <v>43696.758333333331</v>
      </c>
      <c r="P2325" t="s">
        <v>130</v>
      </c>
      <c r="Q2325">
        <v>4</v>
      </c>
      <c r="R2325" t="s">
        <v>243</v>
      </c>
      <c r="T2325">
        <v>26</v>
      </c>
      <c r="U2325">
        <v>272</v>
      </c>
      <c r="V2325">
        <v>30</v>
      </c>
      <c r="W2325">
        <v>0</v>
      </c>
      <c r="X2325">
        <v>0</v>
      </c>
      <c r="Y2325">
        <v>5.9018499999999996</v>
      </c>
      <c r="Z2325">
        <v>7.2641799999999996</v>
      </c>
      <c r="AA2325">
        <v>122.378</v>
      </c>
      <c r="AB2325">
        <v>41</v>
      </c>
      <c r="AC2325">
        <v>43</v>
      </c>
      <c r="AE2325">
        <v>60</v>
      </c>
      <c r="AG2325">
        <v>13096.1</v>
      </c>
      <c r="AH2325">
        <v>165.25</v>
      </c>
      <c r="AI2325">
        <v>3.5293800000000002</v>
      </c>
      <c r="AJ2325">
        <v>6.0517300000000003E-2</v>
      </c>
      <c r="AK2325">
        <v>0</v>
      </c>
      <c r="AL2325">
        <v>0</v>
      </c>
      <c r="AO2325">
        <v>0</v>
      </c>
      <c r="AP2325">
        <v>13066.1</v>
      </c>
      <c r="AQ2325">
        <v>165.25</v>
      </c>
      <c r="AR2325">
        <v>6.0517300000000003E-2</v>
      </c>
      <c r="AS2325">
        <v>0.978217</v>
      </c>
      <c r="AT2325">
        <v>12856.1</v>
      </c>
      <c r="AV2325">
        <v>13096.1</v>
      </c>
      <c r="AW2325">
        <v>6053.27</v>
      </c>
      <c r="AX2325">
        <v>62.278700000000001</v>
      </c>
      <c r="AY2325">
        <v>12856.1</v>
      </c>
      <c r="AZ2325">
        <v>0.32723999999999998</v>
      </c>
      <c r="BA2325">
        <v>3.3667800000000002E-3</v>
      </c>
      <c r="BC2325">
        <v>1.2081500000000001</v>
      </c>
    </row>
    <row r="2326" spans="1:56" x14ac:dyDescent="0.35">
      <c r="A2326" t="str">
        <f t="shared" si="198"/>
        <v/>
      </c>
      <c r="B2326" t="str">
        <f>IFERROR(VLOOKUP(R2326,#REF!,3,FALSE),"")</f>
        <v/>
      </c>
      <c r="C2326" t="str">
        <f>IFERROR(VLOOKUP(R2326,#REF!,3,FALSE),"normal")</f>
        <v>normal</v>
      </c>
      <c r="D2326">
        <v>-21.558849484490111</v>
      </c>
      <c r="E2326">
        <v>2.1007417089669378</v>
      </c>
      <c r="F2326">
        <v>5.3678619940590862</v>
      </c>
      <c r="G2326" s="3">
        <v>-9.1945437004382846E-2</v>
      </c>
      <c r="H2326">
        <v>146.60544747081713</v>
      </c>
      <c r="I2326" t="s">
        <v>425</v>
      </c>
      <c r="K2326">
        <v>2.0897148668056933</v>
      </c>
      <c r="L2326" s="3">
        <v>-0.22627029320302347</v>
      </c>
      <c r="M2326" t="s">
        <v>219</v>
      </c>
      <c r="N2326" t="s">
        <v>159</v>
      </c>
      <c r="O2326" s="1">
        <v>43696.758333333331</v>
      </c>
      <c r="P2326" t="s">
        <v>130</v>
      </c>
      <c r="Q2326">
        <v>4</v>
      </c>
      <c r="R2326" t="s">
        <v>243</v>
      </c>
      <c r="T2326">
        <v>27</v>
      </c>
      <c r="U2326">
        <v>1</v>
      </c>
      <c r="V2326">
        <v>5</v>
      </c>
      <c r="W2326">
        <v>150</v>
      </c>
      <c r="X2326">
        <v>128.5</v>
      </c>
      <c r="Y2326">
        <v>125.592</v>
      </c>
      <c r="Z2326">
        <v>7.6048900000000001</v>
      </c>
      <c r="AA2326">
        <v>124.428</v>
      </c>
      <c r="AB2326">
        <v>41</v>
      </c>
      <c r="AC2326">
        <v>44</v>
      </c>
      <c r="AE2326">
        <v>60</v>
      </c>
      <c r="AG2326">
        <v>13417.4</v>
      </c>
      <c r="AH2326">
        <v>1079.54</v>
      </c>
      <c r="AI2326">
        <v>3.2029800000000002</v>
      </c>
      <c r="AJ2326">
        <v>0.39534599999999998</v>
      </c>
      <c r="AK2326">
        <v>914.29200000000003</v>
      </c>
      <c r="AL2326">
        <v>0.33482899999999999</v>
      </c>
      <c r="AM2326">
        <v>2.6056699999999999</v>
      </c>
      <c r="AN2326">
        <v>7.1151099999999996</v>
      </c>
      <c r="AO2326">
        <v>285.45100000000002</v>
      </c>
      <c r="AP2326">
        <v>13066.1</v>
      </c>
      <c r="AQ2326">
        <v>165.25</v>
      </c>
      <c r="AR2326">
        <v>6.0517300000000003E-2</v>
      </c>
      <c r="AS2326">
        <v>0.978217</v>
      </c>
      <c r="AT2326">
        <v>12856.1</v>
      </c>
      <c r="AU2326">
        <v>0.137484</v>
      </c>
      <c r="AV2326">
        <v>13417.4</v>
      </c>
      <c r="AW2326">
        <v>6257.64</v>
      </c>
      <c r="AX2326">
        <v>62.278700000000001</v>
      </c>
      <c r="AY2326">
        <v>12856.1</v>
      </c>
      <c r="AZ2326">
        <v>0.33828799999999998</v>
      </c>
      <c r="BA2326">
        <v>3.3667800000000002E-3</v>
      </c>
      <c r="BB2326">
        <v>0.64486699999999997</v>
      </c>
      <c r="BC2326">
        <v>4.5883000000000003</v>
      </c>
    </row>
    <row r="2327" spans="1:56" x14ac:dyDescent="0.35">
      <c r="A2327" t="str">
        <f t="shared" si="198"/>
        <v/>
      </c>
      <c r="B2327" t="str">
        <f>IFERROR(VLOOKUP(R2327,#REF!,3,FALSE),"")</f>
        <v/>
      </c>
      <c r="C2327" t="str">
        <f>IFERROR(VLOOKUP(R2327,#REF!,3,FALSE),"normal")</f>
        <v>normal</v>
      </c>
      <c r="D2327">
        <v>-31.393552249119296</v>
      </c>
      <c r="E2327">
        <v>2.1269883085299104</v>
      </c>
      <c r="F2327">
        <v>5.3063624090928894</v>
      </c>
      <c r="G2327" s="3">
        <v>-8.1742261980934344E-2</v>
      </c>
      <c r="H2327">
        <v>350.65337243401757</v>
      </c>
      <c r="I2327" t="s">
        <v>426</v>
      </c>
      <c r="K2327">
        <v>2.3885177211176973</v>
      </c>
      <c r="L2327" s="3">
        <v>-0.16440503432516415</v>
      </c>
      <c r="M2327" t="s">
        <v>219</v>
      </c>
      <c r="N2327" t="s">
        <v>159</v>
      </c>
      <c r="O2327" s="1">
        <v>43696.758333333331</v>
      </c>
      <c r="P2327" t="s">
        <v>130</v>
      </c>
      <c r="Q2327">
        <v>4</v>
      </c>
      <c r="R2327" t="s">
        <v>243</v>
      </c>
      <c r="T2327">
        <v>28</v>
      </c>
      <c r="U2327">
        <v>1</v>
      </c>
      <c r="V2327">
        <v>5</v>
      </c>
      <c r="W2327">
        <v>400</v>
      </c>
      <c r="X2327">
        <v>341</v>
      </c>
      <c r="Y2327">
        <v>298.93200000000002</v>
      </c>
      <c r="Z2327">
        <v>7.8074199999999996</v>
      </c>
      <c r="AA2327">
        <v>123.821</v>
      </c>
      <c r="AB2327">
        <v>41</v>
      </c>
      <c r="AC2327">
        <v>44</v>
      </c>
      <c r="AE2327">
        <v>60</v>
      </c>
      <c r="AG2327">
        <v>13727.2</v>
      </c>
      <c r="AH2327">
        <v>2457.71</v>
      </c>
      <c r="AI2327">
        <v>5.4651399999999999</v>
      </c>
      <c r="AJ2327">
        <v>0.90005299999999999</v>
      </c>
      <c r="AK2327">
        <v>2292.46</v>
      </c>
      <c r="AL2327">
        <v>0.83953599999999995</v>
      </c>
      <c r="AM2327">
        <v>2.4619800000000001</v>
      </c>
      <c r="AN2327">
        <v>6.7227499999999996</v>
      </c>
      <c r="AO2327">
        <v>419.46899999999999</v>
      </c>
      <c r="AP2327">
        <v>13066.1</v>
      </c>
      <c r="AQ2327">
        <v>165.25</v>
      </c>
      <c r="AR2327">
        <v>6.0517300000000003E-2</v>
      </c>
      <c r="AS2327">
        <v>0.978217</v>
      </c>
      <c r="AT2327">
        <v>12856.1</v>
      </c>
      <c r="AU2327">
        <v>0.145508</v>
      </c>
      <c r="AV2327">
        <v>13727.2</v>
      </c>
      <c r="AW2327">
        <v>6403.93</v>
      </c>
      <c r="AX2327">
        <v>62.278700000000001</v>
      </c>
      <c r="AY2327">
        <v>12856.1</v>
      </c>
      <c r="AZ2327">
        <v>0.346196</v>
      </c>
      <c r="BA2327">
        <v>3.3667800000000002E-3</v>
      </c>
      <c r="BB2327">
        <v>-1.23397</v>
      </c>
      <c r="BC2327">
        <v>-8.2956699999999994</v>
      </c>
    </row>
    <row r="2328" spans="1:56" x14ac:dyDescent="0.35">
      <c r="A2328" t="str">
        <f t="shared" si="198"/>
        <v/>
      </c>
      <c r="B2328" t="str">
        <f>IFERROR(VLOOKUP(R2328,#REF!,3,FALSE),"")</f>
        <v/>
      </c>
      <c r="C2328" t="str">
        <f>IFERROR(VLOOKUP(R2328,#REF!,3,FALSE),"normal")</f>
        <v>normal</v>
      </c>
      <c r="D2328">
        <v>9.8999298402468661</v>
      </c>
      <c r="E2328">
        <v>-6.9381493290914973</v>
      </c>
      <c r="F2328">
        <v>0.32739150441676595</v>
      </c>
      <c r="G2328" s="3">
        <v>-0.11175762666094743</v>
      </c>
      <c r="H2328">
        <v>39.387396226415099</v>
      </c>
      <c r="I2328" t="s">
        <v>455</v>
      </c>
      <c r="K2328">
        <v>-1.625903176371057</v>
      </c>
      <c r="L2328" s="3">
        <v>0.59040508696676741</v>
      </c>
      <c r="M2328" t="s">
        <v>219</v>
      </c>
      <c r="N2328" t="s">
        <v>159</v>
      </c>
      <c r="O2328" s="1">
        <v>43696.758333333331</v>
      </c>
      <c r="P2328" t="s">
        <v>130</v>
      </c>
      <c r="Q2328">
        <v>5</v>
      </c>
      <c r="R2328" t="s">
        <v>288</v>
      </c>
      <c r="T2328">
        <v>7</v>
      </c>
      <c r="U2328">
        <v>2051</v>
      </c>
      <c r="V2328">
        <v>5</v>
      </c>
      <c r="W2328">
        <v>30</v>
      </c>
      <c r="X2328">
        <v>26.5</v>
      </c>
      <c r="Y2328">
        <v>34.792200000000001</v>
      </c>
      <c r="Z2328">
        <v>2.6512600000000002</v>
      </c>
      <c r="AA2328">
        <v>191.17400000000001</v>
      </c>
      <c r="AB2328">
        <v>23</v>
      </c>
      <c r="AC2328">
        <v>30</v>
      </c>
      <c r="AE2328">
        <v>50</v>
      </c>
      <c r="AG2328">
        <v>1474.25</v>
      </c>
      <c r="AH2328">
        <v>283.41699999999997</v>
      </c>
      <c r="AI2328">
        <v>1.90917</v>
      </c>
      <c r="AJ2328">
        <v>0.103792</v>
      </c>
      <c r="AK2328">
        <v>91.375</v>
      </c>
      <c r="AL2328">
        <v>3.3463E-2</v>
      </c>
      <c r="AM2328">
        <v>1.2627600000000001</v>
      </c>
      <c r="AN2328">
        <v>3.4481099999999998</v>
      </c>
      <c r="AO2328">
        <v>47.8611</v>
      </c>
      <c r="AP2328">
        <v>1127.53</v>
      </c>
      <c r="AQ2328">
        <v>192.042</v>
      </c>
      <c r="AR2328">
        <v>7.0328799999999997E-2</v>
      </c>
      <c r="AS2328">
        <v>-0.216364</v>
      </c>
      <c r="AT2328">
        <v>917.53</v>
      </c>
      <c r="AU2328">
        <v>-6.2748499999999999E-2</v>
      </c>
      <c r="AV2328">
        <v>1474.26</v>
      </c>
      <c r="AW2328">
        <v>3808.11</v>
      </c>
      <c r="AX2328">
        <v>-4.4137700000000004</v>
      </c>
      <c r="AY2328">
        <v>917.53</v>
      </c>
      <c r="AZ2328">
        <v>0.20586599999999999</v>
      </c>
      <c r="BA2328">
        <v>-2.3860799999999999E-4</v>
      </c>
      <c r="BB2328">
        <v>1.78128</v>
      </c>
      <c r="BC2328">
        <v>6.1420700000000004</v>
      </c>
      <c r="BD2328">
        <v>1.774</v>
      </c>
    </row>
    <row r="2329" spans="1:56" x14ac:dyDescent="0.35">
      <c r="A2329" t="str">
        <f t="shared" si="198"/>
        <v/>
      </c>
      <c r="B2329" t="str">
        <f>IFERROR(VLOOKUP(R2329,#REF!,3,FALSE),"")</f>
        <v/>
      </c>
      <c r="C2329" t="str">
        <f>IFERROR(VLOOKUP(R2329,#REF!,3,FALSE),"normal")</f>
        <v>normal</v>
      </c>
      <c r="D2329">
        <v>35.749928482845597</v>
      </c>
      <c r="E2329">
        <v>-7.1298320941871038</v>
      </c>
      <c r="F2329">
        <v>0.42907641395908214</v>
      </c>
      <c r="G2329" s="3">
        <v>-0.11731346692993332</v>
      </c>
      <c r="H2329">
        <v>97.614942148760321</v>
      </c>
      <c r="I2329" t="s">
        <v>456</v>
      </c>
      <c r="K2329">
        <v>-1.5208121561133485</v>
      </c>
      <c r="L2329" s="3">
        <v>0.59170198603957969</v>
      </c>
      <c r="M2329" t="s">
        <v>219</v>
      </c>
      <c r="N2329" t="s">
        <v>159</v>
      </c>
      <c r="O2329" s="1">
        <v>43696.758333333331</v>
      </c>
      <c r="P2329" t="s">
        <v>130</v>
      </c>
      <c r="Q2329">
        <v>5</v>
      </c>
      <c r="R2329" t="s">
        <v>288</v>
      </c>
      <c r="T2329">
        <v>8</v>
      </c>
      <c r="U2329">
        <v>3</v>
      </c>
      <c r="V2329">
        <v>5</v>
      </c>
      <c r="W2329">
        <v>70</v>
      </c>
      <c r="X2329">
        <v>60.5</v>
      </c>
      <c r="Y2329">
        <v>84.367199999999997</v>
      </c>
      <c r="Z2329">
        <v>2.6591999999999998</v>
      </c>
      <c r="AA2329">
        <v>190.90100000000001</v>
      </c>
      <c r="AB2329">
        <v>23</v>
      </c>
      <c r="AC2329">
        <v>30</v>
      </c>
      <c r="AE2329">
        <v>50</v>
      </c>
      <c r="AG2329">
        <v>1784.1</v>
      </c>
      <c r="AH2329">
        <v>415.25</v>
      </c>
      <c r="AI2329">
        <v>1.98363</v>
      </c>
      <c r="AJ2329">
        <v>0.15207100000000001</v>
      </c>
      <c r="AK2329">
        <v>223.208</v>
      </c>
      <c r="AL2329">
        <v>8.1742599999999999E-2</v>
      </c>
      <c r="AM2329">
        <v>1.3511200000000001</v>
      </c>
      <c r="AN2329">
        <v>3.6893899999999999</v>
      </c>
      <c r="AO2329">
        <v>112.52500000000001</v>
      </c>
      <c r="AP2329">
        <v>1127.53</v>
      </c>
      <c r="AQ2329">
        <v>192.042</v>
      </c>
      <c r="AR2329">
        <v>7.0328799999999997E-2</v>
      </c>
      <c r="AS2329">
        <v>-0.216364</v>
      </c>
      <c r="AT2329">
        <v>917.53</v>
      </c>
      <c r="AU2329">
        <v>-5.8644799999999997E-2</v>
      </c>
      <c r="AV2329">
        <v>1784.12</v>
      </c>
      <c r="AW2329">
        <v>3821.66</v>
      </c>
      <c r="AX2329">
        <v>-4.4137700000000004</v>
      </c>
      <c r="AY2329">
        <v>917.53</v>
      </c>
      <c r="AZ2329">
        <v>0.206599</v>
      </c>
      <c r="BA2329">
        <v>-2.3860799999999999E-4</v>
      </c>
      <c r="BB2329">
        <v>1.11816</v>
      </c>
      <c r="BC2329">
        <v>4.1253500000000001</v>
      </c>
    </row>
    <row r="2330" spans="1:56" x14ac:dyDescent="0.35">
      <c r="A2330" t="str">
        <f t="shared" si="198"/>
        <v/>
      </c>
      <c r="B2330" t="str">
        <f>IFERROR(VLOOKUP(R2330,#REF!,3,FALSE),"")</f>
        <v/>
      </c>
      <c r="C2330" t="str">
        <f>IFERROR(VLOOKUP(R2330,#REF!,3,FALSE),"normal")</f>
        <v>normal</v>
      </c>
      <c r="D2330">
        <v>58.169140510407459</v>
      </c>
      <c r="E2330">
        <v>-6.3629415694325644</v>
      </c>
      <c r="F2330">
        <v>0.460613073746933</v>
      </c>
      <c r="G2330" s="3">
        <v>-7.7749884501155664E-2</v>
      </c>
      <c r="H2330">
        <v>202.66108949416341</v>
      </c>
      <c r="I2330" t="s">
        <v>457</v>
      </c>
      <c r="K2330">
        <v>-2.0415514888071074</v>
      </c>
      <c r="L2330" s="3">
        <v>0.35802971640034031</v>
      </c>
      <c r="M2330" t="s">
        <v>219</v>
      </c>
      <c r="N2330" t="s">
        <v>159</v>
      </c>
      <c r="O2330" s="1">
        <v>43696.758333333331</v>
      </c>
      <c r="P2330" t="s">
        <v>130</v>
      </c>
      <c r="Q2330">
        <v>5</v>
      </c>
      <c r="R2330" t="s">
        <v>288</v>
      </c>
      <c r="T2330">
        <v>9</v>
      </c>
      <c r="U2330">
        <v>1</v>
      </c>
      <c r="V2330">
        <v>5</v>
      </c>
      <c r="W2330">
        <v>150</v>
      </c>
      <c r="X2330">
        <v>128.5</v>
      </c>
      <c r="Y2330">
        <v>173.613</v>
      </c>
      <c r="Z2330">
        <v>2.66167</v>
      </c>
      <c r="AA2330">
        <v>190.816</v>
      </c>
      <c r="AB2330">
        <v>23</v>
      </c>
      <c r="AC2330">
        <v>30</v>
      </c>
      <c r="AE2330">
        <v>50</v>
      </c>
      <c r="AG2330">
        <v>2093.06</v>
      </c>
      <c r="AH2330">
        <v>652.91700000000003</v>
      </c>
      <c r="AI2330">
        <v>1.81579</v>
      </c>
      <c r="AJ2330">
        <v>0.23910899999999999</v>
      </c>
      <c r="AK2330">
        <v>460.875</v>
      </c>
      <c r="AL2330">
        <v>0.16878000000000001</v>
      </c>
      <c r="AM2330">
        <v>1.3134600000000001</v>
      </c>
      <c r="AN2330">
        <v>3.5865800000000001</v>
      </c>
      <c r="AO2330">
        <v>253.815</v>
      </c>
      <c r="AP2330">
        <v>1127.53</v>
      </c>
      <c r="AQ2330">
        <v>192.042</v>
      </c>
      <c r="AR2330">
        <v>7.0328799999999997E-2</v>
      </c>
      <c r="AS2330">
        <v>-0.216364</v>
      </c>
      <c r="AT2330">
        <v>917.53</v>
      </c>
      <c r="AU2330">
        <v>-6.0325999999999998E-2</v>
      </c>
      <c r="AV2330">
        <v>2093.0700000000002</v>
      </c>
      <c r="AW2330">
        <v>3825.87</v>
      </c>
      <c r="AX2330">
        <v>-4.4137700000000004</v>
      </c>
      <c r="AY2330">
        <v>917.53</v>
      </c>
      <c r="AZ2330">
        <v>0.20682600000000001</v>
      </c>
      <c r="BA2330">
        <v>-2.3860799999999999E-4</v>
      </c>
      <c r="BB2330">
        <v>1.9033199999999999</v>
      </c>
      <c r="BC2330">
        <v>6.82639</v>
      </c>
    </row>
    <row r="2331" spans="1:56" x14ac:dyDescent="0.35">
      <c r="A2331" t="str">
        <f t="shared" si="198"/>
        <v/>
      </c>
      <c r="B2331" t="str">
        <f>IFERROR(VLOOKUP(R2331,#REF!,3,FALSE),"")</f>
        <v/>
      </c>
      <c r="C2331" t="str">
        <f>IFERROR(VLOOKUP(R2331,#REF!,3,FALSE),"normal")</f>
        <v>normal</v>
      </c>
      <c r="D2331">
        <v>104.63874271576094</v>
      </c>
      <c r="E2331">
        <v>-7.3531420844412336</v>
      </c>
      <c r="F2331">
        <v>0.48061759360778644</v>
      </c>
      <c r="G2331" s="3">
        <v>-0.12368152032309858</v>
      </c>
      <c r="H2331">
        <v>486.43284457478006</v>
      </c>
      <c r="I2331" t="s">
        <v>458</v>
      </c>
      <c r="K2331">
        <v>-1.2436669487107506</v>
      </c>
      <c r="L2331" s="3">
        <v>0.14131294062692401</v>
      </c>
      <c r="M2331" t="s">
        <v>219</v>
      </c>
      <c r="N2331" t="s">
        <v>159</v>
      </c>
      <c r="O2331" s="1">
        <v>43696.758333333331</v>
      </c>
      <c r="P2331" t="s">
        <v>130</v>
      </c>
      <c r="Q2331">
        <v>5</v>
      </c>
      <c r="R2331" t="s">
        <v>288</v>
      </c>
      <c r="T2331">
        <v>10</v>
      </c>
      <c r="U2331">
        <v>3</v>
      </c>
      <c r="V2331">
        <v>5</v>
      </c>
      <c r="W2331">
        <v>400</v>
      </c>
      <c r="X2331">
        <v>341</v>
      </c>
      <c r="Y2331">
        <v>414.68400000000003</v>
      </c>
      <c r="Z2331">
        <v>2.6632400000000001</v>
      </c>
      <c r="AA2331">
        <v>190.762</v>
      </c>
      <c r="AB2331">
        <v>23</v>
      </c>
      <c r="AC2331">
        <v>30</v>
      </c>
      <c r="AE2331">
        <v>50</v>
      </c>
      <c r="AG2331">
        <v>2401.9899999999998</v>
      </c>
      <c r="AH2331">
        <v>1295.17</v>
      </c>
      <c r="AI2331">
        <v>3.5590299999999999</v>
      </c>
      <c r="AJ2331">
        <v>0.47431099999999998</v>
      </c>
      <c r="AK2331">
        <v>1103.1199999999999</v>
      </c>
      <c r="AL2331">
        <v>0.40398299999999998</v>
      </c>
      <c r="AM2331">
        <v>1.1847000000000001</v>
      </c>
      <c r="AN2331">
        <v>3.2349700000000001</v>
      </c>
      <c r="AO2331">
        <v>309.95100000000002</v>
      </c>
      <c r="AP2331">
        <v>1127.53</v>
      </c>
      <c r="AQ2331">
        <v>192.042</v>
      </c>
      <c r="AR2331">
        <v>7.0328799999999997E-2</v>
      </c>
      <c r="AS2331">
        <v>-0.216364</v>
      </c>
      <c r="AT2331">
        <v>917.53</v>
      </c>
      <c r="AU2331">
        <v>-6.6882800000000006E-2</v>
      </c>
      <c r="AV2331">
        <v>2402.0100000000002</v>
      </c>
      <c r="AW2331">
        <v>3828.54</v>
      </c>
      <c r="AX2331">
        <v>-4.4137700000000004</v>
      </c>
      <c r="AY2331">
        <v>917.53</v>
      </c>
      <c r="AZ2331">
        <v>0.20697099999999999</v>
      </c>
      <c r="BA2331">
        <v>-2.3860799999999999E-4</v>
      </c>
      <c r="BB2331">
        <v>3.50969</v>
      </c>
      <c r="BC2331">
        <v>11.3538</v>
      </c>
    </row>
    <row r="2332" spans="1:56" x14ac:dyDescent="0.35">
      <c r="A2332" t="str">
        <f t="shared" si="198"/>
        <v/>
      </c>
      <c r="B2332" t="str">
        <f>IFERROR(VLOOKUP(R2332,#REF!,3,FALSE),"")</f>
        <v/>
      </c>
      <c r="C2332" t="str">
        <f>IFERROR(VLOOKUP(R2332,#REF!,3,FALSE),"normal")</f>
        <v>normal</v>
      </c>
      <c r="D2332" t="s">
        <v>139</v>
      </c>
      <c r="E2332" t="s">
        <v>139</v>
      </c>
      <c r="F2332">
        <v>-0.1355765339963326</v>
      </c>
      <c r="G2332" s="3" t="s">
        <v>139</v>
      </c>
      <c r="H2332" t="s">
        <v>139</v>
      </c>
      <c r="I2332" t="s">
        <v>459</v>
      </c>
      <c r="K2332" t="s">
        <v>139</v>
      </c>
      <c r="L2332" s="3" t="s">
        <v>139</v>
      </c>
      <c r="M2332" t="s">
        <v>219</v>
      </c>
      <c r="N2332" t="s">
        <v>159</v>
      </c>
      <c r="O2332" s="1">
        <v>43696.758333333331</v>
      </c>
      <c r="P2332" t="s">
        <v>130</v>
      </c>
      <c r="Q2332">
        <v>5</v>
      </c>
      <c r="R2332" t="s">
        <v>288</v>
      </c>
      <c r="T2332">
        <v>16</v>
      </c>
      <c r="U2332">
        <v>144</v>
      </c>
      <c r="V2332">
        <v>20</v>
      </c>
      <c r="W2332">
        <v>0</v>
      </c>
      <c r="X2332">
        <v>0</v>
      </c>
      <c r="Y2332">
        <v>-0.13540199999999999</v>
      </c>
      <c r="Z2332">
        <v>2.39717</v>
      </c>
      <c r="AA2332">
        <v>199.90799999999999</v>
      </c>
      <c r="AB2332">
        <v>23</v>
      </c>
      <c r="AC2332">
        <v>30</v>
      </c>
      <c r="AE2332">
        <v>20</v>
      </c>
      <c r="AG2332">
        <v>5622.14</v>
      </c>
      <c r="AH2332">
        <v>199.583</v>
      </c>
      <c r="AI2332">
        <v>0.88054699999999997</v>
      </c>
      <c r="AJ2332">
        <v>7.3090699999999995E-2</v>
      </c>
      <c r="AK2332">
        <v>0</v>
      </c>
      <c r="AL2332">
        <v>0</v>
      </c>
      <c r="AO2332">
        <v>0</v>
      </c>
      <c r="AP2332">
        <v>5592.14</v>
      </c>
      <c r="AQ2332">
        <v>199.583</v>
      </c>
      <c r="AR2332">
        <v>7.3090699999999995E-2</v>
      </c>
      <c r="AS2332">
        <v>0.213171</v>
      </c>
      <c r="AT2332">
        <v>5382.14</v>
      </c>
      <c r="AV2332">
        <v>5622.16</v>
      </c>
      <c r="AW2332">
        <v>3345.63</v>
      </c>
      <c r="AX2332">
        <v>-38.942300000000003</v>
      </c>
      <c r="AY2332">
        <v>5382.16</v>
      </c>
      <c r="AZ2332">
        <v>0.180864</v>
      </c>
      <c r="BA2332">
        <v>-2.1052200000000001E-3</v>
      </c>
      <c r="BC2332">
        <v>-4.0023499999999997E-2</v>
      </c>
    </row>
    <row r="2333" spans="1:56" x14ac:dyDescent="0.35">
      <c r="A2333" t="str">
        <f t="shared" si="198"/>
        <v/>
      </c>
      <c r="B2333" t="str">
        <f>IFERROR(VLOOKUP(R2333,#REF!,3,FALSE),"")</f>
        <v/>
      </c>
      <c r="C2333" t="str">
        <f>IFERROR(VLOOKUP(R2333,#REF!,3,FALSE),"normal")</f>
        <v>normal</v>
      </c>
      <c r="D2333" t="s">
        <v>139</v>
      </c>
      <c r="E2333" t="s">
        <v>139</v>
      </c>
      <c r="F2333">
        <v>-1.5131270714397265</v>
      </c>
      <c r="G2333" s="3" t="s">
        <v>139</v>
      </c>
      <c r="H2333">
        <v>173.7408560311284</v>
      </c>
      <c r="I2333" t="s">
        <v>460</v>
      </c>
      <c r="K2333" t="s">
        <v>139</v>
      </c>
      <c r="L2333" s="3" t="s">
        <v>139</v>
      </c>
      <c r="M2333" t="s">
        <v>219</v>
      </c>
      <c r="N2333" t="s">
        <v>159</v>
      </c>
      <c r="O2333" s="1">
        <v>43696.758333333331</v>
      </c>
      <c r="P2333" t="s">
        <v>130</v>
      </c>
      <c r="Q2333">
        <v>5</v>
      </c>
      <c r="R2333" t="s">
        <v>288</v>
      </c>
      <c r="T2333">
        <v>17</v>
      </c>
      <c r="U2333">
        <v>1</v>
      </c>
      <c r="V2333">
        <v>5</v>
      </c>
      <c r="W2333">
        <v>150</v>
      </c>
      <c r="X2333">
        <v>128.5</v>
      </c>
      <c r="Y2333">
        <v>148.83799999999999</v>
      </c>
      <c r="Z2333">
        <v>2.3051599999999999</v>
      </c>
      <c r="AA2333">
        <v>203.071</v>
      </c>
      <c r="AB2333">
        <v>23</v>
      </c>
      <c r="AC2333">
        <v>30</v>
      </c>
      <c r="AE2333">
        <v>20</v>
      </c>
      <c r="AG2333">
        <v>5930.83</v>
      </c>
      <c r="AH2333">
        <v>546.16700000000003</v>
      </c>
      <c r="AI2333">
        <v>5.1555499999999999</v>
      </c>
      <c r="AJ2333">
        <v>0.200015</v>
      </c>
      <c r="AK2333">
        <v>346.58300000000003</v>
      </c>
      <c r="AL2333">
        <v>0.12692500000000001</v>
      </c>
      <c r="AM2333">
        <v>0.98773999999999995</v>
      </c>
      <c r="AN2333">
        <v>2.6971500000000002</v>
      </c>
      <c r="AO2333">
        <v>67.225300000000004</v>
      </c>
      <c r="AP2333">
        <v>5592.14</v>
      </c>
      <c r="AQ2333">
        <v>199.583</v>
      </c>
      <c r="AR2333">
        <v>7.3090699999999995E-2</v>
      </c>
      <c r="AS2333">
        <v>0.213171</v>
      </c>
      <c r="AT2333">
        <v>5382.14</v>
      </c>
      <c r="AU2333">
        <v>7.9035800000000003E-2</v>
      </c>
      <c r="AV2333">
        <v>5930.85</v>
      </c>
      <c r="AW2333">
        <v>3161.52</v>
      </c>
      <c r="AX2333">
        <v>-38.942300000000003</v>
      </c>
      <c r="AY2333">
        <v>5382.16</v>
      </c>
      <c r="AZ2333">
        <v>0.17091200000000001</v>
      </c>
      <c r="BA2333">
        <v>-2.1052200000000001E-3</v>
      </c>
      <c r="BB2333">
        <v>7.5974899999999996</v>
      </c>
      <c r="BC2333">
        <v>20.491499999999998</v>
      </c>
    </row>
    <row r="2334" spans="1:56" x14ac:dyDescent="0.35">
      <c r="A2334" t="str">
        <f t="shared" si="198"/>
        <v/>
      </c>
      <c r="B2334" t="str">
        <f>IFERROR(VLOOKUP(R2334,#REF!,3,FALSE),"")</f>
        <v/>
      </c>
      <c r="C2334" t="str">
        <f>IFERROR(VLOOKUP(R2334,#REF!,3,FALSE),"normal")</f>
        <v>normal</v>
      </c>
      <c r="D2334" t="s">
        <v>139</v>
      </c>
      <c r="E2334" t="s">
        <v>139</v>
      </c>
      <c r="F2334">
        <v>-2.7257805562780866</v>
      </c>
      <c r="G2334" s="3" t="s">
        <v>139</v>
      </c>
      <c r="H2334">
        <v>432.66627565982407</v>
      </c>
      <c r="I2334" t="s">
        <v>461</v>
      </c>
      <c r="K2334" t="s">
        <v>139</v>
      </c>
      <c r="L2334" s="3" t="s">
        <v>139</v>
      </c>
      <c r="M2334" t="s">
        <v>219</v>
      </c>
      <c r="N2334" t="s">
        <v>159</v>
      </c>
      <c r="O2334" s="1">
        <v>43696.758333333331</v>
      </c>
      <c r="P2334" t="s">
        <v>130</v>
      </c>
      <c r="Q2334">
        <v>5</v>
      </c>
      <c r="R2334" t="s">
        <v>288</v>
      </c>
      <c r="T2334">
        <v>18</v>
      </c>
      <c r="U2334">
        <v>1</v>
      </c>
      <c r="V2334">
        <v>5</v>
      </c>
      <c r="W2334">
        <v>400</v>
      </c>
      <c r="X2334">
        <v>341</v>
      </c>
      <c r="Y2334">
        <v>368.84800000000001</v>
      </c>
      <c r="Z2334">
        <v>2.2298200000000001</v>
      </c>
      <c r="AA2334">
        <v>205.661</v>
      </c>
      <c r="AB2334">
        <v>23</v>
      </c>
      <c r="AC2334">
        <v>30</v>
      </c>
      <c r="AE2334">
        <v>20</v>
      </c>
      <c r="AG2334">
        <v>6240.47</v>
      </c>
      <c r="AH2334">
        <v>1028.1199999999999</v>
      </c>
      <c r="AI2334">
        <v>3.8256899999999998</v>
      </c>
      <c r="AJ2334">
        <v>0.37651600000000002</v>
      </c>
      <c r="AK2334">
        <v>828.54200000000003</v>
      </c>
      <c r="AL2334">
        <v>0.30342599999999997</v>
      </c>
      <c r="AM2334">
        <v>0.88981100000000002</v>
      </c>
      <c r="AN2334">
        <v>2.4297399999999998</v>
      </c>
      <c r="AO2334">
        <v>216.57300000000001</v>
      </c>
      <c r="AP2334">
        <v>5592.14</v>
      </c>
      <c r="AQ2334">
        <v>199.583</v>
      </c>
      <c r="AR2334">
        <v>7.3090699999999995E-2</v>
      </c>
      <c r="AS2334">
        <v>0.213171</v>
      </c>
      <c r="AT2334">
        <v>5382.14</v>
      </c>
      <c r="AU2334">
        <v>8.7734099999999995E-2</v>
      </c>
      <c r="AV2334">
        <v>6240.49</v>
      </c>
      <c r="AW2334">
        <v>3002.36</v>
      </c>
      <c r="AX2334">
        <v>-38.942300000000003</v>
      </c>
      <c r="AY2334">
        <v>5382.16</v>
      </c>
      <c r="AZ2334">
        <v>0.16230700000000001</v>
      </c>
      <c r="BA2334">
        <v>-2.1052200000000001E-3</v>
      </c>
      <c r="BB2334">
        <v>5.0344199999999999</v>
      </c>
      <c r="BC2334">
        <v>12.2323</v>
      </c>
    </row>
    <row r="2335" spans="1:56" x14ac:dyDescent="0.35">
      <c r="A2335" t="str">
        <f t="shared" si="198"/>
        <v/>
      </c>
      <c r="B2335" t="str">
        <f>IFERROR(VLOOKUP(R2335,#REF!,3,FALSE),"")</f>
        <v/>
      </c>
      <c r="C2335" t="str">
        <f>IFERROR(VLOOKUP(R2335,#REF!,3,FALSE),"normal")</f>
        <v>normal</v>
      </c>
      <c r="D2335" t="s">
        <v>139</v>
      </c>
      <c r="E2335" t="s">
        <v>139</v>
      </c>
      <c r="F2335">
        <v>-1.5653038820911389</v>
      </c>
      <c r="G2335" s="3" t="s">
        <v>139</v>
      </c>
      <c r="H2335" t="s">
        <v>139</v>
      </c>
      <c r="I2335" t="s">
        <v>462</v>
      </c>
      <c r="K2335" t="s">
        <v>139</v>
      </c>
      <c r="L2335" s="3" t="s">
        <v>139</v>
      </c>
      <c r="M2335" t="s">
        <v>219</v>
      </c>
      <c r="N2335" t="s">
        <v>159</v>
      </c>
      <c r="O2335" s="1">
        <v>43696.758333333331</v>
      </c>
      <c r="P2335" t="s">
        <v>130</v>
      </c>
      <c r="Q2335">
        <v>5</v>
      </c>
      <c r="R2335" t="s">
        <v>288</v>
      </c>
      <c r="T2335">
        <v>26</v>
      </c>
      <c r="U2335">
        <v>272</v>
      </c>
      <c r="V2335">
        <v>30</v>
      </c>
      <c r="W2335">
        <v>0</v>
      </c>
      <c r="X2335">
        <v>0</v>
      </c>
      <c r="Y2335">
        <v>-1.56525</v>
      </c>
      <c r="Z2335">
        <v>4.3633699999999997</v>
      </c>
      <c r="AA2335">
        <v>224.53800000000001</v>
      </c>
      <c r="AB2335">
        <v>41</v>
      </c>
      <c r="AC2335">
        <v>43</v>
      </c>
      <c r="AE2335">
        <v>60</v>
      </c>
      <c r="AG2335">
        <v>13096.5</v>
      </c>
      <c r="AH2335">
        <v>217.708</v>
      </c>
      <c r="AI2335">
        <v>2.9996999999999998</v>
      </c>
      <c r="AJ2335">
        <v>7.9728400000000005E-2</v>
      </c>
      <c r="AK2335">
        <v>0</v>
      </c>
      <c r="AL2335">
        <v>0</v>
      </c>
      <c r="AO2335">
        <v>0</v>
      </c>
      <c r="AP2335">
        <v>13066.5</v>
      </c>
      <c r="AQ2335">
        <v>217.708</v>
      </c>
      <c r="AR2335">
        <v>7.9728400000000005E-2</v>
      </c>
      <c r="AS2335">
        <v>1.45269</v>
      </c>
      <c r="AT2335">
        <v>12856.5</v>
      </c>
      <c r="AV2335">
        <v>13096.5</v>
      </c>
      <c r="AW2335">
        <v>6613.5</v>
      </c>
      <c r="AX2335">
        <v>65.361500000000007</v>
      </c>
      <c r="AY2335">
        <v>12856.5</v>
      </c>
      <c r="AZ2335">
        <v>0.35752600000000001</v>
      </c>
      <c r="BA2335">
        <v>3.5334400000000001E-3</v>
      </c>
      <c r="BC2335">
        <v>0.62193500000000002</v>
      </c>
    </row>
    <row r="2336" spans="1:56" x14ac:dyDescent="0.35">
      <c r="A2336" t="str">
        <f t="shared" si="198"/>
        <v/>
      </c>
      <c r="B2336" t="str">
        <f>IFERROR(VLOOKUP(R2336,#REF!,3,FALSE),"")</f>
        <v/>
      </c>
      <c r="C2336" t="str">
        <f>IFERROR(VLOOKUP(R2336,#REF!,3,FALSE),"normal")</f>
        <v>normal</v>
      </c>
      <c r="D2336">
        <v>-16.195487907221462</v>
      </c>
      <c r="E2336">
        <v>6.9362330058832979</v>
      </c>
      <c r="F2336">
        <v>-4.0892526569160514</v>
      </c>
      <c r="G2336" s="3">
        <v>-0.1010782221201099</v>
      </c>
      <c r="H2336">
        <v>172.82101167315176</v>
      </c>
      <c r="I2336" t="s">
        <v>463</v>
      </c>
      <c r="K2336">
        <v>3.4895621662558565</v>
      </c>
      <c r="L2336" s="3">
        <v>-0.20455416360522138</v>
      </c>
      <c r="M2336" t="s">
        <v>219</v>
      </c>
      <c r="N2336" t="s">
        <v>159</v>
      </c>
      <c r="O2336" s="1">
        <v>43696.758333333331</v>
      </c>
      <c r="P2336" t="s">
        <v>130</v>
      </c>
      <c r="Q2336">
        <v>5</v>
      </c>
      <c r="R2336" t="s">
        <v>288</v>
      </c>
      <c r="T2336">
        <v>27</v>
      </c>
      <c r="U2336">
        <v>1</v>
      </c>
      <c r="V2336">
        <v>5</v>
      </c>
      <c r="W2336">
        <v>150</v>
      </c>
      <c r="X2336">
        <v>128.5</v>
      </c>
      <c r="Y2336">
        <v>148.05000000000001</v>
      </c>
      <c r="Z2336">
        <v>4.4619400000000002</v>
      </c>
      <c r="AA2336">
        <v>235.95400000000001</v>
      </c>
      <c r="AB2336">
        <v>41</v>
      </c>
      <c r="AC2336">
        <v>44</v>
      </c>
      <c r="AE2336">
        <v>60</v>
      </c>
      <c r="AG2336">
        <v>13417.8</v>
      </c>
      <c r="AH2336">
        <v>896.54200000000003</v>
      </c>
      <c r="AI2336">
        <v>5.2085100000000004</v>
      </c>
      <c r="AJ2336">
        <v>0.32832800000000001</v>
      </c>
      <c r="AK2336">
        <v>678.83299999999997</v>
      </c>
      <c r="AL2336">
        <v>0.24859999999999999</v>
      </c>
      <c r="AM2336">
        <v>1.9346300000000001</v>
      </c>
      <c r="AN2336">
        <v>5.2827500000000001</v>
      </c>
      <c r="AO2336">
        <v>130.33099999999999</v>
      </c>
      <c r="AP2336">
        <v>13066.5</v>
      </c>
      <c r="AQ2336">
        <v>217.708</v>
      </c>
      <c r="AR2336">
        <v>7.9728400000000005E-2</v>
      </c>
      <c r="AS2336">
        <v>1.45269</v>
      </c>
      <c r="AT2336">
        <v>12856.5</v>
      </c>
      <c r="AU2336">
        <v>0.27498800000000001</v>
      </c>
      <c r="AV2336">
        <v>13417.8</v>
      </c>
      <c r="AW2336">
        <v>6840.22</v>
      </c>
      <c r="AX2336">
        <v>65.361500000000007</v>
      </c>
      <c r="AY2336">
        <v>12856.5</v>
      </c>
      <c r="AZ2336">
        <v>0.369782</v>
      </c>
      <c r="BA2336">
        <v>3.5334400000000001E-3</v>
      </c>
      <c r="BB2336">
        <v>3.4108000000000001</v>
      </c>
      <c r="BC2336">
        <v>18.0184</v>
      </c>
    </row>
    <row r="2337" spans="1:56" x14ac:dyDescent="0.35">
      <c r="A2337" t="str">
        <f t="shared" si="198"/>
        <v/>
      </c>
      <c r="B2337" t="str">
        <f>IFERROR(VLOOKUP(R2337,#REF!,3,FALSE),"")</f>
        <v/>
      </c>
      <c r="C2337" t="str">
        <f>IFERROR(VLOOKUP(R2337,#REF!,3,FALSE),"normal")</f>
        <v>normal</v>
      </c>
      <c r="D2337">
        <v>6.0927331083867671</v>
      </c>
      <c r="E2337">
        <v>4.5931552406293497</v>
      </c>
      <c r="F2337">
        <v>-6.5819966626746131</v>
      </c>
      <c r="G2337" s="3">
        <v>-0.10204504819949191</v>
      </c>
      <c r="H2337">
        <v>463.00879765395894</v>
      </c>
      <c r="I2337" t="s">
        <v>464</v>
      </c>
      <c r="K2337">
        <v>3.9404105326623089</v>
      </c>
      <c r="L2337" s="3">
        <v>-9.9457200106996393E-2</v>
      </c>
      <c r="M2337" t="s">
        <v>219</v>
      </c>
      <c r="N2337" t="s">
        <v>159</v>
      </c>
      <c r="O2337" s="1">
        <v>43696.758333333331</v>
      </c>
      <c r="P2337" t="s">
        <v>130</v>
      </c>
      <c r="Q2337">
        <v>5</v>
      </c>
      <c r="R2337" t="s">
        <v>288</v>
      </c>
      <c r="T2337">
        <v>28</v>
      </c>
      <c r="U2337">
        <v>1</v>
      </c>
      <c r="V2337">
        <v>5</v>
      </c>
      <c r="W2337">
        <v>400</v>
      </c>
      <c r="X2337">
        <v>341</v>
      </c>
      <c r="Y2337">
        <v>394.71499999999997</v>
      </c>
      <c r="Z2337">
        <v>4.50061</v>
      </c>
      <c r="AA2337">
        <v>247.33099999999999</v>
      </c>
      <c r="AB2337">
        <v>41</v>
      </c>
      <c r="AC2337">
        <v>45</v>
      </c>
      <c r="AE2337">
        <v>60</v>
      </c>
      <c r="AG2337">
        <v>13727.7</v>
      </c>
      <c r="AH2337">
        <v>2023.79</v>
      </c>
      <c r="AI2337">
        <v>4.1386700000000003</v>
      </c>
      <c r="AJ2337">
        <v>0.74114599999999997</v>
      </c>
      <c r="AK2337">
        <v>1806.08</v>
      </c>
      <c r="AL2337">
        <v>0.66141799999999995</v>
      </c>
      <c r="AM2337">
        <v>1.93964</v>
      </c>
      <c r="AN2337">
        <v>5.29643</v>
      </c>
      <c r="AO2337">
        <v>436.392</v>
      </c>
      <c r="AP2337">
        <v>13066.5</v>
      </c>
      <c r="AQ2337">
        <v>217.708</v>
      </c>
      <c r="AR2337">
        <v>7.9728400000000005E-2</v>
      </c>
      <c r="AS2337">
        <v>1.45269</v>
      </c>
      <c r="AT2337">
        <v>12856.5</v>
      </c>
      <c r="AU2337">
        <v>0.27427800000000002</v>
      </c>
      <c r="AV2337">
        <v>13727.7</v>
      </c>
      <c r="AW2337">
        <v>6980.29</v>
      </c>
      <c r="AX2337">
        <v>65.361500000000007</v>
      </c>
      <c r="AY2337">
        <v>12856.5</v>
      </c>
      <c r="AZ2337">
        <v>0.37735400000000002</v>
      </c>
      <c r="BA2337">
        <v>3.5334400000000001E-3</v>
      </c>
      <c r="BB2337">
        <v>-0.12925800000000001</v>
      </c>
      <c r="BC2337">
        <v>-0.68460699999999997</v>
      </c>
    </row>
    <row r="2338" spans="1:56" x14ac:dyDescent="0.35">
      <c r="A2338" t="str">
        <f t="shared" si="198"/>
        <v/>
      </c>
      <c r="B2338" t="str">
        <f>IFERROR(VLOOKUP(R2338,#REF!,3,FALSE),"")</f>
        <v/>
      </c>
      <c r="C2338" t="str">
        <f>IFERROR(VLOOKUP(R2338,#REF!,3,FALSE),"normal")</f>
        <v>normal</v>
      </c>
      <c r="D2338">
        <v>-2.5031739260658554</v>
      </c>
      <c r="E2338">
        <v>-15.541380072055732</v>
      </c>
      <c r="F2338">
        <v>-4.808205590340032</v>
      </c>
      <c r="G2338" s="3">
        <v>-0.1526149669609066</v>
      </c>
      <c r="H2338">
        <v>37.890905660377364</v>
      </c>
      <c r="I2338" t="s">
        <v>475</v>
      </c>
      <c r="K2338">
        <v>-10.533231011650464</v>
      </c>
      <c r="L2338" s="3">
        <v>0.26517499134107081</v>
      </c>
      <c r="M2338" t="s">
        <v>219</v>
      </c>
      <c r="N2338" t="s">
        <v>159</v>
      </c>
      <c r="O2338" s="1">
        <v>43696.758333333331</v>
      </c>
      <c r="P2338" t="s">
        <v>130</v>
      </c>
      <c r="Q2338">
        <v>6</v>
      </c>
      <c r="R2338" t="s">
        <v>310</v>
      </c>
      <c r="T2338">
        <v>7</v>
      </c>
      <c r="U2338">
        <v>2051</v>
      </c>
      <c r="V2338">
        <v>5</v>
      </c>
      <c r="W2338">
        <v>30</v>
      </c>
      <c r="X2338">
        <v>26.5</v>
      </c>
      <c r="Y2338">
        <v>33.470300000000002</v>
      </c>
      <c r="Z2338">
        <v>3.1958700000000002</v>
      </c>
      <c r="AA2338">
        <v>61.1997</v>
      </c>
      <c r="AB2338">
        <v>23</v>
      </c>
      <c r="AC2338">
        <v>30</v>
      </c>
      <c r="AE2338">
        <v>50</v>
      </c>
      <c r="AG2338">
        <v>1474.69</v>
      </c>
      <c r="AH2338">
        <v>168.167</v>
      </c>
      <c r="AI2338">
        <v>2.1400299999999999</v>
      </c>
      <c r="AJ2338">
        <v>6.1585399999999998E-2</v>
      </c>
      <c r="AK2338">
        <v>122.333</v>
      </c>
      <c r="AL2338">
        <v>4.48005E-2</v>
      </c>
      <c r="AM2338">
        <v>1.69058</v>
      </c>
      <c r="AN2338">
        <v>4.6163499999999997</v>
      </c>
      <c r="AO2338">
        <v>57.164400000000001</v>
      </c>
      <c r="AP2338">
        <v>1127.97</v>
      </c>
      <c r="AQ2338">
        <v>45.833300000000001</v>
      </c>
      <c r="AR2338">
        <v>1.6784899999999998E-2</v>
      </c>
      <c r="AS2338">
        <v>-0.189943</v>
      </c>
      <c r="AT2338">
        <v>917.97</v>
      </c>
      <c r="AU2338">
        <v>-4.11457E-2</v>
      </c>
      <c r="AV2338">
        <v>1474.7</v>
      </c>
      <c r="AW2338">
        <v>3336.63</v>
      </c>
      <c r="AX2338">
        <v>-4.3047899999999997</v>
      </c>
      <c r="AY2338">
        <v>917.98</v>
      </c>
      <c r="AZ2338">
        <v>0.18037800000000001</v>
      </c>
      <c r="BA2338">
        <v>-2.3271699999999999E-4</v>
      </c>
      <c r="BB2338">
        <v>1.9629799999999999</v>
      </c>
      <c r="BC2338">
        <v>9.0617999999999999</v>
      </c>
      <c r="BD2338">
        <v>2.0699999999999998</v>
      </c>
    </row>
    <row r="2339" spans="1:56" x14ac:dyDescent="0.35">
      <c r="A2339" t="str">
        <f t="shared" si="198"/>
        <v/>
      </c>
      <c r="B2339" t="str">
        <f>IFERROR(VLOOKUP(R2339,#REF!,3,FALSE),"")</f>
        <v/>
      </c>
      <c r="C2339" t="str">
        <f>IFERROR(VLOOKUP(R2339,#REF!,3,FALSE),"normal")</f>
        <v>normal</v>
      </c>
      <c r="D2339">
        <v>21.773780408314423</v>
      </c>
      <c r="E2339">
        <v>-15.539188532825133</v>
      </c>
      <c r="F2339">
        <v>-4.6734773453949927</v>
      </c>
      <c r="G2339" s="3">
        <v>-0.15986713948888279</v>
      </c>
      <c r="H2339">
        <v>96.071818181818188</v>
      </c>
      <c r="I2339" t="s">
        <v>476</v>
      </c>
      <c r="K2339">
        <v>-11.229236698678356</v>
      </c>
      <c r="L2339" s="3">
        <v>0.35784530891384086</v>
      </c>
      <c r="M2339" t="s">
        <v>219</v>
      </c>
      <c r="N2339" t="s">
        <v>159</v>
      </c>
      <c r="O2339" s="1">
        <v>43696.758333333331</v>
      </c>
      <c r="P2339" t="s">
        <v>130</v>
      </c>
      <c r="Q2339">
        <v>6</v>
      </c>
      <c r="R2339" t="s">
        <v>310</v>
      </c>
      <c r="T2339">
        <v>8</v>
      </c>
      <c r="U2339">
        <v>3</v>
      </c>
      <c r="V2339">
        <v>5</v>
      </c>
      <c r="W2339">
        <v>70</v>
      </c>
      <c r="X2339">
        <v>60.5</v>
      </c>
      <c r="Y2339">
        <v>83.033500000000004</v>
      </c>
      <c r="Z2339">
        <v>3.2057500000000001</v>
      </c>
      <c r="AA2339">
        <v>60.815300000000001</v>
      </c>
      <c r="AB2339">
        <v>23</v>
      </c>
      <c r="AC2339">
        <v>30</v>
      </c>
      <c r="AE2339">
        <v>50</v>
      </c>
      <c r="AG2339">
        <v>1784.54</v>
      </c>
      <c r="AH2339">
        <v>327</v>
      </c>
      <c r="AI2339">
        <v>2.5194899999999998</v>
      </c>
      <c r="AJ2339">
        <v>0.119753</v>
      </c>
      <c r="AK2339">
        <v>281.16699999999997</v>
      </c>
      <c r="AL2339">
        <v>0.102968</v>
      </c>
      <c r="AM2339">
        <v>1.7019500000000001</v>
      </c>
      <c r="AN2339">
        <v>4.6473800000000001</v>
      </c>
      <c r="AO2339">
        <v>111.59699999999999</v>
      </c>
      <c r="AP2339">
        <v>1127.97</v>
      </c>
      <c r="AQ2339">
        <v>45.833300000000001</v>
      </c>
      <c r="AR2339">
        <v>1.6784899999999998E-2</v>
      </c>
      <c r="AS2339">
        <v>-0.189943</v>
      </c>
      <c r="AT2339">
        <v>917.97</v>
      </c>
      <c r="AU2339">
        <v>-4.0870900000000002E-2</v>
      </c>
      <c r="AV2339">
        <v>1784.56</v>
      </c>
      <c r="AW2339">
        <v>3353.95</v>
      </c>
      <c r="AX2339">
        <v>-4.3047899999999997</v>
      </c>
      <c r="AY2339">
        <v>917.98</v>
      </c>
      <c r="AZ2339">
        <v>0.181314</v>
      </c>
      <c r="BA2339">
        <v>-2.3271699999999999E-4</v>
      </c>
      <c r="BB2339">
        <v>1.5329299999999999</v>
      </c>
      <c r="BC2339">
        <v>7.1241099999999999</v>
      </c>
    </row>
    <row r="2340" spans="1:56" x14ac:dyDescent="0.35">
      <c r="A2340" t="str">
        <f t="shared" si="198"/>
        <v/>
      </c>
      <c r="B2340" t="str">
        <f>IFERROR(VLOOKUP(R2340,#REF!,3,FALSE),"")</f>
        <v/>
      </c>
      <c r="C2340" t="str">
        <f>IFERROR(VLOOKUP(R2340,#REF!,3,FALSE),"normal")</f>
        <v>normal</v>
      </c>
      <c r="D2340">
        <v>34.899670625779578</v>
      </c>
      <c r="E2340">
        <v>-15.07911028139927</v>
      </c>
      <c r="F2340">
        <v>-4.6109519063045097</v>
      </c>
      <c r="G2340" s="3">
        <v>-0.1077393012354398</v>
      </c>
      <c r="H2340">
        <v>197.22023346303504</v>
      </c>
      <c r="I2340" t="s">
        <v>477</v>
      </c>
      <c r="K2340">
        <v>-10.95311324545265</v>
      </c>
      <c r="L2340" s="3">
        <v>0.1953557205901178</v>
      </c>
      <c r="M2340" t="s">
        <v>219</v>
      </c>
      <c r="N2340" t="s">
        <v>159</v>
      </c>
      <c r="O2340" s="1">
        <v>43696.758333333331</v>
      </c>
      <c r="P2340" t="s">
        <v>130</v>
      </c>
      <c r="Q2340">
        <v>6</v>
      </c>
      <c r="R2340" t="s">
        <v>310</v>
      </c>
      <c r="T2340">
        <v>9</v>
      </c>
      <c r="U2340">
        <v>1</v>
      </c>
      <c r="V2340">
        <v>5</v>
      </c>
      <c r="W2340">
        <v>150</v>
      </c>
      <c r="X2340">
        <v>128.5</v>
      </c>
      <c r="Y2340">
        <v>168.952</v>
      </c>
      <c r="Z2340">
        <v>3.2103999999999999</v>
      </c>
      <c r="AA2340">
        <v>60.636299999999999</v>
      </c>
      <c r="AB2340">
        <v>23</v>
      </c>
      <c r="AC2340">
        <v>30</v>
      </c>
      <c r="AE2340">
        <v>50</v>
      </c>
      <c r="AG2340">
        <v>2093.4899999999998</v>
      </c>
      <c r="AH2340">
        <v>603.04200000000003</v>
      </c>
      <c r="AI2340">
        <v>2.9114300000000002</v>
      </c>
      <c r="AJ2340">
        <v>0.22084400000000001</v>
      </c>
      <c r="AK2340">
        <v>557.20799999999997</v>
      </c>
      <c r="AL2340">
        <v>0.20405899999999999</v>
      </c>
      <c r="AM2340">
        <v>1.5880099999999999</v>
      </c>
      <c r="AN2340">
        <v>4.3362499999999997</v>
      </c>
      <c r="AO2340">
        <v>191.386</v>
      </c>
      <c r="AP2340">
        <v>1127.97</v>
      </c>
      <c r="AQ2340">
        <v>45.833300000000001</v>
      </c>
      <c r="AR2340">
        <v>1.6784899999999998E-2</v>
      </c>
      <c r="AS2340">
        <v>-0.189943</v>
      </c>
      <c r="AT2340">
        <v>917.97</v>
      </c>
      <c r="AU2340">
        <v>-4.3803500000000002E-2</v>
      </c>
      <c r="AV2340">
        <v>2093.5100000000002</v>
      </c>
      <c r="AW2340">
        <v>3362.02</v>
      </c>
      <c r="AX2340">
        <v>-4.3047899999999997</v>
      </c>
      <c r="AY2340">
        <v>917.98</v>
      </c>
      <c r="AZ2340">
        <v>0.181751</v>
      </c>
      <c r="BA2340">
        <v>-2.3271699999999999E-4</v>
      </c>
      <c r="BB2340">
        <v>2.27549</v>
      </c>
      <c r="BC2340">
        <v>9.8671100000000003</v>
      </c>
    </row>
    <row r="2341" spans="1:56" x14ac:dyDescent="0.35">
      <c r="A2341" t="str">
        <f t="shared" si="198"/>
        <v/>
      </c>
      <c r="B2341" t="str">
        <f>IFERROR(VLOOKUP(R2341,#REF!,3,FALSE),"")</f>
        <v/>
      </c>
      <c r="C2341" t="str">
        <f>IFERROR(VLOOKUP(R2341,#REF!,3,FALSE),"normal")</f>
        <v>normal</v>
      </c>
      <c r="D2341">
        <v>112.61807166211395</v>
      </c>
      <c r="E2341">
        <v>-15.50693724171898</v>
      </c>
      <c r="F2341">
        <v>-4.5468428287955396</v>
      </c>
      <c r="G2341" s="3">
        <v>-0.1647606546601163</v>
      </c>
      <c r="H2341">
        <v>470.24281524926687</v>
      </c>
      <c r="I2341" t="s">
        <v>478</v>
      </c>
      <c r="K2341">
        <v>-11.562251799294135</v>
      </c>
      <c r="L2341" s="3">
        <v>0.15001924582189011</v>
      </c>
      <c r="M2341" t="s">
        <v>219</v>
      </c>
      <c r="N2341" t="s">
        <v>159</v>
      </c>
      <c r="O2341" s="1">
        <v>43696.758333333331</v>
      </c>
      <c r="P2341" t="s">
        <v>130</v>
      </c>
      <c r="Q2341">
        <v>6</v>
      </c>
      <c r="R2341" t="s">
        <v>310</v>
      </c>
      <c r="T2341">
        <v>10</v>
      </c>
      <c r="U2341">
        <v>3</v>
      </c>
      <c r="V2341">
        <v>5</v>
      </c>
      <c r="W2341">
        <v>400</v>
      </c>
      <c r="X2341">
        <v>341</v>
      </c>
      <c r="Y2341">
        <v>400.88200000000001</v>
      </c>
      <c r="Z2341">
        <v>3.21522</v>
      </c>
      <c r="AA2341">
        <v>60.452399999999997</v>
      </c>
      <c r="AB2341">
        <v>23</v>
      </c>
      <c r="AC2341">
        <v>30</v>
      </c>
      <c r="AE2341">
        <v>50</v>
      </c>
      <c r="AG2341">
        <v>2402.4299999999998</v>
      </c>
      <c r="AH2341">
        <v>1349.38</v>
      </c>
      <c r="AI2341">
        <v>5.9257200000000001</v>
      </c>
      <c r="AJ2341">
        <v>0.49416300000000002</v>
      </c>
      <c r="AK2341">
        <v>1303.54</v>
      </c>
      <c r="AL2341">
        <v>0.47737800000000002</v>
      </c>
      <c r="AM2341">
        <v>1.39994</v>
      </c>
      <c r="AN2341">
        <v>3.8227000000000002</v>
      </c>
      <c r="AO2341">
        <v>219.98</v>
      </c>
      <c r="AP2341">
        <v>1127.97</v>
      </c>
      <c r="AQ2341">
        <v>45.833300000000001</v>
      </c>
      <c r="AR2341">
        <v>1.6784899999999998E-2</v>
      </c>
      <c r="AS2341">
        <v>-0.189943</v>
      </c>
      <c r="AT2341">
        <v>917.97</v>
      </c>
      <c r="AU2341">
        <v>-4.9688099999999999E-2</v>
      </c>
      <c r="AV2341">
        <v>2402.4499999999998</v>
      </c>
      <c r="AW2341">
        <v>3370.32</v>
      </c>
      <c r="AX2341">
        <v>-4.3047899999999997</v>
      </c>
      <c r="AY2341">
        <v>917.98</v>
      </c>
      <c r="AZ2341">
        <v>0.182199</v>
      </c>
      <c r="BA2341">
        <v>-2.3271699999999999E-4</v>
      </c>
      <c r="BB2341">
        <v>5.95078</v>
      </c>
      <c r="BC2341">
        <v>22.748100000000001</v>
      </c>
    </row>
    <row r="2342" spans="1:56" x14ac:dyDescent="0.35">
      <c r="A2342" t="str">
        <f t="shared" si="198"/>
        <v/>
      </c>
      <c r="B2342" t="str">
        <f>IFERROR(VLOOKUP(R2342,#REF!,3,FALSE),"")</f>
        <v/>
      </c>
      <c r="C2342" t="str">
        <f>IFERROR(VLOOKUP(R2342,#REF!,3,FALSE),"normal")</f>
        <v>normal</v>
      </c>
      <c r="D2342" t="s">
        <v>139</v>
      </c>
      <c r="E2342" t="s">
        <v>139</v>
      </c>
      <c r="F2342">
        <v>-6.3676960415097481</v>
      </c>
      <c r="G2342" s="3" t="s">
        <v>139</v>
      </c>
      <c r="H2342" t="s">
        <v>139</v>
      </c>
      <c r="I2342" t="s">
        <v>479</v>
      </c>
      <c r="K2342" t="s">
        <v>139</v>
      </c>
      <c r="L2342" s="3" t="s">
        <v>139</v>
      </c>
      <c r="M2342" t="s">
        <v>219</v>
      </c>
      <c r="N2342" t="s">
        <v>159</v>
      </c>
      <c r="O2342" s="1">
        <v>43696.758333333331</v>
      </c>
      <c r="P2342" t="s">
        <v>130</v>
      </c>
      <c r="Q2342">
        <v>6</v>
      </c>
      <c r="R2342" t="s">
        <v>310</v>
      </c>
      <c r="T2342">
        <v>16</v>
      </c>
      <c r="U2342">
        <v>144</v>
      </c>
      <c r="V2342">
        <v>20</v>
      </c>
      <c r="W2342">
        <v>0</v>
      </c>
      <c r="X2342">
        <v>0</v>
      </c>
      <c r="Y2342">
        <v>-6.3676700000000004</v>
      </c>
      <c r="Z2342">
        <v>2.98725</v>
      </c>
      <c r="AA2342">
        <v>71.480199999999996</v>
      </c>
      <c r="AB2342">
        <v>23</v>
      </c>
      <c r="AC2342">
        <v>30</v>
      </c>
      <c r="AE2342">
        <v>20</v>
      </c>
      <c r="AG2342">
        <v>5622.58</v>
      </c>
      <c r="AH2342">
        <v>52.458300000000001</v>
      </c>
      <c r="AI2342">
        <v>0.77902800000000005</v>
      </c>
      <c r="AJ2342">
        <v>1.9211099999999998E-2</v>
      </c>
      <c r="AK2342">
        <v>0</v>
      </c>
      <c r="AL2342">
        <v>0</v>
      </c>
      <c r="AO2342">
        <v>0</v>
      </c>
      <c r="AP2342">
        <v>5592.58</v>
      </c>
      <c r="AQ2342">
        <v>52.458300000000001</v>
      </c>
      <c r="AR2342">
        <v>1.9211099999999998E-2</v>
      </c>
      <c r="AS2342">
        <v>0.75866199999999995</v>
      </c>
      <c r="AT2342">
        <v>5382.58</v>
      </c>
      <c r="AV2342">
        <v>5622.59</v>
      </c>
      <c r="AW2342">
        <v>2882.64</v>
      </c>
      <c r="AX2342">
        <v>-40.732300000000002</v>
      </c>
      <c r="AY2342">
        <v>5382.59</v>
      </c>
      <c r="AZ2342">
        <v>0.155835</v>
      </c>
      <c r="BA2342">
        <v>-2.20199E-3</v>
      </c>
      <c r="BC2342">
        <v>0.36273300000000003</v>
      </c>
    </row>
    <row r="2343" spans="1:56" x14ac:dyDescent="0.35">
      <c r="A2343" t="str">
        <f t="shared" si="198"/>
        <v/>
      </c>
      <c r="B2343" t="str">
        <f>IFERROR(VLOOKUP(R2343,#REF!,3,FALSE),"")</f>
        <v/>
      </c>
      <c r="C2343" t="str">
        <f>IFERROR(VLOOKUP(R2343,#REF!,3,FALSE),"normal")</f>
        <v>normal</v>
      </c>
      <c r="D2343" t="s">
        <v>139</v>
      </c>
      <c r="E2343" t="s">
        <v>139</v>
      </c>
      <c r="F2343">
        <v>-8.0250063181765405</v>
      </c>
      <c r="G2343" s="3" t="s">
        <v>139</v>
      </c>
      <c r="H2343">
        <v>141.27782101167315</v>
      </c>
      <c r="I2343" t="s">
        <v>480</v>
      </c>
      <c r="K2343" t="s">
        <v>139</v>
      </c>
      <c r="L2343" s="3" t="s">
        <v>139</v>
      </c>
      <c r="M2343" t="s">
        <v>219</v>
      </c>
      <c r="N2343" t="s">
        <v>159</v>
      </c>
      <c r="O2343" s="1">
        <v>43696.758333333331</v>
      </c>
      <c r="P2343" t="s">
        <v>130</v>
      </c>
      <c r="Q2343">
        <v>6</v>
      </c>
      <c r="R2343" t="s">
        <v>310</v>
      </c>
      <c r="T2343">
        <v>17</v>
      </c>
      <c r="U2343">
        <v>1</v>
      </c>
      <c r="V2343">
        <v>5</v>
      </c>
      <c r="W2343">
        <v>150</v>
      </c>
      <c r="X2343">
        <v>128.5</v>
      </c>
      <c r="Y2343">
        <v>121.02800000000001</v>
      </c>
      <c r="Z2343">
        <v>2.9280599999999999</v>
      </c>
      <c r="AA2343">
        <v>75.956000000000003</v>
      </c>
      <c r="AB2343">
        <v>23</v>
      </c>
      <c r="AC2343">
        <v>30</v>
      </c>
      <c r="AE2343">
        <v>20</v>
      </c>
      <c r="AG2343">
        <v>5931.27</v>
      </c>
      <c r="AH2343">
        <v>430.33300000000003</v>
      </c>
      <c r="AI2343">
        <v>6.5386300000000004</v>
      </c>
      <c r="AJ2343">
        <v>0.15759500000000001</v>
      </c>
      <c r="AK2343">
        <v>377.875</v>
      </c>
      <c r="AL2343">
        <v>0.13838400000000001</v>
      </c>
      <c r="AM2343">
        <v>1.0769200000000001</v>
      </c>
      <c r="AN2343">
        <v>2.9406599999999998</v>
      </c>
      <c r="AO2343">
        <v>57.791200000000003</v>
      </c>
      <c r="AP2343">
        <v>5592.58</v>
      </c>
      <c r="AQ2343">
        <v>52.458300000000001</v>
      </c>
      <c r="AR2343">
        <v>1.9211099999999998E-2</v>
      </c>
      <c r="AS2343">
        <v>0.75866199999999995</v>
      </c>
      <c r="AT2343">
        <v>5382.58</v>
      </c>
      <c r="AU2343">
        <v>0.25799</v>
      </c>
      <c r="AV2343">
        <v>5931.28</v>
      </c>
      <c r="AW2343">
        <v>2690.23</v>
      </c>
      <c r="AX2343">
        <v>-40.732300000000002</v>
      </c>
      <c r="AY2343">
        <v>5382.59</v>
      </c>
      <c r="AZ2343">
        <v>0.14543300000000001</v>
      </c>
      <c r="BA2343">
        <v>-2.20199E-3</v>
      </c>
      <c r="BB2343">
        <v>8.3102499999999999</v>
      </c>
      <c r="BC2343">
        <v>24.4376</v>
      </c>
    </row>
    <row r="2344" spans="1:56" x14ac:dyDescent="0.35">
      <c r="A2344" t="str">
        <f t="shared" si="198"/>
        <v/>
      </c>
      <c r="B2344" t="str">
        <f>IFERROR(VLOOKUP(R2344,#REF!,3,FALSE),"")</f>
        <v/>
      </c>
      <c r="C2344" t="str">
        <f>IFERROR(VLOOKUP(R2344,#REF!,3,FALSE),"normal")</f>
        <v>normal</v>
      </c>
      <c r="D2344" t="s">
        <v>139</v>
      </c>
      <c r="E2344" t="s">
        <v>139</v>
      </c>
      <c r="F2344">
        <v>-9.468576310228304</v>
      </c>
      <c r="G2344" s="3" t="s">
        <v>139</v>
      </c>
      <c r="H2344">
        <v>341.99530791788857</v>
      </c>
      <c r="I2344" t="s">
        <v>481</v>
      </c>
      <c r="K2344" t="s">
        <v>139</v>
      </c>
      <c r="L2344" s="3" t="s">
        <v>139</v>
      </c>
      <c r="M2344" t="s">
        <v>219</v>
      </c>
      <c r="N2344" t="s">
        <v>159</v>
      </c>
      <c r="O2344" s="1">
        <v>43696.758333333331</v>
      </c>
      <c r="P2344" t="s">
        <v>130</v>
      </c>
      <c r="Q2344">
        <v>6</v>
      </c>
      <c r="R2344" t="s">
        <v>310</v>
      </c>
      <c r="T2344">
        <v>18</v>
      </c>
      <c r="U2344">
        <v>1</v>
      </c>
      <c r="V2344">
        <v>5</v>
      </c>
      <c r="W2344">
        <v>400</v>
      </c>
      <c r="X2344">
        <v>341</v>
      </c>
      <c r="Y2344">
        <v>291.55099999999999</v>
      </c>
      <c r="Z2344">
        <v>2.8912900000000001</v>
      </c>
      <c r="AA2344">
        <v>79.834699999999998</v>
      </c>
      <c r="AB2344">
        <v>23</v>
      </c>
      <c r="AC2344">
        <v>30</v>
      </c>
      <c r="AE2344">
        <v>20</v>
      </c>
      <c r="AG2344">
        <v>6240.91</v>
      </c>
      <c r="AH2344">
        <v>922.79200000000003</v>
      </c>
      <c r="AI2344">
        <v>6.1218000000000004</v>
      </c>
      <c r="AJ2344">
        <v>0.33794200000000002</v>
      </c>
      <c r="AK2344">
        <v>870.33299999999997</v>
      </c>
      <c r="AL2344">
        <v>0.31873000000000001</v>
      </c>
      <c r="AM2344">
        <v>0.934693</v>
      </c>
      <c r="AN2344">
        <v>2.5522999999999998</v>
      </c>
      <c r="AO2344">
        <v>142.16900000000001</v>
      </c>
      <c r="AP2344">
        <v>5592.58</v>
      </c>
      <c r="AQ2344">
        <v>52.458300000000001</v>
      </c>
      <c r="AR2344">
        <v>1.9211099999999998E-2</v>
      </c>
      <c r="AS2344">
        <v>0.75866199999999995</v>
      </c>
      <c r="AT2344">
        <v>5382.58</v>
      </c>
      <c r="AU2344">
        <v>0.29724699999999998</v>
      </c>
      <c r="AV2344">
        <v>6240.93</v>
      </c>
      <c r="AW2344">
        <v>2525.88</v>
      </c>
      <c r="AX2344">
        <v>-40.732300000000002</v>
      </c>
      <c r="AY2344">
        <v>5382.59</v>
      </c>
      <c r="AZ2344">
        <v>0.136549</v>
      </c>
      <c r="BA2344">
        <v>-2.20199E-3</v>
      </c>
      <c r="BB2344">
        <v>9.6400699999999997</v>
      </c>
      <c r="BC2344">
        <v>24.604299999999999</v>
      </c>
    </row>
    <row r="2345" spans="1:56" x14ac:dyDescent="0.35">
      <c r="A2345" t="str">
        <f t="shared" si="198"/>
        <v/>
      </c>
      <c r="B2345" t="str">
        <f>IFERROR(VLOOKUP(R2345,#REF!,3,FALSE),"")</f>
        <v/>
      </c>
      <c r="C2345" t="str">
        <f>IFERROR(VLOOKUP(R2345,#REF!,3,FALSE),"normal")</f>
        <v>normal</v>
      </c>
      <c r="D2345" t="s">
        <v>139</v>
      </c>
      <c r="E2345" t="s">
        <v>139</v>
      </c>
      <c r="F2345">
        <v>-72.101199760047976</v>
      </c>
      <c r="G2345" s="3" t="s">
        <v>139</v>
      </c>
      <c r="H2345" t="s">
        <v>139</v>
      </c>
      <c r="I2345" t="s">
        <v>482</v>
      </c>
      <c r="K2345" t="s">
        <v>139</v>
      </c>
      <c r="L2345" s="3" t="s">
        <v>139</v>
      </c>
      <c r="M2345" t="s">
        <v>219</v>
      </c>
      <c r="N2345" t="s">
        <v>159</v>
      </c>
      <c r="O2345" s="1">
        <v>43696.758333333331</v>
      </c>
      <c r="P2345" t="s">
        <v>130</v>
      </c>
      <c r="Q2345">
        <v>6</v>
      </c>
      <c r="R2345" t="s">
        <v>310</v>
      </c>
      <c r="T2345">
        <v>26</v>
      </c>
      <c r="U2345">
        <v>272</v>
      </c>
      <c r="V2345">
        <v>30</v>
      </c>
      <c r="W2345">
        <v>0</v>
      </c>
      <c r="X2345">
        <v>0</v>
      </c>
      <c r="Y2345">
        <v>-72.101100000000002</v>
      </c>
      <c r="Z2345">
        <v>6.6680000000000001</v>
      </c>
      <c r="AA2345">
        <v>33.8538</v>
      </c>
      <c r="AB2345">
        <v>41</v>
      </c>
      <c r="AC2345">
        <v>43</v>
      </c>
      <c r="AE2345">
        <v>60</v>
      </c>
      <c r="AG2345">
        <v>13097</v>
      </c>
      <c r="AH2345">
        <v>-446.91699999999997</v>
      </c>
      <c r="AI2345">
        <v>9.7441899999999997</v>
      </c>
      <c r="AJ2345">
        <v>-0.16366800000000001</v>
      </c>
      <c r="AK2345">
        <v>0</v>
      </c>
      <c r="AL2345">
        <v>0</v>
      </c>
      <c r="AO2345">
        <v>0</v>
      </c>
      <c r="AP2345">
        <v>13067</v>
      </c>
      <c r="AQ2345">
        <v>-446.91699999999997</v>
      </c>
      <c r="AR2345">
        <v>-0.16366800000000001</v>
      </c>
      <c r="AS2345">
        <v>9.9992599999999996</v>
      </c>
      <c r="AT2345">
        <v>12857</v>
      </c>
      <c r="AV2345">
        <v>13097</v>
      </c>
      <c r="AW2345">
        <v>6604.74</v>
      </c>
      <c r="AX2345">
        <v>75.169600000000003</v>
      </c>
      <c r="AY2345">
        <v>12857</v>
      </c>
      <c r="AZ2345">
        <v>0.35705199999999998</v>
      </c>
      <c r="BA2345">
        <v>4.0636600000000002E-3</v>
      </c>
      <c r="BC2345">
        <v>10.395300000000001</v>
      </c>
    </row>
    <row r="2346" spans="1:56" x14ac:dyDescent="0.35">
      <c r="A2346" t="str">
        <f t="shared" si="198"/>
        <v/>
      </c>
      <c r="B2346" t="str">
        <f>IFERROR(VLOOKUP(R2346,#REF!,3,FALSE),"")</f>
        <v/>
      </c>
      <c r="C2346" t="str">
        <f>IFERROR(VLOOKUP(R2346,#REF!,3,FALSE),"normal")</f>
        <v>normal</v>
      </c>
      <c r="D2346">
        <v>-6.6302914707493983</v>
      </c>
      <c r="E2346">
        <v>-73.989143513248052</v>
      </c>
      <c r="F2346">
        <v>-68.033915640354067</v>
      </c>
      <c r="G2346" s="3">
        <v>-0.13717890358804283</v>
      </c>
      <c r="H2346">
        <v>156.98054474708169</v>
      </c>
      <c r="I2346" t="s">
        <v>483</v>
      </c>
      <c r="K2346">
        <v>-60.658785126713774</v>
      </c>
      <c r="L2346" s="3">
        <v>0.29666613546254639</v>
      </c>
      <c r="M2346" t="s">
        <v>219</v>
      </c>
      <c r="N2346" t="s">
        <v>159</v>
      </c>
      <c r="O2346" s="1">
        <v>43696.758333333331</v>
      </c>
      <c r="P2346" t="s">
        <v>130</v>
      </c>
      <c r="Q2346">
        <v>6</v>
      </c>
      <c r="R2346" t="s">
        <v>310</v>
      </c>
      <c r="T2346">
        <v>27</v>
      </c>
      <c r="U2346">
        <v>1</v>
      </c>
      <c r="V2346">
        <v>5</v>
      </c>
      <c r="W2346">
        <v>150</v>
      </c>
      <c r="X2346">
        <v>128.5</v>
      </c>
      <c r="Y2346">
        <v>134.47999999999999</v>
      </c>
      <c r="Z2346">
        <v>7.0787399999999998</v>
      </c>
      <c r="AA2346">
        <v>34.677399999999999</v>
      </c>
      <c r="AB2346">
        <v>41</v>
      </c>
      <c r="AC2346">
        <v>44</v>
      </c>
      <c r="AE2346">
        <v>60</v>
      </c>
      <c r="AG2346">
        <v>13418.3</v>
      </c>
      <c r="AH2346">
        <v>986.625</v>
      </c>
      <c r="AI2346">
        <v>7.7841100000000001</v>
      </c>
      <c r="AJ2346">
        <v>0.36131799999999997</v>
      </c>
      <c r="AK2346">
        <v>1433.54</v>
      </c>
      <c r="AL2346">
        <v>0.52498699999999998</v>
      </c>
      <c r="AM2346">
        <v>4.0854999999999997</v>
      </c>
      <c r="AN2346">
        <v>11.156000000000001</v>
      </c>
      <c r="AO2346">
        <v>184.16300000000001</v>
      </c>
      <c r="AP2346">
        <v>13067</v>
      </c>
      <c r="AQ2346">
        <v>-446.91699999999997</v>
      </c>
      <c r="AR2346">
        <v>-0.16366800000000001</v>
      </c>
      <c r="AS2346">
        <v>9.9992599999999996</v>
      </c>
      <c r="AT2346">
        <v>12857</v>
      </c>
      <c r="AU2346">
        <v>0.89631499999999997</v>
      </c>
      <c r="AV2346">
        <v>13418.3</v>
      </c>
      <c r="AW2346">
        <v>6851.3</v>
      </c>
      <c r="AX2346">
        <v>75.169600000000003</v>
      </c>
      <c r="AY2346">
        <v>12857</v>
      </c>
      <c r="AZ2346">
        <v>0.37038100000000002</v>
      </c>
      <c r="BA2346">
        <v>4.0636600000000002E-3</v>
      </c>
      <c r="BB2346">
        <v>2.2328299999999999</v>
      </c>
      <c r="BC2346">
        <v>24.909300000000002</v>
      </c>
    </row>
    <row r="2347" spans="1:56" x14ac:dyDescent="0.35">
      <c r="A2347" t="str">
        <f t="shared" si="198"/>
        <v/>
      </c>
      <c r="B2347" t="str">
        <f>IFERROR(VLOOKUP(R2347,#REF!,3,FALSE),"")</f>
        <v/>
      </c>
      <c r="C2347" t="str">
        <f>IFERROR(VLOOKUP(R2347,#REF!,3,FALSE),"normal")</f>
        <v>normal</v>
      </c>
      <c r="D2347">
        <v>65.584493595801234</v>
      </c>
      <c r="E2347">
        <v>-71.362509091671896</v>
      </c>
      <c r="F2347">
        <v>-65.434880650519048</v>
      </c>
      <c r="G2347" s="3">
        <v>-0.11775708678621331</v>
      </c>
      <c r="H2347">
        <v>455.86979472140763</v>
      </c>
      <c r="I2347" t="s">
        <v>484</v>
      </c>
      <c r="K2347">
        <v>-65.403062388155291</v>
      </c>
      <c r="L2347" s="3">
        <v>0.22474761165138729</v>
      </c>
      <c r="M2347" t="s">
        <v>219</v>
      </c>
      <c r="N2347" t="s">
        <v>159</v>
      </c>
      <c r="O2347" s="1">
        <v>43696.758333333331</v>
      </c>
      <c r="P2347" t="s">
        <v>130</v>
      </c>
      <c r="Q2347">
        <v>6</v>
      </c>
      <c r="R2347" t="s">
        <v>310</v>
      </c>
      <c r="T2347">
        <v>28</v>
      </c>
      <c r="U2347">
        <v>1</v>
      </c>
      <c r="V2347">
        <v>5</v>
      </c>
      <c r="W2347">
        <v>400</v>
      </c>
      <c r="X2347">
        <v>341</v>
      </c>
      <c r="Y2347">
        <v>388.62900000000002</v>
      </c>
      <c r="Z2347">
        <v>7.3393699999999997</v>
      </c>
      <c r="AA2347">
        <v>33.333799999999997</v>
      </c>
      <c r="AB2347">
        <v>41</v>
      </c>
      <c r="AC2347">
        <v>44</v>
      </c>
      <c r="AE2347">
        <v>60</v>
      </c>
      <c r="AG2347">
        <v>13728.1</v>
      </c>
      <c r="AH2347">
        <v>2885.62</v>
      </c>
      <c r="AI2347">
        <v>4.5474600000000001</v>
      </c>
      <c r="AJ2347">
        <v>1.0567599999999999</v>
      </c>
      <c r="AK2347">
        <v>3332.54</v>
      </c>
      <c r="AL2347">
        <v>1.2204299999999999</v>
      </c>
      <c r="AM2347">
        <v>3.5789800000000001</v>
      </c>
      <c r="AN2347">
        <v>9.77285</v>
      </c>
      <c r="AO2347">
        <v>732.83699999999999</v>
      </c>
      <c r="AP2347">
        <v>13067</v>
      </c>
      <c r="AQ2347">
        <v>-446.91699999999997</v>
      </c>
      <c r="AR2347">
        <v>-0.16366800000000001</v>
      </c>
      <c r="AS2347">
        <v>9.9992599999999996</v>
      </c>
      <c r="AT2347">
        <v>12857</v>
      </c>
      <c r="AU2347">
        <v>1.0231699999999999</v>
      </c>
      <c r="AV2347">
        <v>13728.1</v>
      </c>
      <c r="AW2347">
        <v>6997.32</v>
      </c>
      <c r="AX2347">
        <v>75.169600000000003</v>
      </c>
      <c r="AY2347">
        <v>12857</v>
      </c>
      <c r="AZ2347">
        <v>0.37827499999999997</v>
      </c>
      <c r="BA2347">
        <v>4.0636600000000002E-3</v>
      </c>
      <c r="BB2347">
        <v>0.50125600000000003</v>
      </c>
      <c r="BC2347">
        <v>4.8986999999999998</v>
      </c>
    </row>
    <row r="2348" spans="1:56" x14ac:dyDescent="0.35">
      <c r="A2348" t="str">
        <f t="shared" si="198"/>
        <v/>
      </c>
      <c r="B2348" t="str">
        <f>IFERROR(VLOOKUP(R2348,#REF!,3,FALSE),"")</f>
        <v/>
      </c>
      <c r="C2348" t="str">
        <f>IFERROR(VLOOKUP(R2348,#REF!,3,FALSE),"normal")</f>
        <v>normal</v>
      </c>
      <c r="D2348">
        <v>7.725668911691379</v>
      </c>
      <c r="E2348">
        <v>-8.21386351724321</v>
      </c>
      <c r="F2348">
        <v>1.1268023411443859</v>
      </c>
      <c r="G2348" s="3">
        <v>-0.13357072943370202</v>
      </c>
      <c r="H2348">
        <v>49.836452830188676</v>
      </c>
      <c r="I2348" t="s">
        <v>386</v>
      </c>
      <c r="K2348">
        <v>-5.6863816833568439</v>
      </c>
      <c r="L2348" s="3">
        <v>0.30601966207994846</v>
      </c>
      <c r="M2348" t="s">
        <v>219</v>
      </c>
      <c r="N2348" t="s">
        <v>159</v>
      </c>
      <c r="O2348" s="1">
        <v>43696.758333333331</v>
      </c>
      <c r="P2348" t="s">
        <v>130</v>
      </c>
      <c r="Q2348">
        <v>7</v>
      </c>
      <c r="R2348" t="s">
        <v>220</v>
      </c>
      <c r="T2348">
        <v>7</v>
      </c>
      <c r="U2348">
        <v>2051</v>
      </c>
      <c r="V2348">
        <v>5</v>
      </c>
      <c r="W2348">
        <v>30</v>
      </c>
      <c r="X2348">
        <v>26.5</v>
      </c>
      <c r="Y2348">
        <v>44.022199999999998</v>
      </c>
      <c r="Z2348">
        <v>2.7644600000000001</v>
      </c>
      <c r="AA2348">
        <v>173.80199999999999</v>
      </c>
      <c r="AB2348">
        <v>23</v>
      </c>
      <c r="AC2348">
        <v>29</v>
      </c>
      <c r="AE2348">
        <v>50</v>
      </c>
      <c r="AG2348">
        <v>1475.12</v>
      </c>
      <c r="AH2348">
        <v>295.5</v>
      </c>
      <c r="AI2348">
        <v>2.26505</v>
      </c>
      <c r="AJ2348">
        <v>0.10821699999999999</v>
      </c>
      <c r="AK2348">
        <v>118.583</v>
      </c>
      <c r="AL2348">
        <v>4.3427199999999999E-2</v>
      </c>
      <c r="AM2348">
        <v>1.63876</v>
      </c>
      <c r="AN2348">
        <v>4.4748400000000004</v>
      </c>
      <c r="AO2348">
        <v>52.3536</v>
      </c>
      <c r="AP2348">
        <v>1128.4100000000001</v>
      </c>
      <c r="AQ2348">
        <v>176.917</v>
      </c>
      <c r="AR2348">
        <v>6.4789799999999995E-2</v>
      </c>
      <c r="AS2348">
        <v>0.33270899999999998</v>
      </c>
      <c r="AT2348">
        <v>918.41</v>
      </c>
      <c r="AU2348">
        <v>7.4351E-2</v>
      </c>
      <c r="AV2348">
        <v>1475.14</v>
      </c>
      <c r="AW2348">
        <v>3750</v>
      </c>
      <c r="AX2348">
        <v>-4.03261</v>
      </c>
      <c r="AY2348">
        <v>918.43</v>
      </c>
      <c r="AZ2348">
        <v>0.20272499999999999</v>
      </c>
      <c r="BA2348">
        <v>-2.1800300000000001E-4</v>
      </c>
      <c r="BB2348">
        <v>0.70193499999999998</v>
      </c>
      <c r="BC2348">
        <v>3.1410499999999999</v>
      </c>
      <c r="BD2348">
        <v>1.18283</v>
      </c>
    </row>
    <row r="2349" spans="1:56" x14ac:dyDescent="0.35">
      <c r="A2349" t="str">
        <f t="shared" si="198"/>
        <v/>
      </c>
      <c r="B2349" t="str">
        <f>IFERROR(VLOOKUP(R2349,#REF!,3,FALSE),"")</f>
        <v/>
      </c>
      <c r="C2349" t="str">
        <f>IFERROR(VLOOKUP(R2349,#REF!,3,FALSE),"normal")</f>
        <v>normal</v>
      </c>
      <c r="D2349">
        <v>33.162161661044664</v>
      </c>
      <c r="E2349">
        <v>-8.1766547143245791</v>
      </c>
      <c r="F2349">
        <v>1.1798379837983854</v>
      </c>
      <c r="G2349" s="3">
        <v>-0.13670234847535262</v>
      </c>
      <c r="H2349">
        <v>111.33957024793388</v>
      </c>
      <c r="I2349" t="s">
        <v>387</v>
      </c>
      <c r="K2349">
        <v>-6.2096141248568575</v>
      </c>
      <c r="L2349" s="3">
        <v>0.39075494337258282</v>
      </c>
      <c r="M2349" t="s">
        <v>219</v>
      </c>
      <c r="N2349" t="s">
        <v>159</v>
      </c>
      <c r="O2349" s="1">
        <v>43696.758333333331</v>
      </c>
      <c r="P2349" t="s">
        <v>130</v>
      </c>
      <c r="Q2349">
        <v>7</v>
      </c>
      <c r="R2349" t="s">
        <v>220</v>
      </c>
      <c r="T2349">
        <v>8</v>
      </c>
      <c r="U2349">
        <v>3</v>
      </c>
      <c r="V2349">
        <v>5</v>
      </c>
      <c r="W2349">
        <v>70</v>
      </c>
      <c r="X2349">
        <v>60.5</v>
      </c>
      <c r="Y2349">
        <v>96.229200000000006</v>
      </c>
      <c r="Z2349">
        <v>2.7774999999999999</v>
      </c>
      <c r="AA2349">
        <v>173.64</v>
      </c>
      <c r="AB2349">
        <v>23</v>
      </c>
      <c r="AC2349">
        <v>29</v>
      </c>
      <c r="AE2349">
        <v>50</v>
      </c>
      <c r="AG2349">
        <v>1784.98</v>
      </c>
      <c r="AH2349">
        <v>440.91699999999997</v>
      </c>
      <c r="AI2349">
        <v>2.65259</v>
      </c>
      <c r="AJ2349">
        <v>0.161471</v>
      </c>
      <c r="AK2349">
        <v>264</v>
      </c>
      <c r="AL2349">
        <v>9.6681199999999995E-2</v>
      </c>
      <c r="AM2349">
        <v>1.5980399999999999</v>
      </c>
      <c r="AN2349">
        <v>4.3636400000000002</v>
      </c>
      <c r="AO2349">
        <v>99.525400000000005</v>
      </c>
      <c r="AP2349">
        <v>1128.4100000000001</v>
      </c>
      <c r="AQ2349">
        <v>176.917</v>
      </c>
      <c r="AR2349">
        <v>6.4789799999999995E-2</v>
      </c>
      <c r="AS2349">
        <v>0.33270899999999998</v>
      </c>
      <c r="AT2349">
        <v>918.41</v>
      </c>
      <c r="AU2349">
        <v>7.6245800000000002E-2</v>
      </c>
      <c r="AV2349">
        <v>1785</v>
      </c>
      <c r="AW2349">
        <v>3767.25</v>
      </c>
      <c r="AX2349">
        <v>-4.03261</v>
      </c>
      <c r="AY2349">
        <v>918.43</v>
      </c>
      <c r="AZ2349">
        <v>0.203657</v>
      </c>
      <c r="BA2349">
        <v>-2.1800300000000001E-4</v>
      </c>
      <c r="BB2349">
        <v>0.414968</v>
      </c>
      <c r="BC2349">
        <v>1.81077</v>
      </c>
    </row>
    <row r="2350" spans="1:56" x14ac:dyDescent="0.35">
      <c r="A2350" t="str">
        <f t="shared" si="198"/>
        <v/>
      </c>
      <c r="B2350" t="str">
        <f>IFERROR(VLOOKUP(R2350,#REF!,3,FALSE),"")</f>
        <v/>
      </c>
      <c r="C2350" t="str">
        <f>IFERROR(VLOOKUP(R2350,#REF!,3,FALSE),"normal")</f>
        <v>normal</v>
      </c>
      <c r="D2350">
        <v>50.175784085758465</v>
      </c>
      <c r="E2350">
        <v>-8.6779887984951571</v>
      </c>
      <c r="F2350">
        <v>1.2068185246643583</v>
      </c>
      <c r="G2350" s="3">
        <v>-8.7055853850438208E-2</v>
      </c>
      <c r="H2350">
        <v>222.81595330739299</v>
      </c>
      <c r="I2350" t="s">
        <v>388</v>
      </c>
      <c r="K2350">
        <v>-6.5057600804871498</v>
      </c>
      <c r="L2350" s="3">
        <v>0.24643302649787985</v>
      </c>
      <c r="M2350" t="s">
        <v>219</v>
      </c>
      <c r="N2350" t="s">
        <v>159</v>
      </c>
      <c r="O2350" s="1">
        <v>43696.758333333331</v>
      </c>
      <c r="P2350" t="s">
        <v>130</v>
      </c>
      <c r="Q2350">
        <v>7</v>
      </c>
      <c r="R2350" t="s">
        <v>220</v>
      </c>
      <c r="T2350">
        <v>9</v>
      </c>
      <c r="U2350">
        <v>1</v>
      </c>
      <c r="V2350">
        <v>5</v>
      </c>
      <c r="W2350">
        <v>150</v>
      </c>
      <c r="X2350">
        <v>128.5</v>
      </c>
      <c r="Y2350">
        <v>190.87899999999999</v>
      </c>
      <c r="Z2350">
        <v>2.7841800000000001</v>
      </c>
      <c r="AA2350">
        <v>173.55699999999999</v>
      </c>
      <c r="AB2350">
        <v>23</v>
      </c>
      <c r="AC2350">
        <v>29</v>
      </c>
      <c r="AE2350">
        <v>50</v>
      </c>
      <c r="AG2350">
        <v>2093.94</v>
      </c>
      <c r="AH2350">
        <v>705</v>
      </c>
      <c r="AI2350">
        <v>2.9488400000000001</v>
      </c>
      <c r="AJ2350">
        <v>0.258183</v>
      </c>
      <c r="AK2350">
        <v>528.08299999999997</v>
      </c>
      <c r="AL2350">
        <v>0.19339300000000001</v>
      </c>
      <c r="AM2350">
        <v>1.5049999999999999</v>
      </c>
      <c r="AN2350">
        <v>4.1096000000000004</v>
      </c>
      <c r="AO2350">
        <v>179.08199999999999</v>
      </c>
      <c r="AP2350">
        <v>1128.4100000000001</v>
      </c>
      <c r="AQ2350">
        <v>176.917</v>
      </c>
      <c r="AR2350">
        <v>6.4789799999999995E-2</v>
      </c>
      <c r="AS2350">
        <v>0.33270899999999998</v>
      </c>
      <c r="AT2350">
        <v>918.41</v>
      </c>
      <c r="AU2350">
        <v>8.0959000000000003E-2</v>
      </c>
      <c r="AV2350">
        <v>2093.9499999999998</v>
      </c>
      <c r="AW2350">
        <v>3776.04</v>
      </c>
      <c r="AX2350">
        <v>-4.03261</v>
      </c>
      <c r="AY2350">
        <v>918.43</v>
      </c>
      <c r="AZ2350">
        <v>0.20413300000000001</v>
      </c>
      <c r="BA2350">
        <v>-2.1800300000000001E-4</v>
      </c>
      <c r="BB2350">
        <v>0.651563</v>
      </c>
      <c r="BC2350">
        <v>2.6776599999999999</v>
      </c>
    </row>
    <row r="2351" spans="1:56" x14ac:dyDescent="0.35">
      <c r="A2351" t="str">
        <f t="shared" si="198"/>
        <v/>
      </c>
      <c r="B2351" t="str">
        <f>IFERROR(VLOOKUP(R2351,#REF!,3,FALSE),"")</f>
        <v/>
      </c>
      <c r="C2351" t="str">
        <f>IFERROR(VLOOKUP(R2351,#REF!,3,FALSE),"normal")</f>
        <v>normal</v>
      </c>
      <c r="D2351">
        <v>150.20002627015515</v>
      </c>
      <c r="E2351">
        <v>-8.1282045450933804</v>
      </c>
      <c r="F2351">
        <v>1.2439636440438284</v>
      </c>
      <c r="G2351" s="3">
        <v>-0.1392495356977019</v>
      </c>
      <c r="H2351">
        <v>531.56246334310845</v>
      </c>
      <c r="I2351" t="s">
        <v>389</v>
      </c>
      <c r="K2351">
        <v>-6.4741572367233688</v>
      </c>
      <c r="L2351" s="3">
        <v>0.23017703637363007</v>
      </c>
      <c r="M2351" t="s">
        <v>219</v>
      </c>
      <c r="N2351" t="s">
        <v>159</v>
      </c>
      <c r="O2351" s="1">
        <v>43696.758333333331</v>
      </c>
      <c r="P2351" t="s">
        <v>130</v>
      </c>
      <c r="Q2351">
        <v>7</v>
      </c>
      <c r="R2351" t="s">
        <v>220</v>
      </c>
      <c r="T2351">
        <v>10</v>
      </c>
      <c r="U2351">
        <v>3</v>
      </c>
      <c r="V2351">
        <v>5</v>
      </c>
      <c r="W2351">
        <v>400</v>
      </c>
      <c r="X2351">
        <v>341</v>
      </c>
      <c r="Y2351">
        <v>453.15699999999998</v>
      </c>
      <c r="Z2351">
        <v>2.7934899999999998</v>
      </c>
      <c r="AA2351">
        <v>173.44200000000001</v>
      </c>
      <c r="AB2351">
        <v>23</v>
      </c>
      <c r="AC2351">
        <v>29</v>
      </c>
      <c r="AE2351">
        <v>50</v>
      </c>
      <c r="AG2351">
        <v>2402.87</v>
      </c>
      <c r="AH2351">
        <v>1439.33</v>
      </c>
      <c r="AI2351">
        <v>3.0312399999999999</v>
      </c>
      <c r="AJ2351">
        <v>0.52710800000000002</v>
      </c>
      <c r="AK2351">
        <v>1262.42</v>
      </c>
      <c r="AL2351">
        <v>0.46231800000000001</v>
      </c>
      <c r="AM2351">
        <v>1.3557699999999999</v>
      </c>
      <c r="AN2351">
        <v>3.7021000000000002</v>
      </c>
      <c r="AO2351">
        <v>416.46899999999999</v>
      </c>
      <c r="AP2351">
        <v>1128.4100000000001</v>
      </c>
      <c r="AQ2351">
        <v>176.917</v>
      </c>
      <c r="AR2351">
        <v>6.4789799999999995E-2</v>
      </c>
      <c r="AS2351">
        <v>0.33270899999999998</v>
      </c>
      <c r="AT2351">
        <v>918.41</v>
      </c>
      <c r="AU2351">
        <v>8.98703E-2</v>
      </c>
      <c r="AV2351">
        <v>2402.88</v>
      </c>
      <c r="AW2351">
        <v>3788.26</v>
      </c>
      <c r="AX2351">
        <v>-4.03261</v>
      </c>
      <c r="AY2351">
        <v>918.43</v>
      </c>
      <c r="AZ2351">
        <v>0.204793</v>
      </c>
      <c r="BA2351">
        <v>-2.1800300000000001E-4</v>
      </c>
      <c r="BB2351">
        <v>0.72684899999999997</v>
      </c>
      <c r="BC2351">
        <v>2.6908699999999999</v>
      </c>
    </row>
    <row r="2352" spans="1:56" x14ac:dyDescent="0.35">
      <c r="A2352" t="str">
        <f t="shared" si="198"/>
        <v/>
      </c>
      <c r="B2352" t="str">
        <f>IFERROR(VLOOKUP(R2352,#REF!,3,FALSE),"")</f>
        <v/>
      </c>
      <c r="C2352" t="str">
        <f>IFERROR(VLOOKUP(R2352,#REF!,3,FALSE),"normal")</f>
        <v>normal</v>
      </c>
      <c r="D2352" t="s">
        <v>139</v>
      </c>
      <c r="E2352" t="s">
        <v>139</v>
      </c>
      <c r="F2352">
        <v>2.762263724556504</v>
      </c>
      <c r="G2352" s="3" t="s">
        <v>139</v>
      </c>
      <c r="H2352" t="s">
        <v>139</v>
      </c>
      <c r="I2352" t="s">
        <v>390</v>
      </c>
      <c r="K2352" t="s">
        <v>139</v>
      </c>
      <c r="L2352" s="3" t="s">
        <v>139</v>
      </c>
      <c r="M2352" t="s">
        <v>219</v>
      </c>
      <c r="N2352" t="s">
        <v>159</v>
      </c>
      <c r="O2352" s="1">
        <v>43696.758333333331</v>
      </c>
      <c r="P2352" t="s">
        <v>130</v>
      </c>
      <c r="Q2352">
        <v>7</v>
      </c>
      <c r="R2352" t="s">
        <v>220</v>
      </c>
      <c r="T2352">
        <v>16</v>
      </c>
      <c r="U2352">
        <v>144</v>
      </c>
      <c r="V2352">
        <v>20</v>
      </c>
      <c r="W2352">
        <v>0</v>
      </c>
      <c r="X2352">
        <v>0</v>
      </c>
      <c r="Y2352">
        <v>2.76193</v>
      </c>
      <c r="Z2352">
        <v>2.47804</v>
      </c>
      <c r="AA2352">
        <v>177.697</v>
      </c>
      <c r="AB2352">
        <v>23</v>
      </c>
      <c r="AC2352">
        <v>29</v>
      </c>
      <c r="AE2352">
        <v>20</v>
      </c>
      <c r="AG2352">
        <v>5623.01</v>
      </c>
      <c r="AH2352">
        <v>184.542</v>
      </c>
      <c r="AI2352">
        <v>1.6145799999999999</v>
      </c>
      <c r="AJ2352">
        <v>6.7582199999999995E-2</v>
      </c>
      <c r="AK2352">
        <v>0</v>
      </c>
      <c r="AL2352">
        <v>0</v>
      </c>
      <c r="AO2352">
        <v>0</v>
      </c>
      <c r="AP2352">
        <v>5593.01</v>
      </c>
      <c r="AQ2352">
        <v>184.542</v>
      </c>
      <c r="AR2352">
        <v>6.7582199999999995E-2</v>
      </c>
      <c r="AS2352">
        <v>-3.05337E-2</v>
      </c>
      <c r="AT2352">
        <v>5383.01</v>
      </c>
      <c r="AV2352">
        <v>5623.03</v>
      </c>
      <c r="AW2352">
        <v>3346.12</v>
      </c>
      <c r="AX2352">
        <v>-40.491100000000003</v>
      </c>
      <c r="AY2352">
        <v>5383.03</v>
      </c>
      <c r="AZ2352">
        <v>0.180891</v>
      </c>
      <c r="BA2352">
        <v>-2.1889499999999998E-3</v>
      </c>
      <c r="BC2352">
        <v>-0.24160200000000001</v>
      </c>
    </row>
    <row r="2353" spans="1:56" x14ac:dyDescent="0.35">
      <c r="A2353" t="str">
        <f t="shared" si="198"/>
        <v/>
      </c>
      <c r="B2353" t="str">
        <f>IFERROR(VLOOKUP(R2353,#REF!,3,FALSE),"")</f>
        <v/>
      </c>
      <c r="C2353" t="str">
        <f>IFERROR(VLOOKUP(R2353,#REF!,3,FALSE),"normal")</f>
        <v>normal</v>
      </c>
      <c r="D2353" t="s">
        <v>139</v>
      </c>
      <c r="E2353" t="s">
        <v>139</v>
      </c>
      <c r="F2353">
        <v>2.0209564864807246</v>
      </c>
      <c r="G2353" s="3" t="s">
        <v>139</v>
      </c>
      <c r="H2353">
        <v>212.13151750972764</v>
      </c>
      <c r="I2353" t="s">
        <v>391</v>
      </c>
      <c r="K2353" t="s">
        <v>139</v>
      </c>
      <c r="L2353" s="3" t="s">
        <v>139</v>
      </c>
      <c r="M2353" t="s">
        <v>219</v>
      </c>
      <c r="N2353" t="s">
        <v>159</v>
      </c>
      <c r="O2353" s="1">
        <v>43696.758333333331</v>
      </c>
      <c r="P2353" t="s">
        <v>130</v>
      </c>
      <c r="Q2353">
        <v>7</v>
      </c>
      <c r="R2353" t="s">
        <v>220</v>
      </c>
      <c r="T2353">
        <v>17</v>
      </c>
      <c r="U2353">
        <v>1</v>
      </c>
      <c r="V2353">
        <v>5</v>
      </c>
      <c r="W2353">
        <v>150</v>
      </c>
      <c r="X2353">
        <v>128.5</v>
      </c>
      <c r="Y2353">
        <v>181.726</v>
      </c>
      <c r="Z2353">
        <v>2.3429500000000001</v>
      </c>
      <c r="AA2353">
        <v>179.80699999999999</v>
      </c>
      <c r="AB2353">
        <v>23</v>
      </c>
      <c r="AC2353">
        <v>29</v>
      </c>
      <c r="AE2353">
        <v>20</v>
      </c>
      <c r="AG2353">
        <v>5931.71</v>
      </c>
      <c r="AH2353">
        <v>605.58299999999997</v>
      </c>
      <c r="AI2353">
        <v>2.2634500000000002</v>
      </c>
      <c r="AJ2353">
        <v>0.221775</v>
      </c>
      <c r="AK2353">
        <v>421.04199999999997</v>
      </c>
      <c r="AL2353">
        <v>0.154192</v>
      </c>
      <c r="AM2353">
        <v>1.19994</v>
      </c>
      <c r="AN2353">
        <v>3.2765900000000001</v>
      </c>
      <c r="AO2353">
        <v>186.018</v>
      </c>
      <c r="AP2353">
        <v>5593.01</v>
      </c>
      <c r="AQ2353">
        <v>184.542</v>
      </c>
      <c r="AR2353">
        <v>6.7582199999999995E-2</v>
      </c>
      <c r="AS2353">
        <v>-3.05337E-2</v>
      </c>
      <c r="AT2353">
        <v>5383.01</v>
      </c>
      <c r="AU2353">
        <v>-9.3187300000000008E-3</v>
      </c>
      <c r="AV2353">
        <v>5931.72</v>
      </c>
      <c r="AW2353">
        <v>3135.04</v>
      </c>
      <c r="AX2353">
        <v>-40.491100000000003</v>
      </c>
      <c r="AY2353">
        <v>5383.03</v>
      </c>
      <c r="AZ2353">
        <v>0.16947999999999999</v>
      </c>
      <c r="BA2353">
        <v>-2.1889499999999998E-3</v>
      </c>
      <c r="BB2353">
        <v>1.6340399999999999</v>
      </c>
      <c r="BC2353">
        <v>5.3540700000000001</v>
      </c>
    </row>
    <row r="2354" spans="1:56" x14ac:dyDescent="0.35">
      <c r="A2354" t="str">
        <f t="shared" si="198"/>
        <v/>
      </c>
      <c r="B2354" t="str">
        <f>IFERROR(VLOOKUP(R2354,#REF!,3,FALSE),"")</f>
        <v/>
      </c>
      <c r="C2354" t="str">
        <f>IFERROR(VLOOKUP(R2354,#REF!,3,FALSE),"normal")</f>
        <v>normal</v>
      </c>
      <c r="D2354" t="s">
        <v>139</v>
      </c>
      <c r="E2354" t="s">
        <v>139</v>
      </c>
      <c r="F2354">
        <v>1.2647396150675638</v>
      </c>
      <c r="G2354" s="3" t="s">
        <v>139</v>
      </c>
      <c r="H2354">
        <v>504.23929618768329</v>
      </c>
      <c r="I2354" t="s">
        <v>392</v>
      </c>
      <c r="K2354" t="s">
        <v>139</v>
      </c>
      <c r="L2354" s="3" t="s">
        <v>139</v>
      </c>
      <c r="M2354" t="s">
        <v>219</v>
      </c>
      <c r="N2354" t="s">
        <v>159</v>
      </c>
      <c r="O2354" s="1">
        <v>43696.758333333331</v>
      </c>
      <c r="P2354" t="s">
        <v>130</v>
      </c>
      <c r="Q2354">
        <v>7</v>
      </c>
      <c r="R2354" t="s">
        <v>220</v>
      </c>
      <c r="T2354">
        <v>18</v>
      </c>
      <c r="U2354">
        <v>1</v>
      </c>
      <c r="V2354">
        <v>5</v>
      </c>
      <c r="W2354">
        <v>400</v>
      </c>
      <c r="X2354">
        <v>341</v>
      </c>
      <c r="Y2354">
        <v>429.86399999999998</v>
      </c>
      <c r="Z2354">
        <v>2.2320799999999998</v>
      </c>
      <c r="AA2354">
        <v>181.71899999999999</v>
      </c>
      <c r="AB2354">
        <v>23</v>
      </c>
      <c r="AC2354">
        <v>29</v>
      </c>
      <c r="AE2354">
        <v>20</v>
      </c>
      <c r="AG2354">
        <v>6241.35</v>
      </c>
      <c r="AH2354">
        <v>1141.21</v>
      </c>
      <c r="AI2354">
        <v>2.7023199999999998</v>
      </c>
      <c r="AJ2354">
        <v>0.41792899999999999</v>
      </c>
      <c r="AK2354">
        <v>956.66700000000003</v>
      </c>
      <c r="AL2354">
        <v>0.35034700000000002</v>
      </c>
      <c r="AM2354">
        <v>1.0274099999999999</v>
      </c>
      <c r="AN2354">
        <v>2.8054700000000001</v>
      </c>
      <c r="AO2354">
        <v>354.017</v>
      </c>
      <c r="AP2354">
        <v>5593.01</v>
      </c>
      <c r="AQ2354">
        <v>184.542</v>
      </c>
      <c r="AR2354">
        <v>6.7582199999999995E-2</v>
      </c>
      <c r="AS2354">
        <v>-3.05337E-2</v>
      </c>
      <c r="AT2354">
        <v>5383.01</v>
      </c>
      <c r="AU2354">
        <v>-1.08836E-2</v>
      </c>
      <c r="AV2354">
        <v>6241.37</v>
      </c>
      <c r="AW2354">
        <v>2948.77</v>
      </c>
      <c r="AX2354">
        <v>-40.491100000000003</v>
      </c>
      <c r="AY2354">
        <v>5383.03</v>
      </c>
      <c r="AZ2354">
        <v>0.15941</v>
      </c>
      <c r="BA2354">
        <v>-2.1889499999999998E-3</v>
      </c>
      <c r="BB2354">
        <v>0.775227</v>
      </c>
      <c r="BC2354">
        <v>2.1748799999999999</v>
      </c>
    </row>
    <row r="2355" spans="1:56" x14ac:dyDescent="0.35">
      <c r="A2355" t="str">
        <f t="shared" si="198"/>
        <v/>
      </c>
      <c r="B2355" t="str">
        <f>IFERROR(VLOOKUP(R2355,#REF!,3,FALSE),"")</f>
        <v/>
      </c>
      <c r="C2355" t="str">
        <f>IFERROR(VLOOKUP(R2355,#REF!,3,FALSE),"normal")</f>
        <v>normal</v>
      </c>
      <c r="D2355" t="s">
        <v>139</v>
      </c>
      <c r="E2355" t="s">
        <v>139</v>
      </c>
      <c r="F2355">
        <v>3.5551406578123208</v>
      </c>
      <c r="G2355" s="3" t="s">
        <v>139</v>
      </c>
      <c r="H2355" t="s">
        <v>139</v>
      </c>
      <c r="I2355" t="s">
        <v>393</v>
      </c>
      <c r="K2355" t="s">
        <v>139</v>
      </c>
      <c r="L2355" s="3" t="s">
        <v>139</v>
      </c>
      <c r="M2355" t="s">
        <v>219</v>
      </c>
      <c r="N2355" t="s">
        <v>159</v>
      </c>
      <c r="O2355" s="1">
        <v>43696.758333333331</v>
      </c>
      <c r="P2355" t="s">
        <v>130</v>
      </c>
      <c r="Q2355">
        <v>7</v>
      </c>
      <c r="R2355" t="s">
        <v>220</v>
      </c>
      <c r="T2355">
        <v>26</v>
      </c>
      <c r="U2355">
        <v>272</v>
      </c>
      <c r="V2355">
        <v>30</v>
      </c>
      <c r="W2355">
        <v>0</v>
      </c>
      <c r="X2355">
        <v>0</v>
      </c>
      <c r="Y2355">
        <v>3.5550000000000002</v>
      </c>
      <c r="Z2355">
        <v>5.7952700000000004</v>
      </c>
      <c r="AA2355">
        <v>187.06399999999999</v>
      </c>
      <c r="AB2355">
        <v>41</v>
      </c>
      <c r="AC2355">
        <v>42.5</v>
      </c>
      <c r="AE2355">
        <v>60</v>
      </c>
      <c r="AG2355">
        <v>13097.4</v>
      </c>
      <c r="AH2355">
        <v>207.667</v>
      </c>
      <c r="AI2355">
        <v>5.2805400000000002</v>
      </c>
      <c r="AJ2355">
        <v>7.6050999999999994E-2</v>
      </c>
      <c r="AK2355">
        <v>0</v>
      </c>
      <c r="AL2355">
        <v>0</v>
      </c>
      <c r="AO2355">
        <v>0</v>
      </c>
      <c r="AP2355">
        <v>13067.4</v>
      </c>
      <c r="AQ2355">
        <v>207.667</v>
      </c>
      <c r="AR2355">
        <v>7.6050999999999994E-2</v>
      </c>
      <c r="AS2355">
        <v>2.1671999999999998</v>
      </c>
      <c r="AT2355">
        <v>12857.4</v>
      </c>
      <c r="AV2355">
        <v>13097.4</v>
      </c>
      <c r="AW2355">
        <v>6853.16</v>
      </c>
      <c r="AX2355">
        <v>63.274299999999997</v>
      </c>
      <c r="AY2355">
        <v>12857.4</v>
      </c>
      <c r="AZ2355">
        <v>0.37048199999999998</v>
      </c>
      <c r="BA2355">
        <v>3.4206100000000001E-3</v>
      </c>
      <c r="BC2355">
        <v>2.0051399999999999</v>
      </c>
    </row>
    <row r="2356" spans="1:56" x14ac:dyDescent="0.35">
      <c r="A2356" t="str">
        <f t="shared" si="198"/>
        <v/>
      </c>
      <c r="B2356" t="str">
        <f>IFERROR(VLOOKUP(R2356,#REF!,3,FALSE),"")</f>
        <v/>
      </c>
      <c r="C2356" t="str">
        <f>IFERROR(VLOOKUP(R2356,#REF!,3,FALSE),"normal")</f>
        <v>normal</v>
      </c>
      <c r="D2356">
        <v>3.9000634999211456</v>
      </c>
      <c r="E2356">
        <v>2.3107718652792837</v>
      </c>
      <c r="F2356">
        <v>3.049448650996573</v>
      </c>
      <c r="G2356" s="3">
        <v>-9.3164917149819837E-2</v>
      </c>
      <c r="H2356">
        <v>190.78715953307395</v>
      </c>
      <c r="I2356" t="s">
        <v>394</v>
      </c>
      <c r="K2356">
        <v>1.5152645062304335</v>
      </c>
      <c r="L2356" s="3">
        <v>-8.7691409658395794E-2</v>
      </c>
      <c r="M2356" t="s">
        <v>219</v>
      </c>
      <c r="N2356" t="s">
        <v>159</v>
      </c>
      <c r="O2356" s="1">
        <v>43696.758333333331</v>
      </c>
      <c r="P2356" t="s">
        <v>130</v>
      </c>
      <c r="Q2356">
        <v>7</v>
      </c>
      <c r="R2356" t="s">
        <v>220</v>
      </c>
      <c r="T2356">
        <v>27</v>
      </c>
      <c r="U2356">
        <v>1</v>
      </c>
      <c r="V2356">
        <v>5</v>
      </c>
      <c r="W2356">
        <v>150</v>
      </c>
      <c r="X2356">
        <v>128.5</v>
      </c>
      <c r="Y2356">
        <v>163.441</v>
      </c>
      <c r="Z2356">
        <v>6.07782</v>
      </c>
      <c r="AA2356">
        <v>189.13300000000001</v>
      </c>
      <c r="AB2356">
        <v>41</v>
      </c>
      <c r="AC2356">
        <v>43</v>
      </c>
      <c r="AE2356">
        <v>60</v>
      </c>
      <c r="AG2356">
        <v>13418.7</v>
      </c>
      <c r="AH2356">
        <v>1182.5</v>
      </c>
      <c r="AI2356">
        <v>6.6528799999999997</v>
      </c>
      <c r="AJ2356">
        <v>0.43305100000000002</v>
      </c>
      <c r="AK2356">
        <v>974.83299999999997</v>
      </c>
      <c r="AL2356">
        <v>0.35699999999999998</v>
      </c>
      <c r="AM2356">
        <v>2.7782100000000001</v>
      </c>
      <c r="AN2356">
        <v>7.5862499999999997</v>
      </c>
      <c r="AO2356">
        <v>146.52799999999999</v>
      </c>
      <c r="AP2356">
        <v>13067.4</v>
      </c>
      <c r="AQ2356">
        <v>207.667</v>
      </c>
      <c r="AR2356">
        <v>7.6050999999999994E-2</v>
      </c>
      <c r="AS2356">
        <v>2.1671999999999998</v>
      </c>
      <c r="AT2356">
        <v>12857.4</v>
      </c>
      <c r="AU2356">
        <v>0.28567500000000001</v>
      </c>
      <c r="AV2356">
        <v>13418.7</v>
      </c>
      <c r="AW2356">
        <v>7076.91</v>
      </c>
      <c r="AX2356">
        <v>63.274299999999997</v>
      </c>
      <c r="AY2356">
        <v>12857.4</v>
      </c>
      <c r="AZ2356">
        <v>0.382577</v>
      </c>
      <c r="BA2356">
        <v>3.4206100000000001E-3</v>
      </c>
      <c r="BB2356">
        <v>1.5361499999999999</v>
      </c>
      <c r="BC2356">
        <v>11.653600000000001</v>
      </c>
    </row>
    <row r="2357" spans="1:56" x14ac:dyDescent="0.35">
      <c r="A2357" t="str">
        <f t="shared" si="198"/>
        <v/>
      </c>
      <c r="B2357" t="str">
        <f>IFERROR(VLOOKUP(R2357,#REF!,3,FALSE),"")</f>
        <v/>
      </c>
      <c r="C2357" t="str">
        <f>IFERROR(VLOOKUP(R2357,#REF!,3,FALSE),"normal")</f>
        <v>normal</v>
      </c>
      <c r="D2357">
        <v>35.013895863672928</v>
      </c>
      <c r="E2357">
        <v>1.6501290024612456</v>
      </c>
      <c r="F2357">
        <v>2.3508631713554977</v>
      </c>
      <c r="G2357" s="3">
        <v>-8.276760890562361E-2</v>
      </c>
      <c r="H2357">
        <v>476.85982404692089</v>
      </c>
      <c r="I2357" t="s">
        <v>395</v>
      </c>
      <c r="K2357">
        <v>1.6753837278915422</v>
      </c>
      <c r="L2357" s="3">
        <v>-1.4063045015112911E-2</v>
      </c>
      <c r="M2357" t="s">
        <v>219</v>
      </c>
      <c r="N2357" t="s">
        <v>159</v>
      </c>
      <c r="O2357" s="1">
        <v>43696.758333333331</v>
      </c>
      <c r="P2357" t="s">
        <v>130</v>
      </c>
      <c r="Q2357">
        <v>7</v>
      </c>
      <c r="R2357" t="s">
        <v>220</v>
      </c>
      <c r="T2357">
        <v>28</v>
      </c>
      <c r="U2357">
        <v>1</v>
      </c>
      <c r="V2357">
        <v>5</v>
      </c>
      <c r="W2357">
        <v>400</v>
      </c>
      <c r="X2357">
        <v>341</v>
      </c>
      <c r="Y2357">
        <v>406.52300000000002</v>
      </c>
      <c r="Z2357">
        <v>6.2560000000000002</v>
      </c>
      <c r="AA2357">
        <v>192.96</v>
      </c>
      <c r="AB2357">
        <v>41</v>
      </c>
      <c r="AC2357">
        <v>44</v>
      </c>
      <c r="AE2357">
        <v>60</v>
      </c>
      <c r="AG2357">
        <v>13728.5</v>
      </c>
      <c r="AH2357">
        <v>2736.17</v>
      </c>
      <c r="AI2357">
        <v>5.7985499999999996</v>
      </c>
      <c r="AJ2357">
        <v>1.00203</v>
      </c>
      <c r="AK2357">
        <v>2528.5</v>
      </c>
      <c r="AL2357">
        <v>0.92597799999999997</v>
      </c>
      <c r="AM2357">
        <v>2.7154799999999999</v>
      </c>
      <c r="AN2357">
        <v>7.4149599999999998</v>
      </c>
      <c r="AO2357">
        <v>436.05700000000002</v>
      </c>
      <c r="AP2357">
        <v>13067.4</v>
      </c>
      <c r="AQ2357">
        <v>207.667</v>
      </c>
      <c r="AR2357">
        <v>7.6050999999999994E-2</v>
      </c>
      <c r="AS2357">
        <v>2.1671999999999998</v>
      </c>
      <c r="AT2357">
        <v>12857.4</v>
      </c>
      <c r="AU2357">
        <v>0.29227500000000001</v>
      </c>
      <c r="AV2357">
        <v>13728.5</v>
      </c>
      <c r="AW2357">
        <v>7225.83</v>
      </c>
      <c r="AX2357">
        <v>63.274299999999997</v>
      </c>
      <c r="AY2357">
        <v>12857.4</v>
      </c>
      <c r="AZ2357">
        <v>0.39062799999999998</v>
      </c>
      <c r="BA2357">
        <v>3.4206100000000001E-3</v>
      </c>
      <c r="BB2357">
        <v>-0.80380600000000002</v>
      </c>
      <c r="BC2357">
        <v>-5.9601800000000003</v>
      </c>
    </row>
    <row r="2358" spans="1:56" x14ac:dyDescent="0.35">
      <c r="A2358" t="str">
        <f t="shared" si="198"/>
        <v/>
      </c>
      <c r="B2358" t="str">
        <f>IFERROR(VLOOKUP(R2358,#REF!,3,FALSE),"")</f>
        <v/>
      </c>
      <c r="C2358" t="str">
        <f>IFERROR(VLOOKUP(R2358,#REF!,3,FALSE),"normal")</f>
        <v>normal</v>
      </c>
      <c r="D2358">
        <v>-4.2628410134970807</v>
      </c>
      <c r="E2358">
        <v>-9.5502374785690147</v>
      </c>
      <c r="F2358">
        <v>3.5541129555782263</v>
      </c>
      <c r="G2358" s="3">
        <v>-0.12187063764795848</v>
      </c>
      <c r="H2358">
        <v>41.031735849056602</v>
      </c>
      <c r="I2358" t="s">
        <v>407</v>
      </c>
      <c r="K2358">
        <v>-5.5997253667934013</v>
      </c>
      <c r="L2358" s="3">
        <v>3.4534790354018942E-2</v>
      </c>
      <c r="M2358" t="s">
        <v>219</v>
      </c>
      <c r="N2358" t="s">
        <v>159</v>
      </c>
      <c r="O2358" s="1">
        <v>43696.758333333331</v>
      </c>
      <c r="P2358" t="s">
        <v>130</v>
      </c>
      <c r="Q2358">
        <v>8</v>
      </c>
      <c r="R2358" t="s">
        <v>232</v>
      </c>
      <c r="T2358">
        <v>7</v>
      </c>
      <c r="U2358">
        <v>2051</v>
      </c>
      <c r="V2358">
        <v>5</v>
      </c>
      <c r="W2358">
        <v>30</v>
      </c>
      <c r="X2358">
        <v>26.5</v>
      </c>
      <c r="Y2358">
        <v>36.244700000000002</v>
      </c>
      <c r="Z2358">
        <v>2.6957499999999999</v>
      </c>
      <c r="AA2358">
        <v>114.752</v>
      </c>
      <c r="AB2358">
        <v>23</v>
      </c>
      <c r="AC2358">
        <v>30</v>
      </c>
      <c r="AE2358">
        <v>50</v>
      </c>
      <c r="AG2358">
        <v>1475.56</v>
      </c>
      <c r="AH2358">
        <v>212.458</v>
      </c>
      <c r="AI2358">
        <v>1.86452</v>
      </c>
      <c r="AJ2358">
        <v>7.7805799999999994E-2</v>
      </c>
      <c r="AK2358">
        <v>88.125</v>
      </c>
      <c r="AL2358">
        <v>3.2272799999999997E-2</v>
      </c>
      <c r="AM2358">
        <v>1.21784</v>
      </c>
      <c r="AN2358">
        <v>3.3254700000000001</v>
      </c>
      <c r="AO2358">
        <v>47.264099999999999</v>
      </c>
      <c r="AP2358">
        <v>1128.8599999999999</v>
      </c>
      <c r="AQ2358">
        <v>124.333</v>
      </c>
      <c r="AR2358">
        <v>4.5532900000000001E-2</v>
      </c>
      <c r="AS2358">
        <v>-0.30968499999999999</v>
      </c>
      <c r="AT2358">
        <v>918.86</v>
      </c>
      <c r="AU2358">
        <v>-9.3125100000000002E-2</v>
      </c>
      <c r="AV2358">
        <v>1475.58</v>
      </c>
      <c r="AW2358">
        <v>2583.86</v>
      </c>
      <c r="AX2358">
        <v>-2.61205</v>
      </c>
      <c r="AY2358">
        <v>918.88</v>
      </c>
      <c r="AZ2358">
        <v>0.139683</v>
      </c>
      <c r="BA2358">
        <v>-1.4120699999999999E-4</v>
      </c>
      <c r="BB2358">
        <v>1.7013400000000001</v>
      </c>
      <c r="BC2358">
        <v>5.6577400000000004</v>
      </c>
      <c r="BD2358">
        <v>1.7736700000000001</v>
      </c>
    </row>
    <row r="2359" spans="1:56" x14ac:dyDescent="0.35">
      <c r="A2359" t="str">
        <f t="shared" si="198"/>
        <v/>
      </c>
      <c r="B2359" t="str">
        <f>IFERROR(VLOOKUP(R2359,#REF!,3,FALSE),"")</f>
        <v/>
      </c>
      <c r="C2359" t="str">
        <f>IFERROR(VLOOKUP(R2359,#REF!,3,FALSE),"normal")</f>
        <v>normal</v>
      </c>
      <c r="D2359">
        <v>13.538218972761442</v>
      </c>
      <c r="E2359">
        <v>-9.5303568755567749</v>
      </c>
      <c r="F2359">
        <v>3.6591125443690924</v>
      </c>
      <c r="G2359" s="3">
        <v>-0.12483208380119673</v>
      </c>
      <c r="H2359">
        <v>93.52960330578513</v>
      </c>
      <c r="I2359" t="s">
        <v>408</v>
      </c>
      <c r="K2359">
        <v>-6.1629216939831633</v>
      </c>
      <c r="L2359" s="3">
        <v>0.18372182898272274</v>
      </c>
      <c r="M2359" t="s">
        <v>219</v>
      </c>
      <c r="N2359" t="s">
        <v>159</v>
      </c>
      <c r="O2359" s="1">
        <v>43696.758333333331</v>
      </c>
      <c r="P2359" t="s">
        <v>130</v>
      </c>
      <c r="Q2359">
        <v>8</v>
      </c>
      <c r="R2359" t="s">
        <v>232</v>
      </c>
      <c r="T2359">
        <v>8</v>
      </c>
      <c r="U2359">
        <v>3</v>
      </c>
      <c r="V2359">
        <v>5</v>
      </c>
      <c r="W2359">
        <v>70</v>
      </c>
      <c r="X2359">
        <v>60.5</v>
      </c>
      <c r="Y2359">
        <v>80.836299999999994</v>
      </c>
      <c r="Z2359">
        <v>2.7102200000000001</v>
      </c>
      <c r="AA2359">
        <v>114.416</v>
      </c>
      <c r="AB2359">
        <v>23</v>
      </c>
      <c r="AC2359">
        <v>30</v>
      </c>
      <c r="AE2359">
        <v>50</v>
      </c>
      <c r="AG2359">
        <v>1785.42</v>
      </c>
      <c r="AH2359">
        <v>333.5</v>
      </c>
      <c r="AI2359">
        <v>1.7445600000000001</v>
      </c>
      <c r="AJ2359">
        <v>0.12213300000000001</v>
      </c>
      <c r="AK2359">
        <v>209.167</v>
      </c>
      <c r="AL2359">
        <v>7.6600299999999996E-2</v>
      </c>
      <c r="AM2359">
        <v>1.2661199999999999</v>
      </c>
      <c r="AN2359">
        <v>3.4573</v>
      </c>
      <c r="AO2359">
        <v>119.89700000000001</v>
      </c>
      <c r="AP2359">
        <v>1128.8599999999999</v>
      </c>
      <c r="AQ2359">
        <v>124.333</v>
      </c>
      <c r="AR2359">
        <v>4.5532900000000001E-2</v>
      </c>
      <c r="AS2359">
        <v>-0.30968499999999999</v>
      </c>
      <c r="AT2359">
        <v>918.86</v>
      </c>
      <c r="AU2359">
        <v>-8.9574200000000007E-2</v>
      </c>
      <c r="AV2359">
        <v>1785.43</v>
      </c>
      <c r="AW2359">
        <v>2605.14</v>
      </c>
      <c r="AX2359">
        <v>-2.61205</v>
      </c>
      <c r="AY2359">
        <v>918.88</v>
      </c>
      <c r="AZ2359">
        <v>0.14083399999999999</v>
      </c>
      <c r="BA2359">
        <v>-1.4120699999999999E-4</v>
      </c>
      <c r="BB2359">
        <v>1.5598399999999999</v>
      </c>
      <c r="BC2359">
        <v>5.3928500000000001</v>
      </c>
    </row>
    <row r="2360" spans="1:56" x14ac:dyDescent="0.35">
      <c r="A2360" t="str">
        <f t="shared" si="198"/>
        <v/>
      </c>
      <c r="B2360" t="str">
        <f>IFERROR(VLOOKUP(R2360,#REF!,3,FALSE),"")</f>
        <v/>
      </c>
      <c r="C2360" t="str">
        <f>IFERROR(VLOOKUP(R2360,#REF!,3,FALSE),"normal")</f>
        <v>normal</v>
      </c>
      <c r="D2360">
        <v>15.183209286031797</v>
      </c>
      <c r="E2360">
        <v>-9.3145182267625604</v>
      </c>
      <c r="F2360">
        <v>3.7371053511644221</v>
      </c>
      <c r="G2360" s="3">
        <v>-6.5725686531547367E-2</v>
      </c>
      <c r="H2360">
        <v>185.46653696498055</v>
      </c>
      <c r="I2360" t="s">
        <v>409</v>
      </c>
      <c r="K2360">
        <v>-6.3969814611220643</v>
      </c>
      <c r="L2360" s="3">
        <v>8.1454710370168187E-2</v>
      </c>
      <c r="M2360" t="s">
        <v>219</v>
      </c>
      <c r="N2360" t="s">
        <v>159</v>
      </c>
      <c r="O2360" s="1">
        <v>43696.758333333331</v>
      </c>
      <c r="P2360" t="s">
        <v>130</v>
      </c>
      <c r="Q2360">
        <v>8</v>
      </c>
      <c r="R2360" t="s">
        <v>232</v>
      </c>
      <c r="T2360">
        <v>9</v>
      </c>
      <c r="U2360">
        <v>1</v>
      </c>
      <c r="V2360">
        <v>5</v>
      </c>
      <c r="W2360">
        <v>150</v>
      </c>
      <c r="X2360">
        <v>128.5</v>
      </c>
      <c r="Y2360">
        <v>158.88300000000001</v>
      </c>
      <c r="Z2360">
        <v>2.7210899999999998</v>
      </c>
      <c r="AA2360">
        <v>114.164</v>
      </c>
      <c r="AB2360">
        <v>23</v>
      </c>
      <c r="AC2360">
        <v>30</v>
      </c>
      <c r="AE2360">
        <v>50</v>
      </c>
      <c r="AG2360">
        <v>2094.38</v>
      </c>
      <c r="AH2360">
        <v>546.5</v>
      </c>
      <c r="AI2360">
        <v>2.6539600000000001</v>
      </c>
      <c r="AJ2360">
        <v>0.20013700000000001</v>
      </c>
      <c r="AK2360">
        <v>422.16699999999997</v>
      </c>
      <c r="AL2360">
        <v>0.15460399999999999</v>
      </c>
      <c r="AM2360">
        <v>1.2031499999999999</v>
      </c>
      <c r="AN2360">
        <v>3.2853400000000001</v>
      </c>
      <c r="AO2360">
        <v>159.071</v>
      </c>
      <c r="AP2360">
        <v>1128.8599999999999</v>
      </c>
      <c r="AQ2360">
        <v>124.333</v>
      </c>
      <c r="AR2360">
        <v>4.5532900000000001E-2</v>
      </c>
      <c r="AS2360">
        <v>-0.30968499999999999</v>
      </c>
      <c r="AT2360">
        <v>918.86</v>
      </c>
      <c r="AU2360">
        <v>-9.4262499999999999E-2</v>
      </c>
      <c r="AV2360">
        <v>2094.39</v>
      </c>
      <c r="AW2360">
        <v>2621.15</v>
      </c>
      <c r="AX2360">
        <v>-2.61205</v>
      </c>
      <c r="AY2360">
        <v>918.88</v>
      </c>
      <c r="AZ2360">
        <v>0.14169899999999999</v>
      </c>
      <c r="BA2360">
        <v>-1.4120699999999999E-4</v>
      </c>
      <c r="BB2360">
        <v>2.4579599999999999</v>
      </c>
      <c r="BC2360">
        <v>8.0752400000000009</v>
      </c>
    </row>
    <row r="2361" spans="1:56" x14ac:dyDescent="0.35">
      <c r="A2361" t="str">
        <f t="shared" si="198"/>
        <v/>
      </c>
      <c r="B2361" t="str">
        <f>IFERROR(VLOOKUP(R2361,#REF!,3,FALSE),"")</f>
        <v/>
      </c>
      <c r="C2361" t="str">
        <f>IFERROR(VLOOKUP(R2361,#REF!,3,FALSE),"normal")</f>
        <v>normal</v>
      </c>
      <c r="D2361">
        <v>55.478724746308217</v>
      </c>
      <c r="E2361">
        <v>-9.4563438637136255</v>
      </c>
      <c r="F2361">
        <v>3.8126162271389421</v>
      </c>
      <c r="G2361" s="3">
        <v>-0.12518237035645893</v>
      </c>
      <c r="H2361">
        <v>432.5372434017595</v>
      </c>
      <c r="I2361" t="s">
        <v>410</v>
      </c>
      <c r="K2361">
        <v>-6.3649021803270278</v>
      </c>
      <c r="L2361" s="3">
        <v>3.3720321083482746E-2</v>
      </c>
      <c r="M2361" t="s">
        <v>219</v>
      </c>
      <c r="N2361" t="s">
        <v>159</v>
      </c>
      <c r="O2361" s="1">
        <v>43696.758333333331</v>
      </c>
      <c r="P2361" t="s">
        <v>130</v>
      </c>
      <c r="Q2361">
        <v>8</v>
      </c>
      <c r="R2361" t="s">
        <v>232</v>
      </c>
      <c r="T2361">
        <v>10</v>
      </c>
      <c r="U2361">
        <v>3</v>
      </c>
      <c r="V2361">
        <v>5</v>
      </c>
      <c r="W2361">
        <v>400</v>
      </c>
      <c r="X2361">
        <v>341</v>
      </c>
      <c r="Y2361">
        <v>368.738</v>
      </c>
      <c r="Z2361">
        <v>2.7317200000000001</v>
      </c>
      <c r="AA2361">
        <v>113.91800000000001</v>
      </c>
      <c r="AB2361">
        <v>23</v>
      </c>
      <c r="AC2361">
        <v>30</v>
      </c>
      <c r="AE2361">
        <v>50</v>
      </c>
      <c r="AG2361">
        <v>2403.31</v>
      </c>
      <c r="AH2361">
        <v>1121.21</v>
      </c>
      <c r="AI2361">
        <v>5.2251799999999999</v>
      </c>
      <c r="AJ2361">
        <v>0.410605</v>
      </c>
      <c r="AK2361">
        <v>996.875</v>
      </c>
      <c r="AL2361">
        <v>0.36507200000000001</v>
      </c>
      <c r="AM2361">
        <v>1.0705899999999999</v>
      </c>
      <c r="AN2361">
        <v>2.9233899999999999</v>
      </c>
      <c r="AO2361">
        <v>190.78299999999999</v>
      </c>
      <c r="AP2361">
        <v>1128.8599999999999</v>
      </c>
      <c r="AQ2361">
        <v>124.333</v>
      </c>
      <c r="AR2361">
        <v>4.5532900000000001E-2</v>
      </c>
      <c r="AS2361">
        <v>-0.30968499999999999</v>
      </c>
      <c r="AT2361">
        <v>918.86</v>
      </c>
      <c r="AU2361">
        <v>-0.105934</v>
      </c>
      <c r="AV2361">
        <v>2403.3200000000002</v>
      </c>
      <c r="AW2361">
        <v>2636.8</v>
      </c>
      <c r="AX2361">
        <v>-2.61205</v>
      </c>
      <c r="AY2361">
        <v>918.88</v>
      </c>
      <c r="AZ2361">
        <v>0.14254500000000001</v>
      </c>
      <c r="BA2361">
        <v>-1.4120699999999999E-4</v>
      </c>
      <c r="BB2361">
        <v>6.1661000000000001</v>
      </c>
      <c r="BC2361">
        <v>18.0259</v>
      </c>
    </row>
    <row r="2362" spans="1:56" x14ac:dyDescent="0.35">
      <c r="A2362" t="str">
        <f t="shared" si="198"/>
        <v/>
      </c>
      <c r="B2362" t="str">
        <f>IFERROR(VLOOKUP(R2362,#REF!,3,FALSE),"")</f>
        <v/>
      </c>
      <c r="C2362" t="str">
        <f>IFERROR(VLOOKUP(R2362,#REF!,3,FALSE),"normal")</f>
        <v>normal</v>
      </c>
      <c r="D2362" t="s">
        <v>139</v>
      </c>
      <c r="E2362" t="s">
        <v>139</v>
      </c>
      <c r="F2362">
        <v>2.0383116554481493</v>
      </c>
      <c r="G2362" s="3" t="s">
        <v>139</v>
      </c>
      <c r="H2362" t="s">
        <v>139</v>
      </c>
      <c r="I2362" t="s">
        <v>411</v>
      </c>
      <c r="K2362" t="s">
        <v>139</v>
      </c>
      <c r="L2362" s="3" t="s">
        <v>139</v>
      </c>
      <c r="M2362" t="s">
        <v>219</v>
      </c>
      <c r="N2362" t="s">
        <v>159</v>
      </c>
      <c r="O2362" s="1">
        <v>43696.758333333331</v>
      </c>
      <c r="P2362" t="s">
        <v>130</v>
      </c>
      <c r="Q2362">
        <v>8</v>
      </c>
      <c r="R2362" t="s">
        <v>232</v>
      </c>
      <c r="T2362">
        <v>16</v>
      </c>
      <c r="U2362">
        <v>144</v>
      </c>
      <c r="V2362">
        <v>20</v>
      </c>
      <c r="W2362">
        <v>0</v>
      </c>
      <c r="X2362">
        <v>0</v>
      </c>
      <c r="Y2362">
        <v>2.0382199999999999</v>
      </c>
      <c r="Z2362">
        <v>2.3710800000000001</v>
      </c>
      <c r="AA2362">
        <v>121.417</v>
      </c>
      <c r="AB2362">
        <v>23</v>
      </c>
      <c r="AC2362">
        <v>29.5</v>
      </c>
      <c r="AE2362">
        <v>20</v>
      </c>
      <c r="AG2362">
        <v>5623.45</v>
      </c>
      <c r="AH2362">
        <v>126.25</v>
      </c>
      <c r="AI2362">
        <v>0.67566400000000004</v>
      </c>
      <c r="AJ2362">
        <v>4.62348E-2</v>
      </c>
      <c r="AK2362">
        <v>0</v>
      </c>
      <c r="AL2362">
        <v>0</v>
      </c>
      <c r="AO2362">
        <v>0</v>
      </c>
      <c r="AP2362">
        <v>5593.45</v>
      </c>
      <c r="AQ2362">
        <v>126.25</v>
      </c>
      <c r="AR2362">
        <v>4.62348E-2</v>
      </c>
      <c r="AS2362">
        <v>7.6281699999999994E-2</v>
      </c>
      <c r="AT2362">
        <v>5383.45</v>
      </c>
      <c r="AV2362">
        <v>5623.47</v>
      </c>
      <c r="AW2362">
        <v>2146.27</v>
      </c>
      <c r="AX2362">
        <v>-43.495699999999999</v>
      </c>
      <c r="AY2362">
        <v>5383.47</v>
      </c>
      <c r="AZ2362">
        <v>0.11602700000000001</v>
      </c>
      <c r="BA2362">
        <v>-2.3513800000000001E-3</v>
      </c>
      <c r="BC2362">
        <v>4.0474700000000002E-2</v>
      </c>
    </row>
    <row r="2363" spans="1:56" x14ac:dyDescent="0.35">
      <c r="A2363" t="str">
        <f t="shared" si="198"/>
        <v/>
      </c>
      <c r="B2363" t="str">
        <f>IFERROR(VLOOKUP(R2363,#REF!,3,FALSE),"")</f>
        <v/>
      </c>
      <c r="C2363" t="str">
        <f>IFERROR(VLOOKUP(R2363,#REF!,3,FALSE),"normal")</f>
        <v>normal</v>
      </c>
      <c r="D2363" t="s">
        <v>139</v>
      </c>
      <c r="E2363" t="s">
        <v>139</v>
      </c>
      <c r="F2363">
        <v>0.72218460844053001</v>
      </c>
      <c r="G2363" s="3" t="s">
        <v>139</v>
      </c>
      <c r="H2363">
        <v>146.08832684824904</v>
      </c>
      <c r="I2363" t="s">
        <v>412</v>
      </c>
      <c r="K2363" t="s">
        <v>139</v>
      </c>
      <c r="L2363" s="3" t="s">
        <v>139</v>
      </c>
      <c r="M2363" t="s">
        <v>219</v>
      </c>
      <c r="N2363" t="s">
        <v>159</v>
      </c>
      <c r="O2363" s="1">
        <v>43696.758333333331</v>
      </c>
      <c r="P2363" t="s">
        <v>130</v>
      </c>
      <c r="Q2363">
        <v>8</v>
      </c>
      <c r="R2363" t="s">
        <v>232</v>
      </c>
      <c r="T2363">
        <v>17</v>
      </c>
      <c r="U2363">
        <v>1</v>
      </c>
      <c r="V2363">
        <v>5</v>
      </c>
      <c r="W2363">
        <v>150</v>
      </c>
      <c r="X2363">
        <v>128.5</v>
      </c>
      <c r="Y2363">
        <v>125.149</v>
      </c>
      <c r="Z2363">
        <v>2.2155</v>
      </c>
      <c r="AA2363">
        <v>124.65</v>
      </c>
      <c r="AB2363">
        <v>23</v>
      </c>
      <c r="AC2363">
        <v>29.25</v>
      </c>
      <c r="AE2363">
        <v>20</v>
      </c>
      <c r="AG2363">
        <v>5932.15</v>
      </c>
      <c r="AH2363">
        <v>401.91699999999997</v>
      </c>
      <c r="AI2363">
        <v>4.2315199999999997</v>
      </c>
      <c r="AJ2363">
        <v>0.14718899999999999</v>
      </c>
      <c r="AK2363">
        <v>275.66699999999997</v>
      </c>
      <c r="AL2363">
        <v>0.100954</v>
      </c>
      <c r="AM2363">
        <v>0.785632</v>
      </c>
      <c r="AN2363">
        <v>2.14527</v>
      </c>
      <c r="AO2363">
        <v>65.146000000000001</v>
      </c>
      <c r="AP2363">
        <v>5593.45</v>
      </c>
      <c r="AQ2363">
        <v>126.25</v>
      </c>
      <c r="AR2363">
        <v>4.62348E-2</v>
      </c>
      <c r="AS2363">
        <v>7.6281699999999994E-2</v>
      </c>
      <c r="AT2363">
        <v>5383.45</v>
      </c>
      <c r="AU2363">
        <v>3.5558199999999998E-2</v>
      </c>
      <c r="AV2363">
        <v>5932.16</v>
      </c>
      <c r="AW2363">
        <v>1939.85</v>
      </c>
      <c r="AX2363">
        <v>-43.495699999999999</v>
      </c>
      <c r="AY2363">
        <v>5383.47</v>
      </c>
      <c r="AZ2363">
        <v>0.104868</v>
      </c>
      <c r="BA2363">
        <v>-2.3513800000000001E-3</v>
      </c>
      <c r="BB2363">
        <v>8.0041700000000002</v>
      </c>
      <c r="BC2363">
        <v>17.171099999999999</v>
      </c>
    </row>
    <row r="2364" spans="1:56" x14ac:dyDescent="0.35">
      <c r="A2364" t="str">
        <f t="shared" si="198"/>
        <v/>
      </c>
      <c r="B2364" t="str">
        <f>IFERROR(VLOOKUP(R2364,#REF!,3,FALSE),"")</f>
        <v/>
      </c>
      <c r="C2364" t="str">
        <f>IFERROR(VLOOKUP(R2364,#REF!,3,FALSE),"normal")</f>
        <v>normal</v>
      </c>
      <c r="D2364" t="s">
        <v>139</v>
      </c>
      <c r="E2364" t="s">
        <v>139</v>
      </c>
      <c r="F2364">
        <v>-0.62950919140302952</v>
      </c>
      <c r="G2364" s="3" t="s">
        <v>139</v>
      </c>
      <c r="H2364">
        <v>355.38651026392961</v>
      </c>
      <c r="I2364" t="s">
        <v>413</v>
      </c>
      <c r="K2364" t="s">
        <v>139</v>
      </c>
      <c r="L2364" s="3" t="s">
        <v>139</v>
      </c>
      <c r="M2364" t="s">
        <v>219</v>
      </c>
      <c r="N2364" t="s">
        <v>159</v>
      </c>
      <c r="O2364" s="1">
        <v>43696.758333333331</v>
      </c>
      <c r="P2364" t="s">
        <v>130</v>
      </c>
      <c r="Q2364">
        <v>8</v>
      </c>
      <c r="R2364" t="s">
        <v>232</v>
      </c>
      <c r="T2364">
        <v>18</v>
      </c>
      <c r="U2364">
        <v>1</v>
      </c>
      <c r="V2364">
        <v>5</v>
      </c>
      <c r="W2364">
        <v>400</v>
      </c>
      <c r="X2364">
        <v>341</v>
      </c>
      <c r="Y2364">
        <v>302.96699999999998</v>
      </c>
      <c r="Z2364">
        <v>2.1095799999999998</v>
      </c>
      <c r="AA2364">
        <v>127.578</v>
      </c>
      <c r="AB2364">
        <v>23</v>
      </c>
      <c r="AC2364">
        <v>29.5</v>
      </c>
      <c r="AE2364">
        <v>20</v>
      </c>
      <c r="AG2364">
        <v>6241.79</v>
      </c>
      <c r="AH2364">
        <v>766.70799999999997</v>
      </c>
      <c r="AI2364">
        <v>4.7317499999999999</v>
      </c>
      <c r="AJ2364">
        <v>0.280781</v>
      </c>
      <c r="AK2364">
        <v>640.45799999999997</v>
      </c>
      <c r="AL2364">
        <v>0.234546</v>
      </c>
      <c r="AM2364">
        <v>0.68781899999999996</v>
      </c>
      <c r="AN2364">
        <v>1.87818</v>
      </c>
      <c r="AO2364">
        <v>135.35300000000001</v>
      </c>
      <c r="AP2364">
        <v>5593.45</v>
      </c>
      <c r="AQ2364">
        <v>126.25</v>
      </c>
      <c r="AR2364">
        <v>4.62348E-2</v>
      </c>
      <c r="AS2364">
        <v>7.6281699999999994E-2</v>
      </c>
      <c r="AT2364">
        <v>5383.45</v>
      </c>
      <c r="AU2364">
        <v>4.06148E-2</v>
      </c>
      <c r="AV2364">
        <v>6241.81</v>
      </c>
      <c r="AW2364">
        <v>1770.72</v>
      </c>
      <c r="AX2364">
        <v>-43.495699999999999</v>
      </c>
      <c r="AY2364">
        <v>5383.47</v>
      </c>
      <c r="AZ2364">
        <v>9.5725199999999996E-2</v>
      </c>
      <c r="BA2364">
        <v>-2.3513800000000001E-3</v>
      </c>
      <c r="BB2364">
        <v>10.1595</v>
      </c>
      <c r="BC2364">
        <v>19.081299999999999</v>
      </c>
    </row>
    <row r="2365" spans="1:56" x14ac:dyDescent="0.35">
      <c r="A2365" t="str">
        <f t="shared" si="198"/>
        <v/>
      </c>
      <c r="B2365" t="str">
        <f>IFERROR(VLOOKUP(R2365,#REF!,3,FALSE),"")</f>
        <v/>
      </c>
      <c r="C2365" t="str">
        <f>IFERROR(VLOOKUP(R2365,#REF!,3,FALSE),"normal")</f>
        <v>normal</v>
      </c>
      <c r="D2365" t="s">
        <v>139</v>
      </c>
      <c r="E2365" t="s">
        <v>139</v>
      </c>
      <c r="F2365">
        <v>6.9555030328449146</v>
      </c>
      <c r="G2365" s="3" t="s">
        <v>139</v>
      </c>
      <c r="H2365" t="s">
        <v>139</v>
      </c>
      <c r="I2365" t="s">
        <v>414</v>
      </c>
      <c r="K2365" t="s">
        <v>139</v>
      </c>
      <c r="L2365" s="3" t="s">
        <v>139</v>
      </c>
      <c r="M2365" t="s">
        <v>219</v>
      </c>
      <c r="N2365" t="s">
        <v>159</v>
      </c>
      <c r="O2365" s="1">
        <v>43696.758333333331</v>
      </c>
      <c r="P2365" t="s">
        <v>130</v>
      </c>
      <c r="Q2365">
        <v>8</v>
      </c>
      <c r="R2365" t="s">
        <v>232</v>
      </c>
      <c r="T2365">
        <v>26</v>
      </c>
      <c r="U2365">
        <v>272</v>
      </c>
      <c r="V2365">
        <v>30</v>
      </c>
      <c r="W2365">
        <v>0</v>
      </c>
      <c r="X2365">
        <v>0</v>
      </c>
      <c r="Y2365">
        <v>6.9555499999999997</v>
      </c>
      <c r="Z2365">
        <v>6.3422299999999998</v>
      </c>
      <c r="AA2365">
        <v>93.9696</v>
      </c>
      <c r="AB2365">
        <v>41</v>
      </c>
      <c r="AC2365">
        <v>42.75</v>
      </c>
      <c r="AE2365">
        <v>60</v>
      </c>
      <c r="AG2365">
        <v>13097.8</v>
      </c>
      <c r="AH2365">
        <v>138.083</v>
      </c>
      <c r="AI2365">
        <v>5.5475500000000002</v>
      </c>
      <c r="AJ2365">
        <v>5.0568399999999999E-2</v>
      </c>
      <c r="AK2365">
        <v>0</v>
      </c>
      <c r="AL2365">
        <v>0</v>
      </c>
      <c r="AO2365">
        <v>0</v>
      </c>
      <c r="AP2365">
        <v>13067.8</v>
      </c>
      <c r="AQ2365">
        <v>138.083</v>
      </c>
      <c r="AR2365">
        <v>5.0568399999999999E-2</v>
      </c>
      <c r="AS2365">
        <v>-0.17513000000000001</v>
      </c>
      <c r="AT2365">
        <v>12857.8</v>
      </c>
      <c r="AV2365">
        <v>13097.8</v>
      </c>
      <c r="AW2365">
        <v>6325.71</v>
      </c>
      <c r="AX2365">
        <v>73.293599999999998</v>
      </c>
      <c r="AY2365">
        <v>12857.8</v>
      </c>
      <c r="AZ2365">
        <v>0.34196700000000002</v>
      </c>
      <c r="BA2365">
        <v>3.9622499999999996E-3</v>
      </c>
      <c r="BC2365">
        <v>-0.59204100000000004</v>
      </c>
    </row>
    <row r="2366" spans="1:56" x14ac:dyDescent="0.35">
      <c r="A2366" t="str">
        <f t="shared" si="198"/>
        <v/>
      </c>
      <c r="B2366" t="str">
        <f>IFERROR(VLOOKUP(R2366,#REF!,3,FALSE),"")</f>
        <v/>
      </c>
      <c r="C2366" t="str">
        <f>IFERROR(VLOOKUP(R2366,#REF!,3,FALSE),"normal")</f>
        <v>normal</v>
      </c>
      <c r="D2366">
        <v>-14.032510509656163</v>
      </c>
      <c r="E2366">
        <v>0.61846541914460662</v>
      </c>
      <c r="F2366">
        <v>6.6499796579818602</v>
      </c>
      <c r="G2366" s="3">
        <v>-8.757042703929678E-2</v>
      </c>
      <c r="H2366">
        <v>158.12918287937745</v>
      </c>
      <c r="I2366" t="s">
        <v>415</v>
      </c>
      <c r="K2366">
        <v>0.44328087827369611</v>
      </c>
      <c r="L2366" s="3">
        <v>-0.17236755817569438</v>
      </c>
      <c r="M2366" t="s">
        <v>219</v>
      </c>
      <c r="N2366" t="s">
        <v>159</v>
      </c>
      <c r="O2366" s="1">
        <v>43696.758333333331</v>
      </c>
      <c r="P2366" t="s">
        <v>130</v>
      </c>
      <c r="Q2366">
        <v>8</v>
      </c>
      <c r="R2366" t="s">
        <v>232</v>
      </c>
      <c r="T2366">
        <v>27</v>
      </c>
      <c r="U2366">
        <v>1</v>
      </c>
      <c r="V2366">
        <v>5</v>
      </c>
      <c r="W2366">
        <v>150</v>
      </c>
      <c r="X2366">
        <v>128.5</v>
      </c>
      <c r="Y2366">
        <v>135.464</v>
      </c>
      <c r="Z2366">
        <v>6.6119300000000001</v>
      </c>
      <c r="AA2366">
        <v>94.113799999999998</v>
      </c>
      <c r="AB2366">
        <v>41</v>
      </c>
      <c r="AC2366">
        <v>43.25</v>
      </c>
      <c r="AE2366">
        <v>60</v>
      </c>
      <c r="AG2366">
        <v>13419.1</v>
      </c>
      <c r="AH2366">
        <v>989.79200000000003</v>
      </c>
      <c r="AI2366">
        <v>4.9517600000000002</v>
      </c>
      <c r="AJ2366">
        <v>0.36247800000000002</v>
      </c>
      <c r="AK2366">
        <v>851.70799999999997</v>
      </c>
      <c r="AL2366">
        <v>0.31191000000000002</v>
      </c>
      <c r="AM2366">
        <v>2.4273099999999999</v>
      </c>
      <c r="AN2366">
        <v>6.6280799999999997</v>
      </c>
      <c r="AO2366">
        <v>172.001</v>
      </c>
      <c r="AP2366">
        <v>13067.8</v>
      </c>
      <c r="AQ2366">
        <v>138.083</v>
      </c>
      <c r="AR2366">
        <v>5.0568399999999999E-2</v>
      </c>
      <c r="AS2366">
        <v>-0.17513000000000001</v>
      </c>
      <c r="AT2366">
        <v>12857.8</v>
      </c>
      <c r="AU2366">
        <v>-2.6422399999999999E-2</v>
      </c>
      <c r="AV2366">
        <v>13419.2</v>
      </c>
      <c r="AW2366">
        <v>6565.86</v>
      </c>
      <c r="AX2366">
        <v>73.293599999999998</v>
      </c>
      <c r="AY2366">
        <v>12857.8</v>
      </c>
      <c r="AZ2366">
        <v>0.35494999999999999</v>
      </c>
      <c r="BA2366">
        <v>3.9622499999999996E-3</v>
      </c>
      <c r="BB2366">
        <v>1.3424199999999999</v>
      </c>
      <c r="BC2366">
        <v>8.8977000000000004</v>
      </c>
    </row>
    <row r="2367" spans="1:56" x14ac:dyDescent="0.35">
      <c r="A2367" t="str">
        <f t="shared" si="198"/>
        <v/>
      </c>
      <c r="B2367" t="str">
        <f>IFERROR(VLOOKUP(R2367,#REF!,3,FALSE),"")</f>
        <v/>
      </c>
      <c r="C2367" t="str">
        <f>IFERROR(VLOOKUP(R2367,#REF!,3,FALSE),"normal")</f>
        <v>normal</v>
      </c>
      <c r="D2367">
        <v>-19.939209720198164</v>
      </c>
      <c r="E2367">
        <v>0.24905647436646383</v>
      </c>
      <c r="F2367">
        <v>6.2381575634798763</v>
      </c>
      <c r="G2367" s="3">
        <v>-7.5583911655787497E-2</v>
      </c>
      <c r="H2367">
        <v>374.40234604105569</v>
      </c>
      <c r="I2367" t="s">
        <v>416</v>
      </c>
      <c r="K2367">
        <v>0.49852179470261887</v>
      </c>
      <c r="L2367" s="3">
        <v>-0.12465436684694119</v>
      </c>
      <c r="M2367" t="s">
        <v>219</v>
      </c>
      <c r="N2367" t="s">
        <v>159</v>
      </c>
      <c r="O2367" s="1">
        <v>43696.758333333331</v>
      </c>
      <c r="P2367" t="s">
        <v>130</v>
      </c>
      <c r="Q2367">
        <v>8</v>
      </c>
      <c r="R2367" t="s">
        <v>232</v>
      </c>
      <c r="T2367">
        <v>28</v>
      </c>
      <c r="U2367">
        <v>1</v>
      </c>
      <c r="V2367">
        <v>5</v>
      </c>
      <c r="W2367">
        <v>400</v>
      </c>
      <c r="X2367">
        <v>341</v>
      </c>
      <c r="Y2367">
        <v>319.178</v>
      </c>
      <c r="Z2367">
        <v>6.7923099999999996</v>
      </c>
      <c r="AA2367">
        <v>95.711500000000001</v>
      </c>
      <c r="AB2367">
        <v>41</v>
      </c>
      <c r="AC2367">
        <v>44</v>
      </c>
      <c r="AE2367">
        <v>60</v>
      </c>
      <c r="AG2367">
        <v>13729</v>
      </c>
      <c r="AH2367">
        <v>2263.67</v>
      </c>
      <c r="AI2367">
        <v>4.1772299999999998</v>
      </c>
      <c r="AJ2367">
        <v>0.82899199999999995</v>
      </c>
      <c r="AK2367">
        <v>2125.58</v>
      </c>
      <c r="AL2367">
        <v>0.778424</v>
      </c>
      <c r="AM2367">
        <v>2.2827700000000002</v>
      </c>
      <c r="AN2367">
        <v>6.2333800000000004</v>
      </c>
      <c r="AO2367">
        <v>508.85</v>
      </c>
      <c r="AP2367">
        <v>13067.8</v>
      </c>
      <c r="AQ2367">
        <v>138.083</v>
      </c>
      <c r="AR2367">
        <v>5.0568399999999999E-2</v>
      </c>
      <c r="AS2367">
        <v>-0.17513000000000001</v>
      </c>
      <c r="AT2367">
        <v>12857.8</v>
      </c>
      <c r="AU2367">
        <v>-2.8095499999999999E-2</v>
      </c>
      <c r="AV2367">
        <v>13729</v>
      </c>
      <c r="AW2367">
        <v>6690.27</v>
      </c>
      <c r="AX2367">
        <v>73.293599999999998</v>
      </c>
      <c r="AY2367">
        <v>12857.8</v>
      </c>
      <c r="AZ2367">
        <v>0.361676</v>
      </c>
      <c r="BA2367">
        <v>3.9622499999999996E-3</v>
      </c>
      <c r="BB2367">
        <v>-0.77914399999999995</v>
      </c>
      <c r="BC2367">
        <v>-4.8567</v>
      </c>
    </row>
    <row r="2368" spans="1:56" x14ac:dyDescent="0.35">
      <c r="A2368" t="str">
        <f t="shared" si="198"/>
        <v/>
      </c>
      <c r="B2368" t="str">
        <f>IFERROR(VLOOKUP(R2368,#REF!,3,FALSE),"")</f>
        <v/>
      </c>
      <c r="C2368" t="str">
        <f>IFERROR(VLOOKUP(R2368,#REF!,3,FALSE),"normal")</f>
        <v>normal</v>
      </c>
      <c r="D2368">
        <v>-0.94594213673799032</v>
      </c>
      <c r="E2368">
        <v>-8.6396729728781132</v>
      </c>
      <c r="F2368">
        <v>-7.2960906879733827</v>
      </c>
      <c r="G2368" s="3">
        <v>5.9881532201335005E-2</v>
      </c>
      <c r="H2368">
        <v>26.37109489051095</v>
      </c>
      <c r="I2368" t="s">
        <v>331</v>
      </c>
      <c r="K2368">
        <v>-12.109485221408846</v>
      </c>
      <c r="L2368" s="3">
        <v>0.40639963254955225</v>
      </c>
      <c r="M2368" t="s">
        <v>219</v>
      </c>
      <c r="N2368" t="s">
        <v>160</v>
      </c>
      <c r="O2368" s="1">
        <v>43699.658333333333</v>
      </c>
      <c r="P2368" t="s">
        <v>158</v>
      </c>
      <c r="Q2368">
        <v>1</v>
      </c>
      <c r="R2368" t="s">
        <v>332</v>
      </c>
      <c r="T2368">
        <v>7</v>
      </c>
      <c r="U2368">
        <v>2051</v>
      </c>
      <c r="V2368">
        <v>5</v>
      </c>
      <c r="W2368">
        <v>30</v>
      </c>
      <c r="X2368">
        <v>27.4</v>
      </c>
      <c r="Y2368">
        <v>24.085599999999999</v>
      </c>
      <c r="Z2368">
        <v>6.3479200000000002</v>
      </c>
      <c r="AA2368">
        <v>154.648</v>
      </c>
      <c r="AB2368">
        <v>23</v>
      </c>
      <c r="AC2368">
        <v>30</v>
      </c>
      <c r="AE2368">
        <v>50</v>
      </c>
      <c r="AG2368">
        <v>1484.19</v>
      </c>
      <c r="AH2368">
        <v>307.54199999999997</v>
      </c>
      <c r="AI2368">
        <v>4.3135700000000003</v>
      </c>
      <c r="AJ2368">
        <v>0.112627</v>
      </c>
      <c r="AK2368">
        <v>199.208</v>
      </c>
      <c r="AL2368">
        <v>7.2953400000000002E-2</v>
      </c>
      <c r="AM2368">
        <v>2.6625299999999998</v>
      </c>
      <c r="AN2368">
        <v>7.2703800000000003</v>
      </c>
      <c r="AO2368">
        <v>46.181800000000003</v>
      </c>
      <c r="AP2368">
        <v>1140.9100000000001</v>
      </c>
      <c r="AQ2368">
        <v>108.333</v>
      </c>
      <c r="AR2368">
        <v>3.96735E-2</v>
      </c>
      <c r="AS2368">
        <v>0.24865399999999999</v>
      </c>
      <c r="AT2368">
        <v>930.91</v>
      </c>
      <c r="AU2368">
        <v>3.4200899999999999E-2</v>
      </c>
      <c r="AV2368">
        <v>1484.21</v>
      </c>
      <c r="AW2368">
        <v>4260.67</v>
      </c>
      <c r="AX2368">
        <v>-7.3258999999999999</v>
      </c>
      <c r="AY2368">
        <v>930.93</v>
      </c>
      <c r="AZ2368">
        <v>0.23033200000000001</v>
      </c>
      <c r="BA2368">
        <v>-3.9603799999999998E-4</v>
      </c>
      <c r="BB2368">
        <v>0.81299399999999999</v>
      </c>
      <c r="BC2368">
        <v>5.9107700000000003</v>
      </c>
      <c r="BD2368">
        <v>1.41717</v>
      </c>
    </row>
    <row r="2369" spans="1:56" x14ac:dyDescent="0.35">
      <c r="A2369" t="str">
        <f t="shared" si="198"/>
        <v/>
      </c>
      <c r="B2369" t="str">
        <f>IFERROR(VLOOKUP(R2369,#REF!,3,FALSE),"")</f>
        <v/>
      </c>
      <c r="C2369" t="str">
        <f>IFERROR(VLOOKUP(R2369,#REF!,3,FALSE),"normal")</f>
        <v>normal</v>
      </c>
      <c r="D2369">
        <v>12.525370132752379</v>
      </c>
      <c r="E2369">
        <v>-8.6239703694238035</v>
      </c>
      <c r="F2369">
        <v>-7.3017729836764422</v>
      </c>
      <c r="G2369" s="3">
        <v>4.2200427855508142E-2</v>
      </c>
      <c r="H2369">
        <v>74.59569131832798</v>
      </c>
      <c r="I2369" t="s">
        <v>333</v>
      </c>
      <c r="K2369">
        <v>-11.867457637904437</v>
      </c>
      <c r="L2369" s="3">
        <v>0.42258680163970352</v>
      </c>
      <c r="M2369" t="s">
        <v>219</v>
      </c>
      <c r="N2369" t="s">
        <v>160</v>
      </c>
      <c r="O2369" s="1">
        <v>43699.658333333333</v>
      </c>
      <c r="P2369" t="s">
        <v>158</v>
      </c>
      <c r="Q2369">
        <v>1</v>
      </c>
      <c r="R2369" t="s">
        <v>332</v>
      </c>
      <c r="T2369">
        <v>8</v>
      </c>
      <c r="U2369">
        <v>3</v>
      </c>
      <c r="V2369">
        <v>5</v>
      </c>
      <c r="W2369">
        <v>70</v>
      </c>
      <c r="X2369">
        <v>62.2</v>
      </c>
      <c r="Y2369">
        <v>66.283600000000007</v>
      </c>
      <c r="Z2369">
        <v>6.3429799999999998</v>
      </c>
      <c r="AA2369">
        <v>154.648</v>
      </c>
      <c r="AB2369">
        <v>23</v>
      </c>
      <c r="AC2369">
        <v>30</v>
      </c>
      <c r="AE2369">
        <v>50</v>
      </c>
      <c r="AG2369">
        <v>1798.41</v>
      </c>
      <c r="AH2369">
        <v>575.08299999999997</v>
      </c>
      <c r="AI2369">
        <v>5.5553900000000001</v>
      </c>
      <c r="AJ2369">
        <v>0.21060499999999999</v>
      </c>
      <c r="AK2369">
        <v>466.75</v>
      </c>
      <c r="AL2369">
        <v>0.170932</v>
      </c>
      <c r="AM2369">
        <v>2.7481</v>
      </c>
      <c r="AN2369">
        <v>7.5040199999999997</v>
      </c>
      <c r="AO2369">
        <v>84.017600000000002</v>
      </c>
      <c r="AP2369">
        <v>1140.9100000000001</v>
      </c>
      <c r="AQ2369">
        <v>108.333</v>
      </c>
      <c r="AR2369">
        <v>3.96735E-2</v>
      </c>
      <c r="AS2369">
        <v>0.24865399999999999</v>
      </c>
      <c r="AT2369">
        <v>930.91</v>
      </c>
      <c r="AU2369">
        <v>3.3136100000000002E-2</v>
      </c>
      <c r="AV2369">
        <v>1798.43</v>
      </c>
      <c r="AW2369">
        <v>4255.43</v>
      </c>
      <c r="AX2369">
        <v>-7.3258999999999999</v>
      </c>
      <c r="AY2369">
        <v>930.93</v>
      </c>
      <c r="AZ2369">
        <v>0.230048</v>
      </c>
      <c r="BA2369">
        <v>-3.9603799999999998E-4</v>
      </c>
      <c r="BB2369">
        <v>1.01074</v>
      </c>
      <c r="BC2369">
        <v>7.5845799999999999</v>
      </c>
    </row>
    <row r="2370" spans="1:56" x14ac:dyDescent="0.35">
      <c r="A2370" t="str">
        <f t="shared" si="198"/>
        <v/>
      </c>
      <c r="B2370" t="str">
        <f>IFERROR(VLOOKUP(R2370,#REF!,3,FALSE),"")</f>
        <v/>
      </c>
      <c r="C2370" t="str">
        <f>IFERROR(VLOOKUP(R2370,#REF!,3,FALSE),"normal")</f>
        <v>normal</v>
      </c>
      <c r="D2370">
        <v>16.090430738635092</v>
      </c>
      <c r="E2370">
        <v>-8.4455717987229679</v>
      </c>
      <c r="F2370">
        <v>-7.302233475967193</v>
      </c>
      <c r="G2370" s="3">
        <v>8.4824890065092529E-2</v>
      </c>
      <c r="H2370">
        <v>164.09749620637328</v>
      </c>
      <c r="I2370" t="s">
        <v>334</v>
      </c>
      <c r="K2370">
        <v>-10.602793656112393</v>
      </c>
      <c r="L2370" s="3">
        <v>0.2741004578504514</v>
      </c>
      <c r="M2370" t="s">
        <v>219</v>
      </c>
      <c r="N2370" t="s">
        <v>160</v>
      </c>
      <c r="O2370" s="1">
        <v>43699.658333333333</v>
      </c>
      <c r="P2370" t="s">
        <v>158</v>
      </c>
      <c r="Q2370">
        <v>1</v>
      </c>
      <c r="R2370" t="s">
        <v>332</v>
      </c>
      <c r="T2370">
        <v>9</v>
      </c>
      <c r="U2370">
        <v>1</v>
      </c>
      <c r="V2370">
        <v>5</v>
      </c>
      <c r="W2370">
        <v>150</v>
      </c>
      <c r="X2370">
        <v>131.80000000000001</v>
      </c>
      <c r="Y2370">
        <v>144.18700000000001</v>
      </c>
      <c r="Z2370">
        <v>6.3425799999999999</v>
      </c>
      <c r="AA2370">
        <v>154.648</v>
      </c>
      <c r="AB2370">
        <v>23</v>
      </c>
      <c r="AC2370">
        <v>30</v>
      </c>
      <c r="AE2370">
        <v>50</v>
      </c>
      <c r="AG2370">
        <v>2112.89</v>
      </c>
      <c r="AH2370">
        <v>1069.17</v>
      </c>
      <c r="AI2370">
        <v>2.6811199999999999</v>
      </c>
      <c r="AJ2370">
        <v>0.39154600000000001</v>
      </c>
      <c r="AK2370">
        <v>960.83299999999997</v>
      </c>
      <c r="AL2370">
        <v>0.35187299999999999</v>
      </c>
      <c r="AM2370">
        <v>2.6697500000000001</v>
      </c>
      <c r="AN2370">
        <v>7.2900900000000002</v>
      </c>
      <c r="AO2370">
        <v>358.37</v>
      </c>
      <c r="AP2370">
        <v>1140.9100000000001</v>
      </c>
      <c r="AQ2370">
        <v>108.333</v>
      </c>
      <c r="AR2370">
        <v>3.96735E-2</v>
      </c>
      <c r="AS2370">
        <v>0.24865399999999999</v>
      </c>
      <c r="AT2370">
        <v>930.91</v>
      </c>
      <c r="AU2370">
        <v>3.41085E-2</v>
      </c>
      <c r="AV2370">
        <v>2112.91</v>
      </c>
      <c r="AW2370">
        <v>4255</v>
      </c>
      <c r="AX2370">
        <v>-7.3258999999999999</v>
      </c>
      <c r="AY2370">
        <v>930.93</v>
      </c>
      <c r="AZ2370">
        <v>0.23002500000000001</v>
      </c>
      <c r="BA2370">
        <v>-3.9603799999999998E-4</v>
      </c>
      <c r="BB2370">
        <v>1.18849</v>
      </c>
      <c r="BC2370">
        <v>8.6641999999999992</v>
      </c>
    </row>
    <row r="2371" spans="1:56" x14ac:dyDescent="0.35">
      <c r="A2371" t="str">
        <f t="shared" ref="A2371:A2434" si="199">IF(AND(B2371="",C2371&lt;&gt;"normal"),C2371,B2371)</f>
        <v/>
      </c>
      <c r="B2371" t="str">
        <f>IFERROR(VLOOKUP(R2371,#REF!,3,FALSE),"")</f>
        <v/>
      </c>
      <c r="C2371" t="str">
        <f>IFERROR(VLOOKUP(R2371,#REF!,3,FALSE),"normal")</f>
        <v>normal</v>
      </c>
      <c r="D2371">
        <v>48.503238400036253</v>
      </c>
      <c r="E2371">
        <v>-8.6416773550391426</v>
      </c>
      <c r="F2371">
        <v>-7.2924834594540116</v>
      </c>
      <c r="G2371" s="3">
        <v>3.1381479643842317E-2</v>
      </c>
      <c r="H2371">
        <v>435.05639851130837</v>
      </c>
      <c r="I2371" t="s">
        <v>335</v>
      </c>
      <c r="K2371">
        <v>-10.560657175886638</v>
      </c>
      <c r="L2371" s="3">
        <v>0.18769850101495636</v>
      </c>
      <c r="M2371" t="s">
        <v>219</v>
      </c>
      <c r="N2371" t="s">
        <v>160</v>
      </c>
      <c r="O2371" s="1">
        <v>43699.658333333333</v>
      </c>
      <c r="P2371" t="s">
        <v>158</v>
      </c>
      <c r="Q2371">
        <v>1</v>
      </c>
      <c r="R2371" t="s">
        <v>332</v>
      </c>
      <c r="T2371">
        <v>10</v>
      </c>
      <c r="U2371">
        <v>3</v>
      </c>
      <c r="V2371">
        <v>5</v>
      </c>
      <c r="W2371">
        <v>400</v>
      </c>
      <c r="X2371">
        <v>349.3</v>
      </c>
      <c r="Y2371">
        <v>379.91300000000001</v>
      </c>
      <c r="Z2371">
        <v>6.3510600000000004</v>
      </c>
      <c r="AA2371">
        <v>154.648</v>
      </c>
      <c r="AB2371">
        <v>23</v>
      </c>
      <c r="AC2371">
        <v>30</v>
      </c>
      <c r="AE2371">
        <v>50</v>
      </c>
      <c r="AG2371">
        <v>2427.54</v>
      </c>
      <c r="AH2371">
        <v>2567.5</v>
      </c>
      <c r="AI2371">
        <v>3.6831</v>
      </c>
      <c r="AJ2371">
        <v>0.94026100000000001</v>
      </c>
      <c r="AK2371">
        <v>2459.17</v>
      </c>
      <c r="AL2371">
        <v>0.90058700000000003</v>
      </c>
      <c r="AM2371">
        <v>2.5782600000000002</v>
      </c>
      <c r="AN2371">
        <v>7.0402699999999996</v>
      </c>
      <c r="AO2371">
        <v>667.69</v>
      </c>
      <c r="AP2371">
        <v>1140.9100000000001</v>
      </c>
      <c r="AQ2371">
        <v>108.333</v>
      </c>
      <c r="AR2371">
        <v>3.96735E-2</v>
      </c>
      <c r="AS2371">
        <v>0.24865399999999999</v>
      </c>
      <c r="AT2371">
        <v>930.91</v>
      </c>
      <c r="AU2371">
        <v>3.5318799999999997E-2</v>
      </c>
      <c r="AV2371">
        <v>2427.56</v>
      </c>
      <c r="AW2371">
        <v>4263.99</v>
      </c>
      <c r="AX2371">
        <v>-7.3258999999999999</v>
      </c>
      <c r="AY2371">
        <v>930.93</v>
      </c>
      <c r="AZ2371">
        <v>0.23051099999999999</v>
      </c>
      <c r="BA2371">
        <v>-3.9603799999999998E-4</v>
      </c>
      <c r="BB2371">
        <v>1.2961800000000001</v>
      </c>
      <c r="BC2371">
        <v>9.1254600000000003</v>
      </c>
    </row>
    <row r="2372" spans="1:56" x14ac:dyDescent="0.35">
      <c r="A2372" t="str">
        <f t="shared" si="199"/>
        <v/>
      </c>
      <c r="B2372" t="str">
        <f>IFERROR(VLOOKUP(R2372,#REF!,3,FALSE),"")</f>
        <v/>
      </c>
      <c r="C2372" t="str">
        <f>IFERROR(VLOOKUP(R2372,#REF!,3,FALSE),"normal")</f>
        <v>normal</v>
      </c>
      <c r="D2372" t="s">
        <v>139</v>
      </c>
      <c r="E2372" t="s">
        <v>139</v>
      </c>
      <c r="F2372">
        <v>-6.0584271612394121</v>
      </c>
      <c r="G2372" s="3" t="s">
        <v>139</v>
      </c>
      <c r="H2372" t="s">
        <v>139</v>
      </c>
      <c r="I2372" t="s">
        <v>336</v>
      </c>
      <c r="K2372" t="s">
        <v>139</v>
      </c>
      <c r="L2372" s="3" t="s">
        <v>139</v>
      </c>
      <c r="M2372" t="s">
        <v>219</v>
      </c>
      <c r="N2372" t="s">
        <v>160</v>
      </c>
      <c r="O2372" s="1">
        <v>43699.658333333333</v>
      </c>
      <c r="P2372" t="s">
        <v>158</v>
      </c>
      <c r="Q2372">
        <v>1</v>
      </c>
      <c r="R2372" t="s">
        <v>332</v>
      </c>
      <c r="T2372">
        <v>16</v>
      </c>
      <c r="U2372">
        <v>144</v>
      </c>
      <c r="V2372">
        <v>20</v>
      </c>
      <c r="W2372">
        <v>0</v>
      </c>
      <c r="X2372">
        <v>0</v>
      </c>
      <c r="Y2372">
        <v>-6.05837</v>
      </c>
      <c r="Z2372">
        <v>5.9941300000000002</v>
      </c>
      <c r="AA2372">
        <v>154.648</v>
      </c>
      <c r="AB2372">
        <v>23</v>
      </c>
      <c r="AC2372">
        <v>30</v>
      </c>
      <c r="AE2372">
        <v>20</v>
      </c>
      <c r="AG2372">
        <v>5661.24</v>
      </c>
      <c r="AH2372">
        <v>118.333</v>
      </c>
      <c r="AI2372">
        <v>2.2778100000000001</v>
      </c>
      <c r="AJ2372">
        <v>4.3335600000000002E-2</v>
      </c>
      <c r="AK2372">
        <v>0</v>
      </c>
      <c r="AL2372">
        <v>0</v>
      </c>
      <c r="AO2372">
        <v>0</v>
      </c>
      <c r="AP2372">
        <v>5631.24</v>
      </c>
      <c r="AQ2372">
        <v>118.333</v>
      </c>
      <c r="AR2372">
        <v>4.3335600000000002E-2</v>
      </c>
      <c r="AS2372">
        <v>-8.5053799999999999E-2</v>
      </c>
      <c r="AT2372">
        <v>5421.24</v>
      </c>
      <c r="AV2372">
        <v>5661.25</v>
      </c>
      <c r="AW2372">
        <v>3870.87</v>
      </c>
      <c r="AX2372">
        <v>-33.013199999999998</v>
      </c>
      <c r="AY2372">
        <v>5421.25</v>
      </c>
      <c r="AZ2372">
        <v>0.209259</v>
      </c>
      <c r="BA2372">
        <v>-1.78469E-3</v>
      </c>
      <c r="BC2372">
        <v>7.0204299999999997E-2</v>
      </c>
    </row>
    <row r="2373" spans="1:56" x14ac:dyDescent="0.35">
      <c r="A2373" t="str">
        <f t="shared" si="199"/>
        <v/>
      </c>
      <c r="B2373" t="str">
        <f>IFERROR(VLOOKUP(R2373,#REF!,3,FALSE),"")</f>
        <v/>
      </c>
      <c r="C2373" t="str">
        <f>IFERROR(VLOOKUP(R2373,#REF!,3,FALSE),"normal")</f>
        <v>normal</v>
      </c>
      <c r="D2373" t="s">
        <v>139</v>
      </c>
      <c r="E2373" t="s">
        <v>139</v>
      </c>
      <c r="F2373">
        <v>-6.2384258861605373</v>
      </c>
      <c r="G2373" s="3" t="s">
        <v>139</v>
      </c>
      <c r="H2373">
        <v>152.69499241274659</v>
      </c>
      <c r="I2373" t="s">
        <v>337</v>
      </c>
      <c r="K2373" t="s">
        <v>139</v>
      </c>
      <c r="L2373" s="3" t="s">
        <v>139</v>
      </c>
      <c r="M2373" t="s">
        <v>219</v>
      </c>
      <c r="N2373" t="s">
        <v>160</v>
      </c>
      <c r="O2373" s="1">
        <v>43699.658333333333</v>
      </c>
      <c r="P2373" t="s">
        <v>158</v>
      </c>
      <c r="Q2373">
        <v>1</v>
      </c>
      <c r="R2373" t="s">
        <v>332</v>
      </c>
      <c r="T2373">
        <v>17</v>
      </c>
      <c r="U2373">
        <v>1</v>
      </c>
      <c r="V2373">
        <v>5</v>
      </c>
      <c r="W2373">
        <v>150</v>
      </c>
      <c r="X2373">
        <v>131.80000000000001</v>
      </c>
      <c r="Y2373">
        <v>134.16800000000001</v>
      </c>
      <c r="Z2373">
        <v>5.82118</v>
      </c>
      <c r="AA2373">
        <v>154.648</v>
      </c>
      <c r="AB2373">
        <v>23</v>
      </c>
      <c r="AC2373">
        <v>30</v>
      </c>
      <c r="AE2373">
        <v>20</v>
      </c>
      <c r="AG2373">
        <v>5973.77</v>
      </c>
      <c r="AH2373">
        <v>935.66700000000003</v>
      </c>
      <c r="AI2373">
        <v>5.6926100000000002</v>
      </c>
      <c r="AJ2373">
        <v>0.34265699999999999</v>
      </c>
      <c r="AK2373">
        <v>817.33299999999997</v>
      </c>
      <c r="AL2373">
        <v>0.299321</v>
      </c>
      <c r="AM2373">
        <v>2.27102</v>
      </c>
      <c r="AN2373">
        <v>6.2013100000000003</v>
      </c>
      <c r="AO2373">
        <v>143.578</v>
      </c>
      <c r="AP2373">
        <v>5631.24</v>
      </c>
      <c r="AQ2373">
        <v>118.333</v>
      </c>
      <c r="AR2373">
        <v>4.3335600000000002E-2</v>
      </c>
      <c r="AS2373">
        <v>-8.5053799999999999E-2</v>
      </c>
      <c r="AT2373">
        <v>5421.24</v>
      </c>
      <c r="AU2373">
        <v>-1.37155E-2</v>
      </c>
      <c r="AV2373">
        <v>5973.78</v>
      </c>
      <c r="AW2373">
        <v>3668.5</v>
      </c>
      <c r="AX2373">
        <v>-33.013199999999998</v>
      </c>
      <c r="AY2373">
        <v>5421.25</v>
      </c>
      <c r="AZ2373">
        <v>0.198319</v>
      </c>
      <c r="BA2373">
        <v>-1.78469E-3</v>
      </c>
      <c r="BB2373">
        <v>3.9772699999999999</v>
      </c>
      <c r="BC2373">
        <v>24.664300000000001</v>
      </c>
    </row>
    <row r="2374" spans="1:56" x14ac:dyDescent="0.35">
      <c r="A2374" t="str">
        <f t="shared" si="199"/>
        <v/>
      </c>
      <c r="B2374" t="str">
        <f>IFERROR(VLOOKUP(R2374,#REF!,3,FALSE),"")</f>
        <v/>
      </c>
      <c r="C2374" t="str">
        <f>IFERROR(VLOOKUP(R2374,#REF!,3,FALSE),"normal")</f>
        <v>normal</v>
      </c>
      <c r="D2374" t="s">
        <v>139</v>
      </c>
      <c r="E2374" t="s">
        <v>139</v>
      </c>
      <c r="F2374">
        <v>-6.418708728666167</v>
      </c>
      <c r="G2374" s="3" t="s">
        <v>139</v>
      </c>
      <c r="H2374">
        <v>414.1677640996279</v>
      </c>
      <c r="I2374" t="s">
        <v>338</v>
      </c>
      <c r="K2374" t="s">
        <v>139</v>
      </c>
      <c r="L2374" s="3" t="s">
        <v>139</v>
      </c>
      <c r="M2374" t="s">
        <v>219</v>
      </c>
      <c r="N2374" t="s">
        <v>160</v>
      </c>
      <c r="O2374" s="1">
        <v>43699.658333333333</v>
      </c>
      <c r="P2374" t="s">
        <v>158</v>
      </c>
      <c r="Q2374">
        <v>1</v>
      </c>
      <c r="R2374" t="s">
        <v>332</v>
      </c>
      <c r="T2374">
        <v>18</v>
      </c>
      <c r="U2374">
        <v>1</v>
      </c>
      <c r="V2374">
        <v>5</v>
      </c>
      <c r="W2374">
        <v>400</v>
      </c>
      <c r="X2374">
        <v>349.3</v>
      </c>
      <c r="Y2374">
        <v>361.67200000000003</v>
      </c>
      <c r="Z2374">
        <v>5.65768</v>
      </c>
      <c r="AA2374">
        <v>154.648</v>
      </c>
      <c r="AB2374">
        <v>23</v>
      </c>
      <c r="AC2374">
        <v>30</v>
      </c>
      <c r="AE2374">
        <v>20</v>
      </c>
      <c r="AG2374">
        <v>6287.95</v>
      </c>
      <c r="AH2374">
        <v>2200.88</v>
      </c>
      <c r="AI2374">
        <v>4.3967599999999996</v>
      </c>
      <c r="AJ2374">
        <v>0.80599699999999996</v>
      </c>
      <c r="AK2374">
        <v>2082.54</v>
      </c>
      <c r="AL2374">
        <v>0.76266100000000003</v>
      </c>
      <c r="AM2374">
        <v>2.1833999999999998</v>
      </c>
      <c r="AN2374">
        <v>5.96204</v>
      </c>
      <c r="AO2374">
        <v>473.65300000000002</v>
      </c>
      <c r="AP2374">
        <v>5631.24</v>
      </c>
      <c r="AQ2374">
        <v>118.333</v>
      </c>
      <c r="AR2374">
        <v>4.3335600000000002E-2</v>
      </c>
      <c r="AS2374">
        <v>-8.5053799999999999E-2</v>
      </c>
      <c r="AT2374">
        <v>5421.24</v>
      </c>
      <c r="AU2374">
        <v>-1.42659E-2</v>
      </c>
      <c r="AV2374">
        <v>6287.97</v>
      </c>
      <c r="AW2374">
        <v>3469.4</v>
      </c>
      <c r="AX2374">
        <v>-33.013199999999998</v>
      </c>
      <c r="AY2374">
        <v>5421.25</v>
      </c>
      <c r="AZ2374">
        <v>0.187556</v>
      </c>
      <c r="BA2374">
        <v>-1.78469E-3</v>
      </c>
      <c r="BB2374">
        <v>2.7464200000000001</v>
      </c>
      <c r="BC2374">
        <v>16.374300000000002</v>
      </c>
    </row>
    <row r="2375" spans="1:56" x14ac:dyDescent="0.35">
      <c r="A2375" t="str">
        <f t="shared" si="199"/>
        <v/>
      </c>
      <c r="B2375" t="str">
        <f>IFERROR(VLOOKUP(R2375,#REF!,3,FALSE),"")</f>
        <v/>
      </c>
      <c r="C2375" t="str">
        <f>IFERROR(VLOOKUP(R2375,#REF!,3,FALSE),"normal")</f>
        <v>normal</v>
      </c>
      <c r="D2375" t="s">
        <v>139</v>
      </c>
      <c r="E2375" t="s">
        <v>139</v>
      </c>
      <c r="F2375">
        <v>-4.4925121055920032</v>
      </c>
      <c r="G2375" s="3" t="s">
        <v>139</v>
      </c>
      <c r="H2375" t="s">
        <v>139</v>
      </c>
      <c r="I2375" t="s">
        <v>339</v>
      </c>
      <c r="K2375" t="s">
        <v>139</v>
      </c>
      <c r="L2375" s="3" t="s">
        <v>139</v>
      </c>
      <c r="M2375" t="s">
        <v>219</v>
      </c>
      <c r="N2375" t="s">
        <v>160</v>
      </c>
      <c r="O2375" s="1">
        <v>43699.658333333333</v>
      </c>
      <c r="P2375" t="s">
        <v>158</v>
      </c>
      <c r="Q2375">
        <v>1</v>
      </c>
      <c r="R2375" t="s">
        <v>332</v>
      </c>
      <c r="T2375">
        <v>26</v>
      </c>
      <c r="U2375">
        <v>272</v>
      </c>
      <c r="V2375">
        <v>30</v>
      </c>
      <c r="W2375">
        <v>0</v>
      </c>
      <c r="X2375">
        <v>0</v>
      </c>
      <c r="Y2375">
        <v>-4.4924999999999997</v>
      </c>
      <c r="Z2375">
        <v>10.2432</v>
      </c>
      <c r="AA2375">
        <v>145.101</v>
      </c>
      <c r="AB2375">
        <v>41</v>
      </c>
      <c r="AC2375">
        <v>44.25</v>
      </c>
      <c r="AE2375">
        <v>60</v>
      </c>
      <c r="AG2375">
        <v>13151.2</v>
      </c>
      <c r="AH2375">
        <v>99.083299999999994</v>
      </c>
      <c r="AI2375">
        <v>5.3885300000000003</v>
      </c>
      <c r="AJ2375">
        <v>3.6285999999999999E-2</v>
      </c>
      <c r="AK2375">
        <v>0</v>
      </c>
      <c r="AL2375">
        <v>0</v>
      </c>
      <c r="AO2375">
        <v>0</v>
      </c>
      <c r="AP2375">
        <v>13121.2</v>
      </c>
      <c r="AQ2375">
        <v>99.083299999999994</v>
      </c>
      <c r="AR2375">
        <v>3.6285999999999999E-2</v>
      </c>
      <c r="AS2375">
        <v>-0.95660199999999995</v>
      </c>
      <c r="AT2375">
        <v>12911.2</v>
      </c>
      <c r="AV2375">
        <v>13151.3</v>
      </c>
      <c r="AW2375">
        <v>7061.94</v>
      </c>
      <c r="AX2375">
        <v>43.579599999999999</v>
      </c>
      <c r="AY2375">
        <v>12911.3</v>
      </c>
      <c r="AZ2375">
        <v>0.381768</v>
      </c>
      <c r="BA2375">
        <v>2.3559100000000001E-3</v>
      </c>
      <c r="BC2375">
        <v>0.41877599999999998</v>
      </c>
    </row>
    <row r="2376" spans="1:56" x14ac:dyDescent="0.35">
      <c r="A2376" t="str">
        <f t="shared" si="199"/>
        <v/>
      </c>
      <c r="B2376" t="str">
        <f>IFERROR(VLOOKUP(R2376,#REF!,3,FALSE),"")</f>
        <v/>
      </c>
      <c r="C2376" t="str">
        <f>IFERROR(VLOOKUP(R2376,#REF!,3,FALSE),"normal")</f>
        <v>normal</v>
      </c>
      <c r="D2376">
        <v>-18.345231003105255</v>
      </c>
      <c r="E2376">
        <v>-7.6783256583426969</v>
      </c>
      <c r="F2376">
        <v>-5.2270190303274839</v>
      </c>
      <c r="G2376" s="3">
        <v>-4.077397088492863E-2</v>
      </c>
      <c r="H2376">
        <v>150.4518209408194</v>
      </c>
      <c r="I2376" t="s">
        <v>340</v>
      </c>
      <c r="K2376">
        <v>-5.8340347959284058</v>
      </c>
      <c r="L2376" s="3">
        <v>-9.733394026269479E-2</v>
      </c>
      <c r="M2376" t="s">
        <v>219</v>
      </c>
      <c r="N2376" t="s">
        <v>160</v>
      </c>
      <c r="O2376" s="1">
        <v>43699.658333333333</v>
      </c>
      <c r="P2376" t="s">
        <v>158</v>
      </c>
      <c r="Q2376">
        <v>1</v>
      </c>
      <c r="R2376" t="s">
        <v>332</v>
      </c>
      <c r="T2376">
        <v>27</v>
      </c>
      <c r="U2376">
        <v>1</v>
      </c>
      <c r="V2376">
        <v>5</v>
      </c>
      <c r="W2376">
        <v>150</v>
      </c>
      <c r="X2376">
        <v>131.80000000000001</v>
      </c>
      <c r="Y2376">
        <v>132.197</v>
      </c>
      <c r="Z2376">
        <v>10.409700000000001</v>
      </c>
      <c r="AA2376">
        <v>153.495</v>
      </c>
      <c r="AB2376">
        <v>41</v>
      </c>
      <c r="AC2376">
        <v>45</v>
      </c>
      <c r="AE2376">
        <v>60</v>
      </c>
      <c r="AG2376">
        <v>13476.9</v>
      </c>
      <c r="AH2376">
        <v>1529.62</v>
      </c>
      <c r="AI2376">
        <v>12.0138</v>
      </c>
      <c r="AJ2376">
        <v>0.56017399999999995</v>
      </c>
      <c r="AK2376">
        <v>1430.54</v>
      </c>
      <c r="AL2376">
        <v>0.52388800000000002</v>
      </c>
      <c r="AM2376">
        <v>3.9748700000000001</v>
      </c>
      <c r="AN2376">
        <v>10.853899999999999</v>
      </c>
      <c r="AO2376">
        <v>119.075</v>
      </c>
      <c r="AP2376">
        <v>13121.2</v>
      </c>
      <c r="AQ2376">
        <v>99.083299999999994</v>
      </c>
      <c r="AR2376">
        <v>3.6285999999999999E-2</v>
      </c>
      <c r="AS2376">
        <v>-0.95660199999999995</v>
      </c>
      <c r="AT2376">
        <v>12911.2</v>
      </c>
      <c r="AU2376">
        <v>-8.8134500000000005E-2</v>
      </c>
      <c r="AV2376">
        <v>13476.9</v>
      </c>
      <c r="AW2376">
        <v>7192.76</v>
      </c>
      <c r="AX2376">
        <v>43.579599999999999</v>
      </c>
      <c r="AY2376">
        <v>12911.3</v>
      </c>
      <c r="AZ2376">
        <v>0.38884099999999999</v>
      </c>
      <c r="BA2376">
        <v>2.3559100000000001E-3</v>
      </c>
      <c r="BB2376">
        <v>3.3326899999999999</v>
      </c>
      <c r="BC2376">
        <v>36.172600000000003</v>
      </c>
    </row>
    <row r="2377" spans="1:56" x14ac:dyDescent="0.35">
      <c r="A2377" t="str">
        <f t="shared" si="199"/>
        <v/>
      </c>
      <c r="B2377" t="str">
        <f>IFERROR(VLOOKUP(R2377,#REF!,3,FALSE),"")</f>
        <v/>
      </c>
      <c r="C2377" t="str">
        <f>IFERROR(VLOOKUP(R2377,#REF!,3,FALSE),"normal")</f>
        <v>normal</v>
      </c>
      <c r="D2377">
        <v>10.351782219832444</v>
      </c>
      <c r="E2377">
        <v>-7.6069578339511867</v>
      </c>
      <c r="F2377">
        <v>-5.1798960435626986</v>
      </c>
      <c r="G2377" s="3">
        <v>-4.1621226846528511E-2</v>
      </c>
      <c r="H2377">
        <v>425.55281992556536</v>
      </c>
      <c r="I2377" t="s">
        <v>341</v>
      </c>
      <c r="K2377">
        <v>-6.2063243429229864</v>
      </c>
      <c r="L2377" s="3">
        <v>2.4996843851392502E-3</v>
      </c>
      <c r="M2377" t="s">
        <v>219</v>
      </c>
      <c r="N2377" t="s">
        <v>160</v>
      </c>
      <c r="O2377" s="1">
        <v>43699.658333333333</v>
      </c>
      <c r="P2377" t="s">
        <v>158</v>
      </c>
      <c r="Q2377">
        <v>1</v>
      </c>
      <c r="R2377" t="s">
        <v>332</v>
      </c>
      <c r="T2377">
        <v>28</v>
      </c>
      <c r="U2377">
        <v>1</v>
      </c>
      <c r="V2377">
        <v>5</v>
      </c>
      <c r="W2377">
        <v>400</v>
      </c>
      <c r="X2377">
        <v>349.3</v>
      </c>
      <c r="Y2377">
        <v>371.61399999999998</v>
      </c>
      <c r="Z2377">
        <v>10.5044</v>
      </c>
      <c r="AA2377">
        <v>153.495</v>
      </c>
      <c r="AB2377">
        <v>41</v>
      </c>
      <c r="AC2377">
        <v>45</v>
      </c>
      <c r="AE2377">
        <v>60</v>
      </c>
      <c r="AG2377">
        <v>13792.4</v>
      </c>
      <c r="AH2377">
        <v>4057.08</v>
      </c>
      <c r="AI2377">
        <v>9.1600099999999998</v>
      </c>
      <c r="AJ2377">
        <v>1.48577</v>
      </c>
      <c r="AK2377">
        <v>3958</v>
      </c>
      <c r="AL2377">
        <v>1.4494899999999999</v>
      </c>
      <c r="AM2377">
        <v>4.14968</v>
      </c>
      <c r="AN2377">
        <v>11.331200000000001</v>
      </c>
      <c r="AO2377">
        <v>432.096</v>
      </c>
      <c r="AP2377">
        <v>13121.2</v>
      </c>
      <c r="AQ2377">
        <v>99.083299999999994</v>
      </c>
      <c r="AR2377">
        <v>3.6285999999999999E-2</v>
      </c>
      <c r="AS2377">
        <v>-0.95660199999999995</v>
      </c>
      <c r="AT2377">
        <v>12911.2</v>
      </c>
      <c r="AU2377">
        <v>-8.4421700000000002E-2</v>
      </c>
      <c r="AV2377">
        <v>13792.4</v>
      </c>
      <c r="AW2377">
        <v>7275.03</v>
      </c>
      <c r="AX2377">
        <v>43.579599999999999</v>
      </c>
      <c r="AY2377">
        <v>12911.3</v>
      </c>
      <c r="AZ2377">
        <v>0.39328800000000003</v>
      </c>
      <c r="BA2377">
        <v>2.3559100000000001E-3</v>
      </c>
      <c r="BB2377">
        <v>1.63184</v>
      </c>
      <c r="BC2377">
        <v>18.4907</v>
      </c>
    </row>
    <row r="2378" spans="1:56" x14ac:dyDescent="0.35">
      <c r="A2378" t="str">
        <f t="shared" si="199"/>
        <v/>
      </c>
      <c r="B2378" t="str">
        <f>IFERROR(VLOOKUP(R2378,#REF!,3,FALSE),"")</f>
        <v/>
      </c>
      <c r="C2378" t="str">
        <f>IFERROR(VLOOKUP(R2378,#REF!,3,FALSE),"normal")</f>
        <v>normal</v>
      </c>
      <c r="D2378">
        <v>1.929818306354349</v>
      </c>
      <c r="E2378">
        <v>-10.922874299249319</v>
      </c>
      <c r="F2378">
        <v>-3.6665431042411631</v>
      </c>
      <c r="G2378" s="3">
        <v>-0.13791491756644642</v>
      </c>
      <c r="H2378">
        <v>37.360072992700729</v>
      </c>
      <c r="I2378" t="s">
        <v>375</v>
      </c>
      <c r="K2378">
        <v>-7.800992828750001</v>
      </c>
      <c r="L2378" s="3">
        <v>0.28565059928398207</v>
      </c>
      <c r="M2378" t="s">
        <v>219</v>
      </c>
      <c r="N2378" t="s">
        <v>160</v>
      </c>
      <c r="O2378" s="1">
        <v>43699.658333333333</v>
      </c>
      <c r="P2378" t="s">
        <v>158</v>
      </c>
      <c r="Q2378">
        <v>2</v>
      </c>
      <c r="R2378" t="s">
        <v>376</v>
      </c>
      <c r="T2378">
        <v>7</v>
      </c>
      <c r="U2378">
        <v>2051</v>
      </c>
      <c r="V2378">
        <v>5</v>
      </c>
      <c r="W2378">
        <v>30</v>
      </c>
      <c r="X2378">
        <v>27.4</v>
      </c>
      <c r="Y2378">
        <v>34.122199999999999</v>
      </c>
      <c r="Z2378">
        <v>3.5879300000000001</v>
      </c>
      <c r="AA2378">
        <v>96.530299999999997</v>
      </c>
      <c r="AB2378">
        <v>23</v>
      </c>
      <c r="AC2378">
        <v>29</v>
      </c>
      <c r="AE2378">
        <v>50</v>
      </c>
      <c r="AG2378">
        <v>1484.63</v>
      </c>
      <c r="AH2378">
        <v>218.958</v>
      </c>
      <c r="AI2378">
        <v>2.0103900000000001</v>
      </c>
      <c r="AJ2378">
        <v>8.0186199999999999E-2</v>
      </c>
      <c r="AK2378">
        <v>135.583</v>
      </c>
      <c r="AL2378">
        <v>4.96529E-2</v>
      </c>
      <c r="AM2378">
        <v>1.8121499999999999</v>
      </c>
      <c r="AN2378">
        <v>4.9482999999999997</v>
      </c>
      <c r="AO2378">
        <v>67.441299999999998</v>
      </c>
      <c r="AP2378">
        <v>1141.3499999999999</v>
      </c>
      <c r="AQ2378">
        <v>83.375</v>
      </c>
      <c r="AR2378">
        <v>3.0533299999999999E-2</v>
      </c>
      <c r="AS2378">
        <v>-2.68773E-2</v>
      </c>
      <c r="AT2378">
        <v>931.35</v>
      </c>
      <c r="AU2378">
        <v>-5.4316299999999998E-3</v>
      </c>
      <c r="AV2378">
        <v>1484.64</v>
      </c>
      <c r="AW2378">
        <v>2988.1</v>
      </c>
      <c r="AX2378">
        <v>-4.0419900000000002</v>
      </c>
      <c r="AY2378">
        <v>931.36</v>
      </c>
      <c r="AZ2378">
        <v>0.16153600000000001</v>
      </c>
      <c r="BA2378">
        <v>-2.1850999999999999E-4</v>
      </c>
      <c r="BB2378">
        <v>1.09276</v>
      </c>
      <c r="BC2378">
        <v>5.4073099999999998</v>
      </c>
      <c r="BD2378">
        <v>1.4166700000000001</v>
      </c>
    </row>
    <row r="2379" spans="1:56" x14ac:dyDescent="0.35">
      <c r="A2379" t="str">
        <f t="shared" si="199"/>
        <v/>
      </c>
      <c r="B2379" t="str">
        <f>IFERROR(VLOOKUP(R2379,#REF!,3,FALSE),"")</f>
        <v/>
      </c>
      <c r="C2379" t="str">
        <f>IFERROR(VLOOKUP(R2379,#REF!,3,FALSE),"normal")</f>
        <v>normal</v>
      </c>
      <c r="D2379">
        <v>23.329537884985669</v>
      </c>
      <c r="E2379">
        <v>-11.027531857115934</v>
      </c>
      <c r="F2379">
        <v>-3.6027473444191078</v>
      </c>
      <c r="G2379" s="3">
        <v>-0.15241069903413212</v>
      </c>
      <c r="H2379">
        <v>93.296495176848865</v>
      </c>
      <c r="I2379" t="s">
        <v>377</v>
      </c>
      <c r="K2379">
        <v>-7.9766249388132415</v>
      </c>
      <c r="L2379" s="3">
        <v>0.32868376352895129</v>
      </c>
      <c r="M2379" t="s">
        <v>219</v>
      </c>
      <c r="N2379" t="s">
        <v>160</v>
      </c>
      <c r="O2379" s="1">
        <v>43699.658333333333</v>
      </c>
      <c r="P2379" t="s">
        <v>158</v>
      </c>
      <c r="Q2379">
        <v>2</v>
      </c>
      <c r="R2379" t="s">
        <v>376</v>
      </c>
      <c r="T2379">
        <v>8</v>
      </c>
      <c r="U2379">
        <v>3</v>
      </c>
      <c r="V2379">
        <v>5</v>
      </c>
      <c r="W2379">
        <v>70</v>
      </c>
      <c r="X2379">
        <v>62.2</v>
      </c>
      <c r="Y2379">
        <v>82.900599999999997</v>
      </c>
      <c r="Z2379">
        <v>3.5962000000000001</v>
      </c>
      <c r="AA2379">
        <v>96.331199999999995</v>
      </c>
      <c r="AB2379">
        <v>23</v>
      </c>
      <c r="AC2379">
        <v>29</v>
      </c>
      <c r="AE2379">
        <v>50</v>
      </c>
      <c r="AG2379">
        <v>1798.85</v>
      </c>
      <c r="AH2379">
        <v>394.45800000000003</v>
      </c>
      <c r="AI2379">
        <v>1.1787700000000001</v>
      </c>
      <c r="AJ2379">
        <v>0.144457</v>
      </c>
      <c r="AK2379">
        <v>311.08300000000003</v>
      </c>
      <c r="AL2379">
        <v>0.113924</v>
      </c>
      <c r="AM2379">
        <v>1.8315699999999999</v>
      </c>
      <c r="AN2379">
        <v>5.0013399999999999</v>
      </c>
      <c r="AO2379">
        <v>263.90600000000001</v>
      </c>
      <c r="AP2379">
        <v>1141.3499999999999</v>
      </c>
      <c r="AQ2379">
        <v>83.375</v>
      </c>
      <c r="AR2379">
        <v>3.0533299999999999E-2</v>
      </c>
      <c r="AS2379">
        <v>-2.68773E-2</v>
      </c>
      <c r="AT2379">
        <v>931.35</v>
      </c>
      <c r="AU2379">
        <v>-5.3740200000000002E-3</v>
      </c>
      <c r="AV2379">
        <v>1798.87</v>
      </c>
      <c r="AW2379">
        <v>2996.66</v>
      </c>
      <c r="AX2379">
        <v>-4.0419900000000002</v>
      </c>
      <c r="AY2379">
        <v>931.36</v>
      </c>
      <c r="AZ2379">
        <v>0.161999</v>
      </c>
      <c r="BA2379">
        <v>-2.1850999999999999E-4</v>
      </c>
      <c r="BB2379">
        <v>0.70368600000000003</v>
      </c>
      <c r="BC2379">
        <v>3.5193699999999999</v>
      </c>
    </row>
    <row r="2380" spans="1:56" x14ac:dyDescent="0.35">
      <c r="A2380" t="str">
        <f t="shared" si="199"/>
        <v/>
      </c>
      <c r="B2380" t="str">
        <f>IFERROR(VLOOKUP(R2380,#REF!,3,FALSE),"")</f>
        <v/>
      </c>
      <c r="C2380" t="str">
        <f>IFERROR(VLOOKUP(R2380,#REF!,3,FALSE),"normal")</f>
        <v>normal</v>
      </c>
      <c r="D2380">
        <v>33.937353452010768</v>
      </c>
      <c r="E2380">
        <v>-10.739789405749519</v>
      </c>
      <c r="F2380">
        <v>-3.525645469443667</v>
      </c>
      <c r="G2380" s="3">
        <v>-8.1634861382272855E-2</v>
      </c>
      <c r="H2380">
        <v>196.22572078907433</v>
      </c>
      <c r="I2380" t="s">
        <v>378</v>
      </c>
      <c r="K2380">
        <v>-8.1573576933493221</v>
      </c>
      <c r="L2380" s="3">
        <v>0.18911375032013311</v>
      </c>
      <c r="M2380" t="s">
        <v>219</v>
      </c>
      <c r="N2380" t="s">
        <v>160</v>
      </c>
      <c r="O2380" s="1">
        <v>43699.658333333333</v>
      </c>
      <c r="P2380" t="s">
        <v>158</v>
      </c>
      <c r="Q2380">
        <v>2</v>
      </c>
      <c r="R2380" t="s">
        <v>376</v>
      </c>
      <c r="T2380">
        <v>9</v>
      </c>
      <c r="U2380">
        <v>1</v>
      </c>
      <c r="V2380">
        <v>5</v>
      </c>
      <c r="W2380">
        <v>150</v>
      </c>
      <c r="X2380">
        <v>131.80000000000001</v>
      </c>
      <c r="Y2380">
        <v>172.417</v>
      </c>
      <c r="Z2380">
        <v>3.60629</v>
      </c>
      <c r="AA2380">
        <v>96.089500000000001</v>
      </c>
      <c r="AB2380">
        <v>23</v>
      </c>
      <c r="AC2380">
        <v>29</v>
      </c>
      <c r="AE2380">
        <v>50</v>
      </c>
      <c r="AG2380">
        <v>2113.33</v>
      </c>
      <c r="AH2380">
        <v>717.875</v>
      </c>
      <c r="AI2380">
        <v>1.7273400000000001</v>
      </c>
      <c r="AJ2380">
        <v>0.26289800000000002</v>
      </c>
      <c r="AK2380">
        <v>634.5</v>
      </c>
      <c r="AL2380">
        <v>0.23236399999999999</v>
      </c>
      <c r="AM2380">
        <v>1.76301</v>
      </c>
      <c r="AN2380">
        <v>4.8141100000000003</v>
      </c>
      <c r="AO2380">
        <v>367.32799999999997</v>
      </c>
      <c r="AP2380">
        <v>1141.3499999999999</v>
      </c>
      <c r="AQ2380">
        <v>83.375</v>
      </c>
      <c r="AR2380">
        <v>3.0533299999999999E-2</v>
      </c>
      <c r="AS2380">
        <v>-2.68773E-2</v>
      </c>
      <c r="AT2380">
        <v>931.35</v>
      </c>
      <c r="AU2380">
        <v>-5.5830300000000001E-3</v>
      </c>
      <c r="AV2380">
        <v>2113.35</v>
      </c>
      <c r="AW2380">
        <v>3007.05</v>
      </c>
      <c r="AX2380">
        <v>-4.0419900000000002</v>
      </c>
      <c r="AY2380">
        <v>931.36</v>
      </c>
      <c r="AZ2380">
        <v>0.16256100000000001</v>
      </c>
      <c r="BA2380">
        <v>-2.1850999999999999E-4</v>
      </c>
      <c r="BB2380">
        <v>0.93623299999999998</v>
      </c>
      <c r="BC2380">
        <v>4.5071300000000001</v>
      </c>
    </row>
    <row r="2381" spans="1:56" x14ac:dyDescent="0.35">
      <c r="A2381" t="str">
        <f t="shared" si="199"/>
        <v/>
      </c>
      <c r="B2381" t="str">
        <f>IFERROR(VLOOKUP(R2381,#REF!,3,FALSE),"")</f>
        <v/>
      </c>
      <c r="C2381" t="str">
        <f>IFERROR(VLOOKUP(R2381,#REF!,3,FALSE),"normal")</f>
        <v>normal</v>
      </c>
      <c r="D2381">
        <v>99.874293148043535</v>
      </c>
      <c r="E2381">
        <v>-10.956051686746394</v>
      </c>
      <c r="F2381">
        <v>-3.4268576386010849</v>
      </c>
      <c r="G2381" s="3">
        <v>-0.15725910805884255</v>
      </c>
      <c r="H2381">
        <v>483.67706842255939</v>
      </c>
      <c r="I2381" t="s">
        <v>379</v>
      </c>
      <c r="K2381">
        <v>-7.4490426465677668</v>
      </c>
      <c r="L2381" s="3">
        <v>9.4602026093066977E-2</v>
      </c>
      <c r="M2381" t="s">
        <v>219</v>
      </c>
      <c r="N2381" t="s">
        <v>160</v>
      </c>
      <c r="O2381" s="1">
        <v>43699.658333333333</v>
      </c>
      <c r="P2381" t="s">
        <v>158</v>
      </c>
      <c r="Q2381">
        <v>2</v>
      </c>
      <c r="R2381" t="s">
        <v>376</v>
      </c>
      <c r="T2381">
        <v>10</v>
      </c>
      <c r="U2381">
        <v>3</v>
      </c>
      <c r="V2381">
        <v>5</v>
      </c>
      <c r="W2381">
        <v>400</v>
      </c>
      <c r="X2381">
        <v>349.3</v>
      </c>
      <c r="Y2381">
        <v>422.37099999999998</v>
      </c>
      <c r="Z2381">
        <v>3.61938</v>
      </c>
      <c r="AA2381">
        <v>95.778099999999995</v>
      </c>
      <c r="AB2381">
        <v>23</v>
      </c>
      <c r="AC2381">
        <v>29</v>
      </c>
      <c r="AE2381">
        <v>50</v>
      </c>
      <c r="AG2381">
        <v>2427.98</v>
      </c>
      <c r="AH2381">
        <v>1624.5</v>
      </c>
      <c r="AI2381">
        <v>2.7026599999999998</v>
      </c>
      <c r="AJ2381">
        <v>0.59491899999999998</v>
      </c>
      <c r="AK2381">
        <v>1541.12</v>
      </c>
      <c r="AL2381">
        <v>0.56438500000000003</v>
      </c>
      <c r="AM2381">
        <v>1.6157600000000001</v>
      </c>
      <c r="AN2381">
        <v>4.4120400000000002</v>
      </c>
      <c r="AO2381">
        <v>570.226</v>
      </c>
      <c r="AP2381">
        <v>1141.3499999999999</v>
      </c>
      <c r="AQ2381">
        <v>83.375</v>
      </c>
      <c r="AR2381">
        <v>3.0533299999999999E-2</v>
      </c>
      <c r="AS2381">
        <v>-2.68773E-2</v>
      </c>
      <c r="AT2381">
        <v>931.35</v>
      </c>
      <c r="AU2381">
        <v>-6.0918099999999996E-3</v>
      </c>
      <c r="AV2381">
        <v>2428</v>
      </c>
      <c r="AW2381">
        <v>3020.44</v>
      </c>
      <c r="AX2381">
        <v>-4.0419900000000002</v>
      </c>
      <c r="AY2381">
        <v>931.36</v>
      </c>
      <c r="AZ2381">
        <v>0.16328500000000001</v>
      </c>
      <c r="BA2381">
        <v>-2.1850999999999999E-4</v>
      </c>
      <c r="BB2381">
        <v>1.49115</v>
      </c>
      <c r="BC2381">
        <v>6.5790199999999999</v>
      </c>
    </row>
    <row r="2382" spans="1:56" x14ac:dyDescent="0.35">
      <c r="A2382" t="str">
        <f t="shared" si="199"/>
        <v/>
      </c>
      <c r="B2382" t="str">
        <f>IFERROR(VLOOKUP(R2382,#REF!,3,FALSE),"")</f>
        <v/>
      </c>
      <c r="C2382" t="str">
        <f>IFERROR(VLOOKUP(R2382,#REF!,3,FALSE),"normal")</f>
        <v>normal</v>
      </c>
      <c r="D2382" t="s">
        <v>139</v>
      </c>
      <c r="E2382" t="s">
        <v>139</v>
      </c>
      <c r="F2382">
        <v>-3.5158663041468508</v>
      </c>
      <c r="G2382" s="3" t="s">
        <v>139</v>
      </c>
      <c r="H2382" t="s">
        <v>139</v>
      </c>
      <c r="I2382" t="s">
        <v>380</v>
      </c>
      <c r="K2382" t="s">
        <v>139</v>
      </c>
      <c r="L2382" s="3" t="s">
        <v>139</v>
      </c>
      <c r="M2382" t="s">
        <v>219</v>
      </c>
      <c r="N2382" t="s">
        <v>160</v>
      </c>
      <c r="O2382" s="1">
        <v>43699.658333333333</v>
      </c>
      <c r="P2382" t="s">
        <v>158</v>
      </c>
      <c r="Q2382">
        <v>2</v>
      </c>
      <c r="R2382" t="s">
        <v>376</v>
      </c>
      <c r="T2382">
        <v>16</v>
      </c>
      <c r="U2382">
        <v>144</v>
      </c>
      <c r="V2382">
        <v>20</v>
      </c>
      <c r="W2382">
        <v>0</v>
      </c>
      <c r="X2382">
        <v>0</v>
      </c>
      <c r="Y2382">
        <v>-3.5160200000000001</v>
      </c>
      <c r="Z2382">
        <v>3.2991299999999999</v>
      </c>
      <c r="AA2382">
        <v>104.14100000000001</v>
      </c>
      <c r="AB2382">
        <v>23</v>
      </c>
      <c r="AC2382">
        <v>29</v>
      </c>
      <c r="AE2382">
        <v>20</v>
      </c>
      <c r="AG2382">
        <v>5661.68</v>
      </c>
      <c r="AH2382">
        <v>92.541700000000006</v>
      </c>
      <c r="AI2382">
        <v>1.91059</v>
      </c>
      <c r="AJ2382">
        <v>3.3890299999999998E-2</v>
      </c>
      <c r="AK2382">
        <v>0</v>
      </c>
      <c r="AL2382">
        <v>0</v>
      </c>
      <c r="AO2382">
        <v>0</v>
      </c>
      <c r="AP2382">
        <v>5631.68</v>
      </c>
      <c r="AQ2382">
        <v>92.541700000000006</v>
      </c>
      <c r="AR2382">
        <v>3.3890299999999998E-2</v>
      </c>
      <c r="AS2382">
        <v>0.77465899999999999</v>
      </c>
      <c r="AT2382">
        <v>5421.68</v>
      </c>
      <c r="AV2382">
        <v>5661.69</v>
      </c>
      <c r="AW2382">
        <v>2660.81</v>
      </c>
      <c r="AX2382">
        <v>-29.490500000000001</v>
      </c>
      <c r="AY2382">
        <v>5421.69</v>
      </c>
      <c r="AZ2382">
        <v>0.143843</v>
      </c>
      <c r="BA2382">
        <v>-1.59425E-3</v>
      </c>
      <c r="BC2382">
        <v>1.06969</v>
      </c>
    </row>
    <row r="2383" spans="1:56" x14ac:dyDescent="0.35">
      <c r="A2383" t="str">
        <f t="shared" si="199"/>
        <v/>
      </c>
      <c r="B2383" t="str">
        <f>IFERROR(VLOOKUP(R2383,#REF!,3,FALSE),"")</f>
        <v/>
      </c>
      <c r="C2383" t="str">
        <f>IFERROR(VLOOKUP(R2383,#REF!,3,FALSE),"normal")</f>
        <v>normal</v>
      </c>
      <c r="D2383" t="s">
        <v>139</v>
      </c>
      <c r="E2383" t="s">
        <v>139</v>
      </c>
      <c r="F2383">
        <v>-4.8570600521041669</v>
      </c>
      <c r="G2383" s="3" t="s">
        <v>139</v>
      </c>
      <c r="H2383">
        <v>188.23748103186645</v>
      </c>
      <c r="I2383" t="s">
        <v>381</v>
      </c>
      <c r="K2383" t="s">
        <v>139</v>
      </c>
      <c r="L2383" s="3" t="s">
        <v>139</v>
      </c>
      <c r="M2383" t="s">
        <v>219</v>
      </c>
      <c r="N2383" t="s">
        <v>160</v>
      </c>
      <c r="O2383" s="1">
        <v>43699.658333333333</v>
      </c>
      <c r="P2383" t="s">
        <v>158</v>
      </c>
      <c r="Q2383">
        <v>2</v>
      </c>
      <c r="R2383" t="s">
        <v>376</v>
      </c>
      <c r="T2383">
        <v>17</v>
      </c>
      <c r="U2383">
        <v>1</v>
      </c>
      <c r="V2383">
        <v>5</v>
      </c>
      <c r="W2383">
        <v>150</v>
      </c>
      <c r="X2383">
        <v>131.80000000000001</v>
      </c>
      <c r="Y2383">
        <v>165.398</v>
      </c>
      <c r="Z2383">
        <v>3.17441</v>
      </c>
      <c r="AA2383">
        <v>107.96</v>
      </c>
      <c r="AB2383">
        <v>23</v>
      </c>
      <c r="AC2383">
        <v>29</v>
      </c>
      <c r="AE2383">
        <v>20</v>
      </c>
      <c r="AG2383">
        <v>5974.2</v>
      </c>
      <c r="AH2383">
        <v>633</v>
      </c>
      <c r="AI2383">
        <v>4.64384</v>
      </c>
      <c r="AJ2383">
        <v>0.23181499999999999</v>
      </c>
      <c r="AK2383">
        <v>540.45799999999997</v>
      </c>
      <c r="AL2383">
        <v>0.19792499999999999</v>
      </c>
      <c r="AM2383">
        <v>1.5017100000000001</v>
      </c>
      <c r="AN2383">
        <v>4.1005900000000004</v>
      </c>
      <c r="AO2383">
        <v>116.38200000000001</v>
      </c>
      <c r="AP2383">
        <v>5631.68</v>
      </c>
      <c r="AQ2383">
        <v>92.541700000000006</v>
      </c>
      <c r="AR2383">
        <v>3.3890299999999998E-2</v>
      </c>
      <c r="AS2383">
        <v>0.77465899999999999</v>
      </c>
      <c r="AT2383">
        <v>5421.68</v>
      </c>
      <c r="AU2383">
        <v>0.188914</v>
      </c>
      <c r="AV2383">
        <v>5974.22</v>
      </c>
      <c r="AW2383">
        <v>2496.6</v>
      </c>
      <c r="AX2383">
        <v>-29.490500000000001</v>
      </c>
      <c r="AY2383">
        <v>5421.69</v>
      </c>
      <c r="AZ2383">
        <v>0.134966</v>
      </c>
      <c r="BA2383">
        <v>-1.59425E-3</v>
      </c>
      <c r="BB2383">
        <v>4.6805000000000003</v>
      </c>
      <c r="BC2383">
        <v>19.192900000000002</v>
      </c>
    </row>
    <row r="2384" spans="1:56" x14ac:dyDescent="0.35">
      <c r="A2384" t="str">
        <f t="shared" si="199"/>
        <v/>
      </c>
      <c r="B2384" t="str">
        <f>IFERROR(VLOOKUP(R2384,#REF!,3,FALSE),"")</f>
        <v/>
      </c>
      <c r="C2384" t="str">
        <f>IFERROR(VLOOKUP(R2384,#REF!,3,FALSE),"normal")</f>
        <v>normal</v>
      </c>
      <c r="D2384" t="s">
        <v>139</v>
      </c>
      <c r="E2384" t="s">
        <v>139</v>
      </c>
      <c r="F2384">
        <v>-6.228944262209553</v>
      </c>
      <c r="G2384" s="3" t="s">
        <v>139</v>
      </c>
      <c r="H2384">
        <v>476.81763527054102</v>
      </c>
      <c r="I2384" t="s">
        <v>382</v>
      </c>
      <c r="K2384" t="s">
        <v>139</v>
      </c>
      <c r="L2384" s="3" t="s">
        <v>139</v>
      </c>
      <c r="M2384" t="s">
        <v>219</v>
      </c>
      <c r="N2384" t="s">
        <v>160</v>
      </c>
      <c r="O2384" s="1">
        <v>43699.658333333333</v>
      </c>
      <c r="P2384" t="s">
        <v>158</v>
      </c>
      <c r="Q2384">
        <v>2</v>
      </c>
      <c r="R2384" t="s">
        <v>376</v>
      </c>
      <c r="T2384">
        <v>18</v>
      </c>
      <c r="U2384">
        <v>1</v>
      </c>
      <c r="V2384">
        <v>5</v>
      </c>
      <c r="W2384">
        <v>400</v>
      </c>
      <c r="X2384">
        <v>349.3</v>
      </c>
      <c r="Y2384">
        <v>416.38099999999997</v>
      </c>
      <c r="Z2384">
        <v>3.0668600000000001</v>
      </c>
      <c r="AA2384">
        <v>111.645</v>
      </c>
      <c r="AB2384">
        <v>23</v>
      </c>
      <c r="AC2384">
        <v>29</v>
      </c>
      <c r="AE2384">
        <v>20</v>
      </c>
      <c r="AG2384">
        <v>6288.39</v>
      </c>
      <c r="AH2384">
        <v>1388.62</v>
      </c>
      <c r="AI2384">
        <v>4.4605800000000002</v>
      </c>
      <c r="AJ2384">
        <v>0.50853700000000002</v>
      </c>
      <c r="AK2384">
        <v>1296.08</v>
      </c>
      <c r="AL2384">
        <v>0.47464699999999999</v>
      </c>
      <c r="AM2384">
        <v>1.3588499999999999</v>
      </c>
      <c r="AN2384">
        <v>3.7105199999999998</v>
      </c>
      <c r="AO2384">
        <v>290.56400000000002</v>
      </c>
      <c r="AP2384">
        <v>5631.68</v>
      </c>
      <c r="AQ2384">
        <v>92.541700000000006</v>
      </c>
      <c r="AR2384">
        <v>3.3890299999999998E-2</v>
      </c>
      <c r="AS2384">
        <v>0.77465899999999999</v>
      </c>
      <c r="AT2384">
        <v>5421.68</v>
      </c>
      <c r="AU2384">
        <v>0.20877399999999999</v>
      </c>
      <c r="AV2384">
        <v>6288.41</v>
      </c>
      <c r="AW2384">
        <v>2338.17</v>
      </c>
      <c r="AX2384">
        <v>-29.490500000000001</v>
      </c>
      <c r="AY2384">
        <v>5421.69</v>
      </c>
      <c r="AZ2384">
        <v>0.12640100000000001</v>
      </c>
      <c r="BA2384">
        <v>-1.59425E-3</v>
      </c>
      <c r="BB2384">
        <v>5.1030800000000003</v>
      </c>
      <c r="BC2384">
        <v>18.935099999999998</v>
      </c>
    </row>
    <row r="2385" spans="1:56" x14ac:dyDescent="0.35">
      <c r="A2385" t="str">
        <f t="shared" si="199"/>
        <v/>
      </c>
      <c r="B2385" t="str">
        <f>IFERROR(VLOOKUP(R2385,#REF!,3,FALSE),"")</f>
        <v/>
      </c>
      <c r="C2385" t="str">
        <f>IFERROR(VLOOKUP(R2385,#REF!,3,FALSE),"normal")</f>
        <v>normal</v>
      </c>
      <c r="D2385" t="s">
        <v>139</v>
      </c>
      <c r="E2385" t="s">
        <v>139</v>
      </c>
      <c r="F2385">
        <v>-20.249323217336887</v>
      </c>
      <c r="G2385" s="3" t="s">
        <v>139</v>
      </c>
      <c r="H2385" t="s">
        <v>139</v>
      </c>
      <c r="I2385" t="s">
        <v>383</v>
      </c>
      <c r="K2385" t="s">
        <v>139</v>
      </c>
      <c r="L2385" s="3" t="s">
        <v>139</v>
      </c>
      <c r="M2385" t="s">
        <v>219</v>
      </c>
      <c r="N2385" t="s">
        <v>160</v>
      </c>
      <c r="O2385" s="1">
        <v>43699.658333333333</v>
      </c>
      <c r="P2385" t="s">
        <v>158</v>
      </c>
      <c r="Q2385">
        <v>2</v>
      </c>
      <c r="R2385" t="s">
        <v>376</v>
      </c>
      <c r="T2385">
        <v>26</v>
      </c>
      <c r="U2385">
        <v>272</v>
      </c>
      <c r="V2385">
        <v>30</v>
      </c>
      <c r="W2385">
        <v>0</v>
      </c>
      <c r="X2385">
        <v>0</v>
      </c>
      <c r="Y2385">
        <v>-20.249300000000002</v>
      </c>
      <c r="Z2385">
        <v>7.1108500000000001</v>
      </c>
      <c r="AA2385">
        <v>87.656599999999997</v>
      </c>
      <c r="AB2385">
        <v>41</v>
      </c>
      <c r="AC2385">
        <v>44</v>
      </c>
      <c r="AE2385">
        <v>60</v>
      </c>
      <c r="AG2385">
        <v>13151.7</v>
      </c>
      <c r="AH2385">
        <v>-56.333300000000001</v>
      </c>
      <c r="AI2385">
        <v>18.1938</v>
      </c>
      <c r="AJ2385">
        <v>-2.0630200000000001E-2</v>
      </c>
      <c r="AK2385">
        <v>0</v>
      </c>
      <c r="AL2385">
        <v>0</v>
      </c>
      <c r="AO2385">
        <v>0</v>
      </c>
      <c r="AP2385">
        <v>13121.7</v>
      </c>
      <c r="AQ2385">
        <v>-56.333300000000001</v>
      </c>
      <c r="AR2385">
        <v>-2.0630200000000001E-2</v>
      </c>
      <c r="AS2385">
        <v>-2.5157799999999999</v>
      </c>
      <c r="AT2385">
        <v>12911.7</v>
      </c>
      <c r="AV2385">
        <v>13151.7</v>
      </c>
      <c r="AW2385">
        <v>5528.47</v>
      </c>
      <c r="AX2385">
        <v>36.404000000000003</v>
      </c>
      <c r="AY2385">
        <v>12911.7</v>
      </c>
      <c r="AZ2385">
        <v>0.298869</v>
      </c>
      <c r="BA2385">
        <v>1.9680000000000001E-3</v>
      </c>
      <c r="BC2385">
        <v>2.42353</v>
      </c>
    </row>
    <row r="2386" spans="1:56" x14ac:dyDescent="0.35">
      <c r="A2386" t="str">
        <f t="shared" si="199"/>
        <v/>
      </c>
      <c r="B2386" t="str">
        <f>IFERROR(VLOOKUP(R2386,#REF!,3,FALSE),"")</f>
        <v/>
      </c>
      <c r="C2386" t="str">
        <f>IFERROR(VLOOKUP(R2386,#REF!,3,FALSE),"normal")</f>
        <v>normal</v>
      </c>
      <c r="D2386">
        <v>-6.6173022841224451</v>
      </c>
      <c r="E2386">
        <v>-24.116031532110746</v>
      </c>
      <c r="F2386">
        <v>-19.601187594886575</v>
      </c>
      <c r="G2386" s="3">
        <v>-0.21057917808970089</v>
      </c>
      <c r="H2386">
        <v>141.10470409711681</v>
      </c>
      <c r="I2386" t="s">
        <v>384</v>
      </c>
      <c r="K2386">
        <v>-18.519757169386168</v>
      </c>
      <c r="L2386" s="3">
        <v>-9.751392804003696E-2</v>
      </c>
      <c r="M2386" t="s">
        <v>219</v>
      </c>
      <c r="N2386" t="s">
        <v>160</v>
      </c>
      <c r="O2386" s="1">
        <v>43699.658333333333</v>
      </c>
      <c r="P2386" t="s">
        <v>158</v>
      </c>
      <c r="Q2386">
        <v>2</v>
      </c>
      <c r="R2386" t="s">
        <v>376</v>
      </c>
      <c r="T2386">
        <v>27</v>
      </c>
      <c r="U2386">
        <v>1</v>
      </c>
      <c r="V2386">
        <v>5</v>
      </c>
      <c r="W2386">
        <v>150</v>
      </c>
      <c r="X2386">
        <v>131.80000000000001</v>
      </c>
      <c r="Y2386">
        <v>123.98399999999999</v>
      </c>
      <c r="Z2386">
        <v>7.2718400000000001</v>
      </c>
      <c r="AA2386">
        <v>86.203400000000002</v>
      </c>
      <c r="AB2386">
        <v>41</v>
      </c>
      <c r="AC2386">
        <v>44</v>
      </c>
      <c r="AE2386">
        <v>60</v>
      </c>
      <c r="AG2386">
        <v>13477.3</v>
      </c>
      <c r="AH2386">
        <v>987.79200000000003</v>
      </c>
      <c r="AI2386">
        <v>6.3449999999999998</v>
      </c>
      <c r="AJ2386">
        <v>0.36174600000000001</v>
      </c>
      <c r="AK2386">
        <v>1044.1199999999999</v>
      </c>
      <c r="AL2386">
        <v>0.38237599999999999</v>
      </c>
      <c r="AM2386">
        <v>2.9011800000000001</v>
      </c>
      <c r="AN2386">
        <v>7.92204</v>
      </c>
      <c r="AO2386">
        <v>164.559</v>
      </c>
      <c r="AP2386">
        <v>13121.7</v>
      </c>
      <c r="AQ2386">
        <v>-56.333300000000001</v>
      </c>
      <c r="AR2386">
        <v>-2.0630200000000001E-2</v>
      </c>
      <c r="AS2386">
        <v>-2.5157799999999999</v>
      </c>
      <c r="AT2386">
        <v>12911.7</v>
      </c>
      <c r="AU2386">
        <v>-0.31756699999999999</v>
      </c>
      <c r="AV2386">
        <v>13477.3</v>
      </c>
      <c r="AW2386">
        <v>5631</v>
      </c>
      <c r="AX2386">
        <v>36.404000000000003</v>
      </c>
      <c r="AY2386">
        <v>12911.7</v>
      </c>
      <c r="AZ2386">
        <v>0.30441200000000002</v>
      </c>
      <c r="BA2386">
        <v>1.9680000000000001E-3</v>
      </c>
      <c r="BB2386">
        <v>2.2159599999999999</v>
      </c>
      <c r="BC2386">
        <v>17.555</v>
      </c>
    </row>
    <row r="2387" spans="1:56" x14ac:dyDescent="0.35">
      <c r="A2387" t="str">
        <f t="shared" si="199"/>
        <v/>
      </c>
      <c r="B2387" t="str">
        <f>IFERROR(VLOOKUP(R2387,#REF!,3,FALSE),"")</f>
        <v/>
      </c>
      <c r="C2387" t="str">
        <f>IFERROR(VLOOKUP(R2387,#REF!,3,FALSE),"normal")</f>
        <v>normal</v>
      </c>
      <c r="D2387">
        <v>21.696382175476742</v>
      </c>
      <c r="E2387">
        <v>-24.781000959318206</v>
      </c>
      <c r="F2387">
        <v>-20.244506581190752</v>
      </c>
      <c r="G2387" s="3">
        <v>-0.21084957836081444</v>
      </c>
      <c r="H2387">
        <v>395.09533352419123</v>
      </c>
      <c r="I2387" t="s">
        <v>385</v>
      </c>
      <c r="K2387">
        <v>-19.002427647458653</v>
      </c>
      <c r="L2387" s="3">
        <v>-0.10385886366920891</v>
      </c>
      <c r="M2387" t="s">
        <v>219</v>
      </c>
      <c r="N2387" t="s">
        <v>160</v>
      </c>
      <c r="O2387" s="1">
        <v>43699.658333333333</v>
      </c>
      <c r="P2387" t="s">
        <v>158</v>
      </c>
      <c r="Q2387">
        <v>2</v>
      </c>
      <c r="R2387" t="s">
        <v>376</v>
      </c>
      <c r="T2387">
        <v>28</v>
      </c>
      <c r="U2387">
        <v>1</v>
      </c>
      <c r="V2387">
        <v>5</v>
      </c>
      <c r="W2387">
        <v>400</v>
      </c>
      <c r="X2387">
        <v>349.3</v>
      </c>
      <c r="Y2387">
        <v>345.017</v>
      </c>
      <c r="Z2387">
        <v>7.3315000000000001</v>
      </c>
      <c r="AA2387">
        <v>92.089299999999994</v>
      </c>
      <c r="AB2387">
        <v>41</v>
      </c>
      <c r="AC2387">
        <v>45</v>
      </c>
      <c r="AE2387">
        <v>60</v>
      </c>
      <c r="AG2387">
        <v>13792.8</v>
      </c>
      <c r="AH2387">
        <v>2621.58</v>
      </c>
      <c r="AI2387">
        <v>4.6710599999999998</v>
      </c>
      <c r="AJ2387">
        <v>0.960067</v>
      </c>
      <c r="AK2387">
        <v>2677.92</v>
      </c>
      <c r="AL2387">
        <v>0.98069700000000004</v>
      </c>
      <c r="AM2387">
        <v>2.8076099999999999</v>
      </c>
      <c r="AN2387">
        <v>7.6665200000000002</v>
      </c>
      <c r="AO2387">
        <v>573.29899999999998</v>
      </c>
      <c r="AP2387">
        <v>13121.7</v>
      </c>
      <c r="AQ2387">
        <v>-56.333300000000001</v>
      </c>
      <c r="AR2387">
        <v>-2.0630200000000001E-2</v>
      </c>
      <c r="AS2387">
        <v>-2.5157799999999999</v>
      </c>
      <c r="AT2387">
        <v>12911.7</v>
      </c>
      <c r="AU2387">
        <v>-0.328152</v>
      </c>
      <c r="AV2387">
        <v>13792.8</v>
      </c>
      <c r="AW2387">
        <v>5687.89</v>
      </c>
      <c r="AX2387">
        <v>36.404000000000003</v>
      </c>
      <c r="AY2387">
        <v>12911.7</v>
      </c>
      <c r="AZ2387">
        <v>0.30748700000000001</v>
      </c>
      <c r="BA2387">
        <v>1.9680000000000001E-3</v>
      </c>
      <c r="BB2387">
        <v>0.36153099999999999</v>
      </c>
      <c r="BC2387">
        <v>2.7716799999999999</v>
      </c>
    </row>
    <row r="2388" spans="1:56" x14ac:dyDescent="0.35">
      <c r="A2388" t="str">
        <f t="shared" si="199"/>
        <v/>
      </c>
      <c r="B2388" t="str">
        <f>IFERROR(VLOOKUP(R2388,#REF!,3,FALSE),"")</f>
        <v/>
      </c>
      <c r="C2388" t="str">
        <f>IFERROR(VLOOKUP(R2388,#REF!,3,FALSE),"normal")</f>
        <v>normal</v>
      </c>
      <c r="D2388">
        <v>-6.8143547555082193</v>
      </c>
      <c r="E2388">
        <v>-9.2976085310794403</v>
      </c>
      <c r="F2388">
        <v>-1.6229910886399415</v>
      </c>
      <c r="G2388" s="3">
        <v>3.3613108071398598E-2</v>
      </c>
      <c r="H2388">
        <v>28.806459854014598</v>
      </c>
      <c r="I2388" t="s">
        <v>364</v>
      </c>
      <c r="K2388">
        <v>-10.010173763729652</v>
      </c>
      <c r="L2388" s="3">
        <v>0.14988634884150145</v>
      </c>
      <c r="M2388" t="s">
        <v>219</v>
      </c>
      <c r="N2388" t="s">
        <v>160</v>
      </c>
      <c r="O2388" s="1">
        <v>43699.658333333333</v>
      </c>
      <c r="P2388" t="s">
        <v>158</v>
      </c>
      <c r="Q2388">
        <v>3</v>
      </c>
      <c r="R2388" t="s">
        <v>365</v>
      </c>
      <c r="T2388">
        <v>7</v>
      </c>
      <c r="U2388">
        <v>2051</v>
      </c>
      <c r="V2388">
        <v>5</v>
      </c>
      <c r="W2388">
        <v>30</v>
      </c>
      <c r="X2388">
        <v>27.4</v>
      </c>
      <c r="Y2388">
        <v>26.309899999999999</v>
      </c>
      <c r="Z2388">
        <v>4.5391500000000002</v>
      </c>
      <c r="AA2388">
        <v>177.45</v>
      </c>
      <c r="AB2388">
        <v>23</v>
      </c>
      <c r="AC2388">
        <v>29</v>
      </c>
      <c r="AE2388">
        <v>50</v>
      </c>
      <c r="AG2388">
        <v>1485.07</v>
      </c>
      <c r="AH2388">
        <v>296.875</v>
      </c>
      <c r="AI2388">
        <v>2.5076000000000001</v>
      </c>
      <c r="AJ2388">
        <v>0.108721</v>
      </c>
      <c r="AK2388">
        <v>126.792</v>
      </c>
      <c r="AL2388">
        <v>4.6433200000000001E-2</v>
      </c>
      <c r="AM2388">
        <v>1.6946399999999999</v>
      </c>
      <c r="AN2388">
        <v>4.6274300000000004</v>
      </c>
      <c r="AO2388">
        <v>50.563000000000002</v>
      </c>
      <c r="AP2388">
        <v>1141.79</v>
      </c>
      <c r="AQ2388">
        <v>170.083</v>
      </c>
      <c r="AR2388">
        <v>6.2287299999999997E-2</v>
      </c>
      <c r="AS2388">
        <v>6.1403600000000003E-2</v>
      </c>
      <c r="AT2388">
        <v>931.79</v>
      </c>
      <c r="AU2388">
        <v>1.32695E-2</v>
      </c>
      <c r="AV2388">
        <v>1485.08</v>
      </c>
      <c r="AW2388">
        <v>4261.68</v>
      </c>
      <c r="AX2388">
        <v>-7.2237400000000003</v>
      </c>
      <c r="AY2388">
        <v>931.8</v>
      </c>
      <c r="AZ2388">
        <v>0.23038700000000001</v>
      </c>
      <c r="BA2388">
        <v>-3.9051500000000002E-4</v>
      </c>
      <c r="BB2388">
        <v>1.1081799999999999</v>
      </c>
      <c r="BC2388">
        <v>5.12805</v>
      </c>
      <c r="BD2388">
        <v>1.69983</v>
      </c>
    </row>
    <row r="2389" spans="1:56" x14ac:dyDescent="0.35">
      <c r="A2389" t="str">
        <f t="shared" si="199"/>
        <v/>
      </c>
      <c r="B2389" t="str">
        <f>IFERROR(VLOOKUP(R2389,#REF!,3,FALSE),"")</f>
        <v/>
      </c>
      <c r="C2389" t="str">
        <f>IFERROR(VLOOKUP(R2389,#REF!,3,FALSE),"normal")</f>
        <v>normal</v>
      </c>
      <c r="D2389">
        <v>2.2872654151653791</v>
      </c>
      <c r="E2389">
        <v>-9.4099155132165038</v>
      </c>
      <c r="F2389">
        <v>-1.6314673508161779</v>
      </c>
      <c r="G2389" s="3">
        <v>2.1025926483346013E-2</v>
      </c>
      <c r="H2389">
        <v>72.588874598070731</v>
      </c>
      <c r="I2389" t="s">
        <v>366</v>
      </c>
      <c r="K2389">
        <v>-10.225074209147788</v>
      </c>
      <c r="L2389" s="3">
        <v>0.22442083144915642</v>
      </c>
      <c r="M2389" t="s">
        <v>219</v>
      </c>
      <c r="N2389" t="s">
        <v>160</v>
      </c>
      <c r="O2389" s="1">
        <v>43699.658333333333</v>
      </c>
      <c r="P2389" t="s">
        <v>158</v>
      </c>
      <c r="Q2389">
        <v>3</v>
      </c>
      <c r="R2389" t="s">
        <v>365</v>
      </c>
      <c r="T2389">
        <v>8</v>
      </c>
      <c r="U2389">
        <v>3</v>
      </c>
      <c r="V2389">
        <v>5</v>
      </c>
      <c r="W2389">
        <v>70</v>
      </c>
      <c r="X2389">
        <v>62.2</v>
      </c>
      <c r="Y2389">
        <v>64.500399999999999</v>
      </c>
      <c r="Z2389">
        <v>4.5370200000000001</v>
      </c>
      <c r="AA2389">
        <v>177.48500000000001</v>
      </c>
      <c r="AB2389">
        <v>23</v>
      </c>
      <c r="AC2389">
        <v>29</v>
      </c>
      <c r="AE2389">
        <v>50</v>
      </c>
      <c r="AG2389">
        <v>1799.28</v>
      </c>
      <c r="AH2389">
        <v>470.125</v>
      </c>
      <c r="AI2389">
        <v>2.09165</v>
      </c>
      <c r="AJ2389">
        <v>0.17216799999999999</v>
      </c>
      <c r="AK2389">
        <v>300.04199999999997</v>
      </c>
      <c r="AL2389">
        <v>0.10988000000000001</v>
      </c>
      <c r="AM2389">
        <v>1.7665599999999999</v>
      </c>
      <c r="AN2389">
        <v>4.8238200000000004</v>
      </c>
      <c r="AO2389">
        <v>143.447</v>
      </c>
      <c r="AP2389">
        <v>1141.79</v>
      </c>
      <c r="AQ2389">
        <v>170.083</v>
      </c>
      <c r="AR2389">
        <v>6.2287299999999997E-2</v>
      </c>
      <c r="AS2389">
        <v>6.1403600000000003E-2</v>
      </c>
      <c r="AT2389">
        <v>931.79</v>
      </c>
      <c r="AU2389">
        <v>1.27292E-2</v>
      </c>
      <c r="AV2389">
        <v>1799.3</v>
      </c>
      <c r="AW2389">
        <v>4259.51</v>
      </c>
      <c r="AX2389">
        <v>-7.2237400000000003</v>
      </c>
      <c r="AY2389">
        <v>931.8</v>
      </c>
      <c r="AZ2389">
        <v>0.230269</v>
      </c>
      <c r="BA2389">
        <v>-3.9051500000000002E-4</v>
      </c>
      <c r="BB2389">
        <v>0.95010700000000003</v>
      </c>
      <c r="BC2389">
        <v>4.5831499999999998</v>
      </c>
    </row>
    <row r="2390" spans="1:56" x14ac:dyDescent="0.35">
      <c r="A2390" t="str">
        <f t="shared" si="199"/>
        <v/>
      </c>
      <c r="B2390" t="str">
        <f>IFERROR(VLOOKUP(R2390,#REF!,3,FALSE),"")</f>
        <v/>
      </c>
      <c r="C2390" t="str">
        <f>IFERROR(VLOOKUP(R2390,#REF!,3,FALSE),"normal")</f>
        <v>normal</v>
      </c>
      <c r="D2390">
        <v>-4.7970703564662358</v>
      </c>
      <c r="E2390">
        <v>-9.026946555750202</v>
      </c>
      <c r="F2390">
        <v>-1.6285460543568597</v>
      </c>
      <c r="G2390" s="3">
        <v>8.4815409656592608E-2</v>
      </c>
      <c r="H2390">
        <v>153.77959028831563</v>
      </c>
      <c r="I2390" t="s">
        <v>367</v>
      </c>
      <c r="K2390">
        <v>-9.7812575156533192</v>
      </c>
      <c r="L2390" s="3">
        <v>0.12003282280410371</v>
      </c>
      <c r="M2390" t="s">
        <v>219</v>
      </c>
      <c r="N2390" t="s">
        <v>160</v>
      </c>
      <c r="O2390" s="1">
        <v>43699.658333333333</v>
      </c>
      <c r="P2390" t="s">
        <v>158</v>
      </c>
      <c r="Q2390">
        <v>3</v>
      </c>
      <c r="R2390" t="s">
        <v>365</v>
      </c>
      <c r="T2390">
        <v>9</v>
      </c>
      <c r="U2390">
        <v>1</v>
      </c>
      <c r="V2390">
        <v>5</v>
      </c>
      <c r="W2390">
        <v>150</v>
      </c>
      <c r="X2390">
        <v>131.80000000000001</v>
      </c>
      <c r="Y2390">
        <v>135.12100000000001</v>
      </c>
      <c r="Z2390">
        <v>4.5377900000000002</v>
      </c>
      <c r="AA2390">
        <v>177.47300000000001</v>
      </c>
      <c r="AB2390">
        <v>23</v>
      </c>
      <c r="AC2390">
        <v>29</v>
      </c>
      <c r="AE2390">
        <v>50</v>
      </c>
      <c r="AG2390">
        <v>2113.77</v>
      </c>
      <c r="AH2390">
        <v>790.625</v>
      </c>
      <c r="AI2390">
        <v>2.63443</v>
      </c>
      <c r="AJ2390">
        <v>0.28954000000000002</v>
      </c>
      <c r="AK2390">
        <v>620.54200000000003</v>
      </c>
      <c r="AL2390">
        <v>0.22725300000000001</v>
      </c>
      <c r="AM2390">
        <v>1.7242200000000001</v>
      </c>
      <c r="AN2390">
        <v>4.7082100000000002</v>
      </c>
      <c r="AO2390">
        <v>235.55099999999999</v>
      </c>
      <c r="AP2390">
        <v>1141.79</v>
      </c>
      <c r="AQ2390">
        <v>170.083</v>
      </c>
      <c r="AR2390">
        <v>6.2287299999999997E-2</v>
      </c>
      <c r="AS2390">
        <v>6.1403600000000003E-2</v>
      </c>
      <c r="AT2390">
        <v>931.79</v>
      </c>
      <c r="AU2390">
        <v>1.3041799999999999E-2</v>
      </c>
      <c r="AV2390">
        <v>2113.7800000000002</v>
      </c>
      <c r="AW2390">
        <v>4260.3</v>
      </c>
      <c r="AX2390">
        <v>-7.2237400000000003</v>
      </c>
      <c r="AY2390">
        <v>931.8</v>
      </c>
      <c r="AZ2390">
        <v>0.23031099999999999</v>
      </c>
      <c r="BA2390">
        <v>-3.9051500000000002E-4</v>
      </c>
      <c r="BB2390">
        <v>0.882942</v>
      </c>
      <c r="BC2390">
        <v>4.15707</v>
      </c>
    </row>
    <row r="2391" spans="1:56" x14ac:dyDescent="0.35">
      <c r="A2391" t="str">
        <f t="shared" si="199"/>
        <v/>
      </c>
      <c r="B2391" t="str">
        <f>IFERROR(VLOOKUP(R2391,#REF!,3,FALSE),"")</f>
        <v/>
      </c>
      <c r="C2391" t="str">
        <f>IFERROR(VLOOKUP(R2391,#REF!,3,FALSE),"normal")</f>
        <v>normal</v>
      </c>
      <c r="D2391">
        <v>-6.2118189557618848</v>
      </c>
      <c r="E2391">
        <v>-9.464156988641518</v>
      </c>
      <c r="F2391">
        <v>-1.5942389202814533</v>
      </c>
      <c r="G2391" s="3">
        <v>1.2138343620983018E-2</v>
      </c>
      <c r="H2391">
        <v>385.07529344403093</v>
      </c>
      <c r="I2391" t="s">
        <v>368</v>
      </c>
      <c r="K2391">
        <v>-9.3781406964857528</v>
      </c>
      <c r="L2391" s="3">
        <v>2.3751249578310402E-2</v>
      </c>
      <c r="M2391" t="s">
        <v>219</v>
      </c>
      <c r="N2391" t="s">
        <v>160</v>
      </c>
      <c r="O2391" s="1">
        <v>43699.658333333333</v>
      </c>
      <c r="P2391" t="s">
        <v>158</v>
      </c>
      <c r="Q2391">
        <v>3</v>
      </c>
      <c r="R2391" t="s">
        <v>365</v>
      </c>
      <c r="T2391">
        <v>10</v>
      </c>
      <c r="U2391">
        <v>3</v>
      </c>
      <c r="V2391">
        <v>5</v>
      </c>
      <c r="W2391">
        <v>400</v>
      </c>
      <c r="X2391">
        <v>349.3</v>
      </c>
      <c r="Y2391">
        <v>336.267</v>
      </c>
      <c r="Z2391">
        <v>4.5463699999999996</v>
      </c>
      <c r="AA2391">
        <v>177.33099999999999</v>
      </c>
      <c r="AB2391">
        <v>23</v>
      </c>
      <c r="AC2391">
        <v>29</v>
      </c>
      <c r="AE2391">
        <v>50</v>
      </c>
      <c r="AG2391">
        <v>2428.42</v>
      </c>
      <c r="AH2391">
        <v>1706.12</v>
      </c>
      <c r="AI2391">
        <v>2.5076000000000001</v>
      </c>
      <c r="AJ2391">
        <v>0.62481100000000001</v>
      </c>
      <c r="AK2391">
        <v>1536.04</v>
      </c>
      <c r="AL2391">
        <v>0.56252400000000002</v>
      </c>
      <c r="AM2391">
        <v>1.61043</v>
      </c>
      <c r="AN2391">
        <v>4.3974900000000003</v>
      </c>
      <c r="AO2391">
        <v>612.55499999999995</v>
      </c>
      <c r="AP2391">
        <v>1141.79</v>
      </c>
      <c r="AQ2391">
        <v>170.083</v>
      </c>
      <c r="AR2391">
        <v>6.2287299999999997E-2</v>
      </c>
      <c r="AS2391">
        <v>6.1403600000000003E-2</v>
      </c>
      <c r="AT2391">
        <v>931.79</v>
      </c>
      <c r="AU2391">
        <v>1.39633E-2</v>
      </c>
      <c r="AV2391">
        <v>2428.44</v>
      </c>
      <c r="AW2391">
        <v>4269.0600000000004</v>
      </c>
      <c r="AX2391">
        <v>-7.2237400000000003</v>
      </c>
      <c r="AY2391">
        <v>931.8</v>
      </c>
      <c r="AZ2391">
        <v>0.23078499999999999</v>
      </c>
      <c r="BA2391">
        <v>-3.9051500000000002E-4</v>
      </c>
      <c r="BB2391">
        <v>1.9589099999999999</v>
      </c>
      <c r="BC2391">
        <v>8.6142699999999994</v>
      </c>
    </row>
    <row r="2392" spans="1:56" x14ac:dyDescent="0.35">
      <c r="A2392" t="str">
        <f t="shared" si="199"/>
        <v/>
      </c>
      <c r="B2392" t="str">
        <f>IFERROR(VLOOKUP(R2392,#REF!,3,FALSE),"")</f>
        <v/>
      </c>
      <c r="C2392" t="str">
        <f>IFERROR(VLOOKUP(R2392,#REF!,3,FALSE),"normal")</f>
        <v>normal</v>
      </c>
      <c r="D2392" t="s">
        <v>139</v>
      </c>
      <c r="E2392" t="s">
        <v>139</v>
      </c>
      <c r="F2392">
        <v>-0.22518323030364054</v>
      </c>
      <c r="G2392" s="3" t="s">
        <v>139</v>
      </c>
      <c r="H2392" t="s">
        <v>139</v>
      </c>
      <c r="I2392" t="s">
        <v>369</v>
      </c>
      <c r="K2392" t="s">
        <v>139</v>
      </c>
      <c r="L2392" s="3" t="s">
        <v>139</v>
      </c>
      <c r="M2392" t="s">
        <v>219</v>
      </c>
      <c r="N2392" t="s">
        <v>160</v>
      </c>
      <c r="O2392" s="1">
        <v>43699.658333333333</v>
      </c>
      <c r="P2392" t="s">
        <v>158</v>
      </c>
      <c r="Q2392">
        <v>3</v>
      </c>
      <c r="R2392" t="s">
        <v>365</v>
      </c>
      <c r="T2392">
        <v>16</v>
      </c>
      <c r="U2392">
        <v>144</v>
      </c>
      <c r="V2392">
        <v>20</v>
      </c>
      <c r="W2392">
        <v>0</v>
      </c>
      <c r="X2392">
        <v>0</v>
      </c>
      <c r="Y2392">
        <v>-0.22518199999999999</v>
      </c>
      <c r="Z2392">
        <v>4.1832599999999998</v>
      </c>
      <c r="AA2392">
        <v>183.69200000000001</v>
      </c>
      <c r="AB2392">
        <v>23</v>
      </c>
      <c r="AC2392">
        <v>29</v>
      </c>
      <c r="AE2392">
        <v>20</v>
      </c>
      <c r="AG2392">
        <v>5662.11</v>
      </c>
      <c r="AH2392">
        <v>182.75</v>
      </c>
      <c r="AI2392">
        <v>1.75078</v>
      </c>
      <c r="AJ2392">
        <v>6.6926100000000002E-2</v>
      </c>
      <c r="AK2392">
        <v>0</v>
      </c>
      <c r="AL2392">
        <v>0</v>
      </c>
      <c r="AO2392">
        <v>0</v>
      </c>
      <c r="AP2392">
        <v>5632.11</v>
      </c>
      <c r="AQ2392">
        <v>182.75</v>
      </c>
      <c r="AR2392">
        <v>6.6926100000000002E-2</v>
      </c>
      <c r="AS2392">
        <v>0.438886</v>
      </c>
      <c r="AT2392">
        <v>5422.11</v>
      </c>
      <c r="AV2392">
        <v>5662.13</v>
      </c>
      <c r="AW2392">
        <v>3875.83</v>
      </c>
      <c r="AX2392">
        <v>-34.6128</v>
      </c>
      <c r="AY2392">
        <v>5422.13</v>
      </c>
      <c r="AZ2392">
        <v>0.20952699999999999</v>
      </c>
      <c r="BA2392">
        <v>-1.8711699999999999E-3</v>
      </c>
      <c r="BC2392">
        <v>2.14641E-2</v>
      </c>
    </row>
    <row r="2393" spans="1:56" x14ac:dyDescent="0.35">
      <c r="A2393" t="str">
        <f t="shared" si="199"/>
        <v/>
      </c>
      <c r="B2393" t="str">
        <f>IFERROR(VLOOKUP(R2393,#REF!,3,FALSE),"")</f>
        <v/>
      </c>
      <c r="C2393" t="str">
        <f>IFERROR(VLOOKUP(R2393,#REF!,3,FALSE),"normal")</f>
        <v>normal</v>
      </c>
      <c r="D2393" t="s">
        <v>139</v>
      </c>
      <c r="E2393" t="s">
        <v>139</v>
      </c>
      <c r="F2393">
        <v>-1.0567541021204896</v>
      </c>
      <c r="G2393" s="3" t="s">
        <v>139</v>
      </c>
      <c r="H2393">
        <v>141.54286798179058</v>
      </c>
      <c r="I2393" t="s">
        <v>370</v>
      </c>
      <c r="K2393" t="s">
        <v>139</v>
      </c>
      <c r="L2393" s="3" t="s">
        <v>139</v>
      </c>
      <c r="M2393" t="s">
        <v>219</v>
      </c>
      <c r="N2393" t="s">
        <v>160</v>
      </c>
      <c r="O2393" s="1">
        <v>43699.658333333333</v>
      </c>
      <c r="P2393" t="s">
        <v>158</v>
      </c>
      <c r="Q2393">
        <v>3</v>
      </c>
      <c r="R2393" t="s">
        <v>365</v>
      </c>
      <c r="T2393">
        <v>17</v>
      </c>
      <c r="U2393">
        <v>1</v>
      </c>
      <c r="V2393">
        <v>5</v>
      </c>
      <c r="W2393">
        <v>150</v>
      </c>
      <c r="X2393">
        <v>131.80000000000001</v>
      </c>
      <c r="Y2393">
        <v>124.369</v>
      </c>
      <c r="Z2393">
        <v>4.0113399999999997</v>
      </c>
      <c r="AA2393">
        <v>186.989</v>
      </c>
      <c r="AB2393">
        <v>23</v>
      </c>
      <c r="AC2393">
        <v>29</v>
      </c>
      <c r="AE2393">
        <v>20</v>
      </c>
      <c r="AG2393">
        <v>5974.64</v>
      </c>
      <c r="AH2393">
        <v>685.875</v>
      </c>
      <c r="AI2393">
        <v>2.9827400000000002</v>
      </c>
      <c r="AJ2393">
        <v>0.25117899999999999</v>
      </c>
      <c r="AK2393">
        <v>503.125</v>
      </c>
      <c r="AL2393">
        <v>0.184253</v>
      </c>
      <c r="AM2393">
        <v>1.3979699999999999</v>
      </c>
      <c r="AN2393">
        <v>3.8173400000000002</v>
      </c>
      <c r="AO2393">
        <v>168.679</v>
      </c>
      <c r="AP2393">
        <v>5632.11</v>
      </c>
      <c r="AQ2393">
        <v>182.75</v>
      </c>
      <c r="AR2393">
        <v>6.6926100000000002E-2</v>
      </c>
      <c r="AS2393">
        <v>0.438886</v>
      </c>
      <c r="AT2393">
        <v>5422.11</v>
      </c>
      <c r="AU2393">
        <v>0.114972</v>
      </c>
      <c r="AV2393">
        <v>5974.66</v>
      </c>
      <c r="AW2393">
        <v>3672.01</v>
      </c>
      <c r="AX2393">
        <v>-34.6128</v>
      </c>
      <c r="AY2393">
        <v>5422.13</v>
      </c>
      <c r="AZ2393">
        <v>0.19850899999999999</v>
      </c>
      <c r="BA2393">
        <v>-1.8711699999999999E-3</v>
      </c>
      <c r="BB2393">
        <v>3.5395699999999999</v>
      </c>
      <c r="BC2393">
        <v>13.511699999999999</v>
      </c>
    </row>
    <row r="2394" spans="1:56" x14ac:dyDescent="0.35">
      <c r="A2394" t="str">
        <f t="shared" si="199"/>
        <v/>
      </c>
      <c r="B2394" t="str">
        <f>IFERROR(VLOOKUP(R2394,#REF!,3,FALSE),"")</f>
        <v/>
      </c>
      <c r="C2394" t="str">
        <f>IFERROR(VLOOKUP(R2394,#REF!,3,FALSE),"normal")</f>
        <v>normal</v>
      </c>
      <c r="D2394" t="s">
        <v>139</v>
      </c>
      <c r="E2394" t="s">
        <v>139</v>
      </c>
      <c r="F2394">
        <v>-1.9405050245451156</v>
      </c>
      <c r="G2394" s="3" t="s">
        <v>139</v>
      </c>
      <c r="H2394">
        <v>362.62696822215855</v>
      </c>
      <c r="I2394" t="s">
        <v>371</v>
      </c>
      <c r="K2394" t="s">
        <v>139</v>
      </c>
      <c r="L2394" s="3" t="s">
        <v>139</v>
      </c>
      <c r="M2394" t="s">
        <v>219</v>
      </c>
      <c r="N2394" t="s">
        <v>160</v>
      </c>
      <c r="O2394" s="1">
        <v>43699.658333333333</v>
      </c>
      <c r="P2394" t="s">
        <v>158</v>
      </c>
      <c r="Q2394">
        <v>3</v>
      </c>
      <c r="R2394" t="s">
        <v>365</v>
      </c>
      <c r="T2394">
        <v>18</v>
      </c>
      <c r="U2394">
        <v>1</v>
      </c>
      <c r="V2394">
        <v>5</v>
      </c>
      <c r="W2394">
        <v>400</v>
      </c>
      <c r="X2394">
        <v>349.3</v>
      </c>
      <c r="Y2394">
        <v>316.66399999999999</v>
      </c>
      <c r="Z2394">
        <v>3.85209</v>
      </c>
      <c r="AA2394">
        <v>190.22499999999999</v>
      </c>
      <c r="AB2394">
        <v>23</v>
      </c>
      <c r="AC2394">
        <v>29</v>
      </c>
      <c r="AE2394">
        <v>20</v>
      </c>
      <c r="AG2394">
        <v>6288.83</v>
      </c>
      <c r="AH2394">
        <v>1410.04</v>
      </c>
      <c r="AI2394">
        <v>2.64541</v>
      </c>
      <c r="AJ2394">
        <v>0.51638099999999998</v>
      </c>
      <c r="AK2394">
        <v>1227.29</v>
      </c>
      <c r="AL2394">
        <v>0.44945400000000002</v>
      </c>
      <c r="AM2394">
        <v>1.2867299999999999</v>
      </c>
      <c r="AN2394">
        <v>3.5135700000000001</v>
      </c>
      <c r="AO2394">
        <v>463.93299999999999</v>
      </c>
      <c r="AP2394">
        <v>5632.11</v>
      </c>
      <c r="AQ2394">
        <v>182.75</v>
      </c>
      <c r="AR2394">
        <v>6.6926100000000002E-2</v>
      </c>
      <c r="AS2394">
        <v>0.438886</v>
      </c>
      <c r="AT2394">
        <v>5422.11</v>
      </c>
      <c r="AU2394">
        <v>0.12491099999999999</v>
      </c>
      <c r="AV2394">
        <v>6288.85</v>
      </c>
      <c r="AW2394">
        <v>3471.98</v>
      </c>
      <c r="AX2394">
        <v>-34.6128</v>
      </c>
      <c r="AY2394">
        <v>5422.13</v>
      </c>
      <c r="AZ2394">
        <v>0.187695</v>
      </c>
      <c r="BA2394">
        <v>-1.8711699999999999E-3</v>
      </c>
      <c r="BB2394">
        <v>2.4426299999999999</v>
      </c>
      <c r="BC2394">
        <v>8.5823499999999999</v>
      </c>
    </row>
    <row r="2395" spans="1:56" x14ac:dyDescent="0.35">
      <c r="A2395" t="str">
        <f t="shared" si="199"/>
        <v/>
      </c>
      <c r="B2395" t="str">
        <f>IFERROR(VLOOKUP(R2395,#REF!,3,FALSE),"")</f>
        <v/>
      </c>
      <c r="C2395" t="str">
        <f>IFERROR(VLOOKUP(R2395,#REF!,3,FALSE),"normal")</f>
        <v>normal</v>
      </c>
      <c r="D2395" t="s">
        <v>139</v>
      </c>
      <c r="E2395" t="s">
        <v>139</v>
      </c>
      <c r="F2395">
        <v>-5.0642322255806036</v>
      </c>
      <c r="G2395" s="3" t="s">
        <v>139</v>
      </c>
      <c r="H2395" t="s">
        <v>139</v>
      </c>
      <c r="I2395" t="s">
        <v>372</v>
      </c>
      <c r="K2395" t="s">
        <v>139</v>
      </c>
      <c r="L2395" s="3" t="s">
        <v>139</v>
      </c>
      <c r="M2395" t="s">
        <v>219</v>
      </c>
      <c r="N2395" t="s">
        <v>160</v>
      </c>
      <c r="O2395" s="1">
        <v>43699.658333333333</v>
      </c>
      <c r="P2395" t="s">
        <v>158</v>
      </c>
      <c r="Q2395">
        <v>3</v>
      </c>
      <c r="R2395" t="s">
        <v>365</v>
      </c>
      <c r="T2395">
        <v>26</v>
      </c>
      <c r="U2395">
        <v>272</v>
      </c>
      <c r="V2395">
        <v>30</v>
      </c>
      <c r="W2395">
        <v>0</v>
      </c>
      <c r="X2395">
        <v>0</v>
      </c>
      <c r="Y2395">
        <v>-5.0643099999999999</v>
      </c>
      <c r="Z2395">
        <v>7.80138</v>
      </c>
      <c r="AA2395">
        <v>213.67500000000001</v>
      </c>
      <c r="AB2395">
        <v>41</v>
      </c>
      <c r="AC2395">
        <v>43</v>
      </c>
      <c r="AE2395">
        <v>60</v>
      </c>
      <c r="AG2395">
        <v>13152.1</v>
      </c>
      <c r="AH2395">
        <v>174.167</v>
      </c>
      <c r="AI2395">
        <v>5.30518</v>
      </c>
      <c r="AJ2395">
        <v>6.3782699999999998E-2</v>
      </c>
      <c r="AK2395">
        <v>0</v>
      </c>
      <c r="AL2395">
        <v>0</v>
      </c>
      <c r="AO2395">
        <v>0</v>
      </c>
      <c r="AP2395">
        <v>13122.1</v>
      </c>
      <c r="AQ2395">
        <v>174.167</v>
      </c>
      <c r="AR2395">
        <v>6.3782699999999998E-2</v>
      </c>
      <c r="AS2395">
        <v>0.17202999999999999</v>
      </c>
      <c r="AT2395">
        <v>12912.1</v>
      </c>
      <c r="AV2395">
        <v>13152.1</v>
      </c>
      <c r="AW2395">
        <v>6855.82</v>
      </c>
      <c r="AX2395">
        <v>39.904200000000003</v>
      </c>
      <c r="AY2395">
        <v>12912.1</v>
      </c>
      <c r="AZ2395">
        <v>0.37062499999999998</v>
      </c>
      <c r="BA2395">
        <v>2.1572200000000001E-3</v>
      </c>
      <c r="BC2395">
        <v>0.43120399999999998</v>
      </c>
    </row>
    <row r="2396" spans="1:56" x14ac:dyDescent="0.35">
      <c r="A2396" t="str">
        <f t="shared" si="199"/>
        <v/>
      </c>
      <c r="B2396" t="str">
        <f>IFERROR(VLOOKUP(R2396,#REF!,3,FALSE),"")</f>
        <v/>
      </c>
      <c r="C2396" t="str">
        <f>IFERROR(VLOOKUP(R2396,#REF!,3,FALSE),"normal")</f>
        <v>normal</v>
      </c>
      <c r="D2396">
        <v>-33.353590946711137</v>
      </c>
      <c r="E2396">
        <v>-5.3273448393269325</v>
      </c>
      <c r="F2396">
        <v>-6.0371949896736332</v>
      </c>
      <c r="G2396" s="3">
        <v>-3.7285559664580581E-2</v>
      </c>
      <c r="H2396">
        <v>133.296282245827</v>
      </c>
      <c r="I2396" t="s">
        <v>373</v>
      </c>
      <c r="K2396">
        <v>-3.5552375476258073</v>
      </c>
      <c r="L2396" s="3">
        <v>-0.19391113929453763</v>
      </c>
      <c r="M2396" t="s">
        <v>219</v>
      </c>
      <c r="N2396" t="s">
        <v>160</v>
      </c>
      <c r="O2396" s="1">
        <v>43699.658333333333</v>
      </c>
      <c r="P2396" t="s">
        <v>158</v>
      </c>
      <c r="Q2396">
        <v>3</v>
      </c>
      <c r="R2396" t="s">
        <v>365</v>
      </c>
      <c r="T2396">
        <v>27</v>
      </c>
      <c r="U2396">
        <v>1</v>
      </c>
      <c r="V2396">
        <v>5</v>
      </c>
      <c r="W2396">
        <v>150</v>
      </c>
      <c r="X2396">
        <v>131.80000000000001</v>
      </c>
      <c r="Y2396">
        <v>117.123</v>
      </c>
      <c r="Z2396">
        <v>7.9747300000000001</v>
      </c>
      <c r="AA2396">
        <v>222.31200000000001</v>
      </c>
      <c r="AB2396">
        <v>41</v>
      </c>
      <c r="AC2396">
        <v>44</v>
      </c>
      <c r="AE2396">
        <v>60</v>
      </c>
      <c r="AG2396">
        <v>13477.8</v>
      </c>
      <c r="AH2396">
        <v>1156.33</v>
      </c>
      <c r="AI2396">
        <v>7.8555799999999998</v>
      </c>
      <c r="AJ2396">
        <v>0.42346800000000001</v>
      </c>
      <c r="AK2396">
        <v>982.16700000000003</v>
      </c>
      <c r="AL2396">
        <v>0.35968600000000001</v>
      </c>
      <c r="AM2396">
        <v>2.7290299999999998</v>
      </c>
      <c r="AN2396">
        <v>7.4519500000000001</v>
      </c>
      <c r="AO2396">
        <v>125.02800000000001</v>
      </c>
      <c r="AP2396">
        <v>13122.1</v>
      </c>
      <c r="AQ2396">
        <v>174.167</v>
      </c>
      <c r="AR2396">
        <v>6.3782699999999998E-2</v>
      </c>
      <c r="AS2396">
        <v>0.17202999999999999</v>
      </c>
      <c r="AT2396">
        <v>12912.1</v>
      </c>
      <c r="AU2396">
        <v>2.30852E-2</v>
      </c>
      <c r="AV2396">
        <v>13477.8</v>
      </c>
      <c r="AW2396">
        <v>6990.59</v>
      </c>
      <c r="AX2396">
        <v>39.904200000000003</v>
      </c>
      <c r="AY2396">
        <v>12912.1</v>
      </c>
      <c r="AZ2396">
        <v>0.377911</v>
      </c>
      <c r="BA2396">
        <v>2.1572200000000001E-3</v>
      </c>
      <c r="BB2396">
        <v>2.39778</v>
      </c>
      <c r="BC2396">
        <v>17.868200000000002</v>
      </c>
    </row>
    <row r="2397" spans="1:56" x14ac:dyDescent="0.35">
      <c r="A2397" t="str">
        <f t="shared" si="199"/>
        <v/>
      </c>
      <c r="B2397" t="str">
        <f>IFERROR(VLOOKUP(R2397,#REF!,3,FALSE),"")</f>
        <v/>
      </c>
      <c r="C2397" t="str">
        <f>IFERROR(VLOOKUP(R2397,#REF!,3,FALSE),"normal")</f>
        <v>normal</v>
      </c>
      <c r="D2397">
        <v>-45.79309534141089</v>
      </c>
      <c r="E2397">
        <v>-5.2421829236428756</v>
      </c>
      <c r="F2397">
        <v>-5.9258327692559991</v>
      </c>
      <c r="G2397" s="3">
        <v>-3.259583291970132E-2</v>
      </c>
      <c r="H2397">
        <v>366.14257085599769</v>
      </c>
      <c r="I2397" t="s">
        <v>374</v>
      </c>
      <c r="K2397">
        <v>-3.7996117513133192</v>
      </c>
      <c r="L2397" s="3">
        <v>-0.12581953085240297</v>
      </c>
      <c r="M2397" t="s">
        <v>219</v>
      </c>
      <c r="N2397" t="s">
        <v>160</v>
      </c>
      <c r="O2397" s="1">
        <v>43699.658333333333</v>
      </c>
      <c r="P2397" t="s">
        <v>158</v>
      </c>
      <c r="Q2397">
        <v>3</v>
      </c>
      <c r="R2397" t="s">
        <v>365</v>
      </c>
      <c r="T2397">
        <v>28</v>
      </c>
      <c r="U2397">
        <v>1</v>
      </c>
      <c r="V2397">
        <v>5</v>
      </c>
      <c r="W2397">
        <v>400</v>
      </c>
      <c r="X2397">
        <v>349.3</v>
      </c>
      <c r="Y2397">
        <v>319.73399999999998</v>
      </c>
      <c r="Z2397">
        <v>8.1105900000000002</v>
      </c>
      <c r="AA2397">
        <v>222.22900000000001</v>
      </c>
      <c r="AB2397">
        <v>41</v>
      </c>
      <c r="AC2397">
        <v>44</v>
      </c>
      <c r="AE2397">
        <v>60</v>
      </c>
      <c r="AG2397">
        <v>13793.3</v>
      </c>
      <c r="AH2397">
        <v>2815.46</v>
      </c>
      <c r="AI2397">
        <v>5.2583599999999997</v>
      </c>
      <c r="AJ2397">
        <v>1.0310699999999999</v>
      </c>
      <c r="AK2397">
        <v>2641.29</v>
      </c>
      <c r="AL2397">
        <v>0.96728499999999995</v>
      </c>
      <c r="AM2397">
        <v>2.7692100000000002</v>
      </c>
      <c r="AN2397">
        <v>7.5616700000000003</v>
      </c>
      <c r="AO2397">
        <v>502.303</v>
      </c>
      <c r="AP2397">
        <v>13122.1</v>
      </c>
      <c r="AQ2397">
        <v>174.167</v>
      </c>
      <c r="AR2397">
        <v>6.3782699999999998E-2</v>
      </c>
      <c r="AS2397">
        <v>0.17202999999999999</v>
      </c>
      <c r="AT2397">
        <v>12912.1</v>
      </c>
      <c r="AU2397">
        <v>2.2750300000000001E-2</v>
      </c>
      <c r="AV2397">
        <v>13793.3</v>
      </c>
      <c r="AW2397">
        <v>7081.24</v>
      </c>
      <c r="AX2397">
        <v>39.904200000000003</v>
      </c>
      <c r="AY2397">
        <v>12912.1</v>
      </c>
      <c r="AZ2397">
        <v>0.38281199999999999</v>
      </c>
      <c r="BA2397">
        <v>2.1572200000000001E-3</v>
      </c>
      <c r="BB2397">
        <v>-0.30817600000000001</v>
      </c>
      <c r="BC2397">
        <v>-2.33033</v>
      </c>
    </row>
    <row r="2398" spans="1:56" x14ac:dyDescent="0.35">
      <c r="A2398" t="str">
        <f t="shared" si="199"/>
        <v/>
      </c>
      <c r="B2398" t="str">
        <f>IFERROR(VLOOKUP(R2398,#REF!,3,FALSE),"")</f>
        <v/>
      </c>
      <c r="C2398" t="str">
        <f>IFERROR(VLOOKUP(R2398,#REF!,3,FALSE),"normal")</f>
        <v>normal</v>
      </c>
      <c r="D2398">
        <v>3.3854799920644858</v>
      </c>
      <c r="E2398">
        <v>-7.4815105556018695</v>
      </c>
      <c r="F2398">
        <v>-6.644417273754077</v>
      </c>
      <c r="G2398" s="3">
        <v>-7.1039665408019453E-2</v>
      </c>
      <c r="H2398">
        <v>22.345729927007302</v>
      </c>
      <c r="I2398" t="s">
        <v>298</v>
      </c>
      <c r="K2398">
        <v>-13.512776681432976</v>
      </c>
      <c r="L2398" s="3">
        <v>0.52247982302896134</v>
      </c>
      <c r="M2398" t="s">
        <v>219</v>
      </c>
      <c r="N2398" t="s">
        <v>160</v>
      </c>
      <c r="O2398" s="1">
        <v>43699.658333333333</v>
      </c>
      <c r="P2398" t="s">
        <v>158</v>
      </c>
      <c r="Q2398">
        <v>4</v>
      </c>
      <c r="R2398" t="s">
        <v>299</v>
      </c>
      <c r="T2398">
        <v>7</v>
      </c>
      <c r="U2398">
        <v>2051</v>
      </c>
      <c r="V2398">
        <v>5</v>
      </c>
      <c r="W2398">
        <v>30</v>
      </c>
      <c r="X2398">
        <v>27.4</v>
      </c>
      <c r="Y2398">
        <v>20.409099999999999</v>
      </c>
      <c r="Z2398">
        <v>4.5064900000000003</v>
      </c>
      <c r="AA2398">
        <v>170.31800000000001</v>
      </c>
      <c r="AB2398">
        <v>23</v>
      </c>
      <c r="AC2398">
        <v>29.5</v>
      </c>
      <c r="AE2398">
        <v>50</v>
      </c>
      <c r="AG2398">
        <v>1485.49</v>
      </c>
      <c r="AH2398">
        <v>262.29199999999997</v>
      </c>
      <c r="AI2398">
        <v>5.24594</v>
      </c>
      <c r="AJ2398">
        <v>9.6055500000000002E-2</v>
      </c>
      <c r="AK2398">
        <v>121.917</v>
      </c>
      <c r="AL2398">
        <v>4.4647899999999997E-2</v>
      </c>
      <c r="AM2398">
        <v>1.6294900000000001</v>
      </c>
      <c r="AN2398">
        <v>4.4495100000000001</v>
      </c>
      <c r="AO2398">
        <v>23.240200000000002</v>
      </c>
      <c r="AP2398">
        <v>1142.23</v>
      </c>
      <c r="AQ2398">
        <v>140.375</v>
      </c>
      <c r="AR2398">
        <v>5.1407599999999998E-2</v>
      </c>
      <c r="AS2398">
        <v>0.44489000000000001</v>
      </c>
      <c r="AT2398">
        <v>932.23</v>
      </c>
      <c r="AU2398">
        <v>9.9986199999999997E-2</v>
      </c>
      <c r="AV2398">
        <v>1485.51</v>
      </c>
      <c r="AW2398">
        <v>4462.74</v>
      </c>
      <c r="AX2398">
        <v>-8.2364999999999995</v>
      </c>
      <c r="AY2398">
        <v>932.24</v>
      </c>
      <c r="AZ2398">
        <v>0.241256</v>
      </c>
      <c r="BA2398">
        <v>-4.4526500000000003E-4</v>
      </c>
      <c r="BB2398">
        <v>1.34937</v>
      </c>
      <c r="BC2398">
        <v>6.0040300000000002</v>
      </c>
      <c r="BD2398">
        <v>1.70217</v>
      </c>
    </row>
    <row r="2399" spans="1:56" x14ac:dyDescent="0.35">
      <c r="A2399" t="str">
        <f t="shared" si="199"/>
        <v/>
      </c>
      <c r="B2399" t="str">
        <f>IFERROR(VLOOKUP(R2399,#REF!,3,FALSE),"")</f>
        <v/>
      </c>
      <c r="C2399" t="str">
        <f>IFERROR(VLOOKUP(R2399,#REF!,3,FALSE),"normal")</f>
        <v>normal</v>
      </c>
      <c r="D2399">
        <v>23.80807557799524</v>
      </c>
      <c r="E2399">
        <v>-7.9937512781989177</v>
      </c>
      <c r="F2399">
        <v>-6.8142873335600314</v>
      </c>
      <c r="G2399" s="3">
        <v>-7.8059883007028943E-2</v>
      </c>
      <c r="H2399">
        <v>75.03909967845658</v>
      </c>
      <c r="I2399" t="s">
        <v>300</v>
      </c>
      <c r="K2399">
        <v>-11.333023140040586</v>
      </c>
      <c r="L2399" s="3">
        <v>0.52559049842612826</v>
      </c>
      <c r="M2399" t="s">
        <v>219</v>
      </c>
      <c r="N2399" t="s">
        <v>160</v>
      </c>
      <c r="O2399" s="1">
        <v>43699.658333333333</v>
      </c>
      <c r="P2399" t="s">
        <v>158</v>
      </c>
      <c r="Q2399">
        <v>4</v>
      </c>
      <c r="R2399" t="s">
        <v>299</v>
      </c>
      <c r="T2399">
        <v>8</v>
      </c>
      <c r="U2399">
        <v>3</v>
      </c>
      <c r="V2399">
        <v>5</v>
      </c>
      <c r="W2399">
        <v>70</v>
      </c>
      <c r="X2399">
        <v>62.2</v>
      </c>
      <c r="Y2399">
        <v>66.677599999999998</v>
      </c>
      <c r="Z2399">
        <v>4.4993699999999999</v>
      </c>
      <c r="AA2399">
        <v>171.035</v>
      </c>
      <c r="AB2399">
        <v>23</v>
      </c>
      <c r="AC2399">
        <v>29.25</v>
      </c>
      <c r="AE2399">
        <v>50</v>
      </c>
      <c r="AG2399">
        <v>1799.72</v>
      </c>
      <c r="AH2399">
        <v>471.04199999999997</v>
      </c>
      <c r="AI2399">
        <v>6.7404000000000002</v>
      </c>
      <c r="AJ2399">
        <v>0.17250299999999999</v>
      </c>
      <c r="AK2399">
        <v>330.66699999999997</v>
      </c>
      <c r="AL2399">
        <v>0.121096</v>
      </c>
      <c r="AM2399">
        <v>1.9468700000000001</v>
      </c>
      <c r="AN2399">
        <v>5.3161800000000001</v>
      </c>
      <c r="AO2399">
        <v>49.057400000000001</v>
      </c>
      <c r="AP2399">
        <v>1142.23</v>
      </c>
      <c r="AQ2399">
        <v>140.375</v>
      </c>
      <c r="AR2399">
        <v>5.1407599999999998E-2</v>
      </c>
      <c r="AS2399">
        <v>0.44489000000000001</v>
      </c>
      <c r="AT2399">
        <v>932.23</v>
      </c>
      <c r="AU2399">
        <v>8.3685899999999994E-2</v>
      </c>
      <c r="AV2399">
        <v>1799.73</v>
      </c>
      <c r="AW2399">
        <v>4464.92</v>
      </c>
      <c r="AX2399">
        <v>-8.2364999999999995</v>
      </c>
      <c r="AY2399">
        <v>932.24</v>
      </c>
      <c r="AZ2399">
        <v>0.24137400000000001</v>
      </c>
      <c r="BA2399">
        <v>-4.4526500000000003E-4</v>
      </c>
      <c r="BB2399">
        <v>1.1214299999999999</v>
      </c>
      <c r="BC2399">
        <v>5.9617199999999997</v>
      </c>
    </row>
    <row r="2400" spans="1:56" x14ac:dyDescent="0.35">
      <c r="A2400" t="str">
        <f t="shared" si="199"/>
        <v/>
      </c>
      <c r="B2400" t="str">
        <f>IFERROR(VLOOKUP(R2400,#REF!,3,FALSE),"")</f>
        <v/>
      </c>
      <c r="C2400" t="str">
        <f>IFERROR(VLOOKUP(R2400,#REF!,3,FALSE),"normal")</f>
        <v>normal</v>
      </c>
      <c r="D2400">
        <v>54.311833903794849</v>
      </c>
      <c r="E2400">
        <v>-7.8824250387409887</v>
      </c>
      <c r="F2400">
        <v>-6.9779193574597587</v>
      </c>
      <c r="G2400" s="3">
        <v>-3.7804917020899671E-2</v>
      </c>
      <c r="H2400">
        <v>183.50644916540213</v>
      </c>
      <c r="I2400" t="s">
        <v>301</v>
      </c>
      <c r="K2400">
        <v>-9.5103227717721559</v>
      </c>
      <c r="L2400" s="3">
        <v>0.43648762007106506</v>
      </c>
      <c r="M2400" t="s">
        <v>219</v>
      </c>
      <c r="N2400" t="s">
        <v>160</v>
      </c>
      <c r="O2400" s="1">
        <v>43699.658333333333</v>
      </c>
      <c r="P2400" t="s">
        <v>158</v>
      </c>
      <c r="Q2400">
        <v>4</v>
      </c>
      <c r="R2400" t="s">
        <v>299</v>
      </c>
      <c r="T2400">
        <v>9</v>
      </c>
      <c r="U2400">
        <v>1</v>
      </c>
      <c r="V2400">
        <v>5</v>
      </c>
      <c r="W2400">
        <v>150</v>
      </c>
      <c r="X2400">
        <v>131.80000000000001</v>
      </c>
      <c r="Y2400">
        <v>161.24100000000001</v>
      </c>
      <c r="Z2400">
        <v>4.4921699999999998</v>
      </c>
      <c r="AA2400">
        <v>171.721</v>
      </c>
      <c r="AB2400">
        <v>23</v>
      </c>
      <c r="AC2400">
        <v>29</v>
      </c>
      <c r="AE2400">
        <v>50</v>
      </c>
      <c r="AG2400">
        <v>2114.1999999999998</v>
      </c>
      <c r="AH2400">
        <v>896.04200000000003</v>
      </c>
      <c r="AI2400">
        <v>6.4705300000000001</v>
      </c>
      <c r="AJ2400">
        <v>0.32814500000000002</v>
      </c>
      <c r="AK2400">
        <v>755.66700000000003</v>
      </c>
      <c r="AL2400">
        <v>0.27673799999999998</v>
      </c>
      <c r="AM2400">
        <v>2.0996800000000002</v>
      </c>
      <c r="AN2400">
        <v>5.7334300000000002</v>
      </c>
      <c r="AO2400">
        <v>116.786</v>
      </c>
      <c r="AP2400">
        <v>1142.23</v>
      </c>
      <c r="AQ2400">
        <v>140.375</v>
      </c>
      <c r="AR2400">
        <v>5.1407599999999998E-2</v>
      </c>
      <c r="AS2400">
        <v>0.44489000000000001</v>
      </c>
      <c r="AT2400">
        <v>932.23</v>
      </c>
      <c r="AU2400">
        <v>7.7595700000000004E-2</v>
      </c>
      <c r="AV2400">
        <v>2114.2199999999998</v>
      </c>
      <c r="AW2400">
        <v>4465.79</v>
      </c>
      <c r="AX2400">
        <v>-8.2364999999999995</v>
      </c>
      <c r="AY2400">
        <v>932.24</v>
      </c>
      <c r="AZ2400">
        <v>0.241421</v>
      </c>
      <c r="BA2400">
        <v>-4.4526500000000003E-4</v>
      </c>
      <c r="BB2400">
        <v>0.78747299999999998</v>
      </c>
      <c r="BC2400">
        <v>4.5149299999999997</v>
      </c>
    </row>
    <row r="2401" spans="1:56" x14ac:dyDescent="0.35">
      <c r="A2401" t="str">
        <f t="shared" si="199"/>
        <v/>
      </c>
      <c r="B2401" t="str">
        <f>IFERROR(VLOOKUP(R2401,#REF!,3,FALSE),"")</f>
        <v/>
      </c>
      <c r="C2401" t="str">
        <f>IFERROR(VLOOKUP(R2401,#REF!,3,FALSE),"normal")</f>
        <v>normal</v>
      </c>
      <c r="D2401">
        <v>63.511678269772403</v>
      </c>
      <c r="E2401">
        <v>-8.1341197252827548</v>
      </c>
      <c r="F2401">
        <v>-6.9647253303945194</v>
      </c>
      <c r="G2401" s="3">
        <v>-8.5664717138212707E-2</v>
      </c>
      <c r="H2401">
        <v>499.7366160893215</v>
      </c>
      <c r="I2401" t="s">
        <v>302</v>
      </c>
      <c r="K2401">
        <v>-7.3787670152238221</v>
      </c>
      <c r="L2401" s="3">
        <v>6.7360444986587345E-2</v>
      </c>
      <c r="M2401" t="s">
        <v>219</v>
      </c>
      <c r="N2401" t="s">
        <v>160</v>
      </c>
      <c r="O2401" s="1">
        <v>43699.658333333333</v>
      </c>
      <c r="P2401" t="s">
        <v>158</v>
      </c>
      <c r="Q2401">
        <v>4</v>
      </c>
      <c r="R2401" t="s">
        <v>299</v>
      </c>
      <c r="T2401">
        <v>10</v>
      </c>
      <c r="U2401">
        <v>3</v>
      </c>
      <c r="V2401">
        <v>5</v>
      </c>
      <c r="W2401">
        <v>400</v>
      </c>
      <c r="X2401">
        <v>349.3</v>
      </c>
      <c r="Y2401">
        <v>436.39499999999998</v>
      </c>
      <c r="Z2401">
        <v>4.50068</v>
      </c>
      <c r="AA2401">
        <v>171.721</v>
      </c>
      <c r="AB2401">
        <v>23</v>
      </c>
      <c r="AC2401">
        <v>29</v>
      </c>
      <c r="AE2401">
        <v>50</v>
      </c>
      <c r="AG2401">
        <v>2428.86</v>
      </c>
      <c r="AH2401">
        <v>2135.79</v>
      </c>
      <c r="AI2401">
        <v>5.97079</v>
      </c>
      <c r="AJ2401">
        <v>0.78216200000000002</v>
      </c>
      <c r="AK2401">
        <v>1995.42</v>
      </c>
      <c r="AL2401">
        <v>0.73075500000000004</v>
      </c>
      <c r="AM2401">
        <v>2.09205</v>
      </c>
      <c r="AN2401">
        <v>5.7126200000000003</v>
      </c>
      <c r="AO2401">
        <v>334.19600000000003</v>
      </c>
      <c r="AP2401">
        <v>1142.23</v>
      </c>
      <c r="AQ2401">
        <v>140.375</v>
      </c>
      <c r="AR2401">
        <v>5.1407599999999998E-2</v>
      </c>
      <c r="AS2401">
        <v>0.44489000000000001</v>
      </c>
      <c r="AT2401">
        <v>932.23</v>
      </c>
      <c r="AU2401">
        <v>7.7878500000000003E-2</v>
      </c>
      <c r="AV2401">
        <v>2428.88</v>
      </c>
      <c r="AW2401">
        <v>4476.51</v>
      </c>
      <c r="AX2401">
        <v>-8.2364999999999995</v>
      </c>
      <c r="AY2401">
        <v>932.24</v>
      </c>
      <c r="AZ2401">
        <v>0.24199999999999999</v>
      </c>
      <c r="BA2401">
        <v>-4.4526500000000003E-4</v>
      </c>
      <c r="BB2401">
        <v>0.34878700000000001</v>
      </c>
      <c r="BC2401">
        <v>1.9924900000000001</v>
      </c>
    </row>
    <row r="2402" spans="1:56" x14ac:dyDescent="0.35">
      <c r="A2402" t="str">
        <f t="shared" si="199"/>
        <v/>
      </c>
      <c r="B2402" t="str">
        <f>IFERROR(VLOOKUP(R2402,#REF!,3,FALSE),"")</f>
        <v/>
      </c>
      <c r="C2402" t="str">
        <f>IFERROR(VLOOKUP(R2402,#REF!,3,FALSE),"normal")</f>
        <v>normal</v>
      </c>
      <c r="D2402" t="s">
        <v>139</v>
      </c>
      <c r="E2402" t="s">
        <v>139</v>
      </c>
      <c r="F2402">
        <v>-5.6610453740799409</v>
      </c>
      <c r="G2402" s="3" t="s">
        <v>139</v>
      </c>
      <c r="H2402" t="s">
        <v>139</v>
      </c>
      <c r="I2402" t="s">
        <v>303</v>
      </c>
      <c r="K2402" t="s">
        <v>139</v>
      </c>
      <c r="L2402" s="3" t="s">
        <v>139</v>
      </c>
      <c r="M2402" t="s">
        <v>219</v>
      </c>
      <c r="N2402" t="s">
        <v>160</v>
      </c>
      <c r="O2402" s="1">
        <v>43699.658333333333</v>
      </c>
      <c r="P2402" t="s">
        <v>158</v>
      </c>
      <c r="Q2402">
        <v>4</v>
      </c>
      <c r="R2402" t="s">
        <v>299</v>
      </c>
      <c r="T2402">
        <v>16</v>
      </c>
      <c r="U2402">
        <v>144</v>
      </c>
      <c r="V2402">
        <v>20</v>
      </c>
      <c r="W2402">
        <v>0</v>
      </c>
      <c r="X2402">
        <v>0</v>
      </c>
      <c r="Y2402">
        <v>-5.6610300000000002</v>
      </c>
      <c r="Z2402">
        <v>4.2931999999999997</v>
      </c>
      <c r="AA2402">
        <v>171.721</v>
      </c>
      <c r="AB2402">
        <v>23</v>
      </c>
      <c r="AC2402">
        <v>29</v>
      </c>
      <c r="AE2402">
        <v>20</v>
      </c>
      <c r="AG2402">
        <v>5662.55</v>
      </c>
      <c r="AH2402">
        <v>147.417</v>
      </c>
      <c r="AI2402">
        <v>5.4844999999999997</v>
      </c>
      <c r="AJ2402">
        <v>5.3986399999999997E-2</v>
      </c>
      <c r="AK2402">
        <v>0</v>
      </c>
      <c r="AL2402">
        <v>0</v>
      </c>
      <c r="AO2402">
        <v>0</v>
      </c>
      <c r="AP2402">
        <v>5632.55</v>
      </c>
      <c r="AQ2402">
        <v>147.417</v>
      </c>
      <c r="AR2402">
        <v>5.3986399999999997E-2</v>
      </c>
      <c r="AS2402">
        <v>-0.34722900000000001</v>
      </c>
      <c r="AT2402">
        <v>5422.55</v>
      </c>
      <c r="AV2402">
        <v>5662.57</v>
      </c>
      <c r="AW2402">
        <v>4190.88</v>
      </c>
      <c r="AX2402">
        <v>-26.5855</v>
      </c>
      <c r="AY2402">
        <v>5422.57</v>
      </c>
      <c r="AZ2402">
        <v>0.22655900000000001</v>
      </c>
      <c r="BA2402">
        <v>-1.43721E-3</v>
      </c>
      <c r="BC2402">
        <v>1.70607</v>
      </c>
    </row>
    <row r="2403" spans="1:56" x14ac:dyDescent="0.35">
      <c r="A2403" t="str">
        <f t="shared" si="199"/>
        <v/>
      </c>
      <c r="B2403" t="str">
        <f>IFERROR(VLOOKUP(R2403,#REF!,3,FALSE),"")</f>
        <v/>
      </c>
      <c r="C2403" t="str">
        <f>IFERROR(VLOOKUP(R2403,#REF!,3,FALSE),"normal")</f>
        <v>normal</v>
      </c>
      <c r="D2403" t="s">
        <v>139</v>
      </c>
      <c r="E2403" t="s">
        <v>139</v>
      </c>
      <c r="F2403">
        <v>-5.803635391095872</v>
      </c>
      <c r="G2403" s="3" t="s">
        <v>139</v>
      </c>
      <c r="H2403">
        <v>155.44802731411227</v>
      </c>
      <c r="I2403" t="s">
        <v>304</v>
      </c>
      <c r="K2403" t="s">
        <v>139</v>
      </c>
      <c r="L2403" s="3" t="s">
        <v>139</v>
      </c>
      <c r="M2403" t="s">
        <v>219</v>
      </c>
      <c r="N2403" t="s">
        <v>160</v>
      </c>
      <c r="O2403" s="1">
        <v>43699.658333333333</v>
      </c>
      <c r="P2403" t="s">
        <v>158</v>
      </c>
      <c r="Q2403">
        <v>4</v>
      </c>
      <c r="R2403" t="s">
        <v>299</v>
      </c>
      <c r="T2403">
        <v>17</v>
      </c>
      <c r="U2403">
        <v>1</v>
      </c>
      <c r="V2403">
        <v>5</v>
      </c>
      <c r="W2403">
        <v>150</v>
      </c>
      <c r="X2403">
        <v>131.80000000000001</v>
      </c>
      <c r="Y2403">
        <v>136.58699999999999</v>
      </c>
      <c r="Z2403">
        <v>4.1877199999999997</v>
      </c>
      <c r="AA2403">
        <v>171.721</v>
      </c>
      <c r="AB2403">
        <v>23</v>
      </c>
      <c r="AC2403">
        <v>29</v>
      </c>
      <c r="AE2403">
        <v>20</v>
      </c>
      <c r="AG2403">
        <v>5975.08</v>
      </c>
      <c r="AH2403">
        <v>743.70799999999997</v>
      </c>
      <c r="AI2403">
        <v>7.7598700000000003</v>
      </c>
      <c r="AJ2403">
        <v>0.27235799999999999</v>
      </c>
      <c r="AK2403">
        <v>596.29200000000003</v>
      </c>
      <c r="AL2403">
        <v>0.21837200000000001</v>
      </c>
      <c r="AM2403">
        <v>1.6568400000000001</v>
      </c>
      <c r="AN2403">
        <v>4.5242199999999997</v>
      </c>
      <c r="AO2403">
        <v>76.843000000000004</v>
      </c>
      <c r="AP2403">
        <v>5632.55</v>
      </c>
      <c r="AQ2403">
        <v>147.417</v>
      </c>
      <c r="AR2403">
        <v>5.3986399999999997E-2</v>
      </c>
      <c r="AS2403">
        <v>-0.34722900000000001</v>
      </c>
      <c r="AT2403">
        <v>5422.55</v>
      </c>
      <c r="AU2403">
        <v>-7.6749100000000001E-2</v>
      </c>
      <c r="AV2403">
        <v>5975.1</v>
      </c>
      <c r="AW2403">
        <v>4019.03</v>
      </c>
      <c r="AX2403">
        <v>-26.5855</v>
      </c>
      <c r="AY2403">
        <v>5422.57</v>
      </c>
      <c r="AZ2403">
        <v>0.21726899999999999</v>
      </c>
      <c r="BA2403">
        <v>-1.43721E-3</v>
      </c>
      <c r="BB2403">
        <v>5.3624499999999999</v>
      </c>
      <c r="BC2403">
        <v>24.260899999999999</v>
      </c>
    </row>
    <row r="2404" spans="1:56" x14ac:dyDescent="0.35">
      <c r="A2404" t="str">
        <f t="shared" si="199"/>
        <v/>
      </c>
      <c r="B2404" t="str">
        <f>IFERROR(VLOOKUP(R2404,#REF!,3,FALSE),"")</f>
        <v/>
      </c>
      <c r="C2404" t="str">
        <f>IFERROR(VLOOKUP(R2404,#REF!,3,FALSE),"normal")</f>
        <v>normal</v>
      </c>
      <c r="D2404" t="s">
        <v>139</v>
      </c>
      <c r="E2404" t="s">
        <v>139</v>
      </c>
      <c r="F2404">
        <v>-5.9311899962417574</v>
      </c>
      <c r="G2404" s="3" t="s">
        <v>139</v>
      </c>
      <c r="H2404">
        <v>466.15402233037503</v>
      </c>
      <c r="I2404" t="s">
        <v>305</v>
      </c>
      <c r="K2404" t="s">
        <v>139</v>
      </c>
      <c r="L2404" s="3" t="s">
        <v>139</v>
      </c>
      <c r="M2404" t="s">
        <v>219</v>
      </c>
      <c r="N2404" t="s">
        <v>160</v>
      </c>
      <c r="O2404" s="1">
        <v>43699.658333333333</v>
      </c>
      <c r="P2404" t="s">
        <v>158</v>
      </c>
      <c r="Q2404">
        <v>4</v>
      </c>
      <c r="R2404" t="s">
        <v>299</v>
      </c>
      <c r="T2404">
        <v>18</v>
      </c>
      <c r="U2404">
        <v>1</v>
      </c>
      <c r="V2404">
        <v>5</v>
      </c>
      <c r="W2404">
        <v>400</v>
      </c>
      <c r="X2404">
        <v>349.3</v>
      </c>
      <c r="Y2404">
        <v>407.06900000000002</v>
      </c>
      <c r="Z2404">
        <v>4.0976600000000003</v>
      </c>
      <c r="AA2404">
        <v>171.721</v>
      </c>
      <c r="AB2404">
        <v>23</v>
      </c>
      <c r="AC2404">
        <v>29</v>
      </c>
      <c r="AE2404">
        <v>20</v>
      </c>
      <c r="AG2404">
        <v>6289.27</v>
      </c>
      <c r="AH2404">
        <v>1839.75</v>
      </c>
      <c r="AI2404">
        <v>4.8923199999999998</v>
      </c>
      <c r="AJ2404">
        <v>0.67374699999999998</v>
      </c>
      <c r="AK2404">
        <v>1692.33</v>
      </c>
      <c r="AL2404">
        <v>0.61975999999999998</v>
      </c>
      <c r="AM2404">
        <v>1.7742899999999999</v>
      </c>
      <c r="AN2404">
        <v>4.8449299999999997</v>
      </c>
      <c r="AO2404">
        <v>345.916</v>
      </c>
      <c r="AP2404">
        <v>5632.55</v>
      </c>
      <c r="AQ2404">
        <v>147.417</v>
      </c>
      <c r="AR2404">
        <v>5.3986399999999997E-2</v>
      </c>
      <c r="AS2404">
        <v>-0.34722900000000001</v>
      </c>
      <c r="AT2404">
        <v>5422.55</v>
      </c>
      <c r="AU2404">
        <v>-7.1668599999999999E-2</v>
      </c>
      <c r="AV2404">
        <v>6289.28</v>
      </c>
      <c r="AW2404">
        <v>3849.03</v>
      </c>
      <c r="AX2404">
        <v>-26.5855</v>
      </c>
      <c r="AY2404">
        <v>5422.57</v>
      </c>
      <c r="AZ2404">
        <v>0.20807800000000001</v>
      </c>
      <c r="BA2404">
        <v>-1.43721E-3</v>
      </c>
      <c r="BB2404">
        <v>2.4371100000000001</v>
      </c>
      <c r="BC2404">
        <v>11.807600000000001</v>
      </c>
    </row>
    <row r="2405" spans="1:56" x14ac:dyDescent="0.35">
      <c r="A2405" t="str">
        <f t="shared" si="199"/>
        <v/>
      </c>
      <c r="B2405" t="str">
        <f>IFERROR(VLOOKUP(R2405,#REF!,3,FALSE),"")</f>
        <v/>
      </c>
      <c r="C2405" t="str">
        <f>IFERROR(VLOOKUP(R2405,#REF!,3,FALSE),"normal")</f>
        <v>normal</v>
      </c>
      <c r="D2405" t="s">
        <v>139</v>
      </c>
      <c r="E2405" t="s">
        <v>139</v>
      </c>
      <c r="F2405">
        <v>-2.5520516220867369</v>
      </c>
      <c r="G2405" s="3" t="s">
        <v>139</v>
      </c>
      <c r="H2405" t="s">
        <v>139</v>
      </c>
      <c r="I2405" t="s">
        <v>306</v>
      </c>
      <c r="K2405" t="s">
        <v>139</v>
      </c>
      <c r="L2405" s="3" t="s">
        <v>139</v>
      </c>
      <c r="M2405" t="s">
        <v>219</v>
      </c>
      <c r="N2405" t="s">
        <v>160</v>
      </c>
      <c r="O2405" s="1">
        <v>43699.658333333333</v>
      </c>
      <c r="P2405" t="s">
        <v>158</v>
      </c>
      <c r="Q2405">
        <v>4</v>
      </c>
      <c r="R2405" t="s">
        <v>299</v>
      </c>
      <c r="T2405">
        <v>26</v>
      </c>
      <c r="U2405">
        <v>272</v>
      </c>
      <c r="V2405">
        <v>30</v>
      </c>
      <c r="W2405">
        <v>0</v>
      </c>
      <c r="X2405">
        <v>0</v>
      </c>
      <c r="Y2405">
        <v>-2.55206</v>
      </c>
      <c r="Z2405">
        <v>7.1938199999999997</v>
      </c>
      <c r="AA2405">
        <v>167.98400000000001</v>
      </c>
      <c r="AB2405">
        <v>41</v>
      </c>
      <c r="AC2405">
        <v>44</v>
      </c>
      <c r="AE2405">
        <v>60</v>
      </c>
      <c r="AG2405">
        <v>13152.5</v>
      </c>
      <c r="AH2405">
        <v>149.625</v>
      </c>
      <c r="AI2405">
        <v>8.3291699999999995</v>
      </c>
      <c r="AJ2405">
        <v>5.4795099999999999E-2</v>
      </c>
      <c r="AK2405">
        <v>0</v>
      </c>
      <c r="AL2405">
        <v>0</v>
      </c>
      <c r="AO2405">
        <v>0</v>
      </c>
      <c r="AP2405">
        <v>13122.5</v>
      </c>
      <c r="AQ2405">
        <v>149.625</v>
      </c>
      <c r="AR2405">
        <v>5.4795099999999999E-2</v>
      </c>
      <c r="AS2405">
        <v>-0.40573100000000001</v>
      </c>
      <c r="AT2405">
        <v>12912.5</v>
      </c>
      <c r="AV2405">
        <v>13152.5</v>
      </c>
      <c r="AW2405">
        <v>7336.87</v>
      </c>
      <c r="AX2405">
        <v>42.428600000000003</v>
      </c>
      <c r="AY2405">
        <v>12912.5</v>
      </c>
      <c r="AZ2405">
        <v>0.39663100000000001</v>
      </c>
      <c r="BA2405">
        <v>2.2936900000000001E-3</v>
      </c>
      <c r="BC2405">
        <v>-1.3541399999999999</v>
      </c>
    </row>
    <row r="2406" spans="1:56" x14ac:dyDescent="0.35">
      <c r="A2406" t="str">
        <f t="shared" si="199"/>
        <v/>
      </c>
      <c r="B2406" t="str">
        <f>IFERROR(VLOOKUP(R2406,#REF!,3,FALSE),"")</f>
        <v/>
      </c>
      <c r="C2406" t="str">
        <f>IFERROR(VLOOKUP(R2406,#REF!,3,FALSE),"normal")</f>
        <v>normal</v>
      </c>
      <c r="D2406">
        <v>-10.789781646489246</v>
      </c>
      <c r="E2406">
        <v>-6.9163227339975411</v>
      </c>
      <c r="F2406">
        <v>-3.8134379067844493</v>
      </c>
      <c r="G2406" s="3">
        <v>-6.7348382770793469E-2</v>
      </c>
      <c r="H2406">
        <v>130.97572078907433</v>
      </c>
      <c r="I2406" t="s">
        <v>307</v>
      </c>
      <c r="K2406">
        <v>-4.8487508026212049</v>
      </c>
      <c r="L2406" s="3">
        <v>-8.8654004561007402E-2</v>
      </c>
      <c r="M2406" t="s">
        <v>219</v>
      </c>
      <c r="N2406" t="s">
        <v>160</v>
      </c>
      <c r="O2406" s="1">
        <v>43699.658333333333</v>
      </c>
      <c r="P2406" t="s">
        <v>158</v>
      </c>
      <c r="Q2406">
        <v>4</v>
      </c>
      <c r="R2406" t="s">
        <v>299</v>
      </c>
      <c r="T2406">
        <v>27</v>
      </c>
      <c r="U2406">
        <v>1</v>
      </c>
      <c r="V2406">
        <v>5</v>
      </c>
      <c r="W2406">
        <v>150</v>
      </c>
      <c r="X2406">
        <v>131.80000000000001</v>
      </c>
      <c r="Y2406">
        <v>115.084</v>
      </c>
      <c r="Z2406">
        <v>7.3288200000000003</v>
      </c>
      <c r="AA2406">
        <v>177.57300000000001</v>
      </c>
      <c r="AB2406">
        <v>41</v>
      </c>
      <c r="AC2406">
        <v>45</v>
      </c>
      <c r="AE2406">
        <v>60</v>
      </c>
      <c r="AG2406">
        <v>13478.2</v>
      </c>
      <c r="AH2406">
        <v>1021</v>
      </c>
      <c r="AI2406">
        <v>10.0434</v>
      </c>
      <c r="AJ2406">
        <v>0.37390699999999999</v>
      </c>
      <c r="AK2406">
        <v>871.375</v>
      </c>
      <c r="AL2406">
        <v>0.31911200000000001</v>
      </c>
      <c r="AM2406">
        <v>2.4211800000000001</v>
      </c>
      <c r="AN2406">
        <v>6.6113400000000002</v>
      </c>
      <c r="AO2406">
        <v>86.761099999999999</v>
      </c>
      <c r="AP2406">
        <v>13122.5</v>
      </c>
      <c r="AQ2406">
        <v>149.625</v>
      </c>
      <c r="AR2406">
        <v>5.4795099999999999E-2</v>
      </c>
      <c r="AS2406">
        <v>-0.40573100000000001</v>
      </c>
      <c r="AT2406">
        <v>12912.5</v>
      </c>
      <c r="AU2406">
        <v>-6.1369E-2</v>
      </c>
      <c r="AV2406">
        <v>13478.2</v>
      </c>
      <c r="AW2406">
        <v>7481.75</v>
      </c>
      <c r="AX2406">
        <v>42.428600000000003</v>
      </c>
      <c r="AY2406">
        <v>12912.5</v>
      </c>
      <c r="AZ2406">
        <v>0.40446300000000002</v>
      </c>
      <c r="BA2406">
        <v>2.2936900000000001E-3</v>
      </c>
      <c r="BB2406">
        <v>4.2472599999999998</v>
      </c>
      <c r="BC2406">
        <v>28.080100000000002</v>
      </c>
    </row>
    <row r="2407" spans="1:56" x14ac:dyDescent="0.35">
      <c r="A2407" t="str">
        <f t="shared" si="199"/>
        <v/>
      </c>
      <c r="B2407" t="str">
        <f>IFERROR(VLOOKUP(R2407,#REF!,3,FALSE),"")</f>
        <v/>
      </c>
      <c r="C2407" t="str">
        <f>IFERROR(VLOOKUP(R2407,#REF!,3,FALSE),"normal")</f>
        <v>normal</v>
      </c>
      <c r="D2407">
        <v>23.413709356439028</v>
      </c>
      <c r="E2407">
        <v>-6.8401620344516703</v>
      </c>
      <c r="F2407">
        <v>-3.7671302118505285</v>
      </c>
      <c r="G2407" s="3">
        <v>-6.4967090115379905E-2</v>
      </c>
      <c r="H2407">
        <v>422.7804179788148</v>
      </c>
      <c r="I2407" t="s">
        <v>308</v>
      </c>
      <c r="K2407">
        <v>-4.478711335898506</v>
      </c>
      <c r="L2407" s="3">
        <v>8.6050999881014788E-3</v>
      </c>
      <c r="M2407" t="s">
        <v>219</v>
      </c>
      <c r="N2407" t="s">
        <v>160</v>
      </c>
      <c r="O2407" s="1">
        <v>43699.658333333333</v>
      </c>
      <c r="P2407" t="s">
        <v>158</v>
      </c>
      <c r="Q2407">
        <v>4</v>
      </c>
      <c r="R2407" t="s">
        <v>299</v>
      </c>
      <c r="T2407">
        <v>28</v>
      </c>
      <c r="U2407">
        <v>1</v>
      </c>
      <c r="V2407">
        <v>5</v>
      </c>
      <c r="W2407">
        <v>400</v>
      </c>
      <c r="X2407">
        <v>349.3</v>
      </c>
      <c r="Y2407">
        <v>369.19299999999998</v>
      </c>
      <c r="Z2407">
        <v>7.4189100000000003</v>
      </c>
      <c r="AA2407">
        <v>177.57300000000001</v>
      </c>
      <c r="AB2407">
        <v>41</v>
      </c>
      <c r="AC2407">
        <v>45</v>
      </c>
      <c r="AE2407">
        <v>60</v>
      </c>
      <c r="AG2407">
        <v>13793.7</v>
      </c>
      <c r="AH2407">
        <v>2916.58</v>
      </c>
      <c r="AI2407">
        <v>12.5695</v>
      </c>
      <c r="AJ2407">
        <v>1.0681</v>
      </c>
      <c r="AK2407">
        <v>2766.96</v>
      </c>
      <c r="AL2407">
        <v>1.0133099999999999</v>
      </c>
      <c r="AM2407">
        <v>2.90096</v>
      </c>
      <c r="AN2407">
        <v>7.9214399999999996</v>
      </c>
      <c r="AO2407">
        <v>220.13200000000001</v>
      </c>
      <c r="AP2407">
        <v>13122.5</v>
      </c>
      <c r="AQ2407">
        <v>149.625</v>
      </c>
      <c r="AR2407">
        <v>5.4795099999999999E-2</v>
      </c>
      <c r="AS2407">
        <v>-0.40573100000000001</v>
      </c>
      <c r="AT2407">
        <v>12912.5</v>
      </c>
      <c r="AU2407">
        <v>-5.1219399999999998E-2</v>
      </c>
      <c r="AV2407">
        <v>13793.7</v>
      </c>
      <c r="AW2407">
        <v>7575.99</v>
      </c>
      <c r="AX2407">
        <v>42.428600000000003</v>
      </c>
      <c r="AY2407">
        <v>12912.5</v>
      </c>
      <c r="AZ2407">
        <v>0.40955799999999998</v>
      </c>
      <c r="BA2407">
        <v>2.2936900000000001E-3</v>
      </c>
      <c r="BB2407">
        <v>3.9821800000000001</v>
      </c>
      <c r="BC2407">
        <v>31.544599999999999</v>
      </c>
    </row>
    <row r="2408" spans="1:56" x14ac:dyDescent="0.35">
      <c r="A2408" t="str">
        <f t="shared" si="199"/>
        <v/>
      </c>
      <c r="B2408" t="str">
        <f>IFERROR(VLOOKUP(R2408,#REF!,3,FALSE),"")</f>
        <v/>
      </c>
      <c r="C2408" t="str">
        <f>IFERROR(VLOOKUP(R2408,#REF!,3,FALSE),"normal")</f>
        <v>normal</v>
      </c>
      <c r="D2408">
        <v>-24.142028010948898</v>
      </c>
      <c r="E2408">
        <v>2.2591191639961572</v>
      </c>
      <c r="F2408">
        <v>11.764030282631513</v>
      </c>
      <c r="G2408" s="3">
        <v>-0.37959065506068956</v>
      </c>
      <c r="H2408">
        <v>14.728795620437955</v>
      </c>
      <c r="I2408" t="s">
        <v>353</v>
      </c>
      <c r="K2408">
        <v>13.606821666405612</v>
      </c>
      <c r="L2408" s="4">
        <v>-0.96018436357634995</v>
      </c>
      <c r="M2408" t="s">
        <v>219</v>
      </c>
      <c r="N2408" t="s">
        <v>160</v>
      </c>
      <c r="O2408" s="1">
        <v>43699.658333333333</v>
      </c>
      <c r="P2408" t="s">
        <v>158</v>
      </c>
      <c r="Q2408">
        <v>5</v>
      </c>
      <c r="R2408" t="s">
        <v>354</v>
      </c>
      <c r="T2408">
        <v>7</v>
      </c>
      <c r="U2408">
        <v>2051</v>
      </c>
      <c r="V2408">
        <v>5</v>
      </c>
      <c r="W2408">
        <v>30</v>
      </c>
      <c r="X2408">
        <v>27.4</v>
      </c>
      <c r="Y2408">
        <v>13.452299999999999</v>
      </c>
      <c r="Z2408">
        <v>3.1344699999999999</v>
      </c>
      <c r="AA2408">
        <v>184.126</v>
      </c>
      <c r="AB2408">
        <v>23</v>
      </c>
      <c r="AC2408">
        <v>30</v>
      </c>
      <c r="AE2408">
        <v>50</v>
      </c>
      <c r="AG2408">
        <v>1485.93</v>
      </c>
      <c r="AH2408">
        <v>226.292</v>
      </c>
      <c r="AI2408">
        <v>0.464306</v>
      </c>
      <c r="AJ2408">
        <v>8.2871700000000006E-2</v>
      </c>
      <c r="AK2408">
        <v>5.2916699999999999</v>
      </c>
      <c r="AL2408">
        <v>1.9379E-3</v>
      </c>
      <c r="AM2408">
        <v>7.07261E-2</v>
      </c>
      <c r="AN2408">
        <v>0.19312699999999999</v>
      </c>
      <c r="AO2408">
        <v>11.3969</v>
      </c>
      <c r="AP2408">
        <v>1142.67</v>
      </c>
      <c r="AQ2408">
        <v>221</v>
      </c>
      <c r="AR2408">
        <v>8.0933900000000003E-2</v>
      </c>
      <c r="AS2408">
        <v>-0.79960299999999995</v>
      </c>
      <c r="AT2408">
        <v>932.67</v>
      </c>
      <c r="AU2408">
        <v>-4.1403100000000004</v>
      </c>
      <c r="AV2408">
        <v>1485.95</v>
      </c>
      <c r="AW2408">
        <v>26.2943</v>
      </c>
      <c r="AX2408">
        <v>6.8601899999999993E-2</v>
      </c>
      <c r="AY2408">
        <v>932.68</v>
      </c>
      <c r="AZ2408">
        <v>1.42147E-3</v>
      </c>
      <c r="BA2408" s="2">
        <v>3.7100000000000001E-6</v>
      </c>
      <c r="BB2408">
        <v>5.3606999999999996</v>
      </c>
      <c r="BC2408">
        <v>1.03529</v>
      </c>
      <c r="BD2408">
        <v>3.4038300000000001</v>
      </c>
    </row>
    <row r="2409" spans="1:56" x14ac:dyDescent="0.35">
      <c r="A2409" t="str">
        <f t="shared" si="199"/>
        <v/>
      </c>
      <c r="B2409" t="str">
        <f>IFERROR(VLOOKUP(R2409,#REF!,3,FALSE),"")</f>
        <v/>
      </c>
      <c r="C2409" t="str">
        <f>IFERROR(VLOOKUP(R2409,#REF!,3,FALSE),"normal")</f>
        <v>normal</v>
      </c>
      <c r="D2409">
        <v>-46.026922743151843</v>
      </c>
      <c r="E2409">
        <v>2.8190310227241948</v>
      </c>
      <c r="F2409">
        <v>11.791444703180325</v>
      </c>
      <c r="G2409" s="3">
        <v>-0.39155449063096598</v>
      </c>
      <c r="H2409">
        <v>25.774967845659162</v>
      </c>
      <c r="I2409" t="s">
        <v>355</v>
      </c>
      <c r="K2409">
        <v>14.393692141563555</v>
      </c>
      <c r="L2409" s="4">
        <v>-0.87786733452016841</v>
      </c>
      <c r="M2409" t="s">
        <v>219</v>
      </c>
      <c r="N2409" t="s">
        <v>160</v>
      </c>
      <c r="O2409" s="1">
        <v>43699.658333333333</v>
      </c>
      <c r="P2409" t="s">
        <v>158</v>
      </c>
      <c r="Q2409">
        <v>5</v>
      </c>
      <c r="R2409" t="s">
        <v>354</v>
      </c>
      <c r="T2409">
        <v>8</v>
      </c>
      <c r="U2409">
        <v>3</v>
      </c>
      <c r="V2409">
        <v>5</v>
      </c>
      <c r="W2409">
        <v>70</v>
      </c>
      <c r="X2409">
        <v>62.2</v>
      </c>
      <c r="Y2409">
        <v>22.902899999999999</v>
      </c>
      <c r="Z2409">
        <v>3.1349</v>
      </c>
      <c r="AA2409">
        <v>184.035</v>
      </c>
      <c r="AB2409">
        <v>23</v>
      </c>
      <c r="AC2409">
        <v>30</v>
      </c>
      <c r="AE2409">
        <v>50</v>
      </c>
      <c r="AG2409">
        <v>1800.16</v>
      </c>
      <c r="AH2409">
        <v>255.833</v>
      </c>
      <c r="AI2409">
        <v>7.9162299999999997</v>
      </c>
      <c r="AJ2409">
        <v>9.3690399999999993E-2</v>
      </c>
      <c r="AK2409">
        <v>34.833300000000001</v>
      </c>
      <c r="AL2409">
        <v>1.27565E-2</v>
      </c>
      <c r="AM2409">
        <v>0.20508899999999999</v>
      </c>
      <c r="AN2409">
        <v>0.56002099999999999</v>
      </c>
      <c r="AO2409">
        <v>4.4002400000000002</v>
      </c>
      <c r="AP2409">
        <v>1142.67</v>
      </c>
      <c r="AQ2409">
        <v>221</v>
      </c>
      <c r="AR2409">
        <v>8.0933900000000003E-2</v>
      </c>
      <c r="AS2409">
        <v>-0.79960299999999995</v>
      </c>
      <c r="AT2409">
        <v>932.67</v>
      </c>
      <c r="AU2409">
        <v>-1.42781</v>
      </c>
      <c r="AV2409">
        <v>1800.17</v>
      </c>
      <c r="AW2409">
        <v>28.273399999999999</v>
      </c>
      <c r="AX2409">
        <v>6.8601899999999993E-2</v>
      </c>
      <c r="AY2409">
        <v>932.68</v>
      </c>
      <c r="AZ2409">
        <v>1.5284599999999999E-3</v>
      </c>
      <c r="BA2409" s="2">
        <v>3.7100000000000001E-6</v>
      </c>
      <c r="BB2409">
        <v>6.0461299999999998</v>
      </c>
      <c r="BC2409">
        <v>3.3859599999999999</v>
      </c>
    </row>
    <row r="2410" spans="1:56" x14ac:dyDescent="0.35">
      <c r="A2410" t="str">
        <f t="shared" si="199"/>
        <v/>
      </c>
      <c r="B2410" t="str">
        <f>IFERROR(VLOOKUP(R2410,#REF!,3,FALSE),"")</f>
        <v/>
      </c>
      <c r="C2410" t="str">
        <f>IFERROR(VLOOKUP(R2410,#REF!,3,FALSE),"normal")</f>
        <v>normal</v>
      </c>
      <c r="D2410">
        <v>-110.88480547590392</v>
      </c>
      <c r="E2410">
        <v>3.9463612720196544</v>
      </c>
      <c r="F2410">
        <v>11.804408152849993</v>
      </c>
      <c r="G2410" s="3">
        <v>-0.37341828414747058</v>
      </c>
      <c r="H2410">
        <v>45.908990895295901</v>
      </c>
      <c r="I2410" t="s">
        <v>356</v>
      </c>
      <c r="K2410">
        <v>13.945991075743395</v>
      </c>
      <c r="L2410" s="4">
        <v>-0.86294793295610295</v>
      </c>
      <c r="M2410" t="s">
        <v>219</v>
      </c>
      <c r="N2410" t="s">
        <v>160</v>
      </c>
      <c r="O2410" s="1">
        <v>43699.658333333333</v>
      </c>
      <c r="P2410" t="s">
        <v>158</v>
      </c>
      <c r="Q2410">
        <v>5</v>
      </c>
      <c r="R2410" t="s">
        <v>354</v>
      </c>
      <c r="T2410">
        <v>9</v>
      </c>
      <c r="U2410">
        <v>1</v>
      </c>
      <c r="V2410">
        <v>5</v>
      </c>
      <c r="W2410">
        <v>150</v>
      </c>
      <c r="X2410">
        <v>131.80000000000001</v>
      </c>
      <c r="Y2410">
        <v>40.338700000000003</v>
      </c>
      <c r="Z2410">
        <v>3.1351</v>
      </c>
      <c r="AA2410">
        <v>183.99199999999999</v>
      </c>
      <c r="AB2410">
        <v>23</v>
      </c>
      <c r="AC2410">
        <v>30</v>
      </c>
      <c r="AE2410">
        <v>50</v>
      </c>
      <c r="AG2410">
        <v>2114.64</v>
      </c>
      <c r="AH2410">
        <v>310.45800000000003</v>
      </c>
      <c r="AI2410">
        <v>4.1386700000000003</v>
      </c>
      <c r="AJ2410">
        <v>0.113695</v>
      </c>
      <c r="AK2410">
        <v>89.458299999999994</v>
      </c>
      <c r="AL2410">
        <v>3.2761100000000001E-2</v>
      </c>
      <c r="AM2410">
        <v>0.24856700000000001</v>
      </c>
      <c r="AN2410">
        <v>0.67874299999999999</v>
      </c>
      <c r="AO2410">
        <v>21.615200000000002</v>
      </c>
      <c r="AP2410">
        <v>1142.67</v>
      </c>
      <c r="AQ2410">
        <v>221</v>
      </c>
      <c r="AR2410">
        <v>8.0933900000000003E-2</v>
      </c>
      <c r="AS2410">
        <v>-0.79960299999999995</v>
      </c>
      <c r="AT2410">
        <v>932.67</v>
      </c>
      <c r="AU2410">
        <v>-1.1780600000000001</v>
      </c>
      <c r="AV2410">
        <v>2114.66</v>
      </c>
      <c r="AW2410">
        <v>29.206700000000001</v>
      </c>
      <c r="AX2410">
        <v>6.8601899999999993E-2</v>
      </c>
      <c r="AY2410">
        <v>932.68</v>
      </c>
      <c r="AZ2410">
        <v>1.57891E-3</v>
      </c>
      <c r="BA2410" s="2">
        <v>3.7100000000000001E-6</v>
      </c>
      <c r="BB2410">
        <v>21.212199999999999</v>
      </c>
      <c r="BC2410">
        <v>14.3977</v>
      </c>
    </row>
    <row r="2411" spans="1:56" x14ac:dyDescent="0.35">
      <c r="A2411" t="str">
        <f t="shared" si="199"/>
        <v/>
      </c>
      <c r="B2411" t="str">
        <f>IFERROR(VLOOKUP(R2411,#REF!,3,FALSE),"")</f>
        <v/>
      </c>
      <c r="C2411" t="str">
        <f>IFERROR(VLOOKUP(R2411,#REF!,3,FALSE),"normal")</f>
        <v>normal</v>
      </c>
      <c r="D2411">
        <v>-294.43271200564533</v>
      </c>
      <c r="E2411">
        <v>2.8501455274659158</v>
      </c>
      <c r="F2411">
        <v>11.900070776823457</v>
      </c>
      <c r="G2411" s="3">
        <v>-0.39366174345204474</v>
      </c>
      <c r="H2411">
        <v>96.471915259089613</v>
      </c>
      <c r="I2411" t="s">
        <v>357</v>
      </c>
      <c r="K2411">
        <v>13.401264523366828</v>
      </c>
      <c r="L2411" s="4">
        <v>-0.86809282080420525</v>
      </c>
      <c r="M2411" t="s">
        <v>219</v>
      </c>
      <c r="N2411" t="s">
        <v>160</v>
      </c>
      <c r="O2411" s="1">
        <v>43699.658333333333</v>
      </c>
      <c r="P2411" t="s">
        <v>158</v>
      </c>
      <c r="Q2411">
        <v>5</v>
      </c>
      <c r="R2411" t="s">
        <v>354</v>
      </c>
      <c r="T2411">
        <v>10</v>
      </c>
      <c r="U2411">
        <v>3</v>
      </c>
      <c r="V2411">
        <v>5</v>
      </c>
      <c r="W2411">
        <v>400</v>
      </c>
      <c r="X2411">
        <v>349.3</v>
      </c>
      <c r="Y2411">
        <v>84.244100000000003</v>
      </c>
      <c r="Z2411">
        <v>3.1366200000000002</v>
      </c>
      <c r="AA2411">
        <v>183.67400000000001</v>
      </c>
      <c r="AB2411">
        <v>23</v>
      </c>
      <c r="AC2411">
        <v>30</v>
      </c>
      <c r="AE2411">
        <v>50</v>
      </c>
      <c r="AG2411">
        <v>2429.3000000000002</v>
      </c>
      <c r="AH2411">
        <v>447.91699999999997</v>
      </c>
      <c r="AI2411">
        <v>33.4</v>
      </c>
      <c r="AJ2411">
        <v>0.16403400000000001</v>
      </c>
      <c r="AK2411">
        <v>226.917</v>
      </c>
      <c r="AL2411">
        <v>8.3100599999999997E-2</v>
      </c>
      <c r="AM2411">
        <v>0.23790600000000001</v>
      </c>
      <c r="AN2411">
        <v>0.64963300000000002</v>
      </c>
      <c r="AO2411">
        <v>6.79392</v>
      </c>
      <c r="AP2411">
        <v>1142.67</v>
      </c>
      <c r="AQ2411">
        <v>221</v>
      </c>
      <c r="AR2411">
        <v>8.0933900000000003E-2</v>
      </c>
      <c r="AS2411">
        <v>-0.79960299999999995</v>
      </c>
      <c r="AT2411">
        <v>932.67</v>
      </c>
      <c r="AU2411">
        <v>-1.23085</v>
      </c>
      <c r="AV2411">
        <v>2429.31</v>
      </c>
      <c r="AW2411">
        <v>36.167400000000001</v>
      </c>
      <c r="AX2411">
        <v>6.8601899999999993E-2</v>
      </c>
      <c r="AY2411">
        <v>932.68</v>
      </c>
      <c r="AZ2411">
        <v>1.9552100000000002E-3</v>
      </c>
      <c r="BA2411" s="2">
        <v>3.7100000000000001E-6</v>
      </c>
      <c r="BB2411">
        <v>-74.245099999999994</v>
      </c>
      <c r="BC2411">
        <v>-48.231999999999999</v>
      </c>
    </row>
    <row r="2412" spans="1:56" x14ac:dyDescent="0.35">
      <c r="A2412" t="str">
        <f t="shared" si="199"/>
        <v/>
      </c>
      <c r="B2412" t="str">
        <f>IFERROR(VLOOKUP(R2412,#REF!,3,FALSE),"")</f>
        <v/>
      </c>
      <c r="C2412" t="str">
        <f>IFERROR(VLOOKUP(R2412,#REF!,3,FALSE),"normal")</f>
        <v>normal</v>
      </c>
      <c r="D2412" t="s">
        <v>139</v>
      </c>
      <c r="E2412" t="s">
        <v>139</v>
      </c>
      <c r="F2412">
        <v>7.6505103424511143</v>
      </c>
      <c r="G2412" s="3" t="s">
        <v>139</v>
      </c>
      <c r="H2412" t="s">
        <v>139</v>
      </c>
      <c r="I2412" t="s">
        <v>358</v>
      </c>
      <c r="K2412" t="s">
        <v>139</v>
      </c>
      <c r="L2412" s="3" t="s">
        <v>139</v>
      </c>
      <c r="M2412" t="s">
        <v>219</v>
      </c>
      <c r="N2412" t="s">
        <v>160</v>
      </c>
      <c r="O2412" s="1">
        <v>43699.658333333333</v>
      </c>
      <c r="P2412" t="s">
        <v>158</v>
      </c>
      <c r="Q2412">
        <v>5</v>
      </c>
      <c r="R2412" t="s">
        <v>354</v>
      </c>
      <c r="T2412">
        <v>16</v>
      </c>
      <c r="U2412">
        <v>144</v>
      </c>
      <c r="V2412">
        <v>20</v>
      </c>
      <c r="W2412">
        <v>0</v>
      </c>
      <c r="X2412">
        <v>0</v>
      </c>
      <c r="Y2412">
        <v>7.6503500000000004</v>
      </c>
      <c r="Z2412">
        <v>3.1341700000000001</v>
      </c>
      <c r="AA2412">
        <v>184.18899999999999</v>
      </c>
      <c r="AB2412">
        <v>23</v>
      </c>
      <c r="AC2412">
        <v>30</v>
      </c>
      <c r="AE2412">
        <v>20</v>
      </c>
      <c r="AG2412">
        <v>5662.99</v>
      </c>
      <c r="AH2412">
        <v>208.167</v>
      </c>
      <c r="AI2412">
        <v>0.76138700000000004</v>
      </c>
      <c r="AJ2412">
        <v>7.6234099999999999E-2</v>
      </c>
      <c r="AK2412">
        <v>0</v>
      </c>
      <c r="AL2412">
        <v>0</v>
      </c>
      <c r="AO2412">
        <v>0</v>
      </c>
      <c r="AP2412">
        <v>5632.99</v>
      </c>
      <c r="AQ2412">
        <v>208.167</v>
      </c>
      <c r="AR2412">
        <v>7.6234099999999999E-2</v>
      </c>
      <c r="AS2412">
        <v>-0.19125</v>
      </c>
      <c r="AT2412">
        <v>5422.99</v>
      </c>
      <c r="AV2412">
        <v>5663.01</v>
      </c>
      <c r="AW2412">
        <v>24.9131</v>
      </c>
      <c r="AX2412">
        <v>-0.12828600000000001</v>
      </c>
      <c r="AY2412">
        <v>5423.01</v>
      </c>
      <c r="AZ2412">
        <v>1.3468E-3</v>
      </c>
      <c r="BA2412" s="2">
        <v>-6.9399999999999996E-6</v>
      </c>
      <c r="BC2412">
        <v>0.78269100000000003</v>
      </c>
    </row>
    <row r="2413" spans="1:56" x14ac:dyDescent="0.35">
      <c r="A2413" t="str">
        <f t="shared" si="199"/>
        <v/>
      </c>
      <c r="B2413" t="str">
        <f>IFERROR(VLOOKUP(R2413,#REF!,3,FALSE),"")</f>
        <v/>
      </c>
      <c r="C2413" t="str">
        <f>IFERROR(VLOOKUP(R2413,#REF!,3,FALSE),"normal")</f>
        <v>normal</v>
      </c>
      <c r="D2413" t="s">
        <v>139</v>
      </c>
      <c r="E2413" t="s">
        <v>139</v>
      </c>
      <c r="F2413">
        <v>7.6818783596254798</v>
      </c>
      <c r="G2413" s="3" t="s">
        <v>139</v>
      </c>
      <c r="H2413">
        <v>27.65235204855842</v>
      </c>
      <c r="I2413" t="s">
        <v>359</v>
      </c>
      <c r="K2413" t="s">
        <v>139</v>
      </c>
      <c r="L2413" s="3" t="s">
        <v>139</v>
      </c>
      <c r="M2413" t="s">
        <v>219</v>
      </c>
      <c r="N2413" t="s">
        <v>160</v>
      </c>
      <c r="O2413" s="1">
        <v>43699.658333333333</v>
      </c>
      <c r="P2413" t="s">
        <v>158</v>
      </c>
      <c r="Q2413">
        <v>5</v>
      </c>
      <c r="R2413" t="s">
        <v>354</v>
      </c>
      <c r="T2413">
        <v>17</v>
      </c>
      <c r="U2413">
        <v>1</v>
      </c>
      <c r="V2413">
        <v>5</v>
      </c>
      <c r="W2413">
        <v>150</v>
      </c>
      <c r="X2413">
        <v>131.80000000000001</v>
      </c>
      <c r="Y2413">
        <v>24.2972</v>
      </c>
      <c r="Z2413">
        <v>3.1346500000000002</v>
      </c>
      <c r="AA2413">
        <v>184.08699999999999</v>
      </c>
      <c r="AB2413">
        <v>23</v>
      </c>
      <c r="AC2413">
        <v>30</v>
      </c>
      <c r="AE2413">
        <v>20</v>
      </c>
      <c r="AG2413">
        <v>5975.52</v>
      </c>
      <c r="AH2413">
        <v>260.25</v>
      </c>
      <c r="AI2413">
        <v>9.2888400000000004</v>
      </c>
      <c r="AJ2413">
        <v>9.5307799999999998E-2</v>
      </c>
      <c r="AK2413">
        <v>52.083300000000001</v>
      </c>
      <c r="AL2413">
        <v>1.9073799999999998E-2</v>
      </c>
      <c r="AM2413">
        <v>0.14471800000000001</v>
      </c>
      <c r="AN2413">
        <v>0.39516899999999999</v>
      </c>
      <c r="AO2413">
        <v>5.6070799999999998</v>
      </c>
      <c r="AP2413">
        <v>5632.99</v>
      </c>
      <c r="AQ2413">
        <v>208.167</v>
      </c>
      <c r="AR2413">
        <v>7.6234099999999999E-2</v>
      </c>
      <c r="AS2413">
        <v>-0.19125</v>
      </c>
      <c r="AT2413">
        <v>5422.99</v>
      </c>
      <c r="AU2413">
        <v>-0.48396899999999998</v>
      </c>
      <c r="AV2413">
        <v>5975.53</v>
      </c>
      <c r="AW2413">
        <v>27.149699999999999</v>
      </c>
      <c r="AX2413">
        <v>-0.12828600000000001</v>
      </c>
      <c r="AY2413">
        <v>5423.01</v>
      </c>
      <c r="AZ2413">
        <v>1.4677100000000001E-3</v>
      </c>
      <c r="BA2413" s="2">
        <v>-6.9399999999999996E-6</v>
      </c>
      <c r="BB2413">
        <v>31.348800000000001</v>
      </c>
      <c r="BC2413">
        <v>12.3881</v>
      </c>
    </row>
    <row r="2414" spans="1:56" x14ac:dyDescent="0.35">
      <c r="A2414" t="str">
        <f t="shared" si="199"/>
        <v/>
      </c>
      <c r="B2414" t="str">
        <f>IFERROR(VLOOKUP(R2414,#REF!,3,FALSE),"")</f>
        <v/>
      </c>
      <c r="C2414" t="str">
        <f>IFERROR(VLOOKUP(R2414,#REF!,3,FALSE),"normal")</f>
        <v>normal</v>
      </c>
      <c r="D2414" t="s">
        <v>139</v>
      </c>
      <c r="E2414" t="s">
        <v>139</v>
      </c>
      <c r="F2414">
        <v>7.8357055195167398</v>
      </c>
      <c r="G2414" s="3" t="s">
        <v>139</v>
      </c>
      <c r="H2414">
        <v>105.93667334669338</v>
      </c>
      <c r="I2414" t="s">
        <v>360</v>
      </c>
      <c r="K2414" t="s">
        <v>139</v>
      </c>
      <c r="L2414" s="3" t="s">
        <v>139</v>
      </c>
      <c r="M2414" t="s">
        <v>219</v>
      </c>
      <c r="N2414" t="s">
        <v>160</v>
      </c>
      <c r="O2414" s="1">
        <v>43699.658333333333</v>
      </c>
      <c r="P2414" t="s">
        <v>158</v>
      </c>
      <c r="Q2414">
        <v>5</v>
      </c>
      <c r="R2414" t="s">
        <v>354</v>
      </c>
      <c r="T2414">
        <v>18</v>
      </c>
      <c r="U2414">
        <v>1</v>
      </c>
      <c r="V2414">
        <v>5</v>
      </c>
      <c r="W2414">
        <v>400</v>
      </c>
      <c r="X2414">
        <v>349.3</v>
      </c>
      <c r="Y2414">
        <v>92.509200000000007</v>
      </c>
      <c r="Z2414">
        <v>3.1370499999999999</v>
      </c>
      <c r="AA2414">
        <v>183.58600000000001</v>
      </c>
      <c r="AB2414">
        <v>23</v>
      </c>
      <c r="AC2414">
        <v>30</v>
      </c>
      <c r="AE2414">
        <v>20</v>
      </c>
      <c r="AG2414">
        <v>6289.7</v>
      </c>
      <c r="AH2414">
        <v>473.79199999999997</v>
      </c>
      <c r="AI2414">
        <v>11.255800000000001</v>
      </c>
      <c r="AJ2414">
        <v>0.17351</v>
      </c>
      <c r="AK2414">
        <v>265.625</v>
      </c>
      <c r="AL2414">
        <v>9.7276299999999996E-2</v>
      </c>
      <c r="AM2414">
        <v>0.27848899999999999</v>
      </c>
      <c r="AN2414">
        <v>0.76044900000000004</v>
      </c>
      <c r="AO2414">
        <v>23.5989</v>
      </c>
      <c r="AP2414">
        <v>5632.99</v>
      </c>
      <c r="AQ2414">
        <v>208.167</v>
      </c>
      <c r="AR2414">
        <v>7.6234099999999999E-2</v>
      </c>
      <c r="AS2414">
        <v>-0.19125</v>
      </c>
      <c r="AT2414">
        <v>5422.99</v>
      </c>
      <c r="AU2414">
        <v>-0.25149500000000002</v>
      </c>
      <c r="AV2414">
        <v>6289.72</v>
      </c>
      <c r="AW2414">
        <v>38.113799999999998</v>
      </c>
      <c r="AX2414">
        <v>-0.12828600000000001</v>
      </c>
      <c r="AY2414">
        <v>5423.01</v>
      </c>
      <c r="AZ2414">
        <v>2.0604299999999998E-3</v>
      </c>
      <c r="BA2414" s="2">
        <v>-6.9399999999999996E-6</v>
      </c>
      <c r="BB2414">
        <v>47.32</v>
      </c>
      <c r="BC2414">
        <v>35.984499999999997</v>
      </c>
    </row>
    <row r="2415" spans="1:56" x14ac:dyDescent="0.35">
      <c r="A2415" t="str">
        <f t="shared" si="199"/>
        <v/>
      </c>
      <c r="B2415" t="str">
        <f>IFERROR(VLOOKUP(R2415,#REF!,3,FALSE),"")</f>
        <v/>
      </c>
      <c r="C2415" t="str">
        <f>IFERROR(VLOOKUP(R2415,#REF!,3,FALSE),"normal")</f>
        <v>normal</v>
      </c>
      <c r="D2415" t="s">
        <v>139</v>
      </c>
      <c r="E2415" t="s">
        <v>139</v>
      </c>
      <c r="F2415">
        <v>58.807664420665667</v>
      </c>
      <c r="G2415" s="3" t="s">
        <v>139</v>
      </c>
      <c r="H2415" t="s">
        <v>139</v>
      </c>
      <c r="I2415" t="s">
        <v>361</v>
      </c>
      <c r="K2415" t="s">
        <v>139</v>
      </c>
      <c r="L2415" s="3" t="s">
        <v>139</v>
      </c>
      <c r="M2415" t="s">
        <v>219</v>
      </c>
      <c r="N2415" t="s">
        <v>160</v>
      </c>
      <c r="O2415" s="1">
        <v>43699.658333333333</v>
      </c>
      <c r="P2415" t="s">
        <v>158</v>
      </c>
      <c r="Q2415">
        <v>5</v>
      </c>
      <c r="R2415" t="s">
        <v>354</v>
      </c>
      <c r="T2415">
        <v>26</v>
      </c>
      <c r="U2415">
        <v>272</v>
      </c>
      <c r="V2415">
        <v>30</v>
      </c>
      <c r="W2415">
        <v>0</v>
      </c>
      <c r="X2415">
        <v>0</v>
      </c>
      <c r="Y2415">
        <v>58.807899999999997</v>
      </c>
      <c r="Z2415">
        <v>2.16533</v>
      </c>
      <c r="AA2415">
        <v>181.66200000000001</v>
      </c>
      <c r="AB2415">
        <v>41</v>
      </c>
      <c r="AC2415">
        <v>45</v>
      </c>
      <c r="AE2415">
        <v>60</v>
      </c>
      <c r="AG2415">
        <v>13153</v>
      </c>
      <c r="AH2415">
        <v>309</v>
      </c>
      <c r="AI2415">
        <v>5.9709399999999997</v>
      </c>
      <c r="AJ2415">
        <v>0.113161</v>
      </c>
      <c r="AK2415">
        <v>0</v>
      </c>
      <c r="AL2415">
        <v>0</v>
      </c>
      <c r="AO2415">
        <v>0</v>
      </c>
      <c r="AP2415">
        <v>13123</v>
      </c>
      <c r="AQ2415">
        <v>309</v>
      </c>
      <c r="AR2415">
        <v>0.113161</v>
      </c>
      <c r="AS2415">
        <v>3.95784E-2</v>
      </c>
      <c r="AT2415">
        <v>12913</v>
      </c>
      <c r="AV2415">
        <v>13153</v>
      </c>
      <c r="AW2415">
        <v>53.504199999999997</v>
      </c>
      <c r="AX2415">
        <v>0.29968499999999998</v>
      </c>
      <c r="AY2415">
        <v>12913</v>
      </c>
      <c r="AZ2415">
        <v>2.89244E-3</v>
      </c>
      <c r="BA2415" s="2">
        <v>1.6200000000000001E-5</v>
      </c>
      <c r="BC2415">
        <v>1.5265500000000001</v>
      </c>
    </row>
    <row r="2416" spans="1:56" x14ac:dyDescent="0.35">
      <c r="A2416" t="str">
        <f t="shared" si="199"/>
        <v/>
      </c>
      <c r="B2416" t="str">
        <f>IFERROR(VLOOKUP(R2416,#REF!,3,FALSE),"")</f>
        <v/>
      </c>
      <c r="C2416" t="str">
        <f>IFERROR(VLOOKUP(R2416,#REF!,3,FALSE),"normal")</f>
        <v>normal</v>
      </c>
      <c r="D2416">
        <v>-125.85346660803607</v>
      </c>
      <c r="E2416">
        <v>66.098343194761213</v>
      </c>
      <c r="F2416">
        <v>62.530730579742794</v>
      </c>
      <c r="G2416" s="4">
        <v>-0.72562683028566888</v>
      </c>
      <c r="H2416">
        <v>102.19154021244309</v>
      </c>
      <c r="I2416" t="s">
        <v>362</v>
      </c>
      <c r="K2416">
        <v>13.145695511642861</v>
      </c>
      <c r="L2416" s="4">
        <v>-0.9632793445693334</v>
      </c>
      <c r="M2416" t="s">
        <v>219</v>
      </c>
      <c r="N2416" t="s">
        <v>160</v>
      </c>
      <c r="O2416" s="1">
        <v>43699.658333333333</v>
      </c>
      <c r="P2416" t="s">
        <v>158</v>
      </c>
      <c r="Q2416">
        <v>5</v>
      </c>
      <c r="R2416" t="s">
        <v>354</v>
      </c>
      <c r="T2416">
        <v>27</v>
      </c>
      <c r="U2416">
        <v>1</v>
      </c>
      <c r="V2416">
        <v>5</v>
      </c>
      <c r="W2416">
        <v>150</v>
      </c>
      <c r="X2416">
        <v>131.80000000000001</v>
      </c>
      <c r="Y2416">
        <v>89.792299999999997</v>
      </c>
      <c r="Z2416">
        <v>2.0419399999999999</v>
      </c>
      <c r="AA2416">
        <v>181.316</v>
      </c>
      <c r="AB2416">
        <v>41</v>
      </c>
      <c r="AC2416">
        <v>46</v>
      </c>
      <c r="AE2416">
        <v>60</v>
      </c>
      <c r="AG2416">
        <v>13478.6</v>
      </c>
      <c r="AH2416">
        <v>364.66699999999997</v>
      </c>
      <c r="AI2416">
        <v>10.349</v>
      </c>
      <c r="AJ2416">
        <v>0.133547</v>
      </c>
      <c r="AK2416">
        <v>55.666699999999999</v>
      </c>
      <c r="AL2416">
        <v>2.0386100000000001E-2</v>
      </c>
      <c r="AM2416">
        <v>0.15467400000000001</v>
      </c>
      <c r="AN2416">
        <v>0.42235699999999998</v>
      </c>
      <c r="AO2416">
        <v>5.3789499999999997</v>
      </c>
      <c r="AP2416">
        <v>13123</v>
      </c>
      <c r="AQ2416">
        <v>309</v>
      </c>
      <c r="AR2416">
        <v>0.113161</v>
      </c>
      <c r="AS2416">
        <v>3.95784E-2</v>
      </c>
      <c r="AT2416">
        <v>12913</v>
      </c>
      <c r="AU2416">
        <v>9.3708299999999994E-2</v>
      </c>
      <c r="AV2416">
        <v>13478.7</v>
      </c>
      <c r="AW2416">
        <v>57.3155</v>
      </c>
      <c r="AX2416">
        <v>0.29968499999999998</v>
      </c>
      <c r="AY2416">
        <v>12913</v>
      </c>
      <c r="AZ2416">
        <v>3.0984699999999999E-3</v>
      </c>
      <c r="BA2416" s="2">
        <v>1.6200000000000001E-5</v>
      </c>
      <c r="BB2416">
        <v>33.7699</v>
      </c>
      <c r="BC2416">
        <v>14.263</v>
      </c>
    </row>
    <row r="2417" spans="1:56" x14ac:dyDescent="0.35">
      <c r="A2417" t="str">
        <f t="shared" si="199"/>
        <v/>
      </c>
      <c r="B2417" t="str">
        <f>IFERROR(VLOOKUP(R2417,#REF!,3,FALSE),"")</f>
        <v/>
      </c>
      <c r="C2417" t="str">
        <f>IFERROR(VLOOKUP(R2417,#REF!,3,FALSE),"normal")</f>
        <v>normal</v>
      </c>
      <c r="D2417">
        <v>-388.98340445726734</v>
      </c>
      <c r="E2417">
        <v>66.289336344843946</v>
      </c>
      <c r="F2417">
        <v>62.664913455569298</v>
      </c>
      <c r="G2417" s="4">
        <v>-0.73375505636877769</v>
      </c>
      <c r="H2417">
        <v>147.0025765817349</v>
      </c>
      <c r="I2417" t="s">
        <v>363</v>
      </c>
      <c r="K2417">
        <v>14.575424483163575</v>
      </c>
      <c r="L2417" s="4">
        <v>-0.96290444477973447</v>
      </c>
      <c r="M2417" t="s">
        <v>219</v>
      </c>
      <c r="N2417" t="s">
        <v>160</v>
      </c>
      <c r="O2417" s="1">
        <v>43699.658333333333</v>
      </c>
      <c r="P2417" t="s">
        <v>158</v>
      </c>
      <c r="Q2417">
        <v>5</v>
      </c>
      <c r="R2417" t="s">
        <v>354</v>
      </c>
      <c r="T2417">
        <v>28</v>
      </c>
      <c r="U2417">
        <v>1</v>
      </c>
      <c r="V2417">
        <v>5</v>
      </c>
      <c r="W2417">
        <v>400</v>
      </c>
      <c r="X2417">
        <v>349.3</v>
      </c>
      <c r="Y2417">
        <v>128.37</v>
      </c>
      <c r="Z2417">
        <v>2.0457700000000001</v>
      </c>
      <c r="AA2417">
        <v>180.80199999999999</v>
      </c>
      <c r="AB2417">
        <v>41</v>
      </c>
      <c r="AC2417">
        <v>46</v>
      </c>
      <c r="AE2417">
        <v>60</v>
      </c>
      <c r="AG2417">
        <v>13794.2</v>
      </c>
      <c r="AH2417">
        <v>443.41699999999997</v>
      </c>
      <c r="AI2417">
        <v>11.431900000000001</v>
      </c>
      <c r="AJ2417">
        <v>0.162387</v>
      </c>
      <c r="AK2417">
        <v>134.417</v>
      </c>
      <c r="AL2417">
        <v>4.9225600000000001E-2</v>
      </c>
      <c r="AM2417">
        <v>0.140926</v>
      </c>
      <c r="AN2417">
        <v>0.38481700000000002</v>
      </c>
      <c r="AO2417">
        <v>11.757999999999999</v>
      </c>
      <c r="AP2417">
        <v>13123</v>
      </c>
      <c r="AQ2417">
        <v>309</v>
      </c>
      <c r="AR2417">
        <v>0.113161</v>
      </c>
      <c r="AS2417">
        <v>3.95784E-2</v>
      </c>
      <c r="AT2417">
        <v>12913</v>
      </c>
      <c r="AU2417">
        <v>0.10285</v>
      </c>
      <c r="AV2417">
        <v>13794.2</v>
      </c>
      <c r="AW2417">
        <v>64.775499999999994</v>
      </c>
      <c r="AX2417">
        <v>0.29968499999999998</v>
      </c>
      <c r="AY2417">
        <v>12913</v>
      </c>
      <c r="AZ2417">
        <v>3.50176E-3</v>
      </c>
      <c r="BA2417" s="2">
        <v>1.6200000000000001E-5</v>
      </c>
      <c r="BB2417">
        <v>36.564799999999998</v>
      </c>
      <c r="BC2417">
        <v>14.0708</v>
      </c>
    </row>
    <row r="2418" spans="1:56" x14ac:dyDescent="0.35">
      <c r="A2418" t="str">
        <f t="shared" si="199"/>
        <v/>
      </c>
      <c r="B2418" t="str">
        <f>IFERROR(VLOOKUP(R2418,#REF!,3,FALSE),"")</f>
        <v/>
      </c>
      <c r="C2418" t="str">
        <f>IFERROR(VLOOKUP(R2418,#REF!,3,FALSE),"normal")</f>
        <v>normal</v>
      </c>
      <c r="D2418">
        <v>-2.1880781483824414</v>
      </c>
      <c r="E2418">
        <v>-8.9243765920559834</v>
      </c>
      <c r="F2418">
        <v>-8.0057782628910754</v>
      </c>
      <c r="G2418" s="3">
        <v>-3.1945054805110701E-2</v>
      </c>
      <c r="H2418">
        <v>24.570985401459858</v>
      </c>
      <c r="I2418" t="s">
        <v>276</v>
      </c>
      <c r="K2418">
        <v>-10.321431547462002</v>
      </c>
      <c r="L2418" s="3">
        <v>0.25152068503146552</v>
      </c>
      <c r="M2418" t="s">
        <v>219</v>
      </c>
      <c r="N2418" t="s">
        <v>160</v>
      </c>
      <c r="O2418" s="1">
        <v>43699.658333333333</v>
      </c>
      <c r="P2418" t="s">
        <v>158</v>
      </c>
      <c r="Q2418">
        <v>6</v>
      </c>
      <c r="R2418" t="s">
        <v>277</v>
      </c>
      <c r="T2418">
        <v>7</v>
      </c>
      <c r="U2418">
        <v>2051</v>
      </c>
      <c r="V2418">
        <v>5</v>
      </c>
      <c r="W2418">
        <v>30</v>
      </c>
      <c r="X2418">
        <v>27.4</v>
      </c>
      <c r="Y2418">
        <v>22.441500000000001</v>
      </c>
      <c r="Z2418">
        <v>4.0219699999999996</v>
      </c>
      <c r="AA2418">
        <v>341.24099999999999</v>
      </c>
      <c r="AB2418">
        <v>23</v>
      </c>
      <c r="AC2418">
        <v>30</v>
      </c>
      <c r="AE2418">
        <v>50</v>
      </c>
      <c r="AG2418">
        <v>1486.35</v>
      </c>
      <c r="AH2418">
        <v>431.5</v>
      </c>
      <c r="AI2418">
        <v>1.97814</v>
      </c>
      <c r="AJ2418">
        <v>0.158022</v>
      </c>
      <c r="AK2418">
        <v>122.458</v>
      </c>
      <c r="AL2418">
        <v>4.4846299999999999E-2</v>
      </c>
      <c r="AM2418">
        <v>1.63673</v>
      </c>
      <c r="AN2418">
        <v>4.4692800000000004</v>
      </c>
      <c r="AO2418">
        <v>61.905799999999999</v>
      </c>
      <c r="AP2418">
        <v>1143.0899999999999</v>
      </c>
      <c r="AQ2418">
        <v>309.04199999999997</v>
      </c>
      <c r="AR2418">
        <v>0.113176</v>
      </c>
      <c r="AS2418">
        <v>-1.8832999999999999E-2</v>
      </c>
      <c r="AT2418">
        <v>933.09</v>
      </c>
      <c r="AU2418">
        <v>-4.2138699999999998E-3</v>
      </c>
      <c r="AV2418">
        <v>1486.37</v>
      </c>
      <c r="AW2418">
        <v>3488.78</v>
      </c>
      <c r="AX2418">
        <v>-3.3893499999999999</v>
      </c>
      <c r="AY2418">
        <v>933.1</v>
      </c>
      <c r="AZ2418">
        <v>0.18860399999999999</v>
      </c>
      <c r="BA2418">
        <v>-1.8322799999999999E-4</v>
      </c>
      <c r="BB2418">
        <v>1.07378</v>
      </c>
      <c r="BC2418">
        <v>4.7990199999999996</v>
      </c>
      <c r="BD2418">
        <v>1.4165000000000001</v>
      </c>
    </row>
    <row r="2419" spans="1:56" x14ac:dyDescent="0.35">
      <c r="A2419" t="str">
        <f t="shared" si="199"/>
        <v/>
      </c>
      <c r="B2419" t="str">
        <f>IFERROR(VLOOKUP(R2419,#REF!,3,FALSE),"")</f>
        <v/>
      </c>
      <c r="C2419" t="str">
        <f>IFERROR(VLOOKUP(R2419,#REF!,3,FALSE),"normal")</f>
        <v>normal</v>
      </c>
      <c r="D2419">
        <v>14.027673704511429</v>
      </c>
      <c r="E2419">
        <v>-8.9036587818435198</v>
      </c>
      <c r="F2419">
        <v>-7.9910160321636008</v>
      </c>
      <c r="G2419" s="3">
        <v>-3.6444532831434812E-2</v>
      </c>
      <c r="H2419">
        <v>75.773649517684873</v>
      </c>
      <c r="I2419" t="s">
        <v>278</v>
      </c>
      <c r="K2419">
        <v>-10.151271803017087</v>
      </c>
      <c r="L2419" s="3">
        <v>0.34383707471278624</v>
      </c>
      <c r="M2419" t="s">
        <v>219</v>
      </c>
      <c r="N2419" t="s">
        <v>160</v>
      </c>
      <c r="O2419" s="1">
        <v>43699.658333333333</v>
      </c>
      <c r="P2419" t="s">
        <v>158</v>
      </c>
      <c r="Q2419">
        <v>6</v>
      </c>
      <c r="R2419" t="s">
        <v>277</v>
      </c>
      <c r="T2419">
        <v>8</v>
      </c>
      <c r="U2419">
        <v>3</v>
      </c>
      <c r="V2419">
        <v>5</v>
      </c>
      <c r="W2419">
        <v>70</v>
      </c>
      <c r="X2419">
        <v>62.2</v>
      </c>
      <c r="Y2419">
        <v>67.330299999999994</v>
      </c>
      <c r="Z2419">
        <v>4.0293999999999999</v>
      </c>
      <c r="AA2419">
        <v>341.24099999999999</v>
      </c>
      <c r="AB2419">
        <v>23</v>
      </c>
      <c r="AC2419">
        <v>30</v>
      </c>
      <c r="AE2419">
        <v>50</v>
      </c>
      <c r="AG2419">
        <v>1800.58</v>
      </c>
      <c r="AH2419">
        <v>612.54200000000003</v>
      </c>
      <c r="AI2419">
        <v>3.3876900000000001</v>
      </c>
      <c r="AJ2419">
        <v>0.22432299999999999</v>
      </c>
      <c r="AK2419">
        <v>303.5</v>
      </c>
      <c r="AL2419">
        <v>0.111147</v>
      </c>
      <c r="AM2419">
        <v>1.7869200000000001</v>
      </c>
      <c r="AN2419">
        <v>4.8794199999999996</v>
      </c>
      <c r="AO2419">
        <v>89.589100000000002</v>
      </c>
      <c r="AP2419">
        <v>1143.0899999999999</v>
      </c>
      <c r="AQ2419">
        <v>309.04199999999997</v>
      </c>
      <c r="AR2419">
        <v>0.113176</v>
      </c>
      <c r="AS2419">
        <v>-1.8832999999999999E-2</v>
      </c>
      <c r="AT2419">
        <v>933.09</v>
      </c>
      <c r="AU2419">
        <v>-3.8596799999999999E-3</v>
      </c>
      <c r="AV2419">
        <v>1800.6</v>
      </c>
      <c r="AW2419">
        <v>3503.21</v>
      </c>
      <c r="AX2419">
        <v>-3.3893499999999999</v>
      </c>
      <c r="AY2419">
        <v>933.1</v>
      </c>
      <c r="AZ2419">
        <v>0.189383</v>
      </c>
      <c r="BA2419">
        <v>-1.8322799999999999E-4</v>
      </c>
      <c r="BB2419">
        <v>1.23875</v>
      </c>
      <c r="BC2419">
        <v>6.0443800000000003</v>
      </c>
    </row>
    <row r="2420" spans="1:56" x14ac:dyDescent="0.35">
      <c r="A2420" t="str">
        <f t="shared" si="199"/>
        <v/>
      </c>
      <c r="B2420" t="str">
        <f>IFERROR(VLOOKUP(R2420,#REF!,3,FALSE),"")</f>
        <v/>
      </c>
      <c r="C2420" t="str">
        <f>IFERROR(VLOOKUP(R2420,#REF!,3,FALSE),"normal")</f>
        <v>normal</v>
      </c>
      <c r="D2420">
        <v>24.015735496542362</v>
      </c>
      <c r="E2420">
        <v>-10.405312720591546</v>
      </c>
      <c r="F2420">
        <v>-7.9749647678891229</v>
      </c>
      <c r="G2420" s="3">
        <v>6.4337415442832502E-3</v>
      </c>
      <c r="H2420">
        <v>175.37822458270102</v>
      </c>
      <c r="I2420" t="s">
        <v>279</v>
      </c>
      <c r="K2420">
        <v>-10.753722187315788</v>
      </c>
      <c r="L2420" s="3">
        <v>0.24768773282901757</v>
      </c>
      <c r="M2420" t="s">
        <v>219</v>
      </c>
      <c r="N2420" t="s">
        <v>160</v>
      </c>
      <c r="O2420" s="1">
        <v>43699.658333333333</v>
      </c>
      <c r="P2420" t="s">
        <v>158</v>
      </c>
      <c r="Q2420">
        <v>6</v>
      </c>
      <c r="R2420" t="s">
        <v>277</v>
      </c>
      <c r="T2420">
        <v>9</v>
      </c>
      <c r="U2420">
        <v>1</v>
      </c>
      <c r="V2420">
        <v>5</v>
      </c>
      <c r="W2420">
        <v>150</v>
      </c>
      <c r="X2420">
        <v>131.80000000000001</v>
      </c>
      <c r="Y2420">
        <v>154.09899999999999</v>
      </c>
      <c r="Z2420">
        <v>4.0375100000000002</v>
      </c>
      <c r="AA2420">
        <v>341.24099999999999</v>
      </c>
      <c r="AB2420">
        <v>23</v>
      </c>
      <c r="AC2420">
        <v>30</v>
      </c>
      <c r="AE2420">
        <v>50</v>
      </c>
      <c r="AG2420">
        <v>2115.06</v>
      </c>
      <c r="AH2420">
        <v>963.41700000000003</v>
      </c>
      <c r="AI2420">
        <v>3.2291699999999999</v>
      </c>
      <c r="AJ2420">
        <v>0.35281899999999999</v>
      </c>
      <c r="AK2420">
        <v>654.375</v>
      </c>
      <c r="AL2420">
        <v>0.23964299999999999</v>
      </c>
      <c r="AM2420">
        <v>1.81823</v>
      </c>
      <c r="AN2420">
        <v>4.9649099999999997</v>
      </c>
      <c r="AO2420">
        <v>202.64500000000001</v>
      </c>
      <c r="AP2420">
        <v>1143.0899999999999</v>
      </c>
      <c r="AQ2420">
        <v>309.04199999999997</v>
      </c>
      <c r="AR2420">
        <v>0.113176</v>
      </c>
      <c r="AS2420">
        <v>-1.8832999999999999E-2</v>
      </c>
      <c r="AT2420">
        <v>933.09</v>
      </c>
      <c r="AU2420">
        <v>-3.7932199999999999E-3</v>
      </c>
      <c r="AV2420">
        <v>2115.08</v>
      </c>
      <c r="AW2420">
        <v>3518.88</v>
      </c>
      <c r="AX2420">
        <v>-3.3893499999999999</v>
      </c>
      <c r="AY2420">
        <v>933.1</v>
      </c>
      <c r="AZ2420">
        <v>0.19023100000000001</v>
      </c>
      <c r="BA2420">
        <v>-1.8322799999999999E-4</v>
      </c>
      <c r="BB2420">
        <v>1.46454</v>
      </c>
      <c r="BC2420">
        <v>7.2713000000000001</v>
      </c>
    </row>
    <row r="2421" spans="1:56" x14ac:dyDescent="0.35">
      <c r="A2421" t="str">
        <f t="shared" si="199"/>
        <v/>
      </c>
      <c r="B2421" t="str">
        <f>IFERROR(VLOOKUP(R2421,#REF!,3,FALSE),"")</f>
        <v/>
      </c>
      <c r="C2421" t="str">
        <f>IFERROR(VLOOKUP(R2421,#REF!,3,FALSE),"normal")</f>
        <v>normal</v>
      </c>
      <c r="D2421">
        <v>20.904019338854596</v>
      </c>
      <c r="E2421">
        <v>-8.8616000498073646</v>
      </c>
      <c r="F2421">
        <v>-7.953846495875978</v>
      </c>
      <c r="G2421" s="3">
        <v>-3.7127758486141478E-2</v>
      </c>
      <c r="H2421">
        <v>469.17606641855139</v>
      </c>
      <c r="I2421" t="s">
        <v>280</v>
      </c>
      <c r="K2421">
        <v>-7.8405150192540791</v>
      </c>
      <c r="L2421" s="3">
        <v>2.9665089899593929E-2</v>
      </c>
      <c r="M2421" t="s">
        <v>219</v>
      </c>
      <c r="N2421" t="s">
        <v>160</v>
      </c>
      <c r="O2421" s="1">
        <v>43699.658333333333</v>
      </c>
      <c r="P2421" t="s">
        <v>158</v>
      </c>
      <c r="Q2421">
        <v>6</v>
      </c>
      <c r="R2421" t="s">
        <v>277</v>
      </c>
      <c r="T2421">
        <v>10</v>
      </c>
      <c r="U2421">
        <v>3</v>
      </c>
      <c r="V2421">
        <v>5</v>
      </c>
      <c r="W2421">
        <v>400</v>
      </c>
      <c r="X2421">
        <v>349.3</v>
      </c>
      <c r="Y2421">
        <v>409.70800000000003</v>
      </c>
      <c r="Z2421">
        <v>4.0482300000000002</v>
      </c>
      <c r="AA2421">
        <v>341.24099999999999</v>
      </c>
      <c r="AB2421">
        <v>23</v>
      </c>
      <c r="AC2421">
        <v>30</v>
      </c>
      <c r="AE2421">
        <v>50</v>
      </c>
      <c r="AG2421">
        <v>2429.7199999999998</v>
      </c>
      <c r="AH2421">
        <v>1999.83</v>
      </c>
      <c r="AI2421">
        <v>8.7658799999999992</v>
      </c>
      <c r="AJ2421">
        <v>0.73237200000000002</v>
      </c>
      <c r="AK2421">
        <v>1690.79</v>
      </c>
      <c r="AL2421">
        <v>0.61919599999999997</v>
      </c>
      <c r="AM2421">
        <v>1.77268</v>
      </c>
      <c r="AN2421">
        <v>4.8405100000000001</v>
      </c>
      <c r="AO2421">
        <v>192.88300000000001</v>
      </c>
      <c r="AP2421">
        <v>1143.0899999999999</v>
      </c>
      <c r="AQ2421">
        <v>309.04199999999997</v>
      </c>
      <c r="AR2421">
        <v>0.113176</v>
      </c>
      <c r="AS2421">
        <v>-1.8832999999999999E-2</v>
      </c>
      <c r="AT2421">
        <v>933.09</v>
      </c>
      <c r="AU2421">
        <v>-3.8907E-3</v>
      </c>
      <c r="AV2421">
        <v>2429.7399999999998</v>
      </c>
      <c r="AW2421">
        <v>3539.5</v>
      </c>
      <c r="AX2421">
        <v>-3.3893499999999999</v>
      </c>
      <c r="AY2421">
        <v>933.1</v>
      </c>
      <c r="AZ2421">
        <v>0.19134499999999999</v>
      </c>
      <c r="BA2421">
        <v>-1.8322799999999999E-4</v>
      </c>
      <c r="BB2421">
        <v>5.9609899999999998</v>
      </c>
      <c r="BC2421">
        <v>28.854299999999999</v>
      </c>
    </row>
    <row r="2422" spans="1:56" x14ac:dyDescent="0.35">
      <c r="A2422" t="str">
        <f t="shared" si="199"/>
        <v/>
      </c>
      <c r="B2422" t="str">
        <f>IFERROR(VLOOKUP(R2422,#REF!,3,FALSE),"")</f>
        <v/>
      </c>
      <c r="C2422" t="str">
        <f>IFERROR(VLOOKUP(R2422,#REF!,3,FALSE),"normal")</f>
        <v>normal</v>
      </c>
      <c r="D2422" t="s">
        <v>139</v>
      </c>
      <c r="E2422" t="s">
        <v>139</v>
      </c>
      <c r="F2422">
        <v>-8.295799503939385</v>
      </c>
      <c r="G2422" s="3" t="s">
        <v>139</v>
      </c>
      <c r="H2422" t="s">
        <v>139</v>
      </c>
      <c r="I2422" t="s">
        <v>281</v>
      </c>
      <c r="K2422" t="s">
        <v>139</v>
      </c>
      <c r="L2422" s="3" t="s">
        <v>139</v>
      </c>
      <c r="M2422" t="s">
        <v>219</v>
      </c>
      <c r="N2422" t="s">
        <v>160</v>
      </c>
      <c r="O2422" s="1">
        <v>43699.658333333333</v>
      </c>
      <c r="P2422" t="s">
        <v>158</v>
      </c>
      <c r="Q2422">
        <v>6</v>
      </c>
      <c r="R2422" t="s">
        <v>277</v>
      </c>
      <c r="T2422">
        <v>16</v>
      </c>
      <c r="U2422">
        <v>144</v>
      </c>
      <c r="V2422">
        <v>20</v>
      </c>
      <c r="W2422">
        <v>0</v>
      </c>
      <c r="X2422">
        <v>0</v>
      </c>
      <c r="Y2422">
        <v>-8.29589</v>
      </c>
      <c r="Z2422">
        <v>3.7455099999999999</v>
      </c>
      <c r="AA2422">
        <v>341.73899999999998</v>
      </c>
      <c r="AB2422">
        <v>23</v>
      </c>
      <c r="AC2422">
        <v>29.5</v>
      </c>
      <c r="AE2422">
        <v>20</v>
      </c>
      <c r="AG2422">
        <v>5663.41</v>
      </c>
      <c r="AH2422">
        <v>310.66699999999997</v>
      </c>
      <c r="AI2422">
        <v>1.1293200000000001</v>
      </c>
      <c r="AJ2422">
        <v>0.113771</v>
      </c>
      <c r="AK2422">
        <v>0</v>
      </c>
      <c r="AL2422">
        <v>0</v>
      </c>
      <c r="AO2422">
        <v>0</v>
      </c>
      <c r="AP2422">
        <v>5633.41</v>
      </c>
      <c r="AQ2422">
        <v>310.66699999999997</v>
      </c>
      <c r="AR2422">
        <v>0.113771</v>
      </c>
      <c r="AS2422">
        <v>0.49036800000000003</v>
      </c>
      <c r="AT2422">
        <v>5423.41</v>
      </c>
      <c r="AV2422">
        <v>5663.43</v>
      </c>
      <c r="AW2422">
        <v>3021.04</v>
      </c>
      <c r="AX2422">
        <v>-40.921700000000001</v>
      </c>
      <c r="AY2422">
        <v>5423.43</v>
      </c>
      <c r="AZ2422">
        <v>0.16331699999999999</v>
      </c>
      <c r="BA2422">
        <v>-2.21222E-3</v>
      </c>
      <c r="BC2422">
        <v>0.13977700000000001</v>
      </c>
    </row>
    <row r="2423" spans="1:56" x14ac:dyDescent="0.35">
      <c r="A2423" t="str">
        <f t="shared" si="199"/>
        <v/>
      </c>
      <c r="B2423" t="str">
        <f>IFERROR(VLOOKUP(R2423,#REF!,3,FALSE),"")</f>
        <v/>
      </c>
      <c r="C2423" t="str">
        <f>IFERROR(VLOOKUP(R2423,#REF!,3,FALSE),"normal")</f>
        <v>normal</v>
      </c>
      <c r="D2423" t="s">
        <v>139</v>
      </c>
      <c r="E2423" t="s">
        <v>139</v>
      </c>
      <c r="F2423">
        <v>-8.3845798330750636</v>
      </c>
      <c r="G2423" s="3" t="s">
        <v>139</v>
      </c>
      <c r="H2423">
        <v>162.51327769347492</v>
      </c>
      <c r="I2423" t="s">
        <v>282</v>
      </c>
      <c r="K2423" t="s">
        <v>139</v>
      </c>
      <c r="L2423" s="3" t="s">
        <v>139</v>
      </c>
      <c r="M2423" t="s">
        <v>219</v>
      </c>
      <c r="N2423" t="s">
        <v>160</v>
      </c>
      <c r="O2423" s="1">
        <v>43699.658333333333</v>
      </c>
      <c r="P2423" t="s">
        <v>158</v>
      </c>
      <c r="Q2423">
        <v>6</v>
      </c>
      <c r="R2423" t="s">
        <v>277</v>
      </c>
      <c r="T2423">
        <v>17</v>
      </c>
      <c r="U2423">
        <v>1</v>
      </c>
      <c r="V2423">
        <v>5</v>
      </c>
      <c r="W2423">
        <v>150</v>
      </c>
      <c r="X2423">
        <v>131.80000000000001</v>
      </c>
      <c r="Y2423">
        <v>142.79499999999999</v>
      </c>
      <c r="Z2423">
        <v>3.6783000000000001</v>
      </c>
      <c r="AA2423">
        <v>341.50799999999998</v>
      </c>
      <c r="AB2423">
        <v>23</v>
      </c>
      <c r="AC2423">
        <v>29.75</v>
      </c>
      <c r="AE2423">
        <v>20</v>
      </c>
      <c r="AG2423">
        <v>5975.94</v>
      </c>
      <c r="AH2423">
        <v>866.75</v>
      </c>
      <c r="AI2423">
        <v>7.7865500000000001</v>
      </c>
      <c r="AJ2423">
        <v>0.31741799999999998</v>
      </c>
      <c r="AK2423">
        <v>556.08299999999997</v>
      </c>
      <c r="AL2423">
        <v>0.20364699999999999</v>
      </c>
      <c r="AM2423">
        <v>1.54512</v>
      </c>
      <c r="AN2423">
        <v>4.21915</v>
      </c>
      <c r="AO2423">
        <v>71.415800000000004</v>
      </c>
      <c r="AP2423">
        <v>5633.41</v>
      </c>
      <c r="AQ2423">
        <v>310.66699999999997</v>
      </c>
      <c r="AR2423">
        <v>0.113771</v>
      </c>
      <c r="AS2423">
        <v>0.49036800000000003</v>
      </c>
      <c r="AT2423">
        <v>5423.41</v>
      </c>
      <c r="AU2423">
        <v>0.11622499999999999</v>
      </c>
      <c r="AV2423">
        <v>5975.96</v>
      </c>
      <c r="AW2423">
        <v>2811.44</v>
      </c>
      <c r="AX2423">
        <v>-40.921700000000001</v>
      </c>
      <c r="AY2423">
        <v>5423.43</v>
      </c>
      <c r="AZ2423">
        <v>0.15198600000000001</v>
      </c>
      <c r="BA2423">
        <v>-2.21222E-3</v>
      </c>
      <c r="BB2423">
        <v>6.5705600000000004</v>
      </c>
      <c r="BC2423">
        <v>27.722200000000001</v>
      </c>
    </row>
    <row r="2424" spans="1:56" x14ac:dyDescent="0.35">
      <c r="A2424" t="str">
        <f t="shared" si="199"/>
        <v/>
      </c>
      <c r="B2424" t="str">
        <f>IFERROR(VLOOKUP(R2424,#REF!,3,FALSE),"")</f>
        <v/>
      </c>
      <c r="C2424" t="str">
        <f>IFERROR(VLOOKUP(R2424,#REF!,3,FALSE),"normal")</f>
        <v>normal</v>
      </c>
      <c r="D2424" t="s">
        <v>139</v>
      </c>
      <c r="E2424" t="s">
        <v>139</v>
      </c>
      <c r="F2424">
        <v>-8.4220327030719755</v>
      </c>
      <c r="G2424" s="3" t="s">
        <v>139</v>
      </c>
      <c r="H2424">
        <v>466.46893787575152</v>
      </c>
      <c r="I2424" t="s">
        <v>283</v>
      </c>
      <c r="K2424" t="s">
        <v>139</v>
      </c>
      <c r="L2424" s="3" t="s">
        <v>139</v>
      </c>
      <c r="M2424" t="s">
        <v>219</v>
      </c>
      <c r="N2424" t="s">
        <v>160</v>
      </c>
      <c r="O2424" s="1">
        <v>43699.658333333333</v>
      </c>
      <c r="P2424" t="s">
        <v>158</v>
      </c>
      <c r="Q2424">
        <v>6</v>
      </c>
      <c r="R2424" t="s">
        <v>277</v>
      </c>
      <c r="T2424">
        <v>18</v>
      </c>
      <c r="U2424">
        <v>1</v>
      </c>
      <c r="V2424">
        <v>5</v>
      </c>
      <c r="W2424">
        <v>400</v>
      </c>
      <c r="X2424">
        <v>349.3</v>
      </c>
      <c r="Y2424">
        <v>407.34399999999999</v>
      </c>
      <c r="Z2424">
        <v>3.6302400000000001</v>
      </c>
      <c r="AA2424">
        <v>341.24099999999999</v>
      </c>
      <c r="AB2424">
        <v>23</v>
      </c>
      <c r="AC2424">
        <v>30</v>
      </c>
      <c r="AE2424">
        <v>20</v>
      </c>
      <c r="AG2424">
        <v>6290.13</v>
      </c>
      <c r="AH2424">
        <v>1820</v>
      </c>
      <c r="AI2424">
        <v>11.963699999999999</v>
      </c>
      <c r="AJ2424">
        <v>0.66651400000000005</v>
      </c>
      <c r="AK2424">
        <v>1509.33</v>
      </c>
      <c r="AL2424">
        <v>0.55274299999999998</v>
      </c>
      <c r="AM2424">
        <v>1.58243</v>
      </c>
      <c r="AN2424">
        <v>4.3210199999999999</v>
      </c>
      <c r="AO2424">
        <v>126.15900000000001</v>
      </c>
      <c r="AP2424">
        <v>5633.41</v>
      </c>
      <c r="AQ2424">
        <v>310.66699999999997</v>
      </c>
      <c r="AR2424">
        <v>0.113771</v>
      </c>
      <c r="AS2424">
        <v>0.49036800000000003</v>
      </c>
      <c r="AT2424">
        <v>5423.41</v>
      </c>
      <c r="AU2424">
        <v>0.113484</v>
      </c>
      <c r="AV2424">
        <v>6290.14</v>
      </c>
      <c r="AW2424">
        <v>2628.73</v>
      </c>
      <c r="AX2424">
        <v>-40.921700000000001</v>
      </c>
      <c r="AY2424">
        <v>5423.43</v>
      </c>
      <c r="AZ2424">
        <v>0.14210900000000001</v>
      </c>
      <c r="BA2424">
        <v>-2.21222E-3</v>
      </c>
      <c r="BB2424">
        <v>10.018800000000001</v>
      </c>
      <c r="BC2424">
        <v>43.291600000000003</v>
      </c>
    </row>
    <row r="2425" spans="1:56" x14ac:dyDescent="0.35">
      <c r="A2425" t="str">
        <f t="shared" si="199"/>
        <v/>
      </c>
      <c r="B2425" t="str">
        <f>IFERROR(VLOOKUP(R2425,#REF!,3,FALSE),"")</f>
        <v/>
      </c>
      <c r="C2425" t="str">
        <f>IFERROR(VLOOKUP(R2425,#REF!,3,FALSE),"normal")</f>
        <v>normal</v>
      </c>
      <c r="D2425" t="s">
        <v>139</v>
      </c>
      <c r="E2425" t="s">
        <v>139</v>
      </c>
      <c r="F2425">
        <v>-1.6900357596168967</v>
      </c>
      <c r="G2425" s="3" t="s">
        <v>139</v>
      </c>
      <c r="H2425" t="s">
        <v>139</v>
      </c>
      <c r="I2425" t="s">
        <v>284</v>
      </c>
      <c r="K2425" t="s">
        <v>139</v>
      </c>
      <c r="L2425" s="3" t="s">
        <v>139</v>
      </c>
      <c r="M2425" t="s">
        <v>219</v>
      </c>
      <c r="N2425" t="s">
        <v>160</v>
      </c>
      <c r="O2425" s="1">
        <v>43699.658333333333</v>
      </c>
      <c r="P2425" t="s">
        <v>158</v>
      </c>
      <c r="Q2425">
        <v>6</v>
      </c>
      <c r="R2425" t="s">
        <v>277</v>
      </c>
      <c r="T2425">
        <v>26</v>
      </c>
      <c r="U2425">
        <v>272</v>
      </c>
      <c r="V2425">
        <v>30</v>
      </c>
      <c r="W2425">
        <v>0</v>
      </c>
      <c r="X2425">
        <v>0</v>
      </c>
      <c r="Y2425">
        <v>-1.68998</v>
      </c>
      <c r="Z2425">
        <v>6.7282599999999997</v>
      </c>
      <c r="AA2425">
        <v>354.37099999999998</v>
      </c>
      <c r="AB2425">
        <v>41</v>
      </c>
      <c r="AC2425">
        <v>44</v>
      </c>
      <c r="AE2425">
        <v>60</v>
      </c>
      <c r="AG2425">
        <v>13153.4</v>
      </c>
      <c r="AH2425">
        <v>343</v>
      </c>
      <c r="AI2425">
        <v>4.6718400000000004</v>
      </c>
      <c r="AJ2425">
        <v>0.125612</v>
      </c>
      <c r="AK2425">
        <v>0</v>
      </c>
      <c r="AL2425">
        <v>0</v>
      </c>
      <c r="AO2425">
        <v>0</v>
      </c>
      <c r="AP2425">
        <v>13123.4</v>
      </c>
      <c r="AQ2425">
        <v>343</v>
      </c>
      <c r="AR2425">
        <v>0.125612</v>
      </c>
      <c r="AS2425">
        <v>7.3437199999999994E-2</v>
      </c>
      <c r="AT2425">
        <v>12913.4</v>
      </c>
      <c r="AV2425">
        <v>13153.4</v>
      </c>
      <c r="AW2425">
        <v>6759.11</v>
      </c>
      <c r="AX2425">
        <v>44.954300000000003</v>
      </c>
      <c r="AY2425">
        <v>12913.4</v>
      </c>
      <c r="AZ2425">
        <v>0.36539700000000003</v>
      </c>
      <c r="BA2425">
        <v>2.4302299999999998E-3</v>
      </c>
      <c r="BC2425">
        <v>1.2698100000000001</v>
      </c>
    </row>
    <row r="2426" spans="1:56" x14ac:dyDescent="0.35">
      <c r="A2426" t="str">
        <f t="shared" si="199"/>
        <v/>
      </c>
      <c r="B2426" t="str">
        <f>IFERROR(VLOOKUP(R2426,#REF!,3,FALSE),"")</f>
        <v/>
      </c>
      <c r="C2426" t="str">
        <f>IFERROR(VLOOKUP(R2426,#REF!,3,FALSE),"normal")</f>
        <v>normal</v>
      </c>
      <c r="D2426">
        <v>-18.226989850439651</v>
      </c>
      <c r="E2426">
        <v>-1.7338528084247318</v>
      </c>
      <c r="F2426">
        <v>-3.1041360086239091</v>
      </c>
      <c r="G2426" s="3">
        <v>-8.5623362561112762E-2</v>
      </c>
      <c r="H2426">
        <v>139.72420333839148</v>
      </c>
      <c r="I2426" t="s">
        <v>285</v>
      </c>
      <c r="K2426">
        <v>-0.14752240618286569</v>
      </c>
      <c r="L2426" s="3">
        <v>-0.17823876569263156</v>
      </c>
      <c r="M2426" t="s">
        <v>219</v>
      </c>
      <c r="N2426" t="s">
        <v>160</v>
      </c>
      <c r="O2426" s="1">
        <v>43699.658333333333</v>
      </c>
      <c r="P2426" t="s">
        <v>158</v>
      </c>
      <c r="Q2426">
        <v>6</v>
      </c>
      <c r="R2426" t="s">
        <v>277</v>
      </c>
      <c r="T2426">
        <v>27</v>
      </c>
      <c r="U2426">
        <v>1</v>
      </c>
      <c r="V2426">
        <v>5</v>
      </c>
      <c r="W2426">
        <v>150</v>
      </c>
      <c r="X2426">
        <v>131.80000000000001</v>
      </c>
      <c r="Y2426">
        <v>122.771</v>
      </c>
      <c r="Z2426">
        <v>6.80898</v>
      </c>
      <c r="AA2426">
        <v>364.13600000000002</v>
      </c>
      <c r="AB2426">
        <v>41</v>
      </c>
      <c r="AC2426">
        <v>45</v>
      </c>
      <c r="AE2426">
        <v>60</v>
      </c>
      <c r="AG2426">
        <v>13479.1</v>
      </c>
      <c r="AH2426">
        <v>1200.08</v>
      </c>
      <c r="AI2426">
        <v>8.4128100000000003</v>
      </c>
      <c r="AJ2426">
        <v>0.43948999999999999</v>
      </c>
      <c r="AK2426">
        <v>857.08299999999997</v>
      </c>
      <c r="AL2426">
        <v>0.31387799999999999</v>
      </c>
      <c r="AM2426">
        <v>2.3814700000000002</v>
      </c>
      <c r="AN2426">
        <v>6.50291</v>
      </c>
      <c r="AO2426">
        <v>101.878</v>
      </c>
      <c r="AP2426">
        <v>13123.4</v>
      </c>
      <c r="AQ2426">
        <v>343</v>
      </c>
      <c r="AR2426">
        <v>0.125612</v>
      </c>
      <c r="AS2426">
        <v>7.3437199999999994E-2</v>
      </c>
      <c r="AT2426">
        <v>12913.4</v>
      </c>
      <c r="AU2426">
        <v>1.1292999999999999E-2</v>
      </c>
      <c r="AV2426">
        <v>13479.1</v>
      </c>
      <c r="AW2426">
        <v>6873.43</v>
      </c>
      <c r="AX2426">
        <v>44.954300000000003</v>
      </c>
      <c r="AY2426">
        <v>12913.4</v>
      </c>
      <c r="AZ2426">
        <v>0.37157800000000002</v>
      </c>
      <c r="BA2426">
        <v>2.4302299999999998E-3</v>
      </c>
      <c r="BB2426">
        <v>4.8113099999999998</v>
      </c>
      <c r="BC2426">
        <v>31.287500000000001</v>
      </c>
    </row>
    <row r="2427" spans="1:56" x14ac:dyDescent="0.35">
      <c r="A2427" t="str">
        <f t="shared" si="199"/>
        <v/>
      </c>
      <c r="B2427" t="str">
        <f>IFERROR(VLOOKUP(R2427,#REF!,3,FALSE),"")</f>
        <v/>
      </c>
      <c r="C2427" t="str">
        <f>IFERROR(VLOOKUP(R2427,#REF!,3,FALSE),"normal")</f>
        <v>normal</v>
      </c>
      <c r="D2427">
        <v>12.880758828746707</v>
      </c>
      <c r="E2427">
        <v>-1.7203018559484853</v>
      </c>
      <c r="F2427">
        <v>-3.0831259536305824</v>
      </c>
      <c r="G2427" s="3">
        <v>-8.4403620362911866E-2</v>
      </c>
      <c r="H2427">
        <v>423.28657314629254</v>
      </c>
      <c r="I2427" t="s">
        <v>286</v>
      </c>
      <c r="K2427">
        <v>-0.15140262226142673</v>
      </c>
      <c r="L2427" s="3">
        <v>-5.1302877057545229E-2</v>
      </c>
      <c r="M2427" t="s">
        <v>219</v>
      </c>
      <c r="N2427" t="s">
        <v>160</v>
      </c>
      <c r="O2427" s="1">
        <v>43699.658333333333</v>
      </c>
      <c r="P2427" t="s">
        <v>158</v>
      </c>
      <c r="Q2427">
        <v>6</v>
      </c>
      <c r="R2427" t="s">
        <v>277</v>
      </c>
      <c r="T2427">
        <v>28</v>
      </c>
      <c r="U2427">
        <v>1</v>
      </c>
      <c r="V2427">
        <v>5</v>
      </c>
      <c r="W2427">
        <v>400</v>
      </c>
      <c r="X2427">
        <v>349.3</v>
      </c>
      <c r="Y2427">
        <v>369.63499999999999</v>
      </c>
      <c r="Z2427">
        <v>6.8553800000000003</v>
      </c>
      <c r="AA2427">
        <v>364.13600000000002</v>
      </c>
      <c r="AB2427">
        <v>41</v>
      </c>
      <c r="AC2427">
        <v>45</v>
      </c>
      <c r="AE2427">
        <v>60</v>
      </c>
      <c r="AG2427">
        <v>13794.6</v>
      </c>
      <c r="AH2427">
        <v>2898.12</v>
      </c>
      <c r="AI2427">
        <v>9.4515399999999996</v>
      </c>
      <c r="AJ2427">
        <v>1.06134</v>
      </c>
      <c r="AK2427">
        <v>2555.12</v>
      </c>
      <c r="AL2427">
        <v>0.93572900000000003</v>
      </c>
      <c r="AM2427">
        <v>2.6788699999999999</v>
      </c>
      <c r="AN2427">
        <v>7.3149899999999999</v>
      </c>
      <c r="AO2427">
        <v>270.33999999999997</v>
      </c>
      <c r="AP2427">
        <v>13123.4</v>
      </c>
      <c r="AQ2427">
        <v>343</v>
      </c>
      <c r="AR2427">
        <v>0.125612</v>
      </c>
      <c r="AS2427">
        <v>7.3437199999999994E-2</v>
      </c>
      <c r="AT2427">
        <v>12913.4</v>
      </c>
      <c r="AU2427">
        <v>1.0039299999999999E-2</v>
      </c>
      <c r="AV2427">
        <v>13794.6</v>
      </c>
      <c r="AW2427">
        <v>6936.01</v>
      </c>
      <c r="AX2427">
        <v>44.954300000000003</v>
      </c>
      <c r="AY2427">
        <v>12913.4</v>
      </c>
      <c r="AZ2427">
        <v>0.37496000000000002</v>
      </c>
      <c r="BA2427">
        <v>2.4302299999999998E-3</v>
      </c>
      <c r="BB2427">
        <v>3.99146</v>
      </c>
      <c r="BC2427">
        <v>29.197399999999998</v>
      </c>
    </row>
    <row r="2428" spans="1:56" x14ac:dyDescent="0.35">
      <c r="A2428" t="str">
        <f t="shared" si="199"/>
        <v/>
      </c>
      <c r="B2428" t="str">
        <f>IFERROR(VLOOKUP(R2428,#REF!,3,FALSE),"")</f>
        <v/>
      </c>
      <c r="C2428" t="str">
        <f>IFERROR(VLOOKUP(R2428,#REF!,3,FALSE),"normal")</f>
        <v>normal</v>
      </c>
      <c r="D2428">
        <v>-4.3537577024997027</v>
      </c>
      <c r="E2428">
        <v>-9.7896199774529791</v>
      </c>
      <c r="F2428">
        <v>-6.124740524049078</v>
      </c>
      <c r="G2428" s="3">
        <v>4.2958300105969634E-2</v>
      </c>
      <c r="H2428">
        <v>22.299416058394161</v>
      </c>
      <c r="I2428" t="s">
        <v>342</v>
      </c>
      <c r="K2428">
        <v>-14.706979347077976</v>
      </c>
      <c r="L2428" s="3">
        <v>0.32849999465748814</v>
      </c>
      <c r="M2428" t="s">
        <v>219</v>
      </c>
      <c r="N2428" t="s">
        <v>160</v>
      </c>
      <c r="O2428" s="1">
        <v>43699.658333333333</v>
      </c>
      <c r="P2428" t="s">
        <v>158</v>
      </c>
      <c r="Q2428">
        <v>7</v>
      </c>
      <c r="R2428" t="s">
        <v>343</v>
      </c>
      <c r="T2428">
        <v>7</v>
      </c>
      <c r="U2428">
        <v>2051</v>
      </c>
      <c r="V2428">
        <v>5</v>
      </c>
      <c r="W2428">
        <v>30</v>
      </c>
      <c r="X2428">
        <v>27.4</v>
      </c>
      <c r="Y2428">
        <v>20.366800000000001</v>
      </c>
      <c r="Z2428">
        <v>4.06107</v>
      </c>
      <c r="AA2428">
        <v>231.20599999999999</v>
      </c>
      <c r="AB2428">
        <v>23</v>
      </c>
      <c r="AC2428">
        <v>29</v>
      </c>
      <c r="AE2428">
        <v>50</v>
      </c>
      <c r="AG2428">
        <v>1486.79</v>
      </c>
      <c r="AH2428">
        <v>313.91699999999997</v>
      </c>
      <c r="AI2428">
        <v>11.259499999999999</v>
      </c>
      <c r="AJ2428">
        <v>0.11496099999999999</v>
      </c>
      <c r="AK2428">
        <v>107.583</v>
      </c>
      <c r="AL2428">
        <v>3.9398799999999998E-2</v>
      </c>
      <c r="AM2428">
        <v>1.43791</v>
      </c>
      <c r="AN2428">
        <v>3.9264000000000001</v>
      </c>
      <c r="AO2428">
        <v>9.5549300000000006</v>
      </c>
      <c r="AP2428">
        <v>1143.52</v>
      </c>
      <c r="AQ2428">
        <v>206.333</v>
      </c>
      <c r="AR2428">
        <v>7.5562699999999997E-2</v>
      </c>
      <c r="AS2428">
        <v>0.1648</v>
      </c>
      <c r="AT2428">
        <v>933.52</v>
      </c>
      <c r="AU2428">
        <v>4.19724E-2</v>
      </c>
      <c r="AV2428">
        <v>1486.81</v>
      </c>
      <c r="AW2428">
        <v>5199.9799999999996</v>
      </c>
      <c r="AX2428">
        <v>-8.5018499999999992</v>
      </c>
      <c r="AY2428">
        <v>933.54</v>
      </c>
      <c r="AZ2428">
        <v>0.281111</v>
      </c>
      <c r="BA2428">
        <v>-4.5961E-4</v>
      </c>
      <c r="BB2428">
        <v>0.65631200000000001</v>
      </c>
      <c r="BC2428">
        <v>2.57694</v>
      </c>
      <c r="BD2428">
        <v>1.13367</v>
      </c>
    </row>
    <row r="2429" spans="1:56" x14ac:dyDescent="0.35">
      <c r="A2429" t="str">
        <f t="shared" si="199"/>
        <v/>
      </c>
      <c r="B2429" t="str">
        <f>IFERROR(VLOOKUP(R2429,#REF!,3,FALSE),"")</f>
        <v/>
      </c>
      <c r="C2429" t="str">
        <f>IFERROR(VLOOKUP(R2429,#REF!,3,FALSE),"normal")</f>
        <v>normal</v>
      </c>
      <c r="D2429">
        <v>8.5132567272070716</v>
      </c>
      <c r="E2429">
        <v>-9.7592805595371637</v>
      </c>
      <c r="F2429">
        <v>-6.1258718524648277</v>
      </c>
      <c r="G2429" s="3">
        <v>3.3811335869255499E-2</v>
      </c>
      <c r="H2429">
        <v>68.184726688102884</v>
      </c>
      <c r="I2429" t="s">
        <v>344</v>
      </c>
      <c r="K2429">
        <v>-13.877950077174239</v>
      </c>
      <c r="L2429" s="3">
        <v>0.39042897979848984</v>
      </c>
      <c r="M2429" t="s">
        <v>219</v>
      </c>
      <c r="N2429" t="s">
        <v>160</v>
      </c>
      <c r="O2429" s="1">
        <v>43699.658333333333</v>
      </c>
      <c r="P2429" t="s">
        <v>158</v>
      </c>
      <c r="Q2429">
        <v>7</v>
      </c>
      <c r="R2429" t="s">
        <v>343</v>
      </c>
      <c r="T2429">
        <v>8</v>
      </c>
      <c r="U2429">
        <v>3</v>
      </c>
      <c r="V2429">
        <v>5</v>
      </c>
      <c r="W2429">
        <v>70</v>
      </c>
      <c r="X2429">
        <v>62.2</v>
      </c>
      <c r="Y2429">
        <v>60.587000000000003</v>
      </c>
      <c r="Z2429">
        <v>4.0603199999999999</v>
      </c>
      <c r="AA2429">
        <v>231.20599999999999</v>
      </c>
      <c r="AB2429">
        <v>23</v>
      </c>
      <c r="AC2429">
        <v>29</v>
      </c>
      <c r="AE2429">
        <v>50</v>
      </c>
      <c r="AG2429">
        <v>1801.02</v>
      </c>
      <c r="AH2429">
        <v>477.20800000000003</v>
      </c>
      <c r="AI2429">
        <v>7.9179399999999998</v>
      </c>
      <c r="AJ2429">
        <v>0.174762</v>
      </c>
      <c r="AK2429">
        <v>270.875</v>
      </c>
      <c r="AL2429">
        <v>9.9198900000000007E-2</v>
      </c>
      <c r="AM2429">
        <v>1.59484</v>
      </c>
      <c r="AN2429">
        <v>4.3548999999999998</v>
      </c>
      <c r="AO2429">
        <v>34.210299999999997</v>
      </c>
      <c r="AP2429">
        <v>1143.52</v>
      </c>
      <c r="AQ2429">
        <v>206.333</v>
      </c>
      <c r="AR2429">
        <v>7.5562699999999997E-2</v>
      </c>
      <c r="AS2429">
        <v>0.1648</v>
      </c>
      <c r="AT2429">
        <v>933.52</v>
      </c>
      <c r="AU2429">
        <v>3.7842500000000001E-2</v>
      </c>
      <c r="AV2429">
        <v>1801.03</v>
      </c>
      <c r="AW2429">
        <v>5199.07</v>
      </c>
      <c r="AX2429">
        <v>-8.5018499999999992</v>
      </c>
      <c r="AY2429">
        <v>933.54</v>
      </c>
      <c r="AZ2429">
        <v>0.28106199999999998</v>
      </c>
      <c r="BA2429">
        <v>-4.5961E-4</v>
      </c>
      <c r="BB2429">
        <v>1.0124599999999999</v>
      </c>
      <c r="BC2429">
        <v>4.4091699999999996</v>
      </c>
    </row>
    <row r="2430" spans="1:56" x14ac:dyDescent="0.35">
      <c r="A2430" t="str">
        <f t="shared" si="199"/>
        <v/>
      </c>
      <c r="B2430" t="str">
        <f>IFERROR(VLOOKUP(R2430,#REF!,3,FALSE),"")</f>
        <v/>
      </c>
      <c r="C2430" t="str">
        <f>IFERROR(VLOOKUP(R2430,#REF!,3,FALSE),"normal")</f>
        <v>normal</v>
      </c>
      <c r="D2430">
        <v>14.050800944998599</v>
      </c>
      <c r="E2430">
        <v>-10.792146964274078</v>
      </c>
      <c r="F2430">
        <v>-6.2920478553590735</v>
      </c>
      <c r="G2430" s="3">
        <v>8.4171098807709011E-2</v>
      </c>
      <c r="H2430">
        <v>157.63657056145672</v>
      </c>
      <c r="I2430" t="s">
        <v>345</v>
      </c>
      <c r="K2430">
        <v>-13.294535911501995</v>
      </c>
      <c r="L2430" s="3">
        <v>0.28707010837521924</v>
      </c>
      <c r="M2430" t="s">
        <v>219</v>
      </c>
      <c r="N2430" t="s">
        <v>160</v>
      </c>
      <c r="O2430" s="1">
        <v>43699.658333333333</v>
      </c>
      <c r="P2430" t="s">
        <v>158</v>
      </c>
      <c r="Q2430">
        <v>7</v>
      </c>
      <c r="R2430" t="s">
        <v>343</v>
      </c>
      <c r="T2430">
        <v>9</v>
      </c>
      <c r="U2430">
        <v>1</v>
      </c>
      <c r="V2430">
        <v>5</v>
      </c>
      <c r="W2430">
        <v>150</v>
      </c>
      <c r="X2430">
        <v>131.80000000000001</v>
      </c>
      <c r="Y2430">
        <v>138.51</v>
      </c>
      <c r="Z2430">
        <v>4.0563900000000004</v>
      </c>
      <c r="AA2430">
        <v>231.85599999999999</v>
      </c>
      <c r="AB2430">
        <v>23</v>
      </c>
      <c r="AC2430">
        <v>28.75</v>
      </c>
      <c r="AE2430">
        <v>50</v>
      </c>
      <c r="AG2430">
        <v>2115.5</v>
      </c>
      <c r="AH2430">
        <v>793.70799999999997</v>
      </c>
      <c r="AI2430">
        <v>9.6975099999999994</v>
      </c>
      <c r="AJ2430">
        <v>0.29066900000000001</v>
      </c>
      <c r="AK2430">
        <v>587.375</v>
      </c>
      <c r="AL2430">
        <v>0.21510599999999999</v>
      </c>
      <c r="AM2430">
        <v>1.6320699999999999</v>
      </c>
      <c r="AN2430">
        <v>4.4565599999999996</v>
      </c>
      <c r="AO2430">
        <v>60.569699999999997</v>
      </c>
      <c r="AP2430">
        <v>1143.52</v>
      </c>
      <c r="AQ2430">
        <v>206.333</v>
      </c>
      <c r="AR2430">
        <v>7.5562699999999997E-2</v>
      </c>
      <c r="AS2430">
        <v>0.1648</v>
      </c>
      <c r="AT2430">
        <v>933.52</v>
      </c>
      <c r="AU2430">
        <v>3.69793E-2</v>
      </c>
      <c r="AV2430">
        <v>2115.52</v>
      </c>
      <c r="AW2430">
        <v>5196.29</v>
      </c>
      <c r="AX2430">
        <v>-8.5018499999999992</v>
      </c>
      <c r="AY2430">
        <v>933.54</v>
      </c>
      <c r="AZ2430">
        <v>0.28091100000000002</v>
      </c>
      <c r="BA2430">
        <v>-4.5961E-4</v>
      </c>
      <c r="BB2430">
        <v>0.29733900000000002</v>
      </c>
      <c r="BC2430">
        <v>1.32511</v>
      </c>
    </row>
    <row r="2431" spans="1:56" x14ac:dyDescent="0.35">
      <c r="A2431" t="str">
        <f t="shared" si="199"/>
        <v/>
      </c>
      <c r="B2431" t="str">
        <f>IFERROR(VLOOKUP(R2431,#REF!,3,FALSE),"")</f>
        <v/>
      </c>
      <c r="C2431" t="str">
        <f>IFERROR(VLOOKUP(R2431,#REF!,3,FALSE),"normal")</f>
        <v>normal</v>
      </c>
      <c r="D2431">
        <v>14.755644881899684</v>
      </c>
      <c r="E2431">
        <v>-10.190865554001249</v>
      </c>
      <c r="F2431">
        <v>-6.5920955982035894</v>
      </c>
      <c r="G2431" s="3">
        <v>2.3113294241833462E-2</v>
      </c>
      <c r="H2431">
        <v>417.33180647008305</v>
      </c>
      <c r="I2431" t="s">
        <v>346</v>
      </c>
      <c r="K2431">
        <v>-11.001180276968894</v>
      </c>
      <c r="L2431" s="3">
        <v>9.0671416501580379E-2</v>
      </c>
      <c r="M2431" t="s">
        <v>219</v>
      </c>
      <c r="N2431" t="s">
        <v>160</v>
      </c>
      <c r="O2431" s="1">
        <v>43699.658333333333</v>
      </c>
      <c r="P2431" t="s">
        <v>158</v>
      </c>
      <c r="Q2431">
        <v>7</v>
      </c>
      <c r="R2431" t="s">
        <v>343</v>
      </c>
      <c r="T2431">
        <v>10</v>
      </c>
      <c r="U2431">
        <v>3</v>
      </c>
      <c r="V2431">
        <v>5</v>
      </c>
      <c r="W2431">
        <v>400</v>
      </c>
      <c r="X2431">
        <v>349.3</v>
      </c>
      <c r="Y2431">
        <v>364.435</v>
      </c>
      <c r="Z2431">
        <v>4.0569800000000003</v>
      </c>
      <c r="AA2431">
        <v>233.077</v>
      </c>
      <c r="AB2431">
        <v>23</v>
      </c>
      <c r="AC2431">
        <v>28.25</v>
      </c>
      <c r="AE2431">
        <v>50</v>
      </c>
      <c r="AG2431">
        <v>2430.17</v>
      </c>
      <c r="AH2431">
        <v>1711.58</v>
      </c>
      <c r="AI2431">
        <v>8.8608399999999996</v>
      </c>
      <c r="AJ2431">
        <v>0.62680999999999998</v>
      </c>
      <c r="AK2431">
        <v>1505.25</v>
      </c>
      <c r="AL2431">
        <v>0.55124700000000004</v>
      </c>
      <c r="AM2431">
        <v>1.5781499999999999</v>
      </c>
      <c r="AN2431">
        <v>4.3093300000000001</v>
      </c>
      <c r="AO2431">
        <v>169.87700000000001</v>
      </c>
      <c r="AP2431">
        <v>1143.52</v>
      </c>
      <c r="AQ2431">
        <v>206.333</v>
      </c>
      <c r="AR2431">
        <v>7.5562699999999997E-2</v>
      </c>
      <c r="AS2431">
        <v>0.1648</v>
      </c>
      <c r="AT2431">
        <v>933.52</v>
      </c>
      <c r="AU2431">
        <v>3.8242699999999998E-2</v>
      </c>
      <c r="AV2431">
        <v>2430.1799999999998</v>
      </c>
      <c r="AW2431">
        <v>5199.78</v>
      </c>
      <c r="AX2431">
        <v>-8.5018499999999992</v>
      </c>
      <c r="AY2431">
        <v>933.54</v>
      </c>
      <c r="AZ2431">
        <v>0.28110000000000002</v>
      </c>
      <c r="BA2431">
        <v>-4.5961E-4</v>
      </c>
      <c r="BB2431">
        <v>-1.0413600000000001</v>
      </c>
      <c r="BC2431">
        <v>-4.4875499999999997</v>
      </c>
    </row>
    <row r="2432" spans="1:56" x14ac:dyDescent="0.35">
      <c r="A2432" t="str">
        <f t="shared" si="199"/>
        <v/>
      </c>
      <c r="B2432" t="str">
        <f>IFERROR(VLOOKUP(R2432,#REF!,3,FALSE),"")</f>
        <v/>
      </c>
      <c r="C2432" t="str">
        <f>IFERROR(VLOOKUP(R2432,#REF!,3,FALSE),"normal")</f>
        <v>normal</v>
      </c>
      <c r="D2432" t="s">
        <v>139</v>
      </c>
      <c r="E2432" t="s">
        <v>139</v>
      </c>
      <c r="F2432">
        <v>-5.8546095806463283</v>
      </c>
      <c r="G2432" s="3" t="s">
        <v>139</v>
      </c>
      <c r="H2432" t="s">
        <v>139</v>
      </c>
      <c r="I2432" t="s">
        <v>347</v>
      </c>
      <c r="K2432" t="s">
        <v>139</v>
      </c>
      <c r="L2432" s="3" t="s">
        <v>139</v>
      </c>
      <c r="M2432" t="s">
        <v>219</v>
      </c>
      <c r="N2432" t="s">
        <v>160</v>
      </c>
      <c r="O2432" s="1">
        <v>43699.658333333333</v>
      </c>
      <c r="P2432" t="s">
        <v>158</v>
      </c>
      <c r="Q2432">
        <v>7</v>
      </c>
      <c r="R2432" t="s">
        <v>343</v>
      </c>
      <c r="T2432">
        <v>16</v>
      </c>
      <c r="U2432">
        <v>144</v>
      </c>
      <c r="V2432">
        <v>20</v>
      </c>
      <c r="W2432">
        <v>0</v>
      </c>
      <c r="X2432">
        <v>0</v>
      </c>
      <c r="Y2432">
        <v>-5.8546699999999996</v>
      </c>
      <c r="Z2432">
        <v>3.8673799999999998</v>
      </c>
      <c r="AA2432">
        <v>233.642</v>
      </c>
      <c r="AB2432">
        <v>23</v>
      </c>
      <c r="AC2432">
        <v>28</v>
      </c>
      <c r="AE2432">
        <v>20</v>
      </c>
      <c r="AG2432">
        <v>5663.85</v>
      </c>
      <c r="AH2432">
        <v>211</v>
      </c>
      <c r="AI2432">
        <v>6.6984700000000004</v>
      </c>
      <c r="AJ2432">
        <v>7.7271699999999999E-2</v>
      </c>
      <c r="AK2432">
        <v>0</v>
      </c>
      <c r="AL2432">
        <v>0</v>
      </c>
      <c r="AO2432">
        <v>0</v>
      </c>
      <c r="AP2432">
        <v>5633.85</v>
      </c>
      <c r="AQ2432">
        <v>211</v>
      </c>
      <c r="AR2432">
        <v>7.7271699999999999E-2</v>
      </c>
      <c r="AS2432">
        <v>0.263179</v>
      </c>
      <c r="AT2432">
        <v>5423.85</v>
      </c>
      <c r="AV2432">
        <v>5663.86</v>
      </c>
      <c r="AW2432">
        <v>4972.26</v>
      </c>
      <c r="AX2432">
        <v>-20.575099999999999</v>
      </c>
      <c r="AY2432">
        <v>5423.86</v>
      </c>
      <c r="AZ2432">
        <v>0.26879999999999998</v>
      </c>
      <c r="BA2432">
        <v>-1.1122899999999999E-3</v>
      </c>
      <c r="BC2432">
        <v>1.86755</v>
      </c>
    </row>
    <row r="2433" spans="1:56" x14ac:dyDescent="0.35">
      <c r="A2433" t="str">
        <f t="shared" si="199"/>
        <v/>
      </c>
      <c r="B2433" t="str">
        <f>IFERROR(VLOOKUP(R2433,#REF!,3,FALSE),"")</f>
        <v/>
      </c>
      <c r="C2433" t="str">
        <f>IFERROR(VLOOKUP(R2433,#REF!,3,FALSE),"normal")</f>
        <v>normal</v>
      </c>
      <c r="D2433" t="s">
        <v>139</v>
      </c>
      <c r="E2433" t="s">
        <v>139</v>
      </c>
      <c r="F2433">
        <v>-6.011113205493416</v>
      </c>
      <c r="G2433" s="3" t="s">
        <v>139</v>
      </c>
      <c r="H2433">
        <v>139.20864946889225</v>
      </c>
      <c r="I2433" t="s">
        <v>348</v>
      </c>
      <c r="K2433" t="s">
        <v>139</v>
      </c>
      <c r="L2433" s="3" t="s">
        <v>139</v>
      </c>
      <c r="M2433" t="s">
        <v>219</v>
      </c>
      <c r="N2433" t="s">
        <v>160</v>
      </c>
      <c r="O2433" s="1">
        <v>43699.658333333333</v>
      </c>
      <c r="P2433" t="s">
        <v>158</v>
      </c>
      <c r="Q2433">
        <v>7</v>
      </c>
      <c r="R2433" t="s">
        <v>343</v>
      </c>
      <c r="T2433">
        <v>17</v>
      </c>
      <c r="U2433">
        <v>1</v>
      </c>
      <c r="V2433">
        <v>5</v>
      </c>
      <c r="W2433">
        <v>150</v>
      </c>
      <c r="X2433">
        <v>131.80000000000001</v>
      </c>
      <c r="Y2433">
        <v>122.318</v>
      </c>
      <c r="Z2433">
        <v>3.7666900000000001</v>
      </c>
      <c r="AA2433">
        <v>233.642</v>
      </c>
      <c r="AB2433">
        <v>23</v>
      </c>
      <c r="AC2433">
        <v>28</v>
      </c>
      <c r="AE2433">
        <v>20</v>
      </c>
      <c r="AG2433">
        <v>5976.38</v>
      </c>
      <c r="AH2433">
        <v>694.375</v>
      </c>
      <c r="AI2433">
        <v>5.91838</v>
      </c>
      <c r="AJ2433">
        <v>0.25429200000000002</v>
      </c>
      <c r="AK2433">
        <v>483.375</v>
      </c>
      <c r="AL2433">
        <v>0.17702000000000001</v>
      </c>
      <c r="AM2433">
        <v>1.3430899999999999</v>
      </c>
      <c r="AN2433">
        <v>3.6674899999999999</v>
      </c>
      <c r="AO2433">
        <v>81.673599999999993</v>
      </c>
      <c r="AP2433">
        <v>5633.85</v>
      </c>
      <c r="AQ2433">
        <v>211</v>
      </c>
      <c r="AR2433">
        <v>7.7271699999999999E-2</v>
      </c>
      <c r="AS2433">
        <v>0.263179</v>
      </c>
      <c r="AT2433">
        <v>5423.85</v>
      </c>
      <c r="AU2433">
        <v>7.1760000000000004E-2</v>
      </c>
      <c r="AV2433">
        <v>5976.39</v>
      </c>
      <c r="AW2433">
        <v>4840.62</v>
      </c>
      <c r="AX2433">
        <v>-20.575099999999999</v>
      </c>
      <c r="AY2433">
        <v>5423.86</v>
      </c>
      <c r="AZ2433">
        <v>0.26168400000000003</v>
      </c>
      <c r="BA2433">
        <v>-1.1122899999999999E-3</v>
      </c>
      <c r="BB2433">
        <v>2.6852</v>
      </c>
      <c r="BC2433">
        <v>9.8479600000000005</v>
      </c>
    </row>
    <row r="2434" spans="1:56" x14ac:dyDescent="0.35">
      <c r="A2434" t="str">
        <f t="shared" si="199"/>
        <v/>
      </c>
      <c r="B2434" t="str">
        <f>IFERROR(VLOOKUP(R2434,#REF!,3,FALSE),"")</f>
        <v/>
      </c>
      <c r="C2434" t="str">
        <f>IFERROR(VLOOKUP(R2434,#REF!,3,FALSE),"normal")</f>
        <v>normal</v>
      </c>
      <c r="D2434" t="s">
        <v>139</v>
      </c>
      <c r="E2434" t="s">
        <v>139</v>
      </c>
      <c r="F2434">
        <v>-6.1672472918533598</v>
      </c>
      <c r="G2434" s="3" t="s">
        <v>139</v>
      </c>
      <c r="H2434">
        <v>383.87288863441165</v>
      </c>
      <c r="I2434" t="s">
        <v>349</v>
      </c>
      <c r="K2434" t="s">
        <v>139</v>
      </c>
      <c r="L2434" s="3" t="s">
        <v>139</v>
      </c>
      <c r="M2434" t="s">
        <v>219</v>
      </c>
      <c r="N2434" t="s">
        <v>160</v>
      </c>
      <c r="O2434" s="1">
        <v>43699.658333333333</v>
      </c>
      <c r="P2434" t="s">
        <v>158</v>
      </c>
      <c r="Q2434">
        <v>7</v>
      </c>
      <c r="R2434" t="s">
        <v>343</v>
      </c>
      <c r="T2434">
        <v>18</v>
      </c>
      <c r="U2434">
        <v>1</v>
      </c>
      <c r="V2434">
        <v>5</v>
      </c>
      <c r="W2434">
        <v>400</v>
      </c>
      <c r="X2434">
        <v>349.3</v>
      </c>
      <c r="Y2434">
        <v>335.21699999999998</v>
      </c>
      <c r="Z2434">
        <v>3.6713300000000002</v>
      </c>
      <c r="AA2434">
        <v>233.642</v>
      </c>
      <c r="AB2434">
        <v>23</v>
      </c>
      <c r="AC2434">
        <v>28</v>
      </c>
      <c r="AE2434">
        <v>20</v>
      </c>
      <c r="AG2434">
        <v>6290.57</v>
      </c>
      <c r="AH2434">
        <v>1464.33</v>
      </c>
      <c r="AI2434">
        <v>8.4166799999999995</v>
      </c>
      <c r="AJ2434">
        <v>0.53626300000000005</v>
      </c>
      <c r="AK2434">
        <v>1253.33</v>
      </c>
      <c r="AL2434">
        <v>0.45899099999999998</v>
      </c>
      <c r="AM2434">
        <v>1.31403</v>
      </c>
      <c r="AN2434">
        <v>3.58813</v>
      </c>
      <c r="AO2434">
        <v>148.911</v>
      </c>
      <c r="AP2434">
        <v>5633.85</v>
      </c>
      <c r="AQ2434">
        <v>211</v>
      </c>
      <c r="AR2434">
        <v>7.7271699999999999E-2</v>
      </c>
      <c r="AS2434">
        <v>0.263179</v>
      </c>
      <c r="AT2434">
        <v>5423.85</v>
      </c>
      <c r="AU2434">
        <v>7.3347200000000001E-2</v>
      </c>
      <c r="AV2434">
        <v>6290.58</v>
      </c>
      <c r="AW2434">
        <v>4708.1099999999997</v>
      </c>
      <c r="AX2434">
        <v>-20.575099999999999</v>
      </c>
      <c r="AY2434">
        <v>5423.86</v>
      </c>
      <c r="AZ2434">
        <v>0.25452000000000002</v>
      </c>
      <c r="BA2434">
        <v>-1.1122899999999999E-3</v>
      </c>
      <c r="BB2434">
        <v>-0.57657400000000003</v>
      </c>
      <c r="BC2434">
        <v>-2.0688200000000001</v>
      </c>
    </row>
    <row r="2435" spans="1:56" x14ac:dyDescent="0.35">
      <c r="A2435" t="str">
        <f t="shared" ref="A2435:A2498" si="200">IF(AND(B2435="",C2435&lt;&gt;"normal"),C2435,B2435)</f>
        <v/>
      </c>
      <c r="B2435" t="str">
        <f>IFERROR(VLOOKUP(R2435,#REF!,3,FALSE),"")</f>
        <v/>
      </c>
      <c r="C2435" t="str">
        <f>IFERROR(VLOOKUP(R2435,#REF!,3,FALSE),"normal")</f>
        <v>normal</v>
      </c>
      <c r="D2435" t="s">
        <v>139</v>
      </c>
      <c r="E2435" t="s">
        <v>139</v>
      </c>
      <c r="F2435">
        <v>-6.4128000000000007</v>
      </c>
      <c r="G2435" s="3" t="s">
        <v>139</v>
      </c>
      <c r="H2435" t="s">
        <v>139</v>
      </c>
      <c r="I2435" t="s">
        <v>350</v>
      </c>
      <c r="K2435" t="s">
        <v>139</v>
      </c>
      <c r="L2435" s="3" t="s">
        <v>139</v>
      </c>
      <c r="M2435" t="s">
        <v>219</v>
      </c>
      <c r="N2435" t="s">
        <v>160</v>
      </c>
      <c r="O2435" s="1">
        <v>43699.658333333333</v>
      </c>
      <c r="P2435" t="s">
        <v>158</v>
      </c>
      <c r="Q2435">
        <v>7</v>
      </c>
      <c r="R2435" t="s">
        <v>343</v>
      </c>
      <c r="T2435">
        <v>26</v>
      </c>
      <c r="U2435">
        <v>272</v>
      </c>
      <c r="V2435">
        <v>30</v>
      </c>
      <c r="W2435">
        <v>0</v>
      </c>
      <c r="X2435">
        <v>0</v>
      </c>
      <c r="Y2435">
        <v>-6.4129199999999997</v>
      </c>
      <c r="Z2435">
        <v>6.09375</v>
      </c>
      <c r="AA2435">
        <v>242.62</v>
      </c>
      <c r="AB2435">
        <v>41</v>
      </c>
      <c r="AC2435">
        <v>43</v>
      </c>
      <c r="AE2435">
        <v>60</v>
      </c>
      <c r="AG2435">
        <v>13153.8</v>
      </c>
      <c r="AH2435">
        <v>203.542</v>
      </c>
      <c r="AI2435">
        <v>12.3429</v>
      </c>
      <c r="AJ2435">
        <v>7.4540300000000004E-2</v>
      </c>
      <c r="AK2435">
        <v>0</v>
      </c>
      <c r="AL2435">
        <v>0</v>
      </c>
      <c r="AO2435">
        <v>0</v>
      </c>
      <c r="AP2435">
        <v>13123.8</v>
      </c>
      <c r="AQ2435">
        <v>203.542</v>
      </c>
      <c r="AR2435">
        <v>7.4540300000000004E-2</v>
      </c>
      <c r="AS2435">
        <v>0.33062799999999998</v>
      </c>
      <c r="AT2435">
        <v>12913.8</v>
      </c>
      <c r="AV2435">
        <v>13153.8</v>
      </c>
      <c r="AW2435">
        <v>7736.47</v>
      </c>
      <c r="AX2435">
        <v>36.040199999999999</v>
      </c>
      <c r="AY2435">
        <v>12913.8</v>
      </c>
      <c r="AZ2435">
        <v>0.41823300000000002</v>
      </c>
      <c r="BA2435">
        <v>1.9483300000000001E-3</v>
      </c>
      <c r="BC2435">
        <v>1.4945600000000001</v>
      </c>
    </row>
    <row r="2436" spans="1:56" x14ac:dyDescent="0.35">
      <c r="A2436" t="str">
        <f t="shared" si="200"/>
        <v/>
      </c>
      <c r="B2436" t="str">
        <f>IFERROR(VLOOKUP(R2436,#REF!,3,FALSE),"")</f>
        <v/>
      </c>
      <c r="C2436" t="str">
        <f>IFERROR(VLOOKUP(R2436,#REF!,3,FALSE),"normal")</f>
        <v>normal</v>
      </c>
      <c r="D2436">
        <v>-19.422855673819896</v>
      </c>
      <c r="E2436">
        <v>-8.9160163324406199</v>
      </c>
      <c r="F2436">
        <v>-8.2162438215934781</v>
      </c>
      <c r="G2436" s="3">
        <v>-6.7299027355941066E-2</v>
      </c>
      <c r="H2436">
        <v>139.81866464339907</v>
      </c>
      <c r="I2436" t="s">
        <v>351</v>
      </c>
      <c r="K2436">
        <v>-6.2724721525300877</v>
      </c>
      <c r="L2436" s="3">
        <v>-0.12220611540695098</v>
      </c>
      <c r="M2436" t="s">
        <v>219</v>
      </c>
      <c r="N2436" t="s">
        <v>160</v>
      </c>
      <c r="O2436" s="1">
        <v>43699.658333333333</v>
      </c>
      <c r="P2436" t="s">
        <v>158</v>
      </c>
      <c r="Q2436">
        <v>7</v>
      </c>
      <c r="R2436" t="s">
        <v>343</v>
      </c>
      <c r="T2436">
        <v>27</v>
      </c>
      <c r="U2436">
        <v>1</v>
      </c>
      <c r="V2436">
        <v>5</v>
      </c>
      <c r="W2436">
        <v>150</v>
      </c>
      <c r="X2436">
        <v>131.80000000000001</v>
      </c>
      <c r="Y2436">
        <v>122.854</v>
      </c>
      <c r="Z2436">
        <v>6.1484300000000003</v>
      </c>
      <c r="AA2436">
        <v>254.059</v>
      </c>
      <c r="AB2436">
        <v>41</v>
      </c>
      <c r="AC2436">
        <v>44</v>
      </c>
      <c r="AE2436">
        <v>60</v>
      </c>
      <c r="AG2436">
        <v>13479.5</v>
      </c>
      <c r="AH2436">
        <v>1009.42</v>
      </c>
      <c r="AI2436">
        <v>8.2246500000000005</v>
      </c>
      <c r="AJ2436">
        <v>0.36966500000000002</v>
      </c>
      <c r="AK2436">
        <v>805.875</v>
      </c>
      <c r="AL2436">
        <v>0.29512500000000003</v>
      </c>
      <c r="AM2436">
        <v>2.2391899999999998</v>
      </c>
      <c r="AN2436">
        <v>6.1143799999999997</v>
      </c>
      <c r="AO2436">
        <v>97.982799999999997</v>
      </c>
      <c r="AP2436">
        <v>13123.8</v>
      </c>
      <c r="AQ2436">
        <v>203.542</v>
      </c>
      <c r="AR2436">
        <v>7.4540300000000004E-2</v>
      </c>
      <c r="AS2436">
        <v>0.33062799999999998</v>
      </c>
      <c r="AT2436">
        <v>12913.8</v>
      </c>
      <c r="AU2436">
        <v>5.4073900000000001E-2</v>
      </c>
      <c r="AV2436">
        <v>13479.5</v>
      </c>
      <c r="AW2436">
        <v>7856.69</v>
      </c>
      <c r="AX2436">
        <v>36.040199999999999</v>
      </c>
      <c r="AY2436">
        <v>12913.8</v>
      </c>
      <c r="AZ2436">
        <v>0.42473300000000003</v>
      </c>
      <c r="BA2436">
        <v>1.9483300000000001E-3</v>
      </c>
      <c r="BB2436">
        <v>2.3340999999999998</v>
      </c>
      <c r="BC2436">
        <v>14.271599999999999</v>
      </c>
    </row>
    <row r="2437" spans="1:56" x14ac:dyDescent="0.35">
      <c r="A2437" t="str">
        <f t="shared" si="200"/>
        <v/>
      </c>
      <c r="B2437" t="str">
        <f>IFERROR(VLOOKUP(R2437,#REF!,3,FALSE),"")</f>
        <v/>
      </c>
      <c r="C2437" t="str">
        <f>IFERROR(VLOOKUP(R2437,#REF!,3,FALSE),"normal")</f>
        <v>normal</v>
      </c>
      <c r="D2437">
        <v>2.8580431402444901</v>
      </c>
      <c r="E2437">
        <v>-8.776254309503889</v>
      </c>
      <c r="F2437">
        <v>-8.0842074941789281</v>
      </c>
      <c r="G2437" s="3">
        <v>-6.253104885778249E-2</v>
      </c>
      <c r="H2437">
        <v>408.44660750071569</v>
      </c>
      <c r="I2437" t="s">
        <v>352</v>
      </c>
      <c r="K2437">
        <v>-6.4767535287145126</v>
      </c>
      <c r="L2437" s="3">
        <v>-3.2686493718520206E-2</v>
      </c>
      <c r="M2437" t="s">
        <v>219</v>
      </c>
      <c r="N2437" t="s">
        <v>160</v>
      </c>
      <c r="O2437" s="1">
        <v>43699.658333333333</v>
      </c>
      <c r="P2437" t="s">
        <v>158</v>
      </c>
      <c r="Q2437">
        <v>7</v>
      </c>
      <c r="R2437" t="s">
        <v>343</v>
      </c>
      <c r="T2437">
        <v>28</v>
      </c>
      <c r="U2437">
        <v>1</v>
      </c>
      <c r="V2437">
        <v>5</v>
      </c>
      <c r="W2437">
        <v>400</v>
      </c>
      <c r="X2437">
        <v>349.3</v>
      </c>
      <c r="Y2437">
        <v>356.67599999999999</v>
      </c>
      <c r="Z2437">
        <v>6.24885</v>
      </c>
      <c r="AA2437">
        <v>254.059</v>
      </c>
      <c r="AB2437">
        <v>41</v>
      </c>
      <c r="AC2437">
        <v>44</v>
      </c>
      <c r="AE2437">
        <v>60</v>
      </c>
      <c r="AG2437">
        <v>13795</v>
      </c>
      <c r="AH2437">
        <v>2482.88</v>
      </c>
      <c r="AI2437">
        <v>13.712300000000001</v>
      </c>
      <c r="AJ2437">
        <v>0.90927000000000002</v>
      </c>
      <c r="AK2437">
        <v>2279.33</v>
      </c>
      <c r="AL2437">
        <v>0.83472999999999997</v>
      </c>
      <c r="AM2437">
        <v>2.3897200000000001</v>
      </c>
      <c r="AN2437">
        <v>6.5254300000000001</v>
      </c>
      <c r="AO2437">
        <v>166.22499999999999</v>
      </c>
      <c r="AP2437">
        <v>13123.8</v>
      </c>
      <c r="AQ2437">
        <v>203.542</v>
      </c>
      <c r="AR2437">
        <v>7.4540300000000004E-2</v>
      </c>
      <c r="AS2437">
        <v>0.33062799999999998</v>
      </c>
      <c r="AT2437">
        <v>12913.8</v>
      </c>
      <c r="AU2437">
        <v>5.0667700000000003E-2</v>
      </c>
      <c r="AV2437">
        <v>13795</v>
      </c>
      <c r="AW2437">
        <v>7941.54</v>
      </c>
      <c r="AX2437">
        <v>36.040199999999999</v>
      </c>
      <c r="AY2437">
        <v>12913.8</v>
      </c>
      <c r="AZ2437">
        <v>0.42931900000000001</v>
      </c>
      <c r="BA2437">
        <v>1.9483300000000001E-3</v>
      </c>
      <c r="BB2437">
        <v>-7.9836000000000004E-2</v>
      </c>
      <c r="BC2437">
        <v>-0.52096399999999998</v>
      </c>
    </row>
    <row r="2438" spans="1:56" x14ac:dyDescent="0.35">
      <c r="A2438" t="str">
        <f t="shared" si="200"/>
        <v/>
      </c>
      <c r="B2438" t="str">
        <f>IFERROR(VLOOKUP(R2438,#REF!,3,FALSE),"")</f>
        <v/>
      </c>
      <c r="C2438" t="str">
        <f>IFERROR(VLOOKUP(R2438,#REF!,3,FALSE),"normal")</f>
        <v>normal</v>
      </c>
      <c r="D2438">
        <v>-0.82900014153435109</v>
      </c>
      <c r="E2438">
        <v>-5.4220836663113117</v>
      </c>
      <c r="F2438">
        <v>-2.3421523923232255</v>
      </c>
      <c r="G2438" s="3">
        <v>-3.0621281960380227E-2</v>
      </c>
      <c r="H2438">
        <v>25.258795620437958</v>
      </c>
      <c r="I2438" t="s">
        <v>320</v>
      </c>
      <c r="K2438">
        <v>-4.2569886400342325</v>
      </c>
      <c r="L2438" s="3">
        <v>0.18163699404661146</v>
      </c>
      <c r="M2438" t="s">
        <v>219</v>
      </c>
      <c r="N2438" t="s">
        <v>160</v>
      </c>
      <c r="O2438" s="1">
        <v>43699.658333333333</v>
      </c>
      <c r="P2438" t="s">
        <v>130</v>
      </c>
      <c r="Q2438">
        <v>1</v>
      </c>
      <c r="R2438" t="s">
        <v>321</v>
      </c>
      <c r="T2438">
        <v>7</v>
      </c>
      <c r="U2438">
        <v>2051</v>
      </c>
      <c r="V2438">
        <v>5</v>
      </c>
      <c r="W2438">
        <v>30</v>
      </c>
      <c r="X2438">
        <v>27.4</v>
      </c>
      <c r="Y2438">
        <v>23.069700000000001</v>
      </c>
      <c r="Z2438">
        <v>4.7238600000000002</v>
      </c>
      <c r="AA2438">
        <v>177.31399999999999</v>
      </c>
      <c r="AB2438">
        <v>23</v>
      </c>
      <c r="AC2438">
        <v>30.5</v>
      </c>
      <c r="AE2438">
        <v>50</v>
      </c>
      <c r="AG2438">
        <v>1473.72</v>
      </c>
      <c r="AH2438">
        <v>286.29199999999997</v>
      </c>
      <c r="AI2438">
        <v>5.0431100000000004</v>
      </c>
      <c r="AJ2438">
        <v>0.10484499999999999</v>
      </c>
      <c r="AK2438">
        <v>120.042</v>
      </c>
      <c r="AL2438">
        <v>4.3961199999999999E-2</v>
      </c>
      <c r="AM2438">
        <v>1.60442</v>
      </c>
      <c r="AN2438">
        <v>4.3810799999999999</v>
      </c>
      <c r="AO2438">
        <v>23.803100000000001</v>
      </c>
      <c r="AP2438">
        <v>1126.5999999999999</v>
      </c>
      <c r="AQ2438">
        <v>166.25</v>
      </c>
      <c r="AR2438">
        <v>6.08835E-2</v>
      </c>
      <c r="AS2438">
        <v>-3.4499200000000001E-2</v>
      </c>
      <c r="AT2438">
        <v>916.6</v>
      </c>
      <c r="AU2438">
        <v>-7.8745800000000008E-3</v>
      </c>
      <c r="AV2438">
        <v>1473.72</v>
      </c>
      <c r="AW2438">
        <v>3401.79</v>
      </c>
      <c r="AX2438">
        <v>-7.7822699999999996</v>
      </c>
      <c r="AY2438">
        <v>916.62</v>
      </c>
      <c r="AZ2438">
        <v>0.18390100000000001</v>
      </c>
      <c r="BA2438">
        <v>-4.2070900000000001E-4</v>
      </c>
      <c r="BB2438">
        <v>0.96084800000000004</v>
      </c>
      <c r="BC2438">
        <v>4.2095599999999997</v>
      </c>
      <c r="BD2438">
        <v>1.1821699999999999</v>
      </c>
    </row>
    <row r="2439" spans="1:56" x14ac:dyDescent="0.35">
      <c r="A2439" t="str">
        <f t="shared" si="200"/>
        <v/>
      </c>
      <c r="B2439" t="str">
        <f>IFERROR(VLOOKUP(R2439,#REF!,3,FALSE),"")</f>
        <v/>
      </c>
      <c r="C2439" t="str">
        <f>IFERROR(VLOOKUP(R2439,#REF!,3,FALSE),"normal")</f>
        <v>normal</v>
      </c>
      <c r="D2439">
        <v>10.0688302088965</v>
      </c>
      <c r="E2439">
        <v>-5.3869656292118044</v>
      </c>
      <c r="F2439">
        <v>-2.3915652865469421</v>
      </c>
      <c r="G2439" s="3">
        <v>-5.0381212030377535E-2</v>
      </c>
      <c r="H2439">
        <v>68.302781350482306</v>
      </c>
      <c r="I2439" t="s">
        <v>322</v>
      </c>
      <c r="K2439">
        <v>-4.019638553462034</v>
      </c>
      <c r="L2439" s="3">
        <v>0.22442152246270894</v>
      </c>
      <c r="M2439" t="s">
        <v>219</v>
      </c>
      <c r="N2439" t="s">
        <v>160</v>
      </c>
      <c r="O2439" s="1">
        <v>43699.658333333333</v>
      </c>
      <c r="P2439" t="s">
        <v>130</v>
      </c>
      <c r="Q2439">
        <v>1</v>
      </c>
      <c r="R2439" t="s">
        <v>321</v>
      </c>
      <c r="T2439">
        <v>8</v>
      </c>
      <c r="U2439">
        <v>3</v>
      </c>
      <c r="V2439">
        <v>5</v>
      </c>
      <c r="W2439">
        <v>70</v>
      </c>
      <c r="X2439">
        <v>62.2</v>
      </c>
      <c r="Y2439">
        <v>60.691899999999997</v>
      </c>
      <c r="Z2439">
        <v>4.7404099999999998</v>
      </c>
      <c r="AA2439">
        <v>177.58699999999999</v>
      </c>
      <c r="AB2439">
        <v>23</v>
      </c>
      <c r="AC2439">
        <v>30.75</v>
      </c>
      <c r="AE2439">
        <v>50</v>
      </c>
      <c r="AG2439">
        <v>1786.9</v>
      </c>
      <c r="AH2439">
        <v>465.29199999999997</v>
      </c>
      <c r="AI2439">
        <v>4.1752799999999999</v>
      </c>
      <c r="AJ2439">
        <v>0.17039699999999999</v>
      </c>
      <c r="AK2439">
        <v>299.04199999999997</v>
      </c>
      <c r="AL2439">
        <v>0.109514</v>
      </c>
      <c r="AM2439">
        <v>1.76068</v>
      </c>
      <c r="AN2439">
        <v>4.8077399999999999</v>
      </c>
      <c r="AO2439">
        <v>71.621899999999997</v>
      </c>
      <c r="AP2439">
        <v>1126.5999999999999</v>
      </c>
      <c r="AQ2439">
        <v>166.25</v>
      </c>
      <c r="AR2439">
        <v>6.08835E-2</v>
      </c>
      <c r="AS2439">
        <v>-3.4499200000000001E-2</v>
      </c>
      <c r="AT2439">
        <v>916.6</v>
      </c>
      <c r="AU2439">
        <v>-7.1757599999999998E-3</v>
      </c>
      <c r="AV2439">
        <v>1786.92</v>
      </c>
      <c r="AW2439">
        <v>3407.49</v>
      </c>
      <c r="AX2439">
        <v>-7.7822699999999996</v>
      </c>
      <c r="AY2439">
        <v>916.62</v>
      </c>
      <c r="AZ2439">
        <v>0.18420900000000001</v>
      </c>
      <c r="BA2439">
        <v>-4.2070900000000001E-4</v>
      </c>
      <c r="BB2439">
        <v>0.71245499999999995</v>
      </c>
      <c r="BC2439">
        <v>3.4253</v>
      </c>
    </row>
    <row r="2440" spans="1:56" x14ac:dyDescent="0.35">
      <c r="A2440" t="str">
        <f t="shared" si="200"/>
        <v/>
      </c>
      <c r="B2440" t="str">
        <f>IFERROR(VLOOKUP(R2440,#REF!,3,FALSE),"")</f>
        <v/>
      </c>
      <c r="C2440" t="str">
        <f>IFERROR(VLOOKUP(R2440,#REF!,3,FALSE),"normal")</f>
        <v>normal</v>
      </c>
      <c r="D2440">
        <v>15.151001724351431</v>
      </c>
      <c r="E2440">
        <v>-5.0217889497029962</v>
      </c>
      <c r="F2440">
        <v>-2.1472548828249329</v>
      </c>
      <c r="G2440" s="3">
        <v>-1.2552786406659085E-2</v>
      </c>
      <c r="H2440">
        <v>151.92678300455233</v>
      </c>
      <c r="I2440" t="s">
        <v>323</v>
      </c>
      <c r="K2440">
        <v>-4.3197461817851881</v>
      </c>
      <c r="L2440" s="3">
        <v>0.13984744943249214</v>
      </c>
      <c r="M2440" t="s">
        <v>219</v>
      </c>
      <c r="N2440" t="s">
        <v>160</v>
      </c>
      <c r="O2440" s="1">
        <v>43699.658333333333</v>
      </c>
      <c r="P2440" t="s">
        <v>130</v>
      </c>
      <c r="Q2440">
        <v>1</v>
      </c>
      <c r="R2440" t="s">
        <v>321</v>
      </c>
      <c r="T2440">
        <v>9</v>
      </c>
      <c r="U2440">
        <v>1</v>
      </c>
      <c r="V2440">
        <v>5</v>
      </c>
      <c r="W2440">
        <v>150</v>
      </c>
      <c r="X2440">
        <v>131.80000000000001</v>
      </c>
      <c r="Y2440">
        <v>133.49299999999999</v>
      </c>
      <c r="Z2440">
        <v>4.7134600000000004</v>
      </c>
      <c r="AA2440">
        <v>176.37100000000001</v>
      </c>
      <c r="AB2440">
        <v>23</v>
      </c>
      <c r="AC2440">
        <v>30</v>
      </c>
      <c r="AE2440">
        <v>50</v>
      </c>
      <c r="AG2440">
        <v>2101.5</v>
      </c>
      <c r="AH2440">
        <v>805.58299999999997</v>
      </c>
      <c r="AI2440">
        <v>5.0036199999999997</v>
      </c>
      <c r="AJ2440">
        <v>0.295018</v>
      </c>
      <c r="AK2440">
        <v>639.33299999999997</v>
      </c>
      <c r="AL2440">
        <v>0.23413400000000001</v>
      </c>
      <c r="AM2440">
        <v>1.77644</v>
      </c>
      <c r="AN2440">
        <v>4.8507800000000003</v>
      </c>
      <c r="AO2440">
        <v>127.774</v>
      </c>
      <c r="AP2440">
        <v>1126.5999999999999</v>
      </c>
      <c r="AQ2440">
        <v>166.25</v>
      </c>
      <c r="AR2440">
        <v>6.08835E-2</v>
      </c>
      <c r="AS2440">
        <v>-3.4499200000000001E-2</v>
      </c>
      <c r="AT2440">
        <v>916.6</v>
      </c>
      <c r="AU2440">
        <v>-7.1120899999999997E-3</v>
      </c>
      <c r="AV2440">
        <v>2101.5100000000002</v>
      </c>
      <c r="AW2440">
        <v>3411.4</v>
      </c>
      <c r="AX2440">
        <v>-7.7822699999999996</v>
      </c>
      <c r="AY2440">
        <v>916.62</v>
      </c>
      <c r="AZ2440">
        <v>0.18442</v>
      </c>
      <c r="BA2440">
        <v>-4.2070900000000001E-4</v>
      </c>
      <c r="BB2440">
        <v>8.3063300000000007E-2</v>
      </c>
      <c r="BC2440">
        <v>0.402922</v>
      </c>
    </row>
    <row r="2441" spans="1:56" x14ac:dyDescent="0.35">
      <c r="A2441" t="str">
        <f t="shared" si="200"/>
        <v/>
      </c>
      <c r="B2441" t="str">
        <f>IFERROR(VLOOKUP(R2441,#REF!,3,FALSE),"")</f>
        <v/>
      </c>
      <c r="C2441" t="str">
        <f>IFERROR(VLOOKUP(R2441,#REF!,3,FALSE),"normal")</f>
        <v>normal</v>
      </c>
      <c r="D2441">
        <v>-9.0707573598890008</v>
      </c>
      <c r="E2441">
        <v>-5.1885074136417559</v>
      </c>
      <c r="F2441">
        <v>-2.1036698315920974</v>
      </c>
      <c r="G2441" s="3">
        <v>-5.9726177116518293E-2</v>
      </c>
      <c r="H2441">
        <v>388.8199255654165</v>
      </c>
      <c r="I2441" t="s">
        <v>324</v>
      </c>
      <c r="K2441">
        <v>-3.1859742779884082</v>
      </c>
      <c r="L2441" s="3">
        <v>-6.7404510179729607E-2</v>
      </c>
      <c r="M2441" t="s">
        <v>219</v>
      </c>
      <c r="N2441" t="s">
        <v>160</v>
      </c>
      <c r="O2441" s="1">
        <v>43699.658333333333</v>
      </c>
      <c r="P2441" t="s">
        <v>130</v>
      </c>
      <c r="Q2441">
        <v>1</v>
      </c>
      <c r="R2441" t="s">
        <v>321</v>
      </c>
      <c r="T2441">
        <v>10</v>
      </c>
      <c r="U2441">
        <v>3</v>
      </c>
      <c r="V2441">
        <v>5</v>
      </c>
      <c r="W2441">
        <v>400</v>
      </c>
      <c r="X2441">
        <v>349.3</v>
      </c>
      <c r="Y2441">
        <v>339.53699999999998</v>
      </c>
      <c r="Z2441">
        <v>4.7236500000000001</v>
      </c>
      <c r="AA2441">
        <v>176.18700000000001</v>
      </c>
      <c r="AB2441">
        <v>23</v>
      </c>
      <c r="AC2441">
        <v>30</v>
      </c>
      <c r="AE2441">
        <v>50</v>
      </c>
      <c r="AG2441">
        <v>2415.98</v>
      </c>
      <c r="AH2441">
        <v>1780.04</v>
      </c>
      <c r="AI2441">
        <v>4.5346900000000003</v>
      </c>
      <c r="AJ2441">
        <v>0.65188100000000004</v>
      </c>
      <c r="AK2441">
        <v>1613.79</v>
      </c>
      <c r="AL2441">
        <v>0.59099699999999999</v>
      </c>
      <c r="AM2441">
        <v>1.6919500000000001</v>
      </c>
      <c r="AN2441">
        <v>4.6200700000000001</v>
      </c>
      <c r="AO2441">
        <v>355.87700000000001</v>
      </c>
      <c r="AP2441">
        <v>1126.5999999999999</v>
      </c>
      <c r="AQ2441">
        <v>166.25</v>
      </c>
      <c r="AR2441">
        <v>6.08835E-2</v>
      </c>
      <c r="AS2441">
        <v>-3.4499200000000001E-2</v>
      </c>
      <c r="AT2441">
        <v>916.6</v>
      </c>
      <c r="AU2441">
        <v>-7.46724E-3</v>
      </c>
      <c r="AV2441">
        <v>2416</v>
      </c>
      <c r="AW2441">
        <v>3420.8</v>
      </c>
      <c r="AX2441">
        <v>-7.7822699999999996</v>
      </c>
      <c r="AY2441">
        <v>916.62</v>
      </c>
      <c r="AZ2441">
        <v>0.18492800000000001</v>
      </c>
      <c r="BA2441">
        <v>-4.2070900000000001E-4</v>
      </c>
      <c r="BB2441">
        <v>3.94645E-2</v>
      </c>
      <c r="BC2441">
        <v>0.18232899999999999</v>
      </c>
    </row>
    <row r="2442" spans="1:56" x14ac:dyDescent="0.35">
      <c r="A2442" t="str">
        <f t="shared" si="200"/>
        <v/>
      </c>
      <c r="B2442" t="str">
        <f>IFERROR(VLOOKUP(R2442,#REF!,3,FALSE),"")</f>
        <v/>
      </c>
      <c r="C2442" t="str">
        <f>IFERROR(VLOOKUP(R2442,#REF!,3,FALSE),"normal")</f>
        <v>normal</v>
      </c>
      <c r="D2442" t="s">
        <v>139</v>
      </c>
      <c r="E2442" t="s">
        <v>139</v>
      </c>
      <c r="F2442">
        <v>-0.45984913232506913</v>
      </c>
      <c r="G2442" s="3" t="s">
        <v>139</v>
      </c>
      <c r="H2442" t="s">
        <v>139</v>
      </c>
      <c r="I2442" t="s">
        <v>325</v>
      </c>
      <c r="K2442" t="s">
        <v>139</v>
      </c>
      <c r="L2442" s="3" t="s">
        <v>139</v>
      </c>
      <c r="M2442" t="s">
        <v>219</v>
      </c>
      <c r="N2442" t="s">
        <v>160</v>
      </c>
      <c r="O2442" s="1">
        <v>43699.658333333333</v>
      </c>
      <c r="P2442" t="s">
        <v>130</v>
      </c>
      <c r="Q2442">
        <v>1</v>
      </c>
      <c r="R2442" t="s">
        <v>321</v>
      </c>
      <c r="T2442">
        <v>16</v>
      </c>
      <c r="U2442">
        <v>144</v>
      </c>
      <c r="V2442">
        <v>20</v>
      </c>
      <c r="W2442">
        <v>0</v>
      </c>
      <c r="X2442">
        <v>0</v>
      </c>
      <c r="Y2442">
        <v>-0.45982000000000001</v>
      </c>
      <c r="Z2442">
        <v>4.3057600000000003</v>
      </c>
      <c r="AA2442">
        <v>184.02199999999999</v>
      </c>
      <c r="AB2442">
        <v>23</v>
      </c>
      <c r="AC2442">
        <v>30</v>
      </c>
      <c r="AE2442">
        <v>20</v>
      </c>
      <c r="AG2442">
        <v>5653.62</v>
      </c>
      <c r="AH2442">
        <v>182.042</v>
      </c>
      <c r="AI2442">
        <v>3.47011</v>
      </c>
      <c r="AJ2442">
        <v>6.6666699999999995E-2</v>
      </c>
      <c r="AK2442">
        <v>0</v>
      </c>
      <c r="AL2442">
        <v>0</v>
      </c>
      <c r="AO2442">
        <v>0</v>
      </c>
      <c r="AP2442">
        <v>5623.62</v>
      </c>
      <c r="AQ2442">
        <v>182.042</v>
      </c>
      <c r="AR2442">
        <v>6.6666699999999995E-2</v>
      </c>
      <c r="AS2442">
        <v>0.53397499999999998</v>
      </c>
      <c r="AT2442">
        <v>5413.62</v>
      </c>
      <c r="AV2442">
        <v>5653.64</v>
      </c>
      <c r="AW2442">
        <v>3029.16</v>
      </c>
      <c r="AX2442">
        <v>-38.244300000000003</v>
      </c>
      <c r="AY2442">
        <v>5413.64</v>
      </c>
      <c r="AZ2442">
        <v>0.16375600000000001</v>
      </c>
      <c r="BA2442">
        <v>-2.06748E-3</v>
      </c>
      <c r="BC2442">
        <v>0.181426</v>
      </c>
    </row>
    <row r="2443" spans="1:56" x14ac:dyDescent="0.35">
      <c r="A2443" t="str">
        <f t="shared" si="200"/>
        <v/>
      </c>
      <c r="B2443" t="str">
        <f>IFERROR(VLOOKUP(R2443,#REF!,3,FALSE),"")</f>
        <v/>
      </c>
      <c r="C2443" t="str">
        <f>IFERROR(VLOOKUP(R2443,#REF!,3,FALSE),"normal")</f>
        <v>normal</v>
      </c>
      <c r="D2443" t="s">
        <v>139</v>
      </c>
      <c r="E2443" t="s">
        <v>139</v>
      </c>
      <c r="F2443">
        <v>-1.6568419707078226</v>
      </c>
      <c r="G2443" s="3" t="s">
        <v>139</v>
      </c>
      <c r="H2443">
        <v>133.14833080424884</v>
      </c>
      <c r="I2443" t="s">
        <v>326</v>
      </c>
      <c r="K2443" t="s">
        <v>139</v>
      </c>
      <c r="L2443" s="3" t="s">
        <v>139</v>
      </c>
      <c r="M2443" t="s">
        <v>219</v>
      </c>
      <c r="N2443" t="s">
        <v>160</v>
      </c>
      <c r="O2443" s="1">
        <v>43699.658333333333</v>
      </c>
      <c r="P2443" t="s">
        <v>130</v>
      </c>
      <c r="Q2443">
        <v>1</v>
      </c>
      <c r="R2443" t="s">
        <v>321</v>
      </c>
      <c r="T2443">
        <v>17</v>
      </c>
      <c r="U2443">
        <v>1</v>
      </c>
      <c r="V2443">
        <v>5</v>
      </c>
      <c r="W2443">
        <v>150</v>
      </c>
      <c r="X2443">
        <v>131.80000000000001</v>
      </c>
      <c r="Y2443">
        <v>116.99299999999999</v>
      </c>
      <c r="Z2443">
        <v>4.0679800000000004</v>
      </c>
      <c r="AA2443">
        <v>188.78200000000001</v>
      </c>
      <c r="AB2443">
        <v>23</v>
      </c>
      <c r="AC2443">
        <v>30</v>
      </c>
      <c r="AE2443">
        <v>20</v>
      </c>
      <c r="AG2443">
        <v>5964.37</v>
      </c>
      <c r="AH2443">
        <v>664.70799999999997</v>
      </c>
      <c r="AI2443">
        <v>4.9209300000000002</v>
      </c>
      <c r="AJ2443">
        <v>0.243427</v>
      </c>
      <c r="AK2443">
        <v>482.66699999999997</v>
      </c>
      <c r="AL2443">
        <v>0.176761</v>
      </c>
      <c r="AM2443">
        <v>1.3411299999999999</v>
      </c>
      <c r="AN2443">
        <v>3.6621100000000002</v>
      </c>
      <c r="AO2443">
        <v>98.084400000000002</v>
      </c>
      <c r="AP2443">
        <v>5623.62</v>
      </c>
      <c r="AQ2443">
        <v>182.042</v>
      </c>
      <c r="AR2443">
        <v>6.6666699999999995E-2</v>
      </c>
      <c r="AS2443">
        <v>0.53397499999999998</v>
      </c>
      <c r="AT2443">
        <v>5413.62</v>
      </c>
      <c r="AU2443">
        <v>0.145811</v>
      </c>
      <c r="AV2443">
        <v>5964.38</v>
      </c>
      <c r="AW2443">
        <v>2800.49</v>
      </c>
      <c r="AX2443">
        <v>-38.244300000000003</v>
      </c>
      <c r="AY2443">
        <v>5413.64</v>
      </c>
      <c r="AZ2443">
        <v>0.151394</v>
      </c>
      <c r="BA2443">
        <v>-2.06748E-3</v>
      </c>
      <c r="BB2443">
        <v>3.56149</v>
      </c>
      <c r="BC2443">
        <v>13.0426</v>
      </c>
    </row>
    <row r="2444" spans="1:56" x14ac:dyDescent="0.35">
      <c r="A2444" t="str">
        <f t="shared" si="200"/>
        <v/>
      </c>
      <c r="B2444" t="str">
        <f>IFERROR(VLOOKUP(R2444,#REF!,3,FALSE),"")</f>
        <v/>
      </c>
      <c r="C2444" t="str">
        <f>IFERROR(VLOOKUP(R2444,#REF!,3,FALSE),"normal")</f>
        <v>normal</v>
      </c>
      <c r="D2444" t="s">
        <v>139</v>
      </c>
      <c r="E2444" t="s">
        <v>139</v>
      </c>
      <c r="F2444">
        <v>-2.9328742115336204</v>
      </c>
      <c r="G2444" s="3" t="s">
        <v>139</v>
      </c>
      <c r="H2444">
        <v>364.94245634125389</v>
      </c>
      <c r="I2444" t="s">
        <v>327</v>
      </c>
      <c r="K2444" t="s">
        <v>139</v>
      </c>
      <c r="L2444" s="3" t="s">
        <v>139</v>
      </c>
      <c r="M2444" t="s">
        <v>219</v>
      </c>
      <c r="N2444" t="s">
        <v>160</v>
      </c>
      <c r="O2444" s="1">
        <v>43699.658333333333</v>
      </c>
      <c r="P2444" t="s">
        <v>130</v>
      </c>
      <c r="Q2444">
        <v>1</v>
      </c>
      <c r="R2444" t="s">
        <v>321</v>
      </c>
      <c r="T2444">
        <v>18</v>
      </c>
      <c r="U2444">
        <v>1</v>
      </c>
      <c r="V2444">
        <v>5</v>
      </c>
      <c r="W2444">
        <v>400</v>
      </c>
      <c r="X2444">
        <v>349.3</v>
      </c>
      <c r="Y2444">
        <v>318.68599999999998</v>
      </c>
      <c r="Z2444">
        <v>3.8508300000000002</v>
      </c>
      <c r="AA2444">
        <v>193.33600000000001</v>
      </c>
      <c r="AB2444">
        <v>23</v>
      </c>
      <c r="AC2444">
        <v>30</v>
      </c>
      <c r="AE2444">
        <v>20</v>
      </c>
      <c r="AG2444">
        <v>6276.46</v>
      </c>
      <c r="AH2444">
        <v>1420.54</v>
      </c>
      <c r="AI2444">
        <v>3.51369</v>
      </c>
      <c r="AJ2444">
        <v>0.52022599999999997</v>
      </c>
      <c r="AK2444">
        <v>1238.5</v>
      </c>
      <c r="AL2444">
        <v>0.45355899999999999</v>
      </c>
      <c r="AM2444">
        <v>1.2984800000000001</v>
      </c>
      <c r="AN2444">
        <v>3.5456599999999998</v>
      </c>
      <c r="AO2444">
        <v>352.47800000000001</v>
      </c>
      <c r="AP2444">
        <v>5623.62</v>
      </c>
      <c r="AQ2444">
        <v>182.042</v>
      </c>
      <c r="AR2444">
        <v>6.6666699999999995E-2</v>
      </c>
      <c r="AS2444">
        <v>0.53397499999999998</v>
      </c>
      <c r="AT2444">
        <v>5413.62</v>
      </c>
      <c r="AU2444">
        <v>0.15060000000000001</v>
      </c>
      <c r="AV2444">
        <v>6276.47</v>
      </c>
      <c r="AW2444">
        <v>2587.69</v>
      </c>
      <c r="AX2444">
        <v>-38.244300000000003</v>
      </c>
      <c r="AY2444">
        <v>5413.64</v>
      </c>
      <c r="AZ2444">
        <v>0.13988999999999999</v>
      </c>
      <c r="BA2444">
        <v>-2.06748E-3</v>
      </c>
      <c r="BB2444">
        <v>0.61896799999999996</v>
      </c>
      <c r="BC2444">
        <v>2.1946500000000002</v>
      </c>
    </row>
    <row r="2445" spans="1:56" x14ac:dyDescent="0.35">
      <c r="A2445" t="str">
        <f t="shared" si="200"/>
        <v/>
      </c>
      <c r="B2445" t="str">
        <f>IFERROR(VLOOKUP(R2445,#REF!,3,FALSE),"")</f>
        <v/>
      </c>
      <c r="C2445" t="str">
        <f>IFERROR(VLOOKUP(R2445,#REF!,3,FALSE),"normal")</f>
        <v>normal</v>
      </c>
      <c r="D2445" t="s">
        <v>139</v>
      </c>
      <c r="E2445" t="s">
        <v>139</v>
      </c>
      <c r="F2445">
        <v>-2.5647328652277706</v>
      </c>
      <c r="G2445" s="3" t="s">
        <v>139</v>
      </c>
      <c r="H2445" t="s">
        <v>139</v>
      </c>
      <c r="I2445" t="s">
        <v>328</v>
      </c>
      <c r="K2445" t="s">
        <v>139</v>
      </c>
      <c r="L2445" s="3" t="s">
        <v>139</v>
      </c>
      <c r="M2445" t="s">
        <v>219</v>
      </c>
      <c r="N2445" t="s">
        <v>160</v>
      </c>
      <c r="O2445" s="1">
        <v>43699.658333333333</v>
      </c>
      <c r="P2445" t="s">
        <v>130</v>
      </c>
      <c r="Q2445">
        <v>1</v>
      </c>
      <c r="R2445" t="s">
        <v>321</v>
      </c>
      <c r="T2445">
        <v>26</v>
      </c>
      <c r="U2445">
        <v>272</v>
      </c>
      <c r="V2445">
        <v>30</v>
      </c>
      <c r="W2445">
        <v>0</v>
      </c>
      <c r="X2445">
        <v>0</v>
      </c>
      <c r="Y2445">
        <v>-2.5647700000000002</v>
      </c>
      <c r="Z2445">
        <v>8.8683700000000005</v>
      </c>
      <c r="AA2445">
        <v>175.41200000000001</v>
      </c>
      <c r="AB2445">
        <v>41</v>
      </c>
      <c r="AC2445">
        <v>44</v>
      </c>
      <c r="AE2445">
        <v>60</v>
      </c>
      <c r="AG2445">
        <v>13152.7</v>
      </c>
      <c r="AH2445">
        <v>152.667</v>
      </c>
      <c r="AI2445">
        <v>10.760899999999999</v>
      </c>
      <c r="AJ2445">
        <v>5.5909100000000003E-2</v>
      </c>
      <c r="AK2445">
        <v>0</v>
      </c>
      <c r="AL2445">
        <v>0</v>
      </c>
      <c r="AO2445">
        <v>0</v>
      </c>
      <c r="AP2445">
        <v>13122.7</v>
      </c>
      <c r="AQ2445">
        <v>152.667</v>
      </c>
      <c r="AR2445">
        <v>5.5909100000000003E-2</v>
      </c>
      <c r="AS2445">
        <v>1.1686799999999999</v>
      </c>
      <c r="AT2445">
        <v>12912.7</v>
      </c>
      <c r="AV2445">
        <v>13152.7</v>
      </c>
      <c r="AW2445">
        <v>6627.2</v>
      </c>
      <c r="AX2445">
        <v>59.969799999999999</v>
      </c>
      <c r="AY2445">
        <v>12912.7</v>
      </c>
      <c r="AZ2445">
        <v>0.35826599999999997</v>
      </c>
      <c r="BA2445">
        <v>3.2419699999999998E-3</v>
      </c>
      <c r="BC2445">
        <v>-1.06586</v>
      </c>
    </row>
    <row r="2446" spans="1:56" x14ac:dyDescent="0.35">
      <c r="A2446" t="str">
        <f t="shared" si="200"/>
        <v/>
      </c>
      <c r="B2446" t="str">
        <f>IFERROR(VLOOKUP(R2446,#REF!,3,FALSE),"")</f>
        <v/>
      </c>
      <c r="C2446" t="str">
        <f>IFERROR(VLOOKUP(R2446,#REF!,3,FALSE),"normal")</f>
        <v>normal</v>
      </c>
      <c r="D2446">
        <v>-16.916225334480487</v>
      </c>
      <c r="E2446">
        <v>-2.3967001729946937</v>
      </c>
      <c r="F2446">
        <v>-2.6663582862084865</v>
      </c>
      <c r="G2446" s="3">
        <v>-8.229564625727781E-2</v>
      </c>
      <c r="H2446">
        <v>109.01198786039453</v>
      </c>
      <c r="I2446" t="s">
        <v>329</v>
      </c>
      <c r="K2446">
        <v>-2.2674666454610923</v>
      </c>
      <c r="L2446" s="3">
        <v>-0.1853052983607554</v>
      </c>
      <c r="M2446" t="s">
        <v>219</v>
      </c>
      <c r="N2446" t="s">
        <v>160</v>
      </c>
      <c r="O2446" s="1">
        <v>43699.658333333333</v>
      </c>
      <c r="P2446" t="s">
        <v>130</v>
      </c>
      <c r="Q2446">
        <v>1</v>
      </c>
      <c r="R2446" t="s">
        <v>321</v>
      </c>
      <c r="T2446">
        <v>27</v>
      </c>
      <c r="U2446">
        <v>1</v>
      </c>
      <c r="V2446">
        <v>5</v>
      </c>
      <c r="W2446">
        <v>150</v>
      </c>
      <c r="X2446">
        <v>131.80000000000001</v>
      </c>
      <c r="Y2446">
        <v>95.785200000000003</v>
      </c>
      <c r="Z2446">
        <v>9.1229300000000002</v>
      </c>
      <c r="AA2446">
        <v>176.99199999999999</v>
      </c>
      <c r="AB2446">
        <v>41</v>
      </c>
      <c r="AC2446">
        <v>44.5</v>
      </c>
      <c r="AE2446">
        <v>60</v>
      </c>
      <c r="AG2446">
        <v>13466.4</v>
      </c>
      <c r="AH2446">
        <v>1050.83</v>
      </c>
      <c r="AI2446">
        <v>11.900600000000001</v>
      </c>
      <c r="AJ2446">
        <v>0.38483299999999998</v>
      </c>
      <c r="AK2446">
        <v>898.16700000000003</v>
      </c>
      <c r="AL2446">
        <v>0.32892300000000002</v>
      </c>
      <c r="AM2446">
        <v>2.4956299999999998</v>
      </c>
      <c r="AN2446">
        <v>6.8146199999999997</v>
      </c>
      <c r="AO2446">
        <v>75.472700000000003</v>
      </c>
      <c r="AP2446">
        <v>13122.7</v>
      </c>
      <c r="AQ2446">
        <v>152.667</v>
      </c>
      <c r="AR2446">
        <v>5.5909100000000003E-2</v>
      </c>
      <c r="AS2446">
        <v>1.1686799999999999</v>
      </c>
      <c r="AT2446">
        <v>12912.7</v>
      </c>
      <c r="AU2446">
        <v>0.17149500000000001</v>
      </c>
      <c r="AV2446">
        <v>13466.4</v>
      </c>
      <c r="AW2446">
        <v>6829.99</v>
      </c>
      <c r="AX2446">
        <v>59.969799999999999</v>
      </c>
      <c r="AY2446">
        <v>12912.7</v>
      </c>
      <c r="AZ2446">
        <v>0.36922899999999997</v>
      </c>
      <c r="BA2446">
        <v>3.2419699999999998E-3</v>
      </c>
      <c r="BB2446">
        <v>3.5369000000000002</v>
      </c>
      <c r="BC2446">
        <v>24.102599999999999</v>
      </c>
    </row>
    <row r="2447" spans="1:56" x14ac:dyDescent="0.35">
      <c r="A2447" t="str">
        <f t="shared" si="200"/>
        <v/>
      </c>
      <c r="B2447" t="str">
        <f>IFERROR(VLOOKUP(R2447,#REF!,3,FALSE),"")</f>
        <v/>
      </c>
      <c r="C2447" t="str">
        <f>IFERROR(VLOOKUP(R2447,#REF!,3,FALSE),"normal")</f>
        <v>normal</v>
      </c>
      <c r="D2447">
        <v>-22.739737812526812</v>
      </c>
      <c r="E2447">
        <v>-2.5645363162634029</v>
      </c>
      <c r="F2447">
        <v>-2.8346616316773017</v>
      </c>
      <c r="G2447" s="3">
        <v>-7.1749478436267597E-2</v>
      </c>
      <c r="H2447">
        <v>317.94675064414537</v>
      </c>
      <c r="I2447" t="s">
        <v>330</v>
      </c>
      <c r="K2447">
        <v>-2.2269908660797122</v>
      </c>
      <c r="L2447" s="3">
        <v>-0.12563395061405808</v>
      </c>
      <c r="M2447" t="s">
        <v>219</v>
      </c>
      <c r="N2447" t="s">
        <v>160</v>
      </c>
      <c r="O2447" s="1">
        <v>43699.658333333333</v>
      </c>
      <c r="P2447" t="s">
        <v>130</v>
      </c>
      <c r="Q2447">
        <v>1</v>
      </c>
      <c r="R2447" t="s">
        <v>321</v>
      </c>
      <c r="T2447">
        <v>28</v>
      </c>
      <c r="U2447">
        <v>1</v>
      </c>
      <c r="V2447">
        <v>5</v>
      </c>
      <c r="W2447">
        <v>400</v>
      </c>
      <c r="X2447">
        <v>349.3</v>
      </c>
      <c r="Y2447">
        <v>277.64699999999999</v>
      </c>
      <c r="Z2447">
        <v>9.2737700000000007</v>
      </c>
      <c r="AA2447">
        <v>178.95500000000001</v>
      </c>
      <c r="AB2447">
        <v>41</v>
      </c>
      <c r="AC2447">
        <v>45</v>
      </c>
      <c r="AE2447">
        <v>60</v>
      </c>
      <c r="AG2447">
        <v>13780.8</v>
      </c>
      <c r="AH2447">
        <v>2753.79</v>
      </c>
      <c r="AI2447">
        <v>12.4411</v>
      </c>
      <c r="AJ2447">
        <v>1.00848</v>
      </c>
      <c r="AK2447">
        <v>2601.12</v>
      </c>
      <c r="AL2447">
        <v>0.95257499999999995</v>
      </c>
      <c r="AM2447">
        <v>2.7271000000000001</v>
      </c>
      <c r="AN2447">
        <v>7.4466799999999997</v>
      </c>
      <c r="AO2447">
        <v>209.07499999999999</v>
      </c>
      <c r="AP2447">
        <v>13122.7</v>
      </c>
      <c r="AQ2447">
        <v>152.667</v>
      </c>
      <c r="AR2447">
        <v>5.5909100000000003E-2</v>
      </c>
      <c r="AS2447">
        <v>1.1686799999999999</v>
      </c>
      <c r="AT2447">
        <v>12912.7</v>
      </c>
      <c r="AU2447">
        <v>0.156939</v>
      </c>
      <c r="AV2447">
        <v>13780.8</v>
      </c>
      <c r="AW2447">
        <v>6947.99</v>
      </c>
      <c r="AX2447">
        <v>59.969799999999999</v>
      </c>
      <c r="AY2447">
        <v>12912.7</v>
      </c>
      <c r="AZ2447">
        <v>0.375608</v>
      </c>
      <c r="BA2447">
        <v>3.2419699999999998E-3</v>
      </c>
      <c r="BB2447">
        <v>0.38644200000000001</v>
      </c>
      <c r="BC2447">
        <v>2.87771</v>
      </c>
    </row>
    <row r="2448" spans="1:56" x14ac:dyDescent="0.35">
      <c r="A2448" t="str">
        <f t="shared" si="200"/>
        <v/>
      </c>
      <c r="B2448" t="str">
        <f>IFERROR(VLOOKUP(R2448,#REF!,3,FALSE),"")</f>
        <v/>
      </c>
      <c r="C2448" t="str">
        <f>IFERROR(VLOOKUP(R2448,#REF!,3,FALSE),"normal")</f>
        <v>normal</v>
      </c>
      <c r="D2448">
        <v>-5.1577194109117741</v>
      </c>
      <c r="E2448">
        <v>-19.328295669855983</v>
      </c>
      <c r="F2448">
        <v>-3.342624624972228</v>
      </c>
      <c r="G2448" s="3">
        <v>4.1211358491650675E-2</v>
      </c>
      <c r="H2448">
        <v>44.820000000000007</v>
      </c>
      <c r="I2448" t="s">
        <v>265</v>
      </c>
      <c r="K2448">
        <v>-17.47939148163892</v>
      </c>
      <c r="L2448" s="3">
        <v>0.5276080258824617</v>
      </c>
      <c r="M2448" t="s">
        <v>219</v>
      </c>
      <c r="N2448" t="s">
        <v>160</v>
      </c>
      <c r="O2448" s="1">
        <v>43699.658333333333</v>
      </c>
      <c r="P2448" t="s">
        <v>130</v>
      </c>
      <c r="Q2448">
        <v>2</v>
      </c>
      <c r="R2448" t="s">
        <v>266</v>
      </c>
      <c r="T2448">
        <v>7</v>
      </c>
      <c r="U2448">
        <v>2051</v>
      </c>
      <c r="V2448">
        <v>5</v>
      </c>
      <c r="W2448">
        <v>30</v>
      </c>
      <c r="X2448">
        <v>27.4</v>
      </c>
      <c r="Y2448">
        <v>40.935600000000001</v>
      </c>
      <c r="Z2448">
        <v>5.3562700000000003</v>
      </c>
      <c r="AA2448">
        <v>-113.971</v>
      </c>
      <c r="AB2448">
        <v>23</v>
      </c>
      <c r="AC2448">
        <v>31</v>
      </c>
      <c r="AE2448">
        <v>50</v>
      </c>
      <c r="AG2448">
        <v>1474.15</v>
      </c>
      <c r="AH2448">
        <v>105.292</v>
      </c>
      <c r="AI2448">
        <v>3.6413000000000002</v>
      </c>
      <c r="AJ2448">
        <v>3.8559499999999997E-2</v>
      </c>
      <c r="AK2448">
        <v>237.167</v>
      </c>
      <c r="AL2448">
        <v>8.6854399999999998E-2</v>
      </c>
      <c r="AM2448">
        <v>3.16987</v>
      </c>
      <c r="AN2448">
        <v>8.6557200000000005</v>
      </c>
      <c r="AO2448">
        <v>65.132400000000004</v>
      </c>
      <c r="AP2448">
        <v>1127.04</v>
      </c>
      <c r="AQ2448">
        <v>-131.875</v>
      </c>
      <c r="AR2448">
        <v>-4.8294799999999999E-2</v>
      </c>
      <c r="AS2448">
        <v>6.7088099999999998E-2</v>
      </c>
      <c r="AT2448">
        <v>917.04</v>
      </c>
      <c r="AU2448">
        <v>7.7507299999999999E-3</v>
      </c>
      <c r="AV2448">
        <v>1474.15</v>
      </c>
      <c r="AW2448">
        <v>4578.3999999999996</v>
      </c>
      <c r="AX2448">
        <v>-7.6503100000000002</v>
      </c>
      <c r="AY2448">
        <v>917.05</v>
      </c>
      <c r="AZ2448">
        <v>0.24750800000000001</v>
      </c>
      <c r="BA2448">
        <v>-4.1357500000000001E-4</v>
      </c>
      <c r="BB2448">
        <v>0.297981</v>
      </c>
      <c r="BC2448">
        <v>2.57924</v>
      </c>
      <c r="BD2448">
        <v>1.1818299999999999</v>
      </c>
    </row>
    <row r="2449" spans="1:56" x14ac:dyDescent="0.35">
      <c r="A2449" t="str">
        <f t="shared" si="200"/>
        <v/>
      </c>
      <c r="B2449" t="str">
        <f>IFERROR(VLOOKUP(R2449,#REF!,3,FALSE),"")</f>
        <v/>
      </c>
      <c r="C2449" t="str">
        <f>IFERROR(VLOOKUP(R2449,#REF!,3,FALSE),"normal")</f>
        <v>normal</v>
      </c>
      <c r="D2449">
        <v>4.0860943239421061</v>
      </c>
      <c r="E2449">
        <v>-19.552201656894717</v>
      </c>
      <c r="F2449">
        <v>-3.3594593483937731</v>
      </c>
      <c r="G2449" s="3">
        <v>2.809868794831866E-2</v>
      </c>
      <c r="H2449">
        <v>81.733665594855296</v>
      </c>
      <c r="I2449" t="s">
        <v>267</v>
      </c>
      <c r="K2449">
        <v>-22.008763371886371</v>
      </c>
      <c r="L2449" s="3">
        <v>0.45331526704957481</v>
      </c>
      <c r="M2449" t="s">
        <v>219</v>
      </c>
      <c r="N2449" t="s">
        <v>160</v>
      </c>
      <c r="O2449" s="1">
        <v>43699.658333333333</v>
      </c>
      <c r="P2449" t="s">
        <v>130</v>
      </c>
      <c r="Q2449">
        <v>2</v>
      </c>
      <c r="R2449" t="s">
        <v>266</v>
      </c>
      <c r="T2449">
        <v>8</v>
      </c>
      <c r="U2449">
        <v>3</v>
      </c>
      <c r="V2449">
        <v>5</v>
      </c>
      <c r="W2449">
        <v>70</v>
      </c>
      <c r="X2449">
        <v>62.2</v>
      </c>
      <c r="Y2449">
        <v>72.626199999999997</v>
      </c>
      <c r="Z2449">
        <v>5.3535399999999997</v>
      </c>
      <c r="AA2449">
        <v>-113.89</v>
      </c>
      <c r="AB2449">
        <v>23</v>
      </c>
      <c r="AC2449">
        <v>31</v>
      </c>
      <c r="AE2449">
        <v>50</v>
      </c>
      <c r="AG2449">
        <v>1787.34</v>
      </c>
      <c r="AH2449">
        <v>274.91699999999997</v>
      </c>
      <c r="AI2449">
        <v>5.8674999999999997</v>
      </c>
      <c r="AJ2449">
        <v>0.100679</v>
      </c>
      <c r="AK2449">
        <v>406.79199999999997</v>
      </c>
      <c r="AL2449">
        <v>0.148974</v>
      </c>
      <c r="AM2449">
        <v>2.3950800000000001</v>
      </c>
      <c r="AN2449">
        <v>6.5400600000000004</v>
      </c>
      <c r="AO2449">
        <v>69.329700000000003</v>
      </c>
      <c r="AP2449">
        <v>1127.04</v>
      </c>
      <c r="AQ2449">
        <v>-131.875</v>
      </c>
      <c r="AR2449">
        <v>-4.8294799999999999E-2</v>
      </c>
      <c r="AS2449">
        <v>6.7088099999999998E-2</v>
      </c>
      <c r="AT2449">
        <v>917.04</v>
      </c>
      <c r="AU2449">
        <v>1.0258E-2</v>
      </c>
      <c r="AV2449">
        <v>1787.35</v>
      </c>
      <c r="AW2449">
        <v>4576.3999999999996</v>
      </c>
      <c r="AX2449">
        <v>-7.6503100000000002</v>
      </c>
      <c r="AY2449">
        <v>917.05</v>
      </c>
      <c r="AZ2449">
        <v>0.24740000000000001</v>
      </c>
      <c r="BA2449">
        <v>-4.1357500000000001E-4</v>
      </c>
      <c r="BB2449">
        <v>9.5756099999999997E-2</v>
      </c>
      <c r="BC2449">
        <v>0.626251</v>
      </c>
    </row>
    <row r="2450" spans="1:56" x14ac:dyDescent="0.35">
      <c r="A2450" t="str">
        <f t="shared" si="200"/>
        <v/>
      </c>
      <c r="B2450" t="str">
        <f>IFERROR(VLOOKUP(R2450,#REF!,3,FALSE),"")</f>
        <v/>
      </c>
      <c r="C2450" t="str">
        <f>IFERROR(VLOOKUP(R2450,#REF!,3,FALSE),"normal")</f>
        <v>normal</v>
      </c>
      <c r="D2450">
        <v>-2.0156924455535545</v>
      </c>
      <c r="E2450">
        <v>-19.381020306629555</v>
      </c>
      <c r="F2450">
        <v>-3.36364128881358</v>
      </c>
      <c r="G2450" s="3">
        <v>7.7956689932335094E-2</v>
      </c>
      <c r="H2450">
        <v>149.40477996965095</v>
      </c>
      <c r="I2450" t="s">
        <v>268</v>
      </c>
      <c r="K2450">
        <v>-23.00775086552494</v>
      </c>
      <c r="L2450" s="3">
        <v>0.22851984470427977</v>
      </c>
      <c r="M2450" t="s">
        <v>219</v>
      </c>
      <c r="N2450" t="s">
        <v>160</v>
      </c>
      <c r="O2450" s="1">
        <v>43699.658333333333</v>
      </c>
      <c r="P2450" t="s">
        <v>130</v>
      </c>
      <c r="Q2450">
        <v>2</v>
      </c>
      <c r="R2450" t="s">
        <v>266</v>
      </c>
      <c r="T2450">
        <v>9</v>
      </c>
      <c r="U2450">
        <v>1</v>
      </c>
      <c r="V2450">
        <v>5</v>
      </c>
      <c r="W2450">
        <v>150</v>
      </c>
      <c r="X2450">
        <v>131.80000000000001</v>
      </c>
      <c r="Y2450">
        <v>131.27699999999999</v>
      </c>
      <c r="Z2450">
        <v>5.35283</v>
      </c>
      <c r="AA2450">
        <v>-113.87</v>
      </c>
      <c r="AB2450">
        <v>23</v>
      </c>
      <c r="AC2450">
        <v>31</v>
      </c>
      <c r="AE2450">
        <v>50</v>
      </c>
      <c r="AG2450">
        <v>2101.94</v>
      </c>
      <c r="AH2450">
        <v>588.83299999999997</v>
      </c>
      <c r="AI2450">
        <v>4.6030899999999999</v>
      </c>
      <c r="AJ2450">
        <v>0.215641</v>
      </c>
      <c r="AK2450">
        <v>720.70799999999997</v>
      </c>
      <c r="AL2450">
        <v>0.26393499999999998</v>
      </c>
      <c r="AM2450">
        <v>2.0025400000000002</v>
      </c>
      <c r="AN2450">
        <v>5.4682000000000004</v>
      </c>
      <c r="AO2450">
        <v>156.571</v>
      </c>
      <c r="AP2450">
        <v>1127.04</v>
      </c>
      <c r="AQ2450">
        <v>-131.875</v>
      </c>
      <c r="AR2450">
        <v>-4.8294799999999999E-2</v>
      </c>
      <c r="AS2450">
        <v>6.7088099999999998E-2</v>
      </c>
      <c r="AT2450">
        <v>917.04</v>
      </c>
      <c r="AU2450">
        <v>1.22688E-2</v>
      </c>
      <c r="AV2450">
        <v>2101.9499999999998</v>
      </c>
      <c r="AW2450">
        <v>4575.88</v>
      </c>
      <c r="AX2450">
        <v>-7.6503100000000002</v>
      </c>
      <c r="AY2450">
        <v>917.05</v>
      </c>
      <c r="AZ2450">
        <v>0.24737200000000001</v>
      </c>
      <c r="BA2450">
        <v>-4.1357500000000001E-4</v>
      </c>
      <c r="BB2450">
        <v>-0.205845</v>
      </c>
      <c r="BC2450">
        <v>-1.1255999999999999</v>
      </c>
    </row>
    <row r="2451" spans="1:56" x14ac:dyDescent="0.35">
      <c r="A2451" t="str">
        <f t="shared" si="200"/>
        <v/>
      </c>
      <c r="B2451" t="str">
        <f>IFERROR(VLOOKUP(R2451,#REF!,3,FALSE),"")</f>
        <v/>
      </c>
      <c r="C2451" t="str">
        <f>IFERROR(VLOOKUP(R2451,#REF!,3,FALSE),"normal")</f>
        <v>normal</v>
      </c>
      <c r="D2451">
        <v>20.947254990864337</v>
      </c>
      <c r="E2451">
        <v>-19.591064961695462</v>
      </c>
      <c r="F2451">
        <v>-3.2437110869140362</v>
      </c>
      <c r="G2451" s="3">
        <v>2.2103897490975487E-2</v>
      </c>
      <c r="H2451">
        <v>338.39679358717433</v>
      </c>
      <c r="I2451" t="s">
        <v>269</v>
      </c>
      <c r="K2451">
        <v>-25.188389015005175</v>
      </c>
      <c r="L2451" s="3">
        <v>0.16860926037445112</v>
      </c>
      <c r="M2451" t="s">
        <v>219</v>
      </c>
      <c r="N2451" t="s">
        <v>160</v>
      </c>
      <c r="O2451" s="1">
        <v>43699.658333333333</v>
      </c>
      <c r="P2451" t="s">
        <v>130</v>
      </c>
      <c r="Q2451">
        <v>2</v>
      </c>
      <c r="R2451" t="s">
        <v>266</v>
      </c>
      <c r="T2451">
        <v>10</v>
      </c>
      <c r="U2451">
        <v>3</v>
      </c>
      <c r="V2451">
        <v>5</v>
      </c>
      <c r="W2451">
        <v>400</v>
      </c>
      <c r="X2451">
        <v>349.3</v>
      </c>
      <c r="Y2451">
        <v>295.505</v>
      </c>
      <c r="Z2451">
        <v>5.3725500000000004</v>
      </c>
      <c r="AA2451">
        <v>-114.44799999999999</v>
      </c>
      <c r="AB2451">
        <v>23</v>
      </c>
      <c r="AC2451">
        <v>31</v>
      </c>
      <c r="AE2451">
        <v>50</v>
      </c>
      <c r="AG2451">
        <v>2416.42</v>
      </c>
      <c r="AH2451">
        <v>1473.17</v>
      </c>
      <c r="AI2451">
        <v>4.3305499999999997</v>
      </c>
      <c r="AJ2451">
        <v>0.53949800000000003</v>
      </c>
      <c r="AK2451">
        <v>1605.04</v>
      </c>
      <c r="AL2451">
        <v>0.58779300000000001</v>
      </c>
      <c r="AM2451">
        <v>1.6827700000000001</v>
      </c>
      <c r="AN2451">
        <v>4.5950199999999999</v>
      </c>
      <c r="AO2451">
        <v>370.63299999999998</v>
      </c>
      <c r="AP2451">
        <v>1127.04</v>
      </c>
      <c r="AQ2451">
        <v>-131.875</v>
      </c>
      <c r="AR2451">
        <v>-4.8294799999999999E-2</v>
      </c>
      <c r="AS2451">
        <v>6.7088099999999998E-2</v>
      </c>
      <c r="AT2451">
        <v>917.04</v>
      </c>
      <c r="AU2451">
        <v>1.4600200000000001E-2</v>
      </c>
      <c r="AV2451">
        <v>2416.4299999999998</v>
      </c>
      <c r="AW2451">
        <v>4590.25</v>
      </c>
      <c r="AX2451">
        <v>-7.6503100000000002</v>
      </c>
      <c r="AY2451">
        <v>917.05</v>
      </c>
      <c r="AZ2451">
        <v>0.24814900000000001</v>
      </c>
      <c r="BA2451">
        <v>-4.1357500000000001E-4</v>
      </c>
      <c r="BB2451">
        <v>-0.31122499999999997</v>
      </c>
      <c r="BC2451">
        <v>-1.43008</v>
      </c>
    </row>
    <row r="2452" spans="1:56" x14ac:dyDescent="0.35">
      <c r="A2452" t="str">
        <f t="shared" si="200"/>
        <v/>
      </c>
      <c r="B2452" t="str">
        <f>IFERROR(VLOOKUP(R2452,#REF!,3,FALSE),"")</f>
        <v/>
      </c>
      <c r="C2452" t="str">
        <f>IFERROR(VLOOKUP(R2452,#REF!,3,FALSE),"normal")</f>
        <v>normal</v>
      </c>
      <c r="D2452" t="s">
        <v>139</v>
      </c>
      <c r="E2452" t="s">
        <v>139</v>
      </c>
      <c r="F2452">
        <v>-2.9685959315573611</v>
      </c>
      <c r="G2452" s="3" t="s">
        <v>139</v>
      </c>
      <c r="H2452" t="s">
        <v>139</v>
      </c>
      <c r="I2452" t="s">
        <v>270</v>
      </c>
      <c r="K2452" t="s">
        <v>139</v>
      </c>
      <c r="L2452" s="3" t="s">
        <v>139</v>
      </c>
      <c r="M2452" t="s">
        <v>219</v>
      </c>
      <c r="N2452" t="s">
        <v>160</v>
      </c>
      <c r="O2452" s="1">
        <v>43699.658333333333</v>
      </c>
      <c r="P2452" t="s">
        <v>130</v>
      </c>
      <c r="Q2452">
        <v>2</v>
      </c>
      <c r="R2452" t="s">
        <v>266</v>
      </c>
      <c r="T2452">
        <v>16</v>
      </c>
      <c r="U2452">
        <v>144</v>
      </c>
      <c r="V2452">
        <v>20</v>
      </c>
      <c r="W2452">
        <v>0</v>
      </c>
      <c r="X2452">
        <v>0</v>
      </c>
      <c r="Y2452">
        <v>-2.9685199999999998</v>
      </c>
      <c r="Z2452">
        <v>4.8273999999999999</v>
      </c>
      <c r="AA2452">
        <v>-98.586399999999998</v>
      </c>
      <c r="AB2452">
        <v>23</v>
      </c>
      <c r="AC2452">
        <v>30.5</v>
      </c>
      <c r="AE2452">
        <v>20</v>
      </c>
      <c r="AG2452">
        <v>5654.06</v>
      </c>
      <c r="AH2452">
        <v>-112.917</v>
      </c>
      <c r="AI2452">
        <v>11.676500000000001</v>
      </c>
      <c r="AJ2452">
        <v>-4.1351899999999997E-2</v>
      </c>
      <c r="AK2452">
        <v>0</v>
      </c>
      <c r="AL2452">
        <v>0</v>
      </c>
      <c r="AO2452">
        <v>0</v>
      </c>
      <c r="AP2452">
        <v>5624.06</v>
      </c>
      <c r="AQ2452">
        <v>-112.917</v>
      </c>
      <c r="AR2452">
        <v>-4.1351899999999997E-2</v>
      </c>
      <c r="AS2452">
        <v>-0.22001200000000001</v>
      </c>
      <c r="AT2452">
        <v>5414.06</v>
      </c>
      <c r="AV2452">
        <v>5654.07</v>
      </c>
      <c r="AW2452">
        <v>4186</v>
      </c>
      <c r="AX2452">
        <v>-34.682400000000001</v>
      </c>
      <c r="AY2452">
        <v>5414.07</v>
      </c>
      <c r="AZ2452">
        <v>0.226295</v>
      </c>
      <c r="BA2452">
        <v>-1.8749299999999999E-3</v>
      </c>
      <c r="BC2452">
        <v>1.9764999999999999</v>
      </c>
    </row>
    <row r="2453" spans="1:56" x14ac:dyDescent="0.35">
      <c r="A2453" t="str">
        <f t="shared" si="200"/>
        <v/>
      </c>
      <c r="B2453" t="str">
        <f>IFERROR(VLOOKUP(R2453,#REF!,3,FALSE),"")</f>
        <v/>
      </c>
      <c r="C2453" t="str">
        <f>IFERROR(VLOOKUP(R2453,#REF!,3,FALSE),"normal")</f>
        <v>normal</v>
      </c>
      <c r="D2453" t="s">
        <v>139</v>
      </c>
      <c r="E2453" t="s">
        <v>139</v>
      </c>
      <c r="F2453">
        <v>-4.887113930077688</v>
      </c>
      <c r="G2453" s="3" t="s">
        <v>139</v>
      </c>
      <c r="H2453">
        <v>140.49468892261001</v>
      </c>
      <c r="I2453" t="s">
        <v>271</v>
      </c>
      <c r="K2453" t="s">
        <v>139</v>
      </c>
      <c r="L2453" s="3" t="s">
        <v>139</v>
      </c>
      <c r="M2453" t="s">
        <v>219</v>
      </c>
      <c r="N2453" t="s">
        <v>160</v>
      </c>
      <c r="O2453" s="1">
        <v>43699.658333333333</v>
      </c>
      <c r="P2453" t="s">
        <v>130</v>
      </c>
      <c r="Q2453">
        <v>2</v>
      </c>
      <c r="R2453" t="s">
        <v>266</v>
      </c>
      <c r="T2453">
        <v>17</v>
      </c>
      <c r="U2453">
        <v>1</v>
      </c>
      <c r="V2453">
        <v>5</v>
      </c>
      <c r="W2453">
        <v>150</v>
      </c>
      <c r="X2453">
        <v>131.80000000000001</v>
      </c>
      <c r="Y2453">
        <v>123.44799999999999</v>
      </c>
      <c r="Z2453">
        <v>4.5785099999999996</v>
      </c>
      <c r="AA2453">
        <v>-90.541300000000007</v>
      </c>
      <c r="AB2453">
        <v>23</v>
      </c>
      <c r="AC2453">
        <v>30.25</v>
      </c>
      <c r="AE2453">
        <v>20</v>
      </c>
      <c r="AG2453">
        <v>5964.81</v>
      </c>
      <c r="AH2453">
        <v>474.66699999999997</v>
      </c>
      <c r="AI2453">
        <v>2.5137299999999998</v>
      </c>
      <c r="AJ2453">
        <v>0.17383100000000001</v>
      </c>
      <c r="AK2453">
        <v>587.58299999999997</v>
      </c>
      <c r="AL2453">
        <v>0.21518300000000001</v>
      </c>
      <c r="AM2453">
        <v>1.6326499999999999</v>
      </c>
      <c r="AN2453">
        <v>4.4581400000000002</v>
      </c>
      <c r="AO2453">
        <v>233.75</v>
      </c>
      <c r="AP2453">
        <v>5624.06</v>
      </c>
      <c r="AQ2453">
        <v>-112.917</v>
      </c>
      <c r="AR2453">
        <v>-4.1351899999999997E-2</v>
      </c>
      <c r="AS2453">
        <v>-0.22001200000000001</v>
      </c>
      <c r="AT2453">
        <v>5414.06</v>
      </c>
      <c r="AU2453">
        <v>-4.9350699999999997E-2</v>
      </c>
      <c r="AV2453">
        <v>5964.82</v>
      </c>
      <c r="AW2453">
        <v>3990</v>
      </c>
      <c r="AX2453">
        <v>-34.682400000000001</v>
      </c>
      <c r="AY2453">
        <v>5414.07</v>
      </c>
      <c r="AZ2453">
        <v>0.215699</v>
      </c>
      <c r="BA2453">
        <v>-1.8749299999999999E-3</v>
      </c>
      <c r="BB2453">
        <v>0.75749100000000003</v>
      </c>
      <c r="BC2453">
        <v>3.3769999999999998</v>
      </c>
    </row>
    <row r="2454" spans="1:56" x14ac:dyDescent="0.35">
      <c r="A2454" t="str">
        <f t="shared" si="200"/>
        <v/>
      </c>
      <c r="B2454" t="str">
        <f>IFERROR(VLOOKUP(R2454,#REF!,3,FALSE),"")</f>
        <v/>
      </c>
      <c r="C2454" t="str">
        <f>IFERROR(VLOOKUP(R2454,#REF!,3,FALSE),"normal")</f>
        <v>normal</v>
      </c>
      <c r="D2454" t="s">
        <v>139</v>
      </c>
      <c r="E2454" t="s">
        <v>139</v>
      </c>
      <c r="F2454">
        <v>-6.8991400820737008</v>
      </c>
      <c r="G2454" s="3" t="s">
        <v>139</v>
      </c>
      <c r="H2454">
        <v>313.58717434869737</v>
      </c>
      <c r="I2454" t="s">
        <v>272</v>
      </c>
      <c r="K2454" t="s">
        <v>139</v>
      </c>
      <c r="L2454" s="3" t="s">
        <v>139</v>
      </c>
      <c r="M2454" t="s">
        <v>219</v>
      </c>
      <c r="N2454" t="s">
        <v>160</v>
      </c>
      <c r="O2454" s="1">
        <v>43699.658333333333</v>
      </c>
      <c r="P2454" t="s">
        <v>130</v>
      </c>
      <c r="Q2454">
        <v>2</v>
      </c>
      <c r="R2454" t="s">
        <v>266</v>
      </c>
      <c r="T2454">
        <v>18</v>
      </c>
      <c r="U2454">
        <v>1</v>
      </c>
      <c r="V2454">
        <v>5</v>
      </c>
      <c r="W2454">
        <v>400</v>
      </c>
      <c r="X2454">
        <v>349.3</v>
      </c>
      <c r="Y2454">
        <v>273.83999999999997</v>
      </c>
      <c r="Z2454">
        <v>4.3643700000000001</v>
      </c>
      <c r="AA2454">
        <v>-82.806600000000003</v>
      </c>
      <c r="AB2454">
        <v>23</v>
      </c>
      <c r="AC2454">
        <v>30.25</v>
      </c>
      <c r="AE2454">
        <v>20</v>
      </c>
      <c r="AG2454">
        <v>6276.9</v>
      </c>
      <c r="AH2454">
        <v>1112.33</v>
      </c>
      <c r="AI2454">
        <v>4.1037299999999997</v>
      </c>
      <c r="AJ2454">
        <v>0.40735500000000002</v>
      </c>
      <c r="AK2454">
        <v>1225.25</v>
      </c>
      <c r="AL2454">
        <v>0.44870700000000002</v>
      </c>
      <c r="AM2454">
        <v>1.2845899999999999</v>
      </c>
      <c r="AN2454">
        <v>3.50773</v>
      </c>
      <c r="AO2454">
        <v>298.57</v>
      </c>
      <c r="AP2454">
        <v>5624.06</v>
      </c>
      <c r="AQ2454">
        <v>-112.917</v>
      </c>
      <c r="AR2454">
        <v>-4.1351899999999997E-2</v>
      </c>
      <c r="AS2454">
        <v>-0.22001200000000001</v>
      </c>
      <c r="AT2454">
        <v>5414.06</v>
      </c>
      <c r="AU2454">
        <v>-6.2722100000000003E-2</v>
      </c>
      <c r="AV2454">
        <v>6276.91</v>
      </c>
      <c r="AW2454">
        <v>3806.38</v>
      </c>
      <c r="AX2454">
        <v>-34.682400000000001</v>
      </c>
      <c r="AY2454">
        <v>5414.07</v>
      </c>
      <c r="AZ2454">
        <v>0.20577300000000001</v>
      </c>
      <c r="BA2454">
        <v>-1.8749299999999999E-3</v>
      </c>
      <c r="BB2454">
        <v>-2.1833</v>
      </c>
      <c r="BC2454">
        <v>-7.6584099999999999</v>
      </c>
    </row>
    <row r="2455" spans="1:56" x14ac:dyDescent="0.35">
      <c r="A2455" t="str">
        <f t="shared" si="200"/>
        <v/>
      </c>
      <c r="B2455" t="str">
        <f>IFERROR(VLOOKUP(R2455,#REF!,3,FALSE),"")</f>
        <v/>
      </c>
      <c r="C2455" t="str">
        <f>IFERROR(VLOOKUP(R2455,#REF!,3,FALSE),"normal")</f>
        <v>normal</v>
      </c>
      <c r="D2455" t="s">
        <v>139</v>
      </c>
      <c r="E2455" t="s">
        <v>139</v>
      </c>
      <c r="F2455">
        <v>-3.3437703386012045</v>
      </c>
      <c r="G2455" s="3" t="s">
        <v>139</v>
      </c>
      <c r="H2455" t="s">
        <v>139</v>
      </c>
      <c r="I2455" t="s">
        <v>273</v>
      </c>
      <c r="K2455" t="s">
        <v>139</v>
      </c>
      <c r="L2455" s="3" t="s">
        <v>139</v>
      </c>
      <c r="M2455" t="s">
        <v>219</v>
      </c>
      <c r="N2455" t="s">
        <v>160</v>
      </c>
      <c r="O2455" s="1">
        <v>43699.658333333333</v>
      </c>
      <c r="P2455" t="s">
        <v>130</v>
      </c>
      <c r="Q2455">
        <v>2</v>
      </c>
      <c r="R2455" t="s">
        <v>266</v>
      </c>
      <c r="T2455">
        <v>26</v>
      </c>
      <c r="U2455">
        <v>272</v>
      </c>
      <c r="V2455">
        <v>30</v>
      </c>
      <c r="W2455">
        <v>0</v>
      </c>
      <c r="X2455">
        <v>0</v>
      </c>
      <c r="Y2455">
        <v>-3.3437000000000001</v>
      </c>
      <c r="Z2455">
        <v>9.5876800000000006</v>
      </c>
      <c r="AA2455">
        <v>-113.233</v>
      </c>
      <c r="AB2455">
        <v>41</v>
      </c>
      <c r="AC2455">
        <v>44</v>
      </c>
      <c r="AE2455">
        <v>60</v>
      </c>
      <c r="AG2455">
        <v>13153.1</v>
      </c>
      <c r="AH2455">
        <v>-145.292</v>
      </c>
      <c r="AI2455">
        <v>15.324</v>
      </c>
      <c r="AJ2455">
        <v>-5.3208199999999997E-2</v>
      </c>
      <c r="AK2455">
        <v>0</v>
      </c>
      <c r="AL2455">
        <v>0</v>
      </c>
      <c r="AO2455">
        <v>0</v>
      </c>
      <c r="AP2455">
        <v>13123.1</v>
      </c>
      <c r="AQ2455">
        <v>-145.292</v>
      </c>
      <c r="AR2455">
        <v>-5.3208199999999997E-2</v>
      </c>
      <c r="AS2455">
        <v>0.53701500000000002</v>
      </c>
      <c r="AT2455">
        <v>12913.1</v>
      </c>
      <c r="AV2455">
        <v>13153.1</v>
      </c>
      <c r="AW2455">
        <v>7297.29</v>
      </c>
      <c r="AX2455">
        <v>49.308199999999999</v>
      </c>
      <c r="AY2455">
        <v>12913.1</v>
      </c>
      <c r="AZ2455">
        <v>0.39449099999999998</v>
      </c>
      <c r="BA2455">
        <v>2.6656000000000002E-3</v>
      </c>
      <c r="BC2455">
        <v>1.7523599999999999</v>
      </c>
    </row>
    <row r="2456" spans="1:56" x14ac:dyDescent="0.35">
      <c r="A2456" t="str">
        <f t="shared" si="200"/>
        <v/>
      </c>
      <c r="B2456" t="str">
        <f>IFERROR(VLOOKUP(R2456,#REF!,3,FALSE),"")</f>
        <v/>
      </c>
      <c r="C2456" t="str">
        <f>IFERROR(VLOOKUP(R2456,#REF!,3,FALSE),"normal")</f>
        <v>normal</v>
      </c>
      <c r="D2456">
        <v>-13.651888874038661</v>
      </c>
      <c r="E2456">
        <v>-10.656518774898021</v>
      </c>
      <c r="F2456">
        <v>-3.7736441330147024</v>
      </c>
      <c r="G2456" s="3">
        <v>-5.8087259584883463E-2</v>
      </c>
      <c r="H2456">
        <v>136.37253414264035</v>
      </c>
      <c r="I2456" t="s">
        <v>274</v>
      </c>
      <c r="K2456">
        <v>-10.119414241332864</v>
      </c>
      <c r="L2456" s="3">
        <v>-7.1717855584340878E-2</v>
      </c>
      <c r="M2456" t="s">
        <v>219</v>
      </c>
      <c r="N2456" t="s">
        <v>160</v>
      </c>
      <c r="O2456" s="1">
        <v>43699.658333333333</v>
      </c>
      <c r="P2456" t="s">
        <v>130</v>
      </c>
      <c r="Q2456">
        <v>2</v>
      </c>
      <c r="R2456" t="s">
        <v>266</v>
      </c>
      <c r="T2456">
        <v>27</v>
      </c>
      <c r="U2456">
        <v>1</v>
      </c>
      <c r="V2456">
        <v>5</v>
      </c>
      <c r="W2456">
        <v>150</v>
      </c>
      <c r="X2456">
        <v>131.80000000000001</v>
      </c>
      <c r="Y2456">
        <v>119.82599999999999</v>
      </c>
      <c r="Z2456">
        <v>9.8756000000000004</v>
      </c>
      <c r="AA2456">
        <v>-108.02500000000001</v>
      </c>
      <c r="AB2456">
        <v>41</v>
      </c>
      <c r="AC2456">
        <v>44.75</v>
      </c>
      <c r="AE2456">
        <v>60</v>
      </c>
      <c r="AG2456">
        <v>13466.8</v>
      </c>
      <c r="AH2456">
        <v>1075.33</v>
      </c>
      <c r="AI2456">
        <v>8.3752600000000008</v>
      </c>
      <c r="AJ2456">
        <v>0.39380500000000002</v>
      </c>
      <c r="AK2456">
        <v>1220.6199999999999</v>
      </c>
      <c r="AL2456">
        <v>0.44701299999999999</v>
      </c>
      <c r="AM2456">
        <v>3.3915999999999999</v>
      </c>
      <c r="AN2456">
        <v>9.2611899999999991</v>
      </c>
      <c r="AO2456">
        <v>145.74199999999999</v>
      </c>
      <c r="AP2456">
        <v>13123.1</v>
      </c>
      <c r="AQ2456">
        <v>-145.292</v>
      </c>
      <c r="AR2456">
        <v>-5.3208199999999997E-2</v>
      </c>
      <c r="AS2456">
        <v>0.53701500000000002</v>
      </c>
      <c r="AT2456">
        <v>12913.1</v>
      </c>
      <c r="AU2456">
        <v>5.7985500000000002E-2</v>
      </c>
      <c r="AV2456">
        <v>13466.8</v>
      </c>
      <c r="AW2456">
        <v>7473.67</v>
      </c>
      <c r="AX2456">
        <v>49.308199999999999</v>
      </c>
      <c r="AY2456">
        <v>12913.1</v>
      </c>
      <c r="AZ2456">
        <v>0.404026</v>
      </c>
      <c r="BA2456">
        <v>2.6656000000000002E-3</v>
      </c>
      <c r="BB2456">
        <v>1.0386899999999999</v>
      </c>
      <c r="BC2456">
        <v>9.6195299999999992</v>
      </c>
    </row>
    <row r="2457" spans="1:56" x14ac:dyDescent="0.35">
      <c r="A2457" t="str">
        <f t="shared" si="200"/>
        <v/>
      </c>
      <c r="B2457" t="str">
        <f>IFERROR(VLOOKUP(R2457,#REF!,3,FALSE),"")</f>
        <v/>
      </c>
      <c r="C2457" t="str">
        <f>IFERROR(VLOOKUP(R2457,#REF!,3,FALSE),"normal")</f>
        <v>normal</v>
      </c>
      <c r="D2457">
        <v>-5.4091947309201487</v>
      </c>
      <c r="E2457">
        <v>-10.660825225941968</v>
      </c>
      <c r="F2457">
        <v>-3.8261376204771689</v>
      </c>
      <c r="G2457" s="3">
        <v>-4.7469252353758089E-2</v>
      </c>
      <c r="H2457">
        <v>331.31749212711134</v>
      </c>
      <c r="I2457" t="s">
        <v>275</v>
      </c>
      <c r="K2457">
        <v>-11.542259999477697</v>
      </c>
      <c r="L2457" s="3">
        <v>-2.8386149544241339E-2</v>
      </c>
      <c r="M2457" t="s">
        <v>219</v>
      </c>
      <c r="N2457" t="s">
        <v>160</v>
      </c>
      <c r="O2457" s="1">
        <v>43699.658333333333</v>
      </c>
      <c r="P2457" t="s">
        <v>130</v>
      </c>
      <c r="Q2457">
        <v>2</v>
      </c>
      <c r="R2457" t="s">
        <v>266</v>
      </c>
      <c r="T2457">
        <v>28</v>
      </c>
      <c r="U2457">
        <v>1</v>
      </c>
      <c r="V2457">
        <v>5</v>
      </c>
      <c r="W2457">
        <v>400</v>
      </c>
      <c r="X2457">
        <v>349.3</v>
      </c>
      <c r="Y2457">
        <v>289.32299999999998</v>
      </c>
      <c r="Z2457">
        <v>10.1264</v>
      </c>
      <c r="AA2457">
        <v>-106.547</v>
      </c>
      <c r="AB2457">
        <v>41</v>
      </c>
      <c r="AC2457">
        <v>45</v>
      </c>
      <c r="AE2457">
        <v>60</v>
      </c>
      <c r="AG2457">
        <v>13781.2</v>
      </c>
      <c r="AH2457">
        <v>2823.25</v>
      </c>
      <c r="AI2457">
        <v>8.9551999999999996</v>
      </c>
      <c r="AJ2457">
        <v>1.03392</v>
      </c>
      <c r="AK2457">
        <v>2968.54</v>
      </c>
      <c r="AL2457">
        <v>1.0871299999999999</v>
      </c>
      <c r="AM2457">
        <v>3.1123099999999999</v>
      </c>
      <c r="AN2457">
        <v>8.4985400000000002</v>
      </c>
      <c r="AO2457">
        <v>331.488</v>
      </c>
      <c r="AP2457">
        <v>13123.1</v>
      </c>
      <c r="AQ2457">
        <v>-145.292</v>
      </c>
      <c r="AR2457">
        <v>-5.3208199999999997E-2</v>
      </c>
      <c r="AS2457">
        <v>0.53701500000000002</v>
      </c>
      <c r="AT2457">
        <v>12913.1</v>
      </c>
      <c r="AU2457">
        <v>6.3189099999999998E-2</v>
      </c>
      <c r="AV2457">
        <v>13781.2</v>
      </c>
      <c r="AW2457">
        <v>7600.41</v>
      </c>
      <c r="AX2457">
        <v>49.308199999999999</v>
      </c>
      <c r="AY2457">
        <v>12913.1</v>
      </c>
      <c r="AZ2457">
        <v>0.41087800000000002</v>
      </c>
      <c r="BA2457">
        <v>2.6656000000000002E-3</v>
      </c>
      <c r="BB2457">
        <v>-1.30463</v>
      </c>
      <c r="BC2457">
        <v>-11.087400000000001</v>
      </c>
    </row>
    <row r="2458" spans="1:56" x14ac:dyDescent="0.35">
      <c r="A2458" t="str">
        <f t="shared" si="200"/>
        <v/>
      </c>
      <c r="B2458" t="str">
        <f>IFERROR(VLOOKUP(R2458,#REF!,3,FALSE),"")</f>
        <v/>
      </c>
      <c r="C2458" t="str">
        <f>IFERROR(VLOOKUP(R2458,#REF!,3,FALSE),"normal")</f>
        <v>normal</v>
      </c>
      <c r="D2458">
        <v>-2.8795135217299261</v>
      </c>
      <c r="E2458">
        <v>-9.0700980913656313</v>
      </c>
      <c r="F2458">
        <v>0.17031238016053027</v>
      </c>
      <c r="G2458" s="3">
        <v>-8.8973190112212594E-2</v>
      </c>
      <c r="H2458">
        <v>28.588905109489055</v>
      </c>
      <c r="I2458" t="s">
        <v>254</v>
      </c>
      <c r="K2458">
        <v>-10.119617922125158</v>
      </c>
      <c r="L2458" s="3">
        <v>0.19352309580814975</v>
      </c>
      <c r="M2458" t="s">
        <v>219</v>
      </c>
      <c r="N2458" t="s">
        <v>160</v>
      </c>
      <c r="O2458" s="1">
        <v>43699.658333333333</v>
      </c>
      <c r="P2458" t="s">
        <v>130</v>
      </c>
      <c r="Q2458">
        <v>3</v>
      </c>
      <c r="R2458" t="s">
        <v>255</v>
      </c>
      <c r="T2458">
        <v>7</v>
      </c>
      <c r="U2458">
        <v>2051</v>
      </c>
      <c r="V2458">
        <v>5</v>
      </c>
      <c r="W2458">
        <v>30</v>
      </c>
      <c r="X2458">
        <v>27.4</v>
      </c>
      <c r="Y2458">
        <v>26.1112</v>
      </c>
      <c r="Z2458">
        <v>8.9964099999999991</v>
      </c>
      <c r="AA2458">
        <v>40.884500000000003</v>
      </c>
      <c r="AB2458">
        <v>23</v>
      </c>
      <c r="AC2458">
        <v>30</v>
      </c>
      <c r="AE2458">
        <v>50</v>
      </c>
      <c r="AG2458">
        <v>1474.59</v>
      </c>
      <c r="AH2458">
        <v>275.79199999999997</v>
      </c>
      <c r="AI2458">
        <v>12.5524</v>
      </c>
      <c r="AJ2458">
        <v>0.10099900000000001</v>
      </c>
      <c r="AK2458">
        <v>233.375</v>
      </c>
      <c r="AL2458">
        <v>8.5465799999999995E-2</v>
      </c>
      <c r="AM2458">
        <v>3.1191900000000001</v>
      </c>
      <c r="AN2458">
        <v>8.5173400000000008</v>
      </c>
      <c r="AO2458">
        <v>18.591999999999999</v>
      </c>
      <c r="AP2458">
        <v>1127.48</v>
      </c>
      <c r="AQ2458">
        <v>42.416699999999999</v>
      </c>
      <c r="AR2458">
        <v>1.5533699999999999E-2</v>
      </c>
      <c r="AS2458">
        <v>-0.347298</v>
      </c>
      <c r="AT2458">
        <v>917.48</v>
      </c>
      <c r="AU2458">
        <v>-4.0775400000000003E-2</v>
      </c>
      <c r="AV2458">
        <v>1474.6</v>
      </c>
      <c r="AW2458">
        <v>13563.2</v>
      </c>
      <c r="AX2458">
        <v>-24.915400000000002</v>
      </c>
      <c r="AY2458">
        <v>917.49</v>
      </c>
      <c r="AZ2458">
        <v>0.73322500000000002</v>
      </c>
      <c r="BA2458">
        <v>-1.3469300000000001E-3</v>
      </c>
      <c r="BB2458">
        <v>-0.11155900000000001</v>
      </c>
      <c r="BC2458">
        <v>-0.95018999999999998</v>
      </c>
      <c r="BD2458">
        <v>1.1825000000000001</v>
      </c>
    </row>
    <row r="2459" spans="1:56" x14ac:dyDescent="0.35">
      <c r="A2459" t="str">
        <f t="shared" si="200"/>
        <v/>
      </c>
      <c r="B2459" t="str">
        <f>IFERROR(VLOOKUP(R2459,#REF!,3,FALSE),"")</f>
        <v/>
      </c>
      <c r="C2459" t="str">
        <f>IFERROR(VLOOKUP(R2459,#REF!,3,FALSE),"normal")</f>
        <v>normal</v>
      </c>
      <c r="D2459">
        <v>8.7038779745109593</v>
      </c>
      <c r="E2459">
        <v>-9.1037156923786053</v>
      </c>
      <c r="F2459">
        <v>0.14671351692303897</v>
      </c>
      <c r="G2459" s="3">
        <v>-9.5407406119259547E-2</v>
      </c>
      <c r="H2459">
        <v>65.298408360128619</v>
      </c>
      <c r="I2459" t="s">
        <v>256</v>
      </c>
      <c r="K2459">
        <v>-10.890174557575786</v>
      </c>
      <c r="L2459" s="3">
        <v>0.2590795670677089</v>
      </c>
      <c r="M2459" t="s">
        <v>219</v>
      </c>
      <c r="N2459" t="s">
        <v>160</v>
      </c>
      <c r="O2459" s="1">
        <v>43699.658333333333</v>
      </c>
      <c r="P2459" t="s">
        <v>130</v>
      </c>
      <c r="Q2459">
        <v>3</v>
      </c>
      <c r="R2459" t="s">
        <v>255</v>
      </c>
      <c r="T2459">
        <v>8</v>
      </c>
      <c r="U2459">
        <v>3</v>
      </c>
      <c r="V2459">
        <v>5</v>
      </c>
      <c r="W2459">
        <v>70</v>
      </c>
      <c r="X2459">
        <v>62.2</v>
      </c>
      <c r="Y2459">
        <v>58.022300000000001</v>
      </c>
      <c r="Z2459">
        <v>8.9732699999999994</v>
      </c>
      <c r="AA2459">
        <v>41.100200000000001</v>
      </c>
      <c r="AB2459">
        <v>23</v>
      </c>
      <c r="AC2459">
        <v>30</v>
      </c>
      <c r="AE2459">
        <v>50</v>
      </c>
      <c r="AG2459">
        <v>1787.77</v>
      </c>
      <c r="AH2459">
        <v>561.75</v>
      </c>
      <c r="AI2459">
        <v>12.619</v>
      </c>
      <c r="AJ2459">
        <v>0.20572199999999999</v>
      </c>
      <c r="AK2459">
        <v>519.33299999999997</v>
      </c>
      <c r="AL2459">
        <v>0.190188</v>
      </c>
      <c r="AM2459">
        <v>3.05769</v>
      </c>
      <c r="AN2459">
        <v>8.3494100000000007</v>
      </c>
      <c r="AO2459">
        <v>41.154899999999998</v>
      </c>
      <c r="AP2459">
        <v>1127.48</v>
      </c>
      <c r="AQ2459">
        <v>42.416699999999999</v>
      </c>
      <c r="AR2459">
        <v>1.5533699999999999E-2</v>
      </c>
      <c r="AS2459">
        <v>-0.347298</v>
      </c>
      <c r="AT2459">
        <v>917.48</v>
      </c>
      <c r="AU2459">
        <v>-4.1595500000000001E-2</v>
      </c>
      <c r="AV2459">
        <v>1787.79</v>
      </c>
      <c r="AW2459">
        <v>13548.2</v>
      </c>
      <c r="AX2459">
        <v>-24.915400000000002</v>
      </c>
      <c r="AY2459">
        <v>917.49</v>
      </c>
      <c r="AZ2459">
        <v>0.73241400000000001</v>
      </c>
      <c r="BA2459">
        <v>-1.3469300000000001E-3</v>
      </c>
      <c r="BB2459">
        <v>0.55246200000000001</v>
      </c>
      <c r="BC2459">
        <v>4.61273</v>
      </c>
    </row>
    <row r="2460" spans="1:56" x14ac:dyDescent="0.35">
      <c r="A2460" t="str">
        <f t="shared" si="200"/>
        <v/>
      </c>
      <c r="B2460" t="str">
        <f>IFERROR(VLOOKUP(R2460,#REF!,3,FALSE),"")</f>
        <v/>
      </c>
      <c r="C2460" t="str">
        <f>IFERROR(VLOOKUP(R2460,#REF!,3,FALSE),"normal")</f>
        <v>normal</v>
      </c>
      <c r="D2460">
        <v>-2.4034598084869003</v>
      </c>
      <c r="E2460">
        <v>-9.3262010158836617</v>
      </c>
      <c r="F2460">
        <v>0.16788914424345905</v>
      </c>
      <c r="G2460" s="3">
        <v>-2.0196435550801514E-2</v>
      </c>
      <c r="H2460">
        <v>128.80652503793624</v>
      </c>
      <c r="I2460" t="s">
        <v>257</v>
      </c>
      <c r="K2460">
        <v>-10.270996066973419</v>
      </c>
      <c r="L2460" s="3">
        <v>4.0156933476152859E-2</v>
      </c>
      <c r="M2460" t="s">
        <v>219</v>
      </c>
      <c r="N2460" t="s">
        <v>160</v>
      </c>
      <c r="O2460" s="1">
        <v>43699.658333333333</v>
      </c>
      <c r="P2460" t="s">
        <v>130</v>
      </c>
      <c r="Q2460">
        <v>3</v>
      </c>
      <c r="R2460" t="s">
        <v>255</v>
      </c>
      <c r="T2460">
        <v>9</v>
      </c>
      <c r="U2460">
        <v>1</v>
      </c>
      <c r="V2460">
        <v>5</v>
      </c>
      <c r="W2460">
        <v>150</v>
      </c>
      <c r="X2460">
        <v>131.80000000000001</v>
      </c>
      <c r="Y2460">
        <v>113.178</v>
      </c>
      <c r="Z2460">
        <v>8.9940300000000004</v>
      </c>
      <c r="AA2460">
        <v>40.906700000000001</v>
      </c>
      <c r="AB2460">
        <v>23</v>
      </c>
      <c r="AC2460">
        <v>30</v>
      </c>
      <c r="AE2460">
        <v>50</v>
      </c>
      <c r="AG2460">
        <v>2102.37</v>
      </c>
      <c r="AH2460">
        <v>1058.83</v>
      </c>
      <c r="AI2460">
        <v>17.662700000000001</v>
      </c>
      <c r="AJ2460">
        <v>0.387762</v>
      </c>
      <c r="AK2460">
        <v>1016.42</v>
      </c>
      <c r="AL2460">
        <v>0.37222899999999998</v>
      </c>
      <c r="AM2460">
        <v>2.8241900000000002</v>
      </c>
      <c r="AN2460">
        <v>7.7118099999999998</v>
      </c>
      <c r="AO2460">
        <v>57.545900000000003</v>
      </c>
      <c r="AP2460">
        <v>1127.48</v>
      </c>
      <c r="AQ2460">
        <v>42.416699999999999</v>
      </c>
      <c r="AR2460">
        <v>1.5533699999999999E-2</v>
      </c>
      <c r="AS2460">
        <v>-0.347298</v>
      </c>
      <c r="AT2460">
        <v>917.48</v>
      </c>
      <c r="AU2460">
        <v>-4.5034600000000001E-2</v>
      </c>
      <c r="AV2460">
        <v>2102.39</v>
      </c>
      <c r="AW2460">
        <v>13561.6</v>
      </c>
      <c r="AX2460">
        <v>-24.915400000000002</v>
      </c>
      <c r="AY2460">
        <v>917.49</v>
      </c>
      <c r="AZ2460">
        <v>0.73314199999999996</v>
      </c>
      <c r="BA2460">
        <v>-1.3469300000000001E-3</v>
      </c>
      <c r="BB2460">
        <v>-1.46865</v>
      </c>
      <c r="BC2460">
        <v>-11.326000000000001</v>
      </c>
    </row>
    <row r="2461" spans="1:56" x14ac:dyDescent="0.35">
      <c r="A2461" t="str">
        <f t="shared" si="200"/>
        <v/>
      </c>
      <c r="B2461" t="str">
        <f>IFERROR(VLOOKUP(R2461,#REF!,3,FALSE),"")</f>
        <v/>
      </c>
      <c r="C2461" t="str">
        <f>IFERROR(VLOOKUP(R2461,#REF!,3,FALSE),"normal")</f>
        <v>normal</v>
      </c>
      <c r="D2461">
        <v>32.50338759829242</v>
      </c>
      <c r="E2461">
        <v>-8.9741315938259874</v>
      </c>
      <c r="F2461">
        <v>0.2934584030581695</v>
      </c>
      <c r="G2461" s="3">
        <v>-8.7859738287509495E-2</v>
      </c>
      <c r="H2461">
        <v>326.7231606069281</v>
      </c>
      <c r="I2461" t="s">
        <v>258</v>
      </c>
      <c r="K2461">
        <v>-10.177930499042578</v>
      </c>
      <c r="L2461" s="3">
        <v>4.869903796706692E-2</v>
      </c>
      <c r="M2461" t="s">
        <v>219</v>
      </c>
      <c r="N2461" t="s">
        <v>160</v>
      </c>
      <c r="O2461" s="1">
        <v>43699.658333333333</v>
      </c>
      <c r="P2461" t="s">
        <v>130</v>
      </c>
      <c r="Q2461">
        <v>3</v>
      </c>
      <c r="R2461" t="s">
        <v>255</v>
      </c>
      <c r="T2461">
        <v>10</v>
      </c>
      <c r="U2461">
        <v>3</v>
      </c>
      <c r="V2461">
        <v>5</v>
      </c>
      <c r="W2461">
        <v>400</v>
      </c>
      <c r="X2461">
        <v>349.3</v>
      </c>
      <c r="Y2461">
        <v>285.31099999999998</v>
      </c>
      <c r="Z2461">
        <v>9.1191800000000001</v>
      </c>
      <c r="AA2461">
        <v>39.740600000000001</v>
      </c>
      <c r="AB2461">
        <v>23</v>
      </c>
      <c r="AC2461">
        <v>30</v>
      </c>
      <c r="AE2461">
        <v>50</v>
      </c>
      <c r="AG2461">
        <v>2416.86</v>
      </c>
      <c r="AH2461">
        <v>2641.54</v>
      </c>
      <c r="AI2461">
        <v>25.979900000000001</v>
      </c>
      <c r="AJ2461">
        <v>0.96737600000000001</v>
      </c>
      <c r="AK2461">
        <v>2599.12</v>
      </c>
      <c r="AL2461">
        <v>0.95184299999999999</v>
      </c>
      <c r="AM2461">
        <v>2.7250000000000001</v>
      </c>
      <c r="AN2461">
        <v>7.44095</v>
      </c>
      <c r="AO2461">
        <v>100.044</v>
      </c>
      <c r="AP2461">
        <v>1127.48</v>
      </c>
      <c r="AQ2461">
        <v>42.416699999999999</v>
      </c>
      <c r="AR2461">
        <v>1.5533699999999999E-2</v>
      </c>
      <c r="AS2461">
        <v>-0.347298</v>
      </c>
      <c r="AT2461">
        <v>917.48</v>
      </c>
      <c r="AU2461">
        <v>-4.6673899999999997E-2</v>
      </c>
      <c r="AV2461">
        <v>2416.87</v>
      </c>
      <c r="AW2461">
        <v>13642.2</v>
      </c>
      <c r="AX2461">
        <v>-24.915400000000002</v>
      </c>
      <c r="AY2461">
        <v>917.49</v>
      </c>
      <c r="AZ2461">
        <v>0.73749799999999999</v>
      </c>
      <c r="BA2461">
        <v>-1.3469300000000001E-3</v>
      </c>
      <c r="BB2461">
        <v>-7.5095400000000003</v>
      </c>
      <c r="BC2461">
        <v>-55.8782</v>
      </c>
    </row>
    <row r="2462" spans="1:56" x14ac:dyDescent="0.35">
      <c r="A2462" t="str">
        <f t="shared" si="200"/>
        <v/>
      </c>
      <c r="B2462" t="str">
        <f>IFERROR(VLOOKUP(R2462,#REF!,3,FALSE),"")</f>
        <v/>
      </c>
      <c r="C2462" t="str">
        <f>IFERROR(VLOOKUP(R2462,#REF!,3,FALSE),"normal")</f>
        <v>normal</v>
      </c>
      <c r="D2462" t="s">
        <v>139</v>
      </c>
      <c r="E2462" t="s">
        <v>139</v>
      </c>
      <c r="F2462">
        <v>2.0009717028356064</v>
      </c>
      <c r="G2462" s="3" t="s">
        <v>139</v>
      </c>
      <c r="H2462" t="s">
        <v>139</v>
      </c>
      <c r="I2462" t="s">
        <v>259</v>
      </c>
      <c r="K2462" t="s">
        <v>139</v>
      </c>
      <c r="L2462" s="3" t="s">
        <v>139</v>
      </c>
      <c r="M2462" t="s">
        <v>219</v>
      </c>
      <c r="N2462" t="s">
        <v>160</v>
      </c>
      <c r="O2462" s="1">
        <v>43699.658333333333</v>
      </c>
      <c r="P2462" t="s">
        <v>130</v>
      </c>
      <c r="Q2462">
        <v>3</v>
      </c>
      <c r="R2462" t="s">
        <v>255</v>
      </c>
      <c r="T2462">
        <v>16</v>
      </c>
      <c r="U2462">
        <v>144</v>
      </c>
      <c r="V2462">
        <v>20</v>
      </c>
      <c r="W2462">
        <v>0</v>
      </c>
      <c r="X2462">
        <v>0</v>
      </c>
      <c r="Y2462">
        <v>2.0009700000000001</v>
      </c>
      <c r="Z2462">
        <v>7.4714200000000002</v>
      </c>
      <c r="AA2462">
        <v>53.9666</v>
      </c>
      <c r="AB2462">
        <v>23</v>
      </c>
      <c r="AC2462">
        <v>29</v>
      </c>
      <c r="AE2462">
        <v>20</v>
      </c>
      <c r="AG2462">
        <v>5654.48</v>
      </c>
      <c r="AH2462">
        <v>68.916700000000006</v>
      </c>
      <c r="AI2462">
        <v>29.645600000000002</v>
      </c>
      <c r="AJ2462">
        <v>2.5238400000000001E-2</v>
      </c>
      <c r="AK2462">
        <v>0</v>
      </c>
      <c r="AL2462">
        <v>0</v>
      </c>
      <c r="AO2462">
        <v>0</v>
      </c>
      <c r="AP2462">
        <v>5624.48</v>
      </c>
      <c r="AQ2462">
        <v>68.916700000000006</v>
      </c>
      <c r="AR2462">
        <v>2.5238400000000001E-2</v>
      </c>
      <c r="AS2462">
        <v>-1.0068600000000001</v>
      </c>
      <c r="AT2462">
        <v>5414.48</v>
      </c>
      <c r="AV2462">
        <v>5654.5</v>
      </c>
      <c r="AW2462">
        <v>12483.5</v>
      </c>
      <c r="AX2462">
        <v>-114.598</v>
      </c>
      <c r="AY2462">
        <v>5414.5</v>
      </c>
      <c r="AZ2462">
        <v>0.67485600000000001</v>
      </c>
      <c r="BA2462">
        <v>-6.1951599999999999E-3</v>
      </c>
      <c r="BC2462">
        <v>6.0196500000000004</v>
      </c>
    </row>
    <row r="2463" spans="1:56" x14ac:dyDescent="0.35">
      <c r="A2463" t="str">
        <f t="shared" si="200"/>
        <v/>
      </c>
      <c r="B2463" t="str">
        <f>IFERROR(VLOOKUP(R2463,#REF!,3,FALSE),"")</f>
        <v/>
      </c>
      <c r="C2463" t="str">
        <f>IFERROR(VLOOKUP(R2463,#REF!,3,FALSE),"normal")</f>
        <v>normal</v>
      </c>
      <c r="D2463" t="s">
        <v>139</v>
      </c>
      <c r="E2463" t="s">
        <v>139</v>
      </c>
      <c r="F2463">
        <v>0.95147431333918409</v>
      </c>
      <c r="G2463" s="3" t="s">
        <v>139</v>
      </c>
      <c r="H2463">
        <v>146.23861911987859</v>
      </c>
      <c r="I2463" t="s">
        <v>260</v>
      </c>
      <c r="K2463" t="s">
        <v>139</v>
      </c>
      <c r="L2463" s="3" t="s">
        <v>139</v>
      </c>
      <c r="M2463" t="s">
        <v>219</v>
      </c>
      <c r="N2463" t="s">
        <v>160</v>
      </c>
      <c r="O2463" s="1">
        <v>43699.658333333333</v>
      </c>
      <c r="P2463" t="s">
        <v>130</v>
      </c>
      <c r="Q2463">
        <v>3</v>
      </c>
      <c r="R2463" t="s">
        <v>255</v>
      </c>
      <c r="T2463">
        <v>17</v>
      </c>
      <c r="U2463">
        <v>1</v>
      </c>
      <c r="V2463">
        <v>5</v>
      </c>
      <c r="W2463">
        <v>150</v>
      </c>
      <c r="X2463">
        <v>131.80000000000001</v>
      </c>
      <c r="Y2463">
        <v>128.495</v>
      </c>
      <c r="Z2463">
        <v>6.6441100000000004</v>
      </c>
      <c r="AA2463">
        <v>62.594999999999999</v>
      </c>
      <c r="AB2463">
        <v>23</v>
      </c>
      <c r="AC2463">
        <v>29</v>
      </c>
      <c r="AE2463">
        <v>20</v>
      </c>
      <c r="AG2463">
        <v>5965.24</v>
      </c>
      <c r="AH2463">
        <v>916.33299999999997</v>
      </c>
      <c r="AI2463">
        <v>25.152899999999999</v>
      </c>
      <c r="AJ2463">
        <v>0.33557599999999999</v>
      </c>
      <c r="AK2463">
        <v>847.41700000000003</v>
      </c>
      <c r="AL2463">
        <v>0.310338</v>
      </c>
      <c r="AM2463">
        <v>2.3546100000000001</v>
      </c>
      <c r="AN2463">
        <v>6.4295600000000004</v>
      </c>
      <c r="AO2463">
        <v>33.6907</v>
      </c>
      <c r="AP2463">
        <v>5624.48</v>
      </c>
      <c r="AQ2463">
        <v>68.916700000000006</v>
      </c>
      <c r="AR2463">
        <v>2.5238400000000001E-2</v>
      </c>
      <c r="AS2463">
        <v>-1.0068600000000001</v>
      </c>
      <c r="AT2463">
        <v>5414.48</v>
      </c>
      <c r="AU2463">
        <v>-0.15659799999999999</v>
      </c>
      <c r="AV2463">
        <v>5965.26</v>
      </c>
      <c r="AW2463">
        <v>11768.9</v>
      </c>
      <c r="AX2463">
        <v>-114.598</v>
      </c>
      <c r="AY2463">
        <v>5414.5</v>
      </c>
      <c r="AZ2463">
        <v>0.63622800000000002</v>
      </c>
      <c r="BA2463">
        <v>-6.1951599999999999E-3</v>
      </c>
      <c r="BB2463">
        <v>-5.9289300000000003</v>
      </c>
      <c r="BC2463">
        <v>-38.120399999999997</v>
      </c>
    </row>
    <row r="2464" spans="1:56" x14ac:dyDescent="0.35">
      <c r="A2464" t="str">
        <f t="shared" si="200"/>
        <v/>
      </c>
      <c r="B2464" t="str">
        <f>IFERROR(VLOOKUP(R2464,#REF!,3,FALSE),"")</f>
        <v/>
      </c>
      <c r="C2464" t="str">
        <f>IFERROR(VLOOKUP(R2464,#REF!,3,FALSE),"normal")</f>
        <v>normal</v>
      </c>
      <c r="D2464" t="s">
        <v>139</v>
      </c>
      <c r="E2464" t="s">
        <v>139</v>
      </c>
      <c r="F2464">
        <v>-3.733515558526259E-2</v>
      </c>
      <c r="G2464" s="3" t="s">
        <v>139</v>
      </c>
      <c r="H2464">
        <v>380.59433152018318</v>
      </c>
      <c r="I2464" t="s">
        <v>261</v>
      </c>
      <c r="K2464" t="s">
        <v>139</v>
      </c>
      <c r="L2464" s="3" t="s">
        <v>139</v>
      </c>
      <c r="M2464" t="s">
        <v>219</v>
      </c>
      <c r="N2464" t="s">
        <v>160</v>
      </c>
      <c r="O2464" s="1">
        <v>43699.658333333333</v>
      </c>
      <c r="P2464" t="s">
        <v>130</v>
      </c>
      <c r="Q2464">
        <v>3</v>
      </c>
      <c r="R2464" t="s">
        <v>255</v>
      </c>
      <c r="T2464">
        <v>18</v>
      </c>
      <c r="U2464">
        <v>1</v>
      </c>
      <c r="V2464">
        <v>5</v>
      </c>
      <c r="W2464">
        <v>400</v>
      </c>
      <c r="X2464">
        <v>349.3</v>
      </c>
      <c r="Y2464">
        <v>332.35399999999998</v>
      </c>
      <c r="Z2464">
        <v>6.0291699999999997</v>
      </c>
      <c r="AA2464">
        <v>69.141800000000003</v>
      </c>
      <c r="AB2464">
        <v>23</v>
      </c>
      <c r="AC2464">
        <v>29</v>
      </c>
      <c r="AE2464">
        <v>20</v>
      </c>
      <c r="AG2464">
        <v>6277.33</v>
      </c>
      <c r="AH2464">
        <v>2072.96</v>
      </c>
      <c r="AI2464">
        <v>19.8767</v>
      </c>
      <c r="AJ2464">
        <v>0.75915200000000005</v>
      </c>
      <c r="AK2464">
        <v>2004.04</v>
      </c>
      <c r="AL2464">
        <v>0.73391300000000004</v>
      </c>
      <c r="AM2464">
        <v>2.1011000000000002</v>
      </c>
      <c r="AN2464">
        <v>5.7373099999999999</v>
      </c>
      <c r="AO2464">
        <v>100.82299999999999</v>
      </c>
      <c r="AP2464">
        <v>5624.48</v>
      </c>
      <c r="AQ2464">
        <v>68.916700000000006</v>
      </c>
      <c r="AR2464">
        <v>2.5238400000000001E-2</v>
      </c>
      <c r="AS2464">
        <v>-1.0068600000000001</v>
      </c>
      <c r="AT2464">
        <v>5414.48</v>
      </c>
      <c r="AU2464">
        <v>-0.17549300000000001</v>
      </c>
      <c r="AV2464">
        <v>6277.35</v>
      </c>
      <c r="AW2464">
        <v>11140</v>
      </c>
      <c r="AX2464">
        <v>-114.598</v>
      </c>
      <c r="AY2464">
        <v>5414.5</v>
      </c>
      <c r="AZ2464">
        <v>0.60223000000000004</v>
      </c>
      <c r="BA2464">
        <v>-6.1951599999999999E-3</v>
      </c>
      <c r="BB2464">
        <v>-8.1829900000000002</v>
      </c>
      <c r="BC2464">
        <v>-46.948300000000003</v>
      </c>
    </row>
    <row r="2465" spans="1:56" x14ac:dyDescent="0.35">
      <c r="A2465" t="str">
        <f t="shared" si="200"/>
        <v/>
      </c>
      <c r="B2465" t="str">
        <f>IFERROR(VLOOKUP(R2465,#REF!,3,FALSE),"")</f>
        <v/>
      </c>
      <c r="C2465" t="str">
        <f>IFERROR(VLOOKUP(R2465,#REF!,3,FALSE),"normal")</f>
        <v>normal</v>
      </c>
      <c r="D2465" t="s">
        <v>139</v>
      </c>
      <c r="E2465" t="s">
        <v>139</v>
      </c>
      <c r="F2465">
        <v>-3.9199014577144249</v>
      </c>
      <c r="G2465" s="3" t="s">
        <v>139</v>
      </c>
      <c r="H2465" t="s">
        <v>139</v>
      </c>
      <c r="I2465" t="s">
        <v>262</v>
      </c>
      <c r="K2465" t="s">
        <v>139</v>
      </c>
      <c r="L2465" s="3" t="s">
        <v>139</v>
      </c>
      <c r="M2465" t="s">
        <v>219</v>
      </c>
      <c r="N2465" t="s">
        <v>160</v>
      </c>
      <c r="O2465" s="1">
        <v>43699.658333333333</v>
      </c>
      <c r="P2465" t="s">
        <v>130</v>
      </c>
      <c r="Q2465">
        <v>3</v>
      </c>
      <c r="R2465" t="s">
        <v>255</v>
      </c>
      <c r="T2465">
        <v>26</v>
      </c>
      <c r="U2465">
        <v>272</v>
      </c>
      <c r="V2465">
        <v>30</v>
      </c>
      <c r="W2465">
        <v>0</v>
      </c>
      <c r="X2465">
        <v>0</v>
      </c>
      <c r="Y2465">
        <v>-3.9199000000000002</v>
      </c>
      <c r="Z2465">
        <v>15.1813</v>
      </c>
      <c r="AA2465">
        <v>85.425899999999999</v>
      </c>
      <c r="AB2465">
        <v>41</v>
      </c>
      <c r="AC2465">
        <v>43</v>
      </c>
      <c r="AE2465">
        <v>60</v>
      </c>
      <c r="AG2465">
        <v>13153.5</v>
      </c>
      <c r="AH2465">
        <v>25.916699999999999</v>
      </c>
      <c r="AI2465">
        <v>32.851300000000002</v>
      </c>
      <c r="AJ2465">
        <v>9.4911100000000005E-3</v>
      </c>
      <c r="AK2465">
        <v>0</v>
      </c>
      <c r="AL2465">
        <v>0</v>
      </c>
      <c r="AO2465">
        <v>0</v>
      </c>
      <c r="AP2465">
        <v>13123.5</v>
      </c>
      <c r="AQ2465">
        <v>25.916699999999999</v>
      </c>
      <c r="AR2465">
        <v>9.4911100000000005E-3</v>
      </c>
      <c r="AS2465">
        <v>3.7331799999999999</v>
      </c>
      <c r="AT2465">
        <v>12913.5</v>
      </c>
      <c r="AV2465">
        <v>13153.5</v>
      </c>
      <c r="AW2465">
        <v>16581.5</v>
      </c>
      <c r="AX2465">
        <v>22.9481</v>
      </c>
      <c r="AY2465">
        <v>12913.5</v>
      </c>
      <c r="AZ2465">
        <v>0.896393</v>
      </c>
      <c r="BA2465">
        <v>1.24058E-3</v>
      </c>
      <c r="BC2465">
        <v>-6.1753</v>
      </c>
    </row>
    <row r="2466" spans="1:56" x14ac:dyDescent="0.35">
      <c r="A2466" t="str">
        <f t="shared" si="200"/>
        <v/>
      </c>
      <c r="B2466" t="str">
        <f>IFERROR(VLOOKUP(R2466,#REF!,3,FALSE),"")</f>
        <v/>
      </c>
      <c r="C2466" t="str">
        <f>IFERROR(VLOOKUP(R2466,#REF!,3,FALSE),"normal")</f>
        <v>normal</v>
      </c>
      <c r="D2466">
        <v>-29.10359541336004</v>
      </c>
      <c r="E2466">
        <v>-6.9114296646951843</v>
      </c>
      <c r="F2466">
        <v>-4.4881638419926864</v>
      </c>
      <c r="G2466" s="3">
        <v>-2.0670936385820831E-2</v>
      </c>
      <c r="H2466">
        <v>136.09028831562975</v>
      </c>
      <c r="I2466" t="s">
        <v>263</v>
      </c>
      <c r="K2466">
        <v>-5.7322634972195443</v>
      </c>
      <c r="L2466" s="3">
        <v>-0.14971441247915429</v>
      </c>
      <c r="M2466" t="s">
        <v>219</v>
      </c>
      <c r="N2466" t="s">
        <v>160</v>
      </c>
      <c r="O2466" s="1">
        <v>43699.658333333333</v>
      </c>
      <c r="P2466" t="s">
        <v>130</v>
      </c>
      <c r="Q2466">
        <v>3</v>
      </c>
      <c r="R2466" t="s">
        <v>255</v>
      </c>
      <c r="T2466">
        <v>27</v>
      </c>
      <c r="U2466">
        <v>1</v>
      </c>
      <c r="V2466">
        <v>5</v>
      </c>
      <c r="W2466">
        <v>150</v>
      </c>
      <c r="X2466">
        <v>131.80000000000001</v>
      </c>
      <c r="Y2466">
        <v>119.578</v>
      </c>
      <c r="Z2466">
        <v>15.2879</v>
      </c>
      <c r="AA2466">
        <v>94.531300000000002</v>
      </c>
      <c r="AB2466">
        <v>41</v>
      </c>
      <c r="AC2466">
        <v>44</v>
      </c>
      <c r="AE2466">
        <v>60</v>
      </c>
      <c r="AG2466">
        <v>13467.3</v>
      </c>
      <c r="AH2466">
        <v>1922.62</v>
      </c>
      <c r="AI2466">
        <v>18.424499999999998</v>
      </c>
      <c r="AJ2466">
        <v>0.70409699999999997</v>
      </c>
      <c r="AK2466">
        <v>1896.71</v>
      </c>
      <c r="AL2466">
        <v>0.69460599999999995</v>
      </c>
      <c r="AM2466">
        <v>5.2701500000000001</v>
      </c>
      <c r="AN2466">
        <v>14.3908</v>
      </c>
      <c r="AO2466">
        <v>102.94499999999999</v>
      </c>
      <c r="AP2466">
        <v>13123.5</v>
      </c>
      <c r="AQ2466">
        <v>25.916699999999999</v>
      </c>
      <c r="AR2466">
        <v>9.4911100000000005E-3</v>
      </c>
      <c r="AS2466">
        <v>3.7331799999999999</v>
      </c>
      <c r="AT2466">
        <v>12913.5</v>
      </c>
      <c r="AU2466">
        <v>0.25941500000000001</v>
      </c>
      <c r="AV2466">
        <v>13467.3</v>
      </c>
      <c r="AW2466">
        <v>16612.599999999999</v>
      </c>
      <c r="AX2466">
        <v>22.9481</v>
      </c>
      <c r="AY2466">
        <v>12913.5</v>
      </c>
      <c r="AZ2466">
        <v>0.89807599999999999</v>
      </c>
      <c r="BA2466">
        <v>1.24058E-3</v>
      </c>
      <c r="BB2466">
        <v>1.10972</v>
      </c>
      <c r="BC2466">
        <v>15.969799999999999</v>
      </c>
    </row>
    <row r="2467" spans="1:56" x14ac:dyDescent="0.35">
      <c r="A2467" t="str">
        <f t="shared" si="200"/>
        <v/>
      </c>
      <c r="B2467" t="str">
        <f>IFERROR(VLOOKUP(R2467,#REF!,3,FALSE),"")</f>
        <v/>
      </c>
      <c r="C2467" t="str">
        <f>IFERROR(VLOOKUP(R2467,#REF!,3,FALSE),"normal")</f>
        <v>normal</v>
      </c>
      <c r="D2467">
        <v>-34.017405632723751</v>
      </c>
      <c r="E2467">
        <v>-6.8829390822392629</v>
      </c>
      <c r="F2467">
        <v>-4.469740296115841</v>
      </c>
      <c r="G2467" s="3">
        <v>-2.2865249723219978E-2</v>
      </c>
      <c r="H2467">
        <v>360.24620669911246</v>
      </c>
      <c r="I2467" t="s">
        <v>264</v>
      </c>
      <c r="K2467">
        <v>-6.3078390836448053</v>
      </c>
      <c r="L2467" s="3">
        <v>-8.8264454222496735E-2</v>
      </c>
      <c r="M2467" t="s">
        <v>219</v>
      </c>
      <c r="N2467" t="s">
        <v>160</v>
      </c>
      <c r="O2467" s="1">
        <v>43699.658333333333</v>
      </c>
      <c r="P2467" t="s">
        <v>130</v>
      </c>
      <c r="Q2467">
        <v>3</v>
      </c>
      <c r="R2467" t="s">
        <v>255</v>
      </c>
      <c r="T2467">
        <v>28</v>
      </c>
      <c r="U2467">
        <v>1</v>
      </c>
      <c r="V2467">
        <v>5</v>
      </c>
      <c r="W2467">
        <v>400</v>
      </c>
      <c r="X2467">
        <v>349.3</v>
      </c>
      <c r="Y2467">
        <v>314.58499999999998</v>
      </c>
      <c r="Z2467">
        <v>15.3521</v>
      </c>
      <c r="AA2467">
        <v>94.536600000000007</v>
      </c>
      <c r="AB2467">
        <v>41</v>
      </c>
      <c r="AC2467">
        <v>44</v>
      </c>
      <c r="AE2467">
        <v>60</v>
      </c>
      <c r="AG2467">
        <v>13781.7</v>
      </c>
      <c r="AH2467">
        <v>4924.08</v>
      </c>
      <c r="AI2467">
        <v>23.2059</v>
      </c>
      <c r="AJ2467">
        <v>1.80328</v>
      </c>
      <c r="AK2467">
        <v>4898.17</v>
      </c>
      <c r="AL2467">
        <v>1.79379</v>
      </c>
      <c r="AM2467">
        <v>5.1353799999999996</v>
      </c>
      <c r="AN2467">
        <v>14.0228</v>
      </c>
      <c r="AO2467">
        <v>211.07400000000001</v>
      </c>
      <c r="AP2467">
        <v>13123.5</v>
      </c>
      <c r="AQ2467">
        <v>25.916699999999999</v>
      </c>
      <c r="AR2467">
        <v>9.4911100000000005E-3</v>
      </c>
      <c r="AS2467">
        <v>3.7331799999999999</v>
      </c>
      <c r="AT2467">
        <v>12913.5</v>
      </c>
      <c r="AU2467">
        <v>0.26622200000000001</v>
      </c>
      <c r="AV2467">
        <v>13781.7</v>
      </c>
      <c r="AW2467">
        <v>16639.8</v>
      </c>
      <c r="AX2467">
        <v>22.9481</v>
      </c>
      <c r="AY2467">
        <v>12913.5</v>
      </c>
      <c r="AZ2467">
        <v>0.89954500000000004</v>
      </c>
      <c r="BA2467">
        <v>1.24058E-3</v>
      </c>
      <c r="BB2467">
        <v>-1.9722299999999999</v>
      </c>
      <c r="BC2467">
        <v>-27.656300000000002</v>
      </c>
    </row>
    <row r="2468" spans="1:56" x14ac:dyDescent="0.35">
      <c r="A2468" t="str">
        <f t="shared" si="200"/>
        <v/>
      </c>
      <c r="B2468" t="str">
        <f>IFERROR(VLOOKUP(R2468,#REF!,3,FALSE),"")</f>
        <v/>
      </c>
      <c r="C2468" t="str">
        <f>IFERROR(VLOOKUP(R2468,#REF!,3,FALSE),"normal")</f>
        <v>normal</v>
      </c>
      <c r="D2468">
        <v>-11.184701036942354</v>
      </c>
      <c r="E2468">
        <v>-11.368412873144131</v>
      </c>
      <c r="F2468">
        <v>-2.9238990961519464</v>
      </c>
      <c r="G2468" s="3">
        <v>-4.7783203002650182E-2</v>
      </c>
      <c r="H2468">
        <v>28.293503649635038</v>
      </c>
      <c r="I2468" t="s">
        <v>242</v>
      </c>
      <c r="K2468">
        <v>-9.4106891814835034</v>
      </c>
      <c r="L2468" s="3">
        <v>-1.7779614798019976E-2</v>
      </c>
      <c r="M2468" t="s">
        <v>219</v>
      </c>
      <c r="N2468" t="s">
        <v>160</v>
      </c>
      <c r="O2468" s="1">
        <v>43699.658333333333</v>
      </c>
      <c r="P2468" t="s">
        <v>130</v>
      </c>
      <c r="Q2468">
        <v>4</v>
      </c>
      <c r="R2468" t="s">
        <v>243</v>
      </c>
      <c r="T2468">
        <v>7</v>
      </c>
      <c r="U2468">
        <v>2051</v>
      </c>
      <c r="V2468">
        <v>5</v>
      </c>
      <c r="W2468">
        <v>30</v>
      </c>
      <c r="X2468">
        <v>27.4</v>
      </c>
      <c r="Y2468">
        <v>25.8414</v>
      </c>
      <c r="Z2468">
        <v>3.5459499999999999</v>
      </c>
      <c r="AA2468">
        <v>125.86799999999999</v>
      </c>
      <c r="AB2468">
        <v>23</v>
      </c>
      <c r="AC2468">
        <v>30</v>
      </c>
      <c r="AE2468">
        <v>50</v>
      </c>
      <c r="AG2468">
        <v>1475.02</v>
      </c>
      <c r="AH2468">
        <v>217.5</v>
      </c>
      <c r="AI2468">
        <v>1.69398</v>
      </c>
      <c r="AJ2468">
        <v>7.9652100000000003E-2</v>
      </c>
      <c r="AK2468">
        <v>102</v>
      </c>
      <c r="AL2468">
        <v>3.7354100000000001E-2</v>
      </c>
      <c r="AM2468">
        <v>1.3632899999999999</v>
      </c>
      <c r="AN2468">
        <v>3.7226300000000001</v>
      </c>
      <c r="AO2468">
        <v>60.213299999999997</v>
      </c>
      <c r="AP2468">
        <v>1127.9100000000001</v>
      </c>
      <c r="AQ2468">
        <v>115.5</v>
      </c>
      <c r="AR2468">
        <v>4.2298000000000002E-2</v>
      </c>
      <c r="AS2468">
        <v>0.14044499999999999</v>
      </c>
      <c r="AT2468">
        <v>917.91</v>
      </c>
      <c r="AU2468">
        <v>3.7727499999999997E-2</v>
      </c>
      <c r="AV2468">
        <v>1475.04</v>
      </c>
      <c r="AW2468">
        <v>3071.26</v>
      </c>
      <c r="AX2468">
        <v>-7.9243899999999998</v>
      </c>
      <c r="AY2468">
        <v>917.93</v>
      </c>
      <c r="AZ2468">
        <v>0.16603200000000001</v>
      </c>
      <c r="BA2468">
        <v>-4.2839199999999999E-4</v>
      </c>
      <c r="BB2468">
        <v>1.31413</v>
      </c>
      <c r="BC2468">
        <v>4.8920199999999996</v>
      </c>
      <c r="BD2468">
        <v>2.0676700000000001</v>
      </c>
    </row>
    <row r="2469" spans="1:56" x14ac:dyDescent="0.35">
      <c r="A2469" t="str">
        <f t="shared" si="200"/>
        <v/>
      </c>
      <c r="B2469" t="str">
        <f>IFERROR(VLOOKUP(R2469,#REF!,3,FALSE),"")</f>
        <v/>
      </c>
      <c r="C2469" t="str">
        <f>IFERROR(VLOOKUP(R2469,#REF!,3,FALSE),"normal")</f>
        <v>normal</v>
      </c>
      <c r="D2469">
        <v>-2.0262974068166812</v>
      </c>
      <c r="E2469">
        <v>-11.178587518090106</v>
      </c>
      <c r="F2469">
        <v>-2.9253076339473321</v>
      </c>
      <c r="G2469" s="3">
        <v>-6.8244777062870868E-2</v>
      </c>
      <c r="H2469">
        <v>69.129501607717032</v>
      </c>
      <c r="I2469" t="s">
        <v>244</v>
      </c>
      <c r="K2469">
        <v>-10.512287350425167</v>
      </c>
      <c r="L2469" s="3">
        <v>8.1173435650616285E-2</v>
      </c>
      <c r="M2469" t="s">
        <v>219</v>
      </c>
      <c r="N2469" t="s">
        <v>160</v>
      </c>
      <c r="O2469" s="1">
        <v>43699.658333333333</v>
      </c>
      <c r="P2469" t="s">
        <v>130</v>
      </c>
      <c r="Q2469">
        <v>4</v>
      </c>
      <c r="R2469" t="s">
        <v>243</v>
      </c>
      <c r="T2469">
        <v>8</v>
      </c>
      <c r="U2469">
        <v>3</v>
      </c>
      <c r="V2469">
        <v>5</v>
      </c>
      <c r="W2469">
        <v>70</v>
      </c>
      <c r="X2469">
        <v>62.2</v>
      </c>
      <c r="Y2469">
        <v>61.426499999999997</v>
      </c>
      <c r="Z2469">
        <v>3.5456099999999999</v>
      </c>
      <c r="AA2469">
        <v>125.872</v>
      </c>
      <c r="AB2469">
        <v>23</v>
      </c>
      <c r="AC2469">
        <v>30</v>
      </c>
      <c r="AE2469">
        <v>50</v>
      </c>
      <c r="AG2469">
        <v>1788.21</v>
      </c>
      <c r="AH2469">
        <v>343.66699999999997</v>
      </c>
      <c r="AI2469">
        <v>2.0781800000000001</v>
      </c>
      <c r="AJ2469">
        <v>0.125856</v>
      </c>
      <c r="AK2469">
        <v>228.167</v>
      </c>
      <c r="AL2469">
        <v>8.3558400000000005E-2</v>
      </c>
      <c r="AM2469">
        <v>1.34338</v>
      </c>
      <c r="AN2469">
        <v>3.6682700000000001</v>
      </c>
      <c r="AO2469">
        <v>109.791</v>
      </c>
      <c r="AP2469">
        <v>1127.9100000000001</v>
      </c>
      <c r="AQ2469">
        <v>115.5</v>
      </c>
      <c r="AR2469">
        <v>4.2298000000000002E-2</v>
      </c>
      <c r="AS2469">
        <v>0.14044499999999999</v>
      </c>
      <c r="AT2469">
        <v>917.91</v>
      </c>
      <c r="AU2469">
        <v>3.8286500000000001E-2</v>
      </c>
      <c r="AV2469">
        <v>1788.23</v>
      </c>
      <c r="AW2469">
        <v>3070.84</v>
      </c>
      <c r="AX2469">
        <v>-7.9243899999999998</v>
      </c>
      <c r="AY2469">
        <v>917.93</v>
      </c>
      <c r="AZ2469">
        <v>0.16600999999999999</v>
      </c>
      <c r="BA2469">
        <v>-4.2839199999999999E-4</v>
      </c>
      <c r="BB2469">
        <v>1.07077</v>
      </c>
      <c r="BC2469">
        <v>3.9278900000000001</v>
      </c>
    </row>
    <row r="2470" spans="1:56" x14ac:dyDescent="0.35">
      <c r="A2470" t="str">
        <f t="shared" si="200"/>
        <v/>
      </c>
      <c r="B2470" t="str">
        <f>IFERROR(VLOOKUP(R2470,#REF!,3,FALSE),"")</f>
        <v/>
      </c>
      <c r="C2470" t="str">
        <f>IFERROR(VLOOKUP(R2470,#REF!,3,FALSE),"normal")</f>
        <v>normal</v>
      </c>
      <c r="D2470">
        <v>-12.364414797324258</v>
      </c>
      <c r="E2470">
        <v>-10.639604948827312</v>
      </c>
      <c r="F2470">
        <v>-2.9389930307589407</v>
      </c>
      <c r="G2470" s="3">
        <v>-2.8387154330789307E-2</v>
      </c>
      <c r="H2470">
        <v>143.78717754172987</v>
      </c>
      <c r="I2470" t="s">
        <v>245</v>
      </c>
      <c r="K2470">
        <v>-9.6271760490226317</v>
      </c>
      <c r="L2470" s="3">
        <v>-3.4049479187471102E-2</v>
      </c>
      <c r="M2470" t="s">
        <v>219</v>
      </c>
      <c r="N2470" t="s">
        <v>160</v>
      </c>
      <c r="O2470" s="1">
        <v>43699.658333333333</v>
      </c>
      <c r="P2470" t="s">
        <v>130</v>
      </c>
      <c r="Q2470">
        <v>4</v>
      </c>
      <c r="R2470" t="s">
        <v>243</v>
      </c>
      <c r="T2470">
        <v>9</v>
      </c>
      <c r="U2470">
        <v>1</v>
      </c>
      <c r="V2470">
        <v>5</v>
      </c>
      <c r="W2470">
        <v>150</v>
      </c>
      <c r="X2470">
        <v>131.80000000000001</v>
      </c>
      <c r="Y2470">
        <v>126.34099999999999</v>
      </c>
      <c r="Z2470">
        <v>3.54271</v>
      </c>
      <c r="AA2470">
        <v>125.91200000000001</v>
      </c>
      <c r="AB2470">
        <v>23</v>
      </c>
      <c r="AC2470">
        <v>30</v>
      </c>
      <c r="AE2470">
        <v>50</v>
      </c>
      <c r="AG2470">
        <v>2102.81</v>
      </c>
      <c r="AH2470">
        <v>573.5</v>
      </c>
      <c r="AI2470">
        <v>2.06419</v>
      </c>
      <c r="AJ2470">
        <v>0.21002499999999999</v>
      </c>
      <c r="AK2470">
        <v>458</v>
      </c>
      <c r="AL2470">
        <v>0.16772699999999999</v>
      </c>
      <c r="AM2470">
        <v>1.2725900000000001</v>
      </c>
      <c r="AN2470">
        <v>3.4749599999999998</v>
      </c>
      <c r="AO2470">
        <v>221.87899999999999</v>
      </c>
      <c r="AP2470">
        <v>1127.9100000000001</v>
      </c>
      <c r="AQ2470">
        <v>115.5</v>
      </c>
      <c r="AR2470">
        <v>4.2298000000000002E-2</v>
      </c>
      <c r="AS2470">
        <v>0.14044499999999999</v>
      </c>
      <c r="AT2470">
        <v>917.91</v>
      </c>
      <c r="AU2470">
        <v>4.0416399999999998E-2</v>
      </c>
      <c r="AV2470">
        <v>2102.83</v>
      </c>
      <c r="AW2470">
        <v>3067.32</v>
      </c>
      <c r="AX2470">
        <v>-7.9243899999999998</v>
      </c>
      <c r="AY2470">
        <v>917.93</v>
      </c>
      <c r="AZ2470">
        <v>0.16581899999999999</v>
      </c>
      <c r="BA2470">
        <v>-4.2839199999999999E-4</v>
      </c>
      <c r="BB2470">
        <v>1.24505</v>
      </c>
      <c r="BC2470">
        <v>4.3265099999999999</v>
      </c>
    </row>
    <row r="2471" spans="1:56" x14ac:dyDescent="0.35">
      <c r="A2471" t="str">
        <f t="shared" si="200"/>
        <v/>
      </c>
      <c r="B2471" t="str">
        <f>IFERROR(VLOOKUP(R2471,#REF!,3,FALSE),"")</f>
        <v/>
      </c>
      <c r="C2471" t="str">
        <f>IFERROR(VLOOKUP(R2471,#REF!,3,FALSE),"normal")</f>
        <v>normal</v>
      </c>
      <c r="D2471">
        <v>11.153287900704868</v>
      </c>
      <c r="E2471">
        <v>-11.205976676012874</v>
      </c>
      <c r="F2471">
        <v>-2.9153935485325797</v>
      </c>
      <c r="G2471" s="3">
        <v>-7.3428815062253794E-2</v>
      </c>
      <c r="H2471">
        <v>351.07815631262525</v>
      </c>
      <c r="I2471" t="s">
        <v>246</v>
      </c>
      <c r="K2471">
        <v>-11.267926334570655</v>
      </c>
      <c r="L2471" s="3">
        <v>-6.9148233238727668E-3</v>
      </c>
      <c r="M2471" t="s">
        <v>219</v>
      </c>
      <c r="N2471" t="s">
        <v>160</v>
      </c>
      <c r="O2471" s="1">
        <v>43699.658333333333</v>
      </c>
      <c r="P2471" t="s">
        <v>130</v>
      </c>
      <c r="Q2471">
        <v>4</v>
      </c>
      <c r="R2471" t="s">
        <v>243</v>
      </c>
      <c r="T2471">
        <v>10</v>
      </c>
      <c r="U2471">
        <v>3</v>
      </c>
      <c r="V2471">
        <v>5</v>
      </c>
      <c r="W2471">
        <v>400</v>
      </c>
      <c r="X2471">
        <v>349.3</v>
      </c>
      <c r="Y2471">
        <v>306.57900000000001</v>
      </c>
      <c r="Z2471">
        <v>3.54772</v>
      </c>
      <c r="AA2471">
        <v>125.843</v>
      </c>
      <c r="AB2471">
        <v>23</v>
      </c>
      <c r="AC2471">
        <v>30</v>
      </c>
      <c r="AE2471">
        <v>50</v>
      </c>
      <c r="AG2471">
        <v>2417.29</v>
      </c>
      <c r="AH2471">
        <v>1213.5</v>
      </c>
      <c r="AI2471">
        <v>3.74166</v>
      </c>
      <c r="AJ2471">
        <v>0.44440400000000002</v>
      </c>
      <c r="AK2471">
        <v>1098</v>
      </c>
      <c r="AL2471">
        <v>0.40210600000000002</v>
      </c>
      <c r="AM2471">
        <v>1.1511800000000001</v>
      </c>
      <c r="AN2471">
        <v>3.1434299999999999</v>
      </c>
      <c r="AO2471">
        <v>293.45299999999997</v>
      </c>
      <c r="AP2471">
        <v>1127.9100000000001</v>
      </c>
      <c r="AQ2471">
        <v>115.5</v>
      </c>
      <c r="AR2471">
        <v>4.2298000000000002E-2</v>
      </c>
      <c r="AS2471">
        <v>0.14044499999999999</v>
      </c>
      <c r="AT2471">
        <v>917.91</v>
      </c>
      <c r="AU2471">
        <v>4.4679000000000003E-2</v>
      </c>
      <c r="AV2471">
        <v>2417.31</v>
      </c>
      <c r="AW2471">
        <v>3073.41</v>
      </c>
      <c r="AX2471">
        <v>-7.9243899999999998</v>
      </c>
      <c r="AY2471">
        <v>917.93</v>
      </c>
      <c r="AZ2471">
        <v>0.16614899999999999</v>
      </c>
      <c r="BA2471">
        <v>-4.2839199999999999E-4</v>
      </c>
      <c r="BB2471">
        <v>3.4500199999999999</v>
      </c>
      <c r="BC2471">
        <v>10.844900000000001</v>
      </c>
    </row>
    <row r="2472" spans="1:56" x14ac:dyDescent="0.35">
      <c r="A2472" t="str">
        <f t="shared" si="200"/>
        <v/>
      </c>
      <c r="B2472" t="str">
        <f>IFERROR(VLOOKUP(R2472,#REF!,3,FALSE),"")</f>
        <v/>
      </c>
      <c r="C2472" t="str">
        <f>IFERROR(VLOOKUP(R2472,#REF!,3,FALSE),"normal")</f>
        <v>normal</v>
      </c>
      <c r="D2472" t="s">
        <v>139</v>
      </c>
      <c r="E2472" t="s">
        <v>139</v>
      </c>
      <c r="F2472">
        <v>-2.1462534473293036</v>
      </c>
      <c r="G2472" s="3" t="s">
        <v>139</v>
      </c>
      <c r="H2472" t="s">
        <v>139</v>
      </c>
      <c r="I2472" t="s">
        <v>247</v>
      </c>
      <c r="K2472" t="s">
        <v>139</v>
      </c>
      <c r="L2472" s="3" t="s">
        <v>139</v>
      </c>
      <c r="M2472" t="s">
        <v>219</v>
      </c>
      <c r="N2472" t="s">
        <v>160</v>
      </c>
      <c r="O2472" s="1">
        <v>43699.658333333333</v>
      </c>
      <c r="P2472" t="s">
        <v>130</v>
      </c>
      <c r="Q2472">
        <v>4</v>
      </c>
      <c r="R2472" t="s">
        <v>243</v>
      </c>
      <c r="T2472">
        <v>16</v>
      </c>
      <c r="U2472">
        <v>144</v>
      </c>
      <c r="V2472">
        <v>20</v>
      </c>
      <c r="W2472">
        <v>0</v>
      </c>
      <c r="X2472">
        <v>0</v>
      </c>
      <c r="Y2472">
        <v>-2.1464099999999999</v>
      </c>
      <c r="Z2472">
        <v>3.1147300000000002</v>
      </c>
      <c r="AA2472">
        <v>131.06</v>
      </c>
      <c r="AB2472">
        <v>23</v>
      </c>
      <c r="AC2472">
        <v>29.25</v>
      </c>
      <c r="AE2472">
        <v>20</v>
      </c>
      <c r="AG2472">
        <v>5654.92</v>
      </c>
      <c r="AH2472">
        <v>124.375</v>
      </c>
      <c r="AI2472">
        <v>1.0959399999999999</v>
      </c>
      <c r="AJ2472">
        <v>4.5548199999999997E-2</v>
      </c>
      <c r="AK2472">
        <v>0</v>
      </c>
      <c r="AL2472">
        <v>0</v>
      </c>
      <c r="AO2472">
        <v>0</v>
      </c>
      <c r="AP2472">
        <v>5624.92</v>
      </c>
      <c r="AQ2472">
        <v>124.375</v>
      </c>
      <c r="AR2472">
        <v>4.5548199999999997E-2</v>
      </c>
      <c r="AS2472">
        <v>9.7014299999999998E-2</v>
      </c>
      <c r="AT2472">
        <v>5414.92</v>
      </c>
      <c r="AV2472">
        <v>5654.94</v>
      </c>
      <c r="AW2472">
        <v>2588.19</v>
      </c>
      <c r="AX2472">
        <v>-39.884599999999999</v>
      </c>
      <c r="AY2472">
        <v>5414.94</v>
      </c>
      <c r="AZ2472">
        <v>0.13991700000000001</v>
      </c>
      <c r="BA2472">
        <v>-2.1561599999999998E-3</v>
      </c>
      <c r="BC2472">
        <v>4.0550700000000002E-2</v>
      </c>
    </row>
    <row r="2473" spans="1:56" x14ac:dyDescent="0.35">
      <c r="A2473" t="str">
        <f t="shared" si="200"/>
        <v/>
      </c>
      <c r="B2473" t="str">
        <f>IFERROR(VLOOKUP(R2473,#REF!,3,FALSE),"")</f>
        <v/>
      </c>
      <c r="C2473" t="str">
        <f>IFERROR(VLOOKUP(R2473,#REF!,3,FALSE),"normal")</f>
        <v>normal</v>
      </c>
      <c r="D2473" t="s">
        <v>139</v>
      </c>
      <c r="E2473" t="s">
        <v>139</v>
      </c>
      <c r="F2473">
        <v>-3.0353828856287484</v>
      </c>
      <c r="G2473" s="3" t="s">
        <v>139</v>
      </c>
      <c r="H2473">
        <v>127.37936267071319</v>
      </c>
      <c r="I2473" t="s">
        <v>248</v>
      </c>
      <c r="K2473" t="s">
        <v>139</v>
      </c>
      <c r="L2473" s="3" t="s">
        <v>139</v>
      </c>
      <c r="M2473" t="s">
        <v>219</v>
      </c>
      <c r="N2473" t="s">
        <v>160</v>
      </c>
      <c r="O2473" s="1">
        <v>43699.658333333333</v>
      </c>
      <c r="P2473" t="s">
        <v>130</v>
      </c>
      <c r="Q2473">
        <v>4</v>
      </c>
      <c r="R2473" t="s">
        <v>243</v>
      </c>
      <c r="T2473">
        <v>17</v>
      </c>
      <c r="U2473">
        <v>1</v>
      </c>
      <c r="V2473">
        <v>5</v>
      </c>
      <c r="W2473">
        <v>150</v>
      </c>
      <c r="X2473">
        <v>131.80000000000001</v>
      </c>
      <c r="Y2473">
        <v>111.92400000000001</v>
      </c>
      <c r="Z2473">
        <v>2.9528400000000001</v>
      </c>
      <c r="AA2473">
        <v>133.33799999999999</v>
      </c>
      <c r="AB2473">
        <v>23</v>
      </c>
      <c r="AC2473">
        <v>29.25</v>
      </c>
      <c r="AE2473">
        <v>20</v>
      </c>
      <c r="AG2473">
        <v>5965.68</v>
      </c>
      <c r="AH2473">
        <v>463.83300000000003</v>
      </c>
      <c r="AI2473">
        <v>2.7452200000000002</v>
      </c>
      <c r="AJ2473">
        <v>0.16986299999999999</v>
      </c>
      <c r="AK2473">
        <v>339.45800000000003</v>
      </c>
      <c r="AL2473">
        <v>0.12431499999999999</v>
      </c>
      <c r="AM2473">
        <v>0.94321100000000002</v>
      </c>
      <c r="AN2473">
        <v>2.5755599999999998</v>
      </c>
      <c r="AO2473">
        <v>123.654</v>
      </c>
      <c r="AP2473">
        <v>5624.92</v>
      </c>
      <c r="AQ2473">
        <v>124.375</v>
      </c>
      <c r="AR2473">
        <v>4.5548199999999997E-2</v>
      </c>
      <c r="AS2473">
        <v>9.7014299999999998E-2</v>
      </c>
      <c r="AT2473">
        <v>5414.92</v>
      </c>
      <c r="AU2473">
        <v>3.7667300000000001E-2</v>
      </c>
      <c r="AV2473">
        <v>5965.7</v>
      </c>
      <c r="AW2473">
        <v>2391.39</v>
      </c>
      <c r="AX2473">
        <v>-39.884599999999999</v>
      </c>
      <c r="AY2473">
        <v>5414.94</v>
      </c>
      <c r="AZ2473">
        <v>0.129278</v>
      </c>
      <c r="BA2473">
        <v>-2.1561599999999998E-3</v>
      </c>
      <c r="BB2473">
        <v>4.3229800000000003</v>
      </c>
      <c r="BC2473">
        <v>11.1341</v>
      </c>
    </row>
    <row r="2474" spans="1:56" x14ac:dyDescent="0.35">
      <c r="A2474" t="str">
        <f t="shared" si="200"/>
        <v/>
      </c>
      <c r="B2474" t="str">
        <f>IFERROR(VLOOKUP(R2474,#REF!,3,FALSE),"")</f>
        <v/>
      </c>
      <c r="C2474" t="str">
        <f>IFERROR(VLOOKUP(R2474,#REF!,3,FALSE),"normal")</f>
        <v>normal</v>
      </c>
      <c r="D2474" t="s">
        <v>139</v>
      </c>
      <c r="E2474" t="s">
        <v>139</v>
      </c>
      <c r="F2474">
        <v>-3.9028436522959749</v>
      </c>
      <c r="G2474" s="3" t="s">
        <v>139</v>
      </c>
      <c r="H2474">
        <v>315.38963641568853</v>
      </c>
      <c r="I2474" t="s">
        <v>249</v>
      </c>
      <c r="K2474" t="s">
        <v>139</v>
      </c>
      <c r="L2474" s="3" t="s">
        <v>139</v>
      </c>
      <c r="M2474" t="s">
        <v>219</v>
      </c>
      <c r="N2474" t="s">
        <v>160</v>
      </c>
      <c r="O2474" s="1">
        <v>43699.658333333333</v>
      </c>
      <c r="P2474" t="s">
        <v>130</v>
      </c>
      <c r="Q2474">
        <v>4</v>
      </c>
      <c r="R2474" t="s">
        <v>243</v>
      </c>
      <c r="T2474">
        <v>18</v>
      </c>
      <c r="U2474">
        <v>1</v>
      </c>
      <c r="V2474">
        <v>5</v>
      </c>
      <c r="W2474">
        <v>400</v>
      </c>
      <c r="X2474">
        <v>349.3</v>
      </c>
      <c r="Y2474">
        <v>275.41399999999999</v>
      </c>
      <c r="Z2474">
        <v>2.8210199999999999</v>
      </c>
      <c r="AA2474">
        <v>135.38499999999999</v>
      </c>
      <c r="AB2474">
        <v>23</v>
      </c>
      <c r="AC2474">
        <v>29.5</v>
      </c>
      <c r="AE2474">
        <v>20</v>
      </c>
      <c r="AG2474">
        <v>6277.78</v>
      </c>
      <c r="AH2474">
        <v>912.33299999999997</v>
      </c>
      <c r="AI2474">
        <v>2.4077199999999999</v>
      </c>
      <c r="AJ2474">
        <v>0.33411200000000002</v>
      </c>
      <c r="AK2474">
        <v>787.95799999999997</v>
      </c>
      <c r="AL2474">
        <v>0.28856300000000001</v>
      </c>
      <c r="AM2474">
        <v>0.82611900000000005</v>
      </c>
      <c r="AN2474">
        <v>2.2558199999999999</v>
      </c>
      <c r="AO2474">
        <v>327.26400000000001</v>
      </c>
      <c r="AP2474">
        <v>5624.92</v>
      </c>
      <c r="AQ2474">
        <v>124.375</v>
      </c>
      <c r="AR2474">
        <v>4.5548199999999997E-2</v>
      </c>
      <c r="AS2474">
        <v>9.7014299999999998E-2</v>
      </c>
      <c r="AT2474">
        <v>5414.92</v>
      </c>
      <c r="AU2474">
        <v>4.3006200000000001E-2</v>
      </c>
      <c r="AV2474">
        <v>6277.79</v>
      </c>
      <c r="AW2474">
        <v>2218.29</v>
      </c>
      <c r="AX2474">
        <v>-39.884599999999999</v>
      </c>
      <c r="AY2474">
        <v>5414.94</v>
      </c>
      <c r="AZ2474">
        <v>0.119921</v>
      </c>
      <c r="BA2474">
        <v>-2.1561599999999998E-3</v>
      </c>
      <c r="BB2474">
        <v>3.8490000000000002</v>
      </c>
      <c r="BC2474">
        <v>8.6826500000000006</v>
      </c>
    </row>
    <row r="2475" spans="1:56" x14ac:dyDescent="0.35">
      <c r="A2475" t="str">
        <f t="shared" si="200"/>
        <v/>
      </c>
      <c r="B2475" t="str">
        <f>IFERROR(VLOOKUP(R2475,#REF!,3,FALSE),"")</f>
        <v/>
      </c>
      <c r="C2475" t="str">
        <f>IFERROR(VLOOKUP(R2475,#REF!,3,FALSE),"normal")</f>
        <v>normal</v>
      </c>
      <c r="D2475" t="s">
        <v>139</v>
      </c>
      <c r="E2475" t="s">
        <v>139</v>
      </c>
      <c r="F2475">
        <v>-0.32143442387606519</v>
      </c>
      <c r="G2475" s="3" t="s">
        <v>139</v>
      </c>
      <c r="H2475" t="s">
        <v>139</v>
      </c>
      <c r="I2475" t="s">
        <v>250</v>
      </c>
      <c r="K2475" t="s">
        <v>139</v>
      </c>
      <c r="L2475" s="3" t="s">
        <v>139</v>
      </c>
      <c r="M2475" t="s">
        <v>219</v>
      </c>
      <c r="N2475" t="s">
        <v>160</v>
      </c>
      <c r="O2475" s="1">
        <v>43699.658333333333</v>
      </c>
      <c r="P2475" t="s">
        <v>130</v>
      </c>
      <c r="Q2475">
        <v>4</v>
      </c>
      <c r="R2475" t="s">
        <v>243</v>
      </c>
      <c r="T2475">
        <v>26</v>
      </c>
      <c r="U2475">
        <v>272</v>
      </c>
      <c r="V2475">
        <v>30</v>
      </c>
      <c r="W2475">
        <v>0</v>
      </c>
      <c r="X2475">
        <v>0</v>
      </c>
      <c r="Y2475">
        <v>-0.32149100000000003</v>
      </c>
      <c r="Z2475">
        <v>7.1398700000000002</v>
      </c>
      <c r="AA2475">
        <v>122.837</v>
      </c>
      <c r="AB2475">
        <v>41</v>
      </c>
      <c r="AC2475">
        <v>43</v>
      </c>
      <c r="AE2475">
        <v>60</v>
      </c>
      <c r="AG2475">
        <v>13153.9</v>
      </c>
      <c r="AH2475">
        <v>120.542</v>
      </c>
      <c r="AI2475">
        <v>3.2834099999999999</v>
      </c>
      <c r="AJ2475">
        <v>4.41444E-2</v>
      </c>
      <c r="AK2475">
        <v>0</v>
      </c>
      <c r="AL2475">
        <v>0</v>
      </c>
      <c r="AO2475">
        <v>0</v>
      </c>
      <c r="AP2475">
        <v>13123.9</v>
      </c>
      <c r="AQ2475">
        <v>120.542</v>
      </c>
      <c r="AR2475">
        <v>4.41444E-2</v>
      </c>
      <c r="AS2475">
        <v>0.39995700000000001</v>
      </c>
      <c r="AT2475">
        <v>12913.9</v>
      </c>
      <c r="AV2475">
        <v>13153.9</v>
      </c>
      <c r="AW2475">
        <v>5956.57</v>
      </c>
      <c r="AX2475">
        <v>57.907800000000002</v>
      </c>
      <c r="AY2475">
        <v>12913.9</v>
      </c>
      <c r="AZ2475">
        <v>0.32201200000000002</v>
      </c>
      <c r="BA2475">
        <v>3.1304900000000001E-3</v>
      </c>
      <c r="BC2475">
        <v>1.4761200000000001</v>
      </c>
    </row>
    <row r="2476" spans="1:56" x14ac:dyDescent="0.35">
      <c r="A2476" t="str">
        <f t="shared" si="200"/>
        <v/>
      </c>
      <c r="B2476" t="str">
        <f>IFERROR(VLOOKUP(R2476,#REF!,3,FALSE),"")</f>
        <v/>
      </c>
      <c r="C2476" t="str">
        <f>IFERROR(VLOOKUP(R2476,#REF!,3,FALSE),"normal")</f>
        <v>normal</v>
      </c>
      <c r="D2476">
        <v>-32.890017744381595</v>
      </c>
      <c r="E2476">
        <v>-3.8471365276911791</v>
      </c>
      <c r="F2476">
        <v>-0.58001624259903073</v>
      </c>
      <c r="G2476" s="3">
        <v>-0.1090237963422909</v>
      </c>
      <c r="H2476">
        <v>135.27427921092564</v>
      </c>
      <c r="I2476" t="s">
        <v>252</v>
      </c>
      <c r="K2476">
        <v>-2.7720669844710302</v>
      </c>
      <c r="L2476" s="3">
        <v>-0.26465285964488955</v>
      </c>
      <c r="M2476" t="s">
        <v>219</v>
      </c>
      <c r="N2476" t="s">
        <v>160</v>
      </c>
      <c r="O2476" s="1">
        <v>43699.658333333333</v>
      </c>
      <c r="P2476" t="s">
        <v>130</v>
      </c>
      <c r="Q2476">
        <v>4</v>
      </c>
      <c r="R2476" t="s">
        <v>243</v>
      </c>
      <c r="T2476">
        <v>27</v>
      </c>
      <c r="U2476">
        <v>1</v>
      </c>
      <c r="V2476">
        <v>5</v>
      </c>
      <c r="W2476">
        <v>150</v>
      </c>
      <c r="X2476">
        <v>131.80000000000001</v>
      </c>
      <c r="Y2476">
        <v>118.861</v>
      </c>
      <c r="Z2476">
        <v>7.4618599999999997</v>
      </c>
      <c r="AA2476">
        <v>124.87</v>
      </c>
      <c r="AB2476">
        <v>41</v>
      </c>
      <c r="AC2476">
        <v>44</v>
      </c>
      <c r="AE2476">
        <v>60</v>
      </c>
      <c r="AG2476">
        <v>13467.7</v>
      </c>
      <c r="AH2476">
        <v>1011.79</v>
      </c>
      <c r="AI2476">
        <v>2.5191300000000001</v>
      </c>
      <c r="AJ2476">
        <v>0.370535</v>
      </c>
      <c r="AK2476">
        <v>891.25</v>
      </c>
      <c r="AL2476">
        <v>0.32639000000000001</v>
      </c>
      <c r="AM2476">
        <v>2.47641</v>
      </c>
      <c r="AN2476">
        <v>6.7621399999999996</v>
      </c>
      <c r="AO2476">
        <v>353.79300000000001</v>
      </c>
      <c r="AP2476">
        <v>13123.9</v>
      </c>
      <c r="AQ2476">
        <v>120.542</v>
      </c>
      <c r="AR2476">
        <v>4.41444E-2</v>
      </c>
      <c r="AS2476">
        <v>0.39995700000000001</v>
      </c>
      <c r="AT2476">
        <v>12913.9</v>
      </c>
      <c r="AU2476">
        <v>5.9146499999999998E-2</v>
      </c>
      <c r="AV2476">
        <v>13467.7</v>
      </c>
      <c r="AW2476">
        <v>6151.28</v>
      </c>
      <c r="AX2476">
        <v>57.907800000000002</v>
      </c>
      <c r="AY2476">
        <v>12913.9</v>
      </c>
      <c r="AZ2476">
        <v>0.332538</v>
      </c>
      <c r="BA2476">
        <v>3.1304900000000001E-3</v>
      </c>
      <c r="BB2476">
        <v>0.81354000000000004</v>
      </c>
      <c r="BC2476">
        <v>5.5012699999999999</v>
      </c>
    </row>
    <row r="2477" spans="1:56" x14ac:dyDescent="0.35">
      <c r="A2477" t="str">
        <f t="shared" si="200"/>
        <v/>
      </c>
      <c r="B2477" t="str">
        <f>IFERROR(VLOOKUP(R2477,#REF!,3,FALSE),"")</f>
        <v/>
      </c>
      <c r="C2477" t="str">
        <f>IFERROR(VLOOKUP(R2477,#REF!,3,FALSE),"normal")</f>
        <v>normal</v>
      </c>
      <c r="D2477">
        <v>-48.866277674834578</v>
      </c>
      <c r="E2477">
        <v>-3.6744598962347088</v>
      </c>
      <c r="F2477">
        <v>-0.49508579567172967</v>
      </c>
      <c r="G2477" s="3">
        <v>-0.10154131309104873</v>
      </c>
      <c r="H2477">
        <v>333.18064700830229</v>
      </c>
      <c r="I2477" t="s">
        <v>253</v>
      </c>
      <c r="K2477">
        <v>-3.1684375805084417</v>
      </c>
      <c r="L2477" s="3">
        <v>-0.207773512019512</v>
      </c>
      <c r="M2477" t="s">
        <v>219</v>
      </c>
      <c r="N2477" t="s">
        <v>160</v>
      </c>
      <c r="O2477" s="1">
        <v>43699.658333333333</v>
      </c>
      <c r="P2477" t="s">
        <v>130</v>
      </c>
      <c r="Q2477">
        <v>4</v>
      </c>
      <c r="R2477" t="s">
        <v>243</v>
      </c>
      <c r="T2477">
        <v>28</v>
      </c>
      <c r="U2477">
        <v>1</v>
      </c>
      <c r="V2477">
        <v>5</v>
      </c>
      <c r="W2477">
        <v>400</v>
      </c>
      <c r="X2477">
        <v>349.3</v>
      </c>
      <c r="Y2477">
        <v>290.95</v>
      </c>
      <c r="Z2477">
        <v>7.6390799999999999</v>
      </c>
      <c r="AA2477">
        <v>124.324</v>
      </c>
      <c r="AB2477">
        <v>41</v>
      </c>
      <c r="AC2477">
        <v>44</v>
      </c>
      <c r="AE2477">
        <v>60</v>
      </c>
      <c r="AG2477">
        <v>13782.1</v>
      </c>
      <c r="AH2477">
        <v>2346.92</v>
      </c>
      <c r="AI2477">
        <v>4.5292899999999996</v>
      </c>
      <c r="AJ2477">
        <v>0.85948000000000002</v>
      </c>
      <c r="AK2477">
        <v>2226.38</v>
      </c>
      <c r="AL2477">
        <v>0.81533500000000003</v>
      </c>
      <c r="AM2477">
        <v>2.3342000000000001</v>
      </c>
      <c r="AN2477">
        <v>6.3738200000000003</v>
      </c>
      <c r="AO2477">
        <v>491.55</v>
      </c>
      <c r="AP2477">
        <v>13123.9</v>
      </c>
      <c r="AQ2477">
        <v>120.542</v>
      </c>
      <c r="AR2477">
        <v>4.41444E-2</v>
      </c>
      <c r="AS2477">
        <v>0.39995700000000001</v>
      </c>
      <c r="AT2477">
        <v>12913.9</v>
      </c>
      <c r="AU2477">
        <v>6.275E-2</v>
      </c>
      <c r="AV2477">
        <v>13782.1</v>
      </c>
      <c r="AW2477">
        <v>6282.68</v>
      </c>
      <c r="AX2477">
        <v>57.907800000000002</v>
      </c>
      <c r="AY2477">
        <v>12913.9</v>
      </c>
      <c r="AZ2477">
        <v>0.33964100000000003</v>
      </c>
      <c r="BA2477">
        <v>3.1304900000000001E-3</v>
      </c>
      <c r="BB2477">
        <v>-0.75987300000000002</v>
      </c>
      <c r="BC2477">
        <v>-4.8432899999999997</v>
      </c>
    </row>
    <row r="2478" spans="1:56" x14ac:dyDescent="0.35">
      <c r="A2478" t="str">
        <f t="shared" si="200"/>
        <v/>
      </c>
      <c r="B2478" t="str">
        <f>IFERROR(VLOOKUP(R2478,#REF!,3,FALSE),"")</f>
        <v/>
      </c>
      <c r="C2478" t="str">
        <f>IFERROR(VLOOKUP(R2478,#REF!,3,FALSE),"normal")</f>
        <v>normal</v>
      </c>
      <c r="D2478">
        <v>1.2941759495981913</v>
      </c>
      <c r="E2478">
        <v>-10.437272040712928</v>
      </c>
      <c r="F2478">
        <v>-3.1717312072046657</v>
      </c>
      <c r="G2478" s="3">
        <v>-9.8246007688547909E-2</v>
      </c>
      <c r="H2478">
        <v>30.781642335766424</v>
      </c>
      <c r="I2478" t="s">
        <v>287</v>
      </c>
      <c r="K2478">
        <v>-6.6034443910130802</v>
      </c>
      <c r="L2478" s="3">
        <v>0.4175179933876802</v>
      </c>
      <c r="M2478" t="s">
        <v>219</v>
      </c>
      <c r="N2478" t="s">
        <v>160</v>
      </c>
      <c r="O2478" s="1">
        <v>43699.658333333333</v>
      </c>
      <c r="P2478" t="s">
        <v>130</v>
      </c>
      <c r="Q2478">
        <v>5</v>
      </c>
      <c r="R2478" t="s">
        <v>288</v>
      </c>
      <c r="T2478">
        <v>7</v>
      </c>
      <c r="U2478">
        <v>2051</v>
      </c>
      <c r="V2478">
        <v>5</v>
      </c>
      <c r="W2478">
        <v>30</v>
      </c>
      <c r="X2478">
        <v>27.4</v>
      </c>
      <c r="Y2478">
        <v>28.113900000000001</v>
      </c>
      <c r="Z2478">
        <v>2.6915900000000001</v>
      </c>
      <c r="AA2478">
        <v>189.78700000000001</v>
      </c>
      <c r="AB2478">
        <v>23</v>
      </c>
      <c r="AC2478">
        <v>30</v>
      </c>
      <c r="AE2478">
        <v>50</v>
      </c>
      <c r="AG2478">
        <v>1475.46</v>
      </c>
      <c r="AH2478">
        <v>265.45800000000003</v>
      </c>
      <c r="AI2478">
        <v>1.35066</v>
      </c>
      <c r="AJ2478">
        <v>9.7215200000000002E-2</v>
      </c>
      <c r="AK2478">
        <v>84.208299999999994</v>
      </c>
      <c r="AL2478">
        <v>3.0838500000000001E-2</v>
      </c>
      <c r="AM2478">
        <v>1.1254900000000001</v>
      </c>
      <c r="AN2478">
        <v>3.0733000000000001</v>
      </c>
      <c r="AO2478">
        <v>62.346200000000003</v>
      </c>
      <c r="AP2478">
        <v>1128.3499999999999</v>
      </c>
      <c r="AQ2478">
        <v>181.25</v>
      </c>
      <c r="AR2478">
        <v>6.6376699999999997E-2</v>
      </c>
      <c r="AS2478">
        <v>-3.7184599999999998E-2</v>
      </c>
      <c r="AT2478">
        <v>918.35</v>
      </c>
      <c r="AU2478">
        <v>-1.2099199999999999E-2</v>
      </c>
      <c r="AV2478">
        <v>1475.47</v>
      </c>
      <c r="AW2478">
        <v>3876.45</v>
      </c>
      <c r="AX2478">
        <v>-6.4021800000000004</v>
      </c>
      <c r="AY2478">
        <v>918.37</v>
      </c>
      <c r="AZ2478">
        <v>0.209561</v>
      </c>
      <c r="BA2478">
        <v>-3.4610199999999999E-4</v>
      </c>
      <c r="BB2478">
        <v>2.0438000000000001</v>
      </c>
      <c r="BC2478">
        <v>6.2812099999999997</v>
      </c>
      <c r="BD2478">
        <v>2.0673300000000001</v>
      </c>
    </row>
    <row r="2479" spans="1:56" x14ac:dyDescent="0.35">
      <c r="A2479" t="str">
        <f t="shared" si="200"/>
        <v/>
      </c>
      <c r="B2479" t="str">
        <f>IFERROR(VLOOKUP(R2479,#REF!,3,FALSE),"")</f>
        <v/>
      </c>
      <c r="C2479" t="str">
        <f>IFERROR(VLOOKUP(R2479,#REF!,3,FALSE),"normal")</f>
        <v>normal</v>
      </c>
      <c r="D2479">
        <v>23.053539388747645</v>
      </c>
      <c r="E2479">
        <v>-10.663383684583183</v>
      </c>
      <c r="F2479">
        <v>-3.104475176436996</v>
      </c>
      <c r="G2479" s="3">
        <v>-0.10495545714270457</v>
      </c>
      <c r="H2479">
        <v>84.918553054662368</v>
      </c>
      <c r="I2479" t="s">
        <v>289</v>
      </c>
      <c r="K2479">
        <v>-6.1766276418044965</v>
      </c>
      <c r="L2479" s="3">
        <v>0.4693014321661173</v>
      </c>
      <c r="M2479" t="s">
        <v>219</v>
      </c>
      <c r="N2479" t="s">
        <v>160</v>
      </c>
      <c r="O2479" s="1">
        <v>43699.658333333333</v>
      </c>
      <c r="P2479" t="s">
        <v>130</v>
      </c>
      <c r="Q2479">
        <v>5</v>
      </c>
      <c r="R2479" t="s">
        <v>288</v>
      </c>
      <c r="T2479">
        <v>8</v>
      </c>
      <c r="U2479">
        <v>3</v>
      </c>
      <c r="V2479">
        <v>5</v>
      </c>
      <c r="W2479">
        <v>70</v>
      </c>
      <c r="X2479">
        <v>62.2</v>
      </c>
      <c r="Y2479">
        <v>75.456199999999995</v>
      </c>
      <c r="Z2479">
        <v>2.6964299999999999</v>
      </c>
      <c r="AA2479">
        <v>189.62100000000001</v>
      </c>
      <c r="AB2479">
        <v>23</v>
      </c>
      <c r="AC2479">
        <v>30</v>
      </c>
      <c r="AE2479">
        <v>50</v>
      </c>
      <c r="AG2479">
        <v>1788.65</v>
      </c>
      <c r="AH2479">
        <v>393.08300000000003</v>
      </c>
      <c r="AI2479">
        <v>1.97631</v>
      </c>
      <c r="AJ2479">
        <v>0.143954</v>
      </c>
      <c r="AK2479">
        <v>211.833</v>
      </c>
      <c r="AL2479">
        <v>7.7576900000000004E-2</v>
      </c>
      <c r="AM2479">
        <v>1.24722</v>
      </c>
      <c r="AN2479">
        <v>3.4056799999999998</v>
      </c>
      <c r="AO2479">
        <v>107.18600000000001</v>
      </c>
      <c r="AP2479">
        <v>1128.3499999999999</v>
      </c>
      <c r="AQ2479">
        <v>181.25</v>
      </c>
      <c r="AR2479">
        <v>6.6376699999999997E-2</v>
      </c>
      <c r="AS2479">
        <v>-3.7184599999999998E-2</v>
      </c>
      <c r="AT2479">
        <v>918.35</v>
      </c>
      <c r="AU2479">
        <v>-1.09184E-2</v>
      </c>
      <c r="AV2479">
        <v>1788.66</v>
      </c>
      <c r="AW2479">
        <v>3884.57</v>
      </c>
      <c r="AX2479">
        <v>-6.4021800000000004</v>
      </c>
      <c r="AY2479">
        <v>918.37</v>
      </c>
      <c r="AZ2479">
        <v>0.21</v>
      </c>
      <c r="BA2479">
        <v>-3.4610199999999999E-4</v>
      </c>
      <c r="BB2479">
        <v>1.5320800000000001</v>
      </c>
      <c r="BC2479">
        <v>5.2177699999999998</v>
      </c>
    </row>
    <row r="2480" spans="1:56" x14ac:dyDescent="0.35">
      <c r="A2480" t="str">
        <f t="shared" si="200"/>
        <v/>
      </c>
      <c r="B2480" t="str">
        <f>IFERROR(VLOOKUP(R2480,#REF!,3,FALSE),"")</f>
        <v/>
      </c>
      <c r="C2480" t="str">
        <f>IFERROR(VLOOKUP(R2480,#REF!,3,FALSE),"normal")</f>
        <v>normal</v>
      </c>
      <c r="D2480">
        <v>40.583923550386686</v>
      </c>
      <c r="E2480">
        <v>-9.9583904410297244</v>
      </c>
      <c r="F2480">
        <v>-3.1348357978502275</v>
      </c>
      <c r="G2480" s="3">
        <v>-6.6464606363070347E-2</v>
      </c>
      <c r="H2480">
        <v>185.07587253414263</v>
      </c>
      <c r="I2480" t="s">
        <v>290</v>
      </c>
      <c r="K2480">
        <v>-6.1277583334660886</v>
      </c>
      <c r="L2480" s="3">
        <v>0.28297651560739578</v>
      </c>
      <c r="M2480" t="s">
        <v>219</v>
      </c>
      <c r="N2480" t="s">
        <v>160</v>
      </c>
      <c r="O2480" s="1">
        <v>43699.658333333333</v>
      </c>
      <c r="P2480" t="s">
        <v>130</v>
      </c>
      <c r="Q2480">
        <v>5</v>
      </c>
      <c r="R2480" t="s">
        <v>288</v>
      </c>
      <c r="T2480">
        <v>9</v>
      </c>
      <c r="U2480">
        <v>1</v>
      </c>
      <c r="V2480">
        <v>5</v>
      </c>
      <c r="W2480">
        <v>150</v>
      </c>
      <c r="X2480">
        <v>131.80000000000001</v>
      </c>
      <c r="Y2480">
        <v>162.62</v>
      </c>
      <c r="Z2480">
        <v>2.6942400000000002</v>
      </c>
      <c r="AA2480">
        <v>189.696</v>
      </c>
      <c r="AB2480">
        <v>23</v>
      </c>
      <c r="AC2480">
        <v>30</v>
      </c>
      <c r="AE2480">
        <v>50</v>
      </c>
      <c r="AG2480">
        <v>2103.25</v>
      </c>
      <c r="AH2480">
        <v>627.83299999999997</v>
      </c>
      <c r="AI2480">
        <v>2.1802800000000002</v>
      </c>
      <c r="AJ2480">
        <v>0.22992299999999999</v>
      </c>
      <c r="AK2480">
        <v>446.58300000000003</v>
      </c>
      <c r="AL2480">
        <v>0.163546</v>
      </c>
      <c r="AM2480">
        <v>1.2408699999999999</v>
      </c>
      <c r="AN2480">
        <v>3.3883399999999999</v>
      </c>
      <c r="AO2480">
        <v>204.828</v>
      </c>
      <c r="AP2480">
        <v>1128.3499999999999</v>
      </c>
      <c r="AQ2480">
        <v>181.25</v>
      </c>
      <c r="AR2480">
        <v>6.6376699999999997E-2</v>
      </c>
      <c r="AS2480">
        <v>-3.7184599999999998E-2</v>
      </c>
      <c r="AT2480">
        <v>918.35</v>
      </c>
      <c r="AU2480">
        <v>-1.0974299999999999E-2</v>
      </c>
      <c r="AV2480">
        <v>2103.2600000000002</v>
      </c>
      <c r="AW2480">
        <v>3880.89</v>
      </c>
      <c r="AX2480">
        <v>-6.4021800000000004</v>
      </c>
      <c r="AY2480">
        <v>918.37</v>
      </c>
      <c r="AZ2480">
        <v>0.20980099999999999</v>
      </c>
      <c r="BA2480">
        <v>-3.4610199999999999E-4</v>
      </c>
      <c r="BB2480">
        <v>2.1975600000000002</v>
      </c>
      <c r="BC2480">
        <v>7.4460699999999997</v>
      </c>
    </row>
    <row r="2481" spans="1:56" x14ac:dyDescent="0.35">
      <c r="A2481" t="str">
        <f t="shared" si="200"/>
        <v/>
      </c>
      <c r="B2481" t="str">
        <f>IFERROR(VLOOKUP(R2481,#REF!,3,FALSE),"")</f>
        <v/>
      </c>
      <c r="C2481" t="str">
        <f>IFERROR(VLOOKUP(R2481,#REF!,3,FALSE),"normal")</f>
        <v>normal</v>
      </c>
      <c r="D2481">
        <v>76.738964273245358</v>
      </c>
      <c r="E2481">
        <v>-10.997378617417631</v>
      </c>
      <c r="F2481">
        <v>-3.1636189393686118</v>
      </c>
      <c r="G2481" s="3">
        <v>-0.11416232805463886</v>
      </c>
      <c r="H2481">
        <v>458.53306613226448</v>
      </c>
      <c r="I2481" t="s">
        <v>291</v>
      </c>
      <c r="K2481">
        <v>-5.051029886713339</v>
      </c>
      <c r="L2481" s="3">
        <v>9.7402208936390205E-2</v>
      </c>
      <c r="M2481" t="s">
        <v>219</v>
      </c>
      <c r="N2481" t="s">
        <v>160</v>
      </c>
      <c r="O2481" s="1">
        <v>43699.658333333333</v>
      </c>
      <c r="P2481" t="s">
        <v>130</v>
      </c>
      <c r="Q2481">
        <v>5</v>
      </c>
      <c r="R2481" t="s">
        <v>288</v>
      </c>
      <c r="T2481">
        <v>10</v>
      </c>
      <c r="U2481">
        <v>3</v>
      </c>
      <c r="V2481">
        <v>5</v>
      </c>
      <c r="W2481">
        <v>400</v>
      </c>
      <c r="X2481">
        <v>349.3</v>
      </c>
      <c r="Y2481">
        <v>400.41399999999999</v>
      </c>
      <c r="Z2481">
        <v>2.69217</v>
      </c>
      <c r="AA2481">
        <v>189.767</v>
      </c>
      <c r="AB2481">
        <v>23</v>
      </c>
      <c r="AC2481">
        <v>30</v>
      </c>
      <c r="AE2481">
        <v>50</v>
      </c>
      <c r="AG2481">
        <v>2417.73</v>
      </c>
      <c r="AH2481">
        <v>1267.75</v>
      </c>
      <c r="AI2481">
        <v>4.8207000000000004</v>
      </c>
      <c r="AJ2481">
        <v>0.46427099999999999</v>
      </c>
      <c r="AK2481">
        <v>1086.5</v>
      </c>
      <c r="AL2481">
        <v>0.39789400000000003</v>
      </c>
      <c r="AM2481">
        <v>1.1391199999999999</v>
      </c>
      <c r="AN2481">
        <v>3.1105100000000001</v>
      </c>
      <c r="AO2481">
        <v>225.38200000000001</v>
      </c>
      <c r="AP2481">
        <v>1128.3499999999999</v>
      </c>
      <c r="AQ2481">
        <v>181.25</v>
      </c>
      <c r="AR2481">
        <v>6.6376699999999997E-2</v>
      </c>
      <c r="AS2481">
        <v>-3.7184599999999998E-2</v>
      </c>
      <c r="AT2481">
        <v>918.35</v>
      </c>
      <c r="AU2481">
        <v>-1.19545E-2</v>
      </c>
      <c r="AV2481">
        <v>2417.75</v>
      </c>
      <c r="AW2481">
        <v>3877.42</v>
      </c>
      <c r="AX2481">
        <v>-6.4021800000000004</v>
      </c>
      <c r="AY2481">
        <v>918.37</v>
      </c>
      <c r="AZ2481">
        <v>0.20961299999999999</v>
      </c>
      <c r="BA2481">
        <v>-3.4610199999999999E-4</v>
      </c>
      <c r="BB2481">
        <v>4.65116</v>
      </c>
      <c r="BC2481">
        <v>14.467499999999999</v>
      </c>
    </row>
    <row r="2482" spans="1:56" x14ac:dyDescent="0.35">
      <c r="A2482" t="str">
        <f t="shared" si="200"/>
        <v/>
      </c>
      <c r="B2482" t="str">
        <f>IFERROR(VLOOKUP(R2482,#REF!,3,FALSE),"")</f>
        <v/>
      </c>
      <c r="C2482" t="str">
        <f>IFERROR(VLOOKUP(R2482,#REF!,3,FALSE),"normal")</f>
        <v>normal</v>
      </c>
      <c r="D2482" t="s">
        <v>139</v>
      </c>
      <c r="E2482" t="s">
        <v>139</v>
      </c>
      <c r="F2482">
        <v>-3.5681411189770849</v>
      </c>
      <c r="G2482" s="3" t="s">
        <v>139</v>
      </c>
      <c r="H2482" t="s">
        <v>139</v>
      </c>
      <c r="I2482" t="s">
        <v>292</v>
      </c>
      <c r="K2482" t="s">
        <v>139</v>
      </c>
      <c r="L2482" s="3" t="s">
        <v>139</v>
      </c>
      <c r="M2482" t="s">
        <v>219</v>
      </c>
      <c r="N2482" t="s">
        <v>160</v>
      </c>
      <c r="O2482" s="1">
        <v>43699.658333333333</v>
      </c>
      <c r="P2482" t="s">
        <v>130</v>
      </c>
      <c r="Q2482">
        <v>5</v>
      </c>
      <c r="R2482" t="s">
        <v>288</v>
      </c>
      <c r="T2482">
        <v>16</v>
      </c>
      <c r="U2482">
        <v>144</v>
      </c>
      <c r="V2482">
        <v>20</v>
      </c>
      <c r="W2482">
        <v>0</v>
      </c>
      <c r="X2482">
        <v>0</v>
      </c>
      <c r="Y2482">
        <v>-3.5681500000000002</v>
      </c>
      <c r="Z2482">
        <v>2.3900399999999999</v>
      </c>
      <c r="AA2482">
        <v>200.15299999999999</v>
      </c>
      <c r="AB2482">
        <v>23</v>
      </c>
      <c r="AC2482">
        <v>30</v>
      </c>
      <c r="AE2482">
        <v>20</v>
      </c>
      <c r="AG2482">
        <v>5655.36</v>
      </c>
      <c r="AH2482">
        <v>191.625</v>
      </c>
      <c r="AI2482">
        <v>1.24455</v>
      </c>
      <c r="AJ2482">
        <v>7.0176199999999994E-2</v>
      </c>
      <c r="AK2482">
        <v>0</v>
      </c>
      <c r="AL2482">
        <v>0</v>
      </c>
      <c r="AO2482">
        <v>0</v>
      </c>
      <c r="AP2482">
        <v>5625.36</v>
      </c>
      <c r="AQ2482">
        <v>191.625</v>
      </c>
      <c r="AR2482">
        <v>7.0176199999999994E-2</v>
      </c>
      <c r="AS2482">
        <v>0.48921199999999998</v>
      </c>
      <c r="AT2482">
        <v>5415.36</v>
      </c>
      <c r="AV2482">
        <v>5655.37</v>
      </c>
      <c r="AW2482">
        <v>3331.72</v>
      </c>
      <c r="AX2482">
        <v>-39.974299999999999</v>
      </c>
      <c r="AY2482">
        <v>5415.37</v>
      </c>
      <c r="AZ2482">
        <v>0.180113</v>
      </c>
      <c r="BA2482">
        <v>-2.1610100000000001E-3</v>
      </c>
      <c r="BC2482">
        <v>1.3080099999999999</v>
      </c>
    </row>
    <row r="2483" spans="1:56" x14ac:dyDescent="0.35">
      <c r="A2483" t="str">
        <f t="shared" si="200"/>
        <v/>
      </c>
      <c r="B2483" t="str">
        <f>IFERROR(VLOOKUP(R2483,#REF!,3,FALSE),"")</f>
        <v/>
      </c>
      <c r="C2483" t="str">
        <f>IFERROR(VLOOKUP(R2483,#REF!,3,FALSE),"normal")</f>
        <v>normal</v>
      </c>
      <c r="D2483" t="s">
        <v>139</v>
      </c>
      <c r="E2483" t="s">
        <v>139</v>
      </c>
      <c r="F2483">
        <v>-5.1098958514751427</v>
      </c>
      <c r="G2483" s="3" t="s">
        <v>139</v>
      </c>
      <c r="H2483">
        <v>154.4055386949924</v>
      </c>
      <c r="I2483" t="s">
        <v>293</v>
      </c>
      <c r="K2483" t="s">
        <v>139</v>
      </c>
      <c r="L2483" s="3" t="s">
        <v>139</v>
      </c>
      <c r="M2483" t="s">
        <v>219</v>
      </c>
      <c r="N2483" t="s">
        <v>160</v>
      </c>
      <c r="O2483" s="1">
        <v>43699.658333333333</v>
      </c>
      <c r="P2483" t="s">
        <v>130</v>
      </c>
      <c r="Q2483">
        <v>5</v>
      </c>
      <c r="R2483" t="s">
        <v>288</v>
      </c>
      <c r="T2483">
        <v>17</v>
      </c>
      <c r="U2483">
        <v>1</v>
      </c>
      <c r="V2483">
        <v>5</v>
      </c>
      <c r="W2483">
        <v>150</v>
      </c>
      <c r="X2483">
        <v>131.80000000000001</v>
      </c>
      <c r="Y2483">
        <v>135.67099999999999</v>
      </c>
      <c r="Z2483">
        <v>2.2967200000000001</v>
      </c>
      <c r="AA2483">
        <v>203.36099999999999</v>
      </c>
      <c r="AB2483">
        <v>23</v>
      </c>
      <c r="AC2483">
        <v>30</v>
      </c>
      <c r="AE2483">
        <v>20</v>
      </c>
      <c r="AG2483">
        <v>5966.12</v>
      </c>
      <c r="AH2483">
        <v>514.95799999999997</v>
      </c>
      <c r="AI2483">
        <v>6.35527</v>
      </c>
      <c r="AJ2483">
        <v>0.188586</v>
      </c>
      <c r="AK2483">
        <v>323.33300000000003</v>
      </c>
      <c r="AL2483">
        <v>0.11841</v>
      </c>
      <c r="AM2483">
        <v>0.89840699999999996</v>
      </c>
      <c r="AN2483">
        <v>2.4532099999999999</v>
      </c>
      <c r="AO2483">
        <v>50.876399999999997</v>
      </c>
      <c r="AP2483">
        <v>5625.36</v>
      </c>
      <c r="AQ2483">
        <v>191.625</v>
      </c>
      <c r="AR2483">
        <v>7.0176199999999994E-2</v>
      </c>
      <c r="AS2483">
        <v>0.48921199999999998</v>
      </c>
      <c r="AT2483">
        <v>5415.36</v>
      </c>
      <c r="AU2483">
        <v>0.19941700000000001</v>
      </c>
      <c r="AV2483">
        <v>5966.13</v>
      </c>
      <c r="AW2483">
        <v>3144.09</v>
      </c>
      <c r="AX2483">
        <v>-39.974299999999999</v>
      </c>
      <c r="AY2483">
        <v>5415.37</v>
      </c>
      <c r="AZ2483">
        <v>0.16996900000000001</v>
      </c>
      <c r="BA2483">
        <v>-2.1610100000000001E-3</v>
      </c>
      <c r="BB2483">
        <v>9.8715100000000007</v>
      </c>
      <c r="BC2483">
        <v>24.216899999999999</v>
      </c>
    </row>
    <row r="2484" spans="1:56" x14ac:dyDescent="0.35">
      <c r="A2484" t="str">
        <f t="shared" si="200"/>
        <v/>
      </c>
      <c r="B2484" t="str">
        <f>IFERROR(VLOOKUP(R2484,#REF!,3,FALSE),"")</f>
        <v/>
      </c>
      <c r="C2484" t="str">
        <f>IFERROR(VLOOKUP(R2484,#REF!,3,FALSE),"normal")</f>
        <v>normal</v>
      </c>
      <c r="D2484" t="s">
        <v>139</v>
      </c>
      <c r="E2484" t="s">
        <v>139</v>
      </c>
      <c r="F2484">
        <v>-6.4320459341856049</v>
      </c>
      <c r="G2484" s="3" t="s">
        <v>139</v>
      </c>
      <c r="H2484">
        <v>413.58831949613506</v>
      </c>
      <c r="I2484" t="s">
        <v>294</v>
      </c>
      <c r="K2484" t="s">
        <v>139</v>
      </c>
      <c r="L2484" s="3" t="s">
        <v>139</v>
      </c>
      <c r="M2484" t="s">
        <v>219</v>
      </c>
      <c r="N2484" t="s">
        <v>160</v>
      </c>
      <c r="O2484" s="1">
        <v>43699.658333333333</v>
      </c>
      <c r="P2484" t="s">
        <v>130</v>
      </c>
      <c r="Q2484">
        <v>5</v>
      </c>
      <c r="R2484" t="s">
        <v>288</v>
      </c>
      <c r="T2484">
        <v>18</v>
      </c>
      <c r="U2484">
        <v>1</v>
      </c>
      <c r="V2484">
        <v>5</v>
      </c>
      <c r="W2484">
        <v>400</v>
      </c>
      <c r="X2484">
        <v>349.3</v>
      </c>
      <c r="Y2484">
        <v>361.166</v>
      </c>
      <c r="Z2484">
        <v>2.2223099999999998</v>
      </c>
      <c r="AA2484">
        <v>205.91900000000001</v>
      </c>
      <c r="AB2484">
        <v>23</v>
      </c>
      <c r="AC2484">
        <v>30</v>
      </c>
      <c r="AE2484">
        <v>20</v>
      </c>
      <c r="AG2484">
        <v>6278.22</v>
      </c>
      <c r="AH2484">
        <v>1008.54</v>
      </c>
      <c r="AI2484">
        <v>4.1596299999999999</v>
      </c>
      <c r="AJ2484">
        <v>0.36934499999999998</v>
      </c>
      <c r="AK2484">
        <v>816.91700000000003</v>
      </c>
      <c r="AL2484">
        <v>0.29916799999999999</v>
      </c>
      <c r="AM2484">
        <v>0.85648000000000002</v>
      </c>
      <c r="AN2484">
        <v>2.33873</v>
      </c>
      <c r="AO2484">
        <v>196.392</v>
      </c>
      <c r="AP2484">
        <v>5625.36</v>
      </c>
      <c r="AQ2484">
        <v>191.625</v>
      </c>
      <c r="AR2484">
        <v>7.0176199999999994E-2</v>
      </c>
      <c r="AS2484">
        <v>0.48921199999999998</v>
      </c>
      <c r="AT2484">
        <v>5415.36</v>
      </c>
      <c r="AU2484">
        <v>0.209179</v>
      </c>
      <c r="AV2484">
        <v>6278.23</v>
      </c>
      <c r="AW2484">
        <v>2986.04</v>
      </c>
      <c r="AX2484">
        <v>-39.974299999999999</v>
      </c>
      <c r="AY2484">
        <v>5415.37</v>
      </c>
      <c r="AZ2484">
        <v>0.16142500000000001</v>
      </c>
      <c r="BA2484">
        <v>-2.1610100000000001E-3</v>
      </c>
      <c r="BB2484">
        <v>8.9068900000000006</v>
      </c>
      <c r="BC2484">
        <v>20.8308</v>
      </c>
    </row>
    <row r="2485" spans="1:56" x14ac:dyDescent="0.35">
      <c r="A2485" t="str">
        <f t="shared" si="200"/>
        <v/>
      </c>
      <c r="B2485" t="str">
        <f>IFERROR(VLOOKUP(R2485,#REF!,3,FALSE),"")</f>
        <v/>
      </c>
      <c r="C2485" t="str">
        <f>IFERROR(VLOOKUP(R2485,#REF!,3,FALSE),"normal")</f>
        <v>normal</v>
      </c>
      <c r="D2485" t="s">
        <v>139</v>
      </c>
      <c r="E2485" t="s">
        <v>139</v>
      </c>
      <c r="F2485">
        <v>-9.1948591948591964</v>
      </c>
      <c r="G2485" s="3" t="s">
        <v>139</v>
      </c>
      <c r="H2485" t="s">
        <v>139</v>
      </c>
      <c r="I2485" t="s">
        <v>295</v>
      </c>
      <c r="K2485" t="s">
        <v>139</v>
      </c>
      <c r="L2485" s="3" t="s">
        <v>139</v>
      </c>
      <c r="M2485" t="s">
        <v>219</v>
      </c>
      <c r="N2485" t="s">
        <v>160</v>
      </c>
      <c r="O2485" s="1">
        <v>43699.658333333333</v>
      </c>
      <c r="P2485" t="s">
        <v>130</v>
      </c>
      <c r="Q2485">
        <v>5</v>
      </c>
      <c r="R2485" t="s">
        <v>288</v>
      </c>
      <c r="T2485">
        <v>26</v>
      </c>
      <c r="U2485">
        <v>272</v>
      </c>
      <c r="V2485">
        <v>30</v>
      </c>
      <c r="W2485">
        <v>0</v>
      </c>
      <c r="X2485">
        <v>0</v>
      </c>
      <c r="Y2485">
        <v>-9.1949100000000001</v>
      </c>
      <c r="Z2485">
        <v>4.3386199999999997</v>
      </c>
      <c r="AA2485">
        <v>224.06</v>
      </c>
      <c r="AB2485">
        <v>41</v>
      </c>
      <c r="AC2485">
        <v>43</v>
      </c>
      <c r="AE2485">
        <v>60</v>
      </c>
      <c r="AG2485">
        <v>13154.4</v>
      </c>
      <c r="AH2485">
        <v>184.167</v>
      </c>
      <c r="AI2485">
        <v>3.33188</v>
      </c>
      <c r="AJ2485">
        <v>6.7444900000000002E-2</v>
      </c>
      <c r="AK2485">
        <v>0</v>
      </c>
      <c r="AL2485">
        <v>0</v>
      </c>
      <c r="AO2485">
        <v>0</v>
      </c>
      <c r="AP2485">
        <v>13124.4</v>
      </c>
      <c r="AQ2485">
        <v>184.167</v>
      </c>
      <c r="AR2485">
        <v>6.7444900000000002E-2</v>
      </c>
      <c r="AS2485">
        <v>0.752745</v>
      </c>
      <c r="AT2485">
        <v>12914.4</v>
      </c>
      <c r="AV2485">
        <v>13154.4</v>
      </c>
      <c r="AW2485">
        <v>6573.03</v>
      </c>
      <c r="AX2485">
        <v>65.463700000000003</v>
      </c>
      <c r="AY2485">
        <v>12914.4</v>
      </c>
      <c r="AZ2485">
        <v>0.35533799999999999</v>
      </c>
      <c r="BA2485">
        <v>3.5389699999999998E-3</v>
      </c>
      <c r="BC2485">
        <v>-0.71065400000000001</v>
      </c>
    </row>
    <row r="2486" spans="1:56" x14ac:dyDescent="0.35">
      <c r="A2486" t="str">
        <f t="shared" si="200"/>
        <v/>
      </c>
      <c r="B2486" t="str">
        <f>IFERROR(VLOOKUP(R2486,#REF!,3,FALSE),"")</f>
        <v/>
      </c>
      <c r="C2486" t="str">
        <f>IFERROR(VLOOKUP(R2486,#REF!,3,FALSE),"normal")</f>
        <v>normal</v>
      </c>
      <c r="D2486">
        <v>-40.812402463529537</v>
      </c>
      <c r="E2486">
        <v>-0.46991170770724722</v>
      </c>
      <c r="F2486">
        <v>-11.495397370506597</v>
      </c>
      <c r="G2486" s="3">
        <v>-0.10771647198029242</v>
      </c>
      <c r="H2486">
        <v>148.20409711684368</v>
      </c>
      <c r="I2486" t="s">
        <v>296</v>
      </c>
      <c r="K2486">
        <v>-1.5609430628345975</v>
      </c>
      <c r="L2486" s="3">
        <v>-0.28292570280145468</v>
      </c>
      <c r="M2486" t="s">
        <v>219</v>
      </c>
      <c r="N2486" t="s">
        <v>160</v>
      </c>
      <c r="O2486" s="1">
        <v>43699.658333333333</v>
      </c>
      <c r="P2486" t="s">
        <v>130</v>
      </c>
      <c r="Q2486">
        <v>5</v>
      </c>
      <c r="R2486" t="s">
        <v>288</v>
      </c>
      <c r="T2486">
        <v>27</v>
      </c>
      <c r="U2486">
        <v>1</v>
      </c>
      <c r="V2486">
        <v>5</v>
      </c>
      <c r="W2486">
        <v>150</v>
      </c>
      <c r="X2486">
        <v>131.80000000000001</v>
      </c>
      <c r="Y2486">
        <v>130.22200000000001</v>
      </c>
      <c r="Z2486">
        <v>4.4289899999999998</v>
      </c>
      <c r="AA2486">
        <v>235.08</v>
      </c>
      <c r="AB2486">
        <v>41</v>
      </c>
      <c r="AC2486">
        <v>44</v>
      </c>
      <c r="AE2486">
        <v>60</v>
      </c>
      <c r="AG2486">
        <v>13468.2</v>
      </c>
      <c r="AH2486">
        <v>811.83299999999997</v>
      </c>
      <c r="AI2486">
        <v>6.6702899999999996</v>
      </c>
      <c r="AJ2486">
        <v>0.29730699999999999</v>
      </c>
      <c r="AK2486">
        <v>627.66700000000003</v>
      </c>
      <c r="AL2486">
        <v>0.22986200000000001</v>
      </c>
      <c r="AM2486">
        <v>1.7440199999999999</v>
      </c>
      <c r="AN2486">
        <v>4.76227</v>
      </c>
      <c r="AO2486">
        <v>94.0989</v>
      </c>
      <c r="AP2486">
        <v>13124.4</v>
      </c>
      <c r="AQ2486">
        <v>184.167</v>
      </c>
      <c r="AR2486">
        <v>6.7444900000000002E-2</v>
      </c>
      <c r="AS2486">
        <v>0.752745</v>
      </c>
      <c r="AT2486">
        <v>12914.4</v>
      </c>
      <c r="AU2486">
        <v>0.15806400000000001</v>
      </c>
      <c r="AV2486">
        <v>13468.2</v>
      </c>
      <c r="AW2486">
        <v>6785.31</v>
      </c>
      <c r="AX2486">
        <v>65.463700000000003</v>
      </c>
      <c r="AY2486">
        <v>12914.4</v>
      </c>
      <c r="AZ2486">
        <v>0.36681399999999997</v>
      </c>
      <c r="BA2486">
        <v>3.5389699999999998E-3</v>
      </c>
      <c r="BB2486">
        <v>4.0143399999999998</v>
      </c>
      <c r="BC2486">
        <v>19.1174</v>
      </c>
    </row>
    <row r="2487" spans="1:56" x14ac:dyDescent="0.35">
      <c r="A2487" t="str">
        <f t="shared" si="200"/>
        <v/>
      </c>
      <c r="B2487" t="str">
        <f>IFERROR(VLOOKUP(R2487,#REF!,3,FALSE),"")</f>
        <v/>
      </c>
      <c r="C2487" t="str">
        <f>IFERROR(VLOOKUP(R2487,#REF!,3,FALSE),"normal")</f>
        <v>normal</v>
      </c>
      <c r="D2487">
        <v>-29.242431565325944</v>
      </c>
      <c r="E2487">
        <v>-2.1852334314757158</v>
      </c>
      <c r="F2487">
        <v>-13.360385334779679</v>
      </c>
      <c r="G2487" s="3">
        <v>-0.10610524965421472</v>
      </c>
      <c r="H2487">
        <v>427.67363298024623</v>
      </c>
      <c r="I2487" t="s">
        <v>297</v>
      </c>
      <c r="K2487">
        <v>-1.7626155353120123</v>
      </c>
      <c r="L2487" s="3">
        <v>-0.15638763983956536</v>
      </c>
      <c r="M2487" t="s">
        <v>219</v>
      </c>
      <c r="N2487" t="s">
        <v>160</v>
      </c>
      <c r="O2487" s="1">
        <v>43699.658333333333</v>
      </c>
      <c r="P2487" t="s">
        <v>130</v>
      </c>
      <c r="Q2487">
        <v>5</v>
      </c>
      <c r="R2487" t="s">
        <v>288</v>
      </c>
      <c r="T2487">
        <v>28</v>
      </c>
      <c r="U2487">
        <v>1</v>
      </c>
      <c r="V2487">
        <v>5</v>
      </c>
      <c r="W2487">
        <v>400</v>
      </c>
      <c r="X2487">
        <v>349.3</v>
      </c>
      <c r="Y2487">
        <v>373.46600000000001</v>
      </c>
      <c r="Z2487">
        <v>4.4802600000000004</v>
      </c>
      <c r="AA2487">
        <v>244.02500000000001</v>
      </c>
      <c r="AB2487">
        <v>41</v>
      </c>
      <c r="AC2487">
        <v>44.75</v>
      </c>
      <c r="AE2487">
        <v>60</v>
      </c>
      <c r="AG2487">
        <v>13782.5</v>
      </c>
      <c r="AH2487">
        <v>1917.25</v>
      </c>
      <c r="AI2487">
        <v>4.6274199999999999</v>
      </c>
      <c r="AJ2487">
        <v>0.702129</v>
      </c>
      <c r="AK2487">
        <v>1733.08</v>
      </c>
      <c r="AL2487">
        <v>0.63468400000000003</v>
      </c>
      <c r="AM2487">
        <v>1.8170200000000001</v>
      </c>
      <c r="AN2487">
        <v>4.9615900000000002</v>
      </c>
      <c r="AO2487">
        <v>374.52499999999998</v>
      </c>
      <c r="AP2487">
        <v>13124.4</v>
      </c>
      <c r="AQ2487">
        <v>184.167</v>
      </c>
      <c r="AR2487">
        <v>6.7444900000000002E-2</v>
      </c>
      <c r="AS2487">
        <v>0.752745</v>
      </c>
      <c r="AT2487">
        <v>12914.4</v>
      </c>
      <c r="AU2487">
        <v>0.15171399999999999</v>
      </c>
      <c r="AV2487">
        <v>13782.6</v>
      </c>
      <c r="AW2487">
        <v>6926.02</v>
      </c>
      <c r="AX2487">
        <v>65.463700000000003</v>
      </c>
      <c r="AY2487">
        <v>12914.4</v>
      </c>
      <c r="AZ2487">
        <v>0.37441999999999998</v>
      </c>
      <c r="BA2487">
        <v>3.5389699999999998E-3</v>
      </c>
      <c r="BB2487">
        <v>1.3965799999999999</v>
      </c>
      <c r="BC2487">
        <v>6.9292400000000001</v>
      </c>
    </row>
    <row r="2488" spans="1:56" x14ac:dyDescent="0.35">
      <c r="A2488" t="str">
        <f t="shared" si="200"/>
        <v/>
      </c>
      <c r="B2488" t="str">
        <f>IFERROR(VLOOKUP(R2488,#REF!,3,FALSE),"")</f>
        <v/>
      </c>
      <c r="C2488" t="str">
        <f>IFERROR(VLOOKUP(R2488,#REF!,3,FALSE),"normal")</f>
        <v>normal</v>
      </c>
      <c r="D2488">
        <v>-11.156342360165844</v>
      </c>
      <c r="E2488">
        <v>-17.573018305276499</v>
      </c>
      <c r="F2488">
        <v>-6.8398438235607992</v>
      </c>
      <c r="G2488" s="3">
        <v>-0.15519487677309249</v>
      </c>
      <c r="H2488">
        <v>29.237737226277375</v>
      </c>
      <c r="I2488" t="s">
        <v>309</v>
      </c>
      <c r="K2488">
        <v>-12.188993926355545</v>
      </c>
      <c r="L2488" s="3">
        <v>6.8997956104555336E-2</v>
      </c>
      <c r="M2488" t="s">
        <v>219</v>
      </c>
      <c r="N2488" t="s">
        <v>160</v>
      </c>
      <c r="O2488" s="1">
        <v>43699.658333333333</v>
      </c>
      <c r="P2488" t="s">
        <v>130</v>
      </c>
      <c r="Q2488">
        <v>6</v>
      </c>
      <c r="R2488" t="s">
        <v>310</v>
      </c>
      <c r="T2488">
        <v>7</v>
      </c>
      <c r="U2488">
        <v>2051</v>
      </c>
      <c r="V2488">
        <v>5</v>
      </c>
      <c r="W2488">
        <v>30</v>
      </c>
      <c r="X2488">
        <v>27.4</v>
      </c>
      <c r="Y2488">
        <v>26.703800000000001</v>
      </c>
      <c r="Z2488">
        <v>3.18614</v>
      </c>
      <c r="AA2488">
        <v>61.584400000000002</v>
      </c>
      <c r="AB2488">
        <v>23</v>
      </c>
      <c r="AC2488">
        <v>30</v>
      </c>
      <c r="AE2488">
        <v>50</v>
      </c>
      <c r="AG2488">
        <v>1475.9</v>
      </c>
      <c r="AH2488">
        <v>146.667</v>
      </c>
      <c r="AI2488">
        <v>2.6320199999999998</v>
      </c>
      <c r="AJ2488">
        <v>5.3711799999999997E-2</v>
      </c>
      <c r="AK2488">
        <v>106.875</v>
      </c>
      <c r="AL2488">
        <v>3.9139399999999998E-2</v>
      </c>
      <c r="AM2488">
        <v>1.4284399999999999</v>
      </c>
      <c r="AN2488">
        <v>3.90055</v>
      </c>
      <c r="AO2488">
        <v>40.605699999999999</v>
      </c>
      <c r="AP2488">
        <v>1128.79</v>
      </c>
      <c r="AQ2488">
        <v>39.791699999999999</v>
      </c>
      <c r="AR2488">
        <v>1.4572399999999999E-2</v>
      </c>
      <c r="AS2488">
        <v>-2.1579600000000001E-2</v>
      </c>
      <c r="AT2488">
        <v>918.79</v>
      </c>
      <c r="AU2488">
        <v>-5.5324600000000003E-3</v>
      </c>
      <c r="AV2488">
        <v>1475.91</v>
      </c>
      <c r="AW2488">
        <v>3319.32</v>
      </c>
      <c r="AX2488">
        <v>-6.6034600000000001</v>
      </c>
      <c r="AY2488">
        <v>918.81</v>
      </c>
      <c r="AZ2488">
        <v>0.17944199999999999</v>
      </c>
      <c r="BA2488">
        <v>-3.5698300000000001E-4</v>
      </c>
      <c r="BB2488">
        <v>2.7507999999999999</v>
      </c>
      <c r="BC2488">
        <v>10.7296</v>
      </c>
      <c r="BD2488">
        <v>2.0665</v>
      </c>
    </row>
    <row r="2489" spans="1:56" x14ac:dyDescent="0.35">
      <c r="A2489" t="str">
        <f t="shared" si="200"/>
        <v/>
      </c>
      <c r="B2489" t="str">
        <f>IFERROR(VLOOKUP(R2489,#REF!,3,FALSE),"")</f>
        <v/>
      </c>
      <c r="C2489" t="str">
        <f>IFERROR(VLOOKUP(R2489,#REF!,3,FALSE),"normal")</f>
        <v>normal</v>
      </c>
      <c r="D2489">
        <v>9.5927982393579754</v>
      </c>
      <c r="E2489">
        <v>-17.638172920684916</v>
      </c>
      <c r="F2489">
        <v>-6.7724617332547741</v>
      </c>
      <c r="G2489" s="3">
        <v>-0.16379557794448965</v>
      </c>
      <c r="H2489">
        <v>83.89083601286174</v>
      </c>
      <c r="I2489" t="s">
        <v>311</v>
      </c>
      <c r="K2489">
        <v>-12.994407676657657</v>
      </c>
      <c r="L2489" s="3">
        <v>0.21876180310993945</v>
      </c>
      <c r="M2489" t="s">
        <v>219</v>
      </c>
      <c r="N2489" t="s">
        <v>160</v>
      </c>
      <c r="O2489" s="1">
        <v>43699.658333333333</v>
      </c>
      <c r="P2489" t="s">
        <v>130</v>
      </c>
      <c r="Q2489">
        <v>6</v>
      </c>
      <c r="R2489" t="s">
        <v>310</v>
      </c>
      <c r="T2489">
        <v>8</v>
      </c>
      <c r="U2489">
        <v>3</v>
      </c>
      <c r="V2489">
        <v>5</v>
      </c>
      <c r="W2489">
        <v>70</v>
      </c>
      <c r="X2489">
        <v>62.2</v>
      </c>
      <c r="Y2489">
        <v>74.543000000000006</v>
      </c>
      <c r="Z2489">
        <v>3.19076</v>
      </c>
      <c r="AA2489">
        <v>61.401000000000003</v>
      </c>
      <c r="AB2489">
        <v>23</v>
      </c>
      <c r="AC2489">
        <v>30</v>
      </c>
      <c r="AE2489">
        <v>50</v>
      </c>
      <c r="AG2489">
        <v>1789.09</v>
      </c>
      <c r="AH2489">
        <v>299.25</v>
      </c>
      <c r="AI2489">
        <v>2.3265899999999999</v>
      </c>
      <c r="AJ2489">
        <v>0.10959000000000001</v>
      </c>
      <c r="AK2489">
        <v>259.45800000000003</v>
      </c>
      <c r="AL2489">
        <v>9.5017900000000002E-2</v>
      </c>
      <c r="AM2489">
        <v>1.52762</v>
      </c>
      <c r="AN2489">
        <v>4.17136</v>
      </c>
      <c r="AO2489">
        <v>111.518</v>
      </c>
      <c r="AP2489">
        <v>1128.79</v>
      </c>
      <c r="AQ2489">
        <v>39.791699999999999</v>
      </c>
      <c r="AR2489">
        <v>1.4572399999999999E-2</v>
      </c>
      <c r="AS2489">
        <v>-2.1579600000000001E-2</v>
      </c>
      <c r="AT2489">
        <v>918.79</v>
      </c>
      <c r="AU2489">
        <v>-5.1732899999999997E-3</v>
      </c>
      <c r="AV2489">
        <v>1789.1</v>
      </c>
      <c r="AW2489">
        <v>3327.57</v>
      </c>
      <c r="AX2489">
        <v>-6.6034600000000001</v>
      </c>
      <c r="AY2489">
        <v>918.81</v>
      </c>
      <c r="AZ2489">
        <v>0.17988799999999999</v>
      </c>
      <c r="BA2489">
        <v>-3.5698300000000001E-4</v>
      </c>
      <c r="BB2489">
        <v>1.87862</v>
      </c>
      <c r="BC2489">
        <v>7.8364099999999999</v>
      </c>
    </row>
    <row r="2490" spans="1:56" x14ac:dyDescent="0.35">
      <c r="A2490" t="str">
        <f t="shared" si="200"/>
        <v/>
      </c>
      <c r="B2490" t="str">
        <f>IFERROR(VLOOKUP(R2490,#REF!,3,FALSE),"")</f>
        <v/>
      </c>
      <c r="C2490" t="str">
        <f>IFERROR(VLOOKUP(R2490,#REF!,3,FALSE),"normal")</f>
        <v>normal</v>
      </c>
      <c r="D2490">
        <v>17.284520622532057</v>
      </c>
      <c r="E2490">
        <v>-17.254193994547833</v>
      </c>
      <c r="F2490">
        <v>-6.7860356194530747</v>
      </c>
      <c r="G2490" s="3">
        <v>-0.11345628434458097</v>
      </c>
      <c r="H2490">
        <v>179.60508345978752</v>
      </c>
      <c r="I2490" t="s">
        <v>312</v>
      </c>
      <c r="K2490">
        <v>-12.61854641766544</v>
      </c>
      <c r="L2490" s="3">
        <v>9.8147115003875976E-2</v>
      </c>
      <c r="M2490" t="s">
        <v>219</v>
      </c>
      <c r="N2490" t="s">
        <v>160</v>
      </c>
      <c r="O2490" s="1">
        <v>43699.658333333333</v>
      </c>
      <c r="P2490" t="s">
        <v>130</v>
      </c>
      <c r="Q2490">
        <v>6</v>
      </c>
      <c r="R2490" t="s">
        <v>310</v>
      </c>
      <c r="T2490">
        <v>9</v>
      </c>
      <c r="U2490">
        <v>1</v>
      </c>
      <c r="V2490">
        <v>5</v>
      </c>
      <c r="W2490">
        <v>150</v>
      </c>
      <c r="X2490">
        <v>131.80000000000001</v>
      </c>
      <c r="Y2490">
        <v>157.81299999999999</v>
      </c>
      <c r="Z2490">
        <v>3.1898300000000002</v>
      </c>
      <c r="AA2490">
        <v>61.438000000000002</v>
      </c>
      <c r="AB2490">
        <v>23</v>
      </c>
      <c r="AC2490">
        <v>30</v>
      </c>
      <c r="AE2490">
        <v>50</v>
      </c>
      <c r="AG2490">
        <v>2103.6799999999998</v>
      </c>
      <c r="AH2490">
        <v>564.83299999999997</v>
      </c>
      <c r="AI2490">
        <v>3.33188</v>
      </c>
      <c r="AJ2490">
        <v>0.20685100000000001</v>
      </c>
      <c r="AK2490">
        <v>525.04200000000003</v>
      </c>
      <c r="AL2490">
        <v>0.19227900000000001</v>
      </c>
      <c r="AM2490">
        <v>1.4588699999999999</v>
      </c>
      <c r="AN2490">
        <v>3.9836200000000002</v>
      </c>
      <c r="AO2490">
        <v>157.58099999999999</v>
      </c>
      <c r="AP2490">
        <v>1128.79</v>
      </c>
      <c r="AQ2490">
        <v>39.791699999999999</v>
      </c>
      <c r="AR2490">
        <v>1.4572399999999999E-2</v>
      </c>
      <c r="AS2490">
        <v>-2.1579600000000001E-2</v>
      </c>
      <c r="AT2490">
        <v>918.79</v>
      </c>
      <c r="AU2490">
        <v>-5.4170800000000003E-3</v>
      </c>
      <c r="AV2490">
        <v>2103.6999999999998</v>
      </c>
      <c r="AW2490">
        <v>3325.9</v>
      </c>
      <c r="AX2490">
        <v>-6.6034600000000001</v>
      </c>
      <c r="AY2490">
        <v>918.81</v>
      </c>
      <c r="AZ2490">
        <v>0.17979800000000001</v>
      </c>
      <c r="BA2490">
        <v>-3.5698300000000001E-4</v>
      </c>
      <c r="BB2490">
        <v>2.8443800000000001</v>
      </c>
      <c r="BC2490">
        <v>11.3309</v>
      </c>
    </row>
    <row r="2491" spans="1:56" x14ac:dyDescent="0.35">
      <c r="A2491" t="str">
        <f t="shared" si="200"/>
        <v/>
      </c>
      <c r="B2491" t="str">
        <f>IFERROR(VLOOKUP(R2491,#REF!,3,FALSE),"")</f>
        <v/>
      </c>
      <c r="C2491" t="str">
        <f>IFERROR(VLOOKUP(R2491,#REF!,3,FALSE),"normal")</f>
        <v>normal</v>
      </c>
      <c r="D2491">
        <v>78.557334855446584</v>
      </c>
      <c r="E2491">
        <v>-17.744988030611715</v>
      </c>
      <c r="F2491">
        <v>-6.7848936176882741</v>
      </c>
      <c r="G2491" s="3">
        <v>-0.17133560375552895</v>
      </c>
      <c r="H2491">
        <v>436.1820784425995</v>
      </c>
      <c r="I2491" t="s">
        <v>313</v>
      </c>
      <c r="K2491">
        <v>-13.379770822524366</v>
      </c>
      <c r="L2491" s="3">
        <v>6.5094899326278127E-2</v>
      </c>
      <c r="M2491" t="s">
        <v>219</v>
      </c>
      <c r="N2491" t="s">
        <v>160</v>
      </c>
      <c r="O2491" s="1">
        <v>43699.658333333333</v>
      </c>
      <c r="P2491" t="s">
        <v>130</v>
      </c>
      <c r="Q2491">
        <v>6</v>
      </c>
      <c r="R2491" t="s">
        <v>310</v>
      </c>
      <c r="T2491">
        <v>10</v>
      </c>
      <c r="U2491">
        <v>3</v>
      </c>
      <c r="V2491">
        <v>5</v>
      </c>
      <c r="W2491">
        <v>400</v>
      </c>
      <c r="X2491">
        <v>349.3</v>
      </c>
      <c r="Y2491">
        <v>380.89600000000002</v>
      </c>
      <c r="Z2491">
        <v>3.1899099999999998</v>
      </c>
      <c r="AA2491">
        <v>61.434899999999999</v>
      </c>
      <c r="AB2491">
        <v>23</v>
      </c>
      <c r="AC2491">
        <v>30</v>
      </c>
      <c r="AE2491">
        <v>50</v>
      </c>
      <c r="AG2491">
        <v>2418.1799999999998</v>
      </c>
      <c r="AH2491">
        <v>1276.46</v>
      </c>
      <c r="AI2491">
        <v>7.7008099999999997</v>
      </c>
      <c r="AJ2491">
        <v>0.46745999999999999</v>
      </c>
      <c r="AK2491">
        <v>1236.67</v>
      </c>
      <c r="AL2491">
        <v>0.45288800000000001</v>
      </c>
      <c r="AM2491">
        <v>1.2965599999999999</v>
      </c>
      <c r="AN2491">
        <v>3.5404100000000001</v>
      </c>
      <c r="AO2491">
        <v>160.589</v>
      </c>
      <c r="AP2491">
        <v>1128.79</v>
      </c>
      <c r="AQ2491">
        <v>39.791699999999999</v>
      </c>
      <c r="AR2491">
        <v>1.4572399999999999E-2</v>
      </c>
      <c r="AS2491">
        <v>-2.1579600000000001E-2</v>
      </c>
      <c r="AT2491">
        <v>918.79</v>
      </c>
      <c r="AU2491">
        <v>-6.0952200000000002E-3</v>
      </c>
      <c r="AV2491">
        <v>2418.1999999999998</v>
      </c>
      <c r="AW2491">
        <v>3326.04</v>
      </c>
      <c r="AX2491">
        <v>-6.6034600000000001</v>
      </c>
      <c r="AY2491">
        <v>918.81</v>
      </c>
      <c r="AZ2491">
        <v>0.17980599999999999</v>
      </c>
      <c r="BA2491">
        <v>-3.5698300000000001E-4</v>
      </c>
      <c r="BB2491">
        <v>7.7117500000000003</v>
      </c>
      <c r="BC2491">
        <v>27.302800000000001</v>
      </c>
    </row>
    <row r="2492" spans="1:56" x14ac:dyDescent="0.35">
      <c r="A2492" t="str">
        <f t="shared" si="200"/>
        <v/>
      </c>
      <c r="B2492" t="str">
        <f>IFERROR(VLOOKUP(R2492,#REF!,3,FALSE),"")</f>
        <v/>
      </c>
      <c r="C2492" t="str">
        <f>IFERROR(VLOOKUP(R2492,#REF!,3,FALSE),"normal")</f>
        <v>normal</v>
      </c>
      <c r="D2492" t="s">
        <v>139</v>
      </c>
      <c r="E2492" t="s">
        <v>139</v>
      </c>
      <c r="F2492">
        <v>-6.6034794136944397</v>
      </c>
      <c r="G2492" s="3" t="s">
        <v>139</v>
      </c>
      <c r="H2492" t="s">
        <v>139</v>
      </c>
      <c r="I2492" t="s">
        <v>314</v>
      </c>
      <c r="K2492" t="s">
        <v>139</v>
      </c>
      <c r="L2492" s="3" t="s">
        <v>139</v>
      </c>
      <c r="M2492" t="s">
        <v>219</v>
      </c>
      <c r="N2492" t="s">
        <v>160</v>
      </c>
      <c r="O2492" s="1">
        <v>43699.658333333333</v>
      </c>
      <c r="P2492" t="s">
        <v>130</v>
      </c>
      <c r="Q2492">
        <v>6</v>
      </c>
      <c r="R2492" t="s">
        <v>310</v>
      </c>
      <c r="T2492">
        <v>16</v>
      </c>
      <c r="U2492">
        <v>144</v>
      </c>
      <c r="V2492">
        <v>20</v>
      </c>
      <c r="W2492">
        <v>0</v>
      </c>
      <c r="X2492">
        <v>0</v>
      </c>
      <c r="Y2492">
        <v>-6.6034499999999996</v>
      </c>
      <c r="Z2492">
        <v>2.95682</v>
      </c>
      <c r="AA2492">
        <v>73.608599999999996</v>
      </c>
      <c r="AB2492">
        <v>23</v>
      </c>
      <c r="AC2492">
        <v>30</v>
      </c>
      <c r="AE2492">
        <v>20</v>
      </c>
      <c r="AG2492">
        <v>5655.8</v>
      </c>
      <c r="AH2492">
        <v>54.083300000000001</v>
      </c>
      <c r="AI2492">
        <v>0.97430799999999995</v>
      </c>
      <c r="AJ2492">
        <v>1.98062E-2</v>
      </c>
      <c r="AK2492">
        <v>0</v>
      </c>
      <c r="AL2492">
        <v>0</v>
      </c>
      <c r="AO2492">
        <v>0</v>
      </c>
      <c r="AP2492">
        <v>5625.8</v>
      </c>
      <c r="AQ2492">
        <v>54.083300000000001</v>
      </c>
      <c r="AR2492">
        <v>1.98062E-2</v>
      </c>
      <c r="AS2492">
        <v>1.1516</v>
      </c>
      <c r="AT2492">
        <v>5415.8</v>
      </c>
      <c r="AV2492">
        <v>5655.81</v>
      </c>
      <c r="AW2492">
        <v>2790.76</v>
      </c>
      <c r="AX2492">
        <v>-39.185200000000002</v>
      </c>
      <c r="AY2492">
        <v>5415.81</v>
      </c>
      <c r="AZ2492">
        <v>0.150869</v>
      </c>
      <c r="BA2492">
        <v>-2.1183500000000002E-3</v>
      </c>
      <c r="BC2492">
        <v>0.92597799999999997</v>
      </c>
    </row>
    <row r="2493" spans="1:56" x14ac:dyDescent="0.35">
      <c r="A2493" t="str">
        <f t="shared" si="200"/>
        <v/>
      </c>
      <c r="B2493" t="str">
        <f>IFERROR(VLOOKUP(R2493,#REF!,3,FALSE),"")</f>
        <v/>
      </c>
      <c r="C2493" t="str">
        <f>IFERROR(VLOOKUP(R2493,#REF!,3,FALSE),"normal")</f>
        <v>normal</v>
      </c>
      <c r="D2493" t="s">
        <v>139</v>
      </c>
      <c r="E2493" t="s">
        <v>139</v>
      </c>
      <c r="F2493">
        <v>-8.1569565770430046</v>
      </c>
      <c r="G2493" s="3" t="s">
        <v>139</v>
      </c>
      <c r="H2493">
        <v>123.56335356600908</v>
      </c>
      <c r="I2493" t="s">
        <v>315</v>
      </c>
      <c r="K2493" t="s">
        <v>139</v>
      </c>
      <c r="L2493" s="3" t="s">
        <v>139</v>
      </c>
      <c r="M2493" t="s">
        <v>219</v>
      </c>
      <c r="N2493" t="s">
        <v>160</v>
      </c>
      <c r="O2493" s="1">
        <v>43699.658333333333</v>
      </c>
      <c r="P2493" t="s">
        <v>130</v>
      </c>
      <c r="Q2493">
        <v>6</v>
      </c>
      <c r="R2493" t="s">
        <v>310</v>
      </c>
      <c r="T2493">
        <v>17</v>
      </c>
      <c r="U2493">
        <v>1</v>
      </c>
      <c r="V2493">
        <v>5</v>
      </c>
      <c r="W2493">
        <v>150</v>
      </c>
      <c r="X2493">
        <v>131.80000000000001</v>
      </c>
      <c r="Y2493">
        <v>108.571</v>
      </c>
      <c r="Z2493">
        <v>2.90883</v>
      </c>
      <c r="AA2493">
        <v>77.810500000000005</v>
      </c>
      <c r="AB2493">
        <v>23</v>
      </c>
      <c r="AC2493">
        <v>30</v>
      </c>
      <c r="AE2493">
        <v>20</v>
      </c>
      <c r="AG2493">
        <v>5966.56</v>
      </c>
      <c r="AH2493">
        <v>393.625</v>
      </c>
      <c r="AI2493">
        <v>7.2460599999999999</v>
      </c>
      <c r="AJ2493">
        <v>0.144152</v>
      </c>
      <c r="AK2493">
        <v>339.54199999999997</v>
      </c>
      <c r="AL2493">
        <v>0.124346</v>
      </c>
      <c r="AM2493">
        <v>0.94344300000000003</v>
      </c>
      <c r="AN2493">
        <v>2.57619</v>
      </c>
      <c r="AO2493">
        <v>46.858800000000002</v>
      </c>
      <c r="AP2493">
        <v>5625.8</v>
      </c>
      <c r="AQ2493">
        <v>54.083300000000001</v>
      </c>
      <c r="AR2493">
        <v>1.98062E-2</v>
      </c>
      <c r="AS2493">
        <v>1.1516</v>
      </c>
      <c r="AT2493">
        <v>5415.8</v>
      </c>
      <c r="AU2493">
        <v>0.447019</v>
      </c>
      <c r="AV2493">
        <v>5966.57</v>
      </c>
      <c r="AW2493">
        <v>2611.38</v>
      </c>
      <c r="AX2493">
        <v>-39.185200000000002</v>
      </c>
      <c r="AY2493">
        <v>5415.81</v>
      </c>
      <c r="AZ2493">
        <v>0.14117099999999999</v>
      </c>
      <c r="BA2493">
        <v>-2.1183500000000002E-3</v>
      </c>
      <c r="BB2493">
        <v>10.4931</v>
      </c>
      <c r="BC2493">
        <v>27.0321</v>
      </c>
    </row>
    <row r="2494" spans="1:56" x14ac:dyDescent="0.35">
      <c r="A2494" t="str">
        <f t="shared" si="200"/>
        <v/>
      </c>
      <c r="B2494" t="str">
        <f>IFERROR(VLOOKUP(R2494,#REF!,3,FALSE),"")</f>
        <v/>
      </c>
      <c r="C2494" t="str">
        <f>IFERROR(VLOOKUP(R2494,#REF!,3,FALSE),"normal")</f>
        <v>normal</v>
      </c>
      <c r="D2494" t="s">
        <v>139</v>
      </c>
      <c r="E2494" t="s">
        <v>139</v>
      </c>
      <c r="F2494">
        <v>-9.4966526847968016</v>
      </c>
      <c r="G2494" s="3" t="s">
        <v>139</v>
      </c>
      <c r="H2494">
        <v>305.58946464357285</v>
      </c>
      <c r="I2494" t="s">
        <v>316</v>
      </c>
      <c r="K2494" t="s">
        <v>139</v>
      </c>
      <c r="L2494" s="3" t="s">
        <v>139</v>
      </c>
      <c r="M2494" t="s">
        <v>219</v>
      </c>
      <c r="N2494" t="s">
        <v>160</v>
      </c>
      <c r="O2494" s="1">
        <v>43699.658333333333</v>
      </c>
      <c r="P2494" t="s">
        <v>130</v>
      </c>
      <c r="Q2494">
        <v>6</v>
      </c>
      <c r="R2494" t="s">
        <v>310</v>
      </c>
      <c r="T2494">
        <v>18</v>
      </c>
      <c r="U2494">
        <v>1</v>
      </c>
      <c r="V2494">
        <v>5</v>
      </c>
      <c r="W2494">
        <v>400</v>
      </c>
      <c r="X2494">
        <v>349.3</v>
      </c>
      <c r="Y2494">
        <v>266.85599999999999</v>
      </c>
      <c r="Z2494">
        <v>2.8799199999999998</v>
      </c>
      <c r="AA2494">
        <v>81.432900000000004</v>
      </c>
      <c r="AB2494">
        <v>23</v>
      </c>
      <c r="AC2494">
        <v>30</v>
      </c>
      <c r="AE2494">
        <v>20</v>
      </c>
      <c r="AG2494">
        <v>6278.65</v>
      </c>
      <c r="AH2494">
        <v>849.95799999999997</v>
      </c>
      <c r="AI2494">
        <v>7.7092799999999997</v>
      </c>
      <c r="AJ2494">
        <v>0.31126900000000002</v>
      </c>
      <c r="AK2494">
        <v>795.875</v>
      </c>
      <c r="AL2494">
        <v>0.29146300000000003</v>
      </c>
      <c r="AM2494">
        <v>0.83441900000000002</v>
      </c>
      <c r="AN2494">
        <v>2.2784900000000001</v>
      </c>
      <c r="AO2494">
        <v>103.236</v>
      </c>
      <c r="AP2494">
        <v>5625.8</v>
      </c>
      <c r="AQ2494">
        <v>54.083300000000001</v>
      </c>
      <c r="AR2494">
        <v>1.98062E-2</v>
      </c>
      <c r="AS2494">
        <v>1.1516</v>
      </c>
      <c r="AT2494">
        <v>5415.8</v>
      </c>
      <c r="AU2494">
        <v>0.50542500000000001</v>
      </c>
      <c r="AV2494">
        <v>6278.67</v>
      </c>
      <c r="AW2494">
        <v>2458.8000000000002</v>
      </c>
      <c r="AX2494">
        <v>-39.185200000000002</v>
      </c>
      <c r="AY2494">
        <v>5415.81</v>
      </c>
      <c r="AZ2494">
        <v>0.13292300000000001</v>
      </c>
      <c r="BA2494">
        <v>-2.1183500000000002E-3</v>
      </c>
      <c r="BB2494">
        <v>12.3086</v>
      </c>
      <c r="BC2494">
        <v>28.044899999999998</v>
      </c>
    </row>
    <row r="2495" spans="1:56" x14ac:dyDescent="0.35">
      <c r="A2495" t="str">
        <f t="shared" si="200"/>
        <v/>
      </c>
      <c r="B2495" t="str">
        <f>IFERROR(VLOOKUP(R2495,#REF!,3,FALSE),"")</f>
        <v/>
      </c>
      <c r="C2495" t="str">
        <f>IFERROR(VLOOKUP(R2495,#REF!,3,FALSE),"normal")</f>
        <v>normal</v>
      </c>
      <c r="D2495" t="s">
        <v>139</v>
      </c>
      <c r="E2495" t="s">
        <v>139</v>
      </c>
      <c r="F2495">
        <v>-80.268644441508712</v>
      </c>
      <c r="G2495" s="3" t="s">
        <v>139</v>
      </c>
      <c r="H2495" t="s">
        <v>139</v>
      </c>
      <c r="I2495" t="s">
        <v>317</v>
      </c>
      <c r="K2495" t="s">
        <v>139</v>
      </c>
      <c r="L2495" s="3" t="s">
        <v>139</v>
      </c>
      <c r="M2495" t="s">
        <v>219</v>
      </c>
      <c r="N2495" t="s">
        <v>160</v>
      </c>
      <c r="O2495" s="1">
        <v>43699.658333333333</v>
      </c>
      <c r="P2495" t="s">
        <v>130</v>
      </c>
      <c r="Q2495">
        <v>6</v>
      </c>
      <c r="R2495" t="s">
        <v>310</v>
      </c>
      <c r="T2495">
        <v>26</v>
      </c>
      <c r="U2495">
        <v>272</v>
      </c>
      <c r="V2495">
        <v>30</v>
      </c>
      <c r="W2495">
        <v>0</v>
      </c>
      <c r="X2495">
        <v>0</v>
      </c>
      <c r="Y2495">
        <v>-80.268699999999995</v>
      </c>
      <c r="Z2495">
        <v>5.37439</v>
      </c>
      <c r="AA2495">
        <v>151.93700000000001</v>
      </c>
      <c r="AB2495">
        <v>41</v>
      </c>
      <c r="AC2495">
        <v>43</v>
      </c>
      <c r="AE2495">
        <v>60</v>
      </c>
      <c r="AG2495">
        <v>13154.8</v>
      </c>
      <c r="AH2495">
        <v>-279.45800000000003</v>
      </c>
      <c r="AI2495">
        <v>9.8642000000000003</v>
      </c>
      <c r="AJ2495">
        <v>-0.102342</v>
      </c>
      <c r="AK2495">
        <v>0</v>
      </c>
      <c r="AL2495">
        <v>0</v>
      </c>
      <c r="AO2495">
        <v>0</v>
      </c>
      <c r="AP2495">
        <v>13124.8</v>
      </c>
      <c r="AQ2495">
        <v>-279.45800000000003</v>
      </c>
      <c r="AR2495">
        <v>-0.102342</v>
      </c>
      <c r="AS2495">
        <v>9.0933299999999999</v>
      </c>
      <c r="AT2495">
        <v>12914.8</v>
      </c>
      <c r="AV2495">
        <v>13154.8</v>
      </c>
      <c r="AW2495">
        <v>392.91199999999998</v>
      </c>
      <c r="AX2495">
        <v>2.8610899999999999</v>
      </c>
      <c r="AY2495">
        <v>12914.8</v>
      </c>
      <c r="AZ2495">
        <v>2.1240800000000001E-2</v>
      </c>
      <c r="BA2495">
        <v>1.5467000000000001E-4</v>
      </c>
      <c r="BC2495">
        <v>7.83331</v>
      </c>
    </row>
    <row r="2496" spans="1:56" x14ac:dyDescent="0.35">
      <c r="A2496" t="str">
        <f t="shared" si="200"/>
        <v/>
      </c>
      <c r="B2496" t="str">
        <f>IFERROR(VLOOKUP(R2496,#REF!,3,FALSE),"")</f>
        <v/>
      </c>
      <c r="C2496" t="str">
        <f>IFERROR(VLOOKUP(R2496,#REF!,3,FALSE),"normal")</f>
        <v>normal</v>
      </c>
      <c r="D2496">
        <v>-4.9499864454487295</v>
      </c>
      <c r="E2496">
        <v>-84.268568081690958</v>
      </c>
      <c r="F2496">
        <v>-78.313340208796973</v>
      </c>
      <c r="G2496" s="3">
        <v>-0.32633125135839902</v>
      </c>
      <c r="H2496">
        <v>158.66084977238236</v>
      </c>
      <c r="I2496" t="s">
        <v>318</v>
      </c>
      <c r="K2496">
        <v>-41.194986956752665</v>
      </c>
      <c r="L2496" s="3">
        <v>6.1184201988935837E-2</v>
      </c>
      <c r="M2496" t="s">
        <v>219</v>
      </c>
      <c r="N2496" t="s">
        <v>160</v>
      </c>
      <c r="O2496" s="1">
        <v>43699.658333333333</v>
      </c>
      <c r="P2496" t="s">
        <v>130</v>
      </c>
      <c r="Q2496">
        <v>6</v>
      </c>
      <c r="R2496" t="s">
        <v>310</v>
      </c>
      <c r="T2496">
        <v>27</v>
      </c>
      <c r="U2496">
        <v>1</v>
      </c>
      <c r="V2496">
        <v>5</v>
      </c>
      <c r="W2496">
        <v>150</v>
      </c>
      <c r="X2496">
        <v>131.80000000000001</v>
      </c>
      <c r="Y2496">
        <v>139.41</v>
      </c>
      <c r="Z2496">
        <v>5.5269000000000004</v>
      </c>
      <c r="AA2496">
        <v>153.37200000000001</v>
      </c>
      <c r="AB2496">
        <v>41</v>
      </c>
      <c r="AC2496">
        <v>43.75</v>
      </c>
      <c r="AE2496">
        <v>60</v>
      </c>
      <c r="AG2496">
        <v>13468.6</v>
      </c>
      <c r="AH2496">
        <v>923.875</v>
      </c>
      <c r="AI2496">
        <v>8.7987800000000007</v>
      </c>
      <c r="AJ2496">
        <v>0.33833800000000003</v>
      </c>
      <c r="AK2496">
        <v>1203.33</v>
      </c>
      <c r="AL2496">
        <v>0.44068099999999999</v>
      </c>
      <c r="AM2496">
        <v>3.34355</v>
      </c>
      <c r="AN2496">
        <v>9.1300000000000008</v>
      </c>
      <c r="AO2496">
        <v>136.761</v>
      </c>
      <c r="AP2496">
        <v>13124.8</v>
      </c>
      <c r="AQ2496">
        <v>-279.45800000000003</v>
      </c>
      <c r="AR2496">
        <v>-0.102342</v>
      </c>
      <c r="AS2496">
        <v>9.0933299999999999</v>
      </c>
      <c r="AT2496">
        <v>12914.8</v>
      </c>
      <c r="AU2496">
        <v>0.99598399999999998</v>
      </c>
      <c r="AV2496">
        <v>13468.6</v>
      </c>
      <c r="AW2496">
        <v>390.75599999999997</v>
      </c>
      <c r="AX2496">
        <v>2.8610899999999999</v>
      </c>
      <c r="AY2496">
        <v>12914.8</v>
      </c>
      <c r="AZ2496">
        <v>2.1124199999999999E-2</v>
      </c>
      <c r="BA2496">
        <v>1.5467000000000001E-4</v>
      </c>
      <c r="BB2496">
        <v>5.06534</v>
      </c>
      <c r="BC2496">
        <v>46.246499999999997</v>
      </c>
    </row>
    <row r="2497" spans="1:56" x14ac:dyDescent="0.35">
      <c r="A2497" t="str">
        <f t="shared" si="200"/>
        <v/>
      </c>
      <c r="B2497" t="str">
        <f>IFERROR(VLOOKUP(R2497,#REF!,3,FALSE),"")</f>
        <v/>
      </c>
      <c r="C2497" t="str">
        <f>IFERROR(VLOOKUP(R2497,#REF!,3,FALSE),"normal")</f>
        <v>normal</v>
      </c>
      <c r="D2497">
        <v>112.37258607737107</v>
      </c>
      <c r="E2497">
        <v>-83.636489041712849</v>
      </c>
      <c r="F2497">
        <v>-77.708860600560001</v>
      </c>
      <c r="G2497" s="3">
        <v>-0.32983090745587451</v>
      </c>
      <c r="H2497">
        <v>502.65788720297746</v>
      </c>
      <c r="I2497" t="s">
        <v>319</v>
      </c>
      <c r="K2497">
        <v>-44.416951252543193</v>
      </c>
      <c r="L2497" s="3">
        <v>3.34306310463151E-2</v>
      </c>
      <c r="M2497" t="s">
        <v>219</v>
      </c>
      <c r="N2497" t="s">
        <v>160</v>
      </c>
      <c r="O2497" s="1">
        <v>43699.658333333333</v>
      </c>
      <c r="P2497" t="s">
        <v>130</v>
      </c>
      <c r="Q2497">
        <v>6</v>
      </c>
      <c r="R2497" t="s">
        <v>310</v>
      </c>
      <c r="T2497">
        <v>28</v>
      </c>
      <c r="U2497">
        <v>1</v>
      </c>
      <c r="V2497">
        <v>5</v>
      </c>
      <c r="W2497">
        <v>400</v>
      </c>
      <c r="X2497">
        <v>349.3</v>
      </c>
      <c r="Y2497">
        <v>438.94600000000003</v>
      </c>
      <c r="Z2497">
        <v>5.5751299999999997</v>
      </c>
      <c r="AA2497">
        <v>153.779</v>
      </c>
      <c r="AB2497">
        <v>41</v>
      </c>
      <c r="AC2497">
        <v>44</v>
      </c>
      <c r="AE2497">
        <v>60</v>
      </c>
      <c r="AG2497">
        <v>13783</v>
      </c>
      <c r="AH2497">
        <v>2600.96</v>
      </c>
      <c r="AI2497">
        <v>25.1508</v>
      </c>
      <c r="AJ2497">
        <v>0.95251399999999997</v>
      </c>
      <c r="AK2497">
        <v>2880.42</v>
      </c>
      <c r="AL2497">
        <v>1.0548599999999999</v>
      </c>
      <c r="AM2497">
        <v>3.0199099999999999</v>
      </c>
      <c r="AN2497">
        <v>8.2462499999999999</v>
      </c>
      <c r="AO2497">
        <v>114.526</v>
      </c>
      <c r="AP2497">
        <v>13124.8</v>
      </c>
      <c r="AQ2497">
        <v>-279.45800000000003</v>
      </c>
      <c r="AR2497">
        <v>-0.102342</v>
      </c>
      <c r="AS2497">
        <v>9.0933299999999999</v>
      </c>
      <c r="AT2497">
        <v>12914.8</v>
      </c>
      <c r="AU2497">
        <v>1.1027199999999999</v>
      </c>
      <c r="AV2497">
        <v>13783</v>
      </c>
      <c r="AW2497">
        <v>393.04199999999997</v>
      </c>
      <c r="AX2497">
        <v>2.8610899999999999</v>
      </c>
      <c r="AY2497">
        <v>12914.8</v>
      </c>
      <c r="AZ2497">
        <v>2.1247800000000001E-2</v>
      </c>
      <c r="BA2497">
        <v>1.5467000000000001E-4</v>
      </c>
      <c r="BB2497">
        <v>6.3776400000000004</v>
      </c>
      <c r="BC2497">
        <v>52.591700000000003</v>
      </c>
    </row>
    <row r="2498" spans="1:56" x14ac:dyDescent="0.35">
      <c r="A2498" t="str">
        <f t="shared" si="200"/>
        <v/>
      </c>
      <c r="B2498" t="str">
        <f>IFERROR(VLOOKUP(R2498,#REF!,3,FALSE),"")</f>
        <v/>
      </c>
      <c r="C2498" t="str">
        <f>IFERROR(VLOOKUP(R2498,#REF!,3,FALSE),"normal")</f>
        <v>normal</v>
      </c>
      <c r="D2498">
        <v>-4.5847255243367115</v>
      </c>
      <c r="E2498">
        <v>-16.706905026992306</v>
      </c>
      <c r="F2498">
        <v>-7.3662391686047108</v>
      </c>
      <c r="G2498" s="3">
        <v>-0.11998409447459651</v>
      </c>
      <c r="H2498">
        <v>37.526058394160586</v>
      </c>
      <c r="I2498" t="s">
        <v>218</v>
      </c>
      <c r="K2498">
        <v>-12.788295944562293</v>
      </c>
      <c r="L2498" s="3">
        <v>0.24537130827323839</v>
      </c>
      <c r="M2498" t="s">
        <v>219</v>
      </c>
      <c r="N2498" t="s">
        <v>160</v>
      </c>
      <c r="O2498" s="1">
        <v>43699.658333333333</v>
      </c>
      <c r="P2498" t="s">
        <v>130</v>
      </c>
      <c r="Q2498">
        <v>7</v>
      </c>
      <c r="R2498" t="s">
        <v>220</v>
      </c>
      <c r="T2498">
        <v>7</v>
      </c>
      <c r="U2498">
        <v>2051</v>
      </c>
      <c r="V2498">
        <v>5</v>
      </c>
      <c r="W2498">
        <v>30</v>
      </c>
      <c r="X2498">
        <v>27.4</v>
      </c>
      <c r="Y2498">
        <v>34.273800000000001</v>
      </c>
      <c r="Z2498">
        <v>2.8078099999999999</v>
      </c>
      <c r="AA2498">
        <v>173.26599999999999</v>
      </c>
      <c r="AB2498">
        <v>23</v>
      </c>
      <c r="AC2498">
        <v>29</v>
      </c>
      <c r="AE2498">
        <v>50</v>
      </c>
      <c r="AG2498">
        <v>1476.34</v>
      </c>
      <c r="AH2498">
        <v>269.5</v>
      </c>
      <c r="AI2498">
        <v>1.5880000000000001</v>
      </c>
      <c r="AJ2498">
        <v>9.8695400000000003E-2</v>
      </c>
      <c r="AK2498">
        <v>116.917</v>
      </c>
      <c r="AL2498">
        <v>4.2816800000000002E-2</v>
      </c>
      <c r="AM2498">
        <v>1.5626599999999999</v>
      </c>
      <c r="AN2498">
        <v>4.2670300000000001</v>
      </c>
      <c r="AO2498">
        <v>73.625200000000007</v>
      </c>
      <c r="AP2498">
        <v>1129.23</v>
      </c>
      <c r="AQ2498">
        <v>152.583</v>
      </c>
      <c r="AR2498">
        <v>5.5878499999999998E-2</v>
      </c>
      <c r="AS2498">
        <v>0.241396</v>
      </c>
      <c r="AT2498">
        <v>919.23</v>
      </c>
      <c r="AU2498">
        <v>5.6572400000000002E-2</v>
      </c>
      <c r="AV2498">
        <v>1476.35</v>
      </c>
      <c r="AW2498">
        <v>3806.96</v>
      </c>
      <c r="AX2498">
        <v>-6.6921499999999998</v>
      </c>
      <c r="AY2498">
        <v>919.23</v>
      </c>
      <c r="AZ2498">
        <v>0.20580399999999999</v>
      </c>
      <c r="BA2498">
        <v>-3.6177699999999998E-4</v>
      </c>
      <c r="BB2498">
        <v>0.64182700000000004</v>
      </c>
      <c r="BC2498">
        <v>2.7386900000000001</v>
      </c>
      <c r="BD2498">
        <v>1.4770000000000001</v>
      </c>
    </row>
    <row r="2499" spans="1:56" x14ac:dyDescent="0.35">
      <c r="A2499" t="str">
        <f t="shared" ref="A2499:A2562" si="201">IF(AND(B2499="",C2499&lt;&gt;"normal"),C2499,B2499)</f>
        <v/>
      </c>
      <c r="B2499" t="str">
        <f>IFERROR(VLOOKUP(R2499,#REF!,3,FALSE),"")</f>
        <v/>
      </c>
      <c r="C2499" t="str">
        <f>IFERROR(VLOOKUP(R2499,#REF!,3,FALSE),"normal")</f>
        <v>normal</v>
      </c>
      <c r="D2499">
        <v>17.035308454911416</v>
      </c>
      <c r="E2499">
        <v>-16.692673261333958</v>
      </c>
      <c r="F2499">
        <v>-7.3361805632109913</v>
      </c>
      <c r="G2499" s="3">
        <v>-0.12595114567922747</v>
      </c>
      <c r="H2499">
        <v>95.21271704180063</v>
      </c>
      <c r="I2499" t="s">
        <v>221</v>
      </c>
      <c r="K2499">
        <v>-13.965011065406591</v>
      </c>
      <c r="L2499" s="3">
        <v>0.32476971158457424</v>
      </c>
      <c r="M2499" t="s">
        <v>219</v>
      </c>
      <c r="N2499" t="s">
        <v>160</v>
      </c>
      <c r="O2499" s="1">
        <v>43699.658333333333</v>
      </c>
      <c r="P2499" t="s">
        <v>130</v>
      </c>
      <c r="Q2499">
        <v>7</v>
      </c>
      <c r="R2499" t="s">
        <v>220</v>
      </c>
      <c r="T2499">
        <v>8</v>
      </c>
      <c r="U2499">
        <v>3</v>
      </c>
      <c r="V2499">
        <v>5</v>
      </c>
      <c r="W2499">
        <v>70</v>
      </c>
      <c r="X2499">
        <v>62.2</v>
      </c>
      <c r="Y2499">
        <v>84.603300000000004</v>
      </c>
      <c r="Z2499">
        <v>2.81209</v>
      </c>
      <c r="AA2499">
        <v>173.21299999999999</v>
      </c>
      <c r="AB2499">
        <v>23</v>
      </c>
      <c r="AC2499">
        <v>29</v>
      </c>
      <c r="AE2499">
        <v>50</v>
      </c>
      <c r="AG2499">
        <v>1789.52</v>
      </c>
      <c r="AH2499">
        <v>411.125</v>
      </c>
      <c r="AI2499">
        <v>1.8722799999999999</v>
      </c>
      <c r="AJ2499">
        <v>0.150561</v>
      </c>
      <c r="AK2499">
        <v>258.54199999999997</v>
      </c>
      <c r="AL2499">
        <v>9.4682199999999994E-2</v>
      </c>
      <c r="AM2499">
        <v>1.5222199999999999</v>
      </c>
      <c r="AN2499">
        <v>4.1566200000000002</v>
      </c>
      <c r="AO2499">
        <v>138.089</v>
      </c>
      <c r="AP2499">
        <v>1129.23</v>
      </c>
      <c r="AQ2499">
        <v>152.583</v>
      </c>
      <c r="AR2499">
        <v>5.5878499999999998E-2</v>
      </c>
      <c r="AS2499">
        <v>0.241396</v>
      </c>
      <c r="AT2499">
        <v>919.23</v>
      </c>
      <c r="AU2499">
        <v>5.8075099999999998E-2</v>
      </c>
      <c r="AV2499">
        <v>1789.54</v>
      </c>
      <c r="AW2499">
        <v>3812.54</v>
      </c>
      <c r="AX2499">
        <v>-6.6921499999999998</v>
      </c>
      <c r="AY2499">
        <v>919.23</v>
      </c>
      <c r="AZ2499">
        <v>0.20610600000000001</v>
      </c>
      <c r="BA2499">
        <v>-3.6177699999999998E-4</v>
      </c>
      <c r="BB2499">
        <v>0.64454</v>
      </c>
      <c r="BC2499">
        <v>2.6791100000000001</v>
      </c>
    </row>
    <row r="2500" spans="1:56" x14ac:dyDescent="0.35">
      <c r="A2500" t="str">
        <f t="shared" si="201"/>
        <v/>
      </c>
      <c r="B2500" t="str">
        <f>IFERROR(VLOOKUP(R2500,#REF!,3,FALSE),"")</f>
        <v/>
      </c>
      <c r="C2500" t="str">
        <f>IFERROR(VLOOKUP(R2500,#REF!,3,FALSE),"normal")</f>
        <v>normal</v>
      </c>
      <c r="D2500">
        <v>28.043442310990656</v>
      </c>
      <c r="E2500">
        <v>-17.214036079842487</v>
      </c>
      <c r="F2500">
        <v>-7.3292287566829692</v>
      </c>
      <c r="G2500" s="3">
        <v>-7.7566308063323777E-2</v>
      </c>
      <c r="H2500">
        <v>200.68361153262518</v>
      </c>
      <c r="I2500" t="s">
        <v>222</v>
      </c>
      <c r="K2500">
        <v>-13.886051528347982</v>
      </c>
      <c r="L2500" s="3">
        <v>0.18895631417963882</v>
      </c>
      <c r="M2500" t="s">
        <v>219</v>
      </c>
      <c r="N2500" t="s">
        <v>160</v>
      </c>
      <c r="O2500" s="1">
        <v>43699.658333333333</v>
      </c>
      <c r="P2500" t="s">
        <v>130</v>
      </c>
      <c r="Q2500">
        <v>7</v>
      </c>
      <c r="R2500" t="s">
        <v>220</v>
      </c>
      <c r="T2500">
        <v>9</v>
      </c>
      <c r="U2500">
        <v>1</v>
      </c>
      <c r="V2500">
        <v>5</v>
      </c>
      <c r="W2500">
        <v>150</v>
      </c>
      <c r="X2500">
        <v>131.80000000000001</v>
      </c>
      <c r="Y2500">
        <v>176.334</v>
      </c>
      <c r="Z2500">
        <v>2.8131200000000001</v>
      </c>
      <c r="AA2500">
        <v>173.20099999999999</v>
      </c>
      <c r="AB2500">
        <v>23</v>
      </c>
      <c r="AC2500">
        <v>29</v>
      </c>
      <c r="AE2500">
        <v>50</v>
      </c>
      <c r="AG2500">
        <v>2104.12</v>
      </c>
      <c r="AH2500">
        <v>669.25</v>
      </c>
      <c r="AI2500">
        <v>2.67435</v>
      </c>
      <c r="AJ2500">
        <v>0.24509</v>
      </c>
      <c r="AK2500">
        <v>516.66700000000003</v>
      </c>
      <c r="AL2500">
        <v>0.18921199999999999</v>
      </c>
      <c r="AM2500">
        <v>1.4356</v>
      </c>
      <c r="AN2500">
        <v>3.92008</v>
      </c>
      <c r="AO2500">
        <v>193.19300000000001</v>
      </c>
      <c r="AP2500">
        <v>1129.23</v>
      </c>
      <c r="AQ2500">
        <v>152.583</v>
      </c>
      <c r="AR2500">
        <v>5.5878499999999998E-2</v>
      </c>
      <c r="AS2500">
        <v>0.241396</v>
      </c>
      <c r="AT2500">
        <v>919.23</v>
      </c>
      <c r="AU2500">
        <v>6.1579399999999999E-2</v>
      </c>
      <c r="AV2500">
        <v>2104.14</v>
      </c>
      <c r="AW2500">
        <v>3813.88</v>
      </c>
      <c r="AX2500">
        <v>-6.6921499999999998</v>
      </c>
      <c r="AY2500">
        <v>919.23</v>
      </c>
      <c r="AZ2500">
        <v>0.206178</v>
      </c>
      <c r="BA2500">
        <v>-3.6177699999999998E-4</v>
      </c>
      <c r="BB2500">
        <v>0.86759200000000003</v>
      </c>
      <c r="BC2500">
        <v>3.40103</v>
      </c>
    </row>
    <row r="2501" spans="1:56" x14ac:dyDescent="0.35">
      <c r="A2501" t="str">
        <f t="shared" si="201"/>
        <v/>
      </c>
      <c r="B2501" t="str">
        <f>IFERROR(VLOOKUP(R2501,#REF!,3,FALSE),"")</f>
        <v/>
      </c>
      <c r="C2501" t="str">
        <f>IFERROR(VLOOKUP(R2501,#REF!,3,FALSE),"normal")</f>
        <v>normal</v>
      </c>
      <c r="D2501">
        <v>115.18036281253194</v>
      </c>
      <c r="E2501">
        <v>-16.67081131728937</v>
      </c>
      <c r="F2501">
        <v>-7.2986431281521602</v>
      </c>
      <c r="G2501" s="3">
        <v>-0.13184831852758805</v>
      </c>
      <c r="H2501">
        <v>496.54279988548524</v>
      </c>
      <c r="I2501" t="s">
        <v>223</v>
      </c>
      <c r="K2501">
        <v>-14.55995101017781</v>
      </c>
      <c r="L2501" s="3">
        <v>0.18176008758371975</v>
      </c>
      <c r="M2501" t="s">
        <v>219</v>
      </c>
      <c r="N2501" t="s">
        <v>160</v>
      </c>
      <c r="O2501" s="1">
        <v>43699.658333333333</v>
      </c>
      <c r="P2501" t="s">
        <v>130</v>
      </c>
      <c r="Q2501">
        <v>7</v>
      </c>
      <c r="R2501" t="s">
        <v>220</v>
      </c>
      <c r="T2501">
        <v>10</v>
      </c>
      <c r="U2501">
        <v>3</v>
      </c>
      <c r="V2501">
        <v>5</v>
      </c>
      <c r="W2501">
        <v>400</v>
      </c>
      <c r="X2501">
        <v>349.3</v>
      </c>
      <c r="Y2501">
        <v>433.60599999999999</v>
      </c>
      <c r="Z2501">
        <v>2.81751</v>
      </c>
      <c r="AA2501">
        <v>173.14699999999999</v>
      </c>
      <c r="AB2501">
        <v>23</v>
      </c>
      <c r="AC2501">
        <v>29</v>
      </c>
      <c r="AE2501">
        <v>50</v>
      </c>
      <c r="AG2501">
        <v>2418.62</v>
      </c>
      <c r="AH2501">
        <v>1394.83</v>
      </c>
      <c r="AI2501">
        <v>2.7293400000000001</v>
      </c>
      <c r="AJ2501">
        <v>0.51081100000000002</v>
      </c>
      <c r="AK2501">
        <v>1242.25</v>
      </c>
      <c r="AL2501">
        <v>0.454932</v>
      </c>
      <c r="AM2501">
        <v>1.3024100000000001</v>
      </c>
      <c r="AN2501">
        <v>3.5564</v>
      </c>
      <c r="AO2501">
        <v>455.14699999999999</v>
      </c>
      <c r="AP2501">
        <v>1129.23</v>
      </c>
      <c r="AQ2501">
        <v>152.583</v>
      </c>
      <c r="AR2501">
        <v>5.5878499999999998E-2</v>
      </c>
      <c r="AS2501">
        <v>0.241396</v>
      </c>
      <c r="AT2501">
        <v>919.23</v>
      </c>
      <c r="AU2501">
        <v>6.7876599999999995E-2</v>
      </c>
      <c r="AV2501">
        <v>2418.64</v>
      </c>
      <c r="AW2501">
        <v>3819.58</v>
      </c>
      <c r="AX2501">
        <v>-6.6921499999999998</v>
      </c>
      <c r="AY2501">
        <v>919.23</v>
      </c>
      <c r="AZ2501">
        <v>0.206486</v>
      </c>
      <c r="BA2501">
        <v>-3.6177699999999998E-4</v>
      </c>
      <c r="BB2501">
        <v>1.05768</v>
      </c>
      <c r="BC2501">
        <v>3.76152</v>
      </c>
    </row>
    <row r="2502" spans="1:56" x14ac:dyDescent="0.35">
      <c r="A2502" t="str">
        <f t="shared" si="201"/>
        <v/>
      </c>
      <c r="B2502" t="str">
        <f>IFERROR(VLOOKUP(R2502,#REF!,3,FALSE),"")</f>
        <v/>
      </c>
      <c r="C2502" t="str">
        <f>IFERROR(VLOOKUP(R2502,#REF!,3,FALSE),"normal")</f>
        <v>normal</v>
      </c>
      <c r="D2502" t="s">
        <v>139</v>
      </c>
      <c r="E2502" t="s">
        <v>139</v>
      </c>
      <c r="F2502">
        <v>-5.4523512446562634</v>
      </c>
      <c r="G2502" s="3" t="s">
        <v>139</v>
      </c>
      <c r="H2502" t="s">
        <v>139</v>
      </c>
      <c r="I2502" t="s">
        <v>224</v>
      </c>
      <c r="K2502" t="s">
        <v>139</v>
      </c>
      <c r="L2502" s="3" t="s">
        <v>139</v>
      </c>
      <c r="M2502" t="s">
        <v>219</v>
      </c>
      <c r="N2502" t="s">
        <v>160</v>
      </c>
      <c r="O2502" s="1">
        <v>43699.658333333333</v>
      </c>
      <c r="P2502" t="s">
        <v>130</v>
      </c>
      <c r="Q2502">
        <v>7</v>
      </c>
      <c r="R2502" t="s">
        <v>220</v>
      </c>
      <c r="T2502">
        <v>16</v>
      </c>
      <c r="U2502">
        <v>144</v>
      </c>
      <c r="V2502">
        <v>20</v>
      </c>
      <c r="W2502">
        <v>0</v>
      </c>
      <c r="X2502">
        <v>0</v>
      </c>
      <c r="Y2502">
        <v>-5.45221</v>
      </c>
      <c r="Z2502">
        <v>2.4444499999999998</v>
      </c>
      <c r="AA2502">
        <v>178.203</v>
      </c>
      <c r="AB2502">
        <v>23</v>
      </c>
      <c r="AC2502">
        <v>29</v>
      </c>
      <c r="AE2502">
        <v>20</v>
      </c>
      <c r="AG2502">
        <v>5656.23</v>
      </c>
      <c r="AH2502">
        <v>164.875</v>
      </c>
      <c r="AI2502">
        <v>1.45401</v>
      </c>
      <c r="AJ2502">
        <v>6.03799E-2</v>
      </c>
      <c r="AK2502">
        <v>0</v>
      </c>
      <c r="AL2502">
        <v>0</v>
      </c>
      <c r="AO2502">
        <v>0</v>
      </c>
      <c r="AP2502">
        <v>5626.23</v>
      </c>
      <c r="AQ2502">
        <v>164.875</v>
      </c>
      <c r="AR2502">
        <v>6.03799E-2</v>
      </c>
      <c r="AS2502">
        <v>0.18570200000000001</v>
      </c>
      <c r="AT2502">
        <v>5416.23</v>
      </c>
      <c r="AV2502">
        <v>5656.25</v>
      </c>
      <c r="AW2502">
        <v>3295.06</v>
      </c>
      <c r="AX2502">
        <v>-42.900599999999997</v>
      </c>
      <c r="AY2502">
        <v>5416.25</v>
      </c>
      <c r="AZ2502">
        <v>0.17813100000000001</v>
      </c>
      <c r="BA2502">
        <v>-2.3192E-3</v>
      </c>
      <c r="BC2502">
        <v>-0.14051900000000001</v>
      </c>
    </row>
    <row r="2503" spans="1:56" x14ac:dyDescent="0.35">
      <c r="A2503" t="str">
        <f t="shared" si="201"/>
        <v/>
      </c>
      <c r="B2503" t="str">
        <f>IFERROR(VLOOKUP(R2503,#REF!,3,FALSE),"")</f>
        <v/>
      </c>
      <c r="C2503" t="str">
        <f>IFERROR(VLOOKUP(R2503,#REF!,3,FALSE),"normal")</f>
        <v>normal</v>
      </c>
      <c r="D2503" t="s">
        <v>139</v>
      </c>
      <c r="E2503" t="s">
        <v>139</v>
      </c>
      <c r="F2503">
        <v>-6.72945235164606</v>
      </c>
      <c r="G2503" s="3" t="s">
        <v>139</v>
      </c>
      <c r="H2503">
        <v>192.33459787556902</v>
      </c>
      <c r="I2503" t="s">
        <v>225</v>
      </c>
      <c r="K2503" t="s">
        <v>139</v>
      </c>
      <c r="L2503" s="3" t="s">
        <v>139</v>
      </c>
      <c r="M2503" t="s">
        <v>219</v>
      </c>
      <c r="N2503" t="s">
        <v>160</v>
      </c>
      <c r="O2503" s="1">
        <v>43699.658333333333</v>
      </c>
      <c r="P2503" t="s">
        <v>130</v>
      </c>
      <c r="Q2503">
        <v>7</v>
      </c>
      <c r="R2503" t="s">
        <v>220</v>
      </c>
      <c r="T2503">
        <v>17</v>
      </c>
      <c r="U2503">
        <v>1</v>
      </c>
      <c r="V2503">
        <v>5</v>
      </c>
      <c r="W2503">
        <v>150</v>
      </c>
      <c r="X2503">
        <v>131.80000000000001</v>
      </c>
      <c r="Y2503">
        <v>168.99799999999999</v>
      </c>
      <c r="Z2503">
        <v>2.3073199999999998</v>
      </c>
      <c r="AA2503">
        <v>180.40199999999999</v>
      </c>
      <c r="AB2503">
        <v>23</v>
      </c>
      <c r="AC2503">
        <v>29</v>
      </c>
      <c r="AE2503">
        <v>20</v>
      </c>
      <c r="AG2503">
        <v>5966.99</v>
      </c>
      <c r="AH2503">
        <v>570.33299999999997</v>
      </c>
      <c r="AI2503">
        <v>2.1196100000000002</v>
      </c>
      <c r="AJ2503">
        <v>0.208865</v>
      </c>
      <c r="AK2503">
        <v>405.45800000000003</v>
      </c>
      <c r="AL2503">
        <v>0.14848600000000001</v>
      </c>
      <c r="AM2503">
        <v>1.1266</v>
      </c>
      <c r="AN2503">
        <v>3.0763199999999999</v>
      </c>
      <c r="AO2503">
        <v>191.28899999999999</v>
      </c>
      <c r="AP2503">
        <v>5626.23</v>
      </c>
      <c r="AQ2503">
        <v>164.875</v>
      </c>
      <c r="AR2503">
        <v>6.03799E-2</v>
      </c>
      <c r="AS2503">
        <v>0.18570200000000001</v>
      </c>
      <c r="AT2503">
        <v>5416.23</v>
      </c>
      <c r="AU2503">
        <v>6.0365099999999998E-2</v>
      </c>
      <c r="AV2503">
        <v>5967.01</v>
      </c>
      <c r="AW2503">
        <v>3076.59</v>
      </c>
      <c r="AX2503">
        <v>-42.900599999999997</v>
      </c>
      <c r="AY2503">
        <v>5416.25</v>
      </c>
      <c r="AZ2503">
        <v>0.16632</v>
      </c>
      <c r="BA2503">
        <v>-2.3192E-3</v>
      </c>
      <c r="BB2503">
        <v>2.1036600000000001</v>
      </c>
      <c r="BC2503">
        <v>6.4715100000000003</v>
      </c>
    </row>
    <row r="2504" spans="1:56" x14ac:dyDescent="0.35">
      <c r="A2504" t="str">
        <f t="shared" si="201"/>
        <v/>
      </c>
      <c r="B2504" t="str">
        <f>IFERROR(VLOOKUP(R2504,#REF!,3,FALSE),"")</f>
        <v/>
      </c>
      <c r="C2504" t="str">
        <f>IFERROR(VLOOKUP(R2504,#REF!,3,FALSE),"normal")</f>
        <v>normal</v>
      </c>
      <c r="D2504" t="s">
        <v>139</v>
      </c>
      <c r="E2504" t="s">
        <v>139</v>
      </c>
      <c r="F2504">
        <v>-7.9693845957710252</v>
      </c>
      <c r="G2504" s="3" t="s">
        <v>139</v>
      </c>
      <c r="H2504">
        <v>474.25708559977096</v>
      </c>
      <c r="I2504" t="s">
        <v>226</v>
      </c>
      <c r="K2504" t="s">
        <v>139</v>
      </c>
      <c r="L2504" s="3" t="s">
        <v>139</v>
      </c>
      <c r="M2504" t="s">
        <v>219</v>
      </c>
      <c r="N2504" t="s">
        <v>160</v>
      </c>
      <c r="O2504" s="1">
        <v>43699.658333333333</v>
      </c>
      <c r="P2504" t="s">
        <v>130</v>
      </c>
      <c r="Q2504">
        <v>7</v>
      </c>
      <c r="R2504" t="s">
        <v>220</v>
      </c>
      <c r="T2504">
        <v>18</v>
      </c>
      <c r="U2504">
        <v>1</v>
      </c>
      <c r="V2504">
        <v>5</v>
      </c>
      <c r="W2504">
        <v>400</v>
      </c>
      <c r="X2504">
        <v>349.3</v>
      </c>
      <c r="Y2504">
        <v>414.14499999999998</v>
      </c>
      <c r="Z2504">
        <v>2.1962799999999998</v>
      </c>
      <c r="AA2504">
        <v>182.37799999999999</v>
      </c>
      <c r="AB2504">
        <v>23</v>
      </c>
      <c r="AC2504">
        <v>29</v>
      </c>
      <c r="AE2504">
        <v>20</v>
      </c>
      <c r="AG2504">
        <v>6279.09</v>
      </c>
      <c r="AH2504">
        <v>1091.96</v>
      </c>
      <c r="AI2504">
        <v>2.4043299999999999</v>
      </c>
      <c r="AJ2504">
        <v>0.399893</v>
      </c>
      <c r="AK2504">
        <v>927.08299999999997</v>
      </c>
      <c r="AL2504">
        <v>0.33951300000000001</v>
      </c>
      <c r="AM2504">
        <v>0.97198200000000001</v>
      </c>
      <c r="AN2504">
        <v>2.6541199999999998</v>
      </c>
      <c r="AO2504">
        <v>385.589</v>
      </c>
      <c r="AP2504">
        <v>5626.23</v>
      </c>
      <c r="AQ2504">
        <v>164.875</v>
      </c>
      <c r="AR2504">
        <v>6.03799E-2</v>
      </c>
      <c r="AS2504">
        <v>0.18570200000000001</v>
      </c>
      <c r="AT2504">
        <v>5416.23</v>
      </c>
      <c r="AU2504">
        <v>6.9967600000000005E-2</v>
      </c>
      <c r="AV2504">
        <v>6279.11</v>
      </c>
      <c r="AW2504">
        <v>2885.66</v>
      </c>
      <c r="AX2504">
        <v>-42.900599999999997</v>
      </c>
      <c r="AY2504">
        <v>5416.25</v>
      </c>
      <c r="AZ2504">
        <v>0.155999</v>
      </c>
      <c r="BA2504">
        <v>-2.3192E-3</v>
      </c>
      <c r="BB2504">
        <v>1.28223</v>
      </c>
      <c r="BC2504">
        <v>3.4031799999999999</v>
      </c>
    </row>
    <row r="2505" spans="1:56" x14ac:dyDescent="0.35">
      <c r="A2505" t="str">
        <f t="shared" si="201"/>
        <v/>
      </c>
      <c r="B2505" t="str">
        <f>IFERROR(VLOOKUP(R2505,#REF!,3,FALSE),"")</f>
        <v/>
      </c>
      <c r="C2505" t="str">
        <f>IFERROR(VLOOKUP(R2505,#REF!,3,FALSE),"normal")</f>
        <v>normal</v>
      </c>
      <c r="D2505" t="s">
        <v>139</v>
      </c>
      <c r="E2505" t="s">
        <v>139</v>
      </c>
      <c r="F2505">
        <v>-12.856743535988821</v>
      </c>
      <c r="G2505" s="3" t="s">
        <v>139</v>
      </c>
      <c r="H2505" t="s">
        <v>139</v>
      </c>
      <c r="I2505" t="s">
        <v>227</v>
      </c>
      <c r="K2505" t="s">
        <v>139</v>
      </c>
      <c r="L2505" s="3" t="s">
        <v>139</v>
      </c>
      <c r="M2505" t="s">
        <v>219</v>
      </c>
      <c r="N2505" t="s">
        <v>160</v>
      </c>
      <c r="O2505" s="1">
        <v>43699.658333333333</v>
      </c>
      <c r="P2505" t="s">
        <v>130</v>
      </c>
      <c r="Q2505">
        <v>7</v>
      </c>
      <c r="R2505" t="s">
        <v>220</v>
      </c>
      <c r="T2505">
        <v>26</v>
      </c>
      <c r="U2505">
        <v>272</v>
      </c>
      <c r="V2505">
        <v>30</v>
      </c>
      <c r="W2505">
        <v>0</v>
      </c>
      <c r="X2505">
        <v>0</v>
      </c>
      <c r="Y2505">
        <v>-12.8567</v>
      </c>
      <c r="Z2505">
        <v>5.7240000000000002</v>
      </c>
      <c r="AA2505">
        <v>186.96700000000001</v>
      </c>
      <c r="AB2505">
        <v>41</v>
      </c>
      <c r="AC2505">
        <v>42.5</v>
      </c>
      <c r="AE2505">
        <v>60</v>
      </c>
      <c r="AG2505">
        <v>13155.2</v>
      </c>
      <c r="AH2505">
        <v>113.375</v>
      </c>
      <c r="AI2505">
        <v>5.8889199999999997</v>
      </c>
      <c r="AJ2505">
        <v>4.1519800000000003E-2</v>
      </c>
      <c r="AK2505">
        <v>0</v>
      </c>
      <c r="AL2505">
        <v>0</v>
      </c>
      <c r="AO2505">
        <v>0</v>
      </c>
      <c r="AP2505">
        <v>13125.2</v>
      </c>
      <c r="AQ2505">
        <v>113.375</v>
      </c>
      <c r="AR2505">
        <v>4.1519800000000003E-2</v>
      </c>
      <c r="AS2505">
        <v>0.67888899999999996</v>
      </c>
      <c r="AT2505">
        <v>12915.2</v>
      </c>
      <c r="AV2505">
        <v>13155.2</v>
      </c>
      <c r="AW2505">
        <v>6797.04</v>
      </c>
      <c r="AX2505">
        <v>61.750300000000003</v>
      </c>
      <c r="AY2505">
        <v>12915.2</v>
      </c>
      <c r="AZ2505">
        <v>0.367448</v>
      </c>
      <c r="BA2505">
        <v>3.3382199999999998E-3</v>
      </c>
      <c r="BC2505">
        <v>0.61347399999999996</v>
      </c>
    </row>
    <row r="2506" spans="1:56" x14ac:dyDescent="0.35">
      <c r="A2506" t="str">
        <f t="shared" si="201"/>
        <v/>
      </c>
      <c r="B2506" t="str">
        <f>IFERROR(VLOOKUP(R2506,#REF!,3,FALSE),"")</f>
        <v/>
      </c>
      <c r="C2506" t="str">
        <f>IFERROR(VLOOKUP(R2506,#REF!,3,FALSE),"normal")</f>
        <v>normal</v>
      </c>
      <c r="D2506">
        <v>-19.546048992181653</v>
      </c>
      <c r="E2506">
        <v>-13.346037317051895</v>
      </c>
      <c r="F2506">
        <v>-12.607360531334605</v>
      </c>
      <c r="G2506" s="3">
        <v>-0.10500276286972163</v>
      </c>
      <c r="H2506">
        <v>167.34104704097115</v>
      </c>
      <c r="I2506" t="s">
        <v>229</v>
      </c>
      <c r="K2506">
        <v>-9.8240908322083431</v>
      </c>
      <c r="L2506" s="3">
        <v>-0.12623336985881056</v>
      </c>
      <c r="M2506" t="s">
        <v>219</v>
      </c>
      <c r="N2506" t="s">
        <v>160</v>
      </c>
      <c r="O2506" s="1">
        <v>43699.658333333333</v>
      </c>
      <c r="P2506" t="s">
        <v>130</v>
      </c>
      <c r="Q2506">
        <v>7</v>
      </c>
      <c r="R2506" t="s">
        <v>220</v>
      </c>
      <c r="T2506">
        <v>27</v>
      </c>
      <c r="U2506">
        <v>1</v>
      </c>
      <c r="V2506">
        <v>5</v>
      </c>
      <c r="W2506">
        <v>150</v>
      </c>
      <c r="X2506">
        <v>131.80000000000001</v>
      </c>
      <c r="Y2506">
        <v>147.03700000000001</v>
      </c>
      <c r="Z2506">
        <v>5.9984799999999998</v>
      </c>
      <c r="AA2506">
        <v>189</v>
      </c>
      <c r="AB2506">
        <v>41</v>
      </c>
      <c r="AC2506">
        <v>43</v>
      </c>
      <c r="AE2506">
        <v>60</v>
      </c>
      <c r="AG2506">
        <v>13469</v>
      </c>
      <c r="AH2506">
        <v>1071</v>
      </c>
      <c r="AI2506">
        <v>8.1933199999999999</v>
      </c>
      <c r="AJ2506">
        <v>0.39221800000000001</v>
      </c>
      <c r="AK2506">
        <v>957.625</v>
      </c>
      <c r="AL2506">
        <v>0.35069800000000001</v>
      </c>
      <c r="AM2506">
        <v>2.6608399999999999</v>
      </c>
      <c r="AN2506">
        <v>7.2657400000000001</v>
      </c>
      <c r="AO2506">
        <v>116.879</v>
      </c>
      <c r="AP2506">
        <v>13125.2</v>
      </c>
      <c r="AQ2506">
        <v>113.375</v>
      </c>
      <c r="AR2506">
        <v>4.1519800000000003E-2</v>
      </c>
      <c r="AS2506">
        <v>0.67888899999999996</v>
      </c>
      <c r="AT2506">
        <v>12915.2</v>
      </c>
      <c r="AU2506">
        <v>9.3436900000000003E-2</v>
      </c>
      <c r="AV2506">
        <v>13469</v>
      </c>
      <c r="AW2506">
        <v>7017.29</v>
      </c>
      <c r="AX2506">
        <v>61.750300000000003</v>
      </c>
      <c r="AY2506">
        <v>12915.2</v>
      </c>
      <c r="AZ2506">
        <v>0.379355</v>
      </c>
      <c r="BA2506">
        <v>3.3382199999999998E-3</v>
      </c>
      <c r="BB2506">
        <v>1.9828699999999999</v>
      </c>
      <c r="BC2506">
        <v>14.407</v>
      </c>
    </row>
    <row r="2507" spans="1:56" x14ac:dyDescent="0.35">
      <c r="A2507" t="str">
        <f t="shared" si="201"/>
        <v/>
      </c>
      <c r="B2507" t="str">
        <f>IFERROR(VLOOKUP(R2507,#REF!,3,FALSE),"")</f>
        <v/>
      </c>
      <c r="C2507" t="str">
        <f>IFERROR(VLOOKUP(R2507,#REF!,3,FALSE),"normal")</f>
        <v>normal</v>
      </c>
      <c r="D2507">
        <v>15.835148255343483</v>
      </c>
      <c r="E2507">
        <v>-13.56475480733107</v>
      </c>
      <c r="F2507">
        <v>-12.864020638436818</v>
      </c>
      <c r="G2507" s="3">
        <v>-9.5228539359445752E-2</v>
      </c>
      <c r="H2507">
        <v>457.68107643859145</v>
      </c>
      <c r="I2507" t="s">
        <v>230</v>
      </c>
      <c r="K2507">
        <v>-10.86221042856482</v>
      </c>
      <c r="L2507" s="3">
        <v>-3.0924488365643276E-2</v>
      </c>
      <c r="M2507" t="s">
        <v>219</v>
      </c>
      <c r="N2507" t="s">
        <v>160</v>
      </c>
      <c r="O2507" s="1">
        <v>43699.658333333333</v>
      </c>
      <c r="P2507" t="s">
        <v>130</v>
      </c>
      <c r="Q2507">
        <v>7</v>
      </c>
      <c r="R2507" t="s">
        <v>220</v>
      </c>
      <c r="T2507">
        <v>28</v>
      </c>
      <c r="U2507">
        <v>1</v>
      </c>
      <c r="V2507">
        <v>5</v>
      </c>
      <c r="W2507">
        <v>400</v>
      </c>
      <c r="X2507">
        <v>349.3</v>
      </c>
      <c r="Y2507">
        <v>399.67</v>
      </c>
      <c r="Z2507">
        <v>6.1710099999999999</v>
      </c>
      <c r="AA2507">
        <v>192.75899999999999</v>
      </c>
      <c r="AB2507">
        <v>41</v>
      </c>
      <c r="AC2507">
        <v>44</v>
      </c>
      <c r="AE2507">
        <v>60</v>
      </c>
      <c r="AG2507">
        <v>13783.4</v>
      </c>
      <c r="AH2507">
        <v>2659.12</v>
      </c>
      <c r="AI2507">
        <v>5.2776199999999998</v>
      </c>
      <c r="AJ2507">
        <v>0.97381600000000001</v>
      </c>
      <c r="AK2507">
        <v>2545.75</v>
      </c>
      <c r="AL2507">
        <v>0.93229600000000001</v>
      </c>
      <c r="AM2507">
        <v>2.6690399999999999</v>
      </c>
      <c r="AN2507">
        <v>7.2881499999999999</v>
      </c>
      <c r="AO2507">
        <v>482.36700000000002</v>
      </c>
      <c r="AP2507">
        <v>13125.2</v>
      </c>
      <c r="AQ2507">
        <v>113.375</v>
      </c>
      <c r="AR2507">
        <v>4.1519800000000003E-2</v>
      </c>
      <c r="AS2507">
        <v>0.67888899999999996</v>
      </c>
      <c r="AT2507">
        <v>12915.2</v>
      </c>
      <c r="AU2507">
        <v>9.3149700000000002E-2</v>
      </c>
      <c r="AV2507">
        <v>13783.4</v>
      </c>
      <c r="AW2507">
        <v>7163.12</v>
      </c>
      <c r="AX2507">
        <v>61.750300000000003</v>
      </c>
      <c r="AY2507">
        <v>12915.2</v>
      </c>
      <c r="AZ2507">
        <v>0.38723800000000003</v>
      </c>
      <c r="BA2507">
        <v>3.3382199999999998E-3</v>
      </c>
      <c r="BB2507">
        <v>0.18194299999999999</v>
      </c>
      <c r="BC2507">
        <v>1.32603</v>
      </c>
    </row>
    <row r="2508" spans="1:56" x14ac:dyDescent="0.35">
      <c r="A2508" t="str">
        <f t="shared" si="201"/>
        <v/>
      </c>
      <c r="B2508" t="str">
        <f>IFERROR(VLOOKUP(R2508,#REF!,3,FALSE),"")</f>
        <v/>
      </c>
      <c r="C2508" t="str">
        <f>IFERROR(VLOOKUP(R2508,#REF!,3,FALSE),"normal")</f>
        <v>normal</v>
      </c>
      <c r="D2508">
        <v>-11.777788541385803</v>
      </c>
      <c r="E2508">
        <v>-15.392330025688169</v>
      </c>
      <c r="F2508">
        <v>-2.2879795915409282</v>
      </c>
      <c r="G2508" s="3">
        <v>-0.10105873559447721</v>
      </c>
      <c r="H2508">
        <v>33.51678832116788</v>
      </c>
      <c r="I2508" t="s">
        <v>231</v>
      </c>
      <c r="K2508">
        <v>-11.004987856958467</v>
      </c>
      <c r="L2508" s="3">
        <v>3.0831042993163929E-2</v>
      </c>
      <c r="M2508" t="s">
        <v>219</v>
      </c>
      <c r="N2508" t="s">
        <v>160</v>
      </c>
      <c r="O2508" s="1">
        <v>43699.658333333333</v>
      </c>
      <c r="P2508" t="s">
        <v>130</v>
      </c>
      <c r="Q2508">
        <v>8</v>
      </c>
      <c r="R2508" t="s">
        <v>232</v>
      </c>
      <c r="T2508">
        <v>7</v>
      </c>
      <c r="U2508">
        <v>2051</v>
      </c>
      <c r="V2508">
        <v>5</v>
      </c>
      <c r="W2508">
        <v>30</v>
      </c>
      <c r="X2508">
        <v>27.4</v>
      </c>
      <c r="Y2508">
        <v>30.611999999999998</v>
      </c>
      <c r="Z2508">
        <v>2.7596400000000001</v>
      </c>
      <c r="AA2508">
        <v>113.27200000000001</v>
      </c>
      <c r="AB2508">
        <v>23</v>
      </c>
      <c r="AC2508">
        <v>30</v>
      </c>
      <c r="AE2508">
        <v>50</v>
      </c>
      <c r="AG2508">
        <v>1476.77</v>
      </c>
      <c r="AH2508">
        <v>197.75</v>
      </c>
      <c r="AI2508">
        <v>2.0903499999999999</v>
      </c>
      <c r="AJ2508">
        <v>7.2419300000000006E-2</v>
      </c>
      <c r="AK2508">
        <v>90.791700000000006</v>
      </c>
      <c r="AL2508">
        <v>3.3249399999999998E-2</v>
      </c>
      <c r="AM2508">
        <v>1.2134799999999999</v>
      </c>
      <c r="AN2508">
        <v>3.3135599999999998</v>
      </c>
      <c r="AO2508">
        <v>43.433700000000002</v>
      </c>
      <c r="AP2508">
        <v>1129.6600000000001</v>
      </c>
      <c r="AQ2508">
        <v>106.958</v>
      </c>
      <c r="AR2508">
        <v>3.9169900000000001E-2</v>
      </c>
      <c r="AS2508">
        <v>-0.17270099999999999</v>
      </c>
      <c r="AT2508">
        <v>919.66</v>
      </c>
      <c r="AU2508">
        <v>-5.2119400000000003E-2</v>
      </c>
      <c r="AV2508">
        <v>1476.79</v>
      </c>
      <c r="AW2508">
        <v>2677.92</v>
      </c>
      <c r="AX2508">
        <v>-5.3206199999999999</v>
      </c>
      <c r="AY2508">
        <v>919.68</v>
      </c>
      <c r="AZ2508">
        <v>0.14476800000000001</v>
      </c>
      <c r="BA2508">
        <v>-2.8763299999999998E-4</v>
      </c>
      <c r="BB2508">
        <v>1.77996</v>
      </c>
      <c r="BC2508">
        <v>5.8980100000000002</v>
      </c>
      <c r="BD2508">
        <v>1.77217</v>
      </c>
    </row>
    <row r="2509" spans="1:56" x14ac:dyDescent="0.35">
      <c r="A2509" t="str">
        <f t="shared" si="201"/>
        <v/>
      </c>
      <c r="B2509" t="str">
        <f>IFERROR(VLOOKUP(R2509,#REF!,3,FALSE),"")</f>
        <v/>
      </c>
      <c r="C2509" t="str">
        <f>IFERROR(VLOOKUP(R2509,#REF!,3,FALSE),"normal")</f>
        <v>normal</v>
      </c>
      <c r="D2509">
        <v>5.1649661492914305</v>
      </c>
      <c r="E2509">
        <v>-15.398053058200761</v>
      </c>
      <c r="F2509">
        <v>-2.2085836382748933</v>
      </c>
      <c r="G2509" s="3">
        <v>-0.10608046921136108</v>
      </c>
      <c r="H2509">
        <v>85.156350482315119</v>
      </c>
      <c r="I2509" t="s">
        <v>233</v>
      </c>
      <c r="K2509">
        <v>-12.111822270403302</v>
      </c>
      <c r="L2509" s="3">
        <v>0.18669487688984471</v>
      </c>
      <c r="M2509" t="s">
        <v>219</v>
      </c>
      <c r="N2509" t="s">
        <v>160</v>
      </c>
      <c r="O2509" s="1">
        <v>43699.658333333333</v>
      </c>
      <c r="P2509" t="s">
        <v>130</v>
      </c>
      <c r="Q2509">
        <v>8</v>
      </c>
      <c r="R2509" t="s">
        <v>232</v>
      </c>
      <c r="T2509">
        <v>8</v>
      </c>
      <c r="U2509">
        <v>3</v>
      </c>
      <c r="V2509">
        <v>5</v>
      </c>
      <c r="W2509">
        <v>70</v>
      </c>
      <c r="X2509">
        <v>62.2</v>
      </c>
      <c r="Y2509">
        <v>75.667500000000004</v>
      </c>
      <c r="Z2509">
        <v>2.7682899999999999</v>
      </c>
      <c r="AA2509">
        <v>113.072</v>
      </c>
      <c r="AB2509">
        <v>23</v>
      </c>
      <c r="AC2509">
        <v>30</v>
      </c>
      <c r="AE2509">
        <v>50</v>
      </c>
      <c r="AG2509">
        <v>1789.96</v>
      </c>
      <c r="AH2509">
        <v>322.54199999999997</v>
      </c>
      <c r="AI2509">
        <v>1.7931999999999999</v>
      </c>
      <c r="AJ2509">
        <v>0.11812</v>
      </c>
      <c r="AK2509">
        <v>215.583</v>
      </c>
      <c r="AL2509">
        <v>7.8950199999999998E-2</v>
      </c>
      <c r="AM2509">
        <v>1.2693000000000001</v>
      </c>
      <c r="AN2509">
        <v>3.46597</v>
      </c>
      <c r="AO2509">
        <v>120.22199999999999</v>
      </c>
      <c r="AP2509">
        <v>1129.6600000000001</v>
      </c>
      <c r="AQ2509">
        <v>106.958</v>
      </c>
      <c r="AR2509">
        <v>3.9169900000000001E-2</v>
      </c>
      <c r="AS2509">
        <v>-0.17270099999999999</v>
      </c>
      <c r="AT2509">
        <v>919.66</v>
      </c>
      <c r="AU2509">
        <v>-4.98276E-2</v>
      </c>
      <c r="AV2509">
        <v>1789.98</v>
      </c>
      <c r="AW2509">
        <v>2690.66</v>
      </c>
      <c r="AX2509">
        <v>-5.3206199999999999</v>
      </c>
      <c r="AY2509">
        <v>919.68</v>
      </c>
      <c r="AZ2509">
        <v>0.145457</v>
      </c>
      <c r="BA2509">
        <v>-2.8763299999999998E-4</v>
      </c>
      <c r="BB2509">
        <v>1.6331599999999999</v>
      </c>
      <c r="BC2509">
        <v>5.6604900000000002</v>
      </c>
    </row>
    <row r="2510" spans="1:56" x14ac:dyDescent="0.35">
      <c r="A2510" t="str">
        <f t="shared" si="201"/>
        <v/>
      </c>
      <c r="B2510" t="str">
        <f>IFERROR(VLOOKUP(R2510,#REF!,3,FALSE),"")</f>
        <v/>
      </c>
      <c r="C2510" t="str">
        <f>IFERROR(VLOOKUP(R2510,#REF!,3,FALSE),"normal")</f>
        <v>normal</v>
      </c>
      <c r="D2510">
        <v>6.3354128369844318</v>
      </c>
      <c r="E2510">
        <v>-15.197829341260594</v>
      </c>
      <c r="F2510">
        <v>-2.1462057633336107</v>
      </c>
      <c r="G2510" s="3">
        <v>-4.7171289617136132E-2</v>
      </c>
      <c r="H2510">
        <v>176.61874051593318</v>
      </c>
      <c r="I2510" t="s">
        <v>234</v>
      </c>
      <c r="K2510">
        <v>-12.11638163739716</v>
      </c>
      <c r="L2510" s="3">
        <v>9.0488180709876714E-2</v>
      </c>
      <c r="M2510" t="s">
        <v>219</v>
      </c>
      <c r="N2510" t="s">
        <v>160</v>
      </c>
      <c r="O2510" s="1">
        <v>43699.658333333333</v>
      </c>
      <c r="P2510" t="s">
        <v>130</v>
      </c>
      <c r="Q2510">
        <v>8</v>
      </c>
      <c r="R2510" t="s">
        <v>232</v>
      </c>
      <c r="T2510">
        <v>9</v>
      </c>
      <c r="U2510">
        <v>1</v>
      </c>
      <c r="V2510">
        <v>5</v>
      </c>
      <c r="W2510">
        <v>150</v>
      </c>
      <c r="X2510">
        <v>131.80000000000001</v>
      </c>
      <c r="Y2510">
        <v>155.18899999999999</v>
      </c>
      <c r="Z2510">
        <v>2.7751299999999999</v>
      </c>
      <c r="AA2510">
        <v>112.914</v>
      </c>
      <c r="AB2510">
        <v>23</v>
      </c>
      <c r="AC2510">
        <v>30</v>
      </c>
      <c r="AE2510">
        <v>50</v>
      </c>
      <c r="AG2510">
        <v>2104.56</v>
      </c>
      <c r="AH2510">
        <v>543.58299999999997</v>
      </c>
      <c r="AI2510">
        <v>2.3759100000000002</v>
      </c>
      <c r="AJ2510">
        <v>0.199069</v>
      </c>
      <c r="AK2510">
        <v>436.625</v>
      </c>
      <c r="AL2510">
        <v>0.15989900000000001</v>
      </c>
      <c r="AM2510">
        <v>1.2132000000000001</v>
      </c>
      <c r="AN2510">
        <v>3.3127800000000001</v>
      </c>
      <c r="AO2510">
        <v>183.77199999999999</v>
      </c>
      <c r="AP2510">
        <v>1129.6600000000001</v>
      </c>
      <c r="AQ2510">
        <v>106.958</v>
      </c>
      <c r="AR2510">
        <v>3.9169900000000001E-2</v>
      </c>
      <c r="AS2510">
        <v>-0.17270099999999999</v>
      </c>
      <c r="AT2510">
        <v>919.66</v>
      </c>
      <c r="AU2510">
        <v>-5.2131700000000003E-2</v>
      </c>
      <c r="AV2510">
        <v>2104.58</v>
      </c>
      <c r="AW2510">
        <v>2700.73</v>
      </c>
      <c r="AX2510">
        <v>-5.3206199999999999</v>
      </c>
      <c r="AY2510">
        <v>919.68</v>
      </c>
      <c r="AZ2510">
        <v>0.14600099999999999</v>
      </c>
      <c r="BA2510">
        <v>-2.8763299999999998E-4</v>
      </c>
      <c r="BB2510">
        <v>2.3025199999999999</v>
      </c>
      <c r="BC2510">
        <v>7.6277400000000002</v>
      </c>
    </row>
    <row r="2511" spans="1:56" x14ac:dyDescent="0.35">
      <c r="A2511" t="str">
        <f t="shared" si="201"/>
        <v/>
      </c>
      <c r="B2511" t="str">
        <f>IFERROR(VLOOKUP(R2511,#REF!,3,FALSE),"")</f>
        <v/>
      </c>
      <c r="C2511" t="str">
        <f>IFERROR(VLOOKUP(R2511,#REF!,3,FALSE),"normal")</f>
        <v>normal</v>
      </c>
      <c r="D2511">
        <v>44.647751026770266</v>
      </c>
      <c r="E2511">
        <v>-15.354674992821813</v>
      </c>
      <c r="F2511">
        <v>-2.0857149019692454</v>
      </c>
      <c r="G2511" s="3">
        <v>-0.10915094307256619</v>
      </c>
      <c r="H2511">
        <v>421.70626968222155</v>
      </c>
      <c r="I2511" t="s">
        <v>235</v>
      </c>
      <c r="K2511">
        <v>-12.508769022959783</v>
      </c>
      <c r="L2511" s="3">
        <v>4.2902809481005659E-2</v>
      </c>
      <c r="M2511" t="s">
        <v>219</v>
      </c>
      <c r="N2511" t="s">
        <v>160</v>
      </c>
      <c r="O2511" s="1">
        <v>43699.658333333333</v>
      </c>
      <c r="P2511" t="s">
        <v>130</v>
      </c>
      <c r="Q2511">
        <v>8</v>
      </c>
      <c r="R2511" t="s">
        <v>232</v>
      </c>
      <c r="T2511">
        <v>10</v>
      </c>
      <c r="U2511">
        <v>3</v>
      </c>
      <c r="V2511">
        <v>5</v>
      </c>
      <c r="W2511">
        <v>400</v>
      </c>
      <c r="X2511">
        <v>349.3</v>
      </c>
      <c r="Y2511">
        <v>368.255</v>
      </c>
      <c r="Z2511">
        <v>2.7817799999999999</v>
      </c>
      <c r="AA2511">
        <v>112.76</v>
      </c>
      <c r="AB2511">
        <v>23</v>
      </c>
      <c r="AC2511">
        <v>30</v>
      </c>
      <c r="AE2511">
        <v>50</v>
      </c>
      <c r="AG2511">
        <v>2419.06</v>
      </c>
      <c r="AH2511">
        <v>1137.17</v>
      </c>
      <c r="AI2511">
        <v>5.4267200000000004</v>
      </c>
      <c r="AJ2511">
        <v>0.41644900000000001</v>
      </c>
      <c r="AK2511">
        <v>1030.21</v>
      </c>
      <c r="AL2511">
        <v>0.37727899999999998</v>
      </c>
      <c r="AM2511">
        <v>1.0801000000000001</v>
      </c>
      <c r="AN2511">
        <v>2.9493499999999999</v>
      </c>
      <c r="AO2511">
        <v>189.84</v>
      </c>
      <c r="AP2511">
        <v>1129.6600000000001</v>
      </c>
      <c r="AQ2511">
        <v>106.958</v>
      </c>
      <c r="AR2511">
        <v>3.9169900000000001E-2</v>
      </c>
      <c r="AS2511">
        <v>-0.17270099999999999</v>
      </c>
      <c r="AT2511">
        <v>919.66</v>
      </c>
      <c r="AU2511">
        <v>-5.8555599999999999E-2</v>
      </c>
      <c r="AV2511">
        <v>2419.0700000000002</v>
      </c>
      <c r="AW2511">
        <v>2710.54</v>
      </c>
      <c r="AX2511">
        <v>-5.3206199999999999</v>
      </c>
      <c r="AY2511">
        <v>919.68</v>
      </c>
      <c r="AZ2511">
        <v>0.146532</v>
      </c>
      <c r="BA2511">
        <v>-2.8763299999999998E-4</v>
      </c>
      <c r="BB2511">
        <v>6.64466</v>
      </c>
      <c r="BC2511">
        <v>19.5974</v>
      </c>
    </row>
    <row r="2512" spans="1:56" x14ac:dyDescent="0.35">
      <c r="A2512" t="str">
        <f t="shared" si="201"/>
        <v/>
      </c>
      <c r="B2512" t="str">
        <f>IFERROR(VLOOKUP(R2512,#REF!,3,FALSE),"")</f>
        <v/>
      </c>
      <c r="C2512" t="str">
        <f>IFERROR(VLOOKUP(R2512,#REF!,3,FALSE),"normal")</f>
        <v>normal</v>
      </c>
      <c r="D2512" t="s">
        <v>139</v>
      </c>
      <c r="E2512" t="s">
        <v>139</v>
      </c>
      <c r="F2512">
        <v>-3.3617028391800159</v>
      </c>
      <c r="G2512" s="3" t="s">
        <v>139</v>
      </c>
      <c r="H2512" t="s">
        <v>139</v>
      </c>
      <c r="I2512" t="s">
        <v>236</v>
      </c>
      <c r="K2512" t="s">
        <v>139</v>
      </c>
      <c r="L2512" s="3" t="s">
        <v>139</v>
      </c>
      <c r="M2512" t="s">
        <v>219</v>
      </c>
      <c r="N2512" t="s">
        <v>160</v>
      </c>
      <c r="O2512" s="1">
        <v>43699.658333333333</v>
      </c>
      <c r="P2512" t="s">
        <v>130</v>
      </c>
      <c r="Q2512">
        <v>8</v>
      </c>
      <c r="R2512" t="s">
        <v>232</v>
      </c>
      <c r="T2512">
        <v>16</v>
      </c>
      <c r="U2512">
        <v>144</v>
      </c>
      <c r="V2512">
        <v>20</v>
      </c>
      <c r="W2512">
        <v>0</v>
      </c>
      <c r="X2512">
        <v>0</v>
      </c>
      <c r="Y2512">
        <v>-3.36171</v>
      </c>
      <c r="Z2512">
        <v>2.3922400000000001</v>
      </c>
      <c r="AA2512">
        <v>121.375</v>
      </c>
      <c r="AB2512">
        <v>23</v>
      </c>
      <c r="AC2512">
        <v>29.75</v>
      </c>
      <c r="AE2512">
        <v>20</v>
      </c>
      <c r="AG2512">
        <v>5656.67</v>
      </c>
      <c r="AH2512">
        <v>113.333</v>
      </c>
      <c r="AI2512">
        <v>0.63702199999999998</v>
      </c>
      <c r="AJ2512">
        <v>4.15045E-2</v>
      </c>
      <c r="AK2512">
        <v>0</v>
      </c>
      <c r="AL2512">
        <v>0</v>
      </c>
      <c r="AO2512">
        <v>0</v>
      </c>
      <c r="AP2512">
        <v>5626.67</v>
      </c>
      <c r="AQ2512">
        <v>113.333</v>
      </c>
      <c r="AR2512">
        <v>4.15045E-2</v>
      </c>
      <c r="AS2512">
        <v>0.308309</v>
      </c>
      <c r="AT2512">
        <v>5416.67</v>
      </c>
      <c r="AV2512">
        <v>5656.69</v>
      </c>
      <c r="AW2512">
        <v>2158.59</v>
      </c>
      <c r="AX2512">
        <v>-44.619</v>
      </c>
      <c r="AY2512">
        <v>5416.69</v>
      </c>
      <c r="AZ2512">
        <v>0.11669300000000001</v>
      </c>
      <c r="BA2512">
        <v>-2.4120999999999999E-3</v>
      </c>
      <c r="BC2512">
        <v>0.60385100000000003</v>
      </c>
    </row>
    <row r="2513" spans="1:56" x14ac:dyDescent="0.35">
      <c r="A2513" t="str">
        <f t="shared" si="201"/>
        <v/>
      </c>
      <c r="B2513" t="str">
        <f>IFERROR(VLOOKUP(R2513,#REF!,3,FALSE),"")</f>
        <v/>
      </c>
      <c r="C2513" t="str">
        <f>IFERROR(VLOOKUP(R2513,#REF!,3,FALSE),"normal")</f>
        <v>normal</v>
      </c>
      <c r="D2513" t="s">
        <v>139</v>
      </c>
      <c r="E2513" t="s">
        <v>139</v>
      </c>
      <c r="F2513">
        <v>-5.0428023221489742</v>
      </c>
      <c r="G2513" s="3" t="s">
        <v>139</v>
      </c>
      <c r="H2513">
        <v>132.71358118361152</v>
      </c>
      <c r="I2513" t="s">
        <v>237</v>
      </c>
      <c r="K2513" t="s">
        <v>139</v>
      </c>
      <c r="L2513" s="3" t="s">
        <v>139</v>
      </c>
      <c r="M2513" t="s">
        <v>219</v>
      </c>
      <c r="N2513" t="s">
        <v>160</v>
      </c>
      <c r="O2513" s="1">
        <v>43699.658333333333</v>
      </c>
      <c r="P2513" t="s">
        <v>130</v>
      </c>
      <c r="Q2513">
        <v>8</v>
      </c>
      <c r="R2513" t="s">
        <v>232</v>
      </c>
      <c r="T2513">
        <v>17</v>
      </c>
      <c r="U2513">
        <v>1</v>
      </c>
      <c r="V2513">
        <v>5</v>
      </c>
      <c r="W2513">
        <v>150</v>
      </c>
      <c r="X2513">
        <v>131.80000000000001</v>
      </c>
      <c r="Y2513">
        <v>116.611</v>
      </c>
      <c r="Z2513">
        <v>2.2358600000000002</v>
      </c>
      <c r="AA2513">
        <v>124.608</v>
      </c>
      <c r="AB2513">
        <v>23</v>
      </c>
      <c r="AC2513">
        <v>29.5</v>
      </c>
      <c r="AE2513">
        <v>20</v>
      </c>
      <c r="AG2513">
        <v>5967.43</v>
      </c>
      <c r="AH2513">
        <v>385.33300000000003</v>
      </c>
      <c r="AI2513">
        <v>4.6687399999999997</v>
      </c>
      <c r="AJ2513">
        <v>0.14111499999999999</v>
      </c>
      <c r="AK2513">
        <v>272</v>
      </c>
      <c r="AL2513">
        <v>9.9610900000000002E-2</v>
      </c>
      <c r="AM2513">
        <v>0.75577300000000003</v>
      </c>
      <c r="AN2513">
        <v>2.0637300000000001</v>
      </c>
      <c r="AO2513">
        <v>58.259900000000002</v>
      </c>
      <c r="AP2513">
        <v>5626.67</v>
      </c>
      <c r="AQ2513">
        <v>113.333</v>
      </c>
      <c r="AR2513">
        <v>4.15045E-2</v>
      </c>
      <c r="AS2513">
        <v>0.308309</v>
      </c>
      <c r="AT2513">
        <v>5416.67</v>
      </c>
      <c r="AU2513">
        <v>0.149394</v>
      </c>
      <c r="AV2513">
        <v>5967.45</v>
      </c>
      <c r="AW2513">
        <v>1951.06</v>
      </c>
      <c r="AX2513">
        <v>-44.619</v>
      </c>
      <c r="AY2513">
        <v>5416.69</v>
      </c>
      <c r="AZ2513">
        <v>0.105474</v>
      </c>
      <c r="BA2513">
        <v>-2.4120999999999999E-3</v>
      </c>
      <c r="BB2513">
        <v>9.2234999999999996</v>
      </c>
      <c r="BC2513">
        <v>19.034800000000001</v>
      </c>
    </row>
    <row r="2514" spans="1:56" x14ac:dyDescent="0.35">
      <c r="A2514" t="str">
        <f t="shared" si="201"/>
        <v/>
      </c>
      <c r="B2514" t="str">
        <f>IFERROR(VLOOKUP(R2514,#REF!,3,FALSE),"")</f>
        <v/>
      </c>
      <c r="C2514" t="str">
        <f>IFERROR(VLOOKUP(R2514,#REF!,3,FALSE),"normal")</f>
        <v>normal</v>
      </c>
      <c r="D2514" t="s">
        <v>139</v>
      </c>
      <c r="E2514" t="s">
        <v>139</v>
      </c>
      <c r="F2514">
        <v>-6.6790047489090707</v>
      </c>
      <c r="G2514" s="3" t="s">
        <v>139</v>
      </c>
      <c r="H2514">
        <v>331.38734612081305</v>
      </c>
      <c r="I2514" t="s">
        <v>238</v>
      </c>
      <c r="K2514" t="s">
        <v>139</v>
      </c>
      <c r="L2514" s="3" t="s">
        <v>139</v>
      </c>
      <c r="M2514" t="s">
        <v>219</v>
      </c>
      <c r="N2514" t="s">
        <v>160</v>
      </c>
      <c r="O2514" s="1">
        <v>43699.658333333333</v>
      </c>
      <c r="P2514" t="s">
        <v>130</v>
      </c>
      <c r="Q2514">
        <v>8</v>
      </c>
      <c r="R2514" t="s">
        <v>232</v>
      </c>
      <c r="T2514">
        <v>18</v>
      </c>
      <c r="U2514">
        <v>1</v>
      </c>
      <c r="V2514">
        <v>5</v>
      </c>
      <c r="W2514">
        <v>400</v>
      </c>
      <c r="X2514">
        <v>349.3</v>
      </c>
      <c r="Y2514">
        <v>289.38400000000001</v>
      </c>
      <c r="Z2514">
        <v>2.1289099999999999</v>
      </c>
      <c r="AA2514">
        <v>127.55200000000001</v>
      </c>
      <c r="AB2514">
        <v>23</v>
      </c>
      <c r="AC2514">
        <v>29.75</v>
      </c>
      <c r="AE2514">
        <v>20</v>
      </c>
      <c r="AG2514">
        <v>6279.53</v>
      </c>
      <c r="AH2514">
        <v>743.625</v>
      </c>
      <c r="AI2514">
        <v>5.4598300000000002</v>
      </c>
      <c r="AJ2514">
        <v>0.27232800000000001</v>
      </c>
      <c r="AK2514">
        <v>630.29200000000003</v>
      </c>
      <c r="AL2514">
        <v>0.230823</v>
      </c>
      <c r="AM2514">
        <v>0.66081699999999999</v>
      </c>
      <c r="AN2514">
        <v>1.80444</v>
      </c>
      <c r="AO2514">
        <v>115.44199999999999</v>
      </c>
      <c r="AP2514">
        <v>5626.67</v>
      </c>
      <c r="AQ2514">
        <v>113.333</v>
      </c>
      <c r="AR2514">
        <v>4.15045E-2</v>
      </c>
      <c r="AS2514">
        <v>0.308309</v>
      </c>
      <c r="AT2514">
        <v>5416.67</v>
      </c>
      <c r="AU2514">
        <v>0.17086100000000001</v>
      </c>
      <c r="AV2514">
        <v>6279.54</v>
      </c>
      <c r="AW2514">
        <v>1780.19</v>
      </c>
      <c r="AX2514">
        <v>-44.619</v>
      </c>
      <c r="AY2514">
        <v>5416.69</v>
      </c>
      <c r="AZ2514">
        <v>9.6237299999999998E-2</v>
      </c>
      <c r="BA2514">
        <v>-2.4120999999999999E-3</v>
      </c>
      <c r="BB2514">
        <v>11.800800000000001</v>
      </c>
      <c r="BC2514">
        <v>21.293900000000001</v>
      </c>
    </row>
    <row r="2515" spans="1:56" x14ac:dyDescent="0.35">
      <c r="A2515" t="str">
        <f t="shared" si="201"/>
        <v/>
      </c>
      <c r="B2515" t="str">
        <f>IFERROR(VLOOKUP(R2515,#REF!,3,FALSE),"")</f>
        <v/>
      </c>
      <c r="C2515" t="str">
        <f>IFERROR(VLOOKUP(R2515,#REF!,3,FALSE),"normal")</f>
        <v>normal</v>
      </c>
      <c r="D2515" t="s">
        <v>139</v>
      </c>
      <c r="E2515" t="s">
        <v>139</v>
      </c>
      <c r="F2515">
        <v>-3.1992002374607704</v>
      </c>
      <c r="G2515" s="3" t="s">
        <v>139</v>
      </c>
      <c r="H2515" t="s">
        <v>139</v>
      </c>
      <c r="I2515" t="s">
        <v>239</v>
      </c>
      <c r="K2515" t="s">
        <v>139</v>
      </c>
      <c r="L2515" s="3" t="s">
        <v>139</v>
      </c>
      <c r="M2515" t="s">
        <v>219</v>
      </c>
      <c r="N2515" t="s">
        <v>160</v>
      </c>
      <c r="O2515" s="1">
        <v>43699.658333333333</v>
      </c>
      <c r="P2515" t="s">
        <v>130</v>
      </c>
      <c r="Q2515">
        <v>8</v>
      </c>
      <c r="R2515" t="s">
        <v>232</v>
      </c>
      <c r="T2515">
        <v>26</v>
      </c>
      <c r="U2515">
        <v>272</v>
      </c>
      <c r="V2515">
        <v>30</v>
      </c>
      <c r="W2515">
        <v>0</v>
      </c>
      <c r="X2515">
        <v>0</v>
      </c>
      <c r="Y2515">
        <v>-3.1991999999999998</v>
      </c>
      <c r="Z2515">
        <v>5.9967800000000002</v>
      </c>
      <c r="AA2515">
        <v>96.934899999999999</v>
      </c>
      <c r="AB2515">
        <v>41</v>
      </c>
      <c r="AC2515">
        <v>43</v>
      </c>
      <c r="AE2515">
        <v>60</v>
      </c>
      <c r="AG2515">
        <v>13155.6</v>
      </c>
      <c r="AH2515">
        <v>77.75</v>
      </c>
      <c r="AI2515">
        <v>5.9508900000000002</v>
      </c>
      <c r="AJ2515">
        <v>2.84733E-2</v>
      </c>
      <c r="AK2515">
        <v>0</v>
      </c>
      <c r="AL2515">
        <v>0</v>
      </c>
      <c r="AO2515">
        <v>0</v>
      </c>
      <c r="AP2515">
        <v>13125.6</v>
      </c>
      <c r="AQ2515">
        <v>77.75</v>
      </c>
      <c r="AR2515">
        <v>2.84733E-2</v>
      </c>
      <c r="AS2515">
        <v>-0.18656400000000001</v>
      </c>
      <c r="AT2515">
        <v>12915.6</v>
      </c>
      <c r="AV2515">
        <v>13155.6</v>
      </c>
      <c r="AW2515">
        <v>5930.66</v>
      </c>
      <c r="AX2515">
        <v>62.7684</v>
      </c>
      <c r="AY2515">
        <v>12915.6</v>
      </c>
      <c r="AZ2515">
        <v>0.32061099999999998</v>
      </c>
      <c r="BA2515">
        <v>3.3932599999999999E-3</v>
      </c>
      <c r="BC2515">
        <v>-0.93083000000000005</v>
      </c>
    </row>
    <row r="2516" spans="1:56" x14ac:dyDescent="0.35">
      <c r="A2516" t="str">
        <f t="shared" si="201"/>
        <v/>
      </c>
      <c r="B2516" t="str">
        <f>IFERROR(VLOOKUP(R2516,#REF!,3,FALSE),"")</f>
        <v/>
      </c>
      <c r="C2516" t="str">
        <f>IFERROR(VLOOKUP(R2516,#REF!,3,FALSE),"normal")</f>
        <v>normal</v>
      </c>
      <c r="D2516">
        <v>-15.245532539261234</v>
      </c>
      <c r="E2516">
        <v>-8.919924107725711</v>
      </c>
      <c r="F2516">
        <v>-2.8884098688884574</v>
      </c>
      <c r="G2516" s="3">
        <v>-0.14535410519164191</v>
      </c>
      <c r="H2516">
        <v>156.91616084977238</v>
      </c>
      <c r="I2516" t="s">
        <v>240</v>
      </c>
      <c r="K2516">
        <v>-7.0904175637679945</v>
      </c>
      <c r="L2516" s="3">
        <v>-0.17406216382386727</v>
      </c>
      <c r="M2516" t="s">
        <v>219</v>
      </c>
      <c r="N2516" t="s">
        <v>160</v>
      </c>
      <c r="O2516" s="1">
        <v>43699.658333333333</v>
      </c>
      <c r="P2516" t="s">
        <v>130</v>
      </c>
      <c r="Q2516">
        <v>8</v>
      </c>
      <c r="R2516" t="s">
        <v>232</v>
      </c>
      <c r="T2516">
        <v>27</v>
      </c>
      <c r="U2516">
        <v>1</v>
      </c>
      <c r="V2516">
        <v>5</v>
      </c>
      <c r="W2516">
        <v>150</v>
      </c>
      <c r="X2516">
        <v>131.80000000000001</v>
      </c>
      <c r="Y2516">
        <v>137.87700000000001</v>
      </c>
      <c r="Z2516">
        <v>6.1932</v>
      </c>
      <c r="AA2516">
        <v>95.638499999999993</v>
      </c>
      <c r="AB2516">
        <v>41</v>
      </c>
      <c r="AC2516">
        <v>43</v>
      </c>
      <c r="AE2516">
        <v>60</v>
      </c>
      <c r="AG2516">
        <v>13469.5</v>
      </c>
      <c r="AH2516">
        <v>949.54200000000003</v>
      </c>
      <c r="AI2516">
        <v>6.75007</v>
      </c>
      <c r="AJ2516">
        <v>0.34773799999999999</v>
      </c>
      <c r="AK2516">
        <v>871.79200000000003</v>
      </c>
      <c r="AL2516">
        <v>0.31926500000000002</v>
      </c>
      <c r="AM2516">
        <v>2.4223400000000002</v>
      </c>
      <c r="AN2516">
        <v>6.6144999999999996</v>
      </c>
      <c r="AO2516">
        <v>129.15299999999999</v>
      </c>
      <c r="AP2516">
        <v>13125.6</v>
      </c>
      <c r="AQ2516">
        <v>77.75</v>
      </c>
      <c r="AR2516">
        <v>2.84733E-2</v>
      </c>
      <c r="AS2516">
        <v>-0.18656400000000001</v>
      </c>
      <c r="AT2516">
        <v>12915.6</v>
      </c>
      <c r="AU2516">
        <v>-2.82052E-2</v>
      </c>
      <c r="AV2516">
        <v>13469.5</v>
      </c>
      <c r="AW2516">
        <v>6147.07</v>
      </c>
      <c r="AX2516">
        <v>62.7684</v>
      </c>
      <c r="AY2516">
        <v>12915.6</v>
      </c>
      <c r="AZ2516">
        <v>0.33231100000000002</v>
      </c>
      <c r="BA2516">
        <v>3.3932599999999999E-3</v>
      </c>
      <c r="BB2516">
        <v>2.03342</v>
      </c>
      <c r="BC2516">
        <v>13.450100000000001</v>
      </c>
    </row>
    <row r="2517" spans="1:56" x14ac:dyDescent="0.35">
      <c r="A2517" t="str">
        <f t="shared" si="201"/>
        <v/>
      </c>
      <c r="B2517" t="str">
        <f>IFERROR(VLOOKUP(R2517,#REF!,3,FALSE),"")</f>
        <v/>
      </c>
      <c r="C2517" t="str">
        <f>IFERROR(VLOOKUP(R2517,#REF!,3,FALSE),"normal")</f>
        <v>normal</v>
      </c>
      <c r="D2517">
        <v>-21.401389714875393</v>
      </c>
      <c r="E2517">
        <v>-8.812516813342981</v>
      </c>
      <c r="F2517">
        <v>-2.8234157242295681</v>
      </c>
      <c r="G2517" s="3">
        <v>-9.8640181102616797E-2</v>
      </c>
      <c r="H2517">
        <v>372.94016604637847</v>
      </c>
      <c r="I2517" t="s">
        <v>241</v>
      </c>
      <c r="K2517">
        <v>-7.9740134581174855</v>
      </c>
      <c r="L2517" s="3">
        <v>-0.12535225978067471</v>
      </c>
      <c r="M2517" t="s">
        <v>219</v>
      </c>
      <c r="N2517" t="s">
        <v>160</v>
      </c>
      <c r="O2517" s="1">
        <v>43699.658333333333</v>
      </c>
      <c r="P2517" t="s">
        <v>130</v>
      </c>
      <c r="Q2517">
        <v>8</v>
      </c>
      <c r="R2517" t="s">
        <v>232</v>
      </c>
      <c r="T2517">
        <v>28</v>
      </c>
      <c r="U2517">
        <v>1</v>
      </c>
      <c r="V2517">
        <v>5</v>
      </c>
      <c r="W2517">
        <v>400</v>
      </c>
      <c r="X2517">
        <v>349.3</v>
      </c>
      <c r="Y2517">
        <v>325.67</v>
      </c>
      <c r="Z2517">
        <v>6.6228999999999996</v>
      </c>
      <c r="AA2517">
        <v>96.449200000000005</v>
      </c>
      <c r="AB2517">
        <v>41</v>
      </c>
      <c r="AC2517">
        <v>44</v>
      </c>
      <c r="AE2517">
        <v>60</v>
      </c>
      <c r="AG2517">
        <v>13783.9</v>
      </c>
      <c r="AH2517">
        <v>2253.33</v>
      </c>
      <c r="AI2517">
        <v>6.9449199999999998</v>
      </c>
      <c r="AJ2517">
        <v>0.82520800000000005</v>
      </c>
      <c r="AK2517">
        <v>2175.58</v>
      </c>
      <c r="AL2517">
        <v>0.79673499999999997</v>
      </c>
      <c r="AM2517">
        <v>2.2809499999999998</v>
      </c>
      <c r="AN2517">
        <v>6.2284100000000002</v>
      </c>
      <c r="AO2517">
        <v>313.26299999999998</v>
      </c>
      <c r="AP2517">
        <v>13125.6</v>
      </c>
      <c r="AQ2517">
        <v>77.75</v>
      </c>
      <c r="AR2517">
        <v>2.84733E-2</v>
      </c>
      <c r="AS2517">
        <v>-0.18656400000000001</v>
      </c>
      <c r="AT2517">
        <v>12915.6</v>
      </c>
      <c r="AU2517">
        <v>-2.99537E-2</v>
      </c>
      <c r="AV2517">
        <v>13783.9</v>
      </c>
      <c r="AW2517">
        <v>6520.23</v>
      </c>
      <c r="AX2517">
        <v>62.7684</v>
      </c>
      <c r="AY2517">
        <v>12915.6</v>
      </c>
      <c r="AZ2517">
        <v>0.35248400000000002</v>
      </c>
      <c r="BA2517">
        <v>3.3932599999999999E-3</v>
      </c>
      <c r="BB2517">
        <v>-0.51906399999999997</v>
      </c>
      <c r="BC2517">
        <v>-3.2329500000000002</v>
      </c>
    </row>
    <row r="2518" spans="1:56" x14ac:dyDescent="0.35">
      <c r="A2518" t="str">
        <f t="shared" si="201"/>
        <v/>
      </c>
      <c r="B2518" t="str">
        <f>IFERROR(VLOOKUP(R2518,#REF!,3,FALSE),"")</f>
        <v/>
      </c>
      <c r="C2518" t="str">
        <f>IFERROR(VLOOKUP(R2518,#REF!,3,FALSE),"normal")</f>
        <v>normal</v>
      </c>
      <c r="D2518">
        <v>-8.0539434874078957</v>
      </c>
      <c r="E2518">
        <v>-7.1397203176781812</v>
      </c>
      <c r="F2518">
        <v>-5.7961380327734497</v>
      </c>
      <c r="G2518" s="3">
        <v>0.10011178954293846</v>
      </c>
      <c r="H2518">
        <v>19.263093539841044</v>
      </c>
      <c r="I2518" t="s">
        <v>1183</v>
      </c>
      <c r="K2518">
        <v>-10.537768806325751</v>
      </c>
      <c r="L2518" s="3">
        <v>-3.1045149554653796E-2</v>
      </c>
      <c r="M2518" t="s">
        <v>219</v>
      </c>
      <c r="N2518" t="s">
        <v>163</v>
      </c>
      <c r="O2518" s="1">
        <v>43705.587500000001</v>
      </c>
      <c r="P2518" t="s">
        <v>157</v>
      </c>
      <c r="Q2518">
        <v>1</v>
      </c>
      <c r="R2518" t="s">
        <v>332</v>
      </c>
      <c r="T2518">
        <v>7</v>
      </c>
      <c r="U2518">
        <v>2051</v>
      </c>
      <c r="V2518">
        <v>5</v>
      </c>
      <c r="W2518">
        <v>30</v>
      </c>
      <c r="X2518">
        <v>49.07</v>
      </c>
      <c r="Y2518">
        <v>31.507999999999999</v>
      </c>
      <c r="Z2518">
        <v>6.58887</v>
      </c>
      <c r="AA2518">
        <v>154.648</v>
      </c>
      <c r="AB2518">
        <v>23</v>
      </c>
      <c r="AC2518">
        <v>30</v>
      </c>
      <c r="AE2518">
        <v>50</v>
      </c>
      <c r="AG2518">
        <v>1477</v>
      </c>
      <c r="AH2518">
        <v>362.25</v>
      </c>
      <c r="AI2518">
        <v>3.4672399999999999</v>
      </c>
      <c r="AJ2518">
        <v>0.132662</v>
      </c>
      <c r="AK2518">
        <v>245.792</v>
      </c>
      <c r="AL2518">
        <v>9.0012999999999996E-2</v>
      </c>
      <c r="AM2518">
        <v>1.8343799999999999</v>
      </c>
      <c r="AN2518">
        <v>5.0090000000000003</v>
      </c>
      <c r="AO2518">
        <v>70.889799999999994</v>
      </c>
      <c r="AP2518">
        <v>1138.26</v>
      </c>
      <c r="AQ2518">
        <v>116.458</v>
      </c>
      <c r="AR2518">
        <v>4.2648999999999999E-2</v>
      </c>
      <c r="AS2518">
        <v>4.23013E-2</v>
      </c>
      <c r="AT2518">
        <v>928.26</v>
      </c>
      <c r="AU2518">
        <v>8.4450600000000008E-3</v>
      </c>
      <c r="AV2518">
        <v>1477</v>
      </c>
      <c r="AW2518">
        <v>4509.37</v>
      </c>
      <c r="AX2518">
        <v>-12.0634</v>
      </c>
      <c r="AY2518">
        <v>928.28</v>
      </c>
      <c r="AZ2518">
        <v>0.24377699999999999</v>
      </c>
      <c r="BA2518">
        <v>-6.5214500000000003E-4</v>
      </c>
      <c r="BB2518">
        <v>0.23318800000000001</v>
      </c>
      <c r="BC2518">
        <v>1.16804</v>
      </c>
      <c r="BD2518">
        <v>0.88883299999999998</v>
      </c>
    </row>
    <row r="2519" spans="1:56" x14ac:dyDescent="0.35">
      <c r="A2519" t="str">
        <f t="shared" si="201"/>
        <v/>
      </c>
      <c r="B2519" t="str">
        <f>IFERROR(VLOOKUP(R2519,#REF!,3,FALSE),"")</f>
        <v/>
      </c>
      <c r="C2519" t="str">
        <f>IFERROR(VLOOKUP(R2519,#REF!,3,FALSE),"normal")</f>
        <v>normal</v>
      </c>
      <c r="D2519">
        <v>0.23529447019199523</v>
      </c>
      <c r="E2519">
        <v>-7.1425306032531672</v>
      </c>
      <c r="F2519">
        <v>-5.820333217505806</v>
      </c>
      <c r="G2519" s="3">
        <v>7.8101659372307689E-2</v>
      </c>
      <c r="H2519">
        <v>62.305615655767596</v>
      </c>
      <c r="I2519" t="s">
        <v>1184</v>
      </c>
      <c r="K2519">
        <v>-10.327154509095827</v>
      </c>
      <c r="L2519" s="3">
        <v>0.19517273088960782</v>
      </c>
      <c r="M2519" t="s">
        <v>219</v>
      </c>
      <c r="N2519" t="s">
        <v>163</v>
      </c>
      <c r="O2519" s="1">
        <v>43705.587500000001</v>
      </c>
      <c r="P2519" t="s">
        <v>157</v>
      </c>
      <c r="Q2519">
        <v>1</v>
      </c>
      <c r="R2519" t="s">
        <v>332</v>
      </c>
      <c r="T2519">
        <v>8</v>
      </c>
      <c r="U2519">
        <v>3</v>
      </c>
      <c r="V2519">
        <v>5</v>
      </c>
      <c r="W2519">
        <v>70</v>
      </c>
      <c r="X2519">
        <v>82.27</v>
      </c>
      <c r="Y2519">
        <v>73.226900000000001</v>
      </c>
      <c r="Z2519">
        <v>6.5614800000000004</v>
      </c>
      <c r="AA2519">
        <v>154.648</v>
      </c>
      <c r="AB2519">
        <v>23</v>
      </c>
      <c r="AC2519">
        <v>30</v>
      </c>
      <c r="AE2519">
        <v>50</v>
      </c>
      <c r="AG2519">
        <v>1785.99</v>
      </c>
      <c r="AH2519">
        <v>635.125</v>
      </c>
      <c r="AI2519">
        <v>5.2940699999999996</v>
      </c>
      <c r="AJ2519">
        <v>0.23259299999999999</v>
      </c>
      <c r="AK2519">
        <v>518.66700000000003</v>
      </c>
      <c r="AL2519">
        <v>0.189944</v>
      </c>
      <c r="AM2519">
        <v>2.3087900000000001</v>
      </c>
      <c r="AN2519">
        <v>6.3044399999999996</v>
      </c>
      <c r="AO2519">
        <v>97.971299999999999</v>
      </c>
      <c r="AP2519">
        <v>1138.26</v>
      </c>
      <c r="AQ2519">
        <v>116.458</v>
      </c>
      <c r="AR2519">
        <v>4.2648999999999999E-2</v>
      </c>
      <c r="AS2519">
        <v>4.23013E-2</v>
      </c>
      <c r="AT2519">
        <v>928.26</v>
      </c>
      <c r="AU2519">
        <v>6.7097600000000004E-3</v>
      </c>
      <c r="AV2519">
        <v>1786</v>
      </c>
      <c r="AW2519">
        <v>4481.74</v>
      </c>
      <c r="AX2519">
        <v>-12.0634</v>
      </c>
      <c r="AY2519">
        <v>928.28</v>
      </c>
      <c r="AZ2519">
        <v>0.242282</v>
      </c>
      <c r="BA2519">
        <v>-6.5214500000000003E-4</v>
      </c>
      <c r="BB2519">
        <v>-0.32533699999999999</v>
      </c>
      <c r="BC2519">
        <v>-2.0510700000000002</v>
      </c>
    </row>
    <row r="2520" spans="1:56" x14ac:dyDescent="0.35">
      <c r="A2520" t="str">
        <f t="shared" si="201"/>
        <v/>
      </c>
      <c r="B2520" t="str">
        <f>IFERROR(VLOOKUP(R2520,#REF!,3,FALSE),"")</f>
        <v/>
      </c>
      <c r="C2520" t="str">
        <f>IFERROR(VLOOKUP(R2520,#REF!,3,FALSE),"normal")</f>
        <v>normal</v>
      </c>
      <c r="D2520">
        <v>1.8880041495349928</v>
      </c>
      <c r="E2520">
        <v>-6.9859235634583534</v>
      </c>
      <c r="F2520">
        <v>-5.8425852407025785</v>
      </c>
      <c r="G2520" s="3">
        <v>0.11799095094765481</v>
      </c>
      <c r="H2520">
        <v>149.89506961727318</v>
      </c>
      <c r="I2520" t="s">
        <v>1185</v>
      </c>
      <c r="K2520">
        <v>-9.1827783317059808</v>
      </c>
      <c r="L2520" s="3">
        <v>0.18648949725407124</v>
      </c>
      <c r="M2520" t="s">
        <v>219</v>
      </c>
      <c r="N2520" t="s">
        <v>163</v>
      </c>
      <c r="O2520" s="1">
        <v>43705.587500000001</v>
      </c>
      <c r="P2520" t="s">
        <v>157</v>
      </c>
      <c r="Q2520">
        <v>1</v>
      </c>
      <c r="R2520" t="s">
        <v>332</v>
      </c>
      <c r="T2520">
        <v>9</v>
      </c>
      <c r="U2520">
        <v>1</v>
      </c>
      <c r="V2520">
        <v>5</v>
      </c>
      <c r="W2520">
        <v>150</v>
      </c>
      <c r="X2520">
        <v>148.66999999999999</v>
      </c>
      <c r="Y2520">
        <v>148.566</v>
      </c>
      <c r="Z2520">
        <v>6.5364899999999997</v>
      </c>
      <c r="AA2520">
        <v>154.648</v>
      </c>
      <c r="AB2520">
        <v>23</v>
      </c>
      <c r="AC2520">
        <v>30</v>
      </c>
      <c r="AE2520">
        <v>50</v>
      </c>
      <c r="AG2520">
        <v>2095.46</v>
      </c>
      <c r="AH2520">
        <v>1125.75</v>
      </c>
      <c r="AI2520">
        <v>4.7388300000000001</v>
      </c>
      <c r="AJ2520">
        <v>0.41226800000000002</v>
      </c>
      <c r="AK2520">
        <v>1009.29</v>
      </c>
      <c r="AL2520">
        <v>0.36961899999999998</v>
      </c>
      <c r="AM2520">
        <v>2.48617</v>
      </c>
      <c r="AN2520">
        <v>6.7888099999999998</v>
      </c>
      <c r="AO2520">
        <v>212.983</v>
      </c>
      <c r="AP2520">
        <v>1138.26</v>
      </c>
      <c r="AQ2520">
        <v>116.458</v>
      </c>
      <c r="AR2520">
        <v>4.2648999999999999E-2</v>
      </c>
      <c r="AS2520">
        <v>4.23013E-2</v>
      </c>
      <c r="AT2520">
        <v>928.26</v>
      </c>
      <c r="AU2520">
        <v>6.2310400000000002E-3</v>
      </c>
      <c r="AV2520">
        <v>2095.4699999999998</v>
      </c>
      <c r="AW2520">
        <v>4456.38</v>
      </c>
      <c r="AX2520">
        <v>-12.0634</v>
      </c>
      <c r="AY2520">
        <v>928.28</v>
      </c>
      <c r="AZ2520">
        <v>0.24091199999999999</v>
      </c>
      <c r="BA2520">
        <v>-6.5214500000000003E-4</v>
      </c>
      <c r="BB2520">
        <v>-0.186478</v>
      </c>
      <c r="BC2520">
        <v>-1.26596</v>
      </c>
    </row>
    <row r="2521" spans="1:56" x14ac:dyDescent="0.35">
      <c r="A2521" t="str">
        <f t="shared" si="201"/>
        <v/>
      </c>
      <c r="B2521" t="str">
        <f>IFERROR(VLOOKUP(R2521,#REF!,3,FALSE),"")</f>
        <v/>
      </c>
      <c r="C2521" t="str">
        <f>IFERROR(VLOOKUP(R2521,#REF!,3,FALSE),"normal")</f>
        <v>normal</v>
      </c>
      <c r="D2521">
        <v>40.557489297718007</v>
      </c>
      <c r="E2521">
        <v>-7.206205516055685</v>
      </c>
      <c r="F2521">
        <v>-5.857011620470554</v>
      </c>
      <c r="G2521" s="3">
        <v>5.887985408024999E-2</v>
      </c>
      <c r="H2521">
        <v>427.11064940899013</v>
      </c>
      <c r="I2521" t="s">
        <v>1186</v>
      </c>
      <c r="K2521">
        <v>-9.1899665202623009</v>
      </c>
      <c r="L2521" s="3">
        <v>0.19263676477845573</v>
      </c>
      <c r="M2521" t="s">
        <v>219</v>
      </c>
      <c r="N2521" t="s">
        <v>163</v>
      </c>
      <c r="O2521" s="1">
        <v>43705.587500000001</v>
      </c>
      <c r="P2521" t="s">
        <v>157</v>
      </c>
      <c r="Q2521">
        <v>1</v>
      </c>
      <c r="R2521" t="s">
        <v>332</v>
      </c>
      <c r="T2521">
        <v>10</v>
      </c>
      <c r="U2521">
        <v>3</v>
      </c>
      <c r="V2521">
        <v>5</v>
      </c>
      <c r="W2521">
        <v>400</v>
      </c>
      <c r="X2521">
        <v>356.17</v>
      </c>
      <c r="Y2521">
        <v>380.31</v>
      </c>
      <c r="Z2521">
        <v>6.5203899999999999</v>
      </c>
      <c r="AA2521">
        <v>154.648</v>
      </c>
      <c r="AB2521">
        <v>23</v>
      </c>
      <c r="AC2521">
        <v>30</v>
      </c>
      <c r="AE2521">
        <v>50</v>
      </c>
      <c r="AG2521">
        <v>2404.8000000000002</v>
      </c>
      <c r="AH2521">
        <v>2634.42</v>
      </c>
      <c r="AI2521">
        <v>5.1068300000000004</v>
      </c>
      <c r="AJ2521">
        <v>0.96476700000000004</v>
      </c>
      <c r="AK2521">
        <v>2517.96</v>
      </c>
      <c r="AL2521">
        <v>0.92211799999999999</v>
      </c>
      <c r="AM2521">
        <v>2.5889799999999998</v>
      </c>
      <c r="AN2521">
        <v>7.0695399999999999</v>
      </c>
      <c r="AO2521">
        <v>493.05700000000002</v>
      </c>
      <c r="AP2521">
        <v>1138.26</v>
      </c>
      <c r="AQ2521">
        <v>116.458</v>
      </c>
      <c r="AR2521">
        <v>4.2648999999999999E-2</v>
      </c>
      <c r="AS2521">
        <v>4.23013E-2</v>
      </c>
      <c r="AT2521">
        <v>928.26</v>
      </c>
      <c r="AU2521">
        <v>5.9836000000000004E-3</v>
      </c>
      <c r="AV2521">
        <v>2404.8200000000002</v>
      </c>
      <c r="AW2521">
        <v>4439.9799999999996</v>
      </c>
      <c r="AX2521">
        <v>-12.0634</v>
      </c>
      <c r="AY2521">
        <v>928.28</v>
      </c>
      <c r="AZ2521">
        <v>0.24002499999999999</v>
      </c>
      <c r="BA2521">
        <v>-6.5214500000000003E-4</v>
      </c>
      <c r="BB2521">
        <v>8.5345599999999994E-2</v>
      </c>
      <c r="BC2521">
        <v>0.60335399999999995</v>
      </c>
    </row>
    <row r="2522" spans="1:56" x14ac:dyDescent="0.35">
      <c r="A2522" t="str">
        <f t="shared" si="201"/>
        <v/>
      </c>
      <c r="B2522" t="str">
        <f>IFERROR(VLOOKUP(R2522,#REF!,3,FALSE),"")</f>
        <v/>
      </c>
      <c r="C2522" t="str">
        <f>IFERROR(VLOOKUP(R2522,#REF!,3,FALSE),"normal")</f>
        <v>normal</v>
      </c>
      <c r="D2522" t="s">
        <v>139</v>
      </c>
      <c r="E2522" t="s">
        <v>139</v>
      </c>
      <c r="F2522">
        <v>-6.8325621239734202</v>
      </c>
      <c r="G2522" s="3" t="s">
        <v>139</v>
      </c>
      <c r="H2522" t="s">
        <v>139</v>
      </c>
      <c r="I2522" t="s">
        <v>1187</v>
      </c>
      <c r="K2522" t="s">
        <v>139</v>
      </c>
      <c r="L2522" s="3" t="s">
        <v>139</v>
      </c>
      <c r="M2522" t="s">
        <v>219</v>
      </c>
      <c r="N2522" t="s">
        <v>163</v>
      </c>
      <c r="O2522" s="1">
        <v>43705.587500000001</v>
      </c>
      <c r="P2522" t="s">
        <v>157</v>
      </c>
      <c r="Q2522">
        <v>1</v>
      </c>
      <c r="R2522" t="s">
        <v>332</v>
      </c>
      <c r="T2522">
        <v>16</v>
      </c>
      <c r="U2522">
        <v>144</v>
      </c>
      <c r="V2522">
        <v>20</v>
      </c>
      <c r="W2522">
        <v>0</v>
      </c>
      <c r="X2522">
        <v>0</v>
      </c>
      <c r="Y2522">
        <v>-6.8325100000000001</v>
      </c>
      <c r="Z2522">
        <v>6.04678</v>
      </c>
      <c r="AA2522">
        <v>154.648</v>
      </c>
      <c r="AB2522">
        <v>23</v>
      </c>
      <c r="AC2522">
        <v>30</v>
      </c>
      <c r="AE2522">
        <v>20</v>
      </c>
      <c r="AG2522">
        <v>5624.93</v>
      </c>
      <c r="AH2522">
        <v>113.333</v>
      </c>
      <c r="AI2522">
        <v>3.5098199999999999</v>
      </c>
      <c r="AJ2522">
        <v>4.15045E-2</v>
      </c>
      <c r="AK2522">
        <v>0</v>
      </c>
      <c r="AL2522">
        <v>0</v>
      </c>
      <c r="AO2522">
        <v>0</v>
      </c>
      <c r="AP2522">
        <v>5594.93</v>
      </c>
      <c r="AQ2522">
        <v>113.333</v>
      </c>
      <c r="AR2522">
        <v>4.15045E-2</v>
      </c>
      <c r="AS2522">
        <v>0.22556599999999999</v>
      </c>
      <c r="AT2522">
        <v>5384.93</v>
      </c>
      <c r="AV2522">
        <v>5624.94</v>
      </c>
      <c r="AW2522">
        <v>3930.86</v>
      </c>
      <c r="AX2522">
        <v>-32.668599999999998</v>
      </c>
      <c r="AY2522">
        <v>5384.94</v>
      </c>
      <c r="AZ2522">
        <v>0.212502</v>
      </c>
      <c r="BA2522">
        <v>-1.7660600000000001E-3</v>
      </c>
      <c r="BC2522">
        <v>-0.62185900000000005</v>
      </c>
    </row>
    <row r="2523" spans="1:56" x14ac:dyDescent="0.35">
      <c r="A2523" t="str">
        <f t="shared" si="201"/>
        <v/>
      </c>
      <c r="B2523" t="str">
        <f>IFERROR(VLOOKUP(R2523,#REF!,3,FALSE),"")</f>
        <v/>
      </c>
      <c r="C2523" t="str">
        <f>IFERROR(VLOOKUP(R2523,#REF!,3,FALSE),"normal")</f>
        <v>normal</v>
      </c>
      <c r="D2523" t="s">
        <v>139</v>
      </c>
      <c r="E2523" t="s">
        <v>139</v>
      </c>
      <c r="F2523">
        <v>-7.0364844657449312</v>
      </c>
      <c r="G2523" s="3" t="s">
        <v>139</v>
      </c>
      <c r="H2523">
        <v>142.84253716284388</v>
      </c>
      <c r="I2523" t="s">
        <v>1188</v>
      </c>
      <c r="K2523" t="s">
        <v>139</v>
      </c>
      <c r="L2523" s="3" t="s">
        <v>139</v>
      </c>
      <c r="M2523" t="s">
        <v>219</v>
      </c>
      <c r="N2523" t="s">
        <v>163</v>
      </c>
      <c r="O2523" s="1">
        <v>43705.587500000001</v>
      </c>
      <c r="P2523" t="s">
        <v>157</v>
      </c>
      <c r="Q2523">
        <v>1</v>
      </c>
      <c r="R2523" t="s">
        <v>332</v>
      </c>
      <c r="T2523">
        <v>17</v>
      </c>
      <c r="U2523">
        <v>1</v>
      </c>
      <c r="V2523">
        <v>5</v>
      </c>
      <c r="W2523">
        <v>150</v>
      </c>
      <c r="X2523">
        <v>148.66999999999999</v>
      </c>
      <c r="Y2523">
        <v>141.57599999999999</v>
      </c>
      <c r="Z2523">
        <v>5.8715400000000004</v>
      </c>
      <c r="AA2523">
        <v>154.648</v>
      </c>
      <c r="AB2523">
        <v>23</v>
      </c>
      <c r="AC2523">
        <v>30</v>
      </c>
      <c r="AE2523">
        <v>20</v>
      </c>
      <c r="AG2523">
        <v>5935.14</v>
      </c>
      <c r="AH2523">
        <v>985.91700000000003</v>
      </c>
      <c r="AI2523">
        <v>4.0315799999999999</v>
      </c>
      <c r="AJ2523">
        <v>0.36105900000000002</v>
      </c>
      <c r="AK2523">
        <v>872.58299999999997</v>
      </c>
      <c r="AL2523">
        <v>0.319554</v>
      </c>
      <c r="AM2523">
        <v>2.1494200000000001</v>
      </c>
      <c r="AN2523">
        <v>5.8692599999999997</v>
      </c>
      <c r="AO2523">
        <v>216.43700000000001</v>
      </c>
      <c r="AP2523">
        <v>5594.93</v>
      </c>
      <c r="AQ2523">
        <v>113.333</v>
      </c>
      <c r="AR2523">
        <v>4.15045E-2</v>
      </c>
      <c r="AS2523">
        <v>0.22556599999999999</v>
      </c>
      <c r="AT2523">
        <v>5384.93</v>
      </c>
      <c r="AU2523">
        <v>3.8431699999999999E-2</v>
      </c>
      <c r="AV2523">
        <v>5935.16</v>
      </c>
      <c r="AW2523">
        <v>3728.28</v>
      </c>
      <c r="AX2523">
        <v>-32.668599999999998</v>
      </c>
      <c r="AY2523">
        <v>5384.94</v>
      </c>
      <c r="AZ2523">
        <v>0.20155100000000001</v>
      </c>
      <c r="BA2523">
        <v>-1.7660600000000001E-3</v>
      </c>
      <c r="BB2523">
        <v>2.5578400000000001</v>
      </c>
      <c r="BC2523">
        <v>15.012700000000001</v>
      </c>
    </row>
    <row r="2524" spans="1:56" x14ac:dyDescent="0.35">
      <c r="A2524" t="str">
        <f t="shared" si="201"/>
        <v/>
      </c>
      <c r="B2524" t="str">
        <f>IFERROR(VLOOKUP(R2524,#REF!,3,FALSE),"")</f>
        <v/>
      </c>
      <c r="C2524" t="str">
        <f>IFERROR(VLOOKUP(R2524,#REF!,3,FALSE),"normal")</f>
        <v>normal</v>
      </c>
      <c r="D2524" t="s">
        <v>139</v>
      </c>
      <c r="E2524" t="s">
        <v>139</v>
      </c>
      <c r="F2524">
        <v>-7.2416772856899971</v>
      </c>
      <c r="G2524" s="3" t="s">
        <v>139</v>
      </c>
      <c r="H2524">
        <v>412.86239716989076</v>
      </c>
      <c r="I2524" t="s">
        <v>1189</v>
      </c>
      <c r="K2524" t="s">
        <v>139</v>
      </c>
      <c r="L2524" s="3" t="s">
        <v>139</v>
      </c>
      <c r="M2524" t="s">
        <v>219</v>
      </c>
      <c r="N2524" t="s">
        <v>163</v>
      </c>
      <c r="O2524" s="1">
        <v>43705.587500000001</v>
      </c>
      <c r="P2524" t="s">
        <v>157</v>
      </c>
      <c r="Q2524">
        <v>1</v>
      </c>
      <c r="R2524" t="s">
        <v>332</v>
      </c>
      <c r="T2524">
        <v>18</v>
      </c>
      <c r="U2524">
        <v>1</v>
      </c>
      <c r="V2524">
        <v>5</v>
      </c>
      <c r="W2524">
        <v>400</v>
      </c>
      <c r="X2524">
        <v>356.17</v>
      </c>
      <c r="Y2524">
        <v>367.62299999999999</v>
      </c>
      <c r="Z2524">
        <v>5.7051699999999999</v>
      </c>
      <c r="AA2524">
        <v>154.648</v>
      </c>
      <c r="AB2524">
        <v>23</v>
      </c>
      <c r="AC2524">
        <v>30</v>
      </c>
      <c r="AE2524">
        <v>20</v>
      </c>
      <c r="AG2524">
        <v>6243.9</v>
      </c>
      <c r="AH2524">
        <v>2252</v>
      </c>
      <c r="AI2524">
        <v>3.9891200000000002</v>
      </c>
      <c r="AJ2524">
        <v>0.82472000000000001</v>
      </c>
      <c r="AK2524">
        <v>2138.67</v>
      </c>
      <c r="AL2524">
        <v>0.78321499999999999</v>
      </c>
      <c r="AM2524">
        <v>2.1989899999999998</v>
      </c>
      <c r="AN2524">
        <v>6.0046200000000001</v>
      </c>
      <c r="AO2524">
        <v>536.125</v>
      </c>
      <c r="AP2524">
        <v>5594.93</v>
      </c>
      <c r="AQ2524">
        <v>113.333</v>
      </c>
      <c r="AR2524">
        <v>4.15045E-2</v>
      </c>
      <c r="AS2524">
        <v>0.22556599999999999</v>
      </c>
      <c r="AT2524">
        <v>5384.93</v>
      </c>
      <c r="AU2524">
        <v>3.7565300000000003E-2</v>
      </c>
      <c r="AV2524">
        <v>6243.92</v>
      </c>
      <c r="AW2524">
        <v>3528.03</v>
      </c>
      <c r="AX2524">
        <v>-32.668599999999998</v>
      </c>
      <c r="AY2524">
        <v>5384.94</v>
      </c>
      <c r="AZ2524">
        <v>0.19072500000000001</v>
      </c>
      <c r="BA2524">
        <v>-1.7660600000000001E-3</v>
      </c>
      <c r="BB2524">
        <v>1.15639</v>
      </c>
      <c r="BC2524">
        <v>6.9437100000000003</v>
      </c>
    </row>
    <row r="2525" spans="1:56" x14ac:dyDescent="0.35">
      <c r="A2525" t="str">
        <f t="shared" si="201"/>
        <v/>
      </c>
      <c r="B2525" t="str">
        <f>IFERROR(VLOOKUP(R2525,#REF!,3,FALSE),"")</f>
        <v/>
      </c>
      <c r="C2525" t="str">
        <f>IFERROR(VLOOKUP(R2525,#REF!,3,FALSE),"normal")</f>
        <v>normal</v>
      </c>
      <c r="D2525" t="s">
        <v>139</v>
      </c>
      <c r="E2525" t="s">
        <v>139</v>
      </c>
      <c r="F2525">
        <v>-4.7018033237732295</v>
      </c>
      <c r="G2525" s="3" t="s">
        <v>139</v>
      </c>
      <c r="H2525" t="s">
        <v>139</v>
      </c>
      <c r="I2525" t="s">
        <v>1190</v>
      </c>
      <c r="K2525" t="s">
        <v>139</v>
      </c>
      <c r="L2525" s="3" t="s">
        <v>139</v>
      </c>
      <c r="M2525" t="s">
        <v>219</v>
      </c>
      <c r="N2525" t="s">
        <v>163</v>
      </c>
      <c r="O2525" s="1">
        <v>43705.587500000001</v>
      </c>
      <c r="P2525" t="s">
        <v>157</v>
      </c>
      <c r="Q2525">
        <v>1</v>
      </c>
      <c r="R2525" t="s">
        <v>332</v>
      </c>
      <c r="T2525">
        <v>26</v>
      </c>
      <c r="U2525">
        <v>272</v>
      </c>
      <c r="V2525">
        <v>30</v>
      </c>
      <c r="W2525">
        <v>0</v>
      </c>
      <c r="X2525">
        <v>0</v>
      </c>
      <c r="Y2525">
        <v>-4.7017499999999997</v>
      </c>
      <c r="Z2525">
        <v>10.1812</v>
      </c>
      <c r="AA2525">
        <v>153.495</v>
      </c>
      <c r="AB2525">
        <v>41</v>
      </c>
      <c r="AC2525">
        <v>45</v>
      </c>
      <c r="AE2525">
        <v>60</v>
      </c>
      <c r="AG2525">
        <v>13107.1</v>
      </c>
      <c r="AH2525">
        <v>105.625</v>
      </c>
      <c r="AI2525">
        <v>6.85764</v>
      </c>
      <c r="AJ2525">
        <v>3.8681599999999997E-2</v>
      </c>
      <c r="AK2525">
        <v>0</v>
      </c>
      <c r="AL2525">
        <v>0</v>
      </c>
      <c r="AO2525">
        <v>0</v>
      </c>
      <c r="AP2525">
        <v>13077.1</v>
      </c>
      <c r="AQ2525">
        <v>105.625</v>
      </c>
      <c r="AR2525">
        <v>3.8681599999999997E-2</v>
      </c>
      <c r="AS2525">
        <v>-0.85718700000000003</v>
      </c>
      <c r="AT2525">
        <v>12867.1</v>
      </c>
      <c r="AV2525">
        <v>13107.1</v>
      </c>
      <c r="AW2525">
        <v>6985.77</v>
      </c>
      <c r="AX2525">
        <v>44.518099999999997</v>
      </c>
      <c r="AY2525">
        <v>12867.1</v>
      </c>
      <c r="AZ2525">
        <v>0.37765100000000001</v>
      </c>
      <c r="BA2525">
        <v>2.4066399999999998E-3</v>
      </c>
      <c r="BC2525">
        <v>-1.7421199999999999</v>
      </c>
    </row>
    <row r="2526" spans="1:56" x14ac:dyDescent="0.35">
      <c r="A2526" t="str">
        <f t="shared" si="201"/>
        <v/>
      </c>
      <c r="B2526" t="str">
        <f>IFERROR(VLOOKUP(R2526,#REF!,3,FALSE),"")</f>
        <v/>
      </c>
      <c r="C2526" t="str">
        <f>IFERROR(VLOOKUP(R2526,#REF!,3,FALSE),"normal")</f>
        <v>normal</v>
      </c>
      <c r="D2526">
        <v>-29.784473750610601</v>
      </c>
      <c r="E2526">
        <v>-7.0878507705887035</v>
      </c>
      <c r="F2526">
        <v>-4.6365441425734906</v>
      </c>
      <c r="G2526" s="3">
        <v>-4.8624923139134267E-2</v>
      </c>
      <c r="H2526">
        <v>139.01257819331406</v>
      </c>
      <c r="I2526" t="s">
        <v>1191</v>
      </c>
      <c r="K2526">
        <v>-5.2900102585959425</v>
      </c>
      <c r="L2526" s="3">
        <v>-0.17747968233790476</v>
      </c>
      <c r="M2526" t="s">
        <v>219</v>
      </c>
      <c r="N2526" t="s">
        <v>163</v>
      </c>
      <c r="O2526" s="1">
        <v>43705.587500000001</v>
      </c>
      <c r="P2526" t="s">
        <v>157</v>
      </c>
      <c r="Q2526">
        <v>1</v>
      </c>
      <c r="R2526" t="s">
        <v>332</v>
      </c>
      <c r="T2526">
        <v>27</v>
      </c>
      <c r="U2526">
        <v>1</v>
      </c>
      <c r="V2526">
        <v>5</v>
      </c>
      <c r="W2526">
        <v>150</v>
      </c>
      <c r="X2526">
        <v>148.66999999999999</v>
      </c>
      <c r="Y2526">
        <v>137.78</v>
      </c>
      <c r="Z2526">
        <v>10.3245</v>
      </c>
      <c r="AA2526">
        <v>153.495</v>
      </c>
      <c r="AB2526">
        <v>41</v>
      </c>
      <c r="AC2526">
        <v>45</v>
      </c>
      <c r="AE2526">
        <v>60</v>
      </c>
      <c r="AG2526">
        <v>13417.8</v>
      </c>
      <c r="AH2526">
        <v>1576</v>
      </c>
      <c r="AI2526">
        <v>9.7088000000000001</v>
      </c>
      <c r="AJ2526">
        <v>0.57715700000000003</v>
      </c>
      <c r="AK2526">
        <v>1470.38</v>
      </c>
      <c r="AL2526">
        <v>0.53847599999999995</v>
      </c>
      <c r="AM2526">
        <v>3.62195</v>
      </c>
      <c r="AN2526">
        <v>9.8901900000000005</v>
      </c>
      <c r="AO2526">
        <v>151.44800000000001</v>
      </c>
      <c r="AP2526">
        <v>13077.1</v>
      </c>
      <c r="AQ2526">
        <v>105.625</v>
      </c>
      <c r="AR2526">
        <v>3.8681599999999997E-2</v>
      </c>
      <c r="AS2526">
        <v>-0.85718700000000003</v>
      </c>
      <c r="AT2526">
        <v>12867.1</v>
      </c>
      <c r="AU2526">
        <v>-8.6670399999999995E-2</v>
      </c>
      <c r="AV2526">
        <v>13417.8</v>
      </c>
      <c r="AW2526">
        <v>7116.98</v>
      </c>
      <c r="AX2526">
        <v>44.518099999999997</v>
      </c>
      <c r="AY2526">
        <v>12867.1</v>
      </c>
      <c r="AZ2526">
        <v>0.38474399999999997</v>
      </c>
      <c r="BA2526">
        <v>2.4066399999999998E-3</v>
      </c>
      <c r="BB2526">
        <v>2.8482699999999999</v>
      </c>
      <c r="BC2526">
        <v>28.17</v>
      </c>
    </row>
    <row r="2527" spans="1:56" x14ac:dyDescent="0.35">
      <c r="A2527" t="str">
        <f t="shared" si="201"/>
        <v/>
      </c>
      <c r="B2527" t="str">
        <f>IFERROR(VLOOKUP(R2527,#REF!,3,FALSE),"")</f>
        <v/>
      </c>
      <c r="C2527" t="str">
        <f>IFERROR(VLOOKUP(R2527,#REF!,3,FALSE),"normal")</f>
        <v>normal</v>
      </c>
      <c r="D2527">
        <v>4.1223191182555752</v>
      </c>
      <c r="E2527">
        <v>-7.6319217037685796</v>
      </c>
      <c r="F2527">
        <v>-5.2048599133800915</v>
      </c>
      <c r="G2527" s="3">
        <v>-4.7825270540069853E-2</v>
      </c>
      <c r="H2527">
        <v>419.32335682398849</v>
      </c>
      <c r="I2527" t="s">
        <v>1192</v>
      </c>
      <c r="K2527">
        <v>-5.62758375475401</v>
      </c>
      <c r="L2527" s="3">
        <v>-1.8573759222299303E-2</v>
      </c>
      <c r="M2527" t="s">
        <v>219</v>
      </c>
      <c r="N2527" t="s">
        <v>163</v>
      </c>
      <c r="O2527" s="1">
        <v>43705.587500000001</v>
      </c>
      <c r="P2527" t="s">
        <v>157</v>
      </c>
      <c r="Q2527">
        <v>1</v>
      </c>
      <c r="R2527" t="s">
        <v>332</v>
      </c>
      <c r="T2527">
        <v>28</v>
      </c>
      <c r="U2527">
        <v>1</v>
      </c>
      <c r="V2527">
        <v>5</v>
      </c>
      <c r="W2527">
        <v>400</v>
      </c>
      <c r="X2527">
        <v>356.17</v>
      </c>
      <c r="Y2527">
        <v>373.37599999999998</v>
      </c>
      <c r="Z2527">
        <v>10.436400000000001</v>
      </c>
      <c r="AA2527">
        <v>159.94499999999999</v>
      </c>
      <c r="AB2527">
        <v>41</v>
      </c>
      <c r="AC2527">
        <v>45.5</v>
      </c>
      <c r="AE2527">
        <v>60</v>
      </c>
      <c r="AG2527">
        <v>13726.5</v>
      </c>
      <c r="AH2527">
        <v>4056.62</v>
      </c>
      <c r="AI2527">
        <v>7.4414400000000001</v>
      </c>
      <c r="AJ2527">
        <v>1.4856</v>
      </c>
      <c r="AK2527">
        <v>3951</v>
      </c>
      <c r="AL2527">
        <v>1.44692</v>
      </c>
      <c r="AM2527">
        <v>4.0624500000000001</v>
      </c>
      <c r="AN2527">
        <v>11.093</v>
      </c>
      <c r="AO2527">
        <v>530.94600000000003</v>
      </c>
      <c r="AP2527">
        <v>13077.1</v>
      </c>
      <c r="AQ2527">
        <v>105.625</v>
      </c>
      <c r="AR2527">
        <v>3.8681599999999997E-2</v>
      </c>
      <c r="AS2527">
        <v>-0.85718700000000003</v>
      </c>
      <c r="AT2527">
        <v>12867.1</v>
      </c>
      <c r="AU2527">
        <v>-7.7272599999999997E-2</v>
      </c>
      <c r="AV2527">
        <v>13726.6</v>
      </c>
      <c r="AW2527">
        <v>7206.91</v>
      </c>
      <c r="AX2527">
        <v>44.518099999999997</v>
      </c>
      <c r="AY2527">
        <v>12867.1</v>
      </c>
      <c r="AZ2527">
        <v>0.38960499999999998</v>
      </c>
      <c r="BA2527">
        <v>2.4066399999999998E-3</v>
      </c>
      <c r="BB2527">
        <v>-3.06406E-2</v>
      </c>
      <c r="BC2527">
        <v>-0.339897</v>
      </c>
    </row>
    <row r="2528" spans="1:56" x14ac:dyDescent="0.35">
      <c r="A2528" t="str">
        <f t="shared" si="201"/>
        <v/>
      </c>
      <c r="B2528" t="str">
        <f>IFERROR(VLOOKUP(R2528,#REF!,3,FALSE),"")</f>
        <v/>
      </c>
      <c r="C2528" t="str">
        <f>IFERROR(VLOOKUP(R2528,#REF!,3,FALSE),"normal")</f>
        <v>normal</v>
      </c>
      <c r="D2528">
        <v>-11.8057590678422</v>
      </c>
      <c r="E2528">
        <v>-7.2769540840803586</v>
      </c>
      <c r="F2528">
        <v>-2.0622889072202395E-2</v>
      </c>
      <c r="G2528" s="3">
        <v>-7.3759446902140521E-2</v>
      </c>
      <c r="H2528">
        <v>23.624495618504181</v>
      </c>
      <c r="I2528" t="s">
        <v>1223</v>
      </c>
      <c r="K2528">
        <v>-5.9714335950036048</v>
      </c>
      <c r="L2528" s="3">
        <v>-0.21085181988491078</v>
      </c>
      <c r="M2528" t="s">
        <v>219</v>
      </c>
      <c r="N2528" t="s">
        <v>163</v>
      </c>
      <c r="O2528" s="1">
        <v>43705.587500000001</v>
      </c>
      <c r="P2528" t="s">
        <v>157</v>
      </c>
      <c r="Q2528">
        <v>2</v>
      </c>
      <c r="R2528" t="s">
        <v>376</v>
      </c>
      <c r="T2528">
        <v>7</v>
      </c>
      <c r="U2528">
        <v>2051</v>
      </c>
      <c r="V2528">
        <v>5</v>
      </c>
      <c r="W2528">
        <v>30</v>
      </c>
      <c r="X2528">
        <v>49.07</v>
      </c>
      <c r="Y2528">
        <v>38.641800000000003</v>
      </c>
      <c r="Z2528">
        <v>3.85494</v>
      </c>
      <c r="AA2528">
        <v>90.496200000000002</v>
      </c>
      <c r="AB2528">
        <v>23</v>
      </c>
      <c r="AC2528">
        <v>29</v>
      </c>
      <c r="AE2528">
        <v>50</v>
      </c>
      <c r="AG2528">
        <v>1477.42</v>
      </c>
      <c r="AH2528">
        <v>239.458</v>
      </c>
      <c r="AI2528">
        <v>1.7931999999999999</v>
      </c>
      <c r="AJ2528">
        <v>8.7693599999999997E-2</v>
      </c>
      <c r="AK2528">
        <v>149.042</v>
      </c>
      <c r="AL2528">
        <v>5.4581499999999998E-2</v>
      </c>
      <c r="AM2528">
        <v>1.11232</v>
      </c>
      <c r="AN2528">
        <v>3.0373299999999999</v>
      </c>
      <c r="AO2528">
        <v>83.114699999999999</v>
      </c>
      <c r="AP2528">
        <v>1138.7</v>
      </c>
      <c r="AQ2528">
        <v>90.416700000000006</v>
      </c>
      <c r="AR2528">
        <v>3.3112099999999998E-2</v>
      </c>
      <c r="AS2528">
        <v>0.18197199999999999</v>
      </c>
      <c r="AT2528">
        <v>928.7</v>
      </c>
      <c r="AU2528">
        <v>5.9912E-2</v>
      </c>
      <c r="AV2528">
        <v>1477.43</v>
      </c>
      <c r="AW2528">
        <v>3247.57</v>
      </c>
      <c r="AX2528">
        <v>-9.3540799999999997</v>
      </c>
      <c r="AY2528">
        <v>928.71</v>
      </c>
      <c r="AZ2528">
        <v>0.175563</v>
      </c>
      <c r="BA2528">
        <v>-5.0568100000000001E-4</v>
      </c>
      <c r="BB2528">
        <v>0.68269500000000005</v>
      </c>
      <c r="BC2528">
        <v>2.0735700000000001</v>
      </c>
      <c r="BD2528">
        <v>1.1850000000000001</v>
      </c>
    </row>
    <row r="2529" spans="1:56" x14ac:dyDescent="0.35">
      <c r="A2529" t="str">
        <f t="shared" si="201"/>
        <v/>
      </c>
      <c r="B2529" t="str">
        <f>IFERROR(VLOOKUP(R2529,#REF!,3,FALSE),"")</f>
        <v/>
      </c>
      <c r="C2529" t="str">
        <f>IFERROR(VLOOKUP(R2529,#REF!,3,FALSE),"normal")</f>
        <v>normal</v>
      </c>
      <c r="D2529">
        <v>0.12161691501658822</v>
      </c>
      <c r="E2529">
        <v>-7.5597459020037112</v>
      </c>
      <c r="F2529">
        <v>-0.13496138930688481</v>
      </c>
      <c r="G2529" s="3">
        <v>-9.6262209192327294E-2</v>
      </c>
      <c r="H2529">
        <v>70.088574206879784</v>
      </c>
      <c r="I2529" t="s">
        <v>1224</v>
      </c>
      <c r="K2529">
        <v>-6.1058748777244167</v>
      </c>
      <c r="L2529" s="3">
        <v>2.1636427226618373E-2</v>
      </c>
      <c r="M2529" t="s">
        <v>219</v>
      </c>
      <c r="N2529" t="s">
        <v>163</v>
      </c>
      <c r="O2529" s="1">
        <v>43705.587500000001</v>
      </c>
      <c r="P2529" t="s">
        <v>157</v>
      </c>
      <c r="Q2529">
        <v>2</v>
      </c>
      <c r="R2529" t="s">
        <v>376</v>
      </c>
      <c r="T2529">
        <v>8</v>
      </c>
      <c r="U2529">
        <v>3</v>
      </c>
      <c r="V2529">
        <v>5</v>
      </c>
      <c r="W2529">
        <v>70</v>
      </c>
      <c r="X2529">
        <v>82.27</v>
      </c>
      <c r="Y2529">
        <v>82.374099999999999</v>
      </c>
      <c r="Z2529">
        <v>3.8344299999999998</v>
      </c>
      <c r="AA2529">
        <v>90.934200000000004</v>
      </c>
      <c r="AB2529">
        <v>23</v>
      </c>
      <c r="AC2529">
        <v>29</v>
      </c>
      <c r="AE2529">
        <v>50</v>
      </c>
      <c r="AG2529">
        <v>1786.42</v>
      </c>
      <c r="AH2529">
        <v>406.79199999999997</v>
      </c>
      <c r="AI2529">
        <v>1.8410599999999999</v>
      </c>
      <c r="AJ2529">
        <v>0.148974</v>
      </c>
      <c r="AK2529">
        <v>316.375</v>
      </c>
      <c r="AL2529">
        <v>0.11586200000000001</v>
      </c>
      <c r="AM2529">
        <v>1.40831</v>
      </c>
      <c r="AN2529">
        <v>3.8455699999999999</v>
      </c>
      <c r="AO2529">
        <v>171.84399999999999</v>
      </c>
      <c r="AP2529">
        <v>1138.7</v>
      </c>
      <c r="AQ2529">
        <v>90.416700000000006</v>
      </c>
      <c r="AR2529">
        <v>3.3112099999999998E-2</v>
      </c>
      <c r="AS2529">
        <v>0.18197199999999999</v>
      </c>
      <c r="AT2529">
        <v>928.7</v>
      </c>
      <c r="AU2529">
        <v>4.7320000000000001E-2</v>
      </c>
      <c r="AV2529">
        <v>1786.44</v>
      </c>
      <c r="AW2529">
        <v>3228.73</v>
      </c>
      <c r="AX2529">
        <v>-9.3540799999999997</v>
      </c>
      <c r="AY2529">
        <v>928.71</v>
      </c>
      <c r="AZ2529">
        <v>0.17454500000000001</v>
      </c>
      <c r="BA2529">
        <v>-5.0568100000000001E-4</v>
      </c>
      <c r="BB2529">
        <v>1.0618799999999999E-2</v>
      </c>
      <c r="BC2529">
        <v>4.0835400000000001E-2</v>
      </c>
    </row>
    <row r="2530" spans="1:56" x14ac:dyDescent="0.35">
      <c r="A2530" t="str">
        <f t="shared" si="201"/>
        <v/>
      </c>
      <c r="B2530" t="str">
        <f>IFERROR(VLOOKUP(R2530,#REF!,3,FALSE),"")</f>
        <v/>
      </c>
      <c r="C2530" t="str">
        <f>IFERROR(VLOOKUP(R2530,#REF!,3,FALSE),"normal")</f>
        <v>normal</v>
      </c>
      <c r="D2530">
        <v>2.3302510795638796</v>
      </c>
      <c r="E2530">
        <v>-7.4397328532747773</v>
      </c>
      <c r="F2530">
        <v>-0.22558891696892433</v>
      </c>
      <c r="G2530" s="3">
        <v>-2.7606941328939129E-2</v>
      </c>
      <c r="H2530">
        <v>164.61861841662744</v>
      </c>
      <c r="I2530" t="s">
        <v>1225</v>
      </c>
      <c r="K2530">
        <v>-6.4180104750547251</v>
      </c>
      <c r="L2530" s="3">
        <v>3.6526298328979558E-2</v>
      </c>
      <c r="M2530" t="s">
        <v>219</v>
      </c>
      <c r="N2530" t="s">
        <v>163</v>
      </c>
      <c r="O2530" s="1">
        <v>43705.587500000001</v>
      </c>
      <c r="P2530" t="s">
        <v>157</v>
      </c>
      <c r="Q2530">
        <v>2</v>
      </c>
      <c r="R2530" t="s">
        <v>376</v>
      </c>
      <c r="T2530">
        <v>9</v>
      </c>
      <c r="U2530">
        <v>1</v>
      </c>
      <c r="V2530">
        <v>5</v>
      </c>
      <c r="W2530">
        <v>150</v>
      </c>
      <c r="X2530">
        <v>148.66999999999999</v>
      </c>
      <c r="Y2530">
        <v>163.15899999999999</v>
      </c>
      <c r="Z2530">
        <v>3.8184499999999999</v>
      </c>
      <c r="AA2530">
        <v>91.278099999999995</v>
      </c>
      <c r="AB2530">
        <v>23</v>
      </c>
      <c r="AC2530">
        <v>29</v>
      </c>
      <c r="AE2530">
        <v>50</v>
      </c>
      <c r="AG2530">
        <v>2095.89</v>
      </c>
      <c r="AH2530">
        <v>714.29200000000003</v>
      </c>
      <c r="AI2530">
        <v>1.5174099999999999</v>
      </c>
      <c r="AJ2530">
        <v>0.26158500000000001</v>
      </c>
      <c r="AK2530">
        <v>623.875</v>
      </c>
      <c r="AL2530">
        <v>0.22847300000000001</v>
      </c>
      <c r="AM2530">
        <v>1.53678</v>
      </c>
      <c r="AN2530">
        <v>4.1963699999999999</v>
      </c>
      <c r="AO2530">
        <v>411.14400000000001</v>
      </c>
      <c r="AP2530">
        <v>1138.7</v>
      </c>
      <c r="AQ2530">
        <v>90.416700000000006</v>
      </c>
      <c r="AR2530">
        <v>3.3112099999999998E-2</v>
      </c>
      <c r="AS2530">
        <v>0.18197199999999999</v>
      </c>
      <c r="AT2530">
        <v>928.7</v>
      </c>
      <c r="AU2530">
        <v>4.3364199999999999E-2</v>
      </c>
      <c r="AV2530">
        <v>2095.91</v>
      </c>
      <c r="AW2530">
        <v>3213.94</v>
      </c>
      <c r="AX2530">
        <v>-9.3540799999999997</v>
      </c>
      <c r="AY2530">
        <v>928.71</v>
      </c>
      <c r="AZ2530">
        <v>0.17374600000000001</v>
      </c>
      <c r="BA2530">
        <v>-5.0568100000000001E-4</v>
      </c>
      <c r="BB2530">
        <v>-8.6241399999999996E-2</v>
      </c>
      <c r="BC2530">
        <v>-0.36190099999999997</v>
      </c>
    </row>
    <row r="2531" spans="1:56" x14ac:dyDescent="0.35">
      <c r="A2531" t="str">
        <f t="shared" si="201"/>
        <v/>
      </c>
      <c r="B2531" t="str">
        <f>IFERROR(VLOOKUP(R2531,#REF!,3,FALSE),"")</f>
        <v/>
      </c>
      <c r="C2531" t="str">
        <f>IFERROR(VLOOKUP(R2531,#REF!,3,FALSE),"normal")</f>
        <v>normal</v>
      </c>
      <c r="D2531">
        <v>54.623818767654996</v>
      </c>
      <c r="E2531">
        <v>-7.8090582641185691</v>
      </c>
      <c r="F2531">
        <v>-0.27986421597326017</v>
      </c>
      <c r="G2531" s="3">
        <v>-0.11311008239119702</v>
      </c>
      <c r="H2531">
        <v>438.42659404217085</v>
      </c>
      <c r="I2531" t="s">
        <v>1226</v>
      </c>
      <c r="K2531">
        <v>-5.7020259455176108</v>
      </c>
      <c r="L2531" s="3">
        <v>3.6510401261730337E-2</v>
      </c>
      <c r="M2531" t="s">
        <v>219</v>
      </c>
      <c r="N2531" t="s">
        <v>163</v>
      </c>
      <c r="O2531" s="1">
        <v>43705.587500000001</v>
      </c>
      <c r="P2531" t="s">
        <v>157</v>
      </c>
      <c r="Q2531">
        <v>2</v>
      </c>
      <c r="R2531" t="s">
        <v>376</v>
      </c>
      <c r="T2531">
        <v>10</v>
      </c>
      <c r="U2531">
        <v>3</v>
      </c>
      <c r="V2531">
        <v>5</v>
      </c>
      <c r="W2531">
        <v>400</v>
      </c>
      <c r="X2531">
        <v>356.17</v>
      </c>
      <c r="Y2531">
        <v>390.38600000000002</v>
      </c>
      <c r="Z2531">
        <v>3.8089900000000001</v>
      </c>
      <c r="AA2531">
        <v>91.482699999999994</v>
      </c>
      <c r="AB2531">
        <v>23</v>
      </c>
      <c r="AC2531">
        <v>29</v>
      </c>
      <c r="AE2531">
        <v>50</v>
      </c>
      <c r="AG2531">
        <v>2405.2399999999998</v>
      </c>
      <c r="AH2531">
        <v>1578.46</v>
      </c>
      <c r="AI2531">
        <v>2.7501600000000002</v>
      </c>
      <c r="AJ2531">
        <v>0.57805799999999996</v>
      </c>
      <c r="AK2531">
        <v>1488.04</v>
      </c>
      <c r="AL2531">
        <v>0.54494500000000001</v>
      </c>
      <c r="AM2531">
        <v>1.5300100000000001</v>
      </c>
      <c r="AN2531">
        <v>4.1779000000000002</v>
      </c>
      <c r="AO2531">
        <v>541.07399999999996</v>
      </c>
      <c r="AP2531">
        <v>1138.7</v>
      </c>
      <c r="AQ2531">
        <v>90.416700000000006</v>
      </c>
      <c r="AR2531">
        <v>3.3112099999999998E-2</v>
      </c>
      <c r="AS2531">
        <v>0.18197199999999999</v>
      </c>
      <c r="AT2531">
        <v>928.7</v>
      </c>
      <c r="AU2531">
        <v>4.3555999999999997E-2</v>
      </c>
      <c r="AV2531">
        <v>2405.25</v>
      </c>
      <c r="AW2531">
        <v>3205.15</v>
      </c>
      <c r="AX2531">
        <v>-9.3540799999999997</v>
      </c>
      <c r="AY2531">
        <v>928.71</v>
      </c>
      <c r="AZ2531">
        <v>0.17327000000000001</v>
      </c>
      <c r="BA2531">
        <v>-5.0568100000000001E-4</v>
      </c>
      <c r="BB2531">
        <v>9.3661999999999999E-3</v>
      </c>
      <c r="BC2531">
        <v>3.9130999999999999E-2</v>
      </c>
    </row>
    <row r="2532" spans="1:56" x14ac:dyDescent="0.35">
      <c r="A2532" t="str">
        <f t="shared" si="201"/>
        <v/>
      </c>
      <c r="B2532" t="str">
        <f>IFERROR(VLOOKUP(R2532,#REF!,3,FALSE),"")</f>
        <v/>
      </c>
      <c r="C2532" t="str">
        <f>IFERROR(VLOOKUP(R2532,#REF!,3,FALSE),"normal")</f>
        <v>normal</v>
      </c>
      <c r="D2532" t="s">
        <v>139</v>
      </c>
      <c r="E2532" t="s">
        <v>139</v>
      </c>
      <c r="F2532">
        <v>-2.7447699241338603</v>
      </c>
      <c r="G2532" s="3" t="s">
        <v>139</v>
      </c>
      <c r="H2532" t="s">
        <v>139</v>
      </c>
      <c r="I2532" t="s">
        <v>1227</v>
      </c>
      <c r="K2532" t="s">
        <v>139</v>
      </c>
      <c r="L2532" s="3" t="s">
        <v>139</v>
      </c>
      <c r="M2532" t="s">
        <v>219</v>
      </c>
      <c r="N2532" t="s">
        <v>163</v>
      </c>
      <c r="O2532" s="1">
        <v>43705.587500000001</v>
      </c>
      <c r="P2532" t="s">
        <v>157</v>
      </c>
      <c r="Q2532">
        <v>2</v>
      </c>
      <c r="R2532" t="s">
        <v>376</v>
      </c>
      <c r="T2532">
        <v>16</v>
      </c>
      <c r="U2532">
        <v>144</v>
      </c>
      <c r="V2532">
        <v>20</v>
      </c>
      <c r="W2532">
        <v>0</v>
      </c>
      <c r="X2532">
        <v>0</v>
      </c>
      <c r="Y2532">
        <v>-2.7446700000000002</v>
      </c>
      <c r="Z2532">
        <v>3.3704100000000001</v>
      </c>
      <c r="AA2532">
        <v>102.126</v>
      </c>
      <c r="AB2532">
        <v>23</v>
      </c>
      <c r="AC2532">
        <v>29</v>
      </c>
      <c r="AE2532">
        <v>20</v>
      </c>
      <c r="AG2532">
        <v>5625.37</v>
      </c>
      <c r="AH2532">
        <v>92.875</v>
      </c>
      <c r="AI2532">
        <v>1.59653</v>
      </c>
      <c r="AJ2532">
        <v>3.4012399999999998E-2</v>
      </c>
      <c r="AK2532">
        <v>0</v>
      </c>
      <c r="AL2532">
        <v>0</v>
      </c>
      <c r="AO2532">
        <v>0</v>
      </c>
      <c r="AP2532">
        <v>5595.37</v>
      </c>
      <c r="AQ2532">
        <v>92.875</v>
      </c>
      <c r="AR2532">
        <v>3.4012399999999998E-2</v>
      </c>
      <c r="AS2532">
        <v>0.77459999999999996</v>
      </c>
      <c r="AT2532">
        <v>5385.37</v>
      </c>
      <c r="AV2532">
        <v>5625.38</v>
      </c>
      <c r="AW2532">
        <v>2747.49</v>
      </c>
      <c r="AX2532">
        <v>-29.9331</v>
      </c>
      <c r="AY2532">
        <v>5385.38</v>
      </c>
      <c r="AZ2532">
        <v>0.14852899999999999</v>
      </c>
      <c r="BA2532">
        <v>-1.6181800000000001E-3</v>
      </c>
      <c r="BC2532">
        <v>1.5671999999999999</v>
      </c>
    </row>
    <row r="2533" spans="1:56" x14ac:dyDescent="0.35">
      <c r="A2533" t="str">
        <f t="shared" si="201"/>
        <v/>
      </c>
      <c r="B2533" t="str">
        <f>IFERROR(VLOOKUP(R2533,#REF!,3,FALSE),"")</f>
        <v/>
      </c>
      <c r="C2533" t="str">
        <f>IFERROR(VLOOKUP(R2533,#REF!,3,FALSE),"normal")</f>
        <v>normal</v>
      </c>
      <c r="D2533" t="s">
        <v>139</v>
      </c>
      <c r="E2533" t="s">
        <v>139</v>
      </c>
      <c r="F2533">
        <v>-4.0949455770319307</v>
      </c>
      <c r="G2533" s="3" t="s">
        <v>139</v>
      </c>
      <c r="H2533">
        <v>160.89157193784897</v>
      </c>
      <c r="I2533" t="s">
        <v>1228</v>
      </c>
      <c r="K2533" t="s">
        <v>139</v>
      </c>
      <c r="L2533" s="3" t="s">
        <v>139</v>
      </c>
      <c r="M2533" t="s">
        <v>219</v>
      </c>
      <c r="N2533" t="s">
        <v>163</v>
      </c>
      <c r="O2533" s="1">
        <v>43705.587500000001</v>
      </c>
      <c r="P2533" t="s">
        <v>157</v>
      </c>
      <c r="Q2533">
        <v>2</v>
      </c>
      <c r="R2533" t="s">
        <v>376</v>
      </c>
      <c r="T2533">
        <v>17</v>
      </c>
      <c r="U2533">
        <v>1</v>
      </c>
      <c r="V2533">
        <v>5</v>
      </c>
      <c r="W2533">
        <v>150</v>
      </c>
      <c r="X2533">
        <v>148.66999999999999</v>
      </c>
      <c r="Y2533">
        <v>159.465</v>
      </c>
      <c r="Z2533">
        <v>3.2330100000000002</v>
      </c>
      <c r="AA2533">
        <v>106.114</v>
      </c>
      <c r="AB2533">
        <v>23</v>
      </c>
      <c r="AC2533">
        <v>29</v>
      </c>
      <c r="AE2533">
        <v>20</v>
      </c>
      <c r="AG2533">
        <v>5935.58</v>
      </c>
      <c r="AH2533">
        <v>621.66700000000003</v>
      </c>
      <c r="AI2533">
        <v>3.3578800000000002</v>
      </c>
      <c r="AJ2533">
        <v>0.22766500000000001</v>
      </c>
      <c r="AK2533">
        <v>528.79200000000003</v>
      </c>
      <c r="AL2533">
        <v>0.19365199999999999</v>
      </c>
      <c r="AM2533">
        <v>1.3025599999999999</v>
      </c>
      <c r="AN2533">
        <v>3.55681</v>
      </c>
      <c r="AO2533">
        <v>157.47800000000001</v>
      </c>
      <c r="AP2533">
        <v>5595.37</v>
      </c>
      <c r="AQ2533">
        <v>92.875</v>
      </c>
      <c r="AR2533">
        <v>3.4012399999999998E-2</v>
      </c>
      <c r="AS2533">
        <v>0.77459999999999996</v>
      </c>
      <c r="AT2533">
        <v>5385.37</v>
      </c>
      <c r="AU2533">
        <v>0.217779</v>
      </c>
      <c r="AV2533">
        <v>5935.6</v>
      </c>
      <c r="AW2533">
        <v>2575.9699999999998</v>
      </c>
      <c r="AX2533">
        <v>-29.9331</v>
      </c>
      <c r="AY2533">
        <v>5385.38</v>
      </c>
      <c r="AZ2533">
        <v>0.13925699999999999</v>
      </c>
      <c r="BA2533">
        <v>-1.6181800000000001E-3</v>
      </c>
      <c r="BB2533">
        <v>3.3902000000000001</v>
      </c>
      <c r="BC2533">
        <v>12.058299999999999</v>
      </c>
    </row>
    <row r="2534" spans="1:56" x14ac:dyDescent="0.35">
      <c r="A2534" t="str">
        <f t="shared" si="201"/>
        <v/>
      </c>
      <c r="B2534" t="str">
        <f>IFERROR(VLOOKUP(R2534,#REF!,3,FALSE),"")</f>
        <v/>
      </c>
      <c r="C2534" t="str">
        <f>IFERROR(VLOOKUP(R2534,#REF!,3,FALSE),"normal")</f>
        <v>normal</v>
      </c>
      <c r="D2534" t="s">
        <v>139</v>
      </c>
      <c r="E2534" t="s">
        <v>139</v>
      </c>
      <c r="F2534">
        <v>-5.4956948463408581</v>
      </c>
      <c r="G2534" s="3" t="s">
        <v>139</v>
      </c>
      <c r="H2534">
        <v>437.72243591543366</v>
      </c>
      <c r="I2534" t="s">
        <v>1229</v>
      </c>
      <c r="K2534" t="s">
        <v>139</v>
      </c>
      <c r="L2534" s="3" t="s">
        <v>139</v>
      </c>
      <c r="M2534" t="s">
        <v>219</v>
      </c>
      <c r="N2534" t="s">
        <v>163</v>
      </c>
      <c r="O2534" s="1">
        <v>43705.587500000001</v>
      </c>
      <c r="P2534" t="s">
        <v>157</v>
      </c>
      <c r="Q2534">
        <v>2</v>
      </c>
      <c r="R2534" t="s">
        <v>376</v>
      </c>
      <c r="T2534">
        <v>18</v>
      </c>
      <c r="U2534">
        <v>1</v>
      </c>
      <c r="V2534">
        <v>5</v>
      </c>
      <c r="W2534">
        <v>400</v>
      </c>
      <c r="X2534">
        <v>356.17</v>
      </c>
      <c r="Y2534">
        <v>389.75900000000001</v>
      </c>
      <c r="Z2534">
        <v>3.1137100000000002</v>
      </c>
      <c r="AA2534">
        <v>109.98699999999999</v>
      </c>
      <c r="AB2534">
        <v>23</v>
      </c>
      <c r="AC2534">
        <v>29</v>
      </c>
      <c r="AE2534">
        <v>20</v>
      </c>
      <c r="AG2534">
        <v>6244.34</v>
      </c>
      <c r="AH2534">
        <v>1323.58</v>
      </c>
      <c r="AI2534">
        <v>2.8577400000000002</v>
      </c>
      <c r="AJ2534">
        <v>0.48471799999999998</v>
      </c>
      <c r="AK2534">
        <v>1230.71</v>
      </c>
      <c r="AL2534">
        <v>0.450706</v>
      </c>
      <c r="AM2534">
        <v>1.26542</v>
      </c>
      <c r="AN2534">
        <v>3.4554</v>
      </c>
      <c r="AO2534">
        <v>430.65800000000002</v>
      </c>
      <c r="AP2534">
        <v>5595.37</v>
      </c>
      <c r="AQ2534">
        <v>92.875</v>
      </c>
      <c r="AR2534">
        <v>3.4012399999999998E-2</v>
      </c>
      <c r="AS2534">
        <v>0.77459999999999996</v>
      </c>
      <c r="AT2534">
        <v>5385.37</v>
      </c>
      <c r="AU2534">
        <v>0.22417100000000001</v>
      </c>
      <c r="AV2534">
        <v>6244.36</v>
      </c>
      <c r="AW2534">
        <v>2409.4699999999998</v>
      </c>
      <c r="AX2534">
        <v>-29.9331</v>
      </c>
      <c r="AY2534">
        <v>5385.38</v>
      </c>
      <c r="AZ2534">
        <v>0.13025600000000001</v>
      </c>
      <c r="BA2534">
        <v>-1.6181800000000001E-3</v>
      </c>
      <c r="BB2534">
        <v>2.0501499999999999</v>
      </c>
      <c r="BC2534">
        <v>7.0840800000000002</v>
      </c>
    </row>
    <row r="2535" spans="1:56" x14ac:dyDescent="0.35">
      <c r="A2535" t="str">
        <f t="shared" si="201"/>
        <v/>
      </c>
      <c r="B2535" t="str">
        <f>IFERROR(VLOOKUP(R2535,#REF!,3,FALSE),"")</f>
        <v/>
      </c>
      <c r="C2535" t="str">
        <f>IFERROR(VLOOKUP(R2535,#REF!,3,FALSE),"normal")</f>
        <v>normal</v>
      </c>
      <c r="D2535" t="s">
        <v>139</v>
      </c>
      <c r="E2535" t="s">
        <v>139</v>
      </c>
      <c r="F2535">
        <v>-18.45621707640635</v>
      </c>
      <c r="G2535" s="3" t="s">
        <v>139</v>
      </c>
      <c r="H2535" t="s">
        <v>139</v>
      </c>
      <c r="I2535" t="s">
        <v>1230</v>
      </c>
      <c r="K2535" t="s">
        <v>139</v>
      </c>
      <c r="L2535" s="3" t="s">
        <v>139</v>
      </c>
      <c r="M2535" t="s">
        <v>219</v>
      </c>
      <c r="N2535" t="s">
        <v>163</v>
      </c>
      <c r="O2535" s="1">
        <v>43705.587500000001</v>
      </c>
      <c r="P2535" t="s">
        <v>157</v>
      </c>
      <c r="Q2535">
        <v>2</v>
      </c>
      <c r="R2535" t="s">
        <v>376</v>
      </c>
      <c r="T2535">
        <v>26</v>
      </c>
      <c r="U2535">
        <v>272</v>
      </c>
      <c r="V2535">
        <v>30</v>
      </c>
      <c r="W2535">
        <v>0</v>
      </c>
      <c r="X2535">
        <v>0</v>
      </c>
      <c r="Y2535">
        <v>-18.456199999999999</v>
      </c>
      <c r="Z2535">
        <v>6.9877700000000003</v>
      </c>
      <c r="AA2535">
        <v>88.801100000000005</v>
      </c>
      <c r="AB2535">
        <v>41</v>
      </c>
      <c r="AC2535">
        <v>44</v>
      </c>
      <c r="AE2535">
        <v>60</v>
      </c>
      <c r="AG2535">
        <v>13107.5</v>
      </c>
      <c r="AH2535">
        <v>-40.166699999999999</v>
      </c>
      <c r="AI2535">
        <v>19.646100000000001</v>
      </c>
      <c r="AJ2535">
        <v>-1.4709699999999999E-2</v>
      </c>
      <c r="AK2535">
        <v>0</v>
      </c>
      <c r="AL2535">
        <v>0</v>
      </c>
      <c r="AO2535">
        <v>0</v>
      </c>
      <c r="AP2535">
        <v>13077.5</v>
      </c>
      <c r="AQ2535">
        <v>-40.166699999999999</v>
      </c>
      <c r="AR2535">
        <v>-1.4709699999999999E-2</v>
      </c>
      <c r="AS2535">
        <v>-1.84236</v>
      </c>
      <c r="AT2535">
        <v>12867.5</v>
      </c>
      <c r="AV2535">
        <v>13107.5</v>
      </c>
      <c r="AW2535">
        <v>5447.73</v>
      </c>
      <c r="AX2535">
        <v>28.440799999999999</v>
      </c>
      <c r="AY2535">
        <v>12867.5</v>
      </c>
      <c r="AZ2535">
        <v>0.29450399999999999</v>
      </c>
      <c r="BA2535">
        <v>1.53751E-3</v>
      </c>
      <c r="BC2535">
        <v>-3.18249</v>
      </c>
    </row>
    <row r="2536" spans="1:56" x14ac:dyDescent="0.35">
      <c r="A2536" t="str">
        <f t="shared" si="201"/>
        <v/>
      </c>
      <c r="B2536" t="str">
        <f>IFERROR(VLOOKUP(R2536,#REF!,3,FALSE),"")</f>
        <v/>
      </c>
      <c r="C2536" t="str">
        <f>IFERROR(VLOOKUP(R2536,#REF!,3,FALSE),"normal")</f>
        <v>normal</v>
      </c>
      <c r="D2536">
        <v>-20.440443187588883</v>
      </c>
      <c r="E2536">
        <v>-22.42427242568354</v>
      </c>
      <c r="F2536">
        <v>-17.909428488459366</v>
      </c>
      <c r="G2536" s="3">
        <v>-0.22616276614791225</v>
      </c>
      <c r="H2536">
        <v>127.28156319365037</v>
      </c>
      <c r="I2536" t="s">
        <v>1231</v>
      </c>
      <c r="K2536">
        <v>-16.678034563743303</v>
      </c>
      <c r="L2536" s="3">
        <v>-0.21310647985674702</v>
      </c>
      <c r="M2536" t="s">
        <v>219</v>
      </c>
      <c r="N2536" t="s">
        <v>163</v>
      </c>
      <c r="O2536" s="1">
        <v>43705.587500000001</v>
      </c>
      <c r="P2536" t="s">
        <v>157</v>
      </c>
      <c r="Q2536">
        <v>2</v>
      </c>
      <c r="R2536" t="s">
        <v>376</v>
      </c>
      <c r="T2536">
        <v>27</v>
      </c>
      <c r="U2536">
        <v>1</v>
      </c>
      <c r="V2536">
        <v>5</v>
      </c>
      <c r="W2536">
        <v>150</v>
      </c>
      <c r="X2536">
        <v>148.66999999999999</v>
      </c>
      <c r="Y2536">
        <v>126.15300000000001</v>
      </c>
      <c r="Z2536">
        <v>7.1282899999999998</v>
      </c>
      <c r="AA2536">
        <v>87.496899999999997</v>
      </c>
      <c r="AB2536">
        <v>41</v>
      </c>
      <c r="AC2536">
        <v>44</v>
      </c>
      <c r="AE2536">
        <v>60</v>
      </c>
      <c r="AG2536">
        <v>13418.2</v>
      </c>
      <c r="AH2536">
        <v>986.75</v>
      </c>
      <c r="AI2536">
        <v>5.2274399999999996</v>
      </c>
      <c r="AJ2536">
        <v>0.36136400000000002</v>
      </c>
      <c r="AK2536">
        <v>1026.92</v>
      </c>
      <c r="AL2536">
        <v>0.37607400000000002</v>
      </c>
      <c r="AM2536">
        <v>2.5295899999999998</v>
      </c>
      <c r="AN2536">
        <v>6.9073599999999997</v>
      </c>
      <c r="AO2536">
        <v>196.447</v>
      </c>
      <c r="AP2536">
        <v>13077.5</v>
      </c>
      <c r="AQ2536">
        <v>-40.166699999999999</v>
      </c>
      <c r="AR2536">
        <v>-1.4709699999999999E-2</v>
      </c>
      <c r="AS2536">
        <v>-1.84236</v>
      </c>
      <c r="AT2536">
        <v>12867.5</v>
      </c>
      <c r="AU2536">
        <v>-0.26672400000000002</v>
      </c>
      <c r="AV2536">
        <v>13418.3</v>
      </c>
      <c r="AW2536">
        <v>5539.74</v>
      </c>
      <c r="AX2536">
        <v>28.440799999999999</v>
      </c>
      <c r="AY2536">
        <v>12867.5</v>
      </c>
      <c r="AZ2536">
        <v>0.29947800000000002</v>
      </c>
      <c r="BA2536">
        <v>1.53751E-3</v>
      </c>
      <c r="BB2536">
        <v>1.87652</v>
      </c>
      <c r="BC2536">
        <v>12.9618</v>
      </c>
    </row>
    <row r="2537" spans="1:56" x14ac:dyDescent="0.35">
      <c r="A2537" t="str">
        <f t="shared" si="201"/>
        <v/>
      </c>
      <c r="B2537" t="str">
        <f>IFERROR(VLOOKUP(R2537,#REF!,3,FALSE),"")</f>
        <v/>
      </c>
      <c r="C2537" t="str">
        <f>IFERROR(VLOOKUP(R2537,#REF!,3,FALSE),"normal")</f>
        <v>normal</v>
      </c>
      <c r="D2537">
        <v>7.5303801502888064</v>
      </c>
      <c r="E2537">
        <v>-23.127458469252367</v>
      </c>
      <c r="F2537">
        <v>-18.590964091124913</v>
      </c>
      <c r="G2537" s="3">
        <v>-0.22696411285220122</v>
      </c>
      <c r="H2537">
        <v>380.9293314990033</v>
      </c>
      <c r="I2537" t="s">
        <v>1232</v>
      </c>
      <c r="K2537">
        <v>-17.112705215337932</v>
      </c>
      <c r="L2537" s="3">
        <v>-0.1567251294292214</v>
      </c>
      <c r="M2537" t="s">
        <v>219</v>
      </c>
      <c r="N2537" t="s">
        <v>163</v>
      </c>
      <c r="O2537" s="1">
        <v>43705.587500000001</v>
      </c>
      <c r="P2537" t="s">
        <v>157</v>
      </c>
      <c r="Q2537">
        <v>2</v>
      </c>
      <c r="R2537" t="s">
        <v>376</v>
      </c>
      <c r="T2537">
        <v>28</v>
      </c>
      <c r="U2537">
        <v>1</v>
      </c>
      <c r="V2537">
        <v>5</v>
      </c>
      <c r="W2537">
        <v>400</v>
      </c>
      <c r="X2537">
        <v>356.17</v>
      </c>
      <c r="Y2537">
        <v>339.18900000000002</v>
      </c>
      <c r="Z2537">
        <v>7.1817900000000003</v>
      </c>
      <c r="AA2537">
        <v>93.349699999999999</v>
      </c>
      <c r="AB2537">
        <v>41</v>
      </c>
      <c r="AC2537">
        <v>45</v>
      </c>
      <c r="AE2537">
        <v>60</v>
      </c>
      <c r="AG2537">
        <v>13727</v>
      </c>
      <c r="AH2537">
        <v>2529.33</v>
      </c>
      <c r="AI2537">
        <v>4.8693099999999996</v>
      </c>
      <c r="AJ2537">
        <v>0.926284</v>
      </c>
      <c r="AK2537">
        <v>2569.5</v>
      </c>
      <c r="AL2537">
        <v>0.94099299999999997</v>
      </c>
      <c r="AM2537">
        <v>2.6419800000000002</v>
      </c>
      <c r="AN2537">
        <v>7.2142499999999998</v>
      </c>
      <c r="AO2537">
        <v>527.69299999999998</v>
      </c>
      <c r="AP2537">
        <v>13077.5</v>
      </c>
      <c r="AQ2537">
        <v>-40.166699999999999</v>
      </c>
      <c r="AR2537">
        <v>-1.4709699999999999E-2</v>
      </c>
      <c r="AS2537">
        <v>-1.84236</v>
      </c>
      <c r="AT2537">
        <v>12867.5</v>
      </c>
      <c r="AU2537">
        <v>-0.25537700000000002</v>
      </c>
      <c r="AV2537">
        <v>13727</v>
      </c>
      <c r="AW2537">
        <v>5590.92</v>
      </c>
      <c r="AX2537">
        <v>28.440799999999999</v>
      </c>
      <c r="AY2537">
        <v>12867.5</v>
      </c>
      <c r="AZ2537">
        <v>0.30224499999999999</v>
      </c>
      <c r="BA2537">
        <v>1.53751E-3</v>
      </c>
      <c r="BB2537">
        <v>-0.70122099999999998</v>
      </c>
      <c r="BC2537">
        <v>-5.0587900000000001</v>
      </c>
    </row>
    <row r="2538" spans="1:56" x14ac:dyDescent="0.35">
      <c r="A2538" t="str">
        <f t="shared" si="201"/>
        <v/>
      </c>
      <c r="B2538" t="str">
        <f>IFERROR(VLOOKUP(R2538,#REF!,3,FALSE),"")</f>
        <v/>
      </c>
      <c r="C2538" t="str">
        <f>IFERROR(VLOOKUP(R2538,#REF!,3,FALSE),"normal")</f>
        <v>normal</v>
      </c>
      <c r="D2538">
        <v>-15.546369938644482</v>
      </c>
      <c r="E2538">
        <v>-7.0833406157069163</v>
      </c>
      <c r="F2538">
        <v>0.59127682673258131</v>
      </c>
      <c r="G2538" s="3">
        <v>0.11375817256955563</v>
      </c>
      <c r="H2538">
        <v>20.074444670878336</v>
      </c>
      <c r="I2538" t="s">
        <v>1213</v>
      </c>
      <c r="K2538">
        <v>-8.8297801152587798</v>
      </c>
      <c r="L2538" s="3">
        <v>-0.20135472278097571</v>
      </c>
      <c r="M2538" t="s">
        <v>219</v>
      </c>
      <c r="N2538" t="s">
        <v>163</v>
      </c>
      <c r="O2538" s="1">
        <v>43705.587500000001</v>
      </c>
      <c r="P2538" t="s">
        <v>157</v>
      </c>
      <c r="Q2538">
        <v>3</v>
      </c>
      <c r="R2538" t="s">
        <v>365</v>
      </c>
      <c r="T2538">
        <v>7</v>
      </c>
      <c r="U2538">
        <v>2051</v>
      </c>
      <c r="V2538">
        <v>5</v>
      </c>
      <c r="W2538">
        <v>30</v>
      </c>
      <c r="X2538">
        <v>49.07</v>
      </c>
      <c r="Y2538">
        <v>32.835099999999997</v>
      </c>
      <c r="Z2538">
        <v>4.8911100000000003</v>
      </c>
      <c r="AA2538">
        <v>171.941</v>
      </c>
      <c r="AB2538">
        <v>23</v>
      </c>
      <c r="AC2538">
        <v>29</v>
      </c>
      <c r="AE2538">
        <v>50</v>
      </c>
      <c r="AG2538">
        <v>1477.86</v>
      </c>
      <c r="AH2538">
        <v>332.54199999999997</v>
      </c>
      <c r="AI2538">
        <v>2.8126899999999999</v>
      </c>
      <c r="AJ2538">
        <v>0.121782</v>
      </c>
      <c r="AK2538">
        <v>157.708</v>
      </c>
      <c r="AL2538">
        <v>5.7755399999999998E-2</v>
      </c>
      <c r="AM2538">
        <v>1.177</v>
      </c>
      <c r="AN2538">
        <v>3.2139500000000001</v>
      </c>
      <c r="AO2538">
        <v>56.070300000000003</v>
      </c>
      <c r="AP2538">
        <v>1139.1300000000001</v>
      </c>
      <c r="AQ2538">
        <v>174.833</v>
      </c>
      <c r="AR2538">
        <v>6.4026899999999998E-2</v>
      </c>
      <c r="AS2538">
        <v>-0.16530800000000001</v>
      </c>
      <c r="AT2538">
        <v>929.13</v>
      </c>
      <c r="AU2538">
        <v>-5.1434500000000001E-2</v>
      </c>
      <c r="AV2538">
        <v>1477.87</v>
      </c>
      <c r="AW2538">
        <v>4602.24</v>
      </c>
      <c r="AX2538">
        <v>-11.8407</v>
      </c>
      <c r="AY2538">
        <v>929.14</v>
      </c>
      <c r="AZ2538">
        <v>0.24879699999999999</v>
      </c>
      <c r="BA2538">
        <v>-6.40107E-4</v>
      </c>
      <c r="BB2538">
        <v>0.645204</v>
      </c>
      <c r="BC2538">
        <v>2.0736500000000002</v>
      </c>
      <c r="BD2538">
        <v>1.1850000000000001</v>
      </c>
    </row>
    <row r="2539" spans="1:56" x14ac:dyDescent="0.35">
      <c r="A2539" t="str">
        <f t="shared" si="201"/>
        <v/>
      </c>
      <c r="B2539" t="str">
        <f>IFERROR(VLOOKUP(R2539,#REF!,3,FALSE),"")</f>
        <v/>
      </c>
      <c r="C2539" t="str">
        <f>IFERROR(VLOOKUP(R2539,#REF!,3,FALSE),"normal")</f>
        <v>normal</v>
      </c>
      <c r="D2539">
        <v>-11.049719065000886</v>
      </c>
      <c r="E2539">
        <v>-7.2705134823888926</v>
      </c>
      <c r="F2539">
        <v>0.50793468001143349</v>
      </c>
      <c r="G2539" s="3">
        <v>9.4347282154588069E-2</v>
      </c>
      <c r="H2539">
        <v>59.251890117904466</v>
      </c>
      <c r="I2539" t="s">
        <v>1214</v>
      </c>
      <c r="K2539">
        <v>-9.0193396298586883</v>
      </c>
      <c r="L2539" s="3">
        <v>3.7177099214763323E-2</v>
      </c>
      <c r="M2539" t="s">
        <v>219</v>
      </c>
      <c r="N2539" t="s">
        <v>163</v>
      </c>
      <c r="O2539" s="1">
        <v>43705.587500000001</v>
      </c>
      <c r="P2539" t="s">
        <v>157</v>
      </c>
      <c r="Q2539">
        <v>3</v>
      </c>
      <c r="R2539" t="s">
        <v>365</v>
      </c>
      <c r="T2539">
        <v>8</v>
      </c>
      <c r="U2539">
        <v>3</v>
      </c>
      <c r="V2539">
        <v>5</v>
      </c>
      <c r="W2539">
        <v>70</v>
      </c>
      <c r="X2539">
        <v>82.27</v>
      </c>
      <c r="Y2539">
        <v>69.637900000000002</v>
      </c>
      <c r="Z2539">
        <v>4.8628299999999998</v>
      </c>
      <c r="AA2539">
        <v>172.363</v>
      </c>
      <c r="AB2539">
        <v>23</v>
      </c>
      <c r="AC2539">
        <v>29</v>
      </c>
      <c r="AE2539">
        <v>50</v>
      </c>
      <c r="AG2539">
        <v>1786.86</v>
      </c>
      <c r="AH2539">
        <v>511</v>
      </c>
      <c r="AI2539">
        <v>2.8437600000000001</v>
      </c>
      <c r="AJ2539">
        <v>0.187137</v>
      </c>
      <c r="AK2539">
        <v>336.16699999999997</v>
      </c>
      <c r="AL2539">
        <v>0.12311</v>
      </c>
      <c r="AM2539">
        <v>1.49641</v>
      </c>
      <c r="AN2539">
        <v>4.0861400000000003</v>
      </c>
      <c r="AO2539">
        <v>118.212</v>
      </c>
      <c r="AP2539">
        <v>1139.1300000000001</v>
      </c>
      <c r="AQ2539">
        <v>174.833</v>
      </c>
      <c r="AR2539">
        <v>6.4026899999999998E-2</v>
      </c>
      <c r="AS2539">
        <v>-0.16530800000000001</v>
      </c>
      <c r="AT2539">
        <v>929.13</v>
      </c>
      <c r="AU2539">
        <v>-4.0455699999999997E-2</v>
      </c>
      <c r="AV2539">
        <v>1786.88</v>
      </c>
      <c r="AW2539">
        <v>4576.21</v>
      </c>
      <c r="AX2539">
        <v>-11.8407</v>
      </c>
      <c r="AY2539">
        <v>929.14</v>
      </c>
      <c r="AZ2539">
        <v>0.247389</v>
      </c>
      <c r="BA2539">
        <v>-6.40107E-4</v>
      </c>
      <c r="BB2539">
        <v>2.9661699999999999E-2</v>
      </c>
      <c r="BC2539">
        <v>0.121202</v>
      </c>
    </row>
    <row r="2540" spans="1:56" x14ac:dyDescent="0.35">
      <c r="A2540" t="str">
        <f t="shared" si="201"/>
        <v/>
      </c>
      <c r="B2540" t="str">
        <f>IFERROR(VLOOKUP(R2540,#REF!,3,FALSE),"")</f>
        <v/>
      </c>
      <c r="C2540" t="str">
        <f>IFERROR(VLOOKUP(R2540,#REF!,3,FALSE),"normal")</f>
        <v>normal</v>
      </c>
      <c r="D2540">
        <v>-20.00902763206912</v>
      </c>
      <c r="E2540">
        <v>-6.9753982819244857</v>
      </c>
      <c r="F2540">
        <v>0.42300221946885558</v>
      </c>
      <c r="G2540" s="3">
        <v>0.15574525260770108</v>
      </c>
      <c r="H2540">
        <v>138.56763301271275</v>
      </c>
      <c r="I2540" t="s">
        <v>1215</v>
      </c>
      <c r="K2540">
        <v>-8.6512340276123396</v>
      </c>
      <c r="L2540" s="3">
        <v>5.9146928613438517E-2</v>
      </c>
      <c r="M2540" t="s">
        <v>219</v>
      </c>
      <c r="N2540" t="s">
        <v>163</v>
      </c>
      <c r="O2540" s="1">
        <v>43705.587500000001</v>
      </c>
      <c r="P2540" t="s">
        <v>157</v>
      </c>
      <c r="Q2540">
        <v>3</v>
      </c>
      <c r="R2540" t="s">
        <v>365</v>
      </c>
      <c r="T2540">
        <v>9</v>
      </c>
      <c r="U2540">
        <v>1</v>
      </c>
      <c r="V2540">
        <v>5</v>
      </c>
      <c r="W2540">
        <v>150</v>
      </c>
      <c r="X2540">
        <v>148.66999999999999</v>
      </c>
      <c r="Y2540">
        <v>137.339</v>
      </c>
      <c r="Z2540">
        <v>4.8344899999999997</v>
      </c>
      <c r="AA2540">
        <v>172.78800000000001</v>
      </c>
      <c r="AB2540">
        <v>23</v>
      </c>
      <c r="AC2540">
        <v>29</v>
      </c>
      <c r="AE2540">
        <v>50</v>
      </c>
      <c r="AG2540">
        <v>2096.33</v>
      </c>
      <c r="AH2540">
        <v>836.75</v>
      </c>
      <c r="AI2540">
        <v>3.03959</v>
      </c>
      <c r="AJ2540">
        <v>0.30643199999999998</v>
      </c>
      <c r="AK2540">
        <v>661.91700000000003</v>
      </c>
      <c r="AL2540">
        <v>0.24240500000000001</v>
      </c>
      <c r="AM2540">
        <v>1.63049</v>
      </c>
      <c r="AN2540">
        <v>4.4522500000000003</v>
      </c>
      <c r="AO2540">
        <v>217.76499999999999</v>
      </c>
      <c r="AP2540">
        <v>1139.1300000000001</v>
      </c>
      <c r="AQ2540">
        <v>174.833</v>
      </c>
      <c r="AR2540">
        <v>6.4026899999999998E-2</v>
      </c>
      <c r="AS2540">
        <v>-0.16530800000000001</v>
      </c>
      <c r="AT2540">
        <v>929.13</v>
      </c>
      <c r="AU2540">
        <v>-3.7129000000000002E-2</v>
      </c>
      <c r="AV2540">
        <v>2096.35</v>
      </c>
      <c r="AW2540">
        <v>4549.8900000000003</v>
      </c>
      <c r="AX2540">
        <v>-11.8407</v>
      </c>
      <c r="AY2540">
        <v>929.14</v>
      </c>
      <c r="AZ2540">
        <v>0.24596699999999999</v>
      </c>
      <c r="BA2540">
        <v>-6.40107E-4</v>
      </c>
      <c r="BB2540">
        <v>-0.24839600000000001</v>
      </c>
      <c r="BC2540">
        <v>-1.10592</v>
      </c>
    </row>
    <row r="2541" spans="1:56" x14ac:dyDescent="0.35">
      <c r="A2541" t="str">
        <f t="shared" si="201"/>
        <v/>
      </c>
      <c r="B2541" t="str">
        <f>IFERROR(VLOOKUP(R2541,#REF!,3,FALSE),"")</f>
        <v/>
      </c>
      <c r="C2541" t="str">
        <f>IFERROR(VLOOKUP(R2541,#REF!,3,FALSE),"normal")</f>
        <v>normal</v>
      </c>
      <c r="D2541">
        <v>-22.193701949726915</v>
      </c>
      <c r="E2541">
        <v>-7.4912834352207192</v>
      </c>
      <c r="F2541">
        <v>0.37863463313934553</v>
      </c>
      <c r="G2541" s="3">
        <v>7.3044254940965642E-2</v>
      </c>
      <c r="H2541">
        <v>369.0934104500659</v>
      </c>
      <c r="I2541" t="s">
        <v>1216</v>
      </c>
      <c r="K2541">
        <v>-8.2722760058339215</v>
      </c>
      <c r="L2541" s="3">
        <v>3.4208523756985215E-2</v>
      </c>
      <c r="M2541" t="s">
        <v>219</v>
      </c>
      <c r="N2541" t="s">
        <v>163</v>
      </c>
      <c r="O2541" s="1">
        <v>43705.587500000001</v>
      </c>
      <c r="P2541" t="s">
        <v>157</v>
      </c>
      <c r="Q2541">
        <v>3</v>
      </c>
      <c r="R2541" t="s">
        <v>365</v>
      </c>
      <c r="T2541">
        <v>10</v>
      </c>
      <c r="U2541">
        <v>3</v>
      </c>
      <c r="V2541">
        <v>5</v>
      </c>
      <c r="W2541">
        <v>400</v>
      </c>
      <c r="X2541">
        <v>356.17</v>
      </c>
      <c r="Y2541">
        <v>328.65</v>
      </c>
      <c r="Z2541">
        <v>4.8199500000000004</v>
      </c>
      <c r="AA2541">
        <v>173.00800000000001</v>
      </c>
      <c r="AB2541">
        <v>23</v>
      </c>
      <c r="AC2541">
        <v>29</v>
      </c>
      <c r="AE2541">
        <v>50</v>
      </c>
      <c r="AG2541">
        <v>2405.6799999999998</v>
      </c>
      <c r="AH2541">
        <v>1757.08</v>
      </c>
      <c r="AI2541">
        <v>2.8577400000000002</v>
      </c>
      <c r="AJ2541">
        <v>0.64347299999999996</v>
      </c>
      <c r="AK2541">
        <v>1582.25</v>
      </c>
      <c r="AL2541">
        <v>0.57944600000000002</v>
      </c>
      <c r="AM2541">
        <v>1.6268800000000001</v>
      </c>
      <c r="AN2541">
        <v>4.4424000000000001</v>
      </c>
      <c r="AO2541">
        <v>553.67200000000003</v>
      </c>
      <c r="AP2541">
        <v>1139.1300000000001</v>
      </c>
      <c r="AQ2541">
        <v>174.833</v>
      </c>
      <c r="AR2541">
        <v>6.4026899999999998E-2</v>
      </c>
      <c r="AS2541">
        <v>-0.16530800000000001</v>
      </c>
      <c r="AT2541">
        <v>929.13</v>
      </c>
      <c r="AU2541">
        <v>-3.7211300000000003E-2</v>
      </c>
      <c r="AV2541">
        <v>2405.69</v>
      </c>
      <c r="AW2541">
        <v>4536.3100000000004</v>
      </c>
      <c r="AX2541">
        <v>-11.8407</v>
      </c>
      <c r="AY2541">
        <v>929.14</v>
      </c>
      <c r="AZ2541">
        <v>0.24523300000000001</v>
      </c>
      <c r="BA2541">
        <v>-6.40107E-4</v>
      </c>
      <c r="BB2541">
        <v>8.5881600000000002E-2</v>
      </c>
      <c r="BC2541">
        <v>0.38152000000000003</v>
      </c>
    </row>
    <row r="2542" spans="1:56" x14ac:dyDescent="0.35">
      <c r="A2542" t="str">
        <f t="shared" si="201"/>
        <v/>
      </c>
      <c r="B2542" t="str">
        <f>IFERROR(VLOOKUP(R2542,#REF!,3,FALSE),"")</f>
        <v/>
      </c>
      <c r="C2542" t="str">
        <f>IFERROR(VLOOKUP(R2542,#REF!,3,FALSE),"normal")</f>
        <v>normal</v>
      </c>
      <c r="D2542" t="s">
        <v>139</v>
      </c>
      <c r="E2542" t="s">
        <v>139</v>
      </c>
      <c r="F2542">
        <v>0.11130174549770569</v>
      </c>
      <c r="G2542" s="3" t="s">
        <v>139</v>
      </c>
      <c r="H2542" t="s">
        <v>139</v>
      </c>
      <c r="I2542" t="s">
        <v>1217</v>
      </c>
      <c r="K2542" t="s">
        <v>139</v>
      </c>
      <c r="L2542" s="3" t="s">
        <v>139</v>
      </c>
      <c r="M2542" t="s">
        <v>219</v>
      </c>
      <c r="N2542" t="s">
        <v>163</v>
      </c>
      <c r="O2542" s="1">
        <v>43705.587500000001</v>
      </c>
      <c r="P2542" t="s">
        <v>157</v>
      </c>
      <c r="Q2542">
        <v>3</v>
      </c>
      <c r="R2542" t="s">
        <v>365</v>
      </c>
      <c r="T2542">
        <v>16</v>
      </c>
      <c r="U2542">
        <v>144</v>
      </c>
      <c r="V2542">
        <v>20</v>
      </c>
      <c r="W2542">
        <v>0</v>
      </c>
      <c r="X2542">
        <v>0</v>
      </c>
      <c r="Y2542">
        <v>0.11129699999999999</v>
      </c>
      <c r="Z2542">
        <v>4.3305699999999998</v>
      </c>
      <c r="AA2542">
        <v>181.018</v>
      </c>
      <c r="AB2542">
        <v>23</v>
      </c>
      <c r="AC2542">
        <v>29</v>
      </c>
      <c r="AE2542">
        <v>20</v>
      </c>
      <c r="AG2542">
        <v>5625.81</v>
      </c>
      <c r="AH2542">
        <v>181.5</v>
      </c>
      <c r="AI2542">
        <v>2.6702900000000001</v>
      </c>
      <c r="AJ2542">
        <v>6.6468299999999994E-2</v>
      </c>
      <c r="AK2542">
        <v>0</v>
      </c>
      <c r="AL2542">
        <v>0</v>
      </c>
      <c r="AO2542">
        <v>0</v>
      </c>
      <c r="AP2542">
        <v>5595.81</v>
      </c>
      <c r="AQ2542">
        <v>181.5</v>
      </c>
      <c r="AR2542">
        <v>6.6468299999999994E-2</v>
      </c>
      <c r="AS2542">
        <v>0.51935200000000004</v>
      </c>
      <c r="AT2542">
        <v>5385.81</v>
      </c>
      <c r="AV2542">
        <v>5625.82</v>
      </c>
      <c r="AW2542">
        <v>4041.13</v>
      </c>
      <c r="AX2542">
        <v>-32.527200000000001</v>
      </c>
      <c r="AY2542">
        <v>5385.82</v>
      </c>
      <c r="AZ2542">
        <v>0.21846299999999999</v>
      </c>
      <c r="BA2542">
        <v>-1.7584199999999999E-3</v>
      </c>
      <c r="BC2542">
        <v>-0.72294800000000004</v>
      </c>
    </row>
    <row r="2543" spans="1:56" x14ac:dyDescent="0.35">
      <c r="A2543" t="str">
        <f t="shared" si="201"/>
        <v/>
      </c>
      <c r="B2543" t="str">
        <f>IFERROR(VLOOKUP(R2543,#REF!,3,FALSE),"")</f>
        <v/>
      </c>
      <c r="C2543" t="str">
        <f>IFERROR(VLOOKUP(R2543,#REF!,3,FALSE),"normal")</f>
        <v>normal</v>
      </c>
      <c r="D2543" t="s">
        <v>139</v>
      </c>
      <c r="E2543" t="s">
        <v>139</v>
      </c>
      <c r="F2543">
        <v>-0.675820561810478</v>
      </c>
      <c r="G2543" s="3" t="s">
        <v>139</v>
      </c>
      <c r="H2543">
        <v>128.63153292527073</v>
      </c>
      <c r="I2543" t="s">
        <v>1218</v>
      </c>
      <c r="K2543" t="s">
        <v>139</v>
      </c>
      <c r="L2543" s="3" t="s">
        <v>139</v>
      </c>
      <c r="M2543" t="s">
        <v>219</v>
      </c>
      <c r="N2543" t="s">
        <v>163</v>
      </c>
      <c r="O2543" s="1">
        <v>43705.587500000001</v>
      </c>
      <c r="P2543" t="s">
        <v>157</v>
      </c>
      <c r="Q2543">
        <v>3</v>
      </c>
      <c r="R2543" t="s">
        <v>365</v>
      </c>
      <c r="T2543">
        <v>17</v>
      </c>
      <c r="U2543">
        <v>1</v>
      </c>
      <c r="V2543">
        <v>5</v>
      </c>
      <c r="W2543">
        <v>150</v>
      </c>
      <c r="X2543">
        <v>148.66999999999999</v>
      </c>
      <c r="Y2543">
        <v>127.491</v>
      </c>
      <c r="Z2543">
        <v>4.1505099999999997</v>
      </c>
      <c r="AA2543">
        <v>184.30500000000001</v>
      </c>
      <c r="AB2543">
        <v>23</v>
      </c>
      <c r="AC2543">
        <v>29</v>
      </c>
      <c r="AE2543">
        <v>20</v>
      </c>
      <c r="AG2543">
        <v>5936.02</v>
      </c>
      <c r="AH2543">
        <v>713.45799999999997</v>
      </c>
      <c r="AI2543">
        <v>2.9485299999999999</v>
      </c>
      <c r="AJ2543">
        <v>0.26128000000000001</v>
      </c>
      <c r="AK2543">
        <v>531.95799999999997</v>
      </c>
      <c r="AL2543">
        <v>0.19481200000000001</v>
      </c>
      <c r="AM2543">
        <v>1.31036</v>
      </c>
      <c r="AN2543">
        <v>3.5781100000000001</v>
      </c>
      <c r="AO2543">
        <v>180.41499999999999</v>
      </c>
      <c r="AP2543">
        <v>5595.81</v>
      </c>
      <c r="AQ2543">
        <v>181.5</v>
      </c>
      <c r="AR2543">
        <v>6.6468299999999994E-2</v>
      </c>
      <c r="AS2543">
        <v>0.51935200000000004</v>
      </c>
      <c r="AT2543">
        <v>5385.81</v>
      </c>
      <c r="AU2543">
        <v>0.145147</v>
      </c>
      <c r="AV2543">
        <v>5936.03</v>
      </c>
      <c r="AW2543">
        <v>3837.93</v>
      </c>
      <c r="AX2543">
        <v>-32.527200000000001</v>
      </c>
      <c r="AY2543">
        <v>5385.82</v>
      </c>
      <c r="AZ2543">
        <v>0.207478</v>
      </c>
      <c r="BA2543">
        <v>-1.7584199999999999E-3</v>
      </c>
      <c r="BB2543">
        <v>2.4881899999999999</v>
      </c>
      <c r="BC2543">
        <v>8.9030400000000007</v>
      </c>
    </row>
    <row r="2544" spans="1:56" x14ac:dyDescent="0.35">
      <c r="A2544" t="str">
        <f t="shared" si="201"/>
        <v/>
      </c>
      <c r="B2544" t="str">
        <f>IFERROR(VLOOKUP(R2544,#REF!,3,FALSE),"")</f>
        <v/>
      </c>
      <c r="C2544" t="str">
        <f>IFERROR(VLOOKUP(R2544,#REF!,3,FALSE),"normal")</f>
        <v>normal</v>
      </c>
      <c r="D2544" t="s">
        <v>139</v>
      </c>
      <c r="E2544" t="s">
        <v>139</v>
      </c>
      <c r="F2544">
        <v>-1.5102881794477336</v>
      </c>
      <c r="G2544" s="3" t="s">
        <v>139</v>
      </c>
      <c r="H2544">
        <v>352.35982817194036</v>
      </c>
      <c r="I2544" t="s">
        <v>1219</v>
      </c>
      <c r="K2544" t="s">
        <v>139</v>
      </c>
      <c r="L2544" s="3" t="s">
        <v>139</v>
      </c>
      <c r="M2544" t="s">
        <v>219</v>
      </c>
      <c r="N2544" t="s">
        <v>163</v>
      </c>
      <c r="O2544" s="1">
        <v>43705.587500000001</v>
      </c>
      <c r="P2544" t="s">
        <v>157</v>
      </c>
      <c r="Q2544">
        <v>3</v>
      </c>
      <c r="R2544" t="s">
        <v>365</v>
      </c>
      <c r="T2544">
        <v>18</v>
      </c>
      <c r="U2544">
        <v>1</v>
      </c>
      <c r="V2544">
        <v>5</v>
      </c>
      <c r="W2544">
        <v>400</v>
      </c>
      <c r="X2544">
        <v>356.17</v>
      </c>
      <c r="Y2544">
        <v>313.75</v>
      </c>
      <c r="Z2544">
        <v>3.9846699999999999</v>
      </c>
      <c r="AA2544">
        <v>187.518</v>
      </c>
      <c r="AB2544">
        <v>23</v>
      </c>
      <c r="AC2544">
        <v>29</v>
      </c>
      <c r="AE2544">
        <v>20</v>
      </c>
      <c r="AG2544">
        <v>6244.78</v>
      </c>
      <c r="AH2544">
        <v>1437.71</v>
      </c>
      <c r="AI2544">
        <v>2.5956299999999999</v>
      </c>
      <c r="AJ2544">
        <v>0.52651300000000001</v>
      </c>
      <c r="AK2544">
        <v>1256.21</v>
      </c>
      <c r="AL2544">
        <v>0.46004400000000001</v>
      </c>
      <c r="AM2544">
        <v>1.2916399999999999</v>
      </c>
      <c r="AN2544">
        <v>3.5269900000000001</v>
      </c>
      <c r="AO2544">
        <v>483.97</v>
      </c>
      <c r="AP2544">
        <v>5595.81</v>
      </c>
      <c r="AQ2544">
        <v>181.5</v>
      </c>
      <c r="AR2544">
        <v>6.6468299999999994E-2</v>
      </c>
      <c r="AS2544">
        <v>0.51935200000000004</v>
      </c>
      <c r="AT2544">
        <v>5385.81</v>
      </c>
      <c r="AU2544">
        <v>0.14725099999999999</v>
      </c>
      <c r="AV2544">
        <v>6244.79</v>
      </c>
      <c r="AW2544">
        <v>3639.28</v>
      </c>
      <c r="AX2544">
        <v>-32.527200000000001</v>
      </c>
      <c r="AY2544">
        <v>5385.82</v>
      </c>
      <c r="AZ2544">
        <v>0.196739</v>
      </c>
      <c r="BA2544">
        <v>-1.7584199999999999E-3</v>
      </c>
      <c r="BB2544">
        <v>0.82728699999999999</v>
      </c>
      <c r="BC2544">
        <v>2.9178299999999999</v>
      </c>
    </row>
    <row r="2545" spans="1:56" x14ac:dyDescent="0.35">
      <c r="A2545" t="str">
        <f t="shared" si="201"/>
        <v/>
      </c>
      <c r="B2545" t="str">
        <f>IFERROR(VLOOKUP(R2545,#REF!,3,FALSE),"")</f>
        <v/>
      </c>
      <c r="C2545" t="str">
        <f>IFERROR(VLOOKUP(R2545,#REF!,3,FALSE),"normal")</f>
        <v>normal</v>
      </c>
      <c r="D2545" t="s">
        <v>139</v>
      </c>
      <c r="E2545" t="s">
        <v>139</v>
      </c>
      <c r="F2545">
        <v>-4.5451690997707237</v>
      </c>
      <c r="G2545" s="3" t="s">
        <v>139</v>
      </c>
      <c r="H2545" t="s">
        <v>139</v>
      </c>
      <c r="I2545" t="s">
        <v>1220</v>
      </c>
      <c r="K2545" t="s">
        <v>139</v>
      </c>
      <c r="L2545" s="3" t="s">
        <v>139</v>
      </c>
      <c r="M2545" t="s">
        <v>219</v>
      </c>
      <c r="N2545" t="s">
        <v>163</v>
      </c>
      <c r="O2545" s="1">
        <v>43705.587500000001</v>
      </c>
      <c r="P2545" t="s">
        <v>157</v>
      </c>
      <c r="Q2545">
        <v>3</v>
      </c>
      <c r="R2545" t="s">
        <v>365</v>
      </c>
      <c r="T2545">
        <v>26</v>
      </c>
      <c r="U2545">
        <v>272</v>
      </c>
      <c r="V2545">
        <v>30</v>
      </c>
      <c r="W2545">
        <v>0</v>
      </c>
      <c r="X2545">
        <v>0</v>
      </c>
      <c r="Y2545">
        <v>-4.5451100000000002</v>
      </c>
      <c r="Z2545">
        <v>7.8027899999999999</v>
      </c>
      <c r="AA2545">
        <v>213.673</v>
      </c>
      <c r="AB2545">
        <v>41</v>
      </c>
      <c r="AC2545">
        <v>43</v>
      </c>
      <c r="AE2545">
        <v>60</v>
      </c>
      <c r="AG2545">
        <v>13108</v>
      </c>
      <c r="AH2545">
        <v>178.208</v>
      </c>
      <c r="AI2545">
        <v>5.1158700000000001</v>
      </c>
      <c r="AJ2545">
        <v>6.5262799999999996E-2</v>
      </c>
      <c r="AK2545">
        <v>0</v>
      </c>
      <c r="AL2545">
        <v>0</v>
      </c>
      <c r="AO2545">
        <v>0</v>
      </c>
      <c r="AP2545">
        <v>13078</v>
      </c>
      <c r="AQ2545">
        <v>178.208</v>
      </c>
      <c r="AR2545">
        <v>6.5262799999999996E-2</v>
      </c>
      <c r="AS2545">
        <v>0.41350100000000001</v>
      </c>
      <c r="AT2545">
        <v>12868</v>
      </c>
      <c r="AV2545">
        <v>13108</v>
      </c>
      <c r="AW2545">
        <v>6856.79</v>
      </c>
      <c r="AX2545">
        <v>39.676299999999998</v>
      </c>
      <c r="AY2545">
        <v>12868</v>
      </c>
      <c r="AZ2545">
        <v>0.37067800000000001</v>
      </c>
      <c r="BA2545">
        <v>2.1448999999999999E-3</v>
      </c>
      <c r="BC2545">
        <v>8.1974400000000003E-2</v>
      </c>
    </row>
    <row r="2546" spans="1:56" x14ac:dyDescent="0.35">
      <c r="A2546" t="str">
        <f t="shared" si="201"/>
        <v/>
      </c>
      <c r="B2546" t="str">
        <f>IFERROR(VLOOKUP(R2546,#REF!,3,FALSE),"")</f>
        <v/>
      </c>
      <c r="C2546" t="str">
        <f>IFERROR(VLOOKUP(R2546,#REF!,3,FALSE),"normal")</f>
        <v>normal</v>
      </c>
      <c r="D2546">
        <v>-45.520862632236785</v>
      </c>
      <c r="E2546">
        <v>-4.8245838462454094</v>
      </c>
      <c r="F2546">
        <v>-5.5344339965921101</v>
      </c>
      <c r="G2546" s="3">
        <v>-3.7887955614948059E-2</v>
      </c>
      <c r="H2546">
        <v>121.12901056030135</v>
      </c>
      <c r="I2546" t="s">
        <v>1221</v>
      </c>
      <c r="K2546">
        <v>-3.1180521290960903</v>
      </c>
      <c r="L2546" s="3">
        <v>-0.27173965488699442</v>
      </c>
      <c r="M2546" t="s">
        <v>219</v>
      </c>
      <c r="N2546" t="s">
        <v>163</v>
      </c>
      <c r="O2546" s="1">
        <v>43705.587500000001</v>
      </c>
      <c r="P2546" t="s">
        <v>157</v>
      </c>
      <c r="Q2546">
        <v>3</v>
      </c>
      <c r="R2546" t="s">
        <v>365</v>
      </c>
      <c r="T2546">
        <v>27</v>
      </c>
      <c r="U2546">
        <v>1</v>
      </c>
      <c r="V2546">
        <v>5</v>
      </c>
      <c r="W2546">
        <v>150</v>
      </c>
      <c r="X2546">
        <v>148.66999999999999</v>
      </c>
      <c r="Y2546">
        <v>120.05500000000001</v>
      </c>
      <c r="Z2546">
        <v>7.9697399999999998</v>
      </c>
      <c r="AA2546">
        <v>222.316</v>
      </c>
      <c r="AB2546">
        <v>41</v>
      </c>
      <c r="AC2546">
        <v>44</v>
      </c>
      <c r="AE2546">
        <v>60</v>
      </c>
      <c r="AG2546">
        <v>13418.7</v>
      </c>
      <c r="AH2546">
        <v>1179.1199999999999</v>
      </c>
      <c r="AI2546">
        <v>6.5495599999999996</v>
      </c>
      <c r="AJ2546">
        <v>0.431815</v>
      </c>
      <c r="AK2546">
        <v>1000.92</v>
      </c>
      <c r="AL2546">
        <v>0.36655199999999999</v>
      </c>
      <c r="AM2546">
        <v>2.4655399999999998</v>
      </c>
      <c r="AN2546">
        <v>6.7324700000000002</v>
      </c>
      <c r="AO2546">
        <v>152.822</v>
      </c>
      <c r="AP2546">
        <v>13078</v>
      </c>
      <c r="AQ2546">
        <v>178.208</v>
      </c>
      <c r="AR2546">
        <v>6.5262799999999996E-2</v>
      </c>
      <c r="AS2546">
        <v>0.41350100000000001</v>
      </c>
      <c r="AT2546">
        <v>12868</v>
      </c>
      <c r="AU2546">
        <v>6.1418899999999998E-2</v>
      </c>
      <c r="AV2546">
        <v>13418.7</v>
      </c>
      <c r="AW2546">
        <v>6987.2</v>
      </c>
      <c r="AX2546">
        <v>39.676299999999998</v>
      </c>
      <c r="AY2546">
        <v>12868</v>
      </c>
      <c r="AZ2546">
        <v>0.37772800000000001</v>
      </c>
      <c r="BA2546">
        <v>2.1448999999999999E-3</v>
      </c>
      <c r="BB2546">
        <v>1.952</v>
      </c>
      <c r="BC2546">
        <v>13.1418</v>
      </c>
    </row>
    <row r="2547" spans="1:56" x14ac:dyDescent="0.35">
      <c r="A2547" t="str">
        <f t="shared" si="201"/>
        <v/>
      </c>
      <c r="B2547" t="str">
        <f>IFERROR(VLOOKUP(R2547,#REF!,3,FALSE),"")</f>
        <v/>
      </c>
      <c r="C2547" t="str">
        <f>IFERROR(VLOOKUP(R2547,#REF!,3,FALSE),"normal")</f>
        <v>normal</v>
      </c>
      <c r="D2547">
        <v>-56.970340650619164</v>
      </c>
      <c r="E2547">
        <v>-4.7430555459587875</v>
      </c>
      <c r="F2547">
        <v>-5.426705391571911</v>
      </c>
      <c r="G2547" s="3">
        <v>-3.2437194948577615E-2</v>
      </c>
      <c r="H2547">
        <v>354.96532554678942</v>
      </c>
      <c r="I2547" t="s">
        <v>1222</v>
      </c>
      <c r="K2547">
        <v>-3.3323757842377431</v>
      </c>
      <c r="L2547" s="3">
        <v>-0.15350139150564091</v>
      </c>
      <c r="M2547" t="s">
        <v>219</v>
      </c>
      <c r="N2547" t="s">
        <v>163</v>
      </c>
      <c r="O2547" s="1">
        <v>43705.587500000001</v>
      </c>
      <c r="P2547" t="s">
        <v>157</v>
      </c>
      <c r="Q2547">
        <v>3</v>
      </c>
      <c r="R2547" t="s">
        <v>365</v>
      </c>
      <c r="T2547">
        <v>28</v>
      </c>
      <c r="U2547">
        <v>1</v>
      </c>
      <c r="V2547">
        <v>5</v>
      </c>
      <c r="W2547">
        <v>400</v>
      </c>
      <c r="X2547">
        <v>356.17</v>
      </c>
      <c r="Y2547">
        <v>316.07</v>
      </c>
      <c r="Z2547">
        <v>8.1119199999999996</v>
      </c>
      <c r="AA2547">
        <v>222.22900000000001</v>
      </c>
      <c r="AB2547">
        <v>41</v>
      </c>
      <c r="AC2547">
        <v>44</v>
      </c>
      <c r="AE2547">
        <v>60</v>
      </c>
      <c r="AG2547">
        <v>13727.4</v>
      </c>
      <c r="AH2547">
        <v>2786.17</v>
      </c>
      <c r="AI2547">
        <v>6.1831899999999997</v>
      </c>
      <c r="AJ2547">
        <v>1.02034</v>
      </c>
      <c r="AK2547">
        <v>2607.96</v>
      </c>
      <c r="AL2547">
        <v>0.95507699999999995</v>
      </c>
      <c r="AM2547">
        <v>2.6815199999999999</v>
      </c>
      <c r="AN2547">
        <v>7.3222300000000002</v>
      </c>
      <c r="AO2547">
        <v>421.78199999999998</v>
      </c>
      <c r="AP2547">
        <v>13078</v>
      </c>
      <c r="AQ2547">
        <v>178.208</v>
      </c>
      <c r="AR2547">
        <v>6.5262799999999996E-2</v>
      </c>
      <c r="AS2547">
        <v>0.41350100000000001</v>
      </c>
      <c r="AT2547">
        <v>12868</v>
      </c>
      <c r="AU2547">
        <v>5.6472000000000001E-2</v>
      </c>
      <c r="AV2547">
        <v>13727.5</v>
      </c>
      <c r="AW2547">
        <v>7082.11</v>
      </c>
      <c r="AX2547">
        <v>39.676299999999998</v>
      </c>
      <c r="AY2547">
        <v>12868</v>
      </c>
      <c r="AZ2547">
        <v>0.382859</v>
      </c>
      <c r="BA2547">
        <v>2.1448999999999999E-3</v>
      </c>
      <c r="BB2547">
        <v>-1.8672200000000001</v>
      </c>
      <c r="BC2547">
        <v>-13.6722</v>
      </c>
    </row>
    <row r="2548" spans="1:56" x14ac:dyDescent="0.35">
      <c r="A2548" t="str">
        <f t="shared" si="201"/>
        <v/>
      </c>
      <c r="B2548" t="str">
        <f>IFERROR(VLOOKUP(R2548,#REF!,3,FALSE),"")</f>
        <v/>
      </c>
      <c r="C2548" t="str">
        <f>IFERROR(VLOOKUP(R2548,#REF!,3,FALSE),"normal")</f>
        <v>normal</v>
      </c>
      <c r="D2548">
        <v>0.30241564484116523</v>
      </c>
      <c r="E2548">
        <v>-7.2941234809330773</v>
      </c>
      <c r="F2548">
        <v>-6.4570301990852847</v>
      </c>
      <c r="G2548" s="3">
        <v>-1.9243286569294228E-2</v>
      </c>
      <c r="H2548">
        <v>19.262665579783981</v>
      </c>
      <c r="I2548" t="s">
        <v>1153</v>
      </c>
      <c r="K2548">
        <v>-13.298908764789525</v>
      </c>
      <c r="L2548" s="3">
        <v>0.25950357218376957</v>
      </c>
      <c r="M2548" t="s">
        <v>219</v>
      </c>
      <c r="N2548" t="s">
        <v>163</v>
      </c>
      <c r="O2548" s="1">
        <v>43705.587500000001</v>
      </c>
      <c r="P2548" t="s">
        <v>157</v>
      </c>
      <c r="Q2548">
        <v>4</v>
      </c>
      <c r="R2548" t="s">
        <v>299</v>
      </c>
      <c r="T2548">
        <v>7</v>
      </c>
      <c r="U2548">
        <v>2051</v>
      </c>
      <c r="V2548">
        <v>5</v>
      </c>
      <c r="W2548">
        <v>30</v>
      </c>
      <c r="X2548">
        <v>49.07</v>
      </c>
      <c r="Y2548">
        <v>31.507300000000001</v>
      </c>
      <c r="Z2548">
        <v>4.7577600000000002</v>
      </c>
      <c r="AA2548">
        <v>171.721</v>
      </c>
      <c r="AB2548">
        <v>23</v>
      </c>
      <c r="AC2548">
        <v>29</v>
      </c>
      <c r="AE2548">
        <v>50</v>
      </c>
      <c r="AG2548">
        <v>1478.28</v>
      </c>
      <c r="AH2548">
        <v>321.625</v>
      </c>
      <c r="AI2548">
        <v>8.1444200000000002</v>
      </c>
      <c r="AJ2548">
        <v>0.117784</v>
      </c>
      <c r="AK2548">
        <v>180.625</v>
      </c>
      <c r="AL2548">
        <v>6.6147899999999996E-2</v>
      </c>
      <c r="AM2548">
        <v>1.3480300000000001</v>
      </c>
      <c r="AN2548">
        <v>3.6809699999999999</v>
      </c>
      <c r="AO2548">
        <v>22.177800000000001</v>
      </c>
      <c r="AP2548">
        <v>1139.57</v>
      </c>
      <c r="AQ2548">
        <v>141</v>
      </c>
      <c r="AR2548">
        <v>5.1636500000000002E-2</v>
      </c>
      <c r="AS2548">
        <v>0.87397199999999997</v>
      </c>
      <c r="AT2548">
        <v>929.57</v>
      </c>
      <c r="AU2548">
        <v>0.23743</v>
      </c>
      <c r="AV2548">
        <v>1478.3</v>
      </c>
      <c r="AW2548">
        <v>4772.22</v>
      </c>
      <c r="AX2548">
        <v>-14.179500000000001</v>
      </c>
      <c r="AY2548">
        <v>929.58</v>
      </c>
      <c r="AZ2548">
        <v>0.25798599999999999</v>
      </c>
      <c r="BA2548">
        <v>-7.6654299999999996E-4</v>
      </c>
      <c r="BB2548">
        <v>0.61819500000000005</v>
      </c>
      <c r="BC2548">
        <v>2.27556</v>
      </c>
      <c r="BD2548">
        <v>1.1843300000000001</v>
      </c>
    </row>
    <row r="2549" spans="1:56" x14ac:dyDescent="0.35">
      <c r="A2549" t="str">
        <f t="shared" si="201"/>
        <v/>
      </c>
      <c r="B2549" t="str">
        <f>IFERROR(VLOOKUP(R2549,#REF!,3,FALSE),"")</f>
        <v/>
      </c>
      <c r="C2549" t="str">
        <f>IFERROR(VLOOKUP(R2549,#REF!,3,FALSE),"normal")</f>
        <v>normal</v>
      </c>
      <c r="D2549">
        <v>14.168392454783586</v>
      </c>
      <c r="E2549">
        <v>-7.6786907056879539</v>
      </c>
      <c r="F2549">
        <v>-6.4992267610490675</v>
      </c>
      <c r="G2549" s="3">
        <v>-3.1444162002554767E-2</v>
      </c>
      <c r="H2549">
        <v>65.399416555244926</v>
      </c>
      <c r="I2549" t="s">
        <v>1154</v>
      </c>
      <c r="K2549">
        <v>-11.153654376286587</v>
      </c>
      <c r="L2549" s="3">
        <v>0.37448661588054971</v>
      </c>
      <c r="M2549" t="s">
        <v>219</v>
      </c>
      <c r="N2549" t="s">
        <v>163</v>
      </c>
      <c r="O2549" s="1">
        <v>43705.587500000001</v>
      </c>
      <c r="P2549" t="s">
        <v>157</v>
      </c>
      <c r="Q2549">
        <v>4</v>
      </c>
      <c r="R2549" t="s">
        <v>299</v>
      </c>
      <c r="T2549">
        <v>8</v>
      </c>
      <c r="U2549">
        <v>3</v>
      </c>
      <c r="V2549">
        <v>5</v>
      </c>
      <c r="W2549">
        <v>70</v>
      </c>
      <c r="X2549">
        <v>82.27</v>
      </c>
      <c r="Y2549">
        <v>76.863</v>
      </c>
      <c r="Z2549">
        <v>4.7268699999999999</v>
      </c>
      <c r="AA2549">
        <v>171.721</v>
      </c>
      <c r="AB2549">
        <v>23</v>
      </c>
      <c r="AC2549">
        <v>29</v>
      </c>
      <c r="AE2549">
        <v>50</v>
      </c>
      <c r="AG2549">
        <v>1787.3</v>
      </c>
      <c r="AH2549">
        <v>535.04200000000003</v>
      </c>
      <c r="AI2549">
        <v>9.3039500000000004</v>
      </c>
      <c r="AJ2549">
        <v>0.195941</v>
      </c>
      <c r="AK2549">
        <v>394.04199999999997</v>
      </c>
      <c r="AL2549">
        <v>0.14430499999999999</v>
      </c>
      <c r="AM2549">
        <v>1.75404</v>
      </c>
      <c r="AN2549">
        <v>4.7896200000000002</v>
      </c>
      <c r="AO2549">
        <v>42.3521</v>
      </c>
      <c r="AP2549">
        <v>1139.57</v>
      </c>
      <c r="AQ2549">
        <v>141</v>
      </c>
      <c r="AR2549">
        <v>5.1636500000000002E-2</v>
      </c>
      <c r="AS2549">
        <v>0.87397199999999997</v>
      </c>
      <c r="AT2549">
        <v>929.57</v>
      </c>
      <c r="AU2549">
        <v>0.182472</v>
      </c>
      <c r="AV2549">
        <v>1787.32</v>
      </c>
      <c r="AW2549">
        <v>4739.1400000000003</v>
      </c>
      <c r="AX2549">
        <v>-14.179500000000001</v>
      </c>
      <c r="AY2549">
        <v>929.58</v>
      </c>
      <c r="AZ2549">
        <v>0.25619799999999998</v>
      </c>
      <c r="BA2549">
        <v>-7.6654299999999996E-4</v>
      </c>
      <c r="BB2549">
        <v>-0.57936399999999999</v>
      </c>
      <c r="BC2549">
        <v>-2.7749299999999999</v>
      </c>
    </row>
    <row r="2550" spans="1:56" x14ac:dyDescent="0.35">
      <c r="A2550" t="str">
        <f t="shared" si="201"/>
        <v/>
      </c>
      <c r="B2550" t="str">
        <f>IFERROR(VLOOKUP(R2550,#REF!,3,FALSE),"")</f>
        <v/>
      </c>
      <c r="C2550" t="str">
        <f>IFERROR(VLOOKUP(R2550,#REF!,3,FALSE),"normal")</f>
        <v>normal</v>
      </c>
      <c r="D2550">
        <v>38.454876902245559</v>
      </c>
      <c r="E2550">
        <v>-7.4431424028746305</v>
      </c>
      <c r="F2550">
        <v>-6.5386367215934005</v>
      </c>
      <c r="G2550" s="3">
        <v>6.3639920054997558E-3</v>
      </c>
      <c r="H2550">
        <v>167.64949216385284</v>
      </c>
      <c r="I2550" t="s">
        <v>1155</v>
      </c>
      <c r="K2550">
        <v>-9.35372175817281</v>
      </c>
      <c r="L2550" s="3">
        <v>0.36743676684877746</v>
      </c>
      <c r="M2550" t="s">
        <v>219</v>
      </c>
      <c r="N2550" t="s">
        <v>163</v>
      </c>
      <c r="O2550" s="1">
        <v>43705.587500000001</v>
      </c>
      <c r="P2550" t="s">
        <v>157</v>
      </c>
      <c r="Q2550">
        <v>4</v>
      </c>
      <c r="R2550" t="s">
        <v>299</v>
      </c>
      <c r="T2550">
        <v>9</v>
      </c>
      <c r="U2550">
        <v>1</v>
      </c>
      <c r="V2550">
        <v>5</v>
      </c>
      <c r="W2550">
        <v>150</v>
      </c>
      <c r="X2550">
        <v>148.66999999999999</v>
      </c>
      <c r="Y2550">
        <v>166.16300000000001</v>
      </c>
      <c r="Z2550">
        <v>4.6983800000000002</v>
      </c>
      <c r="AA2550">
        <v>171.721</v>
      </c>
      <c r="AB2550">
        <v>23</v>
      </c>
      <c r="AC2550">
        <v>29</v>
      </c>
      <c r="AE2550">
        <v>50</v>
      </c>
      <c r="AG2550">
        <v>2096.77</v>
      </c>
      <c r="AH2550">
        <v>952.41700000000003</v>
      </c>
      <c r="AI2550">
        <v>5.7173800000000004</v>
      </c>
      <c r="AJ2550">
        <v>0.34879100000000002</v>
      </c>
      <c r="AK2550">
        <v>811.41700000000003</v>
      </c>
      <c r="AL2550">
        <v>0.29715399999999997</v>
      </c>
      <c r="AM2550">
        <v>1.99875</v>
      </c>
      <c r="AN2550">
        <v>5.45784</v>
      </c>
      <c r="AO2550">
        <v>141.92099999999999</v>
      </c>
      <c r="AP2550">
        <v>1139.57</v>
      </c>
      <c r="AQ2550">
        <v>141</v>
      </c>
      <c r="AR2550">
        <v>5.1636500000000002E-2</v>
      </c>
      <c r="AS2550">
        <v>0.87397199999999997</v>
      </c>
      <c r="AT2550">
        <v>929.57</v>
      </c>
      <c r="AU2550">
        <v>0.160132</v>
      </c>
      <c r="AV2550">
        <v>2096.79</v>
      </c>
      <c r="AW2550">
        <v>4708.12</v>
      </c>
      <c r="AX2550">
        <v>-14.179500000000001</v>
      </c>
      <c r="AY2550">
        <v>929.58</v>
      </c>
      <c r="AZ2550">
        <v>0.254521</v>
      </c>
      <c r="BA2550">
        <v>-7.6654299999999996E-4</v>
      </c>
      <c r="BB2550">
        <v>-0.46390700000000001</v>
      </c>
      <c r="BC2550">
        <v>-2.53193</v>
      </c>
    </row>
    <row r="2551" spans="1:56" x14ac:dyDescent="0.35">
      <c r="A2551" t="str">
        <f t="shared" si="201"/>
        <v/>
      </c>
      <c r="B2551" t="str">
        <f>IFERROR(VLOOKUP(R2551,#REF!,3,FALSE),"")</f>
        <v/>
      </c>
      <c r="C2551" t="str">
        <f>IFERROR(VLOOKUP(R2551,#REF!,3,FALSE),"normal")</f>
        <v>normal</v>
      </c>
      <c r="D2551">
        <v>49.243237489994044</v>
      </c>
      <c r="E2551">
        <v>-7.7346785927721111</v>
      </c>
      <c r="F2551">
        <v>-6.5652841978838765</v>
      </c>
      <c r="G2551" s="3">
        <v>-4.9375153877194121E-2</v>
      </c>
      <c r="H2551">
        <v>485.46817530954314</v>
      </c>
      <c r="I2551" t="s">
        <v>1156</v>
      </c>
      <c r="K2551">
        <v>-7.2619826143455279</v>
      </c>
      <c r="L2551" s="3">
        <v>7.7222578970761152E-2</v>
      </c>
      <c r="M2551" t="s">
        <v>219</v>
      </c>
      <c r="N2551" t="s">
        <v>163</v>
      </c>
      <c r="O2551" s="1">
        <v>43705.587500000001</v>
      </c>
      <c r="P2551" t="s">
        <v>157</v>
      </c>
      <c r="Q2551">
        <v>4</v>
      </c>
      <c r="R2551" t="s">
        <v>299</v>
      </c>
      <c r="T2551">
        <v>10</v>
      </c>
      <c r="U2551">
        <v>3</v>
      </c>
      <c r="V2551">
        <v>5</v>
      </c>
      <c r="W2551">
        <v>400</v>
      </c>
      <c r="X2551">
        <v>356.17</v>
      </c>
      <c r="Y2551">
        <v>432.27300000000002</v>
      </c>
      <c r="Z2551">
        <v>4.6793100000000001</v>
      </c>
      <c r="AA2551">
        <v>171.721</v>
      </c>
      <c r="AB2551">
        <v>23</v>
      </c>
      <c r="AC2551">
        <v>29</v>
      </c>
      <c r="AE2551">
        <v>50</v>
      </c>
      <c r="AG2551">
        <v>2406.12</v>
      </c>
      <c r="AH2551">
        <v>2194.46</v>
      </c>
      <c r="AI2551">
        <v>6.1783599999999996</v>
      </c>
      <c r="AJ2551">
        <v>0.803647</v>
      </c>
      <c r="AK2551">
        <v>2053.46</v>
      </c>
      <c r="AL2551">
        <v>0.75200999999999996</v>
      </c>
      <c r="AM2551">
        <v>2.11138</v>
      </c>
      <c r="AN2551">
        <v>5.76539</v>
      </c>
      <c r="AO2551">
        <v>332.363</v>
      </c>
      <c r="AP2551">
        <v>1139.57</v>
      </c>
      <c r="AQ2551">
        <v>141</v>
      </c>
      <c r="AR2551">
        <v>5.1636500000000002E-2</v>
      </c>
      <c r="AS2551">
        <v>0.87397199999999997</v>
      </c>
      <c r="AT2551">
        <v>929.57</v>
      </c>
      <c r="AU2551">
        <v>0.151589</v>
      </c>
      <c r="AV2551">
        <v>2406.13</v>
      </c>
      <c r="AW2551">
        <v>4687.05</v>
      </c>
      <c r="AX2551">
        <v>-14.179500000000001</v>
      </c>
      <c r="AY2551">
        <v>929.58</v>
      </c>
      <c r="AZ2551">
        <v>0.253382</v>
      </c>
      <c r="BA2551">
        <v>-7.6654299999999996E-4</v>
      </c>
      <c r="BB2551">
        <v>-0.77120100000000003</v>
      </c>
      <c r="BC2551">
        <v>-4.4462799999999998</v>
      </c>
    </row>
    <row r="2552" spans="1:56" x14ac:dyDescent="0.35">
      <c r="A2552" t="str">
        <f t="shared" si="201"/>
        <v/>
      </c>
      <c r="B2552" t="str">
        <f>IFERROR(VLOOKUP(R2552,#REF!,3,FALSE),"")</f>
        <v/>
      </c>
      <c r="C2552" t="str">
        <f>IFERROR(VLOOKUP(R2552,#REF!,3,FALSE),"normal")</f>
        <v>normal</v>
      </c>
      <c r="D2552" t="s">
        <v>139</v>
      </c>
      <c r="E2552" t="s">
        <v>139</v>
      </c>
      <c r="F2552">
        <v>-10.116881025239859</v>
      </c>
      <c r="G2552" s="3" t="s">
        <v>139</v>
      </c>
      <c r="H2552" t="s">
        <v>139</v>
      </c>
      <c r="I2552" t="s">
        <v>1157</v>
      </c>
      <c r="K2552" t="s">
        <v>139</v>
      </c>
      <c r="L2552" s="3" t="s">
        <v>139</v>
      </c>
      <c r="M2552" t="s">
        <v>219</v>
      </c>
      <c r="N2552" t="s">
        <v>163</v>
      </c>
      <c r="O2552" s="1">
        <v>43705.587500000001</v>
      </c>
      <c r="P2552" t="s">
        <v>157</v>
      </c>
      <c r="Q2552">
        <v>4</v>
      </c>
      <c r="R2552" t="s">
        <v>299</v>
      </c>
      <c r="T2552">
        <v>16</v>
      </c>
      <c r="U2552">
        <v>144</v>
      </c>
      <c r="V2552">
        <v>20</v>
      </c>
      <c r="W2552">
        <v>0</v>
      </c>
      <c r="X2552">
        <v>0</v>
      </c>
      <c r="Y2552">
        <v>-10.1168</v>
      </c>
      <c r="Z2552">
        <v>4.3463000000000003</v>
      </c>
      <c r="AA2552">
        <v>171.721</v>
      </c>
      <c r="AB2552">
        <v>23</v>
      </c>
      <c r="AC2552">
        <v>29</v>
      </c>
      <c r="AE2552">
        <v>20</v>
      </c>
      <c r="AG2552">
        <v>5626.24</v>
      </c>
      <c r="AH2552">
        <v>127.75</v>
      </c>
      <c r="AI2552">
        <v>5.4313900000000004</v>
      </c>
      <c r="AJ2552">
        <v>4.6784199999999998E-2</v>
      </c>
      <c r="AK2552">
        <v>0</v>
      </c>
      <c r="AL2552">
        <v>0</v>
      </c>
      <c r="AO2552">
        <v>0</v>
      </c>
      <c r="AP2552">
        <v>5596.24</v>
      </c>
      <c r="AQ2552">
        <v>127.75</v>
      </c>
      <c r="AR2552">
        <v>4.6784199999999998E-2</v>
      </c>
      <c r="AS2552">
        <v>6.4101599999999995E-2</v>
      </c>
      <c r="AT2552">
        <v>5386.24</v>
      </c>
      <c r="AV2552">
        <v>5626.26</v>
      </c>
      <c r="AW2552">
        <v>4269.49</v>
      </c>
      <c r="AX2552">
        <v>-25.328900000000001</v>
      </c>
      <c r="AY2552">
        <v>5386.26</v>
      </c>
      <c r="AZ2552">
        <v>0.23080800000000001</v>
      </c>
      <c r="BA2552">
        <v>-1.3692800000000001E-3</v>
      </c>
      <c r="BC2552">
        <v>0.32168099999999999</v>
      </c>
    </row>
    <row r="2553" spans="1:56" x14ac:dyDescent="0.35">
      <c r="A2553" t="str">
        <f t="shared" si="201"/>
        <v/>
      </c>
      <c r="B2553" t="str">
        <f>IFERROR(VLOOKUP(R2553,#REF!,3,FALSE),"")</f>
        <v/>
      </c>
      <c r="C2553" t="str">
        <f>IFERROR(VLOOKUP(R2553,#REF!,3,FALSE),"normal")</f>
        <v>normal</v>
      </c>
      <c r="D2553" t="s">
        <v>139</v>
      </c>
      <c r="E2553" t="s">
        <v>139</v>
      </c>
      <c r="F2553">
        <v>-10.37825360410117</v>
      </c>
      <c r="G2553" s="3" t="s">
        <v>139</v>
      </c>
      <c r="H2553">
        <v>148.47548261249747</v>
      </c>
      <c r="I2553" t="s">
        <v>1158</v>
      </c>
      <c r="K2553" t="s">
        <v>139</v>
      </c>
      <c r="L2553" s="3" t="s">
        <v>139</v>
      </c>
      <c r="M2553" t="s">
        <v>219</v>
      </c>
      <c r="N2553" t="s">
        <v>163</v>
      </c>
      <c r="O2553" s="1">
        <v>43705.587500000001</v>
      </c>
      <c r="P2553" t="s">
        <v>157</v>
      </c>
      <c r="Q2553">
        <v>4</v>
      </c>
      <c r="R2553" t="s">
        <v>299</v>
      </c>
      <c r="T2553">
        <v>17</v>
      </c>
      <c r="U2553">
        <v>1</v>
      </c>
      <c r="V2553">
        <v>5</v>
      </c>
      <c r="W2553">
        <v>150</v>
      </c>
      <c r="X2553">
        <v>148.66999999999999</v>
      </c>
      <c r="Y2553">
        <v>147.15899999999999</v>
      </c>
      <c r="Z2553">
        <v>4.2368399999999999</v>
      </c>
      <c r="AA2553">
        <v>171.721</v>
      </c>
      <c r="AB2553">
        <v>23</v>
      </c>
      <c r="AC2553">
        <v>29</v>
      </c>
      <c r="AE2553">
        <v>20</v>
      </c>
      <c r="AG2553">
        <v>5936.46</v>
      </c>
      <c r="AH2553">
        <v>795.20799999999997</v>
      </c>
      <c r="AI2553">
        <v>6.1288999999999998</v>
      </c>
      <c r="AJ2553">
        <v>0.29121799999999998</v>
      </c>
      <c r="AK2553">
        <v>667.45799999999997</v>
      </c>
      <c r="AL2553">
        <v>0.24443400000000001</v>
      </c>
      <c r="AM2553">
        <v>1.6441399999999999</v>
      </c>
      <c r="AN2553">
        <v>4.4895300000000002</v>
      </c>
      <c r="AO2553">
        <v>108.90300000000001</v>
      </c>
      <c r="AP2553">
        <v>5596.24</v>
      </c>
      <c r="AQ2553">
        <v>127.75</v>
      </c>
      <c r="AR2553">
        <v>4.6784199999999998E-2</v>
      </c>
      <c r="AS2553">
        <v>6.4101599999999995E-2</v>
      </c>
      <c r="AT2553">
        <v>5386.24</v>
      </c>
      <c r="AU2553">
        <v>1.4278000000000001E-2</v>
      </c>
      <c r="AV2553">
        <v>5936.47</v>
      </c>
      <c r="AW2553">
        <v>4102.01</v>
      </c>
      <c r="AX2553">
        <v>-25.328900000000001</v>
      </c>
      <c r="AY2553">
        <v>5386.26</v>
      </c>
      <c r="AZ2553">
        <v>0.22175500000000001</v>
      </c>
      <c r="BA2553">
        <v>-1.3692800000000001E-3</v>
      </c>
      <c r="BB2553">
        <v>3.0936699999999999</v>
      </c>
      <c r="BC2553">
        <v>13.889099999999999</v>
      </c>
    </row>
    <row r="2554" spans="1:56" x14ac:dyDescent="0.35">
      <c r="A2554" t="str">
        <f t="shared" si="201"/>
        <v/>
      </c>
      <c r="B2554" t="str">
        <f>IFERROR(VLOOKUP(R2554,#REF!,3,FALSE),"")</f>
        <v/>
      </c>
      <c r="C2554" t="str">
        <f>IFERROR(VLOOKUP(R2554,#REF!,3,FALSE),"normal")</f>
        <v>normal</v>
      </c>
      <c r="D2554" t="s">
        <v>139</v>
      </c>
      <c r="E2554" t="s">
        <v>139</v>
      </c>
      <c r="F2554">
        <v>-10.628254028106102</v>
      </c>
      <c r="G2554" s="3" t="s">
        <v>139</v>
      </c>
      <c r="H2554">
        <v>459.40084790970604</v>
      </c>
      <c r="I2554" t="s">
        <v>1159</v>
      </c>
      <c r="K2554" t="s">
        <v>139</v>
      </c>
      <c r="L2554" s="3" t="s">
        <v>139</v>
      </c>
      <c r="M2554" t="s">
        <v>219</v>
      </c>
      <c r="N2554" t="s">
        <v>163</v>
      </c>
      <c r="O2554" s="1">
        <v>43705.587500000001</v>
      </c>
      <c r="P2554" t="s">
        <v>157</v>
      </c>
      <c r="Q2554">
        <v>4</v>
      </c>
      <c r="R2554" t="s">
        <v>299</v>
      </c>
      <c r="T2554">
        <v>18</v>
      </c>
      <c r="U2554">
        <v>1</v>
      </c>
      <c r="V2554">
        <v>5</v>
      </c>
      <c r="W2554">
        <v>400</v>
      </c>
      <c r="X2554">
        <v>356.17</v>
      </c>
      <c r="Y2554">
        <v>409.06200000000001</v>
      </c>
      <c r="Z2554">
        <v>4.1371799999999999</v>
      </c>
      <c r="AA2554">
        <v>171.721</v>
      </c>
      <c r="AB2554">
        <v>23</v>
      </c>
      <c r="AC2554">
        <v>29</v>
      </c>
      <c r="AE2554">
        <v>20</v>
      </c>
      <c r="AG2554">
        <v>6245.22</v>
      </c>
      <c r="AH2554">
        <v>1864.08</v>
      </c>
      <c r="AI2554">
        <v>3.3220800000000001</v>
      </c>
      <c r="AJ2554">
        <v>0.68265799999999999</v>
      </c>
      <c r="AK2554">
        <v>1736.33</v>
      </c>
      <c r="AL2554">
        <v>0.63587400000000005</v>
      </c>
      <c r="AM2554">
        <v>1.78531</v>
      </c>
      <c r="AN2554">
        <v>4.8750099999999996</v>
      </c>
      <c r="AO2554">
        <v>522.66399999999999</v>
      </c>
      <c r="AP2554">
        <v>5596.24</v>
      </c>
      <c r="AQ2554">
        <v>127.75</v>
      </c>
      <c r="AR2554">
        <v>4.6784199999999998E-2</v>
      </c>
      <c r="AS2554">
        <v>6.4101599999999995E-2</v>
      </c>
      <c r="AT2554">
        <v>5386.24</v>
      </c>
      <c r="AU2554">
        <v>1.3148999999999999E-2</v>
      </c>
      <c r="AV2554">
        <v>6245.23</v>
      </c>
      <c r="AW2554">
        <v>3926.97</v>
      </c>
      <c r="AX2554">
        <v>-25.328900000000001</v>
      </c>
      <c r="AY2554">
        <v>5386.26</v>
      </c>
      <c r="AZ2554">
        <v>0.21229200000000001</v>
      </c>
      <c r="BA2554">
        <v>-1.3692800000000001E-3</v>
      </c>
      <c r="BB2554">
        <v>0.111579</v>
      </c>
      <c r="BC2554">
        <v>0.54394900000000002</v>
      </c>
    </row>
    <row r="2555" spans="1:56" x14ac:dyDescent="0.35">
      <c r="A2555" t="str">
        <f t="shared" si="201"/>
        <v/>
      </c>
      <c r="B2555" t="str">
        <f>IFERROR(VLOOKUP(R2555,#REF!,3,FALSE),"")</f>
        <v/>
      </c>
      <c r="C2555" t="str">
        <f>IFERROR(VLOOKUP(R2555,#REF!,3,FALSE),"normal")</f>
        <v>normal</v>
      </c>
      <c r="D2555" t="s">
        <v>139</v>
      </c>
      <c r="E2555" t="s">
        <v>139</v>
      </c>
      <c r="F2555">
        <v>-6.4643860343311284</v>
      </c>
      <c r="G2555" s="3" t="s">
        <v>139</v>
      </c>
      <c r="H2555" t="s">
        <v>139</v>
      </c>
      <c r="I2555" t="s">
        <v>1160</v>
      </c>
      <c r="K2555" t="s">
        <v>139</v>
      </c>
      <c r="L2555" s="3" t="s">
        <v>139</v>
      </c>
      <c r="M2555" t="s">
        <v>219</v>
      </c>
      <c r="N2555" t="s">
        <v>163</v>
      </c>
      <c r="O2555" s="1">
        <v>43705.587500000001</v>
      </c>
      <c r="P2555" t="s">
        <v>157</v>
      </c>
      <c r="Q2555">
        <v>4</v>
      </c>
      <c r="R2555" t="s">
        <v>299</v>
      </c>
      <c r="T2555">
        <v>26</v>
      </c>
      <c r="U2555">
        <v>272</v>
      </c>
      <c r="V2555">
        <v>30</v>
      </c>
      <c r="W2555">
        <v>0</v>
      </c>
      <c r="X2555">
        <v>0</v>
      </c>
      <c r="Y2555">
        <v>-6.4643899999999999</v>
      </c>
      <c r="Z2555">
        <v>7.1521100000000004</v>
      </c>
      <c r="AA2555">
        <v>167.98400000000001</v>
      </c>
      <c r="AB2555">
        <v>41</v>
      </c>
      <c r="AC2555">
        <v>44</v>
      </c>
      <c r="AE2555">
        <v>60</v>
      </c>
      <c r="AG2555">
        <v>13108.4</v>
      </c>
      <c r="AH2555">
        <v>121.75</v>
      </c>
      <c r="AI2555">
        <v>10.439299999999999</v>
      </c>
      <c r="AJ2555">
        <v>4.4586899999999999E-2</v>
      </c>
      <c r="AK2555">
        <v>0</v>
      </c>
      <c r="AL2555">
        <v>0</v>
      </c>
      <c r="AO2555">
        <v>0</v>
      </c>
      <c r="AP2555">
        <v>13078.4</v>
      </c>
      <c r="AQ2555">
        <v>121.75</v>
      </c>
      <c r="AR2555">
        <v>4.4586899999999999E-2</v>
      </c>
      <c r="AS2555">
        <v>-0.24276700000000001</v>
      </c>
      <c r="AT2555">
        <v>12868.4</v>
      </c>
      <c r="AV2555">
        <v>13108.4</v>
      </c>
      <c r="AW2555">
        <v>7292.24</v>
      </c>
      <c r="AX2555">
        <v>42.464300000000001</v>
      </c>
      <c r="AY2555">
        <v>12868.4</v>
      </c>
      <c r="AZ2555">
        <v>0.39421800000000001</v>
      </c>
      <c r="BA2555">
        <v>2.29562E-3</v>
      </c>
      <c r="BC2555">
        <v>1.0245899999999999</v>
      </c>
    </row>
    <row r="2556" spans="1:56" x14ac:dyDescent="0.35">
      <c r="A2556" t="str">
        <f t="shared" si="201"/>
        <v/>
      </c>
      <c r="B2556" t="str">
        <f>IFERROR(VLOOKUP(R2556,#REF!,3,FALSE),"")</f>
        <v/>
      </c>
      <c r="C2556" t="str">
        <f>IFERROR(VLOOKUP(R2556,#REF!,3,FALSE),"normal")</f>
        <v>normal</v>
      </c>
      <c r="D2556">
        <v>-13.610192016514645</v>
      </c>
      <c r="E2556">
        <v>-10.405779257876276</v>
      </c>
      <c r="F2556">
        <v>-7.3028944306631844</v>
      </c>
      <c r="G2556" s="3">
        <v>-7.2481974022731252E-2</v>
      </c>
      <c r="H2556">
        <v>128.15531041904893</v>
      </c>
      <c r="I2556" t="s">
        <v>1161</v>
      </c>
      <c r="K2556">
        <v>-8.691175649448093</v>
      </c>
      <c r="L2556" s="3">
        <v>-9.2275027564717602E-2</v>
      </c>
      <c r="M2556" t="s">
        <v>219</v>
      </c>
      <c r="N2556" t="s">
        <v>163</v>
      </c>
      <c r="O2556" s="1">
        <v>43705.587500000001</v>
      </c>
      <c r="P2556" t="s">
        <v>157</v>
      </c>
      <c r="Q2556">
        <v>4</v>
      </c>
      <c r="R2556" t="s">
        <v>299</v>
      </c>
      <c r="T2556">
        <v>27</v>
      </c>
      <c r="U2556">
        <v>1</v>
      </c>
      <c r="V2556">
        <v>5</v>
      </c>
      <c r="W2556">
        <v>150</v>
      </c>
      <c r="X2556">
        <v>148.66999999999999</v>
      </c>
      <c r="Y2556">
        <v>127.01900000000001</v>
      </c>
      <c r="Z2556">
        <v>7.2884799999999998</v>
      </c>
      <c r="AA2556">
        <v>174.977</v>
      </c>
      <c r="AB2556">
        <v>41</v>
      </c>
      <c r="AC2556">
        <v>44.75</v>
      </c>
      <c r="AE2556">
        <v>60</v>
      </c>
      <c r="AG2556">
        <v>13419.1</v>
      </c>
      <c r="AH2556">
        <v>1100.75</v>
      </c>
      <c r="AI2556">
        <v>13.1554</v>
      </c>
      <c r="AJ2556">
        <v>0.403113</v>
      </c>
      <c r="AK2556">
        <v>979</v>
      </c>
      <c r="AL2556">
        <v>0.35852600000000001</v>
      </c>
      <c r="AM2556">
        <v>2.4115600000000001</v>
      </c>
      <c r="AN2556">
        <v>6.5850499999999998</v>
      </c>
      <c r="AO2556">
        <v>74.418000000000006</v>
      </c>
      <c r="AP2556">
        <v>13078.4</v>
      </c>
      <c r="AQ2556">
        <v>121.75</v>
      </c>
      <c r="AR2556">
        <v>4.4586899999999999E-2</v>
      </c>
      <c r="AS2556">
        <v>-0.24276700000000001</v>
      </c>
      <c r="AT2556">
        <v>12868.4</v>
      </c>
      <c r="AU2556">
        <v>-3.6866400000000001E-2</v>
      </c>
      <c r="AV2556">
        <v>13419.1</v>
      </c>
      <c r="AW2556">
        <v>7438.47</v>
      </c>
      <c r="AX2556">
        <v>42.464300000000001</v>
      </c>
      <c r="AY2556">
        <v>12868.4</v>
      </c>
      <c r="AZ2556">
        <v>0.40212399999999998</v>
      </c>
      <c r="BA2556">
        <v>2.29562E-3</v>
      </c>
      <c r="BB2556">
        <v>4.5826500000000001</v>
      </c>
      <c r="BC2556">
        <v>30.177</v>
      </c>
    </row>
    <row r="2557" spans="1:56" x14ac:dyDescent="0.35">
      <c r="A2557" t="str">
        <f t="shared" si="201"/>
        <v/>
      </c>
      <c r="B2557" t="str">
        <f>IFERROR(VLOOKUP(R2557,#REF!,3,FALSE),"")</f>
        <v/>
      </c>
      <c r="C2557" t="str">
        <f>IFERROR(VLOOKUP(R2557,#REF!,3,FALSE),"normal")</f>
        <v>normal</v>
      </c>
      <c r="D2557">
        <v>40.704044108061908</v>
      </c>
      <c r="E2557">
        <v>-10.649474180536911</v>
      </c>
      <c r="F2557">
        <v>-7.5764423579357691</v>
      </c>
      <c r="G2557" s="3">
        <v>-7.1387248390587868E-2</v>
      </c>
      <c r="H2557">
        <v>440.07075273043768</v>
      </c>
      <c r="I2557" t="s">
        <v>1162</v>
      </c>
      <c r="K2557">
        <v>-8.0278959443379669</v>
      </c>
      <c r="L2557" s="3">
        <v>5.2068547794866353E-2</v>
      </c>
      <c r="M2557" t="s">
        <v>219</v>
      </c>
      <c r="N2557" t="s">
        <v>163</v>
      </c>
      <c r="O2557" s="1">
        <v>43705.587500000001</v>
      </c>
      <c r="P2557" t="s">
        <v>157</v>
      </c>
      <c r="Q2557">
        <v>4</v>
      </c>
      <c r="R2557" t="s">
        <v>299</v>
      </c>
      <c r="T2557">
        <v>28</v>
      </c>
      <c r="U2557">
        <v>1</v>
      </c>
      <c r="V2557">
        <v>5</v>
      </c>
      <c r="W2557">
        <v>400</v>
      </c>
      <c r="X2557">
        <v>356.17</v>
      </c>
      <c r="Y2557">
        <v>391.85</v>
      </c>
      <c r="Z2557">
        <v>7.3679699999999997</v>
      </c>
      <c r="AA2557">
        <v>177.57300000000001</v>
      </c>
      <c r="AB2557">
        <v>41</v>
      </c>
      <c r="AC2557">
        <v>45</v>
      </c>
      <c r="AE2557">
        <v>60</v>
      </c>
      <c r="AG2557">
        <v>13727.9</v>
      </c>
      <c r="AH2557">
        <v>3064.71</v>
      </c>
      <c r="AI2557">
        <v>9.5164799999999996</v>
      </c>
      <c r="AJ2557">
        <v>1.12235</v>
      </c>
      <c r="AK2557">
        <v>2942.96</v>
      </c>
      <c r="AL2557">
        <v>1.0777600000000001</v>
      </c>
      <c r="AM2557">
        <v>3.02597</v>
      </c>
      <c r="AN2557">
        <v>8.2627900000000007</v>
      </c>
      <c r="AO2557">
        <v>309.24900000000002</v>
      </c>
      <c r="AP2557">
        <v>13078.4</v>
      </c>
      <c r="AQ2557">
        <v>121.75</v>
      </c>
      <c r="AR2557">
        <v>4.4586899999999999E-2</v>
      </c>
      <c r="AS2557">
        <v>-0.24276700000000001</v>
      </c>
      <c r="AT2557">
        <v>12868.4</v>
      </c>
      <c r="AU2557">
        <v>-2.9380799999999999E-2</v>
      </c>
      <c r="AV2557">
        <v>13727.9</v>
      </c>
      <c r="AW2557">
        <v>7523.27</v>
      </c>
      <c r="AX2557">
        <v>42.464300000000001</v>
      </c>
      <c r="AY2557">
        <v>12868.4</v>
      </c>
      <c r="AZ2557">
        <v>0.40670800000000001</v>
      </c>
      <c r="BA2557">
        <v>2.29562E-3</v>
      </c>
      <c r="BB2557">
        <v>0.86794300000000002</v>
      </c>
      <c r="BC2557">
        <v>7.1716300000000004</v>
      </c>
    </row>
    <row r="2558" spans="1:56" x14ac:dyDescent="0.35">
      <c r="A2558" t="str">
        <f t="shared" si="201"/>
        <v/>
      </c>
      <c r="B2558" t="str">
        <f>IFERROR(VLOOKUP(R2558,#REF!,3,FALSE),"")</f>
        <v/>
      </c>
      <c r="C2558" t="str">
        <f>IFERROR(VLOOKUP(R2558,#REF!,3,FALSE),"normal")</f>
        <v>normal</v>
      </c>
      <c r="D2558">
        <v>-28.232225710049988</v>
      </c>
      <c r="E2558">
        <v>8.0422225783691417</v>
      </c>
      <c r="F2558">
        <v>17.547133697004497</v>
      </c>
      <c r="G2558" s="3">
        <v>-0.37954513088935077</v>
      </c>
      <c r="H2558">
        <v>10.638597921336865</v>
      </c>
      <c r="I2558" t="s">
        <v>1203</v>
      </c>
      <c r="K2558">
        <v>17.334937180366939</v>
      </c>
      <c r="L2558" s="4">
        <v>-1.0019256507018923</v>
      </c>
      <c r="M2558" t="s">
        <v>219</v>
      </c>
      <c r="N2558" t="s">
        <v>163</v>
      </c>
      <c r="O2558" s="1">
        <v>43705.587500000001</v>
      </c>
      <c r="P2558" t="s">
        <v>157</v>
      </c>
      <c r="Q2558">
        <v>5</v>
      </c>
      <c r="R2558" t="s">
        <v>354</v>
      </c>
      <c r="T2558">
        <v>7</v>
      </c>
      <c r="U2558">
        <v>2051</v>
      </c>
      <c r="V2558">
        <v>5</v>
      </c>
      <c r="W2558">
        <v>30</v>
      </c>
      <c r="X2558">
        <v>49.07</v>
      </c>
      <c r="Y2558">
        <v>17.401199999999999</v>
      </c>
      <c r="Z2558">
        <v>3.1347</v>
      </c>
      <c r="AA2558">
        <v>184.078</v>
      </c>
      <c r="AB2558">
        <v>23</v>
      </c>
      <c r="AC2558">
        <v>30</v>
      </c>
      <c r="AE2558">
        <v>50</v>
      </c>
      <c r="AG2558">
        <v>1478.72</v>
      </c>
      <c r="AH2558">
        <v>238.625</v>
      </c>
      <c r="AI2558">
        <v>0.494535</v>
      </c>
      <c r="AJ2558">
        <v>8.7388400000000005E-2</v>
      </c>
      <c r="AK2558">
        <v>-0.45833299999999999</v>
      </c>
      <c r="AL2558">
        <v>-1.67849E-4</v>
      </c>
      <c r="AM2558">
        <v>-3.4206100000000001E-3</v>
      </c>
      <c r="AN2558">
        <v>-9.3404000000000004E-3</v>
      </c>
      <c r="AO2558">
        <v>-0.92679599999999995</v>
      </c>
      <c r="AP2558">
        <v>1140</v>
      </c>
      <c r="AQ2558">
        <v>239.083</v>
      </c>
      <c r="AR2558">
        <v>8.7556300000000004E-2</v>
      </c>
      <c r="AS2558">
        <v>-0.15546399999999999</v>
      </c>
      <c r="AT2558">
        <v>930</v>
      </c>
      <c r="AU2558">
        <v>16.644300000000001</v>
      </c>
      <c r="AV2558">
        <v>1478.74</v>
      </c>
      <c r="AW2558">
        <v>27.346</v>
      </c>
      <c r="AX2558">
        <v>-0.14480599999999999</v>
      </c>
      <c r="AY2558">
        <v>930.02</v>
      </c>
      <c r="AZ2558">
        <v>1.47832E-3</v>
      </c>
      <c r="BA2558" s="2">
        <v>-7.8299999999999996E-6</v>
      </c>
      <c r="BB2558">
        <v>15.091699999999999</v>
      </c>
      <c r="BC2558">
        <v>-0.140963</v>
      </c>
      <c r="BD2558">
        <v>1.1846699999999999</v>
      </c>
    </row>
    <row r="2559" spans="1:56" x14ac:dyDescent="0.35">
      <c r="A2559" t="str">
        <f t="shared" si="201"/>
        <v/>
      </c>
      <c r="B2559" t="str">
        <f>IFERROR(VLOOKUP(R2559,#REF!,3,FALSE),"")</f>
        <v/>
      </c>
      <c r="C2559" t="str">
        <f>IFERROR(VLOOKUP(R2559,#REF!,3,FALSE),"normal")</f>
        <v>normal</v>
      </c>
      <c r="D2559">
        <v>-56.754060273993936</v>
      </c>
      <c r="E2559">
        <v>8.5800142411205034</v>
      </c>
      <c r="F2559">
        <v>17.552427921576633</v>
      </c>
      <c r="G2559" s="3">
        <v>-0.39157778115414826</v>
      </c>
      <c r="H2559">
        <v>15.047830314817068</v>
      </c>
      <c r="I2559" t="s">
        <v>1204</v>
      </c>
      <c r="K2559">
        <v>18.337401281856973</v>
      </c>
      <c r="L2559" s="4">
        <v>-0.99889547678666968</v>
      </c>
      <c r="M2559" t="s">
        <v>219</v>
      </c>
      <c r="N2559" t="s">
        <v>163</v>
      </c>
      <c r="O2559" s="1">
        <v>43705.587500000001</v>
      </c>
      <c r="P2559" t="s">
        <v>157</v>
      </c>
      <c r="Q2559">
        <v>5</v>
      </c>
      <c r="R2559" t="s">
        <v>354</v>
      </c>
      <c r="T2559">
        <v>8</v>
      </c>
      <c r="U2559">
        <v>3</v>
      </c>
      <c r="V2559">
        <v>5</v>
      </c>
      <c r="W2559">
        <v>70</v>
      </c>
      <c r="X2559">
        <v>82.27</v>
      </c>
      <c r="Y2559">
        <v>17.685500000000001</v>
      </c>
      <c r="Z2559">
        <v>3.1347800000000001</v>
      </c>
      <c r="AA2559">
        <v>184.06</v>
      </c>
      <c r="AB2559">
        <v>23</v>
      </c>
      <c r="AC2559">
        <v>30</v>
      </c>
      <c r="AE2559">
        <v>50</v>
      </c>
      <c r="AG2559">
        <v>1787.74</v>
      </c>
      <c r="AH2559">
        <v>239.5</v>
      </c>
      <c r="AI2559">
        <v>0.51075400000000004</v>
      </c>
      <c r="AJ2559">
        <v>8.7708900000000006E-2</v>
      </c>
      <c r="AK2559">
        <v>0.41666700000000001</v>
      </c>
      <c r="AL2559">
        <v>1.5259E-4</v>
      </c>
      <c r="AM2559">
        <v>1.8547500000000001E-3</v>
      </c>
      <c r="AN2559">
        <v>5.0646199999999997E-3</v>
      </c>
      <c r="AO2559">
        <v>0.81578700000000004</v>
      </c>
      <c r="AP2559">
        <v>1140</v>
      </c>
      <c r="AQ2559">
        <v>239.083</v>
      </c>
      <c r="AR2559">
        <v>8.7556300000000004E-2</v>
      </c>
      <c r="AS2559">
        <v>-0.15546399999999999</v>
      </c>
      <c r="AT2559">
        <v>930</v>
      </c>
      <c r="AU2559">
        <v>-30.696100000000001</v>
      </c>
      <c r="AV2559">
        <v>1787.76</v>
      </c>
      <c r="AW2559">
        <v>27.7378</v>
      </c>
      <c r="AX2559">
        <v>-0.14480599999999999</v>
      </c>
      <c r="AY2559">
        <v>930.02</v>
      </c>
      <c r="AZ2559">
        <v>1.4995E-3</v>
      </c>
      <c r="BA2559" s="2">
        <v>-7.8299999999999996E-6</v>
      </c>
      <c r="BB2559">
        <v>-47.66</v>
      </c>
      <c r="BC2559">
        <v>-0.24138000000000001</v>
      </c>
    </row>
    <row r="2560" spans="1:56" x14ac:dyDescent="0.35">
      <c r="A2560" t="str">
        <f t="shared" si="201"/>
        <v/>
      </c>
      <c r="B2560" t="str">
        <f>IFERROR(VLOOKUP(R2560,#REF!,3,FALSE),"")</f>
        <v/>
      </c>
      <c r="C2560" t="str">
        <f>IFERROR(VLOOKUP(R2560,#REF!,3,FALSE),"normal")</f>
        <v>normal</v>
      </c>
      <c r="D2560">
        <v>-138.87350310423273</v>
      </c>
      <c r="E2560">
        <v>9.6905699015298037</v>
      </c>
      <c r="F2560">
        <v>17.548616782360142</v>
      </c>
      <c r="G2560" s="3">
        <v>-0.37349423102381391</v>
      </c>
      <c r="H2560">
        <v>17.920293266967107</v>
      </c>
      <c r="I2560" t="s">
        <v>1205</v>
      </c>
      <c r="K2560">
        <v>17.597375244967402</v>
      </c>
      <c r="L2560" s="4">
        <v>-0.99909454781214391</v>
      </c>
      <c r="M2560" t="s">
        <v>219</v>
      </c>
      <c r="N2560" t="s">
        <v>163</v>
      </c>
      <c r="O2560" s="1">
        <v>43705.587500000001</v>
      </c>
      <c r="P2560" t="s">
        <v>157</v>
      </c>
      <c r="Q2560">
        <v>5</v>
      </c>
      <c r="R2560" t="s">
        <v>354</v>
      </c>
      <c r="T2560">
        <v>9</v>
      </c>
      <c r="U2560">
        <v>1</v>
      </c>
      <c r="V2560">
        <v>5</v>
      </c>
      <c r="W2560">
        <v>150</v>
      </c>
      <c r="X2560">
        <v>148.66999999999999</v>
      </c>
      <c r="Y2560">
        <v>17.761399999999998</v>
      </c>
      <c r="Z2560">
        <v>3.1347200000000002</v>
      </c>
      <c r="AA2560">
        <v>184.07300000000001</v>
      </c>
      <c r="AB2560">
        <v>23</v>
      </c>
      <c r="AC2560">
        <v>30</v>
      </c>
      <c r="AE2560">
        <v>50</v>
      </c>
      <c r="AG2560">
        <v>2097.21</v>
      </c>
      <c r="AH2560">
        <v>239.75</v>
      </c>
      <c r="AI2560">
        <v>0.442326</v>
      </c>
      <c r="AJ2560">
        <v>8.7800400000000001E-2</v>
      </c>
      <c r="AK2560">
        <v>0.66666700000000001</v>
      </c>
      <c r="AL2560">
        <v>2.4414400000000001E-4</v>
      </c>
      <c r="AM2560">
        <v>1.64219E-3</v>
      </c>
      <c r="AN2560">
        <v>4.4841999999999998E-3</v>
      </c>
      <c r="AO2560">
        <v>1.50718</v>
      </c>
      <c r="AP2560">
        <v>1140</v>
      </c>
      <c r="AQ2560">
        <v>239.083</v>
      </c>
      <c r="AR2560">
        <v>8.7556300000000004E-2</v>
      </c>
      <c r="AS2560">
        <v>-0.15546399999999999</v>
      </c>
      <c r="AT2560">
        <v>930</v>
      </c>
      <c r="AU2560">
        <v>-34.6693</v>
      </c>
      <c r="AV2560">
        <v>2097.2199999999998</v>
      </c>
      <c r="AW2560">
        <v>27.45</v>
      </c>
      <c r="AX2560">
        <v>-0.14480599999999999</v>
      </c>
      <c r="AY2560">
        <v>930.02</v>
      </c>
      <c r="AZ2560">
        <v>1.4839499999999999E-3</v>
      </c>
      <c r="BA2560" s="2">
        <v>-7.8299999999999996E-6</v>
      </c>
      <c r="BB2560">
        <v>40.342799999999997</v>
      </c>
      <c r="BC2560">
        <v>0.18090500000000001</v>
      </c>
    </row>
    <row r="2561" spans="1:56" x14ac:dyDescent="0.35">
      <c r="A2561" t="str">
        <f t="shared" si="201"/>
        <v/>
      </c>
      <c r="B2561" t="str">
        <f>IFERROR(VLOOKUP(R2561,#REF!,3,FALSE),"")</f>
        <v/>
      </c>
      <c r="C2561" t="str">
        <f>IFERROR(VLOOKUP(R2561,#REF!,3,FALSE),"normal")</f>
        <v>normal</v>
      </c>
      <c r="D2561">
        <v>-370.78569529404677</v>
      </c>
      <c r="E2561">
        <v>8.5054126796529612</v>
      </c>
      <c r="F2561">
        <v>17.555337929010502</v>
      </c>
      <c r="G2561" s="3">
        <v>-0.39400776735013276</v>
      </c>
      <c r="H2561">
        <v>20.118931970688152</v>
      </c>
      <c r="I2561" t="s">
        <v>1206</v>
      </c>
      <c r="K2561">
        <v>17.073059700900107</v>
      </c>
      <c r="L2561" s="4">
        <v>-0.99935865009124969</v>
      </c>
      <c r="M2561" t="s">
        <v>219</v>
      </c>
      <c r="N2561" t="s">
        <v>163</v>
      </c>
      <c r="O2561" s="1">
        <v>43705.587500000001</v>
      </c>
      <c r="P2561" t="s">
        <v>157</v>
      </c>
      <c r="Q2561">
        <v>5</v>
      </c>
      <c r="R2561" t="s">
        <v>354</v>
      </c>
      <c r="T2561">
        <v>10</v>
      </c>
      <c r="U2561">
        <v>3</v>
      </c>
      <c r="V2561">
        <v>5</v>
      </c>
      <c r="W2561">
        <v>400</v>
      </c>
      <c r="X2561">
        <v>356.17</v>
      </c>
      <c r="Y2561">
        <v>17.914400000000001</v>
      </c>
      <c r="Z2561">
        <v>3.13483</v>
      </c>
      <c r="AA2561">
        <v>184.05</v>
      </c>
      <c r="AB2561">
        <v>23</v>
      </c>
      <c r="AC2561">
        <v>30</v>
      </c>
      <c r="AE2561">
        <v>50</v>
      </c>
      <c r="AG2561">
        <v>2406.5500000000002</v>
      </c>
      <c r="AH2561">
        <v>240.208</v>
      </c>
      <c r="AI2561">
        <v>0.50897700000000001</v>
      </c>
      <c r="AJ2561">
        <v>8.7968299999999999E-2</v>
      </c>
      <c r="AK2561">
        <v>1.125</v>
      </c>
      <c r="AL2561">
        <v>4.11994E-4</v>
      </c>
      <c r="AM2561">
        <v>1.1567299999999999E-3</v>
      </c>
      <c r="AN2561">
        <v>3.1586000000000001E-3</v>
      </c>
      <c r="AO2561">
        <v>2.2103100000000002</v>
      </c>
      <c r="AP2561">
        <v>1140</v>
      </c>
      <c r="AQ2561">
        <v>239.083</v>
      </c>
      <c r="AR2561">
        <v>8.7556300000000004E-2</v>
      </c>
      <c r="AS2561">
        <v>-0.15546399999999999</v>
      </c>
      <c r="AT2561">
        <v>930</v>
      </c>
      <c r="AU2561">
        <v>-49.219299999999997</v>
      </c>
      <c r="AV2561">
        <v>2406.56</v>
      </c>
      <c r="AW2561">
        <v>27.953499999999998</v>
      </c>
      <c r="AX2561">
        <v>-0.14480599999999999</v>
      </c>
      <c r="AY2561">
        <v>930.02</v>
      </c>
      <c r="AZ2561">
        <v>1.5111600000000001E-3</v>
      </c>
      <c r="BA2561" s="2">
        <v>-7.8299999999999996E-6</v>
      </c>
      <c r="BB2561">
        <v>12.7744</v>
      </c>
      <c r="BC2561">
        <v>4.0349400000000001E-2</v>
      </c>
    </row>
    <row r="2562" spans="1:56" x14ac:dyDescent="0.35">
      <c r="A2562" t="str">
        <f t="shared" si="201"/>
        <v/>
      </c>
      <c r="B2562" t="str">
        <f>IFERROR(VLOOKUP(R2562,#REF!,3,FALSE),"")</f>
        <v/>
      </c>
      <c r="C2562" t="str">
        <f>IFERROR(VLOOKUP(R2562,#REF!,3,FALSE),"normal")</f>
        <v>normal</v>
      </c>
      <c r="D2562" t="s">
        <v>139</v>
      </c>
      <c r="E2562" t="s">
        <v>139</v>
      </c>
      <c r="F2562">
        <v>15.036629569123955</v>
      </c>
      <c r="G2562" s="3" t="s">
        <v>139</v>
      </c>
      <c r="H2562" t="s">
        <v>139</v>
      </c>
      <c r="I2562" t="s">
        <v>1207</v>
      </c>
      <c r="K2562" t="s">
        <v>139</v>
      </c>
      <c r="L2562" s="3" t="s">
        <v>139</v>
      </c>
      <c r="M2562" t="s">
        <v>219</v>
      </c>
      <c r="N2562" t="s">
        <v>163</v>
      </c>
      <c r="O2562" s="1">
        <v>43705.587500000001</v>
      </c>
      <c r="P2562" t="s">
        <v>157</v>
      </c>
      <c r="Q2562">
        <v>5</v>
      </c>
      <c r="R2562" t="s">
        <v>354</v>
      </c>
      <c r="T2562">
        <v>16</v>
      </c>
      <c r="U2562">
        <v>144</v>
      </c>
      <c r="V2562">
        <v>20</v>
      </c>
      <c r="W2562">
        <v>0</v>
      </c>
      <c r="X2562">
        <v>0</v>
      </c>
      <c r="Y2562">
        <v>15.036799999999999</v>
      </c>
      <c r="Z2562">
        <v>3.13408</v>
      </c>
      <c r="AA2562">
        <v>184.20699999999999</v>
      </c>
      <c r="AB2562">
        <v>23</v>
      </c>
      <c r="AC2562">
        <v>30</v>
      </c>
      <c r="AE2562">
        <v>20</v>
      </c>
      <c r="AG2562">
        <v>5626.69</v>
      </c>
      <c r="AH2562">
        <v>231.333</v>
      </c>
      <c r="AI2562">
        <v>1.2038599999999999</v>
      </c>
      <c r="AJ2562">
        <v>8.4718100000000005E-2</v>
      </c>
      <c r="AK2562">
        <v>0</v>
      </c>
      <c r="AL2562">
        <v>0</v>
      </c>
      <c r="AO2562">
        <v>0</v>
      </c>
      <c r="AP2562">
        <v>5596.69</v>
      </c>
      <c r="AQ2562">
        <v>231.333</v>
      </c>
      <c r="AR2562">
        <v>8.4718100000000005E-2</v>
      </c>
      <c r="AS2562">
        <v>-0.205262</v>
      </c>
      <c r="AT2562">
        <v>5386.69</v>
      </c>
      <c r="AV2562">
        <v>5626.7</v>
      </c>
      <c r="AW2562">
        <v>24.528099999999998</v>
      </c>
      <c r="AX2562">
        <v>-2.25588E-2</v>
      </c>
      <c r="AY2562">
        <v>5386.7</v>
      </c>
      <c r="AZ2562">
        <v>1.32599E-3</v>
      </c>
      <c r="BA2562" s="2">
        <v>-1.22E-6</v>
      </c>
      <c r="BC2562">
        <v>0.76320699999999997</v>
      </c>
    </row>
    <row r="2563" spans="1:56" x14ac:dyDescent="0.35">
      <c r="A2563" t="str">
        <f t="shared" ref="A2563:A2626" si="202">IF(AND(B2563="",C2563&lt;&gt;"normal"),C2563,B2563)</f>
        <v/>
      </c>
      <c r="B2563" t="str">
        <f>IFERROR(VLOOKUP(R2563,#REF!,3,FALSE),"")</f>
        <v/>
      </c>
      <c r="C2563" t="str">
        <f>IFERROR(VLOOKUP(R2563,#REF!,3,FALSE),"normal")</f>
        <v>normal</v>
      </c>
      <c r="D2563" t="s">
        <v>139</v>
      </c>
      <c r="E2563" t="s">
        <v>139</v>
      </c>
      <c r="F2563">
        <v>15.031860140841919</v>
      </c>
      <c r="G2563" s="3" t="s">
        <v>139</v>
      </c>
      <c r="H2563">
        <v>15.501950628909666</v>
      </c>
      <c r="I2563" t="s">
        <v>1208</v>
      </c>
      <c r="K2563" t="s">
        <v>139</v>
      </c>
      <c r="L2563" s="3" t="s">
        <v>139</v>
      </c>
      <c r="M2563" t="s">
        <v>219</v>
      </c>
      <c r="N2563" t="s">
        <v>163</v>
      </c>
      <c r="O2563" s="1">
        <v>43705.587500000001</v>
      </c>
      <c r="P2563" t="s">
        <v>157</v>
      </c>
      <c r="Q2563">
        <v>5</v>
      </c>
      <c r="R2563" t="s">
        <v>354</v>
      </c>
      <c r="T2563">
        <v>17</v>
      </c>
      <c r="U2563">
        <v>1</v>
      </c>
      <c r="V2563">
        <v>5</v>
      </c>
      <c r="W2563">
        <v>150</v>
      </c>
      <c r="X2563">
        <v>148.66999999999999</v>
      </c>
      <c r="Y2563">
        <v>15.3645</v>
      </c>
      <c r="Z2563">
        <v>3.13401</v>
      </c>
      <c r="AA2563">
        <v>184.22300000000001</v>
      </c>
      <c r="AB2563">
        <v>23</v>
      </c>
      <c r="AC2563">
        <v>30</v>
      </c>
      <c r="AE2563">
        <v>20</v>
      </c>
      <c r="AG2563">
        <v>5936.89</v>
      </c>
      <c r="AH2563">
        <v>232.375</v>
      </c>
      <c r="AI2563">
        <v>0.646899</v>
      </c>
      <c r="AJ2563">
        <v>8.5099599999999997E-2</v>
      </c>
      <c r="AK2563">
        <v>1.0416700000000001</v>
      </c>
      <c r="AL2563">
        <v>3.81476E-4</v>
      </c>
      <c r="AM2563">
        <v>2.5659200000000002E-3</v>
      </c>
      <c r="AN2563">
        <v>7.0065700000000002E-3</v>
      </c>
      <c r="AO2563">
        <v>1.61025</v>
      </c>
      <c r="AP2563">
        <v>5596.69</v>
      </c>
      <c r="AQ2563">
        <v>231.333</v>
      </c>
      <c r="AR2563">
        <v>8.4718100000000005E-2</v>
      </c>
      <c r="AS2563">
        <v>-0.205262</v>
      </c>
      <c r="AT2563">
        <v>5386.69</v>
      </c>
      <c r="AU2563">
        <v>-29.2957</v>
      </c>
      <c r="AV2563">
        <v>5936.91</v>
      </c>
      <c r="AW2563">
        <v>24.184200000000001</v>
      </c>
      <c r="AX2563">
        <v>-2.25588E-2</v>
      </c>
      <c r="AY2563">
        <v>5386.7</v>
      </c>
      <c r="AZ2563">
        <v>1.3073900000000001E-3</v>
      </c>
      <c r="BA2563" s="2">
        <v>-1.22E-6</v>
      </c>
      <c r="BB2563">
        <v>-120.521</v>
      </c>
      <c r="BC2563">
        <v>-0.844441</v>
      </c>
    </row>
    <row r="2564" spans="1:56" x14ac:dyDescent="0.35">
      <c r="A2564" t="str">
        <f t="shared" si="202"/>
        <v/>
      </c>
      <c r="B2564" t="str">
        <f>IFERROR(VLOOKUP(R2564,#REF!,3,FALSE),"")</f>
        <v/>
      </c>
      <c r="C2564" t="str">
        <f>IFERROR(VLOOKUP(R2564,#REF!,3,FALSE),"normal")</f>
        <v>normal</v>
      </c>
      <c r="D2564" t="s">
        <v>139</v>
      </c>
      <c r="E2564" t="s">
        <v>139</v>
      </c>
      <c r="F2564">
        <v>15.021507160544248</v>
      </c>
      <c r="G2564" s="3" t="s">
        <v>139</v>
      </c>
      <c r="H2564">
        <v>18.676923940814781</v>
      </c>
      <c r="I2564" t="s">
        <v>1209</v>
      </c>
      <c r="K2564" t="s">
        <v>139</v>
      </c>
      <c r="L2564" s="3" t="s">
        <v>139</v>
      </c>
      <c r="M2564" t="s">
        <v>219</v>
      </c>
      <c r="N2564" t="s">
        <v>163</v>
      </c>
      <c r="O2564" s="1">
        <v>43705.587500000001</v>
      </c>
      <c r="P2564" t="s">
        <v>157</v>
      </c>
      <c r="Q2564">
        <v>5</v>
      </c>
      <c r="R2564" t="s">
        <v>354</v>
      </c>
      <c r="T2564">
        <v>18</v>
      </c>
      <c r="U2564">
        <v>1</v>
      </c>
      <c r="V2564">
        <v>5</v>
      </c>
      <c r="W2564">
        <v>400</v>
      </c>
      <c r="X2564">
        <v>356.17</v>
      </c>
      <c r="Y2564">
        <v>16.630400000000002</v>
      </c>
      <c r="Z2564">
        <v>3.1338400000000002</v>
      </c>
      <c r="AA2564">
        <v>184.25800000000001</v>
      </c>
      <c r="AB2564">
        <v>23</v>
      </c>
      <c r="AC2564">
        <v>30</v>
      </c>
      <c r="AE2564">
        <v>20</v>
      </c>
      <c r="AG2564">
        <v>6245.65</v>
      </c>
      <c r="AH2564">
        <v>236.375</v>
      </c>
      <c r="AI2564">
        <v>1.68916</v>
      </c>
      <c r="AJ2564">
        <v>8.65644E-2</v>
      </c>
      <c r="AK2564">
        <v>5.0416699999999999</v>
      </c>
      <c r="AL2564">
        <v>1.8463399999999999E-3</v>
      </c>
      <c r="AM2564">
        <v>5.1838800000000001E-3</v>
      </c>
      <c r="AN2564">
        <v>1.41552E-2</v>
      </c>
      <c r="AO2564">
        <v>2.9847199999999998</v>
      </c>
      <c r="AP2564">
        <v>5596.69</v>
      </c>
      <c r="AQ2564">
        <v>231.333</v>
      </c>
      <c r="AR2564">
        <v>8.4718100000000005E-2</v>
      </c>
      <c r="AS2564">
        <v>-0.205262</v>
      </c>
      <c r="AT2564">
        <v>5386.69</v>
      </c>
      <c r="AU2564">
        <v>-14.5008</v>
      </c>
      <c r="AV2564">
        <v>6245.67</v>
      </c>
      <c r="AW2564">
        <v>23.4175</v>
      </c>
      <c r="AX2564">
        <v>-2.25588E-2</v>
      </c>
      <c r="AY2564">
        <v>5386.7</v>
      </c>
      <c r="AZ2564">
        <v>1.2659500000000001E-3</v>
      </c>
      <c r="BA2564" s="2">
        <v>-1.22E-6</v>
      </c>
      <c r="BB2564">
        <v>-72.537199999999999</v>
      </c>
      <c r="BC2564">
        <v>-1.02678</v>
      </c>
    </row>
    <row r="2565" spans="1:56" x14ac:dyDescent="0.35">
      <c r="A2565" t="str">
        <f t="shared" si="202"/>
        <v/>
      </c>
      <c r="B2565" t="str">
        <f>IFERROR(VLOOKUP(R2565,#REF!,3,FALSE),"")</f>
        <v/>
      </c>
      <c r="C2565" t="str">
        <f>IFERROR(VLOOKUP(R2565,#REF!,3,FALSE),"normal")</f>
        <v>normal</v>
      </c>
      <c r="D2565" t="s">
        <v>139</v>
      </c>
      <c r="E2565" t="s">
        <v>139</v>
      </c>
      <c r="F2565">
        <v>67.356127566429308</v>
      </c>
      <c r="G2565" s="3" t="s">
        <v>139</v>
      </c>
      <c r="H2565" t="s">
        <v>139</v>
      </c>
      <c r="I2565" t="s">
        <v>1210</v>
      </c>
      <c r="K2565" t="s">
        <v>139</v>
      </c>
      <c r="L2565" s="3" t="s">
        <v>139</v>
      </c>
      <c r="M2565" t="s">
        <v>219</v>
      </c>
      <c r="N2565" t="s">
        <v>163</v>
      </c>
      <c r="O2565" s="1">
        <v>43705.587500000001</v>
      </c>
      <c r="P2565" t="s">
        <v>157</v>
      </c>
      <c r="Q2565">
        <v>5</v>
      </c>
      <c r="R2565" t="s">
        <v>354</v>
      </c>
      <c r="T2565">
        <v>26</v>
      </c>
      <c r="U2565">
        <v>272</v>
      </c>
      <c r="V2565">
        <v>30</v>
      </c>
      <c r="W2565">
        <v>0</v>
      </c>
      <c r="X2565">
        <v>0</v>
      </c>
      <c r="Y2565">
        <v>67.355999999999995</v>
      </c>
      <c r="Z2565">
        <v>2.1654599999999999</v>
      </c>
      <c r="AA2565">
        <v>181.643</v>
      </c>
      <c r="AB2565">
        <v>41</v>
      </c>
      <c r="AC2565">
        <v>45</v>
      </c>
      <c r="AE2565">
        <v>60</v>
      </c>
      <c r="AG2565">
        <v>13108.8</v>
      </c>
      <c r="AH2565">
        <v>327.5</v>
      </c>
      <c r="AI2565">
        <v>1.7445600000000001</v>
      </c>
      <c r="AJ2565">
        <v>0.119936</v>
      </c>
      <c r="AK2565">
        <v>0</v>
      </c>
      <c r="AL2565">
        <v>0</v>
      </c>
      <c r="AO2565">
        <v>0</v>
      </c>
      <c r="AP2565">
        <v>13078.8</v>
      </c>
      <c r="AQ2565">
        <v>327.5</v>
      </c>
      <c r="AR2565">
        <v>0.119936</v>
      </c>
      <c r="AS2565">
        <v>0.50450099999999998</v>
      </c>
      <c r="AT2565">
        <v>12868.8</v>
      </c>
      <c r="AV2565">
        <v>13108.8</v>
      </c>
      <c r="AW2565">
        <v>53.776000000000003</v>
      </c>
      <c r="AX2565">
        <v>0.36571300000000001</v>
      </c>
      <c r="AY2565">
        <v>12868.8</v>
      </c>
      <c r="AZ2565">
        <v>2.90713E-3</v>
      </c>
      <c r="BA2565" s="2">
        <v>1.98E-5</v>
      </c>
      <c r="BC2565">
        <v>-1.0028999999999999</v>
      </c>
    </row>
    <row r="2566" spans="1:56" x14ac:dyDescent="0.35">
      <c r="A2566" t="str">
        <f t="shared" si="202"/>
        <v/>
      </c>
      <c r="B2566" t="str">
        <f>IFERROR(VLOOKUP(R2566,#REF!,3,FALSE),"")</f>
        <v/>
      </c>
      <c r="C2566" t="str">
        <f>IFERROR(VLOOKUP(R2566,#REF!,3,FALSE),"normal")</f>
        <v>normal</v>
      </c>
      <c r="D2566">
        <v>-158.72476736396473</v>
      </c>
      <c r="E2566">
        <v>74.02196075566377</v>
      </c>
      <c r="F2566">
        <v>70.454348140645351</v>
      </c>
      <c r="G2566" s="4">
        <v>-0.72141302253311901</v>
      </c>
      <c r="H2566">
        <v>69.320239456514429</v>
      </c>
      <c r="I2566" t="s">
        <v>1211</v>
      </c>
      <c r="K2566">
        <v>14.754126408514777</v>
      </c>
      <c r="L2566" s="4">
        <v>-1.0021199024258063</v>
      </c>
      <c r="M2566" t="s">
        <v>219</v>
      </c>
      <c r="N2566" t="s">
        <v>163</v>
      </c>
      <c r="O2566" s="1">
        <v>43705.587500000001</v>
      </c>
      <c r="P2566" t="s">
        <v>157</v>
      </c>
      <c r="Q2566">
        <v>5</v>
      </c>
      <c r="R2566" t="s">
        <v>354</v>
      </c>
      <c r="T2566">
        <v>27</v>
      </c>
      <c r="U2566">
        <v>1</v>
      </c>
      <c r="V2566">
        <v>5</v>
      </c>
      <c r="W2566">
        <v>150</v>
      </c>
      <c r="X2566">
        <v>148.66999999999999</v>
      </c>
      <c r="Y2566">
        <v>68.705600000000004</v>
      </c>
      <c r="Z2566">
        <v>2.0733000000000001</v>
      </c>
      <c r="AA2566">
        <v>181.42699999999999</v>
      </c>
      <c r="AB2566">
        <v>41</v>
      </c>
      <c r="AC2566">
        <v>45.75</v>
      </c>
      <c r="AE2566">
        <v>60</v>
      </c>
      <c r="AG2566">
        <v>13419.6</v>
      </c>
      <c r="AH2566">
        <v>323.875</v>
      </c>
      <c r="AI2566">
        <v>0.79741399999999996</v>
      </c>
      <c r="AJ2566">
        <v>0.11860800000000001</v>
      </c>
      <c r="AK2566">
        <v>-3.625</v>
      </c>
      <c r="AL2566">
        <v>-1.3275299999999999E-3</v>
      </c>
      <c r="AM2566">
        <v>-8.9294100000000005E-3</v>
      </c>
      <c r="AN2566">
        <v>-2.4382899999999999E-2</v>
      </c>
      <c r="AO2566">
        <v>-4.5459399999999999</v>
      </c>
      <c r="AP2566">
        <v>13078.8</v>
      </c>
      <c r="AQ2566">
        <v>327.5</v>
      </c>
      <c r="AR2566">
        <v>0.119936</v>
      </c>
      <c r="AS2566">
        <v>0.50450099999999998</v>
      </c>
      <c r="AT2566">
        <v>12868.8</v>
      </c>
      <c r="AU2566">
        <v>-20.690799999999999</v>
      </c>
      <c r="AV2566">
        <v>13419.6</v>
      </c>
      <c r="AW2566">
        <v>56.014200000000002</v>
      </c>
      <c r="AX2566">
        <v>0.36571300000000001</v>
      </c>
      <c r="AY2566">
        <v>12868.8</v>
      </c>
      <c r="AZ2566">
        <v>3.02813E-3</v>
      </c>
      <c r="BA2566" s="2">
        <v>1.98E-5</v>
      </c>
      <c r="BB2566">
        <v>53.484900000000003</v>
      </c>
      <c r="BC2566">
        <v>-1.3041199999999999</v>
      </c>
    </row>
    <row r="2567" spans="1:56" x14ac:dyDescent="0.35">
      <c r="A2567" t="str">
        <f t="shared" si="202"/>
        <v/>
      </c>
      <c r="B2567" t="str">
        <f>IFERROR(VLOOKUP(R2567,#REF!,3,FALSE),"")</f>
        <v/>
      </c>
      <c r="C2567" t="str">
        <f>IFERROR(VLOOKUP(R2567,#REF!,3,FALSE),"normal")</f>
        <v>normal</v>
      </c>
      <c r="D2567">
        <v>-459.37043228419418</v>
      </c>
      <c r="E2567">
        <v>75.231210782305595</v>
      </c>
      <c r="F2567">
        <v>71.60678789303094</v>
      </c>
      <c r="G2567" s="4">
        <v>-0.73418583341772226</v>
      </c>
      <c r="H2567">
        <v>76.615548754808088</v>
      </c>
      <c r="I2567" t="s">
        <v>1212</v>
      </c>
      <c r="K2567">
        <v>16.358788707063344</v>
      </c>
      <c r="L2567" s="4">
        <v>-1.001872011245255</v>
      </c>
      <c r="M2567" t="s">
        <v>219</v>
      </c>
      <c r="N2567" t="s">
        <v>163</v>
      </c>
      <c r="O2567" s="1">
        <v>43705.587500000001</v>
      </c>
      <c r="P2567" t="s">
        <v>157</v>
      </c>
      <c r="Q2567">
        <v>5</v>
      </c>
      <c r="R2567" t="s">
        <v>354</v>
      </c>
      <c r="T2567">
        <v>28</v>
      </c>
      <c r="U2567">
        <v>1</v>
      </c>
      <c r="V2567">
        <v>5</v>
      </c>
      <c r="W2567">
        <v>400</v>
      </c>
      <c r="X2567">
        <v>356.17</v>
      </c>
      <c r="Y2567">
        <v>68.220399999999998</v>
      </c>
      <c r="Z2567">
        <v>2.0424600000000002</v>
      </c>
      <c r="AA2567">
        <v>181.24600000000001</v>
      </c>
      <c r="AB2567">
        <v>41</v>
      </c>
      <c r="AC2567">
        <v>46</v>
      </c>
      <c r="AE2567">
        <v>60</v>
      </c>
      <c r="AG2567">
        <v>13728.3</v>
      </c>
      <c r="AH2567">
        <v>320.58300000000003</v>
      </c>
      <c r="AI2567">
        <v>0.50361</v>
      </c>
      <c r="AJ2567">
        <v>0.11740299999999999</v>
      </c>
      <c r="AK2567">
        <v>-6.9166699999999999</v>
      </c>
      <c r="AL2567">
        <v>-2.5330000000000001E-3</v>
      </c>
      <c r="AM2567">
        <v>-7.1117699999999999E-3</v>
      </c>
      <c r="AN2567">
        <v>-1.9419599999999999E-2</v>
      </c>
      <c r="AO2567">
        <v>-13.7342</v>
      </c>
      <c r="AP2567">
        <v>13078.8</v>
      </c>
      <c r="AQ2567">
        <v>327.5</v>
      </c>
      <c r="AR2567">
        <v>0.119936</v>
      </c>
      <c r="AS2567">
        <v>0.50450099999999998</v>
      </c>
      <c r="AT2567">
        <v>12868.8</v>
      </c>
      <c r="AU2567">
        <v>-25.978999999999999</v>
      </c>
      <c r="AV2567">
        <v>13728.3</v>
      </c>
      <c r="AW2567">
        <v>58.335999999999999</v>
      </c>
      <c r="AX2567">
        <v>0.36571300000000001</v>
      </c>
      <c r="AY2567">
        <v>12868.8</v>
      </c>
      <c r="AZ2567">
        <v>3.1536400000000001E-3</v>
      </c>
      <c r="BA2567" s="2">
        <v>1.98E-5</v>
      </c>
      <c r="BB2567">
        <v>37.231099999999998</v>
      </c>
      <c r="BC2567">
        <v>-0.72301199999999999</v>
      </c>
    </row>
    <row r="2568" spans="1:56" x14ac:dyDescent="0.35">
      <c r="A2568" t="str">
        <f t="shared" si="202"/>
        <v/>
      </c>
      <c r="B2568" t="str">
        <f>IFERROR(VLOOKUP(R2568,#REF!,3,FALSE),"")</f>
        <v/>
      </c>
      <c r="C2568" t="str">
        <f>IFERROR(VLOOKUP(R2568,#REF!,3,FALSE),"normal")</f>
        <v>normal</v>
      </c>
      <c r="D2568">
        <v>-3.656984886707999</v>
      </c>
      <c r="E2568">
        <v>-5.2316256945631787</v>
      </c>
      <c r="F2568">
        <v>-4.3130273653982707</v>
      </c>
      <c r="G2568" s="3">
        <v>-7.606306366383422E-3</v>
      </c>
      <c r="H2568">
        <v>23.1020786631343</v>
      </c>
      <c r="I2568" t="s">
        <v>1133</v>
      </c>
      <c r="K2568">
        <v>-6.2840953851345889</v>
      </c>
      <c r="L2568" s="3">
        <v>-9.4151038689564825E-3</v>
      </c>
      <c r="M2568" t="s">
        <v>219</v>
      </c>
      <c r="N2568" t="s">
        <v>163</v>
      </c>
      <c r="O2568" s="1">
        <v>43705.587500000001</v>
      </c>
      <c r="P2568" t="s">
        <v>157</v>
      </c>
      <c r="Q2568">
        <v>6</v>
      </c>
      <c r="R2568" t="s">
        <v>277</v>
      </c>
      <c r="T2568">
        <v>7</v>
      </c>
      <c r="U2568">
        <v>2051</v>
      </c>
      <c r="V2568">
        <v>5</v>
      </c>
      <c r="W2568">
        <v>30</v>
      </c>
      <c r="X2568">
        <v>49.07</v>
      </c>
      <c r="Y2568">
        <v>37.787300000000002</v>
      </c>
      <c r="Z2568">
        <v>4.1230900000000004</v>
      </c>
      <c r="AA2568">
        <v>341.24099999999999</v>
      </c>
      <c r="AB2568">
        <v>23</v>
      </c>
      <c r="AC2568">
        <v>30</v>
      </c>
      <c r="AE2568">
        <v>50</v>
      </c>
      <c r="AG2568">
        <v>1479.14</v>
      </c>
      <c r="AH2568">
        <v>497.04199999999997</v>
      </c>
      <c r="AI2568">
        <v>1.7564599999999999</v>
      </c>
      <c r="AJ2568">
        <v>0.18202499999999999</v>
      </c>
      <c r="AK2568">
        <v>173.583</v>
      </c>
      <c r="AL2568">
        <v>6.3569100000000003E-2</v>
      </c>
      <c r="AM2568">
        <v>1.29548</v>
      </c>
      <c r="AN2568">
        <v>3.5374599999999998</v>
      </c>
      <c r="AO2568">
        <v>98.825800000000001</v>
      </c>
      <c r="AP2568">
        <v>1140.42</v>
      </c>
      <c r="AQ2568">
        <v>323.45800000000003</v>
      </c>
      <c r="AR2568">
        <v>0.11845600000000001</v>
      </c>
      <c r="AS2568">
        <v>-0.24853800000000001</v>
      </c>
      <c r="AT2568">
        <v>930.42</v>
      </c>
      <c r="AU2568">
        <v>-7.0258799999999996E-2</v>
      </c>
      <c r="AV2568">
        <v>1479.16</v>
      </c>
      <c r="AW2568">
        <v>3680.18</v>
      </c>
      <c r="AX2568">
        <v>-10.178599999999999</v>
      </c>
      <c r="AY2568">
        <v>930.44</v>
      </c>
      <c r="AZ2568">
        <v>0.19895099999999999</v>
      </c>
      <c r="BA2568">
        <v>-5.5025300000000001E-4</v>
      </c>
      <c r="BB2568">
        <v>0.64873099999999995</v>
      </c>
      <c r="BC2568">
        <v>2.2948599999999999</v>
      </c>
      <c r="BD2568">
        <v>0.88916700000000004</v>
      </c>
    </row>
    <row r="2569" spans="1:56" x14ac:dyDescent="0.35">
      <c r="A2569" t="str">
        <f t="shared" si="202"/>
        <v/>
      </c>
      <c r="B2569" t="str">
        <f>IFERROR(VLOOKUP(R2569,#REF!,3,FALSE),"")</f>
        <v/>
      </c>
      <c r="C2569" t="str">
        <f>IFERROR(VLOOKUP(R2569,#REF!,3,FALSE),"normal")</f>
        <v>normal</v>
      </c>
      <c r="D2569">
        <v>8.7596033772969548</v>
      </c>
      <c r="E2569">
        <v>-5.2354520530909001</v>
      </c>
      <c r="F2569">
        <v>-4.3228093034109811</v>
      </c>
      <c r="G2569" s="3">
        <v>-1.627142040518267E-2</v>
      </c>
      <c r="H2569">
        <v>70.505579190470399</v>
      </c>
      <c r="I2569" t="s">
        <v>1134</v>
      </c>
      <c r="K2569">
        <v>-6.1804954087277402</v>
      </c>
      <c r="L2569" s="3">
        <v>0.20068607345275283</v>
      </c>
      <c r="M2569" t="s">
        <v>219</v>
      </c>
      <c r="N2569" t="s">
        <v>163</v>
      </c>
      <c r="O2569" s="1">
        <v>43705.587500000001</v>
      </c>
      <c r="P2569" t="s">
        <v>157</v>
      </c>
      <c r="Q2569">
        <v>6</v>
      </c>
      <c r="R2569" t="s">
        <v>277</v>
      </c>
      <c r="T2569">
        <v>8</v>
      </c>
      <c r="U2569">
        <v>3</v>
      </c>
      <c r="V2569">
        <v>5</v>
      </c>
      <c r="W2569">
        <v>70</v>
      </c>
      <c r="X2569">
        <v>82.27</v>
      </c>
      <c r="Y2569">
        <v>82.864199999999997</v>
      </c>
      <c r="Z2569">
        <v>4.1137600000000001</v>
      </c>
      <c r="AA2569">
        <v>341.24099999999999</v>
      </c>
      <c r="AB2569">
        <v>23</v>
      </c>
      <c r="AC2569">
        <v>30</v>
      </c>
      <c r="AE2569">
        <v>50</v>
      </c>
      <c r="AG2569">
        <v>1788.17</v>
      </c>
      <c r="AH2569">
        <v>682.125</v>
      </c>
      <c r="AI2569">
        <v>2.4193500000000001</v>
      </c>
      <c r="AJ2569">
        <v>0.249805</v>
      </c>
      <c r="AK2569">
        <v>358.66699999999997</v>
      </c>
      <c r="AL2569">
        <v>0.13134999999999999</v>
      </c>
      <c r="AM2569">
        <v>1.59657</v>
      </c>
      <c r="AN2569">
        <v>4.3596300000000001</v>
      </c>
      <c r="AO2569">
        <v>148.249</v>
      </c>
      <c r="AP2569">
        <v>1140.42</v>
      </c>
      <c r="AQ2569">
        <v>323.45800000000003</v>
      </c>
      <c r="AR2569">
        <v>0.11845600000000001</v>
      </c>
      <c r="AS2569">
        <v>-0.24853800000000001</v>
      </c>
      <c r="AT2569">
        <v>930.42</v>
      </c>
      <c r="AU2569">
        <v>-5.7008999999999997E-2</v>
      </c>
      <c r="AV2569">
        <v>1788.18</v>
      </c>
      <c r="AW2569">
        <v>3662.97</v>
      </c>
      <c r="AX2569">
        <v>-10.178599999999999</v>
      </c>
      <c r="AY2569">
        <v>930.44</v>
      </c>
      <c r="AZ2569">
        <v>0.19802</v>
      </c>
      <c r="BA2569">
        <v>-5.5025300000000001E-4</v>
      </c>
      <c r="BB2569">
        <v>-0.39691799999999999</v>
      </c>
      <c r="BC2569">
        <v>-1.73041</v>
      </c>
    </row>
    <row r="2570" spans="1:56" x14ac:dyDescent="0.35">
      <c r="A2570" t="str">
        <f t="shared" si="202"/>
        <v/>
      </c>
      <c r="B2570" t="str">
        <f>IFERROR(VLOOKUP(R2570,#REF!,3,FALSE),"")</f>
        <v/>
      </c>
      <c r="C2570" t="str">
        <f>IFERROR(VLOOKUP(R2570,#REF!,3,FALSE),"normal")</f>
        <v>normal</v>
      </c>
      <c r="D2570">
        <v>13.835264327441962</v>
      </c>
      <c r="E2570">
        <v>-6.8496666186313018</v>
      </c>
      <c r="F2570">
        <v>-4.4193186659288779</v>
      </c>
      <c r="G2570" s="3">
        <v>1.8107097676285079E-2</v>
      </c>
      <c r="H2570">
        <v>165.19775341360062</v>
      </c>
      <c r="I2570" t="s">
        <v>1135</v>
      </c>
      <c r="K2570">
        <v>-7.130533025693099</v>
      </c>
      <c r="L2570" s="3">
        <v>0.16090274546719538</v>
      </c>
      <c r="M2570" t="s">
        <v>219</v>
      </c>
      <c r="N2570" t="s">
        <v>163</v>
      </c>
      <c r="O2570" s="1">
        <v>43705.587500000001</v>
      </c>
      <c r="P2570" t="s">
        <v>157</v>
      </c>
      <c r="Q2570">
        <v>6</v>
      </c>
      <c r="R2570" t="s">
        <v>277</v>
      </c>
      <c r="T2570">
        <v>9</v>
      </c>
      <c r="U2570">
        <v>1</v>
      </c>
      <c r="V2570">
        <v>5</v>
      </c>
      <c r="W2570">
        <v>150</v>
      </c>
      <c r="X2570">
        <v>148.66999999999999</v>
      </c>
      <c r="Y2570">
        <v>163.733</v>
      </c>
      <c r="Z2570">
        <v>4.0843400000000001</v>
      </c>
      <c r="AA2570">
        <v>341.50799999999998</v>
      </c>
      <c r="AB2570">
        <v>23</v>
      </c>
      <c r="AC2570">
        <v>29.75</v>
      </c>
      <c r="AE2570">
        <v>50</v>
      </c>
      <c r="AG2570">
        <v>2097.63</v>
      </c>
      <c r="AH2570">
        <v>1010.25</v>
      </c>
      <c r="AI2570">
        <v>1.87083</v>
      </c>
      <c r="AJ2570">
        <v>0.36997000000000002</v>
      </c>
      <c r="AK2570">
        <v>686.79200000000003</v>
      </c>
      <c r="AL2570">
        <v>0.25151400000000002</v>
      </c>
      <c r="AM2570">
        <v>1.6917599999999999</v>
      </c>
      <c r="AN2570">
        <v>4.6195700000000004</v>
      </c>
      <c r="AO2570">
        <v>367.10599999999999</v>
      </c>
      <c r="AP2570">
        <v>1140.42</v>
      </c>
      <c r="AQ2570">
        <v>323.45800000000003</v>
      </c>
      <c r="AR2570">
        <v>0.11845600000000001</v>
      </c>
      <c r="AS2570">
        <v>-0.24853800000000001</v>
      </c>
      <c r="AT2570">
        <v>930.42</v>
      </c>
      <c r="AU2570">
        <v>-5.3801099999999998E-2</v>
      </c>
      <c r="AV2570">
        <v>2097.65</v>
      </c>
      <c r="AW2570">
        <v>3648.29</v>
      </c>
      <c r="AX2570">
        <v>-10.178599999999999</v>
      </c>
      <c r="AY2570">
        <v>930.44</v>
      </c>
      <c r="AZ2570">
        <v>0.19722600000000001</v>
      </c>
      <c r="BA2570">
        <v>-5.5025300000000001E-4</v>
      </c>
      <c r="BB2570">
        <v>-0.23080999999999999</v>
      </c>
      <c r="BC2570">
        <v>-1.0662400000000001</v>
      </c>
    </row>
    <row r="2571" spans="1:56" x14ac:dyDescent="0.35">
      <c r="A2571" t="str">
        <f t="shared" si="202"/>
        <v/>
      </c>
      <c r="B2571" t="str">
        <f>IFERROR(VLOOKUP(R2571,#REF!,3,FALSE),"")</f>
        <v/>
      </c>
      <c r="C2571" t="str">
        <f>IFERROR(VLOOKUP(R2571,#REF!,3,FALSE),"normal")</f>
        <v>normal</v>
      </c>
      <c r="D2571">
        <v>12.286674878918461</v>
      </c>
      <c r="E2571">
        <v>-5.4823602031323011</v>
      </c>
      <c r="F2571">
        <v>-4.5746066492009145</v>
      </c>
      <c r="G2571" s="3">
        <v>-3.9470582776982566E-2</v>
      </c>
      <c r="H2571">
        <v>460.55872195861525</v>
      </c>
      <c r="I2571" t="s">
        <v>1136</v>
      </c>
      <c r="K2571">
        <v>-4.773615367500879</v>
      </c>
      <c r="L2571" s="3">
        <v>1.2294666319848289E-4</v>
      </c>
      <c r="M2571" t="s">
        <v>219</v>
      </c>
      <c r="N2571" t="s">
        <v>163</v>
      </c>
      <c r="O2571" s="1">
        <v>43705.587500000001</v>
      </c>
      <c r="P2571" t="s">
        <v>157</v>
      </c>
      <c r="Q2571">
        <v>6</v>
      </c>
      <c r="R2571" t="s">
        <v>277</v>
      </c>
      <c r="T2571">
        <v>10</v>
      </c>
      <c r="U2571">
        <v>3</v>
      </c>
      <c r="V2571">
        <v>5</v>
      </c>
      <c r="W2571">
        <v>400</v>
      </c>
      <c r="X2571">
        <v>356.17</v>
      </c>
      <c r="Y2571">
        <v>410.09300000000002</v>
      </c>
      <c r="Z2571">
        <v>4.0383800000000001</v>
      </c>
      <c r="AA2571">
        <v>341.93200000000002</v>
      </c>
      <c r="AB2571">
        <v>23</v>
      </c>
      <c r="AC2571">
        <v>29.25</v>
      </c>
      <c r="AE2571">
        <v>50</v>
      </c>
      <c r="AG2571">
        <v>2406.9699999999998</v>
      </c>
      <c r="AH2571">
        <v>1998.04</v>
      </c>
      <c r="AI2571">
        <v>5.8345200000000004</v>
      </c>
      <c r="AJ2571">
        <v>0.73171600000000003</v>
      </c>
      <c r="AK2571">
        <v>1674.58</v>
      </c>
      <c r="AL2571">
        <v>0.61326000000000003</v>
      </c>
      <c r="AM2571">
        <v>1.7218199999999999</v>
      </c>
      <c r="AN2571">
        <v>4.7016400000000003</v>
      </c>
      <c r="AO2571">
        <v>287.01299999999998</v>
      </c>
      <c r="AP2571">
        <v>1140.42</v>
      </c>
      <c r="AQ2571">
        <v>323.45800000000003</v>
      </c>
      <c r="AR2571">
        <v>0.11845600000000001</v>
      </c>
      <c r="AS2571">
        <v>-0.24853800000000001</v>
      </c>
      <c r="AT2571">
        <v>930.42</v>
      </c>
      <c r="AU2571">
        <v>-5.2861999999999999E-2</v>
      </c>
      <c r="AV2571">
        <v>2406.9899999999998</v>
      </c>
      <c r="AW2571">
        <v>3642.07</v>
      </c>
      <c r="AX2571">
        <v>-10.178599999999999</v>
      </c>
      <c r="AY2571">
        <v>930.44</v>
      </c>
      <c r="AZ2571">
        <v>0.19689000000000001</v>
      </c>
      <c r="BA2571">
        <v>-5.5025300000000001E-4</v>
      </c>
      <c r="BB2571">
        <v>3.0854599999999999</v>
      </c>
      <c r="BC2571">
        <v>14.5067</v>
      </c>
    </row>
    <row r="2572" spans="1:56" x14ac:dyDescent="0.35">
      <c r="A2572" t="str">
        <f t="shared" si="202"/>
        <v/>
      </c>
      <c r="B2572" t="str">
        <f>IFERROR(VLOOKUP(R2572,#REF!,3,FALSE),"")</f>
        <v/>
      </c>
      <c r="C2572" t="str">
        <f>IFERROR(VLOOKUP(R2572,#REF!,3,FALSE),"normal")</f>
        <v>normal</v>
      </c>
      <c r="D2572" t="s">
        <v>139</v>
      </c>
      <c r="E2572" t="s">
        <v>139</v>
      </c>
      <c r="F2572">
        <v>-6.6189382682696207</v>
      </c>
      <c r="G2572" s="3" t="s">
        <v>139</v>
      </c>
      <c r="H2572" t="s">
        <v>139</v>
      </c>
      <c r="I2572" t="s">
        <v>1137</v>
      </c>
      <c r="K2572" t="s">
        <v>139</v>
      </c>
      <c r="L2572" s="3" t="s">
        <v>139</v>
      </c>
      <c r="M2572" t="s">
        <v>219</v>
      </c>
      <c r="N2572" t="s">
        <v>163</v>
      </c>
      <c r="O2572" s="1">
        <v>43705.587500000001</v>
      </c>
      <c r="P2572" t="s">
        <v>157</v>
      </c>
      <c r="Q2572">
        <v>6</v>
      </c>
      <c r="R2572" t="s">
        <v>277</v>
      </c>
      <c r="T2572">
        <v>16</v>
      </c>
      <c r="U2572">
        <v>144</v>
      </c>
      <c r="V2572">
        <v>20</v>
      </c>
      <c r="W2572">
        <v>0</v>
      </c>
      <c r="X2572">
        <v>0</v>
      </c>
      <c r="Y2572">
        <v>-6.6189799999999996</v>
      </c>
      <c r="Z2572">
        <v>3.7014999999999998</v>
      </c>
      <c r="AA2572">
        <v>342.08300000000003</v>
      </c>
      <c r="AB2572">
        <v>23</v>
      </c>
      <c r="AC2572">
        <v>29</v>
      </c>
      <c r="AE2572">
        <v>20</v>
      </c>
      <c r="AG2572">
        <v>5627.12</v>
      </c>
      <c r="AH2572">
        <v>317.58300000000003</v>
      </c>
      <c r="AI2572">
        <v>1.0179499999999999</v>
      </c>
      <c r="AJ2572">
        <v>0.116304</v>
      </c>
      <c r="AK2572">
        <v>0</v>
      </c>
      <c r="AL2572">
        <v>0</v>
      </c>
      <c r="AO2572">
        <v>0</v>
      </c>
      <c r="AP2572">
        <v>5597.12</v>
      </c>
      <c r="AQ2572">
        <v>317.58300000000003</v>
      </c>
      <c r="AR2572">
        <v>0.116304</v>
      </c>
      <c r="AS2572">
        <v>0.374307</v>
      </c>
      <c r="AT2572">
        <v>5387.12</v>
      </c>
      <c r="AV2572">
        <v>5627.13</v>
      </c>
      <c r="AW2572">
        <v>3035.03</v>
      </c>
      <c r="AX2572">
        <v>-40.019300000000001</v>
      </c>
      <c r="AY2572">
        <v>5387.13</v>
      </c>
      <c r="AZ2572">
        <v>0.164074</v>
      </c>
      <c r="BA2572">
        <v>-2.16344E-3</v>
      </c>
      <c r="BC2572">
        <v>0.50192099999999995</v>
      </c>
    </row>
    <row r="2573" spans="1:56" x14ac:dyDescent="0.35">
      <c r="A2573" t="str">
        <f t="shared" si="202"/>
        <v/>
      </c>
      <c r="B2573" t="str">
        <f>IFERROR(VLOOKUP(R2573,#REF!,3,FALSE),"")</f>
        <v/>
      </c>
      <c r="C2573" t="str">
        <f>IFERROR(VLOOKUP(R2573,#REF!,3,FALSE),"normal")</f>
        <v>normal</v>
      </c>
      <c r="D2573" t="s">
        <v>139</v>
      </c>
      <c r="E2573" t="s">
        <v>139</v>
      </c>
      <c r="F2573">
        <v>-6.8005873486869319</v>
      </c>
      <c r="G2573" s="3" t="s">
        <v>139</v>
      </c>
      <c r="H2573">
        <v>161.82686486850071</v>
      </c>
      <c r="I2573" t="s">
        <v>1138</v>
      </c>
      <c r="K2573" t="s">
        <v>139</v>
      </c>
      <c r="L2573" s="3" t="s">
        <v>139</v>
      </c>
      <c r="M2573" t="s">
        <v>219</v>
      </c>
      <c r="N2573" t="s">
        <v>163</v>
      </c>
      <c r="O2573" s="1">
        <v>43705.587500000001</v>
      </c>
      <c r="P2573" t="s">
        <v>157</v>
      </c>
      <c r="Q2573">
        <v>6</v>
      </c>
      <c r="R2573" t="s">
        <v>277</v>
      </c>
      <c r="T2573">
        <v>17</v>
      </c>
      <c r="U2573">
        <v>1</v>
      </c>
      <c r="V2573">
        <v>5</v>
      </c>
      <c r="W2573">
        <v>150</v>
      </c>
      <c r="X2573">
        <v>148.66999999999999</v>
      </c>
      <c r="Y2573">
        <v>160.392</v>
      </c>
      <c r="Z2573">
        <v>3.60263</v>
      </c>
      <c r="AA2573">
        <v>342.08300000000003</v>
      </c>
      <c r="AB2573">
        <v>23</v>
      </c>
      <c r="AC2573">
        <v>29</v>
      </c>
      <c r="AE2573">
        <v>20</v>
      </c>
      <c r="AG2573">
        <v>5937.32</v>
      </c>
      <c r="AH2573">
        <v>919.91700000000003</v>
      </c>
      <c r="AI2573">
        <v>5.6638999999999999</v>
      </c>
      <c r="AJ2573">
        <v>0.33688899999999999</v>
      </c>
      <c r="AK2573">
        <v>602.33299999999997</v>
      </c>
      <c r="AL2573">
        <v>0.220584</v>
      </c>
      <c r="AM2573">
        <v>1.4837199999999999</v>
      </c>
      <c r="AN2573">
        <v>4.0514799999999997</v>
      </c>
      <c r="AO2573">
        <v>106.346</v>
      </c>
      <c r="AP2573">
        <v>5597.12</v>
      </c>
      <c r="AQ2573">
        <v>317.58300000000003</v>
      </c>
      <c r="AR2573">
        <v>0.116304</v>
      </c>
      <c r="AS2573">
        <v>0.374307</v>
      </c>
      <c r="AT2573">
        <v>5387.12</v>
      </c>
      <c r="AU2573">
        <v>9.2387800000000006E-2</v>
      </c>
      <c r="AV2573">
        <v>5937.33</v>
      </c>
      <c r="AW2573">
        <v>2822.53</v>
      </c>
      <c r="AX2573">
        <v>-40.019300000000001</v>
      </c>
      <c r="AY2573">
        <v>5387.13</v>
      </c>
      <c r="AZ2573">
        <v>0.152586</v>
      </c>
      <c r="BA2573">
        <v>-2.16344E-3</v>
      </c>
      <c r="BB2573">
        <v>4.7528699999999997</v>
      </c>
      <c r="BC2573">
        <v>19.2561</v>
      </c>
    </row>
    <row r="2574" spans="1:56" x14ac:dyDescent="0.35">
      <c r="A2574" t="str">
        <f t="shared" si="202"/>
        <v/>
      </c>
      <c r="B2574" t="str">
        <f>IFERROR(VLOOKUP(R2574,#REF!,3,FALSE),"")</f>
        <v/>
      </c>
      <c r="C2574" t="str">
        <f>IFERROR(VLOOKUP(R2574,#REF!,3,FALSE),"normal")</f>
        <v>normal</v>
      </c>
      <c r="D2574" t="s">
        <v>139</v>
      </c>
      <c r="E2574" t="s">
        <v>139</v>
      </c>
      <c r="F2574">
        <v>-6.9628779137512575</v>
      </c>
      <c r="G2574" s="3" t="s">
        <v>139</v>
      </c>
      <c r="H2574">
        <v>480.28862621781735</v>
      </c>
      <c r="I2574" t="s">
        <v>1139</v>
      </c>
      <c r="K2574" t="s">
        <v>139</v>
      </c>
      <c r="L2574" s="3" t="s">
        <v>139</v>
      </c>
      <c r="M2574" t="s">
        <v>219</v>
      </c>
      <c r="N2574" t="s">
        <v>163</v>
      </c>
      <c r="O2574" s="1">
        <v>43705.587500000001</v>
      </c>
      <c r="P2574" t="s">
        <v>157</v>
      </c>
      <c r="Q2574">
        <v>6</v>
      </c>
      <c r="R2574" t="s">
        <v>277</v>
      </c>
      <c r="T2574">
        <v>18</v>
      </c>
      <c r="U2574">
        <v>1</v>
      </c>
      <c r="V2574">
        <v>5</v>
      </c>
      <c r="W2574">
        <v>400</v>
      </c>
      <c r="X2574">
        <v>356.17</v>
      </c>
      <c r="Y2574">
        <v>427.661</v>
      </c>
      <c r="Z2574">
        <v>3.5186600000000001</v>
      </c>
      <c r="AA2574">
        <v>342.08300000000003</v>
      </c>
      <c r="AB2574">
        <v>23</v>
      </c>
      <c r="AC2574">
        <v>29</v>
      </c>
      <c r="AE2574">
        <v>20</v>
      </c>
      <c r="AG2574">
        <v>6246.08</v>
      </c>
      <c r="AH2574">
        <v>1846.88</v>
      </c>
      <c r="AI2574">
        <v>8.4971200000000007</v>
      </c>
      <c r="AJ2574">
        <v>0.67635599999999996</v>
      </c>
      <c r="AK2574">
        <v>1529.29</v>
      </c>
      <c r="AL2574">
        <v>0.56005199999999999</v>
      </c>
      <c r="AM2574">
        <v>1.57243</v>
      </c>
      <c r="AN2574">
        <v>4.2937099999999999</v>
      </c>
      <c r="AO2574">
        <v>179.97800000000001</v>
      </c>
      <c r="AP2574">
        <v>5597.12</v>
      </c>
      <c r="AQ2574">
        <v>317.58300000000003</v>
      </c>
      <c r="AR2574">
        <v>0.116304</v>
      </c>
      <c r="AS2574">
        <v>0.374307</v>
      </c>
      <c r="AT2574">
        <v>5387.12</v>
      </c>
      <c r="AU2574">
        <v>8.7175699999999995E-2</v>
      </c>
      <c r="AV2574">
        <v>6246.09</v>
      </c>
      <c r="AW2574">
        <v>2632.16</v>
      </c>
      <c r="AX2574">
        <v>-40.019300000000001</v>
      </c>
      <c r="AY2574">
        <v>5387.13</v>
      </c>
      <c r="AZ2574">
        <v>0.142295</v>
      </c>
      <c r="BA2574">
        <v>-2.16344E-3</v>
      </c>
      <c r="BB2574">
        <v>6.9895199999999997</v>
      </c>
      <c r="BC2574">
        <v>30.010999999999999</v>
      </c>
    </row>
    <row r="2575" spans="1:56" x14ac:dyDescent="0.35">
      <c r="A2575" t="str">
        <f t="shared" si="202"/>
        <v/>
      </c>
      <c r="B2575" t="str">
        <f>IFERROR(VLOOKUP(R2575,#REF!,3,FALSE),"")</f>
        <v/>
      </c>
      <c r="C2575" t="str">
        <f>IFERROR(VLOOKUP(R2575,#REF!,3,FALSE),"normal")</f>
        <v>normal</v>
      </c>
      <c r="D2575" t="s">
        <v>139</v>
      </c>
      <c r="E2575" t="s">
        <v>139</v>
      </c>
      <c r="F2575">
        <v>-0.52608331429441901</v>
      </c>
      <c r="G2575" s="3" t="s">
        <v>139</v>
      </c>
      <c r="H2575" t="s">
        <v>139</v>
      </c>
      <c r="I2575" t="s">
        <v>1140</v>
      </c>
      <c r="K2575" t="s">
        <v>139</v>
      </c>
      <c r="L2575" s="3" t="s">
        <v>139</v>
      </c>
      <c r="M2575" t="s">
        <v>219</v>
      </c>
      <c r="N2575" t="s">
        <v>163</v>
      </c>
      <c r="O2575" s="1">
        <v>43705.587500000001</v>
      </c>
      <c r="P2575" t="s">
        <v>157</v>
      </c>
      <c r="Q2575">
        <v>6</v>
      </c>
      <c r="R2575" t="s">
        <v>277</v>
      </c>
      <c r="T2575">
        <v>26</v>
      </c>
      <c r="U2575">
        <v>272</v>
      </c>
      <c r="V2575">
        <v>30</v>
      </c>
      <c r="W2575">
        <v>0</v>
      </c>
      <c r="X2575">
        <v>0</v>
      </c>
      <c r="Y2575">
        <v>-0.52607199999999998</v>
      </c>
      <c r="Z2575">
        <v>6.5655000000000001</v>
      </c>
      <c r="AA2575">
        <v>354.37099999999998</v>
      </c>
      <c r="AB2575">
        <v>41</v>
      </c>
      <c r="AC2575">
        <v>44</v>
      </c>
      <c r="AE2575">
        <v>60</v>
      </c>
      <c r="AG2575">
        <v>13109.3</v>
      </c>
      <c r="AH2575">
        <v>350.91699999999997</v>
      </c>
      <c r="AI2575">
        <v>3.9111500000000001</v>
      </c>
      <c r="AJ2575">
        <v>0.12851099999999999</v>
      </c>
      <c r="AK2575">
        <v>0</v>
      </c>
      <c r="AL2575">
        <v>0</v>
      </c>
      <c r="AO2575">
        <v>0</v>
      </c>
      <c r="AP2575">
        <v>13079.3</v>
      </c>
      <c r="AQ2575">
        <v>350.91699999999997</v>
      </c>
      <c r="AR2575">
        <v>0.12851099999999999</v>
      </c>
      <c r="AS2575">
        <v>8.7070300000000003E-2</v>
      </c>
      <c r="AT2575">
        <v>12869.3</v>
      </c>
      <c r="AV2575">
        <v>13109.3</v>
      </c>
      <c r="AW2575">
        <v>6529.34</v>
      </c>
      <c r="AX2575">
        <v>46.5732</v>
      </c>
      <c r="AY2575">
        <v>12869.3</v>
      </c>
      <c r="AZ2575">
        <v>0.35297600000000001</v>
      </c>
      <c r="BA2575">
        <v>2.51775E-3</v>
      </c>
      <c r="BC2575">
        <v>-0.26083000000000001</v>
      </c>
    </row>
    <row r="2576" spans="1:56" x14ac:dyDescent="0.35">
      <c r="A2576" t="str">
        <f t="shared" si="202"/>
        <v/>
      </c>
      <c r="B2576" t="str">
        <f>IFERROR(VLOOKUP(R2576,#REF!,3,FALSE),"")</f>
        <v/>
      </c>
      <c r="C2576" t="str">
        <f>IFERROR(VLOOKUP(R2576,#REF!,3,FALSE),"normal")</f>
        <v>normal</v>
      </c>
      <c r="D2576">
        <v>-22.338762974261954</v>
      </c>
      <c r="E2576">
        <v>0.15491327395136301</v>
      </c>
      <c r="F2576">
        <v>-1.2153699262478144</v>
      </c>
      <c r="G2576" s="3">
        <v>-0.10688546833990772</v>
      </c>
      <c r="H2576">
        <v>135.61243021456917</v>
      </c>
      <c r="I2576" t="s">
        <v>1141</v>
      </c>
      <c r="K2576">
        <v>0.85282016301055208</v>
      </c>
      <c r="L2576" s="3">
        <v>-0.2333076413799646</v>
      </c>
      <c r="M2576" t="s">
        <v>219</v>
      </c>
      <c r="N2576" t="s">
        <v>163</v>
      </c>
      <c r="O2576" s="1">
        <v>43705.587500000001</v>
      </c>
      <c r="P2576" t="s">
        <v>157</v>
      </c>
      <c r="Q2576">
        <v>6</v>
      </c>
      <c r="R2576" t="s">
        <v>277</v>
      </c>
      <c r="T2576">
        <v>27</v>
      </c>
      <c r="U2576">
        <v>1</v>
      </c>
      <c r="V2576">
        <v>5</v>
      </c>
      <c r="W2576">
        <v>150</v>
      </c>
      <c r="X2576">
        <v>148.66999999999999</v>
      </c>
      <c r="Y2576">
        <v>134.41</v>
      </c>
      <c r="Z2576">
        <v>6.6506499999999997</v>
      </c>
      <c r="AA2576">
        <v>359</v>
      </c>
      <c r="AB2576">
        <v>41</v>
      </c>
      <c r="AC2576">
        <v>44.5</v>
      </c>
      <c r="AE2576">
        <v>60</v>
      </c>
      <c r="AG2576">
        <v>13420</v>
      </c>
      <c r="AH2576">
        <v>1252.92</v>
      </c>
      <c r="AI2576">
        <v>10.709300000000001</v>
      </c>
      <c r="AJ2576">
        <v>0.458839</v>
      </c>
      <c r="AK2576">
        <v>902</v>
      </c>
      <c r="AL2576">
        <v>0.33032699999999998</v>
      </c>
      <c r="AM2576">
        <v>2.2218800000000001</v>
      </c>
      <c r="AN2576">
        <v>6.0671299999999997</v>
      </c>
      <c r="AO2576">
        <v>84.226100000000002</v>
      </c>
      <c r="AP2576">
        <v>13079.3</v>
      </c>
      <c r="AQ2576">
        <v>350.91699999999997</v>
      </c>
      <c r="AR2576">
        <v>0.12851099999999999</v>
      </c>
      <c r="AS2576">
        <v>8.7070300000000003E-2</v>
      </c>
      <c r="AT2576">
        <v>12869.3</v>
      </c>
      <c r="AU2576">
        <v>1.43512E-2</v>
      </c>
      <c r="AV2576">
        <v>13420</v>
      </c>
      <c r="AW2576">
        <v>6649.76</v>
      </c>
      <c r="AX2576">
        <v>46.5732</v>
      </c>
      <c r="AY2576">
        <v>12869.3</v>
      </c>
      <c r="AZ2576">
        <v>0.35948600000000003</v>
      </c>
      <c r="BA2576">
        <v>2.51775E-3</v>
      </c>
      <c r="BB2576">
        <v>4.2649900000000001</v>
      </c>
      <c r="BC2576">
        <v>25.876200000000001</v>
      </c>
    </row>
    <row r="2577" spans="1:56" x14ac:dyDescent="0.35">
      <c r="A2577" t="str">
        <f t="shared" si="202"/>
        <v/>
      </c>
      <c r="B2577" t="str">
        <f>IFERROR(VLOOKUP(R2577,#REF!,3,FALSE),"")</f>
        <v/>
      </c>
      <c r="C2577" t="str">
        <f>IFERROR(VLOOKUP(R2577,#REF!,3,FALSE),"normal")</f>
        <v>normal</v>
      </c>
      <c r="D2577">
        <v>14.61706801392512</v>
      </c>
      <c r="E2577">
        <v>-0.61055859883138708</v>
      </c>
      <c r="F2577">
        <v>-1.9733826965134842</v>
      </c>
      <c r="G2577" s="3">
        <v>-0.10533629230531641</v>
      </c>
      <c r="H2577">
        <v>425.02288233147095</v>
      </c>
      <c r="I2577" t="s">
        <v>1142</v>
      </c>
      <c r="K2577">
        <v>0.8752515115375864</v>
      </c>
      <c r="L2577" s="3">
        <v>-7.2076775466876075E-2</v>
      </c>
      <c r="M2577" t="s">
        <v>219</v>
      </c>
      <c r="N2577" t="s">
        <v>163</v>
      </c>
      <c r="O2577" s="1">
        <v>43705.587500000001</v>
      </c>
      <c r="P2577" t="s">
        <v>157</v>
      </c>
      <c r="Q2577">
        <v>6</v>
      </c>
      <c r="R2577" t="s">
        <v>277</v>
      </c>
      <c r="T2577">
        <v>28</v>
      </c>
      <c r="U2577">
        <v>1</v>
      </c>
      <c r="V2577">
        <v>5</v>
      </c>
      <c r="W2577">
        <v>400</v>
      </c>
      <c r="X2577">
        <v>356.17</v>
      </c>
      <c r="Y2577">
        <v>378.45100000000002</v>
      </c>
      <c r="Z2577">
        <v>6.6986499999999998</v>
      </c>
      <c r="AA2577">
        <v>364.13600000000002</v>
      </c>
      <c r="AB2577">
        <v>41</v>
      </c>
      <c r="AC2577">
        <v>45</v>
      </c>
      <c r="AE2577">
        <v>60</v>
      </c>
      <c r="AG2577">
        <v>13728.7</v>
      </c>
      <c r="AH2577">
        <v>2899.25</v>
      </c>
      <c r="AI2577">
        <v>6.4285399999999999</v>
      </c>
      <c r="AJ2577">
        <v>1.06175</v>
      </c>
      <c r="AK2577">
        <v>2548.33</v>
      </c>
      <c r="AL2577">
        <v>0.93324200000000002</v>
      </c>
      <c r="AM2577">
        <v>2.6202100000000002</v>
      </c>
      <c r="AN2577">
        <v>7.15482</v>
      </c>
      <c r="AO2577">
        <v>396.41</v>
      </c>
      <c r="AP2577">
        <v>13079.3</v>
      </c>
      <c r="AQ2577">
        <v>350.91699999999997</v>
      </c>
      <c r="AR2577">
        <v>0.12851099999999999</v>
      </c>
      <c r="AS2577">
        <v>8.7070300000000003E-2</v>
      </c>
      <c r="AT2577">
        <v>12869.3</v>
      </c>
      <c r="AU2577">
        <v>1.21695E-2</v>
      </c>
      <c r="AV2577">
        <v>13728.7</v>
      </c>
      <c r="AW2577">
        <v>6718.03</v>
      </c>
      <c r="AX2577">
        <v>46.5732</v>
      </c>
      <c r="AY2577">
        <v>12869.3</v>
      </c>
      <c r="AZ2577">
        <v>0.363176</v>
      </c>
      <c r="BA2577">
        <v>2.51775E-3</v>
      </c>
      <c r="BB2577">
        <v>1.70346</v>
      </c>
      <c r="BC2577">
        <v>12.187900000000001</v>
      </c>
    </row>
    <row r="2578" spans="1:56" x14ac:dyDescent="0.35">
      <c r="A2578" t="str">
        <f t="shared" si="202"/>
        <v/>
      </c>
      <c r="B2578" t="str">
        <f>IFERROR(VLOOKUP(R2578,#REF!,3,FALSE),"")</f>
        <v/>
      </c>
      <c r="C2578" t="str">
        <f>IFERROR(VLOOKUP(R2578,#REF!,3,FALSE),"normal")</f>
        <v>normal</v>
      </c>
      <c r="D2578">
        <v>-7.5928110137978777</v>
      </c>
      <c r="E2578">
        <v>-9.7349702619438059</v>
      </c>
      <c r="F2578">
        <v>-6.0700908085399039</v>
      </c>
      <c r="G2578" s="3">
        <v>0.10523424171561849</v>
      </c>
      <c r="H2578">
        <v>19.060362747095986</v>
      </c>
      <c r="I2578" t="s">
        <v>1193</v>
      </c>
      <c r="K2578">
        <v>-15.129945525457838</v>
      </c>
      <c r="L2578" s="3">
        <v>0.10525552615174794</v>
      </c>
      <c r="M2578" t="s">
        <v>219</v>
      </c>
      <c r="N2578" t="s">
        <v>163</v>
      </c>
      <c r="O2578" s="1">
        <v>43705.587500000001</v>
      </c>
      <c r="P2578" t="s">
        <v>157</v>
      </c>
      <c r="Q2578">
        <v>7</v>
      </c>
      <c r="R2578" t="s">
        <v>343</v>
      </c>
      <c r="T2578">
        <v>7</v>
      </c>
      <c r="U2578">
        <v>2051</v>
      </c>
      <c r="V2578">
        <v>5</v>
      </c>
      <c r="W2578">
        <v>30</v>
      </c>
      <c r="X2578">
        <v>49.07</v>
      </c>
      <c r="Y2578">
        <v>31.176400000000001</v>
      </c>
      <c r="Z2578">
        <v>4.3035600000000001</v>
      </c>
      <c r="AA2578">
        <v>231.20599999999999</v>
      </c>
      <c r="AB2578">
        <v>23</v>
      </c>
      <c r="AC2578">
        <v>29</v>
      </c>
      <c r="AE2578">
        <v>50</v>
      </c>
      <c r="AG2578">
        <v>1479.58</v>
      </c>
      <c r="AH2578">
        <v>365.375</v>
      </c>
      <c r="AI2578">
        <v>8.4894400000000001</v>
      </c>
      <c r="AJ2578">
        <v>0.13380600000000001</v>
      </c>
      <c r="AK2578">
        <v>160.292</v>
      </c>
      <c r="AL2578">
        <v>5.8701499999999997E-2</v>
      </c>
      <c r="AM2578">
        <v>1.19628</v>
      </c>
      <c r="AN2578">
        <v>3.2665899999999999</v>
      </c>
      <c r="AO2578">
        <v>18.8813</v>
      </c>
      <c r="AP2578">
        <v>1140.8599999999999</v>
      </c>
      <c r="AQ2578">
        <v>205.083</v>
      </c>
      <c r="AR2578">
        <v>7.5104900000000002E-2</v>
      </c>
      <c r="AS2578">
        <v>-0.31747799999999998</v>
      </c>
      <c r="AT2578">
        <v>930.86</v>
      </c>
      <c r="AU2578">
        <v>-9.7189300000000006E-2</v>
      </c>
      <c r="AV2578">
        <v>1479.6</v>
      </c>
      <c r="AW2578">
        <v>5476.17</v>
      </c>
      <c r="AX2578">
        <v>-11.743</v>
      </c>
      <c r="AY2578">
        <v>930.88</v>
      </c>
      <c r="AZ2578">
        <v>0.29604200000000003</v>
      </c>
      <c r="BA2578">
        <v>-6.3482800000000004E-4</v>
      </c>
      <c r="BB2578">
        <v>-0.141071</v>
      </c>
      <c r="BC2578">
        <v>-0.46082000000000001</v>
      </c>
      <c r="BD2578">
        <v>0.88849999999999996</v>
      </c>
    </row>
    <row r="2579" spans="1:56" x14ac:dyDescent="0.35">
      <c r="A2579" t="str">
        <f t="shared" si="202"/>
        <v/>
      </c>
      <c r="B2579" t="str">
        <f>IFERROR(VLOOKUP(R2579,#REF!,3,FALSE),"")</f>
        <v/>
      </c>
      <c r="C2579" t="str">
        <f>IFERROR(VLOOKUP(R2579,#REF!,3,FALSE),"normal")</f>
        <v>normal</v>
      </c>
      <c r="D2579">
        <v>2.6347412947259201</v>
      </c>
      <c r="E2579">
        <v>-9.7335639956405267</v>
      </c>
      <c r="F2579">
        <v>-6.1001552885681907</v>
      </c>
      <c r="G2579" s="3">
        <v>9.0343119300869509E-2</v>
      </c>
      <c r="H2579">
        <v>62.306211255621733</v>
      </c>
      <c r="I2579" t="s">
        <v>1194</v>
      </c>
      <c r="K2579">
        <v>-14.27707374284085</v>
      </c>
      <c r="L2579" s="3">
        <v>0.31836353155907832</v>
      </c>
      <c r="M2579" t="s">
        <v>219</v>
      </c>
      <c r="N2579" t="s">
        <v>163</v>
      </c>
      <c r="O2579" s="1">
        <v>43705.587500000001</v>
      </c>
      <c r="P2579" t="s">
        <v>157</v>
      </c>
      <c r="Q2579">
        <v>7</v>
      </c>
      <c r="R2579" t="s">
        <v>343</v>
      </c>
      <c r="T2579">
        <v>8</v>
      </c>
      <c r="U2579">
        <v>3</v>
      </c>
      <c r="V2579">
        <v>5</v>
      </c>
      <c r="W2579">
        <v>70</v>
      </c>
      <c r="X2579">
        <v>82.27</v>
      </c>
      <c r="Y2579">
        <v>73.227599999999995</v>
      </c>
      <c r="Z2579">
        <v>4.2823500000000001</v>
      </c>
      <c r="AA2579">
        <v>231.20599999999999</v>
      </c>
      <c r="AB2579">
        <v>23</v>
      </c>
      <c r="AC2579">
        <v>29</v>
      </c>
      <c r="AE2579">
        <v>50</v>
      </c>
      <c r="AG2579">
        <v>1788.61</v>
      </c>
      <c r="AH2579">
        <v>544.79200000000003</v>
      </c>
      <c r="AI2579">
        <v>9.1508099999999999</v>
      </c>
      <c r="AJ2579">
        <v>0.19951199999999999</v>
      </c>
      <c r="AK2579">
        <v>339.70800000000003</v>
      </c>
      <c r="AL2579">
        <v>0.124407</v>
      </c>
      <c r="AM2579">
        <v>1.5121800000000001</v>
      </c>
      <c r="AN2579">
        <v>4.1291900000000004</v>
      </c>
      <c r="AO2579">
        <v>37.1233</v>
      </c>
      <c r="AP2579">
        <v>1140.8599999999999</v>
      </c>
      <c r="AQ2579">
        <v>205.083</v>
      </c>
      <c r="AR2579">
        <v>7.5104900000000002E-2</v>
      </c>
      <c r="AS2579">
        <v>-0.31747799999999998</v>
      </c>
      <c r="AT2579">
        <v>930.86</v>
      </c>
      <c r="AU2579">
        <v>-7.6886300000000005E-2</v>
      </c>
      <c r="AV2579">
        <v>1788.62</v>
      </c>
      <c r="AW2579">
        <v>5453.33</v>
      </c>
      <c r="AX2579">
        <v>-11.743</v>
      </c>
      <c r="AY2579">
        <v>930.88</v>
      </c>
      <c r="AZ2579">
        <v>0.29480699999999999</v>
      </c>
      <c r="BA2579">
        <v>-6.3482800000000004E-4</v>
      </c>
      <c r="BB2579">
        <v>-0.92023600000000005</v>
      </c>
      <c r="BC2579">
        <v>-3.79983</v>
      </c>
    </row>
    <row r="2580" spans="1:56" x14ac:dyDescent="0.35">
      <c r="A2580" t="str">
        <f t="shared" si="202"/>
        <v/>
      </c>
      <c r="B2580" t="str">
        <f>IFERROR(VLOOKUP(R2580,#REF!,3,FALSE),"")</f>
        <v/>
      </c>
      <c r="C2580" t="str">
        <f>IFERROR(VLOOKUP(R2580,#REF!,3,FALSE),"normal")</f>
        <v>normal</v>
      </c>
      <c r="D2580">
        <v>9.3825494795262614</v>
      </c>
      <c r="E2580">
        <v>-10.640893324255352</v>
      </c>
      <c r="F2580">
        <v>-6.140794215340347</v>
      </c>
      <c r="G2580" s="3">
        <v>0.13698995807577224</v>
      </c>
      <c r="H2580">
        <v>152.96831909598438</v>
      </c>
      <c r="I2580" t="s">
        <v>1195</v>
      </c>
      <c r="K2580">
        <v>-13.655562519192943</v>
      </c>
      <c r="L2580" s="3">
        <v>0.30363096193902456</v>
      </c>
      <c r="M2580" t="s">
        <v>219</v>
      </c>
      <c r="N2580" t="s">
        <v>163</v>
      </c>
      <c r="O2580" s="1">
        <v>43705.587500000001</v>
      </c>
      <c r="P2580" t="s">
        <v>157</v>
      </c>
      <c r="Q2580">
        <v>7</v>
      </c>
      <c r="R2580" t="s">
        <v>343</v>
      </c>
      <c r="T2580">
        <v>9</v>
      </c>
      <c r="U2580">
        <v>1</v>
      </c>
      <c r="V2580">
        <v>5</v>
      </c>
      <c r="W2580">
        <v>150</v>
      </c>
      <c r="X2580">
        <v>148.66999999999999</v>
      </c>
      <c r="Y2580">
        <v>151.61199999999999</v>
      </c>
      <c r="Z2580">
        <v>4.2540100000000001</v>
      </c>
      <c r="AA2580">
        <v>231.20599999999999</v>
      </c>
      <c r="AB2580">
        <v>23</v>
      </c>
      <c r="AC2580">
        <v>29</v>
      </c>
      <c r="AE2580">
        <v>50</v>
      </c>
      <c r="AG2580">
        <v>2098.0700000000002</v>
      </c>
      <c r="AH2580">
        <v>876.16700000000003</v>
      </c>
      <c r="AI2580">
        <v>9.5629100000000005</v>
      </c>
      <c r="AJ2580">
        <v>0.32086700000000001</v>
      </c>
      <c r="AK2580">
        <v>671.08299999999997</v>
      </c>
      <c r="AL2580">
        <v>0.24576200000000001</v>
      </c>
      <c r="AM2580">
        <v>1.65307</v>
      </c>
      <c r="AN2580">
        <v>4.5139100000000001</v>
      </c>
      <c r="AO2580">
        <v>70.175600000000003</v>
      </c>
      <c r="AP2580">
        <v>1140.8599999999999</v>
      </c>
      <c r="AQ2580">
        <v>205.083</v>
      </c>
      <c r="AR2580">
        <v>7.5104900000000002E-2</v>
      </c>
      <c r="AS2580">
        <v>-0.31747799999999998</v>
      </c>
      <c r="AT2580">
        <v>930.86</v>
      </c>
      <c r="AU2580">
        <v>-7.0333199999999998E-2</v>
      </c>
      <c r="AV2580">
        <v>2098.09</v>
      </c>
      <c r="AW2580">
        <v>5422.45</v>
      </c>
      <c r="AX2580">
        <v>-11.743</v>
      </c>
      <c r="AY2580">
        <v>930.88</v>
      </c>
      <c r="AZ2580">
        <v>0.29313699999999998</v>
      </c>
      <c r="BA2580">
        <v>-6.3482800000000004E-4</v>
      </c>
      <c r="BB2580">
        <v>-1.69675</v>
      </c>
      <c r="BC2580">
        <v>-7.6589900000000002</v>
      </c>
    </row>
    <row r="2581" spans="1:56" x14ac:dyDescent="0.35">
      <c r="A2581" t="str">
        <f t="shared" si="202"/>
        <v/>
      </c>
      <c r="B2581" t="str">
        <f>IFERROR(VLOOKUP(R2581,#REF!,3,FALSE),"")</f>
        <v/>
      </c>
      <c r="C2581" t="str">
        <f>IFERROR(VLOOKUP(R2581,#REF!,3,FALSE),"normal")</f>
        <v>normal</v>
      </c>
      <c r="D2581">
        <v>21.855991597093293</v>
      </c>
      <c r="E2581">
        <v>-9.9168075010773595</v>
      </c>
      <c r="F2581">
        <v>-6.3180375452797009</v>
      </c>
      <c r="G2581" s="3">
        <v>6.8650508509896721E-2</v>
      </c>
      <c r="H2581">
        <v>424.43215318527666</v>
      </c>
      <c r="I2581" t="s">
        <v>1196</v>
      </c>
      <c r="K2581">
        <v>-11.317569323938075</v>
      </c>
      <c r="L2581" s="3">
        <v>0.15703847674721408</v>
      </c>
      <c r="M2581" t="s">
        <v>219</v>
      </c>
      <c r="N2581" t="s">
        <v>163</v>
      </c>
      <c r="O2581" s="1">
        <v>43705.587500000001</v>
      </c>
      <c r="P2581" t="s">
        <v>157</v>
      </c>
      <c r="Q2581">
        <v>7</v>
      </c>
      <c r="R2581" t="s">
        <v>343</v>
      </c>
      <c r="T2581">
        <v>10</v>
      </c>
      <c r="U2581">
        <v>3</v>
      </c>
      <c r="V2581">
        <v>5</v>
      </c>
      <c r="W2581">
        <v>400</v>
      </c>
      <c r="X2581">
        <v>356.17</v>
      </c>
      <c r="Y2581">
        <v>377.92500000000001</v>
      </c>
      <c r="Z2581">
        <v>4.2375499999999997</v>
      </c>
      <c r="AA2581">
        <v>231.85599999999999</v>
      </c>
      <c r="AB2581">
        <v>23</v>
      </c>
      <c r="AC2581">
        <v>28.75</v>
      </c>
      <c r="AE2581">
        <v>50</v>
      </c>
      <c r="AG2581">
        <v>2407.41</v>
      </c>
      <c r="AH2581">
        <v>1833.33</v>
      </c>
      <c r="AI2581">
        <v>8.5091599999999996</v>
      </c>
      <c r="AJ2581">
        <v>0.67139700000000002</v>
      </c>
      <c r="AK2581">
        <v>1628.25</v>
      </c>
      <c r="AL2581">
        <v>0.59629200000000004</v>
      </c>
      <c r="AM2581">
        <v>1.67418</v>
      </c>
      <c r="AN2581">
        <v>4.5715500000000002</v>
      </c>
      <c r="AO2581">
        <v>191.35300000000001</v>
      </c>
      <c r="AP2581">
        <v>1140.8599999999999</v>
      </c>
      <c r="AQ2581">
        <v>205.083</v>
      </c>
      <c r="AR2581">
        <v>7.5104900000000002E-2</v>
      </c>
      <c r="AS2581">
        <v>-0.31747799999999998</v>
      </c>
      <c r="AT2581">
        <v>930.86</v>
      </c>
      <c r="AU2581">
        <v>-6.9446400000000005E-2</v>
      </c>
      <c r="AV2581">
        <v>2407.42</v>
      </c>
      <c r="AW2581">
        <v>5403.27</v>
      </c>
      <c r="AX2581">
        <v>-11.743</v>
      </c>
      <c r="AY2581">
        <v>930.88</v>
      </c>
      <c r="AZ2581">
        <v>0.292101</v>
      </c>
      <c r="BA2581">
        <v>-6.3482800000000004E-4</v>
      </c>
      <c r="BB2581">
        <v>-2.8913500000000001</v>
      </c>
      <c r="BC2581">
        <v>-13.218</v>
      </c>
    </row>
    <row r="2582" spans="1:56" x14ac:dyDescent="0.35">
      <c r="A2582" t="str">
        <f t="shared" si="202"/>
        <v/>
      </c>
      <c r="B2582" t="str">
        <f>IFERROR(VLOOKUP(R2582,#REF!,3,FALSE),"")</f>
        <v/>
      </c>
      <c r="C2582" t="str">
        <f>IFERROR(VLOOKUP(R2582,#REF!,3,FALSE),"normal")</f>
        <v>normal</v>
      </c>
      <c r="D2582" t="s">
        <v>139</v>
      </c>
      <c r="E2582" t="s">
        <v>139</v>
      </c>
      <c r="F2582">
        <v>-6.1060951248695678</v>
      </c>
      <c r="G2582" s="3" t="s">
        <v>139</v>
      </c>
      <c r="H2582" t="s">
        <v>139</v>
      </c>
      <c r="I2582" t="s">
        <v>1197</v>
      </c>
      <c r="K2582" t="s">
        <v>139</v>
      </c>
      <c r="L2582" s="3" t="s">
        <v>139</v>
      </c>
      <c r="M2582" t="s">
        <v>219</v>
      </c>
      <c r="N2582" t="s">
        <v>163</v>
      </c>
      <c r="O2582" s="1">
        <v>43705.587500000001</v>
      </c>
      <c r="P2582" t="s">
        <v>157</v>
      </c>
      <c r="Q2582">
        <v>7</v>
      </c>
      <c r="R2582" t="s">
        <v>343</v>
      </c>
      <c r="T2582">
        <v>16</v>
      </c>
      <c r="U2582">
        <v>144</v>
      </c>
      <c r="V2582">
        <v>20</v>
      </c>
      <c r="W2582">
        <v>0</v>
      </c>
      <c r="X2582">
        <v>0</v>
      </c>
      <c r="Y2582">
        <v>-6.1060699999999999</v>
      </c>
      <c r="Z2582">
        <v>3.9196900000000001</v>
      </c>
      <c r="AA2582">
        <v>233.642</v>
      </c>
      <c r="AB2582">
        <v>23</v>
      </c>
      <c r="AC2582">
        <v>28</v>
      </c>
      <c r="AE2582">
        <v>20</v>
      </c>
      <c r="AG2582">
        <v>5627.56</v>
      </c>
      <c r="AH2582">
        <v>209.708</v>
      </c>
      <c r="AI2582">
        <v>8.0025999999999993</v>
      </c>
      <c r="AJ2582">
        <v>7.6798699999999998E-2</v>
      </c>
      <c r="AK2582">
        <v>0</v>
      </c>
      <c r="AL2582">
        <v>0</v>
      </c>
      <c r="AO2582">
        <v>0</v>
      </c>
      <c r="AP2582">
        <v>5597.56</v>
      </c>
      <c r="AQ2582">
        <v>209.708</v>
      </c>
      <c r="AR2582">
        <v>7.6798699999999998E-2</v>
      </c>
      <c r="AS2582">
        <v>0.13072900000000001</v>
      </c>
      <c r="AT2582">
        <v>5387.56</v>
      </c>
      <c r="AV2582">
        <v>5627.57</v>
      </c>
      <c r="AW2582">
        <v>5037.6499999999996</v>
      </c>
      <c r="AX2582">
        <v>-21.423400000000001</v>
      </c>
      <c r="AY2582">
        <v>5387.57</v>
      </c>
      <c r="AZ2582">
        <v>0.27233499999999999</v>
      </c>
      <c r="BA2582">
        <v>-1.1581499999999999E-3</v>
      </c>
      <c r="BC2582">
        <v>-0.66135500000000003</v>
      </c>
    </row>
    <row r="2583" spans="1:56" x14ac:dyDescent="0.35">
      <c r="A2583" t="str">
        <f t="shared" si="202"/>
        <v/>
      </c>
      <c r="B2583" t="str">
        <f>IFERROR(VLOOKUP(R2583,#REF!,3,FALSE),"")</f>
        <v/>
      </c>
      <c r="C2583" t="str">
        <f>IFERROR(VLOOKUP(R2583,#REF!,3,FALSE),"normal")</f>
        <v>normal</v>
      </c>
      <c r="D2583" t="s">
        <v>139</v>
      </c>
      <c r="E2583" t="s">
        <v>139</v>
      </c>
      <c r="F2583">
        <v>-6.2830111410960479</v>
      </c>
      <c r="G2583" s="3" t="s">
        <v>139</v>
      </c>
      <c r="H2583">
        <v>139.26885047420461</v>
      </c>
      <c r="I2583" t="s">
        <v>1198</v>
      </c>
      <c r="K2583" t="s">
        <v>139</v>
      </c>
      <c r="L2583" s="3" t="s">
        <v>139</v>
      </c>
      <c r="M2583" t="s">
        <v>219</v>
      </c>
      <c r="N2583" t="s">
        <v>163</v>
      </c>
      <c r="O2583" s="1">
        <v>43705.587500000001</v>
      </c>
      <c r="P2583" t="s">
        <v>157</v>
      </c>
      <c r="Q2583">
        <v>7</v>
      </c>
      <c r="R2583" t="s">
        <v>343</v>
      </c>
      <c r="T2583">
        <v>17</v>
      </c>
      <c r="U2583">
        <v>1</v>
      </c>
      <c r="V2583">
        <v>5</v>
      </c>
      <c r="W2583">
        <v>150</v>
      </c>
      <c r="X2583">
        <v>148.66999999999999</v>
      </c>
      <c r="Y2583">
        <v>138.03399999999999</v>
      </c>
      <c r="Z2583">
        <v>3.80932</v>
      </c>
      <c r="AA2583">
        <v>233.642</v>
      </c>
      <c r="AB2583">
        <v>23</v>
      </c>
      <c r="AC2583">
        <v>28</v>
      </c>
      <c r="AE2583">
        <v>20</v>
      </c>
      <c r="AG2583">
        <v>5937.75</v>
      </c>
      <c r="AH2583">
        <v>759.45799999999997</v>
      </c>
      <c r="AI2583">
        <v>4.74552</v>
      </c>
      <c r="AJ2583">
        <v>0.27812599999999998</v>
      </c>
      <c r="AK2583">
        <v>549.75</v>
      </c>
      <c r="AL2583">
        <v>0.20132800000000001</v>
      </c>
      <c r="AM2583">
        <v>1.35419</v>
      </c>
      <c r="AN2583">
        <v>3.6977899999999999</v>
      </c>
      <c r="AO2583">
        <v>115.846</v>
      </c>
      <c r="AP2583">
        <v>5597.56</v>
      </c>
      <c r="AQ2583">
        <v>209.708</v>
      </c>
      <c r="AR2583">
        <v>7.6798699999999998E-2</v>
      </c>
      <c r="AS2583">
        <v>0.13072900000000001</v>
      </c>
      <c r="AT2583">
        <v>5387.56</v>
      </c>
      <c r="AU2583">
        <v>3.53534E-2</v>
      </c>
      <c r="AV2583">
        <v>5937.77</v>
      </c>
      <c r="AW2583">
        <v>4897.34</v>
      </c>
      <c r="AX2583">
        <v>-21.423400000000001</v>
      </c>
      <c r="AY2583">
        <v>5387.57</v>
      </c>
      <c r="AZ2583">
        <v>0.26474999999999999</v>
      </c>
      <c r="BA2583">
        <v>-1.1581499999999999E-3</v>
      </c>
      <c r="BB2583">
        <v>1.4135200000000001</v>
      </c>
      <c r="BC2583">
        <v>5.2268999999999997</v>
      </c>
    </row>
    <row r="2584" spans="1:56" x14ac:dyDescent="0.35">
      <c r="A2584" t="str">
        <f t="shared" si="202"/>
        <v/>
      </c>
      <c r="B2584" t="str">
        <f>IFERROR(VLOOKUP(R2584,#REF!,3,FALSE),"")</f>
        <v/>
      </c>
      <c r="C2584" t="str">
        <f>IFERROR(VLOOKUP(R2584,#REF!,3,FALSE),"normal")</f>
        <v>normal</v>
      </c>
      <c r="D2584" t="s">
        <v>139</v>
      </c>
      <c r="E2584" t="s">
        <v>139</v>
      </c>
      <c r="F2584">
        <v>-6.4592914048837349</v>
      </c>
      <c r="G2584" s="3" t="s">
        <v>139</v>
      </c>
      <c r="H2584">
        <v>402.12033579470477</v>
      </c>
      <c r="I2584" t="s">
        <v>1199</v>
      </c>
      <c r="K2584" t="s">
        <v>139</v>
      </c>
      <c r="L2584" s="3" t="s">
        <v>139</v>
      </c>
      <c r="M2584" t="s">
        <v>219</v>
      </c>
      <c r="N2584" t="s">
        <v>163</v>
      </c>
      <c r="O2584" s="1">
        <v>43705.587500000001</v>
      </c>
      <c r="P2584" t="s">
        <v>157</v>
      </c>
      <c r="Q2584">
        <v>7</v>
      </c>
      <c r="R2584" t="s">
        <v>343</v>
      </c>
      <c r="T2584">
        <v>18</v>
      </c>
      <c r="U2584">
        <v>1</v>
      </c>
      <c r="V2584">
        <v>5</v>
      </c>
      <c r="W2584">
        <v>400</v>
      </c>
      <c r="X2584">
        <v>356.17</v>
      </c>
      <c r="Y2584">
        <v>358.05799999999999</v>
      </c>
      <c r="Z2584">
        <v>3.7053600000000002</v>
      </c>
      <c r="AA2584">
        <v>233.642</v>
      </c>
      <c r="AB2584">
        <v>23</v>
      </c>
      <c r="AC2584">
        <v>28</v>
      </c>
      <c r="AE2584">
        <v>20</v>
      </c>
      <c r="AG2584">
        <v>6246.51</v>
      </c>
      <c r="AH2584">
        <v>1560.38</v>
      </c>
      <c r="AI2584">
        <v>7.3414400000000004</v>
      </c>
      <c r="AJ2584">
        <v>0.57143500000000003</v>
      </c>
      <c r="AK2584">
        <v>1350.67</v>
      </c>
      <c r="AL2584">
        <v>0.49463600000000002</v>
      </c>
      <c r="AM2584">
        <v>1.3887700000000001</v>
      </c>
      <c r="AN2584">
        <v>3.7921999999999998</v>
      </c>
      <c r="AO2584">
        <v>183.97800000000001</v>
      </c>
      <c r="AP2584">
        <v>5597.56</v>
      </c>
      <c r="AQ2584">
        <v>209.708</v>
      </c>
      <c r="AR2584">
        <v>7.6798699999999998E-2</v>
      </c>
      <c r="AS2584">
        <v>0.13072900000000001</v>
      </c>
      <c r="AT2584">
        <v>5387.56</v>
      </c>
      <c r="AU2584">
        <v>3.4473299999999998E-2</v>
      </c>
      <c r="AV2584">
        <v>6246.53</v>
      </c>
      <c r="AW2584">
        <v>4756.34</v>
      </c>
      <c r="AX2584">
        <v>-21.423400000000001</v>
      </c>
      <c r="AY2584">
        <v>5387.57</v>
      </c>
      <c r="AZ2584">
        <v>0.25712800000000002</v>
      </c>
      <c r="BA2584">
        <v>-1.1581499999999999E-3</v>
      </c>
      <c r="BB2584">
        <v>-2.6962100000000002</v>
      </c>
      <c r="BC2584">
        <v>-10.224600000000001</v>
      </c>
    </row>
    <row r="2585" spans="1:56" x14ac:dyDescent="0.35">
      <c r="A2585" t="str">
        <f t="shared" si="202"/>
        <v/>
      </c>
      <c r="B2585" t="str">
        <f>IFERROR(VLOOKUP(R2585,#REF!,3,FALSE),"")</f>
        <v/>
      </c>
      <c r="C2585" t="str">
        <f>IFERROR(VLOOKUP(R2585,#REF!,3,FALSE),"normal")</f>
        <v>normal</v>
      </c>
      <c r="D2585" t="s">
        <v>139</v>
      </c>
      <c r="E2585" t="s">
        <v>139</v>
      </c>
      <c r="F2585">
        <v>-5.4900153660756175</v>
      </c>
      <c r="G2585" s="3" t="s">
        <v>139</v>
      </c>
      <c r="H2585" t="s">
        <v>139</v>
      </c>
      <c r="I2585" t="s">
        <v>1200</v>
      </c>
      <c r="K2585" t="s">
        <v>139</v>
      </c>
      <c r="L2585" s="3" t="s">
        <v>139</v>
      </c>
      <c r="M2585" t="s">
        <v>219</v>
      </c>
      <c r="N2585" t="s">
        <v>163</v>
      </c>
      <c r="O2585" s="1">
        <v>43705.587500000001</v>
      </c>
      <c r="P2585" t="s">
        <v>157</v>
      </c>
      <c r="Q2585">
        <v>7</v>
      </c>
      <c r="R2585" t="s">
        <v>343</v>
      </c>
      <c r="T2585">
        <v>26</v>
      </c>
      <c r="U2585">
        <v>272</v>
      </c>
      <c r="V2585">
        <v>30</v>
      </c>
      <c r="W2585">
        <v>0</v>
      </c>
      <c r="X2585">
        <v>0</v>
      </c>
      <c r="Y2585">
        <v>-5.4900799999999998</v>
      </c>
      <c r="Z2585">
        <v>6.0327700000000002</v>
      </c>
      <c r="AA2585">
        <v>242.62</v>
      </c>
      <c r="AB2585">
        <v>41</v>
      </c>
      <c r="AC2585">
        <v>43</v>
      </c>
      <c r="AE2585">
        <v>60</v>
      </c>
      <c r="AG2585">
        <v>13109.7</v>
      </c>
      <c r="AH2585">
        <v>209.5</v>
      </c>
      <c r="AI2585">
        <v>10.7623</v>
      </c>
      <c r="AJ2585">
        <v>7.6722399999999996E-2</v>
      </c>
      <c r="AK2585">
        <v>0</v>
      </c>
      <c r="AL2585">
        <v>0</v>
      </c>
      <c r="AO2585">
        <v>0</v>
      </c>
      <c r="AP2585">
        <v>13079.7</v>
      </c>
      <c r="AQ2585">
        <v>209.5</v>
      </c>
      <c r="AR2585">
        <v>7.6722399999999996E-2</v>
      </c>
      <c r="AS2585">
        <v>0.33781800000000001</v>
      </c>
      <c r="AT2585">
        <v>12869.7</v>
      </c>
      <c r="AV2585">
        <v>13109.7</v>
      </c>
      <c r="AW2585">
        <v>7683.43</v>
      </c>
      <c r="AX2585">
        <v>38.642699999999998</v>
      </c>
      <c r="AY2585">
        <v>12869.7</v>
      </c>
      <c r="AZ2585">
        <v>0.41536600000000001</v>
      </c>
      <c r="BA2585">
        <v>2.08902E-3</v>
      </c>
      <c r="BC2585">
        <v>2.7920799999999999</v>
      </c>
    </row>
    <row r="2586" spans="1:56" x14ac:dyDescent="0.35">
      <c r="A2586" t="str">
        <f t="shared" si="202"/>
        <v/>
      </c>
      <c r="B2586" t="str">
        <f>IFERROR(VLOOKUP(R2586,#REF!,3,FALSE),"")</f>
        <v/>
      </c>
      <c r="C2586" t="str">
        <f>IFERROR(VLOOKUP(R2586,#REF!,3,FALSE),"normal")</f>
        <v>normal</v>
      </c>
      <c r="D2586">
        <v>-26.301788024221054</v>
      </c>
      <c r="E2586">
        <v>-8.0087682231129467</v>
      </c>
      <c r="F2586">
        <v>-7.3089957122658058</v>
      </c>
      <c r="G2586" s="3">
        <v>-7.5182742312167553E-2</v>
      </c>
      <c r="H2586">
        <v>132.93973229299792</v>
      </c>
      <c r="I2586" t="s">
        <v>1201</v>
      </c>
      <c r="K2586">
        <v>-5.4170583486231019</v>
      </c>
      <c r="L2586" s="3">
        <v>-0.18129830953230708</v>
      </c>
      <c r="M2586" t="s">
        <v>219</v>
      </c>
      <c r="N2586" t="s">
        <v>163</v>
      </c>
      <c r="O2586" s="1">
        <v>43705.587500000001</v>
      </c>
      <c r="P2586" t="s">
        <v>157</v>
      </c>
      <c r="Q2586">
        <v>7</v>
      </c>
      <c r="R2586" t="s">
        <v>343</v>
      </c>
      <c r="T2586">
        <v>27</v>
      </c>
      <c r="U2586">
        <v>1</v>
      </c>
      <c r="V2586">
        <v>5</v>
      </c>
      <c r="W2586">
        <v>150</v>
      </c>
      <c r="X2586">
        <v>148.66999999999999</v>
      </c>
      <c r="Y2586">
        <v>131.761</v>
      </c>
      <c r="Z2586">
        <v>6.0964600000000004</v>
      </c>
      <c r="AA2586">
        <v>254.059</v>
      </c>
      <c r="AB2586">
        <v>41</v>
      </c>
      <c r="AC2586">
        <v>44</v>
      </c>
      <c r="AE2586">
        <v>60</v>
      </c>
      <c r="AG2586">
        <v>13420.4</v>
      </c>
      <c r="AH2586">
        <v>1057.33</v>
      </c>
      <c r="AI2586">
        <v>12.0962</v>
      </c>
      <c r="AJ2586">
        <v>0.38721299999999997</v>
      </c>
      <c r="AK2586">
        <v>847.83299999999997</v>
      </c>
      <c r="AL2586">
        <v>0.31049100000000002</v>
      </c>
      <c r="AM2586">
        <v>2.0884499999999999</v>
      </c>
      <c r="AN2586">
        <v>5.7027900000000002</v>
      </c>
      <c r="AO2586">
        <v>70.090699999999998</v>
      </c>
      <c r="AP2586">
        <v>13079.7</v>
      </c>
      <c r="AQ2586">
        <v>209.5</v>
      </c>
      <c r="AR2586">
        <v>7.6722399999999996E-2</v>
      </c>
      <c r="AS2586">
        <v>0.33781800000000001</v>
      </c>
      <c r="AT2586">
        <v>12869.7</v>
      </c>
      <c r="AU2586">
        <v>5.9237400000000003E-2</v>
      </c>
      <c r="AV2586">
        <v>13420.5</v>
      </c>
      <c r="AW2586">
        <v>7811.36</v>
      </c>
      <c r="AX2586">
        <v>38.642699999999998</v>
      </c>
      <c r="AY2586">
        <v>12869.7</v>
      </c>
      <c r="AZ2586">
        <v>0.42228199999999999</v>
      </c>
      <c r="BA2586">
        <v>2.08902E-3</v>
      </c>
      <c r="BB2586">
        <v>2.28694</v>
      </c>
      <c r="BC2586">
        <v>13.0419</v>
      </c>
    </row>
    <row r="2587" spans="1:56" x14ac:dyDescent="0.35">
      <c r="A2587" t="str">
        <f t="shared" si="202"/>
        <v/>
      </c>
      <c r="B2587" t="str">
        <f>IFERROR(VLOOKUP(R2587,#REF!,3,FALSE),"")</f>
        <v/>
      </c>
      <c r="C2587" t="str">
        <f>IFERROR(VLOOKUP(R2587,#REF!,3,FALSE),"normal")</f>
        <v>normal</v>
      </c>
      <c r="D2587">
        <v>7.9004998504393029</v>
      </c>
      <c r="E2587">
        <v>-7.8890581150154944</v>
      </c>
      <c r="F2587">
        <v>-7.1970112996905335</v>
      </c>
      <c r="G2587" s="3">
        <v>-7.1161851126873871E-2</v>
      </c>
      <c r="H2587">
        <v>413.4890642109105</v>
      </c>
      <c r="I2587" t="s">
        <v>1202</v>
      </c>
      <c r="K2587">
        <v>-5.5934806758042104</v>
      </c>
      <c r="L2587" s="3">
        <v>-3.2718876207055513E-2</v>
      </c>
      <c r="M2587" t="s">
        <v>219</v>
      </c>
      <c r="N2587" t="s">
        <v>163</v>
      </c>
      <c r="O2587" s="1">
        <v>43705.587500000001</v>
      </c>
      <c r="P2587" t="s">
        <v>157</v>
      </c>
      <c r="Q2587">
        <v>7</v>
      </c>
      <c r="R2587" t="s">
        <v>343</v>
      </c>
      <c r="T2587">
        <v>28</v>
      </c>
      <c r="U2587">
        <v>1</v>
      </c>
      <c r="V2587">
        <v>5</v>
      </c>
      <c r="W2587">
        <v>400</v>
      </c>
      <c r="X2587">
        <v>356.17</v>
      </c>
      <c r="Y2587">
        <v>368.18099999999998</v>
      </c>
      <c r="Z2587">
        <v>6.1913200000000002</v>
      </c>
      <c r="AA2587">
        <v>254.059</v>
      </c>
      <c r="AB2587">
        <v>41</v>
      </c>
      <c r="AC2587">
        <v>44</v>
      </c>
      <c r="AE2587">
        <v>60</v>
      </c>
      <c r="AG2587">
        <v>13729.2</v>
      </c>
      <c r="AH2587">
        <v>2533.58</v>
      </c>
      <c r="AI2587">
        <v>11.3057</v>
      </c>
      <c r="AJ2587">
        <v>0.92784</v>
      </c>
      <c r="AK2587">
        <v>2324.08</v>
      </c>
      <c r="AL2587">
        <v>0.85111800000000004</v>
      </c>
      <c r="AM2587">
        <v>2.38964</v>
      </c>
      <c r="AN2587">
        <v>6.5252100000000004</v>
      </c>
      <c r="AO2587">
        <v>205.56700000000001</v>
      </c>
      <c r="AP2587">
        <v>13079.7</v>
      </c>
      <c r="AQ2587">
        <v>209.5</v>
      </c>
      <c r="AR2587">
        <v>7.6722399999999996E-2</v>
      </c>
      <c r="AS2587">
        <v>0.33781800000000001</v>
      </c>
      <c r="AT2587">
        <v>12869.7</v>
      </c>
      <c r="AU2587">
        <v>5.1771200000000003E-2</v>
      </c>
      <c r="AV2587">
        <v>13729.2</v>
      </c>
      <c r="AW2587">
        <v>7893.36</v>
      </c>
      <c r="AX2587">
        <v>38.642699999999998</v>
      </c>
      <c r="AY2587">
        <v>12869.7</v>
      </c>
      <c r="AZ2587">
        <v>0.42671500000000001</v>
      </c>
      <c r="BA2587">
        <v>2.08902E-3</v>
      </c>
      <c r="BB2587">
        <v>-1.93536</v>
      </c>
      <c r="BC2587">
        <v>-12.6286</v>
      </c>
    </row>
    <row r="2588" spans="1:56" x14ac:dyDescent="0.35">
      <c r="A2588" t="str">
        <f t="shared" si="202"/>
        <v/>
      </c>
      <c r="B2588" t="str">
        <f>IFERROR(VLOOKUP(R2588,#REF!,3,FALSE),"")</f>
        <v/>
      </c>
      <c r="C2588" t="str">
        <f>IFERROR(VLOOKUP(R2588,#REF!,3,FALSE),"normal")</f>
        <v>normal</v>
      </c>
      <c r="D2588">
        <v>-24.359603848500136</v>
      </c>
      <c r="E2588">
        <v>-32.955234894937213</v>
      </c>
      <c r="F2588">
        <v>-6.418179462643959</v>
      </c>
      <c r="G2588" s="3">
        <v>-5.4859553675523282E-2</v>
      </c>
      <c r="H2588">
        <v>26.947972284491541</v>
      </c>
      <c r="I2588" t="s">
        <v>1083</v>
      </c>
      <c r="K2588">
        <v>-43.737155262849214</v>
      </c>
      <c r="L2588" s="3">
        <v>0.25788033321600989</v>
      </c>
      <c r="M2588" t="s">
        <v>219</v>
      </c>
      <c r="N2588" t="s">
        <v>163</v>
      </c>
      <c r="O2588" s="1">
        <v>43705.587500000001</v>
      </c>
      <c r="P2588" t="s">
        <v>157</v>
      </c>
      <c r="Q2588">
        <v>8</v>
      </c>
      <c r="R2588" t="s">
        <v>397</v>
      </c>
      <c r="T2588">
        <v>7</v>
      </c>
      <c r="U2588">
        <v>2051</v>
      </c>
      <c r="V2588">
        <v>5</v>
      </c>
      <c r="W2588">
        <v>30</v>
      </c>
      <c r="X2588">
        <v>49.07</v>
      </c>
      <c r="Y2588">
        <v>44.0779</v>
      </c>
      <c r="Z2588">
        <v>4.3996899999999997</v>
      </c>
      <c r="AA2588">
        <v>-101.887</v>
      </c>
      <c r="AB2588">
        <v>23</v>
      </c>
      <c r="AC2588">
        <v>29</v>
      </c>
      <c r="AE2588">
        <v>50</v>
      </c>
      <c r="AG2588">
        <v>1480.02</v>
      </c>
      <c r="AH2588">
        <v>92.041700000000006</v>
      </c>
      <c r="AI2588">
        <v>3.07131</v>
      </c>
      <c r="AJ2588">
        <v>3.37072E-2</v>
      </c>
      <c r="AK2588">
        <v>222.167</v>
      </c>
      <c r="AL2588">
        <v>8.1361100000000006E-2</v>
      </c>
      <c r="AM2588">
        <v>1.6580600000000001</v>
      </c>
      <c r="AN2588">
        <v>4.5275499999999997</v>
      </c>
      <c r="AO2588">
        <v>72.335999999999999</v>
      </c>
      <c r="AP2588">
        <v>1141.3</v>
      </c>
      <c r="AQ2588">
        <v>-130.125</v>
      </c>
      <c r="AR2588">
        <v>-4.7653899999999999E-2</v>
      </c>
      <c r="AS2588">
        <v>5.0132999999999997E-2</v>
      </c>
      <c r="AT2588">
        <v>931.3</v>
      </c>
      <c r="AU2588">
        <v>1.10729E-2</v>
      </c>
      <c r="AV2588">
        <v>1480.03</v>
      </c>
      <c r="AW2588">
        <v>3835.31</v>
      </c>
      <c r="AX2588">
        <v>-12.4681</v>
      </c>
      <c r="AY2588">
        <v>931.32</v>
      </c>
      <c r="AZ2588">
        <v>0.20733699999999999</v>
      </c>
      <c r="BA2588">
        <v>-6.7402300000000005E-4</v>
      </c>
      <c r="BB2588">
        <v>0.75585599999999997</v>
      </c>
      <c r="BC2588">
        <v>3.4221699999999999</v>
      </c>
      <c r="BD2588">
        <v>0.88916700000000004</v>
      </c>
    </row>
    <row r="2589" spans="1:56" x14ac:dyDescent="0.35">
      <c r="A2589" t="str">
        <f t="shared" si="202"/>
        <v/>
      </c>
      <c r="B2589" t="str">
        <f>IFERROR(VLOOKUP(R2589,#REF!,3,FALSE),"")</f>
        <v/>
      </c>
      <c r="C2589" t="str">
        <f>IFERROR(VLOOKUP(R2589,#REF!,3,FALSE),"normal")</f>
        <v>normal</v>
      </c>
      <c r="D2589">
        <v>-12.923404690744661</v>
      </c>
      <c r="E2589">
        <v>-32.712125908252091</v>
      </c>
      <c r="F2589">
        <v>-6.4508759786082575</v>
      </c>
      <c r="G2589" s="3">
        <v>-6.9423300556831588E-2</v>
      </c>
      <c r="H2589">
        <v>66.511146225841742</v>
      </c>
      <c r="I2589" t="s">
        <v>1084</v>
      </c>
      <c r="K2589">
        <v>-45.386733814881488</v>
      </c>
      <c r="L2589" s="3">
        <v>0.29808729517278626</v>
      </c>
      <c r="M2589" t="s">
        <v>219</v>
      </c>
      <c r="N2589" t="s">
        <v>163</v>
      </c>
      <c r="O2589" s="1">
        <v>43705.587500000001</v>
      </c>
      <c r="P2589" t="s">
        <v>157</v>
      </c>
      <c r="Q2589">
        <v>8</v>
      </c>
      <c r="R2589" t="s">
        <v>397</v>
      </c>
      <c r="T2589">
        <v>8</v>
      </c>
      <c r="U2589">
        <v>3</v>
      </c>
      <c r="V2589">
        <v>5</v>
      </c>
      <c r="W2589">
        <v>70</v>
      </c>
      <c r="X2589">
        <v>82.27</v>
      </c>
      <c r="Y2589">
        <v>78.169600000000003</v>
      </c>
      <c r="Z2589">
        <v>4.3773900000000001</v>
      </c>
      <c r="AA2589">
        <v>-101.887</v>
      </c>
      <c r="AB2589">
        <v>23</v>
      </c>
      <c r="AC2589">
        <v>29</v>
      </c>
      <c r="AE2589">
        <v>50</v>
      </c>
      <c r="AG2589">
        <v>1789.04</v>
      </c>
      <c r="AH2589">
        <v>240.292</v>
      </c>
      <c r="AI2589">
        <v>2.5104899999999999</v>
      </c>
      <c r="AJ2589">
        <v>8.7998800000000002E-2</v>
      </c>
      <c r="AK2589">
        <v>370.41699999999997</v>
      </c>
      <c r="AL2589">
        <v>0.135653</v>
      </c>
      <c r="AM2589">
        <v>1.6488700000000001</v>
      </c>
      <c r="AN2589">
        <v>4.5024499999999996</v>
      </c>
      <c r="AO2589">
        <v>147.548</v>
      </c>
      <c r="AP2589">
        <v>1141.3</v>
      </c>
      <c r="AQ2589">
        <v>-130.125</v>
      </c>
      <c r="AR2589">
        <v>-4.7653899999999999E-2</v>
      </c>
      <c r="AS2589">
        <v>5.0132999999999997E-2</v>
      </c>
      <c r="AT2589">
        <v>931.3</v>
      </c>
      <c r="AU2589">
        <v>1.11346E-2</v>
      </c>
      <c r="AV2589">
        <v>1789.06</v>
      </c>
      <c r="AW2589">
        <v>3814.82</v>
      </c>
      <c r="AX2589">
        <v>-12.4681</v>
      </c>
      <c r="AY2589">
        <v>931.32</v>
      </c>
      <c r="AZ2589">
        <v>0.206229</v>
      </c>
      <c r="BA2589">
        <v>-6.7402300000000005E-4</v>
      </c>
      <c r="BB2589">
        <v>0.26794800000000002</v>
      </c>
      <c r="BC2589">
        <v>1.20642</v>
      </c>
    </row>
    <row r="2590" spans="1:56" x14ac:dyDescent="0.35">
      <c r="A2590" t="str">
        <f t="shared" si="202"/>
        <v/>
      </c>
      <c r="B2590" t="str">
        <f>IFERROR(VLOOKUP(R2590,#REF!,3,FALSE),"")</f>
        <v/>
      </c>
      <c r="C2590" t="str">
        <f>IFERROR(VLOOKUP(R2590,#REF!,3,FALSE),"normal")</f>
        <v>normal</v>
      </c>
      <c r="D2590">
        <v>-14.390217998144266</v>
      </c>
      <c r="E2590">
        <v>-36.336006508944685</v>
      </c>
      <c r="F2590">
        <v>-6.4809013313870896</v>
      </c>
      <c r="G2590" s="3">
        <v>-8.7611040219576913E-3</v>
      </c>
      <c r="H2590">
        <v>141.5652115423421</v>
      </c>
      <c r="I2590" t="s">
        <v>1085</v>
      </c>
      <c r="K2590">
        <v>-45.322136128840086</v>
      </c>
      <c r="L2590" s="3">
        <v>0.18079004168320448</v>
      </c>
      <c r="M2590" t="s">
        <v>219</v>
      </c>
      <c r="N2590" t="s">
        <v>163</v>
      </c>
      <c r="O2590" s="1">
        <v>43705.587500000001</v>
      </c>
      <c r="P2590" t="s">
        <v>157</v>
      </c>
      <c r="Q2590">
        <v>8</v>
      </c>
      <c r="R2590" t="s">
        <v>397</v>
      </c>
      <c r="T2590">
        <v>9</v>
      </c>
      <c r="U2590">
        <v>1</v>
      </c>
      <c r="V2590">
        <v>5</v>
      </c>
      <c r="W2590">
        <v>150</v>
      </c>
      <c r="X2590">
        <v>148.66999999999999</v>
      </c>
      <c r="Y2590">
        <v>140.31</v>
      </c>
      <c r="Z2590">
        <v>4.3571099999999996</v>
      </c>
      <c r="AA2590">
        <v>-101.887</v>
      </c>
      <c r="AB2590">
        <v>23</v>
      </c>
      <c r="AC2590">
        <v>29</v>
      </c>
      <c r="AE2590">
        <v>50</v>
      </c>
      <c r="AG2590">
        <v>2098.5100000000002</v>
      </c>
      <c r="AH2590">
        <v>509.45800000000003</v>
      </c>
      <c r="AI2590">
        <v>2.39527</v>
      </c>
      <c r="AJ2590">
        <v>0.18657199999999999</v>
      </c>
      <c r="AK2590">
        <v>639.58299999999997</v>
      </c>
      <c r="AL2590">
        <v>0.23422599999999999</v>
      </c>
      <c r="AM2590">
        <v>1.57548</v>
      </c>
      <c r="AN2590">
        <v>4.3020300000000002</v>
      </c>
      <c r="AO2590">
        <v>267.01900000000001</v>
      </c>
      <c r="AP2590">
        <v>1141.3</v>
      </c>
      <c r="AQ2590">
        <v>-130.125</v>
      </c>
      <c r="AR2590">
        <v>-4.7653899999999999E-2</v>
      </c>
      <c r="AS2590">
        <v>5.0132999999999997E-2</v>
      </c>
      <c r="AT2590">
        <v>931.3</v>
      </c>
      <c r="AU2590">
        <v>1.16533E-2</v>
      </c>
      <c r="AV2590">
        <v>2098.5300000000002</v>
      </c>
      <c r="AW2590">
        <v>3796.04</v>
      </c>
      <c r="AX2590">
        <v>-12.4681</v>
      </c>
      <c r="AY2590">
        <v>931.32</v>
      </c>
      <c r="AZ2590">
        <v>0.20521400000000001</v>
      </c>
      <c r="BA2590">
        <v>-6.7402300000000005E-4</v>
      </c>
      <c r="BB2590">
        <v>0.28979500000000002</v>
      </c>
      <c r="BC2590">
        <v>1.24671</v>
      </c>
    </row>
    <row r="2591" spans="1:56" x14ac:dyDescent="0.35">
      <c r="A2591" t="str">
        <f t="shared" si="202"/>
        <v/>
      </c>
      <c r="B2591" t="str">
        <f>IFERROR(VLOOKUP(R2591,#REF!,3,FALSE),"")</f>
        <v/>
      </c>
      <c r="C2591" t="str">
        <f>IFERROR(VLOOKUP(R2591,#REF!,3,FALSE),"normal")</f>
        <v>normal</v>
      </c>
      <c r="D2591">
        <v>9.5880881711322559</v>
      </c>
      <c r="E2591">
        <v>-32.519178623869266</v>
      </c>
      <c r="F2591">
        <v>-6.504862867594551</v>
      </c>
      <c r="G2591" s="3">
        <v>-8.5824168316113877E-2</v>
      </c>
      <c r="H2591">
        <v>352.49010304068281</v>
      </c>
      <c r="I2591" t="s">
        <v>1086</v>
      </c>
      <c r="K2591">
        <v>-42.245876252332096</v>
      </c>
      <c r="L2591" s="3">
        <v>4.7858976973078053E-2</v>
      </c>
      <c r="M2591" t="s">
        <v>219</v>
      </c>
      <c r="N2591" t="s">
        <v>163</v>
      </c>
      <c r="O2591" s="1">
        <v>43705.587500000001</v>
      </c>
      <c r="P2591" t="s">
        <v>157</v>
      </c>
      <c r="Q2591">
        <v>8</v>
      </c>
      <c r="R2591" t="s">
        <v>397</v>
      </c>
      <c r="T2591">
        <v>10</v>
      </c>
      <c r="U2591">
        <v>3</v>
      </c>
      <c r="V2591">
        <v>5</v>
      </c>
      <c r="W2591">
        <v>400</v>
      </c>
      <c r="X2591">
        <v>356.17</v>
      </c>
      <c r="Y2591">
        <v>313.86599999999999</v>
      </c>
      <c r="Z2591">
        <v>4.3410599999999997</v>
      </c>
      <c r="AA2591">
        <v>-101.887</v>
      </c>
      <c r="AB2591">
        <v>23</v>
      </c>
      <c r="AC2591">
        <v>29</v>
      </c>
      <c r="AE2591">
        <v>50</v>
      </c>
      <c r="AG2591">
        <v>2407.85</v>
      </c>
      <c r="AH2591">
        <v>1260.6199999999999</v>
      </c>
      <c r="AI2591">
        <v>3.0045299999999999</v>
      </c>
      <c r="AJ2591">
        <v>0.46166200000000002</v>
      </c>
      <c r="AK2591">
        <v>1390.75</v>
      </c>
      <c r="AL2591">
        <v>0.50931599999999999</v>
      </c>
      <c r="AM2591">
        <v>1.42998</v>
      </c>
      <c r="AN2591">
        <v>3.9047399999999999</v>
      </c>
      <c r="AO2591">
        <v>462.88499999999999</v>
      </c>
      <c r="AP2591">
        <v>1141.3</v>
      </c>
      <c r="AQ2591">
        <v>-130.125</v>
      </c>
      <c r="AR2591">
        <v>-4.7653899999999999E-2</v>
      </c>
      <c r="AS2591">
        <v>5.0132999999999997E-2</v>
      </c>
      <c r="AT2591">
        <v>931.3</v>
      </c>
      <c r="AU2591">
        <v>1.2839E-2</v>
      </c>
      <c r="AV2591">
        <v>2407.86</v>
      </c>
      <c r="AW2591">
        <v>3781.1</v>
      </c>
      <c r="AX2591">
        <v>-12.4681</v>
      </c>
      <c r="AY2591">
        <v>931.32</v>
      </c>
      <c r="AZ2591">
        <v>0.204406</v>
      </c>
      <c r="BA2591">
        <v>-6.7402300000000005E-4</v>
      </c>
      <c r="BB2591">
        <v>0.75205999999999995</v>
      </c>
      <c r="BC2591">
        <v>2.9365999999999999</v>
      </c>
    </row>
    <row r="2592" spans="1:56" x14ac:dyDescent="0.35">
      <c r="A2592" t="str">
        <f t="shared" si="202"/>
        <v/>
      </c>
      <c r="B2592" t="str">
        <f>IFERROR(VLOOKUP(R2592,#REF!,3,FALSE),"")</f>
        <v/>
      </c>
      <c r="C2592" t="str">
        <f>IFERROR(VLOOKUP(R2592,#REF!,3,FALSE),"normal")</f>
        <v>normal</v>
      </c>
      <c r="D2592" t="s">
        <v>139</v>
      </c>
      <c r="E2592" t="s">
        <v>139</v>
      </c>
      <c r="F2592">
        <v>-4.7265566223268758</v>
      </c>
      <c r="G2592" s="3" t="s">
        <v>139</v>
      </c>
      <c r="H2592" t="s">
        <v>139</v>
      </c>
      <c r="I2592" t="s">
        <v>1087</v>
      </c>
      <c r="K2592" t="s">
        <v>139</v>
      </c>
      <c r="L2592" s="3" t="s">
        <v>139</v>
      </c>
      <c r="M2592" t="s">
        <v>219</v>
      </c>
      <c r="N2592" t="s">
        <v>163</v>
      </c>
      <c r="O2592" s="1">
        <v>43705.587500000001</v>
      </c>
      <c r="P2592" t="s">
        <v>157</v>
      </c>
      <c r="Q2592">
        <v>8</v>
      </c>
      <c r="R2592" t="s">
        <v>397</v>
      </c>
      <c r="T2592">
        <v>16</v>
      </c>
      <c r="U2592">
        <v>144</v>
      </c>
      <c r="V2592">
        <v>20</v>
      </c>
      <c r="W2592">
        <v>0</v>
      </c>
      <c r="X2592">
        <v>0</v>
      </c>
      <c r="Y2592">
        <v>-4.7264099999999996</v>
      </c>
      <c r="Z2592">
        <v>3.78817</v>
      </c>
      <c r="AA2592">
        <v>-101.887</v>
      </c>
      <c r="AB2592">
        <v>23</v>
      </c>
      <c r="AC2592">
        <v>29</v>
      </c>
      <c r="AE2592">
        <v>20</v>
      </c>
      <c r="AG2592">
        <v>5627.99</v>
      </c>
      <c r="AH2592">
        <v>-119.792</v>
      </c>
      <c r="AI2592">
        <v>2.4133499999999999</v>
      </c>
      <c r="AJ2592">
        <v>-4.3869699999999998E-2</v>
      </c>
      <c r="AK2592">
        <v>0</v>
      </c>
      <c r="AL2592">
        <v>0</v>
      </c>
      <c r="AO2592">
        <v>0</v>
      </c>
      <c r="AP2592">
        <v>5597.99</v>
      </c>
      <c r="AQ2592">
        <v>-119.792</v>
      </c>
      <c r="AR2592">
        <v>-4.3869699999999998E-2</v>
      </c>
      <c r="AS2592">
        <v>1.06803</v>
      </c>
      <c r="AT2592">
        <v>5387.99</v>
      </c>
      <c r="AV2592">
        <v>5628.01</v>
      </c>
      <c r="AW2592">
        <v>3206.6</v>
      </c>
      <c r="AX2592">
        <v>-41.295000000000002</v>
      </c>
      <c r="AY2592">
        <v>5388.01</v>
      </c>
      <c r="AZ2592">
        <v>0.173349</v>
      </c>
      <c r="BA2592">
        <v>-2.2324100000000002E-3</v>
      </c>
      <c r="BC2592">
        <v>0.84460500000000005</v>
      </c>
    </row>
    <row r="2593" spans="1:56" x14ac:dyDescent="0.35">
      <c r="A2593" t="str">
        <f t="shared" si="202"/>
        <v/>
      </c>
      <c r="B2593" t="str">
        <f>IFERROR(VLOOKUP(R2593,#REF!,3,FALSE),"")</f>
        <v/>
      </c>
      <c r="C2593" t="str">
        <f>IFERROR(VLOOKUP(R2593,#REF!,3,FALSE),"normal")</f>
        <v>normal</v>
      </c>
      <c r="D2593" t="s">
        <v>139</v>
      </c>
      <c r="E2593" t="s">
        <v>139</v>
      </c>
      <c r="F2593">
        <v>-4.9794204349518889</v>
      </c>
      <c r="G2593" s="3" t="s">
        <v>139</v>
      </c>
      <c r="H2593">
        <v>135.57509921302213</v>
      </c>
      <c r="I2593" t="s">
        <v>1088</v>
      </c>
      <c r="K2593" t="s">
        <v>139</v>
      </c>
      <c r="L2593" s="3" t="s">
        <v>139</v>
      </c>
      <c r="M2593" t="s">
        <v>219</v>
      </c>
      <c r="N2593" t="s">
        <v>163</v>
      </c>
      <c r="O2593" s="1">
        <v>43705.587500000001</v>
      </c>
      <c r="P2593" t="s">
        <v>157</v>
      </c>
      <c r="Q2593">
        <v>8</v>
      </c>
      <c r="R2593" t="s">
        <v>397</v>
      </c>
      <c r="T2593">
        <v>17</v>
      </c>
      <c r="U2593">
        <v>1</v>
      </c>
      <c r="V2593">
        <v>5</v>
      </c>
      <c r="W2593">
        <v>150</v>
      </c>
      <c r="X2593">
        <v>148.66999999999999</v>
      </c>
      <c r="Y2593">
        <v>134.37299999999999</v>
      </c>
      <c r="Z2593">
        <v>3.5958000000000001</v>
      </c>
      <c r="AA2593">
        <v>-101.887</v>
      </c>
      <c r="AB2593">
        <v>23</v>
      </c>
      <c r="AC2593">
        <v>29</v>
      </c>
      <c r="AE2593">
        <v>20</v>
      </c>
      <c r="AG2593">
        <v>5938.19</v>
      </c>
      <c r="AH2593">
        <v>381.29199999999997</v>
      </c>
      <c r="AI2593">
        <v>3.44496</v>
      </c>
      <c r="AJ2593">
        <v>0.13963500000000001</v>
      </c>
      <c r="AK2593">
        <v>501.08300000000003</v>
      </c>
      <c r="AL2593">
        <v>0.183505</v>
      </c>
      <c r="AM2593">
        <v>1.23431</v>
      </c>
      <c r="AN2593">
        <v>3.3704399999999999</v>
      </c>
      <c r="AO2593">
        <v>145.45400000000001</v>
      </c>
      <c r="AP2593">
        <v>5597.99</v>
      </c>
      <c r="AQ2593">
        <v>-119.792</v>
      </c>
      <c r="AR2593">
        <v>-4.3869699999999998E-2</v>
      </c>
      <c r="AS2593">
        <v>1.06803</v>
      </c>
      <c r="AT2593">
        <v>5387.99</v>
      </c>
      <c r="AU2593">
        <v>0.316882</v>
      </c>
      <c r="AV2593">
        <v>5938.21</v>
      </c>
      <c r="AW2593">
        <v>2970.62</v>
      </c>
      <c r="AX2593">
        <v>-41.295000000000002</v>
      </c>
      <c r="AY2593">
        <v>5388.01</v>
      </c>
      <c r="AZ2593">
        <v>0.16059100000000001</v>
      </c>
      <c r="BA2593">
        <v>-2.2324100000000002E-3</v>
      </c>
      <c r="BB2593">
        <v>3.3040699999999998</v>
      </c>
      <c r="BC2593">
        <v>11.136200000000001</v>
      </c>
    </row>
    <row r="2594" spans="1:56" x14ac:dyDescent="0.35">
      <c r="A2594" t="str">
        <f t="shared" si="202"/>
        <v/>
      </c>
      <c r="B2594" t="str">
        <f>IFERROR(VLOOKUP(R2594,#REF!,3,FALSE),"")</f>
        <v/>
      </c>
      <c r="C2594" t="str">
        <f>IFERROR(VLOOKUP(R2594,#REF!,3,FALSE),"normal")</f>
        <v>normal</v>
      </c>
      <c r="D2594" t="s">
        <v>139</v>
      </c>
      <c r="E2594" t="s">
        <v>139</v>
      </c>
      <c r="F2594">
        <v>-5.2176218950705788</v>
      </c>
      <c r="G2594" s="3" t="s">
        <v>139</v>
      </c>
      <c r="H2594">
        <v>344.49167532358149</v>
      </c>
      <c r="I2594" t="s">
        <v>1089</v>
      </c>
      <c r="K2594" t="s">
        <v>139</v>
      </c>
      <c r="L2594" s="3" t="s">
        <v>139</v>
      </c>
      <c r="M2594" t="s">
        <v>219</v>
      </c>
      <c r="N2594" t="s">
        <v>163</v>
      </c>
      <c r="O2594" s="1">
        <v>43705.587500000001</v>
      </c>
      <c r="P2594" t="s">
        <v>157</v>
      </c>
      <c r="Q2594">
        <v>8</v>
      </c>
      <c r="R2594" t="s">
        <v>397</v>
      </c>
      <c r="T2594">
        <v>18</v>
      </c>
      <c r="U2594">
        <v>1</v>
      </c>
      <c r="V2594">
        <v>5</v>
      </c>
      <c r="W2594">
        <v>400</v>
      </c>
      <c r="X2594">
        <v>356.17</v>
      </c>
      <c r="Y2594">
        <v>306.74400000000003</v>
      </c>
      <c r="Z2594">
        <v>3.4316399999999998</v>
      </c>
      <c r="AA2594">
        <v>-101.887</v>
      </c>
      <c r="AB2594">
        <v>23</v>
      </c>
      <c r="AC2594">
        <v>29</v>
      </c>
      <c r="AE2594">
        <v>20</v>
      </c>
      <c r="AG2594">
        <v>6246.95</v>
      </c>
      <c r="AH2594">
        <v>950.75</v>
      </c>
      <c r="AI2594">
        <v>2.3452099999999998</v>
      </c>
      <c r="AJ2594">
        <v>0.34817999999999999</v>
      </c>
      <c r="AK2594">
        <v>1070.54</v>
      </c>
      <c r="AL2594">
        <v>0.39205000000000001</v>
      </c>
      <c r="AM2594">
        <v>1.1007400000000001</v>
      </c>
      <c r="AN2594">
        <v>3.0057</v>
      </c>
      <c r="AO2594">
        <v>456.48</v>
      </c>
      <c r="AP2594">
        <v>5597.99</v>
      </c>
      <c r="AQ2594">
        <v>-119.792</v>
      </c>
      <c r="AR2594">
        <v>-4.3869699999999998E-2</v>
      </c>
      <c r="AS2594">
        <v>1.06803</v>
      </c>
      <c r="AT2594">
        <v>5387.99</v>
      </c>
      <c r="AU2594">
        <v>0.35533500000000001</v>
      </c>
      <c r="AV2594">
        <v>6246.97</v>
      </c>
      <c r="AW2594">
        <v>2747.67</v>
      </c>
      <c r="AX2594">
        <v>-41.295000000000002</v>
      </c>
      <c r="AY2594">
        <v>5388.01</v>
      </c>
      <c r="AZ2594">
        <v>0.148539</v>
      </c>
      <c r="BA2594">
        <v>-2.2324100000000002E-3</v>
      </c>
      <c r="BB2594">
        <v>1.7341200000000001</v>
      </c>
      <c r="BC2594">
        <v>5.2122599999999997</v>
      </c>
    </row>
    <row r="2595" spans="1:56" x14ac:dyDescent="0.35">
      <c r="A2595" t="str">
        <f t="shared" si="202"/>
        <v/>
      </c>
      <c r="B2595" t="str">
        <f>IFERROR(VLOOKUP(R2595,#REF!,3,FALSE),"")</f>
        <v/>
      </c>
      <c r="C2595" t="str">
        <f>IFERROR(VLOOKUP(R2595,#REF!,3,FALSE),"normal")</f>
        <v>normal</v>
      </c>
      <c r="D2595" t="s">
        <v>139</v>
      </c>
      <c r="E2595" t="s">
        <v>139</v>
      </c>
      <c r="F2595">
        <v>-10.937031741322166</v>
      </c>
      <c r="G2595" s="3" t="s">
        <v>139</v>
      </c>
      <c r="H2595" t="s">
        <v>139</v>
      </c>
      <c r="I2595" t="s">
        <v>1090</v>
      </c>
      <c r="K2595" t="s">
        <v>139</v>
      </c>
      <c r="L2595" s="3" t="s">
        <v>139</v>
      </c>
      <c r="M2595" t="s">
        <v>219</v>
      </c>
      <c r="N2595" t="s">
        <v>163</v>
      </c>
      <c r="O2595" s="1">
        <v>43705.587500000001</v>
      </c>
      <c r="P2595" t="s">
        <v>157</v>
      </c>
      <c r="Q2595">
        <v>8</v>
      </c>
      <c r="R2595" t="s">
        <v>397</v>
      </c>
      <c r="T2595">
        <v>26</v>
      </c>
      <c r="U2595">
        <v>272</v>
      </c>
      <c r="V2595">
        <v>30</v>
      </c>
      <c r="W2595">
        <v>0</v>
      </c>
      <c r="X2595">
        <v>0</v>
      </c>
      <c r="Y2595">
        <v>-10.936999999999999</v>
      </c>
      <c r="Z2595">
        <v>6.7070299999999996</v>
      </c>
      <c r="AA2595">
        <v>-107.395</v>
      </c>
      <c r="AB2595">
        <v>41</v>
      </c>
      <c r="AC2595">
        <v>44</v>
      </c>
      <c r="AE2595">
        <v>60</v>
      </c>
      <c r="AG2595">
        <v>13110.1</v>
      </c>
      <c r="AH2595">
        <v>-180.75</v>
      </c>
      <c r="AI2595">
        <v>10.228899999999999</v>
      </c>
      <c r="AJ2595">
        <v>-6.6193600000000005E-2</v>
      </c>
      <c r="AK2595">
        <v>0</v>
      </c>
      <c r="AL2595">
        <v>0</v>
      </c>
      <c r="AO2595">
        <v>0</v>
      </c>
      <c r="AP2595">
        <v>13080.1</v>
      </c>
      <c r="AQ2595">
        <v>-180.75</v>
      </c>
      <c r="AR2595">
        <v>-6.6193600000000005E-2</v>
      </c>
      <c r="AS2595">
        <v>0.79746499999999998</v>
      </c>
      <c r="AT2595">
        <v>12870.1</v>
      </c>
      <c r="AV2595">
        <v>13110.2</v>
      </c>
      <c r="AW2595">
        <v>6188.22</v>
      </c>
      <c r="AX2595">
        <v>28.506599999999999</v>
      </c>
      <c r="AY2595">
        <v>12870.2</v>
      </c>
      <c r="AZ2595">
        <v>0.33453500000000003</v>
      </c>
      <c r="BA2595">
        <v>1.5410700000000001E-3</v>
      </c>
      <c r="BC2595">
        <v>0.18468899999999999</v>
      </c>
    </row>
    <row r="2596" spans="1:56" x14ac:dyDescent="0.35">
      <c r="A2596" t="str">
        <f t="shared" si="202"/>
        <v/>
      </c>
      <c r="B2596" t="str">
        <f>IFERROR(VLOOKUP(R2596,#REF!,3,FALSE),"")</f>
        <v/>
      </c>
      <c r="C2596" t="str">
        <f>IFERROR(VLOOKUP(R2596,#REF!,3,FALSE),"normal")</f>
        <v>normal</v>
      </c>
      <c r="D2596">
        <v>-35.416674535466797</v>
      </c>
      <c r="E2596">
        <v>-28.743004329210901</v>
      </c>
      <c r="F2596">
        <v>-14.063251274698445</v>
      </c>
      <c r="G2596" s="3">
        <v>-0.22075482024574217</v>
      </c>
      <c r="H2596">
        <v>136.33887132575504</v>
      </c>
      <c r="I2596" t="s">
        <v>1091</v>
      </c>
      <c r="K2596">
        <v>-22.277759227473098</v>
      </c>
      <c r="L2596" s="3">
        <v>-0.24907590251211645</v>
      </c>
      <c r="M2596" t="s">
        <v>219</v>
      </c>
      <c r="N2596" t="s">
        <v>163</v>
      </c>
      <c r="O2596" s="1">
        <v>43705.587500000001</v>
      </c>
      <c r="P2596" t="s">
        <v>157</v>
      </c>
      <c r="Q2596">
        <v>8</v>
      </c>
      <c r="R2596" t="s">
        <v>397</v>
      </c>
      <c r="T2596">
        <v>27</v>
      </c>
      <c r="U2596">
        <v>1</v>
      </c>
      <c r="V2596">
        <v>5</v>
      </c>
      <c r="W2596">
        <v>150</v>
      </c>
      <c r="X2596">
        <v>148.66999999999999</v>
      </c>
      <c r="Y2596">
        <v>135.13</v>
      </c>
      <c r="Z2596">
        <v>6.7094300000000002</v>
      </c>
      <c r="AA2596">
        <v>-86.393600000000006</v>
      </c>
      <c r="AB2596">
        <v>41</v>
      </c>
      <c r="AC2596">
        <v>45</v>
      </c>
      <c r="AE2596">
        <v>60</v>
      </c>
      <c r="AG2596">
        <v>13420.9</v>
      </c>
      <c r="AH2596">
        <v>820.25</v>
      </c>
      <c r="AI2596">
        <v>6.40822</v>
      </c>
      <c r="AJ2596">
        <v>0.30038900000000002</v>
      </c>
      <c r="AK2596">
        <v>1001</v>
      </c>
      <c r="AL2596">
        <v>0.36658299999999999</v>
      </c>
      <c r="AM2596">
        <v>2.4657499999999999</v>
      </c>
      <c r="AN2596">
        <v>6.7330300000000003</v>
      </c>
      <c r="AO2596">
        <v>156.20599999999999</v>
      </c>
      <c r="AP2596">
        <v>13080.1</v>
      </c>
      <c r="AQ2596">
        <v>-180.75</v>
      </c>
      <c r="AR2596">
        <v>-6.6193600000000005E-2</v>
      </c>
      <c r="AS2596">
        <v>0.79746499999999998</v>
      </c>
      <c r="AT2596">
        <v>12870.1</v>
      </c>
      <c r="AU2596">
        <v>0.118441</v>
      </c>
      <c r="AV2596">
        <v>13420.9</v>
      </c>
      <c r="AW2596">
        <v>6270.46</v>
      </c>
      <c r="AX2596">
        <v>28.506599999999999</v>
      </c>
      <c r="AY2596">
        <v>12870.2</v>
      </c>
      <c r="AZ2596">
        <v>0.33898099999999998</v>
      </c>
      <c r="BA2596">
        <v>1.5410700000000001E-3</v>
      </c>
      <c r="BB2596">
        <v>2.3597800000000002</v>
      </c>
      <c r="BC2596">
        <v>15.888500000000001</v>
      </c>
    </row>
    <row r="2597" spans="1:56" x14ac:dyDescent="0.35">
      <c r="A2597" t="str">
        <f t="shared" si="202"/>
        <v/>
      </c>
      <c r="B2597" t="str">
        <f>IFERROR(VLOOKUP(R2597,#REF!,3,FALSE),"")</f>
        <v/>
      </c>
      <c r="C2597" t="str">
        <f>IFERROR(VLOOKUP(R2597,#REF!,3,FALSE),"normal")</f>
        <v>normal</v>
      </c>
      <c r="D2597">
        <v>1.6003034625443888</v>
      </c>
      <c r="E2597">
        <v>-28.420207335894133</v>
      </c>
      <c r="F2597">
        <v>-13.929857920657604</v>
      </c>
      <c r="G2597" s="3">
        <v>-0.22344310087359101</v>
      </c>
      <c r="H2597">
        <v>383.0024988067496</v>
      </c>
      <c r="I2597" t="s">
        <v>1092</v>
      </c>
      <c r="K2597">
        <v>-25.079082917900152</v>
      </c>
      <c r="L2597" s="3">
        <v>-0.15242571140644137</v>
      </c>
      <c r="M2597" t="s">
        <v>219</v>
      </c>
      <c r="N2597" t="s">
        <v>163</v>
      </c>
      <c r="O2597" s="1">
        <v>43705.587500000001</v>
      </c>
      <c r="P2597" t="s">
        <v>157</v>
      </c>
      <c r="Q2597">
        <v>8</v>
      </c>
      <c r="R2597" t="s">
        <v>397</v>
      </c>
      <c r="T2597">
        <v>28</v>
      </c>
      <c r="U2597">
        <v>1</v>
      </c>
      <c r="V2597">
        <v>5</v>
      </c>
      <c r="W2597">
        <v>400</v>
      </c>
      <c r="X2597">
        <v>356.17</v>
      </c>
      <c r="Y2597">
        <v>341.03500000000003</v>
      </c>
      <c r="Z2597">
        <v>6.7736799999999997</v>
      </c>
      <c r="AA2597">
        <v>-86.393600000000006</v>
      </c>
      <c r="AB2597">
        <v>41</v>
      </c>
      <c r="AC2597">
        <v>45</v>
      </c>
      <c r="AE2597">
        <v>60</v>
      </c>
      <c r="AG2597">
        <v>13729.6</v>
      </c>
      <c r="AH2597">
        <v>2223.67</v>
      </c>
      <c r="AI2597">
        <v>6.0481199999999999</v>
      </c>
      <c r="AJ2597">
        <v>0.81434300000000004</v>
      </c>
      <c r="AK2597">
        <v>2404.42</v>
      </c>
      <c r="AL2597">
        <v>0.88053700000000001</v>
      </c>
      <c r="AM2597">
        <v>2.4722400000000002</v>
      </c>
      <c r="AN2597">
        <v>6.7507599999999996</v>
      </c>
      <c r="AO2597">
        <v>397.548</v>
      </c>
      <c r="AP2597">
        <v>13080.1</v>
      </c>
      <c r="AQ2597">
        <v>-180.75</v>
      </c>
      <c r="AR2597">
        <v>-6.6193600000000005E-2</v>
      </c>
      <c r="AS2597">
        <v>0.79746499999999998</v>
      </c>
      <c r="AT2597">
        <v>12870.1</v>
      </c>
      <c r="AU2597">
        <v>0.11813</v>
      </c>
      <c r="AV2597">
        <v>13729.6</v>
      </c>
      <c r="AW2597">
        <v>6322.06</v>
      </c>
      <c r="AX2597">
        <v>28.506599999999999</v>
      </c>
      <c r="AY2597">
        <v>12870.2</v>
      </c>
      <c r="AZ2597">
        <v>0.34177000000000002</v>
      </c>
      <c r="BA2597">
        <v>1.5410700000000001E-3</v>
      </c>
      <c r="BB2597">
        <v>-1.31158</v>
      </c>
      <c r="BC2597">
        <v>-8.8541699999999999</v>
      </c>
    </row>
    <row r="2598" spans="1:56" x14ac:dyDescent="0.35">
      <c r="A2598" t="str">
        <f t="shared" si="202"/>
        <v/>
      </c>
      <c r="B2598" t="str">
        <f>IFERROR(VLOOKUP(R2598,#REF!,3,FALSE),"")</f>
        <v/>
      </c>
      <c r="C2598" t="str">
        <f>IFERROR(VLOOKUP(R2598,#REF!,3,FALSE),"normal")</f>
        <v>normal</v>
      </c>
      <c r="D2598">
        <v>1.3692183840064729</v>
      </c>
      <c r="E2598">
        <v>-2.1429641810468194</v>
      </c>
      <c r="F2598">
        <v>-0.79938189614208843</v>
      </c>
      <c r="G2598" s="3">
        <v>-0.10750772779140703</v>
      </c>
      <c r="H2598">
        <v>28.686255411255413</v>
      </c>
      <c r="I2598" t="s">
        <v>1233</v>
      </c>
      <c r="K2598">
        <v>-3.9768629926930488</v>
      </c>
      <c r="L2598" s="3">
        <v>1.8565203564016777E-2</v>
      </c>
      <c r="M2598" t="s">
        <v>219</v>
      </c>
      <c r="N2598" t="s">
        <v>164</v>
      </c>
      <c r="O2598" s="1">
        <v>43738.642361111109</v>
      </c>
      <c r="P2598" t="s">
        <v>158</v>
      </c>
      <c r="Q2598">
        <v>1</v>
      </c>
      <c r="R2598" t="s">
        <v>332</v>
      </c>
      <c r="T2598">
        <v>7</v>
      </c>
      <c r="U2598">
        <v>2051</v>
      </c>
      <c r="V2598">
        <v>5</v>
      </c>
      <c r="W2598">
        <v>30</v>
      </c>
      <c r="X2598">
        <v>27.72</v>
      </c>
      <c r="Y2598">
        <v>26.5061</v>
      </c>
      <c r="Z2598">
        <v>5.3453799999999996</v>
      </c>
      <c r="AA2598">
        <v>154.648</v>
      </c>
      <c r="AB2598">
        <v>23</v>
      </c>
      <c r="AC2598">
        <v>30</v>
      </c>
      <c r="AD2598">
        <v>24.727399999999999</v>
      </c>
      <c r="AE2598">
        <v>50</v>
      </c>
      <c r="AF2598">
        <v>49.423200000000001</v>
      </c>
      <c r="AG2598">
        <v>1481.67</v>
      </c>
      <c r="AH2598">
        <v>296.33300000000003</v>
      </c>
      <c r="AI2598">
        <v>2.5137299999999998</v>
      </c>
      <c r="AJ2598">
        <v>0.10852199999999999</v>
      </c>
      <c r="AK2598">
        <v>145.958</v>
      </c>
      <c r="AL2598">
        <v>5.3452399999999997E-2</v>
      </c>
      <c r="AM2598">
        <v>1.9282999999999999</v>
      </c>
      <c r="AN2598">
        <v>5.2654500000000004</v>
      </c>
      <c r="AO2598">
        <v>58.064399999999999</v>
      </c>
      <c r="AP2598">
        <v>1141.1300000000001</v>
      </c>
      <c r="AQ2598">
        <v>150.375</v>
      </c>
      <c r="AR2598">
        <v>5.5069800000000002E-2</v>
      </c>
      <c r="AS2598">
        <v>-0.58467499999999994</v>
      </c>
      <c r="AT2598">
        <v>931.13</v>
      </c>
      <c r="AU2598">
        <v>-0.11104</v>
      </c>
      <c r="AV2598">
        <v>1481.68</v>
      </c>
      <c r="AW2598">
        <v>3066.2</v>
      </c>
      <c r="AX2598">
        <v>2.8482599999999998</v>
      </c>
      <c r="AY2598">
        <v>931.14</v>
      </c>
      <c r="AZ2598">
        <v>0.16575799999999999</v>
      </c>
      <c r="BA2598">
        <v>1.5397699999999999E-4</v>
      </c>
      <c r="BB2598">
        <v>1.35948</v>
      </c>
      <c r="BC2598">
        <v>7.1582999999999997</v>
      </c>
      <c r="BD2598">
        <v>1.4811700000000001</v>
      </c>
    </row>
    <row r="2599" spans="1:56" x14ac:dyDescent="0.35">
      <c r="A2599" t="str">
        <f t="shared" si="202"/>
        <v/>
      </c>
      <c r="B2599" t="str">
        <f>IFERROR(VLOOKUP(R2599,#REF!,3,FALSE),"")</f>
        <v/>
      </c>
      <c r="C2599" t="str">
        <f>IFERROR(VLOOKUP(R2599,#REF!,3,FALSE),"normal")</f>
        <v>normal</v>
      </c>
      <c r="D2599">
        <v>8.5484097943391859</v>
      </c>
      <c r="E2599">
        <v>-2.4869356964434699</v>
      </c>
      <c r="F2599">
        <v>-1.1647383106961089</v>
      </c>
      <c r="G2599" s="3">
        <v>-0.12791554491757337</v>
      </c>
      <c r="H2599">
        <v>70.618730979914787</v>
      </c>
      <c r="I2599" t="s">
        <v>1234</v>
      </c>
      <c r="K2599">
        <v>-3.8973789747970646</v>
      </c>
      <c r="L2599" s="3">
        <v>3.2927122880468451E-2</v>
      </c>
      <c r="M2599" t="s">
        <v>219</v>
      </c>
      <c r="N2599" t="s">
        <v>164</v>
      </c>
      <c r="O2599" s="1">
        <v>43738.642361111109</v>
      </c>
      <c r="P2599" t="s">
        <v>158</v>
      </c>
      <c r="Q2599">
        <v>1</v>
      </c>
      <c r="R2599" t="s">
        <v>332</v>
      </c>
      <c r="T2599">
        <v>8</v>
      </c>
      <c r="U2599">
        <v>3</v>
      </c>
      <c r="V2599">
        <v>5</v>
      </c>
      <c r="W2599">
        <v>70</v>
      </c>
      <c r="X2599">
        <v>65.72</v>
      </c>
      <c r="Y2599">
        <v>66.300899999999999</v>
      </c>
      <c r="Z2599">
        <v>5.3076299999999996</v>
      </c>
      <c r="AA2599">
        <v>156.55699999999999</v>
      </c>
      <c r="AB2599">
        <v>23</v>
      </c>
      <c r="AC2599">
        <v>29.5</v>
      </c>
      <c r="AD2599">
        <v>24.707000000000001</v>
      </c>
      <c r="AE2599">
        <v>50</v>
      </c>
      <c r="AF2599">
        <v>49.802799999999998</v>
      </c>
      <c r="AG2599">
        <v>1790.53</v>
      </c>
      <c r="AH2599">
        <v>508.45800000000003</v>
      </c>
      <c r="AI2599">
        <v>2.2259199999999999</v>
      </c>
      <c r="AJ2599">
        <v>0.18620600000000001</v>
      </c>
      <c r="AK2599">
        <v>358.08300000000003</v>
      </c>
      <c r="AL2599">
        <v>0.131136</v>
      </c>
      <c r="AM2599">
        <v>1.9953700000000001</v>
      </c>
      <c r="AN2599">
        <v>5.44862</v>
      </c>
      <c r="AO2599">
        <v>160.87</v>
      </c>
      <c r="AP2599">
        <v>1141.1300000000001</v>
      </c>
      <c r="AQ2599">
        <v>150.375</v>
      </c>
      <c r="AR2599">
        <v>5.5069800000000002E-2</v>
      </c>
      <c r="AS2599">
        <v>-0.58467499999999994</v>
      </c>
      <c r="AT2599">
        <v>931.13</v>
      </c>
      <c r="AU2599">
        <v>-0.107307</v>
      </c>
      <c r="AV2599">
        <v>1790.54</v>
      </c>
      <c r="AW2599">
        <v>3107.62</v>
      </c>
      <c r="AX2599">
        <v>2.8482599999999998</v>
      </c>
      <c r="AY2599">
        <v>931.14</v>
      </c>
      <c r="AZ2599">
        <v>0.16799800000000001</v>
      </c>
      <c r="BA2599">
        <v>1.5397699999999999E-4</v>
      </c>
      <c r="BB2599">
        <v>1.56375</v>
      </c>
      <c r="BC2599">
        <v>8.5203000000000007</v>
      </c>
    </row>
    <row r="2600" spans="1:56" x14ac:dyDescent="0.35">
      <c r="A2600" t="str">
        <f t="shared" si="202"/>
        <v/>
      </c>
      <c r="B2600" t="str">
        <f>IFERROR(VLOOKUP(R2600,#REF!,3,FALSE),"")</f>
        <v/>
      </c>
      <c r="C2600" t="str">
        <f>IFERROR(VLOOKUP(R2600,#REF!,3,FALSE),"normal")</f>
        <v>normal</v>
      </c>
      <c r="D2600">
        <v>6.1842977837436308</v>
      </c>
      <c r="E2600">
        <v>-2.4766917670007862</v>
      </c>
      <c r="F2600">
        <v>-1.3333534442450119</v>
      </c>
      <c r="G2600" s="3">
        <v>-9.2825879860554322E-2</v>
      </c>
      <c r="H2600">
        <v>154.19136325148182</v>
      </c>
      <c r="I2600" t="s">
        <v>1235</v>
      </c>
      <c r="K2600">
        <v>-3.2551270659062279</v>
      </c>
      <c r="L2600" s="3">
        <v>-3.8398360692503519E-2</v>
      </c>
      <c r="M2600" t="s">
        <v>219</v>
      </c>
      <c r="N2600" t="s">
        <v>164</v>
      </c>
      <c r="O2600" s="1">
        <v>43738.642361111109</v>
      </c>
      <c r="P2600" t="s">
        <v>158</v>
      </c>
      <c r="Q2600">
        <v>1</v>
      </c>
      <c r="R2600" t="s">
        <v>332</v>
      </c>
      <c r="T2600">
        <v>9</v>
      </c>
      <c r="U2600">
        <v>1</v>
      </c>
      <c r="V2600">
        <v>5</v>
      </c>
      <c r="W2600">
        <v>150</v>
      </c>
      <c r="X2600">
        <v>141.72</v>
      </c>
      <c r="Y2600">
        <v>145.68</v>
      </c>
      <c r="Z2600">
        <v>5.3039199999999997</v>
      </c>
      <c r="AA2600">
        <v>157.447</v>
      </c>
      <c r="AB2600">
        <v>23</v>
      </c>
      <c r="AC2600">
        <v>29.25</v>
      </c>
      <c r="AD2600">
        <v>24.698599999999999</v>
      </c>
      <c r="AE2600">
        <v>50</v>
      </c>
      <c r="AF2600">
        <v>49.713900000000002</v>
      </c>
      <c r="AG2600">
        <v>2099.36</v>
      </c>
      <c r="AH2600">
        <v>930.125</v>
      </c>
      <c r="AI2600">
        <v>3.6032899999999999</v>
      </c>
      <c r="AJ2600">
        <v>0.34062700000000001</v>
      </c>
      <c r="AK2600">
        <v>779.75</v>
      </c>
      <c r="AL2600">
        <v>0.28555700000000001</v>
      </c>
      <c r="AM2600">
        <v>2.0149400000000002</v>
      </c>
      <c r="AN2600">
        <v>5.5020499999999997</v>
      </c>
      <c r="AO2600">
        <v>216.399</v>
      </c>
      <c r="AP2600">
        <v>1141.1300000000001</v>
      </c>
      <c r="AQ2600">
        <v>150.375</v>
      </c>
      <c r="AR2600">
        <v>5.5069800000000002E-2</v>
      </c>
      <c r="AS2600">
        <v>-0.58467499999999994</v>
      </c>
      <c r="AT2600">
        <v>931.13</v>
      </c>
      <c r="AU2600">
        <v>-0.106265</v>
      </c>
      <c r="AV2600">
        <v>2099.37</v>
      </c>
      <c r="AW2600">
        <v>3146.55</v>
      </c>
      <c r="AX2600">
        <v>2.8482599999999998</v>
      </c>
      <c r="AY2600">
        <v>931.14</v>
      </c>
      <c r="AZ2600">
        <v>0.170103</v>
      </c>
      <c r="BA2600">
        <v>1.5397699999999999E-4</v>
      </c>
      <c r="BB2600">
        <v>2.4978600000000002</v>
      </c>
      <c r="BC2600">
        <v>13.7433</v>
      </c>
    </row>
    <row r="2601" spans="1:56" x14ac:dyDescent="0.35">
      <c r="A2601" t="str">
        <f t="shared" si="202"/>
        <v/>
      </c>
      <c r="B2601" t="str">
        <f>IFERROR(VLOOKUP(R2601,#REF!,3,FALSE),"")</f>
        <v/>
      </c>
      <c r="C2601" t="str">
        <f>IFERROR(VLOOKUP(R2601,#REF!,3,FALSE),"normal")</f>
        <v>normal</v>
      </c>
      <c r="D2601">
        <v>9.0662692437197165</v>
      </c>
      <c r="E2601">
        <v>-2.8416664704114876</v>
      </c>
      <c r="F2601">
        <v>-1.4924725748263568</v>
      </c>
      <c r="G2601" s="3">
        <v>-0.13888173820209004</v>
      </c>
      <c r="H2601">
        <v>395.61942935499184</v>
      </c>
      <c r="I2601" t="s">
        <v>1236</v>
      </c>
      <c r="K2601">
        <v>-3.4682140432403674</v>
      </c>
      <c r="L2601" s="3">
        <v>-0.1117205923618565</v>
      </c>
      <c r="M2601" t="s">
        <v>219</v>
      </c>
      <c r="N2601" t="s">
        <v>164</v>
      </c>
      <c r="O2601" s="1">
        <v>43738.642361111109</v>
      </c>
      <c r="P2601" t="s">
        <v>158</v>
      </c>
      <c r="Q2601">
        <v>1</v>
      </c>
      <c r="R2601" t="s">
        <v>332</v>
      </c>
      <c r="T2601">
        <v>10</v>
      </c>
      <c r="U2601">
        <v>3</v>
      </c>
      <c r="V2601">
        <v>5</v>
      </c>
      <c r="W2601">
        <v>400</v>
      </c>
      <c r="X2601">
        <v>379.22</v>
      </c>
      <c r="Y2601">
        <v>375.06700000000001</v>
      </c>
      <c r="Z2601">
        <v>5.3026099999999996</v>
      </c>
      <c r="AA2601">
        <v>158.28899999999999</v>
      </c>
      <c r="AB2601">
        <v>23</v>
      </c>
      <c r="AC2601">
        <v>29</v>
      </c>
      <c r="AD2601">
        <v>24.687000000000001</v>
      </c>
      <c r="AE2601">
        <v>50</v>
      </c>
      <c r="AF2601">
        <v>50.229799999999997</v>
      </c>
      <c r="AG2601">
        <v>2408.29</v>
      </c>
      <c r="AH2601">
        <v>2147.12</v>
      </c>
      <c r="AI2601">
        <v>8.1630800000000008</v>
      </c>
      <c r="AJ2601">
        <v>0.78631300000000004</v>
      </c>
      <c r="AK2601">
        <v>1996.75</v>
      </c>
      <c r="AL2601">
        <v>0.73124299999999998</v>
      </c>
      <c r="AM2601">
        <v>1.92828</v>
      </c>
      <c r="AN2601">
        <v>5.2654100000000001</v>
      </c>
      <c r="AO2601">
        <v>244.607</v>
      </c>
      <c r="AP2601">
        <v>1141.1300000000001</v>
      </c>
      <c r="AQ2601">
        <v>150.375</v>
      </c>
      <c r="AR2601">
        <v>5.5069800000000002E-2</v>
      </c>
      <c r="AS2601">
        <v>-0.58467499999999994</v>
      </c>
      <c r="AT2601">
        <v>931.13</v>
      </c>
      <c r="AU2601">
        <v>-0.111041</v>
      </c>
      <c r="AV2601">
        <v>2408.31</v>
      </c>
      <c r="AW2601">
        <v>3187.15</v>
      </c>
      <c r="AX2601">
        <v>2.8482599999999998</v>
      </c>
      <c r="AY2601">
        <v>931.14</v>
      </c>
      <c r="AZ2601">
        <v>0.17229700000000001</v>
      </c>
      <c r="BA2601">
        <v>1.5397699999999999E-4</v>
      </c>
      <c r="BB2601">
        <v>5.2686999999999999</v>
      </c>
      <c r="BC2601">
        <v>27.741900000000001</v>
      </c>
    </row>
    <row r="2602" spans="1:56" x14ac:dyDescent="0.35">
      <c r="A2602" t="str">
        <f t="shared" si="202"/>
        <v/>
      </c>
      <c r="B2602" t="str">
        <f>IFERROR(VLOOKUP(R2602,#REF!,3,FALSE),"")</f>
        <v/>
      </c>
      <c r="C2602" t="str">
        <f>IFERROR(VLOOKUP(R2602,#REF!,3,FALSE),"normal")</f>
        <v>normal</v>
      </c>
      <c r="D2602" t="s">
        <v>139</v>
      </c>
      <c r="E2602" t="s">
        <v>139</v>
      </c>
      <c r="F2602">
        <v>-3.6015121727575754</v>
      </c>
      <c r="G2602" s="3" t="s">
        <v>139</v>
      </c>
      <c r="H2602" t="s">
        <v>139</v>
      </c>
      <c r="I2602" t="s">
        <v>1237</v>
      </c>
      <c r="K2602" t="s">
        <v>139</v>
      </c>
      <c r="L2602" s="3" t="s">
        <v>139</v>
      </c>
      <c r="M2602" t="s">
        <v>219</v>
      </c>
      <c r="N2602" t="s">
        <v>164</v>
      </c>
      <c r="O2602" s="1">
        <v>43738.642361111109</v>
      </c>
      <c r="P2602" t="s">
        <v>158</v>
      </c>
      <c r="Q2602">
        <v>1</v>
      </c>
      <c r="R2602" t="s">
        <v>332</v>
      </c>
      <c r="T2602">
        <v>16</v>
      </c>
      <c r="U2602">
        <v>144</v>
      </c>
      <c r="V2602">
        <v>20</v>
      </c>
      <c r="W2602">
        <v>0</v>
      </c>
      <c r="X2602">
        <v>0</v>
      </c>
      <c r="Y2602">
        <v>-3.6015700000000002</v>
      </c>
      <c r="Z2602">
        <v>5.1475600000000004</v>
      </c>
      <c r="AA2602">
        <v>158.28899999999999</v>
      </c>
      <c r="AB2602">
        <v>23</v>
      </c>
      <c r="AC2602">
        <v>29</v>
      </c>
      <c r="AD2602">
        <v>24.649000000000001</v>
      </c>
      <c r="AE2602">
        <v>20</v>
      </c>
      <c r="AF2602">
        <v>24.784600000000001</v>
      </c>
      <c r="AG2602">
        <v>5629.72</v>
      </c>
      <c r="AH2602">
        <v>139.75</v>
      </c>
      <c r="AI2602">
        <v>0.79399900000000001</v>
      </c>
      <c r="AJ2602">
        <v>5.1178800000000003E-2</v>
      </c>
      <c r="AK2602">
        <v>0</v>
      </c>
      <c r="AL2602">
        <v>0</v>
      </c>
      <c r="AO2602">
        <v>0</v>
      </c>
      <c r="AP2602">
        <v>5599.72</v>
      </c>
      <c r="AQ2602">
        <v>139.75</v>
      </c>
      <c r="AR2602">
        <v>5.1178800000000003E-2</v>
      </c>
      <c r="AS2602">
        <v>0.24950700000000001</v>
      </c>
      <c r="AT2602">
        <v>5389.72</v>
      </c>
      <c r="AV2602">
        <v>5629.74</v>
      </c>
      <c r="AW2602">
        <v>2987.91</v>
      </c>
      <c r="AX2602">
        <v>-31.507100000000001</v>
      </c>
      <c r="AY2602">
        <v>5389.74</v>
      </c>
      <c r="AZ2602">
        <v>0.161526</v>
      </c>
      <c r="BA2602">
        <v>-1.7032799999999999E-3</v>
      </c>
      <c r="BC2602">
        <v>-1.99242E-2</v>
      </c>
    </row>
    <row r="2603" spans="1:56" x14ac:dyDescent="0.35">
      <c r="A2603" t="str">
        <f t="shared" si="202"/>
        <v/>
      </c>
      <c r="B2603" t="str">
        <f>IFERROR(VLOOKUP(R2603,#REF!,3,FALSE),"")</f>
        <v/>
      </c>
      <c r="C2603" t="str">
        <f>IFERROR(VLOOKUP(R2603,#REF!,3,FALSE),"normal")</f>
        <v>normal</v>
      </c>
      <c r="D2603" t="s">
        <v>139</v>
      </c>
      <c r="E2603" t="s">
        <v>139</v>
      </c>
      <c r="F2603">
        <v>-3.6932044559899255</v>
      </c>
      <c r="G2603" s="3" t="s">
        <v>139</v>
      </c>
      <c r="H2603">
        <v>156.27646062658766</v>
      </c>
      <c r="I2603" t="s">
        <v>1238</v>
      </c>
      <c r="K2603" t="s">
        <v>139</v>
      </c>
      <c r="L2603" s="3" t="s">
        <v>139</v>
      </c>
      <c r="M2603" t="s">
        <v>219</v>
      </c>
      <c r="N2603" t="s">
        <v>164</v>
      </c>
      <c r="O2603" s="1">
        <v>43738.642361111109</v>
      </c>
      <c r="P2603" t="s">
        <v>158</v>
      </c>
      <c r="Q2603">
        <v>1</v>
      </c>
      <c r="R2603" t="s">
        <v>332</v>
      </c>
      <c r="T2603">
        <v>17</v>
      </c>
      <c r="U2603">
        <v>1</v>
      </c>
      <c r="V2603">
        <v>5</v>
      </c>
      <c r="W2603">
        <v>150</v>
      </c>
      <c r="X2603">
        <v>141.72</v>
      </c>
      <c r="Y2603">
        <v>147.65</v>
      </c>
      <c r="Z2603">
        <v>5.0197599999999998</v>
      </c>
      <c r="AA2603">
        <v>158.28899999999999</v>
      </c>
      <c r="AB2603">
        <v>23</v>
      </c>
      <c r="AC2603">
        <v>29</v>
      </c>
      <c r="AD2603">
        <v>24.646799999999999</v>
      </c>
      <c r="AE2603">
        <v>20</v>
      </c>
      <c r="AF2603">
        <v>24.376799999999999</v>
      </c>
      <c r="AG2603">
        <v>5940.47</v>
      </c>
      <c r="AH2603">
        <v>899.45799999999997</v>
      </c>
      <c r="AI2603">
        <v>8.9829799999999995</v>
      </c>
      <c r="AJ2603">
        <v>0.329397</v>
      </c>
      <c r="AK2603">
        <v>759.70799999999997</v>
      </c>
      <c r="AL2603">
        <v>0.27821800000000002</v>
      </c>
      <c r="AM2603">
        <v>1.96315</v>
      </c>
      <c r="AN2603">
        <v>5.3606299999999996</v>
      </c>
      <c r="AO2603">
        <v>84.572000000000003</v>
      </c>
      <c r="AP2603">
        <v>5599.72</v>
      </c>
      <c r="AQ2603">
        <v>139.75</v>
      </c>
      <c r="AR2603">
        <v>5.1178800000000003E-2</v>
      </c>
      <c r="AS2603">
        <v>0.24950700000000001</v>
      </c>
      <c r="AT2603">
        <v>5389.72</v>
      </c>
      <c r="AU2603">
        <v>4.65444E-2</v>
      </c>
      <c r="AV2603">
        <v>5940.48</v>
      </c>
      <c r="AW2603">
        <v>2818.2</v>
      </c>
      <c r="AX2603">
        <v>-31.507100000000001</v>
      </c>
      <c r="AY2603">
        <v>5389.74</v>
      </c>
      <c r="AZ2603">
        <v>0.15235199999999999</v>
      </c>
      <c r="BA2603">
        <v>-1.7032799999999999E-3</v>
      </c>
      <c r="BB2603">
        <v>5.9933699999999996</v>
      </c>
      <c r="BC2603">
        <v>32.1282</v>
      </c>
    </row>
    <row r="2604" spans="1:56" x14ac:dyDescent="0.35">
      <c r="A2604" t="str">
        <f t="shared" si="202"/>
        <v/>
      </c>
      <c r="B2604" t="str">
        <f>IFERROR(VLOOKUP(R2604,#REF!,3,FALSE),"")</f>
        <v/>
      </c>
      <c r="C2604" t="str">
        <f>IFERROR(VLOOKUP(R2604,#REF!,3,FALSE),"normal")</f>
        <v>normal</v>
      </c>
      <c r="D2604" t="s">
        <v>139</v>
      </c>
      <c r="E2604" t="s">
        <v>139</v>
      </c>
      <c r="F2604">
        <v>-3.7824967457347678</v>
      </c>
      <c r="G2604" s="3" t="s">
        <v>139</v>
      </c>
      <c r="H2604">
        <v>419.77532830546915</v>
      </c>
      <c r="I2604" t="s">
        <v>1239</v>
      </c>
      <c r="K2604" t="s">
        <v>139</v>
      </c>
      <c r="L2604" s="3" t="s">
        <v>139</v>
      </c>
      <c r="M2604" t="s">
        <v>219</v>
      </c>
      <c r="N2604" t="s">
        <v>164</v>
      </c>
      <c r="O2604" s="1">
        <v>43738.642361111109</v>
      </c>
      <c r="P2604" t="s">
        <v>158</v>
      </c>
      <c r="Q2604">
        <v>1</v>
      </c>
      <c r="R2604" t="s">
        <v>332</v>
      </c>
      <c r="T2604">
        <v>18</v>
      </c>
      <c r="U2604">
        <v>1</v>
      </c>
      <c r="V2604">
        <v>5</v>
      </c>
      <c r="W2604">
        <v>400</v>
      </c>
      <c r="X2604">
        <v>379.22</v>
      </c>
      <c r="Y2604">
        <v>397.96800000000002</v>
      </c>
      <c r="Z2604">
        <v>4.9012599999999997</v>
      </c>
      <c r="AA2604">
        <v>158.28899999999999</v>
      </c>
      <c r="AB2604">
        <v>23</v>
      </c>
      <c r="AC2604">
        <v>29</v>
      </c>
      <c r="AD2604">
        <v>24.648900000000001</v>
      </c>
      <c r="AE2604">
        <v>20</v>
      </c>
      <c r="AF2604">
        <v>23.954699999999999</v>
      </c>
      <c r="AG2604">
        <v>6248.86</v>
      </c>
      <c r="AH2604">
        <v>2108.83</v>
      </c>
      <c r="AI2604">
        <v>11.882300000000001</v>
      </c>
      <c r="AJ2604">
        <v>0.77229000000000003</v>
      </c>
      <c r="AK2604">
        <v>1969.08</v>
      </c>
      <c r="AL2604">
        <v>0.72111099999999995</v>
      </c>
      <c r="AM2604">
        <v>1.9015599999999999</v>
      </c>
      <c r="AN2604">
        <v>5.1924599999999996</v>
      </c>
      <c r="AO2604">
        <v>165.71600000000001</v>
      </c>
      <c r="AP2604">
        <v>5599.72</v>
      </c>
      <c r="AQ2604">
        <v>139.75</v>
      </c>
      <c r="AR2604">
        <v>5.1178800000000003E-2</v>
      </c>
      <c r="AS2604">
        <v>0.24950700000000001</v>
      </c>
      <c r="AT2604">
        <v>5389.72</v>
      </c>
      <c r="AU2604">
        <v>4.8051900000000002E-2</v>
      </c>
      <c r="AV2604">
        <v>6248.88</v>
      </c>
      <c r="AW2604">
        <v>2656.25</v>
      </c>
      <c r="AX2604">
        <v>-31.507100000000001</v>
      </c>
      <c r="AY2604">
        <v>5389.74</v>
      </c>
      <c r="AZ2604">
        <v>0.143597</v>
      </c>
      <c r="BA2604">
        <v>-1.7032799999999999E-3</v>
      </c>
      <c r="BB2604">
        <v>8.0277100000000008</v>
      </c>
      <c r="BC2604">
        <v>41.683500000000002</v>
      </c>
    </row>
    <row r="2605" spans="1:56" x14ac:dyDescent="0.35">
      <c r="A2605" t="str">
        <f t="shared" si="202"/>
        <v/>
      </c>
      <c r="B2605" t="str">
        <f>IFERROR(VLOOKUP(R2605,#REF!,3,FALSE),"")</f>
        <v/>
      </c>
      <c r="C2605" t="str">
        <f>IFERROR(VLOOKUP(R2605,#REF!,3,FALSE),"normal")</f>
        <v>normal</v>
      </c>
      <c r="D2605" t="s">
        <v>139</v>
      </c>
      <c r="E2605" t="s">
        <v>139</v>
      </c>
      <c r="F2605">
        <v>3.5433299899699091</v>
      </c>
      <c r="G2605" s="3" t="s">
        <v>139</v>
      </c>
      <c r="H2605" t="s">
        <v>139</v>
      </c>
      <c r="I2605" t="s">
        <v>1240</v>
      </c>
      <c r="K2605" t="s">
        <v>139</v>
      </c>
      <c r="L2605" s="3" t="s">
        <v>139</v>
      </c>
      <c r="M2605" t="s">
        <v>219</v>
      </c>
      <c r="N2605" t="s">
        <v>164</v>
      </c>
      <c r="O2605" s="1">
        <v>43738.642361111109</v>
      </c>
      <c r="P2605" t="s">
        <v>158</v>
      </c>
      <c r="Q2605">
        <v>1</v>
      </c>
      <c r="R2605" t="s">
        <v>332</v>
      </c>
      <c r="T2605">
        <v>26</v>
      </c>
      <c r="U2605">
        <v>272</v>
      </c>
      <c r="V2605">
        <v>30</v>
      </c>
      <c r="W2605">
        <v>0</v>
      </c>
      <c r="X2605">
        <v>0</v>
      </c>
      <c r="Y2605">
        <v>3.5433300000000001</v>
      </c>
      <c r="Z2605">
        <v>9.9700000000000006</v>
      </c>
      <c r="AA2605">
        <v>142.631</v>
      </c>
      <c r="AB2605">
        <v>41</v>
      </c>
      <c r="AC2605">
        <v>44</v>
      </c>
      <c r="AD2605">
        <v>-40</v>
      </c>
      <c r="AE2605">
        <v>60</v>
      </c>
      <c r="AF2605">
        <v>0</v>
      </c>
      <c r="AG2605">
        <v>13108.7</v>
      </c>
      <c r="AH2605">
        <v>177.958</v>
      </c>
      <c r="AI2605">
        <v>5.3849999999999998</v>
      </c>
      <c r="AJ2605">
        <v>6.5171300000000001E-2</v>
      </c>
      <c r="AK2605">
        <v>0</v>
      </c>
      <c r="AL2605">
        <v>0</v>
      </c>
      <c r="AO2605">
        <v>0</v>
      </c>
      <c r="AP2605">
        <v>13078.7</v>
      </c>
      <c r="AQ2605">
        <v>177.958</v>
      </c>
      <c r="AR2605">
        <v>6.5171300000000001E-2</v>
      </c>
      <c r="AS2605">
        <v>-0.48874200000000001</v>
      </c>
      <c r="AT2605">
        <v>12868.7</v>
      </c>
      <c r="AV2605">
        <v>13108.7</v>
      </c>
      <c r="AW2605">
        <v>6820.08</v>
      </c>
      <c r="AX2605">
        <v>59.100499999999997</v>
      </c>
      <c r="AY2605">
        <v>12868.7</v>
      </c>
      <c r="AZ2605">
        <v>0.36869299999999999</v>
      </c>
      <c r="BA2605">
        <v>3.1949700000000001E-3</v>
      </c>
      <c r="BC2605">
        <v>-1.80731</v>
      </c>
    </row>
    <row r="2606" spans="1:56" x14ac:dyDescent="0.35">
      <c r="A2606" t="str">
        <f t="shared" si="202"/>
        <v/>
      </c>
      <c r="B2606" t="str">
        <f>IFERROR(VLOOKUP(R2606,#REF!,3,FALSE),"")</f>
        <v/>
      </c>
      <c r="C2606" t="str">
        <f>IFERROR(VLOOKUP(R2606,#REF!,3,FALSE),"normal")</f>
        <v>normal</v>
      </c>
      <c r="D2606">
        <v>-42.534350843162585</v>
      </c>
      <c r="E2606">
        <v>-5.356097743937438E-2</v>
      </c>
      <c r="F2606">
        <v>2.3977456505758385</v>
      </c>
      <c r="G2606" s="3">
        <v>-5.9866897024264343E-2</v>
      </c>
      <c r="H2606">
        <v>126.26270110076207</v>
      </c>
      <c r="I2606" t="s">
        <v>1241</v>
      </c>
      <c r="K2606">
        <v>0.72562122686730446</v>
      </c>
      <c r="L2606" s="3">
        <v>-0.30013500578866309</v>
      </c>
      <c r="M2606" t="s">
        <v>219</v>
      </c>
      <c r="N2606" t="s">
        <v>164</v>
      </c>
      <c r="O2606" s="1">
        <v>43738.642361111109</v>
      </c>
      <c r="P2606" t="s">
        <v>158</v>
      </c>
      <c r="Q2606">
        <v>1</v>
      </c>
      <c r="R2606" t="s">
        <v>332</v>
      </c>
      <c r="T2606">
        <v>27</v>
      </c>
      <c r="U2606">
        <v>1</v>
      </c>
      <c r="V2606">
        <v>5</v>
      </c>
      <c r="W2606">
        <v>150</v>
      </c>
      <c r="X2606">
        <v>141.72</v>
      </c>
      <c r="Y2606">
        <v>119.29300000000001</v>
      </c>
      <c r="Z2606">
        <v>10.202500000000001</v>
      </c>
      <c r="AA2606">
        <v>153.495</v>
      </c>
      <c r="AB2606">
        <v>41</v>
      </c>
      <c r="AC2606">
        <v>45</v>
      </c>
      <c r="AD2606">
        <v>-40</v>
      </c>
      <c r="AE2606">
        <v>60</v>
      </c>
      <c r="AF2606">
        <v>0</v>
      </c>
      <c r="AG2606">
        <v>13418.3</v>
      </c>
      <c r="AH2606">
        <v>1370.58</v>
      </c>
      <c r="AI2606">
        <v>10.635899999999999</v>
      </c>
      <c r="AJ2606">
        <v>0.50192999999999999</v>
      </c>
      <c r="AK2606">
        <v>1192.6199999999999</v>
      </c>
      <c r="AL2606">
        <v>0.43675900000000001</v>
      </c>
      <c r="AM2606">
        <v>3.0818400000000001</v>
      </c>
      <c r="AN2606">
        <v>8.4153599999999997</v>
      </c>
      <c r="AO2606">
        <v>112.13200000000001</v>
      </c>
      <c r="AP2606">
        <v>13078.7</v>
      </c>
      <c r="AQ2606">
        <v>177.958</v>
      </c>
      <c r="AR2606">
        <v>6.5171300000000001E-2</v>
      </c>
      <c r="AS2606">
        <v>-0.48874200000000001</v>
      </c>
      <c r="AT2606">
        <v>12868.7</v>
      </c>
      <c r="AU2606">
        <v>-5.8077400000000001E-2</v>
      </c>
      <c r="AV2606">
        <v>13418.3</v>
      </c>
      <c r="AW2606">
        <v>7005.59</v>
      </c>
      <c r="AX2606">
        <v>59.100499999999997</v>
      </c>
      <c r="AY2606">
        <v>12868.7</v>
      </c>
      <c r="AZ2606">
        <v>0.378722</v>
      </c>
      <c r="BA2606">
        <v>3.1949700000000001E-3</v>
      </c>
      <c r="BB2606">
        <v>3.7100499999999998</v>
      </c>
      <c r="BC2606">
        <v>31.221399999999999</v>
      </c>
    </row>
    <row r="2607" spans="1:56" x14ac:dyDescent="0.35">
      <c r="A2607" t="str">
        <f t="shared" si="202"/>
        <v/>
      </c>
      <c r="B2607" t="str">
        <f>IFERROR(VLOOKUP(R2607,#REF!,3,FALSE),"")</f>
        <v/>
      </c>
      <c r="C2607" t="str">
        <f>IFERROR(VLOOKUP(R2607,#REF!,3,FALSE),"normal")</f>
        <v>normal</v>
      </c>
      <c r="D2607">
        <v>-76.733657293307431</v>
      </c>
      <c r="E2607">
        <v>-5.6271462336931144E-2</v>
      </c>
      <c r="F2607">
        <v>2.3707903280515574</v>
      </c>
      <c r="G2607" s="3">
        <v>-5.8581987473430616E-2</v>
      </c>
      <c r="H2607">
        <v>338.46738041242548</v>
      </c>
      <c r="I2607" t="s">
        <v>1242</v>
      </c>
      <c r="K2607">
        <v>0.7719255783649358</v>
      </c>
      <c r="L2607" s="3">
        <v>-0.23323636442493165</v>
      </c>
      <c r="M2607" t="s">
        <v>219</v>
      </c>
      <c r="N2607" t="s">
        <v>164</v>
      </c>
      <c r="O2607" s="1">
        <v>43738.642361111109</v>
      </c>
      <c r="P2607" t="s">
        <v>158</v>
      </c>
      <c r="Q2607">
        <v>1</v>
      </c>
      <c r="R2607" t="s">
        <v>332</v>
      </c>
      <c r="T2607">
        <v>28</v>
      </c>
      <c r="U2607">
        <v>1</v>
      </c>
      <c r="V2607">
        <v>5</v>
      </c>
      <c r="W2607">
        <v>400</v>
      </c>
      <c r="X2607">
        <v>379.22</v>
      </c>
      <c r="Y2607">
        <v>320.88400000000001</v>
      </c>
      <c r="Z2607">
        <v>10.3185</v>
      </c>
      <c r="AA2607">
        <v>153.495</v>
      </c>
      <c r="AB2607">
        <v>41</v>
      </c>
      <c r="AC2607">
        <v>45</v>
      </c>
      <c r="AD2607">
        <v>-40</v>
      </c>
      <c r="AE2607">
        <v>60</v>
      </c>
      <c r="AF2607">
        <v>0</v>
      </c>
      <c r="AG2607">
        <v>13727.3</v>
      </c>
      <c r="AH2607">
        <v>3464.54</v>
      </c>
      <c r="AI2607">
        <v>6.9343500000000002</v>
      </c>
      <c r="AJ2607">
        <v>1.26877</v>
      </c>
      <c r="AK2607">
        <v>3286.58</v>
      </c>
      <c r="AL2607">
        <v>1.2036</v>
      </c>
      <c r="AM2607">
        <v>3.1738900000000001</v>
      </c>
      <c r="AN2607">
        <v>8.6666899999999991</v>
      </c>
      <c r="AO2607">
        <v>473.95699999999999</v>
      </c>
      <c r="AP2607">
        <v>13078.7</v>
      </c>
      <c r="AQ2607">
        <v>177.958</v>
      </c>
      <c r="AR2607">
        <v>6.5171300000000001E-2</v>
      </c>
      <c r="AS2607">
        <v>-0.48874200000000001</v>
      </c>
      <c r="AT2607">
        <v>12868.7</v>
      </c>
      <c r="AU2607">
        <v>-5.6393199999999997E-2</v>
      </c>
      <c r="AV2607">
        <v>13727.3</v>
      </c>
      <c r="AW2607">
        <v>7111.63</v>
      </c>
      <c r="AX2607">
        <v>59.100499999999997</v>
      </c>
      <c r="AY2607">
        <v>12868.7</v>
      </c>
      <c r="AZ2607">
        <v>0.38445400000000002</v>
      </c>
      <c r="BA2607">
        <v>3.1949700000000001E-3</v>
      </c>
      <c r="BB2607">
        <v>1.68899</v>
      </c>
      <c r="BC2607">
        <v>14.638</v>
      </c>
    </row>
    <row r="2608" spans="1:56" x14ac:dyDescent="0.35">
      <c r="A2608" t="str">
        <f t="shared" si="202"/>
        <v/>
      </c>
      <c r="B2608" t="str">
        <f>IFERROR(VLOOKUP(R2608,#REF!,3,FALSE),"")</f>
        <v/>
      </c>
      <c r="C2608" t="str">
        <f>IFERROR(VLOOKUP(R2608,#REF!,3,FALSE),"normal")</f>
        <v>normal</v>
      </c>
      <c r="D2608">
        <v>-6.3454062014978909</v>
      </c>
      <c r="E2608">
        <v>-2.3904072362025328</v>
      </c>
      <c r="F2608">
        <v>4.8659239588056238</v>
      </c>
      <c r="G2608" s="3">
        <v>-0.25808298446783334</v>
      </c>
      <c r="H2608">
        <v>29.084848484848489</v>
      </c>
      <c r="I2608" t="s">
        <v>1243</v>
      </c>
      <c r="K2608">
        <v>3.2520621123667954</v>
      </c>
      <c r="L2608" s="3">
        <v>-0.36303414262243877</v>
      </c>
      <c r="M2608" t="s">
        <v>219</v>
      </c>
      <c r="N2608" t="s">
        <v>164</v>
      </c>
      <c r="O2608" s="1">
        <v>43738.642361111109</v>
      </c>
      <c r="P2608" t="s">
        <v>158</v>
      </c>
      <c r="Q2608">
        <v>2</v>
      </c>
      <c r="R2608" t="s">
        <v>376</v>
      </c>
      <c r="T2608">
        <v>7</v>
      </c>
      <c r="U2608">
        <v>2051</v>
      </c>
      <c r="V2608">
        <v>5</v>
      </c>
      <c r="W2608">
        <v>30</v>
      </c>
      <c r="X2608">
        <v>27.72</v>
      </c>
      <c r="Y2608">
        <v>26.874400000000001</v>
      </c>
      <c r="Z2608">
        <v>3.0878000000000001</v>
      </c>
      <c r="AA2608">
        <v>110.892</v>
      </c>
      <c r="AB2608">
        <v>23</v>
      </c>
      <c r="AC2608">
        <v>29</v>
      </c>
      <c r="AD2608">
        <v>24.727399999999999</v>
      </c>
      <c r="AE2608">
        <v>50</v>
      </c>
      <c r="AF2608">
        <v>49.423200000000001</v>
      </c>
      <c r="AG2608">
        <v>1482.11</v>
      </c>
      <c r="AH2608">
        <v>193.875</v>
      </c>
      <c r="AI2608">
        <v>2.47268</v>
      </c>
      <c r="AJ2608">
        <v>7.1000199999999999E-2</v>
      </c>
      <c r="AK2608">
        <v>67.958299999999994</v>
      </c>
      <c r="AL2608">
        <v>2.48875E-2</v>
      </c>
      <c r="AM2608">
        <v>0.89781599999999995</v>
      </c>
      <c r="AN2608">
        <v>2.4516</v>
      </c>
      <c r="AO2608">
        <v>27.483699999999999</v>
      </c>
      <c r="AP2608">
        <v>1141.56</v>
      </c>
      <c r="AQ2608">
        <v>125.917</v>
      </c>
      <c r="AR2608">
        <v>4.6112800000000002E-2</v>
      </c>
      <c r="AS2608">
        <v>-1.1000799999999999</v>
      </c>
      <c r="AT2608">
        <v>931.56</v>
      </c>
      <c r="AU2608">
        <v>-0.44871800000000001</v>
      </c>
      <c r="AV2608">
        <v>1482.13</v>
      </c>
      <c r="AW2608">
        <v>2370.52</v>
      </c>
      <c r="AX2608">
        <v>2.79637</v>
      </c>
      <c r="AY2608">
        <v>931.58</v>
      </c>
      <c r="AZ2608">
        <v>0.12814999999999999</v>
      </c>
      <c r="BA2608">
        <v>1.5117200000000001E-4</v>
      </c>
      <c r="BB2608">
        <v>3.0509200000000001</v>
      </c>
      <c r="BC2608">
        <v>7.4796399999999998</v>
      </c>
      <c r="BD2608">
        <v>2.0733299999999999</v>
      </c>
    </row>
    <row r="2609" spans="1:56" x14ac:dyDescent="0.35">
      <c r="A2609" t="str">
        <f t="shared" si="202"/>
        <v/>
      </c>
      <c r="B2609" t="str">
        <f>IFERROR(VLOOKUP(R2609,#REF!,3,FALSE),"")</f>
        <v/>
      </c>
      <c r="C2609" t="str">
        <f>IFERROR(VLOOKUP(R2609,#REF!,3,FALSE),"normal")</f>
        <v>normal</v>
      </c>
      <c r="D2609">
        <v>-3.3249761597877239</v>
      </c>
      <c r="E2609">
        <v>-2.326176940946441</v>
      </c>
      <c r="F2609">
        <v>5.0986075717503851</v>
      </c>
      <c r="G2609" s="3">
        <v>-0.26657198864784593</v>
      </c>
      <c r="H2609">
        <v>66.641981132075472</v>
      </c>
      <c r="I2609" t="s">
        <v>1244</v>
      </c>
      <c r="K2609">
        <v>3.3252792711810817</v>
      </c>
      <c r="L2609" s="3">
        <v>-0.27708582465619563</v>
      </c>
      <c r="M2609" t="s">
        <v>219</v>
      </c>
      <c r="N2609" t="s">
        <v>164</v>
      </c>
      <c r="O2609" s="1">
        <v>43738.642361111109</v>
      </c>
      <c r="P2609" t="s">
        <v>158</v>
      </c>
      <c r="Q2609">
        <v>2</v>
      </c>
      <c r="R2609" t="s">
        <v>376</v>
      </c>
      <c r="T2609">
        <v>8</v>
      </c>
      <c r="U2609">
        <v>3</v>
      </c>
      <c r="V2609">
        <v>5</v>
      </c>
      <c r="W2609">
        <v>70</v>
      </c>
      <c r="X2609">
        <v>65.72</v>
      </c>
      <c r="Y2609">
        <v>62.567300000000003</v>
      </c>
      <c r="Z2609">
        <v>3.1118299999999999</v>
      </c>
      <c r="AA2609">
        <v>110.051</v>
      </c>
      <c r="AB2609">
        <v>23</v>
      </c>
      <c r="AC2609">
        <v>29</v>
      </c>
      <c r="AD2609">
        <v>24.707000000000001</v>
      </c>
      <c r="AE2609">
        <v>50</v>
      </c>
      <c r="AF2609">
        <v>49.802799999999998</v>
      </c>
      <c r="AG2609">
        <v>1790.97</v>
      </c>
      <c r="AH2609">
        <v>304.75</v>
      </c>
      <c r="AI2609">
        <v>2.0903499999999999</v>
      </c>
      <c r="AJ2609">
        <v>0.11160399999999999</v>
      </c>
      <c r="AK2609">
        <v>178.833</v>
      </c>
      <c r="AL2609">
        <v>6.54917E-2</v>
      </c>
      <c r="AM2609">
        <v>0.99652600000000002</v>
      </c>
      <c r="AN2609">
        <v>2.7211400000000001</v>
      </c>
      <c r="AO2609">
        <v>85.5518</v>
      </c>
      <c r="AP2609">
        <v>1141.56</v>
      </c>
      <c r="AQ2609">
        <v>125.917</v>
      </c>
      <c r="AR2609">
        <v>4.6112800000000002E-2</v>
      </c>
      <c r="AS2609">
        <v>-1.1000799999999999</v>
      </c>
      <c r="AT2609">
        <v>931.56</v>
      </c>
      <c r="AU2609">
        <v>-0.40427099999999999</v>
      </c>
      <c r="AV2609">
        <v>1790.98</v>
      </c>
      <c r="AW2609">
        <v>2406.69</v>
      </c>
      <c r="AX2609">
        <v>2.79637</v>
      </c>
      <c r="AY2609">
        <v>931.58</v>
      </c>
      <c r="AZ2609">
        <v>0.130105</v>
      </c>
      <c r="BA2609">
        <v>1.5117200000000001E-4</v>
      </c>
      <c r="BB2609">
        <v>2.4740000000000002</v>
      </c>
      <c r="BC2609">
        <v>6.7321</v>
      </c>
    </row>
    <row r="2610" spans="1:56" x14ac:dyDescent="0.35">
      <c r="A2610" t="str">
        <f t="shared" si="202"/>
        <v/>
      </c>
      <c r="B2610" t="str">
        <f>IFERROR(VLOOKUP(R2610,#REF!,3,FALSE),"")</f>
        <v/>
      </c>
      <c r="C2610" t="str">
        <f>IFERROR(VLOOKUP(R2610,#REF!,3,FALSE),"normal")</f>
        <v>normal</v>
      </c>
      <c r="D2610">
        <v>-25.439298751119452</v>
      </c>
      <c r="E2610">
        <v>-1.9028511389292788</v>
      </c>
      <c r="F2610">
        <v>5.3112927973765744</v>
      </c>
      <c r="G2610" s="3">
        <v>-0.2016952082353306</v>
      </c>
      <c r="H2610">
        <v>136.84906858594411</v>
      </c>
      <c r="I2610" t="s">
        <v>1245</v>
      </c>
      <c r="K2610">
        <v>2.3506925577057021</v>
      </c>
      <c r="L2610" s="3">
        <v>-0.32258671525741439</v>
      </c>
      <c r="M2610" t="s">
        <v>219</v>
      </c>
      <c r="N2610" t="s">
        <v>164</v>
      </c>
      <c r="O2610" s="1">
        <v>43738.642361111109</v>
      </c>
      <c r="P2610" t="s">
        <v>158</v>
      </c>
      <c r="Q2610">
        <v>2</v>
      </c>
      <c r="R2610" t="s">
        <v>376</v>
      </c>
      <c r="T2610">
        <v>9</v>
      </c>
      <c r="U2610">
        <v>1</v>
      </c>
      <c r="V2610">
        <v>5</v>
      </c>
      <c r="W2610">
        <v>150</v>
      </c>
      <c r="X2610">
        <v>141.72</v>
      </c>
      <c r="Y2610">
        <v>129.29499999999999</v>
      </c>
      <c r="Z2610">
        <v>3.13483</v>
      </c>
      <c r="AA2610">
        <v>109.267</v>
      </c>
      <c r="AB2610">
        <v>23</v>
      </c>
      <c r="AC2610">
        <v>29</v>
      </c>
      <c r="AD2610">
        <v>24.698599999999999</v>
      </c>
      <c r="AE2610">
        <v>50</v>
      </c>
      <c r="AF2610">
        <v>49.713900000000002</v>
      </c>
      <c r="AG2610">
        <v>2099.8000000000002</v>
      </c>
      <c r="AH2610">
        <v>514.58299999999997</v>
      </c>
      <c r="AI2610">
        <v>3.34816</v>
      </c>
      <c r="AJ2610">
        <v>0.18844900000000001</v>
      </c>
      <c r="AK2610">
        <v>388.66699999999997</v>
      </c>
      <c r="AL2610">
        <v>0.14233599999999999</v>
      </c>
      <c r="AM2610">
        <v>1.0043500000000001</v>
      </c>
      <c r="AN2610">
        <v>2.7425000000000002</v>
      </c>
      <c r="AO2610">
        <v>116.084</v>
      </c>
      <c r="AP2610">
        <v>1141.56</v>
      </c>
      <c r="AQ2610">
        <v>125.917</v>
      </c>
      <c r="AR2610">
        <v>4.6112800000000002E-2</v>
      </c>
      <c r="AS2610">
        <v>-1.1000799999999999</v>
      </c>
      <c r="AT2610">
        <v>931.56</v>
      </c>
      <c r="AU2610">
        <v>-0.40112300000000001</v>
      </c>
      <c r="AV2610">
        <v>2099.81</v>
      </c>
      <c r="AW2610">
        <v>2440.41</v>
      </c>
      <c r="AX2610">
        <v>2.79637</v>
      </c>
      <c r="AY2610">
        <v>931.58</v>
      </c>
      <c r="AZ2610">
        <v>0.13192799999999999</v>
      </c>
      <c r="BA2610">
        <v>1.5117200000000001E-4</v>
      </c>
      <c r="BB2610">
        <v>4.2124499999999996</v>
      </c>
      <c r="BC2610">
        <v>11.5526</v>
      </c>
    </row>
    <row r="2611" spans="1:56" x14ac:dyDescent="0.35">
      <c r="A2611" t="str">
        <f t="shared" si="202"/>
        <v/>
      </c>
      <c r="B2611" t="str">
        <f>IFERROR(VLOOKUP(R2611,#REF!,3,FALSE),"")</f>
        <v/>
      </c>
      <c r="C2611" t="str">
        <f>IFERROR(VLOOKUP(R2611,#REF!,3,FALSE),"normal")</f>
        <v>normal</v>
      </c>
      <c r="D2611">
        <v>-52.618765992305043</v>
      </c>
      <c r="E2611">
        <v>-2.0190365064794316</v>
      </c>
      <c r="F2611">
        <v>5.510157541665877</v>
      </c>
      <c r="G2611" s="3">
        <v>-0.26485969738183374</v>
      </c>
      <c r="H2611">
        <v>331.18400928221081</v>
      </c>
      <c r="I2611" t="s">
        <v>1246</v>
      </c>
      <c r="K2611">
        <v>3.1053418322638286</v>
      </c>
      <c r="L2611" s="3">
        <v>-0.36284089704963768</v>
      </c>
      <c r="M2611" t="s">
        <v>219</v>
      </c>
      <c r="N2611" t="s">
        <v>164</v>
      </c>
      <c r="O2611" s="1">
        <v>43738.642361111109</v>
      </c>
      <c r="P2611" t="s">
        <v>158</v>
      </c>
      <c r="Q2611">
        <v>2</v>
      </c>
      <c r="R2611" t="s">
        <v>376</v>
      </c>
      <c r="T2611">
        <v>10</v>
      </c>
      <c r="U2611">
        <v>3</v>
      </c>
      <c r="V2611">
        <v>5</v>
      </c>
      <c r="W2611">
        <v>400</v>
      </c>
      <c r="X2611">
        <v>379.22</v>
      </c>
      <c r="Y2611">
        <v>313.97899999999998</v>
      </c>
      <c r="Z2611">
        <v>3.15726</v>
      </c>
      <c r="AA2611">
        <v>108.52</v>
      </c>
      <c r="AB2611">
        <v>23</v>
      </c>
      <c r="AC2611">
        <v>29</v>
      </c>
      <c r="AD2611">
        <v>24.687000000000001</v>
      </c>
      <c r="AE2611">
        <v>50</v>
      </c>
      <c r="AF2611">
        <v>50.229799999999997</v>
      </c>
      <c r="AG2611">
        <v>2408.73</v>
      </c>
      <c r="AH2611">
        <v>1099.83</v>
      </c>
      <c r="AI2611">
        <v>7.5967200000000004</v>
      </c>
      <c r="AJ2611">
        <v>0.402777</v>
      </c>
      <c r="AK2611">
        <v>973.91700000000003</v>
      </c>
      <c r="AL2611">
        <v>0.35666399999999998</v>
      </c>
      <c r="AM2611">
        <v>0.94052100000000005</v>
      </c>
      <c r="AN2611">
        <v>2.5682100000000001</v>
      </c>
      <c r="AO2611">
        <v>128.202</v>
      </c>
      <c r="AP2611">
        <v>1141.56</v>
      </c>
      <c r="AQ2611">
        <v>125.917</v>
      </c>
      <c r="AR2611">
        <v>4.6112800000000002E-2</v>
      </c>
      <c r="AS2611">
        <v>-1.1000799999999999</v>
      </c>
      <c r="AT2611">
        <v>931.56</v>
      </c>
      <c r="AU2611">
        <v>-0.428344</v>
      </c>
      <c r="AV2611">
        <v>2408.75</v>
      </c>
      <c r="AW2611">
        <v>2472.5300000000002</v>
      </c>
      <c r="AX2611">
        <v>2.79637</v>
      </c>
      <c r="AY2611">
        <v>931.58</v>
      </c>
      <c r="AZ2611">
        <v>0.13366500000000001</v>
      </c>
      <c r="BA2611">
        <v>1.5117200000000001E-4</v>
      </c>
      <c r="BB2611">
        <v>10.8804</v>
      </c>
      <c r="BC2611">
        <v>27.943200000000001</v>
      </c>
    </row>
    <row r="2612" spans="1:56" x14ac:dyDescent="0.35">
      <c r="A2612" t="str">
        <f t="shared" si="202"/>
        <v/>
      </c>
      <c r="B2612" t="str">
        <f>IFERROR(VLOOKUP(R2612,#REF!,3,FALSE),"")</f>
        <v/>
      </c>
      <c r="C2612" t="str">
        <f>IFERROR(VLOOKUP(R2612,#REF!,3,FALSE),"normal")</f>
        <v>normal</v>
      </c>
      <c r="D2612" t="s">
        <v>139</v>
      </c>
      <c r="E2612" t="s">
        <v>139</v>
      </c>
      <c r="F2612">
        <v>0.41860372841678029</v>
      </c>
      <c r="G2612" s="3" t="s">
        <v>139</v>
      </c>
      <c r="H2612" t="s">
        <v>139</v>
      </c>
      <c r="I2612" t="s">
        <v>1247</v>
      </c>
      <c r="K2612" t="s">
        <v>139</v>
      </c>
      <c r="L2612" s="3" t="s">
        <v>139</v>
      </c>
      <c r="M2612" t="s">
        <v>219</v>
      </c>
      <c r="N2612" t="s">
        <v>164</v>
      </c>
      <c r="O2612" s="1">
        <v>43738.642361111109</v>
      </c>
      <c r="P2612" t="s">
        <v>158</v>
      </c>
      <c r="Q2612">
        <v>2</v>
      </c>
      <c r="R2612" t="s">
        <v>376</v>
      </c>
      <c r="T2612">
        <v>16</v>
      </c>
      <c r="U2612">
        <v>144</v>
      </c>
      <c r="V2612">
        <v>20</v>
      </c>
      <c r="W2612">
        <v>0</v>
      </c>
      <c r="X2612">
        <v>0</v>
      </c>
      <c r="Y2612">
        <v>0.41863699999999998</v>
      </c>
      <c r="Z2612">
        <v>3.02434</v>
      </c>
      <c r="AA2612">
        <v>113.23399999999999</v>
      </c>
      <c r="AB2612">
        <v>23</v>
      </c>
      <c r="AC2612">
        <v>29</v>
      </c>
      <c r="AD2612">
        <v>24.649000000000001</v>
      </c>
      <c r="AE2612">
        <v>20</v>
      </c>
      <c r="AF2612">
        <v>24.784600000000001</v>
      </c>
      <c r="AG2612">
        <v>5630.16</v>
      </c>
      <c r="AH2612">
        <v>114.5</v>
      </c>
      <c r="AI2612">
        <v>1.1033500000000001</v>
      </c>
      <c r="AJ2612">
        <v>4.1931799999999998E-2</v>
      </c>
      <c r="AK2612">
        <v>0</v>
      </c>
      <c r="AL2612">
        <v>0</v>
      </c>
      <c r="AO2612">
        <v>0</v>
      </c>
      <c r="AP2612">
        <v>5600.16</v>
      </c>
      <c r="AQ2612">
        <v>114.5</v>
      </c>
      <c r="AR2612">
        <v>4.1931799999999998E-2</v>
      </c>
      <c r="AS2612">
        <v>0.75681399999999999</v>
      </c>
      <c r="AT2612">
        <v>5390.16</v>
      </c>
      <c r="AV2612">
        <v>5630.18</v>
      </c>
      <c r="AW2612">
        <v>2269.83</v>
      </c>
      <c r="AX2612">
        <v>-25.009499999999999</v>
      </c>
      <c r="AY2612">
        <v>5390.18</v>
      </c>
      <c r="AZ2612">
        <v>0.122707</v>
      </c>
      <c r="BA2612">
        <v>-1.3520100000000001E-3</v>
      </c>
      <c r="BC2612">
        <v>0.64330600000000004</v>
      </c>
    </row>
    <row r="2613" spans="1:56" x14ac:dyDescent="0.35">
      <c r="A2613" t="str">
        <f t="shared" si="202"/>
        <v/>
      </c>
      <c r="B2613" t="str">
        <f>IFERROR(VLOOKUP(R2613,#REF!,3,FALSE),"")</f>
        <v/>
      </c>
      <c r="C2613" t="str">
        <f>IFERROR(VLOOKUP(R2613,#REF!,3,FALSE),"normal")</f>
        <v>normal</v>
      </c>
      <c r="D2613" t="s">
        <v>139</v>
      </c>
      <c r="E2613" t="s">
        <v>139</v>
      </c>
      <c r="F2613">
        <v>-0.59836390696034547</v>
      </c>
      <c r="G2613" s="3" t="s">
        <v>139</v>
      </c>
      <c r="H2613">
        <v>115.37150719729044</v>
      </c>
      <c r="I2613" t="s">
        <v>1248</v>
      </c>
      <c r="K2613" t="s">
        <v>139</v>
      </c>
      <c r="L2613" s="3" t="s">
        <v>139</v>
      </c>
      <c r="M2613" t="s">
        <v>219</v>
      </c>
      <c r="N2613" t="s">
        <v>164</v>
      </c>
      <c r="O2613" s="1">
        <v>43738.642361111109</v>
      </c>
      <c r="P2613" t="s">
        <v>158</v>
      </c>
      <c r="Q2613">
        <v>2</v>
      </c>
      <c r="R2613" t="s">
        <v>376</v>
      </c>
      <c r="T2613">
        <v>17</v>
      </c>
      <c r="U2613">
        <v>1</v>
      </c>
      <c r="V2613">
        <v>5</v>
      </c>
      <c r="W2613">
        <v>150</v>
      </c>
      <c r="X2613">
        <v>141.72</v>
      </c>
      <c r="Y2613">
        <v>109.003</v>
      </c>
      <c r="Z2613">
        <v>2.9497100000000001</v>
      </c>
      <c r="AA2613">
        <v>116.265</v>
      </c>
      <c r="AB2613">
        <v>23</v>
      </c>
      <c r="AC2613">
        <v>29</v>
      </c>
      <c r="AD2613">
        <v>24.646799999999999</v>
      </c>
      <c r="AE2613">
        <v>20</v>
      </c>
      <c r="AF2613">
        <v>24.376799999999999</v>
      </c>
      <c r="AG2613">
        <v>5940.9</v>
      </c>
      <c r="AH2613">
        <v>437.79199999999997</v>
      </c>
      <c r="AI2613">
        <v>7.4072800000000001</v>
      </c>
      <c r="AJ2613">
        <v>0.160327</v>
      </c>
      <c r="AK2613">
        <v>323.29199999999997</v>
      </c>
      <c r="AL2613">
        <v>0.118395</v>
      </c>
      <c r="AM2613">
        <v>0.83541299999999996</v>
      </c>
      <c r="AN2613">
        <v>2.2812000000000001</v>
      </c>
      <c r="AO2613">
        <v>43.645099999999999</v>
      </c>
      <c r="AP2613">
        <v>5600.16</v>
      </c>
      <c r="AQ2613">
        <v>114.5</v>
      </c>
      <c r="AR2613">
        <v>4.1931799999999998E-2</v>
      </c>
      <c r="AS2613">
        <v>0.75681399999999999</v>
      </c>
      <c r="AT2613">
        <v>5390.16</v>
      </c>
      <c r="AU2613">
        <v>0.331762</v>
      </c>
      <c r="AV2613">
        <v>5940.92</v>
      </c>
      <c r="AW2613">
        <v>2139.48</v>
      </c>
      <c r="AX2613">
        <v>-25.009499999999999</v>
      </c>
      <c r="AY2613">
        <v>5390.18</v>
      </c>
      <c r="AZ2613">
        <v>0.11566</v>
      </c>
      <c r="BA2613">
        <v>-1.3520100000000001E-3</v>
      </c>
      <c r="BB2613">
        <v>12.1371</v>
      </c>
      <c r="BC2613">
        <v>27.687200000000001</v>
      </c>
    </row>
    <row r="2614" spans="1:56" x14ac:dyDescent="0.35">
      <c r="A2614" t="str">
        <f t="shared" si="202"/>
        <v/>
      </c>
      <c r="B2614" t="str">
        <f>IFERROR(VLOOKUP(R2614,#REF!,3,FALSE),"")</f>
        <v/>
      </c>
      <c r="C2614" t="str">
        <f>IFERROR(VLOOKUP(R2614,#REF!,3,FALSE),"normal")</f>
        <v>normal</v>
      </c>
      <c r="D2614" t="s">
        <v>139</v>
      </c>
      <c r="E2614" t="s">
        <v>139</v>
      </c>
      <c r="F2614">
        <v>-1.5737019382219892</v>
      </c>
      <c r="G2614" s="3" t="s">
        <v>139</v>
      </c>
      <c r="H2614">
        <v>300.85965930066976</v>
      </c>
      <c r="I2614" t="s">
        <v>1249</v>
      </c>
      <c r="K2614" t="s">
        <v>139</v>
      </c>
      <c r="L2614" s="3" t="s">
        <v>139</v>
      </c>
      <c r="M2614" t="s">
        <v>219</v>
      </c>
      <c r="N2614" t="s">
        <v>164</v>
      </c>
      <c r="O2614" s="1">
        <v>43738.642361111109</v>
      </c>
      <c r="P2614" t="s">
        <v>158</v>
      </c>
      <c r="Q2614">
        <v>2</v>
      </c>
      <c r="R2614" t="s">
        <v>376</v>
      </c>
      <c r="T2614">
        <v>18</v>
      </c>
      <c r="U2614">
        <v>1</v>
      </c>
      <c r="V2614">
        <v>5</v>
      </c>
      <c r="W2614">
        <v>400</v>
      </c>
      <c r="X2614">
        <v>379.22</v>
      </c>
      <c r="Y2614">
        <v>285.23</v>
      </c>
      <c r="Z2614">
        <v>2.8887299999999998</v>
      </c>
      <c r="AA2614">
        <v>119.04600000000001</v>
      </c>
      <c r="AB2614">
        <v>23</v>
      </c>
      <c r="AC2614">
        <v>29</v>
      </c>
      <c r="AD2614">
        <v>24.648900000000001</v>
      </c>
      <c r="AE2614">
        <v>20</v>
      </c>
      <c r="AF2614">
        <v>23.954699999999999</v>
      </c>
      <c r="AG2614">
        <v>6249.29</v>
      </c>
      <c r="AH2614">
        <v>943</v>
      </c>
      <c r="AI2614">
        <v>9.9345700000000008</v>
      </c>
      <c r="AJ2614">
        <v>0.34534199999999998</v>
      </c>
      <c r="AK2614">
        <v>828.5</v>
      </c>
      <c r="AL2614">
        <v>0.30341000000000001</v>
      </c>
      <c r="AM2614">
        <v>0.800091</v>
      </c>
      <c r="AN2614">
        <v>2.1847500000000002</v>
      </c>
      <c r="AO2614">
        <v>83.395700000000005</v>
      </c>
      <c r="AP2614">
        <v>5600.16</v>
      </c>
      <c r="AQ2614">
        <v>114.5</v>
      </c>
      <c r="AR2614">
        <v>4.1931799999999998E-2</v>
      </c>
      <c r="AS2614">
        <v>0.75681399999999999</v>
      </c>
      <c r="AT2614">
        <v>5390.16</v>
      </c>
      <c r="AU2614">
        <v>0.34640799999999999</v>
      </c>
      <c r="AV2614">
        <v>6249.31</v>
      </c>
      <c r="AW2614">
        <v>2019.92</v>
      </c>
      <c r="AX2614">
        <v>-25.009499999999999</v>
      </c>
      <c r="AY2614">
        <v>5390.18</v>
      </c>
      <c r="AZ2614">
        <v>0.109197</v>
      </c>
      <c r="BA2614">
        <v>-1.3520100000000001E-3</v>
      </c>
      <c r="BB2614">
        <v>16.497800000000002</v>
      </c>
      <c r="BC2614">
        <v>36.043399999999998</v>
      </c>
    </row>
    <row r="2615" spans="1:56" x14ac:dyDescent="0.35">
      <c r="A2615" t="str">
        <f t="shared" si="202"/>
        <v/>
      </c>
      <c r="B2615" t="str">
        <f>IFERROR(VLOOKUP(R2615,#REF!,3,FALSE),"")</f>
        <v/>
      </c>
      <c r="C2615" t="str">
        <f>IFERROR(VLOOKUP(R2615,#REF!,3,FALSE),"normal")</f>
        <v>normal</v>
      </c>
      <c r="D2615" t="s">
        <v>139</v>
      </c>
      <c r="E2615" t="s">
        <v>139</v>
      </c>
      <c r="F2615">
        <v>-1.3462459790568753</v>
      </c>
      <c r="G2615" s="3" t="s">
        <v>139</v>
      </c>
      <c r="H2615" t="s">
        <v>139</v>
      </c>
      <c r="I2615" t="s">
        <v>1250</v>
      </c>
      <c r="K2615" t="s">
        <v>139</v>
      </c>
      <c r="L2615" s="3" t="s">
        <v>139</v>
      </c>
      <c r="M2615" t="s">
        <v>219</v>
      </c>
      <c r="N2615" t="s">
        <v>164</v>
      </c>
      <c r="O2615" s="1">
        <v>43738.642361111109</v>
      </c>
      <c r="P2615" t="s">
        <v>158</v>
      </c>
      <c r="Q2615">
        <v>2</v>
      </c>
      <c r="R2615" t="s">
        <v>376</v>
      </c>
      <c r="T2615">
        <v>26</v>
      </c>
      <c r="U2615">
        <v>272</v>
      </c>
      <c r="V2615">
        <v>30</v>
      </c>
      <c r="W2615">
        <v>0</v>
      </c>
      <c r="X2615">
        <v>0</v>
      </c>
      <c r="Y2615">
        <v>-1.3462400000000001</v>
      </c>
      <c r="Z2615">
        <v>6.8671699999999998</v>
      </c>
      <c r="AA2615">
        <v>89.953199999999995</v>
      </c>
      <c r="AB2615">
        <v>41</v>
      </c>
      <c r="AC2615">
        <v>44</v>
      </c>
      <c r="AD2615">
        <v>-40</v>
      </c>
      <c r="AE2615">
        <v>60</v>
      </c>
      <c r="AF2615">
        <v>0</v>
      </c>
      <c r="AG2615">
        <v>13109.1</v>
      </c>
      <c r="AH2615">
        <v>80.708299999999994</v>
      </c>
      <c r="AI2615">
        <v>4.1228899999999999</v>
      </c>
      <c r="AJ2615">
        <v>2.9556700000000002E-2</v>
      </c>
      <c r="AK2615">
        <v>0</v>
      </c>
      <c r="AL2615">
        <v>0</v>
      </c>
      <c r="AO2615">
        <v>0</v>
      </c>
      <c r="AP2615">
        <v>13079.1</v>
      </c>
      <c r="AQ2615">
        <v>80.708299999999994</v>
      </c>
      <c r="AR2615">
        <v>2.9556700000000002E-2</v>
      </c>
      <c r="AS2615">
        <v>-0.61922500000000003</v>
      </c>
      <c r="AT2615">
        <v>12869.1</v>
      </c>
      <c r="AV2615">
        <v>13109.1</v>
      </c>
      <c r="AW2615">
        <v>5366.45</v>
      </c>
      <c r="AX2615">
        <v>37.813000000000002</v>
      </c>
      <c r="AY2615">
        <v>12869.1</v>
      </c>
      <c r="AZ2615">
        <v>0.29010999999999998</v>
      </c>
      <c r="BA2615">
        <v>2.0441700000000001E-3</v>
      </c>
      <c r="BC2615">
        <v>1.22655</v>
      </c>
    </row>
    <row r="2616" spans="1:56" x14ac:dyDescent="0.35">
      <c r="A2616" t="str">
        <f t="shared" si="202"/>
        <v/>
      </c>
      <c r="B2616" t="str">
        <f>IFERROR(VLOOKUP(R2616,#REF!,3,FALSE),"")</f>
        <v/>
      </c>
      <c r="C2616" t="str">
        <f>IFERROR(VLOOKUP(R2616,#REF!,3,FALSE),"normal")</f>
        <v>normal</v>
      </c>
      <c r="D2616">
        <v>-38.977298506556778</v>
      </c>
      <c r="E2616">
        <v>-5.5672309542992888</v>
      </c>
      <c r="F2616">
        <v>-1.0523870170751164</v>
      </c>
      <c r="G2616" s="3">
        <v>-0.23370541817357937</v>
      </c>
      <c r="H2616">
        <v>108.74470787468248</v>
      </c>
      <c r="I2616" t="s">
        <v>1251</v>
      </c>
      <c r="K2616">
        <v>-2.9078412438498429</v>
      </c>
      <c r="L2616" s="3">
        <v>-0.41105005361279234</v>
      </c>
      <c r="M2616" t="s">
        <v>219</v>
      </c>
      <c r="N2616" t="s">
        <v>164</v>
      </c>
      <c r="O2616" s="1">
        <v>43738.642361111109</v>
      </c>
      <c r="P2616" t="s">
        <v>158</v>
      </c>
      <c r="Q2616">
        <v>2</v>
      </c>
      <c r="R2616" t="s">
        <v>376</v>
      </c>
      <c r="T2616">
        <v>27</v>
      </c>
      <c r="U2616">
        <v>1</v>
      </c>
      <c r="V2616">
        <v>5</v>
      </c>
      <c r="W2616">
        <v>150</v>
      </c>
      <c r="X2616">
        <v>141.72</v>
      </c>
      <c r="Y2616">
        <v>102.742</v>
      </c>
      <c r="Z2616">
        <v>7.0588100000000003</v>
      </c>
      <c r="AA2616">
        <v>88.136899999999997</v>
      </c>
      <c r="AB2616">
        <v>41</v>
      </c>
      <c r="AC2616">
        <v>44</v>
      </c>
      <c r="AD2616">
        <v>-40</v>
      </c>
      <c r="AE2616">
        <v>60</v>
      </c>
      <c r="AF2616">
        <v>0</v>
      </c>
      <c r="AG2616">
        <v>13418.7</v>
      </c>
      <c r="AH2616">
        <v>813.375</v>
      </c>
      <c r="AI2616">
        <v>6.2122799999999998</v>
      </c>
      <c r="AJ2616">
        <v>0.297871</v>
      </c>
      <c r="AK2616">
        <v>732.66700000000003</v>
      </c>
      <c r="AL2616">
        <v>0.26831500000000003</v>
      </c>
      <c r="AM2616">
        <v>1.89327</v>
      </c>
      <c r="AN2616">
        <v>5.1698199999999996</v>
      </c>
      <c r="AO2616">
        <v>117.938</v>
      </c>
      <c r="AP2616">
        <v>13079.1</v>
      </c>
      <c r="AQ2616">
        <v>80.708299999999994</v>
      </c>
      <c r="AR2616">
        <v>2.9556700000000002E-2</v>
      </c>
      <c r="AS2616">
        <v>-0.61922500000000003</v>
      </c>
      <c r="AT2616">
        <v>12869.1</v>
      </c>
      <c r="AU2616">
        <v>-0.11977699999999999</v>
      </c>
      <c r="AV2616">
        <v>13418.8</v>
      </c>
      <c r="AW2616">
        <v>5494.59</v>
      </c>
      <c r="AX2616">
        <v>37.813000000000002</v>
      </c>
      <c r="AY2616">
        <v>12869.1</v>
      </c>
      <c r="AZ2616">
        <v>0.297037</v>
      </c>
      <c r="BA2616">
        <v>2.0441700000000001E-3</v>
      </c>
      <c r="BB2616">
        <v>2.7461199999999999</v>
      </c>
      <c r="BC2616">
        <v>14.196899999999999</v>
      </c>
    </row>
    <row r="2617" spans="1:56" x14ac:dyDescent="0.35">
      <c r="A2617" t="str">
        <f t="shared" si="202"/>
        <v/>
      </c>
      <c r="B2617" t="str">
        <f>IFERROR(VLOOKUP(R2617,#REF!,3,FALSE),"")</f>
        <v/>
      </c>
      <c r="C2617" t="str">
        <f>IFERROR(VLOOKUP(R2617,#REF!,3,FALSE),"normal")</f>
        <v>normal</v>
      </c>
      <c r="D2617">
        <v>-91.904304441905822</v>
      </c>
      <c r="E2617">
        <v>-6.3676990774783482</v>
      </c>
      <c r="F2617">
        <v>-1.8312046993508959</v>
      </c>
      <c r="G2617" s="3">
        <v>-0.23222655084087201</v>
      </c>
      <c r="H2617">
        <v>281.49464690680867</v>
      </c>
      <c r="I2617" t="s">
        <v>1252</v>
      </c>
      <c r="K2617">
        <v>-2.9836267474334419</v>
      </c>
      <c r="L2617" s="3">
        <v>-0.40922434767127153</v>
      </c>
      <c r="M2617" t="s">
        <v>219</v>
      </c>
      <c r="N2617" t="s">
        <v>164</v>
      </c>
      <c r="O2617" s="1">
        <v>43738.642361111109</v>
      </c>
      <c r="P2617" t="s">
        <v>158</v>
      </c>
      <c r="Q2617">
        <v>2</v>
      </c>
      <c r="R2617" t="s">
        <v>376</v>
      </c>
      <c r="T2617">
        <v>28</v>
      </c>
      <c r="U2617">
        <v>1</v>
      </c>
      <c r="V2617">
        <v>5</v>
      </c>
      <c r="W2617">
        <v>400</v>
      </c>
      <c r="X2617">
        <v>379.22</v>
      </c>
      <c r="Y2617">
        <v>266.87099999999998</v>
      </c>
      <c r="Z2617">
        <v>7.1329000000000002</v>
      </c>
      <c r="AA2617">
        <v>93.770099999999999</v>
      </c>
      <c r="AB2617">
        <v>41</v>
      </c>
      <c r="AC2617">
        <v>45</v>
      </c>
      <c r="AD2617">
        <v>-40</v>
      </c>
      <c r="AE2617">
        <v>60</v>
      </c>
      <c r="AF2617">
        <v>0</v>
      </c>
      <c r="AG2617">
        <v>13727.7</v>
      </c>
      <c r="AH2617">
        <v>1997.33</v>
      </c>
      <c r="AI2617">
        <v>3.4849600000000001</v>
      </c>
      <c r="AJ2617">
        <v>0.731456</v>
      </c>
      <c r="AK2617">
        <v>1916.62</v>
      </c>
      <c r="AL2617">
        <v>0.70189999999999997</v>
      </c>
      <c r="AM2617">
        <v>1.8509</v>
      </c>
      <c r="AN2617">
        <v>5.0541200000000002</v>
      </c>
      <c r="AO2617">
        <v>549.971</v>
      </c>
      <c r="AP2617">
        <v>13079.1</v>
      </c>
      <c r="AQ2617">
        <v>80.708299999999994</v>
      </c>
      <c r="AR2617">
        <v>2.9556700000000002E-2</v>
      </c>
      <c r="AS2617">
        <v>-0.61922500000000003</v>
      </c>
      <c r="AT2617">
        <v>12869.1</v>
      </c>
      <c r="AU2617">
        <v>-0.122519</v>
      </c>
      <c r="AV2617">
        <v>13727.7</v>
      </c>
      <c r="AW2617">
        <v>5558.58</v>
      </c>
      <c r="AX2617">
        <v>37.813000000000002</v>
      </c>
      <c r="AY2617">
        <v>12869.1</v>
      </c>
      <c r="AZ2617">
        <v>0.30049700000000001</v>
      </c>
      <c r="BA2617">
        <v>2.0441700000000001E-3</v>
      </c>
      <c r="BB2617">
        <v>0.675512</v>
      </c>
      <c r="BC2617">
        <v>3.41412</v>
      </c>
    </row>
    <row r="2618" spans="1:56" x14ac:dyDescent="0.35">
      <c r="A2618" t="str">
        <f t="shared" si="202"/>
        <v/>
      </c>
      <c r="B2618" t="str">
        <f>IFERROR(VLOOKUP(R2618,#REF!,3,FALSE),"")</f>
        <v/>
      </c>
      <c r="C2618" t="str">
        <f>IFERROR(VLOOKUP(R2618,#REF!,3,FALSE),"normal")</f>
        <v>normal</v>
      </c>
      <c r="D2618">
        <v>-13.230446644154849</v>
      </c>
      <c r="E2618">
        <v>-6.2723229193305228</v>
      </c>
      <c r="F2618">
        <v>1.4022945231089752</v>
      </c>
      <c r="G2618" s="3">
        <v>-0.11695377324315816</v>
      </c>
      <c r="H2618">
        <v>22.390367965367968</v>
      </c>
      <c r="I2618" t="s">
        <v>1253</v>
      </c>
      <c r="K2618">
        <v>-3.7874581785193686</v>
      </c>
      <c r="L2618" s="3">
        <v>-0.3295362719599173</v>
      </c>
      <c r="M2618" t="s">
        <v>219</v>
      </c>
      <c r="N2618" t="s">
        <v>164</v>
      </c>
      <c r="O2618" s="1">
        <v>43738.642361111109</v>
      </c>
      <c r="P2618" t="s">
        <v>158</v>
      </c>
      <c r="Q2618">
        <v>3</v>
      </c>
      <c r="R2618" t="s">
        <v>365</v>
      </c>
      <c r="T2618">
        <v>7</v>
      </c>
      <c r="U2618">
        <v>2051</v>
      </c>
      <c r="V2618">
        <v>5</v>
      </c>
      <c r="W2618">
        <v>30</v>
      </c>
      <c r="X2618">
        <v>27.72</v>
      </c>
      <c r="Y2618">
        <v>20.688700000000001</v>
      </c>
      <c r="Z2618">
        <v>3.8779300000000001</v>
      </c>
      <c r="AA2618">
        <v>189.68700000000001</v>
      </c>
      <c r="AB2618">
        <v>23</v>
      </c>
      <c r="AC2618">
        <v>29</v>
      </c>
      <c r="AD2618">
        <v>24.727399999999999</v>
      </c>
      <c r="AE2618">
        <v>50</v>
      </c>
      <c r="AF2618">
        <v>49.423200000000001</v>
      </c>
      <c r="AG2618">
        <v>1482.55</v>
      </c>
      <c r="AH2618">
        <v>269.91699999999997</v>
      </c>
      <c r="AI2618">
        <v>2.5180500000000001</v>
      </c>
      <c r="AJ2618">
        <v>9.8847900000000002E-2</v>
      </c>
      <c r="AK2618">
        <v>74.791700000000006</v>
      </c>
      <c r="AL2618">
        <v>2.7389899999999998E-2</v>
      </c>
      <c r="AM2618">
        <v>0.988093</v>
      </c>
      <c r="AN2618">
        <v>2.6981099999999998</v>
      </c>
      <c r="AO2618">
        <v>29.702200000000001</v>
      </c>
      <c r="AP2618">
        <v>1142</v>
      </c>
      <c r="AQ2618">
        <v>195.125</v>
      </c>
      <c r="AR2618">
        <v>7.1457999999999994E-2</v>
      </c>
      <c r="AS2618">
        <v>-0.51539000000000001</v>
      </c>
      <c r="AT2618">
        <v>932</v>
      </c>
      <c r="AU2618">
        <v>-0.19101899999999999</v>
      </c>
      <c r="AV2618">
        <v>1482.57</v>
      </c>
      <c r="AW2618">
        <v>3505.2</v>
      </c>
      <c r="AX2618">
        <v>3.80606</v>
      </c>
      <c r="AY2618">
        <v>932.01</v>
      </c>
      <c r="AZ2618">
        <v>0.18949099999999999</v>
      </c>
      <c r="BA2618">
        <v>2.0575500000000001E-4</v>
      </c>
      <c r="BB2618">
        <v>1.35643</v>
      </c>
      <c r="BC2618">
        <v>3.6598000000000002</v>
      </c>
      <c r="BD2618">
        <v>1.4815</v>
      </c>
    </row>
    <row r="2619" spans="1:56" x14ac:dyDescent="0.35">
      <c r="A2619" t="str">
        <f t="shared" si="202"/>
        <v/>
      </c>
      <c r="B2619" t="str">
        <f>IFERROR(VLOOKUP(R2619,#REF!,3,FALSE),"")</f>
        <v/>
      </c>
      <c r="C2619" t="str">
        <f>IFERROR(VLOOKUP(R2619,#REF!,3,FALSE),"normal")</f>
        <v>normal</v>
      </c>
      <c r="D2619">
        <v>-16.771100966228545</v>
      </c>
      <c r="E2619">
        <v>-6.1705564061937572</v>
      </c>
      <c r="F2619">
        <v>1.6078917562065687</v>
      </c>
      <c r="G2619" s="3">
        <v>-0.11782128514933242</v>
      </c>
      <c r="H2619">
        <v>53.530508216676807</v>
      </c>
      <c r="I2619" t="s">
        <v>1254</v>
      </c>
      <c r="K2619">
        <v>-3.8687681006823103</v>
      </c>
      <c r="L2619" s="3">
        <v>-0.26343174441795436</v>
      </c>
      <c r="M2619" t="s">
        <v>219</v>
      </c>
      <c r="N2619" t="s">
        <v>164</v>
      </c>
      <c r="O2619" s="1">
        <v>43738.642361111109</v>
      </c>
      <c r="P2619" t="s">
        <v>158</v>
      </c>
      <c r="Q2619">
        <v>3</v>
      </c>
      <c r="R2619" t="s">
        <v>365</v>
      </c>
      <c r="T2619">
        <v>8</v>
      </c>
      <c r="U2619">
        <v>3</v>
      </c>
      <c r="V2619">
        <v>5</v>
      </c>
      <c r="W2619">
        <v>70</v>
      </c>
      <c r="X2619">
        <v>65.72</v>
      </c>
      <c r="Y2619">
        <v>50.2575</v>
      </c>
      <c r="Z2619">
        <v>3.9200400000000002</v>
      </c>
      <c r="AA2619">
        <v>188.822</v>
      </c>
      <c r="AB2619">
        <v>23</v>
      </c>
      <c r="AC2619">
        <v>29</v>
      </c>
      <c r="AD2619">
        <v>24.707000000000001</v>
      </c>
      <c r="AE2619">
        <v>50</v>
      </c>
      <c r="AF2619">
        <v>49.802799999999998</v>
      </c>
      <c r="AG2619">
        <v>1791.4</v>
      </c>
      <c r="AH2619">
        <v>385.83300000000003</v>
      </c>
      <c r="AI2619">
        <v>2.5650900000000001</v>
      </c>
      <c r="AJ2619">
        <v>0.14129900000000001</v>
      </c>
      <c r="AK2619">
        <v>190.708</v>
      </c>
      <c r="AL2619">
        <v>6.98405E-2</v>
      </c>
      <c r="AM2619">
        <v>1.0627</v>
      </c>
      <c r="AN2619">
        <v>2.9018299999999999</v>
      </c>
      <c r="AO2619">
        <v>74.347499999999997</v>
      </c>
      <c r="AP2619">
        <v>1142</v>
      </c>
      <c r="AQ2619">
        <v>195.125</v>
      </c>
      <c r="AR2619">
        <v>7.1457999999999994E-2</v>
      </c>
      <c r="AS2619">
        <v>-0.51539000000000001</v>
      </c>
      <c r="AT2619">
        <v>932</v>
      </c>
      <c r="AU2619">
        <v>-0.17760799999999999</v>
      </c>
      <c r="AV2619">
        <v>1791.42</v>
      </c>
      <c r="AW2619">
        <v>3558.69</v>
      </c>
      <c r="AX2619">
        <v>3.80606</v>
      </c>
      <c r="AY2619">
        <v>932.01</v>
      </c>
      <c r="AZ2619">
        <v>0.192383</v>
      </c>
      <c r="BA2619">
        <v>2.0575500000000001E-4</v>
      </c>
      <c r="BB2619">
        <v>1.69669</v>
      </c>
      <c r="BC2619">
        <v>4.9235100000000003</v>
      </c>
    </row>
    <row r="2620" spans="1:56" x14ac:dyDescent="0.35">
      <c r="A2620" t="str">
        <f t="shared" si="202"/>
        <v/>
      </c>
      <c r="B2620" t="str">
        <f>IFERROR(VLOOKUP(R2620,#REF!,3,FALSE),"")</f>
        <v/>
      </c>
      <c r="C2620" t="str">
        <f>IFERROR(VLOOKUP(R2620,#REF!,3,FALSE),"normal")</f>
        <v>normal</v>
      </c>
      <c r="D2620">
        <v>-45.236271144358497</v>
      </c>
      <c r="E2620">
        <v>-5.6148702334342193</v>
      </c>
      <c r="F2620">
        <v>1.7835302679591218</v>
      </c>
      <c r="G2620" s="3">
        <v>-5.3953198155439752E-2</v>
      </c>
      <c r="H2620">
        <v>113.34038950042337</v>
      </c>
      <c r="I2620" t="s">
        <v>1255</v>
      </c>
      <c r="K2620">
        <v>-3.8240797726219249</v>
      </c>
      <c r="L2620" s="3">
        <v>-0.30051701991411367</v>
      </c>
      <c r="M2620" t="s">
        <v>219</v>
      </c>
      <c r="N2620" t="s">
        <v>164</v>
      </c>
      <c r="O2620" s="1">
        <v>43738.642361111109</v>
      </c>
      <c r="P2620" t="s">
        <v>158</v>
      </c>
      <c r="Q2620">
        <v>3</v>
      </c>
      <c r="R2620" t="s">
        <v>365</v>
      </c>
      <c r="T2620">
        <v>9</v>
      </c>
      <c r="U2620">
        <v>1</v>
      </c>
      <c r="V2620">
        <v>5</v>
      </c>
      <c r="W2620">
        <v>150</v>
      </c>
      <c r="X2620">
        <v>141.72</v>
      </c>
      <c r="Y2620">
        <v>107.084</v>
      </c>
      <c r="Z2620">
        <v>3.9573200000000002</v>
      </c>
      <c r="AA2620">
        <v>188.06700000000001</v>
      </c>
      <c r="AB2620">
        <v>23</v>
      </c>
      <c r="AC2620">
        <v>29</v>
      </c>
      <c r="AD2620">
        <v>24.698599999999999</v>
      </c>
      <c r="AE2620">
        <v>50</v>
      </c>
      <c r="AF2620">
        <v>49.713900000000002</v>
      </c>
      <c r="AG2620">
        <v>2100.23</v>
      </c>
      <c r="AH2620">
        <v>611.83299999999997</v>
      </c>
      <c r="AI2620">
        <v>1.9708000000000001</v>
      </c>
      <c r="AJ2620">
        <v>0.22406300000000001</v>
      </c>
      <c r="AK2620">
        <v>416.70800000000003</v>
      </c>
      <c r="AL2620">
        <v>0.15260499999999999</v>
      </c>
      <c r="AM2620">
        <v>1.07681</v>
      </c>
      <c r="AN2620">
        <v>2.9403600000000001</v>
      </c>
      <c r="AO2620">
        <v>211.441</v>
      </c>
      <c r="AP2620">
        <v>1142</v>
      </c>
      <c r="AQ2620">
        <v>195.125</v>
      </c>
      <c r="AR2620">
        <v>7.1457999999999994E-2</v>
      </c>
      <c r="AS2620">
        <v>-0.51539000000000001</v>
      </c>
      <c r="AT2620">
        <v>932</v>
      </c>
      <c r="AU2620">
        <v>-0.17528099999999999</v>
      </c>
      <c r="AV2620">
        <v>2100.2399999999998</v>
      </c>
      <c r="AW2620">
        <v>3605.4</v>
      </c>
      <c r="AX2620">
        <v>3.80606</v>
      </c>
      <c r="AY2620">
        <v>932.01</v>
      </c>
      <c r="AZ2620">
        <v>0.194908</v>
      </c>
      <c r="BA2620">
        <v>2.0575500000000001E-4</v>
      </c>
      <c r="BB2620">
        <v>2.1252800000000001</v>
      </c>
      <c r="BC2620">
        <v>6.2490800000000002</v>
      </c>
    </row>
    <row r="2621" spans="1:56" x14ac:dyDescent="0.35">
      <c r="A2621" t="str">
        <f t="shared" si="202"/>
        <v/>
      </c>
      <c r="B2621" t="str">
        <f>IFERROR(VLOOKUP(R2621,#REF!,3,FALSE),"")</f>
        <v/>
      </c>
      <c r="C2621" t="str">
        <f>IFERROR(VLOOKUP(R2621,#REF!,3,FALSE),"normal")</f>
        <v>normal</v>
      </c>
      <c r="D2621">
        <v>-107.53836497085979</v>
      </c>
      <c r="E2621">
        <v>-5.9180732545439296</v>
      </c>
      <c r="F2621">
        <v>1.9518448138161351</v>
      </c>
      <c r="G2621" s="3">
        <v>-0.1107955120369389</v>
      </c>
      <c r="H2621">
        <v>283.74874742893303</v>
      </c>
      <c r="I2621" t="s">
        <v>1256</v>
      </c>
      <c r="K2621">
        <v>-3.5483215894722182</v>
      </c>
      <c r="L2621" s="3">
        <v>-0.34517121223640784</v>
      </c>
      <c r="M2621" t="s">
        <v>219</v>
      </c>
      <c r="N2621" t="s">
        <v>164</v>
      </c>
      <c r="O2621" s="1">
        <v>43738.642361111109</v>
      </c>
      <c r="P2621" t="s">
        <v>158</v>
      </c>
      <c r="Q2621">
        <v>3</v>
      </c>
      <c r="R2621" t="s">
        <v>365</v>
      </c>
      <c r="T2621">
        <v>10</v>
      </c>
      <c r="U2621">
        <v>3</v>
      </c>
      <c r="V2621">
        <v>5</v>
      </c>
      <c r="W2621">
        <v>400</v>
      </c>
      <c r="X2621">
        <v>379.22</v>
      </c>
      <c r="Y2621">
        <v>269.00799999999998</v>
      </c>
      <c r="Z2621">
        <v>3.99417</v>
      </c>
      <c r="AA2621">
        <v>187.32900000000001</v>
      </c>
      <c r="AB2621">
        <v>23</v>
      </c>
      <c r="AC2621">
        <v>29</v>
      </c>
      <c r="AD2621">
        <v>24.687000000000001</v>
      </c>
      <c r="AE2621">
        <v>50</v>
      </c>
      <c r="AF2621">
        <v>50.229799999999997</v>
      </c>
      <c r="AG2621">
        <v>2409.1799999999998</v>
      </c>
      <c r="AH2621">
        <v>1261.79</v>
      </c>
      <c r="AI2621">
        <v>4.52989</v>
      </c>
      <c r="AJ2621">
        <v>0.46208900000000003</v>
      </c>
      <c r="AK2621">
        <v>1066.67</v>
      </c>
      <c r="AL2621">
        <v>0.39063100000000001</v>
      </c>
      <c r="AM2621">
        <v>1.03009</v>
      </c>
      <c r="AN2621">
        <v>2.8127900000000001</v>
      </c>
      <c r="AO2621">
        <v>235.47300000000001</v>
      </c>
      <c r="AP2621">
        <v>1142</v>
      </c>
      <c r="AQ2621">
        <v>195.125</v>
      </c>
      <c r="AR2621">
        <v>7.1457999999999994E-2</v>
      </c>
      <c r="AS2621">
        <v>-0.51539000000000001</v>
      </c>
      <c r="AT2621">
        <v>932</v>
      </c>
      <c r="AU2621">
        <v>-0.183231</v>
      </c>
      <c r="AV2621">
        <v>2409.1799999999998</v>
      </c>
      <c r="AW2621">
        <v>3650.97</v>
      </c>
      <c r="AX2621">
        <v>3.80606</v>
      </c>
      <c r="AY2621">
        <v>932.01</v>
      </c>
      <c r="AZ2621">
        <v>0.19737099999999999</v>
      </c>
      <c r="BA2621">
        <v>2.0575500000000001E-4</v>
      </c>
      <c r="BB2621">
        <v>5.2524100000000002</v>
      </c>
      <c r="BC2621">
        <v>14.773899999999999</v>
      </c>
    </row>
    <row r="2622" spans="1:56" x14ac:dyDescent="0.35">
      <c r="A2622" t="str">
        <f t="shared" si="202"/>
        <v/>
      </c>
      <c r="B2622" t="str">
        <f>IFERROR(VLOOKUP(R2622,#REF!,3,FALSE),"")</f>
        <v/>
      </c>
      <c r="C2622" t="str">
        <f>IFERROR(VLOOKUP(R2622,#REF!,3,FALSE),"normal")</f>
        <v>normal</v>
      </c>
      <c r="D2622" t="s">
        <v>139</v>
      </c>
      <c r="E2622" t="s">
        <v>139</v>
      </c>
      <c r="F2622">
        <v>1.0905241972276734</v>
      </c>
      <c r="G2622" s="3" t="s">
        <v>139</v>
      </c>
      <c r="H2622" t="s">
        <v>139</v>
      </c>
      <c r="I2622" t="s">
        <v>1257</v>
      </c>
      <c r="K2622" t="s">
        <v>139</v>
      </c>
      <c r="L2622" s="3" t="s">
        <v>139</v>
      </c>
      <c r="M2622" t="s">
        <v>219</v>
      </c>
      <c r="N2622" t="s">
        <v>164</v>
      </c>
      <c r="O2622" s="1">
        <v>43738.642361111109</v>
      </c>
      <c r="P2622" t="s">
        <v>158</v>
      </c>
      <c r="Q2622">
        <v>3</v>
      </c>
      <c r="R2622" t="s">
        <v>365</v>
      </c>
      <c r="T2622">
        <v>16</v>
      </c>
      <c r="U2622">
        <v>144</v>
      </c>
      <c r="V2622">
        <v>20</v>
      </c>
      <c r="W2622">
        <v>0</v>
      </c>
      <c r="X2622">
        <v>0</v>
      </c>
      <c r="Y2622">
        <v>1.09063</v>
      </c>
      <c r="Z2622">
        <v>3.8357700000000001</v>
      </c>
      <c r="AA2622">
        <v>190.56700000000001</v>
      </c>
      <c r="AB2622">
        <v>23</v>
      </c>
      <c r="AC2622">
        <v>29</v>
      </c>
      <c r="AD2622">
        <v>24.649000000000001</v>
      </c>
      <c r="AE2622">
        <v>20</v>
      </c>
      <c r="AF2622">
        <v>24.784600000000001</v>
      </c>
      <c r="AG2622">
        <v>5630.6</v>
      </c>
      <c r="AH2622">
        <v>194.75</v>
      </c>
      <c r="AI2622">
        <v>1.4521299999999999</v>
      </c>
      <c r="AJ2622">
        <v>7.1320700000000001E-2</v>
      </c>
      <c r="AK2622">
        <v>0</v>
      </c>
      <c r="AL2622">
        <v>0</v>
      </c>
      <c r="AO2622">
        <v>0</v>
      </c>
      <c r="AP2622">
        <v>5600.6</v>
      </c>
      <c r="AQ2622">
        <v>194.75</v>
      </c>
      <c r="AR2622">
        <v>7.1320700000000001E-2</v>
      </c>
      <c r="AS2622">
        <v>0.33884999999999998</v>
      </c>
      <c r="AT2622">
        <v>5390.6</v>
      </c>
      <c r="AV2622">
        <v>5630.62</v>
      </c>
      <c r="AW2622">
        <v>3450.85</v>
      </c>
      <c r="AX2622">
        <v>-33.7836</v>
      </c>
      <c r="AY2622">
        <v>5390.62</v>
      </c>
      <c r="AZ2622">
        <v>0.186553</v>
      </c>
      <c r="BA2622">
        <v>-1.8263400000000001E-3</v>
      </c>
      <c r="BC2622">
        <v>-5.9857E-2</v>
      </c>
    </row>
    <row r="2623" spans="1:56" x14ac:dyDescent="0.35">
      <c r="A2623" t="str">
        <f t="shared" si="202"/>
        <v/>
      </c>
      <c r="B2623" t="str">
        <f>IFERROR(VLOOKUP(R2623,#REF!,3,FALSE),"")</f>
        <v/>
      </c>
      <c r="C2623" t="str">
        <f>IFERROR(VLOOKUP(R2623,#REF!,3,FALSE),"normal")</f>
        <v>normal</v>
      </c>
      <c r="D2623" t="s">
        <v>139</v>
      </c>
      <c r="E2623" t="s">
        <v>139</v>
      </c>
      <c r="F2623">
        <v>0.36553595291767704</v>
      </c>
      <c r="G2623" s="3" t="s">
        <v>139</v>
      </c>
      <c r="H2623">
        <v>105.39638018628281</v>
      </c>
      <c r="I2623" t="s">
        <v>1258</v>
      </c>
      <c r="K2623" t="s">
        <v>139</v>
      </c>
      <c r="L2623" s="3" t="s">
        <v>139</v>
      </c>
      <c r="M2623" t="s">
        <v>219</v>
      </c>
      <c r="N2623" t="s">
        <v>164</v>
      </c>
      <c r="O2623" s="1">
        <v>43738.642361111109</v>
      </c>
      <c r="P2623" t="s">
        <v>158</v>
      </c>
      <c r="Q2623">
        <v>3</v>
      </c>
      <c r="R2623" t="s">
        <v>365</v>
      </c>
      <c r="T2623">
        <v>17</v>
      </c>
      <c r="U2623">
        <v>1</v>
      </c>
      <c r="V2623">
        <v>5</v>
      </c>
      <c r="W2623">
        <v>150</v>
      </c>
      <c r="X2623">
        <v>141.72</v>
      </c>
      <c r="Y2623">
        <v>99.578500000000005</v>
      </c>
      <c r="Z2623">
        <v>3.7041499999999998</v>
      </c>
      <c r="AA2623">
        <v>193.39599999999999</v>
      </c>
      <c r="AB2623">
        <v>23</v>
      </c>
      <c r="AC2623">
        <v>29</v>
      </c>
      <c r="AD2623">
        <v>24.646799999999999</v>
      </c>
      <c r="AE2623">
        <v>20</v>
      </c>
      <c r="AF2623">
        <v>24.376799999999999</v>
      </c>
      <c r="AG2623">
        <v>5941.34</v>
      </c>
      <c r="AH2623">
        <v>562.25</v>
      </c>
      <c r="AI2623">
        <v>4.4060199999999998</v>
      </c>
      <c r="AJ2623">
        <v>0.205905</v>
      </c>
      <c r="AK2623">
        <v>367.5</v>
      </c>
      <c r="AL2623">
        <v>0.13458500000000001</v>
      </c>
      <c r="AM2623">
        <v>0.94965100000000002</v>
      </c>
      <c r="AN2623">
        <v>2.59314</v>
      </c>
      <c r="AO2623">
        <v>83.408500000000004</v>
      </c>
      <c r="AP2623">
        <v>5600.6</v>
      </c>
      <c r="AQ2623">
        <v>194.75</v>
      </c>
      <c r="AR2623">
        <v>7.1320700000000001E-2</v>
      </c>
      <c r="AS2623">
        <v>0.33884999999999998</v>
      </c>
      <c r="AT2623">
        <v>5390.6</v>
      </c>
      <c r="AU2623">
        <v>0.13067200000000001</v>
      </c>
      <c r="AV2623">
        <v>5941.34</v>
      </c>
      <c r="AW2623">
        <v>3275.94</v>
      </c>
      <c r="AX2623">
        <v>-33.7836</v>
      </c>
      <c r="AY2623">
        <v>5390.62</v>
      </c>
      <c r="AZ2623">
        <v>0.177097</v>
      </c>
      <c r="BA2623">
        <v>-1.8263400000000001E-3</v>
      </c>
      <c r="BB2623">
        <v>6.2225299999999999</v>
      </c>
      <c r="BC2623">
        <v>16.135899999999999</v>
      </c>
    </row>
    <row r="2624" spans="1:56" x14ac:dyDescent="0.35">
      <c r="A2624" t="str">
        <f t="shared" si="202"/>
        <v/>
      </c>
      <c r="B2624" t="str">
        <f>IFERROR(VLOOKUP(R2624,#REF!,3,FALSE),"")</f>
        <v/>
      </c>
      <c r="C2624" t="str">
        <f>IFERROR(VLOOKUP(R2624,#REF!,3,FALSE),"normal")</f>
        <v>normal</v>
      </c>
      <c r="D2624" t="s">
        <v>139</v>
      </c>
      <c r="E2624" t="s">
        <v>139</v>
      </c>
      <c r="F2624">
        <v>-0.35432324538905491</v>
      </c>
      <c r="G2624" s="3" t="s">
        <v>139</v>
      </c>
      <c r="H2624">
        <v>269.63873213438109</v>
      </c>
      <c r="I2624" t="s">
        <v>1259</v>
      </c>
      <c r="K2624" t="s">
        <v>139</v>
      </c>
      <c r="L2624" s="3" t="s">
        <v>139</v>
      </c>
      <c r="M2624" t="s">
        <v>219</v>
      </c>
      <c r="N2624" t="s">
        <v>164</v>
      </c>
      <c r="O2624" s="1">
        <v>43738.642361111109</v>
      </c>
      <c r="P2624" t="s">
        <v>158</v>
      </c>
      <c r="Q2624">
        <v>3</v>
      </c>
      <c r="R2624" t="s">
        <v>365</v>
      </c>
      <c r="T2624">
        <v>18</v>
      </c>
      <c r="U2624">
        <v>1</v>
      </c>
      <c r="V2624">
        <v>5</v>
      </c>
      <c r="W2624">
        <v>400</v>
      </c>
      <c r="X2624">
        <v>379.22</v>
      </c>
      <c r="Y2624">
        <v>255.631</v>
      </c>
      <c r="Z2624">
        <v>3.5871200000000001</v>
      </c>
      <c r="AA2624">
        <v>196.02099999999999</v>
      </c>
      <c r="AB2624">
        <v>23</v>
      </c>
      <c r="AC2624">
        <v>29</v>
      </c>
      <c r="AD2624">
        <v>24.648900000000001</v>
      </c>
      <c r="AE2624">
        <v>20</v>
      </c>
      <c r="AF2624">
        <v>23.954699999999999</v>
      </c>
      <c r="AG2624">
        <v>6249.74</v>
      </c>
      <c r="AH2624">
        <v>1113</v>
      </c>
      <c r="AI2624">
        <v>5.2502599999999999</v>
      </c>
      <c r="AJ2624">
        <v>0.40759899999999999</v>
      </c>
      <c r="AK2624">
        <v>918.25</v>
      </c>
      <c r="AL2624">
        <v>0.33627800000000002</v>
      </c>
      <c r="AM2624">
        <v>0.88676299999999997</v>
      </c>
      <c r="AN2624">
        <v>2.4214199999999999</v>
      </c>
      <c r="AO2624">
        <v>174.89599999999999</v>
      </c>
      <c r="AP2624">
        <v>5600.6</v>
      </c>
      <c r="AQ2624">
        <v>194.75</v>
      </c>
      <c r="AR2624">
        <v>7.1320700000000001E-2</v>
      </c>
      <c r="AS2624">
        <v>0.33884999999999998</v>
      </c>
      <c r="AT2624">
        <v>5390.6</v>
      </c>
      <c r="AU2624">
        <v>0.13993900000000001</v>
      </c>
      <c r="AV2624">
        <v>6249.75</v>
      </c>
      <c r="AW2624">
        <v>3113.67</v>
      </c>
      <c r="AX2624">
        <v>-33.7836</v>
      </c>
      <c r="AY2624">
        <v>5390.62</v>
      </c>
      <c r="AZ2624">
        <v>0.168325</v>
      </c>
      <c r="BA2624">
        <v>-1.8263400000000001E-3</v>
      </c>
      <c r="BB2624">
        <v>7.4215499999999999</v>
      </c>
      <c r="BC2624">
        <v>17.970700000000001</v>
      </c>
    </row>
    <row r="2625" spans="1:56" x14ac:dyDescent="0.35">
      <c r="A2625" t="str">
        <f t="shared" si="202"/>
        <v/>
      </c>
      <c r="B2625" t="str">
        <f>IFERROR(VLOOKUP(R2625,#REF!,3,FALSE),"")</f>
        <v/>
      </c>
      <c r="C2625" t="str">
        <f>IFERROR(VLOOKUP(R2625,#REF!,3,FALSE),"normal")</f>
        <v>normal</v>
      </c>
      <c r="D2625" t="s">
        <v>139</v>
      </c>
      <c r="E2625" t="s">
        <v>139</v>
      </c>
      <c r="F2625">
        <v>-2.4402430326446374</v>
      </c>
      <c r="G2625" s="3" t="s">
        <v>139</v>
      </c>
      <c r="H2625" t="s">
        <v>139</v>
      </c>
      <c r="I2625" t="s">
        <v>1260</v>
      </c>
      <c r="K2625" t="s">
        <v>139</v>
      </c>
      <c r="L2625" s="3" t="s">
        <v>139</v>
      </c>
      <c r="M2625" t="s">
        <v>219</v>
      </c>
      <c r="N2625" t="s">
        <v>164</v>
      </c>
      <c r="O2625" s="1">
        <v>43738.642361111109</v>
      </c>
      <c r="P2625" t="s">
        <v>158</v>
      </c>
      <c r="Q2625">
        <v>3</v>
      </c>
      <c r="R2625" t="s">
        <v>365</v>
      </c>
      <c r="T2625">
        <v>26</v>
      </c>
      <c r="U2625">
        <v>272</v>
      </c>
      <c r="V2625">
        <v>30</v>
      </c>
      <c r="W2625">
        <v>0</v>
      </c>
      <c r="X2625">
        <v>0</v>
      </c>
      <c r="Y2625">
        <v>-2.44021</v>
      </c>
      <c r="Z2625">
        <v>7.8656100000000002</v>
      </c>
      <c r="AA2625">
        <v>213.56899999999999</v>
      </c>
      <c r="AB2625">
        <v>41</v>
      </c>
      <c r="AC2625">
        <v>43</v>
      </c>
      <c r="AD2625">
        <v>-40</v>
      </c>
      <c r="AE2625">
        <v>60</v>
      </c>
      <c r="AF2625">
        <v>0</v>
      </c>
      <c r="AG2625">
        <v>13109.5</v>
      </c>
      <c r="AH2625">
        <v>194.375</v>
      </c>
      <c r="AI2625">
        <v>3.9542199999999998</v>
      </c>
      <c r="AJ2625">
        <v>7.1183300000000005E-2</v>
      </c>
      <c r="AK2625">
        <v>0</v>
      </c>
      <c r="AL2625">
        <v>0</v>
      </c>
      <c r="AO2625">
        <v>0</v>
      </c>
      <c r="AP2625">
        <v>13079.5</v>
      </c>
      <c r="AQ2625">
        <v>194.375</v>
      </c>
      <c r="AR2625">
        <v>7.1183300000000005E-2</v>
      </c>
      <c r="AS2625">
        <v>-5.82318E-2</v>
      </c>
      <c r="AT2625">
        <v>12869.5</v>
      </c>
      <c r="AV2625">
        <v>13109.6</v>
      </c>
      <c r="AW2625">
        <v>6899.58</v>
      </c>
      <c r="AX2625">
        <v>46.485900000000001</v>
      </c>
      <c r="AY2625">
        <v>12869.6</v>
      </c>
      <c r="AZ2625">
        <v>0.37299100000000002</v>
      </c>
      <c r="BA2625">
        <v>2.5130299999999999E-3</v>
      </c>
      <c r="BC2625">
        <v>-1.50627</v>
      </c>
    </row>
    <row r="2626" spans="1:56" x14ac:dyDescent="0.35">
      <c r="A2626" t="str">
        <f t="shared" si="202"/>
        <v/>
      </c>
      <c r="B2626" t="str">
        <f>IFERROR(VLOOKUP(R2626,#REF!,3,FALSE),"")</f>
        <v/>
      </c>
      <c r="C2626" t="str">
        <f>IFERROR(VLOOKUP(R2626,#REF!,3,FALSE),"normal")</f>
        <v>normal</v>
      </c>
      <c r="D2626">
        <v>-61.592189026577088</v>
      </c>
      <c r="E2626">
        <v>-2.4542447353771299</v>
      </c>
      <c r="F2626">
        <v>-3.1640948857238307</v>
      </c>
      <c r="G2626" s="3">
        <v>-2.4420361983085899E-2</v>
      </c>
      <c r="H2626">
        <v>105.05768416596105</v>
      </c>
      <c r="I2626" t="s">
        <v>1261</v>
      </c>
      <c r="K2626">
        <v>-1.3692809174176923</v>
      </c>
      <c r="L2626" s="3">
        <v>-0.36823000058735439</v>
      </c>
      <c r="M2626" t="s">
        <v>219</v>
      </c>
      <c r="N2626" t="s">
        <v>164</v>
      </c>
      <c r="O2626" s="1">
        <v>43738.642361111109</v>
      </c>
      <c r="P2626" t="s">
        <v>158</v>
      </c>
      <c r="Q2626">
        <v>3</v>
      </c>
      <c r="R2626" t="s">
        <v>365</v>
      </c>
      <c r="T2626">
        <v>27</v>
      </c>
      <c r="U2626">
        <v>1</v>
      </c>
      <c r="V2626">
        <v>5</v>
      </c>
      <c r="W2626">
        <v>150</v>
      </c>
      <c r="X2626">
        <v>141.72</v>
      </c>
      <c r="Y2626">
        <v>99.258499999999998</v>
      </c>
      <c r="Z2626">
        <v>8.0813000000000006</v>
      </c>
      <c r="AA2626">
        <v>219.94499999999999</v>
      </c>
      <c r="AB2626">
        <v>41</v>
      </c>
      <c r="AC2626">
        <v>43.75</v>
      </c>
      <c r="AD2626">
        <v>-40</v>
      </c>
      <c r="AE2626">
        <v>60</v>
      </c>
      <c r="AF2626">
        <v>0</v>
      </c>
      <c r="AG2626">
        <v>13419.2</v>
      </c>
      <c r="AH2626">
        <v>1022.08</v>
      </c>
      <c r="AI2626">
        <v>4.8804600000000002</v>
      </c>
      <c r="AJ2626">
        <v>0.37430400000000003</v>
      </c>
      <c r="AK2626">
        <v>827.70799999999997</v>
      </c>
      <c r="AL2626">
        <v>0.30312</v>
      </c>
      <c r="AM2626">
        <v>2.1388699999999998</v>
      </c>
      <c r="AN2626">
        <v>5.8404499999999997</v>
      </c>
      <c r="AO2626">
        <v>169.59700000000001</v>
      </c>
      <c r="AP2626">
        <v>13079.5</v>
      </c>
      <c r="AQ2626">
        <v>194.375</v>
      </c>
      <c r="AR2626">
        <v>7.1183300000000005E-2</v>
      </c>
      <c r="AS2626">
        <v>-5.82318E-2</v>
      </c>
      <c r="AT2626">
        <v>12869.5</v>
      </c>
      <c r="AU2626">
        <v>-9.9704400000000006E-3</v>
      </c>
      <c r="AV2626">
        <v>13419.2</v>
      </c>
      <c r="AW2626">
        <v>7056.99</v>
      </c>
      <c r="AX2626">
        <v>46.485900000000001</v>
      </c>
      <c r="AY2626">
        <v>12869.6</v>
      </c>
      <c r="AZ2626">
        <v>0.38150099999999998</v>
      </c>
      <c r="BA2626">
        <v>2.5130299999999999E-3</v>
      </c>
      <c r="BB2626">
        <v>1.8875200000000001</v>
      </c>
      <c r="BC2626">
        <v>11.023899999999999</v>
      </c>
    </row>
    <row r="2627" spans="1:56" x14ac:dyDescent="0.35">
      <c r="A2627" t="str">
        <f t="shared" ref="A2627:A2690" si="203">IF(AND(B2627="",C2627&lt;&gt;"normal"),C2627,B2627)</f>
        <v/>
      </c>
      <c r="B2627" t="str">
        <f>IFERROR(VLOOKUP(R2627,#REF!,3,FALSE),"")</f>
        <v/>
      </c>
      <c r="C2627" t="str">
        <f>IFERROR(VLOOKUP(R2627,#REF!,3,FALSE),"normal")</f>
        <v>normal</v>
      </c>
      <c r="D2627">
        <v>-131.77955628759372</v>
      </c>
      <c r="E2627">
        <v>-2.6915551595499672</v>
      </c>
      <c r="F2627">
        <v>-3.3752050051630911</v>
      </c>
      <c r="G2627" s="3">
        <v>-1.8174090747839693E-2</v>
      </c>
      <c r="H2627">
        <v>280.15610990981486</v>
      </c>
      <c r="I2627" t="s">
        <v>1262</v>
      </c>
      <c r="K2627">
        <v>-1.4634003480706208</v>
      </c>
      <c r="L2627" s="3">
        <v>-0.3250285417456148</v>
      </c>
      <c r="M2627" t="s">
        <v>219</v>
      </c>
      <c r="N2627" t="s">
        <v>164</v>
      </c>
      <c r="O2627" s="1">
        <v>43738.642361111109</v>
      </c>
      <c r="P2627" t="s">
        <v>158</v>
      </c>
      <c r="Q2627">
        <v>3</v>
      </c>
      <c r="R2627" t="s">
        <v>365</v>
      </c>
      <c r="T2627">
        <v>28</v>
      </c>
      <c r="U2627">
        <v>1</v>
      </c>
      <c r="V2627">
        <v>5</v>
      </c>
      <c r="W2627">
        <v>400</v>
      </c>
      <c r="X2627">
        <v>379.22</v>
      </c>
      <c r="Y2627">
        <v>265.60199999999998</v>
      </c>
      <c r="Z2627">
        <v>8.2315000000000005</v>
      </c>
      <c r="AA2627">
        <v>222.15799999999999</v>
      </c>
      <c r="AB2627">
        <v>41</v>
      </c>
      <c r="AC2627">
        <v>44</v>
      </c>
      <c r="AD2627">
        <v>-40</v>
      </c>
      <c r="AE2627">
        <v>60</v>
      </c>
      <c r="AF2627">
        <v>0</v>
      </c>
      <c r="AG2627">
        <v>13728.1</v>
      </c>
      <c r="AH2627">
        <v>2408.46</v>
      </c>
      <c r="AI2627">
        <v>4.5681200000000004</v>
      </c>
      <c r="AJ2627">
        <v>0.88201700000000005</v>
      </c>
      <c r="AK2627">
        <v>2214.08</v>
      </c>
      <c r="AL2627">
        <v>0.81083400000000005</v>
      </c>
      <c r="AM2627">
        <v>2.1381600000000001</v>
      </c>
      <c r="AN2627">
        <v>5.8385199999999999</v>
      </c>
      <c r="AO2627">
        <v>484.68099999999998</v>
      </c>
      <c r="AP2627">
        <v>13079.5</v>
      </c>
      <c r="AQ2627">
        <v>194.375</v>
      </c>
      <c r="AR2627">
        <v>7.1183300000000005E-2</v>
      </c>
      <c r="AS2627">
        <v>-5.82318E-2</v>
      </c>
      <c r="AT2627">
        <v>12869.5</v>
      </c>
      <c r="AU2627">
        <v>-9.9737300000000001E-3</v>
      </c>
      <c r="AV2627">
        <v>13728.2</v>
      </c>
      <c r="AW2627">
        <v>7159.53</v>
      </c>
      <c r="AX2627">
        <v>46.485900000000001</v>
      </c>
      <c r="AY2627">
        <v>12869.6</v>
      </c>
      <c r="AZ2627">
        <v>0.387044</v>
      </c>
      <c r="BA2627">
        <v>2.5130299999999999E-3</v>
      </c>
      <c r="BB2627">
        <v>0.47124700000000003</v>
      </c>
      <c r="BC2627">
        <v>2.7513899999999998</v>
      </c>
    </row>
    <row r="2628" spans="1:56" x14ac:dyDescent="0.35">
      <c r="A2628" t="str">
        <f t="shared" si="203"/>
        <v/>
      </c>
      <c r="B2628" t="str">
        <f>IFERROR(VLOOKUP(R2628,#REF!,3,FALSE),"")</f>
        <v/>
      </c>
      <c r="C2628" t="str">
        <f>IFERROR(VLOOKUP(R2628,#REF!,3,FALSE),"normal")</f>
        <v>normal</v>
      </c>
      <c r="D2628">
        <v>-0.90267417736706079</v>
      </c>
      <c r="E2628">
        <v>16.154177518132382</v>
      </c>
      <c r="F2628">
        <v>16.991270799980175</v>
      </c>
      <c r="G2628" s="3">
        <v>0.20648024903858772</v>
      </c>
      <c r="H2628">
        <v>18.057575757575755</v>
      </c>
      <c r="I2628" t="s">
        <v>1263</v>
      </c>
      <c r="K2628">
        <v>31.239808981212072</v>
      </c>
      <c r="L2628" s="4">
        <v>-1.0221157551792648</v>
      </c>
      <c r="M2628" t="s">
        <v>219</v>
      </c>
      <c r="N2628" t="s">
        <v>164</v>
      </c>
      <c r="O2628" s="1">
        <v>43738.642361111109</v>
      </c>
      <c r="P2628" t="s">
        <v>158</v>
      </c>
      <c r="Q2628">
        <v>4</v>
      </c>
      <c r="R2628" t="s">
        <v>299</v>
      </c>
      <c r="T2628">
        <v>7</v>
      </c>
      <c r="U2628">
        <v>2051</v>
      </c>
      <c r="V2628">
        <v>5</v>
      </c>
      <c r="W2628">
        <v>30</v>
      </c>
      <c r="X2628">
        <v>27.72</v>
      </c>
      <c r="Y2628">
        <v>16.685199999999998</v>
      </c>
      <c r="Z2628">
        <v>5.8527699999999996</v>
      </c>
      <c r="AA2628">
        <v>171.721</v>
      </c>
      <c r="AB2628">
        <v>23</v>
      </c>
      <c r="AC2628">
        <v>29</v>
      </c>
      <c r="AD2628">
        <v>24.727399999999999</v>
      </c>
      <c r="AE2628">
        <v>50</v>
      </c>
      <c r="AF2628">
        <v>49.423200000000001</v>
      </c>
      <c r="AG2628">
        <v>1482.99</v>
      </c>
      <c r="AH2628">
        <v>269.375</v>
      </c>
      <c r="AI2628">
        <v>0.494535</v>
      </c>
      <c r="AJ2628">
        <v>9.8649600000000004E-2</v>
      </c>
      <c r="AK2628">
        <v>-1.7916700000000001</v>
      </c>
      <c r="AL2628">
        <v>-6.5613800000000001E-4</v>
      </c>
      <c r="AM2628">
        <v>-2.3670199999999999E-2</v>
      </c>
      <c r="AN2628">
        <v>-6.4634399999999995E-2</v>
      </c>
      <c r="AO2628">
        <v>-3.6229300000000002</v>
      </c>
      <c r="AP2628">
        <v>1142.44</v>
      </c>
      <c r="AQ2628">
        <v>271.16699999999997</v>
      </c>
      <c r="AR2628">
        <v>9.9305699999999997E-2</v>
      </c>
      <c r="AS2628">
        <v>0.109776</v>
      </c>
      <c r="AT2628">
        <v>932.44</v>
      </c>
      <c r="AU2628">
        <v>-1.69842</v>
      </c>
      <c r="AV2628">
        <v>1483.01</v>
      </c>
      <c r="AW2628">
        <v>8.0884300000000007</v>
      </c>
      <c r="AX2628">
        <v>-1.13711E-2</v>
      </c>
      <c r="AY2628">
        <v>932.45</v>
      </c>
      <c r="AZ2628">
        <v>4.3726000000000002E-4</v>
      </c>
      <c r="BA2628" s="2">
        <v>-6.1500000000000004E-7</v>
      </c>
      <c r="BB2628">
        <v>-1.2454799999999999</v>
      </c>
      <c r="BC2628">
        <v>8.0501100000000006E-2</v>
      </c>
      <c r="BD2628">
        <v>1.48</v>
      </c>
    </row>
    <row r="2629" spans="1:56" x14ac:dyDescent="0.35">
      <c r="A2629" t="str">
        <f t="shared" si="203"/>
        <v/>
      </c>
      <c r="B2629" t="str">
        <f>IFERROR(VLOOKUP(R2629,#REF!,3,FALSE),"")</f>
        <v/>
      </c>
      <c r="C2629" t="str">
        <f>IFERROR(VLOOKUP(R2629,#REF!,3,FALSE),"normal")</f>
        <v>normal</v>
      </c>
      <c r="D2629">
        <v>-33.474968105330483</v>
      </c>
      <c r="E2629">
        <v>15.811255281188721</v>
      </c>
      <c r="F2629">
        <v>16.990719225827608</v>
      </c>
      <c r="G2629" s="3">
        <v>0.19929648532020713</v>
      </c>
      <c r="H2629">
        <v>17.756055995130858</v>
      </c>
      <c r="I2629" t="s">
        <v>1264</v>
      </c>
      <c r="K2629">
        <v>26.200497974704888</v>
      </c>
      <c r="L2629" s="4">
        <v>-1.0081873338464591</v>
      </c>
      <c r="M2629" t="s">
        <v>219</v>
      </c>
      <c r="N2629" t="s">
        <v>164</v>
      </c>
      <c r="O2629" s="1">
        <v>43738.642361111109</v>
      </c>
      <c r="P2629" t="s">
        <v>158</v>
      </c>
      <c r="Q2629">
        <v>4</v>
      </c>
      <c r="R2629" t="s">
        <v>299</v>
      </c>
      <c r="T2629">
        <v>8</v>
      </c>
      <c r="U2629">
        <v>3</v>
      </c>
      <c r="V2629">
        <v>5</v>
      </c>
      <c r="W2629">
        <v>70</v>
      </c>
      <c r="X2629">
        <v>65.72</v>
      </c>
      <c r="Y2629">
        <v>16.670400000000001</v>
      </c>
      <c r="Z2629">
        <v>5.8529600000000004</v>
      </c>
      <c r="AA2629">
        <v>171.721</v>
      </c>
      <c r="AB2629">
        <v>23</v>
      </c>
      <c r="AC2629">
        <v>29</v>
      </c>
      <c r="AD2629">
        <v>24.707000000000001</v>
      </c>
      <c r="AE2629">
        <v>50</v>
      </c>
      <c r="AF2629">
        <v>49.802799999999998</v>
      </c>
      <c r="AG2629">
        <v>1791.84</v>
      </c>
      <c r="AH2629">
        <v>269.29199999999997</v>
      </c>
      <c r="AI2629">
        <v>0.62409400000000004</v>
      </c>
      <c r="AJ2629">
        <v>9.8619100000000001E-2</v>
      </c>
      <c r="AK2629">
        <v>-1.875</v>
      </c>
      <c r="AL2629">
        <v>-6.8665600000000001E-4</v>
      </c>
      <c r="AM2629">
        <v>-1.04482E-2</v>
      </c>
      <c r="AN2629">
        <v>-2.8530099999999999E-2</v>
      </c>
      <c r="AO2629">
        <v>-3.0043600000000001</v>
      </c>
      <c r="AP2629">
        <v>1142.44</v>
      </c>
      <c r="AQ2629">
        <v>271.16699999999997</v>
      </c>
      <c r="AR2629">
        <v>9.9305699999999997E-2</v>
      </c>
      <c r="AS2629">
        <v>0.109776</v>
      </c>
      <c r="AT2629">
        <v>932.44</v>
      </c>
      <c r="AU2629">
        <v>-3.8477299999999999</v>
      </c>
      <c r="AV2629">
        <v>1791.85</v>
      </c>
      <c r="AW2629">
        <v>7.9538599999999997</v>
      </c>
      <c r="AX2629">
        <v>-1.13711E-2</v>
      </c>
      <c r="AY2629">
        <v>932.45</v>
      </c>
      <c r="AZ2629">
        <v>4.2998599999999999E-4</v>
      </c>
      <c r="BA2629" s="2">
        <v>-6.1500000000000004E-7</v>
      </c>
      <c r="BB2629">
        <v>2.1164800000000001</v>
      </c>
      <c r="BC2629">
        <v>-6.0383600000000003E-2</v>
      </c>
    </row>
    <row r="2630" spans="1:56" x14ac:dyDescent="0.35">
      <c r="A2630" t="str">
        <f t="shared" si="203"/>
        <v/>
      </c>
      <c r="B2630" t="str">
        <f>IFERROR(VLOOKUP(R2630,#REF!,3,FALSE),"")</f>
        <v/>
      </c>
      <c r="C2630" t="str">
        <f>IFERROR(VLOOKUP(R2630,#REF!,3,FALSE),"normal")</f>
        <v>normal</v>
      </c>
      <c r="D2630">
        <v>-111.35411991867755</v>
      </c>
      <c r="E2630">
        <v>16.086416751909891</v>
      </c>
      <c r="F2630">
        <v>16.99092243319112</v>
      </c>
      <c r="G2630" s="3">
        <v>0.25365290699540471</v>
      </c>
      <c r="H2630">
        <v>17.840495342929721</v>
      </c>
      <c r="I2630" t="s">
        <v>1265</v>
      </c>
      <c r="K2630">
        <v>23.258969537020551</v>
      </c>
      <c r="L2630" s="4">
        <v>-1.0013995779447382</v>
      </c>
      <c r="M2630" t="s">
        <v>219</v>
      </c>
      <c r="N2630" t="s">
        <v>164</v>
      </c>
      <c r="O2630" s="1">
        <v>43738.642361111109</v>
      </c>
      <c r="P2630" t="s">
        <v>158</v>
      </c>
      <c r="Q2630">
        <v>4</v>
      </c>
      <c r="R2630" t="s">
        <v>299</v>
      </c>
      <c r="T2630">
        <v>9</v>
      </c>
      <c r="U2630">
        <v>1</v>
      </c>
      <c r="V2630">
        <v>5</v>
      </c>
      <c r="W2630">
        <v>150</v>
      </c>
      <c r="X2630">
        <v>141.72</v>
      </c>
      <c r="Y2630">
        <v>16.855699999999999</v>
      </c>
      <c r="Z2630">
        <v>5.8528900000000004</v>
      </c>
      <c r="AA2630">
        <v>171.721</v>
      </c>
      <c r="AB2630">
        <v>23</v>
      </c>
      <c r="AC2630">
        <v>29</v>
      </c>
      <c r="AD2630">
        <v>24.698599999999999</v>
      </c>
      <c r="AE2630">
        <v>50</v>
      </c>
      <c r="AF2630">
        <v>49.713900000000002</v>
      </c>
      <c r="AG2630">
        <v>2100.67</v>
      </c>
      <c r="AH2630">
        <v>270.375</v>
      </c>
      <c r="AI2630">
        <v>0.57577900000000004</v>
      </c>
      <c r="AJ2630">
        <v>9.9015800000000001E-2</v>
      </c>
      <c r="AK2630">
        <v>-0.79166700000000001</v>
      </c>
      <c r="AL2630">
        <v>-2.89921E-4</v>
      </c>
      <c r="AM2630">
        <v>-2.0457299999999999E-3</v>
      </c>
      <c r="AN2630">
        <v>-5.5861299999999999E-3</v>
      </c>
      <c r="AO2630">
        <v>-1.3749499999999999</v>
      </c>
      <c r="AP2630">
        <v>1142.44</v>
      </c>
      <c r="AQ2630">
        <v>271.16699999999997</v>
      </c>
      <c r="AR2630">
        <v>9.9305699999999997E-2</v>
      </c>
      <c r="AS2630">
        <v>0.109776</v>
      </c>
      <c r="AT2630">
        <v>932.44</v>
      </c>
      <c r="AU2630">
        <v>-19.651599999999998</v>
      </c>
      <c r="AV2630">
        <v>2100.6799999999998</v>
      </c>
      <c r="AW2630">
        <v>8.0026899999999994</v>
      </c>
      <c r="AX2630">
        <v>-1.13711E-2</v>
      </c>
      <c r="AY2630">
        <v>932.45</v>
      </c>
      <c r="AZ2630">
        <v>4.3262500000000001E-4</v>
      </c>
      <c r="BA2630" s="2">
        <v>-6.1500000000000004E-7</v>
      </c>
      <c r="BB2630">
        <v>-143.84800000000001</v>
      </c>
      <c r="BC2630">
        <v>0.80355399999999999</v>
      </c>
    </row>
    <row r="2631" spans="1:56" x14ac:dyDescent="0.35">
      <c r="A2631" t="str">
        <f t="shared" si="203"/>
        <v/>
      </c>
      <c r="B2631" t="str">
        <f>IFERROR(VLOOKUP(R2631,#REF!,3,FALSE),"")</f>
        <v/>
      </c>
      <c r="C2631" t="str">
        <f>IFERROR(VLOOKUP(R2631,#REF!,3,FALSE),"normal")</f>
        <v>normal</v>
      </c>
      <c r="D2631">
        <v>-418.04593882160594</v>
      </c>
      <c r="E2631">
        <v>15.823095801357711</v>
      </c>
      <c r="F2631">
        <v>16.992490196245946</v>
      </c>
      <c r="G2631" s="3">
        <v>0.18893369283223452</v>
      </c>
      <c r="H2631">
        <v>18.178998997943147</v>
      </c>
      <c r="I2631" t="s">
        <v>1266</v>
      </c>
      <c r="K2631">
        <v>17.05876427227507</v>
      </c>
      <c r="L2631" s="4">
        <v>-0.99930200274793546</v>
      </c>
      <c r="M2631" t="s">
        <v>219</v>
      </c>
      <c r="N2631" t="s">
        <v>164</v>
      </c>
      <c r="O2631" s="1">
        <v>43738.642361111109</v>
      </c>
      <c r="P2631" t="s">
        <v>158</v>
      </c>
      <c r="Q2631">
        <v>4</v>
      </c>
      <c r="R2631" t="s">
        <v>299</v>
      </c>
      <c r="T2631">
        <v>10</v>
      </c>
      <c r="U2631">
        <v>3</v>
      </c>
      <c r="V2631">
        <v>5</v>
      </c>
      <c r="W2631">
        <v>400</v>
      </c>
      <c r="X2631">
        <v>379.22</v>
      </c>
      <c r="Y2631">
        <v>17.2346</v>
      </c>
      <c r="Z2631">
        <v>5.8523500000000004</v>
      </c>
      <c r="AA2631">
        <v>171.721</v>
      </c>
      <c r="AB2631">
        <v>23</v>
      </c>
      <c r="AC2631">
        <v>29</v>
      </c>
      <c r="AD2631">
        <v>24.687000000000001</v>
      </c>
      <c r="AE2631">
        <v>50</v>
      </c>
      <c r="AF2631">
        <v>50.229799999999997</v>
      </c>
      <c r="AG2631">
        <v>2409.61</v>
      </c>
      <c r="AH2631">
        <v>272.58300000000003</v>
      </c>
      <c r="AI2631">
        <v>1.1000700000000001</v>
      </c>
      <c r="AJ2631">
        <v>9.9824499999999997E-2</v>
      </c>
      <c r="AK2631">
        <v>1.4166700000000001</v>
      </c>
      <c r="AL2631">
        <v>5.1880700000000004E-4</v>
      </c>
      <c r="AM2631">
        <v>1.36809E-3</v>
      </c>
      <c r="AN2631">
        <v>3.73574E-3</v>
      </c>
      <c r="AO2631">
        <v>1.2878000000000001</v>
      </c>
      <c r="AP2631">
        <v>1142.44</v>
      </c>
      <c r="AQ2631">
        <v>271.16699999999997</v>
      </c>
      <c r="AR2631">
        <v>9.9305699999999997E-2</v>
      </c>
      <c r="AS2631">
        <v>0.109776</v>
      </c>
      <c r="AT2631">
        <v>932.44</v>
      </c>
      <c r="AU2631">
        <v>29.385400000000001</v>
      </c>
      <c r="AV2631">
        <v>2409.62</v>
      </c>
      <c r="AW2631">
        <v>8.3879300000000008</v>
      </c>
      <c r="AX2631">
        <v>-1.13711E-2</v>
      </c>
      <c r="AY2631">
        <v>932.45</v>
      </c>
      <c r="AZ2631">
        <v>4.5345100000000001E-4</v>
      </c>
      <c r="BA2631" s="2">
        <v>-6.1500000000000004E-7</v>
      </c>
      <c r="BB2631">
        <v>-430451</v>
      </c>
      <c r="BC2631">
        <v>-1608.05</v>
      </c>
    </row>
    <row r="2632" spans="1:56" x14ac:dyDescent="0.35">
      <c r="A2632" t="str">
        <f t="shared" si="203"/>
        <v/>
      </c>
      <c r="B2632" t="str">
        <f>IFERROR(VLOOKUP(R2632,#REF!,3,FALSE),"")</f>
        <v/>
      </c>
      <c r="C2632" t="str">
        <f>IFERROR(VLOOKUP(R2632,#REF!,3,FALSE),"normal")</f>
        <v>normal</v>
      </c>
      <c r="D2632" t="s">
        <v>139</v>
      </c>
      <c r="E2632" t="s">
        <v>139</v>
      </c>
      <c r="F2632">
        <v>14.688161064566854</v>
      </c>
      <c r="G2632" s="3" t="s">
        <v>139</v>
      </c>
      <c r="H2632" t="s">
        <v>139</v>
      </c>
      <c r="I2632" t="s">
        <v>1267</v>
      </c>
      <c r="K2632" t="s">
        <v>139</v>
      </c>
      <c r="L2632" s="3" t="s">
        <v>139</v>
      </c>
      <c r="M2632" t="s">
        <v>219</v>
      </c>
      <c r="N2632" t="s">
        <v>164</v>
      </c>
      <c r="O2632" s="1">
        <v>43738.642361111109</v>
      </c>
      <c r="P2632" t="s">
        <v>158</v>
      </c>
      <c r="Q2632">
        <v>4</v>
      </c>
      <c r="R2632" t="s">
        <v>299</v>
      </c>
      <c r="T2632">
        <v>16</v>
      </c>
      <c r="U2632">
        <v>144</v>
      </c>
      <c r="V2632">
        <v>20</v>
      </c>
      <c r="W2632">
        <v>0</v>
      </c>
      <c r="X2632">
        <v>0</v>
      </c>
      <c r="Y2632">
        <v>14.6882</v>
      </c>
      <c r="Z2632">
        <v>5.85703</v>
      </c>
      <c r="AA2632">
        <v>171.721</v>
      </c>
      <c r="AB2632">
        <v>23</v>
      </c>
      <c r="AC2632">
        <v>29</v>
      </c>
      <c r="AD2632">
        <v>24.649000000000001</v>
      </c>
      <c r="AE2632">
        <v>20</v>
      </c>
      <c r="AF2632">
        <v>24.784600000000001</v>
      </c>
      <c r="AG2632">
        <v>5631.04</v>
      </c>
      <c r="AH2632">
        <v>257.75</v>
      </c>
      <c r="AI2632">
        <v>0.442326</v>
      </c>
      <c r="AJ2632">
        <v>9.4392299999999998E-2</v>
      </c>
      <c r="AK2632">
        <v>0</v>
      </c>
      <c r="AL2632">
        <v>0</v>
      </c>
      <c r="AO2632">
        <v>0</v>
      </c>
      <c r="AP2632">
        <v>5601.04</v>
      </c>
      <c r="AQ2632">
        <v>257.75</v>
      </c>
      <c r="AR2632">
        <v>9.4392299999999998E-2</v>
      </c>
      <c r="AS2632">
        <v>-0.26736199999999999</v>
      </c>
      <c r="AT2632">
        <v>5391.04</v>
      </c>
      <c r="AV2632">
        <v>5631.05</v>
      </c>
      <c r="AW2632">
        <v>5.0540200000000004</v>
      </c>
      <c r="AX2632">
        <v>-0.15654899999999999</v>
      </c>
      <c r="AY2632">
        <v>5391.05</v>
      </c>
      <c r="AZ2632">
        <v>2.7322000000000002E-4</v>
      </c>
      <c r="BA2632" s="2">
        <v>-8.4600000000000003E-6</v>
      </c>
      <c r="BC2632">
        <v>-4.0264800000000003E-2</v>
      </c>
    </row>
    <row r="2633" spans="1:56" x14ac:dyDescent="0.35">
      <c r="A2633" t="str">
        <f t="shared" si="203"/>
        <v/>
      </c>
      <c r="B2633" t="str">
        <f>IFERROR(VLOOKUP(R2633,#REF!,3,FALSE),"")</f>
        <v/>
      </c>
      <c r="C2633" t="str">
        <f>IFERROR(VLOOKUP(R2633,#REF!,3,FALSE),"normal")</f>
        <v>normal</v>
      </c>
      <c r="D2633" t="s">
        <v>139</v>
      </c>
      <c r="E2633" t="s">
        <v>139</v>
      </c>
      <c r="F2633">
        <v>14.686857133101723</v>
      </c>
      <c r="G2633" s="3" t="s">
        <v>139</v>
      </c>
      <c r="H2633">
        <v>15.492273497036409</v>
      </c>
      <c r="I2633" t="s">
        <v>1268</v>
      </c>
      <c r="K2633" t="s">
        <v>139</v>
      </c>
      <c r="L2633" s="3" t="s">
        <v>139</v>
      </c>
      <c r="M2633" t="s">
        <v>219</v>
      </c>
      <c r="N2633" t="s">
        <v>164</v>
      </c>
      <c r="O2633" s="1">
        <v>43738.642361111109</v>
      </c>
      <c r="P2633" t="s">
        <v>158</v>
      </c>
      <c r="Q2633">
        <v>4</v>
      </c>
      <c r="R2633" t="s">
        <v>299</v>
      </c>
      <c r="T2633">
        <v>17</v>
      </c>
      <c r="U2633">
        <v>1</v>
      </c>
      <c r="V2633">
        <v>5</v>
      </c>
      <c r="W2633">
        <v>150</v>
      </c>
      <c r="X2633">
        <v>141.72</v>
      </c>
      <c r="Y2633">
        <v>14.6371</v>
      </c>
      <c r="Z2633">
        <v>5.8575499999999998</v>
      </c>
      <c r="AA2633">
        <v>171.721</v>
      </c>
      <c r="AB2633">
        <v>23</v>
      </c>
      <c r="AC2633">
        <v>29</v>
      </c>
      <c r="AD2633">
        <v>24.646799999999999</v>
      </c>
      <c r="AE2633">
        <v>20</v>
      </c>
      <c r="AF2633">
        <v>24.376799999999999</v>
      </c>
      <c r="AG2633">
        <v>5941.76</v>
      </c>
      <c r="AH2633">
        <v>257.45800000000003</v>
      </c>
      <c r="AI2633">
        <v>0.50897700000000001</v>
      </c>
      <c r="AJ2633">
        <v>9.4285499999999994E-2</v>
      </c>
      <c r="AK2633">
        <v>-0.29166700000000001</v>
      </c>
      <c r="AL2633">
        <v>-1.06813E-4</v>
      </c>
      <c r="AM2633">
        <v>-7.5369100000000002E-4</v>
      </c>
      <c r="AN2633">
        <v>-2.0580500000000001E-3</v>
      </c>
      <c r="AO2633">
        <v>-0.573044</v>
      </c>
      <c r="AP2633">
        <v>5601.04</v>
      </c>
      <c r="AQ2633">
        <v>257.75</v>
      </c>
      <c r="AR2633">
        <v>9.4392299999999998E-2</v>
      </c>
      <c r="AS2633">
        <v>-0.26736199999999999</v>
      </c>
      <c r="AT2633">
        <v>5391.04</v>
      </c>
      <c r="AU2633">
        <v>129.911</v>
      </c>
      <c r="AV2633">
        <v>5941.78</v>
      </c>
      <c r="AW2633">
        <v>4.68147</v>
      </c>
      <c r="AX2633">
        <v>-0.15654899999999999</v>
      </c>
      <c r="AY2633">
        <v>5391.05</v>
      </c>
      <c r="AZ2633">
        <v>2.5307999999999998E-4</v>
      </c>
      <c r="BA2633" s="2">
        <v>-8.4600000000000003E-6</v>
      </c>
      <c r="BB2633">
        <v>-126.95099999999999</v>
      </c>
      <c r="BC2633">
        <v>0.26127099999999998</v>
      </c>
    </row>
    <row r="2634" spans="1:56" x14ac:dyDescent="0.35">
      <c r="A2634" t="str">
        <f t="shared" si="203"/>
        <v/>
      </c>
      <c r="B2634" t="str">
        <f>IFERROR(VLOOKUP(R2634,#REF!,3,FALSE),"")</f>
        <v/>
      </c>
      <c r="C2634" t="str">
        <f>IFERROR(VLOOKUP(R2634,#REF!,3,FALSE),"normal")</f>
        <v>normal</v>
      </c>
      <c r="D2634" t="s">
        <v>139</v>
      </c>
      <c r="E2634" t="s">
        <v>139</v>
      </c>
      <c r="F2634">
        <v>17.009308468571067</v>
      </c>
      <c r="G2634" s="3" t="s">
        <v>139</v>
      </c>
      <c r="H2634">
        <v>546.89415115236534</v>
      </c>
      <c r="I2634" t="s">
        <v>1269</v>
      </c>
      <c r="K2634" t="s">
        <v>139</v>
      </c>
      <c r="L2634" s="3" t="s">
        <v>139</v>
      </c>
      <c r="M2634" t="s">
        <v>219</v>
      </c>
      <c r="N2634" t="s">
        <v>164</v>
      </c>
      <c r="O2634" s="1">
        <v>43738.642361111109</v>
      </c>
      <c r="P2634" t="s">
        <v>158</v>
      </c>
      <c r="Q2634">
        <v>4</v>
      </c>
      <c r="R2634" t="s">
        <v>299</v>
      </c>
      <c r="T2634">
        <v>18</v>
      </c>
      <c r="U2634">
        <v>1</v>
      </c>
      <c r="V2634">
        <v>5</v>
      </c>
      <c r="W2634">
        <v>400</v>
      </c>
      <c r="X2634">
        <v>379.22</v>
      </c>
      <c r="Y2634">
        <v>518.48299999999995</v>
      </c>
      <c r="Z2634">
        <v>5.05776</v>
      </c>
      <c r="AA2634">
        <v>171.721</v>
      </c>
      <c r="AB2634">
        <v>23</v>
      </c>
      <c r="AC2634">
        <v>29</v>
      </c>
      <c r="AD2634">
        <v>24.648900000000001</v>
      </c>
      <c r="AE2634">
        <v>20</v>
      </c>
      <c r="AF2634">
        <v>23.954699999999999</v>
      </c>
      <c r="AG2634">
        <v>6250.18</v>
      </c>
      <c r="AH2634">
        <v>2794.08</v>
      </c>
      <c r="AI2634">
        <v>185.7</v>
      </c>
      <c r="AJ2634">
        <v>1.0232399999999999</v>
      </c>
      <c r="AK2634">
        <v>2536.33</v>
      </c>
      <c r="AL2634">
        <v>0.92884699999999998</v>
      </c>
      <c r="AM2634">
        <v>2.44936</v>
      </c>
      <c r="AN2634">
        <v>6.6882900000000003</v>
      </c>
      <c r="AO2634">
        <v>13.658200000000001</v>
      </c>
      <c r="AP2634">
        <v>5601.04</v>
      </c>
      <c r="AQ2634">
        <v>257.75</v>
      </c>
      <c r="AR2634">
        <v>9.4392299999999998E-2</v>
      </c>
      <c r="AS2634">
        <v>-0.26736199999999999</v>
      </c>
      <c r="AT2634">
        <v>5391.04</v>
      </c>
      <c r="AU2634">
        <v>-3.9974700000000002E-2</v>
      </c>
      <c r="AV2634">
        <v>6250.18</v>
      </c>
      <c r="AW2634">
        <v>646.80399999999997</v>
      </c>
      <c r="AX2634">
        <v>-0.15654899999999999</v>
      </c>
      <c r="AY2634">
        <v>5391.05</v>
      </c>
      <c r="AZ2634">
        <v>3.4966200000000003E-2</v>
      </c>
      <c r="BA2634" s="2">
        <v>-8.4600000000000003E-6</v>
      </c>
      <c r="BB2634">
        <v>-192.285</v>
      </c>
      <c r="BC2634">
        <v>-1286.06</v>
      </c>
    </row>
    <row r="2635" spans="1:56" x14ac:dyDescent="0.35">
      <c r="A2635" t="str">
        <f t="shared" si="203"/>
        <v/>
      </c>
      <c r="B2635" t="str">
        <f>IFERROR(VLOOKUP(R2635,#REF!,3,FALSE),"")</f>
        <v/>
      </c>
      <c r="C2635" t="str">
        <f>IFERROR(VLOOKUP(R2635,#REF!,3,FALSE),"normal")</f>
        <v>normal</v>
      </c>
      <c r="D2635" t="s">
        <v>139</v>
      </c>
      <c r="E2635" t="s">
        <v>139</v>
      </c>
      <c r="F2635">
        <v>16.594195337189195</v>
      </c>
      <c r="G2635" s="3" t="s">
        <v>139</v>
      </c>
      <c r="H2635" t="s">
        <v>139</v>
      </c>
      <c r="I2635" t="s">
        <v>1270</v>
      </c>
      <c r="K2635" t="s">
        <v>139</v>
      </c>
      <c r="L2635" s="3" t="s">
        <v>139</v>
      </c>
      <c r="M2635" t="s">
        <v>219</v>
      </c>
      <c r="N2635" t="s">
        <v>164</v>
      </c>
      <c r="O2635" s="1">
        <v>43738.642361111109</v>
      </c>
      <c r="P2635" t="s">
        <v>158</v>
      </c>
      <c r="Q2635">
        <v>4</v>
      </c>
      <c r="R2635" t="s">
        <v>299</v>
      </c>
      <c r="T2635">
        <v>26</v>
      </c>
      <c r="U2635">
        <v>272</v>
      </c>
      <c r="V2635">
        <v>30</v>
      </c>
      <c r="W2635">
        <v>0</v>
      </c>
      <c r="X2635">
        <v>0</v>
      </c>
      <c r="Y2635">
        <v>16.594200000000001</v>
      </c>
      <c r="Z2635">
        <v>13.4168</v>
      </c>
      <c r="AA2635">
        <v>167.98400000000001</v>
      </c>
      <c r="AB2635">
        <v>41</v>
      </c>
      <c r="AC2635">
        <v>44</v>
      </c>
      <c r="AD2635">
        <v>-40</v>
      </c>
      <c r="AE2635">
        <v>60</v>
      </c>
      <c r="AF2635">
        <v>0</v>
      </c>
      <c r="AG2635">
        <v>13110</v>
      </c>
      <c r="AH2635">
        <v>390.625</v>
      </c>
      <c r="AI2635">
        <v>1.4389799999999999</v>
      </c>
      <c r="AJ2635">
        <v>0.14305300000000001</v>
      </c>
      <c r="AK2635">
        <v>0</v>
      </c>
      <c r="AL2635">
        <v>0</v>
      </c>
      <c r="AO2635">
        <v>0</v>
      </c>
      <c r="AP2635">
        <v>13080</v>
      </c>
      <c r="AQ2635">
        <v>390.625</v>
      </c>
      <c r="AR2635">
        <v>0.14305300000000001</v>
      </c>
      <c r="AS2635">
        <v>0.86645000000000005</v>
      </c>
      <c r="AT2635">
        <v>12870</v>
      </c>
      <c r="AV2635">
        <v>13110</v>
      </c>
      <c r="AW2635">
        <v>31.061299999999999</v>
      </c>
      <c r="AX2635">
        <v>0.54376400000000003</v>
      </c>
      <c r="AY2635">
        <v>12870</v>
      </c>
      <c r="AZ2635">
        <v>1.67917E-3</v>
      </c>
      <c r="BA2635" s="2">
        <v>2.94E-5</v>
      </c>
      <c r="BC2635">
        <v>-0.74393600000000004</v>
      </c>
    </row>
    <row r="2636" spans="1:56" x14ac:dyDescent="0.35">
      <c r="A2636" t="str">
        <f t="shared" si="203"/>
        <v/>
      </c>
      <c r="B2636" t="str">
        <f>IFERROR(VLOOKUP(R2636,#REF!,3,FALSE),"")</f>
        <v/>
      </c>
      <c r="C2636" t="str">
        <f>IFERROR(VLOOKUP(R2636,#REF!,3,FALSE),"normal")</f>
        <v>normal</v>
      </c>
      <c r="D2636">
        <v>-125.5967894804408</v>
      </c>
      <c r="E2636">
        <v>13.486611916598658</v>
      </c>
      <c r="F2636">
        <v>16.58949674381175</v>
      </c>
      <c r="G2636" s="3">
        <v>0.7078798898303259</v>
      </c>
      <c r="H2636">
        <v>16.168712955122778</v>
      </c>
      <c r="I2636" t="s">
        <v>1271</v>
      </c>
      <c r="K2636">
        <v>28.372027384401271</v>
      </c>
      <c r="L2636" s="4">
        <v>-1.0171432102071185</v>
      </c>
      <c r="M2636" t="s">
        <v>219</v>
      </c>
      <c r="N2636" t="s">
        <v>164</v>
      </c>
      <c r="O2636" s="1">
        <v>43738.642361111109</v>
      </c>
      <c r="P2636" t="s">
        <v>158</v>
      </c>
      <c r="Q2636">
        <v>4</v>
      </c>
      <c r="R2636" t="s">
        <v>299</v>
      </c>
      <c r="T2636">
        <v>27</v>
      </c>
      <c r="U2636">
        <v>1</v>
      </c>
      <c r="V2636">
        <v>5</v>
      </c>
      <c r="W2636">
        <v>150</v>
      </c>
      <c r="X2636">
        <v>141.72</v>
      </c>
      <c r="Y2636">
        <v>15.276199999999999</v>
      </c>
      <c r="Z2636">
        <v>13.4206</v>
      </c>
      <c r="AA2636">
        <v>167.98400000000001</v>
      </c>
      <c r="AB2636">
        <v>41</v>
      </c>
      <c r="AC2636">
        <v>44</v>
      </c>
      <c r="AD2636">
        <v>-40</v>
      </c>
      <c r="AE2636">
        <v>60</v>
      </c>
      <c r="AF2636">
        <v>0</v>
      </c>
      <c r="AG2636">
        <v>13419.6</v>
      </c>
      <c r="AH2636">
        <v>373</v>
      </c>
      <c r="AI2636">
        <v>3.7648299999999999</v>
      </c>
      <c r="AJ2636">
        <v>0.136599</v>
      </c>
      <c r="AK2636">
        <v>-17.625</v>
      </c>
      <c r="AL2636">
        <v>-6.4545699999999998E-3</v>
      </c>
      <c r="AM2636">
        <v>-4.5544500000000002E-2</v>
      </c>
      <c r="AN2636">
        <v>-0.124365</v>
      </c>
      <c r="AO2636">
        <v>-4.6814900000000002</v>
      </c>
      <c r="AP2636">
        <v>13080</v>
      </c>
      <c r="AQ2636">
        <v>390.625</v>
      </c>
      <c r="AR2636">
        <v>0.14305300000000001</v>
      </c>
      <c r="AS2636">
        <v>0.86645000000000005</v>
      </c>
      <c r="AT2636">
        <v>12870</v>
      </c>
      <c r="AU2636">
        <v>-6.96699</v>
      </c>
      <c r="AV2636">
        <v>13419.6</v>
      </c>
      <c r="AW2636">
        <v>29.644600000000001</v>
      </c>
      <c r="AX2636">
        <v>0.54376400000000003</v>
      </c>
      <c r="AY2636">
        <v>12870</v>
      </c>
      <c r="AZ2636">
        <v>1.6025799999999999E-3</v>
      </c>
      <c r="BA2636" s="2">
        <v>2.94E-5</v>
      </c>
      <c r="BB2636">
        <v>28.415400000000002</v>
      </c>
      <c r="BC2636">
        <v>-3.5338799999999999</v>
      </c>
    </row>
    <row r="2637" spans="1:56" x14ac:dyDescent="0.35">
      <c r="A2637" t="str">
        <f t="shared" si="203"/>
        <v/>
      </c>
      <c r="B2637" t="str">
        <f>IFERROR(VLOOKUP(R2637,#REF!,3,FALSE),"")</f>
        <v/>
      </c>
      <c r="C2637" t="str">
        <f>IFERROR(VLOOKUP(R2637,#REF!,3,FALSE),"normal")</f>
        <v>normal</v>
      </c>
      <c r="D2637">
        <v>-320.16835410520895</v>
      </c>
      <c r="E2637">
        <v>12.253127070156319</v>
      </c>
      <c r="F2637">
        <v>15.32615889275746</v>
      </c>
      <c r="G2637" s="3">
        <v>0.75202010630781069</v>
      </c>
      <c r="H2637">
        <v>79.19835451716682</v>
      </c>
      <c r="I2637" t="s">
        <v>1272</v>
      </c>
      <c r="K2637">
        <v>26.206774866682668</v>
      </c>
      <c r="L2637" s="4">
        <v>-0.72108329341743604</v>
      </c>
      <c r="M2637" t="s">
        <v>219</v>
      </c>
      <c r="N2637" t="s">
        <v>164</v>
      </c>
      <c r="O2637" s="1">
        <v>43738.642361111109</v>
      </c>
      <c r="P2637" t="s">
        <v>158</v>
      </c>
      <c r="Q2637">
        <v>4</v>
      </c>
      <c r="R2637" t="s">
        <v>299</v>
      </c>
      <c r="T2637">
        <v>28</v>
      </c>
      <c r="U2637">
        <v>1</v>
      </c>
      <c r="V2637">
        <v>5</v>
      </c>
      <c r="W2637">
        <v>400</v>
      </c>
      <c r="X2637">
        <v>379.22</v>
      </c>
      <c r="Y2637">
        <v>75.084000000000003</v>
      </c>
      <c r="Z2637">
        <v>13.901199999999999</v>
      </c>
      <c r="AA2637">
        <v>177.57300000000001</v>
      </c>
      <c r="AB2637">
        <v>41</v>
      </c>
      <c r="AC2637">
        <v>45</v>
      </c>
      <c r="AD2637">
        <v>-40</v>
      </c>
      <c r="AE2637">
        <v>60</v>
      </c>
      <c r="AF2637">
        <v>0</v>
      </c>
      <c r="AG2637">
        <v>13728.6</v>
      </c>
      <c r="AH2637">
        <v>1221.33</v>
      </c>
      <c r="AI2637">
        <v>102.11799999999999</v>
      </c>
      <c r="AJ2637">
        <v>0.447272</v>
      </c>
      <c r="AK2637">
        <v>830.70799999999997</v>
      </c>
      <c r="AL2637">
        <v>0.30421900000000002</v>
      </c>
      <c r="AM2637">
        <v>0.80222300000000002</v>
      </c>
      <c r="AN2637">
        <v>2.1905700000000001</v>
      </c>
      <c r="AO2637">
        <v>8.1347699999999996</v>
      </c>
      <c r="AP2637">
        <v>13080</v>
      </c>
      <c r="AQ2637">
        <v>390.625</v>
      </c>
      <c r="AR2637">
        <v>0.14305300000000001</v>
      </c>
      <c r="AS2637">
        <v>0.86645000000000005</v>
      </c>
      <c r="AT2637">
        <v>12870</v>
      </c>
      <c r="AU2637">
        <v>0.395536</v>
      </c>
      <c r="AV2637">
        <v>13728.6</v>
      </c>
      <c r="AW2637">
        <v>80.144800000000004</v>
      </c>
      <c r="AX2637">
        <v>0.54376400000000003</v>
      </c>
      <c r="AY2637">
        <v>12870</v>
      </c>
      <c r="AZ2637">
        <v>4.3326199999999997E-3</v>
      </c>
      <c r="BA2637" s="2">
        <v>2.94E-5</v>
      </c>
      <c r="BB2637">
        <v>130.64400000000001</v>
      </c>
      <c r="BC2637">
        <v>286.18599999999998</v>
      </c>
    </row>
    <row r="2638" spans="1:56" x14ac:dyDescent="0.35">
      <c r="A2638" t="str">
        <f t="shared" si="203"/>
        <v/>
      </c>
      <c r="B2638" t="str">
        <f>IFERROR(VLOOKUP(R2638,#REF!,3,FALSE),"")</f>
        <v/>
      </c>
      <c r="C2638" t="str">
        <f>IFERROR(VLOOKUP(R2638,#REF!,3,FALSE),"normal")</f>
        <v>normal</v>
      </c>
      <c r="D2638">
        <v>-25.269200254763479</v>
      </c>
      <c r="E2638">
        <v>3.0628959087109511</v>
      </c>
      <c r="F2638">
        <v>12.567807027346307</v>
      </c>
      <c r="G2638" s="3">
        <v>-0.38006964851564462</v>
      </c>
      <c r="H2638">
        <v>13.601623376623376</v>
      </c>
      <c r="I2638" t="s">
        <v>1273</v>
      </c>
      <c r="K2638">
        <v>14.225284414599299</v>
      </c>
      <c r="L2638" s="4">
        <v>-1</v>
      </c>
      <c r="M2638" t="s">
        <v>219</v>
      </c>
      <c r="N2638" t="s">
        <v>164</v>
      </c>
      <c r="O2638" s="1">
        <v>43738.642361111109</v>
      </c>
      <c r="P2638" t="s">
        <v>158</v>
      </c>
      <c r="Q2638">
        <v>5</v>
      </c>
      <c r="R2638" t="s">
        <v>354</v>
      </c>
      <c r="T2638">
        <v>7</v>
      </c>
      <c r="U2638">
        <v>2051</v>
      </c>
      <c r="V2638">
        <v>5</v>
      </c>
      <c r="W2638">
        <v>30</v>
      </c>
      <c r="X2638">
        <v>27.72</v>
      </c>
      <c r="Y2638">
        <v>12.5679</v>
      </c>
      <c r="Z2638">
        <v>3.13205</v>
      </c>
      <c r="AA2638">
        <v>184.637</v>
      </c>
      <c r="AB2638">
        <v>23</v>
      </c>
      <c r="AC2638">
        <v>30</v>
      </c>
      <c r="AD2638">
        <v>24.727399999999999</v>
      </c>
      <c r="AE2638">
        <v>50</v>
      </c>
      <c r="AF2638">
        <v>49.423200000000001</v>
      </c>
      <c r="AG2638">
        <v>1483.42</v>
      </c>
      <c r="AH2638">
        <v>224</v>
      </c>
      <c r="AI2638">
        <v>0</v>
      </c>
      <c r="AJ2638">
        <v>8.2032499999999994E-2</v>
      </c>
      <c r="AK2638">
        <v>0</v>
      </c>
      <c r="AL2638">
        <v>0</v>
      </c>
      <c r="AM2638">
        <v>0</v>
      </c>
      <c r="AN2638">
        <v>0</v>
      </c>
      <c r="AP2638">
        <v>1142.8599999999999</v>
      </c>
      <c r="AQ2638">
        <v>224</v>
      </c>
      <c r="AR2638">
        <v>8.2032499999999994E-2</v>
      </c>
      <c r="AS2638">
        <v>4.6203900000000003E-4</v>
      </c>
      <c r="AT2638">
        <v>932.86</v>
      </c>
      <c r="AV2638">
        <v>1483.43</v>
      </c>
      <c r="AW2638">
        <v>15.185700000000001</v>
      </c>
      <c r="AX2638">
        <v>-2.8171600000000002E-2</v>
      </c>
      <c r="AY2638">
        <v>932.88</v>
      </c>
      <c r="AZ2638">
        <v>8.2093800000000001E-4</v>
      </c>
      <c r="BA2638" s="2">
        <v>-1.5200000000000001E-6</v>
      </c>
      <c r="BC2638">
        <v>-2.0125000000000001E-2</v>
      </c>
    </row>
    <row r="2639" spans="1:56" x14ac:dyDescent="0.35">
      <c r="A2639" t="str">
        <f t="shared" si="203"/>
        <v/>
      </c>
      <c r="B2639" t="str">
        <f>IFERROR(VLOOKUP(R2639,#REF!,3,FALSE),"")</f>
        <v/>
      </c>
      <c r="C2639" t="str">
        <f>IFERROR(VLOOKUP(R2639,#REF!,3,FALSE),"normal")</f>
        <v>normal</v>
      </c>
      <c r="D2639">
        <v>-58.327529663674063</v>
      </c>
      <c r="E2639">
        <v>3.598425599385763</v>
      </c>
      <c r="F2639">
        <v>12.570839279841893</v>
      </c>
      <c r="G2639" s="3">
        <v>-0.39209987704881888</v>
      </c>
      <c r="H2639">
        <v>13.474360925136944</v>
      </c>
      <c r="I2639" t="s">
        <v>1274</v>
      </c>
      <c r="K2639">
        <v>15.047920044065112</v>
      </c>
      <c r="L2639" s="4">
        <v>-0.99917040019233938</v>
      </c>
      <c r="M2639" t="s">
        <v>219</v>
      </c>
      <c r="N2639" t="s">
        <v>164</v>
      </c>
      <c r="O2639" s="1">
        <v>43738.642361111109</v>
      </c>
      <c r="P2639" t="s">
        <v>158</v>
      </c>
      <c r="Q2639">
        <v>5</v>
      </c>
      <c r="R2639" t="s">
        <v>354</v>
      </c>
      <c r="T2639">
        <v>8</v>
      </c>
      <c r="U2639">
        <v>3</v>
      </c>
      <c r="V2639">
        <v>5</v>
      </c>
      <c r="W2639">
        <v>70</v>
      </c>
      <c r="X2639">
        <v>65.72</v>
      </c>
      <c r="Y2639">
        <v>12.650499999999999</v>
      </c>
      <c r="Z2639">
        <v>3.1320899999999998</v>
      </c>
      <c r="AA2639">
        <v>184.62700000000001</v>
      </c>
      <c r="AB2639">
        <v>23</v>
      </c>
      <c r="AC2639">
        <v>30</v>
      </c>
      <c r="AD2639">
        <v>24.707000000000001</v>
      </c>
      <c r="AE2639">
        <v>50</v>
      </c>
      <c r="AF2639">
        <v>49.802799999999998</v>
      </c>
      <c r="AG2639">
        <v>1792.26</v>
      </c>
      <c r="AH2639">
        <v>224.25</v>
      </c>
      <c r="AI2639">
        <v>0.442326</v>
      </c>
      <c r="AJ2639">
        <v>8.2124100000000005E-2</v>
      </c>
      <c r="AK2639">
        <v>0.25</v>
      </c>
      <c r="AL2639" s="2">
        <v>9.1600000000000004E-5</v>
      </c>
      <c r="AM2639">
        <v>1.39309E-3</v>
      </c>
      <c r="AN2639">
        <v>3.80402E-3</v>
      </c>
      <c r="AO2639">
        <v>0.56519399999999997</v>
      </c>
      <c r="AP2639">
        <v>1142.8599999999999</v>
      </c>
      <c r="AQ2639">
        <v>224</v>
      </c>
      <c r="AR2639">
        <v>8.2032499999999994E-2</v>
      </c>
      <c r="AS2639">
        <v>4.6203900000000003E-4</v>
      </c>
      <c r="AT2639">
        <v>932.86</v>
      </c>
      <c r="AU2639">
        <v>0.121461</v>
      </c>
      <c r="AV2639">
        <v>1792.27</v>
      </c>
      <c r="AW2639">
        <v>15.3849</v>
      </c>
      <c r="AX2639">
        <v>-2.8171600000000002E-2</v>
      </c>
      <c r="AY2639">
        <v>932.88</v>
      </c>
      <c r="AZ2639">
        <v>8.3170499999999997E-4</v>
      </c>
      <c r="BA2639" s="2">
        <v>-1.5200000000000001E-6</v>
      </c>
      <c r="BB2639">
        <v>95.032899999999998</v>
      </c>
      <c r="BC2639">
        <v>0.36150700000000002</v>
      </c>
    </row>
    <row r="2640" spans="1:56" x14ac:dyDescent="0.35">
      <c r="A2640" t="str">
        <f t="shared" si="203"/>
        <v/>
      </c>
      <c r="B2640" t="str">
        <f>IFERROR(VLOOKUP(R2640,#REF!,3,FALSE),"")</f>
        <v/>
      </c>
      <c r="C2640" t="str">
        <f>IFERROR(VLOOKUP(R2640,#REF!,3,FALSE),"normal")</f>
        <v>normal</v>
      </c>
      <c r="D2640">
        <v>-143.48706478779593</v>
      </c>
      <c r="E2640">
        <v>4.7142683561337577</v>
      </c>
      <c r="F2640">
        <v>12.572315236964096</v>
      </c>
      <c r="G2640" s="3">
        <v>-0.374013867546163</v>
      </c>
      <c r="H2640">
        <v>13.306731583403895</v>
      </c>
      <c r="I2640" t="s">
        <v>1275</v>
      </c>
      <c r="K2640">
        <v>14.551724744550693</v>
      </c>
      <c r="L2640" s="4">
        <v>-1</v>
      </c>
      <c r="M2640" t="s">
        <v>219</v>
      </c>
      <c r="N2640" t="s">
        <v>164</v>
      </c>
      <c r="O2640" s="1">
        <v>43738.642361111109</v>
      </c>
      <c r="P2640" t="s">
        <v>158</v>
      </c>
      <c r="Q2640">
        <v>5</v>
      </c>
      <c r="R2640" t="s">
        <v>354</v>
      </c>
      <c r="T2640">
        <v>9</v>
      </c>
      <c r="U2640">
        <v>1</v>
      </c>
      <c r="V2640">
        <v>5</v>
      </c>
      <c r="W2640">
        <v>150</v>
      </c>
      <c r="X2640">
        <v>141.72</v>
      </c>
      <c r="Y2640">
        <v>12.5722</v>
      </c>
      <c r="Z2640">
        <v>3.13212</v>
      </c>
      <c r="AA2640">
        <v>184.62200000000001</v>
      </c>
      <c r="AB2640">
        <v>23</v>
      </c>
      <c r="AC2640">
        <v>30</v>
      </c>
      <c r="AD2640">
        <v>24.698599999999999</v>
      </c>
      <c r="AE2640">
        <v>50</v>
      </c>
      <c r="AF2640">
        <v>49.713900000000002</v>
      </c>
      <c r="AG2640">
        <v>2101.09</v>
      </c>
      <c r="AH2640">
        <v>224</v>
      </c>
      <c r="AI2640">
        <v>0</v>
      </c>
      <c r="AJ2640">
        <v>8.2032499999999994E-2</v>
      </c>
      <c r="AK2640">
        <v>0</v>
      </c>
      <c r="AL2640">
        <v>0</v>
      </c>
      <c r="AM2640">
        <v>0</v>
      </c>
      <c r="AN2640">
        <v>0</v>
      </c>
      <c r="AP2640">
        <v>1142.8599999999999</v>
      </c>
      <c r="AQ2640">
        <v>224</v>
      </c>
      <c r="AR2640">
        <v>8.2032499999999994E-2</v>
      </c>
      <c r="AS2640">
        <v>4.6203900000000003E-4</v>
      </c>
      <c r="AT2640">
        <v>932.86</v>
      </c>
      <c r="AV2640">
        <v>2101.11</v>
      </c>
      <c r="AW2640">
        <v>15.4948</v>
      </c>
      <c r="AX2640">
        <v>-2.8171600000000002E-2</v>
      </c>
      <c r="AY2640">
        <v>932.88</v>
      </c>
      <c r="AZ2640">
        <v>8.3764899999999999E-4</v>
      </c>
      <c r="BA2640" s="2">
        <v>-1.5200000000000001E-6</v>
      </c>
      <c r="BC2640" s="2">
        <v>1.9499999999999999E-14</v>
      </c>
    </row>
    <row r="2641" spans="1:56" x14ac:dyDescent="0.35">
      <c r="A2641" t="str">
        <f t="shared" si="203"/>
        <v/>
      </c>
      <c r="B2641" t="str">
        <f>IFERROR(VLOOKUP(R2641,#REF!,3,FALSE),"")</f>
        <v/>
      </c>
      <c r="C2641" t="str">
        <f>IFERROR(VLOOKUP(R2641,#REF!,3,FALSE),"normal")</f>
        <v>normal</v>
      </c>
      <c r="D2641">
        <v>-377.64140275125988</v>
      </c>
      <c r="E2641">
        <v>3.5241851859664326</v>
      </c>
      <c r="F2641">
        <v>12.574110435323973</v>
      </c>
      <c r="G2641" s="3">
        <v>-0.39452583665006341</v>
      </c>
      <c r="H2641">
        <v>13.263224513475025</v>
      </c>
      <c r="I2641" t="s">
        <v>1276</v>
      </c>
      <c r="K2641">
        <v>14.010384205360973</v>
      </c>
      <c r="L2641" s="4">
        <v>-1</v>
      </c>
      <c r="M2641" t="s">
        <v>219</v>
      </c>
      <c r="N2641" t="s">
        <v>164</v>
      </c>
      <c r="O2641" s="1">
        <v>43738.642361111109</v>
      </c>
      <c r="P2641" t="s">
        <v>158</v>
      </c>
      <c r="Q2641">
        <v>5</v>
      </c>
      <c r="R2641" t="s">
        <v>354</v>
      </c>
      <c r="T2641">
        <v>10</v>
      </c>
      <c r="U2641">
        <v>3</v>
      </c>
      <c r="V2641">
        <v>5</v>
      </c>
      <c r="W2641">
        <v>400</v>
      </c>
      <c r="X2641">
        <v>379.22</v>
      </c>
      <c r="Y2641">
        <v>12.574199999999999</v>
      </c>
      <c r="Z2641">
        <v>3.1321500000000002</v>
      </c>
      <c r="AA2641">
        <v>184.61600000000001</v>
      </c>
      <c r="AB2641">
        <v>23</v>
      </c>
      <c r="AC2641">
        <v>30</v>
      </c>
      <c r="AD2641">
        <v>24.687000000000001</v>
      </c>
      <c r="AE2641">
        <v>50</v>
      </c>
      <c r="AF2641">
        <v>50.229799999999997</v>
      </c>
      <c r="AG2641">
        <v>2410.0300000000002</v>
      </c>
      <c r="AH2641">
        <v>224</v>
      </c>
      <c r="AI2641">
        <v>0</v>
      </c>
      <c r="AJ2641">
        <v>8.2032499999999994E-2</v>
      </c>
      <c r="AK2641">
        <v>0</v>
      </c>
      <c r="AL2641">
        <v>0</v>
      </c>
      <c r="AM2641">
        <v>0</v>
      </c>
      <c r="AN2641">
        <v>0</v>
      </c>
      <c r="AP2641">
        <v>1142.8599999999999</v>
      </c>
      <c r="AQ2641">
        <v>224</v>
      </c>
      <c r="AR2641">
        <v>8.2032499999999994E-2</v>
      </c>
      <c r="AS2641">
        <v>4.6203900000000003E-4</v>
      </c>
      <c r="AT2641">
        <v>932.86</v>
      </c>
      <c r="AV2641">
        <v>2410.04</v>
      </c>
      <c r="AW2641">
        <v>15.6373</v>
      </c>
      <c r="AX2641">
        <v>-2.8171600000000002E-2</v>
      </c>
      <c r="AY2641">
        <v>932.88</v>
      </c>
      <c r="AZ2641">
        <v>8.4535000000000003E-4</v>
      </c>
      <c r="BA2641" s="2">
        <v>-1.5200000000000001E-6</v>
      </c>
      <c r="BC2641" s="2">
        <v>-1.13E-14</v>
      </c>
    </row>
    <row r="2642" spans="1:56" x14ac:dyDescent="0.35">
      <c r="A2642" t="str">
        <f t="shared" si="203"/>
        <v/>
      </c>
      <c r="B2642" t="str">
        <f>IFERROR(VLOOKUP(R2642,#REF!,3,FALSE),"")</f>
        <v/>
      </c>
      <c r="C2642" t="str">
        <f>IFERROR(VLOOKUP(R2642,#REF!,3,FALSE),"normal")</f>
        <v>normal</v>
      </c>
      <c r="D2642" t="s">
        <v>139</v>
      </c>
      <c r="E2642" t="s">
        <v>139</v>
      </c>
      <c r="F2642">
        <v>12.344342695122418</v>
      </c>
      <c r="G2642" s="3" t="s">
        <v>139</v>
      </c>
      <c r="H2642" t="s">
        <v>139</v>
      </c>
      <c r="I2642" t="s">
        <v>1277</v>
      </c>
      <c r="K2642" t="s">
        <v>139</v>
      </c>
      <c r="L2642" s="3" t="s">
        <v>139</v>
      </c>
      <c r="M2642" t="s">
        <v>219</v>
      </c>
      <c r="N2642" t="s">
        <v>164</v>
      </c>
      <c r="O2642" s="1">
        <v>43738.642361111109</v>
      </c>
      <c r="P2642" t="s">
        <v>158</v>
      </c>
      <c r="Q2642">
        <v>5</v>
      </c>
      <c r="R2642" t="s">
        <v>354</v>
      </c>
      <c r="T2642">
        <v>16</v>
      </c>
      <c r="U2642">
        <v>144</v>
      </c>
      <c r="V2642">
        <v>20</v>
      </c>
      <c r="W2642">
        <v>0</v>
      </c>
      <c r="X2642">
        <v>0</v>
      </c>
      <c r="Y2642">
        <v>12.3443</v>
      </c>
      <c r="Z2642">
        <v>3.1318800000000002</v>
      </c>
      <c r="AA2642">
        <v>184.672</v>
      </c>
      <c r="AB2642">
        <v>23</v>
      </c>
      <c r="AC2642">
        <v>30</v>
      </c>
      <c r="AD2642">
        <v>24.649000000000001</v>
      </c>
      <c r="AE2642">
        <v>20</v>
      </c>
      <c r="AF2642">
        <v>24.784600000000001</v>
      </c>
      <c r="AG2642">
        <v>5631.45</v>
      </c>
      <c r="AH2642">
        <v>223.333</v>
      </c>
      <c r="AI2642">
        <v>0.481543</v>
      </c>
      <c r="AJ2642">
        <v>8.1788399999999997E-2</v>
      </c>
      <c r="AK2642">
        <v>0</v>
      </c>
      <c r="AL2642">
        <v>0</v>
      </c>
      <c r="AO2642">
        <v>0</v>
      </c>
      <c r="AP2642">
        <v>5601.45</v>
      </c>
      <c r="AQ2642">
        <v>223.333</v>
      </c>
      <c r="AR2642">
        <v>8.1788399999999997E-2</v>
      </c>
      <c r="AS2642">
        <v>-5.9150300000000003E-2</v>
      </c>
      <c r="AT2642">
        <v>5391.45</v>
      </c>
      <c r="AV2642">
        <v>5631.47</v>
      </c>
      <c r="AW2642">
        <v>14.4116</v>
      </c>
      <c r="AX2642">
        <v>-4.8208300000000003E-2</v>
      </c>
      <c r="AY2642">
        <v>5391.47</v>
      </c>
      <c r="AZ2642">
        <v>7.7908899999999995E-4</v>
      </c>
      <c r="BA2642" s="2">
        <v>-2.61E-6</v>
      </c>
      <c r="BC2642">
        <v>0.36163699999999999</v>
      </c>
    </row>
    <row r="2643" spans="1:56" x14ac:dyDescent="0.35">
      <c r="A2643" t="str">
        <f t="shared" si="203"/>
        <v/>
      </c>
      <c r="B2643" t="str">
        <f>IFERROR(VLOOKUP(R2643,#REF!,3,FALSE),"")</f>
        <v/>
      </c>
      <c r="C2643" t="str">
        <f>IFERROR(VLOOKUP(R2643,#REF!,3,FALSE),"normal")</f>
        <v>normal</v>
      </c>
      <c r="D2643" t="s">
        <v>139</v>
      </c>
      <c r="E2643" t="s">
        <v>139</v>
      </c>
      <c r="F2643">
        <v>12.342225840956623</v>
      </c>
      <c r="G2643" s="3" t="s">
        <v>139</v>
      </c>
      <c r="H2643">
        <v>12.922629127857748</v>
      </c>
      <c r="I2643" t="s">
        <v>1278</v>
      </c>
      <c r="K2643" t="s">
        <v>139</v>
      </c>
      <c r="L2643" s="3" t="s">
        <v>139</v>
      </c>
      <c r="M2643" t="s">
        <v>219</v>
      </c>
      <c r="N2643" t="s">
        <v>164</v>
      </c>
      <c r="O2643" s="1">
        <v>43738.642361111109</v>
      </c>
      <c r="P2643" t="s">
        <v>158</v>
      </c>
      <c r="Q2643">
        <v>5</v>
      </c>
      <c r="R2643" t="s">
        <v>354</v>
      </c>
      <c r="T2643">
        <v>17</v>
      </c>
      <c r="U2643">
        <v>1</v>
      </c>
      <c r="V2643">
        <v>5</v>
      </c>
      <c r="W2643">
        <v>150</v>
      </c>
      <c r="X2643">
        <v>141.72</v>
      </c>
      <c r="Y2643">
        <v>12.209300000000001</v>
      </c>
      <c r="Z2643">
        <v>3.13185</v>
      </c>
      <c r="AA2643">
        <v>184.679</v>
      </c>
      <c r="AB2643">
        <v>23</v>
      </c>
      <c r="AC2643">
        <v>30</v>
      </c>
      <c r="AD2643">
        <v>24.646799999999999</v>
      </c>
      <c r="AE2643">
        <v>20</v>
      </c>
      <c r="AF2643">
        <v>24.376799999999999</v>
      </c>
      <c r="AG2643">
        <v>5942.19</v>
      </c>
      <c r="AH2643">
        <v>222.917</v>
      </c>
      <c r="AI2643">
        <v>0.28233000000000003</v>
      </c>
      <c r="AJ2643">
        <v>8.1635799999999994E-2</v>
      </c>
      <c r="AK2643">
        <v>-0.41666700000000001</v>
      </c>
      <c r="AL2643">
        <v>-1.5259E-4</v>
      </c>
      <c r="AM2643">
        <v>-1.0767000000000001E-3</v>
      </c>
      <c r="AN2643">
        <v>-2.9400699999999999E-3</v>
      </c>
      <c r="AO2643">
        <v>-1.4758199999999999</v>
      </c>
      <c r="AP2643">
        <v>5601.45</v>
      </c>
      <c r="AQ2643">
        <v>223.333</v>
      </c>
      <c r="AR2643">
        <v>8.1788399999999997E-2</v>
      </c>
      <c r="AS2643">
        <v>-5.9150300000000003E-2</v>
      </c>
      <c r="AT2643">
        <v>5391.45</v>
      </c>
      <c r="AU2643">
        <v>20.1187</v>
      </c>
      <c r="AV2643">
        <v>5942.2</v>
      </c>
      <c r="AW2643">
        <v>14.270899999999999</v>
      </c>
      <c r="AX2643">
        <v>-4.8208300000000003E-2</v>
      </c>
      <c r="AY2643">
        <v>5391.47</v>
      </c>
      <c r="AZ2643">
        <v>7.7148199999999998E-4</v>
      </c>
      <c r="BA2643" s="2">
        <v>-2.61E-6</v>
      </c>
      <c r="BB2643">
        <v>20.535299999999999</v>
      </c>
      <c r="BC2643">
        <v>-6.0375100000000001E-2</v>
      </c>
    </row>
    <row r="2644" spans="1:56" x14ac:dyDescent="0.35">
      <c r="A2644" t="str">
        <f t="shared" si="203"/>
        <v/>
      </c>
      <c r="B2644" t="str">
        <f>IFERROR(VLOOKUP(R2644,#REF!,3,FALSE),"")</f>
        <v/>
      </c>
      <c r="C2644" t="str">
        <f>IFERROR(VLOOKUP(R2644,#REF!,3,FALSE),"normal")</f>
        <v>normal</v>
      </c>
      <c r="D2644" t="s">
        <v>139</v>
      </c>
      <c r="E2644" t="s">
        <v>139</v>
      </c>
      <c r="F2644">
        <v>12.338630623381516</v>
      </c>
      <c r="G2644" s="3" t="s">
        <v>139</v>
      </c>
      <c r="H2644">
        <v>12.748167290754706</v>
      </c>
      <c r="I2644" t="s">
        <v>1279</v>
      </c>
      <c r="K2644" t="s">
        <v>139</v>
      </c>
      <c r="L2644" s="3" t="s">
        <v>139</v>
      </c>
      <c r="M2644" t="s">
        <v>219</v>
      </c>
      <c r="N2644" t="s">
        <v>164</v>
      </c>
      <c r="O2644" s="1">
        <v>43738.642361111109</v>
      </c>
      <c r="P2644" t="s">
        <v>158</v>
      </c>
      <c r="Q2644">
        <v>5</v>
      </c>
      <c r="R2644" t="s">
        <v>354</v>
      </c>
      <c r="T2644">
        <v>18</v>
      </c>
      <c r="U2644">
        <v>1</v>
      </c>
      <c r="V2644">
        <v>5</v>
      </c>
      <c r="W2644">
        <v>400</v>
      </c>
      <c r="X2644">
        <v>379.22</v>
      </c>
      <c r="Y2644">
        <v>12.085900000000001</v>
      </c>
      <c r="Z2644">
        <v>3.1317900000000001</v>
      </c>
      <c r="AA2644">
        <v>184.691</v>
      </c>
      <c r="AB2644">
        <v>23</v>
      </c>
      <c r="AC2644">
        <v>30</v>
      </c>
      <c r="AD2644">
        <v>24.648900000000001</v>
      </c>
      <c r="AE2644">
        <v>20</v>
      </c>
      <c r="AF2644">
        <v>23.954699999999999</v>
      </c>
      <c r="AG2644">
        <v>6250.6</v>
      </c>
      <c r="AH2644">
        <v>222.542</v>
      </c>
      <c r="AI2644">
        <v>0.50897700000000001</v>
      </c>
      <c r="AJ2644">
        <v>8.1498399999999999E-2</v>
      </c>
      <c r="AK2644">
        <v>-0.79166700000000001</v>
      </c>
      <c r="AL2644">
        <v>-2.89921E-4</v>
      </c>
      <c r="AM2644">
        <v>-7.6451999999999998E-4</v>
      </c>
      <c r="AN2644">
        <v>-2.0876200000000001E-3</v>
      </c>
      <c r="AO2644">
        <v>-1.55541</v>
      </c>
      <c r="AP2644">
        <v>5601.45</v>
      </c>
      <c r="AQ2644">
        <v>223.333</v>
      </c>
      <c r="AR2644">
        <v>8.1788399999999997E-2</v>
      </c>
      <c r="AS2644">
        <v>-5.9150300000000003E-2</v>
      </c>
      <c r="AT2644">
        <v>5391.45</v>
      </c>
      <c r="AU2644">
        <v>28.3339</v>
      </c>
      <c r="AV2644">
        <v>6250.62</v>
      </c>
      <c r="AW2644">
        <v>14.005000000000001</v>
      </c>
      <c r="AX2644">
        <v>-4.8208300000000003E-2</v>
      </c>
      <c r="AY2644">
        <v>5391.47</v>
      </c>
      <c r="AZ2644">
        <v>7.5710999999999997E-4</v>
      </c>
      <c r="BA2644" s="2">
        <v>-2.61E-6</v>
      </c>
      <c r="BB2644">
        <v>67.328699999999998</v>
      </c>
      <c r="BC2644">
        <v>-0.14055699999999999</v>
      </c>
    </row>
    <row r="2645" spans="1:56" x14ac:dyDescent="0.35">
      <c r="A2645" t="str">
        <f t="shared" si="203"/>
        <v/>
      </c>
      <c r="B2645" t="str">
        <f>IFERROR(VLOOKUP(R2645,#REF!,3,FALSE),"")</f>
        <v/>
      </c>
      <c r="C2645" t="str">
        <f>IFERROR(VLOOKUP(R2645,#REF!,3,FALSE),"normal")</f>
        <v>normal</v>
      </c>
      <c r="D2645" t="s">
        <v>139</v>
      </c>
      <c r="E2645" t="s">
        <v>139</v>
      </c>
      <c r="F2645">
        <v>43.648859560252994</v>
      </c>
      <c r="G2645" s="3" t="s">
        <v>139</v>
      </c>
      <c r="H2645" t="s">
        <v>139</v>
      </c>
      <c r="I2645" t="s">
        <v>1280</v>
      </c>
      <c r="K2645" t="s">
        <v>139</v>
      </c>
      <c r="L2645" s="3" t="s">
        <v>139</v>
      </c>
      <c r="M2645" t="s">
        <v>219</v>
      </c>
      <c r="N2645" t="s">
        <v>164</v>
      </c>
      <c r="O2645" s="1">
        <v>43738.642361111109</v>
      </c>
      <c r="P2645" t="s">
        <v>158</v>
      </c>
      <c r="Q2645">
        <v>5</v>
      </c>
      <c r="R2645" t="s">
        <v>354</v>
      </c>
      <c r="T2645">
        <v>26</v>
      </c>
      <c r="U2645">
        <v>272</v>
      </c>
      <c r="V2645">
        <v>30</v>
      </c>
      <c r="W2645">
        <v>0</v>
      </c>
      <c r="X2645">
        <v>0</v>
      </c>
      <c r="Y2645">
        <v>43.648699999999998</v>
      </c>
      <c r="Z2645">
        <v>2.1912600000000002</v>
      </c>
      <c r="AA2645">
        <v>182.27099999999999</v>
      </c>
      <c r="AB2645">
        <v>41</v>
      </c>
      <c r="AC2645">
        <v>44.75</v>
      </c>
      <c r="AD2645">
        <v>-40</v>
      </c>
      <c r="AE2645">
        <v>60</v>
      </c>
      <c r="AF2645">
        <v>0</v>
      </c>
      <c r="AG2645">
        <v>13110.4</v>
      </c>
      <c r="AH2645">
        <v>277.91699999999997</v>
      </c>
      <c r="AI2645">
        <v>1.1764600000000001</v>
      </c>
      <c r="AJ2645">
        <v>0.10177799999999999</v>
      </c>
      <c r="AK2645">
        <v>0</v>
      </c>
      <c r="AL2645">
        <v>0</v>
      </c>
      <c r="AO2645">
        <v>0</v>
      </c>
      <c r="AP2645">
        <v>13080.4</v>
      </c>
      <c r="AQ2645">
        <v>277.91699999999997</v>
      </c>
      <c r="AR2645">
        <v>0.10177799999999999</v>
      </c>
      <c r="AS2645">
        <v>0.75966999999999996</v>
      </c>
      <c r="AT2645">
        <v>12870.4</v>
      </c>
      <c r="AV2645">
        <v>13110.5</v>
      </c>
      <c r="AW2645">
        <v>44.778399999999998</v>
      </c>
      <c r="AX2645">
        <v>0.54307300000000003</v>
      </c>
      <c r="AY2645">
        <v>12870.5</v>
      </c>
      <c r="AZ2645">
        <v>2.4207199999999999E-3</v>
      </c>
      <c r="BA2645" s="2">
        <v>2.94E-5</v>
      </c>
      <c r="BC2645">
        <v>1.42658</v>
      </c>
    </row>
    <row r="2646" spans="1:56" x14ac:dyDescent="0.35">
      <c r="A2646" t="str">
        <f t="shared" si="203"/>
        <v/>
      </c>
      <c r="B2646" t="str">
        <f>IFERROR(VLOOKUP(R2646,#REF!,3,FALSE),"")</f>
        <v/>
      </c>
      <c r="C2646" t="str">
        <f>IFERROR(VLOOKUP(R2646,#REF!,3,FALSE),"normal")</f>
        <v>normal</v>
      </c>
      <c r="D2646">
        <v>-180.87999835307866</v>
      </c>
      <c r="E2646">
        <v>47.87885138157084</v>
      </c>
      <c r="F2646">
        <v>44.311238766552414</v>
      </c>
      <c r="G2646" s="4">
        <v>-0.70948509797336645</v>
      </c>
      <c r="H2646">
        <v>47.165008467400504</v>
      </c>
      <c r="I2646" t="s">
        <v>1281</v>
      </c>
      <c r="K2646">
        <v>10.443294198123596</v>
      </c>
      <c r="L2646" s="4">
        <v>-0.99966769936374011</v>
      </c>
      <c r="M2646" t="s">
        <v>219</v>
      </c>
      <c r="N2646" t="s">
        <v>164</v>
      </c>
      <c r="O2646" s="1">
        <v>43738.642361111109</v>
      </c>
      <c r="P2646" t="s">
        <v>158</v>
      </c>
      <c r="Q2646">
        <v>5</v>
      </c>
      <c r="R2646" t="s">
        <v>354</v>
      </c>
      <c r="T2646">
        <v>27</v>
      </c>
      <c r="U2646">
        <v>1</v>
      </c>
      <c r="V2646">
        <v>5</v>
      </c>
      <c r="W2646">
        <v>150</v>
      </c>
      <c r="X2646">
        <v>141.72</v>
      </c>
      <c r="Y2646">
        <v>44.561500000000002</v>
      </c>
      <c r="Z2646">
        <v>2.1620699999999999</v>
      </c>
      <c r="AA2646">
        <v>182.113</v>
      </c>
      <c r="AB2646">
        <v>41</v>
      </c>
      <c r="AC2646">
        <v>45</v>
      </c>
      <c r="AD2646">
        <v>-40</v>
      </c>
      <c r="AE2646">
        <v>60</v>
      </c>
      <c r="AF2646">
        <v>0</v>
      </c>
      <c r="AG2646">
        <v>13420</v>
      </c>
      <c r="AH2646">
        <v>278.45800000000003</v>
      </c>
      <c r="AI2646">
        <v>0.83297100000000002</v>
      </c>
      <c r="AJ2646">
        <v>0.101976</v>
      </c>
      <c r="AK2646">
        <v>0.54166700000000001</v>
      </c>
      <c r="AL2646">
        <v>1.9836699999999999E-4</v>
      </c>
      <c r="AM2646">
        <v>1.39971E-3</v>
      </c>
      <c r="AN2646">
        <v>3.8220900000000002E-3</v>
      </c>
      <c r="AO2646">
        <v>0.65028300000000006</v>
      </c>
      <c r="AP2646">
        <v>13080.4</v>
      </c>
      <c r="AQ2646">
        <v>277.91699999999997</v>
      </c>
      <c r="AR2646">
        <v>0.10177799999999999</v>
      </c>
      <c r="AS2646">
        <v>0.75966999999999996</v>
      </c>
      <c r="AT2646">
        <v>12870.4</v>
      </c>
      <c r="AU2646">
        <v>198.75800000000001</v>
      </c>
      <c r="AV2646">
        <v>13420.1</v>
      </c>
      <c r="AW2646">
        <v>46.845100000000002</v>
      </c>
      <c r="AX2646">
        <v>0.54307300000000003</v>
      </c>
      <c r="AY2646">
        <v>12870.5</v>
      </c>
      <c r="AZ2646">
        <v>2.53244E-3</v>
      </c>
      <c r="BA2646" s="2">
        <v>2.94E-5</v>
      </c>
      <c r="BB2646">
        <v>-73.694599999999994</v>
      </c>
      <c r="BC2646">
        <v>-0.28166799999999997</v>
      </c>
    </row>
    <row r="2647" spans="1:56" x14ac:dyDescent="0.35">
      <c r="A2647" t="str">
        <f t="shared" si="203"/>
        <v/>
      </c>
      <c r="B2647" t="str">
        <f>IFERROR(VLOOKUP(R2647,#REF!,3,FALSE),"")</f>
        <v/>
      </c>
      <c r="C2647" t="str">
        <f>IFERROR(VLOOKUP(R2647,#REF!,3,FALSE),"normal")</f>
        <v>normal</v>
      </c>
      <c r="D2647">
        <v>-489.96140427617325</v>
      </c>
      <c r="E2647">
        <v>48.645193122670165</v>
      </c>
      <c r="F2647">
        <v>45.020770233395517</v>
      </c>
      <c r="G2647" s="4">
        <v>-0.72242080464896408</v>
      </c>
      <c r="H2647">
        <v>46.024576762828964</v>
      </c>
      <c r="I2647" t="s">
        <v>1282</v>
      </c>
      <c r="K2647">
        <v>11.57910935982024</v>
      </c>
      <c r="L2647" s="4">
        <v>-1.0007520111317516</v>
      </c>
      <c r="M2647" t="s">
        <v>219</v>
      </c>
      <c r="N2647" t="s">
        <v>164</v>
      </c>
      <c r="O2647" s="1">
        <v>43738.642361111109</v>
      </c>
      <c r="P2647" t="s">
        <v>158</v>
      </c>
      <c r="Q2647">
        <v>5</v>
      </c>
      <c r="R2647" t="s">
        <v>354</v>
      </c>
      <c r="T2647">
        <v>28</v>
      </c>
      <c r="U2647">
        <v>1</v>
      </c>
      <c r="V2647">
        <v>5</v>
      </c>
      <c r="W2647">
        <v>400</v>
      </c>
      <c r="X2647">
        <v>379.22</v>
      </c>
      <c r="Y2647">
        <v>43.633600000000001</v>
      </c>
      <c r="Z2647">
        <v>2.13286</v>
      </c>
      <c r="AA2647">
        <v>181.89400000000001</v>
      </c>
      <c r="AB2647">
        <v>41</v>
      </c>
      <c r="AC2647">
        <v>45.25</v>
      </c>
      <c r="AD2647">
        <v>-40</v>
      </c>
      <c r="AE2647">
        <v>60</v>
      </c>
      <c r="AF2647">
        <v>0</v>
      </c>
      <c r="AG2647">
        <v>13729</v>
      </c>
      <c r="AH2647">
        <v>274.95800000000003</v>
      </c>
      <c r="AI2647">
        <v>0.80645</v>
      </c>
      <c r="AJ2647">
        <v>0.10069400000000001</v>
      </c>
      <c r="AK2647">
        <v>-2.9583300000000001</v>
      </c>
      <c r="AL2647">
        <v>-1.08339E-3</v>
      </c>
      <c r="AM2647">
        <v>-2.85689E-3</v>
      </c>
      <c r="AN2647">
        <v>-7.8011E-3</v>
      </c>
      <c r="AO2647">
        <v>-3.6683400000000002</v>
      </c>
      <c r="AP2647">
        <v>13080.4</v>
      </c>
      <c r="AQ2647">
        <v>277.91699999999997</v>
      </c>
      <c r="AR2647">
        <v>0.10177799999999999</v>
      </c>
      <c r="AS2647">
        <v>0.75966999999999996</v>
      </c>
      <c r="AT2647">
        <v>12870.4</v>
      </c>
      <c r="AU2647">
        <v>-97.379800000000003</v>
      </c>
      <c r="AV2647">
        <v>13729</v>
      </c>
      <c r="AW2647">
        <v>49.799100000000003</v>
      </c>
      <c r="AX2647">
        <v>0.54307300000000003</v>
      </c>
      <c r="AY2647">
        <v>12870.5</v>
      </c>
      <c r="AZ2647">
        <v>2.69214E-3</v>
      </c>
      <c r="BA2647" s="2">
        <v>2.94E-5</v>
      </c>
      <c r="BB2647">
        <v>126.11799999999999</v>
      </c>
      <c r="BC2647">
        <v>-0.98386300000000004</v>
      </c>
    </row>
    <row r="2648" spans="1:56" x14ac:dyDescent="0.35">
      <c r="A2648" t="str">
        <f t="shared" si="203"/>
        <v/>
      </c>
      <c r="B2648" t="str">
        <f>IFERROR(VLOOKUP(R2648,#REF!,3,FALSE),"")</f>
        <v/>
      </c>
      <c r="C2648" t="str">
        <f>IFERROR(VLOOKUP(R2648,#REF!,3,FALSE),"normal")</f>
        <v>normal</v>
      </c>
      <c r="D2648">
        <v>-13.133197748976498</v>
      </c>
      <c r="E2648">
        <v>-15.874305156282807</v>
      </c>
      <c r="F2648">
        <v>-14.955706827117899</v>
      </c>
      <c r="G2648" s="3">
        <v>-0.14114689585189147</v>
      </c>
      <c r="H2648">
        <v>13.625865800865801</v>
      </c>
      <c r="I2648" t="s">
        <v>1283</v>
      </c>
      <c r="K2648">
        <v>-16.248210447878613</v>
      </c>
      <c r="L2648" s="3">
        <v>-7.0599911075988498E-3</v>
      </c>
      <c r="M2648" t="s">
        <v>219</v>
      </c>
      <c r="N2648" t="s">
        <v>164</v>
      </c>
      <c r="O2648" s="1">
        <v>43738.642361111109</v>
      </c>
      <c r="P2648" t="s">
        <v>158</v>
      </c>
      <c r="Q2648">
        <v>6</v>
      </c>
      <c r="R2648" t="s">
        <v>277</v>
      </c>
      <c r="T2648">
        <v>7</v>
      </c>
      <c r="U2648">
        <v>2051</v>
      </c>
      <c r="V2648">
        <v>5</v>
      </c>
      <c r="W2648">
        <v>30</v>
      </c>
      <c r="X2648">
        <v>27.72</v>
      </c>
      <c r="Y2648">
        <v>12.590299999999999</v>
      </c>
      <c r="Z2648">
        <v>3.5682700000000001</v>
      </c>
      <c r="AA2648">
        <v>341.24099999999999</v>
      </c>
      <c r="AB2648">
        <v>23</v>
      </c>
      <c r="AC2648">
        <v>30</v>
      </c>
      <c r="AD2648">
        <v>24.727399999999999</v>
      </c>
      <c r="AE2648">
        <v>50</v>
      </c>
      <c r="AF2648">
        <v>49.423200000000001</v>
      </c>
      <c r="AG2648">
        <v>1483.84</v>
      </c>
      <c r="AH2648">
        <v>386.16699999999997</v>
      </c>
      <c r="AI2648">
        <v>3.1021299999999998</v>
      </c>
      <c r="AJ2648">
        <v>0.14142099999999999</v>
      </c>
      <c r="AK2648">
        <v>98.291700000000006</v>
      </c>
      <c r="AL2648">
        <v>3.5996E-2</v>
      </c>
      <c r="AM2648">
        <v>1.2985599999999999</v>
      </c>
      <c r="AN2648">
        <v>3.5458799999999999</v>
      </c>
      <c r="AO2648">
        <v>31.685300000000002</v>
      </c>
      <c r="AP2648">
        <v>1143.28</v>
      </c>
      <c r="AQ2648">
        <v>287.875</v>
      </c>
      <c r="AR2648">
        <v>0.105425</v>
      </c>
      <c r="AS2648">
        <v>0.69357100000000005</v>
      </c>
      <c r="AT2648">
        <v>933.28</v>
      </c>
      <c r="AU2648">
        <v>0.195599</v>
      </c>
      <c r="AV2648">
        <v>1483.86</v>
      </c>
      <c r="AW2648">
        <v>2471.3000000000002</v>
      </c>
      <c r="AX2648">
        <v>5.9553900000000004</v>
      </c>
      <c r="AY2648">
        <v>933.29</v>
      </c>
      <c r="AZ2648">
        <v>0.13359799999999999</v>
      </c>
      <c r="BA2648">
        <v>3.2194800000000001E-4</v>
      </c>
      <c r="BB2648">
        <v>3.4921799999999998</v>
      </c>
      <c r="BC2648">
        <v>12.3828</v>
      </c>
      <c r="BD2648">
        <v>2.3690000000000002</v>
      </c>
    </row>
    <row r="2649" spans="1:56" x14ac:dyDescent="0.35">
      <c r="A2649" t="str">
        <f t="shared" si="203"/>
        <v/>
      </c>
      <c r="B2649" t="str">
        <f>IFERROR(VLOOKUP(R2649,#REF!,3,FALSE),"")</f>
        <v/>
      </c>
      <c r="C2649" t="str">
        <f>IFERROR(VLOOKUP(R2649,#REF!,3,FALSE),"normal")</f>
        <v>normal</v>
      </c>
      <c r="D2649">
        <v>-2.5789338168253053</v>
      </c>
      <c r="E2649">
        <v>-16.355911442042995</v>
      </c>
      <c r="F2649">
        <v>-15.443268692363075</v>
      </c>
      <c r="G2649" s="3">
        <v>-0.16295453043675012</v>
      </c>
      <c r="H2649">
        <v>59.167041996348139</v>
      </c>
      <c r="I2649" t="s">
        <v>1284</v>
      </c>
      <c r="K2649">
        <v>-15.980341468194485</v>
      </c>
      <c r="L2649" s="3">
        <v>4.1381231861406007E-2</v>
      </c>
      <c r="M2649" t="s">
        <v>219</v>
      </c>
      <c r="N2649" t="s">
        <v>164</v>
      </c>
      <c r="O2649" s="1">
        <v>43738.642361111109</v>
      </c>
      <c r="P2649" t="s">
        <v>158</v>
      </c>
      <c r="Q2649">
        <v>6</v>
      </c>
      <c r="R2649" t="s">
        <v>277</v>
      </c>
      <c r="T2649">
        <v>8</v>
      </c>
      <c r="U2649">
        <v>3</v>
      </c>
      <c r="V2649">
        <v>5</v>
      </c>
      <c r="W2649">
        <v>70</v>
      </c>
      <c r="X2649">
        <v>65.72</v>
      </c>
      <c r="Y2649">
        <v>55.549399999999999</v>
      </c>
      <c r="Z2649">
        <v>3.5003600000000001</v>
      </c>
      <c r="AA2649">
        <v>341.93200000000002</v>
      </c>
      <c r="AB2649">
        <v>23</v>
      </c>
      <c r="AC2649">
        <v>29.25</v>
      </c>
      <c r="AD2649">
        <v>24.707000000000001</v>
      </c>
      <c r="AE2649">
        <v>50</v>
      </c>
      <c r="AF2649">
        <v>49.802799999999998</v>
      </c>
      <c r="AG2649">
        <v>1792.67</v>
      </c>
      <c r="AH2649">
        <v>536.375</v>
      </c>
      <c r="AI2649">
        <v>3.8876900000000001</v>
      </c>
      <c r="AJ2649">
        <v>0.19642899999999999</v>
      </c>
      <c r="AK2649">
        <v>248.5</v>
      </c>
      <c r="AL2649">
        <v>9.1004799999999997E-2</v>
      </c>
      <c r="AM2649">
        <v>1.3847400000000001</v>
      </c>
      <c r="AN2649">
        <v>3.7811900000000001</v>
      </c>
      <c r="AO2649">
        <v>63.919699999999999</v>
      </c>
      <c r="AP2649">
        <v>1143.28</v>
      </c>
      <c r="AQ2649">
        <v>287.875</v>
      </c>
      <c r="AR2649">
        <v>0.105425</v>
      </c>
      <c r="AS2649">
        <v>0.69357100000000005</v>
      </c>
      <c r="AT2649">
        <v>933.28</v>
      </c>
      <c r="AU2649">
        <v>0.18342700000000001</v>
      </c>
      <c r="AV2649">
        <v>1792.69</v>
      </c>
      <c r="AW2649">
        <v>2521.52</v>
      </c>
      <c r="AX2649">
        <v>5.9553900000000004</v>
      </c>
      <c r="AY2649">
        <v>933.29</v>
      </c>
      <c r="AZ2649">
        <v>0.13631299999999999</v>
      </c>
      <c r="BA2649">
        <v>3.2194800000000001E-4</v>
      </c>
      <c r="BB2649">
        <v>3.3691</v>
      </c>
      <c r="BC2649">
        <v>12.7392</v>
      </c>
    </row>
    <row r="2650" spans="1:56" x14ac:dyDescent="0.35">
      <c r="A2650" t="str">
        <f t="shared" si="203"/>
        <v/>
      </c>
      <c r="B2650" t="str">
        <f>IFERROR(VLOOKUP(R2650,#REF!,3,FALSE),"")</f>
        <v/>
      </c>
      <c r="C2650" t="str">
        <f>IFERROR(VLOOKUP(R2650,#REF!,3,FALSE),"normal")</f>
        <v>normal</v>
      </c>
      <c r="D2650">
        <v>-6.5360707965735685</v>
      </c>
      <c r="E2650">
        <v>-17.958766207073094</v>
      </c>
      <c r="F2650">
        <v>-15.528418254370671</v>
      </c>
      <c r="G2650" s="3">
        <v>-0.12982271647140869</v>
      </c>
      <c r="H2650">
        <v>144.82641828958509</v>
      </c>
      <c r="I2650" t="s">
        <v>1285</v>
      </c>
      <c r="K2650">
        <v>-16.072536428175145</v>
      </c>
      <c r="L2650" s="3">
        <v>-5.6866019767834709E-2</v>
      </c>
      <c r="M2650" t="s">
        <v>219</v>
      </c>
      <c r="N2650" t="s">
        <v>164</v>
      </c>
      <c r="O2650" s="1">
        <v>43738.642361111109</v>
      </c>
      <c r="P2650" t="s">
        <v>158</v>
      </c>
      <c r="Q2650">
        <v>6</v>
      </c>
      <c r="R2650" t="s">
        <v>277</v>
      </c>
      <c r="T2650">
        <v>9</v>
      </c>
      <c r="U2650">
        <v>1</v>
      </c>
      <c r="V2650">
        <v>5</v>
      </c>
      <c r="W2650">
        <v>150</v>
      </c>
      <c r="X2650">
        <v>141.72</v>
      </c>
      <c r="Y2650">
        <v>136.83199999999999</v>
      </c>
      <c r="Z2650">
        <v>3.4908899999999998</v>
      </c>
      <c r="AA2650">
        <v>342.08300000000003</v>
      </c>
      <c r="AB2650">
        <v>23</v>
      </c>
      <c r="AC2650">
        <v>29</v>
      </c>
      <c r="AD2650">
        <v>24.698599999999999</v>
      </c>
      <c r="AE2650">
        <v>50</v>
      </c>
      <c r="AF2650">
        <v>49.713900000000002</v>
      </c>
      <c r="AG2650">
        <v>2101.5100000000002</v>
      </c>
      <c r="AH2650">
        <v>819.75</v>
      </c>
      <c r="AI2650">
        <v>5.89215</v>
      </c>
      <c r="AJ2650">
        <v>0.30020599999999997</v>
      </c>
      <c r="AK2650">
        <v>531.875</v>
      </c>
      <c r="AL2650">
        <v>0.19478100000000001</v>
      </c>
      <c r="AM2650">
        <v>1.3744099999999999</v>
      </c>
      <c r="AN2650">
        <v>3.7530000000000001</v>
      </c>
      <c r="AO2650">
        <v>90.268500000000003</v>
      </c>
      <c r="AP2650">
        <v>1143.28</v>
      </c>
      <c r="AQ2650">
        <v>287.875</v>
      </c>
      <c r="AR2650">
        <v>0.105425</v>
      </c>
      <c r="AS2650">
        <v>0.69357100000000005</v>
      </c>
      <c r="AT2650">
        <v>933.28</v>
      </c>
      <c r="AU2650">
        <v>0.184805</v>
      </c>
      <c r="AV2650">
        <v>2101.52</v>
      </c>
      <c r="AW2650">
        <v>2567.08</v>
      </c>
      <c r="AX2650">
        <v>5.9553900000000004</v>
      </c>
      <c r="AY2650">
        <v>933.29</v>
      </c>
      <c r="AZ2650">
        <v>0.13877600000000001</v>
      </c>
      <c r="BA2650">
        <v>3.2194800000000001E-4</v>
      </c>
      <c r="BB2650">
        <v>5.1879200000000001</v>
      </c>
      <c r="BC2650">
        <v>19.470300000000002</v>
      </c>
    </row>
    <row r="2651" spans="1:56" x14ac:dyDescent="0.35">
      <c r="A2651" t="str">
        <f t="shared" si="203"/>
        <v/>
      </c>
      <c r="B2651" t="str">
        <f>IFERROR(VLOOKUP(R2651,#REF!,3,FALSE),"")</f>
        <v/>
      </c>
      <c r="C2651" t="str">
        <f>IFERROR(VLOOKUP(R2651,#REF!,3,FALSE),"normal")</f>
        <v>normal</v>
      </c>
      <c r="D2651">
        <v>-68.085348065931726</v>
      </c>
      <c r="E2651">
        <v>-16.335409380142586</v>
      </c>
      <c r="F2651">
        <v>-15.427655826211199</v>
      </c>
      <c r="G2651" s="3">
        <v>-0.16426819467154055</v>
      </c>
      <c r="H2651">
        <v>380.18669901376506</v>
      </c>
      <c r="I2651" t="s">
        <v>1286</v>
      </c>
      <c r="K2651">
        <v>-12.342700473939496</v>
      </c>
      <c r="L2651" s="3">
        <v>-0.25919271252784259</v>
      </c>
      <c r="M2651" t="s">
        <v>219</v>
      </c>
      <c r="N2651" t="s">
        <v>164</v>
      </c>
      <c r="O2651" s="1">
        <v>43738.642361111109</v>
      </c>
      <c r="P2651" t="s">
        <v>158</v>
      </c>
      <c r="Q2651">
        <v>6</v>
      </c>
      <c r="R2651" t="s">
        <v>277</v>
      </c>
      <c r="T2651">
        <v>10</v>
      </c>
      <c r="U2651">
        <v>3</v>
      </c>
      <c r="V2651">
        <v>5</v>
      </c>
      <c r="W2651">
        <v>400</v>
      </c>
      <c r="X2651">
        <v>379.22</v>
      </c>
      <c r="Y2651">
        <v>360.43599999999998</v>
      </c>
      <c r="Z2651">
        <v>3.51369</v>
      </c>
      <c r="AA2651">
        <v>342.08300000000003</v>
      </c>
      <c r="AB2651">
        <v>23</v>
      </c>
      <c r="AC2651">
        <v>29</v>
      </c>
      <c r="AD2651">
        <v>24.687000000000001</v>
      </c>
      <c r="AE2651">
        <v>50</v>
      </c>
      <c r="AF2651">
        <v>50.229799999999997</v>
      </c>
      <c r="AG2651">
        <v>2410.46</v>
      </c>
      <c r="AH2651">
        <v>1608.54</v>
      </c>
      <c r="AI2651">
        <v>12.8062</v>
      </c>
      <c r="AJ2651">
        <v>0.58907500000000002</v>
      </c>
      <c r="AK2651">
        <v>1320.67</v>
      </c>
      <c r="AL2651">
        <v>0.48365000000000002</v>
      </c>
      <c r="AM2651">
        <v>1.27538</v>
      </c>
      <c r="AN2651">
        <v>3.4825900000000001</v>
      </c>
      <c r="AO2651">
        <v>103.127</v>
      </c>
      <c r="AP2651">
        <v>1143.28</v>
      </c>
      <c r="AQ2651">
        <v>287.875</v>
      </c>
      <c r="AR2651">
        <v>0.105425</v>
      </c>
      <c r="AS2651">
        <v>0.69357100000000005</v>
      </c>
      <c r="AT2651">
        <v>933.28</v>
      </c>
      <c r="AU2651">
        <v>0.199154</v>
      </c>
      <c r="AV2651">
        <v>2410.46</v>
      </c>
      <c r="AW2651">
        <v>2620.6</v>
      </c>
      <c r="AX2651">
        <v>5.9553900000000004</v>
      </c>
      <c r="AY2651">
        <v>933.29</v>
      </c>
      <c r="AZ2651">
        <v>0.14166999999999999</v>
      </c>
      <c r="BA2651">
        <v>3.2194800000000001E-4</v>
      </c>
      <c r="BB2651">
        <v>13.2835</v>
      </c>
      <c r="BC2651">
        <v>46.260899999999999</v>
      </c>
    </row>
    <row r="2652" spans="1:56" x14ac:dyDescent="0.35">
      <c r="A2652" t="str">
        <f t="shared" si="203"/>
        <v/>
      </c>
      <c r="B2652" t="str">
        <f>IFERROR(VLOOKUP(R2652,#REF!,3,FALSE),"")</f>
        <v/>
      </c>
      <c r="C2652" t="str">
        <f>IFERROR(VLOOKUP(R2652,#REF!,3,FALSE),"normal")</f>
        <v>normal</v>
      </c>
      <c r="D2652" t="s">
        <v>139</v>
      </c>
      <c r="E2652" t="s">
        <v>139</v>
      </c>
      <c r="F2652">
        <v>-10.099984446211788</v>
      </c>
      <c r="G2652" s="3" t="s">
        <v>139</v>
      </c>
      <c r="H2652" t="s">
        <v>139</v>
      </c>
      <c r="I2652" t="s">
        <v>1287</v>
      </c>
      <c r="K2652" t="s">
        <v>139</v>
      </c>
      <c r="L2652" s="3" t="s">
        <v>139</v>
      </c>
      <c r="M2652" t="s">
        <v>219</v>
      </c>
      <c r="N2652" t="s">
        <v>164</v>
      </c>
      <c r="O2652" s="1">
        <v>43738.642361111109</v>
      </c>
      <c r="P2652" t="s">
        <v>158</v>
      </c>
      <c r="Q2652">
        <v>6</v>
      </c>
      <c r="R2652" t="s">
        <v>277</v>
      </c>
      <c r="T2652">
        <v>16</v>
      </c>
      <c r="U2652">
        <v>144</v>
      </c>
      <c r="V2652">
        <v>20</v>
      </c>
      <c r="W2652">
        <v>0</v>
      </c>
      <c r="X2652">
        <v>0</v>
      </c>
      <c r="Y2652">
        <v>-10.100199999999999</v>
      </c>
      <c r="Z2652">
        <v>3.4075299999999999</v>
      </c>
      <c r="AA2652">
        <v>342.08300000000003</v>
      </c>
      <c r="AB2652">
        <v>23</v>
      </c>
      <c r="AC2652">
        <v>29</v>
      </c>
      <c r="AD2652">
        <v>24.649000000000001</v>
      </c>
      <c r="AE2652">
        <v>20</v>
      </c>
      <c r="AF2652">
        <v>24.784600000000001</v>
      </c>
      <c r="AG2652">
        <v>5631.88</v>
      </c>
      <c r="AH2652">
        <v>307.66699999999997</v>
      </c>
      <c r="AI2652">
        <v>1.0495000000000001</v>
      </c>
      <c r="AJ2652">
        <v>0.112673</v>
      </c>
      <c r="AK2652">
        <v>0</v>
      </c>
      <c r="AL2652">
        <v>0</v>
      </c>
      <c r="AO2652">
        <v>0</v>
      </c>
      <c r="AP2652">
        <v>5601.88</v>
      </c>
      <c r="AQ2652">
        <v>307.66699999999997</v>
      </c>
      <c r="AR2652">
        <v>0.112673</v>
      </c>
      <c r="AS2652">
        <v>1.01339</v>
      </c>
      <c r="AT2652">
        <v>5391.88</v>
      </c>
      <c r="AV2652">
        <v>5631.89</v>
      </c>
      <c r="AW2652">
        <v>2364.92</v>
      </c>
      <c r="AX2652">
        <v>-29.428799999999999</v>
      </c>
      <c r="AY2652">
        <v>5391.89</v>
      </c>
      <c r="AZ2652">
        <v>0.12784799999999999</v>
      </c>
      <c r="BA2652">
        <v>-1.59092E-3</v>
      </c>
      <c r="BC2652">
        <v>0.763548</v>
      </c>
    </row>
    <row r="2653" spans="1:56" x14ac:dyDescent="0.35">
      <c r="A2653" t="str">
        <f t="shared" si="203"/>
        <v/>
      </c>
      <c r="B2653" t="str">
        <f>IFERROR(VLOOKUP(R2653,#REF!,3,FALSE),"")</f>
        <v/>
      </c>
      <c r="C2653" t="str">
        <f>IFERROR(VLOOKUP(R2653,#REF!,3,FALSE),"normal")</f>
        <v>normal</v>
      </c>
      <c r="D2653" t="s">
        <v>139</v>
      </c>
      <c r="E2653" t="s">
        <v>139</v>
      </c>
      <c r="F2653">
        <v>-10.273739514612393</v>
      </c>
      <c r="G2653" s="3" t="s">
        <v>139</v>
      </c>
      <c r="H2653">
        <v>117.37828111769687</v>
      </c>
      <c r="I2653" t="s">
        <v>1288</v>
      </c>
      <c r="K2653" t="s">
        <v>139</v>
      </c>
      <c r="L2653" s="3" t="s">
        <v>139</v>
      </c>
      <c r="M2653" t="s">
        <v>219</v>
      </c>
      <c r="N2653" t="s">
        <v>164</v>
      </c>
      <c r="O2653" s="1">
        <v>43738.642361111109</v>
      </c>
      <c r="P2653" t="s">
        <v>158</v>
      </c>
      <c r="Q2653">
        <v>6</v>
      </c>
      <c r="R2653" t="s">
        <v>277</v>
      </c>
      <c r="T2653">
        <v>17</v>
      </c>
      <c r="U2653">
        <v>1</v>
      </c>
      <c r="V2653">
        <v>5</v>
      </c>
      <c r="W2653">
        <v>150</v>
      </c>
      <c r="X2653">
        <v>141.72</v>
      </c>
      <c r="Y2653">
        <v>110.899</v>
      </c>
      <c r="Z2653">
        <v>3.3498999999999999</v>
      </c>
      <c r="AA2653">
        <v>342.08300000000003</v>
      </c>
      <c r="AB2653">
        <v>23</v>
      </c>
      <c r="AC2653">
        <v>29</v>
      </c>
      <c r="AD2653">
        <v>24.646799999999999</v>
      </c>
      <c r="AE2653">
        <v>20</v>
      </c>
      <c r="AF2653">
        <v>24.376799999999999</v>
      </c>
      <c r="AG2653">
        <v>5942.61</v>
      </c>
      <c r="AH2653">
        <v>713.58299999999997</v>
      </c>
      <c r="AI2653">
        <v>10.7011</v>
      </c>
      <c r="AJ2653">
        <v>0.261326</v>
      </c>
      <c r="AK2653">
        <v>405.91699999999997</v>
      </c>
      <c r="AL2653">
        <v>0.14865300000000001</v>
      </c>
      <c r="AM2653">
        <v>1.0489200000000001</v>
      </c>
      <c r="AN2653">
        <v>2.86422</v>
      </c>
      <c r="AO2653">
        <v>37.932099999999998</v>
      </c>
      <c r="AP2653">
        <v>5601.88</v>
      </c>
      <c r="AQ2653">
        <v>307.66699999999997</v>
      </c>
      <c r="AR2653">
        <v>0.112673</v>
      </c>
      <c r="AS2653">
        <v>1.01339</v>
      </c>
      <c r="AT2653">
        <v>5391.88</v>
      </c>
      <c r="AU2653">
        <v>0.35380899999999998</v>
      </c>
      <c r="AV2653">
        <v>5942.63</v>
      </c>
      <c r="AW2653">
        <v>2218.91</v>
      </c>
      <c r="AX2653">
        <v>-29.428799999999999</v>
      </c>
      <c r="AY2653">
        <v>5391.89</v>
      </c>
      <c r="AZ2653">
        <v>0.11995400000000001</v>
      </c>
      <c r="BA2653">
        <v>-1.59092E-3</v>
      </c>
      <c r="BB2653">
        <v>13.351100000000001</v>
      </c>
      <c r="BC2653">
        <v>38.240499999999997</v>
      </c>
    </row>
    <row r="2654" spans="1:56" x14ac:dyDescent="0.35">
      <c r="A2654" t="str">
        <f t="shared" si="203"/>
        <v/>
      </c>
      <c r="B2654" t="str">
        <f>IFERROR(VLOOKUP(R2654,#REF!,3,FALSE),"")</f>
        <v/>
      </c>
      <c r="C2654" t="str">
        <f>IFERROR(VLOOKUP(R2654,#REF!,3,FALSE),"normal")</f>
        <v>normal</v>
      </c>
      <c r="D2654" t="s">
        <v>139</v>
      </c>
      <c r="E2654" t="s">
        <v>139</v>
      </c>
      <c r="F2654">
        <v>-10.422774076317399</v>
      </c>
      <c r="G2654" s="3" t="s">
        <v>139</v>
      </c>
      <c r="H2654">
        <v>327.52070038500074</v>
      </c>
      <c r="I2654" t="s">
        <v>1289</v>
      </c>
      <c r="K2654" t="s">
        <v>139</v>
      </c>
      <c r="L2654" s="3" t="s">
        <v>139</v>
      </c>
      <c r="M2654" t="s">
        <v>219</v>
      </c>
      <c r="N2654" t="s">
        <v>164</v>
      </c>
      <c r="O2654" s="1">
        <v>43738.642361111109</v>
      </c>
      <c r="P2654" t="s">
        <v>158</v>
      </c>
      <c r="Q2654">
        <v>6</v>
      </c>
      <c r="R2654" t="s">
        <v>277</v>
      </c>
      <c r="T2654">
        <v>18</v>
      </c>
      <c r="U2654">
        <v>1</v>
      </c>
      <c r="V2654">
        <v>5</v>
      </c>
      <c r="W2654">
        <v>400</v>
      </c>
      <c r="X2654">
        <v>379.22</v>
      </c>
      <c r="Y2654">
        <v>310.50599999999997</v>
      </c>
      <c r="Z2654">
        <v>3.302</v>
      </c>
      <c r="AA2654">
        <v>342.08300000000003</v>
      </c>
      <c r="AB2654">
        <v>23</v>
      </c>
      <c r="AC2654">
        <v>29</v>
      </c>
      <c r="AD2654">
        <v>24.648900000000001</v>
      </c>
      <c r="AE2654">
        <v>20</v>
      </c>
      <c r="AF2654">
        <v>23.954699999999999</v>
      </c>
      <c r="AG2654">
        <v>6251.03</v>
      </c>
      <c r="AH2654">
        <v>1367.38</v>
      </c>
      <c r="AI2654">
        <v>11.668699999999999</v>
      </c>
      <c r="AJ2654">
        <v>0.50075499999999995</v>
      </c>
      <c r="AK2654">
        <v>1059.71</v>
      </c>
      <c r="AL2654">
        <v>0.38808300000000001</v>
      </c>
      <c r="AM2654">
        <v>1.0233699999999999</v>
      </c>
      <c r="AN2654">
        <v>2.7944399999999998</v>
      </c>
      <c r="AO2654">
        <v>90.816599999999994</v>
      </c>
      <c r="AP2654">
        <v>5601.88</v>
      </c>
      <c r="AQ2654">
        <v>307.66699999999997</v>
      </c>
      <c r="AR2654">
        <v>0.112673</v>
      </c>
      <c r="AS2654">
        <v>1.01339</v>
      </c>
      <c r="AT2654">
        <v>5391.88</v>
      </c>
      <c r="AU2654">
        <v>0.36264299999999999</v>
      </c>
      <c r="AV2654">
        <v>6251.05</v>
      </c>
      <c r="AW2654">
        <v>2093.4899999999998</v>
      </c>
      <c r="AX2654">
        <v>-29.428799999999999</v>
      </c>
      <c r="AY2654">
        <v>5391.89</v>
      </c>
      <c r="AZ2654">
        <v>0.113174</v>
      </c>
      <c r="BA2654">
        <v>-1.59092E-3</v>
      </c>
      <c r="BB2654">
        <v>15.5701</v>
      </c>
      <c r="BC2654">
        <v>43.509799999999998</v>
      </c>
    </row>
    <row r="2655" spans="1:56" x14ac:dyDescent="0.35">
      <c r="A2655" t="str">
        <f t="shared" si="203"/>
        <v/>
      </c>
      <c r="B2655" t="str">
        <f>IFERROR(VLOOKUP(R2655,#REF!,3,FALSE),"")</f>
        <v/>
      </c>
      <c r="C2655" t="str">
        <f>IFERROR(VLOOKUP(R2655,#REF!,3,FALSE),"normal")</f>
        <v>normal</v>
      </c>
      <c r="D2655" t="s">
        <v>139</v>
      </c>
      <c r="E2655" t="s">
        <v>139</v>
      </c>
      <c r="F2655">
        <v>44.442597042249488</v>
      </c>
      <c r="G2655" s="3" t="s">
        <v>139</v>
      </c>
      <c r="H2655" t="s">
        <v>139</v>
      </c>
      <c r="I2655" t="s">
        <v>1290</v>
      </c>
      <c r="K2655" t="s">
        <v>139</v>
      </c>
      <c r="L2655" s="3" t="s">
        <v>139</v>
      </c>
      <c r="M2655" t="s">
        <v>219</v>
      </c>
      <c r="N2655" t="s">
        <v>164</v>
      </c>
      <c r="O2655" s="1">
        <v>43738.642361111109</v>
      </c>
      <c r="P2655" t="s">
        <v>158</v>
      </c>
      <c r="Q2655">
        <v>6</v>
      </c>
      <c r="R2655" t="s">
        <v>277</v>
      </c>
      <c r="T2655">
        <v>26</v>
      </c>
      <c r="U2655">
        <v>272</v>
      </c>
      <c r="V2655">
        <v>30</v>
      </c>
      <c r="W2655">
        <v>0</v>
      </c>
      <c r="X2655">
        <v>0</v>
      </c>
      <c r="Y2655">
        <v>44.442700000000002</v>
      </c>
      <c r="Z2655">
        <v>5.5934400000000002</v>
      </c>
      <c r="AA2655">
        <v>354.37099999999998</v>
      </c>
      <c r="AB2655">
        <v>41</v>
      </c>
      <c r="AC2655">
        <v>44</v>
      </c>
      <c r="AD2655">
        <v>-40</v>
      </c>
      <c r="AE2655">
        <v>60</v>
      </c>
      <c r="AF2655">
        <v>0</v>
      </c>
      <c r="AG2655">
        <v>13110.8</v>
      </c>
      <c r="AH2655">
        <v>602.95799999999997</v>
      </c>
      <c r="AI2655">
        <v>47.664099999999998</v>
      </c>
      <c r="AJ2655">
        <v>0.22081300000000001</v>
      </c>
      <c r="AK2655">
        <v>0</v>
      </c>
      <c r="AL2655">
        <v>0</v>
      </c>
      <c r="AO2655">
        <v>0</v>
      </c>
      <c r="AP2655">
        <v>13080.8</v>
      </c>
      <c r="AQ2655">
        <v>602.95799999999997</v>
      </c>
      <c r="AR2655">
        <v>0.22081300000000001</v>
      </c>
      <c r="AS2655">
        <v>8.4972899999999996</v>
      </c>
      <c r="AT2655">
        <v>12870.8</v>
      </c>
      <c r="AV2655">
        <v>13110.9</v>
      </c>
      <c r="AW2655">
        <v>2998.79</v>
      </c>
      <c r="AX2655">
        <v>-241.96100000000001</v>
      </c>
      <c r="AY2655">
        <v>12870.9</v>
      </c>
      <c r="AZ2655">
        <v>0.16211400000000001</v>
      </c>
      <c r="BA2655">
        <v>-1.3080400000000001E-2</v>
      </c>
      <c r="BC2655">
        <v>53.648000000000003</v>
      </c>
    </row>
    <row r="2656" spans="1:56" x14ac:dyDescent="0.35">
      <c r="A2656" t="str">
        <f t="shared" si="203"/>
        <v/>
      </c>
      <c r="B2656" t="str">
        <f>IFERROR(VLOOKUP(R2656,#REF!,3,FALSE),"")</f>
        <v/>
      </c>
      <c r="C2656" t="str">
        <f>IFERROR(VLOOKUP(R2656,#REF!,3,FALSE),"normal")</f>
        <v>normal</v>
      </c>
      <c r="D2656">
        <v>26.516419004225611</v>
      </c>
      <c r="E2656">
        <v>42.52427771381663</v>
      </c>
      <c r="F2656">
        <v>41.153994513617455</v>
      </c>
      <c r="G2656" s="3">
        <v>-0.18883448261674604</v>
      </c>
      <c r="H2656">
        <v>184.46761219305674</v>
      </c>
      <c r="I2656" t="s">
        <v>1291</v>
      </c>
      <c r="K2656">
        <v>32.702982226374246</v>
      </c>
      <c r="L2656" s="3">
        <v>-0.28294174802114497</v>
      </c>
      <c r="M2656" t="s">
        <v>219</v>
      </c>
      <c r="N2656" t="s">
        <v>164</v>
      </c>
      <c r="O2656" s="1">
        <v>43738.642361111109</v>
      </c>
      <c r="P2656" t="s">
        <v>158</v>
      </c>
      <c r="Q2656">
        <v>6</v>
      </c>
      <c r="R2656" t="s">
        <v>277</v>
      </c>
      <c r="T2656">
        <v>27</v>
      </c>
      <c r="U2656">
        <v>1</v>
      </c>
      <c r="V2656">
        <v>5</v>
      </c>
      <c r="W2656">
        <v>150</v>
      </c>
      <c r="X2656">
        <v>141.72</v>
      </c>
      <c r="Y2656">
        <v>174.285</v>
      </c>
      <c r="Z2656">
        <v>6.0404099999999996</v>
      </c>
      <c r="AA2656">
        <v>354.37099999999998</v>
      </c>
      <c r="AB2656">
        <v>41</v>
      </c>
      <c r="AC2656">
        <v>44</v>
      </c>
      <c r="AD2656">
        <v>-40</v>
      </c>
      <c r="AE2656">
        <v>60</v>
      </c>
      <c r="AF2656">
        <v>0</v>
      </c>
      <c r="AG2656">
        <v>13420.5</v>
      </c>
      <c r="AH2656">
        <v>1407.12</v>
      </c>
      <c r="AI2656">
        <v>225.03399999999999</v>
      </c>
      <c r="AJ2656">
        <v>0.51531199999999999</v>
      </c>
      <c r="AK2656">
        <v>804.16700000000003</v>
      </c>
      <c r="AL2656">
        <v>0.29449900000000001</v>
      </c>
      <c r="AM2656">
        <v>2.0780400000000001</v>
      </c>
      <c r="AN2656">
        <v>5.6743300000000003</v>
      </c>
      <c r="AO2656">
        <v>3.5735299999999999</v>
      </c>
      <c r="AP2656">
        <v>13080.8</v>
      </c>
      <c r="AQ2656">
        <v>602.95799999999997</v>
      </c>
      <c r="AR2656">
        <v>0.22081300000000001</v>
      </c>
      <c r="AS2656">
        <v>8.4972899999999996</v>
      </c>
      <c r="AT2656">
        <v>12870.8</v>
      </c>
      <c r="AU2656">
        <v>1.49749</v>
      </c>
      <c r="AV2656">
        <v>13420.5</v>
      </c>
      <c r="AW2656">
        <v>203.595</v>
      </c>
      <c r="AX2656">
        <v>-241.96100000000001</v>
      </c>
      <c r="AY2656">
        <v>12870.9</v>
      </c>
      <c r="AZ2656">
        <v>1.10063E-2</v>
      </c>
      <c r="BA2656">
        <v>-1.3080400000000001E-2</v>
      </c>
      <c r="BB2656">
        <v>101.371</v>
      </c>
      <c r="BC2656">
        <v>575.21600000000001</v>
      </c>
    </row>
    <row r="2657" spans="1:56" x14ac:dyDescent="0.35">
      <c r="A2657" t="str">
        <f t="shared" si="203"/>
        <v/>
      </c>
      <c r="B2657" t="str">
        <f>IFERROR(VLOOKUP(R2657,#REF!,3,FALSE),"")</f>
        <v/>
      </c>
      <c r="C2657" t="str">
        <f>IFERROR(VLOOKUP(R2657,#REF!,3,FALSE),"normal")</f>
        <v>normal</v>
      </c>
      <c r="D2657">
        <v>20.934304874479892</v>
      </c>
      <c r="E2657">
        <v>39.789286356975673</v>
      </c>
      <c r="F2657">
        <v>38.426462259293572</v>
      </c>
      <c r="G2657" s="3">
        <v>-0.16992666733285564</v>
      </c>
      <c r="H2657">
        <v>431.34011919202572</v>
      </c>
      <c r="I2657" t="s">
        <v>1292</v>
      </c>
      <c r="K2657">
        <v>33.563154187604169</v>
      </c>
      <c r="L2657" s="3">
        <v>-0.2124794308259513</v>
      </c>
      <c r="M2657" t="s">
        <v>219</v>
      </c>
      <c r="N2657" t="s">
        <v>164</v>
      </c>
      <c r="O2657" s="1">
        <v>43738.642361111109</v>
      </c>
      <c r="P2657" t="s">
        <v>158</v>
      </c>
      <c r="Q2657">
        <v>6</v>
      </c>
      <c r="R2657" t="s">
        <v>277</v>
      </c>
      <c r="T2657">
        <v>28</v>
      </c>
      <c r="U2657">
        <v>1</v>
      </c>
      <c r="V2657">
        <v>5</v>
      </c>
      <c r="W2657">
        <v>400</v>
      </c>
      <c r="X2657">
        <v>379.22</v>
      </c>
      <c r="Y2657">
        <v>408.93200000000002</v>
      </c>
      <c r="Z2657">
        <v>6.2150400000000001</v>
      </c>
      <c r="AA2657">
        <v>364.13600000000002</v>
      </c>
      <c r="AB2657">
        <v>41</v>
      </c>
      <c r="AC2657">
        <v>45</v>
      </c>
      <c r="AD2657">
        <v>-40</v>
      </c>
      <c r="AE2657">
        <v>60</v>
      </c>
      <c r="AF2657">
        <v>0</v>
      </c>
      <c r="AG2657">
        <v>13729.5</v>
      </c>
      <c r="AH2657">
        <v>2905.67</v>
      </c>
      <c r="AI2657">
        <v>37.479999999999997</v>
      </c>
      <c r="AJ2657">
        <v>1.0641</v>
      </c>
      <c r="AK2657">
        <v>2302.71</v>
      </c>
      <c r="AL2657">
        <v>0.84328999999999998</v>
      </c>
      <c r="AM2657">
        <v>2.2237499999999999</v>
      </c>
      <c r="AN2657">
        <v>6.0722199999999997</v>
      </c>
      <c r="AO2657">
        <v>61.438299999999998</v>
      </c>
      <c r="AP2657">
        <v>13080.8</v>
      </c>
      <c r="AQ2657">
        <v>602.95799999999997</v>
      </c>
      <c r="AR2657">
        <v>0.22081300000000001</v>
      </c>
      <c r="AS2657">
        <v>8.4972899999999996</v>
      </c>
      <c r="AT2657">
        <v>12870.8</v>
      </c>
      <c r="AU2657">
        <v>1.39937</v>
      </c>
      <c r="AV2657">
        <v>13729.5</v>
      </c>
      <c r="AW2657">
        <v>566.83000000000004</v>
      </c>
      <c r="AX2657">
        <v>-241.96100000000001</v>
      </c>
      <c r="AY2657">
        <v>12870.9</v>
      </c>
      <c r="AZ2657">
        <v>3.0642800000000001E-2</v>
      </c>
      <c r="BA2657">
        <v>-1.3080400000000001E-2</v>
      </c>
      <c r="BB2657">
        <v>-15.574999999999999</v>
      </c>
      <c r="BC2657">
        <v>-94.575100000000006</v>
      </c>
    </row>
    <row r="2658" spans="1:56" x14ac:dyDescent="0.35">
      <c r="A2658" t="str">
        <f t="shared" si="203"/>
        <v/>
      </c>
      <c r="B2658" t="str">
        <f>IFERROR(VLOOKUP(R2658,#REF!,3,FALSE),"")</f>
        <v/>
      </c>
      <c r="C2658" t="str">
        <f>IFERROR(VLOOKUP(R2658,#REF!,3,FALSE),"normal")</f>
        <v>normal</v>
      </c>
      <c r="D2658">
        <v>-8.3802300379501418</v>
      </c>
      <c r="E2658">
        <v>-11.870798516338949</v>
      </c>
      <c r="F2658">
        <v>-8.2059190629350471</v>
      </c>
      <c r="G2658" s="3">
        <v>-0.14403388862511787</v>
      </c>
      <c r="H2658">
        <v>18.272943722943722</v>
      </c>
      <c r="I2658" t="s">
        <v>1293</v>
      </c>
      <c r="K2658">
        <v>-14.721115176106393</v>
      </c>
      <c r="L2658" s="3">
        <v>2.0726964203355E-2</v>
      </c>
      <c r="M2658" t="s">
        <v>219</v>
      </c>
      <c r="N2658" t="s">
        <v>164</v>
      </c>
      <c r="O2658" s="1">
        <v>43738.642361111109</v>
      </c>
      <c r="P2658" t="s">
        <v>158</v>
      </c>
      <c r="Q2658">
        <v>7</v>
      </c>
      <c r="R2658" t="s">
        <v>343</v>
      </c>
      <c r="T2658">
        <v>7</v>
      </c>
      <c r="U2658">
        <v>2051</v>
      </c>
      <c r="V2658">
        <v>5</v>
      </c>
      <c r="W2658">
        <v>30</v>
      </c>
      <c r="X2658">
        <v>27.72</v>
      </c>
      <c r="Y2658">
        <v>16.8842</v>
      </c>
      <c r="Z2658">
        <v>3.3329599999999999</v>
      </c>
      <c r="AA2658">
        <v>233.642</v>
      </c>
      <c r="AB2658">
        <v>23</v>
      </c>
      <c r="AC2658">
        <v>28</v>
      </c>
      <c r="AD2658">
        <v>24.727399999999999</v>
      </c>
      <c r="AE2658">
        <v>50</v>
      </c>
      <c r="AF2658">
        <v>49.423200000000001</v>
      </c>
      <c r="AG2658">
        <v>1484.28</v>
      </c>
      <c r="AH2658">
        <v>289.91699999999997</v>
      </c>
      <c r="AI2658">
        <v>2.5180500000000001</v>
      </c>
      <c r="AJ2658">
        <v>0.106172</v>
      </c>
      <c r="AK2658">
        <v>83.625</v>
      </c>
      <c r="AL2658">
        <v>3.06249E-2</v>
      </c>
      <c r="AM2658">
        <v>1.1047899999999999</v>
      </c>
      <c r="AN2658">
        <v>3.0167700000000002</v>
      </c>
      <c r="AO2658">
        <v>33.2102</v>
      </c>
      <c r="AP2658">
        <v>1143.72</v>
      </c>
      <c r="AQ2658">
        <v>206.292</v>
      </c>
      <c r="AR2658">
        <v>7.5547400000000001E-2</v>
      </c>
      <c r="AS2658">
        <v>-5.6028700000000001E-2</v>
      </c>
      <c r="AT2658">
        <v>933.72</v>
      </c>
      <c r="AU2658">
        <v>-1.8572399999999999E-2</v>
      </c>
      <c r="AV2658">
        <v>1484.3</v>
      </c>
      <c r="AW2658">
        <v>4157.1899999999996</v>
      </c>
      <c r="AX2658">
        <v>5.1443700000000003</v>
      </c>
      <c r="AY2658">
        <v>933.73</v>
      </c>
      <c r="AZ2658">
        <v>0.22473799999999999</v>
      </c>
      <c r="BA2658">
        <v>2.7810500000000001E-4</v>
      </c>
      <c r="BB2658">
        <v>1.16615</v>
      </c>
      <c r="BC2658">
        <v>3.5179999999999998</v>
      </c>
      <c r="BD2658">
        <v>1.4810000000000001</v>
      </c>
    </row>
    <row r="2659" spans="1:56" x14ac:dyDescent="0.35">
      <c r="A2659" t="str">
        <f t="shared" si="203"/>
        <v/>
      </c>
      <c r="B2659" t="str">
        <f>IFERROR(VLOOKUP(R2659,#REF!,3,FALSE),"")</f>
        <v/>
      </c>
      <c r="C2659" t="str">
        <f>IFERROR(VLOOKUP(R2659,#REF!,3,FALSE),"normal")</f>
        <v>normal</v>
      </c>
      <c r="D2659">
        <v>-4.9307669785464441</v>
      </c>
      <c r="E2659">
        <v>-11.757211300154481</v>
      </c>
      <c r="F2659">
        <v>-8.1238025930821429</v>
      </c>
      <c r="G2659" s="3">
        <v>-0.14280624829958499</v>
      </c>
      <c r="H2659">
        <v>54.740702982349369</v>
      </c>
      <c r="I2659" t="s">
        <v>1294</v>
      </c>
      <c r="K2659">
        <v>-13.891289072553656</v>
      </c>
      <c r="L2659" s="3">
        <v>-2.6549759421759047E-2</v>
      </c>
      <c r="M2659" t="s">
        <v>219</v>
      </c>
      <c r="N2659" t="s">
        <v>164</v>
      </c>
      <c r="O2659" s="1">
        <v>43738.642361111109</v>
      </c>
      <c r="P2659" t="s">
        <v>158</v>
      </c>
      <c r="Q2659">
        <v>7</v>
      </c>
      <c r="R2659" t="s">
        <v>343</v>
      </c>
      <c r="T2659">
        <v>8</v>
      </c>
      <c r="U2659">
        <v>3</v>
      </c>
      <c r="V2659">
        <v>5</v>
      </c>
      <c r="W2659">
        <v>70</v>
      </c>
      <c r="X2659">
        <v>65.72</v>
      </c>
      <c r="Y2659">
        <v>51.393700000000003</v>
      </c>
      <c r="Z2659">
        <v>3.3666499999999999</v>
      </c>
      <c r="AA2659">
        <v>233.642</v>
      </c>
      <c r="AB2659">
        <v>23</v>
      </c>
      <c r="AC2659">
        <v>28</v>
      </c>
      <c r="AD2659">
        <v>24.707000000000001</v>
      </c>
      <c r="AE2659">
        <v>50</v>
      </c>
      <c r="AF2659">
        <v>49.802799999999998</v>
      </c>
      <c r="AG2659">
        <v>1793.11</v>
      </c>
      <c r="AH2659">
        <v>406.66699999999997</v>
      </c>
      <c r="AI2659">
        <v>2.16025</v>
      </c>
      <c r="AJ2659">
        <v>0.148928</v>
      </c>
      <c r="AK2659">
        <v>200.375</v>
      </c>
      <c r="AL2659">
        <v>7.3380600000000004E-2</v>
      </c>
      <c r="AM2659">
        <v>1.11656</v>
      </c>
      <c r="AN2659">
        <v>3.0489199999999999</v>
      </c>
      <c r="AO2659">
        <v>92.755600000000001</v>
      </c>
      <c r="AP2659">
        <v>1143.72</v>
      </c>
      <c r="AQ2659">
        <v>206.292</v>
      </c>
      <c r="AR2659">
        <v>7.5547400000000001E-2</v>
      </c>
      <c r="AS2659">
        <v>-5.6028700000000001E-2</v>
      </c>
      <c r="AT2659">
        <v>933.72</v>
      </c>
      <c r="AU2659">
        <v>-1.83766E-2</v>
      </c>
      <c r="AV2659">
        <v>1793.13</v>
      </c>
      <c r="AW2659">
        <v>4219</v>
      </c>
      <c r="AX2659">
        <v>5.1443700000000003</v>
      </c>
      <c r="AY2659">
        <v>933.73</v>
      </c>
      <c r="AZ2659">
        <v>0.228079</v>
      </c>
      <c r="BA2659">
        <v>2.7810500000000001E-4</v>
      </c>
      <c r="BB2659">
        <v>1.68089</v>
      </c>
      <c r="BC2659">
        <v>5.1248899999999997</v>
      </c>
    </row>
    <row r="2660" spans="1:56" x14ac:dyDescent="0.35">
      <c r="A2660" t="str">
        <f t="shared" si="203"/>
        <v/>
      </c>
      <c r="B2660" t="str">
        <f>IFERROR(VLOOKUP(R2660,#REF!,3,FALSE),"")</f>
        <v/>
      </c>
      <c r="C2660" t="str">
        <f>IFERROR(VLOOKUP(R2660,#REF!,3,FALSE),"normal")</f>
        <v>normal</v>
      </c>
      <c r="D2660">
        <v>-17.956006703672344</v>
      </c>
      <c r="E2660">
        <v>-12.549164563856422</v>
      </c>
      <c r="F2660">
        <v>-8.0490654549414185</v>
      </c>
      <c r="G2660" s="3">
        <v>-9.182405578612951E-2</v>
      </c>
      <c r="H2660">
        <v>125.62976291278578</v>
      </c>
      <c r="I2660" t="s">
        <v>1295</v>
      </c>
      <c r="K2660">
        <v>-13.306601676241335</v>
      </c>
      <c r="L2660" s="3">
        <v>-0.12236939456725866</v>
      </c>
      <c r="M2660" t="s">
        <v>219</v>
      </c>
      <c r="N2660" t="s">
        <v>164</v>
      </c>
      <c r="O2660" s="1">
        <v>43738.642361111109</v>
      </c>
      <c r="P2660" t="s">
        <v>158</v>
      </c>
      <c r="Q2660">
        <v>7</v>
      </c>
      <c r="R2660" t="s">
        <v>343</v>
      </c>
      <c r="T2660">
        <v>9</v>
      </c>
      <c r="U2660">
        <v>1</v>
      </c>
      <c r="V2660">
        <v>5</v>
      </c>
      <c r="W2660">
        <v>150</v>
      </c>
      <c r="X2660">
        <v>141.72</v>
      </c>
      <c r="Y2660">
        <v>118.69499999999999</v>
      </c>
      <c r="Z2660">
        <v>3.39791</v>
      </c>
      <c r="AA2660">
        <v>233.642</v>
      </c>
      <c r="AB2660">
        <v>23</v>
      </c>
      <c r="AC2660">
        <v>28</v>
      </c>
      <c r="AD2660">
        <v>24.698599999999999</v>
      </c>
      <c r="AE2660">
        <v>50</v>
      </c>
      <c r="AF2660">
        <v>49.713900000000002</v>
      </c>
      <c r="AG2660">
        <v>2101.94</v>
      </c>
      <c r="AH2660">
        <v>636.95799999999997</v>
      </c>
      <c r="AI2660">
        <v>3.5198700000000001</v>
      </c>
      <c r="AJ2660">
        <v>0.233265</v>
      </c>
      <c r="AK2660">
        <v>430.66699999999997</v>
      </c>
      <c r="AL2660">
        <v>0.157717</v>
      </c>
      <c r="AM2660">
        <v>1.1128800000000001</v>
      </c>
      <c r="AN2660">
        <v>3.0388600000000001</v>
      </c>
      <c r="AO2660">
        <v>122.35299999999999</v>
      </c>
      <c r="AP2660">
        <v>1143.72</v>
      </c>
      <c r="AQ2660">
        <v>206.292</v>
      </c>
      <c r="AR2660">
        <v>7.5547400000000001E-2</v>
      </c>
      <c r="AS2660">
        <v>-5.6028700000000001E-2</v>
      </c>
      <c r="AT2660">
        <v>933.72</v>
      </c>
      <c r="AU2660">
        <v>-1.84374E-2</v>
      </c>
      <c r="AV2660">
        <v>2101.96</v>
      </c>
      <c r="AW2660">
        <v>4274.76</v>
      </c>
      <c r="AX2660">
        <v>5.1443700000000003</v>
      </c>
      <c r="AY2660">
        <v>933.73</v>
      </c>
      <c r="AZ2660">
        <v>0.23109399999999999</v>
      </c>
      <c r="BA2660">
        <v>2.7810500000000001E-4</v>
      </c>
      <c r="BB2660">
        <v>1.8182100000000001</v>
      </c>
      <c r="BC2660">
        <v>5.5252800000000004</v>
      </c>
    </row>
    <row r="2661" spans="1:56" x14ac:dyDescent="0.35">
      <c r="A2661" t="str">
        <f t="shared" si="203"/>
        <v/>
      </c>
      <c r="B2661" t="str">
        <f>IFERROR(VLOOKUP(R2661,#REF!,3,FALSE),"")</f>
        <v/>
      </c>
      <c r="C2661" t="str">
        <f>IFERROR(VLOOKUP(R2661,#REF!,3,FALSE),"normal")</f>
        <v>normal</v>
      </c>
      <c r="D2661">
        <v>-66.989430930517642</v>
      </c>
      <c r="E2661">
        <v>-11.568511165041974</v>
      </c>
      <c r="F2661">
        <v>-7.9697412092443152</v>
      </c>
      <c r="G2661" s="3">
        <v>-0.1345659615653696</v>
      </c>
      <c r="H2661">
        <v>335.58673065766573</v>
      </c>
      <c r="I2661" t="s">
        <v>1296</v>
      </c>
      <c r="K2661">
        <v>-11.011754222837455</v>
      </c>
      <c r="L2661" s="3">
        <v>-0.25305784605978965</v>
      </c>
      <c r="M2661" t="s">
        <v>219</v>
      </c>
      <c r="N2661" t="s">
        <v>164</v>
      </c>
      <c r="O2661" s="1">
        <v>43738.642361111109</v>
      </c>
      <c r="P2661" t="s">
        <v>158</v>
      </c>
      <c r="Q2661">
        <v>7</v>
      </c>
      <c r="R2661" t="s">
        <v>343</v>
      </c>
      <c r="T2661">
        <v>10</v>
      </c>
      <c r="U2661">
        <v>3</v>
      </c>
      <c r="V2661">
        <v>5</v>
      </c>
      <c r="W2661">
        <v>400</v>
      </c>
      <c r="X2661">
        <v>379.22</v>
      </c>
      <c r="Y2661">
        <v>318.15300000000002</v>
      </c>
      <c r="Z2661">
        <v>3.4317299999999999</v>
      </c>
      <c r="AA2661">
        <v>233.642</v>
      </c>
      <c r="AB2661">
        <v>23</v>
      </c>
      <c r="AC2661">
        <v>28</v>
      </c>
      <c r="AD2661">
        <v>24.687000000000001</v>
      </c>
      <c r="AE2661">
        <v>50</v>
      </c>
      <c r="AF2661">
        <v>50.229799999999997</v>
      </c>
      <c r="AG2661">
        <v>2410.89</v>
      </c>
      <c r="AH2661">
        <v>1325.46</v>
      </c>
      <c r="AI2661">
        <v>5.8158599999999998</v>
      </c>
      <c r="AJ2661">
        <v>0.48540499999999998</v>
      </c>
      <c r="AK2661">
        <v>1119.17</v>
      </c>
      <c r="AL2661">
        <v>0.40985700000000003</v>
      </c>
      <c r="AM2661">
        <v>1.0807899999999999</v>
      </c>
      <c r="AN2661">
        <v>2.9512299999999998</v>
      </c>
      <c r="AO2661">
        <v>192.43299999999999</v>
      </c>
      <c r="AP2661">
        <v>1143.72</v>
      </c>
      <c r="AQ2661">
        <v>206.292</v>
      </c>
      <c r="AR2661">
        <v>7.5547400000000001E-2</v>
      </c>
      <c r="AS2661">
        <v>-5.6028700000000001E-2</v>
      </c>
      <c r="AT2661">
        <v>933.72</v>
      </c>
      <c r="AU2661">
        <v>-1.89848E-2</v>
      </c>
      <c r="AV2661">
        <v>2410.91</v>
      </c>
      <c r="AW2661">
        <v>4333.46</v>
      </c>
      <c r="AX2661">
        <v>5.1443700000000003</v>
      </c>
      <c r="AY2661">
        <v>933.73</v>
      </c>
      <c r="AZ2661">
        <v>0.234267</v>
      </c>
      <c r="BA2661">
        <v>2.7810500000000001E-4</v>
      </c>
      <c r="BB2661">
        <v>5.8101900000000004</v>
      </c>
      <c r="BC2661">
        <v>17.147200000000002</v>
      </c>
    </row>
    <row r="2662" spans="1:56" x14ac:dyDescent="0.35">
      <c r="A2662" t="str">
        <f t="shared" si="203"/>
        <v/>
      </c>
      <c r="B2662" t="str">
        <f>IFERROR(VLOOKUP(R2662,#REF!,3,FALSE),"")</f>
        <v/>
      </c>
      <c r="C2662" t="str">
        <f>IFERROR(VLOOKUP(R2662,#REF!,3,FALSE),"normal")</f>
        <v>normal</v>
      </c>
      <c r="D2662" t="s">
        <v>139</v>
      </c>
      <c r="E2662" t="s">
        <v>139</v>
      </c>
      <c r="F2662">
        <v>-8.1986343447882586</v>
      </c>
      <c r="G2662" s="3" t="s">
        <v>139</v>
      </c>
      <c r="H2662" t="s">
        <v>139</v>
      </c>
      <c r="I2662" t="s">
        <v>1297</v>
      </c>
      <c r="K2662" t="s">
        <v>139</v>
      </c>
      <c r="L2662" s="3" t="s">
        <v>139</v>
      </c>
      <c r="M2662" t="s">
        <v>219</v>
      </c>
      <c r="N2662" t="s">
        <v>164</v>
      </c>
      <c r="O2662" s="1">
        <v>43738.642361111109</v>
      </c>
      <c r="P2662" t="s">
        <v>158</v>
      </c>
      <c r="Q2662">
        <v>7</v>
      </c>
      <c r="R2662" t="s">
        <v>343</v>
      </c>
      <c r="T2662">
        <v>16</v>
      </c>
      <c r="U2662">
        <v>144</v>
      </c>
      <c r="V2662">
        <v>20</v>
      </c>
      <c r="W2662">
        <v>0</v>
      </c>
      <c r="X2662">
        <v>0</v>
      </c>
      <c r="Y2662">
        <v>-8.1986899999999991</v>
      </c>
      <c r="Z2662">
        <v>3.4020299999999999</v>
      </c>
      <c r="AA2662">
        <v>233.642</v>
      </c>
      <c r="AB2662">
        <v>23</v>
      </c>
      <c r="AC2662">
        <v>28</v>
      </c>
      <c r="AD2662">
        <v>24.649000000000001</v>
      </c>
      <c r="AE2662">
        <v>20</v>
      </c>
      <c r="AF2662">
        <v>24.784600000000001</v>
      </c>
      <c r="AG2662">
        <v>5632.31</v>
      </c>
      <c r="AH2662">
        <v>205.75</v>
      </c>
      <c r="AI2662">
        <v>2.3452099999999998</v>
      </c>
      <c r="AJ2662">
        <v>7.5348999999999999E-2</v>
      </c>
      <c r="AK2662">
        <v>0</v>
      </c>
      <c r="AL2662">
        <v>0</v>
      </c>
      <c r="AO2662">
        <v>0</v>
      </c>
      <c r="AP2662">
        <v>5602.31</v>
      </c>
      <c r="AQ2662">
        <v>205.75</v>
      </c>
      <c r="AR2662">
        <v>7.5348999999999999E-2</v>
      </c>
      <c r="AS2662">
        <v>0.43406099999999997</v>
      </c>
      <c r="AT2662">
        <v>5392.31</v>
      </c>
      <c r="AV2662">
        <v>5632.33</v>
      </c>
      <c r="AW2662">
        <v>4282.01</v>
      </c>
      <c r="AX2662">
        <v>-28.762699999999999</v>
      </c>
      <c r="AY2662">
        <v>5392.33</v>
      </c>
      <c r="AZ2662">
        <v>0.231485</v>
      </c>
      <c r="BA2662">
        <v>-1.5549100000000001E-3</v>
      </c>
      <c r="BC2662">
        <v>0.46285999999999999</v>
      </c>
    </row>
    <row r="2663" spans="1:56" x14ac:dyDescent="0.35">
      <c r="A2663" t="str">
        <f t="shared" si="203"/>
        <v/>
      </c>
      <c r="B2663" t="str">
        <f>IFERROR(VLOOKUP(R2663,#REF!,3,FALSE),"")</f>
        <v/>
      </c>
      <c r="C2663" t="str">
        <f>IFERROR(VLOOKUP(R2663,#REF!,3,FALSE),"normal")</f>
        <v>normal</v>
      </c>
      <c r="D2663" t="s">
        <v>139</v>
      </c>
      <c r="E2663" t="s">
        <v>139</v>
      </c>
      <c r="F2663">
        <v>-8.4265097295190667</v>
      </c>
      <c r="G2663" s="3" t="s">
        <v>139</v>
      </c>
      <c r="H2663">
        <v>116.84165961049956</v>
      </c>
      <c r="I2663" t="s">
        <v>1298</v>
      </c>
      <c r="K2663" t="s">
        <v>139</v>
      </c>
      <c r="L2663" s="3" t="s">
        <v>139</v>
      </c>
      <c r="M2663" t="s">
        <v>219</v>
      </c>
      <c r="N2663" t="s">
        <v>164</v>
      </c>
      <c r="O2663" s="1">
        <v>43738.642361111109</v>
      </c>
      <c r="P2663" t="s">
        <v>158</v>
      </c>
      <c r="Q2663">
        <v>7</v>
      </c>
      <c r="R2663" t="s">
        <v>343</v>
      </c>
      <c r="T2663">
        <v>17</v>
      </c>
      <c r="U2663">
        <v>1</v>
      </c>
      <c r="V2663">
        <v>5</v>
      </c>
      <c r="W2663">
        <v>150</v>
      </c>
      <c r="X2663">
        <v>141.72</v>
      </c>
      <c r="Y2663">
        <v>110.392</v>
      </c>
      <c r="Z2663">
        <v>3.3100299999999998</v>
      </c>
      <c r="AA2663">
        <v>233.642</v>
      </c>
      <c r="AB2663">
        <v>23</v>
      </c>
      <c r="AC2663">
        <v>28</v>
      </c>
      <c r="AD2663">
        <v>24.646799999999999</v>
      </c>
      <c r="AE2663">
        <v>20</v>
      </c>
      <c r="AF2663">
        <v>24.376799999999999</v>
      </c>
      <c r="AG2663">
        <v>5943.05</v>
      </c>
      <c r="AH2663">
        <v>599.04200000000003</v>
      </c>
      <c r="AI2663">
        <v>3.3940999999999999</v>
      </c>
      <c r="AJ2663">
        <v>0.21937899999999999</v>
      </c>
      <c r="AK2663">
        <v>393.29199999999997</v>
      </c>
      <c r="AL2663">
        <v>0.14402999999999999</v>
      </c>
      <c r="AM2663">
        <v>1.0163</v>
      </c>
      <c r="AN2663">
        <v>2.7751299999999999</v>
      </c>
      <c r="AO2663">
        <v>115.875</v>
      </c>
      <c r="AP2663">
        <v>5602.31</v>
      </c>
      <c r="AQ2663">
        <v>205.75</v>
      </c>
      <c r="AR2663">
        <v>7.5348999999999999E-2</v>
      </c>
      <c r="AS2663">
        <v>0.43406099999999997</v>
      </c>
      <c r="AT2663">
        <v>5392.31</v>
      </c>
      <c r="AU2663">
        <v>0.15641099999999999</v>
      </c>
      <c r="AV2663">
        <v>5943.07</v>
      </c>
      <c r="AW2663">
        <v>4114.0600000000004</v>
      </c>
      <c r="AX2663">
        <v>-28.762699999999999</v>
      </c>
      <c r="AY2663">
        <v>5392.33</v>
      </c>
      <c r="AZ2663">
        <v>0.22240599999999999</v>
      </c>
      <c r="BA2663">
        <v>-1.5549100000000001E-3</v>
      </c>
      <c r="BB2663">
        <v>3.3887100000000001</v>
      </c>
      <c r="BC2663">
        <v>9.4041099999999993</v>
      </c>
    </row>
    <row r="2664" spans="1:56" x14ac:dyDescent="0.35">
      <c r="A2664" t="str">
        <f t="shared" si="203"/>
        <v/>
      </c>
      <c r="B2664" t="str">
        <f>IFERROR(VLOOKUP(R2664,#REF!,3,FALSE),"")</f>
        <v/>
      </c>
      <c r="C2664" t="str">
        <f>IFERROR(VLOOKUP(R2664,#REF!,3,FALSE),"normal")</f>
        <v>normal</v>
      </c>
      <c r="D2664" t="s">
        <v>139</v>
      </c>
      <c r="E2664" t="s">
        <v>139</v>
      </c>
      <c r="F2664">
        <v>-8.6511769285406324</v>
      </c>
      <c r="G2664" s="3" t="s">
        <v>139</v>
      </c>
      <c r="H2664">
        <v>313.03412267285478</v>
      </c>
      <c r="I2664" t="s">
        <v>1299</v>
      </c>
      <c r="K2664" t="s">
        <v>139</v>
      </c>
      <c r="L2664" s="3" t="s">
        <v>139</v>
      </c>
      <c r="M2664" t="s">
        <v>219</v>
      </c>
      <c r="N2664" t="s">
        <v>164</v>
      </c>
      <c r="O2664" s="1">
        <v>43738.642361111109</v>
      </c>
      <c r="P2664" t="s">
        <v>158</v>
      </c>
      <c r="Q2664">
        <v>7</v>
      </c>
      <c r="R2664" t="s">
        <v>343</v>
      </c>
      <c r="T2664">
        <v>18</v>
      </c>
      <c r="U2664">
        <v>1</v>
      </c>
      <c r="V2664">
        <v>5</v>
      </c>
      <c r="W2664">
        <v>400</v>
      </c>
      <c r="X2664">
        <v>379.22</v>
      </c>
      <c r="Y2664">
        <v>296.77199999999999</v>
      </c>
      <c r="Z2664">
        <v>3.2240700000000002</v>
      </c>
      <c r="AA2664">
        <v>233.642</v>
      </c>
      <c r="AB2664">
        <v>23</v>
      </c>
      <c r="AC2664">
        <v>28</v>
      </c>
      <c r="AD2664">
        <v>24.648900000000001</v>
      </c>
      <c r="AE2664">
        <v>20</v>
      </c>
      <c r="AF2664">
        <v>23.954699999999999</v>
      </c>
      <c r="AG2664">
        <v>6251.46</v>
      </c>
      <c r="AH2664">
        <v>1190.46</v>
      </c>
      <c r="AI2664">
        <v>3.4132600000000002</v>
      </c>
      <c r="AJ2664">
        <v>0.43596600000000002</v>
      </c>
      <c r="AK2664">
        <v>984.70799999999997</v>
      </c>
      <c r="AL2664">
        <v>0.36061599999999999</v>
      </c>
      <c r="AM2664">
        <v>0.95094299999999998</v>
      </c>
      <c r="AN2664">
        <v>2.59667</v>
      </c>
      <c r="AO2664">
        <v>288.495</v>
      </c>
      <c r="AP2664">
        <v>5602.31</v>
      </c>
      <c r="AQ2664">
        <v>205.75</v>
      </c>
      <c r="AR2664">
        <v>7.5348999999999999E-2</v>
      </c>
      <c r="AS2664">
        <v>0.43406099999999997</v>
      </c>
      <c r="AT2664">
        <v>5392.31</v>
      </c>
      <c r="AU2664">
        <v>0.167161</v>
      </c>
      <c r="AV2664">
        <v>6251.48</v>
      </c>
      <c r="AW2664">
        <v>3943.95</v>
      </c>
      <c r="AX2664">
        <v>-28.762699999999999</v>
      </c>
      <c r="AY2664">
        <v>5392.33</v>
      </c>
      <c r="AZ2664">
        <v>0.21321000000000001</v>
      </c>
      <c r="BA2664">
        <v>-1.5549100000000001E-3</v>
      </c>
      <c r="BB2664">
        <v>3.9282900000000001</v>
      </c>
      <c r="BC2664">
        <v>10.2005</v>
      </c>
    </row>
    <row r="2665" spans="1:56" x14ac:dyDescent="0.35">
      <c r="A2665" t="str">
        <f t="shared" si="203"/>
        <v/>
      </c>
      <c r="B2665" t="str">
        <f>IFERROR(VLOOKUP(R2665,#REF!,3,FALSE),"")</f>
        <v/>
      </c>
      <c r="C2665" t="str">
        <f>IFERROR(VLOOKUP(R2665,#REF!,3,FALSE),"normal")</f>
        <v>normal</v>
      </c>
      <c r="D2665" t="s">
        <v>139</v>
      </c>
      <c r="E2665" t="s">
        <v>139</v>
      </c>
      <c r="F2665">
        <v>-5.8546511232246523</v>
      </c>
      <c r="G2665" s="3" t="s">
        <v>139</v>
      </c>
      <c r="H2665" t="s">
        <v>139</v>
      </c>
      <c r="I2665" t="s">
        <v>1300</v>
      </c>
      <c r="K2665" t="s">
        <v>139</v>
      </c>
      <c r="L2665" s="3" t="s">
        <v>139</v>
      </c>
      <c r="M2665" t="s">
        <v>219</v>
      </c>
      <c r="N2665" t="s">
        <v>164</v>
      </c>
      <c r="O2665" s="1">
        <v>43738.642361111109</v>
      </c>
      <c r="P2665" t="s">
        <v>158</v>
      </c>
      <c r="Q2665">
        <v>7</v>
      </c>
      <c r="R2665" t="s">
        <v>343</v>
      </c>
      <c r="T2665">
        <v>26</v>
      </c>
      <c r="U2665">
        <v>272</v>
      </c>
      <c r="V2665">
        <v>30</v>
      </c>
      <c r="W2665">
        <v>0</v>
      </c>
      <c r="X2665">
        <v>0</v>
      </c>
      <c r="Y2665">
        <v>-5.85466</v>
      </c>
      <c r="Z2665">
        <v>5.8777200000000001</v>
      </c>
      <c r="AA2665">
        <v>242.62</v>
      </c>
      <c r="AB2665">
        <v>41</v>
      </c>
      <c r="AC2665">
        <v>43</v>
      </c>
      <c r="AD2665">
        <v>-40</v>
      </c>
      <c r="AE2665">
        <v>60</v>
      </c>
      <c r="AF2665">
        <v>0</v>
      </c>
      <c r="AG2665">
        <v>13111.3</v>
      </c>
      <c r="AH2665">
        <v>208.208</v>
      </c>
      <c r="AI2665">
        <v>12.3323</v>
      </c>
      <c r="AJ2665">
        <v>7.6249300000000006E-2</v>
      </c>
      <c r="AK2665">
        <v>0</v>
      </c>
      <c r="AL2665">
        <v>0</v>
      </c>
      <c r="AO2665">
        <v>0</v>
      </c>
      <c r="AP2665">
        <v>13081.3</v>
      </c>
      <c r="AQ2665">
        <v>208.208</v>
      </c>
      <c r="AR2665">
        <v>7.6249300000000006E-2</v>
      </c>
      <c r="AS2665">
        <v>0.53262500000000002</v>
      </c>
      <c r="AT2665">
        <v>12871.3</v>
      </c>
      <c r="AV2665">
        <v>13111.3</v>
      </c>
      <c r="AW2665">
        <v>7541.95</v>
      </c>
      <c r="AX2665">
        <v>42.066299999999998</v>
      </c>
      <c r="AY2665">
        <v>12871.3</v>
      </c>
      <c r="AZ2665">
        <v>0.40771800000000002</v>
      </c>
      <c r="BA2665">
        <v>2.2740999999999998E-3</v>
      </c>
      <c r="BC2665">
        <v>3.4194900000000001</v>
      </c>
    </row>
    <row r="2666" spans="1:56" x14ac:dyDescent="0.35">
      <c r="A2666" t="str">
        <f t="shared" si="203"/>
        <v/>
      </c>
      <c r="B2666" t="str">
        <f>IFERROR(VLOOKUP(R2666,#REF!,3,FALSE),"")</f>
        <v/>
      </c>
      <c r="C2666" t="str">
        <f>IFERROR(VLOOKUP(R2666,#REF!,3,FALSE),"normal")</f>
        <v>normal</v>
      </c>
      <c r="D2666">
        <v>-27.858158759217275</v>
      </c>
      <c r="E2666">
        <v>-6.4059851390677895</v>
      </c>
      <c r="F2666">
        <v>-5.7062126282206487</v>
      </c>
      <c r="G2666" s="3">
        <v>-8.5170500494156337E-2</v>
      </c>
      <c r="H2666">
        <v>131.3833615580017</v>
      </c>
      <c r="I2666" t="s">
        <v>1301</v>
      </c>
      <c r="K2666">
        <v>-5.6025201838407304</v>
      </c>
      <c r="L2666" s="3">
        <v>-0.20682234269869904</v>
      </c>
      <c r="M2666" t="s">
        <v>219</v>
      </c>
      <c r="N2666" t="s">
        <v>164</v>
      </c>
      <c r="O2666" s="1">
        <v>43738.642361111109</v>
      </c>
      <c r="P2666" t="s">
        <v>158</v>
      </c>
      <c r="Q2666">
        <v>7</v>
      </c>
      <c r="R2666" t="s">
        <v>343</v>
      </c>
      <c r="T2666">
        <v>27</v>
      </c>
      <c r="U2666">
        <v>1</v>
      </c>
      <c r="V2666">
        <v>5</v>
      </c>
      <c r="W2666">
        <v>150</v>
      </c>
      <c r="X2666">
        <v>141.72</v>
      </c>
      <c r="Y2666">
        <v>124.131</v>
      </c>
      <c r="Z2666">
        <v>6.0306199999999999</v>
      </c>
      <c r="AA2666">
        <v>242.62</v>
      </c>
      <c r="AB2666">
        <v>41</v>
      </c>
      <c r="AC2666">
        <v>43</v>
      </c>
      <c r="AD2666">
        <v>-40</v>
      </c>
      <c r="AE2666">
        <v>60</v>
      </c>
      <c r="AF2666">
        <v>0</v>
      </c>
      <c r="AG2666">
        <v>13420.9</v>
      </c>
      <c r="AH2666">
        <v>991.20799999999997</v>
      </c>
      <c r="AI2666">
        <v>9.1460600000000003</v>
      </c>
      <c r="AJ2666">
        <v>0.36299700000000001</v>
      </c>
      <c r="AK2666">
        <v>783</v>
      </c>
      <c r="AL2666">
        <v>0.286748</v>
      </c>
      <c r="AM2666">
        <v>2.0233400000000001</v>
      </c>
      <c r="AN2666">
        <v>5.5249800000000002</v>
      </c>
      <c r="AO2666">
        <v>85.610699999999994</v>
      </c>
      <c r="AP2666">
        <v>13081.3</v>
      </c>
      <c r="AQ2666">
        <v>208.208</v>
      </c>
      <c r="AR2666">
        <v>7.6249300000000006E-2</v>
      </c>
      <c r="AS2666">
        <v>0.53262500000000002</v>
      </c>
      <c r="AT2666">
        <v>12871.3</v>
      </c>
      <c r="AU2666">
        <v>9.6403000000000003E-2</v>
      </c>
      <c r="AV2666">
        <v>13420.9</v>
      </c>
      <c r="AW2666">
        <v>7681.54</v>
      </c>
      <c r="AX2666">
        <v>42.066299999999998</v>
      </c>
      <c r="AY2666">
        <v>12871.3</v>
      </c>
      <c r="AZ2666">
        <v>0.41526400000000002</v>
      </c>
      <c r="BA2666">
        <v>2.2740999999999998E-3</v>
      </c>
      <c r="BB2666">
        <v>2.8128899999999999</v>
      </c>
      <c r="BC2666">
        <v>15.5412</v>
      </c>
    </row>
    <row r="2667" spans="1:56" x14ac:dyDescent="0.35">
      <c r="A2667" t="str">
        <f t="shared" si="203"/>
        <v/>
      </c>
      <c r="B2667" t="str">
        <f>IFERROR(VLOOKUP(R2667,#REF!,3,FALSE),"")</f>
        <v/>
      </c>
      <c r="C2667" t="str">
        <f>IFERROR(VLOOKUP(R2667,#REF!,3,FALSE),"normal")</f>
        <v>normal</v>
      </c>
      <c r="D2667">
        <v>-39.523483404825413</v>
      </c>
      <c r="E2667">
        <v>-8.258093580229831</v>
      </c>
      <c r="F2667">
        <v>-7.5660467649048693</v>
      </c>
      <c r="G2667" s="3">
        <v>-9.0847821468437784E-2</v>
      </c>
      <c r="H2667">
        <v>366.06508095564578</v>
      </c>
      <c r="I2667" t="s">
        <v>1302</v>
      </c>
      <c r="K2667">
        <v>-5.7849826173796908</v>
      </c>
      <c r="L2667" s="3">
        <v>-0.15995372147321957</v>
      </c>
      <c r="M2667" t="s">
        <v>219</v>
      </c>
      <c r="N2667" t="s">
        <v>164</v>
      </c>
      <c r="O2667" s="1">
        <v>43738.642361111109</v>
      </c>
      <c r="P2667" t="s">
        <v>158</v>
      </c>
      <c r="Q2667">
        <v>7</v>
      </c>
      <c r="R2667" t="s">
        <v>343</v>
      </c>
      <c r="T2667">
        <v>28</v>
      </c>
      <c r="U2667">
        <v>1</v>
      </c>
      <c r="V2667">
        <v>5</v>
      </c>
      <c r="W2667">
        <v>400</v>
      </c>
      <c r="X2667">
        <v>379.22</v>
      </c>
      <c r="Y2667">
        <v>347.048</v>
      </c>
      <c r="Z2667">
        <v>6.0601000000000003</v>
      </c>
      <c r="AA2667">
        <v>254.059</v>
      </c>
      <c r="AB2667">
        <v>41</v>
      </c>
      <c r="AC2667">
        <v>44</v>
      </c>
      <c r="AD2667">
        <v>-40</v>
      </c>
      <c r="AE2667">
        <v>60</v>
      </c>
      <c r="AF2667">
        <v>0</v>
      </c>
      <c r="AG2667">
        <v>13729.9</v>
      </c>
      <c r="AH2667">
        <v>2357.21</v>
      </c>
      <c r="AI2667">
        <v>9.9606999999999992</v>
      </c>
      <c r="AJ2667">
        <v>0.86324900000000004</v>
      </c>
      <c r="AK2667">
        <v>2149</v>
      </c>
      <c r="AL2667">
        <v>0.786999</v>
      </c>
      <c r="AM2667">
        <v>2.07531</v>
      </c>
      <c r="AN2667">
        <v>5.6669</v>
      </c>
      <c r="AO2667">
        <v>215.74799999999999</v>
      </c>
      <c r="AP2667">
        <v>13081.3</v>
      </c>
      <c r="AQ2667">
        <v>208.208</v>
      </c>
      <c r="AR2667">
        <v>7.6249300000000006E-2</v>
      </c>
      <c r="AS2667">
        <v>0.53262500000000002</v>
      </c>
      <c r="AT2667">
        <v>12871.3</v>
      </c>
      <c r="AU2667">
        <v>9.3988799999999997E-2</v>
      </c>
      <c r="AV2667">
        <v>13729.9</v>
      </c>
      <c r="AW2667">
        <v>7779.03</v>
      </c>
      <c r="AX2667">
        <v>42.066299999999998</v>
      </c>
      <c r="AY2667">
        <v>12871.3</v>
      </c>
      <c r="AZ2667">
        <v>0.42053400000000002</v>
      </c>
      <c r="BA2667">
        <v>2.2740999999999998E-3</v>
      </c>
      <c r="BB2667">
        <v>0.87895000000000001</v>
      </c>
      <c r="BC2667">
        <v>4.9809200000000002</v>
      </c>
    </row>
    <row r="2668" spans="1:56" x14ac:dyDescent="0.35">
      <c r="A2668" t="str">
        <f t="shared" si="203"/>
        <v/>
      </c>
      <c r="B2668" t="str">
        <f>IFERROR(VLOOKUP(R2668,#REF!,3,FALSE),"")</f>
        <v/>
      </c>
      <c r="C2668" t="str">
        <f>IFERROR(VLOOKUP(R2668,#REF!,3,FALSE),"normal")</f>
        <v>normal</v>
      </c>
      <c r="D2668">
        <v>-7.4739181243336645</v>
      </c>
      <c r="E2668">
        <v>-29.519393935095348</v>
      </c>
      <c r="F2668">
        <v>-2.9823385028020937</v>
      </c>
      <c r="G2668" s="3">
        <v>-0.3015908142020553</v>
      </c>
      <c r="H2668">
        <v>43.833658008658013</v>
      </c>
      <c r="I2668" t="s">
        <v>1303</v>
      </c>
      <c r="K2668">
        <v>-38.585798231979801</v>
      </c>
      <c r="L2668" s="3">
        <v>0.41695319443257189</v>
      </c>
      <c r="M2668" t="s">
        <v>219</v>
      </c>
      <c r="N2668" t="s">
        <v>164</v>
      </c>
      <c r="O2668" s="1">
        <v>43738.642361111109</v>
      </c>
      <c r="P2668" t="s">
        <v>158</v>
      </c>
      <c r="Q2668">
        <v>8</v>
      </c>
      <c r="R2668" t="s">
        <v>397</v>
      </c>
      <c r="T2668">
        <v>7</v>
      </c>
      <c r="U2668">
        <v>2051</v>
      </c>
      <c r="V2668">
        <v>5</v>
      </c>
      <c r="W2668">
        <v>30</v>
      </c>
      <c r="X2668">
        <v>27.72</v>
      </c>
      <c r="Y2668">
        <v>40.502299999999998</v>
      </c>
      <c r="Z2668">
        <v>3.2511399999999999</v>
      </c>
      <c r="AA2668">
        <v>-101.887</v>
      </c>
      <c r="AB2668">
        <v>23</v>
      </c>
      <c r="AC2668">
        <v>29</v>
      </c>
      <c r="AD2668">
        <v>24.727399999999999</v>
      </c>
      <c r="AE2668">
        <v>50</v>
      </c>
      <c r="AF2668">
        <v>49.423200000000001</v>
      </c>
      <c r="AG2668">
        <v>1484.72</v>
      </c>
      <c r="AH2668">
        <v>29.791699999999999</v>
      </c>
      <c r="AI2668">
        <v>2.8738600000000001</v>
      </c>
      <c r="AJ2668">
        <v>1.09102E-2</v>
      </c>
      <c r="AK2668">
        <v>141.375</v>
      </c>
      <c r="AL2668">
        <v>5.1773899999999998E-2</v>
      </c>
      <c r="AM2668">
        <v>1.86774</v>
      </c>
      <c r="AN2668">
        <v>5.1001099999999999</v>
      </c>
      <c r="AO2668">
        <v>49.1935</v>
      </c>
      <c r="AP2668">
        <v>1144.1500000000001</v>
      </c>
      <c r="AQ2668">
        <v>-111.583</v>
      </c>
      <c r="AR2668">
        <v>-4.0863700000000003E-2</v>
      </c>
      <c r="AS2668">
        <v>-0.86063599999999996</v>
      </c>
      <c r="AT2668">
        <v>934.15</v>
      </c>
      <c r="AU2668">
        <v>-0.16874800000000001</v>
      </c>
      <c r="AV2668">
        <v>1484.74</v>
      </c>
      <c r="AW2668">
        <v>2471.64</v>
      </c>
      <c r="AX2668">
        <v>5.5875000000000004</v>
      </c>
      <c r="AY2668">
        <v>934.17</v>
      </c>
      <c r="AZ2668">
        <v>0.13361700000000001</v>
      </c>
      <c r="BA2668">
        <v>3.0205999999999999E-4</v>
      </c>
      <c r="BB2668">
        <v>2.4120699999999999</v>
      </c>
      <c r="BC2668">
        <v>12.3018</v>
      </c>
      <c r="BD2668">
        <v>1.4806699999999999</v>
      </c>
    </row>
    <row r="2669" spans="1:56" x14ac:dyDescent="0.35">
      <c r="A2669" t="str">
        <f t="shared" si="203"/>
        <v/>
      </c>
      <c r="B2669" t="str">
        <f>IFERROR(VLOOKUP(R2669,#REF!,3,FALSE),"")</f>
        <v/>
      </c>
      <c r="C2669" t="str">
        <f>IFERROR(VLOOKUP(R2669,#REF!,3,FALSE),"normal")</f>
        <v>normal</v>
      </c>
      <c r="D2669">
        <v>-4.3455977820763678</v>
      </c>
      <c r="E2669">
        <v>-29.213773856476298</v>
      </c>
      <c r="F2669">
        <v>-2.9525239268324612</v>
      </c>
      <c r="G2669" s="3">
        <v>-0.30187030087097982</v>
      </c>
      <c r="H2669">
        <v>75.088953134510035</v>
      </c>
      <c r="I2669" t="s">
        <v>1304</v>
      </c>
      <c r="K2669">
        <v>-40.041089615106955</v>
      </c>
      <c r="L2669" s="3">
        <v>5.8154453317570257E-2</v>
      </c>
      <c r="M2669" t="s">
        <v>219</v>
      </c>
      <c r="N2669" t="s">
        <v>164</v>
      </c>
      <c r="O2669" s="1">
        <v>43738.642361111109</v>
      </c>
      <c r="P2669" t="s">
        <v>158</v>
      </c>
      <c r="Q2669">
        <v>8</v>
      </c>
      <c r="R2669" t="s">
        <v>397</v>
      </c>
      <c r="T2669">
        <v>8</v>
      </c>
      <c r="U2669">
        <v>3</v>
      </c>
      <c r="V2669">
        <v>5</v>
      </c>
      <c r="W2669">
        <v>70</v>
      </c>
      <c r="X2669">
        <v>65.72</v>
      </c>
      <c r="Y2669">
        <v>70.497799999999998</v>
      </c>
      <c r="Z2669">
        <v>3.2839700000000001</v>
      </c>
      <c r="AA2669">
        <v>-101.887</v>
      </c>
      <c r="AB2669">
        <v>23</v>
      </c>
      <c r="AC2669">
        <v>29</v>
      </c>
      <c r="AD2669">
        <v>24.707000000000001</v>
      </c>
      <c r="AE2669">
        <v>50</v>
      </c>
      <c r="AF2669">
        <v>49.802799999999998</v>
      </c>
      <c r="AG2669">
        <v>1793.55</v>
      </c>
      <c r="AH2669">
        <v>129.625</v>
      </c>
      <c r="AI2669">
        <v>2.7946</v>
      </c>
      <c r="AJ2669">
        <v>4.74708E-2</v>
      </c>
      <c r="AK2669">
        <v>241.208</v>
      </c>
      <c r="AL2669">
        <v>8.8334499999999996E-2</v>
      </c>
      <c r="AM2669">
        <v>1.3441000000000001</v>
      </c>
      <c r="AN2669">
        <v>3.6702400000000002</v>
      </c>
      <c r="AO2669">
        <v>86.312299999999993</v>
      </c>
      <c r="AP2669">
        <v>1144.1500000000001</v>
      </c>
      <c r="AQ2669">
        <v>-111.583</v>
      </c>
      <c r="AR2669">
        <v>-4.0863700000000003E-2</v>
      </c>
      <c r="AS2669">
        <v>-0.86063599999999996</v>
      </c>
      <c r="AT2669">
        <v>934.15</v>
      </c>
      <c r="AU2669">
        <v>-0.23449</v>
      </c>
      <c r="AV2669">
        <v>1793.57</v>
      </c>
      <c r="AW2669">
        <v>2524.7399999999998</v>
      </c>
      <c r="AX2669">
        <v>5.5875000000000004</v>
      </c>
      <c r="AY2669">
        <v>934.17</v>
      </c>
      <c r="AZ2669">
        <v>0.136488</v>
      </c>
      <c r="BA2669">
        <v>3.0205999999999999E-4</v>
      </c>
      <c r="BB2669">
        <v>2.33236</v>
      </c>
      <c r="BC2669">
        <v>8.5603200000000008</v>
      </c>
    </row>
    <row r="2670" spans="1:56" x14ac:dyDescent="0.35">
      <c r="A2670" t="str">
        <f t="shared" si="203"/>
        <v/>
      </c>
      <c r="B2670" t="str">
        <f>IFERROR(VLOOKUP(R2670,#REF!,3,FALSE),"")</f>
        <v/>
      </c>
      <c r="C2670" t="str">
        <f>IFERROR(VLOOKUP(R2670,#REF!,3,FALSE),"normal")</f>
        <v>normal</v>
      </c>
      <c r="D2670">
        <v>-22.676428693746317</v>
      </c>
      <c r="E2670">
        <v>-32.78118367106174</v>
      </c>
      <c r="F2670">
        <v>-2.9260784935041415</v>
      </c>
      <c r="G2670" s="3">
        <v>-0.24614738492770663</v>
      </c>
      <c r="H2670">
        <v>133.27900084674005</v>
      </c>
      <c r="I2670" t="s">
        <v>1305</v>
      </c>
      <c r="K2670">
        <v>-40.233020087356039</v>
      </c>
      <c r="L2670" s="3">
        <v>-0.1730992123104835</v>
      </c>
      <c r="M2670" t="s">
        <v>219</v>
      </c>
      <c r="N2670" t="s">
        <v>164</v>
      </c>
      <c r="O2670" s="1">
        <v>43738.642361111109</v>
      </c>
      <c r="P2670" t="s">
        <v>158</v>
      </c>
      <c r="Q2670">
        <v>8</v>
      </c>
      <c r="R2670" t="s">
        <v>397</v>
      </c>
      <c r="T2670">
        <v>9</v>
      </c>
      <c r="U2670">
        <v>1</v>
      </c>
      <c r="V2670">
        <v>5</v>
      </c>
      <c r="W2670">
        <v>150</v>
      </c>
      <c r="X2670">
        <v>141.72</v>
      </c>
      <c r="Y2670">
        <v>125.922</v>
      </c>
      <c r="Z2670">
        <v>3.31365</v>
      </c>
      <c r="AA2670">
        <v>-101.887</v>
      </c>
      <c r="AB2670">
        <v>23</v>
      </c>
      <c r="AC2670">
        <v>29</v>
      </c>
      <c r="AD2670">
        <v>24.698599999999999</v>
      </c>
      <c r="AE2670">
        <v>50</v>
      </c>
      <c r="AF2670">
        <v>49.713900000000002</v>
      </c>
      <c r="AG2670">
        <v>2102.38</v>
      </c>
      <c r="AH2670">
        <v>315.375</v>
      </c>
      <c r="AI2670">
        <v>3.2812000000000001</v>
      </c>
      <c r="AJ2670">
        <v>0.115496</v>
      </c>
      <c r="AK2670">
        <v>426.95800000000003</v>
      </c>
      <c r="AL2670">
        <v>0.156359</v>
      </c>
      <c r="AM2670">
        <v>1.1032999999999999</v>
      </c>
      <c r="AN2670">
        <v>3.0126900000000001</v>
      </c>
      <c r="AO2670">
        <v>130.12200000000001</v>
      </c>
      <c r="AP2670">
        <v>1144.1500000000001</v>
      </c>
      <c r="AQ2670">
        <v>-111.583</v>
      </c>
      <c r="AR2670">
        <v>-4.0863700000000003E-2</v>
      </c>
      <c r="AS2670">
        <v>-0.86063599999999996</v>
      </c>
      <c r="AT2670">
        <v>934.15</v>
      </c>
      <c r="AU2670">
        <v>-0.28566999999999998</v>
      </c>
      <c r="AV2670">
        <v>2102.39</v>
      </c>
      <c r="AW2670">
        <v>2571.5700000000002</v>
      </c>
      <c r="AX2670">
        <v>5.5875000000000004</v>
      </c>
      <c r="AY2670">
        <v>934.17</v>
      </c>
      <c r="AZ2670">
        <v>0.139019</v>
      </c>
      <c r="BA2670">
        <v>3.0205999999999999E-4</v>
      </c>
      <c r="BB2670">
        <v>4.5886699999999996</v>
      </c>
      <c r="BC2670">
        <v>13.824199999999999</v>
      </c>
    </row>
    <row r="2671" spans="1:56" x14ac:dyDescent="0.35">
      <c r="A2671" t="str">
        <f t="shared" si="203"/>
        <v/>
      </c>
      <c r="B2671" t="str">
        <f>IFERROR(VLOOKUP(R2671,#REF!,3,FALSE),"")</f>
        <v/>
      </c>
      <c r="C2671" t="str">
        <f>IFERROR(VLOOKUP(R2671,#REF!,3,FALSE),"normal")</f>
        <v>normal</v>
      </c>
      <c r="D2671">
        <v>-42.778603657061808</v>
      </c>
      <c r="E2671">
        <v>-28.91321312287042</v>
      </c>
      <c r="F2671">
        <v>-2.8988973665957083</v>
      </c>
      <c r="G2671" s="3">
        <v>-0.29564157423538767</v>
      </c>
      <c r="H2671">
        <v>300.12341121248875</v>
      </c>
      <c r="I2671" t="s">
        <v>1306</v>
      </c>
      <c r="K2671">
        <v>-37.270161888884644</v>
      </c>
      <c r="L2671" s="3">
        <v>-0.31968160047511263</v>
      </c>
      <c r="M2671" t="s">
        <v>219</v>
      </c>
      <c r="N2671" t="s">
        <v>164</v>
      </c>
      <c r="O2671" s="1">
        <v>43738.642361111109</v>
      </c>
      <c r="P2671" t="s">
        <v>158</v>
      </c>
      <c r="Q2671">
        <v>8</v>
      </c>
      <c r="R2671" t="s">
        <v>397</v>
      </c>
      <c r="T2671">
        <v>10</v>
      </c>
      <c r="U2671">
        <v>3</v>
      </c>
      <c r="V2671">
        <v>5</v>
      </c>
      <c r="W2671">
        <v>400</v>
      </c>
      <c r="X2671">
        <v>379.22</v>
      </c>
      <c r="Y2671">
        <v>284.53199999999998</v>
      </c>
      <c r="Z2671">
        <v>3.3447200000000001</v>
      </c>
      <c r="AA2671">
        <v>-101.887</v>
      </c>
      <c r="AB2671">
        <v>23</v>
      </c>
      <c r="AC2671">
        <v>29</v>
      </c>
      <c r="AD2671">
        <v>24.687000000000001</v>
      </c>
      <c r="AE2671">
        <v>50</v>
      </c>
      <c r="AF2671">
        <v>50.229799999999997</v>
      </c>
      <c r="AG2671">
        <v>2411.33</v>
      </c>
      <c r="AH2671">
        <v>849.79200000000003</v>
      </c>
      <c r="AI2671">
        <v>9.9432299999999998</v>
      </c>
      <c r="AJ2671">
        <v>0.31120799999999998</v>
      </c>
      <c r="AK2671">
        <v>961.375</v>
      </c>
      <c r="AL2671">
        <v>0.35207100000000002</v>
      </c>
      <c r="AM2671">
        <v>0.92840900000000004</v>
      </c>
      <c r="AN2671">
        <v>2.5351400000000002</v>
      </c>
      <c r="AO2671">
        <v>96.686400000000006</v>
      </c>
      <c r="AP2671">
        <v>1144.1500000000001</v>
      </c>
      <c r="AQ2671">
        <v>-111.583</v>
      </c>
      <c r="AR2671">
        <v>-4.0863700000000003E-2</v>
      </c>
      <c r="AS2671">
        <v>-0.86063599999999996</v>
      </c>
      <c r="AT2671">
        <v>934.15</v>
      </c>
      <c r="AU2671">
        <v>-0.33948299999999998</v>
      </c>
      <c r="AV2671">
        <v>2411.35</v>
      </c>
      <c r="AW2671">
        <v>2619.4299999999998</v>
      </c>
      <c r="AX2671">
        <v>5.5875000000000004</v>
      </c>
      <c r="AY2671">
        <v>934.17</v>
      </c>
      <c r="AZ2671">
        <v>0.14160600000000001</v>
      </c>
      <c r="BA2671">
        <v>3.0205999999999999E-4</v>
      </c>
      <c r="BB2671">
        <v>13.954800000000001</v>
      </c>
      <c r="BC2671">
        <v>35.377400000000002</v>
      </c>
    </row>
    <row r="2672" spans="1:56" x14ac:dyDescent="0.35">
      <c r="A2672" t="str">
        <f t="shared" si="203"/>
        <v/>
      </c>
      <c r="B2672" t="str">
        <f>IFERROR(VLOOKUP(R2672,#REF!,3,FALSE),"")</f>
        <v/>
      </c>
      <c r="C2672" t="str">
        <f>IFERROR(VLOOKUP(R2672,#REF!,3,FALSE),"normal")</f>
        <v>normal</v>
      </c>
      <c r="D2672" t="s">
        <v>139</v>
      </c>
      <c r="E2672" t="s">
        <v>139</v>
      </c>
      <c r="F2672">
        <v>-4.5623151109565123</v>
      </c>
      <c r="G2672" s="3" t="s">
        <v>139</v>
      </c>
      <c r="H2672" t="s">
        <v>139</v>
      </c>
      <c r="I2672" t="s">
        <v>1307</v>
      </c>
      <c r="K2672" t="s">
        <v>139</v>
      </c>
      <c r="L2672" s="3" t="s">
        <v>139</v>
      </c>
      <c r="M2672" t="s">
        <v>219</v>
      </c>
      <c r="N2672" t="s">
        <v>164</v>
      </c>
      <c r="O2672" s="1">
        <v>43738.642361111109</v>
      </c>
      <c r="P2672" t="s">
        <v>158</v>
      </c>
      <c r="Q2672">
        <v>8</v>
      </c>
      <c r="R2672" t="s">
        <v>397</v>
      </c>
      <c r="T2672">
        <v>16</v>
      </c>
      <c r="U2672">
        <v>144</v>
      </c>
      <c r="V2672">
        <v>20</v>
      </c>
      <c r="W2672">
        <v>0</v>
      </c>
      <c r="X2672">
        <v>0</v>
      </c>
      <c r="Y2672">
        <v>-4.5623500000000003</v>
      </c>
      <c r="Z2672">
        <v>3.24857</v>
      </c>
      <c r="AA2672">
        <v>-101.887</v>
      </c>
      <c r="AB2672">
        <v>23</v>
      </c>
      <c r="AC2672">
        <v>29</v>
      </c>
      <c r="AD2672">
        <v>24.649000000000001</v>
      </c>
      <c r="AE2672">
        <v>20</v>
      </c>
      <c r="AF2672">
        <v>24.784600000000001</v>
      </c>
      <c r="AG2672">
        <v>5632.75</v>
      </c>
      <c r="AH2672">
        <v>-116.708</v>
      </c>
      <c r="AI2672">
        <v>1.08264</v>
      </c>
      <c r="AJ2672">
        <v>-4.2740500000000001E-2</v>
      </c>
      <c r="AK2672">
        <v>0</v>
      </c>
      <c r="AL2672">
        <v>0</v>
      </c>
      <c r="AO2672">
        <v>0</v>
      </c>
      <c r="AP2672">
        <v>5602.75</v>
      </c>
      <c r="AQ2672">
        <v>-116.708</v>
      </c>
      <c r="AR2672">
        <v>-4.2740500000000001E-2</v>
      </c>
      <c r="AS2672">
        <v>0.74204499999999995</v>
      </c>
      <c r="AT2672">
        <v>5392.75</v>
      </c>
      <c r="AV2672">
        <v>5632.76</v>
      </c>
      <c r="AW2672">
        <v>2467.41</v>
      </c>
      <c r="AX2672">
        <v>-28.982199999999999</v>
      </c>
      <c r="AY2672">
        <v>5392.76</v>
      </c>
      <c r="AZ2672">
        <v>0.13338800000000001</v>
      </c>
      <c r="BA2672">
        <v>-1.56678E-3</v>
      </c>
      <c r="BC2672">
        <v>1.0453699999999999</v>
      </c>
    </row>
    <row r="2673" spans="1:56" x14ac:dyDescent="0.35">
      <c r="A2673" t="str">
        <f t="shared" si="203"/>
        <v/>
      </c>
      <c r="B2673" t="str">
        <f>IFERROR(VLOOKUP(R2673,#REF!,3,FALSE),"")</f>
        <v/>
      </c>
      <c r="C2673" t="str">
        <f>IFERROR(VLOOKUP(R2673,#REF!,3,FALSE),"normal")</f>
        <v>normal</v>
      </c>
      <c r="D2673" t="s">
        <v>139</v>
      </c>
      <c r="E2673" t="s">
        <v>139</v>
      </c>
      <c r="F2673">
        <v>-4.6910360413112482</v>
      </c>
      <c r="G2673" s="3" t="s">
        <v>139</v>
      </c>
      <c r="H2673">
        <v>105.60055038103303</v>
      </c>
      <c r="I2673" t="s">
        <v>1308</v>
      </c>
      <c r="K2673" t="s">
        <v>139</v>
      </c>
      <c r="L2673" s="3" t="s">
        <v>139</v>
      </c>
      <c r="M2673" t="s">
        <v>219</v>
      </c>
      <c r="N2673" t="s">
        <v>164</v>
      </c>
      <c r="O2673" s="1">
        <v>43738.642361111109</v>
      </c>
      <c r="P2673" t="s">
        <v>158</v>
      </c>
      <c r="Q2673">
        <v>8</v>
      </c>
      <c r="R2673" t="s">
        <v>397</v>
      </c>
      <c r="T2673">
        <v>17</v>
      </c>
      <c r="U2673">
        <v>1</v>
      </c>
      <c r="V2673">
        <v>5</v>
      </c>
      <c r="W2673">
        <v>150</v>
      </c>
      <c r="X2673">
        <v>141.72</v>
      </c>
      <c r="Y2673">
        <v>99.7714</v>
      </c>
      <c r="Z2673">
        <v>3.15943</v>
      </c>
      <c r="AA2673">
        <v>-101.887</v>
      </c>
      <c r="AB2673">
        <v>23</v>
      </c>
      <c r="AC2673">
        <v>29</v>
      </c>
      <c r="AD2673">
        <v>24.646799999999999</v>
      </c>
      <c r="AE2673">
        <v>20</v>
      </c>
      <c r="AF2673">
        <v>24.376799999999999</v>
      </c>
      <c r="AG2673">
        <v>5943.48</v>
      </c>
      <c r="AH2673">
        <v>213.333</v>
      </c>
      <c r="AI2673">
        <v>6.7286999999999999</v>
      </c>
      <c r="AJ2673">
        <v>7.8126200000000007E-2</v>
      </c>
      <c r="AK2673">
        <v>330.04199999999997</v>
      </c>
      <c r="AL2673">
        <v>0.120867</v>
      </c>
      <c r="AM2673">
        <v>0.85285599999999995</v>
      </c>
      <c r="AN2673">
        <v>2.32883</v>
      </c>
      <c r="AO2673">
        <v>49.049900000000001</v>
      </c>
      <c r="AP2673">
        <v>5602.75</v>
      </c>
      <c r="AQ2673">
        <v>-116.708</v>
      </c>
      <c r="AR2673">
        <v>-4.2740500000000001E-2</v>
      </c>
      <c r="AS2673">
        <v>0.74204499999999995</v>
      </c>
      <c r="AT2673">
        <v>5392.75</v>
      </c>
      <c r="AU2673">
        <v>0.318635</v>
      </c>
      <c r="AV2673">
        <v>5943.5</v>
      </c>
      <c r="AW2673">
        <v>2314.88</v>
      </c>
      <c r="AX2673">
        <v>-28.982199999999999</v>
      </c>
      <c r="AY2673">
        <v>5392.76</v>
      </c>
      <c r="AZ2673">
        <v>0.125143</v>
      </c>
      <c r="BA2673">
        <v>-1.56678E-3</v>
      </c>
      <c r="BB2673">
        <v>10.674099999999999</v>
      </c>
      <c r="BC2673">
        <v>24.8582</v>
      </c>
    </row>
    <row r="2674" spans="1:56" x14ac:dyDescent="0.35">
      <c r="A2674" t="str">
        <f t="shared" si="203"/>
        <v/>
      </c>
      <c r="B2674" t="str">
        <f>IFERROR(VLOOKUP(R2674,#REF!,3,FALSE),"")</f>
        <v/>
      </c>
      <c r="C2674" t="str">
        <f>IFERROR(VLOOKUP(R2674,#REF!,3,FALSE),"normal")</f>
        <v>normal</v>
      </c>
      <c r="D2674" t="s">
        <v>139</v>
      </c>
      <c r="E2674" t="s">
        <v>139</v>
      </c>
      <c r="F2674">
        <v>-4.8026571613739462</v>
      </c>
      <c r="G2674" s="3" t="s">
        <v>139</v>
      </c>
      <c r="H2674">
        <v>240.61705606244394</v>
      </c>
      <c r="I2674" t="s">
        <v>1309</v>
      </c>
      <c r="K2674" t="s">
        <v>139</v>
      </c>
      <c r="L2674" s="3" t="s">
        <v>139</v>
      </c>
      <c r="M2674" t="s">
        <v>219</v>
      </c>
      <c r="N2674" t="s">
        <v>164</v>
      </c>
      <c r="O2674" s="1">
        <v>43738.642361111109</v>
      </c>
      <c r="P2674" t="s">
        <v>158</v>
      </c>
      <c r="Q2674">
        <v>8</v>
      </c>
      <c r="R2674" t="s">
        <v>397</v>
      </c>
      <c r="T2674">
        <v>18</v>
      </c>
      <c r="U2674">
        <v>1</v>
      </c>
      <c r="V2674">
        <v>5</v>
      </c>
      <c r="W2674">
        <v>400</v>
      </c>
      <c r="X2674">
        <v>379.22</v>
      </c>
      <c r="Y2674">
        <v>228.11699999999999</v>
      </c>
      <c r="Z2674">
        <v>3.0859999999999999</v>
      </c>
      <c r="AA2674">
        <v>-101.887</v>
      </c>
      <c r="AB2674">
        <v>23</v>
      </c>
      <c r="AC2674">
        <v>29</v>
      </c>
      <c r="AD2674">
        <v>24.648900000000001</v>
      </c>
      <c r="AE2674">
        <v>20</v>
      </c>
      <c r="AF2674">
        <v>23.954699999999999</v>
      </c>
      <c r="AG2674">
        <v>6251.9</v>
      </c>
      <c r="AH2674">
        <v>602.08299999999997</v>
      </c>
      <c r="AI2674">
        <v>8.8510200000000001</v>
      </c>
      <c r="AJ2674">
        <v>0.22049299999999999</v>
      </c>
      <c r="AK2674">
        <v>718.79200000000003</v>
      </c>
      <c r="AL2674">
        <v>0.26323299999999999</v>
      </c>
      <c r="AM2674">
        <v>0.69414399999999998</v>
      </c>
      <c r="AN2674">
        <v>1.8954500000000001</v>
      </c>
      <c r="AO2674">
        <v>81.209999999999994</v>
      </c>
      <c r="AP2674">
        <v>5602.75</v>
      </c>
      <c r="AQ2674">
        <v>-116.708</v>
      </c>
      <c r="AR2674">
        <v>-4.2740500000000001E-2</v>
      </c>
      <c r="AS2674">
        <v>0.74204499999999995</v>
      </c>
      <c r="AT2674">
        <v>5392.75</v>
      </c>
      <c r="AU2674">
        <v>0.391488</v>
      </c>
      <c r="AV2674">
        <v>6251.92</v>
      </c>
      <c r="AW2674">
        <v>2178.94</v>
      </c>
      <c r="AX2674">
        <v>-28.982199999999999</v>
      </c>
      <c r="AY2674">
        <v>5392.76</v>
      </c>
      <c r="AZ2674">
        <v>0.11779299999999999</v>
      </c>
      <c r="BA2674">
        <v>-1.56678E-3</v>
      </c>
      <c r="BB2674">
        <v>16.430299999999999</v>
      </c>
      <c r="BC2674">
        <v>31.142800000000001</v>
      </c>
    </row>
    <row r="2675" spans="1:56" x14ac:dyDescent="0.35">
      <c r="A2675" t="str">
        <f t="shared" si="203"/>
        <v/>
      </c>
      <c r="B2675" t="str">
        <f>IFERROR(VLOOKUP(R2675,#REF!,3,FALSE),"")</f>
        <v/>
      </c>
      <c r="C2675" t="str">
        <f>IFERROR(VLOOKUP(R2675,#REF!,3,FALSE),"normal")</f>
        <v>normal</v>
      </c>
      <c r="D2675" t="s">
        <v>139</v>
      </c>
      <c r="E2675" t="s">
        <v>139</v>
      </c>
      <c r="F2675">
        <v>-19.763818046325067</v>
      </c>
      <c r="G2675" s="3" t="s">
        <v>139</v>
      </c>
      <c r="H2675" t="s">
        <v>139</v>
      </c>
      <c r="I2675" t="s">
        <v>1310</v>
      </c>
      <c r="K2675" t="s">
        <v>139</v>
      </c>
      <c r="L2675" s="3" t="s">
        <v>139</v>
      </c>
      <c r="M2675" t="s">
        <v>219</v>
      </c>
      <c r="N2675" t="s">
        <v>164</v>
      </c>
      <c r="O2675" s="1">
        <v>43738.642361111109</v>
      </c>
      <c r="P2675" t="s">
        <v>158</v>
      </c>
      <c r="Q2675">
        <v>8</v>
      </c>
      <c r="R2675" t="s">
        <v>397</v>
      </c>
      <c r="T2675">
        <v>26</v>
      </c>
      <c r="U2675">
        <v>272</v>
      </c>
      <c r="V2675">
        <v>30</v>
      </c>
      <c r="W2675">
        <v>0</v>
      </c>
      <c r="X2675">
        <v>0</v>
      </c>
      <c r="Y2675">
        <v>-19.7638</v>
      </c>
      <c r="Z2675">
        <v>6.56189</v>
      </c>
      <c r="AA2675">
        <v>-107.395</v>
      </c>
      <c r="AB2675">
        <v>41</v>
      </c>
      <c r="AC2675">
        <v>44</v>
      </c>
      <c r="AD2675">
        <v>-40</v>
      </c>
      <c r="AE2675">
        <v>60</v>
      </c>
      <c r="AF2675">
        <v>0</v>
      </c>
      <c r="AG2675">
        <v>13111.7</v>
      </c>
      <c r="AH2675">
        <v>-237.083</v>
      </c>
      <c r="AI2675">
        <v>7.93954</v>
      </c>
      <c r="AJ2675">
        <v>-8.6823800000000007E-2</v>
      </c>
      <c r="AK2675">
        <v>0</v>
      </c>
      <c r="AL2675">
        <v>0</v>
      </c>
      <c r="AO2675">
        <v>0</v>
      </c>
      <c r="AP2675">
        <v>13081.7</v>
      </c>
      <c r="AQ2675">
        <v>-237.083</v>
      </c>
      <c r="AR2675">
        <v>-8.6823800000000007E-2</v>
      </c>
      <c r="AS2675">
        <v>-0.25014999999999998</v>
      </c>
      <c r="AT2675">
        <v>12871.7</v>
      </c>
      <c r="AV2675">
        <v>13111.8</v>
      </c>
      <c r="AW2675">
        <v>6071.49</v>
      </c>
      <c r="AX2675">
        <v>37.5184</v>
      </c>
      <c r="AY2675">
        <v>12871.8</v>
      </c>
      <c r="AZ2675">
        <v>0.32822499999999999</v>
      </c>
      <c r="BA2675">
        <v>2.0282400000000002E-3</v>
      </c>
      <c r="BC2675">
        <v>3.9014199999999999</v>
      </c>
    </row>
    <row r="2676" spans="1:56" x14ac:dyDescent="0.35">
      <c r="A2676" t="str">
        <f t="shared" si="203"/>
        <v/>
      </c>
      <c r="B2676" t="str">
        <f>IFERROR(VLOOKUP(R2676,#REF!,3,FALSE),"")</f>
        <v/>
      </c>
      <c r="C2676" t="str">
        <f>IFERROR(VLOOKUP(R2676,#REF!,3,FALSE),"normal")</f>
        <v>normal</v>
      </c>
      <c r="D2676">
        <v>-44.482048824812011</v>
      </c>
      <c r="E2676">
        <v>-33.986635843297648</v>
      </c>
      <c r="F2676">
        <v>-19.306882788785188</v>
      </c>
      <c r="G2676" s="3">
        <v>-0.21985355999041598</v>
      </c>
      <c r="H2676">
        <v>127.27349703640982</v>
      </c>
      <c r="I2676" t="s">
        <v>1311</v>
      </c>
      <c r="K2676">
        <v>-28.560518759459121</v>
      </c>
      <c r="L2676" s="3">
        <v>-0.26228997392649311</v>
      </c>
      <c r="M2676" t="s">
        <v>219</v>
      </c>
      <c r="N2676" t="s">
        <v>164</v>
      </c>
      <c r="O2676" s="1">
        <v>43738.642361111109</v>
      </c>
      <c r="P2676" t="s">
        <v>158</v>
      </c>
      <c r="Q2676">
        <v>8</v>
      </c>
      <c r="R2676" t="s">
        <v>397</v>
      </c>
      <c r="T2676">
        <v>27</v>
      </c>
      <c r="U2676">
        <v>1</v>
      </c>
      <c r="V2676">
        <v>5</v>
      </c>
      <c r="W2676">
        <v>150</v>
      </c>
      <c r="X2676">
        <v>141.72</v>
      </c>
      <c r="Y2676">
        <v>120.248</v>
      </c>
      <c r="Z2676">
        <v>6.7171900000000004</v>
      </c>
      <c r="AA2676">
        <v>-107.395</v>
      </c>
      <c r="AB2676">
        <v>41</v>
      </c>
      <c r="AC2676">
        <v>44</v>
      </c>
      <c r="AD2676">
        <v>-40</v>
      </c>
      <c r="AE2676">
        <v>60</v>
      </c>
      <c r="AF2676">
        <v>0</v>
      </c>
      <c r="AG2676">
        <v>13421.4</v>
      </c>
      <c r="AH2676">
        <v>700.33299999999997</v>
      </c>
      <c r="AI2676">
        <v>7.3936900000000003</v>
      </c>
      <c r="AJ2676">
        <v>0.25647399999999998</v>
      </c>
      <c r="AK2676">
        <v>937.41700000000003</v>
      </c>
      <c r="AL2676">
        <v>0.34329700000000002</v>
      </c>
      <c r="AM2676">
        <v>2.4223599999999998</v>
      </c>
      <c r="AN2676">
        <v>6.6145699999999996</v>
      </c>
      <c r="AO2676">
        <v>126.786</v>
      </c>
      <c r="AP2676">
        <v>13081.7</v>
      </c>
      <c r="AQ2676">
        <v>-237.083</v>
      </c>
      <c r="AR2676">
        <v>-8.6823800000000007E-2</v>
      </c>
      <c r="AS2676">
        <v>-0.25014999999999998</v>
      </c>
      <c r="AT2676">
        <v>12871.7</v>
      </c>
      <c r="AU2676">
        <v>-3.7817999999999997E-2</v>
      </c>
      <c r="AV2676">
        <v>13421.4</v>
      </c>
      <c r="AW2676">
        <v>6196.24</v>
      </c>
      <c r="AX2676">
        <v>37.5184</v>
      </c>
      <c r="AY2676">
        <v>12871.8</v>
      </c>
      <c r="AZ2676">
        <v>0.33496900000000002</v>
      </c>
      <c r="BA2676">
        <v>2.0282400000000002E-3</v>
      </c>
      <c r="BB2676">
        <v>3.66994</v>
      </c>
      <c r="BC2676">
        <v>24.274999999999999</v>
      </c>
    </row>
    <row r="2677" spans="1:56" x14ac:dyDescent="0.35">
      <c r="A2677" t="str">
        <f t="shared" si="203"/>
        <v/>
      </c>
      <c r="B2677" t="str">
        <f>IFERROR(VLOOKUP(R2677,#REF!,3,FALSE),"")</f>
        <v/>
      </c>
      <c r="C2677" t="str">
        <f>IFERROR(VLOOKUP(R2677,#REF!,3,FALSE),"normal")</f>
        <v>normal</v>
      </c>
      <c r="D2677">
        <v>-50.983968457437697</v>
      </c>
      <c r="E2677">
        <v>-36.96778462957775</v>
      </c>
      <c r="F2677">
        <v>-22.47743521434122</v>
      </c>
      <c r="G2677" s="3">
        <v>-0.23142800538991801</v>
      </c>
      <c r="H2677">
        <v>330.41822688676751</v>
      </c>
      <c r="I2677" t="s">
        <v>1312</v>
      </c>
      <c r="K2677">
        <v>-32.15186998086444</v>
      </c>
      <c r="L2677" s="3">
        <v>-0.25482071058703809</v>
      </c>
      <c r="M2677" t="s">
        <v>219</v>
      </c>
      <c r="N2677" t="s">
        <v>164</v>
      </c>
      <c r="O2677" s="1">
        <v>43738.642361111109</v>
      </c>
      <c r="P2677" t="s">
        <v>158</v>
      </c>
      <c r="Q2677">
        <v>8</v>
      </c>
      <c r="R2677" t="s">
        <v>397</v>
      </c>
      <c r="T2677">
        <v>28</v>
      </c>
      <c r="U2677">
        <v>1</v>
      </c>
      <c r="V2677">
        <v>5</v>
      </c>
      <c r="W2677">
        <v>400</v>
      </c>
      <c r="X2677">
        <v>379.22</v>
      </c>
      <c r="Y2677">
        <v>313.25299999999999</v>
      </c>
      <c r="Z2677">
        <v>6.7040300000000004</v>
      </c>
      <c r="AA2677">
        <v>-86.393600000000006</v>
      </c>
      <c r="AB2677">
        <v>41</v>
      </c>
      <c r="AC2677">
        <v>45</v>
      </c>
      <c r="AD2677">
        <v>-40</v>
      </c>
      <c r="AE2677">
        <v>60</v>
      </c>
      <c r="AF2677">
        <v>0</v>
      </c>
      <c r="AG2677">
        <v>13730.3</v>
      </c>
      <c r="AH2677">
        <v>2013.67</v>
      </c>
      <c r="AI2677">
        <v>3.5467900000000001</v>
      </c>
      <c r="AJ2677">
        <v>0.73743800000000004</v>
      </c>
      <c r="AK2677">
        <v>2250.75</v>
      </c>
      <c r="AL2677">
        <v>0.82426200000000005</v>
      </c>
      <c r="AM2677">
        <v>2.1735699999999998</v>
      </c>
      <c r="AN2677">
        <v>5.9352099999999997</v>
      </c>
      <c r="AO2677">
        <v>634.58799999999997</v>
      </c>
      <c r="AP2677">
        <v>13081.7</v>
      </c>
      <c r="AQ2677">
        <v>-237.083</v>
      </c>
      <c r="AR2677">
        <v>-8.6823800000000007E-2</v>
      </c>
      <c r="AS2677">
        <v>-0.25014999999999998</v>
      </c>
      <c r="AT2677">
        <v>12871.7</v>
      </c>
      <c r="AU2677">
        <v>-4.2146700000000002E-2</v>
      </c>
      <c r="AV2677">
        <v>13730.3</v>
      </c>
      <c r="AW2677">
        <v>6266.08</v>
      </c>
      <c r="AX2677">
        <v>37.5184</v>
      </c>
      <c r="AY2677">
        <v>12871.8</v>
      </c>
      <c r="AZ2677">
        <v>0.33874399999999999</v>
      </c>
      <c r="BA2677">
        <v>2.0282400000000002E-3</v>
      </c>
      <c r="BB2677">
        <v>1.19407</v>
      </c>
      <c r="BC2677">
        <v>7.0870800000000003</v>
      </c>
    </row>
    <row r="2678" spans="1:56" x14ac:dyDescent="0.35">
      <c r="A2678" t="str">
        <f t="shared" si="203"/>
        <v/>
      </c>
      <c r="B2678" t="str">
        <f>IFERROR(VLOOKUP(R2678,#REF!,3,FALSE),"")</f>
        <v/>
      </c>
      <c r="C2678" t="str">
        <f>IFERROR(VLOOKUP(R2678,#REF!,3,FALSE),"normal")</f>
        <v>normal</v>
      </c>
      <c r="D2678">
        <v>0.27529947612293171</v>
      </c>
      <c r="E2678">
        <v>-3.8965327616632113</v>
      </c>
      <c r="F2678">
        <v>-0.81660148767512519</v>
      </c>
      <c r="G2678" s="3">
        <v>-0.20188258028724124</v>
      </c>
      <c r="H2678">
        <v>26.363095238095241</v>
      </c>
      <c r="I2678" t="s">
        <v>1313</v>
      </c>
      <c r="K2678">
        <v>2.5869787092738905</v>
      </c>
      <c r="L2678" s="3">
        <v>-4.7278383778127465E-2</v>
      </c>
      <c r="M2678" t="s">
        <v>219</v>
      </c>
      <c r="N2678" t="s">
        <v>164</v>
      </c>
      <c r="O2678" s="1">
        <v>43738.642361111109</v>
      </c>
      <c r="P2678" t="s">
        <v>161</v>
      </c>
      <c r="Q2678">
        <v>1</v>
      </c>
      <c r="R2678" t="s">
        <v>321</v>
      </c>
      <c r="T2678">
        <v>7</v>
      </c>
      <c r="U2678">
        <v>2051</v>
      </c>
      <c r="V2678">
        <v>5</v>
      </c>
      <c r="W2678">
        <v>30</v>
      </c>
      <c r="X2678">
        <v>27.72</v>
      </c>
      <c r="Y2678">
        <v>24.359500000000001</v>
      </c>
      <c r="Z2678">
        <v>3.8892899999999999</v>
      </c>
      <c r="AA2678">
        <v>194.80099999999999</v>
      </c>
      <c r="AB2678">
        <v>23</v>
      </c>
      <c r="AC2678">
        <v>31</v>
      </c>
      <c r="AE2678">
        <v>50</v>
      </c>
      <c r="AG2678">
        <v>1474.81</v>
      </c>
      <c r="AH2678">
        <v>289.54199999999997</v>
      </c>
      <c r="AI2678">
        <v>1.444</v>
      </c>
      <c r="AJ2678">
        <v>0.106035</v>
      </c>
      <c r="AK2678">
        <v>97.916700000000006</v>
      </c>
      <c r="AL2678">
        <v>3.58587E-2</v>
      </c>
      <c r="AM2678">
        <v>1.2936000000000001</v>
      </c>
      <c r="AN2678">
        <v>3.5323500000000001</v>
      </c>
      <c r="AO2678">
        <v>67.809200000000004</v>
      </c>
      <c r="AP2678">
        <v>1128.0999999999999</v>
      </c>
      <c r="AQ2678">
        <v>191.625</v>
      </c>
      <c r="AR2678">
        <v>7.0176199999999994E-2</v>
      </c>
      <c r="AS2678">
        <v>-0.63553899999999997</v>
      </c>
      <c r="AT2678">
        <v>918.1</v>
      </c>
      <c r="AU2678">
        <v>-0.17992</v>
      </c>
      <c r="AV2678">
        <v>1474.83</v>
      </c>
      <c r="AW2678">
        <v>2580.65</v>
      </c>
      <c r="AX2678">
        <v>8.1310400000000005</v>
      </c>
      <c r="AY2678">
        <v>918.12</v>
      </c>
      <c r="AZ2678">
        <v>0.13951</v>
      </c>
      <c r="BA2678">
        <v>4.3956399999999998E-4</v>
      </c>
      <c r="BB2678">
        <v>0.96902299999999997</v>
      </c>
      <c r="BC2678">
        <v>3.42293</v>
      </c>
      <c r="BD2678">
        <v>1.4815</v>
      </c>
    </row>
    <row r="2679" spans="1:56" x14ac:dyDescent="0.35">
      <c r="A2679" t="str">
        <f t="shared" si="203"/>
        <v/>
      </c>
      <c r="B2679" t="str">
        <f>IFERROR(VLOOKUP(R2679,#REF!,3,FALSE),"")</f>
        <v/>
      </c>
      <c r="C2679" t="str">
        <f>IFERROR(VLOOKUP(R2679,#REF!,3,FALSE),"normal")</f>
        <v>normal</v>
      </c>
      <c r="D2679">
        <v>5.7963440501366534</v>
      </c>
      <c r="E2679">
        <v>-3.1824886973068982</v>
      </c>
      <c r="F2679">
        <v>-0.18708835464203646</v>
      </c>
      <c r="G2679" s="3">
        <v>-0.21407211644869101</v>
      </c>
      <c r="H2679">
        <v>64.030295191722459</v>
      </c>
      <c r="I2679" t="s">
        <v>1314</v>
      </c>
      <c r="K2679">
        <v>2.4427406873933211</v>
      </c>
      <c r="L2679" s="3">
        <v>-8.3199885437295215E-2</v>
      </c>
      <c r="M2679" t="s">
        <v>219</v>
      </c>
      <c r="N2679" t="s">
        <v>164</v>
      </c>
      <c r="O2679" s="1">
        <v>43738.642361111109</v>
      </c>
      <c r="P2679" t="s">
        <v>161</v>
      </c>
      <c r="Q2679">
        <v>1</v>
      </c>
      <c r="R2679" t="s">
        <v>321</v>
      </c>
      <c r="T2679">
        <v>8</v>
      </c>
      <c r="U2679">
        <v>3</v>
      </c>
      <c r="V2679">
        <v>5</v>
      </c>
      <c r="W2679">
        <v>70</v>
      </c>
      <c r="X2679">
        <v>65.72</v>
      </c>
      <c r="Y2679">
        <v>60.115299999999998</v>
      </c>
      <c r="Z2679">
        <v>3.9232800000000001</v>
      </c>
      <c r="AA2679">
        <v>192.35900000000001</v>
      </c>
      <c r="AB2679">
        <v>23</v>
      </c>
      <c r="AC2679">
        <v>30.25</v>
      </c>
      <c r="AE2679">
        <v>50</v>
      </c>
      <c r="AG2679">
        <v>1785.5</v>
      </c>
      <c r="AH2679">
        <v>428.20800000000003</v>
      </c>
      <c r="AI2679">
        <v>2.1054599999999999</v>
      </c>
      <c r="AJ2679">
        <v>0.15681700000000001</v>
      </c>
      <c r="AK2679">
        <v>236.583</v>
      </c>
      <c r="AL2679">
        <v>8.6640700000000001E-2</v>
      </c>
      <c r="AM2679">
        <v>1.31833</v>
      </c>
      <c r="AN2679">
        <v>3.5998700000000001</v>
      </c>
      <c r="AO2679">
        <v>112.366</v>
      </c>
      <c r="AP2679">
        <v>1128.0999999999999</v>
      </c>
      <c r="AQ2679">
        <v>191.625</v>
      </c>
      <c r="AR2679">
        <v>7.0176199999999994E-2</v>
      </c>
      <c r="AS2679">
        <v>-0.63553899999999997</v>
      </c>
      <c r="AT2679">
        <v>918.1</v>
      </c>
      <c r="AU2679">
        <v>-0.17654500000000001</v>
      </c>
      <c r="AV2679">
        <v>1785.51</v>
      </c>
      <c r="AW2679">
        <v>2647.98</v>
      </c>
      <c r="AX2679">
        <v>8.1310400000000005</v>
      </c>
      <c r="AY2679">
        <v>918.12</v>
      </c>
      <c r="AZ2679">
        <v>0.14315</v>
      </c>
      <c r="BA2679">
        <v>4.3956399999999998E-4</v>
      </c>
      <c r="BB2679">
        <v>0.59152899999999997</v>
      </c>
      <c r="BC2679">
        <v>2.1294300000000002</v>
      </c>
    </row>
    <row r="2680" spans="1:56" x14ac:dyDescent="0.35">
      <c r="A2680" t="str">
        <f t="shared" si="203"/>
        <v/>
      </c>
      <c r="B2680" t="str">
        <f>IFERROR(VLOOKUP(R2680,#REF!,3,FALSE),"")</f>
        <v/>
      </c>
      <c r="C2680" t="str">
        <f>IFERROR(VLOOKUP(R2680,#REF!,3,FALSE),"normal")</f>
        <v>normal</v>
      </c>
      <c r="D2680">
        <v>-3.6364925418435803</v>
      </c>
      <c r="E2680">
        <v>-2.6485686813529337</v>
      </c>
      <c r="F2680">
        <v>0.22596538552512949</v>
      </c>
      <c r="G2680" s="3">
        <v>-0.16745353229840665</v>
      </c>
      <c r="H2680">
        <v>133.13928873835732</v>
      </c>
      <c r="I2680" t="s">
        <v>1315</v>
      </c>
      <c r="K2680">
        <v>1.6428871710673212</v>
      </c>
      <c r="L2680" s="3">
        <v>-0.17262182108868224</v>
      </c>
      <c r="M2680" t="s">
        <v>219</v>
      </c>
      <c r="N2680" t="s">
        <v>164</v>
      </c>
      <c r="O2680" s="1">
        <v>43738.642361111109</v>
      </c>
      <c r="P2680" t="s">
        <v>161</v>
      </c>
      <c r="Q2680">
        <v>1</v>
      </c>
      <c r="R2680" t="s">
        <v>321</v>
      </c>
      <c r="T2680">
        <v>9</v>
      </c>
      <c r="U2680">
        <v>1</v>
      </c>
      <c r="V2680">
        <v>5</v>
      </c>
      <c r="W2680">
        <v>150</v>
      </c>
      <c r="X2680">
        <v>141.72</v>
      </c>
      <c r="Y2680">
        <v>125.79</v>
      </c>
      <c r="Z2680">
        <v>3.9740600000000001</v>
      </c>
      <c r="AA2680">
        <v>190.727</v>
      </c>
      <c r="AB2680">
        <v>23</v>
      </c>
      <c r="AC2680">
        <v>30</v>
      </c>
      <c r="AE2680">
        <v>50</v>
      </c>
      <c r="AG2680">
        <v>2094.27</v>
      </c>
      <c r="AH2680">
        <v>690.625</v>
      </c>
      <c r="AI2680">
        <v>2.2805900000000001</v>
      </c>
      <c r="AJ2680">
        <v>0.25291799999999998</v>
      </c>
      <c r="AK2680">
        <v>499</v>
      </c>
      <c r="AL2680">
        <v>0.18274199999999999</v>
      </c>
      <c r="AM2680">
        <v>1.2894600000000001</v>
      </c>
      <c r="AN2680">
        <v>3.5210300000000001</v>
      </c>
      <c r="AO2680">
        <v>218.803</v>
      </c>
      <c r="AP2680">
        <v>1128.0999999999999</v>
      </c>
      <c r="AQ2680">
        <v>191.625</v>
      </c>
      <c r="AR2680">
        <v>7.0176199999999994E-2</v>
      </c>
      <c r="AS2680">
        <v>-0.63553899999999997</v>
      </c>
      <c r="AT2680">
        <v>918.1</v>
      </c>
      <c r="AU2680">
        <v>-0.18049799999999999</v>
      </c>
      <c r="AV2680">
        <v>2094.29</v>
      </c>
      <c r="AW2680">
        <v>2708.93</v>
      </c>
      <c r="AX2680">
        <v>8.1310400000000005</v>
      </c>
      <c r="AY2680">
        <v>918.12</v>
      </c>
      <c r="AZ2680">
        <v>0.14644499999999999</v>
      </c>
      <c r="BA2680">
        <v>4.3956399999999998E-4</v>
      </c>
      <c r="BB2680">
        <v>1.05081</v>
      </c>
      <c r="BC2680">
        <v>3.6999399999999998</v>
      </c>
    </row>
    <row r="2681" spans="1:56" x14ac:dyDescent="0.35">
      <c r="A2681" t="str">
        <f t="shared" si="203"/>
        <v/>
      </c>
      <c r="B2681" t="str">
        <f>IFERROR(VLOOKUP(R2681,#REF!,3,FALSE),"")</f>
        <v/>
      </c>
      <c r="C2681" t="str">
        <f>IFERROR(VLOOKUP(R2681,#REF!,3,FALSE),"normal")</f>
        <v>normal</v>
      </c>
      <c r="D2681">
        <v>-74.415127838548472</v>
      </c>
      <c r="E2681">
        <v>-2.5289972976178894</v>
      </c>
      <c r="F2681">
        <v>0.55584028443176903</v>
      </c>
      <c r="G2681" s="3">
        <v>-0.1960242288360102</v>
      </c>
      <c r="H2681">
        <v>323.47555508675703</v>
      </c>
      <c r="I2681" t="s">
        <v>1316</v>
      </c>
      <c r="K2681">
        <v>1.9361215926063613</v>
      </c>
      <c r="L2681" s="3">
        <v>-0.34188341089535362</v>
      </c>
      <c r="M2681" t="s">
        <v>219</v>
      </c>
      <c r="N2681" t="s">
        <v>164</v>
      </c>
      <c r="O2681" s="1">
        <v>43738.642361111109</v>
      </c>
      <c r="P2681" t="s">
        <v>161</v>
      </c>
      <c r="Q2681">
        <v>1</v>
      </c>
      <c r="R2681" t="s">
        <v>321</v>
      </c>
      <c r="T2681">
        <v>10</v>
      </c>
      <c r="U2681">
        <v>3</v>
      </c>
      <c r="V2681">
        <v>5</v>
      </c>
      <c r="W2681">
        <v>400</v>
      </c>
      <c r="X2681">
        <v>379.22</v>
      </c>
      <c r="Y2681">
        <v>306.67099999999999</v>
      </c>
      <c r="Z2681">
        <v>4.0389299999999997</v>
      </c>
      <c r="AA2681">
        <v>189.38</v>
      </c>
      <c r="AB2681">
        <v>23</v>
      </c>
      <c r="AC2681">
        <v>30</v>
      </c>
      <c r="AE2681">
        <v>50</v>
      </c>
      <c r="AG2681">
        <v>2403.17</v>
      </c>
      <c r="AH2681">
        <v>1428</v>
      </c>
      <c r="AI2681">
        <v>2.5876000000000001</v>
      </c>
      <c r="AJ2681">
        <v>0.52295700000000001</v>
      </c>
      <c r="AK2681">
        <v>1236.3800000000001</v>
      </c>
      <c r="AL2681">
        <v>0.45278099999999999</v>
      </c>
      <c r="AM2681">
        <v>1.19398</v>
      </c>
      <c r="AN2681">
        <v>3.26031</v>
      </c>
      <c r="AO2681">
        <v>477.80799999999999</v>
      </c>
      <c r="AP2681">
        <v>1128.0999999999999</v>
      </c>
      <c r="AQ2681">
        <v>191.625</v>
      </c>
      <c r="AR2681">
        <v>7.0176199999999994E-2</v>
      </c>
      <c r="AS2681">
        <v>-0.63553899999999997</v>
      </c>
      <c r="AT2681">
        <v>918.1</v>
      </c>
      <c r="AU2681">
        <v>-0.19493199999999999</v>
      </c>
      <c r="AV2681">
        <v>2403.17</v>
      </c>
      <c r="AW2681">
        <v>2772.24</v>
      </c>
      <c r="AX2681">
        <v>8.1310400000000005</v>
      </c>
      <c r="AY2681">
        <v>918.12</v>
      </c>
      <c r="AZ2681">
        <v>0.149867</v>
      </c>
      <c r="BA2681">
        <v>4.3956399999999998E-4</v>
      </c>
      <c r="BB2681">
        <v>0.47436600000000001</v>
      </c>
      <c r="BC2681">
        <v>1.5465800000000001</v>
      </c>
    </row>
    <row r="2682" spans="1:56" x14ac:dyDescent="0.35">
      <c r="A2682" t="str">
        <f t="shared" si="203"/>
        <v/>
      </c>
      <c r="B2682" t="str">
        <f>IFERROR(VLOOKUP(R2682,#REF!,3,FALSE),"")</f>
        <v/>
      </c>
      <c r="C2682" t="str">
        <f>IFERROR(VLOOKUP(R2682,#REF!,3,FALSE),"normal")</f>
        <v>normal</v>
      </c>
      <c r="D2682" t="s">
        <v>139</v>
      </c>
      <c r="E2682" t="s">
        <v>139</v>
      </c>
      <c r="F2682">
        <v>-1.7753977599043358</v>
      </c>
      <c r="G2682" s="3" t="s">
        <v>139</v>
      </c>
      <c r="H2682" t="s">
        <v>139</v>
      </c>
      <c r="I2682" t="s">
        <v>1317</v>
      </c>
      <c r="K2682" t="s">
        <v>139</v>
      </c>
      <c r="L2682" s="3" t="s">
        <v>139</v>
      </c>
      <c r="M2682" t="s">
        <v>219</v>
      </c>
      <c r="N2682" t="s">
        <v>164</v>
      </c>
      <c r="O2682" s="1">
        <v>43738.642361111109</v>
      </c>
      <c r="P2682" t="s">
        <v>161</v>
      </c>
      <c r="Q2682">
        <v>1</v>
      </c>
      <c r="R2682" t="s">
        <v>321</v>
      </c>
      <c r="T2682">
        <v>16</v>
      </c>
      <c r="U2682">
        <v>144</v>
      </c>
      <c r="V2682">
        <v>20</v>
      </c>
      <c r="W2682">
        <v>0</v>
      </c>
      <c r="X2682">
        <v>0</v>
      </c>
      <c r="Y2682">
        <v>-1.77545</v>
      </c>
      <c r="Z2682">
        <v>3.8132299999999999</v>
      </c>
      <c r="AA2682">
        <v>194.14500000000001</v>
      </c>
      <c r="AB2682">
        <v>23</v>
      </c>
      <c r="AC2682">
        <v>30</v>
      </c>
      <c r="AE2682">
        <v>20</v>
      </c>
      <c r="AG2682">
        <v>5625.27</v>
      </c>
      <c r="AH2682">
        <v>187.375</v>
      </c>
      <c r="AI2682">
        <v>2.3740000000000001</v>
      </c>
      <c r="AJ2682">
        <v>6.8619799999999995E-2</v>
      </c>
      <c r="AK2682">
        <v>0</v>
      </c>
      <c r="AL2682">
        <v>0</v>
      </c>
      <c r="AO2682">
        <v>0</v>
      </c>
      <c r="AP2682">
        <v>5595.27</v>
      </c>
      <c r="AQ2682">
        <v>187.375</v>
      </c>
      <c r="AR2682">
        <v>6.8619799999999995E-2</v>
      </c>
      <c r="AS2682">
        <v>0.51012400000000002</v>
      </c>
      <c r="AT2682">
        <v>5385.27</v>
      </c>
      <c r="AV2682">
        <v>5625.28</v>
      </c>
      <c r="AW2682">
        <v>2550.44</v>
      </c>
      <c r="AX2682">
        <v>-40.5745</v>
      </c>
      <c r="AY2682">
        <v>5385.28</v>
      </c>
      <c r="AZ2682">
        <v>0.137877</v>
      </c>
      <c r="BA2682">
        <v>-2.1934599999999999E-3</v>
      </c>
      <c r="BC2682">
        <v>0.64308900000000002</v>
      </c>
    </row>
    <row r="2683" spans="1:56" x14ac:dyDescent="0.35">
      <c r="A2683" t="str">
        <f t="shared" si="203"/>
        <v/>
      </c>
      <c r="B2683" t="str">
        <f>IFERROR(VLOOKUP(R2683,#REF!,3,FALSE),"")</f>
        <v/>
      </c>
      <c r="C2683" t="str">
        <f>IFERROR(VLOOKUP(R2683,#REF!,3,FALSE),"normal")</f>
        <v>normal</v>
      </c>
      <c r="D2683" t="s">
        <v>139</v>
      </c>
      <c r="E2683" t="s">
        <v>139</v>
      </c>
      <c r="F2683">
        <v>-3.1758591394446185</v>
      </c>
      <c r="G2683" s="3" t="s">
        <v>139</v>
      </c>
      <c r="H2683">
        <v>125.16299745977986</v>
      </c>
      <c r="I2683" t="s">
        <v>1318</v>
      </c>
      <c r="K2683" t="s">
        <v>139</v>
      </c>
      <c r="L2683" s="3" t="s">
        <v>139</v>
      </c>
      <c r="M2683" t="s">
        <v>219</v>
      </c>
      <c r="N2683" t="s">
        <v>164</v>
      </c>
      <c r="O2683" s="1">
        <v>43738.642361111109</v>
      </c>
      <c r="P2683" t="s">
        <v>161</v>
      </c>
      <c r="Q2683">
        <v>1</v>
      </c>
      <c r="R2683" t="s">
        <v>321</v>
      </c>
      <c r="T2683">
        <v>17</v>
      </c>
      <c r="U2683">
        <v>1</v>
      </c>
      <c r="V2683">
        <v>5</v>
      </c>
      <c r="W2683">
        <v>150</v>
      </c>
      <c r="X2683">
        <v>141.72</v>
      </c>
      <c r="Y2683">
        <v>118.254</v>
      </c>
      <c r="Z2683">
        <v>3.6018599999999998</v>
      </c>
      <c r="AA2683">
        <v>198.81399999999999</v>
      </c>
      <c r="AB2683">
        <v>23</v>
      </c>
      <c r="AC2683">
        <v>30</v>
      </c>
      <c r="AE2683">
        <v>20</v>
      </c>
      <c r="AG2683">
        <v>5933.91</v>
      </c>
      <c r="AH2683">
        <v>624.75</v>
      </c>
      <c r="AI2683">
        <v>4.43553</v>
      </c>
      <c r="AJ2683">
        <v>0.228794</v>
      </c>
      <c r="AK2683">
        <v>437.375</v>
      </c>
      <c r="AL2683">
        <v>0.16017400000000001</v>
      </c>
      <c r="AM2683">
        <v>1.1302099999999999</v>
      </c>
      <c r="AN2683">
        <v>3.0861900000000002</v>
      </c>
      <c r="AO2683">
        <v>98.607200000000006</v>
      </c>
      <c r="AP2683">
        <v>5595.27</v>
      </c>
      <c r="AQ2683">
        <v>187.375</v>
      </c>
      <c r="AR2683">
        <v>6.8619799999999995E-2</v>
      </c>
      <c r="AS2683">
        <v>0.51012400000000002</v>
      </c>
      <c r="AT2683">
        <v>5385.27</v>
      </c>
      <c r="AU2683">
        <v>0.16529199999999999</v>
      </c>
      <c r="AV2683">
        <v>5933.92</v>
      </c>
      <c r="AW2683">
        <v>2338.7600000000002</v>
      </c>
      <c r="AX2683">
        <v>-40.5745</v>
      </c>
      <c r="AY2683">
        <v>5385.28</v>
      </c>
      <c r="AZ2683">
        <v>0.12643299999999999</v>
      </c>
      <c r="BA2683">
        <v>-2.1934599999999999E-3</v>
      </c>
      <c r="BB2683">
        <v>4.6557899999999997</v>
      </c>
      <c r="BC2683">
        <v>14.368600000000001</v>
      </c>
    </row>
    <row r="2684" spans="1:56" x14ac:dyDescent="0.35">
      <c r="A2684" t="str">
        <f t="shared" si="203"/>
        <v/>
      </c>
      <c r="B2684" t="str">
        <f>IFERROR(VLOOKUP(R2684,#REF!,3,FALSE),"")</f>
        <v/>
      </c>
      <c r="C2684" t="str">
        <f>IFERROR(VLOOKUP(R2684,#REF!,3,FALSE),"normal")</f>
        <v>normal</v>
      </c>
      <c r="D2684" t="s">
        <v>139</v>
      </c>
      <c r="E2684" t="s">
        <v>139</v>
      </c>
      <c r="F2684">
        <v>-4.5768571545566745</v>
      </c>
      <c r="G2684" s="3" t="s">
        <v>139</v>
      </c>
      <c r="H2684">
        <v>322.75090976214329</v>
      </c>
      <c r="I2684" t="s">
        <v>1319</v>
      </c>
      <c r="K2684" t="s">
        <v>139</v>
      </c>
      <c r="L2684" s="3" t="s">
        <v>139</v>
      </c>
      <c r="M2684" t="s">
        <v>219</v>
      </c>
      <c r="N2684" t="s">
        <v>164</v>
      </c>
      <c r="O2684" s="1">
        <v>43738.642361111109</v>
      </c>
      <c r="P2684" t="s">
        <v>161</v>
      </c>
      <c r="Q2684">
        <v>1</v>
      </c>
      <c r="R2684" t="s">
        <v>321</v>
      </c>
      <c r="T2684">
        <v>18</v>
      </c>
      <c r="U2684">
        <v>1</v>
      </c>
      <c r="V2684">
        <v>5</v>
      </c>
      <c r="W2684">
        <v>400</v>
      </c>
      <c r="X2684">
        <v>379.22</v>
      </c>
      <c r="Y2684">
        <v>305.98399999999998</v>
      </c>
      <c r="Z2684">
        <v>3.4189400000000001</v>
      </c>
      <c r="AA2684">
        <v>203.023</v>
      </c>
      <c r="AB2684">
        <v>23</v>
      </c>
      <c r="AC2684">
        <v>30</v>
      </c>
      <c r="AE2684">
        <v>20</v>
      </c>
      <c r="AG2684">
        <v>6244.23</v>
      </c>
      <c r="AH2684">
        <v>1249.17</v>
      </c>
      <c r="AI2684">
        <v>3.5467900000000001</v>
      </c>
      <c r="AJ2684">
        <v>0.45746500000000001</v>
      </c>
      <c r="AK2684">
        <v>1061.79</v>
      </c>
      <c r="AL2684">
        <v>0.38884600000000002</v>
      </c>
      <c r="AM2684">
        <v>1.02538</v>
      </c>
      <c r="AN2684">
        <v>2.7999399999999999</v>
      </c>
      <c r="AO2684">
        <v>299.36700000000002</v>
      </c>
      <c r="AP2684">
        <v>5595.27</v>
      </c>
      <c r="AQ2684">
        <v>187.375</v>
      </c>
      <c r="AR2684">
        <v>6.8619799999999995E-2</v>
      </c>
      <c r="AS2684">
        <v>0.51012400000000002</v>
      </c>
      <c r="AT2684">
        <v>5385.27</v>
      </c>
      <c r="AU2684">
        <v>0.18219099999999999</v>
      </c>
      <c r="AV2684">
        <v>6244.23</v>
      </c>
      <c r="AW2684">
        <v>2152.31</v>
      </c>
      <c r="AX2684">
        <v>-40.5745</v>
      </c>
      <c r="AY2684">
        <v>5385.28</v>
      </c>
      <c r="AZ2684">
        <v>0.116354</v>
      </c>
      <c r="BA2684">
        <v>-2.1934599999999999E-3</v>
      </c>
      <c r="BB2684">
        <v>3.9856500000000001</v>
      </c>
      <c r="BC2684">
        <v>11.159599999999999</v>
      </c>
    </row>
    <row r="2685" spans="1:56" x14ac:dyDescent="0.35">
      <c r="A2685" t="str">
        <f t="shared" si="203"/>
        <v/>
      </c>
      <c r="B2685" t="str">
        <f>IFERROR(VLOOKUP(R2685,#REF!,3,FALSE),"")</f>
        <v/>
      </c>
      <c r="C2685" t="str">
        <f>IFERROR(VLOOKUP(R2685,#REF!,3,FALSE),"normal")</f>
        <v>normal</v>
      </c>
      <c r="D2685" t="s">
        <v>139</v>
      </c>
      <c r="E2685" t="s">
        <v>139</v>
      </c>
      <c r="F2685">
        <v>-0.96157726019413214</v>
      </c>
      <c r="G2685" s="3" t="s">
        <v>139</v>
      </c>
      <c r="H2685" t="s">
        <v>139</v>
      </c>
      <c r="I2685" t="s">
        <v>1320</v>
      </c>
      <c r="K2685" t="s">
        <v>139</v>
      </c>
      <c r="L2685" s="3" t="s">
        <v>139</v>
      </c>
      <c r="M2685" t="s">
        <v>219</v>
      </c>
      <c r="N2685" t="s">
        <v>164</v>
      </c>
      <c r="O2685" s="1">
        <v>43738.642361111109</v>
      </c>
      <c r="P2685" t="s">
        <v>161</v>
      </c>
      <c r="Q2685">
        <v>1</v>
      </c>
      <c r="R2685" t="s">
        <v>321</v>
      </c>
      <c r="T2685">
        <v>26</v>
      </c>
      <c r="U2685">
        <v>272</v>
      </c>
      <c r="V2685">
        <v>30</v>
      </c>
      <c r="W2685">
        <v>0</v>
      </c>
      <c r="X2685">
        <v>0</v>
      </c>
      <c r="Y2685">
        <v>-0.96152700000000002</v>
      </c>
      <c r="Z2685">
        <v>8.9217999999999993</v>
      </c>
      <c r="AA2685">
        <v>175.28700000000001</v>
      </c>
      <c r="AB2685">
        <v>41</v>
      </c>
      <c r="AC2685">
        <v>44</v>
      </c>
      <c r="AE2685">
        <v>60</v>
      </c>
      <c r="AG2685">
        <v>13103.3</v>
      </c>
      <c r="AH2685">
        <v>166.708</v>
      </c>
      <c r="AI2685">
        <v>13.192500000000001</v>
      </c>
      <c r="AJ2685">
        <v>6.1051300000000003E-2</v>
      </c>
      <c r="AK2685">
        <v>0</v>
      </c>
      <c r="AL2685">
        <v>0</v>
      </c>
      <c r="AO2685">
        <v>0</v>
      </c>
      <c r="AP2685">
        <v>13073.3</v>
      </c>
      <c r="AQ2685">
        <v>166.708</v>
      </c>
      <c r="AR2685">
        <v>6.1051300000000003E-2</v>
      </c>
      <c r="AS2685">
        <v>0.23481399999999999</v>
      </c>
      <c r="AT2685">
        <v>12863.3</v>
      </c>
      <c r="AV2685">
        <v>13103.3</v>
      </c>
      <c r="AW2685">
        <v>6671.09</v>
      </c>
      <c r="AX2685">
        <v>60.130299999999998</v>
      </c>
      <c r="AY2685">
        <v>12863.3</v>
      </c>
      <c r="AZ2685">
        <v>0.36063899999999999</v>
      </c>
      <c r="BA2685">
        <v>3.25064E-3</v>
      </c>
      <c r="BC2685">
        <v>0.22495699999999999</v>
      </c>
    </row>
    <row r="2686" spans="1:56" x14ac:dyDescent="0.35">
      <c r="A2686" t="str">
        <f t="shared" si="203"/>
        <v/>
      </c>
      <c r="B2686" t="str">
        <f>IFERROR(VLOOKUP(R2686,#REF!,3,FALSE),"")</f>
        <v/>
      </c>
      <c r="C2686" t="str">
        <f>IFERROR(VLOOKUP(R2686,#REF!,3,FALSE),"normal")</f>
        <v>normal</v>
      </c>
      <c r="D2686">
        <v>-23.153340205882643</v>
      </c>
      <c r="E2686">
        <v>-1.0730496826554359</v>
      </c>
      <c r="F2686">
        <v>-1.3427077958692286</v>
      </c>
      <c r="G2686" s="3">
        <v>-7.5884844194341522E-2</v>
      </c>
      <c r="H2686">
        <v>102.77487298899237</v>
      </c>
      <c r="I2686" t="s">
        <v>1321</v>
      </c>
      <c r="K2686">
        <v>-0.58880310368233379</v>
      </c>
      <c r="L2686" s="3">
        <v>-0.2370963548936012</v>
      </c>
      <c r="M2686" t="s">
        <v>219</v>
      </c>
      <c r="N2686" t="s">
        <v>164</v>
      </c>
      <c r="O2686" s="1">
        <v>43738.642361111109</v>
      </c>
      <c r="P2686" t="s">
        <v>161</v>
      </c>
      <c r="Q2686">
        <v>1</v>
      </c>
      <c r="R2686" t="s">
        <v>321</v>
      </c>
      <c r="T2686">
        <v>27</v>
      </c>
      <c r="U2686">
        <v>1</v>
      </c>
      <c r="V2686">
        <v>5</v>
      </c>
      <c r="W2686">
        <v>150</v>
      </c>
      <c r="X2686">
        <v>141.72</v>
      </c>
      <c r="Y2686">
        <v>97.101699999999994</v>
      </c>
      <c r="Z2686">
        <v>9.1866599999999998</v>
      </c>
      <c r="AA2686">
        <v>179.04300000000001</v>
      </c>
      <c r="AB2686">
        <v>41</v>
      </c>
      <c r="AC2686">
        <v>45</v>
      </c>
      <c r="AE2686">
        <v>60</v>
      </c>
      <c r="AG2686">
        <v>13412.6</v>
      </c>
      <c r="AH2686">
        <v>1071.08</v>
      </c>
      <c r="AI2686">
        <v>12.4758</v>
      </c>
      <c r="AJ2686">
        <v>0.39224799999999999</v>
      </c>
      <c r="AK2686">
        <v>904.375</v>
      </c>
      <c r="AL2686">
        <v>0.33119700000000002</v>
      </c>
      <c r="AM2686">
        <v>2.3369800000000001</v>
      </c>
      <c r="AN2686">
        <v>6.3814200000000003</v>
      </c>
      <c r="AO2686">
        <v>72.490499999999997</v>
      </c>
      <c r="AP2686">
        <v>13073.3</v>
      </c>
      <c r="AQ2686">
        <v>166.708</v>
      </c>
      <c r="AR2686">
        <v>6.1051300000000003E-2</v>
      </c>
      <c r="AS2686">
        <v>0.23481399999999999</v>
      </c>
      <c r="AT2686">
        <v>12863.3</v>
      </c>
      <c r="AU2686">
        <v>3.6796500000000003E-2</v>
      </c>
      <c r="AV2686">
        <v>13412.7</v>
      </c>
      <c r="AW2686">
        <v>6876.79</v>
      </c>
      <c r="AX2686">
        <v>60.130299999999998</v>
      </c>
      <c r="AY2686">
        <v>12863.3</v>
      </c>
      <c r="AZ2686">
        <v>0.37175900000000001</v>
      </c>
      <c r="BA2686">
        <v>3.25064E-3</v>
      </c>
      <c r="BB2686">
        <v>2.6365099999999999</v>
      </c>
      <c r="BC2686">
        <v>16.8247</v>
      </c>
    </row>
    <row r="2687" spans="1:56" x14ac:dyDescent="0.35">
      <c r="A2687" t="str">
        <f t="shared" si="203"/>
        <v/>
      </c>
      <c r="B2687" t="str">
        <f>IFERROR(VLOOKUP(R2687,#REF!,3,FALSE),"")</f>
        <v/>
      </c>
      <c r="C2687" t="str">
        <f>IFERROR(VLOOKUP(R2687,#REF!,3,FALSE),"normal")</f>
        <v>normal</v>
      </c>
      <c r="D2687">
        <v>-68.726148812138661</v>
      </c>
      <c r="E2687">
        <v>-1.0410336533514659</v>
      </c>
      <c r="F2687">
        <v>-1.3111589687653649</v>
      </c>
      <c r="G2687" s="3">
        <v>-6.7656626896199182E-2</v>
      </c>
      <c r="H2687">
        <v>271.96033964453352</v>
      </c>
      <c r="I2687" t="s">
        <v>1322</v>
      </c>
      <c r="K2687">
        <v>-0.57829257883231033</v>
      </c>
      <c r="L2687" s="3">
        <v>-0.25261276701199309</v>
      </c>
      <c r="M2687" t="s">
        <v>219</v>
      </c>
      <c r="N2687" t="s">
        <v>164</v>
      </c>
      <c r="O2687" s="1">
        <v>43738.642361111109</v>
      </c>
      <c r="P2687" t="s">
        <v>161</v>
      </c>
      <c r="Q2687">
        <v>1</v>
      </c>
      <c r="R2687" t="s">
        <v>321</v>
      </c>
      <c r="T2687">
        <v>28</v>
      </c>
      <c r="U2687">
        <v>1</v>
      </c>
      <c r="V2687">
        <v>5</v>
      </c>
      <c r="W2687">
        <v>400</v>
      </c>
      <c r="X2687">
        <v>379.22</v>
      </c>
      <c r="Y2687">
        <v>257.83199999999999</v>
      </c>
      <c r="Z2687">
        <v>9.3146599999999999</v>
      </c>
      <c r="AA2687">
        <v>178.92099999999999</v>
      </c>
      <c r="AB2687">
        <v>41</v>
      </c>
      <c r="AC2687">
        <v>45</v>
      </c>
      <c r="AE2687">
        <v>60</v>
      </c>
      <c r="AG2687">
        <v>13722.2</v>
      </c>
      <c r="AH2687">
        <v>2580.54</v>
      </c>
      <c r="AI2687">
        <v>9.7712000000000003</v>
      </c>
      <c r="AJ2687">
        <v>0.94503700000000002</v>
      </c>
      <c r="AK2687">
        <v>2413.83</v>
      </c>
      <c r="AL2687">
        <v>0.88398600000000005</v>
      </c>
      <c r="AM2687">
        <v>2.3310599999999999</v>
      </c>
      <c r="AN2687">
        <v>6.3652600000000001</v>
      </c>
      <c r="AO2687">
        <v>247.035</v>
      </c>
      <c r="AP2687">
        <v>13073.3</v>
      </c>
      <c r="AQ2687">
        <v>166.708</v>
      </c>
      <c r="AR2687">
        <v>6.1051300000000003E-2</v>
      </c>
      <c r="AS2687">
        <v>0.23481399999999999</v>
      </c>
      <c r="AT2687">
        <v>12863.3</v>
      </c>
      <c r="AU2687">
        <v>3.6889999999999999E-2</v>
      </c>
      <c r="AV2687">
        <v>13722.2</v>
      </c>
      <c r="AW2687">
        <v>6981.33</v>
      </c>
      <c r="AX2687">
        <v>60.130299999999998</v>
      </c>
      <c r="AY2687">
        <v>12863.3</v>
      </c>
      <c r="AZ2687">
        <v>0.37741000000000002</v>
      </c>
      <c r="BA2687">
        <v>3.25064E-3</v>
      </c>
      <c r="BB2687">
        <v>-2.4473799999999999</v>
      </c>
      <c r="BC2687">
        <v>-15.578200000000001</v>
      </c>
    </row>
    <row r="2688" spans="1:56" x14ac:dyDescent="0.35">
      <c r="A2688" t="str">
        <f t="shared" si="203"/>
        <v/>
      </c>
      <c r="B2688" t="str">
        <f>IFERROR(VLOOKUP(R2688,#REF!,3,FALSE),"")</f>
        <v/>
      </c>
      <c r="C2688" t="str">
        <f>IFERROR(VLOOKUP(R2688,#REF!,3,FALSE),"normal")</f>
        <v>normal</v>
      </c>
      <c r="D2688">
        <v>-4.4179791511715152</v>
      </c>
      <c r="E2688">
        <v>-13.114666316415342</v>
      </c>
      <c r="F2688">
        <v>2.8710047284684137</v>
      </c>
      <c r="G2688" s="3">
        <v>-0.17942840168264573</v>
      </c>
      <c r="H2688">
        <v>45.559740259740266</v>
      </c>
      <c r="I2688" t="s">
        <v>1323</v>
      </c>
      <c r="K2688">
        <v>-5.8019635878875411</v>
      </c>
      <c r="L2688" s="3">
        <v>5.4222882698563908E-2</v>
      </c>
      <c r="M2688" t="s">
        <v>219</v>
      </c>
      <c r="N2688" t="s">
        <v>164</v>
      </c>
      <c r="O2688" s="1">
        <v>43738.642361111109</v>
      </c>
      <c r="P2688" t="s">
        <v>161</v>
      </c>
      <c r="Q2688">
        <v>2</v>
      </c>
      <c r="R2688" t="s">
        <v>266</v>
      </c>
      <c r="T2688">
        <v>7</v>
      </c>
      <c r="U2688">
        <v>2051</v>
      </c>
      <c r="V2688">
        <v>5</v>
      </c>
      <c r="W2688">
        <v>30</v>
      </c>
      <c r="X2688">
        <v>27.72</v>
      </c>
      <c r="Y2688">
        <v>42.097200000000001</v>
      </c>
      <c r="Z2688">
        <v>4.2212399999999999</v>
      </c>
      <c r="AA2688">
        <v>-77.827500000000001</v>
      </c>
      <c r="AB2688">
        <v>23</v>
      </c>
      <c r="AC2688">
        <v>30</v>
      </c>
      <c r="AE2688">
        <v>50</v>
      </c>
      <c r="AG2688">
        <v>1475.24</v>
      </c>
      <c r="AH2688">
        <v>99.875</v>
      </c>
      <c r="AI2688">
        <v>2.21286</v>
      </c>
      <c r="AJ2688">
        <v>3.6575900000000001E-2</v>
      </c>
      <c r="AK2688">
        <v>165.583</v>
      </c>
      <c r="AL2688">
        <v>6.0639400000000003E-2</v>
      </c>
      <c r="AM2688">
        <v>2.18757</v>
      </c>
      <c r="AN2688">
        <v>5.97342</v>
      </c>
      <c r="AO2688">
        <v>74.827799999999996</v>
      </c>
      <c r="AP2688">
        <v>1128.54</v>
      </c>
      <c r="AQ2688">
        <v>-65.708299999999994</v>
      </c>
      <c r="AR2688">
        <v>-2.4063500000000002E-2</v>
      </c>
      <c r="AS2688">
        <v>-1.4679</v>
      </c>
      <c r="AT2688">
        <v>918.54</v>
      </c>
      <c r="AU2688">
        <v>-0.24573800000000001</v>
      </c>
      <c r="AV2688">
        <v>1475.26</v>
      </c>
      <c r="AW2688">
        <v>3690.38</v>
      </c>
      <c r="AX2688">
        <v>7.44428</v>
      </c>
      <c r="AY2688">
        <v>918.54</v>
      </c>
      <c r="AZ2688">
        <v>0.19950200000000001</v>
      </c>
      <c r="BA2688">
        <v>4.0243800000000003E-4</v>
      </c>
      <c r="BB2688">
        <v>0.76522400000000002</v>
      </c>
      <c r="BC2688">
        <v>4.5710100000000002</v>
      </c>
      <c r="BD2688">
        <v>1.4804999999999999</v>
      </c>
    </row>
    <row r="2689" spans="1:56" x14ac:dyDescent="0.35">
      <c r="A2689" t="str">
        <f t="shared" si="203"/>
        <v/>
      </c>
      <c r="B2689" t="str">
        <f>IFERROR(VLOOKUP(R2689,#REF!,3,FALSE),"")</f>
        <v/>
      </c>
      <c r="C2689" t="str">
        <f>IFERROR(VLOOKUP(R2689,#REF!,3,FALSE),"normal")</f>
        <v>normal</v>
      </c>
      <c r="D2689">
        <v>-1.0865091893550556</v>
      </c>
      <c r="E2689">
        <v>-12.713211233818345</v>
      </c>
      <c r="F2689">
        <v>3.4795310746825985</v>
      </c>
      <c r="G2689" s="3">
        <v>-0.17503450395166034</v>
      </c>
      <c r="H2689">
        <v>76.561062081558134</v>
      </c>
      <c r="I2689" t="s">
        <v>1324</v>
      </c>
      <c r="K2689">
        <v>-7.3054055590123292</v>
      </c>
      <c r="L2689" s="3">
        <v>-6.4691983133668366E-3</v>
      </c>
      <c r="M2689" t="s">
        <v>219</v>
      </c>
      <c r="N2689" t="s">
        <v>164</v>
      </c>
      <c r="O2689" s="1">
        <v>43738.642361111109</v>
      </c>
      <c r="P2689" t="s">
        <v>161</v>
      </c>
      <c r="Q2689">
        <v>2</v>
      </c>
      <c r="R2689" t="s">
        <v>266</v>
      </c>
      <c r="T2689">
        <v>8</v>
      </c>
      <c r="U2689">
        <v>3</v>
      </c>
      <c r="V2689">
        <v>5</v>
      </c>
      <c r="W2689">
        <v>70</v>
      </c>
      <c r="X2689">
        <v>65.72</v>
      </c>
      <c r="Y2689">
        <v>71.879900000000006</v>
      </c>
      <c r="Z2689">
        <v>4.2957799999999997</v>
      </c>
      <c r="AA2689">
        <v>-80.655600000000007</v>
      </c>
      <c r="AB2689">
        <v>23</v>
      </c>
      <c r="AC2689">
        <v>30</v>
      </c>
      <c r="AE2689">
        <v>50</v>
      </c>
      <c r="AG2689">
        <v>1785.93</v>
      </c>
      <c r="AH2689">
        <v>228.125</v>
      </c>
      <c r="AI2689">
        <v>1.7769699999999999</v>
      </c>
      <c r="AJ2689">
        <v>8.3543099999999995E-2</v>
      </c>
      <c r="AK2689">
        <v>293.83300000000003</v>
      </c>
      <c r="AL2689">
        <v>0.10760699999999999</v>
      </c>
      <c r="AM2689">
        <v>1.6373500000000001</v>
      </c>
      <c r="AN2689">
        <v>4.4709899999999996</v>
      </c>
      <c r="AO2689">
        <v>165.357</v>
      </c>
      <c r="AP2689">
        <v>1128.54</v>
      </c>
      <c r="AQ2689">
        <v>-65.708299999999994</v>
      </c>
      <c r="AR2689">
        <v>-2.4063500000000002E-2</v>
      </c>
      <c r="AS2689">
        <v>-1.4679</v>
      </c>
      <c r="AT2689">
        <v>918.54</v>
      </c>
      <c r="AU2689">
        <v>-0.328316</v>
      </c>
      <c r="AV2689">
        <v>1785.95</v>
      </c>
      <c r="AW2689">
        <v>3756.55</v>
      </c>
      <c r="AX2689">
        <v>7.44428</v>
      </c>
      <c r="AY2689">
        <v>918.54</v>
      </c>
      <c r="AZ2689">
        <v>0.20307900000000001</v>
      </c>
      <c r="BA2689">
        <v>4.0243800000000003E-4</v>
      </c>
      <c r="BB2689">
        <v>0.68301900000000004</v>
      </c>
      <c r="BC2689">
        <v>3.0537700000000001</v>
      </c>
    </row>
    <row r="2690" spans="1:56" x14ac:dyDescent="0.35">
      <c r="A2690" t="str">
        <f t="shared" si="203"/>
        <v/>
      </c>
      <c r="B2690" t="str">
        <f>IFERROR(VLOOKUP(R2690,#REF!,3,FALSE),"")</f>
        <v/>
      </c>
      <c r="C2690" t="str">
        <f>IFERROR(VLOOKUP(R2690,#REF!,3,FALSE),"normal")</f>
        <v>normal</v>
      </c>
      <c r="D2690">
        <v>-18.347864455848026</v>
      </c>
      <c r="E2690">
        <v>-11.989675991690941</v>
      </c>
      <c r="F2690">
        <v>4.0277030261250353</v>
      </c>
      <c r="G2690" s="3">
        <v>-0.12070940515232981</v>
      </c>
      <c r="H2690">
        <v>133.07260795935647</v>
      </c>
      <c r="I2690" t="s">
        <v>1325</v>
      </c>
      <c r="K2690">
        <v>-8.142313514469377</v>
      </c>
      <c r="L2690" s="3">
        <v>-0.1576172415230955</v>
      </c>
      <c r="M2690" t="s">
        <v>219</v>
      </c>
      <c r="N2690" t="s">
        <v>164</v>
      </c>
      <c r="O2690" s="1">
        <v>43738.642361111109</v>
      </c>
      <c r="P2690" t="s">
        <v>161</v>
      </c>
      <c r="Q2690">
        <v>2</v>
      </c>
      <c r="R2690" t="s">
        <v>266</v>
      </c>
      <c r="T2690">
        <v>9</v>
      </c>
      <c r="U2690">
        <v>1</v>
      </c>
      <c r="V2690">
        <v>5</v>
      </c>
      <c r="W2690">
        <v>150</v>
      </c>
      <c r="X2690">
        <v>141.72</v>
      </c>
      <c r="Y2690">
        <v>125.727</v>
      </c>
      <c r="Z2690">
        <v>4.3663100000000004</v>
      </c>
      <c r="AA2690">
        <v>-83.294499999999999</v>
      </c>
      <c r="AB2690">
        <v>23</v>
      </c>
      <c r="AC2690">
        <v>30</v>
      </c>
      <c r="AE2690">
        <v>50</v>
      </c>
      <c r="AG2690">
        <v>2094.71</v>
      </c>
      <c r="AH2690">
        <v>465.66699999999997</v>
      </c>
      <c r="AI2690">
        <v>1.94862</v>
      </c>
      <c r="AJ2690">
        <v>0.17053499999999999</v>
      </c>
      <c r="AK2690">
        <v>531.375</v>
      </c>
      <c r="AL2690">
        <v>0.19459799999999999</v>
      </c>
      <c r="AM2690">
        <v>1.3731199999999999</v>
      </c>
      <c r="AN2690">
        <v>3.7494700000000001</v>
      </c>
      <c r="AO2690">
        <v>272.69400000000002</v>
      </c>
      <c r="AP2690">
        <v>1128.54</v>
      </c>
      <c r="AQ2690">
        <v>-65.708299999999994</v>
      </c>
      <c r="AR2690">
        <v>-2.4063500000000002E-2</v>
      </c>
      <c r="AS2690">
        <v>-1.4679</v>
      </c>
      <c r="AT2690">
        <v>918.54</v>
      </c>
      <c r="AU2690">
        <v>-0.39149499999999998</v>
      </c>
      <c r="AV2690">
        <v>2094.73</v>
      </c>
      <c r="AW2690">
        <v>3818.3</v>
      </c>
      <c r="AX2690">
        <v>7.44428</v>
      </c>
      <c r="AY2690">
        <v>918.54</v>
      </c>
      <c r="AZ2690">
        <v>0.20641699999999999</v>
      </c>
      <c r="BA2690">
        <v>4.0243800000000003E-4</v>
      </c>
      <c r="BB2690">
        <v>0.83128800000000003</v>
      </c>
      <c r="BC2690">
        <v>3.1168900000000002</v>
      </c>
    </row>
    <row r="2691" spans="1:56" x14ac:dyDescent="0.35">
      <c r="A2691" t="str">
        <f t="shared" ref="A2691:A2754" si="204">IF(AND(B2691="",C2691&lt;&gt;"normal"),C2691,B2691)</f>
        <v/>
      </c>
      <c r="B2691" t="str">
        <f>IFERROR(VLOOKUP(R2691,#REF!,3,FALSE),"")</f>
        <v/>
      </c>
      <c r="C2691" t="str">
        <f>IFERROR(VLOOKUP(R2691,#REF!,3,FALSE),"normal")</f>
        <v>normal</v>
      </c>
      <c r="D2691">
        <v>-29.451015311673132</v>
      </c>
      <c r="E2691">
        <v>-11.802760047854704</v>
      </c>
      <c r="F2691">
        <v>4.5445938269267208</v>
      </c>
      <c r="G2691" s="3">
        <v>-0.15606299179609928</v>
      </c>
      <c r="H2691">
        <v>287.99852328463686</v>
      </c>
      <c r="I2691" t="s">
        <v>1326</v>
      </c>
      <c r="K2691">
        <v>-8.3608240055793868</v>
      </c>
      <c r="L2691" s="3">
        <v>-0.20123702509392641</v>
      </c>
      <c r="M2691" t="s">
        <v>219</v>
      </c>
      <c r="N2691" t="s">
        <v>164</v>
      </c>
      <c r="O2691" s="1">
        <v>43738.642361111109</v>
      </c>
      <c r="P2691" t="s">
        <v>161</v>
      </c>
      <c r="Q2691">
        <v>2</v>
      </c>
      <c r="R2691" t="s">
        <v>266</v>
      </c>
      <c r="T2691">
        <v>10</v>
      </c>
      <c r="U2691">
        <v>3</v>
      </c>
      <c r="V2691">
        <v>5</v>
      </c>
      <c r="W2691">
        <v>400</v>
      </c>
      <c r="X2691">
        <v>379.22</v>
      </c>
      <c r="Y2691">
        <v>273.03699999999998</v>
      </c>
      <c r="Z2691">
        <v>4.4360400000000002</v>
      </c>
      <c r="AA2691">
        <v>-85.868300000000005</v>
      </c>
      <c r="AB2691">
        <v>23</v>
      </c>
      <c r="AC2691">
        <v>30</v>
      </c>
      <c r="AE2691">
        <v>50</v>
      </c>
      <c r="AG2691">
        <v>2403.59</v>
      </c>
      <c r="AH2691">
        <v>1125.33</v>
      </c>
      <c r="AI2691">
        <v>2.5309699999999999</v>
      </c>
      <c r="AJ2691">
        <v>0.41211599999999998</v>
      </c>
      <c r="AK2691">
        <v>1191.04</v>
      </c>
      <c r="AL2691">
        <v>0.43617899999999998</v>
      </c>
      <c r="AM2691">
        <v>1.1501999999999999</v>
      </c>
      <c r="AN2691">
        <v>3.1407699999999998</v>
      </c>
      <c r="AO2691">
        <v>470.58699999999999</v>
      </c>
      <c r="AP2691">
        <v>1128.54</v>
      </c>
      <c r="AQ2691">
        <v>-65.708299999999994</v>
      </c>
      <c r="AR2691">
        <v>-2.4063500000000002E-2</v>
      </c>
      <c r="AS2691">
        <v>-1.4679</v>
      </c>
      <c r="AT2691">
        <v>918.54</v>
      </c>
      <c r="AU2691">
        <v>-0.46736899999999998</v>
      </c>
      <c r="AV2691">
        <v>2403.61</v>
      </c>
      <c r="AW2691">
        <v>3878.52</v>
      </c>
      <c r="AX2691">
        <v>7.44428</v>
      </c>
      <c r="AY2691">
        <v>918.54</v>
      </c>
      <c r="AZ2691">
        <v>0.209673</v>
      </c>
      <c r="BA2691">
        <v>4.0243800000000003E-4</v>
      </c>
      <c r="BB2691">
        <v>1.9069400000000001</v>
      </c>
      <c r="BC2691">
        <v>5.9892700000000003</v>
      </c>
    </row>
    <row r="2692" spans="1:56" x14ac:dyDescent="0.35">
      <c r="A2692" t="str">
        <f t="shared" si="204"/>
        <v/>
      </c>
      <c r="B2692" t="str">
        <f>IFERROR(VLOOKUP(R2692,#REF!,3,FALSE),"")</f>
        <v/>
      </c>
      <c r="C2692" t="str">
        <f>IFERROR(VLOOKUP(R2692,#REF!,3,FALSE),"normal")</f>
        <v>normal</v>
      </c>
      <c r="D2692" t="s">
        <v>139</v>
      </c>
      <c r="E2692" t="s">
        <v>139</v>
      </c>
      <c r="F2692">
        <v>-2.4263997264277029</v>
      </c>
      <c r="G2692" s="3" t="s">
        <v>139</v>
      </c>
      <c r="H2692" t="s">
        <v>139</v>
      </c>
      <c r="I2692" t="s">
        <v>1327</v>
      </c>
      <c r="K2692" t="s">
        <v>139</v>
      </c>
      <c r="L2692" s="3" t="s">
        <v>139</v>
      </c>
      <c r="M2692" t="s">
        <v>219</v>
      </c>
      <c r="N2692" t="s">
        <v>164</v>
      </c>
      <c r="O2692" s="1">
        <v>43738.642361111109</v>
      </c>
      <c r="P2692" t="s">
        <v>161</v>
      </c>
      <c r="Q2692">
        <v>2</v>
      </c>
      <c r="R2692" t="s">
        <v>266</v>
      </c>
      <c r="T2692">
        <v>16</v>
      </c>
      <c r="U2692">
        <v>144</v>
      </c>
      <c r="V2692">
        <v>20</v>
      </c>
      <c r="W2692">
        <v>0</v>
      </c>
      <c r="X2692">
        <v>0</v>
      </c>
      <c r="Y2692">
        <v>-2.4264100000000002</v>
      </c>
      <c r="Z2692">
        <v>4.1817099999999998</v>
      </c>
      <c r="AA2692">
        <v>-76.311800000000005</v>
      </c>
      <c r="AB2692">
        <v>23</v>
      </c>
      <c r="AC2692">
        <v>30</v>
      </c>
      <c r="AE2692">
        <v>20</v>
      </c>
      <c r="AG2692">
        <v>5625.71</v>
      </c>
      <c r="AH2692">
        <v>-86.458299999999994</v>
      </c>
      <c r="AI2692">
        <v>6.7885999999999997</v>
      </c>
      <c r="AJ2692">
        <v>-3.1662500000000003E-2</v>
      </c>
      <c r="AK2692">
        <v>0</v>
      </c>
      <c r="AL2692">
        <v>0</v>
      </c>
      <c r="AO2692">
        <v>0</v>
      </c>
      <c r="AP2692">
        <v>5595.71</v>
      </c>
      <c r="AQ2692">
        <v>-86.458299999999994</v>
      </c>
      <c r="AR2692">
        <v>-3.1662500000000003E-2</v>
      </c>
      <c r="AS2692">
        <v>0.67535100000000003</v>
      </c>
      <c r="AT2692">
        <v>5385.71</v>
      </c>
      <c r="AV2692">
        <v>5625.72</v>
      </c>
      <c r="AW2692">
        <v>3654.92</v>
      </c>
      <c r="AX2692">
        <v>-40.014600000000002</v>
      </c>
      <c r="AY2692">
        <v>5385.72</v>
      </c>
      <c r="AZ2692">
        <v>0.19758500000000001</v>
      </c>
      <c r="BA2692">
        <v>-2.1631900000000002E-3</v>
      </c>
      <c r="BC2692">
        <v>0.64581999999999995</v>
      </c>
    </row>
    <row r="2693" spans="1:56" x14ac:dyDescent="0.35">
      <c r="A2693" t="str">
        <f t="shared" si="204"/>
        <v/>
      </c>
      <c r="B2693" t="str">
        <f>IFERROR(VLOOKUP(R2693,#REF!,3,FALSE),"")</f>
        <v/>
      </c>
      <c r="C2693" t="str">
        <f>IFERROR(VLOOKUP(R2693,#REF!,3,FALSE),"normal")</f>
        <v>normal</v>
      </c>
      <c r="D2693" t="s">
        <v>139</v>
      </c>
      <c r="E2693" t="s">
        <v>139</v>
      </c>
      <c r="F2693">
        <v>-4.8272888214466345</v>
      </c>
      <c r="G2693" s="3" t="s">
        <v>139</v>
      </c>
      <c r="H2693">
        <v>127.1157917019475</v>
      </c>
      <c r="I2693" t="s">
        <v>1328</v>
      </c>
      <c r="K2693" t="s">
        <v>139</v>
      </c>
      <c r="L2693" s="3" t="s">
        <v>139</v>
      </c>
      <c r="M2693" t="s">
        <v>219</v>
      </c>
      <c r="N2693" t="s">
        <v>164</v>
      </c>
      <c r="O2693" s="1">
        <v>43738.642361111109</v>
      </c>
      <c r="P2693" t="s">
        <v>161</v>
      </c>
      <c r="Q2693">
        <v>2</v>
      </c>
      <c r="R2693" t="s">
        <v>266</v>
      </c>
      <c r="T2693">
        <v>17</v>
      </c>
      <c r="U2693">
        <v>1</v>
      </c>
      <c r="V2693">
        <v>5</v>
      </c>
      <c r="W2693">
        <v>150</v>
      </c>
      <c r="X2693">
        <v>141.72</v>
      </c>
      <c r="Y2693">
        <v>120.099</v>
      </c>
      <c r="Z2693">
        <v>3.9540000000000002</v>
      </c>
      <c r="AA2693">
        <v>-67.371200000000002</v>
      </c>
      <c r="AB2693">
        <v>23</v>
      </c>
      <c r="AC2693">
        <v>30</v>
      </c>
      <c r="AE2693">
        <v>20</v>
      </c>
      <c r="AG2693">
        <v>5934.34</v>
      </c>
      <c r="AH2693">
        <v>407.5</v>
      </c>
      <c r="AI2693">
        <v>2.7504900000000001</v>
      </c>
      <c r="AJ2693">
        <v>0.149233</v>
      </c>
      <c r="AK2693">
        <v>493.95800000000003</v>
      </c>
      <c r="AL2693">
        <v>0.180896</v>
      </c>
      <c r="AM2693">
        <v>1.27643</v>
      </c>
      <c r="AN2693">
        <v>3.4854500000000002</v>
      </c>
      <c r="AO2693">
        <v>179.589</v>
      </c>
      <c r="AP2693">
        <v>5595.71</v>
      </c>
      <c r="AQ2693">
        <v>-86.458299999999994</v>
      </c>
      <c r="AR2693">
        <v>-3.1662500000000003E-2</v>
      </c>
      <c r="AS2693">
        <v>0.67535100000000003</v>
      </c>
      <c r="AT2693">
        <v>5385.71</v>
      </c>
      <c r="AU2693">
        <v>0.19376299999999999</v>
      </c>
      <c r="AV2693">
        <v>5934.35</v>
      </c>
      <c r="AW2693">
        <v>3445.72</v>
      </c>
      <c r="AX2693">
        <v>-40.014600000000002</v>
      </c>
      <c r="AY2693">
        <v>5385.72</v>
      </c>
      <c r="AZ2693">
        <v>0.186275</v>
      </c>
      <c r="BA2693">
        <v>-2.1631900000000002E-3</v>
      </c>
      <c r="BB2693">
        <v>2.8160400000000001</v>
      </c>
      <c r="BC2693">
        <v>9.8151600000000006</v>
      </c>
    </row>
    <row r="2694" spans="1:56" x14ac:dyDescent="0.35">
      <c r="A2694" t="str">
        <f t="shared" si="204"/>
        <v/>
      </c>
      <c r="B2694" t="str">
        <f>IFERROR(VLOOKUP(R2694,#REF!,3,FALSE),"")</f>
        <v/>
      </c>
      <c r="C2694" t="str">
        <f>IFERROR(VLOOKUP(R2694,#REF!,3,FALSE),"normal")</f>
        <v>normal</v>
      </c>
      <c r="D2694" t="s">
        <v>139</v>
      </c>
      <c r="E2694" t="s">
        <v>139</v>
      </c>
      <c r="F2694">
        <v>-7.3253204914424437</v>
      </c>
      <c r="G2694" s="3" t="s">
        <v>139</v>
      </c>
      <c r="H2694">
        <v>288.6651547914139</v>
      </c>
      <c r="I2694" t="s">
        <v>1329</v>
      </c>
      <c r="K2694" t="s">
        <v>139</v>
      </c>
      <c r="L2694" s="3" t="s">
        <v>139</v>
      </c>
      <c r="M2694" t="s">
        <v>219</v>
      </c>
      <c r="N2694" t="s">
        <v>164</v>
      </c>
      <c r="O2694" s="1">
        <v>43738.642361111109</v>
      </c>
      <c r="P2694" t="s">
        <v>161</v>
      </c>
      <c r="Q2694">
        <v>2</v>
      </c>
      <c r="R2694" t="s">
        <v>266</v>
      </c>
      <c r="T2694">
        <v>18</v>
      </c>
      <c r="U2694">
        <v>1</v>
      </c>
      <c r="V2694">
        <v>5</v>
      </c>
      <c r="W2694">
        <v>400</v>
      </c>
      <c r="X2694">
        <v>379.22</v>
      </c>
      <c r="Y2694">
        <v>273.66899999999998</v>
      </c>
      <c r="Z2694">
        <v>3.7481499999999999</v>
      </c>
      <c r="AA2694">
        <v>-59.001899999999999</v>
      </c>
      <c r="AB2694">
        <v>23</v>
      </c>
      <c r="AC2694">
        <v>30</v>
      </c>
      <c r="AE2694">
        <v>20</v>
      </c>
      <c r="AG2694">
        <v>6244.65</v>
      </c>
      <c r="AH2694">
        <v>966.75</v>
      </c>
      <c r="AI2694">
        <v>2.15184</v>
      </c>
      <c r="AJ2694">
        <v>0.35404000000000002</v>
      </c>
      <c r="AK2694">
        <v>1053.21</v>
      </c>
      <c r="AL2694">
        <v>0.38570199999999999</v>
      </c>
      <c r="AM2694">
        <v>1.01709</v>
      </c>
      <c r="AN2694">
        <v>2.7772999999999999</v>
      </c>
      <c r="AO2694">
        <v>489.44400000000002</v>
      </c>
      <c r="AP2694">
        <v>5595.71</v>
      </c>
      <c r="AQ2694">
        <v>-86.458299999999994</v>
      </c>
      <c r="AR2694">
        <v>-3.1662500000000003E-2</v>
      </c>
      <c r="AS2694">
        <v>0.67535100000000003</v>
      </c>
      <c r="AT2694">
        <v>5385.71</v>
      </c>
      <c r="AU2694">
        <v>0.243168</v>
      </c>
      <c r="AV2694">
        <v>6244.67</v>
      </c>
      <c r="AW2694">
        <v>3249.89</v>
      </c>
      <c r="AX2694">
        <v>-40.014600000000002</v>
      </c>
      <c r="AY2694">
        <v>5385.72</v>
      </c>
      <c r="AZ2694">
        <v>0.17568900000000001</v>
      </c>
      <c r="BA2694">
        <v>-2.1631900000000002E-3</v>
      </c>
      <c r="BB2694">
        <v>2.53409</v>
      </c>
      <c r="BC2694">
        <v>7.0379399999999999</v>
      </c>
    </row>
    <row r="2695" spans="1:56" x14ac:dyDescent="0.35">
      <c r="A2695" t="str">
        <f t="shared" si="204"/>
        <v/>
      </c>
      <c r="B2695" t="str">
        <f>IFERROR(VLOOKUP(R2695,#REF!,3,FALSE),"")</f>
        <v/>
      </c>
      <c r="C2695" t="str">
        <f>IFERROR(VLOOKUP(R2695,#REF!,3,FALSE),"normal")</f>
        <v>normal</v>
      </c>
      <c r="D2695" t="s">
        <v>139</v>
      </c>
      <c r="E2695" t="s">
        <v>139</v>
      </c>
      <c r="F2695">
        <v>0.91559806853302772</v>
      </c>
      <c r="G2695" s="3" t="s">
        <v>139</v>
      </c>
      <c r="H2695" t="s">
        <v>139</v>
      </c>
      <c r="I2695" t="s">
        <v>1330</v>
      </c>
      <c r="K2695" t="s">
        <v>139</v>
      </c>
      <c r="L2695" s="3" t="s">
        <v>139</v>
      </c>
      <c r="M2695" t="s">
        <v>219</v>
      </c>
      <c r="N2695" t="s">
        <v>164</v>
      </c>
      <c r="O2695" s="1">
        <v>43738.642361111109</v>
      </c>
      <c r="P2695" t="s">
        <v>161</v>
      </c>
      <c r="Q2695">
        <v>2</v>
      </c>
      <c r="R2695" t="s">
        <v>266</v>
      </c>
      <c r="T2695">
        <v>26</v>
      </c>
      <c r="U2695">
        <v>272</v>
      </c>
      <c r="V2695">
        <v>30</v>
      </c>
      <c r="W2695">
        <v>0</v>
      </c>
      <c r="X2695">
        <v>0</v>
      </c>
      <c r="Y2695">
        <v>0.91559400000000002</v>
      </c>
      <c r="Z2695">
        <v>9.5740700000000007</v>
      </c>
      <c r="AA2695">
        <v>-117.14100000000001</v>
      </c>
      <c r="AB2695">
        <v>41</v>
      </c>
      <c r="AC2695">
        <v>43.5</v>
      </c>
      <c r="AE2695">
        <v>60</v>
      </c>
      <c r="AG2695">
        <v>13103.7</v>
      </c>
      <c r="AH2695">
        <v>-108.375</v>
      </c>
      <c r="AI2695">
        <v>18.558499999999999</v>
      </c>
      <c r="AJ2695">
        <v>-3.96887E-2</v>
      </c>
      <c r="AK2695">
        <v>0</v>
      </c>
      <c r="AL2695">
        <v>0</v>
      </c>
      <c r="AO2695">
        <v>0</v>
      </c>
      <c r="AP2695">
        <v>13073.7</v>
      </c>
      <c r="AQ2695">
        <v>-108.375</v>
      </c>
      <c r="AR2695">
        <v>-3.96887E-2</v>
      </c>
      <c r="AS2695">
        <v>0.361317</v>
      </c>
      <c r="AT2695">
        <v>12863.7</v>
      </c>
      <c r="AV2695">
        <v>13103.8</v>
      </c>
      <c r="AW2695">
        <v>7262.57</v>
      </c>
      <c r="AX2695">
        <v>51.101500000000001</v>
      </c>
      <c r="AY2695">
        <v>12863.8</v>
      </c>
      <c r="AZ2695">
        <v>0.39261499999999999</v>
      </c>
      <c r="BA2695">
        <v>2.7625499999999999E-3</v>
      </c>
      <c r="BC2695">
        <v>-4.7773300000000001</v>
      </c>
    </row>
    <row r="2696" spans="1:56" x14ac:dyDescent="0.35">
      <c r="A2696" t="str">
        <f t="shared" si="204"/>
        <v/>
      </c>
      <c r="B2696" t="str">
        <f>IFERROR(VLOOKUP(R2696,#REF!,3,FALSE),"")</f>
        <v/>
      </c>
      <c r="C2696" t="str">
        <f>IFERROR(VLOOKUP(R2696,#REF!,3,FALSE),"normal")</f>
        <v>normal</v>
      </c>
      <c r="D2696">
        <v>-33.832636395171818</v>
      </c>
      <c r="E2696">
        <v>-6.2659839323380426</v>
      </c>
      <c r="F2696">
        <v>0.61689070954527547</v>
      </c>
      <c r="G2696" s="3">
        <v>-5.3783814442560057E-2</v>
      </c>
      <c r="H2696">
        <v>116.19178662150719</v>
      </c>
      <c r="I2696" t="s">
        <v>1331</v>
      </c>
      <c r="K2696">
        <v>-6.4191222106017927</v>
      </c>
      <c r="L2696" s="3">
        <v>-0.23406048771628571</v>
      </c>
      <c r="M2696" t="s">
        <v>219</v>
      </c>
      <c r="N2696" t="s">
        <v>164</v>
      </c>
      <c r="O2696" s="1">
        <v>43738.642361111109</v>
      </c>
      <c r="P2696" t="s">
        <v>161</v>
      </c>
      <c r="Q2696">
        <v>2</v>
      </c>
      <c r="R2696" t="s">
        <v>266</v>
      </c>
      <c r="T2696">
        <v>27</v>
      </c>
      <c r="U2696">
        <v>1</v>
      </c>
      <c r="V2696">
        <v>5</v>
      </c>
      <c r="W2696">
        <v>150</v>
      </c>
      <c r="X2696">
        <v>141.72</v>
      </c>
      <c r="Y2696">
        <v>109.77800000000001</v>
      </c>
      <c r="Z2696">
        <v>9.9207199999999993</v>
      </c>
      <c r="AA2696">
        <v>-114.495</v>
      </c>
      <c r="AB2696">
        <v>41</v>
      </c>
      <c r="AC2696">
        <v>44</v>
      </c>
      <c r="AE2696">
        <v>60</v>
      </c>
      <c r="AG2696">
        <v>13413.1</v>
      </c>
      <c r="AH2696">
        <v>974.58299999999997</v>
      </c>
      <c r="AI2696">
        <v>6.6654</v>
      </c>
      <c r="AJ2696">
        <v>0.35690899999999998</v>
      </c>
      <c r="AK2696">
        <v>1082.96</v>
      </c>
      <c r="AL2696">
        <v>0.39659699999999998</v>
      </c>
      <c r="AM2696">
        <v>2.7984599999999999</v>
      </c>
      <c r="AN2696">
        <v>7.6415300000000004</v>
      </c>
      <c r="AO2696">
        <v>162.47499999999999</v>
      </c>
      <c r="AP2696">
        <v>13073.7</v>
      </c>
      <c r="AQ2696">
        <v>-108.375</v>
      </c>
      <c r="AR2696">
        <v>-3.96887E-2</v>
      </c>
      <c r="AS2696">
        <v>0.361317</v>
      </c>
      <c r="AT2696">
        <v>12863.7</v>
      </c>
      <c r="AU2696">
        <v>4.72833E-2</v>
      </c>
      <c r="AV2696">
        <v>13413.1</v>
      </c>
      <c r="AW2696">
        <v>7447.88</v>
      </c>
      <c r="AX2696">
        <v>51.101500000000001</v>
      </c>
      <c r="AY2696">
        <v>12863.8</v>
      </c>
      <c r="AZ2696">
        <v>0.40263199999999999</v>
      </c>
      <c r="BA2696">
        <v>2.7625499999999999E-3</v>
      </c>
      <c r="BB2696">
        <v>0.68136300000000005</v>
      </c>
      <c r="BC2696">
        <v>5.2066600000000003</v>
      </c>
    </row>
    <row r="2697" spans="1:56" x14ac:dyDescent="0.35">
      <c r="A2697" t="str">
        <f t="shared" si="204"/>
        <v/>
      </c>
      <c r="B2697" t="str">
        <f>IFERROR(VLOOKUP(R2697,#REF!,3,FALSE),"")</f>
        <v/>
      </c>
      <c r="C2697" t="str">
        <f>IFERROR(VLOOKUP(R2697,#REF!,3,FALSE),"normal")</f>
        <v>normal</v>
      </c>
      <c r="D2697">
        <v>-71.399963583942565</v>
      </c>
      <c r="E2697">
        <v>-7.0325332639897509</v>
      </c>
      <c r="F2697">
        <v>-0.19784565852495178</v>
      </c>
      <c r="G2697" s="3">
        <v>-5.3395290936246814E-2</v>
      </c>
      <c r="H2697">
        <v>265.32672327408892</v>
      </c>
      <c r="I2697" t="s">
        <v>1332</v>
      </c>
      <c r="K2697">
        <v>-7.3216863897676658</v>
      </c>
      <c r="L2697" s="3">
        <v>-0.23623835630817042</v>
      </c>
      <c r="M2697" t="s">
        <v>219</v>
      </c>
      <c r="N2697" t="s">
        <v>164</v>
      </c>
      <c r="O2697" s="1">
        <v>43738.642361111109</v>
      </c>
      <c r="P2697" t="s">
        <v>161</v>
      </c>
      <c r="Q2697">
        <v>2</v>
      </c>
      <c r="R2697" t="s">
        <v>266</v>
      </c>
      <c r="T2697">
        <v>28</v>
      </c>
      <c r="U2697">
        <v>1</v>
      </c>
      <c r="V2697">
        <v>5</v>
      </c>
      <c r="W2697">
        <v>400</v>
      </c>
      <c r="X2697">
        <v>379.22</v>
      </c>
      <c r="Y2697">
        <v>251.54300000000001</v>
      </c>
      <c r="Z2697">
        <v>10.0634</v>
      </c>
      <c r="AA2697">
        <v>-106.384</v>
      </c>
      <c r="AB2697">
        <v>41</v>
      </c>
      <c r="AC2697">
        <v>45</v>
      </c>
      <c r="AE2697">
        <v>60</v>
      </c>
      <c r="AG2697">
        <v>13722.7</v>
      </c>
      <c r="AH2697">
        <v>2425</v>
      </c>
      <c r="AI2697">
        <v>8.0108599999999992</v>
      </c>
      <c r="AJ2697">
        <v>0.88807499999999995</v>
      </c>
      <c r="AK2697">
        <v>2533.38</v>
      </c>
      <c r="AL2697">
        <v>0.92776400000000003</v>
      </c>
      <c r="AM2697">
        <v>2.44651</v>
      </c>
      <c r="AN2697">
        <v>6.6804899999999998</v>
      </c>
      <c r="AO2697">
        <v>316.24200000000002</v>
      </c>
      <c r="AP2697">
        <v>13073.7</v>
      </c>
      <c r="AQ2697">
        <v>-108.375</v>
      </c>
      <c r="AR2697">
        <v>-3.96887E-2</v>
      </c>
      <c r="AS2697">
        <v>0.361317</v>
      </c>
      <c r="AT2697">
        <v>12863.7</v>
      </c>
      <c r="AU2697">
        <v>5.4085500000000002E-2</v>
      </c>
      <c r="AV2697">
        <v>13722.7</v>
      </c>
      <c r="AW2697">
        <v>7572.89</v>
      </c>
      <c r="AX2697">
        <v>51.101500000000001</v>
      </c>
      <c r="AY2697">
        <v>12863.8</v>
      </c>
      <c r="AZ2697">
        <v>0.40938999999999998</v>
      </c>
      <c r="BA2697">
        <v>2.7625499999999999E-3</v>
      </c>
      <c r="BB2697">
        <v>-1.9137599999999999</v>
      </c>
      <c r="BC2697">
        <v>-12.7849</v>
      </c>
    </row>
    <row r="2698" spans="1:56" x14ac:dyDescent="0.35">
      <c r="A2698" t="str">
        <f t="shared" si="204"/>
        <v/>
      </c>
      <c r="B2698" t="str">
        <f>IFERROR(VLOOKUP(R2698,#REF!,3,FALSE),"")</f>
        <v/>
      </c>
      <c r="C2698" t="str">
        <f>IFERROR(VLOOKUP(R2698,#REF!,3,FALSE),"normal")</f>
        <v>normal</v>
      </c>
      <c r="D2698">
        <v>11.45604024323989</v>
      </c>
      <c r="E2698">
        <v>-7.5912422140950193</v>
      </c>
      <c r="F2698">
        <v>1.6491682574311415</v>
      </c>
      <c r="G2698" s="3">
        <v>-0.50982996421314253</v>
      </c>
      <c r="H2698">
        <v>42.924458874458871</v>
      </c>
      <c r="I2698" t="s">
        <v>1333</v>
      </c>
      <c r="K2698">
        <v>-3.7671252134451039</v>
      </c>
      <c r="L2698" s="3">
        <v>-6.9854837984490534E-2</v>
      </c>
      <c r="M2698" t="s">
        <v>219</v>
      </c>
      <c r="N2698" t="s">
        <v>164</v>
      </c>
      <c r="O2698" s="1">
        <v>43738.642361111109</v>
      </c>
      <c r="P2698" t="s">
        <v>161</v>
      </c>
      <c r="Q2698">
        <v>3</v>
      </c>
      <c r="R2698" t="s">
        <v>255</v>
      </c>
      <c r="T2698">
        <v>7</v>
      </c>
      <c r="U2698">
        <v>2051</v>
      </c>
      <c r="V2698">
        <v>5</v>
      </c>
      <c r="W2698">
        <v>30</v>
      </c>
      <c r="X2698">
        <v>27.72</v>
      </c>
      <c r="Y2698">
        <v>39.662199999999999</v>
      </c>
      <c r="Z2698">
        <v>4.8404400000000001</v>
      </c>
      <c r="AA2698">
        <v>79.767300000000006</v>
      </c>
      <c r="AB2698">
        <v>23</v>
      </c>
      <c r="AC2698">
        <v>30</v>
      </c>
      <c r="AE2698">
        <v>50</v>
      </c>
      <c r="AG2698">
        <v>1475.68</v>
      </c>
      <c r="AH2698">
        <v>271.75</v>
      </c>
      <c r="AI2698">
        <v>18.9513</v>
      </c>
      <c r="AJ2698">
        <v>9.9519300000000005E-2</v>
      </c>
      <c r="AK2698">
        <v>184</v>
      </c>
      <c r="AL2698">
        <v>6.7383799999999994E-2</v>
      </c>
      <c r="AM2698">
        <v>2.4308700000000001</v>
      </c>
      <c r="AN2698">
        <v>6.63781</v>
      </c>
      <c r="AO2698">
        <v>9.7090899999999998</v>
      </c>
      <c r="AP2698">
        <v>1128.98</v>
      </c>
      <c r="AQ2698">
        <v>87.75</v>
      </c>
      <c r="AR2698">
        <v>3.2135499999999997E-2</v>
      </c>
      <c r="AS2698">
        <v>0.57519500000000001</v>
      </c>
      <c r="AT2698">
        <v>918.98</v>
      </c>
      <c r="AU2698">
        <v>8.6654400000000006E-2</v>
      </c>
      <c r="AV2698">
        <v>1475.7</v>
      </c>
      <c r="AW2698">
        <v>9265.7199999999993</v>
      </c>
      <c r="AX2698">
        <v>24.9177</v>
      </c>
      <c r="AY2698">
        <v>919</v>
      </c>
      <c r="AZ2698">
        <v>0.50090500000000004</v>
      </c>
      <c r="BA2698">
        <v>1.34705E-3</v>
      </c>
      <c r="BB2698">
        <v>-2.29853</v>
      </c>
      <c r="BC2698">
        <v>-15.257199999999999</v>
      </c>
      <c r="BD2698">
        <v>0.59199999999999997</v>
      </c>
    </row>
    <row r="2699" spans="1:56" x14ac:dyDescent="0.35">
      <c r="A2699" t="str">
        <f t="shared" si="204"/>
        <v/>
      </c>
      <c r="B2699" t="str">
        <f>IFERROR(VLOOKUP(R2699,#REF!,3,FALSE),"")</f>
        <v/>
      </c>
      <c r="C2699" t="str">
        <f>IFERROR(VLOOKUP(R2699,#REF!,3,FALSE),"normal")</f>
        <v>normal</v>
      </c>
      <c r="D2699">
        <v>26.414797064169306</v>
      </c>
      <c r="E2699">
        <v>-7.8754959994920704</v>
      </c>
      <c r="F2699">
        <v>1.3749332098095746</v>
      </c>
      <c r="G2699" s="3">
        <v>-0.50380158580782597</v>
      </c>
      <c r="H2699">
        <v>83.009327449786966</v>
      </c>
      <c r="I2699" t="s">
        <v>1334</v>
      </c>
      <c r="K2699">
        <v>-4.0539723406915735</v>
      </c>
      <c r="L2699" s="3">
        <v>-0.13533065166750088</v>
      </c>
      <c r="M2699" t="s">
        <v>219</v>
      </c>
      <c r="N2699" t="s">
        <v>164</v>
      </c>
      <c r="O2699" s="1">
        <v>43738.642361111109</v>
      </c>
      <c r="P2699" t="s">
        <v>161</v>
      </c>
      <c r="Q2699">
        <v>3</v>
      </c>
      <c r="R2699" t="s">
        <v>255</v>
      </c>
      <c r="T2699">
        <v>8</v>
      </c>
      <c r="U2699">
        <v>3</v>
      </c>
      <c r="V2699">
        <v>5</v>
      </c>
      <c r="W2699">
        <v>70</v>
      </c>
      <c r="X2699">
        <v>65.72</v>
      </c>
      <c r="Y2699">
        <v>77.933899999999994</v>
      </c>
      <c r="Z2699">
        <v>4.9221300000000001</v>
      </c>
      <c r="AA2699">
        <v>80.982399999999998</v>
      </c>
      <c r="AB2699">
        <v>23</v>
      </c>
      <c r="AC2699">
        <v>29.25</v>
      </c>
      <c r="AE2699">
        <v>50</v>
      </c>
      <c r="AG2699">
        <v>1786.37</v>
      </c>
      <c r="AH2699">
        <v>464.58300000000003</v>
      </c>
      <c r="AI2699">
        <v>9.1931799999999999</v>
      </c>
      <c r="AJ2699">
        <v>0.17013800000000001</v>
      </c>
      <c r="AK2699">
        <v>376.83300000000003</v>
      </c>
      <c r="AL2699">
        <v>0.13800299999999999</v>
      </c>
      <c r="AM2699">
        <v>2.0998600000000001</v>
      </c>
      <c r="AN2699">
        <v>5.7339200000000003</v>
      </c>
      <c r="AO2699">
        <v>40.990499999999997</v>
      </c>
      <c r="AP2699">
        <v>1128.98</v>
      </c>
      <c r="AQ2699">
        <v>87.75</v>
      </c>
      <c r="AR2699">
        <v>3.2135499999999997E-2</v>
      </c>
      <c r="AS2699">
        <v>0.57519500000000001</v>
      </c>
      <c r="AT2699">
        <v>918.98</v>
      </c>
      <c r="AU2699">
        <v>0.100314</v>
      </c>
      <c r="AV2699">
        <v>1786.38</v>
      </c>
      <c r="AW2699">
        <v>9487.26</v>
      </c>
      <c r="AX2699">
        <v>24.9177</v>
      </c>
      <c r="AY2699">
        <v>919</v>
      </c>
      <c r="AZ2699">
        <v>0.51288100000000003</v>
      </c>
      <c r="BA2699">
        <v>1.34705E-3</v>
      </c>
      <c r="BB2699">
        <v>-1.6212800000000001</v>
      </c>
      <c r="BC2699">
        <v>-9.2962699999999998</v>
      </c>
    </row>
    <row r="2700" spans="1:56" x14ac:dyDescent="0.35">
      <c r="A2700" t="str">
        <f t="shared" si="204"/>
        <v/>
      </c>
      <c r="B2700" t="str">
        <f>IFERROR(VLOOKUP(R2700,#REF!,3,FALSE),"")</f>
        <v/>
      </c>
      <c r="C2700" t="str">
        <f>IFERROR(VLOOKUP(R2700,#REF!,3,FALSE),"normal")</f>
        <v>normal</v>
      </c>
      <c r="D2700">
        <v>30.309913544770779</v>
      </c>
      <c r="E2700">
        <v>-7.9597165131576126</v>
      </c>
      <c r="F2700">
        <v>1.5343736469695075</v>
      </c>
      <c r="G2700" s="3">
        <v>-0.44897508555065457</v>
      </c>
      <c r="H2700">
        <v>161.51989839119392</v>
      </c>
      <c r="I2700" t="s">
        <v>1335</v>
      </c>
      <c r="K2700">
        <v>-4.1565075310801562</v>
      </c>
      <c r="L2700" s="3">
        <v>-0.27276412898400165</v>
      </c>
      <c r="M2700" t="s">
        <v>219</v>
      </c>
      <c r="N2700" t="s">
        <v>164</v>
      </c>
      <c r="O2700" s="1">
        <v>43738.642361111109</v>
      </c>
      <c r="P2700" t="s">
        <v>161</v>
      </c>
      <c r="Q2700">
        <v>3</v>
      </c>
      <c r="R2700" t="s">
        <v>255</v>
      </c>
      <c r="T2700">
        <v>9</v>
      </c>
      <c r="U2700">
        <v>1</v>
      </c>
      <c r="V2700">
        <v>5</v>
      </c>
      <c r="W2700">
        <v>150</v>
      </c>
      <c r="X2700">
        <v>141.72</v>
      </c>
      <c r="Y2700">
        <v>152.60400000000001</v>
      </c>
      <c r="Z2700">
        <v>5.05809</v>
      </c>
      <c r="AA2700">
        <v>79.989000000000004</v>
      </c>
      <c r="AB2700">
        <v>23</v>
      </c>
      <c r="AC2700">
        <v>29</v>
      </c>
      <c r="AE2700">
        <v>50</v>
      </c>
      <c r="AG2700">
        <v>2095.15</v>
      </c>
      <c r="AH2700">
        <v>851.875</v>
      </c>
      <c r="AI2700">
        <v>15.532</v>
      </c>
      <c r="AJ2700">
        <v>0.311971</v>
      </c>
      <c r="AK2700">
        <v>764.125</v>
      </c>
      <c r="AL2700">
        <v>0.279835</v>
      </c>
      <c r="AM2700">
        <v>1.9745600000000001</v>
      </c>
      <c r="AN2700">
        <v>5.3917900000000003</v>
      </c>
      <c r="AO2700">
        <v>49.1967</v>
      </c>
      <c r="AP2700">
        <v>1128.98</v>
      </c>
      <c r="AQ2700">
        <v>87.75</v>
      </c>
      <c r="AR2700">
        <v>3.2135499999999997E-2</v>
      </c>
      <c r="AS2700">
        <v>0.57519500000000001</v>
      </c>
      <c r="AT2700">
        <v>918.98</v>
      </c>
      <c r="AU2700">
        <v>0.10668</v>
      </c>
      <c r="AV2700">
        <v>2095.15</v>
      </c>
      <c r="AW2700">
        <v>9772.98</v>
      </c>
      <c r="AX2700">
        <v>24.9177</v>
      </c>
      <c r="AY2700">
        <v>919</v>
      </c>
      <c r="AZ2700">
        <v>0.52832699999999999</v>
      </c>
      <c r="BA2700">
        <v>1.34705E-3</v>
      </c>
      <c r="BB2700">
        <v>-4.0019299999999998</v>
      </c>
      <c r="BC2700">
        <v>-21.5776</v>
      </c>
    </row>
    <row r="2701" spans="1:56" x14ac:dyDescent="0.35">
      <c r="A2701" t="str">
        <f t="shared" si="204"/>
        <v/>
      </c>
      <c r="B2701" t="str">
        <f>IFERROR(VLOOKUP(R2701,#REF!,3,FALSE),"")</f>
        <v/>
      </c>
      <c r="C2701" t="str">
        <f>IFERROR(VLOOKUP(R2701,#REF!,3,FALSE),"normal")</f>
        <v>normal</v>
      </c>
      <c r="D2701">
        <v>93.067817308330746</v>
      </c>
      <c r="E2701">
        <v>-7.3238357529413776</v>
      </c>
      <c r="F2701">
        <v>1.9437542439427795</v>
      </c>
      <c r="G2701" s="3">
        <v>-0.47264950021758245</v>
      </c>
      <c r="H2701">
        <v>387.28759031696643</v>
      </c>
      <c r="I2701" t="s">
        <v>1336</v>
      </c>
      <c r="K2701">
        <v>-3.788832631695183</v>
      </c>
      <c r="L2701" s="3">
        <v>-0.28437932180178327</v>
      </c>
      <c r="M2701" t="s">
        <v>219</v>
      </c>
      <c r="N2701" t="s">
        <v>164</v>
      </c>
      <c r="O2701" s="1">
        <v>43738.642361111109</v>
      </c>
      <c r="P2701" t="s">
        <v>161</v>
      </c>
      <c r="Q2701">
        <v>3</v>
      </c>
      <c r="R2701" t="s">
        <v>255</v>
      </c>
      <c r="T2701">
        <v>10</v>
      </c>
      <c r="U2701">
        <v>3</v>
      </c>
      <c r="V2701">
        <v>5</v>
      </c>
      <c r="W2701">
        <v>400</v>
      </c>
      <c r="X2701">
        <v>379.22</v>
      </c>
      <c r="Y2701">
        <v>367.16800000000001</v>
      </c>
      <c r="Z2701">
        <v>5.2722199999999999</v>
      </c>
      <c r="AA2701">
        <v>77.502099999999999</v>
      </c>
      <c r="AB2701">
        <v>23</v>
      </c>
      <c r="AC2701">
        <v>29</v>
      </c>
      <c r="AE2701">
        <v>50</v>
      </c>
      <c r="AG2701">
        <v>2404.0300000000002</v>
      </c>
      <c r="AH2701">
        <v>2013.29</v>
      </c>
      <c r="AI2701">
        <v>20.509799999999998</v>
      </c>
      <c r="AJ2701">
        <v>0.73730099999999998</v>
      </c>
      <c r="AK2701">
        <v>1925.54</v>
      </c>
      <c r="AL2701">
        <v>0.70516500000000004</v>
      </c>
      <c r="AM2701">
        <v>1.85951</v>
      </c>
      <c r="AN2701">
        <v>5.0776399999999997</v>
      </c>
      <c r="AO2701">
        <v>93.884200000000007</v>
      </c>
      <c r="AP2701">
        <v>1128.98</v>
      </c>
      <c r="AQ2701">
        <v>87.75</v>
      </c>
      <c r="AR2701">
        <v>3.2135499999999997E-2</v>
      </c>
      <c r="AS2701">
        <v>0.57519500000000001</v>
      </c>
      <c r="AT2701">
        <v>918.98</v>
      </c>
      <c r="AU2701">
        <v>0.11328000000000001</v>
      </c>
      <c r="AV2701">
        <v>2404.04</v>
      </c>
      <c r="AW2701">
        <v>10144.200000000001</v>
      </c>
      <c r="AX2701">
        <v>24.9177</v>
      </c>
      <c r="AY2701">
        <v>919</v>
      </c>
      <c r="AZ2701">
        <v>0.54839300000000002</v>
      </c>
      <c r="BA2701">
        <v>1.34705E-3</v>
      </c>
      <c r="BB2701">
        <v>-14.5267</v>
      </c>
      <c r="BC2701">
        <v>-73.761200000000002</v>
      </c>
    </row>
    <row r="2702" spans="1:56" x14ac:dyDescent="0.35">
      <c r="A2702" t="str">
        <f t="shared" si="204"/>
        <v/>
      </c>
      <c r="B2702" t="str">
        <f>IFERROR(VLOOKUP(R2702,#REF!,3,FALSE),"")</f>
        <v/>
      </c>
      <c r="C2702" t="str">
        <f>IFERROR(VLOOKUP(R2702,#REF!,3,FALSE),"normal")</f>
        <v>normal</v>
      </c>
      <c r="D2702" t="s">
        <v>139</v>
      </c>
      <c r="E2702" t="s">
        <v>139</v>
      </c>
      <c r="F2702">
        <v>0.52039946313981855</v>
      </c>
      <c r="G2702" s="3" t="s">
        <v>139</v>
      </c>
      <c r="H2702" t="s">
        <v>139</v>
      </c>
      <c r="I2702" t="s">
        <v>1337</v>
      </c>
      <c r="K2702" t="s">
        <v>139</v>
      </c>
      <c r="L2702" s="3" t="s">
        <v>139</v>
      </c>
      <c r="M2702" t="s">
        <v>219</v>
      </c>
      <c r="N2702" t="s">
        <v>164</v>
      </c>
      <c r="O2702" s="1">
        <v>43738.642361111109</v>
      </c>
      <c r="P2702" t="s">
        <v>161</v>
      </c>
      <c r="Q2702">
        <v>3</v>
      </c>
      <c r="R2702" t="s">
        <v>255</v>
      </c>
      <c r="T2702">
        <v>16</v>
      </c>
      <c r="U2702">
        <v>144</v>
      </c>
      <c r="V2702">
        <v>20</v>
      </c>
      <c r="W2702">
        <v>0</v>
      </c>
      <c r="X2702">
        <v>0</v>
      </c>
      <c r="Y2702">
        <v>0.52040200000000003</v>
      </c>
      <c r="Z2702">
        <v>4.9025800000000004</v>
      </c>
      <c r="AA2702">
        <v>81.865399999999994</v>
      </c>
      <c r="AB2702">
        <v>23</v>
      </c>
      <c r="AC2702">
        <v>29</v>
      </c>
      <c r="AE2702">
        <v>20</v>
      </c>
      <c r="AG2702">
        <v>5626.14</v>
      </c>
      <c r="AH2702">
        <v>84.416700000000006</v>
      </c>
      <c r="AI2702">
        <v>13.203799999999999</v>
      </c>
      <c r="AJ2702">
        <v>3.0914799999999999E-2</v>
      </c>
      <c r="AK2702">
        <v>0</v>
      </c>
      <c r="AL2702">
        <v>0</v>
      </c>
      <c r="AO2702">
        <v>0</v>
      </c>
      <c r="AP2702">
        <v>5596.14</v>
      </c>
      <c r="AQ2702">
        <v>84.416700000000006</v>
      </c>
      <c r="AR2702">
        <v>3.0914799999999999E-2</v>
      </c>
      <c r="AS2702">
        <v>0.420095</v>
      </c>
      <c r="AT2702">
        <v>5386.14</v>
      </c>
      <c r="AV2702">
        <v>5626.16</v>
      </c>
      <c r="AW2702">
        <v>9451.75</v>
      </c>
      <c r="AX2702">
        <v>-132.74600000000001</v>
      </c>
      <c r="AY2702">
        <v>5386.16</v>
      </c>
      <c r="AZ2702">
        <v>0.510961</v>
      </c>
      <c r="BA2702">
        <v>-7.1762299999999996E-3</v>
      </c>
      <c r="BC2702">
        <v>0.80448200000000003</v>
      </c>
    </row>
    <row r="2703" spans="1:56" x14ac:dyDescent="0.35">
      <c r="A2703" t="str">
        <f t="shared" si="204"/>
        <v/>
      </c>
      <c r="B2703" t="str">
        <f>IFERROR(VLOOKUP(R2703,#REF!,3,FALSE),"")</f>
        <v/>
      </c>
      <c r="C2703" t="str">
        <f>IFERROR(VLOOKUP(R2703,#REF!,3,FALSE),"normal")</f>
        <v>normal</v>
      </c>
      <c r="D2703" t="s">
        <v>139</v>
      </c>
      <c r="E2703" t="s">
        <v>139</v>
      </c>
      <c r="F2703">
        <v>-0.13715855202454524</v>
      </c>
      <c r="G2703" s="3" t="s">
        <v>139</v>
      </c>
      <c r="H2703">
        <v>171.73370025402198</v>
      </c>
      <c r="I2703" t="s">
        <v>1338</v>
      </c>
      <c r="K2703" t="s">
        <v>139</v>
      </c>
      <c r="L2703" s="3" t="s">
        <v>139</v>
      </c>
      <c r="M2703" t="s">
        <v>219</v>
      </c>
      <c r="N2703" t="s">
        <v>164</v>
      </c>
      <c r="O2703" s="1">
        <v>43738.642361111109</v>
      </c>
      <c r="P2703" t="s">
        <v>161</v>
      </c>
      <c r="Q2703">
        <v>3</v>
      </c>
      <c r="R2703" t="s">
        <v>255</v>
      </c>
      <c r="T2703">
        <v>17</v>
      </c>
      <c r="U2703">
        <v>1</v>
      </c>
      <c r="V2703">
        <v>5</v>
      </c>
      <c r="W2703">
        <v>150</v>
      </c>
      <c r="X2703">
        <v>141.72</v>
      </c>
      <c r="Y2703">
        <v>162.25399999999999</v>
      </c>
      <c r="Z2703">
        <v>4.6603000000000003</v>
      </c>
      <c r="AA2703">
        <v>85.055899999999994</v>
      </c>
      <c r="AB2703">
        <v>23</v>
      </c>
      <c r="AC2703">
        <v>29</v>
      </c>
      <c r="AE2703">
        <v>20</v>
      </c>
      <c r="AG2703">
        <v>5934.78</v>
      </c>
      <c r="AH2703">
        <v>841.20799999999997</v>
      </c>
      <c r="AI2703">
        <v>18.244700000000002</v>
      </c>
      <c r="AJ2703">
        <v>0.308064</v>
      </c>
      <c r="AK2703">
        <v>756.79200000000003</v>
      </c>
      <c r="AL2703">
        <v>0.27715000000000001</v>
      </c>
      <c r="AM2703">
        <v>1.9556100000000001</v>
      </c>
      <c r="AN2703">
        <v>5.3400499999999997</v>
      </c>
      <c r="AO2703">
        <v>41.480200000000004</v>
      </c>
      <c r="AP2703">
        <v>5596.14</v>
      </c>
      <c r="AQ2703">
        <v>84.416700000000006</v>
      </c>
      <c r="AR2703">
        <v>3.0914799999999999E-2</v>
      </c>
      <c r="AS2703">
        <v>0.420095</v>
      </c>
      <c r="AT2703">
        <v>5386.14</v>
      </c>
      <c r="AU2703">
        <v>7.8668699999999994E-2</v>
      </c>
      <c r="AV2703">
        <v>5934.8</v>
      </c>
      <c r="AW2703">
        <v>8754.94</v>
      </c>
      <c r="AX2703">
        <v>-132.74600000000001</v>
      </c>
      <c r="AY2703">
        <v>5386.16</v>
      </c>
      <c r="AZ2703">
        <v>0.47329199999999999</v>
      </c>
      <c r="BA2703">
        <v>-7.1762299999999996E-3</v>
      </c>
      <c r="BB2703">
        <v>-7.8172199999999998</v>
      </c>
      <c r="BC2703">
        <v>-41.744300000000003</v>
      </c>
    </row>
    <row r="2704" spans="1:56" x14ac:dyDescent="0.35">
      <c r="A2704" t="str">
        <f t="shared" si="204"/>
        <v/>
      </c>
      <c r="B2704" t="str">
        <f>IFERROR(VLOOKUP(R2704,#REF!,3,FALSE),"")</f>
        <v/>
      </c>
      <c r="C2704" t="str">
        <f>IFERROR(VLOOKUP(R2704,#REF!,3,FALSE),"normal")</f>
        <v>normal</v>
      </c>
      <c r="D2704" t="s">
        <v>139</v>
      </c>
      <c r="E2704" t="s">
        <v>139</v>
      </c>
      <c r="F2704">
        <v>-0.51518940141694569</v>
      </c>
      <c r="G2704" s="3" t="s">
        <v>139</v>
      </c>
      <c r="H2704">
        <v>398.56336691102786</v>
      </c>
      <c r="I2704" t="s">
        <v>1339</v>
      </c>
      <c r="K2704" t="s">
        <v>139</v>
      </c>
      <c r="L2704" s="3" t="s">
        <v>139</v>
      </c>
      <c r="M2704" t="s">
        <v>219</v>
      </c>
      <c r="N2704" t="s">
        <v>164</v>
      </c>
      <c r="O2704" s="1">
        <v>43738.642361111109</v>
      </c>
      <c r="P2704" t="s">
        <v>161</v>
      </c>
      <c r="Q2704">
        <v>3</v>
      </c>
      <c r="R2704" t="s">
        <v>255</v>
      </c>
      <c r="T2704">
        <v>18</v>
      </c>
      <c r="U2704">
        <v>1</v>
      </c>
      <c r="V2704">
        <v>5</v>
      </c>
      <c r="W2704">
        <v>400</v>
      </c>
      <c r="X2704">
        <v>379.22</v>
      </c>
      <c r="Y2704">
        <v>377.858</v>
      </c>
      <c r="Z2704">
        <v>4.5590999999999999</v>
      </c>
      <c r="AA2704">
        <v>86.765500000000003</v>
      </c>
      <c r="AB2704">
        <v>23</v>
      </c>
      <c r="AC2704">
        <v>29</v>
      </c>
      <c r="AE2704">
        <v>20</v>
      </c>
      <c r="AG2704">
        <v>6245.09</v>
      </c>
      <c r="AH2704">
        <v>1809.46</v>
      </c>
      <c r="AI2704">
        <v>19.377199999999998</v>
      </c>
      <c r="AJ2704">
        <v>0.66265399999999997</v>
      </c>
      <c r="AK2704">
        <v>1725.04</v>
      </c>
      <c r="AL2704">
        <v>0.63173900000000005</v>
      </c>
      <c r="AM2704">
        <v>1.6658900000000001</v>
      </c>
      <c r="AN2704">
        <v>4.5489199999999999</v>
      </c>
      <c r="AO2704">
        <v>89.024199999999993</v>
      </c>
      <c r="AP2704">
        <v>5596.14</v>
      </c>
      <c r="AQ2704">
        <v>84.416700000000006</v>
      </c>
      <c r="AR2704">
        <v>3.0914799999999999E-2</v>
      </c>
      <c r="AS2704">
        <v>0.420095</v>
      </c>
      <c r="AT2704">
        <v>5386.14</v>
      </c>
      <c r="AU2704">
        <v>9.2350399999999999E-2</v>
      </c>
      <c r="AV2704">
        <v>6245.11</v>
      </c>
      <c r="AW2704">
        <v>8187.11</v>
      </c>
      <c r="AX2704">
        <v>-132.74600000000001</v>
      </c>
      <c r="AY2704">
        <v>5386.16</v>
      </c>
      <c r="AZ2704">
        <v>0.44259500000000002</v>
      </c>
      <c r="BA2704">
        <v>-7.1762299999999996E-3</v>
      </c>
      <c r="BB2704">
        <v>-14.411199999999999</v>
      </c>
      <c r="BC2704">
        <v>-65.555199999999999</v>
      </c>
    </row>
    <row r="2705" spans="1:56" x14ac:dyDescent="0.35">
      <c r="A2705" t="str">
        <f t="shared" si="204"/>
        <v/>
      </c>
      <c r="B2705" t="str">
        <f>IFERROR(VLOOKUP(R2705,#REF!,3,FALSE),"")</f>
        <v/>
      </c>
      <c r="C2705" t="str">
        <f>IFERROR(VLOOKUP(R2705,#REF!,3,FALSE),"normal")</f>
        <v>normal</v>
      </c>
      <c r="D2705" t="s">
        <v>139</v>
      </c>
      <c r="E2705" t="s">
        <v>139</v>
      </c>
      <c r="F2705">
        <v>0.35473879191742136</v>
      </c>
      <c r="G2705" s="3" t="s">
        <v>139</v>
      </c>
      <c r="H2705" t="s">
        <v>139</v>
      </c>
      <c r="I2705" t="s">
        <v>1340</v>
      </c>
      <c r="K2705" t="s">
        <v>139</v>
      </c>
      <c r="L2705" s="3" t="s">
        <v>139</v>
      </c>
      <c r="M2705" t="s">
        <v>219</v>
      </c>
      <c r="N2705" t="s">
        <v>164</v>
      </c>
      <c r="O2705" s="1">
        <v>43738.642361111109</v>
      </c>
      <c r="P2705" t="s">
        <v>161</v>
      </c>
      <c r="Q2705">
        <v>3</v>
      </c>
      <c r="R2705" t="s">
        <v>255</v>
      </c>
      <c r="T2705">
        <v>26</v>
      </c>
      <c r="U2705">
        <v>272</v>
      </c>
      <c r="V2705">
        <v>30</v>
      </c>
      <c r="W2705">
        <v>0</v>
      </c>
      <c r="X2705">
        <v>0</v>
      </c>
      <c r="Y2705">
        <v>0.354738</v>
      </c>
      <c r="Z2705">
        <v>13.0107</v>
      </c>
      <c r="AA2705">
        <v>85.759600000000006</v>
      </c>
      <c r="AB2705">
        <v>41</v>
      </c>
      <c r="AC2705">
        <v>43</v>
      </c>
      <c r="AE2705">
        <v>60</v>
      </c>
      <c r="AG2705">
        <v>13104.2</v>
      </c>
      <c r="AH2705">
        <v>90.375</v>
      </c>
      <c r="AI2705">
        <v>14.4277</v>
      </c>
      <c r="AJ2705">
        <v>3.3096800000000003E-2</v>
      </c>
      <c r="AK2705">
        <v>0</v>
      </c>
      <c r="AL2705">
        <v>0</v>
      </c>
      <c r="AO2705">
        <v>0</v>
      </c>
      <c r="AP2705">
        <v>13074.2</v>
      </c>
      <c r="AQ2705">
        <v>90.375</v>
      </c>
      <c r="AR2705">
        <v>3.3096800000000003E-2</v>
      </c>
      <c r="AS2705">
        <v>0.52963700000000002</v>
      </c>
      <c r="AT2705">
        <v>12864.2</v>
      </c>
      <c r="AV2705">
        <v>13104.2</v>
      </c>
      <c r="AW2705">
        <v>15604.1</v>
      </c>
      <c r="AX2705">
        <v>47.654699999999998</v>
      </c>
      <c r="AY2705">
        <v>12864.2</v>
      </c>
      <c r="AZ2705">
        <v>0.84355599999999997</v>
      </c>
      <c r="BA2705">
        <v>2.5762099999999998E-3</v>
      </c>
      <c r="BC2705">
        <v>9.5704799999999999</v>
      </c>
    </row>
    <row r="2706" spans="1:56" x14ac:dyDescent="0.35">
      <c r="A2706" t="str">
        <f t="shared" si="204"/>
        <v/>
      </c>
      <c r="B2706" t="str">
        <f>IFERROR(VLOOKUP(R2706,#REF!,3,FALSE),"")</f>
        <v/>
      </c>
      <c r="C2706" t="str">
        <f>IFERROR(VLOOKUP(R2706,#REF!,3,FALSE),"normal")</f>
        <v>normal</v>
      </c>
      <c r="D2706">
        <v>-39.098413788261595</v>
      </c>
      <c r="E2706">
        <v>-2.0931226704002537</v>
      </c>
      <c r="F2706">
        <v>0.33014315230224373</v>
      </c>
      <c r="G2706" s="3">
        <v>-0.1318711222535891</v>
      </c>
      <c r="H2706">
        <v>126.09546994072819</v>
      </c>
      <c r="I2706" t="s">
        <v>1341</v>
      </c>
      <c r="K2706">
        <v>-1.9237233246466656</v>
      </c>
      <c r="L2706" s="3">
        <v>-0.32874848321798661</v>
      </c>
      <c r="M2706" t="s">
        <v>219</v>
      </c>
      <c r="N2706" t="s">
        <v>164</v>
      </c>
      <c r="O2706" s="1">
        <v>43738.642361111109</v>
      </c>
      <c r="P2706" t="s">
        <v>161</v>
      </c>
      <c r="Q2706">
        <v>3</v>
      </c>
      <c r="R2706" t="s">
        <v>255</v>
      </c>
      <c r="T2706">
        <v>27</v>
      </c>
      <c r="U2706">
        <v>1</v>
      </c>
      <c r="V2706">
        <v>5</v>
      </c>
      <c r="W2706">
        <v>150</v>
      </c>
      <c r="X2706">
        <v>141.72</v>
      </c>
      <c r="Y2706">
        <v>119.13500000000001</v>
      </c>
      <c r="Z2706">
        <v>13.552</v>
      </c>
      <c r="AA2706">
        <v>85.900899999999993</v>
      </c>
      <c r="AB2706">
        <v>41</v>
      </c>
      <c r="AC2706">
        <v>43</v>
      </c>
      <c r="AE2706">
        <v>60</v>
      </c>
      <c r="AG2706">
        <v>13413.5</v>
      </c>
      <c r="AH2706">
        <v>1700.42</v>
      </c>
      <c r="AI2706">
        <v>16.245200000000001</v>
      </c>
      <c r="AJ2706">
        <v>0.62272099999999997</v>
      </c>
      <c r="AK2706">
        <v>1610.04</v>
      </c>
      <c r="AL2706">
        <v>0.58962400000000004</v>
      </c>
      <c r="AM2706">
        <v>4.1604799999999997</v>
      </c>
      <c r="AN2706">
        <v>11.3607</v>
      </c>
      <c r="AO2706">
        <v>99.108900000000006</v>
      </c>
      <c r="AP2706">
        <v>13074.2</v>
      </c>
      <c r="AQ2706">
        <v>90.375</v>
      </c>
      <c r="AR2706">
        <v>3.3096800000000003E-2</v>
      </c>
      <c r="AS2706">
        <v>0.52963700000000002</v>
      </c>
      <c r="AT2706">
        <v>12864.2</v>
      </c>
      <c r="AU2706">
        <v>4.6620000000000002E-2</v>
      </c>
      <c r="AV2706">
        <v>13413.5</v>
      </c>
      <c r="AW2706">
        <v>15858.9</v>
      </c>
      <c r="AX2706">
        <v>47.654699999999998</v>
      </c>
      <c r="AY2706">
        <v>12864.2</v>
      </c>
      <c r="AZ2706">
        <v>0.85733300000000001</v>
      </c>
      <c r="BA2706">
        <v>2.5762099999999998E-3</v>
      </c>
      <c r="BB2706">
        <v>1.4012500000000001</v>
      </c>
      <c r="BC2706">
        <v>15.9192</v>
      </c>
    </row>
    <row r="2707" spans="1:56" x14ac:dyDescent="0.35">
      <c r="A2707" t="str">
        <f t="shared" si="204"/>
        <v/>
      </c>
      <c r="B2707" t="str">
        <f>IFERROR(VLOOKUP(R2707,#REF!,3,FALSE),"")</f>
        <v/>
      </c>
      <c r="C2707" t="str">
        <f>IFERROR(VLOOKUP(R2707,#REF!,3,FALSE),"normal")</f>
        <v>normal</v>
      </c>
      <c r="D2707">
        <v>-83.453001077155591</v>
      </c>
      <c r="E2707">
        <v>-2.6665910781423232</v>
      </c>
      <c r="F2707">
        <v>-0.25339229201890184</v>
      </c>
      <c r="G2707" s="3">
        <v>-0.11909508335793213</v>
      </c>
      <c r="H2707">
        <v>310.81061125468062</v>
      </c>
      <c r="I2707" t="s">
        <v>1342</v>
      </c>
      <c r="K2707">
        <v>-2.1168840509881073</v>
      </c>
      <c r="L2707" s="3">
        <v>-0.30018156639460497</v>
      </c>
      <c r="M2707" t="s">
        <v>219</v>
      </c>
      <c r="N2707" t="s">
        <v>164</v>
      </c>
      <c r="O2707" s="1">
        <v>43738.642361111109</v>
      </c>
      <c r="P2707" t="s">
        <v>161</v>
      </c>
      <c r="Q2707">
        <v>3</v>
      </c>
      <c r="R2707" t="s">
        <v>255</v>
      </c>
      <c r="T2707">
        <v>28</v>
      </c>
      <c r="U2707">
        <v>1</v>
      </c>
      <c r="V2707">
        <v>5</v>
      </c>
      <c r="W2707">
        <v>400</v>
      </c>
      <c r="X2707">
        <v>379.22</v>
      </c>
      <c r="Y2707">
        <v>294.66399999999999</v>
      </c>
      <c r="Z2707">
        <v>13.840199999999999</v>
      </c>
      <c r="AA2707">
        <v>93.882000000000005</v>
      </c>
      <c r="AB2707">
        <v>41</v>
      </c>
      <c r="AC2707">
        <v>44</v>
      </c>
      <c r="AE2707">
        <v>60</v>
      </c>
      <c r="AG2707">
        <v>13723.1</v>
      </c>
      <c r="AH2707">
        <v>4172.08</v>
      </c>
      <c r="AI2707">
        <v>20.271899999999999</v>
      </c>
      <c r="AJ2707">
        <v>1.52789</v>
      </c>
      <c r="AK2707">
        <v>4081.71</v>
      </c>
      <c r="AL2707">
        <v>1.4947900000000001</v>
      </c>
      <c r="AM2707">
        <v>3.9417499999999999</v>
      </c>
      <c r="AN2707">
        <v>10.763400000000001</v>
      </c>
      <c r="AO2707">
        <v>201.34800000000001</v>
      </c>
      <c r="AP2707">
        <v>13074.2</v>
      </c>
      <c r="AQ2707">
        <v>90.375</v>
      </c>
      <c r="AR2707">
        <v>3.3096800000000003E-2</v>
      </c>
      <c r="AS2707">
        <v>0.52963700000000002</v>
      </c>
      <c r="AT2707">
        <v>12864.2</v>
      </c>
      <c r="AU2707">
        <v>4.9207099999999997E-2</v>
      </c>
      <c r="AV2707">
        <v>13723.1</v>
      </c>
      <c r="AW2707">
        <v>15976.2</v>
      </c>
      <c r="AX2707">
        <v>47.654699999999998</v>
      </c>
      <c r="AY2707">
        <v>12864.2</v>
      </c>
      <c r="AZ2707">
        <v>0.86367400000000005</v>
      </c>
      <c r="BA2707">
        <v>2.5762099999999998E-3</v>
      </c>
      <c r="BB2707">
        <v>-4.4416700000000002</v>
      </c>
      <c r="BC2707">
        <v>-47.807600000000001</v>
      </c>
    </row>
    <row r="2708" spans="1:56" x14ac:dyDescent="0.35">
      <c r="A2708" t="str">
        <f t="shared" si="204"/>
        <v/>
      </c>
      <c r="B2708" t="str">
        <f>IFERROR(VLOOKUP(R2708,#REF!,3,FALSE),"")</f>
        <v/>
      </c>
      <c r="C2708" t="str">
        <f>IFERROR(VLOOKUP(R2708,#REF!,3,FALSE),"normal")</f>
        <v>normal</v>
      </c>
      <c r="D2708">
        <v>-12.516624599997304</v>
      </c>
      <c r="E2708">
        <v>-7.2788941882863103</v>
      </c>
      <c r="F2708">
        <v>1.1656195887058725</v>
      </c>
      <c r="G2708" s="3">
        <v>-0.24941916131040973</v>
      </c>
      <c r="H2708">
        <v>26.961580086580089</v>
      </c>
      <c r="I2708" t="s">
        <v>1343</v>
      </c>
      <c r="K2708">
        <v>-3.2101838912761664</v>
      </c>
      <c r="L2708" s="3">
        <v>-0.36821432612074767</v>
      </c>
      <c r="M2708" t="s">
        <v>219</v>
      </c>
      <c r="N2708" t="s">
        <v>164</v>
      </c>
      <c r="O2708" s="1">
        <v>43738.642361111109</v>
      </c>
      <c r="P2708" t="s">
        <v>161</v>
      </c>
      <c r="Q2708">
        <v>4</v>
      </c>
      <c r="R2708" t="s">
        <v>243</v>
      </c>
      <c r="T2708">
        <v>7</v>
      </c>
      <c r="U2708">
        <v>2051</v>
      </c>
      <c r="V2708">
        <v>5</v>
      </c>
      <c r="W2708">
        <v>30</v>
      </c>
      <c r="X2708">
        <v>27.72</v>
      </c>
      <c r="Y2708">
        <v>24.912500000000001</v>
      </c>
      <c r="Z2708">
        <v>2.79508</v>
      </c>
      <c r="AA2708">
        <v>135.74199999999999</v>
      </c>
      <c r="AB2708">
        <v>23</v>
      </c>
      <c r="AC2708">
        <v>29.5</v>
      </c>
      <c r="AE2708">
        <v>50</v>
      </c>
      <c r="AG2708">
        <v>1476.13</v>
      </c>
      <c r="AH2708">
        <v>205.375</v>
      </c>
      <c r="AI2708">
        <v>1.71471</v>
      </c>
      <c r="AJ2708">
        <v>7.5211700000000006E-2</v>
      </c>
      <c r="AK2708">
        <v>66.375</v>
      </c>
      <c r="AL2708">
        <v>2.4307599999999999E-2</v>
      </c>
      <c r="AM2708">
        <v>0.87689799999999996</v>
      </c>
      <c r="AN2708">
        <v>2.3944800000000002</v>
      </c>
      <c r="AO2708">
        <v>38.709299999999999</v>
      </c>
      <c r="AP2708">
        <v>1129.42</v>
      </c>
      <c r="AQ2708">
        <v>139</v>
      </c>
      <c r="AR2708">
        <v>5.0904100000000001E-2</v>
      </c>
      <c r="AS2708">
        <v>-0.67620599999999997</v>
      </c>
      <c r="AT2708">
        <v>919.42</v>
      </c>
      <c r="AU2708">
        <v>-0.28240199999999999</v>
      </c>
      <c r="AV2708">
        <v>1476.15</v>
      </c>
      <c r="AW2708">
        <v>2187.17</v>
      </c>
      <c r="AX2708">
        <v>3.4287200000000002</v>
      </c>
      <c r="AY2708">
        <v>919.43</v>
      </c>
      <c r="AZ2708">
        <v>0.118238</v>
      </c>
      <c r="BA2708">
        <v>1.8535700000000001E-4</v>
      </c>
      <c r="BB2708">
        <v>2.32864</v>
      </c>
      <c r="BC2708">
        <v>5.5758700000000001</v>
      </c>
      <c r="BD2708">
        <v>2.0735000000000001</v>
      </c>
    </row>
    <row r="2709" spans="1:56" x14ac:dyDescent="0.35">
      <c r="A2709" t="str">
        <f t="shared" si="204"/>
        <v/>
      </c>
      <c r="B2709" t="str">
        <f>IFERROR(VLOOKUP(R2709,#REF!,3,FALSE),"")</f>
        <v/>
      </c>
      <c r="C2709" t="str">
        <f>IFERROR(VLOOKUP(R2709,#REF!,3,FALSE),"normal")</f>
        <v>normal</v>
      </c>
      <c r="D2709">
        <v>-10.126705892196519</v>
      </c>
      <c r="E2709">
        <v>-6.8985320276747402</v>
      </c>
      <c r="F2709">
        <v>1.354747856468034</v>
      </c>
      <c r="G2709" s="3">
        <v>-0.26288373155042427</v>
      </c>
      <c r="H2709">
        <v>61.029093122337194</v>
      </c>
      <c r="I2709" t="s">
        <v>1344</v>
      </c>
      <c r="K2709">
        <v>-3.5859621821535175</v>
      </c>
      <c r="L2709" s="3">
        <v>-0.29626987824780532</v>
      </c>
      <c r="M2709" t="s">
        <v>219</v>
      </c>
      <c r="N2709" t="s">
        <v>164</v>
      </c>
      <c r="O2709" s="1">
        <v>43738.642361111109</v>
      </c>
      <c r="P2709" t="s">
        <v>161</v>
      </c>
      <c r="Q2709">
        <v>4</v>
      </c>
      <c r="R2709" t="s">
        <v>243</v>
      </c>
      <c r="T2709">
        <v>8</v>
      </c>
      <c r="U2709">
        <v>3</v>
      </c>
      <c r="V2709">
        <v>5</v>
      </c>
      <c r="W2709">
        <v>70</v>
      </c>
      <c r="X2709">
        <v>65.72</v>
      </c>
      <c r="Y2709">
        <v>57.297600000000003</v>
      </c>
      <c r="Z2709">
        <v>2.8049499999999998</v>
      </c>
      <c r="AA2709">
        <v>135.19999999999999</v>
      </c>
      <c r="AB2709">
        <v>23</v>
      </c>
      <c r="AC2709">
        <v>29</v>
      </c>
      <c r="AE2709">
        <v>50</v>
      </c>
      <c r="AG2709">
        <v>1786.81</v>
      </c>
      <c r="AH2709">
        <v>295.91699999999997</v>
      </c>
      <c r="AI2709">
        <v>1.63964</v>
      </c>
      <c r="AJ2709">
        <v>0.10836999999999999</v>
      </c>
      <c r="AK2709">
        <v>156.917</v>
      </c>
      <c r="AL2709">
        <v>5.7465500000000003E-2</v>
      </c>
      <c r="AM2709">
        <v>0.87439900000000004</v>
      </c>
      <c r="AN2709">
        <v>2.3876499999999998</v>
      </c>
      <c r="AO2709">
        <v>95.702100000000002</v>
      </c>
      <c r="AP2709">
        <v>1129.42</v>
      </c>
      <c r="AQ2709">
        <v>139</v>
      </c>
      <c r="AR2709">
        <v>5.0904100000000001E-2</v>
      </c>
      <c r="AS2709">
        <v>-0.67620599999999997</v>
      </c>
      <c r="AT2709">
        <v>919.42</v>
      </c>
      <c r="AU2709">
        <v>-0.28320899999999999</v>
      </c>
      <c r="AV2709">
        <v>1786.82</v>
      </c>
      <c r="AW2709">
        <v>2226.81</v>
      </c>
      <c r="AX2709">
        <v>3.4287200000000002</v>
      </c>
      <c r="AY2709">
        <v>919.43</v>
      </c>
      <c r="AZ2709">
        <v>0.120381</v>
      </c>
      <c r="BA2709">
        <v>1.8535700000000001E-4</v>
      </c>
      <c r="BB2709">
        <v>1.9937499999999999</v>
      </c>
      <c r="BC2709">
        <v>4.7603900000000001</v>
      </c>
    </row>
    <row r="2710" spans="1:56" x14ac:dyDescent="0.35">
      <c r="A2710" t="str">
        <f t="shared" si="204"/>
        <v/>
      </c>
      <c r="B2710" t="str">
        <f>IFERROR(VLOOKUP(R2710,#REF!,3,FALSE),"")</f>
        <v/>
      </c>
      <c r="C2710" t="str">
        <f>IFERROR(VLOOKUP(R2710,#REF!,3,FALSE),"normal")</f>
        <v>normal</v>
      </c>
      <c r="D2710">
        <v>-35.556757453364028</v>
      </c>
      <c r="E2710">
        <v>-6.2094800615245642</v>
      </c>
      <c r="F2710">
        <v>1.4911318565438076</v>
      </c>
      <c r="G2710" s="3">
        <v>-0.22236361119147485</v>
      </c>
      <c r="H2710">
        <v>120.5948348856901</v>
      </c>
      <c r="I2710" t="s">
        <v>1345</v>
      </c>
      <c r="K2710">
        <v>-3.0947761581192745</v>
      </c>
      <c r="L2710" s="3">
        <v>-0.37463055147904983</v>
      </c>
      <c r="M2710" t="s">
        <v>219</v>
      </c>
      <c r="N2710" t="s">
        <v>164</v>
      </c>
      <c r="O2710" s="1">
        <v>43738.642361111109</v>
      </c>
      <c r="P2710" t="s">
        <v>161</v>
      </c>
      <c r="Q2710">
        <v>4</v>
      </c>
      <c r="R2710" t="s">
        <v>243</v>
      </c>
      <c r="T2710">
        <v>9</v>
      </c>
      <c r="U2710">
        <v>1</v>
      </c>
      <c r="V2710">
        <v>5</v>
      </c>
      <c r="W2710">
        <v>150</v>
      </c>
      <c r="X2710">
        <v>141.72</v>
      </c>
      <c r="Y2710">
        <v>113.938</v>
      </c>
      <c r="Z2710">
        <v>2.8354300000000001</v>
      </c>
      <c r="AA2710">
        <v>134.77199999999999</v>
      </c>
      <c r="AB2710">
        <v>23</v>
      </c>
      <c r="AC2710">
        <v>29</v>
      </c>
      <c r="AE2710">
        <v>50</v>
      </c>
      <c r="AG2710">
        <v>2095.59</v>
      </c>
      <c r="AH2710">
        <v>457.83300000000003</v>
      </c>
      <c r="AI2710">
        <v>1.94862</v>
      </c>
      <c r="AJ2710">
        <v>0.16766600000000001</v>
      </c>
      <c r="AK2710">
        <v>318.83300000000003</v>
      </c>
      <c r="AL2710">
        <v>0.116762</v>
      </c>
      <c r="AM2710">
        <v>0.82389199999999996</v>
      </c>
      <c r="AN2710">
        <v>2.2497400000000001</v>
      </c>
      <c r="AO2710">
        <v>163.62</v>
      </c>
      <c r="AP2710">
        <v>1129.42</v>
      </c>
      <c r="AQ2710">
        <v>139</v>
      </c>
      <c r="AR2710">
        <v>5.0904100000000001E-2</v>
      </c>
      <c r="AS2710">
        <v>-0.67620599999999997</v>
      </c>
      <c r="AT2710">
        <v>919.42</v>
      </c>
      <c r="AU2710">
        <v>-0.30057</v>
      </c>
      <c r="AV2710">
        <v>2095.6</v>
      </c>
      <c r="AW2710">
        <v>2263.4699999999998</v>
      </c>
      <c r="AX2710">
        <v>3.4287200000000002</v>
      </c>
      <c r="AY2710">
        <v>919.43</v>
      </c>
      <c r="AZ2710">
        <v>0.122363</v>
      </c>
      <c r="BA2710">
        <v>1.8535700000000001E-4</v>
      </c>
      <c r="BB2710">
        <v>3.19102</v>
      </c>
      <c r="BC2710">
        <v>7.17896</v>
      </c>
    </row>
    <row r="2711" spans="1:56" x14ac:dyDescent="0.35">
      <c r="A2711" t="str">
        <f t="shared" si="204"/>
        <v/>
      </c>
      <c r="B2711" t="str">
        <f>IFERROR(VLOOKUP(R2711,#REF!,3,FALSE),"")</f>
        <v/>
      </c>
      <c r="C2711" t="str">
        <f>IFERROR(VLOOKUP(R2711,#REF!,3,FALSE),"normal")</f>
        <v>normal</v>
      </c>
      <c r="D2711">
        <v>-52.2385649469133</v>
      </c>
      <c r="E2711">
        <v>-6.6640733202750848</v>
      </c>
      <c r="F2711">
        <v>1.6265098072052102</v>
      </c>
      <c r="G2711" s="3">
        <v>-0.25140824965339303</v>
      </c>
      <c r="H2711">
        <v>287.68630346500709</v>
      </c>
      <c r="I2711" t="s">
        <v>1346</v>
      </c>
      <c r="K2711">
        <v>-3.843726523079475</v>
      </c>
      <c r="L2711" s="3">
        <v>-0.35262264743193694</v>
      </c>
      <c r="M2711" t="s">
        <v>219</v>
      </c>
      <c r="N2711" t="s">
        <v>164</v>
      </c>
      <c r="O2711" s="1">
        <v>43738.642361111109</v>
      </c>
      <c r="P2711" t="s">
        <v>161</v>
      </c>
      <c r="Q2711">
        <v>4</v>
      </c>
      <c r="R2711" t="s">
        <v>243</v>
      </c>
      <c r="T2711">
        <v>10</v>
      </c>
      <c r="U2711">
        <v>3</v>
      </c>
      <c r="V2711">
        <v>5</v>
      </c>
      <c r="W2711">
        <v>400</v>
      </c>
      <c r="X2711">
        <v>379.22</v>
      </c>
      <c r="Y2711">
        <v>272.74099999999999</v>
      </c>
      <c r="Z2711">
        <v>2.86626</v>
      </c>
      <c r="AA2711">
        <v>134.33799999999999</v>
      </c>
      <c r="AB2711">
        <v>23</v>
      </c>
      <c r="AC2711">
        <v>29</v>
      </c>
      <c r="AE2711">
        <v>50</v>
      </c>
      <c r="AG2711">
        <v>2404.46</v>
      </c>
      <c r="AH2711">
        <v>916.08299999999997</v>
      </c>
      <c r="AI2711">
        <v>5.1068300000000004</v>
      </c>
      <c r="AJ2711">
        <v>0.33548499999999998</v>
      </c>
      <c r="AK2711">
        <v>777.08299999999997</v>
      </c>
      <c r="AL2711">
        <v>0.28458099999999997</v>
      </c>
      <c r="AM2711">
        <v>0.75043700000000002</v>
      </c>
      <c r="AN2711">
        <v>2.0491600000000001</v>
      </c>
      <c r="AO2711">
        <v>152.166</v>
      </c>
      <c r="AP2711">
        <v>1129.42</v>
      </c>
      <c r="AQ2711">
        <v>139</v>
      </c>
      <c r="AR2711">
        <v>5.0904100000000001E-2</v>
      </c>
      <c r="AS2711">
        <v>-0.67620599999999997</v>
      </c>
      <c r="AT2711">
        <v>919.42</v>
      </c>
      <c r="AU2711">
        <v>-0.32999099999999998</v>
      </c>
      <c r="AV2711">
        <v>2404.48</v>
      </c>
      <c r="AW2711">
        <v>2300.63</v>
      </c>
      <c r="AX2711">
        <v>3.4287200000000002</v>
      </c>
      <c r="AY2711">
        <v>919.43</v>
      </c>
      <c r="AZ2711">
        <v>0.124372</v>
      </c>
      <c r="BA2711">
        <v>1.8535700000000001E-4</v>
      </c>
      <c r="BB2711">
        <v>8.3853299999999997</v>
      </c>
      <c r="BC2711">
        <v>17.1829</v>
      </c>
    </row>
    <row r="2712" spans="1:56" x14ac:dyDescent="0.35">
      <c r="A2712" t="str">
        <f t="shared" si="204"/>
        <v/>
      </c>
      <c r="B2712" t="str">
        <f>IFERROR(VLOOKUP(R2712,#REF!,3,FALSE),"")</f>
        <v/>
      </c>
      <c r="C2712" t="str">
        <f>IFERROR(VLOOKUP(R2712,#REF!,3,FALSE),"normal")</f>
        <v>normal</v>
      </c>
      <c r="D2712" t="s">
        <v>139</v>
      </c>
      <c r="E2712" t="s">
        <v>139</v>
      </c>
      <c r="F2712">
        <v>-1.1036013021327535</v>
      </c>
      <c r="G2712" s="3" t="s">
        <v>139</v>
      </c>
      <c r="H2712" t="s">
        <v>139</v>
      </c>
      <c r="I2712" t="s">
        <v>1347</v>
      </c>
      <c r="K2712" t="s">
        <v>139</v>
      </c>
      <c r="L2712" s="3" t="s">
        <v>139</v>
      </c>
      <c r="M2712" t="s">
        <v>219</v>
      </c>
      <c r="N2712" t="s">
        <v>164</v>
      </c>
      <c r="O2712" s="1">
        <v>43738.642361111109</v>
      </c>
      <c r="P2712" t="s">
        <v>161</v>
      </c>
      <c r="Q2712">
        <v>4</v>
      </c>
      <c r="R2712" t="s">
        <v>243</v>
      </c>
      <c r="T2712">
        <v>16</v>
      </c>
      <c r="U2712">
        <v>144</v>
      </c>
      <c r="V2712">
        <v>20</v>
      </c>
      <c r="W2712">
        <v>0</v>
      </c>
      <c r="X2712">
        <v>0</v>
      </c>
      <c r="Y2712">
        <v>-1.10351</v>
      </c>
      <c r="Z2712">
        <v>2.7401200000000001</v>
      </c>
      <c r="AA2712">
        <v>136.107</v>
      </c>
      <c r="AB2712">
        <v>23</v>
      </c>
      <c r="AC2712">
        <v>29</v>
      </c>
      <c r="AE2712">
        <v>20</v>
      </c>
      <c r="AG2712">
        <v>5626.58</v>
      </c>
      <c r="AH2712">
        <v>133.083</v>
      </c>
      <c r="AI2712">
        <v>0.775532</v>
      </c>
      <c r="AJ2712">
        <v>4.8737299999999997E-2</v>
      </c>
      <c r="AK2712">
        <v>0</v>
      </c>
      <c r="AL2712">
        <v>0</v>
      </c>
      <c r="AO2712">
        <v>0</v>
      </c>
      <c r="AP2712">
        <v>5596.58</v>
      </c>
      <c r="AQ2712">
        <v>133.083</v>
      </c>
      <c r="AR2712">
        <v>4.8737299999999997E-2</v>
      </c>
      <c r="AS2712">
        <v>0.16119900000000001</v>
      </c>
      <c r="AT2712">
        <v>5386.58</v>
      </c>
      <c r="AV2712">
        <v>5626.6</v>
      </c>
      <c r="AW2712">
        <v>2149.1</v>
      </c>
      <c r="AX2712">
        <v>-26.905000000000001</v>
      </c>
      <c r="AY2712">
        <v>5386.6</v>
      </c>
      <c r="AZ2712">
        <v>0.11618000000000001</v>
      </c>
      <c r="BA2712">
        <v>-1.45448E-3</v>
      </c>
      <c r="BC2712">
        <v>0.62233499999999997</v>
      </c>
    </row>
    <row r="2713" spans="1:56" x14ac:dyDescent="0.35">
      <c r="A2713" t="str">
        <f t="shared" si="204"/>
        <v/>
      </c>
      <c r="B2713" t="str">
        <f>IFERROR(VLOOKUP(R2713,#REF!,3,FALSE),"")</f>
        <v/>
      </c>
      <c r="C2713" t="str">
        <f>IFERROR(VLOOKUP(R2713,#REF!,3,FALSE),"normal")</f>
        <v>normal</v>
      </c>
      <c r="D2713" t="s">
        <v>139</v>
      </c>
      <c r="E2713" t="s">
        <v>139</v>
      </c>
      <c r="F2713">
        <v>-1.7456729232314887</v>
      </c>
      <c r="G2713" s="3" t="s">
        <v>139</v>
      </c>
      <c r="H2713">
        <v>98.484546994072815</v>
      </c>
      <c r="I2713" t="s">
        <v>1348</v>
      </c>
      <c r="K2713" t="s">
        <v>139</v>
      </c>
      <c r="L2713" s="3" t="s">
        <v>139</v>
      </c>
      <c r="M2713" t="s">
        <v>219</v>
      </c>
      <c r="N2713" t="s">
        <v>164</v>
      </c>
      <c r="O2713" s="1">
        <v>43738.642361111109</v>
      </c>
      <c r="P2713" t="s">
        <v>161</v>
      </c>
      <c r="Q2713">
        <v>4</v>
      </c>
      <c r="R2713" t="s">
        <v>243</v>
      </c>
      <c r="T2713">
        <v>17</v>
      </c>
      <c r="U2713">
        <v>1</v>
      </c>
      <c r="V2713">
        <v>5</v>
      </c>
      <c r="W2713">
        <v>150</v>
      </c>
      <c r="X2713">
        <v>141.72</v>
      </c>
      <c r="Y2713">
        <v>93.048199999999994</v>
      </c>
      <c r="Z2713">
        <v>2.62764</v>
      </c>
      <c r="AA2713">
        <v>137.66999999999999</v>
      </c>
      <c r="AB2713">
        <v>23</v>
      </c>
      <c r="AC2713">
        <v>29</v>
      </c>
      <c r="AE2713">
        <v>20</v>
      </c>
      <c r="AG2713">
        <v>5935.22</v>
      </c>
      <c r="AH2713">
        <v>382.16699999999997</v>
      </c>
      <c r="AI2713">
        <v>4.6030899999999999</v>
      </c>
      <c r="AJ2713">
        <v>0.139956</v>
      </c>
      <c r="AK2713">
        <v>249.083</v>
      </c>
      <c r="AL2713">
        <v>9.1218400000000005E-2</v>
      </c>
      <c r="AM2713">
        <v>0.643652</v>
      </c>
      <c r="AN2713">
        <v>1.7575700000000001</v>
      </c>
      <c r="AO2713">
        <v>54.112200000000001</v>
      </c>
      <c r="AP2713">
        <v>5596.58</v>
      </c>
      <c r="AQ2713">
        <v>133.083</v>
      </c>
      <c r="AR2713">
        <v>4.8737299999999997E-2</v>
      </c>
      <c r="AS2713">
        <v>0.16119900000000001</v>
      </c>
      <c r="AT2713">
        <v>5386.58</v>
      </c>
      <c r="AU2713">
        <v>9.1716900000000004E-2</v>
      </c>
      <c r="AV2713">
        <v>5935.23</v>
      </c>
      <c r="AW2713">
        <v>2015.24</v>
      </c>
      <c r="AX2713">
        <v>-26.905000000000001</v>
      </c>
      <c r="AY2713">
        <v>5386.6</v>
      </c>
      <c r="AZ2713">
        <v>0.108944</v>
      </c>
      <c r="BA2713">
        <v>-1.45448E-3</v>
      </c>
      <c r="BB2713">
        <v>9.8785900000000009</v>
      </c>
      <c r="BC2713">
        <v>17.362400000000001</v>
      </c>
    </row>
    <row r="2714" spans="1:56" x14ac:dyDescent="0.35">
      <c r="A2714" t="str">
        <f t="shared" si="204"/>
        <v/>
      </c>
      <c r="B2714" t="str">
        <f>IFERROR(VLOOKUP(R2714,#REF!,3,FALSE),"")</f>
        <v/>
      </c>
      <c r="C2714" t="str">
        <f>IFERROR(VLOOKUP(R2714,#REF!,3,FALSE),"normal")</f>
        <v>normal</v>
      </c>
      <c r="D2714" t="s">
        <v>139</v>
      </c>
      <c r="E2714" t="s">
        <v>139</v>
      </c>
      <c r="F2714">
        <v>-2.3712238191392503</v>
      </c>
      <c r="G2714" s="3" t="s">
        <v>139</v>
      </c>
      <c r="H2714">
        <v>244.90691419228941</v>
      </c>
      <c r="I2714" t="s">
        <v>1349</v>
      </c>
      <c r="K2714" t="s">
        <v>139</v>
      </c>
      <c r="L2714" s="3" t="s">
        <v>139</v>
      </c>
      <c r="M2714" t="s">
        <v>219</v>
      </c>
      <c r="N2714" t="s">
        <v>164</v>
      </c>
      <c r="O2714" s="1">
        <v>43738.642361111109</v>
      </c>
      <c r="P2714" t="s">
        <v>161</v>
      </c>
      <c r="Q2714">
        <v>4</v>
      </c>
      <c r="R2714" t="s">
        <v>243</v>
      </c>
      <c r="T2714">
        <v>18</v>
      </c>
      <c r="U2714">
        <v>1</v>
      </c>
      <c r="V2714">
        <v>5</v>
      </c>
      <c r="W2714">
        <v>400</v>
      </c>
      <c r="X2714">
        <v>379.22</v>
      </c>
      <c r="Y2714">
        <v>232.184</v>
      </c>
      <c r="Z2714">
        <v>2.5257000000000001</v>
      </c>
      <c r="AA2714">
        <v>139.072</v>
      </c>
      <c r="AB2714">
        <v>23</v>
      </c>
      <c r="AC2714">
        <v>29</v>
      </c>
      <c r="AE2714">
        <v>20</v>
      </c>
      <c r="AG2714">
        <v>6245.53</v>
      </c>
      <c r="AH2714">
        <v>725.5</v>
      </c>
      <c r="AI2714">
        <v>5.2086899999999998</v>
      </c>
      <c r="AJ2714">
        <v>0.26568999999999998</v>
      </c>
      <c r="AK2714">
        <v>592.41700000000003</v>
      </c>
      <c r="AL2714">
        <v>0.21695300000000001</v>
      </c>
      <c r="AM2714">
        <v>0.57210300000000003</v>
      </c>
      <c r="AN2714">
        <v>1.5622</v>
      </c>
      <c r="AO2714">
        <v>113.736</v>
      </c>
      <c r="AP2714">
        <v>5596.58</v>
      </c>
      <c r="AQ2714">
        <v>133.083</v>
      </c>
      <c r="AR2714">
        <v>4.8737299999999997E-2</v>
      </c>
      <c r="AS2714">
        <v>0.16119900000000001</v>
      </c>
      <c r="AT2714">
        <v>5386.58</v>
      </c>
      <c r="AU2714">
        <v>0.103187</v>
      </c>
      <c r="AV2714">
        <v>6245.54</v>
      </c>
      <c r="AW2714">
        <v>1895.15</v>
      </c>
      <c r="AX2714">
        <v>-26.905000000000001</v>
      </c>
      <c r="AY2714">
        <v>5386.6</v>
      </c>
      <c r="AZ2714">
        <v>0.102452</v>
      </c>
      <c r="BA2714">
        <v>-1.45448E-3</v>
      </c>
      <c r="BB2714">
        <v>12.897399999999999</v>
      </c>
      <c r="BC2714">
        <v>20.148299999999999</v>
      </c>
    </row>
    <row r="2715" spans="1:56" x14ac:dyDescent="0.35">
      <c r="A2715" t="str">
        <f t="shared" si="204"/>
        <v/>
      </c>
      <c r="B2715" t="str">
        <f>IFERROR(VLOOKUP(R2715,#REF!,3,FALSE),"")</f>
        <v/>
      </c>
      <c r="C2715" t="str">
        <f>IFERROR(VLOOKUP(R2715,#REF!,3,FALSE),"normal")</f>
        <v>normal</v>
      </c>
      <c r="D2715" t="s">
        <v>139</v>
      </c>
      <c r="E2715" t="s">
        <v>139</v>
      </c>
      <c r="F2715">
        <v>2.3589561260044092</v>
      </c>
      <c r="G2715" s="3" t="s">
        <v>139</v>
      </c>
      <c r="H2715" t="s">
        <v>139</v>
      </c>
      <c r="I2715" t="s">
        <v>1350</v>
      </c>
      <c r="K2715" t="s">
        <v>139</v>
      </c>
      <c r="L2715" s="3" t="s">
        <v>139</v>
      </c>
      <c r="M2715" t="s">
        <v>219</v>
      </c>
      <c r="N2715" t="s">
        <v>164</v>
      </c>
      <c r="O2715" s="1">
        <v>43738.642361111109</v>
      </c>
      <c r="P2715" t="s">
        <v>161</v>
      </c>
      <c r="Q2715">
        <v>4</v>
      </c>
      <c r="R2715" t="s">
        <v>243</v>
      </c>
      <c r="T2715">
        <v>26</v>
      </c>
      <c r="U2715">
        <v>272</v>
      </c>
      <c r="V2715">
        <v>30</v>
      </c>
      <c r="W2715">
        <v>0</v>
      </c>
      <c r="X2715">
        <v>0</v>
      </c>
      <c r="Y2715">
        <v>2.3590499999999999</v>
      </c>
      <c r="Z2715">
        <v>7.0315000000000003</v>
      </c>
      <c r="AA2715">
        <v>123.246</v>
      </c>
      <c r="AB2715">
        <v>41</v>
      </c>
      <c r="AC2715">
        <v>43</v>
      </c>
      <c r="AE2715">
        <v>60</v>
      </c>
      <c r="AG2715">
        <v>13104.6</v>
      </c>
      <c r="AH2715">
        <v>139.833</v>
      </c>
      <c r="AI2715">
        <v>2.3529200000000001</v>
      </c>
      <c r="AJ2715">
        <v>5.1209299999999999E-2</v>
      </c>
      <c r="AK2715">
        <v>0</v>
      </c>
      <c r="AL2715">
        <v>0</v>
      </c>
      <c r="AO2715">
        <v>0</v>
      </c>
      <c r="AP2715">
        <v>13074.6</v>
      </c>
      <c r="AQ2715">
        <v>139.833</v>
      </c>
      <c r="AR2715">
        <v>5.1209299999999999E-2</v>
      </c>
      <c r="AS2715">
        <v>0.239733</v>
      </c>
      <c r="AT2715">
        <v>12864.6</v>
      </c>
      <c r="AV2715">
        <v>13104.6</v>
      </c>
      <c r="AW2715">
        <v>5870.52</v>
      </c>
      <c r="AX2715">
        <v>55.927799999999998</v>
      </c>
      <c r="AY2715">
        <v>12864.6</v>
      </c>
      <c r="AZ2715">
        <v>0.31735999999999998</v>
      </c>
      <c r="BA2715">
        <v>3.02345E-3</v>
      </c>
      <c r="BC2715">
        <v>-0.58245000000000002</v>
      </c>
    </row>
    <row r="2716" spans="1:56" x14ac:dyDescent="0.35">
      <c r="A2716" t="str">
        <f t="shared" si="204"/>
        <v/>
      </c>
      <c r="B2716" t="str">
        <f>IFERROR(VLOOKUP(R2716,#REF!,3,FALSE),"")</f>
        <v/>
      </c>
      <c r="C2716" t="str">
        <f>IFERROR(VLOOKUP(R2716,#REF!,3,FALSE),"normal")</f>
        <v>normal</v>
      </c>
      <c r="D2716">
        <v>-57.860528962081162</v>
      </c>
      <c r="E2716">
        <v>-0.8593964815494668</v>
      </c>
      <c r="F2716">
        <v>2.4077238035426816</v>
      </c>
      <c r="G2716" s="3">
        <v>-0.12921263083053453</v>
      </c>
      <c r="H2716">
        <v>110.30376799322607</v>
      </c>
      <c r="I2716" t="s">
        <v>1351</v>
      </c>
      <c r="K2716">
        <v>-0.67421000121913743</v>
      </c>
      <c r="L2716" s="3">
        <v>-0.43029534021324911</v>
      </c>
      <c r="M2716" t="s">
        <v>219</v>
      </c>
      <c r="N2716" t="s">
        <v>164</v>
      </c>
      <c r="O2716" s="1">
        <v>43738.642361111109</v>
      </c>
      <c r="P2716" t="s">
        <v>161</v>
      </c>
      <c r="Q2716">
        <v>4</v>
      </c>
      <c r="R2716" t="s">
        <v>243</v>
      </c>
      <c r="T2716">
        <v>27</v>
      </c>
      <c r="U2716">
        <v>1</v>
      </c>
      <c r="V2716">
        <v>5</v>
      </c>
      <c r="W2716">
        <v>150</v>
      </c>
      <c r="X2716">
        <v>141.72</v>
      </c>
      <c r="Y2716">
        <v>104.215</v>
      </c>
      <c r="Z2716">
        <v>7.2927799999999996</v>
      </c>
      <c r="AA2716">
        <v>122.274</v>
      </c>
      <c r="AB2716">
        <v>41</v>
      </c>
      <c r="AC2716">
        <v>43</v>
      </c>
      <c r="AE2716">
        <v>60</v>
      </c>
      <c r="AG2716">
        <v>13414</v>
      </c>
      <c r="AH2716">
        <v>882.29200000000003</v>
      </c>
      <c r="AI2716">
        <v>3.1413000000000002</v>
      </c>
      <c r="AJ2716">
        <v>0.32311000000000001</v>
      </c>
      <c r="AK2716">
        <v>742.45799999999997</v>
      </c>
      <c r="AL2716">
        <v>0.271901</v>
      </c>
      <c r="AM2716">
        <v>1.91858</v>
      </c>
      <c r="AN2716">
        <v>5.2389099999999997</v>
      </c>
      <c r="AO2716">
        <v>236.35400000000001</v>
      </c>
      <c r="AP2716">
        <v>13074.6</v>
      </c>
      <c r="AQ2716">
        <v>139.833</v>
      </c>
      <c r="AR2716">
        <v>5.1209299999999999E-2</v>
      </c>
      <c r="AS2716">
        <v>0.239733</v>
      </c>
      <c r="AT2716">
        <v>12864.6</v>
      </c>
      <c r="AU2716">
        <v>4.5760200000000001E-2</v>
      </c>
      <c r="AV2716">
        <v>13414</v>
      </c>
      <c r="AW2716">
        <v>6075.23</v>
      </c>
      <c r="AX2716">
        <v>55.927799999999998</v>
      </c>
      <c r="AY2716">
        <v>12864.6</v>
      </c>
      <c r="AZ2716">
        <v>0.32842700000000002</v>
      </c>
      <c r="BA2716">
        <v>3.02345E-3</v>
      </c>
      <c r="BB2716">
        <v>1.0741000000000001</v>
      </c>
      <c r="BC2716">
        <v>5.6271000000000004</v>
      </c>
    </row>
    <row r="2717" spans="1:56" x14ac:dyDescent="0.35">
      <c r="A2717" t="str">
        <f t="shared" si="204"/>
        <v/>
      </c>
      <c r="B2717" t="str">
        <f>IFERROR(VLOOKUP(R2717,#REF!,3,FALSE),"")</f>
        <v/>
      </c>
      <c r="C2717" t="str">
        <f>IFERROR(VLOOKUP(R2717,#REF!,3,FALSE),"normal")</f>
        <v>normal</v>
      </c>
      <c r="D2717">
        <v>-125.11638304503765</v>
      </c>
      <c r="E2717">
        <v>-1.1633247981250623</v>
      </c>
      <c r="F2717">
        <v>2.0160493024379167</v>
      </c>
      <c r="G2717" s="3">
        <v>-0.11372018764523878</v>
      </c>
      <c r="H2717">
        <v>256.93054163809921</v>
      </c>
      <c r="I2717" t="s">
        <v>1352</v>
      </c>
      <c r="K2717">
        <v>-0.77061352304406483</v>
      </c>
      <c r="L2717" s="3">
        <v>-0.40336609310008581</v>
      </c>
      <c r="M2717" t="s">
        <v>219</v>
      </c>
      <c r="N2717" t="s">
        <v>164</v>
      </c>
      <c r="O2717" s="1">
        <v>43738.642361111109</v>
      </c>
      <c r="P2717" t="s">
        <v>161</v>
      </c>
      <c r="Q2717">
        <v>4</v>
      </c>
      <c r="R2717" t="s">
        <v>243</v>
      </c>
      <c r="T2717">
        <v>28</v>
      </c>
      <c r="U2717">
        <v>1</v>
      </c>
      <c r="V2717">
        <v>5</v>
      </c>
      <c r="W2717">
        <v>400</v>
      </c>
      <c r="X2717">
        <v>379.22</v>
      </c>
      <c r="Y2717">
        <v>243.583</v>
      </c>
      <c r="Z2717">
        <v>7.5355299999999996</v>
      </c>
      <c r="AA2717">
        <v>124.64100000000001</v>
      </c>
      <c r="AB2717">
        <v>41</v>
      </c>
      <c r="AC2717">
        <v>44</v>
      </c>
      <c r="AE2717">
        <v>60</v>
      </c>
      <c r="AG2717">
        <v>13723.5</v>
      </c>
      <c r="AH2717">
        <v>1960.17</v>
      </c>
      <c r="AI2717">
        <v>4.3104199999999997</v>
      </c>
      <c r="AJ2717">
        <v>0.71784499999999996</v>
      </c>
      <c r="AK2717">
        <v>1820.33</v>
      </c>
      <c r="AL2717">
        <v>0.66663600000000001</v>
      </c>
      <c r="AM2717">
        <v>1.7579100000000001</v>
      </c>
      <c r="AN2717">
        <v>4.8002000000000002</v>
      </c>
      <c r="AO2717">
        <v>422.31</v>
      </c>
      <c r="AP2717">
        <v>13074.6</v>
      </c>
      <c r="AQ2717">
        <v>139.833</v>
      </c>
      <c r="AR2717">
        <v>5.1209299999999999E-2</v>
      </c>
      <c r="AS2717">
        <v>0.239733</v>
      </c>
      <c r="AT2717">
        <v>12864.6</v>
      </c>
      <c r="AU2717">
        <v>4.9942300000000002E-2</v>
      </c>
      <c r="AV2717">
        <v>13723.5</v>
      </c>
      <c r="AW2717">
        <v>6206.38</v>
      </c>
      <c r="AX2717">
        <v>55.927799999999998</v>
      </c>
      <c r="AY2717">
        <v>12864.6</v>
      </c>
      <c r="AZ2717">
        <v>0.33551700000000001</v>
      </c>
      <c r="BA2717">
        <v>3.02345E-3</v>
      </c>
      <c r="BB2717">
        <v>-1.04305</v>
      </c>
      <c r="BC2717">
        <v>-5.00685</v>
      </c>
    </row>
    <row r="2718" spans="1:56" x14ac:dyDescent="0.35">
      <c r="A2718" t="str">
        <f t="shared" si="204"/>
        <v/>
      </c>
      <c r="B2718" t="str">
        <f>IFERROR(VLOOKUP(R2718,#REF!,3,FALSE),"")</f>
        <v/>
      </c>
      <c r="C2718" t="str">
        <f>IFERROR(VLOOKUP(R2718,#REF!,3,FALSE),"normal")</f>
        <v>normal</v>
      </c>
      <c r="D2718">
        <v>-1.2779425766444241</v>
      </c>
      <c r="E2718">
        <v>-7.0437332143487899</v>
      </c>
      <c r="F2718">
        <v>0.22180761915947353</v>
      </c>
      <c r="G2718" s="3">
        <v>-0.25837527632351148</v>
      </c>
      <c r="H2718">
        <v>28.209523809523809</v>
      </c>
      <c r="I2718" t="s">
        <v>1353</v>
      </c>
      <c r="K2718">
        <v>5.1389482626323248</v>
      </c>
      <c r="L2718" s="3">
        <v>-4.8100816699889248E-2</v>
      </c>
      <c r="M2718" t="s">
        <v>219</v>
      </c>
      <c r="N2718" t="s">
        <v>164</v>
      </c>
      <c r="O2718" s="1">
        <v>43738.642361111109</v>
      </c>
      <c r="P2718" t="s">
        <v>161</v>
      </c>
      <c r="Q2718">
        <v>5</v>
      </c>
      <c r="R2718" t="s">
        <v>288</v>
      </c>
      <c r="T2718">
        <v>7</v>
      </c>
      <c r="U2718">
        <v>2051</v>
      </c>
      <c r="V2718">
        <v>5</v>
      </c>
      <c r="W2718">
        <v>30</v>
      </c>
      <c r="X2718">
        <v>27.72</v>
      </c>
      <c r="Y2718">
        <v>26.0656</v>
      </c>
      <c r="Z2718">
        <v>2.2136300000000002</v>
      </c>
      <c r="AA2718">
        <v>206.21700000000001</v>
      </c>
      <c r="AB2718">
        <v>23</v>
      </c>
      <c r="AC2718">
        <v>30</v>
      </c>
      <c r="AE2718">
        <v>50</v>
      </c>
      <c r="AG2718">
        <v>1476.57</v>
      </c>
      <c r="AH2718">
        <v>263.91699999999997</v>
      </c>
      <c r="AI2718">
        <v>2.73332</v>
      </c>
      <c r="AJ2718">
        <v>9.6650600000000003E-2</v>
      </c>
      <c r="AK2718">
        <v>57.208300000000001</v>
      </c>
      <c r="AL2718">
        <v>2.09506E-2</v>
      </c>
      <c r="AM2718">
        <v>0.75579499999999999</v>
      </c>
      <c r="AN2718">
        <v>2.06379</v>
      </c>
      <c r="AO2718">
        <v>20.93</v>
      </c>
      <c r="AP2718">
        <v>1129.8399999999999</v>
      </c>
      <c r="AQ2718">
        <v>206.708</v>
      </c>
      <c r="AR2718">
        <v>7.5700000000000003E-2</v>
      </c>
      <c r="AS2718">
        <v>-1.3011600000000001</v>
      </c>
      <c r="AT2718">
        <v>919.84</v>
      </c>
      <c r="AU2718">
        <v>-0.63046800000000003</v>
      </c>
      <c r="AV2718">
        <v>1476.59</v>
      </c>
      <c r="AW2718">
        <v>2967.06</v>
      </c>
      <c r="AX2718">
        <v>2.06236</v>
      </c>
      <c r="AY2718">
        <v>919.86</v>
      </c>
      <c r="AZ2718">
        <v>0.16039900000000001</v>
      </c>
      <c r="BA2718">
        <v>1.1149099999999999E-4</v>
      </c>
      <c r="BB2718">
        <v>4.53566</v>
      </c>
      <c r="BC2718">
        <v>9.3606599999999993</v>
      </c>
      <c r="BD2718">
        <v>2.07267</v>
      </c>
    </row>
    <row r="2719" spans="1:56" x14ac:dyDescent="0.35">
      <c r="A2719" t="str">
        <f t="shared" si="204"/>
        <v/>
      </c>
      <c r="B2719" t="str">
        <f>IFERROR(VLOOKUP(R2719,#REF!,3,FALSE),"")</f>
        <v/>
      </c>
      <c r="C2719" t="str">
        <f>IFERROR(VLOOKUP(R2719,#REF!,3,FALSE),"normal")</f>
        <v>normal</v>
      </c>
      <c r="D2719">
        <v>15.089398993853997</v>
      </c>
      <c r="E2719">
        <v>-7.1110475155821193</v>
      </c>
      <c r="F2719">
        <v>0.4478609925640672</v>
      </c>
      <c r="G2719" s="3">
        <v>-0.26032182998746067</v>
      </c>
      <c r="H2719">
        <v>76.954412659768721</v>
      </c>
      <c r="I2719" t="s">
        <v>1354</v>
      </c>
      <c r="K2719">
        <v>4.8067899128485498</v>
      </c>
      <c r="L2719" s="3">
        <v>5.0335763450447338E-2</v>
      </c>
      <c r="M2719" t="s">
        <v>219</v>
      </c>
      <c r="N2719" t="s">
        <v>164</v>
      </c>
      <c r="O2719" s="1">
        <v>43738.642361111109</v>
      </c>
      <c r="P2719" t="s">
        <v>161</v>
      </c>
      <c r="Q2719">
        <v>5</v>
      </c>
      <c r="R2719" t="s">
        <v>288</v>
      </c>
      <c r="T2719">
        <v>8</v>
      </c>
      <c r="U2719">
        <v>3</v>
      </c>
      <c r="V2719">
        <v>5</v>
      </c>
      <c r="W2719">
        <v>70</v>
      </c>
      <c r="X2719">
        <v>65.72</v>
      </c>
      <c r="Y2719">
        <v>72.249200000000002</v>
      </c>
      <c r="Z2719">
        <v>2.22837</v>
      </c>
      <c r="AA2719">
        <v>205.71</v>
      </c>
      <c r="AB2719">
        <v>23</v>
      </c>
      <c r="AC2719">
        <v>30</v>
      </c>
      <c r="AE2719">
        <v>50</v>
      </c>
      <c r="AG2719">
        <v>1787.24</v>
      </c>
      <c r="AH2719">
        <v>366.70800000000003</v>
      </c>
      <c r="AI2719">
        <v>2.9114300000000002</v>
      </c>
      <c r="AJ2719">
        <v>0.134295</v>
      </c>
      <c r="AK2719">
        <v>160</v>
      </c>
      <c r="AL2719">
        <v>5.8594599999999997E-2</v>
      </c>
      <c r="AM2719">
        <v>0.89158000000000004</v>
      </c>
      <c r="AN2719">
        <v>2.4345699999999999</v>
      </c>
      <c r="AO2719">
        <v>54.9557</v>
      </c>
      <c r="AP2719">
        <v>1129.8399999999999</v>
      </c>
      <c r="AQ2719">
        <v>206.708</v>
      </c>
      <c r="AR2719">
        <v>7.5700000000000003E-2</v>
      </c>
      <c r="AS2719">
        <v>-1.3011600000000001</v>
      </c>
      <c r="AT2719">
        <v>919.84</v>
      </c>
      <c r="AU2719">
        <v>-0.53444999999999998</v>
      </c>
      <c r="AV2719">
        <v>1787.26</v>
      </c>
      <c r="AW2719">
        <v>2999.22</v>
      </c>
      <c r="AX2719">
        <v>2.06236</v>
      </c>
      <c r="AY2719">
        <v>919.86</v>
      </c>
      <c r="AZ2719">
        <v>0.162138</v>
      </c>
      <c r="BA2719">
        <v>1.1149099999999999E-4</v>
      </c>
      <c r="BB2719">
        <v>3.6631900000000002</v>
      </c>
      <c r="BC2719">
        <v>8.9182900000000007</v>
      </c>
    </row>
    <row r="2720" spans="1:56" x14ac:dyDescent="0.35">
      <c r="A2720" t="str">
        <f t="shared" si="204"/>
        <v/>
      </c>
      <c r="B2720" t="str">
        <f>IFERROR(VLOOKUP(R2720,#REF!,3,FALSE),"")</f>
        <v/>
      </c>
      <c r="C2720" t="str">
        <f>IFERROR(VLOOKUP(R2720,#REF!,3,FALSE),"normal")</f>
        <v>normal</v>
      </c>
      <c r="D2720">
        <v>18.738364310062849</v>
      </c>
      <c r="E2720">
        <v>-6.1854267230748956</v>
      </c>
      <c r="F2720">
        <v>0.6381279201046024</v>
      </c>
      <c r="G2720" s="3">
        <v>-0.22353336389378647</v>
      </c>
      <c r="H2720">
        <v>163.2303132938188</v>
      </c>
      <c r="I2720" t="s">
        <v>1355</v>
      </c>
      <c r="K2720">
        <v>3.5119097606633871</v>
      </c>
      <c r="L2720" s="3">
        <v>-8.0465429888279039E-2</v>
      </c>
      <c r="M2720" t="s">
        <v>219</v>
      </c>
      <c r="N2720" t="s">
        <v>164</v>
      </c>
      <c r="O2720" s="1">
        <v>43738.642361111109</v>
      </c>
      <c r="P2720" t="s">
        <v>161</v>
      </c>
      <c r="Q2720">
        <v>5</v>
      </c>
      <c r="R2720" t="s">
        <v>288</v>
      </c>
      <c r="T2720">
        <v>9</v>
      </c>
      <c r="U2720">
        <v>1</v>
      </c>
      <c r="V2720">
        <v>5</v>
      </c>
      <c r="W2720">
        <v>150</v>
      </c>
      <c r="X2720">
        <v>141.72</v>
      </c>
      <c r="Y2720">
        <v>154.22</v>
      </c>
      <c r="Z2720">
        <v>2.2409300000000001</v>
      </c>
      <c r="AA2720">
        <v>205.27799999999999</v>
      </c>
      <c r="AB2720">
        <v>23</v>
      </c>
      <c r="AC2720">
        <v>30</v>
      </c>
      <c r="AE2720">
        <v>50</v>
      </c>
      <c r="AG2720">
        <v>2096.0300000000002</v>
      </c>
      <c r="AH2720">
        <v>550.875</v>
      </c>
      <c r="AI2720">
        <v>3.6032899999999999</v>
      </c>
      <c r="AJ2720">
        <v>0.20174</v>
      </c>
      <c r="AK2720">
        <v>344.16699999999997</v>
      </c>
      <c r="AL2720">
        <v>0.12604000000000001</v>
      </c>
      <c r="AM2720">
        <v>0.88935600000000004</v>
      </c>
      <c r="AN2720">
        <v>2.4285000000000001</v>
      </c>
      <c r="AO2720">
        <v>95.514600000000002</v>
      </c>
      <c r="AP2720">
        <v>1129.8399999999999</v>
      </c>
      <c r="AQ2720">
        <v>206.708</v>
      </c>
      <c r="AR2720">
        <v>7.5700000000000003E-2</v>
      </c>
      <c r="AS2720">
        <v>-1.3011600000000001</v>
      </c>
      <c r="AT2720">
        <v>919.84</v>
      </c>
      <c r="AU2720">
        <v>-0.53578599999999998</v>
      </c>
      <c r="AV2720">
        <v>2096.04</v>
      </c>
      <c r="AW2720">
        <v>3026.37</v>
      </c>
      <c r="AX2720">
        <v>2.06236</v>
      </c>
      <c r="AY2720">
        <v>919.86</v>
      </c>
      <c r="AZ2720">
        <v>0.163605</v>
      </c>
      <c r="BA2720">
        <v>1.1149099999999999E-4</v>
      </c>
      <c r="BB2720">
        <v>5.7880200000000004</v>
      </c>
      <c r="BC2720">
        <v>14.0562</v>
      </c>
    </row>
    <row r="2721" spans="1:56" x14ac:dyDescent="0.35">
      <c r="A2721" t="str">
        <f t="shared" si="204"/>
        <v/>
      </c>
      <c r="B2721" t="str">
        <f>IFERROR(VLOOKUP(R2721,#REF!,3,FALSE),"")</f>
        <v/>
      </c>
      <c r="C2721" t="str">
        <f>IFERROR(VLOOKUP(R2721,#REF!,3,FALSE),"normal")</f>
        <v>normal</v>
      </c>
      <c r="D2721">
        <v>7.5018213517819845</v>
      </c>
      <c r="E2721">
        <v>-7.020921180313076</v>
      </c>
      <c r="F2721">
        <v>0.81283849773594452</v>
      </c>
      <c r="G2721" s="3">
        <v>-0.25879942952186502</v>
      </c>
      <c r="H2721">
        <v>389.29592321080111</v>
      </c>
      <c r="I2721" t="s">
        <v>1356</v>
      </c>
      <c r="K2721">
        <v>3.9308245400166411</v>
      </c>
      <c r="L2721" s="3">
        <v>-0.2282414342893502</v>
      </c>
      <c r="M2721" t="s">
        <v>219</v>
      </c>
      <c r="N2721" t="s">
        <v>164</v>
      </c>
      <c r="O2721" s="1">
        <v>43738.642361111109</v>
      </c>
      <c r="P2721" t="s">
        <v>161</v>
      </c>
      <c r="Q2721">
        <v>5</v>
      </c>
      <c r="R2721" t="s">
        <v>288</v>
      </c>
      <c r="T2721">
        <v>10</v>
      </c>
      <c r="U2721">
        <v>3</v>
      </c>
      <c r="V2721">
        <v>5</v>
      </c>
      <c r="W2721">
        <v>400</v>
      </c>
      <c r="X2721">
        <v>379.22</v>
      </c>
      <c r="Y2721">
        <v>369.072</v>
      </c>
      <c r="Z2721">
        <v>2.2526000000000002</v>
      </c>
      <c r="AA2721">
        <v>204.87700000000001</v>
      </c>
      <c r="AB2721">
        <v>23</v>
      </c>
      <c r="AC2721">
        <v>30</v>
      </c>
      <c r="AE2721">
        <v>50</v>
      </c>
      <c r="AG2721">
        <v>2404.9</v>
      </c>
      <c r="AH2721">
        <v>1036.25</v>
      </c>
      <c r="AI2721">
        <v>7.5886100000000001</v>
      </c>
      <c r="AJ2721">
        <v>0.379492</v>
      </c>
      <c r="AK2721">
        <v>829.54200000000003</v>
      </c>
      <c r="AL2721">
        <v>0.30379200000000001</v>
      </c>
      <c r="AM2721">
        <v>0.80109699999999995</v>
      </c>
      <c r="AN2721">
        <v>2.1874899999999999</v>
      </c>
      <c r="AO2721">
        <v>109.31399999999999</v>
      </c>
      <c r="AP2721">
        <v>1129.8399999999999</v>
      </c>
      <c r="AQ2721">
        <v>206.708</v>
      </c>
      <c r="AR2721">
        <v>7.5700000000000003E-2</v>
      </c>
      <c r="AS2721">
        <v>-1.3011600000000001</v>
      </c>
      <c r="AT2721">
        <v>919.84</v>
      </c>
      <c r="AU2721">
        <v>-0.59481499999999998</v>
      </c>
      <c r="AV2721">
        <v>2404.92</v>
      </c>
      <c r="AW2721">
        <v>3051.37</v>
      </c>
      <c r="AX2721">
        <v>2.06236</v>
      </c>
      <c r="AY2721">
        <v>919.86</v>
      </c>
      <c r="AZ2721">
        <v>0.16495699999999999</v>
      </c>
      <c r="BA2721">
        <v>1.1149099999999999E-4</v>
      </c>
      <c r="BB2721">
        <v>10.648099999999999</v>
      </c>
      <c r="BC2721">
        <v>23.2926</v>
      </c>
    </row>
    <row r="2722" spans="1:56" x14ac:dyDescent="0.35">
      <c r="A2722" t="str">
        <f t="shared" si="204"/>
        <v/>
      </c>
      <c r="B2722" t="str">
        <f>IFERROR(VLOOKUP(R2722,#REF!,3,FALSE),"")</f>
        <v/>
      </c>
      <c r="C2722" t="str">
        <f>IFERROR(VLOOKUP(R2722,#REF!,3,FALSE),"normal")</f>
        <v>normal</v>
      </c>
      <c r="D2722" t="s">
        <v>139</v>
      </c>
      <c r="E2722" t="s">
        <v>139</v>
      </c>
      <c r="F2722">
        <v>-5.8885042040556801</v>
      </c>
      <c r="G2722" s="3" t="s">
        <v>139</v>
      </c>
      <c r="H2722" t="s">
        <v>139</v>
      </c>
      <c r="I2722" t="s">
        <v>1357</v>
      </c>
      <c r="K2722" t="s">
        <v>139</v>
      </c>
      <c r="L2722" s="3" t="s">
        <v>139</v>
      </c>
      <c r="M2722" t="s">
        <v>219</v>
      </c>
      <c r="N2722" t="s">
        <v>164</v>
      </c>
      <c r="O2722" s="1">
        <v>43738.642361111109</v>
      </c>
      <c r="P2722" t="s">
        <v>161</v>
      </c>
      <c r="Q2722">
        <v>5</v>
      </c>
      <c r="R2722" t="s">
        <v>288</v>
      </c>
      <c r="T2722">
        <v>16</v>
      </c>
      <c r="U2722">
        <v>144</v>
      </c>
      <c r="V2722">
        <v>20</v>
      </c>
      <c r="W2722">
        <v>0</v>
      </c>
      <c r="X2722">
        <v>0</v>
      </c>
      <c r="Y2722">
        <v>-5.8884800000000004</v>
      </c>
      <c r="Z2722">
        <v>2.1229499999999999</v>
      </c>
      <c r="AA2722">
        <v>209.334</v>
      </c>
      <c r="AB2722">
        <v>23</v>
      </c>
      <c r="AC2722">
        <v>30</v>
      </c>
      <c r="AE2722">
        <v>20</v>
      </c>
      <c r="AG2722">
        <v>5627.02</v>
      </c>
      <c r="AH2722">
        <v>196.833</v>
      </c>
      <c r="AI2722">
        <v>0.96308700000000003</v>
      </c>
      <c r="AJ2722">
        <v>7.2083599999999998E-2</v>
      </c>
      <c r="AK2722">
        <v>0</v>
      </c>
      <c r="AL2722">
        <v>0</v>
      </c>
      <c r="AO2722">
        <v>0</v>
      </c>
      <c r="AP2722">
        <v>5597.02</v>
      </c>
      <c r="AQ2722">
        <v>196.833</v>
      </c>
      <c r="AR2722">
        <v>7.2083599999999998E-2</v>
      </c>
      <c r="AS2722">
        <v>0.52317499999999995</v>
      </c>
      <c r="AT2722">
        <v>5387.02</v>
      </c>
      <c r="AV2722">
        <v>5627.03</v>
      </c>
      <c r="AW2722">
        <v>2760.91</v>
      </c>
      <c r="AX2722">
        <v>-30.544699999999999</v>
      </c>
      <c r="AY2722">
        <v>5387.03</v>
      </c>
      <c r="AZ2722">
        <v>0.149255</v>
      </c>
      <c r="BA2722">
        <v>-1.65124E-3</v>
      </c>
      <c r="BC2722">
        <v>0.52235100000000001</v>
      </c>
    </row>
    <row r="2723" spans="1:56" x14ac:dyDescent="0.35">
      <c r="A2723" t="str">
        <f t="shared" si="204"/>
        <v/>
      </c>
      <c r="B2723" t="str">
        <f>IFERROR(VLOOKUP(R2723,#REF!,3,FALSE),"")</f>
        <v/>
      </c>
      <c r="C2723" t="str">
        <f>IFERROR(VLOOKUP(R2723,#REF!,3,FALSE),"normal")</f>
        <v>normal</v>
      </c>
      <c r="D2723" t="s">
        <v>139</v>
      </c>
      <c r="E2723" t="s">
        <v>139</v>
      </c>
      <c r="F2723">
        <v>-7.1784311148110849</v>
      </c>
      <c r="G2723" s="3" t="s">
        <v>139</v>
      </c>
      <c r="H2723">
        <v>116.34949195596953</v>
      </c>
      <c r="I2723" t="s">
        <v>1358</v>
      </c>
      <c r="K2723" t="s">
        <v>139</v>
      </c>
      <c r="L2723" s="3" t="s">
        <v>139</v>
      </c>
      <c r="M2723" t="s">
        <v>219</v>
      </c>
      <c r="N2723" t="s">
        <v>164</v>
      </c>
      <c r="O2723" s="1">
        <v>43738.642361111109</v>
      </c>
      <c r="P2723" t="s">
        <v>161</v>
      </c>
      <c r="Q2723">
        <v>5</v>
      </c>
      <c r="R2723" t="s">
        <v>288</v>
      </c>
      <c r="T2723">
        <v>17</v>
      </c>
      <c r="U2723">
        <v>1</v>
      </c>
      <c r="V2723">
        <v>5</v>
      </c>
      <c r="W2723">
        <v>150</v>
      </c>
      <c r="X2723">
        <v>141.72</v>
      </c>
      <c r="Y2723">
        <v>109.92700000000001</v>
      </c>
      <c r="Z2723">
        <v>2.0540699999999998</v>
      </c>
      <c r="AA2723">
        <v>211.578</v>
      </c>
      <c r="AB2723">
        <v>23</v>
      </c>
      <c r="AC2723">
        <v>29.75</v>
      </c>
      <c r="AE2723">
        <v>20</v>
      </c>
      <c r="AG2723">
        <v>5935.65</v>
      </c>
      <c r="AH2723">
        <v>437.375</v>
      </c>
      <c r="AI2723">
        <v>7.7896900000000002</v>
      </c>
      <c r="AJ2723">
        <v>0.16017400000000001</v>
      </c>
      <c r="AK2723">
        <v>240.542</v>
      </c>
      <c r="AL2723">
        <v>8.8090299999999996E-2</v>
      </c>
      <c r="AM2723">
        <v>0.62158000000000002</v>
      </c>
      <c r="AN2723">
        <v>1.6973</v>
      </c>
      <c r="AO2723">
        <v>30.8795</v>
      </c>
      <c r="AP2723">
        <v>5597.02</v>
      </c>
      <c r="AQ2723">
        <v>196.833</v>
      </c>
      <c r="AR2723">
        <v>7.2083599999999998E-2</v>
      </c>
      <c r="AS2723">
        <v>0.52317499999999995</v>
      </c>
      <c r="AT2723">
        <v>5387.02</v>
      </c>
      <c r="AU2723">
        <v>0.30823899999999999</v>
      </c>
      <c r="AV2723">
        <v>5935.67</v>
      </c>
      <c r="AW2723">
        <v>2618.9499999999998</v>
      </c>
      <c r="AX2723">
        <v>-30.544699999999999</v>
      </c>
      <c r="AY2723">
        <v>5387.03</v>
      </c>
      <c r="AZ2723">
        <v>0.14158000000000001</v>
      </c>
      <c r="BA2723">
        <v>-1.65124E-3</v>
      </c>
      <c r="BB2723">
        <v>16.1419</v>
      </c>
      <c r="BC2723">
        <v>27.3977</v>
      </c>
    </row>
    <row r="2724" spans="1:56" x14ac:dyDescent="0.35">
      <c r="A2724" t="str">
        <f t="shared" si="204"/>
        <v/>
      </c>
      <c r="B2724" t="str">
        <f>IFERROR(VLOOKUP(R2724,#REF!,3,FALSE),"")</f>
        <v/>
      </c>
      <c r="C2724" t="str">
        <f>IFERROR(VLOOKUP(R2724,#REF!,3,FALSE),"normal")</f>
        <v>normal</v>
      </c>
      <c r="D2724" t="s">
        <v>139</v>
      </c>
      <c r="E2724" t="s">
        <v>139</v>
      </c>
      <c r="F2724">
        <v>-8.0138854450781025</v>
      </c>
      <c r="G2724" s="3" t="s">
        <v>139</v>
      </c>
      <c r="H2724">
        <v>316.01075892621691</v>
      </c>
      <c r="I2724" t="s">
        <v>1359</v>
      </c>
      <c r="K2724" t="s">
        <v>139</v>
      </c>
      <c r="L2724" s="3" t="s">
        <v>139</v>
      </c>
      <c r="M2724" t="s">
        <v>219</v>
      </c>
      <c r="N2724" t="s">
        <v>164</v>
      </c>
      <c r="O2724" s="1">
        <v>43738.642361111109</v>
      </c>
      <c r="P2724" t="s">
        <v>161</v>
      </c>
      <c r="Q2724">
        <v>5</v>
      </c>
      <c r="R2724" t="s">
        <v>288</v>
      </c>
      <c r="T2724">
        <v>18</v>
      </c>
      <c r="U2724">
        <v>1</v>
      </c>
      <c r="V2724">
        <v>5</v>
      </c>
      <c r="W2724">
        <v>400</v>
      </c>
      <c r="X2724">
        <v>379.22</v>
      </c>
      <c r="Y2724">
        <v>299.59399999999999</v>
      </c>
      <c r="Z2724">
        <v>2.0165000000000002</v>
      </c>
      <c r="AA2724">
        <v>212.99299999999999</v>
      </c>
      <c r="AB2724">
        <v>23</v>
      </c>
      <c r="AC2724">
        <v>30</v>
      </c>
      <c r="AE2724">
        <v>20</v>
      </c>
      <c r="AG2724">
        <v>6245.97</v>
      </c>
      <c r="AH2724">
        <v>817.125</v>
      </c>
      <c r="AI2724">
        <v>8.8725900000000006</v>
      </c>
      <c r="AJ2724">
        <v>0.29924499999999998</v>
      </c>
      <c r="AK2724">
        <v>620.29200000000003</v>
      </c>
      <c r="AL2724">
        <v>0.227161</v>
      </c>
      <c r="AM2724">
        <v>0.59902200000000005</v>
      </c>
      <c r="AN2724">
        <v>1.6356999999999999</v>
      </c>
      <c r="AO2724">
        <v>69.911000000000001</v>
      </c>
      <c r="AP2724">
        <v>5597.02</v>
      </c>
      <c r="AQ2724">
        <v>196.833</v>
      </c>
      <c r="AR2724">
        <v>7.2083599999999998E-2</v>
      </c>
      <c r="AS2724">
        <v>0.52317499999999995</v>
      </c>
      <c r="AT2724">
        <v>5387.02</v>
      </c>
      <c r="AU2724">
        <v>0.31984699999999999</v>
      </c>
      <c r="AV2724">
        <v>6245.98</v>
      </c>
      <c r="AW2724">
        <v>2497.33</v>
      </c>
      <c r="AX2724">
        <v>-30.544699999999999</v>
      </c>
      <c r="AY2724">
        <v>5387.03</v>
      </c>
      <c r="AZ2724">
        <v>0.13500499999999999</v>
      </c>
      <c r="BA2724">
        <v>-1.65124E-3</v>
      </c>
      <c r="BB2724">
        <v>19.9407</v>
      </c>
      <c r="BC2724">
        <v>32.617100000000001</v>
      </c>
    </row>
    <row r="2725" spans="1:56" x14ac:dyDescent="0.35">
      <c r="A2725" t="str">
        <f t="shared" si="204"/>
        <v/>
      </c>
      <c r="B2725" t="str">
        <f>IFERROR(VLOOKUP(R2725,#REF!,3,FALSE),"")</f>
        <v/>
      </c>
      <c r="C2725" t="str">
        <f>IFERROR(VLOOKUP(R2725,#REF!,3,FALSE),"normal")</f>
        <v>normal</v>
      </c>
      <c r="D2725" t="s">
        <v>139</v>
      </c>
      <c r="E2725" t="s">
        <v>139</v>
      </c>
      <c r="F2725">
        <v>-7.7924334761358836</v>
      </c>
      <c r="G2725" s="3" t="s">
        <v>139</v>
      </c>
      <c r="H2725" t="s">
        <v>139</v>
      </c>
      <c r="I2725" t="s">
        <v>1360</v>
      </c>
      <c r="K2725" t="s">
        <v>139</v>
      </c>
      <c r="L2725" s="3" t="s">
        <v>139</v>
      </c>
      <c r="M2725" t="s">
        <v>219</v>
      </c>
      <c r="N2725" t="s">
        <v>164</v>
      </c>
      <c r="O2725" s="1">
        <v>43738.642361111109</v>
      </c>
      <c r="P2725" t="s">
        <v>161</v>
      </c>
      <c r="Q2725">
        <v>5</v>
      </c>
      <c r="R2725" t="s">
        <v>288</v>
      </c>
      <c r="T2725">
        <v>26</v>
      </c>
      <c r="U2725">
        <v>272</v>
      </c>
      <c r="V2725">
        <v>30</v>
      </c>
      <c r="W2725">
        <v>0</v>
      </c>
      <c r="X2725">
        <v>0</v>
      </c>
      <c r="Y2725">
        <v>-7.7923400000000003</v>
      </c>
      <c r="Z2725">
        <v>4.1432500000000001</v>
      </c>
      <c r="AA2725">
        <v>220.286</v>
      </c>
      <c r="AB2725">
        <v>41</v>
      </c>
      <c r="AC2725">
        <v>43</v>
      </c>
      <c r="AE2725">
        <v>60</v>
      </c>
      <c r="AG2725">
        <v>13105</v>
      </c>
      <c r="AH2725">
        <v>188</v>
      </c>
      <c r="AI2725">
        <v>2.4847399999999999</v>
      </c>
      <c r="AJ2725">
        <v>6.8848699999999999E-2</v>
      </c>
      <c r="AK2725">
        <v>0</v>
      </c>
      <c r="AL2725">
        <v>0</v>
      </c>
      <c r="AO2725">
        <v>0</v>
      </c>
      <c r="AP2725">
        <v>13075</v>
      </c>
      <c r="AQ2725">
        <v>188</v>
      </c>
      <c r="AR2725">
        <v>6.8848699999999999E-2</v>
      </c>
      <c r="AS2725">
        <v>-6.1218099999999998E-2</v>
      </c>
      <c r="AT2725">
        <v>12865</v>
      </c>
      <c r="AV2725">
        <v>13105.1</v>
      </c>
      <c r="AW2725">
        <v>6244.38</v>
      </c>
      <c r="AX2725">
        <v>75.714500000000001</v>
      </c>
      <c r="AY2725">
        <v>12865.1</v>
      </c>
      <c r="AZ2725">
        <v>0.33757100000000001</v>
      </c>
      <c r="BA2725">
        <v>4.0931199999999996E-3</v>
      </c>
      <c r="BC2725">
        <v>-0.16020000000000001</v>
      </c>
    </row>
    <row r="2726" spans="1:56" x14ac:dyDescent="0.35">
      <c r="A2726" t="str">
        <f t="shared" si="204"/>
        <v/>
      </c>
      <c r="B2726" t="str">
        <f>IFERROR(VLOOKUP(R2726,#REF!,3,FALSE),"")</f>
        <v/>
      </c>
      <c r="C2726" t="str">
        <f>IFERROR(VLOOKUP(R2726,#REF!,3,FALSE),"normal")</f>
        <v>normal</v>
      </c>
      <c r="D2726">
        <v>-54.548887387316483</v>
      </c>
      <c r="E2726">
        <v>0.99909672834045971</v>
      </c>
      <c r="F2726">
        <v>-10.02638893445889</v>
      </c>
      <c r="G2726" s="3">
        <v>-0.14036376757490732</v>
      </c>
      <c r="H2726">
        <v>134.46761219305674</v>
      </c>
      <c r="I2726" t="s">
        <v>1361</v>
      </c>
      <c r="K2726">
        <v>-0.98375421270253716</v>
      </c>
      <c r="L2726" s="3">
        <v>-0.37858248153291502</v>
      </c>
      <c r="M2726" t="s">
        <v>219</v>
      </c>
      <c r="N2726" t="s">
        <v>164</v>
      </c>
      <c r="O2726" s="1">
        <v>43738.642361111109</v>
      </c>
      <c r="P2726" t="s">
        <v>161</v>
      </c>
      <c r="Q2726">
        <v>5</v>
      </c>
      <c r="R2726" t="s">
        <v>288</v>
      </c>
      <c r="T2726">
        <v>27</v>
      </c>
      <c r="U2726">
        <v>1</v>
      </c>
      <c r="V2726">
        <v>5</v>
      </c>
      <c r="W2726">
        <v>150</v>
      </c>
      <c r="X2726">
        <v>141.72</v>
      </c>
      <c r="Y2726">
        <v>127.045</v>
      </c>
      <c r="Z2726">
        <v>4.26694</v>
      </c>
      <c r="AA2726">
        <v>230.78200000000001</v>
      </c>
      <c r="AB2726">
        <v>41</v>
      </c>
      <c r="AC2726">
        <v>44</v>
      </c>
      <c r="AE2726">
        <v>60</v>
      </c>
      <c r="AG2726">
        <v>13414.4</v>
      </c>
      <c r="AH2726">
        <v>772.875</v>
      </c>
      <c r="AI2726">
        <v>4.3269900000000003</v>
      </c>
      <c r="AJ2726">
        <v>0.28304000000000001</v>
      </c>
      <c r="AK2726">
        <v>584.875</v>
      </c>
      <c r="AL2726">
        <v>0.21419099999999999</v>
      </c>
      <c r="AM2726">
        <v>1.5113700000000001</v>
      </c>
      <c r="AN2726">
        <v>4.1269799999999996</v>
      </c>
      <c r="AO2726">
        <v>135.16900000000001</v>
      </c>
      <c r="AP2726">
        <v>13075</v>
      </c>
      <c r="AQ2726">
        <v>188</v>
      </c>
      <c r="AR2726">
        <v>6.8848699999999999E-2</v>
      </c>
      <c r="AS2726">
        <v>-6.1218099999999998E-2</v>
      </c>
      <c r="AT2726">
        <v>12865</v>
      </c>
      <c r="AU2726">
        <v>-1.48337E-2</v>
      </c>
      <c r="AV2726">
        <v>13414.4</v>
      </c>
      <c r="AW2726">
        <v>6508.52</v>
      </c>
      <c r="AX2726">
        <v>75.714500000000001</v>
      </c>
      <c r="AY2726">
        <v>12865.1</v>
      </c>
      <c r="AZ2726">
        <v>0.35185100000000002</v>
      </c>
      <c r="BA2726">
        <v>4.0931199999999996E-3</v>
      </c>
      <c r="BB2726">
        <v>3.9005299999999998</v>
      </c>
      <c r="BC2726">
        <v>16.0974</v>
      </c>
    </row>
    <row r="2727" spans="1:56" x14ac:dyDescent="0.35">
      <c r="A2727" t="str">
        <f t="shared" si="204"/>
        <v/>
      </c>
      <c r="B2727" t="str">
        <f>IFERROR(VLOOKUP(R2727,#REF!,3,FALSE),"")</f>
        <v/>
      </c>
      <c r="C2727" t="str">
        <f>IFERROR(VLOOKUP(R2727,#REF!,3,FALSE),"normal")</f>
        <v>normal</v>
      </c>
      <c r="D2727">
        <v>-97.845340427645965</v>
      </c>
      <c r="E2727">
        <v>0.80042949245366479</v>
      </c>
      <c r="F2727">
        <v>-10.374722410850298</v>
      </c>
      <c r="G2727" s="3">
        <v>-0.13030684358334926</v>
      </c>
      <c r="H2727">
        <v>359.0707241179262</v>
      </c>
      <c r="I2727" t="s">
        <v>1362</v>
      </c>
      <c r="K2727">
        <v>-1.1108543927856693</v>
      </c>
      <c r="L2727" s="3">
        <v>-0.31441580630322957</v>
      </c>
      <c r="M2727" t="s">
        <v>219</v>
      </c>
      <c r="N2727" t="s">
        <v>164</v>
      </c>
      <c r="O2727" s="1">
        <v>43738.642361111109</v>
      </c>
      <c r="P2727" t="s">
        <v>161</v>
      </c>
      <c r="Q2727">
        <v>5</v>
      </c>
      <c r="R2727" t="s">
        <v>288</v>
      </c>
      <c r="T2727">
        <v>28</v>
      </c>
      <c r="U2727">
        <v>1</v>
      </c>
      <c r="V2727">
        <v>5</v>
      </c>
      <c r="W2727">
        <v>400</v>
      </c>
      <c r="X2727">
        <v>379.22</v>
      </c>
      <c r="Y2727">
        <v>340.41699999999997</v>
      </c>
      <c r="Z2727">
        <v>4.3589599999999997</v>
      </c>
      <c r="AA2727">
        <v>233.22300000000001</v>
      </c>
      <c r="AB2727">
        <v>41</v>
      </c>
      <c r="AC2727">
        <v>44</v>
      </c>
      <c r="AE2727">
        <v>60</v>
      </c>
      <c r="AG2727">
        <v>13724</v>
      </c>
      <c r="AH2727">
        <v>1717.08</v>
      </c>
      <c r="AI2727">
        <v>3.4124699999999999</v>
      </c>
      <c r="AJ2727">
        <v>0.62882400000000005</v>
      </c>
      <c r="AK2727">
        <v>1529.08</v>
      </c>
      <c r="AL2727">
        <v>0.55997600000000003</v>
      </c>
      <c r="AM2727">
        <v>1.47665</v>
      </c>
      <c r="AN2727">
        <v>4.0321800000000003</v>
      </c>
      <c r="AO2727">
        <v>448.08699999999999</v>
      </c>
      <c r="AP2727">
        <v>13075</v>
      </c>
      <c r="AQ2727">
        <v>188</v>
      </c>
      <c r="AR2727">
        <v>6.8848699999999999E-2</v>
      </c>
      <c r="AS2727">
        <v>-6.1218099999999998E-2</v>
      </c>
      <c r="AT2727">
        <v>12865</v>
      </c>
      <c r="AU2727">
        <v>-1.51824E-2</v>
      </c>
      <c r="AV2727">
        <v>13724</v>
      </c>
      <c r="AW2727">
        <v>6667.1</v>
      </c>
      <c r="AX2727">
        <v>75.714500000000001</v>
      </c>
      <c r="AY2727">
        <v>12865.1</v>
      </c>
      <c r="AZ2727">
        <v>0.36042299999999999</v>
      </c>
      <c r="BA2727">
        <v>4.0931199999999996E-3</v>
      </c>
      <c r="BB2727">
        <v>4.9779499999999997E-2</v>
      </c>
      <c r="BC2727">
        <v>0.20072000000000001</v>
      </c>
    </row>
    <row r="2728" spans="1:56" x14ac:dyDescent="0.35">
      <c r="A2728" t="str">
        <f t="shared" si="204"/>
        <v/>
      </c>
      <c r="B2728" t="str">
        <f>IFERROR(VLOOKUP(R2728,#REF!,3,FALSE),"")</f>
        <v/>
      </c>
      <c r="C2728" t="str">
        <f>IFERROR(VLOOKUP(R2728,#REF!,3,FALSE),"normal")</f>
        <v>normal</v>
      </c>
      <c r="D2728">
        <v>-11.419945387309021</v>
      </c>
      <c r="E2728">
        <v>-2.3960474779312513</v>
      </c>
      <c r="F2728">
        <v>8.3371270037844489</v>
      </c>
      <c r="G2728" s="3">
        <v>-0.23350959024968154</v>
      </c>
      <c r="H2728">
        <v>28.974134199134198</v>
      </c>
      <c r="I2728" t="s">
        <v>1363</v>
      </c>
      <c r="K2728">
        <v>5.4081924025334018</v>
      </c>
      <c r="L2728" s="3">
        <v>-0.47311117023230354</v>
      </c>
      <c r="M2728" t="s">
        <v>219</v>
      </c>
      <c r="N2728" t="s">
        <v>164</v>
      </c>
      <c r="O2728" s="1">
        <v>43738.642361111109</v>
      </c>
      <c r="P2728" t="s">
        <v>161</v>
      </c>
      <c r="Q2728">
        <v>6</v>
      </c>
      <c r="R2728" t="s">
        <v>310</v>
      </c>
      <c r="T2728">
        <v>7</v>
      </c>
      <c r="U2728">
        <v>2051</v>
      </c>
      <c r="V2728">
        <v>5</v>
      </c>
      <c r="W2728">
        <v>30</v>
      </c>
      <c r="X2728">
        <v>27.72</v>
      </c>
      <c r="Y2728">
        <v>26.772099999999998</v>
      </c>
      <c r="Z2728">
        <v>2.8907799999999999</v>
      </c>
      <c r="AA2728">
        <v>79.899199999999993</v>
      </c>
      <c r="AB2728">
        <v>23</v>
      </c>
      <c r="AC2728">
        <v>30</v>
      </c>
      <c r="AE2728">
        <v>50</v>
      </c>
      <c r="AG2728">
        <v>1477.01</v>
      </c>
      <c r="AH2728">
        <v>157.292</v>
      </c>
      <c r="AI2728">
        <v>2.8357800000000002</v>
      </c>
      <c r="AJ2728">
        <v>5.7602800000000003E-2</v>
      </c>
      <c r="AK2728">
        <v>53.291699999999999</v>
      </c>
      <c r="AL2728">
        <v>1.95163E-2</v>
      </c>
      <c r="AM2728">
        <v>0.70405099999999998</v>
      </c>
      <c r="AN2728">
        <v>1.9225000000000001</v>
      </c>
      <c r="AO2728">
        <v>18.7926</v>
      </c>
      <c r="AP2728">
        <v>1130.28</v>
      </c>
      <c r="AQ2728">
        <v>104</v>
      </c>
      <c r="AR2728">
        <v>3.8086500000000002E-2</v>
      </c>
      <c r="AS2728">
        <v>-1.9972399999999999</v>
      </c>
      <c r="AT2728">
        <v>920.28</v>
      </c>
      <c r="AU2728">
        <v>-1.03887</v>
      </c>
      <c r="AV2728">
        <v>1477.02</v>
      </c>
      <c r="AW2728">
        <v>2523.17</v>
      </c>
      <c r="AX2728">
        <v>3.0718100000000002</v>
      </c>
      <c r="AY2728">
        <v>920.3</v>
      </c>
      <c r="AZ2728">
        <v>0.136403</v>
      </c>
      <c r="BA2728">
        <v>1.66062E-4</v>
      </c>
      <c r="BB2728">
        <v>4.6490900000000002</v>
      </c>
      <c r="BC2728">
        <v>8.9378700000000002</v>
      </c>
      <c r="BD2728">
        <v>2.3690000000000002</v>
      </c>
    </row>
    <row r="2729" spans="1:56" x14ac:dyDescent="0.35">
      <c r="A2729" t="str">
        <f t="shared" si="204"/>
        <v/>
      </c>
      <c r="B2729" t="str">
        <f>IFERROR(VLOOKUP(R2729,#REF!,3,FALSE),"")</f>
        <v/>
      </c>
      <c r="C2729" t="str">
        <f>IFERROR(VLOOKUP(R2729,#REF!,3,FALSE),"normal")</f>
        <v>normal</v>
      </c>
      <c r="D2729">
        <v>-10.977435217204317</v>
      </c>
      <c r="E2729">
        <v>-2.2682093495311086</v>
      </c>
      <c r="F2729">
        <v>8.5975018378990313</v>
      </c>
      <c r="G2729" s="3">
        <v>-0.24069495726595172</v>
      </c>
      <c r="H2729">
        <v>63.320602556299448</v>
      </c>
      <c r="I2729" t="s">
        <v>1364</v>
      </c>
      <c r="K2729">
        <v>5.7655502412194526</v>
      </c>
      <c r="L2729" s="3">
        <v>-0.34499431529578628</v>
      </c>
      <c r="M2729" t="s">
        <v>219</v>
      </c>
      <c r="N2729" t="s">
        <v>164</v>
      </c>
      <c r="O2729" s="1">
        <v>43738.642361111109</v>
      </c>
      <c r="P2729" t="s">
        <v>161</v>
      </c>
      <c r="Q2729">
        <v>6</v>
      </c>
      <c r="R2729" t="s">
        <v>310</v>
      </c>
      <c r="T2729">
        <v>8</v>
      </c>
      <c r="U2729">
        <v>3</v>
      </c>
      <c r="V2729">
        <v>5</v>
      </c>
      <c r="W2729">
        <v>70</v>
      </c>
      <c r="X2729">
        <v>65.72</v>
      </c>
      <c r="Y2729">
        <v>59.448999999999998</v>
      </c>
      <c r="Z2729">
        <v>2.8973300000000002</v>
      </c>
      <c r="AA2729">
        <v>79.090199999999996</v>
      </c>
      <c r="AB2729">
        <v>23</v>
      </c>
      <c r="AC2729">
        <v>30</v>
      </c>
      <c r="AE2729">
        <v>50</v>
      </c>
      <c r="AG2729">
        <v>1787.68</v>
      </c>
      <c r="AH2729">
        <v>251.333</v>
      </c>
      <c r="AI2729">
        <v>2.6648499999999999</v>
      </c>
      <c r="AJ2729">
        <v>9.2042399999999996E-2</v>
      </c>
      <c r="AK2729">
        <v>147.333</v>
      </c>
      <c r="AL2729">
        <v>5.3955900000000001E-2</v>
      </c>
      <c r="AM2729">
        <v>0.82099699999999998</v>
      </c>
      <c r="AN2729">
        <v>2.2418300000000002</v>
      </c>
      <c r="AO2729">
        <v>55.287599999999998</v>
      </c>
      <c r="AP2729">
        <v>1130.28</v>
      </c>
      <c r="AQ2729">
        <v>104</v>
      </c>
      <c r="AR2729">
        <v>3.8086500000000002E-2</v>
      </c>
      <c r="AS2729">
        <v>-1.9972399999999999</v>
      </c>
      <c r="AT2729">
        <v>920.28</v>
      </c>
      <c r="AU2729">
        <v>-0.89089399999999996</v>
      </c>
      <c r="AV2729">
        <v>1787.69</v>
      </c>
      <c r="AW2729">
        <v>2557.2600000000002</v>
      </c>
      <c r="AX2729">
        <v>3.0718100000000002</v>
      </c>
      <c r="AY2729">
        <v>920.3</v>
      </c>
      <c r="AZ2729">
        <v>0.13824500000000001</v>
      </c>
      <c r="BA2729">
        <v>1.66062E-4</v>
      </c>
      <c r="BB2729">
        <v>4.0587400000000002</v>
      </c>
      <c r="BC2729">
        <v>9.0990099999999998</v>
      </c>
    </row>
    <row r="2730" spans="1:56" x14ac:dyDescent="0.35">
      <c r="A2730" t="str">
        <f t="shared" si="204"/>
        <v/>
      </c>
      <c r="B2730" t="str">
        <f>IFERROR(VLOOKUP(R2730,#REF!,3,FALSE),"")</f>
        <v/>
      </c>
      <c r="C2730" t="str">
        <f>IFERROR(VLOOKUP(R2730,#REF!,3,FALSE),"normal")</f>
        <v>normal</v>
      </c>
      <c r="D2730">
        <v>-39.428945563758418</v>
      </c>
      <c r="E2730">
        <v>-1.6744229306089728</v>
      </c>
      <c r="F2730">
        <v>8.7937354444857867</v>
      </c>
      <c r="G2730" s="3">
        <v>-0.19326336746514022</v>
      </c>
      <c r="H2730">
        <v>122.89161727349705</v>
      </c>
      <c r="I2730" t="s">
        <v>1365</v>
      </c>
      <c r="K2730">
        <v>5.0814138782571883</v>
      </c>
      <c r="L2730" s="3">
        <v>-0.39408944248257211</v>
      </c>
      <c r="M2730" t="s">
        <v>219</v>
      </c>
      <c r="N2730" t="s">
        <v>164</v>
      </c>
      <c r="O2730" s="1">
        <v>43738.642361111109</v>
      </c>
      <c r="P2730" t="s">
        <v>161</v>
      </c>
      <c r="Q2730">
        <v>6</v>
      </c>
      <c r="R2730" t="s">
        <v>310</v>
      </c>
      <c r="T2730">
        <v>9</v>
      </c>
      <c r="U2730">
        <v>1</v>
      </c>
      <c r="V2730">
        <v>5</v>
      </c>
      <c r="W2730">
        <v>150</v>
      </c>
      <c r="X2730">
        <v>141.72</v>
      </c>
      <c r="Y2730">
        <v>116.108</v>
      </c>
      <c r="Z2730">
        <v>2.9026800000000001</v>
      </c>
      <c r="AA2730">
        <v>78.474599999999995</v>
      </c>
      <c r="AB2730">
        <v>23</v>
      </c>
      <c r="AC2730">
        <v>30</v>
      </c>
      <c r="AE2730">
        <v>50</v>
      </c>
      <c r="AG2730">
        <v>2096.46</v>
      </c>
      <c r="AH2730">
        <v>415.5</v>
      </c>
      <c r="AI2730">
        <v>4.2528800000000002</v>
      </c>
      <c r="AJ2730">
        <v>0.15216299999999999</v>
      </c>
      <c r="AK2730">
        <v>311.5</v>
      </c>
      <c r="AL2730">
        <v>0.114076</v>
      </c>
      <c r="AM2730">
        <v>0.80494200000000005</v>
      </c>
      <c r="AN2730">
        <v>2.198</v>
      </c>
      <c r="AO2730">
        <v>73.244500000000002</v>
      </c>
      <c r="AP2730">
        <v>1130.28</v>
      </c>
      <c r="AQ2730">
        <v>104</v>
      </c>
      <c r="AR2730">
        <v>3.8086500000000002E-2</v>
      </c>
      <c r="AS2730">
        <v>-1.9972399999999999</v>
      </c>
      <c r="AT2730">
        <v>920.28</v>
      </c>
      <c r="AU2730">
        <v>-0.90866199999999997</v>
      </c>
      <c r="AV2730">
        <v>2096.48</v>
      </c>
      <c r="AW2730">
        <v>2583.27</v>
      </c>
      <c r="AX2730">
        <v>3.0718100000000002</v>
      </c>
      <c r="AY2730">
        <v>920.3</v>
      </c>
      <c r="AZ2730">
        <v>0.139651</v>
      </c>
      <c r="BA2730">
        <v>1.66062E-4</v>
      </c>
      <c r="BB2730">
        <v>7.0808499999999999</v>
      </c>
      <c r="BC2730">
        <v>15.563700000000001</v>
      </c>
    </row>
    <row r="2731" spans="1:56" x14ac:dyDescent="0.35">
      <c r="A2731" t="str">
        <f t="shared" si="204"/>
        <v/>
      </c>
      <c r="B2731" t="str">
        <f>IFERROR(VLOOKUP(R2731,#REF!,3,FALSE),"")</f>
        <v/>
      </c>
      <c r="C2731" t="str">
        <f>IFERROR(VLOOKUP(R2731,#REF!,3,FALSE),"normal")</f>
        <v>normal</v>
      </c>
      <c r="D2731">
        <v>-75.033108124888315</v>
      </c>
      <c r="E2731">
        <v>-1.9554637487823836</v>
      </c>
      <c r="F2731">
        <v>9.0046306641410556</v>
      </c>
      <c r="G2731" s="3">
        <v>-0.24434325661110987</v>
      </c>
      <c r="H2731">
        <v>282.59163546226461</v>
      </c>
      <c r="I2731" t="s">
        <v>1366</v>
      </c>
      <c r="K2731">
        <v>5.9365338392329301</v>
      </c>
      <c r="L2731" s="3">
        <v>-0.4025393963410856</v>
      </c>
      <c r="M2731" t="s">
        <v>219</v>
      </c>
      <c r="N2731" t="s">
        <v>164</v>
      </c>
      <c r="O2731" s="1">
        <v>43738.642361111109</v>
      </c>
      <c r="P2731" t="s">
        <v>161</v>
      </c>
      <c r="Q2731">
        <v>6</v>
      </c>
      <c r="R2731" t="s">
        <v>310</v>
      </c>
      <c r="T2731">
        <v>10</v>
      </c>
      <c r="U2731">
        <v>3</v>
      </c>
      <c r="V2731">
        <v>5</v>
      </c>
      <c r="W2731">
        <v>400</v>
      </c>
      <c r="X2731">
        <v>379.22</v>
      </c>
      <c r="Y2731">
        <v>267.911</v>
      </c>
      <c r="Z2731">
        <v>2.9088699999999998</v>
      </c>
      <c r="AA2731">
        <v>77.806700000000006</v>
      </c>
      <c r="AB2731">
        <v>23</v>
      </c>
      <c r="AC2731">
        <v>30</v>
      </c>
      <c r="AE2731">
        <v>50</v>
      </c>
      <c r="AG2731">
        <v>2405.33</v>
      </c>
      <c r="AH2731">
        <v>857.125</v>
      </c>
      <c r="AI2731">
        <v>10.815899999999999</v>
      </c>
      <c r="AJ2731">
        <v>0.31389299999999998</v>
      </c>
      <c r="AK2731">
        <v>753.125</v>
      </c>
      <c r="AL2731">
        <v>0.27580700000000002</v>
      </c>
      <c r="AM2731">
        <v>0.72729999999999995</v>
      </c>
      <c r="AN2731">
        <v>1.9859800000000001</v>
      </c>
      <c r="AO2731">
        <v>69.631299999999996</v>
      </c>
      <c r="AP2731">
        <v>1130.28</v>
      </c>
      <c r="AQ2731">
        <v>104</v>
      </c>
      <c r="AR2731">
        <v>3.8086500000000002E-2</v>
      </c>
      <c r="AS2731">
        <v>-1.9972399999999999</v>
      </c>
      <c r="AT2731">
        <v>920.28</v>
      </c>
      <c r="AU2731">
        <v>-1.0056700000000001</v>
      </c>
      <c r="AV2731">
        <v>2405.35</v>
      </c>
      <c r="AW2731">
        <v>2611.54</v>
      </c>
      <c r="AX2731">
        <v>3.0718100000000002</v>
      </c>
      <c r="AY2731">
        <v>920.3</v>
      </c>
      <c r="AZ2731">
        <v>0.14118</v>
      </c>
      <c r="BA2731">
        <v>1.66062E-4</v>
      </c>
      <c r="BB2731">
        <v>19.1768</v>
      </c>
      <c r="BC2731">
        <v>38.084899999999998</v>
      </c>
    </row>
    <row r="2732" spans="1:56" x14ac:dyDescent="0.35">
      <c r="A2732" t="str">
        <f t="shared" si="204"/>
        <v/>
      </c>
      <c r="B2732" t="str">
        <f>IFERROR(VLOOKUP(R2732,#REF!,3,FALSE),"")</f>
        <v/>
      </c>
      <c r="C2732" t="str">
        <f>IFERROR(VLOOKUP(R2732,#REF!,3,FALSE),"normal")</f>
        <v>normal</v>
      </c>
      <c r="D2732" t="s">
        <v>139</v>
      </c>
      <c r="E2732" t="s">
        <v>139</v>
      </c>
      <c r="F2732">
        <v>0.40631450867031704</v>
      </c>
      <c r="G2732" s="3" t="s">
        <v>139</v>
      </c>
      <c r="H2732" t="s">
        <v>139</v>
      </c>
      <c r="I2732" t="s">
        <v>1367</v>
      </c>
      <c r="K2732" t="s">
        <v>139</v>
      </c>
      <c r="L2732" s="3" t="s">
        <v>139</v>
      </c>
      <c r="M2732" t="s">
        <v>219</v>
      </c>
      <c r="N2732" t="s">
        <v>164</v>
      </c>
      <c r="O2732" s="1">
        <v>43738.642361111109</v>
      </c>
      <c r="P2732" t="s">
        <v>161</v>
      </c>
      <c r="Q2732">
        <v>6</v>
      </c>
      <c r="R2732" t="s">
        <v>310</v>
      </c>
      <c r="T2732">
        <v>16</v>
      </c>
      <c r="U2732">
        <v>144</v>
      </c>
      <c r="V2732">
        <v>20</v>
      </c>
      <c r="W2732">
        <v>0</v>
      </c>
      <c r="X2732">
        <v>0</v>
      </c>
      <c r="Y2732">
        <v>0.40630899999999998</v>
      </c>
      <c r="Z2732">
        <v>2.84361</v>
      </c>
      <c r="AA2732">
        <v>83.4696</v>
      </c>
      <c r="AB2732">
        <v>23</v>
      </c>
      <c r="AC2732">
        <v>29</v>
      </c>
      <c r="AE2732">
        <v>20</v>
      </c>
      <c r="AG2732">
        <v>5627.45</v>
      </c>
      <c r="AH2732">
        <v>84.625</v>
      </c>
      <c r="AI2732">
        <v>0.82422600000000001</v>
      </c>
      <c r="AJ2732">
        <v>3.0991100000000001E-2</v>
      </c>
      <c r="AK2732">
        <v>0</v>
      </c>
      <c r="AL2732">
        <v>0</v>
      </c>
      <c r="AO2732">
        <v>0</v>
      </c>
      <c r="AP2732">
        <v>5597.45</v>
      </c>
      <c r="AQ2732">
        <v>84.625</v>
      </c>
      <c r="AR2732">
        <v>3.0991100000000001E-2</v>
      </c>
      <c r="AS2732">
        <v>0.42077700000000001</v>
      </c>
      <c r="AT2732">
        <v>5387.45</v>
      </c>
      <c r="AV2732">
        <v>5627.47</v>
      </c>
      <c r="AW2732">
        <v>2331.5100000000002</v>
      </c>
      <c r="AX2732">
        <v>-28.836400000000001</v>
      </c>
      <c r="AY2732">
        <v>5387.47</v>
      </c>
      <c r="AZ2732">
        <v>0.12604099999999999</v>
      </c>
      <c r="BA2732">
        <v>-1.5588900000000001E-3</v>
      </c>
      <c r="BC2732">
        <v>8.0617400000000006E-2</v>
      </c>
    </row>
    <row r="2733" spans="1:56" x14ac:dyDescent="0.35">
      <c r="A2733" t="str">
        <f t="shared" si="204"/>
        <v/>
      </c>
      <c r="B2733" t="str">
        <f>IFERROR(VLOOKUP(R2733,#REF!,3,FALSE),"")</f>
        <v/>
      </c>
      <c r="C2733" t="str">
        <f>IFERROR(VLOOKUP(R2733,#REF!,3,FALSE),"normal")</f>
        <v>normal</v>
      </c>
      <c r="D2733" t="s">
        <v>139</v>
      </c>
      <c r="E2733" t="s">
        <v>139</v>
      </c>
      <c r="F2733">
        <v>-0.71939498196744145</v>
      </c>
      <c r="G2733" s="3" t="s">
        <v>139</v>
      </c>
      <c r="H2733">
        <v>71.364521591871295</v>
      </c>
      <c r="I2733" t="s">
        <v>1368</v>
      </c>
      <c r="K2733" t="s">
        <v>139</v>
      </c>
      <c r="L2733" s="3" t="s">
        <v>139</v>
      </c>
      <c r="M2733" t="s">
        <v>219</v>
      </c>
      <c r="N2733" t="s">
        <v>164</v>
      </c>
      <c r="O2733" s="1">
        <v>43738.642361111109</v>
      </c>
      <c r="P2733" t="s">
        <v>161</v>
      </c>
      <c r="Q2733">
        <v>6</v>
      </c>
      <c r="R2733" t="s">
        <v>310</v>
      </c>
      <c r="T2733">
        <v>17</v>
      </c>
      <c r="U2733">
        <v>1</v>
      </c>
      <c r="V2733">
        <v>5</v>
      </c>
      <c r="W2733">
        <v>150</v>
      </c>
      <c r="X2733">
        <v>141.72</v>
      </c>
      <c r="Y2733">
        <v>67.425200000000004</v>
      </c>
      <c r="Z2733">
        <v>2.8309899999999999</v>
      </c>
      <c r="AA2733">
        <v>86.661600000000007</v>
      </c>
      <c r="AB2733">
        <v>23</v>
      </c>
      <c r="AC2733">
        <v>29</v>
      </c>
      <c r="AE2733">
        <v>20</v>
      </c>
      <c r="AG2733">
        <v>5936.09</v>
      </c>
      <c r="AH2733">
        <v>277.54199999999997</v>
      </c>
      <c r="AI2733">
        <v>5.9196</v>
      </c>
      <c r="AJ2733">
        <v>0.10163999999999999</v>
      </c>
      <c r="AK2733">
        <v>192.917</v>
      </c>
      <c r="AL2733">
        <v>7.0649299999999998E-2</v>
      </c>
      <c r="AM2733">
        <v>0.49851299999999998</v>
      </c>
      <c r="AN2733">
        <v>1.3612500000000001</v>
      </c>
      <c r="AO2733">
        <v>32.589500000000001</v>
      </c>
      <c r="AP2733">
        <v>5597.45</v>
      </c>
      <c r="AQ2733">
        <v>84.625</v>
      </c>
      <c r="AR2733">
        <v>3.0991100000000001E-2</v>
      </c>
      <c r="AS2733">
        <v>0.42077700000000001</v>
      </c>
      <c r="AT2733">
        <v>5387.45</v>
      </c>
      <c r="AU2733">
        <v>0.30911</v>
      </c>
      <c r="AV2733">
        <v>5936.11</v>
      </c>
      <c r="AW2733">
        <v>2200.6799999999998</v>
      </c>
      <c r="AX2733">
        <v>-28.836400000000001</v>
      </c>
      <c r="AY2733">
        <v>5387.47</v>
      </c>
      <c r="AZ2733">
        <v>0.11896900000000001</v>
      </c>
      <c r="BA2733">
        <v>-1.5588900000000001E-3</v>
      </c>
      <c r="BB2733">
        <v>15.011100000000001</v>
      </c>
      <c r="BC2733">
        <v>20.433900000000001</v>
      </c>
    </row>
    <row r="2734" spans="1:56" x14ac:dyDescent="0.35">
      <c r="A2734" t="str">
        <f t="shared" si="204"/>
        <v/>
      </c>
      <c r="B2734" t="str">
        <f>IFERROR(VLOOKUP(R2734,#REF!,3,FALSE),"")</f>
        <v/>
      </c>
      <c r="C2734" t="str">
        <f>IFERROR(VLOOKUP(R2734,#REF!,3,FALSE),"normal")</f>
        <v>normal</v>
      </c>
      <c r="D2734" t="s">
        <v>139</v>
      </c>
      <c r="E2734" t="s">
        <v>139</v>
      </c>
      <c r="F2734">
        <v>-1.6817377768343613</v>
      </c>
      <c r="G2734" s="3" t="s">
        <v>139</v>
      </c>
      <c r="H2734">
        <v>177.59506355150043</v>
      </c>
      <c r="I2734" t="s">
        <v>1369</v>
      </c>
      <c r="K2734" t="s">
        <v>139</v>
      </c>
      <c r="L2734" s="3" t="s">
        <v>139</v>
      </c>
      <c r="M2734" t="s">
        <v>219</v>
      </c>
      <c r="N2734" t="s">
        <v>164</v>
      </c>
      <c r="O2734" s="1">
        <v>43738.642361111109</v>
      </c>
      <c r="P2734" t="s">
        <v>161</v>
      </c>
      <c r="Q2734">
        <v>6</v>
      </c>
      <c r="R2734" t="s">
        <v>310</v>
      </c>
      <c r="T2734">
        <v>18</v>
      </c>
      <c r="U2734">
        <v>1</v>
      </c>
      <c r="V2734">
        <v>5</v>
      </c>
      <c r="W2734">
        <v>400</v>
      </c>
      <c r="X2734">
        <v>379.22</v>
      </c>
      <c r="Y2734">
        <v>168.369</v>
      </c>
      <c r="Z2734">
        <v>2.8266</v>
      </c>
      <c r="AA2734">
        <v>89.378600000000006</v>
      </c>
      <c r="AB2734">
        <v>23</v>
      </c>
      <c r="AC2734">
        <v>29</v>
      </c>
      <c r="AE2734">
        <v>20</v>
      </c>
      <c r="AG2734">
        <v>6246.4</v>
      </c>
      <c r="AH2734">
        <v>565.29200000000003</v>
      </c>
      <c r="AI2734">
        <v>7.4511700000000003</v>
      </c>
      <c r="AJ2734">
        <v>0.20701900000000001</v>
      </c>
      <c r="AK2734">
        <v>480.66699999999997</v>
      </c>
      <c r="AL2734">
        <v>0.17602799999999999</v>
      </c>
      <c r="AM2734">
        <v>0.46418500000000001</v>
      </c>
      <c r="AN2734">
        <v>1.2675099999999999</v>
      </c>
      <c r="AO2734">
        <v>64.508899999999997</v>
      </c>
      <c r="AP2734">
        <v>5597.45</v>
      </c>
      <c r="AQ2734">
        <v>84.625</v>
      </c>
      <c r="AR2734">
        <v>3.0991100000000001E-2</v>
      </c>
      <c r="AS2734">
        <v>0.42077700000000001</v>
      </c>
      <c r="AT2734">
        <v>5387.45</v>
      </c>
      <c r="AU2734">
        <v>0.33196999999999999</v>
      </c>
      <c r="AV2734">
        <v>6246.4</v>
      </c>
      <c r="AW2734">
        <v>2090.3200000000002</v>
      </c>
      <c r="AX2734">
        <v>-28.836400000000001</v>
      </c>
      <c r="AY2734">
        <v>5387.47</v>
      </c>
      <c r="AZ2734">
        <v>0.11300300000000001</v>
      </c>
      <c r="BA2734">
        <v>-1.5588900000000001E-3</v>
      </c>
      <c r="BB2734">
        <v>19.720800000000001</v>
      </c>
      <c r="BC2734">
        <v>24.996400000000001</v>
      </c>
    </row>
    <row r="2735" spans="1:56" x14ac:dyDescent="0.35">
      <c r="A2735" t="str">
        <f t="shared" si="204"/>
        <v/>
      </c>
      <c r="B2735" t="str">
        <f>IFERROR(VLOOKUP(R2735,#REF!,3,FALSE),"")</f>
        <v/>
      </c>
      <c r="C2735" t="str">
        <f>IFERROR(VLOOKUP(R2735,#REF!,3,FALSE),"normal")</f>
        <v>normal</v>
      </c>
      <c r="D2735" t="s">
        <v>139</v>
      </c>
      <c r="E2735" t="s">
        <v>139</v>
      </c>
      <c r="F2735">
        <v>-71.49687615994894</v>
      </c>
      <c r="G2735" s="3" t="s">
        <v>139</v>
      </c>
      <c r="H2735" t="s">
        <v>139</v>
      </c>
      <c r="I2735" t="s">
        <v>1370</v>
      </c>
      <c r="K2735" t="s">
        <v>139</v>
      </c>
      <c r="L2735" s="3" t="s">
        <v>139</v>
      </c>
      <c r="M2735" t="s">
        <v>219</v>
      </c>
      <c r="N2735" t="s">
        <v>164</v>
      </c>
      <c r="O2735" s="1">
        <v>43738.642361111109</v>
      </c>
      <c r="P2735" t="s">
        <v>161</v>
      </c>
      <c r="Q2735">
        <v>6</v>
      </c>
      <c r="R2735" t="s">
        <v>310</v>
      </c>
      <c r="T2735">
        <v>26</v>
      </c>
      <c r="U2735">
        <v>272</v>
      </c>
      <c r="V2735">
        <v>30</v>
      </c>
      <c r="W2735">
        <v>0</v>
      </c>
      <c r="X2735">
        <v>0</v>
      </c>
      <c r="Y2735">
        <v>-71.496799999999993</v>
      </c>
      <c r="Z2735">
        <v>5.7653400000000001</v>
      </c>
      <c r="AA2735">
        <v>39.786799999999999</v>
      </c>
      <c r="AB2735">
        <v>41</v>
      </c>
      <c r="AC2735">
        <v>42.75</v>
      </c>
      <c r="AE2735">
        <v>60</v>
      </c>
      <c r="AG2735">
        <v>13105.5</v>
      </c>
      <c r="AH2735">
        <v>-372.41699999999997</v>
      </c>
      <c r="AI2735">
        <v>13.9031</v>
      </c>
      <c r="AJ2735">
        <v>-0.13638500000000001</v>
      </c>
      <c r="AK2735">
        <v>0</v>
      </c>
      <c r="AL2735">
        <v>0</v>
      </c>
      <c r="AO2735">
        <v>0</v>
      </c>
      <c r="AP2735">
        <v>13075.5</v>
      </c>
      <c r="AQ2735">
        <v>-372.41699999999997</v>
      </c>
      <c r="AR2735">
        <v>-0.13638500000000001</v>
      </c>
      <c r="AS2735">
        <v>11.7515</v>
      </c>
      <c r="AT2735">
        <v>12865.5</v>
      </c>
      <c r="AV2735">
        <v>13105.5</v>
      </c>
      <c r="AW2735">
        <v>6015.77</v>
      </c>
      <c r="AX2735">
        <v>88.169200000000004</v>
      </c>
      <c r="AY2735">
        <v>12865.5</v>
      </c>
      <c r="AZ2735">
        <v>0.325212</v>
      </c>
      <c r="BA2735">
        <v>4.7664300000000003E-3</v>
      </c>
      <c r="BC2735">
        <v>29.401299999999999</v>
      </c>
    </row>
    <row r="2736" spans="1:56" x14ac:dyDescent="0.35">
      <c r="A2736" t="str">
        <f t="shared" si="204"/>
        <v/>
      </c>
      <c r="B2736" t="str">
        <f>IFERROR(VLOOKUP(R2736,#REF!,3,FALSE),"")</f>
        <v/>
      </c>
      <c r="C2736" t="str">
        <f>IFERROR(VLOOKUP(R2736,#REF!,3,FALSE),"normal")</f>
        <v>normal</v>
      </c>
      <c r="D2736">
        <v>-32.949320553140154</v>
      </c>
      <c r="E2736">
        <v>-72.739863409203494</v>
      </c>
      <c r="F2736">
        <v>-66.784635536309509</v>
      </c>
      <c r="G2736" s="3">
        <v>-0.2518375220671506</v>
      </c>
      <c r="H2736">
        <v>130.66151566469094</v>
      </c>
      <c r="I2736" t="s">
        <v>1371</v>
      </c>
      <c r="K2736">
        <v>-51.99963883523791</v>
      </c>
      <c r="L2736" s="3">
        <v>-4.2345964058765236E-2</v>
      </c>
      <c r="M2736" t="s">
        <v>219</v>
      </c>
      <c r="N2736" t="s">
        <v>164</v>
      </c>
      <c r="O2736" s="1">
        <v>43738.642361111109</v>
      </c>
      <c r="P2736" t="s">
        <v>161</v>
      </c>
      <c r="Q2736">
        <v>6</v>
      </c>
      <c r="R2736" t="s">
        <v>310</v>
      </c>
      <c r="T2736">
        <v>27</v>
      </c>
      <c r="U2736">
        <v>1</v>
      </c>
      <c r="V2736">
        <v>5</v>
      </c>
      <c r="W2736">
        <v>150</v>
      </c>
      <c r="X2736">
        <v>141.72</v>
      </c>
      <c r="Y2736">
        <v>123.449</v>
      </c>
      <c r="Z2736">
        <v>6.1380600000000003</v>
      </c>
      <c r="AA2736">
        <v>37.511099999999999</v>
      </c>
      <c r="AB2736">
        <v>41</v>
      </c>
      <c r="AC2736">
        <v>43</v>
      </c>
      <c r="AE2736">
        <v>60</v>
      </c>
      <c r="AG2736">
        <v>13414.8</v>
      </c>
      <c r="AH2736">
        <v>795.25</v>
      </c>
      <c r="AI2736">
        <v>8.9697600000000008</v>
      </c>
      <c r="AJ2736">
        <v>0.29123399999999999</v>
      </c>
      <c r="AK2736">
        <v>1167.67</v>
      </c>
      <c r="AL2736">
        <v>0.42761900000000003</v>
      </c>
      <c r="AM2736">
        <v>3.01735</v>
      </c>
      <c r="AN2736">
        <v>8.2392500000000002</v>
      </c>
      <c r="AO2736">
        <v>130.178</v>
      </c>
      <c r="AP2736">
        <v>13075.5</v>
      </c>
      <c r="AQ2736">
        <v>-372.41699999999997</v>
      </c>
      <c r="AR2736">
        <v>-0.13638500000000001</v>
      </c>
      <c r="AS2736">
        <v>11.7515</v>
      </c>
      <c r="AT2736">
        <v>12865.5</v>
      </c>
      <c r="AU2736">
        <v>1.42628</v>
      </c>
      <c r="AV2736">
        <v>13414.8</v>
      </c>
      <c r="AW2736">
        <v>6271.39</v>
      </c>
      <c r="AX2736">
        <v>88.169200000000004</v>
      </c>
      <c r="AY2736">
        <v>12865.5</v>
      </c>
      <c r="AZ2736">
        <v>0.33903100000000003</v>
      </c>
      <c r="BA2736">
        <v>4.7664300000000003E-3</v>
      </c>
      <c r="BB2736">
        <v>4.2542499999999999</v>
      </c>
      <c r="BC2736">
        <v>35.0518</v>
      </c>
    </row>
    <row r="2737" spans="1:56" x14ac:dyDescent="0.35">
      <c r="A2737" t="str">
        <f t="shared" si="204"/>
        <v/>
      </c>
      <c r="B2737" t="str">
        <f>IFERROR(VLOOKUP(R2737,#REF!,3,FALSE),"")</f>
        <v/>
      </c>
      <c r="C2737" t="str">
        <f>IFERROR(VLOOKUP(R2737,#REF!,3,FALSE),"normal")</f>
        <v>normal</v>
      </c>
      <c r="D2737">
        <v>-45.071441097126922</v>
      </c>
      <c r="E2737">
        <v>-70.9584798646151</v>
      </c>
      <c r="F2737">
        <v>-65.030851423462252</v>
      </c>
      <c r="G2737" s="3">
        <v>-0.23904945475786582</v>
      </c>
      <c r="H2737">
        <v>345.21386002847947</v>
      </c>
      <c r="I2737" t="s">
        <v>1372</v>
      </c>
      <c r="K2737">
        <v>-56.06666232761156</v>
      </c>
      <c r="L2737" s="3">
        <v>-0.17928789850082372</v>
      </c>
      <c r="M2737" t="s">
        <v>219</v>
      </c>
      <c r="N2737" t="s">
        <v>164</v>
      </c>
      <c r="O2737" s="1">
        <v>43738.642361111109</v>
      </c>
      <c r="P2737" t="s">
        <v>161</v>
      </c>
      <c r="Q2737">
        <v>6</v>
      </c>
      <c r="R2737" t="s">
        <v>310</v>
      </c>
      <c r="T2737">
        <v>28</v>
      </c>
      <c r="U2737">
        <v>1</v>
      </c>
      <c r="V2737">
        <v>5</v>
      </c>
      <c r="W2737">
        <v>400</v>
      </c>
      <c r="X2737">
        <v>379.22</v>
      </c>
      <c r="Y2737">
        <v>327.27999999999997</v>
      </c>
      <c r="Z2737">
        <v>6.3303399999999996</v>
      </c>
      <c r="AA2737">
        <v>39.250399999999999</v>
      </c>
      <c r="AB2737">
        <v>41</v>
      </c>
      <c r="AC2737">
        <v>44</v>
      </c>
      <c r="AE2737">
        <v>60</v>
      </c>
      <c r="AG2737">
        <v>13724.4</v>
      </c>
      <c r="AH2737">
        <v>2111.04</v>
      </c>
      <c r="AI2737">
        <v>3.01416</v>
      </c>
      <c r="AJ2737">
        <v>0.77309799999999995</v>
      </c>
      <c r="AK2737">
        <v>2483.46</v>
      </c>
      <c r="AL2737">
        <v>0.90948300000000004</v>
      </c>
      <c r="AM2737">
        <v>2.3982999999999999</v>
      </c>
      <c r="AN2737">
        <v>6.5488600000000003</v>
      </c>
      <c r="AO2737">
        <v>823.93100000000004</v>
      </c>
      <c r="AP2737">
        <v>13075.5</v>
      </c>
      <c r="AQ2737">
        <v>-372.41699999999997</v>
      </c>
      <c r="AR2737">
        <v>-0.13638500000000001</v>
      </c>
      <c r="AS2737">
        <v>11.7515</v>
      </c>
      <c r="AT2737">
        <v>12865.5</v>
      </c>
      <c r="AU2737">
        <v>1.79443</v>
      </c>
      <c r="AV2737">
        <v>13724.4</v>
      </c>
      <c r="AW2737">
        <v>6395.93</v>
      </c>
      <c r="AX2737">
        <v>88.169200000000004</v>
      </c>
      <c r="AY2737">
        <v>12865.5</v>
      </c>
      <c r="AZ2737">
        <v>0.34576400000000002</v>
      </c>
      <c r="BA2737">
        <v>4.7664300000000003E-3</v>
      </c>
      <c r="BB2737">
        <v>0.783026</v>
      </c>
      <c r="BC2737">
        <v>5.1279300000000001</v>
      </c>
    </row>
    <row r="2738" spans="1:56" x14ac:dyDescent="0.35">
      <c r="A2738" t="str">
        <f t="shared" si="204"/>
        <v/>
      </c>
      <c r="B2738" t="str">
        <f>IFERROR(VLOOKUP(R2738,#REF!,3,FALSE),"")</f>
        <v/>
      </c>
      <c r="C2738" t="str">
        <f>IFERROR(VLOOKUP(R2738,#REF!,3,FALSE),"normal")</f>
        <v>normal</v>
      </c>
      <c r="D2738">
        <v>0.47850179578841789</v>
      </c>
      <c r="E2738">
        <v>-5.4143526536974997</v>
      </c>
      <c r="F2738">
        <v>3.9263132046900955</v>
      </c>
      <c r="G2738" s="3">
        <v>-0.38734462392938346</v>
      </c>
      <c r="H2738">
        <v>42.589285714285715</v>
      </c>
      <c r="I2738" t="s">
        <v>1373</v>
      </c>
      <c r="K2738">
        <v>-0.3356189046675977</v>
      </c>
      <c r="L2738" s="3">
        <v>-0.27088007123473518</v>
      </c>
      <c r="M2738" t="s">
        <v>219</v>
      </c>
      <c r="N2738" t="s">
        <v>164</v>
      </c>
      <c r="O2738" s="1">
        <v>43738.642361111109</v>
      </c>
      <c r="P2738" t="s">
        <v>161</v>
      </c>
      <c r="Q2738">
        <v>7</v>
      </c>
      <c r="R2738" t="s">
        <v>220</v>
      </c>
      <c r="T2738">
        <v>7</v>
      </c>
      <c r="U2738">
        <v>2051</v>
      </c>
      <c r="V2738">
        <v>5</v>
      </c>
      <c r="W2738">
        <v>30</v>
      </c>
      <c r="X2738">
        <v>27.72</v>
      </c>
      <c r="Y2738">
        <v>39.352499999999999</v>
      </c>
      <c r="Z2738">
        <v>1.9547600000000001</v>
      </c>
      <c r="AA2738">
        <v>187.57499999999999</v>
      </c>
      <c r="AB2738">
        <v>23</v>
      </c>
      <c r="AC2738">
        <v>29</v>
      </c>
      <c r="AE2738">
        <v>50</v>
      </c>
      <c r="AG2738">
        <v>1477.45</v>
      </c>
      <c r="AH2738">
        <v>264.5</v>
      </c>
      <c r="AI2738">
        <v>1.4446300000000001</v>
      </c>
      <c r="AJ2738">
        <v>9.68643E-2</v>
      </c>
      <c r="AK2738">
        <v>69.25</v>
      </c>
      <c r="AL2738">
        <v>2.5360500000000001E-2</v>
      </c>
      <c r="AM2738">
        <v>0.91488100000000006</v>
      </c>
      <c r="AN2738">
        <v>2.4982000000000002</v>
      </c>
      <c r="AO2738">
        <v>47.936100000000003</v>
      </c>
      <c r="AP2738">
        <v>1130.72</v>
      </c>
      <c r="AQ2738">
        <v>195.25</v>
      </c>
      <c r="AR2738">
        <v>7.1503800000000006E-2</v>
      </c>
      <c r="AS2738">
        <v>-1.38341</v>
      </c>
      <c r="AT2738">
        <v>920.72</v>
      </c>
      <c r="AU2738">
        <v>-0.55376400000000003</v>
      </c>
      <c r="AV2738">
        <v>1477.47</v>
      </c>
      <c r="AW2738">
        <v>2408.75</v>
      </c>
      <c r="AX2738">
        <v>3.08325</v>
      </c>
      <c r="AY2738">
        <v>920.74</v>
      </c>
      <c r="AZ2738">
        <v>0.130217</v>
      </c>
      <c r="BA2738">
        <v>1.6668E-4</v>
      </c>
      <c r="BB2738">
        <v>2.2801499999999999</v>
      </c>
      <c r="BC2738">
        <v>5.6962599999999997</v>
      </c>
      <c r="BD2738">
        <v>2.0736699999999999</v>
      </c>
    </row>
    <row r="2739" spans="1:56" x14ac:dyDescent="0.35">
      <c r="A2739" t="str">
        <f t="shared" si="204"/>
        <v/>
      </c>
      <c r="B2739" t="str">
        <f>IFERROR(VLOOKUP(R2739,#REF!,3,FALSE),"")</f>
        <v/>
      </c>
      <c r="C2739" t="str">
        <f>IFERROR(VLOOKUP(R2739,#REF!,3,FALSE),"normal")</f>
        <v>normal</v>
      </c>
      <c r="D2739">
        <v>17.074462989495444</v>
      </c>
      <c r="E2739">
        <v>-5.2421884444109086</v>
      </c>
      <c r="F2739">
        <v>4.1143042537120564</v>
      </c>
      <c r="G2739" s="3">
        <v>-0.38687062238449493</v>
      </c>
      <c r="H2739">
        <v>95.251871576384659</v>
      </c>
      <c r="I2739" t="s">
        <v>1374</v>
      </c>
      <c r="K2739">
        <v>-0.36650088000470193</v>
      </c>
      <c r="L2739" s="3">
        <v>-0.18385789228322558</v>
      </c>
      <c r="M2739" t="s">
        <v>219</v>
      </c>
      <c r="N2739" t="s">
        <v>164</v>
      </c>
      <c r="O2739" s="1">
        <v>43738.642361111109</v>
      </c>
      <c r="P2739" t="s">
        <v>161</v>
      </c>
      <c r="Q2739">
        <v>7</v>
      </c>
      <c r="R2739" t="s">
        <v>220</v>
      </c>
      <c r="T2739">
        <v>8</v>
      </c>
      <c r="U2739">
        <v>3</v>
      </c>
      <c r="V2739">
        <v>5</v>
      </c>
      <c r="W2739">
        <v>70</v>
      </c>
      <c r="X2739">
        <v>65.72</v>
      </c>
      <c r="Y2739">
        <v>89.427899999999994</v>
      </c>
      <c r="Z2739">
        <v>1.9726300000000001</v>
      </c>
      <c r="AA2739">
        <v>187.13399999999999</v>
      </c>
      <c r="AB2739">
        <v>23</v>
      </c>
      <c r="AC2739">
        <v>29</v>
      </c>
      <c r="AE2739">
        <v>50</v>
      </c>
      <c r="AG2739">
        <v>1788.13</v>
      </c>
      <c r="AH2739">
        <v>363.54199999999997</v>
      </c>
      <c r="AI2739">
        <v>1.74404</v>
      </c>
      <c r="AJ2739">
        <v>0.133135</v>
      </c>
      <c r="AK2739">
        <v>168.292</v>
      </c>
      <c r="AL2739">
        <v>6.1631199999999997E-2</v>
      </c>
      <c r="AM2739">
        <v>0.93778399999999995</v>
      </c>
      <c r="AN2739">
        <v>2.56074</v>
      </c>
      <c r="AO2739">
        <v>96.495400000000004</v>
      </c>
      <c r="AP2739">
        <v>1130.72</v>
      </c>
      <c r="AQ2739">
        <v>195.25</v>
      </c>
      <c r="AR2739">
        <v>7.1503800000000006E-2</v>
      </c>
      <c r="AS2739">
        <v>-1.38341</v>
      </c>
      <c r="AT2739">
        <v>920.72</v>
      </c>
      <c r="AU2739">
        <v>-0.54023900000000002</v>
      </c>
      <c r="AV2739">
        <v>1788.13</v>
      </c>
      <c r="AW2739">
        <v>2447.83</v>
      </c>
      <c r="AX2739">
        <v>3.08325</v>
      </c>
      <c r="AY2739">
        <v>920.74</v>
      </c>
      <c r="AZ2739">
        <v>0.13233</v>
      </c>
      <c r="BA2739">
        <v>1.6668E-4</v>
      </c>
      <c r="BB2739">
        <v>2.2197900000000002</v>
      </c>
      <c r="BC2739">
        <v>5.6843000000000004</v>
      </c>
    </row>
    <row r="2740" spans="1:56" x14ac:dyDescent="0.35">
      <c r="A2740" t="str">
        <f t="shared" si="204"/>
        <v/>
      </c>
      <c r="B2740" t="str">
        <f>IFERROR(VLOOKUP(R2740,#REF!,3,FALSE),"")</f>
        <v/>
      </c>
      <c r="C2740" t="str">
        <f>IFERROR(VLOOKUP(R2740,#REF!,3,FALSE),"normal")</f>
        <v>normal</v>
      </c>
      <c r="D2740">
        <v>15.887561515029319</v>
      </c>
      <c r="E2740">
        <v>-5.6177355144080448</v>
      </c>
      <c r="F2740">
        <v>4.2670718087514707</v>
      </c>
      <c r="G2740" s="3">
        <v>-0.34819871027262034</v>
      </c>
      <c r="H2740">
        <v>188.52773073666384</v>
      </c>
      <c r="I2740" t="s">
        <v>1375</v>
      </c>
      <c r="K2740">
        <v>-0.94526085131320958</v>
      </c>
      <c r="L2740" s="3">
        <v>-0.2604080518112577</v>
      </c>
      <c r="M2740" t="s">
        <v>219</v>
      </c>
      <c r="N2740" t="s">
        <v>164</v>
      </c>
      <c r="O2740" s="1">
        <v>43738.642361111109</v>
      </c>
      <c r="P2740" t="s">
        <v>161</v>
      </c>
      <c r="Q2740">
        <v>7</v>
      </c>
      <c r="R2740" t="s">
        <v>220</v>
      </c>
      <c r="T2740">
        <v>9</v>
      </c>
      <c r="U2740">
        <v>1</v>
      </c>
      <c r="V2740">
        <v>5</v>
      </c>
      <c r="W2740">
        <v>150</v>
      </c>
      <c r="X2740">
        <v>141.72</v>
      </c>
      <c r="Y2740">
        <v>178.12100000000001</v>
      </c>
      <c r="Z2740">
        <v>1.9877800000000001</v>
      </c>
      <c r="AA2740">
        <v>186.768</v>
      </c>
      <c r="AB2740">
        <v>23</v>
      </c>
      <c r="AC2740">
        <v>29</v>
      </c>
      <c r="AE2740">
        <v>50</v>
      </c>
      <c r="AG2740">
        <v>2096.9</v>
      </c>
      <c r="AH2740">
        <v>540.83299999999997</v>
      </c>
      <c r="AI2740">
        <v>2.6484899999999998</v>
      </c>
      <c r="AJ2740">
        <v>0.19806199999999999</v>
      </c>
      <c r="AK2740">
        <v>345.58300000000003</v>
      </c>
      <c r="AL2740">
        <v>0.126558</v>
      </c>
      <c r="AM2740">
        <v>0.89301699999999995</v>
      </c>
      <c r="AN2740">
        <v>2.4384899999999998</v>
      </c>
      <c r="AO2740">
        <v>130.483</v>
      </c>
      <c r="AP2740">
        <v>1130.72</v>
      </c>
      <c r="AQ2740">
        <v>195.25</v>
      </c>
      <c r="AR2740">
        <v>7.1503800000000006E-2</v>
      </c>
      <c r="AS2740">
        <v>-1.38341</v>
      </c>
      <c r="AT2740">
        <v>920.72</v>
      </c>
      <c r="AU2740">
        <v>-0.56732199999999999</v>
      </c>
      <c r="AV2740">
        <v>2096.92</v>
      </c>
      <c r="AW2740">
        <v>2480.41</v>
      </c>
      <c r="AX2740">
        <v>3.08325</v>
      </c>
      <c r="AY2740">
        <v>920.74</v>
      </c>
      <c r="AZ2740">
        <v>0.13409099999999999</v>
      </c>
      <c r="BA2740">
        <v>1.6668E-4</v>
      </c>
      <c r="BB2740">
        <v>3.6281699999999999</v>
      </c>
      <c r="BC2740">
        <v>8.8472600000000003</v>
      </c>
    </row>
    <row r="2741" spans="1:56" x14ac:dyDescent="0.35">
      <c r="A2741" t="str">
        <f t="shared" si="204"/>
        <v/>
      </c>
      <c r="B2741" t="str">
        <f>IFERROR(VLOOKUP(R2741,#REF!,3,FALSE),"")</f>
        <v/>
      </c>
      <c r="C2741" t="str">
        <f>IFERROR(VLOOKUP(R2741,#REF!,3,FALSE),"normal")</f>
        <v>normal</v>
      </c>
      <c r="D2741">
        <v>59.765140586452787</v>
      </c>
      <c r="E2741">
        <v>-4.9460957234890355</v>
      </c>
      <c r="F2741">
        <v>4.4260724656481738</v>
      </c>
      <c r="G2741" s="3">
        <v>-0.38243282575469251</v>
      </c>
      <c r="H2741">
        <v>441.12757765940609</v>
      </c>
      <c r="I2741" t="s">
        <v>1376</v>
      </c>
      <c r="K2741">
        <v>-0.38211461724324469</v>
      </c>
      <c r="L2741" s="3">
        <v>-0.27329662291800338</v>
      </c>
      <c r="M2741" t="s">
        <v>219</v>
      </c>
      <c r="N2741" t="s">
        <v>164</v>
      </c>
      <c r="O2741" s="1">
        <v>43738.642361111109</v>
      </c>
      <c r="P2741" t="s">
        <v>161</v>
      </c>
      <c r="Q2741">
        <v>7</v>
      </c>
      <c r="R2741" t="s">
        <v>220</v>
      </c>
      <c r="T2741">
        <v>10</v>
      </c>
      <c r="U2741">
        <v>3</v>
      </c>
      <c r="V2741">
        <v>5</v>
      </c>
      <c r="W2741">
        <v>400</v>
      </c>
      <c r="X2741">
        <v>379.22</v>
      </c>
      <c r="Y2741">
        <v>418.21100000000001</v>
      </c>
      <c r="Z2741">
        <v>2.0042599999999999</v>
      </c>
      <c r="AA2741">
        <v>186.37899999999999</v>
      </c>
      <c r="AB2741">
        <v>23</v>
      </c>
      <c r="AC2741">
        <v>29</v>
      </c>
      <c r="AE2741">
        <v>50</v>
      </c>
      <c r="AG2741">
        <v>2405.77</v>
      </c>
      <c r="AH2741">
        <v>1024.58</v>
      </c>
      <c r="AI2741">
        <v>3.5252699999999999</v>
      </c>
      <c r="AJ2741">
        <v>0.37521900000000002</v>
      </c>
      <c r="AK2741">
        <v>829.33299999999997</v>
      </c>
      <c r="AL2741">
        <v>0.30371599999999999</v>
      </c>
      <c r="AM2741">
        <v>0.80089500000000002</v>
      </c>
      <c r="AN2741">
        <v>2.1869499999999999</v>
      </c>
      <c r="AO2741">
        <v>235.25399999999999</v>
      </c>
      <c r="AP2741">
        <v>1130.72</v>
      </c>
      <c r="AQ2741">
        <v>195.25</v>
      </c>
      <c r="AR2741">
        <v>7.1503800000000006E-2</v>
      </c>
      <c r="AS2741">
        <v>-1.38341</v>
      </c>
      <c r="AT2741">
        <v>920.72</v>
      </c>
      <c r="AU2741">
        <v>-0.63257699999999994</v>
      </c>
      <c r="AV2741">
        <v>2405.79</v>
      </c>
      <c r="AW2741">
        <v>2515.2600000000002</v>
      </c>
      <c r="AX2741">
        <v>3.08325</v>
      </c>
      <c r="AY2741">
        <v>920.74</v>
      </c>
      <c r="AZ2741">
        <v>0.13597500000000001</v>
      </c>
      <c r="BA2741">
        <v>1.6668E-4</v>
      </c>
      <c r="BB2741">
        <v>5.7616899999999998</v>
      </c>
      <c r="BC2741">
        <v>12.6005</v>
      </c>
    </row>
    <row r="2742" spans="1:56" x14ac:dyDescent="0.35">
      <c r="A2742" t="str">
        <f t="shared" si="204"/>
        <v/>
      </c>
      <c r="B2742" t="str">
        <f>IFERROR(VLOOKUP(R2742,#REF!,3,FALSE),"")</f>
        <v/>
      </c>
      <c r="C2742" t="str">
        <f>IFERROR(VLOOKUP(R2742,#REF!,3,FALSE),"normal")</f>
        <v>normal</v>
      </c>
      <c r="D2742" t="s">
        <v>139</v>
      </c>
      <c r="E2742" t="s">
        <v>139</v>
      </c>
      <c r="F2742">
        <v>-2.9934062057409121</v>
      </c>
      <c r="G2742" s="3" t="s">
        <v>139</v>
      </c>
      <c r="H2742" t="s">
        <v>139</v>
      </c>
      <c r="I2742" t="s">
        <v>1377</v>
      </c>
      <c r="K2742" t="s">
        <v>139</v>
      </c>
      <c r="L2742" s="3" t="s">
        <v>139</v>
      </c>
      <c r="M2742" t="s">
        <v>219</v>
      </c>
      <c r="N2742" t="s">
        <v>164</v>
      </c>
      <c r="O2742" s="1">
        <v>43738.642361111109</v>
      </c>
      <c r="P2742" t="s">
        <v>161</v>
      </c>
      <c r="Q2742">
        <v>7</v>
      </c>
      <c r="R2742" t="s">
        <v>220</v>
      </c>
      <c r="T2742">
        <v>16</v>
      </c>
      <c r="U2742">
        <v>144</v>
      </c>
      <c r="V2742">
        <v>20</v>
      </c>
      <c r="W2742">
        <v>0</v>
      </c>
      <c r="X2742">
        <v>0</v>
      </c>
      <c r="Y2742">
        <v>-2.9932799999999999</v>
      </c>
      <c r="Z2742">
        <v>1.92757</v>
      </c>
      <c r="AA2742">
        <v>188.27</v>
      </c>
      <c r="AB2742">
        <v>23</v>
      </c>
      <c r="AC2742">
        <v>29</v>
      </c>
      <c r="AE2742">
        <v>20</v>
      </c>
      <c r="AG2742">
        <v>5627.89</v>
      </c>
      <c r="AH2742">
        <v>182.5</v>
      </c>
      <c r="AI2742">
        <v>0.65937999999999997</v>
      </c>
      <c r="AJ2742">
        <v>6.6834500000000005E-2</v>
      </c>
      <c r="AK2742">
        <v>0</v>
      </c>
      <c r="AL2742">
        <v>0</v>
      </c>
      <c r="AO2742">
        <v>0</v>
      </c>
      <c r="AP2742">
        <v>5597.89</v>
      </c>
      <c r="AQ2742">
        <v>182.5</v>
      </c>
      <c r="AR2742">
        <v>6.6834500000000005E-2</v>
      </c>
      <c r="AS2742">
        <v>0.27944200000000002</v>
      </c>
      <c r="AT2742">
        <v>5387.89</v>
      </c>
      <c r="AV2742">
        <v>5627.91</v>
      </c>
      <c r="AW2742">
        <v>2347.79</v>
      </c>
      <c r="AX2742">
        <v>-26.725300000000001</v>
      </c>
      <c r="AY2742">
        <v>5387.91</v>
      </c>
      <c r="AZ2742">
        <v>0.12692100000000001</v>
      </c>
      <c r="BA2742">
        <v>-1.44477E-3</v>
      </c>
      <c r="BC2742">
        <v>-1.99294E-2</v>
      </c>
    </row>
    <row r="2743" spans="1:56" x14ac:dyDescent="0.35">
      <c r="A2743" t="str">
        <f t="shared" si="204"/>
        <v/>
      </c>
      <c r="B2743" t="str">
        <f>IFERROR(VLOOKUP(R2743,#REF!,3,FALSE),"")</f>
        <v/>
      </c>
      <c r="C2743" t="str">
        <f>IFERROR(VLOOKUP(R2743,#REF!,3,FALSE),"normal")</f>
        <v>normal</v>
      </c>
      <c r="D2743" t="s">
        <v>139</v>
      </c>
      <c r="E2743" t="s">
        <v>139</v>
      </c>
      <c r="F2743">
        <v>-3.9011071214841344</v>
      </c>
      <c r="G2743" s="3" t="s">
        <v>139</v>
      </c>
      <c r="H2743">
        <v>151.39606265876375</v>
      </c>
      <c r="I2743" t="s">
        <v>1378</v>
      </c>
      <c r="K2743" t="s">
        <v>139</v>
      </c>
      <c r="L2743" s="3" t="s">
        <v>139</v>
      </c>
      <c r="M2743" t="s">
        <v>219</v>
      </c>
      <c r="N2743" t="s">
        <v>164</v>
      </c>
      <c r="O2743" s="1">
        <v>43738.642361111109</v>
      </c>
      <c r="P2743" t="s">
        <v>161</v>
      </c>
      <c r="Q2743">
        <v>7</v>
      </c>
      <c r="R2743" t="s">
        <v>220</v>
      </c>
      <c r="T2743">
        <v>17</v>
      </c>
      <c r="U2743">
        <v>1</v>
      </c>
      <c r="V2743">
        <v>5</v>
      </c>
      <c r="W2743">
        <v>150</v>
      </c>
      <c r="X2743">
        <v>141.72</v>
      </c>
      <c r="Y2743">
        <v>143.03899999999999</v>
      </c>
      <c r="Z2743">
        <v>1.8715200000000001</v>
      </c>
      <c r="AA2743">
        <v>189.80099999999999</v>
      </c>
      <c r="AB2743">
        <v>23</v>
      </c>
      <c r="AC2743">
        <v>29</v>
      </c>
      <c r="AE2743">
        <v>20</v>
      </c>
      <c r="AG2743">
        <v>5936.52</v>
      </c>
      <c r="AH2743">
        <v>457.5</v>
      </c>
      <c r="AI2743">
        <v>5.0562100000000001</v>
      </c>
      <c r="AJ2743">
        <v>0.167544</v>
      </c>
      <c r="AK2743">
        <v>275</v>
      </c>
      <c r="AL2743">
        <v>0.10070999999999999</v>
      </c>
      <c r="AM2743">
        <v>0.710623</v>
      </c>
      <c r="AN2743">
        <v>1.94045</v>
      </c>
      <c r="AO2743">
        <v>54.388599999999997</v>
      </c>
      <c r="AP2743">
        <v>5597.89</v>
      </c>
      <c r="AQ2743">
        <v>182.5</v>
      </c>
      <c r="AR2743">
        <v>6.6834500000000005E-2</v>
      </c>
      <c r="AS2743">
        <v>0.27944200000000002</v>
      </c>
      <c r="AT2743">
        <v>5387.89</v>
      </c>
      <c r="AU2743">
        <v>0.144009</v>
      </c>
      <c r="AV2743">
        <v>5936.54</v>
      </c>
      <c r="AW2743">
        <v>2215.63</v>
      </c>
      <c r="AX2743">
        <v>-26.725300000000001</v>
      </c>
      <c r="AY2743">
        <v>5387.91</v>
      </c>
      <c r="AZ2743">
        <v>0.11977699999999999</v>
      </c>
      <c r="BA2743">
        <v>-1.44477E-3</v>
      </c>
      <c r="BB2743">
        <v>9.6001999999999992</v>
      </c>
      <c r="BC2743">
        <v>18.628699999999998</v>
      </c>
    </row>
    <row r="2744" spans="1:56" x14ac:dyDescent="0.35">
      <c r="A2744" t="str">
        <f t="shared" si="204"/>
        <v/>
      </c>
      <c r="B2744" t="str">
        <f>IFERROR(VLOOKUP(R2744,#REF!,3,FALSE),"")</f>
        <v/>
      </c>
      <c r="C2744" t="str">
        <f>IFERROR(VLOOKUP(R2744,#REF!,3,FALSE),"normal")</f>
        <v>normal</v>
      </c>
      <c r="D2744" t="s">
        <v>139</v>
      </c>
      <c r="E2744" t="s">
        <v>139</v>
      </c>
      <c r="F2744">
        <v>-4.7823464912280773</v>
      </c>
      <c r="G2744" s="3" t="s">
        <v>139</v>
      </c>
      <c r="H2744">
        <v>382.21507304467059</v>
      </c>
      <c r="I2744" t="s">
        <v>1379</v>
      </c>
      <c r="K2744" t="s">
        <v>139</v>
      </c>
      <c r="L2744" s="3" t="s">
        <v>139</v>
      </c>
      <c r="M2744" t="s">
        <v>219</v>
      </c>
      <c r="N2744" t="s">
        <v>164</v>
      </c>
      <c r="O2744" s="1">
        <v>43738.642361111109</v>
      </c>
      <c r="P2744" t="s">
        <v>161</v>
      </c>
      <c r="Q2744">
        <v>7</v>
      </c>
      <c r="R2744" t="s">
        <v>220</v>
      </c>
      <c r="T2744">
        <v>18</v>
      </c>
      <c r="U2744">
        <v>1</v>
      </c>
      <c r="V2744">
        <v>5</v>
      </c>
      <c r="W2744">
        <v>400</v>
      </c>
      <c r="X2744">
        <v>379.22</v>
      </c>
      <c r="Y2744">
        <v>362.35899999999998</v>
      </c>
      <c r="Z2744">
        <v>1.8240000000000001</v>
      </c>
      <c r="AA2744">
        <v>191.22300000000001</v>
      </c>
      <c r="AB2744">
        <v>23</v>
      </c>
      <c r="AC2744">
        <v>29</v>
      </c>
      <c r="AE2744">
        <v>20</v>
      </c>
      <c r="AG2744">
        <v>6246.84</v>
      </c>
      <c r="AH2744">
        <v>852.16700000000003</v>
      </c>
      <c r="AI2744">
        <v>7.2090899999999998</v>
      </c>
      <c r="AJ2744">
        <v>0.31207800000000002</v>
      </c>
      <c r="AK2744">
        <v>669.66700000000003</v>
      </c>
      <c r="AL2744">
        <v>0.24524299999999999</v>
      </c>
      <c r="AM2744">
        <v>0.64670399999999995</v>
      </c>
      <c r="AN2744">
        <v>1.7659100000000001</v>
      </c>
      <c r="AO2744">
        <v>92.891999999999996</v>
      </c>
      <c r="AP2744">
        <v>5597.89</v>
      </c>
      <c r="AQ2744">
        <v>182.5</v>
      </c>
      <c r="AR2744">
        <v>6.6834500000000005E-2</v>
      </c>
      <c r="AS2744">
        <v>0.27944200000000002</v>
      </c>
      <c r="AT2744">
        <v>5387.89</v>
      </c>
      <c r="AU2744">
        <v>0.15824299999999999</v>
      </c>
      <c r="AV2744">
        <v>6246.85</v>
      </c>
      <c r="AW2744">
        <v>2095.58</v>
      </c>
      <c r="AX2744">
        <v>-26.725300000000001</v>
      </c>
      <c r="AY2744">
        <v>5387.91</v>
      </c>
      <c r="AZ2744">
        <v>0.113287</v>
      </c>
      <c r="BA2744">
        <v>-1.44477E-3</v>
      </c>
      <c r="BB2744">
        <v>14.086399999999999</v>
      </c>
      <c r="BC2744">
        <v>24.875299999999999</v>
      </c>
    </row>
    <row r="2745" spans="1:56" x14ac:dyDescent="0.35">
      <c r="A2745" t="str">
        <f t="shared" si="204"/>
        <v/>
      </c>
      <c r="B2745" t="str">
        <f>IFERROR(VLOOKUP(R2745,#REF!,3,FALSE),"")</f>
        <v/>
      </c>
      <c r="C2745" t="str">
        <f>IFERROR(VLOOKUP(R2745,#REF!,3,FALSE),"normal")</f>
        <v>normal</v>
      </c>
      <c r="D2745" t="s">
        <v>139</v>
      </c>
      <c r="E2745" t="s">
        <v>139</v>
      </c>
      <c r="F2745">
        <v>-7.1556841618245048E-2</v>
      </c>
      <c r="G2745" s="3" t="s">
        <v>139</v>
      </c>
      <c r="H2745" t="s">
        <v>139</v>
      </c>
      <c r="I2745" t="s">
        <v>1380</v>
      </c>
      <c r="K2745" t="s">
        <v>139</v>
      </c>
      <c r="L2745" s="3" t="s">
        <v>139</v>
      </c>
      <c r="M2745" t="s">
        <v>219</v>
      </c>
      <c r="N2745" t="s">
        <v>164</v>
      </c>
      <c r="O2745" s="1">
        <v>43738.642361111109</v>
      </c>
      <c r="P2745" t="s">
        <v>161</v>
      </c>
      <c r="Q2745">
        <v>7</v>
      </c>
      <c r="R2745" t="s">
        <v>220</v>
      </c>
      <c r="T2745">
        <v>26</v>
      </c>
      <c r="U2745">
        <v>272</v>
      </c>
      <c r="V2745">
        <v>30</v>
      </c>
      <c r="W2745">
        <v>0</v>
      </c>
      <c r="X2745">
        <v>0</v>
      </c>
      <c r="Y2745">
        <v>-7.1585399999999993E-2</v>
      </c>
      <c r="Z2745">
        <v>5.1008399999999998</v>
      </c>
      <c r="AA2745">
        <v>184.78200000000001</v>
      </c>
      <c r="AB2745">
        <v>41</v>
      </c>
      <c r="AC2745">
        <v>42</v>
      </c>
      <c r="AE2745">
        <v>60</v>
      </c>
      <c r="AG2745">
        <v>13105.9</v>
      </c>
      <c r="AH2745">
        <v>184.417</v>
      </c>
      <c r="AI2745">
        <v>3.2825799999999998</v>
      </c>
      <c r="AJ2745">
        <v>6.7536399999999996E-2</v>
      </c>
      <c r="AK2745">
        <v>0</v>
      </c>
      <c r="AL2745">
        <v>0</v>
      </c>
      <c r="AO2745">
        <v>0</v>
      </c>
      <c r="AP2745">
        <v>13075.9</v>
      </c>
      <c r="AQ2745">
        <v>184.417</v>
      </c>
      <c r="AR2745">
        <v>6.7536399999999996E-2</v>
      </c>
      <c r="AS2745">
        <v>1.91964</v>
      </c>
      <c r="AT2745">
        <v>12865.9</v>
      </c>
      <c r="AV2745">
        <v>13105.9</v>
      </c>
      <c r="AW2745">
        <v>6264</v>
      </c>
      <c r="AX2745">
        <v>87.461299999999994</v>
      </c>
      <c r="AY2745">
        <v>12865.9</v>
      </c>
      <c r="AZ2745">
        <v>0.33863100000000002</v>
      </c>
      <c r="BA2745">
        <v>4.7281500000000004E-3</v>
      </c>
      <c r="BC2745">
        <v>3.0963699999999998</v>
      </c>
    </row>
    <row r="2746" spans="1:56" x14ac:dyDescent="0.35">
      <c r="A2746" t="str">
        <f t="shared" si="204"/>
        <v/>
      </c>
      <c r="B2746" t="str">
        <f>IFERROR(VLOOKUP(R2746,#REF!,3,FALSE),"")</f>
        <v/>
      </c>
      <c r="C2746" t="str">
        <f>IFERROR(VLOOKUP(R2746,#REF!,3,FALSE),"normal")</f>
        <v>normal</v>
      </c>
      <c r="D2746">
        <v>-46.62566504246692</v>
      </c>
      <c r="E2746">
        <v>-1.402056254940228</v>
      </c>
      <c r="F2746">
        <v>-0.66337946922293844</v>
      </c>
      <c r="G2746" s="3">
        <v>-0.1878318739479452</v>
      </c>
      <c r="H2746">
        <v>140.26143099068588</v>
      </c>
      <c r="I2746" t="s">
        <v>1381</v>
      </c>
      <c r="K2746">
        <v>-1.2807598127816715</v>
      </c>
      <c r="L2746" s="3">
        <v>-0.3848293333778065</v>
      </c>
      <c r="M2746" t="s">
        <v>219</v>
      </c>
      <c r="N2746" t="s">
        <v>164</v>
      </c>
      <c r="O2746" s="1">
        <v>43738.642361111109</v>
      </c>
      <c r="P2746" t="s">
        <v>161</v>
      </c>
      <c r="Q2746">
        <v>7</v>
      </c>
      <c r="R2746" t="s">
        <v>220</v>
      </c>
      <c r="T2746">
        <v>27</v>
      </c>
      <c r="U2746">
        <v>1</v>
      </c>
      <c r="V2746">
        <v>5</v>
      </c>
      <c r="W2746">
        <v>150</v>
      </c>
      <c r="X2746">
        <v>141.72</v>
      </c>
      <c r="Y2746">
        <v>132.51900000000001</v>
      </c>
      <c r="Z2746">
        <v>5.4433400000000001</v>
      </c>
      <c r="AA2746">
        <v>188.02799999999999</v>
      </c>
      <c r="AB2746">
        <v>41</v>
      </c>
      <c r="AC2746">
        <v>43</v>
      </c>
      <c r="AE2746">
        <v>60</v>
      </c>
      <c r="AG2746">
        <v>13415.3</v>
      </c>
      <c r="AH2746">
        <v>909.375</v>
      </c>
      <c r="AI2746">
        <v>4.0304500000000001</v>
      </c>
      <c r="AJ2746">
        <v>0.33302799999999999</v>
      </c>
      <c r="AK2746">
        <v>724.95799999999997</v>
      </c>
      <c r="AL2746">
        <v>0.26549200000000001</v>
      </c>
      <c r="AM2746">
        <v>1.8733500000000001</v>
      </c>
      <c r="AN2746">
        <v>5.1154299999999999</v>
      </c>
      <c r="AO2746">
        <v>179.87</v>
      </c>
      <c r="AP2746">
        <v>13075.9</v>
      </c>
      <c r="AQ2746">
        <v>184.417</v>
      </c>
      <c r="AR2746">
        <v>6.7536399999999996E-2</v>
      </c>
      <c r="AS2746">
        <v>1.91964</v>
      </c>
      <c r="AT2746">
        <v>12865.9</v>
      </c>
      <c r="AU2746">
        <v>0.37526599999999999</v>
      </c>
      <c r="AV2746">
        <v>13415.3</v>
      </c>
      <c r="AW2746">
        <v>6571.95</v>
      </c>
      <c r="AX2746">
        <v>87.461299999999994</v>
      </c>
      <c r="AY2746">
        <v>12865.9</v>
      </c>
      <c r="AZ2746">
        <v>0.35527900000000001</v>
      </c>
      <c r="BA2746">
        <v>4.7281500000000004E-3</v>
      </c>
      <c r="BB2746">
        <v>2.0706099999999998</v>
      </c>
      <c r="BC2746">
        <v>10.5921</v>
      </c>
    </row>
    <row r="2747" spans="1:56" x14ac:dyDescent="0.35">
      <c r="A2747" t="str">
        <f t="shared" si="204"/>
        <v/>
      </c>
      <c r="B2747" t="str">
        <f>IFERROR(VLOOKUP(R2747,#REF!,3,FALSE),"")</f>
        <v/>
      </c>
      <c r="C2747" t="str">
        <f>IFERROR(VLOOKUP(R2747,#REF!,3,FALSE),"normal")</f>
        <v>normal</v>
      </c>
      <c r="D2747">
        <v>-103.46082191248172</v>
      </c>
      <c r="E2747">
        <v>-1.9527508459752667</v>
      </c>
      <c r="F2747">
        <v>-1.2520166770810146</v>
      </c>
      <c r="G2747" s="3">
        <v>-0.16937979923731991</v>
      </c>
      <c r="H2747">
        <v>338.38510627076624</v>
      </c>
      <c r="I2747" t="s">
        <v>1382</v>
      </c>
      <c r="K2747">
        <v>-1.4160987344776583</v>
      </c>
      <c r="L2747" s="3">
        <v>-0.36025999236073492</v>
      </c>
      <c r="M2747" t="s">
        <v>219</v>
      </c>
      <c r="N2747" t="s">
        <v>164</v>
      </c>
      <c r="O2747" s="1">
        <v>43738.642361111109</v>
      </c>
      <c r="P2747" t="s">
        <v>161</v>
      </c>
      <c r="Q2747">
        <v>7</v>
      </c>
      <c r="R2747" t="s">
        <v>220</v>
      </c>
      <c r="T2747">
        <v>28</v>
      </c>
      <c r="U2747">
        <v>1</v>
      </c>
      <c r="V2747">
        <v>5</v>
      </c>
      <c r="W2747">
        <v>400</v>
      </c>
      <c r="X2747">
        <v>379.22</v>
      </c>
      <c r="Y2747">
        <v>320.80599999999998</v>
      </c>
      <c r="Z2747">
        <v>5.66526</v>
      </c>
      <c r="AA2747">
        <v>191.51</v>
      </c>
      <c r="AB2747">
        <v>41</v>
      </c>
      <c r="AC2747">
        <v>44</v>
      </c>
      <c r="AE2747">
        <v>60</v>
      </c>
      <c r="AG2747">
        <v>13724.8</v>
      </c>
      <c r="AH2747">
        <v>2008.96</v>
      </c>
      <c r="AI2747">
        <v>4.4082800000000004</v>
      </c>
      <c r="AJ2747">
        <v>0.73571399999999998</v>
      </c>
      <c r="AK2747">
        <v>1824.54</v>
      </c>
      <c r="AL2747">
        <v>0.66817700000000002</v>
      </c>
      <c r="AM2747">
        <v>1.7619800000000001</v>
      </c>
      <c r="AN2747">
        <v>4.8113000000000001</v>
      </c>
      <c r="AO2747">
        <v>413.88900000000001</v>
      </c>
      <c r="AP2747">
        <v>13075.9</v>
      </c>
      <c r="AQ2747">
        <v>184.417</v>
      </c>
      <c r="AR2747">
        <v>6.7536399999999996E-2</v>
      </c>
      <c r="AS2747">
        <v>1.91964</v>
      </c>
      <c r="AT2747">
        <v>12865.9</v>
      </c>
      <c r="AU2747">
        <v>0.39898600000000001</v>
      </c>
      <c r="AV2747">
        <v>13724.9</v>
      </c>
      <c r="AW2747">
        <v>6767.1</v>
      </c>
      <c r="AX2747">
        <v>87.461299999999994</v>
      </c>
      <c r="AY2747">
        <v>12865.9</v>
      </c>
      <c r="AZ2747">
        <v>0.36582900000000002</v>
      </c>
      <c r="BA2747">
        <v>4.7281500000000004E-3</v>
      </c>
      <c r="BB2747">
        <v>-0.60594899999999996</v>
      </c>
      <c r="BC2747">
        <v>-2.9154</v>
      </c>
    </row>
    <row r="2748" spans="1:56" x14ac:dyDescent="0.35">
      <c r="A2748" t="str">
        <f t="shared" si="204"/>
        <v/>
      </c>
      <c r="B2748" t="str">
        <f>IFERROR(VLOOKUP(R2748,#REF!,3,FALSE),"")</f>
        <v/>
      </c>
      <c r="C2748" t="str">
        <f>IFERROR(VLOOKUP(R2748,#REF!,3,FALSE),"normal")</f>
        <v>normal</v>
      </c>
      <c r="D2748">
        <v>-8.641221884198707</v>
      </c>
      <c r="E2748">
        <v>2.2325081537831863</v>
      </c>
      <c r="F2748">
        <v>15.336858587930427</v>
      </c>
      <c r="G2748" s="3">
        <v>-0.34886337245697141</v>
      </c>
      <c r="H2748">
        <v>36.653354978354976</v>
      </c>
      <c r="I2748" t="s">
        <v>1383</v>
      </c>
      <c r="K2748">
        <v>5.4959711706557579</v>
      </c>
      <c r="L2748" s="3">
        <v>-0.58429003704430338</v>
      </c>
      <c r="M2748" t="s">
        <v>219</v>
      </c>
      <c r="N2748" t="s">
        <v>164</v>
      </c>
      <c r="O2748" s="1">
        <v>43738.642361111109</v>
      </c>
      <c r="P2748" t="s">
        <v>161</v>
      </c>
      <c r="Q2748">
        <v>8</v>
      </c>
      <c r="R2748" t="s">
        <v>232</v>
      </c>
      <c r="T2748">
        <v>7</v>
      </c>
      <c r="U2748">
        <v>2051</v>
      </c>
      <c r="V2748">
        <v>5</v>
      </c>
      <c r="W2748">
        <v>30</v>
      </c>
      <c r="X2748">
        <v>27.72</v>
      </c>
      <c r="Y2748">
        <v>33.867699999999999</v>
      </c>
      <c r="Z2748">
        <v>1.99891</v>
      </c>
      <c r="AA2748">
        <v>129.34299999999999</v>
      </c>
      <c r="AB2748">
        <v>23</v>
      </c>
      <c r="AC2748">
        <v>29</v>
      </c>
      <c r="AE2748">
        <v>50</v>
      </c>
      <c r="AG2748">
        <v>1477.89</v>
      </c>
      <c r="AH2748">
        <v>197.042</v>
      </c>
      <c r="AI2748">
        <v>1.65448</v>
      </c>
      <c r="AJ2748">
        <v>7.2159899999999999E-2</v>
      </c>
      <c r="AK2748">
        <v>37.041699999999999</v>
      </c>
      <c r="AL2748">
        <v>1.3565300000000001E-2</v>
      </c>
      <c r="AM2748">
        <v>0.48936800000000003</v>
      </c>
      <c r="AN2748">
        <v>1.3362799999999999</v>
      </c>
      <c r="AO2748">
        <v>22.3886</v>
      </c>
      <c r="AP2748">
        <v>1131.1600000000001</v>
      </c>
      <c r="AQ2748">
        <v>160</v>
      </c>
      <c r="AR2748">
        <v>5.8594599999999997E-2</v>
      </c>
      <c r="AS2748">
        <v>-2.8743400000000001</v>
      </c>
      <c r="AT2748">
        <v>921.16</v>
      </c>
      <c r="AU2748">
        <v>-2.1509999999999998</v>
      </c>
      <c r="AV2748">
        <v>1477.91</v>
      </c>
      <c r="AW2748">
        <v>1649.65</v>
      </c>
      <c r="AX2748">
        <v>4.0456399999999997</v>
      </c>
      <c r="AY2748">
        <v>921.17</v>
      </c>
      <c r="AZ2748">
        <v>8.9179900000000006E-2</v>
      </c>
      <c r="BA2748">
        <v>2.1870700000000001E-4</v>
      </c>
      <c r="BB2748">
        <v>4.47356</v>
      </c>
      <c r="BC2748">
        <v>5.9779299999999997</v>
      </c>
      <c r="BD2748">
        <v>2.0724999999999998</v>
      </c>
    </row>
    <row r="2749" spans="1:56" x14ac:dyDescent="0.35">
      <c r="A2749" t="str">
        <f t="shared" si="204"/>
        <v/>
      </c>
      <c r="B2749" t="str">
        <f>IFERROR(VLOOKUP(R2749,#REF!,3,FALSE),"")</f>
        <v/>
      </c>
      <c r="C2749" t="str">
        <f>IFERROR(VLOOKUP(R2749,#REF!,3,FALSE),"normal")</f>
        <v>normal</v>
      </c>
      <c r="D2749">
        <v>-4.6128237730723782</v>
      </c>
      <c r="E2749">
        <v>2.2572998138808078</v>
      </c>
      <c r="F2749">
        <v>15.446769233806675</v>
      </c>
      <c r="G2749" s="3">
        <v>-0.34577951364110165</v>
      </c>
      <c r="H2749">
        <v>75.37856055995131</v>
      </c>
      <c r="I2749" t="s">
        <v>1384</v>
      </c>
      <c r="K2749">
        <v>6.0487323464108158</v>
      </c>
      <c r="L2749" s="3">
        <v>-0.41607656246821856</v>
      </c>
      <c r="M2749" t="s">
        <v>219</v>
      </c>
      <c r="N2749" t="s">
        <v>164</v>
      </c>
      <c r="O2749" s="1">
        <v>43738.642361111109</v>
      </c>
      <c r="P2749" t="s">
        <v>161</v>
      </c>
      <c r="Q2749">
        <v>8</v>
      </c>
      <c r="R2749" t="s">
        <v>232</v>
      </c>
      <c r="T2749">
        <v>8</v>
      </c>
      <c r="U2749">
        <v>3</v>
      </c>
      <c r="V2749">
        <v>5</v>
      </c>
      <c r="W2749">
        <v>70</v>
      </c>
      <c r="X2749">
        <v>65.72</v>
      </c>
      <c r="Y2749">
        <v>70.7697</v>
      </c>
      <c r="Z2749">
        <v>2.0259900000000002</v>
      </c>
      <c r="AA2749">
        <v>128.70500000000001</v>
      </c>
      <c r="AB2749">
        <v>23</v>
      </c>
      <c r="AC2749">
        <v>29</v>
      </c>
      <c r="AE2749">
        <v>50</v>
      </c>
      <c r="AG2749">
        <v>1788.55</v>
      </c>
      <c r="AH2749">
        <v>272.08300000000003</v>
      </c>
      <c r="AI2749">
        <v>2.5352600000000001</v>
      </c>
      <c r="AJ2749">
        <v>9.9641400000000005E-2</v>
      </c>
      <c r="AK2749">
        <v>112.083</v>
      </c>
      <c r="AL2749">
        <v>4.1046800000000001E-2</v>
      </c>
      <c r="AM2749">
        <v>0.62456999999999996</v>
      </c>
      <c r="AN2749">
        <v>1.70547</v>
      </c>
      <c r="AO2749">
        <v>44.209800000000001</v>
      </c>
      <c r="AP2749">
        <v>1131.1600000000001</v>
      </c>
      <c r="AQ2749">
        <v>160</v>
      </c>
      <c r="AR2749">
        <v>5.8594599999999997E-2</v>
      </c>
      <c r="AS2749">
        <v>-2.8743400000000001</v>
      </c>
      <c r="AT2749">
        <v>921.16</v>
      </c>
      <c r="AU2749">
        <v>-1.68537</v>
      </c>
      <c r="AV2749">
        <v>1788.57</v>
      </c>
      <c r="AW2749">
        <v>1687.81</v>
      </c>
      <c r="AX2749">
        <v>4.0456399999999997</v>
      </c>
      <c r="AY2749">
        <v>921.17</v>
      </c>
      <c r="AZ2749">
        <v>9.1242799999999999E-2</v>
      </c>
      <c r="BA2749">
        <v>2.1870700000000001E-4</v>
      </c>
      <c r="BB2749">
        <v>4.8168899999999999</v>
      </c>
      <c r="BC2749">
        <v>8.2150599999999994</v>
      </c>
    </row>
    <row r="2750" spans="1:56" x14ac:dyDescent="0.35">
      <c r="A2750" t="str">
        <f t="shared" si="204"/>
        <v/>
      </c>
      <c r="B2750" t="str">
        <f>IFERROR(VLOOKUP(R2750,#REF!,3,FALSE),"")</f>
        <v/>
      </c>
      <c r="C2750" t="str">
        <f>IFERROR(VLOOKUP(R2750,#REF!,3,FALSE),"normal")</f>
        <v>normal</v>
      </c>
      <c r="D2750">
        <v>-26.094081277593972</v>
      </c>
      <c r="E2750">
        <v>2.4896751487159356</v>
      </c>
      <c r="F2750">
        <v>15.541298726642918</v>
      </c>
      <c r="G2750" s="3">
        <v>-0.29624449749317827</v>
      </c>
      <c r="H2750">
        <v>144.18924640135478</v>
      </c>
      <c r="I2750" t="s">
        <v>1385</v>
      </c>
      <c r="K2750">
        <v>5.3435637663574864</v>
      </c>
      <c r="L2750" s="3">
        <v>-0.42541915293387728</v>
      </c>
      <c r="M2750" t="s">
        <v>219</v>
      </c>
      <c r="N2750" t="s">
        <v>164</v>
      </c>
      <c r="O2750" s="1">
        <v>43738.642361111109</v>
      </c>
      <c r="P2750" t="s">
        <v>161</v>
      </c>
      <c r="Q2750">
        <v>8</v>
      </c>
      <c r="R2750" t="s">
        <v>232</v>
      </c>
      <c r="T2750">
        <v>9</v>
      </c>
      <c r="U2750">
        <v>1</v>
      </c>
      <c r="V2750">
        <v>5</v>
      </c>
      <c r="W2750">
        <v>150</v>
      </c>
      <c r="X2750">
        <v>141.72</v>
      </c>
      <c r="Y2750">
        <v>136.22999999999999</v>
      </c>
      <c r="Z2750">
        <v>2.0497000000000001</v>
      </c>
      <c r="AA2750">
        <v>128.14500000000001</v>
      </c>
      <c r="AB2750">
        <v>23</v>
      </c>
      <c r="AC2750">
        <v>29</v>
      </c>
      <c r="AE2750">
        <v>50</v>
      </c>
      <c r="AG2750">
        <v>2097.33</v>
      </c>
      <c r="AH2750">
        <v>407.375</v>
      </c>
      <c r="AI2750">
        <v>4.2407199999999996</v>
      </c>
      <c r="AJ2750">
        <v>0.14918699999999999</v>
      </c>
      <c r="AK2750">
        <v>247.375</v>
      </c>
      <c r="AL2750">
        <v>9.0592800000000001E-2</v>
      </c>
      <c r="AM2750">
        <v>0.63923799999999997</v>
      </c>
      <c r="AN2750">
        <v>1.74552</v>
      </c>
      <c r="AO2750">
        <v>58.333300000000001</v>
      </c>
      <c r="AP2750">
        <v>1131.1600000000001</v>
      </c>
      <c r="AQ2750">
        <v>160</v>
      </c>
      <c r="AR2750">
        <v>5.8594599999999997E-2</v>
      </c>
      <c r="AS2750">
        <v>-2.8743400000000001</v>
      </c>
      <c r="AT2750">
        <v>921.16</v>
      </c>
      <c r="AU2750">
        <v>-1.6467000000000001</v>
      </c>
      <c r="AV2750">
        <v>2097.35</v>
      </c>
      <c r="AW2750">
        <v>1721.32</v>
      </c>
      <c r="AX2750">
        <v>4.0456399999999997</v>
      </c>
      <c r="AY2750">
        <v>921.17</v>
      </c>
      <c r="AZ2750">
        <v>9.3054399999999995E-2</v>
      </c>
      <c r="BA2750">
        <v>2.1870700000000001E-4</v>
      </c>
      <c r="BB2750">
        <v>8.1673899999999993</v>
      </c>
      <c r="BC2750">
        <v>14.2563</v>
      </c>
    </row>
    <row r="2751" spans="1:56" x14ac:dyDescent="0.35">
      <c r="A2751" t="str">
        <f t="shared" si="204"/>
        <v/>
      </c>
      <c r="B2751" t="str">
        <f>IFERROR(VLOOKUP(R2751,#REF!,3,FALSE),"")</f>
        <v/>
      </c>
      <c r="C2751" t="str">
        <f>IFERROR(VLOOKUP(R2751,#REF!,3,FALSE),"normal")</f>
        <v>normal</v>
      </c>
      <c r="D2751">
        <v>-48.945022531829125</v>
      </c>
      <c r="E2751">
        <v>2.360639156378836</v>
      </c>
      <c r="F2751">
        <v>15.629599247231404</v>
      </c>
      <c r="G2751" s="3">
        <v>-0.33634182317668271</v>
      </c>
      <c r="H2751">
        <v>328.11349612362216</v>
      </c>
      <c r="I2751" t="s">
        <v>1386</v>
      </c>
      <c r="K2751">
        <v>6.2469704486869952</v>
      </c>
      <c r="L2751" s="3">
        <v>-0.42910606099203641</v>
      </c>
      <c r="M2751" t="s">
        <v>219</v>
      </c>
      <c r="N2751" t="s">
        <v>164</v>
      </c>
      <c r="O2751" s="1">
        <v>43738.642361111109</v>
      </c>
      <c r="P2751" t="s">
        <v>161</v>
      </c>
      <c r="Q2751">
        <v>8</v>
      </c>
      <c r="R2751" t="s">
        <v>232</v>
      </c>
      <c r="T2751">
        <v>10</v>
      </c>
      <c r="U2751">
        <v>3</v>
      </c>
      <c r="V2751">
        <v>5</v>
      </c>
      <c r="W2751">
        <v>400</v>
      </c>
      <c r="X2751">
        <v>379.22</v>
      </c>
      <c r="Y2751">
        <v>311.06799999999998</v>
      </c>
      <c r="Z2751">
        <v>2.0723500000000001</v>
      </c>
      <c r="AA2751">
        <v>127.61</v>
      </c>
      <c r="AB2751">
        <v>23</v>
      </c>
      <c r="AC2751">
        <v>29</v>
      </c>
      <c r="AE2751">
        <v>50</v>
      </c>
      <c r="AG2751">
        <v>2406.21</v>
      </c>
      <c r="AH2751">
        <v>772.25</v>
      </c>
      <c r="AI2751">
        <v>10.489100000000001</v>
      </c>
      <c r="AJ2751">
        <v>0.28281099999999998</v>
      </c>
      <c r="AK2751">
        <v>612.25</v>
      </c>
      <c r="AL2751">
        <v>0.224216</v>
      </c>
      <c r="AM2751">
        <v>0.591256</v>
      </c>
      <c r="AN2751">
        <v>1.6145</v>
      </c>
      <c r="AO2751">
        <v>58.37</v>
      </c>
      <c r="AP2751">
        <v>1131.1600000000001</v>
      </c>
      <c r="AQ2751">
        <v>160</v>
      </c>
      <c r="AR2751">
        <v>5.8594599999999997E-2</v>
      </c>
      <c r="AS2751">
        <v>-2.8743400000000001</v>
      </c>
      <c r="AT2751">
        <v>921.16</v>
      </c>
      <c r="AU2751">
        <v>-1.78033</v>
      </c>
      <c r="AV2751">
        <v>2406.23</v>
      </c>
      <c r="AW2751">
        <v>1753.39</v>
      </c>
      <c r="AX2751">
        <v>4.0456399999999997</v>
      </c>
      <c r="AY2751">
        <v>921.17</v>
      </c>
      <c r="AZ2751">
        <v>9.4788200000000003E-2</v>
      </c>
      <c r="BA2751">
        <v>2.1870700000000001E-4</v>
      </c>
      <c r="BB2751">
        <v>22.716899999999999</v>
      </c>
      <c r="BC2751">
        <v>36.676400000000001</v>
      </c>
    </row>
    <row r="2752" spans="1:56" x14ac:dyDescent="0.35">
      <c r="A2752" t="str">
        <f t="shared" si="204"/>
        <v/>
      </c>
      <c r="B2752" t="str">
        <f>IFERROR(VLOOKUP(R2752,#REF!,3,FALSE),"")</f>
        <v/>
      </c>
      <c r="C2752" t="str">
        <f>IFERROR(VLOOKUP(R2752,#REF!,3,FALSE),"normal")</f>
        <v>normal</v>
      </c>
      <c r="D2752" t="s">
        <v>139</v>
      </c>
      <c r="E2752" t="s">
        <v>139</v>
      </c>
      <c r="F2752">
        <v>-2.0258509706987988</v>
      </c>
      <c r="G2752" s="3" t="s">
        <v>139</v>
      </c>
      <c r="H2752" t="s">
        <v>139</v>
      </c>
      <c r="I2752" t="s">
        <v>1387</v>
      </c>
      <c r="K2752" t="s">
        <v>139</v>
      </c>
      <c r="L2752" s="3" t="s">
        <v>139</v>
      </c>
      <c r="M2752" t="s">
        <v>219</v>
      </c>
      <c r="N2752" t="s">
        <v>164</v>
      </c>
      <c r="O2752" s="1">
        <v>43738.642361111109</v>
      </c>
      <c r="P2752" t="s">
        <v>161</v>
      </c>
      <c r="Q2752">
        <v>8</v>
      </c>
      <c r="R2752" t="s">
        <v>232</v>
      </c>
      <c r="T2752">
        <v>16</v>
      </c>
      <c r="U2752">
        <v>144</v>
      </c>
      <c r="V2752">
        <v>20</v>
      </c>
      <c r="W2752">
        <v>0</v>
      </c>
      <c r="X2752">
        <v>0</v>
      </c>
      <c r="Y2752">
        <v>-2.0258099999999999</v>
      </c>
      <c r="Z2752">
        <v>1.9419</v>
      </c>
      <c r="AA2752">
        <v>130.684</v>
      </c>
      <c r="AB2752">
        <v>23</v>
      </c>
      <c r="AC2752">
        <v>29</v>
      </c>
      <c r="AE2752">
        <v>20</v>
      </c>
      <c r="AG2752">
        <v>5628.32</v>
      </c>
      <c r="AH2752">
        <v>126.75</v>
      </c>
      <c r="AI2752">
        <v>0.442326</v>
      </c>
      <c r="AJ2752">
        <v>4.6417899999999998E-2</v>
      </c>
      <c r="AK2752">
        <v>0</v>
      </c>
      <c r="AL2752">
        <v>0</v>
      </c>
      <c r="AO2752">
        <v>0</v>
      </c>
      <c r="AP2752">
        <v>5598.32</v>
      </c>
      <c r="AQ2752">
        <v>126.75</v>
      </c>
      <c r="AR2752">
        <v>4.6417899999999998E-2</v>
      </c>
      <c r="AS2752">
        <v>0.30762899999999999</v>
      </c>
      <c r="AT2752">
        <v>5388.32</v>
      </c>
      <c r="AV2752">
        <v>5628.34</v>
      </c>
      <c r="AW2752">
        <v>1569.68</v>
      </c>
      <c r="AX2752">
        <v>-24.128900000000002</v>
      </c>
      <c r="AY2752">
        <v>5388.34</v>
      </c>
      <c r="AZ2752">
        <v>8.4856799999999996E-2</v>
      </c>
      <c r="BA2752">
        <v>-1.30441E-3</v>
      </c>
      <c r="BC2752">
        <v>0.421676</v>
      </c>
    </row>
    <row r="2753" spans="1:56" x14ac:dyDescent="0.35">
      <c r="A2753" t="str">
        <f t="shared" si="204"/>
        <v/>
      </c>
      <c r="B2753" t="str">
        <f>IFERROR(VLOOKUP(R2753,#REF!,3,FALSE),"")</f>
        <v/>
      </c>
      <c r="C2753" t="str">
        <f>IFERROR(VLOOKUP(R2753,#REF!,3,FALSE),"normal")</f>
        <v>normal</v>
      </c>
      <c r="D2753" t="s">
        <v>139</v>
      </c>
      <c r="E2753" t="s">
        <v>139</v>
      </c>
      <c r="F2753">
        <v>-3.1164744044166599</v>
      </c>
      <c r="G2753" s="3" t="s">
        <v>139</v>
      </c>
      <c r="H2753">
        <v>82.462320067739199</v>
      </c>
      <c r="I2753" t="s">
        <v>1388</v>
      </c>
      <c r="K2753" t="s">
        <v>139</v>
      </c>
      <c r="L2753" s="3" t="s">
        <v>139</v>
      </c>
      <c r="M2753" t="s">
        <v>219</v>
      </c>
      <c r="N2753" t="s">
        <v>164</v>
      </c>
      <c r="O2753" s="1">
        <v>43738.642361111109</v>
      </c>
      <c r="P2753" t="s">
        <v>161</v>
      </c>
      <c r="Q2753">
        <v>8</v>
      </c>
      <c r="R2753" t="s">
        <v>232</v>
      </c>
      <c r="T2753">
        <v>17</v>
      </c>
      <c r="U2753">
        <v>1</v>
      </c>
      <c r="V2753">
        <v>5</v>
      </c>
      <c r="W2753">
        <v>150</v>
      </c>
      <c r="X2753">
        <v>141.72</v>
      </c>
      <c r="Y2753">
        <v>77.910399999999996</v>
      </c>
      <c r="Z2753">
        <v>1.8620399999999999</v>
      </c>
      <c r="AA2753">
        <v>132.553</v>
      </c>
      <c r="AB2753">
        <v>23</v>
      </c>
      <c r="AC2753">
        <v>29</v>
      </c>
      <c r="AE2753">
        <v>20</v>
      </c>
      <c r="AG2753">
        <v>5936.96</v>
      </c>
      <c r="AH2753">
        <v>277.625</v>
      </c>
      <c r="AI2753">
        <v>5.0631899999999996</v>
      </c>
      <c r="AJ2753">
        <v>0.101671</v>
      </c>
      <c r="AK2753">
        <v>150.875</v>
      </c>
      <c r="AL2753">
        <v>5.5252900000000001E-2</v>
      </c>
      <c r="AM2753">
        <v>0.389874</v>
      </c>
      <c r="AN2753">
        <v>1.0646</v>
      </c>
      <c r="AO2753">
        <v>29.798400000000001</v>
      </c>
      <c r="AP2753">
        <v>5598.32</v>
      </c>
      <c r="AQ2753">
        <v>126.75</v>
      </c>
      <c r="AR2753">
        <v>4.6417899999999998E-2</v>
      </c>
      <c r="AS2753">
        <v>0.30762899999999999</v>
      </c>
      <c r="AT2753">
        <v>5388.32</v>
      </c>
      <c r="AU2753">
        <v>0.288962</v>
      </c>
      <c r="AV2753">
        <v>5936.97</v>
      </c>
      <c r="AW2753">
        <v>1458.52</v>
      </c>
      <c r="AX2753">
        <v>-24.128900000000002</v>
      </c>
      <c r="AY2753">
        <v>5388.34</v>
      </c>
      <c r="AZ2753">
        <v>7.8847600000000004E-2</v>
      </c>
      <c r="BA2753">
        <v>-1.30441E-3</v>
      </c>
      <c r="BB2753">
        <v>15.7454</v>
      </c>
      <c r="BC2753">
        <v>16.762499999999999</v>
      </c>
    </row>
    <row r="2754" spans="1:56" x14ac:dyDescent="0.35">
      <c r="A2754" t="str">
        <f t="shared" si="204"/>
        <v/>
      </c>
      <c r="B2754" t="str">
        <f>IFERROR(VLOOKUP(R2754,#REF!,3,FALSE),"")</f>
        <v/>
      </c>
      <c r="C2754" t="str">
        <f>IFERROR(VLOOKUP(R2754,#REF!,3,FALSE),"normal")</f>
        <v>normal</v>
      </c>
      <c r="D2754" t="s">
        <v>139</v>
      </c>
      <c r="E2754" t="s">
        <v>139</v>
      </c>
      <c r="F2754">
        <v>-4.1485532520438619</v>
      </c>
      <c r="G2754" s="3" t="s">
        <v>139</v>
      </c>
      <c r="H2754">
        <v>213.83471335900003</v>
      </c>
      <c r="I2754" t="s">
        <v>1389</v>
      </c>
      <c r="K2754" t="s">
        <v>139</v>
      </c>
      <c r="L2754" s="3" t="s">
        <v>139</v>
      </c>
      <c r="M2754" t="s">
        <v>219</v>
      </c>
      <c r="N2754" t="s">
        <v>164</v>
      </c>
      <c r="O2754" s="1">
        <v>43738.642361111109</v>
      </c>
      <c r="P2754" t="s">
        <v>161</v>
      </c>
      <c r="Q2754">
        <v>8</v>
      </c>
      <c r="R2754" t="s">
        <v>232</v>
      </c>
      <c r="T2754">
        <v>18</v>
      </c>
      <c r="U2754">
        <v>1</v>
      </c>
      <c r="V2754">
        <v>5</v>
      </c>
      <c r="W2754">
        <v>400</v>
      </c>
      <c r="X2754">
        <v>379.22</v>
      </c>
      <c r="Y2754">
        <v>202.726</v>
      </c>
      <c r="Z2754">
        <v>1.7919499999999999</v>
      </c>
      <c r="AA2754">
        <v>134.184</v>
      </c>
      <c r="AB2754">
        <v>23</v>
      </c>
      <c r="AC2754">
        <v>29</v>
      </c>
      <c r="AE2754">
        <v>20</v>
      </c>
      <c r="AG2754">
        <v>6247.28</v>
      </c>
      <c r="AH2754">
        <v>497.45800000000003</v>
      </c>
      <c r="AI2754">
        <v>5.2748699999999999</v>
      </c>
      <c r="AJ2754">
        <v>0.18217700000000001</v>
      </c>
      <c r="AK2754">
        <v>370.70800000000003</v>
      </c>
      <c r="AL2754">
        <v>0.13575999999999999</v>
      </c>
      <c r="AM2754">
        <v>0.35799700000000001</v>
      </c>
      <c r="AN2754">
        <v>0.97755499999999995</v>
      </c>
      <c r="AO2754">
        <v>70.278199999999998</v>
      </c>
      <c r="AP2754">
        <v>5598.32</v>
      </c>
      <c r="AQ2754">
        <v>126.75</v>
      </c>
      <c r="AR2754">
        <v>4.6417899999999998E-2</v>
      </c>
      <c r="AS2754">
        <v>0.30762899999999999</v>
      </c>
      <c r="AT2754">
        <v>5388.32</v>
      </c>
      <c r="AU2754">
        <v>0.31469200000000003</v>
      </c>
      <c r="AV2754">
        <v>6247.3</v>
      </c>
      <c r="AW2754">
        <v>1361.84</v>
      </c>
      <c r="AX2754">
        <v>-24.128900000000002</v>
      </c>
      <c r="AY2754">
        <v>5388.34</v>
      </c>
      <c r="AZ2754">
        <v>7.3620900000000003E-2</v>
      </c>
      <c r="BA2754">
        <v>-1.30441E-3</v>
      </c>
      <c r="BB2754">
        <v>20.138300000000001</v>
      </c>
      <c r="BC2754">
        <v>19.686299999999999</v>
      </c>
    </row>
    <row r="2755" spans="1:56" x14ac:dyDescent="0.35">
      <c r="A2755" t="str">
        <f t="shared" ref="A2755:A2818" si="205">IF(AND(B2755="",C2755&lt;&gt;"normal"),C2755,B2755)</f>
        <v/>
      </c>
      <c r="B2755" t="str">
        <f>IFERROR(VLOOKUP(R2755,#REF!,3,FALSE),"")</f>
        <v/>
      </c>
      <c r="C2755" t="str">
        <f>IFERROR(VLOOKUP(R2755,#REF!,3,FALSE),"normal")</f>
        <v>normal</v>
      </c>
      <c r="D2755" t="s">
        <v>139</v>
      </c>
      <c r="E2755" t="s">
        <v>139</v>
      </c>
      <c r="F2755">
        <v>4.0892831463905663</v>
      </c>
      <c r="G2755" s="3" t="s">
        <v>139</v>
      </c>
      <c r="H2755" t="s">
        <v>139</v>
      </c>
      <c r="I2755" t="s">
        <v>1390</v>
      </c>
      <c r="K2755" t="s">
        <v>139</v>
      </c>
      <c r="L2755" s="3" t="s">
        <v>139</v>
      </c>
      <c r="M2755" t="s">
        <v>219</v>
      </c>
      <c r="N2755" t="s">
        <v>164</v>
      </c>
      <c r="O2755" s="1">
        <v>43738.642361111109</v>
      </c>
      <c r="P2755" t="s">
        <v>161</v>
      </c>
      <c r="Q2755">
        <v>8</v>
      </c>
      <c r="R2755" t="s">
        <v>232</v>
      </c>
      <c r="T2755">
        <v>26</v>
      </c>
      <c r="U2755">
        <v>272</v>
      </c>
      <c r="V2755">
        <v>30</v>
      </c>
      <c r="W2755">
        <v>0</v>
      </c>
      <c r="X2755">
        <v>0</v>
      </c>
      <c r="Y2755">
        <v>4.0892799999999996</v>
      </c>
      <c r="Z2755">
        <v>5.5632000000000001</v>
      </c>
      <c r="AA2755">
        <v>97.375500000000002</v>
      </c>
      <c r="AB2755">
        <v>41</v>
      </c>
      <c r="AC2755">
        <v>42</v>
      </c>
      <c r="AE2755">
        <v>60</v>
      </c>
      <c r="AG2755">
        <v>13106.4</v>
      </c>
      <c r="AH2755">
        <v>120.125</v>
      </c>
      <c r="AI2755">
        <v>3.9266399999999999</v>
      </c>
      <c r="AJ2755">
        <v>4.3991799999999998E-2</v>
      </c>
      <c r="AK2755">
        <v>0</v>
      </c>
      <c r="AL2755">
        <v>0</v>
      </c>
      <c r="AO2755">
        <v>0</v>
      </c>
      <c r="AP2755">
        <v>13076.4</v>
      </c>
      <c r="AQ2755">
        <v>120.125</v>
      </c>
      <c r="AR2755">
        <v>4.3991799999999998E-2</v>
      </c>
      <c r="AS2755">
        <v>-0.85824400000000001</v>
      </c>
      <c r="AT2755">
        <v>12866.4</v>
      </c>
      <c r="AV2755">
        <v>13106.4</v>
      </c>
      <c r="AW2755">
        <v>5513.2</v>
      </c>
      <c r="AX2755">
        <v>86.082599999999999</v>
      </c>
      <c r="AY2755">
        <v>12866.4</v>
      </c>
      <c r="AZ2755">
        <v>0.29804399999999998</v>
      </c>
      <c r="BA2755">
        <v>4.6536199999999998E-3</v>
      </c>
      <c r="BC2755">
        <v>-2.0703800000000001</v>
      </c>
    </row>
    <row r="2756" spans="1:56" x14ac:dyDescent="0.35">
      <c r="A2756" t="str">
        <f t="shared" si="205"/>
        <v/>
      </c>
      <c r="B2756" t="str">
        <f>IFERROR(VLOOKUP(R2756,#REF!,3,FALSE),"")</f>
        <v/>
      </c>
      <c r="C2756" t="str">
        <f>IFERROR(VLOOKUP(R2756,#REF!,3,FALSE),"normal")</f>
        <v>normal</v>
      </c>
      <c r="D2756">
        <v>-49.094377554994665</v>
      </c>
      <c r="E2756">
        <v>-2.2369596146976773</v>
      </c>
      <c r="F2756">
        <v>3.7945546241395762</v>
      </c>
      <c r="G2756" s="3">
        <v>-0.19006528356758776</v>
      </c>
      <c r="H2756">
        <v>123.06731583403895</v>
      </c>
      <c r="I2756" t="s">
        <v>1391</v>
      </c>
      <c r="K2756">
        <v>-1.7991222416004566</v>
      </c>
      <c r="L2756" s="3">
        <v>-0.41833428302057102</v>
      </c>
      <c r="M2756" t="s">
        <v>219</v>
      </c>
      <c r="N2756" t="s">
        <v>164</v>
      </c>
      <c r="O2756" s="1">
        <v>43738.642361111109</v>
      </c>
      <c r="P2756" t="s">
        <v>161</v>
      </c>
      <c r="Q2756">
        <v>8</v>
      </c>
      <c r="R2756" t="s">
        <v>232</v>
      </c>
      <c r="T2756">
        <v>27</v>
      </c>
      <c r="U2756">
        <v>1</v>
      </c>
      <c r="V2756">
        <v>5</v>
      </c>
      <c r="W2756">
        <v>150</v>
      </c>
      <c r="X2756">
        <v>141.72</v>
      </c>
      <c r="Y2756">
        <v>116.274</v>
      </c>
      <c r="Z2756">
        <v>5.8692000000000002</v>
      </c>
      <c r="AA2756">
        <v>97.853999999999999</v>
      </c>
      <c r="AB2756">
        <v>41</v>
      </c>
      <c r="AC2756">
        <v>43</v>
      </c>
      <c r="AE2756">
        <v>60</v>
      </c>
      <c r="AG2756">
        <v>13415.7</v>
      </c>
      <c r="AH2756">
        <v>780.29200000000003</v>
      </c>
      <c r="AI2756">
        <v>5.0517300000000001</v>
      </c>
      <c r="AJ2756">
        <v>0.28575600000000001</v>
      </c>
      <c r="AK2756">
        <v>660.16700000000003</v>
      </c>
      <c r="AL2756">
        <v>0.24176400000000001</v>
      </c>
      <c r="AM2756">
        <v>1.7059299999999999</v>
      </c>
      <c r="AN2756">
        <v>4.6582499999999998</v>
      </c>
      <c r="AO2756">
        <v>130.68100000000001</v>
      </c>
      <c r="AP2756">
        <v>13076.4</v>
      </c>
      <c r="AQ2756">
        <v>120.125</v>
      </c>
      <c r="AR2756">
        <v>4.3991799999999998E-2</v>
      </c>
      <c r="AS2756">
        <v>-0.85824400000000001</v>
      </c>
      <c r="AT2756">
        <v>12866.4</v>
      </c>
      <c r="AU2756">
        <v>-0.18424199999999999</v>
      </c>
      <c r="AV2756">
        <v>13415.7</v>
      </c>
      <c r="AW2756">
        <v>5786.06</v>
      </c>
      <c r="AX2756">
        <v>86.082599999999999</v>
      </c>
      <c r="AY2756">
        <v>12866.4</v>
      </c>
      <c r="AZ2756">
        <v>0.31279400000000002</v>
      </c>
      <c r="BA2756">
        <v>4.6536199999999998E-3</v>
      </c>
      <c r="BB2756">
        <v>1.65276</v>
      </c>
      <c r="BC2756">
        <v>7.6989599999999996</v>
      </c>
    </row>
    <row r="2757" spans="1:56" x14ac:dyDescent="0.35">
      <c r="A2757" t="str">
        <f t="shared" si="205"/>
        <v/>
      </c>
      <c r="B2757" t="str">
        <f>IFERROR(VLOOKUP(R2757,#REF!,3,FALSE),"")</f>
        <v/>
      </c>
      <c r="C2757" t="str">
        <f>IFERROR(VLOOKUP(R2757,#REF!,3,FALSE),"normal")</f>
        <v>normal</v>
      </c>
      <c r="D2757">
        <v>-111.38390584827459</v>
      </c>
      <c r="E2757">
        <v>-2.5936977328809387</v>
      </c>
      <c r="F2757">
        <v>3.3954033562324737</v>
      </c>
      <c r="G2757" s="3">
        <v>-0.17446959877388685</v>
      </c>
      <c r="H2757">
        <v>282.95764991297926</v>
      </c>
      <c r="I2757" t="s">
        <v>1392</v>
      </c>
      <c r="K2757">
        <v>-2.0233258250726571</v>
      </c>
      <c r="L2757" s="3">
        <v>-0.40506928145164028</v>
      </c>
      <c r="M2757" t="s">
        <v>219</v>
      </c>
      <c r="N2757" t="s">
        <v>164</v>
      </c>
      <c r="O2757" s="1">
        <v>43738.642361111109</v>
      </c>
      <c r="P2757" t="s">
        <v>161</v>
      </c>
      <c r="Q2757">
        <v>8</v>
      </c>
      <c r="R2757" t="s">
        <v>232</v>
      </c>
      <c r="T2757">
        <v>28</v>
      </c>
      <c r="U2757">
        <v>1</v>
      </c>
      <c r="V2757">
        <v>5</v>
      </c>
      <c r="W2757">
        <v>400</v>
      </c>
      <c r="X2757">
        <v>379.22</v>
      </c>
      <c r="Y2757">
        <v>268.25799999999998</v>
      </c>
      <c r="Z2757">
        <v>6.0657300000000003</v>
      </c>
      <c r="AA2757">
        <v>99.529399999999995</v>
      </c>
      <c r="AB2757">
        <v>41</v>
      </c>
      <c r="AC2757">
        <v>44</v>
      </c>
      <c r="AE2757">
        <v>60</v>
      </c>
      <c r="AG2757">
        <v>13725.3</v>
      </c>
      <c r="AH2757">
        <v>1726.71</v>
      </c>
      <c r="AI2757">
        <v>4.5154699999999997</v>
      </c>
      <c r="AJ2757">
        <v>0.63234900000000005</v>
      </c>
      <c r="AK2757">
        <v>1606.58</v>
      </c>
      <c r="AL2757">
        <v>0.58835700000000002</v>
      </c>
      <c r="AM2757">
        <v>1.55149</v>
      </c>
      <c r="AN2757">
        <v>4.2365500000000003</v>
      </c>
      <c r="AO2757">
        <v>355.79500000000002</v>
      </c>
      <c r="AP2757">
        <v>13076.4</v>
      </c>
      <c r="AQ2757">
        <v>120.125</v>
      </c>
      <c r="AR2757">
        <v>4.3991799999999998E-2</v>
      </c>
      <c r="AS2757">
        <v>-0.85824400000000001</v>
      </c>
      <c r="AT2757">
        <v>12866.4</v>
      </c>
      <c r="AU2757">
        <v>-0.20258100000000001</v>
      </c>
      <c r="AV2757">
        <v>13725.3</v>
      </c>
      <c r="AW2757">
        <v>5924.56</v>
      </c>
      <c r="AX2757">
        <v>86.082599999999999</v>
      </c>
      <c r="AY2757">
        <v>12866.4</v>
      </c>
      <c r="AZ2757">
        <v>0.32028099999999998</v>
      </c>
      <c r="BA2757">
        <v>4.6536199999999998E-3</v>
      </c>
      <c r="BB2757">
        <v>-1.3000100000000001</v>
      </c>
      <c r="BC2757">
        <v>-5.5075399999999997</v>
      </c>
    </row>
    <row r="2758" spans="1:56" x14ac:dyDescent="0.35">
      <c r="A2758" t="str">
        <f t="shared" si="205"/>
        <v/>
      </c>
      <c r="B2758" t="str">
        <f>IFERROR(VLOOKUP(R2758,#REF!,3,FALSE),"")</f>
        <v/>
      </c>
      <c r="C2758" t="str">
        <f>IFERROR(VLOOKUP(R2758,#REF!,3,FALSE),"normal")</f>
        <v>normal</v>
      </c>
      <c r="D2758">
        <f>IFERROR(H2758-(INDEX(H:H,MATCH(R2758&amp;"0hr"&amp;T2758,I:I,0))),"")</f>
        <v>-0.3604242596772842</v>
      </c>
      <c r="E2758">
        <f>IFERROR(F2758-INDEX(F:F,MATCH(R2758&amp;"0hr"&amp;T2758,I:I,0)),"")</f>
        <v>8.6423761753067563</v>
      </c>
      <c r="F2758">
        <f>IFERROR((AQ2758-AA2758)/Z2758,"")</f>
        <v>9.3742115591272253</v>
      </c>
      <c r="G2758" s="3">
        <f>IFERROR((Z2758-INDEX(Z:Z,MATCH(R2758&amp;"0hr"&amp;T2758,I:I,0)))/INDEX(Z:Z,MATCH(R2758&amp;"0hr"&amp;T2758,I:I,0)),"")</f>
        <v>-4.3561563490622672E-2</v>
      </c>
      <c r="H2758">
        <f>IFERROR(Y2758/X2758*W2758,"")</f>
        <v>24.228041714947857</v>
      </c>
      <c r="I2758" t="str">
        <f t="shared" ref="I2758:I2821" si="206">R2758&amp;N2758&amp;T2758</f>
        <v>P_183A3AB9_001B1A5B1008hr7</v>
      </c>
      <c r="J2758">
        <f t="shared" ref="J2758:J2821" si="207">COUNTIF(R:R,R2758)</f>
        <v>60</v>
      </c>
      <c r="K2758">
        <f>IFERROR(((AR2758-VLOOKUP(R2758&amp;"0hr"&amp;T2758,I:AR,36,FALSE))*1000)/VLOOKUP(R2758&amp;"0hr"&amp;T2758,I:AM,31,FALSE),"")</f>
        <v>12.301695895162842</v>
      </c>
      <c r="L2758" s="3">
        <f>IFERROR((AM2758-VLOOKUP(R2758&amp;"0hr"&amp;T2758,I:AR,31,FALSE))/VLOOKUP(R2758&amp;"0hr"&amp;T2758,I:AM,31,FALSE),"")</f>
        <v>-0.46161977259587594</v>
      </c>
      <c r="M2758" t="s">
        <v>1393</v>
      </c>
      <c r="N2758" t="s">
        <v>164</v>
      </c>
      <c r="O2758" s="1">
        <v>43748.691666666666</v>
      </c>
      <c r="P2758" t="s">
        <v>132</v>
      </c>
      <c r="Q2758">
        <v>1</v>
      </c>
      <c r="R2758" t="s">
        <v>194</v>
      </c>
      <c r="S2758">
        <v>93</v>
      </c>
      <c r="T2758">
        <v>7</v>
      </c>
      <c r="U2758">
        <v>2051</v>
      </c>
      <c r="V2758">
        <v>5</v>
      </c>
      <c r="W2758">
        <v>30</v>
      </c>
      <c r="X2758">
        <v>25.89</v>
      </c>
      <c r="Y2758">
        <v>20.908799999999999</v>
      </c>
      <c r="Z2758">
        <v>3.42448</v>
      </c>
      <c r="AA2758">
        <v>91.759200000000007</v>
      </c>
      <c r="AB2758">
        <v>23</v>
      </c>
      <c r="AC2758">
        <v>30</v>
      </c>
      <c r="AD2758">
        <v>24.773199999999999</v>
      </c>
      <c r="AE2758">
        <v>50</v>
      </c>
      <c r="AF2758">
        <v>49.194200000000002</v>
      </c>
      <c r="AG2758">
        <v>1483.81</v>
      </c>
      <c r="AH2758">
        <v>163.36099999999999</v>
      </c>
      <c r="AI2758">
        <v>2.0164</v>
      </c>
      <c r="AJ2758">
        <v>5.9825499999999997E-2</v>
      </c>
      <c r="AK2758">
        <v>39.5</v>
      </c>
      <c r="AL2758">
        <v>1.44656E-2</v>
      </c>
      <c r="AM2758">
        <v>0.55873099999999998</v>
      </c>
      <c r="AN2758">
        <v>1.52569</v>
      </c>
      <c r="AO2758">
        <v>19.589400000000001</v>
      </c>
      <c r="AP2758">
        <v>1133.8699999999999</v>
      </c>
      <c r="AQ2758">
        <v>123.861</v>
      </c>
      <c r="AR2758">
        <v>4.5359999999999998E-2</v>
      </c>
      <c r="AS2758">
        <v>-2.88226</v>
      </c>
      <c r="AT2758">
        <v>923.87</v>
      </c>
      <c r="AU2758">
        <v>-1.88916</v>
      </c>
      <c r="AV2758">
        <v>1483.83</v>
      </c>
      <c r="AW2758">
        <v>1556.33</v>
      </c>
      <c r="AX2758">
        <v>5.6974099999999996</v>
      </c>
      <c r="AY2758">
        <v>923.88</v>
      </c>
      <c r="AZ2758">
        <v>8.4135100000000004E-2</v>
      </c>
      <c r="BA2758">
        <v>3.0800199999999998E-4</v>
      </c>
      <c r="BB2758">
        <v>4.50291</v>
      </c>
      <c r="BC2758">
        <v>6.8700299999999999</v>
      </c>
      <c r="BD2758">
        <v>2.3756699999999999</v>
      </c>
    </row>
    <row r="2759" spans="1:56" x14ac:dyDescent="0.35">
      <c r="A2759" t="str">
        <f t="shared" si="205"/>
        <v/>
      </c>
      <c r="B2759" t="str">
        <f>IFERROR(VLOOKUP(R2759,#REF!,3,FALSE),"")</f>
        <v/>
      </c>
      <c r="C2759" t="str">
        <f>IFERROR(VLOOKUP(R2759,#REF!,3,FALSE),"normal")</f>
        <v>normal</v>
      </c>
      <c r="D2759">
        <f t="shared" ref="D2759:D2822" si="208">IFERROR(H2759-(INDEX(H:H,MATCH(R2759&amp;"0hr"&amp;T2759,I:I,0))),"")</f>
        <v>-19.052914168662021</v>
      </c>
      <c r="E2759">
        <f t="shared" ref="E2759:E2822" si="209">IFERROR(F2759-INDEX(F:F,MATCH(R2759&amp;"0hr"&amp;T2759,I:I,0)),"")</f>
        <v>8.8364101675986912</v>
      </c>
      <c r="F2759">
        <f t="shared" ref="F2759:F2822" si="210">IFERROR((AQ2759-AA2759)/Z2759,"")</f>
        <v>9.6405700473130107</v>
      </c>
      <c r="G2759" s="3">
        <f t="shared" ref="G2759:G2822" si="211">IFERROR((Z2759-INDEX(Z:Z,MATCH(R2759&amp;"0hr"&amp;T2759,I:I,0)))/INDEX(Z:Z,MATCH(R2759&amp;"0hr"&amp;T2759,I:I,0)),"")</f>
        <v>-2.7791003633629921E-2</v>
      </c>
      <c r="H2759">
        <f t="shared" ref="H2759:H2822" si="212">IFERROR(Y2759/X2759*W2759,"")</f>
        <v>48.487243700109566</v>
      </c>
      <c r="I2759" t="str">
        <f t="shared" si="206"/>
        <v>P_183A3AB9_001B1A5B1008hr8</v>
      </c>
      <c r="J2759">
        <f t="shared" si="207"/>
        <v>60</v>
      </c>
      <c r="K2759">
        <f t="shared" ref="K2759:K2822" si="213">IFERROR(((AR2759-VLOOKUP(R2759&amp;"0hr"&amp;T2759,I:AR,36,FALSE))*1000)/VLOOKUP(R2759&amp;"0hr"&amp;T2759,I:AM,31,FALSE),"")</f>
        <v>10.19997762935029</v>
      </c>
      <c r="L2759" s="3">
        <f t="shared" ref="L2759:L2822" si="214">IFERROR((AM2759-VLOOKUP(R2759&amp;"0hr"&amp;T2759,I:AR,31,FALSE))/VLOOKUP(R2759&amp;"0hr"&amp;T2759,I:AM,31,FALSE),"")</f>
        <v>-0.44650698283851592</v>
      </c>
      <c r="M2759" t="s">
        <v>1393</v>
      </c>
      <c r="N2759" t="s">
        <v>164</v>
      </c>
      <c r="O2759" s="1">
        <v>43748.691666666666</v>
      </c>
      <c r="P2759" t="s">
        <v>132</v>
      </c>
      <c r="Q2759">
        <v>1</v>
      </c>
      <c r="R2759" t="s">
        <v>194</v>
      </c>
      <c r="S2759">
        <v>93</v>
      </c>
      <c r="T2759">
        <v>8</v>
      </c>
      <c r="U2759">
        <v>3</v>
      </c>
      <c r="V2759">
        <v>5</v>
      </c>
      <c r="W2759">
        <v>70</v>
      </c>
      <c r="X2759">
        <v>63.89</v>
      </c>
      <c r="Y2759">
        <v>44.255000000000003</v>
      </c>
      <c r="Z2759">
        <v>3.4916399999999999</v>
      </c>
      <c r="AA2759">
        <v>90.199600000000004</v>
      </c>
      <c r="AB2759">
        <v>23</v>
      </c>
      <c r="AC2759">
        <v>30</v>
      </c>
      <c r="AD2759">
        <v>24.726099999999999</v>
      </c>
      <c r="AE2759">
        <v>50</v>
      </c>
      <c r="AF2759">
        <v>49.6631</v>
      </c>
      <c r="AG2759">
        <v>1798.58</v>
      </c>
      <c r="AH2759">
        <v>244.72200000000001</v>
      </c>
      <c r="AI2759">
        <v>2.5026999999999999</v>
      </c>
      <c r="AJ2759">
        <v>8.9621300000000001E-2</v>
      </c>
      <c r="AK2759">
        <v>120.861</v>
      </c>
      <c r="AL2759">
        <v>4.4261300000000003E-2</v>
      </c>
      <c r="AM2759">
        <v>0.692774</v>
      </c>
      <c r="AN2759">
        <v>1.89171</v>
      </c>
      <c r="AO2759">
        <v>48.292299999999997</v>
      </c>
      <c r="AP2759">
        <v>1133.8699999999999</v>
      </c>
      <c r="AQ2759">
        <v>123.861</v>
      </c>
      <c r="AR2759">
        <v>4.5359999999999998E-2</v>
      </c>
      <c r="AS2759">
        <v>-2.88226</v>
      </c>
      <c r="AT2759">
        <v>923.87</v>
      </c>
      <c r="AU2759">
        <v>-1.52363</v>
      </c>
      <c r="AV2759">
        <v>1798.6</v>
      </c>
      <c r="AW2759">
        <v>1600.3</v>
      </c>
      <c r="AX2759">
        <v>5.6974099999999996</v>
      </c>
      <c r="AY2759">
        <v>923.88</v>
      </c>
      <c r="AZ2759">
        <v>8.6512400000000003E-2</v>
      </c>
      <c r="BA2759">
        <v>3.0800199999999998E-4</v>
      </c>
      <c r="BB2759">
        <v>4.4691200000000002</v>
      </c>
      <c r="BC2759">
        <v>8.4542599999999997</v>
      </c>
    </row>
    <row r="2760" spans="1:56" x14ac:dyDescent="0.35">
      <c r="A2760" t="str">
        <f t="shared" si="205"/>
        <v/>
      </c>
      <c r="B2760" t="str">
        <f>IFERROR(VLOOKUP(R2760,#REF!,3,FALSE),"")</f>
        <v/>
      </c>
      <c r="C2760" t="str">
        <f>IFERROR(VLOOKUP(R2760,#REF!,3,FALSE),"normal")</f>
        <v>normal</v>
      </c>
      <c r="D2760">
        <f t="shared" si="208"/>
        <v>-64.140577697324147</v>
      </c>
      <c r="E2760">
        <f t="shared" si="209"/>
        <v>9.185814783954104</v>
      </c>
      <c r="F2760">
        <f t="shared" si="210"/>
        <v>10.071729167021621</v>
      </c>
      <c r="G2760" s="3">
        <f t="shared" si="211"/>
        <v>-2.2858189325075662E-2</v>
      </c>
      <c r="H2760">
        <f t="shared" si="212"/>
        <v>93.264529273000221</v>
      </c>
      <c r="I2760" t="str">
        <f t="shared" si="206"/>
        <v>P_183A3AB9_001B1A5B1008hr9</v>
      </c>
      <c r="J2760">
        <f t="shared" si="207"/>
        <v>60</v>
      </c>
      <c r="K2760">
        <f t="shared" si="213"/>
        <v>9.2780575722560155</v>
      </c>
      <c r="L2760" s="3">
        <f t="shared" si="214"/>
        <v>-0.48473339583287911</v>
      </c>
      <c r="M2760" t="s">
        <v>1393</v>
      </c>
      <c r="N2760" t="s">
        <v>164</v>
      </c>
      <c r="O2760" s="1">
        <v>43748.691666666666</v>
      </c>
      <c r="P2760" t="s">
        <v>132</v>
      </c>
      <c r="Q2760">
        <v>1</v>
      </c>
      <c r="R2760" t="s">
        <v>194</v>
      </c>
      <c r="S2760">
        <v>93</v>
      </c>
      <c r="T2760">
        <v>9</v>
      </c>
      <c r="U2760">
        <v>1</v>
      </c>
      <c r="V2760">
        <v>5</v>
      </c>
      <c r="W2760">
        <v>150</v>
      </c>
      <c r="X2760">
        <v>139.88999999999999</v>
      </c>
      <c r="Y2760">
        <v>86.978499999999997</v>
      </c>
      <c r="Z2760">
        <v>3.5215800000000002</v>
      </c>
      <c r="AA2760">
        <v>88.392600000000002</v>
      </c>
      <c r="AB2760">
        <v>23</v>
      </c>
      <c r="AC2760">
        <v>29.333300000000001</v>
      </c>
      <c r="AD2760">
        <v>24.6724</v>
      </c>
      <c r="AE2760">
        <v>50</v>
      </c>
      <c r="AF2760">
        <v>49.639800000000001</v>
      </c>
      <c r="AG2760">
        <v>2112.58</v>
      </c>
      <c r="AH2760">
        <v>394.69400000000002</v>
      </c>
      <c r="AI2760">
        <v>4.4645900000000003</v>
      </c>
      <c r="AJ2760">
        <v>0.14454400000000001</v>
      </c>
      <c r="AK2760">
        <v>270.83300000000003</v>
      </c>
      <c r="AL2760">
        <v>9.9183599999999997E-2</v>
      </c>
      <c r="AM2760">
        <v>0.70901199999999998</v>
      </c>
      <c r="AN2760">
        <v>1.93604</v>
      </c>
      <c r="AO2760">
        <v>60.662599999999998</v>
      </c>
      <c r="AP2760">
        <v>1133.8699999999999</v>
      </c>
      <c r="AQ2760">
        <v>123.861</v>
      </c>
      <c r="AR2760">
        <v>4.5359999999999998E-2</v>
      </c>
      <c r="AS2760">
        <v>-2.88226</v>
      </c>
      <c r="AT2760">
        <v>923.87</v>
      </c>
      <c r="AU2760">
        <v>-1.4887300000000001</v>
      </c>
      <c r="AV2760">
        <v>2112.59</v>
      </c>
      <c r="AW2760">
        <v>1640.56</v>
      </c>
      <c r="AX2760">
        <v>5.6974099999999996</v>
      </c>
      <c r="AY2760">
        <v>923.88</v>
      </c>
      <c r="AZ2760">
        <v>8.8688500000000003E-2</v>
      </c>
      <c r="BA2760">
        <v>3.0800199999999998E-4</v>
      </c>
      <c r="BB2760">
        <v>7.3831199999999999</v>
      </c>
      <c r="BC2760">
        <v>14.2941</v>
      </c>
    </row>
    <row r="2761" spans="1:56" x14ac:dyDescent="0.35">
      <c r="A2761" t="str">
        <f t="shared" si="205"/>
        <v/>
      </c>
      <c r="B2761" t="str">
        <f>IFERROR(VLOOKUP(R2761,#REF!,3,FALSE),"")</f>
        <v/>
      </c>
      <c r="C2761" t="str">
        <f>IFERROR(VLOOKUP(R2761,#REF!,3,FALSE),"normal")</f>
        <v>normal</v>
      </c>
      <c r="D2761">
        <f t="shared" si="208"/>
        <v>-207.33470997073385</v>
      </c>
      <c r="E2761">
        <f t="shared" si="209"/>
        <v>9.4259290072339041</v>
      </c>
      <c r="F2761">
        <f t="shared" si="210"/>
        <v>10.415003140139962</v>
      </c>
      <c r="G2761" s="3">
        <f t="shared" si="211"/>
        <v>-1.4677403759824275E-2</v>
      </c>
      <c r="H2761">
        <f t="shared" si="212"/>
        <v>215.59765759559076</v>
      </c>
      <c r="I2761" t="str">
        <f t="shared" si="206"/>
        <v>P_183A3AB9_001B1A5B1008hr10</v>
      </c>
      <c r="J2761">
        <f t="shared" si="207"/>
        <v>60</v>
      </c>
      <c r="K2761">
        <f t="shared" si="213"/>
        <v>9.1329012504649878</v>
      </c>
      <c r="L2761" s="3">
        <f t="shared" si="214"/>
        <v>-0.52214710847855317</v>
      </c>
      <c r="M2761" t="s">
        <v>1393</v>
      </c>
      <c r="N2761" t="s">
        <v>164</v>
      </c>
      <c r="O2761" s="1">
        <v>43748.691666666666</v>
      </c>
      <c r="P2761" t="s">
        <v>132</v>
      </c>
      <c r="Q2761">
        <v>1</v>
      </c>
      <c r="R2761" t="s">
        <v>194</v>
      </c>
      <c r="S2761">
        <v>93</v>
      </c>
      <c r="T2761">
        <v>10</v>
      </c>
      <c r="U2761">
        <v>3</v>
      </c>
      <c r="V2761">
        <v>5</v>
      </c>
      <c r="W2761">
        <v>400</v>
      </c>
      <c r="X2761">
        <v>377.39</v>
      </c>
      <c r="Y2761">
        <v>203.411</v>
      </c>
      <c r="Z2761">
        <v>3.5667200000000001</v>
      </c>
      <c r="AA2761">
        <v>86.7136</v>
      </c>
      <c r="AB2761">
        <v>23</v>
      </c>
      <c r="AC2761">
        <v>29</v>
      </c>
      <c r="AD2761">
        <v>24.634499999999999</v>
      </c>
      <c r="AE2761">
        <v>50</v>
      </c>
      <c r="AF2761">
        <v>50.241100000000003</v>
      </c>
      <c r="AG2761">
        <v>2426.25</v>
      </c>
      <c r="AH2761">
        <v>812.22199999999998</v>
      </c>
      <c r="AI2761">
        <v>10.773300000000001</v>
      </c>
      <c r="AJ2761">
        <v>0.29744900000000002</v>
      </c>
      <c r="AK2761">
        <v>688.36099999999999</v>
      </c>
      <c r="AL2761">
        <v>0.25208900000000001</v>
      </c>
      <c r="AM2761">
        <v>0.66798100000000005</v>
      </c>
      <c r="AN2761">
        <v>1.8240000000000001</v>
      </c>
      <c r="AO2761">
        <v>63.895200000000003</v>
      </c>
      <c r="AP2761">
        <v>1133.8699999999999</v>
      </c>
      <c r="AQ2761">
        <v>123.861</v>
      </c>
      <c r="AR2761">
        <v>4.5359999999999998E-2</v>
      </c>
      <c r="AS2761">
        <v>-2.88226</v>
      </c>
      <c r="AT2761">
        <v>923.87</v>
      </c>
      <c r="AU2761">
        <v>-1.5801799999999999</v>
      </c>
      <c r="AV2761">
        <v>2426.27</v>
      </c>
      <c r="AW2761">
        <v>1681.77</v>
      </c>
      <c r="AX2761">
        <v>5.6974099999999996</v>
      </c>
      <c r="AY2761">
        <v>923.88</v>
      </c>
      <c r="AZ2761">
        <v>9.0916700000000003E-2</v>
      </c>
      <c r="BA2761">
        <v>3.0800199999999998E-4</v>
      </c>
      <c r="BB2761">
        <v>20.2639</v>
      </c>
      <c r="BC2761">
        <v>36.961399999999998</v>
      </c>
    </row>
    <row r="2762" spans="1:56" x14ac:dyDescent="0.35">
      <c r="A2762" t="str">
        <f t="shared" si="205"/>
        <v/>
      </c>
      <c r="B2762" t="str">
        <f>IFERROR(VLOOKUP(R2762,#REF!,3,FALSE),"")</f>
        <v/>
      </c>
      <c r="C2762" t="str">
        <f>IFERROR(VLOOKUP(R2762,#REF!,3,FALSE),"normal")</f>
        <v>normal</v>
      </c>
      <c r="D2762" t="str">
        <f t="shared" si="208"/>
        <v/>
      </c>
      <c r="E2762">
        <f t="shared" si="209"/>
        <v>1.5910995074958461</v>
      </c>
      <c r="F2762">
        <f t="shared" si="210"/>
        <v>1.3445095361352351</v>
      </c>
      <c r="G2762" s="3">
        <f t="shared" si="211"/>
        <v>1.820014448184986E-2</v>
      </c>
      <c r="H2762" t="str">
        <f t="shared" si="212"/>
        <v/>
      </c>
      <c r="I2762" t="str">
        <f t="shared" si="206"/>
        <v>P_183A3AB9_001B1A5B1008hr16</v>
      </c>
      <c r="J2762">
        <f t="shared" si="207"/>
        <v>60</v>
      </c>
      <c r="K2762" t="str">
        <f t="shared" si="213"/>
        <v/>
      </c>
      <c r="L2762" s="3" t="str">
        <f t="shared" si="214"/>
        <v/>
      </c>
      <c r="M2762" t="s">
        <v>1393</v>
      </c>
      <c r="N2762" t="s">
        <v>164</v>
      </c>
      <c r="O2762" s="1">
        <v>43748.691666666666</v>
      </c>
      <c r="P2762" t="s">
        <v>132</v>
      </c>
      <c r="Q2762">
        <v>1</v>
      </c>
      <c r="R2762" t="s">
        <v>194</v>
      </c>
      <c r="S2762">
        <v>93</v>
      </c>
      <c r="T2762">
        <v>16</v>
      </c>
      <c r="U2762">
        <v>144</v>
      </c>
      <c r="V2762">
        <v>20</v>
      </c>
      <c r="W2762">
        <v>0</v>
      </c>
      <c r="X2762">
        <v>0</v>
      </c>
      <c r="Y2762">
        <v>1.3445</v>
      </c>
      <c r="Z2762">
        <v>3.5659100000000001</v>
      </c>
      <c r="AA2762">
        <v>86.733400000000003</v>
      </c>
      <c r="AB2762">
        <v>23</v>
      </c>
      <c r="AC2762">
        <v>29</v>
      </c>
      <c r="AD2762">
        <v>24.565300000000001</v>
      </c>
      <c r="AE2762">
        <v>20</v>
      </c>
      <c r="AF2762">
        <v>24.332000000000001</v>
      </c>
      <c r="AG2762">
        <v>5580.68</v>
      </c>
      <c r="AH2762">
        <v>91.527799999999999</v>
      </c>
      <c r="AI2762">
        <v>0.55990399999999996</v>
      </c>
      <c r="AJ2762">
        <v>3.3519E-2</v>
      </c>
      <c r="AK2762">
        <v>0</v>
      </c>
      <c r="AL2762">
        <v>0</v>
      </c>
      <c r="AO2762">
        <v>0</v>
      </c>
      <c r="AP2762">
        <v>5550.68</v>
      </c>
      <c r="AQ2762">
        <v>91.527799999999999</v>
      </c>
      <c r="AR2762">
        <v>3.3519E-2</v>
      </c>
      <c r="AS2762">
        <v>0.46270099999999997</v>
      </c>
      <c r="AT2762">
        <v>5340.68</v>
      </c>
      <c r="AV2762">
        <v>5580.7</v>
      </c>
      <c r="AW2762">
        <v>1681.23</v>
      </c>
      <c r="AX2762">
        <v>-18.824200000000001</v>
      </c>
      <c r="AY2762">
        <v>5340.7</v>
      </c>
      <c r="AZ2762">
        <v>9.0886999999999996E-2</v>
      </c>
      <c r="BA2762">
        <v>-1.01764E-3</v>
      </c>
      <c r="BC2762">
        <v>0.35167599999999999</v>
      </c>
    </row>
    <row r="2763" spans="1:56" x14ac:dyDescent="0.35">
      <c r="A2763" t="str">
        <f t="shared" si="205"/>
        <v/>
      </c>
      <c r="B2763" t="str">
        <f>IFERROR(VLOOKUP(R2763,#REF!,3,FALSE),"")</f>
        <v/>
      </c>
      <c r="C2763" t="str">
        <f>IFERROR(VLOOKUP(R2763,#REF!,3,FALSE),"normal")</f>
        <v>normal</v>
      </c>
      <c r="D2763">
        <f t="shared" si="208"/>
        <v>-68.03664988970678</v>
      </c>
      <c r="E2763">
        <f t="shared" si="209"/>
        <v>1.5570355385315351</v>
      </c>
      <c r="F2763">
        <f t="shared" si="210"/>
        <v>0.35554840408414007</v>
      </c>
      <c r="G2763" s="3">
        <f t="shared" si="211"/>
        <v>1.4200769084694269E-2</v>
      </c>
      <c r="H2763">
        <f t="shared" si="212"/>
        <v>51.724104653656447</v>
      </c>
      <c r="I2763" t="str">
        <f t="shared" si="206"/>
        <v>P_183A3AB9_001B1A5B1008hr17</v>
      </c>
      <c r="J2763">
        <f t="shared" si="207"/>
        <v>60</v>
      </c>
      <c r="K2763">
        <f t="shared" si="213"/>
        <v>1.5104455091934954</v>
      </c>
      <c r="L2763" s="3">
        <f t="shared" si="214"/>
        <v>-0.57016007351583886</v>
      </c>
      <c r="M2763" t="s">
        <v>1393</v>
      </c>
      <c r="N2763" t="s">
        <v>164</v>
      </c>
      <c r="O2763" s="1">
        <v>43748.691666666666</v>
      </c>
      <c r="P2763" t="s">
        <v>132</v>
      </c>
      <c r="Q2763">
        <v>1</v>
      </c>
      <c r="R2763" t="s">
        <v>194</v>
      </c>
      <c r="S2763">
        <v>93</v>
      </c>
      <c r="T2763">
        <v>17</v>
      </c>
      <c r="U2763">
        <v>1</v>
      </c>
      <c r="V2763">
        <v>5</v>
      </c>
      <c r="W2763">
        <v>150</v>
      </c>
      <c r="X2763">
        <v>139.88999999999999</v>
      </c>
      <c r="Y2763">
        <v>48.237900000000003</v>
      </c>
      <c r="Z2763">
        <v>3.4180999999999999</v>
      </c>
      <c r="AA2763">
        <v>90.3125</v>
      </c>
      <c r="AB2763">
        <v>23</v>
      </c>
      <c r="AC2763">
        <v>29</v>
      </c>
      <c r="AD2763">
        <v>24.566199999999998</v>
      </c>
      <c r="AE2763">
        <v>20</v>
      </c>
      <c r="AF2763">
        <v>24.001000000000001</v>
      </c>
      <c r="AG2763">
        <v>5904.81</v>
      </c>
      <c r="AH2763">
        <v>255.19399999999999</v>
      </c>
      <c r="AI2763">
        <v>5.3120900000000004</v>
      </c>
      <c r="AJ2763">
        <v>9.3456399999999995E-2</v>
      </c>
      <c r="AK2763">
        <v>163.667</v>
      </c>
      <c r="AL2763">
        <v>5.9937400000000002E-2</v>
      </c>
      <c r="AM2763">
        <v>0.42846099999999998</v>
      </c>
      <c r="AN2763">
        <v>1.16997</v>
      </c>
      <c r="AO2763">
        <v>30.810199999999998</v>
      </c>
      <c r="AP2763">
        <v>5550.68</v>
      </c>
      <c r="AQ2763">
        <v>91.527799999999999</v>
      </c>
      <c r="AR2763">
        <v>3.3519E-2</v>
      </c>
      <c r="AS2763">
        <v>0.46270099999999997</v>
      </c>
      <c r="AT2763">
        <v>5340.68</v>
      </c>
      <c r="AU2763">
        <v>0.395482</v>
      </c>
      <c r="AV2763">
        <v>5904.83</v>
      </c>
      <c r="AW2763">
        <v>1582.14</v>
      </c>
      <c r="AX2763">
        <v>-18.824200000000001</v>
      </c>
      <c r="AY2763">
        <v>5340.7</v>
      </c>
      <c r="AZ2763">
        <v>8.5530599999999998E-2</v>
      </c>
      <c r="BA2763">
        <v>-1.01764E-3</v>
      </c>
      <c r="BB2763">
        <v>16.549499999999998</v>
      </c>
      <c r="BC2763">
        <v>19.362400000000001</v>
      </c>
    </row>
    <row r="2764" spans="1:56" x14ac:dyDescent="0.35">
      <c r="A2764" t="str">
        <f t="shared" si="205"/>
        <v/>
      </c>
      <c r="B2764" t="str">
        <f>IFERROR(VLOOKUP(R2764,#REF!,3,FALSE),"")</f>
        <v/>
      </c>
      <c r="C2764" t="str">
        <f>IFERROR(VLOOKUP(R2764,#REF!,3,FALSE),"normal")</f>
        <v>normal</v>
      </c>
      <c r="D2764">
        <f t="shared" si="208"/>
        <v>-212.81322509498591</v>
      </c>
      <c r="E2764">
        <f t="shared" si="209"/>
        <v>1.6573608793219949</v>
      </c>
      <c r="F2764">
        <f t="shared" si="210"/>
        <v>-0.53882398659315545</v>
      </c>
      <c r="G2764" s="3">
        <f t="shared" si="211"/>
        <v>1.588045707588626E-2</v>
      </c>
      <c r="H2764">
        <f t="shared" si="212"/>
        <v>130.673308778717</v>
      </c>
      <c r="I2764" t="str">
        <f t="shared" si="206"/>
        <v>P_183A3AB9_001B1A5B1008hr18</v>
      </c>
      <c r="J2764">
        <f t="shared" si="207"/>
        <v>60</v>
      </c>
      <c r="K2764">
        <f t="shared" si="213"/>
        <v>1.4658177074206076</v>
      </c>
      <c r="L2764" s="3">
        <f t="shared" si="214"/>
        <v>-0.61467278073096165</v>
      </c>
      <c r="M2764" t="s">
        <v>1393</v>
      </c>
      <c r="N2764" t="s">
        <v>164</v>
      </c>
      <c r="O2764" s="1">
        <v>43748.691666666666</v>
      </c>
      <c r="P2764" t="s">
        <v>132</v>
      </c>
      <c r="Q2764">
        <v>1</v>
      </c>
      <c r="R2764" t="s">
        <v>194</v>
      </c>
      <c r="S2764">
        <v>93</v>
      </c>
      <c r="T2764">
        <v>18</v>
      </c>
      <c r="U2764">
        <v>1</v>
      </c>
      <c r="V2764">
        <v>5</v>
      </c>
      <c r="W2764">
        <v>400</v>
      </c>
      <c r="X2764">
        <v>377.39</v>
      </c>
      <c r="Y2764">
        <v>123.28700000000001</v>
      </c>
      <c r="Z2764">
        <v>3.2938399999999999</v>
      </c>
      <c r="AA2764">
        <v>93.302599999999998</v>
      </c>
      <c r="AB2764">
        <v>23</v>
      </c>
      <c r="AC2764">
        <v>29</v>
      </c>
      <c r="AD2764">
        <v>24.563700000000001</v>
      </c>
      <c r="AE2764">
        <v>20</v>
      </c>
      <c r="AF2764">
        <v>23.622800000000002</v>
      </c>
      <c r="AG2764">
        <v>6217.89</v>
      </c>
      <c r="AH2764">
        <v>499.38900000000001</v>
      </c>
      <c r="AI2764">
        <v>7.4268900000000002</v>
      </c>
      <c r="AJ2764">
        <v>0.18288399999999999</v>
      </c>
      <c r="AK2764">
        <v>407.86099999999999</v>
      </c>
      <c r="AL2764">
        <v>0.149365</v>
      </c>
      <c r="AM2764">
        <v>0.395785</v>
      </c>
      <c r="AN2764">
        <v>1.08074</v>
      </c>
      <c r="AO2764">
        <v>54.916800000000002</v>
      </c>
      <c r="AP2764">
        <v>5550.68</v>
      </c>
      <c r="AQ2764">
        <v>91.527799999999999</v>
      </c>
      <c r="AR2764">
        <v>3.3519E-2</v>
      </c>
      <c r="AS2764">
        <v>0.46270099999999997</v>
      </c>
      <c r="AT2764">
        <v>5340.68</v>
      </c>
      <c r="AU2764">
        <v>0.42813299999999999</v>
      </c>
      <c r="AV2764">
        <v>6217.91</v>
      </c>
      <c r="AW2764">
        <v>1499.45</v>
      </c>
      <c r="AX2764">
        <v>-18.824200000000001</v>
      </c>
      <c r="AY2764">
        <v>5340.7</v>
      </c>
      <c r="AZ2764">
        <v>8.1060199999999999E-2</v>
      </c>
      <c r="BA2764">
        <v>-1.01764E-3</v>
      </c>
      <c r="BB2764">
        <v>23.147200000000002</v>
      </c>
      <c r="BC2764">
        <v>25.016100000000002</v>
      </c>
    </row>
    <row r="2765" spans="1:56" x14ac:dyDescent="0.35">
      <c r="A2765" t="str">
        <f t="shared" si="205"/>
        <v/>
      </c>
      <c r="B2765" t="str">
        <f>IFERROR(VLOOKUP(R2765,#REF!,3,FALSE),"")</f>
        <v/>
      </c>
      <c r="C2765" t="str">
        <f>IFERROR(VLOOKUP(R2765,#REF!,3,FALSE),"normal")</f>
        <v>normal</v>
      </c>
      <c r="D2765" t="str">
        <f t="shared" si="208"/>
        <v/>
      </c>
      <c r="E2765">
        <f t="shared" si="209"/>
        <v>7.3115050086120608</v>
      </c>
      <c r="F2765">
        <f t="shared" si="210"/>
        <v>5.9619306974942639</v>
      </c>
      <c r="G2765" s="3">
        <f t="shared" si="211"/>
        <v>0.10737838733135108</v>
      </c>
      <c r="H2765" t="str">
        <f t="shared" si="212"/>
        <v/>
      </c>
      <c r="I2765" t="str">
        <f t="shared" si="206"/>
        <v>P_183A3AB9_001B1A5B1008hr26</v>
      </c>
      <c r="J2765">
        <f t="shared" si="207"/>
        <v>60</v>
      </c>
      <c r="K2765" t="str">
        <f t="shared" si="213"/>
        <v/>
      </c>
      <c r="L2765" s="3" t="str">
        <f t="shared" si="214"/>
        <v/>
      </c>
      <c r="M2765" t="s">
        <v>1393</v>
      </c>
      <c r="N2765" t="s">
        <v>164</v>
      </c>
      <c r="O2765" s="1">
        <v>43748.691666666666</v>
      </c>
      <c r="P2765" t="s">
        <v>132</v>
      </c>
      <c r="Q2765">
        <v>1</v>
      </c>
      <c r="R2765" t="s">
        <v>194</v>
      </c>
      <c r="S2765">
        <v>93</v>
      </c>
      <c r="T2765">
        <v>26</v>
      </c>
      <c r="U2765">
        <v>272</v>
      </c>
      <c r="V2765">
        <v>30</v>
      </c>
      <c r="W2765">
        <v>0</v>
      </c>
      <c r="X2765">
        <v>0</v>
      </c>
      <c r="Y2765">
        <v>5.9619400000000002</v>
      </c>
      <c r="Z2765">
        <v>8.3907500000000006</v>
      </c>
      <c r="AA2765">
        <v>8.1693300000000004</v>
      </c>
      <c r="AB2765">
        <v>41</v>
      </c>
      <c r="AC2765">
        <v>42</v>
      </c>
      <c r="AD2765">
        <v>39.573799999999999</v>
      </c>
      <c r="AE2765">
        <v>60</v>
      </c>
      <c r="AF2765">
        <v>64.065700000000007</v>
      </c>
      <c r="AG2765">
        <v>13007</v>
      </c>
      <c r="AH2765">
        <v>58.194400000000002</v>
      </c>
      <c r="AI2765">
        <v>4.0554699999999997</v>
      </c>
      <c r="AJ2765">
        <v>2.1311799999999999E-2</v>
      </c>
      <c r="AK2765">
        <v>0</v>
      </c>
      <c r="AL2765">
        <v>0</v>
      </c>
      <c r="AO2765">
        <v>0</v>
      </c>
      <c r="AP2765">
        <v>12977</v>
      </c>
      <c r="AQ2765">
        <v>58.194400000000002</v>
      </c>
      <c r="AR2765">
        <v>2.1311799999999999E-2</v>
      </c>
      <c r="AS2765">
        <v>3.00974E-2</v>
      </c>
      <c r="AT2765">
        <v>12767</v>
      </c>
      <c r="AV2765">
        <v>13007</v>
      </c>
      <c r="AW2765">
        <v>4581.95</v>
      </c>
      <c r="AX2765">
        <v>61.042999999999999</v>
      </c>
      <c r="AY2765">
        <v>12767</v>
      </c>
      <c r="AZ2765">
        <v>0.2477</v>
      </c>
      <c r="BA2765">
        <v>3.2999800000000001E-3</v>
      </c>
      <c r="BC2765">
        <v>0.98479499999999998</v>
      </c>
    </row>
    <row r="2766" spans="1:56" x14ac:dyDescent="0.35">
      <c r="A2766" t="str">
        <f t="shared" si="205"/>
        <v/>
      </c>
      <c r="B2766" t="str">
        <f>IFERROR(VLOOKUP(R2766,#REF!,3,FALSE),"")</f>
        <v/>
      </c>
      <c r="C2766" t="str">
        <f>IFERROR(VLOOKUP(R2766,#REF!,3,FALSE),"normal")</f>
        <v>normal</v>
      </c>
      <c r="D2766">
        <f t="shared" si="208"/>
        <v>-32.537571371886855</v>
      </c>
      <c r="E2766">
        <f t="shared" si="209"/>
        <v>6.9779504642381909</v>
      </c>
      <c r="F2766">
        <f t="shared" si="210"/>
        <v>6.3306950847015653</v>
      </c>
      <c r="G2766" s="3">
        <f t="shared" si="211"/>
        <v>9.5189868958714993E-2</v>
      </c>
      <c r="H2766">
        <f t="shared" si="212"/>
        <v>91.744692258202875</v>
      </c>
      <c r="I2766" t="str">
        <f t="shared" si="206"/>
        <v>P_183A3AB9_001B1A5B1008hr27</v>
      </c>
      <c r="J2766">
        <f t="shared" si="207"/>
        <v>60</v>
      </c>
      <c r="K2766">
        <f t="shared" si="213"/>
        <v>5.1109228943073335</v>
      </c>
      <c r="L2766" s="3">
        <f t="shared" si="214"/>
        <v>-0.25580724401140847</v>
      </c>
      <c r="M2766" t="s">
        <v>1393</v>
      </c>
      <c r="N2766" t="s">
        <v>164</v>
      </c>
      <c r="O2766" s="1">
        <v>43748.691666666666</v>
      </c>
      <c r="P2766" t="s">
        <v>132</v>
      </c>
      <c r="Q2766">
        <v>1</v>
      </c>
      <c r="R2766" t="s">
        <v>194</v>
      </c>
      <c r="S2766">
        <v>93</v>
      </c>
      <c r="T2766">
        <v>27</v>
      </c>
      <c r="U2766">
        <v>1</v>
      </c>
      <c r="V2766">
        <v>5</v>
      </c>
      <c r="W2766">
        <v>150</v>
      </c>
      <c r="X2766">
        <v>139.88999999999999</v>
      </c>
      <c r="Y2766">
        <v>85.561099999999996</v>
      </c>
      <c r="Z2766">
        <v>8.7052700000000005</v>
      </c>
      <c r="AA2766">
        <v>3.08399</v>
      </c>
      <c r="AB2766">
        <v>41</v>
      </c>
      <c r="AC2766">
        <v>43</v>
      </c>
      <c r="AD2766">
        <v>40.134999999999998</v>
      </c>
      <c r="AE2766">
        <v>60</v>
      </c>
      <c r="AF2766">
        <v>62.149700000000003</v>
      </c>
      <c r="AG2766">
        <v>13333.6</v>
      </c>
      <c r="AH2766">
        <v>747.91700000000003</v>
      </c>
      <c r="AI2766">
        <v>5.0842900000000002</v>
      </c>
      <c r="AJ2766">
        <v>0.273899</v>
      </c>
      <c r="AK2766">
        <v>689.72199999999998</v>
      </c>
      <c r="AL2766">
        <v>0.25258799999999998</v>
      </c>
      <c r="AM2766">
        <v>1.80562</v>
      </c>
      <c r="AN2766">
        <v>4.9304600000000001</v>
      </c>
      <c r="AO2766">
        <v>135.65799999999999</v>
      </c>
      <c r="AP2766">
        <v>12977</v>
      </c>
      <c r="AQ2766">
        <v>58.194400000000002</v>
      </c>
      <c r="AR2766">
        <v>2.1311799999999999E-2</v>
      </c>
      <c r="AS2766">
        <v>3.00974E-2</v>
      </c>
      <c r="AT2766">
        <v>12767</v>
      </c>
      <c r="AU2766">
        <v>6.1043699999999996E-3</v>
      </c>
      <c r="AV2766">
        <v>13333.6</v>
      </c>
      <c r="AW2766">
        <v>4803.3100000000004</v>
      </c>
      <c r="AX2766">
        <v>61.042999999999999</v>
      </c>
      <c r="AY2766">
        <v>12767</v>
      </c>
      <c r="AZ2766">
        <v>0.25966699999999998</v>
      </c>
      <c r="BA2766">
        <v>3.2999800000000001E-3</v>
      </c>
      <c r="BB2766">
        <v>2.75854</v>
      </c>
      <c r="BC2766">
        <v>13.600899999999999</v>
      </c>
    </row>
    <row r="2767" spans="1:56" x14ac:dyDescent="0.35">
      <c r="A2767" t="str">
        <f t="shared" si="205"/>
        <v/>
      </c>
      <c r="B2767" t="str">
        <f>IFERROR(VLOOKUP(R2767,#REF!,3,FALSE),"")</f>
        <v/>
      </c>
      <c r="C2767" t="str">
        <f>IFERROR(VLOOKUP(R2767,#REF!,3,FALSE),"normal")</f>
        <v>normal</v>
      </c>
      <c r="D2767">
        <f t="shared" si="208"/>
        <v>-139.31585165284491</v>
      </c>
      <c r="E2767">
        <f t="shared" si="209"/>
        <v>6.1396199949482577</v>
      </c>
      <c r="F2767">
        <f t="shared" si="210"/>
        <v>6.3763499144292011</v>
      </c>
      <c r="G2767" s="3">
        <f t="shared" si="211"/>
        <v>8.3487148808264439E-2</v>
      </c>
      <c r="H2767">
        <f t="shared" si="212"/>
        <v>218.30997111741169</v>
      </c>
      <c r="I2767" t="str">
        <f t="shared" si="206"/>
        <v>P_183A3AB9_001B1A5B1008hr28</v>
      </c>
      <c r="J2767">
        <f t="shared" si="207"/>
        <v>60</v>
      </c>
      <c r="K2767">
        <f t="shared" si="213"/>
        <v>4.6086460450959033</v>
      </c>
      <c r="L2767" s="3">
        <f t="shared" si="214"/>
        <v>-0.35858193562293972</v>
      </c>
      <c r="M2767" t="s">
        <v>1393</v>
      </c>
      <c r="N2767" t="s">
        <v>164</v>
      </c>
      <c r="O2767" s="1">
        <v>43748.691666666666</v>
      </c>
      <c r="P2767" t="s">
        <v>132</v>
      </c>
      <c r="Q2767">
        <v>1</v>
      </c>
      <c r="R2767" t="s">
        <v>194</v>
      </c>
      <c r="S2767">
        <v>93</v>
      </c>
      <c r="T2767">
        <v>28</v>
      </c>
      <c r="U2767">
        <v>1</v>
      </c>
      <c r="V2767">
        <v>5</v>
      </c>
      <c r="W2767">
        <v>400</v>
      </c>
      <c r="X2767">
        <v>377.39</v>
      </c>
      <c r="Y2767">
        <v>205.97</v>
      </c>
      <c r="Z2767">
        <v>8.9107500000000002</v>
      </c>
      <c r="AA2767">
        <v>1.3763399999999999</v>
      </c>
      <c r="AB2767">
        <v>41</v>
      </c>
      <c r="AC2767">
        <v>44</v>
      </c>
      <c r="AD2767">
        <v>40.512700000000002</v>
      </c>
      <c r="AE2767">
        <v>60</v>
      </c>
      <c r="AF2767">
        <v>60.659100000000002</v>
      </c>
      <c r="AG2767">
        <v>13647.2</v>
      </c>
      <c r="AH2767">
        <v>1836.72</v>
      </c>
      <c r="AI2767">
        <v>4.4440099999999996</v>
      </c>
      <c r="AJ2767">
        <v>0.67263799999999996</v>
      </c>
      <c r="AK2767">
        <v>1778.53</v>
      </c>
      <c r="AL2767">
        <v>0.65132599999999996</v>
      </c>
      <c r="AM2767">
        <v>1.72587</v>
      </c>
      <c r="AN2767">
        <v>4.7127100000000004</v>
      </c>
      <c r="AO2767">
        <v>400.20800000000003</v>
      </c>
      <c r="AP2767">
        <v>12977</v>
      </c>
      <c r="AQ2767">
        <v>58.194400000000002</v>
      </c>
      <c r="AR2767">
        <v>2.1311799999999999E-2</v>
      </c>
      <c r="AS2767">
        <v>3.00974E-2</v>
      </c>
      <c r="AT2767">
        <v>12767</v>
      </c>
      <c r="AU2767">
        <v>6.3864300000000002E-3</v>
      </c>
      <c r="AV2767">
        <v>13647.2</v>
      </c>
      <c r="AW2767">
        <v>4952.4399999999996</v>
      </c>
      <c r="AX2767">
        <v>61.042999999999999</v>
      </c>
      <c r="AY2767">
        <v>12767</v>
      </c>
      <c r="AZ2767">
        <v>0.26772899999999999</v>
      </c>
      <c r="BA2767">
        <v>3.2999800000000001E-3</v>
      </c>
      <c r="BB2767">
        <v>0.68661300000000003</v>
      </c>
      <c r="BC2767">
        <v>3.2357999999999998</v>
      </c>
    </row>
    <row r="2768" spans="1:56" x14ac:dyDescent="0.35">
      <c r="A2768" t="str">
        <f t="shared" si="205"/>
        <v/>
      </c>
      <c r="B2768" t="str">
        <f>IFERROR(VLOOKUP(R2768,#REF!,3,FALSE),"")</f>
        <v/>
      </c>
      <c r="C2768" t="str">
        <f>IFERROR(VLOOKUP(R2768,#REF!,3,FALSE),"normal")</f>
        <v>normal</v>
      </c>
      <c r="D2768">
        <f t="shared" si="208"/>
        <v>13.549118910054652</v>
      </c>
      <c r="E2768">
        <f t="shared" si="209"/>
        <v>24.067662725653513</v>
      </c>
      <c r="F2768">
        <f t="shared" si="210"/>
        <v>23.778801086786999</v>
      </c>
      <c r="G2768" s="3">
        <f t="shared" si="211"/>
        <v>-0.3749352241884425</v>
      </c>
      <c r="H2768">
        <f t="shared" si="212"/>
        <v>34.39652375434531</v>
      </c>
      <c r="I2768" t="str">
        <f t="shared" si="206"/>
        <v>P_183A3AB9_001B0D581008hr7</v>
      </c>
      <c r="J2768">
        <f t="shared" si="207"/>
        <v>60</v>
      </c>
      <c r="K2768">
        <f t="shared" si="213"/>
        <v>42.774650207067886</v>
      </c>
      <c r="L2768" s="3">
        <f t="shared" si="214"/>
        <v>-0.79805969349586559</v>
      </c>
      <c r="M2768" t="s">
        <v>1393</v>
      </c>
      <c r="N2768" t="s">
        <v>164</v>
      </c>
      <c r="O2768" s="1">
        <v>43748.691666666666</v>
      </c>
      <c r="P2768" t="s">
        <v>132</v>
      </c>
      <c r="Q2768">
        <v>2</v>
      </c>
      <c r="R2768" t="s">
        <v>195</v>
      </c>
      <c r="S2768">
        <v>93</v>
      </c>
      <c r="T2768">
        <v>7</v>
      </c>
      <c r="U2768">
        <v>2051</v>
      </c>
      <c r="V2768">
        <v>5</v>
      </c>
      <c r="W2768">
        <v>30</v>
      </c>
      <c r="X2768">
        <v>25.89</v>
      </c>
      <c r="Y2768">
        <v>29.684200000000001</v>
      </c>
      <c r="Z2768">
        <v>1.21827</v>
      </c>
      <c r="AA2768">
        <v>151.142</v>
      </c>
      <c r="AB2768">
        <v>23</v>
      </c>
      <c r="AC2768">
        <v>28</v>
      </c>
      <c r="AD2768">
        <v>24.773199999999999</v>
      </c>
      <c r="AE2768">
        <v>50</v>
      </c>
      <c r="AF2768">
        <v>49.194200000000002</v>
      </c>
      <c r="AG2768">
        <v>1484.25</v>
      </c>
      <c r="AH2768">
        <v>187.30600000000001</v>
      </c>
      <c r="AI2768">
        <v>0.92023100000000002</v>
      </c>
      <c r="AJ2768">
        <v>6.85944E-2</v>
      </c>
      <c r="AK2768">
        <v>7.1944400000000002</v>
      </c>
      <c r="AL2768">
        <v>2.6347200000000001E-3</v>
      </c>
      <c r="AM2768">
        <v>0.101766</v>
      </c>
      <c r="AN2768">
        <v>0.27788499999999999</v>
      </c>
      <c r="AO2768">
        <v>7.8180800000000001</v>
      </c>
      <c r="AP2768">
        <v>1134.31</v>
      </c>
      <c r="AQ2768">
        <v>180.11099999999999</v>
      </c>
      <c r="AR2768">
        <v>6.5959699999999996E-2</v>
      </c>
      <c r="AS2768">
        <v>-2.36029</v>
      </c>
      <c r="AT2768">
        <v>924.31</v>
      </c>
      <c r="AU2768">
        <v>-8.4937500000000004</v>
      </c>
      <c r="AV2768">
        <v>1484.27</v>
      </c>
      <c r="AW2768">
        <v>801.53</v>
      </c>
      <c r="AX2768">
        <v>3.5686200000000001</v>
      </c>
      <c r="AY2768">
        <v>924.32</v>
      </c>
      <c r="AZ2768">
        <v>4.33307E-2</v>
      </c>
      <c r="BA2768">
        <v>1.92919E-4</v>
      </c>
      <c r="BB2768">
        <v>8.5340600000000002</v>
      </c>
      <c r="BC2768">
        <v>2.3714900000000001</v>
      </c>
      <c r="BD2768">
        <v>1.7816700000000001</v>
      </c>
    </row>
    <row r="2769" spans="1:56" x14ac:dyDescent="0.35">
      <c r="A2769" t="str">
        <f t="shared" si="205"/>
        <v/>
      </c>
      <c r="B2769" t="str">
        <f>IFERROR(VLOOKUP(R2769,#REF!,3,FALSE),"")</f>
        <v/>
      </c>
      <c r="C2769" t="str">
        <f>IFERROR(VLOOKUP(R2769,#REF!,3,FALSE),"normal")</f>
        <v>normal</v>
      </c>
      <c r="D2769">
        <f t="shared" si="208"/>
        <v>-4.8057699303262638</v>
      </c>
      <c r="E2769">
        <f t="shared" si="209"/>
        <v>24.111520579093838</v>
      </c>
      <c r="F2769">
        <f t="shared" si="210"/>
        <v>24.084002131541961</v>
      </c>
      <c r="G2769" s="3">
        <f t="shared" si="211"/>
        <v>-0.36883892535366303</v>
      </c>
      <c r="H2769">
        <f t="shared" si="212"/>
        <v>56.439568007512911</v>
      </c>
      <c r="I2769" t="str">
        <f t="shared" si="206"/>
        <v>P_183A3AB9_001B0D581008hr8</v>
      </c>
      <c r="J2769">
        <f t="shared" si="207"/>
        <v>60</v>
      </c>
      <c r="K2769">
        <f t="shared" si="213"/>
        <v>34.26575316334965</v>
      </c>
      <c r="L2769" s="3">
        <f t="shared" si="214"/>
        <v>-0.69045590385960443</v>
      </c>
      <c r="M2769" t="s">
        <v>1393</v>
      </c>
      <c r="N2769" t="s">
        <v>164</v>
      </c>
      <c r="O2769" s="1">
        <v>43748.691666666666</v>
      </c>
      <c r="P2769" t="s">
        <v>132</v>
      </c>
      <c r="Q2769">
        <v>2</v>
      </c>
      <c r="R2769" t="s">
        <v>195</v>
      </c>
      <c r="S2769">
        <v>93</v>
      </c>
      <c r="T2769">
        <v>8</v>
      </c>
      <c r="U2769">
        <v>3</v>
      </c>
      <c r="V2769">
        <v>5</v>
      </c>
      <c r="W2769">
        <v>70</v>
      </c>
      <c r="X2769">
        <v>63.89</v>
      </c>
      <c r="Y2769">
        <v>51.513199999999998</v>
      </c>
      <c r="Z2769">
        <v>1.23854</v>
      </c>
      <c r="AA2769">
        <v>150.28200000000001</v>
      </c>
      <c r="AB2769">
        <v>23</v>
      </c>
      <c r="AC2769">
        <v>28</v>
      </c>
      <c r="AD2769">
        <v>24.726099999999999</v>
      </c>
      <c r="AE2769">
        <v>50</v>
      </c>
      <c r="AF2769">
        <v>49.6631</v>
      </c>
      <c r="AG2769">
        <v>1799.02</v>
      </c>
      <c r="AH2769">
        <v>214.083</v>
      </c>
      <c r="AI2769">
        <v>1.5189299999999999</v>
      </c>
      <c r="AJ2769">
        <v>7.8400899999999996E-2</v>
      </c>
      <c r="AK2769">
        <v>33.972200000000001</v>
      </c>
      <c r="AL2769">
        <v>1.2441199999999999E-2</v>
      </c>
      <c r="AM2769">
        <v>0.19472800000000001</v>
      </c>
      <c r="AN2769">
        <v>0.53173000000000004</v>
      </c>
      <c r="AO2769">
        <v>22.3659</v>
      </c>
      <c r="AP2769">
        <v>1134.31</v>
      </c>
      <c r="AQ2769">
        <v>180.11099999999999</v>
      </c>
      <c r="AR2769">
        <v>6.5959699999999996E-2</v>
      </c>
      <c r="AS2769">
        <v>-2.36029</v>
      </c>
      <c r="AT2769">
        <v>924.31</v>
      </c>
      <c r="AU2769">
        <v>-4.4388800000000002</v>
      </c>
      <c r="AV2769">
        <v>1799.04</v>
      </c>
      <c r="AW2769">
        <v>829.005</v>
      </c>
      <c r="AX2769">
        <v>3.5686200000000001</v>
      </c>
      <c r="AY2769">
        <v>924.32</v>
      </c>
      <c r="AZ2769">
        <v>4.4816000000000002E-2</v>
      </c>
      <c r="BA2769">
        <v>1.92919E-4</v>
      </c>
      <c r="BB2769">
        <v>8.3585999999999991</v>
      </c>
      <c r="BC2769">
        <v>4.4445199999999998</v>
      </c>
    </row>
    <row r="2770" spans="1:56" x14ac:dyDescent="0.35">
      <c r="A2770" t="str">
        <f t="shared" si="205"/>
        <v/>
      </c>
      <c r="B2770" t="str">
        <f>IFERROR(VLOOKUP(R2770,#REF!,3,FALSE),"")</f>
        <v/>
      </c>
      <c r="C2770" t="str">
        <f>IFERROR(VLOOKUP(R2770,#REF!,3,FALSE),"normal")</f>
        <v>normal</v>
      </c>
      <c r="D2770">
        <f t="shared" si="208"/>
        <v>-45.591277673017345</v>
      </c>
      <c r="E2770">
        <f t="shared" si="209"/>
        <v>24.119512648146788</v>
      </c>
      <c r="F2770">
        <f t="shared" si="210"/>
        <v>24.339256145713911</v>
      </c>
      <c r="G2770" s="3">
        <f t="shared" si="211"/>
        <v>-0.36397928132737228</v>
      </c>
      <c r="H2770">
        <f t="shared" si="212"/>
        <v>100.7176710272357</v>
      </c>
      <c r="I2770" t="str">
        <f t="shared" si="206"/>
        <v>P_183A3AB9_001B0D581008hr9</v>
      </c>
      <c r="J2770">
        <f t="shared" si="207"/>
        <v>60</v>
      </c>
      <c r="K2770">
        <f t="shared" si="213"/>
        <v>30.607350569098298</v>
      </c>
      <c r="L2770" s="3">
        <f t="shared" si="214"/>
        <v>-0.67505878410614073</v>
      </c>
      <c r="M2770" t="s">
        <v>1393</v>
      </c>
      <c r="N2770" t="s">
        <v>164</v>
      </c>
      <c r="O2770" s="1">
        <v>43748.691666666666</v>
      </c>
      <c r="P2770" t="s">
        <v>132</v>
      </c>
      <c r="Q2770">
        <v>2</v>
      </c>
      <c r="R2770" t="s">
        <v>195</v>
      </c>
      <c r="S2770">
        <v>93</v>
      </c>
      <c r="T2770">
        <v>9</v>
      </c>
      <c r="U2770">
        <v>1</v>
      </c>
      <c r="V2770">
        <v>5</v>
      </c>
      <c r="W2770">
        <v>150</v>
      </c>
      <c r="X2770">
        <v>139.88999999999999</v>
      </c>
      <c r="Y2770">
        <v>93.929299999999998</v>
      </c>
      <c r="Z2770">
        <v>1.2561599999999999</v>
      </c>
      <c r="AA2770">
        <v>149.53700000000001</v>
      </c>
      <c r="AB2770">
        <v>23</v>
      </c>
      <c r="AC2770">
        <v>28</v>
      </c>
      <c r="AD2770">
        <v>24.6724</v>
      </c>
      <c r="AE2770">
        <v>50</v>
      </c>
      <c r="AF2770">
        <v>49.639800000000001</v>
      </c>
      <c r="AG2770">
        <v>2113.02</v>
      </c>
      <c r="AH2770">
        <v>267.52800000000002</v>
      </c>
      <c r="AI2770">
        <v>2.9615300000000002</v>
      </c>
      <c r="AJ2770">
        <v>9.7973099999999994E-2</v>
      </c>
      <c r="AK2770">
        <v>87.416700000000006</v>
      </c>
      <c r="AL2770">
        <v>3.2013399999999997E-2</v>
      </c>
      <c r="AM2770">
        <v>0.22884699999999999</v>
      </c>
      <c r="AN2770">
        <v>0.62489600000000001</v>
      </c>
      <c r="AO2770">
        <v>29.517399999999999</v>
      </c>
      <c r="AP2770">
        <v>1134.31</v>
      </c>
      <c r="AQ2770">
        <v>180.11099999999999</v>
      </c>
      <c r="AR2770">
        <v>6.5959699999999996E-2</v>
      </c>
      <c r="AS2770">
        <v>-2.36029</v>
      </c>
      <c r="AT2770">
        <v>924.31</v>
      </c>
      <c r="AU2770">
        <v>-3.7770899999999998</v>
      </c>
      <c r="AV2770">
        <v>2113.04</v>
      </c>
      <c r="AW2770">
        <v>852.89499999999998</v>
      </c>
      <c r="AX2770">
        <v>3.5686200000000001</v>
      </c>
      <c r="AY2770">
        <v>924.32</v>
      </c>
      <c r="AZ2770">
        <v>4.6107500000000003E-2</v>
      </c>
      <c r="BA2770">
        <v>1.92919E-4</v>
      </c>
      <c r="BB2770">
        <v>13.2051</v>
      </c>
      <c r="BC2770">
        <v>8.2518200000000004</v>
      </c>
    </row>
    <row r="2771" spans="1:56" x14ac:dyDescent="0.35">
      <c r="A2771" t="str">
        <f t="shared" si="205"/>
        <v/>
      </c>
      <c r="B2771" t="str">
        <f>IFERROR(VLOOKUP(R2771,#REF!,3,FALSE),"")</f>
        <v/>
      </c>
      <c r="C2771" t="str">
        <f>IFERROR(VLOOKUP(R2771,#REF!,3,FALSE),"normal")</f>
        <v>normal</v>
      </c>
      <c r="D2771">
        <f t="shared" si="208"/>
        <v>-185.78713260237163</v>
      </c>
      <c r="E2771">
        <f t="shared" si="209"/>
        <v>24.101932066600416</v>
      </c>
      <c r="F2771">
        <f t="shared" si="210"/>
        <v>24.579671904571178</v>
      </c>
      <c r="G2771" s="3">
        <f t="shared" si="211"/>
        <v>-0.35962243466279109</v>
      </c>
      <c r="H2771">
        <f t="shared" si="212"/>
        <v>217.02853811706723</v>
      </c>
      <c r="I2771" t="str">
        <f t="shared" si="206"/>
        <v>P_183A3AB9_001B0D581008hr10</v>
      </c>
      <c r="J2771">
        <f t="shared" si="207"/>
        <v>60</v>
      </c>
      <c r="K2771">
        <f t="shared" si="213"/>
        <v>29.433515529951837</v>
      </c>
      <c r="L2771" s="3">
        <f t="shared" si="214"/>
        <v>-0.69598106939356252</v>
      </c>
      <c r="M2771" t="s">
        <v>1393</v>
      </c>
      <c r="N2771" t="s">
        <v>164</v>
      </c>
      <c r="O2771" s="1">
        <v>43748.691666666666</v>
      </c>
      <c r="P2771" t="s">
        <v>132</v>
      </c>
      <c r="Q2771">
        <v>2</v>
      </c>
      <c r="R2771" t="s">
        <v>195</v>
      </c>
      <c r="S2771">
        <v>93</v>
      </c>
      <c r="T2771">
        <v>10</v>
      </c>
      <c r="U2771">
        <v>3</v>
      </c>
      <c r="V2771">
        <v>5</v>
      </c>
      <c r="W2771">
        <v>400</v>
      </c>
      <c r="X2771">
        <v>377.39</v>
      </c>
      <c r="Y2771">
        <v>204.761</v>
      </c>
      <c r="Z2771">
        <v>1.2734099999999999</v>
      </c>
      <c r="AA2771">
        <v>148.81100000000001</v>
      </c>
      <c r="AB2771">
        <v>23</v>
      </c>
      <c r="AC2771">
        <v>28</v>
      </c>
      <c r="AD2771">
        <v>24.634499999999999</v>
      </c>
      <c r="AE2771">
        <v>50</v>
      </c>
      <c r="AF2771">
        <v>50.241100000000003</v>
      </c>
      <c r="AG2771">
        <v>2426.6999999999998</v>
      </c>
      <c r="AH2771">
        <v>409.55599999999998</v>
      </c>
      <c r="AI2771">
        <v>6.7292300000000003</v>
      </c>
      <c r="AJ2771">
        <v>0.14998600000000001</v>
      </c>
      <c r="AK2771">
        <v>229.44399999999999</v>
      </c>
      <c r="AL2771">
        <v>8.4026299999999998E-2</v>
      </c>
      <c r="AM2771">
        <v>0.22265099999999999</v>
      </c>
      <c r="AN2771">
        <v>0.60797699999999999</v>
      </c>
      <c r="AO2771">
        <v>34.096699999999998</v>
      </c>
      <c r="AP2771">
        <v>1134.31</v>
      </c>
      <c r="AQ2771">
        <v>180.11099999999999</v>
      </c>
      <c r="AR2771">
        <v>6.5959699999999996E-2</v>
      </c>
      <c r="AS2771">
        <v>-2.36029</v>
      </c>
      <c r="AT2771">
        <v>924.31</v>
      </c>
      <c r="AU2771">
        <v>-3.8822000000000001</v>
      </c>
      <c r="AV2771">
        <v>2426.7199999999998</v>
      </c>
      <c r="AW2771">
        <v>876.26300000000003</v>
      </c>
      <c r="AX2771">
        <v>3.5686200000000001</v>
      </c>
      <c r="AY2771">
        <v>924.32</v>
      </c>
      <c r="AZ2771">
        <v>4.7370799999999998E-2</v>
      </c>
      <c r="BA2771">
        <v>1.92919E-4</v>
      </c>
      <c r="BB2771">
        <v>34.510399999999997</v>
      </c>
      <c r="BC2771">
        <v>20.9815</v>
      </c>
    </row>
    <row r="2772" spans="1:56" x14ac:dyDescent="0.35">
      <c r="A2772" t="str">
        <f t="shared" si="205"/>
        <v/>
      </c>
      <c r="B2772" t="str">
        <f>IFERROR(VLOOKUP(R2772,#REF!,3,FALSE),"")</f>
        <v/>
      </c>
      <c r="C2772" t="str">
        <f>IFERROR(VLOOKUP(R2772,#REF!,3,FALSE),"normal")</f>
        <v>normal</v>
      </c>
      <c r="D2772" t="str">
        <f t="shared" si="208"/>
        <v/>
      </c>
      <c r="E2772">
        <f t="shared" si="209"/>
        <v>-5.9582666980828112</v>
      </c>
      <c r="F2772">
        <f t="shared" si="210"/>
        <v>-5.1949410269200396</v>
      </c>
      <c r="G2772" s="3">
        <f t="shared" si="211"/>
        <v>-0.32615908400919463</v>
      </c>
      <c r="H2772" t="str">
        <f t="shared" si="212"/>
        <v/>
      </c>
      <c r="I2772" t="str">
        <f t="shared" si="206"/>
        <v>P_183A3AB9_001B0D581008hr16</v>
      </c>
      <c r="J2772">
        <f t="shared" si="207"/>
        <v>60</v>
      </c>
      <c r="K2772" t="str">
        <f t="shared" si="213"/>
        <v/>
      </c>
      <c r="L2772" s="3" t="str">
        <f t="shared" si="214"/>
        <v/>
      </c>
      <c r="M2772" t="s">
        <v>1393</v>
      </c>
      <c r="N2772" t="s">
        <v>164</v>
      </c>
      <c r="O2772" s="1">
        <v>43748.691666666666</v>
      </c>
      <c r="P2772" t="s">
        <v>132</v>
      </c>
      <c r="Q2772">
        <v>2</v>
      </c>
      <c r="R2772" t="s">
        <v>195</v>
      </c>
      <c r="S2772">
        <v>93</v>
      </c>
      <c r="T2772">
        <v>16</v>
      </c>
      <c r="U2772">
        <v>144</v>
      </c>
      <c r="V2772">
        <v>20</v>
      </c>
      <c r="W2772">
        <v>0</v>
      </c>
      <c r="X2772">
        <v>0</v>
      </c>
      <c r="Y2772">
        <v>-5.1949100000000001</v>
      </c>
      <c r="Z2772">
        <v>1.2429399999999999</v>
      </c>
      <c r="AA2772">
        <v>150.096</v>
      </c>
      <c r="AB2772">
        <v>23</v>
      </c>
      <c r="AC2772">
        <v>28</v>
      </c>
      <c r="AD2772">
        <v>24.565300000000001</v>
      </c>
      <c r="AE2772">
        <v>20</v>
      </c>
      <c r="AF2772">
        <v>24.332000000000001</v>
      </c>
      <c r="AG2772">
        <v>5581.12</v>
      </c>
      <c r="AH2772">
        <v>143.63900000000001</v>
      </c>
      <c r="AI2772">
        <v>0.48713600000000001</v>
      </c>
      <c r="AJ2772">
        <v>5.2602900000000001E-2</v>
      </c>
      <c r="AK2772">
        <v>0</v>
      </c>
      <c r="AL2772">
        <v>0</v>
      </c>
      <c r="AO2772">
        <v>0</v>
      </c>
      <c r="AP2772">
        <v>5551.12</v>
      </c>
      <c r="AQ2772">
        <v>143.63900000000001</v>
      </c>
      <c r="AR2772">
        <v>5.2602900000000001E-2</v>
      </c>
      <c r="AS2772">
        <v>0.215221</v>
      </c>
      <c r="AT2772">
        <v>5341.12</v>
      </c>
      <c r="AV2772">
        <v>5581.13</v>
      </c>
      <c r="AW2772">
        <v>834.97799999999995</v>
      </c>
      <c r="AX2772">
        <v>-14.249700000000001</v>
      </c>
      <c r="AY2772">
        <v>5341.13</v>
      </c>
      <c r="AZ2772">
        <v>4.5138900000000003E-2</v>
      </c>
      <c r="BA2772">
        <v>-7.7034E-4</v>
      </c>
      <c r="BC2772">
        <v>0.53512199999999999</v>
      </c>
    </row>
    <row r="2773" spans="1:56" x14ac:dyDescent="0.35">
      <c r="A2773" t="str">
        <f t="shared" si="205"/>
        <v/>
      </c>
      <c r="B2773" t="str">
        <f>IFERROR(VLOOKUP(R2773,#REF!,3,FALSE),"")</f>
        <v/>
      </c>
      <c r="C2773" t="str">
        <f>IFERROR(VLOOKUP(R2773,#REF!,3,FALSE),"normal")</f>
        <v>normal</v>
      </c>
      <c r="D2773">
        <f t="shared" si="208"/>
        <v>-82.647620621368631</v>
      </c>
      <c r="E2773">
        <f t="shared" si="209"/>
        <v>-4.9844993384002318</v>
      </c>
      <c r="F2773">
        <f t="shared" si="210"/>
        <v>-7.1929721619152103</v>
      </c>
      <c r="G2773" s="3">
        <f t="shared" si="211"/>
        <v>-0.30300480839453364</v>
      </c>
      <c r="H2773">
        <f t="shared" si="212"/>
        <v>30.287046965472872</v>
      </c>
      <c r="I2773" t="str">
        <f t="shared" si="206"/>
        <v>P_183A3AB9_001B0D581008hr17</v>
      </c>
      <c r="J2773">
        <f t="shared" si="207"/>
        <v>60</v>
      </c>
      <c r="K2773">
        <f t="shared" si="213"/>
        <v>12.437906830714905</v>
      </c>
      <c r="L2773" s="3">
        <f t="shared" si="214"/>
        <v>-0.77063296175869</v>
      </c>
      <c r="M2773" t="s">
        <v>1393</v>
      </c>
      <c r="N2773" t="s">
        <v>164</v>
      </c>
      <c r="O2773" s="1">
        <v>43748.691666666666</v>
      </c>
      <c r="P2773" t="s">
        <v>132</v>
      </c>
      <c r="Q2773">
        <v>2</v>
      </c>
      <c r="R2773" t="s">
        <v>195</v>
      </c>
      <c r="S2773">
        <v>93</v>
      </c>
      <c r="T2773">
        <v>17</v>
      </c>
      <c r="U2773">
        <v>1</v>
      </c>
      <c r="V2773">
        <v>5</v>
      </c>
      <c r="W2773">
        <v>150</v>
      </c>
      <c r="X2773">
        <v>139.88999999999999</v>
      </c>
      <c r="Y2773">
        <v>28.245699999999999</v>
      </c>
      <c r="Z2773">
        <v>1.1929700000000001</v>
      </c>
      <c r="AA2773">
        <v>152.22</v>
      </c>
      <c r="AB2773">
        <v>23</v>
      </c>
      <c r="AC2773">
        <v>28</v>
      </c>
      <c r="AD2773">
        <v>24.566199999999998</v>
      </c>
      <c r="AE2773">
        <v>20</v>
      </c>
      <c r="AF2773">
        <v>24.001000000000001</v>
      </c>
      <c r="AG2773">
        <v>5905.25</v>
      </c>
      <c r="AH2773">
        <v>185.917</v>
      </c>
      <c r="AI2773">
        <v>2.35887</v>
      </c>
      <c r="AJ2773">
        <v>6.8085800000000002E-2</v>
      </c>
      <c r="AK2773">
        <v>42.277799999999999</v>
      </c>
      <c r="AL2773">
        <v>1.54828E-2</v>
      </c>
      <c r="AM2773">
        <v>0.110679</v>
      </c>
      <c r="AN2773">
        <v>0.30222199999999999</v>
      </c>
      <c r="AO2773">
        <v>17.922899999999998</v>
      </c>
      <c r="AP2773">
        <v>5551.12</v>
      </c>
      <c r="AQ2773">
        <v>143.63900000000001</v>
      </c>
      <c r="AR2773">
        <v>5.2602900000000001E-2</v>
      </c>
      <c r="AS2773">
        <v>0.215221</v>
      </c>
      <c r="AT2773">
        <v>5341.12</v>
      </c>
      <c r="AU2773">
        <v>0.71212900000000001</v>
      </c>
      <c r="AV2773">
        <v>5905.27</v>
      </c>
      <c r="AW2773">
        <v>767.21</v>
      </c>
      <c r="AX2773">
        <v>-14.249700000000001</v>
      </c>
      <c r="AY2773">
        <v>5341.13</v>
      </c>
      <c r="AZ2773">
        <v>4.14753E-2</v>
      </c>
      <c r="BA2773">
        <v>-7.7034E-4</v>
      </c>
      <c r="BB2773">
        <v>23.2866</v>
      </c>
      <c r="BC2773">
        <v>7.0377299999999998</v>
      </c>
    </row>
    <row r="2774" spans="1:56" x14ac:dyDescent="0.35">
      <c r="A2774" t="str">
        <f t="shared" si="205"/>
        <v/>
      </c>
      <c r="B2774" t="str">
        <f>IFERROR(VLOOKUP(R2774,#REF!,3,FALSE),"")</f>
        <v/>
      </c>
      <c r="C2774" t="str">
        <f>IFERROR(VLOOKUP(R2774,#REF!,3,FALSE),"normal")</f>
        <v>normal</v>
      </c>
      <c r="D2774">
        <f t="shared" si="208"/>
        <v>-255.09800673370074</v>
      </c>
      <c r="E2774">
        <f t="shared" si="209"/>
        <v>-3.680279850437751</v>
      </c>
      <c r="F2774">
        <f t="shared" si="210"/>
        <v>-8.8816872606276966</v>
      </c>
      <c r="G2774" s="3">
        <f t="shared" si="211"/>
        <v>-0.27747517623930973</v>
      </c>
      <c r="H2774">
        <f t="shared" si="212"/>
        <v>84.341503484459054</v>
      </c>
      <c r="I2774" t="str">
        <f t="shared" si="206"/>
        <v>P_183A3AB9_001B0D581008hr18</v>
      </c>
      <c r="J2774">
        <f t="shared" si="207"/>
        <v>60</v>
      </c>
      <c r="K2774">
        <f t="shared" si="213"/>
        <v>11.881811432813661</v>
      </c>
      <c r="L2774" s="3">
        <f t="shared" si="214"/>
        <v>-0.80388834446919077</v>
      </c>
      <c r="M2774" t="s">
        <v>1393</v>
      </c>
      <c r="N2774" t="s">
        <v>164</v>
      </c>
      <c r="O2774" s="1">
        <v>43748.691666666666</v>
      </c>
      <c r="P2774" t="s">
        <v>132</v>
      </c>
      <c r="Q2774">
        <v>2</v>
      </c>
      <c r="R2774" t="s">
        <v>195</v>
      </c>
      <c r="S2774">
        <v>93</v>
      </c>
      <c r="T2774">
        <v>18</v>
      </c>
      <c r="U2774">
        <v>1</v>
      </c>
      <c r="V2774">
        <v>5</v>
      </c>
      <c r="W2774">
        <v>400</v>
      </c>
      <c r="X2774">
        <v>377.39</v>
      </c>
      <c r="Y2774">
        <v>79.574100000000001</v>
      </c>
      <c r="Z2774">
        <v>1.1540600000000001</v>
      </c>
      <c r="AA2774">
        <v>153.88900000000001</v>
      </c>
      <c r="AB2774">
        <v>23</v>
      </c>
      <c r="AC2774">
        <v>28</v>
      </c>
      <c r="AD2774">
        <v>24.563700000000001</v>
      </c>
      <c r="AE2774">
        <v>20</v>
      </c>
      <c r="AF2774">
        <v>23.622800000000002</v>
      </c>
      <c r="AG2774">
        <v>6218.33</v>
      </c>
      <c r="AH2774">
        <v>245.72200000000001</v>
      </c>
      <c r="AI2774">
        <v>2.3858000000000001</v>
      </c>
      <c r="AJ2774">
        <v>8.9987499999999998E-2</v>
      </c>
      <c r="AK2774">
        <v>102.083</v>
      </c>
      <c r="AL2774">
        <v>3.7384599999999997E-2</v>
      </c>
      <c r="AM2774">
        <v>9.9060899999999993E-2</v>
      </c>
      <c r="AN2774">
        <v>0.27049800000000002</v>
      </c>
      <c r="AO2774">
        <v>42.787799999999997</v>
      </c>
      <c r="AP2774">
        <v>5551.12</v>
      </c>
      <c r="AQ2774">
        <v>143.63900000000001</v>
      </c>
      <c r="AR2774">
        <v>5.2602900000000001E-2</v>
      </c>
      <c r="AS2774">
        <v>0.215221</v>
      </c>
      <c r="AT2774">
        <v>5341.12</v>
      </c>
      <c r="AU2774">
        <v>0.79564599999999996</v>
      </c>
      <c r="AV2774">
        <v>6218.34</v>
      </c>
      <c r="AW2774">
        <v>714.38300000000004</v>
      </c>
      <c r="AX2774">
        <v>-14.249700000000001</v>
      </c>
      <c r="AY2774">
        <v>5341.13</v>
      </c>
      <c r="AZ2774">
        <v>3.8619500000000001E-2</v>
      </c>
      <c r="BA2774">
        <v>-7.7034E-4</v>
      </c>
      <c r="BB2774">
        <v>27.729399999999998</v>
      </c>
      <c r="BC2774">
        <v>7.5007599999999996</v>
      </c>
    </row>
    <row r="2775" spans="1:56" x14ac:dyDescent="0.35">
      <c r="A2775" t="str">
        <f t="shared" si="205"/>
        <v/>
      </c>
      <c r="B2775" t="str">
        <f>IFERROR(VLOOKUP(R2775,#REF!,3,FALSE),"")</f>
        <v/>
      </c>
      <c r="C2775" t="str">
        <f>IFERROR(VLOOKUP(R2775,#REF!,3,FALSE),"normal")</f>
        <v>normal</v>
      </c>
      <c r="D2775" t="str">
        <f t="shared" si="208"/>
        <v/>
      </c>
      <c r="E2775">
        <f t="shared" si="209"/>
        <v>-1.2511494851823972</v>
      </c>
      <c r="F2775">
        <f t="shared" si="210"/>
        <v>-1.4058807910074254</v>
      </c>
      <c r="G2775" s="3">
        <f t="shared" si="211"/>
        <v>-0.13117206633871717</v>
      </c>
      <c r="H2775" t="str">
        <f t="shared" si="212"/>
        <v/>
      </c>
      <c r="I2775" t="str">
        <f t="shared" si="206"/>
        <v>P_183A3AB9_001B0D581008hr26</v>
      </c>
      <c r="J2775">
        <f t="shared" si="207"/>
        <v>60</v>
      </c>
      <c r="K2775" t="str">
        <f t="shared" si="213"/>
        <v/>
      </c>
      <c r="L2775" s="3" t="str">
        <f t="shared" si="214"/>
        <v/>
      </c>
      <c r="M2775" t="s">
        <v>1393</v>
      </c>
      <c r="N2775" t="s">
        <v>164</v>
      </c>
      <c r="O2775" s="1">
        <v>43748.691666666666</v>
      </c>
      <c r="P2775" t="s">
        <v>132</v>
      </c>
      <c r="Q2775">
        <v>2</v>
      </c>
      <c r="R2775" t="s">
        <v>195</v>
      </c>
      <c r="S2775">
        <v>93</v>
      </c>
      <c r="T2775">
        <v>26</v>
      </c>
      <c r="U2775">
        <v>272</v>
      </c>
      <c r="V2775">
        <v>30</v>
      </c>
      <c r="W2775">
        <v>0</v>
      </c>
      <c r="X2775">
        <v>0</v>
      </c>
      <c r="Y2775">
        <v>-1.40588</v>
      </c>
      <c r="Z2775">
        <v>3.7284099999999998</v>
      </c>
      <c r="AA2775">
        <v>83.741699999999994</v>
      </c>
      <c r="AB2775">
        <v>41</v>
      </c>
      <c r="AC2775">
        <v>41</v>
      </c>
      <c r="AD2775">
        <v>39.573799999999999</v>
      </c>
      <c r="AE2775">
        <v>60</v>
      </c>
      <c r="AF2775">
        <v>64.065700000000007</v>
      </c>
      <c r="AG2775">
        <v>13007.5</v>
      </c>
      <c r="AH2775">
        <v>78.5</v>
      </c>
      <c r="AI2775">
        <v>2.3724599999999998</v>
      </c>
      <c r="AJ2775">
        <v>2.8747999999999999E-2</v>
      </c>
      <c r="AK2775">
        <v>0</v>
      </c>
      <c r="AL2775">
        <v>0</v>
      </c>
      <c r="AO2775">
        <v>0</v>
      </c>
      <c r="AP2775">
        <v>12977.5</v>
      </c>
      <c r="AQ2775">
        <v>78.5</v>
      </c>
      <c r="AR2775">
        <v>2.8747999999999999E-2</v>
      </c>
      <c r="AS2775">
        <v>-1.0399400000000001</v>
      </c>
      <c r="AT2775">
        <v>12767.5</v>
      </c>
      <c r="AV2775">
        <v>13007.5</v>
      </c>
      <c r="AW2775">
        <v>3811.81</v>
      </c>
      <c r="AX2775">
        <v>81.149900000000002</v>
      </c>
      <c r="AY2775">
        <v>12767.5</v>
      </c>
      <c r="AZ2775">
        <v>0.206066</v>
      </c>
      <c r="BA2775">
        <v>4.3869599999999996E-3</v>
      </c>
      <c r="BC2775">
        <v>-1.7240500000000001</v>
      </c>
    </row>
    <row r="2776" spans="1:56" x14ac:dyDescent="0.35">
      <c r="A2776" t="str">
        <f t="shared" si="205"/>
        <v/>
      </c>
      <c r="B2776" t="str">
        <f>IFERROR(VLOOKUP(R2776,#REF!,3,FALSE),"")</f>
        <v/>
      </c>
      <c r="C2776" t="str">
        <f>IFERROR(VLOOKUP(R2776,#REF!,3,FALSE),"normal")</f>
        <v>normal</v>
      </c>
      <c r="D2776">
        <f t="shared" si="208"/>
        <v>-6.9173676882373343</v>
      </c>
      <c r="E2776">
        <f t="shared" si="209"/>
        <v>-0.20145293136062042</v>
      </c>
      <c r="F2776">
        <f t="shared" si="210"/>
        <v>0.16993181885848668</v>
      </c>
      <c r="G2776" s="3">
        <f t="shared" si="211"/>
        <v>-9.8883900624228707E-2</v>
      </c>
      <c r="H2776">
        <f t="shared" si="212"/>
        <v>120.86961183787263</v>
      </c>
      <c r="I2776" t="str">
        <f t="shared" si="206"/>
        <v>P_183A3AB9_001B0D581008hr27</v>
      </c>
      <c r="J2776">
        <f t="shared" si="207"/>
        <v>60</v>
      </c>
      <c r="K2776">
        <f t="shared" si="213"/>
        <v>2.1394776956484218</v>
      </c>
      <c r="L2776" s="3">
        <f t="shared" si="214"/>
        <v>-0.14609278380166235</v>
      </c>
      <c r="M2776" t="s">
        <v>1393</v>
      </c>
      <c r="N2776" t="s">
        <v>164</v>
      </c>
      <c r="O2776" s="1">
        <v>43748.691666666666</v>
      </c>
      <c r="P2776" t="s">
        <v>132</v>
      </c>
      <c r="Q2776">
        <v>2</v>
      </c>
      <c r="R2776" t="s">
        <v>195</v>
      </c>
      <c r="S2776">
        <v>93</v>
      </c>
      <c r="T2776">
        <v>27</v>
      </c>
      <c r="U2776">
        <v>1</v>
      </c>
      <c r="V2776">
        <v>5</v>
      </c>
      <c r="W2776">
        <v>150</v>
      </c>
      <c r="X2776">
        <v>139.88999999999999</v>
      </c>
      <c r="Y2776">
        <v>112.723</v>
      </c>
      <c r="Z2776">
        <v>4.0304399999999996</v>
      </c>
      <c r="AA2776">
        <v>77.815100000000001</v>
      </c>
      <c r="AB2776">
        <v>41</v>
      </c>
      <c r="AC2776">
        <v>42</v>
      </c>
      <c r="AD2776">
        <v>40.134999999999998</v>
      </c>
      <c r="AE2776">
        <v>60</v>
      </c>
      <c r="AF2776">
        <v>62.149700000000003</v>
      </c>
      <c r="AG2776">
        <v>13334.1</v>
      </c>
      <c r="AH2776">
        <v>532.13900000000001</v>
      </c>
      <c r="AI2776">
        <v>7.5067700000000004</v>
      </c>
      <c r="AJ2776">
        <v>0.194878</v>
      </c>
      <c r="AK2776">
        <v>453.63900000000001</v>
      </c>
      <c r="AL2776">
        <v>0.16613</v>
      </c>
      <c r="AM2776">
        <v>1.1875800000000001</v>
      </c>
      <c r="AN2776">
        <v>3.2428300000000001</v>
      </c>
      <c r="AO2776">
        <v>60.430599999999998</v>
      </c>
      <c r="AP2776">
        <v>12977.5</v>
      </c>
      <c r="AQ2776">
        <v>78.5</v>
      </c>
      <c r="AR2776">
        <v>2.8747999999999999E-2</v>
      </c>
      <c r="AS2776">
        <v>-1.0399400000000001</v>
      </c>
      <c r="AT2776">
        <v>12767.5</v>
      </c>
      <c r="AU2776">
        <v>-0.320689</v>
      </c>
      <c r="AV2776">
        <v>13334.1</v>
      </c>
      <c r="AW2776">
        <v>4190.3599999999997</v>
      </c>
      <c r="AX2776">
        <v>81.149900000000002</v>
      </c>
      <c r="AY2776">
        <v>12767.5</v>
      </c>
      <c r="AZ2776">
        <v>0.22653100000000001</v>
      </c>
      <c r="BA2776">
        <v>4.3869599999999996E-3</v>
      </c>
      <c r="BB2776">
        <v>8.0317699999999999</v>
      </c>
      <c r="BC2776">
        <v>26.0456</v>
      </c>
    </row>
    <row r="2777" spans="1:56" x14ac:dyDescent="0.35">
      <c r="A2777" t="str">
        <f t="shared" si="205"/>
        <v/>
      </c>
      <c r="B2777" t="str">
        <f>IFERROR(VLOOKUP(R2777,#REF!,3,FALSE),"")</f>
        <v/>
      </c>
      <c r="C2777" t="str">
        <f>IFERROR(VLOOKUP(R2777,#REF!,3,FALSE),"normal")</f>
        <v>normal</v>
      </c>
      <c r="D2777">
        <f t="shared" si="208"/>
        <v>-74.204494779217271</v>
      </c>
      <c r="E2777">
        <f t="shared" si="209"/>
        <v>-8.7079045178192649E-2</v>
      </c>
      <c r="F2777">
        <f t="shared" si="210"/>
        <v>0.9158463708098874</v>
      </c>
      <c r="G2777" s="3">
        <f t="shared" si="211"/>
        <v>-8.0447855381659411E-2</v>
      </c>
      <c r="H2777">
        <f t="shared" si="212"/>
        <v>299.60942261321179</v>
      </c>
      <c r="I2777" t="str">
        <f t="shared" si="206"/>
        <v>P_183A3AB9_001B0D581008hr28</v>
      </c>
      <c r="J2777">
        <f t="shared" si="207"/>
        <v>60</v>
      </c>
      <c r="K2777">
        <f t="shared" si="213"/>
        <v>1.8912356751053505</v>
      </c>
      <c r="L2777" s="3">
        <f t="shared" si="214"/>
        <v>-0.26309500352759463</v>
      </c>
      <c r="M2777" t="s">
        <v>1393</v>
      </c>
      <c r="N2777" t="s">
        <v>164</v>
      </c>
      <c r="O2777" s="1">
        <v>43748.691666666666</v>
      </c>
      <c r="P2777" t="s">
        <v>132</v>
      </c>
      <c r="Q2777">
        <v>2</v>
      </c>
      <c r="R2777" t="s">
        <v>195</v>
      </c>
      <c r="S2777">
        <v>93</v>
      </c>
      <c r="T2777">
        <v>28</v>
      </c>
      <c r="U2777">
        <v>1</v>
      </c>
      <c r="V2777">
        <v>5</v>
      </c>
      <c r="W2777">
        <v>400</v>
      </c>
      <c r="X2777">
        <v>377.39</v>
      </c>
      <c r="Y2777">
        <v>282.67399999999998</v>
      </c>
      <c r="Z2777">
        <v>4.2403399999999998</v>
      </c>
      <c r="AA2777">
        <v>74.616500000000002</v>
      </c>
      <c r="AB2777">
        <v>41</v>
      </c>
      <c r="AC2777">
        <v>43</v>
      </c>
      <c r="AD2777">
        <v>40.512700000000002</v>
      </c>
      <c r="AE2777">
        <v>60</v>
      </c>
      <c r="AF2777">
        <v>60.659100000000002</v>
      </c>
      <c r="AG2777">
        <v>13647.6</v>
      </c>
      <c r="AH2777">
        <v>1273.25</v>
      </c>
      <c r="AI2777">
        <v>7.4732900000000004</v>
      </c>
      <c r="AJ2777">
        <v>0.46628500000000001</v>
      </c>
      <c r="AK2777">
        <v>1194.75</v>
      </c>
      <c r="AL2777">
        <v>0.43753700000000001</v>
      </c>
      <c r="AM2777">
        <v>1.1593800000000001</v>
      </c>
      <c r="AN2777">
        <v>3.1658200000000001</v>
      </c>
      <c r="AO2777">
        <v>159.869</v>
      </c>
      <c r="AP2777">
        <v>12977.5</v>
      </c>
      <c r="AQ2777">
        <v>78.5</v>
      </c>
      <c r="AR2777">
        <v>2.8747999999999999E-2</v>
      </c>
      <c r="AS2777">
        <v>-1.0399400000000001</v>
      </c>
      <c r="AT2777">
        <v>12767.5</v>
      </c>
      <c r="AU2777">
        <v>-0.32848899999999998</v>
      </c>
      <c r="AV2777">
        <v>13647.7</v>
      </c>
      <c r="AW2777">
        <v>4453.24</v>
      </c>
      <c r="AX2777">
        <v>81.149900000000002</v>
      </c>
      <c r="AY2777">
        <v>12767.5</v>
      </c>
      <c r="AZ2777">
        <v>0.24074200000000001</v>
      </c>
      <c r="BA2777">
        <v>4.3869599999999996E-3</v>
      </c>
      <c r="BB2777">
        <v>7.8998200000000001</v>
      </c>
      <c r="BC2777">
        <v>25.009399999999999</v>
      </c>
    </row>
    <row r="2778" spans="1:56" x14ac:dyDescent="0.35">
      <c r="A2778" t="str">
        <f t="shared" si="205"/>
        <v/>
      </c>
      <c r="B2778" t="str">
        <f>IFERROR(VLOOKUP(R2778,#REF!,3,FALSE),"")</f>
        <v/>
      </c>
      <c r="C2778" t="str">
        <f>IFERROR(VLOOKUP(R2778,#REF!,3,FALSE),"normal")</f>
        <v>normal</v>
      </c>
      <c r="D2778">
        <f t="shared" si="208"/>
        <v>-9.4820475634872565</v>
      </c>
      <c r="E2778">
        <f t="shared" si="209"/>
        <v>7.0614651479603561</v>
      </c>
      <c r="F2778">
        <f t="shared" si="210"/>
        <v>6.1808358286681457</v>
      </c>
      <c r="G2778" s="3">
        <f t="shared" si="211"/>
        <v>-0.12501582158317093</v>
      </c>
      <c r="H2778">
        <f t="shared" si="212"/>
        <v>10.898690614136733</v>
      </c>
      <c r="I2778" t="str">
        <f t="shared" si="206"/>
        <v>P_183A3AB9_001B0E581008hr7</v>
      </c>
      <c r="J2778">
        <f t="shared" si="207"/>
        <v>60</v>
      </c>
      <c r="K2778">
        <f t="shared" si="213"/>
        <v>10.864276801182408</v>
      </c>
      <c r="L2778" s="3">
        <f t="shared" si="214"/>
        <v>-0.84719842990925942</v>
      </c>
      <c r="M2778" t="s">
        <v>1393</v>
      </c>
      <c r="N2778" t="s">
        <v>164</v>
      </c>
      <c r="O2778" s="1">
        <v>43748.691666666666</v>
      </c>
      <c r="P2778" t="s">
        <v>132</v>
      </c>
      <c r="Q2778">
        <v>3</v>
      </c>
      <c r="R2778" t="s">
        <v>196</v>
      </c>
      <c r="S2778">
        <v>93</v>
      </c>
      <c r="T2778">
        <v>7</v>
      </c>
      <c r="U2778">
        <v>2051</v>
      </c>
      <c r="V2778">
        <v>5</v>
      </c>
      <c r="W2778">
        <v>30</v>
      </c>
      <c r="X2778">
        <v>25.89</v>
      </c>
      <c r="Y2778">
        <v>9.4055700000000009</v>
      </c>
      <c r="Z2778">
        <v>2.7651599999999998</v>
      </c>
      <c r="AA2778">
        <v>280.27</v>
      </c>
      <c r="AB2778">
        <v>23</v>
      </c>
      <c r="AC2778">
        <v>29</v>
      </c>
      <c r="AD2778">
        <v>24.773199999999999</v>
      </c>
      <c r="AE2778">
        <v>50</v>
      </c>
      <c r="AF2778">
        <v>49.194200000000002</v>
      </c>
      <c r="AG2778">
        <v>1484.69</v>
      </c>
      <c r="AH2778">
        <v>306.27800000000002</v>
      </c>
      <c r="AI2778">
        <v>0.97427200000000003</v>
      </c>
      <c r="AJ2778">
        <v>0.112164</v>
      </c>
      <c r="AK2778">
        <v>8.9166699999999999</v>
      </c>
      <c r="AL2778">
        <v>3.2654300000000002E-3</v>
      </c>
      <c r="AM2778">
        <v>0.12612699999999999</v>
      </c>
      <c r="AN2778">
        <v>0.34440599999999999</v>
      </c>
      <c r="AO2778">
        <v>9.1521299999999997</v>
      </c>
      <c r="AP2778">
        <v>1134.73</v>
      </c>
      <c r="AQ2778">
        <v>297.36099999999999</v>
      </c>
      <c r="AR2778">
        <v>0.108899</v>
      </c>
      <c r="AS2778">
        <v>-1.8636200000000001</v>
      </c>
      <c r="AT2778">
        <v>924.73</v>
      </c>
      <c r="AU2778">
        <v>-5.41113</v>
      </c>
      <c r="AV2778">
        <v>1484.7</v>
      </c>
      <c r="AW2778">
        <v>590.58299999999997</v>
      </c>
      <c r="AX2778">
        <v>2.0002399999999998</v>
      </c>
      <c r="AY2778">
        <v>924.75</v>
      </c>
      <c r="AZ2778">
        <v>3.1926900000000001E-2</v>
      </c>
      <c r="BA2778">
        <v>1.08133E-4</v>
      </c>
      <c r="BB2778">
        <v>7.7299300000000004</v>
      </c>
      <c r="BC2778">
        <v>2.6622300000000001</v>
      </c>
      <c r="BD2778">
        <v>1.7815000000000001</v>
      </c>
    </row>
    <row r="2779" spans="1:56" x14ac:dyDescent="0.35">
      <c r="A2779" t="str">
        <f t="shared" si="205"/>
        <v/>
      </c>
      <c r="B2779" t="str">
        <f>IFERROR(VLOOKUP(R2779,#REF!,3,FALSE),"")</f>
        <v/>
      </c>
      <c r="C2779" t="str">
        <f>IFERROR(VLOOKUP(R2779,#REF!,3,FALSE),"normal")</f>
        <v>normal</v>
      </c>
      <c r="D2779">
        <f t="shared" si="208"/>
        <v>-40.376431044158409</v>
      </c>
      <c r="E2779">
        <f t="shared" si="209"/>
        <v>7.0962685630664373</v>
      </c>
      <c r="F2779">
        <f t="shared" si="210"/>
        <v>6.3057621802615156</v>
      </c>
      <c r="G2779" s="3">
        <f t="shared" si="211"/>
        <v>-0.11045410130169633</v>
      </c>
      <c r="H2779">
        <f t="shared" si="212"/>
        <v>24.538237595867898</v>
      </c>
      <c r="I2779" t="str">
        <f t="shared" si="206"/>
        <v>P_183A3AB9_001B0E581008hr8</v>
      </c>
      <c r="J2779">
        <f t="shared" si="207"/>
        <v>60</v>
      </c>
      <c r="K2779">
        <f t="shared" si="213"/>
        <v>8.1817601226210197</v>
      </c>
      <c r="L2779" s="3">
        <f t="shared" si="214"/>
        <v>-0.7617612174515993</v>
      </c>
      <c r="M2779" t="s">
        <v>1393</v>
      </c>
      <c r="N2779" t="s">
        <v>164</v>
      </c>
      <c r="O2779" s="1">
        <v>43748.691666666666</v>
      </c>
      <c r="P2779" t="s">
        <v>132</v>
      </c>
      <c r="Q2779">
        <v>3</v>
      </c>
      <c r="R2779" t="s">
        <v>196</v>
      </c>
      <c r="S2779">
        <v>93</v>
      </c>
      <c r="T2779">
        <v>8</v>
      </c>
      <c r="U2779">
        <v>3</v>
      </c>
      <c r="V2779">
        <v>5</v>
      </c>
      <c r="W2779">
        <v>70</v>
      </c>
      <c r="X2779">
        <v>63.89</v>
      </c>
      <c r="Y2779">
        <v>22.3964</v>
      </c>
      <c r="Z2779">
        <v>2.8312200000000001</v>
      </c>
      <c r="AA2779">
        <v>279.50799999999998</v>
      </c>
      <c r="AB2779">
        <v>23</v>
      </c>
      <c r="AC2779">
        <v>29</v>
      </c>
      <c r="AD2779">
        <v>24.726099999999999</v>
      </c>
      <c r="AE2779">
        <v>50</v>
      </c>
      <c r="AF2779">
        <v>49.6631</v>
      </c>
      <c r="AG2779">
        <v>1799.46</v>
      </c>
      <c r="AH2779">
        <v>342.91699999999997</v>
      </c>
      <c r="AI2779">
        <v>2.6117900000000001</v>
      </c>
      <c r="AJ2779">
        <v>0.125582</v>
      </c>
      <c r="AK2779">
        <v>45.555599999999998</v>
      </c>
      <c r="AL2779">
        <v>1.6683199999999999E-2</v>
      </c>
      <c r="AM2779">
        <v>0.26112400000000002</v>
      </c>
      <c r="AN2779">
        <v>0.71303099999999997</v>
      </c>
      <c r="AO2779">
        <v>17.442299999999999</v>
      </c>
      <c r="AP2779">
        <v>1134.73</v>
      </c>
      <c r="AQ2779">
        <v>297.36099999999999</v>
      </c>
      <c r="AR2779">
        <v>0.108899</v>
      </c>
      <c r="AS2779">
        <v>-1.8636200000000001</v>
      </c>
      <c r="AT2779">
        <v>924.73</v>
      </c>
      <c r="AU2779">
        <v>-2.6136599999999999</v>
      </c>
      <c r="AV2779">
        <v>1799.47</v>
      </c>
      <c r="AW2779">
        <v>608.30200000000002</v>
      </c>
      <c r="AX2779">
        <v>2.0002399999999998</v>
      </c>
      <c r="AY2779">
        <v>924.75</v>
      </c>
      <c r="AZ2779">
        <v>3.2884799999999999E-2</v>
      </c>
      <c r="BA2779">
        <v>1.08133E-4</v>
      </c>
      <c r="BB2779">
        <v>8.8041</v>
      </c>
      <c r="BC2779">
        <v>6.27759</v>
      </c>
    </row>
    <row r="2780" spans="1:56" x14ac:dyDescent="0.35">
      <c r="A2780" t="str">
        <f t="shared" si="205"/>
        <v/>
      </c>
      <c r="B2780" t="str">
        <f>IFERROR(VLOOKUP(R2780,#REF!,3,FALSE),"")</f>
        <v/>
      </c>
      <c r="C2780" t="str">
        <f>IFERROR(VLOOKUP(R2780,#REF!,3,FALSE),"normal")</f>
        <v>normal</v>
      </c>
      <c r="D2780">
        <f t="shared" si="208"/>
        <v>-99.896230159346828</v>
      </c>
      <c r="E2780">
        <f t="shared" si="209"/>
        <v>7.1342361128664171</v>
      </c>
      <c r="F2780">
        <f t="shared" si="210"/>
        <v>6.4094217703564729</v>
      </c>
      <c r="G2780" s="3">
        <f t="shared" si="211"/>
        <v>-9.7410796889455739E-2</v>
      </c>
      <c r="H2780">
        <f t="shared" si="212"/>
        <v>48.645292730002154</v>
      </c>
      <c r="I2780" t="str">
        <f t="shared" si="206"/>
        <v>P_183A3AB9_001B0E581008hr9</v>
      </c>
      <c r="J2780">
        <f t="shared" si="207"/>
        <v>60</v>
      </c>
      <c r="K2780">
        <f t="shared" si="213"/>
        <v>7.6857216318135029</v>
      </c>
      <c r="L2780" s="3">
        <f t="shared" si="214"/>
        <v>-0.74758913267055194</v>
      </c>
      <c r="M2780" t="s">
        <v>1393</v>
      </c>
      <c r="N2780" t="s">
        <v>164</v>
      </c>
      <c r="O2780" s="1">
        <v>43748.691666666666</v>
      </c>
      <c r="P2780" t="s">
        <v>132</v>
      </c>
      <c r="Q2780">
        <v>3</v>
      </c>
      <c r="R2780" t="s">
        <v>196</v>
      </c>
      <c r="S2780">
        <v>93</v>
      </c>
      <c r="T2780">
        <v>9</v>
      </c>
      <c r="U2780">
        <v>1</v>
      </c>
      <c r="V2780">
        <v>5</v>
      </c>
      <c r="W2780">
        <v>150</v>
      </c>
      <c r="X2780">
        <v>139.88999999999999</v>
      </c>
      <c r="Y2780">
        <v>45.366599999999998</v>
      </c>
      <c r="Z2780">
        <v>2.8877799999999998</v>
      </c>
      <c r="AA2780">
        <v>278.85199999999998</v>
      </c>
      <c r="AB2780">
        <v>23</v>
      </c>
      <c r="AC2780">
        <v>29</v>
      </c>
      <c r="AD2780">
        <v>24.6724</v>
      </c>
      <c r="AE2780">
        <v>50</v>
      </c>
      <c r="AF2780">
        <v>49.639800000000001</v>
      </c>
      <c r="AG2780">
        <v>2113.46</v>
      </c>
      <c r="AH2780">
        <v>409.86099999999999</v>
      </c>
      <c r="AI2780">
        <v>4.2166499999999996</v>
      </c>
      <c r="AJ2780">
        <v>0.15009800000000001</v>
      </c>
      <c r="AK2780">
        <v>112.5</v>
      </c>
      <c r="AL2780">
        <v>4.1199399999999997E-2</v>
      </c>
      <c r="AM2780">
        <v>0.29451300000000002</v>
      </c>
      <c r="AN2780">
        <v>0.804203</v>
      </c>
      <c r="AO2780">
        <v>26.6799</v>
      </c>
      <c r="AP2780">
        <v>1134.73</v>
      </c>
      <c r="AQ2780">
        <v>297.36099999999999</v>
      </c>
      <c r="AR2780">
        <v>0.108899</v>
      </c>
      <c r="AS2780">
        <v>-1.8636200000000001</v>
      </c>
      <c r="AT2780">
        <v>924.73</v>
      </c>
      <c r="AU2780">
        <v>-2.3173499999999998</v>
      </c>
      <c r="AV2780">
        <v>2113.48</v>
      </c>
      <c r="AW2780">
        <v>623.60199999999998</v>
      </c>
      <c r="AX2780">
        <v>2.0002399999999998</v>
      </c>
      <c r="AY2780">
        <v>924.75</v>
      </c>
      <c r="AZ2780">
        <v>3.3711900000000003E-2</v>
      </c>
      <c r="BA2780">
        <v>1.08133E-4</v>
      </c>
      <c r="BB2780">
        <v>14.196999999999999</v>
      </c>
      <c r="BC2780">
        <v>11.417299999999999</v>
      </c>
    </row>
    <row r="2781" spans="1:56" x14ac:dyDescent="0.35">
      <c r="A2781" t="str">
        <f t="shared" si="205"/>
        <v/>
      </c>
      <c r="B2781" t="str">
        <f>IFERROR(VLOOKUP(R2781,#REF!,3,FALSE),"")</f>
        <v/>
      </c>
      <c r="C2781" t="str">
        <f>IFERROR(VLOOKUP(R2781,#REF!,3,FALSE),"normal")</f>
        <v>normal</v>
      </c>
      <c r="D2781">
        <f t="shared" si="208"/>
        <v>-269.67516794912081</v>
      </c>
      <c r="E2781">
        <f t="shared" si="209"/>
        <v>7.1297313043689385</v>
      </c>
      <c r="F2781">
        <f t="shared" si="210"/>
        <v>6.5202433609571635</v>
      </c>
      <c r="G2781" s="3">
        <f t="shared" si="211"/>
        <v>-8.6279088493437572E-2</v>
      </c>
      <c r="H2781">
        <f t="shared" si="212"/>
        <v>104.29741116616762</v>
      </c>
      <c r="I2781" t="str">
        <f t="shared" si="206"/>
        <v>P_183A3AB9_001B0E581008hr10</v>
      </c>
      <c r="J2781">
        <f t="shared" si="207"/>
        <v>60</v>
      </c>
      <c r="K2781">
        <f t="shared" si="213"/>
        <v>8.0963687907405024</v>
      </c>
      <c r="L2781" s="3">
        <f t="shared" si="214"/>
        <v>-0.76250248280096067</v>
      </c>
      <c r="M2781" t="s">
        <v>1393</v>
      </c>
      <c r="N2781" t="s">
        <v>164</v>
      </c>
      <c r="O2781" s="1">
        <v>43748.691666666666</v>
      </c>
      <c r="P2781" t="s">
        <v>132</v>
      </c>
      <c r="Q2781">
        <v>3</v>
      </c>
      <c r="R2781" t="s">
        <v>196</v>
      </c>
      <c r="S2781">
        <v>93</v>
      </c>
      <c r="T2781">
        <v>10</v>
      </c>
      <c r="U2781">
        <v>3</v>
      </c>
      <c r="V2781">
        <v>5</v>
      </c>
      <c r="W2781">
        <v>400</v>
      </c>
      <c r="X2781">
        <v>377.39</v>
      </c>
      <c r="Y2781">
        <v>98.402000000000001</v>
      </c>
      <c r="Z2781">
        <v>2.9503499999999998</v>
      </c>
      <c r="AA2781">
        <v>278.12400000000002</v>
      </c>
      <c r="AB2781">
        <v>23</v>
      </c>
      <c r="AC2781">
        <v>29</v>
      </c>
      <c r="AD2781">
        <v>24.634499999999999</v>
      </c>
      <c r="AE2781">
        <v>50</v>
      </c>
      <c r="AF2781">
        <v>50.241100000000003</v>
      </c>
      <c r="AG2781">
        <v>2427.14</v>
      </c>
      <c r="AH2781">
        <v>568.44399999999996</v>
      </c>
      <c r="AI2781">
        <v>7.4773699999999996</v>
      </c>
      <c r="AJ2781">
        <v>0.208174</v>
      </c>
      <c r="AK2781">
        <v>271.08300000000003</v>
      </c>
      <c r="AL2781">
        <v>9.9275199999999994E-2</v>
      </c>
      <c r="AM2781">
        <v>0.26305699999999999</v>
      </c>
      <c r="AN2781">
        <v>0.71831100000000003</v>
      </c>
      <c r="AO2781">
        <v>36.253799999999998</v>
      </c>
      <c r="AP2781">
        <v>1134.73</v>
      </c>
      <c r="AQ2781">
        <v>297.36099999999999</v>
      </c>
      <c r="AR2781">
        <v>0.108899</v>
      </c>
      <c r="AS2781">
        <v>-1.8636200000000001</v>
      </c>
      <c r="AT2781">
        <v>924.73</v>
      </c>
      <c r="AU2781">
        <v>-2.5944500000000001</v>
      </c>
      <c r="AV2781">
        <v>2427.15</v>
      </c>
      <c r="AW2781">
        <v>640.673</v>
      </c>
      <c r="AX2781">
        <v>2.0002399999999998</v>
      </c>
      <c r="AY2781">
        <v>924.75</v>
      </c>
      <c r="AZ2781">
        <v>3.46348E-2</v>
      </c>
      <c r="BA2781">
        <v>1.08133E-4</v>
      </c>
      <c r="BB2781">
        <v>34.680300000000003</v>
      </c>
      <c r="BC2781">
        <v>24.911200000000001</v>
      </c>
    </row>
    <row r="2782" spans="1:56" x14ac:dyDescent="0.35">
      <c r="A2782" t="str">
        <f t="shared" si="205"/>
        <v/>
      </c>
      <c r="B2782" t="str">
        <f>IFERROR(VLOOKUP(R2782,#REF!,3,FALSE),"")</f>
        <v/>
      </c>
      <c r="C2782" t="str">
        <f>IFERROR(VLOOKUP(R2782,#REF!,3,FALSE),"normal")</f>
        <v>normal</v>
      </c>
      <c r="D2782" t="str">
        <f t="shared" si="208"/>
        <v/>
      </c>
      <c r="E2782">
        <f t="shared" si="209"/>
        <v>0.53903801190835776</v>
      </c>
      <c r="F2782">
        <f t="shared" si="210"/>
        <v>-1.9510359375917121</v>
      </c>
      <c r="G2782" s="3">
        <f t="shared" si="211"/>
        <v>-1.7936398683081861E-2</v>
      </c>
      <c r="H2782" t="str">
        <f t="shared" si="212"/>
        <v/>
      </c>
      <c r="I2782" t="str">
        <f t="shared" si="206"/>
        <v>P_183A3AB9_001B0E581008hr16</v>
      </c>
      <c r="J2782">
        <f t="shared" si="207"/>
        <v>60</v>
      </c>
      <c r="K2782" t="str">
        <f t="shared" si="213"/>
        <v/>
      </c>
      <c r="L2782" s="3" t="str">
        <f t="shared" si="214"/>
        <v/>
      </c>
      <c r="M2782" t="s">
        <v>1393</v>
      </c>
      <c r="N2782" t="s">
        <v>164</v>
      </c>
      <c r="O2782" s="1">
        <v>43748.691666666666</v>
      </c>
      <c r="P2782" t="s">
        <v>132</v>
      </c>
      <c r="Q2782">
        <v>3</v>
      </c>
      <c r="R2782" t="s">
        <v>196</v>
      </c>
      <c r="S2782">
        <v>93</v>
      </c>
      <c r="T2782">
        <v>16</v>
      </c>
      <c r="U2782">
        <v>144</v>
      </c>
      <c r="V2782">
        <v>20</v>
      </c>
      <c r="W2782">
        <v>0</v>
      </c>
      <c r="X2782">
        <v>0</v>
      </c>
      <c r="Y2782">
        <v>-1.95089</v>
      </c>
      <c r="Z2782">
        <v>2.8964099999999999</v>
      </c>
      <c r="AA2782">
        <v>278.15100000000001</v>
      </c>
      <c r="AB2782">
        <v>23</v>
      </c>
      <c r="AC2782">
        <v>28.5</v>
      </c>
      <c r="AD2782">
        <v>24.565300000000001</v>
      </c>
      <c r="AE2782">
        <v>20</v>
      </c>
      <c r="AF2782">
        <v>24.332000000000001</v>
      </c>
      <c r="AG2782">
        <v>5581.56</v>
      </c>
      <c r="AH2782">
        <v>272.5</v>
      </c>
      <c r="AI2782">
        <v>0.50709300000000002</v>
      </c>
      <c r="AJ2782">
        <v>9.9793999999999994E-2</v>
      </c>
      <c r="AK2782">
        <v>0</v>
      </c>
      <c r="AL2782">
        <v>0</v>
      </c>
      <c r="AO2782">
        <v>0</v>
      </c>
      <c r="AP2782">
        <v>5551.56</v>
      </c>
      <c r="AQ2782">
        <v>272.5</v>
      </c>
      <c r="AR2782">
        <v>9.9793999999999994E-2</v>
      </c>
      <c r="AS2782">
        <v>0.46503100000000003</v>
      </c>
      <c r="AT2782">
        <v>5341.56</v>
      </c>
      <c r="AV2782">
        <v>5581.57</v>
      </c>
      <c r="AW2782">
        <v>628.56100000000004</v>
      </c>
      <c r="AX2782">
        <v>-7.0792999999999999</v>
      </c>
      <c r="AY2782">
        <v>5341.57</v>
      </c>
      <c r="AZ2782">
        <v>3.3980000000000003E-2</v>
      </c>
      <c r="BA2782">
        <v>-3.8270699999999998E-4</v>
      </c>
      <c r="BC2782">
        <v>0.42035400000000001</v>
      </c>
    </row>
    <row r="2783" spans="1:56" x14ac:dyDescent="0.35">
      <c r="A2783" t="str">
        <f t="shared" si="205"/>
        <v/>
      </c>
      <c r="B2783" t="str">
        <f>IFERROR(VLOOKUP(R2783,#REF!,3,FALSE),"")</f>
        <v/>
      </c>
      <c r="C2783" t="str">
        <f>IFERROR(VLOOKUP(R2783,#REF!,3,FALSE),"normal")</f>
        <v>normal</v>
      </c>
      <c r="D2783">
        <f t="shared" si="208"/>
        <v>-54.013293299906692</v>
      </c>
      <c r="E2783">
        <f t="shared" si="209"/>
        <v>0.59870058671736892</v>
      </c>
      <c r="F2783">
        <f t="shared" si="210"/>
        <v>-2.8032518444348837</v>
      </c>
      <c r="G2783" s="3">
        <f t="shared" si="211"/>
        <v>-1.2455413230897919E-3</v>
      </c>
      <c r="H2783">
        <f t="shared" si="212"/>
        <v>14.328436628779759</v>
      </c>
      <c r="I2783" t="str">
        <f t="shared" si="206"/>
        <v>P_183A3AB9_001B0E581008hr17</v>
      </c>
      <c r="J2783">
        <f t="shared" si="207"/>
        <v>60</v>
      </c>
      <c r="K2783">
        <f t="shared" si="213"/>
        <v>1.280324829214962</v>
      </c>
      <c r="L2783" s="3">
        <f t="shared" si="214"/>
        <v>-0.76039342973971913</v>
      </c>
      <c r="M2783" t="s">
        <v>1393</v>
      </c>
      <c r="N2783" t="s">
        <v>164</v>
      </c>
      <c r="O2783" s="1">
        <v>43748.691666666666</v>
      </c>
      <c r="P2783" t="s">
        <v>132</v>
      </c>
      <c r="Q2783">
        <v>3</v>
      </c>
      <c r="R2783" t="s">
        <v>196</v>
      </c>
      <c r="S2783">
        <v>93</v>
      </c>
      <c r="T2783">
        <v>17</v>
      </c>
      <c r="U2783">
        <v>1</v>
      </c>
      <c r="V2783">
        <v>5</v>
      </c>
      <c r="W2783">
        <v>150</v>
      </c>
      <c r="X2783">
        <v>139.88999999999999</v>
      </c>
      <c r="Y2783">
        <v>13.3627</v>
      </c>
      <c r="Z2783">
        <v>2.7664300000000002</v>
      </c>
      <c r="AA2783">
        <v>280.255</v>
      </c>
      <c r="AB2783">
        <v>23</v>
      </c>
      <c r="AC2783">
        <v>29</v>
      </c>
      <c r="AD2783">
        <v>24.566199999999998</v>
      </c>
      <c r="AE2783">
        <v>20</v>
      </c>
      <c r="AF2783">
        <v>24.001000000000001</v>
      </c>
      <c r="AG2783">
        <v>5905.68</v>
      </c>
      <c r="AH2783">
        <v>317.22199999999998</v>
      </c>
      <c r="AI2783">
        <v>2.0299299999999998</v>
      </c>
      <c r="AJ2783">
        <v>0.116172</v>
      </c>
      <c r="AK2783">
        <v>44.722200000000001</v>
      </c>
      <c r="AL2783">
        <v>1.6378E-2</v>
      </c>
      <c r="AM2783">
        <v>0.117078</v>
      </c>
      <c r="AN2783">
        <v>0.31969599999999998</v>
      </c>
      <c r="AO2783">
        <v>22.031400000000001</v>
      </c>
      <c r="AP2783">
        <v>5551.56</v>
      </c>
      <c r="AQ2783">
        <v>272.5</v>
      </c>
      <c r="AR2783">
        <v>9.9793999999999994E-2</v>
      </c>
      <c r="AS2783">
        <v>0.46503100000000003</v>
      </c>
      <c r="AT2783">
        <v>5341.56</v>
      </c>
      <c r="AU2783">
        <v>1.4545999999999999</v>
      </c>
      <c r="AV2783">
        <v>5905.69</v>
      </c>
      <c r="AW2783">
        <v>590.92200000000003</v>
      </c>
      <c r="AX2783">
        <v>-7.0792999999999999</v>
      </c>
      <c r="AY2783">
        <v>5341.57</v>
      </c>
      <c r="AZ2783">
        <v>3.19452E-2</v>
      </c>
      <c r="BA2783">
        <v>-3.8270699999999998E-4</v>
      </c>
      <c r="BB2783">
        <v>24.357700000000001</v>
      </c>
      <c r="BC2783">
        <v>7.7870400000000002</v>
      </c>
    </row>
    <row r="2784" spans="1:56" x14ac:dyDescent="0.35">
      <c r="A2784" t="str">
        <f t="shared" si="205"/>
        <v/>
      </c>
      <c r="B2784" t="str">
        <f>IFERROR(VLOOKUP(R2784,#REF!,3,FALSE),"")</f>
        <v/>
      </c>
      <c r="C2784" t="str">
        <f>IFERROR(VLOOKUP(R2784,#REF!,3,FALSE),"normal")</f>
        <v>normal</v>
      </c>
      <c r="D2784">
        <f t="shared" si="208"/>
        <v>-155.17531794749675</v>
      </c>
      <c r="E2784">
        <f t="shared" si="209"/>
        <v>0.98120595831646407</v>
      </c>
      <c r="F2784">
        <f t="shared" si="210"/>
        <v>-3.2867372835018336</v>
      </c>
      <c r="G2784" s="3">
        <f t="shared" si="211"/>
        <v>1.3161815833912819E-2</v>
      </c>
      <c r="H2784">
        <f t="shared" si="212"/>
        <v>36.906542303717636</v>
      </c>
      <c r="I2784" t="str">
        <f t="shared" si="206"/>
        <v>P_183A3AB9_001B0E581008hr18</v>
      </c>
      <c r="J2784">
        <f t="shared" si="207"/>
        <v>60</v>
      </c>
      <c r="K2784">
        <f t="shared" si="213"/>
        <v>1.3252664938057988</v>
      </c>
      <c r="L2784" s="3">
        <f t="shared" si="214"/>
        <v>-0.79226278238175141</v>
      </c>
      <c r="M2784" t="s">
        <v>1393</v>
      </c>
      <c r="N2784" t="s">
        <v>164</v>
      </c>
      <c r="O2784" s="1">
        <v>43748.691666666666</v>
      </c>
      <c r="P2784" t="s">
        <v>132</v>
      </c>
      <c r="Q2784">
        <v>3</v>
      </c>
      <c r="R2784" t="s">
        <v>196</v>
      </c>
      <c r="S2784">
        <v>93</v>
      </c>
      <c r="T2784">
        <v>18</v>
      </c>
      <c r="U2784">
        <v>1</v>
      </c>
      <c r="V2784">
        <v>5</v>
      </c>
      <c r="W2784">
        <v>400</v>
      </c>
      <c r="X2784">
        <v>377.39</v>
      </c>
      <c r="Y2784">
        <v>34.820399999999999</v>
      </c>
      <c r="Z2784">
        <v>2.6518700000000002</v>
      </c>
      <c r="AA2784">
        <v>281.21600000000001</v>
      </c>
      <c r="AB2784">
        <v>23</v>
      </c>
      <c r="AC2784">
        <v>28.666699999999999</v>
      </c>
      <c r="AD2784">
        <v>24.563700000000001</v>
      </c>
      <c r="AE2784">
        <v>20</v>
      </c>
      <c r="AF2784">
        <v>23.622800000000002</v>
      </c>
      <c r="AG2784">
        <v>6218.76</v>
      </c>
      <c r="AH2784">
        <v>373.55599999999998</v>
      </c>
      <c r="AI2784">
        <v>1.7311300000000001</v>
      </c>
      <c r="AJ2784">
        <v>0.13680200000000001</v>
      </c>
      <c r="AK2784">
        <v>101.056</v>
      </c>
      <c r="AL2784">
        <v>3.7008199999999998E-2</v>
      </c>
      <c r="AM2784">
        <v>9.8063600000000001E-2</v>
      </c>
      <c r="AN2784">
        <v>0.26777499999999999</v>
      </c>
      <c r="AO2784">
        <v>58.375300000000003</v>
      </c>
      <c r="AP2784">
        <v>5551.56</v>
      </c>
      <c r="AQ2784">
        <v>272.5</v>
      </c>
      <c r="AR2784">
        <v>9.9793999999999994E-2</v>
      </c>
      <c r="AS2784">
        <v>0.46503100000000003</v>
      </c>
      <c r="AT2784">
        <v>5341.56</v>
      </c>
      <c r="AU2784">
        <v>1.73665</v>
      </c>
      <c r="AV2784">
        <v>6218.78</v>
      </c>
      <c r="AW2784">
        <v>561.18499999999995</v>
      </c>
      <c r="AX2784">
        <v>-7.0792999999999999</v>
      </c>
      <c r="AY2784">
        <v>5341.57</v>
      </c>
      <c r="AZ2784">
        <v>3.0337599999999999E-2</v>
      </c>
      <c r="BA2784">
        <v>-3.8270699999999998E-4</v>
      </c>
      <c r="BB2784">
        <v>18.9299</v>
      </c>
      <c r="BC2784">
        <v>5.0689399999999996</v>
      </c>
    </row>
    <row r="2785" spans="1:56" x14ac:dyDescent="0.35">
      <c r="A2785" t="str">
        <f t="shared" si="205"/>
        <v/>
      </c>
      <c r="B2785" t="str">
        <f>IFERROR(VLOOKUP(R2785,#REF!,3,FALSE),"")</f>
        <v/>
      </c>
      <c r="C2785" t="str">
        <f>IFERROR(VLOOKUP(R2785,#REF!,3,FALSE),"normal")</f>
        <v>normal</v>
      </c>
      <c r="D2785" t="str">
        <f t="shared" si="208"/>
        <v/>
      </c>
      <c r="E2785">
        <f t="shared" si="209"/>
        <v>-0.5487909324508039</v>
      </c>
      <c r="F2785">
        <f t="shared" si="210"/>
        <v>0.76435865397044289</v>
      </c>
      <c r="G2785" s="3">
        <f t="shared" si="211"/>
        <v>-5.1155393796676468E-2</v>
      </c>
      <c r="H2785" t="str">
        <f t="shared" si="212"/>
        <v/>
      </c>
      <c r="I2785" t="str">
        <f t="shared" si="206"/>
        <v>P_183A3AB9_001B0E581008hr26</v>
      </c>
      <c r="J2785">
        <f t="shared" si="207"/>
        <v>60</v>
      </c>
      <c r="K2785" t="str">
        <f t="shared" si="213"/>
        <v/>
      </c>
      <c r="L2785" s="3" t="str">
        <f t="shared" si="214"/>
        <v/>
      </c>
      <c r="M2785" t="s">
        <v>1393</v>
      </c>
      <c r="N2785" t="s">
        <v>164</v>
      </c>
      <c r="O2785" s="1">
        <v>43748.691666666666</v>
      </c>
      <c r="P2785" t="s">
        <v>132</v>
      </c>
      <c r="Q2785">
        <v>3</v>
      </c>
      <c r="R2785" t="s">
        <v>196</v>
      </c>
      <c r="S2785">
        <v>93</v>
      </c>
      <c r="T2785">
        <v>26</v>
      </c>
      <c r="U2785">
        <v>272</v>
      </c>
      <c r="V2785">
        <v>30</v>
      </c>
      <c r="W2785">
        <v>0</v>
      </c>
      <c r="X2785">
        <v>0</v>
      </c>
      <c r="Y2785">
        <v>0.76434199999999997</v>
      </c>
      <c r="Z2785">
        <v>9.2835999999999999</v>
      </c>
      <c r="AA2785">
        <v>234.04300000000001</v>
      </c>
      <c r="AB2785">
        <v>41</v>
      </c>
      <c r="AC2785">
        <v>41.166699999999999</v>
      </c>
      <c r="AD2785">
        <v>39.573799999999999</v>
      </c>
      <c r="AE2785">
        <v>60</v>
      </c>
      <c r="AF2785">
        <v>64.065700000000007</v>
      </c>
      <c r="AG2785">
        <v>13007.9</v>
      </c>
      <c r="AH2785">
        <v>241.13900000000001</v>
      </c>
      <c r="AI2785">
        <v>1.1988799999999999</v>
      </c>
      <c r="AJ2785">
        <v>8.8308999999999999E-2</v>
      </c>
      <c r="AK2785">
        <v>0</v>
      </c>
      <c r="AL2785">
        <v>0</v>
      </c>
      <c r="AO2785">
        <v>0</v>
      </c>
      <c r="AP2785">
        <v>12977.9</v>
      </c>
      <c r="AQ2785">
        <v>241.13900000000001</v>
      </c>
      <c r="AR2785">
        <v>8.8308999999999999E-2</v>
      </c>
      <c r="AS2785">
        <v>-0.48390699999999998</v>
      </c>
      <c r="AT2785">
        <v>12767.9</v>
      </c>
      <c r="AV2785">
        <v>13007.9</v>
      </c>
      <c r="AW2785">
        <v>2363.6799999999998</v>
      </c>
      <c r="AX2785">
        <v>69.519300000000001</v>
      </c>
      <c r="AY2785">
        <v>12767.9</v>
      </c>
      <c r="AZ2785">
        <v>0.12778100000000001</v>
      </c>
      <c r="BA2785">
        <v>3.7582100000000001E-3</v>
      </c>
      <c r="BC2785">
        <v>-0.92301</v>
      </c>
    </row>
    <row r="2786" spans="1:56" x14ac:dyDescent="0.35">
      <c r="A2786" t="str">
        <f t="shared" si="205"/>
        <v/>
      </c>
      <c r="B2786" t="str">
        <f>IFERROR(VLOOKUP(R2786,#REF!,3,FALSE),"")</f>
        <v/>
      </c>
      <c r="C2786" t="str">
        <f>IFERROR(VLOOKUP(R2786,#REF!,3,FALSE),"normal")</f>
        <v>normal</v>
      </c>
      <c r="D2786">
        <f t="shared" si="208"/>
        <v>-31.750173050786586</v>
      </c>
      <c r="E2786">
        <f t="shared" si="209"/>
        <v>-0.28681738260513701</v>
      </c>
      <c r="F2786">
        <f t="shared" si="210"/>
        <v>1.3720891598995433</v>
      </c>
      <c r="G2786" s="3">
        <f t="shared" si="211"/>
        <v>-1.7587481399702336E-2</v>
      </c>
      <c r="H2786">
        <f t="shared" si="212"/>
        <v>79.54589320180142</v>
      </c>
      <c r="I2786" t="str">
        <f t="shared" si="206"/>
        <v>P_183A3AB9_001B0E581008hr27</v>
      </c>
      <c r="J2786">
        <f t="shared" si="207"/>
        <v>60</v>
      </c>
      <c r="K2786">
        <f t="shared" si="213"/>
        <v>-0.58511001592453848</v>
      </c>
      <c r="L2786" s="3">
        <f t="shared" si="214"/>
        <v>-0.29880979341234493</v>
      </c>
      <c r="M2786" t="s">
        <v>1393</v>
      </c>
      <c r="N2786" t="s">
        <v>164</v>
      </c>
      <c r="O2786" s="1">
        <v>43748.691666666666</v>
      </c>
      <c r="P2786" t="s">
        <v>132</v>
      </c>
      <c r="Q2786">
        <v>3</v>
      </c>
      <c r="R2786" t="s">
        <v>196</v>
      </c>
      <c r="S2786">
        <v>93</v>
      </c>
      <c r="T2786">
        <v>27</v>
      </c>
      <c r="U2786">
        <v>1</v>
      </c>
      <c r="V2786">
        <v>5</v>
      </c>
      <c r="W2786">
        <v>150</v>
      </c>
      <c r="X2786">
        <v>139.88999999999999</v>
      </c>
      <c r="Y2786">
        <v>74.1845</v>
      </c>
      <c r="Z2786">
        <v>10.2333</v>
      </c>
      <c r="AA2786">
        <v>227.09800000000001</v>
      </c>
      <c r="AB2786">
        <v>41</v>
      </c>
      <c r="AC2786">
        <v>42</v>
      </c>
      <c r="AD2786">
        <v>40.134999999999998</v>
      </c>
      <c r="AE2786">
        <v>60</v>
      </c>
      <c r="AF2786">
        <v>62.149700000000003</v>
      </c>
      <c r="AG2786">
        <v>13334.5</v>
      </c>
      <c r="AH2786">
        <v>986.25</v>
      </c>
      <c r="AI2786">
        <v>10.376799999999999</v>
      </c>
      <c r="AJ2786">
        <v>0.36118099999999997</v>
      </c>
      <c r="AK2786">
        <v>745.11099999999999</v>
      </c>
      <c r="AL2786">
        <v>0.272872</v>
      </c>
      <c r="AM2786">
        <v>1.95062</v>
      </c>
      <c r="AN2786">
        <v>5.3264100000000001</v>
      </c>
      <c r="AO2786">
        <v>71.805300000000003</v>
      </c>
      <c r="AP2786">
        <v>12977.9</v>
      </c>
      <c r="AQ2786">
        <v>241.13900000000001</v>
      </c>
      <c r="AR2786">
        <v>8.8308999999999999E-2</v>
      </c>
      <c r="AS2786">
        <v>-0.48390699999999998</v>
      </c>
      <c r="AT2786">
        <v>12767.9</v>
      </c>
      <c r="AU2786">
        <v>-9.0850600000000004E-2</v>
      </c>
      <c r="AV2786">
        <v>13334.5</v>
      </c>
      <c r="AW2786">
        <v>2747.46</v>
      </c>
      <c r="AX2786">
        <v>69.519300000000001</v>
      </c>
      <c r="AY2786">
        <v>12767.9</v>
      </c>
      <c r="AZ2786">
        <v>0.14852699999999999</v>
      </c>
      <c r="BA2786">
        <v>3.7582100000000001E-3</v>
      </c>
      <c r="BB2786">
        <v>7.70669</v>
      </c>
      <c r="BC2786">
        <v>41.048999999999999</v>
      </c>
    </row>
    <row r="2787" spans="1:56" x14ac:dyDescent="0.35">
      <c r="A2787" t="str">
        <f t="shared" si="205"/>
        <v/>
      </c>
      <c r="B2787" t="str">
        <f>IFERROR(VLOOKUP(R2787,#REF!,3,FALSE),"")</f>
        <v/>
      </c>
      <c r="C2787" t="str">
        <f>IFERROR(VLOOKUP(R2787,#REF!,3,FALSE),"normal")</f>
        <v>normal</v>
      </c>
      <c r="D2787">
        <f t="shared" si="208"/>
        <v>-119.53418128096257</v>
      </c>
      <c r="E2787">
        <f t="shared" si="209"/>
        <v>-0.15273974501047283</v>
      </c>
      <c r="F2787">
        <f t="shared" si="210"/>
        <v>1.6204845229474689</v>
      </c>
      <c r="G2787" s="3">
        <f t="shared" si="211"/>
        <v>-5.124978341950838E-3</v>
      </c>
      <c r="H2787">
        <f t="shared" si="212"/>
        <v>187.96258512414215</v>
      </c>
      <c r="I2787" t="str">
        <f t="shared" si="206"/>
        <v>P_183A3AB9_001B0E581008hr28</v>
      </c>
      <c r="J2787">
        <f t="shared" si="207"/>
        <v>60</v>
      </c>
      <c r="K2787">
        <f t="shared" si="213"/>
        <v>-0.53076250847811213</v>
      </c>
      <c r="L2787" s="3">
        <f t="shared" si="214"/>
        <v>-0.3934007669431836</v>
      </c>
      <c r="M2787" t="s">
        <v>1393</v>
      </c>
      <c r="N2787" t="s">
        <v>164</v>
      </c>
      <c r="O2787" s="1">
        <v>43748.691666666666</v>
      </c>
      <c r="P2787" t="s">
        <v>132</v>
      </c>
      <c r="Q2787">
        <v>3</v>
      </c>
      <c r="R2787" t="s">
        <v>196</v>
      </c>
      <c r="S2787">
        <v>93</v>
      </c>
      <c r="T2787">
        <v>28</v>
      </c>
      <c r="U2787">
        <v>1</v>
      </c>
      <c r="V2787">
        <v>5</v>
      </c>
      <c r="W2787">
        <v>400</v>
      </c>
      <c r="X2787">
        <v>377.39</v>
      </c>
      <c r="Y2787">
        <v>177.33799999999999</v>
      </c>
      <c r="Z2787">
        <v>10.909700000000001</v>
      </c>
      <c r="AA2787">
        <v>223.46</v>
      </c>
      <c r="AB2787">
        <v>41</v>
      </c>
      <c r="AC2787">
        <v>43</v>
      </c>
      <c r="AD2787">
        <v>40.512700000000002</v>
      </c>
      <c r="AE2787">
        <v>60</v>
      </c>
      <c r="AF2787">
        <v>60.659100000000002</v>
      </c>
      <c r="AG2787">
        <v>13648.1</v>
      </c>
      <c r="AH2787">
        <v>2158.17</v>
      </c>
      <c r="AI2787">
        <v>11.3377</v>
      </c>
      <c r="AJ2787">
        <v>0.79035599999999995</v>
      </c>
      <c r="AK2787">
        <v>1917.03</v>
      </c>
      <c r="AL2787">
        <v>0.70204699999999998</v>
      </c>
      <c r="AM2787">
        <v>1.8602700000000001</v>
      </c>
      <c r="AN2787">
        <v>5.0796999999999999</v>
      </c>
      <c r="AO2787">
        <v>169.08500000000001</v>
      </c>
      <c r="AP2787">
        <v>12977.9</v>
      </c>
      <c r="AQ2787">
        <v>241.13900000000001</v>
      </c>
      <c r="AR2787">
        <v>8.8308999999999999E-2</v>
      </c>
      <c r="AS2787">
        <v>-0.48390699999999998</v>
      </c>
      <c r="AT2787">
        <v>12767.9</v>
      </c>
      <c r="AU2787">
        <v>-9.5263E-2</v>
      </c>
      <c r="AV2787">
        <v>13648.1</v>
      </c>
      <c r="AW2787">
        <v>3030.01</v>
      </c>
      <c r="AX2787">
        <v>69.519300000000001</v>
      </c>
      <c r="AY2787">
        <v>12767.9</v>
      </c>
      <c r="AZ2787">
        <v>0.163802</v>
      </c>
      <c r="BA2787">
        <v>3.7582100000000001E-3</v>
      </c>
      <c r="BB2787">
        <v>8.7346699999999995</v>
      </c>
      <c r="BC2787">
        <v>44.369500000000002</v>
      </c>
    </row>
    <row r="2788" spans="1:56" x14ac:dyDescent="0.35">
      <c r="A2788" t="str">
        <f t="shared" si="205"/>
        <v/>
      </c>
      <c r="B2788" t="str">
        <f>IFERROR(VLOOKUP(R2788,#REF!,3,FALSE),"")</f>
        <v/>
      </c>
      <c r="C2788" t="str">
        <f>IFERROR(VLOOKUP(R2788,#REF!,3,FALSE),"normal")</f>
        <v>normal</v>
      </c>
      <c r="D2788">
        <f t="shared" si="208"/>
        <v>0.21607386053051414</v>
      </c>
      <c r="E2788">
        <f t="shared" si="209"/>
        <v>-2.650916107038134</v>
      </c>
      <c r="F2788">
        <f t="shared" si="210"/>
        <v>-5.702648719473622</v>
      </c>
      <c r="G2788" s="3">
        <f t="shared" si="211"/>
        <v>-0.16351604182687351</v>
      </c>
      <c r="H2788">
        <f t="shared" si="212"/>
        <v>14.784009269988413</v>
      </c>
      <c r="I2788" t="str">
        <f t="shared" si="206"/>
        <v>P_183A3AB9_001B23581008hr7</v>
      </c>
      <c r="J2788">
        <f t="shared" si="207"/>
        <v>60</v>
      </c>
      <c r="K2788">
        <f t="shared" si="213"/>
        <v>0.51594603570691278</v>
      </c>
      <c r="L2788" s="3">
        <f t="shared" si="214"/>
        <v>-1.0708483308948268E-2</v>
      </c>
      <c r="M2788" t="s">
        <v>1393</v>
      </c>
      <c r="N2788" t="s">
        <v>164</v>
      </c>
      <c r="O2788" s="1">
        <v>43748.691666666666</v>
      </c>
      <c r="P2788" t="s">
        <v>132</v>
      </c>
      <c r="Q2788">
        <v>4</v>
      </c>
      <c r="R2788" t="s">
        <v>197</v>
      </c>
      <c r="S2788">
        <v>93</v>
      </c>
      <c r="T2788">
        <v>7</v>
      </c>
      <c r="U2788">
        <v>2051</v>
      </c>
      <c r="V2788">
        <v>5</v>
      </c>
      <c r="W2788">
        <v>30</v>
      </c>
      <c r="X2788">
        <v>25.89</v>
      </c>
      <c r="Y2788">
        <v>12.758599999999999</v>
      </c>
      <c r="Z2788">
        <v>4.2205300000000001</v>
      </c>
      <c r="AA2788">
        <v>116.846</v>
      </c>
      <c r="AB2788">
        <v>23</v>
      </c>
      <c r="AC2788">
        <v>29</v>
      </c>
      <c r="AD2788">
        <v>24.773199999999999</v>
      </c>
      <c r="AE2788">
        <v>50</v>
      </c>
      <c r="AF2788">
        <v>49.194200000000002</v>
      </c>
      <c r="AG2788">
        <v>1485.11</v>
      </c>
      <c r="AH2788">
        <v>170.69399999999999</v>
      </c>
      <c r="AI2788">
        <v>4.02719</v>
      </c>
      <c r="AJ2788">
        <v>6.25111E-2</v>
      </c>
      <c r="AK2788">
        <v>77.916700000000006</v>
      </c>
      <c r="AL2788">
        <v>2.8534400000000001E-2</v>
      </c>
      <c r="AM2788">
        <v>1.1021399999999999</v>
      </c>
      <c r="AN2788">
        <v>3.0095299999999998</v>
      </c>
      <c r="AO2788">
        <v>19.3477</v>
      </c>
      <c r="AP2788">
        <v>1135.1600000000001</v>
      </c>
      <c r="AQ2788">
        <v>92.777799999999999</v>
      </c>
      <c r="AR2788">
        <v>3.3976800000000001E-2</v>
      </c>
      <c r="AS2788">
        <v>-0.21354200000000001</v>
      </c>
      <c r="AT2788">
        <v>925.16</v>
      </c>
      <c r="AU2788">
        <v>-7.0955299999999999E-2</v>
      </c>
      <c r="AV2788">
        <v>1485.13</v>
      </c>
      <c r="AW2788">
        <v>1537.87</v>
      </c>
      <c r="AX2788">
        <v>5.0922000000000001</v>
      </c>
      <c r="AY2788">
        <v>925.18</v>
      </c>
      <c r="AZ2788">
        <v>8.3137199999999994E-2</v>
      </c>
      <c r="BA2788">
        <v>2.7528399999999999E-4</v>
      </c>
      <c r="BB2788">
        <v>4.2731300000000001</v>
      </c>
      <c r="BC2788">
        <v>12.860099999999999</v>
      </c>
      <c r="BD2788">
        <v>2.3761700000000001</v>
      </c>
    </row>
    <row r="2789" spans="1:56" x14ac:dyDescent="0.35">
      <c r="A2789" t="str">
        <f t="shared" si="205"/>
        <v/>
      </c>
      <c r="B2789" t="str">
        <f>IFERROR(VLOOKUP(R2789,#REF!,3,FALSE),"")</f>
        <v/>
      </c>
      <c r="C2789" t="str">
        <f>IFERROR(VLOOKUP(R2789,#REF!,3,FALSE),"normal")</f>
        <v>normal</v>
      </c>
      <c r="D2789">
        <f t="shared" si="208"/>
        <v>-4.8459672338595681</v>
      </c>
      <c r="E2789">
        <f t="shared" si="209"/>
        <v>-2.2848181501897922</v>
      </c>
      <c r="F2789">
        <f t="shared" si="210"/>
        <v>-5.2234535526152648</v>
      </c>
      <c r="G2789" s="3">
        <f t="shared" si="211"/>
        <v>-0.14335061128542056</v>
      </c>
      <c r="H2789">
        <f t="shared" si="212"/>
        <v>47.740021912662385</v>
      </c>
      <c r="I2789" t="str">
        <f t="shared" si="206"/>
        <v>P_183A3AB9_001B23581008hr8</v>
      </c>
      <c r="J2789">
        <f t="shared" si="207"/>
        <v>60</v>
      </c>
      <c r="K2789">
        <f t="shared" si="213"/>
        <v>0.38615797005058772</v>
      </c>
      <c r="L2789" s="3">
        <f t="shared" si="214"/>
        <v>-0.18169847700049038</v>
      </c>
      <c r="M2789" t="s">
        <v>1393</v>
      </c>
      <c r="N2789" t="s">
        <v>164</v>
      </c>
      <c r="O2789" s="1">
        <v>43748.691666666666</v>
      </c>
      <c r="P2789" t="s">
        <v>132</v>
      </c>
      <c r="Q2789">
        <v>4</v>
      </c>
      <c r="R2789" t="s">
        <v>197</v>
      </c>
      <c r="S2789">
        <v>93</v>
      </c>
      <c r="T2789">
        <v>8</v>
      </c>
      <c r="U2789">
        <v>3</v>
      </c>
      <c r="V2789">
        <v>5</v>
      </c>
      <c r="W2789">
        <v>70</v>
      </c>
      <c r="X2789">
        <v>63.89</v>
      </c>
      <c r="Y2789">
        <v>43.573</v>
      </c>
      <c r="Z2789">
        <v>4.3548200000000001</v>
      </c>
      <c r="AA2789">
        <v>115.52500000000001</v>
      </c>
      <c r="AB2789">
        <v>23</v>
      </c>
      <c r="AC2789">
        <v>29</v>
      </c>
      <c r="AD2789">
        <v>24.726099999999999</v>
      </c>
      <c r="AE2789">
        <v>50</v>
      </c>
      <c r="AF2789">
        <v>49.6631</v>
      </c>
      <c r="AG2789">
        <v>1799.88</v>
      </c>
      <c r="AH2789">
        <v>305.27800000000002</v>
      </c>
      <c r="AI2789">
        <v>4.4504299999999999</v>
      </c>
      <c r="AJ2789">
        <v>0.11179799999999999</v>
      </c>
      <c r="AK2789">
        <v>212.5</v>
      </c>
      <c r="AL2789">
        <v>7.7821000000000001E-2</v>
      </c>
      <c r="AM2789">
        <v>1.2180500000000001</v>
      </c>
      <c r="AN2789">
        <v>3.3260299999999998</v>
      </c>
      <c r="AO2789">
        <v>47.748199999999997</v>
      </c>
      <c r="AP2789">
        <v>1135.1600000000001</v>
      </c>
      <c r="AQ2789">
        <v>92.777799999999999</v>
      </c>
      <c r="AR2789">
        <v>3.3976800000000001E-2</v>
      </c>
      <c r="AS2789">
        <v>-0.21354200000000001</v>
      </c>
      <c r="AT2789">
        <v>925.16</v>
      </c>
      <c r="AU2789">
        <v>-6.4203300000000005E-2</v>
      </c>
      <c r="AV2789">
        <v>1799.9</v>
      </c>
      <c r="AW2789">
        <v>1581.06</v>
      </c>
      <c r="AX2789">
        <v>5.0922000000000001</v>
      </c>
      <c r="AY2789">
        <v>925.18</v>
      </c>
      <c r="AZ2789">
        <v>8.5471900000000003E-2</v>
      </c>
      <c r="BA2789">
        <v>2.7528399999999999E-4</v>
      </c>
      <c r="BB2789">
        <v>4.42014</v>
      </c>
      <c r="BC2789">
        <v>14.701499999999999</v>
      </c>
    </row>
    <row r="2790" spans="1:56" x14ac:dyDescent="0.35">
      <c r="A2790" t="str">
        <f t="shared" si="205"/>
        <v/>
      </c>
      <c r="B2790" t="str">
        <f>IFERROR(VLOOKUP(R2790,#REF!,3,FALSE),"")</f>
        <v/>
      </c>
      <c r="C2790" t="str">
        <f>IFERROR(VLOOKUP(R2790,#REF!,3,FALSE),"normal")</f>
        <v>normal</v>
      </c>
      <c r="D2790">
        <f t="shared" si="208"/>
        <v>-27.230408088066454</v>
      </c>
      <c r="E2790">
        <f t="shared" si="209"/>
        <v>-1.9826598404079654</v>
      </c>
      <c r="F2790">
        <f t="shared" si="210"/>
        <v>-4.8314641939728098</v>
      </c>
      <c r="G2790" s="3">
        <f t="shared" si="211"/>
        <v>-0.126103594663246</v>
      </c>
      <c r="H2790">
        <f t="shared" si="212"/>
        <v>102.56830366716706</v>
      </c>
      <c r="I2790" t="str">
        <f t="shared" si="206"/>
        <v>P_183A3AB9_001B23581008hr9</v>
      </c>
      <c r="J2790">
        <f t="shared" si="207"/>
        <v>60</v>
      </c>
      <c r="K2790">
        <f t="shared" si="213"/>
        <v>0.34595037044616062</v>
      </c>
      <c r="L2790" s="3">
        <f t="shared" si="214"/>
        <v>-0.29242074979988081</v>
      </c>
      <c r="M2790" t="s">
        <v>1393</v>
      </c>
      <c r="N2790" t="s">
        <v>164</v>
      </c>
      <c r="O2790" s="1">
        <v>43748.691666666666</v>
      </c>
      <c r="P2790" t="s">
        <v>132</v>
      </c>
      <c r="Q2790">
        <v>4</v>
      </c>
      <c r="R2790" t="s">
        <v>197</v>
      </c>
      <c r="S2790">
        <v>93</v>
      </c>
      <c r="T2790">
        <v>9</v>
      </c>
      <c r="U2790">
        <v>1</v>
      </c>
      <c r="V2790">
        <v>5</v>
      </c>
      <c r="W2790">
        <v>150</v>
      </c>
      <c r="X2790">
        <v>139.88999999999999</v>
      </c>
      <c r="Y2790">
        <v>95.655199999999994</v>
      </c>
      <c r="Z2790">
        <v>4.4690799999999999</v>
      </c>
      <c r="AA2790">
        <v>114.37</v>
      </c>
      <c r="AB2790">
        <v>23</v>
      </c>
      <c r="AC2790">
        <v>29</v>
      </c>
      <c r="AD2790">
        <v>24.6724</v>
      </c>
      <c r="AE2790">
        <v>50</v>
      </c>
      <c r="AF2790">
        <v>49.639800000000001</v>
      </c>
      <c r="AG2790">
        <v>2113.9</v>
      </c>
      <c r="AH2790">
        <v>541.86099999999999</v>
      </c>
      <c r="AI2790">
        <v>7.6574999999999998</v>
      </c>
      <c r="AJ2790">
        <v>0.198438</v>
      </c>
      <c r="AK2790">
        <v>449.08300000000003</v>
      </c>
      <c r="AL2790">
        <v>0.164462</v>
      </c>
      <c r="AM2790">
        <v>1.1756500000000001</v>
      </c>
      <c r="AN2790">
        <v>3.2102599999999999</v>
      </c>
      <c r="AO2790">
        <v>58.6462</v>
      </c>
      <c r="AP2790">
        <v>1135.1600000000001</v>
      </c>
      <c r="AQ2790">
        <v>92.777799999999999</v>
      </c>
      <c r="AR2790">
        <v>3.3976800000000001E-2</v>
      </c>
      <c r="AS2790">
        <v>-0.21354200000000001</v>
      </c>
      <c r="AT2790">
        <v>925.16</v>
      </c>
      <c r="AU2790">
        <v>-6.6518599999999997E-2</v>
      </c>
      <c r="AV2790">
        <v>2113.91</v>
      </c>
      <c r="AW2790">
        <v>1618.2</v>
      </c>
      <c r="AX2790">
        <v>5.0922000000000001</v>
      </c>
      <c r="AY2790">
        <v>925.18</v>
      </c>
      <c r="AZ2790">
        <v>8.7479600000000005E-2</v>
      </c>
      <c r="BA2790">
        <v>2.7528399999999999E-4</v>
      </c>
      <c r="BB2790">
        <v>7.8686600000000002</v>
      </c>
      <c r="BC2790">
        <v>25.2605</v>
      </c>
    </row>
    <row r="2791" spans="1:56" x14ac:dyDescent="0.35">
      <c r="A2791" t="str">
        <f t="shared" si="205"/>
        <v/>
      </c>
      <c r="B2791" t="str">
        <f>IFERROR(VLOOKUP(R2791,#REF!,3,FALSE),"")</f>
        <v/>
      </c>
      <c r="C2791" t="str">
        <f>IFERROR(VLOOKUP(R2791,#REF!,3,FALSE),"normal")</f>
        <v>normal</v>
      </c>
      <c r="D2791">
        <f t="shared" si="208"/>
        <v>-111.40387830043534</v>
      </c>
      <c r="E2791">
        <f t="shared" si="209"/>
        <v>-1.705800978709016</v>
      </c>
      <c r="F2791">
        <f t="shared" si="210"/>
        <v>-4.4303709222732017</v>
      </c>
      <c r="G2791" s="3">
        <f t="shared" si="211"/>
        <v>-0.10979190504819342</v>
      </c>
      <c r="H2791">
        <f t="shared" si="212"/>
        <v>224.82100744587831</v>
      </c>
      <c r="I2791" t="str">
        <f t="shared" si="206"/>
        <v>P_183A3AB9_001B23581008hr10</v>
      </c>
      <c r="J2791">
        <f t="shared" si="207"/>
        <v>60</v>
      </c>
      <c r="K2791">
        <f t="shared" si="213"/>
        <v>0.35879253951212225</v>
      </c>
      <c r="L2791" s="3">
        <f t="shared" si="214"/>
        <v>-0.39792826646026308</v>
      </c>
      <c r="M2791" t="s">
        <v>1393</v>
      </c>
      <c r="N2791" t="s">
        <v>164</v>
      </c>
      <c r="O2791" s="1">
        <v>43748.691666666666</v>
      </c>
      <c r="P2791" t="s">
        <v>132</v>
      </c>
      <c r="Q2791">
        <v>4</v>
      </c>
      <c r="R2791" t="s">
        <v>197</v>
      </c>
      <c r="S2791">
        <v>93</v>
      </c>
      <c r="T2791">
        <v>10</v>
      </c>
      <c r="U2791">
        <v>3</v>
      </c>
      <c r="V2791">
        <v>5</v>
      </c>
      <c r="W2791">
        <v>400</v>
      </c>
      <c r="X2791">
        <v>377.39</v>
      </c>
      <c r="Y2791">
        <v>212.113</v>
      </c>
      <c r="Z2791">
        <v>4.5901800000000001</v>
      </c>
      <c r="AA2791">
        <v>113.114</v>
      </c>
      <c r="AB2791">
        <v>23</v>
      </c>
      <c r="AC2791">
        <v>29</v>
      </c>
      <c r="AD2791">
        <v>24.634499999999999</v>
      </c>
      <c r="AE2791">
        <v>50</v>
      </c>
      <c r="AF2791">
        <v>50.241100000000003</v>
      </c>
      <c r="AG2791">
        <v>2427.56</v>
      </c>
      <c r="AH2791">
        <v>1086.75</v>
      </c>
      <c r="AI2791">
        <v>9.3758800000000004</v>
      </c>
      <c r="AJ2791">
        <v>0.39798600000000001</v>
      </c>
      <c r="AK2791">
        <v>993.97199999999998</v>
      </c>
      <c r="AL2791">
        <v>0.36400900000000003</v>
      </c>
      <c r="AM2791">
        <v>0.96454300000000004</v>
      </c>
      <c r="AN2791">
        <v>2.63381</v>
      </c>
      <c r="AO2791">
        <v>106.014</v>
      </c>
      <c r="AP2791">
        <v>1135.1600000000001</v>
      </c>
      <c r="AQ2791">
        <v>92.777799999999999</v>
      </c>
      <c r="AR2791">
        <v>3.3976800000000001E-2</v>
      </c>
      <c r="AS2791">
        <v>-0.21354200000000001</v>
      </c>
      <c r="AT2791">
        <v>925.16</v>
      </c>
      <c r="AU2791">
        <v>-8.1077300000000005E-2</v>
      </c>
      <c r="AV2791">
        <v>2427.58</v>
      </c>
      <c r="AW2791">
        <v>1657.96</v>
      </c>
      <c r="AX2791">
        <v>5.0922000000000001</v>
      </c>
      <c r="AY2791">
        <v>925.18</v>
      </c>
      <c r="AZ2791">
        <v>8.9629200000000006E-2</v>
      </c>
      <c r="BA2791">
        <v>2.7528399999999999E-4</v>
      </c>
      <c r="BB2791">
        <v>13.276999999999999</v>
      </c>
      <c r="BC2791">
        <v>34.969200000000001</v>
      </c>
    </row>
    <row r="2792" spans="1:56" x14ac:dyDescent="0.35">
      <c r="A2792" t="str">
        <f t="shared" si="205"/>
        <v/>
      </c>
      <c r="B2792" t="str">
        <f>IFERROR(VLOOKUP(R2792,#REF!,3,FALSE),"")</f>
        <v/>
      </c>
      <c r="C2792" t="str">
        <f>IFERROR(VLOOKUP(R2792,#REF!,3,FALSE),"normal")</f>
        <v>normal</v>
      </c>
      <c r="D2792" t="str">
        <f t="shared" si="208"/>
        <v/>
      </c>
      <c r="E2792">
        <f t="shared" si="209"/>
        <v>-0.22932205716368692</v>
      </c>
      <c r="F2792">
        <f t="shared" si="210"/>
        <v>-4.6431386915471764</v>
      </c>
      <c r="G2792" s="3">
        <f t="shared" si="211"/>
        <v>-8.5994752747602085E-2</v>
      </c>
      <c r="H2792" t="str">
        <f t="shared" si="212"/>
        <v/>
      </c>
      <c r="I2792" t="str">
        <f t="shared" si="206"/>
        <v>P_183A3AB9_001B23581008hr16</v>
      </c>
      <c r="J2792">
        <f t="shared" si="207"/>
        <v>60</v>
      </c>
      <c r="K2792" t="str">
        <f t="shared" si="213"/>
        <v/>
      </c>
      <c r="L2792" s="3" t="str">
        <f t="shared" si="214"/>
        <v/>
      </c>
      <c r="M2792" t="s">
        <v>1393</v>
      </c>
      <c r="N2792" t="s">
        <v>164</v>
      </c>
      <c r="O2792" s="1">
        <v>43748.691666666666</v>
      </c>
      <c r="P2792" t="s">
        <v>132</v>
      </c>
      <c r="Q2792">
        <v>4</v>
      </c>
      <c r="R2792" t="s">
        <v>197</v>
      </c>
      <c r="S2792">
        <v>93</v>
      </c>
      <c r="T2792">
        <v>16</v>
      </c>
      <c r="U2792">
        <v>144</v>
      </c>
      <c r="V2792">
        <v>20</v>
      </c>
      <c r="W2792">
        <v>0</v>
      </c>
      <c r="X2792">
        <v>0</v>
      </c>
      <c r="Y2792">
        <v>-4.6431500000000003</v>
      </c>
      <c r="Z2792">
        <v>4.3128799999999998</v>
      </c>
      <c r="AA2792">
        <v>115.94199999999999</v>
      </c>
      <c r="AB2792">
        <v>23</v>
      </c>
      <c r="AC2792">
        <v>29</v>
      </c>
      <c r="AD2792">
        <v>24.565300000000001</v>
      </c>
      <c r="AE2792">
        <v>20</v>
      </c>
      <c r="AF2792">
        <v>24.332000000000001</v>
      </c>
      <c r="AG2792">
        <v>5581.99</v>
      </c>
      <c r="AH2792">
        <v>95.916700000000006</v>
      </c>
      <c r="AI2792">
        <v>0.87423399999999996</v>
      </c>
      <c r="AJ2792">
        <v>3.5126299999999999E-2</v>
      </c>
      <c r="AK2792">
        <v>0</v>
      </c>
      <c r="AL2792">
        <v>0</v>
      </c>
      <c r="AO2792">
        <v>0</v>
      </c>
      <c r="AP2792">
        <v>5551.99</v>
      </c>
      <c r="AQ2792">
        <v>95.916700000000006</v>
      </c>
      <c r="AR2792">
        <v>3.5126299999999999E-2</v>
      </c>
      <c r="AS2792">
        <v>1.25962</v>
      </c>
      <c r="AT2792">
        <v>5341.99</v>
      </c>
      <c r="AV2792">
        <v>5582.01</v>
      </c>
      <c r="AW2792">
        <v>1567.52</v>
      </c>
      <c r="AX2792">
        <v>-20.900200000000002</v>
      </c>
      <c r="AY2792">
        <v>5342.01</v>
      </c>
      <c r="AZ2792">
        <v>8.4739900000000007E-2</v>
      </c>
      <c r="BA2792">
        <v>-1.12987E-3</v>
      </c>
      <c r="BC2792">
        <v>1.27637</v>
      </c>
    </row>
    <row r="2793" spans="1:56" x14ac:dyDescent="0.35">
      <c r="A2793" t="str">
        <f t="shared" si="205"/>
        <v/>
      </c>
      <c r="B2793" t="str">
        <f>IFERROR(VLOOKUP(R2793,#REF!,3,FALSE),"")</f>
        <v/>
      </c>
      <c r="C2793" t="str">
        <f>IFERROR(VLOOKUP(R2793,#REF!,3,FALSE),"normal")</f>
        <v>normal</v>
      </c>
      <c r="D2793">
        <f t="shared" si="208"/>
        <v>-12.229690675326516</v>
      </c>
      <c r="E2793">
        <f t="shared" si="209"/>
        <v>-0.24027921775528238</v>
      </c>
      <c r="F2793">
        <f t="shared" si="210"/>
        <v>-5.8369153733616868</v>
      </c>
      <c r="G2793" s="3">
        <f t="shared" si="211"/>
        <v>-8.9661327231121288E-2</v>
      </c>
      <c r="H2793">
        <f t="shared" si="212"/>
        <v>62.817928372292521</v>
      </c>
      <c r="I2793" t="str">
        <f t="shared" si="206"/>
        <v>P_183A3AB9_001B23581008hr17</v>
      </c>
      <c r="J2793">
        <f t="shared" si="207"/>
        <v>60</v>
      </c>
      <c r="K2793">
        <f t="shared" si="213"/>
        <v>2.1062378503974166</v>
      </c>
      <c r="L2793" s="3">
        <f t="shared" si="214"/>
        <v>-0.22828369969058049</v>
      </c>
      <c r="M2793" t="s">
        <v>1393</v>
      </c>
      <c r="N2793" t="s">
        <v>164</v>
      </c>
      <c r="O2793" s="1">
        <v>43748.691666666666</v>
      </c>
      <c r="P2793" t="s">
        <v>132</v>
      </c>
      <c r="Q2793">
        <v>4</v>
      </c>
      <c r="R2793" t="s">
        <v>197</v>
      </c>
      <c r="S2793">
        <v>93</v>
      </c>
      <c r="T2793">
        <v>17</v>
      </c>
      <c r="U2793">
        <v>1</v>
      </c>
      <c r="V2793">
        <v>5</v>
      </c>
      <c r="W2793">
        <v>150</v>
      </c>
      <c r="X2793">
        <v>139.88999999999999</v>
      </c>
      <c r="Y2793">
        <v>58.584000000000003</v>
      </c>
      <c r="Z2793">
        <v>3.97818</v>
      </c>
      <c r="AA2793">
        <v>119.137</v>
      </c>
      <c r="AB2793">
        <v>23</v>
      </c>
      <c r="AC2793">
        <v>29</v>
      </c>
      <c r="AD2793">
        <v>24.566199999999998</v>
      </c>
      <c r="AE2793">
        <v>20</v>
      </c>
      <c r="AF2793">
        <v>24.001000000000001</v>
      </c>
      <c r="AG2793">
        <v>5906.1</v>
      </c>
      <c r="AH2793">
        <v>352.19400000000002</v>
      </c>
      <c r="AI2793">
        <v>8.1093200000000003</v>
      </c>
      <c r="AJ2793">
        <v>0.12897900000000001</v>
      </c>
      <c r="AK2793">
        <v>256.27800000000002</v>
      </c>
      <c r="AL2793">
        <v>9.3853199999999998E-2</v>
      </c>
      <c r="AM2793">
        <v>0.67090700000000003</v>
      </c>
      <c r="AN2793">
        <v>1.8320000000000001</v>
      </c>
      <c r="AO2793">
        <v>31.602900000000002</v>
      </c>
      <c r="AP2793">
        <v>5551.99</v>
      </c>
      <c r="AQ2793">
        <v>95.916700000000006</v>
      </c>
      <c r="AR2793">
        <v>3.5126299999999999E-2</v>
      </c>
      <c r="AS2793">
        <v>1.25962</v>
      </c>
      <c r="AT2793">
        <v>5341.99</v>
      </c>
      <c r="AU2793">
        <v>0.68756899999999999</v>
      </c>
      <c r="AV2793">
        <v>5906.12</v>
      </c>
      <c r="AW2793">
        <v>1461.17</v>
      </c>
      <c r="AX2793">
        <v>-20.900200000000002</v>
      </c>
      <c r="AY2793">
        <v>5342.01</v>
      </c>
      <c r="AZ2793">
        <v>7.89908E-2</v>
      </c>
      <c r="BA2793">
        <v>-1.12987E-3</v>
      </c>
      <c r="BB2793">
        <v>15.6638</v>
      </c>
      <c r="BC2793">
        <v>28.696100000000001</v>
      </c>
    </row>
    <row r="2794" spans="1:56" x14ac:dyDescent="0.35">
      <c r="A2794" t="str">
        <f t="shared" si="205"/>
        <v/>
      </c>
      <c r="B2794" t="str">
        <f>IFERROR(VLOOKUP(R2794,#REF!,3,FALSE),"")</f>
        <v/>
      </c>
      <c r="C2794" t="str">
        <f>IFERROR(VLOOKUP(R2794,#REF!,3,FALSE),"normal")</f>
        <v>normal</v>
      </c>
      <c r="D2794">
        <f t="shared" si="208"/>
        <v>-72.027829776699349</v>
      </c>
      <c r="E2794">
        <f t="shared" si="209"/>
        <v>-0.18850629146581355</v>
      </c>
      <c r="F2794">
        <f t="shared" si="210"/>
        <v>-6.9348832813533692</v>
      </c>
      <c r="G2794" s="3">
        <f t="shared" si="211"/>
        <v>-8.8809881160347492E-2</v>
      </c>
      <c r="H2794">
        <f t="shared" si="212"/>
        <v>152.4152733246774</v>
      </c>
      <c r="I2794" t="str">
        <f t="shared" si="206"/>
        <v>P_183A3AB9_001B23581008hr18</v>
      </c>
      <c r="J2794">
        <f t="shared" si="207"/>
        <v>60</v>
      </c>
      <c r="K2794">
        <f t="shared" si="213"/>
        <v>2.1192698350971759</v>
      </c>
      <c r="L2794" s="3">
        <f t="shared" si="214"/>
        <v>-0.37305560956640088</v>
      </c>
      <c r="M2794" t="s">
        <v>1393</v>
      </c>
      <c r="N2794" t="s">
        <v>164</v>
      </c>
      <c r="O2794" s="1">
        <v>43748.691666666666</v>
      </c>
      <c r="P2794" t="s">
        <v>132</v>
      </c>
      <c r="Q2794">
        <v>4</v>
      </c>
      <c r="R2794" t="s">
        <v>197</v>
      </c>
      <c r="S2794">
        <v>93</v>
      </c>
      <c r="T2794">
        <v>18</v>
      </c>
      <c r="U2794">
        <v>1</v>
      </c>
      <c r="V2794">
        <v>5</v>
      </c>
      <c r="W2794">
        <v>400</v>
      </c>
      <c r="X2794">
        <v>377.39</v>
      </c>
      <c r="Y2794">
        <v>143.80000000000001</v>
      </c>
      <c r="Z2794">
        <v>3.7033499999999999</v>
      </c>
      <c r="AA2794">
        <v>121.599</v>
      </c>
      <c r="AB2794">
        <v>23</v>
      </c>
      <c r="AC2794">
        <v>29</v>
      </c>
      <c r="AD2794">
        <v>24.563700000000001</v>
      </c>
      <c r="AE2794">
        <v>20</v>
      </c>
      <c r="AF2794">
        <v>23.622800000000002</v>
      </c>
      <c r="AG2794">
        <v>6219.2</v>
      </c>
      <c r="AH2794">
        <v>654.13900000000001</v>
      </c>
      <c r="AI2794">
        <v>0.99002999999999997</v>
      </c>
      <c r="AJ2794">
        <v>0.23955599999999999</v>
      </c>
      <c r="AK2794">
        <v>558.22199999999998</v>
      </c>
      <c r="AL2794">
        <v>0.20443</v>
      </c>
      <c r="AM2794">
        <v>0.54169500000000004</v>
      </c>
      <c r="AN2794">
        <v>1.4791700000000001</v>
      </c>
      <c r="AO2794">
        <v>563.84400000000005</v>
      </c>
      <c r="AP2794">
        <v>5551.99</v>
      </c>
      <c r="AQ2794">
        <v>95.916700000000006</v>
      </c>
      <c r="AR2794">
        <v>3.5126299999999999E-2</v>
      </c>
      <c r="AS2794">
        <v>1.25962</v>
      </c>
      <c r="AT2794">
        <v>5341.99</v>
      </c>
      <c r="AU2794">
        <v>0.851576</v>
      </c>
      <c r="AV2794">
        <v>6219.21</v>
      </c>
      <c r="AW2794">
        <v>1376.05</v>
      </c>
      <c r="AX2794">
        <v>-20.900200000000002</v>
      </c>
      <c r="AY2794">
        <v>5342.01</v>
      </c>
      <c r="AZ2794">
        <v>7.4389399999999994E-2</v>
      </c>
      <c r="BA2794">
        <v>-1.12987E-3</v>
      </c>
      <c r="BB2794">
        <v>4.4551600000000002</v>
      </c>
      <c r="BC2794">
        <v>6.5899200000000002</v>
      </c>
    </row>
    <row r="2795" spans="1:56" x14ac:dyDescent="0.35">
      <c r="A2795" t="str">
        <f t="shared" si="205"/>
        <v/>
      </c>
      <c r="B2795" t="str">
        <f>IFERROR(VLOOKUP(R2795,#REF!,3,FALSE),"")</f>
        <v/>
      </c>
      <c r="C2795" t="str">
        <f>IFERROR(VLOOKUP(R2795,#REF!,3,FALSE),"normal")</f>
        <v>normal</v>
      </c>
      <c r="D2795" t="str">
        <f t="shared" si="208"/>
        <v/>
      </c>
      <c r="E2795">
        <f t="shared" si="209"/>
        <v>5.026320039206265</v>
      </c>
      <c r="F2795">
        <f t="shared" si="210"/>
        <v>15.372986165947104</v>
      </c>
      <c r="G2795" s="3">
        <f t="shared" si="211"/>
        <v>9.6870567405802688E-2</v>
      </c>
      <c r="H2795" t="str">
        <f t="shared" si="212"/>
        <v/>
      </c>
      <c r="I2795" t="str">
        <f t="shared" si="206"/>
        <v>P_183A3AB9_001B23581008hr26</v>
      </c>
      <c r="J2795">
        <f t="shared" si="207"/>
        <v>60</v>
      </c>
      <c r="K2795" t="str">
        <f t="shared" si="213"/>
        <v/>
      </c>
      <c r="L2795" s="3" t="str">
        <f t="shared" si="214"/>
        <v/>
      </c>
      <c r="M2795" t="s">
        <v>1393</v>
      </c>
      <c r="N2795" t="s">
        <v>164</v>
      </c>
      <c r="O2795" s="1">
        <v>43748.691666666666</v>
      </c>
      <c r="P2795" t="s">
        <v>132</v>
      </c>
      <c r="Q2795">
        <v>4</v>
      </c>
      <c r="R2795" t="s">
        <v>197</v>
      </c>
      <c r="S2795">
        <v>93</v>
      </c>
      <c r="T2795">
        <v>26</v>
      </c>
      <c r="U2795">
        <v>272</v>
      </c>
      <c r="V2795">
        <v>30</v>
      </c>
      <c r="W2795">
        <v>0</v>
      </c>
      <c r="X2795">
        <v>0</v>
      </c>
      <c r="Y2795">
        <v>15.372999999999999</v>
      </c>
      <c r="Z2795">
        <v>9.7513000000000005</v>
      </c>
      <c r="AA2795">
        <v>-80.378799999999998</v>
      </c>
      <c r="AB2795">
        <v>41</v>
      </c>
      <c r="AC2795">
        <v>42</v>
      </c>
      <c r="AD2795">
        <v>39.573799999999999</v>
      </c>
      <c r="AE2795">
        <v>60</v>
      </c>
      <c r="AF2795">
        <v>64.065700000000007</v>
      </c>
      <c r="AG2795">
        <v>13008.3</v>
      </c>
      <c r="AH2795">
        <v>69.527799999999999</v>
      </c>
      <c r="AI2795">
        <v>2.6456</v>
      </c>
      <c r="AJ2795">
        <v>2.5462200000000001E-2</v>
      </c>
      <c r="AK2795">
        <v>0</v>
      </c>
      <c r="AL2795">
        <v>0</v>
      </c>
      <c r="AO2795">
        <v>0</v>
      </c>
      <c r="AP2795">
        <v>12978.3</v>
      </c>
      <c r="AQ2795">
        <v>69.527799999999999</v>
      </c>
      <c r="AR2795">
        <v>2.5462200000000001E-2</v>
      </c>
      <c r="AS2795">
        <v>-0.57923500000000006</v>
      </c>
      <c r="AT2795">
        <v>12768.3</v>
      </c>
      <c r="AV2795">
        <v>13008.3</v>
      </c>
      <c r="AW2795">
        <v>4838.28</v>
      </c>
      <c r="AX2795">
        <v>75.556100000000001</v>
      </c>
      <c r="AY2795">
        <v>12768.3</v>
      </c>
      <c r="AZ2795">
        <v>0.26155699999999998</v>
      </c>
      <c r="BA2795">
        <v>4.0845600000000001E-3</v>
      </c>
      <c r="BC2795">
        <v>-0.80773499999999998</v>
      </c>
    </row>
    <row r="2796" spans="1:56" x14ac:dyDescent="0.35">
      <c r="A2796" t="str">
        <f t="shared" si="205"/>
        <v/>
      </c>
      <c r="B2796" t="str">
        <f>IFERROR(VLOOKUP(R2796,#REF!,3,FALSE),"")</f>
        <v/>
      </c>
      <c r="C2796" t="str">
        <f>IFERROR(VLOOKUP(R2796,#REF!,3,FALSE),"normal")</f>
        <v>normal</v>
      </c>
      <c r="D2796">
        <f t="shared" si="208"/>
        <v>-21.350762091934513</v>
      </c>
      <c r="E2796">
        <f t="shared" si="209"/>
        <v>6.0726807688803035</v>
      </c>
      <c r="F2796">
        <f t="shared" si="210"/>
        <v>18.083396348709083</v>
      </c>
      <c r="G2796" s="3">
        <f t="shared" si="211"/>
        <v>0.11136213813908218</v>
      </c>
      <c r="H2796">
        <f t="shared" si="212"/>
        <v>129.49924941025091</v>
      </c>
      <c r="I2796" t="str">
        <f t="shared" si="206"/>
        <v>P_183A3AB9_001B23581008hr27</v>
      </c>
      <c r="J2796">
        <f t="shared" si="207"/>
        <v>60</v>
      </c>
      <c r="K2796">
        <f t="shared" si="213"/>
        <v>2.4474290300060675</v>
      </c>
      <c r="L2796" s="3">
        <f t="shared" si="214"/>
        <v>-0.10700467804970357</v>
      </c>
      <c r="M2796" t="s">
        <v>1393</v>
      </c>
      <c r="N2796" t="s">
        <v>164</v>
      </c>
      <c r="O2796" s="1">
        <v>43748.691666666666</v>
      </c>
      <c r="P2796" t="s">
        <v>132</v>
      </c>
      <c r="Q2796">
        <v>4</v>
      </c>
      <c r="R2796" t="s">
        <v>197</v>
      </c>
      <c r="S2796">
        <v>93</v>
      </c>
      <c r="T2796">
        <v>27</v>
      </c>
      <c r="U2796">
        <v>1</v>
      </c>
      <c r="V2796">
        <v>5</v>
      </c>
      <c r="W2796">
        <v>150</v>
      </c>
      <c r="X2796">
        <v>139.88999999999999</v>
      </c>
      <c r="Y2796">
        <v>120.771</v>
      </c>
      <c r="Z2796">
        <v>10.182700000000001</v>
      </c>
      <c r="AA2796">
        <v>-114.61</v>
      </c>
      <c r="AB2796">
        <v>41</v>
      </c>
      <c r="AC2796">
        <v>43</v>
      </c>
      <c r="AD2796">
        <v>40.134999999999998</v>
      </c>
      <c r="AE2796">
        <v>60</v>
      </c>
      <c r="AF2796">
        <v>62.149700000000003</v>
      </c>
      <c r="AG2796">
        <v>13334.9</v>
      </c>
      <c r="AH2796">
        <v>1115.17</v>
      </c>
      <c r="AI2796">
        <v>12.6525</v>
      </c>
      <c r="AJ2796">
        <v>0.40839199999999998</v>
      </c>
      <c r="AK2796">
        <v>1045.6400000000001</v>
      </c>
      <c r="AL2796">
        <v>0.38292999999999999</v>
      </c>
      <c r="AM2796">
        <v>2.7373699999999999</v>
      </c>
      <c r="AN2796">
        <v>7.4747199999999996</v>
      </c>
      <c r="AO2796">
        <v>82.642899999999997</v>
      </c>
      <c r="AP2796">
        <v>12978.3</v>
      </c>
      <c r="AQ2796">
        <v>69.527799999999999</v>
      </c>
      <c r="AR2796">
        <v>2.5462200000000001E-2</v>
      </c>
      <c r="AS2796">
        <v>-0.57923500000000006</v>
      </c>
      <c r="AT2796">
        <v>12768.3</v>
      </c>
      <c r="AU2796">
        <v>-7.7492599999999995E-2</v>
      </c>
      <c r="AV2796">
        <v>13335</v>
      </c>
      <c r="AW2796">
        <v>5157.9799999999996</v>
      </c>
      <c r="AX2796">
        <v>75.556100000000001</v>
      </c>
      <c r="AY2796">
        <v>12768.3</v>
      </c>
      <c r="AZ2796">
        <v>0.27883999999999998</v>
      </c>
      <c r="BA2796">
        <v>4.0845600000000001E-3</v>
      </c>
      <c r="BB2796">
        <v>6.3579600000000003</v>
      </c>
      <c r="BC2796">
        <v>47.524000000000001</v>
      </c>
    </row>
    <row r="2797" spans="1:56" x14ac:dyDescent="0.35">
      <c r="A2797" t="str">
        <f t="shared" si="205"/>
        <v/>
      </c>
      <c r="B2797" t="str">
        <f>IFERROR(VLOOKUP(R2797,#REF!,3,FALSE),"")</f>
        <v/>
      </c>
      <c r="C2797" t="str">
        <f>IFERROR(VLOOKUP(R2797,#REF!,3,FALSE),"normal")</f>
        <v>normal</v>
      </c>
      <c r="D2797">
        <f t="shared" si="208"/>
        <v>-126.93120805221025</v>
      </c>
      <c r="E2797">
        <f t="shared" si="209"/>
        <v>6.8055398545600791</v>
      </c>
      <c r="F2797">
        <f t="shared" si="210"/>
        <v>19.826076914193326</v>
      </c>
      <c r="G2797" s="3">
        <f t="shared" si="211"/>
        <v>0.12800760776582687</v>
      </c>
      <c r="H2797">
        <f t="shared" si="212"/>
        <v>320.25225893637878</v>
      </c>
      <c r="I2797" t="str">
        <f t="shared" si="206"/>
        <v>P_183A3AB9_001B23581008hr28</v>
      </c>
      <c r="J2797">
        <f t="shared" si="207"/>
        <v>60</v>
      </c>
      <c r="K2797">
        <f t="shared" si="213"/>
        <v>2.0581707648286893</v>
      </c>
      <c r="L2797" s="3">
        <f t="shared" si="214"/>
        <v>-0.21904019884064496</v>
      </c>
      <c r="M2797" t="s">
        <v>1393</v>
      </c>
      <c r="N2797" t="s">
        <v>164</v>
      </c>
      <c r="O2797" s="1">
        <v>43748.691666666666</v>
      </c>
      <c r="P2797" t="s">
        <v>132</v>
      </c>
      <c r="Q2797">
        <v>4</v>
      </c>
      <c r="R2797" t="s">
        <v>197</v>
      </c>
      <c r="S2797">
        <v>93</v>
      </c>
      <c r="T2797">
        <v>28</v>
      </c>
      <c r="U2797">
        <v>1</v>
      </c>
      <c r="V2797">
        <v>5</v>
      </c>
      <c r="W2797">
        <v>400</v>
      </c>
      <c r="X2797">
        <v>377.39</v>
      </c>
      <c r="Y2797">
        <v>302.14999999999998</v>
      </c>
      <c r="Z2797">
        <v>10.3908</v>
      </c>
      <c r="AA2797">
        <v>-136.48099999999999</v>
      </c>
      <c r="AB2797">
        <v>41</v>
      </c>
      <c r="AC2797">
        <v>44</v>
      </c>
      <c r="AD2797">
        <v>40.512700000000002</v>
      </c>
      <c r="AE2797">
        <v>60</v>
      </c>
      <c r="AF2797">
        <v>60.659100000000002</v>
      </c>
      <c r="AG2797">
        <v>13648.5</v>
      </c>
      <c r="AH2797">
        <v>3003.08</v>
      </c>
      <c r="AI2797">
        <v>18.011700000000001</v>
      </c>
      <c r="AJ2797">
        <v>1.09978</v>
      </c>
      <c r="AK2797">
        <v>2933.56</v>
      </c>
      <c r="AL2797">
        <v>1.0743199999999999</v>
      </c>
      <c r="AM2797">
        <v>2.8466999999999998</v>
      </c>
      <c r="AN2797">
        <v>7.7732700000000001</v>
      </c>
      <c r="AO2797">
        <v>162.869</v>
      </c>
      <c r="AP2797">
        <v>12978.3</v>
      </c>
      <c r="AQ2797">
        <v>69.527799999999999</v>
      </c>
      <c r="AR2797">
        <v>2.5462200000000001E-2</v>
      </c>
      <c r="AS2797">
        <v>-0.57923500000000006</v>
      </c>
      <c r="AT2797">
        <v>12768.3</v>
      </c>
      <c r="AU2797">
        <v>-7.4516299999999994E-2</v>
      </c>
      <c r="AV2797">
        <v>13648.5</v>
      </c>
      <c r="AW2797">
        <v>5358.04</v>
      </c>
      <c r="AX2797">
        <v>75.556100000000001</v>
      </c>
      <c r="AY2797">
        <v>12768.3</v>
      </c>
      <c r="AZ2797">
        <v>0.289655</v>
      </c>
      <c r="BA2797">
        <v>4.0845600000000001E-3</v>
      </c>
      <c r="BB2797">
        <v>9.1604799999999997</v>
      </c>
      <c r="BC2797">
        <v>71.206900000000005</v>
      </c>
    </row>
    <row r="2798" spans="1:56" x14ac:dyDescent="0.35">
      <c r="A2798" t="str">
        <f t="shared" si="205"/>
        <v/>
      </c>
      <c r="B2798" t="str">
        <f>IFERROR(VLOOKUP(R2798,#REF!,3,FALSE),"")</f>
        <v/>
      </c>
      <c r="C2798" t="str">
        <f>IFERROR(VLOOKUP(R2798,#REF!,3,FALSE),"normal")</f>
        <v>normal</v>
      </c>
      <c r="D2798">
        <f t="shared" si="208"/>
        <v>-1.765367317944829</v>
      </c>
      <c r="E2798">
        <f t="shared" si="209"/>
        <v>4.1422547219247594</v>
      </c>
      <c r="F2798">
        <f t="shared" si="210"/>
        <v>6.7872499738480752</v>
      </c>
      <c r="G2798" s="3">
        <f t="shared" si="211"/>
        <v>-1.1835785359400735E-4</v>
      </c>
      <c r="H2798">
        <f t="shared" si="212"/>
        <v>18.931633835457706</v>
      </c>
      <c r="I2798" t="str">
        <f t="shared" si="206"/>
        <v>P_183A3AB9_001B11581008hr7</v>
      </c>
      <c r="J2798">
        <f t="shared" si="207"/>
        <v>60</v>
      </c>
      <c r="K2798">
        <f t="shared" si="213"/>
        <v>7.045197826742517</v>
      </c>
      <c r="L2798" s="3">
        <f t="shared" si="214"/>
        <v>-0.37291912640364727</v>
      </c>
      <c r="M2798" t="s">
        <v>1393</v>
      </c>
      <c r="N2798" t="s">
        <v>164</v>
      </c>
      <c r="O2798" s="1">
        <v>43748.691666666666</v>
      </c>
      <c r="P2798" t="s">
        <v>132</v>
      </c>
      <c r="Q2798">
        <v>5</v>
      </c>
      <c r="R2798" t="s">
        <v>198</v>
      </c>
      <c r="S2798">
        <v>93</v>
      </c>
      <c r="T2798">
        <v>7</v>
      </c>
      <c r="U2798">
        <v>2051</v>
      </c>
      <c r="V2798">
        <v>5</v>
      </c>
      <c r="W2798">
        <v>30</v>
      </c>
      <c r="X2798">
        <v>25.89</v>
      </c>
      <c r="Y2798">
        <v>16.338000000000001</v>
      </c>
      <c r="Z2798">
        <v>3.6326200000000002</v>
      </c>
      <c r="AA2798">
        <v>37.900100000000002</v>
      </c>
      <c r="AB2798">
        <v>23</v>
      </c>
      <c r="AC2798">
        <v>29</v>
      </c>
      <c r="AD2798">
        <v>24.773199999999999</v>
      </c>
      <c r="AE2798">
        <v>50</v>
      </c>
      <c r="AF2798">
        <v>49.194200000000002</v>
      </c>
      <c r="AG2798">
        <v>1485.56</v>
      </c>
      <c r="AH2798">
        <v>97.25</v>
      </c>
      <c r="AI2798">
        <v>2.1297199999999998</v>
      </c>
      <c r="AJ2798">
        <v>3.5614600000000003E-2</v>
      </c>
      <c r="AK2798">
        <v>34.694400000000002</v>
      </c>
      <c r="AL2798">
        <v>1.27057E-2</v>
      </c>
      <c r="AM2798">
        <v>0.49075600000000003</v>
      </c>
      <c r="AN2798">
        <v>1.3400700000000001</v>
      </c>
      <c r="AO2798">
        <v>16.290600000000001</v>
      </c>
      <c r="AP2798">
        <v>1135.5999999999999</v>
      </c>
      <c r="AQ2798">
        <v>62.555599999999998</v>
      </c>
      <c r="AR2798">
        <v>2.2908899999999999E-2</v>
      </c>
      <c r="AS2798">
        <v>-2.8752200000000001</v>
      </c>
      <c r="AT2798">
        <v>925.6</v>
      </c>
      <c r="AU2798">
        <v>-2.1455700000000002</v>
      </c>
      <c r="AV2798">
        <v>1485.58</v>
      </c>
      <c r="AW2798">
        <v>2037.41</v>
      </c>
      <c r="AX2798">
        <v>5.9878799999999996</v>
      </c>
      <c r="AY2798">
        <v>925.62</v>
      </c>
      <c r="AZ2798">
        <v>0.110143</v>
      </c>
      <c r="BA2798">
        <v>3.2370400000000002E-4</v>
      </c>
      <c r="BB2798">
        <v>4.7324799999999998</v>
      </c>
      <c r="BC2798">
        <v>6.3418599999999996</v>
      </c>
      <c r="BD2798">
        <v>2.1778300000000002</v>
      </c>
    </row>
    <row r="2799" spans="1:56" x14ac:dyDescent="0.35">
      <c r="A2799" t="str">
        <f t="shared" si="205"/>
        <v/>
      </c>
      <c r="B2799" t="str">
        <f>IFERROR(VLOOKUP(R2799,#REF!,3,FALSE),"")</f>
        <v/>
      </c>
      <c r="C2799" t="str">
        <f>IFERROR(VLOOKUP(R2799,#REF!,3,FALSE),"normal")</f>
        <v>normal</v>
      </c>
      <c r="D2799">
        <f t="shared" si="208"/>
        <v>-10.083347444754324</v>
      </c>
      <c r="E2799">
        <f t="shared" si="209"/>
        <v>4.3302649571434628</v>
      </c>
      <c r="F2799">
        <f t="shared" si="210"/>
        <v>7.1145454594459103</v>
      </c>
      <c r="G2799" s="3">
        <f t="shared" si="211"/>
        <v>1.3959526119454037E-2</v>
      </c>
      <c r="H2799">
        <f t="shared" si="212"/>
        <v>44.871544842698391</v>
      </c>
      <c r="I2799" t="str">
        <f t="shared" si="206"/>
        <v>P_183A3AB9_001B11581008hr8</v>
      </c>
      <c r="J2799">
        <f t="shared" si="207"/>
        <v>60</v>
      </c>
      <c r="K2799">
        <f t="shared" si="213"/>
        <v>5.5655263609476417</v>
      </c>
      <c r="L2799" s="3">
        <f t="shared" si="214"/>
        <v>-0.27353911998950214</v>
      </c>
      <c r="M2799" t="s">
        <v>1393</v>
      </c>
      <c r="N2799" t="s">
        <v>164</v>
      </c>
      <c r="O2799" s="1">
        <v>43748.691666666666</v>
      </c>
      <c r="P2799" t="s">
        <v>132</v>
      </c>
      <c r="Q2799">
        <v>5</v>
      </c>
      <c r="R2799" t="s">
        <v>198</v>
      </c>
      <c r="S2799">
        <v>93</v>
      </c>
      <c r="T2799">
        <v>8</v>
      </c>
      <c r="U2799">
        <v>3</v>
      </c>
      <c r="V2799">
        <v>5</v>
      </c>
      <c r="W2799">
        <v>70</v>
      </c>
      <c r="X2799">
        <v>63.89</v>
      </c>
      <c r="Y2799">
        <v>40.954900000000002</v>
      </c>
      <c r="Z2799">
        <v>3.7102300000000001</v>
      </c>
      <c r="AA2799">
        <v>36.158999999999999</v>
      </c>
      <c r="AB2799">
        <v>23</v>
      </c>
      <c r="AC2799">
        <v>29</v>
      </c>
      <c r="AD2799">
        <v>24.726099999999999</v>
      </c>
      <c r="AE2799">
        <v>50</v>
      </c>
      <c r="AF2799">
        <v>49.6631</v>
      </c>
      <c r="AG2799">
        <v>1800.32</v>
      </c>
      <c r="AH2799">
        <v>188.11099999999999</v>
      </c>
      <c r="AI2799">
        <v>3.27569</v>
      </c>
      <c r="AJ2799">
        <v>6.8889400000000003E-2</v>
      </c>
      <c r="AK2799">
        <v>125.556</v>
      </c>
      <c r="AL2799">
        <v>4.5980500000000001E-2</v>
      </c>
      <c r="AM2799">
        <v>0.71968299999999996</v>
      </c>
      <c r="AN2799">
        <v>1.9651799999999999</v>
      </c>
      <c r="AO2799">
        <v>38.329500000000003</v>
      </c>
      <c r="AP2799">
        <v>1135.5999999999999</v>
      </c>
      <c r="AQ2799">
        <v>62.555599999999998</v>
      </c>
      <c r="AR2799">
        <v>2.2908899999999999E-2</v>
      </c>
      <c r="AS2799">
        <v>-2.8752200000000001</v>
      </c>
      <c r="AT2799">
        <v>925.6</v>
      </c>
      <c r="AU2799">
        <v>-1.4630799999999999</v>
      </c>
      <c r="AV2799">
        <v>1800.33</v>
      </c>
      <c r="AW2799">
        <v>2091.9899999999998</v>
      </c>
      <c r="AX2799">
        <v>5.9878799999999996</v>
      </c>
      <c r="AY2799">
        <v>925.62</v>
      </c>
      <c r="AZ2799">
        <v>0.113093</v>
      </c>
      <c r="BA2799">
        <v>3.2370400000000002E-4</v>
      </c>
      <c r="BB2799">
        <v>5.2778700000000001</v>
      </c>
      <c r="BC2799">
        <v>10.372</v>
      </c>
    </row>
    <row r="2800" spans="1:56" x14ac:dyDescent="0.35">
      <c r="A2800" t="str">
        <f t="shared" si="205"/>
        <v/>
      </c>
      <c r="B2800" t="str">
        <f>IFERROR(VLOOKUP(R2800,#REF!,3,FALSE),"")</f>
        <v/>
      </c>
      <c r="C2800" t="str">
        <f>IFERROR(VLOOKUP(R2800,#REF!,3,FALSE),"normal")</f>
        <v>normal</v>
      </c>
      <c r="D2800">
        <f t="shared" si="208"/>
        <v>-36.589139988281246</v>
      </c>
      <c r="E2800">
        <f t="shared" si="209"/>
        <v>4.5136725112802152</v>
      </c>
      <c r="F2800">
        <f t="shared" si="210"/>
        <v>7.3752018433033095</v>
      </c>
      <c r="G2800" s="3">
        <f t="shared" si="211"/>
        <v>2.6638501972163726E-2</v>
      </c>
      <c r="H2800">
        <f t="shared" si="212"/>
        <v>101.37497319322325</v>
      </c>
      <c r="I2800" t="str">
        <f t="shared" si="206"/>
        <v>P_183A3AB9_001B11581008hr9</v>
      </c>
      <c r="J2800">
        <f t="shared" si="207"/>
        <v>60</v>
      </c>
      <c r="K2800">
        <f t="shared" si="213"/>
        <v>4.5647296480581518</v>
      </c>
      <c r="L2800" s="3">
        <f t="shared" si="214"/>
        <v>-0.28748044077591128</v>
      </c>
      <c r="M2800" t="s">
        <v>1393</v>
      </c>
      <c r="N2800" t="s">
        <v>164</v>
      </c>
      <c r="O2800" s="1">
        <v>43748.691666666666</v>
      </c>
      <c r="P2800" t="s">
        <v>132</v>
      </c>
      <c r="Q2800">
        <v>5</v>
      </c>
      <c r="R2800" t="s">
        <v>198</v>
      </c>
      <c r="S2800">
        <v>93</v>
      </c>
      <c r="T2800">
        <v>9</v>
      </c>
      <c r="U2800">
        <v>1</v>
      </c>
      <c r="V2800">
        <v>5</v>
      </c>
      <c r="W2800">
        <v>150</v>
      </c>
      <c r="X2800">
        <v>139.88999999999999</v>
      </c>
      <c r="Y2800">
        <v>94.542299999999997</v>
      </c>
      <c r="Z2800">
        <v>3.77149</v>
      </c>
      <c r="AA2800">
        <v>34.740099999999998</v>
      </c>
      <c r="AB2800">
        <v>23</v>
      </c>
      <c r="AC2800">
        <v>29</v>
      </c>
      <c r="AD2800">
        <v>24.6724</v>
      </c>
      <c r="AE2800">
        <v>50</v>
      </c>
      <c r="AF2800">
        <v>49.639800000000001</v>
      </c>
      <c r="AG2800">
        <v>2114.34</v>
      </c>
      <c r="AH2800">
        <v>391.30599999999998</v>
      </c>
      <c r="AI2800">
        <v>6.4179199999999996</v>
      </c>
      <c r="AJ2800">
        <v>0.14330300000000001</v>
      </c>
      <c r="AK2800">
        <v>328.75</v>
      </c>
      <c r="AL2800">
        <v>0.120394</v>
      </c>
      <c r="AM2800">
        <v>0.86063100000000003</v>
      </c>
      <c r="AN2800">
        <v>2.35006</v>
      </c>
      <c r="AO2800">
        <v>51.223799999999997</v>
      </c>
      <c r="AP2800">
        <v>1135.5999999999999</v>
      </c>
      <c r="AQ2800">
        <v>62.555599999999998</v>
      </c>
      <c r="AR2800">
        <v>2.2908899999999999E-2</v>
      </c>
      <c r="AS2800">
        <v>-2.8752200000000001</v>
      </c>
      <c r="AT2800">
        <v>925.6</v>
      </c>
      <c r="AU2800">
        <v>-1.2234700000000001</v>
      </c>
      <c r="AV2800">
        <v>2114.36</v>
      </c>
      <c r="AW2800">
        <v>2135.83</v>
      </c>
      <c r="AX2800">
        <v>5.9878799999999996</v>
      </c>
      <c r="AY2800">
        <v>925.62</v>
      </c>
      <c r="AZ2800">
        <v>0.115463</v>
      </c>
      <c r="BA2800">
        <v>3.2370400000000002E-4</v>
      </c>
      <c r="BB2800">
        <v>8.9781200000000005</v>
      </c>
      <c r="BC2800">
        <v>21.0991</v>
      </c>
    </row>
    <row r="2801" spans="1:56" x14ac:dyDescent="0.35">
      <c r="A2801" t="str">
        <f t="shared" si="205"/>
        <v/>
      </c>
      <c r="B2801" t="str">
        <f>IFERROR(VLOOKUP(R2801,#REF!,3,FALSE),"")</f>
        <v/>
      </c>
      <c r="C2801" t="str">
        <f>IFERROR(VLOOKUP(R2801,#REF!,3,FALSE),"normal")</f>
        <v>normal</v>
      </c>
      <c r="D2801">
        <f t="shared" si="208"/>
        <v>-222.75348429434564</v>
      </c>
      <c r="E2801">
        <f t="shared" si="209"/>
        <v>4.6581068693916095</v>
      </c>
      <c r="F2801">
        <f t="shared" si="210"/>
        <v>7.6254709812860826</v>
      </c>
      <c r="G2801" s="3">
        <f t="shared" si="211"/>
        <v>3.6900159199454122E-2</v>
      </c>
      <c r="H2801">
        <f t="shared" si="212"/>
        <v>268.94724290521742</v>
      </c>
      <c r="I2801" t="str">
        <f t="shared" si="206"/>
        <v>P_183A3AB9_001B11581008hr10</v>
      </c>
      <c r="J2801">
        <f t="shared" si="207"/>
        <v>60</v>
      </c>
      <c r="K2801">
        <f t="shared" si="213"/>
        <v>3.339228178977204</v>
      </c>
      <c r="L2801" s="3">
        <f t="shared" si="214"/>
        <v>-0.44604035950483295</v>
      </c>
      <c r="M2801" t="s">
        <v>1393</v>
      </c>
      <c r="N2801" t="s">
        <v>164</v>
      </c>
      <c r="O2801" s="1">
        <v>43748.691666666666</v>
      </c>
      <c r="P2801" t="s">
        <v>132</v>
      </c>
      <c r="Q2801">
        <v>5</v>
      </c>
      <c r="R2801" t="s">
        <v>198</v>
      </c>
      <c r="S2801">
        <v>93</v>
      </c>
      <c r="T2801">
        <v>10</v>
      </c>
      <c r="U2801">
        <v>3</v>
      </c>
      <c r="V2801">
        <v>5</v>
      </c>
      <c r="W2801">
        <v>400</v>
      </c>
      <c r="X2801">
        <v>377.39</v>
      </c>
      <c r="Y2801">
        <v>253.745</v>
      </c>
      <c r="Z2801">
        <v>3.8297699999999999</v>
      </c>
      <c r="AA2801">
        <v>33.351799999999997</v>
      </c>
      <c r="AB2801">
        <v>23</v>
      </c>
      <c r="AC2801">
        <v>29</v>
      </c>
      <c r="AD2801">
        <v>24.634499999999999</v>
      </c>
      <c r="AE2801">
        <v>50</v>
      </c>
      <c r="AF2801">
        <v>50.241100000000003</v>
      </c>
      <c r="AG2801">
        <v>2428</v>
      </c>
      <c r="AH2801">
        <v>1005.14</v>
      </c>
      <c r="AI2801">
        <v>11.5762</v>
      </c>
      <c r="AJ2801">
        <v>0.36809799999999998</v>
      </c>
      <c r="AK2801">
        <v>942.58299999999997</v>
      </c>
      <c r="AL2801">
        <v>0.34519</v>
      </c>
      <c r="AM2801">
        <v>0.91467600000000004</v>
      </c>
      <c r="AN2801">
        <v>2.4976400000000001</v>
      </c>
      <c r="AO2801">
        <v>81.424099999999996</v>
      </c>
      <c r="AP2801">
        <v>1135.5999999999999</v>
      </c>
      <c r="AQ2801">
        <v>62.555599999999998</v>
      </c>
      <c r="AR2801">
        <v>2.2908899999999999E-2</v>
      </c>
      <c r="AS2801">
        <v>-2.8752200000000001</v>
      </c>
      <c r="AT2801">
        <v>925.6</v>
      </c>
      <c r="AU2801">
        <v>-1.1511800000000001</v>
      </c>
      <c r="AV2801">
        <v>2428.0100000000002</v>
      </c>
      <c r="AW2801">
        <v>2178.19</v>
      </c>
      <c r="AX2801">
        <v>5.9878799999999996</v>
      </c>
      <c r="AY2801">
        <v>925.62</v>
      </c>
      <c r="AZ2801">
        <v>0.117753</v>
      </c>
      <c r="BA2801">
        <v>3.2370400000000002E-4</v>
      </c>
      <c r="BB2801">
        <v>19.666899999999998</v>
      </c>
      <c r="BC2801">
        <v>49.120899999999999</v>
      </c>
    </row>
    <row r="2802" spans="1:56" x14ac:dyDescent="0.35">
      <c r="A2802" t="str">
        <f t="shared" si="205"/>
        <v/>
      </c>
      <c r="B2802" t="str">
        <f>IFERROR(VLOOKUP(R2802,#REF!,3,FALSE),"")</f>
        <v/>
      </c>
      <c r="C2802" t="str">
        <f>IFERROR(VLOOKUP(R2802,#REF!,3,FALSE),"normal")</f>
        <v>normal</v>
      </c>
      <c r="D2802" t="str">
        <f t="shared" si="208"/>
        <v/>
      </c>
      <c r="E2802">
        <f t="shared" si="209"/>
        <v>0.76958544918553184</v>
      </c>
      <c r="F2802">
        <f t="shared" si="210"/>
        <v>-0.41586727472873108</v>
      </c>
      <c r="G2802" s="3">
        <f t="shared" si="211"/>
        <v>8.5922624384162774E-2</v>
      </c>
      <c r="H2802" t="str">
        <f t="shared" si="212"/>
        <v/>
      </c>
      <c r="I2802" t="str">
        <f t="shared" si="206"/>
        <v>P_183A3AB9_001B11581008hr16</v>
      </c>
      <c r="J2802">
        <f t="shared" si="207"/>
        <v>60</v>
      </c>
      <c r="K2802" t="str">
        <f t="shared" si="213"/>
        <v/>
      </c>
      <c r="L2802" s="3" t="str">
        <f t="shared" si="214"/>
        <v/>
      </c>
      <c r="M2802" t="s">
        <v>1393</v>
      </c>
      <c r="N2802" t="s">
        <v>164</v>
      </c>
      <c r="O2802" s="1">
        <v>43748.691666666666</v>
      </c>
      <c r="P2802" t="s">
        <v>132</v>
      </c>
      <c r="Q2802">
        <v>5</v>
      </c>
      <c r="R2802" t="s">
        <v>198</v>
      </c>
      <c r="S2802">
        <v>93</v>
      </c>
      <c r="T2802">
        <v>16</v>
      </c>
      <c r="U2802">
        <v>144</v>
      </c>
      <c r="V2802">
        <v>20</v>
      </c>
      <c r="W2802">
        <v>0</v>
      </c>
      <c r="X2802">
        <v>0</v>
      </c>
      <c r="Y2802">
        <v>-0.41586499999999998</v>
      </c>
      <c r="Z2802">
        <v>3.8153999999999999</v>
      </c>
      <c r="AA2802">
        <v>33.697800000000001</v>
      </c>
      <c r="AB2802">
        <v>23</v>
      </c>
      <c r="AC2802">
        <v>29</v>
      </c>
      <c r="AD2802">
        <v>24.565300000000001</v>
      </c>
      <c r="AE2802">
        <v>20</v>
      </c>
      <c r="AF2802">
        <v>24.332000000000001</v>
      </c>
      <c r="AG2802">
        <v>5582.43</v>
      </c>
      <c r="AH2802">
        <v>32.1111</v>
      </c>
      <c r="AI2802">
        <v>0.88729999999999998</v>
      </c>
      <c r="AJ2802">
        <v>1.17596E-2</v>
      </c>
      <c r="AK2802">
        <v>0</v>
      </c>
      <c r="AL2802">
        <v>0</v>
      </c>
      <c r="AO2802">
        <v>0</v>
      </c>
      <c r="AP2802">
        <v>5552.43</v>
      </c>
      <c r="AQ2802">
        <v>32.1111</v>
      </c>
      <c r="AR2802">
        <v>1.17596E-2</v>
      </c>
      <c r="AS2802">
        <v>0.293487</v>
      </c>
      <c r="AT2802">
        <v>5342.43</v>
      </c>
      <c r="AV2802">
        <v>5582.45</v>
      </c>
      <c r="AW2802">
        <v>2167.6799999999998</v>
      </c>
      <c r="AX2802">
        <v>-19.4602</v>
      </c>
      <c r="AY2802">
        <v>5342.45</v>
      </c>
      <c r="AZ2802">
        <v>0.117185</v>
      </c>
      <c r="BA2802">
        <v>-1.0520200000000001E-3</v>
      </c>
      <c r="BC2802">
        <v>0.466422</v>
      </c>
    </row>
    <row r="2803" spans="1:56" x14ac:dyDescent="0.35">
      <c r="A2803" t="str">
        <f t="shared" si="205"/>
        <v/>
      </c>
      <c r="B2803" t="str">
        <f>IFERROR(VLOOKUP(R2803,#REF!,3,FALSE),"")</f>
        <v/>
      </c>
      <c r="C2803" t="str">
        <f>IFERROR(VLOOKUP(R2803,#REF!,3,FALSE),"normal")</f>
        <v>normal</v>
      </c>
      <c r="D2803">
        <f t="shared" si="208"/>
        <v>-19.652285037524059</v>
      </c>
      <c r="E2803">
        <f t="shared" si="209"/>
        <v>0.72921386894071683</v>
      </c>
      <c r="F2803">
        <f t="shared" si="210"/>
        <v>-1.3871810195911478</v>
      </c>
      <c r="G2803" s="3">
        <f t="shared" si="211"/>
        <v>8.8224201370225144E-2</v>
      </c>
      <c r="H2803">
        <f t="shared" si="212"/>
        <v>63.749946386446503</v>
      </c>
      <c r="I2803" t="str">
        <f t="shared" si="206"/>
        <v>P_183A3AB9_001B11581008hr17</v>
      </c>
      <c r="J2803">
        <f t="shared" si="207"/>
        <v>60</v>
      </c>
      <c r="K2803">
        <f t="shared" si="213"/>
        <v>-2.169550898712723</v>
      </c>
      <c r="L2803" s="3">
        <f t="shared" si="214"/>
        <v>-0.17292921964187519</v>
      </c>
      <c r="M2803" t="s">
        <v>1393</v>
      </c>
      <c r="N2803" t="s">
        <v>164</v>
      </c>
      <c r="O2803" s="1">
        <v>43748.691666666666</v>
      </c>
      <c r="P2803" t="s">
        <v>132</v>
      </c>
      <c r="Q2803">
        <v>5</v>
      </c>
      <c r="R2803" t="s">
        <v>198</v>
      </c>
      <c r="S2803">
        <v>93</v>
      </c>
      <c r="T2803">
        <v>17</v>
      </c>
      <c r="U2803">
        <v>1</v>
      </c>
      <c r="V2803">
        <v>5</v>
      </c>
      <c r="W2803">
        <v>150</v>
      </c>
      <c r="X2803">
        <v>139.88999999999999</v>
      </c>
      <c r="Y2803">
        <v>59.453200000000002</v>
      </c>
      <c r="Z2803">
        <v>3.6644100000000002</v>
      </c>
      <c r="AA2803">
        <v>37.194299999999998</v>
      </c>
      <c r="AB2803">
        <v>23</v>
      </c>
      <c r="AC2803">
        <v>29</v>
      </c>
      <c r="AD2803">
        <v>24.566199999999998</v>
      </c>
      <c r="AE2803">
        <v>20</v>
      </c>
      <c r="AF2803">
        <v>24.001000000000001</v>
      </c>
      <c r="AG2803">
        <v>5906.54</v>
      </c>
      <c r="AH2803">
        <v>255.05600000000001</v>
      </c>
      <c r="AI2803">
        <v>8.8412799999999994</v>
      </c>
      <c r="AJ2803">
        <v>9.3405600000000005E-2</v>
      </c>
      <c r="AK2803">
        <v>222.94399999999999</v>
      </c>
      <c r="AL2803">
        <v>8.1645899999999993E-2</v>
      </c>
      <c r="AM2803">
        <v>0.58364400000000005</v>
      </c>
      <c r="AN2803">
        <v>1.59371</v>
      </c>
      <c r="AO2803">
        <v>25.2163</v>
      </c>
      <c r="AP2803">
        <v>5552.43</v>
      </c>
      <c r="AQ2803">
        <v>32.1111</v>
      </c>
      <c r="AR2803">
        <v>1.17596E-2</v>
      </c>
      <c r="AS2803">
        <v>0.293487</v>
      </c>
      <c r="AT2803">
        <v>5342.43</v>
      </c>
      <c r="AU2803">
        <v>0.18415300000000001</v>
      </c>
      <c r="AV2803">
        <v>5906.56</v>
      </c>
      <c r="AW2803">
        <v>2059.65</v>
      </c>
      <c r="AX2803">
        <v>-19.4602</v>
      </c>
      <c r="AY2803">
        <v>5342.45</v>
      </c>
      <c r="AZ2803">
        <v>0.111344</v>
      </c>
      <c r="BA2803">
        <v>-1.0520200000000001E-3</v>
      </c>
      <c r="BB2803">
        <v>19.0015</v>
      </c>
      <c r="BC2803">
        <v>30.283000000000001</v>
      </c>
    </row>
    <row r="2804" spans="1:56" x14ac:dyDescent="0.35">
      <c r="A2804" t="str">
        <f t="shared" si="205"/>
        <v/>
      </c>
      <c r="B2804" t="str">
        <f>IFERROR(VLOOKUP(R2804,#REF!,3,FALSE),"")</f>
        <v/>
      </c>
      <c r="C2804" t="str">
        <f>IFERROR(VLOOKUP(R2804,#REF!,3,FALSE),"normal")</f>
        <v>normal</v>
      </c>
      <c r="D2804">
        <f t="shared" si="208"/>
        <v>-146.55315703345659</v>
      </c>
      <c r="E2804">
        <f t="shared" si="209"/>
        <v>0.72111114687254485</v>
      </c>
      <c r="F2804">
        <f t="shared" si="210"/>
        <v>-2.2932519548145014</v>
      </c>
      <c r="G2804" s="3">
        <f t="shared" si="211"/>
        <v>9.1444048908837616E-2</v>
      </c>
      <c r="H2804">
        <f t="shared" si="212"/>
        <v>207.96841463737778</v>
      </c>
      <c r="I2804" t="str">
        <f t="shared" si="206"/>
        <v>P_183A3AB9_001B11581008hr18</v>
      </c>
      <c r="J2804">
        <f t="shared" si="207"/>
        <v>60</v>
      </c>
      <c r="K2804">
        <f t="shared" si="213"/>
        <v>-1.4459765772572719</v>
      </c>
      <c r="L2804" s="3">
        <f t="shared" si="214"/>
        <v>-0.35852474499433323</v>
      </c>
      <c r="M2804" t="s">
        <v>1393</v>
      </c>
      <c r="N2804" t="s">
        <v>164</v>
      </c>
      <c r="O2804" s="1">
        <v>43748.691666666666</v>
      </c>
      <c r="P2804" t="s">
        <v>132</v>
      </c>
      <c r="Q2804">
        <v>5</v>
      </c>
      <c r="R2804" t="s">
        <v>198</v>
      </c>
      <c r="S2804">
        <v>93</v>
      </c>
      <c r="T2804">
        <v>18</v>
      </c>
      <c r="U2804">
        <v>1</v>
      </c>
      <c r="V2804">
        <v>5</v>
      </c>
      <c r="W2804">
        <v>400</v>
      </c>
      <c r="X2804">
        <v>377.39</v>
      </c>
      <c r="Y2804">
        <v>196.21299999999999</v>
      </c>
      <c r="Z2804">
        <v>3.5259100000000001</v>
      </c>
      <c r="AA2804">
        <v>40.196899999999999</v>
      </c>
      <c r="AB2804">
        <v>23</v>
      </c>
      <c r="AC2804">
        <v>29</v>
      </c>
      <c r="AD2804">
        <v>24.563700000000001</v>
      </c>
      <c r="AE2804">
        <v>20</v>
      </c>
      <c r="AF2804">
        <v>23.622800000000002</v>
      </c>
      <c r="AG2804">
        <v>6219.63</v>
      </c>
      <c r="AH2804">
        <v>732.02800000000002</v>
      </c>
      <c r="AI2804">
        <v>13.787100000000001</v>
      </c>
      <c r="AJ2804">
        <v>0.26808100000000001</v>
      </c>
      <c r="AK2804">
        <v>699.91700000000003</v>
      </c>
      <c r="AL2804">
        <v>0.25632100000000002</v>
      </c>
      <c r="AM2804">
        <v>0.67919399999999996</v>
      </c>
      <c r="AN2804">
        <v>1.8546199999999999</v>
      </c>
      <c r="AO2804">
        <v>50.765900000000002</v>
      </c>
      <c r="AP2804">
        <v>5552.43</v>
      </c>
      <c r="AQ2804">
        <v>32.1111</v>
      </c>
      <c r="AR2804">
        <v>1.17596E-2</v>
      </c>
      <c r="AS2804">
        <v>0.293487</v>
      </c>
      <c r="AT2804">
        <v>5342.43</v>
      </c>
      <c r="AU2804">
        <v>0.158246</v>
      </c>
      <c r="AV2804">
        <v>6219.64</v>
      </c>
      <c r="AW2804">
        <v>1964.03</v>
      </c>
      <c r="AX2804">
        <v>-19.4602</v>
      </c>
      <c r="AY2804">
        <v>5342.45</v>
      </c>
      <c r="AZ2804">
        <v>0.10617500000000001</v>
      </c>
      <c r="BA2804">
        <v>-1.0520200000000001E-3</v>
      </c>
      <c r="BB2804">
        <v>25.311499999999999</v>
      </c>
      <c r="BC2804">
        <v>46.943300000000001</v>
      </c>
    </row>
    <row r="2805" spans="1:56" x14ac:dyDescent="0.35">
      <c r="A2805" t="str">
        <f t="shared" si="205"/>
        <v/>
      </c>
      <c r="B2805" t="str">
        <f>IFERROR(VLOOKUP(R2805,#REF!,3,FALSE),"")</f>
        <v/>
      </c>
      <c r="C2805" t="str">
        <f>IFERROR(VLOOKUP(R2805,#REF!,3,FALSE),"normal")</f>
        <v>normal</v>
      </c>
      <c r="D2805" t="str">
        <f t="shared" si="208"/>
        <v/>
      </c>
      <c r="E2805">
        <f t="shared" si="209"/>
        <v>0.88291047497975894</v>
      </c>
      <c r="F2805">
        <f t="shared" si="210"/>
        <v>0.63629921545665613</v>
      </c>
      <c r="G2805" s="3">
        <f t="shared" si="211"/>
        <v>4.4848454866264389E-2</v>
      </c>
      <c r="H2805" t="str">
        <f t="shared" si="212"/>
        <v/>
      </c>
      <c r="I2805" t="str">
        <f t="shared" si="206"/>
        <v>P_183A3AB9_001B11581008hr26</v>
      </c>
      <c r="J2805">
        <f t="shared" si="207"/>
        <v>60</v>
      </c>
      <c r="K2805" t="str">
        <f t="shared" si="213"/>
        <v/>
      </c>
      <c r="L2805" s="3" t="str">
        <f t="shared" si="214"/>
        <v/>
      </c>
      <c r="M2805" t="s">
        <v>1393</v>
      </c>
      <c r="N2805" t="s">
        <v>164</v>
      </c>
      <c r="O2805" s="1">
        <v>43748.691666666666</v>
      </c>
      <c r="P2805" t="s">
        <v>132</v>
      </c>
      <c r="Q2805">
        <v>5</v>
      </c>
      <c r="R2805" t="s">
        <v>198</v>
      </c>
      <c r="S2805">
        <v>93</v>
      </c>
      <c r="T2805">
        <v>26</v>
      </c>
      <c r="U2805">
        <v>272</v>
      </c>
      <c r="V2805">
        <v>30</v>
      </c>
      <c r="W2805">
        <v>0</v>
      </c>
      <c r="X2805">
        <v>0</v>
      </c>
      <c r="Y2805">
        <v>0.63629400000000003</v>
      </c>
      <c r="Z2805">
        <v>6.3361700000000001</v>
      </c>
      <c r="AA2805">
        <v>-32.503900000000002</v>
      </c>
      <c r="AB2805">
        <v>41</v>
      </c>
      <c r="AC2805">
        <v>42</v>
      </c>
      <c r="AD2805">
        <v>39.573799999999999</v>
      </c>
      <c r="AE2805">
        <v>60</v>
      </c>
      <c r="AF2805">
        <v>64.065700000000007</v>
      </c>
      <c r="AG2805">
        <v>13008.8</v>
      </c>
      <c r="AH2805">
        <v>-28.472200000000001</v>
      </c>
      <c r="AI2805">
        <v>10.283099999999999</v>
      </c>
      <c r="AJ2805">
        <v>-1.0427000000000001E-2</v>
      </c>
      <c r="AK2805">
        <v>0</v>
      </c>
      <c r="AL2805">
        <v>0</v>
      </c>
      <c r="AO2805">
        <v>0</v>
      </c>
      <c r="AP2805">
        <v>12978.8</v>
      </c>
      <c r="AQ2805">
        <v>-28.472200000000001</v>
      </c>
      <c r="AR2805">
        <v>-1.0427000000000001E-2</v>
      </c>
      <c r="AS2805">
        <v>-1.0034700000000001</v>
      </c>
      <c r="AT2805">
        <v>12768.8</v>
      </c>
      <c r="AV2805">
        <v>13008.8</v>
      </c>
      <c r="AW2805">
        <v>4973.79</v>
      </c>
      <c r="AX2805">
        <v>64.660799999999995</v>
      </c>
      <c r="AY2805">
        <v>12768.8</v>
      </c>
      <c r="AZ2805">
        <v>0.26888299999999998</v>
      </c>
      <c r="BA2805">
        <v>3.49556E-3</v>
      </c>
      <c r="BC2805">
        <v>0.80473399999999995</v>
      </c>
    </row>
    <row r="2806" spans="1:56" x14ac:dyDescent="0.35">
      <c r="A2806" t="str">
        <f t="shared" si="205"/>
        <v/>
      </c>
      <c r="B2806" t="str">
        <f>IFERROR(VLOOKUP(R2806,#REF!,3,FALSE),"")</f>
        <v/>
      </c>
      <c r="C2806" t="str">
        <f>IFERROR(VLOOKUP(R2806,#REF!,3,FALSE),"normal")</f>
        <v>normal</v>
      </c>
      <c r="D2806">
        <f t="shared" si="208"/>
        <v>-26.100242569570952</v>
      </c>
      <c r="E2806">
        <f t="shared" si="209"/>
        <v>0.74236032311622835</v>
      </c>
      <c r="F2806">
        <f t="shared" si="210"/>
        <v>0.95360761019390206</v>
      </c>
      <c r="G2806" s="3">
        <f t="shared" si="211"/>
        <v>3.7293264899834269E-2</v>
      </c>
      <c r="H2806">
        <f t="shared" si="212"/>
        <v>97.185931803559953</v>
      </c>
      <c r="I2806" t="str">
        <f t="shared" si="206"/>
        <v>P_183A3AB9_001B11581008hr27</v>
      </c>
      <c r="J2806">
        <f t="shared" si="207"/>
        <v>60</v>
      </c>
      <c r="K2806">
        <f t="shared" si="213"/>
        <v>-2.7628433611508338</v>
      </c>
      <c r="L2806" s="3">
        <f t="shared" si="214"/>
        <v>-0.18931551875013339</v>
      </c>
      <c r="M2806" t="s">
        <v>1393</v>
      </c>
      <c r="N2806" t="s">
        <v>164</v>
      </c>
      <c r="O2806" s="1">
        <v>43748.691666666666</v>
      </c>
      <c r="P2806" t="s">
        <v>132</v>
      </c>
      <c r="Q2806">
        <v>5</v>
      </c>
      <c r="R2806" t="s">
        <v>198</v>
      </c>
      <c r="S2806">
        <v>93</v>
      </c>
      <c r="T2806">
        <v>27</v>
      </c>
      <c r="U2806">
        <v>1</v>
      </c>
      <c r="V2806">
        <v>5</v>
      </c>
      <c r="W2806">
        <v>150</v>
      </c>
      <c r="X2806">
        <v>139.88999999999999</v>
      </c>
      <c r="Y2806">
        <v>90.635599999999997</v>
      </c>
      <c r="Z2806">
        <v>6.4713200000000004</v>
      </c>
      <c r="AA2806">
        <v>-34.643300000000004</v>
      </c>
      <c r="AB2806">
        <v>41</v>
      </c>
      <c r="AC2806">
        <v>43</v>
      </c>
      <c r="AD2806">
        <v>40.134999999999998</v>
      </c>
      <c r="AE2806">
        <v>60</v>
      </c>
      <c r="AF2806">
        <v>62.149700000000003</v>
      </c>
      <c r="AG2806">
        <v>13335.4</v>
      </c>
      <c r="AH2806">
        <v>551.88900000000001</v>
      </c>
      <c r="AI2806">
        <v>7.9454500000000001</v>
      </c>
      <c r="AJ2806">
        <v>0.20211100000000001</v>
      </c>
      <c r="AK2806">
        <v>580.36099999999999</v>
      </c>
      <c r="AL2806">
        <v>0.212538</v>
      </c>
      <c r="AM2806">
        <v>1.51932</v>
      </c>
      <c r="AN2806">
        <v>4.1486999999999998</v>
      </c>
      <c r="AO2806">
        <v>73.043199999999999</v>
      </c>
      <c r="AP2806">
        <v>12978.8</v>
      </c>
      <c r="AQ2806">
        <v>-28.472200000000001</v>
      </c>
      <c r="AR2806">
        <v>-1.0427000000000001E-2</v>
      </c>
      <c r="AS2806">
        <v>-1.0034700000000001</v>
      </c>
      <c r="AT2806">
        <v>12768.8</v>
      </c>
      <c r="AU2806">
        <v>-0.24187700000000001</v>
      </c>
      <c r="AV2806">
        <v>13335.4</v>
      </c>
      <c r="AW2806">
        <v>5189.84</v>
      </c>
      <c r="AX2806">
        <v>64.660799999999995</v>
      </c>
      <c r="AY2806">
        <v>12768.8</v>
      </c>
      <c r="AZ2806">
        <v>0.28056300000000001</v>
      </c>
      <c r="BA2806">
        <v>3.49556E-3</v>
      </c>
      <c r="BB2806">
        <v>6.2541399999999996</v>
      </c>
      <c r="BC2806">
        <v>25.9465</v>
      </c>
    </row>
    <row r="2807" spans="1:56" x14ac:dyDescent="0.35">
      <c r="A2807" t="str">
        <f t="shared" si="205"/>
        <v/>
      </c>
      <c r="B2807" t="str">
        <f>IFERROR(VLOOKUP(R2807,#REF!,3,FALSE),"")</f>
        <v/>
      </c>
      <c r="C2807" t="str">
        <f>IFERROR(VLOOKUP(R2807,#REF!,3,FALSE),"normal")</f>
        <v>normal</v>
      </c>
      <c r="D2807">
        <f t="shared" si="208"/>
        <v>-92.172120454132653</v>
      </c>
      <c r="E2807">
        <f t="shared" si="209"/>
        <v>0.39744348825742087</v>
      </c>
      <c r="F2807">
        <f t="shared" si="210"/>
        <v>0.84473948352951866</v>
      </c>
      <c r="G2807" s="3">
        <f t="shared" si="211"/>
        <v>3.3505547583158712E-2</v>
      </c>
      <c r="H2807">
        <f t="shared" si="212"/>
        <v>267.15069291714144</v>
      </c>
      <c r="I2807" t="str">
        <f t="shared" si="206"/>
        <v>P_183A3AB9_001B11581008hr28</v>
      </c>
      <c r="J2807">
        <f t="shared" si="207"/>
        <v>60</v>
      </c>
      <c r="K2807">
        <f t="shared" si="213"/>
        <v>-2.4774404072688303</v>
      </c>
      <c r="L2807" s="3">
        <f t="shared" si="214"/>
        <v>-0.23308389393402934</v>
      </c>
      <c r="M2807" t="s">
        <v>1393</v>
      </c>
      <c r="N2807" t="s">
        <v>164</v>
      </c>
      <c r="O2807" s="1">
        <v>43748.691666666666</v>
      </c>
      <c r="P2807" t="s">
        <v>132</v>
      </c>
      <c r="Q2807">
        <v>5</v>
      </c>
      <c r="R2807" t="s">
        <v>198</v>
      </c>
      <c r="S2807">
        <v>93</v>
      </c>
      <c r="T2807">
        <v>28</v>
      </c>
      <c r="U2807">
        <v>1</v>
      </c>
      <c r="V2807">
        <v>5</v>
      </c>
      <c r="W2807">
        <v>400</v>
      </c>
      <c r="X2807">
        <v>377.39</v>
      </c>
      <c r="Y2807">
        <v>252.05</v>
      </c>
      <c r="Z2807">
        <v>6.5754000000000001</v>
      </c>
      <c r="AA2807">
        <v>-34.026699999999998</v>
      </c>
      <c r="AB2807">
        <v>41</v>
      </c>
      <c r="AC2807">
        <v>44</v>
      </c>
      <c r="AD2807">
        <v>40.512700000000002</v>
      </c>
      <c r="AE2807">
        <v>60</v>
      </c>
      <c r="AF2807">
        <v>60.659100000000002</v>
      </c>
      <c r="AG2807">
        <v>13649</v>
      </c>
      <c r="AH2807">
        <v>1623.31</v>
      </c>
      <c r="AI2807">
        <v>6.0134100000000004</v>
      </c>
      <c r="AJ2807">
        <v>0.59448100000000004</v>
      </c>
      <c r="AK2807">
        <v>1651.78</v>
      </c>
      <c r="AL2807">
        <v>0.604908</v>
      </c>
      <c r="AM2807">
        <v>1.60287</v>
      </c>
      <c r="AN2807">
        <v>4.3768500000000001</v>
      </c>
      <c r="AO2807">
        <v>274.68200000000002</v>
      </c>
      <c r="AP2807">
        <v>12978.8</v>
      </c>
      <c r="AQ2807">
        <v>-28.472200000000001</v>
      </c>
      <c r="AR2807">
        <v>-1.0427000000000001E-2</v>
      </c>
      <c r="AS2807">
        <v>-1.0034700000000001</v>
      </c>
      <c r="AT2807">
        <v>12768.8</v>
      </c>
      <c r="AU2807">
        <v>-0.229269</v>
      </c>
      <c r="AV2807">
        <v>13649</v>
      </c>
      <c r="AW2807">
        <v>5340.52</v>
      </c>
      <c r="AX2807">
        <v>64.660799999999995</v>
      </c>
      <c r="AY2807">
        <v>12768.8</v>
      </c>
      <c r="AZ2807">
        <v>0.28870800000000002</v>
      </c>
      <c r="BA2807">
        <v>3.49556E-3</v>
      </c>
      <c r="BB2807">
        <v>4.6645200000000004</v>
      </c>
      <c r="BC2807">
        <v>20.415900000000001</v>
      </c>
    </row>
    <row r="2808" spans="1:56" x14ac:dyDescent="0.35">
      <c r="A2808" t="str">
        <f t="shared" si="205"/>
        <v/>
      </c>
      <c r="B2808" t="str">
        <f>IFERROR(VLOOKUP(R2808,#REF!,3,FALSE),"")</f>
        <v/>
      </c>
      <c r="C2808" t="str">
        <f>IFERROR(VLOOKUP(R2808,#REF!,3,FALSE),"normal")</f>
        <v>normal</v>
      </c>
      <c r="D2808">
        <f t="shared" si="208"/>
        <v>-9.344009991700311</v>
      </c>
      <c r="E2808">
        <f t="shared" si="209"/>
        <v>3.6894565395330474</v>
      </c>
      <c r="F2808">
        <f t="shared" si="210"/>
        <v>-4.6224690750200015</v>
      </c>
      <c r="G2808" s="3">
        <f t="shared" si="211"/>
        <v>-2.493616689319544E-2</v>
      </c>
      <c r="H2808">
        <f t="shared" si="212"/>
        <v>12.560834298957126</v>
      </c>
      <c r="I2808" t="str">
        <f t="shared" si="206"/>
        <v>P_183A3AB9_001B0E591008hr7</v>
      </c>
      <c r="J2808">
        <f t="shared" si="207"/>
        <v>60</v>
      </c>
      <c r="K2808">
        <f t="shared" si="213"/>
        <v>5.0018965557610802</v>
      </c>
      <c r="L2808" s="3">
        <f t="shared" si="214"/>
        <v>-0.44524495227391575</v>
      </c>
      <c r="M2808" t="s">
        <v>1393</v>
      </c>
      <c r="N2808" t="s">
        <v>164</v>
      </c>
      <c r="O2808" s="1">
        <v>43748.691666666666</v>
      </c>
      <c r="P2808" t="s">
        <v>132</v>
      </c>
      <c r="Q2808">
        <v>6</v>
      </c>
      <c r="R2808" t="s">
        <v>199</v>
      </c>
      <c r="S2808">
        <v>93</v>
      </c>
      <c r="T2808">
        <v>7</v>
      </c>
      <c r="U2808">
        <v>2051</v>
      </c>
      <c r="V2808">
        <v>5</v>
      </c>
      <c r="W2808">
        <v>30</v>
      </c>
      <c r="X2808">
        <v>25.89</v>
      </c>
      <c r="Y2808">
        <v>10.84</v>
      </c>
      <c r="Z2808">
        <v>3.2498</v>
      </c>
      <c r="AA2808">
        <v>54.772100000000002</v>
      </c>
      <c r="AB2808">
        <v>23</v>
      </c>
      <c r="AC2808">
        <v>29</v>
      </c>
      <c r="AD2808">
        <v>24.773199999999999</v>
      </c>
      <c r="AE2808">
        <v>50</v>
      </c>
      <c r="AF2808">
        <v>49.194200000000002</v>
      </c>
      <c r="AG2808">
        <v>1486</v>
      </c>
      <c r="AH2808">
        <v>90</v>
      </c>
      <c r="AI2808">
        <v>3.19821</v>
      </c>
      <c r="AJ2808">
        <v>3.2959500000000003E-2</v>
      </c>
      <c r="AK2808">
        <v>50.25</v>
      </c>
      <c r="AL2808">
        <v>1.8402399999999999E-2</v>
      </c>
      <c r="AM2808">
        <v>0.71079099999999995</v>
      </c>
      <c r="AN2808">
        <v>1.9409000000000001</v>
      </c>
      <c r="AO2808">
        <v>15.7119</v>
      </c>
      <c r="AP2808">
        <v>1136.04</v>
      </c>
      <c r="AQ2808">
        <v>39.75</v>
      </c>
      <c r="AR2808">
        <v>1.45571E-2</v>
      </c>
      <c r="AS2808">
        <v>0.18804199999999999</v>
      </c>
      <c r="AT2808">
        <v>926.04</v>
      </c>
      <c r="AU2808">
        <v>9.6883800000000006E-2</v>
      </c>
      <c r="AV2808">
        <v>1486.01</v>
      </c>
      <c r="AW2808">
        <v>1083.18</v>
      </c>
      <c r="AX2808">
        <v>2.7978700000000001</v>
      </c>
      <c r="AY2808">
        <v>926.05</v>
      </c>
      <c r="AZ2808">
        <v>5.8556799999999999E-2</v>
      </c>
      <c r="BA2808">
        <v>1.5125300000000001E-4</v>
      </c>
      <c r="BB2808">
        <v>5.0213400000000004</v>
      </c>
      <c r="BC2808">
        <v>9.7459299999999995</v>
      </c>
      <c r="BD2808">
        <v>2.7713299999999998</v>
      </c>
    </row>
    <row r="2809" spans="1:56" x14ac:dyDescent="0.35">
      <c r="A2809" t="str">
        <f t="shared" si="205"/>
        <v/>
      </c>
      <c r="B2809" t="str">
        <f>IFERROR(VLOOKUP(R2809,#REF!,3,FALSE),"")</f>
        <v/>
      </c>
      <c r="C2809" t="str">
        <f>IFERROR(VLOOKUP(R2809,#REF!,3,FALSE),"normal")</f>
        <v>normal</v>
      </c>
      <c r="D2809">
        <f t="shared" si="208"/>
        <v>-31.99111755479047</v>
      </c>
      <c r="E2809">
        <f t="shared" si="209"/>
        <v>4.0658891108435391</v>
      </c>
      <c r="F2809">
        <f t="shared" si="210"/>
        <v>-4.0994617152534172</v>
      </c>
      <c r="G2809" s="3">
        <f t="shared" si="211"/>
        <v>-1.2208491279008971E-2</v>
      </c>
      <c r="H2809">
        <f t="shared" si="212"/>
        <v>42.253200813898893</v>
      </c>
      <c r="I2809" t="str">
        <f t="shared" si="206"/>
        <v>P_183A3AB9_001B0E591008hr8</v>
      </c>
      <c r="J2809">
        <f t="shared" si="207"/>
        <v>60</v>
      </c>
      <c r="K2809">
        <f t="shared" si="213"/>
        <v>4.374802891605742</v>
      </c>
      <c r="L2809" s="3">
        <f t="shared" si="214"/>
        <v>-0.4479681623012704</v>
      </c>
      <c r="M2809" t="s">
        <v>1393</v>
      </c>
      <c r="N2809" t="s">
        <v>164</v>
      </c>
      <c r="O2809" s="1">
        <v>43748.691666666666</v>
      </c>
      <c r="P2809" t="s">
        <v>132</v>
      </c>
      <c r="Q2809">
        <v>6</v>
      </c>
      <c r="R2809" t="s">
        <v>199</v>
      </c>
      <c r="S2809">
        <v>93</v>
      </c>
      <c r="T2809">
        <v>8</v>
      </c>
      <c r="U2809">
        <v>3</v>
      </c>
      <c r="V2809">
        <v>5</v>
      </c>
      <c r="W2809">
        <v>70</v>
      </c>
      <c r="X2809">
        <v>63.89</v>
      </c>
      <c r="Y2809">
        <v>38.565100000000001</v>
      </c>
      <c r="Z2809">
        <v>3.3068</v>
      </c>
      <c r="AA2809">
        <v>53.306100000000001</v>
      </c>
      <c r="AB2809">
        <v>23</v>
      </c>
      <c r="AC2809">
        <v>29</v>
      </c>
      <c r="AD2809">
        <v>24.726099999999999</v>
      </c>
      <c r="AE2809">
        <v>50</v>
      </c>
      <c r="AF2809">
        <v>49.6631</v>
      </c>
      <c r="AG2809">
        <v>1800.75</v>
      </c>
      <c r="AH2809">
        <v>180.833</v>
      </c>
      <c r="AI2809">
        <v>3.7148400000000001</v>
      </c>
      <c r="AJ2809">
        <v>6.6224199999999997E-2</v>
      </c>
      <c r="AK2809">
        <v>141.083</v>
      </c>
      <c r="AL2809">
        <v>5.1666999999999998E-2</v>
      </c>
      <c r="AM2809">
        <v>0.80868799999999996</v>
      </c>
      <c r="AN2809">
        <v>2.2082199999999998</v>
      </c>
      <c r="AO2809">
        <v>37.978400000000001</v>
      </c>
      <c r="AP2809">
        <v>1136.04</v>
      </c>
      <c r="AQ2809">
        <v>39.75</v>
      </c>
      <c r="AR2809">
        <v>1.45571E-2</v>
      </c>
      <c r="AS2809">
        <v>0.18804199999999999</v>
      </c>
      <c r="AT2809">
        <v>926.04</v>
      </c>
      <c r="AU2809">
        <v>8.5155400000000006E-2</v>
      </c>
      <c r="AV2809">
        <v>1800.76</v>
      </c>
      <c r="AW2809">
        <v>1112.83</v>
      </c>
      <c r="AX2809">
        <v>2.7978700000000001</v>
      </c>
      <c r="AY2809">
        <v>926.05</v>
      </c>
      <c r="AZ2809">
        <v>6.0159700000000003E-2</v>
      </c>
      <c r="BA2809">
        <v>1.5125300000000001E-4</v>
      </c>
      <c r="BB2809">
        <v>5.3299099999999999</v>
      </c>
      <c r="BC2809">
        <v>11.769600000000001</v>
      </c>
    </row>
    <row r="2810" spans="1:56" x14ac:dyDescent="0.35">
      <c r="A2810" t="str">
        <f t="shared" si="205"/>
        <v/>
      </c>
      <c r="B2810" t="str">
        <f>IFERROR(VLOOKUP(R2810,#REF!,3,FALSE),"")</f>
        <v/>
      </c>
      <c r="C2810" t="str">
        <f>IFERROR(VLOOKUP(R2810,#REF!,3,FALSE),"normal")</f>
        <v>normal</v>
      </c>
      <c r="D2810">
        <f t="shared" si="208"/>
        <v>-89.033402538847781</v>
      </c>
      <c r="E2810">
        <f t="shared" si="209"/>
        <v>4.2998133506520233</v>
      </c>
      <c r="F2810">
        <f t="shared" si="210"/>
        <v>-3.7022019334049401</v>
      </c>
      <c r="G2810" s="3">
        <f t="shared" si="211"/>
        <v>-3.7719697172360557E-3</v>
      </c>
      <c r="H2810">
        <f t="shared" si="212"/>
        <v>89.831331760669116</v>
      </c>
      <c r="I2810" t="str">
        <f t="shared" si="206"/>
        <v>P_183A3AB9_001B0E591008hr9</v>
      </c>
      <c r="J2810">
        <f t="shared" si="207"/>
        <v>60</v>
      </c>
      <c r="K2810">
        <f t="shared" si="213"/>
        <v>4.1487758457733985</v>
      </c>
      <c r="L2810" s="3">
        <f t="shared" si="214"/>
        <v>-0.50311961883553225</v>
      </c>
      <c r="M2810" t="s">
        <v>1393</v>
      </c>
      <c r="N2810" t="s">
        <v>164</v>
      </c>
      <c r="O2810" s="1">
        <v>43748.691666666666</v>
      </c>
      <c r="P2810" t="s">
        <v>132</v>
      </c>
      <c r="Q2810">
        <v>6</v>
      </c>
      <c r="R2810" t="s">
        <v>199</v>
      </c>
      <c r="S2810">
        <v>93</v>
      </c>
      <c r="T2810">
        <v>9</v>
      </c>
      <c r="U2810">
        <v>1</v>
      </c>
      <c r="V2810">
        <v>5</v>
      </c>
      <c r="W2810">
        <v>150</v>
      </c>
      <c r="X2810">
        <v>139.88999999999999</v>
      </c>
      <c r="Y2810">
        <v>83.776700000000005</v>
      </c>
      <c r="Z2810">
        <v>3.3515999999999999</v>
      </c>
      <c r="AA2810">
        <v>52.158299999999997</v>
      </c>
      <c r="AB2810">
        <v>23</v>
      </c>
      <c r="AC2810">
        <v>29</v>
      </c>
      <c r="AD2810">
        <v>24.6724</v>
      </c>
      <c r="AE2810">
        <v>50</v>
      </c>
      <c r="AF2810">
        <v>49.639800000000001</v>
      </c>
      <c r="AG2810">
        <v>2114.7800000000002</v>
      </c>
      <c r="AH2810">
        <v>332.94400000000002</v>
      </c>
      <c r="AI2810">
        <v>5.4350399999999999</v>
      </c>
      <c r="AJ2810">
        <v>0.12193</v>
      </c>
      <c r="AK2810">
        <v>293.19400000000002</v>
      </c>
      <c r="AL2810">
        <v>0.107373</v>
      </c>
      <c r="AM2810">
        <v>0.76755099999999998</v>
      </c>
      <c r="AN2810">
        <v>2.0958899999999998</v>
      </c>
      <c r="AO2810">
        <v>53.9452</v>
      </c>
      <c r="AP2810">
        <v>1136.04</v>
      </c>
      <c r="AQ2810">
        <v>39.75</v>
      </c>
      <c r="AR2810">
        <v>1.45571E-2</v>
      </c>
      <c r="AS2810">
        <v>0.18804199999999999</v>
      </c>
      <c r="AT2810">
        <v>926.04</v>
      </c>
      <c r="AU2810">
        <v>8.9719400000000005E-2</v>
      </c>
      <c r="AV2810">
        <v>2114.8000000000002</v>
      </c>
      <c r="AW2810">
        <v>1136.32</v>
      </c>
      <c r="AX2810">
        <v>2.7978700000000001</v>
      </c>
      <c r="AY2810">
        <v>926.05</v>
      </c>
      <c r="AZ2810">
        <v>6.1429400000000002E-2</v>
      </c>
      <c r="BA2810">
        <v>1.5125300000000001E-4</v>
      </c>
      <c r="BB2810">
        <v>8.5926299999999998</v>
      </c>
      <c r="BC2810">
        <v>18.0092</v>
      </c>
    </row>
    <row r="2811" spans="1:56" x14ac:dyDescent="0.35">
      <c r="A2811" t="str">
        <f t="shared" si="205"/>
        <v/>
      </c>
      <c r="B2811" t="str">
        <f>IFERROR(VLOOKUP(R2811,#REF!,3,FALSE),"")</f>
        <v/>
      </c>
      <c r="C2811" t="str">
        <f>IFERROR(VLOOKUP(R2811,#REF!,3,FALSE),"normal")</f>
        <v>normal</v>
      </c>
      <c r="D2811">
        <f t="shared" si="208"/>
        <v>-243.53913268626644</v>
      </c>
      <c r="E2811">
        <f t="shared" si="209"/>
        <v>4.5057802626967352</v>
      </c>
      <c r="F2811">
        <f t="shared" si="210"/>
        <v>-3.1240385346536965</v>
      </c>
      <c r="G2811" s="3">
        <f t="shared" si="211"/>
        <v>4.8312869913776767E-3</v>
      </c>
      <c r="H2811">
        <f t="shared" si="212"/>
        <v>191.40093802167519</v>
      </c>
      <c r="I2811" t="str">
        <f t="shared" si="206"/>
        <v>P_183A3AB9_001B0E591008hr10</v>
      </c>
      <c r="J2811">
        <f t="shared" si="207"/>
        <v>60</v>
      </c>
      <c r="K2811">
        <f t="shared" si="213"/>
        <v>4.6361485875501858</v>
      </c>
      <c r="L2811" s="3">
        <f t="shared" si="214"/>
        <v>-0.5590545086266141</v>
      </c>
      <c r="M2811" t="s">
        <v>1393</v>
      </c>
      <c r="N2811" t="s">
        <v>164</v>
      </c>
      <c r="O2811" s="1">
        <v>43748.691666666666</v>
      </c>
      <c r="P2811" t="s">
        <v>132</v>
      </c>
      <c r="Q2811">
        <v>6</v>
      </c>
      <c r="R2811" t="s">
        <v>199</v>
      </c>
      <c r="S2811">
        <v>93</v>
      </c>
      <c r="T2811">
        <v>10</v>
      </c>
      <c r="U2811">
        <v>3</v>
      </c>
      <c r="V2811">
        <v>5</v>
      </c>
      <c r="W2811">
        <v>400</v>
      </c>
      <c r="X2811">
        <v>377.39</v>
      </c>
      <c r="Y2811">
        <v>180.58199999999999</v>
      </c>
      <c r="Z2811">
        <v>3.41926</v>
      </c>
      <c r="AA2811">
        <v>50.431899999999999</v>
      </c>
      <c r="AB2811">
        <v>23</v>
      </c>
      <c r="AC2811">
        <v>29</v>
      </c>
      <c r="AD2811">
        <v>24.634499999999999</v>
      </c>
      <c r="AE2811">
        <v>50</v>
      </c>
      <c r="AF2811">
        <v>50.241100000000003</v>
      </c>
      <c r="AG2811">
        <v>2428.44</v>
      </c>
      <c r="AH2811">
        <v>667.88900000000001</v>
      </c>
      <c r="AI2811">
        <v>2.70214</v>
      </c>
      <c r="AJ2811">
        <v>0.244592</v>
      </c>
      <c r="AK2811">
        <v>628.13900000000001</v>
      </c>
      <c r="AL2811">
        <v>0.23003499999999999</v>
      </c>
      <c r="AM2811">
        <v>0.609541</v>
      </c>
      <c r="AN2811">
        <v>1.6644300000000001</v>
      </c>
      <c r="AO2811">
        <v>232.459</v>
      </c>
      <c r="AP2811">
        <v>1136.04</v>
      </c>
      <c r="AQ2811">
        <v>39.75</v>
      </c>
      <c r="AR2811">
        <v>1.45571E-2</v>
      </c>
      <c r="AS2811">
        <v>0.18804199999999999</v>
      </c>
      <c r="AT2811">
        <v>926.04</v>
      </c>
      <c r="AU2811">
        <v>0.11297699999999999</v>
      </c>
      <c r="AV2811">
        <v>2428.4499999999998</v>
      </c>
      <c r="AW2811">
        <v>1172.0999999999999</v>
      </c>
      <c r="AX2811">
        <v>2.7978700000000001</v>
      </c>
      <c r="AY2811">
        <v>926.05</v>
      </c>
      <c r="AZ2811">
        <v>6.3363500000000003E-2</v>
      </c>
      <c r="BA2811">
        <v>1.5125300000000001E-4</v>
      </c>
      <c r="BB2811">
        <v>9.9998699999999996</v>
      </c>
      <c r="BC2811">
        <v>16.644100000000002</v>
      </c>
    </row>
    <row r="2812" spans="1:56" x14ac:dyDescent="0.35">
      <c r="A2812" t="str">
        <f t="shared" si="205"/>
        <v/>
      </c>
      <c r="B2812" t="str">
        <f>IFERROR(VLOOKUP(R2812,#REF!,3,FALSE),"")</f>
        <v/>
      </c>
      <c r="C2812" t="str">
        <f>IFERROR(VLOOKUP(R2812,#REF!,3,FALSE),"normal")</f>
        <v>normal</v>
      </c>
      <c r="D2812" t="str">
        <f t="shared" si="208"/>
        <v/>
      </c>
      <c r="E2812">
        <f t="shared" si="209"/>
        <v>5.2496114208689821</v>
      </c>
      <c r="F2812">
        <f t="shared" si="210"/>
        <v>-2.3591317970487165</v>
      </c>
      <c r="G2812" s="3">
        <f t="shared" si="211"/>
        <v>3.9796672300564957E-3</v>
      </c>
      <c r="H2812" t="str">
        <f t="shared" si="212"/>
        <v/>
      </c>
      <c r="I2812" t="str">
        <f t="shared" si="206"/>
        <v>P_183A3AB9_001B0E591008hr16</v>
      </c>
      <c r="J2812">
        <f t="shared" si="207"/>
        <v>60</v>
      </c>
      <c r="K2812" t="str">
        <f t="shared" si="213"/>
        <v/>
      </c>
      <c r="L2812" s="3" t="str">
        <f t="shared" si="214"/>
        <v/>
      </c>
      <c r="M2812" t="s">
        <v>1393</v>
      </c>
      <c r="N2812" t="s">
        <v>164</v>
      </c>
      <c r="O2812" s="1">
        <v>43748.691666666666</v>
      </c>
      <c r="P2812" t="s">
        <v>132</v>
      </c>
      <c r="Q2812">
        <v>6</v>
      </c>
      <c r="R2812" t="s">
        <v>199</v>
      </c>
      <c r="S2812">
        <v>93</v>
      </c>
      <c r="T2812">
        <v>16</v>
      </c>
      <c r="U2812">
        <v>144</v>
      </c>
      <c r="V2812">
        <v>20</v>
      </c>
      <c r="W2812">
        <v>0</v>
      </c>
      <c r="X2812">
        <v>0</v>
      </c>
      <c r="Y2812">
        <v>-2.35914</v>
      </c>
      <c r="Z2812">
        <v>3.16608</v>
      </c>
      <c r="AA2812">
        <v>54.135899999999999</v>
      </c>
      <c r="AB2812">
        <v>23</v>
      </c>
      <c r="AC2812">
        <v>28</v>
      </c>
      <c r="AD2812">
        <v>24.565300000000001</v>
      </c>
      <c r="AE2812">
        <v>20</v>
      </c>
      <c r="AF2812">
        <v>24.332000000000001</v>
      </c>
      <c r="AG2812">
        <v>5582.88</v>
      </c>
      <c r="AH2812">
        <v>46.666699999999999</v>
      </c>
      <c r="AI2812">
        <v>0.67612300000000003</v>
      </c>
      <c r="AJ2812">
        <v>1.70901E-2</v>
      </c>
      <c r="AK2812">
        <v>0</v>
      </c>
      <c r="AL2812">
        <v>0</v>
      </c>
      <c r="AO2812">
        <v>0</v>
      </c>
      <c r="AP2812">
        <v>5552.88</v>
      </c>
      <c r="AQ2812">
        <v>46.666699999999999</v>
      </c>
      <c r="AR2812">
        <v>1.70901E-2</v>
      </c>
      <c r="AS2812">
        <v>1.0817399999999999</v>
      </c>
      <c r="AT2812">
        <v>5342.88</v>
      </c>
      <c r="AV2812">
        <v>5582.9</v>
      </c>
      <c r="AW2812">
        <v>1054.22</v>
      </c>
      <c r="AX2812">
        <v>-13.623100000000001</v>
      </c>
      <c r="AY2812">
        <v>5342.9</v>
      </c>
      <c r="AZ2812">
        <v>5.6991E-2</v>
      </c>
      <c r="BA2812">
        <v>-7.3646400000000004E-4</v>
      </c>
      <c r="BC2812">
        <v>1.2840400000000001</v>
      </c>
    </row>
    <row r="2813" spans="1:56" x14ac:dyDescent="0.35">
      <c r="A2813" t="str">
        <f t="shared" si="205"/>
        <v/>
      </c>
      <c r="B2813" t="str">
        <f>IFERROR(VLOOKUP(R2813,#REF!,3,FALSE),"")</f>
        <v/>
      </c>
      <c r="C2813" t="str">
        <f>IFERROR(VLOOKUP(R2813,#REF!,3,FALSE),"normal")</f>
        <v>normal</v>
      </c>
      <c r="D2813">
        <f t="shared" si="208"/>
        <v>-55.237904464125698</v>
      </c>
      <c r="E2813">
        <f t="shared" si="209"/>
        <v>5.6301643718192977</v>
      </c>
      <c r="F2813">
        <f t="shared" si="210"/>
        <v>-3.5496771643167757</v>
      </c>
      <c r="G2813" s="3">
        <f t="shared" si="211"/>
        <v>8.4547281696926053E-3</v>
      </c>
      <c r="H2813">
        <f t="shared" si="212"/>
        <v>53.741046536564447</v>
      </c>
      <c r="I2813" t="str">
        <f t="shared" si="206"/>
        <v>P_183A3AB9_001B0E591008hr17</v>
      </c>
      <c r="J2813">
        <f t="shared" si="207"/>
        <v>60</v>
      </c>
      <c r="K2813">
        <f t="shared" si="213"/>
        <v>6.7567675245333785</v>
      </c>
      <c r="L2813" s="3">
        <f t="shared" si="214"/>
        <v>-0.51451399378711593</v>
      </c>
      <c r="M2813" t="s">
        <v>1393</v>
      </c>
      <c r="N2813" t="s">
        <v>164</v>
      </c>
      <c r="O2813" s="1">
        <v>43748.691666666666</v>
      </c>
      <c r="P2813" t="s">
        <v>132</v>
      </c>
      <c r="Q2813">
        <v>6</v>
      </c>
      <c r="R2813" t="s">
        <v>199</v>
      </c>
      <c r="S2813">
        <v>93</v>
      </c>
      <c r="T2813">
        <v>17</v>
      </c>
      <c r="U2813">
        <v>1</v>
      </c>
      <c r="V2813">
        <v>5</v>
      </c>
      <c r="W2813">
        <v>150</v>
      </c>
      <c r="X2813">
        <v>139.88999999999999</v>
      </c>
      <c r="Y2813">
        <v>50.118899999999996</v>
      </c>
      <c r="Z2813">
        <v>3.0356000000000001</v>
      </c>
      <c r="AA2813">
        <v>57.442100000000003</v>
      </c>
      <c r="AB2813">
        <v>23</v>
      </c>
      <c r="AC2813">
        <v>28</v>
      </c>
      <c r="AD2813">
        <v>24.566199999999998</v>
      </c>
      <c r="AE2813">
        <v>20</v>
      </c>
      <c r="AF2813">
        <v>24.001000000000001</v>
      </c>
      <c r="AG2813">
        <v>5906.98</v>
      </c>
      <c r="AH2813">
        <v>209.583</v>
      </c>
      <c r="AI2813">
        <v>6.30816</v>
      </c>
      <c r="AJ2813">
        <v>7.6752899999999999E-2</v>
      </c>
      <c r="AK2813">
        <v>162.917</v>
      </c>
      <c r="AL2813">
        <v>5.9662800000000002E-2</v>
      </c>
      <c r="AM2813">
        <v>0.42649799999999999</v>
      </c>
      <c r="AN2813">
        <v>1.1646099999999999</v>
      </c>
      <c r="AO2813">
        <v>25.8263</v>
      </c>
      <c r="AP2813">
        <v>5552.88</v>
      </c>
      <c r="AQ2813">
        <v>46.666699999999999</v>
      </c>
      <c r="AR2813">
        <v>1.70901E-2</v>
      </c>
      <c r="AS2813">
        <v>1.0817399999999999</v>
      </c>
      <c r="AT2813">
        <v>5342.88</v>
      </c>
      <c r="AU2813">
        <v>0.92884500000000003</v>
      </c>
      <c r="AV2813">
        <v>5907</v>
      </c>
      <c r="AW2813">
        <v>987.85</v>
      </c>
      <c r="AX2813">
        <v>-13.623100000000001</v>
      </c>
      <c r="AY2813">
        <v>5342.9</v>
      </c>
      <c r="AZ2813">
        <v>5.3403100000000002E-2</v>
      </c>
      <c r="BA2813">
        <v>-7.3646400000000004E-4</v>
      </c>
      <c r="BB2813">
        <v>18.588200000000001</v>
      </c>
      <c r="BC2813">
        <v>21.648</v>
      </c>
    </row>
    <row r="2814" spans="1:56" x14ac:dyDescent="0.35">
      <c r="A2814" t="str">
        <f t="shared" si="205"/>
        <v/>
      </c>
      <c r="B2814" t="str">
        <f>IFERROR(VLOOKUP(R2814,#REF!,3,FALSE),"")</f>
        <v/>
      </c>
      <c r="C2814" t="str">
        <f>IFERROR(VLOOKUP(R2814,#REF!,3,FALSE),"normal")</f>
        <v>normal</v>
      </c>
      <c r="D2814">
        <f t="shared" si="208"/>
        <v>-158.07088640477579</v>
      </c>
      <c r="E2814">
        <f t="shared" si="209"/>
        <v>6.1149761920298991</v>
      </c>
      <c r="F2814">
        <f t="shared" si="210"/>
        <v>-4.449614035326042</v>
      </c>
      <c r="G2814" s="3">
        <f t="shared" si="211"/>
        <v>1.7115598510545688E-2</v>
      </c>
      <c r="H2814">
        <f t="shared" si="212"/>
        <v>130.89695010466627</v>
      </c>
      <c r="I2814" t="str">
        <f t="shared" si="206"/>
        <v>P_183A3AB9_001B0E591008hr18</v>
      </c>
      <c r="J2814">
        <f t="shared" si="207"/>
        <v>60</v>
      </c>
      <c r="K2814">
        <f t="shared" si="213"/>
        <v>7.4373765825005256</v>
      </c>
      <c r="L2814" s="3">
        <f t="shared" si="214"/>
        <v>-0.5419206018263284</v>
      </c>
      <c r="M2814" t="s">
        <v>1393</v>
      </c>
      <c r="N2814" t="s">
        <v>164</v>
      </c>
      <c r="O2814" s="1">
        <v>43748.691666666666</v>
      </c>
      <c r="P2814" t="s">
        <v>132</v>
      </c>
      <c r="Q2814">
        <v>6</v>
      </c>
      <c r="R2814" t="s">
        <v>199</v>
      </c>
      <c r="S2814">
        <v>93</v>
      </c>
      <c r="T2814">
        <v>18</v>
      </c>
      <c r="U2814">
        <v>1</v>
      </c>
      <c r="V2814">
        <v>5</v>
      </c>
      <c r="W2814">
        <v>400</v>
      </c>
      <c r="X2814">
        <v>377.39</v>
      </c>
      <c r="Y2814">
        <v>123.498</v>
      </c>
      <c r="Z2814">
        <v>2.9445700000000001</v>
      </c>
      <c r="AA2814">
        <v>59.768900000000002</v>
      </c>
      <c r="AB2814">
        <v>23</v>
      </c>
      <c r="AC2814">
        <v>28</v>
      </c>
      <c r="AD2814">
        <v>24.563700000000001</v>
      </c>
      <c r="AE2814">
        <v>20</v>
      </c>
      <c r="AF2814">
        <v>23.622800000000002</v>
      </c>
      <c r="AG2814">
        <v>6220.06</v>
      </c>
      <c r="AH2814">
        <v>423.41699999999997</v>
      </c>
      <c r="AI2814">
        <v>1.0246999999999999</v>
      </c>
      <c r="AJ2814">
        <v>0.15506200000000001</v>
      </c>
      <c r="AK2814">
        <v>376.75</v>
      </c>
      <c r="AL2814">
        <v>0.13797200000000001</v>
      </c>
      <c r="AM2814">
        <v>0.365595</v>
      </c>
      <c r="AN2814">
        <v>0.99830399999999997</v>
      </c>
      <c r="AO2814">
        <v>367.67</v>
      </c>
      <c r="AP2814">
        <v>5552.88</v>
      </c>
      <c r="AQ2814">
        <v>46.666699999999999</v>
      </c>
      <c r="AR2814">
        <v>1.70901E-2</v>
      </c>
      <c r="AS2814">
        <v>1.0817399999999999</v>
      </c>
      <c r="AT2814">
        <v>5342.88</v>
      </c>
      <c r="AU2814">
        <v>1.08358</v>
      </c>
      <c r="AV2814">
        <v>6220.08</v>
      </c>
      <c r="AW2814">
        <v>942.29200000000003</v>
      </c>
      <c r="AX2814">
        <v>-13.623100000000001</v>
      </c>
      <c r="AY2814">
        <v>5342.9</v>
      </c>
      <c r="AZ2814">
        <v>5.0940300000000001E-2</v>
      </c>
      <c r="BA2814">
        <v>-7.3646400000000004E-4</v>
      </c>
      <c r="BB2814">
        <v>5.7834500000000002</v>
      </c>
      <c r="BC2814">
        <v>5.7736400000000003</v>
      </c>
    </row>
    <row r="2815" spans="1:56" x14ac:dyDescent="0.35">
      <c r="A2815" t="str">
        <f t="shared" si="205"/>
        <v/>
      </c>
      <c r="B2815" t="str">
        <f>IFERROR(VLOOKUP(R2815,#REF!,3,FALSE),"")</f>
        <v/>
      </c>
      <c r="C2815" t="str">
        <f>IFERROR(VLOOKUP(R2815,#REF!,3,FALSE),"normal")</f>
        <v>normal</v>
      </c>
      <c r="D2815" t="str">
        <f t="shared" si="208"/>
        <v/>
      </c>
      <c r="E2815">
        <f t="shared" si="209"/>
        <v>14.845234505274206</v>
      </c>
      <c r="F2815">
        <f t="shared" si="210"/>
        <v>-1.3427948974335666</v>
      </c>
      <c r="G2815" s="3">
        <f t="shared" si="211"/>
        <v>-2.7482897778589817E-2</v>
      </c>
      <c r="H2815" t="str">
        <f t="shared" si="212"/>
        <v/>
      </c>
      <c r="I2815" t="str">
        <f t="shared" si="206"/>
        <v>P_183A3AB9_001B0E591008hr26</v>
      </c>
      <c r="J2815">
        <f t="shared" si="207"/>
        <v>60</v>
      </c>
      <c r="K2815" t="str">
        <f t="shared" si="213"/>
        <v/>
      </c>
      <c r="L2815" s="3" t="str">
        <f t="shared" si="214"/>
        <v/>
      </c>
      <c r="M2815" t="s">
        <v>1393</v>
      </c>
      <c r="N2815" t="s">
        <v>164</v>
      </c>
      <c r="O2815" s="1">
        <v>43748.691666666666</v>
      </c>
      <c r="P2815" t="s">
        <v>132</v>
      </c>
      <c r="Q2815">
        <v>6</v>
      </c>
      <c r="R2815" t="s">
        <v>199</v>
      </c>
      <c r="S2815">
        <v>93</v>
      </c>
      <c r="T2815">
        <v>26</v>
      </c>
      <c r="U2815">
        <v>272</v>
      </c>
      <c r="V2815">
        <v>30</v>
      </c>
      <c r="W2815">
        <v>0</v>
      </c>
      <c r="X2815">
        <v>0</v>
      </c>
      <c r="Y2815">
        <v>-1.3427899999999999</v>
      </c>
      <c r="Z2815">
        <v>6.6006</v>
      </c>
      <c r="AA2815">
        <v>-0.35896800000000001</v>
      </c>
      <c r="AB2815">
        <v>41</v>
      </c>
      <c r="AC2815">
        <v>41</v>
      </c>
      <c r="AD2815">
        <v>39.573799999999999</v>
      </c>
      <c r="AE2815">
        <v>60</v>
      </c>
      <c r="AF2815">
        <v>64.065700000000007</v>
      </c>
      <c r="AG2815">
        <v>13009.2</v>
      </c>
      <c r="AH2815">
        <v>-9.2222200000000001</v>
      </c>
      <c r="AI2815">
        <v>6.0385</v>
      </c>
      <c r="AJ2815">
        <v>-3.37733E-3</v>
      </c>
      <c r="AK2815">
        <v>0</v>
      </c>
      <c r="AL2815">
        <v>0</v>
      </c>
      <c r="AO2815">
        <v>0</v>
      </c>
      <c r="AP2815">
        <v>12979.2</v>
      </c>
      <c r="AQ2815">
        <v>-9.2222200000000001</v>
      </c>
      <c r="AR2815">
        <v>-3.37733E-3</v>
      </c>
      <c r="AS2815">
        <v>-3.6307800000000001</v>
      </c>
      <c r="AT2815">
        <v>12769.2</v>
      </c>
      <c r="AV2815">
        <v>13009.2</v>
      </c>
      <c r="AW2815">
        <v>3176.45</v>
      </c>
      <c r="AX2815">
        <v>60.721699999999998</v>
      </c>
      <c r="AY2815">
        <v>12769.2</v>
      </c>
      <c r="AZ2815">
        <v>0.17171900000000001</v>
      </c>
      <c r="BA2815">
        <v>3.28261E-3</v>
      </c>
      <c r="BC2815">
        <v>-6.5907299999999998</v>
      </c>
    </row>
    <row r="2816" spans="1:56" x14ac:dyDescent="0.35">
      <c r="A2816" t="str">
        <f t="shared" si="205"/>
        <v/>
      </c>
      <c r="B2816" t="str">
        <f>IFERROR(VLOOKUP(R2816,#REF!,3,FALSE),"")</f>
        <v/>
      </c>
      <c r="C2816" t="str">
        <f>IFERROR(VLOOKUP(R2816,#REF!,3,FALSE),"normal")</f>
        <v>normal</v>
      </c>
      <c r="D2816">
        <f t="shared" si="208"/>
        <v>-37.771336257942181</v>
      </c>
      <c r="E2816">
        <f t="shared" si="209"/>
        <v>14.828015756409888</v>
      </c>
      <c r="F2816">
        <f t="shared" si="210"/>
        <v>-0.6919114717281849</v>
      </c>
      <c r="G2816" s="3">
        <f t="shared" si="211"/>
        <v>-1.3642580399902262E-2</v>
      </c>
      <c r="H2816">
        <f t="shared" si="212"/>
        <v>110.25948959897065</v>
      </c>
      <c r="I2816" t="str">
        <f t="shared" si="206"/>
        <v>P_183A3AB9_001B0E591008hr27</v>
      </c>
      <c r="J2816">
        <f t="shared" si="207"/>
        <v>60</v>
      </c>
      <c r="K2816">
        <f t="shared" si="213"/>
        <v>13.190488457276754</v>
      </c>
      <c r="L2816" s="3">
        <f t="shared" si="214"/>
        <v>-0.33996866420591287</v>
      </c>
      <c r="M2816" t="s">
        <v>1393</v>
      </c>
      <c r="N2816" t="s">
        <v>164</v>
      </c>
      <c r="O2816" s="1">
        <v>43748.691666666666</v>
      </c>
      <c r="P2816" t="s">
        <v>132</v>
      </c>
      <c r="Q2816">
        <v>6</v>
      </c>
      <c r="R2816" t="s">
        <v>199</v>
      </c>
      <c r="S2816">
        <v>93</v>
      </c>
      <c r="T2816">
        <v>27</v>
      </c>
      <c r="U2816">
        <v>1</v>
      </c>
      <c r="V2816">
        <v>5</v>
      </c>
      <c r="W2816">
        <v>150</v>
      </c>
      <c r="X2816">
        <v>139.88999999999999</v>
      </c>
      <c r="Y2816">
        <v>102.828</v>
      </c>
      <c r="Z2816">
        <v>6.9017499999999998</v>
      </c>
      <c r="AA2816">
        <v>-4.4468199999999998</v>
      </c>
      <c r="AB2816">
        <v>41</v>
      </c>
      <c r="AC2816">
        <v>42</v>
      </c>
      <c r="AD2816">
        <v>40.134999999999998</v>
      </c>
      <c r="AE2816">
        <v>60</v>
      </c>
      <c r="AF2816">
        <v>62.149700000000003</v>
      </c>
      <c r="AG2816">
        <v>13335.8</v>
      </c>
      <c r="AH2816">
        <v>705.25</v>
      </c>
      <c r="AI2816">
        <v>8.8005700000000004</v>
      </c>
      <c r="AJ2816">
        <v>0.258274</v>
      </c>
      <c r="AK2816">
        <v>714.47199999999998</v>
      </c>
      <c r="AL2816">
        <v>0.261652</v>
      </c>
      <c r="AM2816">
        <v>1.8704099999999999</v>
      </c>
      <c r="AN2816">
        <v>5.1073899999999997</v>
      </c>
      <c r="AO2816">
        <v>81.184799999999996</v>
      </c>
      <c r="AP2816">
        <v>12979.2</v>
      </c>
      <c r="AQ2816">
        <v>-9.2222200000000001</v>
      </c>
      <c r="AR2816">
        <v>-3.37733E-3</v>
      </c>
      <c r="AS2816">
        <v>-3.6307800000000001</v>
      </c>
      <c r="AT2816">
        <v>12769.2</v>
      </c>
      <c r="AU2816">
        <v>-0.71088700000000005</v>
      </c>
      <c r="AV2816">
        <v>13335.8</v>
      </c>
      <c r="AW2816">
        <v>3444.54</v>
      </c>
      <c r="AX2816">
        <v>60.721699999999998</v>
      </c>
      <c r="AY2816">
        <v>12769.2</v>
      </c>
      <c r="AZ2816">
        <v>0.18621199999999999</v>
      </c>
      <c r="BA2816">
        <v>3.28261E-3</v>
      </c>
      <c r="BB2816">
        <v>6.9665699999999999</v>
      </c>
      <c r="BC2816">
        <v>35.581000000000003</v>
      </c>
    </row>
    <row r="2817" spans="1:56" x14ac:dyDescent="0.35">
      <c r="A2817" t="str">
        <f t="shared" si="205"/>
        <v/>
      </c>
      <c r="B2817" t="str">
        <f>IFERROR(VLOOKUP(R2817,#REF!,3,FALSE),"")</f>
        <v/>
      </c>
      <c r="C2817" t="str">
        <f>IFERROR(VLOOKUP(R2817,#REF!,3,FALSE),"normal")</f>
        <v>normal</v>
      </c>
      <c r="D2817">
        <f t="shared" si="208"/>
        <v>-162.41832957647927</v>
      </c>
      <c r="E2817">
        <f t="shared" si="209"/>
        <v>14.306169289232624</v>
      </c>
      <c r="F2817">
        <f t="shared" si="210"/>
        <v>-0.53888924889626433</v>
      </c>
      <c r="G2817" s="3">
        <f t="shared" si="211"/>
        <v>-1.7058678761030796E-3</v>
      </c>
      <c r="H2817">
        <f t="shared" si="212"/>
        <v>285.62283049365379</v>
      </c>
      <c r="I2817" t="str">
        <f t="shared" si="206"/>
        <v>P_183A3AB9_001B0E591008hr28</v>
      </c>
      <c r="J2817">
        <f t="shared" si="207"/>
        <v>60</v>
      </c>
      <c r="K2817">
        <f t="shared" si="213"/>
        <v>12.344810845621627</v>
      </c>
      <c r="L2817" s="3">
        <f t="shared" si="214"/>
        <v>-0.38572301392030911</v>
      </c>
      <c r="M2817" t="s">
        <v>1393</v>
      </c>
      <c r="N2817" t="s">
        <v>164</v>
      </c>
      <c r="O2817" s="1">
        <v>43748.691666666666</v>
      </c>
      <c r="P2817" t="s">
        <v>132</v>
      </c>
      <c r="Q2817">
        <v>6</v>
      </c>
      <c r="R2817" t="s">
        <v>199</v>
      </c>
      <c r="S2817">
        <v>93</v>
      </c>
      <c r="T2817">
        <v>28</v>
      </c>
      <c r="U2817">
        <v>1</v>
      </c>
      <c r="V2817">
        <v>5</v>
      </c>
      <c r="W2817">
        <v>400</v>
      </c>
      <c r="X2817">
        <v>377.39</v>
      </c>
      <c r="Y2817">
        <v>269.47800000000001</v>
      </c>
      <c r="Z2817">
        <v>7.0986200000000004</v>
      </c>
      <c r="AA2817">
        <v>-5.3968499999999997</v>
      </c>
      <c r="AB2817">
        <v>41</v>
      </c>
      <c r="AC2817">
        <v>43</v>
      </c>
      <c r="AD2817">
        <v>40.512700000000002</v>
      </c>
      <c r="AE2817">
        <v>60</v>
      </c>
      <c r="AF2817">
        <v>60.659100000000002</v>
      </c>
      <c r="AG2817">
        <v>13649.4</v>
      </c>
      <c r="AH2817">
        <v>1907.53</v>
      </c>
      <c r="AI2817">
        <v>17.298200000000001</v>
      </c>
      <c r="AJ2817">
        <v>0.69856799999999997</v>
      </c>
      <c r="AK2817">
        <v>1916.75</v>
      </c>
      <c r="AL2817">
        <v>0.70194599999999996</v>
      </c>
      <c r="AM2817">
        <v>1.86</v>
      </c>
      <c r="AN2817">
        <v>5.0789600000000004</v>
      </c>
      <c r="AO2817">
        <v>110.806</v>
      </c>
      <c r="AP2817">
        <v>12979.2</v>
      </c>
      <c r="AQ2817">
        <v>-9.2222200000000001</v>
      </c>
      <c r="AR2817">
        <v>-3.37733E-3</v>
      </c>
      <c r="AS2817">
        <v>-3.6307800000000001</v>
      </c>
      <c r="AT2817">
        <v>12769.2</v>
      </c>
      <c r="AU2817">
        <v>-0.714866</v>
      </c>
      <c r="AV2817">
        <v>13649.4</v>
      </c>
      <c r="AW2817">
        <v>3619.59</v>
      </c>
      <c r="AX2817">
        <v>60.721699999999998</v>
      </c>
      <c r="AY2817">
        <v>12769.2</v>
      </c>
      <c r="AZ2817">
        <v>0.19567499999999999</v>
      </c>
      <c r="BA2817">
        <v>3.28261E-3</v>
      </c>
      <c r="BB2817">
        <v>13.389900000000001</v>
      </c>
      <c r="BC2817">
        <v>68.006600000000006</v>
      </c>
    </row>
    <row r="2818" spans="1:56" x14ac:dyDescent="0.35">
      <c r="A2818" t="str">
        <f t="shared" si="205"/>
        <v/>
      </c>
      <c r="B2818" t="str">
        <f>IFERROR(VLOOKUP(R2818,#REF!,3,FALSE),"")</f>
        <v/>
      </c>
      <c r="C2818" t="str">
        <f>IFERROR(VLOOKUP(R2818,#REF!,3,FALSE),"normal")</f>
        <v>normal</v>
      </c>
      <c r="D2818">
        <f t="shared" si="208"/>
        <v>-7.9435368694543378</v>
      </c>
      <c r="E2818">
        <f t="shared" si="209"/>
        <v>1.1814858550087504</v>
      </c>
      <c r="F2818">
        <f t="shared" si="210"/>
        <v>-7.398852951504038</v>
      </c>
      <c r="G2818" s="3">
        <f t="shared" si="211"/>
        <v>7.4187620984778723E-3</v>
      </c>
      <c r="H2818">
        <f t="shared" si="212"/>
        <v>23.763383545770569</v>
      </c>
      <c r="I2818" t="str">
        <f t="shared" si="206"/>
        <v>P_183A3AB9_001B0F591008hr7</v>
      </c>
      <c r="J2818">
        <f t="shared" si="207"/>
        <v>60</v>
      </c>
      <c r="K2818">
        <f t="shared" si="213"/>
        <v>0.66920126342876907</v>
      </c>
      <c r="L2818" s="3">
        <f t="shared" si="214"/>
        <v>-0.21696922206260069</v>
      </c>
      <c r="M2818" t="s">
        <v>1393</v>
      </c>
      <c r="N2818" t="s">
        <v>164</v>
      </c>
      <c r="O2818" s="1">
        <v>43748.691666666666</v>
      </c>
      <c r="P2818" t="s">
        <v>132</v>
      </c>
      <c r="Q2818">
        <v>7</v>
      </c>
      <c r="R2818" t="s">
        <v>200</v>
      </c>
      <c r="S2818">
        <v>93</v>
      </c>
      <c r="T2818">
        <v>7</v>
      </c>
      <c r="U2818">
        <v>2051</v>
      </c>
      <c r="V2818">
        <v>5</v>
      </c>
      <c r="W2818">
        <v>30</v>
      </c>
      <c r="X2818">
        <v>25.89</v>
      </c>
      <c r="Y2818">
        <v>20.5078</v>
      </c>
      <c r="Z2818">
        <v>4.1009599999999997</v>
      </c>
      <c r="AA2818">
        <v>-70.879599999999996</v>
      </c>
      <c r="AB2818">
        <v>23</v>
      </c>
      <c r="AC2818">
        <v>30</v>
      </c>
      <c r="AD2818">
        <v>24.773199999999999</v>
      </c>
      <c r="AE2818">
        <v>50</v>
      </c>
      <c r="AF2818">
        <v>49.194200000000002</v>
      </c>
      <c r="AG2818">
        <v>1486.42</v>
      </c>
      <c r="AH2818">
        <v>13.222200000000001</v>
      </c>
      <c r="AI2818">
        <v>3.7041400000000002</v>
      </c>
      <c r="AJ2818">
        <v>4.8421999999999996E-3</v>
      </c>
      <c r="AK2818">
        <v>114.444</v>
      </c>
      <c r="AL2818">
        <v>4.1911400000000001E-2</v>
      </c>
      <c r="AM2818">
        <v>1.61883</v>
      </c>
      <c r="AN2818">
        <v>4.4204100000000004</v>
      </c>
      <c r="AO2818">
        <v>30.8964</v>
      </c>
      <c r="AP2818">
        <v>1136.48</v>
      </c>
      <c r="AQ2818">
        <v>-101.22199999999999</v>
      </c>
      <c r="AR2818">
        <v>-3.7069199999999997E-2</v>
      </c>
      <c r="AS2818">
        <v>0.17089299999999999</v>
      </c>
      <c r="AT2818">
        <v>926.48</v>
      </c>
      <c r="AU2818">
        <v>3.8659899999999997E-2</v>
      </c>
      <c r="AV2818">
        <v>1486.44</v>
      </c>
      <c r="AW2818">
        <v>1446.2</v>
      </c>
      <c r="AX2818">
        <v>4.0114099999999997</v>
      </c>
      <c r="AY2818">
        <v>926.49</v>
      </c>
      <c r="AZ2818">
        <v>7.8181600000000004E-2</v>
      </c>
      <c r="BA2818">
        <v>2.16856E-4</v>
      </c>
      <c r="BB2818">
        <v>6.0858699999999999</v>
      </c>
      <c r="BC2818">
        <v>26.902100000000001</v>
      </c>
      <c r="BD2818">
        <v>1.98017</v>
      </c>
    </row>
    <row r="2819" spans="1:56" x14ac:dyDescent="0.35">
      <c r="A2819" t="str">
        <f t="shared" ref="A2819:A2882" si="215">IF(AND(B2819="",C2819&lt;&gt;"normal"),C2819,B2819)</f>
        <v/>
      </c>
      <c r="B2819" t="str">
        <f>IFERROR(VLOOKUP(R2819,#REF!,3,FALSE),"")</f>
        <v/>
      </c>
      <c r="C2819" t="str">
        <f>IFERROR(VLOOKUP(R2819,#REF!,3,FALSE),"normal")</f>
        <v>normal</v>
      </c>
      <c r="D2819">
        <f t="shared" si="208"/>
        <v>-19.243018568467953</v>
      </c>
      <c r="E2819">
        <f t="shared" si="209"/>
        <v>1.5622325291680372</v>
      </c>
      <c r="F2819">
        <f t="shared" si="210"/>
        <v>-6.5619142316146029</v>
      </c>
      <c r="G2819" s="3">
        <f t="shared" si="211"/>
        <v>1.9372015936023074E-2</v>
      </c>
      <c r="H2819">
        <f t="shared" si="212"/>
        <v>44.595116606667709</v>
      </c>
      <c r="I2819" t="str">
        <f t="shared" si="206"/>
        <v>P_183A3AB9_001B0F591008hr8</v>
      </c>
      <c r="J2819">
        <f t="shared" si="207"/>
        <v>60</v>
      </c>
      <c r="K2819">
        <f t="shared" si="213"/>
        <v>0.87613197390919062</v>
      </c>
      <c r="L2819" s="3">
        <f t="shared" si="214"/>
        <v>-0.27876005319485775</v>
      </c>
      <c r="M2819" t="s">
        <v>1393</v>
      </c>
      <c r="N2819" t="s">
        <v>164</v>
      </c>
      <c r="O2819" s="1">
        <v>43748.691666666666</v>
      </c>
      <c r="P2819" t="s">
        <v>132</v>
      </c>
      <c r="Q2819">
        <v>7</v>
      </c>
      <c r="R2819" t="s">
        <v>200</v>
      </c>
      <c r="S2819">
        <v>93</v>
      </c>
      <c r="T2819">
        <v>8</v>
      </c>
      <c r="U2819">
        <v>3</v>
      </c>
      <c r="V2819">
        <v>5</v>
      </c>
      <c r="W2819">
        <v>70</v>
      </c>
      <c r="X2819">
        <v>63.89</v>
      </c>
      <c r="Y2819">
        <v>40.702599999999997</v>
      </c>
      <c r="Z2819">
        <v>4.2038799999999998</v>
      </c>
      <c r="AA2819">
        <v>-73.636499999999998</v>
      </c>
      <c r="AB2819">
        <v>23</v>
      </c>
      <c r="AC2819">
        <v>30</v>
      </c>
      <c r="AD2819">
        <v>24.726099999999999</v>
      </c>
      <c r="AE2819">
        <v>50</v>
      </c>
      <c r="AF2819">
        <v>49.6631</v>
      </c>
      <c r="AG2819">
        <v>1801.19</v>
      </c>
      <c r="AH2819">
        <v>97.472200000000001</v>
      </c>
      <c r="AI2819">
        <v>3.0936400000000002</v>
      </c>
      <c r="AJ2819">
        <v>3.5695900000000003E-2</v>
      </c>
      <c r="AK2819">
        <v>198.69399999999999</v>
      </c>
      <c r="AL2819">
        <v>7.2765200000000002E-2</v>
      </c>
      <c r="AM2819">
        <v>1.1389100000000001</v>
      </c>
      <c r="AN2819">
        <v>3.10995</v>
      </c>
      <c r="AO2819">
        <v>64.226699999999994</v>
      </c>
      <c r="AP2819">
        <v>1136.48</v>
      </c>
      <c r="AQ2819">
        <v>-101.22199999999999</v>
      </c>
      <c r="AR2819">
        <v>-3.7069199999999997E-2</v>
      </c>
      <c r="AS2819">
        <v>0.17089299999999999</v>
      </c>
      <c r="AT2819">
        <v>926.48</v>
      </c>
      <c r="AU2819">
        <v>5.4950400000000003E-2</v>
      </c>
      <c r="AV2819">
        <v>1801.2</v>
      </c>
      <c r="AW2819">
        <v>1490.65</v>
      </c>
      <c r="AX2819">
        <v>4.0114099999999997</v>
      </c>
      <c r="AY2819">
        <v>926.49</v>
      </c>
      <c r="AZ2819">
        <v>8.0584699999999995E-2</v>
      </c>
      <c r="BA2819">
        <v>2.16856E-4</v>
      </c>
      <c r="BB2819">
        <v>3.4232499999999999</v>
      </c>
      <c r="BC2819">
        <v>10.646100000000001</v>
      </c>
    </row>
    <row r="2820" spans="1:56" x14ac:dyDescent="0.35">
      <c r="A2820" t="str">
        <f t="shared" si="215"/>
        <v/>
      </c>
      <c r="B2820" t="str">
        <f>IFERROR(VLOOKUP(R2820,#REF!,3,FALSE),"")</f>
        <v/>
      </c>
      <c r="C2820" t="str">
        <f>IFERROR(VLOOKUP(R2820,#REF!,3,FALSE),"normal")</f>
        <v>normal</v>
      </c>
      <c r="D2820">
        <f t="shared" si="208"/>
        <v>-55.761374965768482</v>
      </c>
      <c r="E2820">
        <f t="shared" si="209"/>
        <v>1.9236196677180866</v>
      </c>
      <c r="F2820">
        <f t="shared" si="210"/>
        <v>-5.9712122628283018</v>
      </c>
      <c r="G2820" s="3">
        <f t="shared" si="211"/>
        <v>3.0915914686143624E-2</v>
      </c>
      <c r="H2820">
        <f t="shared" si="212"/>
        <v>84.109800557580968</v>
      </c>
      <c r="I2820" t="str">
        <f t="shared" si="206"/>
        <v>P_183A3AB9_001B0F591008hr9</v>
      </c>
      <c r="J2820">
        <f t="shared" si="207"/>
        <v>60</v>
      </c>
      <c r="K2820">
        <f t="shared" si="213"/>
        <v>0.91644365544103412</v>
      </c>
      <c r="L2820" s="3">
        <f t="shared" si="214"/>
        <v>-0.37355064783657033</v>
      </c>
      <c r="M2820" t="s">
        <v>1393</v>
      </c>
      <c r="N2820" t="s">
        <v>164</v>
      </c>
      <c r="O2820" s="1">
        <v>43748.691666666666</v>
      </c>
      <c r="P2820" t="s">
        <v>132</v>
      </c>
      <c r="Q2820">
        <v>7</v>
      </c>
      <c r="R2820" t="s">
        <v>200</v>
      </c>
      <c r="S2820">
        <v>93</v>
      </c>
      <c r="T2820">
        <v>9</v>
      </c>
      <c r="U2820">
        <v>1</v>
      </c>
      <c r="V2820">
        <v>5</v>
      </c>
      <c r="W2820">
        <v>150</v>
      </c>
      <c r="X2820">
        <v>139.88999999999999</v>
      </c>
      <c r="Y2820">
        <v>78.440799999999996</v>
      </c>
      <c r="Z2820">
        <v>4.2796000000000003</v>
      </c>
      <c r="AA2820">
        <v>-75.667599999999993</v>
      </c>
      <c r="AB2820">
        <v>23</v>
      </c>
      <c r="AC2820">
        <v>30</v>
      </c>
      <c r="AD2820">
        <v>24.6724</v>
      </c>
      <c r="AE2820">
        <v>50</v>
      </c>
      <c r="AF2820">
        <v>49.639800000000001</v>
      </c>
      <c r="AG2820">
        <v>2115.21</v>
      </c>
      <c r="AH2820">
        <v>260.02800000000002</v>
      </c>
      <c r="AI2820">
        <v>5.9352999999999998</v>
      </c>
      <c r="AJ2820">
        <v>9.5226500000000006E-2</v>
      </c>
      <c r="AK2820">
        <v>361.25</v>
      </c>
      <c r="AL2820">
        <v>0.132296</v>
      </c>
      <c r="AM2820">
        <v>0.94571300000000003</v>
      </c>
      <c r="AN2820">
        <v>2.5823900000000002</v>
      </c>
      <c r="AO2820">
        <v>60.864699999999999</v>
      </c>
      <c r="AP2820">
        <v>1136.48</v>
      </c>
      <c r="AQ2820">
        <v>-101.22199999999999</v>
      </c>
      <c r="AR2820">
        <v>-3.7069199999999997E-2</v>
      </c>
      <c r="AS2820">
        <v>0.17089299999999999</v>
      </c>
      <c r="AT2820">
        <v>926.48</v>
      </c>
      <c r="AU2820">
        <v>6.6176299999999993E-2</v>
      </c>
      <c r="AV2820">
        <v>2115.23</v>
      </c>
      <c r="AW2820">
        <v>1524.03</v>
      </c>
      <c r="AX2820">
        <v>4.0114099999999997</v>
      </c>
      <c r="AY2820">
        <v>926.49</v>
      </c>
      <c r="AZ2820">
        <v>8.2388900000000001E-2</v>
      </c>
      <c r="BA2820">
        <v>2.16856E-4</v>
      </c>
      <c r="BB2820">
        <v>7.9548300000000003</v>
      </c>
      <c r="BC2820">
        <v>20.5425</v>
      </c>
    </row>
    <row r="2821" spans="1:56" x14ac:dyDescent="0.35">
      <c r="A2821" t="str">
        <f t="shared" si="215"/>
        <v/>
      </c>
      <c r="B2821" t="str">
        <f>IFERROR(VLOOKUP(R2821,#REF!,3,FALSE),"")</f>
        <v/>
      </c>
      <c r="C2821" t="str">
        <f>IFERROR(VLOOKUP(R2821,#REF!,3,FALSE),"normal")</f>
        <v>normal</v>
      </c>
      <c r="D2821">
        <f t="shared" si="208"/>
        <v>-258.35169737544379</v>
      </c>
      <c r="E2821">
        <f t="shared" si="209"/>
        <v>2.1606376427618139</v>
      </c>
      <c r="F2821">
        <f t="shared" si="210"/>
        <v>-5.3186499602646569</v>
      </c>
      <c r="G2821" s="3">
        <f t="shared" si="211"/>
        <v>3.9223246437658031E-2</v>
      </c>
      <c r="H2821">
        <f t="shared" si="212"/>
        <v>192.6166565091815</v>
      </c>
      <c r="I2821" t="str">
        <f t="shared" si="206"/>
        <v>P_183A3AB9_001B0F591008hr10</v>
      </c>
      <c r="J2821">
        <f t="shared" si="207"/>
        <v>60</v>
      </c>
      <c r="K2821">
        <f t="shared" si="213"/>
        <v>0.78259787422998983</v>
      </c>
      <c r="L2821" s="3">
        <f t="shared" si="214"/>
        <v>-0.55168709660996818</v>
      </c>
      <c r="M2821" t="s">
        <v>1393</v>
      </c>
      <c r="N2821" t="s">
        <v>164</v>
      </c>
      <c r="O2821" s="1">
        <v>43748.691666666666</v>
      </c>
      <c r="P2821" t="s">
        <v>132</v>
      </c>
      <c r="Q2821">
        <v>7</v>
      </c>
      <c r="R2821" t="s">
        <v>200</v>
      </c>
      <c r="S2821">
        <v>93</v>
      </c>
      <c r="T2821">
        <v>10</v>
      </c>
      <c r="U2821">
        <v>3</v>
      </c>
      <c r="V2821">
        <v>5</v>
      </c>
      <c r="W2821">
        <v>400</v>
      </c>
      <c r="X2821">
        <v>377.39</v>
      </c>
      <c r="Y2821">
        <v>181.72900000000001</v>
      </c>
      <c r="Z2821">
        <v>4.36639</v>
      </c>
      <c r="AA2821">
        <v>-77.998699999999999</v>
      </c>
      <c r="AB2821">
        <v>23</v>
      </c>
      <c r="AC2821">
        <v>30</v>
      </c>
      <c r="AD2821">
        <v>24.634499999999999</v>
      </c>
      <c r="AE2821">
        <v>50</v>
      </c>
      <c r="AF2821">
        <v>50.241100000000003</v>
      </c>
      <c r="AG2821">
        <v>2428.87</v>
      </c>
      <c r="AH2821">
        <v>715.5</v>
      </c>
      <c r="AI2821">
        <v>11.931900000000001</v>
      </c>
      <c r="AJ2821">
        <v>0.26202799999999998</v>
      </c>
      <c r="AK2821">
        <v>816.72199999999998</v>
      </c>
      <c r="AL2821">
        <v>0.299097</v>
      </c>
      <c r="AM2821">
        <v>0.79254100000000005</v>
      </c>
      <c r="AN2821">
        <v>2.1641300000000001</v>
      </c>
      <c r="AO2821">
        <v>68.448300000000003</v>
      </c>
      <c r="AP2821">
        <v>1136.48</v>
      </c>
      <c r="AQ2821">
        <v>-101.22199999999999</v>
      </c>
      <c r="AR2821">
        <v>-3.7069199999999997E-2</v>
      </c>
      <c r="AS2821">
        <v>0.17089299999999999</v>
      </c>
      <c r="AT2821">
        <v>926.48</v>
      </c>
      <c r="AU2821">
        <v>7.8965900000000006E-2</v>
      </c>
      <c r="AV2821">
        <v>2428.89</v>
      </c>
      <c r="AW2821">
        <v>1563.02</v>
      </c>
      <c r="AX2821">
        <v>4.0114099999999997</v>
      </c>
      <c r="AY2821">
        <v>926.49</v>
      </c>
      <c r="AZ2821">
        <v>8.4497000000000003E-2</v>
      </c>
      <c r="BA2821">
        <v>2.16856E-4</v>
      </c>
      <c r="BB2821">
        <v>20.776599999999998</v>
      </c>
      <c r="BC2821">
        <v>44.963299999999997</v>
      </c>
    </row>
    <row r="2822" spans="1:56" x14ac:dyDescent="0.35">
      <c r="A2822" t="str">
        <f t="shared" si="215"/>
        <v/>
      </c>
      <c r="B2822" t="str">
        <f>IFERROR(VLOOKUP(R2822,#REF!,3,FALSE),"")</f>
        <v/>
      </c>
      <c r="C2822" t="str">
        <f>IFERROR(VLOOKUP(R2822,#REF!,3,FALSE),"normal")</f>
        <v>normal</v>
      </c>
      <c r="D2822" t="str">
        <f t="shared" si="208"/>
        <v/>
      </c>
      <c r="E2822">
        <f t="shared" si="209"/>
        <v>4.7956470531927673</v>
      </c>
      <c r="F2822">
        <f t="shared" si="210"/>
        <v>-4.8573254344619494</v>
      </c>
      <c r="G2822" s="3">
        <f t="shared" si="211"/>
        <v>6.7817610466234968E-2</v>
      </c>
      <c r="H2822" t="str">
        <f t="shared" si="212"/>
        <v/>
      </c>
      <c r="I2822" t="str">
        <f t="shared" ref="I2822:I2885" si="216">R2822&amp;N2822&amp;T2822</f>
        <v>P_183A3AB9_001B0F591008hr16</v>
      </c>
      <c r="J2822">
        <f t="shared" ref="J2822:J2885" si="217">COUNTIF(R:R,R2822)</f>
        <v>60</v>
      </c>
      <c r="K2822" t="str">
        <f t="shared" si="213"/>
        <v/>
      </c>
      <c r="L2822" s="3" t="str">
        <f t="shared" si="214"/>
        <v/>
      </c>
      <c r="M2822" t="s">
        <v>1393</v>
      </c>
      <c r="N2822" t="s">
        <v>164</v>
      </c>
      <c r="O2822" s="1">
        <v>43748.691666666666</v>
      </c>
      <c r="P2822" t="s">
        <v>132</v>
      </c>
      <c r="Q2822">
        <v>7</v>
      </c>
      <c r="R2822" t="s">
        <v>200</v>
      </c>
      <c r="S2822">
        <v>93</v>
      </c>
      <c r="T2822">
        <v>16</v>
      </c>
      <c r="U2822">
        <v>144</v>
      </c>
      <c r="V2822">
        <v>20</v>
      </c>
      <c r="W2822">
        <v>0</v>
      </c>
      <c r="X2822">
        <v>0</v>
      </c>
      <c r="Y2822">
        <v>-4.8573399999999998</v>
      </c>
      <c r="Z2822">
        <v>4.1626200000000004</v>
      </c>
      <c r="AA2822">
        <v>-72.530799999999999</v>
      </c>
      <c r="AB2822">
        <v>23</v>
      </c>
      <c r="AC2822">
        <v>30</v>
      </c>
      <c r="AD2822">
        <v>24.565300000000001</v>
      </c>
      <c r="AE2822">
        <v>20</v>
      </c>
      <c r="AF2822">
        <v>24.332000000000001</v>
      </c>
      <c r="AG2822">
        <v>5583.31</v>
      </c>
      <c r="AH2822">
        <v>-92.75</v>
      </c>
      <c r="AI2822">
        <v>0.93732099999999996</v>
      </c>
      <c r="AJ2822">
        <v>-3.39666E-2</v>
      </c>
      <c r="AK2822">
        <v>0</v>
      </c>
      <c r="AL2822">
        <v>0</v>
      </c>
      <c r="AO2822">
        <v>0</v>
      </c>
      <c r="AP2822">
        <v>5553.31</v>
      </c>
      <c r="AQ2822">
        <v>-92.75</v>
      </c>
      <c r="AR2822">
        <v>-3.39666E-2</v>
      </c>
      <c r="AS2822">
        <v>0.870031</v>
      </c>
      <c r="AT2822">
        <v>5343.31</v>
      </c>
      <c r="AV2822">
        <v>5583.32</v>
      </c>
      <c r="AW2822">
        <v>1472.71</v>
      </c>
      <c r="AX2822">
        <v>-17.535399999999999</v>
      </c>
      <c r="AY2822">
        <v>5343.32</v>
      </c>
      <c r="AZ2822">
        <v>7.9614599999999994E-2</v>
      </c>
      <c r="BA2822">
        <v>-9.4796400000000003E-4</v>
      </c>
      <c r="BC2822">
        <v>0.67258499999999999</v>
      </c>
    </row>
    <row r="2823" spans="1:56" x14ac:dyDescent="0.35">
      <c r="A2823" t="str">
        <f t="shared" si="215"/>
        <v/>
      </c>
      <c r="B2823" t="str">
        <f>IFERROR(VLOOKUP(R2823,#REF!,3,FALSE),"")</f>
        <v/>
      </c>
      <c r="C2823" t="str">
        <f>IFERROR(VLOOKUP(R2823,#REF!,3,FALSE),"normal")</f>
        <v>normal</v>
      </c>
      <c r="D2823">
        <f t="shared" ref="D2823:D2886" si="218">IFERROR(H2823-(INDEX(H:H,MATCH(R2823&amp;"0hr"&amp;T2823,I:I,0))),"")</f>
        <v>-42.072693491154254</v>
      </c>
      <c r="E2823">
        <f t="shared" ref="E2823:E2886" si="219">IFERROR(F2823-INDEX(F:F,MATCH(R2823&amp;"0hr"&amp;T2823,I:I,0)),"")</f>
        <v>5.3404486443930281</v>
      </c>
      <c r="F2823">
        <f t="shared" ref="F2823:F2886" si="220">IFERROR((AQ2823-AA2823)/Z2823,"")</f>
        <v>-6.6249128013901046</v>
      </c>
      <c r="G2823" s="3">
        <f t="shared" ref="G2823:G2886" si="221">IFERROR((Z2823-INDEX(Z:Z,MATCH(R2823&amp;"0hr"&amp;T2823,I:I,0)))/INDEX(Z:Z,MATCH(R2823&amp;"0hr"&amp;T2823,I:I,0)),"")</f>
        <v>7.5538567312729107E-2</v>
      </c>
      <c r="H2823">
        <f t="shared" ref="H2823:H2886" si="222">IFERROR(Y2823/X2823*W2823,"")</f>
        <v>55.947780398884845</v>
      </c>
      <c r="I2823" t="str">
        <f t="shared" si="216"/>
        <v>P_183A3AB9_001B0F591008hr17</v>
      </c>
      <c r="J2823">
        <f t="shared" si="217"/>
        <v>60</v>
      </c>
      <c r="K2823">
        <f t="shared" ref="K2823:K2886" si="223">IFERROR(((AR2823-VLOOKUP(R2823&amp;"0hr"&amp;T2823,I:AR,36,FALSE))*1000)/VLOOKUP(R2823&amp;"0hr"&amp;T2823,I:AM,31,FALSE),"")</f>
        <v>3.9204238728381458</v>
      </c>
      <c r="L2823" s="3">
        <f t="shared" ref="L2823:L2886" si="224">IFERROR((AM2823-VLOOKUP(R2823&amp;"0hr"&amp;T2823,I:AR,31,FALSE))/VLOOKUP(R2823&amp;"0hr"&amp;T2823,I:AM,31,FALSE),"")</f>
        <v>-0.39334099770068981</v>
      </c>
      <c r="M2823" t="s">
        <v>1393</v>
      </c>
      <c r="N2823" t="s">
        <v>164</v>
      </c>
      <c r="O2823" s="1">
        <v>43748.691666666666</v>
      </c>
      <c r="P2823" t="s">
        <v>132</v>
      </c>
      <c r="Q2823">
        <v>7</v>
      </c>
      <c r="R2823" t="s">
        <v>200</v>
      </c>
      <c r="S2823">
        <v>93</v>
      </c>
      <c r="T2823">
        <v>17</v>
      </c>
      <c r="U2823">
        <v>1</v>
      </c>
      <c r="V2823">
        <v>5</v>
      </c>
      <c r="W2823">
        <v>150</v>
      </c>
      <c r="X2823">
        <v>139.88999999999999</v>
      </c>
      <c r="Y2823">
        <v>52.176900000000003</v>
      </c>
      <c r="Z2823">
        <v>3.9421499999999998</v>
      </c>
      <c r="AA2823">
        <v>-66.633600000000001</v>
      </c>
      <c r="AB2823">
        <v>23</v>
      </c>
      <c r="AC2823">
        <v>30</v>
      </c>
      <c r="AD2823">
        <v>24.566199999999998</v>
      </c>
      <c r="AE2823">
        <v>20</v>
      </c>
      <c r="AF2823">
        <v>24.001000000000001</v>
      </c>
      <c r="AG2823">
        <v>5907.42</v>
      </c>
      <c r="AH2823">
        <v>139.05600000000001</v>
      </c>
      <c r="AI2823">
        <v>7.0425000000000004</v>
      </c>
      <c r="AJ2823">
        <v>5.0924400000000002E-2</v>
      </c>
      <c r="AK2823">
        <v>231.80600000000001</v>
      </c>
      <c r="AL2823">
        <v>8.4890999999999994E-2</v>
      </c>
      <c r="AM2823">
        <v>0.60684099999999996</v>
      </c>
      <c r="AN2823">
        <v>1.65706</v>
      </c>
      <c r="AO2823">
        <v>32.915199999999999</v>
      </c>
      <c r="AP2823">
        <v>5553.31</v>
      </c>
      <c r="AQ2823">
        <v>-92.75</v>
      </c>
      <c r="AR2823">
        <v>-3.39666E-2</v>
      </c>
      <c r="AS2823">
        <v>0.870031</v>
      </c>
      <c r="AT2823">
        <v>5343.31</v>
      </c>
      <c r="AU2823">
        <v>0.52504600000000001</v>
      </c>
      <c r="AV2823">
        <v>5907.44</v>
      </c>
      <c r="AW2823">
        <v>1379.53</v>
      </c>
      <c r="AX2823">
        <v>-17.535399999999999</v>
      </c>
      <c r="AY2823">
        <v>5343.32</v>
      </c>
      <c r="AZ2823">
        <v>7.4577299999999999E-2</v>
      </c>
      <c r="BA2823">
        <v>-9.4796400000000003E-4</v>
      </c>
      <c r="BB2823">
        <v>13.7974</v>
      </c>
      <c r="BC2823">
        <v>22.863099999999999</v>
      </c>
    </row>
    <row r="2824" spans="1:56" x14ac:dyDescent="0.35">
      <c r="A2824" t="str">
        <f t="shared" si="215"/>
        <v/>
      </c>
      <c r="B2824" t="str">
        <f>IFERROR(VLOOKUP(R2824,#REF!,3,FALSE),"")</f>
        <v/>
      </c>
      <c r="C2824" t="str">
        <f>IFERROR(VLOOKUP(R2824,#REF!,3,FALSE),"normal")</f>
        <v>normal</v>
      </c>
      <c r="D2824">
        <f t="shared" si="218"/>
        <v>-178.92657657316883</v>
      </c>
      <c r="E2824">
        <f t="shared" si="219"/>
        <v>5.9241443184562428</v>
      </c>
      <c r="F2824">
        <f t="shared" si="220"/>
        <v>-8.2098127326890022</v>
      </c>
      <c r="G2824" s="3">
        <f t="shared" si="221"/>
        <v>8.5277644792321583E-2</v>
      </c>
      <c r="H2824">
        <f t="shared" si="222"/>
        <v>136.97236280770554</v>
      </c>
      <c r="I2824" t="str">
        <f t="shared" si="216"/>
        <v>P_183A3AB9_001B0F591008hr18</v>
      </c>
      <c r="J2824">
        <f t="shared" si="217"/>
        <v>60</v>
      </c>
      <c r="K2824">
        <f t="shared" si="223"/>
        <v>3.7192010773695467</v>
      </c>
      <c r="L2824" s="3">
        <f t="shared" si="224"/>
        <v>-0.52402078868003255</v>
      </c>
      <c r="M2824" t="s">
        <v>1393</v>
      </c>
      <c r="N2824" t="s">
        <v>164</v>
      </c>
      <c r="O2824" s="1">
        <v>43748.691666666666</v>
      </c>
      <c r="P2824" t="s">
        <v>132</v>
      </c>
      <c r="Q2824">
        <v>7</v>
      </c>
      <c r="R2824" t="s">
        <v>200</v>
      </c>
      <c r="S2824">
        <v>93</v>
      </c>
      <c r="T2824">
        <v>18</v>
      </c>
      <c r="U2824">
        <v>1</v>
      </c>
      <c r="V2824">
        <v>5</v>
      </c>
      <c r="W2824">
        <v>400</v>
      </c>
      <c r="X2824">
        <v>377.39</v>
      </c>
      <c r="Y2824">
        <v>129.22999999999999</v>
      </c>
      <c r="Z2824">
        <v>3.7630699999999999</v>
      </c>
      <c r="AA2824">
        <v>-61.855899999999998</v>
      </c>
      <c r="AB2824">
        <v>23</v>
      </c>
      <c r="AC2824">
        <v>30</v>
      </c>
      <c r="AD2824">
        <v>24.563700000000001</v>
      </c>
      <c r="AE2824">
        <v>20</v>
      </c>
      <c r="AF2824">
        <v>23.622800000000002</v>
      </c>
      <c r="AG2824">
        <v>6220.5</v>
      </c>
      <c r="AH2824">
        <v>424.44400000000002</v>
      </c>
      <c r="AI2824">
        <v>4.6441600000000003</v>
      </c>
      <c r="AJ2824">
        <v>0.15543899999999999</v>
      </c>
      <c r="AK2824">
        <v>517.19399999999996</v>
      </c>
      <c r="AL2824">
        <v>0.18940499999999999</v>
      </c>
      <c r="AM2824">
        <v>0.50188200000000005</v>
      </c>
      <c r="AN2824">
        <v>1.3704499999999999</v>
      </c>
      <c r="AO2824">
        <v>111.364</v>
      </c>
      <c r="AP2824">
        <v>5553.31</v>
      </c>
      <c r="AQ2824">
        <v>-92.75</v>
      </c>
      <c r="AR2824">
        <v>-3.39666E-2</v>
      </c>
      <c r="AS2824">
        <v>0.870031</v>
      </c>
      <c r="AT2824">
        <v>5343.31</v>
      </c>
      <c r="AU2824">
        <v>0.63485000000000003</v>
      </c>
      <c r="AV2824">
        <v>6220.51</v>
      </c>
      <c r="AW2824">
        <v>1306.8800000000001</v>
      </c>
      <c r="AX2824">
        <v>-17.535399999999999</v>
      </c>
      <c r="AY2824">
        <v>5343.32</v>
      </c>
      <c r="AZ2824">
        <v>7.0650000000000004E-2</v>
      </c>
      <c r="BA2824">
        <v>-9.4796400000000003E-4</v>
      </c>
      <c r="BB2824">
        <v>15.489800000000001</v>
      </c>
      <c r="BC2824">
        <v>21.228000000000002</v>
      </c>
    </row>
    <row r="2825" spans="1:56" x14ac:dyDescent="0.35">
      <c r="A2825" t="str">
        <f t="shared" si="215"/>
        <v/>
      </c>
      <c r="B2825" t="str">
        <f>IFERROR(VLOOKUP(R2825,#REF!,3,FALSE),"")</f>
        <v/>
      </c>
      <c r="C2825" t="str">
        <f>IFERROR(VLOOKUP(R2825,#REF!,3,FALSE),"normal")</f>
        <v>normal</v>
      </c>
      <c r="D2825" t="str">
        <f t="shared" si="218"/>
        <v/>
      </c>
      <c r="E2825">
        <f t="shared" si="219"/>
        <v>0.25347564997735628</v>
      </c>
      <c r="F2825">
        <f t="shared" si="220"/>
        <v>5.8177877246872161</v>
      </c>
      <c r="G2825" s="3">
        <f t="shared" si="221"/>
        <v>-8.1238447437350647E-3</v>
      </c>
      <c r="H2825" t="str">
        <f t="shared" si="222"/>
        <v/>
      </c>
      <c r="I2825" t="str">
        <f t="shared" si="216"/>
        <v>P_183A3AB9_001B0F591008hr26</v>
      </c>
      <c r="J2825">
        <f t="shared" si="217"/>
        <v>60</v>
      </c>
      <c r="K2825" t="str">
        <f t="shared" si="223"/>
        <v/>
      </c>
      <c r="L2825" s="3" t="str">
        <f t="shared" si="224"/>
        <v/>
      </c>
      <c r="M2825" t="s">
        <v>1393</v>
      </c>
      <c r="N2825" t="s">
        <v>164</v>
      </c>
      <c r="O2825" s="1">
        <v>43748.691666666666</v>
      </c>
      <c r="P2825" t="s">
        <v>132</v>
      </c>
      <c r="Q2825">
        <v>7</v>
      </c>
      <c r="R2825" t="s">
        <v>200</v>
      </c>
      <c r="S2825">
        <v>93</v>
      </c>
      <c r="T2825">
        <v>26</v>
      </c>
      <c r="U2825">
        <v>272</v>
      </c>
      <c r="V2825">
        <v>30</v>
      </c>
      <c r="W2825">
        <v>0</v>
      </c>
      <c r="X2825">
        <v>0</v>
      </c>
      <c r="Y2825">
        <v>5.8178299999999998</v>
      </c>
      <c r="Z2825">
        <v>7.7969499999999998</v>
      </c>
      <c r="AA2825">
        <v>-159.77799999999999</v>
      </c>
      <c r="AB2825">
        <v>41</v>
      </c>
      <c r="AC2825">
        <v>43</v>
      </c>
      <c r="AD2825">
        <v>39.573799999999999</v>
      </c>
      <c r="AE2825">
        <v>60</v>
      </c>
      <c r="AF2825">
        <v>64.065700000000007</v>
      </c>
      <c r="AG2825">
        <v>13009.6</v>
      </c>
      <c r="AH2825">
        <v>-114.417</v>
      </c>
      <c r="AI2825">
        <v>2.77102</v>
      </c>
      <c r="AJ2825">
        <v>-4.1901300000000002E-2</v>
      </c>
      <c r="AK2825">
        <v>0</v>
      </c>
      <c r="AL2825">
        <v>0</v>
      </c>
      <c r="AO2825">
        <v>0</v>
      </c>
      <c r="AP2825">
        <v>12979.6</v>
      </c>
      <c r="AQ2825">
        <v>-114.417</v>
      </c>
      <c r="AR2825">
        <v>-4.1901300000000002E-2</v>
      </c>
      <c r="AS2825">
        <v>-4.8445000000000002E-2</v>
      </c>
      <c r="AT2825">
        <v>12769.6</v>
      </c>
      <c r="AV2825">
        <v>13009.7</v>
      </c>
      <c r="AW2825">
        <v>4281.54</v>
      </c>
      <c r="AX2825">
        <v>81.119699999999995</v>
      </c>
      <c r="AY2825">
        <v>12769.7</v>
      </c>
      <c r="AZ2825">
        <v>0.23146</v>
      </c>
      <c r="BA2825">
        <v>4.3853299999999998E-3</v>
      </c>
      <c r="BC2825">
        <v>-0.28154200000000001</v>
      </c>
    </row>
    <row r="2826" spans="1:56" x14ac:dyDescent="0.35">
      <c r="A2826" t="str">
        <f t="shared" si="215"/>
        <v/>
      </c>
      <c r="B2826" t="str">
        <f>IFERROR(VLOOKUP(R2826,#REF!,3,FALSE),"")</f>
        <v/>
      </c>
      <c r="C2826" t="str">
        <f>IFERROR(VLOOKUP(R2826,#REF!,3,FALSE),"normal")</f>
        <v>normal</v>
      </c>
      <c r="D2826">
        <f t="shared" si="218"/>
        <v>-26.196881918608909</v>
      </c>
      <c r="E2826">
        <f t="shared" si="219"/>
        <v>0.1241880187833031</v>
      </c>
      <c r="F2826">
        <f t="shared" si="220"/>
        <v>6.0000249990625365</v>
      </c>
      <c r="G2826" s="3">
        <f t="shared" si="221"/>
        <v>-8.7204547820010359E-3</v>
      </c>
      <c r="H2826">
        <f t="shared" si="222"/>
        <v>92.450461076560174</v>
      </c>
      <c r="I2826" t="str">
        <f t="shared" si="216"/>
        <v>P_183A3AB9_001B0F591008hr27</v>
      </c>
      <c r="J2826">
        <f t="shared" si="217"/>
        <v>60</v>
      </c>
      <c r="K2826">
        <f t="shared" si="223"/>
        <v>0.56752257707502751</v>
      </c>
      <c r="L2826" s="3">
        <f t="shared" si="224"/>
        <v>-0.23793583620224351</v>
      </c>
      <c r="M2826" t="s">
        <v>1393</v>
      </c>
      <c r="N2826" t="s">
        <v>164</v>
      </c>
      <c r="O2826" s="1">
        <v>43748.691666666666</v>
      </c>
      <c r="P2826" t="s">
        <v>132</v>
      </c>
      <c r="Q2826">
        <v>7</v>
      </c>
      <c r="R2826" t="s">
        <v>200</v>
      </c>
      <c r="S2826">
        <v>93</v>
      </c>
      <c r="T2826">
        <v>27</v>
      </c>
      <c r="U2826">
        <v>1</v>
      </c>
      <c r="V2826">
        <v>5</v>
      </c>
      <c r="W2826">
        <v>150</v>
      </c>
      <c r="X2826">
        <v>139.88999999999999</v>
      </c>
      <c r="Y2826">
        <v>86.219300000000004</v>
      </c>
      <c r="Z2826">
        <v>8.0002999999999993</v>
      </c>
      <c r="AA2826">
        <v>-162.41900000000001</v>
      </c>
      <c r="AB2826">
        <v>41</v>
      </c>
      <c r="AC2826">
        <v>44</v>
      </c>
      <c r="AD2826">
        <v>40.134999999999998</v>
      </c>
      <c r="AE2826">
        <v>60</v>
      </c>
      <c r="AF2826">
        <v>62.149700000000003</v>
      </c>
      <c r="AG2826">
        <v>13336.2</v>
      </c>
      <c r="AH2826">
        <v>527.36099999999999</v>
      </c>
      <c r="AI2826">
        <v>7.70214</v>
      </c>
      <c r="AJ2826">
        <v>0.19312799999999999</v>
      </c>
      <c r="AK2826">
        <v>641.77800000000002</v>
      </c>
      <c r="AL2826">
        <v>0.23502999999999999</v>
      </c>
      <c r="AM2826">
        <v>1.6800999999999999</v>
      </c>
      <c r="AN2826">
        <v>4.5877299999999996</v>
      </c>
      <c r="AO2826">
        <v>83.324600000000004</v>
      </c>
      <c r="AP2826">
        <v>12979.6</v>
      </c>
      <c r="AQ2826">
        <v>-114.417</v>
      </c>
      <c r="AR2826">
        <v>-4.1901300000000002E-2</v>
      </c>
      <c r="AS2826">
        <v>-4.8445000000000002E-2</v>
      </c>
      <c r="AT2826">
        <v>12769.6</v>
      </c>
      <c r="AU2826">
        <v>-1.05597E-2</v>
      </c>
      <c r="AV2826">
        <v>13336.3</v>
      </c>
      <c r="AW2826">
        <v>4633.37</v>
      </c>
      <c r="AX2826">
        <v>81.119699999999995</v>
      </c>
      <c r="AY2826">
        <v>12769.7</v>
      </c>
      <c r="AZ2826">
        <v>0.25047999999999998</v>
      </c>
      <c r="BA2826">
        <v>4.3853299999999998E-3</v>
      </c>
      <c r="BB2826">
        <v>5.5877699999999999</v>
      </c>
      <c r="BC2826">
        <v>25.635200000000001</v>
      </c>
    </row>
    <row r="2827" spans="1:56" x14ac:dyDescent="0.35">
      <c r="A2827" t="str">
        <f t="shared" si="215"/>
        <v/>
      </c>
      <c r="B2827" t="str">
        <f>IFERROR(VLOOKUP(R2827,#REF!,3,FALSE),"")</f>
        <v/>
      </c>
      <c r="C2827" t="str">
        <f>IFERROR(VLOOKUP(R2827,#REF!,3,FALSE),"normal")</f>
        <v>normal</v>
      </c>
      <c r="D2827">
        <f t="shared" si="218"/>
        <v>-84.514830588318006</v>
      </c>
      <c r="E2827">
        <f t="shared" si="219"/>
        <v>0.21813207479108421</v>
      </c>
      <c r="F2827">
        <f t="shared" si="220"/>
        <v>6.0959875273912498</v>
      </c>
      <c r="G2827" s="3">
        <f t="shared" si="221"/>
        <v>2.9142422354588534E-3</v>
      </c>
      <c r="H2827">
        <f t="shared" si="222"/>
        <v>233.47200508757518</v>
      </c>
      <c r="I2827" t="str">
        <f t="shared" si="216"/>
        <v>P_183A3AB9_001B0F591008hr28</v>
      </c>
      <c r="J2827">
        <f t="shared" si="217"/>
        <v>60</v>
      </c>
      <c r="K2827">
        <f t="shared" si="223"/>
        <v>0.54062462192571636</v>
      </c>
      <c r="L2827" s="3">
        <f t="shared" si="224"/>
        <v>-0.2684759501546865</v>
      </c>
      <c r="M2827" t="s">
        <v>1393</v>
      </c>
      <c r="N2827" t="s">
        <v>164</v>
      </c>
      <c r="O2827" s="1">
        <v>43748.691666666666</v>
      </c>
      <c r="P2827" t="s">
        <v>132</v>
      </c>
      <c r="Q2827">
        <v>7</v>
      </c>
      <c r="R2827" t="s">
        <v>200</v>
      </c>
      <c r="S2827">
        <v>93</v>
      </c>
      <c r="T2827">
        <v>28</v>
      </c>
      <c r="U2827">
        <v>1</v>
      </c>
      <c r="V2827">
        <v>5</v>
      </c>
      <c r="W2827">
        <v>400</v>
      </c>
      <c r="X2827">
        <v>377.39</v>
      </c>
      <c r="Y2827">
        <v>220.27500000000001</v>
      </c>
      <c r="Z2827">
        <v>8.1458499999999994</v>
      </c>
      <c r="AA2827">
        <v>-164.07400000000001</v>
      </c>
      <c r="AB2827">
        <v>41</v>
      </c>
      <c r="AC2827">
        <v>44.833300000000001</v>
      </c>
      <c r="AD2827">
        <v>40.512700000000002</v>
      </c>
      <c r="AE2827">
        <v>60</v>
      </c>
      <c r="AF2827">
        <v>60.659100000000002</v>
      </c>
      <c r="AG2827">
        <v>13649.8</v>
      </c>
      <c r="AH2827">
        <v>1630.25</v>
      </c>
      <c r="AI2827">
        <v>14.07</v>
      </c>
      <c r="AJ2827">
        <v>0.59702500000000003</v>
      </c>
      <c r="AK2827">
        <v>1744.67</v>
      </c>
      <c r="AL2827">
        <v>0.63892599999999999</v>
      </c>
      <c r="AM2827">
        <v>1.6930099999999999</v>
      </c>
      <c r="AN2827">
        <v>4.6229800000000001</v>
      </c>
      <c r="AO2827">
        <v>123.999</v>
      </c>
      <c r="AP2827">
        <v>12979.6</v>
      </c>
      <c r="AQ2827">
        <v>-114.417</v>
      </c>
      <c r="AR2827">
        <v>-4.1901300000000002E-2</v>
      </c>
      <c r="AS2827">
        <v>-4.8445000000000002E-2</v>
      </c>
      <c r="AT2827">
        <v>12769.6</v>
      </c>
      <c r="AU2827">
        <v>-1.0479199999999999E-2</v>
      </c>
      <c r="AV2827">
        <v>13649.8</v>
      </c>
      <c r="AW2827">
        <v>4851.78</v>
      </c>
      <c r="AX2827">
        <v>81.119699999999995</v>
      </c>
      <c r="AY2827">
        <v>12769.7</v>
      </c>
      <c r="AZ2827">
        <v>0.26228699999999999</v>
      </c>
      <c r="BA2827">
        <v>4.3853299999999998E-3</v>
      </c>
      <c r="BB2827">
        <v>10.912100000000001</v>
      </c>
      <c r="BC2827">
        <v>50.446399999999997</v>
      </c>
    </row>
    <row r="2828" spans="1:56" x14ac:dyDescent="0.35">
      <c r="A2828" t="str">
        <f t="shared" si="215"/>
        <v/>
      </c>
      <c r="B2828" t="str">
        <f>IFERROR(VLOOKUP(R2828,#REF!,3,FALSE),"")</f>
        <v/>
      </c>
      <c r="C2828" t="str">
        <f>IFERROR(VLOOKUP(R2828,#REF!,3,FALSE),"normal")</f>
        <v>normal</v>
      </c>
      <c r="D2828">
        <f t="shared" si="218"/>
        <v>-5.2590551454717236</v>
      </c>
      <c r="E2828">
        <f t="shared" si="219"/>
        <v>6.9856710155903192</v>
      </c>
      <c r="F2828">
        <f t="shared" si="220"/>
        <v>6.9258135056627372</v>
      </c>
      <c r="G2828" s="3">
        <f t="shared" si="221"/>
        <v>4.3725181032469154E-2</v>
      </c>
      <c r="H2828">
        <f t="shared" si="222"/>
        <v>16.024797219003474</v>
      </c>
      <c r="I2828" t="str">
        <f t="shared" si="216"/>
        <v>P_183A3AB9_001B14581008hr7</v>
      </c>
      <c r="J2828">
        <f t="shared" si="217"/>
        <v>60</v>
      </c>
      <c r="K2828">
        <f t="shared" si="223"/>
        <v>9.3144393413240607</v>
      </c>
      <c r="L2828" s="3">
        <f t="shared" si="224"/>
        <v>-0.60900265113326613</v>
      </c>
      <c r="M2828" t="s">
        <v>1393</v>
      </c>
      <c r="N2828" t="s">
        <v>164</v>
      </c>
      <c r="O2828" s="1">
        <v>43748.691666666666</v>
      </c>
      <c r="P2828" t="s">
        <v>132</v>
      </c>
      <c r="Q2828">
        <v>8</v>
      </c>
      <c r="R2828" t="s">
        <v>201</v>
      </c>
      <c r="S2828">
        <v>93</v>
      </c>
      <c r="T2828">
        <v>7</v>
      </c>
      <c r="U2828">
        <v>2051</v>
      </c>
      <c r="V2828">
        <v>5</v>
      </c>
      <c r="W2828">
        <v>30</v>
      </c>
      <c r="X2828">
        <v>25.89</v>
      </c>
      <c r="Y2828">
        <v>13.8294</v>
      </c>
      <c r="Z2828">
        <v>2.14473</v>
      </c>
      <c r="AA2828">
        <v>342.97899999999998</v>
      </c>
      <c r="AB2828">
        <v>23</v>
      </c>
      <c r="AC2828">
        <v>28</v>
      </c>
      <c r="AD2828">
        <v>24.773199999999999</v>
      </c>
      <c r="AE2828">
        <v>50</v>
      </c>
      <c r="AF2828">
        <v>49.194200000000002</v>
      </c>
      <c r="AG2828">
        <v>1486.86</v>
      </c>
      <c r="AH2828">
        <v>372.63900000000001</v>
      </c>
      <c r="AI2828">
        <v>1.4173</v>
      </c>
      <c r="AJ2828">
        <v>0.136467</v>
      </c>
      <c r="AK2828">
        <v>14.8056</v>
      </c>
      <c r="AL2828">
        <v>5.4220400000000004E-3</v>
      </c>
      <c r="AM2828">
        <v>0.209426</v>
      </c>
      <c r="AN2828">
        <v>0.57186400000000004</v>
      </c>
      <c r="AO2828">
        <v>10.446300000000001</v>
      </c>
      <c r="AP2828">
        <v>1136.9100000000001</v>
      </c>
      <c r="AQ2828">
        <v>357.83300000000003</v>
      </c>
      <c r="AR2828">
        <v>0.13104399999999999</v>
      </c>
      <c r="AS2828">
        <v>-1.52424</v>
      </c>
      <c r="AT2828">
        <v>926.91</v>
      </c>
      <c r="AU2828">
        <v>-2.6653899999999999</v>
      </c>
      <c r="AV2828">
        <v>1486.87</v>
      </c>
      <c r="AW2828">
        <v>1209.44</v>
      </c>
      <c r="AX2828">
        <v>3.2631100000000002</v>
      </c>
      <c r="AY2828">
        <v>926.93</v>
      </c>
      <c r="AZ2828">
        <v>6.5382200000000001E-2</v>
      </c>
      <c r="BA2828">
        <v>1.76403E-4</v>
      </c>
      <c r="BB2828">
        <v>5.9529500000000004</v>
      </c>
      <c r="BC2828">
        <v>3.40428</v>
      </c>
      <c r="BD2828">
        <v>2.5733299999999999</v>
      </c>
    </row>
    <row r="2829" spans="1:56" x14ac:dyDescent="0.35">
      <c r="A2829" t="str">
        <f t="shared" si="215"/>
        <v/>
      </c>
      <c r="B2829" t="str">
        <f>IFERROR(VLOOKUP(R2829,#REF!,3,FALSE),"")</f>
        <v/>
      </c>
      <c r="C2829" t="str">
        <f>IFERROR(VLOOKUP(R2829,#REF!,3,FALSE),"normal")</f>
        <v>normal</v>
      </c>
      <c r="D2829">
        <f t="shared" si="218"/>
        <v>-28.781087679245609</v>
      </c>
      <c r="E2829">
        <f t="shared" si="219"/>
        <v>6.8873583902652475</v>
      </c>
      <c r="F2829">
        <f t="shared" si="220"/>
        <v>7.1310410020087582</v>
      </c>
      <c r="G2829" s="3">
        <f t="shared" si="221"/>
        <v>4.9304002403444985E-2</v>
      </c>
      <c r="H2829">
        <f t="shared" si="222"/>
        <v>32.889591485365472</v>
      </c>
      <c r="I2829" t="str">
        <f t="shared" si="216"/>
        <v>P_183A3AB9_001B14581008hr8</v>
      </c>
      <c r="J2829">
        <f t="shared" si="217"/>
        <v>60</v>
      </c>
      <c r="K2829">
        <f t="shared" si="223"/>
        <v>7.4076273765952143</v>
      </c>
      <c r="L2829" s="3">
        <f t="shared" si="224"/>
        <v>-0.57138657302578333</v>
      </c>
      <c r="M2829" t="s">
        <v>1393</v>
      </c>
      <c r="N2829" t="s">
        <v>164</v>
      </c>
      <c r="O2829" s="1">
        <v>43748.691666666666</v>
      </c>
      <c r="P2829" t="s">
        <v>132</v>
      </c>
      <c r="Q2829">
        <v>8</v>
      </c>
      <c r="R2829" t="s">
        <v>201</v>
      </c>
      <c r="S2829">
        <v>93</v>
      </c>
      <c r="T2829">
        <v>8</v>
      </c>
      <c r="U2829">
        <v>3</v>
      </c>
      <c r="V2829">
        <v>5</v>
      </c>
      <c r="W2829">
        <v>70</v>
      </c>
      <c r="X2829">
        <v>63.89</v>
      </c>
      <c r="Y2829">
        <v>30.018799999999999</v>
      </c>
      <c r="Z2829">
        <v>2.20038</v>
      </c>
      <c r="AA2829">
        <v>342.142</v>
      </c>
      <c r="AB2829">
        <v>23</v>
      </c>
      <c r="AC2829">
        <v>28</v>
      </c>
      <c r="AD2829">
        <v>24.726099999999999</v>
      </c>
      <c r="AE2829">
        <v>50</v>
      </c>
      <c r="AF2829">
        <v>49.6631</v>
      </c>
      <c r="AG2829">
        <v>1801.61</v>
      </c>
      <c r="AH2829">
        <v>408.19400000000002</v>
      </c>
      <c r="AI2829">
        <v>1.56423</v>
      </c>
      <c r="AJ2829">
        <v>0.14948800000000001</v>
      </c>
      <c r="AK2829">
        <v>50.3611</v>
      </c>
      <c r="AL2829">
        <v>1.84431E-2</v>
      </c>
      <c r="AM2829">
        <v>0.28866900000000001</v>
      </c>
      <c r="AN2829">
        <v>0.78824700000000003</v>
      </c>
      <c r="AO2829">
        <v>32.195399999999999</v>
      </c>
      <c r="AP2829">
        <v>1136.9100000000001</v>
      </c>
      <c r="AQ2829">
        <v>357.83300000000003</v>
      </c>
      <c r="AR2829">
        <v>0.13104399999999999</v>
      </c>
      <c r="AS2829">
        <v>-1.52424</v>
      </c>
      <c r="AT2829">
        <v>926.91</v>
      </c>
      <c r="AU2829">
        <v>-1.93371</v>
      </c>
      <c r="AV2829">
        <v>1801.63</v>
      </c>
      <c r="AW2829">
        <v>1242.52</v>
      </c>
      <c r="AX2829">
        <v>3.2631100000000002</v>
      </c>
      <c r="AY2829">
        <v>926.93</v>
      </c>
      <c r="AZ2829">
        <v>6.7170300000000002E-2</v>
      </c>
      <c r="BA2829">
        <v>1.76403E-4</v>
      </c>
      <c r="BB2829">
        <v>5.5810000000000004</v>
      </c>
      <c r="BC2829">
        <v>4.3992100000000001</v>
      </c>
    </row>
    <row r="2830" spans="1:56" x14ac:dyDescent="0.35">
      <c r="A2830" t="str">
        <f t="shared" si="215"/>
        <v/>
      </c>
      <c r="B2830" t="str">
        <f>IFERROR(VLOOKUP(R2830,#REF!,3,FALSE),"")</f>
        <v/>
      </c>
      <c r="C2830" t="str">
        <f>IFERROR(VLOOKUP(R2830,#REF!,3,FALSE),"normal")</f>
        <v>normal</v>
      </c>
      <c r="D2830">
        <f t="shared" si="218"/>
        <v>-82.104065177702225</v>
      </c>
      <c r="E2830">
        <f t="shared" si="219"/>
        <v>6.9201431903957635</v>
      </c>
      <c r="F2830">
        <f t="shared" si="220"/>
        <v>7.2917269598436363</v>
      </c>
      <c r="G2830" s="3">
        <f t="shared" si="221"/>
        <v>6.1788802375110308E-2</v>
      </c>
      <c r="H2830">
        <f t="shared" si="222"/>
        <v>61.448959897061982</v>
      </c>
      <c r="I2830" t="str">
        <f t="shared" si="216"/>
        <v>P_183A3AB9_001B14581008hr9</v>
      </c>
      <c r="J2830">
        <f t="shared" si="217"/>
        <v>60</v>
      </c>
      <c r="K2830">
        <f t="shared" si="223"/>
        <v>6.7497361798847217</v>
      </c>
      <c r="L2830" s="3">
        <f t="shared" si="224"/>
        <v>-0.60213761939551369</v>
      </c>
      <c r="M2830" t="s">
        <v>1393</v>
      </c>
      <c r="N2830" t="s">
        <v>164</v>
      </c>
      <c r="O2830" s="1">
        <v>43748.691666666666</v>
      </c>
      <c r="P2830" t="s">
        <v>132</v>
      </c>
      <c r="Q2830">
        <v>8</v>
      </c>
      <c r="R2830" t="s">
        <v>201</v>
      </c>
      <c r="S2830">
        <v>93</v>
      </c>
      <c r="T2830">
        <v>9</v>
      </c>
      <c r="U2830">
        <v>1</v>
      </c>
      <c r="V2830">
        <v>5</v>
      </c>
      <c r="W2830">
        <v>150</v>
      </c>
      <c r="X2830">
        <v>139.88999999999999</v>
      </c>
      <c r="Y2830">
        <v>57.307299999999998</v>
      </c>
      <c r="Z2830">
        <v>2.2459699999999998</v>
      </c>
      <c r="AA2830">
        <v>341.45600000000002</v>
      </c>
      <c r="AB2830">
        <v>23</v>
      </c>
      <c r="AC2830">
        <v>28</v>
      </c>
      <c r="AD2830">
        <v>24.6724</v>
      </c>
      <c r="AE2830">
        <v>50</v>
      </c>
      <c r="AF2830">
        <v>49.639800000000001</v>
      </c>
      <c r="AG2830">
        <v>2115.64</v>
      </c>
      <c r="AH2830">
        <v>470.16699999999997</v>
      </c>
      <c r="AI2830">
        <v>2.53546</v>
      </c>
      <c r="AJ2830">
        <v>0.172183</v>
      </c>
      <c r="AK2830">
        <v>112.333</v>
      </c>
      <c r="AL2830">
        <v>4.1138300000000003E-2</v>
      </c>
      <c r="AM2830">
        <v>0.294076</v>
      </c>
      <c r="AN2830">
        <v>0.80301199999999995</v>
      </c>
      <c r="AO2830">
        <v>44.304900000000004</v>
      </c>
      <c r="AP2830">
        <v>1136.9100000000001</v>
      </c>
      <c r="AQ2830">
        <v>357.83300000000003</v>
      </c>
      <c r="AR2830">
        <v>0.13104399999999999</v>
      </c>
      <c r="AS2830">
        <v>-1.52424</v>
      </c>
      <c r="AT2830">
        <v>926.91</v>
      </c>
      <c r="AU2830">
        <v>-1.89815</v>
      </c>
      <c r="AV2830">
        <v>2115.65</v>
      </c>
      <c r="AW2830">
        <v>1269.92</v>
      </c>
      <c r="AX2830">
        <v>3.2631100000000002</v>
      </c>
      <c r="AY2830">
        <v>926.93</v>
      </c>
      <c r="AZ2830">
        <v>6.8651799999999999E-2</v>
      </c>
      <c r="BA2830">
        <v>1.76403E-4</v>
      </c>
      <c r="BB2830">
        <v>9.3331300000000006</v>
      </c>
      <c r="BC2830">
        <v>7.4946099999999998</v>
      </c>
    </row>
    <row r="2831" spans="1:56" x14ac:dyDescent="0.35">
      <c r="A2831" t="str">
        <f t="shared" si="215"/>
        <v/>
      </c>
      <c r="B2831" t="str">
        <f>IFERROR(VLOOKUP(R2831,#REF!,3,FALSE),"")</f>
        <v/>
      </c>
      <c r="C2831" t="str">
        <f>IFERROR(VLOOKUP(R2831,#REF!,3,FALSE),"normal")</f>
        <v>normal</v>
      </c>
      <c r="D2831">
        <f t="shared" si="218"/>
        <v>-247.45720083900687</v>
      </c>
      <c r="E2831">
        <f t="shared" si="219"/>
        <v>6.9508875150813134</v>
      </c>
      <c r="F2831">
        <f t="shared" si="220"/>
        <v>7.4775898253679278</v>
      </c>
      <c r="G2831" s="3">
        <f t="shared" si="221"/>
        <v>7.651684184430009E-2</v>
      </c>
      <c r="H2831">
        <f t="shared" si="222"/>
        <v>136.41908900606802</v>
      </c>
      <c r="I2831" t="str">
        <f t="shared" si="216"/>
        <v>P_183A3AB9_001B14581008hr10</v>
      </c>
      <c r="J2831">
        <f t="shared" si="217"/>
        <v>60</v>
      </c>
      <c r="K2831">
        <f t="shared" si="223"/>
        <v>6.6505280164656808</v>
      </c>
      <c r="L2831" s="3">
        <f t="shared" si="224"/>
        <v>-0.63909321403529351</v>
      </c>
      <c r="M2831" t="s">
        <v>1393</v>
      </c>
      <c r="N2831" t="s">
        <v>164</v>
      </c>
      <c r="O2831" s="1">
        <v>43748.691666666666</v>
      </c>
      <c r="P2831" t="s">
        <v>132</v>
      </c>
      <c r="Q2831">
        <v>8</v>
      </c>
      <c r="R2831" t="s">
        <v>201</v>
      </c>
      <c r="S2831">
        <v>93</v>
      </c>
      <c r="T2831">
        <v>10</v>
      </c>
      <c r="U2831">
        <v>3</v>
      </c>
      <c r="V2831">
        <v>5</v>
      </c>
      <c r="W2831">
        <v>400</v>
      </c>
      <c r="X2831">
        <v>377.39</v>
      </c>
      <c r="Y2831">
        <v>128.708</v>
      </c>
      <c r="Z2831">
        <v>2.3014100000000002</v>
      </c>
      <c r="AA2831">
        <v>340.62400000000002</v>
      </c>
      <c r="AB2831">
        <v>23</v>
      </c>
      <c r="AC2831">
        <v>28</v>
      </c>
      <c r="AD2831">
        <v>24.634499999999999</v>
      </c>
      <c r="AE2831">
        <v>50</v>
      </c>
      <c r="AF2831">
        <v>50.241100000000003</v>
      </c>
      <c r="AG2831">
        <v>2429.31</v>
      </c>
      <c r="AH2831">
        <v>636.83299999999997</v>
      </c>
      <c r="AI2831">
        <v>6.3087200000000001</v>
      </c>
      <c r="AJ2831">
        <v>0.23321900000000001</v>
      </c>
      <c r="AK2831">
        <v>279</v>
      </c>
      <c r="AL2831">
        <v>0.102174</v>
      </c>
      <c r="AM2831">
        <v>0.27073999999999998</v>
      </c>
      <c r="AN2831">
        <v>0.73928799999999995</v>
      </c>
      <c r="AO2831">
        <v>44.224499999999999</v>
      </c>
      <c r="AP2831">
        <v>1136.9100000000001</v>
      </c>
      <c r="AQ2831">
        <v>357.83300000000003</v>
      </c>
      <c r="AR2831">
        <v>0.13104399999999999</v>
      </c>
      <c r="AS2831">
        <v>-1.52424</v>
      </c>
      <c r="AT2831">
        <v>926.91</v>
      </c>
      <c r="AU2831">
        <v>-2.06176</v>
      </c>
      <c r="AV2831">
        <v>2429.33</v>
      </c>
      <c r="AW2831">
        <v>1303.6500000000001</v>
      </c>
      <c r="AX2831">
        <v>3.2631100000000002</v>
      </c>
      <c r="AY2831">
        <v>926.93</v>
      </c>
      <c r="AZ2831">
        <v>7.0474999999999996E-2</v>
      </c>
      <c r="BA2831">
        <v>1.76403E-4</v>
      </c>
      <c r="BB2831">
        <v>27.9175</v>
      </c>
      <c r="BC2831">
        <v>20.639099999999999</v>
      </c>
    </row>
    <row r="2832" spans="1:56" x14ac:dyDescent="0.35">
      <c r="A2832" t="str">
        <f t="shared" si="215"/>
        <v/>
      </c>
      <c r="B2832" t="str">
        <f>IFERROR(VLOOKUP(R2832,#REF!,3,FALSE),"")</f>
        <v/>
      </c>
      <c r="C2832" t="str">
        <f>IFERROR(VLOOKUP(R2832,#REF!,3,FALSE),"normal")</f>
        <v>normal</v>
      </c>
      <c r="D2832" t="str">
        <f t="shared" si="218"/>
        <v/>
      </c>
      <c r="E2832">
        <f t="shared" si="219"/>
        <v>-1.0199205518039813</v>
      </c>
      <c r="F2832">
        <f t="shared" si="220"/>
        <v>-0.38477307850000902</v>
      </c>
      <c r="G2832" s="3">
        <f t="shared" si="221"/>
        <v>0.10133083244015709</v>
      </c>
      <c r="H2832" t="str">
        <f t="shared" si="222"/>
        <v/>
      </c>
      <c r="I2832" t="str">
        <f t="shared" si="216"/>
        <v>P_183A3AB9_001B14581008hr16</v>
      </c>
      <c r="J2832">
        <f t="shared" si="217"/>
        <v>60</v>
      </c>
      <c r="K2832" t="str">
        <f t="shared" si="223"/>
        <v/>
      </c>
      <c r="L2832" s="3" t="str">
        <f t="shared" si="224"/>
        <v/>
      </c>
      <c r="M2832" t="s">
        <v>1393</v>
      </c>
      <c r="N2832" t="s">
        <v>164</v>
      </c>
      <c r="O2832" s="1">
        <v>43748.691666666666</v>
      </c>
      <c r="P2832" t="s">
        <v>132</v>
      </c>
      <c r="Q2832">
        <v>8</v>
      </c>
      <c r="R2832" t="s">
        <v>201</v>
      </c>
      <c r="S2832">
        <v>93</v>
      </c>
      <c r="T2832">
        <v>16</v>
      </c>
      <c r="U2832">
        <v>144</v>
      </c>
      <c r="V2832">
        <v>20</v>
      </c>
      <c r="W2832">
        <v>0</v>
      </c>
      <c r="X2832">
        <v>0</v>
      </c>
      <c r="Y2832">
        <v>-0.38491500000000001</v>
      </c>
      <c r="Z2832">
        <v>2.21949</v>
      </c>
      <c r="AA2832">
        <v>341.85399999999998</v>
      </c>
      <c r="AB2832">
        <v>23</v>
      </c>
      <c r="AC2832">
        <v>28</v>
      </c>
      <c r="AD2832">
        <v>24.565300000000001</v>
      </c>
      <c r="AE2832">
        <v>20</v>
      </c>
      <c r="AF2832">
        <v>24.332000000000001</v>
      </c>
      <c r="AG2832">
        <v>5583.74</v>
      </c>
      <c r="AH2832">
        <v>341</v>
      </c>
      <c r="AI2832">
        <v>0.47809099999999999</v>
      </c>
      <c r="AJ2832">
        <v>0.12488</v>
      </c>
      <c r="AK2832">
        <v>0</v>
      </c>
      <c r="AL2832">
        <v>0</v>
      </c>
      <c r="AO2832">
        <v>0</v>
      </c>
      <c r="AP2832">
        <v>5553.74</v>
      </c>
      <c r="AQ2832">
        <v>341</v>
      </c>
      <c r="AR2832">
        <v>0.12488</v>
      </c>
      <c r="AS2832">
        <v>0.28409200000000001</v>
      </c>
      <c r="AT2832">
        <v>5343.74</v>
      </c>
      <c r="AV2832">
        <v>5583.76</v>
      </c>
      <c r="AW2832">
        <v>1253.97</v>
      </c>
      <c r="AX2832">
        <v>-13.311500000000001</v>
      </c>
      <c r="AY2832">
        <v>5343.76</v>
      </c>
      <c r="AZ2832">
        <v>6.7789600000000005E-2</v>
      </c>
      <c r="BA2832">
        <v>-7.1962000000000003E-4</v>
      </c>
      <c r="BC2832">
        <v>8.4116399999999994E-2</v>
      </c>
    </row>
    <row r="2833" spans="1:56" x14ac:dyDescent="0.35">
      <c r="A2833" t="str">
        <f t="shared" si="215"/>
        <v/>
      </c>
      <c r="B2833" t="str">
        <f>IFERROR(VLOOKUP(R2833,#REF!,3,FALSE),"")</f>
        <v/>
      </c>
      <c r="C2833" t="str">
        <f>IFERROR(VLOOKUP(R2833,#REF!,3,FALSE),"normal")</f>
        <v>normal</v>
      </c>
      <c r="D2833">
        <f t="shared" si="218"/>
        <v>-64.650490272328227</v>
      </c>
      <c r="E2833">
        <f t="shared" si="219"/>
        <v>-0.87397074690484233</v>
      </c>
      <c r="F2833">
        <f t="shared" si="220"/>
        <v>-1.3193040802381648</v>
      </c>
      <c r="G2833" s="3">
        <f t="shared" si="221"/>
        <v>0.11614399999999989</v>
      </c>
      <c r="H2833">
        <f t="shared" si="222"/>
        <v>39.788548144971053</v>
      </c>
      <c r="I2833" t="str">
        <f t="shared" si="216"/>
        <v>P_183A3AB9_001B14581008hr17</v>
      </c>
      <c r="J2833">
        <f t="shared" si="217"/>
        <v>60</v>
      </c>
      <c r="K2833">
        <f t="shared" si="223"/>
        <v>-3.969319470896179</v>
      </c>
      <c r="L2833" s="3">
        <f t="shared" si="224"/>
        <v>-0.56180961004090046</v>
      </c>
      <c r="M2833" t="s">
        <v>1393</v>
      </c>
      <c r="N2833" t="s">
        <v>164</v>
      </c>
      <c r="O2833" s="1">
        <v>43748.691666666666</v>
      </c>
      <c r="P2833" t="s">
        <v>132</v>
      </c>
      <c r="Q2833">
        <v>8</v>
      </c>
      <c r="R2833" t="s">
        <v>201</v>
      </c>
      <c r="S2833">
        <v>93</v>
      </c>
      <c r="T2833">
        <v>17</v>
      </c>
      <c r="U2833">
        <v>1</v>
      </c>
      <c r="V2833">
        <v>5</v>
      </c>
      <c r="W2833">
        <v>150</v>
      </c>
      <c r="X2833">
        <v>139.88999999999999</v>
      </c>
      <c r="Y2833">
        <v>37.1068</v>
      </c>
      <c r="Z2833">
        <v>2.0927699999999998</v>
      </c>
      <c r="AA2833">
        <v>343.76100000000002</v>
      </c>
      <c r="AB2833">
        <v>23</v>
      </c>
      <c r="AC2833">
        <v>28</v>
      </c>
      <c r="AD2833">
        <v>24.566199999999998</v>
      </c>
      <c r="AE2833">
        <v>20</v>
      </c>
      <c r="AF2833">
        <v>24.001000000000001</v>
      </c>
      <c r="AG2833">
        <v>5907.86</v>
      </c>
      <c r="AH2833">
        <v>421.41699999999997</v>
      </c>
      <c r="AI2833">
        <v>3.0272600000000001</v>
      </c>
      <c r="AJ2833">
        <v>0.15432999999999999</v>
      </c>
      <c r="AK2833">
        <v>80.416700000000006</v>
      </c>
      <c r="AL2833">
        <v>2.9449900000000001E-2</v>
      </c>
      <c r="AM2833">
        <v>0.21052199999999999</v>
      </c>
      <c r="AN2833">
        <v>0.57485600000000003</v>
      </c>
      <c r="AO2833">
        <v>26.5642</v>
      </c>
      <c r="AP2833">
        <v>5553.74</v>
      </c>
      <c r="AQ2833">
        <v>341</v>
      </c>
      <c r="AR2833">
        <v>0.12488</v>
      </c>
      <c r="AS2833">
        <v>0.28409200000000001</v>
      </c>
      <c r="AT2833">
        <v>5343.74</v>
      </c>
      <c r="AU2833">
        <v>0.494197</v>
      </c>
      <c r="AV2833">
        <v>5907.87</v>
      </c>
      <c r="AW2833">
        <v>1178.92</v>
      </c>
      <c r="AX2833">
        <v>-13.311500000000001</v>
      </c>
      <c r="AY2833">
        <v>5343.76</v>
      </c>
      <c r="AZ2833">
        <v>6.3732200000000003E-2</v>
      </c>
      <c r="BA2833">
        <v>-7.1962000000000003E-4</v>
      </c>
      <c r="BB2833">
        <v>17</v>
      </c>
      <c r="BC2833">
        <v>9.7725500000000007</v>
      </c>
    </row>
    <row r="2834" spans="1:56" x14ac:dyDescent="0.35">
      <c r="A2834" t="str">
        <f t="shared" si="215"/>
        <v/>
      </c>
      <c r="B2834" t="str">
        <f>IFERROR(VLOOKUP(R2834,#REF!,3,FALSE),"")</f>
        <v/>
      </c>
      <c r="C2834" t="str">
        <f>IFERROR(VLOOKUP(R2834,#REF!,3,FALSE),"normal")</f>
        <v>normal</v>
      </c>
      <c r="D2834">
        <f t="shared" si="218"/>
        <v>-200.59228421125118</v>
      </c>
      <c r="E2834">
        <f t="shared" si="219"/>
        <v>-0.56566492048810324</v>
      </c>
      <c r="F2834">
        <f t="shared" si="220"/>
        <v>-2.1970387301075744</v>
      </c>
      <c r="G2834" s="3">
        <f t="shared" si="221"/>
        <v>0.14018793518130529</v>
      </c>
      <c r="H2834">
        <f t="shared" si="222"/>
        <v>103.20697421765284</v>
      </c>
      <c r="I2834" t="str">
        <f t="shared" si="216"/>
        <v>P_183A3AB9_001B14581008hr18</v>
      </c>
      <c r="J2834">
        <f t="shared" si="217"/>
        <v>60</v>
      </c>
      <c r="K2834">
        <f t="shared" si="223"/>
        <v>-3.911489976165972</v>
      </c>
      <c r="L2834" s="3">
        <f t="shared" si="224"/>
        <v>-0.60634453109296094</v>
      </c>
      <c r="M2834" t="s">
        <v>1393</v>
      </c>
      <c r="N2834" t="s">
        <v>164</v>
      </c>
      <c r="O2834" s="1">
        <v>43748.691666666666</v>
      </c>
      <c r="P2834" t="s">
        <v>132</v>
      </c>
      <c r="Q2834">
        <v>8</v>
      </c>
      <c r="R2834" t="s">
        <v>201</v>
      </c>
      <c r="S2834">
        <v>93</v>
      </c>
      <c r="T2834">
        <v>18</v>
      </c>
      <c r="U2834">
        <v>1</v>
      </c>
      <c r="V2834">
        <v>5</v>
      </c>
      <c r="W2834">
        <v>400</v>
      </c>
      <c r="X2834">
        <v>377.39</v>
      </c>
      <c r="Y2834">
        <v>97.373199999999997</v>
      </c>
      <c r="Z2834">
        <v>1.98631</v>
      </c>
      <c r="AA2834">
        <v>345.36399999999998</v>
      </c>
      <c r="AB2834">
        <v>23</v>
      </c>
      <c r="AC2834">
        <v>28</v>
      </c>
      <c r="AD2834">
        <v>24.563700000000001</v>
      </c>
      <c r="AE2834">
        <v>20</v>
      </c>
      <c r="AF2834">
        <v>23.622800000000002</v>
      </c>
      <c r="AG2834">
        <v>6220.94</v>
      </c>
      <c r="AH2834">
        <v>538.77800000000002</v>
      </c>
      <c r="AI2834">
        <v>3.2258900000000001</v>
      </c>
      <c r="AJ2834">
        <v>0.19730900000000001</v>
      </c>
      <c r="AK2834">
        <v>197.77799999999999</v>
      </c>
      <c r="AL2834">
        <v>7.2429499999999994E-2</v>
      </c>
      <c r="AM2834">
        <v>0.19192200000000001</v>
      </c>
      <c r="AN2834">
        <v>0.52406699999999995</v>
      </c>
      <c r="AO2834">
        <v>61.309600000000003</v>
      </c>
      <c r="AP2834">
        <v>5553.74</v>
      </c>
      <c r="AQ2834">
        <v>341</v>
      </c>
      <c r="AR2834">
        <v>0.12488</v>
      </c>
      <c r="AS2834">
        <v>0.28409200000000001</v>
      </c>
      <c r="AT2834">
        <v>5343.74</v>
      </c>
      <c r="AU2834">
        <v>0.54209099999999999</v>
      </c>
      <c r="AV2834">
        <v>6220.95</v>
      </c>
      <c r="AW2834">
        <v>1117.43</v>
      </c>
      <c r="AX2834">
        <v>-13.311500000000001</v>
      </c>
      <c r="AY2834">
        <v>5343.76</v>
      </c>
      <c r="AZ2834">
        <v>6.0408400000000001E-2</v>
      </c>
      <c r="BA2834">
        <v>-7.1962000000000003E-4</v>
      </c>
      <c r="BB2834">
        <v>21.361499999999999</v>
      </c>
      <c r="BC2834">
        <v>11.194800000000001</v>
      </c>
    </row>
    <row r="2835" spans="1:56" x14ac:dyDescent="0.35">
      <c r="A2835" t="str">
        <f t="shared" si="215"/>
        <v/>
      </c>
      <c r="B2835" t="str">
        <f>IFERROR(VLOOKUP(R2835,#REF!,3,FALSE),"")</f>
        <v/>
      </c>
      <c r="C2835" t="str">
        <f>IFERROR(VLOOKUP(R2835,#REF!,3,FALSE),"normal")</f>
        <v>normal</v>
      </c>
      <c r="D2835" t="str">
        <f t="shared" si="218"/>
        <v/>
      </c>
      <c r="E2835">
        <f t="shared" si="219"/>
        <v>-0.5982010468780472</v>
      </c>
      <c r="F2835">
        <f t="shared" si="220"/>
        <v>1.3114841629110203</v>
      </c>
      <c r="G2835" s="3">
        <f t="shared" si="221"/>
        <v>2.2161694753951359E-2</v>
      </c>
      <c r="H2835" t="str">
        <f t="shared" si="222"/>
        <v/>
      </c>
      <c r="I2835" t="str">
        <f t="shared" si="216"/>
        <v>P_183A3AB9_001B14581008hr26</v>
      </c>
      <c r="J2835">
        <f t="shared" si="217"/>
        <v>60</v>
      </c>
      <c r="K2835" t="str">
        <f t="shared" si="223"/>
        <v/>
      </c>
      <c r="L2835" s="3" t="str">
        <f t="shared" si="224"/>
        <v/>
      </c>
      <c r="M2835" t="s">
        <v>1393</v>
      </c>
      <c r="N2835" t="s">
        <v>164</v>
      </c>
      <c r="O2835" s="1">
        <v>43748.691666666666</v>
      </c>
      <c r="P2835" t="s">
        <v>132</v>
      </c>
      <c r="Q2835">
        <v>8</v>
      </c>
      <c r="R2835" t="s">
        <v>201</v>
      </c>
      <c r="S2835">
        <v>93</v>
      </c>
      <c r="T2835">
        <v>26</v>
      </c>
      <c r="U2835">
        <v>272</v>
      </c>
      <c r="V2835">
        <v>30</v>
      </c>
      <c r="W2835">
        <v>0</v>
      </c>
      <c r="X2835">
        <v>0</v>
      </c>
      <c r="Y2835">
        <v>1.31145</v>
      </c>
      <c r="Z2835">
        <v>5.9932100000000004</v>
      </c>
      <c r="AA2835">
        <v>327.69600000000003</v>
      </c>
      <c r="AB2835">
        <v>41</v>
      </c>
      <c r="AC2835">
        <v>41</v>
      </c>
      <c r="AD2835">
        <v>39.573799999999999</v>
      </c>
      <c r="AE2835">
        <v>60</v>
      </c>
      <c r="AF2835">
        <v>64.065700000000007</v>
      </c>
      <c r="AG2835">
        <v>13010.1</v>
      </c>
      <c r="AH2835">
        <v>335.55599999999998</v>
      </c>
      <c r="AI2835">
        <v>1.05409</v>
      </c>
      <c r="AJ2835">
        <v>0.122886</v>
      </c>
      <c r="AK2835">
        <v>0</v>
      </c>
      <c r="AL2835">
        <v>0</v>
      </c>
      <c r="AO2835">
        <v>0</v>
      </c>
      <c r="AP2835">
        <v>12980.1</v>
      </c>
      <c r="AQ2835">
        <v>335.55599999999998</v>
      </c>
      <c r="AR2835">
        <v>0.122886</v>
      </c>
      <c r="AS2835">
        <v>0.229518</v>
      </c>
      <c r="AT2835">
        <v>12770.1</v>
      </c>
      <c r="AV2835">
        <v>13010.1</v>
      </c>
      <c r="AW2835">
        <v>3480.31</v>
      </c>
      <c r="AX2835">
        <v>63.414200000000001</v>
      </c>
      <c r="AY2835">
        <v>12770.1</v>
      </c>
      <c r="AZ2835">
        <v>0.18814500000000001</v>
      </c>
      <c r="BA2835">
        <v>3.4281699999999999E-3</v>
      </c>
      <c r="BC2835">
        <v>0.92340800000000001</v>
      </c>
    </row>
    <row r="2836" spans="1:56" x14ac:dyDescent="0.35">
      <c r="A2836" t="str">
        <f t="shared" si="215"/>
        <v/>
      </c>
      <c r="B2836" t="str">
        <f>IFERROR(VLOOKUP(R2836,#REF!,3,FALSE),"")</f>
        <v/>
      </c>
      <c r="C2836" t="str">
        <f>IFERROR(VLOOKUP(R2836,#REF!,3,FALSE),"normal")</f>
        <v>normal</v>
      </c>
      <c r="D2836">
        <f t="shared" si="218"/>
        <v>-46.162768824425342</v>
      </c>
      <c r="E2836">
        <f t="shared" si="219"/>
        <v>-0.66904053723234091</v>
      </c>
      <c r="F2836">
        <f t="shared" si="220"/>
        <v>1.129810241903185</v>
      </c>
      <c r="G2836" s="3">
        <f t="shared" si="221"/>
        <v>2.1330431717719742E-2</v>
      </c>
      <c r="H2836">
        <f t="shared" si="222"/>
        <v>69.52391164486383</v>
      </c>
      <c r="I2836" t="str">
        <f t="shared" si="216"/>
        <v>P_183A3AB9_001B14581008hr27</v>
      </c>
      <c r="J2836">
        <f t="shared" si="217"/>
        <v>60</v>
      </c>
      <c r="K2836">
        <f t="shared" si="223"/>
        <v>-1.2508087125296579</v>
      </c>
      <c r="L2836" s="3">
        <f t="shared" si="224"/>
        <v>-0.38592636198847108</v>
      </c>
      <c r="M2836" t="s">
        <v>1393</v>
      </c>
      <c r="N2836" t="s">
        <v>164</v>
      </c>
      <c r="O2836" s="1">
        <v>43748.691666666666</v>
      </c>
      <c r="P2836" t="s">
        <v>132</v>
      </c>
      <c r="Q2836">
        <v>8</v>
      </c>
      <c r="R2836" t="s">
        <v>201</v>
      </c>
      <c r="S2836">
        <v>93</v>
      </c>
      <c r="T2836">
        <v>27</v>
      </c>
      <c r="U2836">
        <v>1</v>
      </c>
      <c r="V2836">
        <v>5</v>
      </c>
      <c r="W2836">
        <v>150</v>
      </c>
      <c r="X2836">
        <v>139.88999999999999</v>
      </c>
      <c r="Y2836">
        <v>64.837999999999994</v>
      </c>
      <c r="Z2836">
        <v>6.3169899999999997</v>
      </c>
      <c r="AA2836">
        <v>328.41899999999998</v>
      </c>
      <c r="AB2836">
        <v>41</v>
      </c>
      <c r="AC2836">
        <v>42</v>
      </c>
      <c r="AD2836">
        <v>40.134999999999998</v>
      </c>
      <c r="AE2836">
        <v>60</v>
      </c>
      <c r="AF2836">
        <v>62.149700000000003</v>
      </c>
      <c r="AG2836">
        <v>13336.7</v>
      </c>
      <c r="AH2836">
        <v>738</v>
      </c>
      <c r="AI2836">
        <v>6.0710100000000002</v>
      </c>
      <c r="AJ2836">
        <v>0.27026800000000001</v>
      </c>
      <c r="AK2836">
        <v>402.44400000000002</v>
      </c>
      <c r="AL2836">
        <v>0.14738200000000001</v>
      </c>
      <c r="AM2836">
        <v>1.0535600000000001</v>
      </c>
      <c r="AN2836">
        <v>2.8768600000000002</v>
      </c>
      <c r="AO2836">
        <v>66.289599999999993</v>
      </c>
      <c r="AP2836">
        <v>12980.1</v>
      </c>
      <c r="AQ2836">
        <v>335.55599999999998</v>
      </c>
      <c r="AR2836">
        <v>0.122886</v>
      </c>
      <c r="AS2836">
        <v>0.229518</v>
      </c>
      <c r="AT2836">
        <v>12770.1</v>
      </c>
      <c r="AU2836">
        <v>7.9780500000000004E-2</v>
      </c>
      <c r="AV2836">
        <v>13336.7</v>
      </c>
      <c r="AW2836">
        <v>3721.24</v>
      </c>
      <c r="AX2836">
        <v>63.414200000000001</v>
      </c>
      <c r="AY2836">
        <v>12770.1</v>
      </c>
      <c r="AZ2836">
        <v>0.20116999999999999</v>
      </c>
      <c r="BA2836">
        <v>3.4281699999999999E-3</v>
      </c>
      <c r="BB2836">
        <v>7.8396100000000004</v>
      </c>
      <c r="BC2836">
        <v>22.5535</v>
      </c>
    </row>
    <row r="2837" spans="1:56" x14ac:dyDescent="0.35">
      <c r="A2837" t="str">
        <f t="shared" si="215"/>
        <v/>
      </c>
      <c r="B2837" t="str">
        <f>IFERROR(VLOOKUP(R2837,#REF!,3,FALSE),"")</f>
        <v/>
      </c>
      <c r="C2837" t="str">
        <f>IFERROR(VLOOKUP(R2837,#REF!,3,FALSE),"normal")</f>
        <v>normal</v>
      </c>
      <c r="D2837">
        <f t="shared" si="218"/>
        <v>-150.64652103963732</v>
      </c>
      <c r="E2837">
        <f t="shared" si="219"/>
        <v>-0.94608029616160028</v>
      </c>
      <c r="F2837">
        <f t="shared" si="220"/>
        <v>0.88398650878028773</v>
      </c>
      <c r="G2837" s="3">
        <f t="shared" si="221"/>
        <v>3.4138604852480908E-2</v>
      </c>
      <c r="H2837">
        <f t="shared" si="222"/>
        <v>172.20594080394289</v>
      </c>
      <c r="I2837" t="str">
        <f t="shared" si="216"/>
        <v>P_183A3AB9_001B14581008hr28</v>
      </c>
      <c r="J2837">
        <f t="shared" si="217"/>
        <v>60</v>
      </c>
      <c r="K2837">
        <f t="shared" si="223"/>
        <v>-1.1544027068753173</v>
      </c>
      <c r="L2837" s="3">
        <f t="shared" si="224"/>
        <v>-0.44780711899600317</v>
      </c>
      <c r="M2837" t="s">
        <v>1393</v>
      </c>
      <c r="N2837" t="s">
        <v>164</v>
      </c>
      <c r="O2837" s="1">
        <v>43748.691666666666</v>
      </c>
      <c r="P2837" t="s">
        <v>132</v>
      </c>
      <c r="Q2837">
        <v>8</v>
      </c>
      <c r="R2837" t="s">
        <v>201</v>
      </c>
      <c r="S2837">
        <v>93</v>
      </c>
      <c r="T2837">
        <v>28</v>
      </c>
      <c r="U2837">
        <v>1</v>
      </c>
      <c r="V2837">
        <v>5</v>
      </c>
      <c r="W2837">
        <v>400</v>
      </c>
      <c r="X2837">
        <v>377.39</v>
      </c>
      <c r="Y2837">
        <v>162.47200000000001</v>
      </c>
      <c r="Z2837">
        <v>6.5464799999999999</v>
      </c>
      <c r="AA2837">
        <v>329.76900000000001</v>
      </c>
      <c r="AB2837">
        <v>41</v>
      </c>
      <c r="AC2837">
        <v>43</v>
      </c>
      <c r="AD2837">
        <v>40.512700000000002</v>
      </c>
      <c r="AE2837">
        <v>60</v>
      </c>
      <c r="AF2837">
        <v>60.659100000000002</v>
      </c>
      <c r="AG2837">
        <v>13650.3</v>
      </c>
      <c r="AH2837">
        <v>1393.39</v>
      </c>
      <c r="AI2837">
        <v>8.8067399999999996</v>
      </c>
      <c r="AJ2837">
        <v>0.51028200000000001</v>
      </c>
      <c r="AK2837">
        <v>1057.83</v>
      </c>
      <c r="AL2837">
        <v>0.38739600000000002</v>
      </c>
      <c r="AM2837">
        <v>1.02651</v>
      </c>
      <c r="AN2837">
        <v>2.8030200000000001</v>
      </c>
      <c r="AO2837">
        <v>120.116</v>
      </c>
      <c r="AP2837">
        <v>12980.1</v>
      </c>
      <c r="AQ2837">
        <v>335.55599999999998</v>
      </c>
      <c r="AR2837">
        <v>0.122886</v>
      </c>
      <c r="AS2837">
        <v>0.229518</v>
      </c>
      <c r="AT2837">
        <v>12770.1</v>
      </c>
      <c r="AU2837">
        <v>8.1882200000000002E-2</v>
      </c>
      <c r="AV2837">
        <v>13650.3</v>
      </c>
      <c r="AW2837">
        <v>3861.65</v>
      </c>
      <c r="AX2837">
        <v>63.414200000000001</v>
      </c>
      <c r="AY2837">
        <v>12770.1</v>
      </c>
      <c r="AZ2837">
        <v>0.20876</v>
      </c>
      <c r="BA2837">
        <v>3.4281699999999999E-3</v>
      </c>
      <c r="BB2837">
        <v>10.579700000000001</v>
      </c>
      <c r="BC2837">
        <v>29.655000000000001</v>
      </c>
    </row>
    <row r="2838" spans="1:56" x14ac:dyDescent="0.35">
      <c r="A2838" t="str">
        <f t="shared" si="215"/>
        <v/>
      </c>
      <c r="B2838" t="str">
        <f>IFERROR(VLOOKUP(R2838,#REF!,3,FALSE),"")</f>
        <v/>
      </c>
      <c r="C2838" t="str">
        <f>IFERROR(VLOOKUP(R2838,#REF!,3,FALSE),"normal")</f>
        <v>normal</v>
      </c>
      <c r="D2838">
        <f t="shared" si="218"/>
        <v>5.7799338698058484</v>
      </c>
      <c r="E2838">
        <f t="shared" si="219"/>
        <v>2.4913286660742067</v>
      </c>
      <c r="F2838">
        <f t="shared" si="220"/>
        <v>1.7246799067284042</v>
      </c>
      <c r="G2838" s="3">
        <f t="shared" si="221"/>
        <v>-0.13907121593401492</v>
      </c>
      <c r="H2838">
        <f t="shared" si="222"/>
        <v>25.37566628041715</v>
      </c>
      <c r="I2838" t="str">
        <f t="shared" si="216"/>
        <v>P_163A3AB9_001B18061008hr7</v>
      </c>
      <c r="J2838">
        <f t="shared" si="217"/>
        <v>60</v>
      </c>
      <c r="K2838">
        <f t="shared" si="223"/>
        <v>10.57654711548715</v>
      </c>
      <c r="L2838" s="3">
        <f t="shared" si="224"/>
        <v>-1.7267007687510303E-2</v>
      </c>
      <c r="M2838" t="s">
        <v>1393</v>
      </c>
      <c r="N2838" t="s">
        <v>164</v>
      </c>
      <c r="O2838" s="1">
        <v>43748.691666666666</v>
      </c>
      <c r="P2838" t="s">
        <v>161</v>
      </c>
      <c r="Q2838">
        <v>1</v>
      </c>
      <c r="R2838" t="s">
        <v>202</v>
      </c>
      <c r="S2838">
        <v>93</v>
      </c>
      <c r="T2838">
        <v>7</v>
      </c>
      <c r="U2838">
        <v>2051</v>
      </c>
      <c r="V2838">
        <v>5</v>
      </c>
      <c r="W2838">
        <v>30</v>
      </c>
      <c r="X2838">
        <v>25.89</v>
      </c>
      <c r="Y2838">
        <v>21.8992</v>
      </c>
      <c r="Z2838">
        <v>2.1314099999999998</v>
      </c>
      <c r="AA2838">
        <v>137.78200000000001</v>
      </c>
      <c r="AB2838">
        <v>23</v>
      </c>
      <c r="AC2838">
        <v>28</v>
      </c>
      <c r="AD2838">
        <v>24.773199999999999</v>
      </c>
      <c r="AE2838">
        <v>50</v>
      </c>
      <c r="AF2838">
        <v>49.194200000000002</v>
      </c>
      <c r="AG2838">
        <v>1485.39</v>
      </c>
      <c r="AH2838">
        <v>184.458</v>
      </c>
      <c r="AI2838">
        <v>1.7687900000000001</v>
      </c>
      <c r="AJ2838">
        <v>6.7551700000000006E-2</v>
      </c>
      <c r="AK2838">
        <v>43</v>
      </c>
      <c r="AL2838">
        <v>1.5747299999999999E-2</v>
      </c>
      <c r="AM2838">
        <v>0.60823899999999997</v>
      </c>
      <c r="AN2838">
        <v>1.6608700000000001</v>
      </c>
      <c r="AO2838">
        <v>24.310400000000001</v>
      </c>
      <c r="AP2838">
        <v>1140.96</v>
      </c>
      <c r="AQ2838">
        <v>141.458</v>
      </c>
      <c r="AR2838">
        <v>5.18044E-2</v>
      </c>
      <c r="AS2838">
        <v>-1.4967999999999999</v>
      </c>
      <c r="AT2838">
        <v>930.96</v>
      </c>
      <c r="AU2838">
        <v>-0.90121499999999999</v>
      </c>
      <c r="AV2838">
        <v>1485.41</v>
      </c>
      <c r="AW2838">
        <v>1573.28</v>
      </c>
      <c r="AX2838">
        <v>7.0068299999999999</v>
      </c>
      <c r="AY2838">
        <v>930.97</v>
      </c>
      <c r="AZ2838">
        <v>8.5051399999999999E-2</v>
      </c>
      <c r="BA2838">
        <v>3.7878899999999998E-4</v>
      </c>
      <c r="BB2838">
        <v>3.0687899999999999</v>
      </c>
      <c r="BC2838">
        <v>5.0968799999999996</v>
      </c>
      <c r="BD2838">
        <v>1.9864999999999999</v>
      </c>
    </row>
    <row r="2839" spans="1:56" x14ac:dyDescent="0.35">
      <c r="A2839" t="str">
        <f t="shared" si="215"/>
        <v/>
      </c>
      <c r="B2839" t="str">
        <f>IFERROR(VLOOKUP(R2839,#REF!,3,FALSE),"")</f>
        <v/>
      </c>
      <c r="C2839" t="str">
        <f>IFERROR(VLOOKUP(R2839,#REF!,3,FALSE),"normal")</f>
        <v>normal</v>
      </c>
      <c r="D2839">
        <f t="shared" si="218"/>
        <v>2.0971639119602798</v>
      </c>
      <c r="E2839">
        <f t="shared" si="219"/>
        <v>2.8017570392003766</v>
      </c>
      <c r="F2839">
        <f t="shared" si="220"/>
        <v>2.3484384427260077</v>
      </c>
      <c r="G2839" s="3">
        <f t="shared" si="221"/>
        <v>-0.1305133072234636</v>
      </c>
      <c r="H2839">
        <f t="shared" si="222"/>
        <v>62.117357958992017</v>
      </c>
      <c r="I2839" t="str">
        <f t="shared" si="216"/>
        <v>P_163A3AB9_001B18061008hr8</v>
      </c>
      <c r="J2839">
        <f t="shared" si="217"/>
        <v>60</v>
      </c>
      <c r="K2839">
        <f t="shared" si="223"/>
        <v>8.2764593579709942</v>
      </c>
      <c r="L2839" s="3">
        <f t="shared" si="224"/>
        <v>-0.14483709051369906</v>
      </c>
      <c r="M2839" t="s">
        <v>1393</v>
      </c>
      <c r="N2839" t="s">
        <v>164</v>
      </c>
      <c r="O2839" s="1">
        <v>43748.691666666666</v>
      </c>
      <c r="P2839" t="s">
        <v>161</v>
      </c>
      <c r="Q2839">
        <v>1</v>
      </c>
      <c r="R2839" t="s">
        <v>202</v>
      </c>
      <c r="S2839">
        <v>93</v>
      </c>
      <c r="T2839">
        <v>8</v>
      </c>
      <c r="U2839">
        <v>3</v>
      </c>
      <c r="V2839">
        <v>5</v>
      </c>
      <c r="W2839">
        <v>70</v>
      </c>
      <c r="X2839">
        <v>63.89</v>
      </c>
      <c r="Y2839">
        <v>56.695399999999999</v>
      </c>
      <c r="Z2839">
        <v>2.17123</v>
      </c>
      <c r="AA2839">
        <v>136.35900000000001</v>
      </c>
      <c r="AB2839">
        <v>23</v>
      </c>
      <c r="AC2839">
        <v>28</v>
      </c>
      <c r="AD2839">
        <v>24.726099999999999</v>
      </c>
      <c r="AE2839">
        <v>50</v>
      </c>
      <c r="AF2839">
        <v>49.6631</v>
      </c>
      <c r="AG2839">
        <v>1799.52</v>
      </c>
      <c r="AH2839">
        <v>259.45800000000003</v>
      </c>
      <c r="AI2839">
        <v>1.1787700000000001</v>
      </c>
      <c r="AJ2839">
        <v>9.5017900000000002E-2</v>
      </c>
      <c r="AK2839">
        <v>118</v>
      </c>
      <c r="AL2839">
        <v>4.3213599999999998E-2</v>
      </c>
      <c r="AM2839">
        <v>0.67637400000000003</v>
      </c>
      <c r="AN2839">
        <v>1.8469199999999999</v>
      </c>
      <c r="AO2839">
        <v>100.105</v>
      </c>
      <c r="AP2839">
        <v>1140.96</v>
      </c>
      <c r="AQ2839">
        <v>141.458</v>
      </c>
      <c r="AR2839">
        <v>5.18044E-2</v>
      </c>
      <c r="AS2839">
        <v>-1.4967999999999999</v>
      </c>
      <c r="AT2839">
        <v>930.96</v>
      </c>
      <c r="AU2839">
        <v>-0.81042999999999998</v>
      </c>
      <c r="AV2839">
        <v>1799.54</v>
      </c>
      <c r="AW2839">
        <v>1629.01</v>
      </c>
      <c r="AX2839">
        <v>7.0068299999999999</v>
      </c>
      <c r="AY2839">
        <v>930.97</v>
      </c>
      <c r="AZ2839">
        <v>8.8064000000000003E-2</v>
      </c>
      <c r="BA2839">
        <v>3.7878899999999998E-4</v>
      </c>
      <c r="BB2839">
        <v>2.73061</v>
      </c>
      <c r="BC2839">
        <v>5.0432199999999998</v>
      </c>
    </row>
    <row r="2840" spans="1:56" x14ac:dyDescent="0.35">
      <c r="A2840" t="str">
        <f t="shared" si="215"/>
        <v/>
      </c>
      <c r="B2840" t="str">
        <f>IFERROR(VLOOKUP(R2840,#REF!,3,FALSE),"")</f>
        <v/>
      </c>
      <c r="C2840" t="str">
        <f>IFERROR(VLOOKUP(R2840,#REF!,3,FALSE),"normal")</f>
        <v>normal</v>
      </c>
      <c r="D2840">
        <f t="shared" si="218"/>
        <v>-24.891776596034902</v>
      </c>
      <c r="E2840">
        <f t="shared" si="219"/>
        <v>3.1390524917765834</v>
      </c>
      <c r="F2840">
        <f t="shared" si="220"/>
        <v>2.8877741980796463</v>
      </c>
      <c r="G2840" s="3">
        <f t="shared" si="221"/>
        <v>-0.12116711002086679</v>
      </c>
      <c r="H2840">
        <f t="shared" si="222"/>
        <v>130.17263564229037</v>
      </c>
      <c r="I2840" t="str">
        <f t="shared" si="216"/>
        <v>P_163A3AB9_001B18061008hr9</v>
      </c>
      <c r="J2840">
        <f t="shared" si="217"/>
        <v>60</v>
      </c>
      <c r="K2840">
        <f t="shared" si="223"/>
        <v>6.8729355784999875</v>
      </c>
      <c r="L2840" s="3">
        <f t="shared" si="224"/>
        <v>-0.28112774897474496</v>
      </c>
      <c r="M2840" t="s">
        <v>1393</v>
      </c>
      <c r="N2840" t="s">
        <v>164</v>
      </c>
      <c r="O2840" s="1">
        <v>43748.691666666666</v>
      </c>
      <c r="P2840" t="s">
        <v>161</v>
      </c>
      <c r="Q2840">
        <v>1</v>
      </c>
      <c r="R2840" t="s">
        <v>202</v>
      </c>
      <c r="S2840">
        <v>93</v>
      </c>
      <c r="T2840">
        <v>9</v>
      </c>
      <c r="U2840">
        <v>1</v>
      </c>
      <c r="V2840">
        <v>5</v>
      </c>
      <c r="W2840">
        <v>150</v>
      </c>
      <c r="X2840">
        <v>139.88999999999999</v>
      </c>
      <c r="Y2840">
        <v>121.399</v>
      </c>
      <c r="Z2840">
        <v>2.20689</v>
      </c>
      <c r="AA2840">
        <v>135.08500000000001</v>
      </c>
      <c r="AB2840">
        <v>23</v>
      </c>
      <c r="AC2840">
        <v>28</v>
      </c>
      <c r="AD2840">
        <v>24.6724</v>
      </c>
      <c r="AE2840">
        <v>50</v>
      </c>
      <c r="AF2840">
        <v>49.639800000000001</v>
      </c>
      <c r="AG2840">
        <v>2113.12</v>
      </c>
      <c r="AH2840">
        <v>403</v>
      </c>
      <c r="AI2840">
        <v>2.4671799999999999</v>
      </c>
      <c r="AJ2840">
        <v>0.14758499999999999</v>
      </c>
      <c r="AK2840">
        <v>261.54199999999997</v>
      </c>
      <c r="AL2840">
        <v>9.5780900000000002E-2</v>
      </c>
      <c r="AM2840">
        <v>0.68468700000000005</v>
      </c>
      <c r="AN2840">
        <v>1.8696200000000001</v>
      </c>
      <c r="AO2840">
        <v>106.009</v>
      </c>
      <c r="AP2840">
        <v>1140.96</v>
      </c>
      <c r="AQ2840">
        <v>141.458</v>
      </c>
      <c r="AR2840">
        <v>5.18044E-2</v>
      </c>
      <c r="AS2840">
        <v>-1.4967999999999999</v>
      </c>
      <c r="AT2840">
        <v>930.96</v>
      </c>
      <c r="AU2840">
        <v>-0.80059000000000002</v>
      </c>
      <c r="AV2840">
        <v>2113.13</v>
      </c>
      <c r="AW2840">
        <v>1678.91</v>
      </c>
      <c r="AX2840">
        <v>7.0068299999999999</v>
      </c>
      <c r="AY2840">
        <v>930.97</v>
      </c>
      <c r="AZ2840">
        <v>9.0761800000000004E-2</v>
      </c>
      <c r="BA2840">
        <v>3.7878899999999998E-4</v>
      </c>
      <c r="BB2840">
        <v>5.1089599999999997</v>
      </c>
      <c r="BC2840">
        <v>9.5518400000000003</v>
      </c>
    </row>
    <row r="2841" spans="1:56" x14ac:dyDescent="0.35">
      <c r="A2841" t="str">
        <f t="shared" si="215"/>
        <v/>
      </c>
      <c r="B2841" t="str">
        <f>IFERROR(VLOOKUP(R2841,#REF!,3,FALSE),"")</f>
        <v/>
      </c>
      <c r="C2841" t="str">
        <f>IFERROR(VLOOKUP(R2841,#REF!,3,FALSE),"normal")</f>
        <v>normal</v>
      </c>
      <c r="D2841">
        <f t="shared" si="218"/>
        <v>-125.51706813685951</v>
      </c>
      <c r="E2841">
        <f t="shared" si="219"/>
        <v>3.4120564223625411</v>
      </c>
      <c r="F2841">
        <f t="shared" si="220"/>
        <v>3.4175917257367021</v>
      </c>
      <c r="G2841" s="3">
        <f t="shared" si="221"/>
        <v>-0.11312578581538969</v>
      </c>
      <c r="H2841">
        <f t="shared" si="222"/>
        <v>318.42073186888899</v>
      </c>
      <c r="I2841" t="str">
        <f t="shared" si="216"/>
        <v>P_163A3AB9_001B18061008hr10</v>
      </c>
      <c r="J2841">
        <f t="shared" si="217"/>
        <v>60</v>
      </c>
      <c r="K2841">
        <f t="shared" si="223"/>
        <v>6.367987392628188</v>
      </c>
      <c r="L2841" s="3">
        <f t="shared" si="224"/>
        <v>-0.37110616068562319</v>
      </c>
      <c r="M2841" t="s">
        <v>1393</v>
      </c>
      <c r="N2841" t="s">
        <v>164</v>
      </c>
      <c r="O2841" s="1">
        <v>43748.691666666666</v>
      </c>
      <c r="P2841" t="s">
        <v>161</v>
      </c>
      <c r="Q2841">
        <v>1</v>
      </c>
      <c r="R2841" t="s">
        <v>202</v>
      </c>
      <c r="S2841">
        <v>93</v>
      </c>
      <c r="T2841">
        <v>10</v>
      </c>
      <c r="U2841">
        <v>3</v>
      </c>
      <c r="V2841">
        <v>5</v>
      </c>
      <c r="W2841">
        <v>400</v>
      </c>
      <c r="X2841">
        <v>377.39</v>
      </c>
      <c r="Y2841">
        <v>300.42200000000003</v>
      </c>
      <c r="Z2841">
        <v>2.2431000000000001</v>
      </c>
      <c r="AA2841">
        <v>133.792</v>
      </c>
      <c r="AB2841">
        <v>23</v>
      </c>
      <c r="AC2841">
        <v>28</v>
      </c>
      <c r="AD2841">
        <v>24.634499999999999</v>
      </c>
      <c r="AE2841">
        <v>50</v>
      </c>
      <c r="AF2841">
        <v>50.241100000000003</v>
      </c>
      <c r="AG2841">
        <v>2427.0500000000002</v>
      </c>
      <c r="AH2841">
        <v>807.66700000000003</v>
      </c>
      <c r="AI2841">
        <v>5.5141499999999999</v>
      </c>
      <c r="AJ2841">
        <v>0.29578100000000002</v>
      </c>
      <c r="AK2841">
        <v>666.20799999999997</v>
      </c>
      <c r="AL2841">
        <v>0.243977</v>
      </c>
      <c r="AM2841">
        <v>0.64648399999999995</v>
      </c>
      <c r="AN2841">
        <v>1.7653000000000001</v>
      </c>
      <c r="AO2841">
        <v>120.818</v>
      </c>
      <c r="AP2841">
        <v>1140.96</v>
      </c>
      <c r="AQ2841">
        <v>141.458</v>
      </c>
      <c r="AR2841">
        <v>5.18044E-2</v>
      </c>
      <c r="AS2841">
        <v>-1.4967999999999999</v>
      </c>
      <c r="AT2841">
        <v>930.96</v>
      </c>
      <c r="AU2841">
        <v>-0.84790100000000002</v>
      </c>
      <c r="AV2841">
        <v>2427.06</v>
      </c>
      <c r="AW2841">
        <v>1729.58</v>
      </c>
      <c r="AX2841">
        <v>7.0068299999999999</v>
      </c>
      <c r="AY2841">
        <v>930.97</v>
      </c>
      <c r="AZ2841">
        <v>9.3501100000000004E-2</v>
      </c>
      <c r="BA2841">
        <v>3.7878899999999998E-4</v>
      </c>
      <c r="BB2841">
        <v>12.3482</v>
      </c>
      <c r="BC2841">
        <v>21.798300000000001</v>
      </c>
    </row>
    <row r="2842" spans="1:56" x14ac:dyDescent="0.35">
      <c r="A2842" t="str">
        <f t="shared" si="215"/>
        <v/>
      </c>
      <c r="B2842" t="str">
        <f>IFERROR(VLOOKUP(R2842,#REF!,3,FALSE),"")</f>
        <v/>
      </c>
      <c r="C2842" t="str">
        <f>IFERROR(VLOOKUP(R2842,#REF!,3,FALSE),"normal")</f>
        <v>normal</v>
      </c>
      <c r="D2842" t="str">
        <f t="shared" si="218"/>
        <v/>
      </c>
      <c r="E2842">
        <f t="shared" si="219"/>
        <v>-2.9296884732123165</v>
      </c>
      <c r="F2842">
        <f t="shared" si="220"/>
        <v>-4.3512362399336055</v>
      </c>
      <c r="G2842" s="3">
        <f t="shared" si="221"/>
        <v>-7.2073377217206766E-3</v>
      </c>
      <c r="H2842" t="str">
        <f t="shared" si="222"/>
        <v/>
      </c>
      <c r="I2842" t="str">
        <f t="shared" si="216"/>
        <v>P_163A3AB9_001B18061008hr16</v>
      </c>
      <c r="J2842">
        <f t="shared" si="217"/>
        <v>60</v>
      </c>
      <c r="K2842" t="str">
        <f t="shared" si="223"/>
        <v/>
      </c>
      <c r="L2842" s="3" t="str">
        <f t="shared" si="224"/>
        <v/>
      </c>
      <c r="M2842" t="s">
        <v>1393</v>
      </c>
      <c r="N2842" t="s">
        <v>164</v>
      </c>
      <c r="O2842" s="1">
        <v>43748.691666666666</v>
      </c>
      <c r="P2842" t="s">
        <v>161</v>
      </c>
      <c r="Q2842">
        <v>1</v>
      </c>
      <c r="R2842" t="s">
        <v>202</v>
      </c>
      <c r="S2842">
        <v>93</v>
      </c>
      <c r="T2842">
        <v>16</v>
      </c>
      <c r="U2842">
        <v>144</v>
      </c>
      <c r="V2842">
        <v>20</v>
      </c>
      <c r="W2842">
        <v>0</v>
      </c>
      <c r="X2842">
        <v>0</v>
      </c>
      <c r="Y2842">
        <v>-4.3512899999999997</v>
      </c>
      <c r="Z2842">
        <v>2.1929400000000001</v>
      </c>
      <c r="AA2842">
        <v>135.584</v>
      </c>
      <c r="AB2842">
        <v>23</v>
      </c>
      <c r="AC2842">
        <v>28</v>
      </c>
      <c r="AD2842">
        <v>24.565300000000001</v>
      </c>
      <c r="AE2842">
        <v>20</v>
      </c>
      <c r="AF2842">
        <v>24.332000000000001</v>
      </c>
      <c r="AG2842">
        <v>5591.53</v>
      </c>
      <c r="AH2842">
        <v>126.042</v>
      </c>
      <c r="AI2842">
        <v>0.464306</v>
      </c>
      <c r="AJ2842">
        <v>4.6158499999999998E-2</v>
      </c>
      <c r="AK2842">
        <v>0</v>
      </c>
      <c r="AL2842">
        <v>0</v>
      </c>
      <c r="AO2842">
        <v>0</v>
      </c>
      <c r="AP2842">
        <v>5561.53</v>
      </c>
      <c r="AQ2842">
        <v>126.042</v>
      </c>
      <c r="AR2842">
        <v>4.6158499999999998E-2</v>
      </c>
      <c r="AS2842">
        <v>0.42706</v>
      </c>
      <c r="AT2842">
        <v>5351.53</v>
      </c>
      <c r="AV2842">
        <v>5591.55</v>
      </c>
      <c r="AW2842">
        <v>1659.39</v>
      </c>
      <c r="AX2842">
        <v>-24.604900000000001</v>
      </c>
      <c r="AY2842">
        <v>5351.55</v>
      </c>
      <c r="AZ2842">
        <v>8.9706499999999995E-2</v>
      </c>
      <c r="BA2842">
        <v>-1.3301400000000001E-3</v>
      </c>
      <c r="BC2842">
        <v>0.71989599999999998</v>
      </c>
    </row>
    <row r="2843" spans="1:56" x14ac:dyDescent="0.35">
      <c r="A2843" t="str">
        <f t="shared" si="215"/>
        <v/>
      </c>
      <c r="B2843" t="str">
        <f>IFERROR(VLOOKUP(R2843,#REF!,3,FALSE),"")</f>
        <v/>
      </c>
      <c r="C2843" t="str">
        <f>IFERROR(VLOOKUP(R2843,#REF!,3,FALSE),"normal")</f>
        <v>normal</v>
      </c>
      <c r="D2843">
        <f t="shared" si="218"/>
        <v>-24.31927826956219</v>
      </c>
      <c r="E2843">
        <f t="shared" si="219"/>
        <v>-2.6564157374628126</v>
      </c>
      <c r="F2843">
        <f t="shared" si="220"/>
        <v>-5.9613988986021509</v>
      </c>
      <c r="G2843" s="3">
        <f t="shared" si="221"/>
        <v>2.8302604790988355E-3</v>
      </c>
      <c r="H2843">
        <f t="shared" si="222"/>
        <v>89.96804632211024</v>
      </c>
      <c r="I2843" t="str">
        <f t="shared" si="216"/>
        <v>P_163A3AB9_001B18061008hr17</v>
      </c>
      <c r="J2843">
        <f t="shared" si="217"/>
        <v>60</v>
      </c>
      <c r="K2843">
        <f t="shared" si="223"/>
        <v>-3.5246542661136253</v>
      </c>
      <c r="L2843" s="3">
        <f t="shared" si="224"/>
        <v>-0.18168724076145604</v>
      </c>
      <c r="M2843" t="s">
        <v>1393</v>
      </c>
      <c r="N2843" t="s">
        <v>164</v>
      </c>
      <c r="O2843" s="1">
        <v>43748.691666666666</v>
      </c>
      <c r="P2843" t="s">
        <v>161</v>
      </c>
      <c r="Q2843">
        <v>1</v>
      </c>
      <c r="R2843" t="s">
        <v>202</v>
      </c>
      <c r="S2843">
        <v>93</v>
      </c>
      <c r="T2843">
        <v>17</v>
      </c>
      <c r="U2843">
        <v>1</v>
      </c>
      <c r="V2843">
        <v>5</v>
      </c>
      <c r="W2843">
        <v>150</v>
      </c>
      <c r="X2843">
        <v>139.88999999999999</v>
      </c>
      <c r="Y2843">
        <v>83.904200000000003</v>
      </c>
      <c r="Z2843">
        <v>2.1082299999999998</v>
      </c>
      <c r="AA2843">
        <v>138.61000000000001</v>
      </c>
      <c r="AB2843">
        <v>23</v>
      </c>
      <c r="AC2843">
        <v>28</v>
      </c>
      <c r="AD2843">
        <v>24.566199999999998</v>
      </c>
      <c r="AE2843">
        <v>20</v>
      </c>
      <c r="AF2843">
        <v>24.001000000000001</v>
      </c>
      <c r="AG2843">
        <v>5904.81</v>
      </c>
      <c r="AH2843">
        <v>315.5</v>
      </c>
      <c r="AI2843">
        <v>3.8561100000000001</v>
      </c>
      <c r="AJ2843">
        <v>0.115541</v>
      </c>
      <c r="AK2843">
        <v>189.458</v>
      </c>
      <c r="AL2843">
        <v>6.9382799999999994E-2</v>
      </c>
      <c r="AM2843">
        <v>0.49598100000000001</v>
      </c>
      <c r="AN2843">
        <v>1.3543400000000001</v>
      </c>
      <c r="AO2843">
        <v>49.131999999999998</v>
      </c>
      <c r="AP2843">
        <v>5561.53</v>
      </c>
      <c r="AQ2843">
        <v>126.042</v>
      </c>
      <c r="AR2843">
        <v>4.6158499999999998E-2</v>
      </c>
      <c r="AS2843">
        <v>0.42706</v>
      </c>
      <c r="AT2843">
        <v>5351.53</v>
      </c>
      <c r="AU2843">
        <v>0.315328</v>
      </c>
      <c r="AV2843">
        <v>5904.83</v>
      </c>
      <c r="AW2843">
        <v>1540.84</v>
      </c>
      <c r="AX2843">
        <v>-24.604900000000001</v>
      </c>
      <c r="AY2843">
        <v>5351.55</v>
      </c>
      <c r="AZ2843">
        <v>8.3297800000000005E-2</v>
      </c>
      <c r="BA2843">
        <v>-1.3301400000000001E-3</v>
      </c>
      <c r="BB2843">
        <v>11.797700000000001</v>
      </c>
      <c r="BC2843">
        <v>15.9781</v>
      </c>
    </row>
    <row r="2844" spans="1:56" x14ac:dyDescent="0.35">
      <c r="A2844" t="str">
        <f t="shared" si="215"/>
        <v/>
      </c>
      <c r="B2844" t="str">
        <f>IFERROR(VLOOKUP(R2844,#REF!,3,FALSE),"")</f>
        <v/>
      </c>
      <c r="C2844" t="str">
        <f>IFERROR(VLOOKUP(R2844,#REF!,3,FALSE),"normal")</f>
        <v>normal</v>
      </c>
      <c r="D2844">
        <f t="shared" si="218"/>
        <v>-143.97865540349767</v>
      </c>
      <c r="E2844">
        <f t="shared" si="219"/>
        <v>-2.5700227010463141</v>
      </c>
      <c r="F2844">
        <f t="shared" si="220"/>
        <v>-7.4156067917081865</v>
      </c>
      <c r="G2844" s="3">
        <f t="shared" si="221"/>
        <v>7.2832095566783455E-3</v>
      </c>
      <c r="H2844">
        <f t="shared" si="222"/>
        <v>237.84308010281143</v>
      </c>
      <c r="I2844" t="str">
        <f t="shared" si="216"/>
        <v>P_163A3AB9_001B18061008hr18</v>
      </c>
      <c r="J2844">
        <f t="shared" si="217"/>
        <v>60</v>
      </c>
      <c r="K2844">
        <f t="shared" si="223"/>
        <v>-2.9781853464860686</v>
      </c>
      <c r="L2844" s="3">
        <f t="shared" si="224"/>
        <v>-0.36113512036536194</v>
      </c>
      <c r="M2844" t="s">
        <v>1393</v>
      </c>
      <c r="N2844" t="s">
        <v>164</v>
      </c>
      <c r="O2844" s="1">
        <v>43748.691666666666</v>
      </c>
      <c r="P2844" t="s">
        <v>161</v>
      </c>
      <c r="Q2844">
        <v>1</v>
      </c>
      <c r="R2844" t="s">
        <v>202</v>
      </c>
      <c r="S2844">
        <v>93</v>
      </c>
      <c r="T2844">
        <v>18</v>
      </c>
      <c r="U2844">
        <v>1</v>
      </c>
      <c r="V2844">
        <v>5</v>
      </c>
      <c r="W2844">
        <v>400</v>
      </c>
      <c r="X2844">
        <v>377.39</v>
      </c>
      <c r="Y2844">
        <v>224.399</v>
      </c>
      <c r="Z2844">
        <v>2.0371899999999998</v>
      </c>
      <c r="AA2844">
        <v>141.149</v>
      </c>
      <c r="AB2844">
        <v>23</v>
      </c>
      <c r="AC2844">
        <v>28</v>
      </c>
      <c r="AD2844">
        <v>24.563700000000001</v>
      </c>
      <c r="AE2844">
        <v>20</v>
      </c>
      <c r="AF2844">
        <v>23.622800000000002</v>
      </c>
      <c r="AG2844">
        <v>6218.92</v>
      </c>
      <c r="AH2844">
        <v>598.29200000000003</v>
      </c>
      <c r="AI2844">
        <v>4.9473700000000003</v>
      </c>
      <c r="AJ2844">
        <v>0.21910399999999999</v>
      </c>
      <c r="AK2844">
        <v>472.25</v>
      </c>
      <c r="AL2844">
        <v>0.17294599999999999</v>
      </c>
      <c r="AM2844">
        <v>0.45826800000000001</v>
      </c>
      <c r="AN2844">
        <v>1.25136</v>
      </c>
      <c r="AO2844">
        <v>95.454800000000006</v>
      </c>
      <c r="AP2844">
        <v>5561.53</v>
      </c>
      <c r="AQ2844">
        <v>126.042</v>
      </c>
      <c r="AR2844">
        <v>4.6158499999999998E-2</v>
      </c>
      <c r="AS2844">
        <v>0.42706</v>
      </c>
      <c r="AT2844">
        <v>5351.53</v>
      </c>
      <c r="AU2844">
        <v>0.34127800000000003</v>
      </c>
      <c r="AV2844">
        <v>6218.94</v>
      </c>
      <c r="AW2844">
        <v>1441.41</v>
      </c>
      <c r="AX2844">
        <v>-24.604900000000001</v>
      </c>
      <c r="AY2844">
        <v>5351.55</v>
      </c>
      <c r="AZ2844">
        <v>7.7922699999999998E-2</v>
      </c>
      <c r="BA2844">
        <v>-1.3301400000000001E-3</v>
      </c>
      <c r="BB2844">
        <v>15.9186</v>
      </c>
      <c r="BC2844">
        <v>19.919899999999998</v>
      </c>
    </row>
    <row r="2845" spans="1:56" x14ac:dyDescent="0.35">
      <c r="A2845" t="str">
        <f t="shared" si="215"/>
        <v/>
      </c>
      <c r="B2845" t="str">
        <f>IFERROR(VLOOKUP(R2845,#REF!,3,FALSE),"")</f>
        <v/>
      </c>
      <c r="C2845" t="str">
        <f>IFERROR(VLOOKUP(R2845,#REF!,3,FALSE),"normal")</f>
        <v>normal</v>
      </c>
      <c r="D2845" t="str">
        <f t="shared" si="218"/>
        <v/>
      </c>
      <c r="E2845">
        <f t="shared" si="219"/>
        <v>-0.24637739992284224</v>
      </c>
      <c r="F2845">
        <f t="shared" si="220"/>
        <v>5.0311251145609539</v>
      </c>
      <c r="G2845" s="3">
        <f t="shared" si="221"/>
        <v>-5.8213547407761869E-3</v>
      </c>
      <c r="H2845" t="str">
        <f t="shared" si="222"/>
        <v/>
      </c>
      <c r="I2845" t="str">
        <f t="shared" si="216"/>
        <v>P_163A3AB9_001B18061008hr26</v>
      </c>
      <c r="J2845">
        <f t="shared" si="217"/>
        <v>60</v>
      </c>
      <c r="K2845" t="str">
        <f t="shared" si="223"/>
        <v/>
      </c>
      <c r="L2845" s="3" t="str">
        <f t="shared" si="224"/>
        <v/>
      </c>
      <c r="M2845" t="s">
        <v>1393</v>
      </c>
      <c r="N2845" t="s">
        <v>164</v>
      </c>
      <c r="O2845" s="1">
        <v>43748.691666666666</v>
      </c>
      <c r="P2845" t="s">
        <v>161</v>
      </c>
      <c r="Q2845">
        <v>1</v>
      </c>
      <c r="R2845" t="s">
        <v>202</v>
      </c>
      <c r="S2845">
        <v>93</v>
      </c>
      <c r="T2845">
        <v>26</v>
      </c>
      <c r="U2845">
        <v>272</v>
      </c>
      <c r="V2845">
        <v>30</v>
      </c>
      <c r="W2845">
        <v>0</v>
      </c>
      <c r="X2845">
        <v>0</v>
      </c>
      <c r="Y2845">
        <v>5.0311199999999996</v>
      </c>
      <c r="Z2845">
        <v>5.3574099999999998</v>
      </c>
      <c r="AA2845">
        <v>71.046199999999999</v>
      </c>
      <c r="AB2845">
        <v>41</v>
      </c>
      <c r="AC2845">
        <v>42</v>
      </c>
      <c r="AD2845">
        <v>39.573799999999999</v>
      </c>
      <c r="AE2845">
        <v>60</v>
      </c>
      <c r="AF2845">
        <v>64.065700000000007</v>
      </c>
      <c r="AG2845">
        <v>13019.5</v>
      </c>
      <c r="AH2845">
        <v>98</v>
      </c>
      <c r="AI2845">
        <v>4.9694700000000003</v>
      </c>
      <c r="AJ2845">
        <v>3.5889200000000003E-2</v>
      </c>
      <c r="AK2845">
        <v>0</v>
      </c>
      <c r="AL2845">
        <v>0</v>
      </c>
      <c r="AO2845">
        <v>0</v>
      </c>
      <c r="AP2845">
        <v>12989.5</v>
      </c>
      <c r="AQ2845">
        <v>98</v>
      </c>
      <c r="AR2845">
        <v>3.5889200000000003E-2</v>
      </c>
      <c r="AS2845">
        <v>-0.119311</v>
      </c>
      <c r="AT2845">
        <v>12779.5</v>
      </c>
      <c r="AV2845">
        <v>13019.6</v>
      </c>
      <c r="AW2845">
        <v>5420.71</v>
      </c>
      <c r="AX2845">
        <v>51.839199999999998</v>
      </c>
      <c r="AY2845">
        <v>12779.6</v>
      </c>
      <c r="AZ2845">
        <v>0.293043</v>
      </c>
      <c r="BA2845">
        <v>2.8024199999999999E-3</v>
      </c>
      <c r="BC2845">
        <v>0.18312999999999999</v>
      </c>
    </row>
    <row r="2846" spans="1:56" x14ac:dyDescent="0.35">
      <c r="A2846" t="str">
        <f t="shared" si="215"/>
        <v/>
      </c>
      <c r="B2846" t="str">
        <f>IFERROR(VLOOKUP(R2846,#REF!,3,FALSE),"")</f>
        <v/>
      </c>
      <c r="C2846" t="str">
        <f>IFERROR(VLOOKUP(R2846,#REF!,3,FALSE),"normal")</f>
        <v>normal</v>
      </c>
      <c r="D2846">
        <f t="shared" si="218"/>
        <v>-0.2429220612606855</v>
      </c>
      <c r="E2846">
        <f t="shared" si="219"/>
        <v>-0.86313432926686851</v>
      </c>
      <c r="F2846">
        <f t="shared" si="220"/>
        <v>5.0659917722176537</v>
      </c>
      <c r="G2846" s="3">
        <f t="shared" si="221"/>
        <v>-1.0145204708327501E-2</v>
      </c>
      <c r="H2846">
        <f t="shared" si="222"/>
        <v>125.25627278576025</v>
      </c>
      <c r="I2846" t="str">
        <f t="shared" si="216"/>
        <v>P_163A3AB9_001B18061008hr27</v>
      </c>
      <c r="J2846">
        <f t="shared" si="217"/>
        <v>60</v>
      </c>
      <c r="K2846">
        <f t="shared" si="223"/>
        <v>-0.13300621442892907</v>
      </c>
      <c r="L2846" s="3">
        <f t="shared" si="224"/>
        <v>-5.9778073900634517E-4</v>
      </c>
      <c r="M2846" t="s">
        <v>1393</v>
      </c>
      <c r="N2846" t="s">
        <v>164</v>
      </c>
      <c r="O2846" s="1">
        <v>43748.691666666666</v>
      </c>
      <c r="P2846" t="s">
        <v>161</v>
      </c>
      <c r="Q2846">
        <v>1</v>
      </c>
      <c r="R2846" t="s">
        <v>202</v>
      </c>
      <c r="S2846">
        <v>93</v>
      </c>
      <c r="T2846">
        <v>27</v>
      </c>
      <c r="U2846">
        <v>1</v>
      </c>
      <c r="V2846">
        <v>5</v>
      </c>
      <c r="W2846">
        <v>150</v>
      </c>
      <c r="X2846">
        <v>139.88999999999999</v>
      </c>
      <c r="Y2846">
        <v>116.81399999999999</v>
      </c>
      <c r="Z2846">
        <v>5.4862900000000003</v>
      </c>
      <c r="AA2846">
        <v>70.206500000000005</v>
      </c>
      <c r="AB2846">
        <v>41</v>
      </c>
      <c r="AC2846">
        <v>43</v>
      </c>
      <c r="AD2846">
        <v>40.134999999999998</v>
      </c>
      <c r="AE2846">
        <v>60</v>
      </c>
      <c r="AF2846">
        <v>62.149700000000003</v>
      </c>
      <c r="AG2846">
        <v>13333.4</v>
      </c>
      <c r="AH2846">
        <v>711.08299999999997</v>
      </c>
      <c r="AI2846">
        <v>6.9025299999999996</v>
      </c>
      <c r="AJ2846">
        <v>0.26040999999999997</v>
      </c>
      <c r="AK2846">
        <v>613.08299999999997</v>
      </c>
      <c r="AL2846">
        <v>0.224521</v>
      </c>
      <c r="AM2846">
        <v>1.6049800000000001</v>
      </c>
      <c r="AN2846">
        <v>4.3826099999999997</v>
      </c>
      <c r="AO2846">
        <v>88.820099999999996</v>
      </c>
      <c r="AP2846">
        <v>12989.5</v>
      </c>
      <c r="AQ2846">
        <v>98</v>
      </c>
      <c r="AR2846">
        <v>3.5889200000000003E-2</v>
      </c>
      <c r="AS2846">
        <v>-0.119311</v>
      </c>
      <c r="AT2846">
        <v>12779.5</v>
      </c>
      <c r="AU2846">
        <v>-2.7223600000000001E-2</v>
      </c>
      <c r="AV2846">
        <v>13333.4</v>
      </c>
      <c r="AW2846">
        <v>5599.92</v>
      </c>
      <c r="AX2846">
        <v>51.839199999999998</v>
      </c>
      <c r="AY2846">
        <v>12779.6</v>
      </c>
      <c r="AZ2846">
        <v>0.30273099999999997</v>
      </c>
      <c r="BA2846">
        <v>2.8024199999999999E-3</v>
      </c>
      <c r="BB2846">
        <v>4.1052299999999997</v>
      </c>
      <c r="BC2846">
        <v>17.991599999999998</v>
      </c>
    </row>
    <row r="2847" spans="1:56" x14ac:dyDescent="0.35">
      <c r="A2847" t="str">
        <f t="shared" si="215"/>
        <v/>
      </c>
      <c r="B2847" t="str">
        <f>IFERROR(VLOOKUP(R2847,#REF!,3,FALSE),"")</f>
        <v/>
      </c>
      <c r="C2847" t="str">
        <f>IFERROR(VLOOKUP(R2847,#REF!,3,FALSE),"normal")</f>
        <v>normal</v>
      </c>
      <c r="D2847">
        <f t="shared" si="218"/>
        <v>-63.633386377119109</v>
      </c>
      <c r="E2847">
        <f t="shared" si="219"/>
        <v>-0.43275087386292199</v>
      </c>
      <c r="F2847">
        <f t="shared" si="220"/>
        <v>5.4299762235879951</v>
      </c>
      <c r="G2847" s="3">
        <f t="shared" si="221"/>
        <v>-1.4267495193166594E-2</v>
      </c>
      <c r="H2847">
        <f t="shared" si="222"/>
        <v>317.16049709849233</v>
      </c>
      <c r="I2847" t="str">
        <f t="shared" si="216"/>
        <v>P_163A3AB9_001B18061008hr28</v>
      </c>
      <c r="J2847">
        <f t="shared" si="217"/>
        <v>60</v>
      </c>
      <c r="K2847">
        <f t="shared" si="223"/>
        <v>-0.11032658943116434</v>
      </c>
      <c r="L2847" s="3">
        <f t="shared" si="224"/>
        <v>-0.17935818436316872</v>
      </c>
      <c r="M2847" t="s">
        <v>1393</v>
      </c>
      <c r="N2847" t="s">
        <v>164</v>
      </c>
      <c r="O2847" s="1">
        <v>43748.691666666666</v>
      </c>
      <c r="P2847" t="s">
        <v>161</v>
      </c>
      <c r="Q2847">
        <v>1</v>
      </c>
      <c r="R2847" t="s">
        <v>202</v>
      </c>
      <c r="S2847">
        <v>93</v>
      </c>
      <c r="T2847">
        <v>28</v>
      </c>
      <c r="U2847">
        <v>1</v>
      </c>
      <c r="V2847">
        <v>5</v>
      </c>
      <c r="W2847">
        <v>400</v>
      </c>
      <c r="X2847">
        <v>377.39</v>
      </c>
      <c r="Y2847">
        <v>299.233</v>
      </c>
      <c r="Z2847">
        <v>5.5727500000000001</v>
      </c>
      <c r="AA2847">
        <v>67.740099999999998</v>
      </c>
      <c r="AB2847">
        <v>41</v>
      </c>
      <c r="AC2847">
        <v>43</v>
      </c>
      <c r="AD2847">
        <v>40.512700000000002</v>
      </c>
      <c r="AE2847">
        <v>60</v>
      </c>
      <c r="AF2847">
        <v>60.659100000000002</v>
      </c>
      <c r="AG2847">
        <v>13647.4</v>
      </c>
      <c r="AH2847">
        <v>1735.29</v>
      </c>
      <c r="AI2847">
        <v>4.2167300000000001</v>
      </c>
      <c r="AJ2847">
        <v>0.63549299999999997</v>
      </c>
      <c r="AK2847">
        <v>1637.29</v>
      </c>
      <c r="AL2847">
        <v>0.599603</v>
      </c>
      <c r="AM2847">
        <v>1.5888199999999999</v>
      </c>
      <c r="AN2847">
        <v>4.3384600000000004</v>
      </c>
      <c r="AO2847">
        <v>388.28500000000003</v>
      </c>
      <c r="AP2847">
        <v>12989.5</v>
      </c>
      <c r="AQ2847">
        <v>98</v>
      </c>
      <c r="AR2847">
        <v>3.5889200000000003E-2</v>
      </c>
      <c r="AS2847">
        <v>-0.119311</v>
      </c>
      <c r="AT2847">
        <v>12779.5</v>
      </c>
      <c r="AU2847">
        <v>-2.7500699999999999E-2</v>
      </c>
      <c r="AV2847">
        <v>13647.4</v>
      </c>
      <c r="AW2847">
        <v>5719.78</v>
      </c>
      <c r="AX2847">
        <v>51.839199999999998</v>
      </c>
      <c r="AY2847">
        <v>12779.6</v>
      </c>
      <c r="AZ2847">
        <v>0.30921100000000001</v>
      </c>
      <c r="BA2847">
        <v>2.8024199999999999E-3</v>
      </c>
      <c r="BB2847">
        <v>1.9706699999999999</v>
      </c>
      <c r="BC2847">
        <v>8.5496800000000004</v>
      </c>
    </row>
    <row r="2848" spans="1:56" x14ac:dyDescent="0.35">
      <c r="A2848" t="str">
        <f t="shared" si="215"/>
        <v/>
      </c>
      <c r="B2848" t="str">
        <f>IFERROR(VLOOKUP(R2848,#REF!,3,FALSE),"")</f>
        <v/>
      </c>
      <c r="C2848" t="str">
        <f>IFERROR(VLOOKUP(R2848,#REF!,3,FALSE),"normal")</f>
        <v>normal</v>
      </c>
      <c r="D2848">
        <f t="shared" si="218"/>
        <v>1956.6485129393586</v>
      </c>
      <c r="E2848">
        <f t="shared" si="219"/>
        <v>1654.61175494809</v>
      </c>
      <c r="F2848">
        <f t="shared" si="220"/>
        <v>2119.4424732010848</v>
      </c>
      <c r="G2848" s="4">
        <f t="shared" si="221"/>
        <v>-0.89546033890959653</v>
      </c>
      <c r="H2848">
        <f t="shared" si="222"/>
        <v>2546.3151796060251</v>
      </c>
      <c r="I2848" t="str">
        <f t="shared" si="216"/>
        <v>P_163A3AB9_001B22081008hr7</v>
      </c>
      <c r="J2848">
        <f t="shared" si="217"/>
        <v>60</v>
      </c>
      <c r="K2848">
        <f t="shared" si="223"/>
        <v>-146.21954815169721</v>
      </c>
      <c r="L2848" s="4">
        <f t="shared" si="224"/>
        <v>-0.82350988648509205</v>
      </c>
      <c r="M2848" t="s">
        <v>1393</v>
      </c>
      <c r="N2848" t="s">
        <v>164</v>
      </c>
      <c r="O2848" s="1">
        <v>43748.691666666666</v>
      </c>
      <c r="P2848" t="s">
        <v>161</v>
      </c>
      <c r="Q2848">
        <v>2</v>
      </c>
      <c r="R2848" s="6" t="s">
        <v>203</v>
      </c>
      <c r="S2848">
        <v>93</v>
      </c>
      <c r="T2848">
        <v>7</v>
      </c>
      <c r="U2848">
        <v>2051</v>
      </c>
      <c r="V2848">
        <v>5</v>
      </c>
      <c r="W2848">
        <v>30</v>
      </c>
      <c r="X2848">
        <v>25.89</v>
      </c>
      <c r="Y2848">
        <v>2197.4699999999998</v>
      </c>
      <c r="Z2848">
        <v>6.9471100000000003E-3</v>
      </c>
      <c r="AA2848">
        <v>-135.22399999999999</v>
      </c>
      <c r="AB2848">
        <v>23</v>
      </c>
      <c r="AC2848">
        <v>28</v>
      </c>
      <c r="AD2848">
        <v>24.773199999999999</v>
      </c>
      <c r="AE2848">
        <v>50</v>
      </c>
      <c r="AF2848">
        <v>49.194200000000002</v>
      </c>
      <c r="AG2848">
        <v>1485.83</v>
      </c>
      <c r="AH2848">
        <v>-119.958</v>
      </c>
      <c r="AI2848">
        <v>0.69025300000000001</v>
      </c>
      <c r="AJ2848">
        <v>-4.3930700000000003E-2</v>
      </c>
      <c r="AK2848">
        <v>0.54166700000000001</v>
      </c>
      <c r="AL2848">
        <v>1.9836699999999999E-4</v>
      </c>
      <c r="AM2848">
        <v>7.66193E-3</v>
      </c>
      <c r="AN2848">
        <v>2.0921800000000001E-2</v>
      </c>
      <c r="AO2848">
        <v>0.78473599999999999</v>
      </c>
      <c r="AP2848">
        <v>1141.3900000000001</v>
      </c>
      <c r="AQ2848">
        <v>-120.5</v>
      </c>
      <c r="AR2848">
        <v>-4.4129099999999997E-2</v>
      </c>
      <c r="AS2848">
        <v>-0.155109</v>
      </c>
      <c r="AT2848">
        <v>931.39</v>
      </c>
      <c r="AU2848">
        <v>-7.4137500000000003</v>
      </c>
      <c r="AV2848">
        <v>1485.84</v>
      </c>
      <c r="AW2848">
        <v>1.1530199999999999</v>
      </c>
      <c r="AX2848">
        <v>-1.10043E-2</v>
      </c>
      <c r="AY2848">
        <v>931.41</v>
      </c>
      <c r="AZ2848" s="2">
        <v>6.2332100000000006E-5</v>
      </c>
      <c r="BA2848" s="2">
        <v>-5.94892E-7</v>
      </c>
      <c r="BB2848">
        <v>24.401399999999999</v>
      </c>
      <c r="BC2848">
        <v>0.51052299999999995</v>
      </c>
      <c r="BD2848">
        <v>0</v>
      </c>
    </row>
    <row r="2849" spans="1:56" x14ac:dyDescent="0.35">
      <c r="A2849" t="str">
        <f t="shared" si="215"/>
        <v/>
      </c>
      <c r="B2849" t="str">
        <f>IFERROR(VLOOKUP(R2849,#REF!,3,FALSE),"")</f>
        <v/>
      </c>
      <c r="C2849" t="str">
        <f>IFERROR(VLOOKUP(R2849,#REF!,3,FALSE),"normal")</f>
        <v>normal</v>
      </c>
      <c r="D2849">
        <f t="shared" si="218"/>
        <v>2032.3659014377017</v>
      </c>
      <c r="E2849">
        <f t="shared" si="219"/>
        <v>1955.4094418404636</v>
      </c>
      <c r="F2849">
        <f t="shared" si="220"/>
        <v>2395.5456222367543</v>
      </c>
      <c r="G2849" s="4">
        <f t="shared" si="221"/>
        <v>-0.91242774319454145</v>
      </c>
      <c r="H2849">
        <f t="shared" si="222"/>
        <v>2810.2660823290025</v>
      </c>
      <c r="I2849" t="str">
        <f t="shared" si="216"/>
        <v>P_163A3AB9_001B22081008hr8</v>
      </c>
      <c r="J2849">
        <f t="shared" si="217"/>
        <v>60</v>
      </c>
      <c r="K2849">
        <f t="shared" si="223"/>
        <v>-63.720776157158781</v>
      </c>
      <c r="L2849" s="4">
        <f t="shared" si="224"/>
        <v>-0.94006344171292622</v>
      </c>
      <c r="M2849" t="s">
        <v>1393</v>
      </c>
      <c r="N2849" t="s">
        <v>164</v>
      </c>
      <c r="O2849" s="1">
        <v>43748.691666666666</v>
      </c>
      <c r="P2849" t="s">
        <v>161</v>
      </c>
      <c r="Q2849">
        <v>2</v>
      </c>
      <c r="R2849" s="6" t="s">
        <v>203</v>
      </c>
      <c r="S2849">
        <v>93</v>
      </c>
      <c r="T2849">
        <v>8</v>
      </c>
      <c r="U2849">
        <v>3</v>
      </c>
      <c r="V2849">
        <v>5</v>
      </c>
      <c r="W2849">
        <v>70</v>
      </c>
      <c r="X2849">
        <v>63.89</v>
      </c>
      <c r="Y2849">
        <v>2564.9699999999998</v>
      </c>
      <c r="Z2849">
        <v>6.1476600000000001E-3</v>
      </c>
      <c r="AA2849">
        <v>-135.227</v>
      </c>
      <c r="AB2849">
        <v>23</v>
      </c>
      <c r="AC2849">
        <v>28</v>
      </c>
      <c r="AD2849">
        <v>24.726099999999999</v>
      </c>
      <c r="AE2849">
        <v>50</v>
      </c>
      <c r="AF2849">
        <v>49.6631</v>
      </c>
      <c r="AG2849">
        <v>1799.96</v>
      </c>
      <c r="AH2849">
        <v>-119.458</v>
      </c>
      <c r="AI2849">
        <v>0.50897700000000001</v>
      </c>
      <c r="AJ2849">
        <v>-4.3747599999999998E-2</v>
      </c>
      <c r="AK2849">
        <v>1.0416700000000001</v>
      </c>
      <c r="AL2849">
        <v>3.81476E-4</v>
      </c>
      <c r="AM2849">
        <v>5.9708199999999999E-3</v>
      </c>
      <c r="AN2849">
        <v>1.6304099999999998E-2</v>
      </c>
      <c r="AO2849">
        <v>2.0465900000000001</v>
      </c>
      <c r="AP2849">
        <v>1141.3900000000001</v>
      </c>
      <c r="AQ2849">
        <v>-120.5</v>
      </c>
      <c r="AR2849">
        <v>-4.4129099999999997E-2</v>
      </c>
      <c r="AS2849">
        <v>-0.155109</v>
      </c>
      <c r="AT2849">
        <v>931.39</v>
      </c>
      <c r="AU2849">
        <v>-9.5135400000000008</v>
      </c>
      <c r="AV2849">
        <v>1799.98</v>
      </c>
      <c r="AW2849">
        <v>1.0201800000000001</v>
      </c>
      <c r="AX2849">
        <v>-1.10043E-2</v>
      </c>
      <c r="AY2849">
        <v>931.41</v>
      </c>
      <c r="AZ2849" s="2">
        <v>5.5151100000000001E-5</v>
      </c>
      <c r="BA2849" s="2">
        <v>-5.94892E-7</v>
      </c>
      <c r="BB2849">
        <v>-8.9782899999999994</v>
      </c>
      <c r="BC2849">
        <v>-0.14638300000000001</v>
      </c>
    </row>
    <row r="2850" spans="1:56" x14ac:dyDescent="0.35">
      <c r="A2850" t="str">
        <f t="shared" si="215"/>
        <v/>
      </c>
      <c r="B2850" t="str">
        <f>IFERROR(VLOOKUP(R2850,#REF!,3,FALSE),"")</f>
        <v/>
      </c>
      <c r="C2850" t="str">
        <f>IFERROR(VLOOKUP(R2850,#REF!,3,FALSE),"normal")</f>
        <v>normal</v>
      </c>
      <c r="D2850">
        <f t="shared" si="218"/>
        <v>710.08432091052873</v>
      </c>
      <c r="E2850">
        <f t="shared" si="219"/>
        <v>1955.5781094680369</v>
      </c>
      <c r="F2850">
        <f t="shared" si="220"/>
        <v>2362.197146500494</v>
      </c>
      <c r="G2850" s="4">
        <f t="shared" si="221"/>
        <v>-0.91798621625923638</v>
      </c>
      <c r="H2850">
        <f t="shared" si="222"/>
        <v>2819.5046107656012</v>
      </c>
      <c r="I2850" t="str">
        <f t="shared" si="216"/>
        <v>P_163A3AB9_001B22081008hr9</v>
      </c>
      <c r="J2850">
        <f t="shared" si="217"/>
        <v>60</v>
      </c>
      <c r="K2850">
        <f t="shared" si="223"/>
        <v>-20.833702562284824</v>
      </c>
      <c r="L2850" s="4">
        <f t="shared" si="224"/>
        <v>-0.98567998844723637</v>
      </c>
      <c r="M2850" t="s">
        <v>1393</v>
      </c>
      <c r="N2850" t="s">
        <v>164</v>
      </c>
      <c r="O2850" s="1">
        <v>43748.691666666666</v>
      </c>
      <c r="P2850" t="s">
        <v>161</v>
      </c>
      <c r="Q2850">
        <v>2</v>
      </c>
      <c r="R2850" s="6" t="s">
        <v>203</v>
      </c>
      <c r="S2850">
        <v>93</v>
      </c>
      <c r="T2850">
        <v>9</v>
      </c>
      <c r="U2850">
        <v>1</v>
      </c>
      <c r="V2850">
        <v>5</v>
      </c>
      <c r="W2850">
        <v>150</v>
      </c>
      <c r="X2850">
        <v>139.88999999999999</v>
      </c>
      <c r="Y2850">
        <v>2629.47</v>
      </c>
      <c r="Z2850">
        <v>6.2344499999999999E-3</v>
      </c>
      <c r="AA2850">
        <v>-135.227</v>
      </c>
      <c r="AB2850">
        <v>23</v>
      </c>
      <c r="AC2850">
        <v>28</v>
      </c>
      <c r="AD2850">
        <v>24.6724</v>
      </c>
      <c r="AE2850">
        <v>50</v>
      </c>
      <c r="AF2850">
        <v>49.639800000000001</v>
      </c>
      <c r="AG2850">
        <v>2113.5500000000002</v>
      </c>
      <c r="AH2850">
        <v>-118.833</v>
      </c>
      <c r="AI2850">
        <v>0.481543</v>
      </c>
      <c r="AJ2850">
        <v>-4.35187E-2</v>
      </c>
      <c r="AK2850">
        <v>1.6666700000000001</v>
      </c>
      <c r="AL2850">
        <v>6.1036100000000002E-4</v>
      </c>
      <c r="AM2850">
        <v>4.3631499999999997E-3</v>
      </c>
      <c r="AN2850">
        <v>1.19141E-2</v>
      </c>
      <c r="AO2850">
        <v>3.46109</v>
      </c>
      <c r="AP2850">
        <v>1141.3900000000001</v>
      </c>
      <c r="AQ2850">
        <v>-120.5</v>
      </c>
      <c r="AR2850">
        <v>-4.4129099999999997E-2</v>
      </c>
      <c r="AS2850">
        <v>-0.155109</v>
      </c>
      <c r="AT2850">
        <v>931.39</v>
      </c>
      <c r="AU2850">
        <v>-13.019</v>
      </c>
      <c r="AV2850">
        <v>2113.5700000000002</v>
      </c>
      <c r="AW2850">
        <v>1.0346</v>
      </c>
      <c r="AX2850">
        <v>-1.10043E-2</v>
      </c>
      <c r="AY2850">
        <v>931.41</v>
      </c>
      <c r="AZ2850" s="2">
        <v>5.5930600000000003E-5</v>
      </c>
      <c r="BA2850" s="2">
        <v>-5.94892E-7</v>
      </c>
      <c r="BB2850">
        <v>11.152900000000001</v>
      </c>
      <c r="BC2850">
        <v>0.132877</v>
      </c>
    </row>
    <row r="2851" spans="1:56" x14ac:dyDescent="0.35">
      <c r="A2851" t="str">
        <f t="shared" si="215"/>
        <v/>
      </c>
      <c r="B2851" t="str">
        <f>IFERROR(VLOOKUP(R2851,#REF!,3,FALSE),"")</f>
        <v/>
      </c>
      <c r="C2851" t="str">
        <f>IFERROR(VLOOKUP(R2851,#REF!,3,FALSE),"normal")</f>
        <v>normal</v>
      </c>
      <c r="D2851">
        <f t="shared" si="218"/>
        <v>-3048.1801994620396</v>
      </c>
      <c r="E2851">
        <f t="shared" si="219"/>
        <v>1522.2554907939275</v>
      </c>
      <c r="F2851">
        <f t="shared" si="220"/>
        <v>2249.728064922208</v>
      </c>
      <c r="G2851" s="4">
        <f t="shared" si="221"/>
        <v>-0.84560655343298086</v>
      </c>
      <c r="H2851">
        <f t="shared" si="222"/>
        <v>2539.6327406661544</v>
      </c>
      <c r="I2851" t="str">
        <f t="shared" si="216"/>
        <v>P_163A3AB9_001B22081008hr10</v>
      </c>
      <c r="J2851">
        <f t="shared" si="217"/>
        <v>60</v>
      </c>
      <c r="K2851">
        <f t="shared" si="223"/>
        <v>-34.418851801244934</v>
      </c>
      <c r="L2851" s="4">
        <f t="shared" si="224"/>
        <v>-0.99495759862927535</v>
      </c>
      <c r="M2851" t="s">
        <v>1393</v>
      </c>
      <c r="N2851" t="s">
        <v>164</v>
      </c>
      <c r="O2851" s="1">
        <v>43748.691666666666</v>
      </c>
      <c r="P2851" t="s">
        <v>161</v>
      </c>
      <c r="Q2851">
        <v>2</v>
      </c>
      <c r="R2851" s="6" t="s">
        <v>203</v>
      </c>
      <c r="S2851">
        <v>93</v>
      </c>
      <c r="T2851">
        <v>10</v>
      </c>
      <c r="U2851">
        <v>3</v>
      </c>
      <c r="V2851">
        <v>5</v>
      </c>
      <c r="W2851">
        <v>400</v>
      </c>
      <c r="X2851">
        <v>377.39</v>
      </c>
      <c r="Y2851">
        <v>2396.08</v>
      </c>
      <c r="Z2851">
        <v>6.5456799999999999E-3</v>
      </c>
      <c r="AA2851">
        <v>-135.226</v>
      </c>
      <c r="AB2851">
        <v>23</v>
      </c>
      <c r="AC2851">
        <v>28</v>
      </c>
      <c r="AD2851">
        <v>24.634499999999999</v>
      </c>
      <c r="AE2851">
        <v>50</v>
      </c>
      <c r="AF2851">
        <v>50.241100000000003</v>
      </c>
      <c r="AG2851">
        <v>2427.48</v>
      </c>
      <c r="AH2851">
        <v>-119.542</v>
      </c>
      <c r="AI2851">
        <v>0.50897700000000001</v>
      </c>
      <c r="AJ2851">
        <v>-4.37781E-2</v>
      </c>
      <c r="AK2851">
        <v>0.95833299999999999</v>
      </c>
      <c r="AL2851">
        <v>3.5095800000000001E-4</v>
      </c>
      <c r="AM2851">
        <v>9.2995999999999997E-4</v>
      </c>
      <c r="AN2851">
        <v>2.53937E-3</v>
      </c>
      <c r="AO2851">
        <v>1.88286</v>
      </c>
      <c r="AP2851">
        <v>1141.3900000000001</v>
      </c>
      <c r="AQ2851">
        <v>-120.5</v>
      </c>
      <c r="AR2851">
        <v>-4.4129099999999997E-2</v>
      </c>
      <c r="AS2851">
        <v>-0.155109</v>
      </c>
      <c r="AT2851">
        <v>931.39</v>
      </c>
      <c r="AU2851">
        <v>-61.081800000000001</v>
      </c>
      <c r="AV2851">
        <v>2427.5</v>
      </c>
      <c r="AW2851">
        <v>1.0863100000000001</v>
      </c>
      <c r="AX2851">
        <v>-1.10043E-2</v>
      </c>
      <c r="AY2851">
        <v>931.41</v>
      </c>
      <c r="AZ2851" s="2">
        <v>5.8726E-5</v>
      </c>
      <c r="BA2851" s="2">
        <v>-5.94892E-7</v>
      </c>
      <c r="BB2851">
        <v>-52.269799999999996</v>
      </c>
      <c r="BC2851">
        <v>-0.13273299999999999</v>
      </c>
    </row>
    <row r="2852" spans="1:56" x14ac:dyDescent="0.35">
      <c r="A2852" t="str">
        <f t="shared" si="215"/>
        <v/>
      </c>
      <c r="B2852" t="str">
        <f>IFERROR(VLOOKUP(R2852,#REF!,3,FALSE),"")</f>
        <v/>
      </c>
      <c r="C2852" t="str">
        <f>IFERROR(VLOOKUP(R2852,#REF!,3,FALSE),"normal")</f>
        <v>normal</v>
      </c>
      <c r="D2852" t="str">
        <f t="shared" si="218"/>
        <v/>
      </c>
      <c r="E2852">
        <f t="shared" si="219"/>
        <v>2593.7292312995351</v>
      </c>
      <c r="F2852">
        <f t="shared" si="220"/>
        <v>2642.0839395915909</v>
      </c>
      <c r="G2852" s="4">
        <f t="shared" si="221"/>
        <v>-0.95730862941444206</v>
      </c>
      <c r="H2852" t="str">
        <f t="shared" si="222"/>
        <v/>
      </c>
      <c r="I2852" t="str">
        <f t="shared" si="216"/>
        <v>P_163A3AB9_001B22081008hr16</v>
      </c>
      <c r="J2852">
        <f t="shared" si="217"/>
        <v>60</v>
      </c>
      <c r="K2852" t="str">
        <f t="shared" si="223"/>
        <v/>
      </c>
      <c r="L2852" s="3" t="str">
        <f t="shared" si="224"/>
        <v/>
      </c>
      <c r="M2852" t="s">
        <v>1393</v>
      </c>
      <c r="N2852" t="s">
        <v>164</v>
      </c>
      <c r="O2852" s="1">
        <v>43748.691666666666</v>
      </c>
      <c r="P2852" t="s">
        <v>161</v>
      </c>
      <c r="Q2852">
        <v>2</v>
      </c>
      <c r="R2852" s="6" t="s">
        <v>203</v>
      </c>
      <c r="S2852">
        <v>93</v>
      </c>
      <c r="T2852">
        <v>16</v>
      </c>
      <c r="U2852">
        <v>144</v>
      </c>
      <c r="V2852">
        <v>20</v>
      </c>
      <c r="W2852">
        <v>0</v>
      </c>
      <c r="X2852">
        <v>0</v>
      </c>
      <c r="Y2852">
        <v>2642.11</v>
      </c>
      <c r="Z2852">
        <v>6.3779199999999996E-3</v>
      </c>
      <c r="AA2852">
        <v>-135.226</v>
      </c>
      <c r="AB2852">
        <v>23</v>
      </c>
      <c r="AC2852">
        <v>28</v>
      </c>
      <c r="AD2852">
        <v>24.565300000000001</v>
      </c>
      <c r="AE2852">
        <v>20</v>
      </c>
      <c r="AF2852">
        <v>24.332000000000001</v>
      </c>
      <c r="AG2852">
        <v>5591.98</v>
      </c>
      <c r="AH2852">
        <v>-118.375</v>
      </c>
      <c r="AI2852">
        <v>0.494535</v>
      </c>
      <c r="AJ2852">
        <v>-4.3350899999999998E-2</v>
      </c>
      <c r="AK2852">
        <v>0</v>
      </c>
      <c r="AL2852">
        <v>0</v>
      </c>
      <c r="AO2852">
        <v>0</v>
      </c>
      <c r="AP2852">
        <v>5561.98</v>
      </c>
      <c r="AQ2852">
        <v>-118.375</v>
      </c>
      <c r="AR2852">
        <v>-4.3350899999999998E-2</v>
      </c>
      <c r="AS2852">
        <v>0.15481800000000001</v>
      </c>
      <c r="AT2852">
        <v>5351.98</v>
      </c>
      <c r="AV2852">
        <v>5591.99</v>
      </c>
      <c r="AW2852">
        <v>1.05844</v>
      </c>
      <c r="AX2852">
        <v>-1.2880600000000001E-2</v>
      </c>
      <c r="AY2852">
        <v>5351.99</v>
      </c>
      <c r="AZ2852" s="2">
        <v>5.7219200000000003E-5</v>
      </c>
      <c r="BA2852" s="2">
        <v>-6.9632499999999996E-7</v>
      </c>
      <c r="BC2852">
        <v>0.85256699999999996</v>
      </c>
    </row>
    <row r="2853" spans="1:56" x14ac:dyDescent="0.35">
      <c r="A2853" t="str">
        <f t="shared" si="215"/>
        <v/>
      </c>
      <c r="B2853" t="str">
        <f>IFERROR(VLOOKUP(R2853,#REF!,3,FALSE),"")</f>
        <v/>
      </c>
      <c r="C2853" t="str">
        <f>IFERROR(VLOOKUP(R2853,#REF!,3,FALSE),"normal")</f>
        <v>normal</v>
      </c>
      <c r="D2853">
        <f t="shared" si="218"/>
        <v>2397.2729467859031</v>
      </c>
      <c r="E2853">
        <f t="shared" si="219"/>
        <v>2898.2289422810286</v>
      </c>
      <c r="F2853">
        <f t="shared" si="220"/>
        <v>2946.5862400559504</v>
      </c>
      <c r="G2853" s="4">
        <f t="shared" si="221"/>
        <v>-0.96171379227247178</v>
      </c>
      <c r="H2853">
        <f t="shared" si="222"/>
        <v>2917.4351276002576</v>
      </c>
      <c r="I2853" t="str">
        <f t="shared" si="216"/>
        <v>P_163A3AB9_001B22081008hr17</v>
      </c>
      <c r="J2853">
        <f t="shared" si="217"/>
        <v>60</v>
      </c>
      <c r="K2853">
        <f t="shared" si="223"/>
        <v>18.642727294189889</v>
      </c>
      <c r="L2853" s="4">
        <f t="shared" si="224"/>
        <v>-1.0199579762494984</v>
      </c>
      <c r="M2853" t="s">
        <v>1393</v>
      </c>
      <c r="N2853" t="s">
        <v>164</v>
      </c>
      <c r="O2853" s="1">
        <v>43748.691666666666</v>
      </c>
      <c r="P2853" t="s">
        <v>161</v>
      </c>
      <c r="Q2853">
        <v>2</v>
      </c>
      <c r="R2853" s="6" t="s">
        <v>203</v>
      </c>
      <c r="S2853">
        <v>93</v>
      </c>
      <c r="T2853">
        <v>17</v>
      </c>
      <c r="U2853">
        <v>1</v>
      </c>
      <c r="V2853">
        <v>5</v>
      </c>
      <c r="W2853">
        <v>150</v>
      </c>
      <c r="X2853">
        <v>139.88999999999999</v>
      </c>
      <c r="Y2853">
        <v>2720.8</v>
      </c>
      <c r="Z2853">
        <v>5.7194999999999998E-3</v>
      </c>
      <c r="AA2853">
        <v>-135.22800000000001</v>
      </c>
      <c r="AB2853">
        <v>23</v>
      </c>
      <c r="AC2853">
        <v>28</v>
      </c>
      <c r="AD2853">
        <v>24.566199999999998</v>
      </c>
      <c r="AE2853">
        <v>20</v>
      </c>
      <c r="AF2853">
        <v>24.001000000000001</v>
      </c>
      <c r="AG2853">
        <v>5905.25</v>
      </c>
      <c r="AH2853">
        <v>-119.667</v>
      </c>
      <c r="AI2853">
        <v>0.56466000000000005</v>
      </c>
      <c r="AJ2853">
        <v>-4.3823899999999999E-2</v>
      </c>
      <c r="AK2853">
        <v>-1.2916700000000001</v>
      </c>
      <c r="AL2853">
        <v>-4.7302999999999999E-4</v>
      </c>
      <c r="AM2853">
        <v>-3.3814399999999999E-3</v>
      </c>
      <c r="AN2853">
        <v>-9.2334400000000007E-3</v>
      </c>
      <c r="AO2853">
        <v>-2.2875100000000002</v>
      </c>
      <c r="AP2853">
        <v>5561.98</v>
      </c>
      <c r="AQ2853">
        <v>-118.375</v>
      </c>
      <c r="AR2853">
        <v>-4.3350899999999998E-2</v>
      </c>
      <c r="AS2853">
        <v>0.15481800000000001</v>
      </c>
      <c r="AT2853">
        <v>5351.98</v>
      </c>
      <c r="AU2853">
        <v>-16.767099999999999</v>
      </c>
      <c r="AV2853">
        <v>5905.27</v>
      </c>
      <c r="AW2853">
        <v>0.94905799999999996</v>
      </c>
      <c r="AX2853">
        <v>-1.2880600000000001E-2</v>
      </c>
      <c r="AY2853">
        <v>5351.99</v>
      </c>
      <c r="AZ2853" s="2">
        <v>5.1306E-5</v>
      </c>
      <c r="BA2853" s="2">
        <v>-6.9632499999999996E-7</v>
      </c>
      <c r="BB2853">
        <v>-10.575799999999999</v>
      </c>
      <c r="BC2853">
        <v>9.7651500000000002E-2</v>
      </c>
    </row>
    <row r="2854" spans="1:56" x14ac:dyDescent="0.35">
      <c r="A2854" t="str">
        <f t="shared" si="215"/>
        <v/>
      </c>
      <c r="B2854" t="str">
        <f>IFERROR(VLOOKUP(R2854,#REF!,3,FALSE),"")</f>
        <v/>
      </c>
      <c r="C2854" t="str">
        <f>IFERROR(VLOOKUP(R2854,#REF!,3,FALSE),"normal")</f>
        <v>normal</v>
      </c>
      <c r="D2854">
        <f t="shared" si="218"/>
        <v>569.14690625833418</v>
      </c>
      <c r="E2854">
        <f t="shared" si="219"/>
        <v>2598.3260994087677</v>
      </c>
      <c r="F2854">
        <f t="shared" si="220"/>
        <v>2644.484654267882</v>
      </c>
      <c r="G2854" s="4">
        <f t="shared" si="221"/>
        <v>-0.95936893049117189</v>
      </c>
      <c r="H2854">
        <f t="shared" si="222"/>
        <v>2650.4782850631973</v>
      </c>
      <c r="I2854" t="str">
        <f t="shared" si="216"/>
        <v>P_163A3AB9_001B22081008hr18</v>
      </c>
      <c r="J2854">
        <f t="shared" si="217"/>
        <v>60</v>
      </c>
      <c r="K2854">
        <f t="shared" si="223"/>
        <v>10.845946762629469</v>
      </c>
      <c r="L2854" s="4">
        <f t="shared" si="224"/>
        <v>-1.0030544426283547</v>
      </c>
      <c r="M2854" t="s">
        <v>1393</v>
      </c>
      <c r="N2854" t="s">
        <v>164</v>
      </c>
      <c r="O2854" s="1">
        <v>43748.691666666666</v>
      </c>
      <c r="P2854" t="s">
        <v>161</v>
      </c>
      <c r="Q2854">
        <v>2</v>
      </c>
      <c r="R2854" s="6" t="s">
        <v>203</v>
      </c>
      <c r="S2854">
        <v>93</v>
      </c>
      <c r="T2854">
        <v>18</v>
      </c>
      <c r="U2854">
        <v>1</v>
      </c>
      <c r="V2854">
        <v>5</v>
      </c>
      <c r="W2854">
        <v>400</v>
      </c>
      <c r="X2854">
        <v>377.39</v>
      </c>
      <c r="Y2854">
        <v>2500.66</v>
      </c>
      <c r="Z2854">
        <v>6.3721300000000002E-3</v>
      </c>
      <c r="AA2854">
        <v>-135.226</v>
      </c>
      <c r="AB2854">
        <v>23</v>
      </c>
      <c r="AC2854">
        <v>28</v>
      </c>
      <c r="AD2854">
        <v>24.563700000000001</v>
      </c>
      <c r="AE2854">
        <v>20</v>
      </c>
      <c r="AF2854">
        <v>23.622800000000002</v>
      </c>
      <c r="AG2854">
        <v>6219.36</v>
      </c>
      <c r="AH2854">
        <v>-119.292</v>
      </c>
      <c r="AI2854">
        <v>0.75060400000000005</v>
      </c>
      <c r="AJ2854">
        <v>-4.3686599999999999E-2</v>
      </c>
      <c r="AK2854">
        <v>-0.91666700000000001</v>
      </c>
      <c r="AL2854">
        <v>-3.35698E-4</v>
      </c>
      <c r="AM2854">
        <v>-8.8952699999999998E-4</v>
      </c>
      <c r="AN2854">
        <v>-2.42896E-3</v>
      </c>
      <c r="AO2854">
        <v>-1.2212400000000001</v>
      </c>
      <c r="AP2854">
        <v>5561.98</v>
      </c>
      <c r="AQ2854">
        <v>-118.375</v>
      </c>
      <c r="AR2854">
        <v>-4.3350899999999998E-2</v>
      </c>
      <c r="AS2854">
        <v>0.15481800000000001</v>
      </c>
      <c r="AT2854">
        <v>5351.98</v>
      </c>
      <c r="AU2854">
        <v>-63.738500000000002</v>
      </c>
      <c r="AV2854">
        <v>6219.37</v>
      </c>
      <c r="AW2854">
        <v>1.05748</v>
      </c>
      <c r="AX2854">
        <v>-1.2880600000000001E-2</v>
      </c>
      <c r="AY2854">
        <v>5351.99</v>
      </c>
      <c r="AZ2854" s="2">
        <v>5.7167199999999997E-5</v>
      </c>
      <c r="BA2854" s="2">
        <v>-6.9632499999999996E-7</v>
      </c>
      <c r="BB2854">
        <v>57.6372</v>
      </c>
      <c r="BC2854">
        <v>-0.13999900000000001</v>
      </c>
    </row>
    <row r="2855" spans="1:56" x14ac:dyDescent="0.35">
      <c r="A2855" t="str">
        <f t="shared" si="215"/>
        <v/>
      </c>
      <c r="B2855" t="str">
        <f>IFERROR(VLOOKUP(R2855,#REF!,3,FALSE),"")</f>
        <v/>
      </c>
      <c r="C2855" t="str">
        <f>IFERROR(VLOOKUP(R2855,#REF!,3,FALSE),"normal")</f>
        <v>normal</v>
      </c>
      <c r="D2855" t="str">
        <f t="shared" si="218"/>
        <v/>
      </c>
      <c r="E2855">
        <f t="shared" si="219"/>
        <v>-26.927947505865642</v>
      </c>
      <c r="F2855">
        <f t="shared" si="220"/>
        <v>17.798548433756498</v>
      </c>
      <c r="G2855" s="3">
        <f t="shared" si="221"/>
        <v>4.2005170020530471</v>
      </c>
      <c r="H2855" t="str">
        <f t="shared" si="222"/>
        <v/>
      </c>
      <c r="I2855" t="str">
        <f t="shared" si="216"/>
        <v>P_163A3AB9_001B22081008hr26</v>
      </c>
      <c r="J2855">
        <f t="shared" si="217"/>
        <v>60</v>
      </c>
      <c r="K2855" t="str">
        <f t="shared" si="223"/>
        <v/>
      </c>
      <c r="L2855" s="3" t="str">
        <f t="shared" si="224"/>
        <v/>
      </c>
      <c r="M2855" t="s">
        <v>1393</v>
      </c>
      <c r="N2855" t="s">
        <v>164</v>
      </c>
      <c r="O2855" s="1">
        <v>43748.691666666666</v>
      </c>
      <c r="P2855" t="s">
        <v>161</v>
      </c>
      <c r="Q2855">
        <v>2</v>
      </c>
      <c r="R2855" s="6" t="s">
        <v>203</v>
      </c>
      <c r="S2855">
        <v>93</v>
      </c>
      <c r="T2855">
        <v>26</v>
      </c>
      <c r="U2855">
        <v>272</v>
      </c>
      <c r="V2855">
        <v>30</v>
      </c>
      <c r="W2855">
        <v>0</v>
      </c>
      <c r="X2855">
        <v>0</v>
      </c>
      <c r="Y2855">
        <v>17.797999999999998</v>
      </c>
      <c r="Z2855">
        <v>0.62566900000000003</v>
      </c>
      <c r="AA2855">
        <v>-120.386</v>
      </c>
      <c r="AB2855">
        <v>41</v>
      </c>
      <c r="AC2855">
        <v>43</v>
      </c>
      <c r="AD2855">
        <v>39.573799999999999</v>
      </c>
      <c r="AE2855">
        <v>60</v>
      </c>
      <c r="AF2855">
        <v>64.065700000000007</v>
      </c>
      <c r="AG2855">
        <v>13020</v>
      </c>
      <c r="AH2855">
        <v>-109.25</v>
      </c>
      <c r="AI2855">
        <v>0.442326</v>
      </c>
      <c r="AJ2855">
        <v>-4.0009200000000002E-2</v>
      </c>
      <c r="AK2855">
        <v>0</v>
      </c>
      <c r="AL2855">
        <v>0</v>
      </c>
      <c r="AO2855">
        <v>0</v>
      </c>
      <c r="AP2855">
        <v>12990</v>
      </c>
      <c r="AQ2855">
        <v>-109.25</v>
      </c>
      <c r="AR2855">
        <v>-4.0009200000000002E-2</v>
      </c>
      <c r="AS2855">
        <v>-0.34713899999999998</v>
      </c>
      <c r="AT2855">
        <v>12780</v>
      </c>
      <c r="AV2855">
        <v>13020</v>
      </c>
      <c r="AW2855">
        <v>8.5447900000000008</v>
      </c>
      <c r="AX2855">
        <v>7.6649900000000007E-2</v>
      </c>
      <c r="AY2855">
        <v>12780</v>
      </c>
      <c r="AZ2855">
        <v>4.6193100000000001E-4</v>
      </c>
      <c r="BA2855" s="2">
        <v>4.14369E-6</v>
      </c>
      <c r="BC2855">
        <v>-0.56505899999999998</v>
      </c>
    </row>
    <row r="2856" spans="1:56" x14ac:dyDescent="0.35">
      <c r="A2856" t="str">
        <f t="shared" si="215"/>
        <v/>
      </c>
      <c r="B2856" t="str">
        <f>IFERROR(VLOOKUP(R2856,#REF!,3,FALSE),"")</f>
        <v/>
      </c>
      <c r="C2856" t="str">
        <f>IFERROR(VLOOKUP(R2856,#REF!,3,FALSE),"normal")</f>
        <v>normal</v>
      </c>
      <c r="D2856">
        <f t="shared" si="218"/>
        <v>-30.143384866972024</v>
      </c>
      <c r="E2856">
        <f t="shared" si="219"/>
        <v>-23.974908541234658</v>
      </c>
      <c r="F2856">
        <f t="shared" si="220"/>
        <v>17.625517427654355</v>
      </c>
      <c r="G2856" s="3">
        <f t="shared" si="221"/>
        <v>3.8439052219221845</v>
      </c>
      <c r="H2856">
        <f t="shared" si="222"/>
        <v>17.706626635213386</v>
      </c>
      <c r="I2856" t="str">
        <f t="shared" si="216"/>
        <v>P_163A3AB9_001B22081008hr27</v>
      </c>
      <c r="J2856">
        <f t="shared" si="217"/>
        <v>60</v>
      </c>
      <c r="K2856" t="str">
        <f t="shared" si="223"/>
        <v/>
      </c>
      <c r="L2856" s="3" t="str">
        <f t="shared" si="224"/>
        <v/>
      </c>
      <c r="M2856" t="s">
        <v>1393</v>
      </c>
      <c r="N2856" t="s">
        <v>164</v>
      </c>
      <c r="O2856" s="1">
        <v>43748.691666666666</v>
      </c>
      <c r="P2856" t="s">
        <v>161</v>
      </c>
      <c r="Q2856">
        <v>2</v>
      </c>
      <c r="R2856" s="6" t="s">
        <v>203</v>
      </c>
      <c r="S2856">
        <v>93</v>
      </c>
      <c r="T2856">
        <v>27</v>
      </c>
      <c r="U2856">
        <v>1</v>
      </c>
      <c r="V2856">
        <v>5</v>
      </c>
      <c r="W2856">
        <v>150</v>
      </c>
      <c r="X2856">
        <v>139.88999999999999</v>
      </c>
      <c r="Y2856">
        <v>16.513200000000001</v>
      </c>
      <c r="Z2856">
        <v>0.63680400000000004</v>
      </c>
      <c r="AA2856">
        <v>-120.474</v>
      </c>
      <c r="AB2856">
        <v>41</v>
      </c>
      <c r="AC2856">
        <v>43</v>
      </c>
      <c r="AD2856">
        <v>40.134999999999998</v>
      </c>
      <c r="AE2856">
        <v>60</v>
      </c>
      <c r="AF2856">
        <v>62.149700000000003</v>
      </c>
      <c r="AG2856">
        <v>13333.8</v>
      </c>
      <c r="AH2856">
        <v>-109.958</v>
      </c>
      <c r="AI2856">
        <v>0.204124</v>
      </c>
      <c r="AJ2856">
        <v>-4.0268600000000002E-2</v>
      </c>
      <c r="AK2856">
        <v>-0.70833299999999999</v>
      </c>
      <c r="AL2856">
        <v>-2.5940300000000001E-4</v>
      </c>
      <c r="AM2856">
        <v>-1.8543399999999999E-3</v>
      </c>
      <c r="AN2856">
        <v>-5.0635000000000003E-3</v>
      </c>
      <c r="AO2856">
        <v>-3.47011</v>
      </c>
      <c r="AP2856">
        <v>12990</v>
      </c>
      <c r="AQ2856">
        <v>-109.25</v>
      </c>
      <c r="AR2856">
        <v>-4.0009200000000002E-2</v>
      </c>
      <c r="AS2856">
        <v>-0.34713899999999998</v>
      </c>
      <c r="AT2856">
        <v>12780</v>
      </c>
      <c r="AU2856">
        <v>68.557100000000005</v>
      </c>
      <c r="AV2856">
        <v>13333.8</v>
      </c>
      <c r="AW2856">
        <v>8.6970399999999994</v>
      </c>
      <c r="AX2856">
        <v>7.6649900000000007E-2</v>
      </c>
      <c r="AY2856">
        <v>12780</v>
      </c>
      <c r="AZ2856">
        <v>4.7016199999999999E-4</v>
      </c>
      <c r="BA2856" s="2">
        <v>4.14369E-6</v>
      </c>
      <c r="BB2856">
        <v>26.183</v>
      </c>
      <c r="BC2856">
        <v>-0.132577</v>
      </c>
    </row>
    <row r="2857" spans="1:56" x14ac:dyDescent="0.35">
      <c r="A2857" t="str">
        <f t="shared" si="215"/>
        <v/>
      </c>
      <c r="B2857" t="str">
        <f>IFERROR(VLOOKUP(R2857,#REF!,3,FALSE),"")</f>
        <v/>
      </c>
      <c r="C2857" t="str">
        <f>IFERROR(VLOOKUP(R2857,#REF!,3,FALSE),"normal")</f>
        <v>normal</v>
      </c>
      <c r="D2857">
        <f t="shared" si="218"/>
        <v>-21.16032230190099</v>
      </c>
      <c r="E2857">
        <f t="shared" si="219"/>
        <v>-15.935170296954828</v>
      </c>
      <c r="F2857">
        <f t="shared" si="220"/>
        <v>14.965053264834571</v>
      </c>
      <c r="G2857" s="3">
        <f t="shared" si="221"/>
        <v>4.1314956505057809</v>
      </c>
      <c r="H2857">
        <f t="shared" si="222"/>
        <v>14.718037043906834</v>
      </c>
      <c r="I2857" t="str">
        <f t="shared" si="216"/>
        <v>P_163A3AB9_001B22081008hr28</v>
      </c>
      <c r="J2857">
        <f t="shared" si="217"/>
        <v>60</v>
      </c>
      <c r="K2857">
        <f t="shared" si="223"/>
        <v>14610.422922494919</v>
      </c>
      <c r="L2857" s="4">
        <f t="shared" si="224"/>
        <v>-17.593933756050625</v>
      </c>
      <c r="M2857" t="s">
        <v>1393</v>
      </c>
      <c r="N2857" t="s">
        <v>164</v>
      </c>
      <c r="O2857" s="1">
        <v>43748.691666666666</v>
      </c>
      <c r="P2857" t="s">
        <v>161</v>
      </c>
      <c r="Q2857">
        <v>2</v>
      </c>
      <c r="R2857" s="6" t="s">
        <v>203</v>
      </c>
      <c r="S2857">
        <v>93</v>
      </c>
      <c r="T2857">
        <v>28</v>
      </c>
      <c r="U2857">
        <v>1</v>
      </c>
      <c r="V2857">
        <v>5</v>
      </c>
      <c r="W2857">
        <v>400</v>
      </c>
      <c r="X2857">
        <v>377.39</v>
      </c>
      <c r="Y2857">
        <v>13.886100000000001</v>
      </c>
      <c r="Z2857">
        <v>0.69548699999999997</v>
      </c>
      <c r="AA2857">
        <v>-119.658</v>
      </c>
      <c r="AB2857">
        <v>41</v>
      </c>
      <c r="AC2857">
        <v>44</v>
      </c>
      <c r="AD2857">
        <v>40.512700000000002</v>
      </c>
      <c r="AE2857">
        <v>60</v>
      </c>
      <c r="AF2857">
        <v>60.659100000000002</v>
      </c>
      <c r="AG2857">
        <v>13647.8</v>
      </c>
      <c r="AH2857">
        <v>-110</v>
      </c>
      <c r="AI2857">
        <v>0</v>
      </c>
      <c r="AJ2857">
        <v>-4.0283800000000002E-2</v>
      </c>
      <c r="AK2857">
        <v>-0.75</v>
      </c>
      <c r="AL2857">
        <v>-2.7466200000000001E-4</v>
      </c>
      <c r="AM2857">
        <v>-7.2779500000000005E-4</v>
      </c>
      <c r="AN2857">
        <v>-1.9873299999999998E-3</v>
      </c>
      <c r="AP2857">
        <v>12990</v>
      </c>
      <c r="AQ2857">
        <v>-109.25</v>
      </c>
      <c r="AR2857">
        <v>-4.0009200000000002E-2</v>
      </c>
      <c r="AS2857">
        <v>-0.34713899999999998</v>
      </c>
      <c r="AT2857">
        <v>12780</v>
      </c>
      <c r="AU2857">
        <v>174.67599999999999</v>
      </c>
      <c r="AV2857">
        <v>13647.8</v>
      </c>
      <c r="AW2857">
        <v>8.9507899999999996</v>
      </c>
      <c r="AX2857">
        <v>7.6649900000000007E-2</v>
      </c>
      <c r="AY2857">
        <v>12780</v>
      </c>
      <c r="AZ2857">
        <v>4.8387899999999999E-4</v>
      </c>
      <c r="BA2857" s="2">
        <v>4.14369E-6</v>
      </c>
      <c r="BB2857" s="2">
        <v>-6.5465199999999999E-13</v>
      </c>
      <c r="BC2857" s="2">
        <v>1.30101E-15</v>
      </c>
    </row>
    <row r="2858" spans="1:56" x14ac:dyDescent="0.35">
      <c r="A2858" t="str">
        <f t="shared" si="215"/>
        <v/>
      </c>
      <c r="B2858" t="str">
        <f>IFERROR(VLOOKUP(R2858,#REF!,3,FALSE),"")</f>
        <v/>
      </c>
      <c r="C2858" t="str">
        <f>IFERROR(VLOOKUP(R2858,#REF!,3,FALSE),"normal")</f>
        <v>normal</v>
      </c>
      <c r="D2858">
        <f t="shared" si="218"/>
        <v>-6.8530912658158414</v>
      </c>
      <c r="E2858">
        <f t="shared" si="219"/>
        <v>4.2464498454715596</v>
      </c>
      <c r="F2858">
        <f t="shared" si="220"/>
        <v>3.7255079825834536</v>
      </c>
      <c r="G2858" s="3">
        <f t="shared" si="221"/>
        <v>-0.11648260054177956</v>
      </c>
      <c r="H2858">
        <f t="shared" si="222"/>
        <v>22.492468134414835</v>
      </c>
      <c r="I2858" t="str">
        <f t="shared" si="216"/>
        <v>P_163A3AB9_001B17081008hr7</v>
      </c>
      <c r="J2858">
        <f t="shared" si="217"/>
        <v>60</v>
      </c>
      <c r="K2858">
        <f t="shared" si="223"/>
        <v>6.9917873930124843</v>
      </c>
      <c r="L2858" s="3">
        <f t="shared" si="224"/>
        <v>-0.46376346113371686</v>
      </c>
      <c r="M2858" t="s">
        <v>1393</v>
      </c>
      <c r="N2858" t="s">
        <v>164</v>
      </c>
      <c r="O2858" s="1">
        <v>43748.691666666666</v>
      </c>
      <c r="P2858" t="s">
        <v>161</v>
      </c>
      <c r="Q2858">
        <v>3</v>
      </c>
      <c r="R2858" t="s">
        <v>204</v>
      </c>
      <c r="S2858">
        <v>93</v>
      </c>
      <c r="T2858">
        <v>7</v>
      </c>
      <c r="U2858">
        <v>2051</v>
      </c>
      <c r="V2858">
        <v>5</v>
      </c>
      <c r="W2858">
        <v>30</v>
      </c>
      <c r="X2858">
        <v>25.89</v>
      </c>
      <c r="Y2858">
        <v>19.411000000000001</v>
      </c>
      <c r="Z2858">
        <v>2.2048000000000001</v>
      </c>
      <c r="AA2858">
        <v>171.744</v>
      </c>
      <c r="AB2858">
        <v>23</v>
      </c>
      <c r="AC2858">
        <v>27</v>
      </c>
      <c r="AD2858">
        <v>24.773199999999999</v>
      </c>
      <c r="AE2858">
        <v>50</v>
      </c>
      <c r="AF2858">
        <v>49.194200000000002</v>
      </c>
      <c r="AG2858">
        <v>1486.27</v>
      </c>
      <c r="AH2858">
        <v>214.542</v>
      </c>
      <c r="AI2858">
        <v>1.1412899999999999</v>
      </c>
      <c r="AJ2858">
        <v>7.8568700000000005E-2</v>
      </c>
      <c r="AK2858">
        <v>34.583300000000001</v>
      </c>
      <c r="AL2858">
        <v>1.2664999999999999E-2</v>
      </c>
      <c r="AM2858">
        <v>0.48918499999999998</v>
      </c>
      <c r="AN2858">
        <v>1.33578</v>
      </c>
      <c r="AO2858">
        <v>30.302</v>
      </c>
      <c r="AP2858">
        <v>1141.8399999999999</v>
      </c>
      <c r="AQ2858">
        <v>179.958</v>
      </c>
      <c r="AR2858">
        <v>6.5903699999999996E-2</v>
      </c>
      <c r="AS2858">
        <v>-1.8128299999999999</v>
      </c>
      <c r="AT2858">
        <v>931.84</v>
      </c>
      <c r="AU2858">
        <v>-1.35714</v>
      </c>
      <c r="AV2858">
        <v>1486.28</v>
      </c>
      <c r="AW2858">
        <v>1749.21</v>
      </c>
      <c r="AX2858">
        <v>4.9245999999999999</v>
      </c>
      <c r="AY2858">
        <v>931.86</v>
      </c>
      <c r="AZ2858">
        <v>9.4561999999999993E-2</v>
      </c>
      <c r="BA2858">
        <v>2.6622400000000002E-4</v>
      </c>
      <c r="BB2858">
        <v>3.5487600000000001</v>
      </c>
      <c r="BC2858">
        <v>4.7403599999999999</v>
      </c>
      <c r="BD2858">
        <v>2.5533299999999999</v>
      </c>
    </row>
    <row r="2859" spans="1:56" x14ac:dyDescent="0.35">
      <c r="A2859" t="str">
        <f t="shared" si="215"/>
        <v/>
      </c>
      <c r="B2859" t="str">
        <f>IFERROR(VLOOKUP(R2859,#REF!,3,FALSE),"")</f>
        <v/>
      </c>
      <c r="C2859" t="str">
        <f>IFERROR(VLOOKUP(R2859,#REF!,3,FALSE),"normal")</f>
        <v>normal</v>
      </c>
      <c r="D2859">
        <f t="shared" si="218"/>
        <v>-23.894149820538509</v>
      </c>
      <c r="E2859">
        <f t="shared" si="219"/>
        <v>4.3570244323145406</v>
      </c>
      <c r="F2859">
        <f t="shared" si="220"/>
        <v>4.1022756693539018</v>
      </c>
      <c r="G2859" s="3">
        <f t="shared" si="221"/>
        <v>-0.11106966704098602</v>
      </c>
      <c r="H2859">
        <f t="shared" si="222"/>
        <v>48.572483956800745</v>
      </c>
      <c r="I2859" t="str">
        <f t="shared" si="216"/>
        <v>P_163A3AB9_001B17081008hr8</v>
      </c>
      <c r="J2859">
        <f t="shared" si="217"/>
        <v>60</v>
      </c>
      <c r="K2859">
        <f t="shared" si="223"/>
        <v>6.6488898710834814</v>
      </c>
      <c r="L2859" s="3">
        <f t="shared" si="224"/>
        <v>-0.46148922707424034</v>
      </c>
      <c r="M2859" t="s">
        <v>1393</v>
      </c>
      <c r="N2859" t="s">
        <v>164</v>
      </c>
      <c r="O2859" s="1">
        <v>43748.691666666666</v>
      </c>
      <c r="P2859" t="s">
        <v>161</v>
      </c>
      <c r="Q2859">
        <v>3</v>
      </c>
      <c r="R2859" t="s">
        <v>204</v>
      </c>
      <c r="S2859">
        <v>93</v>
      </c>
      <c r="T2859">
        <v>8</v>
      </c>
      <c r="U2859">
        <v>3</v>
      </c>
      <c r="V2859">
        <v>5</v>
      </c>
      <c r="W2859">
        <v>70</v>
      </c>
      <c r="X2859">
        <v>63.89</v>
      </c>
      <c r="Y2859">
        <v>44.332799999999999</v>
      </c>
      <c r="Z2859">
        <v>2.2402199999999999</v>
      </c>
      <c r="AA2859">
        <v>170.768</v>
      </c>
      <c r="AB2859">
        <v>23</v>
      </c>
      <c r="AC2859">
        <v>27</v>
      </c>
      <c r="AD2859">
        <v>24.726099999999999</v>
      </c>
      <c r="AE2859">
        <v>50</v>
      </c>
      <c r="AF2859">
        <v>49.6631</v>
      </c>
      <c r="AG2859">
        <v>1800.39</v>
      </c>
      <c r="AH2859">
        <v>270.08300000000003</v>
      </c>
      <c r="AI2859">
        <v>1.4719599999999999</v>
      </c>
      <c r="AJ2859">
        <v>9.8908999999999997E-2</v>
      </c>
      <c r="AK2859">
        <v>90.125</v>
      </c>
      <c r="AL2859">
        <v>3.3005300000000001E-2</v>
      </c>
      <c r="AM2859">
        <v>0.51659500000000003</v>
      </c>
      <c r="AN2859">
        <v>1.4106300000000001</v>
      </c>
      <c r="AO2859">
        <v>61.227899999999998</v>
      </c>
      <c r="AP2859">
        <v>1141.8399999999999</v>
      </c>
      <c r="AQ2859">
        <v>179.958</v>
      </c>
      <c r="AR2859">
        <v>6.5903699999999996E-2</v>
      </c>
      <c r="AS2859">
        <v>-1.8128299999999999</v>
      </c>
      <c r="AT2859">
        <v>931.84</v>
      </c>
      <c r="AU2859">
        <v>-1.2851300000000001</v>
      </c>
      <c r="AV2859">
        <v>1800.41</v>
      </c>
      <c r="AW2859">
        <v>1793.59</v>
      </c>
      <c r="AX2859">
        <v>4.9245999999999999</v>
      </c>
      <c r="AY2859">
        <v>931.86</v>
      </c>
      <c r="AZ2859">
        <v>9.69613E-2</v>
      </c>
      <c r="BA2859">
        <v>2.6622400000000002E-4</v>
      </c>
      <c r="BB2859">
        <v>3.9416799999999999</v>
      </c>
      <c r="BC2859">
        <v>5.5602400000000003</v>
      </c>
    </row>
    <row r="2860" spans="1:56" x14ac:dyDescent="0.35">
      <c r="A2860" t="str">
        <f t="shared" si="215"/>
        <v/>
      </c>
      <c r="B2860" t="str">
        <f>IFERROR(VLOOKUP(R2860,#REF!,3,FALSE),"")</f>
        <v/>
      </c>
      <c r="C2860" t="str">
        <f>IFERROR(VLOOKUP(R2860,#REF!,3,FALSE),"normal")</f>
        <v>normal</v>
      </c>
      <c r="D2860">
        <f t="shared" si="218"/>
        <v>-59.816582101060263</v>
      </c>
      <c r="E2860">
        <f t="shared" si="219"/>
        <v>4.5231974351370665</v>
      </c>
      <c r="F2860">
        <f t="shared" si="220"/>
        <v>4.4047603311611283</v>
      </c>
      <c r="G2860" s="3">
        <f t="shared" si="221"/>
        <v>-0.10398777729086964</v>
      </c>
      <c r="H2860">
        <f t="shared" si="222"/>
        <v>92.717349345914656</v>
      </c>
      <c r="I2860" t="str">
        <f t="shared" si="216"/>
        <v>P_163A3AB9_001B17081008hr9</v>
      </c>
      <c r="J2860">
        <f t="shared" si="217"/>
        <v>60</v>
      </c>
      <c r="K2860">
        <f t="shared" si="223"/>
        <v>6.7556861391025427</v>
      </c>
      <c r="L2860" s="3">
        <f t="shared" si="224"/>
        <v>-0.48356913925718487</v>
      </c>
      <c r="M2860" t="s">
        <v>1393</v>
      </c>
      <c r="N2860" t="s">
        <v>164</v>
      </c>
      <c r="O2860" s="1">
        <v>43748.691666666666</v>
      </c>
      <c r="P2860" t="s">
        <v>161</v>
      </c>
      <c r="Q2860">
        <v>3</v>
      </c>
      <c r="R2860" t="s">
        <v>204</v>
      </c>
      <c r="S2860">
        <v>93</v>
      </c>
      <c r="T2860">
        <v>9</v>
      </c>
      <c r="U2860">
        <v>1</v>
      </c>
      <c r="V2860">
        <v>5</v>
      </c>
      <c r="W2860">
        <v>150</v>
      </c>
      <c r="X2860">
        <v>139.88999999999999</v>
      </c>
      <c r="Y2860">
        <v>86.468199999999996</v>
      </c>
      <c r="Z2860">
        <v>2.26959</v>
      </c>
      <c r="AA2860">
        <v>169.96100000000001</v>
      </c>
      <c r="AB2860">
        <v>23</v>
      </c>
      <c r="AC2860">
        <v>27</v>
      </c>
      <c r="AD2860">
        <v>24.6724</v>
      </c>
      <c r="AE2860">
        <v>50</v>
      </c>
      <c r="AF2860">
        <v>49.639800000000001</v>
      </c>
      <c r="AG2860">
        <v>2113.9899999999998</v>
      </c>
      <c r="AH2860">
        <v>366.20800000000003</v>
      </c>
      <c r="AI2860">
        <v>2.12601</v>
      </c>
      <c r="AJ2860">
        <v>0.13411200000000001</v>
      </c>
      <c r="AK2860">
        <v>186.25</v>
      </c>
      <c r="AL2860">
        <v>6.8207799999999999E-2</v>
      </c>
      <c r="AM2860">
        <v>0.48758200000000002</v>
      </c>
      <c r="AN2860">
        <v>1.3313999999999999</v>
      </c>
      <c r="AO2860">
        <v>87.6053</v>
      </c>
      <c r="AP2860">
        <v>1141.8399999999999</v>
      </c>
      <c r="AQ2860">
        <v>179.958</v>
      </c>
      <c r="AR2860">
        <v>6.5903699999999996E-2</v>
      </c>
      <c r="AS2860">
        <v>-1.8128299999999999</v>
      </c>
      <c r="AT2860">
        <v>931.84</v>
      </c>
      <c r="AU2860">
        <v>-1.3615999999999999</v>
      </c>
      <c r="AV2860">
        <v>2114.0100000000002</v>
      </c>
      <c r="AW2860">
        <v>1830.4</v>
      </c>
      <c r="AX2860">
        <v>4.9245999999999999</v>
      </c>
      <c r="AY2860">
        <v>931.86</v>
      </c>
      <c r="AZ2860">
        <v>9.89511E-2</v>
      </c>
      <c r="BA2860">
        <v>2.6622400000000002E-4</v>
      </c>
      <c r="BB2860">
        <v>6.7581899999999999</v>
      </c>
      <c r="BC2860">
        <v>8.9978700000000007</v>
      </c>
    </row>
    <row r="2861" spans="1:56" x14ac:dyDescent="0.35">
      <c r="A2861" t="str">
        <f t="shared" si="215"/>
        <v/>
      </c>
      <c r="B2861" t="str">
        <f>IFERROR(VLOOKUP(R2861,#REF!,3,FALSE),"")</f>
        <v/>
      </c>
      <c r="C2861" t="str">
        <f>IFERROR(VLOOKUP(R2861,#REF!,3,FALSE),"normal")</f>
        <v>normal</v>
      </c>
      <c r="D2861">
        <f t="shared" si="218"/>
        <v>-171.89963424119446</v>
      </c>
      <c r="E2861">
        <f t="shared" si="219"/>
        <v>4.6659855525519598</v>
      </c>
      <c r="F2861">
        <f t="shared" si="220"/>
        <v>4.711891668659117</v>
      </c>
      <c r="G2861" s="3">
        <f t="shared" si="221"/>
        <v>-9.7434750537533213E-2</v>
      </c>
      <c r="H2861">
        <f t="shared" si="222"/>
        <v>208.20901454728528</v>
      </c>
      <c r="I2861" t="str">
        <f t="shared" si="216"/>
        <v>P_163A3AB9_001B17081008hr10</v>
      </c>
      <c r="J2861">
        <f t="shared" si="217"/>
        <v>60</v>
      </c>
      <c r="K2861">
        <f t="shared" si="223"/>
        <v>7.1922384309975591</v>
      </c>
      <c r="L2861" s="3">
        <f t="shared" si="224"/>
        <v>-0.51740072234732437</v>
      </c>
      <c r="M2861" t="s">
        <v>1393</v>
      </c>
      <c r="N2861" t="s">
        <v>164</v>
      </c>
      <c r="O2861" s="1">
        <v>43748.691666666666</v>
      </c>
      <c r="P2861" t="s">
        <v>161</v>
      </c>
      <c r="Q2861">
        <v>3</v>
      </c>
      <c r="R2861" t="s">
        <v>204</v>
      </c>
      <c r="S2861">
        <v>93</v>
      </c>
      <c r="T2861">
        <v>10</v>
      </c>
      <c r="U2861">
        <v>3</v>
      </c>
      <c r="V2861">
        <v>5</v>
      </c>
      <c r="W2861">
        <v>400</v>
      </c>
      <c r="X2861">
        <v>377.39</v>
      </c>
      <c r="Y2861">
        <v>196.44</v>
      </c>
      <c r="Z2861">
        <v>2.3003499999999999</v>
      </c>
      <c r="AA2861">
        <v>169.119</v>
      </c>
      <c r="AB2861">
        <v>23</v>
      </c>
      <c r="AC2861">
        <v>27</v>
      </c>
      <c r="AD2861">
        <v>24.634499999999999</v>
      </c>
      <c r="AE2861">
        <v>50</v>
      </c>
      <c r="AF2861">
        <v>50.241100000000003</v>
      </c>
      <c r="AG2861">
        <v>2427.92</v>
      </c>
      <c r="AH2861">
        <v>621</v>
      </c>
      <c r="AI2861">
        <v>6.1148400000000001</v>
      </c>
      <c r="AJ2861">
        <v>0.22742000000000001</v>
      </c>
      <c r="AK2861">
        <v>441.04199999999997</v>
      </c>
      <c r="AL2861">
        <v>0.16151699999999999</v>
      </c>
      <c r="AM2861">
        <v>0.42798399999999998</v>
      </c>
      <c r="AN2861">
        <v>1.16866</v>
      </c>
      <c r="AO2861">
        <v>72.126400000000004</v>
      </c>
      <c r="AP2861">
        <v>1141.8399999999999</v>
      </c>
      <c r="AQ2861">
        <v>179.958</v>
      </c>
      <c r="AR2861">
        <v>6.5903699999999996E-2</v>
      </c>
      <c r="AS2861">
        <v>-1.8128299999999999</v>
      </c>
      <c r="AT2861">
        <v>931.84</v>
      </c>
      <c r="AU2861">
        <v>-1.5511999999999999</v>
      </c>
      <c r="AV2861">
        <v>2427.94</v>
      </c>
      <c r="AW2861">
        <v>1868.99</v>
      </c>
      <c r="AX2861">
        <v>4.9245999999999999</v>
      </c>
      <c r="AY2861">
        <v>931.86</v>
      </c>
      <c r="AZ2861">
        <v>0.101037</v>
      </c>
      <c r="BA2861">
        <v>2.6622400000000002E-4</v>
      </c>
      <c r="BB2861">
        <v>19.622599999999998</v>
      </c>
      <c r="BC2861">
        <v>22.932200000000002</v>
      </c>
    </row>
    <row r="2862" spans="1:56" x14ac:dyDescent="0.35">
      <c r="A2862" t="str">
        <f t="shared" si="215"/>
        <v/>
      </c>
      <c r="B2862" t="str">
        <f>IFERROR(VLOOKUP(R2862,#REF!,3,FALSE),"")</f>
        <v/>
      </c>
      <c r="C2862" t="str">
        <f>IFERROR(VLOOKUP(R2862,#REF!,3,FALSE),"normal")</f>
        <v>normal</v>
      </c>
      <c r="D2862" t="str">
        <f t="shared" si="218"/>
        <v/>
      </c>
      <c r="E2862">
        <f t="shared" si="219"/>
        <v>-2.7607080019357952</v>
      </c>
      <c r="F2862">
        <f t="shared" si="220"/>
        <v>-4.8666612846801751</v>
      </c>
      <c r="G2862" s="3">
        <f t="shared" si="221"/>
        <v>-1.2292848884340976E-2</v>
      </c>
      <c r="H2862" t="str">
        <f t="shared" si="222"/>
        <v/>
      </c>
      <c r="I2862" t="str">
        <f t="shared" si="216"/>
        <v>P_163A3AB9_001B17081008hr16</v>
      </c>
      <c r="J2862">
        <f t="shared" si="217"/>
        <v>60</v>
      </c>
      <c r="K2862" t="str">
        <f t="shared" si="223"/>
        <v/>
      </c>
      <c r="L2862" s="3" t="str">
        <f t="shared" si="224"/>
        <v/>
      </c>
      <c r="M2862" t="s">
        <v>1393</v>
      </c>
      <c r="N2862" t="s">
        <v>164</v>
      </c>
      <c r="O2862" s="1">
        <v>43748.691666666666</v>
      </c>
      <c r="P2862" t="s">
        <v>161</v>
      </c>
      <c r="Q2862">
        <v>3</v>
      </c>
      <c r="R2862" t="s">
        <v>204</v>
      </c>
      <c r="S2862">
        <v>93</v>
      </c>
      <c r="T2862">
        <v>16</v>
      </c>
      <c r="U2862">
        <v>144</v>
      </c>
      <c r="V2862">
        <v>20</v>
      </c>
      <c r="W2862">
        <v>0</v>
      </c>
      <c r="X2862">
        <v>0</v>
      </c>
      <c r="Y2862">
        <v>-4.8663999999999996</v>
      </c>
      <c r="Z2862">
        <v>2.22966</v>
      </c>
      <c r="AA2862">
        <v>171.059</v>
      </c>
      <c r="AB2862">
        <v>23</v>
      </c>
      <c r="AC2862">
        <v>27</v>
      </c>
      <c r="AD2862">
        <v>24.565300000000001</v>
      </c>
      <c r="AE2862">
        <v>20</v>
      </c>
      <c r="AF2862">
        <v>24.332000000000001</v>
      </c>
      <c r="AG2862">
        <v>5592.42</v>
      </c>
      <c r="AH2862">
        <v>160.208</v>
      </c>
      <c r="AI2862">
        <v>0.72106000000000003</v>
      </c>
      <c r="AJ2862">
        <v>5.8670899999999998E-2</v>
      </c>
      <c r="AK2862">
        <v>0</v>
      </c>
      <c r="AL2862">
        <v>0</v>
      </c>
      <c r="AO2862">
        <v>0</v>
      </c>
      <c r="AP2862">
        <v>5562.42</v>
      </c>
      <c r="AQ2862">
        <v>160.208</v>
      </c>
      <c r="AR2862">
        <v>5.8670899999999998E-2</v>
      </c>
      <c r="AS2862">
        <v>0.45627899999999999</v>
      </c>
      <c r="AT2862">
        <v>5352.42</v>
      </c>
      <c r="AV2862">
        <v>5592.42</v>
      </c>
      <c r="AW2862">
        <v>1780.35</v>
      </c>
      <c r="AX2862">
        <v>-20.9162</v>
      </c>
      <c r="AY2862">
        <v>5352.42</v>
      </c>
      <c r="AZ2862">
        <v>9.6245700000000003E-2</v>
      </c>
      <c r="BA2862">
        <v>-1.1307299999999999E-3</v>
      </c>
      <c r="BC2862">
        <v>0.78964699999999999</v>
      </c>
    </row>
    <row r="2863" spans="1:56" x14ac:dyDescent="0.35">
      <c r="A2863" t="str">
        <f t="shared" si="215"/>
        <v/>
      </c>
      <c r="B2863" t="str">
        <f>IFERROR(VLOOKUP(R2863,#REF!,3,FALSE),"")</f>
        <v/>
      </c>
      <c r="C2863" t="str">
        <f>IFERROR(VLOOKUP(R2863,#REF!,3,FALSE),"normal")</f>
        <v>normal</v>
      </c>
      <c r="D2863">
        <f t="shared" si="218"/>
        <v>-63.607396988099843</v>
      </c>
      <c r="E2863">
        <f t="shared" si="219"/>
        <v>-2.5304702766567009</v>
      </c>
      <c r="F2863">
        <f t="shared" si="220"/>
        <v>-6.1432906223927164</v>
      </c>
      <c r="G2863" s="3">
        <f t="shared" si="221"/>
        <v>-1.410312502908998E-3</v>
      </c>
      <c r="H2863">
        <f t="shared" si="222"/>
        <v>63.134033883765817</v>
      </c>
      <c r="I2863" t="str">
        <f t="shared" si="216"/>
        <v>P_163A3AB9_001B17081008hr17</v>
      </c>
      <c r="J2863">
        <f t="shared" si="217"/>
        <v>60</v>
      </c>
      <c r="K2863">
        <f t="shared" si="223"/>
        <v>-2.8447297783435292</v>
      </c>
      <c r="L2863" s="3">
        <f t="shared" si="224"/>
        <v>-0.46811184920543597</v>
      </c>
      <c r="M2863" t="s">
        <v>1393</v>
      </c>
      <c r="N2863" t="s">
        <v>164</v>
      </c>
      <c r="O2863" s="1">
        <v>43748.691666666666</v>
      </c>
      <c r="P2863" t="s">
        <v>161</v>
      </c>
      <c r="Q2863">
        <v>3</v>
      </c>
      <c r="R2863" t="s">
        <v>204</v>
      </c>
      <c r="S2863">
        <v>93</v>
      </c>
      <c r="T2863">
        <v>17</v>
      </c>
      <c r="U2863">
        <v>1</v>
      </c>
      <c r="V2863">
        <v>5</v>
      </c>
      <c r="W2863">
        <v>150</v>
      </c>
      <c r="X2863">
        <v>139.88999999999999</v>
      </c>
      <c r="Y2863">
        <v>58.878799999999998</v>
      </c>
      <c r="Z2863">
        <v>2.1454300000000002</v>
      </c>
      <c r="AA2863">
        <v>173.38800000000001</v>
      </c>
      <c r="AB2863">
        <v>23</v>
      </c>
      <c r="AC2863">
        <v>27</v>
      </c>
      <c r="AD2863">
        <v>24.566199999999998</v>
      </c>
      <c r="AE2863">
        <v>20</v>
      </c>
      <c r="AF2863">
        <v>24.001000000000001</v>
      </c>
      <c r="AG2863">
        <v>5905.69</v>
      </c>
      <c r="AH2863">
        <v>299.70800000000003</v>
      </c>
      <c r="AI2863">
        <v>3.2900299999999998</v>
      </c>
      <c r="AJ2863">
        <v>0.10975799999999999</v>
      </c>
      <c r="AK2863">
        <v>139.5</v>
      </c>
      <c r="AL2863">
        <v>5.1087199999999999E-2</v>
      </c>
      <c r="AM2863">
        <v>0.36519600000000002</v>
      </c>
      <c r="AN2863">
        <v>0.99721199999999999</v>
      </c>
      <c r="AO2863">
        <v>42.4009</v>
      </c>
      <c r="AP2863">
        <v>5562.42</v>
      </c>
      <c r="AQ2863">
        <v>160.208</v>
      </c>
      <c r="AR2863">
        <v>5.8670899999999998E-2</v>
      </c>
      <c r="AS2863">
        <v>0.45627899999999999</v>
      </c>
      <c r="AT2863">
        <v>5352.42</v>
      </c>
      <c r="AU2863">
        <v>0.45755400000000002</v>
      </c>
      <c r="AV2863">
        <v>5905.71</v>
      </c>
      <c r="AW2863">
        <v>1674.91</v>
      </c>
      <c r="AX2863">
        <v>-20.9162</v>
      </c>
      <c r="AY2863">
        <v>5352.42</v>
      </c>
      <c r="AZ2863">
        <v>9.0545600000000004E-2</v>
      </c>
      <c r="BA2863">
        <v>-1.1307299999999999E-3</v>
      </c>
      <c r="BB2863">
        <v>12.8612</v>
      </c>
      <c r="BC2863">
        <v>12.8253</v>
      </c>
    </row>
    <row r="2864" spans="1:56" x14ac:dyDescent="0.35">
      <c r="A2864" t="str">
        <f t="shared" si="215"/>
        <v/>
      </c>
      <c r="B2864" t="str">
        <f>IFERROR(VLOOKUP(R2864,#REF!,3,FALSE),"")</f>
        <v/>
      </c>
      <c r="C2864" t="str">
        <f>IFERROR(VLOOKUP(R2864,#REF!,3,FALSE),"normal")</f>
        <v>normal</v>
      </c>
      <c r="D2864">
        <f t="shared" si="218"/>
        <v>-170.69885751717447</v>
      </c>
      <c r="E2864">
        <f t="shared" si="219"/>
        <v>-2.4433967152031206</v>
      </c>
      <c r="F2864">
        <f t="shared" si="220"/>
        <v>-7.3406934887715778</v>
      </c>
      <c r="G2864" s="3">
        <f t="shared" si="221"/>
        <v>3.9821722701289201E-3</v>
      </c>
      <c r="H2864">
        <f t="shared" si="222"/>
        <v>159.43824690638331</v>
      </c>
      <c r="I2864" t="str">
        <f t="shared" si="216"/>
        <v>P_163A3AB9_001B17081008hr18</v>
      </c>
      <c r="J2864">
        <f t="shared" si="217"/>
        <v>60</v>
      </c>
      <c r="K2864">
        <f t="shared" si="223"/>
        <v>-3.0780674300374784</v>
      </c>
      <c r="L2864" s="3">
        <f t="shared" si="224"/>
        <v>-0.49999842408999073</v>
      </c>
      <c r="M2864" t="s">
        <v>1393</v>
      </c>
      <c r="N2864" t="s">
        <v>164</v>
      </c>
      <c r="O2864" s="1">
        <v>43748.691666666666</v>
      </c>
      <c r="P2864" t="s">
        <v>161</v>
      </c>
      <c r="Q2864">
        <v>3</v>
      </c>
      <c r="R2864" t="s">
        <v>204</v>
      </c>
      <c r="S2864">
        <v>93</v>
      </c>
      <c r="T2864">
        <v>18</v>
      </c>
      <c r="U2864">
        <v>1</v>
      </c>
      <c r="V2864">
        <v>5</v>
      </c>
      <c r="W2864">
        <v>400</v>
      </c>
      <c r="X2864">
        <v>377.39</v>
      </c>
      <c r="Y2864">
        <v>150.42599999999999</v>
      </c>
      <c r="Z2864">
        <v>2.0724200000000002</v>
      </c>
      <c r="AA2864">
        <v>175.42099999999999</v>
      </c>
      <c r="AB2864">
        <v>23</v>
      </c>
      <c r="AC2864">
        <v>27</v>
      </c>
      <c r="AD2864">
        <v>24.563700000000001</v>
      </c>
      <c r="AE2864">
        <v>20</v>
      </c>
      <c r="AF2864">
        <v>23.622800000000002</v>
      </c>
      <c r="AG2864">
        <v>6219.78</v>
      </c>
      <c r="AH2864">
        <v>487.16699999999997</v>
      </c>
      <c r="AI2864">
        <v>3.95262</v>
      </c>
      <c r="AJ2864">
        <v>0.17840800000000001</v>
      </c>
      <c r="AK2864">
        <v>326.95800000000003</v>
      </c>
      <c r="AL2864">
        <v>0.119738</v>
      </c>
      <c r="AM2864">
        <v>0.317278</v>
      </c>
      <c r="AN2864">
        <v>0.866367</v>
      </c>
      <c r="AO2864">
        <v>82.719399999999993</v>
      </c>
      <c r="AP2864">
        <v>5562.42</v>
      </c>
      <c r="AQ2864">
        <v>160.208</v>
      </c>
      <c r="AR2864">
        <v>5.8670899999999998E-2</v>
      </c>
      <c r="AS2864">
        <v>0.45627899999999999</v>
      </c>
      <c r="AT2864">
        <v>5352.42</v>
      </c>
      <c r="AU2864">
        <v>0.52665700000000004</v>
      </c>
      <c r="AV2864">
        <v>6219.8</v>
      </c>
      <c r="AW2864">
        <v>1583.66</v>
      </c>
      <c r="AX2864">
        <v>-20.9162</v>
      </c>
      <c r="AY2864">
        <v>5352.42</v>
      </c>
      <c r="AZ2864">
        <v>8.56127E-2</v>
      </c>
      <c r="BA2864">
        <v>-1.1307299999999999E-3</v>
      </c>
      <c r="BB2864">
        <v>16.3645</v>
      </c>
      <c r="BC2864">
        <v>14.1777</v>
      </c>
    </row>
    <row r="2865" spans="1:56" x14ac:dyDescent="0.35">
      <c r="A2865" t="str">
        <f t="shared" si="215"/>
        <v/>
      </c>
      <c r="B2865" t="str">
        <f>IFERROR(VLOOKUP(R2865,#REF!,3,FALSE),"")</f>
        <v/>
      </c>
      <c r="C2865" t="str">
        <f>IFERROR(VLOOKUP(R2865,#REF!,3,FALSE),"normal")</f>
        <v>normal</v>
      </c>
      <c r="D2865" t="str">
        <f t="shared" si="218"/>
        <v/>
      </c>
      <c r="E2865">
        <f t="shared" si="219"/>
        <v>-1.2823734726324036</v>
      </c>
      <c r="F2865">
        <f t="shared" si="220"/>
        <v>-0.17599527727557976</v>
      </c>
      <c r="G2865" s="3">
        <f t="shared" si="221"/>
        <v>-7.6780534828942232E-2</v>
      </c>
      <c r="H2865" t="str">
        <f t="shared" si="222"/>
        <v/>
      </c>
      <c r="I2865" t="str">
        <f t="shared" si="216"/>
        <v>P_163A3AB9_001B17081008hr26</v>
      </c>
      <c r="J2865">
        <f t="shared" si="217"/>
        <v>60</v>
      </c>
      <c r="K2865" t="str">
        <f t="shared" si="223"/>
        <v/>
      </c>
      <c r="L2865" s="3" t="str">
        <f t="shared" si="224"/>
        <v/>
      </c>
      <c r="M2865" t="s">
        <v>1393</v>
      </c>
      <c r="N2865" t="s">
        <v>164</v>
      </c>
      <c r="O2865" s="1">
        <v>43748.691666666666</v>
      </c>
      <c r="P2865" t="s">
        <v>161</v>
      </c>
      <c r="Q2865">
        <v>3</v>
      </c>
      <c r="R2865" t="s">
        <v>204</v>
      </c>
      <c r="S2865">
        <v>93</v>
      </c>
      <c r="T2865">
        <v>26</v>
      </c>
      <c r="U2865">
        <v>272</v>
      </c>
      <c r="V2865">
        <v>30</v>
      </c>
      <c r="W2865">
        <v>0</v>
      </c>
      <c r="X2865">
        <v>0</v>
      </c>
      <c r="Y2865">
        <v>-0.17596999999999999</v>
      </c>
      <c r="Z2865">
        <v>5.4206000000000003</v>
      </c>
      <c r="AA2865">
        <v>145.20400000000001</v>
      </c>
      <c r="AB2865">
        <v>41</v>
      </c>
      <c r="AC2865">
        <v>42</v>
      </c>
      <c r="AD2865">
        <v>39.573799999999999</v>
      </c>
      <c r="AE2865">
        <v>60</v>
      </c>
      <c r="AF2865">
        <v>64.065700000000007</v>
      </c>
      <c r="AG2865">
        <v>13020.4</v>
      </c>
      <c r="AH2865">
        <v>144.25</v>
      </c>
      <c r="AI2865">
        <v>1.70038</v>
      </c>
      <c r="AJ2865">
        <v>5.2826699999999997E-2</v>
      </c>
      <c r="AK2865">
        <v>0</v>
      </c>
      <c r="AL2865">
        <v>0</v>
      </c>
      <c r="AO2865">
        <v>0</v>
      </c>
      <c r="AP2865">
        <v>12990.4</v>
      </c>
      <c r="AQ2865">
        <v>144.25</v>
      </c>
      <c r="AR2865">
        <v>5.2826699999999997E-2</v>
      </c>
      <c r="AS2865">
        <v>0.161609</v>
      </c>
      <c r="AT2865">
        <v>12780.4</v>
      </c>
      <c r="AV2865">
        <v>13020.4</v>
      </c>
      <c r="AW2865">
        <v>4586.72</v>
      </c>
      <c r="AX2865">
        <v>52.339300000000001</v>
      </c>
      <c r="AY2865">
        <v>12780.4</v>
      </c>
      <c r="AZ2865">
        <v>0.24795800000000001</v>
      </c>
      <c r="BA2865">
        <v>2.8294599999999998E-3</v>
      </c>
      <c r="BC2865">
        <v>-0.174623</v>
      </c>
    </row>
    <row r="2866" spans="1:56" x14ac:dyDescent="0.35">
      <c r="A2866" t="str">
        <f t="shared" si="215"/>
        <v/>
      </c>
      <c r="B2866" t="str">
        <f>IFERROR(VLOOKUP(R2866,#REF!,3,FALSE),"")</f>
        <v/>
      </c>
      <c r="C2866" t="str">
        <f>IFERROR(VLOOKUP(R2866,#REF!,3,FALSE),"normal")</f>
        <v>normal</v>
      </c>
      <c r="D2866">
        <f t="shared" si="218"/>
        <v>-39.484789216963847</v>
      </c>
      <c r="E2866">
        <f t="shared" si="219"/>
        <v>-1.1746271447339163</v>
      </c>
      <c r="F2866">
        <f t="shared" si="220"/>
        <v>-8.5324081352890879E-2</v>
      </c>
      <c r="G2866" s="3">
        <f t="shared" si="221"/>
        <v>-8.1850193255598461E-2</v>
      </c>
      <c r="H2866">
        <f t="shared" si="222"/>
        <v>100.95689470298093</v>
      </c>
      <c r="I2866" t="str">
        <f t="shared" si="216"/>
        <v>P_163A3AB9_001B17081008hr27</v>
      </c>
      <c r="J2866">
        <f t="shared" si="217"/>
        <v>60</v>
      </c>
      <c r="K2866">
        <f t="shared" si="223"/>
        <v>0</v>
      </c>
      <c r="L2866" s="3">
        <f t="shared" si="224"/>
        <v>-0.33344629262821268</v>
      </c>
      <c r="M2866" t="s">
        <v>1393</v>
      </c>
      <c r="N2866" t="s">
        <v>164</v>
      </c>
      <c r="O2866" s="1">
        <v>43748.691666666666</v>
      </c>
      <c r="P2866" t="s">
        <v>161</v>
      </c>
      <c r="Q2866">
        <v>3</v>
      </c>
      <c r="R2866" t="s">
        <v>204</v>
      </c>
      <c r="S2866">
        <v>93</v>
      </c>
      <c r="T2866">
        <v>27</v>
      </c>
      <c r="U2866">
        <v>1</v>
      </c>
      <c r="V2866">
        <v>5</v>
      </c>
      <c r="W2866">
        <v>150</v>
      </c>
      <c r="X2866">
        <v>139.88999999999999</v>
      </c>
      <c r="Y2866">
        <v>94.1524</v>
      </c>
      <c r="Z2866">
        <v>5.6607700000000003</v>
      </c>
      <c r="AA2866">
        <v>144.733</v>
      </c>
      <c r="AB2866">
        <v>41</v>
      </c>
      <c r="AC2866">
        <v>43</v>
      </c>
      <c r="AD2866">
        <v>40.134999999999998</v>
      </c>
      <c r="AE2866">
        <v>60</v>
      </c>
      <c r="AF2866">
        <v>62.149700000000003</v>
      </c>
      <c r="AG2866">
        <v>13334.2</v>
      </c>
      <c r="AH2866">
        <v>677.70799999999997</v>
      </c>
      <c r="AI2866">
        <v>3.93953</v>
      </c>
      <c r="AJ2866">
        <v>0.24818799999999999</v>
      </c>
      <c r="AK2866">
        <v>533.45799999999997</v>
      </c>
      <c r="AL2866">
        <v>0.19536100000000001</v>
      </c>
      <c r="AM2866">
        <v>1.39653</v>
      </c>
      <c r="AN2866">
        <v>3.8134100000000002</v>
      </c>
      <c r="AO2866">
        <v>135.41200000000001</v>
      </c>
      <c r="AP2866">
        <v>12990.4</v>
      </c>
      <c r="AQ2866">
        <v>144.25</v>
      </c>
      <c r="AR2866">
        <v>5.2826699999999997E-2</v>
      </c>
      <c r="AS2866">
        <v>0.161609</v>
      </c>
      <c r="AT2866">
        <v>12780.4</v>
      </c>
      <c r="AU2866">
        <v>4.2379199999999999E-2</v>
      </c>
      <c r="AV2866">
        <v>13334.3</v>
      </c>
      <c r="AW2866">
        <v>4770.9399999999996</v>
      </c>
      <c r="AX2866">
        <v>52.339300000000001</v>
      </c>
      <c r="AY2866">
        <v>12780.4</v>
      </c>
      <c r="AZ2866">
        <v>0.25791700000000001</v>
      </c>
      <c r="BA2866">
        <v>2.8294599999999998E-3</v>
      </c>
      <c r="BB2866">
        <v>4.14351</v>
      </c>
      <c r="BC2866">
        <v>15.8009</v>
      </c>
    </row>
    <row r="2867" spans="1:56" x14ac:dyDescent="0.35">
      <c r="A2867" t="str">
        <f t="shared" si="215"/>
        <v/>
      </c>
      <c r="B2867" t="str">
        <f>IFERROR(VLOOKUP(R2867,#REF!,3,FALSE),"")</f>
        <v/>
      </c>
      <c r="C2867" t="str">
        <f>IFERROR(VLOOKUP(R2867,#REF!,3,FALSE),"normal")</f>
        <v>normal</v>
      </c>
      <c r="D2867">
        <f t="shared" si="218"/>
        <v>-109.02111359712214</v>
      </c>
      <c r="E2867">
        <f t="shared" si="219"/>
        <v>-0.9423200055505434</v>
      </c>
      <c r="F2867">
        <f t="shared" si="220"/>
        <v>8.130562558324389E-2</v>
      </c>
      <c r="G2867" s="3">
        <f t="shared" si="221"/>
        <v>-9.8518866132933272E-2</v>
      </c>
      <c r="H2867">
        <f t="shared" si="222"/>
        <v>245.73730093537191</v>
      </c>
      <c r="I2867" t="str">
        <f t="shared" si="216"/>
        <v>P_163A3AB9_001B17081008hr28</v>
      </c>
      <c r="J2867">
        <f t="shared" si="217"/>
        <v>60</v>
      </c>
      <c r="K2867">
        <f t="shared" si="223"/>
        <v>0</v>
      </c>
      <c r="L2867" s="3">
        <f t="shared" si="224"/>
        <v>-0.37369579551625165</v>
      </c>
      <c r="M2867" t="s">
        <v>1393</v>
      </c>
      <c r="N2867" t="s">
        <v>164</v>
      </c>
      <c r="O2867" s="1">
        <v>43748.691666666666</v>
      </c>
      <c r="P2867" t="s">
        <v>161</v>
      </c>
      <c r="Q2867">
        <v>3</v>
      </c>
      <c r="R2867" t="s">
        <v>204</v>
      </c>
      <c r="S2867">
        <v>93</v>
      </c>
      <c r="T2867">
        <v>28</v>
      </c>
      <c r="U2867">
        <v>1</v>
      </c>
      <c r="V2867">
        <v>5</v>
      </c>
      <c r="W2867">
        <v>400</v>
      </c>
      <c r="X2867">
        <v>377.39</v>
      </c>
      <c r="Y2867">
        <v>231.84700000000001</v>
      </c>
      <c r="Z2867">
        <v>5.74376</v>
      </c>
      <c r="AA2867">
        <v>143.78299999999999</v>
      </c>
      <c r="AB2867">
        <v>41</v>
      </c>
      <c r="AC2867">
        <v>43</v>
      </c>
      <c r="AD2867">
        <v>40.512700000000002</v>
      </c>
      <c r="AE2867">
        <v>60</v>
      </c>
      <c r="AF2867">
        <v>60.659100000000002</v>
      </c>
      <c r="AG2867">
        <v>13648.2</v>
      </c>
      <c r="AH2867">
        <v>1475.46</v>
      </c>
      <c r="AI2867">
        <v>5.14975</v>
      </c>
      <c r="AJ2867">
        <v>0.54033699999999996</v>
      </c>
      <c r="AK2867">
        <v>1331.21</v>
      </c>
      <c r="AL2867">
        <v>0.48751100000000003</v>
      </c>
      <c r="AM2867">
        <v>1.29179</v>
      </c>
      <c r="AN2867">
        <v>3.5274100000000002</v>
      </c>
      <c r="AO2867">
        <v>258.5</v>
      </c>
      <c r="AP2867">
        <v>12990.4</v>
      </c>
      <c r="AQ2867">
        <v>144.25</v>
      </c>
      <c r="AR2867">
        <v>5.2826699999999997E-2</v>
      </c>
      <c r="AS2867">
        <v>0.161609</v>
      </c>
      <c r="AT2867">
        <v>12780.4</v>
      </c>
      <c r="AU2867">
        <v>4.5815300000000003E-2</v>
      </c>
      <c r="AV2867">
        <v>13648.3</v>
      </c>
      <c r="AW2867">
        <v>4864.01</v>
      </c>
      <c r="AX2867">
        <v>52.339300000000001</v>
      </c>
      <c r="AY2867">
        <v>12780.4</v>
      </c>
      <c r="AZ2867">
        <v>0.26294800000000002</v>
      </c>
      <c r="BA2867">
        <v>2.8294599999999998E-3</v>
      </c>
      <c r="BB2867">
        <v>5.7307600000000001</v>
      </c>
      <c r="BC2867">
        <v>20.214700000000001</v>
      </c>
    </row>
    <row r="2868" spans="1:56" x14ac:dyDescent="0.35">
      <c r="A2868" t="str">
        <f t="shared" si="215"/>
        <v/>
      </c>
      <c r="B2868" t="str">
        <f>IFERROR(VLOOKUP(R2868,#REF!,3,FALSE),"")</f>
        <v/>
      </c>
      <c r="C2868" t="str">
        <f>IFERROR(VLOOKUP(R2868,#REF!,3,FALSE),"normal")</f>
        <v>normal</v>
      </c>
      <c r="D2868">
        <f t="shared" si="218"/>
        <v>-16.91556946410218</v>
      </c>
      <c r="E2868">
        <f t="shared" si="219"/>
        <v>2.3148093441179323</v>
      </c>
      <c r="F2868">
        <f t="shared" si="220"/>
        <v>1.2535344015080099</v>
      </c>
      <c r="G2868" s="3">
        <f t="shared" si="221"/>
        <v>-6.3217375949143659E-2</v>
      </c>
      <c r="H2868">
        <f t="shared" si="222"/>
        <v>13.875318655851679</v>
      </c>
      <c r="I2868" t="str">
        <f t="shared" si="216"/>
        <v>P_163A3AB9_001B19081008hr7</v>
      </c>
      <c r="J2868">
        <f t="shared" si="217"/>
        <v>50</v>
      </c>
      <c r="K2868">
        <f t="shared" si="223"/>
        <v>2.9991979847955994</v>
      </c>
      <c r="L2868" s="3">
        <f t="shared" si="224"/>
        <v>-0.63649395099800066</v>
      </c>
      <c r="M2868" t="s">
        <v>1393</v>
      </c>
      <c r="N2868" t="s">
        <v>164</v>
      </c>
      <c r="O2868" s="1">
        <v>43748.691666666666</v>
      </c>
      <c r="P2868" t="s">
        <v>161</v>
      </c>
      <c r="Q2868">
        <v>4</v>
      </c>
      <c r="R2868" t="s">
        <v>205</v>
      </c>
      <c r="S2868">
        <v>93</v>
      </c>
      <c r="T2868">
        <v>7</v>
      </c>
      <c r="U2868">
        <v>2051</v>
      </c>
      <c r="V2868">
        <v>5</v>
      </c>
      <c r="W2868">
        <v>30</v>
      </c>
      <c r="X2868">
        <v>25.89</v>
      </c>
      <c r="Y2868">
        <v>11.974399999999999</v>
      </c>
      <c r="Z2868">
        <v>2.1219999999999999</v>
      </c>
      <c r="AA2868">
        <v>139.13200000000001</v>
      </c>
      <c r="AB2868">
        <v>23</v>
      </c>
      <c r="AC2868">
        <v>29</v>
      </c>
      <c r="AD2868">
        <v>24.773199999999999</v>
      </c>
      <c r="AE2868">
        <v>50</v>
      </c>
      <c r="AF2868">
        <v>49.194200000000002</v>
      </c>
      <c r="AG2868">
        <v>1486.7</v>
      </c>
      <c r="AH2868">
        <v>164.542</v>
      </c>
      <c r="AI2868">
        <v>1.1412899999999999</v>
      </c>
      <c r="AJ2868">
        <v>6.0257900000000003E-2</v>
      </c>
      <c r="AK2868">
        <v>22.75</v>
      </c>
      <c r="AL2868">
        <v>8.3314300000000008E-3</v>
      </c>
      <c r="AM2868">
        <v>0.321801</v>
      </c>
      <c r="AN2868">
        <v>0.878718</v>
      </c>
      <c r="AO2868">
        <v>19.933599999999998</v>
      </c>
      <c r="AP2868">
        <v>1142.28</v>
      </c>
      <c r="AQ2868">
        <v>141.792</v>
      </c>
      <c r="AR2868">
        <v>5.19265E-2</v>
      </c>
      <c r="AS2868">
        <v>-1.03</v>
      </c>
      <c r="AT2868">
        <v>932.28</v>
      </c>
      <c r="AU2868">
        <v>-1.1721600000000001</v>
      </c>
      <c r="AV2868">
        <v>1486.72</v>
      </c>
      <c r="AW2868">
        <v>1455.36</v>
      </c>
      <c r="AX2868">
        <v>3.9750299999999998</v>
      </c>
      <c r="AY2868">
        <v>932.3</v>
      </c>
      <c r="AZ2868">
        <v>7.8676899999999994E-2</v>
      </c>
      <c r="BA2868">
        <v>2.1489E-4</v>
      </c>
      <c r="BB2868">
        <v>4.6865100000000002</v>
      </c>
      <c r="BC2868">
        <v>4.1181200000000002</v>
      </c>
      <c r="BD2868">
        <v>2.5543300000000002</v>
      </c>
    </row>
    <row r="2869" spans="1:56" x14ac:dyDescent="0.35">
      <c r="A2869" t="str">
        <f t="shared" si="215"/>
        <v/>
      </c>
      <c r="B2869" t="str">
        <f>IFERROR(VLOOKUP(R2869,#REF!,3,FALSE),"")</f>
        <v/>
      </c>
      <c r="C2869" t="str">
        <f>IFERROR(VLOOKUP(R2869,#REF!,3,FALSE),"normal")</f>
        <v>normal</v>
      </c>
      <c r="D2869">
        <f t="shared" si="218"/>
        <v>-40.02253033981254</v>
      </c>
      <c r="E2869">
        <f t="shared" si="219"/>
        <v>2.3465430160861303</v>
      </c>
      <c r="F2869">
        <f t="shared" si="220"/>
        <v>1.4903592242904988</v>
      </c>
      <c r="G2869" s="3">
        <f t="shared" si="221"/>
        <v>-5.9008675182004415E-2</v>
      </c>
      <c r="H2869">
        <f t="shared" si="222"/>
        <v>34.160087650649551</v>
      </c>
      <c r="I2869" t="str">
        <f t="shared" si="216"/>
        <v>P_163A3AB9_001B19081008hr8</v>
      </c>
      <c r="J2869">
        <f t="shared" si="217"/>
        <v>50</v>
      </c>
      <c r="K2869">
        <f t="shared" si="223"/>
        <v>2.9432696443378288</v>
      </c>
      <c r="L2869" s="3">
        <f t="shared" si="224"/>
        <v>-0.59280760720636028</v>
      </c>
      <c r="M2869" t="s">
        <v>1393</v>
      </c>
      <c r="N2869" t="s">
        <v>164</v>
      </c>
      <c r="O2869" s="1">
        <v>43748.691666666666</v>
      </c>
      <c r="P2869" t="s">
        <v>161</v>
      </c>
      <c r="Q2869">
        <v>4</v>
      </c>
      <c r="R2869" t="s">
        <v>205</v>
      </c>
      <c r="S2869">
        <v>93</v>
      </c>
      <c r="T2869">
        <v>8</v>
      </c>
      <c r="U2869">
        <v>3</v>
      </c>
      <c r="V2869">
        <v>5</v>
      </c>
      <c r="W2869">
        <v>70</v>
      </c>
      <c r="X2869">
        <v>63.89</v>
      </c>
      <c r="Y2869">
        <v>31.1784</v>
      </c>
      <c r="Z2869">
        <v>2.1585399999999999</v>
      </c>
      <c r="AA2869">
        <v>138.57499999999999</v>
      </c>
      <c r="AB2869">
        <v>23</v>
      </c>
      <c r="AC2869">
        <v>29</v>
      </c>
      <c r="AD2869">
        <v>24.726099999999999</v>
      </c>
      <c r="AE2869">
        <v>50</v>
      </c>
      <c r="AF2869">
        <v>49.6631</v>
      </c>
      <c r="AG2869">
        <v>1800.83</v>
      </c>
      <c r="AH2869">
        <v>205.875</v>
      </c>
      <c r="AI2869">
        <v>1.59653</v>
      </c>
      <c r="AJ2869">
        <v>7.5394799999999998E-2</v>
      </c>
      <c r="AK2869">
        <v>64.083299999999994</v>
      </c>
      <c r="AL2869">
        <v>2.34684E-2</v>
      </c>
      <c r="AM2869">
        <v>0.36732500000000001</v>
      </c>
      <c r="AN2869">
        <v>1.0030300000000001</v>
      </c>
      <c r="AO2869">
        <v>40.139099999999999</v>
      </c>
      <c r="AP2869">
        <v>1142.28</v>
      </c>
      <c r="AQ2869">
        <v>141.792</v>
      </c>
      <c r="AR2869">
        <v>5.19265E-2</v>
      </c>
      <c r="AS2869">
        <v>-1.03</v>
      </c>
      <c r="AT2869">
        <v>932.28</v>
      </c>
      <c r="AU2869">
        <v>-1.0268900000000001</v>
      </c>
      <c r="AV2869">
        <v>1800.84</v>
      </c>
      <c r="AW2869">
        <v>1490.24</v>
      </c>
      <c r="AX2869">
        <v>3.9750299999999998</v>
      </c>
      <c r="AY2869">
        <v>932.3</v>
      </c>
      <c r="AZ2869">
        <v>8.0562300000000003E-2</v>
      </c>
      <c r="BA2869">
        <v>2.1489E-4</v>
      </c>
      <c r="BB2869">
        <v>5.0074399999999999</v>
      </c>
      <c r="BC2869">
        <v>5.0225900000000001</v>
      </c>
    </row>
    <row r="2870" spans="1:56" x14ac:dyDescent="0.35">
      <c r="A2870" t="str">
        <f t="shared" si="215"/>
        <v/>
      </c>
      <c r="B2870" t="str">
        <f>IFERROR(VLOOKUP(R2870,#REF!,3,FALSE),"")</f>
        <v/>
      </c>
      <c r="C2870" t="str">
        <f>IFERROR(VLOOKUP(R2870,#REF!,3,FALSE),"normal")</f>
        <v>normal</v>
      </c>
      <c r="D2870">
        <f t="shared" si="218"/>
        <v>-86.102137383799715</v>
      </c>
      <c r="E2870">
        <f t="shared" si="219"/>
        <v>2.436901208389139</v>
      </c>
      <c r="F2870">
        <f t="shared" si="220"/>
        <v>1.6990678851532262</v>
      </c>
      <c r="G2870" s="3">
        <f t="shared" si="221"/>
        <v>-5.1509853645026422E-2</v>
      </c>
      <c r="H2870">
        <f t="shared" si="222"/>
        <v>66.439845592965895</v>
      </c>
      <c r="I2870" t="str">
        <f t="shared" si="216"/>
        <v>P_163A3AB9_001B19081008hr9</v>
      </c>
      <c r="J2870">
        <f t="shared" si="217"/>
        <v>50</v>
      </c>
      <c r="K2870">
        <f t="shared" si="223"/>
        <v>3.0680893745262265</v>
      </c>
      <c r="L2870" s="3">
        <f t="shared" si="224"/>
        <v>-0.60043540961783792</v>
      </c>
      <c r="M2870" t="s">
        <v>1393</v>
      </c>
      <c r="N2870" t="s">
        <v>164</v>
      </c>
      <c r="O2870" s="1">
        <v>43748.691666666666</v>
      </c>
      <c r="P2870" t="s">
        <v>161</v>
      </c>
      <c r="Q2870">
        <v>4</v>
      </c>
      <c r="R2870" t="s">
        <v>205</v>
      </c>
      <c r="S2870">
        <v>93</v>
      </c>
      <c r="T2870">
        <v>9</v>
      </c>
      <c r="U2870">
        <v>1</v>
      </c>
      <c r="V2870">
        <v>5</v>
      </c>
      <c r="W2870">
        <v>150</v>
      </c>
      <c r="X2870">
        <v>139.88999999999999</v>
      </c>
      <c r="Y2870">
        <v>61.961799999999997</v>
      </c>
      <c r="Z2870">
        <v>2.1917900000000001</v>
      </c>
      <c r="AA2870">
        <v>138.06800000000001</v>
      </c>
      <c r="AB2870">
        <v>23</v>
      </c>
      <c r="AC2870">
        <v>29</v>
      </c>
      <c r="AD2870">
        <v>24.6724</v>
      </c>
      <c r="AE2870">
        <v>50</v>
      </c>
      <c r="AF2870">
        <v>49.639800000000001</v>
      </c>
      <c r="AG2870">
        <v>2114.42</v>
      </c>
      <c r="AH2870">
        <v>273.875</v>
      </c>
      <c r="AI2870">
        <v>2.19312</v>
      </c>
      <c r="AJ2870">
        <v>0.100298</v>
      </c>
      <c r="AK2870">
        <v>132.083</v>
      </c>
      <c r="AL2870">
        <v>4.83711E-2</v>
      </c>
      <c r="AM2870">
        <v>0.34577999999999998</v>
      </c>
      <c r="AN2870">
        <v>0.94419399999999998</v>
      </c>
      <c r="AO2870">
        <v>60.226199999999999</v>
      </c>
      <c r="AP2870">
        <v>1142.28</v>
      </c>
      <c r="AQ2870">
        <v>141.792</v>
      </c>
      <c r="AR2870">
        <v>5.19265E-2</v>
      </c>
      <c r="AS2870">
        <v>-1.03</v>
      </c>
      <c r="AT2870">
        <v>932.28</v>
      </c>
      <c r="AU2870">
        <v>-1.0908800000000001</v>
      </c>
      <c r="AV2870">
        <v>2114.44</v>
      </c>
      <c r="AW2870">
        <v>1522.13</v>
      </c>
      <c r="AX2870">
        <v>3.9750299999999998</v>
      </c>
      <c r="AY2870">
        <v>932.3</v>
      </c>
      <c r="AZ2870">
        <v>8.2286200000000004E-2</v>
      </c>
      <c r="BA2870">
        <v>2.1489E-4</v>
      </c>
      <c r="BB2870">
        <v>8.2039399999999993</v>
      </c>
      <c r="BC2870">
        <v>7.7461099999999998</v>
      </c>
    </row>
    <row r="2871" spans="1:56" x14ac:dyDescent="0.35">
      <c r="A2871" t="str">
        <f t="shared" si="215"/>
        <v/>
      </c>
      <c r="B2871" t="str">
        <f>IFERROR(VLOOKUP(R2871,#REF!,3,FALSE),"")</f>
        <v/>
      </c>
      <c r="C2871" t="str">
        <f>IFERROR(VLOOKUP(R2871,#REF!,3,FALSE),"normal")</f>
        <v>normal</v>
      </c>
      <c r="D2871">
        <f t="shared" si="218"/>
        <v>-228.20814971909317</v>
      </c>
      <c r="E2871">
        <f t="shared" si="219"/>
        <v>2.5489367379481651</v>
      </c>
      <c r="F2871">
        <f t="shared" si="220"/>
        <v>1.9196761191752238</v>
      </c>
      <c r="G2871" s="3">
        <f t="shared" si="221"/>
        <v>-4.2363337832145583E-2</v>
      </c>
      <c r="H2871">
        <f t="shared" si="222"/>
        <v>148.5582553856753</v>
      </c>
      <c r="I2871" t="str">
        <f t="shared" si="216"/>
        <v>P_163A3AB9_001B19081008hr10</v>
      </c>
      <c r="J2871">
        <f t="shared" si="217"/>
        <v>50</v>
      </c>
      <c r="K2871">
        <f t="shared" si="223"/>
        <v>3.3020797966343687</v>
      </c>
      <c r="L2871" s="3">
        <f t="shared" si="224"/>
        <v>-0.62828936322629025</v>
      </c>
      <c r="M2871" t="s">
        <v>1393</v>
      </c>
      <c r="N2871" t="s">
        <v>164</v>
      </c>
      <c r="O2871" s="1">
        <v>43748.691666666666</v>
      </c>
      <c r="P2871" t="s">
        <v>161</v>
      </c>
      <c r="Q2871">
        <v>4</v>
      </c>
      <c r="R2871" t="s">
        <v>205</v>
      </c>
      <c r="S2871">
        <v>93</v>
      </c>
      <c r="T2871">
        <v>10</v>
      </c>
      <c r="U2871">
        <v>3</v>
      </c>
      <c r="V2871">
        <v>5</v>
      </c>
      <c r="W2871">
        <v>400</v>
      </c>
      <c r="X2871">
        <v>377.39</v>
      </c>
      <c r="Y2871">
        <v>140.161</v>
      </c>
      <c r="Z2871">
        <v>2.2279800000000001</v>
      </c>
      <c r="AA2871">
        <v>137.51499999999999</v>
      </c>
      <c r="AB2871">
        <v>23</v>
      </c>
      <c r="AC2871">
        <v>29</v>
      </c>
      <c r="AD2871">
        <v>24.634499999999999</v>
      </c>
      <c r="AE2871">
        <v>50</v>
      </c>
      <c r="AF2871">
        <v>50.241100000000003</v>
      </c>
      <c r="AG2871">
        <v>2428.36</v>
      </c>
      <c r="AH2871">
        <v>449.79199999999997</v>
      </c>
      <c r="AI2871">
        <v>5.6566900000000002</v>
      </c>
      <c r="AJ2871">
        <v>0.16472100000000001</v>
      </c>
      <c r="AK2871">
        <v>308</v>
      </c>
      <c r="AL2871">
        <v>0.11279500000000001</v>
      </c>
      <c r="AM2871">
        <v>0.29888100000000001</v>
      </c>
      <c r="AN2871">
        <v>0.81613199999999997</v>
      </c>
      <c r="AO2871">
        <v>54.448799999999999</v>
      </c>
      <c r="AP2871">
        <v>1142.28</v>
      </c>
      <c r="AQ2871">
        <v>141.792</v>
      </c>
      <c r="AR2871">
        <v>5.19265E-2</v>
      </c>
      <c r="AS2871">
        <v>-1.03</v>
      </c>
      <c r="AT2871">
        <v>932.28</v>
      </c>
      <c r="AU2871">
        <v>-1.2620499999999999</v>
      </c>
      <c r="AV2871">
        <v>2428.37</v>
      </c>
      <c r="AW2871">
        <v>1557.02</v>
      </c>
      <c r="AX2871">
        <v>3.9750299999999998</v>
      </c>
      <c r="AY2871">
        <v>932.3</v>
      </c>
      <c r="AZ2871">
        <v>8.4172300000000005E-2</v>
      </c>
      <c r="BA2871">
        <v>2.1489E-4</v>
      </c>
      <c r="BB2871">
        <v>24.091000000000001</v>
      </c>
      <c r="BC2871">
        <v>19.6614</v>
      </c>
    </row>
    <row r="2872" spans="1:56" x14ac:dyDescent="0.35">
      <c r="A2872" t="str">
        <f t="shared" si="215"/>
        <v/>
      </c>
      <c r="B2872" t="str">
        <f>IFERROR(VLOOKUP(R2872,#REF!,3,FALSE),"")</f>
        <v/>
      </c>
      <c r="C2872" t="str">
        <f>IFERROR(VLOOKUP(R2872,#REF!,3,FALSE),"normal")</f>
        <v>normal</v>
      </c>
      <c r="D2872" t="str">
        <f t="shared" si="218"/>
        <v/>
      </c>
      <c r="E2872">
        <f t="shared" si="219"/>
        <v>-2.2860861679960607</v>
      </c>
      <c r="F2872">
        <f t="shared" si="220"/>
        <v>-2.5951797196650714</v>
      </c>
      <c r="G2872" s="3">
        <f t="shared" si="221"/>
        <v>4.7284530788237182E-2</v>
      </c>
      <c r="H2872" t="str">
        <f t="shared" si="222"/>
        <v/>
      </c>
      <c r="I2872" t="str">
        <f t="shared" si="216"/>
        <v>P_163A3AB9_001B19081008hr16</v>
      </c>
      <c r="J2872">
        <f t="shared" si="217"/>
        <v>50</v>
      </c>
      <c r="K2872" t="str">
        <f t="shared" si="223"/>
        <v/>
      </c>
      <c r="L2872" s="3" t="str">
        <f t="shared" si="224"/>
        <v/>
      </c>
      <c r="M2872" t="s">
        <v>1393</v>
      </c>
      <c r="N2872" t="s">
        <v>164</v>
      </c>
      <c r="O2872" s="1">
        <v>43748.691666666666</v>
      </c>
      <c r="P2872" t="s">
        <v>161</v>
      </c>
      <c r="Q2872">
        <v>4</v>
      </c>
      <c r="R2872" t="s">
        <v>205</v>
      </c>
      <c r="S2872">
        <v>93</v>
      </c>
      <c r="T2872">
        <v>16</v>
      </c>
      <c r="U2872">
        <v>144</v>
      </c>
      <c r="V2872">
        <v>20</v>
      </c>
      <c r="W2872">
        <v>0</v>
      </c>
      <c r="X2872">
        <v>0</v>
      </c>
      <c r="Y2872">
        <v>-2.59524</v>
      </c>
      <c r="Z2872">
        <v>2.1617000000000002</v>
      </c>
      <c r="AA2872">
        <v>138.52699999999999</v>
      </c>
      <c r="AB2872">
        <v>23</v>
      </c>
      <c r="AC2872">
        <v>29</v>
      </c>
      <c r="AD2872">
        <v>24.565300000000001</v>
      </c>
      <c r="AE2872">
        <v>20</v>
      </c>
      <c r="AF2872">
        <v>24.332000000000001</v>
      </c>
      <c r="AG2872">
        <v>5592.85</v>
      </c>
      <c r="AH2872">
        <v>132.917</v>
      </c>
      <c r="AI2872">
        <v>0.583592</v>
      </c>
      <c r="AJ2872">
        <v>4.8676299999999999E-2</v>
      </c>
      <c r="AK2872">
        <v>0</v>
      </c>
      <c r="AL2872">
        <v>0</v>
      </c>
      <c r="AO2872">
        <v>0</v>
      </c>
      <c r="AP2872">
        <v>5562.85</v>
      </c>
      <c r="AQ2872">
        <v>132.917</v>
      </c>
      <c r="AR2872">
        <v>4.8676299999999999E-2</v>
      </c>
      <c r="AS2872">
        <v>0.462063</v>
      </c>
      <c r="AT2872">
        <v>5352.85</v>
      </c>
      <c r="AV2872">
        <v>5592.86</v>
      </c>
      <c r="AW2872">
        <v>1493.26</v>
      </c>
      <c r="AX2872">
        <v>-17.199300000000001</v>
      </c>
      <c r="AY2872">
        <v>5352.86</v>
      </c>
      <c r="AZ2872">
        <v>8.0725699999999997E-2</v>
      </c>
      <c r="BA2872">
        <v>-9.2979499999999997E-4</v>
      </c>
      <c r="BC2872">
        <v>0.61508399999999996</v>
      </c>
    </row>
    <row r="2873" spans="1:56" x14ac:dyDescent="0.35">
      <c r="A2873" t="str">
        <f t="shared" si="215"/>
        <v/>
      </c>
      <c r="B2873" t="str">
        <f>IFERROR(VLOOKUP(R2873,#REF!,3,FALSE),"")</f>
        <v/>
      </c>
      <c r="C2873" t="str">
        <f>IFERROR(VLOOKUP(R2873,#REF!,3,FALSE),"normal")</f>
        <v>normal</v>
      </c>
      <c r="D2873">
        <f t="shared" si="218"/>
        <v>-73.201047544948196</v>
      </c>
      <c r="E2873">
        <f t="shared" si="219"/>
        <v>-2.1029669807060674</v>
      </c>
      <c r="F2873">
        <f t="shared" si="220"/>
        <v>-3.405765910420909</v>
      </c>
      <c r="G2873" s="3">
        <f t="shared" si="221"/>
        <v>6.5990606649584782E-2</v>
      </c>
      <c r="H2873">
        <f t="shared" si="222"/>
        <v>40.341625562942312</v>
      </c>
      <c r="I2873" t="str">
        <f t="shared" si="216"/>
        <v>P_163A3AB9_001B19081008hr17</v>
      </c>
      <c r="J2873">
        <f t="shared" si="217"/>
        <v>50</v>
      </c>
      <c r="K2873">
        <f t="shared" si="223"/>
        <v>-4.3413058242625633</v>
      </c>
      <c r="L2873" s="3">
        <f t="shared" si="224"/>
        <v>-0.59234934561941299</v>
      </c>
      <c r="M2873" t="s">
        <v>1393</v>
      </c>
      <c r="N2873" t="s">
        <v>164</v>
      </c>
      <c r="O2873" s="1">
        <v>43748.691666666666</v>
      </c>
      <c r="P2873" t="s">
        <v>161</v>
      </c>
      <c r="Q2873">
        <v>4</v>
      </c>
      <c r="R2873" t="s">
        <v>205</v>
      </c>
      <c r="S2873">
        <v>93</v>
      </c>
      <c r="T2873">
        <v>17</v>
      </c>
      <c r="U2873">
        <v>1</v>
      </c>
      <c r="V2873">
        <v>5</v>
      </c>
      <c r="W2873">
        <v>150</v>
      </c>
      <c r="X2873">
        <v>139.88999999999999</v>
      </c>
      <c r="Y2873">
        <v>37.622599999999998</v>
      </c>
      <c r="Z2873">
        <v>2.0676700000000001</v>
      </c>
      <c r="AA2873">
        <v>139.959</v>
      </c>
      <c r="AB2873">
        <v>23</v>
      </c>
      <c r="AC2873">
        <v>29</v>
      </c>
      <c r="AD2873">
        <v>24.566199999999998</v>
      </c>
      <c r="AE2873">
        <v>20</v>
      </c>
      <c r="AF2873">
        <v>24.001000000000001</v>
      </c>
      <c r="AG2873">
        <v>5906.13</v>
      </c>
      <c r="AH2873">
        <v>217.75</v>
      </c>
      <c r="AI2873">
        <v>2.59179</v>
      </c>
      <c r="AJ2873">
        <v>7.9743599999999998E-2</v>
      </c>
      <c r="AK2873">
        <v>84.833299999999994</v>
      </c>
      <c r="AL2873">
        <v>3.1067399999999998E-2</v>
      </c>
      <c r="AM2873">
        <v>0.222084</v>
      </c>
      <c r="AN2873">
        <v>0.606429</v>
      </c>
      <c r="AO2873">
        <v>32.731499999999997</v>
      </c>
      <c r="AP2873">
        <v>5562.85</v>
      </c>
      <c r="AQ2873">
        <v>132.917</v>
      </c>
      <c r="AR2873">
        <v>4.8676299999999999E-2</v>
      </c>
      <c r="AS2873">
        <v>0.462063</v>
      </c>
      <c r="AT2873">
        <v>5352.85</v>
      </c>
      <c r="AU2873">
        <v>0.76193999999999995</v>
      </c>
      <c r="AV2873">
        <v>5906.15</v>
      </c>
      <c r="AW2873">
        <v>1403.84</v>
      </c>
      <c r="AX2873">
        <v>-17.199300000000001</v>
      </c>
      <c r="AY2873">
        <v>5352.86</v>
      </c>
      <c r="AZ2873">
        <v>7.5891399999999998E-2</v>
      </c>
      <c r="BA2873">
        <v>-9.2979499999999997E-4</v>
      </c>
      <c r="BB2873">
        <v>14.9604</v>
      </c>
      <c r="BC2873">
        <v>9.0724099999999996</v>
      </c>
    </row>
    <row r="2874" spans="1:56" x14ac:dyDescent="0.35">
      <c r="A2874" t="str">
        <f t="shared" si="215"/>
        <v/>
      </c>
      <c r="B2874" t="str">
        <f>IFERROR(VLOOKUP(R2874,#REF!,3,FALSE),"")</f>
        <v/>
      </c>
      <c r="C2874" t="str">
        <f>IFERROR(VLOOKUP(R2874,#REF!,3,FALSE),"normal")</f>
        <v>normal</v>
      </c>
      <c r="D2874">
        <f t="shared" si="218"/>
        <v>-179.47317146090813</v>
      </c>
      <c r="E2874">
        <f t="shared" si="219"/>
        <v>-1.9821503165911571</v>
      </c>
      <c r="F2874">
        <f t="shared" si="220"/>
        <v>-4.1669393611397725</v>
      </c>
      <c r="G2874" s="3">
        <f t="shared" si="221"/>
        <v>7.900440542992325E-2</v>
      </c>
      <c r="H2874">
        <f t="shared" si="222"/>
        <v>100.56821855375078</v>
      </c>
      <c r="I2874" t="str">
        <f t="shared" si="216"/>
        <v>P_163A3AB9_001B19081008hr18</v>
      </c>
      <c r="J2874">
        <f t="shared" si="217"/>
        <v>50</v>
      </c>
      <c r="K2874">
        <f t="shared" si="223"/>
        <v>-4.9663812255628716</v>
      </c>
      <c r="L2874" s="3">
        <f t="shared" si="224"/>
        <v>-0.59908404063650977</v>
      </c>
      <c r="M2874" t="s">
        <v>1393</v>
      </c>
      <c r="N2874" t="s">
        <v>164</v>
      </c>
      <c r="O2874" s="1">
        <v>43748.691666666666</v>
      </c>
      <c r="P2874" t="s">
        <v>161</v>
      </c>
      <c r="Q2874">
        <v>4</v>
      </c>
      <c r="R2874" t="s">
        <v>205</v>
      </c>
      <c r="S2874">
        <v>93</v>
      </c>
      <c r="T2874">
        <v>18</v>
      </c>
      <c r="U2874">
        <v>1</v>
      </c>
      <c r="V2874">
        <v>5</v>
      </c>
      <c r="W2874">
        <v>400</v>
      </c>
      <c r="X2874">
        <v>377.39</v>
      </c>
      <c r="Y2874">
        <v>94.883600000000001</v>
      </c>
      <c r="Z2874">
        <v>1.9863500000000001</v>
      </c>
      <c r="AA2874">
        <v>141.19399999999999</v>
      </c>
      <c r="AB2874">
        <v>23</v>
      </c>
      <c r="AC2874">
        <v>29</v>
      </c>
      <c r="AD2874">
        <v>24.563700000000001</v>
      </c>
      <c r="AE2874">
        <v>20</v>
      </c>
      <c r="AF2874">
        <v>23.622800000000002</v>
      </c>
      <c r="AG2874">
        <v>6220.23</v>
      </c>
      <c r="AH2874">
        <v>329.66699999999997</v>
      </c>
      <c r="AI2874">
        <v>2.7293400000000001</v>
      </c>
      <c r="AJ2874">
        <v>0.120729</v>
      </c>
      <c r="AK2874">
        <v>196.75</v>
      </c>
      <c r="AL2874">
        <v>7.2053099999999995E-2</v>
      </c>
      <c r="AM2874">
        <v>0.19092500000000001</v>
      </c>
      <c r="AN2874">
        <v>0.52134400000000003</v>
      </c>
      <c r="AO2874">
        <v>72.087100000000007</v>
      </c>
      <c r="AP2874">
        <v>5562.85</v>
      </c>
      <c r="AQ2874">
        <v>132.917</v>
      </c>
      <c r="AR2874">
        <v>4.8676299999999999E-2</v>
      </c>
      <c r="AS2874">
        <v>0.462063</v>
      </c>
      <c r="AT2874">
        <v>5352.85</v>
      </c>
      <c r="AU2874">
        <v>0.88629100000000005</v>
      </c>
      <c r="AV2874">
        <v>6220.23</v>
      </c>
      <c r="AW2874">
        <v>1327.44</v>
      </c>
      <c r="AX2874">
        <v>-17.199300000000001</v>
      </c>
      <c r="AY2874">
        <v>5352.86</v>
      </c>
      <c r="AZ2874">
        <v>7.1761400000000003E-2</v>
      </c>
      <c r="BA2874">
        <v>-9.2979499999999997E-4</v>
      </c>
      <c r="BB2874">
        <v>17.348500000000001</v>
      </c>
      <c r="BC2874">
        <v>9.0445499999999992</v>
      </c>
    </row>
    <row r="2875" spans="1:56" x14ac:dyDescent="0.35">
      <c r="A2875" t="str">
        <f t="shared" si="215"/>
        <v/>
      </c>
      <c r="B2875" t="str">
        <f>IFERROR(VLOOKUP(R2875,#REF!,3,FALSE),"")</f>
        <v/>
      </c>
      <c r="C2875" t="str">
        <f>IFERROR(VLOOKUP(R2875,#REF!,3,FALSE),"normal")</f>
        <v>normal</v>
      </c>
      <c r="D2875" t="str">
        <f t="shared" si="218"/>
        <v/>
      </c>
      <c r="E2875">
        <f t="shared" si="219"/>
        <v>-0.41321783871124501</v>
      </c>
      <c r="F2875">
        <f t="shared" si="220"/>
        <v>0.2842732527475284</v>
      </c>
      <c r="G2875" s="3">
        <f t="shared" si="221"/>
        <v>-5.5853304051761477E-2</v>
      </c>
      <c r="H2875" t="str">
        <f t="shared" si="222"/>
        <v/>
      </c>
      <c r="I2875" t="str">
        <f t="shared" si="216"/>
        <v>P_163A3AB9_001B19081008hr26</v>
      </c>
      <c r="J2875">
        <f t="shared" si="217"/>
        <v>50</v>
      </c>
      <c r="K2875" t="str">
        <f t="shared" si="223"/>
        <v/>
      </c>
      <c r="L2875" s="3" t="str">
        <f t="shared" si="224"/>
        <v/>
      </c>
      <c r="M2875" t="s">
        <v>1393</v>
      </c>
      <c r="N2875" t="s">
        <v>164</v>
      </c>
      <c r="O2875" s="1">
        <v>43748.691666666666</v>
      </c>
      <c r="P2875" t="s">
        <v>161</v>
      </c>
      <c r="Q2875">
        <v>4</v>
      </c>
      <c r="R2875" t="s">
        <v>205</v>
      </c>
      <c r="S2875">
        <v>93</v>
      </c>
      <c r="T2875">
        <v>26</v>
      </c>
      <c r="U2875">
        <v>272</v>
      </c>
      <c r="V2875">
        <v>30</v>
      </c>
      <c r="W2875">
        <v>0</v>
      </c>
      <c r="X2875">
        <v>0</v>
      </c>
      <c r="Y2875">
        <v>0.28421000000000002</v>
      </c>
      <c r="Z2875">
        <v>5.59321</v>
      </c>
      <c r="AA2875">
        <v>117.035</v>
      </c>
      <c r="AB2875">
        <v>41</v>
      </c>
      <c r="AC2875">
        <v>43</v>
      </c>
      <c r="AD2875">
        <v>39.573799999999999</v>
      </c>
      <c r="AE2875">
        <v>60</v>
      </c>
      <c r="AF2875">
        <v>64.065700000000007</v>
      </c>
      <c r="AG2875">
        <v>13020.9</v>
      </c>
      <c r="AH2875">
        <v>118.625</v>
      </c>
      <c r="AI2875">
        <v>2.35561</v>
      </c>
      <c r="AJ2875">
        <v>4.3442399999999999E-2</v>
      </c>
      <c r="AK2875">
        <v>0</v>
      </c>
      <c r="AL2875">
        <v>0</v>
      </c>
      <c r="AO2875">
        <v>0</v>
      </c>
      <c r="AP2875">
        <v>12990.9</v>
      </c>
      <c r="AQ2875">
        <v>118.625</v>
      </c>
      <c r="AR2875">
        <v>4.3442399999999999E-2</v>
      </c>
      <c r="AS2875">
        <v>-7.7654300000000002E-3</v>
      </c>
      <c r="AT2875">
        <v>12780.9</v>
      </c>
      <c r="AV2875">
        <v>13020.9</v>
      </c>
      <c r="AW2875">
        <v>4332.87</v>
      </c>
      <c r="AX2875">
        <v>56.933</v>
      </c>
      <c r="AY2875">
        <v>12780.9</v>
      </c>
      <c r="AZ2875">
        <v>0.234235</v>
      </c>
      <c r="BA2875">
        <v>3.0777999999999999E-3</v>
      </c>
      <c r="BC2875">
        <v>0.87202500000000005</v>
      </c>
    </row>
    <row r="2876" spans="1:56" x14ac:dyDescent="0.35">
      <c r="A2876" t="str">
        <f t="shared" si="215"/>
        <v/>
      </c>
      <c r="B2876" t="str">
        <f>IFERROR(VLOOKUP(R2876,#REF!,3,FALSE),"")</f>
        <v/>
      </c>
      <c r="C2876" t="str">
        <f>IFERROR(VLOOKUP(R2876,#REF!,3,FALSE),"normal")</f>
        <v>normal</v>
      </c>
      <c r="D2876">
        <f t="shared" si="218"/>
        <v>-59.349855903245654</v>
      </c>
      <c r="E2876">
        <f t="shared" si="219"/>
        <v>-0.61860900240701877</v>
      </c>
      <c r="F2876">
        <f t="shared" si="220"/>
        <v>0.28900993161864408</v>
      </c>
      <c r="G2876" s="3">
        <f t="shared" si="221"/>
        <v>-4.4016659014673873E-2</v>
      </c>
      <c r="H2876">
        <f t="shared" si="222"/>
        <v>90.238365858889139</v>
      </c>
      <c r="I2876" t="str">
        <f t="shared" si="216"/>
        <v>P_163A3AB9_001B19081008hr27</v>
      </c>
      <c r="J2876">
        <f t="shared" si="217"/>
        <v>50</v>
      </c>
      <c r="K2876">
        <f t="shared" si="223"/>
        <v>0</v>
      </c>
      <c r="L2876" s="3">
        <f t="shared" si="224"/>
        <v>-0.4212484907462471</v>
      </c>
      <c r="M2876" t="s">
        <v>1393</v>
      </c>
      <c r="N2876" t="s">
        <v>164</v>
      </c>
      <c r="O2876" s="1">
        <v>43748.691666666666</v>
      </c>
      <c r="P2876" t="s">
        <v>161</v>
      </c>
      <c r="Q2876">
        <v>4</v>
      </c>
      <c r="R2876" t="s">
        <v>205</v>
      </c>
      <c r="S2876">
        <v>93</v>
      </c>
      <c r="T2876">
        <v>27</v>
      </c>
      <c r="U2876">
        <v>1</v>
      </c>
      <c r="V2876">
        <v>5</v>
      </c>
      <c r="W2876">
        <v>150</v>
      </c>
      <c r="X2876">
        <v>139.88999999999999</v>
      </c>
      <c r="Y2876">
        <v>84.156300000000002</v>
      </c>
      <c r="Z2876">
        <v>5.8510099999999996</v>
      </c>
      <c r="AA2876">
        <v>116.934</v>
      </c>
      <c r="AB2876">
        <v>41</v>
      </c>
      <c r="AC2876">
        <v>44</v>
      </c>
      <c r="AD2876">
        <v>40.134999999999998</v>
      </c>
      <c r="AE2876">
        <v>60</v>
      </c>
      <c r="AF2876">
        <v>62.149700000000003</v>
      </c>
      <c r="AG2876">
        <v>13334.7</v>
      </c>
      <c r="AH2876">
        <v>609.33299999999997</v>
      </c>
      <c r="AI2876">
        <v>5.0361000000000002</v>
      </c>
      <c r="AJ2876">
        <v>0.22314800000000001</v>
      </c>
      <c r="AK2876">
        <v>490.70800000000003</v>
      </c>
      <c r="AL2876">
        <v>0.179706</v>
      </c>
      <c r="AM2876">
        <v>1.2846200000000001</v>
      </c>
      <c r="AN2876">
        <v>3.5078200000000002</v>
      </c>
      <c r="AO2876">
        <v>97.438100000000006</v>
      </c>
      <c r="AP2876">
        <v>12990.9</v>
      </c>
      <c r="AQ2876">
        <v>118.625</v>
      </c>
      <c r="AR2876">
        <v>4.3442399999999999E-2</v>
      </c>
      <c r="AS2876">
        <v>-7.7654300000000002E-3</v>
      </c>
      <c r="AT2876">
        <v>12780.9</v>
      </c>
      <c r="AU2876">
        <v>-2.21375E-3</v>
      </c>
      <c r="AV2876">
        <v>13334.7</v>
      </c>
      <c r="AW2876">
        <v>4528.42</v>
      </c>
      <c r="AX2876">
        <v>56.933</v>
      </c>
      <c r="AY2876">
        <v>12780.9</v>
      </c>
      <c r="AZ2876">
        <v>0.244806</v>
      </c>
      <c r="BA2876">
        <v>3.0777999999999999E-3</v>
      </c>
      <c r="BB2876">
        <v>5.2717599999999996</v>
      </c>
      <c r="BC2876">
        <v>18.4924</v>
      </c>
    </row>
    <row r="2877" spans="1:56" x14ac:dyDescent="0.35">
      <c r="A2877" t="str">
        <f t="shared" si="215"/>
        <v/>
      </c>
      <c r="B2877" t="str">
        <f>IFERROR(VLOOKUP(R2877,#REF!,3,FALSE),"")</f>
        <v/>
      </c>
      <c r="C2877" t="str">
        <f>IFERROR(VLOOKUP(R2877,#REF!,3,FALSE),"normal")</f>
        <v>normal</v>
      </c>
      <c r="D2877">
        <f t="shared" si="218"/>
        <v>-149.16374671384418</v>
      </c>
      <c r="E2877">
        <f t="shared" si="219"/>
        <v>-0.40874038653907852</v>
      </c>
      <c r="F2877">
        <f t="shared" si="220"/>
        <v>0.40411067087412267</v>
      </c>
      <c r="G2877" s="3">
        <f t="shared" si="221"/>
        <v>-6.5207147434689194E-2</v>
      </c>
      <c r="H2877">
        <f t="shared" si="222"/>
        <v>216.59291449163996</v>
      </c>
      <c r="I2877" t="str">
        <f t="shared" si="216"/>
        <v>P_163A3AB9_001B19081008hr28</v>
      </c>
      <c r="J2877">
        <f t="shared" si="217"/>
        <v>50</v>
      </c>
      <c r="K2877">
        <f t="shared" si="223"/>
        <v>0</v>
      </c>
      <c r="L2877" s="3">
        <f t="shared" si="224"/>
        <v>-0.4461170207763136</v>
      </c>
      <c r="M2877" t="s">
        <v>1393</v>
      </c>
      <c r="N2877" t="s">
        <v>164</v>
      </c>
      <c r="O2877" s="1">
        <v>43748.691666666666</v>
      </c>
      <c r="P2877" t="s">
        <v>161</v>
      </c>
      <c r="Q2877">
        <v>4</v>
      </c>
      <c r="R2877" t="s">
        <v>205</v>
      </c>
      <c r="S2877">
        <v>93</v>
      </c>
      <c r="T2877">
        <v>28</v>
      </c>
      <c r="U2877">
        <v>1</v>
      </c>
      <c r="V2877">
        <v>5</v>
      </c>
      <c r="W2877">
        <v>400</v>
      </c>
      <c r="X2877">
        <v>377.39</v>
      </c>
      <c r="Y2877">
        <v>204.35</v>
      </c>
      <c r="Z2877">
        <v>5.9513400000000001</v>
      </c>
      <c r="AA2877">
        <v>116.22</v>
      </c>
      <c r="AB2877">
        <v>41</v>
      </c>
      <c r="AC2877">
        <v>44</v>
      </c>
      <c r="AD2877">
        <v>40.512700000000002</v>
      </c>
      <c r="AE2877">
        <v>60</v>
      </c>
      <c r="AF2877">
        <v>60.659100000000002</v>
      </c>
      <c r="AG2877">
        <v>13648.7</v>
      </c>
      <c r="AH2877">
        <v>1332.38</v>
      </c>
      <c r="AI2877">
        <v>5.4118399999999998</v>
      </c>
      <c r="AJ2877">
        <v>0.48793799999999998</v>
      </c>
      <c r="AK2877">
        <v>1213.75</v>
      </c>
      <c r="AL2877">
        <v>0.44449499999999997</v>
      </c>
      <c r="AM2877">
        <v>1.17781</v>
      </c>
      <c r="AN2877">
        <v>3.21617</v>
      </c>
      <c r="AO2877">
        <v>224.27699999999999</v>
      </c>
      <c r="AP2877">
        <v>12990.9</v>
      </c>
      <c r="AQ2877">
        <v>118.625</v>
      </c>
      <c r="AR2877">
        <v>4.3442399999999999E-2</v>
      </c>
      <c r="AS2877">
        <v>-7.7654300000000002E-3</v>
      </c>
      <c r="AT2877">
        <v>12780.9</v>
      </c>
      <c r="AU2877">
        <v>-2.4145E-3</v>
      </c>
      <c r="AV2877">
        <v>13648.7</v>
      </c>
      <c r="AW2877">
        <v>4644.2</v>
      </c>
      <c r="AX2877">
        <v>56.933</v>
      </c>
      <c r="AY2877">
        <v>12780.9</v>
      </c>
      <c r="AZ2877">
        <v>0.25106499999999998</v>
      </c>
      <c r="BA2877">
        <v>3.0777999999999999E-3</v>
      </c>
      <c r="BB2877">
        <v>6.7511200000000002</v>
      </c>
      <c r="BC2877">
        <v>21.712700000000002</v>
      </c>
    </row>
    <row r="2878" spans="1:56" x14ac:dyDescent="0.35">
      <c r="A2878" t="str">
        <f t="shared" si="215"/>
        <v/>
      </c>
      <c r="B2878" t="str">
        <f>IFERROR(VLOOKUP(R2878,#REF!,3,FALSE),"")</f>
        <v/>
      </c>
      <c r="C2878" t="str">
        <f>IFERROR(VLOOKUP(R2878,#REF!,3,FALSE),"normal")</f>
        <v>normal</v>
      </c>
      <c r="D2878">
        <f t="shared" si="218"/>
        <v>-93.135592692533351</v>
      </c>
      <c r="E2878">
        <f t="shared" si="219"/>
        <v>-56.029952735466857</v>
      </c>
      <c r="F2878">
        <f t="shared" si="220"/>
        <v>-56.840667654750163</v>
      </c>
      <c r="G2878" s="4">
        <f t="shared" si="221"/>
        <v>-1.1714595529536989</v>
      </c>
      <c r="H2878">
        <f t="shared" si="222"/>
        <v>-64.61471610660486</v>
      </c>
      <c r="I2878" t="str">
        <f t="shared" si="216"/>
        <v>P_163A3AB9_001B1E081008hr7</v>
      </c>
      <c r="J2878">
        <f t="shared" si="217"/>
        <v>60</v>
      </c>
      <c r="K2878">
        <f t="shared" si="223"/>
        <v>26.555446467776072</v>
      </c>
      <c r="L2878" s="4">
        <f t="shared" si="224"/>
        <v>-1.0072694273549394</v>
      </c>
      <c r="M2878" t="s">
        <v>1393</v>
      </c>
      <c r="N2878" t="s">
        <v>164</v>
      </c>
      <c r="O2878" s="1">
        <v>43748.691666666666</v>
      </c>
      <c r="P2878" t="s">
        <v>161</v>
      </c>
      <c r="Q2878">
        <v>5</v>
      </c>
      <c r="R2878" s="6" t="s">
        <v>206</v>
      </c>
      <c r="S2878">
        <v>93</v>
      </c>
      <c r="T2878">
        <v>7</v>
      </c>
      <c r="U2878">
        <v>2051</v>
      </c>
      <c r="V2878">
        <v>5</v>
      </c>
      <c r="W2878">
        <v>30</v>
      </c>
      <c r="X2878">
        <v>25.89</v>
      </c>
      <c r="Y2878">
        <v>-55.762500000000003</v>
      </c>
      <c r="Z2878">
        <v>-0.38660699999999998</v>
      </c>
      <c r="AA2878">
        <v>252.02500000000001</v>
      </c>
      <c r="AB2878">
        <v>23</v>
      </c>
      <c r="AC2878">
        <v>29</v>
      </c>
      <c r="AD2878">
        <v>24.773199999999999</v>
      </c>
      <c r="AE2878">
        <v>50</v>
      </c>
      <c r="AF2878">
        <v>49.194200000000002</v>
      </c>
      <c r="AG2878">
        <v>1487.13</v>
      </c>
      <c r="AH2878">
        <v>273.58300000000003</v>
      </c>
      <c r="AI2878">
        <v>0.50361</v>
      </c>
      <c r="AJ2878">
        <v>0.100191</v>
      </c>
      <c r="AK2878">
        <v>-0.41666700000000001</v>
      </c>
      <c r="AL2878">
        <v>-1.5259E-4</v>
      </c>
      <c r="AM2878">
        <v>-5.8937900000000003E-3</v>
      </c>
      <c r="AN2878">
        <v>-1.6093699999999999E-2</v>
      </c>
      <c r="AO2878">
        <v>-0.82735999999999998</v>
      </c>
      <c r="AP2878">
        <v>1142.72</v>
      </c>
      <c r="AQ2878">
        <v>274</v>
      </c>
      <c r="AR2878">
        <v>0.100343</v>
      </c>
      <c r="AS2878">
        <v>-3.3287900000000002E-2</v>
      </c>
      <c r="AT2878">
        <v>932.72</v>
      </c>
      <c r="AU2878">
        <v>2.0683799999999999</v>
      </c>
      <c r="AV2878">
        <v>1487.15</v>
      </c>
      <c r="AW2878">
        <v>1.37216</v>
      </c>
      <c r="AX2878">
        <v>2.6073699999999998E-2</v>
      </c>
      <c r="AY2878">
        <v>932.74</v>
      </c>
      <c r="AZ2878" s="2">
        <v>7.4179199999999996E-5</v>
      </c>
      <c r="BA2878" s="2">
        <v>1.4095400000000001E-6</v>
      </c>
      <c r="BB2878">
        <v>13.026899999999999</v>
      </c>
      <c r="BC2878">
        <v>-0.20965200000000001</v>
      </c>
      <c r="BD2878">
        <v>0</v>
      </c>
    </row>
    <row r="2879" spans="1:56" x14ac:dyDescent="0.35">
      <c r="A2879" t="str">
        <f t="shared" si="215"/>
        <v/>
      </c>
      <c r="B2879" t="str">
        <f>IFERROR(VLOOKUP(R2879,#REF!,3,FALSE),"")</f>
        <v/>
      </c>
      <c r="C2879" t="str">
        <f>IFERROR(VLOOKUP(R2879,#REF!,3,FALSE),"normal")</f>
        <v>normal</v>
      </c>
      <c r="D2879">
        <f t="shared" si="218"/>
        <v>-136.45490189583111</v>
      </c>
      <c r="E2879">
        <f t="shared" si="219"/>
        <v>-56.303805471767028</v>
      </c>
      <c r="F2879">
        <f t="shared" si="220"/>
        <v>-56.799263770693543</v>
      </c>
      <c r="G2879" s="4">
        <f t="shared" si="221"/>
        <v>-1.1681237776522231</v>
      </c>
      <c r="H2879">
        <f t="shared" si="222"/>
        <v>-62.231303803412111</v>
      </c>
      <c r="I2879" t="str">
        <f t="shared" si="216"/>
        <v>P_163A3AB9_001B1E081008hr8</v>
      </c>
      <c r="J2879">
        <f t="shared" si="217"/>
        <v>60</v>
      </c>
      <c r="K2879">
        <f t="shared" si="223"/>
        <v>23.913543292219007</v>
      </c>
      <c r="L2879" s="4">
        <f t="shared" si="224"/>
        <v>-1</v>
      </c>
      <c r="M2879" t="s">
        <v>1393</v>
      </c>
      <c r="N2879" t="s">
        <v>164</v>
      </c>
      <c r="O2879" s="1">
        <v>43748.691666666666</v>
      </c>
      <c r="P2879" t="s">
        <v>161</v>
      </c>
      <c r="Q2879">
        <v>5</v>
      </c>
      <c r="R2879" s="6" t="s">
        <v>206</v>
      </c>
      <c r="S2879">
        <v>93</v>
      </c>
      <c r="T2879">
        <v>8</v>
      </c>
      <c r="U2879">
        <v>3</v>
      </c>
      <c r="V2879">
        <v>5</v>
      </c>
      <c r="W2879">
        <v>70</v>
      </c>
      <c r="X2879">
        <v>63.89</v>
      </c>
      <c r="Y2879">
        <v>-56.799399999999999</v>
      </c>
      <c r="Z2879">
        <v>-0.38683600000000001</v>
      </c>
      <c r="AA2879">
        <v>252.02799999999999</v>
      </c>
      <c r="AB2879">
        <v>23</v>
      </c>
      <c r="AC2879">
        <v>29</v>
      </c>
      <c r="AD2879">
        <v>24.726099999999999</v>
      </c>
      <c r="AE2879">
        <v>50</v>
      </c>
      <c r="AF2879">
        <v>49.6631</v>
      </c>
      <c r="AG2879">
        <v>1801.27</v>
      </c>
      <c r="AH2879">
        <v>274</v>
      </c>
      <c r="AI2879">
        <v>0</v>
      </c>
      <c r="AJ2879">
        <v>0.100343</v>
      </c>
      <c r="AK2879">
        <v>0</v>
      </c>
      <c r="AL2879">
        <v>0</v>
      </c>
      <c r="AM2879">
        <v>0</v>
      </c>
      <c r="AN2879">
        <v>0</v>
      </c>
      <c r="AP2879">
        <v>1142.72</v>
      </c>
      <c r="AQ2879">
        <v>274</v>
      </c>
      <c r="AR2879">
        <v>0.100343</v>
      </c>
      <c r="AS2879">
        <v>-3.3287900000000002E-2</v>
      </c>
      <c r="AT2879">
        <v>932.72</v>
      </c>
      <c r="AV2879">
        <v>1801.28</v>
      </c>
      <c r="AW2879">
        <v>1.26894</v>
      </c>
      <c r="AX2879">
        <v>2.6073699999999998E-2</v>
      </c>
      <c r="AY2879">
        <v>932.74</v>
      </c>
      <c r="AZ2879" s="2">
        <v>6.8598599999999997E-5</v>
      </c>
      <c r="BA2879" s="2">
        <v>1.4095400000000001E-6</v>
      </c>
      <c r="BC2879">
        <v>0.19554299999999999</v>
      </c>
    </row>
    <row r="2880" spans="1:56" x14ac:dyDescent="0.35">
      <c r="A2880" t="str">
        <f t="shared" si="215"/>
        <v/>
      </c>
      <c r="B2880" t="str">
        <f>IFERROR(VLOOKUP(R2880,#REF!,3,FALSE),"")</f>
        <v/>
      </c>
      <c r="C2880" t="str">
        <f>IFERROR(VLOOKUP(R2880,#REF!,3,FALSE),"normal")</f>
        <v>normal</v>
      </c>
      <c r="D2880">
        <f t="shared" si="218"/>
        <v>-212.61532952466203</v>
      </c>
      <c r="E2880">
        <f t="shared" si="219"/>
        <v>-56.482623045434053</v>
      </c>
      <c r="F2880">
        <f t="shared" si="220"/>
        <v>-56.829996224092334</v>
      </c>
      <c r="G2880" s="4">
        <f t="shared" si="221"/>
        <v>-1.1664386716311903</v>
      </c>
      <c r="H2880">
        <f t="shared" si="222"/>
        <v>-59.55114733004504</v>
      </c>
      <c r="I2880" t="str">
        <f t="shared" si="216"/>
        <v>P_163A3AB9_001B1E081008hr9</v>
      </c>
      <c r="J2880">
        <f t="shared" si="217"/>
        <v>60</v>
      </c>
      <c r="K2880">
        <f t="shared" si="223"/>
        <v>24.735329833885366</v>
      </c>
      <c r="L2880" s="4">
        <f t="shared" si="224"/>
        <v>-1.0015037975788783</v>
      </c>
      <c r="M2880" t="s">
        <v>1393</v>
      </c>
      <c r="N2880" t="s">
        <v>164</v>
      </c>
      <c r="O2880" s="1">
        <v>43748.691666666666</v>
      </c>
      <c r="P2880" t="s">
        <v>161</v>
      </c>
      <c r="Q2880">
        <v>5</v>
      </c>
      <c r="R2880" s="6" t="s">
        <v>206</v>
      </c>
      <c r="S2880">
        <v>93</v>
      </c>
      <c r="T2880">
        <v>9</v>
      </c>
      <c r="U2880">
        <v>1</v>
      </c>
      <c r="V2880">
        <v>5</v>
      </c>
      <c r="W2880">
        <v>150</v>
      </c>
      <c r="X2880">
        <v>139.88999999999999</v>
      </c>
      <c r="Y2880">
        <v>-55.537399999999998</v>
      </c>
      <c r="Z2880">
        <v>-0.38666200000000001</v>
      </c>
      <c r="AA2880">
        <v>252.02600000000001</v>
      </c>
      <c r="AB2880">
        <v>23</v>
      </c>
      <c r="AC2880">
        <v>29</v>
      </c>
      <c r="AD2880">
        <v>24.6724</v>
      </c>
      <c r="AE2880">
        <v>50</v>
      </c>
      <c r="AF2880">
        <v>49.639800000000001</v>
      </c>
      <c r="AG2880">
        <v>2114.86</v>
      </c>
      <c r="AH2880">
        <v>273.5</v>
      </c>
      <c r="AI2880">
        <v>0.51075400000000004</v>
      </c>
      <c r="AJ2880">
        <v>0.10016</v>
      </c>
      <c r="AK2880">
        <v>-0.5</v>
      </c>
      <c r="AL2880">
        <v>-1.83108E-4</v>
      </c>
      <c r="AM2880">
        <v>-1.30894E-3</v>
      </c>
      <c r="AN2880">
        <v>-3.5742399999999998E-3</v>
      </c>
      <c r="AO2880">
        <v>-0.97894499999999995</v>
      </c>
      <c r="AP2880">
        <v>1142.72</v>
      </c>
      <c r="AQ2880">
        <v>274</v>
      </c>
      <c r="AR2880">
        <v>0.100343</v>
      </c>
      <c r="AS2880">
        <v>-3.3287900000000002E-2</v>
      </c>
      <c r="AT2880">
        <v>932.72</v>
      </c>
      <c r="AU2880">
        <v>9.3132800000000007</v>
      </c>
      <c r="AV2880">
        <v>2114.88</v>
      </c>
      <c r="AW2880">
        <v>1.3475600000000001</v>
      </c>
      <c r="AX2880">
        <v>2.6073699999999998E-2</v>
      </c>
      <c r="AY2880">
        <v>932.74</v>
      </c>
      <c r="AZ2880" s="2">
        <v>7.2849000000000007E-5</v>
      </c>
      <c r="BA2880" s="2">
        <v>1.4095400000000001E-6</v>
      </c>
      <c r="BB2880">
        <v>13.7234</v>
      </c>
      <c r="BC2880">
        <v>-4.9050499999999997E-2</v>
      </c>
    </row>
    <row r="2881" spans="1:56" x14ac:dyDescent="0.35">
      <c r="A2881" t="str">
        <f t="shared" si="215"/>
        <v/>
      </c>
      <c r="B2881" t="str">
        <f>IFERROR(VLOOKUP(R2881,#REF!,3,FALSE),"")</f>
        <v/>
      </c>
      <c r="C2881" t="str">
        <f>IFERROR(VLOOKUP(R2881,#REF!,3,FALSE),"normal")</f>
        <v>normal</v>
      </c>
      <c r="D2881">
        <f t="shared" si="218"/>
        <v>-433.61342747833999</v>
      </c>
      <c r="E2881">
        <f t="shared" si="219"/>
        <v>-56.538380776155272</v>
      </c>
      <c r="F2881">
        <f t="shared" si="220"/>
        <v>-56.750431395240689</v>
      </c>
      <c r="G2881" s="4">
        <f t="shared" si="221"/>
        <v>-1.1651673791908799</v>
      </c>
      <c r="H2881">
        <f t="shared" si="222"/>
        <v>-57.75415352818041</v>
      </c>
      <c r="I2881" t="str">
        <f t="shared" si="216"/>
        <v>P_163A3AB9_001B1E081008hr10</v>
      </c>
      <c r="J2881">
        <f t="shared" si="217"/>
        <v>60</v>
      </c>
      <c r="K2881">
        <f t="shared" si="223"/>
        <v>26.677620125617839</v>
      </c>
      <c r="L2881" s="4">
        <f t="shared" si="224"/>
        <v>-1.0010520946012087</v>
      </c>
      <c r="M2881" t="s">
        <v>1393</v>
      </c>
      <c r="N2881" t="s">
        <v>164</v>
      </c>
      <c r="O2881" s="1">
        <v>43748.691666666666</v>
      </c>
      <c r="P2881" t="s">
        <v>161</v>
      </c>
      <c r="Q2881">
        <v>5</v>
      </c>
      <c r="R2881" s="6" t="s">
        <v>206</v>
      </c>
      <c r="S2881">
        <v>93</v>
      </c>
      <c r="T2881">
        <v>10</v>
      </c>
      <c r="U2881">
        <v>3</v>
      </c>
      <c r="V2881">
        <v>5</v>
      </c>
      <c r="W2881">
        <v>400</v>
      </c>
      <c r="X2881">
        <v>377.39</v>
      </c>
      <c r="Y2881">
        <v>-54.489600000000003</v>
      </c>
      <c r="Z2881">
        <v>-0.38711600000000002</v>
      </c>
      <c r="AA2881">
        <v>252.03100000000001</v>
      </c>
      <c r="AB2881">
        <v>23</v>
      </c>
      <c r="AC2881">
        <v>29</v>
      </c>
      <c r="AD2881">
        <v>24.634499999999999</v>
      </c>
      <c r="AE2881">
        <v>50</v>
      </c>
      <c r="AF2881">
        <v>50.241100000000003</v>
      </c>
      <c r="AG2881">
        <v>2428.79</v>
      </c>
      <c r="AH2881">
        <v>273.125</v>
      </c>
      <c r="AI2881">
        <v>0.33783200000000002</v>
      </c>
      <c r="AJ2881">
        <v>0.100023</v>
      </c>
      <c r="AK2881">
        <v>-0.875</v>
      </c>
      <c r="AL2881">
        <v>-3.20439E-4</v>
      </c>
      <c r="AM2881">
        <v>-8.49094E-4</v>
      </c>
      <c r="AN2881">
        <v>-2.3185599999999999E-3</v>
      </c>
      <c r="AO2881">
        <v>-2.5900400000000001</v>
      </c>
      <c r="AP2881">
        <v>1142.72</v>
      </c>
      <c r="AQ2881">
        <v>274</v>
      </c>
      <c r="AR2881">
        <v>0.100343</v>
      </c>
      <c r="AS2881">
        <v>-3.3287900000000002E-2</v>
      </c>
      <c r="AT2881">
        <v>932.72</v>
      </c>
      <c r="AU2881">
        <v>14.357200000000001</v>
      </c>
      <c r="AV2881">
        <v>2428.81</v>
      </c>
      <c r="AW2881">
        <v>1.1432100000000001</v>
      </c>
      <c r="AX2881">
        <v>2.6073699999999998E-2</v>
      </c>
      <c r="AY2881">
        <v>932.74</v>
      </c>
      <c r="AZ2881" s="2">
        <v>6.1802099999999996E-5</v>
      </c>
      <c r="BA2881" s="2">
        <v>1.4095400000000001E-6</v>
      </c>
      <c r="BB2881">
        <v>15.093500000000001</v>
      </c>
      <c r="BC2881">
        <v>-3.4995199999999997E-2</v>
      </c>
    </row>
    <row r="2882" spans="1:56" x14ac:dyDescent="0.35">
      <c r="A2882" t="str">
        <f t="shared" si="215"/>
        <v/>
      </c>
      <c r="B2882" t="str">
        <f>IFERROR(VLOOKUP(R2882,#REF!,3,FALSE),"")</f>
        <v/>
      </c>
      <c r="C2882" t="str">
        <f>IFERROR(VLOOKUP(R2882,#REF!,3,FALSE),"normal")</f>
        <v>normal</v>
      </c>
      <c r="D2882" t="str">
        <f t="shared" si="218"/>
        <v/>
      </c>
      <c r="E2882">
        <f t="shared" si="219"/>
        <v>-61.599694285499851</v>
      </c>
      <c r="F2882">
        <f t="shared" si="220"/>
        <v>-63.650613324896824</v>
      </c>
      <c r="G2882" s="4">
        <f t="shared" si="221"/>
        <v>-1.1662999756070729</v>
      </c>
      <c r="H2882" t="str">
        <f t="shared" si="222"/>
        <v/>
      </c>
      <c r="I2882" t="str">
        <f t="shared" si="216"/>
        <v>P_163A3AB9_001B1E081008hr16</v>
      </c>
      <c r="J2882">
        <f t="shared" si="217"/>
        <v>60</v>
      </c>
      <c r="K2882" t="str">
        <f t="shared" si="223"/>
        <v/>
      </c>
      <c r="L2882" s="3" t="str">
        <f t="shared" si="224"/>
        <v/>
      </c>
      <c r="M2882" t="s">
        <v>1393</v>
      </c>
      <c r="N2882" t="s">
        <v>164</v>
      </c>
      <c r="O2882" s="1">
        <v>43748.691666666666</v>
      </c>
      <c r="P2882" t="s">
        <v>161</v>
      </c>
      <c r="Q2882">
        <v>5</v>
      </c>
      <c r="R2882" s="6" t="s">
        <v>206</v>
      </c>
      <c r="S2882">
        <v>93</v>
      </c>
      <c r="T2882">
        <v>16</v>
      </c>
      <c r="U2882">
        <v>144</v>
      </c>
      <c r="V2882">
        <v>20</v>
      </c>
      <c r="W2882">
        <v>0</v>
      </c>
      <c r="X2882">
        <v>0</v>
      </c>
      <c r="Y2882">
        <v>-63.651699999999998</v>
      </c>
      <c r="Z2882">
        <v>-0.34769499999999998</v>
      </c>
      <c r="AA2882">
        <v>251.744</v>
      </c>
      <c r="AB2882">
        <v>23</v>
      </c>
      <c r="AC2882">
        <v>28</v>
      </c>
      <c r="AD2882">
        <v>24.565300000000001</v>
      </c>
      <c r="AE2882">
        <v>20</v>
      </c>
      <c r="AF2882">
        <v>24.332000000000001</v>
      </c>
      <c r="AG2882">
        <v>5593.29</v>
      </c>
      <c r="AH2882">
        <v>273.875</v>
      </c>
      <c r="AI2882">
        <v>0.33783200000000002</v>
      </c>
      <c r="AJ2882">
        <v>0.100298</v>
      </c>
      <c r="AK2882">
        <v>0</v>
      </c>
      <c r="AL2882">
        <v>0</v>
      </c>
      <c r="AO2882">
        <v>0</v>
      </c>
      <c r="AP2882">
        <v>5563.29</v>
      </c>
      <c r="AQ2882">
        <v>273.875</v>
      </c>
      <c r="AR2882">
        <v>0.100298</v>
      </c>
      <c r="AS2882">
        <v>-1.1461500000000001E-3</v>
      </c>
      <c r="AT2882">
        <v>5353.29</v>
      </c>
      <c r="AV2882">
        <v>5593.3</v>
      </c>
      <c r="AW2882">
        <v>1.3921600000000001</v>
      </c>
      <c r="AX2882">
        <v>-5.4431699999999998E-3</v>
      </c>
      <c r="AY2882">
        <v>5353.3</v>
      </c>
      <c r="AZ2882" s="2">
        <v>7.5259999999999994E-5</v>
      </c>
      <c r="BA2882" s="2">
        <v>-2.9425799999999999E-7</v>
      </c>
      <c r="BC2882">
        <v>0.29349999999999998</v>
      </c>
    </row>
    <row r="2883" spans="1:56" x14ac:dyDescent="0.35">
      <c r="A2883" t="str">
        <f t="shared" ref="A2883:A2946" si="225">IF(AND(B2883="",C2883&lt;&gt;"normal"),C2883,B2883)</f>
        <v/>
      </c>
      <c r="B2883" t="str">
        <f>IFERROR(VLOOKUP(R2883,#REF!,3,FALSE),"")</f>
        <v/>
      </c>
      <c r="C2883" t="str">
        <f>IFERROR(VLOOKUP(R2883,#REF!,3,FALSE),"normal")</f>
        <v>normal</v>
      </c>
      <c r="D2883">
        <f t="shared" si="218"/>
        <v>-157.7353638452297</v>
      </c>
      <c r="E2883">
        <f t="shared" si="219"/>
        <v>-56.518044129078234</v>
      </c>
      <c r="F2883">
        <f t="shared" si="220"/>
        <v>-59.907156167249688</v>
      </c>
      <c r="G2883" s="4">
        <f t="shared" si="221"/>
        <v>-1.1897551216637459</v>
      </c>
      <c r="H2883">
        <f t="shared" si="222"/>
        <v>-63.871434698691836</v>
      </c>
      <c r="I2883" t="str">
        <f t="shared" si="216"/>
        <v>P_163A3AB9_001B1E081008hr17</v>
      </c>
      <c r="J2883">
        <f t="shared" si="217"/>
        <v>60</v>
      </c>
      <c r="K2883">
        <f t="shared" si="223"/>
        <v>46.5664892119364</v>
      </c>
      <c r="L2883" s="4">
        <f t="shared" si="224"/>
        <v>-1.0007087417752114</v>
      </c>
      <c r="M2883" t="s">
        <v>1393</v>
      </c>
      <c r="N2883" t="s">
        <v>164</v>
      </c>
      <c r="O2883" s="1">
        <v>43748.691666666666</v>
      </c>
      <c r="P2883" t="s">
        <v>161</v>
      </c>
      <c r="Q2883">
        <v>5</v>
      </c>
      <c r="R2883" s="6" t="s">
        <v>206</v>
      </c>
      <c r="S2883">
        <v>93</v>
      </c>
      <c r="T2883">
        <v>17</v>
      </c>
      <c r="U2883">
        <v>1</v>
      </c>
      <c r="V2883">
        <v>5</v>
      </c>
      <c r="W2883">
        <v>150</v>
      </c>
      <c r="X2883">
        <v>139.88999999999999</v>
      </c>
      <c r="Y2883">
        <v>-59.566499999999998</v>
      </c>
      <c r="Z2883">
        <v>-0.36706800000000001</v>
      </c>
      <c r="AA2883">
        <v>251.88499999999999</v>
      </c>
      <c r="AB2883">
        <v>23</v>
      </c>
      <c r="AC2883">
        <v>28.5</v>
      </c>
      <c r="AD2883">
        <v>24.566199999999998</v>
      </c>
      <c r="AE2883">
        <v>20</v>
      </c>
      <c r="AF2883">
        <v>24.001000000000001</v>
      </c>
      <c r="AG2883">
        <v>5906.57</v>
      </c>
      <c r="AH2883">
        <v>273.75</v>
      </c>
      <c r="AI2883">
        <v>0.442326</v>
      </c>
      <c r="AJ2883">
        <v>0.10025199999999999</v>
      </c>
      <c r="AK2883">
        <v>-0.125</v>
      </c>
      <c r="AL2883" s="2">
        <v>-4.5777099999999999E-5</v>
      </c>
      <c r="AM2883">
        <v>-3.2723600000000001E-4</v>
      </c>
      <c r="AN2883">
        <v>-8.9355900000000004E-4</v>
      </c>
      <c r="AO2883">
        <v>-0.28259699999999999</v>
      </c>
      <c r="AP2883">
        <v>5563.29</v>
      </c>
      <c r="AQ2883">
        <v>273.875</v>
      </c>
      <c r="AR2883">
        <v>0.100298</v>
      </c>
      <c r="AS2883">
        <v>-1.1461500000000001E-3</v>
      </c>
      <c r="AT2883">
        <v>5353.29</v>
      </c>
      <c r="AU2883">
        <v>1.28268</v>
      </c>
      <c r="AV2883">
        <v>5906.59</v>
      </c>
      <c r="AW2883">
        <v>1.2643200000000001</v>
      </c>
      <c r="AX2883">
        <v>-5.4431699999999998E-3</v>
      </c>
      <c r="AY2883">
        <v>5353.3</v>
      </c>
      <c r="AZ2883" s="2">
        <v>6.8349200000000006E-5</v>
      </c>
      <c r="BA2883" s="2">
        <v>-2.9425799999999999E-7</v>
      </c>
      <c r="BB2883">
        <v>125.16200000000001</v>
      </c>
      <c r="BC2883">
        <v>-0.11183999999999999</v>
      </c>
    </row>
    <row r="2884" spans="1:56" x14ac:dyDescent="0.35">
      <c r="A2884" t="str">
        <f t="shared" si="225"/>
        <v/>
      </c>
      <c r="B2884" t="str">
        <f>IFERROR(VLOOKUP(R2884,#REF!,3,FALSE),"")</f>
        <v/>
      </c>
      <c r="C2884" t="str">
        <f>IFERROR(VLOOKUP(R2884,#REF!,3,FALSE),"normal")</f>
        <v>normal</v>
      </c>
      <c r="D2884">
        <f t="shared" si="218"/>
        <v>-305.30584990832921</v>
      </c>
      <c r="E2884">
        <f t="shared" si="219"/>
        <v>-53.446897055070103</v>
      </c>
      <c r="F2884">
        <f t="shared" si="220"/>
        <v>-58.140398531502683</v>
      </c>
      <c r="G2884" s="4">
        <f t="shared" si="221"/>
        <v>-1.2092449101929355</v>
      </c>
      <c r="H2884">
        <f t="shared" si="222"/>
        <v>-59.162881899361409</v>
      </c>
      <c r="I2884" t="str">
        <f t="shared" si="216"/>
        <v>P_163A3AB9_001B1E081008hr18</v>
      </c>
      <c r="J2884">
        <f t="shared" si="217"/>
        <v>60</v>
      </c>
      <c r="K2884">
        <f t="shared" si="223"/>
        <v>51.819805402174467</v>
      </c>
      <c r="L2884" s="4">
        <f t="shared" si="224"/>
        <v>-1.002046468244691</v>
      </c>
      <c r="M2884" t="s">
        <v>1393</v>
      </c>
      <c r="N2884" t="s">
        <v>164</v>
      </c>
      <c r="O2884" s="1">
        <v>43748.691666666666</v>
      </c>
      <c r="P2884" t="s">
        <v>161</v>
      </c>
      <c r="Q2884">
        <v>5</v>
      </c>
      <c r="R2884" s="6" t="s">
        <v>206</v>
      </c>
      <c r="S2884">
        <v>93</v>
      </c>
      <c r="T2884">
        <v>18</v>
      </c>
      <c r="U2884">
        <v>1</v>
      </c>
      <c r="V2884">
        <v>5</v>
      </c>
      <c r="W2884">
        <v>400</v>
      </c>
      <c r="X2884">
        <v>377.39</v>
      </c>
      <c r="Y2884">
        <v>-55.8187</v>
      </c>
      <c r="Z2884">
        <v>-0.37698399999999999</v>
      </c>
      <c r="AA2884">
        <v>251.95699999999999</v>
      </c>
      <c r="AB2884">
        <v>23</v>
      </c>
      <c r="AC2884">
        <v>28.75</v>
      </c>
      <c r="AD2884">
        <v>24.563700000000001</v>
      </c>
      <c r="AE2884">
        <v>20</v>
      </c>
      <c r="AF2884">
        <v>23.622800000000002</v>
      </c>
      <c r="AG2884">
        <v>6220.66</v>
      </c>
      <c r="AH2884">
        <v>273</v>
      </c>
      <c r="AI2884">
        <v>0</v>
      </c>
      <c r="AJ2884">
        <v>9.9977099999999999E-2</v>
      </c>
      <c r="AK2884">
        <v>-0.875</v>
      </c>
      <c r="AL2884">
        <v>-3.20439E-4</v>
      </c>
      <c r="AM2884">
        <v>-8.49094E-4</v>
      </c>
      <c r="AN2884">
        <v>-2.3185599999999999E-3</v>
      </c>
      <c r="AP2884">
        <v>5563.29</v>
      </c>
      <c r="AQ2884">
        <v>273.875</v>
      </c>
      <c r="AR2884">
        <v>0.100298</v>
      </c>
      <c r="AS2884">
        <v>-1.1461500000000001E-3</v>
      </c>
      <c r="AT2884">
        <v>5353.29</v>
      </c>
      <c r="AU2884">
        <v>0.49433899999999997</v>
      </c>
      <c r="AV2884">
        <v>6220.68</v>
      </c>
      <c r="AW2884">
        <v>1.2133799999999999</v>
      </c>
      <c r="AX2884">
        <v>-5.4431699999999998E-3</v>
      </c>
      <c r="AY2884">
        <v>5353.3</v>
      </c>
      <c r="AZ2884" s="2">
        <v>6.5595300000000005E-5</v>
      </c>
      <c r="BA2884" s="2">
        <v>-2.9425799999999999E-7</v>
      </c>
      <c r="BB2884" s="2">
        <v>4.6891799999999996E-12</v>
      </c>
      <c r="BC2884" s="2">
        <v>-1.0872099999999999E-14</v>
      </c>
    </row>
    <row r="2885" spans="1:56" x14ac:dyDescent="0.35">
      <c r="A2885" t="str">
        <f t="shared" si="225"/>
        <v/>
      </c>
      <c r="B2885" t="str">
        <f>IFERROR(VLOOKUP(R2885,#REF!,3,FALSE),"")</f>
        <v/>
      </c>
      <c r="C2885" t="str">
        <f>IFERROR(VLOOKUP(R2885,#REF!,3,FALSE),"normal")</f>
        <v>normal</v>
      </c>
      <c r="D2885" t="str">
        <f t="shared" si="218"/>
        <v/>
      </c>
      <c r="E2885">
        <f t="shared" si="219"/>
        <v>-30.546256964455161</v>
      </c>
      <c r="F2885">
        <f t="shared" si="220"/>
        <v>-28.905818267940326</v>
      </c>
      <c r="G2885" s="4">
        <f t="shared" si="221"/>
        <v>-1.1691310187917419</v>
      </c>
      <c r="H2885" t="str">
        <f t="shared" si="222"/>
        <v/>
      </c>
      <c r="I2885" t="str">
        <f t="shared" si="216"/>
        <v>P_163A3AB9_001B1E081008hr26</v>
      </c>
      <c r="J2885">
        <f t="shared" si="217"/>
        <v>60</v>
      </c>
      <c r="K2885" t="str">
        <f t="shared" si="223"/>
        <v/>
      </c>
      <c r="L2885" s="3" t="str">
        <f t="shared" si="224"/>
        <v/>
      </c>
      <c r="M2885" t="s">
        <v>1393</v>
      </c>
      <c r="N2885" t="s">
        <v>164</v>
      </c>
      <c r="O2885" s="1">
        <v>43748.691666666666</v>
      </c>
      <c r="P2885" t="s">
        <v>161</v>
      </c>
      <c r="Q2885">
        <v>5</v>
      </c>
      <c r="R2885" s="6" t="s">
        <v>206</v>
      </c>
      <c r="S2885">
        <v>93</v>
      </c>
      <c r="T2885">
        <v>26</v>
      </c>
      <c r="U2885">
        <v>272</v>
      </c>
      <c r="V2885">
        <v>30</v>
      </c>
      <c r="W2885">
        <v>0</v>
      </c>
      <c r="X2885">
        <v>0</v>
      </c>
      <c r="Y2885">
        <v>-28.905799999999999</v>
      </c>
      <c r="Z2885">
        <v>-1.2666999999999999</v>
      </c>
      <c r="AA2885">
        <v>258.38499999999999</v>
      </c>
      <c r="AB2885">
        <v>41</v>
      </c>
      <c r="AC2885">
        <v>43</v>
      </c>
      <c r="AD2885">
        <v>39.573799999999999</v>
      </c>
      <c r="AE2885">
        <v>60</v>
      </c>
      <c r="AF2885">
        <v>64.065700000000007</v>
      </c>
      <c r="AG2885">
        <v>13021.3</v>
      </c>
      <c r="AH2885">
        <v>295</v>
      </c>
      <c r="AI2885">
        <v>0.58976799999999996</v>
      </c>
      <c r="AJ2885">
        <v>0.10803400000000001</v>
      </c>
      <c r="AK2885">
        <v>0</v>
      </c>
      <c r="AL2885">
        <v>0</v>
      </c>
      <c r="AO2885">
        <v>0</v>
      </c>
      <c r="AP2885">
        <v>12991.3</v>
      </c>
      <c r="AQ2885">
        <v>295</v>
      </c>
      <c r="AR2885">
        <v>0.10803400000000001</v>
      </c>
      <c r="AS2885">
        <v>0.470028</v>
      </c>
      <c r="AT2885">
        <v>12781.3</v>
      </c>
      <c r="AV2885">
        <v>13021.3</v>
      </c>
      <c r="AW2885">
        <v>1.22818</v>
      </c>
      <c r="AX2885">
        <v>6.9868400000000002E-3</v>
      </c>
      <c r="AY2885">
        <v>12781.3</v>
      </c>
      <c r="AZ2885" s="2">
        <v>6.6395400000000005E-5</v>
      </c>
      <c r="BA2885" s="2">
        <v>3.7770800000000001E-7</v>
      </c>
      <c r="BC2885">
        <v>0.74644100000000002</v>
      </c>
    </row>
    <row r="2886" spans="1:56" x14ac:dyDescent="0.35">
      <c r="A2886" t="str">
        <f t="shared" si="225"/>
        <v/>
      </c>
      <c r="B2886" t="str">
        <f>IFERROR(VLOOKUP(R2886,#REF!,3,FALSE),"")</f>
        <v/>
      </c>
      <c r="C2886" t="str">
        <f>IFERROR(VLOOKUP(R2886,#REF!,3,FALSE),"normal")</f>
        <v>normal</v>
      </c>
      <c r="D2886">
        <f t="shared" si="218"/>
        <v>-157.61771821998957</v>
      </c>
      <c r="E2886">
        <f t="shared" si="219"/>
        <v>-28.625372876121535</v>
      </c>
      <c r="F2886">
        <f t="shared" si="220"/>
        <v>-26.48605648119505</v>
      </c>
      <c r="G2886" s="4">
        <f t="shared" si="221"/>
        <v>-1.1753005024191268</v>
      </c>
      <c r="H2886">
        <f t="shared" si="222"/>
        <v>-29.255629423118169</v>
      </c>
      <c r="I2886" t="str">
        <f t="shared" ref="I2886:I2949" si="226">R2886&amp;N2886&amp;T2886</f>
        <v>P_163A3AB9_001B1E081008hr27</v>
      </c>
      <c r="J2886">
        <f t="shared" ref="J2886:J2949" si="227">COUNTIF(R:R,R2886)</f>
        <v>60</v>
      </c>
      <c r="K2886">
        <f t="shared" si="223"/>
        <v>18.832402868268833</v>
      </c>
      <c r="L2886" s="4">
        <f t="shared" si="224"/>
        <v>-0.99880864765409383</v>
      </c>
      <c r="M2886" t="s">
        <v>1393</v>
      </c>
      <c r="N2886" t="s">
        <v>164</v>
      </c>
      <c r="O2886" s="1">
        <v>43748.691666666666</v>
      </c>
      <c r="P2886" t="s">
        <v>161</v>
      </c>
      <c r="Q2886">
        <v>5</v>
      </c>
      <c r="R2886" s="6" t="s">
        <v>206</v>
      </c>
      <c r="S2886">
        <v>93</v>
      </c>
      <c r="T2886">
        <v>27</v>
      </c>
      <c r="U2886">
        <v>1</v>
      </c>
      <c r="V2886">
        <v>5</v>
      </c>
      <c r="W2886">
        <v>150</v>
      </c>
      <c r="X2886">
        <v>139.88999999999999</v>
      </c>
      <c r="Y2886">
        <v>-27.283799999999999</v>
      </c>
      <c r="Z2886">
        <v>-1.35762</v>
      </c>
      <c r="AA2886">
        <v>259.04199999999997</v>
      </c>
      <c r="AB2886">
        <v>41</v>
      </c>
      <c r="AC2886">
        <v>44</v>
      </c>
      <c r="AD2886">
        <v>40.134999999999998</v>
      </c>
      <c r="AE2886">
        <v>60</v>
      </c>
      <c r="AF2886">
        <v>62.149700000000003</v>
      </c>
      <c r="AG2886">
        <v>13335.1</v>
      </c>
      <c r="AH2886">
        <v>296.08300000000003</v>
      </c>
      <c r="AI2886">
        <v>0.408248</v>
      </c>
      <c r="AJ2886">
        <v>0.108431</v>
      </c>
      <c r="AK2886">
        <v>1.0833299999999999</v>
      </c>
      <c r="AL2886">
        <v>3.96735E-4</v>
      </c>
      <c r="AM2886">
        <v>2.8360500000000001E-3</v>
      </c>
      <c r="AN2886">
        <v>7.7441799999999998E-3</v>
      </c>
      <c r="AO2886">
        <v>2.65361</v>
      </c>
      <c r="AP2886">
        <v>12991.3</v>
      </c>
      <c r="AQ2886">
        <v>295</v>
      </c>
      <c r="AR2886">
        <v>0.10803400000000001</v>
      </c>
      <c r="AS2886">
        <v>0.470028</v>
      </c>
      <c r="AT2886">
        <v>12781.3</v>
      </c>
      <c r="AU2886">
        <v>60.694299999999998</v>
      </c>
      <c r="AV2886">
        <v>13335.1</v>
      </c>
      <c r="AW2886">
        <v>1.13341</v>
      </c>
      <c r="AX2886">
        <v>6.9868400000000002E-3</v>
      </c>
      <c r="AY2886">
        <v>12781.3</v>
      </c>
      <c r="AZ2886" s="2">
        <v>6.1272099999999999E-5</v>
      </c>
      <c r="BA2886" s="2">
        <v>3.7770800000000001E-7</v>
      </c>
      <c r="BB2886">
        <v>19.818300000000001</v>
      </c>
      <c r="BC2886">
        <v>0.153477</v>
      </c>
    </row>
    <row r="2887" spans="1:56" x14ac:dyDescent="0.35">
      <c r="A2887" t="str">
        <f t="shared" si="225"/>
        <v/>
      </c>
      <c r="B2887" t="str">
        <f>IFERROR(VLOOKUP(R2887,#REF!,3,FALSE),"")</f>
        <v/>
      </c>
      <c r="C2887" t="str">
        <f>IFERROR(VLOOKUP(R2887,#REF!,3,FALSE),"normal")</f>
        <v>normal</v>
      </c>
      <c r="D2887">
        <f t="shared" ref="D2887:D2950" si="228">IFERROR(H2887-(INDEX(H:H,MATCH(R2887&amp;"0hr"&amp;T2887,I:I,0))),"")</f>
        <v>-347.3507882045285</v>
      </c>
      <c r="E2887">
        <f t="shared" ref="E2887:E2950" si="229">IFERROR(F2887-INDEX(F:F,MATCH(R2887&amp;"0hr"&amp;T2887,I:I,0)),"")</f>
        <v>-28.239199094406185</v>
      </c>
      <c r="F2887">
        <f t="shared" ref="F2887:F2950" si="230">IFERROR((AQ2887-AA2887)/Z2887,"")</f>
        <v>-25.924960162248276</v>
      </c>
      <c r="G2887" s="4">
        <f t="shared" ref="G2887:G2950" si="231">IFERROR((Z2887-INDEX(Z:Z,MATCH(R2887&amp;"0hr"&amp;T2887,I:I,0)))/INDEX(Z:Z,MATCH(R2887&amp;"0hr"&amp;T2887,I:I,0)),"")</f>
        <v>-1.1719056424048859</v>
      </c>
      <c r="H2887">
        <f t="shared" ref="H2887:H2950" si="232">IFERROR(Y2887/X2887*W2887,"")</f>
        <v>-28.758048702933309</v>
      </c>
      <c r="I2887" t="str">
        <f t="shared" si="226"/>
        <v>P_163A3AB9_001B1E081008hr28</v>
      </c>
      <c r="J2887">
        <f t="shared" si="227"/>
        <v>60</v>
      </c>
      <c r="K2887">
        <f t="shared" ref="K2887:K2950" si="233">IFERROR(((AR2887-VLOOKUP(R2887&amp;"0hr"&amp;T2887,I:AR,36,FALSE))*1000)/VLOOKUP(R2887&amp;"0hr"&amp;T2887,I:AM,31,FALSE),"")</f>
        <v>19.298794662074904</v>
      </c>
      <c r="L2887" s="4">
        <f t="shared" ref="L2887:L2950" si="234">IFERROR((AM2887-VLOOKUP(R2887&amp;"0hr"&amp;T2887,I:AR,31,FALSE))/VLOOKUP(R2887&amp;"0hr"&amp;T2887,I:AM,31,FALSE),"")</f>
        <v>-0.99930377959535088</v>
      </c>
      <c r="M2887" t="s">
        <v>1393</v>
      </c>
      <c r="N2887" t="s">
        <v>164</v>
      </c>
      <c r="O2887" s="1">
        <v>43748.691666666666</v>
      </c>
      <c r="P2887" t="s">
        <v>161</v>
      </c>
      <c r="Q2887">
        <v>5</v>
      </c>
      <c r="R2887" s="6" t="s">
        <v>206</v>
      </c>
      <c r="S2887">
        <v>93</v>
      </c>
      <c r="T2887">
        <v>28</v>
      </c>
      <c r="U2887">
        <v>1</v>
      </c>
      <c r="V2887">
        <v>5</v>
      </c>
      <c r="W2887">
        <v>400</v>
      </c>
      <c r="X2887">
        <v>377.39</v>
      </c>
      <c r="Y2887">
        <v>-27.1325</v>
      </c>
      <c r="Z2887">
        <v>-1.3806</v>
      </c>
      <c r="AA2887">
        <v>259.20800000000003</v>
      </c>
      <c r="AB2887">
        <v>41</v>
      </c>
      <c r="AC2887">
        <v>44.25</v>
      </c>
      <c r="AD2887">
        <v>40.512700000000002</v>
      </c>
      <c r="AE2887">
        <v>60</v>
      </c>
      <c r="AF2887">
        <v>60.659100000000002</v>
      </c>
      <c r="AG2887">
        <v>13649.1</v>
      </c>
      <c r="AH2887">
        <v>296.66699999999997</v>
      </c>
      <c r="AI2887">
        <v>0.86811499999999997</v>
      </c>
      <c r="AJ2887">
        <v>0.108644</v>
      </c>
      <c r="AK2887">
        <v>1.6666700000000001</v>
      </c>
      <c r="AL2887">
        <v>6.1036100000000002E-4</v>
      </c>
      <c r="AM2887">
        <v>1.61732E-3</v>
      </c>
      <c r="AN2887">
        <v>4.4162999999999997E-3</v>
      </c>
      <c r="AO2887">
        <v>1.91987</v>
      </c>
      <c r="AP2887">
        <v>12991.3</v>
      </c>
      <c r="AQ2887">
        <v>295</v>
      </c>
      <c r="AR2887">
        <v>0.10803400000000001</v>
      </c>
      <c r="AS2887">
        <v>0.470028</v>
      </c>
      <c r="AT2887">
        <v>12781.3</v>
      </c>
      <c r="AU2887">
        <v>106.43</v>
      </c>
      <c r="AV2887">
        <v>13649.1</v>
      </c>
      <c r="AW2887">
        <v>1.2476</v>
      </c>
      <c r="AX2887">
        <v>6.9868400000000002E-3</v>
      </c>
      <c r="AY2887">
        <v>12781.3</v>
      </c>
      <c r="AZ2887" s="2">
        <v>6.7445099999999996E-5</v>
      </c>
      <c r="BA2887" s="2">
        <v>3.7770800000000001E-7</v>
      </c>
      <c r="BB2887">
        <v>25.1113</v>
      </c>
      <c r="BC2887">
        <v>0.110899</v>
      </c>
    </row>
    <row r="2888" spans="1:56" x14ac:dyDescent="0.35">
      <c r="A2888" t="str">
        <f t="shared" si="225"/>
        <v/>
      </c>
      <c r="B2888" t="str">
        <f>IFERROR(VLOOKUP(R2888,#REF!,3,FALSE),"")</f>
        <v/>
      </c>
      <c r="C2888" t="str">
        <f>IFERROR(VLOOKUP(R2888,#REF!,3,FALSE),"normal")</f>
        <v>normal</v>
      </c>
      <c r="D2888">
        <f t="shared" si="228"/>
        <v>-1.7244537375989175</v>
      </c>
      <c r="E2888">
        <f t="shared" si="229"/>
        <v>3.1205552515876569</v>
      </c>
      <c r="F2888">
        <f t="shared" si="230"/>
        <v>7.335807191249045</v>
      </c>
      <c r="G2888" s="3">
        <f t="shared" si="231"/>
        <v>-0.16599751954082653</v>
      </c>
      <c r="H2888">
        <f t="shared" si="232"/>
        <v>26.29965237543453</v>
      </c>
      <c r="I2888" t="str">
        <f t="shared" si="226"/>
        <v>P_163A3AB9_001B24091008hr7</v>
      </c>
      <c r="J2888">
        <f t="shared" si="227"/>
        <v>60</v>
      </c>
      <c r="K2888">
        <f t="shared" si="233"/>
        <v>4.6385374407457247</v>
      </c>
      <c r="L2888" s="3">
        <f t="shared" si="234"/>
        <v>-0.35910207903834401</v>
      </c>
      <c r="M2888" t="s">
        <v>1393</v>
      </c>
      <c r="N2888" t="s">
        <v>164</v>
      </c>
      <c r="O2888" s="1">
        <v>43748.691666666666</v>
      </c>
      <c r="P2888" t="s">
        <v>161</v>
      </c>
      <c r="Q2888">
        <v>6</v>
      </c>
      <c r="R2888" t="s">
        <v>207</v>
      </c>
      <c r="S2888">
        <v>93</v>
      </c>
      <c r="T2888">
        <v>7</v>
      </c>
      <c r="U2888">
        <v>2051</v>
      </c>
      <c r="V2888">
        <v>5</v>
      </c>
      <c r="W2888">
        <v>30</v>
      </c>
      <c r="X2888">
        <v>25.89</v>
      </c>
      <c r="Y2888">
        <v>22.6966</v>
      </c>
      <c r="Z2888">
        <v>2.8915700000000002</v>
      </c>
      <c r="AA2888">
        <v>48.454700000000003</v>
      </c>
      <c r="AB2888">
        <v>23</v>
      </c>
      <c r="AC2888">
        <v>28</v>
      </c>
      <c r="AD2888">
        <v>24.773199999999999</v>
      </c>
      <c r="AE2888">
        <v>50</v>
      </c>
      <c r="AF2888">
        <v>49.194200000000002</v>
      </c>
      <c r="AG2888">
        <v>1487.56</v>
      </c>
      <c r="AH2888">
        <v>114.083</v>
      </c>
      <c r="AI2888">
        <v>1.58572</v>
      </c>
      <c r="AJ2888">
        <v>4.1779200000000002E-2</v>
      </c>
      <c r="AK2888">
        <v>44.416699999999999</v>
      </c>
      <c r="AL2888">
        <v>1.6266099999999999E-2</v>
      </c>
      <c r="AM2888">
        <v>0.628278</v>
      </c>
      <c r="AN2888">
        <v>1.7155899999999999</v>
      </c>
      <c r="AO2888">
        <v>28.0105</v>
      </c>
      <c r="AP2888">
        <v>1143.1400000000001</v>
      </c>
      <c r="AQ2888">
        <v>69.666700000000006</v>
      </c>
      <c r="AR2888">
        <v>2.55131E-2</v>
      </c>
      <c r="AS2888">
        <v>-1.25023</v>
      </c>
      <c r="AT2888">
        <v>933.14</v>
      </c>
      <c r="AU2888">
        <v>-0.72874399999999995</v>
      </c>
      <c r="AV2888">
        <v>1487.57</v>
      </c>
      <c r="AW2888">
        <v>1358.45</v>
      </c>
      <c r="AX2888">
        <v>2.30355</v>
      </c>
      <c r="AY2888">
        <v>933.16</v>
      </c>
      <c r="AZ2888">
        <v>7.3437799999999998E-2</v>
      </c>
      <c r="BA2888">
        <v>1.2453E-4</v>
      </c>
      <c r="BB2888">
        <v>3.0850499999999998</v>
      </c>
      <c r="BC2888">
        <v>5.2926900000000003</v>
      </c>
      <c r="BD2888">
        <v>2.2691699999999999</v>
      </c>
    </row>
    <row r="2889" spans="1:56" x14ac:dyDescent="0.35">
      <c r="A2889" t="str">
        <f t="shared" si="225"/>
        <v/>
      </c>
      <c r="B2889" t="str">
        <f>IFERROR(VLOOKUP(R2889,#REF!,3,FALSE),"")</f>
        <v/>
      </c>
      <c r="C2889" t="str">
        <f>IFERROR(VLOOKUP(R2889,#REF!,3,FALSE),"normal")</f>
        <v>normal</v>
      </c>
      <c r="D2889">
        <f t="shared" si="228"/>
        <v>-16.603699300328337</v>
      </c>
      <c r="E2889">
        <f t="shared" si="229"/>
        <v>3.1252124046261613</v>
      </c>
      <c r="F2889">
        <f t="shared" si="230"/>
        <v>7.3858380961144583</v>
      </c>
      <c r="G2889" s="3">
        <f t="shared" si="231"/>
        <v>-0.16114857814282318</v>
      </c>
      <c r="H2889">
        <f t="shared" si="232"/>
        <v>50.115244952261698</v>
      </c>
      <c r="I2889" t="str">
        <f t="shared" si="226"/>
        <v>P_163A3AB9_001B24091008hr8</v>
      </c>
      <c r="J2889">
        <f t="shared" si="227"/>
        <v>60</v>
      </c>
      <c r="K2889">
        <f t="shared" si="233"/>
        <v>4.0198375162439568</v>
      </c>
      <c r="L2889" s="3">
        <f t="shared" si="234"/>
        <v>-0.42972710154792737</v>
      </c>
      <c r="M2889" t="s">
        <v>1393</v>
      </c>
      <c r="N2889" t="s">
        <v>164</v>
      </c>
      <c r="O2889" s="1">
        <v>43748.691666666666</v>
      </c>
      <c r="P2889" t="s">
        <v>161</v>
      </c>
      <c r="Q2889">
        <v>6</v>
      </c>
      <c r="R2889" t="s">
        <v>207</v>
      </c>
      <c r="S2889">
        <v>93</v>
      </c>
      <c r="T2889">
        <v>8</v>
      </c>
      <c r="U2889">
        <v>3</v>
      </c>
      <c r="V2889">
        <v>5</v>
      </c>
      <c r="W2889">
        <v>70</v>
      </c>
      <c r="X2889">
        <v>63.89</v>
      </c>
      <c r="Y2889">
        <v>45.740900000000003</v>
      </c>
      <c r="Z2889">
        <v>2.9342100000000002</v>
      </c>
      <c r="AA2889">
        <v>47.995100000000001</v>
      </c>
      <c r="AB2889">
        <v>23</v>
      </c>
      <c r="AC2889">
        <v>28</v>
      </c>
      <c r="AD2889">
        <v>24.726099999999999</v>
      </c>
      <c r="AE2889">
        <v>50</v>
      </c>
      <c r="AF2889">
        <v>49.6631</v>
      </c>
      <c r="AG2889">
        <v>1801.69</v>
      </c>
      <c r="AH2889">
        <v>182.208</v>
      </c>
      <c r="AI2889">
        <v>1.4738100000000001</v>
      </c>
      <c r="AJ2889">
        <v>6.6727700000000001E-2</v>
      </c>
      <c r="AK2889">
        <v>112.542</v>
      </c>
      <c r="AL2889">
        <v>4.1214599999999997E-2</v>
      </c>
      <c r="AM2889">
        <v>0.64508699999999997</v>
      </c>
      <c r="AN2889">
        <v>1.76149</v>
      </c>
      <c r="AO2889">
        <v>76.3613</v>
      </c>
      <c r="AP2889">
        <v>1143.1400000000001</v>
      </c>
      <c r="AQ2889">
        <v>69.666700000000006</v>
      </c>
      <c r="AR2889">
        <v>2.55131E-2</v>
      </c>
      <c r="AS2889">
        <v>-1.25023</v>
      </c>
      <c r="AT2889">
        <v>933.14</v>
      </c>
      <c r="AU2889">
        <v>-0.70975500000000002</v>
      </c>
      <c r="AV2889">
        <v>1801.71</v>
      </c>
      <c r="AW2889">
        <v>1379.59</v>
      </c>
      <c r="AX2889">
        <v>2.30355</v>
      </c>
      <c r="AY2889">
        <v>933.16</v>
      </c>
      <c r="AZ2889">
        <v>7.4580499999999994E-2</v>
      </c>
      <c r="BA2889">
        <v>1.2453E-4</v>
      </c>
      <c r="BB2889">
        <v>3.0257800000000001</v>
      </c>
      <c r="BC2889">
        <v>5.3298800000000002</v>
      </c>
    </row>
    <row r="2890" spans="1:56" x14ac:dyDescent="0.35">
      <c r="A2890" t="str">
        <f t="shared" si="225"/>
        <v/>
      </c>
      <c r="B2890" t="str">
        <f>IFERROR(VLOOKUP(R2890,#REF!,3,FALSE),"")</f>
        <v/>
      </c>
      <c r="C2890" t="str">
        <f>IFERROR(VLOOKUP(R2890,#REF!,3,FALSE),"normal")</f>
        <v>normal</v>
      </c>
      <c r="D2890">
        <f t="shared" si="228"/>
        <v>-55.651979784372614</v>
      </c>
      <c r="E2890">
        <f t="shared" si="229"/>
        <v>3.1515062916268084</v>
      </c>
      <c r="F2890">
        <f t="shared" si="230"/>
        <v>7.4264527682033616</v>
      </c>
      <c r="G2890" s="3">
        <f t="shared" si="231"/>
        <v>-0.15306701332170211</v>
      </c>
      <c r="H2890">
        <f t="shared" si="232"/>
        <v>91.848595324898142</v>
      </c>
      <c r="I2890" t="str">
        <f t="shared" si="226"/>
        <v>P_163A3AB9_001B24091008hr9</v>
      </c>
      <c r="J2890">
        <f t="shared" si="227"/>
        <v>60</v>
      </c>
      <c r="K2890">
        <f t="shared" si="233"/>
        <v>3.7238555400868076</v>
      </c>
      <c r="L2890" s="3">
        <f t="shared" si="234"/>
        <v>-0.50172713127507984</v>
      </c>
      <c r="M2890" t="s">
        <v>1393</v>
      </c>
      <c r="N2890" t="s">
        <v>164</v>
      </c>
      <c r="O2890" s="1">
        <v>43748.691666666666</v>
      </c>
      <c r="P2890" t="s">
        <v>161</v>
      </c>
      <c r="Q2890">
        <v>6</v>
      </c>
      <c r="R2890" t="s">
        <v>207</v>
      </c>
      <c r="S2890">
        <v>93</v>
      </c>
      <c r="T2890">
        <v>9</v>
      </c>
      <c r="U2890">
        <v>1</v>
      </c>
      <c r="V2890">
        <v>5</v>
      </c>
      <c r="W2890">
        <v>150</v>
      </c>
      <c r="X2890">
        <v>139.88999999999999</v>
      </c>
      <c r="Y2890">
        <v>85.658000000000001</v>
      </c>
      <c r="Z2890">
        <v>2.9708800000000002</v>
      </c>
      <c r="AA2890">
        <v>47.6036</v>
      </c>
      <c r="AB2890">
        <v>23</v>
      </c>
      <c r="AC2890">
        <v>28</v>
      </c>
      <c r="AD2890">
        <v>24.6724</v>
      </c>
      <c r="AE2890">
        <v>50</v>
      </c>
      <c r="AF2890">
        <v>49.639800000000001</v>
      </c>
      <c r="AG2890">
        <v>2115.29</v>
      </c>
      <c r="AH2890">
        <v>302.08300000000003</v>
      </c>
      <c r="AI2890">
        <v>2.2246999999999999</v>
      </c>
      <c r="AJ2890">
        <v>0.110628</v>
      </c>
      <c r="AK2890">
        <v>232.417</v>
      </c>
      <c r="AL2890">
        <v>8.5114800000000004E-2</v>
      </c>
      <c r="AM2890">
        <v>0.60844100000000001</v>
      </c>
      <c r="AN2890">
        <v>1.6614199999999999</v>
      </c>
      <c r="AO2890">
        <v>104.471</v>
      </c>
      <c r="AP2890">
        <v>1143.1400000000001</v>
      </c>
      <c r="AQ2890">
        <v>69.666700000000006</v>
      </c>
      <c r="AR2890">
        <v>2.55131E-2</v>
      </c>
      <c r="AS2890">
        <v>-1.25023</v>
      </c>
      <c r="AT2890">
        <v>933.14</v>
      </c>
      <c r="AU2890">
        <v>-0.75250399999999995</v>
      </c>
      <c r="AV2890">
        <v>2115.3000000000002</v>
      </c>
      <c r="AW2890">
        <v>1397.73</v>
      </c>
      <c r="AX2890">
        <v>2.30355</v>
      </c>
      <c r="AY2890">
        <v>933.16</v>
      </c>
      <c r="AZ2890">
        <v>7.5561500000000004E-2</v>
      </c>
      <c r="BA2890">
        <v>1.2453E-4</v>
      </c>
      <c r="BB2890">
        <v>4.8140599999999996</v>
      </c>
      <c r="BC2890">
        <v>7.9981999999999998</v>
      </c>
    </row>
    <row r="2891" spans="1:56" x14ac:dyDescent="0.35">
      <c r="A2891" t="str">
        <f t="shared" si="225"/>
        <v/>
      </c>
      <c r="B2891" t="str">
        <f>IFERROR(VLOOKUP(R2891,#REF!,3,FALSE),"")</f>
        <v/>
      </c>
      <c r="C2891" t="str">
        <f>IFERROR(VLOOKUP(R2891,#REF!,3,FALSE),"normal")</f>
        <v>normal</v>
      </c>
      <c r="D2891">
        <f t="shared" si="228"/>
        <v>-175.18597734986855</v>
      </c>
      <c r="E2891">
        <f t="shared" si="229"/>
        <v>3.1584405496538075</v>
      </c>
      <c r="F2891">
        <f t="shared" si="230"/>
        <v>7.4623632297739819</v>
      </c>
      <c r="G2891" s="3">
        <f t="shared" si="231"/>
        <v>-0.14827957598775576</v>
      </c>
      <c r="H2891">
        <f t="shared" si="232"/>
        <v>206.01605765918549</v>
      </c>
      <c r="I2891" t="str">
        <f t="shared" si="226"/>
        <v>P_163A3AB9_001B24091008hr10</v>
      </c>
      <c r="J2891">
        <f t="shared" si="227"/>
        <v>60</v>
      </c>
      <c r="K2891">
        <f t="shared" si="233"/>
        <v>3.7413812963846711</v>
      </c>
      <c r="L2891" s="3">
        <f t="shared" si="234"/>
        <v>-0.55155013246885742</v>
      </c>
      <c r="M2891" t="s">
        <v>1393</v>
      </c>
      <c r="N2891" t="s">
        <v>164</v>
      </c>
      <c r="O2891" s="1">
        <v>43748.691666666666</v>
      </c>
      <c r="P2891" t="s">
        <v>161</v>
      </c>
      <c r="Q2891">
        <v>6</v>
      </c>
      <c r="R2891" t="s">
        <v>207</v>
      </c>
      <c r="S2891">
        <v>93</v>
      </c>
      <c r="T2891">
        <v>10</v>
      </c>
      <c r="U2891">
        <v>3</v>
      </c>
      <c r="V2891">
        <v>5</v>
      </c>
      <c r="W2891">
        <v>400</v>
      </c>
      <c r="X2891">
        <v>377.39</v>
      </c>
      <c r="Y2891">
        <v>194.37100000000001</v>
      </c>
      <c r="Z2891">
        <v>3.0050400000000002</v>
      </c>
      <c r="AA2891">
        <v>47.241999999999997</v>
      </c>
      <c r="AB2891">
        <v>23</v>
      </c>
      <c r="AC2891">
        <v>28</v>
      </c>
      <c r="AD2891">
        <v>24.634499999999999</v>
      </c>
      <c r="AE2891">
        <v>50</v>
      </c>
      <c r="AF2891">
        <v>50.241100000000003</v>
      </c>
      <c r="AG2891">
        <v>2429.2199999999998</v>
      </c>
      <c r="AH2891">
        <v>631.33299999999997</v>
      </c>
      <c r="AI2891">
        <v>5.3215500000000002</v>
      </c>
      <c r="AJ2891">
        <v>0.23120499999999999</v>
      </c>
      <c r="AK2891">
        <v>561.66700000000003</v>
      </c>
      <c r="AL2891">
        <v>0.20569200000000001</v>
      </c>
      <c r="AM2891">
        <v>0.54503699999999999</v>
      </c>
      <c r="AN2891">
        <v>1.4882899999999999</v>
      </c>
      <c r="AO2891">
        <v>105.54600000000001</v>
      </c>
      <c r="AP2891">
        <v>1143.1400000000001</v>
      </c>
      <c r="AQ2891">
        <v>69.666700000000006</v>
      </c>
      <c r="AR2891">
        <v>2.55131E-2</v>
      </c>
      <c r="AS2891">
        <v>-1.25023</v>
      </c>
      <c r="AT2891">
        <v>933.14</v>
      </c>
      <c r="AU2891">
        <v>-0.84004199999999996</v>
      </c>
      <c r="AV2891">
        <v>2429.23</v>
      </c>
      <c r="AW2891">
        <v>1414.61</v>
      </c>
      <c r="AX2891">
        <v>2.30355</v>
      </c>
      <c r="AY2891">
        <v>933.16</v>
      </c>
      <c r="AZ2891">
        <v>7.6473799999999995E-2</v>
      </c>
      <c r="BA2891">
        <v>1.2453E-4</v>
      </c>
      <c r="BB2891">
        <v>13.7745</v>
      </c>
      <c r="BC2891">
        <v>20.500499999999999</v>
      </c>
    </row>
    <row r="2892" spans="1:56" x14ac:dyDescent="0.35">
      <c r="A2892" t="str">
        <f t="shared" si="225"/>
        <v/>
      </c>
      <c r="B2892" t="str">
        <f>IFERROR(VLOOKUP(R2892,#REF!,3,FALSE),"")</f>
        <v/>
      </c>
      <c r="C2892" t="str">
        <f>IFERROR(VLOOKUP(R2892,#REF!,3,FALSE),"normal")</f>
        <v>normal</v>
      </c>
      <c r="D2892" t="str">
        <f t="shared" si="228"/>
        <v/>
      </c>
      <c r="E2892">
        <f t="shared" si="229"/>
        <v>-0.80239051164233732</v>
      </c>
      <c r="F2892">
        <f t="shared" si="230"/>
        <v>4.5684969177146204</v>
      </c>
      <c r="G2892" s="3">
        <f t="shared" si="231"/>
        <v>-9.4635711012677565E-2</v>
      </c>
      <c r="H2892" t="str">
        <f t="shared" si="232"/>
        <v/>
      </c>
      <c r="I2892" t="str">
        <f t="shared" si="226"/>
        <v>P_163A3AB9_001B24091008hr16</v>
      </c>
      <c r="J2892">
        <f t="shared" si="227"/>
        <v>60</v>
      </c>
      <c r="K2892" t="str">
        <f t="shared" si="233"/>
        <v/>
      </c>
      <c r="L2892" s="3" t="str">
        <f t="shared" si="234"/>
        <v/>
      </c>
      <c r="M2892" t="s">
        <v>1393</v>
      </c>
      <c r="N2892" t="s">
        <v>164</v>
      </c>
      <c r="O2892" s="1">
        <v>43748.691666666666</v>
      </c>
      <c r="P2892" t="s">
        <v>161</v>
      </c>
      <c r="Q2892">
        <v>6</v>
      </c>
      <c r="R2892" t="s">
        <v>207</v>
      </c>
      <c r="S2892">
        <v>93</v>
      </c>
      <c r="T2892">
        <v>16</v>
      </c>
      <c r="U2892">
        <v>144</v>
      </c>
      <c r="V2892">
        <v>20</v>
      </c>
      <c r="W2892">
        <v>0</v>
      </c>
      <c r="X2892">
        <v>0</v>
      </c>
      <c r="Y2892">
        <v>4.5684800000000001</v>
      </c>
      <c r="Z2892">
        <v>2.9637099999999998</v>
      </c>
      <c r="AA2892">
        <v>47.377000000000002</v>
      </c>
      <c r="AB2892">
        <v>23</v>
      </c>
      <c r="AC2892">
        <v>27.5</v>
      </c>
      <c r="AD2892">
        <v>24.565300000000001</v>
      </c>
      <c r="AE2892">
        <v>20</v>
      </c>
      <c r="AF2892">
        <v>24.332000000000001</v>
      </c>
      <c r="AG2892">
        <v>5593.71</v>
      </c>
      <c r="AH2892">
        <v>60.916699999999999</v>
      </c>
      <c r="AI2892">
        <v>0.775532</v>
      </c>
      <c r="AJ2892">
        <v>2.2308700000000001E-2</v>
      </c>
      <c r="AK2892">
        <v>0</v>
      </c>
      <c r="AL2892">
        <v>0</v>
      </c>
      <c r="AO2892">
        <v>0</v>
      </c>
      <c r="AP2892">
        <v>5563.71</v>
      </c>
      <c r="AQ2892">
        <v>60.916699999999999</v>
      </c>
      <c r="AR2892">
        <v>2.2308700000000001E-2</v>
      </c>
      <c r="AS2892">
        <v>1.76556E-2</v>
      </c>
      <c r="AT2892">
        <v>5353.71</v>
      </c>
      <c r="AV2892">
        <v>5593.73</v>
      </c>
      <c r="AW2892">
        <v>1399.24</v>
      </c>
      <c r="AX2892">
        <v>-9.3361000000000001</v>
      </c>
      <c r="AY2892">
        <v>5353.73</v>
      </c>
      <c r="AZ2892">
        <v>7.5642899999999999E-2</v>
      </c>
      <c r="BA2892">
        <v>-5.04709E-4</v>
      </c>
      <c r="BC2892">
        <v>-6.2670900000000002E-2</v>
      </c>
    </row>
    <row r="2893" spans="1:56" x14ac:dyDescent="0.35">
      <c r="A2893" t="str">
        <f t="shared" si="225"/>
        <v/>
      </c>
      <c r="B2893" t="str">
        <f>IFERROR(VLOOKUP(R2893,#REF!,3,FALSE),"")</f>
        <v/>
      </c>
      <c r="C2893" t="str">
        <f>IFERROR(VLOOKUP(R2893,#REF!,3,FALSE),"normal")</f>
        <v>normal</v>
      </c>
      <c r="D2893">
        <f t="shared" si="228"/>
        <v>-59.990030863745304</v>
      </c>
      <c r="E2893">
        <f t="shared" si="229"/>
        <v>-0.76723226204327055</v>
      </c>
      <c r="F2893">
        <f t="shared" si="230"/>
        <v>4.3777372711404245</v>
      </c>
      <c r="G2893" s="3">
        <f t="shared" si="231"/>
        <v>-8.8310540589868258E-2</v>
      </c>
      <c r="H2893">
        <f t="shared" si="232"/>
        <v>67.726785331331769</v>
      </c>
      <c r="I2893" t="str">
        <f t="shared" si="226"/>
        <v>P_163A3AB9_001B24091008hr17</v>
      </c>
      <c r="J2893">
        <f t="shared" si="227"/>
        <v>60</v>
      </c>
      <c r="K2893">
        <f t="shared" si="233"/>
        <v>-0.46000131367416264</v>
      </c>
      <c r="L2893" s="3">
        <f t="shared" si="234"/>
        <v>-0.52818746345670742</v>
      </c>
      <c r="M2893" t="s">
        <v>1393</v>
      </c>
      <c r="N2893" t="s">
        <v>164</v>
      </c>
      <c r="O2893" s="1">
        <v>43748.691666666666</v>
      </c>
      <c r="P2893" t="s">
        <v>161</v>
      </c>
      <c r="Q2893">
        <v>6</v>
      </c>
      <c r="R2893" t="s">
        <v>207</v>
      </c>
      <c r="S2893">
        <v>93</v>
      </c>
      <c r="T2893">
        <v>17</v>
      </c>
      <c r="U2893">
        <v>1</v>
      </c>
      <c r="V2893">
        <v>5</v>
      </c>
      <c r="W2893">
        <v>150</v>
      </c>
      <c r="X2893">
        <v>139.88999999999999</v>
      </c>
      <c r="Y2893">
        <v>63.161999999999999</v>
      </c>
      <c r="Z2893">
        <v>2.84727</v>
      </c>
      <c r="AA2893">
        <v>48.452100000000002</v>
      </c>
      <c r="AB2893">
        <v>23</v>
      </c>
      <c r="AC2893">
        <v>27.25</v>
      </c>
      <c r="AD2893">
        <v>24.566199999999998</v>
      </c>
      <c r="AE2893">
        <v>20</v>
      </c>
      <c r="AF2893">
        <v>24.001000000000001</v>
      </c>
      <c r="AG2893">
        <v>5907</v>
      </c>
      <c r="AH2893">
        <v>228.292</v>
      </c>
      <c r="AI2893">
        <v>3.5074999999999998</v>
      </c>
      <c r="AJ2893">
        <v>8.3604200000000004E-2</v>
      </c>
      <c r="AK2893">
        <v>167.375</v>
      </c>
      <c r="AL2893">
        <v>6.1295500000000003E-2</v>
      </c>
      <c r="AM2893">
        <v>0.43816899999999998</v>
      </c>
      <c r="AN2893">
        <v>1.19648</v>
      </c>
      <c r="AO2893">
        <v>47.719200000000001</v>
      </c>
      <c r="AP2893">
        <v>5563.71</v>
      </c>
      <c r="AQ2893">
        <v>60.916699999999999</v>
      </c>
      <c r="AR2893">
        <v>2.2308700000000001E-2</v>
      </c>
      <c r="AS2893">
        <v>1.76556E-2</v>
      </c>
      <c r="AT2893">
        <v>5353.71</v>
      </c>
      <c r="AU2893">
        <v>1.47563E-2</v>
      </c>
      <c r="AV2893">
        <v>5907.01</v>
      </c>
      <c r="AW2893">
        <v>1344.34</v>
      </c>
      <c r="AX2893">
        <v>-9.3361000000000001</v>
      </c>
      <c r="AY2893">
        <v>5353.73</v>
      </c>
      <c r="AZ2893">
        <v>7.2675100000000006E-2</v>
      </c>
      <c r="BA2893">
        <v>-5.04709E-4</v>
      </c>
      <c r="BB2893">
        <v>11.758599999999999</v>
      </c>
      <c r="BC2893">
        <v>14.068899999999999</v>
      </c>
    </row>
    <row r="2894" spans="1:56" x14ac:dyDescent="0.35">
      <c r="A2894" t="str">
        <f t="shared" si="225"/>
        <v/>
      </c>
      <c r="B2894" t="str">
        <f>IFERROR(VLOOKUP(R2894,#REF!,3,FALSE),"")</f>
        <v/>
      </c>
      <c r="C2894" t="str">
        <f>IFERROR(VLOOKUP(R2894,#REF!,3,FALSE),"normal")</f>
        <v>normal</v>
      </c>
      <c r="D2894">
        <f t="shared" si="228"/>
        <v>-188.63663332905929</v>
      </c>
      <c r="E2894">
        <f t="shared" si="229"/>
        <v>-0.88387467498352024</v>
      </c>
      <c r="F2894">
        <f t="shared" si="230"/>
        <v>4.0394933287805079</v>
      </c>
      <c r="G2894" s="3">
        <f t="shared" si="231"/>
        <v>-8.1393757987713422E-2</v>
      </c>
      <c r="H2894">
        <f t="shared" si="232"/>
        <v>155.8674050716765</v>
      </c>
      <c r="I2894" t="str">
        <f t="shared" si="226"/>
        <v>P_163A3AB9_001B24091008hr18</v>
      </c>
      <c r="J2894">
        <f t="shared" si="227"/>
        <v>60</v>
      </c>
      <c r="K2894">
        <f t="shared" si="233"/>
        <v>-0.4595124564232238</v>
      </c>
      <c r="L2894" s="3">
        <f t="shared" si="234"/>
        <v>-0.58905043773079147</v>
      </c>
      <c r="M2894" t="s">
        <v>1393</v>
      </c>
      <c r="N2894" t="s">
        <v>164</v>
      </c>
      <c r="O2894" s="1">
        <v>43748.691666666666</v>
      </c>
      <c r="P2894" t="s">
        <v>161</v>
      </c>
      <c r="Q2894">
        <v>6</v>
      </c>
      <c r="R2894" t="s">
        <v>207</v>
      </c>
      <c r="S2894">
        <v>93</v>
      </c>
      <c r="T2894">
        <v>18</v>
      </c>
      <c r="U2894">
        <v>1</v>
      </c>
      <c r="V2894">
        <v>5</v>
      </c>
      <c r="W2894">
        <v>400</v>
      </c>
      <c r="X2894">
        <v>377.39</v>
      </c>
      <c r="Y2894">
        <v>147.05699999999999</v>
      </c>
      <c r="Z2894">
        <v>2.7528700000000002</v>
      </c>
      <c r="AA2894">
        <v>49.796500000000002</v>
      </c>
      <c r="AB2894">
        <v>23</v>
      </c>
      <c r="AC2894">
        <v>27.75</v>
      </c>
      <c r="AD2894">
        <v>24.563700000000001</v>
      </c>
      <c r="AE2894">
        <v>20</v>
      </c>
      <c r="AF2894">
        <v>23.622800000000002</v>
      </c>
      <c r="AG2894">
        <v>6221.08</v>
      </c>
      <c r="AH2894">
        <v>454.625</v>
      </c>
      <c r="AI2894">
        <v>4.1264000000000003</v>
      </c>
      <c r="AJ2894">
        <v>0.166491</v>
      </c>
      <c r="AK2894">
        <v>393.70800000000003</v>
      </c>
      <c r="AL2894">
        <v>0.14418300000000001</v>
      </c>
      <c r="AM2894">
        <v>0.382052</v>
      </c>
      <c r="AN2894">
        <v>1.0432399999999999</v>
      </c>
      <c r="AO2894">
        <v>95.412099999999995</v>
      </c>
      <c r="AP2894">
        <v>5563.71</v>
      </c>
      <c r="AQ2894">
        <v>60.916699999999999</v>
      </c>
      <c r="AR2894">
        <v>2.2308700000000001E-2</v>
      </c>
      <c r="AS2894">
        <v>1.76556E-2</v>
      </c>
      <c r="AT2894">
        <v>5353.71</v>
      </c>
      <c r="AU2894">
        <v>1.6923799999999999E-2</v>
      </c>
      <c r="AV2894">
        <v>6221.09</v>
      </c>
      <c r="AW2894">
        <v>1292.25</v>
      </c>
      <c r="AX2894">
        <v>-9.3361000000000001</v>
      </c>
      <c r="AY2894">
        <v>5353.73</v>
      </c>
      <c r="AZ2894">
        <v>6.9858900000000002E-2</v>
      </c>
      <c r="BA2894">
        <v>-5.04709E-4</v>
      </c>
      <c r="BB2894">
        <v>15.336600000000001</v>
      </c>
      <c r="BC2894">
        <v>15.999700000000001</v>
      </c>
    </row>
    <row r="2895" spans="1:56" x14ac:dyDescent="0.35">
      <c r="A2895" t="str">
        <f t="shared" si="225"/>
        <v/>
      </c>
      <c r="B2895" t="str">
        <f>IFERROR(VLOOKUP(R2895,#REF!,3,FALSE),"")</f>
        <v/>
      </c>
      <c r="C2895" t="str">
        <f>IFERROR(VLOOKUP(R2895,#REF!,3,FALSE),"normal")</f>
        <v>normal</v>
      </c>
      <c r="D2895" t="str">
        <f t="shared" si="228"/>
        <v/>
      </c>
      <c r="E2895">
        <f t="shared" si="229"/>
        <v>1.7021991484958527</v>
      </c>
      <c r="F2895">
        <f t="shared" si="230"/>
        <v>4.7707609226188925</v>
      </c>
      <c r="G2895" s="3">
        <f t="shared" si="231"/>
        <v>-2.8294960276670913E-2</v>
      </c>
      <c r="H2895" t="str">
        <f t="shared" si="232"/>
        <v/>
      </c>
      <c r="I2895" t="str">
        <f t="shared" si="226"/>
        <v>P_163A3AB9_001B24091008hr26</v>
      </c>
      <c r="J2895">
        <f t="shared" si="227"/>
        <v>60</v>
      </c>
      <c r="K2895" t="str">
        <f t="shared" si="233"/>
        <v/>
      </c>
      <c r="L2895" s="3" t="str">
        <f t="shared" si="234"/>
        <v/>
      </c>
      <c r="M2895" t="s">
        <v>1393</v>
      </c>
      <c r="N2895" t="s">
        <v>164</v>
      </c>
      <c r="O2895" s="1">
        <v>43748.691666666666</v>
      </c>
      <c r="P2895" t="s">
        <v>161</v>
      </c>
      <c r="Q2895">
        <v>6</v>
      </c>
      <c r="R2895" t="s">
        <v>207</v>
      </c>
      <c r="S2895">
        <v>93</v>
      </c>
      <c r="T2895">
        <v>26</v>
      </c>
      <c r="U2895">
        <v>272</v>
      </c>
      <c r="V2895">
        <v>30</v>
      </c>
      <c r="W2895">
        <v>0</v>
      </c>
      <c r="X2895">
        <v>0</v>
      </c>
      <c r="Y2895">
        <v>4.7707499999999996</v>
      </c>
      <c r="Z2895">
        <v>5.7570899999999998</v>
      </c>
      <c r="AA2895">
        <v>37.409300000000002</v>
      </c>
      <c r="AB2895">
        <v>41</v>
      </c>
      <c r="AC2895">
        <v>42</v>
      </c>
      <c r="AD2895">
        <v>39.573799999999999</v>
      </c>
      <c r="AE2895">
        <v>60</v>
      </c>
      <c r="AF2895">
        <v>64.065700000000007</v>
      </c>
      <c r="AG2895">
        <v>13021.7</v>
      </c>
      <c r="AH2895">
        <v>64.875</v>
      </c>
      <c r="AI2895">
        <v>3.0261499999999999</v>
      </c>
      <c r="AJ2895">
        <v>2.37583E-2</v>
      </c>
      <c r="AK2895">
        <v>0</v>
      </c>
      <c r="AL2895">
        <v>0</v>
      </c>
      <c r="AO2895">
        <v>0</v>
      </c>
      <c r="AP2895">
        <v>12991.7</v>
      </c>
      <c r="AQ2895">
        <v>64.875</v>
      </c>
      <c r="AR2895">
        <v>2.37583E-2</v>
      </c>
      <c r="AS2895">
        <v>0.119161</v>
      </c>
      <c r="AT2895">
        <v>12781.7</v>
      </c>
      <c r="AV2895">
        <v>13021.8</v>
      </c>
      <c r="AW2895">
        <v>2665.66</v>
      </c>
      <c r="AX2895">
        <v>22.548999999999999</v>
      </c>
      <c r="AY2895">
        <v>12781.8</v>
      </c>
      <c r="AZ2895">
        <v>0.14410500000000001</v>
      </c>
      <c r="BA2895">
        <v>1.219E-3</v>
      </c>
      <c r="BC2895">
        <v>6.2412200000000001E-2</v>
      </c>
    </row>
    <row r="2896" spans="1:56" x14ac:dyDescent="0.35">
      <c r="A2896" t="str">
        <f t="shared" si="225"/>
        <v/>
      </c>
      <c r="B2896" t="str">
        <f>IFERROR(VLOOKUP(R2896,#REF!,3,FALSE),"")</f>
        <v/>
      </c>
      <c r="C2896" t="str">
        <f>IFERROR(VLOOKUP(R2896,#REF!,3,FALSE),"normal")</f>
        <v>normal</v>
      </c>
      <c r="D2896">
        <f t="shared" si="228"/>
        <v>-40.469175943772413</v>
      </c>
      <c r="E2896">
        <f t="shared" si="229"/>
        <v>1.3926995460874605</v>
      </c>
      <c r="F2896">
        <f t="shared" si="230"/>
        <v>4.5145237038524559</v>
      </c>
      <c r="G2896" s="3">
        <f t="shared" si="231"/>
        <v>-2.615776499589147E-2</v>
      </c>
      <c r="H2896">
        <f t="shared" si="232"/>
        <v>114.25477160626208</v>
      </c>
      <c r="I2896" t="str">
        <f t="shared" si="226"/>
        <v>P_163A3AB9_001B24091008hr27</v>
      </c>
      <c r="J2896">
        <f t="shared" si="227"/>
        <v>60</v>
      </c>
      <c r="K2896">
        <f t="shared" si="233"/>
        <v>1.7601891977356843</v>
      </c>
      <c r="L2896" s="3">
        <f t="shared" si="234"/>
        <v>-0.29498456755757657</v>
      </c>
      <c r="M2896" t="s">
        <v>1393</v>
      </c>
      <c r="N2896" t="s">
        <v>164</v>
      </c>
      <c r="O2896" s="1">
        <v>43748.691666666666</v>
      </c>
      <c r="P2896" t="s">
        <v>161</v>
      </c>
      <c r="Q2896">
        <v>6</v>
      </c>
      <c r="R2896" t="s">
        <v>207</v>
      </c>
      <c r="S2896">
        <v>93</v>
      </c>
      <c r="T2896">
        <v>27</v>
      </c>
      <c r="U2896">
        <v>1</v>
      </c>
      <c r="V2896">
        <v>5</v>
      </c>
      <c r="W2896">
        <v>150</v>
      </c>
      <c r="X2896">
        <v>139.88999999999999</v>
      </c>
      <c r="Y2896">
        <v>106.554</v>
      </c>
      <c r="Z2896">
        <v>5.9258300000000004</v>
      </c>
      <c r="AA2896">
        <v>38.122700000000002</v>
      </c>
      <c r="AB2896">
        <v>41</v>
      </c>
      <c r="AC2896">
        <v>43</v>
      </c>
      <c r="AD2896">
        <v>40.134999999999998</v>
      </c>
      <c r="AE2896">
        <v>60</v>
      </c>
      <c r="AF2896">
        <v>62.149700000000003</v>
      </c>
      <c r="AG2896">
        <v>13335.5</v>
      </c>
      <c r="AH2896">
        <v>669.54200000000003</v>
      </c>
      <c r="AI2896">
        <v>4.8001699999999996</v>
      </c>
      <c r="AJ2896">
        <v>0.245197</v>
      </c>
      <c r="AK2896">
        <v>604.66700000000003</v>
      </c>
      <c r="AL2896">
        <v>0.221439</v>
      </c>
      <c r="AM2896">
        <v>1.5829500000000001</v>
      </c>
      <c r="AN2896">
        <v>4.3224400000000003</v>
      </c>
      <c r="AO2896">
        <v>125.968</v>
      </c>
      <c r="AP2896">
        <v>12991.7</v>
      </c>
      <c r="AQ2896">
        <v>64.875</v>
      </c>
      <c r="AR2896">
        <v>2.37583E-2</v>
      </c>
      <c r="AS2896">
        <v>0.119161</v>
      </c>
      <c r="AT2896">
        <v>12781.7</v>
      </c>
      <c r="AU2896">
        <v>2.7567899999999999E-2</v>
      </c>
      <c r="AV2896">
        <v>13335.6</v>
      </c>
      <c r="AW2896">
        <v>2747.33</v>
      </c>
      <c r="AX2896">
        <v>22.548999999999999</v>
      </c>
      <c r="AY2896">
        <v>12781.8</v>
      </c>
      <c r="AZ2896">
        <v>0.14852000000000001</v>
      </c>
      <c r="BA2896">
        <v>1.219E-3</v>
      </c>
      <c r="BB2896">
        <v>3.2010100000000001</v>
      </c>
      <c r="BC2896">
        <v>13.8362</v>
      </c>
    </row>
    <row r="2897" spans="1:56" x14ac:dyDescent="0.35">
      <c r="A2897" t="str">
        <f t="shared" si="225"/>
        <v/>
      </c>
      <c r="B2897" t="str">
        <f>IFERROR(VLOOKUP(R2897,#REF!,3,FALSE),"")</f>
        <v/>
      </c>
      <c r="C2897" t="str">
        <f>IFERROR(VLOOKUP(R2897,#REF!,3,FALSE),"normal")</f>
        <v>normal</v>
      </c>
      <c r="D2897">
        <f t="shared" si="228"/>
        <v>-151.29047660509531</v>
      </c>
      <c r="E2897">
        <f t="shared" si="229"/>
        <v>1.6149480715029436</v>
      </c>
      <c r="F2897">
        <f t="shared" si="230"/>
        <v>4.5848383844926177</v>
      </c>
      <c r="G2897" s="3">
        <f t="shared" si="231"/>
        <v>-3.2280927317288696E-2</v>
      </c>
      <c r="H2897">
        <f t="shared" si="232"/>
        <v>274.51389808950955</v>
      </c>
      <c r="I2897" t="str">
        <f t="shared" si="226"/>
        <v>P_163A3AB9_001B24091008hr28</v>
      </c>
      <c r="J2897">
        <f t="shared" si="227"/>
        <v>60</v>
      </c>
      <c r="K2897">
        <f t="shared" si="233"/>
        <v>1.6424379945475098</v>
      </c>
      <c r="L2897" s="3">
        <f t="shared" si="234"/>
        <v>-0.38220626371434263</v>
      </c>
      <c r="M2897" t="s">
        <v>1393</v>
      </c>
      <c r="N2897" t="s">
        <v>164</v>
      </c>
      <c r="O2897" s="1">
        <v>43748.691666666666</v>
      </c>
      <c r="P2897" t="s">
        <v>161</v>
      </c>
      <c r="Q2897">
        <v>6</v>
      </c>
      <c r="R2897" t="s">
        <v>207</v>
      </c>
      <c r="S2897">
        <v>93</v>
      </c>
      <c r="T2897">
        <v>28</v>
      </c>
      <c r="U2897">
        <v>1</v>
      </c>
      <c r="V2897">
        <v>5</v>
      </c>
      <c r="W2897">
        <v>400</v>
      </c>
      <c r="X2897">
        <v>377.39</v>
      </c>
      <c r="Y2897">
        <v>258.99700000000001</v>
      </c>
      <c r="Z2897">
        <v>6.0213900000000002</v>
      </c>
      <c r="AA2897">
        <v>37.267899999999997</v>
      </c>
      <c r="AB2897">
        <v>41</v>
      </c>
      <c r="AC2897">
        <v>43</v>
      </c>
      <c r="AD2897">
        <v>40.512700000000002</v>
      </c>
      <c r="AE2897">
        <v>60</v>
      </c>
      <c r="AF2897">
        <v>60.659100000000002</v>
      </c>
      <c r="AG2897">
        <v>13649.5</v>
      </c>
      <c r="AH2897">
        <v>1596.79</v>
      </c>
      <c r="AI2897">
        <v>3.4512700000000001</v>
      </c>
      <c r="AJ2897">
        <v>0.58477199999999996</v>
      </c>
      <c r="AK2897">
        <v>1531.92</v>
      </c>
      <c r="AL2897">
        <v>0.56101299999999998</v>
      </c>
      <c r="AM2897">
        <v>1.4865600000000001</v>
      </c>
      <c r="AN2897">
        <v>4.05924</v>
      </c>
      <c r="AO2897">
        <v>443.87099999999998</v>
      </c>
      <c r="AP2897">
        <v>12991.7</v>
      </c>
      <c r="AQ2897">
        <v>64.875</v>
      </c>
      <c r="AR2897">
        <v>2.37583E-2</v>
      </c>
      <c r="AS2897">
        <v>0.119161</v>
      </c>
      <c r="AT2897">
        <v>12781.7</v>
      </c>
      <c r="AU2897">
        <v>2.93554E-2</v>
      </c>
      <c r="AV2897">
        <v>13649.6</v>
      </c>
      <c r="AW2897">
        <v>2803.75</v>
      </c>
      <c r="AX2897">
        <v>22.548999999999999</v>
      </c>
      <c r="AY2897">
        <v>12781.8</v>
      </c>
      <c r="AZ2897">
        <v>0.15157100000000001</v>
      </c>
      <c r="BA2897">
        <v>1.219E-3</v>
      </c>
      <c r="BB2897">
        <v>1.43865</v>
      </c>
      <c r="BC2897">
        <v>5.8398199999999996</v>
      </c>
    </row>
    <row r="2898" spans="1:56" x14ac:dyDescent="0.35">
      <c r="A2898" t="str">
        <f t="shared" si="225"/>
        <v/>
      </c>
      <c r="B2898" t="str">
        <f>IFERROR(VLOOKUP(R2898,#REF!,3,FALSE),"")</f>
        <v/>
      </c>
      <c r="C2898" t="str">
        <f>IFERROR(VLOOKUP(R2898,#REF!,3,FALSE),"normal")</f>
        <v>normal</v>
      </c>
      <c r="D2898">
        <f t="shared" si="228"/>
        <v>-12.733921261231641</v>
      </c>
      <c r="E2898">
        <f t="shared" si="229"/>
        <v>1.5052522514808726</v>
      </c>
      <c r="F2898">
        <f t="shared" si="230"/>
        <v>0.78126435303411357</v>
      </c>
      <c r="G2898" s="3">
        <f t="shared" si="231"/>
        <v>-0.15116025201172739</v>
      </c>
      <c r="H2898">
        <f t="shared" si="232"/>
        <v>15.097566628041713</v>
      </c>
      <c r="I2898" t="str">
        <f t="shared" si="226"/>
        <v>P_163A3AB9_001B1F081008hr7</v>
      </c>
      <c r="J2898">
        <f t="shared" si="227"/>
        <v>60</v>
      </c>
      <c r="K2898">
        <f t="shared" si="233"/>
        <v>4.0290110183937049</v>
      </c>
      <c r="L2898" s="3">
        <f t="shared" si="234"/>
        <v>-0.57976024688332084</v>
      </c>
      <c r="M2898" t="s">
        <v>1393</v>
      </c>
      <c r="N2898" t="s">
        <v>164</v>
      </c>
      <c r="O2898" s="1">
        <v>43748.691666666666</v>
      </c>
      <c r="P2898" t="s">
        <v>161</v>
      </c>
      <c r="Q2898">
        <v>7</v>
      </c>
      <c r="R2898" t="s">
        <v>208</v>
      </c>
      <c r="S2898">
        <v>93</v>
      </c>
      <c r="T2898">
        <v>7</v>
      </c>
      <c r="U2898">
        <v>2051</v>
      </c>
      <c r="V2898">
        <v>5</v>
      </c>
      <c r="W2898">
        <v>30</v>
      </c>
      <c r="X2898">
        <v>25.89</v>
      </c>
      <c r="Y2898">
        <v>13.029199999999999</v>
      </c>
      <c r="Z2898">
        <v>2.1772399999999998</v>
      </c>
      <c r="AA2898">
        <v>153.09100000000001</v>
      </c>
      <c r="AB2898">
        <v>23</v>
      </c>
      <c r="AC2898">
        <v>29</v>
      </c>
      <c r="AD2898">
        <v>24.773199999999999</v>
      </c>
      <c r="AE2898">
        <v>50</v>
      </c>
      <c r="AF2898">
        <v>49.194200000000002</v>
      </c>
      <c r="AG2898">
        <v>1488</v>
      </c>
      <c r="AH2898">
        <v>181.458</v>
      </c>
      <c r="AI2898">
        <v>1.50302</v>
      </c>
      <c r="AJ2898">
        <v>6.6452999999999998E-2</v>
      </c>
      <c r="AK2898">
        <v>26.666699999999999</v>
      </c>
      <c r="AL2898">
        <v>9.76577E-3</v>
      </c>
      <c r="AM2898">
        <v>0.37720300000000001</v>
      </c>
      <c r="AN2898">
        <v>1.03</v>
      </c>
      <c r="AO2898">
        <v>17.742100000000001</v>
      </c>
      <c r="AP2898">
        <v>1143.58</v>
      </c>
      <c r="AQ2898">
        <v>154.792</v>
      </c>
      <c r="AR2898">
        <v>5.6687300000000003E-2</v>
      </c>
      <c r="AS2898">
        <v>-1.1026400000000001</v>
      </c>
      <c r="AT2898">
        <v>933.58</v>
      </c>
      <c r="AU2898">
        <v>-1.07053</v>
      </c>
      <c r="AV2898">
        <v>1488.01</v>
      </c>
      <c r="AW2898">
        <v>1456.86</v>
      </c>
      <c r="AX2898">
        <v>3.5355699999999999</v>
      </c>
      <c r="AY2898">
        <v>933.6</v>
      </c>
      <c r="AZ2898">
        <v>7.8757599999999997E-2</v>
      </c>
      <c r="BA2898">
        <v>1.9113299999999999E-4</v>
      </c>
      <c r="BB2898">
        <v>4.5065600000000003</v>
      </c>
      <c r="BC2898">
        <v>4.64175</v>
      </c>
      <c r="BD2898">
        <v>2.5529999999999999</v>
      </c>
    </row>
    <row r="2899" spans="1:56" x14ac:dyDescent="0.35">
      <c r="A2899" t="str">
        <f t="shared" si="225"/>
        <v/>
      </c>
      <c r="B2899" t="str">
        <f>IFERROR(VLOOKUP(R2899,#REF!,3,FALSE),"")</f>
        <v/>
      </c>
      <c r="C2899" t="str">
        <f>IFERROR(VLOOKUP(R2899,#REF!,3,FALSE),"normal")</f>
        <v>normal</v>
      </c>
      <c r="D2899">
        <f t="shared" si="228"/>
        <v>-35.052568264465606</v>
      </c>
      <c r="E2899">
        <f t="shared" si="229"/>
        <v>1.6333899140051562</v>
      </c>
      <c r="F2899">
        <f t="shared" si="230"/>
        <v>1.1070193660942671</v>
      </c>
      <c r="G2899" s="3">
        <f t="shared" si="231"/>
        <v>-0.14301403012565844</v>
      </c>
      <c r="H2899">
        <f t="shared" si="232"/>
        <v>37.401518234465485</v>
      </c>
      <c r="I2899" t="str">
        <f t="shared" si="226"/>
        <v>P_163A3AB9_001B1F081008hr8</v>
      </c>
      <c r="J2899">
        <f t="shared" si="227"/>
        <v>60</v>
      </c>
      <c r="K2899">
        <f t="shared" si="233"/>
        <v>3.6458438348099307</v>
      </c>
      <c r="L2899" s="3">
        <f t="shared" si="234"/>
        <v>-0.57550981728438866</v>
      </c>
      <c r="M2899" t="s">
        <v>1393</v>
      </c>
      <c r="N2899" t="s">
        <v>164</v>
      </c>
      <c r="O2899" s="1">
        <v>43748.691666666666</v>
      </c>
      <c r="P2899" t="s">
        <v>161</v>
      </c>
      <c r="Q2899">
        <v>7</v>
      </c>
      <c r="R2899" t="s">
        <v>208</v>
      </c>
      <c r="S2899">
        <v>93</v>
      </c>
      <c r="T2899">
        <v>8</v>
      </c>
      <c r="U2899">
        <v>3</v>
      </c>
      <c r="V2899">
        <v>5</v>
      </c>
      <c r="W2899">
        <v>70</v>
      </c>
      <c r="X2899">
        <v>63.89</v>
      </c>
      <c r="Y2899">
        <v>34.136899999999997</v>
      </c>
      <c r="Z2899">
        <v>2.2239900000000001</v>
      </c>
      <c r="AA2899">
        <v>152.33000000000001</v>
      </c>
      <c r="AB2899">
        <v>23</v>
      </c>
      <c r="AC2899">
        <v>29</v>
      </c>
      <c r="AD2899">
        <v>24.726099999999999</v>
      </c>
      <c r="AE2899">
        <v>50</v>
      </c>
      <c r="AF2899">
        <v>49.6631</v>
      </c>
      <c r="AG2899">
        <v>1802.13</v>
      </c>
      <c r="AH2899">
        <v>228.25</v>
      </c>
      <c r="AI2899">
        <v>1.59483</v>
      </c>
      <c r="AJ2899">
        <v>8.3588899999999994E-2</v>
      </c>
      <c r="AK2899">
        <v>73.458299999999994</v>
      </c>
      <c r="AL2899">
        <v>2.6901700000000001E-2</v>
      </c>
      <c r="AM2899">
        <v>0.42106199999999999</v>
      </c>
      <c r="AN2899">
        <v>1.1497599999999999</v>
      </c>
      <c r="AO2899">
        <v>46.060299999999998</v>
      </c>
      <c r="AP2899">
        <v>1143.58</v>
      </c>
      <c r="AQ2899">
        <v>154.792</v>
      </c>
      <c r="AR2899">
        <v>5.6687300000000003E-2</v>
      </c>
      <c r="AS2899">
        <v>-1.1026400000000001</v>
      </c>
      <c r="AT2899">
        <v>933.58</v>
      </c>
      <c r="AU2899">
        <v>-0.95901700000000001</v>
      </c>
      <c r="AV2899">
        <v>1802.15</v>
      </c>
      <c r="AW2899">
        <v>1493.25</v>
      </c>
      <c r="AX2899">
        <v>3.5355699999999999</v>
      </c>
      <c r="AY2899">
        <v>933.6</v>
      </c>
      <c r="AZ2899">
        <v>8.0725000000000005E-2</v>
      </c>
      <c r="BA2899">
        <v>1.9113299999999999E-4</v>
      </c>
      <c r="BB2899">
        <v>4.8605299999999998</v>
      </c>
      <c r="BC2899">
        <v>5.5884499999999999</v>
      </c>
    </row>
    <row r="2900" spans="1:56" x14ac:dyDescent="0.35">
      <c r="A2900" t="str">
        <f t="shared" si="225"/>
        <v/>
      </c>
      <c r="B2900" t="str">
        <f>IFERROR(VLOOKUP(R2900,#REF!,3,FALSE),"")</f>
        <v/>
      </c>
      <c r="C2900" t="str">
        <f>IFERROR(VLOOKUP(R2900,#REF!,3,FALSE),"normal")</f>
        <v>normal</v>
      </c>
      <c r="D2900">
        <f t="shared" si="228"/>
        <v>-83.485465879949729</v>
      </c>
      <c r="E2900">
        <f t="shared" si="229"/>
        <v>1.7660365648142973</v>
      </c>
      <c r="F2900">
        <f t="shared" si="230"/>
        <v>1.3620749870689035</v>
      </c>
      <c r="G2900" s="3">
        <f t="shared" si="231"/>
        <v>-0.13469976397320702</v>
      </c>
      <c r="H2900">
        <f t="shared" si="232"/>
        <v>72.76367145614411</v>
      </c>
      <c r="I2900" t="str">
        <f t="shared" si="226"/>
        <v>P_163A3AB9_001B1F081008hr9</v>
      </c>
      <c r="J2900">
        <f t="shared" si="227"/>
        <v>60</v>
      </c>
      <c r="K2900">
        <f t="shared" si="233"/>
        <v>3.6157491651502784</v>
      </c>
      <c r="L2900" s="3">
        <f t="shared" si="234"/>
        <v>-0.60629686656401849</v>
      </c>
      <c r="M2900" t="s">
        <v>1393</v>
      </c>
      <c r="N2900" t="s">
        <v>164</v>
      </c>
      <c r="O2900" s="1">
        <v>43748.691666666666</v>
      </c>
      <c r="P2900" t="s">
        <v>161</v>
      </c>
      <c r="Q2900">
        <v>7</v>
      </c>
      <c r="R2900" t="s">
        <v>208</v>
      </c>
      <c r="S2900">
        <v>93</v>
      </c>
      <c r="T2900">
        <v>9</v>
      </c>
      <c r="U2900">
        <v>1</v>
      </c>
      <c r="V2900">
        <v>5</v>
      </c>
      <c r="W2900">
        <v>150</v>
      </c>
      <c r="X2900">
        <v>139.88999999999999</v>
      </c>
      <c r="Y2900">
        <v>67.859399999999994</v>
      </c>
      <c r="Z2900">
        <v>2.2619899999999999</v>
      </c>
      <c r="AA2900">
        <v>151.71100000000001</v>
      </c>
      <c r="AB2900">
        <v>23</v>
      </c>
      <c r="AC2900">
        <v>29</v>
      </c>
      <c r="AD2900">
        <v>24.6724</v>
      </c>
      <c r="AE2900">
        <v>50</v>
      </c>
      <c r="AF2900">
        <v>49.639800000000001</v>
      </c>
      <c r="AG2900">
        <v>2115.7199999999998</v>
      </c>
      <c r="AH2900">
        <v>305.20800000000003</v>
      </c>
      <c r="AI2900">
        <v>2.3027199999999999</v>
      </c>
      <c r="AJ2900">
        <v>0.111772</v>
      </c>
      <c r="AK2900">
        <v>150.417</v>
      </c>
      <c r="AL2900">
        <v>5.5085099999999998E-2</v>
      </c>
      <c r="AM2900">
        <v>0.39377400000000001</v>
      </c>
      <c r="AN2900">
        <v>1.07525</v>
      </c>
      <c r="AO2900">
        <v>65.321200000000005</v>
      </c>
      <c r="AP2900">
        <v>1143.58</v>
      </c>
      <c r="AQ2900">
        <v>154.792</v>
      </c>
      <c r="AR2900">
        <v>5.6687300000000003E-2</v>
      </c>
      <c r="AS2900">
        <v>-1.1026400000000001</v>
      </c>
      <c r="AT2900">
        <v>933.58</v>
      </c>
      <c r="AU2900">
        <v>-1.0254799999999999</v>
      </c>
      <c r="AV2900">
        <v>2115.73</v>
      </c>
      <c r="AW2900">
        <v>1523.02</v>
      </c>
      <c r="AX2900">
        <v>3.5355699999999999</v>
      </c>
      <c r="AY2900">
        <v>933.6</v>
      </c>
      <c r="AZ2900">
        <v>8.2334500000000005E-2</v>
      </c>
      <c r="BA2900">
        <v>1.9113299999999999E-4</v>
      </c>
      <c r="BB2900">
        <v>7.8549800000000003</v>
      </c>
      <c r="BC2900">
        <v>8.4460599999999992</v>
      </c>
    </row>
    <row r="2901" spans="1:56" x14ac:dyDescent="0.35">
      <c r="A2901" t="str">
        <f t="shared" si="225"/>
        <v/>
      </c>
      <c r="B2901" t="str">
        <f>IFERROR(VLOOKUP(R2901,#REF!,3,FALSE),"")</f>
        <v/>
      </c>
      <c r="C2901" t="str">
        <f>IFERROR(VLOOKUP(R2901,#REF!,3,FALSE),"normal")</f>
        <v>normal</v>
      </c>
      <c r="D2901">
        <f t="shared" si="228"/>
        <v>-233.68301877947795</v>
      </c>
      <c r="E2901">
        <f t="shared" si="229"/>
        <v>1.9095982914774701</v>
      </c>
      <c r="F2901">
        <f t="shared" si="230"/>
        <v>1.6270577047500421</v>
      </c>
      <c r="G2901" s="3">
        <f t="shared" si="231"/>
        <v>-0.12544194436532799</v>
      </c>
      <c r="H2901">
        <f t="shared" si="232"/>
        <v>162.6953549378627</v>
      </c>
      <c r="I2901" t="str">
        <f t="shared" si="226"/>
        <v>P_163A3AB9_001B1F081008hr10</v>
      </c>
      <c r="J2901">
        <f t="shared" si="227"/>
        <v>60</v>
      </c>
      <c r="K2901">
        <f t="shared" si="233"/>
        <v>3.781294699244667</v>
      </c>
      <c r="L2901" s="3">
        <f t="shared" si="234"/>
        <v>-0.64512982124484519</v>
      </c>
      <c r="M2901" t="s">
        <v>1393</v>
      </c>
      <c r="N2901" t="s">
        <v>164</v>
      </c>
      <c r="O2901" s="1">
        <v>43748.691666666666</v>
      </c>
      <c r="P2901" t="s">
        <v>161</v>
      </c>
      <c r="Q2901">
        <v>7</v>
      </c>
      <c r="R2901" t="s">
        <v>208</v>
      </c>
      <c r="S2901">
        <v>93</v>
      </c>
      <c r="T2901">
        <v>10</v>
      </c>
      <c r="U2901">
        <v>3</v>
      </c>
      <c r="V2901">
        <v>5</v>
      </c>
      <c r="W2901">
        <v>400</v>
      </c>
      <c r="X2901">
        <v>377.39</v>
      </c>
      <c r="Y2901">
        <v>153.499</v>
      </c>
      <c r="Z2901">
        <v>2.3029299999999999</v>
      </c>
      <c r="AA2901">
        <v>151.04499999999999</v>
      </c>
      <c r="AB2901">
        <v>23</v>
      </c>
      <c r="AC2901">
        <v>29</v>
      </c>
      <c r="AD2901">
        <v>24.634499999999999</v>
      </c>
      <c r="AE2901">
        <v>50</v>
      </c>
      <c r="AF2901">
        <v>50.241100000000003</v>
      </c>
      <c r="AG2901">
        <v>2429.65</v>
      </c>
      <c r="AH2901">
        <v>504.54199999999997</v>
      </c>
      <c r="AI2901">
        <v>6.2483300000000002</v>
      </c>
      <c r="AJ2901">
        <v>0.18477099999999999</v>
      </c>
      <c r="AK2901">
        <v>349.75</v>
      </c>
      <c r="AL2901">
        <v>0.128084</v>
      </c>
      <c r="AM2901">
        <v>0.339395</v>
      </c>
      <c r="AN2901">
        <v>0.92676000000000003</v>
      </c>
      <c r="AO2901">
        <v>55.974899999999998</v>
      </c>
      <c r="AP2901">
        <v>1143.58</v>
      </c>
      <c r="AQ2901">
        <v>154.792</v>
      </c>
      <c r="AR2901">
        <v>5.6687300000000003E-2</v>
      </c>
      <c r="AS2901">
        <v>-1.1026400000000001</v>
      </c>
      <c r="AT2901">
        <v>933.58</v>
      </c>
      <c r="AU2901">
        <v>-1.1897800000000001</v>
      </c>
      <c r="AV2901">
        <v>2429.67</v>
      </c>
      <c r="AW2901">
        <v>1555.3</v>
      </c>
      <c r="AX2901">
        <v>3.5355699999999999</v>
      </c>
      <c r="AY2901">
        <v>933.6</v>
      </c>
      <c r="AZ2901">
        <v>8.4079500000000001E-2</v>
      </c>
      <c r="BA2901">
        <v>1.9113299999999999E-4</v>
      </c>
      <c r="BB2901">
        <v>23.5227</v>
      </c>
      <c r="BC2901">
        <v>21.799900000000001</v>
      </c>
    </row>
    <row r="2902" spans="1:56" x14ac:dyDescent="0.35">
      <c r="A2902" t="str">
        <f t="shared" si="225"/>
        <v/>
      </c>
      <c r="B2902" t="str">
        <f>IFERROR(VLOOKUP(R2902,#REF!,3,FALSE),"")</f>
        <v/>
      </c>
      <c r="C2902" t="str">
        <f>IFERROR(VLOOKUP(R2902,#REF!,3,FALSE),"normal")</f>
        <v>normal</v>
      </c>
      <c r="D2902" t="str">
        <f t="shared" si="228"/>
        <v/>
      </c>
      <c r="E2902">
        <f t="shared" si="229"/>
        <v>-0.78623245138456754</v>
      </c>
      <c r="F2902">
        <f t="shared" si="230"/>
        <v>-4.14995357892934</v>
      </c>
      <c r="G2902" s="3">
        <f t="shared" si="231"/>
        <v>-1.9509759298620897E-2</v>
      </c>
      <c r="H2902" t="str">
        <f t="shared" si="232"/>
        <v/>
      </c>
      <c r="I2902" t="str">
        <f t="shared" si="226"/>
        <v>P_163A3AB9_001B1F081008hr16</v>
      </c>
      <c r="J2902">
        <f t="shared" si="227"/>
        <v>60</v>
      </c>
      <c r="K2902" t="str">
        <f t="shared" si="233"/>
        <v/>
      </c>
      <c r="L2902" s="3" t="str">
        <f t="shared" si="234"/>
        <v/>
      </c>
      <c r="M2902" t="s">
        <v>1393</v>
      </c>
      <c r="N2902" t="s">
        <v>164</v>
      </c>
      <c r="O2902" s="1">
        <v>43748.691666666666</v>
      </c>
      <c r="P2902" t="s">
        <v>161</v>
      </c>
      <c r="Q2902">
        <v>7</v>
      </c>
      <c r="R2902" t="s">
        <v>208</v>
      </c>
      <c r="S2902">
        <v>93</v>
      </c>
      <c r="T2902">
        <v>16</v>
      </c>
      <c r="U2902">
        <v>144</v>
      </c>
      <c r="V2902">
        <v>20</v>
      </c>
      <c r="W2902">
        <v>0</v>
      </c>
      <c r="X2902">
        <v>0</v>
      </c>
      <c r="Y2902">
        <v>-4.1497999999999999</v>
      </c>
      <c r="Z2902">
        <v>2.21882</v>
      </c>
      <c r="AA2902">
        <v>151.166</v>
      </c>
      <c r="AB2902">
        <v>23</v>
      </c>
      <c r="AC2902">
        <v>28.25</v>
      </c>
      <c r="AD2902">
        <v>24.565300000000001</v>
      </c>
      <c r="AE2902">
        <v>20</v>
      </c>
      <c r="AF2902">
        <v>24.332000000000001</v>
      </c>
      <c r="AG2902">
        <v>5594.15</v>
      </c>
      <c r="AH2902">
        <v>141.958</v>
      </c>
      <c r="AI2902">
        <v>0.69025300000000001</v>
      </c>
      <c r="AJ2902">
        <v>5.1987499999999999E-2</v>
      </c>
      <c r="AK2902">
        <v>0</v>
      </c>
      <c r="AL2902">
        <v>0</v>
      </c>
      <c r="AO2902">
        <v>0</v>
      </c>
      <c r="AP2902">
        <v>5564.15</v>
      </c>
      <c r="AQ2902">
        <v>141.958</v>
      </c>
      <c r="AR2902">
        <v>5.1987499999999999E-2</v>
      </c>
      <c r="AS2902">
        <v>0.24506700000000001</v>
      </c>
      <c r="AT2902">
        <v>5354.15</v>
      </c>
      <c r="AV2902">
        <v>5594.17</v>
      </c>
      <c r="AW2902">
        <v>1501.98</v>
      </c>
      <c r="AX2902">
        <v>-16.8124</v>
      </c>
      <c r="AY2902">
        <v>5354.17</v>
      </c>
      <c r="AZ2902">
        <v>8.1197099999999994E-2</v>
      </c>
      <c r="BA2902">
        <v>-9.0887599999999998E-4</v>
      </c>
      <c r="BC2902">
        <v>0.28652699999999998</v>
      </c>
    </row>
    <row r="2903" spans="1:56" x14ac:dyDescent="0.35">
      <c r="A2903" t="str">
        <f t="shared" si="225"/>
        <v/>
      </c>
      <c r="B2903" t="str">
        <f>IFERROR(VLOOKUP(R2903,#REF!,3,FALSE),"")</f>
        <v/>
      </c>
      <c r="C2903" t="str">
        <f>IFERROR(VLOOKUP(R2903,#REF!,3,FALSE),"normal")</f>
        <v>normal</v>
      </c>
      <c r="D2903">
        <f t="shared" si="228"/>
        <v>-70.942416009502892</v>
      </c>
      <c r="E2903">
        <f t="shared" si="229"/>
        <v>-0.28933001695615879</v>
      </c>
      <c r="F2903">
        <f t="shared" si="230"/>
        <v>-5.113360439539516</v>
      </c>
      <c r="G2903" s="3">
        <f t="shared" si="231"/>
        <v>-2.8248185232133145E-3</v>
      </c>
      <c r="H2903">
        <f t="shared" si="232"/>
        <v>45.717349345914656</v>
      </c>
      <c r="I2903" t="str">
        <f t="shared" si="226"/>
        <v>P_163A3AB9_001B1F081008hr17</v>
      </c>
      <c r="J2903">
        <f t="shared" si="227"/>
        <v>60</v>
      </c>
      <c r="K2903">
        <f t="shared" si="233"/>
        <v>-1.2382846686291666</v>
      </c>
      <c r="L2903" s="3">
        <f t="shared" si="234"/>
        <v>-0.5822229294295489</v>
      </c>
      <c r="M2903" t="s">
        <v>1393</v>
      </c>
      <c r="N2903" t="s">
        <v>164</v>
      </c>
      <c r="O2903" s="1">
        <v>43748.691666666666</v>
      </c>
      <c r="P2903" t="s">
        <v>161</v>
      </c>
      <c r="Q2903">
        <v>7</v>
      </c>
      <c r="R2903" t="s">
        <v>208</v>
      </c>
      <c r="S2903">
        <v>93</v>
      </c>
      <c r="T2903">
        <v>17</v>
      </c>
      <c r="U2903">
        <v>1</v>
      </c>
      <c r="V2903">
        <v>5</v>
      </c>
      <c r="W2903">
        <v>150</v>
      </c>
      <c r="X2903">
        <v>139.88999999999999</v>
      </c>
      <c r="Y2903">
        <v>42.636000000000003</v>
      </c>
      <c r="Z2903">
        <v>2.1003799999999999</v>
      </c>
      <c r="AA2903">
        <v>152.69800000000001</v>
      </c>
      <c r="AB2903">
        <v>23</v>
      </c>
      <c r="AC2903">
        <v>28</v>
      </c>
      <c r="AD2903">
        <v>24.566199999999998</v>
      </c>
      <c r="AE2903">
        <v>20</v>
      </c>
      <c r="AF2903">
        <v>24.001000000000001</v>
      </c>
      <c r="AG2903">
        <v>5907.44</v>
      </c>
      <c r="AH2903">
        <v>242.25</v>
      </c>
      <c r="AI2903">
        <v>2.9963700000000002</v>
      </c>
      <c r="AJ2903">
        <v>8.8716000000000003E-2</v>
      </c>
      <c r="AK2903">
        <v>100.292</v>
      </c>
      <c r="AL2903">
        <v>3.6728499999999997E-2</v>
      </c>
      <c r="AM2903">
        <v>0.26255200000000001</v>
      </c>
      <c r="AN2903">
        <v>0.71693200000000001</v>
      </c>
      <c r="AO2903">
        <v>33.470999999999997</v>
      </c>
      <c r="AP2903">
        <v>5564.15</v>
      </c>
      <c r="AQ2903">
        <v>141.958</v>
      </c>
      <c r="AR2903">
        <v>5.1987499999999999E-2</v>
      </c>
      <c r="AS2903">
        <v>0.24506700000000001</v>
      </c>
      <c r="AT2903">
        <v>5354.15</v>
      </c>
      <c r="AU2903">
        <v>0.34182699999999999</v>
      </c>
      <c r="AV2903">
        <v>5907.45</v>
      </c>
      <c r="AW2903">
        <v>1413.33</v>
      </c>
      <c r="AX2903">
        <v>-16.8124</v>
      </c>
      <c r="AY2903">
        <v>5354.17</v>
      </c>
      <c r="AZ2903">
        <v>7.64045E-2</v>
      </c>
      <c r="BA2903">
        <v>-9.0887599999999998E-4</v>
      </c>
      <c r="BB2903">
        <v>15.2369</v>
      </c>
      <c r="BC2903">
        <v>10.9238</v>
      </c>
    </row>
    <row r="2904" spans="1:56" x14ac:dyDescent="0.35">
      <c r="A2904" t="str">
        <f t="shared" si="225"/>
        <v/>
      </c>
      <c r="B2904" t="str">
        <f>IFERROR(VLOOKUP(R2904,#REF!,3,FALSE),"")</f>
        <v/>
      </c>
      <c r="C2904" t="str">
        <f>IFERROR(VLOOKUP(R2904,#REF!,3,FALSE),"normal")</f>
        <v>normal</v>
      </c>
      <c r="D2904">
        <f t="shared" si="228"/>
        <v>-209.35740493762239</v>
      </c>
      <c r="E2904">
        <f t="shared" si="229"/>
        <v>-6.0858534465546121E-2</v>
      </c>
      <c r="F2904">
        <f t="shared" si="230"/>
        <v>-6.2005501375343819</v>
      </c>
      <c r="G2904" s="3">
        <f t="shared" si="231"/>
        <v>8.5699441616940448E-3</v>
      </c>
      <c r="H2904">
        <f t="shared" si="232"/>
        <v>115.54731179946475</v>
      </c>
      <c r="I2904" t="str">
        <f t="shared" si="226"/>
        <v>P_163A3AB9_001B1F081008hr18</v>
      </c>
      <c r="J2904">
        <f t="shared" si="227"/>
        <v>60</v>
      </c>
      <c r="K2904">
        <f t="shared" si="233"/>
        <v>-1.2915410863417287</v>
      </c>
      <c r="L2904" s="3">
        <f t="shared" si="234"/>
        <v>-0.62897818553580198</v>
      </c>
      <c r="M2904" t="s">
        <v>1393</v>
      </c>
      <c r="N2904" t="s">
        <v>164</v>
      </c>
      <c r="O2904" s="1">
        <v>43748.691666666666</v>
      </c>
      <c r="P2904" t="s">
        <v>161</v>
      </c>
      <c r="Q2904">
        <v>7</v>
      </c>
      <c r="R2904" t="s">
        <v>208</v>
      </c>
      <c r="S2904">
        <v>93</v>
      </c>
      <c r="T2904">
        <v>18</v>
      </c>
      <c r="U2904">
        <v>1</v>
      </c>
      <c r="V2904">
        <v>5</v>
      </c>
      <c r="W2904">
        <v>400</v>
      </c>
      <c r="X2904">
        <v>377.39</v>
      </c>
      <c r="Y2904">
        <v>109.01600000000001</v>
      </c>
      <c r="Z2904">
        <v>1.9995000000000001</v>
      </c>
      <c r="AA2904">
        <v>154.35599999999999</v>
      </c>
      <c r="AB2904">
        <v>23</v>
      </c>
      <c r="AC2904">
        <v>28</v>
      </c>
      <c r="AD2904">
        <v>24.563700000000001</v>
      </c>
      <c r="AE2904">
        <v>20</v>
      </c>
      <c r="AF2904">
        <v>23.622800000000002</v>
      </c>
      <c r="AG2904">
        <v>6221.5</v>
      </c>
      <c r="AH2904">
        <v>372.33300000000003</v>
      </c>
      <c r="AI2904">
        <v>2.8842400000000001</v>
      </c>
      <c r="AJ2904">
        <v>0.136355</v>
      </c>
      <c r="AK2904">
        <v>230.375</v>
      </c>
      <c r="AL2904">
        <v>8.43671E-2</v>
      </c>
      <c r="AM2904">
        <v>0.223554</v>
      </c>
      <c r="AN2904">
        <v>0.61044299999999996</v>
      </c>
      <c r="AO2904">
        <v>79.873699999999999</v>
      </c>
      <c r="AP2904">
        <v>5564.15</v>
      </c>
      <c r="AQ2904">
        <v>141.958</v>
      </c>
      <c r="AR2904">
        <v>5.1987499999999999E-2</v>
      </c>
      <c r="AS2904">
        <v>0.24506700000000001</v>
      </c>
      <c r="AT2904">
        <v>5354.15</v>
      </c>
      <c r="AU2904">
        <v>0.40145799999999998</v>
      </c>
      <c r="AV2904">
        <v>6221.52</v>
      </c>
      <c r="AW2904">
        <v>1335.49</v>
      </c>
      <c r="AX2904">
        <v>-16.8124</v>
      </c>
      <c r="AY2904">
        <v>5354.17</v>
      </c>
      <c r="AZ2904">
        <v>7.21966E-2</v>
      </c>
      <c r="BA2904">
        <v>-9.0887599999999998E-4</v>
      </c>
      <c r="BB2904">
        <v>18.0532</v>
      </c>
      <c r="BC2904">
        <v>11.0204</v>
      </c>
    </row>
    <row r="2905" spans="1:56" x14ac:dyDescent="0.35">
      <c r="A2905" t="str">
        <f t="shared" si="225"/>
        <v/>
      </c>
      <c r="B2905" t="str">
        <f>IFERROR(VLOOKUP(R2905,#REF!,3,FALSE),"")</f>
        <v/>
      </c>
      <c r="C2905" t="str">
        <f>IFERROR(VLOOKUP(R2905,#REF!,3,FALSE),"normal")</f>
        <v>normal</v>
      </c>
      <c r="D2905" t="str">
        <f t="shared" si="228"/>
        <v/>
      </c>
      <c r="E2905">
        <f t="shared" si="229"/>
        <v>-3.2145399140929274</v>
      </c>
      <c r="F2905">
        <f t="shared" si="230"/>
        <v>-3.4151932551988935</v>
      </c>
      <c r="G2905" s="3">
        <f t="shared" si="231"/>
        <v>-6.3676402884254232E-2</v>
      </c>
      <c r="H2905" t="str">
        <f t="shared" si="232"/>
        <v/>
      </c>
      <c r="I2905" t="str">
        <f t="shared" si="226"/>
        <v>P_163A3AB9_001B1F081008hr26</v>
      </c>
      <c r="J2905">
        <f t="shared" si="227"/>
        <v>60</v>
      </c>
      <c r="K2905" t="str">
        <f t="shared" si="233"/>
        <v/>
      </c>
      <c r="L2905" s="3" t="str">
        <f t="shared" si="234"/>
        <v/>
      </c>
      <c r="M2905" t="s">
        <v>1393</v>
      </c>
      <c r="N2905" t="s">
        <v>164</v>
      </c>
      <c r="O2905" s="1">
        <v>43748.691666666666</v>
      </c>
      <c r="P2905" t="s">
        <v>161</v>
      </c>
      <c r="Q2905">
        <v>7</v>
      </c>
      <c r="R2905" t="s">
        <v>208</v>
      </c>
      <c r="S2905">
        <v>93</v>
      </c>
      <c r="T2905">
        <v>26</v>
      </c>
      <c r="U2905">
        <v>272</v>
      </c>
      <c r="V2905">
        <v>30</v>
      </c>
      <c r="W2905">
        <v>0</v>
      </c>
      <c r="X2905">
        <v>0</v>
      </c>
      <c r="Y2905">
        <v>-3.41506</v>
      </c>
      <c r="Z2905">
        <v>5.9589600000000003</v>
      </c>
      <c r="AA2905">
        <v>126.809</v>
      </c>
      <c r="AB2905">
        <v>41</v>
      </c>
      <c r="AC2905">
        <v>43</v>
      </c>
      <c r="AD2905">
        <v>39.573799999999999</v>
      </c>
      <c r="AE2905">
        <v>60</v>
      </c>
      <c r="AF2905">
        <v>64.065700000000007</v>
      </c>
      <c r="AG2905">
        <v>13022.2</v>
      </c>
      <c r="AH2905">
        <v>106.458</v>
      </c>
      <c r="AI2905">
        <v>2.12601</v>
      </c>
      <c r="AJ2905">
        <v>3.8986800000000002E-2</v>
      </c>
      <c r="AK2905">
        <v>0</v>
      </c>
      <c r="AL2905">
        <v>0</v>
      </c>
      <c r="AO2905">
        <v>0</v>
      </c>
      <c r="AP2905">
        <v>12992.2</v>
      </c>
      <c r="AQ2905">
        <v>106.458</v>
      </c>
      <c r="AR2905">
        <v>3.8986800000000002E-2</v>
      </c>
      <c r="AS2905">
        <v>-1.23664</v>
      </c>
      <c r="AT2905">
        <v>12782.2</v>
      </c>
      <c r="AV2905">
        <v>13022.2</v>
      </c>
      <c r="AW2905">
        <v>4384.6000000000004</v>
      </c>
      <c r="AX2905">
        <v>65.481300000000005</v>
      </c>
      <c r="AY2905">
        <v>12782.2</v>
      </c>
      <c r="AZ2905">
        <v>0.23703099999999999</v>
      </c>
      <c r="BA2905">
        <v>3.5399199999999998E-3</v>
      </c>
      <c r="BC2905">
        <v>-0.65542900000000004</v>
      </c>
    </row>
    <row r="2906" spans="1:56" x14ac:dyDescent="0.35">
      <c r="A2906" t="str">
        <f t="shared" si="225"/>
        <v/>
      </c>
      <c r="B2906" t="str">
        <f>IFERROR(VLOOKUP(R2906,#REF!,3,FALSE),"")</f>
        <v/>
      </c>
      <c r="C2906" t="str">
        <f>IFERROR(VLOOKUP(R2906,#REF!,3,FALSE),"normal")</f>
        <v>normal</v>
      </c>
      <c r="D2906">
        <f t="shared" si="228"/>
        <v>-66.834859722425108</v>
      </c>
      <c r="E2906">
        <f t="shared" si="229"/>
        <v>-3.1023479005792232</v>
      </c>
      <c r="F2906">
        <f t="shared" si="230"/>
        <v>-3.1346928318081022</v>
      </c>
      <c r="G2906" s="3">
        <f t="shared" si="231"/>
        <v>-4.7205291142523684E-2</v>
      </c>
      <c r="H2906">
        <f t="shared" si="232"/>
        <v>85.065301308170717</v>
      </c>
      <c r="I2906" t="str">
        <f t="shared" si="226"/>
        <v>P_163A3AB9_001B1F081008hr27</v>
      </c>
      <c r="J2906">
        <f t="shared" si="227"/>
        <v>60</v>
      </c>
      <c r="K2906">
        <f t="shared" si="233"/>
        <v>-2.2405616725139947</v>
      </c>
      <c r="L2906" s="3">
        <f t="shared" si="234"/>
        <v>-0.44548000871957916</v>
      </c>
      <c r="M2906" t="s">
        <v>1393</v>
      </c>
      <c r="N2906" t="s">
        <v>164</v>
      </c>
      <c r="O2906" s="1">
        <v>43748.691666666666</v>
      </c>
      <c r="P2906" t="s">
        <v>161</v>
      </c>
      <c r="Q2906">
        <v>7</v>
      </c>
      <c r="R2906" t="s">
        <v>208</v>
      </c>
      <c r="S2906">
        <v>93</v>
      </c>
      <c r="T2906">
        <v>27</v>
      </c>
      <c r="U2906">
        <v>1</v>
      </c>
      <c r="V2906">
        <v>5</v>
      </c>
      <c r="W2906">
        <v>150</v>
      </c>
      <c r="X2906">
        <v>139.88999999999999</v>
      </c>
      <c r="Y2906">
        <v>79.331900000000005</v>
      </c>
      <c r="Z2906">
        <v>6.2449500000000002</v>
      </c>
      <c r="AA2906">
        <v>126.03400000000001</v>
      </c>
      <c r="AB2906">
        <v>41</v>
      </c>
      <c r="AC2906">
        <v>44</v>
      </c>
      <c r="AD2906">
        <v>40.134999999999998</v>
      </c>
      <c r="AE2906">
        <v>60</v>
      </c>
      <c r="AF2906">
        <v>62.149700000000003</v>
      </c>
      <c r="AG2906">
        <v>13336</v>
      </c>
      <c r="AH2906">
        <v>621.45799999999997</v>
      </c>
      <c r="AI2906">
        <v>6.7885999999999997</v>
      </c>
      <c r="AJ2906">
        <v>0.22758800000000001</v>
      </c>
      <c r="AK2906">
        <v>515</v>
      </c>
      <c r="AL2906">
        <v>0.18860199999999999</v>
      </c>
      <c r="AM2906">
        <v>1.3482099999999999</v>
      </c>
      <c r="AN2906">
        <v>3.68146</v>
      </c>
      <c r="AO2906">
        <v>75.862399999999994</v>
      </c>
      <c r="AP2906">
        <v>12992.2</v>
      </c>
      <c r="AQ2906">
        <v>106.458</v>
      </c>
      <c r="AR2906">
        <v>3.8986800000000002E-2</v>
      </c>
      <c r="AS2906">
        <v>-1.23664</v>
      </c>
      <c r="AT2906">
        <v>12782.2</v>
      </c>
      <c r="AU2906">
        <v>-0.33591100000000002</v>
      </c>
      <c r="AV2906">
        <v>13336</v>
      </c>
      <c r="AW2906">
        <v>4614.8599999999997</v>
      </c>
      <c r="AX2906">
        <v>65.481300000000005</v>
      </c>
      <c r="AY2906">
        <v>12782.2</v>
      </c>
      <c r="AZ2906">
        <v>0.24947900000000001</v>
      </c>
      <c r="BA2906">
        <v>3.5399199999999998E-3</v>
      </c>
      <c r="BB2906">
        <v>7.4638</v>
      </c>
      <c r="BC2906">
        <v>27.477699999999999</v>
      </c>
    </row>
    <row r="2907" spans="1:56" x14ac:dyDescent="0.35">
      <c r="A2907" t="str">
        <f t="shared" si="225"/>
        <v/>
      </c>
      <c r="B2907" t="str">
        <f>IFERROR(VLOOKUP(R2907,#REF!,3,FALSE),"")</f>
        <v/>
      </c>
      <c r="C2907" t="str">
        <f>IFERROR(VLOOKUP(R2907,#REF!,3,FALSE),"normal")</f>
        <v>normal</v>
      </c>
      <c r="D2907">
        <f t="shared" si="228"/>
        <v>-182.78278340919292</v>
      </c>
      <c r="E2907">
        <f t="shared" si="229"/>
        <v>-2.8404138898458049</v>
      </c>
      <c r="F2907">
        <f t="shared" si="230"/>
        <v>-2.9298679387522881</v>
      </c>
      <c r="G2907" s="3">
        <f t="shared" si="231"/>
        <v>-5.897450707708897E-2</v>
      </c>
      <c r="H2907">
        <f t="shared" si="232"/>
        <v>213.37714300855879</v>
      </c>
      <c r="I2907" t="str">
        <f t="shared" si="226"/>
        <v>P_163A3AB9_001B1F081008hr28</v>
      </c>
      <c r="J2907">
        <f t="shared" si="227"/>
        <v>60</v>
      </c>
      <c r="K2907">
        <f t="shared" si="233"/>
        <v>-2.223814305892343</v>
      </c>
      <c r="L2907" s="3">
        <f t="shared" si="234"/>
        <v>-0.4859080183865252</v>
      </c>
      <c r="M2907" t="s">
        <v>1393</v>
      </c>
      <c r="N2907" t="s">
        <v>164</v>
      </c>
      <c r="O2907" s="1">
        <v>43748.691666666666</v>
      </c>
      <c r="P2907" t="s">
        <v>161</v>
      </c>
      <c r="Q2907">
        <v>7</v>
      </c>
      <c r="R2907" t="s">
        <v>208</v>
      </c>
      <c r="S2907">
        <v>93</v>
      </c>
      <c r="T2907">
        <v>28</v>
      </c>
      <c r="U2907">
        <v>1</v>
      </c>
      <c r="V2907">
        <v>5</v>
      </c>
      <c r="W2907">
        <v>400</v>
      </c>
      <c r="X2907">
        <v>377.39</v>
      </c>
      <c r="Y2907">
        <v>201.316</v>
      </c>
      <c r="Z2907">
        <v>6.3538699999999997</v>
      </c>
      <c r="AA2907">
        <v>125.074</v>
      </c>
      <c r="AB2907">
        <v>41</v>
      </c>
      <c r="AC2907">
        <v>44</v>
      </c>
      <c r="AD2907">
        <v>40.512700000000002</v>
      </c>
      <c r="AE2907">
        <v>60</v>
      </c>
      <c r="AF2907">
        <v>60.659100000000002</v>
      </c>
      <c r="AG2907">
        <v>13650</v>
      </c>
      <c r="AH2907">
        <v>1404.21</v>
      </c>
      <c r="AI2907">
        <v>8.4646500000000007</v>
      </c>
      <c r="AJ2907">
        <v>0.51424400000000003</v>
      </c>
      <c r="AK2907">
        <v>1297.75</v>
      </c>
      <c r="AL2907">
        <v>0.47525699999999999</v>
      </c>
      <c r="AM2907">
        <v>1.2593300000000001</v>
      </c>
      <c r="AN2907">
        <v>3.4387500000000002</v>
      </c>
      <c r="AO2907">
        <v>153.31399999999999</v>
      </c>
      <c r="AP2907">
        <v>12992.2</v>
      </c>
      <c r="AQ2907">
        <v>106.458</v>
      </c>
      <c r="AR2907">
        <v>3.8986800000000002E-2</v>
      </c>
      <c r="AS2907">
        <v>-1.23664</v>
      </c>
      <c r="AT2907">
        <v>12782.2</v>
      </c>
      <c r="AU2907">
        <v>-0.35962</v>
      </c>
      <c r="AV2907">
        <v>13650</v>
      </c>
      <c r="AW2907">
        <v>4729.58</v>
      </c>
      <c r="AX2907">
        <v>65.481300000000005</v>
      </c>
      <c r="AY2907">
        <v>12782.2</v>
      </c>
      <c r="AZ2907">
        <v>0.25568099999999999</v>
      </c>
      <c r="BA2907">
        <v>3.5399199999999998E-3</v>
      </c>
      <c r="BB2907">
        <v>10.1137</v>
      </c>
      <c r="BC2907">
        <v>34.778300000000002</v>
      </c>
    </row>
    <row r="2908" spans="1:56" x14ac:dyDescent="0.35">
      <c r="A2908" t="str">
        <f t="shared" si="225"/>
        <v/>
      </c>
      <c r="B2908" t="str">
        <f>IFERROR(VLOOKUP(R2908,#REF!,3,FALSE),"")</f>
        <v/>
      </c>
      <c r="C2908" t="str">
        <f>IFERROR(VLOOKUP(R2908,#REF!,3,FALSE),"normal")</f>
        <v>normal</v>
      </c>
      <c r="D2908">
        <f t="shared" si="228"/>
        <v>26.093214571630579</v>
      </c>
      <c r="E2908">
        <f t="shared" si="229"/>
        <v>9.3025177954903562</v>
      </c>
      <c r="F2908">
        <f t="shared" si="230"/>
        <v>18.360486001723547</v>
      </c>
      <c r="G2908" s="3">
        <f t="shared" si="231"/>
        <v>-0.18154432034558218</v>
      </c>
      <c r="H2908">
        <f t="shared" si="232"/>
        <v>49.379258400927</v>
      </c>
      <c r="I2908" t="str">
        <f t="shared" si="226"/>
        <v>P_183A3AB9_001B1C5A1008hr7</v>
      </c>
      <c r="J2908">
        <f t="shared" si="227"/>
        <v>60</v>
      </c>
      <c r="K2908">
        <f t="shared" si="233"/>
        <v>7.4961342288074979</v>
      </c>
      <c r="L2908" s="3">
        <f t="shared" si="234"/>
        <v>0.79162421736679178</v>
      </c>
      <c r="M2908" t="s">
        <v>1393</v>
      </c>
      <c r="N2908" t="s">
        <v>164</v>
      </c>
      <c r="O2908" s="1">
        <v>43748.691666666666</v>
      </c>
      <c r="P2908" t="s">
        <v>161</v>
      </c>
      <c r="Q2908">
        <v>8</v>
      </c>
      <c r="R2908" t="s">
        <v>209</v>
      </c>
      <c r="S2908">
        <v>93</v>
      </c>
      <c r="T2908">
        <v>7</v>
      </c>
      <c r="U2908">
        <v>2051</v>
      </c>
      <c r="V2908">
        <v>5</v>
      </c>
      <c r="W2908">
        <v>30</v>
      </c>
      <c r="X2908">
        <v>25.89</v>
      </c>
      <c r="Y2908">
        <v>42.6143</v>
      </c>
      <c r="Z2908">
        <v>3.1678899999999999</v>
      </c>
      <c r="AA2908">
        <v>30.752700000000001</v>
      </c>
      <c r="AB2908">
        <v>23</v>
      </c>
      <c r="AC2908">
        <v>29</v>
      </c>
      <c r="AD2908">
        <v>24.773199999999999</v>
      </c>
      <c r="AE2908">
        <v>50</v>
      </c>
      <c r="AF2908">
        <v>49.194200000000002</v>
      </c>
      <c r="AG2908">
        <v>1488.43</v>
      </c>
      <c r="AH2908">
        <v>165.75</v>
      </c>
      <c r="AI2908">
        <v>1.5393399999999999</v>
      </c>
      <c r="AJ2908">
        <v>6.0700400000000002E-2</v>
      </c>
      <c r="AK2908">
        <v>76.833299999999994</v>
      </c>
      <c r="AL2908">
        <v>2.8137599999999999E-2</v>
      </c>
      <c r="AM2908">
        <v>1.0868100000000001</v>
      </c>
      <c r="AN2908">
        <v>2.9676800000000001</v>
      </c>
      <c r="AO2908">
        <v>49.913200000000003</v>
      </c>
      <c r="AP2908">
        <v>1144.02</v>
      </c>
      <c r="AQ2908">
        <v>88.916700000000006</v>
      </c>
      <c r="AR2908">
        <v>3.2562800000000003E-2</v>
      </c>
      <c r="AS2908">
        <v>-0.641316</v>
      </c>
      <c r="AT2908">
        <v>934.02</v>
      </c>
      <c r="AU2908">
        <v>-0.21609999999999999</v>
      </c>
      <c r="AV2908">
        <v>1488.45</v>
      </c>
      <c r="AW2908">
        <v>3499.51</v>
      </c>
      <c r="AX2908">
        <v>9.75136</v>
      </c>
      <c r="AY2908">
        <v>934.04</v>
      </c>
      <c r="AZ2908">
        <v>0.18918299999999999</v>
      </c>
      <c r="BA2908">
        <v>5.2715800000000001E-4</v>
      </c>
      <c r="BB2908">
        <v>1.6891400000000001</v>
      </c>
      <c r="BC2908">
        <v>5.0128399999999997</v>
      </c>
      <c r="BD2908">
        <v>1.98567</v>
      </c>
    </row>
    <row r="2909" spans="1:56" x14ac:dyDescent="0.35">
      <c r="A2909" t="str">
        <f t="shared" si="225"/>
        <v/>
      </c>
      <c r="B2909" t="str">
        <f>IFERROR(VLOOKUP(R2909,#REF!,3,FALSE),"")</f>
        <v/>
      </c>
      <c r="C2909" t="str">
        <f>IFERROR(VLOOKUP(R2909,#REF!,3,FALSE),"normal")</f>
        <v>normal</v>
      </c>
      <c r="D2909">
        <f t="shared" si="228"/>
        <v>52.747056638134701</v>
      </c>
      <c r="E2909">
        <f t="shared" si="229"/>
        <v>9.9077649029753871</v>
      </c>
      <c r="F2909">
        <f t="shared" si="230"/>
        <v>18.771639207720913</v>
      </c>
      <c r="G2909" s="3">
        <f t="shared" si="231"/>
        <v>-0.16097430448573899</v>
      </c>
      <c r="H2909">
        <f t="shared" si="232"/>
        <v>85.40405384254187</v>
      </c>
      <c r="I2909" t="str">
        <f t="shared" si="226"/>
        <v>P_183A3AB9_001B1C5A1008hr8</v>
      </c>
      <c r="J2909">
        <f t="shared" si="227"/>
        <v>60</v>
      </c>
      <c r="K2909">
        <f t="shared" si="233"/>
        <v>10.056283518549236</v>
      </c>
      <c r="L2909" s="3">
        <f t="shared" si="234"/>
        <v>1.4228009067285894</v>
      </c>
      <c r="M2909" t="s">
        <v>1393</v>
      </c>
      <c r="N2909" t="s">
        <v>164</v>
      </c>
      <c r="O2909" s="1">
        <v>43748.691666666666</v>
      </c>
      <c r="P2909" t="s">
        <v>161</v>
      </c>
      <c r="Q2909">
        <v>8</v>
      </c>
      <c r="R2909" t="s">
        <v>209</v>
      </c>
      <c r="S2909">
        <v>93</v>
      </c>
      <c r="T2909">
        <v>8</v>
      </c>
      <c r="U2909">
        <v>3</v>
      </c>
      <c r="V2909">
        <v>5</v>
      </c>
      <c r="W2909">
        <v>70</v>
      </c>
      <c r="X2909">
        <v>63.89</v>
      </c>
      <c r="Y2909">
        <v>77.9495</v>
      </c>
      <c r="Z2909">
        <v>3.22967</v>
      </c>
      <c r="AA2909">
        <v>28.290500000000002</v>
      </c>
      <c r="AB2909">
        <v>23</v>
      </c>
      <c r="AC2909">
        <v>29</v>
      </c>
      <c r="AD2909">
        <v>24.726099999999999</v>
      </c>
      <c r="AE2909">
        <v>50</v>
      </c>
      <c r="AF2909">
        <v>49.6631</v>
      </c>
      <c r="AG2909">
        <v>1802.56</v>
      </c>
      <c r="AH2909">
        <v>280.04199999999997</v>
      </c>
      <c r="AI2909">
        <v>1.82921</v>
      </c>
      <c r="AJ2909">
        <v>0.10255599999999999</v>
      </c>
      <c r="AK2909">
        <v>191.125</v>
      </c>
      <c r="AL2909">
        <v>6.9993100000000003E-2</v>
      </c>
      <c r="AM2909">
        <v>1.0955299999999999</v>
      </c>
      <c r="AN2909">
        <v>2.9914700000000001</v>
      </c>
      <c r="AO2909">
        <v>104.485</v>
      </c>
      <c r="AP2909">
        <v>1144.02</v>
      </c>
      <c r="AQ2909">
        <v>88.916700000000006</v>
      </c>
      <c r="AR2909">
        <v>3.2562800000000003E-2</v>
      </c>
      <c r="AS2909">
        <v>-0.641316</v>
      </c>
      <c r="AT2909">
        <v>934.02</v>
      </c>
      <c r="AU2909">
        <v>-0.21438199999999999</v>
      </c>
      <c r="AV2909">
        <v>1802.58</v>
      </c>
      <c r="AW2909">
        <v>3581.35</v>
      </c>
      <c r="AX2909">
        <v>9.75136</v>
      </c>
      <c r="AY2909">
        <v>934.04</v>
      </c>
      <c r="AZ2909">
        <v>0.193607</v>
      </c>
      <c r="BA2909">
        <v>5.2715800000000001E-4</v>
      </c>
      <c r="BB2909">
        <v>1.3773599999999999</v>
      </c>
      <c r="BC2909">
        <v>4.1203200000000004</v>
      </c>
    </row>
    <row r="2910" spans="1:56" x14ac:dyDescent="0.35">
      <c r="A2910" t="str">
        <f t="shared" si="225"/>
        <v/>
      </c>
      <c r="B2910" t="str">
        <f>IFERROR(VLOOKUP(R2910,#REF!,3,FALSE),"")</f>
        <v/>
      </c>
      <c r="C2910" t="str">
        <f>IFERROR(VLOOKUP(R2910,#REF!,3,FALSE),"normal")</f>
        <v>normal</v>
      </c>
      <c r="D2910">
        <f t="shared" si="228"/>
        <v>87.256828679499321</v>
      </c>
      <c r="E2910">
        <f t="shared" si="229"/>
        <v>9.992201224823356</v>
      </c>
      <c r="F2910">
        <f t="shared" si="230"/>
        <v>18.898356182738397</v>
      </c>
      <c r="G2910" s="3">
        <f t="shared" si="231"/>
        <v>-0.14639015539462122</v>
      </c>
      <c r="H2910">
        <f t="shared" si="232"/>
        <v>152.5777396525842</v>
      </c>
      <c r="I2910" t="str">
        <f t="shared" si="226"/>
        <v>P_183A3AB9_001B1C5A1008hr9</v>
      </c>
      <c r="J2910">
        <f t="shared" si="227"/>
        <v>60</v>
      </c>
      <c r="K2910">
        <f t="shared" si="233"/>
        <v>8.7903760538031666</v>
      </c>
      <c r="L2910" s="3">
        <f t="shared" si="234"/>
        <v>1.0506560111967491</v>
      </c>
      <c r="M2910" t="s">
        <v>1393</v>
      </c>
      <c r="N2910" t="s">
        <v>164</v>
      </c>
      <c r="O2910" s="1">
        <v>43748.691666666666</v>
      </c>
      <c r="P2910" t="s">
        <v>161</v>
      </c>
      <c r="Q2910">
        <v>8</v>
      </c>
      <c r="R2910" t="s">
        <v>209</v>
      </c>
      <c r="S2910">
        <v>93</v>
      </c>
      <c r="T2910">
        <v>9</v>
      </c>
      <c r="U2910">
        <v>1</v>
      </c>
      <c r="V2910">
        <v>5</v>
      </c>
      <c r="W2910">
        <v>150</v>
      </c>
      <c r="X2910">
        <v>139.88999999999999</v>
      </c>
      <c r="Y2910">
        <v>142.29400000000001</v>
      </c>
      <c r="Z2910">
        <v>3.28382</v>
      </c>
      <c r="AA2910">
        <v>26.857900000000001</v>
      </c>
      <c r="AB2910">
        <v>23</v>
      </c>
      <c r="AC2910">
        <v>29</v>
      </c>
      <c r="AD2910">
        <v>24.6724</v>
      </c>
      <c r="AE2910">
        <v>50</v>
      </c>
      <c r="AF2910">
        <v>49.639800000000001</v>
      </c>
      <c r="AG2910">
        <v>2116.14</v>
      </c>
      <c r="AH2910">
        <v>494.125</v>
      </c>
      <c r="AI2910">
        <v>1.8953599999999999</v>
      </c>
      <c r="AJ2910">
        <v>0.18095700000000001</v>
      </c>
      <c r="AK2910">
        <v>405.20800000000003</v>
      </c>
      <c r="AL2910">
        <v>0.148394</v>
      </c>
      <c r="AM2910">
        <v>1.0607899999999999</v>
      </c>
      <c r="AN2910">
        <v>2.89662</v>
      </c>
      <c r="AO2910">
        <v>213.79</v>
      </c>
      <c r="AP2910">
        <v>1144.02</v>
      </c>
      <c r="AQ2910">
        <v>88.916700000000006</v>
      </c>
      <c r="AR2910">
        <v>3.2562800000000003E-2</v>
      </c>
      <c r="AS2910">
        <v>-0.641316</v>
      </c>
      <c r="AT2910">
        <v>934.02</v>
      </c>
      <c r="AU2910">
        <v>-0.22140199999999999</v>
      </c>
      <c r="AV2910">
        <v>2116.16</v>
      </c>
      <c r="AW2910">
        <v>3653.19</v>
      </c>
      <c r="AX2910">
        <v>9.75136</v>
      </c>
      <c r="AY2910">
        <v>934.04</v>
      </c>
      <c r="AZ2910">
        <v>0.197491</v>
      </c>
      <c r="BA2910">
        <v>5.2715800000000001E-4</v>
      </c>
      <c r="BB2910">
        <v>2.1043699999999999</v>
      </c>
      <c r="BC2910">
        <v>6.0955700000000004</v>
      </c>
    </row>
    <row r="2911" spans="1:56" x14ac:dyDescent="0.35">
      <c r="A2911" t="str">
        <f t="shared" si="225"/>
        <v/>
      </c>
      <c r="B2911" t="str">
        <f>IFERROR(VLOOKUP(R2911,#REF!,3,FALSE),"")</f>
        <v/>
      </c>
      <c r="C2911" t="str">
        <f>IFERROR(VLOOKUP(R2911,#REF!,3,FALSE),"normal")</f>
        <v>normal</v>
      </c>
      <c r="D2911">
        <f t="shared" si="228"/>
        <v>186.88313796902557</v>
      </c>
      <c r="E2911">
        <f t="shared" si="229"/>
        <v>9.9427243384984632</v>
      </c>
      <c r="F2911">
        <f t="shared" si="230"/>
        <v>18.841790453792807</v>
      </c>
      <c r="G2911" s="3">
        <f t="shared" si="231"/>
        <v>-0.1335171818670936</v>
      </c>
      <c r="H2911">
        <f t="shared" si="232"/>
        <v>340.8781366755876</v>
      </c>
      <c r="I2911" t="str">
        <f t="shared" si="226"/>
        <v>P_183A3AB9_001B1C5A1008hr10</v>
      </c>
      <c r="J2911">
        <f t="shared" si="227"/>
        <v>60</v>
      </c>
      <c r="K2911">
        <f t="shared" si="233"/>
        <v>8.9795160713827311</v>
      </c>
      <c r="L2911" s="3">
        <f t="shared" si="234"/>
        <v>0.93415442824503314</v>
      </c>
      <c r="M2911" t="s">
        <v>1393</v>
      </c>
      <c r="N2911" t="s">
        <v>164</v>
      </c>
      <c r="O2911" s="1">
        <v>43748.691666666666</v>
      </c>
      <c r="P2911" t="s">
        <v>161</v>
      </c>
      <c r="Q2911">
        <v>8</v>
      </c>
      <c r="R2911" t="s">
        <v>209</v>
      </c>
      <c r="S2911">
        <v>93</v>
      </c>
      <c r="T2911">
        <v>10</v>
      </c>
      <c r="U2911">
        <v>3</v>
      </c>
      <c r="V2911">
        <v>5</v>
      </c>
      <c r="W2911">
        <v>400</v>
      </c>
      <c r="X2911">
        <v>377.39</v>
      </c>
      <c r="Y2911">
        <v>321.61</v>
      </c>
      <c r="Z2911">
        <v>3.3336800000000002</v>
      </c>
      <c r="AA2911">
        <v>26.104199999999999</v>
      </c>
      <c r="AB2911">
        <v>23</v>
      </c>
      <c r="AC2911">
        <v>29</v>
      </c>
      <c r="AD2911">
        <v>24.634499999999999</v>
      </c>
      <c r="AE2911">
        <v>50</v>
      </c>
      <c r="AF2911">
        <v>50.241100000000003</v>
      </c>
      <c r="AG2911">
        <v>2430.09</v>
      </c>
      <c r="AH2911">
        <v>1098.25</v>
      </c>
      <c r="AI2911">
        <v>3.0822099999999999</v>
      </c>
      <c r="AJ2911">
        <v>0.40219700000000003</v>
      </c>
      <c r="AK2911">
        <v>1009.33</v>
      </c>
      <c r="AL2911">
        <v>0.36963499999999999</v>
      </c>
      <c r="AM2911">
        <v>0.97945000000000004</v>
      </c>
      <c r="AN2911">
        <v>2.6745100000000002</v>
      </c>
      <c r="AO2911">
        <v>327.471</v>
      </c>
      <c r="AP2911">
        <v>1144.02</v>
      </c>
      <c r="AQ2911">
        <v>88.916700000000006</v>
      </c>
      <c r="AR2911">
        <v>3.2562800000000003E-2</v>
      </c>
      <c r="AS2911">
        <v>-0.641316</v>
      </c>
      <c r="AT2911">
        <v>934.02</v>
      </c>
      <c r="AU2911">
        <v>-0.239788</v>
      </c>
      <c r="AV2911">
        <v>2430.11</v>
      </c>
      <c r="AW2911">
        <v>3719.4</v>
      </c>
      <c r="AX2911">
        <v>9.75136</v>
      </c>
      <c r="AY2911">
        <v>934.04</v>
      </c>
      <c r="AZ2911">
        <v>0.201071</v>
      </c>
      <c r="BA2911">
        <v>5.2715800000000001E-4</v>
      </c>
      <c r="BB2911">
        <v>5.0392599999999996</v>
      </c>
      <c r="BC2911">
        <v>13.477499999999999</v>
      </c>
    </row>
    <row r="2912" spans="1:56" x14ac:dyDescent="0.35">
      <c r="A2912" t="str">
        <f t="shared" si="225"/>
        <v/>
      </c>
      <c r="B2912" t="str">
        <f>IFERROR(VLOOKUP(R2912,#REF!,3,FALSE),"")</f>
        <v/>
      </c>
      <c r="C2912" t="str">
        <f>IFERROR(VLOOKUP(R2912,#REF!,3,FALSE),"normal")</f>
        <v>normal</v>
      </c>
      <c r="D2912" t="str">
        <f t="shared" si="228"/>
        <v/>
      </c>
      <c r="E2912">
        <f t="shared" si="229"/>
        <v>8.534171229062629</v>
      </c>
      <c r="F2912">
        <f t="shared" si="230"/>
        <v>16.441068864909926</v>
      </c>
      <c r="G2912" s="3">
        <f t="shared" si="231"/>
        <v>-0.16531802930580392</v>
      </c>
      <c r="H2912" t="str">
        <f t="shared" si="232"/>
        <v/>
      </c>
      <c r="I2912" t="str">
        <f t="shared" si="226"/>
        <v>P_183A3AB9_001B1C5A1008hr16</v>
      </c>
      <c r="J2912">
        <f t="shared" si="227"/>
        <v>60</v>
      </c>
      <c r="K2912" t="str">
        <f t="shared" si="233"/>
        <v/>
      </c>
      <c r="L2912" s="3" t="str">
        <f t="shared" si="234"/>
        <v/>
      </c>
      <c r="M2912" t="s">
        <v>1393</v>
      </c>
      <c r="N2912" t="s">
        <v>164</v>
      </c>
      <c r="O2912" s="1">
        <v>43748.691666666666</v>
      </c>
      <c r="P2912" t="s">
        <v>161</v>
      </c>
      <c r="Q2912">
        <v>8</v>
      </c>
      <c r="R2912" t="s">
        <v>209</v>
      </c>
      <c r="S2912">
        <v>93</v>
      </c>
      <c r="T2912">
        <v>16</v>
      </c>
      <c r="U2912">
        <v>144</v>
      </c>
      <c r="V2912">
        <v>20</v>
      </c>
      <c r="W2912">
        <v>0</v>
      </c>
      <c r="X2912">
        <v>0</v>
      </c>
      <c r="Y2912">
        <v>16.441099999999999</v>
      </c>
      <c r="Z2912">
        <v>3.23895</v>
      </c>
      <c r="AA2912">
        <v>27.998200000000001</v>
      </c>
      <c r="AB2912">
        <v>23</v>
      </c>
      <c r="AC2912">
        <v>29</v>
      </c>
      <c r="AD2912">
        <v>24.565300000000001</v>
      </c>
      <c r="AE2912">
        <v>20</v>
      </c>
      <c r="AF2912">
        <v>24.332000000000001</v>
      </c>
      <c r="AG2912">
        <v>5594.59</v>
      </c>
      <c r="AH2912">
        <v>81.25</v>
      </c>
      <c r="AI2912">
        <v>1.03209</v>
      </c>
      <c r="AJ2912">
        <v>2.97551E-2</v>
      </c>
      <c r="AK2912">
        <v>0</v>
      </c>
      <c r="AL2912">
        <v>0</v>
      </c>
      <c r="AO2912">
        <v>0</v>
      </c>
      <c r="AP2912">
        <v>5564.59</v>
      </c>
      <c r="AQ2912">
        <v>81.25</v>
      </c>
      <c r="AR2912">
        <v>2.97551E-2</v>
      </c>
      <c r="AS2912">
        <v>0.284113</v>
      </c>
      <c r="AT2912">
        <v>5354.59</v>
      </c>
      <c r="AV2912">
        <v>5594.61</v>
      </c>
      <c r="AW2912">
        <v>3593.64</v>
      </c>
      <c r="AX2912">
        <v>-36.156799999999997</v>
      </c>
      <c r="AY2912">
        <v>5354.61</v>
      </c>
      <c r="AZ2912">
        <v>0.194272</v>
      </c>
      <c r="BA2912">
        <v>-1.9546400000000001E-3</v>
      </c>
      <c r="BC2912">
        <v>-0.32132899999999998</v>
      </c>
    </row>
    <row r="2913" spans="1:56" x14ac:dyDescent="0.35">
      <c r="A2913" t="str">
        <f t="shared" si="225"/>
        <v/>
      </c>
      <c r="B2913" t="str">
        <f>IFERROR(VLOOKUP(R2913,#REF!,3,FALSE),"")</f>
        <v/>
      </c>
      <c r="C2913" t="str">
        <f>IFERROR(VLOOKUP(R2913,#REF!,3,FALSE),"normal")</f>
        <v>normal</v>
      </c>
      <c r="D2913">
        <f t="shared" si="228"/>
        <v>122.51550412206457</v>
      </c>
      <c r="E2913">
        <f t="shared" si="229"/>
        <v>7.0791217198847534</v>
      </c>
      <c r="F2913">
        <f t="shared" si="230"/>
        <v>14.940186474607954</v>
      </c>
      <c r="G2913" s="3">
        <f t="shared" si="231"/>
        <v>-0.20367194099346897</v>
      </c>
      <c r="H2913">
        <f t="shared" si="232"/>
        <v>139.11108728286513</v>
      </c>
      <c r="I2913" t="str">
        <f t="shared" si="226"/>
        <v>P_183A3AB9_001B1C5A1008hr17</v>
      </c>
      <c r="J2913">
        <f t="shared" si="227"/>
        <v>60</v>
      </c>
      <c r="K2913">
        <f t="shared" si="233"/>
        <v>31.963903928143008</v>
      </c>
      <c r="L2913" s="3">
        <f t="shared" si="234"/>
        <v>11.976627206953326</v>
      </c>
      <c r="M2913" t="s">
        <v>1393</v>
      </c>
      <c r="N2913" t="s">
        <v>164</v>
      </c>
      <c r="O2913" s="1">
        <v>43748.691666666666</v>
      </c>
      <c r="P2913" t="s">
        <v>161</v>
      </c>
      <c r="Q2913">
        <v>8</v>
      </c>
      <c r="R2913" t="s">
        <v>209</v>
      </c>
      <c r="S2913">
        <v>93</v>
      </c>
      <c r="T2913">
        <v>17</v>
      </c>
      <c r="U2913">
        <v>1</v>
      </c>
      <c r="V2913">
        <v>5</v>
      </c>
      <c r="W2913">
        <v>150</v>
      </c>
      <c r="X2913">
        <v>139.88999999999999</v>
      </c>
      <c r="Y2913">
        <v>129.73500000000001</v>
      </c>
      <c r="Z2913">
        <v>3.0921099999999999</v>
      </c>
      <c r="AA2913">
        <v>35.0533</v>
      </c>
      <c r="AB2913">
        <v>23</v>
      </c>
      <c r="AC2913">
        <v>29</v>
      </c>
      <c r="AD2913">
        <v>24.566199999999998</v>
      </c>
      <c r="AE2913">
        <v>20</v>
      </c>
      <c r="AF2913">
        <v>24.001000000000001</v>
      </c>
      <c r="AG2913">
        <v>5907.87</v>
      </c>
      <c r="AH2913">
        <v>436.20800000000003</v>
      </c>
      <c r="AI2913">
        <v>4.9780300000000004</v>
      </c>
      <c r="AJ2913">
        <v>0.159747</v>
      </c>
      <c r="AK2913">
        <v>354.95800000000003</v>
      </c>
      <c r="AL2913">
        <v>0.129992</v>
      </c>
      <c r="AM2913">
        <v>0.92924200000000001</v>
      </c>
      <c r="AN2913">
        <v>2.5374099999999999</v>
      </c>
      <c r="AO2913">
        <v>71.305000000000007</v>
      </c>
      <c r="AP2913">
        <v>5564.59</v>
      </c>
      <c r="AQ2913">
        <v>81.25</v>
      </c>
      <c r="AR2913">
        <v>2.97551E-2</v>
      </c>
      <c r="AS2913">
        <v>0.284113</v>
      </c>
      <c r="AT2913">
        <v>5354.59</v>
      </c>
      <c r="AU2913">
        <v>0.11197</v>
      </c>
      <c r="AV2913">
        <v>5907.89</v>
      </c>
      <c r="AW2913">
        <v>3399.37</v>
      </c>
      <c r="AX2913">
        <v>-36.156799999999997</v>
      </c>
      <c r="AY2913">
        <v>5354.61</v>
      </c>
      <c r="AZ2913">
        <v>0.18376999999999999</v>
      </c>
      <c r="BA2913">
        <v>-1.9546400000000001E-3</v>
      </c>
      <c r="BB2913">
        <v>7.57768</v>
      </c>
      <c r="BC2913">
        <v>19.227699999999999</v>
      </c>
    </row>
    <row r="2914" spans="1:56" x14ac:dyDescent="0.35">
      <c r="A2914" t="str">
        <f t="shared" si="225"/>
        <v/>
      </c>
      <c r="B2914" t="str">
        <f>IFERROR(VLOOKUP(R2914,#REF!,3,FALSE),"")</f>
        <v/>
      </c>
      <c r="C2914" t="str">
        <f>IFERROR(VLOOKUP(R2914,#REF!,3,FALSE),"normal")</f>
        <v>normal</v>
      </c>
      <c r="D2914">
        <f t="shared" si="228"/>
        <v>202.34185311267652</v>
      </c>
      <c r="E2914">
        <f t="shared" si="229"/>
        <v>3.8731576415825577</v>
      </c>
      <c r="F2914">
        <f t="shared" si="230"/>
        <v>11.725150452117493</v>
      </c>
      <c r="G2914" s="3">
        <f t="shared" si="231"/>
        <v>-0.23879993613942202</v>
      </c>
      <c r="H2914">
        <f t="shared" si="232"/>
        <v>328.10196348604893</v>
      </c>
      <c r="I2914" t="str">
        <f t="shared" si="226"/>
        <v>P_183A3AB9_001B1C5A1008hr18</v>
      </c>
      <c r="J2914">
        <f t="shared" si="227"/>
        <v>60</v>
      </c>
      <c r="K2914">
        <f t="shared" si="233"/>
        <v>5.5149034187148676</v>
      </c>
      <c r="L2914" s="3">
        <f t="shared" si="234"/>
        <v>1.0584812511595298</v>
      </c>
      <c r="M2914" t="s">
        <v>1393</v>
      </c>
      <c r="N2914" t="s">
        <v>164</v>
      </c>
      <c r="O2914" s="1">
        <v>43748.691666666666</v>
      </c>
      <c r="P2914" t="s">
        <v>161</v>
      </c>
      <c r="Q2914">
        <v>8</v>
      </c>
      <c r="R2914" t="s">
        <v>209</v>
      </c>
      <c r="S2914">
        <v>93</v>
      </c>
      <c r="T2914">
        <v>18</v>
      </c>
      <c r="U2914">
        <v>1</v>
      </c>
      <c r="V2914">
        <v>5</v>
      </c>
      <c r="W2914">
        <v>400</v>
      </c>
      <c r="X2914">
        <v>377.39</v>
      </c>
      <c r="Y2914">
        <v>309.55599999999998</v>
      </c>
      <c r="Z2914">
        <v>2.9560900000000001</v>
      </c>
      <c r="AA2914">
        <v>46.589399999999998</v>
      </c>
      <c r="AB2914">
        <v>23</v>
      </c>
      <c r="AC2914">
        <v>29</v>
      </c>
      <c r="AD2914">
        <v>24.563700000000001</v>
      </c>
      <c r="AE2914">
        <v>20</v>
      </c>
      <c r="AF2914">
        <v>23.622800000000002</v>
      </c>
      <c r="AG2914">
        <v>6221.94</v>
      </c>
      <c r="AH2914">
        <v>961.66700000000003</v>
      </c>
      <c r="AI2914">
        <v>5.8284700000000003</v>
      </c>
      <c r="AJ2914">
        <v>0.35217799999999999</v>
      </c>
      <c r="AK2914">
        <v>880.41700000000003</v>
      </c>
      <c r="AL2914">
        <v>0.32242300000000002</v>
      </c>
      <c r="AM2914">
        <v>0.85435000000000005</v>
      </c>
      <c r="AN2914">
        <v>2.33291</v>
      </c>
      <c r="AO2914">
        <v>151.05500000000001</v>
      </c>
      <c r="AP2914">
        <v>5564.59</v>
      </c>
      <c r="AQ2914">
        <v>81.25</v>
      </c>
      <c r="AR2914">
        <v>2.97551E-2</v>
      </c>
      <c r="AS2914">
        <v>0.284113</v>
      </c>
      <c r="AT2914">
        <v>5354.59</v>
      </c>
      <c r="AU2914">
        <v>0.121785</v>
      </c>
      <c r="AV2914">
        <v>6221.95</v>
      </c>
      <c r="AW2914">
        <v>3220.52</v>
      </c>
      <c r="AX2914">
        <v>-36.156799999999997</v>
      </c>
      <c r="AY2914">
        <v>5354.61</v>
      </c>
      <c r="AZ2914">
        <v>0.17410100000000001</v>
      </c>
      <c r="BA2914">
        <v>-1.9546400000000001E-3</v>
      </c>
      <c r="BB2914">
        <v>9.9145699999999994</v>
      </c>
      <c r="BC2914">
        <v>23.129799999999999</v>
      </c>
    </row>
    <row r="2915" spans="1:56" x14ac:dyDescent="0.35">
      <c r="A2915" t="str">
        <f t="shared" si="225"/>
        <v/>
      </c>
      <c r="B2915" t="str">
        <f>IFERROR(VLOOKUP(R2915,#REF!,3,FALSE),"")</f>
        <v/>
      </c>
      <c r="C2915" t="str">
        <f>IFERROR(VLOOKUP(R2915,#REF!,3,FALSE),"normal")</f>
        <v>normal</v>
      </c>
      <c r="D2915" t="str">
        <f t="shared" si="228"/>
        <v/>
      </c>
      <c r="E2915">
        <f t="shared" si="229"/>
        <v>-13.967197364741748</v>
      </c>
      <c r="F2915">
        <f t="shared" si="230"/>
        <v>-21.11676415221191</v>
      </c>
      <c r="G2915" s="3">
        <f t="shared" si="231"/>
        <v>9.8419461978285008E-2</v>
      </c>
      <c r="H2915" t="str">
        <f t="shared" si="232"/>
        <v/>
      </c>
      <c r="I2915" t="str">
        <f t="shared" si="226"/>
        <v>P_183A3AB9_001B1C5A1008hr26</v>
      </c>
      <c r="J2915">
        <f t="shared" si="227"/>
        <v>60</v>
      </c>
      <c r="K2915" t="str">
        <f t="shared" si="233"/>
        <v/>
      </c>
      <c r="L2915" s="3" t="str">
        <f t="shared" si="234"/>
        <v/>
      </c>
      <c r="M2915" t="s">
        <v>1393</v>
      </c>
      <c r="N2915" t="s">
        <v>164</v>
      </c>
      <c r="O2915" s="1">
        <v>43748.691666666666</v>
      </c>
      <c r="P2915" t="s">
        <v>161</v>
      </c>
      <c r="Q2915">
        <v>8</v>
      </c>
      <c r="R2915" t="s">
        <v>209</v>
      </c>
      <c r="S2915">
        <v>93</v>
      </c>
      <c r="T2915">
        <v>26</v>
      </c>
      <c r="U2915">
        <v>272</v>
      </c>
      <c r="V2915">
        <v>30</v>
      </c>
      <c r="W2915">
        <v>0</v>
      </c>
      <c r="X2915">
        <v>0</v>
      </c>
      <c r="Y2915">
        <v>-21.116700000000002</v>
      </c>
      <c r="Z2915">
        <v>5.9496000000000002</v>
      </c>
      <c r="AA2915">
        <v>214.928</v>
      </c>
      <c r="AB2915">
        <v>41</v>
      </c>
      <c r="AC2915">
        <v>44</v>
      </c>
      <c r="AD2915">
        <v>39.573799999999999</v>
      </c>
      <c r="AE2915">
        <v>60</v>
      </c>
      <c r="AF2915">
        <v>64.065700000000007</v>
      </c>
      <c r="AG2915">
        <v>13022.6</v>
      </c>
      <c r="AH2915">
        <v>89.291700000000006</v>
      </c>
      <c r="AI2915">
        <v>4.5346900000000003</v>
      </c>
      <c r="AJ2915">
        <v>3.2700100000000003E-2</v>
      </c>
      <c r="AK2915">
        <v>0</v>
      </c>
      <c r="AL2915">
        <v>0</v>
      </c>
      <c r="AO2915">
        <v>0</v>
      </c>
      <c r="AP2915">
        <v>12992.6</v>
      </c>
      <c r="AQ2915">
        <v>89.291700000000006</v>
      </c>
      <c r="AR2915">
        <v>3.2700100000000003E-2</v>
      </c>
      <c r="AS2915">
        <v>0.12787799999999999</v>
      </c>
      <c r="AT2915">
        <v>12782.6</v>
      </c>
      <c r="AV2915">
        <v>13022.6</v>
      </c>
      <c r="AW2915">
        <v>7242.13</v>
      </c>
      <c r="AX2915">
        <v>40.469099999999997</v>
      </c>
      <c r="AY2915">
        <v>12782.6</v>
      </c>
      <c r="AZ2915">
        <v>0.391509</v>
      </c>
      <c r="BA2915">
        <v>2.18776E-3</v>
      </c>
      <c r="BC2915">
        <v>-1.01797</v>
      </c>
    </row>
    <row r="2916" spans="1:56" x14ac:dyDescent="0.35">
      <c r="A2916" t="str">
        <f t="shared" si="225"/>
        <v/>
      </c>
      <c r="B2916" t="str">
        <f>IFERROR(VLOOKUP(R2916,#REF!,3,FALSE),"")</f>
        <v/>
      </c>
      <c r="C2916" t="str">
        <f>IFERROR(VLOOKUP(R2916,#REF!,3,FALSE),"normal")</f>
        <v>normal</v>
      </c>
      <c r="D2916">
        <f t="shared" si="228"/>
        <v>60.27247318101314</v>
      </c>
      <c r="E2916">
        <f t="shared" si="229"/>
        <v>-15.195639129751896</v>
      </c>
      <c r="F2916">
        <f t="shared" si="230"/>
        <v>-23.682311246899609</v>
      </c>
      <c r="G2916" s="3">
        <f t="shared" si="231"/>
        <v>9.8993603271745334E-2</v>
      </c>
      <c r="H2916">
        <f t="shared" si="232"/>
        <v>107.25176924726573</v>
      </c>
      <c r="I2916" t="str">
        <f t="shared" si="226"/>
        <v>P_183A3AB9_001B1C5A1008hr27</v>
      </c>
      <c r="J2916">
        <f t="shared" si="227"/>
        <v>60</v>
      </c>
      <c r="K2916">
        <f t="shared" si="233"/>
        <v>6.0571566774362351</v>
      </c>
      <c r="L2916" s="3">
        <f t="shared" si="234"/>
        <v>1.56915873846259</v>
      </c>
      <c r="M2916" t="s">
        <v>1393</v>
      </c>
      <c r="N2916" t="s">
        <v>164</v>
      </c>
      <c r="O2916" s="1">
        <v>43748.691666666666</v>
      </c>
      <c r="P2916" t="s">
        <v>161</v>
      </c>
      <c r="Q2916">
        <v>8</v>
      </c>
      <c r="R2916" t="s">
        <v>209</v>
      </c>
      <c r="S2916">
        <v>93</v>
      </c>
      <c r="T2916">
        <v>27</v>
      </c>
      <c r="U2916">
        <v>1</v>
      </c>
      <c r="V2916">
        <v>5</v>
      </c>
      <c r="W2916">
        <v>150</v>
      </c>
      <c r="X2916">
        <v>139.88999999999999</v>
      </c>
      <c r="Y2916">
        <v>100.023</v>
      </c>
      <c r="Z2916">
        <v>6.0355299999999996</v>
      </c>
      <c r="AA2916">
        <v>232.227</v>
      </c>
      <c r="AB2916">
        <v>41</v>
      </c>
      <c r="AC2916">
        <v>44</v>
      </c>
      <c r="AD2916">
        <v>40.134999999999998</v>
      </c>
      <c r="AE2916">
        <v>60</v>
      </c>
      <c r="AF2916">
        <v>62.149700000000003</v>
      </c>
      <c r="AG2916">
        <v>13336.4</v>
      </c>
      <c r="AH2916">
        <v>835.91700000000003</v>
      </c>
      <c r="AI2916">
        <v>5.7628199999999996</v>
      </c>
      <c r="AJ2916">
        <v>0.30612699999999998</v>
      </c>
      <c r="AK2916">
        <v>746.625</v>
      </c>
      <c r="AL2916">
        <v>0.273426</v>
      </c>
      <c r="AM2916">
        <v>1.95458</v>
      </c>
      <c r="AN2916">
        <v>5.3372299999999999</v>
      </c>
      <c r="AO2916">
        <v>129.559</v>
      </c>
      <c r="AP2916">
        <v>12992.6</v>
      </c>
      <c r="AQ2916">
        <v>89.291700000000006</v>
      </c>
      <c r="AR2916">
        <v>3.2700100000000003E-2</v>
      </c>
      <c r="AS2916">
        <v>0.12787799999999999</v>
      </c>
      <c r="AT2916">
        <v>12782.6</v>
      </c>
      <c r="AU2916">
        <v>2.3959500000000002E-2</v>
      </c>
      <c r="AV2916">
        <v>13336.4</v>
      </c>
      <c r="AW2916">
        <v>7380.64</v>
      </c>
      <c r="AX2916">
        <v>40.469099999999997</v>
      </c>
      <c r="AY2916">
        <v>12782.6</v>
      </c>
      <c r="AZ2916">
        <v>0.39899699999999999</v>
      </c>
      <c r="BA2916">
        <v>2.18776E-3</v>
      </c>
      <c r="BB2916">
        <v>2.6668599999999998</v>
      </c>
      <c r="BC2916">
        <v>14.233599999999999</v>
      </c>
    </row>
    <row r="2917" spans="1:56" x14ac:dyDescent="0.35">
      <c r="A2917" t="str">
        <f t="shared" si="225"/>
        <v/>
      </c>
      <c r="B2917" t="str">
        <f>IFERROR(VLOOKUP(R2917,#REF!,3,FALSE),"")</f>
        <v/>
      </c>
      <c r="C2917" t="str">
        <f>IFERROR(VLOOKUP(R2917,#REF!,3,FALSE),"normal")</f>
        <v>normal</v>
      </c>
      <c r="D2917">
        <f t="shared" si="228"/>
        <v>40.155269433323838</v>
      </c>
      <c r="E2917">
        <f t="shared" si="229"/>
        <v>-13.804433090539673</v>
      </c>
      <c r="F2917">
        <f t="shared" si="230"/>
        <v>-24.257385305779604</v>
      </c>
      <c r="G2917" s="3">
        <f t="shared" si="231"/>
        <v>8.7096101580362656E-2</v>
      </c>
      <c r="H2917">
        <f t="shared" si="232"/>
        <v>316.81072630435364</v>
      </c>
      <c r="I2917" t="str">
        <f t="shared" si="226"/>
        <v>P_183A3AB9_001B1C5A1008hr28</v>
      </c>
      <c r="J2917">
        <f t="shared" si="227"/>
        <v>60</v>
      </c>
      <c r="K2917">
        <f t="shared" si="233"/>
        <v>3.1341263525875172</v>
      </c>
      <c r="L2917" s="3">
        <f t="shared" si="234"/>
        <v>0.28988050301632973</v>
      </c>
      <c r="M2917" t="s">
        <v>1393</v>
      </c>
      <c r="N2917" t="s">
        <v>164</v>
      </c>
      <c r="O2917" s="1">
        <v>43748.691666666666</v>
      </c>
      <c r="P2917" t="s">
        <v>161</v>
      </c>
      <c r="Q2917">
        <v>8</v>
      </c>
      <c r="R2917" t="s">
        <v>209</v>
      </c>
      <c r="S2917">
        <v>93</v>
      </c>
      <c r="T2917">
        <v>28</v>
      </c>
      <c r="U2917">
        <v>1</v>
      </c>
      <c r="V2917">
        <v>5</v>
      </c>
      <c r="W2917">
        <v>400</v>
      </c>
      <c r="X2917">
        <v>377.39</v>
      </c>
      <c r="Y2917">
        <v>298.90300000000002</v>
      </c>
      <c r="Z2917">
        <v>6.0478199999999998</v>
      </c>
      <c r="AA2917">
        <v>235.99600000000001</v>
      </c>
      <c r="AB2917">
        <v>41</v>
      </c>
      <c r="AC2917">
        <v>45</v>
      </c>
      <c r="AD2917">
        <v>40.512700000000002</v>
      </c>
      <c r="AE2917">
        <v>60</v>
      </c>
      <c r="AF2917">
        <v>60.659100000000002</v>
      </c>
      <c r="AG2917">
        <v>13650.4</v>
      </c>
      <c r="AH2917">
        <v>2043.71</v>
      </c>
      <c r="AI2917">
        <v>6.3484299999999996</v>
      </c>
      <c r="AJ2917">
        <v>0.74843999999999999</v>
      </c>
      <c r="AK2917">
        <v>1954.42</v>
      </c>
      <c r="AL2917">
        <v>0.71574000000000004</v>
      </c>
      <c r="AM2917">
        <v>1.89655</v>
      </c>
      <c r="AN2917">
        <v>5.1787700000000001</v>
      </c>
      <c r="AO2917">
        <v>307.858</v>
      </c>
      <c r="AP2917">
        <v>12992.6</v>
      </c>
      <c r="AQ2917">
        <v>89.291700000000006</v>
      </c>
      <c r="AR2917">
        <v>3.2700100000000003E-2</v>
      </c>
      <c r="AS2917">
        <v>0.12787799999999999</v>
      </c>
      <c r="AT2917">
        <v>12782.6</v>
      </c>
      <c r="AU2917">
        <v>2.4692700000000001E-2</v>
      </c>
      <c r="AV2917">
        <v>13650.4</v>
      </c>
      <c r="AW2917">
        <v>7453.16</v>
      </c>
      <c r="AX2917">
        <v>40.469099999999997</v>
      </c>
      <c r="AY2917">
        <v>12782.6</v>
      </c>
      <c r="AZ2917">
        <v>0.40291700000000003</v>
      </c>
      <c r="BA2917">
        <v>2.18776E-3</v>
      </c>
      <c r="BB2917">
        <v>-1.1585700000000001</v>
      </c>
      <c r="BC2917">
        <v>-5.9999700000000002</v>
      </c>
    </row>
    <row r="2918" spans="1:56" x14ac:dyDescent="0.35">
      <c r="A2918" t="str">
        <f t="shared" si="225"/>
        <v/>
      </c>
      <c r="B2918" t="str">
        <f>IFERROR(VLOOKUP(R2918,#REF!,3,FALSE),"")</f>
        <v/>
      </c>
      <c r="C2918" t="str">
        <f>IFERROR(VLOOKUP(R2918,#REF!,3,FALSE),"normal")</f>
        <v>normal</v>
      </c>
      <c r="D2918">
        <f t="shared" si="228"/>
        <v>7.4607728598903282</v>
      </c>
      <c r="E2918">
        <f t="shared" si="229"/>
        <v>2.5192567976808182</v>
      </c>
      <c r="F2918">
        <f t="shared" si="230"/>
        <v>0.99700221521814503</v>
      </c>
      <c r="G2918" s="3">
        <f t="shared" si="231"/>
        <v>-0.12147450819050915</v>
      </c>
      <c r="H2918">
        <f t="shared" si="232"/>
        <v>17.295017381228273</v>
      </c>
      <c r="I2918" t="str">
        <f t="shared" si="226"/>
        <v>P_183A3AB9_001B155B1008hr7</v>
      </c>
      <c r="J2918">
        <f t="shared" si="227"/>
        <v>60</v>
      </c>
      <c r="K2918">
        <f t="shared" si="233"/>
        <v>11.44316012197875</v>
      </c>
      <c r="L2918" s="3">
        <f t="shared" si="234"/>
        <v>0.22337645442823423</v>
      </c>
      <c r="M2918" t="s">
        <v>1393</v>
      </c>
      <c r="N2918" t="s">
        <v>164</v>
      </c>
      <c r="O2918" s="1">
        <v>43748.691666666666</v>
      </c>
      <c r="P2918" t="s">
        <v>161</v>
      </c>
      <c r="Q2918">
        <v>9</v>
      </c>
      <c r="R2918" t="s">
        <v>210</v>
      </c>
      <c r="S2918">
        <v>93</v>
      </c>
      <c r="T2918">
        <v>7</v>
      </c>
      <c r="U2918">
        <v>2051</v>
      </c>
      <c r="V2918">
        <v>5</v>
      </c>
      <c r="W2918">
        <v>30</v>
      </c>
      <c r="X2918">
        <v>25.89</v>
      </c>
      <c r="Y2918">
        <v>14.925599999999999</v>
      </c>
      <c r="Z2918">
        <v>3.24573</v>
      </c>
      <c r="AA2918">
        <v>-214.52799999999999</v>
      </c>
      <c r="AB2918">
        <v>23</v>
      </c>
      <c r="AC2918">
        <v>29</v>
      </c>
      <c r="AD2918">
        <v>24.773199999999999</v>
      </c>
      <c r="AE2918">
        <v>50</v>
      </c>
      <c r="AF2918">
        <v>49.194200000000002</v>
      </c>
      <c r="AG2918">
        <v>1488.87</v>
      </c>
      <c r="AH2918">
        <v>-166.083</v>
      </c>
      <c r="AI2918">
        <v>2.0834100000000002</v>
      </c>
      <c r="AJ2918">
        <v>-6.0822500000000002E-2</v>
      </c>
      <c r="AK2918">
        <v>45.208300000000001</v>
      </c>
      <c r="AL2918">
        <v>1.6556000000000001E-2</v>
      </c>
      <c r="AM2918">
        <v>0.63947600000000004</v>
      </c>
      <c r="AN2918">
        <v>1.74617</v>
      </c>
      <c r="AO2918">
        <v>21.699200000000001</v>
      </c>
      <c r="AP2918">
        <v>1144.46</v>
      </c>
      <c r="AQ2918">
        <v>-211.292</v>
      </c>
      <c r="AR2918">
        <v>-7.7378500000000003E-2</v>
      </c>
      <c r="AS2918">
        <v>-1.0302500000000001</v>
      </c>
      <c r="AT2918">
        <v>934.46</v>
      </c>
      <c r="AU2918">
        <v>-0.59000799999999998</v>
      </c>
      <c r="AV2918">
        <v>1488.89</v>
      </c>
      <c r="AW2918">
        <v>2561.34</v>
      </c>
      <c r="AX2918">
        <v>8.1960200000000007</v>
      </c>
      <c r="AY2918">
        <v>934.47</v>
      </c>
      <c r="AZ2918">
        <v>0.13846600000000001</v>
      </c>
      <c r="BA2918">
        <v>4.4307599999999998E-4</v>
      </c>
      <c r="BB2918">
        <v>2.9229400000000001</v>
      </c>
      <c r="BC2918">
        <v>5.1039500000000002</v>
      </c>
      <c r="BD2918">
        <v>2.2694999999999999</v>
      </c>
    </row>
    <row r="2919" spans="1:56" x14ac:dyDescent="0.35">
      <c r="A2919" t="str">
        <f t="shared" si="225"/>
        <v/>
      </c>
      <c r="B2919" t="str">
        <f>IFERROR(VLOOKUP(R2919,#REF!,3,FALSE),"")</f>
        <v/>
      </c>
      <c r="C2919" t="str">
        <f>IFERROR(VLOOKUP(R2919,#REF!,3,FALSE),"normal")</f>
        <v>normal</v>
      </c>
      <c r="D2919">
        <f t="shared" si="228"/>
        <v>47.226497894843661</v>
      </c>
      <c r="E2919">
        <f t="shared" si="229"/>
        <v>2.7861754187079155</v>
      </c>
      <c r="F2919">
        <f t="shared" si="230"/>
        <v>1.2504141198926493</v>
      </c>
      <c r="G2919" s="3">
        <f t="shared" si="231"/>
        <v>-0.10884945205553664</v>
      </c>
      <c r="H2919">
        <f t="shared" si="232"/>
        <v>65.737877602128648</v>
      </c>
      <c r="I2919" t="str">
        <f t="shared" si="226"/>
        <v>P_183A3AB9_001B155B1008hr8</v>
      </c>
      <c r="J2919">
        <f t="shared" si="227"/>
        <v>60</v>
      </c>
      <c r="K2919">
        <f t="shared" si="233"/>
        <v>15.270576281398311</v>
      </c>
      <c r="L2919" s="3">
        <f t="shared" si="234"/>
        <v>1.828535030546258</v>
      </c>
      <c r="M2919" t="s">
        <v>1393</v>
      </c>
      <c r="N2919" t="s">
        <v>164</v>
      </c>
      <c r="O2919" s="1">
        <v>43748.691666666666</v>
      </c>
      <c r="P2919" t="s">
        <v>161</v>
      </c>
      <c r="Q2919">
        <v>9</v>
      </c>
      <c r="R2919" t="s">
        <v>210</v>
      </c>
      <c r="S2919">
        <v>93</v>
      </c>
      <c r="T2919">
        <v>8</v>
      </c>
      <c r="U2919">
        <v>3</v>
      </c>
      <c r="V2919">
        <v>5</v>
      </c>
      <c r="W2919">
        <v>70</v>
      </c>
      <c r="X2919">
        <v>63.89</v>
      </c>
      <c r="Y2919">
        <v>59.999899999999997</v>
      </c>
      <c r="Z2919">
        <v>3.2901099999999999</v>
      </c>
      <c r="AA2919">
        <v>-215.40600000000001</v>
      </c>
      <c r="AB2919">
        <v>23</v>
      </c>
      <c r="AC2919">
        <v>29</v>
      </c>
      <c r="AD2919">
        <v>24.726099999999999</v>
      </c>
      <c r="AE2919">
        <v>50</v>
      </c>
      <c r="AF2919">
        <v>49.6631</v>
      </c>
      <c r="AG2919">
        <v>1803</v>
      </c>
      <c r="AH2919">
        <v>-18</v>
      </c>
      <c r="AI2919">
        <v>7.2351799999999997</v>
      </c>
      <c r="AJ2919">
        <v>-6.5919000000000004E-3</v>
      </c>
      <c r="AK2919">
        <v>193.292</v>
      </c>
      <c r="AL2919">
        <v>7.0786600000000005E-2</v>
      </c>
      <c r="AM2919">
        <v>1.1079399999999999</v>
      </c>
      <c r="AN2919">
        <v>3.0253800000000002</v>
      </c>
      <c r="AO2919">
        <v>26.715499999999999</v>
      </c>
      <c r="AP2919">
        <v>1144.46</v>
      </c>
      <c r="AQ2919">
        <v>-211.292</v>
      </c>
      <c r="AR2919">
        <v>-7.7378500000000003E-2</v>
      </c>
      <c r="AS2919">
        <v>-1.0302500000000001</v>
      </c>
      <c r="AT2919">
        <v>934.46</v>
      </c>
      <c r="AU2919">
        <v>-0.34053699999999998</v>
      </c>
      <c r="AV2919">
        <v>1803.01</v>
      </c>
      <c r="AW2919">
        <v>2640.96</v>
      </c>
      <c r="AX2919">
        <v>8.1960200000000007</v>
      </c>
      <c r="AY2919">
        <v>934.47</v>
      </c>
      <c r="AZ2919">
        <v>0.14277000000000001</v>
      </c>
      <c r="BA2919">
        <v>4.4307599999999998E-4</v>
      </c>
      <c r="BB2919">
        <v>6.3589099999999998</v>
      </c>
      <c r="BC2919">
        <v>19.238099999999999</v>
      </c>
    </row>
    <row r="2920" spans="1:56" x14ac:dyDescent="0.35">
      <c r="A2920" t="str">
        <f t="shared" si="225"/>
        <v/>
      </c>
      <c r="B2920" t="str">
        <f>IFERROR(VLOOKUP(R2920,#REF!,3,FALSE),"")</f>
        <v/>
      </c>
      <c r="C2920" t="str">
        <f>IFERROR(VLOOKUP(R2920,#REF!,3,FALSE),"normal")</f>
        <v>normal</v>
      </c>
      <c r="D2920">
        <f t="shared" si="228"/>
        <v>35.056289273130474</v>
      </c>
      <c r="E2920">
        <f t="shared" si="229"/>
        <v>2.9340077261987139</v>
      </c>
      <c r="F2920">
        <f t="shared" si="230"/>
        <v>1.4306349684020436</v>
      </c>
      <c r="G2920" s="3">
        <f t="shared" si="231"/>
        <v>-8.6206754315287501E-2</v>
      </c>
      <c r="H2920">
        <f t="shared" si="232"/>
        <v>115.70984344842378</v>
      </c>
      <c r="I2920" t="str">
        <f t="shared" si="226"/>
        <v>P_183A3AB9_001B155B1008hr9</v>
      </c>
      <c r="J2920">
        <f t="shared" si="227"/>
        <v>60</v>
      </c>
      <c r="K2920">
        <f t="shared" si="233"/>
        <v>8.1779614091551061</v>
      </c>
      <c r="L2920" s="3">
        <f t="shared" si="234"/>
        <v>0.26644034798206773</v>
      </c>
      <c r="M2920" t="s">
        <v>1393</v>
      </c>
      <c r="N2920" t="s">
        <v>164</v>
      </c>
      <c r="O2920" s="1">
        <v>43748.691666666666</v>
      </c>
      <c r="P2920" t="s">
        <v>161</v>
      </c>
      <c r="Q2920">
        <v>9</v>
      </c>
      <c r="R2920" t="s">
        <v>210</v>
      </c>
      <c r="S2920">
        <v>93</v>
      </c>
      <c r="T2920">
        <v>9</v>
      </c>
      <c r="U2920">
        <v>1</v>
      </c>
      <c r="V2920">
        <v>5</v>
      </c>
      <c r="W2920">
        <v>150</v>
      </c>
      <c r="X2920">
        <v>139.88999999999999</v>
      </c>
      <c r="Y2920">
        <v>107.911</v>
      </c>
      <c r="Z2920">
        <v>3.323</v>
      </c>
      <c r="AA2920">
        <v>-216.04599999999999</v>
      </c>
      <c r="AB2920">
        <v>23</v>
      </c>
      <c r="AC2920">
        <v>29</v>
      </c>
      <c r="AD2920">
        <v>24.6724</v>
      </c>
      <c r="AE2920">
        <v>50</v>
      </c>
      <c r="AF2920">
        <v>49.639800000000001</v>
      </c>
      <c r="AG2920">
        <v>2116.6</v>
      </c>
      <c r="AH2920">
        <v>142.542</v>
      </c>
      <c r="AI2920">
        <v>1.91059</v>
      </c>
      <c r="AJ2920">
        <v>5.22011E-2</v>
      </c>
      <c r="AK2920">
        <v>353.83300000000003</v>
      </c>
      <c r="AL2920">
        <v>0.12958</v>
      </c>
      <c r="AM2920">
        <v>0.92629600000000001</v>
      </c>
      <c r="AN2920">
        <v>2.5293700000000001</v>
      </c>
      <c r="AO2920">
        <v>185.196</v>
      </c>
      <c r="AP2920">
        <v>1144.46</v>
      </c>
      <c r="AQ2920">
        <v>-211.292</v>
      </c>
      <c r="AR2920">
        <v>-7.7378500000000003E-2</v>
      </c>
      <c r="AS2920">
        <v>-1.0302500000000001</v>
      </c>
      <c r="AT2920">
        <v>934.46</v>
      </c>
      <c r="AU2920">
        <v>-0.40731699999999998</v>
      </c>
      <c r="AV2920">
        <v>2116.6</v>
      </c>
      <c r="AW2920">
        <v>2698.41</v>
      </c>
      <c r="AX2920">
        <v>8.1960200000000007</v>
      </c>
      <c r="AY2920">
        <v>934.47</v>
      </c>
      <c r="AZ2920">
        <v>0.14587600000000001</v>
      </c>
      <c r="BA2920">
        <v>4.4307599999999998E-4</v>
      </c>
      <c r="BB2920">
        <v>2.8663400000000001</v>
      </c>
      <c r="BC2920">
        <v>7.2500400000000003</v>
      </c>
    </row>
    <row r="2921" spans="1:56" x14ac:dyDescent="0.35">
      <c r="A2921" t="str">
        <f t="shared" si="225"/>
        <v/>
      </c>
      <c r="B2921" t="str">
        <f>IFERROR(VLOOKUP(R2921,#REF!,3,FALSE),"")</f>
        <v/>
      </c>
      <c r="C2921" t="str">
        <f>IFERROR(VLOOKUP(R2921,#REF!,3,FALSE),"normal")</f>
        <v>normal</v>
      </c>
      <c r="D2921">
        <f t="shared" si="228"/>
        <v>76.052779757013184</v>
      </c>
      <c r="E2921">
        <f t="shared" si="229"/>
        <v>3.1044692708281372</v>
      </c>
      <c r="F2921">
        <f t="shared" si="230"/>
        <v>1.6167265233679378</v>
      </c>
      <c r="G2921" s="3">
        <f t="shared" si="231"/>
        <v>-7.7231270626835991E-2</v>
      </c>
      <c r="H2921">
        <f t="shared" si="232"/>
        <v>232.37711651077134</v>
      </c>
      <c r="I2921" t="str">
        <f t="shared" si="226"/>
        <v>P_183A3AB9_001B155B1008hr10</v>
      </c>
      <c r="J2921">
        <f t="shared" si="227"/>
        <v>60</v>
      </c>
      <c r="K2921">
        <f t="shared" si="233"/>
        <v>11.360247963549966</v>
      </c>
      <c r="L2921" s="3">
        <f t="shared" si="234"/>
        <v>0.34684889151404757</v>
      </c>
      <c r="M2921" t="s">
        <v>1393</v>
      </c>
      <c r="N2921" t="s">
        <v>164</v>
      </c>
      <c r="O2921" s="1">
        <v>43748.691666666666</v>
      </c>
      <c r="P2921" t="s">
        <v>161</v>
      </c>
      <c r="Q2921">
        <v>9</v>
      </c>
      <c r="R2921" t="s">
        <v>210</v>
      </c>
      <c r="S2921">
        <v>93</v>
      </c>
      <c r="T2921">
        <v>10</v>
      </c>
      <c r="U2921">
        <v>3</v>
      </c>
      <c r="V2921">
        <v>5</v>
      </c>
      <c r="W2921">
        <v>400</v>
      </c>
      <c r="X2921">
        <v>377.39</v>
      </c>
      <c r="Y2921">
        <v>219.24199999999999</v>
      </c>
      <c r="Z2921">
        <v>3.3580199999999998</v>
      </c>
      <c r="AA2921">
        <v>-216.721</v>
      </c>
      <c r="AB2921">
        <v>23</v>
      </c>
      <c r="AC2921">
        <v>29</v>
      </c>
      <c r="AD2921">
        <v>24.634499999999999</v>
      </c>
      <c r="AE2921">
        <v>50</v>
      </c>
      <c r="AF2921">
        <v>50.241100000000003</v>
      </c>
      <c r="AG2921">
        <v>2430.5300000000002</v>
      </c>
      <c r="AH2921">
        <v>519.5</v>
      </c>
      <c r="AI2921">
        <v>4.64384</v>
      </c>
      <c r="AJ2921">
        <v>0.190249</v>
      </c>
      <c r="AK2921">
        <v>730.79200000000003</v>
      </c>
      <c r="AL2921">
        <v>0.26762799999999998</v>
      </c>
      <c r="AM2921">
        <v>0.70915499999999998</v>
      </c>
      <c r="AN2921">
        <v>1.9364399999999999</v>
      </c>
      <c r="AO2921">
        <v>157.36799999999999</v>
      </c>
      <c r="AP2921">
        <v>1144.46</v>
      </c>
      <c r="AQ2921">
        <v>-211.292</v>
      </c>
      <c r="AR2921">
        <v>-7.7378500000000003E-2</v>
      </c>
      <c r="AS2921">
        <v>-1.0302500000000001</v>
      </c>
      <c r="AT2921">
        <v>934.46</v>
      </c>
      <c r="AU2921">
        <v>-0.53203599999999995</v>
      </c>
      <c r="AV2921">
        <v>2430.5500000000002</v>
      </c>
      <c r="AW2921">
        <v>2758.19</v>
      </c>
      <c r="AX2921">
        <v>8.1960200000000007</v>
      </c>
      <c r="AY2921">
        <v>934.47</v>
      </c>
      <c r="AZ2921">
        <v>0.14910799999999999</v>
      </c>
      <c r="BA2921">
        <v>4.4307599999999998E-4</v>
      </c>
      <c r="BB2921">
        <v>9.6520499999999991</v>
      </c>
      <c r="BC2921">
        <v>18.6906</v>
      </c>
    </row>
    <row r="2922" spans="1:56" x14ac:dyDescent="0.35">
      <c r="A2922" t="str">
        <f t="shared" si="225"/>
        <v/>
      </c>
      <c r="B2922" t="str">
        <f>IFERROR(VLOOKUP(R2922,#REF!,3,FALSE),"")</f>
        <v/>
      </c>
      <c r="C2922" t="str">
        <f>IFERROR(VLOOKUP(R2922,#REF!,3,FALSE),"normal")</f>
        <v>normal</v>
      </c>
      <c r="D2922" t="str">
        <f t="shared" si="228"/>
        <v/>
      </c>
      <c r="E2922">
        <f t="shared" si="229"/>
        <v>1.5429438282809476</v>
      </c>
      <c r="F2922">
        <f t="shared" si="230"/>
        <v>-0.33892280937813757</v>
      </c>
      <c r="G2922" s="3">
        <f t="shared" si="231"/>
        <v>-0.14305449798759928</v>
      </c>
      <c r="H2922" t="str">
        <f t="shared" si="232"/>
        <v/>
      </c>
      <c r="I2922" t="str">
        <f t="shared" si="226"/>
        <v>P_183A3AB9_001B155B1008hr16</v>
      </c>
      <c r="J2922">
        <f t="shared" si="227"/>
        <v>60</v>
      </c>
      <c r="K2922" t="str">
        <f t="shared" si="233"/>
        <v/>
      </c>
      <c r="L2922" s="3" t="str">
        <f t="shared" si="234"/>
        <v/>
      </c>
      <c r="M2922" t="s">
        <v>1393</v>
      </c>
      <c r="N2922" t="s">
        <v>164</v>
      </c>
      <c r="O2922" s="1">
        <v>43748.691666666666</v>
      </c>
      <c r="P2922" t="s">
        <v>161</v>
      </c>
      <c r="Q2922">
        <v>9</v>
      </c>
      <c r="R2922" t="s">
        <v>210</v>
      </c>
      <c r="S2922">
        <v>93</v>
      </c>
      <c r="T2922">
        <v>16</v>
      </c>
      <c r="U2922">
        <v>144</v>
      </c>
      <c r="V2922">
        <v>20</v>
      </c>
      <c r="W2922">
        <v>0</v>
      </c>
      <c r="X2922">
        <v>0</v>
      </c>
      <c r="Y2922">
        <v>-0.33882000000000001</v>
      </c>
      <c r="Z2922">
        <v>3.15116</v>
      </c>
      <c r="AA2922">
        <v>-212.55699999999999</v>
      </c>
      <c r="AB2922">
        <v>23</v>
      </c>
      <c r="AC2922">
        <v>29</v>
      </c>
      <c r="AD2922">
        <v>24.565300000000001</v>
      </c>
      <c r="AE2922">
        <v>20</v>
      </c>
      <c r="AF2922">
        <v>24.332000000000001</v>
      </c>
      <c r="AG2922">
        <v>5595.03</v>
      </c>
      <c r="AH2922">
        <v>-213.625</v>
      </c>
      <c r="AI2922">
        <v>1.3772200000000001</v>
      </c>
      <c r="AJ2922">
        <v>-7.8232999999999997E-2</v>
      </c>
      <c r="AK2922">
        <v>0</v>
      </c>
      <c r="AL2922">
        <v>0</v>
      </c>
      <c r="AO2922">
        <v>0</v>
      </c>
      <c r="AP2922">
        <v>5565.03</v>
      </c>
      <c r="AQ2922">
        <v>-213.625</v>
      </c>
      <c r="AR2922">
        <v>-7.8232999999999997E-2</v>
      </c>
      <c r="AS2922">
        <v>0.74475999999999998</v>
      </c>
      <c r="AT2922">
        <v>5355.03</v>
      </c>
      <c r="AV2922">
        <v>5595.04</v>
      </c>
      <c r="AW2922">
        <v>2382.9</v>
      </c>
      <c r="AX2922">
        <v>-35.358499999999999</v>
      </c>
      <c r="AY2922">
        <v>5355.04</v>
      </c>
      <c r="AZ2922">
        <v>0.12881999999999999</v>
      </c>
      <c r="BA2922">
        <v>-1.9114799999999999E-3</v>
      </c>
      <c r="BC2922">
        <v>1.0208600000000001</v>
      </c>
    </row>
    <row r="2923" spans="1:56" x14ac:dyDescent="0.35">
      <c r="A2923" t="str">
        <f t="shared" si="225"/>
        <v/>
      </c>
      <c r="B2923" t="str">
        <f>IFERROR(VLOOKUP(R2923,#REF!,3,FALSE),"")</f>
        <v/>
      </c>
      <c r="C2923" t="str">
        <f>IFERROR(VLOOKUP(R2923,#REF!,3,FALSE),"normal")</f>
        <v>normal</v>
      </c>
      <c r="D2923">
        <f t="shared" si="228"/>
        <v>84.966836880757299</v>
      </c>
      <c r="E2923">
        <f t="shared" si="229"/>
        <v>0.93704409782815368</v>
      </c>
      <c r="F2923">
        <f t="shared" si="230"/>
        <v>-0.93770952811826669</v>
      </c>
      <c r="G2923" s="3">
        <f t="shared" si="231"/>
        <v>-0.16473962510364704</v>
      </c>
      <c r="H2923">
        <f t="shared" si="232"/>
        <v>91.800664808063487</v>
      </c>
      <c r="I2923" t="str">
        <f t="shared" si="226"/>
        <v>P_183A3AB9_001B155B1008hr17</v>
      </c>
      <c r="J2923">
        <f t="shared" si="227"/>
        <v>60</v>
      </c>
      <c r="K2923">
        <f t="shared" si="233"/>
        <v>73.899246429084656</v>
      </c>
      <c r="L2923" s="3">
        <f t="shared" si="234"/>
        <v>7.6224664212565454</v>
      </c>
      <c r="M2923" t="s">
        <v>1393</v>
      </c>
      <c r="N2923" t="s">
        <v>164</v>
      </c>
      <c r="O2923" s="1">
        <v>43748.691666666666</v>
      </c>
      <c r="P2923" t="s">
        <v>161</v>
      </c>
      <c r="Q2923">
        <v>9</v>
      </c>
      <c r="R2923" t="s">
        <v>210</v>
      </c>
      <c r="S2923">
        <v>93</v>
      </c>
      <c r="T2923">
        <v>17</v>
      </c>
      <c r="U2923">
        <v>1</v>
      </c>
      <c r="V2923">
        <v>5</v>
      </c>
      <c r="W2923">
        <v>150</v>
      </c>
      <c r="X2923">
        <v>139.88999999999999</v>
      </c>
      <c r="Y2923">
        <v>85.613299999999995</v>
      </c>
      <c r="Z2923">
        <v>3.0723799999999999</v>
      </c>
      <c r="AA2923">
        <v>-210.744</v>
      </c>
      <c r="AB2923">
        <v>23</v>
      </c>
      <c r="AC2923">
        <v>29</v>
      </c>
      <c r="AD2923">
        <v>24.566199999999998</v>
      </c>
      <c r="AE2923">
        <v>20</v>
      </c>
      <c r="AF2923">
        <v>24.001000000000001</v>
      </c>
      <c r="AG2923">
        <v>5908.31</v>
      </c>
      <c r="AH2923">
        <v>52.291699999999999</v>
      </c>
      <c r="AI2923">
        <v>4.70411</v>
      </c>
      <c r="AJ2923">
        <v>1.91501E-2</v>
      </c>
      <c r="AK2923">
        <v>265.91699999999997</v>
      </c>
      <c r="AL2923">
        <v>9.73831E-2</v>
      </c>
      <c r="AM2923">
        <v>0.69613999999999998</v>
      </c>
      <c r="AN2923">
        <v>1.9009</v>
      </c>
      <c r="AO2923">
        <v>56.528599999999997</v>
      </c>
      <c r="AP2923">
        <v>5565.03</v>
      </c>
      <c r="AQ2923">
        <v>-213.625</v>
      </c>
      <c r="AR2923">
        <v>-7.8232999999999997E-2</v>
      </c>
      <c r="AS2923">
        <v>0.74475999999999998</v>
      </c>
      <c r="AT2923">
        <v>5355.03</v>
      </c>
      <c r="AU2923">
        <v>0.39179399999999998</v>
      </c>
      <c r="AV2923">
        <v>5908.32</v>
      </c>
      <c r="AW2923">
        <v>2224.11</v>
      </c>
      <c r="AX2923">
        <v>-35.358499999999999</v>
      </c>
      <c r="AY2923">
        <v>5355.04</v>
      </c>
      <c r="AZ2923">
        <v>0.12023499999999999</v>
      </c>
      <c r="BA2923">
        <v>-1.9114799999999999E-3</v>
      </c>
      <c r="BB2923">
        <v>9.3946100000000001</v>
      </c>
      <c r="BC2923">
        <v>17.8582</v>
      </c>
    </row>
    <row r="2924" spans="1:56" x14ac:dyDescent="0.35">
      <c r="A2924" t="str">
        <f t="shared" si="225"/>
        <v/>
      </c>
      <c r="B2924" t="str">
        <f>IFERROR(VLOOKUP(R2924,#REF!,3,FALSE),"")</f>
        <v/>
      </c>
      <c r="C2924" t="str">
        <f>IFERROR(VLOOKUP(R2924,#REF!,3,FALSE),"normal")</f>
        <v>normal</v>
      </c>
      <c r="D2924">
        <f t="shared" si="228"/>
        <v>44.100116901541952</v>
      </c>
      <c r="E2924">
        <f t="shared" si="229"/>
        <v>0.42693781930891705</v>
      </c>
      <c r="F2924">
        <f t="shared" si="230"/>
        <v>-1.4664976000955998</v>
      </c>
      <c r="G2924" s="3">
        <f t="shared" si="231"/>
        <v>-0.1803130603238349</v>
      </c>
      <c r="H2924">
        <f t="shared" si="232"/>
        <v>179.94329473488963</v>
      </c>
      <c r="I2924" t="str">
        <f t="shared" si="226"/>
        <v>P_183A3AB9_001B155B1008hr18</v>
      </c>
      <c r="J2924">
        <f t="shared" si="227"/>
        <v>60</v>
      </c>
      <c r="K2924">
        <f t="shared" si="233"/>
        <v>12.846665977641138</v>
      </c>
      <c r="L2924" s="3">
        <f t="shared" si="234"/>
        <v>7.7896491137408833E-2</v>
      </c>
      <c r="M2924" t="s">
        <v>1393</v>
      </c>
      <c r="N2924" t="s">
        <v>164</v>
      </c>
      <c r="O2924" s="1">
        <v>43748.691666666666</v>
      </c>
      <c r="P2924" t="s">
        <v>161</v>
      </c>
      <c r="Q2924">
        <v>9</v>
      </c>
      <c r="R2924" t="s">
        <v>210</v>
      </c>
      <c r="S2924">
        <v>93</v>
      </c>
      <c r="T2924">
        <v>18</v>
      </c>
      <c r="U2924">
        <v>1</v>
      </c>
      <c r="V2924">
        <v>5</v>
      </c>
      <c r="W2924">
        <v>400</v>
      </c>
      <c r="X2924">
        <v>377.39</v>
      </c>
      <c r="Y2924">
        <v>169.77199999999999</v>
      </c>
      <c r="Z2924">
        <v>3.0126200000000001</v>
      </c>
      <c r="AA2924">
        <v>-209.20699999999999</v>
      </c>
      <c r="AB2924">
        <v>23</v>
      </c>
      <c r="AC2924">
        <v>29</v>
      </c>
      <c r="AD2924">
        <v>24.563700000000001</v>
      </c>
      <c r="AE2924">
        <v>20</v>
      </c>
      <c r="AF2924">
        <v>23.622800000000002</v>
      </c>
      <c r="AG2924">
        <v>6222.38</v>
      </c>
      <c r="AH2924">
        <v>302.25</v>
      </c>
      <c r="AI2924">
        <v>5.9142400000000004</v>
      </c>
      <c r="AJ2924">
        <v>0.110689</v>
      </c>
      <c r="AK2924">
        <v>515.875</v>
      </c>
      <c r="AL2924">
        <v>0.18892200000000001</v>
      </c>
      <c r="AM2924">
        <v>0.50060099999999996</v>
      </c>
      <c r="AN2924">
        <v>1.3669500000000001</v>
      </c>
      <c r="AO2924">
        <v>87.225899999999996</v>
      </c>
      <c r="AP2924">
        <v>5565.03</v>
      </c>
      <c r="AQ2924">
        <v>-213.625</v>
      </c>
      <c r="AR2924">
        <v>-7.8232999999999997E-2</v>
      </c>
      <c r="AS2924">
        <v>0.74475999999999998</v>
      </c>
      <c r="AT2924">
        <v>5355.03</v>
      </c>
      <c r="AU2924">
        <v>0.54483199999999998</v>
      </c>
      <c r="AV2924">
        <v>6222.4</v>
      </c>
      <c r="AW2924">
        <v>2096.7800000000002</v>
      </c>
      <c r="AX2924">
        <v>-35.358499999999999</v>
      </c>
      <c r="AY2924">
        <v>5355.04</v>
      </c>
      <c r="AZ2924">
        <v>0.11335199999999999</v>
      </c>
      <c r="BA2924">
        <v>-1.9114799999999999E-3</v>
      </c>
      <c r="BB2924">
        <v>16.62</v>
      </c>
      <c r="BC2924">
        <v>22.718800000000002</v>
      </c>
    </row>
    <row r="2925" spans="1:56" x14ac:dyDescent="0.35">
      <c r="A2925" t="str">
        <f t="shared" si="225"/>
        <v/>
      </c>
      <c r="B2925" t="str">
        <f>IFERROR(VLOOKUP(R2925,#REF!,3,FALSE),"")</f>
        <v/>
      </c>
      <c r="C2925" t="str">
        <f>IFERROR(VLOOKUP(R2925,#REF!,3,FALSE),"normal")</f>
        <v>normal</v>
      </c>
      <c r="D2925" t="str">
        <f t="shared" si="228"/>
        <v/>
      </c>
      <c r="E2925">
        <f t="shared" si="229"/>
        <v>3.8930175843365529</v>
      </c>
      <c r="F2925">
        <f t="shared" si="230"/>
        <v>-10.699883949817222</v>
      </c>
      <c r="G2925" s="3">
        <f t="shared" si="231"/>
        <v>0.2854505854225115</v>
      </c>
      <c r="H2925" t="str">
        <f t="shared" si="232"/>
        <v/>
      </c>
      <c r="I2925" t="str">
        <f t="shared" si="226"/>
        <v>P_183A3AB9_001B155B1008hr26</v>
      </c>
      <c r="J2925">
        <f t="shared" si="227"/>
        <v>60</v>
      </c>
      <c r="K2925" t="str">
        <f t="shared" si="233"/>
        <v/>
      </c>
      <c r="L2925" s="3" t="str">
        <f t="shared" si="234"/>
        <v/>
      </c>
      <c r="M2925" t="s">
        <v>1393</v>
      </c>
      <c r="N2925" t="s">
        <v>164</v>
      </c>
      <c r="O2925" s="1">
        <v>43748.691666666666</v>
      </c>
      <c r="P2925" t="s">
        <v>161</v>
      </c>
      <c r="Q2925">
        <v>9</v>
      </c>
      <c r="R2925" t="s">
        <v>210</v>
      </c>
      <c r="S2925">
        <v>93</v>
      </c>
      <c r="T2925">
        <v>26</v>
      </c>
      <c r="U2925">
        <v>272</v>
      </c>
      <c r="V2925">
        <v>30</v>
      </c>
      <c r="W2925">
        <v>0</v>
      </c>
      <c r="X2925">
        <v>0</v>
      </c>
      <c r="Y2925">
        <v>-10.6999</v>
      </c>
      <c r="Z2925">
        <v>7.0055899999999998</v>
      </c>
      <c r="AA2925">
        <v>-196.874</v>
      </c>
      <c r="AB2925">
        <v>41</v>
      </c>
      <c r="AC2925">
        <v>44</v>
      </c>
      <c r="AD2925">
        <v>39.573799999999999</v>
      </c>
      <c r="AE2925">
        <v>60</v>
      </c>
      <c r="AF2925">
        <v>64.065700000000007</v>
      </c>
      <c r="AG2925">
        <v>13023.1</v>
      </c>
      <c r="AH2925">
        <v>-271.83300000000003</v>
      </c>
      <c r="AI2925">
        <v>8.9959699999999998</v>
      </c>
      <c r="AJ2925">
        <v>-9.9549899999999997E-2</v>
      </c>
      <c r="AK2925">
        <v>0</v>
      </c>
      <c r="AL2925">
        <v>0</v>
      </c>
      <c r="AO2925">
        <v>0</v>
      </c>
      <c r="AP2925">
        <v>12993.1</v>
      </c>
      <c r="AQ2925">
        <v>-271.83300000000003</v>
      </c>
      <c r="AR2925">
        <v>-9.9549899999999997E-2</v>
      </c>
      <c r="AS2925">
        <v>-0.13710700000000001</v>
      </c>
      <c r="AT2925">
        <v>12783.1</v>
      </c>
      <c r="AV2925">
        <v>13023.1</v>
      </c>
      <c r="AW2925">
        <v>6555.34</v>
      </c>
      <c r="AX2925">
        <v>45.216799999999999</v>
      </c>
      <c r="AY2925">
        <v>12783.1</v>
      </c>
      <c r="AZ2925">
        <v>0.35438199999999997</v>
      </c>
      <c r="BA2925">
        <v>2.4444200000000001E-3</v>
      </c>
      <c r="BC2925">
        <v>-5.9387700000000002E-2</v>
      </c>
    </row>
    <row r="2926" spans="1:56" x14ac:dyDescent="0.35">
      <c r="A2926" t="str">
        <f t="shared" si="225"/>
        <v/>
      </c>
      <c r="B2926" t="str">
        <f>IFERROR(VLOOKUP(R2926,#REF!,3,FALSE),"")</f>
        <v/>
      </c>
      <c r="C2926" t="str">
        <f>IFERROR(VLOOKUP(R2926,#REF!,3,FALSE),"normal")</f>
        <v>normal</v>
      </c>
      <c r="D2926">
        <f t="shared" si="228"/>
        <v>33.243995787679196</v>
      </c>
      <c r="E2926">
        <f t="shared" si="229"/>
        <v>6.1435575342811717</v>
      </c>
      <c r="F2926">
        <f t="shared" si="230"/>
        <v>-9.7736072011955688</v>
      </c>
      <c r="G2926" s="3">
        <f t="shared" si="231"/>
        <v>0.28605449048588738</v>
      </c>
      <c r="H2926">
        <f t="shared" si="232"/>
        <v>94.853956680248785</v>
      </c>
      <c r="I2926" t="str">
        <f t="shared" si="226"/>
        <v>P_183A3AB9_001B155B1008hr27</v>
      </c>
      <c r="J2926">
        <f t="shared" si="227"/>
        <v>60</v>
      </c>
      <c r="K2926">
        <f t="shared" si="233"/>
        <v>-3.2578596758084175</v>
      </c>
      <c r="L2926" s="3">
        <f t="shared" si="234"/>
        <v>0.69506015595649351</v>
      </c>
      <c r="M2926" t="s">
        <v>1393</v>
      </c>
      <c r="N2926" t="s">
        <v>164</v>
      </c>
      <c r="O2926" s="1">
        <v>43748.691666666666</v>
      </c>
      <c r="P2926" t="s">
        <v>161</v>
      </c>
      <c r="Q2926">
        <v>9</v>
      </c>
      <c r="R2926" t="s">
        <v>210</v>
      </c>
      <c r="S2926">
        <v>93</v>
      </c>
      <c r="T2926">
        <v>27</v>
      </c>
      <c r="U2926">
        <v>1</v>
      </c>
      <c r="V2926">
        <v>5</v>
      </c>
      <c r="W2926">
        <v>150</v>
      </c>
      <c r="X2926">
        <v>139.88999999999999</v>
      </c>
      <c r="Y2926">
        <v>88.460800000000006</v>
      </c>
      <c r="Z2926">
        <v>7.1932499999999999</v>
      </c>
      <c r="AA2926">
        <v>-201.529</v>
      </c>
      <c r="AB2926">
        <v>41</v>
      </c>
      <c r="AC2926">
        <v>44</v>
      </c>
      <c r="AD2926">
        <v>40.134999999999998</v>
      </c>
      <c r="AE2926">
        <v>60</v>
      </c>
      <c r="AF2926">
        <v>62.149700000000003</v>
      </c>
      <c r="AG2926">
        <v>13336.9</v>
      </c>
      <c r="AH2926">
        <v>434.79199999999997</v>
      </c>
      <c r="AI2926">
        <v>5.3240999999999996</v>
      </c>
      <c r="AJ2926">
        <v>0.15922800000000001</v>
      </c>
      <c r="AK2926">
        <v>706.625</v>
      </c>
      <c r="AL2926">
        <v>0.25877800000000001</v>
      </c>
      <c r="AM2926">
        <v>1.8498699999999999</v>
      </c>
      <c r="AN2926">
        <v>5.0512899999999998</v>
      </c>
      <c r="AO2926">
        <v>132.72200000000001</v>
      </c>
      <c r="AP2926">
        <v>12993.1</v>
      </c>
      <c r="AQ2926">
        <v>-271.83300000000003</v>
      </c>
      <c r="AR2926">
        <v>-9.9549899999999997E-2</v>
      </c>
      <c r="AS2926">
        <v>-0.13710700000000001</v>
      </c>
      <c r="AT2926">
        <v>12783.1</v>
      </c>
      <c r="AU2926">
        <v>-2.7143E-2</v>
      </c>
      <c r="AV2926">
        <v>13336.9</v>
      </c>
      <c r="AW2926">
        <v>6680.85</v>
      </c>
      <c r="AX2926">
        <v>45.216799999999999</v>
      </c>
      <c r="AY2926">
        <v>12783.1</v>
      </c>
      <c r="AZ2926">
        <v>0.36116599999999999</v>
      </c>
      <c r="BA2926">
        <v>2.4444200000000001E-3</v>
      </c>
      <c r="BB2926">
        <v>2.1897199999999999</v>
      </c>
      <c r="BC2926">
        <v>11.0609</v>
      </c>
    </row>
    <row r="2927" spans="1:56" x14ac:dyDescent="0.35">
      <c r="A2927" t="str">
        <f t="shared" si="225"/>
        <v/>
      </c>
      <c r="B2927" t="str">
        <f>IFERROR(VLOOKUP(R2927,#REF!,3,FALSE),"")</f>
        <v/>
      </c>
      <c r="C2927" t="str">
        <f>IFERROR(VLOOKUP(R2927,#REF!,3,FALSE),"normal")</f>
        <v>normal</v>
      </c>
      <c r="D2927">
        <f t="shared" si="228"/>
        <v>-26.211058175527114</v>
      </c>
      <c r="E2927">
        <f t="shared" si="229"/>
        <v>4.0301295400804218</v>
      </c>
      <c r="F2927">
        <f t="shared" si="230"/>
        <v>-11.708646566904472</v>
      </c>
      <c r="G2927" s="3">
        <f t="shared" si="231"/>
        <v>0.25238855304772218</v>
      </c>
      <c r="H2927">
        <f t="shared" si="232"/>
        <v>225.60004239645991</v>
      </c>
      <c r="I2927" t="str">
        <f t="shared" si="226"/>
        <v>P_183A3AB9_001B155B1008hr28</v>
      </c>
      <c r="J2927">
        <f t="shared" si="227"/>
        <v>60</v>
      </c>
      <c r="K2927">
        <f t="shared" si="233"/>
        <v>-2.5043671813366393</v>
      </c>
      <c r="L2927" s="3">
        <f t="shared" si="234"/>
        <v>0.10438267778654348</v>
      </c>
      <c r="M2927" t="s">
        <v>1393</v>
      </c>
      <c r="N2927" t="s">
        <v>164</v>
      </c>
      <c r="O2927" s="1">
        <v>43748.691666666666</v>
      </c>
      <c r="P2927" t="s">
        <v>161</v>
      </c>
      <c r="Q2927">
        <v>9</v>
      </c>
      <c r="R2927" t="s">
        <v>210</v>
      </c>
      <c r="S2927">
        <v>93</v>
      </c>
      <c r="T2927">
        <v>28</v>
      </c>
      <c r="U2927">
        <v>1</v>
      </c>
      <c r="V2927">
        <v>5</v>
      </c>
      <c r="W2927">
        <v>400</v>
      </c>
      <c r="X2927">
        <v>377.39</v>
      </c>
      <c r="Y2927">
        <v>212.84800000000001</v>
      </c>
      <c r="Z2927">
        <v>7.1951099999999997</v>
      </c>
      <c r="AA2927">
        <v>-187.58799999999999</v>
      </c>
      <c r="AB2927">
        <v>41</v>
      </c>
      <c r="AC2927">
        <v>45</v>
      </c>
      <c r="AD2927">
        <v>40.512700000000002</v>
      </c>
      <c r="AE2927">
        <v>60</v>
      </c>
      <c r="AF2927">
        <v>60.659100000000002</v>
      </c>
      <c r="AG2927">
        <v>13650.9</v>
      </c>
      <c r="AH2927">
        <v>1343.88</v>
      </c>
      <c r="AI2927">
        <v>5.4638099999999996</v>
      </c>
      <c r="AJ2927">
        <v>0.492149</v>
      </c>
      <c r="AK2927">
        <v>1615.71</v>
      </c>
      <c r="AL2927">
        <v>0.59169899999999997</v>
      </c>
      <c r="AM2927">
        <v>1.5678700000000001</v>
      </c>
      <c r="AN2927">
        <v>4.2812700000000001</v>
      </c>
      <c r="AO2927">
        <v>295.71100000000001</v>
      </c>
      <c r="AP2927">
        <v>12993.1</v>
      </c>
      <c r="AQ2927">
        <v>-271.83300000000003</v>
      </c>
      <c r="AR2927">
        <v>-9.9549899999999997E-2</v>
      </c>
      <c r="AS2927">
        <v>-0.13710700000000001</v>
      </c>
      <c r="AT2927">
        <v>12783.1</v>
      </c>
      <c r="AU2927">
        <v>-3.2024900000000002E-2</v>
      </c>
      <c r="AV2927">
        <v>13650.9</v>
      </c>
      <c r="AW2927">
        <v>6742.74</v>
      </c>
      <c r="AX2927">
        <v>45.216799999999999</v>
      </c>
      <c r="AY2927">
        <v>12783.1</v>
      </c>
      <c r="AZ2927">
        <v>0.364512</v>
      </c>
      <c r="BA2927">
        <v>2.4444200000000001E-3</v>
      </c>
      <c r="BB2927">
        <v>-0.92639099999999996</v>
      </c>
      <c r="BC2927">
        <v>-3.9661300000000002</v>
      </c>
    </row>
    <row r="2928" spans="1:56" x14ac:dyDescent="0.35">
      <c r="A2928" t="str">
        <f t="shared" si="225"/>
        <v/>
      </c>
      <c r="B2928" t="str">
        <f>IFERROR(VLOOKUP(R2928,#REF!,3,FALSE),"")</f>
        <v/>
      </c>
      <c r="C2928" t="str">
        <f>IFERROR(VLOOKUP(R2928,#REF!,3,FALSE),"normal")</f>
        <v>normal</v>
      </c>
      <c r="D2928">
        <f t="shared" si="228"/>
        <v>13.606526413987311</v>
      </c>
      <c r="E2928">
        <f t="shared" si="229"/>
        <v>-1.3152001051355207</v>
      </c>
      <c r="F2928">
        <f t="shared" si="230"/>
        <v>4.2475939592872116</v>
      </c>
      <c r="G2928" s="3">
        <f t="shared" si="231"/>
        <v>-5.5749679202447874E-2</v>
      </c>
      <c r="H2928">
        <f t="shared" si="232"/>
        <v>39.914600231749709</v>
      </c>
      <c r="I2928" t="str">
        <f t="shared" si="226"/>
        <v>P_183A3AB9_001B215A1008hr7</v>
      </c>
      <c r="J2928">
        <f t="shared" si="227"/>
        <v>60</v>
      </c>
      <c r="K2928">
        <f t="shared" si="233"/>
        <v>1.2612158511038967</v>
      </c>
      <c r="L2928" s="3">
        <f t="shared" si="234"/>
        <v>0.66108414699912488</v>
      </c>
      <c r="M2928" t="s">
        <v>1393</v>
      </c>
      <c r="N2928" t="s">
        <v>164</v>
      </c>
      <c r="O2928" s="1">
        <v>43748.691666666666</v>
      </c>
      <c r="P2928" t="s">
        <v>161</v>
      </c>
      <c r="Q2928">
        <v>10</v>
      </c>
      <c r="R2928" t="s">
        <v>211</v>
      </c>
      <c r="S2928">
        <v>93</v>
      </c>
      <c r="T2928">
        <v>7</v>
      </c>
      <c r="U2928">
        <v>2051</v>
      </c>
      <c r="V2928">
        <v>5</v>
      </c>
      <c r="W2928">
        <v>30</v>
      </c>
      <c r="X2928">
        <v>25.89</v>
      </c>
      <c r="Y2928">
        <v>34.446300000000001</v>
      </c>
      <c r="Z2928">
        <v>2.8698600000000001</v>
      </c>
      <c r="AA2928">
        <v>-198.773</v>
      </c>
      <c r="AB2928">
        <v>23</v>
      </c>
      <c r="AC2928">
        <v>28</v>
      </c>
      <c r="AD2928">
        <v>24.773199999999999</v>
      </c>
      <c r="AE2928">
        <v>50</v>
      </c>
      <c r="AF2928">
        <v>49.194200000000002</v>
      </c>
      <c r="AG2928">
        <v>1489.31</v>
      </c>
      <c r="AH2928">
        <v>-99.916700000000006</v>
      </c>
      <c r="AI2928">
        <v>11.5905</v>
      </c>
      <c r="AJ2928">
        <v>-3.6591100000000001E-2</v>
      </c>
      <c r="AK2928">
        <v>86.666700000000006</v>
      </c>
      <c r="AL2928">
        <v>3.1738799999999998E-2</v>
      </c>
      <c r="AM2928">
        <v>1.2259100000000001</v>
      </c>
      <c r="AN2928">
        <v>3.3475000000000001</v>
      </c>
      <c r="AO2928">
        <v>7.47736</v>
      </c>
      <c r="AP2928">
        <v>1144.9000000000001</v>
      </c>
      <c r="AQ2928">
        <v>-186.583</v>
      </c>
      <c r="AR2928">
        <v>-6.8329899999999999E-2</v>
      </c>
      <c r="AS2928">
        <v>-0.68750299999999998</v>
      </c>
      <c r="AT2928">
        <v>934.9</v>
      </c>
      <c r="AU2928">
        <v>-0.205378</v>
      </c>
      <c r="AV2928">
        <v>1489.33</v>
      </c>
      <c r="AW2928">
        <v>2973.21</v>
      </c>
      <c r="AX2928">
        <v>11.3111</v>
      </c>
      <c r="AY2928">
        <v>934.92</v>
      </c>
      <c r="AZ2928">
        <v>0.16073200000000001</v>
      </c>
      <c r="BA2928">
        <v>6.11475E-4</v>
      </c>
      <c r="BB2928">
        <v>3.55789</v>
      </c>
      <c r="BC2928">
        <v>11.91</v>
      </c>
      <c r="BD2928">
        <v>1.7023299999999999</v>
      </c>
    </row>
    <row r="2929" spans="1:56" x14ac:dyDescent="0.35">
      <c r="A2929" t="str">
        <f t="shared" si="225"/>
        <v/>
      </c>
      <c r="B2929" t="str">
        <f>IFERROR(VLOOKUP(R2929,#REF!,3,FALSE),"")</f>
        <v/>
      </c>
      <c r="C2929" t="str">
        <f>IFERROR(VLOOKUP(R2929,#REF!,3,FALSE),"normal")</f>
        <v>normal</v>
      </c>
      <c r="D2929">
        <f t="shared" si="228"/>
        <v>31.393147880047593</v>
      </c>
      <c r="E2929">
        <f t="shared" si="229"/>
        <v>-1.8129674039650823E-3</v>
      </c>
      <c r="F2929">
        <f t="shared" si="230"/>
        <v>5.5731125314086247</v>
      </c>
      <c r="G2929" s="3">
        <f t="shared" si="231"/>
        <v>-2.4758076718132294E-2</v>
      </c>
      <c r="H2929">
        <f t="shared" si="232"/>
        <v>97.902817342307088</v>
      </c>
      <c r="I2929" t="str">
        <f t="shared" si="226"/>
        <v>P_183A3AB9_001B215A1008hr8</v>
      </c>
      <c r="J2929">
        <f t="shared" si="227"/>
        <v>60</v>
      </c>
      <c r="K2929">
        <f t="shared" si="233"/>
        <v>0.97385408928739103</v>
      </c>
      <c r="L2929" s="3">
        <f t="shared" si="234"/>
        <v>0.4897833206038984</v>
      </c>
      <c r="M2929" t="s">
        <v>1393</v>
      </c>
      <c r="N2929" t="s">
        <v>164</v>
      </c>
      <c r="O2929" s="1">
        <v>43748.691666666666</v>
      </c>
      <c r="P2929" t="s">
        <v>161</v>
      </c>
      <c r="Q2929">
        <v>10</v>
      </c>
      <c r="R2929" t="s">
        <v>211</v>
      </c>
      <c r="S2929">
        <v>93</v>
      </c>
      <c r="T2929">
        <v>8</v>
      </c>
      <c r="U2929">
        <v>3</v>
      </c>
      <c r="V2929">
        <v>5</v>
      </c>
      <c r="W2929">
        <v>70</v>
      </c>
      <c r="X2929">
        <v>63.89</v>
      </c>
      <c r="Y2929">
        <v>89.357299999999995</v>
      </c>
      <c r="Z2929">
        <v>2.96495</v>
      </c>
      <c r="AA2929">
        <v>-203.107</v>
      </c>
      <c r="AB2929">
        <v>23</v>
      </c>
      <c r="AC2929">
        <v>28.25</v>
      </c>
      <c r="AD2929">
        <v>24.726099999999999</v>
      </c>
      <c r="AE2929">
        <v>50</v>
      </c>
      <c r="AF2929">
        <v>49.6631</v>
      </c>
      <c r="AG2929">
        <v>1803.44</v>
      </c>
      <c r="AH2929">
        <v>61.833300000000001</v>
      </c>
      <c r="AI2929">
        <v>2.4963700000000002</v>
      </c>
      <c r="AJ2929">
        <v>2.2644399999999999E-2</v>
      </c>
      <c r="AK2929">
        <v>248.417</v>
      </c>
      <c r="AL2929">
        <v>9.0974299999999994E-2</v>
      </c>
      <c r="AM2929">
        <v>1.4239200000000001</v>
      </c>
      <c r="AN2929">
        <v>3.8881899999999998</v>
      </c>
      <c r="AO2929">
        <v>99.510999999999996</v>
      </c>
      <c r="AP2929">
        <v>1144.9000000000001</v>
      </c>
      <c r="AQ2929">
        <v>-186.583</v>
      </c>
      <c r="AR2929">
        <v>-6.8329899999999999E-2</v>
      </c>
      <c r="AS2929">
        <v>-0.68750299999999998</v>
      </c>
      <c r="AT2929">
        <v>934.9</v>
      </c>
      <c r="AU2929">
        <v>-0.176818</v>
      </c>
      <c r="AV2929">
        <v>1803.44</v>
      </c>
      <c r="AW2929">
        <v>3062.4</v>
      </c>
      <c r="AX2929">
        <v>11.3111</v>
      </c>
      <c r="AY2929">
        <v>934.92</v>
      </c>
      <c r="AZ2929">
        <v>0.16555300000000001</v>
      </c>
      <c r="BA2929">
        <v>6.11475E-4</v>
      </c>
      <c r="BB2929">
        <v>0.60388200000000003</v>
      </c>
      <c r="BC2929">
        <v>2.3480099999999999</v>
      </c>
    </row>
    <row r="2930" spans="1:56" x14ac:dyDescent="0.35">
      <c r="A2930" t="str">
        <f t="shared" si="225"/>
        <v/>
      </c>
      <c r="B2930" t="str">
        <f>IFERROR(VLOOKUP(R2930,#REF!,3,FALSE),"")</f>
        <v/>
      </c>
      <c r="C2930" t="str">
        <f>IFERROR(VLOOKUP(R2930,#REF!,3,FALSE),"normal")</f>
        <v>normal</v>
      </c>
      <c r="D2930">
        <f t="shared" si="228"/>
        <v>27.37204101161808</v>
      </c>
      <c r="E2930">
        <f t="shared" si="229"/>
        <v>0.91576636872689754</v>
      </c>
      <c r="F2930">
        <f t="shared" si="230"/>
        <v>6.5126340952644357</v>
      </c>
      <c r="G2930" s="3">
        <f t="shared" si="231"/>
        <v>-1.5976961615842388E-3</v>
      </c>
      <c r="H2930">
        <f t="shared" si="232"/>
        <v>139.55929659017801</v>
      </c>
      <c r="I2930" t="str">
        <f t="shared" si="226"/>
        <v>P_183A3AB9_001B215A1008hr9</v>
      </c>
      <c r="J2930">
        <f t="shared" si="227"/>
        <v>60</v>
      </c>
      <c r="K2930">
        <f t="shared" si="233"/>
        <v>1.1851919761433583</v>
      </c>
      <c r="L2930" s="3">
        <f t="shared" si="234"/>
        <v>0.25168012549690716</v>
      </c>
      <c r="M2930" t="s">
        <v>1393</v>
      </c>
      <c r="N2930" t="s">
        <v>164</v>
      </c>
      <c r="O2930" s="1">
        <v>43748.691666666666</v>
      </c>
      <c r="P2930" t="s">
        <v>161</v>
      </c>
      <c r="Q2930">
        <v>10</v>
      </c>
      <c r="R2930" t="s">
        <v>211</v>
      </c>
      <c r="S2930">
        <v>93</v>
      </c>
      <c r="T2930">
        <v>9</v>
      </c>
      <c r="U2930">
        <v>1</v>
      </c>
      <c r="V2930">
        <v>5</v>
      </c>
      <c r="W2930">
        <v>150</v>
      </c>
      <c r="X2930">
        <v>139.88999999999999</v>
      </c>
      <c r="Y2930">
        <v>130.15299999999999</v>
      </c>
      <c r="Z2930">
        <v>3.0370200000000001</v>
      </c>
      <c r="AA2930">
        <v>-206.36199999999999</v>
      </c>
      <c r="AB2930">
        <v>23</v>
      </c>
      <c r="AC2930">
        <v>28</v>
      </c>
      <c r="AD2930">
        <v>24.6724</v>
      </c>
      <c r="AE2930">
        <v>50</v>
      </c>
      <c r="AF2930">
        <v>49.639800000000001</v>
      </c>
      <c r="AG2930">
        <v>2117.02</v>
      </c>
      <c r="AH2930">
        <v>188.917</v>
      </c>
      <c r="AI2930">
        <v>2.7013099999999999</v>
      </c>
      <c r="AJ2930">
        <v>6.9184399999999993E-2</v>
      </c>
      <c r="AK2930">
        <v>375.5</v>
      </c>
      <c r="AL2930">
        <v>0.137514</v>
      </c>
      <c r="AM2930">
        <v>0.98301700000000003</v>
      </c>
      <c r="AN2930">
        <v>2.68425</v>
      </c>
      <c r="AO2930">
        <v>139.006</v>
      </c>
      <c r="AP2930">
        <v>1144.9000000000001</v>
      </c>
      <c r="AQ2930">
        <v>-186.583</v>
      </c>
      <c r="AR2930">
        <v>-6.8329899999999999E-2</v>
      </c>
      <c r="AS2930">
        <v>-0.68750299999999998</v>
      </c>
      <c r="AT2930">
        <v>934.9</v>
      </c>
      <c r="AU2930">
        <v>-0.25612499999999999</v>
      </c>
      <c r="AV2930">
        <v>2117.0300000000002</v>
      </c>
      <c r="AW2930">
        <v>3134.53</v>
      </c>
      <c r="AX2930">
        <v>11.3111</v>
      </c>
      <c r="AY2930">
        <v>934.92</v>
      </c>
      <c r="AZ2930">
        <v>0.16945299999999999</v>
      </c>
      <c r="BA2930">
        <v>6.11475E-4</v>
      </c>
      <c r="BB2930">
        <v>1.69756</v>
      </c>
      <c r="BC2930">
        <v>4.5566700000000004</v>
      </c>
    </row>
    <row r="2931" spans="1:56" x14ac:dyDescent="0.35">
      <c r="A2931" t="str">
        <f t="shared" si="225"/>
        <v/>
      </c>
      <c r="B2931" t="str">
        <f>IFERROR(VLOOKUP(R2931,#REF!,3,FALSE),"")</f>
        <v/>
      </c>
      <c r="C2931" t="str">
        <f>IFERROR(VLOOKUP(R2931,#REF!,3,FALSE),"normal")</f>
        <v>normal</v>
      </c>
      <c r="D2931">
        <f t="shared" si="228"/>
        <v>76.024958260729562</v>
      </c>
      <c r="E2931">
        <f t="shared" si="229"/>
        <v>1.7078854296105419</v>
      </c>
      <c r="F2931">
        <f t="shared" si="230"/>
        <v>7.3643423316237175</v>
      </c>
      <c r="G2931" s="3">
        <f t="shared" si="231"/>
        <v>2.0817809698565143E-2</v>
      </c>
      <c r="H2931">
        <f t="shared" si="232"/>
        <v>260.72444950846602</v>
      </c>
      <c r="I2931" t="str">
        <f t="shared" si="226"/>
        <v>P_183A3AB9_001B215A1008hr10</v>
      </c>
      <c r="J2931">
        <f t="shared" si="227"/>
        <v>60</v>
      </c>
      <c r="K2931">
        <f t="shared" si="233"/>
        <v>1.8727955719289826</v>
      </c>
      <c r="L2931" s="3">
        <f t="shared" si="234"/>
        <v>0.44888543714324231</v>
      </c>
      <c r="M2931" t="s">
        <v>1393</v>
      </c>
      <c r="N2931" t="s">
        <v>164</v>
      </c>
      <c r="O2931" s="1">
        <v>43748.691666666666</v>
      </c>
      <c r="P2931" t="s">
        <v>161</v>
      </c>
      <c r="Q2931">
        <v>10</v>
      </c>
      <c r="R2931" t="s">
        <v>211</v>
      </c>
      <c r="S2931">
        <v>93</v>
      </c>
      <c r="T2931">
        <v>10</v>
      </c>
      <c r="U2931">
        <v>3</v>
      </c>
      <c r="V2931">
        <v>5</v>
      </c>
      <c r="W2931">
        <v>400</v>
      </c>
      <c r="X2931">
        <v>377.39</v>
      </c>
      <c r="Y2931">
        <v>245.98699999999999</v>
      </c>
      <c r="Z2931">
        <v>3.1098499999999998</v>
      </c>
      <c r="AA2931">
        <v>-209.48500000000001</v>
      </c>
      <c r="AB2931">
        <v>23</v>
      </c>
      <c r="AC2931">
        <v>28</v>
      </c>
      <c r="AD2931">
        <v>24.634499999999999</v>
      </c>
      <c r="AE2931">
        <v>50</v>
      </c>
      <c r="AF2931">
        <v>50.241100000000003</v>
      </c>
      <c r="AG2931">
        <v>2430.96</v>
      </c>
      <c r="AH2931">
        <v>555.5</v>
      </c>
      <c r="AI2931">
        <v>3.2704200000000001</v>
      </c>
      <c r="AJ2931">
        <v>0.203433</v>
      </c>
      <c r="AK2931">
        <v>742.08299999999997</v>
      </c>
      <c r="AL2931">
        <v>0.27176299999999998</v>
      </c>
      <c r="AM2931">
        <v>0.72011199999999997</v>
      </c>
      <c r="AN2931">
        <v>1.9663600000000001</v>
      </c>
      <c r="AO2931">
        <v>226.90799999999999</v>
      </c>
      <c r="AP2931">
        <v>1144.9000000000001</v>
      </c>
      <c r="AQ2931">
        <v>-186.583</v>
      </c>
      <c r="AR2931">
        <v>-6.8329899999999999E-2</v>
      </c>
      <c r="AS2931">
        <v>-0.68750299999999998</v>
      </c>
      <c r="AT2931">
        <v>934.9</v>
      </c>
      <c r="AU2931">
        <v>-0.34963300000000003</v>
      </c>
      <c r="AV2931">
        <v>2430.98</v>
      </c>
      <c r="AW2931">
        <v>3203.03</v>
      </c>
      <c r="AX2931">
        <v>11.3111</v>
      </c>
      <c r="AY2931">
        <v>934.92</v>
      </c>
      <c r="AZ2931">
        <v>0.173155</v>
      </c>
      <c r="BA2931">
        <v>6.11475E-4</v>
      </c>
      <c r="BB2931">
        <v>6.0092299999999996</v>
      </c>
      <c r="BC2931">
        <v>11.8163</v>
      </c>
    </row>
    <row r="2932" spans="1:56" x14ac:dyDescent="0.35">
      <c r="A2932" t="str">
        <f t="shared" si="225"/>
        <v/>
      </c>
      <c r="B2932" t="str">
        <f>IFERROR(VLOOKUP(R2932,#REF!,3,FALSE),"")</f>
        <v/>
      </c>
      <c r="C2932" t="str">
        <f>IFERROR(VLOOKUP(R2932,#REF!,3,FALSE),"normal")</f>
        <v>normal</v>
      </c>
      <c r="D2932" t="str">
        <f t="shared" si="228"/>
        <v/>
      </c>
      <c r="E2932">
        <f t="shared" si="229"/>
        <v>-0.33176263043809051</v>
      </c>
      <c r="F2932">
        <f t="shared" si="230"/>
        <v>4.7344284883846059</v>
      </c>
      <c r="G2932" s="3">
        <f t="shared" si="231"/>
        <v>-0.10454983612878349</v>
      </c>
      <c r="H2932" t="str">
        <f t="shared" si="232"/>
        <v/>
      </c>
      <c r="I2932" t="str">
        <f t="shared" si="226"/>
        <v>P_183A3AB9_001B215A1008hr16</v>
      </c>
      <c r="J2932">
        <f t="shared" si="227"/>
        <v>60</v>
      </c>
      <c r="K2932" t="str">
        <f t="shared" si="233"/>
        <v/>
      </c>
      <c r="L2932" s="3" t="str">
        <f t="shared" si="234"/>
        <v/>
      </c>
      <c r="M2932" t="s">
        <v>1393</v>
      </c>
      <c r="N2932" t="s">
        <v>164</v>
      </c>
      <c r="O2932" s="1">
        <v>43748.691666666666</v>
      </c>
      <c r="P2932" t="s">
        <v>161</v>
      </c>
      <c r="Q2932">
        <v>10</v>
      </c>
      <c r="R2932" t="s">
        <v>211</v>
      </c>
      <c r="S2932">
        <v>93</v>
      </c>
      <c r="T2932">
        <v>16</v>
      </c>
      <c r="U2932">
        <v>144</v>
      </c>
      <c r="V2932">
        <v>20</v>
      </c>
      <c r="W2932">
        <v>0</v>
      </c>
      <c r="X2932">
        <v>0</v>
      </c>
      <c r="Y2932">
        <v>4.7343999999999999</v>
      </c>
      <c r="Z2932">
        <v>2.7868200000000001</v>
      </c>
      <c r="AA2932">
        <v>-194.77699999999999</v>
      </c>
      <c r="AB2932">
        <v>23</v>
      </c>
      <c r="AC2932">
        <v>28</v>
      </c>
      <c r="AD2932">
        <v>24.565300000000001</v>
      </c>
      <c r="AE2932">
        <v>20</v>
      </c>
      <c r="AF2932">
        <v>24.332000000000001</v>
      </c>
      <c r="AG2932">
        <v>5595.47</v>
      </c>
      <c r="AH2932">
        <v>-181.583</v>
      </c>
      <c r="AI2932">
        <v>3.5620799999999999</v>
      </c>
      <c r="AJ2932">
        <v>-6.6498799999999997E-2</v>
      </c>
      <c r="AK2932">
        <v>0</v>
      </c>
      <c r="AL2932">
        <v>0</v>
      </c>
      <c r="AO2932">
        <v>0</v>
      </c>
      <c r="AP2932">
        <v>5565.47</v>
      </c>
      <c r="AQ2932">
        <v>-181.583</v>
      </c>
      <c r="AR2932">
        <v>-6.6498799999999997E-2</v>
      </c>
      <c r="AS2932">
        <v>1.2890699999999999</v>
      </c>
      <c r="AT2932">
        <v>5355.47</v>
      </c>
      <c r="AV2932">
        <v>5595.48</v>
      </c>
      <c r="AW2932">
        <v>2890.97</v>
      </c>
      <c r="AX2932">
        <v>-45.957099999999997</v>
      </c>
      <c r="AY2932">
        <v>5355.48</v>
      </c>
      <c r="AZ2932">
        <v>0.15628600000000001</v>
      </c>
      <c r="BA2932">
        <v>-2.4844400000000001E-3</v>
      </c>
      <c r="BC2932">
        <v>1.03592</v>
      </c>
    </row>
    <row r="2933" spans="1:56" x14ac:dyDescent="0.35">
      <c r="A2933" t="str">
        <f t="shared" si="225"/>
        <v/>
      </c>
      <c r="B2933" t="str">
        <f>IFERROR(VLOOKUP(R2933,#REF!,3,FALSE),"")</f>
        <v/>
      </c>
      <c r="C2933" t="str">
        <f>IFERROR(VLOOKUP(R2933,#REF!,3,FALSE),"normal")</f>
        <v>normal</v>
      </c>
      <c r="D2933">
        <f t="shared" si="228"/>
        <v>104.27285130025017</v>
      </c>
      <c r="E2933">
        <f t="shared" si="229"/>
        <v>-4.2296064646644478</v>
      </c>
      <c r="F2933">
        <f t="shared" si="230"/>
        <v>0.8209407958186814</v>
      </c>
      <c r="G2933" s="3">
        <f t="shared" si="231"/>
        <v>-0.17342290940066538</v>
      </c>
      <c r="H2933">
        <f t="shared" si="232"/>
        <v>134.56144113231827</v>
      </c>
      <c r="I2933" t="str">
        <f t="shared" si="226"/>
        <v>P_183A3AB9_001B215A1008hr17</v>
      </c>
      <c r="J2933">
        <f t="shared" si="227"/>
        <v>60</v>
      </c>
      <c r="K2933">
        <f t="shared" si="233"/>
        <v>23.554532448393477</v>
      </c>
      <c r="L2933" s="3">
        <f t="shared" si="234"/>
        <v>3.5139033809149876</v>
      </c>
      <c r="M2933" t="s">
        <v>1393</v>
      </c>
      <c r="N2933" t="s">
        <v>164</v>
      </c>
      <c r="O2933" s="1">
        <v>43748.691666666666</v>
      </c>
      <c r="P2933" t="s">
        <v>161</v>
      </c>
      <c r="Q2933">
        <v>10</v>
      </c>
      <c r="R2933" t="s">
        <v>211</v>
      </c>
      <c r="S2933">
        <v>93</v>
      </c>
      <c r="T2933">
        <v>17</v>
      </c>
      <c r="U2933">
        <v>1</v>
      </c>
      <c r="V2933">
        <v>5</v>
      </c>
      <c r="W2933">
        <v>150</v>
      </c>
      <c r="X2933">
        <v>139.88999999999999</v>
      </c>
      <c r="Y2933">
        <v>125.492</v>
      </c>
      <c r="Z2933">
        <v>2.5714399999999999</v>
      </c>
      <c r="AA2933">
        <v>-183.69399999999999</v>
      </c>
      <c r="AB2933">
        <v>23</v>
      </c>
      <c r="AC2933">
        <v>28</v>
      </c>
      <c r="AD2933">
        <v>24.566199999999998</v>
      </c>
      <c r="AE2933">
        <v>20</v>
      </c>
      <c r="AF2933">
        <v>24.001000000000001</v>
      </c>
      <c r="AG2933">
        <v>5908.74</v>
      </c>
      <c r="AH2933">
        <v>139</v>
      </c>
      <c r="AI2933">
        <v>2.6539600000000001</v>
      </c>
      <c r="AJ2933">
        <v>5.0904100000000001E-2</v>
      </c>
      <c r="AK2933">
        <v>320.58300000000003</v>
      </c>
      <c r="AL2933">
        <v>0.11740299999999999</v>
      </c>
      <c r="AM2933">
        <v>0.839252</v>
      </c>
      <c r="AN2933">
        <v>2.2916799999999999</v>
      </c>
      <c r="AO2933">
        <v>120.795</v>
      </c>
      <c r="AP2933">
        <v>5565.47</v>
      </c>
      <c r="AQ2933">
        <v>-181.583</v>
      </c>
      <c r="AR2933">
        <v>-6.6498799999999997E-2</v>
      </c>
      <c r="AS2933">
        <v>1.2890699999999999</v>
      </c>
      <c r="AT2933">
        <v>5355.47</v>
      </c>
      <c r="AU2933">
        <v>0.56249800000000005</v>
      </c>
      <c r="AV2933">
        <v>5908.75</v>
      </c>
      <c r="AW2933">
        <v>2671.46</v>
      </c>
      <c r="AX2933">
        <v>-45.957099999999997</v>
      </c>
      <c r="AY2933">
        <v>5355.48</v>
      </c>
      <c r="AZ2933">
        <v>0.14441899999999999</v>
      </c>
      <c r="BA2933">
        <v>-2.4844400000000001E-3</v>
      </c>
      <c r="BB2933">
        <v>3.7972800000000002</v>
      </c>
      <c r="BC2933">
        <v>8.7021599999999992</v>
      </c>
    </row>
    <row r="2934" spans="1:56" x14ac:dyDescent="0.35">
      <c r="A2934" t="str">
        <f t="shared" si="225"/>
        <v/>
      </c>
      <c r="B2934" t="str">
        <f>IFERROR(VLOOKUP(R2934,#REF!,3,FALSE),"")</f>
        <v/>
      </c>
      <c r="C2934" t="str">
        <f>IFERROR(VLOOKUP(R2934,#REF!,3,FALSE),"normal")</f>
        <v>normal</v>
      </c>
      <c r="D2934">
        <f t="shared" si="228"/>
        <v>81.980119006589348</v>
      </c>
      <c r="E2934">
        <f t="shared" si="229"/>
        <v>-8.1677195906432623</v>
      </c>
      <c r="F2934">
        <f t="shared" si="230"/>
        <v>-3.1899403815746048</v>
      </c>
      <c r="G2934" s="3">
        <f t="shared" si="231"/>
        <v>-0.2280980291124565</v>
      </c>
      <c r="H2934">
        <f t="shared" si="232"/>
        <v>251.32621426110919</v>
      </c>
      <c r="I2934" t="str">
        <f t="shared" si="226"/>
        <v>P_183A3AB9_001B215A1008hr18</v>
      </c>
      <c r="J2934">
        <f t="shared" si="227"/>
        <v>60</v>
      </c>
      <c r="K2934">
        <f t="shared" si="233"/>
        <v>9.4146226110884328</v>
      </c>
      <c r="L2934" s="3">
        <f t="shared" si="234"/>
        <v>0.20159511576412942</v>
      </c>
      <c r="M2934" t="s">
        <v>1393</v>
      </c>
      <c r="N2934" t="s">
        <v>164</v>
      </c>
      <c r="O2934" s="1">
        <v>43748.691666666666</v>
      </c>
      <c r="P2934" t="s">
        <v>161</v>
      </c>
      <c r="Q2934">
        <v>10</v>
      </c>
      <c r="R2934" t="s">
        <v>211</v>
      </c>
      <c r="S2934">
        <v>93</v>
      </c>
      <c r="T2934">
        <v>18</v>
      </c>
      <c r="U2934">
        <v>1</v>
      </c>
      <c r="V2934">
        <v>5</v>
      </c>
      <c r="W2934">
        <v>400</v>
      </c>
      <c r="X2934">
        <v>377.39</v>
      </c>
      <c r="Y2934">
        <v>237.12</v>
      </c>
      <c r="Z2934">
        <v>2.3969100000000001</v>
      </c>
      <c r="AA2934">
        <v>-173.93700000000001</v>
      </c>
      <c r="AB2934">
        <v>23</v>
      </c>
      <c r="AC2934">
        <v>28</v>
      </c>
      <c r="AD2934">
        <v>24.563700000000001</v>
      </c>
      <c r="AE2934">
        <v>20</v>
      </c>
      <c r="AF2934">
        <v>23.622800000000002</v>
      </c>
      <c r="AG2934">
        <v>6222.82</v>
      </c>
      <c r="AH2934">
        <v>394.41699999999997</v>
      </c>
      <c r="AI2934">
        <v>2.5523500000000001</v>
      </c>
      <c r="AJ2934">
        <v>0.14444199999999999</v>
      </c>
      <c r="AK2934">
        <v>576</v>
      </c>
      <c r="AL2934">
        <v>0.21094099999999999</v>
      </c>
      <c r="AM2934">
        <v>0.55894600000000005</v>
      </c>
      <c r="AN2934">
        <v>1.52627</v>
      </c>
      <c r="AO2934">
        <v>225.67400000000001</v>
      </c>
      <c r="AP2934">
        <v>5565.47</v>
      </c>
      <c r="AQ2934">
        <v>-181.583</v>
      </c>
      <c r="AR2934">
        <v>-6.6498799999999997E-2</v>
      </c>
      <c r="AS2934">
        <v>1.2890699999999999</v>
      </c>
      <c r="AT2934">
        <v>5355.47</v>
      </c>
      <c r="AU2934">
        <v>0.84458500000000003</v>
      </c>
      <c r="AV2934">
        <v>6222.84</v>
      </c>
      <c r="AW2934">
        <v>2487.5100000000002</v>
      </c>
      <c r="AX2934">
        <v>-45.957099999999997</v>
      </c>
      <c r="AY2934">
        <v>5355.48</v>
      </c>
      <c r="AZ2934">
        <v>0.13447500000000001</v>
      </c>
      <c r="BA2934">
        <v>-2.4844400000000001E-3</v>
      </c>
      <c r="BB2934">
        <v>6.33284</v>
      </c>
      <c r="BC2934">
        <v>9.6656300000000002</v>
      </c>
    </row>
    <row r="2935" spans="1:56" x14ac:dyDescent="0.35">
      <c r="A2935" t="str">
        <f t="shared" si="225"/>
        <v/>
      </c>
      <c r="B2935" t="str">
        <f>IFERROR(VLOOKUP(R2935,#REF!,3,FALSE),"")</f>
        <v/>
      </c>
      <c r="C2935" t="str">
        <f>IFERROR(VLOOKUP(R2935,#REF!,3,FALSE),"normal")</f>
        <v>normal</v>
      </c>
      <c r="D2935" t="str">
        <f t="shared" si="228"/>
        <v/>
      </c>
      <c r="E2935">
        <f t="shared" si="229"/>
        <v>13.459450250513898</v>
      </c>
      <c r="F2935">
        <f t="shared" si="230"/>
        <v>-5.3908235185642237</v>
      </c>
      <c r="G2935" s="3">
        <f t="shared" si="231"/>
        <v>0.53247098671155013</v>
      </c>
      <c r="H2935" t="str">
        <f t="shared" si="232"/>
        <v/>
      </c>
      <c r="I2935" t="str">
        <f t="shared" si="226"/>
        <v>P_183A3AB9_001B215A1008hr26</v>
      </c>
      <c r="J2935">
        <f t="shared" si="227"/>
        <v>60</v>
      </c>
      <c r="K2935" t="str">
        <f t="shared" si="233"/>
        <v/>
      </c>
      <c r="L2935" s="3" t="str">
        <f t="shared" si="234"/>
        <v/>
      </c>
      <c r="M2935" t="s">
        <v>1393</v>
      </c>
      <c r="N2935" t="s">
        <v>164</v>
      </c>
      <c r="O2935" s="1">
        <v>43748.691666666666</v>
      </c>
      <c r="P2935" t="s">
        <v>161</v>
      </c>
      <c r="Q2935">
        <v>10</v>
      </c>
      <c r="R2935" t="s">
        <v>211</v>
      </c>
      <c r="S2935">
        <v>93</v>
      </c>
      <c r="T2935">
        <v>26</v>
      </c>
      <c r="U2935">
        <v>272</v>
      </c>
      <c r="V2935">
        <v>30</v>
      </c>
      <c r="W2935">
        <v>0</v>
      </c>
      <c r="X2935">
        <v>0</v>
      </c>
      <c r="Y2935">
        <v>-5.39086</v>
      </c>
      <c r="Z2935">
        <v>7.3749399999999996</v>
      </c>
      <c r="AA2935">
        <v>-222.32599999999999</v>
      </c>
      <c r="AB2935">
        <v>41</v>
      </c>
      <c r="AC2935">
        <v>43</v>
      </c>
      <c r="AD2935">
        <v>39.573799999999999</v>
      </c>
      <c r="AE2935">
        <v>60</v>
      </c>
      <c r="AF2935">
        <v>64.065700000000007</v>
      </c>
      <c r="AG2935">
        <v>13023.5</v>
      </c>
      <c r="AH2935">
        <v>-262.08300000000003</v>
      </c>
      <c r="AI2935">
        <v>21.514199999999999</v>
      </c>
      <c r="AJ2935">
        <v>-9.5979300000000004E-2</v>
      </c>
      <c r="AK2935">
        <v>0</v>
      </c>
      <c r="AL2935">
        <v>0</v>
      </c>
      <c r="AO2935">
        <v>0</v>
      </c>
      <c r="AP2935">
        <v>12993.5</v>
      </c>
      <c r="AQ2935">
        <v>-262.08300000000003</v>
      </c>
      <c r="AR2935">
        <v>-9.5979300000000004E-2</v>
      </c>
      <c r="AS2935">
        <v>0.41061300000000001</v>
      </c>
      <c r="AT2935">
        <v>12783.5</v>
      </c>
      <c r="AV2935">
        <v>13023.5</v>
      </c>
      <c r="AW2935">
        <v>6382.57</v>
      </c>
      <c r="AX2935">
        <v>38.608499999999999</v>
      </c>
      <c r="AY2935">
        <v>12783.5</v>
      </c>
      <c r="AZ2935">
        <v>0.34504200000000002</v>
      </c>
      <c r="BA2935">
        <v>2.0871700000000002E-3</v>
      </c>
      <c r="BC2935">
        <v>-0.63993500000000003</v>
      </c>
    </row>
    <row r="2936" spans="1:56" x14ac:dyDescent="0.35">
      <c r="A2936" t="str">
        <f t="shared" si="225"/>
        <v/>
      </c>
      <c r="B2936" t="str">
        <f>IFERROR(VLOOKUP(R2936,#REF!,3,FALSE),"")</f>
        <v/>
      </c>
      <c r="C2936" t="str">
        <f>IFERROR(VLOOKUP(R2936,#REF!,3,FALSE),"normal")</f>
        <v>normal</v>
      </c>
      <c r="D2936">
        <f t="shared" si="228"/>
        <v>32.076163485645168</v>
      </c>
      <c r="E2936">
        <f t="shared" si="229"/>
        <v>9.7273725105051501</v>
      </c>
      <c r="F2936">
        <f t="shared" si="230"/>
        <v>-7.3189826990905065</v>
      </c>
      <c r="G2936" s="3">
        <f t="shared" si="231"/>
        <v>0.50451693275809384</v>
      </c>
      <c r="H2936">
        <f t="shared" si="232"/>
        <v>119.17220673386234</v>
      </c>
      <c r="I2936" t="str">
        <f t="shared" si="226"/>
        <v>P_183A3AB9_001B215A1008hr27</v>
      </c>
      <c r="J2936">
        <f t="shared" si="227"/>
        <v>60</v>
      </c>
      <c r="K2936">
        <f t="shared" si="233"/>
        <v>-6.1042862507376281</v>
      </c>
      <c r="L2936" s="3">
        <f t="shared" si="234"/>
        <v>0.79099067340041529</v>
      </c>
      <c r="M2936" t="s">
        <v>1393</v>
      </c>
      <c r="N2936" t="s">
        <v>164</v>
      </c>
      <c r="O2936" s="1">
        <v>43748.691666666666</v>
      </c>
      <c r="P2936" t="s">
        <v>161</v>
      </c>
      <c r="Q2936">
        <v>10</v>
      </c>
      <c r="R2936" t="s">
        <v>211</v>
      </c>
      <c r="S2936">
        <v>93</v>
      </c>
      <c r="T2936">
        <v>27</v>
      </c>
      <c r="U2936">
        <v>1</v>
      </c>
      <c r="V2936">
        <v>5</v>
      </c>
      <c r="W2936">
        <v>150</v>
      </c>
      <c r="X2936">
        <v>139.88999999999999</v>
      </c>
      <c r="Y2936">
        <v>111.14</v>
      </c>
      <c r="Z2936">
        <v>7.5360199999999997</v>
      </c>
      <c r="AA2936">
        <v>-206.92699999999999</v>
      </c>
      <c r="AB2936">
        <v>41</v>
      </c>
      <c r="AC2936">
        <v>44</v>
      </c>
      <c r="AD2936">
        <v>40.134999999999998</v>
      </c>
      <c r="AE2936">
        <v>60</v>
      </c>
      <c r="AF2936">
        <v>62.149700000000003</v>
      </c>
      <c r="AG2936">
        <v>13337.3</v>
      </c>
      <c r="AH2936">
        <v>630.625</v>
      </c>
      <c r="AI2936">
        <v>12.321099999999999</v>
      </c>
      <c r="AJ2936">
        <v>0.23094500000000001</v>
      </c>
      <c r="AK2936">
        <v>892.70799999999997</v>
      </c>
      <c r="AL2936">
        <v>0.32692500000000002</v>
      </c>
      <c r="AM2936">
        <v>2.3370099999999998</v>
      </c>
      <c r="AN2936">
        <v>6.3815</v>
      </c>
      <c r="AO2936">
        <v>72.453599999999994</v>
      </c>
      <c r="AP2936">
        <v>12993.5</v>
      </c>
      <c r="AQ2936">
        <v>-262.08300000000003</v>
      </c>
      <c r="AR2936">
        <v>-9.5979300000000004E-2</v>
      </c>
      <c r="AS2936">
        <v>0.41061300000000001</v>
      </c>
      <c r="AT2936">
        <v>12783.5</v>
      </c>
      <c r="AU2936">
        <v>6.4344299999999993E-2</v>
      </c>
      <c r="AV2936">
        <v>13337.3</v>
      </c>
      <c r="AW2936">
        <v>6508.45</v>
      </c>
      <c r="AX2936">
        <v>38.608499999999999</v>
      </c>
      <c r="AY2936">
        <v>12783.5</v>
      </c>
      <c r="AZ2936">
        <v>0.35184700000000002</v>
      </c>
      <c r="BA2936">
        <v>2.0871700000000002E-3</v>
      </c>
      <c r="BB2936">
        <v>1.6508</v>
      </c>
      <c r="BC2936">
        <v>10.534599999999999</v>
      </c>
    </row>
    <row r="2937" spans="1:56" x14ac:dyDescent="0.35">
      <c r="A2937" t="str">
        <f t="shared" si="225"/>
        <v/>
      </c>
      <c r="B2937" t="str">
        <f>IFERROR(VLOOKUP(R2937,#REF!,3,FALSE),"")</f>
        <v/>
      </c>
      <c r="C2937" t="str">
        <f>IFERROR(VLOOKUP(R2937,#REF!,3,FALSE),"normal")</f>
        <v>normal</v>
      </c>
      <c r="D2937">
        <f t="shared" si="228"/>
        <v>-7.157059987169589</v>
      </c>
      <c r="E2937">
        <f t="shared" si="229"/>
        <v>12.506041361459115</v>
      </c>
      <c r="F2937">
        <f t="shared" si="230"/>
        <v>-6.8646229115702946</v>
      </c>
      <c r="G2937" s="3">
        <f t="shared" si="231"/>
        <v>0.48671183109381216</v>
      </c>
      <c r="H2937">
        <f t="shared" si="232"/>
        <v>269.49839688386021</v>
      </c>
      <c r="I2937" t="str">
        <f t="shared" si="226"/>
        <v>P_183A3AB9_001B215A1008hr28</v>
      </c>
      <c r="J2937">
        <f t="shared" si="227"/>
        <v>60</v>
      </c>
      <c r="K2937">
        <f t="shared" si="233"/>
        <v>-5.6303014023976532</v>
      </c>
      <c r="L2937" s="3">
        <f t="shared" si="234"/>
        <v>0.37654094096358287</v>
      </c>
      <c r="M2937" t="s">
        <v>1393</v>
      </c>
      <c r="N2937" t="s">
        <v>164</v>
      </c>
      <c r="O2937" s="1">
        <v>43748.691666666666</v>
      </c>
      <c r="P2937" t="s">
        <v>161</v>
      </c>
      <c r="Q2937">
        <v>10</v>
      </c>
      <c r="R2937" t="s">
        <v>211</v>
      </c>
      <c r="S2937">
        <v>93</v>
      </c>
      <c r="T2937">
        <v>28</v>
      </c>
      <c r="U2937">
        <v>1</v>
      </c>
      <c r="V2937">
        <v>5</v>
      </c>
      <c r="W2937">
        <v>400</v>
      </c>
      <c r="X2937">
        <v>377.39</v>
      </c>
      <c r="Y2937">
        <v>254.26499999999999</v>
      </c>
      <c r="Z2937">
        <v>7.6852</v>
      </c>
      <c r="AA2937">
        <v>-209.327</v>
      </c>
      <c r="AB2937">
        <v>41</v>
      </c>
      <c r="AC2937">
        <v>44</v>
      </c>
      <c r="AD2937">
        <v>40.512700000000002</v>
      </c>
      <c r="AE2937">
        <v>60</v>
      </c>
      <c r="AF2937">
        <v>60.659100000000002</v>
      </c>
      <c r="AG2937">
        <v>13651.3</v>
      </c>
      <c r="AH2937">
        <v>1744.75</v>
      </c>
      <c r="AI2937">
        <v>9.7724100000000007</v>
      </c>
      <c r="AJ2937">
        <v>0.63895599999999997</v>
      </c>
      <c r="AK2937">
        <v>2006.83</v>
      </c>
      <c r="AL2937">
        <v>0.73493600000000003</v>
      </c>
      <c r="AM2937">
        <v>1.9474199999999999</v>
      </c>
      <c r="AN2937">
        <v>5.3176600000000001</v>
      </c>
      <c r="AO2937">
        <v>205.357</v>
      </c>
      <c r="AP2937">
        <v>12993.5</v>
      </c>
      <c r="AQ2937">
        <v>-262.08300000000003</v>
      </c>
      <c r="AR2937">
        <v>-9.5979300000000004E-2</v>
      </c>
      <c r="AS2937">
        <v>0.41061300000000001</v>
      </c>
      <c r="AT2937">
        <v>12783.5</v>
      </c>
      <c r="AU2937">
        <v>7.7216800000000002E-2</v>
      </c>
      <c r="AV2937">
        <v>13651.3</v>
      </c>
      <c r="AW2937">
        <v>6580.37</v>
      </c>
      <c r="AX2937">
        <v>38.608499999999999</v>
      </c>
      <c r="AY2937">
        <v>12783.5</v>
      </c>
      <c r="AZ2937">
        <v>0.35573500000000002</v>
      </c>
      <c r="BA2937">
        <v>2.0871700000000002E-3</v>
      </c>
      <c r="BB2937">
        <v>-1.1407700000000001</v>
      </c>
      <c r="BC2937">
        <v>-6.0662599999999998</v>
      </c>
    </row>
    <row r="2938" spans="1:56" x14ac:dyDescent="0.35">
      <c r="A2938" t="str">
        <f t="shared" si="225"/>
        <v/>
      </c>
      <c r="B2938" t="str">
        <f>IFERROR(VLOOKUP(R2938,#REF!,3,FALSE),"")</f>
        <v/>
      </c>
      <c r="C2938" t="str">
        <f>IFERROR(VLOOKUP(R2938,#REF!,3,FALSE),"normal")</f>
        <v>normal</v>
      </c>
      <c r="D2938">
        <f t="shared" si="228"/>
        <v>20.261207049788759</v>
      </c>
      <c r="E2938">
        <f t="shared" si="229"/>
        <v>9.1269941371444272</v>
      </c>
      <c r="F2938">
        <f t="shared" si="230"/>
        <v>4.4121593686760612</v>
      </c>
      <c r="G2938" s="3">
        <f t="shared" si="231"/>
        <v>-0.33473589735547526</v>
      </c>
      <c r="H2938">
        <f t="shared" si="232"/>
        <v>38.766628041714938</v>
      </c>
      <c r="I2938" t="str">
        <f t="shared" si="226"/>
        <v>P_183A3AB9_001B145B1008hr7</v>
      </c>
      <c r="J2938">
        <f t="shared" si="227"/>
        <v>60</v>
      </c>
      <c r="K2938">
        <f t="shared" si="233"/>
        <v>9.5852903545338233</v>
      </c>
      <c r="L2938" s="3">
        <f t="shared" si="234"/>
        <v>-6.4930455239588888E-2</v>
      </c>
      <c r="M2938" t="s">
        <v>1393</v>
      </c>
      <c r="N2938" t="s">
        <v>164</v>
      </c>
      <c r="O2938" s="1">
        <v>43748.691666666666</v>
      </c>
      <c r="P2938" t="s">
        <v>161</v>
      </c>
      <c r="Q2938">
        <v>11</v>
      </c>
      <c r="R2938" t="s">
        <v>212</v>
      </c>
      <c r="S2938">
        <v>93</v>
      </c>
      <c r="T2938">
        <v>7</v>
      </c>
      <c r="U2938">
        <v>2051</v>
      </c>
      <c r="V2938">
        <v>5</v>
      </c>
      <c r="W2938">
        <v>30</v>
      </c>
      <c r="X2938">
        <v>25.89</v>
      </c>
      <c r="Y2938">
        <v>33.455599999999997</v>
      </c>
      <c r="Z2938">
        <v>2.7573799999999999</v>
      </c>
      <c r="AA2938">
        <v>203.709</v>
      </c>
      <c r="AB2938">
        <v>23</v>
      </c>
      <c r="AC2938">
        <v>28</v>
      </c>
      <c r="AD2938">
        <v>24.773199999999999</v>
      </c>
      <c r="AE2938">
        <v>50</v>
      </c>
      <c r="AF2938">
        <v>49.194200000000002</v>
      </c>
      <c r="AG2938">
        <v>1489.75</v>
      </c>
      <c r="AH2938">
        <v>295.95800000000003</v>
      </c>
      <c r="AI2938">
        <v>2.0318999999999998</v>
      </c>
      <c r="AJ2938">
        <v>0.108385</v>
      </c>
      <c r="AK2938">
        <v>80.083299999999994</v>
      </c>
      <c r="AL2938">
        <v>2.9327800000000001E-2</v>
      </c>
      <c r="AM2938">
        <v>1.13279</v>
      </c>
      <c r="AN2938">
        <v>3.09321</v>
      </c>
      <c r="AO2938">
        <v>39.412999999999997</v>
      </c>
      <c r="AP2938">
        <v>1145.3399999999999</v>
      </c>
      <c r="AQ2938">
        <v>215.875</v>
      </c>
      <c r="AR2938">
        <v>7.9057000000000002E-2</v>
      </c>
      <c r="AS2938">
        <v>-1.24299</v>
      </c>
      <c r="AT2938">
        <v>935.34</v>
      </c>
      <c r="AU2938">
        <v>-0.40184300000000001</v>
      </c>
      <c r="AV2938">
        <v>1489.76</v>
      </c>
      <c r="AW2938">
        <v>2441.17</v>
      </c>
      <c r="AX2938">
        <v>8.3377999999999997</v>
      </c>
      <c r="AY2938">
        <v>935.36</v>
      </c>
      <c r="AZ2938">
        <v>0.131969</v>
      </c>
      <c r="BA2938">
        <v>4.50741E-4</v>
      </c>
      <c r="BB2938">
        <v>2.3349299999999999</v>
      </c>
      <c r="BC2938">
        <v>7.2224399999999997</v>
      </c>
      <c r="BD2938">
        <v>1.98617</v>
      </c>
    </row>
    <row r="2939" spans="1:56" x14ac:dyDescent="0.35">
      <c r="A2939" t="str">
        <f t="shared" si="225"/>
        <v/>
      </c>
      <c r="B2939" t="str">
        <f>IFERROR(VLOOKUP(R2939,#REF!,3,FALSE),"")</f>
        <v/>
      </c>
      <c r="C2939" t="str">
        <f>IFERROR(VLOOKUP(R2939,#REF!,3,FALSE),"normal")</f>
        <v>normal</v>
      </c>
      <c r="D2939">
        <f t="shared" si="228"/>
        <v>44.797067933706266</v>
      </c>
      <c r="E2939">
        <f t="shared" si="229"/>
        <v>8.9821072220366407</v>
      </c>
      <c r="F2939">
        <f t="shared" si="230"/>
        <v>4.262729324045913</v>
      </c>
      <c r="G2939" s="3">
        <f t="shared" si="231"/>
        <v>-0.31075154559505402</v>
      </c>
      <c r="H2939">
        <f t="shared" si="232"/>
        <v>78.585161997182666</v>
      </c>
      <c r="I2939" t="str">
        <f t="shared" si="226"/>
        <v>P_183A3AB9_001B145B1008hr8</v>
      </c>
      <c r="J2939">
        <f t="shared" si="227"/>
        <v>60</v>
      </c>
      <c r="K2939">
        <f t="shared" si="233"/>
        <v>13.66696992986499</v>
      </c>
      <c r="L2939" s="3">
        <f t="shared" si="234"/>
        <v>0.29895121150313009</v>
      </c>
      <c r="M2939" t="s">
        <v>1393</v>
      </c>
      <c r="N2939" t="s">
        <v>164</v>
      </c>
      <c r="O2939" s="1">
        <v>43748.691666666666</v>
      </c>
      <c r="P2939" t="s">
        <v>161</v>
      </c>
      <c r="Q2939">
        <v>11</v>
      </c>
      <c r="R2939" t="s">
        <v>212</v>
      </c>
      <c r="S2939">
        <v>93</v>
      </c>
      <c r="T2939">
        <v>8</v>
      </c>
      <c r="U2939">
        <v>3</v>
      </c>
      <c r="V2939">
        <v>5</v>
      </c>
      <c r="W2939">
        <v>70</v>
      </c>
      <c r="X2939">
        <v>63.89</v>
      </c>
      <c r="Y2939">
        <v>71.725800000000007</v>
      </c>
      <c r="Z2939">
        <v>2.8540399999999999</v>
      </c>
      <c r="AA2939">
        <v>203.709</v>
      </c>
      <c r="AB2939">
        <v>23</v>
      </c>
      <c r="AC2939">
        <v>28</v>
      </c>
      <c r="AD2939">
        <v>24.726099999999999</v>
      </c>
      <c r="AE2939">
        <v>50</v>
      </c>
      <c r="AF2939">
        <v>49.6631</v>
      </c>
      <c r="AG2939">
        <v>1803.88</v>
      </c>
      <c r="AH2939">
        <v>408.41699999999997</v>
      </c>
      <c r="AI2939">
        <v>1.6129</v>
      </c>
      <c r="AJ2939">
        <v>0.14956900000000001</v>
      </c>
      <c r="AK2939">
        <v>192.542</v>
      </c>
      <c r="AL2939">
        <v>7.0511900000000002E-2</v>
      </c>
      <c r="AM2939">
        <v>1.10365</v>
      </c>
      <c r="AN2939">
        <v>3.0136400000000001</v>
      </c>
      <c r="AO2939">
        <v>119.376</v>
      </c>
      <c r="AP2939">
        <v>1145.3399999999999</v>
      </c>
      <c r="AQ2939">
        <v>215.875</v>
      </c>
      <c r="AR2939">
        <v>7.9057000000000002E-2</v>
      </c>
      <c r="AS2939">
        <v>-1.24299</v>
      </c>
      <c r="AT2939">
        <v>935.34</v>
      </c>
      <c r="AU2939">
        <v>-0.41245300000000001</v>
      </c>
      <c r="AV2939">
        <v>1803.89</v>
      </c>
      <c r="AW2939">
        <v>2520.19</v>
      </c>
      <c r="AX2939">
        <v>8.3377999999999997</v>
      </c>
      <c r="AY2939">
        <v>935.36</v>
      </c>
      <c r="AZ2939">
        <v>0.136241</v>
      </c>
      <c r="BA2939">
        <v>4.50741E-4</v>
      </c>
      <c r="BB2939">
        <v>1.5088600000000001</v>
      </c>
      <c r="BC2939">
        <v>4.5471500000000002</v>
      </c>
    </row>
    <row r="2940" spans="1:56" x14ac:dyDescent="0.35">
      <c r="A2940" t="str">
        <f t="shared" si="225"/>
        <v/>
      </c>
      <c r="B2940" t="str">
        <f>IFERROR(VLOOKUP(R2940,#REF!,3,FALSE),"")</f>
        <v/>
      </c>
      <c r="C2940" t="str">
        <f>IFERROR(VLOOKUP(R2940,#REF!,3,FALSE),"normal")</f>
        <v>normal</v>
      </c>
      <c r="D2940">
        <f t="shared" si="228"/>
        <v>68.998067223379351</v>
      </c>
      <c r="E2940">
        <f t="shared" si="229"/>
        <v>8.8702390847315762</v>
      </c>
      <c r="F2940">
        <f t="shared" si="230"/>
        <v>4.1508725839744782</v>
      </c>
      <c r="G2940" s="3">
        <f t="shared" si="231"/>
        <v>-0.29217954941183005</v>
      </c>
      <c r="H2940">
        <f t="shared" si="232"/>
        <v>151.47437272142398</v>
      </c>
      <c r="I2940" t="str">
        <f t="shared" si="226"/>
        <v>P_183A3AB9_001B145B1008hr9</v>
      </c>
      <c r="J2940">
        <f t="shared" si="227"/>
        <v>60</v>
      </c>
      <c r="K2940">
        <f t="shared" si="233"/>
        <v>13.066741984705336</v>
      </c>
      <c r="L2940" s="3">
        <f t="shared" si="234"/>
        <v>0.18385103232224115</v>
      </c>
      <c r="M2940" t="s">
        <v>1393</v>
      </c>
      <c r="N2940" t="s">
        <v>164</v>
      </c>
      <c r="O2940" s="1">
        <v>43748.691666666666</v>
      </c>
      <c r="P2940" t="s">
        <v>161</v>
      </c>
      <c r="Q2940">
        <v>11</v>
      </c>
      <c r="R2940" t="s">
        <v>212</v>
      </c>
      <c r="S2940">
        <v>93</v>
      </c>
      <c r="T2940">
        <v>9</v>
      </c>
      <c r="U2940">
        <v>1</v>
      </c>
      <c r="V2940">
        <v>5</v>
      </c>
      <c r="W2940">
        <v>150</v>
      </c>
      <c r="X2940">
        <v>139.88999999999999</v>
      </c>
      <c r="Y2940">
        <v>141.26499999999999</v>
      </c>
      <c r="Z2940">
        <v>2.9309500000000002</v>
      </c>
      <c r="AA2940">
        <v>203.709</v>
      </c>
      <c r="AB2940">
        <v>23</v>
      </c>
      <c r="AC2940">
        <v>28</v>
      </c>
      <c r="AD2940">
        <v>24.6724</v>
      </c>
      <c r="AE2940">
        <v>50</v>
      </c>
      <c r="AF2940">
        <v>49.639800000000001</v>
      </c>
      <c r="AG2940">
        <v>2117.4499999999998</v>
      </c>
      <c r="AH2940">
        <v>617.75</v>
      </c>
      <c r="AI2940">
        <v>2.4001800000000002</v>
      </c>
      <c r="AJ2940">
        <v>0.22622999999999999</v>
      </c>
      <c r="AK2940">
        <v>401.875</v>
      </c>
      <c r="AL2940">
        <v>0.147173</v>
      </c>
      <c r="AM2940">
        <v>1.05206</v>
      </c>
      <c r="AN2940">
        <v>2.8727900000000002</v>
      </c>
      <c r="AO2940">
        <v>167.435</v>
      </c>
      <c r="AP2940">
        <v>1145.3399999999999</v>
      </c>
      <c r="AQ2940">
        <v>215.875</v>
      </c>
      <c r="AR2940">
        <v>7.9057000000000002E-2</v>
      </c>
      <c r="AS2940">
        <v>-1.24299</v>
      </c>
      <c r="AT2940">
        <v>935.34</v>
      </c>
      <c r="AU2940">
        <v>-0.43267600000000001</v>
      </c>
      <c r="AV2940">
        <v>2117.4699999999998</v>
      </c>
      <c r="AW2940">
        <v>2583.0700000000002</v>
      </c>
      <c r="AX2940">
        <v>8.3377999999999997</v>
      </c>
      <c r="AY2940">
        <v>935.36</v>
      </c>
      <c r="AZ2940">
        <v>0.13964099999999999</v>
      </c>
      <c r="BA2940">
        <v>4.50741E-4</v>
      </c>
      <c r="BB2940">
        <v>2.8282500000000002</v>
      </c>
      <c r="BC2940">
        <v>8.1249800000000008</v>
      </c>
    </row>
    <row r="2941" spans="1:56" x14ac:dyDescent="0.35">
      <c r="A2941" t="str">
        <f t="shared" si="225"/>
        <v/>
      </c>
      <c r="B2941" t="str">
        <f>IFERROR(VLOOKUP(R2941,#REF!,3,FALSE),"")</f>
        <v/>
      </c>
      <c r="C2941" t="str">
        <f>IFERROR(VLOOKUP(R2941,#REF!,3,FALSE),"normal")</f>
        <v>normal</v>
      </c>
      <c r="D2941">
        <f t="shared" si="228"/>
        <v>143.62003638494809</v>
      </c>
      <c r="E2941">
        <f t="shared" si="229"/>
        <v>8.762137968036507</v>
      </c>
      <c r="F2941">
        <f t="shared" si="230"/>
        <v>4.0483836081393596</v>
      </c>
      <c r="G2941" s="3">
        <f t="shared" si="231"/>
        <v>-0.2751233796620145</v>
      </c>
      <c r="H2941">
        <f t="shared" si="232"/>
        <v>352.16937385728289</v>
      </c>
      <c r="I2941" t="str">
        <f t="shared" si="226"/>
        <v>P_183A3AB9_001B145B1008hr10</v>
      </c>
      <c r="J2941">
        <f t="shared" si="227"/>
        <v>60</v>
      </c>
      <c r="K2941">
        <f t="shared" si="233"/>
        <v>14.298168170719544</v>
      </c>
      <c r="L2941" s="3">
        <f t="shared" si="234"/>
        <v>0.17853101501097704</v>
      </c>
      <c r="M2941" t="s">
        <v>1393</v>
      </c>
      <c r="N2941" t="s">
        <v>164</v>
      </c>
      <c r="O2941" s="1">
        <v>43748.691666666666</v>
      </c>
      <c r="P2941" t="s">
        <v>161</v>
      </c>
      <c r="Q2941">
        <v>11</v>
      </c>
      <c r="R2941" t="s">
        <v>212</v>
      </c>
      <c r="S2941">
        <v>93</v>
      </c>
      <c r="T2941">
        <v>10</v>
      </c>
      <c r="U2941">
        <v>3</v>
      </c>
      <c r="V2941">
        <v>5</v>
      </c>
      <c r="W2941">
        <v>400</v>
      </c>
      <c r="X2941">
        <v>377.39</v>
      </c>
      <c r="Y2941">
        <v>332.26299999999998</v>
      </c>
      <c r="Z2941">
        <v>3.00515</v>
      </c>
      <c r="AA2941">
        <v>203.709</v>
      </c>
      <c r="AB2941">
        <v>23</v>
      </c>
      <c r="AC2941">
        <v>28</v>
      </c>
      <c r="AD2941">
        <v>24.634499999999999</v>
      </c>
      <c r="AE2941">
        <v>50</v>
      </c>
      <c r="AF2941">
        <v>50.241100000000003</v>
      </c>
      <c r="AG2941">
        <v>2431.4</v>
      </c>
      <c r="AH2941">
        <v>1202.21</v>
      </c>
      <c r="AI2941">
        <v>5.2831099999999998</v>
      </c>
      <c r="AJ2941">
        <v>0.44026900000000002</v>
      </c>
      <c r="AK2941">
        <v>986.33299999999997</v>
      </c>
      <c r="AL2941">
        <v>0.36121199999999998</v>
      </c>
      <c r="AM2941">
        <v>0.95713099999999995</v>
      </c>
      <c r="AN2941">
        <v>2.6135700000000002</v>
      </c>
      <c r="AO2941">
        <v>186.696</v>
      </c>
      <c r="AP2941">
        <v>1145.3399999999999</v>
      </c>
      <c r="AQ2941">
        <v>215.875</v>
      </c>
      <c r="AR2941">
        <v>7.9057000000000002E-2</v>
      </c>
      <c r="AS2941">
        <v>-1.24299</v>
      </c>
      <c r="AT2941">
        <v>935.34</v>
      </c>
      <c r="AU2941">
        <v>-0.47559099999999999</v>
      </c>
      <c r="AV2941">
        <v>2431.42</v>
      </c>
      <c r="AW2941">
        <v>2643.74</v>
      </c>
      <c r="AX2941">
        <v>8.3377999999999997</v>
      </c>
      <c r="AY2941">
        <v>935.36</v>
      </c>
      <c r="AZ2941">
        <v>0.14292099999999999</v>
      </c>
      <c r="BA2941">
        <v>4.50741E-4</v>
      </c>
      <c r="BB2941">
        <v>7.6406200000000002</v>
      </c>
      <c r="BC2941">
        <v>19.969200000000001</v>
      </c>
    </row>
    <row r="2942" spans="1:56" x14ac:dyDescent="0.35">
      <c r="A2942" t="str">
        <f t="shared" si="225"/>
        <v/>
      </c>
      <c r="B2942" t="str">
        <f>IFERROR(VLOOKUP(R2942,#REF!,3,FALSE),"")</f>
        <v/>
      </c>
      <c r="C2942" t="str">
        <f>IFERROR(VLOOKUP(R2942,#REF!,3,FALSE),"normal")</f>
        <v>normal</v>
      </c>
      <c r="D2942" t="str">
        <f t="shared" si="228"/>
        <v/>
      </c>
      <c r="E2942">
        <f t="shared" si="229"/>
        <v>5.1531453686519857</v>
      </c>
      <c r="F2942">
        <f t="shared" si="230"/>
        <v>-1.4570634620522251E-2</v>
      </c>
      <c r="G2942" s="3">
        <f t="shared" si="231"/>
        <v>-0.3164467209713181</v>
      </c>
      <c r="H2942" t="str">
        <f t="shared" si="232"/>
        <v/>
      </c>
      <c r="I2942" t="str">
        <f t="shared" si="226"/>
        <v>P_183A3AB9_001B145B1008hr16</v>
      </c>
      <c r="J2942">
        <f t="shared" si="227"/>
        <v>60</v>
      </c>
      <c r="K2942" t="str">
        <f t="shared" si="233"/>
        <v/>
      </c>
      <c r="L2942" s="3" t="str">
        <f t="shared" si="234"/>
        <v/>
      </c>
      <c r="M2942" t="s">
        <v>1393</v>
      </c>
      <c r="N2942" t="s">
        <v>164</v>
      </c>
      <c r="O2942" s="1">
        <v>43748.691666666666</v>
      </c>
      <c r="P2942" t="s">
        <v>161</v>
      </c>
      <c r="Q2942">
        <v>11</v>
      </c>
      <c r="R2942" t="s">
        <v>212</v>
      </c>
      <c r="S2942">
        <v>93</v>
      </c>
      <c r="T2942">
        <v>16</v>
      </c>
      <c r="U2942">
        <v>144</v>
      </c>
      <c r="V2942">
        <v>20</v>
      </c>
      <c r="W2942">
        <v>0</v>
      </c>
      <c r="X2942">
        <v>0</v>
      </c>
      <c r="Y2942">
        <v>-1.4517E-2</v>
      </c>
      <c r="Z2942">
        <v>2.8825099999999999</v>
      </c>
      <c r="AA2942">
        <v>203.709</v>
      </c>
      <c r="AB2942">
        <v>23</v>
      </c>
      <c r="AC2942">
        <v>28</v>
      </c>
      <c r="AD2942">
        <v>24.565300000000001</v>
      </c>
      <c r="AE2942">
        <v>20</v>
      </c>
      <c r="AF2942">
        <v>24.332000000000001</v>
      </c>
      <c r="AG2942">
        <v>5595.9</v>
      </c>
      <c r="AH2942">
        <v>203.667</v>
      </c>
      <c r="AI2942">
        <v>1.4345600000000001</v>
      </c>
      <c r="AJ2942">
        <v>7.4586100000000002E-2</v>
      </c>
      <c r="AK2942">
        <v>0</v>
      </c>
      <c r="AL2942">
        <v>0</v>
      </c>
      <c r="AO2942">
        <v>0</v>
      </c>
      <c r="AP2942">
        <v>5565.9</v>
      </c>
      <c r="AQ2942">
        <v>203.667</v>
      </c>
      <c r="AR2942">
        <v>7.4586100000000002E-2</v>
      </c>
      <c r="AS2942">
        <v>0.55289600000000005</v>
      </c>
      <c r="AT2942">
        <v>5355.9</v>
      </c>
      <c r="AV2942">
        <v>5595.92</v>
      </c>
      <c r="AW2942">
        <v>2543.4699999999998</v>
      </c>
      <c r="AX2942">
        <v>-30.813099999999999</v>
      </c>
      <c r="AY2942">
        <v>5355.92</v>
      </c>
      <c r="AZ2942">
        <v>0.13750000000000001</v>
      </c>
      <c r="BA2942">
        <v>-1.6657600000000001E-3</v>
      </c>
      <c r="BC2942">
        <v>8.4220199999999995E-2</v>
      </c>
    </row>
    <row r="2943" spans="1:56" x14ac:dyDescent="0.35">
      <c r="A2943" t="str">
        <f t="shared" si="225"/>
        <v/>
      </c>
      <c r="B2943" t="str">
        <f>IFERROR(VLOOKUP(R2943,#REF!,3,FALSE),"")</f>
        <v/>
      </c>
      <c r="C2943" t="str">
        <f>IFERROR(VLOOKUP(R2943,#REF!,3,FALSE),"normal")</f>
        <v>normal</v>
      </c>
      <c r="D2943">
        <f t="shared" si="228"/>
        <v>90.67596032394772</v>
      </c>
      <c r="E2943">
        <f t="shared" si="229"/>
        <v>5.1570088539075707</v>
      </c>
      <c r="F2943">
        <f t="shared" si="230"/>
        <v>-1.5601377378746313E-2</v>
      </c>
      <c r="G2943" s="3">
        <f t="shared" si="231"/>
        <v>-0.36100271543048112</v>
      </c>
      <c r="H2943">
        <f t="shared" si="232"/>
        <v>120.57152048037744</v>
      </c>
      <c r="I2943" t="str">
        <f t="shared" si="226"/>
        <v>P_183A3AB9_001B145B1008hr17</v>
      </c>
      <c r="J2943">
        <f t="shared" si="227"/>
        <v>60</v>
      </c>
      <c r="K2943">
        <f t="shared" si="233"/>
        <v>21.60394041639093</v>
      </c>
      <c r="L2943" s="3">
        <f t="shared" si="234"/>
        <v>1.1496696429540103</v>
      </c>
      <c r="M2943" t="s">
        <v>1393</v>
      </c>
      <c r="N2943" t="s">
        <v>164</v>
      </c>
      <c r="O2943" s="1">
        <v>43748.691666666666</v>
      </c>
      <c r="P2943" t="s">
        <v>161</v>
      </c>
      <c r="Q2943">
        <v>11</v>
      </c>
      <c r="R2943" t="s">
        <v>212</v>
      </c>
      <c r="S2943">
        <v>93</v>
      </c>
      <c r="T2943">
        <v>17</v>
      </c>
      <c r="U2943">
        <v>1</v>
      </c>
      <c r="V2943">
        <v>5</v>
      </c>
      <c r="W2943">
        <v>150</v>
      </c>
      <c r="X2943">
        <v>139.88999999999999</v>
      </c>
      <c r="Y2943">
        <v>112.44499999999999</v>
      </c>
      <c r="Z2943">
        <v>2.6920700000000002</v>
      </c>
      <c r="AA2943">
        <v>203.709</v>
      </c>
      <c r="AB2943">
        <v>23</v>
      </c>
      <c r="AC2943">
        <v>28</v>
      </c>
      <c r="AD2943">
        <v>24.566199999999998</v>
      </c>
      <c r="AE2943">
        <v>20</v>
      </c>
      <c r="AF2943">
        <v>24.001000000000001</v>
      </c>
      <c r="AG2943">
        <v>5909.17</v>
      </c>
      <c r="AH2943">
        <v>506.41699999999997</v>
      </c>
      <c r="AI2943">
        <v>5.4287200000000002</v>
      </c>
      <c r="AJ2943">
        <v>0.18545800000000001</v>
      </c>
      <c r="AK2943">
        <v>302.75</v>
      </c>
      <c r="AL2943">
        <v>0.110872</v>
      </c>
      <c r="AM2943">
        <v>0.79256599999999999</v>
      </c>
      <c r="AN2943">
        <v>2.1642000000000001</v>
      </c>
      <c r="AO2943">
        <v>55.7682</v>
      </c>
      <c r="AP2943">
        <v>5565.9</v>
      </c>
      <c r="AQ2943">
        <v>203.667</v>
      </c>
      <c r="AR2943">
        <v>7.4586100000000002E-2</v>
      </c>
      <c r="AS2943">
        <v>0.55289600000000005</v>
      </c>
      <c r="AT2943">
        <v>5355.9</v>
      </c>
      <c r="AU2943">
        <v>0.25547300000000001</v>
      </c>
      <c r="AV2943">
        <v>5909.19</v>
      </c>
      <c r="AW2943">
        <v>2387.7600000000002</v>
      </c>
      <c r="AX2943">
        <v>-30.813099999999999</v>
      </c>
      <c r="AY2943">
        <v>5355.92</v>
      </c>
      <c r="AZ2943">
        <v>0.129082</v>
      </c>
      <c r="BA2943">
        <v>-1.6657600000000001E-3</v>
      </c>
      <c r="BB2943">
        <v>10.4063</v>
      </c>
      <c r="BC2943">
        <v>22.5214</v>
      </c>
    </row>
    <row r="2944" spans="1:56" x14ac:dyDescent="0.35">
      <c r="A2944" t="str">
        <f t="shared" si="225"/>
        <v/>
      </c>
      <c r="B2944" t="str">
        <f>IFERROR(VLOOKUP(R2944,#REF!,3,FALSE),"")</f>
        <v/>
      </c>
      <c r="C2944" t="str">
        <f>IFERROR(VLOOKUP(R2944,#REF!,3,FALSE),"normal")</f>
        <v>normal</v>
      </c>
      <c r="D2944">
        <f t="shared" si="228"/>
        <v>107.94461610401839</v>
      </c>
      <c r="E2944">
        <f t="shared" si="229"/>
        <v>5.1611892047803378</v>
      </c>
      <c r="F2944">
        <f t="shared" si="230"/>
        <v>-1.6656685874734421E-2</v>
      </c>
      <c r="G2944" s="3">
        <f t="shared" si="231"/>
        <v>-0.40088150735381473</v>
      </c>
      <c r="H2944">
        <f t="shared" si="232"/>
        <v>302.29947799358752</v>
      </c>
      <c r="I2944" t="str">
        <f t="shared" si="226"/>
        <v>P_183A3AB9_001B145B1008hr18</v>
      </c>
      <c r="J2944">
        <f t="shared" si="227"/>
        <v>60</v>
      </c>
      <c r="K2944">
        <f t="shared" si="233"/>
        <v>10.319848982875836</v>
      </c>
      <c r="L2944" s="3">
        <f t="shared" si="234"/>
        <v>-9.5769421623589604E-2</v>
      </c>
      <c r="M2944" t="s">
        <v>1393</v>
      </c>
      <c r="N2944" t="s">
        <v>164</v>
      </c>
      <c r="O2944" s="1">
        <v>43748.691666666666</v>
      </c>
      <c r="P2944" t="s">
        <v>161</v>
      </c>
      <c r="Q2944">
        <v>11</v>
      </c>
      <c r="R2944" t="s">
        <v>212</v>
      </c>
      <c r="S2944">
        <v>93</v>
      </c>
      <c r="T2944">
        <v>18</v>
      </c>
      <c r="U2944">
        <v>1</v>
      </c>
      <c r="V2944">
        <v>5</v>
      </c>
      <c r="W2944">
        <v>400</v>
      </c>
      <c r="X2944">
        <v>377.39</v>
      </c>
      <c r="Y2944">
        <v>285.21199999999999</v>
      </c>
      <c r="Z2944">
        <v>2.5215100000000001</v>
      </c>
      <c r="AA2944">
        <v>203.709</v>
      </c>
      <c r="AB2944">
        <v>23</v>
      </c>
      <c r="AC2944">
        <v>28</v>
      </c>
      <c r="AD2944">
        <v>24.563700000000001</v>
      </c>
      <c r="AE2944">
        <v>20</v>
      </c>
      <c r="AF2944">
        <v>23.622800000000002</v>
      </c>
      <c r="AG2944">
        <v>6223.27</v>
      </c>
      <c r="AH2944">
        <v>922.875</v>
      </c>
      <c r="AI2944">
        <v>7.6574099999999996</v>
      </c>
      <c r="AJ2944">
        <v>0.33797199999999999</v>
      </c>
      <c r="AK2944">
        <v>719.20799999999997</v>
      </c>
      <c r="AL2944">
        <v>0.26338600000000001</v>
      </c>
      <c r="AM2944">
        <v>0.69791499999999995</v>
      </c>
      <c r="AN2944">
        <v>1.90574</v>
      </c>
      <c r="AO2944">
        <v>93.923199999999994</v>
      </c>
      <c r="AP2944">
        <v>5565.9</v>
      </c>
      <c r="AQ2944">
        <v>203.667</v>
      </c>
      <c r="AR2944">
        <v>7.4586100000000002E-2</v>
      </c>
      <c r="AS2944">
        <v>0.55289600000000005</v>
      </c>
      <c r="AT2944">
        <v>5355.9</v>
      </c>
      <c r="AU2944">
        <v>0.29012100000000002</v>
      </c>
      <c r="AV2944">
        <v>6223.29</v>
      </c>
      <c r="AW2944">
        <v>2248.3200000000002</v>
      </c>
      <c r="AX2944">
        <v>-30.813099999999999</v>
      </c>
      <c r="AY2944">
        <v>5355.92</v>
      </c>
      <c r="AZ2944">
        <v>0.121544</v>
      </c>
      <c r="BA2944">
        <v>-1.6657600000000001E-3</v>
      </c>
      <c r="BB2944">
        <v>15.635400000000001</v>
      </c>
      <c r="BC2944">
        <v>29.7971</v>
      </c>
    </row>
    <row r="2945" spans="1:56" x14ac:dyDescent="0.35">
      <c r="A2945" t="str">
        <f t="shared" si="225"/>
        <v/>
      </c>
      <c r="B2945" t="str">
        <f>IFERROR(VLOOKUP(R2945,#REF!,3,FALSE),"")</f>
        <v/>
      </c>
      <c r="C2945" t="str">
        <f>IFERROR(VLOOKUP(R2945,#REF!,3,FALSE),"normal")</f>
        <v>normal</v>
      </c>
      <c r="D2945" t="str">
        <f t="shared" si="228"/>
        <v/>
      </c>
      <c r="E2945">
        <f t="shared" si="229"/>
        <v>4.5606594385597194</v>
      </c>
      <c r="F2945">
        <f t="shared" si="230"/>
        <v>0.78666893423717688</v>
      </c>
      <c r="G2945" s="3">
        <f t="shared" si="231"/>
        <v>0.10032477072733183</v>
      </c>
      <c r="H2945" t="str">
        <f t="shared" si="232"/>
        <v/>
      </c>
      <c r="I2945" t="str">
        <f t="shared" si="226"/>
        <v>P_183A3AB9_001B145B1008hr26</v>
      </c>
      <c r="J2945">
        <f t="shared" si="227"/>
        <v>60</v>
      </c>
      <c r="K2945" t="str">
        <f t="shared" si="233"/>
        <v/>
      </c>
      <c r="L2945" s="3" t="str">
        <f t="shared" si="234"/>
        <v/>
      </c>
      <c r="M2945" t="s">
        <v>1393</v>
      </c>
      <c r="N2945" t="s">
        <v>164</v>
      </c>
      <c r="O2945" s="1">
        <v>43748.691666666666</v>
      </c>
      <c r="P2945" t="s">
        <v>161</v>
      </c>
      <c r="Q2945">
        <v>11</v>
      </c>
      <c r="R2945" t="s">
        <v>212</v>
      </c>
      <c r="S2945">
        <v>93</v>
      </c>
      <c r="T2945">
        <v>26</v>
      </c>
      <c r="U2945">
        <v>272</v>
      </c>
      <c r="V2945">
        <v>30</v>
      </c>
      <c r="W2945">
        <v>0</v>
      </c>
      <c r="X2945">
        <v>0</v>
      </c>
      <c r="Y2945">
        <v>0.786686</v>
      </c>
      <c r="Z2945">
        <v>7.1148100000000003</v>
      </c>
      <c r="AA2945">
        <v>193.23599999999999</v>
      </c>
      <c r="AB2945">
        <v>41</v>
      </c>
      <c r="AC2945">
        <v>43</v>
      </c>
      <c r="AD2945">
        <v>39.573799999999999</v>
      </c>
      <c r="AE2945">
        <v>60</v>
      </c>
      <c r="AF2945">
        <v>64.065700000000007</v>
      </c>
      <c r="AG2945">
        <v>13023.9</v>
      </c>
      <c r="AH2945">
        <v>198.833</v>
      </c>
      <c r="AI2945">
        <v>4.6873300000000002</v>
      </c>
      <c r="AJ2945">
        <v>7.2816099999999995E-2</v>
      </c>
      <c r="AK2945">
        <v>0</v>
      </c>
      <c r="AL2945">
        <v>0</v>
      </c>
      <c r="AO2945">
        <v>0</v>
      </c>
      <c r="AP2945">
        <v>12993.9</v>
      </c>
      <c r="AQ2945">
        <v>198.833</v>
      </c>
      <c r="AR2945">
        <v>7.2816099999999995E-2</v>
      </c>
      <c r="AS2945">
        <v>-0.428087</v>
      </c>
      <c r="AT2945">
        <v>12783.9</v>
      </c>
      <c r="AV2945">
        <v>13024</v>
      </c>
      <c r="AW2945">
        <v>6085.64</v>
      </c>
      <c r="AX2945">
        <v>39.593699999999998</v>
      </c>
      <c r="AY2945">
        <v>12784</v>
      </c>
      <c r="AZ2945">
        <v>0.32898899999999998</v>
      </c>
      <c r="BA2945">
        <v>2.14043E-3</v>
      </c>
      <c r="BC2945">
        <v>-1.34402</v>
      </c>
    </row>
    <row r="2946" spans="1:56" x14ac:dyDescent="0.35">
      <c r="A2946" t="str">
        <f t="shared" si="225"/>
        <v/>
      </c>
      <c r="B2946" t="str">
        <f>IFERROR(VLOOKUP(R2946,#REF!,3,FALSE),"")</f>
        <v/>
      </c>
      <c r="C2946" t="str">
        <f>IFERROR(VLOOKUP(R2946,#REF!,3,FALSE),"normal")</f>
        <v>normal</v>
      </c>
      <c r="D2946">
        <f t="shared" si="228"/>
        <v>30.300123517141884</v>
      </c>
      <c r="E2946">
        <f t="shared" si="229"/>
        <v>6.1181116623738481</v>
      </c>
      <c r="F2946">
        <f t="shared" si="230"/>
        <v>0.33287285002366906</v>
      </c>
      <c r="G2946" s="3">
        <f t="shared" si="231"/>
        <v>9.4485738927900881E-2</v>
      </c>
      <c r="H2946">
        <f t="shared" si="232"/>
        <v>133.44735149045681</v>
      </c>
      <c r="I2946" t="str">
        <f t="shared" si="226"/>
        <v>P_183A3AB9_001B145B1008hr27</v>
      </c>
      <c r="J2946">
        <f t="shared" si="227"/>
        <v>60</v>
      </c>
      <c r="K2946">
        <f t="shared" si="233"/>
        <v>6.1903447187820442</v>
      </c>
      <c r="L2946" s="3">
        <f t="shared" si="234"/>
        <v>0.3266207642637397</v>
      </c>
      <c r="M2946" t="s">
        <v>1393</v>
      </c>
      <c r="N2946" t="s">
        <v>164</v>
      </c>
      <c r="O2946" s="1">
        <v>43748.691666666666</v>
      </c>
      <c r="P2946" t="s">
        <v>161</v>
      </c>
      <c r="Q2946">
        <v>11</v>
      </c>
      <c r="R2946" t="s">
        <v>212</v>
      </c>
      <c r="S2946">
        <v>93</v>
      </c>
      <c r="T2946">
        <v>27</v>
      </c>
      <c r="U2946">
        <v>1</v>
      </c>
      <c r="V2946">
        <v>5</v>
      </c>
      <c r="W2946">
        <v>150</v>
      </c>
      <c r="X2946">
        <v>139.88999999999999</v>
      </c>
      <c r="Y2946">
        <v>124.453</v>
      </c>
      <c r="Z2946">
        <v>7.2460100000000001</v>
      </c>
      <c r="AA2946">
        <v>196.42099999999999</v>
      </c>
      <c r="AB2946">
        <v>41</v>
      </c>
      <c r="AC2946">
        <v>43.25</v>
      </c>
      <c r="AD2946">
        <v>40.134999999999998</v>
      </c>
      <c r="AE2946">
        <v>60</v>
      </c>
      <c r="AF2946">
        <v>62.149700000000003</v>
      </c>
      <c r="AG2946">
        <v>13337.8</v>
      </c>
      <c r="AH2946">
        <v>1098.21</v>
      </c>
      <c r="AI2946">
        <v>7.0893600000000001</v>
      </c>
      <c r="AJ2946">
        <v>0.40218199999999998</v>
      </c>
      <c r="AK2946">
        <v>899.375</v>
      </c>
      <c r="AL2946">
        <v>0.32936599999999999</v>
      </c>
      <c r="AM2946">
        <v>2.35446</v>
      </c>
      <c r="AN2946">
        <v>6.4291600000000004</v>
      </c>
      <c r="AO2946">
        <v>126.863</v>
      </c>
      <c r="AP2946">
        <v>12993.9</v>
      </c>
      <c r="AQ2946">
        <v>198.833</v>
      </c>
      <c r="AR2946">
        <v>7.2816099999999995E-2</v>
      </c>
      <c r="AS2946">
        <v>-0.428087</v>
      </c>
      <c r="AT2946">
        <v>12783.9</v>
      </c>
      <c r="AU2946">
        <v>-6.65853E-2</v>
      </c>
      <c r="AV2946">
        <v>13337.8</v>
      </c>
      <c r="AW2946">
        <v>6205.22</v>
      </c>
      <c r="AX2946">
        <v>39.593699999999998</v>
      </c>
      <c r="AY2946">
        <v>12784</v>
      </c>
      <c r="AZ2946">
        <v>0.33545399999999997</v>
      </c>
      <c r="BA2946">
        <v>2.14043E-3</v>
      </c>
      <c r="BB2946">
        <v>1.3342700000000001</v>
      </c>
      <c r="BC2946">
        <v>8.5782600000000002</v>
      </c>
    </row>
    <row r="2947" spans="1:56" x14ac:dyDescent="0.35">
      <c r="A2947" t="str">
        <f t="shared" ref="A2947:A2987" si="235">IF(AND(B2947="",C2947&lt;&gt;"normal"),C2947,B2947)</f>
        <v/>
      </c>
      <c r="B2947" t="str">
        <f>IFERROR(VLOOKUP(R2947,#REF!,3,FALSE),"")</f>
        <v/>
      </c>
      <c r="C2947" t="str">
        <f>IFERROR(VLOOKUP(R2947,#REF!,3,FALSE),"normal")</f>
        <v>normal</v>
      </c>
      <c r="D2947">
        <f t="shared" si="228"/>
        <v>-24.540332242954435</v>
      </c>
      <c r="E2947">
        <f t="shared" si="229"/>
        <v>4.5310437646671335</v>
      </c>
      <c r="F2947">
        <f t="shared" si="230"/>
        <v>-1.1353797798175662</v>
      </c>
      <c r="G2947" s="3">
        <f t="shared" si="231"/>
        <v>8.165354645236407E-2</v>
      </c>
      <c r="H2947">
        <f t="shared" si="232"/>
        <v>333.35912451310315</v>
      </c>
      <c r="I2947" t="str">
        <f t="shared" si="226"/>
        <v>P_183A3AB9_001B145B1008hr28</v>
      </c>
      <c r="J2947">
        <f t="shared" si="227"/>
        <v>60</v>
      </c>
      <c r="K2947">
        <f t="shared" si="233"/>
        <v>4.8717380218610717</v>
      </c>
      <c r="L2947" s="3">
        <f t="shared" si="234"/>
        <v>-6.9574085980977779E-3</v>
      </c>
      <c r="M2947" t="s">
        <v>1393</v>
      </c>
      <c r="N2947" t="s">
        <v>164</v>
      </c>
      <c r="O2947" s="1">
        <v>43748.691666666666</v>
      </c>
      <c r="P2947" t="s">
        <v>161</v>
      </c>
      <c r="Q2947">
        <v>11</v>
      </c>
      <c r="R2947" t="s">
        <v>212</v>
      </c>
      <c r="S2947">
        <v>93</v>
      </c>
      <c r="T2947">
        <v>28</v>
      </c>
      <c r="U2947">
        <v>1</v>
      </c>
      <c r="V2947">
        <v>5</v>
      </c>
      <c r="W2947">
        <v>400</v>
      </c>
      <c r="X2947">
        <v>377.39</v>
      </c>
      <c r="Y2947">
        <v>314.51600000000002</v>
      </c>
      <c r="Z2947">
        <v>7.31121</v>
      </c>
      <c r="AA2947">
        <v>207.13399999999999</v>
      </c>
      <c r="AB2947">
        <v>41</v>
      </c>
      <c r="AC2947">
        <v>44</v>
      </c>
      <c r="AD2947">
        <v>40.512700000000002</v>
      </c>
      <c r="AE2947">
        <v>60</v>
      </c>
      <c r="AF2947">
        <v>60.659100000000002</v>
      </c>
      <c r="AG2947">
        <v>13651.7</v>
      </c>
      <c r="AH2947">
        <v>2506.62</v>
      </c>
      <c r="AI2947">
        <v>5.6860799999999996</v>
      </c>
      <c r="AJ2947">
        <v>0.91796699999999998</v>
      </c>
      <c r="AK2947">
        <v>2307.79</v>
      </c>
      <c r="AL2947">
        <v>0.84515099999999999</v>
      </c>
      <c r="AM2947">
        <v>2.2394599999999998</v>
      </c>
      <c r="AN2947">
        <v>6.1151400000000002</v>
      </c>
      <c r="AO2947">
        <v>405.86700000000002</v>
      </c>
      <c r="AP2947">
        <v>12993.9</v>
      </c>
      <c r="AQ2947">
        <v>198.833</v>
      </c>
      <c r="AR2947">
        <v>7.2816099999999995E-2</v>
      </c>
      <c r="AS2947">
        <v>-0.428087</v>
      </c>
      <c r="AT2947">
        <v>12783.9</v>
      </c>
      <c r="AU2947">
        <v>-7.0004499999999997E-2</v>
      </c>
      <c r="AV2947">
        <v>13651.8</v>
      </c>
      <c r="AW2947">
        <v>6269.31</v>
      </c>
      <c r="AX2947">
        <v>39.593699999999998</v>
      </c>
      <c r="AY2947">
        <v>12784</v>
      </c>
      <c r="AZ2947">
        <v>0.33891900000000003</v>
      </c>
      <c r="BA2947">
        <v>2.14043E-3</v>
      </c>
      <c r="BB2947">
        <v>-0.71455400000000002</v>
      </c>
      <c r="BC2947">
        <v>-4.3695899999999996</v>
      </c>
    </row>
    <row r="2948" spans="1:56" x14ac:dyDescent="0.35">
      <c r="A2948" t="str">
        <f t="shared" si="235"/>
        <v/>
      </c>
      <c r="B2948" t="str">
        <f>IFERROR(VLOOKUP(R2948,#REF!,3,FALSE),"")</f>
        <v/>
      </c>
      <c r="C2948" t="str">
        <f>IFERROR(VLOOKUP(R2948,#REF!,3,FALSE),"normal")</f>
        <v>normal</v>
      </c>
      <c r="D2948">
        <f t="shared" si="228"/>
        <v>7.0902298919704219</v>
      </c>
      <c r="E2948">
        <f t="shared" si="229"/>
        <v>-2.4364724893812544</v>
      </c>
      <c r="F2948">
        <f t="shared" si="230"/>
        <v>-3.9787173514926146</v>
      </c>
      <c r="G2948" s="3">
        <f t="shared" si="231"/>
        <v>-0.20965396100474262</v>
      </c>
      <c r="H2948">
        <f t="shared" si="232"/>
        <v>18.632329084588644</v>
      </c>
      <c r="I2948" t="str">
        <f t="shared" si="226"/>
        <v>P_183A3AB9_001B175B1008hr7</v>
      </c>
      <c r="J2948">
        <f t="shared" si="227"/>
        <v>60</v>
      </c>
      <c r="K2948">
        <f t="shared" si="233"/>
        <v>14.010261949770467</v>
      </c>
      <c r="L2948" s="3">
        <f t="shared" si="234"/>
        <v>0.37898352687010539</v>
      </c>
      <c r="M2948" t="s">
        <v>1393</v>
      </c>
      <c r="N2948" t="s">
        <v>164</v>
      </c>
      <c r="O2948" s="1">
        <v>43748.691666666666</v>
      </c>
      <c r="P2948" t="s">
        <v>161</v>
      </c>
      <c r="Q2948">
        <v>12</v>
      </c>
      <c r="R2948" t="s">
        <v>213</v>
      </c>
      <c r="S2948">
        <v>93</v>
      </c>
      <c r="T2948">
        <v>7</v>
      </c>
      <c r="U2948">
        <v>2051</v>
      </c>
      <c r="V2948">
        <v>5</v>
      </c>
      <c r="W2948">
        <v>30</v>
      </c>
      <c r="X2948">
        <v>25.89</v>
      </c>
      <c r="Y2948">
        <v>16.079699999999999</v>
      </c>
      <c r="Z2948">
        <v>2.2497199999999999</v>
      </c>
      <c r="AA2948">
        <v>316.53399999999999</v>
      </c>
      <c r="AB2948">
        <v>23</v>
      </c>
      <c r="AC2948">
        <v>29.25</v>
      </c>
      <c r="AD2948">
        <v>24.773199999999999</v>
      </c>
      <c r="AE2948">
        <v>50</v>
      </c>
      <c r="AF2948">
        <v>49.194200000000002</v>
      </c>
      <c r="AG2948">
        <v>1490.18</v>
      </c>
      <c r="AH2948">
        <v>352.70800000000003</v>
      </c>
      <c r="AI2948">
        <v>1.85283</v>
      </c>
      <c r="AJ2948">
        <v>0.12916800000000001</v>
      </c>
      <c r="AK2948">
        <v>45.125</v>
      </c>
      <c r="AL2948">
        <v>1.6525499999999999E-2</v>
      </c>
      <c r="AM2948">
        <v>0.638297</v>
      </c>
      <c r="AN2948">
        <v>1.74295</v>
      </c>
      <c r="AO2948">
        <v>24.354700000000001</v>
      </c>
      <c r="AP2948">
        <v>1145.78</v>
      </c>
      <c r="AQ2948">
        <v>307.58300000000003</v>
      </c>
      <c r="AR2948">
        <v>0.11264200000000001</v>
      </c>
      <c r="AS2948">
        <v>-1.5500400000000001</v>
      </c>
      <c r="AT2948">
        <v>935.78</v>
      </c>
      <c r="AU2948">
        <v>-0.88931800000000005</v>
      </c>
      <c r="AV2948">
        <v>1490.2</v>
      </c>
      <c r="AW2948">
        <v>2074.6799999999998</v>
      </c>
      <c r="AX2948">
        <v>8.2435799999999997</v>
      </c>
      <c r="AY2948">
        <v>935.79</v>
      </c>
      <c r="AZ2948">
        <v>0.11215700000000001</v>
      </c>
      <c r="BA2948">
        <v>4.4564799999999999E-4</v>
      </c>
      <c r="BB2948">
        <v>3.87094</v>
      </c>
      <c r="BC2948">
        <v>6.7468599999999999</v>
      </c>
      <c r="BD2948">
        <v>2.5533299999999999</v>
      </c>
    </row>
    <row r="2949" spans="1:56" x14ac:dyDescent="0.35">
      <c r="A2949" t="str">
        <f t="shared" si="235"/>
        <v/>
      </c>
      <c r="B2949" t="str">
        <f>IFERROR(VLOOKUP(R2949,#REF!,3,FALSE),"")</f>
        <v/>
      </c>
      <c r="C2949" t="str">
        <f>IFERROR(VLOOKUP(R2949,#REF!,3,FALSE),"normal")</f>
        <v>normal</v>
      </c>
      <c r="D2949">
        <f t="shared" si="228"/>
        <v>31.964933130396552</v>
      </c>
      <c r="E2949">
        <f t="shared" si="229"/>
        <v>-1.9383193394003595</v>
      </c>
      <c r="F2949">
        <f t="shared" si="230"/>
        <v>-3.4714421683544323</v>
      </c>
      <c r="G2949" s="3">
        <f t="shared" si="231"/>
        <v>-0.1807680014611204</v>
      </c>
      <c r="H2949">
        <f t="shared" si="232"/>
        <v>58.181953357332908</v>
      </c>
      <c r="I2949" t="str">
        <f t="shared" si="226"/>
        <v>P_183A3AB9_001B175B1008hr8</v>
      </c>
      <c r="J2949">
        <f t="shared" si="227"/>
        <v>60</v>
      </c>
      <c r="K2949">
        <f t="shared" si="233"/>
        <v>15.559245094699072</v>
      </c>
      <c r="L2949" s="3">
        <f t="shared" si="234"/>
        <v>0.81476460793581484</v>
      </c>
      <c r="M2949" t="s">
        <v>1393</v>
      </c>
      <c r="N2949" t="s">
        <v>164</v>
      </c>
      <c r="O2949" s="1">
        <v>43748.691666666666</v>
      </c>
      <c r="P2949" t="s">
        <v>161</v>
      </c>
      <c r="Q2949">
        <v>12</v>
      </c>
      <c r="R2949" t="s">
        <v>213</v>
      </c>
      <c r="S2949">
        <v>93</v>
      </c>
      <c r="T2949">
        <v>8</v>
      </c>
      <c r="U2949">
        <v>3</v>
      </c>
      <c r="V2949">
        <v>5</v>
      </c>
      <c r="W2949">
        <v>70</v>
      </c>
      <c r="X2949">
        <v>63.89</v>
      </c>
      <c r="Y2949">
        <v>53.103499999999997</v>
      </c>
      <c r="Z2949">
        <v>2.3324600000000002</v>
      </c>
      <c r="AA2949">
        <v>315.68</v>
      </c>
      <c r="AB2949">
        <v>23</v>
      </c>
      <c r="AC2949">
        <v>30</v>
      </c>
      <c r="AD2949">
        <v>24.726099999999999</v>
      </c>
      <c r="AE2949">
        <v>50</v>
      </c>
      <c r="AF2949">
        <v>49.6631</v>
      </c>
      <c r="AG2949">
        <v>1804.31</v>
      </c>
      <c r="AH2949">
        <v>439.54199999999997</v>
      </c>
      <c r="AI2949">
        <v>2.4312999999999998</v>
      </c>
      <c r="AJ2949">
        <v>0.160967</v>
      </c>
      <c r="AK2949">
        <v>131.958</v>
      </c>
      <c r="AL2949">
        <v>4.8325300000000002E-2</v>
      </c>
      <c r="AM2949">
        <v>0.75638300000000003</v>
      </c>
      <c r="AN2949">
        <v>2.0653999999999999</v>
      </c>
      <c r="AO2949">
        <v>54.274700000000003</v>
      </c>
      <c r="AP2949">
        <v>1145.78</v>
      </c>
      <c r="AQ2949">
        <v>307.58300000000003</v>
      </c>
      <c r="AR2949">
        <v>0.11264200000000001</v>
      </c>
      <c r="AS2949">
        <v>-1.5500400000000001</v>
      </c>
      <c r="AT2949">
        <v>935.78</v>
      </c>
      <c r="AU2949">
        <v>-0.75047900000000001</v>
      </c>
      <c r="AV2949">
        <v>1804.33</v>
      </c>
      <c r="AW2949">
        <v>2149.85</v>
      </c>
      <c r="AX2949">
        <v>8.2435799999999997</v>
      </c>
      <c r="AY2949">
        <v>935.79</v>
      </c>
      <c r="AZ2949">
        <v>0.116221</v>
      </c>
      <c r="BA2949">
        <v>4.4564799999999999E-4</v>
      </c>
      <c r="BB2949">
        <v>3.7133600000000002</v>
      </c>
      <c r="BC2949">
        <v>7.6695700000000002</v>
      </c>
    </row>
    <row r="2950" spans="1:56" x14ac:dyDescent="0.35">
      <c r="A2950" t="str">
        <f t="shared" si="235"/>
        <v/>
      </c>
      <c r="B2950" t="str">
        <f>IFERROR(VLOOKUP(R2950,#REF!,3,FALSE),"")</f>
        <v/>
      </c>
      <c r="C2950" t="str">
        <f>IFERROR(VLOOKUP(R2950,#REF!,3,FALSE),"normal")</f>
        <v>normal</v>
      </c>
      <c r="D2950">
        <f t="shared" si="228"/>
        <v>60.689241537062955</v>
      </c>
      <c r="E2950">
        <f t="shared" si="229"/>
        <v>-1.0629816550302187</v>
      </c>
      <c r="F2950">
        <f t="shared" si="230"/>
        <v>-2.544042181364464</v>
      </c>
      <c r="G2950" s="3">
        <f t="shared" si="231"/>
        <v>-0.17900766839959867</v>
      </c>
      <c r="H2950">
        <f t="shared" si="232"/>
        <v>133.4805918936307</v>
      </c>
      <c r="I2950" t="str">
        <f t="shared" ref="I2950:I2987" si="236">R2950&amp;N2950&amp;T2950</f>
        <v>P_183A3AB9_001B175B1008hr9</v>
      </c>
      <c r="J2950">
        <f t="shared" ref="J2950:J2987" si="237">COUNTIF(R:R,R2950)</f>
        <v>60</v>
      </c>
      <c r="K2950">
        <f t="shared" si="233"/>
        <v>12.50812497709577</v>
      </c>
      <c r="L2950" s="3">
        <f t="shared" si="234"/>
        <v>0.50112351315330117</v>
      </c>
      <c r="M2950" t="s">
        <v>1393</v>
      </c>
      <c r="N2950" t="s">
        <v>164</v>
      </c>
      <c r="O2950" s="1">
        <v>43748.691666666666</v>
      </c>
      <c r="P2950" t="s">
        <v>161</v>
      </c>
      <c r="Q2950">
        <v>12</v>
      </c>
      <c r="R2950" t="s">
        <v>213</v>
      </c>
      <c r="S2950">
        <v>93</v>
      </c>
      <c r="T2950">
        <v>9</v>
      </c>
      <c r="U2950">
        <v>1</v>
      </c>
      <c r="V2950">
        <v>5</v>
      </c>
      <c r="W2950">
        <v>150</v>
      </c>
      <c r="X2950">
        <v>139.88999999999999</v>
      </c>
      <c r="Y2950">
        <v>124.48399999999999</v>
      </c>
      <c r="Z2950">
        <v>2.3403700000000001</v>
      </c>
      <c r="AA2950">
        <v>313.53699999999998</v>
      </c>
      <c r="AB2950">
        <v>23</v>
      </c>
      <c r="AC2950">
        <v>29.5</v>
      </c>
      <c r="AD2950">
        <v>24.6724</v>
      </c>
      <c r="AE2950">
        <v>50</v>
      </c>
      <c r="AF2950">
        <v>49.639800000000001</v>
      </c>
      <c r="AG2950">
        <v>2117.9</v>
      </c>
      <c r="AH2950">
        <v>604.875</v>
      </c>
      <c r="AI2950">
        <v>3.40476</v>
      </c>
      <c r="AJ2950">
        <v>0.22151499999999999</v>
      </c>
      <c r="AK2950">
        <v>297.29199999999997</v>
      </c>
      <c r="AL2950">
        <v>0.108873</v>
      </c>
      <c r="AM2950">
        <v>0.778277</v>
      </c>
      <c r="AN2950">
        <v>2.1251799999999998</v>
      </c>
      <c r="AO2950">
        <v>87.316500000000005</v>
      </c>
      <c r="AP2950">
        <v>1145.78</v>
      </c>
      <c r="AQ2950">
        <v>307.58300000000003</v>
      </c>
      <c r="AR2950">
        <v>0.11264200000000001</v>
      </c>
      <c r="AS2950">
        <v>-1.5500400000000001</v>
      </c>
      <c r="AT2950">
        <v>935.78</v>
      </c>
      <c r="AU2950">
        <v>-0.72936800000000002</v>
      </c>
      <c r="AV2950">
        <v>2117.91</v>
      </c>
      <c r="AW2950">
        <v>2213.85</v>
      </c>
      <c r="AX2950">
        <v>8.2435799999999997</v>
      </c>
      <c r="AY2950">
        <v>935.79</v>
      </c>
      <c r="AZ2950">
        <v>0.119681</v>
      </c>
      <c r="BA2950">
        <v>4.4564799999999999E-4</v>
      </c>
      <c r="BB2950">
        <v>6.1773999999999996</v>
      </c>
      <c r="BC2950">
        <v>13.1281</v>
      </c>
    </row>
    <row r="2951" spans="1:56" x14ac:dyDescent="0.35">
      <c r="A2951" t="str">
        <f t="shared" si="235"/>
        <v/>
      </c>
      <c r="B2951" t="str">
        <f>IFERROR(VLOOKUP(R2951,#REF!,3,FALSE),"")</f>
        <v/>
      </c>
      <c r="C2951" t="str">
        <f>IFERROR(VLOOKUP(R2951,#REF!,3,FALSE),"normal")</f>
        <v>normal</v>
      </c>
      <c r="D2951">
        <f t="shared" ref="D2951:D2987" si="238">IFERROR(H2951-(INDEX(H:H,MATCH(R2951&amp;"0hr"&amp;T2951,I:I,0))),"")</f>
        <v>116.01992795384805</v>
      </c>
      <c r="E2951">
        <f t="shared" ref="E2951:E2987" si="239">IFERROR(F2951-INDEX(F:F,MATCH(R2951&amp;"0hr"&amp;T2951,I:I,0)),"")</f>
        <v>-0.49257375695420214</v>
      </c>
      <c r="F2951">
        <f t="shared" ref="F2951:F2987" si="240">IFERROR((AQ2951-AA2951)/Z2951,"")</f>
        <v>-1.8919806633091321</v>
      </c>
      <c r="G2951" s="3">
        <f t="shared" ref="G2951:G2987" si="241">IFERROR((Z2951-INDEX(Z:Z,MATCH(R2951&amp;"0hr"&amp;T2951,I:I,0)))/INDEX(Z:Z,MATCH(R2951&amp;"0hr"&amp;T2951,I:I,0)),"")</f>
        <v>-0.16856253566789547</v>
      </c>
      <c r="H2951">
        <f t="shared" ref="H2951:H2987" si="242">IFERROR(Y2951/X2951*W2951,"")</f>
        <v>333.74175256366095</v>
      </c>
      <c r="I2951" t="str">
        <f t="shared" si="236"/>
        <v>P_183A3AB9_001B175B1008hr10</v>
      </c>
      <c r="J2951">
        <f t="shared" si="237"/>
        <v>60</v>
      </c>
      <c r="K2951">
        <f t="shared" ref="K2951:K2987" si="243">IFERROR(((AR2951-VLOOKUP(R2951&amp;"0hr"&amp;T2951,I:AR,36,FALSE))*1000)/VLOOKUP(R2951&amp;"0hr"&amp;T2951,I:AM,31,FALSE),"")</f>
        <v>11.306852458216088</v>
      </c>
      <c r="L2951" s="3">
        <f t="shared" ref="L2951:L2987" si="244">IFERROR((AM2951-VLOOKUP(R2951&amp;"0hr"&amp;T2951,I:AR,31,FALSE))/VLOOKUP(R2951&amp;"0hr"&amp;T2951,I:AM,31,FALSE),"")</f>
        <v>0.27274534213471985</v>
      </c>
      <c r="M2951" t="s">
        <v>1393</v>
      </c>
      <c r="N2951" t="s">
        <v>164</v>
      </c>
      <c r="O2951" s="1">
        <v>43748.691666666666</v>
      </c>
      <c r="P2951" t="s">
        <v>161</v>
      </c>
      <c r="Q2951">
        <v>12</v>
      </c>
      <c r="R2951" t="s">
        <v>213</v>
      </c>
      <c r="S2951">
        <v>93</v>
      </c>
      <c r="T2951">
        <v>10</v>
      </c>
      <c r="U2951">
        <v>3</v>
      </c>
      <c r="V2951">
        <v>5</v>
      </c>
      <c r="W2951">
        <v>400</v>
      </c>
      <c r="X2951">
        <v>377.39</v>
      </c>
      <c r="Y2951">
        <v>314.87700000000001</v>
      </c>
      <c r="Z2951">
        <v>2.3747600000000002</v>
      </c>
      <c r="AA2951">
        <v>312.07600000000002</v>
      </c>
      <c r="AB2951">
        <v>23</v>
      </c>
      <c r="AC2951">
        <v>29.5</v>
      </c>
      <c r="AD2951">
        <v>24.634499999999999</v>
      </c>
      <c r="AE2951">
        <v>50</v>
      </c>
      <c r="AF2951">
        <v>50.241100000000003</v>
      </c>
      <c r="AG2951">
        <v>2431.84</v>
      </c>
      <c r="AH2951">
        <v>1059.83</v>
      </c>
      <c r="AI2951">
        <v>9.0729699999999998</v>
      </c>
      <c r="AJ2951">
        <v>0.38812799999999997</v>
      </c>
      <c r="AK2951">
        <v>752.25</v>
      </c>
      <c r="AL2951">
        <v>0.27548600000000001</v>
      </c>
      <c r="AM2951">
        <v>0.72997800000000002</v>
      </c>
      <c r="AN2951">
        <v>1.9933000000000001</v>
      </c>
      <c r="AO2951">
        <v>82.911100000000005</v>
      </c>
      <c r="AP2951">
        <v>1145.78</v>
      </c>
      <c r="AQ2951">
        <v>307.58300000000003</v>
      </c>
      <c r="AR2951">
        <v>0.11264200000000001</v>
      </c>
      <c r="AS2951">
        <v>-1.5500400000000001</v>
      </c>
      <c r="AT2951">
        <v>935.78</v>
      </c>
      <c r="AU2951">
        <v>-0.77762600000000004</v>
      </c>
      <c r="AV2951">
        <v>2431.85</v>
      </c>
      <c r="AW2951">
        <v>2275.3200000000002</v>
      </c>
      <c r="AX2951">
        <v>8.2435799999999997</v>
      </c>
      <c r="AY2951">
        <v>935.79</v>
      </c>
      <c r="AZ2951">
        <v>0.123003</v>
      </c>
      <c r="BA2951">
        <v>4.4564799999999999E-4</v>
      </c>
      <c r="BB2951">
        <v>14.8902</v>
      </c>
      <c r="BC2951">
        <v>29.680700000000002</v>
      </c>
    </row>
    <row r="2952" spans="1:56" x14ac:dyDescent="0.35">
      <c r="A2952" t="str">
        <f t="shared" si="235"/>
        <v/>
      </c>
      <c r="B2952" t="str">
        <f>IFERROR(VLOOKUP(R2952,#REF!,3,FALSE),"")</f>
        <v/>
      </c>
      <c r="C2952" t="str">
        <f>IFERROR(VLOOKUP(R2952,#REF!,3,FALSE),"normal")</f>
        <v>normal</v>
      </c>
      <c r="D2952" t="str">
        <f t="shared" si="238"/>
        <v/>
      </c>
      <c r="E2952">
        <f t="shared" si="239"/>
        <v>-6.565726321633047</v>
      </c>
      <c r="F2952">
        <f t="shared" si="240"/>
        <v>-8.3636222696892641</v>
      </c>
      <c r="G2952" s="3">
        <f t="shared" si="241"/>
        <v>-0.20478890989287959</v>
      </c>
      <c r="H2952" t="str">
        <f t="shared" si="242"/>
        <v/>
      </c>
      <c r="I2952" t="str">
        <f t="shared" si="236"/>
        <v>P_183A3AB9_001B175B1008hr16</v>
      </c>
      <c r="J2952">
        <f t="shared" si="237"/>
        <v>60</v>
      </c>
      <c r="K2952" t="str">
        <f t="shared" si="243"/>
        <v/>
      </c>
      <c r="L2952" s="3" t="str">
        <f t="shared" si="244"/>
        <v/>
      </c>
      <c r="M2952" t="s">
        <v>1393</v>
      </c>
      <c r="N2952" t="s">
        <v>164</v>
      </c>
      <c r="O2952" s="1">
        <v>43748.691666666666</v>
      </c>
      <c r="P2952" t="s">
        <v>161</v>
      </c>
      <c r="Q2952">
        <v>12</v>
      </c>
      <c r="R2952" t="s">
        <v>213</v>
      </c>
      <c r="S2952">
        <v>93</v>
      </c>
      <c r="T2952">
        <v>16</v>
      </c>
      <c r="U2952">
        <v>144</v>
      </c>
      <c r="V2952">
        <v>20</v>
      </c>
      <c r="W2952">
        <v>0</v>
      </c>
      <c r="X2952">
        <v>0</v>
      </c>
      <c r="Y2952">
        <v>-8.3637899999999998</v>
      </c>
      <c r="Z2952">
        <v>2.3220800000000001</v>
      </c>
      <c r="AA2952">
        <v>312.58800000000002</v>
      </c>
      <c r="AB2952">
        <v>23</v>
      </c>
      <c r="AC2952">
        <v>29</v>
      </c>
      <c r="AD2952">
        <v>24.565300000000001</v>
      </c>
      <c r="AE2952">
        <v>20</v>
      </c>
      <c r="AF2952">
        <v>24.332000000000001</v>
      </c>
      <c r="AG2952">
        <v>5596.34</v>
      </c>
      <c r="AH2952">
        <v>293.16699999999997</v>
      </c>
      <c r="AI2952">
        <v>1.0901400000000001</v>
      </c>
      <c r="AJ2952">
        <v>0.107362</v>
      </c>
      <c r="AK2952">
        <v>0</v>
      </c>
      <c r="AL2952">
        <v>0</v>
      </c>
      <c r="AO2952">
        <v>0</v>
      </c>
      <c r="AP2952">
        <v>5566.34</v>
      </c>
      <c r="AQ2952">
        <v>293.16699999999997</v>
      </c>
      <c r="AR2952">
        <v>0.107362</v>
      </c>
      <c r="AS2952">
        <v>0.77450399999999997</v>
      </c>
      <c r="AT2952">
        <v>5356.34</v>
      </c>
      <c r="AV2952">
        <v>5596.36</v>
      </c>
      <c r="AW2952">
        <v>2228.5700000000002</v>
      </c>
      <c r="AX2952">
        <v>-29.675000000000001</v>
      </c>
      <c r="AY2952">
        <v>5356.36</v>
      </c>
      <c r="AZ2952">
        <v>0.120476</v>
      </c>
      <c r="BA2952">
        <v>-1.6042299999999999E-3</v>
      </c>
      <c r="BC2952">
        <v>0.67798000000000003</v>
      </c>
    </row>
    <row r="2953" spans="1:56" x14ac:dyDescent="0.35">
      <c r="A2953" t="str">
        <f t="shared" si="235"/>
        <v/>
      </c>
      <c r="B2953" t="str">
        <f>IFERROR(VLOOKUP(R2953,#REF!,3,FALSE),"")</f>
        <v/>
      </c>
      <c r="C2953" t="str">
        <f>IFERROR(VLOOKUP(R2953,#REF!,3,FALSE),"normal")</f>
        <v>normal</v>
      </c>
      <c r="D2953">
        <f t="shared" si="238"/>
        <v>68.28739669308348</v>
      </c>
      <c r="E2953">
        <f t="shared" si="239"/>
        <v>-8.5283819011687658</v>
      </c>
      <c r="F2953">
        <f t="shared" si="240"/>
        <v>-10.374989368512004</v>
      </c>
      <c r="G2953" s="3">
        <f t="shared" si="241"/>
        <v>-0.23408989611547298</v>
      </c>
      <c r="H2953">
        <f t="shared" si="242"/>
        <v>89.874008149260149</v>
      </c>
      <c r="I2953" t="str">
        <f t="shared" si="236"/>
        <v>P_183A3AB9_001B175B1008hr17</v>
      </c>
      <c r="J2953">
        <f t="shared" si="237"/>
        <v>60</v>
      </c>
      <c r="K2953">
        <f t="shared" si="243"/>
        <v>15.452224847935657</v>
      </c>
      <c r="L2953" s="3">
        <f t="shared" si="244"/>
        <v>2.2624864519109473</v>
      </c>
      <c r="M2953" t="s">
        <v>1393</v>
      </c>
      <c r="N2953" t="s">
        <v>164</v>
      </c>
      <c r="O2953" s="1">
        <v>43748.691666666666</v>
      </c>
      <c r="P2953" t="s">
        <v>161</v>
      </c>
      <c r="Q2953">
        <v>12</v>
      </c>
      <c r="R2953" t="s">
        <v>213</v>
      </c>
      <c r="S2953">
        <v>93</v>
      </c>
      <c r="T2953">
        <v>17</v>
      </c>
      <c r="U2953">
        <v>1</v>
      </c>
      <c r="V2953">
        <v>5</v>
      </c>
      <c r="W2953">
        <v>150</v>
      </c>
      <c r="X2953">
        <v>139.88999999999999</v>
      </c>
      <c r="Y2953">
        <v>83.816500000000005</v>
      </c>
      <c r="Z2953">
        <v>2.23393</v>
      </c>
      <c r="AA2953">
        <v>316.34399999999999</v>
      </c>
      <c r="AB2953">
        <v>23</v>
      </c>
      <c r="AC2953">
        <v>29</v>
      </c>
      <c r="AD2953">
        <v>24.566199999999998</v>
      </c>
      <c r="AE2953">
        <v>20</v>
      </c>
      <c r="AF2953">
        <v>24.001000000000001</v>
      </c>
      <c r="AG2953">
        <v>5909.61</v>
      </c>
      <c r="AH2953">
        <v>503.58300000000003</v>
      </c>
      <c r="AI2953">
        <v>5.6945199999999998</v>
      </c>
      <c r="AJ2953">
        <v>0.184421</v>
      </c>
      <c r="AK2953">
        <v>210.417</v>
      </c>
      <c r="AL2953">
        <v>7.7058100000000004E-2</v>
      </c>
      <c r="AM2953">
        <v>0.550848</v>
      </c>
      <c r="AN2953">
        <v>1.5041599999999999</v>
      </c>
      <c r="AO2953">
        <v>36.950699999999998</v>
      </c>
      <c r="AP2953">
        <v>5566.34</v>
      </c>
      <c r="AQ2953">
        <v>293.16699999999997</v>
      </c>
      <c r="AR2953">
        <v>0.107362</v>
      </c>
      <c r="AS2953">
        <v>0.77450399999999997</v>
      </c>
      <c r="AT2953">
        <v>5356.34</v>
      </c>
      <c r="AU2953">
        <v>0.51490899999999995</v>
      </c>
      <c r="AV2953">
        <v>5909.63</v>
      </c>
      <c r="AW2953">
        <v>2071.06</v>
      </c>
      <c r="AX2953">
        <v>-29.675000000000001</v>
      </c>
      <c r="AY2953">
        <v>5356.36</v>
      </c>
      <c r="AZ2953">
        <v>0.111961</v>
      </c>
      <c r="BA2953">
        <v>-1.6042299999999999E-3</v>
      </c>
      <c r="BB2953">
        <v>15.5944</v>
      </c>
      <c r="BC2953">
        <v>23.456399999999999</v>
      </c>
    </row>
    <row r="2954" spans="1:56" x14ac:dyDescent="0.35">
      <c r="A2954" t="str">
        <f t="shared" si="235"/>
        <v/>
      </c>
      <c r="B2954" t="str">
        <f>IFERROR(VLOOKUP(R2954,#REF!,3,FALSE),"")</f>
        <v/>
      </c>
      <c r="C2954" t="str">
        <f>IFERROR(VLOOKUP(R2954,#REF!,3,FALSE),"normal")</f>
        <v>normal</v>
      </c>
      <c r="D2954">
        <f t="shared" si="238"/>
        <v>68.206737570042037</v>
      </c>
      <c r="E2954">
        <f t="shared" si="239"/>
        <v>-10.322903717756876</v>
      </c>
      <c r="F2954">
        <f t="shared" si="240"/>
        <v>-12.290699669385479</v>
      </c>
      <c r="G2954" s="3">
        <f t="shared" si="241"/>
        <v>-0.25847823321287472</v>
      </c>
      <c r="H2954">
        <f t="shared" si="242"/>
        <v>252.12326770714645</v>
      </c>
      <c r="I2954" t="str">
        <f t="shared" si="236"/>
        <v>P_183A3AB9_001B175B1008hr18</v>
      </c>
      <c r="J2954">
        <f t="shared" si="237"/>
        <v>60</v>
      </c>
      <c r="K2954">
        <f t="shared" si="243"/>
        <v>5.2628500077661835</v>
      </c>
      <c r="L2954" s="3">
        <f t="shared" si="244"/>
        <v>5.6053689542279267E-2</v>
      </c>
      <c r="M2954" t="s">
        <v>1393</v>
      </c>
      <c r="N2954" t="s">
        <v>164</v>
      </c>
      <c r="O2954" s="1">
        <v>43748.691666666666</v>
      </c>
      <c r="P2954" t="s">
        <v>161</v>
      </c>
      <c r="Q2954">
        <v>12</v>
      </c>
      <c r="R2954" t="s">
        <v>213</v>
      </c>
      <c r="S2954">
        <v>93</v>
      </c>
      <c r="T2954">
        <v>18</v>
      </c>
      <c r="U2954">
        <v>1</v>
      </c>
      <c r="V2954">
        <v>5</v>
      </c>
      <c r="W2954">
        <v>400</v>
      </c>
      <c r="X2954">
        <v>377.39</v>
      </c>
      <c r="Y2954">
        <v>237.87200000000001</v>
      </c>
      <c r="Z2954">
        <v>2.15659</v>
      </c>
      <c r="AA2954">
        <v>319.673</v>
      </c>
      <c r="AB2954">
        <v>23</v>
      </c>
      <c r="AC2954">
        <v>29</v>
      </c>
      <c r="AD2954">
        <v>24.563700000000001</v>
      </c>
      <c r="AE2954">
        <v>20</v>
      </c>
      <c r="AF2954">
        <v>23.622800000000002</v>
      </c>
      <c r="AG2954">
        <v>6223.71</v>
      </c>
      <c r="AH2954">
        <v>832.66700000000003</v>
      </c>
      <c r="AI2954">
        <v>6.5784000000000002</v>
      </c>
      <c r="AJ2954">
        <v>0.30493599999999998</v>
      </c>
      <c r="AK2954">
        <v>539.5</v>
      </c>
      <c r="AL2954">
        <v>0.197574</v>
      </c>
      <c r="AM2954">
        <v>0.52352699999999996</v>
      </c>
      <c r="AN2954">
        <v>1.4295599999999999</v>
      </c>
      <c r="AO2954">
        <v>82.010800000000003</v>
      </c>
      <c r="AP2954">
        <v>5566.34</v>
      </c>
      <c r="AQ2954">
        <v>293.16699999999997</v>
      </c>
      <c r="AR2954">
        <v>0.107362</v>
      </c>
      <c r="AS2954">
        <v>0.77450399999999997</v>
      </c>
      <c r="AT2954">
        <v>5356.34</v>
      </c>
      <c r="AU2954">
        <v>0.54178000000000004</v>
      </c>
      <c r="AV2954">
        <v>6223.73</v>
      </c>
      <c r="AW2954">
        <v>1929.86</v>
      </c>
      <c r="AX2954">
        <v>-29.675000000000001</v>
      </c>
      <c r="AY2954">
        <v>5356.36</v>
      </c>
      <c r="AZ2954">
        <v>0.104328</v>
      </c>
      <c r="BA2954">
        <v>-1.6042299999999999E-3</v>
      </c>
      <c r="BB2954">
        <v>18.654699999999998</v>
      </c>
      <c r="BC2954">
        <v>26.667899999999999</v>
      </c>
    </row>
    <row r="2955" spans="1:56" x14ac:dyDescent="0.35">
      <c r="A2955" t="str">
        <f t="shared" si="235"/>
        <v/>
      </c>
      <c r="B2955" t="str">
        <f>IFERROR(VLOOKUP(R2955,#REF!,3,FALSE),"")</f>
        <v/>
      </c>
      <c r="C2955" t="str">
        <f>IFERROR(VLOOKUP(R2955,#REF!,3,FALSE),"normal")</f>
        <v>normal</v>
      </c>
      <c r="D2955" t="str">
        <f t="shared" si="238"/>
        <v/>
      </c>
      <c r="E2955">
        <f t="shared" si="239"/>
        <v>3.4835451849219101</v>
      </c>
      <c r="F2955">
        <f t="shared" si="240"/>
        <v>-7.6102900027686644</v>
      </c>
      <c r="G2955" s="3">
        <f t="shared" si="241"/>
        <v>0.14261386964979245</v>
      </c>
      <c r="H2955" t="str">
        <f t="shared" si="242"/>
        <v/>
      </c>
      <c r="I2955" t="str">
        <f t="shared" si="236"/>
        <v>P_183A3AB9_001B175B1008hr26</v>
      </c>
      <c r="J2955">
        <f t="shared" si="237"/>
        <v>60</v>
      </c>
      <c r="K2955" t="str">
        <f t="shared" si="243"/>
        <v/>
      </c>
      <c r="L2955" s="3" t="str">
        <f t="shared" si="244"/>
        <v/>
      </c>
      <c r="M2955" t="s">
        <v>1393</v>
      </c>
      <c r="N2955" t="s">
        <v>164</v>
      </c>
      <c r="O2955" s="1">
        <v>43748.691666666666</v>
      </c>
      <c r="P2955" t="s">
        <v>161</v>
      </c>
      <c r="Q2955">
        <v>12</v>
      </c>
      <c r="R2955" t="s">
        <v>213</v>
      </c>
      <c r="S2955">
        <v>93</v>
      </c>
      <c r="T2955">
        <v>26</v>
      </c>
      <c r="U2955">
        <v>272</v>
      </c>
      <c r="V2955">
        <v>30</v>
      </c>
      <c r="W2955">
        <v>0</v>
      </c>
      <c r="X2955">
        <v>0</v>
      </c>
      <c r="Y2955">
        <v>-7.6104599999999998</v>
      </c>
      <c r="Z2955">
        <v>5.0927100000000003</v>
      </c>
      <c r="AA2955">
        <v>300.17399999999998</v>
      </c>
      <c r="AB2955">
        <v>41</v>
      </c>
      <c r="AC2955">
        <v>44</v>
      </c>
      <c r="AD2955">
        <v>39.573799999999999</v>
      </c>
      <c r="AE2955">
        <v>60</v>
      </c>
      <c r="AF2955">
        <v>64.065700000000007</v>
      </c>
      <c r="AG2955">
        <v>13024.4</v>
      </c>
      <c r="AH2955">
        <v>261.41699999999997</v>
      </c>
      <c r="AI2955">
        <v>4.1485099999999999</v>
      </c>
      <c r="AJ2955">
        <v>9.5735100000000004E-2</v>
      </c>
      <c r="AK2955">
        <v>0</v>
      </c>
      <c r="AL2955">
        <v>0</v>
      </c>
      <c r="AO2955">
        <v>0</v>
      </c>
      <c r="AP2955">
        <v>12994.4</v>
      </c>
      <c r="AQ2955">
        <v>261.41699999999997</v>
      </c>
      <c r="AR2955">
        <v>9.5735100000000004E-2</v>
      </c>
      <c r="AS2955">
        <v>-0.18398700000000001</v>
      </c>
      <c r="AT2955">
        <v>12784.4</v>
      </c>
      <c r="AV2955">
        <v>13024.4</v>
      </c>
      <c r="AW2955">
        <v>6289.64</v>
      </c>
      <c r="AX2955">
        <v>55.937800000000003</v>
      </c>
      <c r="AY2955">
        <v>12784.4</v>
      </c>
      <c r="AZ2955">
        <v>0.34001700000000001</v>
      </c>
      <c r="BA2955">
        <v>3.0240000000000002E-3</v>
      </c>
      <c r="BC2955">
        <v>-0.87051800000000001</v>
      </c>
    </row>
    <row r="2956" spans="1:56" x14ac:dyDescent="0.35">
      <c r="A2956" t="str">
        <f t="shared" si="235"/>
        <v/>
      </c>
      <c r="B2956" t="str">
        <f>IFERROR(VLOOKUP(R2956,#REF!,3,FALSE),"")</f>
        <v/>
      </c>
      <c r="C2956" t="str">
        <f>IFERROR(VLOOKUP(R2956,#REF!,3,FALSE),"normal")</f>
        <v>normal</v>
      </c>
      <c r="D2956">
        <f t="shared" si="238"/>
        <v>63.001762944867338</v>
      </c>
      <c r="E2956">
        <f t="shared" si="239"/>
        <v>4.2243229616924634</v>
      </c>
      <c r="F2956">
        <f t="shared" si="240"/>
        <v>-7.9783261839843007</v>
      </c>
      <c r="G2956" s="3">
        <f t="shared" si="241"/>
        <v>0.13347433530765254</v>
      </c>
      <c r="H2956">
        <f t="shared" si="242"/>
        <v>117.14346986918295</v>
      </c>
      <c r="I2956" t="str">
        <f t="shared" si="236"/>
        <v>P_183A3AB9_001B175B1008hr27</v>
      </c>
      <c r="J2956">
        <f t="shared" si="237"/>
        <v>60</v>
      </c>
      <c r="K2956">
        <f t="shared" si="243"/>
        <v>-4.0101442800451936</v>
      </c>
      <c r="L2956" s="3">
        <f t="shared" si="244"/>
        <v>1.0897873906073428</v>
      </c>
      <c r="M2956" t="s">
        <v>1393</v>
      </c>
      <c r="N2956" t="s">
        <v>164</v>
      </c>
      <c r="O2956" s="1">
        <v>43748.691666666666</v>
      </c>
      <c r="P2956" t="s">
        <v>161</v>
      </c>
      <c r="Q2956">
        <v>12</v>
      </c>
      <c r="R2956" t="s">
        <v>213</v>
      </c>
      <c r="S2956">
        <v>93</v>
      </c>
      <c r="T2956">
        <v>27</v>
      </c>
      <c r="U2956">
        <v>1</v>
      </c>
      <c r="V2956">
        <v>5</v>
      </c>
      <c r="W2956">
        <v>150</v>
      </c>
      <c r="X2956">
        <v>139.88999999999999</v>
      </c>
      <c r="Y2956">
        <v>109.248</v>
      </c>
      <c r="Z2956">
        <v>5.1822900000000001</v>
      </c>
      <c r="AA2956">
        <v>302.76299999999998</v>
      </c>
      <c r="AB2956">
        <v>41</v>
      </c>
      <c r="AC2956">
        <v>44.5</v>
      </c>
      <c r="AD2956">
        <v>40.134999999999998</v>
      </c>
      <c r="AE2956">
        <v>60</v>
      </c>
      <c r="AF2956">
        <v>62.149700000000003</v>
      </c>
      <c r="AG2956">
        <v>13338.2</v>
      </c>
      <c r="AH2956">
        <v>868.91700000000003</v>
      </c>
      <c r="AI2956">
        <v>6.3991600000000002</v>
      </c>
      <c r="AJ2956">
        <v>0.31821199999999999</v>
      </c>
      <c r="AK2956">
        <v>607.5</v>
      </c>
      <c r="AL2956">
        <v>0.22247700000000001</v>
      </c>
      <c r="AM2956">
        <v>1.5903700000000001</v>
      </c>
      <c r="AN2956">
        <v>4.3426999999999998</v>
      </c>
      <c r="AO2956">
        <v>94.934299999999993</v>
      </c>
      <c r="AP2956">
        <v>12994.4</v>
      </c>
      <c r="AQ2956">
        <v>261.41699999999997</v>
      </c>
      <c r="AR2956">
        <v>9.5735100000000004E-2</v>
      </c>
      <c r="AS2956">
        <v>-0.18398700000000001</v>
      </c>
      <c r="AT2956">
        <v>12784.4</v>
      </c>
      <c r="AU2956">
        <v>-4.2366899999999999E-2</v>
      </c>
      <c r="AV2956">
        <v>13338.2</v>
      </c>
      <c r="AW2956">
        <v>6452.88</v>
      </c>
      <c r="AX2956">
        <v>55.937800000000003</v>
      </c>
      <c r="AY2956">
        <v>12784.4</v>
      </c>
      <c r="AZ2956">
        <v>0.34884199999999999</v>
      </c>
      <c r="BA2956">
        <v>3.0240000000000002E-3</v>
      </c>
      <c r="BB2956">
        <v>4.4082699999999999</v>
      </c>
      <c r="BC2956">
        <v>19.143799999999999</v>
      </c>
    </row>
    <row r="2957" spans="1:56" x14ac:dyDescent="0.35">
      <c r="A2957" t="str">
        <f t="shared" si="235"/>
        <v/>
      </c>
      <c r="B2957" t="str">
        <f>IFERROR(VLOOKUP(R2957,#REF!,3,FALSE),"")</f>
        <v/>
      </c>
      <c r="C2957" t="str">
        <f>IFERROR(VLOOKUP(R2957,#REF!,3,FALSE),"normal")</f>
        <v>normal</v>
      </c>
      <c r="D2957">
        <f t="shared" si="238"/>
        <v>52.801253130947487</v>
      </c>
      <c r="E2957">
        <f t="shared" si="239"/>
        <v>2.5910968296770793</v>
      </c>
      <c r="F2957">
        <f t="shared" si="240"/>
        <v>-8.7076641679389901</v>
      </c>
      <c r="G2957" s="3">
        <f t="shared" si="241"/>
        <v>0.11748821397645996</v>
      </c>
      <c r="H2957">
        <f t="shared" si="242"/>
        <v>329.45441055671853</v>
      </c>
      <c r="I2957" t="str">
        <f t="shared" si="236"/>
        <v>P_183A3AB9_001B175B1008hr28</v>
      </c>
      <c r="J2957">
        <f t="shared" si="237"/>
        <v>60</v>
      </c>
      <c r="K2957">
        <f t="shared" si="243"/>
        <v>-2.4605535802110747</v>
      </c>
      <c r="L2957" s="3">
        <f t="shared" si="244"/>
        <v>0.30669440211563426</v>
      </c>
      <c r="M2957" t="s">
        <v>1393</v>
      </c>
      <c r="N2957" t="s">
        <v>164</v>
      </c>
      <c r="O2957" s="1">
        <v>43748.691666666666</v>
      </c>
      <c r="P2957" t="s">
        <v>161</v>
      </c>
      <c r="Q2957">
        <v>12</v>
      </c>
      <c r="R2957" t="s">
        <v>213</v>
      </c>
      <c r="S2957">
        <v>93</v>
      </c>
      <c r="T2957">
        <v>28</v>
      </c>
      <c r="U2957">
        <v>1</v>
      </c>
      <c r="V2957">
        <v>5</v>
      </c>
      <c r="W2957">
        <v>400</v>
      </c>
      <c r="X2957">
        <v>377.39</v>
      </c>
      <c r="Y2957">
        <v>310.83199999999999</v>
      </c>
      <c r="Z2957">
        <v>5.2266599999999999</v>
      </c>
      <c r="AA2957">
        <v>306.92899999999997</v>
      </c>
      <c r="AB2957">
        <v>41</v>
      </c>
      <c r="AC2957">
        <v>45</v>
      </c>
      <c r="AD2957">
        <v>40.512700000000002</v>
      </c>
      <c r="AE2957">
        <v>60</v>
      </c>
      <c r="AF2957">
        <v>60.659100000000002</v>
      </c>
      <c r="AG2957">
        <v>13652.2</v>
      </c>
      <c r="AH2957">
        <v>1931.54</v>
      </c>
      <c r="AI2957">
        <v>3.5992700000000002</v>
      </c>
      <c r="AJ2957">
        <v>0.70736200000000005</v>
      </c>
      <c r="AK2957">
        <v>1670.12</v>
      </c>
      <c r="AL2957">
        <v>0.61162700000000003</v>
      </c>
      <c r="AM2957">
        <v>1.6206799999999999</v>
      </c>
      <c r="AN2957">
        <v>4.4254600000000002</v>
      </c>
      <c r="AO2957">
        <v>464.01799999999997</v>
      </c>
      <c r="AP2957">
        <v>12994.4</v>
      </c>
      <c r="AQ2957">
        <v>261.41699999999997</v>
      </c>
      <c r="AR2957">
        <v>9.5735100000000004E-2</v>
      </c>
      <c r="AS2957">
        <v>-0.18398700000000001</v>
      </c>
      <c r="AT2957">
        <v>12784.4</v>
      </c>
      <c r="AU2957">
        <v>-4.1574600000000003E-2</v>
      </c>
      <c r="AV2957">
        <v>13652.2</v>
      </c>
      <c r="AW2957">
        <v>6543.93</v>
      </c>
      <c r="AX2957">
        <v>55.937800000000003</v>
      </c>
      <c r="AY2957">
        <v>12784.4</v>
      </c>
      <c r="AZ2957">
        <v>0.353765</v>
      </c>
      <c r="BA2957">
        <v>3.0240000000000002E-3</v>
      </c>
      <c r="BB2957">
        <v>0.98036900000000005</v>
      </c>
      <c r="BC2957">
        <v>4.3385899999999999</v>
      </c>
    </row>
    <row r="2958" spans="1:56" x14ac:dyDescent="0.35">
      <c r="A2958" t="str">
        <f t="shared" si="235"/>
        <v/>
      </c>
      <c r="B2958" t="str">
        <f>IFERROR(VLOOKUP(R2958,#REF!,3,FALSE),"")</f>
        <v/>
      </c>
      <c r="C2958" t="str">
        <f>IFERROR(VLOOKUP(R2958,#REF!,3,FALSE),"normal")</f>
        <v>normal</v>
      </c>
      <c r="D2958">
        <f t="shared" si="238"/>
        <v>14.412678874289821</v>
      </c>
      <c r="E2958">
        <f t="shared" si="239"/>
        <v>2.2869957318855763</v>
      </c>
      <c r="F2958">
        <f t="shared" si="240"/>
        <v>3.0326658965472988</v>
      </c>
      <c r="G2958" s="3">
        <f t="shared" si="241"/>
        <v>-7.5193910595252725E-2</v>
      </c>
      <c r="H2958">
        <f t="shared" si="242"/>
        <v>38.1981460023175</v>
      </c>
      <c r="I2958" t="str">
        <f t="shared" si="236"/>
        <v>P_183A3AB9_001B165B1008hr7</v>
      </c>
      <c r="J2958">
        <f t="shared" si="237"/>
        <v>60</v>
      </c>
      <c r="K2958">
        <f t="shared" si="243"/>
        <v>8.1913194467456183</v>
      </c>
      <c r="L2958" s="3">
        <f t="shared" si="244"/>
        <v>0.39914771785882325</v>
      </c>
      <c r="M2958" t="s">
        <v>1393</v>
      </c>
      <c r="N2958" t="s">
        <v>164</v>
      </c>
      <c r="O2958" s="1">
        <v>43748.691666666666</v>
      </c>
      <c r="P2958" t="s">
        <v>161</v>
      </c>
      <c r="Q2958">
        <v>13</v>
      </c>
      <c r="R2958" t="s">
        <v>214</v>
      </c>
      <c r="S2958">
        <v>93</v>
      </c>
      <c r="T2958">
        <v>7</v>
      </c>
      <c r="U2958">
        <v>2051</v>
      </c>
      <c r="V2958">
        <v>5</v>
      </c>
      <c r="W2958">
        <v>30</v>
      </c>
      <c r="X2958">
        <v>25.89</v>
      </c>
      <c r="Y2958">
        <v>32.965000000000003</v>
      </c>
      <c r="Z2958">
        <v>2.4931199999999998</v>
      </c>
      <c r="AA2958">
        <v>83.230900000000005</v>
      </c>
      <c r="AB2958">
        <v>23</v>
      </c>
      <c r="AC2958">
        <v>29</v>
      </c>
      <c r="AD2958">
        <v>24.773199999999999</v>
      </c>
      <c r="AE2958">
        <v>50</v>
      </c>
      <c r="AF2958">
        <v>49.194200000000002</v>
      </c>
      <c r="AG2958">
        <v>1490.62</v>
      </c>
      <c r="AH2958">
        <v>165.417</v>
      </c>
      <c r="AI2958">
        <v>2.5007199999999998</v>
      </c>
      <c r="AJ2958">
        <v>6.0578300000000002E-2</v>
      </c>
      <c r="AK2958">
        <v>74.625</v>
      </c>
      <c r="AL2958">
        <v>2.73289E-2</v>
      </c>
      <c r="AM2958">
        <v>1.05558</v>
      </c>
      <c r="AN2958">
        <v>2.88239</v>
      </c>
      <c r="AO2958">
        <v>29.8414</v>
      </c>
      <c r="AP2958">
        <v>1146.22</v>
      </c>
      <c r="AQ2958">
        <v>90.791700000000006</v>
      </c>
      <c r="AR2958">
        <v>3.3249399999999998E-2</v>
      </c>
      <c r="AS2958">
        <v>-0.66238399999999997</v>
      </c>
      <c r="AT2958">
        <v>936.22</v>
      </c>
      <c r="AU2958">
        <v>-0.22980400000000001</v>
      </c>
      <c r="AV2958">
        <v>1490.64</v>
      </c>
      <c r="AW2958">
        <v>3431.95</v>
      </c>
      <c r="AX2958">
        <v>11.089</v>
      </c>
      <c r="AY2958">
        <v>936.23</v>
      </c>
      <c r="AZ2958">
        <v>0.185531</v>
      </c>
      <c r="BA2958">
        <v>5.9947099999999997E-4</v>
      </c>
      <c r="BB2958">
        <v>1.55731</v>
      </c>
      <c r="BC2958">
        <v>4.4887800000000002</v>
      </c>
      <c r="BD2958">
        <v>1.7023299999999999</v>
      </c>
    </row>
    <row r="2959" spans="1:56" x14ac:dyDescent="0.35">
      <c r="A2959" t="str">
        <f t="shared" si="235"/>
        <v/>
      </c>
      <c r="B2959" t="str">
        <f>IFERROR(VLOOKUP(R2959,#REF!,3,FALSE),"")</f>
        <v/>
      </c>
      <c r="C2959" t="str">
        <f>IFERROR(VLOOKUP(R2959,#REF!,3,FALSE),"normal")</f>
        <v>normal</v>
      </c>
      <c r="D2959">
        <f t="shared" si="238"/>
        <v>39.856388991222978</v>
      </c>
      <c r="E2959">
        <f t="shared" si="239"/>
        <v>2.7836801019438004</v>
      </c>
      <c r="F2959">
        <f t="shared" si="240"/>
        <v>3.5206112623320824</v>
      </c>
      <c r="G2959" s="3">
        <f t="shared" si="241"/>
        <v>-7.4379582628313595E-2</v>
      </c>
      <c r="H2959">
        <f t="shared" si="242"/>
        <v>90.82239787134138</v>
      </c>
      <c r="I2959" t="str">
        <f t="shared" si="236"/>
        <v>P_183A3AB9_001B165B1008hr8</v>
      </c>
      <c r="J2959">
        <f t="shared" si="237"/>
        <v>60</v>
      </c>
      <c r="K2959">
        <f t="shared" si="243"/>
        <v>8.7457561875811045</v>
      </c>
      <c r="L2959" s="3">
        <f t="shared" si="244"/>
        <v>0.60614590365077536</v>
      </c>
      <c r="M2959" t="s">
        <v>1393</v>
      </c>
      <c r="N2959" t="s">
        <v>164</v>
      </c>
      <c r="O2959" s="1">
        <v>43748.691666666666</v>
      </c>
      <c r="P2959" t="s">
        <v>161</v>
      </c>
      <c r="Q2959">
        <v>13</v>
      </c>
      <c r="R2959" t="s">
        <v>214</v>
      </c>
      <c r="S2959">
        <v>93</v>
      </c>
      <c r="T2959">
        <v>8</v>
      </c>
      <c r="U2959">
        <v>3</v>
      </c>
      <c r="V2959">
        <v>5</v>
      </c>
      <c r="W2959">
        <v>70</v>
      </c>
      <c r="X2959">
        <v>63.89</v>
      </c>
      <c r="Y2959">
        <v>82.894900000000007</v>
      </c>
      <c r="Z2959">
        <v>2.49451</v>
      </c>
      <c r="AA2959">
        <v>82.009500000000003</v>
      </c>
      <c r="AB2959">
        <v>23</v>
      </c>
      <c r="AC2959">
        <v>29</v>
      </c>
      <c r="AD2959">
        <v>24.726099999999999</v>
      </c>
      <c r="AE2959">
        <v>50</v>
      </c>
      <c r="AF2959">
        <v>49.6631</v>
      </c>
      <c r="AG2959">
        <v>1804.75</v>
      </c>
      <c r="AH2959">
        <v>288.79199999999997</v>
      </c>
      <c r="AI2959">
        <v>2.12601</v>
      </c>
      <c r="AJ2959">
        <v>0.10576000000000001</v>
      </c>
      <c r="AK2959">
        <v>198</v>
      </c>
      <c r="AL2959">
        <v>7.2510900000000003E-2</v>
      </c>
      <c r="AM2959">
        <v>1.13493</v>
      </c>
      <c r="AN2959">
        <v>3.0990799999999998</v>
      </c>
      <c r="AO2959">
        <v>93.132099999999994</v>
      </c>
      <c r="AP2959">
        <v>1146.22</v>
      </c>
      <c r="AQ2959">
        <v>90.791700000000006</v>
      </c>
      <c r="AR2959">
        <v>3.3249399999999998E-2</v>
      </c>
      <c r="AS2959">
        <v>-0.66238399999999997</v>
      </c>
      <c r="AT2959">
        <v>936.22</v>
      </c>
      <c r="AU2959">
        <v>-0.21373600000000001</v>
      </c>
      <c r="AV2959">
        <v>1804.77</v>
      </c>
      <c r="AW2959">
        <v>3542.79</v>
      </c>
      <c r="AX2959">
        <v>11.089</v>
      </c>
      <c r="AY2959">
        <v>936.23</v>
      </c>
      <c r="AZ2959">
        <v>0.191523</v>
      </c>
      <c r="BA2959">
        <v>5.9947099999999997E-4</v>
      </c>
      <c r="BB2959">
        <v>1.6250199999999999</v>
      </c>
      <c r="BC2959">
        <v>5.03606</v>
      </c>
    </row>
    <row r="2960" spans="1:56" x14ac:dyDescent="0.35">
      <c r="A2960" t="str">
        <f t="shared" si="235"/>
        <v/>
      </c>
      <c r="B2960" t="str">
        <f>IFERROR(VLOOKUP(R2960,#REF!,3,FALSE),"")</f>
        <v/>
      </c>
      <c r="C2960" t="str">
        <f>IFERROR(VLOOKUP(R2960,#REF!,3,FALSE),"normal")</f>
        <v>normal</v>
      </c>
      <c r="D2960">
        <f t="shared" si="238"/>
        <v>59.00275805780754</v>
      </c>
      <c r="E2960">
        <f t="shared" si="239"/>
        <v>3.107677129501619</v>
      </c>
      <c r="F2960">
        <f t="shared" si="240"/>
        <v>3.8712362536216833</v>
      </c>
      <c r="G2960" s="3">
        <f t="shared" si="241"/>
        <v>-7.369060990573216E-2</v>
      </c>
      <c r="H2960">
        <f t="shared" si="242"/>
        <v>191.17092000857818</v>
      </c>
      <c r="I2960" t="str">
        <f t="shared" si="236"/>
        <v>P_183A3AB9_001B165B1008hr9</v>
      </c>
      <c r="J2960">
        <f t="shared" si="237"/>
        <v>60</v>
      </c>
      <c r="K2960">
        <f t="shared" si="243"/>
        <v>7.1469543998427163</v>
      </c>
      <c r="L2960" s="3">
        <f t="shared" si="244"/>
        <v>0.31950178676751206</v>
      </c>
      <c r="M2960" t="s">
        <v>1393</v>
      </c>
      <c r="N2960" t="s">
        <v>164</v>
      </c>
      <c r="O2960" s="1">
        <v>43748.691666666666</v>
      </c>
      <c r="P2960" t="s">
        <v>161</v>
      </c>
      <c r="Q2960">
        <v>13</v>
      </c>
      <c r="R2960" t="s">
        <v>214</v>
      </c>
      <c r="S2960">
        <v>93</v>
      </c>
      <c r="T2960">
        <v>9</v>
      </c>
      <c r="U2960">
        <v>1</v>
      </c>
      <c r="V2960">
        <v>5</v>
      </c>
      <c r="W2960">
        <v>150</v>
      </c>
      <c r="X2960">
        <v>139.88999999999999</v>
      </c>
      <c r="Y2960">
        <v>178.286</v>
      </c>
      <c r="Z2960">
        <v>2.49884</v>
      </c>
      <c r="AA2960">
        <v>81.118099999999998</v>
      </c>
      <c r="AB2960">
        <v>23</v>
      </c>
      <c r="AC2960">
        <v>29</v>
      </c>
      <c r="AD2960">
        <v>24.6724</v>
      </c>
      <c r="AE2960">
        <v>50</v>
      </c>
      <c r="AF2960">
        <v>49.639800000000001</v>
      </c>
      <c r="AG2960">
        <v>2118.34</v>
      </c>
      <c r="AH2960">
        <v>526.625</v>
      </c>
      <c r="AI2960">
        <v>2.69964</v>
      </c>
      <c r="AJ2960">
        <v>0.192859</v>
      </c>
      <c r="AK2960">
        <v>435.83300000000003</v>
      </c>
      <c r="AL2960">
        <v>0.159609</v>
      </c>
      <c r="AM2960">
        <v>1.14096</v>
      </c>
      <c r="AN2960">
        <v>3.1155400000000002</v>
      </c>
      <c r="AO2960">
        <v>161.441</v>
      </c>
      <c r="AP2960">
        <v>1146.22</v>
      </c>
      <c r="AQ2960">
        <v>90.791700000000006</v>
      </c>
      <c r="AR2960">
        <v>3.3249399999999998E-2</v>
      </c>
      <c r="AS2960">
        <v>-0.66238399999999997</v>
      </c>
      <c r="AT2960">
        <v>936.22</v>
      </c>
      <c r="AU2960">
        <v>-0.21260599999999999</v>
      </c>
      <c r="AV2960">
        <v>2118.35</v>
      </c>
      <c r="AW2960">
        <v>3622.81</v>
      </c>
      <c r="AX2960">
        <v>11.089</v>
      </c>
      <c r="AY2960">
        <v>936.23</v>
      </c>
      <c r="AZ2960">
        <v>0.195849</v>
      </c>
      <c r="BA2960">
        <v>5.9947099999999997E-4</v>
      </c>
      <c r="BB2960">
        <v>2.1788099999999999</v>
      </c>
      <c r="BC2960">
        <v>6.7881900000000002</v>
      </c>
    </row>
    <row r="2961" spans="1:56" x14ac:dyDescent="0.35">
      <c r="A2961" t="str">
        <f t="shared" si="235"/>
        <v/>
      </c>
      <c r="B2961" t="str">
        <f>IFERROR(VLOOKUP(R2961,#REF!,3,FALSE),"")</f>
        <v/>
      </c>
      <c r="C2961" t="str">
        <f>IFERROR(VLOOKUP(R2961,#REF!,3,FALSE),"normal")</f>
        <v>normal</v>
      </c>
      <c r="D2961">
        <f t="shared" si="238"/>
        <v>69.243325652630801</v>
      </c>
      <c r="E2961">
        <f t="shared" si="239"/>
        <v>3.4047514816822675</v>
      </c>
      <c r="F2961">
        <f t="shared" si="240"/>
        <v>4.2068525133199</v>
      </c>
      <c r="G2961" s="3">
        <f t="shared" si="241"/>
        <v>-7.2507060813686991E-2</v>
      </c>
      <c r="H2961">
        <f t="shared" si="242"/>
        <v>475.24947666869821</v>
      </c>
      <c r="I2961" t="str">
        <f t="shared" si="236"/>
        <v>P_183A3AB9_001B165B1008hr10</v>
      </c>
      <c r="J2961">
        <f t="shared" si="237"/>
        <v>60</v>
      </c>
      <c r="K2961">
        <f t="shared" si="243"/>
        <v>6.1680573299265395</v>
      </c>
      <c r="L2961" s="3">
        <f t="shared" si="244"/>
        <v>7.7940354519322894E-2</v>
      </c>
      <c r="M2961" t="s">
        <v>1393</v>
      </c>
      <c r="N2961" t="s">
        <v>164</v>
      </c>
      <c r="O2961" s="1">
        <v>43748.691666666666</v>
      </c>
      <c r="P2961" t="s">
        <v>161</v>
      </c>
      <c r="Q2961">
        <v>13</v>
      </c>
      <c r="R2961" t="s">
        <v>214</v>
      </c>
      <c r="S2961">
        <v>93</v>
      </c>
      <c r="T2961">
        <v>10</v>
      </c>
      <c r="U2961">
        <v>3</v>
      </c>
      <c r="V2961">
        <v>5</v>
      </c>
      <c r="W2961">
        <v>400</v>
      </c>
      <c r="X2961">
        <v>377.39</v>
      </c>
      <c r="Y2961">
        <v>448.38600000000002</v>
      </c>
      <c r="Z2961">
        <v>2.5056500000000002</v>
      </c>
      <c r="AA2961">
        <v>80.250799999999998</v>
      </c>
      <c r="AB2961">
        <v>23</v>
      </c>
      <c r="AC2961">
        <v>29</v>
      </c>
      <c r="AD2961">
        <v>24.634499999999999</v>
      </c>
      <c r="AE2961">
        <v>50</v>
      </c>
      <c r="AF2961">
        <v>50.241100000000003</v>
      </c>
      <c r="AG2961">
        <v>2432.27</v>
      </c>
      <c r="AH2961">
        <v>1203.75</v>
      </c>
      <c r="AI2961">
        <v>3.8363299999999998</v>
      </c>
      <c r="AJ2961">
        <v>0.44083299999999997</v>
      </c>
      <c r="AK2961">
        <v>1112.96</v>
      </c>
      <c r="AL2961">
        <v>0.407584</v>
      </c>
      <c r="AM2961">
        <v>1.0800099999999999</v>
      </c>
      <c r="AN2961">
        <v>2.94909</v>
      </c>
      <c r="AO2961">
        <v>290.11099999999999</v>
      </c>
      <c r="AP2961">
        <v>1146.22</v>
      </c>
      <c r="AQ2961">
        <v>90.791700000000006</v>
      </c>
      <c r="AR2961">
        <v>3.3249399999999998E-2</v>
      </c>
      <c r="AS2961">
        <v>-0.66238399999999997</v>
      </c>
      <c r="AT2961">
        <v>936.22</v>
      </c>
      <c r="AU2961">
        <v>-0.224606</v>
      </c>
      <c r="AV2961">
        <v>2432.2800000000002</v>
      </c>
      <c r="AW2961">
        <v>3700.04</v>
      </c>
      <c r="AX2961">
        <v>11.089</v>
      </c>
      <c r="AY2961">
        <v>936.23</v>
      </c>
      <c r="AZ2961">
        <v>0.20002400000000001</v>
      </c>
      <c r="BA2961">
        <v>5.9947099999999997E-4</v>
      </c>
      <c r="BB2961">
        <v>4.26457</v>
      </c>
      <c r="BC2961">
        <v>12.576599999999999</v>
      </c>
    </row>
    <row r="2962" spans="1:56" x14ac:dyDescent="0.35">
      <c r="A2962" t="str">
        <f t="shared" si="235"/>
        <v/>
      </c>
      <c r="B2962" t="str">
        <f>IFERROR(VLOOKUP(R2962,#REF!,3,FALSE),"")</f>
        <v/>
      </c>
      <c r="C2962" t="str">
        <f>IFERROR(VLOOKUP(R2962,#REF!,3,FALSE),"normal")</f>
        <v>normal</v>
      </c>
      <c r="D2962" t="str">
        <f t="shared" si="238"/>
        <v/>
      </c>
      <c r="E2962">
        <f t="shared" si="239"/>
        <v>0.80766699568490163</v>
      </c>
      <c r="F2962">
        <f t="shared" si="240"/>
        <v>0.88140415556312512</v>
      </c>
      <c r="G2962" s="3">
        <f t="shared" si="241"/>
        <v>-8.9072298920225099E-2</v>
      </c>
      <c r="H2962" t="str">
        <f t="shared" si="242"/>
        <v/>
      </c>
      <c r="I2962" t="str">
        <f t="shared" si="236"/>
        <v>P_183A3AB9_001B165B1008hr16</v>
      </c>
      <c r="J2962">
        <f t="shared" si="237"/>
        <v>60</v>
      </c>
      <c r="K2962" t="str">
        <f t="shared" si="243"/>
        <v/>
      </c>
      <c r="L2962" s="3" t="str">
        <f t="shared" si="244"/>
        <v/>
      </c>
      <c r="M2962" t="s">
        <v>1393</v>
      </c>
      <c r="N2962" t="s">
        <v>164</v>
      </c>
      <c r="O2962" s="1">
        <v>43748.691666666666</v>
      </c>
      <c r="P2962" t="s">
        <v>161</v>
      </c>
      <c r="Q2962">
        <v>13</v>
      </c>
      <c r="R2962" t="s">
        <v>214</v>
      </c>
      <c r="S2962">
        <v>93</v>
      </c>
      <c r="T2962">
        <v>16</v>
      </c>
      <c r="U2962">
        <v>144</v>
      </c>
      <c r="V2962">
        <v>20</v>
      </c>
      <c r="W2962">
        <v>0</v>
      </c>
      <c r="X2962">
        <v>0</v>
      </c>
      <c r="Y2962">
        <v>0.881413</v>
      </c>
      <c r="Z2962">
        <v>2.4954499999999999</v>
      </c>
      <c r="AA2962">
        <v>81.758799999999994</v>
      </c>
      <c r="AB2962">
        <v>23</v>
      </c>
      <c r="AC2962">
        <v>29</v>
      </c>
      <c r="AD2962">
        <v>24.565300000000001</v>
      </c>
      <c r="AE2962">
        <v>20</v>
      </c>
      <c r="AF2962">
        <v>24.332000000000001</v>
      </c>
      <c r="AG2962">
        <v>5596.77</v>
      </c>
      <c r="AH2962">
        <v>83.958299999999994</v>
      </c>
      <c r="AI2962">
        <v>1.7062299999999999</v>
      </c>
      <c r="AJ2962">
        <v>3.0746900000000001E-2</v>
      </c>
      <c r="AK2962">
        <v>0</v>
      </c>
      <c r="AL2962">
        <v>0</v>
      </c>
      <c r="AO2962">
        <v>0</v>
      </c>
      <c r="AP2962">
        <v>5566.77</v>
      </c>
      <c r="AQ2962">
        <v>83.958299999999994</v>
      </c>
      <c r="AR2962">
        <v>3.0746900000000001E-2</v>
      </c>
      <c r="AS2962">
        <v>0.51300000000000001</v>
      </c>
      <c r="AT2962">
        <v>5356.77</v>
      </c>
      <c r="AV2962">
        <v>5596.79</v>
      </c>
      <c r="AW2962">
        <v>3565.36</v>
      </c>
      <c r="AX2962">
        <v>-38.333599999999997</v>
      </c>
      <c r="AY2962">
        <v>5356.79</v>
      </c>
      <c r="AZ2962">
        <v>0.192743</v>
      </c>
      <c r="BA2962">
        <v>-2.07231E-3</v>
      </c>
      <c r="BC2962">
        <v>0.244981</v>
      </c>
    </row>
    <row r="2963" spans="1:56" x14ac:dyDescent="0.35">
      <c r="A2963" t="str">
        <f t="shared" si="235"/>
        <v/>
      </c>
      <c r="B2963" t="str">
        <f>IFERROR(VLOOKUP(R2963,#REF!,3,FALSE),"")</f>
        <v/>
      </c>
      <c r="C2963" t="str">
        <f>IFERROR(VLOOKUP(R2963,#REF!,3,FALSE),"normal")</f>
        <v>normal</v>
      </c>
      <c r="D2963">
        <f t="shared" si="238"/>
        <v>100.52422254674025</v>
      </c>
      <c r="E2963">
        <f t="shared" si="239"/>
        <v>-2.7653908873292485E-2</v>
      </c>
      <c r="F2963">
        <f t="shared" si="240"/>
        <v>2.8058023993581893E-3</v>
      </c>
      <c r="G2963" s="3">
        <f t="shared" si="241"/>
        <v>-8.7733475698050359E-2</v>
      </c>
      <c r="H2963">
        <f t="shared" si="242"/>
        <v>158.74115376367146</v>
      </c>
      <c r="I2963" t="str">
        <f t="shared" si="236"/>
        <v>P_183A3AB9_001B165B1008hr17</v>
      </c>
      <c r="J2963">
        <f t="shared" si="237"/>
        <v>60</v>
      </c>
      <c r="K2963">
        <f t="shared" si="243"/>
        <v>12.255352449500212</v>
      </c>
      <c r="L2963" s="3">
        <f t="shared" si="244"/>
        <v>1.4889475811330177</v>
      </c>
      <c r="M2963" t="s">
        <v>1393</v>
      </c>
      <c r="N2963" t="s">
        <v>164</v>
      </c>
      <c r="O2963" s="1">
        <v>43748.691666666666</v>
      </c>
      <c r="P2963" t="s">
        <v>161</v>
      </c>
      <c r="Q2963">
        <v>13</v>
      </c>
      <c r="R2963" t="s">
        <v>214</v>
      </c>
      <c r="S2963">
        <v>93</v>
      </c>
      <c r="T2963">
        <v>17</v>
      </c>
      <c r="U2963">
        <v>1</v>
      </c>
      <c r="V2963">
        <v>5</v>
      </c>
      <c r="W2963">
        <v>150</v>
      </c>
      <c r="X2963">
        <v>139.88999999999999</v>
      </c>
      <c r="Y2963">
        <v>148.042</v>
      </c>
      <c r="Z2963">
        <v>2.4948299999999999</v>
      </c>
      <c r="AA2963">
        <v>83.951300000000003</v>
      </c>
      <c r="AB2963">
        <v>23</v>
      </c>
      <c r="AC2963">
        <v>29</v>
      </c>
      <c r="AD2963">
        <v>24.566199999999998</v>
      </c>
      <c r="AE2963">
        <v>20</v>
      </c>
      <c r="AF2963">
        <v>24.001000000000001</v>
      </c>
      <c r="AG2963">
        <v>5910.05</v>
      </c>
      <c r="AH2963">
        <v>453.29199999999997</v>
      </c>
      <c r="AI2963">
        <v>4.3286600000000002</v>
      </c>
      <c r="AJ2963">
        <v>0.16600300000000001</v>
      </c>
      <c r="AK2963">
        <v>369.33300000000003</v>
      </c>
      <c r="AL2963">
        <v>0.13525599999999999</v>
      </c>
      <c r="AM2963">
        <v>0.96687400000000001</v>
      </c>
      <c r="AN2963">
        <v>2.6401699999999999</v>
      </c>
      <c r="AO2963">
        <v>85.322699999999998</v>
      </c>
      <c r="AP2963">
        <v>5566.77</v>
      </c>
      <c r="AQ2963">
        <v>83.958299999999994</v>
      </c>
      <c r="AR2963">
        <v>3.0746900000000001E-2</v>
      </c>
      <c r="AS2963">
        <v>0.51300000000000001</v>
      </c>
      <c r="AT2963">
        <v>5356.77</v>
      </c>
      <c r="AU2963">
        <v>0.19430600000000001</v>
      </c>
      <c r="AV2963">
        <v>5910.07</v>
      </c>
      <c r="AW2963">
        <v>3365.84</v>
      </c>
      <c r="AX2963">
        <v>-38.333599999999997</v>
      </c>
      <c r="AY2963">
        <v>5356.79</v>
      </c>
      <c r="AZ2963">
        <v>0.18195700000000001</v>
      </c>
      <c r="BA2963">
        <v>-2.07231E-3</v>
      </c>
      <c r="BB2963">
        <v>6.5870300000000004</v>
      </c>
      <c r="BC2963">
        <v>17.390899999999998</v>
      </c>
    </row>
    <row r="2964" spans="1:56" x14ac:dyDescent="0.35">
      <c r="A2964" t="str">
        <f t="shared" si="235"/>
        <v/>
      </c>
      <c r="B2964" t="str">
        <f>IFERROR(VLOOKUP(R2964,#REF!,3,FALSE),"")</f>
        <v/>
      </c>
      <c r="C2964" t="str">
        <f>IFERROR(VLOOKUP(R2964,#REF!,3,FALSE),"normal")</f>
        <v>normal</v>
      </c>
      <c r="D2964">
        <f t="shared" si="238"/>
        <v>36.112463702149739</v>
      </c>
      <c r="E2964">
        <f t="shared" si="239"/>
        <v>-0.74693019260168525</v>
      </c>
      <c r="F2964">
        <f t="shared" si="240"/>
        <v>-0.7755546080185558</v>
      </c>
      <c r="G2964" s="3">
        <f t="shared" si="241"/>
        <v>-8.026931140138685E-2</v>
      </c>
      <c r="H2964">
        <f t="shared" si="242"/>
        <v>394.71210153952143</v>
      </c>
      <c r="I2964" t="str">
        <f t="shared" si="236"/>
        <v>P_183A3AB9_001B165B1008hr18</v>
      </c>
      <c r="J2964">
        <f t="shared" si="237"/>
        <v>60</v>
      </c>
      <c r="K2964">
        <f t="shared" si="243"/>
        <v>5.3141876128796035</v>
      </c>
      <c r="L2964" s="3">
        <f t="shared" si="244"/>
        <v>1.4361522817028363E-2</v>
      </c>
      <c r="M2964" t="s">
        <v>1393</v>
      </c>
      <c r="N2964" t="s">
        <v>164</v>
      </c>
      <c r="O2964" s="1">
        <v>43748.691666666666</v>
      </c>
      <c r="P2964" t="s">
        <v>161</v>
      </c>
      <c r="Q2964">
        <v>13</v>
      </c>
      <c r="R2964" t="s">
        <v>214</v>
      </c>
      <c r="S2964">
        <v>93</v>
      </c>
      <c r="T2964">
        <v>18</v>
      </c>
      <c r="U2964">
        <v>1</v>
      </c>
      <c r="V2964">
        <v>5</v>
      </c>
      <c r="W2964">
        <v>400</v>
      </c>
      <c r="X2964">
        <v>377.39</v>
      </c>
      <c r="Y2964">
        <v>372.40100000000001</v>
      </c>
      <c r="Z2964">
        <v>2.50943</v>
      </c>
      <c r="AA2964">
        <v>85.904499999999999</v>
      </c>
      <c r="AB2964">
        <v>23</v>
      </c>
      <c r="AC2964">
        <v>29</v>
      </c>
      <c r="AD2964">
        <v>24.563700000000001</v>
      </c>
      <c r="AE2964">
        <v>20</v>
      </c>
      <c r="AF2964">
        <v>23.622800000000002</v>
      </c>
      <c r="AG2964">
        <v>6224.15</v>
      </c>
      <c r="AH2964">
        <v>1020.42</v>
      </c>
      <c r="AI2964">
        <v>2.7962199999999999</v>
      </c>
      <c r="AJ2964">
        <v>0.373693</v>
      </c>
      <c r="AK2964">
        <v>936.45799999999997</v>
      </c>
      <c r="AL2964">
        <v>0.342947</v>
      </c>
      <c r="AM2964">
        <v>0.90873199999999998</v>
      </c>
      <c r="AN2964">
        <v>2.4814099999999999</v>
      </c>
      <c r="AO2964">
        <v>334.90199999999999</v>
      </c>
      <c r="AP2964">
        <v>5566.77</v>
      </c>
      <c r="AQ2964">
        <v>83.958299999999994</v>
      </c>
      <c r="AR2964">
        <v>3.0746900000000001E-2</v>
      </c>
      <c r="AS2964">
        <v>0.51300000000000001</v>
      </c>
      <c r="AT2964">
        <v>5356.77</v>
      </c>
      <c r="AU2964">
        <v>0.20673800000000001</v>
      </c>
      <c r="AV2964">
        <v>6224.17</v>
      </c>
      <c r="AW2964">
        <v>3183.34</v>
      </c>
      <c r="AX2964">
        <v>-38.333599999999997</v>
      </c>
      <c r="AY2964">
        <v>5356.79</v>
      </c>
      <c r="AZ2964">
        <v>0.17209099999999999</v>
      </c>
      <c r="BA2964">
        <v>-2.07231E-3</v>
      </c>
      <c r="BB2964">
        <v>4.4432299999999998</v>
      </c>
      <c r="BC2964">
        <v>11.025499999999999</v>
      </c>
    </row>
    <row r="2965" spans="1:56" x14ac:dyDescent="0.35">
      <c r="A2965" t="str">
        <f t="shared" si="235"/>
        <v/>
      </c>
      <c r="B2965" t="str">
        <f>IFERROR(VLOOKUP(R2965,#REF!,3,FALSE),"")</f>
        <v/>
      </c>
      <c r="C2965" t="str">
        <f>IFERROR(VLOOKUP(R2965,#REF!,3,FALSE),"normal")</f>
        <v>normal</v>
      </c>
      <c r="D2965" t="str">
        <f t="shared" si="238"/>
        <v/>
      </c>
      <c r="E2965">
        <f t="shared" si="239"/>
        <v>1.5484603518439992</v>
      </c>
      <c r="F2965">
        <f t="shared" si="240"/>
        <v>2.0638090616129618</v>
      </c>
      <c r="G2965" s="3">
        <f t="shared" si="241"/>
        <v>0.1211045982522924</v>
      </c>
      <c r="H2965" t="str">
        <f t="shared" si="242"/>
        <v/>
      </c>
      <c r="I2965" t="str">
        <f t="shared" si="236"/>
        <v>P_183A3AB9_001B165B1008hr26</v>
      </c>
      <c r="J2965">
        <f t="shared" si="237"/>
        <v>60</v>
      </c>
      <c r="K2965" t="str">
        <f t="shared" si="243"/>
        <v/>
      </c>
      <c r="L2965" s="3" t="str">
        <f t="shared" si="244"/>
        <v/>
      </c>
      <c r="M2965" t="s">
        <v>1393</v>
      </c>
      <c r="N2965" t="s">
        <v>164</v>
      </c>
      <c r="O2965" s="1">
        <v>43748.691666666666</v>
      </c>
      <c r="P2965" t="s">
        <v>161</v>
      </c>
      <c r="Q2965">
        <v>13</v>
      </c>
      <c r="R2965" t="s">
        <v>214</v>
      </c>
      <c r="S2965">
        <v>93</v>
      </c>
      <c r="T2965">
        <v>26</v>
      </c>
      <c r="U2965">
        <v>272</v>
      </c>
      <c r="V2965">
        <v>30</v>
      </c>
      <c r="W2965">
        <v>0</v>
      </c>
      <c r="X2965">
        <v>0</v>
      </c>
      <c r="Y2965">
        <v>2.0638000000000001</v>
      </c>
      <c r="Z2965">
        <v>5.7283400000000002</v>
      </c>
      <c r="AA2965">
        <v>65.302800000000005</v>
      </c>
      <c r="AB2965">
        <v>41</v>
      </c>
      <c r="AC2965">
        <v>44</v>
      </c>
      <c r="AD2965">
        <v>39.573799999999999</v>
      </c>
      <c r="AE2965">
        <v>60</v>
      </c>
      <c r="AF2965">
        <v>64.065700000000007</v>
      </c>
      <c r="AG2965">
        <v>13024.8</v>
      </c>
      <c r="AH2965">
        <v>77.125</v>
      </c>
      <c r="AI2965">
        <v>5.1525600000000003</v>
      </c>
      <c r="AJ2965">
        <v>2.8244399999999999E-2</v>
      </c>
      <c r="AK2965">
        <v>0</v>
      </c>
      <c r="AL2965">
        <v>0</v>
      </c>
      <c r="AO2965">
        <v>0</v>
      </c>
      <c r="AP2965">
        <v>12994.8</v>
      </c>
      <c r="AQ2965">
        <v>77.125</v>
      </c>
      <c r="AR2965">
        <v>2.8244399999999999E-2</v>
      </c>
      <c r="AS2965">
        <v>-0.15107400000000001</v>
      </c>
      <c r="AT2965">
        <v>12784.8</v>
      </c>
      <c r="AV2965">
        <v>13024.8</v>
      </c>
      <c r="AW2965">
        <v>7331.1</v>
      </c>
      <c r="AX2965">
        <v>40.096200000000003</v>
      </c>
      <c r="AY2965">
        <v>12784.8</v>
      </c>
      <c r="AZ2965">
        <v>0.39631899999999998</v>
      </c>
      <c r="BA2965">
        <v>2.1676E-3</v>
      </c>
      <c r="BC2965">
        <v>-2.4180299999999999</v>
      </c>
    </row>
    <row r="2966" spans="1:56" x14ac:dyDescent="0.35">
      <c r="A2966" t="str">
        <f t="shared" si="235"/>
        <v/>
      </c>
      <c r="B2966" t="str">
        <f>IFERROR(VLOOKUP(R2966,#REF!,3,FALSE),"")</f>
        <v/>
      </c>
      <c r="C2966" t="str">
        <f>IFERROR(VLOOKUP(R2966,#REF!,3,FALSE),"normal")</f>
        <v>normal</v>
      </c>
      <c r="D2966">
        <f t="shared" si="238"/>
        <v>40.598961073674133</v>
      </c>
      <c r="E2966">
        <f t="shared" si="239"/>
        <v>1.3952980904913068</v>
      </c>
      <c r="F2966">
        <f t="shared" si="240"/>
        <v>2.0735027687646497</v>
      </c>
      <c r="G2966" s="3">
        <f t="shared" si="241"/>
        <v>0.11803637639806516</v>
      </c>
      <c r="H2966">
        <f t="shared" si="242"/>
        <v>138.7304310529702</v>
      </c>
      <c r="I2966" t="str">
        <f t="shared" si="236"/>
        <v>P_183A3AB9_001B165B1008hr27</v>
      </c>
      <c r="J2966">
        <f t="shared" si="237"/>
        <v>60</v>
      </c>
      <c r="K2966">
        <f t="shared" si="243"/>
        <v>1.7999582711412832</v>
      </c>
      <c r="L2966" s="3">
        <f t="shared" si="244"/>
        <v>0.56772112282729059</v>
      </c>
      <c r="M2966" t="s">
        <v>1393</v>
      </c>
      <c r="N2966" t="s">
        <v>164</v>
      </c>
      <c r="O2966" s="1">
        <v>43748.691666666666</v>
      </c>
      <c r="P2966" t="s">
        <v>161</v>
      </c>
      <c r="Q2966">
        <v>13</v>
      </c>
      <c r="R2966" t="s">
        <v>214</v>
      </c>
      <c r="S2966">
        <v>93</v>
      </c>
      <c r="T2966">
        <v>27</v>
      </c>
      <c r="U2966">
        <v>1</v>
      </c>
      <c r="V2966">
        <v>5</v>
      </c>
      <c r="W2966">
        <v>150</v>
      </c>
      <c r="X2966">
        <v>139.88999999999999</v>
      </c>
      <c r="Y2966">
        <v>129.38</v>
      </c>
      <c r="Z2966">
        <v>5.8618199999999998</v>
      </c>
      <c r="AA2966">
        <v>64.970500000000001</v>
      </c>
      <c r="AB2966">
        <v>41</v>
      </c>
      <c r="AC2966">
        <v>44</v>
      </c>
      <c r="AD2966">
        <v>40.134999999999998</v>
      </c>
      <c r="AE2966">
        <v>60</v>
      </c>
      <c r="AF2966">
        <v>62.149700000000003</v>
      </c>
      <c r="AG2966">
        <v>13338.6</v>
      </c>
      <c r="AH2966">
        <v>823.375</v>
      </c>
      <c r="AI2966">
        <v>6.9832900000000002</v>
      </c>
      <c r="AJ2966">
        <v>0.30153400000000002</v>
      </c>
      <c r="AK2966">
        <v>746.25</v>
      </c>
      <c r="AL2966">
        <v>0.273289</v>
      </c>
      <c r="AM2966">
        <v>1.9536</v>
      </c>
      <c r="AN2966">
        <v>5.3345500000000001</v>
      </c>
      <c r="AO2966">
        <v>106.86199999999999</v>
      </c>
      <c r="AP2966">
        <v>12994.8</v>
      </c>
      <c r="AQ2966">
        <v>77.125</v>
      </c>
      <c r="AR2966">
        <v>2.8244399999999999E-2</v>
      </c>
      <c r="AS2966">
        <v>-0.15107400000000001</v>
      </c>
      <c r="AT2966">
        <v>12784.8</v>
      </c>
      <c r="AU2966">
        <v>-2.8320000000000001E-2</v>
      </c>
      <c r="AV2966">
        <v>13338.6</v>
      </c>
      <c r="AW2966">
        <v>7467.14</v>
      </c>
      <c r="AX2966">
        <v>40.096200000000003</v>
      </c>
      <c r="AY2966">
        <v>12784.8</v>
      </c>
      <c r="AZ2966">
        <v>0.403673</v>
      </c>
      <c r="BA2966">
        <v>2.1676E-3</v>
      </c>
      <c r="BB2966">
        <v>3.3548</v>
      </c>
      <c r="BC2966">
        <v>17.8963</v>
      </c>
    </row>
    <row r="2967" spans="1:56" x14ac:dyDescent="0.35">
      <c r="A2967" t="str">
        <f t="shared" si="235"/>
        <v/>
      </c>
      <c r="B2967" t="str">
        <f>IFERROR(VLOOKUP(R2967,#REF!,3,FALSE),"")</f>
        <v/>
      </c>
      <c r="C2967" t="str">
        <f>IFERROR(VLOOKUP(R2967,#REF!,3,FALSE),"normal")</f>
        <v>normal</v>
      </c>
      <c r="D2967">
        <f t="shared" si="238"/>
        <v>-27.427510719758629</v>
      </c>
      <c r="E2967">
        <f t="shared" si="239"/>
        <v>1.290339702237504</v>
      </c>
      <c r="F2967">
        <f t="shared" si="240"/>
        <v>1.7739822694735785</v>
      </c>
      <c r="G2967" s="3">
        <f t="shared" si="241"/>
        <v>9.948076951667352E-2</v>
      </c>
      <c r="H2967">
        <f t="shared" si="242"/>
        <v>363.75526643525268</v>
      </c>
      <c r="I2967" t="str">
        <f t="shared" si="236"/>
        <v>P_183A3AB9_001B165B1008hr28</v>
      </c>
      <c r="J2967">
        <f t="shared" si="237"/>
        <v>60</v>
      </c>
      <c r="K2967">
        <f t="shared" si="243"/>
        <v>1.1655278131414162</v>
      </c>
      <c r="L2967" s="3">
        <f t="shared" si="244"/>
        <v>1.8550754761100609E-2</v>
      </c>
      <c r="M2967" t="s">
        <v>1393</v>
      </c>
      <c r="N2967" t="s">
        <v>164</v>
      </c>
      <c r="O2967" s="1">
        <v>43748.691666666666</v>
      </c>
      <c r="P2967" t="s">
        <v>161</v>
      </c>
      <c r="Q2967">
        <v>13</v>
      </c>
      <c r="R2967" t="s">
        <v>214</v>
      </c>
      <c r="S2967">
        <v>93</v>
      </c>
      <c r="T2967">
        <v>28</v>
      </c>
      <c r="U2967">
        <v>1</v>
      </c>
      <c r="V2967">
        <v>5</v>
      </c>
      <c r="W2967">
        <v>400</v>
      </c>
      <c r="X2967">
        <v>377.39</v>
      </c>
      <c r="Y2967">
        <v>343.19400000000002</v>
      </c>
      <c r="Z2967">
        <v>5.9163500000000004</v>
      </c>
      <c r="AA2967">
        <v>66.629499999999993</v>
      </c>
      <c r="AB2967">
        <v>41</v>
      </c>
      <c r="AC2967">
        <v>45</v>
      </c>
      <c r="AD2967">
        <v>40.512700000000002</v>
      </c>
      <c r="AE2967">
        <v>60</v>
      </c>
      <c r="AF2967">
        <v>60.659100000000002</v>
      </c>
      <c r="AG2967">
        <v>13652.6</v>
      </c>
      <c r="AH2967">
        <v>2097.08</v>
      </c>
      <c r="AI2967">
        <v>8.66235</v>
      </c>
      <c r="AJ2967">
        <v>0.76798699999999998</v>
      </c>
      <c r="AK2967">
        <v>2019.96</v>
      </c>
      <c r="AL2967">
        <v>0.73974200000000001</v>
      </c>
      <c r="AM2967">
        <v>1.9601500000000001</v>
      </c>
      <c r="AN2967">
        <v>5.3524399999999996</v>
      </c>
      <c r="AO2967">
        <v>233.18799999999999</v>
      </c>
      <c r="AP2967">
        <v>12994.8</v>
      </c>
      <c r="AQ2967">
        <v>77.125</v>
      </c>
      <c r="AR2967">
        <v>2.8244399999999999E-2</v>
      </c>
      <c r="AS2967">
        <v>-0.15107400000000001</v>
      </c>
      <c r="AT2967">
        <v>12784.8</v>
      </c>
      <c r="AU2967">
        <v>-2.8225299999999998E-2</v>
      </c>
      <c r="AV2967">
        <v>13652.6</v>
      </c>
      <c r="AW2967">
        <v>7532.25</v>
      </c>
      <c r="AX2967">
        <v>40.096200000000003</v>
      </c>
      <c r="AY2967">
        <v>12784.8</v>
      </c>
      <c r="AZ2967">
        <v>0.40719300000000003</v>
      </c>
      <c r="BA2967">
        <v>2.1676E-3</v>
      </c>
      <c r="BB2967">
        <v>-1.7238500000000001</v>
      </c>
      <c r="BC2967">
        <v>-9.2267799999999998</v>
      </c>
    </row>
    <row r="2968" spans="1:56" x14ac:dyDescent="0.35">
      <c r="A2968" t="str">
        <f t="shared" si="235"/>
        <v/>
      </c>
      <c r="B2968" t="str">
        <f>IFERROR(VLOOKUP(R2968,#REF!,3,FALSE),"")</f>
        <v/>
      </c>
      <c r="C2968" t="str">
        <f>IFERROR(VLOOKUP(R2968,#REF!,3,FALSE),"normal")</f>
        <v>normal</v>
      </c>
      <c r="D2968">
        <f t="shared" si="238"/>
        <v>-53.047754420151257</v>
      </c>
      <c r="E2968">
        <f t="shared" si="239"/>
        <v>-32.195711402501672</v>
      </c>
      <c r="F2968">
        <f t="shared" si="240"/>
        <v>-0.46586560713012443</v>
      </c>
      <c r="G2968" s="3">
        <f t="shared" si="241"/>
        <v>8.5769152050147692</v>
      </c>
      <c r="H2968">
        <f t="shared" si="242"/>
        <v>4.0942294322132096</v>
      </c>
      <c r="I2968" t="str">
        <f t="shared" si="236"/>
        <v>P_183A3AB9_001B115A1008hr7</v>
      </c>
      <c r="J2968">
        <f t="shared" si="237"/>
        <v>60</v>
      </c>
      <c r="K2968">
        <f t="shared" si="243"/>
        <v>-57.250194359001554</v>
      </c>
      <c r="L2968" s="3">
        <f t="shared" si="244"/>
        <v>1.160108358161388</v>
      </c>
      <c r="M2968" t="s">
        <v>1393</v>
      </c>
      <c r="N2968" t="s">
        <v>164</v>
      </c>
      <c r="O2968" s="1">
        <v>43748.691666666666</v>
      </c>
      <c r="P2968" t="s">
        <v>161</v>
      </c>
      <c r="Q2968">
        <v>14</v>
      </c>
      <c r="R2968" s="6" t="s">
        <v>215</v>
      </c>
      <c r="S2968">
        <v>93</v>
      </c>
      <c r="T2968">
        <v>7</v>
      </c>
      <c r="U2968">
        <v>2051</v>
      </c>
      <c r="V2968">
        <v>5</v>
      </c>
      <c r="W2968">
        <v>30</v>
      </c>
      <c r="X2968">
        <v>25.89</v>
      </c>
      <c r="Y2968">
        <v>3.5333199999999998</v>
      </c>
      <c r="Z2968">
        <v>7.9078600000000003</v>
      </c>
      <c r="AA2968">
        <v>308.226</v>
      </c>
      <c r="AB2968">
        <v>23</v>
      </c>
      <c r="AC2968">
        <v>27</v>
      </c>
      <c r="AD2968">
        <v>24.773199999999999</v>
      </c>
      <c r="AE2968">
        <v>50</v>
      </c>
      <c r="AF2968">
        <v>49.194200000000002</v>
      </c>
      <c r="AG2968">
        <v>1491.06</v>
      </c>
      <c r="AH2968">
        <v>336.16699999999997</v>
      </c>
      <c r="AI2968">
        <v>2.0990000000000002</v>
      </c>
      <c r="AJ2968">
        <v>0.12311</v>
      </c>
      <c r="AK2968">
        <v>31.625</v>
      </c>
      <c r="AL2968">
        <v>1.1581599999999999E-2</v>
      </c>
      <c r="AM2968">
        <v>0.44733899999999999</v>
      </c>
      <c r="AN2968">
        <v>1.2215100000000001</v>
      </c>
      <c r="AO2968">
        <v>15.066700000000001</v>
      </c>
      <c r="AP2968">
        <v>1146.6600000000001</v>
      </c>
      <c r="AQ2968">
        <v>304.54199999999997</v>
      </c>
      <c r="AR2968">
        <v>0.111528</v>
      </c>
      <c r="AS2968">
        <v>-2.2152099999999999</v>
      </c>
      <c r="AT2968">
        <v>936.66</v>
      </c>
      <c r="AU2968">
        <v>-1.8134999999999999</v>
      </c>
      <c r="AV2968">
        <v>1491.08</v>
      </c>
      <c r="AW2968">
        <v>45.9054</v>
      </c>
      <c r="AX2968">
        <v>-0.61278100000000002</v>
      </c>
      <c r="AY2968">
        <v>936.67</v>
      </c>
      <c r="AZ2968">
        <v>2.4816500000000002E-3</v>
      </c>
      <c r="BA2968" s="2">
        <v>-3.3126900000000003E-5</v>
      </c>
      <c r="BB2968">
        <v>7.7324799999999998</v>
      </c>
      <c r="BC2968">
        <v>9.4453399999999998</v>
      </c>
      <c r="BD2968">
        <v>1.98583</v>
      </c>
    </row>
    <row r="2969" spans="1:56" x14ac:dyDescent="0.35">
      <c r="A2969" t="str">
        <f t="shared" si="235"/>
        <v/>
      </c>
      <c r="B2969" t="str">
        <f>IFERROR(VLOOKUP(R2969,#REF!,3,FALSE),"")</f>
        <v/>
      </c>
      <c r="C2969" t="str">
        <f>IFERROR(VLOOKUP(R2969,#REF!,3,FALSE),"normal")</f>
        <v>normal</v>
      </c>
      <c r="D2969">
        <f t="shared" si="238"/>
        <v>-122.63963091884024</v>
      </c>
      <c r="E2969">
        <f t="shared" si="239"/>
        <v>-40.173993095563702</v>
      </c>
      <c r="F2969">
        <f t="shared" si="240"/>
        <v>-0.39294071970868905</v>
      </c>
      <c r="G2969" s="3">
        <f t="shared" si="241"/>
        <v>13.235330736936405</v>
      </c>
      <c r="H2969">
        <f t="shared" si="242"/>
        <v>11.854531225543905</v>
      </c>
      <c r="I2969" t="str">
        <f t="shared" si="236"/>
        <v>P_183A3AB9_001B115A1008hr8</v>
      </c>
      <c r="J2969">
        <f t="shared" si="237"/>
        <v>60</v>
      </c>
      <c r="K2969">
        <f t="shared" si="243"/>
        <v>-38.791749555020388</v>
      </c>
      <c r="L2969" s="3">
        <f t="shared" si="244"/>
        <v>0.97157038529996842</v>
      </c>
      <c r="M2969" t="s">
        <v>1393</v>
      </c>
      <c r="N2969" t="s">
        <v>164</v>
      </c>
      <c r="O2969" s="1">
        <v>43748.691666666666</v>
      </c>
      <c r="P2969" t="s">
        <v>161</v>
      </c>
      <c r="Q2969">
        <v>14</v>
      </c>
      <c r="R2969" s="6" t="s">
        <v>215</v>
      </c>
      <c r="S2969">
        <v>93</v>
      </c>
      <c r="T2969">
        <v>8</v>
      </c>
      <c r="U2969">
        <v>3</v>
      </c>
      <c r="V2969">
        <v>5</v>
      </c>
      <c r="W2969">
        <v>70</v>
      </c>
      <c r="X2969">
        <v>63.89</v>
      </c>
      <c r="Y2969">
        <v>10.819800000000001</v>
      </c>
      <c r="Z2969">
        <v>9.3754600000000003</v>
      </c>
      <c r="AA2969">
        <v>308.226</v>
      </c>
      <c r="AB2969">
        <v>23</v>
      </c>
      <c r="AC2969">
        <v>27</v>
      </c>
      <c r="AD2969">
        <v>24.726099999999999</v>
      </c>
      <c r="AE2969">
        <v>50</v>
      </c>
      <c r="AF2969">
        <v>49.6631</v>
      </c>
      <c r="AG2969">
        <v>1805.19</v>
      </c>
      <c r="AH2969">
        <v>409.66699999999997</v>
      </c>
      <c r="AI2969">
        <v>5.3865100000000004</v>
      </c>
      <c r="AJ2969">
        <v>0.15002699999999999</v>
      </c>
      <c r="AK2969">
        <v>105.125</v>
      </c>
      <c r="AL2969">
        <v>3.8498499999999998E-2</v>
      </c>
      <c r="AM2969">
        <v>0.60257499999999997</v>
      </c>
      <c r="AN2969">
        <v>1.64541</v>
      </c>
      <c r="AO2969">
        <v>19.516300000000001</v>
      </c>
      <c r="AP2969">
        <v>1146.6600000000001</v>
      </c>
      <c r="AQ2969">
        <v>304.54199999999997</v>
      </c>
      <c r="AR2969">
        <v>0.111528</v>
      </c>
      <c r="AS2969">
        <v>-2.2152099999999999</v>
      </c>
      <c r="AT2969">
        <v>936.66</v>
      </c>
      <c r="AU2969">
        <v>-1.3463000000000001</v>
      </c>
      <c r="AV2969">
        <v>1805.21</v>
      </c>
      <c r="AW2969">
        <v>48.378500000000003</v>
      </c>
      <c r="AX2969">
        <v>-0.61278100000000002</v>
      </c>
      <c r="AY2969">
        <v>936.67</v>
      </c>
      <c r="AZ2969">
        <v>2.6153399999999999E-3</v>
      </c>
      <c r="BA2969" s="2">
        <v>-3.3126900000000003E-5</v>
      </c>
      <c r="BB2969">
        <v>6.3299599999999998</v>
      </c>
      <c r="BC2969">
        <v>10.4154</v>
      </c>
    </row>
    <row r="2970" spans="1:56" x14ac:dyDescent="0.35">
      <c r="A2970" t="str">
        <f t="shared" si="235"/>
        <v/>
      </c>
      <c r="B2970" t="str">
        <f>IFERROR(VLOOKUP(R2970,#REF!,3,FALSE),"")</f>
        <v/>
      </c>
      <c r="C2970" t="str">
        <f>IFERROR(VLOOKUP(R2970,#REF!,3,FALSE),"normal")</f>
        <v>normal</v>
      </c>
      <c r="D2970">
        <f t="shared" si="238"/>
        <v>-198.03293468135104</v>
      </c>
      <c r="E2970">
        <f t="shared" si="239"/>
        <v>-32.745486512693674</v>
      </c>
      <c r="F2970">
        <f t="shared" si="240"/>
        <v>-0.53311105901557165</v>
      </c>
      <c r="G2970" s="3">
        <f t="shared" si="241"/>
        <v>7.4961738583048918</v>
      </c>
      <c r="H2970">
        <f t="shared" si="242"/>
        <v>33.642933733647865</v>
      </c>
      <c r="I2970" t="str">
        <f t="shared" si="236"/>
        <v>P_183A3AB9_001B115A1008hr9</v>
      </c>
      <c r="J2970">
        <f t="shared" si="237"/>
        <v>60</v>
      </c>
      <c r="K2970">
        <f t="shared" si="243"/>
        <v>-30.677037244034565</v>
      </c>
      <c r="L2970" s="3">
        <f t="shared" si="244"/>
        <v>0.49360377563535318</v>
      </c>
      <c r="M2970" t="s">
        <v>1393</v>
      </c>
      <c r="N2970" t="s">
        <v>164</v>
      </c>
      <c r="O2970" s="1">
        <v>43748.691666666666</v>
      </c>
      <c r="P2970" t="s">
        <v>161</v>
      </c>
      <c r="Q2970">
        <v>14</v>
      </c>
      <c r="R2970" s="6" t="s">
        <v>215</v>
      </c>
      <c r="S2970">
        <v>93</v>
      </c>
      <c r="T2970">
        <v>9</v>
      </c>
      <c r="U2970">
        <v>1</v>
      </c>
      <c r="V2970">
        <v>5</v>
      </c>
      <c r="W2970">
        <v>150</v>
      </c>
      <c r="X2970">
        <v>139.88999999999999</v>
      </c>
      <c r="Y2970">
        <v>31.375399999999999</v>
      </c>
      <c r="Z2970">
        <v>6.91038</v>
      </c>
      <c r="AA2970">
        <v>308.226</v>
      </c>
      <c r="AB2970">
        <v>23</v>
      </c>
      <c r="AC2970">
        <v>27</v>
      </c>
      <c r="AD2970">
        <v>24.6724</v>
      </c>
      <c r="AE2970">
        <v>50</v>
      </c>
      <c r="AF2970">
        <v>49.639800000000001</v>
      </c>
      <c r="AG2970">
        <v>2118.77</v>
      </c>
      <c r="AH2970">
        <v>525.04200000000003</v>
      </c>
      <c r="AI2970">
        <v>5.6988099999999999</v>
      </c>
      <c r="AJ2970">
        <v>0.19227900000000001</v>
      </c>
      <c r="AK2970">
        <v>220.5</v>
      </c>
      <c r="AL2970">
        <v>8.0750699999999995E-2</v>
      </c>
      <c r="AM2970">
        <v>0.57724500000000001</v>
      </c>
      <c r="AN2970">
        <v>1.5762400000000001</v>
      </c>
      <c r="AO2970">
        <v>38.692300000000003</v>
      </c>
      <c r="AP2970">
        <v>1146.6600000000001</v>
      </c>
      <c r="AQ2970">
        <v>304.54199999999997</v>
      </c>
      <c r="AR2970">
        <v>0.111528</v>
      </c>
      <c r="AS2970">
        <v>-2.2152099999999999</v>
      </c>
      <c r="AT2970">
        <v>936.66</v>
      </c>
      <c r="AU2970">
        <v>-1.4053800000000001</v>
      </c>
      <c r="AV2970">
        <v>2118.79</v>
      </c>
      <c r="AW2970">
        <v>44.021000000000001</v>
      </c>
      <c r="AX2970">
        <v>-0.61278100000000002</v>
      </c>
      <c r="AY2970">
        <v>936.67</v>
      </c>
      <c r="AZ2970">
        <v>2.3797699999999998E-3</v>
      </c>
      <c r="BA2970" s="2">
        <v>-3.3126900000000003E-5</v>
      </c>
      <c r="BB2970">
        <v>9.4060900000000007</v>
      </c>
      <c r="BC2970">
        <v>14.8262</v>
      </c>
    </row>
    <row r="2971" spans="1:56" x14ac:dyDescent="0.35">
      <c r="A2971" t="str">
        <f t="shared" si="235"/>
        <v/>
      </c>
      <c r="B2971" t="str">
        <f>IFERROR(VLOOKUP(R2971,#REF!,3,FALSE),"")</f>
        <v/>
      </c>
      <c r="C2971" t="str">
        <f>IFERROR(VLOOKUP(R2971,#REF!,3,FALSE),"normal")</f>
        <v>normal</v>
      </c>
      <c r="D2971">
        <f t="shared" si="238"/>
        <v>-257.81899400931792</v>
      </c>
      <c r="E2971">
        <f t="shared" si="239"/>
        <v>-19.906545671009024</v>
      </c>
      <c r="F2971">
        <f t="shared" si="240"/>
        <v>-0.49396157450922634</v>
      </c>
      <c r="G2971" s="3">
        <f t="shared" si="241"/>
        <v>4.5259698882665012</v>
      </c>
      <c r="H2971">
        <f t="shared" si="242"/>
        <v>66.099260711730565</v>
      </c>
      <c r="I2971" t="str">
        <f t="shared" si="236"/>
        <v>P_183A3AB9_001B115A1008hr10</v>
      </c>
      <c r="J2971">
        <f t="shared" si="237"/>
        <v>60</v>
      </c>
      <c r="K2971">
        <f t="shared" si="243"/>
        <v>-31.813583562981805</v>
      </c>
      <c r="L2971" s="3">
        <f t="shared" si="244"/>
        <v>0.22067990264871701</v>
      </c>
      <c r="M2971" t="s">
        <v>1393</v>
      </c>
      <c r="N2971" t="s">
        <v>164</v>
      </c>
      <c r="O2971" s="1">
        <v>43748.691666666666</v>
      </c>
      <c r="P2971" t="s">
        <v>161</v>
      </c>
      <c r="Q2971">
        <v>14</v>
      </c>
      <c r="R2971" s="6" t="s">
        <v>215</v>
      </c>
      <c r="S2971">
        <v>93</v>
      </c>
      <c r="T2971">
        <v>10</v>
      </c>
      <c r="U2971">
        <v>3</v>
      </c>
      <c r="V2971">
        <v>5</v>
      </c>
      <c r="W2971">
        <v>400</v>
      </c>
      <c r="X2971">
        <v>377.39</v>
      </c>
      <c r="Y2971">
        <v>62.363</v>
      </c>
      <c r="Z2971">
        <v>7.4580700000000002</v>
      </c>
      <c r="AA2971">
        <v>308.226</v>
      </c>
      <c r="AB2971">
        <v>23</v>
      </c>
      <c r="AC2971">
        <v>27</v>
      </c>
      <c r="AD2971">
        <v>24.634499999999999</v>
      </c>
      <c r="AE2971">
        <v>50</v>
      </c>
      <c r="AF2971">
        <v>50.241100000000003</v>
      </c>
      <c r="AG2971">
        <v>2432.71</v>
      </c>
      <c r="AH2971">
        <v>773.33299999999997</v>
      </c>
      <c r="AI2971">
        <v>25.971</v>
      </c>
      <c r="AJ2971">
        <v>0.28320699999999999</v>
      </c>
      <c r="AK2971">
        <v>468.79199999999997</v>
      </c>
      <c r="AL2971">
        <v>0.171679</v>
      </c>
      <c r="AM2971">
        <v>0.45491199999999998</v>
      </c>
      <c r="AN2971">
        <v>1.2421899999999999</v>
      </c>
      <c r="AO2971">
        <v>18.050599999999999</v>
      </c>
      <c r="AP2971">
        <v>1146.6600000000001</v>
      </c>
      <c r="AQ2971">
        <v>304.54199999999997</v>
      </c>
      <c r="AR2971">
        <v>0.111528</v>
      </c>
      <c r="AS2971">
        <v>-2.2152099999999999</v>
      </c>
      <c r="AT2971">
        <v>936.66</v>
      </c>
      <c r="AU2971">
        <v>-1.78331</v>
      </c>
      <c r="AV2971">
        <v>2432.73</v>
      </c>
      <c r="AW2971">
        <v>45.0792</v>
      </c>
      <c r="AX2971">
        <v>-0.61278100000000002</v>
      </c>
      <c r="AY2971">
        <v>936.67</v>
      </c>
      <c r="AZ2971">
        <v>2.43698E-3</v>
      </c>
      <c r="BA2971" s="2">
        <v>-3.3126900000000003E-5</v>
      </c>
      <c r="BB2971">
        <v>36.543900000000001</v>
      </c>
      <c r="BC2971">
        <v>45.3947</v>
      </c>
    </row>
    <row r="2972" spans="1:56" x14ac:dyDescent="0.35">
      <c r="A2972" t="str">
        <f t="shared" si="235"/>
        <v/>
      </c>
      <c r="B2972" t="str">
        <f>IFERROR(VLOOKUP(R2972,#REF!,3,FALSE),"")</f>
        <v/>
      </c>
      <c r="C2972" t="str">
        <f>IFERROR(VLOOKUP(R2972,#REF!,3,FALSE),"normal")</f>
        <v>normal</v>
      </c>
      <c r="D2972" t="str">
        <f t="shared" si="238"/>
        <v/>
      </c>
      <c r="E2972">
        <f t="shared" si="239"/>
        <v>0.95672985226254958</v>
      </c>
      <c r="F2972">
        <f t="shared" si="240"/>
        <v>-3.9297451548771365</v>
      </c>
      <c r="G2972" s="3">
        <f t="shared" si="241"/>
        <v>4.5814766867082604</v>
      </c>
      <c r="H2972" t="str">
        <f t="shared" si="242"/>
        <v/>
      </c>
      <c r="I2972" t="str">
        <f t="shared" si="236"/>
        <v>P_183A3AB9_001B115A1008hr16</v>
      </c>
      <c r="J2972">
        <f t="shared" si="237"/>
        <v>60</v>
      </c>
      <c r="K2972" t="str">
        <f t="shared" si="243"/>
        <v/>
      </c>
      <c r="L2972" s="3" t="str">
        <f t="shared" si="244"/>
        <v/>
      </c>
      <c r="M2972" t="s">
        <v>1393</v>
      </c>
      <c r="N2972" t="s">
        <v>164</v>
      </c>
      <c r="O2972" s="1">
        <v>43748.691666666666</v>
      </c>
      <c r="P2972" t="s">
        <v>161</v>
      </c>
      <c r="Q2972">
        <v>14</v>
      </c>
      <c r="R2972" s="6" t="s">
        <v>215</v>
      </c>
      <c r="S2972">
        <v>93</v>
      </c>
      <c r="T2972">
        <v>16</v>
      </c>
      <c r="U2972">
        <v>144</v>
      </c>
      <c r="V2972">
        <v>20</v>
      </c>
      <c r="W2972">
        <v>0</v>
      </c>
      <c r="X2972">
        <v>0</v>
      </c>
      <c r="Y2972">
        <v>-3.9297499999999999</v>
      </c>
      <c r="Z2972">
        <v>4.43642</v>
      </c>
      <c r="AA2972">
        <v>308.226</v>
      </c>
      <c r="AB2972">
        <v>23</v>
      </c>
      <c r="AC2972">
        <v>27</v>
      </c>
      <c r="AD2972">
        <v>24.565300000000001</v>
      </c>
      <c r="AE2972">
        <v>20</v>
      </c>
      <c r="AF2972">
        <v>24.332000000000001</v>
      </c>
      <c r="AG2972">
        <v>5597.2</v>
      </c>
      <c r="AH2972">
        <v>290.79199999999997</v>
      </c>
      <c r="AI2972">
        <v>1.7189300000000001</v>
      </c>
      <c r="AJ2972">
        <v>0.106493</v>
      </c>
      <c r="AK2972">
        <v>0</v>
      </c>
      <c r="AL2972">
        <v>0</v>
      </c>
      <c r="AO2972">
        <v>0</v>
      </c>
      <c r="AP2972">
        <v>5567.2</v>
      </c>
      <c r="AQ2972">
        <v>290.79199999999997</v>
      </c>
      <c r="AR2972">
        <v>0.106493</v>
      </c>
      <c r="AS2972">
        <v>0.16602600000000001</v>
      </c>
      <c r="AT2972">
        <v>5357.2</v>
      </c>
      <c r="AV2972">
        <v>5597.22</v>
      </c>
      <c r="AW2972">
        <v>38.231299999999997</v>
      </c>
      <c r="AX2972">
        <v>0.36880600000000002</v>
      </c>
      <c r="AY2972">
        <v>5357.22</v>
      </c>
      <c r="AZ2972">
        <v>2.0667799999999998E-3</v>
      </c>
      <c r="BA2972" s="2">
        <v>1.99376E-5</v>
      </c>
      <c r="BC2972">
        <v>0.58673600000000004</v>
      </c>
    </row>
    <row r="2973" spans="1:56" x14ac:dyDescent="0.35">
      <c r="A2973" t="str">
        <f t="shared" si="235"/>
        <v/>
      </c>
      <c r="B2973" t="str">
        <f>IFERROR(VLOOKUP(R2973,#REF!,3,FALSE),"")</f>
        <v/>
      </c>
      <c r="C2973" t="str">
        <f>IFERROR(VLOOKUP(R2973,#REF!,3,FALSE),"normal")</f>
        <v>normal</v>
      </c>
      <c r="D2973">
        <f t="shared" si="238"/>
        <v>-32.116650388965276</v>
      </c>
      <c r="E2973">
        <f t="shared" si="239"/>
        <v>1.9975285334187514</v>
      </c>
      <c r="F2973">
        <f t="shared" si="240"/>
        <v>-2.8994569962663337</v>
      </c>
      <c r="G2973" s="3">
        <f t="shared" si="241"/>
        <v>6.5810606184776734</v>
      </c>
      <c r="H2973">
        <f t="shared" si="242"/>
        <v>19.353098863392667</v>
      </c>
      <c r="I2973" t="str">
        <f t="shared" si="236"/>
        <v>P_183A3AB9_001B115A1008hr17</v>
      </c>
      <c r="J2973">
        <f t="shared" si="237"/>
        <v>60</v>
      </c>
      <c r="K2973">
        <f t="shared" si="243"/>
        <v>-53.123276025792819</v>
      </c>
      <c r="L2973" s="3">
        <f t="shared" si="244"/>
        <v>1.9821475405388296</v>
      </c>
      <c r="M2973" t="s">
        <v>1393</v>
      </c>
      <c r="N2973" t="s">
        <v>164</v>
      </c>
      <c r="O2973" s="1">
        <v>43748.691666666666</v>
      </c>
      <c r="P2973" t="s">
        <v>161</v>
      </c>
      <c r="Q2973">
        <v>14</v>
      </c>
      <c r="R2973" s="6" t="s">
        <v>215</v>
      </c>
      <c r="S2973">
        <v>93</v>
      </c>
      <c r="T2973">
        <v>17</v>
      </c>
      <c r="U2973">
        <v>1</v>
      </c>
      <c r="V2973">
        <v>5</v>
      </c>
      <c r="W2973">
        <v>150</v>
      </c>
      <c r="X2973">
        <v>139.88999999999999</v>
      </c>
      <c r="Y2973">
        <v>18.0487</v>
      </c>
      <c r="Z2973">
        <v>6.0128500000000003</v>
      </c>
      <c r="AA2973">
        <v>308.226</v>
      </c>
      <c r="AB2973">
        <v>23</v>
      </c>
      <c r="AC2973">
        <v>27</v>
      </c>
      <c r="AD2973">
        <v>24.566199999999998</v>
      </c>
      <c r="AE2973">
        <v>20</v>
      </c>
      <c r="AF2973">
        <v>24.001000000000001</v>
      </c>
      <c r="AG2973">
        <v>5910.5</v>
      </c>
      <c r="AH2973">
        <v>416.75</v>
      </c>
      <c r="AI2973">
        <v>10.476699999999999</v>
      </c>
      <c r="AJ2973">
        <v>0.15262100000000001</v>
      </c>
      <c r="AK2973">
        <v>125.958</v>
      </c>
      <c r="AL2973">
        <v>4.6128000000000002E-2</v>
      </c>
      <c r="AM2973">
        <v>0.32974500000000001</v>
      </c>
      <c r="AN2973">
        <v>0.90041000000000004</v>
      </c>
      <c r="AO2973">
        <v>12.0227</v>
      </c>
      <c r="AP2973">
        <v>5567.2</v>
      </c>
      <c r="AQ2973">
        <v>290.79199999999997</v>
      </c>
      <c r="AR2973">
        <v>0.106493</v>
      </c>
      <c r="AS2973">
        <v>0.16602600000000001</v>
      </c>
      <c r="AT2973">
        <v>5357.2</v>
      </c>
      <c r="AU2973">
        <v>0.184389</v>
      </c>
      <c r="AV2973">
        <v>5910.52</v>
      </c>
      <c r="AW2973">
        <v>42.140099999999997</v>
      </c>
      <c r="AX2973">
        <v>0.36880600000000002</v>
      </c>
      <c r="AY2973">
        <v>5357.22</v>
      </c>
      <c r="AZ2973">
        <v>2.27809E-3</v>
      </c>
      <c r="BA2973" s="2">
        <v>1.99376E-5</v>
      </c>
      <c r="BB2973">
        <v>25.413599999999999</v>
      </c>
      <c r="BC2973">
        <v>22.8826</v>
      </c>
    </row>
    <row r="2974" spans="1:56" x14ac:dyDescent="0.35">
      <c r="A2974" t="str">
        <f t="shared" si="235"/>
        <v/>
      </c>
      <c r="B2974" t="str">
        <f>IFERROR(VLOOKUP(R2974,#REF!,3,FALSE),"")</f>
        <v/>
      </c>
      <c r="C2974" t="str">
        <f>IFERROR(VLOOKUP(R2974,#REF!,3,FALSE),"normal")</f>
        <v>normal</v>
      </c>
      <c r="D2974">
        <f t="shared" si="238"/>
        <v>-238.42518531289829</v>
      </c>
      <c r="E2974">
        <f t="shared" si="239"/>
        <v>0.21863903214085445</v>
      </c>
      <c r="F2974">
        <f t="shared" si="240"/>
        <v>-3.4917163366019408</v>
      </c>
      <c r="G2974" s="3">
        <f t="shared" si="241"/>
        <v>3.7697363393198318</v>
      </c>
      <c r="H2974">
        <f t="shared" si="242"/>
        <v>62.964254484750526</v>
      </c>
      <c r="I2974" t="str">
        <f t="shared" si="236"/>
        <v>P_183A3AB9_001B115A1008hr18</v>
      </c>
      <c r="J2974">
        <f t="shared" si="237"/>
        <v>60</v>
      </c>
      <c r="K2974">
        <f t="shared" si="243"/>
        <v>-20.052230016897912</v>
      </c>
      <c r="L2974" s="3">
        <f t="shared" si="244"/>
        <v>4.0312697356068801E-2</v>
      </c>
      <c r="M2974" t="s">
        <v>1393</v>
      </c>
      <c r="N2974" t="s">
        <v>164</v>
      </c>
      <c r="O2974" s="1">
        <v>43748.691666666666</v>
      </c>
      <c r="P2974" t="s">
        <v>161</v>
      </c>
      <c r="Q2974">
        <v>14</v>
      </c>
      <c r="R2974" s="6" t="s">
        <v>215</v>
      </c>
      <c r="S2974">
        <v>93</v>
      </c>
      <c r="T2974">
        <v>18</v>
      </c>
      <c r="U2974">
        <v>1</v>
      </c>
      <c r="V2974">
        <v>5</v>
      </c>
      <c r="W2974">
        <v>400</v>
      </c>
      <c r="X2974">
        <v>377.39</v>
      </c>
      <c r="Y2974">
        <v>59.405200000000001</v>
      </c>
      <c r="Z2974">
        <v>4.9929600000000001</v>
      </c>
      <c r="AA2974">
        <v>308.226</v>
      </c>
      <c r="AB2974">
        <v>23</v>
      </c>
      <c r="AC2974">
        <v>27</v>
      </c>
      <c r="AD2974">
        <v>24.563700000000001</v>
      </c>
      <c r="AE2974">
        <v>20</v>
      </c>
      <c r="AF2974">
        <v>23.622800000000002</v>
      </c>
      <c r="AG2974">
        <v>6224.59</v>
      </c>
      <c r="AH2974">
        <v>604.83299999999997</v>
      </c>
      <c r="AI2974">
        <v>14.663399999999999</v>
      </c>
      <c r="AJ2974">
        <v>0.2215</v>
      </c>
      <c r="AK2974">
        <v>314.04199999999997</v>
      </c>
      <c r="AL2974">
        <v>0.115007</v>
      </c>
      <c r="AM2974">
        <v>0.30474400000000001</v>
      </c>
      <c r="AN2974">
        <v>0.83214100000000002</v>
      </c>
      <c r="AO2974">
        <v>21.416699999999999</v>
      </c>
      <c r="AP2974">
        <v>5567.2</v>
      </c>
      <c r="AQ2974">
        <v>290.79199999999997</v>
      </c>
      <c r="AR2974">
        <v>0.106493</v>
      </c>
      <c r="AS2974">
        <v>0.16602600000000001</v>
      </c>
      <c r="AT2974">
        <v>5357.2</v>
      </c>
      <c r="AU2974">
        <v>0.199516</v>
      </c>
      <c r="AV2974">
        <v>6224.61</v>
      </c>
      <c r="AW2974">
        <v>39.719900000000003</v>
      </c>
      <c r="AX2974">
        <v>0.36880600000000002</v>
      </c>
      <c r="AY2974">
        <v>5357.22</v>
      </c>
      <c r="AZ2974">
        <v>2.1472599999999998E-3</v>
      </c>
      <c r="BA2974" s="2">
        <v>1.99376E-5</v>
      </c>
      <c r="BB2974">
        <v>24.122900000000001</v>
      </c>
      <c r="BC2974">
        <v>20.073699999999999</v>
      </c>
    </row>
    <row r="2975" spans="1:56" x14ac:dyDescent="0.35">
      <c r="A2975" t="str">
        <f t="shared" si="235"/>
        <v/>
      </c>
      <c r="B2975" t="str">
        <f>IFERROR(VLOOKUP(R2975,#REF!,3,FALSE),"")</f>
        <v/>
      </c>
      <c r="C2975" t="str">
        <f>IFERROR(VLOOKUP(R2975,#REF!,3,FALSE),"normal")</f>
        <v>normal</v>
      </c>
      <c r="D2975" t="str">
        <f t="shared" si="238"/>
        <v/>
      </c>
      <c r="E2975">
        <f t="shared" si="239"/>
        <v>-2.0743786357874248</v>
      </c>
      <c r="F2975">
        <f t="shared" si="240"/>
        <v>2.8222647831578813</v>
      </c>
      <c r="G2975" s="3">
        <f t="shared" si="241"/>
        <v>-9.2736985639913075E-2</v>
      </c>
      <c r="H2975" t="str">
        <f t="shared" si="242"/>
        <v/>
      </c>
      <c r="I2975" t="str">
        <f t="shared" si="236"/>
        <v>P_183A3AB9_001B115A1008hr26</v>
      </c>
      <c r="J2975">
        <f t="shared" si="237"/>
        <v>60</v>
      </c>
      <c r="K2975" t="str">
        <f t="shared" si="243"/>
        <v/>
      </c>
      <c r="L2975" s="3" t="str">
        <f t="shared" si="244"/>
        <v/>
      </c>
      <c r="M2975" t="s">
        <v>1393</v>
      </c>
      <c r="N2975" t="s">
        <v>164</v>
      </c>
      <c r="O2975" s="1">
        <v>43748.691666666666</v>
      </c>
      <c r="P2975" t="s">
        <v>161</v>
      </c>
      <c r="Q2975">
        <v>14</v>
      </c>
      <c r="R2975" s="6" t="s">
        <v>215</v>
      </c>
      <c r="S2975">
        <v>93</v>
      </c>
      <c r="T2975">
        <v>26</v>
      </c>
      <c r="U2975">
        <v>272</v>
      </c>
      <c r="V2975">
        <v>30</v>
      </c>
      <c r="W2975">
        <v>0</v>
      </c>
      <c r="X2975">
        <v>0</v>
      </c>
      <c r="Y2975">
        <v>2.8220100000000001</v>
      </c>
      <c r="Z2975">
        <v>0.80042100000000005</v>
      </c>
      <c r="AA2975">
        <v>348.74099999999999</v>
      </c>
      <c r="AB2975">
        <v>41</v>
      </c>
      <c r="AC2975">
        <v>42</v>
      </c>
      <c r="AD2975">
        <v>39.573799999999999</v>
      </c>
      <c r="AE2975">
        <v>60</v>
      </c>
      <c r="AF2975">
        <v>64.065700000000007</v>
      </c>
      <c r="AG2975">
        <v>13025.3</v>
      </c>
      <c r="AH2975">
        <v>351</v>
      </c>
      <c r="AI2975">
        <v>0.88465199999999999</v>
      </c>
      <c r="AJ2975">
        <v>0.12854199999999999</v>
      </c>
      <c r="AK2975">
        <v>0</v>
      </c>
      <c r="AL2975">
        <v>0</v>
      </c>
      <c r="AO2975">
        <v>0</v>
      </c>
      <c r="AP2975">
        <v>12995.3</v>
      </c>
      <c r="AQ2975">
        <v>351</v>
      </c>
      <c r="AR2975">
        <v>0.12854199999999999</v>
      </c>
      <c r="AS2975">
        <v>0.54329300000000003</v>
      </c>
      <c r="AT2975">
        <v>12785.3</v>
      </c>
      <c r="AV2975">
        <v>13025.3</v>
      </c>
      <c r="AW2975">
        <v>15.3041</v>
      </c>
      <c r="AX2975">
        <v>-2.5084100000000002E-2</v>
      </c>
      <c r="AY2975">
        <v>12785.3</v>
      </c>
      <c r="AZ2975">
        <v>8.2733999999999998E-4</v>
      </c>
      <c r="BA2975" s="2">
        <v>-1.3560400000000001E-6</v>
      </c>
      <c r="BC2975">
        <v>0.38355800000000001</v>
      </c>
    </row>
    <row r="2976" spans="1:56" x14ac:dyDescent="0.35">
      <c r="A2976" t="str">
        <f t="shared" si="235"/>
        <v/>
      </c>
      <c r="B2976" t="str">
        <f>IFERROR(VLOOKUP(R2976,#REF!,3,FALSE),"")</f>
        <v/>
      </c>
      <c r="C2976" t="str">
        <f>IFERROR(VLOOKUP(R2976,#REF!,3,FALSE),"normal")</f>
        <v>normal</v>
      </c>
      <c r="D2976">
        <f t="shared" si="238"/>
        <v>19.988599935639115</v>
      </c>
      <c r="E2976">
        <f t="shared" si="239"/>
        <v>-6.1563087801211438</v>
      </c>
      <c r="F2976">
        <f t="shared" si="240"/>
        <v>-1.3681727172546343</v>
      </c>
      <c r="G2976" s="3">
        <f t="shared" si="241"/>
        <v>0.42821675182603114</v>
      </c>
      <c r="H2976">
        <f t="shared" si="242"/>
        <v>154.52391164486386</v>
      </c>
      <c r="I2976" t="str">
        <f t="shared" si="236"/>
        <v>P_183A3AB9_001B115A1008hr27</v>
      </c>
      <c r="J2976">
        <f t="shared" si="237"/>
        <v>60</v>
      </c>
      <c r="K2976">
        <f t="shared" si="243"/>
        <v>-7.8391910292632909</v>
      </c>
      <c r="L2976" s="3">
        <f t="shared" si="244"/>
        <v>0.72668034185628383</v>
      </c>
      <c r="M2976" t="s">
        <v>1393</v>
      </c>
      <c r="N2976" t="s">
        <v>164</v>
      </c>
      <c r="O2976" s="1">
        <v>43748.691666666666</v>
      </c>
      <c r="P2976" t="s">
        <v>161</v>
      </c>
      <c r="Q2976">
        <v>14</v>
      </c>
      <c r="R2976" s="6" t="s">
        <v>215</v>
      </c>
      <c r="S2976">
        <v>93</v>
      </c>
      <c r="T2976">
        <v>27</v>
      </c>
      <c r="U2976">
        <v>1</v>
      </c>
      <c r="V2976">
        <v>5</v>
      </c>
      <c r="W2976">
        <v>150</v>
      </c>
      <c r="X2976">
        <v>139.88999999999999</v>
      </c>
      <c r="Y2976">
        <v>144.10900000000001</v>
      </c>
      <c r="Z2976">
        <v>1.2885800000000001</v>
      </c>
      <c r="AA2976">
        <v>352.76299999999998</v>
      </c>
      <c r="AB2976">
        <v>41</v>
      </c>
      <c r="AC2976">
        <v>43</v>
      </c>
      <c r="AD2976">
        <v>40.134999999999998</v>
      </c>
      <c r="AE2976">
        <v>60</v>
      </c>
      <c r="AF2976">
        <v>62.149700000000003</v>
      </c>
      <c r="AG2976">
        <v>13339.1</v>
      </c>
      <c r="AH2976">
        <v>538.45799999999997</v>
      </c>
      <c r="AI2976">
        <v>11.154999999999999</v>
      </c>
      <c r="AJ2976">
        <v>0.19719200000000001</v>
      </c>
      <c r="AK2976">
        <v>187.458</v>
      </c>
      <c r="AL2976">
        <v>6.8650299999999997E-2</v>
      </c>
      <c r="AM2976">
        <v>0.49074499999999999</v>
      </c>
      <c r="AN2976">
        <v>1.3400399999999999</v>
      </c>
      <c r="AO2976">
        <v>16.8049</v>
      </c>
      <c r="AP2976">
        <v>12995.3</v>
      </c>
      <c r="AQ2976">
        <v>351</v>
      </c>
      <c r="AR2976">
        <v>0.12854199999999999</v>
      </c>
      <c r="AS2976">
        <v>0.54329300000000003</v>
      </c>
      <c r="AT2976">
        <v>12785.3</v>
      </c>
      <c r="AU2976">
        <v>0.40543000000000001</v>
      </c>
      <c r="AV2976">
        <v>13339.1</v>
      </c>
      <c r="AW2976">
        <v>27.819299999999998</v>
      </c>
      <c r="AX2976">
        <v>-2.5084100000000002E-2</v>
      </c>
      <c r="AY2976">
        <v>12785.3</v>
      </c>
      <c r="AZ2976">
        <v>1.50391E-3</v>
      </c>
      <c r="BA2976" s="2">
        <v>-1.3560400000000001E-6</v>
      </c>
      <c r="BB2976">
        <v>35.207299999999996</v>
      </c>
      <c r="BC2976">
        <v>47.179200000000002</v>
      </c>
    </row>
    <row r="2977" spans="1:56" x14ac:dyDescent="0.35">
      <c r="A2977" t="str">
        <f t="shared" si="235"/>
        <v/>
      </c>
      <c r="B2977" t="str">
        <f>IFERROR(VLOOKUP(R2977,#REF!,3,FALSE),"")</f>
        <v/>
      </c>
      <c r="C2977" t="str">
        <f>IFERROR(VLOOKUP(R2977,#REF!,3,FALSE),"normal")</f>
        <v>normal</v>
      </c>
      <c r="D2977">
        <f t="shared" si="238"/>
        <v>-225.43514912759559</v>
      </c>
      <c r="E2977">
        <f t="shared" si="239"/>
        <v>-0.50903592438718226</v>
      </c>
      <c r="F2977">
        <f t="shared" si="240"/>
        <v>-0.52170259105381467</v>
      </c>
      <c r="G2977" s="3">
        <f t="shared" si="241"/>
        <v>1.25288</v>
      </c>
      <c r="H2977">
        <f t="shared" si="242"/>
        <v>160.28299636980313</v>
      </c>
      <c r="I2977" t="str">
        <f t="shared" si="236"/>
        <v>P_183A3AB9_001B115A1008hr28</v>
      </c>
      <c r="J2977">
        <f t="shared" si="237"/>
        <v>60</v>
      </c>
      <c r="K2977">
        <f t="shared" si="243"/>
        <v>-4.2059162214713304</v>
      </c>
      <c r="L2977" s="3">
        <f t="shared" si="244"/>
        <v>-6.0636550695637413E-2</v>
      </c>
      <c r="M2977" t="s">
        <v>1393</v>
      </c>
      <c r="N2977" t="s">
        <v>164</v>
      </c>
      <c r="O2977" s="1">
        <v>43748.691666666666</v>
      </c>
      <c r="P2977" t="s">
        <v>161</v>
      </c>
      <c r="Q2977">
        <v>14</v>
      </c>
      <c r="R2977" s="6" t="s">
        <v>215</v>
      </c>
      <c r="S2977">
        <v>93</v>
      </c>
      <c r="T2977">
        <v>28</v>
      </c>
      <c r="U2977">
        <v>1</v>
      </c>
      <c r="V2977">
        <v>5</v>
      </c>
      <c r="W2977">
        <v>400</v>
      </c>
      <c r="X2977">
        <v>377.39</v>
      </c>
      <c r="Y2977">
        <v>151.22300000000001</v>
      </c>
      <c r="Z2977">
        <v>3.3793199999999999</v>
      </c>
      <c r="AA2977">
        <v>352.76299999999998</v>
      </c>
      <c r="AB2977">
        <v>41</v>
      </c>
      <c r="AC2977">
        <v>43</v>
      </c>
      <c r="AD2977">
        <v>40.512700000000002</v>
      </c>
      <c r="AE2977">
        <v>60</v>
      </c>
      <c r="AF2977">
        <v>60.659100000000002</v>
      </c>
      <c r="AG2977">
        <v>13653.1</v>
      </c>
      <c r="AH2977">
        <v>863.79200000000003</v>
      </c>
      <c r="AI2977">
        <v>42.270299999999999</v>
      </c>
      <c r="AJ2977">
        <v>0.31633499999999998</v>
      </c>
      <c r="AK2977">
        <v>512.79200000000003</v>
      </c>
      <c r="AL2977">
        <v>0.18779299999999999</v>
      </c>
      <c r="AM2977">
        <v>0.49760900000000002</v>
      </c>
      <c r="AN2977">
        <v>1.3587800000000001</v>
      </c>
      <c r="AO2977">
        <v>12.1312</v>
      </c>
      <c r="AP2977">
        <v>12995.3</v>
      </c>
      <c r="AQ2977">
        <v>351</v>
      </c>
      <c r="AR2977">
        <v>0.12854199999999999</v>
      </c>
      <c r="AS2977">
        <v>0.54329300000000003</v>
      </c>
      <c r="AT2977">
        <v>12785.3</v>
      </c>
      <c r="AU2977">
        <v>0.39983800000000003</v>
      </c>
      <c r="AV2977">
        <v>13653.1</v>
      </c>
      <c r="AW2977">
        <v>41.429099999999998</v>
      </c>
      <c r="AX2977">
        <v>-2.5084100000000002E-2</v>
      </c>
      <c r="AY2977">
        <v>12785.3</v>
      </c>
      <c r="AZ2977">
        <v>2.2396500000000001E-3</v>
      </c>
      <c r="BA2977" s="2">
        <v>-1.3560400000000001E-6</v>
      </c>
      <c r="BB2977">
        <v>22.8826</v>
      </c>
      <c r="BC2977">
        <v>31.092500000000001</v>
      </c>
    </row>
    <row r="2978" spans="1:56" x14ac:dyDescent="0.35">
      <c r="A2978" t="str">
        <f t="shared" si="235"/>
        <v/>
      </c>
      <c r="B2978" t="str">
        <f>IFERROR(VLOOKUP(R2978,#REF!,3,FALSE),"")</f>
        <v/>
      </c>
      <c r="C2978" t="str">
        <f>IFERROR(VLOOKUP(R2978,#REF!,3,FALSE),"normal")</f>
        <v>normal</v>
      </c>
      <c r="D2978">
        <f t="shared" si="238"/>
        <v>-2.261944398780571</v>
      </c>
      <c r="E2978">
        <f t="shared" si="239"/>
        <v>1.7790815946461258E-2</v>
      </c>
      <c r="F2978">
        <f t="shared" si="240"/>
        <v>4.9496539547211134</v>
      </c>
      <c r="G2978" s="3">
        <f t="shared" si="241"/>
        <v>-0.29636287197287781</v>
      </c>
      <c r="H2978">
        <f t="shared" si="242"/>
        <v>35.248551564310546</v>
      </c>
      <c r="I2978" t="str">
        <f t="shared" si="236"/>
        <v>P_183A3AB9_001B225B1008hr7</v>
      </c>
      <c r="J2978">
        <f t="shared" si="237"/>
        <v>60</v>
      </c>
      <c r="K2978">
        <f t="shared" si="243"/>
        <v>8.5429520889123243</v>
      </c>
      <c r="L2978" s="3">
        <f t="shared" si="244"/>
        <v>-0.34741504904885462</v>
      </c>
      <c r="M2978" t="s">
        <v>1393</v>
      </c>
      <c r="N2978" t="s">
        <v>164</v>
      </c>
      <c r="O2978" s="1">
        <v>43748.691666666666</v>
      </c>
      <c r="P2978" t="s">
        <v>161</v>
      </c>
      <c r="Q2978">
        <v>15</v>
      </c>
      <c r="R2978" t="s">
        <v>216</v>
      </c>
      <c r="S2978">
        <v>93</v>
      </c>
      <c r="T2978">
        <v>7</v>
      </c>
      <c r="U2978">
        <v>2051</v>
      </c>
      <c r="V2978">
        <v>5</v>
      </c>
      <c r="W2978">
        <v>30</v>
      </c>
      <c r="X2978">
        <v>25.89</v>
      </c>
      <c r="Y2978">
        <v>30.419499999999999</v>
      </c>
      <c r="Z2978">
        <v>2.6109300000000002</v>
      </c>
      <c r="AA2978">
        <v>18.243500000000001</v>
      </c>
      <c r="AB2978">
        <v>23</v>
      </c>
      <c r="AC2978">
        <v>28</v>
      </c>
      <c r="AD2978">
        <v>24.773199999999999</v>
      </c>
      <c r="AE2978">
        <v>50</v>
      </c>
      <c r="AF2978">
        <v>49.194200000000002</v>
      </c>
      <c r="AG2978">
        <v>1491.48</v>
      </c>
      <c r="AH2978">
        <v>97.666700000000006</v>
      </c>
      <c r="AI2978">
        <v>1.4939499999999999</v>
      </c>
      <c r="AJ2978">
        <v>3.5767100000000003E-2</v>
      </c>
      <c r="AK2978">
        <v>66.5</v>
      </c>
      <c r="AL2978">
        <v>2.4353400000000001E-2</v>
      </c>
      <c r="AM2978">
        <v>0.94064899999999996</v>
      </c>
      <c r="AN2978">
        <v>2.5685600000000002</v>
      </c>
      <c r="AO2978">
        <v>44.512900000000002</v>
      </c>
      <c r="AP2978">
        <v>1147.07</v>
      </c>
      <c r="AQ2978">
        <v>31.166699999999999</v>
      </c>
      <c r="AR2978">
        <v>1.1413700000000001E-2</v>
      </c>
      <c r="AS2978">
        <v>-0.63029999999999997</v>
      </c>
      <c r="AT2978">
        <v>937.07</v>
      </c>
      <c r="AU2978">
        <v>-0.245391</v>
      </c>
      <c r="AV2978">
        <v>1491.5</v>
      </c>
      <c r="AW2978">
        <v>2458.75</v>
      </c>
      <c r="AX2978">
        <v>12.707800000000001</v>
      </c>
      <c r="AY2978">
        <v>937.09</v>
      </c>
      <c r="AZ2978">
        <v>0.13292000000000001</v>
      </c>
      <c r="BA2978">
        <v>6.8698299999999995E-4</v>
      </c>
      <c r="BB2978">
        <v>1.0126599999999999</v>
      </c>
      <c r="BC2978">
        <v>2.6010800000000001</v>
      </c>
      <c r="BD2978">
        <v>1.702</v>
      </c>
    </row>
    <row r="2979" spans="1:56" x14ac:dyDescent="0.35">
      <c r="A2979" t="str">
        <f t="shared" si="235"/>
        <v/>
      </c>
      <c r="B2979" t="str">
        <f>IFERROR(VLOOKUP(R2979,#REF!,3,FALSE),"")</f>
        <v/>
      </c>
      <c r="C2979" t="str">
        <f>IFERROR(VLOOKUP(R2979,#REF!,3,FALSE),"normal")</f>
        <v>normal</v>
      </c>
      <c r="D2979">
        <f t="shared" si="238"/>
        <v>3.2502349625596167</v>
      </c>
      <c r="E2979">
        <f t="shared" si="239"/>
        <v>1.9732495054259784</v>
      </c>
      <c r="F2979">
        <f t="shared" si="240"/>
        <v>7.0839740943809053</v>
      </c>
      <c r="G2979" s="3">
        <f t="shared" si="241"/>
        <v>-0.25772471910112366</v>
      </c>
      <c r="H2979">
        <f t="shared" si="242"/>
        <v>70.944874002191256</v>
      </c>
      <c r="I2979" t="str">
        <f t="shared" si="236"/>
        <v>P_183A3AB9_001B225B1008hr8</v>
      </c>
      <c r="J2979">
        <f t="shared" si="237"/>
        <v>60</v>
      </c>
      <c r="K2979">
        <f t="shared" si="243"/>
        <v>10.324718488768898</v>
      </c>
      <c r="L2979" s="3">
        <f t="shared" si="244"/>
        <v>-0.24125114239479481</v>
      </c>
      <c r="M2979" t="s">
        <v>1393</v>
      </c>
      <c r="N2979" t="s">
        <v>164</v>
      </c>
      <c r="O2979" s="1">
        <v>43748.691666666666</v>
      </c>
      <c r="P2979" t="s">
        <v>161</v>
      </c>
      <c r="Q2979">
        <v>15</v>
      </c>
      <c r="R2979" t="s">
        <v>216</v>
      </c>
      <c r="S2979">
        <v>93</v>
      </c>
      <c r="T2979">
        <v>8</v>
      </c>
      <c r="U2979">
        <v>3</v>
      </c>
      <c r="V2979">
        <v>5</v>
      </c>
      <c r="W2979">
        <v>70</v>
      </c>
      <c r="X2979">
        <v>63.89</v>
      </c>
      <c r="Y2979">
        <v>64.752399999999994</v>
      </c>
      <c r="Z2979">
        <v>2.7376299999999998</v>
      </c>
      <c r="AA2979">
        <v>11.773400000000001</v>
      </c>
      <c r="AB2979">
        <v>23</v>
      </c>
      <c r="AC2979">
        <v>28</v>
      </c>
      <c r="AD2979">
        <v>24.726099999999999</v>
      </c>
      <c r="AE2979">
        <v>50</v>
      </c>
      <c r="AF2979">
        <v>49.6631</v>
      </c>
      <c r="AG2979">
        <v>1805.62</v>
      </c>
      <c r="AH2979">
        <v>189.042</v>
      </c>
      <c r="AI2979">
        <v>0.90789600000000004</v>
      </c>
      <c r="AJ2979">
        <v>6.9230200000000006E-2</v>
      </c>
      <c r="AK2979">
        <v>157.875</v>
      </c>
      <c r="AL2979">
        <v>5.7816399999999997E-2</v>
      </c>
      <c r="AM2979">
        <v>0.90493699999999999</v>
      </c>
      <c r="AN2979">
        <v>2.4710399999999999</v>
      </c>
      <c r="AO2979">
        <v>173.89099999999999</v>
      </c>
      <c r="AP2979">
        <v>1147.07</v>
      </c>
      <c r="AQ2979">
        <v>31.166699999999999</v>
      </c>
      <c r="AR2979">
        <v>1.1413700000000001E-2</v>
      </c>
      <c r="AS2979">
        <v>-0.63029999999999997</v>
      </c>
      <c r="AT2979">
        <v>937.07</v>
      </c>
      <c r="AU2979">
        <v>-0.255075</v>
      </c>
      <c r="AV2979">
        <v>1805.64</v>
      </c>
      <c r="AW2979">
        <v>2573.61</v>
      </c>
      <c r="AX2979">
        <v>12.707800000000001</v>
      </c>
      <c r="AY2979">
        <v>937.09</v>
      </c>
      <c r="AZ2979">
        <v>0.139129</v>
      </c>
      <c r="BA2979">
        <v>6.8698299999999995E-4</v>
      </c>
      <c r="BB2979">
        <v>1.2072799999999999</v>
      </c>
      <c r="BC2979">
        <v>2.98325</v>
      </c>
    </row>
    <row r="2980" spans="1:56" x14ac:dyDescent="0.35">
      <c r="A2980" t="str">
        <f t="shared" si="235"/>
        <v/>
      </c>
      <c r="B2980" t="str">
        <f>IFERROR(VLOOKUP(R2980,#REF!,3,FALSE),"")</f>
        <v/>
      </c>
      <c r="C2980" t="str">
        <f>IFERROR(VLOOKUP(R2980,#REF!,3,FALSE),"normal")</f>
        <v>normal</v>
      </c>
      <c r="D2980">
        <f t="shared" si="238"/>
        <v>-2.3938879611659729</v>
      </c>
      <c r="E2980">
        <f t="shared" si="239"/>
        <v>3.3478663659274082</v>
      </c>
      <c r="F2980">
        <f t="shared" si="240"/>
        <v>8.5243100440074304</v>
      </c>
      <c r="G2980" s="3">
        <f t="shared" si="241"/>
        <v>-0.23357361925824466</v>
      </c>
      <c r="H2980">
        <f t="shared" si="242"/>
        <v>133.42161698477378</v>
      </c>
      <c r="I2980" t="str">
        <f t="shared" si="236"/>
        <v>P_183A3AB9_001B225B1008hr9</v>
      </c>
      <c r="J2980">
        <f t="shared" si="237"/>
        <v>60</v>
      </c>
      <c r="K2980">
        <f t="shared" si="243"/>
        <v>10.513538527214516</v>
      </c>
      <c r="L2980" s="3">
        <f t="shared" si="244"/>
        <v>-0.26650672358591243</v>
      </c>
      <c r="M2980" t="s">
        <v>1393</v>
      </c>
      <c r="N2980" t="s">
        <v>164</v>
      </c>
      <c r="O2980" s="1">
        <v>43748.691666666666</v>
      </c>
      <c r="P2980" t="s">
        <v>161</v>
      </c>
      <c r="Q2980">
        <v>15</v>
      </c>
      <c r="R2980" t="s">
        <v>216</v>
      </c>
      <c r="S2980">
        <v>93</v>
      </c>
      <c r="T2980">
        <v>9</v>
      </c>
      <c r="U2980">
        <v>1</v>
      </c>
      <c r="V2980">
        <v>5</v>
      </c>
      <c r="W2980">
        <v>150</v>
      </c>
      <c r="X2980">
        <v>139.88999999999999</v>
      </c>
      <c r="Y2980">
        <v>124.429</v>
      </c>
      <c r="Z2980">
        <v>2.83134</v>
      </c>
      <c r="AA2980">
        <v>7.0314800000000002</v>
      </c>
      <c r="AB2980">
        <v>23</v>
      </c>
      <c r="AC2980">
        <v>28</v>
      </c>
      <c r="AD2980">
        <v>24.6724</v>
      </c>
      <c r="AE2980">
        <v>50</v>
      </c>
      <c r="AF2980">
        <v>49.639800000000001</v>
      </c>
      <c r="AG2980">
        <v>2119.1999999999998</v>
      </c>
      <c r="AH2980">
        <v>359.33300000000003</v>
      </c>
      <c r="AI2980">
        <v>2.1802800000000002</v>
      </c>
      <c r="AJ2980">
        <v>0.13159399999999999</v>
      </c>
      <c r="AK2980">
        <v>328.16699999999997</v>
      </c>
      <c r="AL2980">
        <v>0.12018</v>
      </c>
      <c r="AM2980">
        <v>0.85910399999999998</v>
      </c>
      <c r="AN2980">
        <v>2.3458899999999998</v>
      </c>
      <c r="AO2980">
        <v>150.51599999999999</v>
      </c>
      <c r="AP2980">
        <v>1147.07</v>
      </c>
      <c r="AQ2980">
        <v>31.166699999999999</v>
      </c>
      <c r="AR2980">
        <v>1.1413700000000001E-2</v>
      </c>
      <c r="AS2980">
        <v>-0.63029999999999997</v>
      </c>
      <c r="AT2980">
        <v>937.07</v>
      </c>
      <c r="AU2980">
        <v>-0.26868300000000001</v>
      </c>
      <c r="AV2980">
        <v>2119.21</v>
      </c>
      <c r="AW2980">
        <v>2658.56</v>
      </c>
      <c r="AX2980">
        <v>12.707800000000001</v>
      </c>
      <c r="AY2980">
        <v>937.09</v>
      </c>
      <c r="AZ2980">
        <v>0.14372199999999999</v>
      </c>
      <c r="BA2980">
        <v>6.8698299999999995E-4</v>
      </c>
      <c r="BB2980">
        <v>1.6496900000000001</v>
      </c>
      <c r="BC2980">
        <v>3.87</v>
      </c>
    </row>
    <row r="2981" spans="1:56" x14ac:dyDescent="0.35">
      <c r="A2981" t="str">
        <f t="shared" si="235"/>
        <v/>
      </c>
      <c r="B2981" t="str">
        <f>IFERROR(VLOOKUP(R2981,#REF!,3,FALSE),"")</f>
        <v/>
      </c>
      <c r="C2981" t="str">
        <f>IFERROR(VLOOKUP(R2981,#REF!,3,FALSE),"normal")</f>
        <v>normal</v>
      </c>
      <c r="D2981">
        <f t="shared" si="238"/>
        <v>-14.586886313925788</v>
      </c>
      <c r="E2981">
        <f t="shared" si="239"/>
        <v>4.522265383962587</v>
      </c>
      <c r="F2981">
        <f t="shared" si="240"/>
        <v>9.7845238013686888</v>
      </c>
      <c r="G2981" s="3">
        <f t="shared" si="241"/>
        <v>-0.21138257499020843</v>
      </c>
      <c r="H2981">
        <f t="shared" si="242"/>
        <v>309.94991918174833</v>
      </c>
      <c r="I2981" t="str">
        <f t="shared" si="236"/>
        <v>P_183A3AB9_001B225B1008hr10</v>
      </c>
      <c r="J2981">
        <f t="shared" si="237"/>
        <v>60</v>
      </c>
      <c r="K2981">
        <f t="shared" si="243"/>
        <v>11.407116257526635</v>
      </c>
      <c r="L2981" s="3">
        <f t="shared" si="244"/>
        <v>-0.2581973135710976</v>
      </c>
      <c r="M2981" t="s">
        <v>1393</v>
      </c>
      <c r="N2981" t="s">
        <v>164</v>
      </c>
      <c r="O2981" s="1">
        <v>43748.691666666666</v>
      </c>
      <c r="P2981" t="s">
        <v>161</v>
      </c>
      <c r="Q2981">
        <v>15</v>
      </c>
      <c r="R2981" t="s">
        <v>216</v>
      </c>
      <c r="S2981">
        <v>93</v>
      </c>
      <c r="T2981">
        <v>10</v>
      </c>
      <c r="U2981">
        <v>3</v>
      </c>
      <c r="V2981">
        <v>5</v>
      </c>
      <c r="W2981">
        <v>400</v>
      </c>
      <c r="X2981">
        <v>377.39</v>
      </c>
      <c r="Y2981">
        <v>292.43</v>
      </c>
      <c r="Z2981">
        <v>2.9195799999999998</v>
      </c>
      <c r="AA2981">
        <v>2.6</v>
      </c>
      <c r="AB2981">
        <v>23</v>
      </c>
      <c r="AC2981">
        <v>28</v>
      </c>
      <c r="AD2981">
        <v>24.634499999999999</v>
      </c>
      <c r="AE2981">
        <v>50</v>
      </c>
      <c r="AF2981">
        <v>50.241100000000003</v>
      </c>
      <c r="AG2981">
        <v>2433.13</v>
      </c>
      <c r="AH2981">
        <v>856.375</v>
      </c>
      <c r="AI2981">
        <v>2.7316600000000002</v>
      </c>
      <c r="AJ2981">
        <v>0.31361899999999998</v>
      </c>
      <c r="AK2981">
        <v>825.20799999999997</v>
      </c>
      <c r="AL2981">
        <v>0.302205</v>
      </c>
      <c r="AM2981">
        <v>0.80077600000000004</v>
      </c>
      <c r="AN2981">
        <v>2.18662</v>
      </c>
      <c r="AO2981">
        <v>302.09100000000001</v>
      </c>
      <c r="AP2981">
        <v>1147.07</v>
      </c>
      <c r="AQ2981">
        <v>31.166699999999999</v>
      </c>
      <c r="AR2981">
        <v>1.1413700000000001E-2</v>
      </c>
      <c r="AS2981">
        <v>-0.63029999999999997</v>
      </c>
      <c r="AT2981">
        <v>937.07</v>
      </c>
      <c r="AU2981">
        <v>-0.28825299999999998</v>
      </c>
      <c r="AV2981">
        <v>2433.15</v>
      </c>
      <c r="AW2981">
        <v>2738.56</v>
      </c>
      <c r="AX2981">
        <v>12.707800000000001</v>
      </c>
      <c r="AY2981">
        <v>937.09</v>
      </c>
      <c r="AZ2981">
        <v>0.14804600000000001</v>
      </c>
      <c r="BA2981">
        <v>6.8698299999999995E-4</v>
      </c>
      <c r="BB2981">
        <v>4.0226499999999996</v>
      </c>
      <c r="BC2981">
        <v>8.7959999999999994</v>
      </c>
    </row>
    <row r="2982" spans="1:56" x14ac:dyDescent="0.35">
      <c r="A2982" t="str">
        <f t="shared" si="235"/>
        <v/>
      </c>
      <c r="B2982" t="str">
        <f>IFERROR(VLOOKUP(R2982,#REF!,3,FALSE),"")</f>
        <v/>
      </c>
      <c r="C2982" t="str">
        <f>IFERROR(VLOOKUP(R2982,#REF!,3,FALSE),"normal")</f>
        <v>normal</v>
      </c>
      <c r="D2982" t="str">
        <f t="shared" si="238"/>
        <v/>
      </c>
      <c r="E2982">
        <f t="shared" si="239"/>
        <v>3.1361786431325216</v>
      </c>
      <c r="F2982">
        <f t="shared" si="240"/>
        <v>7.3814541246392542</v>
      </c>
      <c r="G2982" s="3">
        <f t="shared" si="241"/>
        <v>-0.25436764956536562</v>
      </c>
      <c r="H2982" t="str">
        <f t="shared" si="242"/>
        <v/>
      </c>
      <c r="I2982" t="str">
        <f t="shared" si="236"/>
        <v>P_183A3AB9_001B225B1008hr16</v>
      </c>
      <c r="J2982">
        <f t="shared" si="237"/>
        <v>60</v>
      </c>
      <c r="K2982" t="str">
        <f t="shared" si="243"/>
        <v/>
      </c>
      <c r="L2982" s="3" t="str">
        <f t="shared" si="244"/>
        <v/>
      </c>
      <c r="M2982" t="s">
        <v>1393</v>
      </c>
      <c r="N2982" t="s">
        <v>164</v>
      </c>
      <c r="O2982" s="1">
        <v>43748.691666666666</v>
      </c>
      <c r="P2982" t="s">
        <v>161</v>
      </c>
      <c r="Q2982">
        <v>15</v>
      </c>
      <c r="R2982" t="s">
        <v>216</v>
      </c>
      <c r="S2982">
        <v>93</v>
      </c>
      <c r="T2982">
        <v>16</v>
      </c>
      <c r="U2982">
        <v>144</v>
      </c>
      <c r="V2982">
        <v>20</v>
      </c>
      <c r="W2982">
        <v>0</v>
      </c>
      <c r="X2982">
        <v>0</v>
      </c>
      <c r="Y2982">
        <v>7.3814399999999996</v>
      </c>
      <c r="Z2982">
        <v>2.79976</v>
      </c>
      <c r="AA2982">
        <v>8.6254000000000008</v>
      </c>
      <c r="AB2982">
        <v>23</v>
      </c>
      <c r="AC2982">
        <v>28</v>
      </c>
      <c r="AD2982">
        <v>24.565300000000001</v>
      </c>
      <c r="AE2982">
        <v>20</v>
      </c>
      <c r="AF2982">
        <v>24.332000000000001</v>
      </c>
      <c r="AG2982">
        <v>5597.63</v>
      </c>
      <c r="AH2982">
        <v>29.291699999999999</v>
      </c>
      <c r="AI2982">
        <v>1.7062299999999999</v>
      </c>
      <c r="AJ2982">
        <v>1.07271E-2</v>
      </c>
      <c r="AK2982">
        <v>0</v>
      </c>
      <c r="AL2982">
        <v>0</v>
      </c>
      <c r="AO2982">
        <v>0</v>
      </c>
      <c r="AP2982">
        <v>5567.63</v>
      </c>
      <c r="AQ2982">
        <v>29.291699999999999</v>
      </c>
      <c r="AR2982">
        <v>1.07271E-2</v>
      </c>
      <c r="AS2982">
        <v>0.89575400000000005</v>
      </c>
      <c r="AT2982">
        <v>5357.63</v>
      </c>
      <c r="AV2982">
        <v>5597.64</v>
      </c>
      <c r="AW2982">
        <v>2629.93</v>
      </c>
      <c r="AX2982">
        <v>-40.474600000000002</v>
      </c>
      <c r="AY2982">
        <v>5357.64</v>
      </c>
      <c r="AZ2982">
        <v>0.14217399999999999</v>
      </c>
      <c r="BA2982">
        <v>-2.1880599999999999E-3</v>
      </c>
      <c r="BC2982">
        <v>1.04176</v>
      </c>
    </row>
    <row r="2983" spans="1:56" x14ac:dyDescent="0.35">
      <c r="A2983" t="str">
        <f t="shared" si="235"/>
        <v/>
      </c>
      <c r="B2983" t="str">
        <f>IFERROR(VLOOKUP(R2983,#REF!,3,FALSE),"")</f>
        <v/>
      </c>
      <c r="C2983" t="str">
        <f>IFERROR(VLOOKUP(R2983,#REF!,3,FALSE),"normal")</f>
        <v>normal</v>
      </c>
      <c r="D2983">
        <f t="shared" si="238"/>
        <v>18.821142842145363</v>
      </c>
      <c r="E2983">
        <f t="shared" si="239"/>
        <v>-0.30007536932162449</v>
      </c>
      <c r="F2983">
        <f t="shared" si="240"/>
        <v>3.5825664919433109</v>
      </c>
      <c r="G2983" s="3">
        <f t="shared" si="241"/>
        <v>-0.30799055288209642</v>
      </c>
      <c r="H2983">
        <f t="shared" si="242"/>
        <v>114.93351919365216</v>
      </c>
      <c r="I2983" t="str">
        <f t="shared" si="236"/>
        <v>P_183A3AB9_001B225B1008hr17</v>
      </c>
      <c r="J2983">
        <f t="shared" si="237"/>
        <v>60</v>
      </c>
      <c r="K2983">
        <f t="shared" si="243"/>
        <v>16.564666777144531</v>
      </c>
      <c r="L2983" s="3">
        <f t="shared" si="244"/>
        <v>-0.16116078612205875</v>
      </c>
      <c r="M2983" t="s">
        <v>1393</v>
      </c>
      <c r="N2983" t="s">
        <v>164</v>
      </c>
      <c r="O2983" s="1">
        <v>43748.691666666666</v>
      </c>
      <c r="P2983" t="s">
        <v>161</v>
      </c>
      <c r="Q2983">
        <v>15</v>
      </c>
      <c r="R2983" t="s">
        <v>216</v>
      </c>
      <c r="S2983">
        <v>93</v>
      </c>
      <c r="T2983">
        <v>17</v>
      </c>
      <c r="U2983">
        <v>1</v>
      </c>
      <c r="V2983">
        <v>5</v>
      </c>
      <c r="W2983">
        <v>150</v>
      </c>
      <c r="X2983">
        <v>139.88999999999999</v>
      </c>
      <c r="Y2983">
        <v>107.187</v>
      </c>
      <c r="Z2983">
        <v>2.5754999999999999</v>
      </c>
      <c r="AA2983">
        <v>20.064800000000002</v>
      </c>
      <c r="AB2983">
        <v>23</v>
      </c>
      <c r="AC2983">
        <v>28</v>
      </c>
      <c r="AD2983">
        <v>24.566199999999998</v>
      </c>
      <c r="AE2983">
        <v>20</v>
      </c>
      <c r="AF2983">
        <v>24.001000000000001</v>
      </c>
      <c r="AG2983">
        <v>5910.93</v>
      </c>
      <c r="AH2983">
        <v>296.125</v>
      </c>
      <c r="AI2983">
        <v>1.70198</v>
      </c>
      <c r="AJ2983">
        <v>0.108446</v>
      </c>
      <c r="AK2983">
        <v>266.83300000000003</v>
      </c>
      <c r="AL2983">
        <v>9.7718799999999995E-2</v>
      </c>
      <c r="AM2983">
        <v>0.69854000000000005</v>
      </c>
      <c r="AN2983">
        <v>1.9074500000000001</v>
      </c>
      <c r="AO2983">
        <v>156.77799999999999</v>
      </c>
      <c r="AP2983">
        <v>5567.63</v>
      </c>
      <c r="AQ2983">
        <v>29.291699999999999</v>
      </c>
      <c r="AR2983">
        <v>1.07271E-2</v>
      </c>
      <c r="AS2983">
        <v>0.89575400000000005</v>
      </c>
      <c r="AT2983">
        <v>5357.63</v>
      </c>
      <c r="AU2983">
        <v>0.46960800000000003</v>
      </c>
      <c r="AV2983">
        <v>5910.95</v>
      </c>
      <c r="AW2983">
        <v>2426.63</v>
      </c>
      <c r="AX2983">
        <v>-40.474600000000002</v>
      </c>
      <c r="AY2983">
        <v>5357.64</v>
      </c>
      <c r="AZ2983">
        <v>0.13118299999999999</v>
      </c>
      <c r="BA2983">
        <v>-2.1880599999999999E-3</v>
      </c>
      <c r="BB2983">
        <v>3.7925800000000001</v>
      </c>
      <c r="BC2983">
        <v>7.2341600000000001</v>
      </c>
    </row>
    <row r="2984" spans="1:56" x14ac:dyDescent="0.35">
      <c r="A2984" t="str">
        <f t="shared" si="235"/>
        <v/>
      </c>
      <c r="B2984" t="str">
        <f>IFERROR(VLOOKUP(R2984,#REF!,3,FALSE),"")</f>
        <v/>
      </c>
      <c r="C2984" t="str">
        <f>IFERROR(VLOOKUP(R2984,#REF!,3,FALSE),"normal")</f>
        <v>normal</v>
      </c>
      <c r="D2984">
        <f t="shared" si="238"/>
        <v>-31.76920006878197</v>
      </c>
      <c r="E2984">
        <f t="shared" si="239"/>
        <v>-3.725976154235441</v>
      </c>
      <c r="F2984">
        <f t="shared" si="240"/>
        <v>-0.35584707898007878</v>
      </c>
      <c r="G2984" s="3">
        <f t="shared" si="241"/>
        <v>-0.3522135930253118</v>
      </c>
      <c r="H2984">
        <f t="shared" si="242"/>
        <v>277.24634992978088</v>
      </c>
      <c r="I2984" t="str">
        <f t="shared" si="236"/>
        <v>P_183A3AB9_001B225B1008hr18</v>
      </c>
      <c r="J2984">
        <f t="shared" si="237"/>
        <v>60</v>
      </c>
      <c r="K2984">
        <f t="shared" si="243"/>
        <v>13.431509250243428</v>
      </c>
      <c r="L2984" s="3">
        <f t="shared" si="244"/>
        <v>-0.41063096397273607</v>
      </c>
      <c r="M2984" t="s">
        <v>1393</v>
      </c>
      <c r="N2984" t="s">
        <v>164</v>
      </c>
      <c r="O2984" s="1">
        <v>43748.691666666666</v>
      </c>
      <c r="P2984" t="s">
        <v>161</v>
      </c>
      <c r="Q2984">
        <v>15</v>
      </c>
      <c r="R2984" t="s">
        <v>216</v>
      </c>
      <c r="S2984">
        <v>93</v>
      </c>
      <c r="T2984">
        <v>18</v>
      </c>
      <c r="U2984">
        <v>1</v>
      </c>
      <c r="V2984">
        <v>5</v>
      </c>
      <c r="W2984">
        <v>400</v>
      </c>
      <c r="X2984">
        <v>377.39</v>
      </c>
      <c r="Y2984">
        <v>261.57499999999999</v>
      </c>
      <c r="Z2984">
        <v>2.3813599999999999</v>
      </c>
      <c r="AA2984">
        <v>30.139099999999999</v>
      </c>
      <c r="AB2984">
        <v>23</v>
      </c>
      <c r="AC2984">
        <v>28</v>
      </c>
      <c r="AD2984">
        <v>24.563700000000001</v>
      </c>
      <c r="AE2984">
        <v>20</v>
      </c>
      <c r="AF2984">
        <v>23.622800000000002</v>
      </c>
      <c r="AG2984">
        <v>6225.01</v>
      </c>
      <c r="AH2984">
        <v>653.04200000000003</v>
      </c>
      <c r="AI2984">
        <v>1.9444300000000001</v>
      </c>
      <c r="AJ2984">
        <v>0.23915500000000001</v>
      </c>
      <c r="AK2984">
        <v>623.75</v>
      </c>
      <c r="AL2984">
        <v>0.22842799999999999</v>
      </c>
      <c r="AM2984">
        <v>0.60528199999999999</v>
      </c>
      <c r="AN2984">
        <v>1.6528</v>
      </c>
      <c r="AO2984">
        <v>320.78899999999999</v>
      </c>
      <c r="AP2984">
        <v>5567.63</v>
      </c>
      <c r="AQ2984">
        <v>29.291699999999999</v>
      </c>
      <c r="AR2984">
        <v>1.07271E-2</v>
      </c>
      <c r="AS2984">
        <v>0.89575400000000005</v>
      </c>
      <c r="AT2984">
        <v>5357.63</v>
      </c>
      <c r="AU2984">
        <v>0.54196100000000003</v>
      </c>
      <c r="AV2984">
        <v>6225.03</v>
      </c>
      <c r="AW2984">
        <v>2250.62</v>
      </c>
      <c r="AX2984">
        <v>-40.474600000000002</v>
      </c>
      <c r="AY2984">
        <v>5357.64</v>
      </c>
      <c r="AZ2984">
        <v>0.121669</v>
      </c>
      <c r="BA2984">
        <v>-2.1880599999999999E-3</v>
      </c>
      <c r="BB2984">
        <v>4.9430899999999998</v>
      </c>
      <c r="BC2984">
        <v>8.1699300000000008</v>
      </c>
    </row>
    <row r="2985" spans="1:56" x14ac:dyDescent="0.35">
      <c r="A2985" t="str">
        <f t="shared" si="235"/>
        <v/>
      </c>
      <c r="B2985" t="str">
        <f>IFERROR(VLOOKUP(R2985,#REF!,3,FALSE),"")</f>
        <v/>
      </c>
      <c r="C2985" t="str">
        <f>IFERROR(VLOOKUP(R2985,#REF!,3,FALSE),"normal")</f>
        <v>normal</v>
      </c>
      <c r="D2985" t="str">
        <f t="shared" si="238"/>
        <v/>
      </c>
      <c r="E2985">
        <f t="shared" si="239"/>
        <v>4.8254438698676552</v>
      </c>
      <c r="F2985">
        <f t="shared" si="240"/>
        <v>3.1893539910670334</v>
      </c>
      <c r="G2985" s="3">
        <f t="shared" si="241"/>
        <v>0.1434181344655221</v>
      </c>
      <c r="H2985" t="str">
        <f t="shared" si="242"/>
        <v/>
      </c>
      <c r="I2985" t="str">
        <f t="shared" si="236"/>
        <v>P_183A3AB9_001B225B1008hr26</v>
      </c>
      <c r="J2985">
        <f t="shared" si="237"/>
        <v>60</v>
      </c>
      <c r="K2985" t="str">
        <f t="shared" si="243"/>
        <v/>
      </c>
      <c r="L2985" s="3" t="str">
        <f t="shared" si="244"/>
        <v/>
      </c>
      <c r="M2985" t="s">
        <v>1393</v>
      </c>
      <c r="N2985" t="s">
        <v>164</v>
      </c>
      <c r="O2985" s="1">
        <v>43748.691666666666</v>
      </c>
      <c r="P2985" t="s">
        <v>161</v>
      </c>
      <c r="Q2985">
        <v>15</v>
      </c>
      <c r="R2985" t="s">
        <v>216</v>
      </c>
      <c r="S2985">
        <v>93</v>
      </c>
      <c r="T2985">
        <v>26</v>
      </c>
      <c r="U2985">
        <v>272</v>
      </c>
      <c r="V2985">
        <v>30</v>
      </c>
      <c r="W2985">
        <v>0</v>
      </c>
      <c r="X2985">
        <v>0</v>
      </c>
      <c r="Y2985">
        <v>3.1893500000000001</v>
      </c>
      <c r="Z2985">
        <v>8.4294499999999992</v>
      </c>
      <c r="AA2985">
        <v>-91.384500000000003</v>
      </c>
      <c r="AB2985">
        <v>41</v>
      </c>
      <c r="AC2985">
        <v>43</v>
      </c>
      <c r="AD2985">
        <v>39.573799999999999</v>
      </c>
      <c r="AE2985">
        <v>60</v>
      </c>
      <c r="AF2985">
        <v>64.065700000000007</v>
      </c>
      <c r="AG2985">
        <v>13025.7</v>
      </c>
      <c r="AH2985">
        <v>-64.5</v>
      </c>
      <c r="AI2985">
        <v>24.878799999999998</v>
      </c>
      <c r="AJ2985">
        <v>-2.3621E-2</v>
      </c>
      <c r="AK2985">
        <v>0</v>
      </c>
      <c r="AL2985">
        <v>0</v>
      </c>
      <c r="AO2985">
        <v>0</v>
      </c>
      <c r="AP2985">
        <v>12995.7</v>
      </c>
      <c r="AQ2985">
        <v>-64.5</v>
      </c>
      <c r="AR2985">
        <v>-2.3621E-2</v>
      </c>
      <c r="AS2985">
        <v>0.20271800000000001</v>
      </c>
      <c r="AT2985">
        <v>12785.7</v>
      </c>
      <c r="AV2985">
        <v>13025.7</v>
      </c>
      <c r="AW2985">
        <v>6481.34</v>
      </c>
      <c r="AX2985">
        <v>40.963900000000002</v>
      </c>
      <c r="AY2985">
        <v>12785.7</v>
      </c>
      <c r="AZ2985">
        <v>0.350381</v>
      </c>
      <c r="BA2985">
        <v>2.2145099999999998E-3</v>
      </c>
      <c r="BC2985">
        <v>3.4131200000000002</v>
      </c>
    </row>
    <row r="2986" spans="1:56" x14ac:dyDescent="0.35">
      <c r="A2986" t="str">
        <f t="shared" si="235"/>
        <v/>
      </c>
      <c r="B2986" t="str">
        <f>IFERROR(VLOOKUP(R2986,#REF!,3,FALSE),"")</f>
        <v/>
      </c>
      <c r="C2986" t="str">
        <f>IFERROR(VLOOKUP(R2986,#REF!,3,FALSE),"normal")</f>
        <v>normal</v>
      </c>
      <c r="D2986">
        <f t="shared" si="238"/>
        <v>-10.63912535833019</v>
      </c>
      <c r="E2986">
        <f t="shared" si="239"/>
        <v>3.682193921814684</v>
      </c>
      <c r="F2986">
        <f t="shared" si="240"/>
        <v>2.727841700137366</v>
      </c>
      <c r="G2986" s="3">
        <f t="shared" si="241"/>
        <v>0.12926325230586053</v>
      </c>
      <c r="H2986">
        <f t="shared" si="242"/>
        <v>113.95024662234613</v>
      </c>
      <c r="I2986" t="str">
        <f t="shared" si="236"/>
        <v>P_183A3AB9_001B225B1008hr27</v>
      </c>
      <c r="J2986">
        <f t="shared" si="237"/>
        <v>60</v>
      </c>
      <c r="K2986">
        <f t="shared" si="243"/>
        <v>1.5257931081635445</v>
      </c>
      <c r="L2986" s="3">
        <f t="shared" si="244"/>
        <v>-2.4656433748120013E-3</v>
      </c>
      <c r="M2986" t="s">
        <v>1393</v>
      </c>
      <c r="N2986" t="s">
        <v>164</v>
      </c>
      <c r="O2986" s="1">
        <v>43748.691666666666</v>
      </c>
      <c r="P2986" t="s">
        <v>161</v>
      </c>
      <c r="Q2986">
        <v>15</v>
      </c>
      <c r="R2986" t="s">
        <v>216</v>
      </c>
      <c r="S2986">
        <v>93</v>
      </c>
      <c r="T2986">
        <v>27</v>
      </c>
      <c r="U2986">
        <v>1</v>
      </c>
      <c r="V2986">
        <v>5</v>
      </c>
      <c r="W2986">
        <v>150</v>
      </c>
      <c r="X2986">
        <v>139.88999999999999</v>
      </c>
      <c r="Y2986">
        <v>106.27</v>
      </c>
      <c r="Z2986">
        <v>8.6120099999999997</v>
      </c>
      <c r="AA2986">
        <v>-87.992199999999997</v>
      </c>
      <c r="AB2986">
        <v>41</v>
      </c>
      <c r="AC2986">
        <v>44</v>
      </c>
      <c r="AD2986">
        <v>40.134999999999998</v>
      </c>
      <c r="AE2986">
        <v>60</v>
      </c>
      <c r="AF2986">
        <v>62.149700000000003</v>
      </c>
      <c r="AG2986">
        <v>13339.5</v>
      </c>
      <c r="AH2986">
        <v>827.20799999999997</v>
      </c>
      <c r="AI2986">
        <v>7.9672099999999997</v>
      </c>
      <c r="AJ2986">
        <v>0.30293700000000001</v>
      </c>
      <c r="AK2986">
        <v>891.70799999999997</v>
      </c>
      <c r="AL2986">
        <v>0.32655800000000001</v>
      </c>
      <c r="AM2986">
        <v>2.33439</v>
      </c>
      <c r="AN2986">
        <v>6.3743499999999997</v>
      </c>
      <c r="AO2986">
        <v>111.922</v>
      </c>
      <c r="AP2986">
        <v>12995.7</v>
      </c>
      <c r="AQ2986">
        <v>-64.5</v>
      </c>
      <c r="AR2986">
        <v>-2.3621E-2</v>
      </c>
      <c r="AS2986">
        <v>0.20271800000000001</v>
      </c>
      <c r="AT2986">
        <v>12785.7</v>
      </c>
      <c r="AU2986">
        <v>3.18021E-2</v>
      </c>
      <c r="AV2986">
        <v>13339.5</v>
      </c>
      <c r="AW2986">
        <v>6622.78</v>
      </c>
      <c r="AX2986">
        <v>40.963900000000002</v>
      </c>
      <c r="AY2986">
        <v>12785.7</v>
      </c>
      <c r="AZ2986">
        <v>0.35802699999999998</v>
      </c>
      <c r="BA2986">
        <v>2.2145099999999998E-3</v>
      </c>
      <c r="BB2986">
        <v>0.73892599999999997</v>
      </c>
      <c r="BC2986">
        <v>4.7101699999999997</v>
      </c>
    </row>
    <row r="2987" spans="1:56" x14ac:dyDescent="0.35">
      <c r="A2987" t="str">
        <f t="shared" si="235"/>
        <v/>
      </c>
      <c r="B2987" t="str">
        <f>IFERROR(VLOOKUP(R2987,#REF!,3,FALSE),"")</f>
        <v/>
      </c>
      <c r="C2987" t="str">
        <f>IFERROR(VLOOKUP(R2987,#REF!,3,FALSE),"normal")</f>
        <v>normal</v>
      </c>
      <c r="D2987">
        <f t="shared" si="238"/>
        <v>-83.377704609936188</v>
      </c>
      <c r="E2987">
        <f t="shared" si="239"/>
        <v>3.9698486597744806</v>
      </c>
      <c r="F2987">
        <f t="shared" si="240"/>
        <v>2.834543964826759</v>
      </c>
      <c r="G2987" s="3">
        <f t="shared" si="241"/>
        <v>0.11054292631194762</v>
      </c>
      <c r="H2987">
        <f t="shared" si="242"/>
        <v>259.21089589019317</v>
      </c>
      <c r="I2987" t="str">
        <f t="shared" si="236"/>
        <v>P_183A3AB9_001B225B1008hr28</v>
      </c>
      <c r="J2987">
        <f t="shared" si="237"/>
        <v>60</v>
      </c>
      <c r="K2987">
        <f t="shared" si="243"/>
        <v>1.4472745549466586</v>
      </c>
      <c r="L2987" s="3">
        <f t="shared" si="244"/>
        <v>-0.17263043548753201</v>
      </c>
      <c r="M2987" t="s">
        <v>1393</v>
      </c>
      <c r="N2987" t="s">
        <v>164</v>
      </c>
      <c r="O2987" s="1">
        <v>43748.691666666666</v>
      </c>
      <c r="P2987" t="s">
        <v>161</v>
      </c>
      <c r="Q2987">
        <v>15</v>
      </c>
      <c r="R2987" t="s">
        <v>216</v>
      </c>
      <c r="S2987">
        <v>93</v>
      </c>
      <c r="T2987">
        <v>28</v>
      </c>
      <c r="U2987">
        <v>1</v>
      </c>
      <c r="V2987">
        <v>5</v>
      </c>
      <c r="W2987">
        <v>400</v>
      </c>
      <c r="X2987">
        <v>377.39</v>
      </c>
      <c r="Y2987">
        <v>244.559</v>
      </c>
      <c r="Z2987">
        <v>8.7020700000000009</v>
      </c>
      <c r="AA2987">
        <v>-89.166399999999996</v>
      </c>
      <c r="AB2987">
        <v>41</v>
      </c>
      <c r="AC2987">
        <v>44</v>
      </c>
      <c r="AD2987">
        <v>40.512700000000002</v>
      </c>
      <c r="AE2987">
        <v>60</v>
      </c>
      <c r="AF2987">
        <v>60.659100000000002</v>
      </c>
      <c r="AG2987">
        <v>13653.5</v>
      </c>
      <c r="AH2987">
        <v>2039</v>
      </c>
      <c r="AI2987">
        <v>6.0505100000000001</v>
      </c>
      <c r="AJ2987">
        <v>0.74671500000000002</v>
      </c>
      <c r="AK2987">
        <v>2103.5</v>
      </c>
      <c r="AL2987">
        <v>0.77033600000000002</v>
      </c>
      <c r="AM2987">
        <v>2.04122</v>
      </c>
      <c r="AN2987">
        <v>5.5738099999999999</v>
      </c>
      <c r="AO2987">
        <v>347.65699999999998</v>
      </c>
      <c r="AP2987">
        <v>12995.7</v>
      </c>
      <c r="AQ2987">
        <v>-64.5</v>
      </c>
      <c r="AR2987">
        <v>-2.3621E-2</v>
      </c>
      <c r="AS2987">
        <v>0.20271800000000001</v>
      </c>
      <c r="AT2987">
        <v>12785.7</v>
      </c>
      <c r="AU2987">
        <v>3.6369699999999998E-2</v>
      </c>
      <c r="AV2987">
        <v>13653.5</v>
      </c>
      <c r="AW2987">
        <v>6697.98</v>
      </c>
      <c r="AX2987">
        <v>40.963900000000002</v>
      </c>
      <c r="AY2987">
        <v>12785.7</v>
      </c>
      <c r="AZ2987">
        <v>0.362093</v>
      </c>
      <c r="BA2987">
        <v>2.2145099999999998E-3</v>
      </c>
      <c r="BB2987">
        <v>-1.5794699999999999</v>
      </c>
      <c r="BC2987">
        <v>-8.8036700000000003</v>
      </c>
    </row>
  </sheetData>
  <autoFilter ref="A1:BF2987" xr:uid="{BF64B97A-3AD8-4020-A904-B1D90BBAC64F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BEC3E-BF52-4DCE-97F7-0AF896AC9780}">
  <dimension ref="A1:BC681"/>
  <sheetViews>
    <sheetView tabSelected="1" workbookViewId="0">
      <selection activeCell="M17" sqref="M17"/>
    </sheetView>
  </sheetViews>
  <sheetFormatPr defaultRowHeight="14.5" x14ac:dyDescent="0.35"/>
  <sheetData>
    <row r="1" spans="1:55" x14ac:dyDescent="0.35">
      <c r="A1" t="s">
        <v>116</v>
      </c>
      <c r="B1" t="s">
        <v>117</v>
      </c>
      <c r="C1" t="s">
        <v>118</v>
      </c>
      <c r="D1" t="s">
        <v>119</v>
      </c>
      <c r="E1" t="s">
        <v>120</v>
      </c>
      <c r="F1" t="s">
        <v>111</v>
      </c>
      <c r="G1" t="s">
        <v>191</v>
      </c>
      <c r="H1" t="s">
        <v>113</v>
      </c>
      <c r="I1" t="s">
        <v>124</v>
      </c>
      <c r="J1" t="s">
        <v>125</v>
      </c>
      <c r="K1" t="s">
        <v>192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  <c r="Q1" t="s">
        <v>70</v>
      </c>
      <c r="R1" t="s">
        <v>71</v>
      </c>
      <c r="S1" t="s">
        <v>72</v>
      </c>
      <c r="T1" t="s">
        <v>73</v>
      </c>
      <c r="U1" t="s">
        <v>74</v>
      </c>
      <c r="V1" t="s">
        <v>75</v>
      </c>
      <c r="W1" t="s">
        <v>76</v>
      </c>
      <c r="X1" t="s">
        <v>77</v>
      </c>
      <c r="Y1" t="s">
        <v>78</v>
      </c>
      <c r="Z1" t="s">
        <v>79</v>
      </c>
      <c r="AA1" t="s">
        <v>80</v>
      </c>
      <c r="AB1" t="s">
        <v>81</v>
      </c>
      <c r="AC1" t="s">
        <v>82</v>
      </c>
      <c r="AD1" t="s">
        <v>83</v>
      </c>
      <c r="AE1" t="s">
        <v>84</v>
      </c>
      <c r="AF1" t="s">
        <v>85</v>
      </c>
      <c r="AG1" t="s">
        <v>86</v>
      </c>
      <c r="AH1" t="s">
        <v>87</v>
      </c>
      <c r="AI1" t="s">
        <v>88</v>
      </c>
      <c r="AJ1" t="s">
        <v>89</v>
      </c>
      <c r="AK1" t="s">
        <v>90</v>
      </c>
      <c r="AL1" t="s">
        <v>91</v>
      </c>
      <c r="AM1" t="s">
        <v>92</v>
      </c>
      <c r="AN1" t="s">
        <v>93</v>
      </c>
      <c r="AO1" t="s">
        <v>94</v>
      </c>
      <c r="AP1" t="s">
        <v>95</v>
      </c>
      <c r="AQ1" t="s">
        <v>96</v>
      </c>
      <c r="AR1" t="s">
        <v>97</v>
      </c>
      <c r="AS1" t="s">
        <v>98</v>
      </c>
      <c r="AT1" t="s">
        <v>99</v>
      </c>
      <c r="AU1" t="s">
        <v>100</v>
      </c>
      <c r="AV1" t="s">
        <v>101</v>
      </c>
      <c r="AW1" t="s">
        <v>102</v>
      </c>
      <c r="AX1" t="s">
        <v>103</v>
      </c>
      <c r="AY1" t="s">
        <v>104</v>
      </c>
      <c r="AZ1" t="s">
        <v>105</v>
      </c>
      <c r="BA1" t="s">
        <v>106</v>
      </c>
      <c r="BB1" t="s">
        <v>127</v>
      </c>
      <c r="BC1" t="s">
        <v>128</v>
      </c>
    </row>
    <row r="2" spans="1:55" x14ac:dyDescent="0.35">
      <c r="A2">
        <f>IFERROR(E2-(INDEX(E:E,MATCH(O2&amp;"0hr"&amp;Q2,F:F,0))),"")</f>
        <v>0</v>
      </c>
      <c r="B2">
        <f>IFERROR(C2-INDEX(C:C,MATCH(O2&amp;"0hr"&amp;Q2,F:F,0)),"")</f>
        <v>0</v>
      </c>
      <c r="C2">
        <f>IFERROR((AN2-X2)/W2,"")</f>
        <v>10.312421661390653</v>
      </c>
      <c r="D2">
        <f>IFERROR((W2-INDEX(W:W,MATCH(O2&amp;"0hr"&amp;Q2,F:F,0)))/INDEX(W:W,MATCH(O2&amp;"0hr"&amp;Q2,F:F,0)),"")</f>
        <v>0</v>
      </c>
      <c r="E2">
        <f>IFERROR(V2/U2*T2,"")</f>
        <v>48.563315551908076</v>
      </c>
      <c r="F2" t="str">
        <f t="shared" ref="F2:F65" si="0">O2&amp;K2&amp;Q2</f>
        <v>P_183A3AB9_001B13570hr7</v>
      </c>
      <c r="G2">
        <f t="shared" ref="G2:G65" si="1">COUNTIF(O:O,O2)</f>
        <v>40</v>
      </c>
      <c r="H2">
        <f t="shared" ref="H2:H65" si="2">IFERROR(((AO2-VLOOKUP(O2&amp;"0hr"&amp;Q2,F:AO,36,FALSE))*1000)/VLOOKUP(O2&amp;"0hr"&amp;Q2,F:AJ,31,FALSE),"")</f>
        <v>0</v>
      </c>
      <c r="I2">
        <f t="shared" ref="I2:I65" si="3">IFERROR((AJ2-VLOOKUP(O2&amp;"0hr"&amp;Q2,F:AO,31,FALSE))/VLOOKUP(O2&amp;"0hr"&amp;Q2,F:AJ,31,FALSE),"")</f>
        <v>0</v>
      </c>
      <c r="J2" t="str">
        <f>IFERROR(VLOOKUP(O2,[1]Sheet2!$A$1:$D$17,4,FALSE),"")</f>
        <v/>
      </c>
      <c r="K2" t="s">
        <v>107</v>
      </c>
      <c r="L2" s="1">
        <v>43697.604861111111</v>
      </c>
      <c r="M2" t="s">
        <v>158</v>
      </c>
      <c r="N2">
        <v>9</v>
      </c>
      <c r="O2" t="s">
        <v>1397</v>
      </c>
      <c r="P2">
        <v>14</v>
      </c>
      <c r="Q2">
        <v>7</v>
      </c>
      <c r="R2">
        <v>2051</v>
      </c>
      <c r="S2">
        <v>5</v>
      </c>
      <c r="T2">
        <v>30</v>
      </c>
      <c r="U2">
        <v>24.37</v>
      </c>
      <c r="V2">
        <v>39.449599999999997</v>
      </c>
      <c r="W2">
        <v>3.4306199999999998</v>
      </c>
      <c r="X2">
        <v>119.955</v>
      </c>
      <c r="Y2">
        <v>23</v>
      </c>
      <c r="Z2">
        <v>28</v>
      </c>
      <c r="AB2">
        <v>50</v>
      </c>
      <c r="AD2">
        <v>1490.57</v>
      </c>
      <c r="AE2">
        <v>255.292</v>
      </c>
      <c r="AF2">
        <v>3.5322</v>
      </c>
      <c r="AG2">
        <v>9.3492000000000006E-2</v>
      </c>
      <c r="AH2">
        <v>99.958299999999994</v>
      </c>
      <c r="AI2">
        <v>3.6606399999999997E-2</v>
      </c>
      <c r="AJ2">
        <v>1.5021100000000001</v>
      </c>
      <c r="AK2">
        <v>4.1017000000000001</v>
      </c>
      <c r="AL2">
        <v>28.299199999999999</v>
      </c>
      <c r="AM2">
        <v>1153.07</v>
      </c>
      <c r="AN2">
        <v>155.333</v>
      </c>
      <c r="AO2">
        <v>5.6885600000000001E-2</v>
      </c>
      <c r="AP2">
        <v>-0.31901800000000002</v>
      </c>
      <c r="AQ2">
        <v>943.07</v>
      </c>
      <c r="AR2">
        <v>-7.7777100000000002E-2</v>
      </c>
      <c r="AS2">
        <v>1490.58</v>
      </c>
      <c r="AT2">
        <v>3464.34</v>
      </c>
      <c r="AU2">
        <v>-5.1629100000000001</v>
      </c>
      <c r="AV2">
        <v>943.09</v>
      </c>
      <c r="AW2">
        <v>0.187282</v>
      </c>
      <c r="AX2">
        <v>-2.7910700000000001E-4</v>
      </c>
      <c r="AY2">
        <v>0.137826</v>
      </c>
      <c r="AZ2">
        <v>0.56531900000000002</v>
      </c>
      <c r="BA2">
        <v>0.88649999999999995</v>
      </c>
    </row>
    <row r="3" spans="1:55" x14ac:dyDescent="0.35">
      <c r="A3">
        <f t="shared" ref="A3:A65" si="4">IFERROR(E3-(INDEX(E:E,MATCH(O3&amp;"0hr"&amp;Q3,F:F,0))),"")</f>
        <v>0</v>
      </c>
      <c r="B3">
        <f t="shared" ref="B3:B65" si="5">IFERROR(C3-INDEX(C:C,MATCH(O3&amp;"0hr"&amp;Q3,F:F,0)),"")</f>
        <v>0</v>
      </c>
      <c r="C3">
        <f t="shared" ref="C3:C65" si="6">IFERROR((AN3-X3)/W3,"")</f>
        <v>10.312069261949929</v>
      </c>
      <c r="D3">
        <f t="shared" ref="D3:D65" si="7">IFERROR((W3-INDEX(W:W,MATCH(O3&amp;"0hr"&amp;Q3,F:F,0)))/INDEX(W:W,MATCH(O3&amp;"0hr"&amp;Q3,F:F,0)),"")</f>
        <v>0</v>
      </c>
      <c r="E3">
        <f t="shared" ref="E3:E65" si="8">IFERROR(V3/U3*T3,"")</f>
        <v>90.415127634058592</v>
      </c>
      <c r="F3" t="str">
        <f t="shared" si="0"/>
        <v>P_183A3AB9_001B13570hr8</v>
      </c>
      <c r="G3">
        <f t="shared" si="1"/>
        <v>40</v>
      </c>
      <c r="H3">
        <f t="shared" si="2"/>
        <v>0</v>
      </c>
      <c r="I3">
        <f t="shared" si="3"/>
        <v>0</v>
      </c>
      <c r="J3" t="str">
        <f>IFERROR(VLOOKUP(O3,[1]Sheet2!$A$1:$D$17,4,FALSE),"")</f>
        <v/>
      </c>
      <c r="K3" t="s">
        <v>107</v>
      </c>
      <c r="L3" s="1">
        <v>43697.604861111111</v>
      </c>
      <c r="M3" t="s">
        <v>158</v>
      </c>
      <c r="N3">
        <v>9</v>
      </c>
      <c r="O3" t="s">
        <v>1397</v>
      </c>
      <c r="P3">
        <v>14</v>
      </c>
      <c r="Q3">
        <v>8</v>
      </c>
      <c r="R3">
        <v>3</v>
      </c>
      <c r="S3">
        <v>5</v>
      </c>
      <c r="T3">
        <v>70</v>
      </c>
      <c r="U3">
        <v>58.37</v>
      </c>
      <c r="V3">
        <v>75.393299999999996</v>
      </c>
      <c r="W3">
        <v>3.43161</v>
      </c>
      <c r="X3">
        <v>119.946</v>
      </c>
      <c r="Y3">
        <v>23</v>
      </c>
      <c r="Z3">
        <v>28</v>
      </c>
      <c r="AB3">
        <v>50</v>
      </c>
      <c r="AD3">
        <v>1802.22</v>
      </c>
      <c r="AE3">
        <v>378.66699999999997</v>
      </c>
      <c r="AF3">
        <v>2.6811199999999999</v>
      </c>
      <c r="AG3">
        <v>0.13867399999999999</v>
      </c>
      <c r="AH3">
        <v>223.333</v>
      </c>
      <c r="AI3">
        <v>8.1788399999999997E-2</v>
      </c>
      <c r="AJ3">
        <v>1.4012100000000001</v>
      </c>
      <c r="AK3">
        <v>3.8261699999999998</v>
      </c>
      <c r="AL3">
        <v>83.298500000000004</v>
      </c>
      <c r="AM3">
        <v>1153.07</v>
      </c>
      <c r="AN3">
        <v>155.333</v>
      </c>
      <c r="AO3">
        <v>5.6885600000000001E-2</v>
      </c>
      <c r="AP3">
        <v>-0.31901800000000002</v>
      </c>
      <c r="AQ3">
        <v>943.07</v>
      </c>
      <c r="AR3">
        <v>-8.3377999999999994E-2</v>
      </c>
      <c r="AS3">
        <v>1802.24</v>
      </c>
      <c r="AT3">
        <v>3465.48</v>
      </c>
      <c r="AU3">
        <v>-5.1629100000000001</v>
      </c>
      <c r="AV3">
        <v>943.09</v>
      </c>
      <c r="AW3">
        <v>0.18734400000000001</v>
      </c>
      <c r="AX3">
        <v>-2.7910700000000001E-4</v>
      </c>
      <c r="AY3">
        <v>0.59567300000000001</v>
      </c>
      <c r="AZ3">
        <v>2.27915</v>
      </c>
    </row>
    <row r="4" spans="1:55" x14ac:dyDescent="0.35">
      <c r="A4">
        <f t="shared" si="4"/>
        <v>0</v>
      </c>
      <c r="B4">
        <f t="shared" si="5"/>
        <v>0</v>
      </c>
      <c r="C4">
        <f t="shared" si="6"/>
        <v>10.313376851414336</v>
      </c>
      <c r="D4">
        <f t="shared" si="7"/>
        <v>0</v>
      </c>
      <c r="E4">
        <f t="shared" si="8"/>
        <v>170.3758803513492</v>
      </c>
      <c r="F4" t="str">
        <f t="shared" si="0"/>
        <v>P_183A3AB9_001B13570hr9</v>
      </c>
      <c r="G4">
        <f t="shared" si="1"/>
        <v>40</v>
      </c>
      <c r="H4">
        <f t="shared" si="2"/>
        <v>0</v>
      </c>
      <c r="I4">
        <f t="shared" si="3"/>
        <v>0</v>
      </c>
      <c r="J4" t="str">
        <f>IFERROR(VLOOKUP(O4,[1]Sheet2!$A$1:$D$17,4,FALSE),"")</f>
        <v/>
      </c>
      <c r="K4" t="s">
        <v>107</v>
      </c>
      <c r="L4" s="1">
        <v>43697.604861111111</v>
      </c>
      <c r="M4" t="s">
        <v>158</v>
      </c>
      <c r="N4">
        <v>9</v>
      </c>
      <c r="O4" t="s">
        <v>1397</v>
      </c>
      <c r="P4">
        <v>14</v>
      </c>
      <c r="Q4">
        <v>9</v>
      </c>
      <c r="R4">
        <v>1</v>
      </c>
      <c r="S4">
        <v>5</v>
      </c>
      <c r="T4">
        <v>150</v>
      </c>
      <c r="U4">
        <v>126.37</v>
      </c>
      <c r="V4">
        <v>143.536</v>
      </c>
      <c r="W4">
        <v>3.4284599999999998</v>
      </c>
      <c r="X4">
        <v>119.974</v>
      </c>
      <c r="Y4">
        <v>23</v>
      </c>
      <c r="Z4">
        <v>28</v>
      </c>
      <c r="AB4">
        <v>50</v>
      </c>
      <c r="AD4">
        <v>2111.33</v>
      </c>
      <c r="AE4">
        <v>612.08299999999997</v>
      </c>
      <c r="AF4">
        <v>2.4657100000000001</v>
      </c>
      <c r="AG4">
        <v>0.22415499999999999</v>
      </c>
      <c r="AH4">
        <v>456.75</v>
      </c>
      <c r="AI4">
        <v>0.167269</v>
      </c>
      <c r="AJ4">
        <v>1.32365</v>
      </c>
      <c r="AK4">
        <v>3.6143900000000002</v>
      </c>
      <c r="AL4">
        <v>185.24100000000001</v>
      </c>
      <c r="AM4">
        <v>1153.07</v>
      </c>
      <c r="AN4">
        <v>155.333</v>
      </c>
      <c r="AO4">
        <v>5.6885600000000001E-2</v>
      </c>
      <c r="AP4">
        <v>-0.31901800000000002</v>
      </c>
      <c r="AQ4">
        <v>943.07</v>
      </c>
      <c r="AR4">
        <v>-8.8263400000000006E-2</v>
      </c>
      <c r="AS4">
        <v>2111.34</v>
      </c>
      <c r="AT4">
        <v>3461.87</v>
      </c>
      <c r="AU4">
        <v>-5.1629100000000001</v>
      </c>
      <c r="AV4">
        <v>943.09</v>
      </c>
      <c r="AW4">
        <v>0.18714800000000001</v>
      </c>
      <c r="AX4">
        <v>-2.7910700000000001E-4</v>
      </c>
      <c r="AY4">
        <v>0.574322</v>
      </c>
      <c r="AZ4">
        <v>2.0758200000000002</v>
      </c>
    </row>
    <row r="5" spans="1:55" x14ac:dyDescent="0.35">
      <c r="A5">
        <f t="shared" si="4"/>
        <v>0</v>
      </c>
      <c r="B5">
        <f t="shared" si="5"/>
        <v>0</v>
      </c>
      <c r="C5">
        <f t="shared" si="6"/>
        <v>10.313941916221841</v>
      </c>
      <c r="D5">
        <f t="shared" si="7"/>
        <v>0</v>
      </c>
      <c r="E5">
        <f t="shared" si="8"/>
        <v>402.54728952105523</v>
      </c>
      <c r="F5" t="str">
        <f t="shared" si="0"/>
        <v>P_183A3AB9_001B13570hr10</v>
      </c>
      <c r="G5">
        <f t="shared" si="1"/>
        <v>40</v>
      </c>
      <c r="H5">
        <f t="shared" si="2"/>
        <v>0</v>
      </c>
      <c r="I5">
        <f t="shared" si="3"/>
        <v>0</v>
      </c>
      <c r="J5" t="str">
        <f>IFERROR(VLOOKUP(O5,[1]Sheet2!$A$1:$D$17,4,FALSE),"")</f>
        <v/>
      </c>
      <c r="K5" t="s">
        <v>107</v>
      </c>
      <c r="L5" s="1">
        <v>43697.604861111111</v>
      </c>
      <c r="M5" t="s">
        <v>158</v>
      </c>
      <c r="N5">
        <v>9</v>
      </c>
      <c r="O5" t="s">
        <v>1397</v>
      </c>
      <c r="P5">
        <v>14</v>
      </c>
      <c r="Q5">
        <v>10</v>
      </c>
      <c r="R5">
        <v>3</v>
      </c>
      <c r="S5">
        <v>5</v>
      </c>
      <c r="T5">
        <v>400</v>
      </c>
      <c r="U5">
        <v>338.87</v>
      </c>
      <c r="V5">
        <v>341.02800000000002</v>
      </c>
      <c r="W5">
        <v>3.4264299999999999</v>
      </c>
      <c r="X5">
        <v>119.99299999999999</v>
      </c>
      <c r="Y5">
        <v>23</v>
      </c>
      <c r="Z5">
        <v>28</v>
      </c>
      <c r="AB5">
        <v>50</v>
      </c>
      <c r="AD5">
        <v>2422.65</v>
      </c>
      <c r="AE5">
        <v>1288.5</v>
      </c>
      <c r="AF5">
        <v>2.4847399999999999</v>
      </c>
      <c r="AG5">
        <v>0.47187000000000001</v>
      </c>
      <c r="AH5">
        <v>1133.17</v>
      </c>
      <c r="AI5">
        <v>0.41498400000000002</v>
      </c>
      <c r="AJ5">
        <v>1.22461</v>
      </c>
      <c r="AK5">
        <v>3.34396</v>
      </c>
      <c r="AL5">
        <v>456.05099999999999</v>
      </c>
      <c r="AM5">
        <v>1153.07</v>
      </c>
      <c r="AN5">
        <v>155.333</v>
      </c>
      <c r="AO5">
        <v>5.6885600000000001E-2</v>
      </c>
      <c r="AP5">
        <v>-0.31901800000000002</v>
      </c>
      <c r="AQ5">
        <v>943.07</v>
      </c>
      <c r="AR5">
        <v>-9.5401399999999997E-2</v>
      </c>
      <c r="AS5">
        <v>2422.66</v>
      </c>
      <c r="AT5">
        <v>3459.52</v>
      </c>
      <c r="AU5">
        <v>-5.1629100000000001</v>
      </c>
      <c r="AV5">
        <v>943.09</v>
      </c>
      <c r="AW5">
        <v>0.18702199999999999</v>
      </c>
      <c r="AX5">
        <v>-2.7910700000000001E-4</v>
      </c>
      <c r="AY5">
        <v>0.60896899999999998</v>
      </c>
      <c r="AZ5">
        <v>2.0363699999999998</v>
      </c>
    </row>
    <row r="6" spans="1:55" x14ac:dyDescent="0.35">
      <c r="A6" t="str">
        <f t="shared" si="4"/>
        <v/>
      </c>
      <c r="B6">
        <f t="shared" si="5"/>
        <v>0</v>
      </c>
      <c r="C6">
        <f t="shared" si="6"/>
        <v>9.3667061630294892</v>
      </c>
      <c r="D6">
        <f t="shared" si="7"/>
        <v>0</v>
      </c>
      <c r="E6" t="str">
        <f t="shared" si="8"/>
        <v/>
      </c>
      <c r="F6" t="str">
        <f t="shared" si="0"/>
        <v>P_183A3AB9_001B13570hr16</v>
      </c>
      <c r="G6">
        <f t="shared" si="1"/>
        <v>40</v>
      </c>
      <c r="H6" t="str">
        <f t="shared" si="2"/>
        <v/>
      </c>
      <c r="I6" t="str">
        <f t="shared" si="3"/>
        <v/>
      </c>
      <c r="J6" t="str">
        <f>IFERROR(VLOOKUP(O6,[1]Sheet2!$A$1:$D$17,4,FALSE),"")</f>
        <v/>
      </c>
      <c r="K6" t="s">
        <v>107</v>
      </c>
      <c r="L6" s="1">
        <v>43697.604861111111</v>
      </c>
      <c r="M6" t="s">
        <v>158</v>
      </c>
      <c r="N6">
        <v>9</v>
      </c>
      <c r="O6" t="s">
        <v>1397</v>
      </c>
      <c r="P6">
        <v>14</v>
      </c>
      <c r="Q6">
        <v>16</v>
      </c>
      <c r="R6">
        <v>144</v>
      </c>
      <c r="S6">
        <v>20</v>
      </c>
      <c r="T6">
        <v>0</v>
      </c>
      <c r="U6">
        <v>0</v>
      </c>
      <c r="V6">
        <v>9.3665599999999998</v>
      </c>
      <c r="W6">
        <v>3.1310899999999999</v>
      </c>
      <c r="X6">
        <v>123.339</v>
      </c>
      <c r="Y6">
        <v>23</v>
      </c>
      <c r="Z6">
        <v>28</v>
      </c>
      <c r="AB6">
        <v>20</v>
      </c>
      <c r="AD6">
        <v>5642.33</v>
      </c>
      <c r="AE6">
        <v>152.667</v>
      </c>
      <c r="AF6">
        <v>2.7133600000000002</v>
      </c>
      <c r="AG6">
        <v>5.5909100000000003E-2</v>
      </c>
      <c r="AH6">
        <v>0</v>
      </c>
      <c r="AI6">
        <v>0</v>
      </c>
      <c r="AL6">
        <v>0</v>
      </c>
      <c r="AM6">
        <v>5612.33</v>
      </c>
      <c r="AN6">
        <v>152.667</v>
      </c>
      <c r="AO6">
        <v>5.5909100000000003E-2</v>
      </c>
      <c r="AP6">
        <v>-0.33417599999999997</v>
      </c>
      <c r="AQ6">
        <v>5402.33</v>
      </c>
      <c r="AS6">
        <v>5642.34</v>
      </c>
      <c r="AT6">
        <v>3111.84</v>
      </c>
      <c r="AU6">
        <v>-29.136399999999998</v>
      </c>
      <c r="AV6">
        <v>5402.34</v>
      </c>
      <c r="AW6">
        <v>0.16822599999999999</v>
      </c>
      <c r="AX6">
        <v>-1.57511E-3</v>
      </c>
      <c r="AZ6">
        <v>0.242563</v>
      </c>
    </row>
    <row r="7" spans="1:55" x14ac:dyDescent="0.35">
      <c r="A7">
        <f t="shared" si="4"/>
        <v>0</v>
      </c>
      <c r="B7">
        <f t="shared" si="5"/>
        <v>0</v>
      </c>
      <c r="C7">
        <f t="shared" si="6"/>
        <v>9.0961155878865849</v>
      </c>
      <c r="D7">
        <f t="shared" si="7"/>
        <v>0</v>
      </c>
      <c r="E7">
        <f t="shared" si="8"/>
        <v>160.2745904882488</v>
      </c>
      <c r="F7" t="str">
        <f t="shared" si="0"/>
        <v>P_183A3AB9_001B13570hr17</v>
      </c>
      <c r="G7">
        <f t="shared" si="1"/>
        <v>40</v>
      </c>
      <c r="H7">
        <f t="shared" si="2"/>
        <v>0</v>
      </c>
      <c r="I7">
        <f t="shared" si="3"/>
        <v>0</v>
      </c>
      <c r="J7" t="str">
        <f>IFERROR(VLOOKUP(O7,[1]Sheet2!$A$1:$D$17,4,FALSE),"")</f>
        <v/>
      </c>
      <c r="K7" t="s">
        <v>107</v>
      </c>
      <c r="L7" s="1">
        <v>43697.604861111111</v>
      </c>
      <c r="M7" t="s">
        <v>158</v>
      </c>
      <c r="N7">
        <v>9</v>
      </c>
      <c r="O7" t="s">
        <v>1397</v>
      </c>
      <c r="P7">
        <v>14</v>
      </c>
      <c r="Q7">
        <v>17</v>
      </c>
      <c r="R7">
        <v>1</v>
      </c>
      <c r="S7">
        <v>5</v>
      </c>
      <c r="T7">
        <v>150</v>
      </c>
      <c r="U7">
        <v>126.37</v>
      </c>
      <c r="V7">
        <v>135.02600000000001</v>
      </c>
      <c r="W7">
        <v>2.9857800000000001</v>
      </c>
      <c r="X7">
        <v>125.508</v>
      </c>
      <c r="Y7">
        <v>23</v>
      </c>
      <c r="Z7">
        <v>28</v>
      </c>
      <c r="AB7">
        <v>20</v>
      </c>
      <c r="AD7">
        <v>5950.93</v>
      </c>
      <c r="AE7">
        <v>528.66700000000003</v>
      </c>
      <c r="AF7">
        <v>2.0781800000000001</v>
      </c>
      <c r="AG7">
        <v>0.193606</v>
      </c>
      <c r="AH7">
        <v>376</v>
      </c>
      <c r="AI7">
        <v>0.13769700000000001</v>
      </c>
      <c r="AJ7">
        <v>1.0896399999999999</v>
      </c>
      <c r="AK7">
        <v>2.97539</v>
      </c>
      <c r="AL7">
        <v>180.92699999999999</v>
      </c>
      <c r="AM7">
        <v>5612.33</v>
      </c>
      <c r="AN7">
        <v>152.667</v>
      </c>
      <c r="AO7">
        <v>5.5909100000000003E-2</v>
      </c>
      <c r="AP7">
        <v>-0.33417599999999997</v>
      </c>
      <c r="AQ7">
        <v>5402.33</v>
      </c>
      <c r="AR7">
        <v>-0.112313</v>
      </c>
      <c r="AS7">
        <v>5950.94</v>
      </c>
      <c r="AT7">
        <v>2934.72</v>
      </c>
      <c r="AU7">
        <v>-29.136399999999998</v>
      </c>
      <c r="AV7">
        <v>5402.34</v>
      </c>
      <c r="AW7">
        <v>0.15865099999999999</v>
      </c>
      <c r="AX7">
        <v>-1.57511E-3</v>
      </c>
      <c r="AY7">
        <v>1.6936500000000001</v>
      </c>
      <c r="AZ7">
        <v>5.0392700000000001</v>
      </c>
    </row>
    <row r="8" spans="1:55" x14ac:dyDescent="0.35">
      <c r="A8">
        <f t="shared" si="4"/>
        <v>0</v>
      </c>
      <c r="B8">
        <f t="shared" si="5"/>
        <v>0</v>
      </c>
      <c r="C8">
        <f t="shared" si="6"/>
        <v>8.7052043813808861</v>
      </c>
      <c r="D8">
        <f t="shared" si="7"/>
        <v>0</v>
      </c>
      <c r="E8">
        <f t="shared" si="8"/>
        <v>377.18181013367956</v>
      </c>
      <c r="F8" t="str">
        <f t="shared" si="0"/>
        <v>P_183A3AB9_001B13570hr18</v>
      </c>
      <c r="G8">
        <f t="shared" si="1"/>
        <v>40</v>
      </c>
      <c r="H8">
        <f t="shared" si="2"/>
        <v>0</v>
      </c>
      <c r="I8">
        <f t="shared" si="3"/>
        <v>0</v>
      </c>
      <c r="J8" t="str">
        <f>IFERROR(VLOOKUP(O8,[1]Sheet2!$A$1:$D$17,4,FALSE),"")</f>
        <v/>
      </c>
      <c r="K8" t="s">
        <v>107</v>
      </c>
      <c r="L8" s="1">
        <v>43697.604861111111</v>
      </c>
      <c r="M8" t="s">
        <v>158</v>
      </c>
      <c r="N8">
        <v>9</v>
      </c>
      <c r="O8" t="s">
        <v>1397</v>
      </c>
      <c r="P8">
        <v>14</v>
      </c>
      <c r="Q8">
        <v>18</v>
      </c>
      <c r="R8">
        <v>1</v>
      </c>
      <c r="S8">
        <v>5</v>
      </c>
      <c r="T8">
        <v>400</v>
      </c>
      <c r="U8">
        <v>338.87</v>
      </c>
      <c r="V8">
        <v>319.53899999999999</v>
      </c>
      <c r="W8">
        <v>2.8493300000000001</v>
      </c>
      <c r="X8">
        <v>127.863</v>
      </c>
      <c r="Y8">
        <v>23</v>
      </c>
      <c r="Z8">
        <v>28</v>
      </c>
      <c r="AB8">
        <v>20</v>
      </c>
      <c r="AD8">
        <v>6262.47</v>
      </c>
      <c r="AE8">
        <v>1038.33</v>
      </c>
      <c r="AF8">
        <v>2.1400299999999999</v>
      </c>
      <c r="AG8">
        <v>0.38025500000000001</v>
      </c>
      <c r="AH8">
        <v>885.66700000000003</v>
      </c>
      <c r="AI8">
        <v>0.32434600000000002</v>
      </c>
      <c r="AJ8">
        <v>0.95713899999999996</v>
      </c>
      <c r="AK8">
        <v>2.6135899999999999</v>
      </c>
      <c r="AL8">
        <v>413.858</v>
      </c>
      <c r="AM8">
        <v>5612.33</v>
      </c>
      <c r="AN8">
        <v>152.667</v>
      </c>
      <c r="AO8">
        <v>5.5909100000000003E-2</v>
      </c>
      <c r="AP8">
        <v>-0.33417599999999997</v>
      </c>
      <c r="AQ8">
        <v>5402.33</v>
      </c>
      <c r="AR8">
        <v>-0.127861</v>
      </c>
      <c r="AS8">
        <v>6262.48</v>
      </c>
      <c r="AT8">
        <v>2764.73</v>
      </c>
      <c r="AU8">
        <v>-29.136399999999998</v>
      </c>
      <c r="AV8">
        <v>5402.34</v>
      </c>
      <c r="AW8">
        <v>0.14946100000000001</v>
      </c>
      <c r="AX8">
        <v>-1.57511E-3</v>
      </c>
      <c r="AY8">
        <v>0.42392999999999997</v>
      </c>
      <c r="AZ8">
        <v>1.10798</v>
      </c>
    </row>
    <row r="9" spans="1:55" x14ac:dyDescent="0.35">
      <c r="A9" t="str">
        <f t="shared" si="4"/>
        <v/>
      </c>
      <c r="B9">
        <f t="shared" si="5"/>
        <v>0</v>
      </c>
      <c r="C9">
        <f t="shared" si="6"/>
        <v>27.047766985135361</v>
      </c>
      <c r="D9">
        <f t="shared" si="7"/>
        <v>0</v>
      </c>
      <c r="E9" t="str">
        <f t="shared" si="8"/>
        <v/>
      </c>
      <c r="F9" t="str">
        <f t="shared" si="0"/>
        <v>P_183A3AB9_001B13570hr26</v>
      </c>
      <c r="G9">
        <f t="shared" si="1"/>
        <v>40</v>
      </c>
      <c r="H9" t="str">
        <f t="shared" si="2"/>
        <v/>
      </c>
      <c r="I9" t="str">
        <f t="shared" si="3"/>
        <v/>
      </c>
      <c r="J9" t="str">
        <f>IFERROR(VLOOKUP(O9,[1]Sheet2!$A$1:$D$17,4,FALSE),"")</f>
        <v/>
      </c>
      <c r="K9" t="s">
        <v>107</v>
      </c>
      <c r="L9" s="1">
        <v>43697.604861111111</v>
      </c>
      <c r="M9" t="s">
        <v>158</v>
      </c>
      <c r="N9">
        <v>9</v>
      </c>
      <c r="O9" t="s">
        <v>1397</v>
      </c>
      <c r="P9">
        <v>14</v>
      </c>
      <c r="Q9">
        <v>26</v>
      </c>
      <c r="R9">
        <v>272</v>
      </c>
      <c r="S9">
        <v>30</v>
      </c>
      <c r="T9">
        <v>0</v>
      </c>
      <c r="U9">
        <v>0</v>
      </c>
      <c r="V9">
        <v>27.047699999999999</v>
      </c>
      <c r="W9">
        <v>6.0257100000000001</v>
      </c>
      <c r="X9">
        <v>124.768</v>
      </c>
      <c r="Y9">
        <v>41</v>
      </c>
      <c r="Z9">
        <v>43</v>
      </c>
      <c r="AB9">
        <v>60</v>
      </c>
      <c r="AD9">
        <v>13126.2</v>
      </c>
      <c r="AE9">
        <v>287.75</v>
      </c>
      <c r="AF9">
        <v>5.4313900000000004</v>
      </c>
      <c r="AG9">
        <v>0.105379</v>
      </c>
      <c r="AH9">
        <v>0</v>
      </c>
      <c r="AI9">
        <v>0</v>
      </c>
      <c r="AL9">
        <v>0</v>
      </c>
      <c r="AM9">
        <v>13096.2</v>
      </c>
      <c r="AN9">
        <v>287.75</v>
      </c>
      <c r="AO9">
        <v>0.105379</v>
      </c>
      <c r="AP9">
        <v>2.1161799999999999</v>
      </c>
      <c r="AQ9">
        <v>12886.2</v>
      </c>
      <c r="AS9">
        <v>13126.2</v>
      </c>
      <c r="AT9">
        <v>5852.21</v>
      </c>
      <c r="AU9">
        <v>41.516100000000002</v>
      </c>
      <c r="AV9">
        <v>12886.2</v>
      </c>
      <c r="AW9">
        <v>0.31636999999999998</v>
      </c>
      <c r="AX9">
        <v>2.2443599999999999E-3</v>
      </c>
      <c r="AZ9">
        <v>1.0060500000000001</v>
      </c>
    </row>
    <row r="10" spans="1:55" x14ac:dyDescent="0.35">
      <c r="A10">
        <f t="shared" si="4"/>
        <v>0</v>
      </c>
      <c r="B10">
        <f t="shared" si="5"/>
        <v>0</v>
      </c>
      <c r="C10">
        <f t="shared" si="6"/>
        <v>26.255344431511141</v>
      </c>
      <c r="D10">
        <f t="shared" si="7"/>
        <v>0</v>
      </c>
      <c r="E10">
        <f t="shared" si="8"/>
        <v>190.20337105325632</v>
      </c>
      <c r="F10" t="str">
        <f t="shared" si="0"/>
        <v>P_183A3AB9_001B13570hr27</v>
      </c>
      <c r="G10">
        <f t="shared" si="1"/>
        <v>40</v>
      </c>
      <c r="H10">
        <f t="shared" si="2"/>
        <v>0</v>
      </c>
      <c r="I10">
        <f t="shared" si="3"/>
        <v>0</v>
      </c>
      <c r="J10" t="str">
        <f>IFERROR(VLOOKUP(O10,[1]Sheet2!$A$1:$D$17,4,FALSE),"")</f>
        <v/>
      </c>
      <c r="K10" t="s">
        <v>107</v>
      </c>
      <c r="L10" s="1">
        <v>43697.604861111111</v>
      </c>
      <c r="M10" t="s">
        <v>158</v>
      </c>
      <c r="N10">
        <v>9</v>
      </c>
      <c r="O10" t="s">
        <v>1397</v>
      </c>
      <c r="P10">
        <v>14</v>
      </c>
      <c r="Q10">
        <v>27</v>
      </c>
      <c r="R10">
        <v>1</v>
      </c>
      <c r="S10">
        <v>5</v>
      </c>
      <c r="T10">
        <v>150</v>
      </c>
      <c r="U10">
        <v>126.37</v>
      </c>
      <c r="V10">
        <v>160.24</v>
      </c>
      <c r="W10">
        <v>6.17699</v>
      </c>
      <c r="X10">
        <v>125.571</v>
      </c>
      <c r="Y10">
        <v>41</v>
      </c>
      <c r="Z10">
        <v>44</v>
      </c>
      <c r="AB10">
        <v>60</v>
      </c>
      <c r="AD10">
        <v>13435.1</v>
      </c>
      <c r="AE10">
        <v>1115.3800000000001</v>
      </c>
      <c r="AF10">
        <v>6.76187</v>
      </c>
      <c r="AG10">
        <v>0.40846900000000003</v>
      </c>
      <c r="AH10">
        <v>827.625</v>
      </c>
      <c r="AI10">
        <v>0.30309000000000003</v>
      </c>
      <c r="AJ10">
        <v>2.3984299999999998</v>
      </c>
      <c r="AK10">
        <v>6.54922</v>
      </c>
      <c r="AL10">
        <v>122.396</v>
      </c>
      <c r="AM10">
        <v>13096.2</v>
      </c>
      <c r="AN10">
        <v>287.75</v>
      </c>
      <c r="AO10">
        <v>0.105379</v>
      </c>
      <c r="AP10">
        <v>2.1161799999999999</v>
      </c>
      <c r="AQ10">
        <v>12886.2</v>
      </c>
      <c r="AR10">
        <v>0.32312000000000002</v>
      </c>
      <c r="AS10">
        <v>13435.1</v>
      </c>
      <c r="AT10">
        <v>5987.26</v>
      </c>
      <c r="AU10">
        <v>41.516100000000002</v>
      </c>
      <c r="AV10">
        <v>12886.2</v>
      </c>
      <c r="AW10">
        <v>0.32367099999999999</v>
      </c>
      <c r="AX10">
        <v>2.2443599999999999E-3</v>
      </c>
      <c r="AY10">
        <v>1.4253899999999999</v>
      </c>
      <c r="AZ10">
        <v>9.3351799999999994</v>
      </c>
    </row>
    <row r="11" spans="1:55" x14ac:dyDescent="0.35">
      <c r="A11">
        <f t="shared" si="4"/>
        <v>0</v>
      </c>
      <c r="B11">
        <f t="shared" si="5"/>
        <v>0</v>
      </c>
      <c r="C11">
        <f t="shared" si="6"/>
        <v>25.635254133535682</v>
      </c>
      <c r="D11">
        <f t="shared" si="7"/>
        <v>0</v>
      </c>
      <c r="E11">
        <f t="shared" si="8"/>
        <v>451.83462684805386</v>
      </c>
      <c r="F11" t="str">
        <f t="shared" si="0"/>
        <v>P_183A3AB9_001B13570hr28</v>
      </c>
      <c r="G11">
        <f t="shared" si="1"/>
        <v>40</v>
      </c>
      <c r="H11">
        <f t="shared" si="2"/>
        <v>0</v>
      </c>
      <c r="I11">
        <f t="shared" si="3"/>
        <v>0</v>
      </c>
      <c r="J11" t="str">
        <f>IFERROR(VLOOKUP(O11,[1]Sheet2!$A$1:$D$17,4,FALSE),"")</f>
        <v/>
      </c>
      <c r="K11" t="s">
        <v>107</v>
      </c>
      <c r="L11" s="1">
        <v>43697.604861111111</v>
      </c>
      <c r="M11" t="s">
        <v>158</v>
      </c>
      <c r="N11">
        <v>9</v>
      </c>
      <c r="O11" t="s">
        <v>1397</v>
      </c>
      <c r="P11">
        <v>14</v>
      </c>
      <c r="Q11">
        <v>28</v>
      </c>
      <c r="R11">
        <v>1</v>
      </c>
      <c r="S11">
        <v>5</v>
      </c>
      <c r="T11">
        <v>400</v>
      </c>
      <c r="U11">
        <v>338.87</v>
      </c>
      <c r="V11">
        <v>382.78300000000002</v>
      </c>
      <c r="W11">
        <v>6.2730800000000002</v>
      </c>
      <c r="X11">
        <v>126.938</v>
      </c>
      <c r="Y11">
        <v>41</v>
      </c>
      <c r="Z11">
        <v>44</v>
      </c>
      <c r="AB11">
        <v>60</v>
      </c>
      <c r="AD11">
        <v>13746.5</v>
      </c>
      <c r="AE11">
        <v>2528.17</v>
      </c>
      <c r="AF11">
        <v>6.80579</v>
      </c>
      <c r="AG11">
        <v>0.92585600000000001</v>
      </c>
      <c r="AH11">
        <v>2240.42</v>
      </c>
      <c r="AI11">
        <v>0.82047800000000004</v>
      </c>
      <c r="AJ11">
        <v>2.4212199999999999</v>
      </c>
      <c r="AK11">
        <v>6.6114300000000004</v>
      </c>
      <c r="AL11">
        <v>329.19299999999998</v>
      </c>
      <c r="AM11">
        <v>13096.2</v>
      </c>
      <c r="AN11">
        <v>287.75</v>
      </c>
      <c r="AO11">
        <v>0.105379</v>
      </c>
      <c r="AP11">
        <v>2.1161799999999999</v>
      </c>
      <c r="AQ11">
        <v>12886.2</v>
      </c>
      <c r="AR11">
        <v>0.320079</v>
      </c>
      <c r="AS11">
        <v>13746.5</v>
      </c>
      <c r="AT11">
        <v>6075.69</v>
      </c>
      <c r="AU11">
        <v>41.516100000000002</v>
      </c>
      <c r="AV11">
        <v>12886.2</v>
      </c>
      <c r="AW11">
        <v>0.32845200000000002</v>
      </c>
      <c r="AX11">
        <v>2.2443599999999999E-3</v>
      </c>
      <c r="AY11">
        <v>0.26774199999999998</v>
      </c>
      <c r="AZ11">
        <v>1.77016</v>
      </c>
    </row>
    <row r="12" spans="1:55" x14ac:dyDescent="0.35">
      <c r="A12">
        <f t="shared" si="4"/>
        <v>0</v>
      </c>
      <c r="B12">
        <f t="shared" si="5"/>
        <v>0</v>
      </c>
      <c r="C12">
        <f t="shared" si="6"/>
        <v>7.0830959575020165</v>
      </c>
      <c r="D12">
        <f t="shared" si="7"/>
        <v>0</v>
      </c>
      <c r="E12">
        <f t="shared" si="8"/>
        <v>45.330406237176852</v>
      </c>
      <c r="F12" t="str">
        <f t="shared" si="0"/>
        <v>P_183A3AB9_001B1B570hr7</v>
      </c>
      <c r="G12">
        <f t="shared" si="1"/>
        <v>40</v>
      </c>
      <c r="H12">
        <f t="shared" si="2"/>
        <v>0</v>
      </c>
      <c r="I12">
        <f t="shared" si="3"/>
        <v>0</v>
      </c>
      <c r="J12" t="str">
        <f>IFERROR(VLOOKUP(O12,[1]Sheet2!$A$1:$D$17,4,FALSE),"")</f>
        <v/>
      </c>
      <c r="K12" t="s">
        <v>107</v>
      </c>
      <c r="L12" s="1">
        <v>43697.604861111111</v>
      </c>
      <c r="M12" t="s">
        <v>158</v>
      </c>
      <c r="N12">
        <v>10</v>
      </c>
      <c r="O12" t="s">
        <v>1398</v>
      </c>
      <c r="P12">
        <v>14</v>
      </c>
      <c r="Q12">
        <v>7</v>
      </c>
      <c r="R12">
        <v>2051</v>
      </c>
      <c r="S12">
        <v>5</v>
      </c>
      <c r="T12">
        <v>30</v>
      </c>
      <c r="U12">
        <v>24.37</v>
      </c>
      <c r="V12">
        <v>36.823399999999999</v>
      </c>
      <c r="W12">
        <v>3.35263</v>
      </c>
      <c r="X12">
        <v>248.54499999999999</v>
      </c>
      <c r="Y12">
        <v>23</v>
      </c>
      <c r="Z12">
        <v>30</v>
      </c>
      <c r="AB12">
        <v>50</v>
      </c>
      <c r="AD12">
        <v>1490.99</v>
      </c>
      <c r="AE12">
        <v>372</v>
      </c>
      <c r="AF12">
        <v>4.6904199999999996</v>
      </c>
      <c r="AG12">
        <v>0.13623299999999999</v>
      </c>
      <c r="AH12">
        <v>99.708299999999994</v>
      </c>
      <c r="AI12">
        <v>3.65148E-2</v>
      </c>
      <c r="AJ12">
        <v>1.4983500000000001</v>
      </c>
      <c r="AK12">
        <v>4.0914400000000004</v>
      </c>
      <c r="AL12">
        <v>21.257899999999999</v>
      </c>
      <c r="AM12">
        <v>1153.51</v>
      </c>
      <c r="AN12">
        <v>272.29199999999997</v>
      </c>
      <c r="AO12">
        <v>9.9717700000000006E-2</v>
      </c>
      <c r="AP12">
        <v>-0.12565499999999999</v>
      </c>
      <c r="AQ12">
        <v>943.51</v>
      </c>
      <c r="AR12">
        <v>-3.0711599999999999E-2</v>
      </c>
      <c r="AS12">
        <v>1491.01</v>
      </c>
      <c r="AT12">
        <v>4582.1400000000003</v>
      </c>
      <c r="AU12">
        <v>-5.3280700000000003</v>
      </c>
      <c r="AV12">
        <v>943.52</v>
      </c>
      <c r="AW12">
        <v>0.24771000000000001</v>
      </c>
      <c r="AX12">
        <v>-2.8803500000000002E-4</v>
      </c>
      <c r="AY12">
        <v>1.06409</v>
      </c>
      <c r="AZ12">
        <v>4.3536599999999996</v>
      </c>
      <c r="BA12">
        <v>1.7733300000000001</v>
      </c>
    </row>
    <row r="13" spans="1:55" x14ac:dyDescent="0.35">
      <c r="A13">
        <f t="shared" si="4"/>
        <v>0</v>
      </c>
      <c r="B13">
        <f t="shared" si="5"/>
        <v>0</v>
      </c>
      <c r="C13">
        <f t="shared" si="6"/>
        <v>7.0920146651166878</v>
      </c>
      <c r="D13">
        <f t="shared" si="7"/>
        <v>0</v>
      </c>
      <c r="E13">
        <f t="shared" si="8"/>
        <v>92.940380332362508</v>
      </c>
      <c r="F13" t="str">
        <f t="shared" si="0"/>
        <v>P_183A3AB9_001B1B570hr8</v>
      </c>
      <c r="G13">
        <f t="shared" si="1"/>
        <v>40</v>
      </c>
      <c r="H13">
        <f t="shared" si="2"/>
        <v>0</v>
      </c>
      <c r="I13">
        <f t="shared" si="3"/>
        <v>0</v>
      </c>
      <c r="J13" t="str">
        <f>IFERROR(VLOOKUP(O13,[1]Sheet2!$A$1:$D$17,4,FALSE),"")</f>
        <v/>
      </c>
      <c r="K13" t="s">
        <v>107</v>
      </c>
      <c r="L13" s="1">
        <v>43697.604861111111</v>
      </c>
      <c r="M13" t="s">
        <v>158</v>
      </c>
      <c r="N13">
        <v>10</v>
      </c>
      <c r="O13" t="s">
        <v>1398</v>
      </c>
      <c r="P13">
        <v>14</v>
      </c>
      <c r="Q13">
        <v>8</v>
      </c>
      <c r="R13">
        <v>3</v>
      </c>
      <c r="S13">
        <v>5</v>
      </c>
      <c r="T13">
        <v>70</v>
      </c>
      <c r="U13">
        <v>58.37</v>
      </c>
      <c r="V13">
        <v>77.498999999999995</v>
      </c>
      <c r="W13">
        <v>3.3549000000000002</v>
      </c>
      <c r="X13">
        <v>248.499</v>
      </c>
      <c r="Y13">
        <v>23</v>
      </c>
      <c r="Z13">
        <v>30</v>
      </c>
      <c r="AB13">
        <v>50</v>
      </c>
      <c r="AD13">
        <v>1802.66</v>
      </c>
      <c r="AE13">
        <v>508.5</v>
      </c>
      <c r="AF13">
        <v>4.0216799999999999</v>
      </c>
      <c r="AG13">
        <v>0.186221</v>
      </c>
      <c r="AH13">
        <v>236.208</v>
      </c>
      <c r="AI13">
        <v>8.6503399999999994E-2</v>
      </c>
      <c r="AJ13">
        <v>1.4819800000000001</v>
      </c>
      <c r="AK13">
        <v>4.0467399999999998</v>
      </c>
      <c r="AL13">
        <v>58.733699999999999</v>
      </c>
      <c r="AM13">
        <v>1153.51</v>
      </c>
      <c r="AN13">
        <v>272.29199999999997</v>
      </c>
      <c r="AO13">
        <v>9.9717700000000006E-2</v>
      </c>
      <c r="AP13">
        <v>-0.12565499999999999</v>
      </c>
      <c r="AQ13">
        <v>943.51</v>
      </c>
      <c r="AR13">
        <v>-3.10508E-2</v>
      </c>
      <c r="AS13">
        <v>1802.68</v>
      </c>
      <c r="AT13">
        <v>4585.84</v>
      </c>
      <c r="AU13">
        <v>-5.3280700000000003</v>
      </c>
      <c r="AV13">
        <v>943.52</v>
      </c>
      <c r="AW13">
        <v>0.24790999999999999</v>
      </c>
      <c r="AX13">
        <v>-2.8803500000000002E-4</v>
      </c>
      <c r="AY13">
        <v>0.139435</v>
      </c>
      <c r="AZ13">
        <v>0.56425899999999996</v>
      </c>
    </row>
    <row r="14" spans="1:55" x14ac:dyDescent="0.35">
      <c r="A14">
        <f t="shared" si="4"/>
        <v>0</v>
      </c>
      <c r="B14">
        <f t="shared" si="5"/>
        <v>0</v>
      </c>
      <c r="C14">
        <f t="shared" si="6"/>
        <v>7.0801423665909793</v>
      </c>
      <c r="D14">
        <f t="shared" si="7"/>
        <v>0</v>
      </c>
      <c r="E14">
        <f t="shared" si="8"/>
        <v>189.72976181055631</v>
      </c>
      <c r="F14" t="str">
        <f t="shared" si="0"/>
        <v>P_183A3AB9_001B1B570hr9</v>
      </c>
      <c r="G14">
        <f t="shared" si="1"/>
        <v>40</v>
      </c>
      <c r="H14">
        <f t="shared" si="2"/>
        <v>0</v>
      </c>
      <c r="I14">
        <f t="shared" si="3"/>
        <v>0</v>
      </c>
      <c r="J14" t="str">
        <f>IFERROR(VLOOKUP(O14,[1]Sheet2!$A$1:$D$17,4,FALSE),"")</f>
        <v/>
      </c>
      <c r="K14" t="s">
        <v>107</v>
      </c>
      <c r="L14" s="1">
        <v>43697.604861111111</v>
      </c>
      <c r="M14" t="s">
        <v>158</v>
      </c>
      <c r="N14">
        <v>10</v>
      </c>
      <c r="O14" t="s">
        <v>1398</v>
      </c>
      <c r="P14">
        <v>14</v>
      </c>
      <c r="Q14">
        <v>9</v>
      </c>
      <c r="R14">
        <v>1</v>
      </c>
      <c r="S14">
        <v>5</v>
      </c>
      <c r="T14">
        <v>150</v>
      </c>
      <c r="U14">
        <v>126.37</v>
      </c>
      <c r="V14">
        <v>159.84100000000001</v>
      </c>
      <c r="W14">
        <v>3.3519100000000002</v>
      </c>
      <c r="X14">
        <v>248.56</v>
      </c>
      <c r="Y14">
        <v>23</v>
      </c>
      <c r="Z14">
        <v>30</v>
      </c>
      <c r="AB14">
        <v>50</v>
      </c>
      <c r="AD14">
        <v>2111.77</v>
      </c>
      <c r="AE14">
        <v>784.33299999999997</v>
      </c>
      <c r="AF14">
        <v>3.8860600000000001</v>
      </c>
      <c r="AG14">
        <v>0.28723599999999999</v>
      </c>
      <c r="AH14">
        <v>512.04200000000003</v>
      </c>
      <c r="AI14">
        <v>0.18751799999999999</v>
      </c>
      <c r="AJ14">
        <v>1.4838800000000001</v>
      </c>
      <c r="AK14">
        <v>4.05192</v>
      </c>
      <c r="AL14">
        <v>131.76400000000001</v>
      </c>
      <c r="AM14">
        <v>1153.51</v>
      </c>
      <c r="AN14">
        <v>272.29199999999997</v>
      </c>
      <c r="AO14">
        <v>9.9717700000000006E-2</v>
      </c>
      <c r="AP14">
        <v>-0.12565499999999999</v>
      </c>
      <c r="AQ14">
        <v>943.51</v>
      </c>
      <c r="AR14">
        <v>-3.10111E-2</v>
      </c>
      <c r="AS14">
        <v>2111.77</v>
      </c>
      <c r="AT14">
        <v>4580.9799999999996</v>
      </c>
      <c r="AU14">
        <v>-5.3280700000000003</v>
      </c>
      <c r="AV14">
        <v>943.52</v>
      </c>
      <c r="AW14">
        <v>0.24764700000000001</v>
      </c>
      <c r="AX14">
        <v>-2.8803500000000002E-4</v>
      </c>
      <c r="AY14">
        <v>0.81564400000000004</v>
      </c>
      <c r="AZ14">
        <v>3.3049300000000001</v>
      </c>
    </row>
    <row r="15" spans="1:55" x14ac:dyDescent="0.35">
      <c r="A15">
        <f t="shared" si="4"/>
        <v>0</v>
      </c>
      <c r="B15">
        <f t="shared" si="5"/>
        <v>0</v>
      </c>
      <c r="C15">
        <f t="shared" si="6"/>
        <v>7.0841224629792503</v>
      </c>
      <c r="D15">
        <f t="shared" si="7"/>
        <v>0</v>
      </c>
      <c r="E15">
        <f t="shared" si="8"/>
        <v>476.27467760498126</v>
      </c>
      <c r="F15" t="str">
        <f t="shared" si="0"/>
        <v>P_183A3AB9_001B1B570hr10</v>
      </c>
      <c r="G15">
        <f t="shared" si="1"/>
        <v>40</v>
      </c>
      <c r="H15">
        <f t="shared" si="2"/>
        <v>0</v>
      </c>
      <c r="I15">
        <f t="shared" si="3"/>
        <v>0</v>
      </c>
      <c r="J15" t="str">
        <f>IFERROR(VLOOKUP(O15,[1]Sheet2!$A$1:$D$17,4,FALSE),"")</f>
        <v/>
      </c>
      <c r="K15" t="s">
        <v>107</v>
      </c>
      <c r="L15" s="1">
        <v>43697.604861111111</v>
      </c>
      <c r="M15" t="s">
        <v>158</v>
      </c>
      <c r="N15">
        <v>10</v>
      </c>
      <c r="O15" t="s">
        <v>1398</v>
      </c>
      <c r="P15">
        <v>14</v>
      </c>
      <c r="Q15">
        <v>10</v>
      </c>
      <c r="R15">
        <v>3</v>
      </c>
      <c r="S15">
        <v>5</v>
      </c>
      <c r="T15">
        <v>400</v>
      </c>
      <c r="U15">
        <v>338.87</v>
      </c>
      <c r="V15">
        <v>403.488</v>
      </c>
      <c r="W15">
        <v>3.3528500000000001</v>
      </c>
      <c r="X15">
        <v>248.54</v>
      </c>
      <c r="Y15">
        <v>23</v>
      </c>
      <c r="Z15">
        <v>30</v>
      </c>
      <c r="AB15">
        <v>50</v>
      </c>
      <c r="AD15">
        <v>2423.08</v>
      </c>
      <c r="AE15">
        <v>1601.38</v>
      </c>
      <c r="AF15">
        <v>3.9542199999999998</v>
      </c>
      <c r="AG15">
        <v>0.58645000000000003</v>
      </c>
      <c r="AH15">
        <v>1329.08</v>
      </c>
      <c r="AI15">
        <v>0.486732</v>
      </c>
      <c r="AJ15">
        <v>1.43634</v>
      </c>
      <c r="AK15">
        <v>3.9220999999999999</v>
      </c>
      <c r="AL15">
        <v>336.11799999999999</v>
      </c>
      <c r="AM15">
        <v>1153.51</v>
      </c>
      <c r="AN15">
        <v>272.29199999999997</v>
      </c>
      <c r="AO15">
        <v>9.9717700000000006E-2</v>
      </c>
      <c r="AP15">
        <v>-0.12565499999999999</v>
      </c>
      <c r="AQ15">
        <v>943.51</v>
      </c>
      <c r="AR15">
        <v>-3.2037499999999997E-2</v>
      </c>
      <c r="AS15">
        <v>2423.1</v>
      </c>
      <c r="AT15">
        <v>4582.5</v>
      </c>
      <c r="AU15">
        <v>-5.3280700000000003</v>
      </c>
      <c r="AV15">
        <v>943.52</v>
      </c>
      <c r="AW15">
        <v>0.24773000000000001</v>
      </c>
      <c r="AX15">
        <v>-2.8803500000000002E-4</v>
      </c>
      <c r="AY15">
        <v>1.43455</v>
      </c>
      <c r="AZ15">
        <v>5.6264500000000002</v>
      </c>
    </row>
    <row r="16" spans="1:55" x14ac:dyDescent="0.35">
      <c r="A16" t="str">
        <f t="shared" si="4"/>
        <v/>
      </c>
      <c r="B16">
        <f t="shared" si="5"/>
        <v>0</v>
      </c>
      <c r="C16">
        <f t="shared" si="6"/>
        <v>4.7779016029109904</v>
      </c>
      <c r="D16">
        <f t="shared" si="7"/>
        <v>0</v>
      </c>
      <c r="E16" t="str">
        <f t="shared" si="8"/>
        <v/>
      </c>
      <c r="F16" t="str">
        <f t="shared" si="0"/>
        <v>P_183A3AB9_001B1B570hr16</v>
      </c>
      <c r="G16">
        <f t="shared" si="1"/>
        <v>40</v>
      </c>
      <c r="H16" t="str">
        <f t="shared" si="2"/>
        <v/>
      </c>
      <c r="I16" t="str">
        <f t="shared" si="3"/>
        <v/>
      </c>
      <c r="J16" t="str">
        <f>IFERROR(VLOOKUP(O16,[1]Sheet2!$A$1:$D$17,4,FALSE),"")</f>
        <v/>
      </c>
      <c r="K16" t="s">
        <v>107</v>
      </c>
      <c r="L16" s="1">
        <v>43697.604861111111</v>
      </c>
      <c r="M16" t="s">
        <v>158</v>
      </c>
      <c r="N16">
        <v>10</v>
      </c>
      <c r="O16" t="s">
        <v>1398</v>
      </c>
      <c r="P16">
        <v>14</v>
      </c>
      <c r="Q16">
        <v>16</v>
      </c>
      <c r="R16">
        <v>144</v>
      </c>
      <c r="S16">
        <v>20</v>
      </c>
      <c r="T16">
        <v>0</v>
      </c>
      <c r="U16">
        <v>0</v>
      </c>
      <c r="V16">
        <v>4.7778600000000004</v>
      </c>
      <c r="W16">
        <v>3.1137100000000002</v>
      </c>
      <c r="X16">
        <v>253.29</v>
      </c>
      <c r="Y16">
        <v>23</v>
      </c>
      <c r="Z16">
        <v>30</v>
      </c>
      <c r="AB16">
        <v>20</v>
      </c>
      <c r="AD16">
        <v>5642.77</v>
      </c>
      <c r="AE16">
        <v>268.16699999999997</v>
      </c>
      <c r="AF16">
        <v>4.6313399999999998</v>
      </c>
      <c r="AG16">
        <v>9.8207100000000006E-2</v>
      </c>
      <c r="AH16">
        <v>0</v>
      </c>
      <c r="AI16">
        <v>0</v>
      </c>
      <c r="AL16">
        <v>0</v>
      </c>
      <c r="AM16">
        <v>5612.77</v>
      </c>
      <c r="AN16">
        <v>268.16699999999997</v>
      </c>
      <c r="AO16">
        <v>9.8207100000000006E-2</v>
      </c>
      <c r="AP16">
        <v>-0.32134000000000001</v>
      </c>
      <c r="AQ16">
        <v>5402.77</v>
      </c>
      <c r="AS16">
        <v>5642.78</v>
      </c>
      <c r="AT16">
        <v>4202.57</v>
      </c>
      <c r="AU16">
        <v>-30.932300000000001</v>
      </c>
      <c r="AV16">
        <v>5402.78</v>
      </c>
      <c r="AW16">
        <v>0.227191</v>
      </c>
      <c r="AX16">
        <v>-1.6722E-3</v>
      </c>
      <c r="AZ16">
        <v>0.34486699999999998</v>
      </c>
    </row>
    <row r="17" spans="1:53" x14ac:dyDescent="0.35">
      <c r="A17">
        <f t="shared" si="4"/>
        <v>0</v>
      </c>
      <c r="B17">
        <f t="shared" si="5"/>
        <v>0</v>
      </c>
      <c r="C17">
        <f t="shared" si="6"/>
        <v>4.2084590025952053</v>
      </c>
      <c r="D17">
        <f t="shared" si="7"/>
        <v>0</v>
      </c>
      <c r="E17">
        <f t="shared" si="8"/>
        <v>170.41861201234471</v>
      </c>
      <c r="F17" t="str">
        <f t="shared" si="0"/>
        <v>P_183A3AB9_001B1B570hr17</v>
      </c>
      <c r="G17">
        <f t="shared" si="1"/>
        <v>40</v>
      </c>
      <c r="H17">
        <f t="shared" si="2"/>
        <v>0</v>
      </c>
      <c r="I17">
        <f t="shared" si="3"/>
        <v>0</v>
      </c>
      <c r="J17" t="str">
        <f>IFERROR(VLOOKUP(O17,[1]Sheet2!$A$1:$D$17,4,FALSE),"")</f>
        <v/>
      </c>
      <c r="K17" t="s">
        <v>107</v>
      </c>
      <c r="L17" s="1">
        <v>43697.604861111111</v>
      </c>
      <c r="M17" t="s">
        <v>158</v>
      </c>
      <c r="N17">
        <v>10</v>
      </c>
      <c r="O17" t="s">
        <v>1398</v>
      </c>
      <c r="P17">
        <v>14</v>
      </c>
      <c r="Q17">
        <v>17</v>
      </c>
      <c r="R17">
        <v>1</v>
      </c>
      <c r="S17">
        <v>5</v>
      </c>
      <c r="T17">
        <v>150</v>
      </c>
      <c r="U17">
        <v>126.37</v>
      </c>
      <c r="V17">
        <v>143.572</v>
      </c>
      <c r="W17">
        <v>2.99397</v>
      </c>
      <c r="X17">
        <v>255.56700000000001</v>
      </c>
      <c r="Y17">
        <v>23</v>
      </c>
      <c r="Z17">
        <v>30</v>
      </c>
      <c r="AB17">
        <v>20</v>
      </c>
      <c r="AD17">
        <v>5951.37</v>
      </c>
      <c r="AE17">
        <v>685.41700000000003</v>
      </c>
      <c r="AF17">
        <v>3.24261</v>
      </c>
      <c r="AG17">
        <v>0.25101099999999998</v>
      </c>
      <c r="AH17">
        <v>417.25</v>
      </c>
      <c r="AI17">
        <v>0.152804</v>
      </c>
      <c r="AJ17">
        <v>1.2091799999999999</v>
      </c>
      <c r="AK17">
        <v>3.3018100000000001</v>
      </c>
      <c r="AL17">
        <v>128.67699999999999</v>
      </c>
      <c r="AM17">
        <v>5612.77</v>
      </c>
      <c r="AN17">
        <v>268.16699999999997</v>
      </c>
      <c r="AO17">
        <v>9.8207100000000006E-2</v>
      </c>
      <c r="AP17">
        <v>-0.32134000000000001</v>
      </c>
      <c r="AQ17">
        <v>5402.77</v>
      </c>
      <c r="AR17">
        <v>-9.7322199999999998E-2</v>
      </c>
      <c r="AS17">
        <v>5951.38</v>
      </c>
      <c r="AT17">
        <v>4018.92</v>
      </c>
      <c r="AU17">
        <v>-30.932300000000001</v>
      </c>
      <c r="AV17">
        <v>5402.78</v>
      </c>
      <c r="AW17">
        <v>0.21726300000000001</v>
      </c>
      <c r="AX17">
        <v>-1.6722E-3</v>
      </c>
      <c r="AY17">
        <v>3.00956</v>
      </c>
      <c r="AZ17">
        <v>9.9370100000000008</v>
      </c>
    </row>
    <row r="18" spans="1:53" x14ac:dyDescent="0.35">
      <c r="A18">
        <f t="shared" si="4"/>
        <v>0</v>
      </c>
      <c r="B18">
        <f t="shared" si="5"/>
        <v>0</v>
      </c>
      <c r="C18">
        <f t="shared" si="6"/>
        <v>3.5909840265167476</v>
      </c>
      <c r="D18">
        <f t="shared" si="7"/>
        <v>0</v>
      </c>
      <c r="E18">
        <f t="shared" si="8"/>
        <v>438.34744887419959</v>
      </c>
      <c r="F18" t="str">
        <f t="shared" si="0"/>
        <v>P_183A3AB9_001B1B570hr18</v>
      </c>
      <c r="G18">
        <f t="shared" si="1"/>
        <v>40</v>
      </c>
      <c r="H18">
        <f t="shared" si="2"/>
        <v>0</v>
      </c>
      <c r="I18">
        <f t="shared" si="3"/>
        <v>0</v>
      </c>
      <c r="J18" t="str">
        <f>IFERROR(VLOOKUP(O18,[1]Sheet2!$A$1:$D$17,4,FALSE),"")</f>
        <v/>
      </c>
      <c r="K18" t="s">
        <v>107</v>
      </c>
      <c r="L18" s="1">
        <v>43697.604861111111</v>
      </c>
      <c r="M18" t="s">
        <v>158</v>
      </c>
      <c r="N18">
        <v>10</v>
      </c>
      <c r="O18" t="s">
        <v>1398</v>
      </c>
      <c r="P18">
        <v>14</v>
      </c>
      <c r="Q18">
        <v>18</v>
      </c>
      <c r="R18">
        <v>1</v>
      </c>
      <c r="S18">
        <v>5</v>
      </c>
      <c r="T18">
        <v>400</v>
      </c>
      <c r="U18">
        <v>338.87</v>
      </c>
      <c r="V18">
        <v>371.35700000000003</v>
      </c>
      <c r="W18">
        <v>2.8691300000000002</v>
      </c>
      <c r="X18">
        <v>257.86399999999998</v>
      </c>
      <c r="Y18">
        <v>23</v>
      </c>
      <c r="Z18">
        <v>30</v>
      </c>
      <c r="AB18">
        <v>20</v>
      </c>
      <c r="AD18">
        <v>6262.9</v>
      </c>
      <c r="AE18">
        <v>1323.33</v>
      </c>
      <c r="AF18">
        <v>2.8842400000000001</v>
      </c>
      <c r="AG18">
        <v>0.48462699999999997</v>
      </c>
      <c r="AH18">
        <v>1055.17</v>
      </c>
      <c r="AI18">
        <v>0.38641900000000001</v>
      </c>
      <c r="AJ18">
        <v>1.14032</v>
      </c>
      <c r="AK18">
        <v>3.1137800000000002</v>
      </c>
      <c r="AL18">
        <v>365.839</v>
      </c>
      <c r="AM18">
        <v>5612.77</v>
      </c>
      <c r="AN18">
        <v>268.16699999999997</v>
      </c>
      <c r="AO18">
        <v>9.8207100000000006E-2</v>
      </c>
      <c r="AP18">
        <v>-0.32134000000000001</v>
      </c>
      <c r="AQ18">
        <v>5402.77</v>
      </c>
      <c r="AR18">
        <v>-0.103199</v>
      </c>
      <c r="AS18">
        <v>6262.92</v>
      </c>
      <c r="AT18">
        <v>3831.71</v>
      </c>
      <c r="AU18">
        <v>-30.932300000000001</v>
      </c>
      <c r="AV18">
        <v>5402.78</v>
      </c>
      <c r="AW18">
        <v>0.20714199999999999</v>
      </c>
      <c r="AX18">
        <v>-1.6722E-3</v>
      </c>
      <c r="AY18">
        <v>0.25225399999999998</v>
      </c>
      <c r="AZ18">
        <v>0.78546499999999997</v>
      </c>
    </row>
    <row r="19" spans="1:53" x14ac:dyDescent="0.35">
      <c r="A19" t="str">
        <f t="shared" si="4"/>
        <v/>
      </c>
      <c r="B19">
        <f t="shared" si="5"/>
        <v>0</v>
      </c>
      <c r="C19">
        <f t="shared" si="6"/>
        <v>26.111056434406219</v>
      </c>
      <c r="D19">
        <f t="shared" si="7"/>
        <v>0</v>
      </c>
      <c r="E19" t="str">
        <f t="shared" si="8"/>
        <v/>
      </c>
      <c r="F19" t="str">
        <f t="shared" si="0"/>
        <v>P_183A3AB9_001B1B570hr26</v>
      </c>
      <c r="G19">
        <f t="shared" si="1"/>
        <v>40</v>
      </c>
      <c r="H19" t="str">
        <f t="shared" si="2"/>
        <v/>
      </c>
      <c r="I19" t="str">
        <f t="shared" si="3"/>
        <v/>
      </c>
      <c r="J19" t="str">
        <f>IFERROR(VLOOKUP(O19,[1]Sheet2!$A$1:$D$17,4,FALSE),"")</f>
        <v/>
      </c>
      <c r="K19" t="s">
        <v>107</v>
      </c>
      <c r="L19" s="1">
        <v>43697.604861111111</v>
      </c>
      <c r="M19" t="s">
        <v>158</v>
      </c>
      <c r="N19">
        <v>10</v>
      </c>
      <c r="O19" t="s">
        <v>1398</v>
      </c>
      <c r="P19">
        <v>14</v>
      </c>
      <c r="Q19">
        <v>26</v>
      </c>
      <c r="R19">
        <v>272</v>
      </c>
      <c r="S19">
        <v>30</v>
      </c>
      <c r="T19">
        <v>0</v>
      </c>
      <c r="U19">
        <v>0</v>
      </c>
      <c r="V19">
        <v>26.1111</v>
      </c>
      <c r="W19">
        <v>5.3851899999999997</v>
      </c>
      <c r="X19">
        <v>237.47</v>
      </c>
      <c r="Y19">
        <v>41</v>
      </c>
      <c r="Z19">
        <v>45</v>
      </c>
      <c r="AB19">
        <v>60</v>
      </c>
      <c r="AD19">
        <v>13126.7</v>
      </c>
      <c r="AE19">
        <v>378.08300000000003</v>
      </c>
      <c r="AF19">
        <v>8.0591100000000004</v>
      </c>
      <c r="AG19">
        <v>0.13846</v>
      </c>
      <c r="AH19">
        <v>0</v>
      </c>
      <c r="AI19">
        <v>0</v>
      </c>
      <c r="AL19">
        <v>0</v>
      </c>
      <c r="AM19">
        <v>13096.7</v>
      </c>
      <c r="AN19">
        <v>378.08300000000003</v>
      </c>
      <c r="AO19">
        <v>0.13846</v>
      </c>
      <c r="AP19">
        <v>1.7555400000000001</v>
      </c>
      <c r="AQ19">
        <v>12886.7</v>
      </c>
      <c r="AS19">
        <v>13126.7</v>
      </c>
      <c r="AT19">
        <v>7085.49</v>
      </c>
      <c r="AU19">
        <v>37.201000000000001</v>
      </c>
      <c r="AV19">
        <v>12886.7</v>
      </c>
      <c r="AW19">
        <v>0.38304100000000002</v>
      </c>
      <c r="AX19">
        <v>2.0110800000000002E-3</v>
      </c>
      <c r="AZ19">
        <v>1.2257899999999999</v>
      </c>
    </row>
    <row r="20" spans="1:53" x14ac:dyDescent="0.35">
      <c r="A20">
        <f t="shared" si="4"/>
        <v>0</v>
      </c>
      <c r="B20">
        <f t="shared" si="5"/>
        <v>0</v>
      </c>
      <c r="C20">
        <f t="shared" si="6"/>
        <v>25.929720128127503</v>
      </c>
      <c r="D20">
        <f t="shared" si="7"/>
        <v>0</v>
      </c>
      <c r="E20">
        <f t="shared" si="8"/>
        <v>202.55519506211917</v>
      </c>
      <c r="F20" t="str">
        <f t="shared" si="0"/>
        <v>P_183A3AB9_001B1B570hr27</v>
      </c>
      <c r="G20">
        <f t="shared" si="1"/>
        <v>40</v>
      </c>
      <c r="H20">
        <f t="shared" si="2"/>
        <v>0</v>
      </c>
      <c r="I20">
        <f t="shared" si="3"/>
        <v>0</v>
      </c>
      <c r="J20" t="str">
        <f>IFERROR(VLOOKUP(O20,[1]Sheet2!$A$1:$D$17,4,FALSE),"")</f>
        <v/>
      </c>
      <c r="K20" t="s">
        <v>107</v>
      </c>
      <c r="L20" s="1">
        <v>43697.604861111111</v>
      </c>
      <c r="M20" t="s">
        <v>158</v>
      </c>
      <c r="N20">
        <v>10</v>
      </c>
      <c r="O20" t="s">
        <v>1398</v>
      </c>
      <c r="P20">
        <v>14</v>
      </c>
      <c r="Q20">
        <v>27</v>
      </c>
      <c r="R20">
        <v>1</v>
      </c>
      <c r="S20">
        <v>5</v>
      </c>
      <c r="T20">
        <v>150</v>
      </c>
      <c r="U20">
        <v>126.37</v>
      </c>
      <c r="V20">
        <v>170.64599999999999</v>
      </c>
      <c r="W20">
        <v>5.4664299999999999</v>
      </c>
      <c r="X20">
        <v>236.34</v>
      </c>
      <c r="Y20">
        <v>41</v>
      </c>
      <c r="Z20">
        <v>45</v>
      </c>
      <c r="AB20">
        <v>60</v>
      </c>
      <c r="AD20">
        <v>13435.5</v>
      </c>
      <c r="AE20">
        <v>1169.17</v>
      </c>
      <c r="AF20">
        <v>10.5322</v>
      </c>
      <c r="AG20">
        <v>0.42816799999999999</v>
      </c>
      <c r="AH20">
        <v>791.08299999999997</v>
      </c>
      <c r="AI20">
        <v>0.28970800000000002</v>
      </c>
      <c r="AJ20">
        <v>2.2925399999999998</v>
      </c>
      <c r="AK20">
        <v>6.2600600000000002</v>
      </c>
      <c r="AL20">
        <v>75.110799999999998</v>
      </c>
      <c r="AM20">
        <v>13096.7</v>
      </c>
      <c r="AN20">
        <v>378.08300000000003</v>
      </c>
      <c r="AO20">
        <v>0.13846</v>
      </c>
      <c r="AP20">
        <v>1.7555400000000001</v>
      </c>
      <c r="AQ20">
        <v>12886.7</v>
      </c>
      <c r="AR20">
        <v>0.28043499999999999</v>
      </c>
      <c r="AS20">
        <v>13435.5</v>
      </c>
      <c r="AT20">
        <v>7217.55</v>
      </c>
      <c r="AU20">
        <v>37.201000000000001</v>
      </c>
      <c r="AV20">
        <v>12886.7</v>
      </c>
      <c r="AW20">
        <v>0.390181</v>
      </c>
      <c r="AX20">
        <v>2.0110800000000002E-3</v>
      </c>
      <c r="AY20">
        <v>3.7908300000000001</v>
      </c>
      <c r="AZ20">
        <v>23.730799999999999</v>
      </c>
    </row>
    <row r="21" spans="1:53" x14ac:dyDescent="0.35">
      <c r="A21">
        <f t="shared" si="4"/>
        <v>0</v>
      </c>
      <c r="B21">
        <f t="shared" si="5"/>
        <v>0</v>
      </c>
      <c r="C21">
        <f t="shared" si="6"/>
        <v>25.458347894067511</v>
      </c>
      <c r="D21">
        <f t="shared" si="7"/>
        <v>0</v>
      </c>
      <c r="E21">
        <f t="shared" si="8"/>
        <v>525.99639979933306</v>
      </c>
      <c r="F21" t="str">
        <f t="shared" si="0"/>
        <v>P_183A3AB9_001B1B570hr28</v>
      </c>
      <c r="G21">
        <f t="shared" si="1"/>
        <v>40</v>
      </c>
      <c r="H21">
        <f t="shared" si="2"/>
        <v>0</v>
      </c>
      <c r="I21">
        <f t="shared" si="3"/>
        <v>0</v>
      </c>
      <c r="J21" t="str">
        <f>IFERROR(VLOOKUP(O21,[1]Sheet2!$A$1:$D$17,4,FALSE),"")</f>
        <v/>
      </c>
      <c r="K21" t="s">
        <v>107</v>
      </c>
      <c r="L21" s="1">
        <v>43697.604861111111</v>
      </c>
      <c r="M21" t="s">
        <v>158</v>
      </c>
      <c r="N21">
        <v>10</v>
      </c>
      <c r="O21" t="s">
        <v>1398</v>
      </c>
      <c r="P21">
        <v>14</v>
      </c>
      <c r="Q21">
        <v>28</v>
      </c>
      <c r="R21">
        <v>1</v>
      </c>
      <c r="S21">
        <v>5</v>
      </c>
      <c r="T21">
        <v>400</v>
      </c>
      <c r="U21">
        <v>338.87</v>
      </c>
      <c r="V21">
        <v>445.61099999999999</v>
      </c>
      <c r="W21">
        <v>5.5514599999999996</v>
      </c>
      <c r="X21">
        <v>236.75200000000001</v>
      </c>
      <c r="Y21">
        <v>41</v>
      </c>
      <c r="Z21">
        <v>46</v>
      </c>
      <c r="AB21">
        <v>60</v>
      </c>
      <c r="AD21">
        <v>13746.9</v>
      </c>
      <c r="AE21">
        <v>2710.54</v>
      </c>
      <c r="AF21">
        <v>7.18682</v>
      </c>
      <c r="AG21">
        <v>0.992645</v>
      </c>
      <c r="AH21">
        <v>2332.46</v>
      </c>
      <c r="AI21">
        <v>0.85418499999999997</v>
      </c>
      <c r="AJ21">
        <v>2.5206900000000001</v>
      </c>
      <c r="AK21">
        <v>6.8830499999999999</v>
      </c>
      <c r="AL21">
        <v>324.54700000000003</v>
      </c>
      <c r="AM21">
        <v>13096.7</v>
      </c>
      <c r="AN21">
        <v>378.08300000000003</v>
      </c>
      <c r="AO21">
        <v>0.13846</v>
      </c>
      <c r="AP21">
        <v>1.7555400000000001</v>
      </c>
      <c r="AQ21">
        <v>12886.7</v>
      </c>
      <c r="AR21">
        <v>0.255052</v>
      </c>
      <c r="AS21">
        <v>13747</v>
      </c>
      <c r="AT21">
        <v>7306.53</v>
      </c>
      <c r="AU21">
        <v>37.201000000000001</v>
      </c>
      <c r="AV21">
        <v>12886.7</v>
      </c>
      <c r="AW21">
        <v>0.39499099999999998</v>
      </c>
      <c r="AX21">
        <v>2.0110800000000002E-3</v>
      </c>
      <c r="AY21">
        <v>1.80223</v>
      </c>
      <c r="AZ21">
        <v>12.4048</v>
      </c>
    </row>
    <row r="22" spans="1:53" x14ac:dyDescent="0.35">
      <c r="A22">
        <f t="shared" si="4"/>
        <v>0</v>
      </c>
      <c r="B22" t="str">
        <f t="shared" si="5"/>
        <v/>
      </c>
      <c r="C22" t="str">
        <f t="shared" si="6"/>
        <v/>
      </c>
      <c r="D22" t="str">
        <f t="shared" si="7"/>
        <v/>
      </c>
      <c r="E22">
        <f t="shared" si="8"/>
        <v>0</v>
      </c>
      <c r="F22" t="str">
        <f t="shared" si="0"/>
        <v>P_183A3AB9_001B28580hr7</v>
      </c>
      <c r="G22">
        <f t="shared" si="1"/>
        <v>40</v>
      </c>
      <c r="H22">
        <f t="shared" si="2"/>
        <v>0</v>
      </c>
      <c r="I22">
        <f t="shared" si="3"/>
        <v>0</v>
      </c>
      <c r="J22" t="str">
        <f>IFERROR(VLOOKUP(O22,[1]Sheet2!$A$1:$D$17,4,FALSE),"")</f>
        <v/>
      </c>
      <c r="K22" t="s">
        <v>107</v>
      </c>
      <c r="L22" s="1">
        <v>43697.604861111111</v>
      </c>
      <c r="M22" t="s">
        <v>158</v>
      </c>
      <c r="N22">
        <v>11</v>
      </c>
      <c r="O22" t="s">
        <v>1399</v>
      </c>
      <c r="P22">
        <v>14</v>
      </c>
      <c r="Q22">
        <v>7</v>
      </c>
      <c r="R22">
        <v>2051</v>
      </c>
      <c r="S22">
        <v>5</v>
      </c>
      <c r="T22">
        <v>30</v>
      </c>
      <c r="U22">
        <v>24.37</v>
      </c>
      <c r="Y22">
        <v>23</v>
      </c>
      <c r="Z22">
        <v>29</v>
      </c>
      <c r="AB22">
        <v>50</v>
      </c>
      <c r="AD22">
        <v>1491.43</v>
      </c>
      <c r="AE22">
        <v>546.70799999999997</v>
      </c>
      <c r="AF22">
        <v>3.5811000000000002</v>
      </c>
      <c r="AG22">
        <v>0.200214</v>
      </c>
      <c r="AH22">
        <v>81.833299999999994</v>
      </c>
      <c r="AI22">
        <v>2.9968700000000001E-2</v>
      </c>
      <c r="AJ22">
        <v>1.2297400000000001</v>
      </c>
      <c r="AK22">
        <v>3.3579500000000002</v>
      </c>
      <c r="AL22">
        <v>22.851500000000001</v>
      </c>
      <c r="AM22">
        <v>1153.95</v>
      </c>
      <c r="AN22">
        <v>464.875</v>
      </c>
      <c r="AO22">
        <v>0.17024500000000001</v>
      </c>
      <c r="AP22">
        <v>-0.31070500000000001</v>
      </c>
      <c r="AQ22">
        <v>943.95</v>
      </c>
      <c r="AR22">
        <v>-9.2527999999999999E-2</v>
      </c>
      <c r="AS22">
        <v>1491.45</v>
      </c>
      <c r="AT22">
        <v>1715.79</v>
      </c>
      <c r="AU22">
        <v>-2.3379699999999999</v>
      </c>
      <c r="AV22">
        <v>943.96</v>
      </c>
      <c r="AW22">
        <v>9.2755500000000005E-2</v>
      </c>
      <c r="AX22">
        <v>-1.2638999999999999E-4</v>
      </c>
      <c r="AY22">
        <v>3.8166500000000001</v>
      </c>
      <c r="AZ22">
        <v>12.8161</v>
      </c>
      <c r="BA22">
        <v>2.0676700000000001</v>
      </c>
    </row>
    <row r="23" spans="1:53" x14ac:dyDescent="0.35">
      <c r="A23">
        <f t="shared" si="4"/>
        <v>0</v>
      </c>
      <c r="B23" t="str">
        <f t="shared" si="5"/>
        <v/>
      </c>
      <c r="C23" t="str">
        <f t="shared" si="6"/>
        <v/>
      </c>
      <c r="D23" t="str">
        <f t="shared" si="7"/>
        <v/>
      </c>
      <c r="E23">
        <f t="shared" si="8"/>
        <v>0</v>
      </c>
      <c r="F23" t="str">
        <f t="shared" si="0"/>
        <v>P_183A3AB9_001B28580hr8</v>
      </c>
      <c r="G23">
        <f t="shared" si="1"/>
        <v>40</v>
      </c>
      <c r="H23">
        <f t="shared" si="2"/>
        <v>0</v>
      </c>
      <c r="I23">
        <f t="shared" si="3"/>
        <v>0</v>
      </c>
      <c r="J23" t="str">
        <f>IFERROR(VLOOKUP(O23,[1]Sheet2!$A$1:$D$17,4,FALSE),"")</f>
        <v/>
      </c>
      <c r="K23" t="s">
        <v>107</v>
      </c>
      <c r="L23" s="1">
        <v>43697.604861111111</v>
      </c>
      <c r="M23" t="s">
        <v>158</v>
      </c>
      <c r="N23">
        <v>11</v>
      </c>
      <c r="O23" t="s">
        <v>1399</v>
      </c>
      <c r="P23">
        <v>14</v>
      </c>
      <c r="Q23">
        <v>8</v>
      </c>
      <c r="R23">
        <v>3</v>
      </c>
      <c r="S23">
        <v>5</v>
      </c>
      <c r="T23">
        <v>70</v>
      </c>
      <c r="U23">
        <v>58.37</v>
      </c>
      <c r="Y23">
        <v>23</v>
      </c>
      <c r="Z23">
        <v>29</v>
      </c>
      <c r="AB23">
        <v>50</v>
      </c>
      <c r="AD23">
        <v>1803.1</v>
      </c>
      <c r="AE23">
        <v>676.04200000000003</v>
      </c>
      <c r="AF23">
        <v>3.70052</v>
      </c>
      <c r="AG23">
        <v>0.24757799999999999</v>
      </c>
      <c r="AH23">
        <v>211.167</v>
      </c>
      <c r="AI23">
        <v>7.7332700000000004E-2</v>
      </c>
      <c r="AJ23">
        <v>1.32487</v>
      </c>
      <c r="AK23">
        <v>3.6177299999999999</v>
      </c>
      <c r="AL23">
        <v>57.064100000000003</v>
      </c>
      <c r="AM23">
        <v>1153.95</v>
      </c>
      <c r="AN23">
        <v>464.875</v>
      </c>
      <c r="AO23">
        <v>0.17024500000000001</v>
      </c>
      <c r="AP23">
        <v>-0.31070500000000001</v>
      </c>
      <c r="AQ23">
        <v>943.95</v>
      </c>
      <c r="AR23">
        <v>-8.5884000000000002E-2</v>
      </c>
      <c r="AS23">
        <v>1803.11</v>
      </c>
      <c r="AT23">
        <v>1720.7</v>
      </c>
      <c r="AU23">
        <v>-2.3379699999999999</v>
      </c>
      <c r="AV23">
        <v>943.96</v>
      </c>
      <c r="AW23">
        <v>9.3021000000000006E-2</v>
      </c>
      <c r="AX23">
        <v>-1.2638999999999999E-4</v>
      </c>
      <c r="AY23">
        <v>3.3204099999999999</v>
      </c>
      <c r="AZ23">
        <v>12.0123</v>
      </c>
    </row>
    <row r="24" spans="1:53" x14ac:dyDescent="0.35">
      <c r="A24">
        <f t="shared" si="4"/>
        <v>0</v>
      </c>
      <c r="B24" t="str">
        <f t="shared" si="5"/>
        <v/>
      </c>
      <c r="C24" t="str">
        <f t="shared" si="6"/>
        <v/>
      </c>
      <c r="D24" t="str">
        <f t="shared" si="7"/>
        <v/>
      </c>
      <c r="E24">
        <f t="shared" si="8"/>
        <v>0</v>
      </c>
      <c r="F24" t="str">
        <f t="shared" si="0"/>
        <v>P_183A3AB9_001B28580hr9</v>
      </c>
      <c r="G24">
        <f t="shared" si="1"/>
        <v>40</v>
      </c>
      <c r="H24">
        <f t="shared" si="2"/>
        <v>0</v>
      </c>
      <c r="I24">
        <f t="shared" si="3"/>
        <v>0</v>
      </c>
      <c r="J24" t="str">
        <f>IFERROR(VLOOKUP(O24,[1]Sheet2!$A$1:$D$17,4,FALSE),"")</f>
        <v/>
      </c>
      <c r="K24" t="s">
        <v>107</v>
      </c>
      <c r="L24" s="1">
        <v>43697.604861111111</v>
      </c>
      <c r="M24" t="s">
        <v>158</v>
      </c>
      <c r="N24">
        <v>11</v>
      </c>
      <c r="O24" t="s">
        <v>1399</v>
      </c>
      <c r="P24">
        <v>14</v>
      </c>
      <c r="Q24">
        <v>9</v>
      </c>
      <c r="R24">
        <v>1</v>
      </c>
      <c r="S24">
        <v>5</v>
      </c>
      <c r="T24">
        <v>150</v>
      </c>
      <c r="U24">
        <v>126.37</v>
      </c>
      <c r="Y24">
        <v>23</v>
      </c>
      <c r="Z24">
        <v>29</v>
      </c>
      <c r="AB24">
        <v>50</v>
      </c>
      <c r="AD24">
        <v>2112.1999999999998</v>
      </c>
      <c r="AE24">
        <v>900.16700000000003</v>
      </c>
      <c r="AF24">
        <v>5.52989</v>
      </c>
      <c r="AG24">
        <v>0.329656</v>
      </c>
      <c r="AH24">
        <v>435.29199999999997</v>
      </c>
      <c r="AI24">
        <v>0.159411</v>
      </c>
      <c r="AJ24">
        <v>1.26146</v>
      </c>
      <c r="AK24">
        <v>3.4445800000000002</v>
      </c>
      <c r="AL24">
        <v>78.716099999999997</v>
      </c>
      <c r="AM24">
        <v>1153.95</v>
      </c>
      <c r="AN24">
        <v>464.875</v>
      </c>
      <c r="AO24">
        <v>0.17024500000000001</v>
      </c>
      <c r="AP24">
        <v>-0.31070500000000001</v>
      </c>
      <c r="AQ24">
        <v>943.95</v>
      </c>
      <c r="AR24">
        <v>-9.0201000000000003E-2</v>
      </c>
      <c r="AS24">
        <v>2112.1999999999998</v>
      </c>
      <c r="AT24">
        <v>1722.26</v>
      </c>
      <c r="AU24">
        <v>-2.3379699999999999</v>
      </c>
      <c r="AV24">
        <v>943.96</v>
      </c>
      <c r="AW24">
        <v>9.3105199999999999E-2</v>
      </c>
      <c r="AX24">
        <v>-1.2638999999999999E-4</v>
      </c>
      <c r="AY24">
        <v>5.7797900000000002</v>
      </c>
      <c r="AZ24">
        <v>19.908999999999999</v>
      </c>
    </row>
    <row r="25" spans="1:53" x14ac:dyDescent="0.35">
      <c r="A25">
        <f t="shared" si="4"/>
        <v>0</v>
      </c>
      <c r="B25" t="str">
        <f t="shared" si="5"/>
        <v/>
      </c>
      <c r="C25" t="str">
        <f t="shared" si="6"/>
        <v/>
      </c>
      <c r="D25" t="str">
        <f t="shared" si="7"/>
        <v/>
      </c>
      <c r="E25">
        <f t="shared" si="8"/>
        <v>0</v>
      </c>
      <c r="F25" t="str">
        <f t="shared" si="0"/>
        <v>P_183A3AB9_001B28580hr10</v>
      </c>
      <c r="G25">
        <f t="shared" si="1"/>
        <v>40</v>
      </c>
      <c r="H25">
        <f t="shared" si="2"/>
        <v>0</v>
      </c>
      <c r="I25">
        <f t="shared" si="3"/>
        <v>0</v>
      </c>
      <c r="J25" t="str">
        <f>IFERROR(VLOOKUP(O25,[1]Sheet2!$A$1:$D$17,4,FALSE),"")</f>
        <v/>
      </c>
      <c r="K25" t="s">
        <v>107</v>
      </c>
      <c r="L25" s="1">
        <v>43697.604861111111</v>
      </c>
      <c r="M25" t="s">
        <v>158</v>
      </c>
      <c r="N25">
        <v>11</v>
      </c>
      <c r="O25" t="s">
        <v>1399</v>
      </c>
      <c r="P25">
        <v>14</v>
      </c>
      <c r="Q25">
        <v>10</v>
      </c>
      <c r="R25">
        <v>3</v>
      </c>
      <c r="S25">
        <v>5</v>
      </c>
      <c r="T25">
        <v>400</v>
      </c>
      <c r="U25">
        <v>338.87</v>
      </c>
      <c r="Y25">
        <v>23</v>
      </c>
      <c r="Z25">
        <v>29</v>
      </c>
      <c r="AB25">
        <v>50</v>
      </c>
      <c r="AD25">
        <v>2423.52</v>
      </c>
      <c r="AE25">
        <v>1499.5</v>
      </c>
      <c r="AF25">
        <v>16.027200000000001</v>
      </c>
      <c r="AG25">
        <v>0.54914200000000002</v>
      </c>
      <c r="AH25">
        <v>1034.6199999999999</v>
      </c>
      <c r="AI25">
        <v>0.37889699999999998</v>
      </c>
      <c r="AJ25">
        <v>1.11812</v>
      </c>
      <c r="AK25">
        <v>3.0531600000000001</v>
      </c>
      <c r="AL25">
        <v>64.554500000000004</v>
      </c>
      <c r="AM25">
        <v>1153.95</v>
      </c>
      <c r="AN25">
        <v>464.875</v>
      </c>
      <c r="AO25">
        <v>0.17024500000000001</v>
      </c>
      <c r="AP25">
        <v>-0.31070500000000001</v>
      </c>
      <c r="AQ25">
        <v>943.95</v>
      </c>
      <c r="AR25">
        <v>-0.10176499999999999</v>
      </c>
      <c r="AS25">
        <v>2423.54</v>
      </c>
      <c r="AT25">
        <v>1722.36</v>
      </c>
      <c r="AU25">
        <v>-2.3379699999999999</v>
      </c>
      <c r="AV25">
        <v>943.96</v>
      </c>
      <c r="AW25">
        <v>9.3110899999999996E-2</v>
      </c>
      <c r="AX25">
        <v>-1.2638999999999999E-4</v>
      </c>
      <c r="AY25">
        <v>18.4922</v>
      </c>
      <c r="AZ25">
        <v>56.459699999999998</v>
      </c>
    </row>
    <row r="26" spans="1:53" x14ac:dyDescent="0.35">
      <c r="A26" t="str">
        <f t="shared" si="4"/>
        <v/>
      </c>
      <c r="B26" t="str">
        <f t="shared" si="5"/>
        <v/>
      </c>
      <c r="C26" t="str">
        <f t="shared" si="6"/>
        <v/>
      </c>
      <c r="D26" t="str">
        <f t="shared" si="7"/>
        <v/>
      </c>
      <c r="E26" t="str">
        <f t="shared" si="8"/>
        <v/>
      </c>
      <c r="F26" t="str">
        <f t="shared" si="0"/>
        <v>P_183A3AB9_001B28580hr16</v>
      </c>
      <c r="G26">
        <f t="shared" si="1"/>
        <v>40</v>
      </c>
      <c r="H26" t="str">
        <f t="shared" si="2"/>
        <v/>
      </c>
      <c r="I26" t="str">
        <f t="shared" si="3"/>
        <v/>
      </c>
      <c r="J26" t="str">
        <f>IFERROR(VLOOKUP(O26,[1]Sheet2!$A$1:$D$17,4,FALSE),"")</f>
        <v/>
      </c>
      <c r="K26" t="s">
        <v>107</v>
      </c>
      <c r="L26" s="1">
        <v>43697.604861111111</v>
      </c>
      <c r="M26" t="s">
        <v>158</v>
      </c>
      <c r="N26">
        <v>11</v>
      </c>
      <c r="O26" t="s">
        <v>1399</v>
      </c>
      <c r="P26">
        <v>14</v>
      </c>
      <c r="Q26">
        <v>16</v>
      </c>
      <c r="R26">
        <v>144</v>
      </c>
      <c r="S26">
        <v>20</v>
      </c>
      <c r="T26">
        <v>0</v>
      </c>
      <c r="U26">
        <v>0</v>
      </c>
      <c r="Y26">
        <v>23</v>
      </c>
      <c r="Z26">
        <v>29</v>
      </c>
      <c r="AB26">
        <v>20</v>
      </c>
      <c r="AD26">
        <v>5643.2</v>
      </c>
      <c r="AE26">
        <v>460.16699999999997</v>
      </c>
      <c r="AF26">
        <v>0.481543</v>
      </c>
      <c r="AG26">
        <v>0.168521</v>
      </c>
      <c r="AH26">
        <v>0</v>
      </c>
      <c r="AI26">
        <v>0</v>
      </c>
      <c r="AL26">
        <v>0</v>
      </c>
      <c r="AM26">
        <v>5613.2</v>
      </c>
      <c r="AN26">
        <v>460.16699999999997</v>
      </c>
      <c r="AO26">
        <v>0.168521</v>
      </c>
      <c r="AP26">
        <v>-0.26550299999999999</v>
      </c>
      <c r="AQ26">
        <v>5403.2</v>
      </c>
      <c r="AS26">
        <v>5643.22</v>
      </c>
      <c r="AT26">
        <v>1499.63</v>
      </c>
      <c r="AU26">
        <v>-18.550899999999999</v>
      </c>
      <c r="AV26">
        <v>5403.22</v>
      </c>
      <c r="AW26">
        <v>8.10699E-2</v>
      </c>
      <c r="AX26">
        <v>-1.0028599999999999E-3</v>
      </c>
      <c r="AZ26">
        <v>0.18140600000000001</v>
      </c>
    </row>
    <row r="27" spans="1:53" x14ac:dyDescent="0.35">
      <c r="A27">
        <f t="shared" si="4"/>
        <v>0</v>
      </c>
      <c r="B27" t="str">
        <f t="shared" si="5"/>
        <v/>
      </c>
      <c r="C27" t="str">
        <f t="shared" si="6"/>
        <v/>
      </c>
      <c r="D27" t="str">
        <f t="shared" si="7"/>
        <v/>
      </c>
      <c r="E27">
        <f t="shared" si="8"/>
        <v>0</v>
      </c>
      <c r="F27" t="str">
        <f t="shared" si="0"/>
        <v>P_183A3AB9_001B28580hr17</v>
      </c>
      <c r="G27">
        <f t="shared" si="1"/>
        <v>40</v>
      </c>
      <c r="H27">
        <f t="shared" si="2"/>
        <v>0</v>
      </c>
      <c r="I27">
        <f t="shared" si="3"/>
        <v>0</v>
      </c>
      <c r="J27" t="str">
        <f>IFERROR(VLOOKUP(O27,[1]Sheet2!$A$1:$D$17,4,FALSE),"")</f>
        <v/>
      </c>
      <c r="K27" t="s">
        <v>107</v>
      </c>
      <c r="L27" s="1">
        <v>43697.604861111111</v>
      </c>
      <c r="M27" t="s">
        <v>158</v>
      </c>
      <c r="N27">
        <v>11</v>
      </c>
      <c r="O27" t="s">
        <v>1399</v>
      </c>
      <c r="P27">
        <v>14</v>
      </c>
      <c r="Q27">
        <v>17</v>
      </c>
      <c r="R27">
        <v>1</v>
      </c>
      <c r="S27">
        <v>5</v>
      </c>
      <c r="T27">
        <v>150</v>
      </c>
      <c r="U27">
        <v>126.37</v>
      </c>
      <c r="Y27">
        <v>23</v>
      </c>
      <c r="Z27">
        <v>29</v>
      </c>
      <c r="AB27">
        <v>20</v>
      </c>
      <c r="AD27">
        <v>5951.81</v>
      </c>
      <c r="AE27">
        <v>686.20799999999997</v>
      </c>
      <c r="AF27">
        <v>7.8628400000000003</v>
      </c>
      <c r="AG27">
        <v>0.251301</v>
      </c>
      <c r="AH27">
        <v>226.042</v>
      </c>
      <c r="AI27">
        <v>8.2780199999999998E-2</v>
      </c>
      <c r="AJ27">
        <v>0.65506200000000003</v>
      </c>
      <c r="AK27">
        <v>1.7887299999999999</v>
      </c>
      <c r="AL27">
        <v>28.748100000000001</v>
      </c>
      <c r="AM27">
        <v>5613.2</v>
      </c>
      <c r="AN27">
        <v>460.16699999999997</v>
      </c>
      <c r="AO27">
        <v>0.168521</v>
      </c>
      <c r="AP27">
        <v>-0.26550299999999999</v>
      </c>
      <c r="AQ27">
        <v>5403.2</v>
      </c>
      <c r="AR27">
        <v>-0.14843100000000001</v>
      </c>
      <c r="AS27">
        <v>5951.82</v>
      </c>
      <c r="AT27">
        <v>1396.07</v>
      </c>
      <c r="AU27">
        <v>-18.550899999999999</v>
      </c>
      <c r="AV27">
        <v>5403.22</v>
      </c>
      <c r="AW27">
        <v>7.5471300000000005E-2</v>
      </c>
      <c r="AX27">
        <v>-1.0028599999999999E-3</v>
      </c>
      <c r="AY27">
        <v>15.741099999999999</v>
      </c>
      <c r="AZ27">
        <v>28.156600000000001</v>
      </c>
    </row>
    <row r="28" spans="1:53" x14ac:dyDescent="0.35">
      <c r="A28">
        <f t="shared" si="4"/>
        <v>0</v>
      </c>
      <c r="B28" t="str">
        <f t="shared" si="5"/>
        <v/>
      </c>
      <c r="C28" t="str">
        <f t="shared" si="6"/>
        <v/>
      </c>
      <c r="D28" t="str">
        <f t="shared" si="7"/>
        <v/>
      </c>
      <c r="E28">
        <f t="shared" si="8"/>
        <v>0</v>
      </c>
      <c r="F28" t="str">
        <f t="shared" si="0"/>
        <v>P_183A3AB9_001B28580hr18</v>
      </c>
      <c r="G28">
        <f t="shared" si="1"/>
        <v>40</v>
      </c>
      <c r="H28">
        <f t="shared" si="2"/>
        <v>0</v>
      </c>
      <c r="I28">
        <f t="shared" si="3"/>
        <v>0</v>
      </c>
      <c r="J28" t="str">
        <f>IFERROR(VLOOKUP(O28,[1]Sheet2!$A$1:$D$17,4,FALSE),"")</f>
        <v/>
      </c>
      <c r="K28" t="s">
        <v>107</v>
      </c>
      <c r="L28" s="1">
        <v>43697.604861111111</v>
      </c>
      <c r="M28" t="s">
        <v>158</v>
      </c>
      <c r="N28">
        <v>11</v>
      </c>
      <c r="O28" t="s">
        <v>1399</v>
      </c>
      <c r="P28">
        <v>14</v>
      </c>
      <c r="Q28">
        <v>18</v>
      </c>
      <c r="R28">
        <v>1</v>
      </c>
      <c r="S28">
        <v>5</v>
      </c>
      <c r="T28">
        <v>400</v>
      </c>
      <c r="U28">
        <v>338.87</v>
      </c>
      <c r="Y28">
        <v>23</v>
      </c>
      <c r="Z28">
        <v>29</v>
      </c>
      <c r="AB28">
        <v>20</v>
      </c>
      <c r="AD28">
        <v>6263.34</v>
      </c>
      <c r="AE28">
        <v>1009.83</v>
      </c>
      <c r="AF28">
        <v>5.1891800000000003</v>
      </c>
      <c r="AG28">
        <v>0.36981799999999998</v>
      </c>
      <c r="AH28">
        <v>549.66700000000003</v>
      </c>
      <c r="AI28">
        <v>0.201297</v>
      </c>
      <c r="AJ28">
        <v>0.594024</v>
      </c>
      <c r="AK28">
        <v>1.6220600000000001</v>
      </c>
      <c r="AL28">
        <v>105.926</v>
      </c>
      <c r="AM28">
        <v>5613.2</v>
      </c>
      <c r="AN28">
        <v>460.16699999999997</v>
      </c>
      <c r="AO28">
        <v>0.168521</v>
      </c>
      <c r="AP28">
        <v>-0.26550299999999999</v>
      </c>
      <c r="AQ28">
        <v>5403.2</v>
      </c>
      <c r="AR28">
        <v>-0.163683</v>
      </c>
      <c r="AS28">
        <v>6263.36</v>
      </c>
      <c r="AT28">
        <v>1298.93</v>
      </c>
      <c r="AU28">
        <v>-18.550899999999999</v>
      </c>
      <c r="AV28">
        <v>5403.22</v>
      </c>
      <c r="AW28">
        <v>7.0220199999999997E-2</v>
      </c>
      <c r="AX28">
        <v>-1.0028599999999999E-3</v>
      </c>
      <c r="AY28">
        <v>16.1175</v>
      </c>
      <c r="AZ28">
        <v>26.1435</v>
      </c>
    </row>
    <row r="29" spans="1:53" x14ac:dyDescent="0.35">
      <c r="A29" t="str">
        <f t="shared" si="4"/>
        <v/>
      </c>
      <c r="B29" t="str">
        <f t="shared" si="5"/>
        <v/>
      </c>
      <c r="C29" t="str">
        <f t="shared" si="6"/>
        <v/>
      </c>
      <c r="D29" t="str">
        <f t="shared" si="7"/>
        <v/>
      </c>
      <c r="E29" t="str">
        <f t="shared" si="8"/>
        <v/>
      </c>
      <c r="F29" t="str">
        <f t="shared" si="0"/>
        <v>P_183A3AB9_001B28580hr26</v>
      </c>
      <c r="G29">
        <f t="shared" si="1"/>
        <v>40</v>
      </c>
      <c r="H29" t="str">
        <f t="shared" si="2"/>
        <v/>
      </c>
      <c r="I29" t="str">
        <f t="shared" si="3"/>
        <v/>
      </c>
      <c r="J29" t="str">
        <f>IFERROR(VLOOKUP(O29,[1]Sheet2!$A$1:$D$17,4,FALSE),"")</f>
        <v/>
      </c>
      <c r="K29" t="s">
        <v>107</v>
      </c>
      <c r="L29" s="1">
        <v>43697.604861111111</v>
      </c>
      <c r="M29" t="s">
        <v>158</v>
      </c>
      <c r="N29">
        <v>11</v>
      </c>
      <c r="O29" t="s">
        <v>1399</v>
      </c>
      <c r="P29">
        <v>14</v>
      </c>
      <c r="Q29">
        <v>26</v>
      </c>
      <c r="R29">
        <v>272</v>
      </c>
      <c r="S29">
        <v>30</v>
      </c>
      <c r="T29">
        <v>0</v>
      </c>
      <c r="U29">
        <v>0</v>
      </c>
      <c r="Y29">
        <v>41</v>
      </c>
      <c r="Z29">
        <v>44</v>
      </c>
      <c r="AB29">
        <v>60</v>
      </c>
      <c r="AD29">
        <v>13127.1</v>
      </c>
      <c r="AE29">
        <v>524.625</v>
      </c>
      <c r="AF29">
        <v>1.5828599999999999</v>
      </c>
      <c r="AG29">
        <v>0.19212599999999999</v>
      </c>
      <c r="AH29">
        <v>0</v>
      </c>
      <c r="AI29">
        <v>0</v>
      </c>
      <c r="AL29">
        <v>0</v>
      </c>
      <c r="AM29">
        <v>13097.1</v>
      </c>
      <c r="AN29">
        <v>524.625</v>
      </c>
      <c r="AO29">
        <v>0.19212599999999999</v>
      </c>
      <c r="AP29">
        <v>0.45535799999999998</v>
      </c>
      <c r="AQ29">
        <v>12887.1</v>
      </c>
      <c r="AS29">
        <v>13127.1</v>
      </c>
      <c r="AT29">
        <v>4535.66</v>
      </c>
      <c r="AU29">
        <v>72.182900000000004</v>
      </c>
      <c r="AV29">
        <v>12887.1</v>
      </c>
      <c r="AW29">
        <v>0.245198</v>
      </c>
      <c r="AX29">
        <v>3.9022000000000002E-3</v>
      </c>
      <c r="AZ29">
        <v>-1.0252600000000001</v>
      </c>
    </row>
    <row r="30" spans="1:53" x14ac:dyDescent="0.35">
      <c r="A30">
        <f t="shared" si="4"/>
        <v>0</v>
      </c>
      <c r="B30" t="str">
        <f t="shared" si="5"/>
        <v/>
      </c>
      <c r="C30" t="str">
        <f t="shared" si="6"/>
        <v/>
      </c>
      <c r="D30" t="str">
        <f t="shared" si="7"/>
        <v/>
      </c>
      <c r="E30">
        <f t="shared" si="8"/>
        <v>0</v>
      </c>
      <c r="F30" t="str">
        <f t="shared" si="0"/>
        <v>P_183A3AB9_001B28580hr27</v>
      </c>
      <c r="G30">
        <f t="shared" si="1"/>
        <v>40</v>
      </c>
      <c r="H30">
        <f t="shared" si="2"/>
        <v>0</v>
      </c>
      <c r="I30">
        <f t="shared" si="3"/>
        <v>0</v>
      </c>
      <c r="J30" t="str">
        <f>IFERROR(VLOOKUP(O30,[1]Sheet2!$A$1:$D$17,4,FALSE),"")</f>
        <v/>
      </c>
      <c r="K30" t="s">
        <v>107</v>
      </c>
      <c r="L30" s="1">
        <v>43697.604861111111</v>
      </c>
      <c r="M30" t="s">
        <v>158</v>
      </c>
      <c r="N30">
        <v>11</v>
      </c>
      <c r="O30" t="s">
        <v>1399</v>
      </c>
      <c r="P30">
        <v>14</v>
      </c>
      <c r="Q30">
        <v>27</v>
      </c>
      <c r="R30">
        <v>1</v>
      </c>
      <c r="S30">
        <v>5</v>
      </c>
      <c r="T30">
        <v>150</v>
      </c>
      <c r="U30">
        <v>126.37</v>
      </c>
      <c r="Y30">
        <v>41</v>
      </c>
      <c r="Z30">
        <v>45</v>
      </c>
      <c r="AB30">
        <v>60</v>
      </c>
      <c r="AD30">
        <v>13436</v>
      </c>
      <c r="AE30">
        <v>1404.79</v>
      </c>
      <c r="AF30">
        <v>4.8542199999999998</v>
      </c>
      <c r="AG30">
        <v>0.51445799999999997</v>
      </c>
      <c r="AH30">
        <v>880.16700000000003</v>
      </c>
      <c r="AI30">
        <v>0.32233200000000001</v>
      </c>
      <c r="AJ30">
        <v>2.5507</v>
      </c>
      <c r="AK30">
        <v>6.9649999999999999</v>
      </c>
      <c r="AL30">
        <v>181.32</v>
      </c>
      <c r="AM30">
        <v>13097.1</v>
      </c>
      <c r="AN30">
        <v>524.625</v>
      </c>
      <c r="AO30">
        <v>0.19212599999999999</v>
      </c>
      <c r="AP30">
        <v>0.45535799999999998</v>
      </c>
      <c r="AQ30">
        <v>12887.1</v>
      </c>
      <c r="AR30">
        <v>6.5378099999999995E-2</v>
      </c>
      <c r="AS30">
        <v>13436</v>
      </c>
      <c r="AT30">
        <v>4790.75</v>
      </c>
      <c r="AU30">
        <v>72.182900000000004</v>
      </c>
      <c r="AV30">
        <v>12887.1</v>
      </c>
      <c r="AW30">
        <v>0.258988</v>
      </c>
      <c r="AX30">
        <v>3.9022000000000002E-3</v>
      </c>
      <c r="AY30">
        <v>3.12155</v>
      </c>
      <c r="AZ30">
        <v>21.741599999999998</v>
      </c>
    </row>
    <row r="31" spans="1:53" x14ac:dyDescent="0.35">
      <c r="A31">
        <f t="shared" si="4"/>
        <v>0</v>
      </c>
      <c r="B31" t="str">
        <f t="shared" si="5"/>
        <v/>
      </c>
      <c r="C31" t="str">
        <f t="shared" si="6"/>
        <v/>
      </c>
      <c r="D31" t="str">
        <f t="shared" si="7"/>
        <v/>
      </c>
      <c r="E31">
        <f t="shared" si="8"/>
        <v>0</v>
      </c>
      <c r="F31" t="str">
        <f t="shared" si="0"/>
        <v>P_183A3AB9_001B28580hr28</v>
      </c>
      <c r="G31">
        <f t="shared" si="1"/>
        <v>40</v>
      </c>
      <c r="H31">
        <f t="shared" si="2"/>
        <v>0</v>
      </c>
      <c r="I31">
        <f t="shared" si="3"/>
        <v>0</v>
      </c>
      <c r="J31" t="str">
        <f>IFERROR(VLOOKUP(O31,[1]Sheet2!$A$1:$D$17,4,FALSE),"")</f>
        <v/>
      </c>
      <c r="K31" t="s">
        <v>107</v>
      </c>
      <c r="L31" s="1">
        <v>43697.604861111111</v>
      </c>
      <c r="M31" t="s">
        <v>158</v>
      </c>
      <c r="N31">
        <v>11</v>
      </c>
      <c r="O31" t="s">
        <v>1399</v>
      </c>
      <c r="P31">
        <v>14</v>
      </c>
      <c r="Q31">
        <v>28</v>
      </c>
      <c r="R31">
        <v>1</v>
      </c>
      <c r="S31">
        <v>5</v>
      </c>
      <c r="T31">
        <v>400</v>
      </c>
      <c r="U31">
        <v>338.87</v>
      </c>
      <c r="Y31">
        <v>41</v>
      </c>
      <c r="Z31">
        <v>45</v>
      </c>
      <c r="AB31">
        <v>60</v>
      </c>
      <c r="AD31">
        <v>13747.4</v>
      </c>
      <c r="AE31">
        <v>2823.58</v>
      </c>
      <c r="AF31">
        <v>5.1238299999999999</v>
      </c>
      <c r="AG31">
        <v>1.0340400000000001</v>
      </c>
      <c r="AH31">
        <v>2298.96</v>
      </c>
      <c r="AI31">
        <v>0.84191700000000003</v>
      </c>
      <c r="AJ31">
        <v>2.48448</v>
      </c>
      <c r="AK31">
        <v>6.7841899999999997</v>
      </c>
      <c r="AL31">
        <v>448.68</v>
      </c>
      <c r="AM31">
        <v>13097.1</v>
      </c>
      <c r="AN31">
        <v>524.625</v>
      </c>
      <c r="AO31">
        <v>0.19212599999999999</v>
      </c>
      <c r="AP31">
        <v>0.45535799999999998</v>
      </c>
      <c r="AQ31">
        <v>12887.1</v>
      </c>
      <c r="AR31">
        <v>6.71205E-2</v>
      </c>
      <c r="AS31">
        <v>13747.4</v>
      </c>
      <c r="AT31">
        <v>4951.16</v>
      </c>
      <c r="AU31">
        <v>72.182900000000004</v>
      </c>
      <c r="AV31">
        <v>12887.1</v>
      </c>
      <c r="AW31">
        <v>0.26766000000000001</v>
      </c>
      <c r="AX31">
        <v>3.9022000000000002E-3</v>
      </c>
      <c r="AY31">
        <v>2.4145699999999999</v>
      </c>
      <c r="AZ31">
        <v>16.3809</v>
      </c>
    </row>
    <row r="32" spans="1:53" x14ac:dyDescent="0.35">
      <c r="A32">
        <f t="shared" si="4"/>
        <v>0</v>
      </c>
      <c r="B32">
        <f t="shared" si="5"/>
        <v>0</v>
      </c>
      <c r="C32">
        <f t="shared" si="6"/>
        <v>8.1798009836440535</v>
      </c>
      <c r="D32">
        <f t="shared" si="7"/>
        <v>0</v>
      </c>
      <c r="E32">
        <f t="shared" si="8"/>
        <v>49.411489536315138</v>
      </c>
      <c r="F32" t="str">
        <f t="shared" si="0"/>
        <v>P_183A3AB9_001B0B570hr7</v>
      </c>
      <c r="G32">
        <f t="shared" si="1"/>
        <v>40</v>
      </c>
      <c r="H32">
        <f t="shared" si="2"/>
        <v>0</v>
      </c>
      <c r="I32">
        <f t="shared" si="3"/>
        <v>0</v>
      </c>
      <c r="J32" t="str">
        <f>IFERROR(VLOOKUP(O32,[1]Sheet2!$A$1:$D$17,4,FALSE),"")</f>
        <v/>
      </c>
      <c r="K32" t="s">
        <v>107</v>
      </c>
      <c r="L32" s="1">
        <v>43697.604861111111</v>
      </c>
      <c r="M32" t="s">
        <v>158</v>
      </c>
      <c r="N32">
        <v>12</v>
      </c>
      <c r="O32" t="s">
        <v>1400</v>
      </c>
      <c r="P32">
        <v>14</v>
      </c>
      <c r="Q32">
        <v>7</v>
      </c>
      <c r="R32">
        <v>2051</v>
      </c>
      <c r="S32">
        <v>5</v>
      </c>
      <c r="T32">
        <v>30</v>
      </c>
      <c r="U32">
        <v>24.37</v>
      </c>
      <c r="V32">
        <v>40.138599999999997</v>
      </c>
      <c r="W32">
        <v>4.3715000000000002</v>
      </c>
      <c r="X32">
        <v>376.36700000000002</v>
      </c>
      <c r="Y32">
        <v>23</v>
      </c>
      <c r="Z32">
        <v>29</v>
      </c>
      <c r="AB32">
        <v>50</v>
      </c>
      <c r="AD32">
        <v>1491.87</v>
      </c>
      <c r="AE32">
        <v>551.83299999999997</v>
      </c>
      <c r="AF32">
        <v>3.3708</v>
      </c>
      <c r="AG32">
        <v>0.20208999999999999</v>
      </c>
      <c r="AH32">
        <v>139.708</v>
      </c>
      <c r="AI32">
        <v>5.1163500000000001E-2</v>
      </c>
      <c r="AJ32">
        <v>2.09945</v>
      </c>
      <c r="AK32">
        <v>5.7328000000000001</v>
      </c>
      <c r="AL32">
        <v>41.446599999999997</v>
      </c>
      <c r="AM32">
        <v>1154.3800000000001</v>
      </c>
      <c r="AN32">
        <v>412.125</v>
      </c>
      <c r="AO32">
        <v>0.15092700000000001</v>
      </c>
      <c r="AP32">
        <v>-8.9512599999999998E-2</v>
      </c>
      <c r="AQ32">
        <v>944.38</v>
      </c>
      <c r="AR32">
        <v>-1.5614100000000001E-2</v>
      </c>
      <c r="AS32">
        <v>1491.88</v>
      </c>
      <c r="AT32">
        <v>3546.34</v>
      </c>
      <c r="AU32">
        <v>-3.5082300000000002</v>
      </c>
      <c r="AV32">
        <v>944.4</v>
      </c>
      <c r="AW32">
        <v>0.191715</v>
      </c>
      <c r="AX32">
        <v>-1.89655E-4</v>
      </c>
      <c r="AY32">
        <v>0.75579099999999999</v>
      </c>
      <c r="AZ32">
        <v>4.3327999999999998</v>
      </c>
      <c r="BA32">
        <v>1.18133</v>
      </c>
    </row>
    <row r="33" spans="1:53" x14ac:dyDescent="0.35">
      <c r="A33">
        <f t="shared" si="4"/>
        <v>0</v>
      </c>
      <c r="B33">
        <f t="shared" si="5"/>
        <v>0</v>
      </c>
      <c r="C33">
        <f t="shared" si="6"/>
        <v>8.1790873197802085</v>
      </c>
      <c r="D33">
        <f t="shared" si="7"/>
        <v>0</v>
      </c>
      <c r="E33">
        <f t="shared" si="8"/>
        <v>96.405722117526125</v>
      </c>
      <c r="F33" t="str">
        <f t="shared" si="0"/>
        <v>P_183A3AB9_001B0B570hr8</v>
      </c>
      <c r="G33">
        <f t="shared" si="1"/>
        <v>40</v>
      </c>
      <c r="H33">
        <f t="shared" si="2"/>
        <v>0</v>
      </c>
      <c r="I33">
        <f t="shared" si="3"/>
        <v>0</v>
      </c>
      <c r="J33" t="str">
        <f>IFERROR(VLOOKUP(O33,[1]Sheet2!$A$1:$D$17,4,FALSE),"")</f>
        <v/>
      </c>
      <c r="K33" t="s">
        <v>107</v>
      </c>
      <c r="L33" s="1">
        <v>43697.604861111111</v>
      </c>
      <c r="M33" t="s">
        <v>158</v>
      </c>
      <c r="N33">
        <v>12</v>
      </c>
      <c r="O33" t="s">
        <v>1400</v>
      </c>
      <c r="P33">
        <v>14</v>
      </c>
      <c r="Q33">
        <v>8</v>
      </c>
      <c r="R33">
        <v>3</v>
      </c>
      <c r="S33">
        <v>5</v>
      </c>
      <c r="T33">
        <v>70</v>
      </c>
      <c r="U33">
        <v>58.37</v>
      </c>
      <c r="V33">
        <v>80.388599999999997</v>
      </c>
      <c r="W33">
        <v>4.3842299999999996</v>
      </c>
      <c r="X33">
        <v>376.26600000000002</v>
      </c>
      <c r="Y33">
        <v>23</v>
      </c>
      <c r="Z33">
        <v>29</v>
      </c>
      <c r="AB33">
        <v>50</v>
      </c>
      <c r="AD33">
        <v>1803.54</v>
      </c>
      <c r="AE33">
        <v>728.70799999999997</v>
      </c>
      <c r="AF33">
        <v>2.8049499999999998</v>
      </c>
      <c r="AG33">
        <v>0.26686500000000002</v>
      </c>
      <c r="AH33">
        <v>316.58300000000003</v>
      </c>
      <c r="AI33">
        <v>0.115938</v>
      </c>
      <c r="AJ33">
        <v>1.9862599999999999</v>
      </c>
      <c r="AK33">
        <v>5.4237299999999999</v>
      </c>
      <c r="AL33">
        <v>112.866</v>
      </c>
      <c r="AM33">
        <v>1154.3800000000001</v>
      </c>
      <c r="AN33">
        <v>412.125</v>
      </c>
      <c r="AO33">
        <v>0.15092700000000001</v>
      </c>
      <c r="AP33">
        <v>-8.9512599999999998E-2</v>
      </c>
      <c r="AQ33">
        <v>944.38</v>
      </c>
      <c r="AR33">
        <v>-1.6503899999999998E-2</v>
      </c>
      <c r="AS33">
        <v>1803.55</v>
      </c>
      <c r="AT33">
        <v>3555.02</v>
      </c>
      <c r="AU33">
        <v>-3.5082300000000002</v>
      </c>
      <c r="AV33">
        <v>944.4</v>
      </c>
      <c r="AW33">
        <v>0.19218399999999999</v>
      </c>
      <c r="AX33">
        <v>-1.89655E-4</v>
      </c>
      <c r="AY33">
        <v>0.49780000000000002</v>
      </c>
      <c r="AZ33">
        <v>2.6999399999999998</v>
      </c>
    </row>
    <row r="34" spans="1:53" x14ac:dyDescent="0.35">
      <c r="A34">
        <f t="shared" si="4"/>
        <v>0</v>
      </c>
      <c r="B34">
        <f t="shared" si="5"/>
        <v>0</v>
      </c>
      <c r="C34">
        <f t="shared" si="6"/>
        <v>8.1795413204632457</v>
      </c>
      <c r="D34">
        <f t="shared" si="7"/>
        <v>0</v>
      </c>
      <c r="E34">
        <f t="shared" si="8"/>
        <v>182.08672944527973</v>
      </c>
      <c r="F34" t="str">
        <f t="shared" si="0"/>
        <v>P_183A3AB9_001B0B570hr9</v>
      </c>
      <c r="G34">
        <f t="shared" si="1"/>
        <v>40</v>
      </c>
      <c r="H34">
        <f t="shared" si="2"/>
        <v>0</v>
      </c>
      <c r="I34">
        <f t="shared" si="3"/>
        <v>0</v>
      </c>
      <c r="J34" t="str">
        <f>IFERROR(VLOOKUP(O34,[1]Sheet2!$A$1:$D$17,4,FALSE),"")</f>
        <v/>
      </c>
      <c r="K34" t="s">
        <v>107</v>
      </c>
      <c r="L34" s="1">
        <v>43697.604861111111</v>
      </c>
      <c r="M34" t="s">
        <v>158</v>
      </c>
      <c r="N34">
        <v>12</v>
      </c>
      <c r="O34" t="s">
        <v>1400</v>
      </c>
      <c r="P34">
        <v>14</v>
      </c>
      <c r="Q34">
        <v>9</v>
      </c>
      <c r="R34">
        <v>1</v>
      </c>
      <c r="S34">
        <v>5</v>
      </c>
      <c r="T34">
        <v>150</v>
      </c>
      <c r="U34">
        <v>126.37</v>
      </c>
      <c r="V34">
        <v>153.40199999999999</v>
      </c>
      <c r="W34">
        <v>4.3760399999999997</v>
      </c>
      <c r="X34">
        <v>376.33100000000002</v>
      </c>
      <c r="Y34">
        <v>23</v>
      </c>
      <c r="Z34">
        <v>29</v>
      </c>
      <c r="AB34">
        <v>50</v>
      </c>
      <c r="AD34">
        <v>2112.64</v>
      </c>
      <c r="AE34">
        <v>1047.6199999999999</v>
      </c>
      <c r="AF34">
        <v>2.8408899999999999</v>
      </c>
      <c r="AG34">
        <v>0.383658</v>
      </c>
      <c r="AH34">
        <v>635.5</v>
      </c>
      <c r="AI34">
        <v>0.23273099999999999</v>
      </c>
      <c r="AJ34">
        <v>1.8416600000000001</v>
      </c>
      <c r="AK34">
        <v>5.02888</v>
      </c>
      <c r="AL34">
        <v>223.69800000000001</v>
      </c>
      <c r="AM34">
        <v>1154.3800000000001</v>
      </c>
      <c r="AN34">
        <v>412.125</v>
      </c>
      <c r="AO34">
        <v>0.15092700000000001</v>
      </c>
      <c r="AP34">
        <v>-8.9512599999999998E-2</v>
      </c>
      <c r="AQ34">
        <v>944.38</v>
      </c>
      <c r="AR34">
        <v>-1.7799700000000002E-2</v>
      </c>
      <c r="AS34">
        <v>2112.64</v>
      </c>
      <c r="AT34">
        <v>3549.44</v>
      </c>
      <c r="AU34">
        <v>-3.5082300000000002</v>
      </c>
      <c r="AV34">
        <v>944.4</v>
      </c>
      <c r="AW34">
        <v>0.191882</v>
      </c>
      <c r="AX34">
        <v>-1.89655E-4</v>
      </c>
      <c r="AY34">
        <v>0.82151200000000002</v>
      </c>
      <c r="AZ34">
        <v>4.1312899999999999</v>
      </c>
    </row>
    <row r="35" spans="1:53" x14ac:dyDescent="0.35">
      <c r="A35">
        <f t="shared" si="4"/>
        <v>0</v>
      </c>
      <c r="B35">
        <f t="shared" si="5"/>
        <v>0</v>
      </c>
      <c r="C35">
        <f t="shared" si="6"/>
        <v>8.179279766756391</v>
      </c>
      <c r="D35">
        <f t="shared" si="7"/>
        <v>0</v>
      </c>
      <c r="E35">
        <f t="shared" si="8"/>
        <v>451.31761442441064</v>
      </c>
      <c r="F35" t="str">
        <f t="shared" si="0"/>
        <v>P_183A3AB9_001B0B570hr10</v>
      </c>
      <c r="G35">
        <f t="shared" si="1"/>
        <v>40</v>
      </c>
      <c r="H35">
        <f t="shared" si="2"/>
        <v>0</v>
      </c>
      <c r="I35">
        <f t="shared" si="3"/>
        <v>0</v>
      </c>
      <c r="J35" t="str">
        <f>IFERROR(VLOOKUP(O35,[1]Sheet2!$A$1:$D$17,4,FALSE),"")</f>
        <v/>
      </c>
      <c r="K35" t="s">
        <v>107</v>
      </c>
      <c r="L35" s="1">
        <v>43697.604861111111</v>
      </c>
      <c r="M35" t="s">
        <v>158</v>
      </c>
      <c r="N35">
        <v>12</v>
      </c>
      <c r="O35" t="s">
        <v>1400</v>
      </c>
      <c r="P35">
        <v>14</v>
      </c>
      <c r="Q35">
        <v>10</v>
      </c>
      <c r="R35">
        <v>3</v>
      </c>
      <c r="S35">
        <v>5</v>
      </c>
      <c r="T35">
        <v>400</v>
      </c>
      <c r="U35">
        <v>338.87</v>
      </c>
      <c r="V35">
        <v>382.34500000000003</v>
      </c>
      <c r="W35">
        <v>4.3799700000000001</v>
      </c>
      <c r="X35">
        <v>376.3</v>
      </c>
      <c r="Y35">
        <v>23</v>
      </c>
      <c r="Z35">
        <v>29</v>
      </c>
      <c r="AB35">
        <v>50</v>
      </c>
      <c r="AD35">
        <v>2423.96</v>
      </c>
      <c r="AE35">
        <v>2050.96</v>
      </c>
      <c r="AF35">
        <v>3.3554499999999998</v>
      </c>
      <c r="AG35">
        <v>0.75109499999999996</v>
      </c>
      <c r="AH35">
        <v>1638.83</v>
      </c>
      <c r="AI35">
        <v>0.60016800000000003</v>
      </c>
      <c r="AJ35">
        <v>1.7710900000000001</v>
      </c>
      <c r="AK35">
        <v>4.8361700000000001</v>
      </c>
      <c r="AL35">
        <v>488.40899999999999</v>
      </c>
      <c r="AM35">
        <v>1154.3800000000001</v>
      </c>
      <c r="AN35">
        <v>412.125</v>
      </c>
      <c r="AO35">
        <v>0.15092700000000001</v>
      </c>
      <c r="AP35">
        <v>-8.9512599999999998E-2</v>
      </c>
      <c r="AQ35">
        <v>944.38</v>
      </c>
      <c r="AR35">
        <v>-1.8509000000000001E-2</v>
      </c>
      <c r="AS35">
        <v>2423.98</v>
      </c>
      <c r="AT35">
        <v>3552.12</v>
      </c>
      <c r="AU35">
        <v>-3.5082300000000002</v>
      </c>
      <c r="AV35">
        <v>944.4</v>
      </c>
      <c r="AW35">
        <v>0.192027</v>
      </c>
      <c r="AX35">
        <v>-1.89655E-4</v>
      </c>
      <c r="AY35">
        <v>1.8507899999999999</v>
      </c>
      <c r="AZ35">
        <v>8.9507200000000005</v>
      </c>
    </row>
    <row r="36" spans="1:53" x14ac:dyDescent="0.35">
      <c r="A36" t="str">
        <f t="shared" si="4"/>
        <v/>
      </c>
      <c r="B36">
        <f t="shared" si="5"/>
        <v>0</v>
      </c>
      <c r="C36">
        <f t="shared" si="6"/>
        <v>6.3437486568960288</v>
      </c>
      <c r="D36">
        <f t="shared" si="7"/>
        <v>0</v>
      </c>
      <c r="E36" t="str">
        <f t="shared" si="8"/>
        <v/>
      </c>
      <c r="F36" t="str">
        <f t="shared" si="0"/>
        <v>P_183A3AB9_001B0B570hr16</v>
      </c>
      <c r="G36">
        <f t="shared" si="1"/>
        <v>40</v>
      </c>
      <c r="H36" t="str">
        <f t="shared" si="2"/>
        <v/>
      </c>
      <c r="I36" t="str">
        <f t="shared" si="3"/>
        <v/>
      </c>
      <c r="J36" t="str">
        <f>IFERROR(VLOOKUP(O36,[1]Sheet2!$A$1:$D$17,4,FALSE),"")</f>
        <v/>
      </c>
      <c r="K36" t="s">
        <v>107</v>
      </c>
      <c r="L36" s="1">
        <v>43697.604861111111</v>
      </c>
      <c r="M36" t="s">
        <v>158</v>
      </c>
      <c r="N36">
        <v>12</v>
      </c>
      <c r="O36" t="s">
        <v>1400</v>
      </c>
      <c r="P36">
        <v>14</v>
      </c>
      <c r="Q36">
        <v>16</v>
      </c>
      <c r="R36">
        <v>144</v>
      </c>
      <c r="S36">
        <v>20</v>
      </c>
      <c r="T36">
        <v>0</v>
      </c>
      <c r="U36">
        <v>0</v>
      </c>
      <c r="V36">
        <v>6.3436599999999999</v>
      </c>
      <c r="W36">
        <v>3.95539</v>
      </c>
      <c r="X36">
        <v>380.65800000000002</v>
      </c>
      <c r="Y36">
        <v>23</v>
      </c>
      <c r="Z36">
        <v>29</v>
      </c>
      <c r="AB36">
        <v>20</v>
      </c>
      <c r="AD36">
        <v>5643.64</v>
      </c>
      <c r="AE36">
        <v>405.75</v>
      </c>
      <c r="AF36">
        <v>2.3265899999999999</v>
      </c>
      <c r="AG36">
        <v>0.148592</v>
      </c>
      <c r="AH36">
        <v>0</v>
      </c>
      <c r="AI36">
        <v>0</v>
      </c>
      <c r="AL36">
        <v>0</v>
      </c>
      <c r="AM36">
        <v>5613.64</v>
      </c>
      <c r="AN36">
        <v>405.75</v>
      </c>
      <c r="AO36">
        <v>0.148592</v>
      </c>
      <c r="AP36">
        <v>-0.445133</v>
      </c>
      <c r="AQ36">
        <v>5403.64</v>
      </c>
      <c r="AS36">
        <v>5643.66</v>
      </c>
      <c r="AT36">
        <v>3249.61</v>
      </c>
      <c r="AU36">
        <v>-24.6816</v>
      </c>
      <c r="AV36">
        <v>5403.66</v>
      </c>
      <c r="AW36">
        <v>0.175674</v>
      </c>
      <c r="AX36">
        <v>-1.3342899999999999E-3</v>
      </c>
      <c r="AZ36">
        <v>-0.76594799999999996</v>
      </c>
    </row>
    <row r="37" spans="1:53" x14ac:dyDescent="0.35">
      <c r="A37">
        <f t="shared" si="4"/>
        <v>0</v>
      </c>
      <c r="B37">
        <f t="shared" si="5"/>
        <v>0</v>
      </c>
      <c r="C37">
        <f t="shared" si="6"/>
        <v>5.9755063089810125</v>
      </c>
      <c r="D37">
        <f t="shared" si="7"/>
        <v>0</v>
      </c>
      <c r="E37">
        <f t="shared" si="8"/>
        <v>179.31154546173931</v>
      </c>
      <c r="F37" t="str">
        <f t="shared" si="0"/>
        <v>P_183A3AB9_001B0B570hr17</v>
      </c>
      <c r="G37">
        <f t="shared" si="1"/>
        <v>40</v>
      </c>
      <c r="H37">
        <f t="shared" si="2"/>
        <v>0</v>
      </c>
      <c r="I37">
        <f t="shared" si="3"/>
        <v>0</v>
      </c>
      <c r="J37" t="str">
        <f>IFERROR(VLOOKUP(O37,[1]Sheet2!$A$1:$D$17,4,FALSE),"")</f>
        <v/>
      </c>
      <c r="K37" t="s">
        <v>107</v>
      </c>
      <c r="L37" s="1">
        <v>43697.604861111111</v>
      </c>
      <c r="M37" t="s">
        <v>158</v>
      </c>
      <c r="N37">
        <v>12</v>
      </c>
      <c r="O37" t="s">
        <v>1400</v>
      </c>
      <c r="P37">
        <v>14</v>
      </c>
      <c r="Q37">
        <v>17</v>
      </c>
      <c r="R37">
        <v>1</v>
      </c>
      <c r="S37">
        <v>5</v>
      </c>
      <c r="T37">
        <v>150</v>
      </c>
      <c r="U37">
        <v>126.37</v>
      </c>
      <c r="V37">
        <v>151.06399999999999</v>
      </c>
      <c r="W37">
        <v>3.7724000000000002</v>
      </c>
      <c r="X37">
        <v>383.20800000000003</v>
      </c>
      <c r="Y37">
        <v>23</v>
      </c>
      <c r="Z37">
        <v>29</v>
      </c>
      <c r="AB37">
        <v>20</v>
      </c>
      <c r="AD37">
        <v>5952.24</v>
      </c>
      <c r="AE37">
        <v>953.08299999999997</v>
      </c>
      <c r="AF37">
        <v>3.9111500000000001</v>
      </c>
      <c r="AG37">
        <v>0.34903499999999998</v>
      </c>
      <c r="AH37">
        <v>547.33299999999997</v>
      </c>
      <c r="AI37">
        <v>0.20044300000000001</v>
      </c>
      <c r="AJ37">
        <v>1.58616</v>
      </c>
      <c r="AK37">
        <v>4.3311999999999999</v>
      </c>
      <c r="AL37">
        <v>139.94200000000001</v>
      </c>
      <c r="AM37">
        <v>5613.64</v>
      </c>
      <c r="AN37">
        <v>405.75</v>
      </c>
      <c r="AO37">
        <v>0.148592</v>
      </c>
      <c r="AP37">
        <v>-0.445133</v>
      </c>
      <c r="AQ37">
        <v>5403.64</v>
      </c>
      <c r="AR37">
        <v>-0.102774</v>
      </c>
      <c r="AS37">
        <v>5952.26</v>
      </c>
      <c r="AT37">
        <v>3109.98</v>
      </c>
      <c r="AU37">
        <v>-24.6816</v>
      </c>
      <c r="AV37">
        <v>5403.66</v>
      </c>
      <c r="AW37">
        <v>0.168125</v>
      </c>
      <c r="AX37">
        <v>-1.3342899999999999E-3</v>
      </c>
      <c r="AY37">
        <v>3.1458300000000001</v>
      </c>
      <c r="AZ37">
        <v>13.6252</v>
      </c>
    </row>
    <row r="38" spans="1:53" x14ac:dyDescent="0.35">
      <c r="A38">
        <f t="shared" si="4"/>
        <v>0</v>
      </c>
      <c r="B38">
        <f t="shared" si="5"/>
        <v>0</v>
      </c>
      <c r="C38">
        <f t="shared" si="6"/>
        <v>5.5111938334898296</v>
      </c>
      <c r="D38">
        <f t="shared" si="7"/>
        <v>0</v>
      </c>
      <c r="E38">
        <f t="shared" si="8"/>
        <v>442.33835984300765</v>
      </c>
      <c r="F38" t="str">
        <f t="shared" si="0"/>
        <v>P_183A3AB9_001B0B570hr18</v>
      </c>
      <c r="G38">
        <f t="shared" si="1"/>
        <v>40</v>
      </c>
      <c r="H38">
        <f t="shared" si="2"/>
        <v>0</v>
      </c>
      <c r="I38">
        <f t="shared" si="3"/>
        <v>0</v>
      </c>
      <c r="J38" t="str">
        <f>IFERROR(VLOOKUP(O38,[1]Sheet2!$A$1:$D$17,4,FALSE),"")</f>
        <v/>
      </c>
      <c r="K38" t="s">
        <v>107</v>
      </c>
      <c r="L38" s="1">
        <v>43697.604861111111</v>
      </c>
      <c r="M38" t="s">
        <v>158</v>
      </c>
      <c r="N38">
        <v>12</v>
      </c>
      <c r="O38" t="s">
        <v>1400</v>
      </c>
      <c r="P38">
        <v>14</v>
      </c>
      <c r="Q38">
        <v>18</v>
      </c>
      <c r="R38">
        <v>1</v>
      </c>
      <c r="S38">
        <v>5</v>
      </c>
      <c r="T38">
        <v>400</v>
      </c>
      <c r="U38">
        <v>338.87</v>
      </c>
      <c r="V38">
        <v>374.738</v>
      </c>
      <c r="W38">
        <v>3.6104699999999998</v>
      </c>
      <c r="X38">
        <v>385.85199999999998</v>
      </c>
      <c r="Y38">
        <v>23</v>
      </c>
      <c r="Z38">
        <v>29</v>
      </c>
      <c r="AB38">
        <v>20</v>
      </c>
      <c r="AD38">
        <v>6263.78</v>
      </c>
      <c r="AE38">
        <v>1738.83</v>
      </c>
      <c r="AF38">
        <v>4.7150699999999999</v>
      </c>
      <c r="AG38">
        <v>0.63678999999999997</v>
      </c>
      <c r="AH38">
        <v>1333.08</v>
      </c>
      <c r="AI38">
        <v>0.48819699999999999</v>
      </c>
      <c r="AJ38">
        <v>1.4406600000000001</v>
      </c>
      <c r="AK38">
        <v>3.93391</v>
      </c>
      <c r="AL38">
        <v>282.72800000000001</v>
      </c>
      <c r="AM38">
        <v>5613.64</v>
      </c>
      <c r="AN38">
        <v>405.75</v>
      </c>
      <c r="AO38">
        <v>0.148592</v>
      </c>
      <c r="AP38">
        <v>-0.445133</v>
      </c>
      <c r="AQ38">
        <v>5403.64</v>
      </c>
      <c r="AR38">
        <v>-0.113153</v>
      </c>
      <c r="AS38">
        <v>6263.79</v>
      </c>
      <c r="AT38">
        <v>2980.82</v>
      </c>
      <c r="AU38">
        <v>-24.6816</v>
      </c>
      <c r="AV38">
        <v>5403.66</v>
      </c>
      <c r="AW38">
        <v>0.16114300000000001</v>
      </c>
      <c r="AX38">
        <v>-1.3342899999999999E-3</v>
      </c>
      <c r="AY38">
        <v>3.09958</v>
      </c>
      <c r="AZ38">
        <v>12.1935</v>
      </c>
    </row>
    <row r="39" spans="1:53" x14ac:dyDescent="0.35">
      <c r="A39" t="str">
        <f t="shared" si="4"/>
        <v/>
      </c>
      <c r="B39">
        <f t="shared" si="5"/>
        <v>0</v>
      </c>
      <c r="C39">
        <f t="shared" si="6"/>
        <v>22.774496923130879</v>
      </c>
      <c r="D39">
        <f t="shared" si="7"/>
        <v>0</v>
      </c>
      <c r="E39" t="str">
        <f t="shared" si="8"/>
        <v/>
      </c>
      <c r="F39" t="str">
        <f t="shared" si="0"/>
        <v>P_183A3AB9_001B0B570hr26</v>
      </c>
      <c r="G39">
        <f t="shared" si="1"/>
        <v>40</v>
      </c>
      <c r="H39" t="str">
        <f t="shared" si="2"/>
        <v/>
      </c>
      <c r="I39" t="str">
        <f t="shared" si="3"/>
        <v/>
      </c>
      <c r="J39" t="str">
        <f>IFERROR(VLOOKUP(O39,[1]Sheet2!$A$1:$D$17,4,FALSE),"")</f>
        <v/>
      </c>
      <c r="K39" t="s">
        <v>107</v>
      </c>
      <c r="L39" s="1">
        <v>43697.604861111111</v>
      </c>
      <c r="M39" t="s">
        <v>158</v>
      </c>
      <c r="N39">
        <v>12</v>
      </c>
      <c r="O39" t="s">
        <v>1400</v>
      </c>
      <c r="P39">
        <v>14</v>
      </c>
      <c r="Q39">
        <v>26</v>
      </c>
      <c r="R39">
        <v>272</v>
      </c>
      <c r="S39">
        <v>30</v>
      </c>
      <c r="T39">
        <v>0</v>
      </c>
      <c r="U39">
        <v>0</v>
      </c>
      <c r="V39">
        <v>22.7744</v>
      </c>
      <c r="W39">
        <v>7.4133800000000001</v>
      </c>
      <c r="X39">
        <v>379.20600000000002</v>
      </c>
      <c r="Y39">
        <v>41</v>
      </c>
      <c r="Z39">
        <v>44</v>
      </c>
      <c r="AB39">
        <v>60</v>
      </c>
      <c r="AD39">
        <v>13127.5</v>
      </c>
      <c r="AE39">
        <v>548.04200000000003</v>
      </c>
      <c r="AF39">
        <v>5.6835300000000002</v>
      </c>
      <c r="AG39">
        <v>0.20070199999999999</v>
      </c>
      <c r="AH39">
        <v>0</v>
      </c>
      <c r="AI39">
        <v>0</v>
      </c>
      <c r="AL39">
        <v>0</v>
      </c>
      <c r="AM39">
        <v>13097.5</v>
      </c>
      <c r="AN39">
        <v>548.04200000000003</v>
      </c>
      <c r="AO39">
        <v>0.20070199999999999</v>
      </c>
      <c r="AP39">
        <v>1.8443499999999999</v>
      </c>
      <c r="AQ39">
        <v>12887.5</v>
      </c>
      <c r="AS39">
        <v>13127.5</v>
      </c>
      <c r="AT39">
        <v>5280.84</v>
      </c>
      <c r="AU39">
        <v>32.771500000000003</v>
      </c>
      <c r="AV39">
        <v>12887.5</v>
      </c>
      <c r="AW39">
        <v>0.28548200000000001</v>
      </c>
      <c r="AX39">
        <v>1.7716299999999999E-3</v>
      </c>
      <c r="AZ39">
        <v>1.6071200000000001</v>
      </c>
    </row>
    <row r="40" spans="1:53" x14ac:dyDescent="0.35">
      <c r="A40">
        <f t="shared" si="4"/>
        <v>0</v>
      </c>
      <c r="B40">
        <f t="shared" si="5"/>
        <v>0</v>
      </c>
      <c r="C40">
        <f t="shared" si="6"/>
        <v>22.179470517733211</v>
      </c>
      <c r="D40">
        <f t="shared" si="7"/>
        <v>0</v>
      </c>
      <c r="E40">
        <f t="shared" si="8"/>
        <v>200.71061169581387</v>
      </c>
      <c r="F40" t="str">
        <f t="shared" si="0"/>
        <v>P_183A3AB9_001B0B570hr27</v>
      </c>
      <c r="G40">
        <f t="shared" si="1"/>
        <v>40</v>
      </c>
      <c r="H40">
        <f t="shared" si="2"/>
        <v>0</v>
      </c>
      <c r="I40">
        <f t="shared" si="3"/>
        <v>0</v>
      </c>
      <c r="J40" t="str">
        <f>IFERROR(VLOOKUP(O40,[1]Sheet2!$A$1:$D$17,4,FALSE),"")</f>
        <v/>
      </c>
      <c r="K40" t="s">
        <v>107</v>
      </c>
      <c r="L40" s="1">
        <v>43697.604861111111</v>
      </c>
      <c r="M40" t="s">
        <v>158</v>
      </c>
      <c r="N40">
        <v>12</v>
      </c>
      <c r="O40" t="s">
        <v>1400</v>
      </c>
      <c r="P40">
        <v>14</v>
      </c>
      <c r="Q40">
        <v>27</v>
      </c>
      <c r="R40">
        <v>1</v>
      </c>
      <c r="S40">
        <v>5</v>
      </c>
      <c r="T40">
        <v>150</v>
      </c>
      <c r="U40">
        <v>126.37</v>
      </c>
      <c r="V40">
        <v>169.09200000000001</v>
      </c>
      <c r="W40">
        <v>7.6176300000000001</v>
      </c>
      <c r="X40">
        <v>379.08699999999999</v>
      </c>
      <c r="Y40">
        <v>41</v>
      </c>
      <c r="Z40">
        <v>45</v>
      </c>
      <c r="AB40">
        <v>60</v>
      </c>
      <c r="AD40">
        <v>13436.4</v>
      </c>
      <c r="AE40">
        <v>1667.17</v>
      </c>
      <c r="AF40">
        <v>8.1329499999999992</v>
      </c>
      <c r="AG40">
        <v>0.61054399999999998</v>
      </c>
      <c r="AH40">
        <v>1119.1199999999999</v>
      </c>
      <c r="AI40">
        <v>0.40984199999999998</v>
      </c>
      <c r="AJ40">
        <v>3.2431899999999998</v>
      </c>
      <c r="AK40">
        <v>8.8559400000000004</v>
      </c>
      <c r="AL40">
        <v>137.60400000000001</v>
      </c>
      <c r="AM40">
        <v>13097.5</v>
      </c>
      <c r="AN40">
        <v>548.04200000000003</v>
      </c>
      <c r="AO40">
        <v>0.20070199999999999</v>
      </c>
      <c r="AP40">
        <v>1.8443499999999999</v>
      </c>
      <c r="AQ40">
        <v>12887.5</v>
      </c>
      <c r="AR40">
        <v>0.208261</v>
      </c>
      <c r="AS40">
        <v>13436.4</v>
      </c>
      <c r="AT40">
        <v>5379.35</v>
      </c>
      <c r="AU40">
        <v>32.771500000000003</v>
      </c>
      <c r="AV40">
        <v>12887.5</v>
      </c>
      <c r="AW40">
        <v>0.29080699999999998</v>
      </c>
      <c r="AX40">
        <v>1.7716299999999999E-3</v>
      </c>
      <c r="AY40">
        <v>2.2437800000000001</v>
      </c>
      <c r="AZ40">
        <v>19.870799999999999</v>
      </c>
    </row>
    <row r="41" spans="1:53" x14ac:dyDescent="0.35">
      <c r="A41">
        <f t="shared" si="4"/>
        <v>0</v>
      </c>
      <c r="B41">
        <f t="shared" si="5"/>
        <v>0</v>
      </c>
      <c r="C41">
        <f t="shared" si="6"/>
        <v>21.622437678113016</v>
      </c>
      <c r="D41">
        <f t="shared" si="7"/>
        <v>0</v>
      </c>
      <c r="E41">
        <f t="shared" si="8"/>
        <v>485.85947413462389</v>
      </c>
      <c r="F41" t="str">
        <f t="shared" si="0"/>
        <v>P_183A3AB9_001B0B570hr28</v>
      </c>
      <c r="G41">
        <f t="shared" si="1"/>
        <v>40</v>
      </c>
      <c r="H41">
        <f t="shared" si="2"/>
        <v>0</v>
      </c>
      <c r="I41">
        <f t="shared" si="3"/>
        <v>0</v>
      </c>
      <c r="J41" t="str">
        <f>IFERROR(VLOOKUP(O41,[1]Sheet2!$A$1:$D$17,4,FALSE),"")</f>
        <v/>
      </c>
      <c r="K41" t="s">
        <v>107</v>
      </c>
      <c r="L41" s="1">
        <v>43697.604861111111</v>
      </c>
      <c r="M41" t="s">
        <v>158</v>
      </c>
      <c r="N41">
        <v>12</v>
      </c>
      <c r="O41" t="s">
        <v>1400</v>
      </c>
      <c r="P41">
        <v>14</v>
      </c>
      <c r="Q41">
        <v>28</v>
      </c>
      <c r="R41">
        <v>1</v>
      </c>
      <c r="S41">
        <v>5</v>
      </c>
      <c r="T41">
        <v>400</v>
      </c>
      <c r="U41">
        <v>338.87</v>
      </c>
      <c r="V41">
        <v>411.608</v>
      </c>
      <c r="W41">
        <v>7.7829800000000002</v>
      </c>
      <c r="X41">
        <v>379.755</v>
      </c>
      <c r="Y41">
        <v>41</v>
      </c>
      <c r="Z41">
        <v>45</v>
      </c>
      <c r="AB41">
        <v>60</v>
      </c>
      <c r="AD41">
        <v>13747.8</v>
      </c>
      <c r="AE41">
        <v>3583.29</v>
      </c>
      <c r="AF41">
        <v>5.89384</v>
      </c>
      <c r="AG41">
        <v>1.31226</v>
      </c>
      <c r="AH41">
        <v>3035.25</v>
      </c>
      <c r="AI41">
        <v>1.1115600000000001</v>
      </c>
      <c r="AJ41">
        <v>3.2801900000000002</v>
      </c>
      <c r="AK41">
        <v>8.9569700000000001</v>
      </c>
      <c r="AL41">
        <v>514.98699999999997</v>
      </c>
      <c r="AM41">
        <v>13097.5</v>
      </c>
      <c r="AN41">
        <v>548.04200000000003</v>
      </c>
      <c r="AO41">
        <v>0.20070199999999999</v>
      </c>
      <c r="AP41">
        <v>1.8443499999999999</v>
      </c>
      <c r="AQ41">
        <v>12887.5</v>
      </c>
      <c r="AR41">
        <v>0.20591200000000001</v>
      </c>
      <c r="AS41">
        <v>13747.8</v>
      </c>
      <c r="AT41">
        <v>5464.83</v>
      </c>
      <c r="AU41">
        <v>32.771500000000003</v>
      </c>
      <c r="AV41">
        <v>12887.5</v>
      </c>
      <c r="AW41">
        <v>0.295429</v>
      </c>
      <c r="AX41">
        <v>1.7716299999999999E-3</v>
      </c>
      <c r="AY41">
        <v>0.57006199999999996</v>
      </c>
      <c r="AZ41">
        <v>5.1060299999999996</v>
      </c>
    </row>
    <row r="42" spans="1:53" x14ac:dyDescent="0.35">
      <c r="A42">
        <f t="shared" si="4"/>
        <v>0</v>
      </c>
      <c r="B42">
        <f t="shared" si="5"/>
        <v>0</v>
      </c>
      <c r="C42">
        <f t="shared" si="6"/>
        <v>9.4792103896749964</v>
      </c>
      <c r="D42">
        <f t="shared" si="7"/>
        <v>0</v>
      </c>
      <c r="E42">
        <f t="shared" si="8"/>
        <v>55.525605252359455</v>
      </c>
      <c r="F42" t="str">
        <f t="shared" si="0"/>
        <v>P_183A3AB9_001B0C570hr7</v>
      </c>
      <c r="G42">
        <f t="shared" si="1"/>
        <v>50</v>
      </c>
      <c r="H42">
        <f t="shared" si="2"/>
        <v>0</v>
      </c>
      <c r="I42">
        <f t="shared" si="3"/>
        <v>0</v>
      </c>
      <c r="J42" t="str">
        <f>IFERROR(VLOOKUP(O42,[1]Sheet2!$A$1:$D$17,4,FALSE),"")</f>
        <v/>
      </c>
      <c r="K42" t="s">
        <v>107</v>
      </c>
      <c r="L42" s="1">
        <v>43697.604861111111</v>
      </c>
      <c r="M42" t="s">
        <v>158</v>
      </c>
      <c r="N42">
        <v>13</v>
      </c>
      <c r="O42" t="s">
        <v>1401</v>
      </c>
      <c r="P42">
        <v>14</v>
      </c>
      <c r="Q42">
        <v>7</v>
      </c>
      <c r="R42">
        <v>2051</v>
      </c>
      <c r="S42">
        <v>5</v>
      </c>
      <c r="T42">
        <v>30</v>
      </c>
      <c r="U42">
        <v>24.37</v>
      </c>
      <c r="V42">
        <v>45.1053</v>
      </c>
      <c r="W42">
        <v>3.2162700000000002</v>
      </c>
      <c r="X42">
        <v>48.429000000000002</v>
      </c>
      <c r="Y42">
        <v>23</v>
      </c>
      <c r="Z42">
        <v>29</v>
      </c>
      <c r="AB42">
        <v>50</v>
      </c>
      <c r="AD42">
        <v>1492.31</v>
      </c>
      <c r="AE42">
        <v>193.5</v>
      </c>
      <c r="AF42">
        <v>1.64184</v>
      </c>
      <c r="AG42">
        <v>7.0862900000000006E-2</v>
      </c>
      <c r="AH42">
        <v>114.583</v>
      </c>
      <c r="AI42">
        <v>4.1962300000000001E-2</v>
      </c>
      <c r="AJ42">
        <v>1.7218800000000001</v>
      </c>
      <c r="AK42">
        <v>4.7018199999999997</v>
      </c>
      <c r="AL42">
        <v>69.789400000000001</v>
      </c>
      <c r="AM42">
        <v>1154.82</v>
      </c>
      <c r="AN42">
        <v>78.916700000000006</v>
      </c>
      <c r="AO42">
        <v>2.8900599999999999E-2</v>
      </c>
      <c r="AP42">
        <v>-0.32229999999999998</v>
      </c>
      <c r="AQ42">
        <v>944.82</v>
      </c>
      <c r="AR42">
        <v>-6.8547899999999995E-2</v>
      </c>
      <c r="AS42">
        <v>1492.31</v>
      </c>
      <c r="AT42">
        <v>3384.9</v>
      </c>
      <c r="AU42">
        <v>-5.0669500000000003</v>
      </c>
      <c r="AV42">
        <v>944.84</v>
      </c>
      <c r="AW42">
        <v>0.18298800000000001</v>
      </c>
      <c r="AX42">
        <v>-2.7391900000000002E-4</v>
      </c>
      <c r="AY42">
        <v>0.92573499999999997</v>
      </c>
      <c r="AZ42">
        <v>4.3526400000000001</v>
      </c>
      <c r="BA42">
        <v>1.4768300000000001</v>
      </c>
    </row>
    <row r="43" spans="1:53" x14ac:dyDescent="0.35">
      <c r="A43">
        <f t="shared" si="4"/>
        <v>0</v>
      </c>
      <c r="B43">
        <f t="shared" si="5"/>
        <v>0</v>
      </c>
      <c r="C43">
        <f t="shared" si="6"/>
        <v>9.1711501664718664</v>
      </c>
      <c r="D43">
        <f t="shared" si="7"/>
        <v>0</v>
      </c>
      <c r="E43">
        <f t="shared" si="8"/>
        <v>110.10195305807777</v>
      </c>
      <c r="F43" t="str">
        <f t="shared" si="0"/>
        <v>P_183A3AB9_001B0C570hr8</v>
      </c>
      <c r="G43">
        <f t="shared" si="1"/>
        <v>50</v>
      </c>
      <c r="H43">
        <f t="shared" si="2"/>
        <v>0</v>
      </c>
      <c r="I43">
        <f t="shared" si="3"/>
        <v>0</v>
      </c>
      <c r="J43" t="str">
        <f>IFERROR(VLOOKUP(O43,[1]Sheet2!$A$1:$D$17,4,FALSE),"")</f>
        <v/>
      </c>
      <c r="K43" t="s">
        <v>107</v>
      </c>
      <c r="L43" s="1">
        <v>43697.604861111111</v>
      </c>
      <c r="M43" t="s">
        <v>158</v>
      </c>
      <c r="N43">
        <v>13</v>
      </c>
      <c r="O43" t="s">
        <v>1401</v>
      </c>
      <c r="P43">
        <v>14</v>
      </c>
      <c r="Q43">
        <v>8</v>
      </c>
      <c r="R43">
        <v>3</v>
      </c>
      <c r="S43">
        <v>5</v>
      </c>
      <c r="T43">
        <v>70</v>
      </c>
      <c r="U43">
        <v>58.37</v>
      </c>
      <c r="V43">
        <v>91.809299999999993</v>
      </c>
      <c r="W43">
        <v>3.2768299999999999</v>
      </c>
      <c r="X43">
        <v>48.864400000000003</v>
      </c>
      <c r="Y43">
        <v>23</v>
      </c>
      <c r="Z43">
        <v>30</v>
      </c>
      <c r="AB43">
        <v>50</v>
      </c>
      <c r="AD43">
        <v>1803.97</v>
      </c>
      <c r="AE43">
        <v>349.70800000000003</v>
      </c>
      <c r="AF43">
        <v>1.62799</v>
      </c>
      <c r="AG43">
        <v>0.12806899999999999</v>
      </c>
      <c r="AH43">
        <v>270.79199999999997</v>
      </c>
      <c r="AI43">
        <v>9.9168400000000004E-2</v>
      </c>
      <c r="AJ43">
        <v>1.69896</v>
      </c>
      <c r="AK43">
        <v>4.6392300000000004</v>
      </c>
      <c r="AL43">
        <v>166.33500000000001</v>
      </c>
      <c r="AM43">
        <v>1154.82</v>
      </c>
      <c r="AN43">
        <v>78.916700000000006</v>
      </c>
      <c r="AO43">
        <v>2.8900599999999999E-2</v>
      </c>
      <c r="AP43">
        <v>-0.32229999999999998</v>
      </c>
      <c r="AQ43">
        <v>944.82</v>
      </c>
      <c r="AR43">
        <v>-6.9472699999999998E-2</v>
      </c>
      <c r="AS43">
        <v>1803.99</v>
      </c>
      <c r="AT43">
        <v>3403.39</v>
      </c>
      <c r="AU43">
        <v>-5.0669500000000003</v>
      </c>
      <c r="AV43">
        <v>944.84</v>
      </c>
      <c r="AW43">
        <v>0.18398700000000001</v>
      </c>
      <c r="AX43">
        <v>-2.7391900000000002E-4</v>
      </c>
      <c r="AY43">
        <v>0.656088</v>
      </c>
      <c r="AZ43">
        <v>3.0437400000000001</v>
      </c>
    </row>
    <row r="44" spans="1:53" x14ac:dyDescent="0.35">
      <c r="A44">
        <f t="shared" si="4"/>
        <v>0</v>
      </c>
      <c r="B44">
        <f t="shared" si="5"/>
        <v>0</v>
      </c>
      <c r="C44">
        <f t="shared" si="6"/>
        <v>9.1661934680270374</v>
      </c>
      <c r="D44">
        <f t="shared" si="7"/>
        <v>0</v>
      </c>
      <c r="E44">
        <f t="shared" si="8"/>
        <v>220.13689958059666</v>
      </c>
      <c r="F44" t="str">
        <f t="shared" si="0"/>
        <v>P_183A3AB9_001B0C570hr9</v>
      </c>
      <c r="G44">
        <f t="shared" si="1"/>
        <v>50</v>
      </c>
      <c r="H44">
        <f t="shared" si="2"/>
        <v>0</v>
      </c>
      <c r="I44">
        <f t="shared" si="3"/>
        <v>0</v>
      </c>
      <c r="J44" t="str">
        <f>IFERROR(VLOOKUP(O44,[1]Sheet2!$A$1:$D$17,4,FALSE),"")</f>
        <v/>
      </c>
      <c r="K44" t="s">
        <v>107</v>
      </c>
      <c r="L44" s="1">
        <v>43697.604861111111</v>
      </c>
      <c r="M44" t="s">
        <v>158</v>
      </c>
      <c r="N44">
        <v>13</v>
      </c>
      <c r="O44" t="s">
        <v>1401</v>
      </c>
      <c r="P44">
        <v>14</v>
      </c>
      <c r="Q44">
        <v>9</v>
      </c>
      <c r="R44">
        <v>1</v>
      </c>
      <c r="S44">
        <v>5</v>
      </c>
      <c r="T44">
        <v>150</v>
      </c>
      <c r="U44">
        <v>126.37</v>
      </c>
      <c r="V44">
        <v>185.458</v>
      </c>
      <c r="W44">
        <v>3.2755800000000002</v>
      </c>
      <c r="X44">
        <v>48.892099999999999</v>
      </c>
      <c r="Y44">
        <v>23</v>
      </c>
      <c r="Z44">
        <v>30</v>
      </c>
      <c r="AB44">
        <v>50</v>
      </c>
      <c r="AD44">
        <v>2113.0700000000002</v>
      </c>
      <c r="AE44">
        <v>656.375</v>
      </c>
      <c r="AF44">
        <v>2.5334699999999999</v>
      </c>
      <c r="AG44">
        <v>0.24037500000000001</v>
      </c>
      <c r="AH44">
        <v>577.45799999999997</v>
      </c>
      <c r="AI44">
        <v>0.211475</v>
      </c>
      <c r="AJ44">
        <v>1.6734599999999999</v>
      </c>
      <c r="AK44">
        <v>4.5695800000000002</v>
      </c>
      <c r="AL44">
        <v>227.93199999999999</v>
      </c>
      <c r="AM44">
        <v>1154.82</v>
      </c>
      <c r="AN44">
        <v>78.916700000000006</v>
      </c>
      <c r="AO44">
        <v>2.8900599999999999E-2</v>
      </c>
      <c r="AP44">
        <v>-0.32229999999999998</v>
      </c>
      <c r="AQ44">
        <v>944.82</v>
      </c>
      <c r="AR44">
        <v>-7.0531499999999997E-2</v>
      </c>
      <c r="AS44">
        <v>2113.0700000000002</v>
      </c>
      <c r="AT44">
        <v>3401.2</v>
      </c>
      <c r="AU44">
        <v>-5.0669500000000003</v>
      </c>
      <c r="AV44">
        <v>944.84</v>
      </c>
      <c r="AW44">
        <v>0.183869</v>
      </c>
      <c r="AX44">
        <v>-2.7391900000000002E-4</v>
      </c>
      <c r="AY44">
        <v>1.7419800000000001</v>
      </c>
      <c r="AZ44">
        <v>7.9601300000000004</v>
      </c>
    </row>
    <row r="45" spans="1:53" x14ac:dyDescent="0.35">
      <c r="A45">
        <f t="shared" si="4"/>
        <v>0</v>
      </c>
      <c r="B45">
        <f t="shared" si="5"/>
        <v>0</v>
      </c>
      <c r="C45">
        <f t="shared" si="6"/>
        <v>9.3481469182946881</v>
      </c>
      <c r="D45">
        <f t="shared" si="7"/>
        <v>0</v>
      </c>
      <c r="E45">
        <f t="shared" si="8"/>
        <v>550.60170566884062</v>
      </c>
      <c r="F45" t="str">
        <f t="shared" si="0"/>
        <v>P_183A3AB9_001B0C570hr10</v>
      </c>
      <c r="G45">
        <f t="shared" si="1"/>
        <v>50</v>
      </c>
      <c r="H45">
        <f t="shared" si="2"/>
        <v>0</v>
      </c>
      <c r="I45">
        <f t="shared" si="3"/>
        <v>0</v>
      </c>
      <c r="J45" t="str">
        <f>IFERROR(VLOOKUP(O45,[1]Sheet2!$A$1:$D$17,4,FALSE),"")</f>
        <v/>
      </c>
      <c r="K45" t="s">
        <v>107</v>
      </c>
      <c r="L45" s="1">
        <v>43697.604861111111</v>
      </c>
      <c r="M45" t="s">
        <v>158</v>
      </c>
      <c r="N45">
        <v>13</v>
      </c>
      <c r="O45" t="s">
        <v>1401</v>
      </c>
      <c r="P45">
        <v>14</v>
      </c>
      <c r="Q45">
        <v>10</v>
      </c>
      <c r="R45">
        <v>3</v>
      </c>
      <c r="S45">
        <v>5</v>
      </c>
      <c r="T45">
        <v>400</v>
      </c>
      <c r="U45">
        <v>338.87</v>
      </c>
      <c r="V45">
        <v>466.45600000000002</v>
      </c>
      <c r="W45">
        <v>3.2524199999999999</v>
      </c>
      <c r="X45">
        <v>48.512599999999999</v>
      </c>
      <c r="Y45">
        <v>23</v>
      </c>
      <c r="Z45">
        <v>29.5</v>
      </c>
      <c r="AB45">
        <v>50</v>
      </c>
      <c r="AD45">
        <v>2424.4</v>
      </c>
      <c r="AE45">
        <v>1565.62</v>
      </c>
      <c r="AF45">
        <v>6.3026</v>
      </c>
      <c r="AG45">
        <v>0.57335800000000003</v>
      </c>
      <c r="AH45">
        <v>1486.71</v>
      </c>
      <c r="AI45">
        <v>0.54445699999999997</v>
      </c>
      <c r="AJ45">
        <v>1.6066800000000001</v>
      </c>
      <c r="AK45">
        <v>4.3872499999999999</v>
      </c>
      <c r="AL45">
        <v>235.88800000000001</v>
      </c>
      <c r="AM45">
        <v>1154.82</v>
      </c>
      <c r="AN45">
        <v>78.916700000000006</v>
      </c>
      <c r="AO45">
        <v>2.8900599999999999E-2</v>
      </c>
      <c r="AP45">
        <v>-0.32229999999999998</v>
      </c>
      <c r="AQ45">
        <v>944.82</v>
      </c>
      <c r="AR45">
        <v>-7.3462799999999995E-2</v>
      </c>
      <c r="AS45">
        <v>2424.41</v>
      </c>
      <c r="AT45">
        <v>3404.75</v>
      </c>
      <c r="AU45">
        <v>-5.0669500000000003</v>
      </c>
      <c r="AV45">
        <v>944.84</v>
      </c>
      <c r="AW45">
        <v>0.184061</v>
      </c>
      <c r="AX45">
        <v>-2.7391900000000002E-4</v>
      </c>
      <c r="AY45">
        <v>4.8160299999999996</v>
      </c>
      <c r="AZ45">
        <v>21.129200000000001</v>
      </c>
    </row>
    <row r="46" spans="1:53" x14ac:dyDescent="0.35">
      <c r="A46" t="str">
        <f t="shared" si="4"/>
        <v/>
      </c>
      <c r="B46">
        <f t="shared" si="5"/>
        <v>0</v>
      </c>
      <c r="C46">
        <f t="shared" si="6"/>
        <v>4.7526989706251541</v>
      </c>
      <c r="D46">
        <f t="shared" si="7"/>
        <v>0</v>
      </c>
      <c r="E46" t="str">
        <f t="shared" si="8"/>
        <v/>
      </c>
      <c r="F46" t="str">
        <f t="shared" si="0"/>
        <v>P_183A3AB9_001B0C570hr16</v>
      </c>
      <c r="G46">
        <f t="shared" si="1"/>
        <v>50</v>
      </c>
      <c r="H46" t="str">
        <f t="shared" si="2"/>
        <v/>
      </c>
      <c r="I46" t="str">
        <f t="shared" si="3"/>
        <v/>
      </c>
      <c r="J46" t="str">
        <f>IFERROR(VLOOKUP(O46,[1]Sheet2!$A$1:$D$17,4,FALSE),"")</f>
        <v/>
      </c>
      <c r="K46" t="s">
        <v>107</v>
      </c>
      <c r="L46" s="1">
        <v>43697.604861111111</v>
      </c>
      <c r="M46" t="s">
        <v>158</v>
      </c>
      <c r="N46">
        <v>13</v>
      </c>
      <c r="O46" t="s">
        <v>1401</v>
      </c>
      <c r="P46">
        <v>14</v>
      </c>
      <c r="Q46">
        <v>16</v>
      </c>
      <c r="R46">
        <v>144</v>
      </c>
      <c r="S46">
        <v>20</v>
      </c>
      <c r="T46">
        <v>0</v>
      </c>
      <c r="U46">
        <v>0</v>
      </c>
      <c r="V46">
        <v>4.7527200000000001</v>
      </c>
      <c r="W46">
        <v>2.98725</v>
      </c>
      <c r="X46">
        <v>53.385800000000003</v>
      </c>
      <c r="Y46">
        <v>23</v>
      </c>
      <c r="Z46">
        <v>29</v>
      </c>
      <c r="AB46">
        <v>20</v>
      </c>
      <c r="AD46">
        <v>5644.08</v>
      </c>
      <c r="AE46">
        <v>67.583299999999994</v>
      </c>
      <c r="AF46">
        <v>1.1000700000000001</v>
      </c>
      <c r="AG46">
        <v>2.4750100000000001E-2</v>
      </c>
      <c r="AH46">
        <v>0</v>
      </c>
      <c r="AI46">
        <v>0</v>
      </c>
      <c r="AL46">
        <v>0</v>
      </c>
      <c r="AM46">
        <v>5614.08</v>
      </c>
      <c r="AN46">
        <v>67.583299999999994</v>
      </c>
      <c r="AO46">
        <v>2.4750100000000001E-2</v>
      </c>
      <c r="AP46">
        <v>-0.146423</v>
      </c>
      <c r="AQ46">
        <v>5404.08</v>
      </c>
      <c r="AS46">
        <v>5644.1</v>
      </c>
      <c r="AT46">
        <v>2964.81</v>
      </c>
      <c r="AU46">
        <v>-36.929900000000004</v>
      </c>
      <c r="AV46">
        <v>5404.1</v>
      </c>
      <c r="AW46">
        <v>0.160278</v>
      </c>
      <c r="AX46">
        <v>-1.99643E-3</v>
      </c>
      <c r="AZ46">
        <v>0.141317</v>
      </c>
    </row>
    <row r="47" spans="1:53" x14ac:dyDescent="0.35">
      <c r="A47">
        <f t="shared" si="4"/>
        <v>0</v>
      </c>
      <c r="B47">
        <f t="shared" si="5"/>
        <v>0</v>
      </c>
      <c r="C47">
        <f t="shared" si="6"/>
        <v>4.1215607959189997</v>
      </c>
      <c r="D47">
        <f t="shared" si="7"/>
        <v>0</v>
      </c>
      <c r="E47">
        <f t="shared" si="8"/>
        <v>202.90891825591515</v>
      </c>
      <c r="F47" t="str">
        <f t="shared" si="0"/>
        <v>P_183A3AB9_001B0C570hr17</v>
      </c>
      <c r="G47">
        <f t="shared" si="1"/>
        <v>50</v>
      </c>
      <c r="H47">
        <f t="shared" si="2"/>
        <v>0</v>
      </c>
      <c r="I47">
        <f t="shared" si="3"/>
        <v>0</v>
      </c>
      <c r="J47" t="str">
        <f>IFERROR(VLOOKUP(O47,[1]Sheet2!$A$1:$D$17,4,FALSE),"")</f>
        <v/>
      </c>
      <c r="K47" t="s">
        <v>107</v>
      </c>
      <c r="L47" s="1">
        <v>43697.604861111111</v>
      </c>
      <c r="M47" t="s">
        <v>158</v>
      </c>
      <c r="N47">
        <v>13</v>
      </c>
      <c r="O47" t="s">
        <v>1401</v>
      </c>
      <c r="P47">
        <v>14</v>
      </c>
      <c r="Q47">
        <v>17</v>
      </c>
      <c r="R47">
        <v>1</v>
      </c>
      <c r="S47">
        <v>5</v>
      </c>
      <c r="T47">
        <v>150</v>
      </c>
      <c r="U47">
        <v>126.37</v>
      </c>
      <c r="V47">
        <v>170.94399999999999</v>
      </c>
      <c r="W47">
        <v>2.8992900000000001</v>
      </c>
      <c r="X47">
        <v>55.633699999999997</v>
      </c>
      <c r="Y47">
        <v>23</v>
      </c>
      <c r="Z47">
        <v>29.25</v>
      </c>
      <c r="AB47">
        <v>20</v>
      </c>
      <c r="AD47">
        <v>5952.68</v>
      </c>
      <c r="AE47">
        <v>551.25</v>
      </c>
      <c r="AF47">
        <v>6.9360400000000002</v>
      </c>
      <c r="AG47">
        <v>0.201877</v>
      </c>
      <c r="AH47">
        <v>483.66699999999997</v>
      </c>
      <c r="AI47">
        <v>0.17712700000000001</v>
      </c>
      <c r="AJ47">
        <v>1.4016500000000001</v>
      </c>
      <c r="AK47">
        <v>3.8273899999999998</v>
      </c>
      <c r="AL47">
        <v>69.732399999999998</v>
      </c>
      <c r="AM47">
        <v>5614.08</v>
      </c>
      <c r="AN47">
        <v>67.583299999999994</v>
      </c>
      <c r="AO47">
        <v>2.4750100000000001E-2</v>
      </c>
      <c r="AP47">
        <v>-0.146423</v>
      </c>
      <c r="AQ47">
        <v>5404.08</v>
      </c>
      <c r="AR47">
        <v>-3.8256699999999998E-2</v>
      </c>
      <c r="AS47">
        <v>5952.7</v>
      </c>
      <c r="AT47">
        <v>2756.96</v>
      </c>
      <c r="AU47">
        <v>-36.929900000000004</v>
      </c>
      <c r="AV47">
        <v>5404.1</v>
      </c>
      <c r="AW47">
        <v>0.14904100000000001</v>
      </c>
      <c r="AX47">
        <v>-1.99643E-3</v>
      </c>
      <c r="AY47">
        <v>6.6143599999999996</v>
      </c>
      <c r="AZ47">
        <v>25.3157</v>
      </c>
    </row>
    <row r="48" spans="1:53" x14ac:dyDescent="0.35">
      <c r="A48">
        <f t="shared" si="4"/>
        <v>0</v>
      </c>
      <c r="B48">
        <f t="shared" si="5"/>
        <v>0</v>
      </c>
      <c r="C48">
        <f t="shared" si="6"/>
        <v>3.7477197776649072</v>
      </c>
      <c r="D48">
        <f t="shared" si="7"/>
        <v>0</v>
      </c>
      <c r="E48">
        <f t="shared" si="8"/>
        <v>542.66473869035326</v>
      </c>
      <c r="F48" t="str">
        <f t="shared" si="0"/>
        <v>P_183A3AB9_001B0C570hr18</v>
      </c>
      <c r="G48">
        <f t="shared" si="1"/>
        <v>50</v>
      </c>
      <c r="H48">
        <f t="shared" si="2"/>
        <v>0</v>
      </c>
      <c r="I48">
        <f t="shared" si="3"/>
        <v>0</v>
      </c>
      <c r="J48" t="str">
        <f>IFERROR(VLOOKUP(O48,[1]Sheet2!$A$1:$D$17,4,FALSE),"")</f>
        <v/>
      </c>
      <c r="K48" t="s">
        <v>107</v>
      </c>
      <c r="L48" s="1">
        <v>43697.604861111111</v>
      </c>
      <c r="M48" t="s">
        <v>158</v>
      </c>
      <c r="N48">
        <v>13</v>
      </c>
      <c r="O48" t="s">
        <v>1401</v>
      </c>
      <c r="P48">
        <v>14</v>
      </c>
      <c r="Q48">
        <v>18</v>
      </c>
      <c r="R48">
        <v>1</v>
      </c>
      <c r="S48">
        <v>5</v>
      </c>
      <c r="T48">
        <v>400</v>
      </c>
      <c r="U48">
        <v>338.87</v>
      </c>
      <c r="V48">
        <v>459.73200000000003</v>
      </c>
      <c r="W48">
        <v>2.7957800000000002</v>
      </c>
      <c r="X48">
        <v>57.105499999999999</v>
      </c>
      <c r="Y48">
        <v>23</v>
      </c>
      <c r="Z48">
        <v>29</v>
      </c>
      <c r="AB48">
        <v>20</v>
      </c>
      <c r="AD48">
        <v>6264.22</v>
      </c>
      <c r="AE48">
        <v>1342.42</v>
      </c>
      <c r="AF48">
        <v>8.8657500000000002</v>
      </c>
      <c r="AG48">
        <v>0.49161500000000002</v>
      </c>
      <c r="AH48">
        <v>1274.83</v>
      </c>
      <c r="AI48">
        <v>0.46686499999999997</v>
      </c>
      <c r="AJ48">
        <v>1.37771</v>
      </c>
      <c r="AK48">
        <v>3.7620100000000001</v>
      </c>
      <c r="AL48">
        <v>143.79300000000001</v>
      </c>
      <c r="AM48">
        <v>5614.08</v>
      </c>
      <c r="AN48">
        <v>67.583299999999994</v>
      </c>
      <c r="AO48">
        <v>2.4750100000000001E-2</v>
      </c>
      <c r="AP48">
        <v>-0.146423</v>
      </c>
      <c r="AQ48">
        <v>5404.08</v>
      </c>
      <c r="AR48">
        <v>-3.8921499999999998E-2</v>
      </c>
      <c r="AS48">
        <v>6264.23</v>
      </c>
      <c r="AT48">
        <v>2561.27</v>
      </c>
      <c r="AU48">
        <v>-36.929900000000004</v>
      </c>
      <c r="AV48">
        <v>5404.1</v>
      </c>
      <c r="AW48">
        <v>0.138462</v>
      </c>
      <c r="AX48">
        <v>-1.99643E-3</v>
      </c>
      <c r="AY48">
        <v>8.5082000000000004</v>
      </c>
      <c r="AZ48">
        <v>32.008000000000003</v>
      </c>
    </row>
    <row r="49" spans="1:53" x14ac:dyDescent="0.35">
      <c r="A49" t="str">
        <f t="shared" si="4"/>
        <v/>
      </c>
      <c r="B49">
        <f t="shared" si="5"/>
        <v>0</v>
      </c>
      <c r="C49">
        <f t="shared" si="6"/>
        <v>21.158755656452538</v>
      </c>
      <c r="D49">
        <f t="shared" si="7"/>
        <v>0</v>
      </c>
      <c r="E49" t="str">
        <f t="shared" si="8"/>
        <v/>
      </c>
      <c r="F49" t="str">
        <f t="shared" si="0"/>
        <v>P_183A3AB9_001B0C570hr26</v>
      </c>
      <c r="G49">
        <f t="shared" si="1"/>
        <v>50</v>
      </c>
      <c r="H49" t="str">
        <f t="shared" si="2"/>
        <v/>
      </c>
      <c r="I49" t="str">
        <f t="shared" si="3"/>
        <v/>
      </c>
      <c r="J49" t="str">
        <f>IFERROR(VLOOKUP(O49,[1]Sheet2!$A$1:$D$17,4,FALSE),"")</f>
        <v/>
      </c>
      <c r="K49" t="s">
        <v>107</v>
      </c>
      <c r="L49" s="1">
        <v>43697.604861111111</v>
      </c>
      <c r="M49" t="s">
        <v>158</v>
      </c>
      <c r="N49">
        <v>13</v>
      </c>
      <c r="O49" t="s">
        <v>1401</v>
      </c>
      <c r="P49">
        <v>14</v>
      </c>
      <c r="Q49">
        <v>26</v>
      </c>
      <c r="R49">
        <v>272</v>
      </c>
      <c r="S49">
        <v>30</v>
      </c>
      <c r="T49">
        <v>0</v>
      </c>
      <c r="U49">
        <v>0</v>
      </c>
      <c r="V49">
        <v>21.1587</v>
      </c>
      <c r="W49">
        <v>5.9202300000000001</v>
      </c>
      <c r="X49">
        <v>49.027299999999997</v>
      </c>
      <c r="Y49">
        <v>41</v>
      </c>
      <c r="Z49">
        <v>44</v>
      </c>
      <c r="AB49">
        <v>60</v>
      </c>
      <c r="AD49">
        <v>13128</v>
      </c>
      <c r="AE49">
        <v>174.292</v>
      </c>
      <c r="AF49">
        <v>4.3085300000000002</v>
      </c>
      <c r="AG49">
        <v>6.3828499999999996E-2</v>
      </c>
      <c r="AH49">
        <v>0</v>
      </c>
      <c r="AI49">
        <v>0</v>
      </c>
      <c r="AL49">
        <v>0</v>
      </c>
      <c r="AM49">
        <v>13098</v>
      </c>
      <c r="AN49">
        <v>174.292</v>
      </c>
      <c r="AO49">
        <v>6.3828499999999996E-2</v>
      </c>
      <c r="AP49">
        <v>1.43401</v>
      </c>
      <c r="AQ49">
        <v>12888</v>
      </c>
      <c r="AS49">
        <v>13128</v>
      </c>
      <c r="AT49">
        <v>6430.14</v>
      </c>
      <c r="AU49">
        <v>49.356200000000001</v>
      </c>
      <c r="AV49">
        <v>12888</v>
      </c>
      <c r="AW49">
        <v>0.34761300000000001</v>
      </c>
      <c r="AX49">
        <v>2.66819E-3</v>
      </c>
      <c r="AZ49">
        <v>0.92546700000000004</v>
      </c>
    </row>
    <row r="50" spans="1:53" x14ac:dyDescent="0.35">
      <c r="A50">
        <f t="shared" si="4"/>
        <v>0</v>
      </c>
      <c r="B50">
        <f t="shared" si="5"/>
        <v>0</v>
      </c>
      <c r="C50">
        <f t="shared" si="6"/>
        <v>20.009044560967439</v>
      </c>
      <c r="D50">
        <f t="shared" si="7"/>
        <v>0</v>
      </c>
      <c r="E50">
        <f t="shared" si="8"/>
        <v>184.70641766241991</v>
      </c>
      <c r="F50" t="str">
        <f t="shared" si="0"/>
        <v>P_183A3AB9_001B0C570hr27</v>
      </c>
      <c r="G50">
        <f t="shared" si="1"/>
        <v>50</v>
      </c>
      <c r="H50">
        <f t="shared" si="2"/>
        <v>0</v>
      </c>
      <c r="I50">
        <f t="shared" si="3"/>
        <v>0</v>
      </c>
      <c r="J50" t="str">
        <f>IFERROR(VLOOKUP(O50,[1]Sheet2!$A$1:$D$17,4,FALSE),"")</f>
        <v/>
      </c>
      <c r="K50" t="s">
        <v>107</v>
      </c>
      <c r="L50" s="1">
        <v>43697.604861111111</v>
      </c>
      <c r="M50" t="s">
        <v>158</v>
      </c>
      <c r="N50">
        <v>13</v>
      </c>
      <c r="O50" t="s">
        <v>1401</v>
      </c>
      <c r="P50">
        <v>14</v>
      </c>
      <c r="Q50">
        <v>27</v>
      </c>
      <c r="R50">
        <v>1</v>
      </c>
      <c r="S50">
        <v>5</v>
      </c>
      <c r="T50">
        <v>150</v>
      </c>
      <c r="U50">
        <v>126.37</v>
      </c>
      <c r="V50">
        <v>155.60900000000001</v>
      </c>
      <c r="W50">
        <v>6.0588899999999999</v>
      </c>
      <c r="X50">
        <v>53.059399999999997</v>
      </c>
      <c r="Y50">
        <v>41</v>
      </c>
      <c r="Z50">
        <v>45</v>
      </c>
      <c r="AB50">
        <v>60</v>
      </c>
      <c r="AD50">
        <v>13436.8</v>
      </c>
      <c r="AE50">
        <v>995.875</v>
      </c>
      <c r="AF50">
        <v>5.8926100000000003</v>
      </c>
      <c r="AG50">
        <v>0.36470599999999997</v>
      </c>
      <c r="AH50">
        <v>821.58299999999997</v>
      </c>
      <c r="AI50">
        <v>0.30087700000000001</v>
      </c>
      <c r="AJ50">
        <v>2.3809200000000001</v>
      </c>
      <c r="AK50">
        <v>6.5014099999999999</v>
      </c>
      <c r="AL50">
        <v>139.42599999999999</v>
      </c>
      <c r="AM50">
        <v>13098</v>
      </c>
      <c r="AN50">
        <v>174.292</v>
      </c>
      <c r="AO50">
        <v>6.3828499999999996E-2</v>
      </c>
      <c r="AP50">
        <v>1.43401</v>
      </c>
      <c r="AQ50">
        <v>12888</v>
      </c>
      <c r="AR50">
        <v>0.22056799999999999</v>
      </c>
      <c r="AS50">
        <v>13436.8</v>
      </c>
      <c r="AT50">
        <v>6584.19</v>
      </c>
      <c r="AU50">
        <v>49.356200000000001</v>
      </c>
      <c r="AV50">
        <v>12888</v>
      </c>
      <c r="AW50">
        <v>0.35594100000000001</v>
      </c>
      <c r="AX50">
        <v>2.66819E-3</v>
      </c>
      <c r="AY50">
        <v>3.28851</v>
      </c>
      <c r="AZ50">
        <v>21.38</v>
      </c>
    </row>
    <row r="51" spans="1:53" x14ac:dyDescent="0.35">
      <c r="A51">
        <f t="shared" si="4"/>
        <v>0</v>
      </c>
      <c r="B51">
        <f t="shared" si="5"/>
        <v>0</v>
      </c>
      <c r="C51">
        <f t="shared" si="6"/>
        <v>19.379913504377804</v>
      </c>
      <c r="D51">
        <f t="shared" si="7"/>
        <v>0</v>
      </c>
      <c r="E51">
        <f t="shared" si="8"/>
        <v>481.81898663204174</v>
      </c>
      <c r="F51" t="str">
        <f t="shared" si="0"/>
        <v>P_183A3AB9_001B0C570hr28</v>
      </c>
      <c r="G51">
        <f t="shared" si="1"/>
        <v>50</v>
      </c>
      <c r="H51">
        <f t="shared" si="2"/>
        <v>0</v>
      </c>
      <c r="I51">
        <f t="shared" si="3"/>
        <v>0</v>
      </c>
      <c r="J51" t="str">
        <f>IFERROR(VLOOKUP(O51,[1]Sheet2!$A$1:$D$17,4,FALSE),"")</f>
        <v/>
      </c>
      <c r="K51" t="s">
        <v>107</v>
      </c>
      <c r="L51" s="1">
        <v>43697.604861111111</v>
      </c>
      <c r="M51" t="s">
        <v>158</v>
      </c>
      <c r="N51">
        <v>13</v>
      </c>
      <c r="O51" t="s">
        <v>1401</v>
      </c>
      <c r="P51">
        <v>14</v>
      </c>
      <c r="Q51">
        <v>28</v>
      </c>
      <c r="R51">
        <v>1</v>
      </c>
      <c r="S51">
        <v>5</v>
      </c>
      <c r="T51">
        <v>400</v>
      </c>
      <c r="U51">
        <v>338.87</v>
      </c>
      <c r="V51">
        <v>408.185</v>
      </c>
      <c r="W51">
        <v>6.1297899999999998</v>
      </c>
      <c r="X51">
        <v>55.497199999999999</v>
      </c>
      <c r="Y51">
        <v>41</v>
      </c>
      <c r="Z51">
        <v>45</v>
      </c>
      <c r="AB51">
        <v>60</v>
      </c>
      <c r="AD51">
        <v>13748.3</v>
      </c>
      <c r="AE51">
        <v>2557.58</v>
      </c>
      <c r="AF51">
        <v>6.0499099999999997</v>
      </c>
      <c r="AG51">
        <v>0.93662900000000004</v>
      </c>
      <c r="AH51">
        <v>2383.29</v>
      </c>
      <c r="AI51">
        <v>0.87280100000000005</v>
      </c>
      <c r="AJ51">
        <v>2.5756199999999998</v>
      </c>
      <c r="AK51">
        <v>7.0330599999999999</v>
      </c>
      <c r="AL51">
        <v>393.93799999999999</v>
      </c>
      <c r="AM51">
        <v>13098</v>
      </c>
      <c r="AN51">
        <v>174.292</v>
      </c>
      <c r="AO51">
        <v>6.3828499999999996E-2</v>
      </c>
      <c r="AP51">
        <v>1.43401</v>
      </c>
      <c r="AQ51">
        <v>12888</v>
      </c>
      <c r="AR51">
        <v>0.20389499999999999</v>
      </c>
      <c r="AS51">
        <v>13748.3</v>
      </c>
      <c r="AT51">
        <v>6681.7</v>
      </c>
      <c r="AU51">
        <v>49.356200000000001</v>
      </c>
      <c r="AV51">
        <v>12888</v>
      </c>
      <c r="AW51">
        <v>0.36121199999999998</v>
      </c>
      <c r="AX51">
        <v>2.66819E-3</v>
      </c>
      <c r="AY51">
        <v>2.6466799999999999</v>
      </c>
      <c r="AZ51">
        <v>18.6143</v>
      </c>
    </row>
    <row r="52" spans="1:53" x14ac:dyDescent="0.35">
      <c r="A52">
        <f t="shared" si="4"/>
        <v>0</v>
      </c>
      <c r="B52" t="str">
        <f t="shared" si="5"/>
        <v/>
      </c>
      <c r="C52" t="str">
        <f t="shared" si="6"/>
        <v/>
      </c>
      <c r="D52" t="str">
        <f t="shared" si="7"/>
        <v/>
      </c>
      <c r="E52">
        <f t="shared" si="8"/>
        <v>0</v>
      </c>
      <c r="F52" t="str">
        <f t="shared" si="0"/>
        <v>P_183A3AB9_001B24570hr7</v>
      </c>
      <c r="G52">
        <f t="shared" si="1"/>
        <v>50</v>
      </c>
      <c r="H52">
        <f t="shared" si="2"/>
        <v>0</v>
      </c>
      <c r="I52">
        <f t="shared" si="3"/>
        <v>0</v>
      </c>
      <c r="J52" t="str">
        <f>IFERROR(VLOOKUP(O52,[1]Sheet2!$A$1:$D$17,4,FALSE),"")</f>
        <v/>
      </c>
      <c r="K52" t="s">
        <v>107</v>
      </c>
      <c r="L52" s="1">
        <v>43697.604861111111</v>
      </c>
      <c r="M52" t="s">
        <v>158</v>
      </c>
      <c r="N52">
        <v>14</v>
      </c>
      <c r="O52" t="s">
        <v>1402</v>
      </c>
      <c r="P52">
        <v>14</v>
      </c>
      <c r="Q52">
        <v>7</v>
      </c>
      <c r="R52">
        <v>2051</v>
      </c>
      <c r="S52">
        <v>5</v>
      </c>
      <c r="T52">
        <v>30</v>
      </c>
      <c r="U52">
        <v>24.37</v>
      </c>
      <c r="Y52">
        <v>23</v>
      </c>
      <c r="Z52">
        <v>29</v>
      </c>
      <c r="AB52">
        <v>50</v>
      </c>
      <c r="AD52">
        <v>1492.74</v>
      </c>
      <c r="AE52">
        <v>114.667</v>
      </c>
      <c r="AF52">
        <v>0.481543</v>
      </c>
      <c r="AG52">
        <v>4.1992799999999997E-2</v>
      </c>
      <c r="AH52">
        <v>-0.41666700000000001</v>
      </c>
      <c r="AI52">
        <v>-1.5259E-4</v>
      </c>
      <c r="AJ52">
        <v>-6.2614000000000003E-3</v>
      </c>
      <c r="AK52">
        <v>-1.7097500000000002E-2</v>
      </c>
      <c r="AL52">
        <v>-0.86527299999999996</v>
      </c>
      <c r="AM52">
        <v>1155.26</v>
      </c>
      <c r="AN52">
        <v>115.083</v>
      </c>
      <c r="AO52">
        <v>4.21454E-2</v>
      </c>
      <c r="AP52">
        <v>-6.2765799999999997E-2</v>
      </c>
      <c r="AQ52">
        <v>945.26</v>
      </c>
      <c r="AR52">
        <v>3.6710500000000001</v>
      </c>
      <c r="AS52">
        <v>1492.76</v>
      </c>
      <c r="AT52">
        <v>2.1974200000000002</v>
      </c>
      <c r="AU52">
        <v>-1.36422E-2</v>
      </c>
      <c r="AV52">
        <v>945.28</v>
      </c>
      <c r="AW52">
        <v>1.18793E-4</v>
      </c>
      <c r="AX52" s="2">
        <v>-7.3749600000000003E-7</v>
      </c>
      <c r="AY52">
        <v>22.3934</v>
      </c>
      <c r="AZ52">
        <v>-0.38287199999999999</v>
      </c>
      <c r="BA52">
        <v>4.9999899999999999E-4</v>
      </c>
    </row>
    <row r="53" spans="1:53" x14ac:dyDescent="0.35">
      <c r="A53">
        <f t="shared" si="4"/>
        <v>0</v>
      </c>
      <c r="B53" t="str">
        <f t="shared" si="5"/>
        <v/>
      </c>
      <c r="C53" t="str">
        <f t="shared" si="6"/>
        <v/>
      </c>
      <c r="D53" t="str">
        <f t="shared" si="7"/>
        <v/>
      </c>
      <c r="E53">
        <f t="shared" si="8"/>
        <v>0</v>
      </c>
      <c r="F53" t="str">
        <f t="shared" si="0"/>
        <v>P_183A3AB9_001B24570hr8</v>
      </c>
      <c r="G53">
        <f t="shared" si="1"/>
        <v>50</v>
      </c>
      <c r="H53">
        <f t="shared" si="2"/>
        <v>0</v>
      </c>
      <c r="I53">
        <f t="shared" si="3"/>
        <v>0</v>
      </c>
      <c r="J53" t="str">
        <f>IFERROR(VLOOKUP(O53,[1]Sheet2!$A$1:$D$17,4,FALSE),"")</f>
        <v/>
      </c>
      <c r="K53" t="s">
        <v>107</v>
      </c>
      <c r="L53" s="1">
        <v>43697.604861111111</v>
      </c>
      <c r="M53" t="s">
        <v>158</v>
      </c>
      <c r="N53">
        <v>14</v>
      </c>
      <c r="O53" t="s">
        <v>1402</v>
      </c>
      <c r="P53">
        <v>14</v>
      </c>
      <c r="Q53">
        <v>8</v>
      </c>
      <c r="R53">
        <v>3</v>
      </c>
      <c r="S53">
        <v>5</v>
      </c>
      <c r="T53">
        <v>70</v>
      </c>
      <c r="U53">
        <v>58.37</v>
      </c>
      <c r="Y53">
        <v>23</v>
      </c>
      <c r="Z53">
        <v>29</v>
      </c>
      <c r="AB53">
        <v>50</v>
      </c>
      <c r="AD53">
        <v>1804.42</v>
      </c>
      <c r="AE53">
        <v>115.5</v>
      </c>
      <c r="AF53">
        <v>0.58976799999999996</v>
      </c>
      <c r="AG53">
        <v>4.2298000000000002E-2</v>
      </c>
      <c r="AH53">
        <v>0.41666700000000001</v>
      </c>
      <c r="AI53">
        <v>1.5259E-4</v>
      </c>
      <c r="AJ53">
        <v>2.6141900000000002E-3</v>
      </c>
      <c r="AK53">
        <v>7.1383699999999998E-3</v>
      </c>
      <c r="AL53">
        <v>0.70649300000000004</v>
      </c>
      <c r="AM53">
        <v>1155.26</v>
      </c>
      <c r="AN53">
        <v>115.083</v>
      </c>
      <c r="AO53">
        <v>4.21454E-2</v>
      </c>
      <c r="AP53">
        <v>-6.2765799999999997E-2</v>
      </c>
      <c r="AQ53">
        <v>945.26</v>
      </c>
      <c r="AR53">
        <v>-8.7927400000000002</v>
      </c>
      <c r="AS53">
        <v>1804.44</v>
      </c>
      <c r="AT53">
        <v>2.0320999999999998</v>
      </c>
      <c r="AU53">
        <v>-1.36422E-2</v>
      </c>
      <c r="AV53">
        <v>945.28</v>
      </c>
      <c r="AW53">
        <v>1.09855E-4</v>
      </c>
      <c r="AX53" s="2">
        <v>-7.3749600000000003E-7</v>
      </c>
      <c r="AY53">
        <v>45.182299999999998</v>
      </c>
      <c r="AZ53">
        <v>0.32252799999999998</v>
      </c>
    </row>
    <row r="54" spans="1:53" x14ac:dyDescent="0.35">
      <c r="A54">
        <f t="shared" si="4"/>
        <v>0</v>
      </c>
      <c r="B54" t="str">
        <f t="shared" si="5"/>
        <v/>
      </c>
      <c r="C54" t="str">
        <f t="shared" si="6"/>
        <v/>
      </c>
      <c r="D54" t="str">
        <f t="shared" si="7"/>
        <v/>
      </c>
      <c r="E54">
        <f t="shared" si="8"/>
        <v>0</v>
      </c>
      <c r="F54" t="str">
        <f t="shared" si="0"/>
        <v>P_183A3AB9_001B24570hr9</v>
      </c>
      <c r="G54">
        <f t="shared" si="1"/>
        <v>50</v>
      </c>
      <c r="H54">
        <f t="shared" si="2"/>
        <v>0</v>
      </c>
      <c r="I54">
        <f t="shared" si="3"/>
        <v>0</v>
      </c>
      <c r="J54" t="str">
        <f>IFERROR(VLOOKUP(O54,[1]Sheet2!$A$1:$D$17,4,FALSE),"")</f>
        <v/>
      </c>
      <c r="K54" t="s">
        <v>107</v>
      </c>
      <c r="L54" s="1">
        <v>43697.604861111111</v>
      </c>
      <c r="M54" t="s">
        <v>158</v>
      </c>
      <c r="N54">
        <v>14</v>
      </c>
      <c r="O54" t="s">
        <v>1402</v>
      </c>
      <c r="P54">
        <v>14</v>
      </c>
      <c r="Q54">
        <v>9</v>
      </c>
      <c r="R54">
        <v>1</v>
      </c>
      <c r="S54">
        <v>5</v>
      </c>
      <c r="T54">
        <v>150</v>
      </c>
      <c r="U54">
        <v>126.37</v>
      </c>
      <c r="Y54">
        <v>23</v>
      </c>
      <c r="Z54">
        <v>29</v>
      </c>
      <c r="AB54">
        <v>50</v>
      </c>
      <c r="AD54">
        <v>2113.4899999999998</v>
      </c>
      <c r="AE54">
        <v>115.25</v>
      </c>
      <c r="AF54">
        <v>0.60791899999999999</v>
      </c>
      <c r="AG54">
        <v>4.2206500000000001E-2</v>
      </c>
      <c r="AH54">
        <v>0.16666700000000001</v>
      </c>
      <c r="AI54" s="2">
        <v>6.1036099999999997E-5</v>
      </c>
      <c r="AJ54">
        <v>4.8299500000000001E-4</v>
      </c>
      <c r="AK54">
        <v>1.3188799999999999E-3</v>
      </c>
      <c r="AL54">
        <v>0.27415899999999999</v>
      </c>
      <c r="AM54">
        <v>1155.26</v>
      </c>
      <c r="AN54">
        <v>115.083</v>
      </c>
      <c r="AO54">
        <v>4.21454E-2</v>
      </c>
      <c r="AP54">
        <v>-6.2765799999999997E-2</v>
      </c>
      <c r="AQ54">
        <v>945.26</v>
      </c>
      <c r="AR54">
        <v>-47.590299999999999</v>
      </c>
      <c r="AS54">
        <v>2113.5100000000002</v>
      </c>
      <c r="AT54">
        <v>2.0665100000000001</v>
      </c>
      <c r="AU54">
        <v>-1.36422E-2</v>
      </c>
      <c r="AV54">
        <v>945.28</v>
      </c>
      <c r="AW54">
        <v>1.11716E-4</v>
      </c>
      <c r="AX54" s="2">
        <v>-7.3749600000000003E-7</v>
      </c>
      <c r="AY54">
        <v>198.637</v>
      </c>
      <c r="AZ54">
        <v>0.26197900000000002</v>
      </c>
    </row>
    <row r="55" spans="1:53" x14ac:dyDescent="0.35">
      <c r="A55">
        <f t="shared" si="4"/>
        <v>0</v>
      </c>
      <c r="B55" t="str">
        <f t="shared" si="5"/>
        <v/>
      </c>
      <c r="C55" t="str">
        <f t="shared" si="6"/>
        <v/>
      </c>
      <c r="D55" t="str">
        <f t="shared" si="7"/>
        <v/>
      </c>
      <c r="E55">
        <f t="shared" si="8"/>
        <v>0</v>
      </c>
      <c r="F55" t="str">
        <f t="shared" si="0"/>
        <v>P_183A3AB9_001B24570hr10</v>
      </c>
      <c r="G55">
        <f t="shared" si="1"/>
        <v>50</v>
      </c>
      <c r="H55">
        <f t="shared" si="2"/>
        <v>0</v>
      </c>
      <c r="I55">
        <f t="shared" si="3"/>
        <v>0</v>
      </c>
      <c r="J55" t="str">
        <f>IFERROR(VLOOKUP(O55,[1]Sheet2!$A$1:$D$17,4,FALSE),"")</f>
        <v/>
      </c>
      <c r="K55" t="s">
        <v>107</v>
      </c>
      <c r="L55" s="1">
        <v>43697.604861111111</v>
      </c>
      <c r="M55" t="s">
        <v>158</v>
      </c>
      <c r="N55">
        <v>14</v>
      </c>
      <c r="O55" t="s">
        <v>1402</v>
      </c>
      <c r="P55">
        <v>14</v>
      </c>
      <c r="Q55">
        <v>10</v>
      </c>
      <c r="R55">
        <v>3</v>
      </c>
      <c r="S55">
        <v>5</v>
      </c>
      <c r="T55">
        <v>400</v>
      </c>
      <c r="U55">
        <v>338.87</v>
      </c>
      <c r="Y55">
        <v>23</v>
      </c>
      <c r="Z55">
        <v>29</v>
      </c>
      <c r="AB55">
        <v>50</v>
      </c>
      <c r="AD55">
        <v>2424.84</v>
      </c>
      <c r="AE55">
        <v>115.333</v>
      </c>
      <c r="AF55">
        <v>0.76138700000000004</v>
      </c>
      <c r="AG55">
        <v>4.2236999999999997E-2</v>
      </c>
      <c r="AH55">
        <v>0.25</v>
      </c>
      <c r="AI55" s="2">
        <v>9.1554100000000005E-5</v>
      </c>
      <c r="AJ55">
        <v>2.7017499999999999E-4</v>
      </c>
      <c r="AK55">
        <v>7.3774599999999995E-4</v>
      </c>
      <c r="AL55">
        <v>0.32834799999999997</v>
      </c>
      <c r="AM55">
        <v>1155.26</v>
      </c>
      <c r="AN55">
        <v>115.083</v>
      </c>
      <c r="AO55">
        <v>4.21454E-2</v>
      </c>
      <c r="AP55">
        <v>-6.2765799999999997E-2</v>
      </c>
      <c r="AQ55">
        <v>945.26</v>
      </c>
      <c r="AR55">
        <v>-85.077799999999996</v>
      </c>
      <c r="AS55">
        <v>2424.85</v>
      </c>
      <c r="AT55">
        <v>2.2160700000000002</v>
      </c>
      <c r="AU55">
        <v>-1.36422E-2</v>
      </c>
      <c r="AV55">
        <v>945.28</v>
      </c>
      <c r="AW55">
        <v>1.19801E-4</v>
      </c>
      <c r="AX55" s="2">
        <v>-7.3749600000000003E-7</v>
      </c>
      <c r="AY55">
        <v>683.548</v>
      </c>
      <c r="AZ55">
        <v>0.50428499999999998</v>
      </c>
    </row>
    <row r="56" spans="1:53" x14ac:dyDescent="0.35">
      <c r="A56" t="str">
        <f t="shared" si="4"/>
        <v/>
      </c>
      <c r="B56" t="str">
        <f t="shared" si="5"/>
        <v/>
      </c>
      <c r="C56" t="str">
        <f t="shared" si="6"/>
        <v/>
      </c>
      <c r="D56" t="str">
        <f t="shared" si="7"/>
        <v/>
      </c>
      <c r="E56" t="str">
        <f t="shared" si="8"/>
        <v/>
      </c>
      <c r="F56" t="str">
        <f t="shared" si="0"/>
        <v>P_183A3AB9_001B24570hr16</v>
      </c>
      <c r="G56">
        <f t="shared" si="1"/>
        <v>50</v>
      </c>
      <c r="H56" t="str">
        <f t="shared" si="2"/>
        <v/>
      </c>
      <c r="I56" t="str">
        <f t="shared" si="3"/>
        <v/>
      </c>
      <c r="J56" t="str">
        <f>IFERROR(VLOOKUP(O56,[1]Sheet2!$A$1:$D$17,4,FALSE),"")</f>
        <v/>
      </c>
      <c r="K56" t="s">
        <v>107</v>
      </c>
      <c r="L56" s="1">
        <v>43697.604861111111</v>
      </c>
      <c r="M56" t="s">
        <v>158</v>
      </c>
      <c r="N56">
        <v>14</v>
      </c>
      <c r="O56" t="s">
        <v>1402</v>
      </c>
      <c r="P56">
        <v>14</v>
      </c>
      <c r="Q56">
        <v>16</v>
      </c>
      <c r="R56">
        <v>144</v>
      </c>
      <c r="S56">
        <v>20</v>
      </c>
      <c r="T56">
        <v>0</v>
      </c>
      <c r="U56">
        <v>0</v>
      </c>
      <c r="Y56">
        <v>23</v>
      </c>
      <c r="Z56">
        <v>29</v>
      </c>
      <c r="AB56">
        <v>20</v>
      </c>
      <c r="AD56">
        <v>5644.51</v>
      </c>
      <c r="AE56">
        <v>115.125</v>
      </c>
      <c r="AF56">
        <v>0.61237200000000003</v>
      </c>
      <c r="AG56">
        <v>4.2160700000000002E-2</v>
      </c>
      <c r="AH56">
        <v>0</v>
      </c>
      <c r="AI56">
        <v>0</v>
      </c>
      <c r="AL56">
        <v>0</v>
      </c>
      <c r="AM56">
        <v>5614.51</v>
      </c>
      <c r="AN56">
        <v>115.125</v>
      </c>
      <c r="AO56">
        <v>4.2160700000000002E-2</v>
      </c>
      <c r="AP56">
        <v>-8.3099999999999993E-2</v>
      </c>
      <c r="AQ56">
        <v>5404.51</v>
      </c>
      <c r="AS56">
        <v>5644.53</v>
      </c>
      <c r="AT56">
        <v>1.9529000000000001</v>
      </c>
      <c r="AU56">
        <v>-3.4185100000000003E-2</v>
      </c>
      <c r="AV56">
        <v>5404.53</v>
      </c>
      <c r="AW56">
        <v>1.05574E-4</v>
      </c>
      <c r="AX56" s="2">
        <v>-1.84804E-6</v>
      </c>
      <c r="AZ56">
        <v>-0.16125500000000001</v>
      </c>
    </row>
    <row r="57" spans="1:53" x14ac:dyDescent="0.35">
      <c r="A57">
        <f t="shared" si="4"/>
        <v>0</v>
      </c>
      <c r="B57" t="str">
        <f t="shared" si="5"/>
        <v/>
      </c>
      <c r="C57" t="str">
        <f t="shared" si="6"/>
        <v/>
      </c>
      <c r="D57" t="str">
        <f t="shared" si="7"/>
        <v/>
      </c>
      <c r="E57">
        <f t="shared" si="8"/>
        <v>0</v>
      </c>
      <c r="F57" t="str">
        <f t="shared" si="0"/>
        <v>P_183A3AB9_001B24570hr17</v>
      </c>
      <c r="G57">
        <f t="shared" si="1"/>
        <v>50</v>
      </c>
      <c r="H57">
        <f t="shared" si="2"/>
        <v>0</v>
      </c>
      <c r="I57">
        <f t="shared" si="3"/>
        <v>0</v>
      </c>
      <c r="J57" t="str">
        <f>IFERROR(VLOOKUP(O57,[1]Sheet2!$A$1:$D$17,4,FALSE),"")</f>
        <v/>
      </c>
      <c r="K57" t="s">
        <v>107</v>
      </c>
      <c r="L57" s="1">
        <v>43697.604861111111</v>
      </c>
      <c r="M57" t="s">
        <v>158</v>
      </c>
      <c r="N57">
        <v>14</v>
      </c>
      <c r="O57" t="s">
        <v>1402</v>
      </c>
      <c r="P57">
        <v>14</v>
      </c>
      <c r="Q57">
        <v>17</v>
      </c>
      <c r="R57">
        <v>1</v>
      </c>
      <c r="S57">
        <v>5</v>
      </c>
      <c r="T57">
        <v>150</v>
      </c>
      <c r="U57">
        <v>126.37</v>
      </c>
      <c r="Y57">
        <v>23</v>
      </c>
      <c r="Z57">
        <v>29</v>
      </c>
      <c r="AB57">
        <v>20</v>
      </c>
      <c r="AD57">
        <v>5953.12</v>
      </c>
      <c r="AE57">
        <v>115</v>
      </c>
      <c r="AF57">
        <v>0.41702899999999998</v>
      </c>
      <c r="AG57">
        <v>4.2114899999999997E-2</v>
      </c>
      <c r="AH57">
        <v>-0.125</v>
      </c>
      <c r="AI57" s="2">
        <v>-4.5777099999999999E-5</v>
      </c>
      <c r="AJ57">
        <v>-3.6224599999999999E-4</v>
      </c>
      <c r="AK57">
        <v>-9.8915900000000009E-4</v>
      </c>
      <c r="AL57">
        <v>-0.29973899999999998</v>
      </c>
      <c r="AM57">
        <v>5614.51</v>
      </c>
      <c r="AN57">
        <v>115.125</v>
      </c>
      <c r="AO57">
        <v>4.2160700000000002E-2</v>
      </c>
      <c r="AP57">
        <v>-8.3099999999999993E-2</v>
      </c>
      <c r="AQ57">
        <v>5404.51</v>
      </c>
      <c r="AR57">
        <v>84.010800000000003</v>
      </c>
      <c r="AS57">
        <v>5953.14</v>
      </c>
      <c r="AT57">
        <v>2.1036100000000002</v>
      </c>
      <c r="AU57">
        <v>-3.4185100000000003E-2</v>
      </c>
      <c r="AV57">
        <v>5404.53</v>
      </c>
      <c r="AW57">
        <v>1.13721E-4</v>
      </c>
      <c r="AX57" s="2">
        <v>-1.84804E-6</v>
      </c>
      <c r="AY57">
        <v>-244.399</v>
      </c>
      <c r="AZ57">
        <v>0.24174999999999999</v>
      </c>
    </row>
    <row r="58" spans="1:53" x14ac:dyDescent="0.35">
      <c r="A58">
        <f t="shared" si="4"/>
        <v>0</v>
      </c>
      <c r="B58" t="str">
        <f t="shared" si="5"/>
        <v/>
      </c>
      <c r="C58" t="str">
        <f t="shared" si="6"/>
        <v/>
      </c>
      <c r="D58" t="str">
        <f t="shared" si="7"/>
        <v/>
      </c>
      <c r="E58">
        <f t="shared" si="8"/>
        <v>0</v>
      </c>
      <c r="F58" t="str">
        <f t="shared" si="0"/>
        <v>P_183A3AB9_001B24570hr18</v>
      </c>
      <c r="G58">
        <f t="shared" si="1"/>
        <v>50</v>
      </c>
      <c r="H58">
        <f t="shared" si="2"/>
        <v>0</v>
      </c>
      <c r="I58">
        <f t="shared" si="3"/>
        <v>0</v>
      </c>
      <c r="J58" t="str">
        <f>IFERROR(VLOOKUP(O58,[1]Sheet2!$A$1:$D$17,4,FALSE),"")</f>
        <v/>
      </c>
      <c r="K58" t="s">
        <v>107</v>
      </c>
      <c r="L58" s="1">
        <v>43697.604861111111</v>
      </c>
      <c r="M58" t="s">
        <v>158</v>
      </c>
      <c r="N58">
        <v>14</v>
      </c>
      <c r="O58" t="s">
        <v>1402</v>
      </c>
      <c r="P58">
        <v>14</v>
      </c>
      <c r="Q58">
        <v>18</v>
      </c>
      <c r="R58">
        <v>1</v>
      </c>
      <c r="S58">
        <v>5</v>
      </c>
      <c r="T58">
        <v>400</v>
      </c>
      <c r="U58">
        <v>338.87</v>
      </c>
      <c r="Y58">
        <v>23</v>
      </c>
      <c r="Z58">
        <v>29</v>
      </c>
      <c r="AB58">
        <v>20</v>
      </c>
      <c r="AD58">
        <v>6264.65</v>
      </c>
      <c r="AE58">
        <v>116.625</v>
      </c>
      <c r="AF58">
        <v>0.494535</v>
      </c>
      <c r="AG58">
        <v>4.2709999999999998E-2</v>
      </c>
      <c r="AH58">
        <v>1.5</v>
      </c>
      <c r="AI58">
        <v>5.4932500000000003E-4</v>
      </c>
      <c r="AJ58">
        <v>1.62105E-3</v>
      </c>
      <c r="AK58">
        <v>4.42648E-3</v>
      </c>
      <c r="AL58">
        <v>3.03315</v>
      </c>
      <c r="AM58">
        <v>5614.51</v>
      </c>
      <c r="AN58">
        <v>115.125</v>
      </c>
      <c r="AO58">
        <v>4.2160700000000002E-2</v>
      </c>
      <c r="AP58">
        <v>-8.3099999999999993E-2</v>
      </c>
      <c r="AQ58">
        <v>5404.51</v>
      </c>
      <c r="AR58">
        <v>-18.773399999999999</v>
      </c>
      <c r="AS58">
        <v>6264.67</v>
      </c>
      <c r="AT58">
        <v>1.8012300000000001</v>
      </c>
      <c r="AU58">
        <v>-3.4185100000000003E-2</v>
      </c>
      <c r="AV58">
        <v>5404.53</v>
      </c>
      <c r="AW58" s="2">
        <v>9.7374500000000001E-5</v>
      </c>
      <c r="AX58" s="2">
        <v>-1.84804E-6</v>
      </c>
      <c r="AY58">
        <v>63.719900000000003</v>
      </c>
      <c r="AZ58">
        <v>0.282055</v>
      </c>
    </row>
    <row r="59" spans="1:53" x14ac:dyDescent="0.35">
      <c r="A59" t="str">
        <f t="shared" si="4"/>
        <v/>
      </c>
      <c r="B59" t="str">
        <f t="shared" si="5"/>
        <v/>
      </c>
      <c r="C59" t="str">
        <f t="shared" si="6"/>
        <v/>
      </c>
      <c r="D59" t="str">
        <f t="shared" si="7"/>
        <v/>
      </c>
      <c r="E59" t="str">
        <f t="shared" si="8"/>
        <v/>
      </c>
      <c r="F59" t="str">
        <f t="shared" si="0"/>
        <v>P_183A3AB9_001B24570hr26</v>
      </c>
      <c r="G59">
        <f t="shared" si="1"/>
        <v>50</v>
      </c>
      <c r="H59" t="str">
        <f t="shared" si="2"/>
        <v/>
      </c>
      <c r="I59" t="str">
        <f t="shared" si="3"/>
        <v/>
      </c>
      <c r="J59" t="str">
        <f>IFERROR(VLOOKUP(O59,[1]Sheet2!$A$1:$D$17,4,FALSE),"")</f>
        <v/>
      </c>
      <c r="K59" t="s">
        <v>107</v>
      </c>
      <c r="L59" s="1">
        <v>43697.604861111111</v>
      </c>
      <c r="M59" t="s">
        <v>158</v>
      </c>
      <c r="N59">
        <v>14</v>
      </c>
      <c r="O59" t="s">
        <v>1402</v>
      </c>
      <c r="P59">
        <v>14</v>
      </c>
      <c r="Q59">
        <v>26</v>
      </c>
      <c r="R59">
        <v>272</v>
      </c>
      <c r="S59">
        <v>30</v>
      </c>
      <c r="T59">
        <v>0</v>
      </c>
      <c r="U59">
        <v>0</v>
      </c>
      <c r="Y59">
        <v>41</v>
      </c>
      <c r="Z59">
        <v>44</v>
      </c>
      <c r="AB59">
        <v>60</v>
      </c>
      <c r="AD59">
        <v>13128.4</v>
      </c>
      <c r="AE59">
        <v>145</v>
      </c>
      <c r="AF59">
        <v>0</v>
      </c>
      <c r="AG59">
        <v>5.31014E-2</v>
      </c>
      <c r="AH59">
        <v>0</v>
      </c>
      <c r="AI59">
        <v>0</v>
      </c>
      <c r="AM59">
        <v>13098.4</v>
      </c>
      <c r="AN59">
        <v>145</v>
      </c>
      <c r="AO59">
        <v>5.31014E-2</v>
      </c>
      <c r="AP59">
        <v>8.0969700000000006E-2</v>
      </c>
      <c r="AQ59">
        <v>12888.4</v>
      </c>
      <c r="AS59">
        <v>13128.4</v>
      </c>
      <c r="AT59">
        <v>2.77413</v>
      </c>
      <c r="AU59">
        <v>-1.0588200000000001E-2</v>
      </c>
      <c r="AV59">
        <v>12888.4</v>
      </c>
      <c r="AW59">
        <v>1.4996899999999999E-4</v>
      </c>
      <c r="AX59" s="2">
        <v>-5.7239600000000001E-7</v>
      </c>
      <c r="AZ59" s="2">
        <v>1.0647799999999999E-15</v>
      </c>
    </row>
    <row r="60" spans="1:53" x14ac:dyDescent="0.35">
      <c r="A60">
        <f t="shared" si="4"/>
        <v>0</v>
      </c>
      <c r="B60" t="str">
        <f t="shared" si="5"/>
        <v/>
      </c>
      <c r="C60" t="str">
        <f t="shared" si="6"/>
        <v/>
      </c>
      <c r="D60" t="str">
        <f t="shared" si="7"/>
        <v/>
      </c>
      <c r="E60">
        <f t="shared" si="8"/>
        <v>0</v>
      </c>
      <c r="F60" t="str">
        <f t="shared" si="0"/>
        <v>P_183A3AB9_001B24570hr27</v>
      </c>
      <c r="G60">
        <f t="shared" si="1"/>
        <v>50</v>
      </c>
      <c r="H60">
        <f t="shared" si="2"/>
        <v>0</v>
      </c>
      <c r="I60">
        <f t="shared" si="3"/>
        <v>0</v>
      </c>
      <c r="J60" t="str">
        <f>IFERROR(VLOOKUP(O60,[1]Sheet2!$A$1:$D$17,4,FALSE),"")</f>
        <v/>
      </c>
      <c r="K60" t="s">
        <v>107</v>
      </c>
      <c r="L60" s="1">
        <v>43697.604861111111</v>
      </c>
      <c r="M60" t="s">
        <v>158</v>
      </c>
      <c r="N60">
        <v>14</v>
      </c>
      <c r="O60" t="s">
        <v>1402</v>
      </c>
      <c r="P60">
        <v>14</v>
      </c>
      <c r="Q60">
        <v>27</v>
      </c>
      <c r="R60">
        <v>1</v>
      </c>
      <c r="S60">
        <v>5</v>
      </c>
      <c r="T60">
        <v>150</v>
      </c>
      <c r="U60">
        <v>126.37</v>
      </c>
      <c r="Y60">
        <v>41</v>
      </c>
      <c r="Z60">
        <v>44</v>
      </c>
      <c r="AB60">
        <v>60</v>
      </c>
      <c r="AD60">
        <v>13437.3</v>
      </c>
      <c r="AE60">
        <v>146.458</v>
      </c>
      <c r="AF60">
        <v>0.50897700000000001</v>
      </c>
      <c r="AG60">
        <v>5.3635500000000003E-2</v>
      </c>
      <c r="AH60">
        <v>1.4583299999999999</v>
      </c>
      <c r="AI60">
        <v>5.3406600000000003E-4</v>
      </c>
      <c r="AJ60">
        <v>4.2262100000000002E-3</v>
      </c>
      <c r="AK60">
        <v>1.15402E-2</v>
      </c>
      <c r="AL60">
        <v>2.8652199999999999</v>
      </c>
      <c r="AM60">
        <v>13098.4</v>
      </c>
      <c r="AN60">
        <v>145</v>
      </c>
      <c r="AO60">
        <v>5.31014E-2</v>
      </c>
      <c r="AP60">
        <v>8.0969700000000006E-2</v>
      </c>
      <c r="AQ60">
        <v>12888.4</v>
      </c>
      <c r="AR60">
        <v>7.01633</v>
      </c>
      <c r="AS60">
        <v>13437.3</v>
      </c>
      <c r="AT60">
        <v>2.6272600000000002</v>
      </c>
      <c r="AU60">
        <v>-1.0588200000000001E-2</v>
      </c>
      <c r="AV60">
        <v>12888.4</v>
      </c>
      <c r="AW60">
        <v>1.4202999999999999E-4</v>
      </c>
      <c r="AX60" s="2">
        <v>-5.7239600000000001E-7</v>
      </c>
      <c r="AY60">
        <v>36.595799999999997</v>
      </c>
      <c r="AZ60">
        <v>0.42232199999999998</v>
      </c>
    </row>
    <row r="61" spans="1:53" x14ac:dyDescent="0.35">
      <c r="A61">
        <f t="shared" si="4"/>
        <v>0</v>
      </c>
      <c r="B61" t="str">
        <f t="shared" si="5"/>
        <v/>
      </c>
      <c r="C61" t="str">
        <f t="shared" si="6"/>
        <v/>
      </c>
      <c r="D61" t="str">
        <f t="shared" si="7"/>
        <v/>
      </c>
      <c r="E61">
        <f t="shared" si="8"/>
        <v>0</v>
      </c>
      <c r="F61" t="str">
        <f t="shared" si="0"/>
        <v>P_183A3AB9_001B24570hr28</v>
      </c>
      <c r="G61">
        <f t="shared" si="1"/>
        <v>50</v>
      </c>
      <c r="H61">
        <f t="shared" si="2"/>
        <v>0</v>
      </c>
      <c r="I61">
        <f t="shared" si="3"/>
        <v>0</v>
      </c>
      <c r="J61" t="str">
        <f>IFERROR(VLOOKUP(O61,[1]Sheet2!$A$1:$D$17,4,FALSE),"")</f>
        <v/>
      </c>
      <c r="K61" t="s">
        <v>107</v>
      </c>
      <c r="L61" s="1">
        <v>43697.604861111111</v>
      </c>
      <c r="M61" t="s">
        <v>158</v>
      </c>
      <c r="N61">
        <v>14</v>
      </c>
      <c r="O61" t="s">
        <v>1402</v>
      </c>
      <c r="P61">
        <v>14</v>
      </c>
      <c r="Q61">
        <v>28</v>
      </c>
      <c r="R61">
        <v>1</v>
      </c>
      <c r="S61">
        <v>5</v>
      </c>
      <c r="T61">
        <v>400</v>
      </c>
      <c r="U61">
        <v>338.87</v>
      </c>
      <c r="Y61">
        <v>41</v>
      </c>
      <c r="Z61">
        <v>45</v>
      </c>
      <c r="AB61">
        <v>60</v>
      </c>
      <c r="AD61">
        <v>13748.7</v>
      </c>
      <c r="AE61">
        <v>148.208</v>
      </c>
      <c r="AF61">
        <v>0.41485100000000003</v>
      </c>
      <c r="AG61">
        <v>5.42763E-2</v>
      </c>
      <c r="AH61">
        <v>3.2083300000000001</v>
      </c>
      <c r="AI61">
        <v>1.17494E-3</v>
      </c>
      <c r="AJ61">
        <v>3.4672399999999999E-3</v>
      </c>
      <c r="AK61">
        <v>9.4677400000000005E-3</v>
      </c>
      <c r="AL61">
        <v>7.7336999999999998</v>
      </c>
      <c r="AM61">
        <v>13098.4</v>
      </c>
      <c r="AN61">
        <v>145</v>
      </c>
      <c r="AO61">
        <v>5.31014E-2</v>
      </c>
      <c r="AP61">
        <v>8.0969700000000006E-2</v>
      </c>
      <c r="AQ61">
        <v>12888.4</v>
      </c>
      <c r="AR61">
        <v>8.5521700000000003</v>
      </c>
      <c r="AS61">
        <v>13748.7</v>
      </c>
      <c r="AT61">
        <v>2.4865400000000002</v>
      </c>
      <c r="AU61">
        <v>-1.0588200000000001E-2</v>
      </c>
      <c r="AV61">
        <v>12888.4</v>
      </c>
      <c r="AW61">
        <v>1.3442200000000001E-4</v>
      </c>
      <c r="AX61" s="2">
        <v>-5.7239600000000001E-7</v>
      </c>
      <c r="AY61">
        <v>95.546999999999997</v>
      </c>
      <c r="AZ61">
        <v>0.90461400000000003</v>
      </c>
    </row>
    <row r="62" spans="1:53" x14ac:dyDescent="0.35">
      <c r="A62">
        <f t="shared" si="4"/>
        <v>0</v>
      </c>
      <c r="B62">
        <f t="shared" si="5"/>
        <v>0</v>
      </c>
      <c r="C62">
        <f t="shared" si="6"/>
        <v>9.5529423971501188</v>
      </c>
      <c r="D62">
        <f t="shared" si="7"/>
        <v>0</v>
      </c>
      <c r="E62">
        <f t="shared" si="8"/>
        <v>49.457529749692242</v>
      </c>
      <c r="F62" t="str">
        <f t="shared" si="0"/>
        <v>P_183A3AB9_001B0F570hr7</v>
      </c>
      <c r="G62">
        <f t="shared" si="1"/>
        <v>50</v>
      </c>
      <c r="H62">
        <f t="shared" si="2"/>
        <v>0</v>
      </c>
      <c r="I62">
        <f t="shared" si="3"/>
        <v>0</v>
      </c>
      <c r="J62" t="str">
        <f>IFERROR(VLOOKUP(O62,[1]Sheet2!$A$1:$D$17,4,FALSE),"")</f>
        <v/>
      </c>
      <c r="K62" t="s">
        <v>107</v>
      </c>
      <c r="L62" s="1">
        <v>43697.604861111111</v>
      </c>
      <c r="M62" t="s">
        <v>158</v>
      </c>
      <c r="N62">
        <v>15</v>
      </c>
      <c r="O62" t="s">
        <v>1403</v>
      </c>
      <c r="P62">
        <v>14</v>
      </c>
      <c r="Q62">
        <v>7</v>
      </c>
      <c r="R62">
        <v>2051</v>
      </c>
      <c r="S62">
        <v>5</v>
      </c>
      <c r="T62">
        <v>30</v>
      </c>
      <c r="U62">
        <v>24.37</v>
      </c>
      <c r="V62">
        <v>40.176000000000002</v>
      </c>
      <c r="W62">
        <v>2.8913500000000001</v>
      </c>
      <c r="X62">
        <v>32.337400000000002</v>
      </c>
      <c r="Y62">
        <v>23</v>
      </c>
      <c r="Z62">
        <v>29</v>
      </c>
      <c r="AB62">
        <v>50</v>
      </c>
      <c r="AD62">
        <v>1493.17</v>
      </c>
      <c r="AE62">
        <v>148.5</v>
      </c>
      <c r="AF62">
        <v>2.5707399999999998</v>
      </c>
      <c r="AG62">
        <v>5.43832E-2</v>
      </c>
      <c r="AH62">
        <v>88.541700000000006</v>
      </c>
      <c r="AI62">
        <v>3.24254E-2</v>
      </c>
      <c r="AJ62">
        <v>1.3305499999999999</v>
      </c>
      <c r="AK62">
        <v>3.6332200000000001</v>
      </c>
      <c r="AL62">
        <v>34.442100000000003</v>
      </c>
      <c r="AM62">
        <v>1155.69</v>
      </c>
      <c r="AN62">
        <v>59.958300000000001</v>
      </c>
      <c r="AO62">
        <v>2.19577E-2</v>
      </c>
      <c r="AP62">
        <v>-0.30218400000000001</v>
      </c>
      <c r="AQ62">
        <v>945.69</v>
      </c>
      <c r="AR62">
        <v>-8.3172499999999996E-2</v>
      </c>
      <c r="AS62">
        <v>1493.18</v>
      </c>
      <c r="AT62">
        <v>3464.28</v>
      </c>
      <c r="AU62">
        <v>-4.0188600000000001</v>
      </c>
      <c r="AV62">
        <v>945.7</v>
      </c>
      <c r="AW62">
        <v>0.187279</v>
      </c>
      <c r="AX62">
        <v>-2.17259E-4</v>
      </c>
      <c r="AY62">
        <v>1.6253</v>
      </c>
      <c r="AZ62">
        <v>5.9050900000000004</v>
      </c>
      <c r="BA62">
        <v>1.7725</v>
      </c>
    </row>
    <row r="63" spans="1:53" x14ac:dyDescent="0.35">
      <c r="A63">
        <f t="shared" si="4"/>
        <v>0</v>
      </c>
      <c r="B63">
        <f t="shared" si="5"/>
        <v>0</v>
      </c>
      <c r="C63">
        <f t="shared" si="6"/>
        <v>9.8029141577097771</v>
      </c>
      <c r="D63">
        <f t="shared" si="7"/>
        <v>0</v>
      </c>
      <c r="E63">
        <f t="shared" si="8"/>
        <v>101.21721774884358</v>
      </c>
      <c r="F63" t="str">
        <f t="shared" si="0"/>
        <v>P_183A3AB9_001B0F570hr8</v>
      </c>
      <c r="G63">
        <f t="shared" si="1"/>
        <v>50</v>
      </c>
      <c r="H63">
        <f t="shared" si="2"/>
        <v>0</v>
      </c>
      <c r="I63">
        <f t="shared" si="3"/>
        <v>0</v>
      </c>
      <c r="J63" t="str">
        <f>IFERROR(VLOOKUP(O63,[1]Sheet2!$A$1:$D$17,4,FALSE),"")</f>
        <v/>
      </c>
      <c r="K63" t="s">
        <v>107</v>
      </c>
      <c r="L63" s="1">
        <v>43697.604861111111</v>
      </c>
      <c r="M63" t="s">
        <v>158</v>
      </c>
      <c r="N63">
        <v>15</v>
      </c>
      <c r="O63" t="s">
        <v>1403</v>
      </c>
      <c r="P63">
        <v>14</v>
      </c>
      <c r="Q63">
        <v>8</v>
      </c>
      <c r="R63">
        <v>3</v>
      </c>
      <c r="S63">
        <v>5</v>
      </c>
      <c r="T63">
        <v>70</v>
      </c>
      <c r="U63">
        <v>58.37</v>
      </c>
      <c r="V63">
        <v>84.400700000000001</v>
      </c>
      <c r="W63">
        <v>2.91954</v>
      </c>
      <c r="X63">
        <v>31.3383</v>
      </c>
      <c r="Y63">
        <v>23</v>
      </c>
      <c r="Z63">
        <v>29</v>
      </c>
      <c r="AB63">
        <v>50</v>
      </c>
      <c r="AD63">
        <v>1804.84</v>
      </c>
      <c r="AE63">
        <v>277.75</v>
      </c>
      <c r="AF63">
        <v>1.64845</v>
      </c>
      <c r="AG63">
        <v>0.101717</v>
      </c>
      <c r="AH63">
        <v>217.792</v>
      </c>
      <c r="AI63">
        <v>7.9758899999999994E-2</v>
      </c>
      <c r="AJ63">
        <v>1.3664400000000001</v>
      </c>
      <c r="AK63">
        <v>3.73123</v>
      </c>
      <c r="AL63">
        <v>132.119</v>
      </c>
      <c r="AM63">
        <v>1155.69</v>
      </c>
      <c r="AN63">
        <v>59.958300000000001</v>
      </c>
      <c r="AO63">
        <v>2.19577E-2</v>
      </c>
      <c r="AP63">
        <v>-0.30218400000000001</v>
      </c>
      <c r="AQ63">
        <v>945.69</v>
      </c>
      <c r="AR63">
        <v>-8.0987900000000002E-2</v>
      </c>
      <c r="AS63">
        <v>1804.86</v>
      </c>
      <c r="AT63">
        <v>3494.64</v>
      </c>
      <c r="AU63">
        <v>-4.0188600000000001</v>
      </c>
      <c r="AV63">
        <v>945.7</v>
      </c>
      <c r="AW63">
        <v>0.18892</v>
      </c>
      <c r="AX63">
        <v>-2.17259E-4</v>
      </c>
      <c r="AY63">
        <v>1.32883</v>
      </c>
      <c r="AZ63">
        <v>4.9581799999999996</v>
      </c>
    </row>
    <row r="64" spans="1:53" x14ac:dyDescent="0.35">
      <c r="A64">
        <f t="shared" si="4"/>
        <v>0</v>
      </c>
      <c r="B64">
        <f t="shared" si="5"/>
        <v>0</v>
      </c>
      <c r="C64">
        <f t="shared" si="6"/>
        <v>9.8245043651459092</v>
      </c>
      <c r="D64">
        <f t="shared" si="7"/>
        <v>0</v>
      </c>
      <c r="E64">
        <f t="shared" si="8"/>
        <v>201.7741552583683</v>
      </c>
      <c r="F64" t="str">
        <f t="shared" si="0"/>
        <v>P_183A3AB9_001B0F570hr9</v>
      </c>
      <c r="G64">
        <f t="shared" si="1"/>
        <v>50</v>
      </c>
      <c r="H64">
        <f t="shared" si="2"/>
        <v>0</v>
      </c>
      <c r="I64">
        <f t="shared" si="3"/>
        <v>0</v>
      </c>
      <c r="J64" t="str">
        <f>IFERROR(VLOOKUP(O64,[1]Sheet2!$A$1:$D$17,4,FALSE),"")</f>
        <v/>
      </c>
      <c r="K64" t="s">
        <v>107</v>
      </c>
      <c r="L64" s="1">
        <v>43697.604861111111</v>
      </c>
      <c r="M64" t="s">
        <v>158</v>
      </c>
      <c r="N64">
        <v>15</v>
      </c>
      <c r="O64" t="s">
        <v>1403</v>
      </c>
      <c r="P64">
        <v>14</v>
      </c>
      <c r="Q64">
        <v>9</v>
      </c>
      <c r="R64">
        <v>1</v>
      </c>
      <c r="S64">
        <v>5</v>
      </c>
      <c r="T64">
        <v>150</v>
      </c>
      <c r="U64">
        <v>126.37</v>
      </c>
      <c r="V64">
        <v>169.988</v>
      </c>
      <c r="W64">
        <v>2.9220100000000002</v>
      </c>
      <c r="X64">
        <v>31.251000000000001</v>
      </c>
      <c r="Y64">
        <v>23</v>
      </c>
      <c r="Z64">
        <v>29</v>
      </c>
      <c r="AB64">
        <v>50</v>
      </c>
      <c r="AD64">
        <v>2113.91</v>
      </c>
      <c r="AE64">
        <v>527.95799999999997</v>
      </c>
      <c r="AF64">
        <v>2.57883</v>
      </c>
      <c r="AG64">
        <v>0.19334699999999999</v>
      </c>
      <c r="AH64">
        <v>468</v>
      </c>
      <c r="AI64">
        <v>0.17138900000000001</v>
      </c>
      <c r="AJ64">
        <v>1.35625</v>
      </c>
      <c r="AK64">
        <v>3.7034099999999999</v>
      </c>
      <c r="AL64">
        <v>181.47800000000001</v>
      </c>
      <c r="AM64">
        <v>1155.69</v>
      </c>
      <c r="AN64">
        <v>59.958300000000001</v>
      </c>
      <c r="AO64">
        <v>2.19577E-2</v>
      </c>
      <c r="AP64">
        <v>-0.30218400000000001</v>
      </c>
      <c r="AQ64">
        <v>945.69</v>
      </c>
      <c r="AR64">
        <v>-8.1596199999999994E-2</v>
      </c>
      <c r="AS64">
        <v>2113.9299999999998</v>
      </c>
      <c r="AT64">
        <v>3497.28</v>
      </c>
      <c r="AU64">
        <v>-4.0188600000000001</v>
      </c>
      <c r="AV64">
        <v>945.7</v>
      </c>
      <c r="AW64">
        <v>0.18906300000000001</v>
      </c>
      <c r="AX64">
        <v>-2.17259E-4</v>
      </c>
      <c r="AY64">
        <v>2.3130899999999999</v>
      </c>
      <c r="AZ64">
        <v>8.5663300000000007</v>
      </c>
    </row>
    <row r="65" spans="1:53" x14ac:dyDescent="0.35">
      <c r="A65">
        <f t="shared" si="4"/>
        <v>0</v>
      </c>
      <c r="B65">
        <f t="shared" si="5"/>
        <v>0</v>
      </c>
      <c r="C65">
        <f t="shared" si="6"/>
        <v>9.8617689473936014</v>
      </c>
      <c r="D65">
        <f t="shared" si="7"/>
        <v>0</v>
      </c>
      <c r="E65">
        <f t="shared" si="8"/>
        <v>496.14896568005429</v>
      </c>
      <c r="F65" t="str">
        <f t="shared" si="0"/>
        <v>P_183A3AB9_001B0F570hr10</v>
      </c>
      <c r="G65">
        <f t="shared" si="1"/>
        <v>50</v>
      </c>
      <c r="H65">
        <f t="shared" si="2"/>
        <v>0</v>
      </c>
      <c r="I65">
        <f t="shared" si="3"/>
        <v>0</v>
      </c>
      <c r="J65" t="str">
        <f>IFERROR(VLOOKUP(O65,[1]Sheet2!$A$1:$D$17,4,FALSE),"")</f>
        <v/>
      </c>
      <c r="K65" t="s">
        <v>107</v>
      </c>
      <c r="L65" s="1">
        <v>43697.604861111111</v>
      </c>
      <c r="M65" t="s">
        <v>158</v>
      </c>
      <c r="N65">
        <v>15</v>
      </c>
      <c r="O65" t="s">
        <v>1403</v>
      </c>
      <c r="P65">
        <v>14</v>
      </c>
      <c r="Q65">
        <v>10</v>
      </c>
      <c r="R65">
        <v>3</v>
      </c>
      <c r="S65">
        <v>5</v>
      </c>
      <c r="T65">
        <v>400</v>
      </c>
      <c r="U65">
        <v>338.87</v>
      </c>
      <c r="V65">
        <v>420.32499999999999</v>
      </c>
      <c r="W65">
        <v>2.9262600000000001</v>
      </c>
      <c r="X65">
        <v>31.100200000000001</v>
      </c>
      <c r="Y65">
        <v>23</v>
      </c>
      <c r="Z65">
        <v>29</v>
      </c>
      <c r="AB65">
        <v>50</v>
      </c>
      <c r="AD65">
        <v>2425.2600000000002</v>
      </c>
      <c r="AE65">
        <v>1261.08</v>
      </c>
      <c r="AF65">
        <v>6.74322</v>
      </c>
      <c r="AG65">
        <v>0.46183000000000002</v>
      </c>
      <c r="AH65">
        <v>1201.1199999999999</v>
      </c>
      <c r="AI65">
        <v>0.43987199999999999</v>
      </c>
      <c r="AJ65">
        <v>1.2980499999999999</v>
      </c>
      <c r="AK65">
        <v>3.5445000000000002</v>
      </c>
      <c r="AL65">
        <v>178.12299999999999</v>
      </c>
      <c r="AM65">
        <v>1155.69</v>
      </c>
      <c r="AN65">
        <v>59.958300000000001</v>
      </c>
      <c r="AO65">
        <v>2.19577E-2</v>
      </c>
      <c r="AP65">
        <v>-0.30218400000000001</v>
      </c>
      <c r="AQ65">
        <v>945.69</v>
      </c>
      <c r="AR65">
        <v>-8.5254399999999994E-2</v>
      </c>
      <c r="AS65">
        <v>2425.2800000000002</v>
      </c>
      <c r="AT65">
        <v>3501.83</v>
      </c>
      <c r="AU65">
        <v>-4.0188600000000001</v>
      </c>
      <c r="AV65">
        <v>945.7</v>
      </c>
      <c r="AW65">
        <v>0.18930900000000001</v>
      </c>
      <c r="AX65">
        <v>-2.17259E-4</v>
      </c>
      <c r="AY65">
        <v>6.4843799999999998</v>
      </c>
      <c r="AZ65">
        <v>22.983899999999998</v>
      </c>
    </row>
    <row r="66" spans="1:53" x14ac:dyDescent="0.35">
      <c r="A66" t="str">
        <f t="shared" ref="A66:A129" si="9">IFERROR(E66-(INDEX(E:E,MATCH(O66&amp;"0hr"&amp;Q66,F:F,0))),"")</f>
        <v/>
      </c>
      <c r="B66">
        <f t="shared" ref="B66:B129" si="10">IFERROR(C66-INDEX(C:C,MATCH(O66&amp;"0hr"&amp;Q66,F:F,0)),"")</f>
        <v>0</v>
      </c>
      <c r="C66">
        <f t="shared" ref="C66:C129" si="11">IFERROR((AN66-X66)/W66,"")</f>
        <v>5.4082687235392468</v>
      </c>
      <c r="D66">
        <f t="shared" ref="D66:D129" si="12">IFERROR((W66-INDEX(W:W,MATCH(O66&amp;"0hr"&amp;Q66,F:F,0)))/INDEX(W:W,MATCH(O66&amp;"0hr"&amp;Q66,F:F,0)),"")</f>
        <v>0</v>
      </c>
      <c r="E66" t="str">
        <f t="shared" ref="E66:E129" si="13">IFERROR(V66/U66*T66,"")</f>
        <v/>
      </c>
      <c r="F66" t="str">
        <f t="shared" ref="F66:F129" si="14">O66&amp;K66&amp;Q66</f>
        <v>P_183A3AB9_001B0F570hr16</v>
      </c>
      <c r="G66">
        <f t="shared" ref="G66:G129" si="15">COUNTIF(O:O,O66)</f>
        <v>50</v>
      </c>
      <c r="H66" t="str">
        <f t="shared" ref="H66:H129" si="16">IFERROR(((AO66-VLOOKUP(O66&amp;"0hr"&amp;Q66,F:AO,36,FALSE))*1000)/VLOOKUP(O66&amp;"0hr"&amp;Q66,F:AJ,31,FALSE),"")</f>
        <v/>
      </c>
      <c r="I66" t="str">
        <f t="shared" ref="I66:I129" si="17">IFERROR((AJ66-VLOOKUP(O66&amp;"0hr"&amp;Q66,F:AO,31,FALSE))/VLOOKUP(O66&amp;"0hr"&amp;Q66,F:AJ,31,FALSE),"")</f>
        <v/>
      </c>
      <c r="J66" t="str">
        <f>IFERROR(VLOOKUP(O66,[1]Sheet2!$A$1:$D$17,4,FALSE),"")</f>
        <v/>
      </c>
      <c r="K66" t="s">
        <v>107</v>
      </c>
      <c r="L66" s="1">
        <v>43697.604861111111</v>
      </c>
      <c r="M66" t="s">
        <v>158</v>
      </c>
      <c r="N66">
        <v>15</v>
      </c>
      <c r="O66" t="s">
        <v>1403</v>
      </c>
      <c r="P66">
        <v>14</v>
      </c>
      <c r="Q66">
        <v>16</v>
      </c>
      <c r="R66">
        <v>144</v>
      </c>
      <c r="S66">
        <v>20</v>
      </c>
      <c r="T66">
        <v>0</v>
      </c>
      <c r="U66">
        <v>0</v>
      </c>
      <c r="V66">
        <v>5.4082600000000003</v>
      </c>
      <c r="W66">
        <v>2.5060699999999998</v>
      </c>
      <c r="X66">
        <v>45.988199999999999</v>
      </c>
      <c r="Y66">
        <v>23</v>
      </c>
      <c r="Z66">
        <v>29</v>
      </c>
      <c r="AB66">
        <v>20</v>
      </c>
      <c r="AD66">
        <v>5644.94</v>
      </c>
      <c r="AE66">
        <v>59.541699999999999</v>
      </c>
      <c r="AF66">
        <v>1.41357</v>
      </c>
      <c r="AG66">
        <v>2.1805100000000001E-2</v>
      </c>
      <c r="AH66">
        <v>0</v>
      </c>
      <c r="AI66">
        <v>0</v>
      </c>
      <c r="AL66">
        <v>0</v>
      </c>
      <c r="AM66">
        <v>5614.94</v>
      </c>
      <c r="AN66">
        <v>59.541699999999999</v>
      </c>
      <c r="AO66">
        <v>2.1805100000000001E-2</v>
      </c>
      <c r="AP66">
        <v>0.28932400000000003</v>
      </c>
      <c r="AQ66">
        <v>5404.94</v>
      </c>
      <c r="AS66">
        <v>5644.95</v>
      </c>
      <c r="AT66">
        <v>3019.05</v>
      </c>
      <c r="AU66">
        <v>-43.161499999999997</v>
      </c>
      <c r="AV66">
        <v>5404.95</v>
      </c>
      <c r="AW66">
        <v>0.16320999999999999</v>
      </c>
      <c r="AX66">
        <v>-2.3333099999999999E-3</v>
      </c>
      <c r="AZ66">
        <v>-0.18098</v>
      </c>
    </row>
    <row r="67" spans="1:53" x14ac:dyDescent="0.35">
      <c r="A67">
        <f t="shared" si="9"/>
        <v>0</v>
      </c>
      <c r="B67">
        <f t="shared" si="10"/>
        <v>0</v>
      </c>
      <c r="C67">
        <f t="shared" si="11"/>
        <v>2.9482745966575576</v>
      </c>
      <c r="D67">
        <f t="shared" si="12"/>
        <v>0</v>
      </c>
      <c r="E67">
        <f t="shared" si="13"/>
        <v>180.5317717812772</v>
      </c>
      <c r="F67" t="str">
        <f t="shared" si="14"/>
        <v>P_183A3AB9_001B0F570hr17</v>
      </c>
      <c r="G67">
        <f t="shared" si="15"/>
        <v>50</v>
      </c>
      <c r="H67">
        <f t="shared" si="16"/>
        <v>0</v>
      </c>
      <c r="I67">
        <f t="shared" si="17"/>
        <v>0</v>
      </c>
      <c r="J67" t="str">
        <f>IFERROR(VLOOKUP(O67,[1]Sheet2!$A$1:$D$17,4,FALSE),"")</f>
        <v/>
      </c>
      <c r="K67" t="s">
        <v>107</v>
      </c>
      <c r="L67" s="1">
        <v>43697.604861111111</v>
      </c>
      <c r="M67" t="s">
        <v>158</v>
      </c>
      <c r="N67">
        <v>15</v>
      </c>
      <c r="O67" t="s">
        <v>1403</v>
      </c>
      <c r="P67">
        <v>14</v>
      </c>
      <c r="Q67">
        <v>17</v>
      </c>
      <c r="R67">
        <v>1</v>
      </c>
      <c r="S67">
        <v>5</v>
      </c>
      <c r="T67">
        <v>150</v>
      </c>
      <c r="U67">
        <v>126.37</v>
      </c>
      <c r="V67">
        <v>152.09200000000001</v>
      </c>
      <c r="W67">
        <v>2.3162699999999998</v>
      </c>
      <c r="X67">
        <v>52.712699999999998</v>
      </c>
      <c r="Y67">
        <v>23</v>
      </c>
      <c r="Z67">
        <v>29</v>
      </c>
      <c r="AB67">
        <v>20</v>
      </c>
      <c r="AD67">
        <v>5953.55</v>
      </c>
      <c r="AE67">
        <v>405</v>
      </c>
      <c r="AF67">
        <v>6.1361400000000001</v>
      </c>
      <c r="AG67">
        <v>0.14831800000000001</v>
      </c>
      <c r="AH67">
        <v>345.45800000000003</v>
      </c>
      <c r="AI67">
        <v>0.12651299999999999</v>
      </c>
      <c r="AJ67">
        <v>1.0011300000000001</v>
      </c>
      <c r="AK67">
        <v>2.7337099999999999</v>
      </c>
      <c r="AL67">
        <v>56.298999999999999</v>
      </c>
      <c r="AM67">
        <v>5614.94</v>
      </c>
      <c r="AN67">
        <v>59.541699999999999</v>
      </c>
      <c r="AO67">
        <v>2.1805100000000001E-2</v>
      </c>
      <c r="AP67">
        <v>0.28932400000000003</v>
      </c>
      <c r="AQ67">
        <v>5404.94</v>
      </c>
      <c r="AR67">
        <v>0.105836</v>
      </c>
      <c r="AS67">
        <v>5953.56</v>
      </c>
      <c r="AT67">
        <v>2773.58</v>
      </c>
      <c r="AU67">
        <v>-43.161499999999997</v>
      </c>
      <c r="AV67">
        <v>5404.95</v>
      </c>
      <c r="AW67">
        <v>0.14993899999999999</v>
      </c>
      <c r="AX67">
        <v>-2.3333099999999999E-3</v>
      </c>
      <c r="AY67">
        <v>8.1690000000000005</v>
      </c>
      <c r="AZ67">
        <v>22.331600000000002</v>
      </c>
    </row>
    <row r="68" spans="1:53" x14ac:dyDescent="0.35">
      <c r="A68">
        <f t="shared" si="9"/>
        <v>0</v>
      </c>
      <c r="B68">
        <f t="shared" si="10"/>
        <v>0</v>
      </c>
      <c r="C68">
        <f t="shared" si="11"/>
        <v>0.48710481949533935</v>
      </c>
      <c r="D68">
        <f t="shared" si="12"/>
        <v>0</v>
      </c>
      <c r="E68">
        <f t="shared" si="13"/>
        <v>497.69764216366161</v>
      </c>
      <c r="F68" t="str">
        <f t="shared" si="14"/>
        <v>P_183A3AB9_001B0F570hr18</v>
      </c>
      <c r="G68">
        <f t="shared" si="15"/>
        <v>50</v>
      </c>
      <c r="H68">
        <f t="shared" si="16"/>
        <v>0</v>
      </c>
      <c r="I68">
        <f t="shared" si="17"/>
        <v>0</v>
      </c>
      <c r="J68" t="str">
        <f>IFERROR(VLOOKUP(O68,[1]Sheet2!$A$1:$D$17,4,FALSE),"")</f>
        <v/>
      </c>
      <c r="K68" t="s">
        <v>107</v>
      </c>
      <c r="L68" s="1">
        <v>43697.604861111111</v>
      </c>
      <c r="M68" t="s">
        <v>158</v>
      </c>
      <c r="N68">
        <v>15</v>
      </c>
      <c r="O68" t="s">
        <v>1403</v>
      </c>
      <c r="P68">
        <v>14</v>
      </c>
      <c r="Q68">
        <v>18</v>
      </c>
      <c r="R68">
        <v>1</v>
      </c>
      <c r="S68">
        <v>5</v>
      </c>
      <c r="T68">
        <v>400</v>
      </c>
      <c r="U68">
        <v>338.87</v>
      </c>
      <c r="V68">
        <v>421.637</v>
      </c>
      <c r="W68">
        <v>2.15313</v>
      </c>
      <c r="X68">
        <v>58.492899999999999</v>
      </c>
      <c r="Y68">
        <v>23</v>
      </c>
      <c r="Z68">
        <v>29</v>
      </c>
      <c r="AB68">
        <v>20</v>
      </c>
      <c r="AD68">
        <v>6265.08</v>
      </c>
      <c r="AE68">
        <v>966.33299999999997</v>
      </c>
      <c r="AF68">
        <v>5.6696499999999999</v>
      </c>
      <c r="AG68">
        <v>0.35388700000000001</v>
      </c>
      <c r="AH68">
        <v>906.79200000000003</v>
      </c>
      <c r="AI68">
        <v>0.33208199999999999</v>
      </c>
      <c r="AJ68">
        <v>0.97996899999999998</v>
      </c>
      <c r="AK68">
        <v>2.6759300000000001</v>
      </c>
      <c r="AL68">
        <v>159.93799999999999</v>
      </c>
      <c r="AM68">
        <v>5614.94</v>
      </c>
      <c r="AN68">
        <v>59.541699999999999</v>
      </c>
      <c r="AO68">
        <v>2.1805100000000001E-2</v>
      </c>
      <c r="AP68">
        <v>0.28932400000000003</v>
      </c>
      <c r="AQ68">
        <v>5404.94</v>
      </c>
      <c r="AR68">
        <v>0.10812099999999999</v>
      </c>
      <c r="AS68">
        <v>6265.09</v>
      </c>
      <c r="AT68">
        <v>2543.71</v>
      </c>
      <c r="AU68">
        <v>-43.161499999999997</v>
      </c>
      <c r="AV68">
        <v>5404.95</v>
      </c>
      <c r="AW68">
        <v>0.137513</v>
      </c>
      <c r="AX68">
        <v>-2.3333099999999999E-3</v>
      </c>
      <c r="AY68">
        <v>8.2256300000000007</v>
      </c>
      <c r="AZ68">
        <v>22.011199999999999</v>
      </c>
    </row>
    <row r="69" spans="1:53" x14ac:dyDescent="0.35">
      <c r="A69" t="str">
        <f t="shared" si="9"/>
        <v/>
      </c>
      <c r="B69">
        <f t="shared" si="10"/>
        <v>0</v>
      </c>
      <c r="C69">
        <f t="shared" si="11"/>
        <v>24.685045585882737</v>
      </c>
      <c r="D69">
        <f t="shared" si="12"/>
        <v>0</v>
      </c>
      <c r="E69" t="str">
        <f t="shared" si="13"/>
        <v/>
      </c>
      <c r="F69" t="str">
        <f t="shared" si="14"/>
        <v>P_183A3AB9_001B0F570hr26</v>
      </c>
      <c r="G69">
        <f t="shared" si="15"/>
        <v>50</v>
      </c>
      <c r="H69" t="str">
        <f t="shared" si="16"/>
        <v/>
      </c>
      <c r="I69" t="str">
        <f t="shared" si="17"/>
        <v/>
      </c>
      <c r="J69" t="str">
        <f>IFERROR(VLOOKUP(O69,[1]Sheet2!$A$1:$D$17,4,FALSE),"")</f>
        <v/>
      </c>
      <c r="K69" t="s">
        <v>107</v>
      </c>
      <c r="L69" s="1">
        <v>43697.604861111111</v>
      </c>
      <c r="M69" t="s">
        <v>158</v>
      </c>
      <c r="N69">
        <v>15</v>
      </c>
      <c r="O69" t="s">
        <v>1403</v>
      </c>
      <c r="P69">
        <v>14</v>
      </c>
      <c r="Q69">
        <v>26</v>
      </c>
      <c r="R69">
        <v>272</v>
      </c>
      <c r="S69">
        <v>30</v>
      </c>
      <c r="T69">
        <v>0</v>
      </c>
      <c r="U69">
        <v>0</v>
      </c>
      <c r="V69">
        <v>24.684999999999999</v>
      </c>
      <c r="W69">
        <v>5.2571099999999999</v>
      </c>
      <c r="X69">
        <v>-2.5219999999999998</v>
      </c>
      <c r="Y69">
        <v>41</v>
      </c>
      <c r="Z69">
        <v>44.75</v>
      </c>
      <c r="AB69">
        <v>60</v>
      </c>
      <c r="AD69">
        <v>13128.8</v>
      </c>
      <c r="AE69">
        <v>127.25</v>
      </c>
      <c r="AF69">
        <v>4.9891199999999998</v>
      </c>
      <c r="AG69">
        <v>4.6601099999999999E-2</v>
      </c>
      <c r="AH69">
        <v>0</v>
      </c>
      <c r="AI69">
        <v>0</v>
      </c>
      <c r="AL69">
        <v>0</v>
      </c>
      <c r="AM69">
        <v>13098.8</v>
      </c>
      <c r="AN69">
        <v>127.25</v>
      </c>
      <c r="AO69">
        <v>4.6601099999999999E-2</v>
      </c>
      <c r="AP69">
        <v>0.74677899999999997</v>
      </c>
      <c r="AQ69">
        <v>12888.8</v>
      </c>
      <c r="AS69">
        <v>13128.8</v>
      </c>
      <c r="AT69">
        <v>5940.64</v>
      </c>
      <c r="AU69">
        <v>33.031599999999997</v>
      </c>
      <c r="AV69">
        <v>12888.8</v>
      </c>
      <c r="AW69">
        <v>0.32115100000000002</v>
      </c>
      <c r="AX69">
        <v>1.7856899999999999E-3</v>
      </c>
      <c r="AZ69">
        <v>2.25238</v>
      </c>
    </row>
    <row r="70" spans="1:53" x14ac:dyDescent="0.35">
      <c r="A70">
        <f t="shared" si="9"/>
        <v>0</v>
      </c>
      <c r="B70">
        <f t="shared" si="10"/>
        <v>0</v>
      </c>
      <c r="C70">
        <f t="shared" si="11"/>
        <v>24.556117754431284</v>
      </c>
      <c r="D70">
        <f t="shared" si="12"/>
        <v>0</v>
      </c>
      <c r="E70">
        <f t="shared" si="13"/>
        <v>189.81047717021443</v>
      </c>
      <c r="F70" t="str">
        <f t="shared" si="14"/>
        <v>P_183A3AB9_001B0F570hr27</v>
      </c>
      <c r="G70">
        <f t="shared" si="15"/>
        <v>50</v>
      </c>
      <c r="H70">
        <f t="shared" si="16"/>
        <v>0</v>
      </c>
      <c r="I70">
        <f t="shared" si="17"/>
        <v>0</v>
      </c>
      <c r="J70" t="str">
        <f>IFERROR(VLOOKUP(O70,[1]Sheet2!$A$1:$D$17,4,FALSE),"")</f>
        <v/>
      </c>
      <c r="K70" t="s">
        <v>107</v>
      </c>
      <c r="L70" s="1">
        <v>43697.604861111111</v>
      </c>
      <c r="M70" t="s">
        <v>158</v>
      </c>
      <c r="N70">
        <v>15</v>
      </c>
      <c r="O70" t="s">
        <v>1403</v>
      </c>
      <c r="P70">
        <v>14</v>
      </c>
      <c r="Q70">
        <v>27</v>
      </c>
      <c r="R70">
        <v>1</v>
      </c>
      <c r="S70">
        <v>5</v>
      </c>
      <c r="T70">
        <v>150</v>
      </c>
      <c r="U70">
        <v>126.37</v>
      </c>
      <c r="V70">
        <v>159.90899999999999</v>
      </c>
      <c r="W70">
        <v>5.3579299999999996</v>
      </c>
      <c r="X70">
        <v>-4.31996</v>
      </c>
      <c r="Y70">
        <v>41</v>
      </c>
      <c r="Z70">
        <v>45</v>
      </c>
      <c r="AB70">
        <v>60</v>
      </c>
      <c r="AD70">
        <v>13437.7</v>
      </c>
      <c r="AE70">
        <v>852.45799999999997</v>
      </c>
      <c r="AF70">
        <v>7.0153800000000004</v>
      </c>
      <c r="AG70">
        <v>0.31218400000000002</v>
      </c>
      <c r="AH70">
        <v>725.20799999999997</v>
      </c>
      <c r="AI70">
        <v>0.26558300000000001</v>
      </c>
      <c r="AJ70">
        <v>2.1016300000000001</v>
      </c>
      <c r="AK70">
        <v>5.7387699999999997</v>
      </c>
      <c r="AL70">
        <v>103.374</v>
      </c>
      <c r="AM70">
        <v>13098.8</v>
      </c>
      <c r="AN70">
        <v>127.25</v>
      </c>
      <c r="AO70">
        <v>4.6601099999999999E-2</v>
      </c>
      <c r="AP70">
        <v>0.74677899999999997</v>
      </c>
      <c r="AQ70">
        <v>12888.8</v>
      </c>
      <c r="AR70">
        <v>0.13012899999999999</v>
      </c>
      <c r="AS70">
        <v>13437.7</v>
      </c>
      <c r="AT70">
        <v>6053.8</v>
      </c>
      <c r="AU70">
        <v>33.031599999999997</v>
      </c>
      <c r="AV70">
        <v>12888.8</v>
      </c>
      <c r="AW70">
        <v>0.327268</v>
      </c>
      <c r="AX70">
        <v>1.7856899999999999E-3</v>
      </c>
      <c r="AY70">
        <v>3.79949</v>
      </c>
      <c r="AZ70">
        <v>21.804400000000001</v>
      </c>
    </row>
    <row r="71" spans="1:53" x14ac:dyDescent="0.35">
      <c r="A71">
        <f t="shared" si="9"/>
        <v>0</v>
      </c>
      <c r="B71">
        <f t="shared" si="10"/>
        <v>0</v>
      </c>
      <c r="C71">
        <f t="shared" si="11"/>
        <v>24.586992974884058</v>
      </c>
      <c r="D71">
        <f t="shared" si="12"/>
        <v>0</v>
      </c>
      <c r="E71">
        <f t="shared" si="13"/>
        <v>488.19311240298634</v>
      </c>
      <c r="F71" t="str">
        <f t="shared" si="14"/>
        <v>P_183A3AB9_001B0F570hr28</v>
      </c>
      <c r="G71">
        <f t="shared" si="15"/>
        <v>50</v>
      </c>
      <c r="H71">
        <f t="shared" si="16"/>
        <v>0</v>
      </c>
      <c r="I71">
        <f t="shared" si="17"/>
        <v>0</v>
      </c>
      <c r="J71" t="str">
        <f>IFERROR(VLOOKUP(O71,[1]Sheet2!$A$1:$D$17,4,FALSE),"")</f>
        <v/>
      </c>
      <c r="K71" t="s">
        <v>107</v>
      </c>
      <c r="L71" s="1">
        <v>43697.604861111111</v>
      </c>
      <c r="M71" t="s">
        <v>158</v>
      </c>
      <c r="N71">
        <v>15</v>
      </c>
      <c r="O71" t="s">
        <v>1403</v>
      </c>
      <c r="P71">
        <v>14</v>
      </c>
      <c r="Q71">
        <v>28</v>
      </c>
      <c r="R71">
        <v>1</v>
      </c>
      <c r="S71">
        <v>5</v>
      </c>
      <c r="T71">
        <v>400</v>
      </c>
      <c r="U71">
        <v>338.87</v>
      </c>
      <c r="V71">
        <v>413.58499999999998</v>
      </c>
      <c r="W71">
        <v>5.44475</v>
      </c>
      <c r="X71">
        <v>-6.6200299999999999</v>
      </c>
      <c r="Y71">
        <v>41</v>
      </c>
      <c r="Z71">
        <v>45</v>
      </c>
      <c r="AB71">
        <v>60</v>
      </c>
      <c r="AD71">
        <v>13749.1</v>
      </c>
      <c r="AE71">
        <v>2245.25</v>
      </c>
      <c r="AF71">
        <v>6.4891199999999998</v>
      </c>
      <c r="AG71">
        <v>0.82224799999999998</v>
      </c>
      <c r="AH71">
        <v>2118</v>
      </c>
      <c r="AI71">
        <v>0.77564699999999998</v>
      </c>
      <c r="AJ71">
        <v>2.2889200000000001</v>
      </c>
      <c r="AK71">
        <v>6.2501800000000003</v>
      </c>
      <c r="AL71">
        <v>326.392</v>
      </c>
      <c r="AM71">
        <v>13098.8</v>
      </c>
      <c r="AN71">
        <v>127.25</v>
      </c>
      <c r="AO71">
        <v>4.6601099999999999E-2</v>
      </c>
      <c r="AP71">
        <v>0.74677899999999997</v>
      </c>
      <c r="AQ71">
        <v>12888.8</v>
      </c>
      <c r="AR71">
        <v>0.119481</v>
      </c>
      <c r="AS71">
        <v>13749.1</v>
      </c>
      <c r="AT71">
        <v>6142.62</v>
      </c>
      <c r="AU71">
        <v>33.031599999999997</v>
      </c>
      <c r="AV71">
        <v>12888.8</v>
      </c>
      <c r="AW71">
        <v>0.33206999999999998</v>
      </c>
      <c r="AX71">
        <v>1.7856899999999999E-3</v>
      </c>
      <c r="AY71">
        <v>3.2357999999999998</v>
      </c>
      <c r="AZ71">
        <v>20.224399999999999</v>
      </c>
    </row>
    <row r="72" spans="1:53" x14ac:dyDescent="0.35">
      <c r="A72">
        <f t="shared" si="9"/>
        <v>0</v>
      </c>
      <c r="B72">
        <f t="shared" si="10"/>
        <v>0</v>
      </c>
      <c r="C72">
        <f t="shared" si="11"/>
        <v>10.770153912982657</v>
      </c>
      <c r="D72">
        <f t="shared" si="12"/>
        <v>0</v>
      </c>
      <c r="E72">
        <f t="shared" si="13"/>
        <v>49.606114074681983</v>
      </c>
      <c r="F72" t="str">
        <f t="shared" si="14"/>
        <v>P_183A3AB9_001B29570hr7</v>
      </c>
      <c r="G72">
        <f t="shared" si="15"/>
        <v>30</v>
      </c>
      <c r="H72">
        <f t="shared" si="16"/>
        <v>0</v>
      </c>
      <c r="I72">
        <f t="shared" si="17"/>
        <v>0</v>
      </c>
      <c r="J72" t="str">
        <f>IFERROR(VLOOKUP(O72,[1]Sheet2!$A$1:$D$17,4,FALSE),"")</f>
        <v/>
      </c>
      <c r="K72" t="s">
        <v>107</v>
      </c>
      <c r="L72" s="1">
        <v>43697.604861111111</v>
      </c>
      <c r="M72" t="s">
        <v>158</v>
      </c>
      <c r="N72">
        <v>16</v>
      </c>
      <c r="O72" t="s">
        <v>1404</v>
      </c>
      <c r="P72">
        <v>14</v>
      </c>
      <c r="Q72">
        <v>7</v>
      </c>
      <c r="R72">
        <v>2051</v>
      </c>
      <c r="S72">
        <v>5</v>
      </c>
      <c r="T72">
        <v>30</v>
      </c>
      <c r="U72">
        <v>24.37</v>
      </c>
      <c r="V72">
        <v>40.296700000000001</v>
      </c>
      <c r="W72">
        <v>2.7164700000000002</v>
      </c>
      <c r="X72">
        <v>73.910200000000003</v>
      </c>
      <c r="Y72">
        <v>23</v>
      </c>
      <c r="Z72">
        <v>28</v>
      </c>
      <c r="AB72">
        <v>50</v>
      </c>
      <c r="AD72">
        <v>1493.61</v>
      </c>
      <c r="AE72">
        <v>183.375</v>
      </c>
      <c r="AF72">
        <v>2.5505800000000001</v>
      </c>
      <c r="AG72">
        <v>6.7155000000000006E-2</v>
      </c>
      <c r="AH72">
        <v>80.208299999999994</v>
      </c>
      <c r="AI72">
        <v>2.93736E-2</v>
      </c>
      <c r="AJ72">
        <v>1.2053199999999999</v>
      </c>
      <c r="AK72">
        <v>3.2912699999999999</v>
      </c>
      <c r="AL72">
        <v>31.447199999999999</v>
      </c>
      <c r="AM72">
        <v>1156.1199999999999</v>
      </c>
      <c r="AN72">
        <v>103.167</v>
      </c>
      <c r="AO72">
        <v>3.7781299999999997E-2</v>
      </c>
      <c r="AP72">
        <v>-0.38401400000000002</v>
      </c>
      <c r="AQ72">
        <v>946.12</v>
      </c>
      <c r="AR72">
        <v>-0.116676</v>
      </c>
      <c r="AS72">
        <v>1493.62</v>
      </c>
      <c r="AT72">
        <v>820.15099999999995</v>
      </c>
      <c r="AU72">
        <v>-1.54969</v>
      </c>
      <c r="AV72">
        <v>946.14</v>
      </c>
      <c r="AW72">
        <v>4.4337300000000003E-2</v>
      </c>
      <c r="AX72" s="2">
        <v>-8.3776099999999999E-5</v>
      </c>
      <c r="AY72">
        <v>2.7001599999999999</v>
      </c>
      <c r="AZ72">
        <v>8.8869699999999998</v>
      </c>
      <c r="BA72">
        <v>2.36233</v>
      </c>
    </row>
    <row r="73" spans="1:53" x14ac:dyDescent="0.35">
      <c r="A73">
        <f t="shared" si="9"/>
        <v>0</v>
      </c>
      <c r="B73">
        <f t="shared" si="10"/>
        <v>0</v>
      </c>
      <c r="C73">
        <f t="shared" si="11"/>
        <v>10.470902045597912</v>
      </c>
      <c r="D73">
        <f t="shared" si="12"/>
        <v>0</v>
      </c>
      <c r="E73">
        <f t="shared" si="13"/>
        <v>101.10209011478499</v>
      </c>
      <c r="F73" t="str">
        <f t="shared" si="14"/>
        <v>P_183A3AB9_001B29570hr8</v>
      </c>
      <c r="G73">
        <f t="shared" si="15"/>
        <v>30</v>
      </c>
      <c r="H73">
        <f t="shared" si="16"/>
        <v>0</v>
      </c>
      <c r="I73">
        <f t="shared" si="17"/>
        <v>0</v>
      </c>
      <c r="J73" t="str">
        <f>IFERROR(VLOOKUP(O73,[1]Sheet2!$A$1:$D$17,4,FALSE),"")</f>
        <v/>
      </c>
      <c r="K73" t="s">
        <v>107</v>
      </c>
      <c r="L73" s="1">
        <v>43697.604861111111</v>
      </c>
      <c r="M73" t="s">
        <v>158</v>
      </c>
      <c r="N73">
        <v>16</v>
      </c>
      <c r="O73" t="s">
        <v>1404</v>
      </c>
      <c r="P73">
        <v>14</v>
      </c>
      <c r="Q73">
        <v>8</v>
      </c>
      <c r="R73">
        <v>3</v>
      </c>
      <c r="S73">
        <v>5</v>
      </c>
      <c r="T73">
        <v>70</v>
      </c>
      <c r="U73">
        <v>58.37</v>
      </c>
      <c r="V73">
        <v>84.304699999999997</v>
      </c>
      <c r="W73">
        <v>2.7742499999999999</v>
      </c>
      <c r="X73">
        <v>74.118099999999998</v>
      </c>
      <c r="Y73">
        <v>23</v>
      </c>
      <c r="Z73">
        <v>29</v>
      </c>
      <c r="AB73">
        <v>50</v>
      </c>
      <c r="AD73">
        <v>1805.28</v>
      </c>
      <c r="AE73">
        <v>308</v>
      </c>
      <c r="AF73">
        <v>2.5876000000000001</v>
      </c>
      <c r="AG73">
        <v>0.11279500000000001</v>
      </c>
      <c r="AH73">
        <v>204.833</v>
      </c>
      <c r="AI73">
        <v>7.5013399999999994E-2</v>
      </c>
      <c r="AJ73">
        <v>1.2851399999999999</v>
      </c>
      <c r="AK73">
        <v>3.50922</v>
      </c>
      <c r="AL73">
        <v>79.159700000000001</v>
      </c>
      <c r="AM73">
        <v>1156.1199999999999</v>
      </c>
      <c r="AN73">
        <v>103.167</v>
      </c>
      <c r="AO73">
        <v>3.7781299999999997E-2</v>
      </c>
      <c r="AP73">
        <v>-0.38401400000000002</v>
      </c>
      <c r="AQ73">
        <v>946.12</v>
      </c>
      <c r="AR73">
        <v>-0.10943</v>
      </c>
      <c r="AS73">
        <v>1805.3</v>
      </c>
      <c r="AT73">
        <v>831.50099999999998</v>
      </c>
      <c r="AU73">
        <v>-1.54969</v>
      </c>
      <c r="AV73">
        <v>946.14</v>
      </c>
      <c r="AW73">
        <v>4.4950900000000002E-2</v>
      </c>
      <c r="AX73" s="2">
        <v>-8.3776099999999999E-5</v>
      </c>
      <c r="AY73">
        <v>2.2627199999999998</v>
      </c>
      <c r="AZ73">
        <v>7.9404000000000003</v>
      </c>
    </row>
    <row r="74" spans="1:53" x14ac:dyDescent="0.35">
      <c r="A74">
        <f t="shared" si="9"/>
        <v>0</v>
      </c>
      <c r="B74">
        <f t="shared" si="10"/>
        <v>0</v>
      </c>
      <c r="C74">
        <f t="shared" si="11"/>
        <v>10.551063983786916</v>
      </c>
      <c r="D74">
        <f t="shared" si="12"/>
        <v>0</v>
      </c>
      <c r="E74">
        <f t="shared" si="13"/>
        <v>197.27546094800982</v>
      </c>
      <c r="F74" t="str">
        <f t="shared" si="14"/>
        <v>P_183A3AB9_001B29570hr9</v>
      </c>
      <c r="G74">
        <f t="shared" si="15"/>
        <v>30</v>
      </c>
      <c r="H74">
        <f t="shared" si="16"/>
        <v>0</v>
      </c>
      <c r="I74">
        <f t="shared" si="17"/>
        <v>0</v>
      </c>
      <c r="J74" t="str">
        <f>IFERROR(VLOOKUP(O74,[1]Sheet2!$A$1:$D$17,4,FALSE),"")</f>
        <v/>
      </c>
      <c r="K74" t="s">
        <v>107</v>
      </c>
      <c r="L74" s="1">
        <v>43697.604861111111</v>
      </c>
      <c r="M74" t="s">
        <v>158</v>
      </c>
      <c r="N74">
        <v>16</v>
      </c>
      <c r="O74" t="s">
        <v>1404</v>
      </c>
      <c r="P74">
        <v>14</v>
      </c>
      <c r="Q74">
        <v>9</v>
      </c>
      <c r="R74">
        <v>1</v>
      </c>
      <c r="S74">
        <v>5</v>
      </c>
      <c r="T74">
        <v>150</v>
      </c>
      <c r="U74">
        <v>126.37</v>
      </c>
      <c r="V74">
        <v>166.19800000000001</v>
      </c>
      <c r="W74">
        <v>2.7631999999999999</v>
      </c>
      <c r="X74">
        <v>74.012299999999996</v>
      </c>
      <c r="Y74">
        <v>23</v>
      </c>
      <c r="Z74">
        <v>28.75</v>
      </c>
      <c r="AB74">
        <v>50</v>
      </c>
      <c r="AD74">
        <v>2114.36</v>
      </c>
      <c r="AE74">
        <v>533.25</v>
      </c>
      <c r="AF74">
        <v>4.1520000000000001</v>
      </c>
      <c r="AG74">
        <v>0.19528499999999999</v>
      </c>
      <c r="AH74">
        <v>430.08300000000003</v>
      </c>
      <c r="AI74">
        <v>0.15750400000000001</v>
      </c>
      <c r="AJ74">
        <v>1.24637</v>
      </c>
      <c r="AK74">
        <v>3.4033699999999998</v>
      </c>
      <c r="AL74">
        <v>103.58499999999999</v>
      </c>
      <c r="AM74">
        <v>1156.1199999999999</v>
      </c>
      <c r="AN74">
        <v>103.167</v>
      </c>
      <c r="AO74">
        <v>3.7781299999999997E-2</v>
      </c>
      <c r="AP74">
        <v>-0.38401400000000002</v>
      </c>
      <c r="AQ74">
        <v>946.12</v>
      </c>
      <c r="AR74">
        <v>-0.112834</v>
      </c>
      <c r="AS74">
        <v>2114.36</v>
      </c>
      <c r="AT74">
        <v>830.93700000000001</v>
      </c>
      <c r="AU74">
        <v>-1.54969</v>
      </c>
      <c r="AV74">
        <v>946.14</v>
      </c>
      <c r="AW74">
        <v>4.4920399999999999E-2</v>
      </c>
      <c r="AX74" s="2">
        <v>-8.3776099999999999E-5</v>
      </c>
      <c r="AY74">
        <v>4.14534</v>
      </c>
      <c r="AZ74">
        <v>14.1081</v>
      </c>
    </row>
    <row r="75" spans="1:53" x14ac:dyDescent="0.35">
      <c r="A75">
        <f t="shared" si="9"/>
        <v>0</v>
      </c>
      <c r="B75">
        <f t="shared" si="10"/>
        <v>0</v>
      </c>
      <c r="C75">
        <f t="shared" si="11"/>
        <v>10.471913999574754</v>
      </c>
      <c r="D75">
        <f t="shared" si="12"/>
        <v>0</v>
      </c>
      <c r="E75">
        <f t="shared" si="13"/>
        <v>465.29229498037591</v>
      </c>
      <c r="F75" t="str">
        <f t="shared" si="14"/>
        <v>P_183A3AB9_001B29570hr10</v>
      </c>
      <c r="G75">
        <f t="shared" si="15"/>
        <v>30</v>
      </c>
      <c r="H75">
        <f t="shared" si="16"/>
        <v>0</v>
      </c>
      <c r="I75">
        <f t="shared" si="17"/>
        <v>0</v>
      </c>
      <c r="J75" t="str">
        <f>IFERROR(VLOOKUP(O75,[1]Sheet2!$A$1:$D$17,4,FALSE),"")</f>
        <v/>
      </c>
      <c r="K75" t="s">
        <v>107</v>
      </c>
      <c r="L75" s="1">
        <v>43697.604861111111</v>
      </c>
      <c r="M75" t="s">
        <v>158</v>
      </c>
      <c r="N75">
        <v>16</v>
      </c>
      <c r="O75" t="s">
        <v>1404</v>
      </c>
      <c r="P75">
        <v>14</v>
      </c>
      <c r="Q75">
        <v>10</v>
      </c>
      <c r="R75">
        <v>3</v>
      </c>
      <c r="S75">
        <v>5</v>
      </c>
      <c r="T75">
        <v>400</v>
      </c>
      <c r="U75">
        <v>338.87</v>
      </c>
      <c r="V75">
        <v>394.18400000000003</v>
      </c>
      <c r="W75">
        <v>2.7748699999999999</v>
      </c>
      <c r="X75">
        <v>74.108800000000002</v>
      </c>
      <c r="Y75">
        <v>23</v>
      </c>
      <c r="Z75">
        <v>29</v>
      </c>
      <c r="AB75">
        <v>50</v>
      </c>
      <c r="AD75">
        <v>2425.6999999999998</v>
      </c>
      <c r="AE75">
        <v>1167.92</v>
      </c>
      <c r="AF75">
        <v>11.886799999999999</v>
      </c>
      <c r="AG75">
        <v>0.42770999999999998</v>
      </c>
      <c r="AH75">
        <v>1064.75</v>
      </c>
      <c r="AI75">
        <v>0.38992900000000003</v>
      </c>
      <c r="AJ75">
        <v>1.1506700000000001</v>
      </c>
      <c r="AK75">
        <v>3.1420599999999999</v>
      </c>
      <c r="AL75">
        <v>89.573800000000006</v>
      </c>
      <c r="AM75">
        <v>1156.1199999999999</v>
      </c>
      <c r="AN75">
        <v>103.167</v>
      </c>
      <c r="AO75">
        <v>3.7781299999999997E-2</v>
      </c>
      <c r="AP75">
        <v>-0.38401400000000002</v>
      </c>
      <c r="AQ75">
        <v>946.12</v>
      </c>
      <c r="AR75">
        <v>-0.12221700000000001</v>
      </c>
      <c r="AS75">
        <v>2425.71</v>
      </c>
      <c r="AT75">
        <v>831.91600000000005</v>
      </c>
      <c r="AU75">
        <v>-1.54969</v>
      </c>
      <c r="AV75">
        <v>946.14</v>
      </c>
      <c r="AW75">
        <v>4.4973399999999997E-2</v>
      </c>
      <c r="AX75" s="2">
        <v>-8.3776099999999999E-5</v>
      </c>
      <c r="AY75">
        <v>13.6228</v>
      </c>
      <c r="AZ75">
        <v>42.803699999999999</v>
      </c>
    </row>
    <row r="76" spans="1:53" x14ac:dyDescent="0.35">
      <c r="A76" t="str">
        <f t="shared" si="9"/>
        <v/>
      </c>
      <c r="B76">
        <f t="shared" si="10"/>
        <v>0</v>
      </c>
      <c r="C76">
        <f t="shared" si="11"/>
        <v>8.5406762166896026</v>
      </c>
      <c r="D76">
        <f t="shared" si="12"/>
        <v>0</v>
      </c>
      <c r="E76" t="str">
        <f t="shared" si="13"/>
        <v/>
      </c>
      <c r="F76" t="str">
        <f t="shared" si="14"/>
        <v>P_183A3AB9_001B29570hr16</v>
      </c>
      <c r="G76">
        <f t="shared" si="15"/>
        <v>30</v>
      </c>
      <c r="H76" t="str">
        <f t="shared" si="16"/>
        <v/>
      </c>
      <c r="I76" t="str">
        <f t="shared" si="17"/>
        <v/>
      </c>
      <c r="J76" t="str">
        <f>IFERROR(VLOOKUP(O76,[1]Sheet2!$A$1:$D$17,4,FALSE),"")</f>
        <v/>
      </c>
      <c r="K76" t="s">
        <v>107</v>
      </c>
      <c r="L76" s="1">
        <v>43697.604861111111</v>
      </c>
      <c r="M76" t="s">
        <v>158</v>
      </c>
      <c r="N76">
        <v>16</v>
      </c>
      <c r="O76" t="s">
        <v>1404</v>
      </c>
      <c r="P76">
        <v>14</v>
      </c>
      <c r="Q76">
        <v>16</v>
      </c>
      <c r="R76">
        <v>144</v>
      </c>
      <c r="S76">
        <v>20</v>
      </c>
      <c r="T76">
        <v>0</v>
      </c>
      <c r="U76">
        <v>0</v>
      </c>
      <c r="V76">
        <v>8.5406999999999993</v>
      </c>
      <c r="W76">
        <v>2.55776</v>
      </c>
      <c r="X76">
        <v>76.488299999999995</v>
      </c>
      <c r="Y76">
        <v>23</v>
      </c>
      <c r="Z76">
        <v>28.25</v>
      </c>
      <c r="AB76">
        <v>20</v>
      </c>
      <c r="AD76">
        <v>5645.37</v>
      </c>
      <c r="AE76">
        <v>98.333299999999994</v>
      </c>
      <c r="AF76">
        <v>0.481543</v>
      </c>
      <c r="AG76">
        <v>3.6011300000000003E-2</v>
      </c>
      <c r="AH76">
        <v>0</v>
      </c>
      <c r="AI76">
        <v>0</v>
      </c>
      <c r="AL76">
        <v>0</v>
      </c>
      <c r="AM76">
        <v>5615.37</v>
      </c>
      <c r="AN76">
        <v>98.333299999999994</v>
      </c>
      <c r="AO76">
        <v>3.6011300000000003E-2</v>
      </c>
      <c r="AP76">
        <v>-0.48205999999999999</v>
      </c>
      <c r="AQ76">
        <v>5405.37</v>
      </c>
      <c r="AS76">
        <v>5645.39</v>
      </c>
      <c r="AT76">
        <v>711.04100000000005</v>
      </c>
      <c r="AU76">
        <v>-11.241099999999999</v>
      </c>
      <c r="AV76">
        <v>5405.39</v>
      </c>
      <c r="AW76">
        <v>3.8438899999999998E-2</v>
      </c>
      <c r="AX76">
        <v>-6.0769100000000005E-4</v>
      </c>
      <c r="AZ76">
        <v>-0.72563</v>
      </c>
    </row>
    <row r="77" spans="1:53" x14ac:dyDescent="0.35">
      <c r="A77">
        <f t="shared" si="9"/>
        <v>0</v>
      </c>
      <c r="B77">
        <f t="shared" si="10"/>
        <v>0</v>
      </c>
      <c r="C77">
        <f t="shared" si="11"/>
        <v>8.2929101428431302</v>
      </c>
      <c r="D77">
        <f t="shared" si="12"/>
        <v>0</v>
      </c>
      <c r="E77">
        <f t="shared" si="13"/>
        <v>121.67484371290654</v>
      </c>
      <c r="F77" t="str">
        <f t="shared" si="14"/>
        <v>P_183A3AB9_001B29570hr17</v>
      </c>
      <c r="G77">
        <f t="shared" si="15"/>
        <v>30</v>
      </c>
      <c r="H77">
        <f t="shared" si="16"/>
        <v>0</v>
      </c>
      <c r="I77">
        <f t="shared" si="17"/>
        <v>0</v>
      </c>
      <c r="J77" t="str">
        <f>IFERROR(VLOOKUP(O77,[1]Sheet2!$A$1:$D$17,4,FALSE),"")</f>
        <v/>
      </c>
      <c r="K77" t="s">
        <v>107</v>
      </c>
      <c r="L77" s="1">
        <v>43697.604861111111</v>
      </c>
      <c r="M77" t="s">
        <v>158</v>
      </c>
      <c r="N77">
        <v>16</v>
      </c>
      <c r="O77" t="s">
        <v>1404</v>
      </c>
      <c r="P77">
        <v>14</v>
      </c>
      <c r="Q77">
        <v>17</v>
      </c>
      <c r="R77">
        <v>1</v>
      </c>
      <c r="S77">
        <v>5</v>
      </c>
      <c r="T77">
        <v>150</v>
      </c>
      <c r="U77">
        <v>126.37</v>
      </c>
      <c r="V77">
        <v>102.50700000000001</v>
      </c>
      <c r="W77">
        <v>2.4474399999999998</v>
      </c>
      <c r="X77">
        <v>78.036900000000003</v>
      </c>
      <c r="Y77">
        <v>23</v>
      </c>
      <c r="Z77">
        <v>28.25</v>
      </c>
      <c r="AB77">
        <v>20</v>
      </c>
      <c r="AD77">
        <v>5953.98</v>
      </c>
      <c r="AE77">
        <v>328.91699999999997</v>
      </c>
      <c r="AF77">
        <v>5.9993999999999996</v>
      </c>
      <c r="AG77">
        <v>0.12045500000000001</v>
      </c>
      <c r="AH77">
        <v>230.583</v>
      </c>
      <c r="AI77">
        <v>8.4443400000000002E-2</v>
      </c>
      <c r="AJ77">
        <v>0.66822400000000004</v>
      </c>
      <c r="AK77">
        <v>1.82467</v>
      </c>
      <c r="AL77">
        <v>38.434399999999997</v>
      </c>
      <c r="AM77">
        <v>5615.37</v>
      </c>
      <c r="AN77">
        <v>98.333299999999994</v>
      </c>
      <c r="AO77">
        <v>3.6011300000000003E-2</v>
      </c>
      <c r="AP77">
        <v>-0.48205999999999999</v>
      </c>
      <c r="AQ77">
        <v>5405.37</v>
      </c>
      <c r="AR77">
        <v>-0.26419100000000001</v>
      </c>
      <c r="AS77">
        <v>5954</v>
      </c>
      <c r="AT77">
        <v>643.39700000000005</v>
      </c>
      <c r="AU77">
        <v>-11.241099999999999</v>
      </c>
      <c r="AV77">
        <v>5405.39</v>
      </c>
      <c r="AW77">
        <v>3.4782E-2</v>
      </c>
      <c r="AX77">
        <v>-6.0769100000000005E-4</v>
      </c>
      <c r="AY77">
        <v>11.7531</v>
      </c>
      <c r="AZ77">
        <v>21.445599999999999</v>
      </c>
    </row>
    <row r="78" spans="1:53" x14ac:dyDescent="0.35">
      <c r="A78">
        <f t="shared" si="9"/>
        <v>0</v>
      </c>
      <c r="B78">
        <f t="shared" si="10"/>
        <v>0</v>
      </c>
      <c r="C78">
        <f t="shared" si="11"/>
        <v>8.1156788667911588</v>
      </c>
      <c r="D78">
        <f t="shared" si="12"/>
        <v>0</v>
      </c>
      <c r="E78">
        <f t="shared" si="13"/>
        <v>299.82943311594414</v>
      </c>
      <c r="F78" t="str">
        <f t="shared" si="14"/>
        <v>P_183A3AB9_001B29570hr18</v>
      </c>
      <c r="G78">
        <f t="shared" si="15"/>
        <v>30</v>
      </c>
      <c r="H78">
        <f t="shared" si="16"/>
        <v>0</v>
      </c>
      <c r="I78">
        <f t="shared" si="17"/>
        <v>0</v>
      </c>
      <c r="J78" t="str">
        <f>IFERROR(VLOOKUP(O78,[1]Sheet2!$A$1:$D$17,4,FALSE),"")</f>
        <v/>
      </c>
      <c r="K78" t="s">
        <v>107</v>
      </c>
      <c r="L78" s="1">
        <v>43697.604861111111</v>
      </c>
      <c r="M78" t="s">
        <v>158</v>
      </c>
      <c r="N78">
        <v>16</v>
      </c>
      <c r="O78" t="s">
        <v>1404</v>
      </c>
      <c r="P78">
        <v>14</v>
      </c>
      <c r="Q78">
        <v>18</v>
      </c>
      <c r="R78">
        <v>1</v>
      </c>
      <c r="S78">
        <v>5</v>
      </c>
      <c r="T78">
        <v>400</v>
      </c>
      <c r="U78">
        <v>338.87</v>
      </c>
      <c r="V78">
        <v>254.00800000000001</v>
      </c>
      <c r="W78">
        <v>2.32402</v>
      </c>
      <c r="X78">
        <v>79.472300000000004</v>
      </c>
      <c r="Y78">
        <v>23</v>
      </c>
      <c r="Z78">
        <v>28</v>
      </c>
      <c r="AB78">
        <v>20</v>
      </c>
      <c r="AD78">
        <v>6265.51</v>
      </c>
      <c r="AE78">
        <v>669.79200000000003</v>
      </c>
      <c r="AF78">
        <v>8.4800500000000003</v>
      </c>
      <c r="AG78">
        <v>0.24528900000000001</v>
      </c>
      <c r="AH78">
        <v>571.45799999999997</v>
      </c>
      <c r="AI78">
        <v>0.20927699999999999</v>
      </c>
      <c r="AJ78">
        <v>0.61757499999999999</v>
      </c>
      <c r="AK78">
        <v>1.6863600000000001</v>
      </c>
      <c r="AL78">
        <v>67.388599999999997</v>
      </c>
      <c r="AM78">
        <v>5615.37</v>
      </c>
      <c r="AN78">
        <v>98.333299999999994</v>
      </c>
      <c r="AO78">
        <v>3.6011300000000003E-2</v>
      </c>
      <c r="AP78">
        <v>-0.48205999999999999</v>
      </c>
      <c r="AQ78">
        <v>5405.37</v>
      </c>
      <c r="AR78">
        <v>-0.285858</v>
      </c>
      <c r="AS78">
        <v>6265.53</v>
      </c>
      <c r="AT78">
        <v>576.66399999999999</v>
      </c>
      <c r="AU78">
        <v>-11.241099999999999</v>
      </c>
      <c r="AV78">
        <v>5405.39</v>
      </c>
      <c r="AW78">
        <v>3.1174400000000001E-2</v>
      </c>
      <c r="AX78">
        <v>-6.0769100000000005E-4</v>
      </c>
      <c r="AY78">
        <v>17.881799999999998</v>
      </c>
      <c r="AZ78">
        <v>30.1553</v>
      </c>
    </row>
    <row r="79" spans="1:53" x14ac:dyDescent="0.35">
      <c r="A79" t="str">
        <f t="shared" si="9"/>
        <v/>
      </c>
      <c r="B79">
        <f t="shared" si="10"/>
        <v>0</v>
      </c>
      <c r="C79">
        <f t="shared" si="11"/>
        <v>25.923174555045666</v>
      </c>
      <c r="D79">
        <f t="shared" si="12"/>
        <v>0</v>
      </c>
      <c r="E79" t="str">
        <f t="shared" si="13"/>
        <v/>
      </c>
      <c r="F79" t="str">
        <f t="shared" si="14"/>
        <v>P_183A3AB9_001B29570hr26</v>
      </c>
      <c r="G79">
        <f t="shared" si="15"/>
        <v>30</v>
      </c>
      <c r="H79" t="str">
        <f t="shared" si="16"/>
        <v/>
      </c>
      <c r="I79" t="str">
        <f t="shared" si="17"/>
        <v/>
      </c>
      <c r="J79" t="str">
        <f>IFERROR(VLOOKUP(O79,[1]Sheet2!$A$1:$D$17,4,FALSE),"")</f>
        <v/>
      </c>
      <c r="K79" t="s">
        <v>107</v>
      </c>
      <c r="L79" s="1">
        <v>43697.604861111111</v>
      </c>
      <c r="M79" t="s">
        <v>158</v>
      </c>
      <c r="N79">
        <v>16</v>
      </c>
      <c r="O79" t="s">
        <v>1404</v>
      </c>
      <c r="P79">
        <v>14</v>
      </c>
      <c r="Q79">
        <v>26</v>
      </c>
      <c r="R79">
        <v>272</v>
      </c>
      <c r="S79">
        <v>30</v>
      </c>
      <c r="T79">
        <v>0</v>
      </c>
      <c r="U79">
        <v>0</v>
      </c>
      <c r="V79">
        <v>25.923300000000001</v>
      </c>
      <c r="W79">
        <v>5.1449100000000003</v>
      </c>
      <c r="X79">
        <v>55.585599999999999</v>
      </c>
      <c r="Y79">
        <v>41</v>
      </c>
      <c r="Z79">
        <v>44</v>
      </c>
      <c r="AB79">
        <v>60</v>
      </c>
      <c r="AD79">
        <v>13129.3</v>
      </c>
      <c r="AE79">
        <v>188.958</v>
      </c>
      <c r="AF79">
        <v>1.6010599999999999</v>
      </c>
      <c r="AG79">
        <v>6.9199700000000003E-2</v>
      </c>
      <c r="AH79">
        <v>0</v>
      </c>
      <c r="AI79">
        <v>0</v>
      </c>
      <c r="AL79">
        <v>0</v>
      </c>
      <c r="AM79">
        <v>13099.3</v>
      </c>
      <c r="AN79">
        <v>188.958</v>
      </c>
      <c r="AO79">
        <v>6.9199700000000003E-2</v>
      </c>
      <c r="AP79">
        <v>0.29718800000000001</v>
      </c>
      <c r="AQ79">
        <v>12889.3</v>
      </c>
      <c r="AS79">
        <v>13129.3</v>
      </c>
      <c r="AT79">
        <v>2692.23</v>
      </c>
      <c r="AU79">
        <v>47.8142</v>
      </c>
      <c r="AV79">
        <v>12889.3</v>
      </c>
      <c r="AW79">
        <v>0.145542</v>
      </c>
      <c r="AX79">
        <v>2.5848300000000002E-3</v>
      </c>
      <c r="AZ79">
        <v>-0.100218</v>
      </c>
    </row>
    <row r="80" spans="1:53" x14ac:dyDescent="0.35">
      <c r="A80">
        <f t="shared" si="9"/>
        <v>0</v>
      </c>
      <c r="B80">
        <f t="shared" si="10"/>
        <v>0</v>
      </c>
      <c r="C80">
        <f t="shared" si="11"/>
        <v>25.727494436891369</v>
      </c>
      <c r="D80">
        <f t="shared" si="12"/>
        <v>0</v>
      </c>
      <c r="E80">
        <f t="shared" si="13"/>
        <v>214.86072643823692</v>
      </c>
      <c r="F80" t="str">
        <f t="shared" si="14"/>
        <v>P_183A3AB9_001B29570hr27</v>
      </c>
      <c r="G80">
        <f t="shared" si="15"/>
        <v>30</v>
      </c>
      <c r="H80">
        <f t="shared" si="16"/>
        <v>0</v>
      </c>
      <c r="I80">
        <f t="shared" si="17"/>
        <v>0</v>
      </c>
      <c r="J80" t="str">
        <f>IFERROR(VLOOKUP(O80,[1]Sheet2!$A$1:$D$17,4,FALSE),"")</f>
        <v/>
      </c>
      <c r="K80" t="s">
        <v>107</v>
      </c>
      <c r="L80" s="1">
        <v>43697.604861111111</v>
      </c>
      <c r="M80" t="s">
        <v>158</v>
      </c>
      <c r="N80">
        <v>16</v>
      </c>
      <c r="O80" t="s">
        <v>1404</v>
      </c>
      <c r="P80">
        <v>14</v>
      </c>
      <c r="Q80">
        <v>27</v>
      </c>
      <c r="R80">
        <v>1</v>
      </c>
      <c r="S80">
        <v>5</v>
      </c>
      <c r="T80">
        <v>150</v>
      </c>
      <c r="U80">
        <v>126.37</v>
      </c>
      <c r="V80">
        <v>181.01300000000001</v>
      </c>
      <c r="W80">
        <v>5.24437</v>
      </c>
      <c r="X80">
        <v>54.033499999999997</v>
      </c>
      <c r="Y80">
        <v>41</v>
      </c>
      <c r="Z80">
        <v>44</v>
      </c>
      <c r="AB80">
        <v>60</v>
      </c>
      <c r="AD80">
        <v>13438.1</v>
      </c>
      <c r="AE80">
        <v>1003.33</v>
      </c>
      <c r="AF80">
        <v>4.7700800000000001</v>
      </c>
      <c r="AG80">
        <v>0.36743700000000001</v>
      </c>
      <c r="AH80">
        <v>814.375</v>
      </c>
      <c r="AI80">
        <v>0.298238</v>
      </c>
      <c r="AJ80">
        <v>2.3600300000000001</v>
      </c>
      <c r="AK80">
        <v>6.4443700000000002</v>
      </c>
      <c r="AL80">
        <v>170.726</v>
      </c>
      <c r="AM80">
        <v>13099.3</v>
      </c>
      <c r="AN80">
        <v>188.958</v>
      </c>
      <c r="AO80">
        <v>6.9199700000000003E-2</v>
      </c>
      <c r="AP80">
        <v>0.29718800000000001</v>
      </c>
      <c r="AQ80">
        <v>12889.3</v>
      </c>
      <c r="AR80">
        <v>4.6115900000000001E-2</v>
      </c>
      <c r="AS80">
        <v>13438.1</v>
      </c>
      <c r="AT80">
        <v>2837.56</v>
      </c>
      <c r="AU80">
        <v>47.8142</v>
      </c>
      <c r="AV80">
        <v>12889.3</v>
      </c>
      <c r="AW80">
        <v>0.15339800000000001</v>
      </c>
      <c r="AX80">
        <v>2.5848300000000002E-3</v>
      </c>
      <c r="AY80">
        <v>3.0214599999999998</v>
      </c>
      <c r="AZ80">
        <v>19.471399999999999</v>
      </c>
    </row>
    <row r="81" spans="1:53" x14ac:dyDescent="0.35">
      <c r="A81">
        <f t="shared" si="9"/>
        <v>0</v>
      </c>
      <c r="B81">
        <f t="shared" si="10"/>
        <v>0</v>
      </c>
      <c r="C81">
        <f t="shared" si="11"/>
        <v>25.120755409011466</v>
      </c>
      <c r="D81">
        <f t="shared" si="12"/>
        <v>0</v>
      </c>
      <c r="E81">
        <f t="shared" si="13"/>
        <v>514.57491073272934</v>
      </c>
      <c r="F81" t="str">
        <f t="shared" si="14"/>
        <v>P_183A3AB9_001B29570hr28</v>
      </c>
      <c r="G81">
        <f t="shared" si="15"/>
        <v>30</v>
      </c>
      <c r="H81">
        <f t="shared" si="16"/>
        <v>0</v>
      </c>
      <c r="I81">
        <f t="shared" si="17"/>
        <v>0</v>
      </c>
      <c r="J81" t="str">
        <f>IFERROR(VLOOKUP(O81,[1]Sheet2!$A$1:$D$17,4,FALSE),"")</f>
        <v/>
      </c>
      <c r="K81" t="s">
        <v>107</v>
      </c>
      <c r="L81" s="1">
        <v>43697.604861111111</v>
      </c>
      <c r="M81" t="s">
        <v>158</v>
      </c>
      <c r="N81">
        <v>16</v>
      </c>
      <c r="O81" t="s">
        <v>1404</v>
      </c>
      <c r="P81">
        <v>14</v>
      </c>
      <c r="Q81">
        <v>28</v>
      </c>
      <c r="R81">
        <v>1</v>
      </c>
      <c r="S81">
        <v>5</v>
      </c>
      <c r="T81">
        <v>400</v>
      </c>
      <c r="U81">
        <v>338.87</v>
      </c>
      <c r="V81">
        <v>435.935</v>
      </c>
      <c r="W81">
        <v>5.3438600000000003</v>
      </c>
      <c r="X81">
        <v>54.716200000000001</v>
      </c>
      <c r="Y81">
        <v>41</v>
      </c>
      <c r="Z81">
        <v>45</v>
      </c>
      <c r="AB81">
        <v>60</v>
      </c>
      <c r="AD81">
        <v>13749.6</v>
      </c>
      <c r="AE81">
        <v>2384.29</v>
      </c>
      <c r="AF81">
        <v>6.5240600000000004</v>
      </c>
      <c r="AG81">
        <v>0.87316700000000003</v>
      </c>
      <c r="AH81">
        <v>2195.33</v>
      </c>
      <c r="AI81">
        <v>0.80396699999999999</v>
      </c>
      <c r="AJ81">
        <v>2.37249</v>
      </c>
      <c r="AK81">
        <v>6.4783900000000001</v>
      </c>
      <c r="AL81">
        <v>336.49799999999999</v>
      </c>
      <c r="AM81">
        <v>13099.3</v>
      </c>
      <c r="AN81">
        <v>188.958</v>
      </c>
      <c r="AO81">
        <v>6.9199700000000003E-2</v>
      </c>
      <c r="AP81">
        <v>0.29718800000000001</v>
      </c>
      <c r="AQ81">
        <v>12889.3</v>
      </c>
      <c r="AR81">
        <v>4.5873700000000003E-2</v>
      </c>
      <c r="AS81">
        <v>13749.6</v>
      </c>
      <c r="AT81">
        <v>2922.17</v>
      </c>
      <c r="AU81">
        <v>47.8142</v>
      </c>
      <c r="AV81">
        <v>12889.3</v>
      </c>
      <c r="AW81">
        <v>0.157972</v>
      </c>
      <c r="AX81">
        <v>2.5848300000000002E-3</v>
      </c>
      <c r="AY81">
        <v>2.8050600000000001</v>
      </c>
      <c r="AZ81">
        <v>18.1723</v>
      </c>
    </row>
    <row r="82" spans="1:53" x14ac:dyDescent="0.35">
      <c r="A82">
        <f t="shared" si="9"/>
        <v>0</v>
      </c>
      <c r="B82">
        <f t="shared" si="10"/>
        <v>0</v>
      </c>
      <c r="C82">
        <f t="shared" si="11"/>
        <v>7.7504594187373179</v>
      </c>
      <c r="D82">
        <f t="shared" si="12"/>
        <v>0</v>
      </c>
      <c r="E82">
        <f t="shared" si="13"/>
        <v>37.461222814936399</v>
      </c>
      <c r="F82" t="str">
        <f t="shared" si="14"/>
        <v>P_183A3AB9_001B22590hr7</v>
      </c>
      <c r="G82">
        <f t="shared" si="15"/>
        <v>50</v>
      </c>
      <c r="H82">
        <f t="shared" si="16"/>
        <v>0</v>
      </c>
      <c r="I82">
        <f t="shared" si="17"/>
        <v>0</v>
      </c>
      <c r="J82" t="str">
        <f>IFERROR(VLOOKUP(O82,[1]Sheet2!$A$1:$D$17,4,FALSE),"")</f>
        <v/>
      </c>
      <c r="K82" t="s">
        <v>107</v>
      </c>
      <c r="L82" s="1">
        <v>43697.604861111111</v>
      </c>
      <c r="M82" t="s">
        <v>130</v>
      </c>
      <c r="N82">
        <v>8</v>
      </c>
      <c r="O82" t="s">
        <v>1405</v>
      </c>
      <c r="P82">
        <v>14</v>
      </c>
      <c r="Q82">
        <v>7</v>
      </c>
      <c r="R82">
        <v>2051</v>
      </c>
      <c r="S82">
        <v>5</v>
      </c>
      <c r="T82">
        <v>30</v>
      </c>
      <c r="U82">
        <v>24.37</v>
      </c>
      <c r="V82">
        <v>30.431000000000001</v>
      </c>
      <c r="W82">
        <v>3.4445700000000001</v>
      </c>
      <c r="X82">
        <v>290.928</v>
      </c>
      <c r="Y82">
        <v>23</v>
      </c>
      <c r="Z82">
        <v>28</v>
      </c>
      <c r="AB82">
        <v>50</v>
      </c>
      <c r="AD82">
        <v>1493.67</v>
      </c>
      <c r="AE82">
        <v>395.75</v>
      </c>
      <c r="AF82">
        <v>3.0962800000000001</v>
      </c>
      <c r="AG82">
        <v>0.14493</v>
      </c>
      <c r="AH82">
        <v>78.125</v>
      </c>
      <c r="AI82">
        <v>2.8610699999999999E-2</v>
      </c>
      <c r="AJ82">
        <v>1.17401</v>
      </c>
      <c r="AK82">
        <v>3.2057899999999999</v>
      </c>
      <c r="AL82">
        <v>25.2319</v>
      </c>
      <c r="AM82">
        <v>1136.23</v>
      </c>
      <c r="AN82">
        <v>317.625</v>
      </c>
      <c r="AO82">
        <v>0.11632000000000001</v>
      </c>
      <c r="AP82">
        <v>-0.440633</v>
      </c>
      <c r="AQ82">
        <v>926.23</v>
      </c>
      <c r="AR82">
        <v>-0.13744899999999999</v>
      </c>
      <c r="AS82">
        <v>1493.67</v>
      </c>
      <c r="AT82">
        <v>2751.32</v>
      </c>
      <c r="AU82">
        <v>-5.8795799999999998</v>
      </c>
      <c r="AV82">
        <v>926.25</v>
      </c>
      <c r="AW82">
        <v>0.14873600000000001</v>
      </c>
      <c r="AX82">
        <v>-3.1785E-4</v>
      </c>
      <c r="AY82">
        <v>1.23146</v>
      </c>
      <c r="AZ82">
        <v>3.9477899999999999</v>
      </c>
      <c r="BA82">
        <v>1.353</v>
      </c>
    </row>
    <row r="83" spans="1:53" x14ac:dyDescent="0.35">
      <c r="A83">
        <f t="shared" si="9"/>
        <v>0</v>
      </c>
      <c r="B83">
        <f t="shared" si="10"/>
        <v>0</v>
      </c>
      <c r="C83">
        <f t="shared" si="11"/>
        <v>7.6998144377346884</v>
      </c>
      <c r="D83">
        <f t="shared" si="12"/>
        <v>0</v>
      </c>
      <c r="E83">
        <f t="shared" si="13"/>
        <v>70.559208497515854</v>
      </c>
      <c r="F83" t="str">
        <f t="shared" si="14"/>
        <v>P_183A3AB9_001B22590hr8</v>
      </c>
      <c r="G83">
        <f t="shared" si="15"/>
        <v>50</v>
      </c>
      <c r="H83">
        <f t="shared" si="16"/>
        <v>0</v>
      </c>
      <c r="I83">
        <f t="shared" si="17"/>
        <v>0</v>
      </c>
      <c r="J83" t="str">
        <f>IFERROR(VLOOKUP(O83,[1]Sheet2!$A$1:$D$17,4,FALSE),"")</f>
        <v/>
      </c>
      <c r="K83" t="s">
        <v>107</v>
      </c>
      <c r="L83" s="1">
        <v>43697.604861111111</v>
      </c>
      <c r="M83" t="s">
        <v>130</v>
      </c>
      <c r="N83">
        <v>8</v>
      </c>
      <c r="O83" t="s">
        <v>1405</v>
      </c>
      <c r="P83">
        <v>14</v>
      </c>
      <c r="Q83">
        <v>8</v>
      </c>
      <c r="R83">
        <v>3</v>
      </c>
      <c r="S83">
        <v>5</v>
      </c>
      <c r="T83">
        <v>70</v>
      </c>
      <c r="U83">
        <v>58.37</v>
      </c>
      <c r="V83">
        <v>58.836300000000001</v>
      </c>
      <c r="W83">
        <v>3.4328099999999999</v>
      </c>
      <c r="X83">
        <v>291.19299999999998</v>
      </c>
      <c r="Y83">
        <v>23</v>
      </c>
      <c r="Z83">
        <v>28</v>
      </c>
      <c r="AB83">
        <v>50</v>
      </c>
      <c r="AD83">
        <v>1804.15</v>
      </c>
      <c r="AE83">
        <v>493.16699999999997</v>
      </c>
      <c r="AF83">
        <v>1.9708000000000001</v>
      </c>
      <c r="AG83">
        <v>0.18060599999999999</v>
      </c>
      <c r="AH83">
        <v>175.542</v>
      </c>
      <c r="AI83">
        <v>6.4286300000000005E-2</v>
      </c>
      <c r="AJ83">
        <v>1.1013599999999999</v>
      </c>
      <c r="AK83">
        <v>3.0074000000000001</v>
      </c>
      <c r="AL83">
        <v>89.071200000000005</v>
      </c>
      <c r="AM83">
        <v>1136.23</v>
      </c>
      <c r="AN83">
        <v>317.625</v>
      </c>
      <c r="AO83">
        <v>0.11632000000000001</v>
      </c>
      <c r="AP83">
        <v>-0.440633</v>
      </c>
      <c r="AQ83">
        <v>926.23</v>
      </c>
      <c r="AR83">
        <v>-0.14651600000000001</v>
      </c>
      <c r="AS83">
        <v>1804.16</v>
      </c>
      <c r="AT83">
        <v>2741.09</v>
      </c>
      <c r="AU83">
        <v>-5.8795799999999998</v>
      </c>
      <c r="AV83">
        <v>926.25</v>
      </c>
      <c r="AW83">
        <v>0.14818300000000001</v>
      </c>
      <c r="AX83">
        <v>-3.1785E-4</v>
      </c>
      <c r="AY83">
        <v>0.74524900000000005</v>
      </c>
      <c r="AZ83">
        <v>2.24126</v>
      </c>
    </row>
    <row r="84" spans="1:53" x14ac:dyDescent="0.35">
      <c r="A84">
        <f t="shared" si="9"/>
        <v>0</v>
      </c>
      <c r="B84">
        <f t="shared" si="10"/>
        <v>0</v>
      </c>
      <c r="C84">
        <f t="shared" si="11"/>
        <v>7.6092754438719652</v>
      </c>
      <c r="D84">
        <f t="shared" si="12"/>
        <v>0</v>
      </c>
      <c r="E84">
        <f t="shared" si="13"/>
        <v>131.29896336155733</v>
      </c>
      <c r="F84" t="str">
        <f t="shared" si="14"/>
        <v>P_183A3AB9_001B22590hr9</v>
      </c>
      <c r="G84">
        <f t="shared" si="15"/>
        <v>50</v>
      </c>
      <c r="H84">
        <f t="shared" si="16"/>
        <v>0</v>
      </c>
      <c r="I84">
        <f t="shared" si="17"/>
        <v>0</v>
      </c>
      <c r="J84" t="str">
        <f>IFERROR(VLOOKUP(O84,[1]Sheet2!$A$1:$D$17,4,FALSE),"")</f>
        <v/>
      </c>
      <c r="K84" t="s">
        <v>107</v>
      </c>
      <c r="L84" s="1">
        <v>43697.604861111111</v>
      </c>
      <c r="M84" t="s">
        <v>130</v>
      </c>
      <c r="N84">
        <v>8</v>
      </c>
      <c r="O84" t="s">
        <v>1405</v>
      </c>
      <c r="P84">
        <v>14</v>
      </c>
      <c r="Q84">
        <v>9</v>
      </c>
      <c r="R84">
        <v>1</v>
      </c>
      <c r="S84">
        <v>5</v>
      </c>
      <c r="T84">
        <v>150</v>
      </c>
      <c r="U84">
        <v>126.37</v>
      </c>
      <c r="V84">
        <v>110.61499999999999</v>
      </c>
      <c r="W84">
        <v>3.4120200000000001</v>
      </c>
      <c r="X84">
        <v>291.66199999999998</v>
      </c>
      <c r="Y84">
        <v>23</v>
      </c>
      <c r="Z84">
        <v>28</v>
      </c>
      <c r="AB84">
        <v>50</v>
      </c>
      <c r="AD84">
        <v>2114.63</v>
      </c>
      <c r="AE84">
        <v>669.08299999999997</v>
      </c>
      <c r="AF84">
        <v>1.66594</v>
      </c>
      <c r="AG84">
        <v>0.245029</v>
      </c>
      <c r="AH84">
        <v>351.45800000000003</v>
      </c>
      <c r="AI84">
        <v>0.12870999999999999</v>
      </c>
      <c r="AJ84">
        <v>1.0185200000000001</v>
      </c>
      <c r="AK84">
        <v>2.78118</v>
      </c>
      <c r="AL84">
        <v>210.96700000000001</v>
      </c>
      <c r="AM84">
        <v>1136.23</v>
      </c>
      <c r="AN84">
        <v>317.625</v>
      </c>
      <c r="AO84">
        <v>0.11632000000000001</v>
      </c>
      <c r="AP84">
        <v>-0.440633</v>
      </c>
      <c r="AQ84">
        <v>926.23</v>
      </c>
      <c r="AR84">
        <v>-0.15843299999999999</v>
      </c>
      <c r="AS84">
        <v>2114.64</v>
      </c>
      <c r="AT84">
        <v>2723</v>
      </c>
      <c r="AU84">
        <v>-5.8795799999999998</v>
      </c>
      <c r="AV84">
        <v>926.25</v>
      </c>
      <c r="AW84">
        <v>0.147205</v>
      </c>
      <c r="AX84">
        <v>-3.1785E-4</v>
      </c>
      <c r="AY84">
        <v>0.813751</v>
      </c>
      <c r="AZ84">
        <v>2.2631899999999998</v>
      </c>
    </row>
    <row r="85" spans="1:53" x14ac:dyDescent="0.35">
      <c r="A85">
        <f t="shared" si="9"/>
        <v>0</v>
      </c>
      <c r="B85">
        <f t="shared" si="10"/>
        <v>0</v>
      </c>
      <c r="C85">
        <f t="shared" si="11"/>
        <v>7.540520249083599</v>
      </c>
      <c r="D85">
        <f t="shared" si="12"/>
        <v>0</v>
      </c>
      <c r="E85">
        <f t="shared" si="13"/>
        <v>298.86269070735085</v>
      </c>
      <c r="F85" t="str">
        <f t="shared" si="14"/>
        <v>P_183A3AB9_001B22590hr10</v>
      </c>
      <c r="G85">
        <f t="shared" si="15"/>
        <v>50</v>
      </c>
      <c r="H85">
        <f t="shared" si="16"/>
        <v>0</v>
      </c>
      <c r="I85">
        <f t="shared" si="17"/>
        <v>0</v>
      </c>
      <c r="J85" t="str">
        <f>IFERROR(VLOOKUP(O85,[1]Sheet2!$A$1:$D$17,4,FALSE),"")</f>
        <v/>
      </c>
      <c r="K85" t="s">
        <v>107</v>
      </c>
      <c r="L85" s="1">
        <v>43697.604861111111</v>
      </c>
      <c r="M85" t="s">
        <v>130</v>
      </c>
      <c r="N85">
        <v>8</v>
      </c>
      <c r="O85" t="s">
        <v>1405</v>
      </c>
      <c r="P85">
        <v>14</v>
      </c>
      <c r="Q85">
        <v>10</v>
      </c>
      <c r="R85">
        <v>3</v>
      </c>
      <c r="S85">
        <v>5</v>
      </c>
      <c r="T85">
        <v>400</v>
      </c>
      <c r="U85">
        <v>338.87</v>
      </c>
      <c r="V85">
        <v>253.18899999999999</v>
      </c>
      <c r="W85">
        <v>3.3964500000000002</v>
      </c>
      <c r="X85">
        <v>292.01400000000001</v>
      </c>
      <c r="Y85">
        <v>23</v>
      </c>
      <c r="Z85">
        <v>28</v>
      </c>
      <c r="AB85">
        <v>50</v>
      </c>
      <c r="AD85">
        <v>2425.13</v>
      </c>
      <c r="AE85">
        <v>1151.96</v>
      </c>
      <c r="AF85">
        <v>3.07131</v>
      </c>
      <c r="AG85">
        <v>0.42186600000000002</v>
      </c>
      <c r="AH85">
        <v>834.33299999999997</v>
      </c>
      <c r="AI85">
        <v>0.30554700000000001</v>
      </c>
      <c r="AJ85">
        <v>0.90166299999999999</v>
      </c>
      <c r="AK85">
        <v>2.4621</v>
      </c>
      <c r="AL85">
        <v>271.654</v>
      </c>
      <c r="AM85">
        <v>1136.23</v>
      </c>
      <c r="AN85">
        <v>317.625</v>
      </c>
      <c r="AO85">
        <v>0.11632000000000001</v>
      </c>
      <c r="AP85">
        <v>-0.440633</v>
      </c>
      <c r="AQ85">
        <v>926.23</v>
      </c>
      <c r="AR85">
        <v>-0.17896599999999999</v>
      </c>
      <c r="AS85">
        <v>2425.15</v>
      </c>
      <c r="AT85">
        <v>2709.42</v>
      </c>
      <c r="AU85">
        <v>-5.8795799999999998</v>
      </c>
      <c r="AV85">
        <v>926.25</v>
      </c>
      <c r="AW85">
        <v>0.14647099999999999</v>
      </c>
      <c r="AX85">
        <v>-3.1785E-4</v>
      </c>
      <c r="AY85">
        <v>3.7899799999999999</v>
      </c>
      <c r="AZ85">
        <v>9.3313299999999995</v>
      </c>
    </row>
    <row r="86" spans="1:53" x14ac:dyDescent="0.35">
      <c r="A86" t="str">
        <f t="shared" si="9"/>
        <v/>
      </c>
      <c r="B86">
        <f t="shared" si="10"/>
        <v>0</v>
      </c>
      <c r="C86">
        <f t="shared" si="11"/>
        <v>8.5338056115839311</v>
      </c>
      <c r="D86">
        <f t="shared" si="12"/>
        <v>0</v>
      </c>
      <c r="E86" t="str">
        <f t="shared" si="13"/>
        <v/>
      </c>
      <c r="F86" t="str">
        <f t="shared" si="14"/>
        <v>P_183A3AB9_001B22590hr16</v>
      </c>
      <c r="G86">
        <f t="shared" si="15"/>
        <v>50</v>
      </c>
      <c r="H86" t="str">
        <f t="shared" si="16"/>
        <v/>
      </c>
      <c r="I86" t="str">
        <f t="shared" si="17"/>
        <v/>
      </c>
      <c r="J86" t="str">
        <f>IFERROR(VLOOKUP(O86,[1]Sheet2!$A$1:$D$17,4,FALSE),"")</f>
        <v/>
      </c>
      <c r="K86" t="s">
        <v>107</v>
      </c>
      <c r="L86" s="1">
        <v>43697.604861111111</v>
      </c>
      <c r="M86" t="s">
        <v>130</v>
      </c>
      <c r="N86">
        <v>8</v>
      </c>
      <c r="O86" t="s">
        <v>1405</v>
      </c>
      <c r="P86">
        <v>14</v>
      </c>
      <c r="Q86">
        <v>16</v>
      </c>
      <c r="R86">
        <v>144</v>
      </c>
      <c r="S86">
        <v>20</v>
      </c>
      <c r="T86">
        <v>0</v>
      </c>
      <c r="U86">
        <v>0</v>
      </c>
      <c r="V86">
        <v>8.5338700000000003</v>
      </c>
      <c r="W86">
        <v>3.0490499999999998</v>
      </c>
      <c r="X86">
        <v>300.10500000000002</v>
      </c>
      <c r="Y86">
        <v>23</v>
      </c>
      <c r="Z86">
        <v>28</v>
      </c>
      <c r="AB86">
        <v>20</v>
      </c>
      <c r="AD86">
        <v>5636.23</v>
      </c>
      <c r="AE86">
        <v>326.125</v>
      </c>
      <c r="AF86">
        <v>1.3613500000000001</v>
      </c>
      <c r="AG86">
        <v>0.119432</v>
      </c>
      <c r="AH86">
        <v>0</v>
      </c>
      <c r="AI86">
        <v>0</v>
      </c>
      <c r="AL86">
        <v>0</v>
      </c>
      <c r="AM86">
        <v>5606.23</v>
      </c>
      <c r="AN86">
        <v>326.125</v>
      </c>
      <c r="AO86">
        <v>0.119432</v>
      </c>
      <c r="AP86">
        <v>0.436193</v>
      </c>
      <c r="AQ86">
        <v>5396.23</v>
      </c>
      <c r="AS86">
        <v>5636.24</v>
      </c>
      <c r="AT86">
        <v>2402.63</v>
      </c>
      <c r="AU86">
        <v>-22.2928</v>
      </c>
      <c r="AV86">
        <v>5396.24</v>
      </c>
      <c r="AW86">
        <v>0.129886</v>
      </c>
      <c r="AX86">
        <v>-1.2051500000000001E-3</v>
      </c>
      <c r="AZ86">
        <v>7.6967099999999998E-3</v>
      </c>
    </row>
    <row r="87" spans="1:53" x14ac:dyDescent="0.35">
      <c r="A87">
        <f t="shared" si="9"/>
        <v>0</v>
      </c>
      <c r="B87">
        <f t="shared" si="10"/>
        <v>0</v>
      </c>
      <c r="C87">
        <f t="shared" si="11"/>
        <v>7.5700709857505819</v>
      </c>
      <c r="D87">
        <f t="shared" si="12"/>
        <v>0</v>
      </c>
      <c r="E87">
        <f t="shared" si="13"/>
        <v>117.68797974202738</v>
      </c>
      <c r="F87" t="str">
        <f t="shared" si="14"/>
        <v>P_183A3AB9_001B22590hr17</v>
      </c>
      <c r="G87">
        <f t="shared" si="15"/>
        <v>50</v>
      </c>
      <c r="H87">
        <f t="shared" si="16"/>
        <v>0</v>
      </c>
      <c r="I87">
        <f t="shared" si="17"/>
        <v>0</v>
      </c>
      <c r="J87" t="str">
        <f>IFERROR(VLOOKUP(O87,[1]Sheet2!$A$1:$D$17,4,FALSE),"")</f>
        <v/>
      </c>
      <c r="K87" t="s">
        <v>107</v>
      </c>
      <c r="L87" s="1">
        <v>43697.604861111111</v>
      </c>
      <c r="M87" t="s">
        <v>130</v>
      </c>
      <c r="N87">
        <v>8</v>
      </c>
      <c r="O87" t="s">
        <v>1405</v>
      </c>
      <c r="P87">
        <v>14</v>
      </c>
      <c r="Q87">
        <v>17</v>
      </c>
      <c r="R87">
        <v>1</v>
      </c>
      <c r="S87">
        <v>5</v>
      </c>
      <c r="T87">
        <v>150</v>
      </c>
      <c r="U87">
        <v>126.37</v>
      </c>
      <c r="V87">
        <v>99.148200000000003</v>
      </c>
      <c r="W87">
        <v>2.8695900000000001</v>
      </c>
      <c r="X87">
        <v>304.40199999999999</v>
      </c>
      <c r="Y87">
        <v>23</v>
      </c>
      <c r="Z87">
        <v>28</v>
      </c>
      <c r="AB87">
        <v>20</v>
      </c>
      <c r="AD87">
        <v>5953.17</v>
      </c>
      <c r="AE87">
        <v>588.91700000000003</v>
      </c>
      <c r="AF87">
        <v>2.5007199999999998</v>
      </c>
      <c r="AG87">
        <v>0.215671</v>
      </c>
      <c r="AH87">
        <v>262.79199999999997</v>
      </c>
      <c r="AI87">
        <v>9.6238699999999996E-2</v>
      </c>
      <c r="AJ87">
        <v>0.76156199999999996</v>
      </c>
      <c r="AK87">
        <v>2.0795400000000002</v>
      </c>
      <c r="AL87">
        <v>105.086</v>
      </c>
      <c r="AM87">
        <v>5606.23</v>
      </c>
      <c r="AN87">
        <v>326.125</v>
      </c>
      <c r="AO87">
        <v>0.119432</v>
      </c>
      <c r="AP87">
        <v>0.436193</v>
      </c>
      <c r="AQ87">
        <v>5396.23</v>
      </c>
      <c r="AR87">
        <v>0.209755</v>
      </c>
      <c r="AS87">
        <v>5953.18</v>
      </c>
      <c r="AT87">
        <v>2241.02</v>
      </c>
      <c r="AU87">
        <v>-22.2928</v>
      </c>
      <c r="AV87">
        <v>5396.24</v>
      </c>
      <c r="AW87">
        <v>0.12114999999999999</v>
      </c>
      <c r="AX87">
        <v>-1.2051500000000001E-3</v>
      </c>
      <c r="AY87">
        <v>3.8871500000000001</v>
      </c>
      <c r="AZ87">
        <v>8.0834899999999994</v>
      </c>
    </row>
    <row r="88" spans="1:53" x14ac:dyDescent="0.35">
      <c r="A88">
        <f t="shared" si="9"/>
        <v>0</v>
      </c>
      <c r="B88">
        <f t="shared" si="10"/>
        <v>0</v>
      </c>
      <c r="C88">
        <f t="shared" si="11"/>
        <v>6.546676336939953</v>
      </c>
      <c r="D88">
        <f t="shared" si="12"/>
        <v>0</v>
      </c>
      <c r="E88">
        <f t="shared" si="13"/>
        <v>277.07970608197832</v>
      </c>
      <c r="F88" t="str">
        <f t="shared" si="14"/>
        <v>P_183A3AB9_001B22590hr18</v>
      </c>
      <c r="G88">
        <f t="shared" si="15"/>
        <v>50</v>
      </c>
      <c r="H88">
        <f t="shared" si="16"/>
        <v>0</v>
      </c>
      <c r="I88">
        <f t="shared" si="17"/>
        <v>0</v>
      </c>
      <c r="J88" t="str">
        <f>IFERROR(VLOOKUP(O88,[1]Sheet2!$A$1:$D$17,4,FALSE),"")</f>
        <v/>
      </c>
      <c r="K88" t="s">
        <v>107</v>
      </c>
      <c r="L88" s="1">
        <v>43697.604861111111</v>
      </c>
      <c r="M88" t="s">
        <v>130</v>
      </c>
      <c r="N88">
        <v>8</v>
      </c>
      <c r="O88" t="s">
        <v>1405</v>
      </c>
      <c r="P88">
        <v>14</v>
      </c>
      <c r="Q88">
        <v>18</v>
      </c>
      <c r="R88">
        <v>1</v>
      </c>
      <c r="S88">
        <v>5</v>
      </c>
      <c r="T88">
        <v>400</v>
      </c>
      <c r="U88">
        <v>338.87</v>
      </c>
      <c r="V88">
        <v>234.73500000000001</v>
      </c>
      <c r="W88">
        <v>2.7024400000000002</v>
      </c>
      <c r="X88">
        <v>308.43299999999999</v>
      </c>
      <c r="Y88">
        <v>23</v>
      </c>
      <c r="Z88">
        <v>28</v>
      </c>
      <c r="AB88">
        <v>20</v>
      </c>
      <c r="AD88">
        <v>6263.61</v>
      </c>
      <c r="AE88">
        <v>942.79200000000003</v>
      </c>
      <c r="AF88">
        <v>2.3586900000000002</v>
      </c>
      <c r="AG88">
        <v>0.34526600000000002</v>
      </c>
      <c r="AH88">
        <v>616.66700000000003</v>
      </c>
      <c r="AI88">
        <v>0.22583400000000001</v>
      </c>
      <c r="AJ88">
        <v>0.666431</v>
      </c>
      <c r="AK88">
        <v>1.8197700000000001</v>
      </c>
      <c r="AL88">
        <v>261.44499999999999</v>
      </c>
      <c r="AM88">
        <v>5606.23</v>
      </c>
      <c r="AN88">
        <v>326.125</v>
      </c>
      <c r="AO88">
        <v>0.119432</v>
      </c>
      <c r="AP88">
        <v>0.436193</v>
      </c>
      <c r="AQ88">
        <v>5396.23</v>
      </c>
      <c r="AR88">
        <v>0.23969599999999999</v>
      </c>
      <c r="AS88">
        <v>6263.62</v>
      </c>
      <c r="AT88">
        <v>2088.4899999999998</v>
      </c>
      <c r="AU88">
        <v>-22.2928</v>
      </c>
      <c r="AV88">
        <v>5396.24</v>
      </c>
      <c r="AW88">
        <v>0.112904</v>
      </c>
      <c r="AX88">
        <v>-1.2051500000000001E-3</v>
      </c>
      <c r="AY88">
        <v>3.6968700000000001</v>
      </c>
      <c r="AZ88">
        <v>6.7274599999999998</v>
      </c>
    </row>
    <row r="89" spans="1:53" x14ac:dyDescent="0.35">
      <c r="A89" t="str">
        <f t="shared" si="9"/>
        <v/>
      </c>
      <c r="B89">
        <f t="shared" si="10"/>
        <v>0</v>
      </c>
      <c r="C89">
        <f t="shared" si="11"/>
        <v>13.707297013265912</v>
      </c>
      <c r="D89">
        <f t="shared" si="12"/>
        <v>0</v>
      </c>
      <c r="E89" t="str">
        <f t="shared" si="13"/>
        <v/>
      </c>
      <c r="F89" t="str">
        <f t="shared" si="14"/>
        <v>P_183A3AB9_001B22590hr26</v>
      </c>
      <c r="G89">
        <f t="shared" si="15"/>
        <v>50</v>
      </c>
      <c r="H89" t="str">
        <f t="shared" si="16"/>
        <v/>
      </c>
      <c r="I89" t="str">
        <f t="shared" si="17"/>
        <v/>
      </c>
      <c r="J89" t="str">
        <f>IFERROR(VLOOKUP(O89,[1]Sheet2!$A$1:$D$17,4,FALSE),"")</f>
        <v/>
      </c>
      <c r="K89" t="s">
        <v>107</v>
      </c>
      <c r="L89" s="1">
        <v>43697.604861111111</v>
      </c>
      <c r="M89" t="s">
        <v>130</v>
      </c>
      <c r="N89">
        <v>8</v>
      </c>
      <c r="O89" t="s">
        <v>1405</v>
      </c>
      <c r="P89">
        <v>14</v>
      </c>
      <c r="Q89">
        <v>26</v>
      </c>
      <c r="R89">
        <v>272</v>
      </c>
      <c r="S89">
        <v>30</v>
      </c>
      <c r="T89">
        <v>0</v>
      </c>
      <c r="U89">
        <v>0</v>
      </c>
      <c r="V89">
        <v>13.7072</v>
      </c>
      <c r="W89">
        <v>6.5656999999999996</v>
      </c>
      <c r="X89">
        <v>299.04399999999998</v>
      </c>
      <c r="Y89">
        <v>41</v>
      </c>
      <c r="Z89">
        <v>42</v>
      </c>
      <c r="AB89">
        <v>60</v>
      </c>
      <c r="AD89">
        <v>13117.2</v>
      </c>
      <c r="AE89">
        <v>389.04199999999997</v>
      </c>
      <c r="AF89">
        <v>6.1182499999999997</v>
      </c>
      <c r="AG89">
        <v>0.14247299999999999</v>
      </c>
      <c r="AH89">
        <v>0</v>
      </c>
      <c r="AI89">
        <v>0</v>
      </c>
      <c r="AL89">
        <v>0</v>
      </c>
      <c r="AM89">
        <v>13087.2</v>
      </c>
      <c r="AN89">
        <v>389.04199999999997</v>
      </c>
      <c r="AO89">
        <v>0.14247299999999999</v>
      </c>
      <c r="AP89">
        <v>2.97865</v>
      </c>
      <c r="AQ89">
        <v>12877.2</v>
      </c>
      <c r="AS89">
        <v>13117.2</v>
      </c>
      <c r="AT89">
        <v>4887.95</v>
      </c>
      <c r="AU89">
        <v>47.209099999999999</v>
      </c>
      <c r="AV89">
        <v>12877.2</v>
      </c>
      <c r="AW89">
        <v>0.26424300000000001</v>
      </c>
      <c r="AX89">
        <v>2.5521200000000002E-3</v>
      </c>
      <c r="AZ89">
        <v>2.8039700000000001</v>
      </c>
    </row>
    <row r="90" spans="1:53" x14ac:dyDescent="0.35">
      <c r="A90">
        <f t="shared" si="9"/>
        <v>0</v>
      </c>
      <c r="B90">
        <f t="shared" si="10"/>
        <v>0</v>
      </c>
      <c r="C90">
        <f t="shared" si="11"/>
        <v>12.523508216890761</v>
      </c>
      <c r="D90">
        <f t="shared" si="12"/>
        <v>0</v>
      </c>
      <c r="E90">
        <f t="shared" si="13"/>
        <v>149.08245627918018</v>
      </c>
      <c r="F90" t="str">
        <f t="shared" si="14"/>
        <v>P_183A3AB9_001B22590hr27</v>
      </c>
      <c r="G90">
        <f t="shared" si="15"/>
        <v>50</v>
      </c>
      <c r="H90">
        <f t="shared" si="16"/>
        <v>0</v>
      </c>
      <c r="I90">
        <f t="shared" si="17"/>
        <v>0</v>
      </c>
      <c r="J90" t="str">
        <f>IFERROR(VLOOKUP(O90,[1]Sheet2!$A$1:$D$17,4,FALSE),"")</f>
        <v/>
      </c>
      <c r="K90" t="s">
        <v>107</v>
      </c>
      <c r="L90" s="1">
        <v>43697.604861111111</v>
      </c>
      <c r="M90" t="s">
        <v>130</v>
      </c>
      <c r="N90">
        <v>8</v>
      </c>
      <c r="O90" t="s">
        <v>1405</v>
      </c>
      <c r="P90">
        <v>14</v>
      </c>
      <c r="Q90">
        <v>27</v>
      </c>
      <c r="R90">
        <v>1</v>
      </c>
      <c r="S90">
        <v>5</v>
      </c>
      <c r="T90">
        <v>150</v>
      </c>
      <c r="U90">
        <v>126.37</v>
      </c>
      <c r="V90">
        <v>125.59699999999999</v>
      </c>
      <c r="W90">
        <v>6.8273999999999999</v>
      </c>
      <c r="X90">
        <v>303.53899999999999</v>
      </c>
      <c r="Y90">
        <v>41</v>
      </c>
      <c r="Z90">
        <v>43</v>
      </c>
      <c r="AB90">
        <v>60</v>
      </c>
      <c r="AD90">
        <v>13437.7</v>
      </c>
      <c r="AE90">
        <v>1161.04</v>
      </c>
      <c r="AF90">
        <v>6.8808400000000001</v>
      </c>
      <c r="AG90">
        <v>0.42519299999999999</v>
      </c>
      <c r="AH90">
        <v>772</v>
      </c>
      <c r="AI90">
        <v>0.282719</v>
      </c>
      <c r="AJ90">
        <v>2.2372299999999998</v>
      </c>
      <c r="AK90">
        <v>6.1090499999999999</v>
      </c>
      <c r="AL90">
        <v>112.196</v>
      </c>
      <c r="AM90">
        <v>13087.2</v>
      </c>
      <c r="AN90">
        <v>389.04199999999997</v>
      </c>
      <c r="AO90">
        <v>0.14247299999999999</v>
      </c>
      <c r="AP90">
        <v>2.97865</v>
      </c>
      <c r="AQ90">
        <v>12877.2</v>
      </c>
      <c r="AR90">
        <v>0.48758099999999999</v>
      </c>
      <c r="AS90">
        <v>13437.7</v>
      </c>
      <c r="AT90">
        <v>5061.04</v>
      </c>
      <c r="AU90">
        <v>47.209099999999999</v>
      </c>
      <c r="AV90">
        <v>12877.2</v>
      </c>
      <c r="AW90">
        <v>0.27360000000000001</v>
      </c>
      <c r="AX90">
        <v>2.5521200000000002E-3</v>
      </c>
      <c r="AY90">
        <v>2.9033899999999999</v>
      </c>
      <c r="AZ90">
        <v>17.736999999999998</v>
      </c>
    </row>
    <row r="91" spans="1:53" x14ac:dyDescent="0.35">
      <c r="A91">
        <f t="shared" si="9"/>
        <v>0</v>
      </c>
      <c r="B91">
        <f t="shared" si="10"/>
        <v>0</v>
      </c>
      <c r="C91">
        <f t="shared" si="11"/>
        <v>12.134579127915073</v>
      </c>
      <c r="D91">
        <f t="shared" si="12"/>
        <v>0</v>
      </c>
      <c r="E91">
        <f t="shared" si="13"/>
        <v>360.73302446365864</v>
      </c>
      <c r="F91" t="str">
        <f t="shared" si="14"/>
        <v>P_183A3AB9_001B22590hr28</v>
      </c>
      <c r="G91">
        <f t="shared" si="15"/>
        <v>50</v>
      </c>
      <c r="H91">
        <f t="shared" si="16"/>
        <v>0</v>
      </c>
      <c r="I91">
        <f t="shared" si="17"/>
        <v>0</v>
      </c>
      <c r="J91" t="str">
        <f>IFERROR(VLOOKUP(O91,[1]Sheet2!$A$1:$D$17,4,FALSE),"")</f>
        <v/>
      </c>
      <c r="K91" t="s">
        <v>107</v>
      </c>
      <c r="L91" s="1">
        <v>43697.604861111111</v>
      </c>
      <c r="M91" t="s">
        <v>130</v>
      </c>
      <c r="N91">
        <v>8</v>
      </c>
      <c r="O91" t="s">
        <v>1405</v>
      </c>
      <c r="P91">
        <v>14</v>
      </c>
      <c r="Q91">
        <v>28</v>
      </c>
      <c r="R91">
        <v>1</v>
      </c>
      <c r="S91">
        <v>5</v>
      </c>
      <c r="T91">
        <v>400</v>
      </c>
      <c r="U91">
        <v>338.87</v>
      </c>
      <c r="V91">
        <v>305.60399999999998</v>
      </c>
      <c r="W91">
        <v>6.9642299999999997</v>
      </c>
      <c r="X91">
        <v>304.53399999999999</v>
      </c>
      <c r="Y91">
        <v>41</v>
      </c>
      <c r="Z91">
        <v>43</v>
      </c>
      <c r="AB91">
        <v>60</v>
      </c>
      <c r="AD91">
        <v>13748.7</v>
      </c>
      <c r="AE91">
        <v>2432.83</v>
      </c>
      <c r="AF91">
        <v>7.8000400000000001</v>
      </c>
      <c r="AG91">
        <v>0.89094399999999996</v>
      </c>
      <c r="AH91">
        <v>2043.79</v>
      </c>
      <c r="AI91">
        <v>0.74846999999999997</v>
      </c>
      <c r="AJ91">
        <v>2.20872</v>
      </c>
      <c r="AK91">
        <v>6.0312000000000001</v>
      </c>
      <c r="AL91">
        <v>262.02300000000002</v>
      </c>
      <c r="AM91">
        <v>13087.2</v>
      </c>
      <c r="AN91">
        <v>389.04199999999997</v>
      </c>
      <c r="AO91">
        <v>0.14247299999999999</v>
      </c>
      <c r="AP91">
        <v>2.97865</v>
      </c>
      <c r="AQ91">
        <v>12877.2</v>
      </c>
      <c r="AR91">
        <v>0.49387399999999998</v>
      </c>
      <c r="AS91">
        <v>13748.7</v>
      </c>
      <c r="AT91">
        <v>5160.8500000000004</v>
      </c>
      <c r="AU91">
        <v>47.209099999999999</v>
      </c>
      <c r="AV91">
        <v>12877.2</v>
      </c>
      <c r="AW91">
        <v>0.27899600000000002</v>
      </c>
      <c r="AX91">
        <v>2.5521200000000002E-3</v>
      </c>
      <c r="AY91">
        <v>1.6635800000000001</v>
      </c>
      <c r="AZ91">
        <v>10.0334</v>
      </c>
    </row>
    <row r="92" spans="1:53" x14ac:dyDescent="0.35">
      <c r="A92">
        <f t="shared" si="9"/>
        <v>0</v>
      </c>
      <c r="B92">
        <f t="shared" si="10"/>
        <v>0</v>
      </c>
      <c r="C92">
        <f t="shared" si="11"/>
        <v>7.7027376855077909</v>
      </c>
      <c r="D92">
        <f t="shared" si="12"/>
        <v>0</v>
      </c>
      <c r="E92">
        <f t="shared" si="13"/>
        <v>41.676487484612231</v>
      </c>
      <c r="F92" t="str">
        <f t="shared" si="14"/>
        <v>P_183A3AB9_001B1E590hr7</v>
      </c>
      <c r="G92">
        <f t="shared" si="15"/>
        <v>50</v>
      </c>
      <c r="H92">
        <f t="shared" si="16"/>
        <v>0</v>
      </c>
      <c r="I92">
        <f t="shared" si="17"/>
        <v>0</v>
      </c>
      <c r="J92" t="str">
        <f>IFERROR(VLOOKUP(O92,[1]Sheet2!$A$1:$D$17,4,FALSE),"")</f>
        <v/>
      </c>
      <c r="K92" t="s">
        <v>107</v>
      </c>
      <c r="L92" s="1">
        <v>43697.604861111111</v>
      </c>
      <c r="M92" t="s">
        <v>130</v>
      </c>
      <c r="N92">
        <v>9</v>
      </c>
      <c r="O92" t="s">
        <v>1406</v>
      </c>
      <c r="P92">
        <v>14</v>
      </c>
      <c r="Q92">
        <v>7</v>
      </c>
      <c r="R92">
        <v>2051</v>
      </c>
      <c r="S92">
        <v>5</v>
      </c>
      <c r="T92">
        <v>30</v>
      </c>
      <c r="U92">
        <v>24.37</v>
      </c>
      <c r="V92">
        <v>33.855200000000004</v>
      </c>
      <c r="W92">
        <v>4.7127400000000002</v>
      </c>
      <c r="X92">
        <v>218.32400000000001</v>
      </c>
      <c r="Y92">
        <v>23</v>
      </c>
      <c r="Z92">
        <v>30</v>
      </c>
      <c r="AB92">
        <v>50</v>
      </c>
      <c r="AD92">
        <v>1494.11</v>
      </c>
      <c r="AE92">
        <v>377.875</v>
      </c>
      <c r="AF92">
        <v>2.47268</v>
      </c>
      <c r="AG92">
        <v>0.13838400000000001</v>
      </c>
      <c r="AH92">
        <v>123.25</v>
      </c>
      <c r="AI92">
        <v>4.5136200000000001E-2</v>
      </c>
      <c r="AJ92">
        <v>1.85212</v>
      </c>
      <c r="AK92">
        <v>5.0574500000000002</v>
      </c>
      <c r="AL92">
        <v>49.844799999999999</v>
      </c>
      <c r="AM92">
        <v>1136.67</v>
      </c>
      <c r="AN92">
        <v>254.625</v>
      </c>
      <c r="AO92">
        <v>9.3247899999999995E-2</v>
      </c>
      <c r="AP92">
        <v>-0.367589</v>
      </c>
      <c r="AQ92">
        <v>926.67</v>
      </c>
      <c r="AR92">
        <v>-7.2682800000000006E-2</v>
      </c>
      <c r="AS92">
        <v>1494.12</v>
      </c>
      <c r="AT92">
        <v>4069.6</v>
      </c>
      <c r="AU92">
        <v>-7.2884900000000004</v>
      </c>
      <c r="AV92">
        <v>926.67</v>
      </c>
      <c r="AW92">
        <v>0.220002</v>
      </c>
      <c r="AX92">
        <v>-3.9401600000000002E-4</v>
      </c>
      <c r="AY92">
        <v>0.57657400000000003</v>
      </c>
      <c r="AZ92">
        <v>2.9159999999999999</v>
      </c>
      <c r="BA92">
        <v>1.35283</v>
      </c>
    </row>
    <row r="93" spans="1:53" x14ac:dyDescent="0.35">
      <c r="A93">
        <f t="shared" si="9"/>
        <v>0</v>
      </c>
      <c r="B93">
        <f t="shared" si="10"/>
        <v>0</v>
      </c>
      <c r="C93">
        <f t="shared" si="11"/>
        <v>7.6802974610305608</v>
      </c>
      <c r="D93">
        <f t="shared" si="12"/>
        <v>0</v>
      </c>
      <c r="E93">
        <f t="shared" si="13"/>
        <v>79.150008566044193</v>
      </c>
      <c r="F93" t="str">
        <f t="shared" si="14"/>
        <v>P_183A3AB9_001B1E590hr8</v>
      </c>
      <c r="G93">
        <f t="shared" si="15"/>
        <v>50</v>
      </c>
      <c r="H93">
        <f t="shared" si="16"/>
        <v>0</v>
      </c>
      <c r="I93">
        <f t="shared" si="17"/>
        <v>0</v>
      </c>
      <c r="J93" t="str">
        <f>IFERROR(VLOOKUP(O93,[1]Sheet2!$A$1:$D$17,4,FALSE),"")</f>
        <v/>
      </c>
      <c r="K93" t="s">
        <v>107</v>
      </c>
      <c r="L93" s="1">
        <v>43697.604861111111</v>
      </c>
      <c r="M93" t="s">
        <v>130</v>
      </c>
      <c r="N93">
        <v>9</v>
      </c>
      <c r="O93" t="s">
        <v>1406</v>
      </c>
      <c r="P93">
        <v>14</v>
      </c>
      <c r="Q93">
        <v>8</v>
      </c>
      <c r="R93">
        <v>3</v>
      </c>
      <c r="S93">
        <v>5</v>
      </c>
      <c r="T93">
        <v>70</v>
      </c>
      <c r="U93">
        <v>58.37</v>
      </c>
      <c r="V93">
        <v>65.999799999999993</v>
      </c>
      <c r="W93">
        <v>4.7011200000000004</v>
      </c>
      <c r="X93">
        <v>218.51900000000001</v>
      </c>
      <c r="Y93">
        <v>23</v>
      </c>
      <c r="Z93">
        <v>30</v>
      </c>
      <c r="AB93">
        <v>50</v>
      </c>
      <c r="AD93">
        <v>1804.58</v>
      </c>
      <c r="AE93">
        <v>528.79200000000003</v>
      </c>
      <c r="AF93">
        <v>3.02136</v>
      </c>
      <c r="AG93">
        <v>0.19365199999999999</v>
      </c>
      <c r="AH93">
        <v>274.16699999999997</v>
      </c>
      <c r="AI93">
        <v>0.10040399999999999</v>
      </c>
      <c r="AJ93">
        <v>1.72014</v>
      </c>
      <c r="AK93">
        <v>4.6970499999999999</v>
      </c>
      <c r="AL93">
        <v>90.742800000000003</v>
      </c>
      <c r="AM93">
        <v>1136.67</v>
      </c>
      <c r="AN93">
        <v>254.625</v>
      </c>
      <c r="AO93">
        <v>9.3247899999999995E-2</v>
      </c>
      <c r="AP93">
        <v>-0.367589</v>
      </c>
      <c r="AQ93">
        <v>926.67</v>
      </c>
      <c r="AR93">
        <v>-7.8259700000000001E-2</v>
      </c>
      <c r="AS93">
        <v>1804.59</v>
      </c>
      <c r="AT93">
        <v>4059.92</v>
      </c>
      <c r="AU93">
        <v>-7.2884900000000004</v>
      </c>
      <c r="AV93">
        <v>926.67</v>
      </c>
      <c r="AW93">
        <v>0.21947900000000001</v>
      </c>
      <c r="AX93">
        <v>-3.9401600000000002E-4</v>
      </c>
      <c r="AY93">
        <v>0.156004</v>
      </c>
      <c r="AZ93">
        <v>0.73275599999999996</v>
      </c>
    </row>
    <row r="94" spans="1:53" x14ac:dyDescent="0.35">
      <c r="A94">
        <f t="shared" si="9"/>
        <v>0</v>
      </c>
      <c r="B94">
        <f t="shared" si="10"/>
        <v>0</v>
      </c>
      <c r="C94">
        <f t="shared" si="11"/>
        <v>7.6336759194128083</v>
      </c>
      <c r="D94">
        <f t="shared" si="12"/>
        <v>0</v>
      </c>
      <c r="E94">
        <f t="shared" si="13"/>
        <v>151.66653477882409</v>
      </c>
      <c r="F94" t="str">
        <f t="shared" si="14"/>
        <v>P_183A3AB9_001B1E590hr9</v>
      </c>
      <c r="G94">
        <f t="shared" si="15"/>
        <v>50</v>
      </c>
      <c r="H94">
        <f t="shared" si="16"/>
        <v>0</v>
      </c>
      <c r="I94">
        <f t="shared" si="17"/>
        <v>0</v>
      </c>
      <c r="J94" t="str">
        <f>IFERROR(VLOOKUP(O94,[1]Sheet2!$A$1:$D$17,4,FALSE),"")</f>
        <v/>
      </c>
      <c r="K94" t="s">
        <v>107</v>
      </c>
      <c r="L94" s="1">
        <v>43697.604861111111</v>
      </c>
      <c r="M94" t="s">
        <v>130</v>
      </c>
      <c r="N94">
        <v>9</v>
      </c>
      <c r="O94" t="s">
        <v>1406</v>
      </c>
      <c r="P94">
        <v>14</v>
      </c>
      <c r="Q94">
        <v>9</v>
      </c>
      <c r="R94">
        <v>1</v>
      </c>
      <c r="S94">
        <v>5</v>
      </c>
      <c r="T94">
        <v>150</v>
      </c>
      <c r="U94">
        <v>126.37</v>
      </c>
      <c r="V94">
        <v>127.774</v>
      </c>
      <c r="W94">
        <v>4.6771700000000003</v>
      </c>
      <c r="X94">
        <v>218.92099999999999</v>
      </c>
      <c r="Y94">
        <v>23</v>
      </c>
      <c r="Z94">
        <v>30</v>
      </c>
      <c r="AB94">
        <v>50</v>
      </c>
      <c r="AD94">
        <v>2115.06</v>
      </c>
      <c r="AE94">
        <v>816.54200000000003</v>
      </c>
      <c r="AF94">
        <v>2.9485299999999999</v>
      </c>
      <c r="AG94">
        <v>0.29903099999999999</v>
      </c>
      <c r="AH94">
        <v>561.91700000000003</v>
      </c>
      <c r="AI94">
        <v>0.20578299999999999</v>
      </c>
      <c r="AJ94">
        <v>1.62842</v>
      </c>
      <c r="AK94">
        <v>4.4466000000000001</v>
      </c>
      <c r="AL94">
        <v>190.57499999999999</v>
      </c>
      <c r="AM94">
        <v>1136.67</v>
      </c>
      <c r="AN94">
        <v>254.625</v>
      </c>
      <c r="AO94">
        <v>9.3247899999999995E-2</v>
      </c>
      <c r="AP94">
        <v>-0.367589</v>
      </c>
      <c r="AQ94">
        <v>926.67</v>
      </c>
      <c r="AR94">
        <v>-8.2667500000000005E-2</v>
      </c>
      <c r="AS94">
        <v>2115.08</v>
      </c>
      <c r="AT94">
        <v>4039.94</v>
      </c>
      <c r="AU94">
        <v>-7.2884900000000004</v>
      </c>
      <c r="AV94">
        <v>926.67</v>
      </c>
      <c r="AW94">
        <v>0.21839900000000001</v>
      </c>
      <c r="AX94">
        <v>-3.9401600000000002E-4</v>
      </c>
      <c r="AY94">
        <v>0.387102</v>
      </c>
      <c r="AZ94">
        <v>1.72129</v>
      </c>
    </row>
    <row r="95" spans="1:53" x14ac:dyDescent="0.35">
      <c r="A95">
        <f t="shared" si="9"/>
        <v>0</v>
      </c>
      <c r="B95">
        <f t="shared" si="10"/>
        <v>0</v>
      </c>
      <c r="C95">
        <f t="shared" si="11"/>
        <v>7.5987861514821162</v>
      </c>
      <c r="D95">
        <f t="shared" si="12"/>
        <v>0</v>
      </c>
      <c r="E95">
        <f t="shared" si="13"/>
        <v>360.77787942278746</v>
      </c>
      <c r="F95" t="str">
        <f t="shared" si="14"/>
        <v>P_183A3AB9_001B1E590hr10</v>
      </c>
      <c r="G95">
        <f t="shared" si="15"/>
        <v>50</v>
      </c>
      <c r="H95">
        <f t="shared" si="16"/>
        <v>0</v>
      </c>
      <c r="I95">
        <f t="shared" si="17"/>
        <v>0</v>
      </c>
      <c r="J95" t="str">
        <f>IFERROR(VLOOKUP(O95,[1]Sheet2!$A$1:$D$17,4,FALSE),"")</f>
        <v/>
      </c>
      <c r="K95" t="s">
        <v>107</v>
      </c>
      <c r="L95" s="1">
        <v>43697.604861111111</v>
      </c>
      <c r="M95" t="s">
        <v>130</v>
      </c>
      <c r="N95">
        <v>9</v>
      </c>
      <c r="O95" t="s">
        <v>1406</v>
      </c>
      <c r="P95">
        <v>14</v>
      </c>
      <c r="Q95">
        <v>10</v>
      </c>
      <c r="R95">
        <v>3</v>
      </c>
      <c r="S95">
        <v>5</v>
      </c>
      <c r="T95">
        <v>400</v>
      </c>
      <c r="U95">
        <v>338.87</v>
      </c>
      <c r="V95">
        <v>305.642</v>
      </c>
      <c r="W95">
        <v>4.6595599999999999</v>
      </c>
      <c r="X95">
        <v>219.21799999999999</v>
      </c>
      <c r="Y95">
        <v>23</v>
      </c>
      <c r="Z95">
        <v>30</v>
      </c>
      <c r="AB95">
        <v>50</v>
      </c>
      <c r="AD95">
        <v>2425.5700000000002</v>
      </c>
      <c r="AE95">
        <v>1643.38</v>
      </c>
      <c r="AF95">
        <v>3.4365399999999999</v>
      </c>
      <c r="AG95">
        <v>0.601831</v>
      </c>
      <c r="AH95">
        <v>1388.75</v>
      </c>
      <c r="AI95">
        <v>0.50858300000000001</v>
      </c>
      <c r="AJ95">
        <v>1.50082</v>
      </c>
      <c r="AK95">
        <v>4.0981800000000002</v>
      </c>
      <c r="AL95">
        <v>404.113</v>
      </c>
      <c r="AM95">
        <v>1136.67</v>
      </c>
      <c r="AN95">
        <v>254.625</v>
      </c>
      <c r="AO95">
        <v>9.3247899999999995E-2</v>
      </c>
      <c r="AP95">
        <v>-0.367589</v>
      </c>
      <c r="AQ95">
        <v>926.67</v>
      </c>
      <c r="AR95">
        <v>-8.9695800000000006E-2</v>
      </c>
      <c r="AS95">
        <v>2425.59</v>
      </c>
      <c r="AT95">
        <v>4025.22</v>
      </c>
      <c r="AU95">
        <v>-7.2884900000000004</v>
      </c>
      <c r="AV95">
        <v>926.67</v>
      </c>
      <c r="AW95">
        <v>0.21760299999999999</v>
      </c>
      <c r="AX95">
        <v>-3.9401600000000002E-4</v>
      </c>
      <c r="AY95">
        <v>1.0142</v>
      </c>
      <c r="AZ95">
        <v>4.15639</v>
      </c>
    </row>
    <row r="96" spans="1:53" x14ac:dyDescent="0.35">
      <c r="A96" t="str">
        <f t="shared" si="9"/>
        <v/>
      </c>
      <c r="B96">
        <f t="shared" si="10"/>
        <v>0</v>
      </c>
      <c r="C96">
        <f t="shared" si="11"/>
        <v>6.3761613216464861</v>
      </c>
      <c r="D96">
        <f t="shared" si="12"/>
        <v>0</v>
      </c>
      <c r="E96" t="str">
        <f t="shared" si="13"/>
        <v/>
      </c>
      <c r="F96" t="str">
        <f t="shared" si="14"/>
        <v>P_183A3AB9_001B1E590hr16</v>
      </c>
      <c r="G96">
        <f t="shared" si="15"/>
        <v>50</v>
      </c>
      <c r="H96" t="str">
        <f t="shared" si="16"/>
        <v/>
      </c>
      <c r="I96" t="str">
        <f t="shared" si="17"/>
        <v/>
      </c>
      <c r="J96" t="str">
        <f>IFERROR(VLOOKUP(O96,[1]Sheet2!$A$1:$D$17,4,FALSE),"")</f>
        <v/>
      </c>
      <c r="K96" t="s">
        <v>107</v>
      </c>
      <c r="L96" s="1">
        <v>43697.604861111111</v>
      </c>
      <c r="M96" t="s">
        <v>130</v>
      </c>
      <c r="N96">
        <v>9</v>
      </c>
      <c r="O96" t="s">
        <v>1406</v>
      </c>
      <c r="P96">
        <v>14</v>
      </c>
      <c r="Q96">
        <v>16</v>
      </c>
      <c r="R96">
        <v>144</v>
      </c>
      <c r="S96">
        <v>20</v>
      </c>
      <c r="T96">
        <v>0</v>
      </c>
      <c r="U96">
        <v>0</v>
      </c>
      <c r="V96">
        <v>6.3761599999999996</v>
      </c>
      <c r="W96">
        <v>3.8824299999999998</v>
      </c>
      <c r="X96">
        <v>233.28700000000001</v>
      </c>
      <c r="Y96">
        <v>23</v>
      </c>
      <c r="Z96">
        <v>30</v>
      </c>
      <c r="AB96">
        <v>20</v>
      </c>
      <c r="AD96">
        <v>5636.67</v>
      </c>
      <c r="AE96">
        <v>258.04199999999997</v>
      </c>
      <c r="AF96">
        <v>2.1765400000000001</v>
      </c>
      <c r="AG96">
        <v>9.4499100000000003E-2</v>
      </c>
      <c r="AH96">
        <v>0</v>
      </c>
      <c r="AI96">
        <v>0</v>
      </c>
      <c r="AL96">
        <v>0</v>
      </c>
      <c r="AM96">
        <v>5606.67</v>
      </c>
      <c r="AN96">
        <v>258.04199999999997</v>
      </c>
      <c r="AO96">
        <v>9.4499100000000003E-2</v>
      </c>
      <c r="AP96">
        <v>-0.128442</v>
      </c>
      <c r="AQ96">
        <v>5396.67</v>
      </c>
      <c r="AS96">
        <v>5636.68</v>
      </c>
      <c r="AT96">
        <v>3339.35</v>
      </c>
      <c r="AU96">
        <v>-47.642600000000002</v>
      </c>
      <c r="AV96">
        <v>5396.68</v>
      </c>
      <c r="AW96">
        <v>0.18052499999999999</v>
      </c>
      <c r="AX96">
        <v>-2.5755600000000002E-3</v>
      </c>
      <c r="AZ96">
        <v>-0.29957899999999998</v>
      </c>
    </row>
    <row r="97" spans="1:53" x14ac:dyDescent="0.35">
      <c r="A97">
        <f t="shared" si="9"/>
        <v>0</v>
      </c>
      <c r="B97">
        <f t="shared" si="10"/>
        <v>0</v>
      </c>
      <c r="C97">
        <f t="shared" si="11"/>
        <v>5.4774141567466001</v>
      </c>
      <c r="D97">
        <f t="shared" si="12"/>
        <v>0</v>
      </c>
      <c r="E97">
        <f t="shared" si="13"/>
        <v>141.7005618422094</v>
      </c>
      <c r="F97" t="str">
        <f t="shared" si="14"/>
        <v>P_183A3AB9_001B1E590hr17</v>
      </c>
      <c r="G97">
        <f t="shared" si="15"/>
        <v>50</v>
      </c>
      <c r="H97">
        <f t="shared" si="16"/>
        <v>0</v>
      </c>
      <c r="I97">
        <f t="shared" si="17"/>
        <v>0</v>
      </c>
      <c r="J97" t="str">
        <f>IFERROR(VLOOKUP(O97,[1]Sheet2!$A$1:$D$17,4,FALSE),"")</f>
        <v/>
      </c>
      <c r="K97" t="s">
        <v>107</v>
      </c>
      <c r="L97" s="1">
        <v>43697.604861111111</v>
      </c>
      <c r="M97" t="s">
        <v>130</v>
      </c>
      <c r="N97">
        <v>9</v>
      </c>
      <c r="O97" t="s">
        <v>1406</v>
      </c>
      <c r="P97">
        <v>14</v>
      </c>
      <c r="Q97">
        <v>17</v>
      </c>
      <c r="R97">
        <v>1</v>
      </c>
      <c r="S97">
        <v>5</v>
      </c>
      <c r="T97">
        <v>150</v>
      </c>
      <c r="U97">
        <v>126.37</v>
      </c>
      <c r="V97">
        <v>119.378</v>
      </c>
      <c r="W97">
        <v>3.6365699999999999</v>
      </c>
      <c r="X97">
        <v>238.12299999999999</v>
      </c>
      <c r="Y97">
        <v>23</v>
      </c>
      <c r="Z97">
        <v>30</v>
      </c>
      <c r="AB97">
        <v>20</v>
      </c>
      <c r="AD97">
        <v>5953.61</v>
      </c>
      <c r="AE97">
        <v>672.25</v>
      </c>
      <c r="AF97">
        <v>1.70038</v>
      </c>
      <c r="AG97">
        <v>0.24618899999999999</v>
      </c>
      <c r="AH97">
        <v>414.20800000000003</v>
      </c>
      <c r="AI97">
        <v>0.15168999999999999</v>
      </c>
      <c r="AJ97">
        <v>1.2003600000000001</v>
      </c>
      <c r="AK97">
        <v>3.2777400000000001</v>
      </c>
      <c r="AL97">
        <v>243.59700000000001</v>
      </c>
      <c r="AM97">
        <v>5606.67</v>
      </c>
      <c r="AN97">
        <v>258.04199999999997</v>
      </c>
      <c r="AO97">
        <v>9.4499100000000003E-2</v>
      </c>
      <c r="AP97">
        <v>-0.128442</v>
      </c>
      <c r="AQ97">
        <v>5396.67</v>
      </c>
      <c r="AR97">
        <v>-3.9186100000000001E-2</v>
      </c>
      <c r="AS97">
        <v>5953.62</v>
      </c>
      <c r="AT97">
        <v>3103.11</v>
      </c>
      <c r="AU97">
        <v>-47.642600000000002</v>
      </c>
      <c r="AV97">
        <v>5396.68</v>
      </c>
      <c r="AW97">
        <v>0.16775399999999999</v>
      </c>
      <c r="AX97">
        <v>-2.5755600000000002E-3</v>
      </c>
      <c r="AY97">
        <v>2.0774300000000001</v>
      </c>
      <c r="AZ97">
        <v>6.8092800000000002</v>
      </c>
    </row>
    <row r="98" spans="1:53" x14ac:dyDescent="0.35">
      <c r="A98">
        <f t="shared" si="9"/>
        <v>0</v>
      </c>
      <c r="B98">
        <f t="shared" si="10"/>
        <v>0</v>
      </c>
      <c r="C98">
        <f t="shared" si="11"/>
        <v>4.6528704939919834</v>
      </c>
      <c r="D98">
        <f t="shared" si="12"/>
        <v>0</v>
      </c>
      <c r="E98">
        <f t="shared" si="13"/>
        <v>337.70000295098413</v>
      </c>
      <c r="F98" t="str">
        <f t="shared" si="14"/>
        <v>P_183A3AB9_001B1E590hr18</v>
      </c>
      <c r="G98">
        <f t="shared" si="15"/>
        <v>50</v>
      </c>
      <c r="H98">
        <f t="shared" si="16"/>
        <v>0</v>
      </c>
      <c r="I98">
        <f t="shared" si="17"/>
        <v>0</v>
      </c>
      <c r="J98" t="str">
        <f>IFERROR(VLOOKUP(O98,[1]Sheet2!$A$1:$D$17,4,FALSE),"")</f>
        <v/>
      </c>
      <c r="K98" t="s">
        <v>107</v>
      </c>
      <c r="L98" s="1">
        <v>43697.604861111111</v>
      </c>
      <c r="M98" t="s">
        <v>130</v>
      </c>
      <c r="N98">
        <v>9</v>
      </c>
      <c r="O98" t="s">
        <v>1406</v>
      </c>
      <c r="P98">
        <v>14</v>
      </c>
      <c r="Q98">
        <v>18</v>
      </c>
      <c r="R98">
        <v>1</v>
      </c>
      <c r="S98">
        <v>5</v>
      </c>
      <c r="T98">
        <v>400</v>
      </c>
      <c r="U98">
        <v>338.87</v>
      </c>
      <c r="V98">
        <v>286.09100000000001</v>
      </c>
      <c r="W98">
        <v>3.4453999999999998</v>
      </c>
      <c r="X98">
        <v>242.011</v>
      </c>
      <c r="Y98">
        <v>23</v>
      </c>
      <c r="Z98">
        <v>30</v>
      </c>
      <c r="AB98">
        <v>20</v>
      </c>
      <c r="AD98">
        <v>6264.04</v>
      </c>
      <c r="AE98">
        <v>1227.71</v>
      </c>
      <c r="AF98">
        <v>2.7263500000000001</v>
      </c>
      <c r="AG98">
        <v>0.44960699999999998</v>
      </c>
      <c r="AH98">
        <v>969.66700000000003</v>
      </c>
      <c r="AI98">
        <v>0.35510799999999998</v>
      </c>
      <c r="AJ98">
        <v>1.04792</v>
      </c>
      <c r="AK98">
        <v>2.8614700000000002</v>
      </c>
      <c r="AL98">
        <v>355.66500000000002</v>
      </c>
      <c r="AM98">
        <v>5606.67</v>
      </c>
      <c r="AN98">
        <v>258.04199999999997</v>
      </c>
      <c r="AO98">
        <v>9.4499100000000003E-2</v>
      </c>
      <c r="AP98">
        <v>-0.128442</v>
      </c>
      <c r="AQ98">
        <v>5396.67</v>
      </c>
      <c r="AR98">
        <v>-4.4886700000000002E-2</v>
      </c>
      <c r="AS98">
        <v>6264.06</v>
      </c>
      <c r="AT98">
        <v>2910.51</v>
      </c>
      <c r="AU98">
        <v>-47.642600000000002</v>
      </c>
      <c r="AV98">
        <v>5396.68</v>
      </c>
      <c r="AW98">
        <v>0.15734200000000001</v>
      </c>
      <c r="AX98">
        <v>-2.5755600000000002E-3</v>
      </c>
      <c r="AY98">
        <v>0.29886299999999999</v>
      </c>
      <c r="AZ98">
        <v>0.85518899999999998</v>
      </c>
    </row>
    <row r="99" spans="1:53" x14ac:dyDescent="0.35">
      <c r="A99" t="str">
        <f t="shared" si="9"/>
        <v/>
      </c>
      <c r="B99">
        <f t="shared" si="10"/>
        <v>0</v>
      </c>
      <c r="C99">
        <f t="shared" si="11"/>
        <v>14.081682791063752</v>
      </c>
      <c r="D99">
        <f t="shared" si="12"/>
        <v>0</v>
      </c>
      <c r="E99" t="str">
        <f t="shared" si="13"/>
        <v/>
      </c>
      <c r="F99" t="str">
        <f t="shared" si="14"/>
        <v>P_183A3AB9_001B1E590hr26</v>
      </c>
      <c r="G99">
        <f t="shared" si="15"/>
        <v>50</v>
      </c>
      <c r="H99" t="str">
        <f t="shared" si="16"/>
        <v/>
      </c>
      <c r="I99" t="str">
        <f t="shared" si="17"/>
        <v/>
      </c>
      <c r="J99" t="str">
        <f>IFERROR(VLOOKUP(O99,[1]Sheet2!$A$1:$D$17,4,FALSE),"")</f>
        <v/>
      </c>
      <c r="K99" t="s">
        <v>107</v>
      </c>
      <c r="L99" s="1">
        <v>43697.604861111111</v>
      </c>
      <c r="M99" t="s">
        <v>130</v>
      </c>
      <c r="N99">
        <v>9</v>
      </c>
      <c r="O99" t="s">
        <v>1406</v>
      </c>
      <c r="P99">
        <v>14</v>
      </c>
      <c r="Q99">
        <v>26</v>
      </c>
      <c r="R99">
        <v>272</v>
      </c>
      <c r="S99">
        <v>30</v>
      </c>
      <c r="T99">
        <v>0</v>
      </c>
      <c r="U99">
        <v>0</v>
      </c>
      <c r="V99">
        <v>14.0816</v>
      </c>
      <c r="W99">
        <v>8.7920599999999993</v>
      </c>
      <c r="X99">
        <v>215.61</v>
      </c>
      <c r="Y99">
        <v>41</v>
      </c>
      <c r="Z99">
        <v>43.75</v>
      </c>
      <c r="AB99">
        <v>60</v>
      </c>
      <c r="AD99">
        <v>13117.7</v>
      </c>
      <c r="AE99">
        <v>339.41699999999997</v>
      </c>
      <c r="AF99">
        <v>7.8735499999999998</v>
      </c>
      <c r="AG99">
        <v>0.12429999999999999</v>
      </c>
      <c r="AH99">
        <v>0</v>
      </c>
      <c r="AI99">
        <v>0</v>
      </c>
      <c r="AL99">
        <v>0</v>
      </c>
      <c r="AM99">
        <v>13087.7</v>
      </c>
      <c r="AN99">
        <v>339.41699999999997</v>
      </c>
      <c r="AO99">
        <v>0.12429999999999999</v>
      </c>
      <c r="AP99">
        <v>2.0184799999999998</v>
      </c>
      <c r="AQ99">
        <v>12877.7</v>
      </c>
      <c r="AS99">
        <v>13117.7</v>
      </c>
      <c r="AT99">
        <v>6730.58</v>
      </c>
      <c r="AU99">
        <v>48.444800000000001</v>
      </c>
      <c r="AV99">
        <v>12877.7</v>
      </c>
      <c r="AW99">
        <v>0.36385499999999998</v>
      </c>
      <c r="AX99">
        <v>2.6189199999999998E-3</v>
      </c>
      <c r="AZ99">
        <v>0.57070600000000005</v>
      </c>
    </row>
    <row r="100" spans="1:53" x14ac:dyDescent="0.35">
      <c r="A100">
        <f t="shared" si="9"/>
        <v>0</v>
      </c>
      <c r="B100">
        <f t="shared" si="10"/>
        <v>0</v>
      </c>
      <c r="C100">
        <f t="shared" si="11"/>
        <v>13.67333876668763</v>
      </c>
      <c r="D100">
        <f t="shared" si="12"/>
        <v>0</v>
      </c>
      <c r="E100">
        <f t="shared" si="13"/>
        <v>153.28915090606947</v>
      </c>
      <c r="F100" t="str">
        <f t="shared" si="14"/>
        <v>P_183A3AB9_001B1E590hr27</v>
      </c>
      <c r="G100">
        <f t="shared" si="15"/>
        <v>50</v>
      </c>
      <c r="H100">
        <f t="shared" si="16"/>
        <v>0</v>
      </c>
      <c r="I100">
        <f t="shared" si="17"/>
        <v>0</v>
      </c>
      <c r="J100" t="str">
        <f>IFERROR(VLOOKUP(O100,[1]Sheet2!$A$1:$D$17,4,FALSE),"")</f>
        <v/>
      </c>
      <c r="K100" t="s">
        <v>107</v>
      </c>
      <c r="L100" s="1">
        <v>43697.604861111111</v>
      </c>
      <c r="M100" t="s">
        <v>130</v>
      </c>
      <c r="N100">
        <v>9</v>
      </c>
      <c r="O100" t="s">
        <v>1406</v>
      </c>
      <c r="P100">
        <v>14</v>
      </c>
      <c r="Q100">
        <v>27</v>
      </c>
      <c r="R100">
        <v>1</v>
      </c>
      <c r="S100">
        <v>5</v>
      </c>
      <c r="T100">
        <v>150</v>
      </c>
      <c r="U100">
        <v>126.37</v>
      </c>
      <c r="V100">
        <v>129.14099999999999</v>
      </c>
      <c r="W100">
        <v>9.03064</v>
      </c>
      <c r="X100">
        <v>215.93799999999999</v>
      </c>
      <c r="Y100">
        <v>41</v>
      </c>
      <c r="Z100">
        <v>44</v>
      </c>
      <c r="AB100">
        <v>60</v>
      </c>
      <c r="AD100">
        <v>13438.2</v>
      </c>
      <c r="AE100">
        <v>1382.17</v>
      </c>
      <c r="AF100">
        <v>7.4697500000000003</v>
      </c>
      <c r="AG100">
        <v>0.50617199999999996</v>
      </c>
      <c r="AH100">
        <v>1042.75</v>
      </c>
      <c r="AI100">
        <v>0.38187199999999999</v>
      </c>
      <c r="AJ100">
        <v>3.0218600000000002</v>
      </c>
      <c r="AK100">
        <v>8.2515599999999996</v>
      </c>
      <c r="AL100">
        <v>139.596</v>
      </c>
      <c r="AM100">
        <v>13087.7</v>
      </c>
      <c r="AN100">
        <v>339.41699999999997</v>
      </c>
      <c r="AO100">
        <v>0.12429999999999999</v>
      </c>
      <c r="AP100">
        <v>2.0184799999999998</v>
      </c>
      <c r="AQ100">
        <v>12877.7</v>
      </c>
      <c r="AR100">
        <v>0.244618</v>
      </c>
      <c r="AS100">
        <v>13438.2</v>
      </c>
      <c r="AT100">
        <v>6892.98</v>
      </c>
      <c r="AU100">
        <v>48.444800000000001</v>
      </c>
      <c r="AV100">
        <v>12877.7</v>
      </c>
      <c r="AW100">
        <v>0.37263400000000002</v>
      </c>
      <c r="AX100">
        <v>2.6189199999999998E-3</v>
      </c>
      <c r="AY100">
        <v>1.6331100000000001</v>
      </c>
      <c r="AZ100">
        <v>13.4757</v>
      </c>
    </row>
    <row r="101" spans="1:53" x14ac:dyDescent="0.35">
      <c r="A101">
        <f t="shared" si="9"/>
        <v>0</v>
      </c>
      <c r="B101">
        <f t="shared" si="10"/>
        <v>0</v>
      </c>
      <c r="C101">
        <f t="shared" si="11"/>
        <v>13.075528006599605</v>
      </c>
      <c r="D101">
        <f t="shared" si="12"/>
        <v>0</v>
      </c>
      <c r="E101">
        <f t="shared" si="13"/>
        <v>366.02000767255885</v>
      </c>
      <c r="F101" t="str">
        <f t="shared" si="14"/>
        <v>P_183A3AB9_001B1E590hr28</v>
      </c>
      <c r="G101">
        <f t="shared" si="15"/>
        <v>50</v>
      </c>
      <c r="H101">
        <f t="shared" si="16"/>
        <v>0</v>
      </c>
      <c r="I101">
        <f t="shared" si="17"/>
        <v>0</v>
      </c>
      <c r="J101" t="str">
        <f>IFERROR(VLOOKUP(O101,[1]Sheet2!$A$1:$D$17,4,FALSE),"")</f>
        <v/>
      </c>
      <c r="K101" t="s">
        <v>107</v>
      </c>
      <c r="L101" s="1">
        <v>43697.604861111111</v>
      </c>
      <c r="M101" t="s">
        <v>130</v>
      </c>
      <c r="N101">
        <v>9</v>
      </c>
      <c r="O101" t="s">
        <v>1406</v>
      </c>
      <c r="P101">
        <v>14</v>
      </c>
      <c r="Q101">
        <v>28</v>
      </c>
      <c r="R101">
        <v>1</v>
      </c>
      <c r="S101">
        <v>5</v>
      </c>
      <c r="T101">
        <v>400</v>
      </c>
      <c r="U101">
        <v>338.87</v>
      </c>
      <c r="V101">
        <v>310.08300000000003</v>
      </c>
      <c r="W101">
        <v>9.2247900000000005</v>
      </c>
      <c r="X101">
        <v>218.798</v>
      </c>
      <c r="Y101">
        <v>41</v>
      </c>
      <c r="Z101">
        <v>45</v>
      </c>
      <c r="AB101">
        <v>60</v>
      </c>
      <c r="AD101">
        <v>13749.2</v>
      </c>
      <c r="AE101">
        <v>3079.25</v>
      </c>
      <c r="AF101">
        <v>5.2688600000000001</v>
      </c>
      <c r="AG101">
        <v>1.12767</v>
      </c>
      <c r="AH101">
        <v>2739.83</v>
      </c>
      <c r="AI101">
        <v>1.0033700000000001</v>
      </c>
      <c r="AJ101">
        <v>2.9609399999999999</v>
      </c>
      <c r="AK101">
        <v>8.08521</v>
      </c>
      <c r="AL101">
        <v>520.005</v>
      </c>
      <c r="AM101">
        <v>13087.7</v>
      </c>
      <c r="AN101">
        <v>339.41699999999997</v>
      </c>
      <c r="AO101">
        <v>0.12429999999999999</v>
      </c>
      <c r="AP101">
        <v>2.0184799999999998</v>
      </c>
      <c r="AQ101">
        <v>12877.7</v>
      </c>
      <c r="AR101">
        <v>0.24965100000000001</v>
      </c>
      <c r="AS101">
        <v>13749.2</v>
      </c>
      <c r="AT101">
        <v>6999.74</v>
      </c>
      <c r="AU101">
        <v>48.444800000000001</v>
      </c>
      <c r="AV101">
        <v>12877.7</v>
      </c>
      <c r="AW101">
        <v>0.37840600000000002</v>
      </c>
      <c r="AX101">
        <v>2.6189199999999998E-3</v>
      </c>
      <c r="AY101">
        <v>-9.0300000000000005E-2</v>
      </c>
      <c r="AZ101">
        <v>-0.73009400000000002</v>
      </c>
    </row>
    <row r="102" spans="1:53" x14ac:dyDescent="0.35">
      <c r="A102">
        <f t="shared" si="9"/>
        <v>0</v>
      </c>
      <c r="B102">
        <f t="shared" si="10"/>
        <v>0</v>
      </c>
      <c r="C102">
        <f t="shared" si="11"/>
        <v>7.7314530301560112</v>
      </c>
      <c r="D102">
        <f t="shared" si="12"/>
        <v>0</v>
      </c>
      <c r="E102">
        <f t="shared" si="13"/>
        <v>39.159171112022982</v>
      </c>
      <c r="F102" t="str">
        <f t="shared" si="14"/>
        <v>P_183A3AB9_001B275A0hr7</v>
      </c>
      <c r="G102">
        <f t="shared" si="15"/>
        <v>50</v>
      </c>
      <c r="H102">
        <f t="shared" si="16"/>
        <v>0</v>
      </c>
      <c r="I102">
        <f t="shared" si="17"/>
        <v>0</v>
      </c>
      <c r="J102" t="str">
        <f>IFERROR(VLOOKUP(O102,[1]Sheet2!$A$1:$D$17,4,FALSE),"")</f>
        <v/>
      </c>
      <c r="K102" t="s">
        <v>107</v>
      </c>
      <c r="L102" s="1">
        <v>43697.604861111111</v>
      </c>
      <c r="M102" t="s">
        <v>130</v>
      </c>
      <c r="N102">
        <v>10</v>
      </c>
      <c r="O102" t="s">
        <v>1407</v>
      </c>
      <c r="P102">
        <v>14</v>
      </c>
      <c r="Q102">
        <v>7</v>
      </c>
      <c r="R102">
        <v>2051</v>
      </c>
      <c r="S102">
        <v>5</v>
      </c>
      <c r="T102">
        <v>30</v>
      </c>
      <c r="U102">
        <v>24.37</v>
      </c>
      <c r="V102">
        <v>31.810300000000002</v>
      </c>
      <c r="W102">
        <v>5.5650599999999999</v>
      </c>
      <c r="X102">
        <v>150.80699999999999</v>
      </c>
      <c r="Y102">
        <v>23</v>
      </c>
      <c r="Z102">
        <v>29</v>
      </c>
      <c r="AB102">
        <v>50</v>
      </c>
      <c r="AD102">
        <v>1494.54</v>
      </c>
      <c r="AE102">
        <v>327.83300000000003</v>
      </c>
      <c r="AF102">
        <v>10.917299999999999</v>
      </c>
      <c r="AG102">
        <v>0.120058</v>
      </c>
      <c r="AH102">
        <v>134</v>
      </c>
      <c r="AI102">
        <v>4.9072999999999999E-2</v>
      </c>
      <c r="AJ102">
        <v>2.0136599999999998</v>
      </c>
      <c r="AK102">
        <v>5.4985600000000003</v>
      </c>
      <c r="AL102">
        <v>12.273999999999999</v>
      </c>
      <c r="AM102">
        <v>1137.1099999999999</v>
      </c>
      <c r="AN102">
        <v>193.833</v>
      </c>
      <c r="AO102">
        <v>7.0985000000000006E-2</v>
      </c>
      <c r="AP102">
        <v>-0.48986299999999999</v>
      </c>
      <c r="AQ102">
        <v>927.11</v>
      </c>
      <c r="AR102">
        <v>-8.9089299999999996E-2</v>
      </c>
      <c r="AS102">
        <v>1494.56</v>
      </c>
      <c r="AT102">
        <v>5507.57</v>
      </c>
      <c r="AU102">
        <v>-6.6793199999999997</v>
      </c>
      <c r="AV102">
        <v>927.13</v>
      </c>
      <c r="AW102">
        <v>0.29773899999999998</v>
      </c>
      <c r="AX102">
        <v>-3.6108400000000001E-4</v>
      </c>
      <c r="AY102">
        <v>0.109844</v>
      </c>
      <c r="AZ102">
        <v>0.60398200000000002</v>
      </c>
      <c r="BA102">
        <v>0.54100000000000004</v>
      </c>
    </row>
    <row r="103" spans="1:53" x14ac:dyDescent="0.35">
      <c r="A103">
        <f t="shared" si="9"/>
        <v>0</v>
      </c>
      <c r="B103">
        <f t="shared" si="10"/>
        <v>0</v>
      </c>
      <c r="C103">
        <f t="shared" si="11"/>
        <v>7.7184624960871568</v>
      </c>
      <c r="D103">
        <f t="shared" si="12"/>
        <v>0</v>
      </c>
      <c r="E103">
        <f t="shared" si="13"/>
        <v>72.308069213637154</v>
      </c>
      <c r="F103" t="str">
        <f t="shared" si="14"/>
        <v>P_183A3AB9_001B275A0hr8</v>
      </c>
      <c r="G103">
        <f t="shared" si="15"/>
        <v>50</v>
      </c>
      <c r="H103">
        <f t="shared" si="16"/>
        <v>0</v>
      </c>
      <c r="I103">
        <f t="shared" si="17"/>
        <v>0</v>
      </c>
      <c r="J103" t="str">
        <f>IFERROR(VLOOKUP(O103,[1]Sheet2!$A$1:$D$17,4,FALSE),"")</f>
        <v/>
      </c>
      <c r="K103" t="s">
        <v>107</v>
      </c>
      <c r="L103" s="1">
        <v>43697.604861111111</v>
      </c>
      <c r="M103" t="s">
        <v>130</v>
      </c>
      <c r="N103">
        <v>10</v>
      </c>
      <c r="O103" t="s">
        <v>1407</v>
      </c>
      <c r="P103">
        <v>14</v>
      </c>
      <c r="Q103">
        <v>8</v>
      </c>
      <c r="R103">
        <v>3</v>
      </c>
      <c r="S103">
        <v>5</v>
      </c>
      <c r="T103">
        <v>70</v>
      </c>
      <c r="U103">
        <v>58.37</v>
      </c>
      <c r="V103">
        <v>60.294600000000003</v>
      </c>
      <c r="W103">
        <v>5.5586200000000003</v>
      </c>
      <c r="X103">
        <v>150.929</v>
      </c>
      <c r="Y103">
        <v>23</v>
      </c>
      <c r="Z103">
        <v>29</v>
      </c>
      <c r="AB103">
        <v>50</v>
      </c>
      <c r="AD103">
        <v>1805.02</v>
      </c>
      <c r="AE103">
        <v>486.08300000000003</v>
      </c>
      <c r="AF103">
        <v>10.0603</v>
      </c>
      <c r="AG103">
        <v>0.178012</v>
      </c>
      <c r="AH103">
        <v>292.25</v>
      </c>
      <c r="AI103">
        <v>0.107027</v>
      </c>
      <c r="AJ103">
        <v>1.8335900000000001</v>
      </c>
      <c r="AK103">
        <v>5.00685</v>
      </c>
      <c r="AL103">
        <v>29.049800000000001</v>
      </c>
      <c r="AM103">
        <v>1137.1099999999999</v>
      </c>
      <c r="AN103">
        <v>193.833</v>
      </c>
      <c r="AO103">
        <v>7.0985000000000006E-2</v>
      </c>
      <c r="AP103">
        <v>-0.48986299999999999</v>
      </c>
      <c r="AQ103">
        <v>927.11</v>
      </c>
      <c r="AR103">
        <v>-9.7838499999999995E-2</v>
      </c>
      <c r="AS103">
        <v>1805.03</v>
      </c>
      <c r="AT103">
        <v>5500.97</v>
      </c>
      <c r="AU103">
        <v>-6.6793199999999997</v>
      </c>
      <c r="AV103">
        <v>927.13</v>
      </c>
      <c r="AW103">
        <v>0.29738199999999998</v>
      </c>
      <c r="AX103">
        <v>-3.6108400000000001E-4</v>
      </c>
      <c r="AY103">
        <v>-7.37569E-2</v>
      </c>
      <c r="AZ103">
        <v>-0.36929000000000001</v>
      </c>
    </row>
    <row r="104" spans="1:53" x14ac:dyDescent="0.35">
      <c r="A104">
        <f t="shared" si="9"/>
        <v>0</v>
      </c>
      <c r="B104">
        <f t="shared" si="10"/>
        <v>0</v>
      </c>
      <c r="C104">
        <f t="shared" si="11"/>
        <v>7.6763890092745068</v>
      </c>
      <c r="D104">
        <f t="shared" si="12"/>
        <v>0</v>
      </c>
      <c r="E104">
        <f t="shared" si="13"/>
        <v>137.62918414180578</v>
      </c>
      <c r="F104" t="str">
        <f t="shared" si="14"/>
        <v>P_183A3AB9_001B275A0hr9</v>
      </c>
      <c r="G104">
        <f t="shared" si="15"/>
        <v>50</v>
      </c>
      <c r="H104">
        <f t="shared" si="16"/>
        <v>0</v>
      </c>
      <c r="I104">
        <f t="shared" si="17"/>
        <v>0</v>
      </c>
      <c r="J104" t="str">
        <f>IFERROR(VLOOKUP(O104,[1]Sheet2!$A$1:$D$17,4,FALSE),"")</f>
        <v/>
      </c>
      <c r="K104" t="s">
        <v>107</v>
      </c>
      <c r="L104" s="1">
        <v>43697.604861111111</v>
      </c>
      <c r="M104" t="s">
        <v>130</v>
      </c>
      <c r="N104">
        <v>10</v>
      </c>
      <c r="O104" t="s">
        <v>1407</v>
      </c>
      <c r="P104">
        <v>14</v>
      </c>
      <c r="Q104">
        <v>9</v>
      </c>
      <c r="R104">
        <v>1</v>
      </c>
      <c r="S104">
        <v>5</v>
      </c>
      <c r="T104">
        <v>150</v>
      </c>
      <c r="U104">
        <v>126.37</v>
      </c>
      <c r="V104">
        <v>115.94799999999999</v>
      </c>
      <c r="W104">
        <v>5.5377599999999996</v>
      </c>
      <c r="X104">
        <v>151.32300000000001</v>
      </c>
      <c r="Y104">
        <v>23</v>
      </c>
      <c r="Z104">
        <v>29</v>
      </c>
      <c r="AB104">
        <v>50</v>
      </c>
      <c r="AD104">
        <v>2115.5</v>
      </c>
      <c r="AE104">
        <v>793.41700000000003</v>
      </c>
      <c r="AF104">
        <v>8.9632900000000006</v>
      </c>
      <c r="AG104">
        <v>0.29056199999999999</v>
      </c>
      <c r="AH104">
        <v>599.58299999999997</v>
      </c>
      <c r="AI104">
        <v>0.21957699999999999</v>
      </c>
      <c r="AJ104">
        <v>1.7375700000000001</v>
      </c>
      <c r="AK104">
        <v>4.7446700000000002</v>
      </c>
      <c r="AL104">
        <v>66.893199999999993</v>
      </c>
      <c r="AM104">
        <v>1137.1099999999999</v>
      </c>
      <c r="AN104">
        <v>193.833</v>
      </c>
      <c r="AO104">
        <v>7.0985000000000006E-2</v>
      </c>
      <c r="AP104">
        <v>-0.48986299999999999</v>
      </c>
      <c r="AQ104">
        <v>927.11</v>
      </c>
      <c r="AR104">
        <v>-0.103245</v>
      </c>
      <c r="AS104">
        <v>2115.5100000000002</v>
      </c>
      <c r="AT104">
        <v>5479.6</v>
      </c>
      <c r="AU104">
        <v>-6.6793199999999997</v>
      </c>
      <c r="AV104">
        <v>927.13</v>
      </c>
      <c r="AW104">
        <v>0.29622700000000002</v>
      </c>
      <c r="AX104">
        <v>-3.6108400000000001E-4</v>
      </c>
      <c r="AY104">
        <v>-0.25696200000000002</v>
      </c>
      <c r="AZ104">
        <v>-1.2192000000000001</v>
      </c>
    </row>
    <row r="105" spans="1:53" x14ac:dyDescent="0.35">
      <c r="A105">
        <f t="shared" si="9"/>
        <v>0</v>
      </c>
      <c r="B105">
        <f t="shared" si="10"/>
        <v>0</v>
      </c>
      <c r="C105">
        <f t="shared" si="11"/>
        <v>7.6477307906070724</v>
      </c>
      <c r="D105">
        <f t="shared" si="12"/>
        <v>0</v>
      </c>
      <c r="E105">
        <f t="shared" si="13"/>
        <v>327.34322896686041</v>
      </c>
      <c r="F105" t="str">
        <f t="shared" si="14"/>
        <v>P_183A3AB9_001B275A0hr10</v>
      </c>
      <c r="G105">
        <f t="shared" si="15"/>
        <v>50</v>
      </c>
      <c r="H105">
        <f t="shared" si="16"/>
        <v>0</v>
      </c>
      <c r="I105">
        <f t="shared" si="17"/>
        <v>0</v>
      </c>
      <c r="J105" t="str">
        <f>IFERROR(VLOOKUP(O105,[1]Sheet2!$A$1:$D$17,4,FALSE),"")</f>
        <v/>
      </c>
      <c r="K105" t="s">
        <v>107</v>
      </c>
      <c r="L105" s="1">
        <v>43697.604861111111</v>
      </c>
      <c r="M105" t="s">
        <v>130</v>
      </c>
      <c r="N105">
        <v>10</v>
      </c>
      <c r="O105" t="s">
        <v>1407</v>
      </c>
      <c r="P105">
        <v>14</v>
      </c>
      <c r="Q105">
        <v>10</v>
      </c>
      <c r="R105">
        <v>3</v>
      </c>
      <c r="S105">
        <v>5</v>
      </c>
      <c r="T105">
        <v>400</v>
      </c>
      <c r="U105">
        <v>338.87</v>
      </c>
      <c r="V105">
        <v>277.31700000000001</v>
      </c>
      <c r="W105">
        <v>5.5237299999999996</v>
      </c>
      <c r="X105">
        <v>151.589</v>
      </c>
      <c r="Y105">
        <v>23</v>
      </c>
      <c r="Z105">
        <v>29</v>
      </c>
      <c r="AB105">
        <v>50</v>
      </c>
      <c r="AD105">
        <v>2426</v>
      </c>
      <c r="AE105">
        <v>1683.42</v>
      </c>
      <c r="AF105">
        <v>8.3140400000000003</v>
      </c>
      <c r="AG105">
        <v>0.61649500000000002</v>
      </c>
      <c r="AH105">
        <v>1489.58</v>
      </c>
      <c r="AI105">
        <v>0.54551000000000005</v>
      </c>
      <c r="AJ105">
        <v>1.6097900000000001</v>
      </c>
      <c r="AK105">
        <v>4.39574</v>
      </c>
      <c r="AL105">
        <v>179.16499999999999</v>
      </c>
      <c r="AM105">
        <v>1137.1099999999999</v>
      </c>
      <c r="AN105">
        <v>193.833</v>
      </c>
      <c r="AO105">
        <v>7.0985000000000006E-2</v>
      </c>
      <c r="AP105">
        <v>-0.48986299999999999</v>
      </c>
      <c r="AQ105">
        <v>927.11</v>
      </c>
      <c r="AR105">
        <v>-0.111441</v>
      </c>
      <c r="AS105">
        <v>2426.02</v>
      </c>
      <c r="AT105">
        <v>5465.22</v>
      </c>
      <c r="AU105">
        <v>-6.6793199999999997</v>
      </c>
      <c r="AV105">
        <v>927.13</v>
      </c>
      <c r="AW105">
        <v>0.29544999999999999</v>
      </c>
      <c r="AX105">
        <v>-3.6108400000000001E-4</v>
      </c>
      <c r="AY105">
        <v>-0.74896600000000002</v>
      </c>
      <c r="AZ105">
        <v>-3.2922600000000002</v>
      </c>
    </row>
    <row r="106" spans="1:53" x14ac:dyDescent="0.35">
      <c r="A106" t="str">
        <f t="shared" si="9"/>
        <v/>
      </c>
      <c r="B106">
        <f t="shared" si="10"/>
        <v>0</v>
      </c>
      <c r="C106">
        <f t="shared" si="11"/>
        <v>6.8647583748633076</v>
      </c>
      <c r="D106">
        <f t="shared" si="12"/>
        <v>0</v>
      </c>
      <c r="E106" t="str">
        <f t="shared" si="13"/>
        <v/>
      </c>
      <c r="F106" t="str">
        <f t="shared" si="14"/>
        <v>P_183A3AB9_001B275A0hr16</v>
      </c>
      <c r="G106">
        <f t="shared" si="15"/>
        <v>50</v>
      </c>
      <c r="H106" t="str">
        <f t="shared" si="16"/>
        <v/>
      </c>
      <c r="I106" t="str">
        <f t="shared" si="17"/>
        <v/>
      </c>
      <c r="J106" t="str">
        <f>IFERROR(VLOOKUP(O106,[1]Sheet2!$A$1:$D$17,4,FALSE),"")</f>
        <v/>
      </c>
      <c r="K106" t="s">
        <v>107</v>
      </c>
      <c r="L106" s="1">
        <v>43697.604861111111</v>
      </c>
      <c r="M106" t="s">
        <v>130</v>
      </c>
      <c r="N106">
        <v>10</v>
      </c>
      <c r="O106" t="s">
        <v>1407</v>
      </c>
      <c r="P106">
        <v>14</v>
      </c>
      <c r="Q106">
        <v>16</v>
      </c>
      <c r="R106">
        <v>144</v>
      </c>
      <c r="S106">
        <v>20</v>
      </c>
      <c r="T106">
        <v>0</v>
      </c>
      <c r="U106">
        <v>0</v>
      </c>
      <c r="V106">
        <v>6.8647799999999997</v>
      </c>
      <c r="W106">
        <v>4.7917199999999998</v>
      </c>
      <c r="X106">
        <v>166.68899999999999</v>
      </c>
      <c r="Y106">
        <v>23</v>
      </c>
      <c r="Z106">
        <v>29</v>
      </c>
      <c r="AB106">
        <v>20</v>
      </c>
      <c r="AD106">
        <v>5637.11</v>
      </c>
      <c r="AE106">
        <v>199.583</v>
      </c>
      <c r="AF106">
        <v>8.47973</v>
      </c>
      <c r="AG106">
        <v>7.3090699999999995E-2</v>
      </c>
      <c r="AH106">
        <v>0</v>
      </c>
      <c r="AI106">
        <v>0</v>
      </c>
      <c r="AL106">
        <v>0</v>
      </c>
      <c r="AM106">
        <v>5607.11</v>
      </c>
      <c r="AN106">
        <v>199.583</v>
      </c>
      <c r="AO106">
        <v>7.3090699999999995E-2</v>
      </c>
      <c r="AP106">
        <v>-9.0615799999999996E-2</v>
      </c>
      <c r="AQ106">
        <v>5397.11</v>
      </c>
      <c r="AS106">
        <v>5637.12</v>
      </c>
      <c r="AT106">
        <v>4704.82</v>
      </c>
      <c r="AU106">
        <v>-52.955399999999997</v>
      </c>
      <c r="AV106">
        <v>5397.12</v>
      </c>
      <c r="AW106">
        <v>0.25434200000000001</v>
      </c>
      <c r="AX106">
        <v>-2.8627700000000002E-3</v>
      </c>
      <c r="AZ106">
        <v>0.26650000000000001</v>
      </c>
    </row>
    <row r="107" spans="1:53" x14ac:dyDescent="0.35">
      <c r="A107">
        <f t="shared" si="9"/>
        <v>0</v>
      </c>
      <c r="B107">
        <f t="shared" si="10"/>
        <v>0</v>
      </c>
      <c r="C107">
        <f t="shared" si="11"/>
        <v>5.9000849888452116</v>
      </c>
      <c r="D107">
        <f t="shared" si="12"/>
        <v>0</v>
      </c>
      <c r="E107">
        <f t="shared" si="13"/>
        <v>126.73379757853921</v>
      </c>
      <c r="F107" t="str">
        <f t="shared" si="14"/>
        <v>P_183A3AB9_001B275A0hr17</v>
      </c>
      <c r="G107">
        <f t="shared" si="15"/>
        <v>50</v>
      </c>
      <c r="H107">
        <f t="shared" si="16"/>
        <v>0</v>
      </c>
      <c r="I107">
        <f t="shared" si="17"/>
        <v>0</v>
      </c>
      <c r="J107" t="str">
        <f>IFERROR(VLOOKUP(O107,[1]Sheet2!$A$1:$D$17,4,FALSE),"")</f>
        <v/>
      </c>
      <c r="K107" t="s">
        <v>107</v>
      </c>
      <c r="L107" s="1">
        <v>43697.604861111111</v>
      </c>
      <c r="M107" t="s">
        <v>130</v>
      </c>
      <c r="N107">
        <v>10</v>
      </c>
      <c r="O107" t="s">
        <v>1407</v>
      </c>
      <c r="P107">
        <v>14</v>
      </c>
      <c r="Q107">
        <v>17</v>
      </c>
      <c r="R107">
        <v>1</v>
      </c>
      <c r="S107">
        <v>5</v>
      </c>
      <c r="T107">
        <v>150</v>
      </c>
      <c r="U107">
        <v>126.37</v>
      </c>
      <c r="V107">
        <v>106.76900000000001</v>
      </c>
      <c r="W107">
        <v>4.5182399999999996</v>
      </c>
      <c r="X107">
        <v>172.92500000000001</v>
      </c>
      <c r="Y107">
        <v>23</v>
      </c>
      <c r="Z107">
        <v>29</v>
      </c>
      <c r="AB107">
        <v>20</v>
      </c>
      <c r="AD107">
        <v>5954.05</v>
      </c>
      <c r="AE107">
        <v>655.33299999999997</v>
      </c>
      <c r="AF107">
        <v>5.9246499999999997</v>
      </c>
      <c r="AG107">
        <v>0.23999400000000001</v>
      </c>
      <c r="AH107">
        <v>455.75</v>
      </c>
      <c r="AI107">
        <v>0.166903</v>
      </c>
      <c r="AJ107">
        <v>1.3207500000000001</v>
      </c>
      <c r="AK107">
        <v>3.6064699999999998</v>
      </c>
      <c r="AL107">
        <v>76.924400000000006</v>
      </c>
      <c r="AM107">
        <v>5607.11</v>
      </c>
      <c r="AN107">
        <v>199.583</v>
      </c>
      <c r="AO107">
        <v>7.3090699999999995E-2</v>
      </c>
      <c r="AP107">
        <v>-9.0615799999999996E-2</v>
      </c>
      <c r="AQ107">
        <v>5397.11</v>
      </c>
      <c r="AR107">
        <v>-2.51259E-2</v>
      </c>
      <c r="AS107">
        <v>5954.06</v>
      </c>
      <c r="AT107">
        <v>4415.54</v>
      </c>
      <c r="AU107">
        <v>-52.955399999999997</v>
      </c>
      <c r="AV107">
        <v>5397.12</v>
      </c>
      <c r="AW107">
        <v>0.238704</v>
      </c>
      <c r="AX107">
        <v>-2.8627700000000002E-3</v>
      </c>
      <c r="AY107">
        <v>-3.8060499999999997E-2</v>
      </c>
      <c r="AZ107">
        <v>-0.137264</v>
      </c>
    </row>
    <row r="108" spans="1:53" x14ac:dyDescent="0.35">
      <c r="A108">
        <f t="shared" si="9"/>
        <v>0</v>
      </c>
      <c r="B108">
        <f t="shared" si="10"/>
        <v>0</v>
      </c>
      <c r="C108">
        <f t="shared" si="11"/>
        <v>4.9494636410881458</v>
      </c>
      <c r="D108">
        <f t="shared" si="12"/>
        <v>0</v>
      </c>
      <c r="E108">
        <f t="shared" si="13"/>
        <v>300.63328119927996</v>
      </c>
      <c r="F108" t="str">
        <f t="shared" si="14"/>
        <v>P_183A3AB9_001B275A0hr18</v>
      </c>
      <c r="G108">
        <f t="shared" si="15"/>
        <v>50</v>
      </c>
      <c r="H108">
        <f t="shared" si="16"/>
        <v>0</v>
      </c>
      <c r="I108">
        <f t="shared" si="17"/>
        <v>0</v>
      </c>
      <c r="J108" t="str">
        <f>IFERROR(VLOOKUP(O108,[1]Sheet2!$A$1:$D$17,4,FALSE),"")</f>
        <v/>
      </c>
      <c r="K108" t="s">
        <v>107</v>
      </c>
      <c r="L108" s="1">
        <v>43697.604861111111</v>
      </c>
      <c r="M108" t="s">
        <v>130</v>
      </c>
      <c r="N108">
        <v>10</v>
      </c>
      <c r="O108" t="s">
        <v>1407</v>
      </c>
      <c r="P108">
        <v>14</v>
      </c>
      <c r="Q108">
        <v>18</v>
      </c>
      <c r="R108">
        <v>1</v>
      </c>
      <c r="S108">
        <v>5</v>
      </c>
      <c r="T108">
        <v>400</v>
      </c>
      <c r="U108">
        <v>338.87</v>
      </c>
      <c r="V108">
        <v>254.68899999999999</v>
      </c>
      <c r="W108">
        <v>4.2909699999999997</v>
      </c>
      <c r="X108">
        <v>178.345</v>
      </c>
      <c r="Y108">
        <v>23</v>
      </c>
      <c r="Z108">
        <v>29</v>
      </c>
      <c r="AB108">
        <v>20</v>
      </c>
      <c r="AD108">
        <v>6264.48</v>
      </c>
      <c r="AE108">
        <v>1271.21</v>
      </c>
      <c r="AF108">
        <v>5.4849899999999998</v>
      </c>
      <c r="AG108">
        <v>0.46553699999999998</v>
      </c>
      <c r="AH108">
        <v>1071.6199999999999</v>
      </c>
      <c r="AI108">
        <v>0.39244699999999999</v>
      </c>
      <c r="AJ108">
        <v>1.1580999999999999</v>
      </c>
      <c r="AK108">
        <v>3.16235</v>
      </c>
      <c r="AL108">
        <v>195.374</v>
      </c>
      <c r="AM108">
        <v>5607.11</v>
      </c>
      <c r="AN108">
        <v>199.583</v>
      </c>
      <c r="AO108">
        <v>7.3090699999999995E-2</v>
      </c>
      <c r="AP108">
        <v>-9.0615799999999996E-2</v>
      </c>
      <c r="AQ108">
        <v>5397.11</v>
      </c>
      <c r="AR108">
        <v>-2.8654599999999999E-2</v>
      </c>
      <c r="AS108">
        <v>6264.5</v>
      </c>
      <c r="AT108">
        <v>4172.8900000000003</v>
      </c>
      <c r="AU108">
        <v>-52.955399999999997</v>
      </c>
      <c r="AV108">
        <v>5397.12</v>
      </c>
      <c r="AW108">
        <v>0.22558600000000001</v>
      </c>
      <c r="AX108">
        <v>-2.8627700000000002E-3</v>
      </c>
      <c r="AY108">
        <v>-3.09598</v>
      </c>
      <c r="AZ108">
        <v>-9.7905700000000007</v>
      </c>
    </row>
    <row r="109" spans="1:53" x14ac:dyDescent="0.35">
      <c r="A109" t="str">
        <f t="shared" si="9"/>
        <v/>
      </c>
      <c r="B109">
        <f t="shared" si="10"/>
        <v>0</v>
      </c>
      <c r="C109">
        <f t="shared" si="11"/>
        <v>15.089658551785732</v>
      </c>
      <c r="D109">
        <f t="shared" si="12"/>
        <v>0</v>
      </c>
      <c r="E109" t="str">
        <f t="shared" si="13"/>
        <v/>
      </c>
      <c r="F109" t="str">
        <f t="shared" si="14"/>
        <v>P_183A3AB9_001B275A0hr26</v>
      </c>
      <c r="G109">
        <f t="shared" si="15"/>
        <v>50</v>
      </c>
      <c r="H109" t="str">
        <f t="shared" si="16"/>
        <v/>
      </c>
      <c r="I109" t="str">
        <f t="shared" si="17"/>
        <v/>
      </c>
      <c r="J109" t="str">
        <f>IFERROR(VLOOKUP(O109,[1]Sheet2!$A$1:$D$17,4,FALSE),"")</f>
        <v/>
      </c>
      <c r="K109" t="s">
        <v>107</v>
      </c>
      <c r="L109" s="1">
        <v>43697.604861111111</v>
      </c>
      <c r="M109" t="s">
        <v>130</v>
      </c>
      <c r="N109">
        <v>10</v>
      </c>
      <c r="O109" t="s">
        <v>1407</v>
      </c>
      <c r="P109">
        <v>14</v>
      </c>
      <c r="Q109">
        <v>26</v>
      </c>
      <c r="R109">
        <v>272</v>
      </c>
      <c r="S109">
        <v>30</v>
      </c>
      <c r="T109">
        <v>0</v>
      </c>
      <c r="U109">
        <v>0</v>
      </c>
      <c r="V109">
        <v>15.089600000000001</v>
      </c>
      <c r="W109">
        <v>8.4080100000000009</v>
      </c>
      <c r="X109">
        <v>146.41800000000001</v>
      </c>
      <c r="Y109">
        <v>41</v>
      </c>
      <c r="Z109">
        <v>43</v>
      </c>
      <c r="AB109">
        <v>60</v>
      </c>
      <c r="AD109">
        <v>13118.1</v>
      </c>
      <c r="AE109">
        <v>273.29199999999997</v>
      </c>
      <c r="AF109">
        <v>10.6096</v>
      </c>
      <c r="AG109">
        <v>0.10008400000000001</v>
      </c>
      <c r="AH109">
        <v>0</v>
      </c>
      <c r="AI109">
        <v>0</v>
      </c>
      <c r="AL109">
        <v>0</v>
      </c>
      <c r="AM109">
        <v>13088.1</v>
      </c>
      <c r="AN109">
        <v>273.29199999999997</v>
      </c>
      <c r="AO109">
        <v>0.10008400000000001</v>
      </c>
      <c r="AP109">
        <v>1.8715299999999999</v>
      </c>
      <c r="AQ109">
        <v>12878.1</v>
      </c>
      <c r="AS109">
        <v>13118.1</v>
      </c>
      <c r="AT109">
        <v>7954.81</v>
      </c>
      <c r="AU109">
        <v>64.209999999999994</v>
      </c>
      <c r="AV109">
        <v>12878.1</v>
      </c>
      <c r="AW109">
        <v>0.430037</v>
      </c>
      <c r="AX109">
        <v>3.4711899999999999E-3</v>
      </c>
      <c r="AZ109">
        <v>1.22939</v>
      </c>
    </row>
    <row r="110" spans="1:53" x14ac:dyDescent="0.35">
      <c r="A110">
        <f t="shared" si="9"/>
        <v>0</v>
      </c>
      <c r="B110">
        <f t="shared" si="10"/>
        <v>0</v>
      </c>
      <c r="C110">
        <f t="shared" si="11"/>
        <v>14.387987727187021</v>
      </c>
      <c r="D110">
        <f t="shared" si="12"/>
        <v>0</v>
      </c>
      <c r="E110">
        <f t="shared" si="13"/>
        <v>171.32309883674921</v>
      </c>
      <c r="F110" t="str">
        <f t="shared" si="14"/>
        <v>P_183A3AB9_001B275A0hr27</v>
      </c>
      <c r="G110">
        <f t="shared" si="15"/>
        <v>50</v>
      </c>
      <c r="H110">
        <f t="shared" si="16"/>
        <v>0</v>
      </c>
      <c r="I110">
        <f t="shared" si="17"/>
        <v>0</v>
      </c>
      <c r="J110" t="str">
        <f>IFERROR(VLOOKUP(O110,[1]Sheet2!$A$1:$D$17,4,FALSE),"")</f>
        <v/>
      </c>
      <c r="K110" t="s">
        <v>107</v>
      </c>
      <c r="L110" s="1">
        <v>43697.604861111111</v>
      </c>
      <c r="M110" t="s">
        <v>130</v>
      </c>
      <c r="N110">
        <v>10</v>
      </c>
      <c r="O110" t="s">
        <v>1407</v>
      </c>
      <c r="P110">
        <v>14</v>
      </c>
      <c r="Q110">
        <v>27</v>
      </c>
      <c r="R110">
        <v>1</v>
      </c>
      <c r="S110">
        <v>5</v>
      </c>
      <c r="T110">
        <v>150</v>
      </c>
      <c r="U110">
        <v>126.37</v>
      </c>
      <c r="V110">
        <v>144.334</v>
      </c>
      <c r="W110">
        <v>8.7510499999999993</v>
      </c>
      <c r="X110">
        <v>147.38200000000001</v>
      </c>
      <c r="Y110">
        <v>41</v>
      </c>
      <c r="Z110">
        <v>44</v>
      </c>
      <c r="AB110">
        <v>60</v>
      </c>
      <c r="AD110">
        <v>13438.6</v>
      </c>
      <c r="AE110">
        <v>1410.46</v>
      </c>
      <c r="AF110">
        <v>13.3969</v>
      </c>
      <c r="AG110">
        <v>0.51653300000000002</v>
      </c>
      <c r="AH110">
        <v>1137.17</v>
      </c>
      <c r="AI110">
        <v>0.41644900000000001</v>
      </c>
      <c r="AJ110">
        <v>3.29548</v>
      </c>
      <c r="AK110">
        <v>8.9987100000000009</v>
      </c>
      <c r="AL110">
        <v>84.882900000000006</v>
      </c>
      <c r="AM110">
        <v>13088.1</v>
      </c>
      <c r="AN110">
        <v>273.29199999999997</v>
      </c>
      <c r="AO110">
        <v>0.10008400000000001</v>
      </c>
      <c r="AP110">
        <v>1.8715299999999999</v>
      </c>
      <c r="AQ110">
        <v>12878.1</v>
      </c>
      <c r="AR110">
        <v>0.207977</v>
      </c>
      <c r="AS110">
        <v>13438.6</v>
      </c>
      <c r="AT110">
        <v>8243.48</v>
      </c>
      <c r="AU110">
        <v>64.209999999999994</v>
      </c>
      <c r="AV110">
        <v>12878.1</v>
      </c>
      <c r="AW110">
        <v>0.44564199999999998</v>
      </c>
      <c r="AX110">
        <v>3.4711899999999999E-3</v>
      </c>
      <c r="AY110">
        <v>1.0810299999999999</v>
      </c>
      <c r="AZ110">
        <v>9.7278699999999994</v>
      </c>
    </row>
    <row r="111" spans="1:53" x14ac:dyDescent="0.35">
      <c r="A111">
        <f t="shared" si="9"/>
        <v>0</v>
      </c>
      <c r="B111">
        <f t="shared" si="10"/>
        <v>0</v>
      </c>
      <c r="C111">
        <f t="shared" si="11"/>
        <v>14.160044959957533</v>
      </c>
      <c r="D111">
        <f t="shared" si="12"/>
        <v>0</v>
      </c>
      <c r="E111">
        <f t="shared" si="13"/>
        <v>405.80871720718858</v>
      </c>
      <c r="F111" t="str">
        <f t="shared" si="14"/>
        <v>P_183A3AB9_001B275A0hr28</v>
      </c>
      <c r="G111">
        <f t="shared" si="15"/>
        <v>50</v>
      </c>
      <c r="H111">
        <f t="shared" si="16"/>
        <v>0</v>
      </c>
      <c r="I111">
        <f t="shared" si="17"/>
        <v>0</v>
      </c>
      <c r="J111" t="str">
        <f>IFERROR(VLOOKUP(O111,[1]Sheet2!$A$1:$D$17,4,FALSE),"")</f>
        <v/>
      </c>
      <c r="K111" t="s">
        <v>107</v>
      </c>
      <c r="L111" s="1">
        <v>43697.604861111111</v>
      </c>
      <c r="M111" t="s">
        <v>130</v>
      </c>
      <c r="N111">
        <v>10</v>
      </c>
      <c r="O111" t="s">
        <v>1407</v>
      </c>
      <c r="P111">
        <v>14</v>
      </c>
      <c r="Q111">
        <v>28</v>
      </c>
      <c r="R111">
        <v>1</v>
      </c>
      <c r="S111">
        <v>5</v>
      </c>
      <c r="T111">
        <v>400</v>
      </c>
      <c r="U111">
        <v>338.87</v>
      </c>
      <c r="V111">
        <v>343.791</v>
      </c>
      <c r="W111">
        <v>8.9679800000000007</v>
      </c>
      <c r="X111">
        <v>146.30500000000001</v>
      </c>
      <c r="Y111">
        <v>41</v>
      </c>
      <c r="Z111">
        <v>44</v>
      </c>
      <c r="AB111">
        <v>60</v>
      </c>
      <c r="AD111">
        <v>13749.6</v>
      </c>
      <c r="AE111">
        <v>3229.42</v>
      </c>
      <c r="AF111">
        <v>12.0467</v>
      </c>
      <c r="AG111">
        <v>1.1826700000000001</v>
      </c>
      <c r="AH111">
        <v>2956.12</v>
      </c>
      <c r="AI111">
        <v>1.0825800000000001</v>
      </c>
      <c r="AJ111">
        <v>3.19468</v>
      </c>
      <c r="AK111">
        <v>8.7234800000000003</v>
      </c>
      <c r="AL111">
        <v>245.38900000000001</v>
      </c>
      <c r="AM111">
        <v>13088.1</v>
      </c>
      <c r="AN111">
        <v>273.29199999999997</v>
      </c>
      <c r="AO111">
        <v>0.10008400000000001</v>
      </c>
      <c r="AP111">
        <v>1.8715299999999999</v>
      </c>
      <c r="AQ111">
        <v>12878.1</v>
      </c>
      <c r="AR111">
        <v>0.21453900000000001</v>
      </c>
      <c r="AS111">
        <v>13749.6</v>
      </c>
      <c r="AT111">
        <v>8446.2199999999993</v>
      </c>
      <c r="AU111">
        <v>64.209999999999994</v>
      </c>
      <c r="AV111">
        <v>12878.1</v>
      </c>
      <c r="AW111">
        <v>0.45660200000000001</v>
      </c>
      <c r="AX111">
        <v>3.4711899999999999E-3</v>
      </c>
      <c r="AY111">
        <v>-0.16698099999999999</v>
      </c>
      <c r="AZ111">
        <v>-1.45665</v>
      </c>
    </row>
    <row r="112" spans="1:53" x14ac:dyDescent="0.35">
      <c r="A112">
        <f t="shared" si="9"/>
        <v>0</v>
      </c>
      <c r="B112" t="str">
        <f t="shared" si="10"/>
        <v/>
      </c>
      <c r="C112" t="str">
        <f t="shared" si="11"/>
        <v/>
      </c>
      <c r="D112" t="str">
        <f t="shared" si="12"/>
        <v/>
      </c>
      <c r="E112">
        <f t="shared" si="13"/>
        <v>0</v>
      </c>
      <c r="F112" t="str">
        <f t="shared" si="14"/>
        <v>P_183A3AB9_001B27590hr7</v>
      </c>
      <c r="G112">
        <f t="shared" si="15"/>
        <v>50</v>
      </c>
      <c r="H112">
        <f t="shared" si="16"/>
        <v>0</v>
      </c>
      <c r="I112">
        <f t="shared" si="17"/>
        <v>0</v>
      </c>
      <c r="J112" t="str">
        <f>IFERROR(VLOOKUP(O112,[1]Sheet2!$A$1:$D$17,4,FALSE),"")</f>
        <v/>
      </c>
      <c r="K112" t="s">
        <v>107</v>
      </c>
      <c r="L112" s="1">
        <v>43697.604861111111</v>
      </c>
      <c r="M112" t="s">
        <v>130</v>
      </c>
      <c r="N112">
        <v>11</v>
      </c>
      <c r="O112" t="s">
        <v>1408</v>
      </c>
      <c r="P112">
        <v>14</v>
      </c>
      <c r="Q112">
        <v>7</v>
      </c>
      <c r="R112">
        <v>2051</v>
      </c>
      <c r="S112">
        <v>5</v>
      </c>
      <c r="T112">
        <v>30</v>
      </c>
      <c r="U112">
        <v>24.37</v>
      </c>
      <c r="Y112">
        <v>23</v>
      </c>
      <c r="Z112">
        <v>29.75</v>
      </c>
      <c r="AB112">
        <v>50</v>
      </c>
      <c r="AD112">
        <v>1494.97</v>
      </c>
      <c r="AE112">
        <v>123.25</v>
      </c>
      <c r="AF112">
        <v>0.53161000000000003</v>
      </c>
      <c r="AG112">
        <v>4.5136200000000001E-2</v>
      </c>
      <c r="AH112">
        <v>-0.83333299999999999</v>
      </c>
      <c r="AI112">
        <v>-3.0518E-4</v>
      </c>
      <c r="AJ112">
        <v>-1.2522800000000001E-2</v>
      </c>
      <c r="AK112">
        <v>-3.4195000000000003E-2</v>
      </c>
      <c r="AL112">
        <v>-1.5675699999999999</v>
      </c>
      <c r="AM112">
        <v>1137.55</v>
      </c>
      <c r="AN112">
        <v>124.083</v>
      </c>
      <c r="AO112">
        <v>4.54414E-2</v>
      </c>
      <c r="AP112">
        <v>-0.116457</v>
      </c>
      <c r="AQ112">
        <v>927.55</v>
      </c>
      <c r="AR112">
        <v>3.4056600000000001</v>
      </c>
      <c r="AS112">
        <v>1494.99</v>
      </c>
      <c r="AT112">
        <v>3.9923099999999998</v>
      </c>
      <c r="AU112">
        <v>5.3463399999999998E-3</v>
      </c>
      <c r="AV112">
        <v>927.57</v>
      </c>
      <c r="AW112">
        <v>2.1582400000000001E-4</v>
      </c>
      <c r="AX112" s="2">
        <v>2.8902300000000001E-7</v>
      </c>
      <c r="AY112">
        <v>8.5667899999999992</v>
      </c>
      <c r="AZ112">
        <v>-0.29294199999999998</v>
      </c>
      <c r="BA112">
        <v>0.27083299999999999</v>
      </c>
    </row>
    <row r="113" spans="1:53" x14ac:dyDescent="0.35">
      <c r="A113">
        <f t="shared" si="9"/>
        <v>0</v>
      </c>
      <c r="B113" t="str">
        <f t="shared" si="10"/>
        <v/>
      </c>
      <c r="C113" t="str">
        <f t="shared" si="11"/>
        <v/>
      </c>
      <c r="D113" t="str">
        <f t="shared" si="12"/>
        <v/>
      </c>
      <c r="E113">
        <f t="shared" si="13"/>
        <v>0</v>
      </c>
      <c r="F113" t="str">
        <f t="shared" si="14"/>
        <v>P_183A3AB9_001B27590hr8</v>
      </c>
      <c r="G113">
        <f t="shared" si="15"/>
        <v>50</v>
      </c>
      <c r="H113">
        <f t="shared" si="16"/>
        <v>0</v>
      </c>
      <c r="I113">
        <f t="shared" si="17"/>
        <v>0</v>
      </c>
      <c r="J113" t="str">
        <f>IFERROR(VLOOKUP(O113,[1]Sheet2!$A$1:$D$17,4,FALSE),"")</f>
        <v/>
      </c>
      <c r="K113" t="s">
        <v>107</v>
      </c>
      <c r="L113" s="1">
        <v>43697.604861111111</v>
      </c>
      <c r="M113" t="s">
        <v>130</v>
      </c>
      <c r="N113">
        <v>11</v>
      </c>
      <c r="O113" t="s">
        <v>1408</v>
      </c>
      <c r="P113">
        <v>14</v>
      </c>
      <c r="Q113">
        <v>8</v>
      </c>
      <c r="R113">
        <v>3</v>
      </c>
      <c r="S113">
        <v>5</v>
      </c>
      <c r="T113">
        <v>70</v>
      </c>
      <c r="U113">
        <v>58.37</v>
      </c>
      <c r="Y113">
        <v>23</v>
      </c>
      <c r="Z113">
        <v>30</v>
      </c>
      <c r="AB113">
        <v>50</v>
      </c>
      <c r="AD113">
        <v>1805.45</v>
      </c>
      <c r="AE113">
        <v>124.375</v>
      </c>
      <c r="AF113">
        <v>0.494535</v>
      </c>
      <c r="AG113">
        <v>4.5548199999999997E-2</v>
      </c>
      <c r="AH113">
        <v>0.29166700000000001</v>
      </c>
      <c r="AI113">
        <v>1.06813E-4</v>
      </c>
      <c r="AJ113">
        <v>1.82993E-3</v>
      </c>
      <c r="AK113">
        <v>4.9968599999999997E-3</v>
      </c>
      <c r="AL113">
        <v>0.58977900000000005</v>
      </c>
      <c r="AM113">
        <v>1137.55</v>
      </c>
      <c r="AN113">
        <v>124.083</v>
      </c>
      <c r="AO113">
        <v>4.54414E-2</v>
      </c>
      <c r="AP113">
        <v>-0.116457</v>
      </c>
      <c r="AQ113">
        <v>927.55</v>
      </c>
      <c r="AR113">
        <v>-23.306000000000001</v>
      </c>
      <c r="AS113">
        <v>1805.47</v>
      </c>
      <c r="AT113">
        <v>4.0820800000000004</v>
      </c>
      <c r="AU113">
        <v>5.3463399999999998E-3</v>
      </c>
      <c r="AV113">
        <v>927.57</v>
      </c>
      <c r="AW113">
        <v>2.2067699999999999E-4</v>
      </c>
      <c r="AX113" s="2">
        <v>2.8902300000000001E-7</v>
      </c>
      <c r="AY113">
        <v>71.796700000000001</v>
      </c>
      <c r="AZ113">
        <v>0.35875800000000002</v>
      </c>
    </row>
    <row r="114" spans="1:53" x14ac:dyDescent="0.35">
      <c r="A114">
        <f t="shared" si="9"/>
        <v>0</v>
      </c>
      <c r="B114" t="str">
        <f t="shared" si="10"/>
        <v/>
      </c>
      <c r="C114" t="str">
        <f t="shared" si="11"/>
        <v/>
      </c>
      <c r="D114" t="str">
        <f t="shared" si="12"/>
        <v/>
      </c>
      <c r="E114">
        <f t="shared" si="13"/>
        <v>0</v>
      </c>
      <c r="F114" t="str">
        <f t="shared" si="14"/>
        <v>P_183A3AB9_001B27590hr9</v>
      </c>
      <c r="G114">
        <f t="shared" si="15"/>
        <v>50</v>
      </c>
      <c r="H114">
        <f t="shared" si="16"/>
        <v>0</v>
      </c>
      <c r="I114">
        <f t="shared" si="17"/>
        <v>0</v>
      </c>
      <c r="J114" t="str">
        <f>IFERROR(VLOOKUP(O114,[1]Sheet2!$A$1:$D$17,4,FALSE),"")</f>
        <v/>
      </c>
      <c r="K114" t="s">
        <v>107</v>
      </c>
      <c r="L114" s="1">
        <v>43697.604861111111</v>
      </c>
      <c r="M114" t="s">
        <v>130</v>
      </c>
      <c r="N114">
        <v>11</v>
      </c>
      <c r="O114" t="s">
        <v>1408</v>
      </c>
      <c r="P114">
        <v>14</v>
      </c>
      <c r="Q114">
        <v>9</v>
      </c>
      <c r="R114">
        <v>1</v>
      </c>
      <c r="S114">
        <v>5</v>
      </c>
      <c r="T114">
        <v>150</v>
      </c>
      <c r="U114">
        <v>126.37</v>
      </c>
      <c r="Y114">
        <v>23</v>
      </c>
      <c r="Z114">
        <v>30</v>
      </c>
      <c r="AB114">
        <v>50</v>
      </c>
      <c r="AD114">
        <v>2115.9299999999998</v>
      </c>
      <c r="AE114">
        <v>124.667</v>
      </c>
      <c r="AF114">
        <v>0.56466000000000005</v>
      </c>
      <c r="AG114">
        <v>4.5655000000000001E-2</v>
      </c>
      <c r="AH114">
        <v>0.58333299999999999</v>
      </c>
      <c r="AI114">
        <v>2.1362599999999999E-4</v>
      </c>
      <c r="AJ114">
        <v>1.6904800000000001E-3</v>
      </c>
      <c r="AK114">
        <v>4.6160699999999999E-3</v>
      </c>
      <c r="AL114">
        <v>1.0330699999999999</v>
      </c>
      <c r="AM114">
        <v>1137.55</v>
      </c>
      <c r="AN114">
        <v>124.083</v>
      </c>
      <c r="AO114">
        <v>4.54414E-2</v>
      </c>
      <c r="AP114">
        <v>-0.116457</v>
      </c>
      <c r="AQ114">
        <v>927.55</v>
      </c>
      <c r="AR114">
        <v>-25.2285</v>
      </c>
      <c r="AS114">
        <v>2115.9499999999998</v>
      </c>
      <c r="AT114">
        <v>4.52576</v>
      </c>
      <c r="AU114">
        <v>5.3463399999999998E-3</v>
      </c>
      <c r="AV114">
        <v>927.57</v>
      </c>
      <c r="AW114">
        <v>2.4466199999999998E-4</v>
      </c>
      <c r="AX114" s="2">
        <v>2.8902300000000001E-7</v>
      </c>
      <c r="AY114">
        <v>79.289900000000003</v>
      </c>
      <c r="AZ114">
        <v>0.366008</v>
      </c>
    </row>
    <row r="115" spans="1:53" x14ac:dyDescent="0.35">
      <c r="A115">
        <f t="shared" si="9"/>
        <v>0</v>
      </c>
      <c r="B115" t="str">
        <f t="shared" si="10"/>
        <v/>
      </c>
      <c r="C115" t="str">
        <f t="shared" si="11"/>
        <v/>
      </c>
      <c r="D115" t="str">
        <f t="shared" si="12"/>
        <v/>
      </c>
      <c r="E115">
        <f t="shared" si="13"/>
        <v>0</v>
      </c>
      <c r="F115" t="str">
        <f t="shared" si="14"/>
        <v>P_183A3AB9_001B27590hr10</v>
      </c>
      <c r="G115">
        <f t="shared" si="15"/>
        <v>50</v>
      </c>
      <c r="H115">
        <f t="shared" si="16"/>
        <v>0</v>
      </c>
      <c r="I115">
        <f t="shared" si="17"/>
        <v>0</v>
      </c>
      <c r="J115" t="str">
        <f>IFERROR(VLOOKUP(O115,[1]Sheet2!$A$1:$D$17,4,FALSE),"")</f>
        <v/>
      </c>
      <c r="K115" t="s">
        <v>107</v>
      </c>
      <c r="L115" s="1">
        <v>43697.604861111111</v>
      </c>
      <c r="M115" t="s">
        <v>130</v>
      </c>
      <c r="N115">
        <v>11</v>
      </c>
      <c r="O115" t="s">
        <v>1408</v>
      </c>
      <c r="P115">
        <v>14</v>
      </c>
      <c r="Q115">
        <v>10</v>
      </c>
      <c r="R115">
        <v>3</v>
      </c>
      <c r="S115">
        <v>5</v>
      </c>
      <c r="T115">
        <v>400</v>
      </c>
      <c r="U115">
        <v>338.87</v>
      </c>
      <c r="Y115">
        <v>23</v>
      </c>
      <c r="Z115">
        <v>30</v>
      </c>
      <c r="AB115">
        <v>50</v>
      </c>
      <c r="AD115">
        <v>2426.44</v>
      </c>
      <c r="AE115">
        <v>124.75</v>
      </c>
      <c r="AF115">
        <v>0.442326</v>
      </c>
      <c r="AG115">
        <v>4.5685499999999997E-2</v>
      </c>
      <c r="AH115">
        <v>0.66666700000000001</v>
      </c>
      <c r="AI115">
        <v>2.4414400000000001E-4</v>
      </c>
      <c r="AJ115">
        <v>7.2046600000000001E-4</v>
      </c>
      <c r="AK115">
        <v>1.9673199999999998E-3</v>
      </c>
      <c r="AL115">
        <v>1.50718</v>
      </c>
      <c r="AM115">
        <v>1137.55</v>
      </c>
      <c r="AN115">
        <v>124.083</v>
      </c>
      <c r="AO115">
        <v>4.54414E-2</v>
      </c>
      <c r="AP115">
        <v>-0.116457</v>
      </c>
      <c r="AQ115">
        <v>927.55</v>
      </c>
      <c r="AR115">
        <v>-59.195500000000003</v>
      </c>
      <c r="AS115">
        <v>2426.4499999999998</v>
      </c>
      <c r="AT115">
        <v>5.5797800000000004</v>
      </c>
      <c r="AU115">
        <v>5.3463399999999998E-3</v>
      </c>
      <c r="AV115">
        <v>927.57</v>
      </c>
      <c r="AW115">
        <v>3.0164299999999998E-4</v>
      </c>
      <c r="AX115" s="2">
        <v>2.8902300000000001E-7</v>
      </c>
      <c r="AY115">
        <v>130.172</v>
      </c>
      <c r="AZ115">
        <v>0.25608999999999998</v>
      </c>
    </row>
    <row r="116" spans="1:53" x14ac:dyDescent="0.35">
      <c r="A116" t="str">
        <f t="shared" si="9"/>
        <v/>
      </c>
      <c r="B116" t="str">
        <f t="shared" si="10"/>
        <v/>
      </c>
      <c r="C116" t="str">
        <f t="shared" si="11"/>
        <v/>
      </c>
      <c r="D116" t="str">
        <f t="shared" si="12"/>
        <v/>
      </c>
      <c r="E116" t="str">
        <f t="shared" si="13"/>
        <v/>
      </c>
      <c r="F116" t="str">
        <f t="shared" si="14"/>
        <v>P_183A3AB9_001B27590hr16</v>
      </c>
      <c r="G116">
        <f t="shared" si="15"/>
        <v>50</v>
      </c>
      <c r="H116" t="str">
        <f t="shared" si="16"/>
        <v/>
      </c>
      <c r="I116" t="str">
        <f t="shared" si="17"/>
        <v/>
      </c>
      <c r="J116" t="str">
        <f>IFERROR(VLOOKUP(O116,[1]Sheet2!$A$1:$D$17,4,FALSE),"")</f>
        <v/>
      </c>
      <c r="K116" t="s">
        <v>107</v>
      </c>
      <c r="L116" s="1">
        <v>43697.604861111111</v>
      </c>
      <c r="M116" t="s">
        <v>130</v>
      </c>
      <c r="N116">
        <v>11</v>
      </c>
      <c r="O116" t="s">
        <v>1408</v>
      </c>
      <c r="P116">
        <v>14</v>
      </c>
      <c r="Q116">
        <v>16</v>
      </c>
      <c r="R116">
        <v>144</v>
      </c>
      <c r="S116">
        <v>20</v>
      </c>
      <c r="T116">
        <v>0</v>
      </c>
      <c r="U116">
        <v>0</v>
      </c>
      <c r="Y116">
        <v>23</v>
      </c>
      <c r="Z116">
        <v>30</v>
      </c>
      <c r="AB116">
        <v>20</v>
      </c>
      <c r="AD116">
        <v>5637.54</v>
      </c>
      <c r="AE116">
        <v>123.292</v>
      </c>
      <c r="AF116">
        <v>0.75060400000000005</v>
      </c>
      <c r="AG116">
        <v>4.5151400000000001E-2</v>
      </c>
      <c r="AH116">
        <v>0</v>
      </c>
      <c r="AI116">
        <v>0</v>
      </c>
      <c r="AL116">
        <v>0</v>
      </c>
      <c r="AM116">
        <v>5607.54</v>
      </c>
      <c r="AN116">
        <v>123.292</v>
      </c>
      <c r="AO116">
        <v>4.5151400000000001E-2</v>
      </c>
      <c r="AP116">
        <v>-0.11519699999999999</v>
      </c>
      <c r="AQ116">
        <v>5397.54</v>
      </c>
      <c r="AS116">
        <v>5637.56</v>
      </c>
      <c r="AT116">
        <v>3.2760500000000001</v>
      </c>
      <c r="AU116">
        <v>-2.3254799999999999E-2</v>
      </c>
      <c r="AV116">
        <v>5397.56</v>
      </c>
      <c r="AW116">
        <v>1.7710299999999999E-4</v>
      </c>
      <c r="AX116" s="2">
        <v>-1.2571499999999999E-6</v>
      </c>
      <c r="AZ116">
        <v>-0.16850000000000001</v>
      </c>
    </row>
    <row r="117" spans="1:53" x14ac:dyDescent="0.35">
      <c r="A117">
        <f t="shared" si="9"/>
        <v>0</v>
      </c>
      <c r="B117" t="str">
        <f t="shared" si="10"/>
        <v/>
      </c>
      <c r="C117" t="str">
        <f t="shared" si="11"/>
        <v/>
      </c>
      <c r="D117" t="str">
        <f t="shared" si="12"/>
        <v/>
      </c>
      <c r="E117">
        <f t="shared" si="13"/>
        <v>0</v>
      </c>
      <c r="F117" t="str">
        <f t="shared" si="14"/>
        <v>P_183A3AB9_001B27590hr17</v>
      </c>
      <c r="G117">
        <f t="shared" si="15"/>
        <v>50</v>
      </c>
      <c r="H117">
        <f t="shared" si="16"/>
        <v>0</v>
      </c>
      <c r="I117">
        <f t="shared" si="17"/>
        <v>0</v>
      </c>
      <c r="J117" t="str">
        <f>IFERROR(VLOOKUP(O117,[1]Sheet2!$A$1:$D$17,4,FALSE),"")</f>
        <v/>
      </c>
      <c r="K117" t="s">
        <v>107</v>
      </c>
      <c r="L117" s="1">
        <v>43697.604861111111</v>
      </c>
      <c r="M117" t="s">
        <v>130</v>
      </c>
      <c r="N117">
        <v>11</v>
      </c>
      <c r="O117" t="s">
        <v>1408</v>
      </c>
      <c r="P117">
        <v>14</v>
      </c>
      <c r="Q117">
        <v>17</v>
      </c>
      <c r="R117">
        <v>1</v>
      </c>
      <c r="S117">
        <v>5</v>
      </c>
      <c r="T117">
        <v>150</v>
      </c>
      <c r="U117">
        <v>126.37</v>
      </c>
      <c r="Y117">
        <v>23</v>
      </c>
      <c r="Z117">
        <v>30</v>
      </c>
      <c r="AB117">
        <v>20</v>
      </c>
      <c r="AD117">
        <v>5954.48</v>
      </c>
      <c r="AE117">
        <v>123</v>
      </c>
      <c r="AF117">
        <v>0.51075400000000004</v>
      </c>
      <c r="AG117">
        <v>4.5044599999999997E-2</v>
      </c>
      <c r="AH117">
        <v>-0.29166700000000001</v>
      </c>
      <c r="AI117">
        <v>-1.06813E-4</v>
      </c>
      <c r="AJ117">
        <v>-8.4524100000000005E-4</v>
      </c>
      <c r="AK117">
        <v>-2.3080399999999999E-3</v>
      </c>
      <c r="AL117">
        <v>-0.57105099999999998</v>
      </c>
      <c r="AM117">
        <v>5607.54</v>
      </c>
      <c r="AN117">
        <v>123.292</v>
      </c>
      <c r="AO117">
        <v>4.5151400000000001E-2</v>
      </c>
      <c r="AP117">
        <v>-0.11519699999999999</v>
      </c>
      <c r="AQ117">
        <v>5397.54</v>
      </c>
      <c r="AR117">
        <v>49.911000000000001</v>
      </c>
      <c r="AS117">
        <v>5954.5</v>
      </c>
      <c r="AT117">
        <v>3.2410600000000001</v>
      </c>
      <c r="AU117">
        <v>-2.3254799999999999E-2</v>
      </c>
      <c r="AV117">
        <v>5397.56</v>
      </c>
      <c r="AW117">
        <v>1.75212E-4</v>
      </c>
      <c r="AX117" s="2">
        <v>-1.2571499999999999E-6</v>
      </c>
      <c r="AY117">
        <v>69.869299999999996</v>
      </c>
      <c r="AZ117">
        <v>-0.16126099999999999</v>
      </c>
    </row>
    <row r="118" spans="1:53" x14ac:dyDescent="0.35">
      <c r="A118">
        <f t="shared" si="9"/>
        <v>0</v>
      </c>
      <c r="B118" t="str">
        <f t="shared" si="10"/>
        <v/>
      </c>
      <c r="C118" t="str">
        <f t="shared" si="11"/>
        <v/>
      </c>
      <c r="D118" t="str">
        <f t="shared" si="12"/>
        <v/>
      </c>
      <c r="E118">
        <f t="shared" si="13"/>
        <v>0</v>
      </c>
      <c r="F118" t="str">
        <f t="shared" si="14"/>
        <v>P_183A3AB9_001B27590hr18</v>
      </c>
      <c r="G118">
        <f t="shared" si="15"/>
        <v>50</v>
      </c>
      <c r="H118">
        <f t="shared" si="16"/>
        <v>0</v>
      </c>
      <c r="I118">
        <f t="shared" si="17"/>
        <v>0</v>
      </c>
      <c r="J118" t="str">
        <f>IFERROR(VLOOKUP(O118,[1]Sheet2!$A$1:$D$17,4,FALSE),"")</f>
        <v/>
      </c>
      <c r="K118" t="s">
        <v>107</v>
      </c>
      <c r="L118" s="1">
        <v>43697.604861111111</v>
      </c>
      <c r="M118" t="s">
        <v>130</v>
      </c>
      <c r="N118">
        <v>11</v>
      </c>
      <c r="O118" t="s">
        <v>1408</v>
      </c>
      <c r="P118">
        <v>14</v>
      </c>
      <c r="Q118">
        <v>18</v>
      </c>
      <c r="R118">
        <v>1</v>
      </c>
      <c r="S118">
        <v>5</v>
      </c>
      <c r="T118">
        <v>400</v>
      </c>
      <c r="U118">
        <v>338.87</v>
      </c>
      <c r="Y118">
        <v>23</v>
      </c>
      <c r="Z118">
        <v>30</v>
      </c>
      <c r="AB118">
        <v>20</v>
      </c>
      <c r="AD118">
        <v>6264.92</v>
      </c>
      <c r="AE118">
        <v>123.583</v>
      </c>
      <c r="AF118">
        <v>0.50361</v>
      </c>
      <c r="AG118">
        <v>4.5258300000000001E-2</v>
      </c>
      <c r="AH118">
        <v>0.29166700000000001</v>
      </c>
      <c r="AI118">
        <v>1.06813E-4</v>
      </c>
      <c r="AJ118">
        <v>3.1520400000000003E-4</v>
      </c>
      <c r="AK118">
        <v>8.60704E-4</v>
      </c>
      <c r="AL118">
        <v>0.579152</v>
      </c>
      <c r="AM118">
        <v>5607.54</v>
      </c>
      <c r="AN118">
        <v>123.292</v>
      </c>
      <c r="AO118">
        <v>4.5151400000000001E-2</v>
      </c>
      <c r="AP118">
        <v>-0.11519699999999999</v>
      </c>
      <c r="AQ118">
        <v>5397.54</v>
      </c>
      <c r="AR118">
        <v>-133.84</v>
      </c>
      <c r="AS118">
        <v>6264.93</v>
      </c>
      <c r="AT118">
        <v>3.2087699999999999</v>
      </c>
      <c r="AU118">
        <v>-2.3254799999999999E-2</v>
      </c>
      <c r="AV118">
        <v>5397.56</v>
      </c>
      <c r="AW118">
        <v>1.73466E-4</v>
      </c>
      <c r="AX118" s="2">
        <v>-1.2571499999999999E-6</v>
      </c>
      <c r="AY118">
        <v>255.00700000000001</v>
      </c>
      <c r="AZ118">
        <v>0.21948500000000001</v>
      </c>
    </row>
    <row r="119" spans="1:53" x14ac:dyDescent="0.35">
      <c r="A119" t="str">
        <f t="shared" si="9"/>
        <v/>
      </c>
      <c r="B119" t="str">
        <f t="shared" si="10"/>
        <v/>
      </c>
      <c r="C119" t="str">
        <f t="shared" si="11"/>
        <v/>
      </c>
      <c r="D119" t="str">
        <f t="shared" si="12"/>
        <v/>
      </c>
      <c r="E119" t="str">
        <f t="shared" si="13"/>
        <v/>
      </c>
      <c r="F119" t="str">
        <f t="shared" si="14"/>
        <v>P_183A3AB9_001B27590hr26</v>
      </c>
      <c r="G119">
        <f t="shared" si="15"/>
        <v>50</v>
      </c>
      <c r="H119" t="str">
        <f t="shared" si="16"/>
        <v/>
      </c>
      <c r="I119" t="str">
        <f t="shared" si="17"/>
        <v/>
      </c>
      <c r="J119" t="str">
        <f>IFERROR(VLOOKUP(O119,[1]Sheet2!$A$1:$D$17,4,FALSE),"")</f>
        <v/>
      </c>
      <c r="K119" t="s">
        <v>107</v>
      </c>
      <c r="L119" s="1">
        <v>43697.604861111111</v>
      </c>
      <c r="M119" t="s">
        <v>130</v>
      </c>
      <c r="N119">
        <v>11</v>
      </c>
      <c r="O119" t="s">
        <v>1408</v>
      </c>
      <c r="P119">
        <v>14</v>
      </c>
      <c r="Q119">
        <v>26</v>
      </c>
      <c r="R119">
        <v>272</v>
      </c>
      <c r="S119">
        <v>30</v>
      </c>
      <c r="T119">
        <v>0</v>
      </c>
      <c r="U119">
        <v>0</v>
      </c>
      <c r="Y119">
        <v>41</v>
      </c>
      <c r="Z119">
        <v>43</v>
      </c>
      <c r="AB119">
        <v>60</v>
      </c>
      <c r="AD119">
        <v>13118.5</v>
      </c>
      <c r="AE119">
        <v>155.958</v>
      </c>
      <c r="AF119">
        <v>0.35864099999999999</v>
      </c>
      <c r="AG119">
        <v>5.7114499999999999E-2</v>
      </c>
      <c r="AH119">
        <v>0</v>
      </c>
      <c r="AI119">
        <v>0</v>
      </c>
      <c r="AL119">
        <v>0</v>
      </c>
      <c r="AM119">
        <v>13088.5</v>
      </c>
      <c r="AN119">
        <v>155.958</v>
      </c>
      <c r="AO119">
        <v>5.7114499999999999E-2</v>
      </c>
      <c r="AP119">
        <v>0.89342900000000003</v>
      </c>
      <c r="AQ119">
        <v>12878.5</v>
      </c>
      <c r="AS119">
        <v>13118.5</v>
      </c>
      <c r="AT119">
        <v>9.3704300000000007</v>
      </c>
      <c r="AU119">
        <v>0.14710200000000001</v>
      </c>
      <c r="AV119">
        <v>12878.5</v>
      </c>
      <c r="AW119">
        <v>5.0656500000000005E-4</v>
      </c>
      <c r="AX119" s="2">
        <v>7.9523100000000008E-6</v>
      </c>
      <c r="AZ119">
        <v>0.48922399999999999</v>
      </c>
    </row>
    <row r="120" spans="1:53" x14ac:dyDescent="0.35">
      <c r="A120">
        <f t="shared" si="9"/>
        <v>0</v>
      </c>
      <c r="B120" t="str">
        <f t="shared" si="10"/>
        <v/>
      </c>
      <c r="C120" t="str">
        <f t="shared" si="11"/>
        <v/>
      </c>
      <c r="D120" t="str">
        <f t="shared" si="12"/>
        <v/>
      </c>
      <c r="E120">
        <f t="shared" si="13"/>
        <v>0</v>
      </c>
      <c r="F120" t="str">
        <f t="shared" si="14"/>
        <v>P_183A3AB9_001B27590hr27</v>
      </c>
      <c r="G120">
        <f t="shared" si="15"/>
        <v>50</v>
      </c>
      <c r="H120">
        <f t="shared" si="16"/>
        <v>0</v>
      </c>
      <c r="I120">
        <f t="shared" si="17"/>
        <v>0</v>
      </c>
      <c r="J120" t="str">
        <f>IFERROR(VLOOKUP(O120,[1]Sheet2!$A$1:$D$17,4,FALSE),"")</f>
        <v/>
      </c>
      <c r="K120" t="s">
        <v>107</v>
      </c>
      <c r="L120" s="1">
        <v>43697.604861111111</v>
      </c>
      <c r="M120" t="s">
        <v>130</v>
      </c>
      <c r="N120">
        <v>11</v>
      </c>
      <c r="O120" t="s">
        <v>1408</v>
      </c>
      <c r="P120">
        <v>14</v>
      </c>
      <c r="Q120">
        <v>27</v>
      </c>
      <c r="R120">
        <v>1</v>
      </c>
      <c r="S120">
        <v>5</v>
      </c>
      <c r="T120">
        <v>150</v>
      </c>
      <c r="U120">
        <v>126.37</v>
      </c>
      <c r="Y120">
        <v>41</v>
      </c>
      <c r="Z120">
        <v>44</v>
      </c>
      <c r="AB120">
        <v>60</v>
      </c>
      <c r="AD120">
        <v>13439</v>
      </c>
      <c r="AE120">
        <v>158.208</v>
      </c>
      <c r="AF120">
        <v>0.41485100000000003</v>
      </c>
      <c r="AG120">
        <v>5.7938499999999997E-2</v>
      </c>
      <c r="AH120">
        <v>2.25</v>
      </c>
      <c r="AI120">
        <v>8.2398699999999998E-4</v>
      </c>
      <c r="AJ120">
        <v>6.5204299999999998E-3</v>
      </c>
      <c r="AK120">
        <v>1.7804899999999999E-2</v>
      </c>
      <c r="AL120">
        <v>5.4236300000000002</v>
      </c>
      <c r="AM120">
        <v>13088.5</v>
      </c>
      <c r="AN120">
        <v>155.958</v>
      </c>
      <c r="AO120">
        <v>5.7114499999999999E-2</v>
      </c>
      <c r="AP120">
        <v>0.89342900000000003</v>
      </c>
      <c r="AQ120">
        <v>12878.5</v>
      </c>
      <c r="AR120">
        <v>50.178899999999999</v>
      </c>
      <c r="AS120">
        <v>13439</v>
      </c>
      <c r="AT120">
        <v>10.9696</v>
      </c>
      <c r="AU120">
        <v>0.14710200000000001</v>
      </c>
      <c r="AV120">
        <v>12878.5</v>
      </c>
      <c r="AW120">
        <v>5.9301799999999995E-4</v>
      </c>
      <c r="AX120" s="2">
        <v>7.9523100000000008E-6</v>
      </c>
      <c r="AY120">
        <v>22.9879</v>
      </c>
      <c r="AZ120">
        <v>0.40929599999999999</v>
      </c>
    </row>
    <row r="121" spans="1:53" x14ac:dyDescent="0.35">
      <c r="A121">
        <f t="shared" si="9"/>
        <v>0</v>
      </c>
      <c r="B121" t="str">
        <f t="shared" si="10"/>
        <v/>
      </c>
      <c r="C121" t="str">
        <f t="shared" si="11"/>
        <v/>
      </c>
      <c r="D121" t="str">
        <f t="shared" si="12"/>
        <v/>
      </c>
      <c r="E121">
        <f t="shared" si="13"/>
        <v>0</v>
      </c>
      <c r="F121" t="str">
        <f t="shared" si="14"/>
        <v>P_183A3AB9_001B27590hr28</v>
      </c>
      <c r="G121">
        <f t="shared" si="15"/>
        <v>50</v>
      </c>
      <c r="H121">
        <f t="shared" si="16"/>
        <v>0</v>
      </c>
      <c r="I121">
        <f t="shared" si="17"/>
        <v>0</v>
      </c>
      <c r="J121" t="str">
        <f>IFERROR(VLOOKUP(O121,[1]Sheet2!$A$1:$D$17,4,FALSE),"")</f>
        <v/>
      </c>
      <c r="K121" t="s">
        <v>107</v>
      </c>
      <c r="L121" s="1">
        <v>43697.604861111111</v>
      </c>
      <c r="M121" t="s">
        <v>130</v>
      </c>
      <c r="N121">
        <v>11</v>
      </c>
      <c r="O121" t="s">
        <v>1408</v>
      </c>
      <c r="P121">
        <v>14</v>
      </c>
      <c r="Q121">
        <v>28</v>
      </c>
      <c r="R121">
        <v>1</v>
      </c>
      <c r="S121">
        <v>5</v>
      </c>
      <c r="T121">
        <v>400</v>
      </c>
      <c r="U121">
        <v>338.87</v>
      </c>
      <c r="Y121">
        <v>41</v>
      </c>
      <c r="Z121">
        <v>45</v>
      </c>
      <c r="AB121">
        <v>60</v>
      </c>
      <c r="AD121">
        <v>13750</v>
      </c>
      <c r="AE121">
        <v>159.458</v>
      </c>
      <c r="AF121">
        <v>0.50897700000000001</v>
      </c>
      <c r="AG121">
        <v>5.8396299999999998E-2</v>
      </c>
      <c r="AH121">
        <v>3.5</v>
      </c>
      <c r="AI121">
        <v>1.2817600000000001E-3</v>
      </c>
      <c r="AJ121">
        <v>3.7824500000000001E-3</v>
      </c>
      <c r="AK121">
        <v>1.03284E-2</v>
      </c>
      <c r="AL121">
        <v>6.8765299999999998</v>
      </c>
      <c r="AM121">
        <v>13088.5</v>
      </c>
      <c r="AN121">
        <v>155.958</v>
      </c>
      <c r="AO121">
        <v>5.7114499999999999E-2</v>
      </c>
      <c r="AP121">
        <v>0.89342900000000003</v>
      </c>
      <c r="AQ121">
        <v>12878.5</v>
      </c>
      <c r="AR121">
        <v>86.501800000000003</v>
      </c>
      <c r="AS121">
        <v>13750.1</v>
      </c>
      <c r="AT121">
        <v>13.3804</v>
      </c>
      <c r="AU121">
        <v>0.14710200000000001</v>
      </c>
      <c r="AV121">
        <v>12878.5</v>
      </c>
      <c r="AW121">
        <v>7.2334600000000004E-4</v>
      </c>
      <c r="AX121" s="2">
        <v>7.9523100000000008E-6</v>
      </c>
      <c r="AY121">
        <v>26.176100000000002</v>
      </c>
      <c r="AZ121">
        <v>0.27035799999999999</v>
      </c>
    </row>
    <row r="122" spans="1:53" x14ac:dyDescent="0.35">
      <c r="A122">
        <f t="shared" si="9"/>
        <v>0</v>
      </c>
      <c r="B122" t="str">
        <f t="shared" si="10"/>
        <v/>
      </c>
      <c r="C122" t="str">
        <f t="shared" si="11"/>
        <v/>
      </c>
      <c r="D122" t="str">
        <f t="shared" si="12"/>
        <v/>
      </c>
      <c r="E122">
        <f t="shared" si="13"/>
        <v>0</v>
      </c>
      <c r="F122" t="str">
        <f t="shared" si="14"/>
        <v>P_183A3AB9_001B20580hr7</v>
      </c>
      <c r="G122">
        <f t="shared" si="15"/>
        <v>50</v>
      </c>
      <c r="H122">
        <f t="shared" si="16"/>
        <v>0</v>
      </c>
      <c r="I122">
        <f t="shared" si="17"/>
        <v>0</v>
      </c>
      <c r="J122" t="str">
        <f>IFERROR(VLOOKUP(O122,[1]Sheet2!$A$1:$D$17,4,FALSE),"")</f>
        <v/>
      </c>
      <c r="K122" t="s">
        <v>107</v>
      </c>
      <c r="L122" s="1">
        <v>43697.604861111111</v>
      </c>
      <c r="M122" t="s">
        <v>130</v>
      </c>
      <c r="N122">
        <v>12</v>
      </c>
      <c r="O122" t="s">
        <v>1409</v>
      </c>
      <c r="P122">
        <v>14</v>
      </c>
      <c r="Q122">
        <v>7</v>
      </c>
      <c r="R122">
        <v>2051</v>
      </c>
      <c r="S122">
        <v>5</v>
      </c>
      <c r="T122">
        <v>30</v>
      </c>
      <c r="U122">
        <v>24.37</v>
      </c>
      <c r="Y122">
        <v>23</v>
      </c>
      <c r="Z122">
        <v>29.25</v>
      </c>
      <c r="AB122">
        <v>50</v>
      </c>
      <c r="AD122">
        <v>1495.39</v>
      </c>
      <c r="AE122">
        <v>240.333</v>
      </c>
      <c r="AF122">
        <v>3.69096</v>
      </c>
      <c r="AG122">
        <v>8.8013999999999995E-2</v>
      </c>
      <c r="AH122">
        <v>94.416700000000006</v>
      </c>
      <c r="AI122">
        <v>3.4576900000000001E-2</v>
      </c>
      <c r="AJ122">
        <v>1.41883</v>
      </c>
      <c r="AK122">
        <v>3.8742999999999999</v>
      </c>
      <c r="AL122">
        <v>25.580500000000001</v>
      </c>
      <c r="AM122">
        <v>1137.97</v>
      </c>
      <c r="AN122">
        <v>145.917</v>
      </c>
      <c r="AO122">
        <v>5.3437100000000001E-2</v>
      </c>
      <c r="AP122">
        <v>-0.241368</v>
      </c>
      <c r="AQ122">
        <v>927.97</v>
      </c>
      <c r="AR122">
        <v>-6.2299800000000002E-2</v>
      </c>
      <c r="AS122">
        <v>1495.39</v>
      </c>
      <c r="AT122">
        <v>4156.2299999999996</v>
      </c>
      <c r="AU122">
        <v>-8.7147400000000008</v>
      </c>
      <c r="AV122">
        <v>927.99</v>
      </c>
      <c r="AW122">
        <v>0.224686</v>
      </c>
      <c r="AX122">
        <v>-4.7111899999999999E-4</v>
      </c>
      <c r="AY122">
        <v>0.59009100000000003</v>
      </c>
      <c r="AZ122">
        <v>2.2861899999999999</v>
      </c>
      <c r="BA122">
        <v>1.08283</v>
      </c>
    </row>
    <row r="123" spans="1:53" x14ac:dyDescent="0.35">
      <c r="A123">
        <f t="shared" si="9"/>
        <v>0</v>
      </c>
      <c r="B123" t="str">
        <f t="shared" si="10"/>
        <v/>
      </c>
      <c r="C123" t="str">
        <f t="shared" si="11"/>
        <v/>
      </c>
      <c r="D123" t="str">
        <f t="shared" si="12"/>
        <v/>
      </c>
      <c r="E123">
        <f t="shared" si="13"/>
        <v>0</v>
      </c>
      <c r="F123" t="str">
        <f t="shared" si="14"/>
        <v>P_183A3AB9_001B20580hr8</v>
      </c>
      <c r="G123">
        <f t="shared" si="15"/>
        <v>50</v>
      </c>
      <c r="H123">
        <f t="shared" si="16"/>
        <v>0</v>
      </c>
      <c r="I123">
        <f t="shared" si="17"/>
        <v>0</v>
      </c>
      <c r="J123" t="str">
        <f>IFERROR(VLOOKUP(O123,[1]Sheet2!$A$1:$D$17,4,FALSE),"")</f>
        <v/>
      </c>
      <c r="K123" t="s">
        <v>107</v>
      </c>
      <c r="L123" s="1">
        <v>43697.604861111111</v>
      </c>
      <c r="M123" t="s">
        <v>130</v>
      </c>
      <c r="N123">
        <v>12</v>
      </c>
      <c r="O123" t="s">
        <v>1409</v>
      </c>
      <c r="P123">
        <v>14</v>
      </c>
      <c r="Q123">
        <v>8</v>
      </c>
      <c r="R123">
        <v>3</v>
      </c>
      <c r="S123">
        <v>5</v>
      </c>
      <c r="T123">
        <v>70</v>
      </c>
      <c r="U123">
        <v>58.37</v>
      </c>
      <c r="Y123">
        <v>23</v>
      </c>
      <c r="Z123">
        <v>29.75</v>
      </c>
      <c r="AB123">
        <v>50</v>
      </c>
      <c r="AD123">
        <v>1805.88</v>
      </c>
      <c r="AE123">
        <v>344.45800000000003</v>
      </c>
      <c r="AF123">
        <v>2.4133499999999999</v>
      </c>
      <c r="AG123">
        <v>0.12614600000000001</v>
      </c>
      <c r="AH123">
        <v>198.542</v>
      </c>
      <c r="AI123">
        <v>7.2709200000000002E-2</v>
      </c>
      <c r="AJ123">
        <v>1.24566</v>
      </c>
      <c r="AK123">
        <v>3.40143</v>
      </c>
      <c r="AL123">
        <v>82.268000000000001</v>
      </c>
      <c r="AM123">
        <v>1137.97</v>
      </c>
      <c r="AN123">
        <v>145.917</v>
      </c>
      <c r="AO123">
        <v>5.3437100000000001E-2</v>
      </c>
      <c r="AP123">
        <v>-0.241368</v>
      </c>
      <c r="AQ123">
        <v>927.97</v>
      </c>
      <c r="AR123">
        <v>-7.0960700000000002E-2</v>
      </c>
      <c r="AS123">
        <v>1805.88</v>
      </c>
      <c r="AT123">
        <v>4128.9399999999996</v>
      </c>
      <c r="AU123">
        <v>-8.7147400000000008</v>
      </c>
      <c r="AV123">
        <v>927.99</v>
      </c>
      <c r="AW123">
        <v>0.22320999999999999</v>
      </c>
      <c r="AX123">
        <v>-4.7111899999999999E-4</v>
      </c>
      <c r="AY123">
        <v>-0.320523</v>
      </c>
      <c r="AZ123">
        <v>-1.0902400000000001</v>
      </c>
    </row>
    <row r="124" spans="1:53" x14ac:dyDescent="0.35">
      <c r="A124">
        <f t="shared" si="9"/>
        <v>0</v>
      </c>
      <c r="B124" t="str">
        <f t="shared" si="10"/>
        <v/>
      </c>
      <c r="C124" t="str">
        <f t="shared" si="11"/>
        <v/>
      </c>
      <c r="D124" t="str">
        <f t="shared" si="12"/>
        <v/>
      </c>
      <c r="E124">
        <f t="shared" si="13"/>
        <v>0</v>
      </c>
      <c r="F124" t="str">
        <f t="shared" si="14"/>
        <v>P_183A3AB9_001B20580hr9</v>
      </c>
      <c r="G124">
        <f t="shared" si="15"/>
        <v>50</v>
      </c>
      <c r="H124">
        <f t="shared" si="16"/>
        <v>0</v>
      </c>
      <c r="I124">
        <f t="shared" si="17"/>
        <v>0</v>
      </c>
      <c r="J124" t="str">
        <f>IFERROR(VLOOKUP(O124,[1]Sheet2!$A$1:$D$17,4,FALSE),"")</f>
        <v/>
      </c>
      <c r="K124" t="s">
        <v>107</v>
      </c>
      <c r="L124" s="1">
        <v>43697.604861111111</v>
      </c>
      <c r="M124" t="s">
        <v>130</v>
      </c>
      <c r="N124">
        <v>12</v>
      </c>
      <c r="O124" t="s">
        <v>1409</v>
      </c>
      <c r="P124">
        <v>14</v>
      </c>
      <c r="Q124">
        <v>9</v>
      </c>
      <c r="R124">
        <v>1</v>
      </c>
      <c r="S124">
        <v>5</v>
      </c>
      <c r="T124">
        <v>150</v>
      </c>
      <c r="U124">
        <v>126.37</v>
      </c>
      <c r="Y124">
        <v>23</v>
      </c>
      <c r="Z124">
        <v>29.75</v>
      </c>
      <c r="AB124">
        <v>50</v>
      </c>
      <c r="AD124">
        <v>2116.36</v>
      </c>
      <c r="AE124">
        <v>538.91700000000003</v>
      </c>
      <c r="AF124">
        <v>2.4122300000000001</v>
      </c>
      <c r="AG124">
        <v>0.19736000000000001</v>
      </c>
      <c r="AH124">
        <v>393</v>
      </c>
      <c r="AI124">
        <v>0.143923</v>
      </c>
      <c r="AJ124">
        <v>1.1389</v>
      </c>
      <c r="AK124">
        <v>3.1099199999999998</v>
      </c>
      <c r="AL124">
        <v>162.91999999999999</v>
      </c>
      <c r="AM124">
        <v>1137.97</v>
      </c>
      <c r="AN124">
        <v>145.917</v>
      </c>
      <c r="AO124">
        <v>5.3437100000000001E-2</v>
      </c>
      <c r="AP124">
        <v>-0.241368</v>
      </c>
      <c r="AQ124">
        <v>927.97</v>
      </c>
      <c r="AR124">
        <v>-7.7612399999999998E-2</v>
      </c>
      <c r="AS124">
        <v>2116.37</v>
      </c>
      <c r="AT124">
        <v>4095.26</v>
      </c>
      <c r="AU124">
        <v>-8.7147400000000008</v>
      </c>
      <c r="AV124">
        <v>927.99</v>
      </c>
      <c r="AW124">
        <v>0.221389</v>
      </c>
      <c r="AX124">
        <v>-4.7111899999999999E-4</v>
      </c>
      <c r="AY124">
        <v>0.57944099999999998</v>
      </c>
      <c r="AZ124">
        <v>1.8020099999999999</v>
      </c>
    </row>
    <row r="125" spans="1:53" x14ac:dyDescent="0.35">
      <c r="A125">
        <f t="shared" si="9"/>
        <v>0</v>
      </c>
      <c r="B125" t="str">
        <f t="shared" si="10"/>
        <v/>
      </c>
      <c r="C125" t="str">
        <f t="shared" si="11"/>
        <v/>
      </c>
      <c r="D125" t="str">
        <f t="shared" si="12"/>
        <v/>
      </c>
      <c r="E125">
        <f t="shared" si="13"/>
        <v>0</v>
      </c>
      <c r="F125" t="str">
        <f t="shared" si="14"/>
        <v>P_183A3AB9_001B20580hr10</v>
      </c>
      <c r="G125">
        <f t="shared" si="15"/>
        <v>50</v>
      </c>
      <c r="H125">
        <f t="shared" si="16"/>
        <v>0</v>
      </c>
      <c r="I125">
        <f t="shared" si="17"/>
        <v>0</v>
      </c>
      <c r="J125" t="str">
        <f>IFERROR(VLOOKUP(O125,[1]Sheet2!$A$1:$D$17,4,FALSE),"")</f>
        <v/>
      </c>
      <c r="K125" t="s">
        <v>107</v>
      </c>
      <c r="L125" s="1">
        <v>43697.604861111111</v>
      </c>
      <c r="M125" t="s">
        <v>130</v>
      </c>
      <c r="N125">
        <v>12</v>
      </c>
      <c r="O125" t="s">
        <v>1409</v>
      </c>
      <c r="P125">
        <v>14</v>
      </c>
      <c r="Q125">
        <v>10</v>
      </c>
      <c r="R125">
        <v>3</v>
      </c>
      <c r="S125">
        <v>5</v>
      </c>
      <c r="T125">
        <v>400</v>
      </c>
      <c r="U125">
        <v>338.87</v>
      </c>
      <c r="Y125">
        <v>23</v>
      </c>
      <c r="Z125">
        <v>29.25</v>
      </c>
      <c r="AB125">
        <v>50</v>
      </c>
      <c r="AD125">
        <v>2426.86</v>
      </c>
      <c r="AE125">
        <v>1073.79</v>
      </c>
      <c r="AF125">
        <v>2.0637500000000002</v>
      </c>
      <c r="AG125">
        <v>0.39323999999999998</v>
      </c>
      <c r="AH125">
        <v>927.875</v>
      </c>
      <c r="AI125">
        <v>0.33980300000000002</v>
      </c>
      <c r="AJ125">
        <v>1.00275</v>
      </c>
      <c r="AK125">
        <v>2.73814</v>
      </c>
      <c r="AL125">
        <v>449.60700000000003</v>
      </c>
      <c r="AM125">
        <v>1137.97</v>
      </c>
      <c r="AN125">
        <v>145.917</v>
      </c>
      <c r="AO125">
        <v>5.3437100000000001E-2</v>
      </c>
      <c r="AP125">
        <v>-0.241368</v>
      </c>
      <c r="AQ125">
        <v>927.97</v>
      </c>
      <c r="AR125">
        <v>-8.8150199999999998E-2</v>
      </c>
      <c r="AS125">
        <v>2426.87</v>
      </c>
      <c r="AT125">
        <v>4068.75</v>
      </c>
      <c r="AU125">
        <v>-8.7147400000000008</v>
      </c>
      <c r="AV125">
        <v>927.99</v>
      </c>
      <c r="AW125">
        <v>0.21995700000000001</v>
      </c>
      <c r="AX125">
        <v>-4.7111899999999999E-4</v>
      </c>
      <c r="AY125">
        <v>1.5664400000000001</v>
      </c>
      <c r="AZ125">
        <v>4.2891399999999997</v>
      </c>
    </row>
    <row r="126" spans="1:53" x14ac:dyDescent="0.35">
      <c r="A126" t="str">
        <f t="shared" si="9"/>
        <v/>
      </c>
      <c r="B126" t="str">
        <f t="shared" si="10"/>
        <v/>
      </c>
      <c r="C126" t="str">
        <f t="shared" si="11"/>
        <v/>
      </c>
      <c r="D126" t="str">
        <f t="shared" si="12"/>
        <v/>
      </c>
      <c r="E126" t="str">
        <f t="shared" si="13"/>
        <v/>
      </c>
      <c r="F126" t="str">
        <f t="shared" si="14"/>
        <v>P_183A3AB9_001B20580hr16</v>
      </c>
      <c r="G126">
        <f t="shared" si="15"/>
        <v>50</v>
      </c>
      <c r="H126" t="str">
        <f t="shared" si="16"/>
        <v/>
      </c>
      <c r="I126" t="str">
        <f t="shared" si="17"/>
        <v/>
      </c>
      <c r="J126" t="str">
        <f>IFERROR(VLOOKUP(O126,[1]Sheet2!$A$1:$D$17,4,FALSE),"")</f>
        <v/>
      </c>
      <c r="K126" t="s">
        <v>107</v>
      </c>
      <c r="L126" s="1">
        <v>43697.604861111111</v>
      </c>
      <c r="M126" t="s">
        <v>130</v>
      </c>
      <c r="N126">
        <v>12</v>
      </c>
      <c r="O126" t="s">
        <v>1409</v>
      </c>
      <c r="P126">
        <v>14</v>
      </c>
      <c r="Q126">
        <v>16</v>
      </c>
      <c r="R126">
        <v>144</v>
      </c>
      <c r="S126">
        <v>20</v>
      </c>
      <c r="T126">
        <v>0</v>
      </c>
      <c r="U126">
        <v>0</v>
      </c>
      <c r="Y126">
        <v>23</v>
      </c>
      <c r="Z126">
        <v>29</v>
      </c>
      <c r="AB126">
        <v>20</v>
      </c>
      <c r="AD126">
        <v>5637.96</v>
      </c>
      <c r="AE126">
        <v>147.625</v>
      </c>
      <c r="AF126">
        <v>1.68916</v>
      </c>
      <c r="AG126">
        <v>5.4062699999999998E-2</v>
      </c>
      <c r="AH126">
        <v>0</v>
      </c>
      <c r="AI126">
        <v>0</v>
      </c>
      <c r="AL126">
        <v>0</v>
      </c>
      <c r="AM126">
        <v>5607.96</v>
      </c>
      <c r="AN126">
        <v>147.625</v>
      </c>
      <c r="AO126">
        <v>5.4062699999999998E-2</v>
      </c>
      <c r="AP126">
        <v>4.9451299999999998E-3</v>
      </c>
      <c r="AQ126">
        <v>5397.96</v>
      </c>
      <c r="AS126">
        <v>5637.98</v>
      </c>
      <c r="AT126">
        <v>3200.54</v>
      </c>
      <c r="AU126">
        <v>-58.117800000000003</v>
      </c>
      <c r="AV126">
        <v>5397.98</v>
      </c>
      <c r="AW126">
        <v>0.17302100000000001</v>
      </c>
      <c r="AX126">
        <v>-3.1418499999999999E-3</v>
      </c>
      <c r="AZ126">
        <v>0.131937</v>
      </c>
    </row>
    <row r="127" spans="1:53" x14ac:dyDescent="0.35">
      <c r="A127">
        <f t="shared" si="9"/>
        <v>0</v>
      </c>
      <c r="B127" t="str">
        <f t="shared" si="10"/>
        <v/>
      </c>
      <c r="C127" t="str">
        <f t="shared" si="11"/>
        <v/>
      </c>
      <c r="D127" t="str">
        <f t="shared" si="12"/>
        <v/>
      </c>
      <c r="E127">
        <f t="shared" si="13"/>
        <v>0</v>
      </c>
      <c r="F127" t="str">
        <f t="shared" si="14"/>
        <v>P_183A3AB9_001B20580hr17</v>
      </c>
      <c r="G127">
        <f t="shared" si="15"/>
        <v>50</v>
      </c>
      <c r="H127">
        <f t="shared" si="16"/>
        <v>0</v>
      </c>
      <c r="I127">
        <f t="shared" si="17"/>
        <v>0</v>
      </c>
      <c r="J127" t="str">
        <f>IFERROR(VLOOKUP(O127,[1]Sheet2!$A$1:$D$17,4,FALSE),"")</f>
        <v/>
      </c>
      <c r="K127" t="s">
        <v>107</v>
      </c>
      <c r="L127" s="1">
        <v>43697.604861111111</v>
      </c>
      <c r="M127" t="s">
        <v>130</v>
      </c>
      <c r="N127">
        <v>12</v>
      </c>
      <c r="O127" t="s">
        <v>1409</v>
      </c>
      <c r="P127">
        <v>14</v>
      </c>
      <c r="Q127">
        <v>17</v>
      </c>
      <c r="R127">
        <v>1</v>
      </c>
      <c r="S127">
        <v>5</v>
      </c>
      <c r="T127">
        <v>150</v>
      </c>
      <c r="U127">
        <v>126.37</v>
      </c>
      <c r="Y127">
        <v>23</v>
      </c>
      <c r="Z127">
        <v>29.25</v>
      </c>
      <c r="AB127">
        <v>20</v>
      </c>
      <c r="AD127">
        <v>5954.91</v>
      </c>
      <c r="AE127">
        <v>426.41699999999997</v>
      </c>
      <c r="AF127">
        <v>1.4719599999999999</v>
      </c>
      <c r="AG127">
        <v>0.15616099999999999</v>
      </c>
      <c r="AH127">
        <v>278.79199999999997</v>
      </c>
      <c r="AI127">
        <v>0.10209799999999999</v>
      </c>
      <c r="AJ127">
        <v>0.80793000000000004</v>
      </c>
      <c r="AK127">
        <v>2.2061500000000001</v>
      </c>
      <c r="AL127">
        <v>189.40199999999999</v>
      </c>
      <c r="AM127">
        <v>5607.96</v>
      </c>
      <c r="AN127">
        <v>147.625</v>
      </c>
      <c r="AO127">
        <v>5.4062699999999998E-2</v>
      </c>
      <c r="AP127">
        <v>4.9451299999999998E-3</v>
      </c>
      <c r="AQ127">
        <v>5397.96</v>
      </c>
      <c r="AR127">
        <v>2.2415099999999999E-3</v>
      </c>
      <c r="AS127">
        <v>5954.92</v>
      </c>
      <c r="AT127">
        <v>2913.76</v>
      </c>
      <c r="AU127">
        <v>-58.117800000000003</v>
      </c>
      <c r="AV127">
        <v>5397.98</v>
      </c>
      <c r="AW127">
        <v>0.15751799999999999</v>
      </c>
      <c r="AX127">
        <v>-3.1418499999999999E-3</v>
      </c>
      <c r="AY127">
        <v>0.73680199999999996</v>
      </c>
      <c r="AZ127">
        <v>1.6254999999999999</v>
      </c>
    </row>
    <row r="128" spans="1:53" x14ac:dyDescent="0.35">
      <c r="A128">
        <f t="shared" si="9"/>
        <v>0</v>
      </c>
      <c r="B128" t="str">
        <f t="shared" si="10"/>
        <v/>
      </c>
      <c r="C128" t="str">
        <f t="shared" si="11"/>
        <v/>
      </c>
      <c r="D128" t="str">
        <f t="shared" si="12"/>
        <v/>
      </c>
      <c r="E128">
        <f t="shared" si="13"/>
        <v>0</v>
      </c>
      <c r="F128" t="str">
        <f t="shared" si="14"/>
        <v>P_183A3AB9_001B20580hr18</v>
      </c>
      <c r="G128">
        <f t="shared" si="15"/>
        <v>50</v>
      </c>
      <c r="H128">
        <f t="shared" si="16"/>
        <v>0</v>
      </c>
      <c r="I128">
        <f t="shared" si="17"/>
        <v>0</v>
      </c>
      <c r="J128" t="str">
        <f>IFERROR(VLOOKUP(O128,[1]Sheet2!$A$1:$D$17,4,FALSE),"")</f>
        <v/>
      </c>
      <c r="K128" t="s">
        <v>107</v>
      </c>
      <c r="L128" s="1">
        <v>43697.604861111111</v>
      </c>
      <c r="M128" t="s">
        <v>130</v>
      </c>
      <c r="N128">
        <v>12</v>
      </c>
      <c r="O128" t="s">
        <v>1409</v>
      </c>
      <c r="P128">
        <v>14</v>
      </c>
      <c r="Q128">
        <v>18</v>
      </c>
      <c r="R128">
        <v>1</v>
      </c>
      <c r="S128">
        <v>5</v>
      </c>
      <c r="T128">
        <v>400</v>
      </c>
      <c r="U128">
        <v>338.87</v>
      </c>
      <c r="Y128">
        <v>23</v>
      </c>
      <c r="Z128">
        <v>29.25</v>
      </c>
      <c r="AB128">
        <v>20</v>
      </c>
      <c r="AD128">
        <v>6265.34</v>
      </c>
      <c r="AE128">
        <v>772.16700000000003</v>
      </c>
      <c r="AF128">
        <v>1.4345600000000001</v>
      </c>
      <c r="AG128">
        <v>0.28277999999999998</v>
      </c>
      <c r="AH128">
        <v>624.54200000000003</v>
      </c>
      <c r="AI128">
        <v>0.228717</v>
      </c>
      <c r="AJ128">
        <v>0.67494200000000004</v>
      </c>
      <c r="AK128">
        <v>1.84301</v>
      </c>
      <c r="AL128">
        <v>435.35300000000001</v>
      </c>
      <c r="AM128">
        <v>5607.96</v>
      </c>
      <c r="AN128">
        <v>147.625</v>
      </c>
      <c r="AO128">
        <v>5.4062699999999998E-2</v>
      </c>
      <c r="AP128">
        <v>4.9451299999999998E-3</v>
      </c>
      <c r="AQ128">
        <v>5397.96</v>
      </c>
      <c r="AR128">
        <v>2.6831799999999999E-3</v>
      </c>
      <c r="AS128">
        <v>6265.36</v>
      </c>
      <c r="AT128">
        <v>2676.51</v>
      </c>
      <c r="AU128">
        <v>-58.117800000000003</v>
      </c>
      <c r="AV128">
        <v>5397.98</v>
      </c>
      <c r="AW128">
        <v>0.14469199999999999</v>
      </c>
      <c r="AX128">
        <v>-3.1418499999999999E-3</v>
      </c>
      <c r="AY128">
        <v>0.64279399999999998</v>
      </c>
      <c r="AZ128">
        <v>1.18468</v>
      </c>
    </row>
    <row r="129" spans="1:53" x14ac:dyDescent="0.35">
      <c r="A129" t="str">
        <f t="shared" si="9"/>
        <v/>
      </c>
      <c r="B129" t="str">
        <f t="shared" si="10"/>
        <v/>
      </c>
      <c r="C129" t="str">
        <f t="shared" si="11"/>
        <v/>
      </c>
      <c r="D129" t="str">
        <f t="shared" si="12"/>
        <v/>
      </c>
      <c r="E129" t="str">
        <f t="shared" si="13"/>
        <v/>
      </c>
      <c r="F129" t="str">
        <f t="shared" si="14"/>
        <v>P_183A3AB9_001B20580hr26</v>
      </c>
      <c r="G129">
        <f t="shared" si="15"/>
        <v>50</v>
      </c>
      <c r="H129" t="str">
        <f t="shared" si="16"/>
        <v/>
      </c>
      <c r="I129" t="str">
        <f t="shared" si="17"/>
        <v/>
      </c>
      <c r="J129" t="str">
        <f>IFERROR(VLOOKUP(O129,[1]Sheet2!$A$1:$D$17,4,FALSE),"")</f>
        <v/>
      </c>
      <c r="K129" t="s">
        <v>107</v>
      </c>
      <c r="L129" s="1">
        <v>43697.604861111111</v>
      </c>
      <c r="M129" t="s">
        <v>130</v>
      </c>
      <c r="N129">
        <v>12</v>
      </c>
      <c r="O129" t="s">
        <v>1409</v>
      </c>
      <c r="P129">
        <v>14</v>
      </c>
      <c r="Q129">
        <v>26</v>
      </c>
      <c r="R129">
        <v>272</v>
      </c>
      <c r="S129">
        <v>30</v>
      </c>
      <c r="T129">
        <v>0</v>
      </c>
      <c r="U129">
        <v>0</v>
      </c>
      <c r="Y129">
        <v>41</v>
      </c>
      <c r="Z129">
        <v>43</v>
      </c>
      <c r="AB129">
        <v>60</v>
      </c>
      <c r="AD129">
        <v>13119</v>
      </c>
      <c r="AE129">
        <v>216.417</v>
      </c>
      <c r="AF129">
        <v>4.5865299999999998</v>
      </c>
      <c r="AG129">
        <v>7.9255400000000004E-2</v>
      </c>
      <c r="AH129">
        <v>0</v>
      </c>
      <c r="AI129">
        <v>0</v>
      </c>
      <c r="AL129">
        <v>0</v>
      </c>
      <c r="AM129">
        <v>13089</v>
      </c>
      <c r="AN129">
        <v>216.417</v>
      </c>
      <c r="AO129">
        <v>7.9255400000000004E-2</v>
      </c>
      <c r="AP129">
        <v>1.7806</v>
      </c>
      <c r="AQ129">
        <v>12879</v>
      </c>
      <c r="AS129">
        <v>13119</v>
      </c>
      <c r="AT129">
        <v>6616.63</v>
      </c>
      <c r="AU129">
        <v>42.5366</v>
      </c>
      <c r="AV129">
        <v>12879</v>
      </c>
      <c r="AW129">
        <v>0.35769499999999999</v>
      </c>
      <c r="AX129">
        <v>2.2995300000000002E-3</v>
      </c>
      <c r="AZ129">
        <v>-0.480659</v>
      </c>
    </row>
    <row r="130" spans="1:53" x14ac:dyDescent="0.35">
      <c r="A130">
        <f t="shared" ref="A130:A193" si="18">IFERROR(E130-(INDEX(E:E,MATCH(O130&amp;"0hr"&amp;Q130,F:F,0))),"")</f>
        <v>0</v>
      </c>
      <c r="B130" t="str">
        <f t="shared" ref="B130:B193" si="19">IFERROR(C130-INDEX(C:C,MATCH(O130&amp;"0hr"&amp;Q130,F:F,0)),"")</f>
        <v/>
      </c>
      <c r="C130" t="str">
        <f t="shared" ref="C130:C193" si="20">IFERROR((AN130-X130)/W130,"")</f>
        <v/>
      </c>
      <c r="D130" t="str">
        <f t="shared" ref="D130:D193" si="21">IFERROR((W130-INDEX(W:W,MATCH(O130&amp;"0hr"&amp;Q130,F:F,0)))/INDEX(W:W,MATCH(O130&amp;"0hr"&amp;Q130,F:F,0)),"")</f>
        <v/>
      </c>
      <c r="E130">
        <f t="shared" ref="E130:E193" si="22">IFERROR(V130/U130*T130,"")</f>
        <v>0</v>
      </c>
      <c r="F130" t="str">
        <f t="shared" ref="F130:F193" si="23">O130&amp;K130&amp;Q130</f>
        <v>P_183A3AB9_001B20580hr27</v>
      </c>
      <c r="G130">
        <f t="shared" ref="G130:G193" si="24">COUNTIF(O:O,O130)</f>
        <v>50</v>
      </c>
      <c r="H130">
        <f t="shared" ref="H130:H193" si="25">IFERROR(((AO130-VLOOKUP(O130&amp;"0hr"&amp;Q130,F:AO,36,FALSE))*1000)/VLOOKUP(O130&amp;"0hr"&amp;Q130,F:AJ,31,FALSE),"")</f>
        <v>0</v>
      </c>
      <c r="I130">
        <f t="shared" ref="I130:I193" si="26">IFERROR((AJ130-VLOOKUP(O130&amp;"0hr"&amp;Q130,F:AO,31,FALSE))/VLOOKUP(O130&amp;"0hr"&amp;Q130,F:AJ,31,FALSE),"")</f>
        <v>0</v>
      </c>
      <c r="J130" t="str">
        <f>IFERROR(VLOOKUP(O130,[1]Sheet2!$A$1:$D$17,4,FALSE),"")</f>
        <v/>
      </c>
      <c r="K130" t="s">
        <v>107</v>
      </c>
      <c r="L130" s="1">
        <v>43697.604861111111</v>
      </c>
      <c r="M130" t="s">
        <v>130</v>
      </c>
      <c r="N130">
        <v>12</v>
      </c>
      <c r="O130" t="s">
        <v>1409</v>
      </c>
      <c r="P130">
        <v>14</v>
      </c>
      <c r="Q130">
        <v>27</v>
      </c>
      <c r="R130">
        <v>1</v>
      </c>
      <c r="S130">
        <v>5</v>
      </c>
      <c r="T130">
        <v>150</v>
      </c>
      <c r="U130">
        <v>126.37</v>
      </c>
      <c r="Y130">
        <v>41</v>
      </c>
      <c r="Z130">
        <v>44</v>
      </c>
      <c r="AB130">
        <v>60</v>
      </c>
      <c r="AD130">
        <v>13439.5</v>
      </c>
      <c r="AE130">
        <v>1158</v>
      </c>
      <c r="AF130">
        <v>6.8334200000000003</v>
      </c>
      <c r="AG130">
        <v>0.42407899999999998</v>
      </c>
      <c r="AH130">
        <v>941.58299999999997</v>
      </c>
      <c r="AI130">
        <v>0.34482299999999999</v>
      </c>
      <c r="AJ130">
        <v>2.7286800000000002</v>
      </c>
      <c r="AK130">
        <v>7.4509999999999996</v>
      </c>
      <c r="AL130">
        <v>137.791</v>
      </c>
      <c r="AM130">
        <v>13089</v>
      </c>
      <c r="AN130">
        <v>216.417</v>
      </c>
      <c r="AO130">
        <v>7.9255400000000004E-2</v>
      </c>
      <c r="AP130">
        <v>1.7806</v>
      </c>
      <c r="AQ130">
        <v>12879</v>
      </c>
      <c r="AR130">
        <v>0.23897499999999999</v>
      </c>
      <c r="AS130">
        <v>13439.5</v>
      </c>
      <c r="AT130">
        <v>6755.93</v>
      </c>
      <c r="AU130">
        <v>42.5366</v>
      </c>
      <c r="AV130">
        <v>12879</v>
      </c>
      <c r="AW130">
        <v>0.36522500000000002</v>
      </c>
      <c r="AX130">
        <v>2.2995300000000002E-3</v>
      </c>
      <c r="AY130">
        <v>0.69575799999999999</v>
      </c>
      <c r="AZ130">
        <v>5.1840900000000003</v>
      </c>
    </row>
    <row r="131" spans="1:53" x14ac:dyDescent="0.35">
      <c r="A131">
        <f t="shared" si="18"/>
        <v>0</v>
      </c>
      <c r="B131" t="str">
        <f t="shared" si="19"/>
        <v/>
      </c>
      <c r="C131" t="str">
        <f t="shared" si="20"/>
        <v/>
      </c>
      <c r="D131" t="str">
        <f t="shared" si="21"/>
        <v/>
      </c>
      <c r="E131">
        <f t="shared" si="22"/>
        <v>0</v>
      </c>
      <c r="F131" t="str">
        <f t="shared" si="23"/>
        <v>P_183A3AB9_001B20580hr28</v>
      </c>
      <c r="G131">
        <f t="shared" si="24"/>
        <v>50</v>
      </c>
      <c r="H131">
        <f t="shared" si="25"/>
        <v>0</v>
      </c>
      <c r="I131">
        <f t="shared" si="26"/>
        <v>0</v>
      </c>
      <c r="J131" t="str">
        <f>IFERROR(VLOOKUP(O131,[1]Sheet2!$A$1:$D$17,4,FALSE),"")</f>
        <v/>
      </c>
      <c r="K131" t="s">
        <v>107</v>
      </c>
      <c r="L131" s="1">
        <v>43697.604861111111</v>
      </c>
      <c r="M131" t="s">
        <v>130</v>
      </c>
      <c r="N131">
        <v>12</v>
      </c>
      <c r="O131" t="s">
        <v>1409</v>
      </c>
      <c r="P131">
        <v>14</v>
      </c>
      <c r="Q131">
        <v>28</v>
      </c>
      <c r="R131">
        <v>1</v>
      </c>
      <c r="S131">
        <v>5</v>
      </c>
      <c r="T131">
        <v>400</v>
      </c>
      <c r="U131">
        <v>338.87</v>
      </c>
      <c r="Y131">
        <v>41</v>
      </c>
      <c r="Z131">
        <v>45</v>
      </c>
      <c r="AB131">
        <v>60</v>
      </c>
      <c r="AD131">
        <v>13750.5</v>
      </c>
      <c r="AE131">
        <v>2614.08</v>
      </c>
      <c r="AF131">
        <v>6.7303100000000002</v>
      </c>
      <c r="AG131">
        <v>0.95732099999999998</v>
      </c>
      <c r="AH131">
        <v>2397.67</v>
      </c>
      <c r="AI131">
        <v>0.87806499999999998</v>
      </c>
      <c r="AJ131">
        <v>2.5911599999999999</v>
      </c>
      <c r="AK131">
        <v>7.0754799999999998</v>
      </c>
      <c r="AL131">
        <v>356.24900000000002</v>
      </c>
      <c r="AM131">
        <v>13089</v>
      </c>
      <c r="AN131">
        <v>216.417</v>
      </c>
      <c r="AO131">
        <v>7.9255400000000004E-2</v>
      </c>
      <c r="AP131">
        <v>1.7806</v>
      </c>
      <c r="AQ131">
        <v>12879</v>
      </c>
      <c r="AR131">
        <v>0.25165900000000002</v>
      </c>
      <c r="AS131">
        <v>13750.5</v>
      </c>
      <c r="AT131">
        <v>6849.89</v>
      </c>
      <c r="AU131">
        <v>42.5366</v>
      </c>
      <c r="AV131">
        <v>12879</v>
      </c>
      <c r="AW131">
        <v>0.370305</v>
      </c>
      <c r="AX131">
        <v>2.2995300000000002E-3</v>
      </c>
      <c r="AY131">
        <v>1.7953399999999999</v>
      </c>
      <c r="AZ131">
        <v>12.7029</v>
      </c>
    </row>
    <row r="132" spans="1:53" x14ac:dyDescent="0.35">
      <c r="A132">
        <f t="shared" si="18"/>
        <v>0</v>
      </c>
      <c r="B132">
        <f t="shared" si="19"/>
        <v>0</v>
      </c>
      <c r="C132">
        <f t="shared" si="20"/>
        <v>8.8464438301080648</v>
      </c>
      <c r="D132">
        <f t="shared" si="21"/>
        <v>0</v>
      </c>
      <c r="E132">
        <f t="shared" si="22"/>
        <v>40.806032006565445</v>
      </c>
      <c r="F132" t="str">
        <f t="shared" si="23"/>
        <v>P_183A3AB9_001B24580hr7</v>
      </c>
      <c r="G132">
        <f t="shared" si="24"/>
        <v>40</v>
      </c>
      <c r="H132">
        <f t="shared" si="25"/>
        <v>0</v>
      </c>
      <c r="I132">
        <f t="shared" si="26"/>
        <v>0</v>
      </c>
      <c r="J132" t="str">
        <f>IFERROR(VLOOKUP(O132,[1]Sheet2!$A$1:$D$17,4,FALSE),"")</f>
        <v/>
      </c>
      <c r="K132" t="s">
        <v>107</v>
      </c>
      <c r="L132" s="1">
        <v>43697.604861111111</v>
      </c>
      <c r="M132" t="s">
        <v>130</v>
      </c>
      <c r="N132">
        <v>13</v>
      </c>
      <c r="O132" t="s">
        <v>1410</v>
      </c>
      <c r="P132">
        <v>14</v>
      </c>
      <c r="Q132">
        <v>7</v>
      </c>
      <c r="R132">
        <v>2051</v>
      </c>
      <c r="S132">
        <v>5</v>
      </c>
      <c r="T132">
        <v>30</v>
      </c>
      <c r="U132">
        <v>24.37</v>
      </c>
      <c r="V132">
        <v>33.148099999999999</v>
      </c>
      <c r="W132">
        <v>3.4617300000000002</v>
      </c>
      <c r="X132">
        <v>207.084</v>
      </c>
      <c r="Y132">
        <v>23</v>
      </c>
      <c r="Z132">
        <v>29</v>
      </c>
      <c r="AB132">
        <v>50</v>
      </c>
      <c r="AD132">
        <v>1495.82</v>
      </c>
      <c r="AE132">
        <v>321.83300000000003</v>
      </c>
      <c r="AF132">
        <v>2.5480900000000002</v>
      </c>
      <c r="AG132">
        <v>0.11786099999999999</v>
      </c>
      <c r="AH132">
        <v>84.125</v>
      </c>
      <c r="AI132">
        <v>3.0807999999999999E-2</v>
      </c>
      <c r="AJ132">
        <v>1.2641800000000001</v>
      </c>
      <c r="AK132">
        <v>3.4519899999999999</v>
      </c>
      <c r="AL132">
        <v>33.014899999999997</v>
      </c>
      <c r="AM132">
        <v>1138.4100000000001</v>
      </c>
      <c r="AN132">
        <v>237.708</v>
      </c>
      <c r="AO132">
        <v>8.7052699999999997E-2</v>
      </c>
      <c r="AP132">
        <v>-0.29408400000000001</v>
      </c>
      <c r="AQ132">
        <v>928.41</v>
      </c>
      <c r="AR132">
        <v>-8.5192500000000004E-2</v>
      </c>
      <c r="AS132">
        <v>1495.84</v>
      </c>
      <c r="AT132">
        <v>3637.75</v>
      </c>
      <c r="AU132">
        <v>-7.3504300000000002</v>
      </c>
      <c r="AV132">
        <v>928.43</v>
      </c>
      <c r="AW132">
        <v>0.196656</v>
      </c>
      <c r="AX132">
        <v>-3.9736399999999999E-4</v>
      </c>
      <c r="AY132">
        <v>0.94855199999999995</v>
      </c>
      <c r="AZ132">
        <v>3.2743899999999999</v>
      </c>
      <c r="BA132">
        <v>1.35317</v>
      </c>
    </row>
    <row r="133" spans="1:53" x14ac:dyDescent="0.35">
      <c r="A133">
        <f t="shared" si="18"/>
        <v>0</v>
      </c>
      <c r="B133">
        <f t="shared" si="19"/>
        <v>0</v>
      </c>
      <c r="C133">
        <f t="shared" si="20"/>
        <v>8.7796188755043154</v>
      </c>
      <c r="D133">
        <f t="shared" si="21"/>
        <v>0</v>
      </c>
      <c r="E133">
        <f t="shared" si="22"/>
        <v>76.085215007709436</v>
      </c>
      <c r="F133" t="str">
        <f t="shared" si="23"/>
        <v>P_183A3AB9_001B24580hr8</v>
      </c>
      <c r="G133">
        <f t="shared" si="24"/>
        <v>40</v>
      </c>
      <c r="H133">
        <f t="shared" si="25"/>
        <v>0</v>
      </c>
      <c r="I133">
        <f t="shared" si="26"/>
        <v>0</v>
      </c>
      <c r="J133" t="str">
        <f>IFERROR(VLOOKUP(O133,[1]Sheet2!$A$1:$D$17,4,FALSE),"")</f>
        <v/>
      </c>
      <c r="K133" t="s">
        <v>107</v>
      </c>
      <c r="L133" s="1">
        <v>43697.604861111111</v>
      </c>
      <c r="M133" t="s">
        <v>130</v>
      </c>
      <c r="N133">
        <v>13</v>
      </c>
      <c r="O133" t="s">
        <v>1410</v>
      </c>
      <c r="P133">
        <v>14</v>
      </c>
      <c r="Q133">
        <v>8</v>
      </c>
      <c r="R133">
        <v>3</v>
      </c>
      <c r="S133">
        <v>5</v>
      </c>
      <c r="T133">
        <v>70</v>
      </c>
      <c r="U133">
        <v>58.37</v>
      </c>
      <c r="V133">
        <v>63.444200000000002</v>
      </c>
      <c r="W133">
        <v>3.47498</v>
      </c>
      <c r="X133">
        <v>207.19900000000001</v>
      </c>
      <c r="Y133">
        <v>23</v>
      </c>
      <c r="Z133">
        <v>29.25</v>
      </c>
      <c r="AB133">
        <v>50</v>
      </c>
      <c r="AD133">
        <v>1806.31</v>
      </c>
      <c r="AE133">
        <v>427.66699999999997</v>
      </c>
      <c r="AF133">
        <v>2.2968199999999999</v>
      </c>
      <c r="AG133">
        <v>0.15661900000000001</v>
      </c>
      <c r="AH133">
        <v>189.958</v>
      </c>
      <c r="AI133">
        <v>6.95659E-2</v>
      </c>
      <c r="AJ133">
        <v>1.19181</v>
      </c>
      <c r="AK133">
        <v>3.2543799999999998</v>
      </c>
      <c r="AL133">
        <v>82.705100000000002</v>
      </c>
      <c r="AM133">
        <v>1138.4100000000001</v>
      </c>
      <c r="AN133">
        <v>237.708</v>
      </c>
      <c r="AO133">
        <v>8.7052699999999997E-2</v>
      </c>
      <c r="AP133">
        <v>-0.29408400000000001</v>
      </c>
      <c r="AQ133">
        <v>928.41</v>
      </c>
      <c r="AR133">
        <v>-9.0365399999999999E-2</v>
      </c>
      <c r="AS133">
        <v>1806.33</v>
      </c>
      <c r="AT133">
        <v>3643.75</v>
      </c>
      <c r="AU133">
        <v>-7.3504300000000002</v>
      </c>
      <c r="AV133">
        <v>928.43</v>
      </c>
      <c r="AW133">
        <v>0.19698099999999999</v>
      </c>
      <c r="AX133">
        <v>-3.9736399999999999E-4</v>
      </c>
      <c r="AY133">
        <v>0.47494700000000001</v>
      </c>
      <c r="AZ133">
        <v>1.54566</v>
      </c>
    </row>
    <row r="134" spans="1:53" x14ac:dyDescent="0.35">
      <c r="A134">
        <f t="shared" si="18"/>
        <v>0</v>
      </c>
      <c r="B134">
        <f t="shared" si="19"/>
        <v>0</v>
      </c>
      <c r="C134">
        <f t="shared" si="20"/>
        <v>8.7137109236221644</v>
      </c>
      <c r="D134">
        <f t="shared" si="21"/>
        <v>0</v>
      </c>
      <c r="E134">
        <f t="shared" si="22"/>
        <v>142.99794254965579</v>
      </c>
      <c r="F134" t="str">
        <f t="shared" si="23"/>
        <v>P_183A3AB9_001B24580hr9</v>
      </c>
      <c r="G134">
        <f t="shared" si="24"/>
        <v>40</v>
      </c>
      <c r="H134">
        <f t="shared" si="25"/>
        <v>0</v>
      </c>
      <c r="I134">
        <f t="shared" si="26"/>
        <v>0</v>
      </c>
      <c r="J134" t="str">
        <f>IFERROR(VLOOKUP(O134,[1]Sheet2!$A$1:$D$17,4,FALSE),"")</f>
        <v/>
      </c>
      <c r="K134" t="s">
        <v>107</v>
      </c>
      <c r="L134" s="1">
        <v>43697.604861111111</v>
      </c>
      <c r="M134" t="s">
        <v>130</v>
      </c>
      <c r="N134">
        <v>13</v>
      </c>
      <c r="O134" t="s">
        <v>1410</v>
      </c>
      <c r="P134">
        <v>14</v>
      </c>
      <c r="Q134">
        <v>9</v>
      </c>
      <c r="R134">
        <v>1</v>
      </c>
      <c r="S134">
        <v>5</v>
      </c>
      <c r="T134">
        <v>150</v>
      </c>
      <c r="U134">
        <v>126.37</v>
      </c>
      <c r="V134">
        <v>120.471</v>
      </c>
      <c r="W134">
        <v>3.4621300000000002</v>
      </c>
      <c r="X134">
        <v>207.54</v>
      </c>
      <c r="Y134">
        <v>23</v>
      </c>
      <c r="Z134">
        <v>29.25</v>
      </c>
      <c r="AB134">
        <v>50</v>
      </c>
      <c r="AD134">
        <v>2116.79</v>
      </c>
      <c r="AE134">
        <v>624.625</v>
      </c>
      <c r="AF134">
        <v>2.2030099999999999</v>
      </c>
      <c r="AG134">
        <v>0.22874800000000001</v>
      </c>
      <c r="AH134">
        <v>386.91699999999997</v>
      </c>
      <c r="AI134">
        <v>0.14169499999999999</v>
      </c>
      <c r="AJ134">
        <v>1.12127</v>
      </c>
      <c r="AK134">
        <v>3.0617800000000002</v>
      </c>
      <c r="AL134">
        <v>175.631</v>
      </c>
      <c r="AM134">
        <v>1138.4100000000001</v>
      </c>
      <c r="AN134">
        <v>237.708</v>
      </c>
      <c r="AO134">
        <v>8.7052699999999997E-2</v>
      </c>
      <c r="AP134">
        <v>-0.29408400000000001</v>
      </c>
      <c r="AQ134">
        <v>928.41</v>
      </c>
      <c r="AR134">
        <v>-9.6049999999999996E-2</v>
      </c>
      <c r="AS134">
        <v>2116.81</v>
      </c>
      <c r="AT134">
        <v>3628.2</v>
      </c>
      <c r="AU134">
        <v>-7.3504300000000002</v>
      </c>
      <c r="AV134">
        <v>928.43</v>
      </c>
      <c r="AW134">
        <v>0.19614100000000001</v>
      </c>
      <c r="AX134">
        <v>-3.9736399999999999E-4</v>
      </c>
      <c r="AY134">
        <v>1.3440399999999999</v>
      </c>
      <c r="AZ134">
        <v>4.1151600000000004</v>
      </c>
    </row>
    <row r="135" spans="1:53" x14ac:dyDescent="0.35">
      <c r="A135">
        <f t="shared" si="18"/>
        <v>0</v>
      </c>
      <c r="B135">
        <f t="shared" si="19"/>
        <v>0</v>
      </c>
      <c r="C135">
        <f t="shared" si="20"/>
        <v>8.7521925493977033</v>
      </c>
      <c r="D135">
        <f t="shared" si="21"/>
        <v>0</v>
      </c>
      <c r="E135">
        <f t="shared" si="22"/>
        <v>337.5253046891138</v>
      </c>
      <c r="F135" t="str">
        <f t="shared" si="23"/>
        <v>P_183A3AB9_001B24580hr10</v>
      </c>
      <c r="G135">
        <f t="shared" si="24"/>
        <v>40</v>
      </c>
      <c r="H135">
        <f t="shared" si="25"/>
        <v>0</v>
      </c>
      <c r="I135">
        <f t="shared" si="26"/>
        <v>0</v>
      </c>
      <c r="J135" t="str">
        <f>IFERROR(VLOOKUP(O135,[1]Sheet2!$A$1:$D$17,4,FALSE),"")</f>
        <v/>
      </c>
      <c r="K135" t="s">
        <v>107</v>
      </c>
      <c r="L135" s="1">
        <v>43697.604861111111</v>
      </c>
      <c r="M135" t="s">
        <v>130</v>
      </c>
      <c r="N135">
        <v>13</v>
      </c>
      <c r="O135" t="s">
        <v>1410</v>
      </c>
      <c r="P135">
        <v>14</v>
      </c>
      <c r="Q135">
        <v>10</v>
      </c>
      <c r="R135">
        <v>3</v>
      </c>
      <c r="S135">
        <v>5</v>
      </c>
      <c r="T135">
        <v>400</v>
      </c>
      <c r="U135">
        <v>338.87</v>
      </c>
      <c r="V135">
        <v>285.94299999999998</v>
      </c>
      <c r="W135">
        <v>3.4434800000000001</v>
      </c>
      <c r="X135">
        <v>207.57</v>
      </c>
      <c r="Y135">
        <v>23</v>
      </c>
      <c r="Z135">
        <v>29</v>
      </c>
      <c r="AB135">
        <v>50</v>
      </c>
      <c r="AD135">
        <v>2427.3000000000002</v>
      </c>
      <c r="AE135">
        <v>1192.21</v>
      </c>
      <c r="AF135">
        <v>4.9253499999999999</v>
      </c>
      <c r="AG135">
        <v>0.43660599999999999</v>
      </c>
      <c r="AH135">
        <v>954.5</v>
      </c>
      <c r="AI135">
        <v>0.34955399999999998</v>
      </c>
      <c r="AJ135">
        <v>1.0315300000000001</v>
      </c>
      <c r="AK135">
        <v>2.81671</v>
      </c>
      <c r="AL135">
        <v>193.79300000000001</v>
      </c>
      <c r="AM135">
        <v>1138.4100000000001</v>
      </c>
      <c r="AN135">
        <v>237.708</v>
      </c>
      <c r="AO135">
        <v>8.7052699999999997E-2</v>
      </c>
      <c r="AP135">
        <v>-0.29408400000000001</v>
      </c>
      <c r="AQ135">
        <v>928.41</v>
      </c>
      <c r="AR135">
        <v>-0.104407</v>
      </c>
      <c r="AS135">
        <v>2427.31</v>
      </c>
      <c r="AT135">
        <v>3615.62</v>
      </c>
      <c r="AU135">
        <v>-7.3504300000000002</v>
      </c>
      <c r="AV135">
        <v>928.43</v>
      </c>
      <c r="AW135">
        <v>0.19545999999999999</v>
      </c>
      <c r="AX135">
        <v>-3.9736399999999999E-4</v>
      </c>
      <c r="AY135">
        <v>5.9581299999999997</v>
      </c>
      <c r="AZ135">
        <v>16.782399999999999</v>
      </c>
    </row>
    <row r="136" spans="1:53" x14ac:dyDescent="0.35">
      <c r="A136" t="str">
        <f t="shared" si="18"/>
        <v/>
      </c>
      <c r="B136">
        <f t="shared" si="19"/>
        <v>0</v>
      </c>
      <c r="C136">
        <f t="shared" si="20"/>
        <v>3.0841198429486112</v>
      </c>
      <c r="D136">
        <f t="shared" si="21"/>
        <v>0</v>
      </c>
      <c r="E136" t="str">
        <f t="shared" si="22"/>
        <v/>
      </c>
      <c r="F136" t="str">
        <f t="shared" si="23"/>
        <v>P_183A3AB9_001B24580hr16</v>
      </c>
      <c r="G136">
        <f t="shared" si="24"/>
        <v>40</v>
      </c>
      <c r="H136" t="str">
        <f t="shared" si="25"/>
        <v/>
      </c>
      <c r="I136" t="str">
        <f t="shared" si="26"/>
        <v/>
      </c>
      <c r="J136" t="str">
        <f>IFERROR(VLOOKUP(O136,[1]Sheet2!$A$1:$D$17,4,FALSE),"")</f>
        <v/>
      </c>
      <c r="K136" t="s">
        <v>107</v>
      </c>
      <c r="L136" s="1">
        <v>43697.604861111111</v>
      </c>
      <c r="M136" t="s">
        <v>130</v>
      </c>
      <c r="N136">
        <v>13</v>
      </c>
      <c r="O136" t="s">
        <v>1410</v>
      </c>
      <c r="P136">
        <v>14</v>
      </c>
      <c r="Q136">
        <v>16</v>
      </c>
      <c r="R136">
        <v>144</v>
      </c>
      <c r="S136">
        <v>20</v>
      </c>
      <c r="T136">
        <v>0</v>
      </c>
      <c r="U136">
        <v>0</v>
      </c>
      <c r="V136">
        <v>3.0840100000000001</v>
      </c>
      <c r="W136">
        <v>2.79399</v>
      </c>
      <c r="X136">
        <v>227.42500000000001</v>
      </c>
      <c r="Y136">
        <v>23</v>
      </c>
      <c r="Z136">
        <v>29</v>
      </c>
      <c r="AB136">
        <v>20</v>
      </c>
      <c r="AD136">
        <v>5638.4</v>
      </c>
      <c r="AE136">
        <v>236.042</v>
      </c>
      <c r="AF136">
        <v>1.48848</v>
      </c>
      <c r="AG136">
        <v>8.6442400000000003E-2</v>
      </c>
      <c r="AH136">
        <v>0</v>
      </c>
      <c r="AI136">
        <v>0</v>
      </c>
      <c r="AL136">
        <v>0</v>
      </c>
      <c r="AM136">
        <v>5608.4</v>
      </c>
      <c r="AN136">
        <v>236.042</v>
      </c>
      <c r="AO136">
        <v>8.6442400000000003E-2</v>
      </c>
      <c r="AP136">
        <v>5.7424599999999999E-2</v>
      </c>
      <c r="AQ136">
        <v>5398.4</v>
      </c>
      <c r="AS136">
        <v>5638.42</v>
      </c>
      <c r="AT136">
        <v>2767.54</v>
      </c>
      <c r="AU136">
        <v>-55.649500000000003</v>
      </c>
      <c r="AV136">
        <v>5398.42</v>
      </c>
      <c r="AW136">
        <v>0.149613</v>
      </c>
      <c r="AX136">
        <v>-3.00841E-3</v>
      </c>
      <c r="AZ136">
        <v>0.629382</v>
      </c>
    </row>
    <row r="137" spans="1:53" x14ac:dyDescent="0.35">
      <c r="A137">
        <f t="shared" si="18"/>
        <v>0</v>
      </c>
      <c r="B137">
        <f t="shared" si="19"/>
        <v>0</v>
      </c>
      <c r="C137">
        <f t="shared" si="20"/>
        <v>1.0307740558568594</v>
      </c>
      <c r="D137">
        <f t="shared" si="21"/>
        <v>0</v>
      </c>
      <c r="E137">
        <f t="shared" si="22"/>
        <v>127.18841497190789</v>
      </c>
      <c r="F137" t="str">
        <f t="shared" si="23"/>
        <v>P_183A3AB9_001B24580hr17</v>
      </c>
      <c r="G137">
        <f t="shared" si="24"/>
        <v>40</v>
      </c>
      <c r="H137">
        <f t="shared" si="25"/>
        <v>0</v>
      </c>
      <c r="I137">
        <f t="shared" si="26"/>
        <v>0</v>
      </c>
      <c r="J137" t="str">
        <f>IFERROR(VLOOKUP(O137,[1]Sheet2!$A$1:$D$17,4,FALSE),"")</f>
        <v/>
      </c>
      <c r="K137" t="s">
        <v>107</v>
      </c>
      <c r="L137" s="1">
        <v>43697.604861111111</v>
      </c>
      <c r="M137" t="s">
        <v>130</v>
      </c>
      <c r="N137">
        <v>13</v>
      </c>
      <c r="O137" t="s">
        <v>1410</v>
      </c>
      <c r="P137">
        <v>14</v>
      </c>
      <c r="Q137">
        <v>17</v>
      </c>
      <c r="R137">
        <v>1</v>
      </c>
      <c r="S137">
        <v>5</v>
      </c>
      <c r="T137">
        <v>150</v>
      </c>
      <c r="U137">
        <v>126.37</v>
      </c>
      <c r="V137">
        <v>107.152</v>
      </c>
      <c r="W137">
        <v>2.6145399999999999</v>
      </c>
      <c r="X137">
        <v>233.34700000000001</v>
      </c>
      <c r="Y137">
        <v>23</v>
      </c>
      <c r="Z137">
        <v>29</v>
      </c>
      <c r="AB137">
        <v>20</v>
      </c>
      <c r="AD137">
        <v>5955.35</v>
      </c>
      <c r="AE137">
        <v>513.5</v>
      </c>
      <c r="AF137">
        <v>3.2302900000000001</v>
      </c>
      <c r="AG137">
        <v>0.188052</v>
      </c>
      <c r="AH137">
        <v>277.45800000000003</v>
      </c>
      <c r="AI137">
        <v>0.10161000000000001</v>
      </c>
      <c r="AJ137">
        <v>0.80406599999999995</v>
      </c>
      <c r="AK137">
        <v>2.1956000000000002</v>
      </c>
      <c r="AL137">
        <v>85.892700000000005</v>
      </c>
      <c r="AM137">
        <v>5608.4</v>
      </c>
      <c r="AN137">
        <v>236.042</v>
      </c>
      <c r="AO137">
        <v>8.6442400000000003E-2</v>
      </c>
      <c r="AP137">
        <v>5.7424599999999999E-2</v>
      </c>
      <c r="AQ137">
        <v>5398.4</v>
      </c>
      <c r="AR137">
        <v>2.6154400000000001E-2</v>
      </c>
      <c r="AS137">
        <v>5955.36</v>
      </c>
      <c r="AT137">
        <v>2520.5</v>
      </c>
      <c r="AU137">
        <v>-55.649500000000003</v>
      </c>
      <c r="AV137">
        <v>5398.42</v>
      </c>
      <c r="AW137">
        <v>0.13625799999999999</v>
      </c>
      <c r="AX137">
        <v>-3.00841E-3</v>
      </c>
      <c r="AY137">
        <v>5.8518999999999997</v>
      </c>
      <c r="AZ137">
        <v>12.8484</v>
      </c>
    </row>
    <row r="138" spans="1:53" x14ac:dyDescent="0.35">
      <c r="A138">
        <f t="shared" si="18"/>
        <v>0</v>
      </c>
      <c r="B138">
        <f t="shared" si="19"/>
        <v>0</v>
      </c>
      <c r="C138">
        <f t="shared" si="20"/>
        <v>-0.72813769596717415</v>
      </c>
      <c r="D138">
        <f t="shared" si="21"/>
        <v>0</v>
      </c>
      <c r="E138">
        <f t="shared" si="22"/>
        <v>319.68129371145278</v>
      </c>
      <c r="F138" t="str">
        <f t="shared" si="23"/>
        <v>P_183A3AB9_001B24580hr18</v>
      </c>
      <c r="G138">
        <f t="shared" si="24"/>
        <v>40</v>
      </c>
      <c r="H138">
        <f t="shared" si="25"/>
        <v>0</v>
      </c>
      <c r="I138">
        <f t="shared" si="26"/>
        <v>0</v>
      </c>
      <c r="J138" t="str">
        <f>IFERROR(VLOOKUP(O138,[1]Sheet2!$A$1:$D$17,4,FALSE),"")</f>
        <v/>
      </c>
      <c r="K138" t="s">
        <v>107</v>
      </c>
      <c r="L138" s="1">
        <v>43697.604861111111</v>
      </c>
      <c r="M138" t="s">
        <v>130</v>
      </c>
      <c r="N138">
        <v>13</v>
      </c>
      <c r="O138" t="s">
        <v>1410</v>
      </c>
      <c r="P138">
        <v>14</v>
      </c>
      <c r="Q138">
        <v>18</v>
      </c>
      <c r="R138">
        <v>1</v>
      </c>
      <c r="S138">
        <v>5</v>
      </c>
      <c r="T138">
        <v>400</v>
      </c>
      <c r="U138">
        <v>338.87</v>
      </c>
      <c r="V138">
        <v>270.82600000000002</v>
      </c>
      <c r="W138">
        <v>2.4761799999999998</v>
      </c>
      <c r="X138">
        <v>237.845</v>
      </c>
      <c r="Y138">
        <v>23</v>
      </c>
      <c r="Z138">
        <v>29</v>
      </c>
      <c r="AB138">
        <v>20</v>
      </c>
      <c r="AD138">
        <v>6265.78</v>
      </c>
      <c r="AE138">
        <v>908.45799999999997</v>
      </c>
      <c r="AF138">
        <v>4.1700699999999999</v>
      </c>
      <c r="AG138">
        <v>0.33269199999999999</v>
      </c>
      <c r="AH138">
        <v>672.41700000000003</v>
      </c>
      <c r="AI138">
        <v>0.24625</v>
      </c>
      <c r="AJ138">
        <v>0.72667999999999999</v>
      </c>
      <c r="AK138">
        <v>1.9842900000000001</v>
      </c>
      <c r="AL138">
        <v>161.24799999999999</v>
      </c>
      <c r="AM138">
        <v>5608.4</v>
      </c>
      <c r="AN138">
        <v>236.042</v>
      </c>
      <c r="AO138">
        <v>8.6442400000000003E-2</v>
      </c>
      <c r="AP138">
        <v>5.7424599999999999E-2</v>
      </c>
      <c r="AQ138">
        <v>5398.4</v>
      </c>
      <c r="AR138">
        <v>2.8939599999999999E-2</v>
      </c>
      <c r="AS138">
        <v>6265.79</v>
      </c>
      <c r="AT138">
        <v>2330.11</v>
      </c>
      <c r="AU138">
        <v>-55.649500000000003</v>
      </c>
      <c r="AV138">
        <v>5398.42</v>
      </c>
      <c r="AW138">
        <v>0.12596599999999999</v>
      </c>
      <c r="AX138">
        <v>-3.00841E-3</v>
      </c>
      <c r="AY138">
        <v>8.6319900000000001</v>
      </c>
      <c r="AZ138">
        <v>17.128399999999999</v>
      </c>
    </row>
    <row r="139" spans="1:53" x14ac:dyDescent="0.35">
      <c r="A139" t="str">
        <f t="shared" si="18"/>
        <v/>
      </c>
      <c r="B139">
        <f t="shared" si="19"/>
        <v>0</v>
      </c>
      <c r="C139">
        <f t="shared" si="20"/>
        <v>14.246144843050587</v>
      </c>
      <c r="D139">
        <f t="shared" si="21"/>
        <v>0</v>
      </c>
      <c r="E139" t="str">
        <f t="shared" si="22"/>
        <v/>
      </c>
      <c r="F139" t="str">
        <f t="shared" si="23"/>
        <v>P_183A3AB9_001B24580hr26</v>
      </c>
      <c r="G139">
        <f t="shared" si="24"/>
        <v>40</v>
      </c>
      <c r="H139" t="str">
        <f t="shared" si="25"/>
        <v/>
      </c>
      <c r="I139" t="str">
        <f t="shared" si="26"/>
        <v/>
      </c>
      <c r="J139" t="str">
        <f>IFERROR(VLOOKUP(O139,[1]Sheet2!$A$1:$D$17,4,FALSE),"")</f>
        <v/>
      </c>
      <c r="K139" t="s">
        <v>107</v>
      </c>
      <c r="L139" s="1">
        <v>43697.604861111111</v>
      </c>
      <c r="M139" t="s">
        <v>130</v>
      </c>
      <c r="N139">
        <v>13</v>
      </c>
      <c r="O139" t="s">
        <v>1410</v>
      </c>
      <c r="P139">
        <v>14</v>
      </c>
      <c r="Q139">
        <v>26</v>
      </c>
      <c r="R139">
        <v>272</v>
      </c>
      <c r="S139">
        <v>30</v>
      </c>
      <c r="T139">
        <v>0</v>
      </c>
      <c r="U139">
        <v>0</v>
      </c>
      <c r="V139">
        <v>14.2461</v>
      </c>
      <c r="W139">
        <v>7.1086600000000004</v>
      </c>
      <c r="X139">
        <v>204.89599999999999</v>
      </c>
      <c r="Y139">
        <v>41</v>
      </c>
      <c r="Z139">
        <v>43</v>
      </c>
      <c r="AB139">
        <v>60</v>
      </c>
      <c r="AD139">
        <v>13119.4</v>
      </c>
      <c r="AE139">
        <v>306.16699999999997</v>
      </c>
      <c r="AF139">
        <v>6.2946999999999997</v>
      </c>
      <c r="AG139">
        <v>0.112123</v>
      </c>
      <c r="AH139">
        <v>0</v>
      </c>
      <c r="AI139">
        <v>0</v>
      </c>
      <c r="AL139">
        <v>0</v>
      </c>
      <c r="AM139">
        <v>13089.4</v>
      </c>
      <c r="AN139">
        <v>306.16699999999997</v>
      </c>
      <c r="AO139">
        <v>0.112123</v>
      </c>
      <c r="AP139">
        <v>1.6414800000000001</v>
      </c>
      <c r="AQ139">
        <v>12879.4</v>
      </c>
      <c r="AS139">
        <v>13119.4</v>
      </c>
      <c r="AT139">
        <v>6046.73</v>
      </c>
      <c r="AU139">
        <v>32.819800000000001</v>
      </c>
      <c r="AV139">
        <v>12879.4</v>
      </c>
      <c r="AW139">
        <v>0.32688600000000001</v>
      </c>
      <c r="AX139">
        <v>1.7742400000000001E-3</v>
      </c>
      <c r="AZ139">
        <v>-3.5758400000000003E-2</v>
      </c>
    </row>
    <row r="140" spans="1:53" x14ac:dyDescent="0.35">
      <c r="A140">
        <f t="shared" si="18"/>
        <v>0</v>
      </c>
      <c r="B140">
        <f t="shared" si="19"/>
        <v>0</v>
      </c>
      <c r="C140">
        <f t="shared" si="20"/>
        <v>13.331169042858381</v>
      </c>
      <c r="D140">
        <f t="shared" si="21"/>
        <v>0</v>
      </c>
      <c r="E140">
        <f t="shared" si="22"/>
        <v>147.4313523779378</v>
      </c>
      <c r="F140" t="str">
        <f t="shared" si="23"/>
        <v>P_183A3AB9_001B24580hr27</v>
      </c>
      <c r="G140">
        <f t="shared" si="24"/>
        <v>40</v>
      </c>
      <c r="H140">
        <f t="shared" si="25"/>
        <v>0</v>
      </c>
      <c r="I140">
        <f t="shared" si="26"/>
        <v>0</v>
      </c>
      <c r="J140" t="str">
        <f>IFERROR(VLOOKUP(O140,[1]Sheet2!$A$1:$D$17,4,FALSE),"")</f>
        <v/>
      </c>
      <c r="K140" t="s">
        <v>107</v>
      </c>
      <c r="L140" s="1">
        <v>43697.604861111111</v>
      </c>
      <c r="M140" t="s">
        <v>130</v>
      </c>
      <c r="N140">
        <v>13</v>
      </c>
      <c r="O140" t="s">
        <v>1410</v>
      </c>
      <c r="P140">
        <v>14</v>
      </c>
      <c r="Q140">
        <v>27</v>
      </c>
      <c r="R140">
        <v>1</v>
      </c>
      <c r="S140">
        <v>5</v>
      </c>
      <c r="T140">
        <v>150</v>
      </c>
      <c r="U140">
        <v>126.37</v>
      </c>
      <c r="V140">
        <v>124.206</v>
      </c>
      <c r="W140">
        <v>7.3619199999999996</v>
      </c>
      <c r="X140">
        <v>208.024</v>
      </c>
      <c r="Y140">
        <v>41</v>
      </c>
      <c r="Z140">
        <v>44</v>
      </c>
      <c r="AB140">
        <v>60</v>
      </c>
      <c r="AD140">
        <v>13439.9</v>
      </c>
      <c r="AE140">
        <v>1122.42</v>
      </c>
      <c r="AF140">
        <v>7.2766299999999999</v>
      </c>
      <c r="AG140">
        <v>0.41104800000000002</v>
      </c>
      <c r="AH140">
        <v>816.25</v>
      </c>
      <c r="AI140">
        <v>0.29892400000000002</v>
      </c>
      <c r="AJ140">
        <v>2.3654700000000002</v>
      </c>
      <c r="AK140">
        <v>6.4592099999999997</v>
      </c>
      <c r="AL140">
        <v>112.17400000000001</v>
      </c>
      <c r="AM140">
        <v>13089.4</v>
      </c>
      <c r="AN140">
        <v>306.16699999999997</v>
      </c>
      <c r="AO140">
        <v>0.112123</v>
      </c>
      <c r="AP140">
        <v>1.6414800000000001</v>
      </c>
      <c r="AQ140">
        <v>12879.4</v>
      </c>
      <c r="AR140">
        <v>0.25413000000000002</v>
      </c>
      <c r="AS140">
        <v>13439.9</v>
      </c>
      <c r="AT140">
        <v>6146.36</v>
      </c>
      <c r="AU140">
        <v>32.819800000000001</v>
      </c>
      <c r="AV140">
        <v>12879.4</v>
      </c>
      <c r="AW140">
        <v>0.33227200000000001</v>
      </c>
      <c r="AX140">
        <v>1.7742400000000001E-3</v>
      </c>
      <c r="AY140">
        <v>2.4844900000000001</v>
      </c>
      <c r="AZ140">
        <v>16.047799999999999</v>
      </c>
    </row>
    <row r="141" spans="1:53" x14ac:dyDescent="0.35">
      <c r="A141">
        <f t="shared" si="18"/>
        <v>0</v>
      </c>
      <c r="B141">
        <f t="shared" si="19"/>
        <v>0</v>
      </c>
      <c r="C141">
        <f t="shared" si="20"/>
        <v>12.698810684602575</v>
      </c>
      <c r="D141">
        <f t="shared" si="21"/>
        <v>0</v>
      </c>
      <c r="E141">
        <f t="shared" si="22"/>
        <v>366.23483931891286</v>
      </c>
      <c r="F141" t="str">
        <f t="shared" si="23"/>
        <v>P_183A3AB9_001B24580hr28</v>
      </c>
      <c r="G141">
        <f t="shared" si="24"/>
        <v>40</v>
      </c>
      <c r="H141">
        <f t="shared" si="25"/>
        <v>0</v>
      </c>
      <c r="I141">
        <f t="shared" si="26"/>
        <v>0</v>
      </c>
      <c r="J141" t="str">
        <f>IFERROR(VLOOKUP(O141,[1]Sheet2!$A$1:$D$17,4,FALSE),"")</f>
        <v/>
      </c>
      <c r="K141" t="s">
        <v>107</v>
      </c>
      <c r="L141" s="1">
        <v>43697.604861111111</v>
      </c>
      <c r="M141" t="s">
        <v>130</v>
      </c>
      <c r="N141">
        <v>13</v>
      </c>
      <c r="O141" t="s">
        <v>1410</v>
      </c>
      <c r="P141">
        <v>14</v>
      </c>
      <c r="Q141">
        <v>28</v>
      </c>
      <c r="R141">
        <v>1</v>
      </c>
      <c r="S141">
        <v>5</v>
      </c>
      <c r="T141">
        <v>400</v>
      </c>
      <c r="U141">
        <v>338.87</v>
      </c>
      <c r="V141">
        <v>310.26499999999999</v>
      </c>
      <c r="W141">
        <v>7.5379500000000004</v>
      </c>
      <c r="X141">
        <v>210.44399999999999</v>
      </c>
      <c r="Y141">
        <v>41</v>
      </c>
      <c r="Z141">
        <v>44.75</v>
      </c>
      <c r="AB141">
        <v>60</v>
      </c>
      <c r="AD141">
        <v>13750.9</v>
      </c>
      <c r="AE141">
        <v>2549.21</v>
      </c>
      <c r="AF141">
        <v>7.7346199999999996</v>
      </c>
      <c r="AG141">
        <v>0.933562</v>
      </c>
      <c r="AH141">
        <v>2243.04</v>
      </c>
      <c r="AI141">
        <v>0.82143900000000003</v>
      </c>
      <c r="AJ141">
        <v>2.4240499999999998</v>
      </c>
      <c r="AK141">
        <v>6.6191800000000001</v>
      </c>
      <c r="AL141">
        <v>290</v>
      </c>
      <c r="AM141">
        <v>13089.4</v>
      </c>
      <c r="AN141">
        <v>306.16699999999997</v>
      </c>
      <c r="AO141">
        <v>0.112123</v>
      </c>
      <c r="AP141">
        <v>1.6414800000000001</v>
      </c>
      <c r="AQ141">
        <v>12879.4</v>
      </c>
      <c r="AR141">
        <v>0.24798899999999999</v>
      </c>
      <c r="AS141">
        <v>13750.9</v>
      </c>
      <c r="AT141">
        <v>6210.32</v>
      </c>
      <c r="AU141">
        <v>32.819800000000001</v>
      </c>
      <c r="AV141">
        <v>12879.4</v>
      </c>
      <c r="AW141">
        <v>0.33572999999999997</v>
      </c>
      <c r="AX141">
        <v>1.7742400000000001E-3</v>
      </c>
      <c r="AY141">
        <v>3.6924199999999998</v>
      </c>
      <c r="AZ141">
        <v>24.440799999999999</v>
      </c>
    </row>
    <row r="142" spans="1:53" x14ac:dyDescent="0.35">
      <c r="A142">
        <f t="shared" si="18"/>
        <v>0</v>
      </c>
      <c r="B142">
        <f t="shared" si="19"/>
        <v>0</v>
      </c>
      <c r="C142">
        <f t="shared" si="20"/>
        <v>9.581544035377485</v>
      </c>
      <c r="D142">
        <f t="shared" si="21"/>
        <v>0</v>
      </c>
      <c r="E142">
        <f t="shared" si="22"/>
        <v>41.254985638079603</v>
      </c>
      <c r="F142" t="str">
        <f t="shared" si="23"/>
        <v>P_183A3AB9_001B1F580hr7</v>
      </c>
      <c r="G142">
        <f t="shared" si="24"/>
        <v>50</v>
      </c>
      <c r="H142">
        <f t="shared" si="25"/>
        <v>0</v>
      </c>
      <c r="I142">
        <f t="shared" si="26"/>
        <v>0</v>
      </c>
      <c r="J142" t="str">
        <f>IFERROR(VLOOKUP(O142,[1]Sheet2!$A$1:$D$17,4,FALSE),"")</f>
        <v/>
      </c>
      <c r="K142" t="s">
        <v>107</v>
      </c>
      <c r="L142" s="1">
        <v>43697.604861111111</v>
      </c>
      <c r="M142" t="s">
        <v>130</v>
      </c>
      <c r="N142">
        <v>14</v>
      </c>
      <c r="O142" t="s">
        <v>1411</v>
      </c>
      <c r="P142">
        <v>14</v>
      </c>
      <c r="Q142">
        <v>7</v>
      </c>
      <c r="R142">
        <v>2051</v>
      </c>
      <c r="S142">
        <v>5</v>
      </c>
      <c r="T142">
        <v>30</v>
      </c>
      <c r="U142">
        <v>24.37</v>
      </c>
      <c r="V142">
        <v>33.512799999999999</v>
      </c>
      <c r="W142">
        <v>4.6922499999999996</v>
      </c>
      <c r="X142">
        <v>101.708</v>
      </c>
      <c r="Y142">
        <v>23</v>
      </c>
      <c r="Z142">
        <v>29</v>
      </c>
      <c r="AB142">
        <v>50</v>
      </c>
      <c r="AD142">
        <v>1496.27</v>
      </c>
      <c r="AE142">
        <v>258.95800000000003</v>
      </c>
      <c r="AF142">
        <v>2.3678900000000001</v>
      </c>
      <c r="AG142">
        <v>9.4834799999999997E-2</v>
      </c>
      <c r="AH142">
        <v>112.292</v>
      </c>
      <c r="AI142">
        <v>4.1123100000000003E-2</v>
      </c>
      <c r="AJ142">
        <v>1.6874499999999999</v>
      </c>
      <c r="AK142">
        <v>4.60778</v>
      </c>
      <c r="AL142">
        <v>47.422800000000002</v>
      </c>
      <c r="AM142">
        <v>1138.8499999999999</v>
      </c>
      <c r="AN142">
        <v>146.667</v>
      </c>
      <c r="AO142">
        <v>5.3711799999999997E-2</v>
      </c>
      <c r="AP142">
        <v>-0.48387799999999997</v>
      </c>
      <c r="AQ142">
        <v>928.85</v>
      </c>
      <c r="AR142">
        <v>-0.105013</v>
      </c>
      <c r="AS142">
        <v>1496.27</v>
      </c>
      <c r="AT142">
        <v>3929.43</v>
      </c>
      <c r="AU142">
        <v>-6.6553199999999997</v>
      </c>
      <c r="AV142">
        <v>928.87</v>
      </c>
      <c r="AW142">
        <v>0.212425</v>
      </c>
      <c r="AX142">
        <v>-3.5978699999999998E-4</v>
      </c>
      <c r="AY142">
        <v>0.39740199999999998</v>
      </c>
      <c r="AZ142">
        <v>1.83114</v>
      </c>
      <c r="BA142">
        <v>1.08317</v>
      </c>
    </row>
    <row r="143" spans="1:53" x14ac:dyDescent="0.35">
      <c r="A143">
        <f t="shared" si="18"/>
        <v>0</v>
      </c>
      <c r="B143">
        <f t="shared" si="19"/>
        <v>0</v>
      </c>
      <c r="C143">
        <f t="shared" si="20"/>
        <v>9.5791631804507915</v>
      </c>
      <c r="D143">
        <f t="shared" si="21"/>
        <v>0</v>
      </c>
      <c r="E143">
        <f t="shared" si="22"/>
        <v>76.22144937467877</v>
      </c>
      <c r="F143" t="str">
        <f t="shared" si="23"/>
        <v>P_183A3AB9_001B1F580hr8</v>
      </c>
      <c r="G143">
        <f t="shared" si="24"/>
        <v>50</v>
      </c>
      <c r="H143">
        <f t="shared" si="25"/>
        <v>0</v>
      </c>
      <c r="I143">
        <f t="shared" si="26"/>
        <v>0</v>
      </c>
      <c r="J143" t="str">
        <f>IFERROR(VLOOKUP(O143,[1]Sheet2!$A$1:$D$17,4,FALSE),"")</f>
        <v/>
      </c>
      <c r="K143" t="s">
        <v>107</v>
      </c>
      <c r="L143" s="1">
        <v>43697.604861111111</v>
      </c>
      <c r="M143" t="s">
        <v>130</v>
      </c>
      <c r="N143">
        <v>14</v>
      </c>
      <c r="O143" t="s">
        <v>1411</v>
      </c>
      <c r="P143">
        <v>14</v>
      </c>
      <c r="Q143">
        <v>8</v>
      </c>
      <c r="R143">
        <v>3</v>
      </c>
      <c r="S143">
        <v>5</v>
      </c>
      <c r="T143">
        <v>70</v>
      </c>
      <c r="U143">
        <v>58.37</v>
      </c>
      <c r="V143">
        <v>63.5578</v>
      </c>
      <c r="W143">
        <v>4.6970700000000001</v>
      </c>
      <c r="X143">
        <v>101.673</v>
      </c>
      <c r="Y143">
        <v>23</v>
      </c>
      <c r="Z143">
        <v>29</v>
      </c>
      <c r="AB143">
        <v>50</v>
      </c>
      <c r="AD143">
        <v>1806.75</v>
      </c>
      <c r="AE143">
        <v>400.20800000000003</v>
      </c>
      <c r="AF143">
        <v>2.65361</v>
      </c>
      <c r="AG143">
        <v>0.146563</v>
      </c>
      <c r="AH143">
        <v>253.542</v>
      </c>
      <c r="AI143">
        <v>9.2851100000000006E-2</v>
      </c>
      <c r="AJ143">
        <v>1.59073</v>
      </c>
      <c r="AK143">
        <v>4.3437000000000001</v>
      </c>
      <c r="AL143">
        <v>95.5458</v>
      </c>
      <c r="AM143">
        <v>1138.8499999999999</v>
      </c>
      <c r="AN143">
        <v>146.667</v>
      </c>
      <c r="AO143">
        <v>5.3711799999999997E-2</v>
      </c>
      <c r="AP143">
        <v>-0.48387799999999997</v>
      </c>
      <c r="AQ143">
        <v>928.85</v>
      </c>
      <c r="AR143">
        <v>-0.111398</v>
      </c>
      <c r="AS143">
        <v>1806.77</v>
      </c>
      <c r="AT143">
        <v>3933.47</v>
      </c>
      <c r="AU143">
        <v>-6.6553199999999997</v>
      </c>
      <c r="AV143">
        <v>928.87</v>
      </c>
      <c r="AW143">
        <v>0.212643</v>
      </c>
      <c r="AX143">
        <v>-3.5978699999999998E-4</v>
      </c>
      <c r="AY143">
        <v>0.112992</v>
      </c>
      <c r="AZ143">
        <v>0.49080400000000002</v>
      </c>
    </row>
    <row r="144" spans="1:53" x14ac:dyDescent="0.35">
      <c r="A144">
        <f t="shared" si="18"/>
        <v>0</v>
      </c>
      <c r="B144">
        <f t="shared" si="19"/>
        <v>0</v>
      </c>
      <c r="C144">
        <f t="shared" si="20"/>
        <v>9.5903747480496584</v>
      </c>
      <c r="D144">
        <f t="shared" si="21"/>
        <v>0</v>
      </c>
      <c r="E144">
        <f t="shared" si="22"/>
        <v>142.88280446308457</v>
      </c>
      <c r="F144" t="str">
        <f t="shared" si="23"/>
        <v>P_183A3AB9_001B1F580hr9</v>
      </c>
      <c r="G144">
        <f t="shared" si="24"/>
        <v>50</v>
      </c>
      <c r="H144">
        <f t="shared" si="25"/>
        <v>0</v>
      </c>
      <c r="I144">
        <f t="shared" si="26"/>
        <v>0</v>
      </c>
      <c r="J144" t="str">
        <f>IFERROR(VLOOKUP(O144,[1]Sheet2!$A$1:$D$17,4,FALSE),"")</f>
        <v/>
      </c>
      <c r="K144" t="s">
        <v>107</v>
      </c>
      <c r="L144" s="1">
        <v>43697.604861111111</v>
      </c>
      <c r="M144" t="s">
        <v>130</v>
      </c>
      <c r="N144">
        <v>14</v>
      </c>
      <c r="O144" t="s">
        <v>1411</v>
      </c>
      <c r="P144">
        <v>14</v>
      </c>
      <c r="Q144">
        <v>9</v>
      </c>
      <c r="R144">
        <v>1</v>
      </c>
      <c r="S144">
        <v>5</v>
      </c>
      <c r="T144">
        <v>150</v>
      </c>
      <c r="U144">
        <v>126.37</v>
      </c>
      <c r="V144">
        <v>120.374</v>
      </c>
      <c r="W144">
        <v>4.67354</v>
      </c>
      <c r="X144">
        <v>101.846</v>
      </c>
      <c r="Y144">
        <v>23</v>
      </c>
      <c r="Z144">
        <v>29</v>
      </c>
      <c r="AB144">
        <v>50</v>
      </c>
      <c r="AD144">
        <v>2117.23</v>
      </c>
      <c r="AE144">
        <v>664.41700000000003</v>
      </c>
      <c r="AF144">
        <v>2.3575300000000001</v>
      </c>
      <c r="AG144">
        <v>0.24332000000000001</v>
      </c>
      <c r="AH144">
        <v>517.75</v>
      </c>
      <c r="AI144">
        <v>0.189609</v>
      </c>
      <c r="AJ144">
        <v>1.5004200000000001</v>
      </c>
      <c r="AK144">
        <v>4.0971000000000002</v>
      </c>
      <c r="AL144">
        <v>219.61500000000001</v>
      </c>
      <c r="AM144">
        <v>1138.8499999999999</v>
      </c>
      <c r="AN144">
        <v>146.667</v>
      </c>
      <c r="AO144">
        <v>5.3711799999999997E-2</v>
      </c>
      <c r="AP144">
        <v>-0.48387799999999997</v>
      </c>
      <c r="AQ144">
        <v>928.85</v>
      </c>
      <c r="AR144">
        <v>-0.118103</v>
      </c>
      <c r="AS144">
        <v>2117.2399999999998</v>
      </c>
      <c r="AT144">
        <v>3913.76</v>
      </c>
      <c r="AU144">
        <v>-6.6553199999999997</v>
      </c>
      <c r="AV144">
        <v>928.87</v>
      </c>
      <c r="AW144">
        <v>0.21157799999999999</v>
      </c>
      <c r="AX144">
        <v>-3.5978699999999998E-4</v>
      </c>
      <c r="AY144">
        <v>0.488089</v>
      </c>
      <c r="AZ144">
        <v>1.9997499999999999</v>
      </c>
    </row>
    <row r="145" spans="1:53" x14ac:dyDescent="0.35">
      <c r="A145">
        <f t="shared" si="18"/>
        <v>0</v>
      </c>
      <c r="B145">
        <f t="shared" si="19"/>
        <v>0</v>
      </c>
      <c r="C145">
        <f t="shared" si="20"/>
        <v>9.5967444216454751</v>
      </c>
      <c r="D145">
        <f t="shared" si="21"/>
        <v>0</v>
      </c>
      <c r="E145">
        <f t="shared" si="22"/>
        <v>334.1954141706259</v>
      </c>
      <c r="F145" t="str">
        <f t="shared" si="23"/>
        <v>P_183A3AB9_001B1F580hr10</v>
      </c>
      <c r="G145">
        <f t="shared" si="24"/>
        <v>50</v>
      </c>
      <c r="H145">
        <f t="shared" si="25"/>
        <v>0</v>
      </c>
      <c r="I145">
        <f t="shared" si="26"/>
        <v>0</v>
      </c>
      <c r="J145" t="str">
        <f>IFERROR(VLOOKUP(O145,[1]Sheet2!$A$1:$D$17,4,FALSE),"")</f>
        <v/>
      </c>
      <c r="K145" t="s">
        <v>107</v>
      </c>
      <c r="L145" s="1">
        <v>43697.604861111111</v>
      </c>
      <c r="M145" t="s">
        <v>130</v>
      </c>
      <c r="N145">
        <v>14</v>
      </c>
      <c r="O145" t="s">
        <v>1411</v>
      </c>
      <c r="P145">
        <v>14</v>
      </c>
      <c r="Q145">
        <v>10</v>
      </c>
      <c r="R145">
        <v>3</v>
      </c>
      <c r="S145">
        <v>5</v>
      </c>
      <c r="T145">
        <v>400</v>
      </c>
      <c r="U145">
        <v>338.87</v>
      </c>
      <c r="V145">
        <v>283.12200000000001</v>
      </c>
      <c r="W145">
        <v>4.6590800000000003</v>
      </c>
      <c r="X145">
        <v>101.955</v>
      </c>
      <c r="Y145">
        <v>23</v>
      </c>
      <c r="Z145">
        <v>29</v>
      </c>
      <c r="AB145">
        <v>50</v>
      </c>
      <c r="AD145">
        <v>2427.73</v>
      </c>
      <c r="AE145">
        <v>1421.04</v>
      </c>
      <c r="AF145">
        <v>3.07131</v>
      </c>
      <c r="AG145">
        <v>0.52040900000000001</v>
      </c>
      <c r="AH145">
        <v>1274.3800000000001</v>
      </c>
      <c r="AI145">
        <v>0.46669699999999997</v>
      </c>
      <c r="AJ145">
        <v>1.3772200000000001</v>
      </c>
      <c r="AK145">
        <v>3.7606600000000001</v>
      </c>
      <c r="AL145">
        <v>414.928</v>
      </c>
      <c r="AM145">
        <v>1138.8499999999999</v>
      </c>
      <c r="AN145">
        <v>146.667</v>
      </c>
      <c r="AO145">
        <v>5.3711799999999997E-2</v>
      </c>
      <c r="AP145">
        <v>-0.48387799999999997</v>
      </c>
      <c r="AQ145">
        <v>928.85</v>
      </c>
      <c r="AR145">
        <v>-0.128668</v>
      </c>
      <c r="AS145">
        <v>2427.75</v>
      </c>
      <c r="AT145">
        <v>3901.62</v>
      </c>
      <c r="AU145">
        <v>-6.6553199999999997</v>
      </c>
      <c r="AV145">
        <v>928.87</v>
      </c>
      <c r="AW145">
        <v>0.210922</v>
      </c>
      <c r="AX145">
        <v>-3.5978699999999998E-4</v>
      </c>
      <c r="AY145">
        <v>1.03325</v>
      </c>
      <c r="AZ145">
        <v>3.8857200000000001</v>
      </c>
    </row>
    <row r="146" spans="1:53" x14ac:dyDescent="0.35">
      <c r="A146" t="str">
        <f t="shared" si="18"/>
        <v/>
      </c>
      <c r="B146">
        <f t="shared" si="19"/>
        <v>0</v>
      </c>
      <c r="C146">
        <f t="shared" si="20"/>
        <v>9.1220774790952905</v>
      </c>
      <c r="D146">
        <f t="shared" si="21"/>
        <v>0</v>
      </c>
      <c r="E146" t="str">
        <f t="shared" si="22"/>
        <v/>
      </c>
      <c r="F146" t="str">
        <f t="shared" si="23"/>
        <v>P_183A3AB9_001B1F580hr16</v>
      </c>
      <c r="G146">
        <f t="shared" si="24"/>
        <v>50</v>
      </c>
      <c r="H146" t="str">
        <f t="shared" si="25"/>
        <v/>
      </c>
      <c r="I146" t="str">
        <f t="shared" si="26"/>
        <v/>
      </c>
      <c r="J146" t="str">
        <f>IFERROR(VLOOKUP(O146,[1]Sheet2!$A$1:$D$17,4,FALSE),"")</f>
        <v/>
      </c>
      <c r="K146" t="s">
        <v>107</v>
      </c>
      <c r="L146" s="1">
        <v>43697.604861111111</v>
      </c>
      <c r="M146" t="s">
        <v>130</v>
      </c>
      <c r="N146">
        <v>14</v>
      </c>
      <c r="O146" t="s">
        <v>1411</v>
      </c>
      <c r="P146">
        <v>14</v>
      </c>
      <c r="Q146">
        <v>16</v>
      </c>
      <c r="R146">
        <v>144</v>
      </c>
      <c r="S146">
        <v>20</v>
      </c>
      <c r="T146">
        <v>0</v>
      </c>
      <c r="U146">
        <v>0</v>
      </c>
      <c r="V146">
        <v>9.1220499999999998</v>
      </c>
      <c r="W146">
        <v>3.9871400000000001</v>
      </c>
      <c r="X146">
        <v>109.462</v>
      </c>
      <c r="Y146">
        <v>23</v>
      </c>
      <c r="Z146">
        <v>29</v>
      </c>
      <c r="AB146">
        <v>20</v>
      </c>
      <c r="AD146">
        <v>5638.84</v>
      </c>
      <c r="AE146">
        <v>145.833</v>
      </c>
      <c r="AF146">
        <v>2.3156699999999999</v>
      </c>
      <c r="AG146">
        <v>5.3406599999999999E-2</v>
      </c>
      <c r="AH146">
        <v>0</v>
      </c>
      <c r="AI146">
        <v>0</v>
      </c>
      <c r="AL146">
        <v>0</v>
      </c>
      <c r="AM146">
        <v>5608.84</v>
      </c>
      <c r="AN146">
        <v>145.833</v>
      </c>
      <c r="AO146">
        <v>5.3406599999999999E-2</v>
      </c>
      <c r="AP146">
        <v>-0.42752699999999999</v>
      </c>
      <c r="AQ146">
        <v>5398.84</v>
      </c>
      <c r="AS146">
        <v>5638.86</v>
      </c>
      <c r="AT146">
        <v>3316.85</v>
      </c>
      <c r="AU146">
        <v>-41.9544</v>
      </c>
      <c r="AV146">
        <v>5398.86</v>
      </c>
      <c r="AW146">
        <v>0.179309</v>
      </c>
      <c r="AX146">
        <v>-2.2680500000000002E-3</v>
      </c>
      <c r="AZ146">
        <v>-1.3751599999999999</v>
      </c>
    </row>
    <row r="147" spans="1:53" x14ac:dyDescent="0.35">
      <c r="A147">
        <f t="shared" si="18"/>
        <v>0</v>
      </c>
      <c r="B147">
        <f t="shared" si="19"/>
        <v>0</v>
      </c>
      <c r="C147">
        <f t="shared" si="20"/>
        <v>8.6201581970574583</v>
      </c>
      <c r="D147">
        <f t="shared" si="21"/>
        <v>0</v>
      </c>
      <c r="E147">
        <f t="shared" si="22"/>
        <v>134.69969138244838</v>
      </c>
      <c r="F147" t="str">
        <f t="shared" si="23"/>
        <v>P_183A3AB9_001B1F580hr17</v>
      </c>
      <c r="G147">
        <f t="shared" si="24"/>
        <v>50</v>
      </c>
      <c r="H147">
        <f t="shared" si="25"/>
        <v>0</v>
      </c>
      <c r="I147">
        <f t="shared" si="26"/>
        <v>0</v>
      </c>
      <c r="J147" t="str">
        <f>IFERROR(VLOOKUP(O147,[1]Sheet2!$A$1:$D$17,4,FALSE),"")</f>
        <v/>
      </c>
      <c r="K147" t="s">
        <v>107</v>
      </c>
      <c r="L147" s="1">
        <v>43697.604861111111</v>
      </c>
      <c r="M147" t="s">
        <v>130</v>
      </c>
      <c r="N147">
        <v>14</v>
      </c>
      <c r="O147" t="s">
        <v>1411</v>
      </c>
      <c r="P147">
        <v>14</v>
      </c>
      <c r="Q147">
        <v>17</v>
      </c>
      <c r="R147">
        <v>1</v>
      </c>
      <c r="S147">
        <v>5</v>
      </c>
      <c r="T147">
        <v>150</v>
      </c>
      <c r="U147">
        <v>126.37</v>
      </c>
      <c r="V147">
        <v>113.48</v>
      </c>
      <c r="W147">
        <v>3.7307899999999998</v>
      </c>
      <c r="X147">
        <v>113.673</v>
      </c>
      <c r="Y147">
        <v>23</v>
      </c>
      <c r="Z147">
        <v>29</v>
      </c>
      <c r="AB147">
        <v>20</v>
      </c>
      <c r="AD147">
        <v>5955.78</v>
      </c>
      <c r="AE147">
        <v>537.04200000000003</v>
      </c>
      <c r="AF147">
        <v>1.33447</v>
      </c>
      <c r="AG147">
        <v>0.19667399999999999</v>
      </c>
      <c r="AH147">
        <v>391.20800000000003</v>
      </c>
      <c r="AI147">
        <v>0.14326700000000001</v>
      </c>
      <c r="AJ147">
        <v>1.13371</v>
      </c>
      <c r="AK147">
        <v>3.0957400000000002</v>
      </c>
      <c r="AL147">
        <v>293.15699999999998</v>
      </c>
      <c r="AM147">
        <v>5608.84</v>
      </c>
      <c r="AN147">
        <v>145.833</v>
      </c>
      <c r="AO147">
        <v>5.3406599999999999E-2</v>
      </c>
      <c r="AP147">
        <v>-0.42752699999999999</v>
      </c>
      <c r="AQ147">
        <v>5398.84</v>
      </c>
      <c r="AR147">
        <v>-0.138102</v>
      </c>
      <c r="AS147">
        <v>5955.8</v>
      </c>
      <c r="AT147">
        <v>3079.45</v>
      </c>
      <c r="AU147">
        <v>-41.9544</v>
      </c>
      <c r="AV147">
        <v>5398.86</v>
      </c>
      <c r="AW147">
        <v>0.16647500000000001</v>
      </c>
      <c r="AX147">
        <v>-2.2680500000000002E-3</v>
      </c>
      <c r="AY147">
        <v>1.7714099999999999</v>
      </c>
      <c r="AZ147">
        <v>5.4838100000000001</v>
      </c>
    </row>
    <row r="148" spans="1:53" x14ac:dyDescent="0.35">
      <c r="A148">
        <f t="shared" si="18"/>
        <v>0</v>
      </c>
      <c r="B148">
        <f t="shared" si="19"/>
        <v>0</v>
      </c>
      <c r="C148">
        <f t="shared" si="20"/>
        <v>7.9652030532615035</v>
      </c>
      <c r="D148">
        <f t="shared" si="21"/>
        <v>0</v>
      </c>
      <c r="E148">
        <f t="shared" si="22"/>
        <v>316.01735178682088</v>
      </c>
      <c r="F148" t="str">
        <f t="shared" si="23"/>
        <v>P_183A3AB9_001B1F580hr18</v>
      </c>
      <c r="G148">
        <f t="shared" si="24"/>
        <v>50</v>
      </c>
      <c r="H148">
        <f t="shared" si="25"/>
        <v>0</v>
      </c>
      <c r="I148">
        <f t="shared" si="26"/>
        <v>0</v>
      </c>
      <c r="J148" t="str">
        <f>IFERROR(VLOOKUP(O148,[1]Sheet2!$A$1:$D$17,4,FALSE),"")</f>
        <v/>
      </c>
      <c r="K148" t="s">
        <v>107</v>
      </c>
      <c r="L148" s="1">
        <v>43697.604861111111</v>
      </c>
      <c r="M148" t="s">
        <v>130</v>
      </c>
      <c r="N148">
        <v>14</v>
      </c>
      <c r="O148" t="s">
        <v>1411</v>
      </c>
      <c r="P148">
        <v>14</v>
      </c>
      <c r="Q148">
        <v>18</v>
      </c>
      <c r="R148">
        <v>1</v>
      </c>
      <c r="S148">
        <v>5</v>
      </c>
      <c r="T148">
        <v>400</v>
      </c>
      <c r="U148">
        <v>338.87</v>
      </c>
      <c r="V148">
        <v>267.72199999999998</v>
      </c>
      <c r="W148">
        <v>3.51755</v>
      </c>
      <c r="X148">
        <v>117.815</v>
      </c>
      <c r="Y148">
        <v>23</v>
      </c>
      <c r="Z148">
        <v>29</v>
      </c>
      <c r="AB148">
        <v>20</v>
      </c>
      <c r="AD148">
        <v>6266.21</v>
      </c>
      <c r="AE148">
        <v>1059.54</v>
      </c>
      <c r="AF148">
        <v>2.3770500000000001</v>
      </c>
      <c r="AG148">
        <v>0.38802199999999998</v>
      </c>
      <c r="AH148">
        <v>913.70799999999997</v>
      </c>
      <c r="AI148">
        <v>0.334615</v>
      </c>
      <c r="AJ148">
        <v>0.98744399999999999</v>
      </c>
      <c r="AK148">
        <v>2.6963400000000002</v>
      </c>
      <c r="AL148">
        <v>384.38799999999998</v>
      </c>
      <c r="AM148">
        <v>5608.84</v>
      </c>
      <c r="AN148">
        <v>145.833</v>
      </c>
      <c r="AO148">
        <v>5.3406599999999999E-2</v>
      </c>
      <c r="AP148">
        <v>-0.42752699999999999</v>
      </c>
      <c r="AQ148">
        <v>5398.84</v>
      </c>
      <c r="AR148">
        <v>-0.158558</v>
      </c>
      <c r="AS148">
        <v>6266.23</v>
      </c>
      <c r="AT148">
        <v>2873.51</v>
      </c>
      <c r="AU148">
        <v>-41.9544</v>
      </c>
      <c r="AV148">
        <v>5398.86</v>
      </c>
      <c r="AW148">
        <v>0.15534200000000001</v>
      </c>
      <c r="AX148">
        <v>-2.2680500000000002E-3</v>
      </c>
      <c r="AY148">
        <v>-0.2253</v>
      </c>
      <c r="AZ148">
        <v>-0.60748500000000005</v>
      </c>
    </row>
    <row r="149" spans="1:53" x14ac:dyDescent="0.35">
      <c r="A149" t="str">
        <f t="shared" si="18"/>
        <v/>
      </c>
      <c r="B149">
        <f t="shared" si="19"/>
        <v>0</v>
      </c>
      <c r="C149">
        <f t="shared" si="20"/>
        <v>14.260369017647127</v>
      </c>
      <c r="D149">
        <f t="shared" si="21"/>
        <v>0</v>
      </c>
      <c r="E149" t="str">
        <f t="shared" si="22"/>
        <v/>
      </c>
      <c r="F149" t="str">
        <f t="shared" si="23"/>
        <v>P_183A3AB9_001B1F580hr26</v>
      </c>
      <c r="G149">
        <f t="shared" si="24"/>
        <v>50</v>
      </c>
      <c r="H149" t="str">
        <f t="shared" si="25"/>
        <v/>
      </c>
      <c r="I149" t="str">
        <f t="shared" si="26"/>
        <v/>
      </c>
      <c r="J149" t="str">
        <f>IFERROR(VLOOKUP(O149,[1]Sheet2!$A$1:$D$17,4,FALSE),"")</f>
        <v/>
      </c>
      <c r="K149" t="s">
        <v>107</v>
      </c>
      <c r="L149" s="1">
        <v>43697.604861111111</v>
      </c>
      <c r="M149" t="s">
        <v>130</v>
      </c>
      <c r="N149">
        <v>14</v>
      </c>
      <c r="O149" t="s">
        <v>1411</v>
      </c>
      <c r="P149">
        <v>14</v>
      </c>
      <c r="Q149">
        <v>26</v>
      </c>
      <c r="R149">
        <v>272</v>
      </c>
      <c r="S149">
        <v>30</v>
      </c>
      <c r="T149">
        <v>0</v>
      </c>
      <c r="U149">
        <v>0</v>
      </c>
      <c r="V149">
        <v>14.260400000000001</v>
      </c>
      <c r="W149">
        <v>8.4603000000000002</v>
      </c>
      <c r="X149">
        <v>130.60300000000001</v>
      </c>
      <c r="Y149">
        <v>41</v>
      </c>
      <c r="Z149">
        <v>43</v>
      </c>
      <c r="AB149">
        <v>60</v>
      </c>
      <c r="AD149">
        <v>13119.8</v>
      </c>
      <c r="AE149">
        <v>251.25</v>
      </c>
      <c r="AF149">
        <v>4.4453199999999997</v>
      </c>
      <c r="AG149">
        <v>9.2011899999999994E-2</v>
      </c>
      <c r="AH149">
        <v>0</v>
      </c>
      <c r="AI149">
        <v>0</v>
      </c>
      <c r="AL149">
        <v>0</v>
      </c>
      <c r="AM149">
        <v>13089.8</v>
      </c>
      <c r="AN149">
        <v>251.25</v>
      </c>
      <c r="AO149">
        <v>9.2011899999999994E-2</v>
      </c>
      <c r="AP149">
        <v>2.3914200000000001</v>
      </c>
      <c r="AQ149">
        <v>12879.8</v>
      </c>
      <c r="AS149">
        <v>13119.8</v>
      </c>
      <c r="AT149">
        <v>6338.95</v>
      </c>
      <c r="AU149">
        <v>40.196300000000001</v>
      </c>
      <c r="AV149">
        <v>12879.8</v>
      </c>
      <c r="AW149">
        <v>0.34268399999999999</v>
      </c>
      <c r="AX149">
        <v>2.17301E-3</v>
      </c>
      <c r="AZ149">
        <v>-0.54661499999999996</v>
      </c>
    </row>
    <row r="150" spans="1:53" x14ac:dyDescent="0.35">
      <c r="A150">
        <f t="shared" si="18"/>
        <v>0</v>
      </c>
      <c r="B150">
        <f t="shared" si="19"/>
        <v>0</v>
      </c>
      <c r="C150">
        <f t="shared" si="20"/>
        <v>13.440001659131445</v>
      </c>
      <c r="D150">
        <f t="shared" si="21"/>
        <v>0</v>
      </c>
      <c r="E150">
        <f t="shared" si="22"/>
        <v>145.28408641291446</v>
      </c>
      <c r="F150" t="str">
        <f t="shared" si="23"/>
        <v>P_183A3AB9_001B1F580hr27</v>
      </c>
      <c r="G150">
        <f t="shared" si="24"/>
        <v>50</v>
      </c>
      <c r="H150">
        <f t="shared" si="25"/>
        <v>0</v>
      </c>
      <c r="I150">
        <f t="shared" si="26"/>
        <v>0</v>
      </c>
      <c r="J150" t="str">
        <f>IFERROR(VLOOKUP(O150,[1]Sheet2!$A$1:$D$17,4,FALSE),"")</f>
        <v/>
      </c>
      <c r="K150" t="s">
        <v>107</v>
      </c>
      <c r="L150" s="1">
        <v>43697.604861111111</v>
      </c>
      <c r="M150" t="s">
        <v>130</v>
      </c>
      <c r="N150">
        <v>14</v>
      </c>
      <c r="O150" t="s">
        <v>1411</v>
      </c>
      <c r="P150">
        <v>14</v>
      </c>
      <c r="Q150">
        <v>27</v>
      </c>
      <c r="R150">
        <v>1</v>
      </c>
      <c r="S150">
        <v>5</v>
      </c>
      <c r="T150">
        <v>150</v>
      </c>
      <c r="U150">
        <v>126.37</v>
      </c>
      <c r="V150">
        <v>122.39700000000001</v>
      </c>
      <c r="W150">
        <v>8.6792400000000001</v>
      </c>
      <c r="X150">
        <v>134.601</v>
      </c>
      <c r="Y150">
        <v>41</v>
      </c>
      <c r="Z150">
        <v>44</v>
      </c>
      <c r="AB150">
        <v>60</v>
      </c>
      <c r="AD150">
        <v>13440.3</v>
      </c>
      <c r="AE150">
        <v>1196.92</v>
      </c>
      <c r="AF150">
        <v>4.78146</v>
      </c>
      <c r="AG150">
        <v>0.43833100000000003</v>
      </c>
      <c r="AH150">
        <v>945.66700000000003</v>
      </c>
      <c r="AI150">
        <v>0.34631899999999999</v>
      </c>
      <c r="AJ150">
        <v>2.74051</v>
      </c>
      <c r="AK150">
        <v>7.48332</v>
      </c>
      <c r="AL150">
        <v>197.77799999999999</v>
      </c>
      <c r="AM150">
        <v>13089.8</v>
      </c>
      <c r="AN150">
        <v>251.25</v>
      </c>
      <c r="AO150">
        <v>9.2011899999999994E-2</v>
      </c>
      <c r="AP150">
        <v>2.3914200000000001</v>
      </c>
      <c r="AQ150">
        <v>12879.8</v>
      </c>
      <c r="AR150">
        <v>0.31956699999999999</v>
      </c>
      <c r="AS150">
        <v>13440.3</v>
      </c>
      <c r="AT150">
        <v>6465.89</v>
      </c>
      <c r="AU150">
        <v>40.196300000000001</v>
      </c>
      <c r="AV150">
        <v>12879.8</v>
      </c>
      <c r="AW150">
        <v>0.34954600000000002</v>
      </c>
      <c r="AX150">
        <v>2.17301E-3</v>
      </c>
      <c r="AY150">
        <v>1.8375600000000001</v>
      </c>
      <c r="AZ150">
        <v>13.751099999999999</v>
      </c>
    </row>
    <row r="151" spans="1:53" x14ac:dyDescent="0.35">
      <c r="A151">
        <f t="shared" si="18"/>
        <v>0</v>
      </c>
      <c r="B151">
        <f t="shared" si="19"/>
        <v>0</v>
      </c>
      <c r="C151">
        <f t="shared" si="20"/>
        <v>13.092086309635649</v>
      </c>
      <c r="D151">
        <f t="shared" si="21"/>
        <v>0</v>
      </c>
      <c r="E151">
        <f t="shared" si="22"/>
        <v>354.33647121314959</v>
      </c>
      <c r="F151" t="str">
        <f t="shared" si="23"/>
        <v>P_183A3AB9_001B1F580hr28</v>
      </c>
      <c r="G151">
        <f t="shared" si="24"/>
        <v>50</v>
      </c>
      <c r="H151">
        <f t="shared" si="25"/>
        <v>0</v>
      </c>
      <c r="I151">
        <f t="shared" si="26"/>
        <v>0</v>
      </c>
      <c r="J151" t="str">
        <f>IFERROR(VLOOKUP(O151,[1]Sheet2!$A$1:$D$17,4,FALSE),"")</f>
        <v/>
      </c>
      <c r="K151" t="s">
        <v>107</v>
      </c>
      <c r="L151" s="1">
        <v>43697.604861111111</v>
      </c>
      <c r="M151" t="s">
        <v>130</v>
      </c>
      <c r="N151">
        <v>14</v>
      </c>
      <c r="O151" t="s">
        <v>1411</v>
      </c>
      <c r="P151">
        <v>14</v>
      </c>
      <c r="Q151">
        <v>28</v>
      </c>
      <c r="R151">
        <v>1</v>
      </c>
      <c r="S151">
        <v>5</v>
      </c>
      <c r="T151">
        <v>400</v>
      </c>
      <c r="U151">
        <v>338.87</v>
      </c>
      <c r="V151">
        <v>300.185</v>
      </c>
      <c r="W151">
        <v>8.7818699999999996</v>
      </c>
      <c r="X151">
        <v>136.27699999999999</v>
      </c>
      <c r="Y151">
        <v>41</v>
      </c>
      <c r="Z151">
        <v>44</v>
      </c>
      <c r="AB151">
        <v>60</v>
      </c>
      <c r="AD151">
        <v>13751.3</v>
      </c>
      <c r="AE151">
        <v>2772.46</v>
      </c>
      <c r="AF151">
        <v>3.1343700000000001</v>
      </c>
      <c r="AG151">
        <v>1.01532</v>
      </c>
      <c r="AH151">
        <v>2521.21</v>
      </c>
      <c r="AI151">
        <v>0.92330800000000002</v>
      </c>
      <c r="AJ151">
        <v>2.7246700000000001</v>
      </c>
      <c r="AK151">
        <v>7.4400500000000003</v>
      </c>
      <c r="AL151">
        <v>804.375</v>
      </c>
      <c r="AM151">
        <v>13089.8</v>
      </c>
      <c r="AN151">
        <v>251.25</v>
      </c>
      <c r="AO151">
        <v>9.2011899999999994E-2</v>
      </c>
      <c r="AP151">
        <v>2.3914200000000001</v>
      </c>
      <c r="AQ151">
        <v>12879.8</v>
      </c>
      <c r="AR151">
        <v>0.32142500000000002</v>
      </c>
      <c r="AS151">
        <v>13751.4</v>
      </c>
      <c r="AT151">
        <v>6551.17</v>
      </c>
      <c r="AU151">
        <v>40.196300000000001</v>
      </c>
      <c r="AV151">
        <v>12879.8</v>
      </c>
      <c r="AW151">
        <v>0.35415600000000003</v>
      </c>
      <c r="AX151">
        <v>2.17301E-3</v>
      </c>
      <c r="AY151">
        <v>0.15837000000000001</v>
      </c>
      <c r="AZ151">
        <v>1.17828</v>
      </c>
    </row>
    <row r="152" spans="1:53" x14ac:dyDescent="0.35">
      <c r="A152">
        <f t="shared" si="18"/>
        <v>-24.258327288997275</v>
      </c>
      <c r="B152">
        <f t="shared" si="19"/>
        <v>1.046557525813741</v>
      </c>
      <c r="C152">
        <f t="shared" si="20"/>
        <v>11.358979187204394</v>
      </c>
      <c r="D152">
        <f t="shared" si="21"/>
        <v>5.2649375331572788E-2</v>
      </c>
      <c r="E152">
        <f t="shared" si="22"/>
        <v>24.304988262910801</v>
      </c>
      <c r="F152" t="str">
        <f t="shared" si="23"/>
        <v>P_183A3AB9_001B1357168hr7</v>
      </c>
      <c r="G152">
        <f t="shared" si="24"/>
        <v>40</v>
      </c>
      <c r="H152">
        <f t="shared" si="25"/>
        <v>1.0463281650478296</v>
      </c>
      <c r="I152">
        <f t="shared" si="26"/>
        <v>-0.48234350347178306</v>
      </c>
      <c r="J152" t="str">
        <f>IFERROR(VLOOKUP(O152,[1]Sheet2!$A$1:$D$17,4,FALSE),"")</f>
        <v/>
      </c>
      <c r="K152" t="s">
        <v>109</v>
      </c>
      <c r="L152" s="1">
        <v>43706.498611111114</v>
      </c>
      <c r="M152" t="s">
        <v>161</v>
      </c>
      <c r="N152">
        <v>9</v>
      </c>
      <c r="O152" t="s">
        <v>1397</v>
      </c>
      <c r="P152">
        <v>19</v>
      </c>
      <c r="Q152">
        <v>7</v>
      </c>
      <c r="R152">
        <v>2051</v>
      </c>
      <c r="S152">
        <v>5</v>
      </c>
      <c r="T152">
        <v>30</v>
      </c>
      <c r="U152">
        <v>51.12</v>
      </c>
      <c r="V152">
        <v>41.415700000000001</v>
      </c>
      <c r="W152">
        <v>3.61124</v>
      </c>
      <c r="X152">
        <v>118.605</v>
      </c>
      <c r="Y152">
        <v>23</v>
      </c>
      <c r="Z152">
        <v>28</v>
      </c>
      <c r="AB152">
        <v>50</v>
      </c>
      <c r="AD152">
        <v>1485.69</v>
      </c>
      <c r="AE152">
        <v>268.16699999999997</v>
      </c>
      <c r="AF152">
        <v>3.0312399999999999</v>
      </c>
      <c r="AG152">
        <v>9.8207100000000006E-2</v>
      </c>
      <c r="AH152">
        <v>108.542</v>
      </c>
      <c r="AI152">
        <v>3.9749800000000002E-2</v>
      </c>
      <c r="AJ152">
        <v>0.77757699999999996</v>
      </c>
      <c r="AK152">
        <v>2.1232700000000002</v>
      </c>
      <c r="AL152">
        <v>35.807699999999997</v>
      </c>
      <c r="AM152">
        <v>1136.3399999999999</v>
      </c>
      <c r="AN152">
        <v>159.625</v>
      </c>
      <c r="AO152">
        <v>5.8457299999999997E-2</v>
      </c>
      <c r="AP152">
        <v>-0.70850900000000006</v>
      </c>
      <c r="AQ152">
        <v>926.34</v>
      </c>
      <c r="AR152">
        <v>-0.33368700000000001</v>
      </c>
      <c r="AS152">
        <v>1485.7</v>
      </c>
      <c r="AT152">
        <v>3668.93</v>
      </c>
      <c r="AU152">
        <v>-6.9524900000000001</v>
      </c>
      <c r="AV152">
        <v>926.35</v>
      </c>
      <c r="AW152">
        <v>0.19834199999999999</v>
      </c>
      <c r="AX152">
        <v>-3.7585100000000002E-4</v>
      </c>
      <c r="AY152">
        <v>0.46762700000000001</v>
      </c>
      <c r="AZ152">
        <v>0.9929</v>
      </c>
      <c r="BA152">
        <v>1.1755</v>
      </c>
    </row>
    <row r="153" spans="1:53" x14ac:dyDescent="0.35">
      <c r="A153">
        <f t="shared" si="18"/>
        <v>-26.855928396689663</v>
      </c>
      <c r="B153">
        <f t="shared" si="19"/>
        <v>1.0704516501427843</v>
      </c>
      <c r="C153">
        <f t="shared" si="20"/>
        <v>11.382520912092714</v>
      </c>
      <c r="D153">
        <f t="shared" si="21"/>
        <v>4.7557851853794512E-2</v>
      </c>
      <c r="E153">
        <f t="shared" si="22"/>
        <v>63.559199237368929</v>
      </c>
      <c r="F153" t="str">
        <f t="shared" si="23"/>
        <v>P_183A3AB9_001B1357168hr8</v>
      </c>
      <c r="G153">
        <f t="shared" si="24"/>
        <v>40</v>
      </c>
      <c r="H153">
        <f t="shared" si="25"/>
        <v>1.1216734108377726</v>
      </c>
      <c r="I153">
        <f t="shared" si="26"/>
        <v>-0.27435573540011848</v>
      </c>
      <c r="J153" t="str">
        <f>IFERROR(VLOOKUP(O153,[1]Sheet2!$A$1:$D$17,4,FALSE),"")</f>
        <v/>
      </c>
      <c r="K153" t="s">
        <v>109</v>
      </c>
      <c r="L153" s="1">
        <v>43706.498611111114</v>
      </c>
      <c r="M153" t="s">
        <v>161</v>
      </c>
      <c r="N153">
        <v>9</v>
      </c>
      <c r="O153" t="s">
        <v>1397</v>
      </c>
      <c r="P153">
        <v>19</v>
      </c>
      <c r="Q153">
        <v>8</v>
      </c>
      <c r="R153">
        <v>3</v>
      </c>
      <c r="S153">
        <v>5</v>
      </c>
      <c r="T153">
        <v>70</v>
      </c>
      <c r="U153">
        <v>83.92</v>
      </c>
      <c r="V153">
        <v>76.198400000000007</v>
      </c>
      <c r="W153">
        <v>3.5948099999999998</v>
      </c>
      <c r="X153">
        <v>118.70699999999999</v>
      </c>
      <c r="Y153">
        <v>23</v>
      </c>
      <c r="Z153">
        <v>28</v>
      </c>
      <c r="AB153">
        <v>50</v>
      </c>
      <c r="AD153">
        <v>1804.98</v>
      </c>
      <c r="AE153">
        <v>392.625</v>
      </c>
      <c r="AF153">
        <v>2.9164099999999999</v>
      </c>
      <c r="AG153">
        <v>0.143786</v>
      </c>
      <c r="AH153">
        <v>233</v>
      </c>
      <c r="AI153">
        <v>8.5328500000000002E-2</v>
      </c>
      <c r="AJ153">
        <v>1.01678</v>
      </c>
      <c r="AK153">
        <v>2.7764500000000001</v>
      </c>
      <c r="AL153">
        <v>79.892799999999994</v>
      </c>
      <c r="AM153">
        <v>1136.3399999999999</v>
      </c>
      <c r="AN153">
        <v>159.625</v>
      </c>
      <c r="AO153">
        <v>5.8457299999999997E-2</v>
      </c>
      <c r="AP153">
        <v>-0.70850900000000006</v>
      </c>
      <c r="AQ153">
        <v>926.34</v>
      </c>
      <c r="AR153">
        <v>-0.255185</v>
      </c>
      <c r="AS153">
        <v>1804.99</v>
      </c>
      <c r="AT153">
        <v>3650.57</v>
      </c>
      <c r="AU153">
        <v>-6.9524900000000001</v>
      </c>
      <c r="AV153">
        <v>926.35</v>
      </c>
      <c r="AW153">
        <v>0.197349</v>
      </c>
      <c r="AX153">
        <v>-3.7585100000000002E-4</v>
      </c>
      <c r="AY153">
        <v>-0.97639200000000004</v>
      </c>
      <c r="AZ153">
        <v>-2.7109100000000002</v>
      </c>
    </row>
    <row r="154" spans="1:53" x14ac:dyDescent="0.35">
      <c r="A154">
        <f t="shared" si="18"/>
        <v>-26.751281635458355</v>
      </c>
      <c r="B154">
        <f t="shared" si="19"/>
        <v>1.0950206821771964</v>
      </c>
      <c r="C154">
        <f t="shared" si="20"/>
        <v>11.408397533591533</v>
      </c>
      <c r="D154">
        <f t="shared" si="21"/>
        <v>4.3048482409011657E-2</v>
      </c>
      <c r="E154">
        <f t="shared" si="22"/>
        <v>143.62459871589084</v>
      </c>
      <c r="F154" t="str">
        <f t="shared" si="23"/>
        <v>P_183A3AB9_001B1357168hr9</v>
      </c>
      <c r="G154">
        <f t="shared" si="24"/>
        <v>40</v>
      </c>
      <c r="H154">
        <f t="shared" si="25"/>
        <v>1.1873984814716847</v>
      </c>
      <c r="I154">
        <f t="shared" si="26"/>
        <v>-0.12815321270728663</v>
      </c>
      <c r="J154" t="str">
        <f>IFERROR(VLOOKUP(O154,[1]Sheet2!$A$1:$D$17,4,FALSE),"")</f>
        <v/>
      </c>
      <c r="K154" t="s">
        <v>109</v>
      </c>
      <c r="L154" s="1">
        <v>43706.498611111114</v>
      </c>
      <c r="M154" t="s">
        <v>161</v>
      </c>
      <c r="N154">
        <v>9</v>
      </c>
      <c r="O154" t="s">
        <v>1397</v>
      </c>
      <c r="P154">
        <v>19</v>
      </c>
      <c r="Q154">
        <v>9</v>
      </c>
      <c r="R154">
        <v>1</v>
      </c>
      <c r="S154">
        <v>5</v>
      </c>
      <c r="T154">
        <v>150</v>
      </c>
      <c r="U154">
        <v>149.52000000000001</v>
      </c>
      <c r="V154">
        <v>143.16499999999999</v>
      </c>
      <c r="W154">
        <v>3.57605</v>
      </c>
      <c r="X154">
        <v>118.828</v>
      </c>
      <c r="Y154">
        <v>23</v>
      </c>
      <c r="Z154">
        <v>28</v>
      </c>
      <c r="AB154">
        <v>50</v>
      </c>
      <c r="AD154">
        <v>2124.29</v>
      </c>
      <c r="AE154">
        <v>630.79200000000003</v>
      </c>
      <c r="AF154">
        <v>2.8434400000000002</v>
      </c>
      <c r="AG154">
        <v>0.23100599999999999</v>
      </c>
      <c r="AH154">
        <v>471.16699999999997</v>
      </c>
      <c r="AI154">
        <v>0.17254900000000001</v>
      </c>
      <c r="AJ154">
        <v>1.15402</v>
      </c>
      <c r="AK154">
        <v>3.1511999999999998</v>
      </c>
      <c r="AL154">
        <v>165.703</v>
      </c>
      <c r="AM154">
        <v>1136.3399999999999</v>
      </c>
      <c r="AN154">
        <v>159.625</v>
      </c>
      <c r="AO154">
        <v>5.8457299999999997E-2</v>
      </c>
      <c r="AP154">
        <v>-0.70850900000000006</v>
      </c>
      <c r="AQ154">
        <v>926.34</v>
      </c>
      <c r="AR154">
        <v>-0.22483800000000001</v>
      </c>
      <c r="AS154">
        <v>2124.31</v>
      </c>
      <c r="AT154">
        <v>3629.53</v>
      </c>
      <c r="AU154">
        <v>-6.9524900000000001</v>
      </c>
      <c r="AV154">
        <v>926.35</v>
      </c>
      <c r="AW154">
        <v>0.196212</v>
      </c>
      <c r="AX154">
        <v>-3.7585100000000002E-4</v>
      </c>
      <c r="AY154">
        <v>0.134852</v>
      </c>
      <c r="AZ154">
        <v>0.42494500000000002</v>
      </c>
    </row>
    <row r="155" spans="1:53" x14ac:dyDescent="0.35">
      <c r="A155">
        <f t="shared" si="18"/>
        <v>-23.686858515752306</v>
      </c>
      <c r="B155">
        <f t="shared" si="19"/>
        <v>1.1145893912641505</v>
      </c>
      <c r="C155">
        <f t="shared" si="20"/>
        <v>11.428531307485992</v>
      </c>
      <c r="D155">
        <f t="shared" si="21"/>
        <v>3.9171966157195683E-2</v>
      </c>
      <c r="E155">
        <f t="shared" si="22"/>
        <v>378.86043100530293</v>
      </c>
      <c r="F155" t="str">
        <f t="shared" si="23"/>
        <v>P_183A3AB9_001B1357168hr10</v>
      </c>
      <c r="G155">
        <f t="shared" si="24"/>
        <v>40</v>
      </c>
      <c r="H155">
        <f t="shared" si="25"/>
        <v>1.2834290100521761</v>
      </c>
      <c r="I155">
        <f t="shared" si="26"/>
        <v>-2.5795967695837866E-2</v>
      </c>
      <c r="J155" t="str">
        <f>IFERROR(VLOOKUP(O155,[1]Sheet2!$A$1:$D$17,4,FALSE),"")</f>
        <v/>
      </c>
      <c r="K155" t="s">
        <v>109</v>
      </c>
      <c r="L155" s="1">
        <v>43706.498611111114</v>
      </c>
      <c r="M155" t="s">
        <v>161</v>
      </c>
      <c r="N155">
        <v>9</v>
      </c>
      <c r="O155" t="s">
        <v>1397</v>
      </c>
      <c r="P155">
        <v>19</v>
      </c>
      <c r="Q155">
        <v>10</v>
      </c>
      <c r="R155">
        <v>3</v>
      </c>
      <c r="S155">
        <v>5</v>
      </c>
      <c r="T155">
        <v>400</v>
      </c>
      <c r="U155">
        <v>354.52</v>
      </c>
      <c r="V155">
        <v>335.78399999999999</v>
      </c>
      <c r="W155">
        <v>3.5606499999999999</v>
      </c>
      <c r="X155">
        <v>118.932</v>
      </c>
      <c r="Y155">
        <v>23</v>
      </c>
      <c r="Z155">
        <v>28</v>
      </c>
      <c r="AB155">
        <v>50</v>
      </c>
      <c r="AD155">
        <v>2426.21</v>
      </c>
      <c r="AE155">
        <v>1314.54</v>
      </c>
      <c r="AF155">
        <v>2.39527</v>
      </c>
      <c r="AG155">
        <v>0.48140699999999997</v>
      </c>
      <c r="AH155">
        <v>1154.92</v>
      </c>
      <c r="AI155">
        <v>0.42294999999999999</v>
      </c>
      <c r="AJ155">
        <v>1.19302</v>
      </c>
      <c r="AK155">
        <v>3.2576900000000002</v>
      </c>
      <c r="AL155">
        <v>482.166</v>
      </c>
      <c r="AM155">
        <v>1136.3399999999999</v>
      </c>
      <c r="AN155">
        <v>159.625</v>
      </c>
      <c r="AO155">
        <v>5.8457299999999997E-2</v>
      </c>
      <c r="AP155">
        <v>-0.70850900000000006</v>
      </c>
      <c r="AQ155">
        <v>926.34</v>
      </c>
      <c r="AR155">
        <v>-0.21748799999999999</v>
      </c>
      <c r="AS155">
        <v>2426.23</v>
      </c>
      <c r="AT155">
        <v>3612.23</v>
      </c>
      <c r="AU155">
        <v>-6.9524900000000001</v>
      </c>
      <c r="AV155">
        <v>926.35</v>
      </c>
      <c r="AW155">
        <v>0.19527700000000001</v>
      </c>
      <c r="AX155">
        <v>-3.7585100000000002E-4</v>
      </c>
      <c r="AY155">
        <v>-1.2543500000000001E-2</v>
      </c>
      <c r="AZ155">
        <v>-4.0862900000000001E-2</v>
      </c>
    </row>
    <row r="156" spans="1:53" x14ac:dyDescent="0.35">
      <c r="A156" t="str">
        <f t="shared" si="18"/>
        <v/>
      </c>
      <c r="B156">
        <f t="shared" si="19"/>
        <v>-1.4670249171774961</v>
      </c>
      <c r="C156">
        <f t="shared" si="20"/>
        <v>7.8996812458519932</v>
      </c>
      <c r="D156">
        <f t="shared" si="21"/>
        <v>2.5000878288391554E-2</v>
      </c>
      <c r="E156" t="str">
        <f t="shared" si="22"/>
        <v/>
      </c>
      <c r="F156" t="str">
        <f t="shared" si="23"/>
        <v>P_183A3AB9_001B1357168hr16</v>
      </c>
      <c r="G156">
        <f t="shared" si="24"/>
        <v>40</v>
      </c>
      <c r="H156" t="str">
        <f t="shared" si="25"/>
        <v/>
      </c>
      <c r="I156" t="str">
        <f t="shared" si="26"/>
        <v/>
      </c>
      <c r="J156" t="str">
        <f>IFERROR(VLOOKUP(O156,[1]Sheet2!$A$1:$D$17,4,FALSE),"")</f>
        <v/>
      </c>
      <c r="K156" t="s">
        <v>109</v>
      </c>
      <c r="L156" s="1">
        <v>43706.498611111114</v>
      </c>
      <c r="M156" t="s">
        <v>161</v>
      </c>
      <c r="N156">
        <v>9</v>
      </c>
      <c r="O156" t="s">
        <v>1397</v>
      </c>
      <c r="P156">
        <v>19</v>
      </c>
      <c r="Q156">
        <v>16</v>
      </c>
      <c r="R156">
        <v>144</v>
      </c>
      <c r="S156">
        <v>20</v>
      </c>
      <c r="T156">
        <v>0</v>
      </c>
      <c r="U156">
        <v>0</v>
      </c>
      <c r="V156">
        <v>7.8994200000000001</v>
      </c>
      <c r="W156">
        <v>3.2093699999999998</v>
      </c>
      <c r="X156">
        <v>122.31399999999999</v>
      </c>
      <c r="Y156">
        <v>23</v>
      </c>
      <c r="Z156">
        <v>28</v>
      </c>
      <c r="AB156">
        <v>20</v>
      </c>
      <c r="AD156">
        <v>5663.71</v>
      </c>
      <c r="AE156">
        <v>147.667</v>
      </c>
      <c r="AF156">
        <v>2.6972900000000002</v>
      </c>
      <c r="AG156">
        <v>5.4078000000000001E-2</v>
      </c>
      <c r="AH156">
        <v>0</v>
      </c>
      <c r="AI156">
        <v>0</v>
      </c>
      <c r="AL156">
        <v>0</v>
      </c>
      <c r="AM156">
        <v>5633.71</v>
      </c>
      <c r="AN156">
        <v>147.667</v>
      </c>
      <c r="AO156">
        <v>5.4078000000000001E-2</v>
      </c>
      <c r="AP156">
        <v>-0.142314</v>
      </c>
      <c r="AQ156">
        <v>5423.71</v>
      </c>
      <c r="AS156">
        <v>5663.73</v>
      </c>
      <c r="AT156">
        <v>3205.58</v>
      </c>
      <c r="AU156">
        <v>-28.601500000000001</v>
      </c>
      <c r="AV156">
        <v>5423.73</v>
      </c>
      <c r="AW156">
        <v>0.173294</v>
      </c>
      <c r="AX156">
        <v>-1.54619E-3</v>
      </c>
      <c r="AZ156">
        <v>-0.90990300000000002</v>
      </c>
    </row>
    <row r="157" spans="1:53" x14ac:dyDescent="0.35">
      <c r="A157">
        <f t="shared" si="18"/>
        <v>-26.411227727414143</v>
      </c>
      <c r="B157">
        <f t="shared" si="19"/>
        <v>-1.5091211140538388</v>
      </c>
      <c r="C157">
        <f t="shared" si="20"/>
        <v>7.5869944738327462</v>
      </c>
      <c r="D157">
        <f t="shared" si="21"/>
        <v>2.0611029613702259E-2</v>
      </c>
      <c r="E157">
        <f t="shared" si="22"/>
        <v>133.86336276083466</v>
      </c>
      <c r="F157" t="str">
        <f t="shared" si="23"/>
        <v>P_183A3AB9_001B1357168hr17</v>
      </c>
      <c r="G157">
        <f t="shared" si="24"/>
        <v>40</v>
      </c>
      <c r="H157">
        <f t="shared" si="25"/>
        <v>-1.6804632722734134</v>
      </c>
      <c r="I157">
        <f t="shared" si="26"/>
        <v>-0.13797309203039532</v>
      </c>
      <c r="J157" t="str">
        <f>IFERROR(VLOOKUP(O157,[1]Sheet2!$A$1:$D$17,4,FALSE),"")</f>
        <v/>
      </c>
      <c r="K157" t="s">
        <v>109</v>
      </c>
      <c r="L157" s="1">
        <v>43706.498611111114</v>
      </c>
      <c r="M157" t="s">
        <v>161</v>
      </c>
      <c r="N157">
        <v>9</v>
      </c>
      <c r="O157" t="s">
        <v>1397</v>
      </c>
      <c r="P157">
        <v>19</v>
      </c>
      <c r="Q157">
        <v>17</v>
      </c>
      <c r="R157">
        <v>1</v>
      </c>
      <c r="S157">
        <v>5</v>
      </c>
      <c r="T157">
        <v>150</v>
      </c>
      <c r="U157">
        <v>149.52000000000001</v>
      </c>
      <c r="V157">
        <v>133.435</v>
      </c>
      <c r="W157">
        <v>3.04732</v>
      </c>
      <c r="X157">
        <v>124.547</v>
      </c>
      <c r="Y157">
        <v>23</v>
      </c>
      <c r="Z157">
        <v>28</v>
      </c>
      <c r="AB157">
        <v>20</v>
      </c>
      <c r="AD157">
        <v>5996.75</v>
      </c>
      <c r="AE157">
        <v>531.16700000000003</v>
      </c>
      <c r="AF157">
        <v>2.3343699999999998</v>
      </c>
      <c r="AG157">
        <v>0.194522</v>
      </c>
      <c r="AH157">
        <v>383.5</v>
      </c>
      <c r="AI157">
        <v>0.14044400000000001</v>
      </c>
      <c r="AJ157">
        <v>0.939299</v>
      </c>
      <c r="AK157">
        <v>2.56487</v>
      </c>
      <c r="AL157">
        <v>164.28399999999999</v>
      </c>
      <c r="AM157">
        <v>5633.71</v>
      </c>
      <c r="AN157">
        <v>147.667</v>
      </c>
      <c r="AO157">
        <v>5.4078000000000001E-2</v>
      </c>
      <c r="AP157">
        <v>-0.142314</v>
      </c>
      <c r="AQ157">
        <v>5423.71</v>
      </c>
      <c r="AR157">
        <v>-5.5485899999999998E-2</v>
      </c>
      <c r="AS157">
        <v>5996.77</v>
      </c>
      <c r="AT157">
        <v>3010.23</v>
      </c>
      <c r="AU157">
        <v>-28.601500000000001</v>
      </c>
      <c r="AV157">
        <v>5423.73</v>
      </c>
      <c r="AW157">
        <v>0.16273299999999999</v>
      </c>
      <c r="AX157">
        <v>-1.54619E-3</v>
      </c>
      <c r="AY157">
        <v>1.4753000000000001</v>
      </c>
      <c r="AZ157">
        <v>3.7839499999999999</v>
      </c>
    </row>
    <row r="158" spans="1:53" x14ac:dyDescent="0.35">
      <c r="A158">
        <f t="shared" si="18"/>
        <v>-24.25616418986823</v>
      </c>
      <c r="B158">
        <f t="shared" si="19"/>
        <v>-1.546803676214715</v>
      </c>
      <c r="C158">
        <f t="shared" si="20"/>
        <v>7.1584007051661711</v>
      </c>
      <c r="D158">
        <f t="shared" si="21"/>
        <v>1.9285235476410183E-2</v>
      </c>
      <c r="E158">
        <f t="shared" si="22"/>
        <v>352.92564594381133</v>
      </c>
      <c r="F158" t="str">
        <f t="shared" si="23"/>
        <v>P_183A3AB9_001B1357168hr18</v>
      </c>
      <c r="G158">
        <f t="shared" si="24"/>
        <v>40</v>
      </c>
      <c r="H158">
        <f t="shared" si="25"/>
        <v>-1.9130972617352362</v>
      </c>
      <c r="I158">
        <f t="shared" si="26"/>
        <v>-4.1985542329797391E-2</v>
      </c>
      <c r="J158" t="str">
        <f>IFERROR(VLOOKUP(O158,[1]Sheet2!$A$1:$D$17,4,FALSE),"")</f>
        <v/>
      </c>
      <c r="K158" t="s">
        <v>109</v>
      </c>
      <c r="L158" s="1">
        <v>43706.498611111114</v>
      </c>
      <c r="M158" t="s">
        <v>161</v>
      </c>
      <c r="N158">
        <v>9</v>
      </c>
      <c r="O158" t="s">
        <v>1397</v>
      </c>
      <c r="P158">
        <v>19</v>
      </c>
      <c r="Q158">
        <v>18</v>
      </c>
      <c r="R158">
        <v>1</v>
      </c>
      <c r="S158">
        <v>5</v>
      </c>
      <c r="T158">
        <v>400</v>
      </c>
      <c r="U158">
        <v>354.52</v>
      </c>
      <c r="V158">
        <v>312.798</v>
      </c>
      <c r="W158">
        <v>2.90428</v>
      </c>
      <c r="X158">
        <v>126.877</v>
      </c>
      <c r="Y158">
        <v>23</v>
      </c>
      <c r="Z158">
        <v>28</v>
      </c>
      <c r="AB158">
        <v>20</v>
      </c>
      <c r="AD158">
        <v>6316.11</v>
      </c>
      <c r="AE158">
        <v>1035.33</v>
      </c>
      <c r="AF158">
        <v>1.9261699999999999</v>
      </c>
      <c r="AG158">
        <v>0.37915599999999999</v>
      </c>
      <c r="AH158">
        <v>887.66700000000003</v>
      </c>
      <c r="AI158">
        <v>0.32507799999999998</v>
      </c>
      <c r="AJ158">
        <v>0.91695300000000002</v>
      </c>
      <c r="AK158">
        <v>2.5038499999999999</v>
      </c>
      <c r="AL158">
        <v>460.84500000000003</v>
      </c>
      <c r="AM158">
        <v>5633.71</v>
      </c>
      <c r="AN158">
        <v>147.667</v>
      </c>
      <c r="AO158">
        <v>5.4078000000000001E-2</v>
      </c>
      <c r="AP158">
        <v>-0.142314</v>
      </c>
      <c r="AQ158">
        <v>5423.71</v>
      </c>
      <c r="AR158">
        <v>-5.6838100000000003E-2</v>
      </c>
      <c r="AS158">
        <v>6316.13</v>
      </c>
      <c r="AT158">
        <v>2833.63</v>
      </c>
      <c r="AU158">
        <v>-28.601500000000001</v>
      </c>
      <c r="AV158">
        <v>5423.73</v>
      </c>
      <c r="AW158">
        <v>0.15318599999999999</v>
      </c>
      <c r="AX158">
        <v>-1.54619E-3</v>
      </c>
      <c r="AY158">
        <v>-0.28320699999999999</v>
      </c>
      <c r="AZ158">
        <v>-0.70910899999999999</v>
      </c>
    </row>
    <row r="159" spans="1:53" x14ac:dyDescent="0.35">
      <c r="A159" t="str">
        <f t="shared" si="18"/>
        <v/>
      </c>
      <c r="B159">
        <f t="shared" si="19"/>
        <v>-7.4756674895709168</v>
      </c>
      <c r="C159">
        <f t="shared" si="20"/>
        <v>19.572099495564444</v>
      </c>
      <c r="D159">
        <f t="shared" si="21"/>
        <v>1.7823625763603282E-3</v>
      </c>
      <c r="E159" t="str">
        <f t="shared" si="22"/>
        <v/>
      </c>
      <c r="F159" t="str">
        <f t="shared" si="23"/>
        <v>P_183A3AB9_001B1357168hr26</v>
      </c>
      <c r="G159">
        <f t="shared" si="24"/>
        <v>40</v>
      </c>
      <c r="H159" t="str">
        <f t="shared" si="25"/>
        <v/>
      </c>
      <c r="I159" t="str">
        <f t="shared" si="26"/>
        <v/>
      </c>
      <c r="J159" t="str">
        <f>IFERROR(VLOOKUP(O159,[1]Sheet2!$A$1:$D$17,4,FALSE),"")</f>
        <v/>
      </c>
      <c r="K159" t="s">
        <v>109</v>
      </c>
      <c r="L159" s="1">
        <v>43706.498611111114</v>
      </c>
      <c r="M159" t="s">
        <v>161</v>
      </c>
      <c r="N159">
        <v>9</v>
      </c>
      <c r="O159" t="s">
        <v>1397</v>
      </c>
      <c r="P159">
        <v>19</v>
      </c>
      <c r="Q159">
        <v>26</v>
      </c>
      <c r="R159">
        <v>272</v>
      </c>
      <c r="S159">
        <v>30</v>
      </c>
      <c r="T159">
        <v>0</v>
      </c>
      <c r="U159">
        <v>0</v>
      </c>
      <c r="V159">
        <v>19.572099999999999</v>
      </c>
      <c r="W159">
        <v>6.0364500000000003</v>
      </c>
      <c r="X159">
        <v>125.729</v>
      </c>
      <c r="Y159">
        <v>41</v>
      </c>
      <c r="Z159">
        <v>42.25</v>
      </c>
      <c r="AB159">
        <v>60</v>
      </c>
      <c r="AD159">
        <v>13183.4</v>
      </c>
      <c r="AE159">
        <v>243.875</v>
      </c>
      <c r="AF159">
        <v>7.7533300000000001</v>
      </c>
      <c r="AG159">
        <v>8.9311100000000004E-2</v>
      </c>
      <c r="AH159">
        <v>0</v>
      </c>
      <c r="AI159">
        <v>0</v>
      </c>
      <c r="AL159">
        <v>0</v>
      </c>
      <c r="AM159">
        <v>13153.4</v>
      </c>
      <c r="AN159">
        <v>243.875</v>
      </c>
      <c r="AO159">
        <v>8.9311100000000004E-2</v>
      </c>
      <c r="AP159">
        <v>2.4963799999999998</v>
      </c>
      <c r="AQ159">
        <v>12943.4</v>
      </c>
      <c r="AS159">
        <v>13183.4</v>
      </c>
      <c r="AT159">
        <v>5867.4</v>
      </c>
      <c r="AU159">
        <v>48.588700000000003</v>
      </c>
      <c r="AV159">
        <v>12943.4</v>
      </c>
      <c r="AW159">
        <v>0.317191</v>
      </c>
      <c r="AX159">
        <v>2.6267E-3</v>
      </c>
      <c r="AZ159">
        <v>-5.8732399999999997E-2</v>
      </c>
    </row>
    <row r="160" spans="1:53" x14ac:dyDescent="0.35">
      <c r="A160">
        <f t="shared" si="18"/>
        <v>-35.363884696916045</v>
      </c>
      <c r="B160">
        <f t="shared" si="19"/>
        <v>-7.4970664723268108</v>
      </c>
      <c r="C160">
        <f t="shared" si="20"/>
        <v>18.75827795918433</v>
      </c>
      <c r="D160">
        <f t="shared" si="21"/>
        <v>5.9575942327898196E-3</v>
      </c>
      <c r="E160">
        <f t="shared" si="22"/>
        <v>154.83948635634027</v>
      </c>
      <c r="F160" t="str">
        <f t="shared" si="23"/>
        <v>P_183A3AB9_001B1357168hr27</v>
      </c>
      <c r="G160">
        <f t="shared" si="24"/>
        <v>40</v>
      </c>
      <c r="H160">
        <f t="shared" si="25"/>
        <v>-6.69934081878562</v>
      </c>
      <c r="I160">
        <f t="shared" si="26"/>
        <v>-0.13963717932147274</v>
      </c>
      <c r="J160" t="str">
        <f>IFERROR(VLOOKUP(O160,[1]Sheet2!$A$1:$D$17,4,FALSE),"")</f>
        <v/>
      </c>
      <c r="K160" t="s">
        <v>109</v>
      </c>
      <c r="L160" s="1">
        <v>43706.498611111114</v>
      </c>
      <c r="M160" t="s">
        <v>161</v>
      </c>
      <c r="N160">
        <v>9</v>
      </c>
      <c r="O160" t="s">
        <v>1397</v>
      </c>
      <c r="P160">
        <v>19</v>
      </c>
      <c r="Q160">
        <v>27</v>
      </c>
      <c r="R160">
        <v>1</v>
      </c>
      <c r="S160">
        <v>5</v>
      </c>
      <c r="T160">
        <v>150</v>
      </c>
      <c r="U160">
        <v>149.52000000000001</v>
      </c>
      <c r="V160">
        <v>154.34399999999999</v>
      </c>
      <c r="W160">
        <v>6.2137900000000004</v>
      </c>
      <c r="X160">
        <v>127.315</v>
      </c>
      <c r="Y160">
        <v>41</v>
      </c>
      <c r="Z160">
        <v>43</v>
      </c>
      <c r="AB160">
        <v>60</v>
      </c>
      <c r="AD160">
        <v>13490.8</v>
      </c>
      <c r="AE160">
        <v>1086.3800000000001</v>
      </c>
      <c r="AF160">
        <v>6.6254600000000003</v>
      </c>
      <c r="AG160">
        <v>0.39784799999999998</v>
      </c>
      <c r="AH160">
        <v>842.5</v>
      </c>
      <c r="AI160">
        <v>0.30853700000000001</v>
      </c>
      <c r="AJ160">
        <v>2.06352</v>
      </c>
      <c r="AK160">
        <v>5.6346999999999996</v>
      </c>
      <c r="AL160">
        <v>127.161</v>
      </c>
      <c r="AM160">
        <v>13153.4</v>
      </c>
      <c r="AN160">
        <v>243.875</v>
      </c>
      <c r="AO160">
        <v>8.9311100000000004E-2</v>
      </c>
      <c r="AP160">
        <v>2.4963799999999998</v>
      </c>
      <c r="AQ160">
        <v>12943.4</v>
      </c>
      <c r="AR160">
        <v>0.44303700000000001</v>
      </c>
      <c r="AS160">
        <v>13490.8</v>
      </c>
      <c r="AT160">
        <v>6025.87</v>
      </c>
      <c r="AU160">
        <v>48.588700000000003</v>
      </c>
      <c r="AV160">
        <v>12943.4</v>
      </c>
      <c r="AW160">
        <v>0.32575799999999999</v>
      </c>
      <c r="AX160">
        <v>2.6267E-3</v>
      </c>
      <c r="AY160">
        <v>1.46075</v>
      </c>
      <c r="AZ160">
        <v>8.2308900000000005</v>
      </c>
    </row>
    <row r="161" spans="1:53" x14ac:dyDescent="0.35">
      <c r="A161">
        <f t="shared" si="18"/>
        <v>-28.508439326898497</v>
      </c>
      <c r="B161">
        <f t="shared" si="19"/>
        <v>-7.3665630604741601</v>
      </c>
      <c r="C161">
        <f t="shared" si="20"/>
        <v>18.268691073061522</v>
      </c>
      <c r="D161">
        <f t="shared" si="21"/>
        <v>1.1082275373500705E-2</v>
      </c>
      <c r="E161">
        <f t="shared" si="22"/>
        <v>423.32618752115536</v>
      </c>
      <c r="F161" t="str">
        <f t="shared" si="23"/>
        <v>P_183A3AB9_001B1357168hr28</v>
      </c>
      <c r="G161">
        <f t="shared" si="24"/>
        <v>40</v>
      </c>
      <c r="H161">
        <f t="shared" si="25"/>
        <v>-6.6362825352508219</v>
      </c>
      <c r="I161">
        <f t="shared" si="26"/>
        <v>-3.4156334409925576E-2</v>
      </c>
      <c r="J161" t="str">
        <f>IFERROR(VLOOKUP(O161,[1]Sheet2!$A$1:$D$17,4,FALSE),"")</f>
        <v/>
      </c>
      <c r="K161" t="s">
        <v>109</v>
      </c>
      <c r="L161" s="1">
        <v>43706.498611111114</v>
      </c>
      <c r="M161" t="s">
        <v>161</v>
      </c>
      <c r="N161">
        <v>9</v>
      </c>
      <c r="O161" t="s">
        <v>1397</v>
      </c>
      <c r="P161">
        <v>19</v>
      </c>
      <c r="Q161">
        <v>28</v>
      </c>
      <c r="R161">
        <v>1</v>
      </c>
      <c r="S161">
        <v>5</v>
      </c>
      <c r="T161">
        <v>400</v>
      </c>
      <c r="U161">
        <v>354.52</v>
      </c>
      <c r="V161">
        <v>375.19400000000002</v>
      </c>
      <c r="W161">
        <v>6.3426</v>
      </c>
      <c r="X161">
        <v>128.00399999999999</v>
      </c>
      <c r="Y161">
        <v>41</v>
      </c>
      <c r="Z161">
        <v>44</v>
      </c>
      <c r="AB161">
        <v>60</v>
      </c>
      <c r="AD161">
        <v>13803.7</v>
      </c>
      <c r="AE161">
        <v>2507.71</v>
      </c>
      <c r="AF161">
        <v>6.1607399999999997</v>
      </c>
      <c r="AG161">
        <v>0.91836399999999996</v>
      </c>
      <c r="AH161">
        <v>2263.83</v>
      </c>
      <c r="AI161">
        <v>0.82905300000000004</v>
      </c>
      <c r="AJ161">
        <v>2.3385199999999999</v>
      </c>
      <c r="AK161">
        <v>6.3856299999999999</v>
      </c>
      <c r="AL161">
        <v>367.46100000000001</v>
      </c>
      <c r="AM161">
        <v>13153.4</v>
      </c>
      <c r="AN161">
        <v>243.875</v>
      </c>
      <c r="AO161">
        <v>8.9311100000000004E-2</v>
      </c>
      <c r="AP161">
        <v>2.4963799999999998</v>
      </c>
      <c r="AQ161">
        <v>12943.4</v>
      </c>
      <c r="AR161">
        <v>0.39093699999999998</v>
      </c>
      <c r="AS161">
        <v>13803.7</v>
      </c>
      <c r="AT161">
        <v>6138.74</v>
      </c>
      <c r="AU161">
        <v>48.588700000000003</v>
      </c>
      <c r="AV161">
        <v>12943.4</v>
      </c>
      <c r="AW161">
        <v>0.33185999999999999</v>
      </c>
      <c r="AX161">
        <v>2.6267E-3</v>
      </c>
      <c r="AY161">
        <v>0.31300600000000001</v>
      </c>
      <c r="AZ161">
        <v>1.99874</v>
      </c>
    </row>
    <row r="162" spans="1:53" x14ac:dyDescent="0.35">
      <c r="A162">
        <f t="shared" si="18"/>
        <v>-19.918375720744926</v>
      </c>
      <c r="B162">
        <f t="shared" si="19"/>
        <v>3.2005317843239416</v>
      </c>
      <c r="C162">
        <f t="shared" si="20"/>
        <v>10.283627741825958</v>
      </c>
      <c r="D162">
        <f t="shared" si="21"/>
        <v>3.6598133405714328E-2</v>
      </c>
      <c r="E162">
        <f t="shared" si="22"/>
        <v>25.412030516431926</v>
      </c>
      <c r="F162" t="str">
        <f t="shared" si="23"/>
        <v>P_183A3AB9_001B1B57168hr7</v>
      </c>
      <c r="G162">
        <f t="shared" si="24"/>
        <v>40</v>
      </c>
      <c r="H162">
        <f t="shared" si="25"/>
        <v>2.3120766176127003</v>
      </c>
      <c r="I162">
        <f t="shared" si="26"/>
        <v>-0.45136116394700837</v>
      </c>
      <c r="J162" t="str">
        <f>IFERROR(VLOOKUP(O162,[1]Sheet2!$A$1:$D$17,4,FALSE),"")</f>
        <v/>
      </c>
      <c r="K162" t="s">
        <v>109</v>
      </c>
      <c r="L162" s="1">
        <v>43706.498611111114</v>
      </c>
      <c r="M162" t="s">
        <v>161</v>
      </c>
      <c r="N162">
        <v>10</v>
      </c>
      <c r="O162" t="s">
        <v>1398</v>
      </c>
      <c r="P162">
        <v>19</v>
      </c>
      <c r="Q162">
        <v>7</v>
      </c>
      <c r="R162">
        <v>2051</v>
      </c>
      <c r="S162">
        <v>5</v>
      </c>
      <c r="T162">
        <v>30</v>
      </c>
      <c r="U162">
        <v>51.12</v>
      </c>
      <c r="V162">
        <v>43.302100000000003</v>
      </c>
      <c r="W162">
        <v>3.47533</v>
      </c>
      <c r="X162">
        <v>246.011</v>
      </c>
      <c r="Y162">
        <v>23</v>
      </c>
      <c r="Z162">
        <v>30</v>
      </c>
      <c r="AB162">
        <v>50</v>
      </c>
      <c r="AD162">
        <v>1486.13</v>
      </c>
      <c r="AE162">
        <v>396.5</v>
      </c>
      <c r="AF162">
        <v>5.2003300000000001</v>
      </c>
      <c r="AG162">
        <v>0.145205</v>
      </c>
      <c r="AH162">
        <v>114.75</v>
      </c>
      <c r="AI162">
        <v>4.20233E-2</v>
      </c>
      <c r="AJ162">
        <v>0.82205300000000003</v>
      </c>
      <c r="AK162">
        <v>2.24472</v>
      </c>
      <c r="AL162">
        <v>22.065899999999999</v>
      </c>
      <c r="AM162">
        <v>1136.76</v>
      </c>
      <c r="AN162">
        <v>281.75</v>
      </c>
      <c r="AO162">
        <v>0.103182</v>
      </c>
      <c r="AP162">
        <v>-0.40907399999999999</v>
      </c>
      <c r="AQ162">
        <v>926.76</v>
      </c>
      <c r="AR162">
        <v>-0.18223800000000001</v>
      </c>
      <c r="AS162">
        <v>1486.14</v>
      </c>
      <c r="AT162">
        <v>4784.5600000000004</v>
      </c>
      <c r="AU162">
        <v>-7.4015300000000002</v>
      </c>
      <c r="AV162">
        <v>926.78</v>
      </c>
      <c r="AW162">
        <v>0.25865300000000002</v>
      </c>
      <c r="AX162">
        <v>-4.0012700000000001E-4</v>
      </c>
      <c r="AY162">
        <v>0.69492799999999999</v>
      </c>
      <c r="AZ162">
        <v>1.55992</v>
      </c>
      <c r="BA162">
        <v>1.17533</v>
      </c>
    </row>
    <row r="163" spans="1:53" x14ac:dyDescent="0.35">
      <c r="A163">
        <f t="shared" si="18"/>
        <v>-21.932003306623713</v>
      </c>
      <c r="B163">
        <f t="shared" si="19"/>
        <v>3.1545484944953444</v>
      </c>
      <c r="C163">
        <f t="shared" si="20"/>
        <v>10.246563159612032</v>
      </c>
      <c r="D163">
        <f t="shared" si="21"/>
        <v>3.2284121732391396E-2</v>
      </c>
      <c r="E163">
        <f t="shared" si="22"/>
        <v>71.008377025738795</v>
      </c>
      <c r="F163" t="str">
        <f t="shared" si="23"/>
        <v>P_183A3AB9_001B1B57168hr8</v>
      </c>
      <c r="G163">
        <f t="shared" si="24"/>
        <v>40</v>
      </c>
      <c r="H163">
        <f t="shared" si="25"/>
        <v>2.3376158922522499</v>
      </c>
      <c r="I163">
        <f t="shared" si="26"/>
        <v>-0.23635946504001412</v>
      </c>
      <c r="J163" t="str">
        <f>IFERROR(VLOOKUP(O163,[1]Sheet2!$A$1:$D$17,4,FALSE),"")</f>
        <v/>
      </c>
      <c r="K163" t="s">
        <v>109</v>
      </c>
      <c r="L163" s="1">
        <v>43706.498611111114</v>
      </c>
      <c r="M163" t="s">
        <v>161</v>
      </c>
      <c r="N163">
        <v>10</v>
      </c>
      <c r="O163" t="s">
        <v>1398</v>
      </c>
      <c r="P163">
        <v>19</v>
      </c>
      <c r="Q163">
        <v>8</v>
      </c>
      <c r="R163">
        <v>3</v>
      </c>
      <c r="S163">
        <v>5</v>
      </c>
      <c r="T163">
        <v>70</v>
      </c>
      <c r="U163">
        <v>83.92</v>
      </c>
      <c r="V163">
        <v>85.128900000000002</v>
      </c>
      <c r="W163">
        <v>3.4632100000000001</v>
      </c>
      <c r="X163">
        <v>246.26400000000001</v>
      </c>
      <c r="Y163">
        <v>23</v>
      </c>
      <c r="Z163">
        <v>30</v>
      </c>
      <c r="AB163">
        <v>50</v>
      </c>
      <c r="AD163">
        <v>1805.42</v>
      </c>
      <c r="AE163">
        <v>541.08299999999997</v>
      </c>
      <c r="AF163">
        <v>3.80979</v>
      </c>
      <c r="AG163">
        <v>0.198154</v>
      </c>
      <c r="AH163">
        <v>259.33300000000003</v>
      </c>
      <c r="AI163">
        <v>9.4972200000000007E-2</v>
      </c>
      <c r="AJ163">
        <v>1.1316999999999999</v>
      </c>
      <c r="AK163">
        <v>3.0902400000000001</v>
      </c>
      <c r="AL163">
        <v>68.070300000000003</v>
      </c>
      <c r="AM163">
        <v>1136.76</v>
      </c>
      <c r="AN163">
        <v>281.75</v>
      </c>
      <c r="AO163">
        <v>0.103182</v>
      </c>
      <c r="AP163">
        <v>-0.40907399999999999</v>
      </c>
      <c r="AQ163">
        <v>926.76</v>
      </c>
      <c r="AR163">
        <v>-0.13237599999999999</v>
      </c>
      <c r="AS163">
        <v>1805.43</v>
      </c>
      <c r="AT163">
        <v>4764.33</v>
      </c>
      <c r="AU163">
        <v>-7.4015300000000002</v>
      </c>
      <c r="AV163">
        <v>926.78</v>
      </c>
      <c r="AW163">
        <v>0.25755899999999998</v>
      </c>
      <c r="AX163">
        <v>-4.0012700000000001E-4</v>
      </c>
      <c r="AY163">
        <v>0.14442199999999999</v>
      </c>
      <c r="AZ163">
        <v>0.44629999999999997</v>
      </c>
    </row>
    <row r="164" spans="1:53" x14ac:dyDescent="0.35">
      <c r="A164">
        <f t="shared" si="18"/>
        <v>-23.110580430138953</v>
      </c>
      <c r="B164">
        <f t="shared" si="19"/>
        <v>3.1216786622323083</v>
      </c>
      <c r="C164">
        <f t="shared" si="20"/>
        <v>10.201821028823288</v>
      </c>
      <c r="D164">
        <f t="shared" si="21"/>
        <v>2.8846239905009299E-2</v>
      </c>
      <c r="E164">
        <f t="shared" si="22"/>
        <v>166.61918138041736</v>
      </c>
      <c r="F164" t="str">
        <f t="shared" si="23"/>
        <v>P_183A3AB9_001B1B57168hr9</v>
      </c>
      <c r="G164">
        <f t="shared" si="24"/>
        <v>40</v>
      </c>
      <c r="H164">
        <f t="shared" si="25"/>
        <v>2.3346227457745838</v>
      </c>
      <c r="I164">
        <f t="shared" si="26"/>
        <v>-0.11267083591665106</v>
      </c>
      <c r="J164" t="str">
        <f>IFERROR(VLOOKUP(O164,[1]Sheet2!$A$1:$D$17,4,FALSE),"")</f>
        <v/>
      </c>
      <c r="K164" t="s">
        <v>109</v>
      </c>
      <c r="L164" s="1">
        <v>43706.498611111114</v>
      </c>
      <c r="M164" t="s">
        <v>161</v>
      </c>
      <c r="N164">
        <v>10</v>
      </c>
      <c r="O164" t="s">
        <v>1398</v>
      </c>
      <c r="P164">
        <v>19</v>
      </c>
      <c r="Q164">
        <v>9</v>
      </c>
      <c r="R164">
        <v>1</v>
      </c>
      <c r="S164">
        <v>5</v>
      </c>
      <c r="T164">
        <v>150</v>
      </c>
      <c r="U164">
        <v>149.52000000000001</v>
      </c>
      <c r="V164">
        <v>166.08600000000001</v>
      </c>
      <c r="W164">
        <v>3.4485999999999999</v>
      </c>
      <c r="X164">
        <v>246.56800000000001</v>
      </c>
      <c r="Y164">
        <v>23</v>
      </c>
      <c r="Z164">
        <v>30</v>
      </c>
      <c r="AB164">
        <v>50</v>
      </c>
      <c r="AD164">
        <v>2124.7199999999998</v>
      </c>
      <c r="AE164">
        <v>819.33299999999997</v>
      </c>
      <c r="AF164">
        <v>4.4786099999999998</v>
      </c>
      <c r="AG164">
        <v>0.30005300000000001</v>
      </c>
      <c r="AH164">
        <v>537.58299999999997</v>
      </c>
      <c r="AI164">
        <v>0.19687199999999999</v>
      </c>
      <c r="AJ164">
        <v>1.3166899999999999</v>
      </c>
      <c r="AK164">
        <v>3.5953900000000001</v>
      </c>
      <c r="AL164">
        <v>120.033</v>
      </c>
      <c r="AM164">
        <v>1136.76</v>
      </c>
      <c r="AN164">
        <v>281.75</v>
      </c>
      <c r="AO164">
        <v>0.103182</v>
      </c>
      <c r="AP164">
        <v>-0.40907399999999999</v>
      </c>
      <c r="AQ164">
        <v>926.76</v>
      </c>
      <c r="AR164">
        <v>-0.113777</v>
      </c>
      <c r="AS164">
        <v>2124.7399999999998</v>
      </c>
      <c r="AT164">
        <v>4740.01</v>
      </c>
      <c r="AU164">
        <v>-7.4015300000000002</v>
      </c>
      <c r="AV164">
        <v>926.78</v>
      </c>
      <c r="AW164">
        <v>0.256245</v>
      </c>
      <c r="AX164">
        <v>-4.0012700000000001E-4</v>
      </c>
      <c r="AY164">
        <v>-0.50102800000000003</v>
      </c>
      <c r="AZ164">
        <v>-1.80139</v>
      </c>
    </row>
    <row r="165" spans="1:53" x14ac:dyDescent="0.35">
      <c r="A165">
        <f t="shared" si="18"/>
        <v>-19.03559377332158</v>
      </c>
      <c r="B165">
        <f t="shared" si="19"/>
        <v>3.091025431612243</v>
      </c>
      <c r="C165">
        <f t="shared" si="20"/>
        <v>10.175147894591493</v>
      </c>
      <c r="D165">
        <f t="shared" si="21"/>
        <v>2.597789939901873E-2</v>
      </c>
      <c r="E165">
        <f t="shared" si="22"/>
        <v>457.23908383165968</v>
      </c>
      <c r="F165" t="str">
        <f t="shared" si="23"/>
        <v>P_183A3AB9_001B1B57168hr10</v>
      </c>
      <c r="G165">
        <f t="shared" si="24"/>
        <v>40</v>
      </c>
      <c r="H165">
        <f t="shared" si="25"/>
        <v>2.4118941197766475</v>
      </c>
      <c r="I165">
        <f t="shared" si="26"/>
        <v>-2.2599106061238938E-2</v>
      </c>
      <c r="J165" t="str">
        <f>IFERROR(VLOOKUP(O165,[1]Sheet2!$A$1:$D$17,4,FALSE),"")</f>
        <v/>
      </c>
      <c r="K165" t="s">
        <v>109</v>
      </c>
      <c r="L165" s="1">
        <v>43706.498611111114</v>
      </c>
      <c r="M165" t="s">
        <v>161</v>
      </c>
      <c r="N165">
        <v>10</v>
      </c>
      <c r="O165" t="s">
        <v>1398</v>
      </c>
      <c r="P165">
        <v>19</v>
      </c>
      <c r="Q165">
        <v>10</v>
      </c>
      <c r="R165">
        <v>3</v>
      </c>
      <c r="S165">
        <v>5</v>
      </c>
      <c r="T165">
        <v>400</v>
      </c>
      <c r="U165">
        <v>354.52</v>
      </c>
      <c r="V165">
        <v>405.25099999999998</v>
      </c>
      <c r="W165">
        <v>3.4399500000000001</v>
      </c>
      <c r="X165">
        <v>246.74799999999999</v>
      </c>
      <c r="Y165">
        <v>23</v>
      </c>
      <c r="Z165">
        <v>30</v>
      </c>
      <c r="AB165">
        <v>50</v>
      </c>
      <c r="AD165">
        <v>2426.65</v>
      </c>
      <c r="AE165">
        <v>1640.79</v>
      </c>
      <c r="AF165">
        <v>4.5202799999999996</v>
      </c>
      <c r="AG165">
        <v>0.600885</v>
      </c>
      <c r="AH165">
        <v>1359.04</v>
      </c>
      <c r="AI165">
        <v>0.49770399999999998</v>
      </c>
      <c r="AJ165">
        <v>1.40388</v>
      </c>
      <c r="AK165">
        <v>3.8334700000000002</v>
      </c>
      <c r="AL165">
        <v>300.654</v>
      </c>
      <c r="AM165">
        <v>1136.76</v>
      </c>
      <c r="AN165">
        <v>281.75</v>
      </c>
      <c r="AO165">
        <v>0.103182</v>
      </c>
      <c r="AP165">
        <v>-0.40907399999999999</v>
      </c>
      <c r="AQ165">
        <v>926.76</v>
      </c>
      <c r="AR165">
        <v>-0.106711</v>
      </c>
      <c r="AS165">
        <v>2426.67</v>
      </c>
      <c r="AT165">
        <v>4725.6400000000003</v>
      </c>
      <c r="AU165">
        <v>-7.4015300000000002</v>
      </c>
      <c r="AV165">
        <v>926.78</v>
      </c>
      <c r="AW165">
        <v>0.25546799999999997</v>
      </c>
      <c r="AX165">
        <v>-4.0012700000000001E-4</v>
      </c>
      <c r="AY165">
        <v>-0.42716700000000002</v>
      </c>
      <c r="AZ165">
        <v>-1.6375299999999999</v>
      </c>
    </row>
    <row r="166" spans="1:53" x14ac:dyDescent="0.35">
      <c r="A166" t="str">
        <f t="shared" si="18"/>
        <v/>
      </c>
      <c r="B166">
        <f t="shared" si="19"/>
        <v>7.5622029918209321E-2</v>
      </c>
      <c r="C166">
        <f t="shared" si="20"/>
        <v>4.8535236328291997</v>
      </c>
      <c r="D166">
        <f t="shared" si="21"/>
        <v>1.4394404103143721E-2</v>
      </c>
      <c r="E166" t="str">
        <f t="shared" si="22"/>
        <v/>
      </c>
      <c r="F166" t="str">
        <f t="shared" si="23"/>
        <v>P_183A3AB9_001B1B57168hr16</v>
      </c>
      <c r="G166">
        <f t="shared" si="24"/>
        <v>40</v>
      </c>
      <c r="H166" t="str">
        <f t="shared" si="25"/>
        <v/>
      </c>
      <c r="I166" t="str">
        <f t="shared" si="26"/>
        <v/>
      </c>
      <c r="J166" t="str">
        <f>IFERROR(VLOOKUP(O166,[1]Sheet2!$A$1:$D$17,4,FALSE),"")</f>
        <v/>
      </c>
      <c r="K166" t="s">
        <v>109</v>
      </c>
      <c r="L166" s="1">
        <v>43706.498611111114</v>
      </c>
      <c r="M166" t="s">
        <v>161</v>
      </c>
      <c r="N166">
        <v>10</v>
      </c>
      <c r="O166" t="s">
        <v>1398</v>
      </c>
      <c r="P166">
        <v>19</v>
      </c>
      <c r="Q166">
        <v>16</v>
      </c>
      <c r="R166">
        <v>144</v>
      </c>
      <c r="S166">
        <v>20</v>
      </c>
      <c r="T166">
        <v>0</v>
      </c>
      <c r="U166">
        <v>0</v>
      </c>
      <c r="V166">
        <v>4.8536000000000001</v>
      </c>
      <c r="W166">
        <v>3.1585299999999998</v>
      </c>
      <c r="X166">
        <v>252.42</v>
      </c>
      <c r="Y166">
        <v>23</v>
      </c>
      <c r="Z166">
        <v>30</v>
      </c>
      <c r="AB166">
        <v>20</v>
      </c>
      <c r="AD166">
        <v>5664.15</v>
      </c>
      <c r="AE166">
        <v>267.75</v>
      </c>
      <c r="AF166">
        <v>3.81359</v>
      </c>
      <c r="AG166">
        <v>9.8054500000000003E-2</v>
      </c>
      <c r="AH166">
        <v>0</v>
      </c>
      <c r="AI166">
        <v>0</v>
      </c>
      <c r="AL166">
        <v>0</v>
      </c>
      <c r="AM166">
        <v>5634.15</v>
      </c>
      <c r="AN166">
        <v>267.75</v>
      </c>
      <c r="AO166">
        <v>9.8054500000000003E-2</v>
      </c>
      <c r="AP166">
        <v>-0.160936</v>
      </c>
      <c r="AQ166">
        <v>5424.15</v>
      </c>
      <c r="AS166">
        <v>5664.16</v>
      </c>
      <c r="AT166">
        <v>4272.41</v>
      </c>
      <c r="AU166">
        <v>-29.615200000000002</v>
      </c>
      <c r="AV166">
        <v>5424.16</v>
      </c>
      <c r="AW166">
        <v>0.230966</v>
      </c>
      <c r="AX166">
        <v>-1.601E-3</v>
      </c>
      <c r="AZ166">
        <v>1.59982</v>
      </c>
    </row>
    <row r="167" spans="1:53" x14ac:dyDescent="0.35">
      <c r="A167">
        <f t="shared" si="18"/>
        <v>-23.744254066919353</v>
      </c>
      <c r="B167">
        <f t="shared" si="19"/>
        <v>4.8410719186418483E-2</v>
      </c>
      <c r="C167">
        <f t="shared" si="20"/>
        <v>4.2568697217816238</v>
      </c>
      <c r="D167">
        <f t="shared" si="21"/>
        <v>1.2872540473017363E-2</v>
      </c>
      <c r="E167">
        <f t="shared" si="22"/>
        <v>146.67435794542536</v>
      </c>
      <c r="F167" t="str">
        <f t="shared" si="23"/>
        <v>P_183A3AB9_001B1B57168hr17</v>
      </c>
      <c r="G167">
        <f t="shared" si="24"/>
        <v>40</v>
      </c>
      <c r="H167">
        <f t="shared" si="25"/>
        <v>-0.12620122727799232</v>
      </c>
      <c r="I167">
        <f t="shared" si="26"/>
        <v>-0.12807853255925492</v>
      </c>
      <c r="J167" t="str">
        <f>IFERROR(VLOOKUP(O167,[1]Sheet2!$A$1:$D$17,4,FALSE),"")</f>
        <v/>
      </c>
      <c r="K167" t="s">
        <v>109</v>
      </c>
      <c r="L167" s="1">
        <v>43706.498611111114</v>
      </c>
      <c r="M167" t="s">
        <v>161</v>
      </c>
      <c r="N167">
        <v>10</v>
      </c>
      <c r="O167" t="s">
        <v>1398</v>
      </c>
      <c r="P167">
        <v>19</v>
      </c>
      <c r="Q167">
        <v>17</v>
      </c>
      <c r="R167">
        <v>1</v>
      </c>
      <c r="S167">
        <v>5</v>
      </c>
      <c r="T167">
        <v>150</v>
      </c>
      <c r="U167">
        <v>149.52000000000001</v>
      </c>
      <c r="V167">
        <v>146.20500000000001</v>
      </c>
      <c r="W167">
        <v>3.0325099999999998</v>
      </c>
      <c r="X167">
        <v>254.84100000000001</v>
      </c>
      <c r="Y167">
        <v>23</v>
      </c>
      <c r="Z167">
        <v>30</v>
      </c>
      <c r="AB167">
        <v>20</v>
      </c>
      <c r="AD167">
        <v>5997.19</v>
      </c>
      <c r="AE167">
        <v>698.20799999999997</v>
      </c>
      <c r="AF167">
        <v>3.4512700000000001</v>
      </c>
      <c r="AG167">
        <v>0.25569500000000001</v>
      </c>
      <c r="AH167">
        <v>430.45800000000003</v>
      </c>
      <c r="AI167">
        <v>0.157641</v>
      </c>
      <c r="AJ167">
        <v>1.0543100000000001</v>
      </c>
      <c r="AK167">
        <v>2.87893</v>
      </c>
      <c r="AL167">
        <v>124.72499999999999</v>
      </c>
      <c r="AM167">
        <v>5634.15</v>
      </c>
      <c r="AN167">
        <v>267.75</v>
      </c>
      <c r="AO167">
        <v>9.8054500000000003E-2</v>
      </c>
      <c r="AP167">
        <v>-0.160936</v>
      </c>
      <c r="AQ167">
        <v>5424.15</v>
      </c>
      <c r="AR167">
        <v>-5.5901199999999998E-2</v>
      </c>
      <c r="AS167">
        <v>5997.21</v>
      </c>
      <c r="AT167">
        <v>4077.59</v>
      </c>
      <c r="AU167">
        <v>-29.615200000000002</v>
      </c>
      <c r="AV167">
        <v>5424.16</v>
      </c>
      <c r="AW167">
        <v>0.22043399999999999</v>
      </c>
      <c r="AX167">
        <v>-1.601E-3</v>
      </c>
      <c r="AY167">
        <v>2.56514</v>
      </c>
      <c r="AZ167">
        <v>7.3848700000000003</v>
      </c>
    </row>
    <row r="168" spans="1:53" x14ac:dyDescent="0.35">
      <c r="A168">
        <f t="shared" si="18"/>
        <v>-23.294983568998191</v>
      </c>
      <c r="B168">
        <f t="shared" si="19"/>
        <v>3.7337603663617713E-2</v>
      </c>
      <c r="C168">
        <f t="shared" si="20"/>
        <v>3.6283216301803654</v>
      </c>
      <c r="D168">
        <f t="shared" si="21"/>
        <v>1.2571755201053839E-2</v>
      </c>
      <c r="E168">
        <f t="shared" si="22"/>
        <v>415.05246530520139</v>
      </c>
      <c r="F168" t="str">
        <f t="shared" si="23"/>
        <v>P_183A3AB9_001B1B57168hr18</v>
      </c>
      <c r="G168">
        <f t="shared" si="24"/>
        <v>40</v>
      </c>
      <c r="H168">
        <f t="shared" si="25"/>
        <v>-0.13382208502876625</v>
      </c>
      <c r="I168">
        <f t="shared" si="26"/>
        <v>-4.1426967868668396E-2</v>
      </c>
      <c r="J168" t="str">
        <f>IFERROR(VLOOKUP(O168,[1]Sheet2!$A$1:$D$17,4,FALSE),"")</f>
        <v/>
      </c>
      <c r="K168" t="s">
        <v>109</v>
      </c>
      <c r="L168" s="1">
        <v>43706.498611111114</v>
      </c>
      <c r="M168" t="s">
        <v>161</v>
      </c>
      <c r="N168">
        <v>10</v>
      </c>
      <c r="O168" t="s">
        <v>1398</v>
      </c>
      <c r="P168">
        <v>19</v>
      </c>
      <c r="Q168">
        <v>18</v>
      </c>
      <c r="R168">
        <v>1</v>
      </c>
      <c r="S168">
        <v>5</v>
      </c>
      <c r="T168">
        <v>400</v>
      </c>
      <c r="U168">
        <v>354.52</v>
      </c>
      <c r="V168">
        <v>367.86099999999999</v>
      </c>
      <c r="W168">
        <v>2.9051999999999998</v>
      </c>
      <c r="X168">
        <v>257.209</v>
      </c>
      <c r="Y168">
        <v>23</v>
      </c>
      <c r="Z168">
        <v>30</v>
      </c>
      <c r="AB168">
        <v>20</v>
      </c>
      <c r="AD168">
        <v>6316.55</v>
      </c>
      <c r="AE168">
        <v>1325.92</v>
      </c>
      <c r="AF168">
        <v>4.0315799999999999</v>
      </c>
      <c r="AG168">
        <v>0.48557299999999998</v>
      </c>
      <c r="AH168">
        <v>1058.17</v>
      </c>
      <c r="AI168">
        <v>0.38751799999999997</v>
      </c>
      <c r="AJ168">
        <v>1.0930800000000001</v>
      </c>
      <c r="AK168">
        <v>2.9847899999999998</v>
      </c>
      <c r="AL168">
        <v>262.47000000000003</v>
      </c>
      <c r="AM168">
        <v>5634.15</v>
      </c>
      <c r="AN168">
        <v>267.75</v>
      </c>
      <c r="AO168">
        <v>9.8054500000000003E-2</v>
      </c>
      <c r="AP168">
        <v>-0.160936</v>
      </c>
      <c r="AQ168">
        <v>5424.15</v>
      </c>
      <c r="AR168">
        <v>-5.39187E-2</v>
      </c>
      <c r="AS168">
        <v>6316.57</v>
      </c>
      <c r="AT168">
        <v>3885.37</v>
      </c>
      <c r="AU168">
        <v>-29.615200000000002</v>
      </c>
      <c r="AV168">
        <v>5424.16</v>
      </c>
      <c r="AW168">
        <v>0.21004300000000001</v>
      </c>
      <c r="AX168">
        <v>-1.601E-3</v>
      </c>
      <c r="AY168">
        <v>-1.1189499999999999</v>
      </c>
      <c r="AZ168">
        <v>-3.3398300000000001</v>
      </c>
    </row>
    <row r="169" spans="1:53" x14ac:dyDescent="0.35">
      <c r="A169" t="str">
        <f t="shared" si="18"/>
        <v/>
      </c>
      <c r="B169">
        <f t="shared" si="19"/>
        <v>-5.2611819128102333</v>
      </c>
      <c r="C169">
        <f t="shared" si="20"/>
        <v>20.849874521595986</v>
      </c>
      <c r="D169">
        <f t="shared" si="21"/>
        <v>-1.0692287551599804E-2</v>
      </c>
      <c r="E169" t="str">
        <f t="shared" si="22"/>
        <v/>
      </c>
      <c r="F169" t="str">
        <f t="shared" si="23"/>
        <v>P_183A3AB9_001B1B57168hr26</v>
      </c>
      <c r="G169">
        <f t="shared" si="24"/>
        <v>40</v>
      </c>
      <c r="H169" t="str">
        <f t="shared" si="25"/>
        <v/>
      </c>
      <c r="I169" t="str">
        <f t="shared" si="26"/>
        <v/>
      </c>
      <c r="J169" t="str">
        <f>IFERROR(VLOOKUP(O169,[1]Sheet2!$A$1:$D$17,4,FALSE),"")</f>
        <v/>
      </c>
      <c r="K169" t="s">
        <v>109</v>
      </c>
      <c r="L169" s="1">
        <v>43706.498611111114</v>
      </c>
      <c r="M169" t="s">
        <v>161</v>
      </c>
      <c r="N169">
        <v>10</v>
      </c>
      <c r="O169" t="s">
        <v>1398</v>
      </c>
      <c r="P169">
        <v>19</v>
      </c>
      <c r="Q169">
        <v>26</v>
      </c>
      <c r="R169">
        <v>272</v>
      </c>
      <c r="S169">
        <v>30</v>
      </c>
      <c r="T169">
        <v>0</v>
      </c>
      <c r="U169">
        <v>0</v>
      </c>
      <c r="V169">
        <v>20.849699999999999</v>
      </c>
      <c r="W169">
        <v>5.32761</v>
      </c>
      <c r="X169">
        <v>236.71199999999999</v>
      </c>
      <c r="Y169">
        <v>41</v>
      </c>
      <c r="Z169">
        <v>44</v>
      </c>
      <c r="AB169">
        <v>60</v>
      </c>
      <c r="AD169">
        <v>13183.8</v>
      </c>
      <c r="AE169">
        <v>347.79199999999997</v>
      </c>
      <c r="AF169">
        <v>6.7371699999999999</v>
      </c>
      <c r="AG169">
        <v>0.12736700000000001</v>
      </c>
      <c r="AH169">
        <v>0</v>
      </c>
      <c r="AI169">
        <v>0</v>
      </c>
      <c r="AL169">
        <v>0</v>
      </c>
      <c r="AM169">
        <v>13153.8</v>
      </c>
      <c r="AN169">
        <v>347.79199999999997</v>
      </c>
      <c r="AO169">
        <v>0.12736700000000001</v>
      </c>
      <c r="AP169">
        <v>1.7825800000000001</v>
      </c>
      <c r="AQ169">
        <v>12943.8</v>
      </c>
      <c r="AS169">
        <v>13183.8</v>
      </c>
      <c r="AT169">
        <v>7041.89</v>
      </c>
      <c r="AU169">
        <v>42.0047</v>
      </c>
      <c r="AV169">
        <v>12943.8</v>
      </c>
      <c r="AW169">
        <v>0.38068400000000002</v>
      </c>
      <c r="AX169">
        <v>2.2707700000000001E-3</v>
      </c>
      <c r="AZ169">
        <v>-2.17631</v>
      </c>
    </row>
    <row r="170" spans="1:53" x14ac:dyDescent="0.35">
      <c r="A170">
        <f t="shared" si="18"/>
        <v>-32.323453489085438</v>
      </c>
      <c r="B170">
        <f t="shared" si="19"/>
        <v>-5.5399174995579585</v>
      </c>
      <c r="C170">
        <f t="shared" si="20"/>
        <v>20.389802628569544</v>
      </c>
      <c r="D170">
        <f t="shared" si="21"/>
        <v>-2.0122822390483385E-4</v>
      </c>
      <c r="E170">
        <f t="shared" si="22"/>
        <v>170.23174157303373</v>
      </c>
      <c r="F170" t="str">
        <f t="shared" si="23"/>
        <v>P_183A3AB9_001B1B57168hr27</v>
      </c>
      <c r="G170">
        <f t="shared" si="24"/>
        <v>40</v>
      </c>
      <c r="H170">
        <f t="shared" si="25"/>
        <v>-4.8387378191874477</v>
      </c>
      <c r="I170">
        <f t="shared" si="26"/>
        <v>-0.12825512313852749</v>
      </c>
      <c r="J170" t="str">
        <f>IFERROR(VLOOKUP(O170,[1]Sheet2!$A$1:$D$17,4,FALSE),"")</f>
        <v/>
      </c>
      <c r="K170" t="s">
        <v>109</v>
      </c>
      <c r="L170" s="1">
        <v>43706.498611111114</v>
      </c>
      <c r="M170" t="s">
        <v>161</v>
      </c>
      <c r="N170">
        <v>10</v>
      </c>
      <c r="O170" t="s">
        <v>1398</v>
      </c>
      <c r="P170">
        <v>19</v>
      </c>
      <c r="Q170">
        <v>27</v>
      </c>
      <c r="R170">
        <v>1</v>
      </c>
      <c r="S170">
        <v>5</v>
      </c>
      <c r="T170">
        <v>150</v>
      </c>
      <c r="U170">
        <v>149.52000000000001</v>
      </c>
      <c r="V170">
        <v>169.68700000000001</v>
      </c>
      <c r="W170">
        <v>5.4653299999999998</v>
      </c>
      <c r="X170">
        <v>236.35499999999999</v>
      </c>
      <c r="Y170">
        <v>41</v>
      </c>
      <c r="Z170">
        <v>45</v>
      </c>
      <c r="AB170">
        <v>60</v>
      </c>
      <c r="AD170">
        <v>13491.3</v>
      </c>
      <c r="AE170">
        <v>1163.75</v>
      </c>
      <c r="AF170">
        <v>11.148199999999999</v>
      </c>
      <c r="AG170">
        <v>0.42618400000000001</v>
      </c>
      <c r="AH170">
        <v>815.95799999999997</v>
      </c>
      <c r="AI170">
        <v>0.298817</v>
      </c>
      <c r="AJ170">
        <v>1.99851</v>
      </c>
      <c r="AK170">
        <v>5.4571899999999998</v>
      </c>
      <c r="AL170">
        <v>73.191900000000004</v>
      </c>
      <c r="AM170">
        <v>13153.8</v>
      </c>
      <c r="AN170">
        <v>347.79199999999997</v>
      </c>
      <c r="AO170">
        <v>0.12736700000000001</v>
      </c>
      <c r="AP170">
        <v>1.7825800000000001</v>
      </c>
      <c r="AQ170">
        <v>12943.8</v>
      </c>
      <c r="AR170">
        <v>0.32664799999999999</v>
      </c>
      <c r="AS170">
        <v>13491.3</v>
      </c>
      <c r="AT170">
        <v>7215.75</v>
      </c>
      <c r="AU170">
        <v>42.0047</v>
      </c>
      <c r="AV170">
        <v>12943.8</v>
      </c>
      <c r="AW170">
        <v>0.39008300000000001</v>
      </c>
      <c r="AX170">
        <v>2.2707700000000001E-3</v>
      </c>
      <c r="AY170">
        <v>4.4942299999999999</v>
      </c>
      <c r="AZ170">
        <v>24.5259</v>
      </c>
    </row>
    <row r="171" spans="1:53" x14ac:dyDescent="0.35">
      <c r="A171">
        <f t="shared" si="18"/>
        <v>-19.294380167154316</v>
      </c>
      <c r="B171">
        <f t="shared" si="19"/>
        <v>-5.1525297582567902</v>
      </c>
      <c r="C171">
        <f t="shared" si="20"/>
        <v>20.305818135810721</v>
      </c>
      <c r="D171">
        <f t="shared" si="21"/>
        <v>-3.3792912134824795E-3</v>
      </c>
      <c r="E171">
        <f t="shared" si="22"/>
        <v>506.70201963217875</v>
      </c>
      <c r="F171" t="str">
        <f t="shared" si="23"/>
        <v>P_183A3AB9_001B1B57168hr28</v>
      </c>
      <c r="G171">
        <f t="shared" si="24"/>
        <v>40</v>
      </c>
      <c r="H171">
        <f t="shared" si="25"/>
        <v>-4.4007791517401946</v>
      </c>
      <c r="I171">
        <f t="shared" si="26"/>
        <v>-2.7805878549127416E-2</v>
      </c>
      <c r="J171" t="str">
        <f>IFERROR(VLOOKUP(O171,[1]Sheet2!$A$1:$D$17,4,FALSE),"")</f>
        <v/>
      </c>
      <c r="K171" t="s">
        <v>109</v>
      </c>
      <c r="L171" s="1">
        <v>43706.498611111114</v>
      </c>
      <c r="M171" t="s">
        <v>161</v>
      </c>
      <c r="N171">
        <v>10</v>
      </c>
      <c r="O171" t="s">
        <v>1398</v>
      </c>
      <c r="P171">
        <v>19</v>
      </c>
      <c r="Q171">
        <v>28</v>
      </c>
      <c r="R171">
        <v>1</v>
      </c>
      <c r="S171">
        <v>5</v>
      </c>
      <c r="T171">
        <v>400</v>
      </c>
      <c r="U171">
        <v>354.52</v>
      </c>
      <c r="V171">
        <v>449.09</v>
      </c>
      <c r="W171">
        <v>5.5327000000000002</v>
      </c>
      <c r="X171">
        <v>235.446</v>
      </c>
      <c r="Y171">
        <v>41</v>
      </c>
      <c r="Z171">
        <v>45</v>
      </c>
      <c r="AB171">
        <v>60</v>
      </c>
      <c r="AD171">
        <v>13804.1</v>
      </c>
      <c r="AE171">
        <v>2720.12</v>
      </c>
      <c r="AF171">
        <v>7.0298299999999996</v>
      </c>
      <c r="AG171">
        <v>0.99615500000000001</v>
      </c>
      <c r="AH171">
        <v>2372.33</v>
      </c>
      <c r="AI171">
        <v>0.868788</v>
      </c>
      <c r="AJ171">
        <v>2.4506000000000001</v>
      </c>
      <c r="AK171">
        <v>6.6916799999999999</v>
      </c>
      <c r="AL171">
        <v>337.46699999999998</v>
      </c>
      <c r="AM171">
        <v>13153.8</v>
      </c>
      <c r="AN171">
        <v>347.79199999999997</v>
      </c>
      <c r="AO171">
        <v>0.12736700000000001</v>
      </c>
      <c r="AP171">
        <v>1.7825800000000001</v>
      </c>
      <c r="AQ171">
        <v>12943.8</v>
      </c>
      <c r="AR171">
        <v>0.26638800000000001</v>
      </c>
      <c r="AS171">
        <v>13804.2</v>
      </c>
      <c r="AT171">
        <v>7327</v>
      </c>
      <c r="AU171">
        <v>42.0047</v>
      </c>
      <c r="AV171">
        <v>12943.8</v>
      </c>
      <c r="AW171">
        <v>0.39609800000000001</v>
      </c>
      <c r="AX171">
        <v>2.2707700000000001E-3</v>
      </c>
      <c r="AY171">
        <v>1.02182</v>
      </c>
      <c r="AZ171">
        <v>6.8376999999999999</v>
      </c>
    </row>
    <row r="172" spans="1:53" x14ac:dyDescent="0.35">
      <c r="A172">
        <f t="shared" si="18"/>
        <v>0</v>
      </c>
      <c r="B172" t="str">
        <f t="shared" si="19"/>
        <v/>
      </c>
      <c r="C172" t="str">
        <f t="shared" si="20"/>
        <v/>
      </c>
      <c r="D172" t="str">
        <f t="shared" si="21"/>
        <v/>
      </c>
      <c r="E172">
        <f t="shared" si="22"/>
        <v>0</v>
      </c>
      <c r="F172" t="str">
        <f t="shared" si="23"/>
        <v>P_183A3AB9_001B2858168hr7</v>
      </c>
      <c r="G172">
        <f t="shared" si="24"/>
        <v>40</v>
      </c>
      <c r="H172">
        <f t="shared" si="25"/>
        <v>0.49603981329386654</v>
      </c>
      <c r="I172">
        <f t="shared" si="26"/>
        <v>-0.48225803828451541</v>
      </c>
      <c r="J172" t="str">
        <f>IFERROR(VLOOKUP(O172,[1]Sheet2!$A$1:$D$17,4,FALSE),"")</f>
        <v/>
      </c>
      <c r="K172" t="s">
        <v>109</v>
      </c>
      <c r="L172" s="1">
        <v>43706.498611111114</v>
      </c>
      <c r="M172" t="s">
        <v>161</v>
      </c>
      <c r="N172">
        <v>11</v>
      </c>
      <c r="O172" t="s">
        <v>1399</v>
      </c>
      <c r="P172">
        <v>19</v>
      </c>
      <c r="Q172">
        <v>7</v>
      </c>
      <c r="R172">
        <v>2051</v>
      </c>
      <c r="S172">
        <v>5</v>
      </c>
      <c r="T172">
        <v>30</v>
      </c>
      <c r="U172">
        <v>51.12</v>
      </c>
      <c r="Y172">
        <v>23</v>
      </c>
      <c r="Z172">
        <v>29</v>
      </c>
      <c r="AB172">
        <v>50</v>
      </c>
      <c r="AD172">
        <v>1486.57</v>
      </c>
      <c r="AE172">
        <v>555.41700000000003</v>
      </c>
      <c r="AF172">
        <v>2.8577400000000002</v>
      </c>
      <c r="AG172">
        <v>0.203403</v>
      </c>
      <c r="AH172">
        <v>88.875</v>
      </c>
      <c r="AI172">
        <v>3.25475E-2</v>
      </c>
      <c r="AJ172">
        <v>0.63668800000000003</v>
      </c>
      <c r="AK172">
        <v>1.7385600000000001</v>
      </c>
      <c r="AL172">
        <v>31.099799999999998</v>
      </c>
      <c r="AM172">
        <v>1137.2</v>
      </c>
      <c r="AN172">
        <v>466.54199999999997</v>
      </c>
      <c r="AO172">
        <v>0.17085500000000001</v>
      </c>
      <c r="AP172">
        <v>-0.96207399999999998</v>
      </c>
      <c r="AQ172">
        <v>927.2</v>
      </c>
      <c r="AR172">
        <v>-0.55337499999999995</v>
      </c>
      <c r="AS172">
        <v>1486.57</v>
      </c>
      <c r="AT172">
        <v>2008.13</v>
      </c>
      <c r="AU172">
        <v>-4.1707900000000002</v>
      </c>
      <c r="AV172">
        <v>927.22</v>
      </c>
      <c r="AW172">
        <v>0.10856</v>
      </c>
      <c r="AX172">
        <v>-2.2547299999999999E-4</v>
      </c>
      <c r="AY172">
        <v>6.2401299999999997</v>
      </c>
      <c r="AZ172">
        <v>10.848800000000001</v>
      </c>
      <c r="BA172">
        <v>2.3523299999999998</v>
      </c>
    </row>
    <row r="173" spans="1:53" x14ac:dyDescent="0.35">
      <c r="A173">
        <f t="shared" si="18"/>
        <v>0</v>
      </c>
      <c r="B173" t="str">
        <f t="shared" si="19"/>
        <v/>
      </c>
      <c r="C173" t="str">
        <f t="shared" si="20"/>
        <v/>
      </c>
      <c r="D173" t="str">
        <f t="shared" si="21"/>
        <v/>
      </c>
      <c r="E173">
        <f t="shared" si="22"/>
        <v>0</v>
      </c>
      <c r="F173" t="str">
        <f t="shared" si="23"/>
        <v>P_183A3AB9_001B2858168hr8</v>
      </c>
      <c r="G173">
        <f t="shared" si="24"/>
        <v>40</v>
      </c>
      <c r="H173">
        <f t="shared" si="25"/>
        <v>0.46042253202200928</v>
      </c>
      <c r="I173">
        <f t="shared" si="26"/>
        <v>-0.27947798651943212</v>
      </c>
      <c r="J173" t="str">
        <f>IFERROR(VLOOKUP(O173,[1]Sheet2!$A$1:$D$17,4,FALSE),"")</f>
        <v/>
      </c>
      <c r="K173" t="s">
        <v>109</v>
      </c>
      <c r="L173" s="1">
        <v>43706.498611111114</v>
      </c>
      <c r="M173" t="s">
        <v>161</v>
      </c>
      <c r="N173">
        <v>11</v>
      </c>
      <c r="O173" t="s">
        <v>1399</v>
      </c>
      <c r="P173">
        <v>19</v>
      </c>
      <c r="Q173">
        <v>8</v>
      </c>
      <c r="R173">
        <v>3</v>
      </c>
      <c r="S173">
        <v>5</v>
      </c>
      <c r="T173">
        <v>70</v>
      </c>
      <c r="U173">
        <v>83.92</v>
      </c>
      <c r="Y173">
        <v>23</v>
      </c>
      <c r="Z173">
        <v>29</v>
      </c>
      <c r="AB173">
        <v>50</v>
      </c>
      <c r="AD173">
        <v>1805.86</v>
      </c>
      <c r="AE173">
        <v>685.29200000000003</v>
      </c>
      <c r="AF173">
        <v>2.4223400000000002</v>
      </c>
      <c r="AG173">
        <v>0.25096499999999999</v>
      </c>
      <c r="AH173">
        <v>218.75</v>
      </c>
      <c r="AI173">
        <v>8.0109899999999998E-2</v>
      </c>
      <c r="AJ173">
        <v>0.95459799999999995</v>
      </c>
      <c r="AK173">
        <v>2.6066500000000001</v>
      </c>
      <c r="AL173">
        <v>90.305099999999996</v>
      </c>
      <c r="AM173">
        <v>1137.2</v>
      </c>
      <c r="AN173">
        <v>466.54199999999997</v>
      </c>
      <c r="AO173">
        <v>0.17085500000000001</v>
      </c>
      <c r="AP173">
        <v>-0.96207399999999998</v>
      </c>
      <c r="AQ173">
        <v>927.2</v>
      </c>
      <c r="AR173">
        <v>-0.369085</v>
      </c>
      <c r="AS173">
        <v>1805.87</v>
      </c>
      <c r="AT173">
        <v>2001.27</v>
      </c>
      <c r="AU173">
        <v>-4.1707900000000002</v>
      </c>
      <c r="AV173">
        <v>927.22</v>
      </c>
      <c r="AW173">
        <v>0.10818800000000001</v>
      </c>
      <c r="AX173">
        <v>-2.2547299999999999E-4</v>
      </c>
      <c r="AY173">
        <v>3.5008400000000002</v>
      </c>
      <c r="AZ173">
        <v>9.1254600000000003</v>
      </c>
    </row>
    <row r="174" spans="1:53" x14ac:dyDescent="0.35">
      <c r="A174">
        <f t="shared" si="18"/>
        <v>0</v>
      </c>
      <c r="B174" t="str">
        <f t="shared" si="19"/>
        <v/>
      </c>
      <c r="C174" t="str">
        <f t="shared" si="20"/>
        <v/>
      </c>
      <c r="D174" t="str">
        <f t="shared" si="21"/>
        <v/>
      </c>
      <c r="E174">
        <f t="shared" si="22"/>
        <v>0</v>
      </c>
      <c r="F174" t="str">
        <f t="shared" si="23"/>
        <v>P_183A3AB9_001B2858168hr9</v>
      </c>
      <c r="G174">
        <f t="shared" si="24"/>
        <v>40</v>
      </c>
      <c r="H174">
        <f t="shared" si="25"/>
        <v>0.48356666085329653</v>
      </c>
      <c r="I174">
        <f t="shared" si="26"/>
        <v>-0.14422970209122762</v>
      </c>
      <c r="J174" t="str">
        <f>IFERROR(VLOOKUP(O174,[1]Sheet2!$A$1:$D$17,4,FALSE),"")</f>
        <v/>
      </c>
      <c r="K174" t="s">
        <v>109</v>
      </c>
      <c r="L174" s="1">
        <v>43706.498611111114</v>
      </c>
      <c r="M174" t="s">
        <v>161</v>
      </c>
      <c r="N174">
        <v>11</v>
      </c>
      <c r="O174" t="s">
        <v>1399</v>
      </c>
      <c r="P174">
        <v>19</v>
      </c>
      <c r="Q174">
        <v>9</v>
      </c>
      <c r="R174">
        <v>1</v>
      </c>
      <c r="S174">
        <v>5</v>
      </c>
      <c r="T174">
        <v>150</v>
      </c>
      <c r="U174">
        <v>149.52000000000001</v>
      </c>
      <c r="Y174">
        <v>23</v>
      </c>
      <c r="Z174">
        <v>29</v>
      </c>
      <c r="AB174">
        <v>50</v>
      </c>
      <c r="AD174">
        <v>2125.16</v>
      </c>
      <c r="AE174">
        <v>907.29200000000003</v>
      </c>
      <c r="AF174">
        <v>4.1648500000000004</v>
      </c>
      <c r="AG174">
        <v>0.33226499999999998</v>
      </c>
      <c r="AH174">
        <v>440.75</v>
      </c>
      <c r="AI174">
        <v>0.16141</v>
      </c>
      <c r="AJ174">
        <v>1.07952</v>
      </c>
      <c r="AK174">
        <v>2.9477699999999998</v>
      </c>
      <c r="AL174">
        <v>105.82599999999999</v>
      </c>
      <c r="AM174">
        <v>1137.2</v>
      </c>
      <c r="AN174">
        <v>466.54199999999997</v>
      </c>
      <c r="AO174">
        <v>0.17085500000000001</v>
      </c>
      <c r="AP174">
        <v>-0.96207399999999998</v>
      </c>
      <c r="AQ174">
        <v>927.2</v>
      </c>
      <c r="AR174">
        <v>-0.326374</v>
      </c>
      <c r="AS174">
        <v>2125.17</v>
      </c>
      <c r="AT174">
        <v>1991.27</v>
      </c>
      <c r="AU174">
        <v>-4.1707900000000002</v>
      </c>
      <c r="AV174">
        <v>927.22</v>
      </c>
      <c r="AW174">
        <v>0.10764799999999999</v>
      </c>
      <c r="AX174">
        <v>-2.2547299999999999E-4</v>
      </c>
      <c r="AY174">
        <v>5.3289799999999996</v>
      </c>
      <c r="AZ174">
        <v>15.708600000000001</v>
      </c>
    </row>
    <row r="175" spans="1:53" x14ac:dyDescent="0.35">
      <c r="A175">
        <f t="shared" si="18"/>
        <v>0</v>
      </c>
      <c r="B175" t="str">
        <f t="shared" si="19"/>
        <v/>
      </c>
      <c r="C175" t="str">
        <f t="shared" si="20"/>
        <v/>
      </c>
      <c r="D175" t="str">
        <f t="shared" si="21"/>
        <v/>
      </c>
      <c r="E175">
        <f t="shared" si="22"/>
        <v>0</v>
      </c>
      <c r="F175" t="str">
        <f t="shared" si="23"/>
        <v>P_183A3AB9_001B2858168hr10</v>
      </c>
      <c r="G175">
        <f t="shared" si="24"/>
        <v>40</v>
      </c>
      <c r="H175">
        <f t="shared" si="25"/>
        <v>0.54555861624870272</v>
      </c>
      <c r="I175">
        <f t="shared" si="26"/>
        <v>-4.9878367259328246E-2</v>
      </c>
      <c r="J175" t="str">
        <f>IFERROR(VLOOKUP(O175,[1]Sheet2!$A$1:$D$17,4,FALSE),"")</f>
        <v/>
      </c>
      <c r="K175" t="s">
        <v>109</v>
      </c>
      <c r="L175" s="1">
        <v>43706.498611111114</v>
      </c>
      <c r="M175" t="s">
        <v>161</v>
      </c>
      <c r="N175">
        <v>11</v>
      </c>
      <c r="O175" t="s">
        <v>1399</v>
      </c>
      <c r="P175">
        <v>19</v>
      </c>
      <c r="Q175">
        <v>10</v>
      </c>
      <c r="R175">
        <v>3</v>
      </c>
      <c r="S175">
        <v>5</v>
      </c>
      <c r="T175">
        <v>400</v>
      </c>
      <c r="U175">
        <v>354.52</v>
      </c>
      <c r="Y175">
        <v>23</v>
      </c>
      <c r="Z175">
        <v>29</v>
      </c>
      <c r="AB175">
        <v>50</v>
      </c>
      <c r="AD175">
        <v>2427.09</v>
      </c>
      <c r="AE175">
        <v>1494.96</v>
      </c>
      <c r="AF175">
        <v>15.543699999999999</v>
      </c>
      <c r="AG175">
        <v>0.54747800000000002</v>
      </c>
      <c r="AH175">
        <v>1028.42</v>
      </c>
      <c r="AI175">
        <v>0.37662299999999999</v>
      </c>
      <c r="AJ175">
        <v>1.0623499999999999</v>
      </c>
      <c r="AK175">
        <v>2.9008699999999998</v>
      </c>
      <c r="AL175">
        <v>66.162899999999993</v>
      </c>
      <c r="AM175">
        <v>1137.2</v>
      </c>
      <c r="AN175">
        <v>466.54199999999997</v>
      </c>
      <c r="AO175">
        <v>0.17085500000000001</v>
      </c>
      <c r="AP175">
        <v>-0.96207399999999998</v>
      </c>
      <c r="AQ175">
        <v>927.2</v>
      </c>
      <c r="AR175">
        <v>-0.33165</v>
      </c>
      <c r="AS175">
        <v>2427.1</v>
      </c>
      <c r="AT175">
        <v>1982.28</v>
      </c>
      <c r="AU175">
        <v>-4.1707900000000002</v>
      </c>
      <c r="AV175">
        <v>927.22</v>
      </c>
      <c r="AW175">
        <v>0.10716199999999999</v>
      </c>
      <c r="AX175">
        <v>-2.2547299999999999E-4</v>
      </c>
      <c r="AY175">
        <v>19.144600000000001</v>
      </c>
      <c r="AZ175">
        <v>55.536099999999998</v>
      </c>
    </row>
    <row r="176" spans="1:53" x14ac:dyDescent="0.35">
      <c r="A176" t="str">
        <f t="shared" si="18"/>
        <v/>
      </c>
      <c r="B176" t="str">
        <f t="shared" si="19"/>
        <v/>
      </c>
      <c r="C176" t="str">
        <f t="shared" si="20"/>
        <v/>
      </c>
      <c r="D176" t="str">
        <f t="shared" si="21"/>
        <v/>
      </c>
      <c r="E176" t="str">
        <f t="shared" si="22"/>
        <v/>
      </c>
      <c r="F176" t="str">
        <f t="shared" si="23"/>
        <v>P_183A3AB9_001B2858168hr16</v>
      </c>
      <c r="G176">
        <f t="shared" si="24"/>
        <v>40</v>
      </c>
      <c r="H176" t="str">
        <f t="shared" si="25"/>
        <v/>
      </c>
      <c r="I176" t="str">
        <f t="shared" si="26"/>
        <v/>
      </c>
      <c r="J176" t="str">
        <f>IFERROR(VLOOKUP(O176,[1]Sheet2!$A$1:$D$17,4,FALSE),"")</f>
        <v/>
      </c>
      <c r="K176" t="s">
        <v>109</v>
      </c>
      <c r="L176" s="1">
        <v>43706.498611111114</v>
      </c>
      <c r="M176" t="s">
        <v>161</v>
      </c>
      <c r="N176">
        <v>11</v>
      </c>
      <c r="O176" t="s">
        <v>1399</v>
      </c>
      <c r="P176">
        <v>19</v>
      </c>
      <c r="Q176">
        <v>16</v>
      </c>
      <c r="R176">
        <v>144</v>
      </c>
      <c r="S176">
        <v>20</v>
      </c>
      <c r="T176">
        <v>0</v>
      </c>
      <c r="U176">
        <v>0</v>
      </c>
      <c r="Y176">
        <v>23</v>
      </c>
      <c r="Z176">
        <v>29</v>
      </c>
      <c r="AB176">
        <v>20</v>
      </c>
      <c r="AD176">
        <v>5664.59</v>
      </c>
      <c r="AE176">
        <v>453.08300000000003</v>
      </c>
      <c r="AF176">
        <v>0.50361</v>
      </c>
      <c r="AG176">
        <v>0.16592699999999999</v>
      </c>
      <c r="AH176">
        <v>0</v>
      </c>
      <c r="AI176">
        <v>0</v>
      </c>
      <c r="AL176">
        <v>0</v>
      </c>
      <c r="AM176">
        <v>5634.59</v>
      </c>
      <c r="AN176">
        <v>453.08300000000003</v>
      </c>
      <c r="AO176">
        <v>0.16592699999999999</v>
      </c>
      <c r="AP176">
        <v>-0.31925500000000001</v>
      </c>
      <c r="AQ176">
        <v>5424.59</v>
      </c>
      <c r="AS176">
        <v>5664.6</v>
      </c>
      <c r="AT176">
        <v>1681.69</v>
      </c>
      <c r="AU176">
        <v>-21.407900000000001</v>
      </c>
      <c r="AV176">
        <v>5424.6</v>
      </c>
      <c r="AW176">
        <v>9.0912000000000007E-2</v>
      </c>
      <c r="AX176">
        <v>-1.1573099999999999E-3</v>
      </c>
      <c r="AZ176">
        <v>-0.52617599999999998</v>
      </c>
    </row>
    <row r="177" spans="1:53" x14ac:dyDescent="0.35">
      <c r="A177">
        <f t="shared" si="18"/>
        <v>0</v>
      </c>
      <c r="B177" t="str">
        <f t="shared" si="19"/>
        <v/>
      </c>
      <c r="C177" t="str">
        <f t="shared" si="20"/>
        <v/>
      </c>
      <c r="D177" t="str">
        <f t="shared" si="21"/>
        <v/>
      </c>
      <c r="E177">
        <f t="shared" si="22"/>
        <v>0</v>
      </c>
      <c r="F177" t="str">
        <f t="shared" si="23"/>
        <v>P_183A3AB9_001B2858168hr17</v>
      </c>
      <c r="G177">
        <f t="shared" si="24"/>
        <v>40</v>
      </c>
      <c r="H177">
        <f t="shared" si="25"/>
        <v>-3.9599305103944551</v>
      </c>
      <c r="I177">
        <f t="shared" si="26"/>
        <v>-0.14111946655431093</v>
      </c>
      <c r="J177" t="str">
        <f>IFERROR(VLOOKUP(O177,[1]Sheet2!$A$1:$D$17,4,FALSE),"")</f>
        <v/>
      </c>
      <c r="K177" t="s">
        <v>109</v>
      </c>
      <c r="L177" s="1">
        <v>43706.498611111114</v>
      </c>
      <c r="M177" t="s">
        <v>161</v>
      </c>
      <c r="N177">
        <v>11</v>
      </c>
      <c r="O177" t="s">
        <v>1399</v>
      </c>
      <c r="P177">
        <v>19</v>
      </c>
      <c r="Q177">
        <v>17</v>
      </c>
      <c r="R177">
        <v>1</v>
      </c>
      <c r="S177">
        <v>5</v>
      </c>
      <c r="T177">
        <v>150</v>
      </c>
      <c r="U177">
        <v>149.52000000000001</v>
      </c>
      <c r="Y177">
        <v>23</v>
      </c>
      <c r="Z177">
        <v>29</v>
      </c>
      <c r="AB177">
        <v>20</v>
      </c>
      <c r="AD177">
        <v>5997.63</v>
      </c>
      <c r="AE177">
        <v>682.79200000000003</v>
      </c>
      <c r="AF177">
        <v>6.7885999999999997</v>
      </c>
      <c r="AG177">
        <v>0.25004999999999999</v>
      </c>
      <c r="AH177">
        <v>229.708</v>
      </c>
      <c r="AI177">
        <v>8.4123000000000003E-2</v>
      </c>
      <c r="AJ177">
        <v>0.56262000000000001</v>
      </c>
      <c r="AK177">
        <v>1.5363100000000001</v>
      </c>
      <c r="AL177">
        <v>33.837299999999999</v>
      </c>
      <c r="AM177">
        <v>5634.59</v>
      </c>
      <c r="AN177">
        <v>453.08300000000003</v>
      </c>
      <c r="AO177">
        <v>0.16592699999999999</v>
      </c>
      <c r="AP177">
        <v>-0.31925500000000001</v>
      </c>
      <c r="AQ177">
        <v>5424.59</v>
      </c>
      <c r="AR177">
        <v>-0.20780699999999999</v>
      </c>
      <c r="AS177">
        <v>5997.64</v>
      </c>
      <c r="AT177">
        <v>1549.11</v>
      </c>
      <c r="AU177">
        <v>-21.407900000000001</v>
      </c>
      <c r="AV177">
        <v>5424.6</v>
      </c>
      <c r="AW177">
        <v>8.3745100000000003E-2</v>
      </c>
      <c r="AX177">
        <v>-1.1573099999999999E-3</v>
      </c>
      <c r="AY177">
        <v>16.225300000000001</v>
      </c>
      <c r="AZ177">
        <v>24.927099999999999</v>
      </c>
    </row>
    <row r="178" spans="1:53" x14ac:dyDescent="0.35">
      <c r="A178">
        <f t="shared" si="18"/>
        <v>0</v>
      </c>
      <c r="B178" t="str">
        <f t="shared" si="19"/>
        <v/>
      </c>
      <c r="C178" t="str">
        <f t="shared" si="20"/>
        <v/>
      </c>
      <c r="D178" t="str">
        <f t="shared" si="21"/>
        <v/>
      </c>
      <c r="E178">
        <f t="shared" si="22"/>
        <v>0</v>
      </c>
      <c r="F178" t="str">
        <f t="shared" si="23"/>
        <v>P_183A3AB9_001B2858168hr18</v>
      </c>
      <c r="G178">
        <f t="shared" si="24"/>
        <v>40</v>
      </c>
      <c r="H178">
        <f t="shared" si="25"/>
        <v>-4.3668269295516895</v>
      </c>
      <c r="I178">
        <f t="shared" si="26"/>
        <v>-4.6173218590494676E-2</v>
      </c>
      <c r="J178" t="str">
        <f>IFERROR(VLOOKUP(O178,[1]Sheet2!$A$1:$D$17,4,FALSE),"")</f>
        <v/>
      </c>
      <c r="K178" t="s">
        <v>109</v>
      </c>
      <c r="L178" s="1">
        <v>43706.498611111114</v>
      </c>
      <c r="M178" t="s">
        <v>161</v>
      </c>
      <c r="N178">
        <v>11</v>
      </c>
      <c r="O178" t="s">
        <v>1399</v>
      </c>
      <c r="P178">
        <v>19</v>
      </c>
      <c r="Q178">
        <v>18</v>
      </c>
      <c r="R178">
        <v>1</v>
      </c>
      <c r="S178">
        <v>5</v>
      </c>
      <c r="T178">
        <v>400</v>
      </c>
      <c r="U178">
        <v>354.52</v>
      </c>
      <c r="Y178">
        <v>23</v>
      </c>
      <c r="Z178">
        <v>29</v>
      </c>
      <c r="AB178">
        <v>20</v>
      </c>
      <c r="AD178">
        <v>6316.98</v>
      </c>
      <c r="AE178">
        <v>1001.58</v>
      </c>
      <c r="AF178">
        <v>6.6261400000000004</v>
      </c>
      <c r="AG178">
        <v>0.36679600000000001</v>
      </c>
      <c r="AH178">
        <v>548.5</v>
      </c>
      <c r="AI178">
        <v>0.20086999999999999</v>
      </c>
      <c r="AJ178">
        <v>0.56659599999999999</v>
      </c>
      <c r="AK178">
        <v>1.5471600000000001</v>
      </c>
      <c r="AL178">
        <v>82.778099999999995</v>
      </c>
      <c r="AM178">
        <v>5634.59</v>
      </c>
      <c r="AN178">
        <v>453.08300000000003</v>
      </c>
      <c r="AO178">
        <v>0.16592699999999999</v>
      </c>
      <c r="AP178">
        <v>-0.31925500000000001</v>
      </c>
      <c r="AQ178">
        <v>5424.59</v>
      </c>
      <c r="AR178">
        <v>-0.206349</v>
      </c>
      <c r="AS178">
        <v>6317</v>
      </c>
      <c r="AT178">
        <v>1429.91</v>
      </c>
      <c r="AU178">
        <v>-21.407900000000001</v>
      </c>
      <c r="AV178">
        <v>5424.6</v>
      </c>
      <c r="AW178">
        <v>7.7301099999999998E-2</v>
      </c>
      <c r="AX178">
        <v>-1.1573099999999999E-3</v>
      </c>
      <c r="AY178">
        <v>17.5746</v>
      </c>
      <c r="AZ178">
        <v>27.1907</v>
      </c>
    </row>
    <row r="179" spans="1:53" x14ac:dyDescent="0.35">
      <c r="A179" t="str">
        <f t="shared" si="18"/>
        <v/>
      </c>
      <c r="B179" t="str">
        <f t="shared" si="19"/>
        <v/>
      </c>
      <c r="C179" t="str">
        <f t="shared" si="20"/>
        <v/>
      </c>
      <c r="D179" t="str">
        <f t="shared" si="21"/>
        <v/>
      </c>
      <c r="E179" t="str">
        <f t="shared" si="22"/>
        <v/>
      </c>
      <c r="F179" t="str">
        <f t="shared" si="23"/>
        <v>P_183A3AB9_001B2858168hr26</v>
      </c>
      <c r="G179">
        <f t="shared" si="24"/>
        <v>40</v>
      </c>
      <c r="H179" t="str">
        <f t="shared" si="25"/>
        <v/>
      </c>
      <c r="I179" t="str">
        <f t="shared" si="26"/>
        <v/>
      </c>
      <c r="J179" t="str">
        <f>IFERROR(VLOOKUP(O179,[1]Sheet2!$A$1:$D$17,4,FALSE),"")</f>
        <v/>
      </c>
      <c r="K179" t="s">
        <v>109</v>
      </c>
      <c r="L179" s="1">
        <v>43706.498611111114</v>
      </c>
      <c r="M179" t="s">
        <v>161</v>
      </c>
      <c r="N179">
        <v>11</v>
      </c>
      <c r="O179" t="s">
        <v>1399</v>
      </c>
      <c r="P179">
        <v>19</v>
      </c>
      <c r="Q179">
        <v>26</v>
      </c>
      <c r="R179">
        <v>272</v>
      </c>
      <c r="S179">
        <v>30</v>
      </c>
      <c r="T179">
        <v>0</v>
      </c>
      <c r="U179">
        <v>0</v>
      </c>
      <c r="Y179">
        <v>41</v>
      </c>
      <c r="Z179">
        <v>43.75</v>
      </c>
      <c r="AB179">
        <v>60</v>
      </c>
      <c r="AD179">
        <v>13184.2</v>
      </c>
      <c r="AE179">
        <v>509.91699999999997</v>
      </c>
      <c r="AF179">
        <v>1.2481899999999999</v>
      </c>
      <c r="AG179">
        <v>0.18673999999999999</v>
      </c>
      <c r="AH179">
        <v>0</v>
      </c>
      <c r="AI179">
        <v>0</v>
      </c>
      <c r="AL179">
        <v>0</v>
      </c>
      <c r="AM179">
        <v>13154.2</v>
      </c>
      <c r="AN179">
        <v>509.91699999999997</v>
      </c>
      <c r="AO179">
        <v>0.18673999999999999</v>
      </c>
      <c r="AP179">
        <v>0.60544100000000001</v>
      </c>
      <c r="AQ179">
        <v>12944.2</v>
      </c>
      <c r="AS179">
        <v>13184.3</v>
      </c>
      <c r="AT179">
        <v>4709.6400000000003</v>
      </c>
      <c r="AU179">
        <v>81.506900000000002</v>
      </c>
      <c r="AV179">
        <v>12944.3</v>
      </c>
      <c r="AW179">
        <v>0.25460300000000002</v>
      </c>
      <c r="AX179">
        <v>4.4062600000000004E-3</v>
      </c>
      <c r="AZ179">
        <v>-3.9848000000000001E-2</v>
      </c>
    </row>
    <row r="180" spans="1:53" x14ac:dyDescent="0.35">
      <c r="A180">
        <f t="shared" si="18"/>
        <v>0</v>
      </c>
      <c r="B180" t="str">
        <f t="shared" si="19"/>
        <v/>
      </c>
      <c r="C180" t="str">
        <f t="shared" si="20"/>
        <v/>
      </c>
      <c r="D180" t="str">
        <f t="shared" si="21"/>
        <v/>
      </c>
      <c r="E180">
        <f t="shared" si="22"/>
        <v>0</v>
      </c>
      <c r="F180" t="str">
        <f t="shared" si="23"/>
        <v>P_183A3AB9_001B2858168hr27</v>
      </c>
      <c r="G180">
        <f t="shared" si="24"/>
        <v>40</v>
      </c>
      <c r="H180">
        <f t="shared" si="25"/>
        <v>-2.1115772140980913</v>
      </c>
      <c r="I180">
        <f t="shared" si="26"/>
        <v>-0.15703140314423489</v>
      </c>
      <c r="J180" t="str">
        <f>IFERROR(VLOOKUP(O180,[1]Sheet2!$A$1:$D$17,4,FALSE),"")</f>
        <v/>
      </c>
      <c r="K180" t="s">
        <v>109</v>
      </c>
      <c r="L180" s="1">
        <v>43706.498611111114</v>
      </c>
      <c r="M180" t="s">
        <v>161</v>
      </c>
      <c r="N180">
        <v>11</v>
      </c>
      <c r="O180" t="s">
        <v>1399</v>
      </c>
      <c r="P180">
        <v>19</v>
      </c>
      <c r="Q180">
        <v>27</v>
      </c>
      <c r="R180">
        <v>1</v>
      </c>
      <c r="S180">
        <v>5</v>
      </c>
      <c r="T180">
        <v>150</v>
      </c>
      <c r="U180">
        <v>149.52000000000001</v>
      </c>
      <c r="Y180">
        <v>41</v>
      </c>
      <c r="Z180">
        <v>44</v>
      </c>
      <c r="AB180">
        <v>60</v>
      </c>
      <c r="AD180">
        <v>13491.7</v>
      </c>
      <c r="AE180">
        <v>1387.79</v>
      </c>
      <c r="AF180">
        <v>5.0817600000000001</v>
      </c>
      <c r="AG180">
        <v>0.50823200000000002</v>
      </c>
      <c r="AH180">
        <v>877.875</v>
      </c>
      <c r="AI180">
        <v>0.321492</v>
      </c>
      <c r="AJ180">
        <v>2.1501600000000001</v>
      </c>
      <c r="AK180">
        <v>5.8712900000000001</v>
      </c>
      <c r="AL180">
        <v>172.75</v>
      </c>
      <c r="AM180">
        <v>13154.2</v>
      </c>
      <c r="AN180">
        <v>509.91699999999997</v>
      </c>
      <c r="AO180">
        <v>0.18673999999999999</v>
      </c>
      <c r="AP180">
        <v>0.60544100000000001</v>
      </c>
      <c r="AQ180">
        <v>12944.2</v>
      </c>
      <c r="AR180">
        <v>0.103119</v>
      </c>
      <c r="AS180">
        <v>13491.7</v>
      </c>
      <c r="AT180">
        <v>5018.3500000000004</v>
      </c>
      <c r="AU180">
        <v>81.506900000000002</v>
      </c>
      <c r="AV180">
        <v>12944.3</v>
      </c>
      <c r="AW180">
        <v>0.27129199999999998</v>
      </c>
      <c r="AX180">
        <v>4.4062600000000004E-3</v>
      </c>
      <c r="AY180">
        <v>3.2493400000000001</v>
      </c>
      <c r="AZ180">
        <v>19.0778</v>
      </c>
    </row>
    <row r="181" spans="1:53" x14ac:dyDescent="0.35">
      <c r="A181">
        <f t="shared" si="18"/>
        <v>0</v>
      </c>
      <c r="B181" t="str">
        <f t="shared" si="19"/>
        <v/>
      </c>
      <c r="C181" t="str">
        <f t="shared" si="20"/>
        <v/>
      </c>
      <c r="D181" t="str">
        <f t="shared" si="21"/>
        <v/>
      </c>
      <c r="E181">
        <f t="shared" si="22"/>
        <v>0</v>
      </c>
      <c r="F181" t="str">
        <f t="shared" si="23"/>
        <v>P_183A3AB9_001B2858168hr28</v>
      </c>
      <c r="G181">
        <f t="shared" si="24"/>
        <v>40</v>
      </c>
      <c r="H181">
        <f t="shared" si="25"/>
        <v>-2.1678580628541995</v>
      </c>
      <c r="I181">
        <f t="shared" si="26"/>
        <v>-5.0811437403400363E-2</v>
      </c>
      <c r="J181" t="str">
        <f>IFERROR(VLOOKUP(O181,[1]Sheet2!$A$1:$D$17,4,FALSE),"")</f>
        <v/>
      </c>
      <c r="K181" t="s">
        <v>109</v>
      </c>
      <c r="L181" s="1">
        <v>43706.498611111114</v>
      </c>
      <c r="M181" t="s">
        <v>161</v>
      </c>
      <c r="N181">
        <v>11</v>
      </c>
      <c r="O181" t="s">
        <v>1399</v>
      </c>
      <c r="P181">
        <v>19</v>
      </c>
      <c r="Q181">
        <v>28</v>
      </c>
      <c r="R181">
        <v>1</v>
      </c>
      <c r="S181">
        <v>5</v>
      </c>
      <c r="T181">
        <v>400</v>
      </c>
      <c r="U181">
        <v>354.52</v>
      </c>
      <c r="Y181">
        <v>41</v>
      </c>
      <c r="Z181">
        <v>45</v>
      </c>
      <c r="AB181">
        <v>60</v>
      </c>
      <c r="AD181">
        <v>13804.6</v>
      </c>
      <c r="AE181">
        <v>2792.83</v>
      </c>
      <c r="AF181">
        <v>3.95262</v>
      </c>
      <c r="AG181">
        <v>1.02278</v>
      </c>
      <c r="AH181">
        <v>2282.92</v>
      </c>
      <c r="AI181">
        <v>0.83604199999999995</v>
      </c>
      <c r="AJ181">
        <v>2.3582399999999999</v>
      </c>
      <c r="AK181">
        <v>6.4394600000000004</v>
      </c>
      <c r="AL181">
        <v>577.57100000000003</v>
      </c>
      <c r="AM181">
        <v>13154.2</v>
      </c>
      <c r="AN181">
        <v>509.91699999999997</v>
      </c>
      <c r="AO181">
        <v>0.18673999999999999</v>
      </c>
      <c r="AP181">
        <v>0.60544100000000001</v>
      </c>
      <c r="AQ181">
        <v>12944.2</v>
      </c>
      <c r="AR181">
        <v>9.4020500000000007E-2</v>
      </c>
      <c r="AS181">
        <v>13804.6</v>
      </c>
      <c r="AT181">
        <v>5211.43</v>
      </c>
      <c r="AU181">
        <v>81.506900000000002</v>
      </c>
      <c r="AV181">
        <v>12944.3</v>
      </c>
      <c r="AW181">
        <v>0.28172999999999998</v>
      </c>
      <c r="AX181">
        <v>4.4062600000000004E-3</v>
      </c>
      <c r="AY181">
        <v>2.2266300000000001</v>
      </c>
      <c r="AZ181">
        <v>14.3383</v>
      </c>
    </row>
    <row r="182" spans="1:53" x14ac:dyDescent="0.35">
      <c r="A182">
        <f t="shared" si="18"/>
        <v>-23.375280616127345</v>
      </c>
      <c r="B182">
        <f t="shared" si="19"/>
        <v>2.8536876190849796</v>
      </c>
      <c r="C182">
        <f t="shared" si="20"/>
        <v>11.033488602729033</v>
      </c>
      <c r="D182">
        <f t="shared" si="21"/>
        <v>4.2587212627244589E-2</v>
      </c>
      <c r="E182">
        <f t="shared" si="22"/>
        <v>26.036208920187793</v>
      </c>
      <c r="F182" t="str">
        <f t="shared" si="23"/>
        <v>P_183A3AB9_001B0B57168hr7</v>
      </c>
      <c r="G182">
        <f t="shared" si="24"/>
        <v>40</v>
      </c>
      <c r="H182">
        <f t="shared" si="25"/>
        <v>2.3039367453380684</v>
      </c>
      <c r="I182">
        <f t="shared" si="26"/>
        <v>-0.48162137702731661</v>
      </c>
      <c r="J182" t="str">
        <f>IFERROR(VLOOKUP(O182,[1]Sheet2!$A$1:$D$17,4,FALSE),"")</f>
        <v/>
      </c>
      <c r="K182" t="s">
        <v>109</v>
      </c>
      <c r="L182" s="1">
        <v>43706.498611111114</v>
      </c>
      <c r="M182" t="s">
        <v>161</v>
      </c>
      <c r="N182">
        <v>12</v>
      </c>
      <c r="O182" t="s">
        <v>1400</v>
      </c>
      <c r="P182">
        <v>19</v>
      </c>
      <c r="Q182">
        <v>7</v>
      </c>
      <c r="R182">
        <v>2051</v>
      </c>
      <c r="S182">
        <v>5</v>
      </c>
      <c r="T182">
        <v>30</v>
      </c>
      <c r="U182">
        <v>51.12</v>
      </c>
      <c r="V182">
        <v>44.365699999999997</v>
      </c>
      <c r="W182">
        <v>4.5576699999999999</v>
      </c>
      <c r="X182">
        <v>375.04599999999999</v>
      </c>
      <c r="Y182">
        <v>23</v>
      </c>
      <c r="Z182">
        <v>29</v>
      </c>
      <c r="AB182">
        <v>50</v>
      </c>
      <c r="AD182">
        <v>1487.01</v>
      </c>
      <c r="AE182">
        <v>577.25</v>
      </c>
      <c r="AF182">
        <v>2.9672100000000001</v>
      </c>
      <c r="AG182">
        <v>0.211398</v>
      </c>
      <c r="AH182">
        <v>151.917</v>
      </c>
      <c r="AI182">
        <v>5.5634400000000001E-2</v>
      </c>
      <c r="AJ182">
        <v>1.0883100000000001</v>
      </c>
      <c r="AK182">
        <v>2.9717699999999998</v>
      </c>
      <c r="AL182">
        <v>51.198500000000003</v>
      </c>
      <c r="AM182">
        <v>1137.6400000000001</v>
      </c>
      <c r="AN182">
        <v>425.33300000000003</v>
      </c>
      <c r="AO182">
        <v>0.15576400000000001</v>
      </c>
      <c r="AP182">
        <v>-0.93050500000000003</v>
      </c>
      <c r="AQ182">
        <v>927.64</v>
      </c>
      <c r="AR182">
        <v>-0.31311499999999998</v>
      </c>
      <c r="AS182">
        <v>1487.02</v>
      </c>
      <c r="AT182">
        <v>3671.18</v>
      </c>
      <c r="AU182">
        <v>-4.4894299999999996</v>
      </c>
      <c r="AV182">
        <v>927.66</v>
      </c>
      <c r="AW182">
        <v>0.198464</v>
      </c>
      <c r="AX182">
        <v>-2.42699E-4</v>
      </c>
      <c r="AY182">
        <v>0.776586</v>
      </c>
      <c r="AZ182">
        <v>2.30783</v>
      </c>
      <c r="BA182">
        <v>1.17567</v>
      </c>
    </row>
    <row r="183" spans="1:53" x14ac:dyDescent="0.35">
      <c r="A183">
        <f t="shared" si="18"/>
        <v>-26.662216397793046</v>
      </c>
      <c r="B183">
        <f t="shared" si="19"/>
        <v>2.8595414012570366</v>
      </c>
      <c r="C183">
        <f t="shared" si="20"/>
        <v>11.038628721037245</v>
      </c>
      <c r="D183">
        <f t="shared" si="21"/>
        <v>3.8456011659972339E-2</v>
      </c>
      <c r="E183">
        <f t="shared" si="22"/>
        <v>69.743505719733079</v>
      </c>
      <c r="F183" t="str">
        <f t="shared" si="23"/>
        <v>P_183A3AB9_001B0B57168hr8</v>
      </c>
      <c r="G183">
        <f t="shared" si="24"/>
        <v>40</v>
      </c>
      <c r="H183">
        <f t="shared" si="25"/>
        <v>2.4352300303082215</v>
      </c>
      <c r="I183">
        <f t="shared" si="26"/>
        <v>-0.27406281151510881</v>
      </c>
      <c r="J183" t="str">
        <f>IFERROR(VLOOKUP(O183,[1]Sheet2!$A$1:$D$17,4,FALSE),"")</f>
        <v/>
      </c>
      <c r="K183" t="s">
        <v>109</v>
      </c>
      <c r="L183" s="1">
        <v>43706.498611111114</v>
      </c>
      <c r="M183" t="s">
        <v>161</v>
      </c>
      <c r="N183">
        <v>12</v>
      </c>
      <c r="O183" t="s">
        <v>1400</v>
      </c>
      <c r="P183">
        <v>19</v>
      </c>
      <c r="Q183">
        <v>8</v>
      </c>
      <c r="R183">
        <v>3</v>
      </c>
      <c r="S183">
        <v>5</v>
      </c>
      <c r="T183">
        <v>70</v>
      </c>
      <c r="U183">
        <v>83.92</v>
      </c>
      <c r="V183">
        <v>83.612499999999997</v>
      </c>
      <c r="W183">
        <v>4.5528300000000002</v>
      </c>
      <c r="X183">
        <v>375.07600000000002</v>
      </c>
      <c r="Y183">
        <v>23</v>
      </c>
      <c r="Z183">
        <v>29</v>
      </c>
      <c r="AB183">
        <v>50</v>
      </c>
      <c r="AD183">
        <v>1806.29</v>
      </c>
      <c r="AE183">
        <v>755.75</v>
      </c>
      <c r="AF183">
        <v>2.92292</v>
      </c>
      <c r="AG183">
        <v>0.27676800000000001</v>
      </c>
      <c r="AH183">
        <v>330.41699999999997</v>
      </c>
      <c r="AI183">
        <v>0.121004</v>
      </c>
      <c r="AJ183">
        <v>1.4419</v>
      </c>
      <c r="AK183">
        <v>3.9372799999999999</v>
      </c>
      <c r="AL183">
        <v>113.04300000000001</v>
      </c>
      <c r="AM183">
        <v>1137.6400000000001</v>
      </c>
      <c r="AN183">
        <v>425.33300000000003</v>
      </c>
      <c r="AO183">
        <v>0.15576400000000001</v>
      </c>
      <c r="AP183">
        <v>-0.93050500000000003</v>
      </c>
      <c r="AQ183">
        <v>927.64</v>
      </c>
      <c r="AR183">
        <v>-0.23633199999999999</v>
      </c>
      <c r="AS183">
        <v>1806.31</v>
      </c>
      <c r="AT183">
        <v>3668</v>
      </c>
      <c r="AU183">
        <v>-4.4894299999999996</v>
      </c>
      <c r="AV183">
        <v>927.66</v>
      </c>
      <c r="AW183">
        <v>0.198292</v>
      </c>
      <c r="AX183">
        <v>-2.42699E-4</v>
      </c>
      <c r="AY183">
        <v>0.231266</v>
      </c>
      <c r="AZ183">
        <v>0.91055799999999998</v>
      </c>
    </row>
    <row r="184" spans="1:53" x14ac:dyDescent="0.35">
      <c r="A184">
        <f t="shared" si="18"/>
        <v>-28.005670055231604</v>
      </c>
      <c r="B184">
        <f t="shared" si="19"/>
        <v>2.8807691908477384</v>
      </c>
      <c r="C184">
        <f t="shared" si="20"/>
        <v>11.060310511310984</v>
      </c>
      <c r="D184">
        <f t="shared" si="21"/>
        <v>3.5612105922249442E-2</v>
      </c>
      <c r="E184">
        <f t="shared" si="22"/>
        <v>154.08105939004813</v>
      </c>
      <c r="F184" t="str">
        <f t="shared" si="23"/>
        <v>P_183A3AB9_001B0B57168hr9</v>
      </c>
      <c r="G184">
        <f t="shared" si="24"/>
        <v>40</v>
      </c>
      <c r="H184">
        <f t="shared" si="25"/>
        <v>2.626434846822979</v>
      </c>
      <c r="I184">
        <f t="shared" si="26"/>
        <v>-0.14097607593149658</v>
      </c>
      <c r="J184" t="str">
        <f>IFERROR(VLOOKUP(O184,[1]Sheet2!$A$1:$D$17,4,FALSE),"")</f>
        <v/>
      </c>
      <c r="K184" t="s">
        <v>109</v>
      </c>
      <c r="L184" s="1">
        <v>43706.498611111114</v>
      </c>
      <c r="M184" t="s">
        <v>161</v>
      </c>
      <c r="N184">
        <v>12</v>
      </c>
      <c r="O184" t="s">
        <v>1400</v>
      </c>
      <c r="P184">
        <v>19</v>
      </c>
      <c r="Q184">
        <v>9</v>
      </c>
      <c r="R184">
        <v>1</v>
      </c>
      <c r="S184">
        <v>5</v>
      </c>
      <c r="T184">
        <v>150</v>
      </c>
      <c r="U184">
        <v>149.52000000000001</v>
      </c>
      <c r="V184">
        <v>153.58799999999999</v>
      </c>
      <c r="W184">
        <v>4.5318800000000001</v>
      </c>
      <c r="X184">
        <v>375.209</v>
      </c>
      <c r="Y184">
        <v>23</v>
      </c>
      <c r="Z184">
        <v>29</v>
      </c>
      <c r="AB184">
        <v>50</v>
      </c>
      <c r="AD184">
        <v>2125.59</v>
      </c>
      <c r="AE184">
        <v>1071.25</v>
      </c>
      <c r="AF184">
        <v>3.0962800000000001</v>
      </c>
      <c r="AG184">
        <v>0.39230900000000002</v>
      </c>
      <c r="AH184">
        <v>645.91700000000003</v>
      </c>
      <c r="AI184">
        <v>0.23654500000000001</v>
      </c>
      <c r="AJ184">
        <v>1.58203</v>
      </c>
      <c r="AK184">
        <v>4.3199300000000003</v>
      </c>
      <c r="AL184">
        <v>208.61</v>
      </c>
      <c r="AM184">
        <v>1137.6400000000001</v>
      </c>
      <c r="AN184">
        <v>425.33300000000003</v>
      </c>
      <c r="AO184">
        <v>0.15576400000000001</v>
      </c>
      <c r="AP184">
        <v>-0.93050500000000003</v>
      </c>
      <c r="AQ184">
        <v>927.64</v>
      </c>
      <c r="AR184">
        <v>-0.21539800000000001</v>
      </c>
      <c r="AS184">
        <v>2125.6</v>
      </c>
      <c r="AT184">
        <v>3654.15</v>
      </c>
      <c r="AU184">
        <v>-4.4894299999999996</v>
      </c>
      <c r="AV184">
        <v>927.66</v>
      </c>
      <c r="AW184">
        <v>0.197543</v>
      </c>
      <c r="AX184">
        <v>-2.42699E-4</v>
      </c>
      <c r="AY184">
        <v>9.8399E-2</v>
      </c>
      <c r="AZ184">
        <v>0.42507699999999998</v>
      </c>
    </row>
    <row r="185" spans="1:53" x14ac:dyDescent="0.35">
      <c r="A185">
        <f t="shared" si="18"/>
        <v>-30.165634282246515</v>
      </c>
      <c r="B185">
        <f t="shared" si="19"/>
        <v>2.8881951878823937</v>
      </c>
      <c r="C185">
        <f t="shared" si="20"/>
        <v>11.067474954638785</v>
      </c>
      <c r="D185">
        <f t="shared" si="21"/>
        <v>3.3064153407443467E-2</v>
      </c>
      <c r="E185">
        <f t="shared" si="22"/>
        <v>421.15198014216412</v>
      </c>
      <c r="F185" t="str">
        <f t="shared" si="23"/>
        <v>P_183A3AB9_001B0B57168hr10</v>
      </c>
      <c r="G185">
        <f t="shared" si="24"/>
        <v>40</v>
      </c>
      <c r="H185">
        <f t="shared" si="25"/>
        <v>2.7310865060499507</v>
      </c>
      <c r="I185">
        <f t="shared" si="26"/>
        <v>-4.4119722882518732E-2</v>
      </c>
      <c r="J185" t="str">
        <f>IFERROR(VLOOKUP(O185,[1]Sheet2!$A$1:$D$17,4,FALSE),"")</f>
        <v/>
      </c>
      <c r="K185" t="s">
        <v>109</v>
      </c>
      <c r="L185" s="1">
        <v>43706.498611111114</v>
      </c>
      <c r="M185" t="s">
        <v>161</v>
      </c>
      <c r="N185">
        <v>12</v>
      </c>
      <c r="O185" t="s">
        <v>1400</v>
      </c>
      <c r="P185">
        <v>19</v>
      </c>
      <c r="Q185">
        <v>10</v>
      </c>
      <c r="R185">
        <v>3</v>
      </c>
      <c r="S185">
        <v>5</v>
      </c>
      <c r="T185">
        <v>400</v>
      </c>
      <c r="U185">
        <v>354.52</v>
      </c>
      <c r="V185">
        <v>373.267</v>
      </c>
      <c r="W185">
        <v>4.5247900000000003</v>
      </c>
      <c r="X185">
        <v>375.255</v>
      </c>
      <c r="Y185">
        <v>23</v>
      </c>
      <c r="Z185">
        <v>29</v>
      </c>
      <c r="AB185">
        <v>50</v>
      </c>
      <c r="AD185">
        <v>2427.5300000000002</v>
      </c>
      <c r="AE185">
        <v>2064.21</v>
      </c>
      <c r="AF185">
        <v>4.9341699999999999</v>
      </c>
      <c r="AG185">
        <v>0.75594700000000004</v>
      </c>
      <c r="AH185">
        <v>1638.88</v>
      </c>
      <c r="AI185">
        <v>0.60018300000000002</v>
      </c>
      <c r="AJ185">
        <v>1.69295</v>
      </c>
      <c r="AK185">
        <v>4.6227999999999998</v>
      </c>
      <c r="AL185">
        <v>332.14800000000002</v>
      </c>
      <c r="AM185">
        <v>1137.6400000000001</v>
      </c>
      <c r="AN185">
        <v>425.33300000000003</v>
      </c>
      <c r="AO185">
        <v>0.15576400000000001</v>
      </c>
      <c r="AP185">
        <v>-0.93050500000000003</v>
      </c>
      <c r="AQ185">
        <v>927.64</v>
      </c>
      <c r="AR185">
        <v>-0.20128599999999999</v>
      </c>
      <c r="AS185">
        <v>2427.54</v>
      </c>
      <c r="AT185">
        <v>3649.45</v>
      </c>
      <c r="AU185">
        <v>-4.4894299999999996</v>
      </c>
      <c r="AV185">
        <v>927.66</v>
      </c>
      <c r="AW185">
        <v>0.19728899999999999</v>
      </c>
      <c r="AX185">
        <v>-2.42699E-4</v>
      </c>
      <c r="AY185">
        <v>1.41716</v>
      </c>
      <c r="AZ185">
        <v>6.5512699999999997</v>
      </c>
    </row>
    <row r="186" spans="1:53" x14ac:dyDescent="0.35">
      <c r="A186" t="str">
        <f t="shared" si="18"/>
        <v/>
      </c>
      <c r="B186">
        <f t="shared" si="19"/>
        <v>0.67515530232792731</v>
      </c>
      <c r="C186">
        <f t="shared" si="20"/>
        <v>7.0189039592239562</v>
      </c>
      <c r="D186">
        <f t="shared" si="21"/>
        <v>2.7248893282331307E-2</v>
      </c>
      <c r="E186" t="str">
        <f t="shared" si="22"/>
        <v/>
      </c>
      <c r="F186" t="str">
        <f t="shared" si="23"/>
        <v>P_183A3AB9_001B0B57168hr16</v>
      </c>
      <c r="G186">
        <f t="shared" si="24"/>
        <v>40</v>
      </c>
      <c r="H186" t="str">
        <f t="shared" si="25"/>
        <v/>
      </c>
      <c r="I186" t="str">
        <f t="shared" si="26"/>
        <v/>
      </c>
      <c r="J186" t="str">
        <f>IFERROR(VLOOKUP(O186,[1]Sheet2!$A$1:$D$17,4,FALSE),"")</f>
        <v/>
      </c>
      <c r="K186" t="s">
        <v>109</v>
      </c>
      <c r="L186" s="1">
        <v>43706.498611111114</v>
      </c>
      <c r="M186" t="s">
        <v>161</v>
      </c>
      <c r="N186">
        <v>12</v>
      </c>
      <c r="O186" t="s">
        <v>1400</v>
      </c>
      <c r="P186">
        <v>19</v>
      </c>
      <c r="Q186">
        <v>16</v>
      </c>
      <c r="R186">
        <v>144</v>
      </c>
      <c r="S186">
        <v>20</v>
      </c>
      <c r="T186">
        <v>0</v>
      </c>
      <c r="U186">
        <v>0</v>
      </c>
      <c r="V186">
        <v>7.0189599999999999</v>
      </c>
      <c r="W186">
        <v>4.0631700000000004</v>
      </c>
      <c r="X186">
        <v>379.35599999999999</v>
      </c>
      <c r="Y186">
        <v>23</v>
      </c>
      <c r="Z186">
        <v>29</v>
      </c>
      <c r="AB186">
        <v>20</v>
      </c>
      <c r="AD186">
        <v>5665.02</v>
      </c>
      <c r="AE186">
        <v>407.875</v>
      </c>
      <c r="AF186">
        <v>1.3613500000000001</v>
      </c>
      <c r="AG186">
        <v>0.149371</v>
      </c>
      <c r="AH186">
        <v>0</v>
      </c>
      <c r="AI186">
        <v>0</v>
      </c>
      <c r="AL186">
        <v>0</v>
      </c>
      <c r="AM186">
        <v>5635.02</v>
      </c>
      <c r="AN186">
        <v>407.875</v>
      </c>
      <c r="AO186">
        <v>0.149371</v>
      </c>
      <c r="AP186">
        <v>-0.53569500000000003</v>
      </c>
      <c r="AQ186">
        <v>5425.02</v>
      </c>
      <c r="AS186">
        <v>5665.04</v>
      </c>
      <c r="AT186">
        <v>3329.06</v>
      </c>
      <c r="AU186">
        <v>-23.934999999999999</v>
      </c>
      <c r="AV186">
        <v>5425.04</v>
      </c>
      <c r="AW186">
        <v>0.17996899999999999</v>
      </c>
      <c r="AX186">
        <v>-1.2939200000000001E-3</v>
      </c>
      <c r="AZ186">
        <v>-0.58665599999999996</v>
      </c>
    </row>
    <row r="187" spans="1:53" x14ac:dyDescent="0.35">
      <c r="A187">
        <f t="shared" si="18"/>
        <v>-28.205004530760192</v>
      </c>
      <c r="B187">
        <f t="shared" si="19"/>
        <v>0.73892238764971108</v>
      </c>
      <c r="C187">
        <f t="shared" si="20"/>
        <v>6.7144286966307236</v>
      </c>
      <c r="D187">
        <f t="shared" si="21"/>
        <v>2.2325310147386208E-2</v>
      </c>
      <c r="E187">
        <f t="shared" si="22"/>
        <v>151.10654093097912</v>
      </c>
      <c r="F187" t="str">
        <f t="shared" si="23"/>
        <v>P_183A3AB9_001B0B57168hr17</v>
      </c>
      <c r="G187">
        <f t="shared" si="24"/>
        <v>40</v>
      </c>
      <c r="H187">
        <f t="shared" si="25"/>
        <v>0.49112321581681667</v>
      </c>
      <c r="I187">
        <f t="shared" si="26"/>
        <v>-0.14299314066676752</v>
      </c>
      <c r="J187" t="str">
        <f>IFERROR(VLOOKUP(O187,[1]Sheet2!$A$1:$D$17,4,FALSE),"")</f>
        <v/>
      </c>
      <c r="K187" t="s">
        <v>109</v>
      </c>
      <c r="L187" s="1">
        <v>43706.498611111114</v>
      </c>
      <c r="M187" t="s">
        <v>161</v>
      </c>
      <c r="N187">
        <v>12</v>
      </c>
      <c r="O187" t="s">
        <v>1400</v>
      </c>
      <c r="P187">
        <v>19</v>
      </c>
      <c r="Q187">
        <v>17</v>
      </c>
      <c r="R187">
        <v>1</v>
      </c>
      <c r="S187">
        <v>5</v>
      </c>
      <c r="T187">
        <v>150</v>
      </c>
      <c r="U187">
        <v>149.52000000000001</v>
      </c>
      <c r="V187">
        <v>150.62299999999999</v>
      </c>
      <c r="W187">
        <v>3.8566199999999999</v>
      </c>
      <c r="X187">
        <v>381.98</v>
      </c>
      <c r="Y187">
        <v>23</v>
      </c>
      <c r="Z187">
        <v>29</v>
      </c>
      <c r="AB187">
        <v>20</v>
      </c>
      <c r="AD187">
        <v>5998.07</v>
      </c>
      <c r="AE187">
        <v>962.875</v>
      </c>
      <c r="AF187">
        <v>3.1251099999999998</v>
      </c>
      <c r="AG187">
        <v>0.35262100000000002</v>
      </c>
      <c r="AH187">
        <v>555</v>
      </c>
      <c r="AI187">
        <v>0.20324999999999999</v>
      </c>
      <c r="AJ187">
        <v>1.3593500000000001</v>
      </c>
      <c r="AK187">
        <v>3.7118799999999998</v>
      </c>
      <c r="AL187">
        <v>177.59399999999999</v>
      </c>
      <c r="AM187">
        <v>5635.02</v>
      </c>
      <c r="AN187">
        <v>407.875</v>
      </c>
      <c r="AO187">
        <v>0.149371</v>
      </c>
      <c r="AP187">
        <v>-0.53569500000000003</v>
      </c>
      <c r="AQ187">
        <v>5425.02</v>
      </c>
      <c r="AR187">
        <v>-0.144319</v>
      </c>
      <c r="AS187">
        <v>5998.08</v>
      </c>
      <c r="AT187">
        <v>3175.02</v>
      </c>
      <c r="AU187">
        <v>-23.934999999999999</v>
      </c>
      <c r="AV187">
        <v>5425.04</v>
      </c>
      <c r="AW187">
        <v>0.17164099999999999</v>
      </c>
      <c r="AX187">
        <v>-1.2939200000000001E-3</v>
      </c>
      <c r="AY187">
        <v>2.6598199999999999</v>
      </c>
      <c r="AZ187">
        <v>9.8729099999999992</v>
      </c>
    </row>
    <row r="188" spans="1:53" x14ac:dyDescent="0.35">
      <c r="A188">
        <f t="shared" si="18"/>
        <v>-29.092280637321096</v>
      </c>
      <c r="B188">
        <f t="shared" si="19"/>
        <v>0.78903781666406658</v>
      </c>
      <c r="C188">
        <f t="shared" si="20"/>
        <v>6.3002316501538962</v>
      </c>
      <c r="D188">
        <f t="shared" si="21"/>
        <v>1.869285716264095E-2</v>
      </c>
      <c r="E188">
        <f t="shared" si="22"/>
        <v>413.24607920568656</v>
      </c>
      <c r="F188" t="str">
        <f t="shared" si="23"/>
        <v>P_183A3AB9_001B0B57168hr18</v>
      </c>
      <c r="G188">
        <f t="shared" si="24"/>
        <v>40</v>
      </c>
      <c r="H188">
        <f t="shared" si="25"/>
        <v>0.54072439021004393</v>
      </c>
      <c r="I188">
        <f t="shared" si="26"/>
        <v>-5.0712867713409215E-2</v>
      </c>
      <c r="J188" t="str">
        <f>IFERROR(VLOOKUP(O188,[1]Sheet2!$A$1:$D$17,4,FALSE),"")</f>
        <v/>
      </c>
      <c r="K188" t="s">
        <v>109</v>
      </c>
      <c r="L188" s="1">
        <v>43706.498611111114</v>
      </c>
      <c r="M188" t="s">
        <v>161</v>
      </c>
      <c r="N188">
        <v>12</v>
      </c>
      <c r="O188" t="s">
        <v>1400</v>
      </c>
      <c r="P188">
        <v>19</v>
      </c>
      <c r="Q188">
        <v>18</v>
      </c>
      <c r="R188">
        <v>1</v>
      </c>
      <c r="S188">
        <v>5</v>
      </c>
      <c r="T188">
        <v>400</v>
      </c>
      <c r="U188">
        <v>354.52</v>
      </c>
      <c r="V188">
        <v>366.26</v>
      </c>
      <c r="W188">
        <v>3.6779600000000001</v>
      </c>
      <c r="X188">
        <v>384.70299999999997</v>
      </c>
      <c r="Y188">
        <v>23</v>
      </c>
      <c r="Z188">
        <v>29</v>
      </c>
      <c r="AB188">
        <v>20</v>
      </c>
      <c r="AD188">
        <v>6317.42</v>
      </c>
      <c r="AE188">
        <v>1731.79</v>
      </c>
      <c r="AF188">
        <v>3.17571</v>
      </c>
      <c r="AG188">
        <v>0.63421099999999997</v>
      </c>
      <c r="AH188">
        <v>1323.92</v>
      </c>
      <c r="AI188">
        <v>0.48483999999999999</v>
      </c>
      <c r="AJ188">
        <v>1.3675999999999999</v>
      </c>
      <c r="AK188">
        <v>3.7343899999999999</v>
      </c>
      <c r="AL188">
        <v>416.88799999999998</v>
      </c>
      <c r="AM188">
        <v>5635.02</v>
      </c>
      <c r="AN188">
        <v>407.875</v>
      </c>
      <c r="AO188">
        <v>0.149371</v>
      </c>
      <c r="AP188">
        <v>-0.53569500000000003</v>
      </c>
      <c r="AQ188">
        <v>5425.02</v>
      </c>
      <c r="AR188">
        <v>-0.14344899999999999</v>
      </c>
      <c r="AS188">
        <v>6317.44</v>
      </c>
      <c r="AT188">
        <v>3035.33</v>
      </c>
      <c r="AU188">
        <v>-23.934999999999999</v>
      </c>
      <c r="AV188">
        <v>5425.04</v>
      </c>
      <c r="AW188">
        <v>0.16409000000000001</v>
      </c>
      <c r="AX188">
        <v>-1.2939200000000001E-3</v>
      </c>
      <c r="AY188">
        <v>1.96078</v>
      </c>
      <c r="AZ188">
        <v>7.3223000000000003</v>
      </c>
    </row>
    <row r="189" spans="1:53" x14ac:dyDescent="0.35">
      <c r="A189" t="str">
        <f t="shared" si="18"/>
        <v/>
      </c>
      <c r="B189">
        <f t="shared" si="19"/>
        <v>-2.2007595274954248</v>
      </c>
      <c r="C189">
        <f t="shared" si="20"/>
        <v>20.573737395635455</v>
      </c>
      <c r="D189">
        <f t="shared" si="21"/>
        <v>-4.4514108274498762E-3</v>
      </c>
      <c r="E189" t="str">
        <f t="shared" si="22"/>
        <v/>
      </c>
      <c r="F189" t="str">
        <f t="shared" si="23"/>
        <v>P_183A3AB9_001B0B57168hr26</v>
      </c>
      <c r="G189">
        <f t="shared" si="24"/>
        <v>40</v>
      </c>
      <c r="H189" t="str">
        <f t="shared" si="25"/>
        <v/>
      </c>
      <c r="I189" t="str">
        <f t="shared" si="26"/>
        <v/>
      </c>
      <c r="J189" t="str">
        <f>IFERROR(VLOOKUP(O189,[1]Sheet2!$A$1:$D$17,4,FALSE),"")</f>
        <v/>
      </c>
      <c r="K189" t="s">
        <v>109</v>
      </c>
      <c r="L189" s="1">
        <v>43706.498611111114</v>
      </c>
      <c r="M189" t="s">
        <v>161</v>
      </c>
      <c r="N189">
        <v>12</v>
      </c>
      <c r="O189" t="s">
        <v>1400</v>
      </c>
      <c r="P189">
        <v>19</v>
      </c>
      <c r="Q189">
        <v>26</v>
      </c>
      <c r="R189">
        <v>272</v>
      </c>
      <c r="S189">
        <v>30</v>
      </c>
      <c r="T189">
        <v>0</v>
      </c>
      <c r="U189">
        <v>0</v>
      </c>
      <c r="V189">
        <v>20.573799999999999</v>
      </c>
      <c r="W189">
        <v>7.3803799999999997</v>
      </c>
      <c r="X189">
        <v>379.11599999999999</v>
      </c>
      <c r="Y189">
        <v>41</v>
      </c>
      <c r="Z189">
        <v>44</v>
      </c>
      <c r="AB189">
        <v>60</v>
      </c>
      <c r="AD189">
        <v>13184.7</v>
      </c>
      <c r="AE189">
        <v>530.95799999999997</v>
      </c>
      <c r="AF189">
        <v>6.9812099999999999</v>
      </c>
      <c r="AG189">
        <v>0.19444600000000001</v>
      </c>
      <c r="AH189">
        <v>0</v>
      </c>
      <c r="AI189">
        <v>0</v>
      </c>
      <c r="AL189">
        <v>0</v>
      </c>
      <c r="AM189">
        <v>13154.7</v>
      </c>
      <c r="AN189">
        <v>530.95799999999997</v>
      </c>
      <c r="AO189">
        <v>0.19444600000000001</v>
      </c>
      <c r="AP189">
        <v>2.5474299999999999</v>
      </c>
      <c r="AQ189">
        <v>12944.7</v>
      </c>
      <c r="AS189">
        <v>13184.7</v>
      </c>
      <c r="AT189">
        <v>5263.28</v>
      </c>
      <c r="AU189">
        <v>34.078000000000003</v>
      </c>
      <c r="AV189">
        <v>12944.7</v>
      </c>
      <c r="AW189">
        <v>0.28453200000000001</v>
      </c>
      <c r="AX189">
        <v>1.8422600000000001E-3</v>
      </c>
      <c r="AZ189">
        <v>1.13022</v>
      </c>
    </row>
    <row r="190" spans="1:53" x14ac:dyDescent="0.35">
      <c r="A190">
        <f t="shared" si="18"/>
        <v>-32.769199175749662</v>
      </c>
      <c r="B190">
        <f t="shared" si="19"/>
        <v>-2.375189156123291</v>
      </c>
      <c r="C190">
        <f t="shared" si="20"/>
        <v>19.80428136160992</v>
      </c>
      <c r="D190">
        <f t="shared" si="21"/>
        <v>8.637857181301253E-4</v>
      </c>
      <c r="E190">
        <f t="shared" si="22"/>
        <v>167.9414125200642</v>
      </c>
      <c r="F190" t="str">
        <f t="shared" si="23"/>
        <v>P_183A3AB9_001B0B57168hr27</v>
      </c>
      <c r="G190">
        <f t="shared" si="24"/>
        <v>40</v>
      </c>
      <c r="H190">
        <f t="shared" si="25"/>
        <v>-1.9289650005087535</v>
      </c>
      <c r="I190">
        <f t="shared" si="26"/>
        <v>-0.15013921478544262</v>
      </c>
      <c r="J190" t="str">
        <f>IFERROR(VLOOKUP(O190,[1]Sheet2!$A$1:$D$17,4,FALSE),"")</f>
        <v/>
      </c>
      <c r="K190" t="s">
        <v>109</v>
      </c>
      <c r="L190" s="1">
        <v>43706.498611111114</v>
      </c>
      <c r="M190" t="s">
        <v>161</v>
      </c>
      <c r="N190">
        <v>12</v>
      </c>
      <c r="O190" t="s">
        <v>1400</v>
      </c>
      <c r="P190">
        <v>19</v>
      </c>
      <c r="Q190">
        <v>27</v>
      </c>
      <c r="R190">
        <v>1</v>
      </c>
      <c r="S190">
        <v>5</v>
      </c>
      <c r="T190">
        <v>150</v>
      </c>
      <c r="U190">
        <v>149.52000000000001</v>
      </c>
      <c r="V190">
        <v>167.404</v>
      </c>
      <c r="W190">
        <v>7.6242099999999997</v>
      </c>
      <c r="X190">
        <v>379.96600000000001</v>
      </c>
      <c r="Y190">
        <v>41</v>
      </c>
      <c r="Z190">
        <v>44</v>
      </c>
      <c r="AB190">
        <v>60</v>
      </c>
      <c r="AD190">
        <v>13492.2</v>
      </c>
      <c r="AE190">
        <v>1656.29</v>
      </c>
      <c r="AF190">
        <v>8.6249300000000009</v>
      </c>
      <c r="AG190">
        <v>0.60656100000000002</v>
      </c>
      <c r="AH190">
        <v>1125.33</v>
      </c>
      <c r="AI190">
        <v>0.41211599999999998</v>
      </c>
      <c r="AJ190">
        <v>2.7562600000000002</v>
      </c>
      <c r="AK190">
        <v>7.5263099999999996</v>
      </c>
      <c r="AL190">
        <v>130.47399999999999</v>
      </c>
      <c r="AM190">
        <v>13154.7</v>
      </c>
      <c r="AN190">
        <v>530.95799999999997</v>
      </c>
      <c r="AO190">
        <v>0.19444600000000001</v>
      </c>
      <c r="AP190">
        <v>2.5474299999999999</v>
      </c>
      <c r="AQ190">
        <v>12944.7</v>
      </c>
      <c r="AR190">
        <v>0.33846999999999999</v>
      </c>
      <c r="AS190">
        <v>13492.2</v>
      </c>
      <c r="AT190">
        <v>5390.7</v>
      </c>
      <c r="AU190">
        <v>34.078000000000003</v>
      </c>
      <c r="AV190">
        <v>12944.7</v>
      </c>
      <c r="AW190">
        <v>0.29142099999999999</v>
      </c>
      <c r="AX190">
        <v>1.8422600000000001E-3</v>
      </c>
      <c r="AY190">
        <v>2.2855599999999998</v>
      </c>
      <c r="AZ190">
        <v>17.201799999999999</v>
      </c>
    </row>
    <row r="191" spans="1:53" x14ac:dyDescent="0.35">
      <c r="A191">
        <f t="shared" si="18"/>
        <v>-28.15102327148503</v>
      </c>
      <c r="B191">
        <f t="shared" si="19"/>
        <v>-2.3617804845073351</v>
      </c>
      <c r="C191">
        <f t="shared" si="20"/>
        <v>19.260657193605681</v>
      </c>
      <c r="D191">
        <f t="shared" si="21"/>
        <v>6.935646757411703E-3</v>
      </c>
      <c r="E191">
        <f t="shared" si="22"/>
        <v>457.70845086313886</v>
      </c>
      <c r="F191" t="str">
        <f t="shared" si="23"/>
        <v>P_183A3AB9_001B0B57168hr28</v>
      </c>
      <c r="G191">
        <f t="shared" si="24"/>
        <v>40</v>
      </c>
      <c r="H191">
        <f t="shared" si="25"/>
        <v>-1.9072065947399339</v>
      </c>
      <c r="I191">
        <f t="shared" si="26"/>
        <v>-4.6347924967761113E-2</v>
      </c>
      <c r="J191" t="str">
        <f>IFERROR(VLOOKUP(O191,[1]Sheet2!$A$1:$D$17,4,FALSE),"")</f>
        <v/>
      </c>
      <c r="K191" t="s">
        <v>109</v>
      </c>
      <c r="L191" s="1">
        <v>43706.498611111114</v>
      </c>
      <c r="M191" t="s">
        <v>161</v>
      </c>
      <c r="N191">
        <v>12</v>
      </c>
      <c r="O191" t="s">
        <v>1400</v>
      </c>
      <c r="P191">
        <v>19</v>
      </c>
      <c r="Q191">
        <v>28</v>
      </c>
      <c r="R191">
        <v>1</v>
      </c>
      <c r="S191">
        <v>5</v>
      </c>
      <c r="T191">
        <v>400</v>
      </c>
      <c r="U191">
        <v>354.52</v>
      </c>
      <c r="V191">
        <v>405.66699999999997</v>
      </c>
      <c r="W191">
        <v>7.8369600000000004</v>
      </c>
      <c r="X191">
        <v>380.01299999999998</v>
      </c>
      <c r="Y191">
        <v>41</v>
      </c>
      <c r="Z191">
        <v>45</v>
      </c>
      <c r="AB191">
        <v>60</v>
      </c>
      <c r="AD191">
        <v>13805</v>
      </c>
      <c r="AE191">
        <v>3559.21</v>
      </c>
      <c r="AF191">
        <v>7.2889400000000002</v>
      </c>
      <c r="AG191">
        <v>1.3034399999999999</v>
      </c>
      <c r="AH191">
        <v>3028.25</v>
      </c>
      <c r="AI191">
        <v>1.109</v>
      </c>
      <c r="AJ191">
        <v>3.1281599999999998</v>
      </c>
      <c r="AK191">
        <v>8.5418299999999991</v>
      </c>
      <c r="AL191">
        <v>415.45800000000003</v>
      </c>
      <c r="AM191">
        <v>13154.7</v>
      </c>
      <c r="AN191">
        <v>530.95799999999997</v>
      </c>
      <c r="AO191">
        <v>0.19444600000000001</v>
      </c>
      <c r="AP191">
        <v>2.5474299999999999</v>
      </c>
      <c r="AQ191">
        <v>12944.7</v>
      </c>
      <c r="AR191">
        <v>0.29823</v>
      </c>
      <c r="AS191">
        <v>13805</v>
      </c>
      <c r="AT191">
        <v>5492.21</v>
      </c>
      <c r="AU191">
        <v>34.078000000000003</v>
      </c>
      <c r="AV191">
        <v>12944.7</v>
      </c>
      <c r="AW191">
        <v>0.29690899999999998</v>
      </c>
      <c r="AX191">
        <v>1.8422600000000001E-3</v>
      </c>
      <c r="AY191">
        <v>0.35416999999999998</v>
      </c>
      <c r="AZ191">
        <v>3.0252599999999998</v>
      </c>
    </row>
    <row r="192" spans="1:53" x14ac:dyDescent="0.35">
      <c r="A192">
        <f t="shared" si="18"/>
        <v>-24.723786003533164</v>
      </c>
      <c r="B192">
        <f t="shared" si="19"/>
        <v>3.1320123898954435</v>
      </c>
      <c r="C192">
        <f t="shared" si="20"/>
        <v>12.61122277957044</v>
      </c>
      <c r="D192">
        <f t="shared" si="21"/>
        <v>4.2567943611699223E-2</v>
      </c>
      <c r="E192">
        <f t="shared" si="22"/>
        <v>30.801819248826291</v>
      </c>
      <c r="F192" t="str">
        <f t="shared" si="23"/>
        <v>P_183A3AB9_001B0C57168hr7</v>
      </c>
      <c r="G192">
        <f t="shared" si="24"/>
        <v>50</v>
      </c>
      <c r="H192">
        <f t="shared" si="25"/>
        <v>1.8875879852254522</v>
      </c>
      <c r="I192">
        <f t="shared" si="26"/>
        <v>-0.44370804004924846</v>
      </c>
      <c r="J192" t="str">
        <f>IFERROR(VLOOKUP(O192,[1]Sheet2!$A$1:$D$17,4,FALSE),"")</f>
        <v/>
      </c>
      <c r="K192" t="s">
        <v>109</v>
      </c>
      <c r="L192" s="1">
        <v>43706.498611111114</v>
      </c>
      <c r="M192" t="s">
        <v>161</v>
      </c>
      <c r="N192">
        <v>13</v>
      </c>
      <c r="O192" t="s">
        <v>1401</v>
      </c>
      <c r="P192">
        <v>19</v>
      </c>
      <c r="Q192">
        <v>7</v>
      </c>
      <c r="R192">
        <v>2051</v>
      </c>
      <c r="S192">
        <v>5</v>
      </c>
      <c r="T192">
        <v>30</v>
      </c>
      <c r="U192">
        <v>51.12</v>
      </c>
      <c r="V192">
        <v>52.4863</v>
      </c>
      <c r="W192">
        <v>3.35318</v>
      </c>
      <c r="X192">
        <v>45.503999999999998</v>
      </c>
      <c r="Y192">
        <v>23</v>
      </c>
      <c r="Z192">
        <v>29</v>
      </c>
      <c r="AB192">
        <v>50</v>
      </c>
      <c r="AD192">
        <v>1487.44</v>
      </c>
      <c r="AE192">
        <v>221.5</v>
      </c>
      <c r="AF192">
        <v>2.06419</v>
      </c>
      <c r="AG192">
        <v>8.1116999999999995E-2</v>
      </c>
      <c r="AH192">
        <v>133.708</v>
      </c>
      <c r="AI192">
        <v>4.8966200000000001E-2</v>
      </c>
      <c r="AJ192">
        <v>0.95786800000000005</v>
      </c>
      <c r="AK192">
        <v>2.61558</v>
      </c>
      <c r="AL192">
        <v>64.775300000000001</v>
      </c>
      <c r="AM192">
        <v>1138.0899999999999</v>
      </c>
      <c r="AN192">
        <v>87.791700000000006</v>
      </c>
      <c r="AO192">
        <v>3.21508E-2</v>
      </c>
      <c r="AP192">
        <v>-0.772899</v>
      </c>
      <c r="AQ192">
        <v>928.09</v>
      </c>
      <c r="AR192">
        <v>-0.29549900000000001</v>
      </c>
      <c r="AS192">
        <v>1487.46</v>
      </c>
      <c r="AT192">
        <v>3612.77</v>
      </c>
      <c r="AU192">
        <v>-8.3933400000000002</v>
      </c>
      <c r="AV192">
        <v>928.1</v>
      </c>
      <c r="AW192">
        <v>0.19530600000000001</v>
      </c>
      <c r="AX192">
        <v>-4.5374400000000001E-4</v>
      </c>
      <c r="AY192">
        <v>1.30776</v>
      </c>
      <c r="AZ192">
        <v>3.42055</v>
      </c>
      <c r="BA192">
        <v>1.46967</v>
      </c>
    </row>
    <row r="193" spans="1:53" x14ac:dyDescent="0.35">
      <c r="A193">
        <f t="shared" si="18"/>
        <v>-26.035222838821326</v>
      </c>
      <c r="B193">
        <f t="shared" si="19"/>
        <v>3.3437385288235166</v>
      </c>
      <c r="C193">
        <f t="shared" si="20"/>
        <v>12.514888695295383</v>
      </c>
      <c r="D193">
        <f t="shared" si="21"/>
        <v>2.6385256482637245E-2</v>
      </c>
      <c r="E193">
        <f t="shared" si="22"/>
        <v>84.066730219256442</v>
      </c>
      <c r="F193" t="str">
        <f t="shared" si="23"/>
        <v>P_183A3AB9_001B0C57168hr8</v>
      </c>
      <c r="G193">
        <f t="shared" si="24"/>
        <v>50</v>
      </c>
      <c r="H193">
        <f t="shared" si="25"/>
        <v>1.9130526910580601</v>
      </c>
      <c r="I193">
        <f t="shared" si="26"/>
        <v>-0.23745703253755235</v>
      </c>
      <c r="J193" t="str">
        <f>IFERROR(VLOOKUP(O193,[1]Sheet2!$A$1:$D$17,4,FALSE),"")</f>
        <v/>
      </c>
      <c r="K193" t="s">
        <v>109</v>
      </c>
      <c r="L193" s="1">
        <v>43706.498611111114</v>
      </c>
      <c r="M193" t="s">
        <v>161</v>
      </c>
      <c r="N193">
        <v>13</v>
      </c>
      <c r="O193" t="s">
        <v>1401</v>
      </c>
      <c r="P193">
        <v>19</v>
      </c>
      <c r="Q193">
        <v>8</v>
      </c>
      <c r="R193">
        <v>3</v>
      </c>
      <c r="S193">
        <v>5</v>
      </c>
      <c r="T193">
        <v>70</v>
      </c>
      <c r="U193">
        <v>83.92</v>
      </c>
      <c r="V193">
        <v>100.78400000000001</v>
      </c>
      <c r="W193">
        <v>3.3632900000000001</v>
      </c>
      <c r="X193">
        <v>45.700499999999998</v>
      </c>
      <c r="Y193">
        <v>23</v>
      </c>
      <c r="Z193">
        <v>29.25</v>
      </c>
      <c r="AB193">
        <v>50</v>
      </c>
      <c r="AD193">
        <v>1806.73</v>
      </c>
      <c r="AE193">
        <v>384.66699999999997</v>
      </c>
      <c r="AF193">
        <v>1.8098000000000001</v>
      </c>
      <c r="AG193">
        <v>0.140871</v>
      </c>
      <c r="AH193">
        <v>296.875</v>
      </c>
      <c r="AI193">
        <v>0.108721</v>
      </c>
      <c r="AJ193">
        <v>1.2955300000000001</v>
      </c>
      <c r="AK193">
        <v>3.5375999999999999</v>
      </c>
      <c r="AL193">
        <v>164.03800000000001</v>
      </c>
      <c r="AM193">
        <v>1138.0899999999999</v>
      </c>
      <c r="AN193">
        <v>87.791700000000006</v>
      </c>
      <c r="AO193">
        <v>3.21508E-2</v>
      </c>
      <c r="AP193">
        <v>-0.772899</v>
      </c>
      <c r="AQ193">
        <v>928.09</v>
      </c>
      <c r="AR193">
        <v>-0.21848200000000001</v>
      </c>
      <c r="AS193">
        <v>1806.75</v>
      </c>
      <c r="AT193">
        <v>3610.51</v>
      </c>
      <c r="AU193">
        <v>-8.3933400000000002</v>
      </c>
      <c r="AV193">
        <v>928.1</v>
      </c>
      <c r="AW193">
        <v>0.195184</v>
      </c>
      <c r="AX193">
        <v>-4.5374400000000001E-4</v>
      </c>
      <c r="AY193">
        <v>0.32602500000000001</v>
      </c>
      <c r="AZ193">
        <v>1.15334</v>
      </c>
    </row>
    <row r="194" spans="1:53" x14ac:dyDescent="0.35">
      <c r="A194">
        <f t="shared" ref="A194:A257" si="27">IFERROR(E194-(INDEX(E:E,MATCH(O194&amp;"0hr"&amp;Q194,F:F,0))),"")</f>
        <v>-27.130278392795702</v>
      </c>
      <c r="B194">
        <f t="shared" ref="B194:B257" si="28">IFERROR(C194-INDEX(C:C,MATCH(O194&amp;"0hr"&amp;Q194,F:F,0)),"")</f>
        <v>3.2251910302543845</v>
      </c>
      <c r="C194">
        <f t="shared" ref="C194:C257" si="29">IFERROR((AN194-X194)/W194,"")</f>
        <v>12.391384498281422</v>
      </c>
      <c r="D194">
        <f t="shared" ref="D194:D257" si="30">IFERROR((W194-INDEX(W:W,MATCH(O194&amp;"0hr"&amp;Q194,F:F,0)))/INDEX(W:W,MATCH(O194&amp;"0hr"&amp;Q194,F:F,0)),"")</f>
        <v>2.6761672741926507E-2</v>
      </c>
      <c r="E194">
        <f t="shared" ref="E194:E257" si="31">IFERROR(V194/U194*T194,"")</f>
        <v>193.00662118780096</v>
      </c>
      <c r="F194" t="str">
        <f t="shared" ref="F194:F257" si="32">O194&amp;K194&amp;Q194</f>
        <v>P_183A3AB9_001B0C57168hr9</v>
      </c>
      <c r="G194">
        <f t="shared" ref="G194:G257" si="33">COUNTIF(O:O,O194)</f>
        <v>50</v>
      </c>
      <c r="H194">
        <f t="shared" ref="H194:H257" si="34">IFERROR(((AO194-VLOOKUP(O194&amp;"0hr"&amp;Q194,F:AO,36,FALSE))*1000)/VLOOKUP(O194&amp;"0hr"&amp;Q194,F:AJ,31,FALSE),"")</f>
        <v>1.9422035782151961</v>
      </c>
      <c r="I194">
        <f t="shared" ref="I194:I257" si="35">IFERROR((AJ194-VLOOKUP(O194&amp;"0hr"&amp;Q194,F:AO,31,FALSE))/VLOOKUP(O194&amp;"0hr"&amp;Q194,F:AJ,31,FALSE),"")</f>
        <v>-0.11397344424127248</v>
      </c>
      <c r="J194" t="str">
        <f>IFERROR(VLOOKUP(O194,[1]Sheet2!$A$1:$D$17,4,FALSE),"")</f>
        <v/>
      </c>
      <c r="K194" t="s">
        <v>109</v>
      </c>
      <c r="L194" s="1">
        <v>43706.498611111114</v>
      </c>
      <c r="M194" t="s">
        <v>161</v>
      </c>
      <c r="N194">
        <v>13</v>
      </c>
      <c r="O194" t="s">
        <v>1401</v>
      </c>
      <c r="P194">
        <v>19</v>
      </c>
      <c r="Q194">
        <v>9</v>
      </c>
      <c r="R194">
        <v>1</v>
      </c>
      <c r="S194">
        <v>5</v>
      </c>
      <c r="T194">
        <v>150</v>
      </c>
      <c r="U194">
        <v>149.52000000000001</v>
      </c>
      <c r="V194">
        <v>192.38900000000001</v>
      </c>
      <c r="W194">
        <v>3.3632399999999998</v>
      </c>
      <c r="X194">
        <v>46.116500000000002</v>
      </c>
      <c r="Y194">
        <v>23</v>
      </c>
      <c r="Z194">
        <v>29.5</v>
      </c>
      <c r="AB194">
        <v>50</v>
      </c>
      <c r="AD194">
        <v>2126.02</v>
      </c>
      <c r="AE194">
        <v>693.16700000000003</v>
      </c>
      <c r="AF194">
        <v>1.8336600000000001</v>
      </c>
      <c r="AG194">
        <v>0.25384899999999999</v>
      </c>
      <c r="AH194">
        <v>605.375</v>
      </c>
      <c r="AI194">
        <v>0.22169800000000001</v>
      </c>
      <c r="AJ194">
        <v>1.4827300000000001</v>
      </c>
      <c r="AK194">
        <v>4.0487900000000003</v>
      </c>
      <c r="AL194">
        <v>330.14499999999998</v>
      </c>
      <c r="AM194">
        <v>1138.0899999999999</v>
      </c>
      <c r="AN194">
        <v>87.791700000000006</v>
      </c>
      <c r="AO194">
        <v>3.21508E-2</v>
      </c>
      <c r="AP194">
        <v>-0.772899</v>
      </c>
      <c r="AQ194">
        <v>928.09</v>
      </c>
      <c r="AR194">
        <v>-0.19089600000000001</v>
      </c>
      <c r="AS194">
        <v>2126.04</v>
      </c>
      <c r="AT194">
        <v>3591.34</v>
      </c>
      <c r="AU194">
        <v>-8.3933400000000002</v>
      </c>
      <c r="AV194">
        <v>928.1</v>
      </c>
      <c r="AW194">
        <v>0.19414799999999999</v>
      </c>
      <c r="AX194">
        <v>-4.5374400000000001E-4</v>
      </c>
      <c r="AY194">
        <v>1.22001</v>
      </c>
      <c r="AZ194">
        <v>4.9395499999999997</v>
      </c>
    </row>
    <row r="195" spans="1:53" x14ac:dyDescent="0.35">
      <c r="A195">
        <f t="shared" si="27"/>
        <v>-27.695240589296418</v>
      </c>
      <c r="B195">
        <f t="shared" si="28"/>
        <v>3.2099172396362228</v>
      </c>
      <c r="C195">
        <f t="shared" si="29"/>
        <v>12.558064157930911</v>
      </c>
      <c r="D195">
        <f t="shared" si="30"/>
        <v>2.4495606348503618E-2</v>
      </c>
      <c r="E195">
        <f t="shared" si="31"/>
        <v>522.9064650795442</v>
      </c>
      <c r="F195" t="str">
        <f t="shared" si="32"/>
        <v>P_183A3AB9_001B0C57168hr10</v>
      </c>
      <c r="G195">
        <f t="shared" si="33"/>
        <v>50</v>
      </c>
      <c r="H195">
        <f t="shared" si="34"/>
        <v>2.0229292702965131</v>
      </c>
      <c r="I195">
        <f t="shared" si="35"/>
        <v>-3.4039136604675557E-2</v>
      </c>
      <c r="J195" t="str">
        <f>IFERROR(VLOOKUP(O195,[1]Sheet2!$A$1:$D$17,4,FALSE),"")</f>
        <v/>
      </c>
      <c r="K195" t="s">
        <v>109</v>
      </c>
      <c r="L195" s="1">
        <v>43706.498611111114</v>
      </c>
      <c r="M195" t="s">
        <v>161</v>
      </c>
      <c r="N195">
        <v>13</v>
      </c>
      <c r="O195" t="s">
        <v>1401</v>
      </c>
      <c r="P195">
        <v>19</v>
      </c>
      <c r="Q195">
        <v>10</v>
      </c>
      <c r="R195">
        <v>3</v>
      </c>
      <c r="S195">
        <v>5</v>
      </c>
      <c r="T195">
        <v>400</v>
      </c>
      <c r="U195">
        <v>354.52</v>
      </c>
      <c r="V195">
        <v>463.452</v>
      </c>
      <c r="W195">
        <v>3.33209</v>
      </c>
      <c r="X195">
        <v>45.947099999999999</v>
      </c>
      <c r="Y195">
        <v>23</v>
      </c>
      <c r="Z195">
        <v>29</v>
      </c>
      <c r="AB195">
        <v>50</v>
      </c>
      <c r="AD195">
        <v>2427.96</v>
      </c>
      <c r="AE195">
        <v>1590.21</v>
      </c>
      <c r="AF195">
        <v>4.96929</v>
      </c>
      <c r="AG195">
        <v>0.58236100000000002</v>
      </c>
      <c r="AH195">
        <v>1502.42</v>
      </c>
      <c r="AI195">
        <v>0.55020999999999998</v>
      </c>
      <c r="AJ195">
        <v>1.55199</v>
      </c>
      <c r="AK195">
        <v>4.2378900000000002</v>
      </c>
      <c r="AL195">
        <v>302.33999999999997</v>
      </c>
      <c r="AM195">
        <v>1138.0899999999999</v>
      </c>
      <c r="AN195">
        <v>87.791700000000006</v>
      </c>
      <c r="AO195">
        <v>3.21508E-2</v>
      </c>
      <c r="AP195">
        <v>-0.772899</v>
      </c>
      <c r="AQ195">
        <v>928.09</v>
      </c>
      <c r="AR195">
        <v>-0.18237800000000001</v>
      </c>
      <c r="AS195">
        <v>2427.98</v>
      </c>
      <c r="AT195">
        <v>3578.61</v>
      </c>
      <c r="AU195">
        <v>-8.3933400000000002</v>
      </c>
      <c r="AV195">
        <v>928.1</v>
      </c>
      <c r="AW195">
        <v>0.19345999999999999</v>
      </c>
      <c r="AX195">
        <v>-4.5374400000000001E-4</v>
      </c>
      <c r="AY195">
        <v>3.7268599999999998</v>
      </c>
      <c r="AZ195">
        <v>15.794</v>
      </c>
    </row>
    <row r="196" spans="1:53" x14ac:dyDescent="0.35">
      <c r="A196" t="str">
        <f t="shared" si="27"/>
        <v/>
      </c>
      <c r="B196">
        <f t="shared" si="28"/>
        <v>7.6483178187260137E-2</v>
      </c>
      <c r="C196">
        <f t="shared" si="29"/>
        <v>4.8291821488124143</v>
      </c>
      <c r="D196">
        <f t="shared" si="30"/>
        <v>1.9840990877897785E-2</v>
      </c>
      <c r="E196" t="str">
        <f t="shared" si="31"/>
        <v/>
      </c>
      <c r="F196" t="str">
        <f t="shared" si="32"/>
        <v>P_183A3AB9_001B0C57168hr16</v>
      </c>
      <c r="G196">
        <f t="shared" si="33"/>
        <v>50</v>
      </c>
      <c r="H196" t="str">
        <f t="shared" si="34"/>
        <v/>
      </c>
      <c r="I196" t="str">
        <f t="shared" si="35"/>
        <v/>
      </c>
      <c r="J196" t="str">
        <f>IFERROR(VLOOKUP(O196,[1]Sheet2!$A$1:$D$17,4,FALSE),"")</f>
        <v/>
      </c>
      <c r="K196" t="s">
        <v>109</v>
      </c>
      <c r="L196" s="1">
        <v>43706.498611111114</v>
      </c>
      <c r="M196" t="s">
        <v>161</v>
      </c>
      <c r="N196">
        <v>13</v>
      </c>
      <c r="O196" t="s">
        <v>1401</v>
      </c>
      <c r="P196">
        <v>19</v>
      </c>
      <c r="Q196">
        <v>16</v>
      </c>
      <c r="R196">
        <v>144</v>
      </c>
      <c r="S196">
        <v>20</v>
      </c>
      <c r="T196">
        <v>0</v>
      </c>
      <c r="U196">
        <v>0</v>
      </c>
      <c r="V196">
        <v>4.82918</v>
      </c>
      <c r="W196">
        <v>3.0465200000000001</v>
      </c>
      <c r="X196">
        <v>52.121099999999998</v>
      </c>
      <c r="Y196">
        <v>23</v>
      </c>
      <c r="Z196">
        <v>29</v>
      </c>
      <c r="AB196">
        <v>20</v>
      </c>
      <c r="AD196">
        <v>5665.46</v>
      </c>
      <c r="AE196">
        <v>66.833299999999994</v>
      </c>
      <c r="AF196">
        <v>1.4039299999999999</v>
      </c>
      <c r="AG196">
        <v>2.4475500000000001E-2</v>
      </c>
      <c r="AH196">
        <v>0</v>
      </c>
      <c r="AI196">
        <v>0</v>
      </c>
      <c r="AL196">
        <v>0</v>
      </c>
      <c r="AM196">
        <v>5635.46</v>
      </c>
      <c r="AN196">
        <v>66.833299999999994</v>
      </c>
      <c r="AO196">
        <v>2.4475500000000001E-2</v>
      </c>
      <c r="AP196">
        <v>-0.41583799999999999</v>
      </c>
      <c r="AQ196">
        <v>5425.46</v>
      </c>
      <c r="AS196">
        <v>5665.48</v>
      </c>
      <c r="AT196">
        <v>3079.04</v>
      </c>
      <c r="AU196">
        <v>-37.529600000000002</v>
      </c>
      <c r="AV196">
        <v>5425.48</v>
      </c>
      <c r="AW196">
        <v>0.16645299999999999</v>
      </c>
      <c r="AX196">
        <v>-2.02885E-3</v>
      </c>
      <c r="AZ196">
        <v>-1.2752300000000001</v>
      </c>
    </row>
    <row r="197" spans="1:53" x14ac:dyDescent="0.35">
      <c r="A197">
        <f t="shared" si="27"/>
        <v>-24.276293857841324</v>
      </c>
      <c r="B197">
        <f t="shared" si="28"/>
        <v>4.4114946249277587E-2</v>
      </c>
      <c r="C197">
        <f t="shared" si="29"/>
        <v>4.1656757421682773</v>
      </c>
      <c r="D197">
        <f t="shared" si="30"/>
        <v>9.4057510631912235E-3</v>
      </c>
      <c r="E197">
        <f t="shared" si="31"/>
        <v>178.63262439807383</v>
      </c>
      <c r="F197" t="str">
        <f t="shared" si="32"/>
        <v>P_183A3AB9_001B0C57168hr17</v>
      </c>
      <c r="G197">
        <f t="shared" si="33"/>
        <v>50</v>
      </c>
      <c r="H197">
        <f t="shared" si="34"/>
        <v>-0.19591196090322108</v>
      </c>
      <c r="I197">
        <f t="shared" si="35"/>
        <v>-0.1107052402525595</v>
      </c>
      <c r="J197" t="str">
        <f>IFERROR(VLOOKUP(O197,[1]Sheet2!$A$1:$D$17,4,FALSE),"")</f>
        <v/>
      </c>
      <c r="K197" t="s">
        <v>109</v>
      </c>
      <c r="L197" s="1">
        <v>43706.498611111114</v>
      </c>
      <c r="M197" t="s">
        <v>161</v>
      </c>
      <c r="N197">
        <v>13</v>
      </c>
      <c r="O197" t="s">
        <v>1401</v>
      </c>
      <c r="P197">
        <v>19</v>
      </c>
      <c r="Q197">
        <v>17</v>
      </c>
      <c r="R197">
        <v>1</v>
      </c>
      <c r="S197">
        <v>5</v>
      </c>
      <c r="T197">
        <v>150</v>
      </c>
      <c r="U197">
        <v>149.52000000000001</v>
      </c>
      <c r="V197">
        <v>178.06100000000001</v>
      </c>
      <c r="W197">
        <v>2.9265599999999998</v>
      </c>
      <c r="X197">
        <v>54.642200000000003</v>
      </c>
      <c r="Y197">
        <v>23</v>
      </c>
      <c r="Z197">
        <v>29</v>
      </c>
      <c r="AB197">
        <v>20</v>
      </c>
      <c r="AD197">
        <v>5998.51</v>
      </c>
      <c r="AE197">
        <v>575.75</v>
      </c>
      <c r="AF197">
        <v>6.0235000000000003</v>
      </c>
      <c r="AG197">
        <v>0.21084900000000001</v>
      </c>
      <c r="AH197">
        <v>508.91699999999997</v>
      </c>
      <c r="AI197">
        <v>0.18637400000000001</v>
      </c>
      <c r="AJ197">
        <v>1.24648</v>
      </c>
      <c r="AK197">
        <v>3.40367</v>
      </c>
      <c r="AL197">
        <v>84.488500000000002</v>
      </c>
      <c r="AM197">
        <v>5635.46</v>
      </c>
      <c r="AN197">
        <v>66.833299999999994</v>
      </c>
      <c r="AO197">
        <v>2.4475500000000001E-2</v>
      </c>
      <c r="AP197">
        <v>-0.41583799999999999</v>
      </c>
      <c r="AQ197">
        <v>5425.46</v>
      </c>
      <c r="AR197">
        <v>-0.122173</v>
      </c>
      <c r="AS197">
        <v>5998.52</v>
      </c>
      <c r="AT197">
        <v>2843.12</v>
      </c>
      <c r="AU197">
        <v>-37.529600000000002</v>
      </c>
      <c r="AV197">
        <v>5425.48</v>
      </c>
      <c r="AW197">
        <v>0.153699</v>
      </c>
      <c r="AX197">
        <v>-2.02885E-3</v>
      </c>
      <c r="AY197">
        <v>6.3302100000000001</v>
      </c>
      <c r="AZ197">
        <v>21.5459</v>
      </c>
    </row>
    <row r="198" spans="1:53" x14ac:dyDescent="0.35">
      <c r="A198">
        <f t="shared" si="27"/>
        <v>-22.289019407943215</v>
      </c>
      <c r="B198">
        <f t="shared" si="28"/>
        <v>-0.11216000912739466</v>
      </c>
      <c r="C198">
        <f t="shared" si="29"/>
        <v>3.6355597685375125</v>
      </c>
      <c r="D198">
        <f t="shared" si="30"/>
        <v>1.1252673672463513E-2</v>
      </c>
      <c r="E198">
        <f t="shared" si="31"/>
        <v>520.37571928241005</v>
      </c>
      <c r="F198" t="str">
        <f t="shared" si="32"/>
        <v>P_183A3AB9_001B0C57168hr18</v>
      </c>
      <c r="G198">
        <f t="shared" si="33"/>
        <v>50</v>
      </c>
      <c r="H198">
        <f t="shared" si="34"/>
        <v>-0.19931625668682076</v>
      </c>
      <c r="I198">
        <f t="shared" si="35"/>
        <v>-3.0020831669945101E-2</v>
      </c>
      <c r="J198" t="str">
        <f>IFERROR(VLOOKUP(O198,[1]Sheet2!$A$1:$D$17,4,FALSE),"")</f>
        <v/>
      </c>
      <c r="K198" t="s">
        <v>109</v>
      </c>
      <c r="L198" s="1">
        <v>43706.498611111114</v>
      </c>
      <c r="M198" t="s">
        <v>161</v>
      </c>
      <c r="N198">
        <v>13</v>
      </c>
      <c r="O198" t="s">
        <v>1401</v>
      </c>
      <c r="P198">
        <v>19</v>
      </c>
      <c r="Q198">
        <v>18</v>
      </c>
      <c r="R198">
        <v>1</v>
      </c>
      <c r="S198">
        <v>5</v>
      </c>
      <c r="T198">
        <v>400</v>
      </c>
      <c r="U198">
        <v>354.52</v>
      </c>
      <c r="V198">
        <v>461.209</v>
      </c>
      <c r="W198">
        <v>2.8272400000000002</v>
      </c>
      <c r="X198">
        <v>56.554699999999997</v>
      </c>
      <c r="Y198">
        <v>23</v>
      </c>
      <c r="Z198">
        <v>29</v>
      </c>
      <c r="AB198">
        <v>20</v>
      </c>
      <c r="AD198">
        <v>6317.86</v>
      </c>
      <c r="AE198">
        <v>1360.5</v>
      </c>
      <c r="AF198">
        <v>7.6896300000000002</v>
      </c>
      <c r="AG198">
        <v>0.49823800000000001</v>
      </c>
      <c r="AH198">
        <v>1293.67</v>
      </c>
      <c r="AI198">
        <v>0.47376200000000002</v>
      </c>
      <c r="AJ198">
        <v>1.3363499999999999</v>
      </c>
      <c r="AK198">
        <v>3.64907</v>
      </c>
      <c r="AL198">
        <v>168.23500000000001</v>
      </c>
      <c r="AM198">
        <v>5635.46</v>
      </c>
      <c r="AN198">
        <v>66.833299999999994</v>
      </c>
      <c r="AO198">
        <v>2.4475500000000001E-2</v>
      </c>
      <c r="AP198">
        <v>-0.41583799999999999</v>
      </c>
      <c r="AQ198">
        <v>5425.46</v>
      </c>
      <c r="AR198">
        <v>-0.113957</v>
      </c>
      <c r="AS198">
        <v>6317.88</v>
      </c>
      <c r="AT198">
        <v>2631.81</v>
      </c>
      <c r="AU198">
        <v>-37.529600000000002</v>
      </c>
      <c r="AV198">
        <v>5425.48</v>
      </c>
      <c r="AW198">
        <v>0.14227600000000001</v>
      </c>
      <c r="AX198">
        <v>-2.02885E-3</v>
      </c>
      <c r="AY198">
        <v>7.0354999999999999</v>
      </c>
      <c r="AZ198">
        <v>25.672999999999998</v>
      </c>
    </row>
    <row r="199" spans="1:53" x14ac:dyDescent="0.35">
      <c r="A199" t="str">
        <f t="shared" si="27"/>
        <v/>
      </c>
      <c r="B199">
        <f t="shared" si="28"/>
        <v>-2.5870754075938933</v>
      </c>
      <c r="C199">
        <f t="shared" si="29"/>
        <v>18.571680248858645</v>
      </c>
      <c r="D199">
        <f t="shared" si="30"/>
        <v>6.7193335394063209E-3</v>
      </c>
      <c r="E199" t="str">
        <f t="shared" si="31"/>
        <v/>
      </c>
      <c r="F199" t="str">
        <f t="shared" si="32"/>
        <v>P_183A3AB9_001B0C57168hr26</v>
      </c>
      <c r="G199">
        <f t="shared" si="33"/>
        <v>50</v>
      </c>
      <c r="H199" t="str">
        <f t="shared" si="34"/>
        <v/>
      </c>
      <c r="I199" t="str">
        <f t="shared" si="35"/>
        <v/>
      </c>
      <c r="J199" t="str">
        <f>IFERROR(VLOOKUP(O199,[1]Sheet2!$A$1:$D$17,4,FALSE),"")</f>
        <v/>
      </c>
      <c r="K199" t="s">
        <v>109</v>
      </c>
      <c r="L199" s="1">
        <v>43706.498611111114</v>
      </c>
      <c r="M199" t="s">
        <v>161</v>
      </c>
      <c r="N199">
        <v>13</v>
      </c>
      <c r="O199" t="s">
        <v>1401</v>
      </c>
      <c r="P199">
        <v>19</v>
      </c>
      <c r="Q199">
        <v>26</v>
      </c>
      <c r="R199">
        <v>272</v>
      </c>
      <c r="S199">
        <v>30</v>
      </c>
      <c r="T199">
        <v>0</v>
      </c>
      <c r="U199">
        <v>0</v>
      </c>
      <c r="V199">
        <v>18.5718</v>
      </c>
      <c r="W199">
        <v>5.9600099999999996</v>
      </c>
      <c r="X199">
        <v>50.145600000000002</v>
      </c>
      <c r="Y199">
        <v>41</v>
      </c>
      <c r="Z199">
        <v>44</v>
      </c>
      <c r="AB199">
        <v>60</v>
      </c>
      <c r="AD199">
        <v>13185.1</v>
      </c>
      <c r="AE199">
        <v>160.833</v>
      </c>
      <c r="AF199">
        <v>3.8183400000000001</v>
      </c>
      <c r="AG199">
        <v>5.8899800000000002E-2</v>
      </c>
      <c r="AH199">
        <v>0</v>
      </c>
      <c r="AI199">
        <v>0</v>
      </c>
      <c r="AL199">
        <v>0</v>
      </c>
      <c r="AM199">
        <v>13155.1</v>
      </c>
      <c r="AN199">
        <v>160.833</v>
      </c>
      <c r="AO199">
        <v>5.8899800000000002E-2</v>
      </c>
      <c r="AP199">
        <v>2.0842299999999998</v>
      </c>
      <c r="AQ199">
        <v>12945.1</v>
      </c>
      <c r="AS199">
        <v>13185.2</v>
      </c>
      <c r="AT199">
        <v>6484.42</v>
      </c>
      <c r="AU199">
        <v>56.8155</v>
      </c>
      <c r="AV199">
        <v>12945.2</v>
      </c>
      <c r="AW199">
        <v>0.350547</v>
      </c>
      <c r="AX199">
        <v>3.0714399999999999E-3</v>
      </c>
      <c r="AZ199">
        <v>1.19058</v>
      </c>
    </row>
    <row r="200" spans="1:53" x14ac:dyDescent="0.35">
      <c r="A200">
        <f t="shared" si="27"/>
        <v>-28.503568545244974</v>
      </c>
      <c r="B200">
        <f t="shared" si="28"/>
        <v>-2.5658735524455523</v>
      </c>
      <c r="C200">
        <f t="shared" si="29"/>
        <v>17.443171008521887</v>
      </c>
      <c r="D200">
        <f t="shared" si="30"/>
        <v>6.3295422098767805E-3</v>
      </c>
      <c r="E200">
        <f t="shared" si="31"/>
        <v>156.20284911717494</v>
      </c>
      <c r="F200" t="str">
        <f t="shared" si="32"/>
        <v>P_183A3AB9_001B0C57168hr27</v>
      </c>
      <c r="G200">
        <f t="shared" si="33"/>
        <v>50</v>
      </c>
      <c r="H200">
        <f t="shared" si="34"/>
        <v>-2.0700821531172795</v>
      </c>
      <c r="I200">
        <f t="shared" si="35"/>
        <v>-0.13279740604472226</v>
      </c>
      <c r="J200" t="str">
        <f>IFERROR(VLOOKUP(O200,[1]Sheet2!$A$1:$D$17,4,FALSE),"")</f>
        <v/>
      </c>
      <c r="K200" t="s">
        <v>109</v>
      </c>
      <c r="L200" s="1">
        <v>43706.498611111114</v>
      </c>
      <c r="M200" t="s">
        <v>161</v>
      </c>
      <c r="N200">
        <v>13</v>
      </c>
      <c r="O200" t="s">
        <v>1401</v>
      </c>
      <c r="P200">
        <v>19</v>
      </c>
      <c r="Q200">
        <v>27</v>
      </c>
      <c r="R200">
        <v>1</v>
      </c>
      <c r="S200">
        <v>5</v>
      </c>
      <c r="T200">
        <v>150</v>
      </c>
      <c r="U200">
        <v>149.52000000000001</v>
      </c>
      <c r="V200">
        <v>155.703</v>
      </c>
      <c r="W200">
        <v>6.0972400000000002</v>
      </c>
      <c r="X200">
        <v>54.477800000000002</v>
      </c>
      <c r="Y200">
        <v>41</v>
      </c>
      <c r="Z200">
        <v>44</v>
      </c>
      <c r="AB200">
        <v>60</v>
      </c>
      <c r="AD200">
        <v>13492.6</v>
      </c>
      <c r="AE200">
        <v>1003.83</v>
      </c>
      <c r="AF200">
        <v>6.3084899999999999</v>
      </c>
      <c r="AG200">
        <v>0.36762</v>
      </c>
      <c r="AH200">
        <v>843</v>
      </c>
      <c r="AI200">
        <v>0.30872100000000002</v>
      </c>
      <c r="AJ200">
        <v>2.06474</v>
      </c>
      <c r="AK200">
        <v>5.6380400000000002</v>
      </c>
      <c r="AL200">
        <v>133.62899999999999</v>
      </c>
      <c r="AM200">
        <v>13155.1</v>
      </c>
      <c r="AN200">
        <v>160.833</v>
      </c>
      <c r="AO200">
        <v>5.8899800000000002E-2</v>
      </c>
      <c r="AP200">
        <v>2.0842299999999998</v>
      </c>
      <c r="AQ200">
        <v>12945.1</v>
      </c>
      <c r="AR200">
        <v>0.36967299999999997</v>
      </c>
      <c r="AS200">
        <v>13492.6</v>
      </c>
      <c r="AT200">
        <v>6668.27</v>
      </c>
      <c r="AU200">
        <v>56.8155</v>
      </c>
      <c r="AV200">
        <v>12945.2</v>
      </c>
      <c r="AW200">
        <v>0.36048599999999997</v>
      </c>
      <c r="AX200">
        <v>3.0714399999999999E-3</v>
      </c>
      <c r="AY200">
        <v>3.1726100000000002</v>
      </c>
      <c r="AZ200">
        <v>17.8873</v>
      </c>
    </row>
    <row r="201" spans="1:53" x14ac:dyDescent="0.35">
      <c r="A201">
        <f t="shared" si="27"/>
        <v>-22.061568150714891</v>
      </c>
      <c r="B201">
        <f t="shared" si="28"/>
        <v>-2.8802534135849918</v>
      </c>
      <c r="C201">
        <f t="shared" si="29"/>
        <v>16.499660090792812</v>
      </c>
      <c r="D201">
        <f t="shared" si="30"/>
        <v>1.2683958178012622E-2</v>
      </c>
      <c r="E201">
        <f t="shared" si="31"/>
        <v>459.75741848132685</v>
      </c>
      <c r="F201" t="str">
        <f t="shared" si="32"/>
        <v>P_183A3AB9_001B0C57168hr28</v>
      </c>
      <c r="G201">
        <f t="shared" si="33"/>
        <v>50</v>
      </c>
      <c r="H201">
        <f t="shared" si="34"/>
        <v>-1.9135975027372027</v>
      </c>
      <c r="I201">
        <f t="shared" si="35"/>
        <v>-2.6595538161685261E-2</v>
      </c>
      <c r="J201" t="str">
        <f>IFERROR(VLOOKUP(O201,[1]Sheet2!$A$1:$D$17,4,FALSE),"")</f>
        <v/>
      </c>
      <c r="K201" t="s">
        <v>109</v>
      </c>
      <c r="L201" s="1">
        <v>43706.498611111114</v>
      </c>
      <c r="M201" t="s">
        <v>161</v>
      </c>
      <c r="N201">
        <v>13</v>
      </c>
      <c r="O201" t="s">
        <v>1401</v>
      </c>
      <c r="P201">
        <v>19</v>
      </c>
      <c r="Q201">
        <v>28</v>
      </c>
      <c r="R201">
        <v>1</v>
      </c>
      <c r="S201">
        <v>5</v>
      </c>
      <c r="T201">
        <v>400</v>
      </c>
      <c r="U201">
        <v>354.52</v>
      </c>
      <c r="V201">
        <v>407.483</v>
      </c>
      <c r="W201">
        <v>6.2075399999999998</v>
      </c>
      <c r="X201">
        <v>58.410699999999999</v>
      </c>
      <c r="Y201">
        <v>41</v>
      </c>
      <c r="Z201">
        <v>45</v>
      </c>
      <c r="AB201">
        <v>60</v>
      </c>
      <c r="AD201">
        <v>13805.5</v>
      </c>
      <c r="AE201">
        <v>2587.88</v>
      </c>
      <c r="AF201">
        <v>4.4654499999999997</v>
      </c>
      <c r="AG201">
        <v>0.94772299999999998</v>
      </c>
      <c r="AH201">
        <v>2427.04</v>
      </c>
      <c r="AI201">
        <v>0.88882300000000003</v>
      </c>
      <c r="AJ201">
        <v>2.50712</v>
      </c>
      <c r="AK201">
        <v>6.8459899999999996</v>
      </c>
      <c r="AL201">
        <v>543.51599999999996</v>
      </c>
      <c r="AM201">
        <v>13155.1</v>
      </c>
      <c r="AN201">
        <v>160.833</v>
      </c>
      <c r="AO201">
        <v>5.8899800000000002E-2</v>
      </c>
      <c r="AP201">
        <v>2.0842299999999998</v>
      </c>
      <c r="AQ201">
        <v>12945.1</v>
      </c>
      <c r="AR201">
        <v>0.30444599999999999</v>
      </c>
      <c r="AS201">
        <v>13805.5</v>
      </c>
      <c r="AT201">
        <v>6787.02</v>
      </c>
      <c r="AU201">
        <v>56.8155</v>
      </c>
      <c r="AV201">
        <v>12945.2</v>
      </c>
      <c r="AW201">
        <v>0.36690600000000001</v>
      </c>
      <c r="AX201">
        <v>3.0714399999999999E-3</v>
      </c>
      <c r="AY201">
        <v>1.8234999999999999</v>
      </c>
      <c r="AZ201">
        <v>12.483700000000001</v>
      </c>
    </row>
    <row r="202" spans="1:53" x14ac:dyDescent="0.35">
      <c r="A202">
        <f t="shared" si="27"/>
        <v>0</v>
      </c>
      <c r="B202" t="str">
        <f t="shared" si="28"/>
        <v/>
      </c>
      <c r="C202" t="str">
        <f t="shared" si="29"/>
        <v/>
      </c>
      <c r="D202" t="str">
        <f t="shared" si="30"/>
        <v/>
      </c>
      <c r="E202">
        <f t="shared" si="31"/>
        <v>0</v>
      </c>
      <c r="F202" t="str">
        <f t="shared" si="32"/>
        <v>P_183A3AB9_001B2457168hr7</v>
      </c>
      <c r="G202">
        <f t="shared" si="33"/>
        <v>50</v>
      </c>
      <c r="H202">
        <f t="shared" si="34"/>
        <v>34.113776471715795</v>
      </c>
      <c r="I202">
        <f t="shared" si="35"/>
        <v>-0.3802631999233399</v>
      </c>
      <c r="J202" t="str">
        <f>IFERROR(VLOOKUP(O202,[1]Sheet2!$A$1:$D$17,4,FALSE),"")</f>
        <v/>
      </c>
      <c r="K202" t="s">
        <v>109</v>
      </c>
      <c r="L202" s="1">
        <v>43706.498611111114</v>
      </c>
      <c r="M202" t="s">
        <v>161</v>
      </c>
      <c r="N202">
        <v>14</v>
      </c>
      <c r="O202" t="s">
        <v>1402</v>
      </c>
      <c r="P202">
        <v>19</v>
      </c>
      <c r="Q202">
        <v>7</v>
      </c>
      <c r="R202">
        <v>2051</v>
      </c>
      <c r="S202">
        <v>5</v>
      </c>
      <c r="T202">
        <v>30</v>
      </c>
      <c r="U202">
        <v>51.12</v>
      </c>
      <c r="Y202">
        <v>23</v>
      </c>
      <c r="Z202">
        <v>29</v>
      </c>
      <c r="AB202">
        <v>50</v>
      </c>
      <c r="AD202">
        <v>1487.88</v>
      </c>
      <c r="AE202">
        <v>113.958</v>
      </c>
      <c r="AF202">
        <v>0.35864099999999999</v>
      </c>
      <c r="AG202">
        <v>4.1733399999999997E-2</v>
      </c>
      <c r="AH202">
        <v>-0.54166700000000001</v>
      </c>
      <c r="AI202">
        <v>-1.9836699999999999E-4</v>
      </c>
      <c r="AJ202">
        <v>-3.8804199999999999E-3</v>
      </c>
      <c r="AK202">
        <v>-1.0596E-2</v>
      </c>
      <c r="AL202">
        <v>-1.51033</v>
      </c>
      <c r="AM202">
        <v>1138.54</v>
      </c>
      <c r="AN202">
        <v>114.5</v>
      </c>
      <c r="AO202">
        <v>4.1931799999999998E-2</v>
      </c>
      <c r="AP202">
        <v>-4.5003599999999998E-2</v>
      </c>
      <c r="AQ202">
        <v>928.54</v>
      </c>
      <c r="AR202">
        <v>4.2472300000000001</v>
      </c>
      <c r="AS202">
        <v>1487.9</v>
      </c>
      <c r="AT202">
        <v>1.85602</v>
      </c>
      <c r="AU202">
        <v>5.2069100000000004E-3</v>
      </c>
      <c r="AV202">
        <v>928.56</v>
      </c>
      <c r="AW202">
        <v>1.00336E-4</v>
      </c>
      <c r="AX202" s="2">
        <v>2.8148499999999998E-7</v>
      </c>
      <c r="AY202">
        <v>19.109100000000002</v>
      </c>
      <c r="AZ202">
        <v>-0.20247999999999999</v>
      </c>
      <c r="BA202">
        <v>0</v>
      </c>
    </row>
    <row r="203" spans="1:53" x14ac:dyDescent="0.35">
      <c r="A203">
        <f t="shared" si="27"/>
        <v>0</v>
      </c>
      <c r="B203" t="str">
        <f t="shared" si="28"/>
        <v/>
      </c>
      <c r="C203" t="str">
        <f t="shared" si="29"/>
        <v/>
      </c>
      <c r="D203" t="str">
        <f t="shared" si="30"/>
        <v/>
      </c>
      <c r="E203">
        <f t="shared" si="31"/>
        <v>0</v>
      </c>
      <c r="F203" t="str">
        <f t="shared" si="32"/>
        <v>P_183A3AB9_001B2457168hr8</v>
      </c>
      <c r="G203">
        <f t="shared" si="33"/>
        <v>50</v>
      </c>
      <c r="H203">
        <f t="shared" si="34"/>
        <v>-81.707909524556854</v>
      </c>
      <c r="I203">
        <f t="shared" si="35"/>
        <v>-0.65222841492010908</v>
      </c>
      <c r="J203" t="str">
        <f>IFERROR(VLOOKUP(O203,[1]Sheet2!$A$1:$D$17,4,FALSE),"")</f>
        <v/>
      </c>
      <c r="K203" t="s">
        <v>109</v>
      </c>
      <c r="L203" s="1">
        <v>43706.498611111114</v>
      </c>
      <c r="M203" t="s">
        <v>161</v>
      </c>
      <c r="N203">
        <v>14</v>
      </c>
      <c r="O203" t="s">
        <v>1402</v>
      </c>
      <c r="P203">
        <v>19</v>
      </c>
      <c r="Q203">
        <v>8</v>
      </c>
      <c r="R203">
        <v>3</v>
      </c>
      <c r="S203">
        <v>5</v>
      </c>
      <c r="T203">
        <v>70</v>
      </c>
      <c r="U203">
        <v>83.92</v>
      </c>
      <c r="Y203">
        <v>23</v>
      </c>
      <c r="Z203">
        <v>29</v>
      </c>
      <c r="AB203">
        <v>50</v>
      </c>
      <c r="AD203">
        <v>1807.16</v>
      </c>
      <c r="AE203">
        <v>114.708</v>
      </c>
      <c r="AF203">
        <v>0.55003299999999999</v>
      </c>
      <c r="AG203">
        <v>4.20081E-2</v>
      </c>
      <c r="AH203">
        <v>0.20833299999999999</v>
      </c>
      <c r="AI203" s="2">
        <v>7.6295099999999994E-5</v>
      </c>
      <c r="AJ203">
        <v>9.0914100000000003E-4</v>
      </c>
      <c r="AK203">
        <v>2.4825200000000002E-3</v>
      </c>
      <c r="AL203">
        <v>0.37876500000000002</v>
      </c>
      <c r="AM203">
        <v>1138.54</v>
      </c>
      <c r="AN203">
        <v>114.5</v>
      </c>
      <c r="AO203">
        <v>4.1931799999999998E-2</v>
      </c>
      <c r="AP203">
        <v>-4.5003599999999998E-2</v>
      </c>
      <c r="AQ203">
        <v>928.54</v>
      </c>
      <c r="AR203">
        <v>-18.1282</v>
      </c>
      <c r="AS203">
        <v>1807.18</v>
      </c>
      <c r="AT203">
        <v>1.8035399999999999</v>
      </c>
      <c r="AU203">
        <v>5.2069100000000004E-3</v>
      </c>
      <c r="AV203">
        <v>928.56</v>
      </c>
      <c r="AW203" s="2">
        <v>9.7499199999999996E-5</v>
      </c>
      <c r="AX203" s="2">
        <v>2.8148499999999998E-7</v>
      </c>
      <c r="AY203">
        <v>122.297</v>
      </c>
      <c r="AZ203">
        <v>0.30360599999999999</v>
      </c>
    </row>
    <row r="204" spans="1:53" x14ac:dyDescent="0.35">
      <c r="A204">
        <f t="shared" si="27"/>
        <v>0</v>
      </c>
      <c r="B204" t="str">
        <f t="shared" si="28"/>
        <v/>
      </c>
      <c r="C204" t="str">
        <f t="shared" si="29"/>
        <v/>
      </c>
      <c r="D204" t="str">
        <f t="shared" si="30"/>
        <v/>
      </c>
      <c r="E204">
        <f t="shared" si="31"/>
        <v>0</v>
      </c>
      <c r="F204" t="str">
        <f t="shared" si="32"/>
        <v>P_183A3AB9_001B2457168hr9</v>
      </c>
      <c r="G204">
        <f t="shared" si="33"/>
        <v>50</v>
      </c>
      <c r="H204">
        <f t="shared" si="34"/>
        <v>-442.24060290479463</v>
      </c>
      <c r="I204">
        <f t="shared" si="35"/>
        <v>0.26775639499373688</v>
      </c>
      <c r="J204" t="str">
        <f>IFERROR(VLOOKUP(O204,[1]Sheet2!$A$1:$D$17,4,FALSE),"")</f>
        <v/>
      </c>
      <c r="K204" t="s">
        <v>109</v>
      </c>
      <c r="L204" s="1">
        <v>43706.498611111114</v>
      </c>
      <c r="M204" t="s">
        <v>161</v>
      </c>
      <c r="N204">
        <v>14</v>
      </c>
      <c r="O204" t="s">
        <v>1402</v>
      </c>
      <c r="P204">
        <v>19</v>
      </c>
      <c r="Q204">
        <v>9</v>
      </c>
      <c r="R204">
        <v>1</v>
      </c>
      <c r="S204">
        <v>5</v>
      </c>
      <c r="T204">
        <v>150</v>
      </c>
      <c r="U204">
        <v>149.52000000000001</v>
      </c>
      <c r="Y204">
        <v>23</v>
      </c>
      <c r="Z204">
        <v>29</v>
      </c>
      <c r="AB204">
        <v>50</v>
      </c>
      <c r="AD204">
        <v>2126.4499999999998</v>
      </c>
      <c r="AE204">
        <v>114.75</v>
      </c>
      <c r="AF204">
        <v>0.442326</v>
      </c>
      <c r="AG204">
        <v>4.20233E-2</v>
      </c>
      <c r="AH204">
        <v>0.25</v>
      </c>
      <c r="AI204" s="2">
        <v>9.1554100000000005E-5</v>
      </c>
      <c r="AJ204">
        <v>6.1231999999999997E-4</v>
      </c>
      <c r="AK204">
        <v>1.67202E-3</v>
      </c>
      <c r="AL204">
        <v>0.56519399999999997</v>
      </c>
      <c r="AM204">
        <v>1138.54</v>
      </c>
      <c r="AN204">
        <v>114.5</v>
      </c>
      <c r="AO204">
        <v>4.1931799999999998E-2</v>
      </c>
      <c r="AP204">
        <v>-4.5003599999999998E-2</v>
      </c>
      <c r="AQ204">
        <v>928.54</v>
      </c>
      <c r="AR204">
        <v>-26.915800000000001</v>
      </c>
      <c r="AS204">
        <v>2126.4699999999998</v>
      </c>
      <c r="AT204">
        <v>1.8364100000000001</v>
      </c>
      <c r="AU204">
        <v>5.2069100000000004E-3</v>
      </c>
      <c r="AV204">
        <v>928.56</v>
      </c>
      <c r="AW204" s="2">
        <v>9.9276200000000003E-5</v>
      </c>
      <c r="AX204" s="2">
        <v>2.8148499999999998E-7</v>
      </c>
      <c r="AY204">
        <v>302.75</v>
      </c>
      <c r="AZ204">
        <v>0.50620299999999996</v>
      </c>
    </row>
    <row r="205" spans="1:53" x14ac:dyDescent="0.35">
      <c r="A205">
        <f t="shared" si="27"/>
        <v>0</v>
      </c>
      <c r="B205" t="str">
        <f t="shared" si="28"/>
        <v/>
      </c>
      <c r="C205" t="str">
        <f t="shared" si="29"/>
        <v/>
      </c>
      <c r="D205" t="str">
        <f t="shared" si="30"/>
        <v/>
      </c>
      <c r="E205">
        <f t="shared" si="31"/>
        <v>0</v>
      </c>
      <c r="F205" t="str">
        <f t="shared" si="32"/>
        <v>P_183A3AB9_001B2457168hr10</v>
      </c>
      <c r="G205">
        <f t="shared" si="33"/>
        <v>50</v>
      </c>
      <c r="H205">
        <f t="shared" si="34"/>
        <v>-790.59868603683276</v>
      </c>
      <c r="I205">
        <f t="shared" si="35"/>
        <v>1.0710206347737581</v>
      </c>
      <c r="J205" t="str">
        <f>IFERROR(VLOOKUP(O205,[1]Sheet2!$A$1:$D$17,4,FALSE),"")</f>
        <v/>
      </c>
      <c r="K205" t="s">
        <v>109</v>
      </c>
      <c r="L205" s="1">
        <v>43706.498611111114</v>
      </c>
      <c r="M205" t="s">
        <v>161</v>
      </c>
      <c r="N205">
        <v>14</v>
      </c>
      <c r="O205" t="s">
        <v>1402</v>
      </c>
      <c r="P205">
        <v>19</v>
      </c>
      <c r="Q205">
        <v>10</v>
      </c>
      <c r="R205">
        <v>3</v>
      </c>
      <c r="S205">
        <v>5</v>
      </c>
      <c r="T205">
        <v>400</v>
      </c>
      <c r="U205">
        <v>354.52</v>
      </c>
      <c r="Y205">
        <v>23</v>
      </c>
      <c r="Z205">
        <v>29</v>
      </c>
      <c r="AB205">
        <v>50</v>
      </c>
      <c r="AD205">
        <v>2428.39</v>
      </c>
      <c r="AE205">
        <v>115.042</v>
      </c>
      <c r="AF205">
        <v>0.204124</v>
      </c>
      <c r="AG205">
        <v>4.21302E-2</v>
      </c>
      <c r="AH205">
        <v>0.54166700000000001</v>
      </c>
      <c r="AI205">
        <v>1.9836699999999999E-4</v>
      </c>
      <c r="AJ205">
        <v>5.5953800000000005E-4</v>
      </c>
      <c r="AK205">
        <v>1.5278900000000001E-3</v>
      </c>
      <c r="AL205">
        <v>2.65361</v>
      </c>
      <c r="AM205">
        <v>1138.54</v>
      </c>
      <c r="AN205">
        <v>114.5</v>
      </c>
      <c r="AO205">
        <v>4.1931799999999998E-2</v>
      </c>
      <c r="AP205">
        <v>-4.5003599999999998E-2</v>
      </c>
      <c r="AQ205">
        <v>928.54</v>
      </c>
      <c r="AR205">
        <v>-29.454799999999999</v>
      </c>
      <c r="AS205">
        <v>2428.41</v>
      </c>
      <c r="AT205">
        <v>1.5138400000000001</v>
      </c>
      <c r="AU205">
        <v>5.2069100000000004E-3</v>
      </c>
      <c r="AV205">
        <v>928.56</v>
      </c>
      <c r="AW205" s="2">
        <v>8.1838199999999999E-5</v>
      </c>
      <c r="AX205" s="2">
        <v>2.8148499999999998E-7</v>
      </c>
      <c r="AY205">
        <v>-172.11600000000001</v>
      </c>
      <c r="AZ205">
        <v>-0.26297399999999999</v>
      </c>
    </row>
    <row r="206" spans="1:53" x14ac:dyDescent="0.35">
      <c r="A206" t="str">
        <f t="shared" si="27"/>
        <v/>
      </c>
      <c r="B206" t="str">
        <f t="shared" si="28"/>
        <v/>
      </c>
      <c r="C206" t="str">
        <f t="shared" si="29"/>
        <v/>
      </c>
      <c r="D206" t="str">
        <f t="shared" si="30"/>
        <v/>
      </c>
      <c r="E206" t="str">
        <f t="shared" si="31"/>
        <v/>
      </c>
      <c r="F206" t="str">
        <f t="shared" si="32"/>
        <v>P_183A3AB9_001B2457168hr16</v>
      </c>
      <c r="G206">
        <f t="shared" si="33"/>
        <v>50</v>
      </c>
      <c r="H206" t="str">
        <f t="shared" si="34"/>
        <v/>
      </c>
      <c r="I206" t="str">
        <f t="shared" si="35"/>
        <v/>
      </c>
      <c r="J206" t="str">
        <f>IFERROR(VLOOKUP(O206,[1]Sheet2!$A$1:$D$17,4,FALSE),"")</f>
        <v/>
      </c>
      <c r="K206" t="s">
        <v>109</v>
      </c>
      <c r="L206" s="1">
        <v>43706.498611111114</v>
      </c>
      <c r="M206" t="s">
        <v>161</v>
      </c>
      <c r="N206">
        <v>14</v>
      </c>
      <c r="O206" t="s">
        <v>1402</v>
      </c>
      <c r="P206">
        <v>19</v>
      </c>
      <c r="Q206">
        <v>16</v>
      </c>
      <c r="R206">
        <v>144</v>
      </c>
      <c r="S206">
        <v>20</v>
      </c>
      <c r="T206">
        <v>0</v>
      </c>
      <c r="U206">
        <v>0</v>
      </c>
      <c r="Y206">
        <v>23</v>
      </c>
      <c r="Z206">
        <v>29</v>
      </c>
      <c r="AB206">
        <v>20</v>
      </c>
      <c r="AD206">
        <v>5665.9</v>
      </c>
      <c r="AE206">
        <v>115.083</v>
      </c>
      <c r="AF206">
        <v>0.583592</v>
      </c>
      <c r="AG206">
        <v>4.21454E-2</v>
      </c>
      <c r="AH206">
        <v>0</v>
      </c>
      <c r="AI206">
        <v>0</v>
      </c>
      <c r="AL206">
        <v>0</v>
      </c>
      <c r="AM206">
        <v>5635.9</v>
      </c>
      <c r="AN206">
        <v>115.083</v>
      </c>
      <c r="AO206">
        <v>4.21454E-2</v>
      </c>
      <c r="AP206">
        <v>7.7518299999999998E-2</v>
      </c>
      <c r="AQ206">
        <v>5425.9</v>
      </c>
      <c r="AS206">
        <v>5665.92</v>
      </c>
      <c r="AT206">
        <v>1.63879</v>
      </c>
      <c r="AU206">
        <v>-1.16954E-2</v>
      </c>
      <c r="AV206">
        <v>5425.92</v>
      </c>
      <c r="AW206" s="2">
        <v>8.8593100000000004E-5</v>
      </c>
      <c r="AX206" s="2">
        <v>-6.3225399999999997E-7</v>
      </c>
      <c r="AZ206">
        <v>0.30342200000000003</v>
      </c>
    </row>
    <row r="207" spans="1:53" x14ac:dyDescent="0.35">
      <c r="A207">
        <f t="shared" si="27"/>
        <v>0</v>
      </c>
      <c r="B207" t="str">
        <f t="shared" si="28"/>
        <v/>
      </c>
      <c r="C207" t="str">
        <f t="shared" si="29"/>
        <v/>
      </c>
      <c r="D207" t="str">
        <f t="shared" si="30"/>
        <v/>
      </c>
      <c r="E207">
        <f t="shared" si="31"/>
        <v>0</v>
      </c>
      <c r="F207" t="str">
        <f t="shared" si="32"/>
        <v>P_183A3AB9_001B2457168hr17</v>
      </c>
      <c r="G207">
        <f t="shared" si="33"/>
        <v>50</v>
      </c>
      <c r="H207">
        <f t="shared" si="34"/>
        <v>42.236491224203476</v>
      </c>
      <c r="I207">
        <f t="shared" si="35"/>
        <v>1.8172291757534935</v>
      </c>
      <c r="J207" t="str">
        <f>IFERROR(VLOOKUP(O207,[1]Sheet2!$A$1:$D$17,4,FALSE),"")</f>
        <v/>
      </c>
      <c r="K207" t="s">
        <v>109</v>
      </c>
      <c r="L207" s="1">
        <v>43706.498611111114</v>
      </c>
      <c r="M207" t="s">
        <v>161</v>
      </c>
      <c r="N207">
        <v>14</v>
      </c>
      <c r="O207" t="s">
        <v>1402</v>
      </c>
      <c r="P207">
        <v>19</v>
      </c>
      <c r="Q207">
        <v>17</v>
      </c>
      <c r="R207">
        <v>1</v>
      </c>
      <c r="S207">
        <v>5</v>
      </c>
      <c r="T207">
        <v>150</v>
      </c>
      <c r="U207">
        <v>149.52000000000001</v>
      </c>
      <c r="Y207">
        <v>23</v>
      </c>
      <c r="Z207">
        <v>29</v>
      </c>
      <c r="AB207">
        <v>20</v>
      </c>
      <c r="AD207">
        <v>5998.94</v>
      </c>
      <c r="AE207">
        <v>114.667</v>
      </c>
      <c r="AF207">
        <v>0.481543</v>
      </c>
      <c r="AG207">
        <v>4.1992799999999997E-2</v>
      </c>
      <c r="AH207">
        <v>-0.41666700000000001</v>
      </c>
      <c r="AI207">
        <v>-1.5259E-4</v>
      </c>
      <c r="AJ207">
        <v>-1.02053E-3</v>
      </c>
      <c r="AK207">
        <v>-2.7867E-3</v>
      </c>
      <c r="AL207">
        <v>-0.86527299999999996</v>
      </c>
      <c r="AM207">
        <v>5635.9</v>
      </c>
      <c r="AN207">
        <v>115.083</v>
      </c>
      <c r="AO207">
        <v>4.21454E-2</v>
      </c>
      <c r="AP207">
        <v>7.7518299999999998E-2</v>
      </c>
      <c r="AQ207">
        <v>5425.9</v>
      </c>
      <c r="AR207">
        <v>-27.817299999999999</v>
      </c>
      <c r="AS207">
        <v>5998.96</v>
      </c>
      <c r="AT207">
        <v>1.53979</v>
      </c>
      <c r="AU207">
        <v>-1.16954E-2</v>
      </c>
      <c r="AV207">
        <v>5425.92</v>
      </c>
      <c r="AW207" s="2">
        <v>8.3241100000000005E-5</v>
      </c>
      <c r="AX207" s="2">
        <v>-6.3225399999999997E-7</v>
      </c>
      <c r="AY207">
        <v>-101.654</v>
      </c>
      <c r="AZ207">
        <v>0.28327799999999997</v>
      </c>
    </row>
    <row r="208" spans="1:53" x14ac:dyDescent="0.35">
      <c r="A208">
        <f t="shared" si="27"/>
        <v>0</v>
      </c>
      <c r="B208" t="str">
        <f t="shared" si="28"/>
        <v/>
      </c>
      <c r="C208" t="str">
        <f t="shared" si="29"/>
        <v/>
      </c>
      <c r="D208" t="str">
        <f t="shared" si="30"/>
        <v/>
      </c>
      <c r="E208">
        <f t="shared" si="31"/>
        <v>0</v>
      </c>
      <c r="F208" t="str">
        <f t="shared" si="32"/>
        <v>P_183A3AB9_001B2457168hr18</v>
      </c>
      <c r="G208">
        <f t="shared" si="33"/>
        <v>50</v>
      </c>
      <c r="H208">
        <f t="shared" si="34"/>
        <v>-9.4383270102728556</v>
      </c>
      <c r="I208">
        <f t="shared" si="35"/>
        <v>-0.60172727553129146</v>
      </c>
      <c r="J208" t="str">
        <f>IFERROR(VLOOKUP(O208,[1]Sheet2!$A$1:$D$17,4,FALSE),"")</f>
        <v/>
      </c>
      <c r="K208" t="s">
        <v>109</v>
      </c>
      <c r="L208" s="1">
        <v>43706.498611111114</v>
      </c>
      <c r="M208" t="s">
        <v>161</v>
      </c>
      <c r="N208">
        <v>14</v>
      </c>
      <c r="O208" t="s">
        <v>1402</v>
      </c>
      <c r="P208">
        <v>19</v>
      </c>
      <c r="Q208">
        <v>18</v>
      </c>
      <c r="R208">
        <v>1</v>
      </c>
      <c r="S208">
        <v>5</v>
      </c>
      <c r="T208">
        <v>400</v>
      </c>
      <c r="U208">
        <v>354.52</v>
      </c>
      <c r="Y208">
        <v>23</v>
      </c>
      <c r="Z208">
        <v>29</v>
      </c>
      <c r="AB208">
        <v>20</v>
      </c>
      <c r="AD208">
        <v>6318.3</v>
      </c>
      <c r="AE208">
        <v>115.708</v>
      </c>
      <c r="AF208">
        <v>0.69025300000000001</v>
      </c>
      <c r="AG208">
        <v>4.2374299999999997E-2</v>
      </c>
      <c r="AH208">
        <v>0.625</v>
      </c>
      <c r="AI208">
        <v>2.2888499999999999E-4</v>
      </c>
      <c r="AJ208">
        <v>6.4561999999999996E-4</v>
      </c>
      <c r="AK208">
        <v>1.7629500000000001E-3</v>
      </c>
      <c r="AL208">
        <v>0.90546499999999996</v>
      </c>
      <c r="AM208">
        <v>5635.9</v>
      </c>
      <c r="AN208">
        <v>115.083</v>
      </c>
      <c r="AO208">
        <v>4.21454E-2</v>
      </c>
      <c r="AP208">
        <v>7.7518299999999998E-2</v>
      </c>
      <c r="AQ208">
        <v>5425.9</v>
      </c>
      <c r="AR208">
        <v>43.9709</v>
      </c>
      <c r="AS208">
        <v>6318.32</v>
      </c>
      <c r="AT208">
        <v>1.3867700000000001</v>
      </c>
      <c r="AU208">
        <v>-1.16954E-2</v>
      </c>
      <c r="AV208">
        <v>5425.92</v>
      </c>
      <c r="AW208" s="2">
        <v>7.4969000000000007E-5</v>
      </c>
      <c r="AX208" s="2">
        <v>-6.3225399999999997E-7</v>
      </c>
      <c r="AY208">
        <v>11.417899999999999</v>
      </c>
      <c r="AZ208">
        <v>2.01291E-2</v>
      </c>
    </row>
    <row r="209" spans="1:53" x14ac:dyDescent="0.35">
      <c r="A209" t="str">
        <f t="shared" si="27"/>
        <v/>
      </c>
      <c r="B209" t="str">
        <f t="shared" si="28"/>
        <v/>
      </c>
      <c r="C209" t="str">
        <f t="shared" si="29"/>
        <v/>
      </c>
      <c r="D209" t="str">
        <f t="shared" si="30"/>
        <v/>
      </c>
      <c r="E209" t="str">
        <f t="shared" si="31"/>
        <v/>
      </c>
      <c r="F209" t="str">
        <f t="shared" si="32"/>
        <v>P_183A3AB9_001B2457168hr26</v>
      </c>
      <c r="G209">
        <f t="shared" si="33"/>
        <v>50</v>
      </c>
      <c r="H209" t="str">
        <f t="shared" si="34"/>
        <v/>
      </c>
      <c r="I209" t="str">
        <f t="shared" si="35"/>
        <v/>
      </c>
      <c r="J209" t="str">
        <f>IFERROR(VLOOKUP(O209,[1]Sheet2!$A$1:$D$17,4,FALSE),"")</f>
        <v/>
      </c>
      <c r="K209" t="s">
        <v>109</v>
      </c>
      <c r="L209" s="1">
        <v>43706.498611111114</v>
      </c>
      <c r="M209" t="s">
        <v>161</v>
      </c>
      <c r="N209">
        <v>14</v>
      </c>
      <c r="O209" t="s">
        <v>1402</v>
      </c>
      <c r="P209">
        <v>19</v>
      </c>
      <c r="Q209">
        <v>26</v>
      </c>
      <c r="R209">
        <v>272</v>
      </c>
      <c r="S209">
        <v>30</v>
      </c>
      <c r="T209">
        <v>0</v>
      </c>
      <c r="U209">
        <v>0</v>
      </c>
      <c r="Y209">
        <v>41</v>
      </c>
      <c r="Z209">
        <v>43</v>
      </c>
      <c r="AB209">
        <v>60</v>
      </c>
      <c r="AD209">
        <v>13185.6</v>
      </c>
      <c r="AE209">
        <v>145.542</v>
      </c>
      <c r="AF209">
        <v>0.50897700000000001</v>
      </c>
      <c r="AG209">
        <v>5.3299800000000001E-2</v>
      </c>
      <c r="AH209">
        <v>0</v>
      </c>
      <c r="AI209">
        <v>0</v>
      </c>
      <c r="AL209">
        <v>0</v>
      </c>
      <c r="AM209">
        <v>13155.6</v>
      </c>
      <c r="AN209">
        <v>145.542</v>
      </c>
      <c r="AO209">
        <v>5.3299800000000001E-2</v>
      </c>
      <c r="AP209">
        <v>0.17626700000000001</v>
      </c>
      <c r="AQ209">
        <v>12945.6</v>
      </c>
      <c r="AS209">
        <v>13185.6</v>
      </c>
      <c r="AT209">
        <v>1.52461</v>
      </c>
      <c r="AU209">
        <v>9.8593799999999992E-3</v>
      </c>
      <c r="AV209">
        <v>12945.6</v>
      </c>
      <c r="AW209" s="2">
        <v>8.2420099999999994E-5</v>
      </c>
      <c r="AX209" s="2">
        <v>5.3299799999999997E-7</v>
      </c>
      <c r="AZ209">
        <v>0.32233000000000001</v>
      </c>
    </row>
    <row r="210" spans="1:53" x14ac:dyDescent="0.35">
      <c r="A210">
        <f t="shared" si="27"/>
        <v>0</v>
      </c>
      <c r="B210" t="str">
        <f t="shared" si="28"/>
        <v/>
      </c>
      <c r="C210" t="str">
        <f t="shared" si="29"/>
        <v/>
      </c>
      <c r="D210" t="str">
        <f t="shared" si="30"/>
        <v/>
      </c>
      <c r="E210">
        <f t="shared" si="31"/>
        <v>0</v>
      </c>
      <c r="F210" t="str">
        <f t="shared" si="32"/>
        <v>P_183A3AB9_001B2457168hr27</v>
      </c>
      <c r="G210">
        <f t="shared" si="33"/>
        <v>50</v>
      </c>
      <c r="H210">
        <f t="shared" si="34"/>
        <v>46.945135239375553</v>
      </c>
      <c r="I210">
        <f t="shared" si="35"/>
        <v>-0.3480115753831447</v>
      </c>
      <c r="J210" t="str">
        <f>IFERROR(VLOOKUP(O210,[1]Sheet2!$A$1:$D$17,4,FALSE),"")</f>
        <v/>
      </c>
      <c r="K210" t="s">
        <v>109</v>
      </c>
      <c r="L210" s="1">
        <v>43706.498611111114</v>
      </c>
      <c r="M210" t="s">
        <v>161</v>
      </c>
      <c r="N210">
        <v>14</v>
      </c>
      <c r="O210" t="s">
        <v>1402</v>
      </c>
      <c r="P210">
        <v>19</v>
      </c>
      <c r="Q210">
        <v>27</v>
      </c>
      <c r="R210">
        <v>1</v>
      </c>
      <c r="S210">
        <v>5</v>
      </c>
      <c r="T210">
        <v>150</v>
      </c>
      <c r="U210">
        <v>149.52000000000001</v>
      </c>
      <c r="Y210">
        <v>41</v>
      </c>
      <c r="Z210">
        <v>44</v>
      </c>
      <c r="AB210">
        <v>60</v>
      </c>
      <c r="AD210">
        <v>13493</v>
      </c>
      <c r="AE210">
        <v>146.667</v>
      </c>
      <c r="AF210">
        <v>0.481543</v>
      </c>
      <c r="AG210">
        <v>5.3711799999999997E-2</v>
      </c>
      <c r="AH210">
        <v>1.125</v>
      </c>
      <c r="AI210">
        <v>4.11994E-4</v>
      </c>
      <c r="AJ210">
        <v>2.7554400000000001E-3</v>
      </c>
      <c r="AK210">
        <v>7.5240799999999998E-3</v>
      </c>
      <c r="AL210">
        <v>2.3362400000000001</v>
      </c>
      <c r="AM210">
        <v>13155.6</v>
      </c>
      <c r="AN210">
        <v>145.542</v>
      </c>
      <c r="AO210">
        <v>5.3299800000000001E-2</v>
      </c>
      <c r="AP210">
        <v>0.17626700000000001</v>
      </c>
      <c r="AQ210">
        <v>12945.6</v>
      </c>
      <c r="AR210">
        <v>23.427</v>
      </c>
      <c r="AS210">
        <v>13493</v>
      </c>
      <c r="AT210">
        <v>1.75606</v>
      </c>
      <c r="AU210">
        <v>9.8593799999999992E-3</v>
      </c>
      <c r="AV210">
        <v>12945.6</v>
      </c>
      <c r="AW210" s="2">
        <v>9.4932299999999999E-5</v>
      </c>
      <c r="AX210" s="2">
        <v>5.3299799999999997E-7</v>
      </c>
      <c r="AY210">
        <v>77.716999999999999</v>
      </c>
      <c r="AZ210">
        <v>0.58474899999999996</v>
      </c>
    </row>
    <row r="211" spans="1:53" x14ac:dyDescent="0.35">
      <c r="A211">
        <f t="shared" si="27"/>
        <v>0</v>
      </c>
      <c r="B211" t="str">
        <f t="shared" si="28"/>
        <v/>
      </c>
      <c r="C211" t="str">
        <f t="shared" si="29"/>
        <v/>
      </c>
      <c r="D211" t="str">
        <f t="shared" si="30"/>
        <v/>
      </c>
      <c r="E211">
        <f t="shared" si="31"/>
        <v>0</v>
      </c>
      <c r="F211" t="str">
        <f t="shared" si="32"/>
        <v>P_183A3AB9_001B2457168hr28</v>
      </c>
      <c r="G211">
        <f t="shared" si="33"/>
        <v>50</v>
      </c>
      <c r="H211">
        <f t="shared" si="34"/>
        <v>57.221305707133446</v>
      </c>
      <c r="I211">
        <f t="shared" si="35"/>
        <v>3.0338251750672073E-2</v>
      </c>
      <c r="J211" t="str">
        <f>IFERROR(VLOOKUP(O211,[1]Sheet2!$A$1:$D$17,4,FALSE),"")</f>
        <v/>
      </c>
      <c r="K211" t="s">
        <v>109</v>
      </c>
      <c r="L211" s="1">
        <v>43706.498611111114</v>
      </c>
      <c r="M211" t="s">
        <v>161</v>
      </c>
      <c r="N211">
        <v>14</v>
      </c>
      <c r="O211" t="s">
        <v>1402</v>
      </c>
      <c r="P211">
        <v>19</v>
      </c>
      <c r="Q211">
        <v>28</v>
      </c>
      <c r="R211">
        <v>1</v>
      </c>
      <c r="S211">
        <v>5</v>
      </c>
      <c r="T211">
        <v>400</v>
      </c>
      <c r="U211">
        <v>354.52</v>
      </c>
      <c r="Y211">
        <v>41</v>
      </c>
      <c r="Z211">
        <v>44</v>
      </c>
      <c r="AB211">
        <v>60</v>
      </c>
      <c r="AD211">
        <v>13805.9</v>
      </c>
      <c r="AE211">
        <v>149</v>
      </c>
      <c r="AF211">
        <v>0.88465199999999999</v>
      </c>
      <c r="AG211">
        <v>5.4566299999999998E-2</v>
      </c>
      <c r="AH211">
        <v>3.4583300000000001</v>
      </c>
      <c r="AI211">
        <v>1.2665E-3</v>
      </c>
      <c r="AJ211">
        <v>3.5724300000000001E-3</v>
      </c>
      <c r="AK211">
        <v>9.75497E-3</v>
      </c>
      <c r="AL211">
        <v>3.9092600000000002</v>
      </c>
      <c r="AM211">
        <v>13155.6</v>
      </c>
      <c r="AN211">
        <v>145.542</v>
      </c>
      <c r="AO211">
        <v>5.3299800000000001E-2</v>
      </c>
      <c r="AP211">
        <v>0.17626700000000001</v>
      </c>
      <c r="AQ211">
        <v>12945.6</v>
      </c>
      <c r="AR211">
        <v>18.069400000000002</v>
      </c>
      <c r="AS211">
        <v>13805.9</v>
      </c>
      <c r="AT211">
        <v>2.02115</v>
      </c>
      <c r="AU211">
        <v>9.8593799999999992E-3</v>
      </c>
      <c r="AV211">
        <v>12945.6</v>
      </c>
      <c r="AW211">
        <v>1.09263E-4</v>
      </c>
      <c r="AX211" s="2">
        <v>5.3299799999999997E-7</v>
      </c>
      <c r="AY211">
        <v>103.35599999999999</v>
      </c>
      <c r="AZ211">
        <v>1.00824</v>
      </c>
    </row>
    <row r="212" spans="1:53" x14ac:dyDescent="0.35">
      <c r="A212">
        <f t="shared" si="27"/>
        <v>-22.116567308377686</v>
      </c>
      <c r="B212">
        <f t="shared" si="28"/>
        <v>3.5057285665328148</v>
      </c>
      <c r="C212">
        <f t="shared" si="29"/>
        <v>13.058670963682934</v>
      </c>
      <c r="D212">
        <f t="shared" si="30"/>
        <v>7.7469002369135564E-2</v>
      </c>
      <c r="E212">
        <f t="shared" si="31"/>
        <v>27.340962441314556</v>
      </c>
      <c r="F212" t="str">
        <f t="shared" si="32"/>
        <v>P_183A3AB9_001B0F57168hr7</v>
      </c>
      <c r="G212">
        <f t="shared" si="33"/>
        <v>50</v>
      </c>
      <c r="H212">
        <f t="shared" si="34"/>
        <v>1.4106196685581158</v>
      </c>
      <c r="I212">
        <f t="shared" si="35"/>
        <v>-0.43758220284844607</v>
      </c>
      <c r="J212" t="str">
        <f>IFERROR(VLOOKUP(O212,[1]Sheet2!$A$1:$D$17,4,FALSE),"")</f>
        <v/>
      </c>
      <c r="K212" t="s">
        <v>109</v>
      </c>
      <c r="L212" s="1">
        <v>43706.498611111114</v>
      </c>
      <c r="M212" t="s">
        <v>161</v>
      </c>
      <c r="N212">
        <v>15</v>
      </c>
      <c r="O212" t="s">
        <v>1403</v>
      </c>
      <c r="P212">
        <v>19</v>
      </c>
      <c r="Q212">
        <v>7</v>
      </c>
      <c r="R212">
        <v>2051</v>
      </c>
      <c r="S212">
        <v>5</v>
      </c>
      <c r="T212">
        <v>30</v>
      </c>
      <c r="U212">
        <v>51.12</v>
      </c>
      <c r="V212">
        <v>46.588999999999999</v>
      </c>
      <c r="W212">
        <v>3.1153400000000002</v>
      </c>
      <c r="X212">
        <v>24.4011</v>
      </c>
      <c r="Y212">
        <v>23</v>
      </c>
      <c r="Z212">
        <v>29</v>
      </c>
      <c r="AB212">
        <v>50</v>
      </c>
      <c r="AD212">
        <v>1488.3</v>
      </c>
      <c r="AE212">
        <v>169.542</v>
      </c>
      <c r="AF212">
        <v>2.1865000000000001</v>
      </c>
      <c r="AG212">
        <v>6.2088999999999998E-2</v>
      </c>
      <c r="AH212">
        <v>104.458</v>
      </c>
      <c r="AI212">
        <v>3.8254400000000001E-2</v>
      </c>
      <c r="AJ212">
        <v>0.74832500000000002</v>
      </c>
      <c r="AK212">
        <v>2.04339</v>
      </c>
      <c r="AL212">
        <v>47.774099999999997</v>
      </c>
      <c r="AM212">
        <v>1138.98</v>
      </c>
      <c r="AN212">
        <v>65.083299999999994</v>
      </c>
      <c r="AO212">
        <v>2.3834600000000001E-2</v>
      </c>
      <c r="AP212">
        <v>-0.65965799999999997</v>
      </c>
      <c r="AQ212">
        <v>928.98</v>
      </c>
      <c r="AR212">
        <v>-0.32282499999999997</v>
      </c>
      <c r="AS212">
        <v>1488.32</v>
      </c>
      <c r="AT212">
        <v>3698.57</v>
      </c>
      <c r="AU212">
        <v>-7.6394799999999998</v>
      </c>
      <c r="AV212">
        <v>928.99</v>
      </c>
      <c r="AW212">
        <v>0.19994400000000001</v>
      </c>
      <c r="AX212">
        <v>-4.1299000000000002E-4</v>
      </c>
      <c r="AY212">
        <v>2.1199300000000001</v>
      </c>
      <c r="AZ212">
        <v>4.3318500000000002</v>
      </c>
      <c r="BA212">
        <v>1.7631699999999999</v>
      </c>
    </row>
    <row r="213" spans="1:53" x14ac:dyDescent="0.35">
      <c r="A213">
        <f t="shared" si="27"/>
        <v>-25.824248254086669</v>
      </c>
      <c r="B213">
        <f t="shared" si="28"/>
        <v>3.3448035599119272</v>
      </c>
      <c r="C213">
        <f t="shared" si="29"/>
        <v>13.147717717621704</v>
      </c>
      <c r="D213">
        <f t="shared" si="30"/>
        <v>7.1329730025963003E-2</v>
      </c>
      <c r="E213">
        <f t="shared" si="31"/>
        <v>75.392969494756912</v>
      </c>
      <c r="F213" t="str">
        <f t="shared" si="32"/>
        <v>P_183A3AB9_001B0F57168hr8</v>
      </c>
      <c r="G213">
        <f t="shared" si="33"/>
        <v>50</v>
      </c>
      <c r="H213">
        <f t="shared" si="34"/>
        <v>1.3735692749041311</v>
      </c>
      <c r="I213">
        <f t="shared" si="35"/>
        <v>-0.22847691812300577</v>
      </c>
      <c r="J213" t="str">
        <f>IFERROR(VLOOKUP(O213,[1]Sheet2!$A$1:$D$17,4,FALSE),"")</f>
        <v/>
      </c>
      <c r="K213" t="s">
        <v>109</v>
      </c>
      <c r="L213" s="1">
        <v>43706.498611111114</v>
      </c>
      <c r="M213" t="s">
        <v>161</v>
      </c>
      <c r="N213">
        <v>15</v>
      </c>
      <c r="O213" t="s">
        <v>1403</v>
      </c>
      <c r="P213">
        <v>19</v>
      </c>
      <c r="Q213">
        <v>8</v>
      </c>
      <c r="R213">
        <v>3</v>
      </c>
      <c r="S213">
        <v>5</v>
      </c>
      <c r="T213">
        <v>70</v>
      </c>
      <c r="U213">
        <v>83.92</v>
      </c>
      <c r="V213">
        <v>90.385400000000004</v>
      </c>
      <c r="W213">
        <v>3.1277900000000001</v>
      </c>
      <c r="X213">
        <v>23.96</v>
      </c>
      <c r="Y213">
        <v>23</v>
      </c>
      <c r="Z213">
        <v>29</v>
      </c>
      <c r="AB213">
        <v>50</v>
      </c>
      <c r="AD213">
        <v>1807.59</v>
      </c>
      <c r="AE213">
        <v>306.66699999999997</v>
      </c>
      <c r="AF213">
        <v>1.9261699999999999</v>
      </c>
      <c r="AG213">
        <v>0.112306</v>
      </c>
      <c r="AH213">
        <v>241.583</v>
      </c>
      <c r="AI213">
        <v>8.8471800000000003E-2</v>
      </c>
      <c r="AJ213">
        <v>1.0542400000000001</v>
      </c>
      <c r="AK213">
        <v>2.87873</v>
      </c>
      <c r="AL213">
        <v>125.42100000000001</v>
      </c>
      <c r="AM213">
        <v>1138.98</v>
      </c>
      <c r="AN213">
        <v>65.083299999999994</v>
      </c>
      <c r="AO213">
        <v>2.3834600000000001E-2</v>
      </c>
      <c r="AP213">
        <v>-0.65965799999999997</v>
      </c>
      <c r="AQ213">
        <v>928.98</v>
      </c>
      <c r="AR213">
        <v>-0.22914899999999999</v>
      </c>
      <c r="AS213">
        <v>1807.6</v>
      </c>
      <c r="AT213">
        <v>3711.16</v>
      </c>
      <c r="AU213">
        <v>-7.6394799999999998</v>
      </c>
      <c r="AV213">
        <v>928.99</v>
      </c>
      <c r="AW213">
        <v>0.200625</v>
      </c>
      <c r="AX213">
        <v>-4.1299000000000002E-4</v>
      </c>
      <c r="AY213">
        <v>0.76625100000000002</v>
      </c>
      <c r="AZ213">
        <v>2.2058300000000002</v>
      </c>
    </row>
    <row r="214" spans="1:53" x14ac:dyDescent="0.35">
      <c r="A214">
        <f t="shared" si="27"/>
        <v>-29.124676927710198</v>
      </c>
      <c r="B214">
        <f t="shared" si="28"/>
        <v>3.1792733239637894</v>
      </c>
      <c r="C214">
        <f t="shared" si="29"/>
        <v>13.003777689109699</v>
      </c>
      <c r="D214">
        <f t="shared" si="30"/>
        <v>6.355556620271656E-2</v>
      </c>
      <c r="E214">
        <f t="shared" si="31"/>
        <v>172.6494783306581</v>
      </c>
      <c r="F214" t="str">
        <f t="shared" si="32"/>
        <v>P_183A3AB9_001B0F57168hr9</v>
      </c>
      <c r="G214">
        <f t="shared" si="33"/>
        <v>50</v>
      </c>
      <c r="H214">
        <f t="shared" si="34"/>
        <v>1.3838894009216598</v>
      </c>
      <c r="I214">
        <f t="shared" si="35"/>
        <v>-0.10711889400921648</v>
      </c>
      <c r="J214" t="str">
        <f>IFERROR(VLOOKUP(O214,[1]Sheet2!$A$1:$D$17,4,FALSE),"")</f>
        <v/>
      </c>
      <c r="K214" t="s">
        <v>109</v>
      </c>
      <c r="L214" s="1">
        <v>43706.498611111114</v>
      </c>
      <c r="M214" t="s">
        <v>161</v>
      </c>
      <c r="N214">
        <v>15</v>
      </c>
      <c r="O214" t="s">
        <v>1403</v>
      </c>
      <c r="P214">
        <v>19</v>
      </c>
      <c r="Q214">
        <v>9</v>
      </c>
      <c r="R214">
        <v>1</v>
      </c>
      <c r="S214">
        <v>5</v>
      </c>
      <c r="T214">
        <v>150</v>
      </c>
      <c r="U214">
        <v>149.52000000000001</v>
      </c>
      <c r="V214">
        <v>172.09700000000001</v>
      </c>
      <c r="W214">
        <v>3.10772</v>
      </c>
      <c r="X214">
        <v>24.671199999999999</v>
      </c>
      <c r="Y214">
        <v>23</v>
      </c>
      <c r="Z214">
        <v>29</v>
      </c>
      <c r="AB214">
        <v>50</v>
      </c>
      <c r="AD214">
        <v>2126.88</v>
      </c>
      <c r="AE214">
        <v>559.5</v>
      </c>
      <c r="AF214">
        <v>1.84155</v>
      </c>
      <c r="AG214">
        <v>0.204898</v>
      </c>
      <c r="AH214">
        <v>494.41699999999997</v>
      </c>
      <c r="AI214">
        <v>0.181064</v>
      </c>
      <c r="AJ214">
        <v>1.2109700000000001</v>
      </c>
      <c r="AK214">
        <v>3.3066900000000001</v>
      </c>
      <c r="AL214">
        <v>268.47899999999998</v>
      </c>
      <c r="AM214">
        <v>1138.98</v>
      </c>
      <c r="AN214">
        <v>65.083299999999994</v>
      </c>
      <c r="AO214">
        <v>2.3834600000000001E-2</v>
      </c>
      <c r="AP214">
        <v>-0.65965799999999997</v>
      </c>
      <c r="AQ214">
        <v>928.98</v>
      </c>
      <c r="AR214">
        <v>-0.199492</v>
      </c>
      <c r="AS214">
        <v>2126.89</v>
      </c>
      <c r="AT214">
        <v>3690.84</v>
      </c>
      <c r="AU214">
        <v>-7.6394799999999998</v>
      </c>
      <c r="AV214">
        <v>928.99</v>
      </c>
      <c r="AW214">
        <v>0.19952700000000001</v>
      </c>
      <c r="AX214">
        <v>-4.1299000000000002E-4</v>
      </c>
      <c r="AY214">
        <v>1.0898399999999999</v>
      </c>
      <c r="AZ214">
        <v>3.6037699999999999</v>
      </c>
    </row>
    <row r="215" spans="1:53" x14ac:dyDescent="0.35">
      <c r="A215">
        <f t="shared" si="27"/>
        <v>-34.617881397080112</v>
      </c>
      <c r="B215">
        <f t="shared" si="28"/>
        <v>3.0535274506034895</v>
      </c>
      <c r="C215">
        <f t="shared" si="29"/>
        <v>12.915296397997091</v>
      </c>
      <c r="D215">
        <f t="shared" si="30"/>
        <v>5.7834915557742589E-2</v>
      </c>
      <c r="E215">
        <f t="shared" si="31"/>
        <v>461.53108428297418</v>
      </c>
      <c r="F215" t="str">
        <f t="shared" si="32"/>
        <v>P_183A3AB9_001B0F57168hr10</v>
      </c>
      <c r="G215">
        <f t="shared" si="33"/>
        <v>50</v>
      </c>
      <c r="H215">
        <f t="shared" si="34"/>
        <v>1.4459381379761957</v>
      </c>
      <c r="I215">
        <f t="shared" si="35"/>
        <v>-2.414390816994717E-2</v>
      </c>
      <c r="J215" t="str">
        <f>IFERROR(VLOOKUP(O215,[1]Sheet2!$A$1:$D$17,4,FALSE),"")</f>
        <v/>
      </c>
      <c r="K215" t="s">
        <v>109</v>
      </c>
      <c r="L215" s="1">
        <v>43706.498611111114</v>
      </c>
      <c r="M215" t="s">
        <v>161</v>
      </c>
      <c r="N215">
        <v>15</v>
      </c>
      <c r="O215" t="s">
        <v>1403</v>
      </c>
      <c r="P215">
        <v>19</v>
      </c>
      <c r="Q215">
        <v>10</v>
      </c>
      <c r="R215">
        <v>3</v>
      </c>
      <c r="S215">
        <v>5</v>
      </c>
      <c r="T215">
        <v>400</v>
      </c>
      <c r="U215">
        <v>354.52</v>
      </c>
      <c r="V215">
        <v>409.05500000000001</v>
      </c>
      <c r="W215">
        <v>3.0954999999999999</v>
      </c>
      <c r="X215">
        <v>25.103999999999999</v>
      </c>
      <c r="Y215">
        <v>23</v>
      </c>
      <c r="Z215">
        <v>29</v>
      </c>
      <c r="AB215">
        <v>50</v>
      </c>
      <c r="AD215">
        <v>2428.8200000000002</v>
      </c>
      <c r="AE215">
        <v>1291.33</v>
      </c>
      <c r="AF215">
        <v>5.7910500000000003</v>
      </c>
      <c r="AG215">
        <v>0.472908</v>
      </c>
      <c r="AH215">
        <v>1226.25</v>
      </c>
      <c r="AI215">
        <v>0.449073</v>
      </c>
      <c r="AJ215">
        <v>1.26671</v>
      </c>
      <c r="AK215">
        <v>3.4588999999999999</v>
      </c>
      <c r="AL215">
        <v>211.749</v>
      </c>
      <c r="AM215">
        <v>1138.98</v>
      </c>
      <c r="AN215">
        <v>65.083299999999994</v>
      </c>
      <c r="AO215">
        <v>2.3834600000000001E-2</v>
      </c>
      <c r="AP215">
        <v>-0.65965799999999997</v>
      </c>
      <c r="AQ215">
        <v>928.98</v>
      </c>
      <c r="AR215">
        <v>-0.19071299999999999</v>
      </c>
      <c r="AS215">
        <v>2428.84</v>
      </c>
      <c r="AT215">
        <v>3678.42</v>
      </c>
      <c r="AU215">
        <v>-7.6394799999999998</v>
      </c>
      <c r="AV215">
        <v>928.99</v>
      </c>
      <c r="AW215">
        <v>0.198855</v>
      </c>
      <c r="AX215">
        <v>-4.1299000000000002E-4</v>
      </c>
      <c r="AY215">
        <v>5.5255700000000001</v>
      </c>
      <c r="AZ215">
        <v>19.112400000000001</v>
      </c>
    </row>
    <row r="216" spans="1:53" x14ac:dyDescent="0.35">
      <c r="A216" t="str">
        <f t="shared" si="27"/>
        <v/>
      </c>
      <c r="B216">
        <f t="shared" si="28"/>
        <v>0.70968256751791436</v>
      </c>
      <c r="C216">
        <f t="shared" si="29"/>
        <v>6.1179512910571612</v>
      </c>
      <c r="D216">
        <f t="shared" si="30"/>
        <v>3.3849812654874044E-2</v>
      </c>
      <c r="E216" t="str">
        <f t="shared" si="31"/>
        <v/>
      </c>
      <c r="F216" t="str">
        <f t="shared" si="32"/>
        <v>P_183A3AB9_001B0F57168hr16</v>
      </c>
      <c r="G216">
        <f t="shared" si="33"/>
        <v>50</v>
      </c>
      <c r="H216" t="str">
        <f t="shared" si="34"/>
        <v/>
      </c>
      <c r="I216" t="str">
        <f t="shared" si="35"/>
        <v/>
      </c>
      <c r="J216" t="str">
        <f>IFERROR(VLOOKUP(O216,[1]Sheet2!$A$1:$D$17,4,FALSE),"")</f>
        <v/>
      </c>
      <c r="K216" t="s">
        <v>109</v>
      </c>
      <c r="L216" s="1">
        <v>43706.498611111114</v>
      </c>
      <c r="M216" t="s">
        <v>161</v>
      </c>
      <c r="N216">
        <v>15</v>
      </c>
      <c r="O216" t="s">
        <v>1403</v>
      </c>
      <c r="P216">
        <v>19</v>
      </c>
      <c r="Q216">
        <v>16</v>
      </c>
      <c r="R216">
        <v>144</v>
      </c>
      <c r="S216">
        <v>20</v>
      </c>
      <c r="T216">
        <v>0</v>
      </c>
      <c r="U216">
        <v>0</v>
      </c>
      <c r="V216">
        <v>6.1179500000000004</v>
      </c>
      <c r="W216">
        <v>2.5909</v>
      </c>
      <c r="X216">
        <v>42.982300000000002</v>
      </c>
      <c r="Y216">
        <v>23</v>
      </c>
      <c r="Z216">
        <v>29</v>
      </c>
      <c r="AB216">
        <v>20</v>
      </c>
      <c r="AD216">
        <v>5666.32</v>
      </c>
      <c r="AE216">
        <v>58.833300000000001</v>
      </c>
      <c r="AF216">
        <v>1.34056</v>
      </c>
      <c r="AG216">
        <v>2.1545700000000001E-2</v>
      </c>
      <c r="AH216">
        <v>0</v>
      </c>
      <c r="AI216">
        <v>0</v>
      </c>
      <c r="AL216">
        <v>0</v>
      </c>
      <c r="AM216">
        <v>5636.32</v>
      </c>
      <c r="AN216">
        <v>58.833300000000001</v>
      </c>
      <c r="AO216">
        <v>2.1545700000000001E-2</v>
      </c>
      <c r="AP216">
        <v>0.22408</v>
      </c>
      <c r="AQ216">
        <v>5426.32</v>
      </c>
      <c r="AS216">
        <v>5666.33</v>
      </c>
      <c r="AT216">
        <v>3122.55</v>
      </c>
      <c r="AU216">
        <v>-43.0139</v>
      </c>
      <c r="AV216">
        <v>5426.33</v>
      </c>
      <c r="AW216">
        <v>0.16880500000000001</v>
      </c>
      <c r="AX216">
        <v>-2.32533E-3</v>
      </c>
      <c r="AZ216">
        <v>0.223052</v>
      </c>
    </row>
    <row r="217" spans="1:53" x14ac:dyDescent="0.35">
      <c r="A217">
        <f t="shared" si="27"/>
        <v>-24.239636949816543</v>
      </c>
      <c r="B217">
        <f t="shared" si="28"/>
        <v>0.50821822091035207</v>
      </c>
      <c r="C217">
        <f t="shared" si="29"/>
        <v>3.4564928175679097</v>
      </c>
      <c r="D217">
        <f t="shared" si="30"/>
        <v>2.5459035431966037E-2</v>
      </c>
      <c r="E217">
        <f t="shared" si="31"/>
        <v>156.29213483146066</v>
      </c>
      <c r="F217" t="str">
        <f t="shared" si="32"/>
        <v>P_183A3AB9_001B0F57168hr17</v>
      </c>
      <c r="G217">
        <f t="shared" si="33"/>
        <v>50</v>
      </c>
      <c r="H217">
        <f t="shared" si="34"/>
        <v>-0.25910720885399485</v>
      </c>
      <c r="I217">
        <f t="shared" si="35"/>
        <v>-0.1147683118076574</v>
      </c>
      <c r="J217" t="str">
        <f>IFERROR(VLOOKUP(O217,[1]Sheet2!$A$1:$D$17,4,FALSE),"")</f>
        <v/>
      </c>
      <c r="K217" t="s">
        <v>109</v>
      </c>
      <c r="L217" s="1">
        <v>43706.498611111114</v>
      </c>
      <c r="M217" t="s">
        <v>161</v>
      </c>
      <c r="N217">
        <v>15</v>
      </c>
      <c r="O217" t="s">
        <v>1403</v>
      </c>
      <c r="P217">
        <v>19</v>
      </c>
      <c r="Q217">
        <v>17</v>
      </c>
      <c r="R217">
        <v>1</v>
      </c>
      <c r="S217">
        <v>5</v>
      </c>
      <c r="T217">
        <v>150</v>
      </c>
      <c r="U217">
        <v>149.52000000000001</v>
      </c>
      <c r="V217">
        <v>155.792</v>
      </c>
      <c r="W217">
        <v>2.3752399999999998</v>
      </c>
      <c r="X217">
        <v>50.6233</v>
      </c>
      <c r="Y217">
        <v>23</v>
      </c>
      <c r="Z217">
        <v>29</v>
      </c>
      <c r="AB217">
        <v>20</v>
      </c>
      <c r="AD217">
        <v>5999.37</v>
      </c>
      <c r="AE217">
        <v>420.66699999999997</v>
      </c>
      <c r="AF217">
        <v>4.3605600000000004</v>
      </c>
      <c r="AG217">
        <v>0.154055</v>
      </c>
      <c r="AH217">
        <v>361.83300000000003</v>
      </c>
      <c r="AI217">
        <v>0.13250899999999999</v>
      </c>
      <c r="AJ217">
        <v>0.88623200000000002</v>
      </c>
      <c r="AK217">
        <v>2.4199700000000002</v>
      </c>
      <c r="AL217">
        <v>82.9786</v>
      </c>
      <c r="AM217">
        <v>5636.32</v>
      </c>
      <c r="AN217">
        <v>58.833300000000001</v>
      </c>
      <c r="AO217">
        <v>2.1545700000000001E-2</v>
      </c>
      <c r="AP217">
        <v>0.22408</v>
      </c>
      <c r="AQ217">
        <v>5426.32</v>
      </c>
      <c r="AR217">
        <v>9.2596399999999995E-2</v>
      </c>
      <c r="AS217">
        <v>5999.38</v>
      </c>
      <c r="AT217">
        <v>2852.11</v>
      </c>
      <c r="AU217">
        <v>-43.0139</v>
      </c>
      <c r="AV217">
        <v>5426.33</v>
      </c>
      <c r="AW217">
        <v>0.15418499999999999</v>
      </c>
      <c r="AX217">
        <v>-2.32533E-3</v>
      </c>
      <c r="AY217">
        <v>7.1644300000000003</v>
      </c>
      <c r="AZ217">
        <v>17.337700000000002</v>
      </c>
    </row>
    <row r="218" spans="1:53" x14ac:dyDescent="0.35">
      <c r="A218">
        <f t="shared" si="27"/>
        <v>-27.374952329519601</v>
      </c>
      <c r="B218">
        <f t="shared" si="28"/>
        <v>0.46605004320151444</v>
      </c>
      <c r="C218">
        <f t="shared" si="29"/>
        <v>0.95315486269685379</v>
      </c>
      <c r="D218">
        <f t="shared" si="30"/>
        <v>2.3064097383808602E-2</v>
      </c>
      <c r="E218">
        <f t="shared" si="31"/>
        <v>470.32268983414201</v>
      </c>
      <c r="F218" t="str">
        <f t="shared" si="32"/>
        <v>P_183A3AB9_001B0F57168hr18</v>
      </c>
      <c r="G218">
        <f t="shared" si="33"/>
        <v>50</v>
      </c>
      <c r="H218">
        <f t="shared" si="34"/>
        <v>-0.26470225078548393</v>
      </c>
      <c r="I218">
        <f t="shared" si="35"/>
        <v>-3.4306187236534988E-2</v>
      </c>
      <c r="J218" t="str">
        <f>IFERROR(VLOOKUP(O218,[1]Sheet2!$A$1:$D$17,4,FALSE),"")</f>
        <v/>
      </c>
      <c r="K218" t="s">
        <v>109</v>
      </c>
      <c r="L218" s="1">
        <v>43706.498611111114</v>
      </c>
      <c r="M218" t="s">
        <v>161</v>
      </c>
      <c r="N218">
        <v>15</v>
      </c>
      <c r="O218" t="s">
        <v>1403</v>
      </c>
      <c r="P218">
        <v>19</v>
      </c>
      <c r="Q218">
        <v>18</v>
      </c>
      <c r="R218">
        <v>1</v>
      </c>
      <c r="S218">
        <v>5</v>
      </c>
      <c r="T218">
        <v>400</v>
      </c>
      <c r="U218">
        <v>354.52</v>
      </c>
      <c r="V218">
        <v>416.84699999999998</v>
      </c>
      <c r="W218">
        <v>2.2027899999999998</v>
      </c>
      <c r="X218">
        <v>56.733699999999999</v>
      </c>
      <c r="Y218">
        <v>23</v>
      </c>
      <c r="Z218">
        <v>29</v>
      </c>
      <c r="AB218">
        <v>20</v>
      </c>
      <c r="AD218">
        <v>6318.72</v>
      </c>
      <c r="AE218">
        <v>974.95799999999997</v>
      </c>
      <c r="AF218">
        <v>4.06982</v>
      </c>
      <c r="AG218">
        <v>0.35704599999999997</v>
      </c>
      <c r="AH218">
        <v>916.125</v>
      </c>
      <c r="AI218">
        <v>0.33550000000000002</v>
      </c>
      <c r="AJ218">
        <v>0.94635000000000002</v>
      </c>
      <c r="AK218">
        <v>2.58413</v>
      </c>
      <c r="AL218">
        <v>225.102</v>
      </c>
      <c r="AM218">
        <v>5636.32</v>
      </c>
      <c r="AN218">
        <v>58.833300000000001</v>
      </c>
      <c r="AO218">
        <v>2.1545700000000001E-2</v>
      </c>
      <c r="AP218">
        <v>0.22408</v>
      </c>
      <c r="AQ218">
        <v>5426.32</v>
      </c>
      <c r="AR218">
        <v>8.6713999999999999E-2</v>
      </c>
      <c r="AS218">
        <v>6318.74</v>
      </c>
      <c r="AT218">
        <v>2615.81</v>
      </c>
      <c r="AU218">
        <v>-43.0139</v>
      </c>
      <c r="AV218">
        <v>5426.33</v>
      </c>
      <c r="AW218">
        <v>0.14141100000000001</v>
      </c>
      <c r="AX218">
        <v>-2.32533E-3</v>
      </c>
      <c r="AY218">
        <v>6.0906000000000002</v>
      </c>
      <c r="AZ218">
        <v>15.738899999999999</v>
      </c>
    </row>
    <row r="219" spans="1:53" x14ac:dyDescent="0.35">
      <c r="A219" t="str">
        <f t="shared" si="27"/>
        <v/>
      </c>
      <c r="B219">
        <f t="shared" si="28"/>
        <v>-2.3146767472141718</v>
      </c>
      <c r="C219">
        <f t="shared" si="29"/>
        <v>22.370368838668565</v>
      </c>
      <c r="D219">
        <f t="shared" si="30"/>
        <v>1.1900074375464921E-2</v>
      </c>
      <c r="E219" t="str">
        <f t="shared" si="31"/>
        <v/>
      </c>
      <c r="F219" t="str">
        <f t="shared" si="32"/>
        <v>P_183A3AB9_001B0F57168hr26</v>
      </c>
      <c r="G219">
        <f t="shared" si="33"/>
        <v>50</v>
      </c>
      <c r="H219" t="str">
        <f t="shared" si="34"/>
        <v/>
      </c>
      <c r="I219" t="str">
        <f t="shared" si="35"/>
        <v/>
      </c>
      <c r="J219" t="str">
        <f>IFERROR(VLOOKUP(O219,[1]Sheet2!$A$1:$D$17,4,FALSE),"")</f>
        <v/>
      </c>
      <c r="K219" t="s">
        <v>109</v>
      </c>
      <c r="L219" s="1">
        <v>43706.498611111114</v>
      </c>
      <c r="M219" t="s">
        <v>161</v>
      </c>
      <c r="N219">
        <v>15</v>
      </c>
      <c r="O219" t="s">
        <v>1403</v>
      </c>
      <c r="P219">
        <v>19</v>
      </c>
      <c r="Q219">
        <v>26</v>
      </c>
      <c r="R219">
        <v>272</v>
      </c>
      <c r="S219">
        <v>30</v>
      </c>
      <c r="T219">
        <v>0</v>
      </c>
      <c r="U219">
        <v>0</v>
      </c>
      <c r="V219">
        <v>22.3703</v>
      </c>
      <c r="W219">
        <v>5.3196700000000003</v>
      </c>
      <c r="X219">
        <v>-6.8359800000000002</v>
      </c>
      <c r="Y219">
        <v>41</v>
      </c>
      <c r="Z219">
        <v>44</v>
      </c>
      <c r="AB219">
        <v>60</v>
      </c>
      <c r="AD219">
        <v>13186</v>
      </c>
      <c r="AE219">
        <v>112.167</v>
      </c>
      <c r="AF219">
        <v>5.5612500000000002</v>
      </c>
      <c r="AG219">
        <v>4.1077299999999997E-2</v>
      </c>
      <c r="AH219">
        <v>0</v>
      </c>
      <c r="AI219">
        <v>0</v>
      </c>
      <c r="AL219">
        <v>0</v>
      </c>
      <c r="AM219">
        <v>13156</v>
      </c>
      <c r="AN219">
        <v>112.167</v>
      </c>
      <c r="AO219">
        <v>4.1077299999999997E-2</v>
      </c>
      <c r="AP219">
        <v>1.0866</v>
      </c>
      <c r="AQ219">
        <v>12946</v>
      </c>
      <c r="AS219">
        <v>13186</v>
      </c>
      <c r="AT219">
        <v>5978.76</v>
      </c>
      <c r="AU219">
        <v>39.024000000000001</v>
      </c>
      <c r="AV219">
        <v>12946</v>
      </c>
      <c r="AW219">
        <v>0.323212</v>
      </c>
      <c r="AX219">
        <v>2.1096399999999999E-3</v>
      </c>
      <c r="AZ219">
        <v>-0.74370700000000001</v>
      </c>
    </row>
    <row r="220" spans="1:53" x14ac:dyDescent="0.35">
      <c r="A220">
        <f t="shared" si="27"/>
        <v>-27.224201086747343</v>
      </c>
      <c r="B220">
        <f t="shared" si="28"/>
        <v>-2.7525523446891214</v>
      </c>
      <c r="C220">
        <f t="shared" si="29"/>
        <v>21.803565409742163</v>
      </c>
      <c r="D220">
        <f t="shared" si="30"/>
        <v>1.3337240314823091E-2</v>
      </c>
      <c r="E220">
        <f t="shared" si="31"/>
        <v>162.58627608346708</v>
      </c>
      <c r="F220" t="str">
        <f t="shared" si="32"/>
        <v>P_183A3AB9_001B0F57168hr27</v>
      </c>
      <c r="G220">
        <f t="shared" si="33"/>
        <v>50</v>
      </c>
      <c r="H220">
        <f t="shared" si="34"/>
        <v>-2.6283408592378308</v>
      </c>
      <c r="I220">
        <f t="shared" si="35"/>
        <v>-0.112484119469174</v>
      </c>
      <c r="J220" t="str">
        <f>IFERROR(VLOOKUP(O220,[1]Sheet2!$A$1:$D$17,4,FALSE),"")</f>
        <v/>
      </c>
      <c r="K220" t="s">
        <v>109</v>
      </c>
      <c r="L220" s="1">
        <v>43706.498611111114</v>
      </c>
      <c r="M220" t="s">
        <v>161</v>
      </c>
      <c r="N220">
        <v>15</v>
      </c>
      <c r="O220" t="s">
        <v>1403</v>
      </c>
      <c r="P220">
        <v>19</v>
      </c>
      <c r="Q220">
        <v>27</v>
      </c>
      <c r="R220">
        <v>1</v>
      </c>
      <c r="S220">
        <v>5</v>
      </c>
      <c r="T220">
        <v>150</v>
      </c>
      <c r="U220">
        <v>149.52000000000001</v>
      </c>
      <c r="V220">
        <v>162.066</v>
      </c>
      <c r="W220">
        <v>5.4293899999999997</v>
      </c>
      <c r="X220">
        <v>-6.2130599999999996</v>
      </c>
      <c r="Y220">
        <v>41</v>
      </c>
      <c r="Z220">
        <v>45</v>
      </c>
      <c r="AB220">
        <v>60</v>
      </c>
      <c r="AD220">
        <v>13493.5</v>
      </c>
      <c r="AE220">
        <v>873.70799999999997</v>
      </c>
      <c r="AF220">
        <v>8.4979800000000001</v>
      </c>
      <c r="AG220">
        <v>0.31996599999999997</v>
      </c>
      <c r="AH220">
        <v>761.54200000000003</v>
      </c>
      <c r="AI220">
        <v>0.278889</v>
      </c>
      <c r="AJ220">
        <v>1.8652299999999999</v>
      </c>
      <c r="AK220">
        <v>5.0932399999999998</v>
      </c>
      <c r="AL220">
        <v>89.614500000000007</v>
      </c>
      <c r="AM220">
        <v>13156</v>
      </c>
      <c r="AN220">
        <v>112.167</v>
      </c>
      <c r="AO220">
        <v>4.1077299999999997E-2</v>
      </c>
      <c r="AP220">
        <v>1.0866</v>
      </c>
      <c r="AQ220">
        <v>12946</v>
      </c>
      <c r="AR220">
        <v>0.213341</v>
      </c>
      <c r="AS220">
        <v>13493.5</v>
      </c>
      <c r="AT220">
        <v>6127</v>
      </c>
      <c r="AU220">
        <v>39.024000000000001</v>
      </c>
      <c r="AV220">
        <v>12946</v>
      </c>
      <c r="AW220">
        <v>0.33122499999999999</v>
      </c>
      <c r="AX220">
        <v>2.1096399999999999E-3</v>
      </c>
      <c r="AY220">
        <v>4.1304400000000001</v>
      </c>
      <c r="AZ220">
        <v>21.037299999999998</v>
      </c>
    </row>
    <row r="221" spans="1:53" x14ac:dyDescent="0.35">
      <c r="A221">
        <f t="shared" si="27"/>
        <v>-18.68391687099944</v>
      </c>
      <c r="B221">
        <f t="shared" si="28"/>
        <v>-2.682970812981047</v>
      </c>
      <c r="C221">
        <f t="shared" si="29"/>
        <v>21.904022161903011</v>
      </c>
      <c r="D221">
        <f t="shared" si="30"/>
        <v>1.9010973873915239E-2</v>
      </c>
      <c r="E221">
        <f t="shared" si="31"/>
        <v>469.5091955319869</v>
      </c>
      <c r="F221" t="str">
        <f t="shared" si="32"/>
        <v>P_183A3AB9_001B0F57168hr28</v>
      </c>
      <c r="G221">
        <f t="shared" si="33"/>
        <v>50</v>
      </c>
      <c r="H221">
        <f t="shared" si="34"/>
        <v>-2.4132778777764194</v>
      </c>
      <c r="I221">
        <f t="shared" si="35"/>
        <v>-1.2892543208150633E-2</v>
      </c>
      <c r="J221" t="str">
        <f>IFERROR(VLOOKUP(O221,[1]Sheet2!$A$1:$D$17,4,FALSE),"")</f>
        <v/>
      </c>
      <c r="K221" t="s">
        <v>109</v>
      </c>
      <c r="L221" s="1">
        <v>43706.498611111114</v>
      </c>
      <c r="M221" t="s">
        <v>161</v>
      </c>
      <c r="N221">
        <v>15</v>
      </c>
      <c r="O221" t="s">
        <v>1403</v>
      </c>
      <c r="P221">
        <v>19</v>
      </c>
      <c r="Q221">
        <v>28</v>
      </c>
      <c r="R221">
        <v>1</v>
      </c>
      <c r="S221">
        <v>5</v>
      </c>
      <c r="T221">
        <v>400</v>
      </c>
      <c r="U221">
        <v>354.52</v>
      </c>
      <c r="V221">
        <v>416.12599999999998</v>
      </c>
      <c r="W221">
        <v>5.54826</v>
      </c>
      <c r="X221">
        <v>-9.3622099999999993</v>
      </c>
      <c r="Y221">
        <v>41</v>
      </c>
      <c r="Z221">
        <v>45</v>
      </c>
      <c r="AB221">
        <v>60</v>
      </c>
      <c r="AD221">
        <v>13806.3</v>
      </c>
      <c r="AE221">
        <v>2299.42</v>
      </c>
      <c r="AF221">
        <v>4.5100499999999997</v>
      </c>
      <c r="AG221">
        <v>0.84208400000000005</v>
      </c>
      <c r="AH221">
        <v>2187.25</v>
      </c>
      <c r="AI221">
        <v>0.80100700000000002</v>
      </c>
      <c r="AJ221">
        <v>2.2594099999999999</v>
      </c>
      <c r="AK221">
        <v>6.1696099999999996</v>
      </c>
      <c r="AL221">
        <v>484.97199999999998</v>
      </c>
      <c r="AM221">
        <v>13156</v>
      </c>
      <c r="AN221">
        <v>112.167</v>
      </c>
      <c r="AO221">
        <v>4.1077299999999997E-2</v>
      </c>
      <c r="AP221">
        <v>1.0866</v>
      </c>
      <c r="AQ221">
        <v>12946</v>
      </c>
      <c r="AR221">
        <v>0.176121</v>
      </c>
      <c r="AS221">
        <v>13806.3</v>
      </c>
      <c r="AT221">
        <v>6246.86</v>
      </c>
      <c r="AU221">
        <v>39.024000000000001</v>
      </c>
      <c r="AV221">
        <v>12946</v>
      </c>
      <c r="AW221">
        <v>0.33770499999999998</v>
      </c>
      <c r="AX221">
        <v>2.1096399999999999E-3</v>
      </c>
      <c r="AY221">
        <v>2.9159099999999998</v>
      </c>
      <c r="AZ221">
        <v>17.989999999999998</v>
      </c>
    </row>
    <row r="222" spans="1:53" x14ac:dyDescent="0.35">
      <c r="A222">
        <f t="shared" si="27"/>
        <v>-23.475069473743019</v>
      </c>
      <c r="B222">
        <f t="shared" si="28"/>
        <v>3.1385783920025982</v>
      </c>
      <c r="C222">
        <f t="shared" si="29"/>
        <v>13.908732304985255</v>
      </c>
      <c r="D222">
        <f t="shared" si="30"/>
        <v>2.0949982882196305E-2</v>
      </c>
      <c r="E222">
        <f t="shared" si="31"/>
        <v>26.131044600938964</v>
      </c>
      <c r="F222" t="str">
        <f t="shared" si="32"/>
        <v>P_183A3AB9_001B2957168hr7</v>
      </c>
      <c r="G222">
        <f t="shared" si="33"/>
        <v>30</v>
      </c>
      <c r="H222">
        <f t="shared" si="34"/>
        <v>2.5699399329638655</v>
      </c>
      <c r="I222">
        <f t="shared" si="35"/>
        <v>-0.49529502538744902</v>
      </c>
      <c r="J222" t="str">
        <f>IFERROR(VLOOKUP(O222,[1]Sheet2!$A$1:$D$17,4,FALSE),"")</f>
        <v/>
      </c>
      <c r="K222" t="s">
        <v>109</v>
      </c>
      <c r="L222" s="1">
        <v>43706.498611111114</v>
      </c>
      <c r="M222" t="s">
        <v>161</v>
      </c>
      <c r="N222">
        <v>16</v>
      </c>
      <c r="O222" t="s">
        <v>1404</v>
      </c>
      <c r="P222">
        <v>19</v>
      </c>
      <c r="Q222">
        <v>7</v>
      </c>
      <c r="R222">
        <v>2051</v>
      </c>
      <c r="S222">
        <v>5</v>
      </c>
      <c r="T222">
        <v>30</v>
      </c>
      <c r="U222">
        <v>51.12</v>
      </c>
      <c r="V222">
        <v>44.527299999999997</v>
      </c>
      <c r="W222">
        <v>2.77338</v>
      </c>
      <c r="X222">
        <v>73.050799999999995</v>
      </c>
      <c r="Y222">
        <v>23</v>
      </c>
      <c r="Z222">
        <v>28</v>
      </c>
      <c r="AB222">
        <v>50</v>
      </c>
      <c r="AD222">
        <v>1488.74</v>
      </c>
      <c r="AE222">
        <v>196.542</v>
      </c>
      <c r="AF222">
        <v>1.9555800000000001</v>
      </c>
      <c r="AG222">
        <v>7.1976799999999994E-2</v>
      </c>
      <c r="AH222">
        <v>84.916700000000006</v>
      </c>
      <c r="AI222">
        <v>3.1097900000000001E-2</v>
      </c>
      <c r="AJ222">
        <v>0.60833099999999996</v>
      </c>
      <c r="AK222">
        <v>1.6611199999999999</v>
      </c>
      <c r="AL222">
        <v>43.422899999999998</v>
      </c>
      <c r="AM222">
        <v>1139.43</v>
      </c>
      <c r="AN222">
        <v>111.625</v>
      </c>
      <c r="AO222">
        <v>4.0878900000000003E-2</v>
      </c>
      <c r="AP222">
        <v>-0.97938000000000003</v>
      </c>
      <c r="AQ222">
        <v>929.43</v>
      </c>
      <c r="AR222">
        <v>-0.58958900000000003</v>
      </c>
      <c r="AS222">
        <v>1488.76</v>
      </c>
      <c r="AT222">
        <v>858.56299999999999</v>
      </c>
      <c r="AU222">
        <v>-2.0007999999999999</v>
      </c>
      <c r="AV222">
        <v>929.45</v>
      </c>
      <c r="AW222">
        <v>4.6413900000000001E-2</v>
      </c>
      <c r="AX222">
        <v>-1.08163E-4</v>
      </c>
      <c r="AY222">
        <v>4.3615199999999996</v>
      </c>
      <c r="AZ222">
        <v>7.2450299999999999</v>
      </c>
      <c r="BA222">
        <v>2.0576699999999999</v>
      </c>
    </row>
    <row r="223" spans="1:53" x14ac:dyDescent="0.35">
      <c r="A223">
        <f t="shared" si="27"/>
        <v>-28.013315090952759</v>
      </c>
      <c r="B223">
        <f t="shared" si="28"/>
        <v>3.0756678757138207</v>
      </c>
      <c r="C223">
        <f t="shared" si="29"/>
        <v>13.546569921311733</v>
      </c>
      <c r="D223">
        <f t="shared" si="30"/>
        <v>1.7402901685140165E-2</v>
      </c>
      <c r="E223">
        <f t="shared" si="31"/>
        <v>73.088775023832227</v>
      </c>
      <c r="F223" t="str">
        <f t="shared" si="32"/>
        <v>P_183A3AB9_001B2957168hr8</v>
      </c>
      <c r="G223">
        <f t="shared" si="33"/>
        <v>30</v>
      </c>
      <c r="H223">
        <f t="shared" si="34"/>
        <v>2.4103210545154661</v>
      </c>
      <c r="I223">
        <f t="shared" si="35"/>
        <v>-0.29002754563705124</v>
      </c>
      <c r="J223" t="str">
        <f>IFERROR(VLOOKUP(O223,[1]Sheet2!$A$1:$D$17,4,FALSE),"")</f>
        <v/>
      </c>
      <c r="K223" t="s">
        <v>109</v>
      </c>
      <c r="L223" s="1">
        <v>43706.498611111114</v>
      </c>
      <c r="M223" t="s">
        <v>161</v>
      </c>
      <c r="N223">
        <v>16</v>
      </c>
      <c r="O223" t="s">
        <v>1404</v>
      </c>
      <c r="P223">
        <v>19</v>
      </c>
      <c r="Q223">
        <v>8</v>
      </c>
      <c r="R223">
        <v>3</v>
      </c>
      <c r="S223">
        <v>5</v>
      </c>
      <c r="T223">
        <v>70</v>
      </c>
      <c r="U223">
        <v>83.92</v>
      </c>
      <c r="V223">
        <v>87.623000000000005</v>
      </c>
      <c r="W223">
        <v>2.82253</v>
      </c>
      <c r="X223">
        <v>73.389399999999995</v>
      </c>
      <c r="Y223">
        <v>23</v>
      </c>
      <c r="Z223">
        <v>29</v>
      </c>
      <c r="AB223">
        <v>50</v>
      </c>
      <c r="AD223">
        <v>1808.02</v>
      </c>
      <c r="AE223">
        <v>320.70800000000003</v>
      </c>
      <c r="AF223">
        <v>1.4589799999999999</v>
      </c>
      <c r="AG223">
        <v>0.117449</v>
      </c>
      <c r="AH223">
        <v>209.083</v>
      </c>
      <c r="AI223">
        <v>7.6569799999999993E-2</v>
      </c>
      <c r="AJ223">
        <v>0.91241399999999995</v>
      </c>
      <c r="AK223">
        <v>2.49146</v>
      </c>
      <c r="AL223">
        <v>143.30799999999999</v>
      </c>
      <c r="AM223">
        <v>1139.43</v>
      </c>
      <c r="AN223">
        <v>111.625</v>
      </c>
      <c r="AO223">
        <v>4.0878900000000003E-2</v>
      </c>
      <c r="AP223">
        <v>-0.97938000000000003</v>
      </c>
      <c r="AQ223">
        <v>929.43</v>
      </c>
      <c r="AR223">
        <v>-0.39309500000000003</v>
      </c>
      <c r="AS223">
        <v>1808.04</v>
      </c>
      <c r="AT223">
        <v>864.25900000000001</v>
      </c>
      <c r="AU223">
        <v>-2.0007999999999999</v>
      </c>
      <c r="AV223">
        <v>929.45</v>
      </c>
      <c r="AW223">
        <v>4.6721800000000001E-2</v>
      </c>
      <c r="AX223">
        <v>-1.08163E-4</v>
      </c>
      <c r="AY223">
        <v>2.3715099999999998</v>
      </c>
      <c r="AZ223">
        <v>5.9085200000000002</v>
      </c>
    </row>
    <row r="224" spans="1:53" x14ac:dyDescent="0.35">
      <c r="A224">
        <f t="shared" si="27"/>
        <v>-31.383607015425582</v>
      </c>
      <c r="B224">
        <f t="shared" si="28"/>
        <v>2.9911488601715632</v>
      </c>
      <c r="C224">
        <f t="shared" si="29"/>
        <v>13.542212843958479</v>
      </c>
      <c r="D224">
        <f t="shared" si="30"/>
        <v>1.8753618992472569E-2</v>
      </c>
      <c r="E224">
        <f t="shared" si="31"/>
        <v>165.89185393258424</v>
      </c>
      <c r="F224" t="str">
        <f t="shared" si="32"/>
        <v>P_183A3AB9_001B2957168hr9</v>
      </c>
      <c r="G224">
        <f t="shared" si="33"/>
        <v>30</v>
      </c>
      <c r="H224">
        <f t="shared" si="34"/>
        <v>2.4852973033689887</v>
      </c>
      <c r="I224">
        <f t="shared" si="35"/>
        <v>-0.1601530845575552</v>
      </c>
      <c r="J224" t="str">
        <f>IFERROR(VLOOKUP(O224,[1]Sheet2!$A$1:$D$17,4,FALSE),"")</f>
        <v/>
      </c>
      <c r="K224" t="s">
        <v>109</v>
      </c>
      <c r="L224" s="1">
        <v>43706.498611111114</v>
      </c>
      <c r="M224" t="s">
        <v>161</v>
      </c>
      <c r="N224">
        <v>16</v>
      </c>
      <c r="O224" t="s">
        <v>1404</v>
      </c>
      <c r="P224">
        <v>19</v>
      </c>
      <c r="Q224">
        <v>9</v>
      </c>
      <c r="R224">
        <v>1</v>
      </c>
      <c r="S224">
        <v>5</v>
      </c>
      <c r="T224">
        <v>150</v>
      </c>
      <c r="U224">
        <v>149.52000000000001</v>
      </c>
      <c r="V224">
        <v>165.36099999999999</v>
      </c>
      <c r="W224">
        <v>2.8150200000000001</v>
      </c>
      <c r="X224">
        <v>73.503399999999999</v>
      </c>
      <c r="Y224">
        <v>23</v>
      </c>
      <c r="Z224">
        <v>29</v>
      </c>
      <c r="AB224">
        <v>50</v>
      </c>
      <c r="AD224">
        <v>2127.31</v>
      </c>
      <c r="AE224">
        <v>539</v>
      </c>
      <c r="AF224">
        <v>3.63557</v>
      </c>
      <c r="AG224">
        <v>0.19739100000000001</v>
      </c>
      <c r="AH224">
        <v>427.375</v>
      </c>
      <c r="AI224">
        <v>0.15651200000000001</v>
      </c>
      <c r="AJ224">
        <v>1.0467599999999999</v>
      </c>
      <c r="AK224">
        <v>2.8583099999999999</v>
      </c>
      <c r="AL224">
        <v>117.554</v>
      </c>
      <c r="AM224">
        <v>1139.43</v>
      </c>
      <c r="AN224">
        <v>111.625</v>
      </c>
      <c r="AO224">
        <v>4.0878900000000003E-2</v>
      </c>
      <c r="AP224">
        <v>-0.97938000000000003</v>
      </c>
      <c r="AQ224">
        <v>929.43</v>
      </c>
      <c r="AR224">
        <v>-0.34264299999999998</v>
      </c>
      <c r="AS224">
        <v>2127.33</v>
      </c>
      <c r="AT224">
        <v>859.12199999999996</v>
      </c>
      <c r="AU224">
        <v>-2.0007999999999999</v>
      </c>
      <c r="AV224">
        <v>929.45</v>
      </c>
      <c r="AW224">
        <v>4.6444100000000002E-2</v>
      </c>
      <c r="AX224">
        <v>-1.08163E-4</v>
      </c>
      <c r="AY224">
        <v>4.2712300000000001</v>
      </c>
      <c r="AZ224">
        <v>12.208500000000001</v>
      </c>
    </row>
    <row r="225" spans="1:53" x14ac:dyDescent="0.35">
      <c r="A225">
        <f t="shared" si="27"/>
        <v>-37.784679048975704</v>
      </c>
      <c r="B225">
        <f t="shared" si="28"/>
        <v>3.0669582772300288</v>
      </c>
      <c r="C225">
        <f t="shared" si="29"/>
        <v>13.538872276804783</v>
      </c>
      <c r="D225">
        <f t="shared" si="30"/>
        <v>1.2371750748683793E-2</v>
      </c>
      <c r="E225">
        <f t="shared" si="31"/>
        <v>427.50761593140021</v>
      </c>
      <c r="F225" t="str">
        <f t="shared" si="32"/>
        <v>P_183A3AB9_001B2957168hr10</v>
      </c>
      <c r="G225">
        <f t="shared" si="33"/>
        <v>30</v>
      </c>
      <c r="H225">
        <f t="shared" si="34"/>
        <v>2.6919968366256231</v>
      </c>
      <c r="I225">
        <f t="shared" si="35"/>
        <v>-7.858899597625732E-2</v>
      </c>
      <c r="J225" t="str">
        <f>IFERROR(VLOOKUP(O225,[1]Sheet2!$A$1:$D$17,4,FALSE),"")</f>
        <v/>
      </c>
      <c r="K225" t="s">
        <v>109</v>
      </c>
      <c r="L225" s="1">
        <v>43706.498611111114</v>
      </c>
      <c r="M225" t="s">
        <v>161</v>
      </c>
      <c r="N225">
        <v>16</v>
      </c>
      <c r="O225" t="s">
        <v>1404</v>
      </c>
      <c r="P225">
        <v>19</v>
      </c>
      <c r="Q225">
        <v>10</v>
      </c>
      <c r="R225">
        <v>3</v>
      </c>
      <c r="S225">
        <v>5</v>
      </c>
      <c r="T225">
        <v>400</v>
      </c>
      <c r="U225">
        <v>354.52</v>
      </c>
      <c r="V225">
        <v>378.9</v>
      </c>
      <c r="W225">
        <v>2.8092000000000001</v>
      </c>
      <c r="X225">
        <v>73.5916</v>
      </c>
      <c r="Y225">
        <v>23</v>
      </c>
      <c r="Z225">
        <v>29</v>
      </c>
      <c r="AB225">
        <v>50</v>
      </c>
      <c r="AD225">
        <v>2429.2600000000002</v>
      </c>
      <c r="AE225">
        <v>1138</v>
      </c>
      <c r="AF225">
        <v>11.879799999999999</v>
      </c>
      <c r="AG225">
        <v>0.41675400000000001</v>
      </c>
      <c r="AH225">
        <v>1026.3800000000001</v>
      </c>
      <c r="AI225">
        <v>0.37587500000000001</v>
      </c>
      <c r="AJ225">
        <v>1.0602400000000001</v>
      </c>
      <c r="AK225">
        <v>2.8951099999999999</v>
      </c>
      <c r="AL225">
        <v>86.3964</v>
      </c>
      <c r="AM225">
        <v>1139.43</v>
      </c>
      <c r="AN225">
        <v>111.625</v>
      </c>
      <c r="AO225">
        <v>4.0878900000000003E-2</v>
      </c>
      <c r="AP225">
        <v>-0.97938000000000003</v>
      </c>
      <c r="AQ225">
        <v>929.43</v>
      </c>
      <c r="AR225">
        <v>-0.33828799999999998</v>
      </c>
      <c r="AS225">
        <v>2429.27</v>
      </c>
      <c r="AT225">
        <v>855.15099999999995</v>
      </c>
      <c r="AU225">
        <v>-2.0007999999999999</v>
      </c>
      <c r="AV225">
        <v>929.45</v>
      </c>
      <c r="AW225">
        <v>4.62295E-2</v>
      </c>
      <c r="AX225">
        <v>-1.08163E-4</v>
      </c>
      <c r="AY225">
        <v>14.8445</v>
      </c>
      <c r="AZ225">
        <v>42.976399999999998</v>
      </c>
    </row>
    <row r="226" spans="1:53" x14ac:dyDescent="0.35">
      <c r="A226" t="str">
        <f t="shared" si="27"/>
        <v/>
      </c>
      <c r="B226">
        <f t="shared" si="28"/>
        <v>-0.98223832680942103</v>
      </c>
      <c r="C226">
        <f t="shared" si="29"/>
        <v>7.5584378898801816</v>
      </c>
      <c r="D226">
        <f t="shared" si="30"/>
        <v>-3.47960715626178E-3</v>
      </c>
      <c r="E226" t="str">
        <f t="shared" si="31"/>
        <v/>
      </c>
      <c r="F226" t="str">
        <f t="shared" si="32"/>
        <v>P_183A3AB9_001B2957168hr16</v>
      </c>
      <c r="G226">
        <f t="shared" si="33"/>
        <v>30</v>
      </c>
      <c r="H226" t="str">
        <f t="shared" si="34"/>
        <v/>
      </c>
      <c r="I226" t="str">
        <f t="shared" si="35"/>
        <v/>
      </c>
      <c r="J226" t="str">
        <f>IFERROR(VLOOKUP(O226,[1]Sheet2!$A$1:$D$17,4,FALSE),"")</f>
        <v/>
      </c>
      <c r="K226" t="s">
        <v>109</v>
      </c>
      <c r="L226" s="1">
        <v>43706.498611111114</v>
      </c>
      <c r="M226" t="s">
        <v>161</v>
      </c>
      <c r="N226">
        <v>16</v>
      </c>
      <c r="O226" t="s">
        <v>1404</v>
      </c>
      <c r="P226">
        <v>19</v>
      </c>
      <c r="Q226">
        <v>16</v>
      </c>
      <c r="R226">
        <v>144</v>
      </c>
      <c r="S226">
        <v>20</v>
      </c>
      <c r="T226">
        <v>0</v>
      </c>
      <c r="U226">
        <v>0</v>
      </c>
      <c r="V226">
        <v>7.55844</v>
      </c>
      <c r="W226">
        <v>2.5488599999999999</v>
      </c>
      <c r="X226">
        <v>76.3596</v>
      </c>
      <c r="Y226">
        <v>23</v>
      </c>
      <c r="Z226">
        <v>28</v>
      </c>
      <c r="AB226">
        <v>20</v>
      </c>
      <c r="AD226">
        <v>5666.76</v>
      </c>
      <c r="AE226">
        <v>95.625</v>
      </c>
      <c r="AF226">
        <v>0.494535</v>
      </c>
      <c r="AG226">
        <v>3.5019500000000002E-2</v>
      </c>
      <c r="AH226">
        <v>0</v>
      </c>
      <c r="AI226">
        <v>0</v>
      </c>
      <c r="AL226">
        <v>0</v>
      </c>
      <c r="AM226">
        <v>5636.76</v>
      </c>
      <c r="AN226">
        <v>95.625</v>
      </c>
      <c r="AO226">
        <v>3.5019500000000002E-2</v>
      </c>
      <c r="AP226">
        <v>-0.317075</v>
      </c>
      <c r="AQ226">
        <v>5426.76</v>
      </c>
      <c r="AS226">
        <v>5666.77</v>
      </c>
      <c r="AT226">
        <v>711.85799999999995</v>
      </c>
      <c r="AU226">
        <v>-11.1974</v>
      </c>
      <c r="AV226">
        <v>5426.77</v>
      </c>
      <c r="AW226">
        <v>3.8483000000000003E-2</v>
      </c>
      <c r="AX226">
        <v>-6.0533199999999998E-4</v>
      </c>
      <c r="AZ226">
        <v>-0.48585800000000001</v>
      </c>
    </row>
    <row r="227" spans="1:53" x14ac:dyDescent="0.35">
      <c r="A227">
        <f t="shared" si="27"/>
        <v>-28.793122204078287</v>
      </c>
      <c r="B227">
        <f t="shared" si="28"/>
        <v>-1.1283792297572335</v>
      </c>
      <c r="C227">
        <f t="shared" si="29"/>
        <v>7.1645309130858967</v>
      </c>
      <c r="D227">
        <f t="shared" si="30"/>
        <v>-3.2768934069884021E-3</v>
      </c>
      <c r="E227">
        <f t="shared" si="31"/>
        <v>92.88172150882825</v>
      </c>
      <c r="F227" t="str">
        <f t="shared" si="32"/>
        <v>P_183A3AB9_001B2957168hr17</v>
      </c>
      <c r="G227">
        <f t="shared" si="33"/>
        <v>30</v>
      </c>
      <c r="H227">
        <f t="shared" si="34"/>
        <v>-1.484232832104206</v>
      </c>
      <c r="I227">
        <f t="shared" si="35"/>
        <v>-0.23623066516617192</v>
      </c>
      <c r="J227" t="str">
        <f>IFERROR(VLOOKUP(O227,[1]Sheet2!$A$1:$D$17,4,FALSE),"")</f>
        <v/>
      </c>
      <c r="K227" t="s">
        <v>109</v>
      </c>
      <c r="L227" s="1">
        <v>43706.498611111114</v>
      </c>
      <c r="M227" t="s">
        <v>161</v>
      </c>
      <c r="N227">
        <v>16</v>
      </c>
      <c r="O227" t="s">
        <v>1404</v>
      </c>
      <c r="P227">
        <v>19</v>
      </c>
      <c r="Q227">
        <v>17</v>
      </c>
      <c r="R227">
        <v>1</v>
      </c>
      <c r="S227">
        <v>5</v>
      </c>
      <c r="T227">
        <v>150</v>
      </c>
      <c r="U227">
        <v>149.52000000000001</v>
      </c>
      <c r="V227">
        <v>92.584500000000006</v>
      </c>
      <c r="W227">
        <v>2.4394200000000001</v>
      </c>
      <c r="X227">
        <v>78.1477</v>
      </c>
      <c r="Y227">
        <v>23</v>
      </c>
      <c r="Z227">
        <v>28.25</v>
      </c>
      <c r="AB227">
        <v>20</v>
      </c>
      <c r="AD227">
        <v>5999.8</v>
      </c>
      <c r="AE227">
        <v>304</v>
      </c>
      <c r="AF227">
        <v>5.0130299999999997</v>
      </c>
      <c r="AG227">
        <v>0.11133</v>
      </c>
      <c r="AH227">
        <v>208.375</v>
      </c>
      <c r="AI227">
        <v>7.63104E-2</v>
      </c>
      <c r="AJ227">
        <v>0.51036899999999996</v>
      </c>
      <c r="AK227">
        <v>1.3936299999999999</v>
      </c>
      <c r="AL227">
        <v>41.566699999999997</v>
      </c>
      <c r="AM227">
        <v>5636.76</v>
      </c>
      <c r="AN227">
        <v>95.625</v>
      </c>
      <c r="AO227">
        <v>3.5019500000000002E-2</v>
      </c>
      <c r="AP227">
        <v>-0.317075</v>
      </c>
      <c r="AQ227">
        <v>5426.76</v>
      </c>
      <c r="AR227">
        <v>-0.227518</v>
      </c>
      <c r="AS227">
        <v>5999.82</v>
      </c>
      <c r="AT227">
        <v>638.58399999999995</v>
      </c>
      <c r="AU227">
        <v>-11.1974</v>
      </c>
      <c r="AV227">
        <v>5426.77</v>
      </c>
      <c r="AW227">
        <v>3.4521799999999998E-2</v>
      </c>
      <c r="AX227">
        <v>-6.0533199999999998E-4</v>
      </c>
      <c r="AY227">
        <v>13.138</v>
      </c>
      <c r="AZ227">
        <v>18.3094</v>
      </c>
    </row>
    <row r="228" spans="1:53" x14ac:dyDescent="0.35">
      <c r="A228">
        <f t="shared" si="27"/>
        <v>-49.569927305270511</v>
      </c>
      <c r="B228">
        <f t="shared" si="28"/>
        <v>-1.1831394410797698</v>
      </c>
      <c r="C228">
        <f t="shared" si="29"/>
        <v>6.932539425711389</v>
      </c>
      <c r="D228">
        <f t="shared" si="30"/>
        <v>-2.7409402672954565E-3</v>
      </c>
      <c r="E228">
        <f t="shared" si="31"/>
        <v>250.25950581067363</v>
      </c>
      <c r="F228" t="str">
        <f t="shared" si="32"/>
        <v>P_183A3AB9_001B2957168hr18</v>
      </c>
      <c r="G228">
        <f t="shared" si="33"/>
        <v>30</v>
      </c>
      <c r="H228">
        <f t="shared" si="34"/>
        <v>-1.6059587904303139</v>
      </c>
      <c r="I228">
        <f t="shared" si="35"/>
        <v>-0.1670161518843864</v>
      </c>
      <c r="J228" t="str">
        <f>IFERROR(VLOOKUP(O228,[1]Sheet2!$A$1:$D$17,4,FALSE),"")</f>
        <v/>
      </c>
      <c r="K228" t="s">
        <v>109</v>
      </c>
      <c r="L228" s="1">
        <v>43706.498611111114</v>
      </c>
      <c r="M228" t="s">
        <v>161</v>
      </c>
      <c r="N228">
        <v>16</v>
      </c>
      <c r="O228" t="s">
        <v>1404</v>
      </c>
      <c r="P228">
        <v>19</v>
      </c>
      <c r="Q228">
        <v>18</v>
      </c>
      <c r="R228">
        <v>1</v>
      </c>
      <c r="S228">
        <v>5</v>
      </c>
      <c r="T228">
        <v>400</v>
      </c>
      <c r="U228">
        <v>354.52</v>
      </c>
      <c r="V228">
        <v>221.80500000000001</v>
      </c>
      <c r="W228">
        <v>2.31765</v>
      </c>
      <c r="X228">
        <v>79.5578</v>
      </c>
      <c r="Y228">
        <v>23</v>
      </c>
      <c r="Z228">
        <v>28</v>
      </c>
      <c r="AB228">
        <v>20</v>
      </c>
      <c r="AD228">
        <v>6319.16</v>
      </c>
      <c r="AE228">
        <v>593.625</v>
      </c>
      <c r="AF228">
        <v>7.5054299999999996</v>
      </c>
      <c r="AG228">
        <v>0.217395</v>
      </c>
      <c r="AH228">
        <v>498</v>
      </c>
      <c r="AI228">
        <v>0.18237600000000001</v>
      </c>
      <c r="AJ228">
        <v>0.51443000000000005</v>
      </c>
      <c r="AK228">
        <v>1.40472</v>
      </c>
      <c r="AL228">
        <v>66.351900000000001</v>
      </c>
      <c r="AM228">
        <v>5636.76</v>
      </c>
      <c r="AN228">
        <v>95.625</v>
      </c>
      <c r="AO228">
        <v>3.5019500000000002E-2</v>
      </c>
      <c r="AP228">
        <v>-0.317075</v>
      </c>
      <c r="AQ228">
        <v>5426.76</v>
      </c>
      <c r="AR228">
        <v>-0.225721</v>
      </c>
      <c r="AS228">
        <v>6319.17</v>
      </c>
      <c r="AT228">
        <v>572.98699999999997</v>
      </c>
      <c r="AU228">
        <v>-11.1974</v>
      </c>
      <c r="AV228">
        <v>5426.77</v>
      </c>
      <c r="AW228">
        <v>3.0975699999999998E-2</v>
      </c>
      <c r="AX228">
        <v>-6.0533199999999998E-4</v>
      </c>
      <c r="AY228">
        <v>17.6435</v>
      </c>
      <c r="AZ228">
        <v>24.784199999999998</v>
      </c>
    </row>
    <row r="229" spans="1:53" x14ac:dyDescent="0.35">
      <c r="A229" t="str">
        <f t="shared" si="27"/>
        <v/>
      </c>
      <c r="B229">
        <f t="shared" si="28"/>
        <v>-4.1778896995759425</v>
      </c>
      <c r="C229">
        <f t="shared" si="29"/>
        <v>21.745284855469723</v>
      </c>
      <c r="D229">
        <f t="shared" si="30"/>
        <v>-1.6074139294954516E-3</v>
      </c>
      <c r="E229" t="str">
        <f t="shared" si="31"/>
        <v/>
      </c>
      <c r="F229" t="str">
        <f t="shared" si="32"/>
        <v>P_183A3AB9_001B2957168hr26</v>
      </c>
      <c r="G229">
        <f t="shared" si="33"/>
        <v>30</v>
      </c>
      <c r="H229" t="str">
        <f t="shared" si="34"/>
        <v/>
      </c>
      <c r="I229" t="str">
        <f t="shared" si="35"/>
        <v/>
      </c>
      <c r="J229" t="str">
        <f>IFERROR(VLOOKUP(O229,[1]Sheet2!$A$1:$D$17,4,FALSE),"")</f>
        <v/>
      </c>
      <c r="K229" t="s">
        <v>109</v>
      </c>
      <c r="L229" s="1">
        <v>43706.498611111114</v>
      </c>
      <c r="M229" t="s">
        <v>161</v>
      </c>
      <c r="N229">
        <v>16</v>
      </c>
      <c r="O229" t="s">
        <v>1404</v>
      </c>
      <c r="P229">
        <v>19</v>
      </c>
      <c r="Q229">
        <v>26</v>
      </c>
      <c r="R229">
        <v>272</v>
      </c>
      <c r="S229">
        <v>30</v>
      </c>
      <c r="T229">
        <v>0</v>
      </c>
      <c r="U229">
        <v>0</v>
      </c>
      <c r="V229">
        <v>21.7454</v>
      </c>
      <c r="W229">
        <v>5.1366399999999999</v>
      </c>
      <c r="X229">
        <v>53.635300000000001</v>
      </c>
      <c r="Y229">
        <v>41</v>
      </c>
      <c r="Z229">
        <v>43</v>
      </c>
      <c r="AB229">
        <v>60</v>
      </c>
      <c r="AD229">
        <v>13186.4</v>
      </c>
      <c r="AE229">
        <v>165.333</v>
      </c>
      <c r="AF229">
        <v>2.7452200000000002</v>
      </c>
      <c r="AG229">
        <v>6.0547799999999999E-2</v>
      </c>
      <c r="AH229">
        <v>0</v>
      </c>
      <c r="AI229">
        <v>0</v>
      </c>
      <c r="AL229">
        <v>0</v>
      </c>
      <c r="AM229">
        <v>13156.4</v>
      </c>
      <c r="AN229">
        <v>165.333</v>
      </c>
      <c r="AO229">
        <v>6.0547799999999999E-2</v>
      </c>
      <c r="AP229">
        <v>0.387324</v>
      </c>
      <c r="AQ229">
        <v>12946.4</v>
      </c>
      <c r="AS229">
        <v>13186.5</v>
      </c>
      <c r="AT229">
        <v>2739.97</v>
      </c>
      <c r="AU229">
        <v>59.924999999999997</v>
      </c>
      <c r="AV229">
        <v>12946.5</v>
      </c>
      <c r="AW229">
        <v>0.148123</v>
      </c>
      <c r="AX229">
        <v>3.23954E-3</v>
      </c>
      <c r="AZ229">
        <v>-8.0465300000000003E-2</v>
      </c>
    </row>
    <row r="230" spans="1:53" x14ac:dyDescent="0.35">
      <c r="A230">
        <f t="shared" si="27"/>
        <v>-36.591264158943176</v>
      </c>
      <c r="B230">
        <f t="shared" si="28"/>
        <v>-4.5826809923114347</v>
      </c>
      <c r="C230">
        <f t="shared" si="29"/>
        <v>21.144813444579935</v>
      </c>
      <c r="D230">
        <f t="shared" si="30"/>
        <v>1.1738302217425556E-2</v>
      </c>
      <c r="E230">
        <f t="shared" si="31"/>
        <v>178.26946227929375</v>
      </c>
      <c r="F230" t="str">
        <f t="shared" si="32"/>
        <v>P_183A3AB9_001B2957168hr27</v>
      </c>
      <c r="G230">
        <f t="shared" si="33"/>
        <v>30</v>
      </c>
      <c r="H230">
        <f t="shared" si="34"/>
        <v>-3.6660127201772879</v>
      </c>
      <c r="I230">
        <f t="shared" si="35"/>
        <v>-0.13791773833383486</v>
      </c>
      <c r="J230" t="str">
        <f>IFERROR(VLOOKUP(O230,[1]Sheet2!$A$1:$D$17,4,FALSE),"")</f>
        <v/>
      </c>
      <c r="K230" t="s">
        <v>109</v>
      </c>
      <c r="L230" s="1">
        <v>43706.498611111114</v>
      </c>
      <c r="M230" t="s">
        <v>161</v>
      </c>
      <c r="N230">
        <v>16</v>
      </c>
      <c r="O230" t="s">
        <v>1404</v>
      </c>
      <c r="P230">
        <v>19</v>
      </c>
      <c r="Q230">
        <v>27</v>
      </c>
      <c r="R230">
        <v>1</v>
      </c>
      <c r="S230">
        <v>5</v>
      </c>
      <c r="T230">
        <v>150</v>
      </c>
      <c r="U230">
        <v>149.52000000000001</v>
      </c>
      <c r="V230">
        <v>177.69900000000001</v>
      </c>
      <c r="W230">
        <v>5.30593</v>
      </c>
      <c r="X230">
        <v>53.140099999999997</v>
      </c>
      <c r="Y230">
        <v>41</v>
      </c>
      <c r="Z230">
        <v>44</v>
      </c>
      <c r="AB230">
        <v>60</v>
      </c>
      <c r="AD230">
        <v>13493.9</v>
      </c>
      <c r="AE230">
        <v>996</v>
      </c>
      <c r="AF230">
        <v>5.0303399999999998</v>
      </c>
      <c r="AG230">
        <v>0.36475200000000002</v>
      </c>
      <c r="AH230">
        <v>830.66700000000003</v>
      </c>
      <c r="AI230">
        <v>0.30420399999999997</v>
      </c>
      <c r="AJ230">
        <v>2.0345399999999998</v>
      </c>
      <c r="AK230">
        <v>5.5555599999999998</v>
      </c>
      <c r="AL230">
        <v>165.131</v>
      </c>
      <c r="AM230">
        <v>13156.4</v>
      </c>
      <c r="AN230">
        <v>165.333</v>
      </c>
      <c r="AO230">
        <v>6.0547799999999999E-2</v>
      </c>
      <c r="AP230">
        <v>0.387324</v>
      </c>
      <c r="AQ230">
        <v>12946.4</v>
      </c>
      <c r="AR230">
        <v>6.97184E-2</v>
      </c>
      <c r="AS230">
        <v>13493.9</v>
      </c>
      <c r="AT230">
        <v>2926.31</v>
      </c>
      <c r="AU230">
        <v>59.924999999999997</v>
      </c>
      <c r="AV230">
        <v>12946.5</v>
      </c>
      <c r="AW230">
        <v>0.158196</v>
      </c>
      <c r="AX230">
        <v>3.23954E-3</v>
      </c>
      <c r="AY230">
        <v>4.1964600000000001</v>
      </c>
      <c r="AZ230">
        <v>23.313600000000001</v>
      </c>
    </row>
    <row r="231" spans="1:53" x14ac:dyDescent="0.35">
      <c r="A231">
        <f t="shared" si="27"/>
        <v>-29.822569539002529</v>
      </c>
      <c r="B231">
        <f t="shared" si="28"/>
        <v>-4.083968721262611</v>
      </c>
      <c r="C231">
        <f t="shared" si="29"/>
        <v>21.036786687748855</v>
      </c>
      <c r="D231">
        <f t="shared" si="30"/>
        <v>7.1577473960769316E-3</v>
      </c>
      <c r="E231">
        <f t="shared" si="31"/>
        <v>484.75234119372681</v>
      </c>
      <c r="F231" t="str">
        <f t="shared" si="32"/>
        <v>P_183A3AB9_001B2957168hr28</v>
      </c>
      <c r="G231">
        <f t="shared" si="33"/>
        <v>30</v>
      </c>
      <c r="H231">
        <f t="shared" si="34"/>
        <v>-3.6467593119465223</v>
      </c>
      <c r="I231">
        <f t="shared" si="35"/>
        <v>-4.249122230230689E-2</v>
      </c>
      <c r="J231" t="str">
        <f>IFERROR(VLOOKUP(O231,[1]Sheet2!$A$1:$D$17,4,FALSE),"")</f>
        <v/>
      </c>
      <c r="K231" t="s">
        <v>109</v>
      </c>
      <c r="L231" s="1">
        <v>43706.498611111114</v>
      </c>
      <c r="M231" t="s">
        <v>161</v>
      </c>
      <c r="N231">
        <v>16</v>
      </c>
      <c r="O231" t="s">
        <v>1404</v>
      </c>
      <c r="P231">
        <v>19</v>
      </c>
      <c r="Q231">
        <v>28</v>
      </c>
      <c r="R231">
        <v>1</v>
      </c>
      <c r="S231">
        <v>5</v>
      </c>
      <c r="T231">
        <v>400</v>
      </c>
      <c r="U231">
        <v>354.52</v>
      </c>
      <c r="V231">
        <v>429.63600000000002</v>
      </c>
      <c r="W231">
        <v>5.3821099999999999</v>
      </c>
      <c r="X231">
        <v>52.110700000000001</v>
      </c>
      <c r="Y231">
        <v>41</v>
      </c>
      <c r="Z231">
        <v>44</v>
      </c>
      <c r="AB231">
        <v>60</v>
      </c>
      <c r="AD231">
        <v>13806.8</v>
      </c>
      <c r="AE231">
        <v>2364.46</v>
      </c>
      <c r="AF231">
        <v>7.5985100000000001</v>
      </c>
      <c r="AG231">
        <v>0.86590400000000001</v>
      </c>
      <c r="AH231">
        <v>2199.12</v>
      </c>
      <c r="AI231">
        <v>0.80535599999999996</v>
      </c>
      <c r="AJ231">
        <v>2.2716799999999999</v>
      </c>
      <c r="AK231">
        <v>6.2031099999999997</v>
      </c>
      <c r="AL231">
        <v>289.41500000000002</v>
      </c>
      <c r="AM231">
        <v>13156.4</v>
      </c>
      <c r="AN231">
        <v>165.333</v>
      </c>
      <c r="AO231">
        <v>6.0547799999999999E-2</v>
      </c>
      <c r="AP231">
        <v>0.387324</v>
      </c>
      <c r="AQ231">
        <v>12946.4</v>
      </c>
      <c r="AR231">
        <v>6.24404E-2</v>
      </c>
      <c r="AS231">
        <v>13806.8</v>
      </c>
      <c r="AT231">
        <v>3034.09</v>
      </c>
      <c r="AU231">
        <v>59.924999999999997</v>
      </c>
      <c r="AV231">
        <v>12946.5</v>
      </c>
      <c r="AW231">
        <v>0.164023</v>
      </c>
      <c r="AX231">
        <v>3.23954E-3</v>
      </c>
      <c r="AY231">
        <v>2.2462200000000001</v>
      </c>
      <c r="AZ231">
        <v>13.9335</v>
      </c>
    </row>
    <row r="232" spans="1:53" x14ac:dyDescent="0.35">
      <c r="A232">
        <f t="shared" si="27"/>
        <v>-17.800600749208702</v>
      </c>
      <c r="B232">
        <f t="shared" si="28"/>
        <v>2.7203000739411216</v>
      </c>
      <c r="C232">
        <f t="shared" si="29"/>
        <v>10.47075949267844</v>
      </c>
      <c r="D232">
        <f t="shared" si="30"/>
        <v>0.11084112095268776</v>
      </c>
      <c r="E232">
        <f t="shared" si="31"/>
        <v>19.660622065727697</v>
      </c>
      <c r="F232" t="str">
        <f t="shared" si="32"/>
        <v>P_183A3AB9_001B2259168hr7</v>
      </c>
      <c r="G232">
        <f t="shared" si="33"/>
        <v>50</v>
      </c>
      <c r="H232">
        <f t="shared" si="34"/>
        <v>1.6115705999097034</v>
      </c>
      <c r="I232">
        <f t="shared" si="35"/>
        <v>-0.46225756169027526</v>
      </c>
      <c r="J232" t="str">
        <f>IFERROR(VLOOKUP(O232,[1]Sheet2!$A$1:$D$17,4,FALSE),"")</f>
        <v/>
      </c>
      <c r="K232" t="s">
        <v>109</v>
      </c>
      <c r="L232" s="1">
        <v>43706.498611111114</v>
      </c>
      <c r="M232" t="s">
        <v>130</v>
      </c>
      <c r="N232">
        <v>8</v>
      </c>
      <c r="O232" t="s">
        <v>1405</v>
      </c>
      <c r="P232">
        <v>19</v>
      </c>
      <c r="Q232">
        <v>7</v>
      </c>
      <c r="R232">
        <v>2051</v>
      </c>
      <c r="S232">
        <v>5</v>
      </c>
      <c r="T232">
        <v>30</v>
      </c>
      <c r="U232">
        <v>51.12</v>
      </c>
      <c r="V232">
        <v>33.5017</v>
      </c>
      <c r="W232">
        <v>3.8263699999999998</v>
      </c>
      <c r="X232">
        <v>282.72699999999998</v>
      </c>
      <c r="Y232">
        <v>23</v>
      </c>
      <c r="Z232">
        <v>28</v>
      </c>
      <c r="AB232">
        <v>50</v>
      </c>
      <c r="AD232">
        <v>1476.25</v>
      </c>
      <c r="AE232">
        <v>410.91699999999997</v>
      </c>
      <c r="AF232">
        <v>2.7649499999999998</v>
      </c>
      <c r="AG232">
        <v>0.15048400000000001</v>
      </c>
      <c r="AH232">
        <v>88.125</v>
      </c>
      <c r="AI232">
        <v>3.2272799999999997E-2</v>
      </c>
      <c r="AJ232">
        <v>0.63131499999999996</v>
      </c>
      <c r="AK232">
        <v>1.7238800000000001</v>
      </c>
      <c r="AL232">
        <v>31.872199999999999</v>
      </c>
      <c r="AM232">
        <v>1133.6199999999999</v>
      </c>
      <c r="AN232">
        <v>322.79199999999997</v>
      </c>
      <c r="AO232">
        <v>0.118212</v>
      </c>
      <c r="AP232">
        <v>-0.59499899999999994</v>
      </c>
      <c r="AQ232">
        <v>923.62</v>
      </c>
      <c r="AR232">
        <v>-0.34515000000000001</v>
      </c>
      <c r="AS232">
        <v>1476.27</v>
      </c>
      <c r="AT232">
        <v>3078.81</v>
      </c>
      <c r="AU232">
        <v>-8.5533099999999997</v>
      </c>
      <c r="AV232">
        <v>923.63</v>
      </c>
      <c r="AW232">
        <v>0.16644</v>
      </c>
      <c r="AX232">
        <v>-4.62392E-4</v>
      </c>
      <c r="AY232">
        <v>1.2409300000000001</v>
      </c>
      <c r="AZ232">
        <v>2.1392199999999999</v>
      </c>
      <c r="BA232">
        <v>1.3513299999999999</v>
      </c>
    </row>
    <row r="233" spans="1:53" x14ac:dyDescent="0.35">
      <c r="A233">
        <f t="shared" si="27"/>
        <v>-20.199413454617854</v>
      </c>
      <c r="B233">
        <f t="shared" si="28"/>
        <v>2.6947481147687489</v>
      </c>
      <c r="C233">
        <f t="shared" si="29"/>
        <v>10.394562552503437</v>
      </c>
      <c r="D233">
        <f t="shared" si="30"/>
        <v>0.10619871184248474</v>
      </c>
      <c r="E233">
        <f t="shared" si="31"/>
        <v>50.359795042898</v>
      </c>
      <c r="F233" t="str">
        <f t="shared" si="32"/>
        <v>P_183A3AB9_001B2259168hr8</v>
      </c>
      <c r="G233">
        <f t="shared" si="33"/>
        <v>50</v>
      </c>
      <c r="H233">
        <f t="shared" si="34"/>
        <v>1.7178760804823048</v>
      </c>
      <c r="I233">
        <f t="shared" si="35"/>
        <v>-0.24799611389554721</v>
      </c>
      <c r="J233" t="str">
        <f>IFERROR(VLOOKUP(O233,[1]Sheet2!$A$1:$D$17,4,FALSE),"")</f>
        <v/>
      </c>
      <c r="K233" t="s">
        <v>109</v>
      </c>
      <c r="L233" s="1">
        <v>43706.498611111114</v>
      </c>
      <c r="M233" t="s">
        <v>130</v>
      </c>
      <c r="N233">
        <v>8</v>
      </c>
      <c r="O233" t="s">
        <v>1405</v>
      </c>
      <c r="P233">
        <v>19</v>
      </c>
      <c r="Q233">
        <v>8</v>
      </c>
      <c r="R233">
        <v>3</v>
      </c>
      <c r="S233">
        <v>5</v>
      </c>
      <c r="T233">
        <v>70</v>
      </c>
      <c r="U233">
        <v>83.92</v>
      </c>
      <c r="V233">
        <v>60.374200000000002</v>
      </c>
      <c r="W233">
        <v>3.7973699999999999</v>
      </c>
      <c r="X233">
        <v>283.32</v>
      </c>
      <c r="Y233">
        <v>23</v>
      </c>
      <c r="Z233">
        <v>28</v>
      </c>
      <c r="AB233">
        <v>50</v>
      </c>
      <c r="AD233">
        <v>1795.63</v>
      </c>
      <c r="AE233">
        <v>512.58299999999997</v>
      </c>
      <c r="AF233">
        <v>2.7649499999999998</v>
      </c>
      <c r="AG233">
        <v>0.18771599999999999</v>
      </c>
      <c r="AH233">
        <v>189.792</v>
      </c>
      <c r="AI233">
        <v>6.9504800000000005E-2</v>
      </c>
      <c r="AJ233">
        <v>0.82822700000000005</v>
      </c>
      <c r="AK233">
        <v>2.2615799999999999</v>
      </c>
      <c r="AL233">
        <v>68.642099999999999</v>
      </c>
      <c r="AM233">
        <v>1133.6199999999999</v>
      </c>
      <c r="AN233">
        <v>322.79199999999997</v>
      </c>
      <c r="AO233">
        <v>0.118212</v>
      </c>
      <c r="AP233">
        <v>-0.59499899999999994</v>
      </c>
      <c r="AQ233">
        <v>923.62</v>
      </c>
      <c r="AR233">
        <v>-0.26308999999999999</v>
      </c>
      <c r="AS233">
        <v>1795.65</v>
      </c>
      <c r="AT233">
        <v>3054.23</v>
      </c>
      <c r="AU233">
        <v>-8.5533099999999997</v>
      </c>
      <c r="AV233">
        <v>923.63</v>
      </c>
      <c r="AW233">
        <v>0.16511100000000001</v>
      </c>
      <c r="AX233">
        <v>-4.62392E-4</v>
      </c>
      <c r="AY233">
        <v>0.76651499999999995</v>
      </c>
      <c r="AZ233">
        <v>1.73353</v>
      </c>
    </row>
    <row r="234" spans="1:53" x14ac:dyDescent="0.35">
      <c r="A234">
        <f t="shared" si="27"/>
        <v>-21.299966571830211</v>
      </c>
      <c r="B234">
        <f t="shared" si="28"/>
        <v>2.6793608169728369</v>
      </c>
      <c r="C234">
        <f t="shared" si="29"/>
        <v>10.288636260844802</v>
      </c>
      <c r="D234">
        <f t="shared" si="30"/>
        <v>0.10160843136910105</v>
      </c>
      <c r="E234">
        <f t="shared" si="31"/>
        <v>109.99899678972712</v>
      </c>
      <c r="F234" t="str">
        <f t="shared" si="32"/>
        <v>P_183A3AB9_001B2259168hr9</v>
      </c>
      <c r="G234">
        <f t="shared" si="33"/>
        <v>50</v>
      </c>
      <c r="H234">
        <f t="shared" si="34"/>
        <v>1.8575972980402848</v>
      </c>
      <c r="I234">
        <f t="shared" si="35"/>
        <v>-0.10192730628755459</v>
      </c>
      <c r="J234" t="str">
        <f>IFERROR(VLOOKUP(O234,[1]Sheet2!$A$1:$D$17,4,FALSE),"")</f>
        <v/>
      </c>
      <c r="K234" t="s">
        <v>109</v>
      </c>
      <c r="L234" s="1">
        <v>43706.498611111114</v>
      </c>
      <c r="M234" t="s">
        <v>130</v>
      </c>
      <c r="N234">
        <v>8</v>
      </c>
      <c r="O234" t="s">
        <v>1405</v>
      </c>
      <c r="P234">
        <v>19</v>
      </c>
      <c r="Q234">
        <v>9</v>
      </c>
      <c r="R234">
        <v>1</v>
      </c>
      <c r="S234">
        <v>5</v>
      </c>
      <c r="T234">
        <v>150</v>
      </c>
      <c r="U234">
        <v>149.52000000000001</v>
      </c>
      <c r="V234">
        <v>109.64700000000001</v>
      </c>
      <c r="W234">
        <v>3.7587100000000002</v>
      </c>
      <c r="X234">
        <v>284.12</v>
      </c>
      <c r="Y234">
        <v>23</v>
      </c>
      <c r="Z234">
        <v>28</v>
      </c>
      <c r="AB234">
        <v>50</v>
      </c>
      <c r="AD234">
        <v>2115.08</v>
      </c>
      <c r="AE234">
        <v>696.25</v>
      </c>
      <c r="AF234">
        <v>2.8168700000000002</v>
      </c>
      <c r="AG234">
        <v>0.25497799999999998</v>
      </c>
      <c r="AH234">
        <v>373.45800000000003</v>
      </c>
      <c r="AI234">
        <v>0.136767</v>
      </c>
      <c r="AJ234">
        <v>0.91470499999999999</v>
      </c>
      <c r="AK234">
        <v>2.4977100000000001</v>
      </c>
      <c r="AL234">
        <v>132.57900000000001</v>
      </c>
      <c r="AM234">
        <v>1133.6199999999999</v>
      </c>
      <c r="AN234">
        <v>322.79199999999997</v>
      </c>
      <c r="AO234">
        <v>0.118212</v>
      </c>
      <c r="AP234">
        <v>-0.59499899999999994</v>
      </c>
      <c r="AQ234">
        <v>923.62</v>
      </c>
      <c r="AR234">
        <v>-0.23821700000000001</v>
      </c>
      <c r="AS234">
        <v>2115.09</v>
      </c>
      <c r="AT234">
        <v>3021.39</v>
      </c>
      <c r="AU234">
        <v>-8.5533099999999997</v>
      </c>
      <c r="AV234">
        <v>923.63</v>
      </c>
      <c r="AW234">
        <v>0.16333600000000001</v>
      </c>
      <c r="AX234">
        <v>-4.62392E-4</v>
      </c>
      <c r="AY234">
        <v>0.94986999999999999</v>
      </c>
      <c r="AZ234">
        <v>2.3725000000000001</v>
      </c>
    </row>
    <row r="235" spans="1:53" x14ac:dyDescent="0.35">
      <c r="A235">
        <f t="shared" si="27"/>
        <v>-22.539775215982218</v>
      </c>
      <c r="B235">
        <f t="shared" si="28"/>
        <v>2.6611637141041715</v>
      </c>
      <c r="C235">
        <f t="shared" si="29"/>
        <v>10.20168396318777</v>
      </c>
      <c r="D235">
        <f t="shared" si="30"/>
        <v>9.7649015884232013E-2</v>
      </c>
      <c r="E235">
        <f t="shared" si="31"/>
        <v>276.32291549136863</v>
      </c>
      <c r="F235" t="str">
        <f t="shared" si="32"/>
        <v>P_183A3AB9_001B2259168hr10</v>
      </c>
      <c r="G235">
        <f t="shared" si="33"/>
        <v>50</v>
      </c>
      <c r="H235">
        <f t="shared" si="34"/>
        <v>2.0983449470589246</v>
      </c>
      <c r="I235">
        <f t="shared" si="35"/>
        <v>2.4454812940089728E-3</v>
      </c>
      <c r="J235" t="str">
        <f>IFERROR(VLOOKUP(O235,[1]Sheet2!$A$1:$D$17,4,FALSE),"")</f>
        <v/>
      </c>
      <c r="K235" t="s">
        <v>109</v>
      </c>
      <c r="L235" s="1">
        <v>43706.498611111114</v>
      </c>
      <c r="M235" t="s">
        <v>130</v>
      </c>
      <c r="N235">
        <v>8</v>
      </c>
      <c r="O235" t="s">
        <v>1405</v>
      </c>
      <c r="P235">
        <v>19</v>
      </c>
      <c r="Q235">
        <v>10</v>
      </c>
      <c r="R235">
        <v>3</v>
      </c>
      <c r="S235">
        <v>5</v>
      </c>
      <c r="T235">
        <v>400</v>
      </c>
      <c r="U235">
        <v>354.52</v>
      </c>
      <c r="V235">
        <v>244.905</v>
      </c>
      <c r="W235">
        <v>3.72811</v>
      </c>
      <c r="X235">
        <v>284.75900000000001</v>
      </c>
      <c r="Y235">
        <v>23</v>
      </c>
      <c r="Z235">
        <v>28</v>
      </c>
      <c r="AB235">
        <v>50</v>
      </c>
      <c r="AD235">
        <v>2434.39</v>
      </c>
      <c r="AE235">
        <v>1197.79</v>
      </c>
      <c r="AF235">
        <v>2.5018099999999999</v>
      </c>
      <c r="AG235">
        <v>0.43865100000000001</v>
      </c>
      <c r="AH235">
        <v>875</v>
      </c>
      <c r="AI235">
        <v>0.32043899999999997</v>
      </c>
      <c r="AJ235">
        <v>0.903868</v>
      </c>
      <c r="AK235">
        <v>2.4681299999999999</v>
      </c>
      <c r="AL235">
        <v>349.74700000000001</v>
      </c>
      <c r="AM235">
        <v>1133.6199999999999</v>
      </c>
      <c r="AN235">
        <v>322.79199999999997</v>
      </c>
      <c r="AO235">
        <v>0.118212</v>
      </c>
      <c r="AP235">
        <v>-0.59499899999999994</v>
      </c>
      <c r="AQ235">
        <v>923.62</v>
      </c>
      <c r="AR235">
        <v>-0.24107300000000001</v>
      </c>
      <c r="AS235">
        <v>2434.41</v>
      </c>
      <c r="AT235">
        <v>2995.34</v>
      </c>
      <c r="AU235">
        <v>-8.5533099999999997</v>
      </c>
      <c r="AV235">
        <v>923.63</v>
      </c>
      <c r="AW235">
        <v>0.16192799999999999</v>
      </c>
      <c r="AX235">
        <v>-4.62392E-4</v>
      </c>
      <c r="AY235">
        <v>3.0482300000000002</v>
      </c>
      <c r="AZ235">
        <v>7.5234300000000003</v>
      </c>
    </row>
    <row r="236" spans="1:53" x14ac:dyDescent="0.35">
      <c r="A236" t="str">
        <f t="shared" si="27"/>
        <v/>
      </c>
      <c r="B236">
        <f t="shared" si="28"/>
        <v>0.81876011518093961</v>
      </c>
      <c r="C236">
        <f t="shared" si="29"/>
        <v>9.3525657267648707</v>
      </c>
      <c r="D236">
        <f t="shared" si="30"/>
        <v>8.7302602449943548E-2</v>
      </c>
      <c r="E236" t="str">
        <f t="shared" si="31"/>
        <v/>
      </c>
      <c r="F236" t="str">
        <f t="shared" si="32"/>
        <v>P_183A3AB9_001B2259168hr16</v>
      </c>
      <c r="G236">
        <f t="shared" si="33"/>
        <v>50</v>
      </c>
      <c r="H236" t="str">
        <f t="shared" si="34"/>
        <v/>
      </c>
      <c r="I236" t="str">
        <f t="shared" si="35"/>
        <v/>
      </c>
      <c r="J236" t="str">
        <f>IFERROR(VLOOKUP(O236,[1]Sheet2!$A$1:$D$17,4,FALSE),"")</f>
        <v/>
      </c>
      <c r="K236" t="s">
        <v>109</v>
      </c>
      <c r="L236" s="1">
        <v>43706.498611111114</v>
      </c>
      <c r="M236" t="s">
        <v>130</v>
      </c>
      <c r="N236">
        <v>8</v>
      </c>
      <c r="O236" t="s">
        <v>1405</v>
      </c>
      <c r="P236">
        <v>19</v>
      </c>
      <c r="Q236">
        <v>16</v>
      </c>
      <c r="R236">
        <v>144</v>
      </c>
      <c r="S236">
        <v>20</v>
      </c>
      <c r="T236">
        <v>0</v>
      </c>
      <c r="U236">
        <v>0</v>
      </c>
      <c r="V236">
        <v>9.3526299999999996</v>
      </c>
      <c r="W236">
        <v>3.3152400000000002</v>
      </c>
      <c r="X236">
        <v>293.86900000000003</v>
      </c>
      <c r="Y236">
        <v>23</v>
      </c>
      <c r="Z236">
        <v>28</v>
      </c>
      <c r="AB236">
        <v>20</v>
      </c>
      <c r="AD236">
        <v>5663.94</v>
      </c>
      <c r="AE236">
        <v>324.875</v>
      </c>
      <c r="AF236">
        <v>1.9181600000000001</v>
      </c>
      <c r="AG236">
        <v>0.118975</v>
      </c>
      <c r="AH236">
        <v>0</v>
      </c>
      <c r="AI236">
        <v>0</v>
      </c>
      <c r="AL236">
        <v>0</v>
      </c>
      <c r="AM236">
        <v>5633.94</v>
      </c>
      <c r="AN236">
        <v>324.875</v>
      </c>
      <c r="AO236">
        <v>0.118975</v>
      </c>
      <c r="AP236">
        <v>0.25161299999999998</v>
      </c>
      <c r="AQ236">
        <v>5423.94</v>
      </c>
      <c r="AS236">
        <v>5663.96</v>
      </c>
      <c r="AT236">
        <v>2638.4</v>
      </c>
      <c r="AU236">
        <v>-21.775300000000001</v>
      </c>
      <c r="AV236">
        <v>5423.96</v>
      </c>
      <c r="AW236">
        <v>0.14263200000000001</v>
      </c>
      <c r="AX236">
        <v>-1.17717E-3</v>
      </c>
      <c r="AZ236">
        <v>-1.51928</v>
      </c>
    </row>
    <row r="237" spans="1:53" x14ac:dyDescent="0.35">
      <c r="A237">
        <f t="shared" si="27"/>
        <v>-22.547730945879721</v>
      </c>
      <c r="B237">
        <f t="shared" si="28"/>
        <v>0.9914855217973626</v>
      </c>
      <c r="C237">
        <f t="shared" si="29"/>
        <v>8.5615565075479445</v>
      </c>
      <c r="D237">
        <f t="shared" si="30"/>
        <v>9.3285103446833856E-2</v>
      </c>
      <c r="E237">
        <f t="shared" si="31"/>
        <v>95.14024879614766</v>
      </c>
      <c r="F237" t="str">
        <f t="shared" si="32"/>
        <v>P_183A3AB9_001B2259168hr17</v>
      </c>
      <c r="G237">
        <f t="shared" si="33"/>
        <v>50</v>
      </c>
      <c r="H237">
        <f t="shared" si="34"/>
        <v>-0.60008246209763494</v>
      </c>
      <c r="I237">
        <f t="shared" si="35"/>
        <v>-0.12950094673841397</v>
      </c>
      <c r="J237" t="str">
        <f>IFERROR(VLOOKUP(O237,[1]Sheet2!$A$1:$D$17,4,FALSE),"")</f>
        <v/>
      </c>
      <c r="K237" t="s">
        <v>109</v>
      </c>
      <c r="L237" s="1">
        <v>43706.498611111114</v>
      </c>
      <c r="M237" t="s">
        <v>130</v>
      </c>
      <c r="N237">
        <v>8</v>
      </c>
      <c r="O237" t="s">
        <v>1405</v>
      </c>
      <c r="P237">
        <v>19</v>
      </c>
      <c r="Q237">
        <v>17</v>
      </c>
      <c r="R237">
        <v>1</v>
      </c>
      <c r="S237">
        <v>5</v>
      </c>
      <c r="T237">
        <v>150</v>
      </c>
      <c r="U237">
        <v>149.52000000000001</v>
      </c>
      <c r="V237">
        <v>94.835800000000006</v>
      </c>
      <c r="W237">
        <v>3.1372800000000001</v>
      </c>
      <c r="X237">
        <v>298.01499999999999</v>
      </c>
      <c r="Y237">
        <v>23</v>
      </c>
      <c r="Z237">
        <v>28</v>
      </c>
      <c r="AB237">
        <v>20</v>
      </c>
      <c r="AD237">
        <v>5987.33</v>
      </c>
      <c r="AE237">
        <v>595.54200000000003</v>
      </c>
      <c r="AF237">
        <v>2.9778799999999999</v>
      </c>
      <c r="AG237">
        <v>0.21809700000000001</v>
      </c>
      <c r="AH237">
        <v>270.66699999999997</v>
      </c>
      <c r="AI237">
        <v>9.9122600000000005E-2</v>
      </c>
      <c r="AJ237">
        <v>0.66293899999999994</v>
      </c>
      <c r="AK237">
        <v>1.8102400000000001</v>
      </c>
      <c r="AL237">
        <v>90.892499999999998</v>
      </c>
      <c r="AM237">
        <v>5633.94</v>
      </c>
      <c r="AN237">
        <v>324.875</v>
      </c>
      <c r="AO237">
        <v>0.118975</v>
      </c>
      <c r="AP237">
        <v>0.25161299999999998</v>
      </c>
      <c r="AQ237">
        <v>5423.94</v>
      </c>
      <c r="AR237">
        <v>0.13899500000000001</v>
      </c>
      <c r="AS237">
        <v>5987.35</v>
      </c>
      <c r="AT237">
        <v>2481.29</v>
      </c>
      <c r="AU237">
        <v>-21.775300000000001</v>
      </c>
      <c r="AV237">
        <v>5423.96</v>
      </c>
      <c r="AW237">
        <v>0.13413800000000001</v>
      </c>
      <c r="AX237">
        <v>-1.17717E-3</v>
      </c>
      <c r="AY237">
        <v>3.8507500000000001</v>
      </c>
      <c r="AZ237">
        <v>6.9707600000000003</v>
      </c>
    </row>
    <row r="238" spans="1:53" x14ac:dyDescent="0.35">
      <c r="A238">
        <f t="shared" si="27"/>
        <v>-29.84626368098543</v>
      </c>
      <c r="B238">
        <f t="shared" si="28"/>
        <v>1.0571804758365921</v>
      </c>
      <c r="C238">
        <f t="shared" si="29"/>
        <v>7.6038568127765451</v>
      </c>
      <c r="D238">
        <f t="shared" si="30"/>
        <v>9.2220363819363146E-2</v>
      </c>
      <c r="E238">
        <f t="shared" si="31"/>
        <v>247.23344240099289</v>
      </c>
      <c r="F238" t="str">
        <f t="shared" si="32"/>
        <v>P_183A3AB9_001B2259168hr18</v>
      </c>
      <c r="G238">
        <f t="shared" si="33"/>
        <v>50</v>
      </c>
      <c r="H238">
        <f t="shared" si="34"/>
        <v>-0.68574240994191304</v>
      </c>
      <c r="I238">
        <f t="shared" si="35"/>
        <v>-3.2259903876020242E-2</v>
      </c>
      <c r="J238" t="str">
        <f>IFERROR(VLOOKUP(O238,[1]Sheet2!$A$1:$D$17,4,FALSE),"")</f>
        <v/>
      </c>
      <c r="K238" t="s">
        <v>109</v>
      </c>
      <c r="L238" s="1">
        <v>43706.498611111114</v>
      </c>
      <c r="M238" t="s">
        <v>130</v>
      </c>
      <c r="N238">
        <v>8</v>
      </c>
      <c r="O238" t="s">
        <v>1405</v>
      </c>
      <c r="P238">
        <v>19</v>
      </c>
      <c r="Q238">
        <v>18</v>
      </c>
      <c r="R238">
        <v>1</v>
      </c>
      <c r="S238">
        <v>5</v>
      </c>
      <c r="T238">
        <v>400</v>
      </c>
      <c r="U238">
        <v>354.52</v>
      </c>
      <c r="V238">
        <v>219.12299999999999</v>
      </c>
      <c r="W238">
        <v>2.95166</v>
      </c>
      <c r="X238">
        <v>302.43099999999998</v>
      </c>
      <c r="Y238">
        <v>23</v>
      </c>
      <c r="Z238">
        <v>28</v>
      </c>
      <c r="AB238">
        <v>20</v>
      </c>
      <c r="AD238">
        <v>6306.83</v>
      </c>
      <c r="AE238">
        <v>949.20799999999997</v>
      </c>
      <c r="AF238">
        <v>2.3770500000000001</v>
      </c>
      <c r="AG238">
        <v>0.34761599999999998</v>
      </c>
      <c r="AH238">
        <v>624.33299999999997</v>
      </c>
      <c r="AI238">
        <v>0.22864100000000001</v>
      </c>
      <c r="AJ238">
        <v>0.64493199999999995</v>
      </c>
      <c r="AK238">
        <v>1.7610699999999999</v>
      </c>
      <c r="AL238">
        <v>262.65100000000001</v>
      </c>
      <c r="AM238">
        <v>5633.94</v>
      </c>
      <c r="AN238">
        <v>324.875</v>
      </c>
      <c r="AO238">
        <v>0.118975</v>
      </c>
      <c r="AP238">
        <v>0.25161299999999998</v>
      </c>
      <c r="AQ238">
        <v>5423.94</v>
      </c>
      <c r="AR238">
        <v>0.142875</v>
      </c>
      <c r="AS238">
        <v>6306.85</v>
      </c>
      <c r="AT238">
        <v>2315.1999999999998</v>
      </c>
      <c r="AU238">
        <v>-21.775300000000001</v>
      </c>
      <c r="AV238">
        <v>5423.96</v>
      </c>
      <c r="AW238">
        <v>0.12515999999999999</v>
      </c>
      <c r="AX238">
        <v>-1.17717E-3</v>
      </c>
      <c r="AY238">
        <v>2.2894800000000002</v>
      </c>
      <c r="AZ238">
        <v>4.0319200000000004</v>
      </c>
    </row>
    <row r="239" spans="1:53" x14ac:dyDescent="0.35">
      <c r="A239" t="str">
        <f t="shared" si="27"/>
        <v/>
      </c>
      <c r="B239">
        <f t="shared" si="28"/>
        <v>-0.80984418377719436</v>
      </c>
      <c r="C239">
        <f t="shared" si="29"/>
        <v>12.897452829488717</v>
      </c>
      <c r="D239">
        <f t="shared" si="30"/>
        <v>2.6371902462799184E-2</v>
      </c>
      <c r="E239" t="str">
        <f t="shared" si="31"/>
        <v/>
      </c>
      <c r="F239" t="str">
        <f t="shared" si="32"/>
        <v>P_183A3AB9_001B2259168hr26</v>
      </c>
      <c r="G239">
        <f t="shared" si="33"/>
        <v>50</v>
      </c>
      <c r="H239" t="str">
        <f t="shared" si="34"/>
        <v/>
      </c>
      <c r="I239" t="str">
        <f t="shared" si="35"/>
        <v/>
      </c>
      <c r="J239" t="str">
        <f>IFERROR(VLOOKUP(O239,[1]Sheet2!$A$1:$D$17,4,FALSE),"")</f>
        <v/>
      </c>
      <c r="K239" t="s">
        <v>109</v>
      </c>
      <c r="L239" s="1">
        <v>43706.498611111114</v>
      </c>
      <c r="M239" t="s">
        <v>130</v>
      </c>
      <c r="N239">
        <v>8</v>
      </c>
      <c r="O239" t="s">
        <v>1405</v>
      </c>
      <c r="P239">
        <v>19</v>
      </c>
      <c r="Q239">
        <v>26</v>
      </c>
      <c r="R239">
        <v>272</v>
      </c>
      <c r="S239">
        <v>30</v>
      </c>
      <c r="T239">
        <v>0</v>
      </c>
      <c r="U239">
        <v>0</v>
      </c>
      <c r="V239">
        <v>12.897500000000001</v>
      </c>
      <c r="W239">
        <v>6.7388500000000002</v>
      </c>
      <c r="X239">
        <v>299.79399999999998</v>
      </c>
      <c r="Y239">
        <v>41</v>
      </c>
      <c r="Z239">
        <v>42</v>
      </c>
      <c r="AB239">
        <v>60</v>
      </c>
      <c r="AD239">
        <v>13181.3</v>
      </c>
      <c r="AE239">
        <v>386.70800000000003</v>
      </c>
      <c r="AF239">
        <v>5.0431100000000004</v>
      </c>
      <c r="AG239">
        <v>0.14161899999999999</v>
      </c>
      <c r="AH239">
        <v>0</v>
      </c>
      <c r="AI239">
        <v>0</v>
      </c>
      <c r="AL239">
        <v>0</v>
      </c>
      <c r="AM239">
        <v>13151.3</v>
      </c>
      <c r="AN239">
        <v>386.70800000000003</v>
      </c>
      <c r="AO239">
        <v>0.14161899999999999</v>
      </c>
      <c r="AP239">
        <v>3.1980200000000001</v>
      </c>
      <c r="AQ239">
        <v>12941.3</v>
      </c>
      <c r="AS239">
        <v>13181.3</v>
      </c>
      <c r="AT239">
        <v>5015.6499999999996</v>
      </c>
      <c r="AU239">
        <v>46.566899999999997</v>
      </c>
      <c r="AV239">
        <v>12941.3</v>
      </c>
      <c r="AW239">
        <v>0.271146</v>
      </c>
      <c r="AX239">
        <v>2.5174099999999999E-3</v>
      </c>
      <c r="AZ239">
        <v>5.2381500000000001</v>
      </c>
    </row>
    <row r="240" spans="1:53" x14ac:dyDescent="0.35">
      <c r="A240">
        <f t="shared" si="27"/>
        <v>-25.868170564894484</v>
      </c>
      <c r="B240">
        <f t="shared" si="28"/>
        <v>-0.69009169098401912</v>
      </c>
      <c r="C240">
        <f t="shared" si="29"/>
        <v>11.833416525906742</v>
      </c>
      <c r="D240">
        <f t="shared" si="30"/>
        <v>2.4080909277323748E-2</v>
      </c>
      <c r="E240">
        <f t="shared" si="31"/>
        <v>123.21428571428569</v>
      </c>
      <c r="F240" t="str">
        <f t="shared" si="32"/>
        <v>P_183A3AB9_001B2259168hr27</v>
      </c>
      <c r="G240">
        <f t="shared" si="33"/>
        <v>50</v>
      </c>
      <c r="H240">
        <f t="shared" si="34"/>
        <v>-0.38172204020149636</v>
      </c>
      <c r="I240">
        <f t="shared" si="35"/>
        <v>-0.15044943970892566</v>
      </c>
      <c r="J240" t="str">
        <f>IFERROR(VLOOKUP(O240,[1]Sheet2!$A$1:$D$17,4,FALSE),"")</f>
        <v/>
      </c>
      <c r="K240" t="s">
        <v>109</v>
      </c>
      <c r="L240" s="1">
        <v>43706.498611111114</v>
      </c>
      <c r="M240" t="s">
        <v>130</v>
      </c>
      <c r="N240">
        <v>8</v>
      </c>
      <c r="O240" t="s">
        <v>1405</v>
      </c>
      <c r="P240">
        <v>19</v>
      </c>
      <c r="Q240">
        <v>27</v>
      </c>
      <c r="R240">
        <v>1</v>
      </c>
      <c r="S240">
        <v>5</v>
      </c>
      <c r="T240">
        <v>150</v>
      </c>
      <c r="U240">
        <v>149.52000000000001</v>
      </c>
      <c r="V240">
        <v>122.82</v>
      </c>
      <c r="W240">
        <v>6.9918100000000001</v>
      </c>
      <c r="X240">
        <v>303.971</v>
      </c>
      <c r="Y240">
        <v>41</v>
      </c>
      <c r="Z240">
        <v>42.75</v>
      </c>
      <c r="AB240">
        <v>60</v>
      </c>
      <c r="AD240">
        <v>13498.8</v>
      </c>
      <c r="AE240">
        <v>1162.71</v>
      </c>
      <c r="AF240">
        <v>8.6501000000000001</v>
      </c>
      <c r="AG240">
        <v>0.42580299999999999</v>
      </c>
      <c r="AH240">
        <v>776</v>
      </c>
      <c r="AI240">
        <v>0.28418399999999999</v>
      </c>
      <c r="AJ240">
        <v>1.9006400000000001</v>
      </c>
      <c r="AK240">
        <v>5.18994</v>
      </c>
      <c r="AL240">
        <v>89.709900000000005</v>
      </c>
      <c r="AM240">
        <v>13151.3</v>
      </c>
      <c r="AN240">
        <v>386.70800000000003</v>
      </c>
      <c r="AO240">
        <v>0.14161899999999999</v>
      </c>
      <c r="AP240">
        <v>3.1980200000000001</v>
      </c>
      <c r="AQ240">
        <v>12941.3</v>
      </c>
      <c r="AR240">
        <v>0.61619500000000005</v>
      </c>
      <c r="AS240">
        <v>13498.8</v>
      </c>
      <c r="AT240">
        <v>5185.66</v>
      </c>
      <c r="AU240">
        <v>46.566899999999997</v>
      </c>
      <c r="AV240">
        <v>12941.3</v>
      </c>
      <c r="AW240">
        <v>0.28033599999999997</v>
      </c>
      <c r="AX240">
        <v>2.5174099999999999E-3</v>
      </c>
      <c r="AY240">
        <v>1.9195899999999999</v>
      </c>
      <c r="AZ240">
        <v>9.9625800000000009</v>
      </c>
    </row>
    <row r="241" spans="1:53" x14ac:dyDescent="0.35">
      <c r="A241">
        <f t="shared" si="27"/>
        <v>-24.255533772019191</v>
      </c>
      <c r="B241">
        <f t="shared" si="28"/>
        <v>-0.86939264865855215</v>
      </c>
      <c r="C241">
        <f t="shared" si="29"/>
        <v>11.265186479256521</v>
      </c>
      <c r="D241">
        <f t="shared" si="30"/>
        <v>2.5768821535187756E-2</v>
      </c>
      <c r="E241">
        <f t="shared" si="31"/>
        <v>336.47749069163945</v>
      </c>
      <c r="F241" t="str">
        <f t="shared" si="32"/>
        <v>P_183A3AB9_001B2259168hr28</v>
      </c>
      <c r="G241">
        <f t="shared" si="33"/>
        <v>50</v>
      </c>
      <c r="H241">
        <f t="shared" si="34"/>
        <v>-0.38664928103154483</v>
      </c>
      <c r="I241">
        <f t="shared" si="35"/>
        <v>-4.1277300880147763E-2</v>
      </c>
      <c r="J241" t="str">
        <f>IFERROR(VLOOKUP(O241,[1]Sheet2!$A$1:$D$17,4,FALSE),"")</f>
        <v/>
      </c>
      <c r="K241" t="s">
        <v>109</v>
      </c>
      <c r="L241" s="1">
        <v>43706.498611111114</v>
      </c>
      <c r="M241" t="s">
        <v>130</v>
      </c>
      <c r="N241">
        <v>8</v>
      </c>
      <c r="O241" t="s">
        <v>1405</v>
      </c>
      <c r="P241">
        <v>19</v>
      </c>
      <c r="Q241">
        <v>28</v>
      </c>
      <c r="R241">
        <v>1</v>
      </c>
      <c r="S241">
        <v>5</v>
      </c>
      <c r="T241">
        <v>400</v>
      </c>
      <c r="U241">
        <v>354.52</v>
      </c>
      <c r="V241">
        <v>298.22000000000003</v>
      </c>
      <c r="W241">
        <v>7.1436900000000003</v>
      </c>
      <c r="X241">
        <v>306.233</v>
      </c>
      <c r="Y241">
        <v>41</v>
      </c>
      <c r="Z241">
        <v>43</v>
      </c>
      <c r="AB241">
        <v>60</v>
      </c>
      <c r="AD241">
        <v>13811.8</v>
      </c>
      <c r="AE241">
        <v>2436.62</v>
      </c>
      <c r="AF241">
        <v>4.4312399999999998</v>
      </c>
      <c r="AG241">
        <v>0.89233200000000001</v>
      </c>
      <c r="AH241">
        <v>2049.92</v>
      </c>
      <c r="AI241">
        <v>0.75071299999999996</v>
      </c>
      <c r="AJ241">
        <v>2.11755</v>
      </c>
      <c r="AK241">
        <v>5.7822300000000002</v>
      </c>
      <c r="AL241">
        <v>462.60599999999999</v>
      </c>
      <c r="AM241">
        <v>13151.3</v>
      </c>
      <c r="AN241">
        <v>386.70800000000003</v>
      </c>
      <c r="AO241">
        <v>0.14161899999999999</v>
      </c>
      <c r="AP241">
        <v>3.1980200000000001</v>
      </c>
      <c r="AQ241">
        <v>12941.3</v>
      </c>
      <c r="AR241">
        <v>0.55307700000000004</v>
      </c>
      <c r="AS241">
        <v>13811.8</v>
      </c>
      <c r="AT241">
        <v>5290.76</v>
      </c>
      <c r="AU241">
        <v>46.566899999999997</v>
      </c>
      <c r="AV241">
        <v>12941.3</v>
      </c>
      <c r="AW241">
        <v>0.28601799999999999</v>
      </c>
      <c r="AX241">
        <v>2.5174099999999999E-3</v>
      </c>
      <c r="AY241">
        <v>1.52338</v>
      </c>
      <c r="AZ241">
        <v>8.8085500000000003</v>
      </c>
    </row>
    <row r="242" spans="1:53" x14ac:dyDescent="0.35">
      <c r="A242">
        <f t="shared" si="27"/>
        <v>-20.220442883673261</v>
      </c>
      <c r="B242">
        <f t="shared" si="28"/>
        <v>2.051445979465977</v>
      </c>
      <c r="C242">
        <f t="shared" si="29"/>
        <v>9.7541836649737679</v>
      </c>
      <c r="D242">
        <f t="shared" si="30"/>
        <v>1.9449407351137569E-2</v>
      </c>
      <c r="E242">
        <f t="shared" si="31"/>
        <v>21.45604460093897</v>
      </c>
      <c r="F242" t="str">
        <f t="shared" si="32"/>
        <v>P_183A3AB9_001B1E59168hr7</v>
      </c>
      <c r="G242">
        <f t="shared" si="33"/>
        <v>50</v>
      </c>
      <c r="H242">
        <f t="shared" si="34"/>
        <v>1.7877891281342464</v>
      </c>
      <c r="I242">
        <f t="shared" si="35"/>
        <v>-0.50184383301297975</v>
      </c>
      <c r="J242" t="str">
        <f>IFERROR(VLOOKUP(O242,[1]Sheet2!$A$1:$D$17,4,FALSE),"")</f>
        <v/>
      </c>
      <c r="K242" t="s">
        <v>109</v>
      </c>
      <c r="L242" s="1">
        <v>43706.498611111114</v>
      </c>
      <c r="M242" t="s">
        <v>130</v>
      </c>
      <c r="N242">
        <v>9</v>
      </c>
      <c r="O242" t="s">
        <v>1406</v>
      </c>
      <c r="P242">
        <v>19</v>
      </c>
      <c r="Q242">
        <v>7</v>
      </c>
      <c r="R242">
        <v>2051</v>
      </c>
      <c r="S242">
        <v>5</v>
      </c>
      <c r="T242">
        <v>30</v>
      </c>
      <c r="U242">
        <v>51.12</v>
      </c>
      <c r="V242">
        <v>36.561100000000003</v>
      </c>
      <c r="W242">
        <v>4.8044000000000002</v>
      </c>
      <c r="X242">
        <v>216.804</v>
      </c>
      <c r="Y242">
        <v>23</v>
      </c>
      <c r="Z242">
        <v>30</v>
      </c>
      <c r="AB242">
        <v>50</v>
      </c>
      <c r="AD242">
        <v>1476.69</v>
      </c>
      <c r="AE242">
        <v>392.45800000000003</v>
      </c>
      <c r="AF242">
        <v>2.4668100000000002</v>
      </c>
      <c r="AG242">
        <v>0.14372499999999999</v>
      </c>
      <c r="AH242">
        <v>128.792</v>
      </c>
      <c r="AI242">
        <v>4.7165600000000002E-2</v>
      </c>
      <c r="AJ242">
        <v>0.92264500000000005</v>
      </c>
      <c r="AK242">
        <v>2.5194000000000001</v>
      </c>
      <c r="AL242">
        <v>52.209800000000001</v>
      </c>
      <c r="AM242">
        <v>1134.05</v>
      </c>
      <c r="AN242">
        <v>263.66699999999997</v>
      </c>
      <c r="AO242">
        <v>9.6559099999999995E-2</v>
      </c>
      <c r="AP242">
        <v>-0.63289600000000001</v>
      </c>
      <c r="AQ242">
        <v>924.05</v>
      </c>
      <c r="AR242">
        <v>-0.25120900000000002</v>
      </c>
      <c r="AS242">
        <v>1476.71</v>
      </c>
      <c r="AT242">
        <v>4145.47</v>
      </c>
      <c r="AU242">
        <v>-11.957800000000001</v>
      </c>
      <c r="AV242">
        <v>924.07</v>
      </c>
      <c r="AW242">
        <v>0.224104</v>
      </c>
      <c r="AX242">
        <v>-6.4643999999999997E-4</v>
      </c>
      <c r="AY242">
        <v>0.951318</v>
      </c>
      <c r="AZ242">
        <v>2.3967499999999999</v>
      </c>
      <c r="BA242">
        <v>1.0813299999999999</v>
      </c>
    </row>
    <row r="243" spans="1:53" x14ac:dyDescent="0.35">
      <c r="A243">
        <f t="shared" si="27"/>
        <v>-22.145134876816357</v>
      </c>
      <c r="B243">
        <f t="shared" si="28"/>
        <v>2.0235033253390284</v>
      </c>
      <c r="C243">
        <f t="shared" si="29"/>
        <v>9.7038007863695892</v>
      </c>
      <c r="D243">
        <f t="shared" si="30"/>
        <v>1.4385933564767419E-2</v>
      </c>
      <c r="E243">
        <f t="shared" si="31"/>
        <v>57.004873689227836</v>
      </c>
      <c r="F243" t="str">
        <f t="shared" si="32"/>
        <v>P_183A3AB9_001B1E59168hr8</v>
      </c>
      <c r="G243">
        <f t="shared" si="33"/>
        <v>50</v>
      </c>
      <c r="H243">
        <f t="shared" si="34"/>
        <v>1.9249595963119284</v>
      </c>
      <c r="I243">
        <f t="shared" si="35"/>
        <v>-0.29061006662248418</v>
      </c>
      <c r="J243" t="str">
        <f>IFERROR(VLOOKUP(O243,[1]Sheet2!$A$1:$D$17,4,FALSE),"")</f>
        <v/>
      </c>
      <c r="K243" t="s">
        <v>109</v>
      </c>
      <c r="L243" s="1">
        <v>43706.498611111114</v>
      </c>
      <c r="M243" t="s">
        <v>130</v>
      </c>
      <c r="N243">
        <v>9</v>
      </c>
      <c r="O243" t="s">
        <v>1406</v>
      </c>
      <c r="P243">
        <v>19</v>
      </c>
      <c r="Q243">
        <v>8</v>
      </c>
      <c r="R243">
        <v>3</v>
      </c>
      <c r="S243">
        <v>5</v>
      </c>
      <c r="T243">
        <v>70</v>
      </c>
      <c r="U243">
        <v>83.92</v>
      </c>
      <c r="V243">
        <v>68.340699999999998</v>
      </c>
      <c r="W243">
        <v>4.7687499999999998</v>
      </c>
      <c r="X243">
        <v>217.392</v>
      </c>
      <c r="Y243">
        <v>23</v>
      </c>
      <c r="Z243">
        <v>30</v>
      </c>
      <c r="AB243">
        <v>50</v>
      </c>
      <c r="AD243">
        <v>1796.07</v>
      </c>
      <c r="AE243">
        <v>543.29200000000003</v>
      </c>
      <c r="AF243">
        <v>2.2550300000000001</v>
      </c>
      <c r="AG243">
        <v>0.198962</v>
      </c>
      <c r="AH243">
        <v>279.625</v>
      </c>
      <c r="AI243">
        <v>0.10240299999999999</v>
      </c>
      <c r="AJ243">
        <v>1.2202500000000001</v>
      </c>
      <c r="AK243">
        <v>3.3320400000000001</v>
      </c>
      <c r="AL243">
        <v>124.001</v>
      </c>
      <c r="AM243">
        <v>1134.05</v>
      </c>
      <c r="AN243">
        <v>263.66699999999997</v>
      </c>
      <c r="AO243">
        <v>9.6559099999999995E-2</v>
      </c>
      <c r="AP243">
        <v>-0.63289600000000001</v>
      </c>
      <c r="AQ243">
        <v>924.05</v>
      </c>
      <c r="AR243">
        <v>-0.189942</v>
      </c>
      <c r="AS243">
        <v>1796.09</v>
      </c>
      <c r="AT243">
        <v>4116.04</v>
      </c>
      <c r="AU243">
        <v>-11.957800000000001</v>
      </c>
      <c r="AV243">
        <v>924.07</v>
      </c>
      <c r="AW243">
        <v>0.22251299999999999</v>
      </c>
      <c r="AX243">
        <v>-6.4643999999999997E-4</v>
      </c>
      <c r="AY243">
        <v>-4.6219799999999998E-2</v>
      </c>
      <c r="AZ243">
        <v>-0.154006</v>
      </c>
    </row>
    <row r="244" spans="1:53" x14ac:dyDescent="0.35">
      <c r="A244">
        <f t="shared" si="27"/>
        <v>-22.10995371943406</v>
      </c>
      <c r="B244">
        <f t="shared" si="28"/>
        <v>2.0028859751657864</v>
      </c>
      <c r="C244">
        <f t="shared" si="29"/>
        <v>9.6365618945785947</v>
      </c>
      <c r="D244">
        <f t="shared" si="30"/>
        <v>9.7879700759219163E-3</v>
      </c>
      <c r="E244">
        <f t="shared" si="31"/>
        <v>129.55658105939003</v>
      </c>
      <c r="F244" t="str">
        <f t="shared" si="32"/>
        <v>P_183A3AB9_001B1E59168hr9</v>
      </c>
      <c r="G244">
        <f t="shared" si="33"/>
        <v>50</v>
      </c>
      <c r="H244">
        <f t="shared" si="34"/>
        <v>2.0333820513135437</v>
      </c>
      <c r="I244">
        <f t="shared" si="35"/>
        <v>-0.15106667812972083</v>
      </c>
      <c r="J244" t="str">
        <f>IFERROR(VLOOKUP(O244,[1]Sheet2!$A$1:$D$17,4,FALSE),"")</f>
        <v/>
      </c>
      <c r="K244" t="s">
        <v>109</v>
      </c>
      <c r="L244" s="1">
        <v>43706.498611111114</v>
      </c>
      <c r="M244" t="s">
        <v>130</v>
      </c>
      <c r="N244">
        <v>9</v>
      </c>
      <c r="O244" t="s">
        <v>1406</v>
      </c>
      <c r="P244">
        <v>19</v>
      </c>
      <c r="Q244">
        <v>9</v>
      </c>
      <c r="R244">
        <v>1</v>
      </c>
      <c r="S244">
        <v>5</v>
      </c>
      <c r="T244">
        <v>150</v>
      </c>
      <c r="U244">
        <v>149.52000000000001</v>
      </c>
      <c r="V244">
        <v>129.142</v>
      </c>
      <c r="W244">
        <v>4.72295</v>
      </c>
      <c r="X244">
        <v>218.154</v>
      </c>
      <c r="Y244">
        <v>23</v>
      </c>
      <c r="Z244">
        <v>30</v>
      </c>
      <c r="AB244">
        <v>50</v>
      </c>
      <c r="AD244">
        <v>2115.52</v>
      </c>
      <c r="AE244">
        <v>828.08299999999997</v>
      </c>
      <c r="AF244">
        <v>2.3759100000000002</v>
      </c>
      <c r="AG244">
        <v>0.30325800000000003</v>
      </c>
      <c r="AH244">
        <v>564.41700000000003</v>
      </c>
      <c r="AI244">
        <v>0.20669899999999999</v>
      </c>
      <c r="AJ244">
        <v>1.38242</v>
      </c>
      <c r="AK244">
        <v>3.7748599999999999</v>
      </c>
      <c r="AL244">
        <v>237.559</v>
      </c>
      <c r="AM244">
        <v>1134.05</v>
      </c>
      <c r="AN244">
        <v>263.66699999999997</v>
      </c>
      <c r="AO244">
        <v>9.6559099999999995E-2</v>
      </c>
      <c r="AP244">
        <v>-0.63289600000000001</v>
      </c>
      <c r="AQ244">
        <v>924.05</v>
      </c>
      <c r="AR244">
        <v>-0.167661</v>
      </c>
      <c r="AS244">
        <v>2115.5300000000002</v>
      </c>
      <c r="AT244">
        <v>4078.08</v>
      </c>
      <c r="AU244">
        <v>-11.957800000000001</v>
      </c>
      <c r="AV244">
        <v>924.07</v>
      </c>
      <c r="AW244">
        <v>0.22046099999999999</v>
      </c>
      <c r="AX244">
        <v>-6.4643999999999997E-4</v>
      </c>
      <c r="AY244">
        <v>-9.1633900000000004E-2</v>
      </c>
      <c r="AZ244">
        <v>-0.34590500000000002</v>
      </c>
    </row>
    <row r="245" spans="1:53" x14ac:dyDescent="0.35">
      <c r="A245">
        <f t="shared" si="27"/>
        <v>-17.45282018776544</v>
      </c>
      <c r="B245">
        <f t="shared" si="28"/>
        <v>1.9864922666601093</v>
      </c>
      <c r="C245">
        <f t="shared" si="29"/>
        <v>9.5852784181422255</v>
      </c>
      <c r="D245">
        <f t="shared" si="30"/>
        <v>6.3546772656645507E-3</v>
      </c>
      <c r="E245">
        <f t="shared" si="31"/>
        <v>343.32505923502202</v>
      </c>
      <c r="F245" t="str">
        <f t="shared" si="32"/>
        <v>P_183A3AB9_001B1E59168hr10</v>
      </c>
      <c r="G245">
        <f t="shared" si="33"/>
        <v>50</v>
      </c>
      <c r="H245">
        <f t="shared" si="34"/>
        <v>2.206260577550939</v>
      </c>
      <c r="I245">
        <f t="shared" si="35"/>
        <v>-4.8846630508655259E-2</v>
      </c>
      <c r="J245" t="str">
        <f>IFERROR(VLOOKUP(O245,[1]Sheet2!$A$1:$D$17,4,FALSE),"")</f>
        <v/>
      </c>
      <c r="K245" t="s">
        <v>109</v>
      </c>
      <c r="L245" s="1">
        <v>43706.498611111114</v>
      </c>
      <c r="M245" t="s">
        <v>130</v>
      </c>
      <c r="N245">
        <v>9</v>
      </c>
      <c r="O245" t="s">
        <v>1406</v>
      </c>
      <c r="P245">
        <v>19</v>
      </c>
      <c r="Q245">
        <v>10</v>
      </c>
      <c r="R245">
        <v>3</v>
      </c>
      <c r="S245">
        <v>5</v>
      </c>
      <c r="T245">
        <v>400</v>
      </c>
      <c r="U245">
        <v>354.52</v>
      </c>
      <c r="V245">
        <v>304.28899999999999</v>
      </c>
      <c r="W245">
        <v>4.6891699999999998</v>
      </c>
      <c r="X245">
        <v>218.72</v>
      </c>
      <c r="Y245">
        <v>23</v>
      </c>
      <c r="Z245">
        <v>30</v>
      </c>
      <c r="AB245">
        <v>50</v>
      </c>
      <c r="AD245">
        <v>2434.83</v>
      </c>
      <c r="AE245">
        <v>1645.58</v>
      </c>
      <c r="AF245">
        <v>2.43018</v>
      </c>
      <c r="AG245">
        <v>0.60263999999999995</v>
      </c>
      <c r="AH245">
        <v>1381.92</v>
      </c>
      <c r="AI245">
        <v>0.506081</v>
      </c>
      <c r="AJ245">
        <v>1.4275100000000001</v>
      </c>
      <c r="AK245">
        <v>3.8979900000000001</v>
      </c>
      <c r="AL245">
        <v>568.64700000000005</v>
      </c>
      <c r="AM245">
        <v>1134.05</v>
      </c>
      <c r="AN245">
        <v>263.66699999999997</v>
      </c>
      <c r="AO245">
        <v>9.6559099999999995E-2</v>
      </c>
      <c r="AP245">
        <v>-0.63289600000000001</v>
      </c>
      <c r="AQ245">
        <v>924.05</v>
      </c>
      <c r="AR245">
        <v>-0.16236500000000001</v>
      </c>
      <c r="AS245">
        <v>2434.85</v>
      </c>
      <c r="AT245">
        <v>4049.96</v>
      </c>
      <c r="AU245">
        <v>-11.957800000000001</v>
      </c>
      <c r="AV245">
        <v>924.07</v>
      </c>
      <c r="AW245">
        <v>0.218941</v>
      </c>
      <c r="AX245">
        <v>-6.4643999999999997E-4</v>
      </c>
      <c r="AY245">
        <v>0.27479500000000001</v>
      </c>
      <c r="AZ245">
        <v>1.07115</v>
      </c>
    </row>
    <row r="246" spans="1:53" x14ac:dyDescent="0.35">
      <c r="A246" t="str">
        <f t="shared" si="27"/>
        <v/>
      </c>
      <c r="B246">
        <f t="shared" si="28"/>
        <v>0.80375810241338641</v>
      </c>
      <c r="C246">
        <f t="shared" si="29"/>
        <v>7.1799194240598725</v>
      </c>
      <c r="D246">
        <f t="shared" si="30"/>
        <v>-7.3665204523961562E-4</v>
      </c>
      <c r="E246" t="str">
        <f t="shared" si="31"/>
        <v/>
      </c>
      <c r="F246" t="str">
        <f t="shared" si="32"/>
        <v>P_183A3AB9_001B1E59168hr16</v>
      </c>
      <c r="G246">
        <f t="shared" si="33"/>
        <v>50</v>
      </c>
      <c r="H246" t="str">
        <f t="shared" si="34"/>
        <v/>
      </c>
      <c r="I246" t="str">
        <f t="shared" si="35"/>
        <v/>
      </c>
      <c r="J246" t="str">
        <f>IFERROR(VLOOKUP(O246,[1]Sheet2!$A$1:$D$17,4,FALSE),"")</f>
        <v/>
      </c>
      <c r="K246" t="s">
        <v>109</v>
      </c>
      <c r="L246" s="1">
        <v>43706.498611111114</v>
      </c>
      <c r="M246" t="s">
        <v>130</v>
      </c>
      <c r="N246">
        <v>9</v>
      </c>
      <c r="O246" t="s">
        <v>1406</v>
      </c>
      <c r="P246">
        <v>19</v>
      </c>
      <c r="Q246">
        <v>16</v>
      </c>
      <c r="R246">
        <v>144</v>
      </c>
      <c r="S246">
        <v>20</v>
      </c>
      <c r="T246">
        <v>0</v>
      </c>
      <c r="U246">
        <v>0</v>
      </c>
      <c r="V246">
        <v>7.1798400000000004</v>
      </c>
      <c r="W246">
        <v>3.8795700000000002</v>
      </c>
      <c r="X246">
        <v>232.06200000000001</v>
      </c>
      <c r="Y246">
        <v>23</v>
      </c>
      <c r="Z246">
        <v>29.5</v>
      </c>
      <c r="AB246">
        <v>20</v>
      </c>
      <c r="AD246">
        <v>5664.38</v>
      </c>
      <c r="AE246">
        <v>259.91699999999997</v>
      </c>
      <c r="AF246">
        <v>1.5012099999999999</v>
      </c>
      <c r="AG246">
        <v>9.5185800000000001E-2</v>
      </c>
      <c r="AH246">
        <v>0</v>
      </c>
      <c r="AI246">
        <v>0</v>
      </c>
      <c r="AL246">
        <v>0</v>
      </c>
      <c r="AM246">
        <v>5634.38</v>
      </c>
      <c r="AN246">
        <v>259.91699999999997</v>
      </c>
      <c r="AO246">
        <v>9.5185800000000001E-2</v>
      </c>
      <c r="AP246">
        <v>-0.152784</v>
      </c>
      <c r="AQ246">
        <v>5424.38</v>
      </c>
      <c r="AS246">
        <v>5664.4</v>
      </c>
      <c r="AT246">
        <v>3350.73</v>
      </c>
      <c r="AU246">
        <v>-46.517200000000003</v>
      </c>
      <c r="AV246">
        <v>5424.4</v>
      </c>
      <c r="AW246">
        <v>0.181141</v>
      </c>
      <c r="AX246">
        <v>-2.5147199999999998E-3</v>
      </c>
      <c r="AZ246">
        <v>-0.51382399999999995</v>
      </c>
    </row>
    <row r="247" spans="1:53" x14ac:dyDescent="0.35">
      <c r="A247">
        <f t="shared" si="27"/>
        <v>-21.189927813316942</v>
      </c>
      <c r="B247">
        <f t="shared" si="28"/>
        <v>0.51692722458324614</v>
      </c>
      <c r="C247">
        <f t="shared" si="29"/>
        <v>5.9943413813298463</v>
      </c>
      <c r="D247">
        <f t="shared" si="30"/>
        <v>9.8994382068855538E-5</v>
      </c>
      <c r="E247">
        <f t="shared" si="31"/>
        <v>120.51063402889245</v>
      </c>
      <c r="F247" t="str">
        <f t="shared" si="32"/>
        <v>P_183A3AB9_001B1E59168hr17</v>
      </c>
      <c r="G247">
        <f t="shared" si="33"/>
        <v>50</v>
      </c>
      <c r="H247">
        <f t="shared" si="34"/>
        <v>0.57207837648705251</v>
      </c>
      <c r="I247">
        <f t="shared" si="35"/>
        <v>-0.15303742210670149</v>
      </c>
      <c r="J247" t="str">
        <f>IFERROR(VLOOKUP(O247,[1]Sheet2!$A$1:$D$17,4,FALSE),"")</f>
        <v/>
      </c>
      <c r="K247" t="s">
        <v>109</v>
      </c>
      <c r="L247" s="1">
        <v>43706.498611111114</v>
      </c>
      <c r="M247" t="s">
        <v>130</v>
      </c>
      <c r="N247">
        <v>9</v>
      </c>
      <c r="O247" t="s">
        <v>1406</v>
      </c>
      <c r="P247">
        <v>19</v>
      </c>
      <c r="Q247">
        <v>17</v>
      </c>
      <c r="R247">
        <v>1</v>
      </c>
      <c r="S247">
        <v>5</v>
      </c>
      <c r="T247">
        <v>150</v>
      </c>
      <c r="U247">
        <v>149.52000000000001</v>
      </c>
      <c r="V247">
        <v>120.125</v>
      </c>
      <c r="W247">
        <v>3.63693</v>
      </c>
      <c r="X247">
        <v>238.11600000000001</v>
      </c>
      <c r="Y247">
        <v>23</v>
      </c>
      <c r="Z247">
        <v>30</v>
      </c>
      <c r="AB247">
        <v>20</v>
      </c>
      <c r="AD247">
        <v>5987.77</v>
      </c>
      <c r="AE247">
        <v>675</v>
      </c>
      <c r="AF247">
        <v>1.69398</v>
      </c>
      <c r="AG247">
        <v>0.247196</v>
      </c>
      <c r="AH247">
        <v>415.08300000000003</v>
      </c>
      <c r="AI247">
        <v>0.15201000000000001</v>
      </c>
      <c r="AJ247">
        <v>1.0166599999999999</v>
      </c>
      <c r="AK247">
        <v>2.7761100000000001</v>
      </c>
      <c r="AL247">
        <v>245.035</v>
      </c>
      <c r="AM247">
        <v>5634.38</v>
      </c>
      <c r="AN247">
        <v>259.91699999999997</v>
      </c>
      <c r="AO247">
        <v>9.5185800000000001E-2</v>
      </c>
      <c r="AP247">
        <v>-0.152784</v>
      </c>
      <c r="AQ247">
        <v>5424.38</v>
      </c>
      <c r="AR247">
        <v>-5.5035500000000001E-2</v>
      </c>
      <c r="AS247">
        <v>5987.78</v>
      </c>
      <c r="AT247">
        <v>3103.46</v>
      </c>
      <c r="AU247">
        <v>-46.517200000000003</v>
      </c>
      <c r="AV247">
        <v>5424.4</v>
      </c>
      <c r="AW247">
        <v>0.16777300000000001</v>
      </c>
      <c r="AX247">
        <v>-2.5147199999999998E-3</v>
      </c>
      <c r="AY247">
        <v>1.4869300000000001</v>
      </c>
      <c r="AZ247">
        <v>4.1278800000000002</v>
      </c>
    </row>
    <row r="248" spans="1:53" x14ac:dyDescent="0.35">
      <c r="A248">
        <f t="shared" si="27"/>
        <v>-15.546104722393352</v>
      </c>
      <c r="B248">
        <f t="shared" si="28"/>
        <v>0.46954664294896276</v>
      </c>
      <c r="C248">
        <f t="shared" si="29"/>
        <v>5.1224171369409461</v>
      </c>
      <c r="D248">
        <f t="shared" si="30"/>
        <v>-4.8035061241073962E-3</v>
      </c>
      <c r="E248">
        <f t="shared" si="31"/>
        <v>322.15389822859078</v>
      </c>
      <c r="F248" t="str">
        <f t="shared" si="32"/>
        <v>P_183A3AB9_001B1E59168hr18</v>
      </c>
      <c r="G248">
        <f t="shared" si="33"/>
        <v>50</v>
      </c>
      <c r="H248">
        <f t="shared" si="34"/>
        <v>0.65529811435987328</v>
      </c>
      <c r="I248">
        <f t="shared" si="35"/>
        <v>-5.2237766241697771E-2</v>
      </c>
      <c r="J248" t="str">
        <f>IFERROR(VLOOKUP(O248,[1]Sheet2!$A$1:$D$17,4,FALSE),"")</f>
        <v/>
      </c>
      <c r="K248" t="s">
        <v>109</v>
      </c>
      <c r="L248" s="1">
        <v>43706.498611111114</v>
      </c>
      <c r="M248" t="s">
        <v>130</v>
      </c>
      <c r="N248">
        <v>9</v>
      </c>
      <c r="O248" t="s">
        <v>1406</v>
      </c>
      <c r="P248">
        <v>19</v>
      </c>
      <c r="Q248">
        <v>18</v>
      </c>
      <c r="R248">
        <v>1</v>
      </c>
      <c r="S248">
        <v>5</v>
      </c>
      <c r="T248">
        <v>400</v>
      </c>
      <c r="U248">
        <v>354.52</v>
      </c>
      <c r="V248">
        <v>285.52499999999998</v>
      </c>
      <c r="W248">
        <v>3.4288500000000002</v>
      </c>
      <c r="X248">
        <v>242.35300000000001</v>
      </c>
      <c r="Y248">
        <v>23</v>
      </c>
      <c r="Z248">
        <v>30</v>
      </c>
      <c r="AB248">
        <v>20</v>
      </c>
      <c r="AD248">
        <v>6307.27</v>
      </c>
      <c r="AE248">
        <v>1221.3800000000001</v>
      </c>
      <c r="AF248">
        <v>3.2944300000000002</v>
      </c>
      <c r="AG248">
        <v>0.44728800000000002</v>
      </c>
      <c r="AH248">
        <v>961.45799999999997</v>
      </c>
      <c r="AI248">
        <v>0.35210200000000003</v>
      </c>
      <c r="AJ248">
        <v>0.99317900000000003</v>
      </c>
      <c r="AK248">
        <v>2.7120000000000002</v>
      </c>
      <c r="AL248">
        <v>291.84399999999999</v>
      </c>
      <c r="AM248">
        <v>5634.38</v>
      </c>
      <c r="AN248">
        <v>259.91699999999997</v>
      </c>
      <c r="AO248">
        <v>9.5185800000000001E-2</v>
      </c>
      <c r="AP248">
        <v>-0.152784</v>
      </c>
      <c r="AQ248">
        <v>5424.38</v>
      </c>
      <c r="AR248">
        <v>-5.6336400000000002E-2</v>
      </c>
      <c r="AS248">
        <v>6307.29</v>
      </c>
      <c r="AT248">
        <v>2893.41</v>
      </c>
      <c r="AU248">
        <v>-46.517200000000003</v>
      </c>
      <c r="AV248">
        <v>5424.4</v>
      </c>
      <c r="AW248">
        <v>0.156418</v>
      </c>
      <c r="AX248">
        <v>-2.5147199999999998E-3</v>
      </c>
      <c r="AY248">
        <v>-0.32569100000000001</v>
      </c>
      <c r="AZ248">
        <v>-0.88327299999999997</v>
      </c>
    </row>
    <row r="249" spans="1:53" x14ac:dyDescent="0.35">
      <c r="A249" t="str">
        <f t="shared" si="27"/>
        <v/>
      </c>
      <c r="B249">
        <f t="shared" si="28"/>
        <v>5.2430599667152578E-2</v>
      </c>
      <c r="C249">
        <f t="shared" si="29"/>
        <v>14.134113390730905</v>
      </c>
      <c r="D249">
        <f t="shared" si="30"/>
        <v>-6.5581900032527637E-3</v>
      </c>
      <c r="E249" t="str">
        <f t="shared" si="31"/>
        <v/>
      </c>
      <c r="F249" t="str">
        <f t="shared" si="32"/>
        <v>P_183A3AB9_001B1E59168hr26</v>
      </c>
      <c r="G249">
        <f t="shared" si="33"/>
        <v>50</v>
      </c>
      <c r="H249" t="str">
        <f t="shared" si="34"/>
        <v/>
      </c>
      <c r="I249" t="str">
        <f t="shared" si="35"/>
        <v/>
      </c>
      <c r="J249" t="str">
        <f>IFERROR(VLOOKUP(O249,[1]Sheet2!$A$1:$D$17,4,FALSE),"")</f>
        <v/>
      </c>
      <c r="K249" t="s">
        <v>109</v>
      </c>
      <c r="L249" s="1">
        <v>43706.498611111114</v>
      </c>
      <c r="M249" t="s">
        <v>130</v>
      </c>
      <c r="N249">
        <v>9</v>
      </c>
      <c r="O249" t="s">
        <v>1406</v>
      </c>
      <c r="P249">
        <v>19</v>
      </c>
      <c r="Q249">
        <v>26</v>
      </c>
      <c r="R249">
        <v>272</v>
      </c>
      <c r="S249">
        <v>30</v>
      </c>
      <c r="T249">
        <v>0</v>
      </c>
      <c r="U249">
        <v>0</v>
      </c>
      <c r="V249">
        <v>14.1341</v>
      </c>
      <c r="W249">
        <v>8.7344000000000008</v>
      </c>
      <c r="X249">
        <v>213.505</v>
      </c>
      <c r="Y249">
        <v>41</v>
      </c>
      <c r="Z249">
        <v>43</v>
      </c>
      <c r="AB249">
        <v>60</v>
      </c>
      <c r="AD249">
        <v>13181.7</v>
      </c>
      <c r="AE249">
        <v>336.95800000000003</v>
      </c>
      <c r="AF249">
        <v>6.3484299999999996</v>
      </c>
      <c r="AG249">
        <v>0.1234</v>
      </c>
      <c r="AH249">
        <v>0</v>
      </c>
      <c r="AI249">
        <v>0</v>
      </c>
      <c r="AL249">
        <v>0</v>
      </c>
      <c r="AM249">
        <v>13151.7</v>
      </c>
      <c r="AN249">
        <v>336.95800000000003</v>
      </c>
      <c r="AO249">
        <v>0.1234</v>
      </c>
      <c r="AP249">
        <v>2.50779</v>
      </c>
      <c r="AQ249">
        <v>12941.7</v>
      </c>
      <c r="AS249">
        <v>13181.7</v>
      </c>
      <c r="AT249">
        <v>6712.87</v>
      </c>
      <c r="AU249">
        <v>54.774299999999997</v>
      </c>
      <c r="AV249">
        <v>12941.7</v>
      </c>
      <c r="AW249">
        <v>0.362898</v>
      </c>
      <c r="AX249">
        <v>2.96109E-3</v>
      </c>
      <c r="AZ249">
        <v>2.66811</v>
      </c>
    </row>
    <row r="250" spans="1:53" x14ac:dyDescent="0.35">
      <c r="A250">
        <f t="shared" si="27"/>
        <v>-24.849142880387291</v>
      </c>
      <c r="B250">
        <f t="shared" si="28"/>
        <v>-0.26122408374155093</v>
      </c>
      <c r="C250">
        <f t="shared" si="29"/>
        <v>13.412114682946079</v>
      </c>
      <c r="D250">
        <f t="shared" si="30"/>
        <v>-9.0801980811995933E-4</v>
      </c>
      <c r="E250">
        <f t="shared" si="31"/>
        <v>128.44000802568218</v>
      </c>
      <c r="F250" t="str">
        <f t="shared" si="32"/>
        <v>P_183A3AB9_001B1E59168hr27</v>
      </c>
      <c r="G250">
        <f t="shared" si="33"/>
        <v>50</v>
      </c>
      <c r="H250">
        <f t="shared" si="34"/>
        <v>-0.29782981342616732</v>
      </c>
      <c r="I250">
        <f t="shared" si="35"/>
        <v>-0.16182086529488471</v>
      </c>
      <c r="J250" t="str">
        <f>IFERROR(VLOOKUP(O250,[1]Sheet2!$A$1:$D$17,4,FALSE),"")</f>
        <v/>
      </c>
      <c r="K250" t="s">
        <v>109</v>
      </c>
      <c r="L250" s="1">
        <v>43706.498611111114</v>
      </c>
      <c r="M250" t="s">
        <v>130</v>
      </c>
      <c r="N250">
        <v>9</v>
      </c>
      <c r="O250" t="s">
        <v>1406</v>
      </c>
      <c r="P250">
        <v>19</v>
      </c>
      <c r="Q250">
        <v>27</v>
      </c>
      <c r="R250">
        <v>1</v>
      </c>
      <c r="S250">
        <v>5</v>
      </c>
      <c r="T250">
        <v>150</v>
      </c>
      <c r="U250">
        <v>149.52000000000001</v>
      </c>
      <c r="V250">
        <v>128.029</v>
      </c>
      <c r="W250">
        <v>9.0224399999999996</v>
      </c>
      <c r="X250">
        <v>215.94800000000001</v>
      </c>
      <c r="Y250">
        <v>41</v>
      </c>
      <c r="Z250">
        <v>44</v>
      </c>
      <c r="AB250">
        <v>60</v>
      </c>
      <c r="AD250">
        <v>13499.3</v>
      </c>
      <c r="AE250">
        <v>1371.08</v>
      </c>
      <c r="AF250">
        <v>7.08284</v>
      </c>
      <c r="AG250">
        <v>0.50211300000000003</v>
      </c>
      <c r="AH250">
        <v>1034.1199999999999</v>
      </c>
      <c r="AI250">
        <v>0.378714</v>
      </c>
      <c r="AJ250">
        <v>2.5328599999999999</v>
      </c>
      <c r="AK250">
        <v>6.9162999999999997</v>
      </c>
      <c r="AL250">
        <v>146.00399999999999</v>
      </c>
      <c r="AM250">
        <v>13151.7</v>
      </c>
      <c r="AN250">
        <v>336.95800000000003</v>
      </c>
      <c r="AO250">
        <v>0.1234</v>
      </c>
      <c r="AP250">
        <v>2.50779</v>
      </c>
      <c r="AQ250">
        <v>12941.7</v>
      </c>
      <c r="AR250">
        <v>0.362591</v>
      </c>
      <c r="AS250">
        <v>13499.3</v>
      </c>
      <c r="AT250">
        <v>6887.13</v>
      </c>
      <c r="AU250">
        <v>54.774299999999997</v>
      </c>
      <c r="AV250">
        <v>12941.7</v>
      </c>
      <c r="AW250">
        <v>0.37231799999999998</v>
      </c>
      <c r="AX250">
        <v>2.96109E-3</v>
      </c>
      <c r="AY250">
        <v>1.6701900000000001</v>
      </c>
      <c r="AZ250">
        <v>11.551500000000001</v>
      </c>
    </row>
    <row r="251" spans="1:53" x14ac:dyDescent="0.35">
      <c r="A251">
        <f t="shared" si="27"/>
        <v>-19.338297190780622</v>
      </c>
      <c r="B251">
        <f t="shared" si="28"/>
        <v>-0.27709983840320085</v>
      </c>
      <c r="C251">
        <f t="shared" si="29"/>
        <v>12.798428168196404</v>
      </c>
      <c r="D251">
        <f t="shared" si="30"/>
        <v>8.4012752593822741E-4</v>
      </c>
      <c r="E251">
        <f t="shared" si="31"/>
        <v>346.68171048177823</v>
      </c>
      <c r="F251" t="str">
        <f t="shared" si="32"/>
        <v>P_183A3AB9_001B1E59168hr28</v>
      </c>
      <c r="G251">
        <f t="shared" si="33"/>
        <v>50</v>
      </c>
      <c r="H251">
        <f t="shared" si="34"/>
        <v>-0.30395752700155965</v>
      </c>
      <c r="I251">
        <f t="shared" si="35"/>
        <v>-5.1530932744331175E-2</v>
      </c>
      <c r="J251" t="str">
        <f>IFERROR(VLOOKUP(O251,[1]Sheet2!$A$1:$D$17,4,FALSE),"")</f>
        <v/>
      </c>
      <c r="K251" t="s">
        <v>109</v>
      </c>
      <c r="L251" s="1">
        <v>43706.498611111114</v>
      </c>
      <c r="M251" t="s">
        <v>130</v>
      </c>
      <c r="N251">
        <v>9</v>
      </c>
      <c r="O251" t="s">
        <v>1406</v>
      </c>
      <c r="P251">
        <v>19</v>
      </c>
      <c r="Q251">
        <v>28</v>
      </c>
      <c r="R251">
        <v>1</v>
      </c>
      <c r="S251">
        <v>5</v>
      </c>
      <c r="T251">
        <v>400</v>
      </c>
      <c r="U251">
        <v>354.52</v>
      </c>
      <c r="V251">
        <v>307.26400000000001</v>
      </c>
      <c r="W251">
        <v>9.2325400000000002</v>
      </c>
      <c r="X251">
        <v>218.79599999999999</v>
      </c>
      <c r="Y251">
        <v>41</v>
      </c>
      <c r="Z251">
        <v>45</v>
      </c>
      <c r="AB251">
        <v>60</v>
      </c>
      <c r="AD251">
        <v>13812.2</v>
      </c>
      <c r="AE251">
        <v>3055.62</v>
      </c>
      <c r="AF251">
        <v>4.7071899999999998</v>
      </c>
      <c r="AG251">
        <v>1.1190199999999999</v>
      </c>
      <c r="AH251">
        <v>2718.67</v>
      </c>
      <c r="AI251">
        <v>0.99562099999999998</v>
      </c>
      <c r="AJ251">
        <v>2.80836</v>
      </c>
      <c r="AK251">
        <v>7.6685800000000004</v>
      </c>
      <c r="AL251">
        <v>577.55700000000002</v>
      </c>
      <c r="AM251">
        <v>13151.7</v>
      </c>
      <c r="AN251">
        <v>336.95800000000003</v>
      </c>
      <c r="AO251">
        <v>0.1234</v>
      </c>
      <c r="AP251">
        <v>2.50779</v>
      </c>
      <c r="AQ251">
        <v>12941.7</v>
      </c>
      <c r="AR251">
        <v>0.32702100000000001</v>
      </c>
      <c r="AS251">
        <v>13812.2</v>
      </c>
      <c r="AT251">
        <v>7005.29</v>
      </c>
      <c r="AU251">
        <v>54.774299999999997</v>
      </c>
      <c r="AV251">
        <v>12941.7</v>
      </c>
      <c r="AW251">
        <v>0.37870599999999999</v>
      </c>
      <c r="AX251">
        <v>2.96109E-3</v>
      </c>
      <c r="AY251">
        <v>-0.59954099999999999</v>
      </c>
      <c r="AZ251">
        <v>-4.5976299999999997</v>
      </c>
    </row>
    <row r="252" spans="1:53" x14ac:dyDescent="0.35">
      <c r="A252">
        <f t="shared" si="27"/>
        <v>-18.882117121412652</v>
      </c>
      <c r="B252">
        <f t="shared" si="28"/>
        <v>2.0581930300907452</v>
      </c>
      <c r="C252">
        <f t="shared" si="29"/>
        <v>9.7896460602467563</v>
      </c>
      <c r="D252">
        <f t="shared" si="30"/>
        <v>-5.8364150611133793E-3</v>
      </c>
      <c r="E252">
        <f t="shared" si="31"/>
        <v>20.27705399061033</v>
      </c>
      <c r="F252" t="str">
        <f t="shared" si="32"/>
        <v>P_183A3AB9_001B275A168hr7</v>
      </c>
      <c r="G252">
        <f t="shared" si="33"/>
        <v>50</v>
      </c>
      <c r="H252">
        <f t="shared" si="34"/>
        <v>2.1369049392648152</v>
      </c>
      <c r="I252">
        <f t="shared" si="35"/>
        <v>-0.51260441186694872</v>
      </c>
      <c r="J252" t="str">
        <f>IFERROR(VLOOKUP(O252,[1]Sheet2!$A$1:$D$17,4,FALSE),"")</f>
        <v/>
      </c>
      <c r="K252" t="s">
        <v>109</v>
      </c>
      <c r="L252" s="1">
        <v>43706.498611111114</v>
      </c>
      <c r="M252" t="s">
        <v>130</v>
      </c>
      <c r="N252">
        <v>10</v>
      </c>
      <c r="O252" t="s">
        <v>1407</v>
      </c>
      <c r="P252">
        <v>19</v>
      </c>
      <c r="Q252">
        <v>7</v>
      </c>
      <c r="R252">
        <v>2051</v>
      </c>
      <c r="S252">
        <v>5</v>
      </c>
      <c r="T252">
        <v>30</v>
      </c>
      <c r="U252">
        <v>51.12</v>
      </c>
      <c r="V252">
        <v>34.552100000000003</v>
      </c>
      <c r="W252">
        <v>5.5325800000000003</v>
      </c>
      <c r="X252">
        <v>151.42099999999999</v>
      </c>
      <c r="Y252">
        <v>23</v>
      </c>
      <c r="Z252">
        <v>29</v>
      </c>
      <c r="AB252">
        <v>50</v>
      </c>
      <c r="AD252">
        <v>1477.12</v>
      </c>
      <c r="AE252">
        <v>342.58300000000003</v>
      </c>
      <c r="AF252">
        <v>11.0214</v>
      </c>
      <c r="AG252">
        <v>0.12545999999999999</v>
      </c>
      <c r="AH252">
        <v>137</v>
      </c>
      <c r="AI252">
        <v>5.01717E-2</v>
      </c>
      <c r="AJ252">
        <v>0.98144900000000002</v>
      </c>
      <c r="AK252">
        <v>2.67997</v>
      </c>
      <c r="AL252">
        <v>12.430400000000001</v>
      </c>
      <c r="AM252">
        <v>1134.49</v>
      </c>
      <c r="AN252">
        <v>205.583</v>
      </c>
      <c r="AO252">
        <v>7.5287999999999994E-2</v>
      </c>
      <c r="AP252">
        <v>-0.50230300000000006</v>
      </c>
      <c r="AQ252">
        <v>924.49</v>
      </c>
      <c r="AR252">
        <v>-0.18742900000000001</v>
      </c>
      <c r="AS252">
        <v>1477.13</v>
      </c>
      <c r="AT252">
        <v>5474.29</v>
      </c>
      <c r="AU252">
        <v>-10.2255</v>
      </c>
      <c r="AV252">
        <v>924.51</v>
      </c>
      <c r="AW252">
        <v>0.29593999999999998</v>
      </c>
      <c r="AX252">
        <v>-5.5279000000000005E-4</v>
      </c>
      <c r="AY252">
        <v>-0.11927699999999999</v>
      </c>
      <c r="AZ252">
        <v>-0.31965700000000002</v>
      </c>
      <c r="BA252">
        <v>1.89117</v>
      </c>
    </row>
    <row r="253" spans="1:53" x14ac:dyDescent="0.35">
      <c r="A253">
        <f t="shared" si="27"/>
        <v>-18.662311349004177</v>
      </c>
      <c r="B253">
        <f t="shared" si="28"/>
        <v>2.0313037890721803</v>
      </c>
      <c r="C253">
        <f t="shared" si="29"/>
        <v>9.7497662851593372</v>
      </c>
      <c r="D253">
        <f t="shared" si="30"/>
        <v>-8.9536611605039625E-3</v>
      </c>
      <c r="E253">
        <f t="shared" si="31"/>
        <v>53.645757864632976</v>
      </c>
      <c r="F253" t="str">
        <f t="shared" si="32"/>
        <v>P_183A3AB9_001B275A168hr8</v>
      </c>
      <c r="G253">
        <f t="shared" si="33"/>
        <v>50</v>
      </c>
      <c r="H253">
        <f t="shared" si="34"/>
        <v>2.3467623623601717</v>
      </c>
      <c r="I253">
        <f t="shared" si="35"/>
        <v>-0.2846219711058634</v>
      </c>
      <c r="J253" t="str">
        <f>IFERROR(VLOOKUP(O253,[1]Sheet2!$A$1:$D$17,4,FALSE),"")</f>
        <v/>
      </c>
      <c r="K253" t="s">
        <v>109</v>
      </c>
      <c r="L253" s="1">
        <v>43706.498611111114</v>
      </c>
      <c r="M253" t="s">
        <v>130</v>
      </c>
      <c r="N253">
        <v>10</v>
      </c>
      <c r="O253" t="s">
        <v>1407</v>
      </c>
      <c r="P253">
        <v>19</v>
      </c>
      <c r="Q253">
        <v>8</v>
      </c>
      <c r="R253">
        <v>3</v>
      </c>
      <c r="S253">
        <v>5</v>
      </c>
      <c r="T253">
        <v>70</v>
      </c>
      <c r="U253">
        <v>83.92</v>
      </c>
      <c r="V253">
        <v>64.313599999999994</v>
      </c>
      <c r="W253">
        <v>5.5088499999999998</v>
      </c>
      <c r="X253">
        <v>151.87299999999999</v>
      </c>
      <c r="Y253">
        <v>23</v>
      </c>
      <c r="Z253">
        <v>29</v>
      </c>
      <c r="AB253">
        <v>50</v>
      </c>
      <c r="AD253">
        <v>1796.51</v>
      </c>
      <c r="AE253">
        <v>506.16699999999997</v>
      </c>
      <c r="AF253">
        <v>10.973000000000001</v>
      </c>
      <c r="AG253">
        <v>0.185367</v>
      </c>
      <c r="AH253">
        <v>300.58300000000003</v>
      </c>
      <c r="AI253">
        <v>0.110079</v>
      </c>
      <c r="AJ253">
        <v>1.3117099999999999</v>
      </c>
      <c r="AK253">
        <v>3.5817800000000002</v>
      </c>
      <c r="AL253">
        <v>27.3931</v>
      </c>
      <c r="AM253">
        <v>1134.49</v>
      </c>
      <c r="AN253">
        <v>205.583</v>
      </c>
      <c r="AO253">
        <v>7.5287999999999994E-2</v>
      </c>
      <c r="AP253">
        <v>-0.50230300000000006</v>
      </c>
      <c r="AQ253">
        <v>924.49</v>
      </c>
      <c r="AR253">
        <v>-0.140238</v>
      </c>
      <c r="AS253">
        <v>1796.53</v>
      </c>
      <c r="AT253">
        <v>5449.96</v>
      </c>
      <c r="AU253">
        <v>-10.2255</v>
      </c>
      <c r="AV253">
        <v>924.51</v>
      </c>
      <c r="AW253">
        <v>0.29462500000000003</v>
      </c>
      <c r="AX253">
        <v>-5.5279000000000005E-4</v>
      </c>
      <c r="AY253">
        <v>-0.48675499999999999</v>
      </c>
      <c r="AZ253">
        <v>-1.7434499999999999</v>
      </c>
    </row>
    <row r="254" spans="1:53" x14ac:dyDescent="0.35">
      <c r="A254">
        <f t="shared" si="27"/>
        <v>-16.616944976476731</v>
      </c>
      <c r="B254">
        <f t="shared" si="28"/>
        <v>2.006361642939547</v>
      </c>
      <c r="C254">
        <f t="shared" si="29"/>
        <v>9.6827506522140538</v>
      </c>
      <c r="D254">
        <f t="shared" si="30"/>
        <v>-1.2266692669960347E-2</v>
      </c>
      <c r="E254">
        <f t="shared" si="31"/>
        <v>121.01223916532905</v>
      </c>
      <c r="F254" t="str">
        <f t="shared" si="32"/>
        <v>P_183A3AB9_001B275A168hr9</v>
      </c>
      <c r="G254">
        <f t="shared" si="33"/>
        <v>50</v>
      </c>
      <c r="H254">
        <f t="shared" si="34"/>
        <v>2.4764469920636216</v>
      </c>
      <c r="I254">
        <f t="shared" si="35"/>
        <v>-0.14460424615986694</v>
      </c>
      <c r="J254" t="str">
        <f>IFERROR(VLOOKUP(O254,[1]Sheet2!$A$1:$D$17,4,FALSE),"")</f>
        <v/>
      </c>
      <c r="K254" t="s">
        <v>109</v>
      </c>
      <c r="L254" s="1">
        <v>43706.498611111114</v>
      </c>
      <c r="M254" t="s">
        <v>130</v>
      </c>
      <c r="N254">
        <v>10</v>
      </c>
      <c r="O254" t="s">
        <v>1407</v>
      </c>
      <c r="P254">
        <v>19</v>
      </c>
      <c r="Q254">
        <v>9</v>
      </c>
      <c r="R254">
        <v>1</v>
      </c>
      <c r="S254">
        <v>5</v>
      </c>
      <c r="T254">
        <v>150</v>
      </c>
      <c r="U254">
        <v>149.52000000000001</v>
      </c>
      <c r="V254">
        <v>120.625</v>
      </c>
      <c r="W254">
        <v>5.46983</v>
      </c>
      <c r="X254">
        <v>152.62</v>
      </c>
      <c r="Y254">
        <v>23</v>
      </c>
      <c r="Z254">
        <v>29</v>
      </c>
      <c r="AB254">
        <v>50</v>
      </c>
      <c r="AD254">
        <v>2115.9499999999998</v>
      </c>
      <c r="AE254">
        <v>812.41700000000003</v>
      </c>
      <c r="AF254">
        <v>8.8215000000000003</v>
      </c>
      <c r="AG254">
        <v>0.29752000000000001</v>
      </c>
      <c r="AH254">
        <v>606.83299999999997</v>
      </c>
      <c r="AI254">
        <v>0.22223200000000001</v>
      </c>
      <c r="AJ254">
        <v>1.48631</v>
      </c>
      <c r="AK254">
        <v>4.0585399999999998</v>
      </c>
      <c r="AL254">
        <v>68.790300000000002</v>
      </c>
      <c r="AM254">
        <v>1134.49</v>
      </c>
      <c r="AN254">
        <v>205.583</v>
      </c>
      <c r="AO254">
        <v>7.5287999999999994E-2</v>
      </c>
      <c r="AP254">
        <v>-0.50230300000000006</v>
      </c>
      <c r="AQ254">
        <v>924.49</v>
      </c>
      <c r="AR254">
        <v>-0.123764</v>
      </c>
      <c r="AS254">
        <v>2115.9699999999998</v>
      </c>
      <c r="AT254">
        <v>5409.9</v>
      </c>
      <c r="AU254">
        <v>-10.2255</v>
      </c>
      <c r="AV254">
        <v>924.51</v>
      </c>
      <c r="AW254">
        <v>0.29245900000000002</v>
      </c>
      <c r="AX254">
        <v>-5.5279000000000005E-4</v>
      </c>
      <c r="AY254">
        <v>-0.739954</v>
      </c>
      <c r="AZ254">
        <v>-3.0031300000000001</v>
      </c>
    </row>
    <row r="255" spans="1:53" x14ac:dyDescent="0.35">
      <c r="A255">
        <f t="shared" si="27"/>
        <v>-7.1108020233875209</v>
      </c>
      <c r="B255">
        <f t="shared" si="28"/>
        <v>1.9884441320077677</v>
      </c>
      <c r="C255">
        <f t="shared" si="29"/>
        <v>9.6361749226148401</v>
      </c>
      <c r="D255">
        <f t="shared" si="30"/>
        <v>-1.451555380150722E-2</v>
      </c>
      <c r="E255">
        <f t="shared" si="31"/>
        <v>320.23242694347289</v>
      </c>
      <c r="F255" t="str">
        <f t="shared" si="32"/>
        <v>P_183A3AB9_001B275A168hr10</v>
      </c>
      <c r="G255">
        <f t="shared" si="33"/>
        <v>50</v>
      </c>
      <c r="H255">
        <f t="shared" si="34"/>
        <v>2.6730194621658647</v>
      </c>
      <c r="I255">
        <f t="shared" si="35"/>
        <v>-4.2247746600488342E-2</v>
      </c>
      <c r="J255" t="str">
        <f>IFERROR(VLOOKUP(O255,[1]Sheet2!$A$1:$D$17,4,FALSE),"")</f>
        <v/>
      </c>
      <c r="K255" t="s">
        <v>109</v>
      </c>
      <c r="L255" s="1">
        <v>43706.498611111114</v>
      </c>
      <c r="M255" t="s">
        <v>130</v>
      </c>
      <c r="N255">
        <v>10</v>
      </c>
      <c r="O255" t="s">
        <v>1407</v>
      </c>
      <c r="P255">
        <v>19</v>
      </c>
      <c r="Q255">
        <v>10</v>
      </c>
      <c r="R255">
        <v>3</v>
      </c>
      <c r="S255">
        <v>5</v>
      </c>
      <c r="T255">
        <v>400</v>
      </c>
      <c r="U255">
        <v>354.52</v>
      </c>
      <c r="V255">
        <v>283.822</v>
      </c>
      <c r="W255">
        <v>5.4435500000000001</v>
      </c>
      <c r="X255">
        <v>153.12799999999999</v>
      </c>
      <c r="Y255">
        <v>23</v>
      </c>
      <c r="Z255">
        <v>29</v>
      </c>
      <c r="AB255">
        <v>50</v>
      </c>
      <c r="AD255">
        <v>2435.27</v>
      </c>
      <c r="AE255">
        <v>1698.12</v>
      </c>
      <c r="AF255">
        <v>9.2891399999999997</v>
      </c>
      <c r="AG255">
        <v>0.62188100000000002</v>
      </c>
      <c r="AH255">
        <v>1492.54</v>
      </c>
      <c r="AI255">
        <v>0.546593</v>
      </c>
      <c r="AJ255">
        <v>1.5417799999999999</v>
      </c>
      <c r="AK255">
        <v>4.2100400000000002</v>
      </c>
      <c r="AL255">
        <v>160.67599999999999</v>
      </c>
      <c r="AM255">
        <v>1134.49</v>
      </c>
      <c r="AN255">
        <v>205.583</v>
      </c>
      <c r="AO255">
        <v>7.5287999999999994E-2</v>
      </c>
      <c r="AP255">
        <v>-0.50230300000000006</v>
      </c>
      <c r="AQ255">
        <v>924.49</v>
      </c>
      <c r="AR255">
        <v>-0.119311</v>
      </c>
      <c r="AS255">
        <v>2435.2800000000002</v>
      </c>
      <c r="AT255">
        <v>5382.88</v>
      </c>
      <c r="AU255">
        <v>-10.2255</v>
      </c>
      <c r="AV255">
        <v>924.51</v>
      </c>
      <c r="AW255">
        <v>0.29099900000000001</v>
      </c>
      <c r="AX255">
        <v>-5.5279000000000005E-4</v>
      </c>
      <c r="AY255">
        <v>-1.8142499999999999</v>
      </c>
      <c r="AZ255">
        <v>-7.6380699999999999</v>
      </c>
    </row>
    <row r="256" spans="1:53" x14ac:dyDescent="0.35">
      <c r="A256" t="str">
        <f t="shared" si="27"/>
        <v/>
      </c>
      <c r="B256">
        <f t="shared" si="28"/>
        <v>0.80195456387602704</v>
      </c>
      <c r="C256">
        <f t="shared" si="29"/>
        <v>7.6667129387393347</v>
      </c>
      <c r="D256">
        <f t="shared" si="30"/>
        <v>-2.2803920095497972E-2</v>
      </c>
      <c r="E256" t="str">
        <f t="shared" si="31"/>
        <v/>
      </c>
      <c r="F256" t="str">
        <f t="shared" si="32"/>
        <v>P_183A3AB9_001B275A168hr16</v>
      </c>
      <c r="G256">
        <f t="shared" si="33"/>
        <v>50</v>
      </c>
      <c r="H256" t="str">
        <f t="shared" si="34"/>
        <v/>
      </c>
      <c r="I256" t="str">
        <f t="shared" si="35"/>
        <v/>
      </c>
      <c r="J256" t="str">
        <f>IFERROR(VLOOKUP(O256,[1]Sheet2!$A$1:$D$17,4,FALSE),"")</f>
        <v/>
      </c>
      <c r="K256" t="s">
        <v>109</v>
      </c>
      <c r="L256" s="1">
        <v>43706.498611111114</v>
      </c>
      <c r="M256" t="s">
        <v>130</v>
      </c>
      <c r="N256">
        <v>10</v>
      </c>
      <c r="O256" t="s">
        <v>1407</v>
      </c>
      <c r="P256">
        <v>19</v>
      </c>
      <c r="Q256">
        <v>16</v>
      </c>
      <c r="R256">
        <v>144</v>
      </c>
      <c r="S256">
        <v>20</v>
      </c>
      <c r="T256">
        <v>0</v>
      </c>
      <c r="U256">
        <v>0</v>
      </c>
      <c r="V256">
        <v>7.6666999999999996</v>
      </c>
      <c r="W256">
        <v>4.6824500000000002</v>
      </c>
      <c r="X256">
        <v>169.143</v>
      </c>
      <c r="Y256">
        <v>23</v>
      </c>
      <c r="Z256">
        <v>29</v>
      </c>
      <c r="AB256">
        <v>20</v>
      </c>
      <c r="AD256">
        <v>5664.82</v>
      </c>
      <c r="AE256">
        <v>205.042</v>
      </c>
      <c r="AF256">
        <v>6.6298300000000001</v>
      </c>
      <c r="AG256">
        <v>7.5089600000000006E-2</v>
      </c>
      <c r="AH256">
        <v>0</v>
      </c>
      <c r="AI256">
        <v>0</v>
      </c>
      <c r="AL256">
        <v>0</v>
      </c>
      <c r="AM256">
        <v>5634.82</v>
      </c>
      <c r="AN256">
        <v>205.042</v>
      </c>
      <c r="AO256">
        <v>7.5089600000000006E-2</v>
      </c>
      <c r="AP256">
        <v>-2.7540100000000001E-2</v>
      </c>
      <c r="AQ256">
        <v>5424.82</v>
      </c>
      <c r="AS256">
        <v>5664.84</v>
      </c>
      <c r="AT256">
        <v>4589.58</v>
      </c>
      <c r="AU256">
        <v>-54.8996</v>
      </c>
      <c r="AV256">
        <v>5424.84</v>
      </c>
      <c r="AW256">
        <v>0.248113</v>
      </c>
      <c r="AX256">
        <v>-2.9678700000000001E-3</v>
      </c>
      <c r="AZ256">
        <v>-3.4304000000000001E-2</v>
      </c>
    </row>
    <row r="257" spans="1:53" x14ac:dyDescent="0.35">
      <c r="A257">
        <f t="shared" si="27"/>
        <v>-16.549206888330545</v>
      </c>
      <c r="B257">
        <f t="shared" si="28"/>
        <v>0.85720938090496812</v>
      </c>
      <c r="C257">
        <f t="shared" si="29"/>
        <v>6.7572943697501797</v>
      </c>
      <c r="D257">
        <f t="shared" si="30"/>
        <v>-2.0866532100994963E-2</v>
      </c>
      <c r="E257">
        <f t="shared" si="31"/>
        <v>110.18459069020867</v>
      </c>
      <c r="F257" t="str">
        <f t="shared" si="32"/>
        <v>P_183A3AB9_001B275A168hr17</v>
      </c>
      <c r="G257">
        <f t="shared" si="33"/>
        <v>50</v>
      </c>
      <c r="H257">
        <f t="shared" si="34"/>
        <v>1.5134582623509458</v>
      </c>
      <c r="I257">
        <f t="shared" si="35"/>
        <v>-0.15436683702441797</v>
      </c>
      <c r="J257" t="str">
        <f>IFERROR(VLOOKUP(O257,[1]Sheet2!$A$1:$D$17,4,FALSE),"")</f>
        <v/>
      </c>
      <c r="K257" t="s">
        <v>109</v>
      </c>
      <c r="L257" s="1">
        <v>43706.498611111114</v>
      </c>
      <c r="M257" t="s">
        <v>130</v>
      </c>
      <c r="N257">
        <v>10</v>
      </c>
      <c r="O257" t="s">
        <v>1407</v>
      </c>
      <c r="P257">
        <v>19</v>
      </c>
      <c r="Q257">
        <v>17</v>
      </c>
      <c r="R257">
        <v>1</v>
      </c>
      <c r="S257">
        <v>5</v>
      </c>
      <c r="T257">
        <v>150</v>
      </c>
      <c r="U257">
        <v>149.52000000000001</v>
      </c>
      <c r="V257">
        <v>109.83199999999999</v>
      </c>
      <c r="W257">
        <v>4.4239600000000001</v>
      </c>
      <c r="X257">
        <v>175.148</v>
      </c>
      <c r="Y257">
        <v>23</v>
      </c>
      <c r="Z257">
        <v>29</v>
      </c>
      <c r="AB257">
        <v>20</v>
      </c>
      <c r="AD257">
        <v>5988.21</v>
      </c>
      <c r="AE257">
        <v>661.04200000000003</v>
      </c>
      <c r="AF257">
        <v>6.41655</v>
      </c>
      <c r="AG257">
        <v>0.24208399999999999</v>
      </c>
      <c r="AH257">
        <v>456</v>
      </c>
      <c r="AI257">
        <v>0.166995</v>
      </c>
      <c r="AJ257">
        <v>1.11687</v>
      </c>
      <c r="AK257">
        <v>3.04976</v>
      </c>
      <c r="AL257">
        <v>71.066199999999995</v>
      </c>
      <c r="AM257">
        <v>5634.82</v>
      </c>
      <c r="AN257">
        <v>205.042</v>
      </c>
      <c r="AO257">
        <v>7.5089600000000006E-2</v>
      </c>
      <c r="AP257">
        <v>-2.7540100000000001E-2</v>
      </c>
      <c r="AQ257">
        <v>5424.82</v>
      </c>
      <c r="AR257">
        <v>-9.03026E-3</v>
      </c>
      <c r="AS257">
        <v>5988.23</v>
      </c>
      <c r="AT257">
        <v>4315.13</v>
      </c>
      <c r="AU257">
        <v>-54.8996</v>
      </c>
      <c r="AV257">
        <v>5424.84</v>
      </c>
      <c r="AW257">
        <v>0.23327600000000001</v>
      </c>
      <c r="AX257">
        <v>-2.9678700000000001E-3</v>
      </c>
      <c r="AY257">
        <v>-0.87854200000000005</v>
      </c>
      <c r="AZ257">
        <v>-2.6793399999999998</v>
      </c>
    </row>
    <row r="258" spans="1:53" x14ac:dyDescent="0.35">
      <c r="A258">
        <f t="shared" ref="A258:A321" si="36">IFERROR(E258-(INDEX(E:E,MATCH(O258&amp;"0hr"&amp;Q258,F:F,0))),"")</f>
        <v>-8.8765396896330913</v>
      </c>
      <c r="B258">
        <f t="shared" ref="B258:B321" si="37">IFERROR(C258-INDEX(C:C,MATCH(O258&amp;"0hr"&amp;Q258,F:F,0)),"")</f>
        <v>0.85032607302318031</v>
      </c>
      <c r="C258">
        <f t="shared" ref="C258:C321" si="38">IFERROR((AN258-X258)/W258,"")</f>
        <v>5.7997897141113262</v>
      </c>
      <c r="D258">
        <f t="shared" ref="D258:D321" si="39">IFERROR((W258-INDEX(W:W,MATCH(O258&amp;"0hr"&amp;Q258,F:F,0)))/INDEX(W:W,MATCH(O258&amp;"0hr"&amp;Q258,F:F,0)),"")</f>
        <v>-2.2531036106055297E-2</v>
      </c>
      <c r="E258">
        <f t="shared" ref="E258:E321" si="40">IFERROR(V258/U258*T258,"")</f>
        <v>291.75674150964687</v>
      </c>
      <c r="F258" t="str">
        <f t="shared" ref="F258:F321" si="41">O258&amp;K258&amp;Q258</f>
        <v>P_183A3AB9_001B275A168hr18</v>
      </c>
      <c r="G258">
        <f t="shared" ref="G258:G321" si="42">COUNTIF(O:O,O258)</f>
        <v>50</v>
      </c>
      <c r="H258">
        <f t="shared" ref="H258:H321" si="43">IFERROR(((AO258-VLOOKUP(O258&amp;"0hr"&amp;Q258,F:AO,36,FALSE))*1000)/VLOOKUP(O258&amp;"0hr"&amp;Q258,F:AJ,31,FALSE),"")</f>
        <v>1.7260167515758673</v>
      </c>
      <c r="I258">
        <f t="shared" ref="I258:I321" si="44">IFERROR((AJ258-VLOOKUP(O258&amp;"0hr"&amp;Q258,F:AO,31,FALSE))/VLOOKUP(O258&amp;"0hr"&amp;Q258,F:AJ,31,FALSE),"")</f>
        <v>-5.4287194542785584E-2</v>
      </c>
      <c r="J258" t="str">
        <f>IFERROR(VLOOKUP(O258,[1]Sheet2!$A$1:$D$17,4,FALSE),"")</f>
        <v/>
      </c>
      <c r="K258" t="s">
        <v>109</v>
      </c>
      <c r="L258" s="1">
        <v>43706.498611111114</v>
      </c>
      <c r="M258" t="s">
        <v>130</v>
      </c>
      <c r="N258">
        <v>10</v>
      </c>
      <c r="O258" t="s">
        <v>1407</v>
      </c>
      <c r="P258">
        <v>19</v>
      </c>
      <c r="Q258">
        <v>18</v>
      </c>
      <c r="R258">
        <v>1</v>
      </c>
      <c r="S258">
        <v>5</v>
      </c>
      <c r="T258">
        <v>400</v>
      </c>
      <c r="U258">
        <v>354.52</v>
      </c>
      <c r="V258">
        <v>258.584</v>
      </c>
      <c r="W258">
        <v>4.1942899999999996</v>
      </c>
      <c r="X258">
        <v>180.71600000000001</v>
      </c>
      <c r="Y258">
        <v>23</v>
      </c>
      <c r="Z258">
        <v>29</v>
      </c>
      <c r="AB258">
        <v>20</v>
      </c>
      <c r="AD258">
        <v>6307.71</v>
      </c>
      <c r="AE258">
        <v>1265.29</v>
      </c>
      <c r="AF258">
        <v>5.3118299999999996</v>
      </c>
      <c r="AG258">
        <v>0.46337099999999998</v>
      </c>
      <c r="AH258">
        <v>1060.25</v>
      </c>
      <c r="AI258">
        <v>0.38828099999999999</v>
      </c>
      <c r="AJ258">
        <v>1.0952299999999999</v>
      </c>
      <c r="AK258">
        <v>2.9906600000000001</v>
      </c>
      <c r="AL258">
        <v>199.602</v>
      </c>
      <c r="AM258">
        <v>5634.82</v>
      </c>
      <c r="AN258">
        <v>205.042</v>
      </c>
      <c r="AO258">
        <v>7.5089600000000006E-2</v>
      </c>
      <c r="AP258">
        <v>-2.7540100000000001E-2</v>
      </c>
      <c r="AQ258">
        <v>5424.82</v>
      </c>
      <c r="AR258">
        <v>-9.2087000000000002E-3</v>
      </c>
      <c r="AS258">
        <v>6307.72</v>
      </c>
      <c r="AT258">
        <v>4069.04</v>
      </c>
      <c r="AU258">
        <v>-54.8996</v>
      </c>
      <c r="AV258">
        <v>5424.84</v>
      </c>
      <c r="AW258">
        <v>0.219972</v>
      </c>
      <c r="AX258">
        <v>-2.9678700000000001E-3</v>
      </c>
      <c r="AY258">
        <v>-3.6194299999999999</v>
      </c>
      <c r="AZ258">
        <v>-10.8245</v>
      </c>
    </row>
    <row r="259" spans="1:53" x14ac:dyDescent="0.35">
      <c r="A259" t="str">
        <f t="shared" si="36"/>
        <v/>
      </c>
      <c r="B259">
        <f t="shared" si="37"/>
        <v>-0.33329052116274305</v>
      </c>
      <c r="C259">
        <f t="shared" si="38"/>
        <v>14.756368030622989</v>
      </c>
      <c r="D259">
        <f t="shared" si="39"/>
        <v>-1.3820154828550509E-2</v>
      </c>
      <c r="E259" t="str">
        <f t="shared" si="40"/>
        <v/>
      </c>
      <c r="F259" t="str">
        <f t="shared" si="41"/>
        <v>P_183A3AB9_001B275A168hr26</v>
      </c>
      <c r="G259">
        <f t="shared" si="42"/>
        <v>50</v>
      </c>
      <c r="H259" t="str">
        <f t="shared" si="43"/>
        <v/>
      </c>
      <c r="I259" t="str">
        <f t="shared" si="44"/>
        <v/>
      </c>
      <c r="J259" t="str">
        <f>IFERROR(VLOOKUP(O259,[1]Sheet2!$A$1:$D$17,4,FALSE),"")</f>
        <v/>
      </c>
      <c r="K259" t="s">
        <v>109</v>
      </c>
      <c r="L259" s="1">
        <v>43706.498611111114</v>
      </c>
      <c r="M259" t="s">
        <v>130</v>
      </c>
      <c r="N259">
        <v>10</v>
      </c>
      <c r="O259" t="s">
        <v>1407</v>
      </c>
      <c r="P259">
        <v>19</v>
      </c>
      <c r="Q259">
        <v>26</v>
      </c>
      <c r="R259">
        <v>272</v>
      </c>
      <c r="S259">
        <v>30</v>
      </c>
      <c r="T259">
        <v>0</v>
      </c>
      <c r="U259">
        <v>0</v>
      </c>
      <c r="V259">
        <v>14.756399999999999</v>
      </c>
      <c r="W259">
        <v>8.2918099999999999</v>
      </c>
      <c r="X259">
        <v>147.268</v>
      </c>
      <c r="Y259">
        <v>41</v>
      </c>
      <c r="Z259">
        <v>43</v>
      </c>
      <c r="AB259">
        <v>60</v>
      </c>
      <c r="AD259">
        <v>13182.2</v>
      </c>
      <c r="AE259">
        <v>269.625</v>
      </c>
      <c r="AF259">
        <v>10.83</v>
      </c>
      <c r="AG259">
        <v>9.8741099999999998E-2</v>
      </c>
      <c r="AH259">
        <v>0</v>
      </c>
      <c r="AI259">
        <v>0</v>
      </c>
      <c r="AL259">
        <v>0</v>
      </c>
      <c r="AM259">
        <v>13152.2</v>
      </c>
      <c r="AN259">
        <v>269.625</v>
      </c>
      <c r="AO259">
        <v>9.8741099999999998E-2</v>
      </c>
      <c r="AP259">
        <v>1.81897</v>
      </c>
      <c r="AQ259">
        <v>12942.2</v>
      </c>
      <c r="AS259">
        <v>13182.2</v>
      </c>
      <c r="AT259">
        <v>7844.7</v>
      </c>
      <c r="AU259">
        <v>61.605899999999998</v>
      </c>
      <c r="AV259">
        <v>12942.2</v>
      </c>
      <c r="AW259">
        <v>0.42408400000000002</v>
      </c>
      <c r="AX259">
        <v>3.3304099999999998E-3</v>
      </c>
      <c r="AZ259">
        <v>1.9514899999999999</v>
      </c>
    </row>
    <row r="260" spans="1:53" x14ac:dyDescent="0.35">
      <c r="A260">
        <f t="shared" si="36"/>
        <v>-25.348981661789338</v>
      </c>
      <c r="B260">
        <f t="shared" si="37"/>
        <v>-0.29450454044688712</v>
      </c>
      <c r="C260">
        <f t="shared" si="38"/>
        <v>14.093483186740134</v>
      </c>
      <c r="D260">
        <f t="shared" si="39"/>
        <v>-1.5079333337142333E-2</v>
      </c>
      <c r="E260">
        <f t="shared" si="40"/>
        <v>145.97411717495987</v>
      </c>
      <c r="F260" t="str">
        <f t="shared" si="41"/>
        <v>P_183A3AB9_001B275A168hr27</v>
      </c>
      <c r="G260">
        <f t="shared" si="42"/>
        <v>50</v>
      </c>
      <c r="H260">
        <f t="shared" si="43"/>
        <v>-0.40749754208795319</v>
      </c>
      <c r="I260">
        <f t="shared" si="44"/>
        <v>-0.15817422651631927</v>
      </c>
      <c r="J260" t="str">
        <f>IFERROR(VLOOKUP(O260,[1]Sheet2!$A$1:$D$17,4,FALSE),"")</f>
        <v/>
      </c>
      <c r="K260" t="s">
        <v>109</v>
      </c>
      <c r="L260" s="1">
        <v>43706.498611111114</v>
      </c>
      <c r="M260" t="s">
        <v>130</v>
      </c>
      <c r="N260">
        <v>10</v>
      </c>
      <c r="O260" t="s">
        <v>1407</v>
      </c>
      <c r="P260">
        <v>19</v>
      </c>
      <c r="Q260">
        <v>27</v>
      </c>
      <c r="R260">
        <v>1</v>
      </c>
      <c r="S260">
        <v>5</v>
      </c>
      <c r="T260">
        <v>150</v>
      </c>
      <c r="U260">
        <v>149.52000000000001</v>
      </c>
      <c r="V260">
        <v>145.50700000000001</v>
      </c>
      <c r="W260">
        <v>8.6190899999999999</v>
      </c>
      <c r="X260">
        <v>148.15199999999999</v>
      </c>
      <c r="Y260">
        <v>41</v>
      </c>
      <c r="Z260">
        <v>44</v>
      </c>
      <c r="AB260">
        <v>60</v>
      </c>
      <c r="AD260">
        <v>13499.7</v>
      </c>
      <c r="AE260">
        <v>1402.29</v>
      </c>
      <c r="AF260">
        <v>12.3164</v>
      </c>
      <c r="AG260">
        <v>0.51354200000000005</v>
      </c>
      <c r="AH260">
        <v>1132.67</v>
      </c>
      <c r="AI260">
        <v>0.41480099999999998</v>
      </c>
      <c r="AJ260">
        <v>2.7742200000000001</v>
      </c>
      <c r="AK260">
        <v>7.5753500000000003</v>
      </c>
      <c r="AL260">
        <v>91.964100000000002</v>
      </c>
      <c r="AM260">
        <v>13152.2</v>
      </c>
      <c r="AN260">
        <v>269.625</v>
      </c>
      <c r="AO260">
        <v>9.8741099999999998E-2</v>
      </c>
      <c r="AP260">
        <v>1.81897</v>
      </c>
      <c r="AQ260">
        <v>12942.2</v>
      </c>
      <c r="AR260">
        <v>0.240117</v>
      </c>
      <c r="AS260">
        <v>13499.7</v>
      </c>
      <c r="AT260">
        <v>8119.52</v>
      </c>
      <c r="AU260">
        <v>61.605899999999998</v>
      </c>
      <c r="AV260">
        <v>12942.2</v>
      </c>
      <c r="AW260">
        <v>0.43894100000000003</v>
      </c>
      <c r="AX260">
        <v>3.3304099999999998E-3</v>
      </c>
      <c r="AY260">
        <v>1.2056100000000001</v>
      </c>
      <c r="AZ260">
        <v>9.13293</v>
      </c>
    </row>
    <row r="261" spans="1:53" x14ac:dyDescent="0.35">
      <c r="A261">
        <f t="shared" si="36"/>
        <v>-16.261159946667362</v>
      </c>
      <c r="B261">
        <f t="shared" si="37"/>
        <v>-0.27664681261607704</v>
      </c>
      <c r="C261">
        <f t="shared" si="38"/>
        <v>13.883398147341456</v>
      </c>
      <c r="D261">
        <f t="shared" si="39"/>
        <v>-1.4481522037292719E-2</v>
      </c>
      <c r="E261">
        <f t="shared" si="40"/>
        <v>389.54755726052122</v>
      </c>
      <c r="F261" t="str">
        <f t="shared" si="41"/>
        <v>P_183A3AB9_001B275A168hr28</v>
      </c>
      <c r="G261">
        <f t="shared" si="42"/>
        <v>50</v>
      </c>
      <c r="H261">
        <f t="shared" si="43"/>
        <v>-0.42035509033768892</v>
      </c>
      <c r="I261">
        <f t="shared" si="44"/>
        <v>-5.3010004131869265E-2</v>
      </c>
      <c r="J261" t="str">
        <f>IFERROR(VLOOKUP(O261,[1]Sheet2!$A$1:$D$17,4,FALSE),"")</f>
        <v/>
      </c>
      <c r="K261" t="s">
        <v>109</v>
      </c>
      <c r="L261" s="1">
        <v>43706.498611111114</v>
      </c>
      <c r="M261" t="s">
        <v>130</v>
      </c>
      <c r="N261">
        <v>10</v>
      </c>
      <c r="O261" t="s">
        <v>1407</v>
      </c>
      <c r="P261">
        <v>19</v>
      </c>
      <c r="Q261">
        <v>28</v>
      </c>
      <c r="R261">
        <v>1</v>
      </c>
      <c r="S261">
        <v>5</v>
      </c>
      <c r="T261">
        <v>400</v>
      </c>
      <c r="U261">
        <v>354.52</v>
      </c>
      <c r="V261">
        <v>345.25599999999997</v>
      </c>
      <c r="W261">
        <v>8.8381100000000004</v>
      </c>
      <c r="X261">
        <v>146.922</v>
      </c>
      <c r="Y261">
        <v>41</v>
      </c>
      <c r="Z261">
        <v>44</v>
      </c>
      <c r="AB261">
        <v>60</v>
      </c>
      <c r="AD261">
        <v>13812.7</v>
      </c>
      <c r="AE261">
        <v>3198.33</v>
      </c>
      <c r="AF261">
        <v>11.446199999999999</v>
      </c>
      <c r="AG261">
        <v>1.1712800000000001</v>
      </c>
      <c r="AH261">
        <v>2928.71</v>
      </c>
      <c r="AI261">
        <v>1.07254</v>
      </c>
      <c r="AJ261">
        <v>3.0253299999999999</v>
      </c>
      <c r="AK261">
        <v>8.2610499999999991</v>
      </c>
      <c r="AL261">
        <v>255.86799999999999</v>
      </c>
      <c r="AM261">
        <v>13152.2</v>
      </c>
      <c r="AN261">
        <v>269.625</v>
      </c>
      <c r="AO261">
        <v>9.8741099999999998E-2</v>
      </c>
      <c r="AP261">
        <v>1.81897</v>
      </c>
      <c r="AQ261">
        <v>12942.2</v>
      </c>
      <c r="AR261">
        <v>0.22018599999999999</v>
      </c>
      <c r="AS261">
        <v>13812.7</v>
      </c>
      <c r="AT261">
        <v>8324.99</v>
      </c>
      <c r="AU261">
        <v>61.605899999999998</v>
      </c>
      <c r="AV261">
        <v>12942.2</v>
      </c>
      <c r="AW261">
        <v>0.450048</v>
      </c>
      <c r="AX261">
        <v>3.3304099999999998E-3</v>
      </c>
      <c r="AY261">
        <v>-0.85039500000000001</v>
      </c>
      <c r="AZ261">
        <v>-7.0251599999999996</v>
      </c>
    </row>
    <row r="262" spans="1:53" x14ac:dyDescent="0.35">
      <c r="A262">
        <f t="shared" si="36"/>
        <v>0</v>
      </c>
      <c r="B262" t="str">
        <f t="shared" si="37"/>
        <v/>
      </c>
      <c r="C262" t="str">
        <f t="shared" si="38"/>
        <v/>
      </c>
      <c r="D262" t="str">
        <f t="shared" si="39"/>
        <v/>
      </c>
      <c r="E262">
        <f t="shared" si="40"/>
        <v>0</v>
      </c>
      <c r="F262" t="str">
        <f t="shared" si="41"/>
        <v>P_183A3AB9_001B2759168hr7</v>
      </c>
      <c r="G262">
        <f t="shared" si="42"/>
        <v>50</v>
      </c>
      <c r="H262">
        <f t="shared" si="43"/>
        <v>-73.106653464081489</v>
      </c>
      <c r="I262">
        <f t="shared" si="44"/>
        <v>-0.42793464720350083</v>
      </c>
      <c r="J262" t="str">
        <f>IFERROR(VLOOKUP(O262,[1]Sheet2!$A$1:$D$17,4,FALSE),"")</f>
        <v/>
      </c>
      <c r="K262" t="s">
        <v>109</v>
      </c>
      <c r="L262" s="1">
        <v>43706.498611111114</v>
      </c>
      <c r="M262" t="s">
        <v>130</v>
      </c>
      <c r="N262">
        <v>11</v>
      </c>
      <c r="O262" t="s">
        <v>1408</v>
      </c>
      <c r="P262">
        <v>19</v>
      </c>
      <c r="Q262">
        <v>7</v>
      </c>
      <c r="R262">
        <v>2051</v>
      </c>
      <c r="S262">
        <v>5</v>
      </c>
      <c r="T262">
        <v>30</v>
      </c>
      <c r="U262">
        <v>51.12</v>
      </c>
      <c r="Y262">
        <v>23</v>
      </c>
      <c r="Z262">
        <v>30</v>
      </c>
      <c r="AB262">
        <v>50</v>
      </c>
      <c r="AD262">
        <v>1477.55</v>
      </c>
      <c r="AE262">
        <v>125.583</v>
      </c>
      <c r="AF262">
        <v>0.50361</v>
      </c>
      <c r="AG262">
        <v>4.5990700000000002E-2</v>
      </c>
      <c r="AH262">
        <v>-1</v>
      </c>
      <c r="AI262">
        <v>-3.6621700000000001E-4</v>
      </c>
      <c r="AJ262">
        <v>-7.1638600000000002E-3</v>
      </c>
      <c r="AK262">
        <v>-1.9561800000000001E-2</v>
      </c>
      <c r="AL262">
        <v>-1.98566</v>
      </c>
      <c r="AM262">
        <v>1134.93</v>
      </c>
      <c r="AN262">
        <v>126.583</v>
      </c>
      <c r="AO262">
        <v>4.6356899999999999E-2</v>
      </c>
      <c r="AP262">
        <v>-3.28472E-2</v>
      </c>
      <c r="AQ262">
        <v>924.93</v>
      </c>
      <c r="AR262">
        <v>1.6791499999999999</v>
      </c>
      <c r="AS262">
        <v>1477.57</v>
      </c>
      <c r="AT262">
        <v>2.9106100000000001</v>
      </c>
      <c r="AU262">
        <v>5.0179100000000004E-3</v>
      </c>
      <c r="AV262">
        <v>924.95</v>
      </c>
      <c r="AW262">
        <v>1.57348E-4</v>
      </c>
      <c r="AX262" s="2">
        <v>2.7126800000000002E-7</v>
      </c>
      <c r="AY262">
        <v>15.0318</v>
      </c>
      <c r="AZ262">
        <v>-0.29404999999999998</v>
      </c>
      <c r="BA262">
        <v>0.27016699999999999</v>
      </c>
    </row>
    <row r="263" spans="1:53" x14ac:dyDescent="0.35">
      <c r="A263">
        <f t="shared" si="36"/>
        <v>0</v>
      </c>
      <c r="B263" t="str">
        <f t="shared" si="37"/>
        <v/>
      </c>
      <c r="C263" t="str">
        <f t="shared" si="38"/>
        <v/>
      </c>
      <c r="D263" t="str">
        <f t="shared" si="39"/>
        <v/>
      </c>
      <c r="E263">
        <f t="shared" si="40"/>
        <v>0</v>
      </c>
      <c r="F263" t="str">
        <f t="shared" si="41"/>
        <v>P_183A3AB9_001B2759168hr8</v>
      </c>
      <c r="G263">
        <f t="shared" si="42"/>
        <v>50</v>
      </c>
      <c r="H263">
        <f t="shared" si="43"/>
        <v>500.29236090997995</v>
      </c>
      <c r="I263">
        <f t="shared" si="44"/>
        <v>-2.4904504543889656</v>
      </c>
      <c r="J263" t="str">
        <f>IFERROR(VLOOKUP(O263,[1]Sheet2!$A$1:$D$17,4,FALSE),"")</f>
        <v/>
      </c>
      <c r="K263" t="s">
        <v>109</v>
      </c>
      <c r="L263" s="1">
        <v>43706.498611111114</v>
      </c>
      <c r="M263" t="s">
        <v>130</v>
      </c>
      <c r="N263">
        <v>11</v>
      </c>
      <c r="O263" t="s">
        <v>1408</v>
      </c>
      <c r="P263">
        <v>19</v>
      </c>
      <c r="Q263">
        <v>8</v>
      </c>
      <c r="R263">
        <v>3</v>
      </c>
      <c r="S263">
        <v>5</v>
      </c>
      <c r="T263">
        <v>70</v>
      </c>
      <c r="U263">
        <v>83.92</v>
      </c>
      <c r="Y263">
        <v>23</v>
      </c>
      <c r="Z263">
        <v>30</v>
      </c>
      <c r="AB263">
        <v>50</v>
      </c>
      <c r="AD263">
        <v>1796.95</v>
      </c>
      <c r="AE263">
        <v>125.958</v>
      </c>
      <c r="AF263">
        <v>0.204124</v>
      </c>
      <c r="AG263">
        <v>4.6128000000000002E-2</v>
      </c>
      <c r="AH263">
        <v>-0.625</v>
      </c>
      <c r="AI263">
        <v>-2.2888499999999999E-4</v>
      </c>
      <c r="AJ263">
        <v>-2.7274199999999999E-3</v>
      </c>
      <c r="AK263">
        <v>-7.4475699999999997E-3</v>
      </c>
      <c r="AL263">
        <v>-3.0618599999999998</v>
      </c>
      <c r="AM263">
        <v>1134.93</v>
      </c>
      <c r="AN263">
        <v>126.583</v>
      </c>
      <c r="AO263">
        <v>4.6356899999999999E-2</v>
      </c>
      <c r="AP263">
        <v>-3.28472E-2</v>
      </c>
      <c r="AQ263">
        <v>924.93</v>
      </c>
      <c r="AR263">
        <v>4.4104599999999996</v>
      </c>
      <c r="AS263">
        <v>1796.97</v>
      </c>
      <c r="AT263">
        <v>3.0607500000000001</v>
      </c>
      <c r="AU263">
        <v>5.0179100000000004E-3</v>
      </c>
      <c r="AV263">
        <v>924.95</v>
      </c>
      <c r="AW263">
        <v>1.6546399999999999E-4</v>
      </c>
      <c r="AX263" s="2">
        <v>2.7126800000000002E-7</v>
      </c>
      <c r="AY263">
        <v>5.9257999999999997</v>
      </c>
      <c r="AZ263">
        <v>-4.41328E-2</v>
      </c>
    </row>
    <row r="264" spans="1:53" x14ac:dyDescent="0.35">
      <c r="A264">
        <f t="shared" si="36"/>
        <v>0</v>
      </c>
      <c r="B264" t="str">
        <f t="shared" si="37"/>
        <v/>
      </c>
      <c r="C264" t="str">
        <f t="shared" si="38"/>
        <v/>
      </c>
      <c r="D264" t="str">
        <f t="shared" si="39"/>
        <v/>
      </c>
      <c r="E264">
        <f t="shared" si="40"/>
        <v>0</v>
      </c>
      <c r="F264" t="str">
        <f t="shared" si="41"/>
        <v>P_183A3AB9_001B2759168hr9</v>
      </c>
      <c r="G264">
        <f t="shared" si="42"/>
        <v>50</v>
      </c>
      <c r="H264">
        <f t="shared" si="43"/>
        <v>541.56215985992117</v>
      </c>
      <c r="I264">
        <f t="shared" si="44"/>
        <v>-2.2073908002460838</v>
      </c>
      <c r="J264" t="str">
        <f>IFERROR(VLOOKUP(O264,[1]Sheet2!$A$1:$D$17,4,FALSE),"")</f>
        <v/>
      </c>
      <c r="K264" t="s">
        <v>109</v>
      </c>
      <c r="L264" s="1">
        <v>43706.498611111114</v>
      </c>
      <c r="M264" t="s">
        <v>130</v>
      </c>
      <c r="N264">
        <v>11</v>
      </c>
      <c r="O264" t="s">
        <v>1408</v>
      </c>
      <c r="P264">
        <v>19</v>
      </c>
      <c r="Q264">
        <v>9</v>
      </c>
      <c r="R264">
        <v>1</v>
      </c>
      <c r="S264">
        <v>5</v>
      </c>
      <c r="T264">
        <v>150</v>
      </c>
      <c r="U264">
        <v>149.52000000000001</v>
      </c>
      <c r="Y264">
        <v>23</v>
      </c>
      <c r="Z264">
        <v>30</v>
      </c>
      <c r="AB264">
        <v>50</v>
      </c>
      <c r="AD264">
        <v>2116.38</v>
      </c>
      <c r="AE264">
        <v>125.75</v>
      </c>
      <c r="AF264">
        <v>0.442326</v>
      </c>
      <c r="AG264">
        <v>4.6051700000000001E-2</v>
      </c>
      <c r="AH264">
        <v>-0.83333299999999999</v>
      </c>
      <c r="AI264">
        <v>-3.0518E-4</v>
      </c>
      <c r="AJ264">
        <v>-2.0410699999999999E-3</v>
      </c>
      <c r="AK264">
        <v>-5.5733900000000001E-3</v>
      </c>
      <c r="AL264">
        <v>-1.88398</v>
      </c>
      <c r="AM264">
        <v>1134.93</v>
      </c>
      <c r="AN264">
        <v>126.583</v>
      </c>
      <c r="AO264">
        <v>4.6356899999999999E-2</v>
      </c>
      <c r="AP264">
        <v>-3.28472E-2</v>
      </c>
      <c r="AQ264">
        <v>924.93</v>
      </c>
      <c r="AR264">
        <v>5.8935700000000004</v>
      </c>
      <c r="AS264">
        <v>2116.4</v>
      </c>
      <c r="AT264">
        <v>3.5759300000000001</v>
      </c>
      <c r="AU264">
        <v>5.0179100000000004E-3</v>
      </c>
      <c r="AV264">
        <v>924.95</v>
      </c>
      <c r="AW264">
        <v>1.93315E-4</v>
      </c>
      <c r="AX264" s="2">
        <v>2.7126800000000002E-7</v>
      </c>
      <c r="AY264">
        <v>44.844000000000001</v>
      </c>
      <c r="AZ264">
        <v>-0.24993299999999999</v>
      </c>
    </row>
    <row r="265" spans="1:53" x14ac:dyDescent="0.35">
      <c r="A265">
        <f t="shared" si="36"/>
        <v>0</v>
      </c>
      <c r="B265" t="str">
        <f t="shared" si="37"/>
        <v/>
      </c>
      <c r="C265" t="str">
        <f t="shared" si="38"/>
        <v/>
      </c>
      <c r="D265" t="str">
        <f t="shared" si="39"/>
        <v/>
      </c>
      <c r="E265">
        <f t="shared" si="40"/>
        <v>0</v>
      </c>
      <c r="F265" t="str">
        <f t="shared" si="41"/>
        <v>P_183A3AB9_001B2759168hr10</v>
      </c>
      <c r="G265">
        <f t="shared" si="42"/>
        <v>50</v>
      </c>
      <c r="H265">
        <f t="shared" si="43"/>
        <v>1270.7053490379833</v>
      </c>
      <c r="I265">
        <f t="shared" si="44"/>
        <v>-2.6727506919132895</v>
      </c>
      <c r="J265" t="str">
        <f>IFERROR(VLOOKUP(O265,[1]Sheet2!$A$1:$D$17,4,FALSE),"")</f>
        <v/>
      </c>
      <c r="K265" t="s">
        <v>109</v>
      </c>
      <c r="L265" s="1">
        <v>43706.498611111114</v>
      </c>
      <c r="M265" t="s">
        <v>130</v>
      </c>
      <c r="N265">
        <v>11</v>
      </c>
      <c r="O265" t="s">
        <v>1408</v>
      </c>
      <c r="P265">
        <v>19</v>
      </c>
      <c r="Q265">
        <v>10</v>
      </c>
      <c r="R265">
        <v>3</v>
      </c>
      <c r="S265">
        <v>5</v>
      </c>
      <c r="T265">
        <v>400</v>
      </c>
      <c r="U265">
        <v>354.52</v>
      </c>
      <c r="Y265">
        <v>23</v>
      </c>
      <c r="Z265">
        <v>30</v>
      </c>
      <c r="AB265">
        <v>50</v>
      </c>
      <c r="AD265">
        <v>2435.71</v>
      </c>
      <c r="AE265">
        <v>125.417</v>
      </c>
      <c r="AF265">
        <v>0.50361</v>
      </c>
      <c r="AG265">
        <v>4.5929699999999997E-2</v>
      </c>
      <c r="AH265">
        <v>-1.1666700000000001</v>
      </c>
      <c r="AI265">
        <v>-4.27253E-4</v>
      </c>
      <c r="AJ265">
        <v>-1.20516E-3</v>
      </c>
      <c r="AK265">
        <v>-3.2908299999999998E-3</v>
      </c>
      <c r="AL265">
        <v>-2.3166099999999998</v>
      </c>
      <c r="AM265">
        <v>1134.93</v>
      </c>
      <c r="AN265">
        <v>126.583</v>
      </c>
      <c r="AO265">
        <v>4.6356899999999999E-2</v>
      </c>
      <c r="AP265">
        <v>-3.28472E-2</v>
      </c>
      <c r="AQ265">
        <v>924.93</v>
      </c>
      <c r="AR265">
        <v>9.9814100000000003</v>
      </c>
      <c r="AS265">
        <v>2435.7199999999998</v>
      </c>
      <c r="AT265">
        <v>5.1399499999999998</v>
      </c>
      <c r="AU265">
        <v>5.0179100000000004E-3</v>
      </c>
      <c r="AV265">
        <v>924.95</v>
      </c>
      <c r="AW265">
        <v>2.7786500000000002E-4</v>
      </c>
      <c r="AX265" s="2">
        <v>2.7126800000000002E-7</v>
      </c>
      <c r="AY265">
        <v>-60.189399999999999</v>
      </c>
      <c r="AZ265">
        <v>0.198073</v>
      </c>
    </row>
    <row r="266" spans="1:53" x14ac:dyDescent="0.35">
      <c r="A266" t="str">
        <f t="shared" si="36"/>
        <v/>
      </c>
      <c r="B266" t="str">
        <f t="shared" si="37"/>
        <v/>
      </c>
      <c r="C266" t="str">
        <f t="shared" si="38"/>
        <v/>
      </c>
      <c r="D266" t="str">
        <f t="shared" si="39"/>
        <v/>
      </c>
      <c r="E266" t="str">
        <f t="shared" si="40"/>
        <v/>
      </c>
      <c r="F266" t="str">
        <f t="shared" si="41"/>
        <v>P_183A3AB9_001B2759168hr16</v>
      </c>
      <c r="G266">
        <f t="shared" si="42"/>
        <v>50</v>
      </c>
      <c r="H266" t="str">
        <f t="shared" si="43"/>
        <v/>
      </c>
      <c r="I266" t="str">
        <f t="shared" si="44"/>
        <v/>
      </c>
      <c r="J266" t="str">
        <f>IFERROR(VLOOKUP(O266,[1]Sheet2!$A$1:$D$17,4,FALSE),"")</f>
        <v/>
      </c>
      <c r="K266" t="s">
        <v>109</v>
      </c>
      <c r="L266" s="1">
        <v>43706.498611111114</v>
      </c>
      <c r="M266" t="s">
        <v>130</v>
      </c>
      <c r="N266">
        <v>11</v>
      </c>
      <c r="O266" t="s">
        <v>1408</v>
      </c>
      <c r="P266">
        <v>19</v>
      </c>
      <c r="Q266">
        <v>16</v>
      </c>
      <c r="R266">
        <v>144</v>
      </c>
      <c r="S266">
        <v>20</v>
      </c>
      <c r="T266">
        <v>0</v>
      </c>
      <c r="U266">
        <v>0</v>
      </c>
      <c r="Y266">
        <v>23</v>
      </c>
      <c r="Z266">
        <v>29.25</v>
      </c>
      <c r="AB266">
        <v>20</v>
      </c>
      <c r="AD266">
        <v>5665.26</v>
      </c>
      <c r="AE266">
        <v>124.208</v>
      </c>
      <c r="AF266">
        <v>0.58823000000000003</v>
      </c>
      <c r="AG266">
        <v>4.5487100000000003E-2</v>
      </c>
      <c r="AH266">
        <v>0</v>
      </c>
      <c r="AI266">
        <v>0</v>
      </c>
      <c r="AL266">
        <v>0</v>
      </c>
      <c r="AM266">
        <v>5635.26</v>
      </c>
      <c r="AN266">
        <v>124.208</v>
      </c>
      <c r="AO266">
        <v>4.5487100000000003E-2</v>
      </c>
      <c r="AP266">
        <v>-2.78499E-2</v>
      </c>
      <c r="AQ266">
        <v>5425.26</v>
      </c>
      <c r="AS266">
        <v>5665.28</v>
      </c>
      <c r="AT266">
        <v>2.7068400000000001</v>
      </c>
      <c r="AU266">
        <v>-5.7230400000000004E-3</v>
      </c>
      <c r="AV266">
        <v>5425.28</v>
      </c>
      <c r="AW266">
        <v>1.4633199999999999E-4</v>
      </c>
      <c r="AX266" s="2">
        <v>-3.0938700000000002E-7</v>
      </c>
      <c r="AZ266">
        <v>-0.110152</v>
      </c>
    </row>
    <row r="267" spans="1:53" x14ac:dyDescent="0.35">
      <c r="A267">
        <f t="shared" si="36"/>
        <v>0</v>
      </c>
      <c r="B267" t="str">
        <f t="shared" si="37"/>
        <v/>
      </c>
      <c r="C267" t="str">
        <f t="shared" si="38"/>
        <v/>
      </c>
      <c r="D267" t="str">
        <f t="shared" si="39"/>
        <v/>
      </c>
      <c r="E267">
        <f t="shared" si="40"/>
        <v>0</v>
      </c>
      <c r="F267" t="str">
        <f t="shared" si="41"/>
        <v>P_183A3AB9_001B2759168hr17</v>
      </c>
      <c r="G267">
        <f t="shared" si="42"/>
        <v>50</v>
      </c>
      <c r="H267">
        <f t="shared" si="43"/>
        <v>-397.16483227860607</v>
      </c>
      <c r="I267">
        <f t="shared" si="44"/>
        <v>-1</v>
      </c>
      <c r="J267" t="str">
        <f>IFERROR(VLOOKUP(O267,[1]Sheet2!$A$1:$D$17,4,FALSE),"")</f>
        <v/>
      </c>
      <c r="K267" t="s">
        <v>109</v>
      </c>
      <c r="L267" s="1">
        <v>43706.498611111114</v>
      </c>
      <c r="M267" t="s">
        <v>130</v>
      </c>
      <c r="N267">
        <v>11</v>
      </c>
      <c r="O267" t="s">
        <v>1408</v>
      </c>
      <c r="P267">
        <v>19</v>
      </c>
      <c r="Q267">
        <v>17</v>
      </c>
      <c r="R267">
        <v>1</v>
      </c>
      <c r="S267">
        <v>5</v>
      </c>
      <c r="T267">
        <v>150</v>
      </c>
      <c r="U267">
        <v>149.52000000000001</v>
      </c>
      <c r="Y267">
        <v>23</v>
      </c>
      <c r="Z267">
        <v>29.5</v>
      </c>
      <c r="AB267">
        <v>20</v>
      </c>
      <c r="AD267">
        <v>5988.65</v>
      </c>
      <c r="AE267">
        <v>124.208</v>
      </c>
      <c r="AF267">
        <v>0.65800499999999995</v>
      </c>
      <c r="AG267">
        <v>4.5487100000000003E-2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5635.26</v>
      </c>
      <c r="AN267">
        <v>124.208</v>
      </c>
      <c r="AO267">
        <v>4.5487100000000003E-2</v>
      </c>
      <c r="AP267">
        <v>-2.78499E-2</v>
      </c>
      <c r="AQ267">
        <v>5425.26</v>
      </c>
      <c r="AS267">
        <v>5988.66</v>
      </c>
      <c r="AT267">
        <v>2.4165700000000001</v>
      </c>
      <c r="AU267">
        <v>-5.7230400000000004E-3</v>
      </c>
      <c r="AV267">
        <v>5425.28</v>
      </c>
      <c r="AW267">
        <v>1.3064000000000001E-4</v>
      </c>
      <c r="AX267" s="2">
        <v>-3.0938700000000002E-7</v>
      </c>
      <c r="AZ267">
        <v>0.29383500000000001</v>
      </c>
    </row>
    <row r="268" spans="1:53" x14ac:dyDescent="0.35">
      <c r="A268">
        <f t="shared" si="36"/>
        <v>0</v>
      </c>
      <c r="B268" t="str">
        <f t="shared" si="37"/>
        <v/>
      </c>
      <c r="C268" t="str">
        <f t="shared" si="38"/>
        <v/>
      </c>
      <c r="D268" t="str">
        <f t="shared" si="39"/>
        <v/>
      </c>
      <c r="E268">
        <f t="shared" si="40"/>
        <v>0</v>
      </c>
      <c r="F268" t="str">
        <f t="shared" si="41"/>
        <v>P_183A3AB9_001B2759168hr18</v>
      </c>
      <c r="G268">
        <f t="shared" si="42"/>
        <v>50</v>
      </c>
      <c r="H268">
        <f t="shared" si="43"/>
        <v>1065.0245555259492</v>
      </c>
      <c r="I268">
        <f t="shared" si="44"/>
        <v>-1.2731015469346836</v>
      </c>
      <c r="J268" t="str">
        <f>IFERROR(VLOOKUP(O268,[1]Sheet2!$A$1:$D$17,4,FALSE),"")</f>
        <v/>
      </c>
      <c r="K268" t="s">
        <v>109</v>
      </c>
      <c r="L268" s="1">
        <v>43706.498611111114</v>
      </c>
      <c r="M268" t="s">
        <v>130</v>
      </c>
      <c r="N268">
        <v>11</v>
      </c>
      <c r="O268" t="s">
        <v>1408</v>
      </c>
      <c r="P268">
        <v>19</v>
      </c>
      <c r="Q268">
        <v>18</v>
      </c>
      <c r="R268">
        <v>1</v>
      </c>
      <c r="S268">
        <v>5</v>
      </c>
      <c r="T268">
        <v>400</v>
      </c>
      <c r="U268">
        <v>354.52</v>
      </c>
      <c r="Y268">
        <v>23</v>
      </c>
      <c r="Z268">
        <v>29.5</v>
      </c>
      <c r="AB268">
        <v>20</v>
      </c>
      <c r="AD268">
        <v>6308.15</v>
      </c>
      <c r="AE268">
        <v>124.125</v>
      </c>
      <c r="AF268">
        <v>0.44842700000000002</v>
      </c>
      <c r="AG268">
        <v>4.54566E-2</v>
      </c>
      <c r="AH268">
        <v>-8.3333299999999999E-2</v>
      </c>
      <c r="AI268" s="2">
        <v>-3.0518000000000002E-5</v>
      </c>
      <c r="AJ268" s="2">
        <v>-8.6082700000000002E-5</v>
      </c>
      <c r="AK268">
        <v>-2.3505999999999999E-4</v>
      </c>
      <c r="AL268">
        <v>-0.185835</v>
      </c>
      <c r="AM268">
        <v>5635.26</v>
      </c>
      <c r="AN268">
        <v>124.208</v>
      </c>
      <c r="AO268">
        <v>4.5487100000000003E-2</v>
      </c>
      <c r="AP268">
        <v>-2.78499E-2</v>
      </c>
      <c r="AQ268">
        <v>5425.26</v>
      </c>
      <c r="AR268">
        <v>118.48</v>
      </c>
      <c r="AS268">
        <v>6308.16</v>
      </c>
      <c r="AT268">
        <v>2.78451</v>
      </c>
      <c r="AU268">
        <v>-5.7230400000000004E-3</v>
      </c>
      <c r="AV268">
        <v>5425.28</v>
      </c>
      <c r="AW268">
        <v>1.5053000000000001E-4</v>
      </c>
      <c r="AX268" s="2">
        <v>-3.0938700000000002E-7</v>
      </c>
      <c r="AY268">
        <v>-124.688</v>
      </c>
      <c r="AZ268">
        <v>2.9309100000000001E-2</v>
      </c>
    </row>
    <row r="269" spans="1:53" x14ac:dyDescent="0.35">
      <c r="A269" t="str">
        <f t="shared" si="36"/>
        <v/>
      </c>
      <c r="B269" t="str">
        <f t="shared" si="37"/>
        <v/>
      </c>
      <c r="C269" t="str">
        <f t="shared" si="38"/>
        <v/>
      </c>
      <c r="D269" t="str">
        <f t="shared" si="39"/>
        <v/>
      </c>
      <c r="E269" t="str">
        <f t="shared" si="40"/>
        <v/>
      </c>
      <c r="F269" t="str">
        <f t="shared" si="41"/>
        <v>P_183A3AB9_001B2759168hr26</v>
      </c>
      <c r="G269">
        <f t="shared" si="42"/>
        <v>50</v>
      </c>
      <c r="H269" t="str">
        <f t="shared" si="43"/>
        <v/>
      </c>
      <c r="I269" t="str">
        <f t="shared" si="44"/>
        <v/>
      </c>
      <c r="J269" t="str">
        <f>IFERROR(VLOOKUP(O269,[1]Sheet2!$A$1:$D$17,4,FALSE),"")</f>
        <v/>
      </c>
      <c r="K269" t="s">
        <v>109</v>
      </c>
      <c r="L269" s="1">
        <v>43706.498611111114</v>
      </c>
      <c r="M269" t="s">
        <v>130</v>
      </c>
      <c r="N269">
        <v>11</v>
      </c>
      <c r="O269" t="s">
        <v>1408</v>
      </c>
      <c r="P269">
        <v>19</v>
      </c>
      <c r="Q269">
        <v>26</v>
      </c>
      <c r="R269">
        <v>272</v>
      </c>
      <c r="S269">
        <v>30</v>
      </c>
      <c r="T269">
        <v>0</v>
      </c>
      <c r="U269">
        <v>0</v>
      </c>
      <c r="Y269">
        <v>41</v>
      </c>
      <c r="Z269">
        <v>43</v>
      </c>
      <c r="AB269">
        <v>60</v>
      </c>
      <c r="AD269">
        <v>13182.6</v>
      </c>
      <c r="AE269">
        <v>158</v>
      </c>
      <c r="AF269">
        <v>0.41702899999999998</v>
      </c>
      <c r="AG269">
        <v>5.7862200000000003E-2</v>
      </c>
      <c r="AH269">
        <v>0</v>
      </c>
      <c r="AI269">
        <v>0</v>
      </c>
      <c r="AL269">
        <v>0</v>
      </c>
      <c r="AM269">
        <v>13152.6</v>
      </c>
      <c r="AN269">
        <v>158</v>
      </c>
      <c r="AO269">
        <v>5.7862200000000003E-2</v>
      </c>
      <c r="AP269">
        <v>0.27850200000000003</v>
      </c>
      <c r="AQ269">
        <v>12942.6</v>
      </c>
      <c r="AS269">
        <v>13182.6</v>
      </c>
      <c r="AT269">
        <v>9.5803499999999993</v>
      </c>
      <c r="AU269">
        <v>0.160525</v>
      </c>
      <c r="AV269">
        <v>12942.6</v>
      </c>
      <c r="AW269">
        <v>5.1791399999999996E-4</v>
      </c>
      <c r="AX269" s="2">
        <v>8.6779700000000002E-6</v>
      </c>
      <c r="AZ269">
        <v>0.74702000000000002</v>
      </c>
    </row>
    <row r="270" spans="1:53" x14ac:dyDescent="0.35">
      <c r="A270">
        <f t="shared" si="36"/>
        <v>0</v>
      </c>
      <c r="B270" t="str">
        <f t="shared" si="37"/>
        <v/>
      </c>
      <c r="C270" t="str">
        <f t="shared" si="38"/>
        <v/>
      </c>
      <c r="D270" t="str">
        <f t="shared" si="39"/>
        <v/>
      </c>
      <c r="E270">
        <f t="shared" si="40"/>
        <v>0</v>
      </c>
      <c r="F270" t="str">
        <f t="shared" si="41"/>
        <v>P_183A3AB9_001B2759168hr27</v>
      </c>
      <c r="G270">
        <f t="shared" si="42"/>
        <v>50</v>
      </c>
      <c r="H270">
        <f t="shared" si="43"/>
        <v>114.67035149522408</v>
      </c>
      <c r="I270">
        <f t="shared" si="44"/>
        <v>-0.4991572641681607</v>
      </c>
      <c r="J270" t="str">
        <f>IFERROR(VLOOKUP(O270,[1]Sheet2!$A$1:$D$17,4,FALSE),"")</f>
        <v/>
      </c>
      <c r="K270" t="s">
        <v>109</v>
      </c>
      <c r="L270" s="1">
        <v>43706.498611111114</v>
      </c>
      <c r="M270" t="s">
        <v>130</v>
      </c>
      <c r="N270">
        <v>11</v>
      </c>
      <c r="O270" t="s">
        <v>1408</v>
      </c>
      <c r="P270">
        <v>19</v>
      </c>
      <c r="Q270">
        <v>27</v>
      </c>
      <c r="R270">
        <v>1</v>
      </c>
      <c r="S270">
        <v>5</v>
      </c>
      <c r="T270">
        <v>150</v>
      </c>
      <c r="U270">
        <v>149.52000000000001</v>
      </c>
      <c r="Y270">
        <v>41</v>
      </c>
      <c r="Z270">
        <v>44</v>
      </c>
      <c r="AB270">
        <v>60</v>
      </c>
      <c r="AD270">
        <v>13500.1</v>
      </c>
      <c r="AE270">
        <v>159.333</v>
      </c>
      <c r="AF270">
        <v>0.481543</v>
      </c>
      <c r="AG270">
        <v>5.83505E-2</v>
      </c>
      <c r="AH270">
        <v>1.3333299999999999</v>
      </c>
      <c r="AI270">
        <v>4.8828900000000004E-4</v>
      </c>
      <c r="AJ270">
        <v>3.2657099999999998E-3</v>
      </c>
      <c r="AK270">
        <v>8.9174200000000006E-3</v>
      </c>
      <c r="AL270">
        <v>2.7688700000000002</v>
      </c>
      <c r="AM270">
        <v>13152.6</v>
      </c>
      <c r="AN270">
        <v>158</v>
      </c>
      <c r="AO270">
        <v>5.7862200000000003E-2</v>
      </c>
      <c r="AP270">
        <v>0.27850200000000003</v>
      </c>
      <c r="AQ270">
        <v>12942.6</v>
      </c>
      <c r="AR270">
        <v>31.231200000000001</v>
      </c>
      <c r="AS270">
        <v>13500.2</v>
      </c>
      <c r="AT270">
        <v>11.45</v>
      </c>
      <c r="AU270">
        <v>0.160525</v>
      </c>
      <c r="AV270">
        <v>12942.6</v>
      </c>
      <c r="AW270">
        <v>6.18988E-4</v>
      </c>
      <c r="AX270" s="2">
        <v>8.6779700000000002E-6</v>
      </c>
      <c r="AY270">
        <v>18.046099999999999</v>
      </c>
      <c r="AZ270">
        <v>0.16092500000000001</v>
      </c>
    </row>
    <row r="271" spans="1:53" x14ac:dyDescent="0.35">
      <c r="A271">
        <f t="shared" si="36"/>
        <v>0</v>
      </c>
      <c r="B271" t="str">
        <f t="shared" si="37"/>
        <v/>
      </c>
      <c r="C271" t="str">
        <f t="shared" si="38"/>
        <v/>
      </c>
      <c r="D271" t="str">
        <f t="shared" si="39"/>
        <v/>
      </c>
      <c r="E271">
        <f t="shared" si="40"/>
        <v>0</v>
      </c>
      <c r="F271" t="str">
        <f t="shared" si="41"/>
        <v>P_183A3AB9_001B2759168hr28</v>
      </c>
      <c r="G271">
        <f t="shared" si="42"/>
        <v>50</v>
      </c>
      <c r="H271">
        <f t="shared" si="43"/>
        <v>197.67610939999309</v>
      </c>
      <c r="I271">
        <f t="shared" si="44"/>
        <v>-0.45379582016946685</v>
      </c>
      <c r="J271" t="str">
        <f>IFERROR(VLOOKUP(O271,[1]Sheet2!$A$1:$D$17,4,FALSE),"")</f>
        <v/>
      </c>
      <c r="K271" t="s">
        <v>109</v>
      </c>
      <c r="L271" s="1">
        <v>43706.498611111114</v>
      </c>
      <c r="M271" t="s">
        <v>130</v>
      </c>
      <c r="N271">
        <v>11</v>
      </c>
      <c r="O271" t="s">
        <v>1408</v>
      </c>
      <c r="P271">
        <v>19</v>
      </c>
      <c r="Q271">
        <v>28</v>
      </c>
      <c r="R271">
        <v>1</v>
      </c>
      <c r="S271">
        <v>5</v>
      </c>
      <c r="T271">
        <v>400</v>
      </c>
      <c r="U271">
        <v>354.52</v>
      </c>
      <c r="Y271">
        <v>41</v>
      </c>
      <c r="Z271">
        <v>44.75</v>
      </c>
      <c r="AB271">
        <v>60</v>
      </c>
      <c r="AD271">
        <v>13813.1</v>
      </c>
      <c r="AE271">
        <v>160</v>
      </c>
      <c r="AF271">
        <v>0</v>
      </c>
      <c r="AG271">
        <v>5.8594599999999997E-2</v>
      </c>
      <c r="AH271">
        <v>2</v>
      </c>
      <c r="AI271">
        <v>7.32433E-4</v>
      </c>
      <c r="AJ271">
        <v>2.0659900000000002E-3</v>
      </c>
      <c r="AK271">
        <v>5.6414300000000002E-3</v>
      </c>
      <c r="AM271">
        <v>13152.6</v>
      </c>
      <c r="AN271">
        <v>158</v>
      </c>
      <c r="AO271">
        <v>5.7862200000000003E-2</v>
      </c>
      <c r="AP271">
        <v>0.27850200000000003</v>
      </c>
      <c r="AQ271">
        <v>12942.6</v>
      </c>
      <c r="AR271">
        <v>49.3673</v>
      </c>
      <c r="AS271">
        <v>13813.1</v>
      </c>
      <c r="AT271">
        <v>15.357200000000001</v>
      </c>
      <c r="AU271">
        <v>0.160525</v>
      </c>
      <c r="AV271">
        <v>12942.6</v>
      </c>
      <c r="AW271">
        <v>8.3020800000000003E-4</v>
      </c>
      <c r="AX271" s="2">
        <v>8.6779700000000002E-6</v>
      </c>
      <c r="AY271" s="2">
        <v>1.4567900000000001E-12</v>
      </c>
      <c r="AZ271" s="2">
        <v>8.2183500000000007E-15</v>
      </c>
    </row>
    <row r="272" spans="1:53" x14ac:dyDescent="0.35">
      <c r="A272">
        <f t="shared" si="36"/>
        <v>0</v>
      </c>
      <c r="B272" t="str">
        <f t="shared" si="37"/>
        <v/>
      </c>
      <c r="C272" t="str">
        <f t="shared" si="38"/>
        <v/>
      </c>
      <c r="D272" t="str">
        <f t="shared" si="39"/>
        <v/>
      </c>
      <c r="E272">
        <f t="shared" si="40"/>
        <v>0</v>
      </c>
      <c r="F272" t="str">
        <f t="shared" si="41"/>
        <v>P_183A3AB9_001B2058168hr7</v>
      </c>
      <c r="G272">
        <f t="shared" si="42"/>
        <v>50</v>
      </c>
      <c r="H272">
        <f t="shared" si="43"/>
        <v>1.1830169928744101</v>
      </c>
      <c r="I272">
        <f t="shared" si="44"/>
        <v>-0.52075301480797564</v>
      </c>
      <c r="J272" t="str">
        <f>IFERROR(VLOOKUP(O272,[1]Sheet2!$A$1:$D$17,4,FALSE),"")</f>
        <v/>
      </c>
      <c r="K272" t="s">
        <v>109</v>
      </c>
      <c r="L272" s="1">
        <v>43706.498611111114</v>
      </c>
      <c r="M272" t="s">
        <v>130</v>
      </c>
      <c r="N272">
        <v>12</v>
      </c>
      <c r="O272" t="s">
        <v>1409</v>
      </c>
      <c r="P272">
        <v>19</v>
      </c>
      <c r="Q272">
        <v>7</v>
      </c>
      <c r="R272">
        <v>2051</v>
      </c>
      <c r="S272">
        <v>5</v>
      </c>
      <c r="T272">
        <v>30</v>
      </c>
      <c r="U272">
        <v>51.12</v>
      </c>
      <c r="Y272">
        <v>23</v>
      </c>
      <c r="Z272">
        <v>29.5</v>
      </c>
      <c r="AB272">
        <v>50</v>
      </c>
      <c r="AD272">
        <v>1477.98</v>
      </c>
      <c r="AE272">
        <v>245.417</v>
      </c>
      <c r="AF272">
        <v>3.2291699999999999</v>
      </c>
      <c r="AG272">
        <v>8.98756E-2</v>
      </c>
      <c r="AH272">
        <v>94.916700000000006</v>
      </c>
      <c r="AI272">
        <v>3.4760100000000002E-2</v>
      </c>
      <c r="AJ272">
        <v>0.67996999999999996</v>
      </c>
      <c r="AK272">
        <v>1.8567400000000001</v>
      </c>
      <c r="AL272">
        <v>29.3935</v>
      </c>
      <c r="AM272">
        <v>1135.3499999999999</v>
      </c>
      <c r="AN272">
        <v>150.5</v>
      </c>
      <c r="AO272">
        <v>5.5115600000000001E-2</v>
      </c>
      <c r="AP272">
        <v>-0.42409799999999997</v>
      </c>
      <c r="AQ272">
        <v>925.35</v>
      </c>
      <c r="AR272">
        <v>-0.22841</v>
      </c>
      <c r="AS272">
        <v>1477.98</v>
      </c>
      <c r="AT272">
        <v>4089.45</v>
      </c>
      <c r="AU272">
        <v>-13.4278</v>
      </c>
      <c r="AV272">
        <v>925.37</v>
      </c>
      <c r="AW272">
        <v>0.22107599999999999</v>
      </c>
      <c r="AX272">
        <v>-7.25905E-4</v>
      </c>
      <c r="AY272">
        <v>-0.29632500000000001</v>
      </c>
      <c r="AZ272">
        <v>-0.55020000000000002</v>
      </c>
      <c r="BA272">
        <v>1.08083</v>
      </c>
    </row>
    <row r="273" spans="1:53" x14ac:dyDescent="0.35">
      <c r="A273">
        <f t="shared" si="36"/>
        <v>0</v>
      </c>
      <c r="B273" t="str">
        <f t="shared" si="37"/>
        <v/>
      </c>
      <c r="C273" t="str">
        <f t="shared" si="38"/>
        <v/>
      </c>
      <c r="D273" t="str">
        <f t="shared" si="39"/>
        <v/>
      </c>
      <c r="E273">
        <f t="shared" si="40"/>
        <v>0</v>
      </c>
      <c r="F273" t="str">
        <f t="shared" si="41"/>
        <v>P_183A3AB9_001B2058168hr8</v>
      </c>
      <c r="G273">
        <f t="shared" si="42"/>
        <v>50</v>
      </c>
      <c r="H273">
        <f t="shared" si="43"/>
        <v>1.3474784451616006</v>
      </c>
      <c r="I273">
        <f t="shared" si="44"/>
        <v>-0.29963874572515775</v>
      </c>
      <c r="J273" t="str">
        <f>IFERROR(VLOOKUP(O273,[1]Sheet2!$A$1:$D$17,4,FALSE),"")</f>
        <v/>
      </c>
      <c r="K273" t="s">
        <v>109</v>
      </c>
      <c r="L273" s="1">
        <v>43706.498611111114</v>
      </c>
      <c r="M273" t="s">
        <v>130</v>
      </c>
      <c r="N273">
        <v>12</v>
      </c>
      <c r="O273" t="s">
        <v>1409</v>
      </c>
      <c r="P273">
        <v>19</v>
      </c>
      <c r="Q273">
        <v>8</v>
      </c>
      <c r="R273">
        <v>3</v>
      </c>
      <c r="S273">
        <v>5</v>
      </c>
      <c r="T273">
        <v>70</v>
      </c>
      <c r="U273">
        <v>83.92</v>
      </c>
      <c r="Y273">
        <v>23</v>
      </c>
      <c r="Z273">
        <v>30</v>
      </c>
      <c r="AB273">
        <v>50</v>
      </c>
      <c r="AD273">
        <v>1797.37</v>
      </c>
      <c r="AE273">
        <v>350.41699999999997</v>
      </c>
      <c r="AF273">
        <v>2.9179599999999999</v>
      </c>
      <c r="AG273">
        <v>0.128328</v>
      </c>
      <c r="AH273">
        <v>199.917</v>
      </c>
      <c r="AI273">
        <v>7.3212799999999995E-2</v>
      </c>
      <c r="AJ273">
        <v>0.87241199999999997</v>
      </c>
      <c r="AK273">
        <v>2.3822299999999998</v>
      </c>
      <c r="AL273">
        <v>68.512500000000003</v>
      </c>
      <c r="AM273">
        <v>1135.3499999999999</v>
      </c>
      <c r="AN273">
        <v>150.5</v>
      </c>
      <c r="AO273">
        <v>5.5115600000000001E-2</v>
      </c>
      <c r="AP273">
        <v>-0.42409799999999997</v>
      </c>
      <c r="AQ273">
        <v>925.35</v>
      </c>
      <c r="AR273">
        <v>-0.17802599999999999</v>
      </c>
      <c r="AS273">
        <v>1797.37</v>
      </c>
      <c r="AT273">
        <v>4049.91</v>
      </c>
      <c r="AU273">
        <v>-13.4278</v>
      </c>
      <c r="AV273">
        <v>925.37</v>
      </c>
      <c r="AW273">
        <v>0.21893799999999999</v>
      </c>
      <c r="AX273">
        <v>-7.25905E-4</v>
      </c>
      <c r="AY273">
        <v>-6.4314999999999997E-2</v>
      </c>
      <c r="AZ273">
        <v>-0.15321299999999999</v>
      </c>
    </row>
    <row r="274" spans="1:53" x14ac:dyDescent="0.35">
      <c r="A274">
        <f t="shared" si="36"/>
        <v>0</v>
      </c>
      <c r="B274" t="str">
        <f t="shared" si="37"/>
        <v/>
      </c>
      <c r="C274" t="str">
        <f t="shared" si="38"/>
        <v/>
      </c>
      <c r="D274" t="str">
        <f t="shared" si="39"/>
        <v/>
      </c>
      <c r="E274">
        <f t="shared" si="40"/>
        <v>0</v>
      </c>
      <c r="F274" t="str">
        <f t="shared" si="41"/>
        <v>P_183A3AB9_001B2058168hr9</v>
      </c>
      <c r="G274">
        <f t="shared" si="42"/>
        <v>50</v>
      </c>
      <c r="H274">
        <f t="shared" si="43"/>
        <v>1.4737904996048814</v>
      </c>
      <c r="I274">
        <f t="shared" si="44"/>
        <v>-0.16369830538238656</v>
      </c>
      <c r="J274" t="str">
        <f>IFERROR(VLOOKUP(O274,[1]Sheet2!$A$1:$D$17,4,FALSE),"")</f>
        <v/>
      </c>
      <c r="K274" t="s">
        <v>109</v>
      </c>
      <c r="L274" s="1">
        <v>43706.498611111114</v>
      </c>
      <c r="M274" t="s">
        <v>130</v>
      </c>
      <c r="N274">
        <v>12</v>
      </c>
      <c r="O274" t="s">
        <v>1409</v>
      </c>
      <c r="P274">
        <v>19</v>
      </c>
      <c r="Q274">
        <v>9</v>
      </c>
      <c r="R274">
        <v>1</v>
      </c>
      <c r="S274">
        <v>5</v>
      </c>
      <c r="T274">
        <v>150</v>
      </c>
      <c r="U274">
        <v>149.52000000000001</v>
      </c>
      <c r="Y274">
        <v>23</v>
      </c>
      <c r="Z274">
        <v>29.5</v>
      </c>
      <c r="AB274">
        <v>50</v>
      </c>
      <c r="AD274">
        <v>2116.81</v>
      </c>
      <c r="AE274">
        <v>539.375</v>
      </c>
      <c r="AF274">
        <v>2.2805900000000001</v>
      </c>
      <c r="AG274">
        <v>0.19752800000000001</v>
      </c>
      <c r="AH274">
        <v>388.875</v>
      </c>
      <c r="AI274">
        <v>0.14241200000000001</v>
      </c>
      <c r="AJ274">
        <v>0.95246399999999998</v>
      </c>
      <c r="AK274">
        <v>2.6008200000000001</v>
      </c>
      <c r="AL274">
        <v>170.51499999999999</v>
      </c>
      <c r="AM274">
        <v>1135.3499999999999</v>
      </c>
      <c r="AN274">
        <v>150.5</v>
      </c>
      <c r="AO274">
        <v>5.5115600000000001E-2</v>
      </c>
      <c r="AP274">
        <v>-0.42409799999999997</v>
      </c>
      <c r="AQ274">
        <v>925.35</v>
      </c>
      <c r="AR274">
        <v>-0.16306300000000001</v>
      </c>
      <c r="AS274">
        <v>2116.8200000000002</v>
      </c>
      <c r="AT274">
        <v>4006.51</v>
      </c>
      <c r="AU274">
        <v>-13.4278</v>
      </c>
      <c r="AV274">
        <v>925.37</v>
      </c>
      <c r="AW274">
        <v>0.21659200000000001</v>
      </c>
      <c r="AX274">
        <v>-7.25905E-4</v>
      </c>
      <c r="AY274">
        <v>-0.50803299999999996</v>
      </c>
      <c r="AZ274">
        <v>-1.3212999999999999</v>
      </c>
    </row>
    <row r="275" spans="1:53" x14ac:dyDescent="0.35">
      <c r="A275">
        <f t="shared" si="36"/>
        <v>0</v>
      </c>
      <c r="B275" t="str">
        <f t="shared" si="37"/>
        <v/>
      </c>
      <c r="C275" t="str">
        <f t="shared" si="38"/>
        <v/>
      </c>
      <c r="D275" t="str">
        <f t="shared" si="39"/>
        <v/>
      </c>
      <c r="E275">
        <f t="shared" si="40"/>
        <v>0</v>
      </c>
      <c r="F275" t="str">
        <f t="shared" si="41"/>
        <v>P_183A3AB9_001B2058168hr10</v>
      </c>
      <c r="G275">
        <f t="shared" si="42"/>
        <v>50</v>
      </c>
      <c r="H275">
        <f t="shared" si="43"/>
        <v>1.6738967838444272</v>
      </c>
      <c r="I275">
        <f t="shared" si="44"/>
        <v>-5.2467713787085507E-2</v>
      </c>
      <c r="J275" t="str">
        <f>IFERROR(VLOOKUP(O275,[1]Sheet2!$A$1:$D$17,4,FALSE),"")</f>
        <v/>
      </c>
      <c r="K275" t="s">
        <v>109</v>
      </c>
      <c r="L275" s="1">
        <v>43706.498611111114</v>
      </c>
      <c r="M275" t="s">
        <v>130</v>
      </c>
      <c r="N275">
        <v>12</v>
      </c>
      <c r="O275" t="s">
        <v>1409</v>
      </c>
      <c r="P275">
        <v>19</v>
      </c>
      <c r="Q275">
        <v>10</v>
      </c>
      <c r="R275">
        <v>3</v>
      </c>
      <c r="S275">
        <v>5</v>
      </c>
      <c r="T275">
        <v>400</v>
      </c>
      <c r="U275">
        <v>354.52</v>
      </c>
      <c r="Y275">
        <v>23</v>
      </c>
      <c r="Z275">
        <v>29.25</v>
      </c>
      <c r="AB275">
        <v>50</v>
      </c>
      <c r="AD275">
        <v>2436.13</v>
      </c>
      <c r="AE275">
        <v>1070.29</v>
      </c>
      <c r="AF275">
        <v>2.3678900000000001</v>
      </c>
      <c r="AG275">
        <v>0.391959</v>
      </c>
      <c r="AH275">
        <v>919.79200000000003</v>
      </c>
      <c r="AI275">
        <v>0.336843</v>
      </c>
      <c r="AJ275">
        <v>0.95013800000000004</v>
      </c>
      <c r="AK275">
        <v>2.5944699999999998</v>
      </c>
      <c r="AL275">
        <v>388.44400000000002</v>
      </c>
      <c r="AM275">
        <v>1135.3499999999999</v>
      </c>
      <c r="AN275">
        <v>150.5</v>
      </c>
      <c r="AO275">
        <v>5.5115600000000001E-2</v>
      </c>
      <c r="AP275">
        <v>-0.42409799999999997</v>
      </c>
      <c r="AQ275">
        <v>925.35</v>
      </c>
      <c r="AR275">
        <v>-0.163462</v>
      </c>
      <c r="AS275">
        <v>2436.14</v>
      </c>
      <c r="AT275">
        <v>3975.81</v>
      </c>
      <c r="AU275">
        <v>-13.4278</v>
      </c>
      <c r="AV275">
        <v>925.37</v>
      </c>
      <c r="AW275">
        <v>0.21493200000000001</v>
      </c>
      <c r="AX275">
        <v>-7.25905E-4</v>
      </c>
      <c r="AY275">
        <v>1.5561</v>
      </c>
      <c r="AZ275">
        <v>4.0372599999999998</v>
      </c>
    </row>
    <row r="276" spans="1:53" x14ac:dyDescent="0.35">
      <c r="A276" t="str">
        <f t="shared" si="36"/>
        <v/>
      </c>
      <c r="B276" t="str">
        <f t="shared" si="37"/>
        <v/>
      </c>
      <c r="C276" t="str">
        <f t="shared" si="38"/>
        <v/>
      </c>
      <c r="D276" t="str">
        <f t="shared" si="39"/>
        <v/>
      </c>
      <c r="E276" t="str">
        <f t="shared" si="40"/>
        <v/>
      </c>
      <c r="F276" t="str">
        <f t="shared" si="41"/>
        <v>P_183A3AB9_001B2058168hr16</v>
      </c>
      <c r="G276">
        <f t="shared" si="42"/>
        <v>50</v>
      </c>
      <c r="H276" t="str">
        <f t="shared" si="43"/>
        <v/>
      </c>
      <c r="I276" t="str">
        <f t="shared" si="44"/>
        <v/>
      </c>
      <c r="J276" t="str">
        <f>IFERROR(VLOOKUP(O276,[1]Sheet2!$A$1:$D$17,4,FALSE),"")</f>
        <v/>
      </c>
      <c r="K276" t="s">
        <v>109</v>
      </c>
      <c r="L276" s="1">
        <v>43706.498611111114</v>
      </c>
      <c r="M276" t="s">
        <v>130</v>
      </c>
      <c r="N276">
        <v>12</v>
      </c>
      <c r="O276" t="s">
        <v>1409</v>
      </c>
      <c r="P276">
        <v>19</v>
      </c>
      <c r="Q276">
        <v>16</v>
      </c>
      <c r="R276">
        <v>144</v>
      </c>
      <c r="S276">
        <v>20</v>
      </c>
      <c r="T276">
        <v>0</v>
      </c>
      <c r="U276">
        <v>0</v>
      </c>
      <c r="Y276">
        <v>23</v>
      </c>
      <c r="Z276">
        <v>29</v>
      </c>
      <c r="AB276">
        <v>20</v>
      </c>
      <c r="AD276">
        <v>5665.68</v>
      </c>
      <c r="AE276">
        <v>151.625</v>
      </c>
      <c r="AF276">
        <v>1.55515</v>
      </c>
      <c r="AG276">
        <v>5.5527600000000003E-2</v>
      </c>
      <c r="AH276">
        <v>0</v>
      </c>
      <c r="AI276">
        <v>0</v>
      </c>
      <c r="AL276">
        <v>0</v>
      </c>
      <c r="AM276">
        <v>5635.68</v>
      </c>
      <c r="AN276">
        <v>151.625</v>
      </c>
      <c r="AO276">
        <v>5.5527600000000003E-2</v>
      </c>
      <c r="AP276">
        <v>0.20674000000000001</v>
      </c>
      <c r="AQ276">
        <v>5425.68</v>
      </c>
      <c r="AS276">
        <v>5665.7</v>
      </c>
      <c r="AT276">
        <v>3155.57</v>
      </c>
      <c r="AU276">
        <v>-55.471899999999998</v>
      </c>
      <c r="AV276">
        <v>5425.7</v>
      </c>
      <c r="AW276">
        <v>0.17058999999999999</v>
      </c>
      <c r="AX276">
        <v>-2.9988100000000002E-3</v>
      </c>
      <c r="AZ276">
        <v>1.0579000000000001</v>
      </c>
    </row>
    <row r="277" spans="1:53" x14ac:dyDescent="0.35">
      <c r="A277">
        <f t="shared" si="36"/>
        <v>0</v>
      </c>
      <c r="B277" t="str">
        <f t="shared" si="37"/>
        <v/>
      </c>
      <c r="C277" t="str">
        <f t="shared" si="38"/>
        <v/>
      </c>
      <c r="D277" t="str">
        <f t="shared" si="39"/>
        <v/>
      </c>
      <c r="E277">
        <f t="shared" si="40"/>
        <v>0</v>
      </c>
      <c r="F277" t="str">
        <f t="shared" si="41"/>
        <v>P_183A3AB9_001B2058168hr17</v>
      </c>
      <c r="G277">
        <f t="shared" si="42"/>
        <v>50</v>
      </c>
      <c r="H277">
        <f t="shared" si="43"/>
        <v>1.813152129516177</v>
      </c>
      <c r="I277">
        <f t="shared" si="44"/>
        <v>-0.180723577537658</v>
      </c>
      <c r="J277" t="str">
        <f>IFERROR(VLOOKUP(O277,[1]Sheet2!$A$1:$D$17,4,FALSE),"")</f>
        <v/>
      </c>
      <c r="K277" t="s">
        <v>109</v>
      </c>
      <c r="L277" s="1">
        <v>43706.498611111114</v>
      </c>
      <c r="M277" t="s">
        <v>130</v>
      </c>
      <c r="N277">
        <v>12</v>
      </c>
      <c r="O277" t="s">
        <v>1409</v>
      </c>
      <c r="P277">
        <v>19</v>
      </c>
      <c r="Q277">
        <v>17</v>
      </c>
      <c r="R277">
        <v>1</v>
      </c>
      <c r="S277">
        <v>5</v>
      </c>
      <c r="T277">
        <v>150</v>
      </c>
      <c r="U277">
        <v>149.52000000000001</v>
      </c>
      <c r="Y277">
        <v>23</v>
      </c>
      <c r="Z277">
        <v>29</v>
      </c>
      <c r="AB277">
        <v>20</v>
      </c>
      <c r="AD277">
        <v>5989.07</v>
      </c>
      <c r="AE277">
        <v>421.875</v>
      </c>
      <c r="AF277">
        <v>1.5126299999999999</v>
      </c>
      <c r="AG277">
        <v>0.154498</v>
      </c>
      <c r="AH277">
        <v>270.25</v>
      </c>
      <c r="AI277">
        <v>9.8970000000000002E-2</v>
      </c>
      <c r="AJ277">
        <v>0.66191800000000001</v>
      </c>
      <c r="AK277">
        <v>1.80745</v>
      </c>
      <c r="AL277">
        <v>178.66300000000001</v>
      </c>
      <c r="AM277">
        <v>5635.68</v>
      </c>
      <c r="AN277">
        <v>151.625</v>
      </c>
      <c r="AO277">
        <v>5.5527600000000003E-2</v>
      </c>
      <c r="AP277">
        <v>0.20674000000000001</v>
      </c>
      <c r="AQ277">
        <v>5425.68</v>
      </c>
      <c r="AR277">
        <v>0.114382</v>
      </c>
      <c r="AS277">
        <v>5989.09</v>
      </c>
      <c r="AT277">
        <v>2870.02</v>
      </c>
      <c r="AU277">
        <v>-55.471899999999998</v>
      </c>
      <c r="AV277">
        <v>5425.7</v>
      </c>
      <c r="AW277">
        <v>0.15515300000000001</v>
      </c>
      <c r="AX277">
        <v>-2.9988100000000002E-3</v>
      </c>
      <c r="AY277">
        <v>0.66240100000000002</v>
      </c>
      <c r="AZ277">
        <v>1.19726</v>
      </c>
    </row>
    <row r="278" spans="1:53" x14ac:dyDescent="0.35">
      <c r="A278">
        <f t="shared" si="36"/>
        <v>0</v>
      </c>
      <c r="B278" t="str">
        <f t="shared" si="37"/>
        <v/>
      </c>
      <c r="C278" t="str">
        <f t="shared" si="38"/>
        <v/>
      </c>
      <c r="D278" t="str">
        <f t="shared" si="39"/>
        <v/>
      </c>
      <c r="E278">
        <f t="shared" si="40"/>
        <v>0</v>
      </c>
      <c r="F278" t="str">
        <f t="shared" si="41"/>
        <v>P_183A3AB9_001B2058168hr18</v>
      </c>
      <c r="G278">
        <f t="shared" si="42"/>
        <v>50</v>
      </c>
      <c r="H278">
        <f t="shared" si="43"/>
        <v>2.170408716600841</v>
      </c>
      <c r="I278">
        <f t="shared" si="44"/>
        <v>-7.0417902575332411E-2</v>
      </c>
      <c r="J278" t="str">
        <f>IFERROR(VLOOKUP(O278,[1]Sheet2!$A$1:$D$17,4,FALSE),"")</f>
        <v/>
      </c>
      <c r="K278" t="s">
        <v>109</v>
      </c>
      <c r="L278" s="1">
        <v>43706.498611111114</v>
      </c>
      <c r="M278" t="s">
        <v>130</v>
      </c>
      <c r="N278">
        <v>12</v>
      </c>
      <c r="O278" t="s">
        <v>1409</v>
      </c>
      <c r="P278">
        <v>19</v>
      </c>
      <c r="Q278">
        <v>18</v>
      </c>
      <c r="R278">
        <v>1</v>
      </c>
      <c r="S278">
        <v>5</v>
      </c>
      <c r="T278">
        <v>400</v>
      </c>
      <c r="U278">
        <v>354.52</v>
      </c>
      <c r="Y278">
        <v>23</v>
      </c>
      <c r="Z278">
        <v>29</v>
      </c>
      <c r="AB278">
        <v>20</v>
      </c>
      <c r="AD278">
        <v>6308.57</v>
      </c>
      <c r="AE278">
        <v>759</v>
      </c>
      <c r="AF278">
        <v>1.38313</v>
      </c>
      <c r="AG278">
        <v>0.27795799999999998</v>
      </c>
      <c r="AH278">
        <v>607.375</v>
      </c>
      <c r="AI278">
        <v>0.22243099999999999</v>
      </c>
      <c r="AJ278">
        <v>0.62741400000000003</v>
      </c>
      <c r="AK278">
        <v>1.71323</v>
      </c>
      <c r="AL278">
        <v>439.13099999999997</v>
      </c>
      <c r="AM278">
        <v>5635.68</v>
      </c>
      <c r="AN278">
        <v>151.625</v>
      </c>
      <c r="AO278">
        <v>5.5527600000000003E-2</v>
      </c>
      <c r="AP278">
        <v>0.20674000000000001</v>
      </c>
      <c r="AQ278">
        <v>5425.68</v>
      </c>
      <c r="AR278">
        <v>0.120673</v>
      </c>
      <c r="AS278">
        <v>6308.58</v>
      </c>
      <c r="AT278">
        <v>2630.98</v>
      </c>
      <c r="AU278">
        <v>-55.471899999999998</v>
      </c>
      <c r="AV278">
        <v>5425.7</v>
      </c>
      <c r="AW278">
        <v>0.142231</v>
      </c>
      <c r="AX278">
        <v>-2.9988100000000002E-3</v>
      </c>
      <c r="AY278">
        <v>1.5429299999999999</v>
      </c>
      <c r="AZ278">
        <v>2.6433900000000001</v>
      </c>
    </row>
    <row r="279" spans="1:53" x14ac:dyDescent="0.35">
      <c r="A279" t="str">
        <f t="shared" si="36"/>
        <v/>
      </c>
      <c r="B279" t="str">
        <f t="shared" si="37"/>
        <v/>
      </c>
      <c r="C279" t="str">
        <f t="shared" si="38"/>
        <v/>
      </c>
      <c r="D279" t="str">
        <f t="shared" si="39"/>
        <v/>
      </c>
      <c r="E279" t="str">
        <f t="shared" si="40"/>
        <v/>
      </c>
      <c r="F279" t="str">
        <f t="shared" si="41"/>
        <v>P_183A3AB9_001B2058168hr26</v>
      </c>
      <c r="G279">
        <f t="shared" si="42"/>
        <v>50</v>
      </c>
      <c r="H279" t="str">
        <f t="shared" si="43"/>
        <v/>
      </c>
      <c r="I279" t="str">
        <f t="shared" si="44"/>
        <v/>
      </c>
      <c r="J279" t="str">
        <f>IFERROR(VLOOKUP(O279,[1]Sheet2!$A$1:$D$17,4,FALSE),"")</f>
        <v/>
      </c>
      <c r="K279" t="s">
        <v>109</v>
      </c>
      <c r="L279" s="1">
        <v>43706.498611111114</v>
      </c>
      <c r="M279" t="s">
        <v>130</v>
      </c>
      <c r="N279">
        <v>12</v>
      </c>
      <c r="O279" t="s">
        <v>1409</v>
      </c>
      <c r="P279">
        <v>19</v>
      </c>
      <c r="Q279">
        <v>26</v>
      </c>
      <c r="R279">
        <v>272</v>
      </c>
      <c r="S279">
        <v>30</v>
      </c>
      <c r="T279">
        <v>0</v>
      </c>
      <c r="U279">
        <v>0</v>
      </c>
      <c r="Y279">
        <v>41</v>
      </c>
      <c r="Z279">
        <v>43</v>
      </c>
      <c r="AB279">
        <v>60</v>
      </c>
      <c r="AD279">
        <v>13183</v>
      </c>
      <c r="AE279">
        <v>207.375</v>
      </c>
      <c r="AF279">
        <v>5.3957499999999996</v>
      </c>
      <c r="AG279">
        <v>7.5944200000000003E-2</v>
      </c>
      <c r="AH279">
        <v>0</v>
      </c>
      <c r="AI279">
        <v>0</v>
      </c>
      <c r="AL279">
        <v>0</v>
      </c>
      <c r="AM279">
        <v>13153</v>
      </c>
      <c r="AN279">
        <v>207.375</v>
      </c>
      <c r="AO279">
        <v>7.5944200000000003E-2</v>
      </c>
      <c r="AP279">
        <v>1.67286</v>
      </c>
      <c r="AQ279">
        <v>12943</v>
      </c>
      <c r="AS279">
        <v>13183</v>
      </c>
      <c r="AT279">
        <v>6611.24</v>
      </c>
      <c r="AU279">
        <v>44.764099999999999</v>
      </c>
      <c r="AV279">
        <v>12943</v>
      </c>
      <c r="AW279">
        <v>0.357404</v>
      </c>
      <c r="AX279">
        <v>2.4199400000000002E-3</v>
      </c>
      <c r="AZ279">
        <v>1.44529</v>
      </c>
    </row>
    <row r="280" spans="1:53" x14ac:dyDescent="0.35">
      <c r="A280">
        <f t="shared" si="36"/>
        <v>0</v>
      </c>
      <c r="B280" t="str">
        <f t="shared" si="37"/>
        <v/>
      </c>
      <c r="C280" t="str">
        <f t="shared" si="38"/>
        <v/>
      </c>
      <c r="D280" t="str">
        <f t="shared" si="39"/>
        <v/>
      </c>
      <c r="E280">
        <f t="shared" si="40"/>
        <v>0</v>
      </c>
      <c r="F280" t="str">
        <f t="shared" si="41"/>
        <v>P_183A3AB9_001B2058168hr27</v>
      </c>
      <c r="G280">
        <f t="shared" si="42"/>
        <v>50</v>
      </c>
      <c r="H280">
        <f t="shared" si="43"/>
        <v>-1.2134805107231337</v>
      </c>
      <c r="I280">
        <f t="shared" si="44"/>
        <v>-0.16889118548162488</v>
      </c>
      <c r="J280" t="str">
        <f>IFERROR(VLOOKUP(O280,[1]Sheet2!$A$1:$D$17,4,FALSE),"")</f>
        <v/>
      </c>
      <c r="K280" t="s">
        <v>109</v>
      </c>
      <c r="L280" s="1">
        <v>43706.498611111114</v>
      </c>
      <c r="M280" t="s">
        <v>130</v>
      </c>
      <c r="N280">
        <v>12</v>
      </c>
      <c r="O280" t="s">
        <v>1409</v>
      </c>
      <c r="P280">
        <v>19</v>
      </c>
      <c r="Q280">
        <v>27</v>
      </c>
      <c r="R280">
        <v>1</v>
      </c>
      <c r="S280">
        <v>5</v>
      </c>
      <c r="T280">
        <v>150</v>
      </c>
      <c r="U280">
        <v>149.52000000000001</v>
      </c>
      <c r="Y280">
        <v>41</v>
      </c>
      <c r="Z280">
        <v>44</v>
      </c>
      <c r="AB280">
        <v>60</v>
      </c>
      <c r="AD280">
        <v>13500.6</v>
      </c>
      <c r="AE280">
        <v>1133.29</v>
      </c>
      <c r="AF280">
        <v>4.26797</v>
      </c>
      <c r="AG280">
        <v>0.41503000000000001</v>
      </c>
      <c r="AH280">
        <v>925.91700000000003</v>
      </c>
      <c r="AI280">
        <v>0.339086</v>
      </c>
      <c r="AJ280">
        <v>2.26783</v>
      </c>
      <c r="AK280">
        <v>6.19259</v>
      </c>
      <c r="AL280">
        <v>216.94499999999999</v>
      </c>
      <c r="AM280">
        <v>13153</v>
      </c>
      <c r="AN280">
        <v>207.375</v>
      </c>
      <c r="AO280">
        <v>7.5944200000000003E-2</v>
      </c>
      <c r="AP280">
        <v>1.67286</v>
      </c>
      <c r="AQ280">
        <v>12943</v>
      </c>
      <c r="AR280">
        <v>0.27013900000000002</v>
      </c>
      <c r="AS280">
        <v>13500.6</v>
      </c>
      <c r="AT280">
        <v>6755.35</v>
      </c>
      <c r="AU280">
        <v>44.764099999999999</v>
      </c>
      <c r="AV280">
        <v>12943</v>
      </c>
      <c r="AW280">
        <v>0.36519400000000002</v>
      </c>
      <c r="AX280">
        <v>2.4199400000000002E-3</v>
      </c>
      <c r="AY280">
        <v>1.0464199999999999</v>
      </c>
      <c r="AZ280">
        <v>6.4800399999999998</v>
      </c>
    </row>
    <row r="281" spans="1:53" x14ac:dyDescent="0.35">
      <c r="A281">
        <f t="shared" si="36"/>
        <v>0</v>
      </c>
      <c r="B281" t="str">
        <f t="shared" si="37"/>
        <v/>
      </c>
      <c r="C281" t="str">
        <f t="shared" si="38"/>
        <v/>
      </c>
      <c r="D281" t="str">
        <f t="shared" si="39"/>
        <v/>
      </c>
      <c r="E281">
        <f t="shared" si="40"/>
        <v>0</v>
      </c>
      <c r="F281" t="str">
        <f t="shared" si="41"/>
        <v>P_183A3AB9_001B2058168hr28</v>
      </c>
      <c r="G281">
        <f t="shared" si="42"/>
        <v>50</v>
      </c>
      <c r="H281">
        <f t="shared" si="43"/>
        <v>-1.2778832646382317</v>
      </c>
      <c r="I281">
        <f t="shared" si="44"/>
        <v>-5.8927275814692946E-2</v>
      </c>
      <c r="J281" t="str">
        <f>IFERROR(VLOOKUP(O281,[1]Sheet2!$A$1:$D$17,4,FALSE),"")</f>
        <v/>
      </c>
      <c r="K281" t="s">
        <v>109</v>
      </c>
      <c r="L281" s="1">
        <v>43706.498611111114</v>
      </c>
      <c r="M281" t="s">
        <v>130</v>
      </c>
      <c r="N281">
        <v>12</v>
      </c>
      <c r="O281" t="s">
        <v>1409</v>
      </c>
      <c r="P281">
        <v>19</v>
      </c>
      <c r="Q281">
        <v>28</v>
      </c>
      <c r="R281">
        <v>1</v>
      </c>
      <c r="S281">
        <v>5</v>
      </c>
      <c r="T281">
        <v>400</v>
      </c>
      <c r="U281">
        <v>354.52</v>
      </c>
      <c r="Y281">
        <v>41</v>
      </c>
      <c r="Z281">
        <v>44.5</v>
      </c>
      <c r="AB281">
        <v>60</v>
      </c>
      <c r="AD281">
        <v>13813.5</v>
      </c>
      <c r="AE281">
        <v>2567.96</v>
      </c>
      <c r="AF281">
        <v>5.4810299999999996</v>
      </c>
      <c r="AG281">
        <v>0.94042899999999996</v>
      </c>
      <c r="AH281">
        <v>2360.58</v>
      </c>
      <c r="AI281">
        <v>0.86448499999999995</v>
      </c>
      <c r="AJ281">
        <v>2.4384700000000001</v>
      </c>
      <c r="AK281">
        <v>6.6585299999999998</v>
      </c>
      <c r="AL281">
        <v>430.68299999999999</v>
      </c>
      <c r="AM281">
        <v>13153</v>
      </c>
      <c r="AN281">
        <v>207.375</v>
      </c>
      <c r="AO281">
        <v>7.5944200000000003E-2</v>
      </c>
      <c r="AP281">
        <v>1.67286</v>
      </c>
      <c r="AQ281">
        <v>12943</v>
      </c>
      <c r="AR281">
        <v>0.25123600000000001</v>
      </c>
      <c r="AS281">
        <v>13813.5</v>
      </c>
      <c r="AT281">
        <v>6851.13</v>
      </c>
      <c r="AU281">
        <v>44.764099999999999</v>
      </c>
      <c r="AV281">
        <v>12943</v>
      </c>
      <c r="AW281">
        <v>0.37037199999999998</v>
      </c>
      <c r="AX281">
        <v>2.4199400000000002E-3</v>
      </c>
      <c r="AY281">
        <v>2.0825300000000002</v>
      </c>
      <c r="AZ281">
        <v>13.8666</v>
      </c>
    </row>
    <row r="282" spans="1:53" x14ac:dyDescent="0.35">
      <c r="A282">
        <f t="shared" si="36"/>
        <v>-19.485668156800184</v>
      </c>
      <c r="B282">
        <f t="shared" si="37"/>
        <v>2.0729572386879376</v>
      </c>
      <c r="C282">
        <f t="shared" si="38"/>
        <v>10.919401068796002</v>
      </c>
      <c r="D282">
        <f t="shared" si="39"/>
        <v>2.5978340309613931E-2</v>
      </c>
      <c r="E282">
        <f t="shared" si="40"/>
        <v>21.320363849765261</v>
      </c>
      <c r="F282" t="str">
        <f t="shared" si="41"/>
        <v>P_183A3AB9_001B2458168hr7</v>
      </c>
      <c r="G282">
        <f t="shared" si="42"/>
        <v>40</v>
      </c>
      <c r="H282">
        <f t="shared" si="43"/>
        <v>1.6898701134332195</v>
      </c>
      <c r="I282">
        <f t="shared" si="44"/>
        <v>-0.48857124776534994</v>
      </c>
      <c r="J282" t="str">
        <f>IFERROR(VLOOKUP(O282,[1]Sheet2!$A$1:$D$17,4,FALSE),"")</f>
        <v/>
      </c>
      <c r="K282" t="s">
        <v>109</v>
      </c>
      <c r="L282" s="1">
        <v>43706.498611111114</v>
      </c>
      <c r="M282" t="s">
        <v>130</v>
      </c>
      <c r="N282">
        <v>13</v>
      </c>
      <c r="O282" t="s">
        <v>1410</v>
      </c>
      <c r="P282">
        <v>19</v>
      </c>
      <c r="Q282">
        <v>7</v>
      </c>
      <c r="R282">
        <v>2051</v>
      </c>
      <c r="S282">
        <v>5</v>
      </c>
      <c r="T282">
        <v>30</v>
      </c>
      <c r="U282">
        <v>51.12</v>
      </c>
      <c r="V282">
        <v>36.329900000000002</v>
      </c>
      <c r="W282">
        <v>3.55166</v>
      </c>
      <c r="X282">
        <v>204.76</v>
      </c>
      <c r="Y282">
        <v>23</v>
      </c>
      <c r="Z282">
        <v>29</v>
      </c>
      <c r="AB282">
        <v>50</v>
      </c>
      <c r="AD282">
        <v>1478.4</v>
      </c>
      <c r="AE282">
        <v>333.79199999999997</v>
      </c>
      <c r="AF282">
        <v>2.5018099999999999</v>
      </c>
      <c r="AG282">
        <v>0.12224</v>
      </c>
      <c r="AH282">
        <v>90.25</v>
      </c>
      <c r="AI282">
        <v>3.3050999999999997E-2</v>
      </c>
      <c r="AJ282">
        <v>0.64653799999999995</v>
      </c>
      <c r="AK282">
        <v>1.76545</v>
      </c>
      <c r="AL282">
        <v>36.073900000000002</v>
      </c>
      <c r="AM282">
        <v>1135.79</v>
      </c>
      <c r="AN282">
        <v>243.542</v>
      </c>
      <c r="AO282">
        <v>8.9189000000000004E-2</v>
      </c>
      <c r="AP282">
        <v>-0.25887900000000003</v>
      </c>
      <c r="AQ282">
        <v>925.79</v>
      </c>
      <c r="AR282">
        <v>-0.14663599999999999</v>
      </c>
      <c r="AS282">
        <v>1478.42</v>
      </c>
      <c r="AT282">
        <v>3745.17</v>
      </c>
      <c r="AU282">
        <v>-11.728400000000001</v>
      </c>
      <c r="AV282">
        <v>925.81</v>
      </c>
      <c r="AW282">
        <v>0.20246400000000001</v>
      </c>
      <c r="AX282">
        <v>-6.3403799999999996E-4</v>
      </c>
      <c r="AY282">
        <v>1.61158</v>
      </c>
      <c r="AZ282">
        <v>2.8451599999999999</v>
      </c>
      <c r="BA282">
        <v>1.08083</v>
      </c>
    </row>
    <row r="283" spans="1:53" x14ac:dyDescent="0.35">
      <c r="A283">
        <f t="shared" si="36"/>
        <v>-20.252874683591223</v>
      </c>
      <c r="B283">
        <f t="shared" si="37"/>
        <v>2.1444765062704736</v>
      </c>
      <c r="C283">
        <f t="shared" si="38"/>
        <v>10.924095381774789</v>
      </c>
      <c r="D283">
        <f t="shared" si="39"/>
        <v>2.2417395208029999E-2</v>
      </c>
      <c r="E283">
        <f t="shared" si="40"/>
        <v>55.832340324118213</v>
      </c>
      <c r="F283" t="str">
        <f t="shared" si="41"/>
        <v>P_183A3AB9_001B2458168hr8</v>
      </c>
      <c r="G283">
        <f t="shared" si="42"/>
        <v>40</v>
      </c>
      <c r="H283">
        <f t="shared" si="43"/>
        <v>1.7924837012611132</v>
      </c>
      <c r="I283">
        <f t="shared" si="44"/>
        <v>-0.27135113818477774</v>
      </c>
      <c r="J283" t="str">
        <f>IFERROR(VLOOKUP(O283,[1]Sheet2!$A$1:$D$17,4,FALSE),"")</f>
        <v/>
      </c>
      <c r="K283" t="s">
        <v>109</v>
      </c>
      <c r="L283" s="1">
        <v>43706.498611111114</v>
      </c>
      <c r="M283" t="s">
        <v>130</v>
      </c>
      <c r="N283">
        <v>13</v>
      </c>
      <c r="O283" t="s">
        <v>1410</v>
      </c>
      <c r="P283">
        <v>19</v>
      </c>
      <c r="Q283">
        <v>8</v>
      </c>
      <c r="R283">
        <v>3</v>
      </c>
      <c r="S283">
        <v>5</v>
      </c>
      <c r="T283">
        <v>70</v>
      </c>
      <c r="U283">
        <v>83.92</v>
      </c>
      <c r="V283">
        <v>66.935000000000002</v>
      </c>
      <c r="W283">
        <v>3.55288</v>
      </c>
      <c r="X283">
        <v>204.73</v>
      </c>
      <c r="Y283">
        <v>23</v>
      </c>
      <c r="Z283">
        <v>29</v>
      </c>
      <c r="AB283">
        <v>50</v>
      </c>
      <c r="AD283">
        <v>1797.81</v>
      </c>
      <c r="AE283">
        <v>442.54199999999997</v>
      </c>
      <c r="AF283">
        <v>2.8434400000000002</v>
      </c>
      <c r="AG283">
        <v>0.16206599999999999</v>
      </c>
      <c r="AH283">
        <v>199</v>
      </c>
      <c r="AI283">
        <v>7.28771E-2</v>
      </c>
      <c r="AJ283">
        <v>0.86841100000000004</v>
      </c>
      <c r="AK283">
        <v>2.3713099999999998</v>
      </c>
      <c r="AL283">
        <v>69.985699999999994</v>
      </c>
      <c r="AM283">
        <v>1135.79</v>
      </c>
      <c r="AN283">
        <v>243.542</v>
      </c>
      <c r="AO283">
        <v>8.9189000000000004E-2</v>
      </c>
      <c r="AP283">
        <v>-0.25887900000000003</v>
      </c>
      <c r="AQ283">
        <v>925.79</v>
      </c>
      <c r="AR283">
        <v>-0.109171</v>
      </c>
      <c r="AS283">
        <v>1797.83</v>
      </c>
      <c r="AT283">
        <v>3746.61</v>
      </c>
      <c r="AU283">
        <v>-11.728400000000001</v>
      </c>
      <c r="AV283">
        <v>925.81</v>
      </c>
      <c r="AW283">
        <v>0.202541</v>
      </c>
      <c r="AX283">
        <v>-6.3403799999999996E-4</v>
      </c>
      <c r="AY283">
        <v>0.58240199999999998</v>
      </c>
      <c r="AZ283">
        <v>1.3810500000000001</v>
      </c>
    </row>
    <row r="284" spans="1:53" x14ac:dyDescent="0.35">
      <c r="A284">
        <f t="shared" si="36"/>
        <v>-19.54087994933478</v>
      </c>
      <c r="B284">
        <f t="shared" si="37"/>
        <v>2.1168461428269314</v>
      </c>
      <c r="C284">
        <f t="shared" si="38"/>
        <v>10.830557066449096</v>
      </c>
      <c r="D284">
        <f t="shared" si="39"/>
        <v>1.9580431699560679E-2</v>
      </c>
      <c r="E284">
        <f t="shared" si="40"/>
        <v>123.45706260032101</v>
      </c>
      <c r="F284" t="str">
        <f t="shared" si="41"/>
        <v>P_183A3AB9_001B2458168hr9</v>
      </c>
      <c r="G284">
        <f t="shared" si="42"/>
        <v>40</v>
      </c>
      <c r="H284">
        <f t="shared" si="43"/>
        <v>1.9052502965387528</v>
      </c>
      <c r="I284">
        <f t="shared" si="44"/>
        <v>-0.13462056418168686</v>
      </c>
      <c r="J284" t="str">
        <f>IFERROR(VLOOKUP(O284,[1]Sheet2!$A$1:$D$17,4,FALSE),"")</f>
        <v/>
      </c>
      <c r="K284" t="s">
        <v>109</v>
      </c>
      <c r="L284" s="1">
        <v>43706.498611111114</v>
      </c>
      <c r="M284" t="s">
        <v>130</v>
      </c>
      <c r="N284">
        <v>13</v>
      </c>
      <c r="O284" t="s">
        <v>1410</v>
      </c>
      <c r="P284">
        <v>19</v>
      </c>
      <c r="Q284">
        <v>9</v>
      </c>
      <c r="R284">
        <v>1</v>
      </c>
      <c r="S284">
        <v>5</v>
      </c>
      <c r="T284">
        <v>150</v>
      </c>
      <c r="U284">
        <v>149.52000000000001</v>
      </c>
      <c r="V284">
        <v>123.062</v>
      </c>
      <c r="W284">
        <v>3.5299200000000002</v>
      </c>
      <c r="X284">
        <v>205.31100000000001</v>
      </c>
      <c r="Y284">
        <v>23</v>
      </c>
      <c r="Z284">
        <v>29</v>
      </c>
      <c r="AB284">
        <v>50</v>
      </c>
      <c r="AD284">
        <v>2117.2399999999998</v>
      </c>
      <c r="AE284">
        <v>639.70799999999997</v>
      </c>
      <c r="AF284">
        <v>2.2742300000000002</v>
      </c>
      <c r="AG284">
        <v>0.23427200000000001</v>
      </c>
      <c r="AH284">
        <v>396.16699999999997</v>
      </c>
      <c r="AI284">
        <v>0.14508299999999999</v>
      </c>
      <c r="AJ284">
        <v>0.97032399999999996</v>
      </c>
      <c r="AK284">
        <v>2.6495899999999999</v>
      </c>
      <c r="AL284">
        <v>174.19900000000001</v>
      </c>
      <c r="AM284">
        <v>1135.79</v>
      </c>
      <c r="AN284">
        <v>243.542</v>
      </c>
      <c r="AO284">
        <v>8.9189000000000004E-2</v>
      </c>
      <c r="AP284">
        <v>-0.25887900000000003</v>
      </c>
      <c r="AQ284">
        <v>925.79</v>
      </c>
      <c r="AR284">
        <v>-9.7705299999999995E-2</v>
      </c>
      <c r="AS284">
        <v>2117.2600000000002</v>
      </c>
      <c r="AT284">
        <v>3719.45</v>
      </c>
      <c r="AU284">
        <v>-11.728400000000001</v>
      </c>
      <c r="AV284">
        <v>925.81</v>
      </c>
      <c r="AW284">
        <v>0.201073</v>
      </c>
      <c r="AX284">
        <v>-6.3403799999999996E-4</v>
      </c>
      <c r="AY284">
        <v>1.4087499999999999</v>
      </c>
      <c r="AZ284">
        <v>3.7326000000000001</v>
      </c>
    </row>
    <row r="285" spans="1:53" x14ac:dyDescent="0.35">
      <c r="A285">
        <f t="shared" si="36"/>
        <v>-14.32774178716187</v>
      </c>
      <c r="B285">
        <f t="shared" si="37"/>
        <v>1.9963482276580997</v>
      </c>
      <c r="C285">
        <f t="shared" si="38"/>
        <v>10.748540777055803</v>
      </c>
      <c r="D285">
        <f t="shared" si="39"/>
        <v>1.9442540685585465E-2</v>
      </c>
      <c r="E285">
        <f t="shared" si="40"/>
        <v>323.19756290195193</v>
      </c>
      <c r="F285" t="str">
        <f t="shared" si="41"/>
        <v>P_183A3AB9_001B2458168hr10</v>
      </c>
      <c r="G285">
        <f t="shared" si="42"/>
        <v>40</v>
      </c>
      <c r="H285">
        <f t="shared" si="43"/>
        <v>2.0710013281242499</v>
      </c>
      <c r="I285">
        <f t="shared" si="44"/>
        <v>-3.0794063187692108E-2</v>
      </c>
      <c r="J285" t="str">
        <f>IFERROR(VLOOKUP(O285,[1]Sheet2!$A$1:$D$17,4,FALSE),"")</f>
        <v/>
      </c>
      <c r="K285" t="s">
        <v>109</v>
      </c>
      <c r="L285" s="1">
        <v>43706.498611111114</v>
      </c>
      <c r="M285" t="s">
        <v>130</v>
      </c>
      <c r="N285">
        <v>13</v>
      </c>
      <c r="O285" t="s">
        <v>1410</v>
      </c>
      <c r="P285">
        <v>19</v>
      </c>
      <c r="Q285">
        <v>10</v>
      </c>
      <c r="R285">
        <v>3</v>
      </c>
      <c r="S285">
        <v>5</v>
      </c>
      <c r="T285">
        <v>400</v>
      </c>
      <c r="U285">
        <v>354.52</v>
      </c>
      <c r="V285">
        <v>286.45</v>
      </c>
      <c r="W285">
        <v>3.5104299999999999</v>
      </c>
      <c r="X285">
        <v>205.81</v>
      </c>
      <c r="Y285">
        <v>23</v>
      </c>
      <c r="Z285">
        <v>29</v>
      </c>
      <c r="AB285">
        <v>50</v>
      </c>
      <c r="AD285">
        <v>2436.5700000000002</v>
      </c>
      <c r="AE285">
        <v>1211.3800000000001</v>
      </c>
      <c r="AF285">
        <v>4.8616700000000002</v>
      </c>
      <c r="AG285">
        <v>0.44362600000000002</v>
      </c>
      <c r="AH285">
        <v>967.83299999999997</v>
      </c>
      <c r="AI285">
        <v>0.354437</v>
      </c>
      <c r="AJ285">
        <v>0.99976500000000001</v>
      </c>
      <c r="AK285">
        <v>2.7299799999999999</v>
      </c>
      <c r="AL285">
        <v>199.07400000000001</v>
      </c>
      <c r="AM285">
        <v>1135.79</v>
      </c>
      <c r="AN285">
        <v>243.542</v>
      </c>
      <c r="AO285">
        <v>8.9189000000000004E-2</v>
      </c>
      <c r="AP285">
        <v>-0.25887900000000003</v>
      </c>
      <c r="AQ285">
        <v>925.79</v>
      </c>
      <c r="AR285">
        <v>-9.4827999999999996E-2</v>
      </c>
      <c r="AS285">
        <v>2436.58</v>
      </c>
      <c r="AT285">
        <v>3696.26</v>
      </c>
      <c r="AU285">
        <v>-11.728400000000001</v>
      </c>
      <c r="AV285">
        <v>925.81</v>
      </c>
      <c r="AW285">
        <v>0.19982</v>
      </c>
      <c r="AX285">
        <v>-6.3403799999999996E-4</v>
      </c>
      <c r="AY285">
        <v>5.5952299999999999</v>
      </c>
      <c r="AZ285">
        <v>15.274900000000001</v>
      </c>
    </row>
    <row r="286" spans="1:53" x14ac:dyDescent="0.35">
      <c r="A286" t="str">
        <f t="shared" si="36"/>
        <v/>
      </c>
      <c r="B286">
        <f t="shared" si="37"/>
        <v>0.36273527151811269</v>
      </c>
      <c r="C286">
        <f t="shared" si="38"/>
        <v>3.4468551144667239</v>
      </c>
      <c r="D286">
        <f t="shared" si="39"/>
        <v>1.635653670915074E-2</v>
      </c>
      <c r="E286" t="str">
        <f t="shared" si="40"/>
        <v/>
      </c>
      <c r="F286" t="str">
        <f t="shared" si="41"/>
        <v>P_183A3AB9_001B2458168hr16</v>
      </c>
      <c r="G286">
        <f t="shared" si="42"/>
        <v>40</v>
      </c>
      <c r="H286" t="str">
        <f t="shared" si="43"/>
        <v/>
      </c>
      <c r="I286" t="str">
        <f t="shared" si="44"/>
        <v/>
      </c>
      <c r="J286" t="str">
        <f>IFERROR(VLOOKUP(O286,[1]Sheet2!$A$1:$D$17,4,FALSE),"")</f>
        <v/>
      </c>
      <c r="K286" t="s">
        <v>109</v>
      </c>
      <c r="L286" s="1">
        <v>43706.498611111114</v>
      </c>
      <c r="M286" t="s">
        <v>130</v>
      </c>
      <c r="N286">
        <v>13</v>
      </c>
      <c r="O286" t="s">
        <v>1410</v>
      </c>
      <c r="P286">
        <v>19</v>
      </c>
      <c r="Q286">
        <v>16</v>
      </c>
      <c r="R286">
        <v>144</v>
      </c>
      <c r="S286">
        <v>20</v>
      </c>
      <c r="T286">
        <v>0</v>
      </c>
      <c r="U286">
        <v>0</v>
      </c>
      <c r="V286">
        <v>3.44692</v>
      </c>
      <c r="W286">
        <v>2.83969</v>
      </c>
      <c r="X286">
        <v>225.92</v>
      </c>
      <c r="Y286">
        <v>23</v>
      </c>
      <c r="Z286">
        <v>29</v>
      </c>
      <c r="AB286">
        <v>20</v>
      </c>
      <c r="AD286">
        <v>5666.11</v>
      </c>
      <c r="AE286">
        <v>235.708</v>
      </c>
      <c r="AF286">
        <v>1.1970700000000001</v>
      </c>
      <c r="AG286">
        <v>8.6320300000000003E-2</v>
      </c>
      <c r="AH286">
        <v>0</v>
      </c>
      <c r="AI286">
        <v>0</v>
      </c>
      <c r="AL286">
        <v>0</v>
      </c>
      <c r="AM286">
        <v>5636.11</v>
      </c>
      <c r="AN286">
        <v>235.708</v>
      </c>
      <c r="AO286">
        <v>8.6320300000000003E-2</v>
      </c>
      <c r="AP286">
        <v>0.18904299999999999</v>
      </c>
      <c r="AQ286">
        <v>5426.11</v>
      </c>
      <c r="AS286">
        <v>5666.13</v>
      </c>
      <c r="AT286">
        <v>2830.07</v>
      </c>
      <c r="AU286">
        <v>-55.982199999999999</v>
      </c>
      <c r="AV286">
        <v>5426.13</v>
      </c>
      <c r="AW286">
        <v>0.15299399999999999</v>
      </c>
      <c r="AX286">
        <v>-3.0263999999999998E-3</v>
      </c>
      <c r="AZ286">
        <v>0.337893</v>
      </c>
    </row>
    <row r="287" spans="1:53" x14ac:dyDescent="0.35">
      <c r="A287">
        <f t="shared" si="36"/>
        <v>-19.744594747188799</v>
      </c>
      <c r="B287">
        <f t="shared" si="37"/>
        <v>0.32767468089515828</v>
      </c>
      <c r="C287">
        <f t="shared" si="38"/>
        <v>1.3584487367520177</v>
      </c>
      <c r="D287">
        <f t="shared" si="39"/>
        <v>1.443848631116753E-2</v>
      </c>
      <c r="E287">
        <f t="shared" si="40"/>
        <v>107.44382022471909</v>
      </c>
      <c r="F287" t="str">
        <f t="shared" si="41"/>
        <v>P_183A3AB9_001B2458168hr17</v>
      </c>
      <c r="G287">
        <f t="shared" si="42"/>
        <v>40</v>
      </c>
      <c r="H287">
        <f t="shared" si="43"/>
        <v>-0.15185320608009789</v>
      </c>
      <c r="I287">
        <f t="shared" si="44"/>
        <v>-0.1456907766277892</v>
      </c>
      <c r="J287" t="str">
        <f>IFERROR(VLOOKUP(O287,[1]Sheet2!$A$1:$D$17,4,FALSE),"")</f>
        <v/>
      </c>
      <c r="K287" t="s">
        <v>109</v>
      </c>
      <c r="L287" s="1">
        <v>43706.498611111114</v>
      </c>
      <c r="M287" t="s">
        <v>130</v>
      </c>
      <c r="N287">
        <v>13</v>
      </c>
      <c r="O287" t="s">
        <v>1410</v>
      </c>
      <c r="P287">
        <v>19</v>
      </c>
      <c r="Q287">
        <v>17</v>
      </c>
      <c r="R287">
        <v>1</v>
      </c>
      <c r="S287">
        <v>5</v>
      </c>
      <c r="T287">
        <v>150</v>
      </c>
      <c r="U287">
        <v>149.52000000000001</v>
      </c>
      <c r="V287">
        <v>107.1</v>
      </c>
      <c r="W287">
        <v>2.6522899999999998</v>
      </c>
      <c r="X287">
        <v>232.10499999999999</v>
      </c>
      <c r="Y287">
        <v>23</v>
      </c>
      <c r="Z287">
        <v>29</v>
      </c>
      <c r="AB287">
        <v>20</v>
      </c>
      <c r="AD287">
        <v>5989.51</v>
      </c>
      <c r="AE287">
        <v>516.16700000000003</v>
      </c>
      <c r="AF287">
        <v>2.8992800000000001</v>
      </c>
      <c r="AG287">
        <v>0.189029</v>
      </c>
      <c r="AH287">
        <v>280.45800000000003</v>
      </c>
      <c r="AI287">
        <v>0.10270799999999999</v>
      </c>
      <c r="AJ287">
        <v>0.686921</v>
      </c>
      <c r="AK287">
        <v>1.8757200000000001</v>
      </c>
      <c r="AL287">
        <v>96.733900000000006</v>
      </c>
      <c r="AM287">
        <v>5636.11</v>
      </c>
      <c r="AN287">
        <v>235.708</v>
      </c>
      <c r="AO287">
        <v>8.6320300000000003E-2</v>
      </c>
      <c r="AP287">
        <v>0.18904299999999999</v>
      </c>
      <c r="AQ287">
        <v>5426.11</v>
      </c>
      <c r="AR287">
        <v>0.100784</v>
      </c>
      <c r="AS287">
        <v>5989.52</v>
      </c>
      <c r="AT287">
        <v>2572.56</v>
      </c>
      <c r="AU287">
        <v>-55.982199999999999</v>
      </c>
      <c r="AV287">
        <v>5426.13</v>
      </c>
      <c r="AW287">
        <v>0.139073</v>
      </c>
      <c r="AX287">
        <v>-3.0263999999999998E-3</v>
      </c>
      <c r="AY287">
        <v>6.1915100000000001</v>
      </c>
      <c r="AZ287">
        <v>11.6136</v>
      </c>
    </row>
    <row r="288" spans="1:53" x14ac:dyDescent="0.35">
      <c r="A288">
        <f t="shared" si="36"/>
        <v>-16.648460584971872</v>
      </c>
      <c r="B288">
        <f t="shared" si="37"/>
        <v>0.25239384731118752</v>
      </c>
      <c r="C288">
        <f t="shared" si="38"/>
        <v>-0.47574384865598662</v>
      </c>
      <c r="D288">
        <f t="shared" si="39"/>
        <v>1.1861011719665016E-2</v>
      </c>
      <c r="E288">
        <f t="shared" si="40"/>
        <v>303.03283312648091</v>
      </c>
      <c r="F288" t="str">
        <f t="shared" si="41"/>
        <v>P_183A3AB9_001B2458168hr18</v>
      </c>
      <c r="G288">
        <f t="shared" si="42"/>
        <v>40</v>
      </c>
      <c r="H288">
        <f t="shared" si="43"/>
        <v>-0.16802443991853358</v>
      </c>
      <c r="I288">
        <f t="shared" si="44"/>
        <v>-4.1715748334892874E-2</v>
      </c>
      <c r="J288" t="str">
        <f>IFERROR(VLOOKUP(O288,[1]Sheet2!$A$1:$D$17,4,FALSE),"")</f>
        <v/>
      </c>
      <c r="K288" t="s">
        <v>109</v>
      </c>
      <c r="L288" s="1">
        <v>43706.498611111114</v>
      </c>
      <c r="M288" t="s">
        <v>130</v>
      </c>
      <c r="N288">
        <v>13</v>
      </c>
      <c r="O288" t="s">
        <v>1410</v>
      </c>
      <c r="P288">
        <v>19</v>
      </c>
      <c r="Q288">
        <v>18</v>
      </c>
      <c r="R288">
        <v>1</v>
      </c>
      <c r="S288">
        <v>5</v>
      </c>
      <c r="T288">
        <v>400</v>
      </c>
      <c r="U288">
        <v>354.52</v>
      </c>
      <c r="V288">
        <v>268.57799999999997</v>
      </c>
      <c r="W288">
        <v>2.5055499999999999</v>
      </c>
      <c r="X288">
        <v>236.9</v>
      </c>
      <c r="Y288">
        <v>23</v>
      </c>
      <c r="Z288">
        <v>29</v>
      </c>
      <c r="AB288">
        <v>20</v>
      </c>
      <c r="AD288">
        <v>6309.01</v>
      </c>
      <c r="AE288">
        <v>909.83299999999997</v>
      </c>
      <c r="AF288">
        <v>4.8334599999999996</v>
      </c>
      <c r="AG288">
        <v>0.33319599999999999</v>
      </c>
      <c r="AH288">
        <v>674.125</v>
      </c>
      <c r="AI288">
        <v>0.24687600000000001</v>
      </c>
      <c r="AJ288">
        <v>0.69636600000000004</v>
      </c>
      <c r="AK288">
        <v>1.90151</v>
      </c>
      <c r="AL288">
        <v>139.471</v>
      </c>
      <c r="AM288">
        <v>5636.11</v>
      </c>
      <c r="AN288">
        <v>235.708</v>
      </c>
      <c r="AO288">
        <v>8.6320300000000003E-2</v>
      </c>
      <c r="AP288">
        <v>0.18904299999999999</v>
      </c>
      <c r="AQ288">
        <v>5426.11</v>
      </c>
      <c r="AR288">
        <v>9.9416900000000002E-2</v>
      </c>
      <c r="AS288">
        <v>6309.02</v>
      </c>
      <c r="AT288">
        <v>2370.42</v>
      </c>
      <c r="AU288">
        <v>-55.982199999999999</v>
      </c>
      <c r="AV288">
        <v>5426.13</v>
      </c>
      <c r="AW288">
        <v>0.12814500000000001</v>
      </c>
      <c r="AX288">
        <v>-3.0263999999999998E-3</v>
      </c>
      <c r="AY288">
        <v>8.4816500000000001</v>
      </c>
      <c r="AZ288">
        <v>16.128</v>
      </c>
    </row>
    <row r="289" spans="1:53" x14ac:dyDescent="0.35">
      <c r="A289" t="str">
        <f t="shared" si="36"/>
        <v/>
      </c>
      <c r="B289">
        <f t="shared" si="37"/>
        <v>-1.9125348034978717</v>
      </c>
      <c r="C289">
        <f t="shared" si="38"/>
        <v>12.333610039552715</v>
      </c>
      <c r="D289">
        <f t="shared" si="39"/>
        <v>8.2983290803048185E-3</v>
      </c>
      <c r="E289" t="str">
        <f t="shared" si="40"/>
        <v/>
      </c>
      <c r="F289" t="str">
        <f t="shared" si="41"/>
        <v>P_183A3AB9_001B2458168hr26</v>
      </c>
      <c r="G289">
        <f t="shared" si="42"/>
        <v>40</v>
      </c>
      <c r="H289" t="str">
        <f t="shared" si="43"/>
        <v/>
      </c>
      <c r="I289" t="str">
        <f t="shared" si="44"/>
        <v/>
      </c>
      <c r="J289" t="str">
        <f>IFERROR(VLOOKUP(O289,[1]Sheet2!$A$1:$D$17,4,FALSE),"")</f>
        <v/>
      </c>
      <c r="K289" t="s">
        <v>109</v>
      </c>
      <c r="L289" s="1">
        <v>43706.498611111114</v>
      </c>
      <c r="M289" t="s">
        <v>130</v>
      </c>
      <c r="N289">
        <v>13</v>
      </c>
      <c r="O289" t="s">
        <v>1410</v>
      </c>
      <c r="P289">
        <v>19</v>
      </c>
      <c r="Q289">
        <v>26</v>
      </c>
      <c r="R289">
        <v>272</v>
      </c>
      <c r="S289">
        <v>30</v>
      </c>
      <c r="T289">
        <v>0</v>
      </c>
      <c r="U289">
        <v>0</v>
      </c>
      <c r="V289">
        <v>12.333600000000001</v>
      </c>
      <c r="W289">
        <v>7.1676500000000001</v>
      </c>
      <c r="X289">
        <v>205.18</v>
      </c>
      <c r="Y289">
        <v>41</v>
      </c>
      <c r="Z289">
        <v>43</v>
      </c>
      <c r="AB289">
        <v>60</v>
      </c>
      <c r="AD289">
        <v>13183.5</v>
      </c>
      <c r="AE289">
        <v>293.58300000000003</v>
      </c>
      <c r="AF289">
        <v>3.8664299999999998</v>
      </c>
      <c r="AG289">
        <v>0.107515</v>
      </c>
      <c r="AH289">
        <v>0</v>
      </c>
      <c r="AI289">
        <v>0</v>
      </c>
      <c r="AL289">
        <v>0</v>
      </c>
      <c r="AM289">
        <v>13153.5</v>
      </c>
      <c r="AN289">
        <v>293.58300000000003</v>
      </c>
      <c r="AO289">
        <v>0.107515</v>
      </c>
      <c r="AP289">
        <v>1.5593699999999999</v>
      </c>
      <c r="AQ289">
        <v>12943.5</v>
      </c>
      <c r="AS289">
        <v>13183.5</v>
      </c>
      <c r="AT289">
        <v>6079.86</v>
      </c>
      <c r="AU289">
        <v>33.664000000000001</v>
      </c>
      <c r="AV289">
        <v>12943.5</v>
      </c>
      <c r="AW289">
        <v>0.328677</v>
      </c>
      <c r="AX289">
        <v>1.8198800000000001E-3</v>
      </c>
      <c r="AZ289">
        <v>1.1514800000000001</v>
      </c>
    </row>
    <row r="290" spans="1:53" x14ac:dyDescent="0.35">
      <c r="A290">
        <f t="shared" si="36"/>
        <v>-25.334642907632826</v>
      </c>
      <c r="B290">
        <f t="shared" si="37"/>
        <v>-1.8484563754524022</v>
      </c>
      <c r="C290">
        <f t="shared" si="38"/>
        <v>11.482712667405979</v>
      </c>
      <c r="D290">
        <f t="shared" si="39"/>
        <v>8.0699056767800561E-3</v>
      </c>
      <c r="E290">
        <f t="shared" si="40"/>
        <v>122.09670947030497</v>
      </c>
      <c r="F290" t="str">
        <f t="shared" si="41"/>
        <v>P_183A3AB9_001B2458168hr27</v>
      </c>
      <c r="G290">
        <f t="shared" si="42"/>
        <v>40</v>
      </c>
      <c r="H290">
        <f t="shared" si="43"/>
        <v>-1.9480272419434617</v>
      </c>
      <c r="I290">
        <f t="shared" si="44"/>
        <v>-0.15301821625300691</v>
      </c>
      <c r="J290" t="str">
        <f>IFERROR(VLOOKUP(O290,[1]Sheet2!$A$1:$D$17,4,FALSE),"")</f>
        <v/>
      </c>
      <c r="K290" t="s">
        <v>109</v>
      </c>
      <c r="L290" s="1">
        <v>43706.498611111114</v>
      </c>
      <c r="M290" t="s">
        <v>130</v>
      </c>
      <c r="N290">
        <v>13</v>
      </c>
      <c r="O290" t="s">
        <v>1410</v>
      </c>
      <c r="P290">
        <v>19</v>
      </c>
      <c r="Q290">
        <v>27</v>
      </c>
      <c r="R290">
        <v>1</v>
      </c>
      <c r="S290">
        <v>5</v>
      </c>
      <c r="T290">
        <v>150</v>
      </c>
      <c r="U290">
        <v>149.52000000000001</v>
      </c>
      <c r="V290">
        <v>121.706</v>
      </c>
      <c r="W290">
        <v>7.4213300000000002</v>
      </c>
      <c r="X290">
        <v>208.36600000000001</v>
      </c>
      <c r="Y290">
        <v>41</v>
      </c>
      <c r="Z290">
        <v>44</v>
      </c>
      <c r="AB290">
        <v>60</v>
      </c>
      <c r="AD290">
        <v>13501</v>
      </c>
      <c r="AE290">
        <v>1111.58</v>
      </c>
      <c r="AF290">
        <v>6.88992</v>
      </c>
      <c r="AG290">
        <v>0.40708</v>
      </c>
      <c r="AH290">
        <v>818</v>
      </c>
      <c r="AI290">
        <v>0.29956500000000003</v>
      </c>
      <c r="AJ290">
        <v>2.0035099999999999</v>
      </c>
      <c r="AK290">
        <v>5.4708399999999999</v>
      </c>
      <c r="AL290">
        <v>118.724</v>
      </c>
      <c r="AM290">
        <v>13153.5</v>
      </c>
      <c r="AN290">
        <v>293.58300000000003</v>
      </c>
      <c r="AO290">
        <v>0.107515</v>
      </c>
      <c r="AP290">
        <v>1.5593699999999999</v>
      </c>
      <c r="AQ290">
        <v>12943.5</v>
      </c>
      <c r="AR290">
        <v>0.28503200000000001</v>
      </c>
      <c r="AS290">
        <v>13501</v>
      </c>
      <c r="AT290">
        <v>6178.63</v>
      </c>
      <c r="AU290">
        <v>33.664000000000001</v>
      </c>
      <c r="AV290">
        <v>12943.5</v>
      </c>
      <c r="AW290">
        <v>0.33401700000000001</v>
      </c>
      <c r="AX290">
        <v>1.8198800000000001E-3</v>
      </c>
      <c r="AY290">
        <v>2.39236</v>
      </c>
      <c r="AZ290">
        <v>13.088200000000001</v>
      </c>
    </row>
    <row r="291" spans="1:53" x14ac:dyDescent="0.35">
      <c r="A291">
        <f t="shared" si="36"/>
        <v>-16.964840447198981</v>
      </c>
      <c r="B291">
        <f t="shared" si="37"/>
        <v>-1.4934268374702988</v>
      </c>
      <c r="C291">
        <f t="shared" si="38"/>
        <v>11.205383847132277</v>
      </c>
      <c r="D291">
        <f t="shared" si="39"/>
        <v>2.1756578380052901E-4</v>
      </c>
      <c r="E291">
        <f t="shared" si="40"/>
        <v>349.26999887171388</v>
      </c>
      <c r="F291" t="str">
        <f t="shared" si="41"/>
        <v>P_183A3AB9_001B2458168hr28</v>
      </c>
      <c r="G291">
        <f t="shared" si="42"/>
        <v>40</v>
      </c>
      <c r="H291">
        <f t="shared" si="43"/>
        <v>-1.9009508879767336</v>
      </c>
      <c r="I291">
        <f t="shared" si="44"/>
        <v>-4.1410036921680625E-2</v>
      </c>
      <c r="J291" t="str">
        <f>IFERROR(VLOOKUP(O291,[1]Sheet2!$A$1:$D$17,4,FALSE),"")</f>
        <v/>
      </c>
      <c r="K291" t="s">
        <v>109</v>
      </c>
      <c r="L291" s="1">
        <v>43706.498611111114</v>
      </c>
      <c r="M291" t="s">
        <v>130</v>
      </c>
      <c r="N291">
        <v>13</v>
      </c>
      <c r="O291" t="s">
        <v>1410</v>
      </c>
      <c r="P291">
        <v>19</v>
      </c>
      <c r="Q291">
        <v>28</v>
      </c>
      <c r="R291">
        <v>1</v>
      </c>
      <c r="S291">
        <v>5</v>
      </c>
      <c r="T291">
        <v>400</v>
      </c>
      <c r="U291">
        <v>354.52</v>
      </c>
      <c r="V291">
        <v>309.55799999999999</v>
      </c>
      <c r="W291">
        <v>7.5395899999999996</v>
      </c>
      <c r="X291">
        <v>209.09899999999999</v>
      </c>
      <c r="Y291">
        <v>41</v>
      </c>
      <c r="Z291">
        <v>44</v>
      </c>
      <c r="AB291">
        <v>60</v>
      </c>
      <c r="AD291">
        <v>13814</v>
      </c>
      <c r="AE291">
        <v>2543.04</v>
      </c>
      <c r="AF291">
        <v>8.3430700000000009</v>
      </c>
      <c r="AG291">
        <v>0.93130400000000002</v>
      </c>
      <c r="AH291">
        <v>2249.46</v>
      </c>
      <c r="AI291">
        <v>0.82378899999999999</v>
      </c>
      <c r="AJ291">
        <v>2.3236699999999999</v>
      </c>
      <c r="AK291">
        <v>6.3450800000000003</v>
      </c>
      <c r="AL291">
        <v>269.62</v>
      </c>
      <c r="AM291">
        <v>13153.5</v>
      </c>
      <c r="AN291">
        <v>293.58300000000003</v>
      </c>
      <c r="AO291">
        <v>0.107515</v>
      </c>
      <c r="AP291">
        <v>1.5593699999999999</v>
      </c>
      <c r="AQ291">
        <v>12943.5</v>
      </c>
      <c r="AR291">
        <v>0.24576000000000001</v>
      </c>
      <c r="AS291">
        <v>13814</v>
      </c>
      <c r="AT291">
        <v>6241.86</v>
      </c>
      <c r="AU291">
        <v>33.664000000000001</v>
      </c>
      <c r="AV291">
        <v>12943.5</v>
      </c>
      <c r="AW291">
        <v>0.33743499999999998</v>
      </c>
      <c r="AX291">
        <v>1.8198800000000001E-3</v>
      </c>
      <c r="AY291">
        <v>3.6414800000000001</v>
      </c>
      <c r="AZ291">
        <v>23.105499999999999</v>
      </c>
    </row>
    <row r="292" spans="1:53" x14ac:dyDescent="0.35">
      <c r="A292">
        <f t="shared" si="36"/>
        <v>-20.052227422117163</v>
      </c>
      <c r="B292">
        <f t="shared" si="37"/>
        <v>1.4668919934958282</v>
      </c>
      <c r="C292">
        <f t="shared" si="38"/>
        <v>11.048436028873313</v>
      </c>
      <c r="D292">
        <f t="shared" si="39"/>
        <v>1.8594490915871929E-2</v>
      </c>
      <c r="E292">
        <f t="shared" si="40"/>
        <v>21.20275821596244</v>
      </c>
      <c r="F292" t="str">
        <f t="shared" si="41"/>
        <v>P_183A3AB9_001B1F58168hr7</v>
      </c>
      <c r="G292">
        <f t="shared" si="42"/>
        <v>50</v>
      </c>
      <c r="H292">
        <f t="shared" si="43"/>
        <v>1.5733799519985807</v>
      </c>
      <c r="I292">
        <f t="shared" si="44"/>
        <v>-0.49108536549231085</v>
      </c>
      <c r="J292" t="str">
        <f>IFERROR(VLOOKUP(O292,[1]Sheet2!$A$1:$D$17,4,FALSE),"")</f>
        <v/>
      </c>
      <c r="K292" t="s">
        <v>109</v>
      </c>
      <c r="L292" s="1">
        <v>43706.498611111114</v>
      </c>
      <c r="M292" t="s">
        <v>130</v>
      </c>
      <c r="N292">
        <v>14</v>
      </c>
      <c r="O292" t="s">
        <v>1411</v>
      </c>
      <c r="P292">
        <v>19</v>
      </c>
      <c r="Q292">
        <v>7</v>
      </c>
      <c r="R292">
        <v>2051</v>
      </c>
      <c r="S292">
        <v>5</v>
      </c>
      <c r="T292">
        <v>30</v>
      </c>
      <c r="U292">
        <v>51.12</v>
      </c>
      <c r="V292">
        <v>36.1295</v>
      </c>
      <c r="W292">
        <v>4.7794999999999996</v>
      </c>
      <c r="X292">
        <v>101.111</v>
      </c>
      <c r="Y292">
        <v>23</v>
      </c>
      <c r="Z292">
        <v>29</v>
      </c>
      <c r="AB292">
        <v>50</v>
      </c>
      <c r="AD292">
        <v>1478.84</v>
      </c>
      <c r="AE292">
        <v>273.79199999999997</v>
      </c>
      <c r="AF292">
        <v>2.5703900000000002</v>
      </c>
      <c r="AG292">
        <v>0.100267</v>
      </c>
      <c r="AH292">
        <v>119.875</v>
      </c>
      <c r="AI292">
        <v>4.39002E-2</v>
      </c>
      <c r="AJ292">
        <v>0.85876799999999998</v>
      </c>
      <c r="AK292">
        <v>2.34497</v>
      </c>
      <c r="AL292">
        <v>46.637</v>
      </c>
      <c r="AM292">
        <v>1136.23</v>
      </c>
      <c r="AN292">
        <v>153.917</v>
      </c>
      <c r="AO292">
        <v>5.6366800000000002E-2</v>
      </c>
      <c r="AP292">
        <v>-0.58809999999999996</v>
      </c>
      <c r="AQ292">
        <v>926.23</v>
      </c>
      <c r="AR292">
        <v>-0.25079200000000001</v>
      </c>
      <c r="AS292">
        <v>1478.85</v>
      </c>
      <c r="AT292">
        <v>4002.22</v>
      </c>
      <c r="AU292">
        <v>-13.3605</v>
      </c>
      <c r="AV292">
        <v>926.23</v>
      </c>
      <c r="AW292">
        <v>0.21636</v>
      </c>
      <c r="AX292">
        <v>-7.2226799999999998E-4</v>
      </c>
      <c r="AY292">
        <v>3.47909E-2</v>
      </c>
      <c r="AZ292">
        <v>8.1583699999999995E-2</v>
      </c>
      <c r="BA292">
        <v>1.08117</v>
      </c>
    </row>
    <row r="293" spans="1:53" x14ac:dyDescent="0.35">
      <c r="A293">
        <f t="shared" si="36"/>
        <v>-20.99076538993139</v>
      </c>
      <c r="B293">
        <f t="shared" si="37"/>
        <v>1.4905139215602539</v>
      </c>
      <c r="C293">
        <f t="shared" si="38"/>
        <v>11.069677102011045</v>
      </c>
      <c r="D293">
        <f t="shared" si="39"/>
        <v>1.2807984552071773E-2</v>
      </c>
      <c r="E293">
        <f t="shared" si="40"/>
        <v>55.23068398474738</v>
      </c>
      <c r="F293" t="str">
        <f t="shared" si="41"/>
        <v>P_183A3AB9_001B1F58168hr8</v>
      </c>
      <c r="G293">
        <f t="shared" si="42"/>
        <v>50</v>
      </c>
      <c r="H293">
        <f t="shared" si="43"/>
        <v>1.6690450296404824</v>
      </c>
      <c r="I293">
        <f t="shared" si="44"/>
        <v>-0.28033670076002842</v>
      </c>
      <c r="J293" t="str">
        <f>IFERROR(VLOOKUP(O293,[1]Sheet2!$A$1:$D$17,4,FALSE),"")</f>
        <v/>
      </c>
      <c r="K293" t="s">
        <v>109</v>
      </c>
      <c r="L293" s="1">
        <v>43706.498611111114</v>
      </c>
      <c r="M293" t="s">
        <v>130</v>
      </c>
      <c r="N293">
        <v>14</v>
      </c>
      <c r="O293" t="s">
        <v>1411</v>
      </c>
      <c r="P293">
        <v>19</v>
      </c>
      <c r="Q293">
        <v>8</v>
      </c>
      <c r="R293">
        <v>3</v>
      </c>
      <c r="S293">
        <v>5</v>
      </c>
      <c r="T293">
        <v>70</v>
      </c>
      <c r="U293">
        <v>83.92</v>
      </c>
      <c r="V293">
        <v>66.213700000000003</v>
      </c>
      <c r="W293">
        <v>4.7572299999999998</v>
      </c>
      <c r="X293">
        <v>101.256</v>
      </c>
      <c r="Y293">
        <v>23</v>
      </c>
      <c r="Z293">
        <v>29</v>
      </c>
      <c r="AB293">
        <v>50</v>
      </c>
      <c r="AD293">
        <v>1798.25</v>
      </c>
      <c r="AE293">
        <v>416.25</v>
      </c>
      <c r="AF293">
        <v>2.30783</v>
      </c>
      <c r="AG293">
        <v>0.15243799999999999</v>
      </c>
      <c r="AH293">
        <v>262.33300000000003</v>
      </c>
      <c r="AI293">
        <v>9.6070799999999998E-2</v>
      </c>
      <c r="AJ293">
        <v>1.14479</v>
      </c>
      <c r="AK293">
        <v>3.1259899999999998</v>
      </c>
      <c r="AL293">
        <v>113.67100000000001</v>
      </c>
      <c r="AM293">
        <v>1136.23</v>
      </c>
      <c r="AN293">
        <v>153.917</v>
      </c>
      <c r="AO293">
        <v>5.6366800000000002E-2</v>
      </c>
      <c r="AP293">
        <v>-0.58809999999999996</v>
      </c>
      <c r="AQ293">
        <v>926.23</v>
      </c>
      <c r="AR293">
        <v>-0.18813199999999999</v>
      </c>
      <c r="AS293">
        <v>1798.27</v>
      </c>
      <c r="AT293">
        <v>3983.69</v>
      </c>
      <c r="AU293">
        <v>-13.3605</v>
      </c>
      <c r="AV293">
        <v>926.23</v>
      </c>
      <c r="AW293">
        <v>0.21535799999999999</v>
      </c>
      <c r="AX293">
        <v>-7.2226799999999998E-4</v>
      </c>
      <c r="AY293">
        <v>-5.6307000000000003E-2</v>
      </c>
      <c r="AZ293">
        <v>-0.176015</v>
      </c>
    </row>
    <row r="294" spans="1:53" x14ac:dyDescent="0.35">
      <c r="A294">
        <f t="shared" si="36"/>
        <v>-19.882202536920843</v>
      </c>
      <c r="B294">
        <f t="shared" si="37"/>
        <v>1.521019414440234</v>
      </c>
      <c r="C294">
        <f t="shared" si="38"/>
        <v>11.111394162489892</v>
      </c>
      <c r="D294">
        <f t="shared" si="39"/>
        <v>7.9233300667159532E-3</v>
      </c>
      <c r="E294">
        <f t="shared" si="40"/>
        <v>123.00060192616372</v>
      </c>
      <c r="F294" t="str">
        <f t="shared" si="41"/>
        <v>P_183A3AB9_001B1F58168hr9</v>
      </c>
      <c r="G294">
        <f t="shared" si="42"/>
        <v>50</v>
      </c>
      <c r="H294">
        <f t="shared" si="43"/>
        <v>1.7695045387291588</v>
      </c>
      <c r="I294">
        <f t="shared" si="44"/>
        <v>-0.1426533903840258</v>
      </c>
      <c r="J294" t="str">
        <f>IFERROR(VLOOKUP(O294,[1]Sheet2!$A$1:$D$17,4,FALSE),"")</f>
        <v/>
      </c>
      <c r="K294" t="s">
        <v>109</v>
      </c>
      <c r="L294" s="1">
        <v>43706.498611111114</v>
      </c>
      <c r="M294" t="s">
        <v>130</v>
      </c>
      <c r="N294">
        <v>14</v>
      </c>
      <c r="O294" t="s">
        <v>1411</v>
      </c>
      <c r="P294">
        <v>19</v>
      </c>
      <c r="Q294">
        <v>9</v>
      </c>
      <c r="R294">
        <v>1</v>
      </c>
      <c r="S294">
        <v>5</v>
      </c>
      <c r="T294">
        <v>150</v>
      </c>
      <c r="U294">
        <v>149.52000000000001</v>
      </c>
      <c r="V294">
        <v>122.607</v>
      </c>
      <c r="W294">
        <v>4.7105699999999997</v>
      </c>
      <c r="X294">
        <v>101.57599999999999</v>
      </c>
      <c r="Y294">
        <v>23</v>
      </c>
      <c r="Z294">
        <v>29</v>
      </c>
      <c r="AB294">
        <v>50</v>
      </c>
      <c r="AD294">
        <v>2117.6799999999998</v>
      </c>
      <c r="AE294">
        <v>679.125</v>
      </c>
      <c r="AF294">
        <v>1.9407000000000001</v>
      </c>
      <c r="AG294">
        <v>0.24870700000000001</v>
      </c>
      <c r="AH294">
        <v>525.20799999999997</v>
      </c>
      <c r="AI294">
        <v>0.19234000000000001</v>
      </c>
      <c r="AJ294">
        <v>1.2863800000000001</v>
      </c>
      <c r="AK294">
        <v>3.5126300000000001</v>
      </c>
      <c r="AL294">
        <v>270.62900000000002</v>
      </c>
      <c r="AM294">
        <v>1136.23</v>
      </c>
      <c r="AN294">
        <v>153.917</v>
      </c>
      <c r="AO294">
        <v>5.6366800000000002E-2</v>
      </c>
      <c r="AP294">
        <v>-0.58809999999999996</v>
      </c>
      <c r="AQ294">
        <v>926.23</v>
      </c>
      <c r="AR294">
        <v>-0.16742499999999999</v>
      </c>
      <c r="AS294">
        <v>2117.69</v>
      </c>
      <c r="AT294">
        <v>3944.76</v>
      </c>
      <c r="AU294">
        <v>-13.3605</v>
      </c>
      <c r="AV294">
        <v>926.23</v>
      </c>
      <c r="AW294">
        <v>0.213254</v>
      </c>
      <c r="AX294">
        <v>-7.2226799999999998E-4</v>
      </c>
      <c r="AY294">
        <v>-0.142373</v>
      </c>
      <c r="AZ294">
        <v>-0.50010200000000005</v>
      </c>
    </row>
    <row r="295" spans="1:53" x14ac:dyDescent="0.35">
      <c r="A295">
        <f t="shared" si="36"/>
        <v>-13.398844160471299</v>
      </c>
      <c r="B295">
        <f t="shared" si="37"/>
        <v>1.5418747316484378</v>
      </c>
      <c r="C295">
        <f t="shared" si="38"/>
        <v>11.138619153293913</v>
      </c>
      <c r="D295">
        <f t="shared" si="39"/>
        <v>3.9363994608376234E-3</v>
      </c>
      <c r="E295">
        <f t="shared" si="40"/>
        <v>320.7965700101546</v>
      </c>
      <c r="F295" t="str">
        <f t="shared" si="41"/>
        <v>P_183A3AB9_001B1F58168hr10</v>
      </c>
      <c r="G295">
        <f t="shared" si="42"/>
        <v>50</v>
      </c>
      <c r="H295">
        <f t="shared" si="43"/>
        <v>1.9277965757104925</v>
      </c>
      <c r="I295">
        <f t="shared" si="44"/>
        <v>-4.1583770203743882E-2</v>
      </c>
      <c r="J295" t="str">
        <f>IFERROR(VLOOKUP(O295,[1]Sheet2!$A$1:$D$17,4,FALSE),"")</f>
        <v/>
      </c>
      <c r="K295" t="s">
        <v>109</v>
      </c>
      <c r="L295" s="1">
        <v>43706.498611111114</v>
      </c>
      <c r="M295" t="s">
        <v>130</v>
      </c>
      <c r="N295">
        <v>14</v>
      </c>
      <c r="O295" t="s">
        <v>1411</v>
      </c>
      <c r="P295">
        <v>19</v>
      </c>
      <c r="Q295">
        <v>10</v>
      </c>
      <c r="R295">
        <v>3</v>
      </c>
      <c r="S295">
        <v>5</v>
      </c>
      <c r="T295">
        <v>400</v>
      </c>
      <c r="U295">
        <v>354.52</v>
      </c>
      <c r="V295">
        <v>284.322</v>
      </c>
      <c r="W295">
        <v>4.6774199999999997</v>
      </c>
      <c r="X295">
        <v>101.81699999999999</v>
      </c>
      <c r="Y295">
        <v>23</v>
      </c>
      <c r="Z295">
        <v>29</v>
      </c>
      <c r="AB295">
        <v>50</v>
      </c>
      <c r="AD295">
        <v>2437.0100000000002</v>
      </c>
      <c r="AE295">
        <v>1431.71</v>
      </c>
      <c r="AF295">
        <v>3.3940999999999999</v>
      </c>
      <c r="AG295">
        <v>0.52431499999999998</v>
      </c>
      <c r="AH295">
        <v>1277.79</v>
      </c>
      <c r="AI295">
        <v>0.46794799999999998</v>
      </c>
      <c r="AJ295">
        <v>1.31995</v>
      </c>
      <c r="AK295">
        <v>3.6042900000000002</v>
      </c>
      <c r="AL295">
        <v>376.47399999999999</v>
      </c>
      <c r="AM295">
        <v>1136.23</v>
      </c>
      <c r="AN295">
        <v>153.917</v>
      </c>
      <c r="AO295">
        <v>5.6366800000000002E-2</v>
      </c>
      <c r="AP295">
        <v>-0.58809999999999996</v>
      </c>
      <c r="AQ295">
        <v>926.23</v>
      </c>
      <c r="AR295">
        <v>-0.16316700000000001</v>
      </c>
      <c r="AS295">
        <v>2437.02</v>
      </c>
      <c r="AT295">
        <v>3917.01</v>
      </c>
      <c r="AU295">
        <v>-13.3605</v>
      </c>
      <c r="AV295">
        <v>926.23</v>
      </c>
      <c r="AW295">
        <v>0.211754</v>
      </c>
      <c r="AX295">
        <v>-7.2226799999999998E-4</v>
      </c>
      <c r="AY295">
        <v>0.50681399999999999</v>
      </c>
      <c r="AZ295">
        <v>1.8267</v>
      </c>
    </row>
    <row r="296" spans="1:53" x14ac:dyDescent="0.35">
      <c r="A296" t="str">
        <f t="shared" si="36"/>
        <v/>
      </c>
      <c r="B296">
        <f t="shared" si="37"/>
        <v>0.28477724459899534</v>
      </c>
      <c r="C296">
        <f t="shared" si="38"/>
        <v>9.4068547236942859</v>
      </c>
      <c r="D296">
        <f t="shared" si="39"/>
        <v>2.3876763795602236E-3</v>
      </c>
      <c r="E296" t="str">
        <f t="shared" si="40"/>
        <v/>
      </c>
      <c r="F296" t="str">
        <f t="shared" si="41"/>
        <v>P_183A3AB9_001B1F58168hr16</v>
      </c>
      <c r="G296">
        <f t="shared" si="42"/>
        <v>50</v>
      </c>
      <c r="H296" t="str">
        <f t="shared" si="43"/>
        <v/>
      </c>
      <c r="I296" t="str">
        <f t="shared" si="44"/>
        <v/>
      </c>
      <c r="J296" t="str">
        <f>IFERROR(VLOOKUP(O296,[1]Sheet2!$A$1:$D$17,4,FALSE),"")</f>
        <v/>
      </c>
      <c r="K296" t="s">
        <v>109</v>
      </c>
      <c r="L296" s="1">
        <v>43706.498611111114</v>
      </c>
      <c r="M296" t="s">
        <v>130</v>
      </c>
      <c r="N296">
        <v>14</v>
      </c>
      <c r="O296" t="s">
        <v>1411</v>
      </c>
      <c r="P296">
        <v>19</v>
      </c>
      <c r="Q296">
        <v>16</v>
      </c>
      <c r="R296">
        <v>144</v>
      </c>
      <c r="S296">
        <v>20</v>
      </c>
      <c r="T296">
        <v>0</v>
      </c>
      <c r="U296">
        <v>0</v>
      </c>
      <c r="V296">
        <v>9.4067100000000003</v>
      </c>
      <c r="W296">
        <v>3.9966599999999999</v>
      </c>
      <c r="X296">
        <v>109.321</v>
      </c>
      <c r="Y296">
        <v>23</v>
      </c>
      <c r="Z296">
        <v>29</v>
      </c>
      <c r="AB296">
        <v>20</v>
      </c>
      <c r="AD296">
        <v>5666.55</v>
      </c>
      <c r="AE296">
        <v>146.917</v>
      </c>
      <c r="AF296">
        <v>1.76725</v>
      </c>
      <c r="AG296">
        <v>5.3803299999999998E-2</v>
      </c>
      <c r="AH296">
        <v>0</v>
      </c>
      <c r="AI296">
        <v>0</v>
      </c>
      <c r="AL296">
        <v>0</v>
      </c>
      <c r="AM296">
        <v>5636.55</v>
      </c>
      <c r="AN296">
        <v>146.917</v>
      </c>
      <c r="AO296">
        <v>5.3803299999999998E-2</v>
      </c>
      <c r="AP296">
        <v>-0.412856</v>
      </c>
      <c r="AQ296">
        <v>5426.55</v>
      </c>
      <c r="AS296">
        <v>5666.57</v>
      </c>
      <c r="AT296">
        <v>3325.48</v>
      </c>
      <c r="AU296">
        <v>-40.121600000000001</v>
      </c>
      <c r="AV296">
        <v>5426.57</v>
      </c>
      <c r="AW296">
        <v>0.17977499999999999</v>
      </c>
      <c r="AX296">
        <v>-2.1689700000000001E-3</v>
      </c>
      <c r="AZ296">
        <v>-0.491674</v>
      </c>
    </row>
    <row r="297" spans="1:53" x14ac:dyDescent="0.35">
      <c r="A297">
        <f t="shared" si="36"/>
        <v>-19.800012409735714</v>
      </c>
      <c r="B297">
        <f t="shared" si="37"/>
        <v>0.29974422812134272</v>
      </c>
      <c r="C297">
        <f t="shared" si="38"/>
        <v>8.9199024251788011</v>
      </c>
      <c r="D297">
        <f t="shared" si="39"/>
        <v>1.0131902358482623E-3</v>
      </c>
      <c r="E297">
        <f t="shared" si="40"/>
        <v>114.89967897271266</v>
      </c>
      <c r="F297" t="str">
        <f t="shared" si="41"/>
        <v>P_183A3AB9_001B1F58168hr17</v>
      </c>
      <c r="G297">
        <f t="shared" si="42"/>
        <v>50</v>
      </c>
      <c r="H297">
        <f t="shared" si="43"/>
        <v>0.34991311711107764</v>
      </c>
      <c r="I297">
        <f t="shared" si="44"/>
        <v>-0.14789761050003966</v>
      </c>
      <c r="J297" t="str">
        <f>IFERROR(VLOOKUP(O297,[1]Sheet2!$A$1:$D$17,4,FALSE),"")</f>
        <v/>
      </c>
      <c r="K297" t="s">
        <v>109</v>
      </c>
      <c r="L297" s="1">
        <v>43706.498611111114</v>
      </c>
      <c r="M297" t="s">
        <v>130</v>
      </c>
      <c r="N297">
        <v>14</v>
      </c>
      <c r="O297" t="s">
        <v>1411</v>
      </c>
      <c r="P297">
        <v>19</v>
      </c>
      <c r="Q297">
        <v>17</v>
      </c>
      <c r="R297">
        <v>1</v>
      </c>
      <c r="S297">
        <v>5</v>
      </c>
      <c r="T297">
        <v>150</v>
      </c>
      <c r="U297">
        <v>149.52000000000001</v>
      </c>
      <c r="V297">
        <v>114.532</v>
      </c>
      <c r="W297">
        <v>3.7345700000000002</v>
      </c>
      <c r="X297">
        <v>113.605</v>
      </c>
      <c r="Y297">
        <v>23</v>
      </c>
      <c r="Z297">
        <v>29</v>
      </c>
      <c r="AB297">
        <v>20</v>
      </c>
      <c r="AD297">
        <v>5989.95</v>
      </c>
      <c r="AE297">
        <v>541.33299999999997</v>
      </c>
      <c r="AF297">
        <v>1.60615</v>
      </c>
      <c r="AG297">
        <v>0.198245</v>
      </c>
      <c r="AH297">
        <v>394.41699999999997</v>
      </c>
      <c r="AI297">
        <v>0.14444199999999999</v>
      </c>
      <c r="AJ297">
        <v>0.96603700000000003</v>
      </c>
      <c r="AK297">
        <v>2.6378900000000001</v>
      </c>
      <c r="AL297">
        <v>245.56700000000001</v>
      </c>
      <c r="AM297">
        <v>5636.55</v>
      </c>
      <c r="AN297">
        <v>146.917</v>
      </c>
      <c r="AO297">
        <v>5.3803299999999998E-2</v>
      </c>
      <c r="AP297">
        <v>-0.412856</v>
      </c>
      <c r="AQ297">
        <v>5426.55</v>
      </c>
      <c r="AR297">
        <v>-0.15651000000000001</v>
      </c>
      <c r="AS297">
        <v>5989.96</v>
      </c>
      <c r="AT297">
        <v>3083.02</v>
      </c>
      <c r="AU297">
        <v>-40.121600000000001</v>
      </c>
      <c r="AV297">
        <v>5426.57</v>
      </c>
      <c r="AW297">
        <v>0.16666800000000001</v>
      </c>
      <c r="AX297">
        <v>-2.1689700000000001E-3</v>
      </c>
      <c r="AY297">
        <v>1.97715</v>
      </c>
      <c r="AZ297">
        <v>5.2155100000000001</v>
      </c>
    </row>
    <row r="298" spans="1:53" x14ac:dyDescent="0.35">
      <c r="A298">
        <f t="shared" si="36"/>
        <v>-15.581833339342609</v>
      </c>
      <c r="B298">
        <f t="shared" si="37"/>
        <v>0.28828430568518559</v>
      </c>
      <c r="C298">
        <f t="shared" si="38"/>
        <v>8.2534873589466891</v>
      </c>
      <c r="D298">
        <f t="shared" si="39"/>
        <v>-1.5863313954315192E-3</v>
      </c>
      <c r="E298">
        <f t="shared" si="40"/>
        <v>300.43551844747827</v>
      </c>
      <c r="F298" t="str">
        <f t="shared" si="41"/>
        <v>P_183A3AB9_001B1F58168hr18</v>
      </c>
      <c r="G298">
        <f t="shared" si="42"/>
        <v>50</v>
      </c>
      <c r="H298">
        <f t="shared" si="43"/>
        <v>0.40174430144899342</v>
      </c>
      <c r="I298">
        <f t="shared" si="44"/>
        <v>-5.2034343213387305E-2</v>
      </c>
      <c r="J298" t="str">
        <f>IFERROR(VLOOKUP(O298,[1]Sheet2!$A$1:$D$17,4,FALSE),"")</f>
        <v/>
      </c>
      <c r="K298" t="s">
        <v>109</v>
      </c>
      <c r="L298" s="1">
        <v>43706.498611111114</v>
      </c>
      <c r="M298" t="s">
        <v>130</v>
      </c>
      <c r="N298">
        <v>14</v>
      </c>
      <c r="O298" t="s">
        <v>1411</v>
      </c>
      <c r="P298">
        <v>19</v>
      </c>
      <c r="Q298">
        <v>18</v>
      </c>
      <c r="R298">
        <v>1</v>
      </c>
      <c r="S298">
        <v>5</v>
      </c>
      <c r="T298">
        <v>400</v>
      </c>
      <c r="U298">
        <v>354.52</v>
      </c>
      <c r="V298">
        <v>266.27600000000001</v>
      </c>
      <c r="W298">
        <v>3.5119699999999998</v>
      </c>
      <c r="X298">
        <v>117.931</v>
      </c>
      <c r="Y298">
        <v>23</v>
      </c>
      <c r="Z298">
        <v>29</v>
      </c>
      <c r="AB298">
        <v>20</v>
      </c>
      <c r="AD298">
        <v>6309.44</v>
      </c>
      <c r="AE298">
        <v>1053.08</v>
      </c>
      <c r="AF298">
        <v>2.8424800000000001</v>
      </c>
      <c r="AG298">
        <v>0.38565700000000003</v>
      </c>
      <c r="AH298">
        <v>906.16700000000003</v>
      </c>
      <c r="AI298">
        <v>0.33185300000000001</v>
      </c>
      <c r="AJ298">
        <v>0.93606299999999998</v>
      </c>
      <c r="AK298">
        <v>2.5560399999999999</v>
      </c>
      <c r="AL298">
        <v>318.79399999999998</v>
      </c>
      <c r="AM298">
        <v>5636.55</v>
      </c>
      <c r="AN298">
        <v>146.917</v>
      </c>
      <c r="AO298">
        <v>5.3803299999999998E-2</v>
      </c>
      <c r="AP298">
        <v>-0.412856</v>
      </c>
      <c r="AQ298">
        <v>5426.55</v>
      </c>
      <c r="AR298">
        <v>-0.161522</v>
      </c>
      <c r="AS298">
        <v>6309.46</v>
      </c>
      <c r="AT298">
        <v>2868</v>
      </c>
      <c r="AU298">
        <v>-40.121600000000001</v>
      </c>
      <c r="AV298">
        <v>5426.57</v>
      </c>
      <c r="AW298">
        <v>0.15504399999999999</v>
      </c>
      <c r="AX298">
        <v>-2.1689700000000001E-3</v>
      </c>
      <c r="AY298">
        <v>-0.69291899999999995</v>
      </c>
      <c r="AZ298">
        <v>-1.7711300000000001</v>
      </c>
    </row>
    <row r="299" spans="1:53" x14ac:dyDescent="0.35">
      <c r="A299" t="str">
        <f t="shared" si="36"/>
        <v/>
      </c>
      <c r="B299">
        <f t="shared" si="37"/>
        <v>-2.0606304456770772</v>
      </c>
      <c r="C299">
        <f t="shared" si="38"/>
        <v>12.19973857197005</v>
      </c>
      <c r="D299">
        <f t="shared" si="39"/>
        <v>1.0129664432704079E-3</v>
      </c>
      <c r="E299" t="str">
        <f t="shared" si="40"/>
        <v/>
      </c>
      <c r="F299" t="str">
        <f t="shared" si="41"/>
        <v>P_183A3AB9_001B1F58168hr26</v>
      </c>
      <c r="G299">
        <f t="shared" si="42"/>
        <v>50</v>
      </c>
      <c r="H299" t="str">
        <f t="shared" si="43"/>
        <v/>
      </c>
      <c r="I299" t="str">
        <f t="shared" si="44"/>
        <v/>
      </c>
      <c r="J299" t="str">
        <f>IFERROR(VLOOKUP(O299,[1]Sheet2!$A$1:$D$17,4,FALSE),"")</f>
        <v/>
      </c>
      <c r="K299" t="s">
        <v>109</v>
      </c>
      <c r="L299" s="1">
        <v>43706.498611111114</v>
      </c>
      <c r="M299" t="s">
        <v>130</v>
      </c>
      <c r="N299">
        <v>14</v>
      </c>
      <c r="O299" t="s">
        <v>1411</v>
      </c>
      <c r="P299">
        <v>19</v>
      </c>
      <c r="Q299">
        <v>26</v>
      </c>
      <c r="R299">
        <v>272</v>
      </c>
      <c r="S299">
        <v>30</v>
      </c>
      <c r="T299">
        <v>0</v>
      </c>
      <c r="U299">
        <v>0</v>
      </c>
      <c r="V299">
        <v>12.1998</v>
      </c>
      <c r="W299">
        <v>8.4688700000000008</v>
      </c>
      <c r="X299">
        <v>130.72399999999999</v>
      </c>
      <c r="Y299">
        <v>41</v>
      </c>
      <c r="Z299">
        <v>43</v>
      </c>
      <c r="AB299">
        <v>60</v>
      </c>
      <c r="AD299">
        <v>13183.9</v>
      </c>
      <c r="AE299">
        <v>234.042</v>
      </c>
      <c r="AF299">
        <v>5.6065100000000001</v>
      </c>
      <c r="AG299">
        <v>8.5709900000000006E-2</v>
      </c>
      <c r="AH299">
        <v>0</v>
      </c>
      <c r="AI299">
        <v>0</v>
      </c>
      <c r="AL299">
        <v>0</v>
      </c>
      <c r="AM299">
        <v>13153.9</v>
      </c>
      <c r="AN299">
        <v>234.042</v>
      </c>
      <c r="AO299">
        <v>8.5709900000000006E-2</v>
      </c>
      <c r="AP299">
        <v>2.5612900000000001</v>
      </c>
      <c r="AQ299">
        <v>12943.9</v>
      </c>
      <c r="AS299">
        <v>13183.9</v>
      </c>
      <c r="AT299">
        <v>6345.97</v>
      </c>
      <c r="AU299">
        <v>41.336599999999997</v>
      </c>
      <c r="AV299">
        <v>12943.9</v>
      </c>
      <c r="AW299">
        <v>0.34306300000000001</v>
      </c>
      <c r="AX299">
        <v>2.2346599999999999E-3</v>
      </c>
      <c r="AZ299">
        <v>2.5946500000000001</v>
      </c>
    </row>
    <row r="300" spans="1:53" x14ac:dyDescent="0.35">
      <c r="A300">
        <f t="shared" si="36"/>
        <v>-24.004993315001144</v>
      </c>
      <c r="B300">
        <f t="shared" si="37"/>
        <v>-2.0299510980832345</v>
      </c>
      <c r="C300">
        <f t="shared" si="38"/>
        <v>11.410050561048211</v>
      </c>
      <c r="D300">
        <f t="shared" si="39"/>
        <v>1.7513054138380898E-3</v>
      </c>
      <c r="E300">
        <f t="shared" si="40"/>
        <v>121.27909309791332</v>
      </c>
      <c r="F300" t="str">
        <f t="shared" si="41"/>
        <v>P_183A3AB9_001B1F58168hr27</v>
      </c>
      <c r="G300">
        <f t="shared" si="42"/>
        <v>50</v>
      </c>
      <c r="H300">
        <f t="shared" si="43"/>
        <v>-2.2995719774786401</v>
      </c>
      <c r="I300">
        <f t="shared" si="44"/>
        <v>-0.14927878387599389</v>
      </c>
      <c r="J300" t="str">
        <f>IFERROR(VLOOKUP(O300,[1]Sheet2!$A$1:$D$17,4,FALSE),"")</f>
        <v/>
      </c>
      <c r="K300" t="s">
        <v>109</v>
      </c>
      <c r="L300" s="1">
        <v>43706.498611111114</v>
      </c>
      <c r="M300" t="s">
        <v>130</v>
      </c>
      <c r="N300">
        <v>14</v>
      </c>
      <c r="O300" t="s">
        <v>1411</v>
      </c>
      <c r="P300">
        <v>19</v>
      </c>
      <c r="Q300">
        <v>27</v>
      </c>
      <c r="R300">
        <v>1</v>
      </c>
      <c r="S300">
        <v>5</v>
      </c>
      <c r="T300">
        <v>150</v>
      </c>
      <c r="U300">
        <v>149.52000000000001</v>
      </c>
      <c r="V300">
        <v>120.89100000000001</v>
      </c>
      <c r="W300">
        <v>8.6944400000000002</v>
      </c>
      <c r="X300">
        <v>134.83799999999999</v>
      </c>
      <c r="Y300">
        <v>41</v>
      </c>
      <c r="Z300">
        <v>44</v>
      </c>
      <c r="AB300">
        <v>60</v>
      </c>
      <c r="AD300">
        <v>13501.4</v>
      </c>
      <c r="AE300">
        <v>1185.92</v>
      </c>
      <c r="AF300">
        <v>5.1576599999999999</v>
      </c>
      <c r="AG300">
        <v>0.43430200000000002</v>
      </c>
      <c r="AH300">
        <v>951.875</v>
      </c>
      <c r="AI300">
        <v>0.34859200000000001</v>
      </c>
      <c r="AJ300">
        <v>2.33141</v>
      </c>
      <c r="AK300">
        <v>6.3662099999999997</v>
      </c>
      <c r="AL300">
        <v>184.55600000000001</v>
      </c>
      <c r="AM300">
        <v>13153.9</v>
      </c>
      <c r="AN300">
        <v>234.042</v>
      </c>
      <c r="AO300">
        <v>8.5709900000000006E-2</v>
      </c>
      <c r="AP300">
        <v>2.5612900000000001</v>
      </c>
      <c r="AQ300">
        <v>12943.9</v>
      </c>
      <c r="AR300">
        <v>0.40232699999999999</v>
      </c>
      <c r="AS300">
        <v>13501.5</v>
      </c>
      <c r="AT300">
        <v>6478.47</v>
      </c>
      <c r="AU300">
        <v>41.336599999999997</v>
      </c>
      <c r="AV300">
        <v>12943.9</v>
      </c>
      <c r="AW300">
        <v>0.35022599999999998</v>
      </c>
      <c r="AX300">
        <v>2.2346599999999999E-3</v>
      </c>
      <c r="AY300">
        <v>1.80176</v>
      </c>
      <c r="AZ300">
        <v>11.4704</v>
      </c>
    </row>
    <row r="301" spans="1:53" x14ac:dyDescent="0.35">
      <c r="A301">
        <f t="shared" si="36"/>
        <v>-18.004529432714094</v>
      </c>
      <c r="B301">
        <f t="shared" si="37"/>
        <v>-2.016394078871226</v>
      </c>
      <c r="C301">
        <f t="shared" si="38"/>
        <v>11.075692230764423</v>
      </c>
      <c r="D301">
        <f t="shared" si="39"/>
        <v>2.0018515418698517E-3</v>
      </c>
      <c r="E301">
        <f t="shared" si="40"/>
        <v>336.3319417804355</v>
      </c>
      <c r="F301" t="str">
        <f t="shared" si="41"/>
        <v>P_183A3AB9_001B1F58168hr28</v>
      </c>
      <c r="G301">
        <f t="shared" si="42"/>
        <v>50</v>
      </c>
      <c r="H301">
        <f t="shared" si="43"/>
        <v>-2.3129406496933527</v>
      </c>
      <c r="I301">
        <f t="shared" si="44"/>
        <v>-4.2485879023881901E-2</v>
      </c>
      <c r="J301" t="str">
        <f>IFERROR(VLOOKUP(O301,[1]Sheet2!$A$1:$D$17,4,FALSE),"")</f>
        <v/>
      </c>
      <c r="K301" t="s">
        <v>109</v>
      </c>
      <c r="L301" s="1">
        <v>43706.498611111114</v>
      </c>
      <c r="M301" t="s">
        <v>130</v>
      </c>
      <c r="N301">
        <v>14</v>
      </c>
      <c r="O301" t="s">
        <v>1411</v>
      </c>
      <c r="P301">
        <v>19</v>
      </c>
      <c r="Q301">
        <v>28</v>
      </c>
      <c r="R301">
        <v>1</v>
      </c>
      <c r="S301">
        <v>5</v>
      </c>
      <c r="T301">
        <v>400</v>
      </c>
      <c r="U301">
        <v>354.52</v>
      </c>
      <c r="V301">
        <v>298.09100000000001</v>
      </c>
      <c r="W301">
        <v>8.7994500000000002</v>
      </c>
      <c r="X301">
        <v>136.58199999999999</v>
      </c>
      <c r="Y301">
        <v>41</v>
      </c>
      <c r="Z301">
        <v>44</v>
      </c>
      <c r="AB301">
        <v>60</v>
      </c>
      <c r="AD301">
        <v>13814.4</v>
      </c>
      <c r="AE301">
        <v>2759.62</v>
      </c>
      <c r="AF301">
        <v>3.7856999999999998</v>
      </c>
      <c r="AG301">
        <v>1.0106200000000001</v>
      </c>
      <c r="AH301">
        <v>2525.58</v>
      </c>
      <c r="AI301">
        <v>0.92491000000000001</v>
      </c>
      <c r="AJ301">
        <v>2.6089099999999998</v>
      </c>
      <c r="AK301">
        <v>7.1239499999999998</v>
      </c>
      <c r="AL301">
        <v>667.13800000000003</v>
      </c>
      <c r="AM301">
        <v>13153.9</v>
      </c>
      <c r="AN301">
        <v>234.042</v>
      </c>
      <c r="AO301">
        <v>8.5709900000000006E-2</v>
      </c>
      <c r="AP301">
        <v>2.5612900000000001</v>
      </c>
      <c r="AQ301">
        <v>12943.9</v>
      </c>
      <c r="AR301">
        <v>0.35953299999999999</v>
      </c>
      <c r="AS301">
        <v>13814.4</v>
      </c>
      <c r="AT301">
        <v>6565.86</v>
      </c>
      <c r="AU301">
        <v>41.336599999999997</v>
      </c>
      <c r="AV301">
        <v>12943.9</v>
      </c>
      <c r="AW301">
        <v>0.35494999999999999</v>
      </c>
      <c r="AX301">
        <v>2.2346599999999999E-3</v>
      </c>
      <c r="AY301">
        <v>-1.8379E-2</v>
      </c>
      <c r="AZ301">
        <v>-0.13093099999999999</v>
      </c>
    </row>
    <row r="302" spans="1:53" x14ac:dyDescent="0.35">
      <c r="A302">
        <f t="shared" si="36"/>
        <v>13.909827305234785</v>
      </c>
      <c r="B302">
        <f t="shared" si="37"/>
        <v>5.3906679580533812</v>
      </c>
      <c r="C302">
        <f t="shared" si="38"/>
        <v>15.703089619444034</v>
      </c>
      <c r="D302">
        <f t="shared" si="39"/>
        <v>1.0537453871311929E-2</v>
      </c>
      <c r="E302">
        <f t="shared" si="40"/>
        <v>62.473142857142861</v>
      </c>
      <c r="F302" t="str">
        <f t="shared" si="41"/>
        <v>P_183A3AB9_001B1357336hr7</v>
      </c>
      <c r="G302">
        <f t="shared" si="42"/>
        <v>40</v>
      </c>
      <c r="H302">
        <f t="shared" si="43"/>
        <v>4.5713030337325451</v>
      </c>
      <c r="I302">
        <f t="shared" si="44"/>
        <v>0.12806651976220113</v>
      </c>
      <c r="J302" t="str">
        <f>IFERROR(VLOOKUP(O302,[1]Sheet2!$A$1:$D$17,4,FALSE),"")</f>
        <v/>
      </c>
      <c r="K302" t="s">
        <v>159</v>
      </c>
      <c r="L302" s="1">
        <v>43714.474305555559</v>
      </c>
      <c r="M302" t="s">
        <v>161</v>
      </c>
      <c r="N302">
        <v>9</v>
      </c>
      <c r="O302" t="s">
        <v>1397</v>
      </c>
      <c r="P302">
        <v>21</v>
      </c>
      <c r="Q302">
        <v>7</v>
      </c>
      <c r="R302">
        <v>2051</v>
      </c>
      <c r="S302">
        <v>5</v>
      </c>
      <c r="T302">
        <v>30</v>
      </c>
      <c r="U302">
        <v>21</v>
      </c>
      <c r="V302">
        <v>43.731200000000001</v>
      </c>
      <c r="W302">
        <v>3.4667699999999999</v>
      </c>
      <c r="X302">
        <v>119.64400000000001</v>
      </c>
      <c r="Y302">
        <v>23</v>
      </c>
      <c r="Z302">
        <v>28</v>
      </c>
      <c r="AB302">
        <v>50</v>
      </c>
      <c r="AD302">
        <v>1485.87</v>
      </c>
      <c r="AE302">
        <v>271.25</v>
      </c>
      <c r="AF302">
        <v>2.7066699999999999</v>
      </c>
      <c r="AG302">
        <v>9.9336199999999999E-2</v>
      </c>
      <c r="AH302">
        <v>97.166700000000006</v>
      </c>
      <c r="AI302">
        <v>3.5583999999999998E-2</v>
      </c>
      <c r="AJ302">
        <v>1.69448</v>
      </c>
      <c r="AK302">
        <v>4.6269799999999996</v>
      </c>
      <c r="AL302">
        <v>35.898899999999998</v>
      </c>
      <c r="AM302">
        <v>1134.82</v>
      </c>
      <c r="AN302">
        <v>174.083</v>
      </c>
      <c r="AO302">
        <v>6.3752199999999995E-2</v>
      </c>
      <c r="AP302">
        <v>-0.487452</v>
      </c>
      <c r="AQ302">
        <v>924.82</v>
      </c>
      <c r="AR302">
        <v>-0.10535</v>
      </c>
      <c r="AS302">
        <v>1485.87</v>
      </c>
      <c r="AT302">
        <v>3505.76</v>
      </c>
      <c r="AU302">
        <v>-10.366</v>
      </c>
      <c r="AV302">
        <v>924.83</v>
      </c>
      <c r="AW302">
        <v>0.189521</v>
      </c>
      <c r="AX302">
        <v>-5.6038599999999996E-4</v>
      </c>
      <c r="AY302">
        <v>0.54841099999999998</v>
      </c>
      <c r="AZ302">
        <v>2.53749</v>
      </c>
      <c r="BA302">
        <v>1.6555</v>
      </c>
    </row>
    <row r="303" spans="1:53" x14ac:dyDescent="0.35">
      <c r="A303">
        <f t="shared" si="36"/>
        <v>9.4714577317950699</v>
      </c>
      <c r="B303">
        <f t="shared" si="37"/>
        <v>5.4119070755730316</v>
      </c>
      <c r="C303">
        <f t="shared" si="38"/>
        <v>15.723976337522961</v>
      </c>
      <c r="D303">
        <f t="shared" si="39"/>
        <v>7.384289007200678E-3</v>
      </c>
      <c r="E303">
        <f t="shared" si="40"/>
        <v>99.886585365853662</v>
      </c>
      <c r="F303" t="str">
        <f t="shared" si="41"/>
        <v>P_183A3AB9_001B1357336hr8</v>
      </c>
      <c r="G303">
        <f t="shared" si="42"/>
        <v>40</v>
      </c>
      <c r="H303">
        <f t="shared" si="43"/>
        <v>4.9004788718321972</v>
      </c>
      <c r="I303">
        <f t="shared" si="44"/>
        <v>4.1749630676344011E-2</v>
      </c>
      <c r="J303" t="str">
        <f>IFERROR(VLOOKUP(O303,[1]Sheet2!$A$1:$D$17,4,FALSE),"")</f>
        <v/>
      </c>
      <c r="K303" t="s">
        <v>159</v>
      </c>
      <c r="L303" s="1">
        <v>43714.474305555559</v>
      </c>
      <c r="M303" t="s">
        <v>161</v>
      </c>
      <c r="N303">
        <v>9</v>
      </c>
      <c r="O303" t="s">
        <v>1397</v>
      </c>
      <c r="P303">
        <v>21</v>
      </c>
      <c r="Q303">
        <v>8</v>
      </c>
      <c r="R303">
        <v>3</v>
      </c>
      <c r="S303">
        <v>5</v>
      </c>
      <c r="T303">
        <v>70</v>
      </c>
      <c r="U303">
        <v>57.4</v>
      </c>
      <c r="V303">
        <v>81.906999999999996</v>
      </c>
      <c r="W303">
        <v>3.45695</v>
      </c>
      <c r="X303">
        <v>119.726</v>
      </c>
      <c r="Y303">
        <v>23</v>
      </c>
      <c r="Z303">
        <v>28</v>
      </c>
      <c r="AB303">
        <v>50</v>
      </c>
      <c r="AD303">
        <v>1803.56</v>
      </c>
      <c r="AE303">
        <v>402.875</v>
      </c>
      <c r="AF303">
        <v>1.9407000000000001</v>
      </c>
      <c r="AG303">
        <v>0.147539</v>
      </c>
      <c r="AH303">
        <v>228.792</v>
      </c>
      <c r="AI303">
        <v>8.3787299999999995E-2</v>
      </c>
      <c r="AJ303">
        <v>1.4597100000000001</v>
      </c>
      <c r="AK303">
        <v>3.9859200000000001</v>
      </c>
      <c r="AL303">
        <v>117.892</v>
      </c>
      <c r="AM303">
        <v>1134.82</v>
      </c>
      <c r="AN303">
        <v>174.083</v>
      </c>
      <c r="AO303">
        <v>6.3752199999999995E-2</v>
      </c>
      <c r="AP303">
        <v>-0.487452</v>
      </c>
      <c r="AQ303">
        <v>924.82</v>
      </c>
      <c r="AR303">
        <v>-0.122294</v>
      </c>
      <c r="AS303">
        <v>1803.56</v>
      </c>
      <c r="AT303">
        <v>3494.54</v>
      </c>
      <c r="AU303">
        <v>-10.366</v>
      </c>
      <c r="AV303">
        <v>924.83</v>
      </c>
      <c r="AW303">
        <v>0.188915</v>
      </c>
      <c r="AX303">
        <v>-5.6038599999999996E-4</v>
      </c>
      <c r="AY303">
        <v>0.705179</v>
      </c>
      <c r="AZ303">
        <v>2.8107799999999998</v>
      </c>
    </row>
    <row r="304" spans="1:53" x14ac:dyDescent="0.35">
      <c r="A304">
        <f t="shared" si="36"/>
        <v>7.2577602016462208</v>
      </c>
      <c r="B304">
        <f t="shared" si="37"/>
        <v>5.4293860717817228</v>
      </c>
      <c r="C304">
        <f t="shared" si="38"/>
        <v>15.742762923196059</v>
      </c>
      <c r="D304">
        <f t="shared" si="39"/>
        <v>5.6614339966049336E-3</v>
      </c>
      <c r="E304">
        <f t="shared" si="40"/>
        <v>177.63364055299542</v>
      </c>
      <c r="F304" t="str">
        <f t="shared" si="41"/>
        <v>P_183A3AB9_001B1357336hr9</v>
      </c>
      <c r="G304">
        <f t="shared" si="42"/>
        <v>40</v>
      </c>
      <c r="H304">
        <f t="shared" si="43"/>
        <v>5.1876251274883796</v>
      </c>
      <c r="I304">
        <f t="shared" si="44"/>
        <v>1.4324028255203481E-2</v>
      </c>
      <c r="J304" t="str">
        <f>IFERROR(VLOOKUP(O304,[1]Sheet2!$A$1:$D$17,4,FALSE),"")</f>
        <v/>
      </c>
      <c r="K304" t="s">
        <v>159</v>
      </c>
      <c r="L304" s="1">
        <v>43714.474305555559</v>
      </c>
      <c r="M304" t="s">
        <v>161</v>
      </c>
      <c r="N304">
        <v>9</v>
      </c>
      <c r="O304" t="s">
        <v>1397</v>
      </c>
      <c r="P304">
        <v>21</v>
      </c>
      <c r="Q304">
        <v>9</v>
      </c>
      <c r="R304">
        <v>1</v>
      </c>
      <c r="S304">
        <v>5</v>
      </c>
      <c r="T304">
        <v>150</v>
      </c>
      <c r="U304">
        <v>130.19999999999999</v>
      </c>
      <c r="V304">
        <v>154.18600000000001</v>
      </c>
      <c r="W304">
        <v>3.44787</v>
      </c>
      <c r="X304">
        <v>119.804</v>
      </c>
      <c r="Y304">
        <v>23</v>
      </c>
      <c r="Z304">
        <v>28</v>
      </c>
      <c r="AB304">
        <v>50</v>
      </c>
      <c r="AD304">
        <v>2120.9299999999998</v>
      </c>
      <c r="AE304">
        <v>651.41700000000003</v>
      </c>
      <c r="AF304">
        <v>1.63964</v>
      </c>
      <c r="AG304">
        <v>0.23855999999999999</v>
      </c>
      <c r="AH304">
        <v>477.33300000000003</v>
      </c>
      <c r="AI304">
        <v>0.17480699999999999</v>
      </c>
      <c r="AJ304">
        <v>1.3426100000000001</v>
      </c>
      <c r="AK304">
        <v>3.66615</v>
      </c>
      <c r="AL304">
        <v>291.12200000000001</v>
      </c>
      <c r="AM304">
        <v>1134.82</v>
      </c>
      <c r="AN304">
        <v>174.083</v>
      </c>
      <c r="AO304">
        <v>6.3752199999999995E-2</v>
      </c>
      <c r="AP304">
        <v>-0.487452</v>
      </c>
      <c r="AQ304">
        <v>924.82</v>
      </c>
      <c r="AR304">
        <v>-0.13295999999999999</v>
      </c>
      <c r="AS304">
        <v>2120.9299999999998</v>
      </c>
      <c r="AT304">
        <v>3484.14</v>
      </c>
      <c r="AU304">
        <v>-10.366</v>
      </c>
      <c r="AV304">
        <v>924.83</v>
      </c>
      <c r="AW304">
        <v>0.18835299999999999</v>
      </c>
      <c r="AX304">
        <v>-5.6038599999999996E-4</v>
      </c>
      <c r="AY304">
        <v>0.38917299999999999</v>
      </c>
      <c r="AZ304">
        <v>1.4267700000000001</v>
      </c>
    </row>
    <row r="305" spans="1:53" x14ac:dyDescent="0.35">
      <c r="A305">
        <f t="shared" si="36"/>
        <v>4.8181544083206518E-2</v>
      </c>
      <c r="B305">
        <f t="shared" si="37"/>
        <v>5.4354245035928876</v>
      </c>
      <c r="C305">
        <f t="shared" si="38"/>
        <v>15.749366419814729</v>
      </c>
      <c r="D305">
        <f t="shared" si="39"/>
        <v>5.3349988180118367E-3</v>
      </c>
      <c r="E305">
        <f t="shared" si="40"/>
        <v>402.59547106513844</v>
      </c>
      <c r="F305" t="str">
        <f t="shared" si="41"/>
        <v>P_183A3AB9_001B1357336hr10</v>
      </c>
      <c r="G305">
        <f t="shared" si="42"/>
        <v>40</v>
      </c>
      <c r="H305">
        <f t="shared" si="43"/>
        <v>5.6071728958607183</v>
      </c>
      <c r="I305">
        <f t="shared" si="44"/>
        <v>-8.5414948432561508E-3</v>
      </c>
      <c r="J305" t="str">
        <f>IFERROR(VLOOKUP(O305,[1]Sheet2!$A$1:$D$17,4,FALSE),"")</f>
        <v/>
      </c>
      <c r="K305" t="s">
        <v>159</v>
      </c>
      <c r="L305" s="1">
        <v>43714.474305555559</v>
      </c>
      <c r="M305" t="s">
        <v>161</v>
      </c>
      <c r="N305">
        <v>9</v>
      </c>
      <c r="O305" t="s">
        <v>1397</v>
      </c>
      <c r="P305">
        <v>21</v>
      </c>
      <c r="Q305">
        <v>10</v>
      </c>
      <c r="R305">
        <v>3</v>
      </c>
      <c r="S305">
        <v>5</v>
      </c>
      <c r="T305">
        <v>400</v>
      </c>
      <c r="U305">
        <v>357.7</v>
      </c>
      <c r="V305">
        <v>360.02100000000002</v>
      </c>
      <c r="W305">
        <v>3.4447100000000002</v>
      </c>
      <c r="X305">
        <v>119.831</v>
      </c>
      <c r="Y305">
        <v>23</v>
      </c>
      <c r="Z305">
        <v>28</v>
      </c>
      <c r="AB305">
        <v>50</v>
      </c>
      <c r="AD305">
        <v>2438.65</v>
      </c>
      <c r="AE305">
        <v>1360</v>
      </c>
      <c r="AF305">
        <v>2.28416</v>
      </c>
      <c r="AG305">
        <v>0.498054</v>
      </c>
      <c r="AH305">
        <v>1185.92</v>
      </c>
      <c r="AI305">
        <v>0.43430200000000002</v>
      </c>
      <c r="AJ305">
        <v>1.2141500000000001</v>
      </c>
      <c r="AK305">
        <v>3.3153899999999998</v>
      </c>
      <c r="AL305">
        <v>519.19100000000003</v>
      </c>
      <c r="AM305">
        <v>1134.82</v>
      </c>
      <c r="AN305">
        <v>174.083</v>
      </c>
      <c r="AO305">
        <v>6.3752199999999995E-2</v>
      </c>
      <c r="AP305">
        <v>-0.487452</v>
      </c>
      <c r="AQ305">
        <v>924.82</v>
      </c>
      <c r="AR305">
        <v>-0.14702699999999999</v>
      </c>
      <c r="AS305">
        <v>2438.66</v>
      </c>
      <c r="AT305">
        <v>3480.52</v>
      </c>
      <c r="AU305">
        <v>-10.366</v>
      </c>
      <c r="AV305">
        <v>924.83</v>
      </c>
      <c r="AW305">
        <v>0.18815699999999999</v>
      </c>
      <c r="AX305">
        <v>-5.6038599999999996E-4</v>
      </c>
      <c r="AY305">
        <v>1.48481</v>
      </c>
      <c r="AZ305">
        <v>4.92272</v>
      </c>
    </row>
    <row r="306" spans="1:53" x14ac:dyDescent="0.35">
      <c r="A306" t="str">
        <f t="shared" si="36"/>
        <v/>
      </c>
      <c r="B306">
        <f t="shared" si="37"/>
        <v>8.7103120194716137</v>
      </c>
      <c r="C306">
        <f t="shared" si="38"/>
        <v>18.077018182501103</v>
      </c>
      <c r="D306">
        <f t="shared" si="39"/>
        <v>2.0357128028897328E-2</v>
      </c>
      <c r="E306" t="str">
        <f t="shared" si="40"/>
        <v/>
      </c>
      <c r="F306" t="str">
        <f t="shared" si="41"/>
        <v>P_183A3AB9_001B1357336hr16</v>
      </c>
      <c r="G306">
        <f t="shared" si="42"/>
        <v>40</v>
      </c>
      <c r="H306" t="str">
        <f t="shared" si="43"/>
        <v/>
      </c>
      <c r="I306" t="str">
        <f t="shared" si="44"/>
        <v/>
      </c>
      <c r="J306" t="str">
        <f>IFERROR(VLOOKUP(O306,[1]Sheet2!$A$1:$D$17,4,FALSE),"")</f>
        <v/>
      </c>
      <c r="K306" t="s">
        <v>159</v>
      </c>
      <c r="L306" s="1">
        <v>43714.474305555559</v>
      </c>
      <c r="M306" t="s">
        <v>161</v>
      </c>
      <c r="N306">
        <v>9</v>
      </c>
      <c r="O306" t="s">
        <v>1397</v>
      </c>
      <c r="P306">
        <v>21</v>
      </c>
      <c r="Q306">
        <v>16</v>
      </c>
      <c r="R306">
        <v>144</v>
      </c>
      <c r="S306">
        <v>20</v>
      </c>
      <c r="T306">
        <v>0</v>
      </c>
      <c r="U306">
        <v>0</v>
      </c>
      <c r="V306">
        <v>18.076899999999998</v>
      </c>
      <c r="W306">
        <v>3.1948300000000001</v>
      </c>
      <c r="X306">
        <v>122.497</v>
      </c>
      <c r="Y306">
        <v>23</v>
      </c>
      <c r="Z306">
        <v>28</v>
      </c>
      <c r="AB306">
        <v>20</v>
      </c>
      <c r="AD306">
        <v>5584.31</v>
      </c>
      <c r="AE306">
        <v>180.25</v>
      </c>
      <c r="AF306">
        <v>2.43614</v>
      </c>
      <c r="AG306">
        <v>6.60105E-2</v>
      </c>
      <c r="AH306">
        <v>0</v>
      </c>
      <c r="AI306">
        <v>0</v>
      </c>
      <c r="AL306">
        <v>0</v>
      </c>
      <c r="AM306">
        <v>5554.31</v>
      </c>
      <c r="AN306">
        <v>180.25</v>
      </c>
      <c r="AO306">
        <v>6.60105E-2</v>
      </c>
      <c r="AP306">
        <v>-0.21290300000000001</v>
      </c>
      <c r="AQ306">
        <v>5344.31</v>
      </c>
      <c r="AS306">
        <v>5584.32</v>
      </c>
      <c r="AT306">
        <v>3188.25</v>
      </c>
      <c r="AU306">
        <v>-25.4072</v>
      </c>
      <c r="AV306">
        <v>5344.32</v>
      </c>
      <c r="AW306">
        <v>0.17235700000000001</v>
      </c>
      <c r="AX306">
        <v>-1.3735100000000001E-3</v>
      </c>
      <c r="AZ306">
        <v>-0.43045499999999998</v>
      </c>
    </row>
    <row r="307" spans="1:53" x14ac:dyDescent="0.35">
      <c r="A307">
        <f t="shared" si="36"/>
        <v>10.148220571659039</v>
      </c>
      <c r="B307">
        <f t="shared" si="37"/>
        <v>9.1804610418603563</v>
      </c>
      <c r="C307">
        <f t="shared" si="38"/>
        <v>18.276576629746941</v>
      </c>
      <c r="D307">
        <f t="shared" si="39"/>
        <v>2.1461728593533243E-2</v>
      </c>
      <c r="E307">
        <f t="shared" si="40"/>
        <v>170.42281105990784</v>
      </c>
      <c r="F307" t="str">
        <f t="shared" si="41"/>
        <v>P_183A3AB9_001B1357336hr17</v>
      </c>
      <c r="G307">
        <f t="shared" si="42"/>
        <v>40</v>
      </c>
      <c r="H307">
        <f t="shared" si="43"/>
        <v>9.2704012334348924</v>
      </c>
      <c r="I307">
        <f t="shared" si="44"/>
        <v>2.0704085753092891E-2</v>
      </c>
      <c r="J307" t="str">
        <f>IFERROR(VLOOKUP(O307,[1]Sheet2!$A$1:$D$17,4,FALSE),"")</f>
        <v/>
      </c>
      <c r="K307" t="s">
        <v>159</v>
      </c>
      <c r="L307" s="1">
        <v>43714.474305555559</v>
      </c>
      <c r="M307" t="s">
        <v>161</v>
      </c>
      <c r="N307">
        <v>9</v>
      </c>
      <c r="O307" t="s">
        <v>1397</v>
      </c>
      <c r="P307">
        <v>21</v>
      </c>
      <c r="Q307">
        <v>17</v>
      </c>
      <c r="R307">
        <v>1</v>
      </c>
      <c r="S307">
        <v>5</v>
      </c>
      <c r="T307">
        <v>150</v>
      </c>
      <c r="U307">
        <v>130.19999999999999</v>
      </c>
      <c r="V307">
        <v>147.92699999999999</v>
      </c>
      <c r="W307">
        <v>3.0498599999999998</v>
      </c>
      <c r="X307">
        <v>124.509</v>
      </c>
      <c r="Y307">
        <v>23</v>
      </c>
      <c r="Z307">
        <v>28</v>
      </c>
      <c r="AB307">
        <v>20</v>
      </c>
      <c r="AD307">
        <v>5906.4</v>
      </c>
      <c r="AE307">
        <v>575.66700000000003</v>
      </c>
      <c r="AF307">
        <v>1.52277</v>
      </c>
      <c r="AG307">
        <v>0.21081900000000001</v>
      </c>
      <c r="AH307">
        <v>395.41699999999997</v>
      </c>
      <c r="AI307">
        <v>0.14480799999999999</v>
      </c>
      <c r="AJ307">
        <v>1.1122000000000001</v>
      </c>
      <c r="AK307">
        <v>3.0369899999999999</v>
      </c>
      <c r="AL307">
        <v>259.66899999999998</v>
      </c>
      <c r="AM307">
        <v>5554.31</v>
      </c>
      <c r="AN307">
        <v>180.25</v>
      </c>
      <c r="AO307">
        <v>6.60105E-2</v>
      </c>
      <c r="AP307">
        <v>-0.21290300000000001</v>
      </c>
      <c r="AQ307">
        <v>5344.31</v>
      </c>
      <c r="AR307">
        <v>-7.0103299999999993E-2</v>
      </c>
      <c r="AS307">
        <v>5906.42</v>
      </c>
      <c r="AT307">
        <v>3013.32</v>
      </c>
      <c r="AU307">
        <v>-25.4072</v>
      </c>
      <c r="AV307">
        <v>5344.32</v>
      </c>
      <c r="AW307">
        <v>0.16289999999999999</v>
      </c>
      <c r="AX307">
        <v>-1.3735100000000001E-3</v>
      </c>
      <c r="AY307">
        <v>1.2770699999999999</v>
      </c>
      <c r="AZ307">
        <v>3.87845</v>
      </c>
    </row>
    <row r="308" spans="1:53" x14ac:dyDescent="0.35">
      <c r="A308">
        <f t="shared" si="36"/>
        <v>-6.4130094627262224</v>
      </c>
      <c r="B308">
        <f t="shared" si="37"/>
        <v>9.6691489063378473</v>
      </c>
      <c r="C308">
        <f t="shared" si="38"/>
        <v>18.374353287718733</v>
      </c>
      <c r="D308">
        <f t="shared" si="39"/>
        <v>2.2278921711419791E-2</v>
      </c>
      <c r="E308">
        <f t="shared" si="40"/>
        <v>370.76880067095334</v>
      </c>
      <c r="F308" t="str">
        <f t="shared" si="41"/>
        <v>P_183A3AB9_001B1357336hr18</v>
      </c>
      <c r="G308">
        <f t="shared" si="42"/>
        <v>40</v>
      </c>
      <c r="H308">
        <f t="shared" si="43"/>
        <v>10.553744022550536</v>
      </c>
      <c r="I308">
        <f t="shared" si="44"/>
        <v>-2.4206515459092144E-2</v>
      </c>
      <c r="J308" t="str">
        <f>IFERROR(VLOOKUP(O308,[1]Sheet2!$A$1:$D$17,4,FALSE),"")</f>
        <v/>
      </c>
      <c r="K308" t="s">
        <v>159</v>
      </c>
      <c r="L308" s="1">
        <v>43714.474305555559</v>
      </c>
      <c r="M308" t="s">
        <v>161</v>
      </c>
      <c r="N308">
        <v>9</v>
      </c>
      <c r="O308" t="s">
        <v>1397</v>
      </c>
      <c r="P308">
        <v>21</v>
      </c>
      <c r="Q308">
        <v>18</v>
      </c>
      <c r="R308">
        <v>1</v>
      </c>
      <c r="S308">
        <v>5</v>
      </c>
      <c r="T308">
        <v>400</v>
      </c>
      <c r="U308">
        <v>357.7</v>
      </c>
      <c r="V308">
        <v>331.56</v>
      </c>
      <c r="W308">
        <v>2.9128099999999999</v>
      </c>
      <c r="X308">
        <v>126.729</v>
      </c>
      <c r="Y308">
        <v>23</v>
      </c>
      <c r="Z308">
        <v>28</v>
      </c>
      <c r="AB308">
        <v>20</v>
      </c>
      <c r="AD308">
        <v>6223.56</v>
      </c>
      <c r="AE308">
        <v>1092.5</v>
      </c>
      <c r="AF308">
        <v>2.08514</v>
      </c>
      <c r="AG308">
        <v>0.400092</v>
      </c>
      <c r="AH308">
        <v>912.25</v>
      </c>
      <c r="AI308">
        <v>0.33408100000000002</v>
      </c>
      <c r="AJ308">
        <v>0.93396999999999997</v>
      </c>
      <c r="AK308">
        <v>2.5503200000000001</v>
      </c>
      <c r="AL308">
        <v>437.5</v>
      </c>
      <c r="AM308">
        <v>5554.31</v>
      </c>
      <c r="AN308">
        <v>180.25</v>
      </c>
      <c r="AO308">
        <v>6.60105E-2</v>
      </c>
      <c r="AP308">
        <v>-0.21290300000000001</v>
      </c>
      <c r="AQ308">
        <v>5344.31</v>
      </c>
      <c r="AR308">
        <v>-8.3480899999999997E-2</v>
      </c>
      <c r="AS308">
        <v>6223.56</v>
      </c>
      <c r="AT308">
        <v>2844.26</v>
      </c>
      <c r="AU308">
        <v>-25.4072</v>
      </c>
      <c r="AV308">
        <v>5344.32</v>
      </c>
      <c r="AW308">
        <v>0.15376100000000001</v>
      </c>
      <c r="AX308">
        <v>-1.3735100000000001E-3</v>
      </c>
      <c r="AY308">
        <v>-0.182671</v>
      </c>
      <c r="AZ308">
        <v>-0.46587000000000001</v>
      </c>
    </row>
    <row r="309" spans="1:53" x14ac:dyDescent="0.35">
      <c r="A309" t="str">
        <f t="shared" si="36"/>
        <v/>
      </c>
      <c r="B309">
        <f t="shared" si="37"/>
        <v>14.302138100941747</v>
      </c>
      <c r="C309">
        <f t="shared" si="38"/>
        <v>41.349905086077108</v>
      </c>
      <c r="D309">
        <f t="shared" si="39"/>
        <v>1.412115750675026E-2</v>
      </c>
      <c r="E309" t="str">
        <f t="shared" si="40"/>
        <v/>
      </c>
      <c r="F309" t="str">
        <f t="shared" si="41"/>
        <v>P_183A3AB9_001B1357336hr26</v>
      </c>
      <c r="G309">
        <f t="shared" si="42"/>
        <v>40</v>
      </c>
      <c r="H309" t="str">
        <f t="shared" si="43"/>
        <v/>
      </c>
      <c r="I309" t="str">
        <f t="shared" si="44"/>
        <v/>
      </c>
      <c r="J309" t="str">
        <f>IFERROR(VLOOKUP(O309,[1]Sheet2!$A$1:$D$17,4,FALSE),"")</f>
        <v/>
      </c>
      <c r="K309" t="s">
        <v>159</v>
      </c>
      <c r="L309" s="1">
        <v>43714.474305555559</v>
      </c>
      <c r="M309" t="s">
        <v>161</v>
      </c>
      <c r="N309">
        <v>9</v>
      </c>
      <c r="O309" t="s">
        <v>1397</v>
      </c>
      <c r="P309">
        <v>21</v>
      </c>
      <c r="Q309">
        <v>26</v>
      </c>
      <c r="R309">
        <v>272</v>
      </c>
      <c r="S309">
        <v>30</v>
      </c>
      <c r="T309">
        <v>0</v>
      </c>
      <c r="U309">
        <v>0</v>
      </c>
      <c r="V309">
        <v>41.349899999999998</v>
      </c>
      <c r="W309">
        <v>6.1108000000000002</v>
      </c>
      <c r="X309">
        <v>125.861</v>
      </c>
      <c r="Y309">
        <v>41</v>
      </c>
      <c r="Z309">
        <v>43</v>
      </c>
      <c r="AB309">
        <v>60</v>
      </c>
      <c r="AD309">
        <v>12989.2</v>
      </c>
      <c r="AE309">
        <v>378.54199999999997</v>
      </c>
      <c r="AF309">
        <v>6.6788400000000001</v>
      </c>
      <c r="AG309">
        <v>0.138628</v>
      </c>
      <c r="AH309">
        <v>0</v>
      </c>
      <c r="AI309">
        <v>0</v>
      </c>
      <c r="AL309">
        <v>0</v>
      </c>
      <c r="AM309">
        <v>12959.2</v>
      </c>
      <c r="AN309">
        <v>378.54199999999997</v>
      </c>
      <c r="AO309">
        <v>0.138628</v>
      </c>
      <c r="AP309">
        <v>3.4347799999999999</v>
      </c>
      <c r="AQ309">
        <v>12749.2</v>
      </c>
      <c r="AS309">
        <v>12989.2</v>
      </c>
      <c r="AT309">
        <v>5931.49</v>
      </c>
      <c r="AU309">
        <v>45.382399999999997</v>
      </c>
      <c r="AV309">
        <v>12749.2</v>
      </c>
      <c r="AW309">
        <v>0.320656</v>
      </c>
      <c r="AX309">
        <v>2.4533699999999999E-3</v>
      </c>
      <c r="AZ309">
        <v>2.7767300000000001</v>
      </c>
    </row>
    <row r="310" spans="1:53" x14ac:dyDescent="0.35">
      <c r="A310">
        <f t="shared" si="36"/>
        <v>16.662988393748321</v>
      </c>
      <c r="B310">
        <f t="shared" si="37"/>
        <v>13.806263327116412</v>
      </c>
      <c r="C310">
        <f t="shared" si="38"/>
        <v>40.061607758627552</v>
      </c>
      <c r="D310">
        <f t="shared" si="39"/>
        <v>1.6422238015603101E-2</v>
      </c>
      <c r="E310">
        <f t="shared" si="40"/>
        <v>206.86635944700464</v>
      </c>
      <c r="F310" t="str">
        <f t="shared" si="41"/>
        <v>P_183A3AB9_001B1357336hr27</v>
      </c>
      <c r="G310">
        <f t="shared" si="42"/>
        <v>40</v>
      </c>
      <c r="H310">
        <f t="shared" si="43"/>
        <v>13.862818593830132</v>
      </c>
      <c r="I310">
        <f t="shared" si="44"/>
        <v>2.7121908915415618E-2</v>
      </c>
      <c r="J310" t="str">
        <f>IFERROR(VLOOKUP(O310,[1]Sheet2!$A$1:$D$17,4,FALSE),"")</f>
        <v/>
      </c>
      <c r="K310" t="s">
        <v>159</v>
      </c>
      <c r="L310" s="1">
        <v>43714.474305555559</v>
      </c>
      <c r="M310" t="s">
        <v>161</v>
      </c>
      <c r="N310">
        <v>9</v>
      </c>
      <c r="O310" t="s">
        <v>1397</v>
      </c>
      <c r="P310">
        <v>21</v>
      </c>
      <c r="Q310">
        <v>27</v>
      </c>
      <c r="R310">
        <v>1</v>
      </c>
      <c r="S310">
        <v>5</v>
      </c>
      <c r="T310">
        <v>150</v>
      </c>
      <c r="U310">
        <v>130.19999999999999</v>
      </c>
      <c r="V310">
        <v>179.56</v>
      </c>
      <c r="W310">
        <v>6.2784300000000002</v>
      </c>
      <c r="X310">
        <v>127.018</v>
      </c>
      <c r="Y310">
        <v>41</v>
      </c>
      <c r="Z310">
        <v>44</v>
      </c>
      <c r="AB310">
        <v>60</v>
      </c>
      <c r="AD310">
        <v>13298.6</v>
      </c>
      <c r="AE310">
        <v>1254.3800000000001</v>
      </c>
      <c r="AF310">
        <v>6.3984500000000004</v>
      </c>
      <c r="AG310">
        <v>0.45937299999999998</v>
      </c>
      <c r="AH310">
        <v>875.83299999999997</v>
      </c>
      <c r="AI310">
        <v>0.320745</v>
      </c>
      <c r="AJ310">
        <v>2.4634800000000001</v>
      </c>
      <c r="AK310">
        <v>6.7268299999999996</v>
      </c>
      <c r="AL310">
        <v>136.88200000000001</v>
      </c>
      <c r="AM310">
        <v>12959.2</v>
      </c>
      <c r="AN310">
        <v>378.54199999999997</v>
      </c>
      <c r="AO310">
        <v>0.138628</v>
      </c>
      <c r="AP310">
        <v>3.4347799999999999</v>
      </c>
      <c r="AQ310">
        <v>12749.2</v>
      </c>
      <c r="AR310">
        <v>0.51060899999999998</v>
      </c>
      <c r="AS310">
        <v>13298.6</v>
      </c>
      <c r="AT310">
        <v>6080.57</v>
      </c>
      <c r="AU310">
        <v>45.382399999999997</v>
      </c>
      <c r="AV310">
        <v>12749.2</v>
      </c>
      <c r="AW310">
        <v>0.32871499999999998</v>
      </c>
      <c r="AX310">
        <v>2.4533699999999999E-3</v>
      </c>
      <c r="AY310">
        <v>0.89680400000000005</v>
      </c>
      <c r="AZ310">
        <v>6.0326500000000003</v>
      </c>
    </row>
    <row r="311" spans="1:53" x14ac:dyDescent="0.35">
      <c r="A311">
        <f t="shared" si="36"/>
        <v>-5.5120101301337741</v>
      </c>
      <c r="B311">
        <f t="shared" si="37"/>
        <v>13.498592295002176</v>
      </c>
      <c r="C311">
        <f t="shared" si="38"/>
        <v>39.133846428537858</v>
      </c>
      <c r="D311">
        <f t="shared" si="39"/>
        <v>1.7806245098101716E-2</v>
      </c>
      <c r="E311">
        <f t="shared" si="40"/>
        <v>446.32261671792008</v>
      </c>
      <c r="F311" t="str">
        <f t="shared" si="41"/>
        <v>P_183A3AB9_001B1357336hr28</v>
      </c>
      <c r="G311">
        <f t="shared" si="42"/>
        <v>40</v>
      </c>
      <c r="H311">
        <f t="shared" si="43"/>
        <v>13.732333286524977</v>
      </c>
      <c r="I311">
        <f t="shared" si="44"/>
        <v>-2.8101535589496154E-2</v>
      </c>
      <c r="J311" t="str">
        <f>IFERROR(VLOOKUP(O311,[1]Sheet2!$A$1:$D$17,4,FALSE),"")</f>
        <v/>
      </c>
      <c r="K311" t="s">
        <v>159</v>
      </c>
      <c r="L311" s="1">
        <v>43714.474305555559</v>
      </c>
      <c r="M311" t="s">
        <v>161</v>
      </c>
      <c r="N311">
        <v>9</v>
      </c>
      <c r="O311" t="s">
        <v>1397</v>
      </c>
      <c r="P311">
        <v>21</v>
      </c>
      <c r="Q311">
        <v>28</v>
      </c>
      <c r="R311">
        <v>1</v>
      </c>
      <c r="S311">
        <v>5</v>
      </c>
      <c r="T311">
        <v>400</v>
      </c>
      <c r="U311">
        <v>357.7</v>
      </c>
      <c r="V311">
        <v>399.12400000000002</v>
      </c>
      <c r="W311">
        <v>6.3847800000000001</v>
      </c>
      <c r="X311">
        <v>128.68100000000001</v>
      </c>
      <c r="Y311">
        <v>41</v>
      </c>
      <c r="Z311">
        <v>44</v>
      </c>
      <c r="AB311">
        <v>60</v>
      </c>
      <c r="AD311">
        <v>13611.7</v>
      </c>
      <c r="AE311">
        <v>2677</v>
      </c>
      <c r="AF311">
        <v>7.7683900000000001</v>
      </c>
      <c r="AG311">
        <v>0.98036199999999996</v>
      </c>
      <c r="AH311">
        <v>2298.46</v>
      </c>
      <c r="AI311">
        <v>0.84173299999999995</v>
      </c>
      <c r="AJ311">
        <v>2.35318</v>
      </c>
      <c r="AK311">
        <v>6.4256599999999997</v>
      </c>
      <c r="AL311">
        <v>295.87299999999999</v>
      </c>
      <c r="AM311">
        <v>12959.2</v>
      </c>
      <c r="AN311">
        <v>378.54199999999997</v>
      </c>
      <c r="AO311">
        <v>0.138628</v>
      </c>
      <c r="AP311">
        <v>3.4347799999999999</v>
      </c>
      <c r="AQ311">
        <v>12749.2</v>
      </c>
      <c r="AR311">
        <v>0.53454100000000004</v>
      </c>
      <c r="AS311">
        <v>13611.7</v>
      </c>
      <c r="AT311">
        <v>6176.63</v>
      </c>
      <c r="AU311">
        <v>45.382399999999997</v>
      </c>
      <c r="AV311">
        <v>12749.2</v>
      </c>
      <c r="AW311">
        <v>0.33390900000000001</v>
      </c>
      <c r="AX311">
        <v>2.4533699999999999E-3</v>
      </c>
      <c r="AY311">
        <v>-1.0083200000000001</v>
      </c>
      <c r="AZ311">
        <v>-6.4790999999999999</v>
      </c>
    </row>
    <row r="312" spans="1:53" x14ac:dyDescent="0.35">
      <c r="A312">
        <f t="shared" si="36"/>
        <v>-0.57197766574827824</v>
      </c>
      <c r="B312">
        <f t="shared" si="37"/>
        <v>-1.4349816587743272</v>
      </c>
      <c r="C312">
        <f t="shared" si="38"/>
        <v>5.6481142987276893</v>
      </c>
      <c r="D312">
        <f t="shared" si="39"/>
        <v>-4.5963914896663648E-3</v>
      </c>
      <c r="E312">
        <f t="shared" si="40"/>
        <v>44.758428571428574</v>
      </c>
      <c r="F312" t="str">
        <f t="shared" si="41"/>
        <v>P_183A3AB9_001B1B57336hr7</v>
      </c>
      <c r="G312">
        <f t="shared" si="42"/>
        <v>40</v>
      </c>
      <c r="H312">
        <f t="shared" si="43"/>
        <v>-1.1202322554810287</v>
      </c>
      <c r="I312">
        <f t="shared" si="44"/>
        <v>-2.462708979877846E-3</v>
      </c>
      <c r="J312" t="str">
        <f>IFERROR(VLOOKUP(O312,[1]Sheet2!$A$1:$D$17,4,FALSE),"")</f>
        <v/>
      </c>
      <c r="K312" t="s">
        <v>159</v>
      </c>
      <c r="L312" s="1">
        <v>43714.474305555559</v>
      </c>
      <c r="M312" t="s">
        <v>161</v>
      </c>
      <c r="N312">
        <v>10</v>
      </c>
      <c r="O312" t="s">
        <v>1398</v>
      </c>
      <c r="P312">
        <v>21</v>
      </c>
      <c r="Q312">
        <v>7</v>
      </c>
      <c r="R312">
        <v>2051</v>
      </c>
      <c r="S312">
        <v>5</v>
      </c>
      <c r="T312">
        <v>30</v>
      </c>
      <c r="U312">
        <v>21</v>
      </c>
      <c r="V312">
        <v>31.3309</v>
      </c>
      <c r="W312">
        <v>3.3372199999999999</v>
      </c>
      <c r="X312">
        <v>248.85900000000001</v>
      </c>
      <c r="Y312">
        <v>23</v>
      </c>
      <c r="Z312">
        <v>30</v>
      </c>
      <c r="AB312">
        <v>50</v>
      </c>
      <c r="AD312">
        <v>1486.28</v>
      </c>
      <c r="AE312">
        <v>353.41699999999997</v>
      </c>
      <c r="AF312">
        <v>5.8526600000000002</v>
      </c>
      <c r="AG312">
        <v>0.12942699999999999</v>
      </c>
      <c r="AH312">
        <v>85.708299999999994</v>
      </c>
      <c r="AI312">
        <v>3.13878E-2</v>
      </c>
      <c r="AJ312">
        <v>1.4946600000000001</v>
      </c>
      <c r="AK312">
        <v>4.0813499999999996</v>
      </c>
      <c r="AL312">
        <v>14.644299999999999</v>
      </c>
      <c r="AM312">
        <v>1135.24</v>
      </c>
      <c r="AN312">
        <v>267.70800000000003</v>
      </c>
      <c r="AO312">
        <v>9.8039200000000007E-2</v>
      </c>
      <c r="AP312">
        <v>-0.419153</v>
      </c>
      <c r="AQ312">
        <v>925.24</v>
      </c>
      <c r="AR312">
        <v>-0.1027</v>
      </c>
      <c r="AS312">
        <v>1486.29</v>
      </c>
      <c r="AT312">
        <v>4557.1000000000004</v>
      </c>
      <c r="AU312">
        <v>-14.424799999999999</v>
      </c>
      <c r="AV312">
        <v>925.25</v>
      </c>
      <c r="AW312">
        <v>0.24635699999999999</v>
      </c>
      <c r="AX312">
        <v>-7.7980699999999998E-4</v>
      </c>
      <c r="AY312">
        <v>0.88979299999999995</v>
      </c>
      <c r="AZ312">
        <v>3.6315599999999999</v>
      </c>
      <c r="BA312">
        <v>2.2080000000000002</v>
      </c>
    </row>
    <row r="313" spans="1:53" x14ac:dyDescent="0.35">
      <c r="A313">
        <f t="shared" si="36"/>
        <v>-2.5324535030942172</v>
      </c>
      <c r="B313">
        <f t="shared" si="37"/>
        <v>-1.4959793128722785</v>
      </c>
      <c r="C313">
        <f t="shared" si="38"/>
        <v>5.5960353522444093</v>
      </c>
      <c r="D313">
        <f t="shared" si="39"/>
        <v>-8.796089302214715E-3</v>
      </c>
      <c r="E313">
        <f t="shared" si="40"/>
        <v>90.407926829268291</v>
      </c>
      <c r="F313" t="str">
        <f t="shared" si="41"/>
        <v>P_183A3AB9_001B1B57336hr8</v>
      </c>
      <c r="G313">
        <f t="shared" si="42"/>
        <v>40</v>
      </c>
      <c r="H313">
        <f t="shared" si="43"/>
        <v>-1.132606377953818</v>
      </c>
      <c r="I313">
        <f t="shared" si="44"/>
        <v>-1.8792426348533821E-2</v>
      </c>
      <c r="J313" t="str">
        <f>IFERROR(VLOOKUP(O313,[1]Sheet2!$A$1:$D$17,4,FALSE),"")</f>
        <v/>
      </c>
      <c r="K313" t="s">
        <v>159</v>
      </c>
      <c r="L313" s="1">
        <v>43714.474305555559</v>
      </c>
      <c r="M313" t="s">
        <v>161</v>
      </c>
      <c r="N313">
        <v>10</v>
      </c>
      <c r="O313" t="s">
        <v>1398</v>
      </c>
      <c r="P313">
        <v>21</v>
      </c>
      <c r="Q313">
        <v>8</v>
      </c>
      <c r="R313">
        <v>3</v>
      </c>
      <c r="S313">
        <v>5</v>
      </c>
      <c r="T313">
        <v>70</v>
      </c>
      <c r="U313">
        <v>57.4</v>
      </c>
      <c r="V313">
        <v>74.134500000000003</v>
      </c>
      <c r="W313">
        <v>3.3253900000000001</v>
      </c>
      <c r="X313">
        <v>249.09899999999999</v>
      </c>
      <c r="Y313">
        <v>23</v>
      </c>
      <c r="Z313">
        <v>30</v>
      </c>
      <c r="AB313">
        <v>50</v>
      </c>
      <c r="AD313">
        <v>1803.98</v>
      </c>
      <c r="AE313">
        <v>495.625</v>
      </c>
      <c r="AF313">
        <v>3.5116299999999998</v>
      </c>
      <c r="AG313">
        <v>0.181506</v>
      </c>
      <c r="AH313">
        <v>227.917</v>
      </c>
      <c r="AI313">
        <v>8.3466899999999997E-2</v>
      </c>
      <c r="AJ313">
        <v>1.4541299999999999</v>
      </c>
      <c r="AK313">
        <v>3.9706700000000001</v>
      </c>
      <c r="AL313">
        <v>64.903400000000005</v>
      </c>
      <c r="AM313">
        <v>1135.24</v>
      </c>
      <c r="AN313">
        <v>267.70800000000003</v>
      </c>
      <c r="AO313">
        <v>9.8039200000000007E-2</v>
      </c>
      <c r="AP313">
        <v>-0.419153</v>
      </c>
      <c r="AQ313">
        <v>925.24</v>
      </c>
      <c r="AR313">
        <v>-0.105562</v>
      </c>
      <c r="AS313">
        <v>1803.98</v>
      </c>
      <c r="AT313">
        <v>4537.93</v>
      </c>
      <c r="AU313">
        <v>-14.424799999999999</v>
      </c>
      <c r="AV313">
        <v>925.25</v>
      </c>
      <c r="AW313">
        <v>0.24532000000000001</v>
      </c>
      <c r="AX313">
        <v>-7.7980699999999998E-4</v>
      </c>
      <c r="AY313">
        <v>1.4500200000000001</v>
      </c>
      <c r="AZ313">
        <v>5.7575500000000002</v>
      </c>
    </row>
    <row r="314" spans="1:53" x14ac:dyDescent="0.35">
      <c r="A314">
        <f t="shared" si="36"/>
        <v>-5.3081028243811659</v>
      </c>
      <c r="B314">
        <f t="shared" si="37"/>
        <v>-1.5343432814863878</v>
      </c>
      <c r="C314">
        <f t="shared" si="38"/>
        <v>5.5457990851045915</v>
      </c>
      <c r="D314">
        <f t="shared" si="39"/>
        <v>-1.129803604512063E-2</v>
      </c>
      <c r="E314">
        <f t="shared" si="40"/>
        <v>184.42165898617515</v>
      </c>
      <c r="F314" t="str">
        <f t="shared" si="41"/>
        <v>P_183A3AB9_001B1B57336hr9</v>
      </c>
      <c r="G314">
        <f t="shared" si="42"/>
        <v>40</v>
      </c>
      <c r="H314">
        <f t="shared" si="43"/>
        <v>-1.1311561581799063</v>
      </c>
      <c r="I314">
        <f t="shared" si="44"/>
        <v>-2.9254387147208783E-2</v>
      </c>
      <c r="J314" t="str">
        <f>IFERROR(VLOOKUP(O314,[1]Sheet2!$A$1:$D$17,4,FALSE),"")</f>
        <v/>
      </c>
      <c r="K314" t="s">
        <v>159</v>
      </c>
      <c r="L314" s="1">
        <v>43714.474305555559</v>
      </c>
      <c r="M314" t="s">
        <v>161</v>
      </c>
      <c r="N314">
        <v>10</v>
      </c>
      <c r="O314" t="s">
        <v>1398</v>
      </c>
      <c r="P314">
        <v>21</v>
      </c>
      <c r="Q314">
        <v>9</v>
      </c>
      <c r="R314">
        <v>1</v>
      </c>
      <c r="S314">
        <v>5</v>
      </c>
      <c r="T314">
        <v>150</v>
      </c>
      <c r="U314">
        <v>130.19999999999999</v>
      </c>
      <c r="V314">
        <v>160.078</v>
      </c>
      <c r="W314">
        <v>3.3140399999999999</v>
      </c>
      <c r="X314">
        <v>249.32900000000001</v>
      </c>
      <c r="Y314">
        <v>23</v>
      </c>
      <c r="Z314">
        <v>30</v>
      </c>
      <c r="AB314">
        <v>50</v>
      </c>
      <c r="AD314">
        <v>2121.37</v>
      </c>
      <c r="AE314">
        <v>779.83299999999997</v>
      </c>
      <c r="AF314">
        <v>4.0611300000000004</v>
      </c>
      <c r="AG314">
        <v>0.28558800000000001</v>
      </c>
      <c r="AH314">
        <v>512.125</v>
      </c>
      <c r="AI314">
        <v>0.18754899999999999</v>
      </c>
      <c r="AJ314">
        <v>1.4404699999999999</v>
      </c>
      <c r="AK314">
        <v>3.93337</v>
      </c>
      <c r="AL314">
        <v>126.104</v>
      </c>
      <c r="AM314">
        <v>1135.24</v>
      </c>
      <c r="AN314">
        <v>267.70800000000003</v>
      </c>
      <c r="AO314">
        <v>9.8039200000000007E-2</v>
      </c>
      <c r="AP314">
        <v>-0.419153</v>
      </c>
      <c r="AQ314">
        <v>925.24</v>
      </c>
      <c r="AR314">
        <v>-0.106563</v>
      </c>
      <c r="AS314">
        <v>2121.38</v>
      </c>
      <c r="AT314">
        <v>4519.58</v>
      </c>
      <c r="AU314">
        <v>-14.424799999999999</v>
      </c>
      <c r="AV314">
        <v>925.25</v>
      </c>
      <c r="AW314">
        <v>0.24432799999999999</v>
      </c>
      <c r="AX314">
        <v>-7.7980699999999998E-4</v>
      </c>
      <c r="AY314">
        <v>1.0246</v>
      </c>
      <c r="AZ314">
        <v>4.0301200000000001</v>
      </c>
    </row>
    <row r="315" spans="1:53" x14ac:dyDescent="0.35">
      <c r="A315">
        <f t="shared" si="36"/>
        <v>-19.177668938500915</v>
      </c>
      <c r="B315">
        <f t="shared" si="37"/>
        <v>-1.5622161812441453</v>
      </c>
      <c r="C315">
        <f t="shared" si="38"/>
        <v>5.521906281735105</v>
      </c>
      <c r="D315">
        <f t="shared" si="39"/>
        <v>-1.318579715764203E-2</v>
      </c>
      <c r="E315">
        <f t="shared" si="40"/>
        <v>457.09700866648035</v>
      </c>
      <c r="F315" t="str">
        <f t="shared" si="41"/>
        <v>P_183A3AB9_001B1B57336hr10</v>
      </c>
      <c r="G315">
        <f t="shared" si="42"/>
        <v>40</v>
      </c>
      <c r="H315">
        <f t="shared" si="43"/>
        <v>-1.1685951794143445</v>
      </c>
      <c r="I315">
        <f t="shared" si="44"/>
        <v>-4.9020426918417549E-2</v>
      </c>
      <c r="J315" t="str">
        <f>IFERROR(VLOOKUP(O315,[1]Sheet2!$A$1:$D$17,4,FALSE),"")</f>
        <v/>
      </c>
      <c r="K315" t="s">
        <v>159</v>
      </c>
      <c r="L315" s="1">
        <v>43714.474305555559</v>
      </c>
      <c r="M315" t="s">
        <v>161</v>
      </c>
      <c r="N315">
        <v>10</v>
      </c>
      <c r="O315" t="s">
        <v>1398</v>
      </c>
      <c r="P315">
        <v>21</v>
      </c>
      <c r="Q315">
        <v>10</v>
      </c>
      <c r="R315">
        <v>3</v>
      </c>
      <c r="S315">
        <v>5</v>
      </c>
      <c r="T315">
        <v>400</v>
      </c>
      <c r="U315">
        <v>357.7</v>
      </c>
      <c r="V315">
        <v>408.75900000000001</v>
      </c>
      <c r="W315">
        <v>3.30864</v>
      </c>
      <c r="X315">
        <v>249.43799999999999</v>
      </c>
      <c r="Y315">
        <v>23</v>
      </c>
      <c r="Z315">
        <v>30</v>
      </c>
      <c r="AB315">
        <v>50</v>
      </c>
      <c r="AD315">
        <v>2439.0700000000002</v>
      </c>
      <c r="AE315">
        <v>1601.88</v>
      </c>
      <c r="AF315">
        <v>4.0573300000000003</v>
      </c>
      <c r="AG315">
        <v>0.58663299999999996</v>
      </c>
      <c r="AH315">
        <v>1334.17</v>
      </c>
      <c r="AI315">
        <v>0.48859399999999997</v>
      </c>
      <c r="AJ315">
        <v>1.3659300000000001</v>
      </c>
      <c r="AK315">
        <v>3.7298499999999999</v>
      </c>
      <c r="AL315">
        <v>328.82799999999997</v>
      </c>
      <c r="AM315">
        <v>1135.24</v>
      </c>
      <c r="AN315">
        <v>267.70800000000003</v>
      </c>
      <c r="AO315">
        <v>9.8039200000000007E-2</v>
      </c>
      <c r="AP315">
        <v>-0.419153</v>
      </c>
      <c r="AQ315">
        <v>925.24</v>
      </c>
      <c r="AR315">
        <v>-0.11237800000000001</v>
      </c>
      <c r="AS315">
        <v>2439.09</v>
      </c>
      <c r="AT315">
        <v>4510.8599999999997</v>
      </c>
      <c r="AU315">
        <v>-14.424799999999999</v>
      </c>
      <c r="AV315">
        <v>925.25</v>
      </c>
      <c r="AW315">
        <v>0.24385699999999999</v>
      </c>
      <c r="AX315">
        <v>-7.7980699999999998E-4</v>
      </c>
      <c r="AY315">
        <v>1.33178</v>
      </c>
      <c r="AZ315">
        <v>4.9673299999999996</v>
      </c>
    </row>
    <row r="316" spans="1:53" x14ac:dyDescent="0.35">
      <c r="A316" t="str">
        <f t="shared" si="36"/>
        <v/>
      </c>
      <c r="B316">
        <f t="shared" si="37"/>
        <v>2.6342742293494394</v>
      </c>
      <c r="C316">
        <f t="shared" si="38"/>
        <v>7.4121758322604299</v>
      </c>
      <c r="D316">
        <f t="shared" si="39"/>
        <v>-4.6953634089238559E-3</v>
      </c>
      <c r="E316" t="str">
        <f t="shared" si="40"/>
        <v/>
      </c>
      <c r="F316" t="str">
        <f t="shared" si="41"/>
        <v>P_183A3AB9_001B1B57336hr16</v>
      </c>
      <c r="G316">
        <f t="shared" si="42"/>
        <v>40</v>
      </c>
      <c r="H316" t="str">
        <f t="shared" si="43"/>
        <v/>
      </c>
      <c r="I316" t="str">
        <f t="shared" si="44"/>
        <v/>
      </c>
      <c r="J316" t="str">
        <f>IFERROR(VLOOKUP(O316,[1]Sheet2!$A$1:$D$17,4,FALSE),"")</f>
        <v/>
      </c>
      <c r="K316" t="s">
        <v>159</v>
      </c>
      <c r="L316" s="1">
        <v>43714.474305555559</v>
      </c>
      <c r="M316" t="s">
        <v>161</v>
      </c>
      <c r="N316">
        <v>10</v>
      </c>
      <c r="O316" t="s">
        <v>1398</v>
      </c>
      <c r="P316">
        <v>21</v>
      </c>
      <c r="Q316">
        <v>16</v>
      </c>
      <c r="R316">
        <v>144</v>
      </c>
      <c r="S316">
        <v>20</v>
      </c>
      <c r="T316">
        <v>0</v>
      </c>
      <c r="U316">
        <v>0</v>
      </c>
      <c r="V316">
        <v>7.4119200000000003</v>
      </c>
      <c r="W316">
        <v>3.0990899999999999</v>
      </c>
      <c r="X316">
        <v>253.571</v>
      </c>
      <c r="Y316">
        <v>23</v>
      </c>
      <c r="Z316">
        <v>30</v>
      </c>
      <c r="AB316">
        <v>20</v>
      </c>
      <c r="AD316">
        <v>5584.74</v>
      </c>
      <c r="AE316">
        <v>276.54199999999997</v>
      </c>
      <c r="AF316">
        <v>3.65917</v>
      </c>
      <c r="AG316">
        <v>0.101274</v>
      </c>
      <c r="AH316">
        <v>0</v>
      </c>
      <c r="AI316">
        <v>0</v>
      </c>
      <c r="AL316">
        <v>0</v>
      </c>
      <c r="AM316">
        <v>5554.74</v>
      </c>
      <c r="AN316">
        <v>276.54199999999997</v>
      </c>
      <c r="AO316">
        <v>0.101274</v>
      </c>
      <c r="AP316">
        <v>-0.136685</v>
      </c>
      <c r="AQ316">
        <v>5344.74</v>
      </c>
      <c r="AS316">
        <v>5584.75</v>
      </c>
      <c r="AT316">
        <v>4179.93</v>
      </c>
      <c r="AU316">
        <v>-25.9971</v>
      </c>
      <c r="AV316">
        <v>5344.75</v>
      </c>
      <c r="AW316">
        <v>0.225967</v>
      </c>
      <c r="AX316">
        <v>-1.4054E-3</v>
      </c>
      <c r="AZ316">
        <v>0.54600599999999999</v>
      </c>
    </row>
    <row r="317" spans="1:53" x14ac:dyDescent="0.35">
      <c r="A317">
        <f t="shared" si="36"/>
        <v>1.4419870659963294</v>
      </c>
      <c r="B317">
        <f t="shared" si="37"/>
        <v>2.7592608811923478</v>
      </c>
      <c r="C317">
        <f t="shared" si="38"/>
        <v>6.9677198837875531</v>
      </c>
      <c r="D317">
        <f t="shared" si="39"/>
        <v>-3.2665657972525183E-3</v>
      </c>
      <c r="E317">
        <f t="shared" si="40"/>
        <v>171.86059907834104</v>
      </c>
      <c r="F317" t="str">
        <f t="shared" si="41"/>
        <v>P_183A3AB9_001B1B57336hr17</v>
      </c>
      <c r="G317">
        <f t="shared" si="42"/>
        <v>40</v>
      </c>
      <c r="H317">
        <f t="shared" si="43"/>
        <v>2.5363469458641372</v>
      </c>
      <c r="I317">
        <f t="shared" si="44"/>
        <v>-1.2843414545394253E-2</v>
      </c>
      <c r="J317" t="str">
        <f>IFERROR(VLOOKUP(O317,[1]Sheet2!$A$1:$D$17,4,FALSE),"")</f>
        <v/>
      </c>
      <c r="K317" t="s">
        <v>159</v>
      </c>
      <c r="L317" s="1">
        <v>43714.474305555559</v>
      </c>
      <c r="M317" t="s">
        <v>161</v>
      </c>
      <c r="N317">
        <v>10</v>
      </c>
      <c r="O317" t="s">
        <v>1398</v>
      </c>
      <c r="P317">
        <v>21</v>
      </c>
      <c r="Q317">
        <v>17</v>
      </c>
      <c r="R317">
        <v>1</v>
      </c>
      <c r="S317">
        <v>5</v>
      </c>
      <c r="T317">
        <v>150</v>
      </c>
      <c r="U317">
        <v>130.19999999999999</v>
      </c>
      <c r="V317">
        <v>149.17500000000001</v>
      </c>
      <c r="W317">
        <v>2.9841899999999999</v>
      </c>
      <c r="X317">
        <v>255.749</v>
      </c>
      <c r="Y317">
        <v>23</v>
      </c>
      <c r="Z317">
        <v>30</v>
      </c>
      <c r="AB317">
        <v>20</v>
      </c>
      <c r="AD317">
        <v>5906.83</v>
      </c>
      <c r="AE317">
        <v>700.91700000000003</v>
      </c>
      <c r="AF317">
        <v>5.8079200000000002</v>
      </c>
      <c r="AG317">
        <v>0.256687</v>
      </c>
      <c r="AH317">
        <v>424.375</v>
      </c>
      <c r="AI317">
        <v>0.155413</v>
      </c>
      <c r="AJ317">
        <v>1.1936500000000001</v>
      </c>
      <c r="AK317">
        <v>3.2594099999999999</v>
      </c>
      <c r="AL317">
        <v>73.068399999999997</v>
      </c>
      <c r="AM317">
        <v>5554.74</v>
      </c>
      <c r="AN317">
        <v>276.54199999999997</v>
      </c>
      <c r="AO317">
        <v>0.101274</v>
      </c>
      <c r="AP317">
        <v>-0.136685</v>
      </c>
      <c r="AQ317">
        <v>5344.74</v>
      </c>
      <c r="AR317">
        <v>-4.1935600000000003E-2</v>
      </c>
      <c r="AS317">
        <v>5906.84</v>
      </c>
      <c r="AT317">
        <v>4004.1</v>
      </c>
      <c r="AU317">
        <v>-25.9971</v>
      </c>
      <c r="AV317">
        <v>5344.75</v>
      </c>
      <c r="AW317">
        <v>0.21646199999999999</v>
      </c>
      <c r="AX317">
        <v>-1.4054E-3</v>
      </c>
      <c r="AY317">
        <v>3.13415</v>
      </c>
      <c r="AZ317">
        <v>10.2155</v>
      </c>
    </row>
    <row r="318" spans="1:53" x14ac:dyDescent="0.35">
      <c r="A318">
        <f t="shared" si="36"/>
        <v>-19.971155891253034</v>
      </c>
      <c r="B318">
        <f t="shared" si="37"/>
        <v>2.8860539632980915</v>
      </c>
      <c r="C318">
        <f t="shared" si="38"/>
        <v>6.4770379898148391</v>
      </c>
      <c r="D318">
        <f t="shared" si="39"/>
        <v>-2.8231554513041299E-3</v>
      </c>
      <c r="E318">
        <f t="shared" si="40"/>
        <v>418.37629298294655</v>
      </c>
      <c r="F318" t="str">
        <f t="shared" si="41"/>
        <v>P_183A3AB9_001B1B57336hr18</v>
      </c>
      <c r="G318">
        <f t="shared" si="42"/>
        <v>40</v>
      </c>
      <c r="H318">
        <f t="shared" si="43"/>
        <v>2.689508208222251</v>
      </c>
      <c r="I318">
        <f t="shared" si="44"/>
        <v>-5.5598428511294991E-2</v>
      </c>
      <c r="J318" t="str">
        <f>IFERROR(VLOOKUP(O318,[1]Sheet2!$A$1:$D$17,4,FALSE),"")</f>
        <v/>
      </c>
      <c r="K318" t="s">
        <v>159</v>
      </c>
      <c r="L318" s="1">
        <v>43714.474305555559</v>
      </c>
      <c r="M318" t="s">
        <v>161</v>
      </c>
      <c r="N318">
        <v>10</v>
      </c>
      <c r="O318" t="s">
        <v>1398</v>
      </c>
      <c r="P318">
        <v>21</v>
      </c>
      <c r="Q318">
        <v>18</v>
      </c>
      <c r="R318">
        <v>1</v>
      </c>
      <c r="S318">
        <v>5</v>
      </c>
      <c r="T318">
        <v>400</v>
      </c>
      <c r="U318">
        <v>357.7</v>
      </c>
      <c r="V318">
        <v>374.13299999999998</v>
      </c>
      <c r="W318">
        <v>2.86103</v>
      </c>
      <c r="X318">
        <v>258.01100000000002</v>
      </c>
      <c r="Y318">
        <v>23</v>
      </c>
      <c r="Z318">
        <v>30</v>
      </c>
      <c r="AB318">
        <v>20</v>
      </c>
      <c r="AD318">
        <v>6223.98</v>
      </c>
      <c r="AE318">
        <v>1328.42</v>
      </c>
      <c r="AF318">
        <v>3.8776600000000001</v>
      </c>
      <c r="AG318">
        <v>0.48648799999999998</v>
      </c>
      <c r="AH318">
        <v>1051.8800000000001</v>
      </c>
      <c r="AI318">
        <v>0.385214</v>
      </c>
      <c r="AJ318">
        <v>1.0769200000000001</v>
      </c>
      <c r="AK318">
        <v>2.9406599999999998</v>
      </c>
      <c r="AL318">
        <v>271.26600000000002</v>
      </c>
      <c r="AM318">
        <v>5554.74</v>
      </c>
      <c r="AN318">
        <v>276.54199999999997</v>
      </c>
      <c r="AO318">
        <v>0.101274</v>
      </c>
      <c r="AP318">
        <v>-0.136685</v>
      </c>
      <c r="AQ318">
        <v>5344.74</v>
      </c>
      <c r="AR318">
        <v>-4.6481099999999997E-2</v>
      </c>
      <c r="AS318">
        <v>6223.98</v>
      </c>
      <c r="AT318">
        <v>3819.71</v>
      </c>
      <c r="AU318">
        <v>-25.9971</v>
      </c>
      <c r="AV318">
        <v>5344.75</v>
      </c>
      <c r="AW318">
        <v>0.20649300000000001</v>
      </c>
      <c r="AX318">
        <v>-1.4054E-3</v>
      </c>
      <c r="AY318">
        <v>-0.148808</v>
      </c>
      <c r="AZ318">
        <v>-0.43759399999999998</v>
      </c>
    </row>
    <row r="319" spans="1:53" x14ac:dyDescent="0.35">
      <c r="A319" t="str">
        <f t="shared" si="36"/>
        <v/>
      </c>
      <c r="B319">
        <f t="shared" si="37"/>
        <v>5.3211925579174029</v>
      </c>
      <c r="C319">
        <f t="shared" si="38"/>
        <v>31.432248992323622</v>
      </c>
      <c r="D319">
        <f t="shared" si="39"/>
        <v>-1.6638224463760944E-3</v>
      </c>
      <c r="E319" t="str">
        <f t="shared" si="40"/>
        <v/>
      </c>
      <c r="F319" t="str">
        <f t="shared" si="41"/>
        <v>P_183A3AB9_001B1B57336hr26</v>
      </c>
      <c r="G319">
        <f t="shared" si="42"/>
        <v>40</v>
      </c>
      <c r="H319" t="str">
        <f t="shared" si="43"/>
        <v/>
      </c>
      <c r="I319" t="str">
        <f t="shared" si="44"/>
        <v/>
      </c>
      <c r="J319" t="str">
        <f>IFERROR(VLOOKUP(O319,[1]Sheet2!$A$1:$D$17,4,FALSE),"")</f>
        <v/>
      </c>
      <c r="K319" t="s">
        <v>159</v>
      </c>
      <c r="L319" s="1">
        <v>43714.474305555559</v>
      </c>
      <c r="M319" t="s">
        <v>161</v>
      </c>
      <c r="N319">
        <v>10</v>
      </c>
      <c r="O319" t="s">
        <v>1398</v>
      </c>
      <c r="P319">
        <v>21</v>
      </c>
      <c r="Q319">
        <v>26</v>
      </c>
      <c r="R319">
        <v>272</v>
      </c>
      <c r="S319">
        <v>30</v>
      </c>
      <c r="T319">
        <v>0</v>
      </c>
      <c r="U319">
        <v>0</v>
      </c>
      <c r="V319">
        <v>31.432200000000002</v>
      </c>
      <c r="W319">
        <v>5.3762299999999996</v>
      </c>
      <c r="X319">
        <v>237.596</v>
      </c>
      <c r="Y319">
        <v>41</v>
      </c>
      <c r="Z319">
        <v>45</v>
      </c>
      <c r="AB319">
        <v>60</v>
      </c>
      <c r="AD319">
        <v>12989.6</v>
      </c>
      <c r="AE319">
        <v>406.58300000000003</v>
      </c>
      <c r="AF319">
        <v>8.0860400000000006</v>
      </c>
      <c r="AG319">
        <v>0.148898</v>
      </c>
      <c r="AH319">
        <v>0</v>
      </c>
      <c r="AI319">
        <v>0</v>
      </c>
      <c r="AL319">
        <v>0</v>
      </c>
      <c r="AM319">
        <v>12959.6</v>
      </c>
      <c r="AN319">
        <v>406.58300000000003</v>
      </c>
      <c r="AO319">
        <v>0.148898</v>
      </c>
      <c r="AP319">
        <v>2.15239</v>
      </c>
      <c r="AQ319">
        <v>12749.6</v>
      </c>
      <c r="AS319">
        <v>12989.6</v>
      </c>
      <c r="AT319">
        <v>7071.06</v>
      </c>
      <c r="AU319">
        <v>37.2087</v>
      </c>
      <c r="AV319">
        <v>12749.6</v>
      </c>
      <c r="AW319">
        <v>0.38226100000000002</v>
      </c>
      <c r="AX319">
        <v>2.0114999999999998E-3</v>
      </c>
      <c r="AZ319">
        <v>2.2478099999999999</v>
      </c>
    </row>
    <row r="320" spans="1:53" x14ac:dyDescent="0.35">
      <c r="A320">
        <f t="shared" si="36"/>
        <v>8.3549431867287467</v>
      </c>
      <c r="B320">
        <f t="shared" si="37"/>
        <v>5.2260468072796051</v>
      </c>
      <c r="C320">
        <f t="shared" si="38"/>
        <v>31.155766935407108</v>
      </c>
      <c r="D320">
        <f t="shared" si="39"/>
        <v>-7.1527486860717177E-4</v>
      </c>
      <c r="E320">
        <f t="shared" si="40"/>
        <v>210.91013824884791</v>
      </c>
      <c r="F320" t="str">
        <f t="shared" si="41"/>
        <v>P_183A3AB9_001B1B57336hr27</v>
      </c>
      <c r="G320">
        <f t="shared" si="42"/>
        <v>40</v>
      </c>
      <c r="H320">
        <f t="shared" si="43"/>
        <v>4.5530285185863733</v>
      </c>
      <c r="I320">
        <f t="shared" si="44"/>
        <v>1.8124002198435109E-2</v>
      </c>
      <c r="J320" t="str">
        <f>IFERROR(VLOOKUP(O320,[1]Sheet2!$A$1:$D$17,4,FALSE),"")</f>
        <v/>
      </c>
      <c r="K320" t="s">
        <v>159</v>
      </c>
      <c r="L320" s="1">
        <v>43714.474305555559</v>
      </c>
      <c r="M320" t="s">
        <v>161</v>
      </c>
      <c r="N320">
        <v>10</v>
      </c>
      <c r="O320" t="s">
        <v>1398</v>
      </c>
      <c r="P320">
        <v>21</v>
      </c>
      <c r="Q320">
        <v>27</v>
      </c>
      <c r="R320">
        <v>1</v>
      </c>
      <c r="S320">
        <v>5</v>
      </c>
      <c r="T320">
        <v>150</v>
      </c>
      <c r="U320">
        <v>130.19999999999999</v>
      </c>
      <c r="V320">
        <v>183.07</v>
      </c>
      <c r="W320">
        <v>5.4625199999999996</v>
      </c>
      <c r="X320">
        <v>236.39400000000001</v>
      </c>
      <c r="Y320">
        <v>41</v>
      </c>
      <c r="Z320">
        <v>45</v>
      </c>
      <c r="AB320">
        <v>60</v>
      </c>
      <c r="AD320">
        <v>13299</v>
      </c>
      <c r="AE320">
        <v>1236.42</v>
      </c>
      <c r="AF320">
        <v>10.866400000000001</v>
      </c>
      <c r="AG320">
        <v>0.45279599999999998</v>
      </c>
      <c r="AH320">
        <v>829.83299999999997</v>
      </c>
      <c r="AI320">
        <v>0.30389899999999997</v>
      </c>
      <c r="AJ320">
        <v>2.3340900000000002</v>
      </c>
      <c r="AK320">
        <v>6.3735299999999997</v>
      </c>
      <c r="AL320">
        <v>76.366600000000005</v>
      </c>
      <c r="AM320">
        <v>12959.6</v>
      </c>
      <c r="AN320">
        <v>406.58300000000003</v>
      </c>
      <c r="AO320">
        <v>0.148898</v>
      </c>
      <c r="AP320">
        <v>2.15239</v>
      </c>
      <c r="AQ320">
        <v>12749.6</v>
      </c>
      <c r="AR320">
        <v>0.33770800000000001</v>
      </c>
      <c r="AS320">
        <v>13299</v>
      </c>
      <c r="AT320">
        <v>7211.14</v>
      </c>
      <c r="AU320">
        <v>37.2087</v>
      </c>
      <c r="AV320">
        <v>12749.6</v>
      </c>
      <c r="AW320">
        <v>0.38983400000000001</v>
      </c>
      <c r="AX320">
        <v>2.0114999999999998E-3</v>
      </c>
      <c r="AY320">
        <v>4.1041100000000004</v>
      </c>
      <c r="AZ320">
        <v>26.157699999999998</v>
      </c>
    </row>
    <row r="321" spans="1:53" x14ac:dyDescent="0.35">
      <c r="A321">
        <f t="shared" si="36"/>
        <v>-16.566150987479602</v>
      </c>
      <c r="B321">
        <f t="shared" si="37"/>
        <v>5.1554429207131101</v>
      </c>
      <c r="C321">
        <f t="shared" si="38"/>
        <v>30.613790814780621</v>
      </c>
      <c r="D321">
        <f t="shared" si="39"/>
        <v>-1.2429162778800364E-3</v>
      </c>
      <c r="E321">
        <f t="shared" si="40"/>
        <v>509.43024881185346</v>
      </c>
      <c r="F321" t="str">
        <f t="shared" si="41"/>
        <v>P_183A3AB9_001B1B57336hr28</v>
      </c>
      <c r="G321">
        <f t="shared" si="42"/>
        <v>40</v>
      </c>
      <c r="H321">
        <f t="shared" si="43"/>
        <v>4.140929666083494</v>
      </c>
      <c r="I321">
        <f t="shared" si="44"/>
        <v>-4.303186825829438E-2</v>
      </c>
      <c r="J321" t="str">
        <f>IFERROR(VLOOKUP(O321,[1]Sheet2!$A$1:$D$17,4,FALSE),"")</f>
        <v/>
      </c>
      <c r="K321" t="s">
        <v>159</v>
      </c>
      <c r="L321" s="1">
        <v>43714.474305555559</v>
      </c>
      <c r="M321" t="s">
        <v>161</v>
      </c>
      <c r="N321">
        <v>10</v>
      </c>
      <c r="O321" t="s">
        <v>1398</v>
      </c>
      <c r="P321">
        <v>21</v>
      </c>
      <c r="Q321">
        <v>28</v>
      </c>
      <c r="R321">
        <v>1</v>
      </c>
      <c r="S321">
        <v>5</v>
      </c>
      <c r="T321">
        <v>400</v>
      </c>
      <c r="U321">
        <v>357.7</v>
      </c>
      <c r="V321">
        <v>455.55799999999999</v>
      </c>
      <c r="W321">
        <v>5.5445599999999997</v>
      </c>
      <c r="X321">
        <v>236.84299999999999</v>
      </c>
      <c r="Y321">
        <v>41</v>
      </c>
      <c r="Z321">
        <v>46</v>
      </c>
      <c r="AB321">
        <v>60</v>
      </c>
      <c r="AD321">
        <v>13612.1</v>
      </c>
      <c r="AE321">
        <v>2762.71</v>
      </c>
      <c r="AF321">
        <v>6.3140900000000002</v>
      </c>
      <c r="AG321">
        <v>1.0117499999999999</v>
      </c>
      <c r="AH321">
        <v>2356.12</v>
      </c>
      <c r="AI321">
        <v>0.86285199999999995</v>
      </c>
      <c r="AJ321">
        <v>2.41222</v>
      </c>
      <c r="AK321">
        <v>6.5868700000000002</v>
      </c>
      <c r="AL321">
        <v>373.15300000000002</v>
      </c>
      <c r="AM321">
        <v>12959.6</v>
      </c>
      <c r="AN321">
        <v>406.58300000000003</v>
      </c>
      <c r="AO321">
        <v>0.148898</v>
      </c>
      <c r="AP321">
        <v>2.15239</v>
      </c>
      <c r="AQ321">
        <v>12749.6</v>
      </c>
      <c r="AR321">
        <v>0.32676899999999998</v>
      </c>
      <c r="AS321">
        <v>13612.1</v>
      </c>
      <c r="AT321">
        <v>7295.34</v>
      </c>
      <c r="AU321">
        <v>37.2087</v>
      </c>
      <c r="AV321">
        <v>12749.6</v>
      </c>
      <c r="AW321">
        <v>0.39438600000000001</v>
      </c>
      <c r="AX321">
        <v>2.0114999999999998E-3</v>
      </c>
      <c r="AY321">
        <v>-3.2385900000000002E-2</v>
      </c>
      <c r="AZ321">
        <v>-0.21332200000000001</v>
      </c>
    </row>
    <row r="322" spans="1:53" x14ac:dyDescent="0.35">
      <c r="A322">
        <f t="shared" ref="A322:A385" si="45">IFERROR(E322-(INDEX(E:E,MATCH(O322&amp;"0hr"&amp;Q322,F:F,0))),"")</f>
        <v>0</v>
      </c>
      <c r="B322" t="str">
        <f t="shared" ref="B322:B385" si="46">IFERROR(C322-INDEX(C:C,MATCH(O322&amp;"0hr"&amp;Q322,F:F,0)),"")</f>
        <v/>
      </c>
      <c r="C322" t="str">
        <f t="shared" ref="C322:C385" si="47">IFERROR((AN322-X322)/W322,"")</f>
        <v/>
      </c>
      <c r="D322" t="str">
        <f t="shared" ref="D322:D385" si="48">IFERROR((W322-INDEX(W:W,MATCH(O322&amp;"0hr"&amp;Q322,F:F,0)))/INDEX(W:W,MATCH(O322&amp;"0hr"&amp;Q322,F:F,0)),"")</f>
        <v/>
      </c>
      <c r="E322">
        <f t="shared" ref="E322:E385" si="49">IFERROR(V322/U322*T322,"")</f>
        <v>0</v>
      </c>
      <c r="F322" t="str">
        <f t="shared" ref="F322:F385" si="50">O322&amp;K322&amp;Q322</f>
        <v>P_183A3AB9_001B2858336hr7</v>
      </c>
      <c r="G322">
        <f t="shared" ref="G322:G385" si="51">COUNTIF(O:O,O322)</f>
        <v>40</v>
      </c>
      <c r="H322">
        <f t="shared" ref="H322:H385" si="52">IFERROR(((AO322-VLOOKUP(O322&amp;"0hr"&amp;Q322,F:AO,36,FALSE))*1000)/VLOOKUP(O322&amp;"0hr"&amp;Q322,F:AJ,31,FALSE),"")</f>
        <v>-2.6680436515035746</v>
      </c>
      <c r="I322">
        <f t="shared" ref="I322:I385" si="53">IFERROR((AJ322-VLOOKUP(O322&amp;"0hr"&amp;Q322,F:AO,31,FALSE))/VLOOKUP(O322&amp;"0hr"&amp;Q322,F:AJ,31,FALSE),"")</f>
        <v>-0.12255436108445697</v>
      </c>
      <c r="J322" t="str">
        <f>IFERROR(VLOOKUP(O322,[1]Sheet2!$A$1:$D$17,4,FALSE),"")</f>
        <v/>
      </c>
      <c r="K322" t="s">
        <v>159</v>
      </c>
      <c r="L322" s="1">
        <v>43714.474305555559</v>
      </c>
      <c r="M322" t="s">
        <v>161</v>
      </c>
      <c r="N322">
        <v>11</v>
      </c>
      <c r="O322" t="s">
        <v>1399</v>
      </c>
      <c r="P322">
        <v>21</v>
      </c>
      <c r="Q322">
        <v>7</v>
      </c>
      <c r="R322">
        <v>2051</v>
      </c>
      <c r="S322">
        <v>5</v>
      </c>
      <c r="T322">
        <v>30</v>
      </c>
      <c r="U322">
        <v>21</v>
      </c>
      <c r="Y322">
        <v>23</v>
      </c>
      <c r="Z322">
        <v>29.25</v>
      </c>
      <c r="AB322">
        <v>50</v>
      </c>
      <c r="AD322">
        <v>1486.71</v>
      </c>
      <c r="AE322">
        <v>517.79200000000003</v>
      </c>
      <c r="AF322">
        <v>2.7023199999999998</v>
      </c>
      <c r="AG322">
        <v>0.18962399999999999</v>
      </c>
      <c r="AH322">
        <v>61.875</v>
      </c>
      <c r="AI322">
        <v>2.2659599999999998E-2</v>
      </c>
      <c r="AJ322">
        <v>1.0790299999999999</v>
      </c>
      <c r="AK322">
        <v>2.9464299999999999</v>
      </c>
      <c r="AL322">
        <v>22.896999999999998</v>
      </c>
      <c r="AM322">
        <v>1135.6400000000001</v>
      </c>
      <c r="AN322">
        <v>455.91699999999997</v>
      </c>
      <c r="AO322">
        <v>0.166964</v>
      </c>
      <c r="AP322">
        <v>-1.1554800000000001</v>
      </c>
      <c r="AQ322">
        <v>925.64</v>
      </c>
      <c r="AR322">
        <v>-0.39216400000000001</v>
      </c>
      <c r="AS322">
        <v>1486.71</v>
      </c>
      <c r="AT322">
        <v>2079.91</v>
      </c>
      <c r="AU322">
        <v>-9.9830199999999998</v>
      </c>
      <c r="AV322">
        <v>925.65</v>
      </c>
      <c r="AW322">
        <v>0.11244</v>
      </c>
      <c r="AX322">
        <v>-5.3968199999999999E-4</v>
      </c>
      <c r="AY322">
        <v>3.49417</v>
      </c>
      <c r="AZ322">
        <v>10.295299999999999</v>
      </c>
      <c r="BA322">
        <v>2.4851700000000001</v>
      </c>
    </row>
    <row r="323" spans="1:53" x14ac:dyDescent="0.35">
      <c r="A323">
        <f t="shared" si="45"/>
        <v>0</v>
      </c>
      <c r="B323" t="str">
        <f t="shared" si="46"/>
        <v/>
      </c>
      <c r="C323" t="str">
        <f t="shared" si="47"/>
        <v/>
      </c>
      <c r="D323" t="str">
        <f t="shared" si="48"/>
        <v/>
      </c>
      <c r="E323">
        <f t="shared" si="49"/>
        <v>0</v>
      </c>
      <c r="F323" t="str">
        <f t="shared" si="50"/>
        <v>P_183A3AB9_001B2858336hr8</v>
      </c>
      <c r="G323">
        <f t="shared" si="51"/>
        <v>40</v>
      </c>
      <c r="H323">
        <f t="shared" si="52"/>
        <v>-2.4764693894495355</v>
      </c>
      <c r="I323">
        <f t="shared" si="53"/>
        <v>-0.16308769917048463</v>
      </c>
      <c r="J323" t="str">
        <f>IFERROR(VLOOKUP(O323,[1]Sheet2!$A$1:$D$17,4,FALSE),"")</f>
        <v/>
      </c>
      <c r="K323" t="s">
        <v>159</v>
      </c>
      <c r="L323" s="1">
        <v>43714.474305555559</v>
      </c>
      <c r="M323" t="s">
        <v>161</v>
      </c>
      <c r="N323">
        <v>11</v>
      </c>
      <c r="O323" t="s">
        <v>1399</v>
      </c>
      <c r="P323">
        <v>21</v>
      </c>
      <c r="Q323">
        <v>8</v>
      </c>
      <c r="R323">
        <v>3</v>
      </c>
      <c r="S323">
        <v>5</v>
      </c>
      <c r="T323">
        <v>70</v>
      </c>
      <c r="U323">
        <v>57.4</v>
      </c>
      <c r="Y323">
        <v>23</v>
      </c>
      <c r="Z323">
        <v>29</v>
      </c>
      <c r="AB323">
        <v>50</v>
      </c>
      <c r="AD323">
        <v>1804.41</v>
      </c>
      <c r="AE323">
        <v>629.70799999999997</v>
      </c>
      <c r="AF323">
        <v>3.6650999999999998</v>
      </c>
      <c r="AG323">
        <v>0.23061000000000001</v>
      </c>
      <c r="AH323">
        <v>173.792</v>
      </c>
      <c r="AI323">
        <v>6.3645400000000005E-2</v>
      </c>
      <c r="AJ323">
        <v>1.1088</v>
      </c>
      <c r="AK323">
        <v>3.02773</v>
      </c>
      <c r="AL323">
        <v>47.417999999999999</v>
      </c>
      <c r="AM323">
        <v>1135.6400000000001</v>
      </c>
      <c r="AN323">
        <v>455.91699999999997</v>
      </c>
      <c r="AO323">
        <v>0.166964</v>
      </c>
      <c r="AP323">
        <v>-1.1554800000000001</v>
      </c>
      <c r="AQ323">
        <v>925.64</v>
      </c>
      <c r="AR323">
        <v>-0.38163399999999997</v>
      </c>
      <c r="AS323">
        <v>1804.43</v>
      </c>
      <c r="AT323">
        <v>2065.21</v>
      </c>
      <c r="AU323">
        <v>-9.9830199999999998</v>
      </c>
      <c r="AV323">
        <v>925.65</v>
      </c>
      <c r="AW323">
        <v>0.11164499999999999</v>
      </c>
      <c r="AX323">
        <v>-5.3968199999999999E-4</v>
      </c>
      <c r="AY323">
        <v>4.2083000000000004</v>
      </c>
      <c r="AZ323">
        <v>12.7416</v>
      </c>
    </row>
    <row r="324" spans="1:53" x14ac:dyDescent="0.35">
      <c r="A324">
        <f t="shared" si="45"/>
        <v>0</v>
      </c>
      <c r="B324" t="str">
        <f t="shared" si="46"/>
        <v/>
      </c>
      <c r="C324" t="str">
        <f t="shared" si="47"/>
        <v/>
      </c>
      <c r="D324" t="str">
        <f t="shared" si="48"/>
        <v/>
      </c>
      <c r="E324">
        <f t="shared" si="49"/>
        <v>0</v>
      </c>
      <c r="F324" t="str">
        <f t="shared" si="50"/>
        <v>P_183A3AB9_001B2858336hr9</v>
      </c>
      <c r="G324">
        <f t="shared" si="51"/>
        <v>40</v>
      </c>
      <c r="H324">
        <f t="shared" si="52"/>
        <v>-2.6009544496060166</v>
      </c>
      <c r="I324">
        <f t="shared" si="53"/>
        <v>-0.16729028268831359</v>
      </c>
      <c r="J324" t="str">
        <f>IFERROR(VLOOKUP(O324,[1]Sheet2!$A$1:$D$17,4,FALSE),"")</f>
        <v/>
      </c>
      <c r="K324" t="s">
        <v>159</v>
      </c>
      <c r="L324" s="1">
        <v>43714.474305555559</v>
      </c>
      <c r="M324" t="s">
        <v>161</v>
      </c>
      <c r="N324">
        <v>11</v>
      </c>
      <c r="O324" t="s">
        <v>1399</v>
      </c>
      <c r="P324">
        <v>21</v>
      </c>
      <c r="Q324">
        <v>9</v>
      </c>
      <c r="R324">
        <v>1</v>
      </c>
      <c r="S324">
        <v>5</v>
      </c>
      <c r="T324">
        <v>150</v>
      </c>
      <c r="U324">
        <v>130.19999999999999</v>
      </c>
      <c r="Y324">
        <v>23</v>
      </c>
      <c r="Z324">
        <v>29</v>
      </c>
      <c r="AB324">
        <v>50</v>
      </c>
      <c r="AD324">
        <v>2121.8000000000002</v>
      </c>
      <c r="AE324">
        <v>829.375</v>
      </c>
      <c r="AF324">
        <v>5.1144499999999997</v>
      </c>
      <c r="AG324">
        <v>0.30373099999999997</v>
      </c>
      <c r="AH324">
        <v>373.45800000000003</v>
      </c>
      <c r="AI324">
        <v>0.136767</v>
      </c>
      <c r="AJ324">
        <v>1.05043</v>
      </c>
      <c r="AK324">
        <v>2.8683399999999999</v>
      </c>
      <c r="AL324">
        <v>73.020200000000003</v>
      </c>
      <c r="AM324">
        <v>1135.6400000000001</v>
      </c>
      <c r="AN324">
        <v>455.91699999999997</v>
      </c>
      <c r="AO324">
        <v>0.166964</v>
      </c>
      <c r="AP324">
        <v>-1.1554800000000001</v>
      </c>
      <c r="AQ324">
        <v>925.64</v>
      </c>
      <c r="AR324">
        <v>-0.40283999999999998</v>
      </c>
      <c r="AS324">
        <v>2121.8000000000002</v>
      </c>
      <c r="AT324">
        <v>2049.0700000000002</v>
      </c>
      <c r="AU324">
        <v>-9.9830199999999998</v>
      </c>
      <c r="AV324">
        <v>925.65</v>
      </c>
      <c r="AW324">
        <v>0.110773</v>
      </c>
      <c r="AX324">
        <v>-5.3968199999999999E-4</v>
      </c>
      <c r="AY324">
        <v>7.3532400000000004</v>
      </c>
      <c r="AZ324">
        <v>21.0916</v>
      </c>
    </row>
    <row r="325" spans="1:53" x14ac:dyDescent="0.35">
      <c r="A325">
        <f t="shared" si="45"/>
        <v>0</v>
      </c>
      <c r="B325" t="str">
        <f t="shared" si="46"/>
        <v/>
      </c>
      <c r="C325" t="str">
        <f t="shared" si="47"/>
        <v/>
      </c>
      <c r="D325" t="str">
        <f t="shared" si="48"/>
        <v/>
      </c>
      <c r="E325">
        <f t="shared" si="49"/>
        <v>0</v>
      </c>
      <c r="F325" t="str">
        <f t="shared" si="50"/>
        <v>P_183A3AB9_001B2858336hr10</v>
      </c>
      <c r="G325">
        <f t="shared" si="51"/>
        <v>40</v>
      </c>
      <c r="H325">
        <f t="shared" si="52"/>
        <v>-2.9343898687081942</v>
      </c>
      <c r="I325">
        <f t="shared" si="53"/>
        <v>-0.16996118484599149</v>
      </c>
      <c r="J325" t="str">
        <f>IFERROR(VLOOKUP(O325,[1]Sheet2!$A$1:$D$17,4,FALSE),"")</f>
        <v/>
      </c>
      <c r="K325" t="s">
        <v>159</v>
      </c>
      <c r="L325" s="1">
        <v>43714.474305555559</v>
      </c>
      <c r="M325" t="s">
        <v>161</v>
      </c>
      <c r="N325">
        <v>11</v>
      </c>
      <c r="O325" t="s">
        <v>1399</v>
      </c>
      <c r="P325">
        <v>21</v>
      </c>
      <c r="Q325">
        <v>10</v>
      </c>
      <c r="R325">
        <v>3</v>
      </c>
      <c r="S325">
        <v>5</v>
      </c>
      <c r="T325">
        <v>400</v>
      </c>
      <c r="U325">
        <v>357.7</v>
      </c>
      <c r="Y325">
        <v>23</v>
      </c>
      <c r="Z325">
        <v>29</v>
      </c>
      <c r="AB325">
        <v>50</v>
      </c>
      <c r="AD325">
        <v>2439.5100000000002</v>
      </c>
      <c r="AE325">
        <v>1362.42</v>
      </c>
      <c r="AF325">
        <v>15.1913</v>
      </c>
      <c r="AG325">
        <v>0.49893900000000002</v>
      </c>
      <c r="AH325">
        <v>906.5</v>
      </c>
      <c r="AI325">
        <v>0.33197500000000002</v>
      </c>
      <c r="AJ325">
        <v>0.92808299999999999</v>
      </c>
      <c r="AK325">
        <v>2.5342500000000001</v>
      </c>
      <c r="AL325">
        <v>59.6723</v>
      </c>
      <c r="AM325">
        <v>1135.6400000000001</v>
      </c>
      <c r="AN325">
        <v>455.91699999999997</v>
      </c>
      <c r="AO325">
        <v>0.166964</v>
      </c>
      <c r="AP325">
        <v>-1.1554800000000001</v>
      </c>
      <c r="AQ325">
        <v>925.64</v>
      </c>
      <c r="AR325">
        <v>-0.45594800000000002</v>
      </c>
      <c r="AS325">
        <v>2439.5300000000002</v>
      </c>
      <c r="AT325">
        <v>2039.36</v>
      </c>
      <c r="AU325">
        <v>-9.9830199999999998</v>
      </c>
      <c r="AV325">
        <v>925.65</v>
      </c>
      <c r="AW325">
        <v>0.110248</v>
      </c>
      <c r="AX325">
        <v>-5.3968199999999999E-4</v>
      </c>
      <c r="AY325">
        <v>23.423200000000001</v>
      </c>
      <c r="AZ325">
        <v>59.360100000000003</v>
      </c>
    </row>
    <row r="326" spans="1:53" x14ac:dyDescent="0.35">
      <c r="A326" t="str">
        <f t="shared" si="45"/>
        <v/>
      </c>
      <c r="B326" t="str">
        <f t="shared" si="46"/>
        <v/>
      </c>
      <c r="C326" t="str">
        <f t="shared" si="47"/>
        <v/>
      </c>
      <c r="D326" t="str">
        <f t="shared" si="48"/>
        <v/>
      </c>
      <c r="E326" t="str">
        <f t="shared" si="49"/>
        <v/>
      </c>
      <c r="F326" t="str">
        <f t="shared" si="50"/>
        <v>P_183A3AB9_001B2858336hr16</v>
      </c>
      <c r="G326">
        <f t="shared" si="51"/>
        <v>40</v>
      </c>
      <c r="H326" t="str">
        <f t="shared" si="52"/>
        <v/>
      </c>
      <c r="I326" t="str">
        <f t="shared" si="53"/>
        <v/>
      </c>
      <c r="J326" t="str">
        <f>IFERROR(VLOOKUP(O326,[1]Sheet2!$A$1:$D$17,4,FALSE),"")</f>
        <v/>
      </c>
      <c r="K326" t="s">
        <v>159</v>
      </c>
      <c r="L326" s="1">
        <v>43714.474305555559</v>
      </c>
      <c r="M326" t="s">
        <v>161</v>
      </c>
      <c r="N326">
        <v>11</v>
      </c>
      <c r="O326" t="s">
        <v>1399</v>
      </c>
      <c r="P326">
        <v>21</v>
      </c>
      <c r="Q326">
        <v>16</v>
      </c>
      <c r="R326">
        <v>144</v>
      </c>
      <c r="S326">
        <v>20</v>
      </c>
      <c r="T326">
        <v>0</v>
      </c>
      <c r="U326">
        <v>0</v>
      </c>
      <c r="Y326">
        <v>23</v>
      </c>
      <c r="Z326">
        <v>29</v>
      </c>
      <c r="AB326">
        <v>20</v>
      </c>
      <c r="AD326">
        <v>5585.16</v>
      </c>
      <c r="AE326">
        <v>449.91699999999997</v>
      </c>
      <c r="AF326">
        <v>0.583592</v>
      </c>
      <c r="AG326">
        <v>0.164767</v>
      </c>
      <c r="AH326">
        <v>0</v>
      </c>
      <c r="AI326">
        <v>0</v>
      </c>
      <c r="AL326">
        <v>0</v>
      </c>
      <c r="AM326">
        <v>5555.16</v>
      </c>
      <c r="AN326">
        <v>449.91699999999997</v>
      </c>
      <c r="AO326">
        <v>0.164767</v>
      </c>
      <c r="AP326">
        <v>-0.14105699999999999</v>
      </c>
      <c r="AQ326">
        <v>5345.16</v>
      </c>
      <c r="AS326">
        <v>5585.17</v>
      </c>
      <c r="AT326">
        <v>1769.12</v>
      </c>
      <c r="AU326">
        <v>-20.405799999999999</v>
      </c>
      <c r="AV326">
        <v>5345.17</v>
      </c>
      <c r="AW326">
        <v>9.5638500000000001E-2</v>
      </c>
      <c r="AX326">
        <v>-1.1031400000000001E-3</v>
      </c>
      <c r="AZ326">
        <v>-0.12889900000000001</v>
      </c>
    </row>
    <row r="327" spans="1:53" x14ac:dyDescent="0.35">
      <c r="A327">
        <f t="shared" si="45"/>
        <v>0</v>
      </c>
      <c r="B327" t="str">
        <f t="shared" si="46"/>
        <v/>
      </c>
      <c r="C327" t="str">
        <f t="shared" si="47"/>
        <v/>
      </c>
      <c r="D327" t="str">
        <f t="shared" si="48"/>
        <v/>
      </c>
      <c r="E327">
        <f t="shared" si="49"/>
        <v>0</v>
      </c>
      <c r="F327" t="str">
        <f t="shared" si="50"/>
        <v>P_183A3AB9_001B2858336hr17</v>
      </c>
      <c r="G327">
        <f t="shared" si="51"/>
        <v>40</v>
      </c>
      <c r="H327">
        <f t="shared" si="52"/>
        <v>-5.7307552567543336</v>
      </c>
      <c r="I327">
        <f t="shared" si="53"/>
        <v>-0.11708204719553261</v>
      </c>
      <c r="J327" t="str">
        <f>IFERROR(VLOOKUP(O327,[1]Sheet2!$A$1:$D$17,4,FALSE),"")</f>
        <v/>
      </c>
      <c r="K327" t="s">
        <v>159</v>
      </c>
      <c r="L327" s="1">
        <v>43714.474305555559</v>
      </c>
      <c r="M327" t="s">
        <v>161</v>
      </c>
      <c r="N327">
        <v>11</v>
      </c>
      <c r="O327" t="s">
        <v>1399</v>
      </c>
      <c r="P327">
        <v>21</v>
      </c>
      <c r="Q327">
        <v>17</v>
      </c>
      <c r="R327">
        <v>1</v>
      </c>
      <c r="S327">
        <v>5</v>
      </c>
      <c r="T327">
        <v>150</v>
      </c>
      <c r="U327">
        <v>130.19999999999999</v>
      </c>
      <c r="Y327">
        <v>23</v>
      </c>
      <c r="Z327">
        <v>29</v>
      </c>
      <c r="AB327">
        <v>20</v>
      </c>
      <c r="AD327">
        <v>5907.26</v>
      </c>
      <c r="AE327">
        <v>655.54200000000003</v>
      </c>
      <c r="AF327">
        <v>6.3175299999999996</v>
      </c>
      <c r="AG327">
        <v>0.24007000000000001</v>
      </c>
      <c r="AH327">
        <v>205.625</v>
      </c>
      <c r="AI327">
        <v>7.5303300000000004E-2</v>
      </c>
      <c r="AJ327">
        <v>0.57836600000000005</v>
      </c>
      <c r="AK327">
        <v>1.5792999999999999</v>
      </c>
      <c r="AL327">
        <v>32.548299999999998</v>
      </c>
      <c r="AM327">
        <v>5555.16</v>
      </c>
      <c r="AN327">
        <v>449.91699999999997</v>
      </c>
      <c r="AO327">
        <v>0.164767</v>
      </c>
      <c r="AP327">
        <v>-0.14105699999999999</v>
      </c>
      <c r="AQ327">
        <v>5345.16</v>
      </c>
      <c r="AR327">
        <v>-8.9316400000000004E-2</v>
      </c>
      <c r="AS327">
        <v>5907.26</v>
      </c>
      <c r="AT327">
        <v>1639.67</v>
      </c>
      <c r="AU327">
        <v>-20.405799999999999</v>
      </c>
      <c r="AV327">
        <v>5345.17</v>
      </c>
      <c r="AW327">
        <v>8.86406E-2</v>
      </c>
      <c r="AX327">
        <v>-1.1031400000000001E-3</v>
      </c>
      <c r="AY327">
        <v>15.68</v>
      </c>
      <c r="AZ327">
        <v>24.763500000000001</v>
      </c>
    </row>
    <row r="328" spans="1:53" x14ac:dyDescent="0.35">
      <c r="A328">
        <f t="shared" si="45"/>
        <v>0</v>
      </c>
      <c r="B328" t="str">
        <f t="shared" si="46"/>
        <v/>
      </c>
      <c r="C328" t="str">
        <f t="shared" si="47"/>
        <v/>
      </c>
      <c r="D328" t="str">
        <f t="shared" si="48"/>
        <v/>
      </c>
      <c r="E328">
        <f t="shared" si="49"/>
        <v>0</v>
      </c>
      <c r="F328" t="str">
        <f t="shared" si="50"/>
        <v>P_183A3AB9_001B2858336hr18</v>
      </c>
      <c r="G328">
        <f t="shared" si="51"/>
        <v>40</v>
      </c>
      <c r="H328">
        <f t="shared" si="52"/>
        <v>-6.319609982088279</v>
      </c>
      <c r="I328">
        <f t="shared" si="53"/>
        <v>-0.12905034140034752</v>
      </c>
      <c r="J328" t="str">
        <f>IFERROR(VLOOKUP(O328,[1]Sheet2!$A$1:$D$17,4,FALSE),"")</f>
        <v/>
      </c>
      <c r="K328" t="s">
        <v>159</v>
      </c>
      <c r="L328" s="1">
        <v>43714.474305555559</v>
      </c>
      <c r="M328" t="s">
        <v>161</v>
      </c>
      <c r="N328">
        <v>11</v>
      </c>
      <c r="O328" t="s">
        <v>1399</v>
      </c>
      <c r="P328">
        <v>21</v>
      </c>
      <c r="Q328">
        <v>18</v>
      </c>
      <c r="R328">
        <v>1</v>
      </c>
      <c r="S328">
        <v>5</v>
      </c>
      <c r="T328">
        <v>400</v>
      </c>
      <c r="U328">
        <v>357.7</v>
      </c>
      <c r="Y328">
        <v>23</v>
      </c>
      <c r="Z328">
        <v>29</v>
      </c>
      <c r="AB328">
        <v>20</v>
      </c>
      <c r="AD328">
        <v>6224.4</v>
      </c>
      <c r="AE328">
        <v>955.25</v>
      </c>
      <c r="AF328">
        <v>7.18241</v>
      </c>
      <c r="AG328">
        <v>0.34982799999999997</v>
      </c>
      <c r="AH328">
        <v>505.33300000000003</v>
      </c>
      <c r="AI328">
        <v>0.185061</v>
      </c>
      <c r="AJ328">
        <v>0.51736499999999996</v>
      </c>
      <c r="AK328">
        <v>1.41273</v>
      </c>
      <c r="AL328">
        <v>70.357100000000003</v>
      </c>
      <c r="AM328">
        <v>5555.16</v>
      </c>
      <c r="AN328">
        <v>449.91699999999997</v>
      </c>
      <c r="AO328">
        <v>0.164767</v>
      </c>
      <c r="AP328">
        <v>-0.14105699999999999</v>
      </c>
      <c r="AQ328">
        <v>5345.16</v>
      </c>
      <c r="AR328">
        <v>-9.9847500000000006E-2</v>
      </c>
      <c r="AS328">
        <v>6224.42</v>
      </c>
      <c r="AT328">
        <v>1514.75</v>
      </c>
      <c r="AU328">
        <v>-20.405799999999999</v>
      </c>
      <c r="AV328">
        <v>5345.17</v>
      </c>
      <c r="AW328">
        <v>8.1887500000000002E-2</v>
      </c>
      <c r="AX328">
        <v>-1.1031400000000001E-3</v>
      </c>
      <c r="AY328">
        <v>20.2149</v>
      </c>
      <c r="AZ328">
        <v>28.558199999999999</v>
      </c>
    </row>
    <row r="329" spans="1:53" x14ac:dyDescent="0.35">
      <c r="A329" t="str">
        <f t="shared" si="45"/>
        <v/>
      </c>
      <c r="B329" t="str">
        <f t="shared" si="46"/>
        <v/>
      </c>
      <c r="C329" t="str">
        <f t="shared" si="47"/>
        <v/>
      </c>
      <c r="D329" t="str">
        <f t="shared" si="48"/>
        <v/>
      </c>
      <c r="E329" t="str">
        <f t="shared" si="49"/>
        <v/>
      </c>
      <c r="F329" t="str">
        <f t="shared" si="50"/>
        <v>P_183A3AB9_001B2858336hr26</v>
      </c>
      <c r="G329">
        <f t="shared" si="51"/>
        <v>40</v>
      </c>
      <c r="H329" t="str">
        <f t="shared" si="52"/>
        <v/>
      </c>
      <c r="I329" t="str">
        <f t="shared" si="53"/>
        <v/>
      </c>
      <c r="J329" t="str">
        <f>IFERROR(VLOOKUP(O329,[1]Sheet2!$A$1:$D$17,4,FALSE),"")</f>
        <v/>
      </c>
      <c r="K329" t="s">
        <v>159</v>
      </c>
      <c r="L329" s="1">
        <v>43714.474305555559</v>
      </c>
      <c r="M329" t="s">
        <v>161</v>
      </c>
      <c r="N329">
        <v>11</v>
      </c>
      <c r="O329" t="s">
        <v>1399</v>
      </c>
      <c r="P329">
        <v>21</v>
      </c>
      <c r="Q329">
        <v>26</v>
      </c>
      <c r="R329">
        <v>272</v>
      </c>
      <c r="S329">
        <v>30</v>
      </c>
      <c r="T329">
        <v>0</v>
      </c>
      <c r="U329">
        <v>0</v>
      </c>
      <c r="Y329">
        <v>41</v>
      </c>
      <c r="Z329">
        <v>44</v>
      </c>
      <c r="AB329">
        <v>60</v>
      </c>
      <c r="AD329">
        <v>12990</v>
      </c>
      <c r="AE329">
        <v>522.33299999999997</v>
      </c>
      <c r="AF329">
        <v>1.4345600000000001</v>
      </c>
      <c r="AG329">
        <v>0.19128700000000001</v>
      </c>
      <c r="AH329">
        <v>0</v>
      </c>
      <c r="AI329">
        <v>0</v>
      </c>
      <c r="AL329">
        <v>0</v>
      </c>
      <c r="AM329">
        <v>12960</v>
      </c>
      <c r="AN329">
        <v>522.33299999999997</v>
      </c>
      <c r="AO329">
        <v>0.19128700000000001</v>
      </c>
      <c r="AP329">
        <v>0.76001700000000005</v>
      </c>
      <c r="AQ329">
        <v>12750</v>
      </c>
      <c r="AS329">
        <v>12990.1</v>
      </c>
      <c r="AT329">
        <v>4781.7299999999996</v>
      </c>
      <c r="AU329">
        <v>81.485200000000006</v>
      </c>
      <c r="AV329">
        <v>12750.1</v>
      </c>
      <c r="AW329">
        <v>0.25850000000000001</v>
      </c>
      <c r="AX329">
        <v>4.4050900000000004E-3</v>
      </c>
      <c r="AZ329">
        <v>-0.19250600000000001</v>
      </c>
    </row>
    <row r="330" spans="1:53" x14ac:dyDescent="0.35">
      <c r="A330">
        <f t="shared" si="45"/>
        <v>0</v>
      </c>
      <c r="B330" t="str">
        <f t="shared" si="46"/>
        <v/>
      </c>
      <c r="C330" t="str">
        <f t="shared" si="47"/>
        <v/>
      </c>
      <c r="D330" t="str">
        <f t="shared" si="48"/>
        <v/>
      </c>
      <c r="E330">
        <f t="shared" si="49"/>
        <v>0</v>
      </c>
      <c r="F330" t="str">
        <f t="shared" si="50"/>
        <v>P_183A3AB9_001B2858336hr27</v>
      </c>
      <c r="G330">
        <f t="shared" si="51"/>
        <v>40</v>
      </c>
      <c r="H330">
        <f t="shared" si="52"/>
        <v>-0.32892931352176996</v>
      </c>
      <c r="I330">
        <f t="shared" si="53"/>
        <v>-9.1719920021954796E-2</v>
      </c>
      <c r="J330" t="str">
        <f>IFERROR(VLOOKUP(O330,[1]Sheet2!$A$1:$D$17,4,FALSE),"")</f>
        <v/>
      </c>
      <c r="K330" t="s">
        <v>159</v>
      </c>
      <c r="L330" s="1">
        <v>43714.474305555559</v>
      </c>
      <c r="M330" t="s">
        <v>161</v>
      </c>
      <c r="N330">
        <v>11</v>
      </c>
      <c r="O330" t="s">
        <v>1399</v>
      </c>
      <c r="P330">
        <v>21</v>
      </c>
      <c r="Q330">
        <v>27</v>
      </c>
      <c r="R330">
        <v>1</v>
      </c>
      <c r="S330">
        <v>5</v>
      </c>
      <c r="T330">
        <v>150</v>
      </c>
      <c r="U330">
        <v>130.19999999999999</v>
      </c>
      <c r="Y330">
        <v>41</v>
      </c>
      <c r="Z330">
        <v>45</v>
      </c>
      <c r="AB330">
        <v>60</v>
      </c>
      <c r="AD330">
        <v>13299.5</v>
      </c>
      <c r="AE330">
        <v>1346</v>
      </c>
      <c r="AF330">
        <v>5.0562100000000001</v>
      </c>
      <c r="AG330">
        <v>0.492927</v>
      </c>
      <c r="AH330">
        <v>823.66700000000003</v>
      </c>
      <c r="AI330">
        <v>0.30164000000000002</v>
      </c>
      <c r="AJ330">
        <v>2.3167499999999999</v>
      </c>
      <c r="AK330">
        <v>6.3261599999999998</v>
      </c>
      <c r="AL330">
        <v>162.90199999999999</v>
      </c>
      <c r="AM330">
        <v>12960</v>
      </c>
      <c r="AN330">
        <v>522.33299999999997</v>
      </c>
      <c r="AO330">
        <v>0.19128700000000001</v>
      </c>
      <c r="AP330">
        <v>0.76001700000000005</v>
      </c>
      <c r="AQ330">
        <v>12750</v>
      </c>
      <c r="AR330">
        <v>0.120139</v>
      </c>
      <c r="AS330">
        <v>13299.5</v>
      </c>
      <c r="AT330">
        <v>5093.8999999999996</v>
      </c>
      <c r="AU330">
        <v>81.485200000000006</v>
      </c>
      <c r="AV330">
        <v>12750.1</v>
      </c>
      <c r="AW330">
        <v>0.27537600000000001</v>
      </c>
      <c r="AX330">
        <v>4.4050900000000004E-3</v>
      </c>
      <c r="AY330">
        <v>3.8866399999999999</v>
      </c>
      <c r="AZ330">
        <v>24.587499999999999</v>
      </c>
    </row>
    <row r="331" spans="1:53" x14ac:dyDescent="0.35">
      <c r="A331">
        <f t="shared" si="45"/>
        <v>0</v>
      </c>
      <c r="B331" t="str">
        <f t="shared" si="46"/>
        <v/>
      </c>
      <c r="C331" t="str">
        <f t="shared" si="47"/>
        <v/>
      </c>
      <c r="D331" t="str">
        <f t="shared" si="48"/>
        <v/>
      </c>
      <c r="E331">
        <f t="shared" si="49"/>
        <v>0</v>
      </c>
      <c r="F331" t="str">
        <f t="shared" si="50"/>
        <v>P_183A3AB9_001B2858336hr28</v>
      </c>
      <c r="G331">
        <f t="shared" si="51"/>
        <v>40</v>
      </c>
      <c r="H331">
        <f t="shared" si="52"/>
        <v>-0.3376964193714494</v>
      </c>
      <c r="I331">
        <f t="shared" si="53"/>
        <v>-0.12458542632663579</v>
      </c>
      <c r="J331" t="str">
        <f>IFERROR(VLOOKUP(O331,[1]Sheet2!$A$1:$D$17,4,FALSE),"")</f>
        <v/>
      </c>
      <c r="K331" t="s">
        <v>159</v>
      </c>
      <c r="L331" s="1">
        <v>43714.474305555559</v>
      </c>
      <c r="M331" t="s">
        <v>161</v>
      </c>
      <c r="N331">
        <v>11</v>
      </c>
      <c r="O331" t="s">
        <v>1399</v>
      </c>
      <c r="P331">
        <v>21</v>
      </c>
      <c r="Q331">
        <v>28</v>
      </c>
      <c r="R331">
        <v>1</v>
      </c>
      <c r="S331">
        <v>5</v>
      </c>
      <c r="T331">
        <v>400</v>
      </c>
      <c r="U331">
        <v>357.7</v>
      </c>
      <c r="Y331">
        <v>41</v>
      </c>
      <c r="Z331">
        <v>45</v>
      </c>
      <c r="AB331">
        <v>60</v>
      </c>
      <c r="AD331">
        <v>13612.5</v>
      </c>
      <c r="AE331">
        <v>2646.71</v>
      </c>
      <c r="AF331">
        <v>3.75881</v>
      </c>
      <c r="AG331">
        <v>0.96926800000000002</v>
      </c>
      <c r="AH331">
        <v>2124.38</v>
      </c>
      <c r="AI331">
        <v>0.77798100000000003</v>
      </c>
      <c r="AJ331">
        <v>2.1749499999999999</v>
      </c>
      <c r="AK331">
        <v>5.9389900000000004</v>
      </c>
      <c r="AL331">
        <v>565.173</v>
      </c>
      <c r="AM331">
        <v>12960</v>
      </c>
      <c r="AN331">
        <v>522.33299999999997</v>
      </c>
      <c r="AO331">
        <v>0.19128700000000001</v>
      </c>
      <c r="AP331">
        <v>0.76001700000000005</v>
      </c>
      <c r="AQ331">
        <v>12750</v>
      </c>
      <c r="AR331">
        <v>0.127971</v>
      </c>
      <c r="AS331">
        <v>13612.6</v>
      </c>
      <c r="AT331">
        <v>5279.86</v>
      </c>
      <c r="AU331">
        <v>81.485200000000006</v>
      </c>
      <c r="AV331">
        <v>12750.1</v>
      </c>
      <c r="AW331">
        <v>0.28542899999999999</v>
      </c>
      <c r="AX331">
        <v>4.4050900000000004E-3</v>
      </c>
      <c r="AY331">
        <v>2.56623</v>
      </c>
      <c r="AZ331">
        <v>15.2408</v>
      </c>
    </row>
    <row r="332" spans="1:53" x14ac:dyDescent="0.35">
      <c r="A332">
        <f t="shared" si="45"/>
        <v>-4.3103466791722767</v>
      </c>
      <c r="B332">
        <f t="shared" si="46"/>
        <v>-3.8666962198629422</v>
      </c>
      <c r="C332">
        <f t="shared" si="47"/>
        <v>4.3131047637811113</v>
      </c>
      <c r="D332">
        <f t="shared" si="48"/>
        <v>2.175912158298059E-2</v>
      </c>
      <c r="E332">
        <f t="shared" si="49"/>
        <v>45.101142857142861</v>
      </c>
      <c r="F332" t="str">
        <f t="shared" si="50"/>
        <v>P_183A3AB9_001B0B57336hr7</v>
      </c>
      <c r="G332">
        <f t="shared" si="51"/>
        <v>40</v>
      </c>
      <c r="H332">
        <f t="shared" si="52"/>
        <v>-2.6530758055681343</v>
      </c>
      <c r="I332">
        <f t="shared" si="53"/>
        <v>1.1302960299125975E-2</v>
      </c>
      <c r="J332" t="str">
        <f>IFERROR(VLOOKUP(O332,[1]Sheet2!$A$1:$D$17,4,FALSE),"")</f>
        <v/>
      </c>
      <c r="K332" t="s">
        <v>159</v>
      </c>
      <c r="L332" s="1">
        <v>43714.474305555559</v>
      </c>
      <c r="M332" t="s">
        <v>161</v>
      </c>
      <c r="N332">
        <v>12</v>
      </c>
      <c r="O332" t="s">
        <v>1400</v>
      </c>
      <c r="P332">
        <v>21</v>
      </c>
      <c r="Q332">
        <v>7</v>
      </c>
      <c r="R332">
        <v>2051</v>
      </c>
      <c r="S332">
        <v>5</v>
      </c>
      <c r="T332">
        <v>30</v>
      </c>
      <c r="U332">
        <v>21</v>
      </c>
      <c r="V332">
        <v>31.570799999999998</v>
      </c>
      <c r="W332">
        <v>4.4666199999999998</v>
      </c>
      <c r="X332">
        <v>377.65199999999999</v>
      </c>
      <c r="Y332">
        <v>23</v>
      </c>
      <c r="Z332">
        <v>30</v>
      </c>
      <c r="AB332">
        <v>50</v>
      </c>
      <c r="AD332">
        <v>1487.13</v>
      </c>
      <c r="AE332">
        <v>518.66700000000003</v>
      </c>
      <c r="AF332">
        <v>3.0168599999999999</v>
      </c>
      <c r="AG332">
        <v>0.189944</v>
      </c>
      <c r="AH332">
        <v>121.75</v>
      </c>
      <c r="AI332">
        <v>4.4586899999999999E-2</v>
      </c>
      <c r="AJ332">
        <v>2.1231800000000001</v>
      </c>
      <c r="AK332">
        <v>5.7976200000000002</v>
      </c>
      <c r="AL332">
        <v>40.356499999999997</v>
      </c>
      <c r="AM332">
        <v>1136.07</v>
      </c>
      <c r="AN332">
        <v>396.91699999999997</v>
      </c>
      <c r="AO332">
        <v>0.14535699999999999</v>
      </c>
      <c r="AP332">
        <v>-0.43128300000000003</v>
      </c>
      <c r="AQ332">
        <v>926.07</v>
      </c>
      <c r="AR332">
        <v>-7.4389700000000003E-2</v>
      </c>
      <c r="AS332">
        <v>1487.13</v>
      </c>
      <c r="AT332">
        <v>3606.81</v>
      </c>
      <c r="AU332">
        <v>-8.4878699999999991</v>
      </c>
      <c r="AV332">
        <v>926.09</v>
      </c>
      <c r="AW332">
        <v>0.19498399999999999</v>
      </c>
      <c r="AX332">
        <v>-4.5885400000000002E-4</v>
      </c>
      <c r="AY332">
        <v>0.71333800000000003</v>
      </c>
      <c r="AZ332">
        <v>4.1356599999999997</v>
      </c>
      <c r="BA332">
        <v>1.6579999999999999</v>
      </c>
    </row>
    <row r="333" spans="1:53" x14ac:dyDescent="0.35">
      <c r="A333">
        <f t="shared" si="45"/>
        <v>-9.2101123614285711</v>
      </c>
      <c r="B333">
        <f t="shared" si="46"/>
        <v>-3.8752131598547184</v>
      </c>
      <c r="C333">
        <f t="shared" si="47"/>
        <v>4.3038741599254902</v>
      </c>
      <c r="D333">
        <f t="shared" si="48"/>
        <v>1.6472675931691681E-2</v>
      </c>
      <c r="E333">
        <f t="shared" si="49"/>
        <v>87.195609756097554</v>
      </c>
      <c r="F333" t="str">
        <f t="shared" si="50"/>
        <v>P_183A3AB9_001B0B57336hr8</v>
      </c>
      <c r="G333">
        <f t="shared" si="51"/>
        <v>40</v>
      </c>
      <c r="H333">
        <f t="shared" si="52"/>
        <v>-2.8042653026290716</v>
      </c>
      <c r="I333">
        <f t="shared" si="53"/>
        <v>-3.8106793672530191E-2</v>
      </c>
      <c r="J333" t="str">
        <f>IFERROR(VLOOKUP(O333,[1]Sheet2!$A$1:$D$17,4,FALSE),"")</f>
        <v/>
      </c>
      <c r="K333" t="s">
        <v>159</v>
      </c>
      <c r="L333" s="1">
        <v>43714.474305555559</v>
      </c>
      <c r="M333" t="s">
        <v>161</v>
      </c>
      <c r="N333">
        <v>12</v>
      </c>
      <c r="O333" t="s">
        <v>1400</v>
      </c>
      <c r="P333">
        <v>21</v>
      </c>
      <c r="Q333">
        <v>8</v>
      </c>
      <c r="R333">
        <v>3</v>
      </c>
      <c r="S333">
        <v>5</v>
      </c>
      <c r="T333">
        <v>70</v>
      </c>
      <c r="U333">
        <v>57.4</v>
      </c>
      <c r="V333">
        <v>71.500399999999999</v>
      </c>
      <c r="W333">
        <v>4.4564500000000002</v>
      </c>
      <c r="X333">
        <v>377.73700000000002</v>
      </c>
      <c r="Y333">
        <v>23</v>
      </c>
      <c r="Z333">
        <v>30</v>
      </c>
      <c r="AB333">
        <v>50</v>
      </c>
      <c r="AD333">
        <v>1804.85</v>
      </c>
      <c r="AE333">
        <v>696.375</v>
      </c>
      <c r="AF333">
        <v>2.9014600000000002</v>
      </c>
      <c r="AG333">
        <v>0.25502399999999997</v>
      </c>
      <c r="AH333">
        <v>299.45800000000003</v>
      </c>
      <c r="AI333">
        <v>0.109667</v>
      </c>
      <c r="AJ333">
        <v>1.9105700000000001</v>
      </c>
      <c r="AK333">
        <v>5.2170399999999999</v>
      </c>
      <c r="AL333">
        <v>103.209</v>
      </c>
      <c r="AM333">
        <v>1136.07</v>
      </c>
      <c r="AN333">
        <v>396.91699999999997</v>
      </c>
      <c r="AO333">
        <v>0.14535699999999999</v>
      </c>
      <c r="AP333">
        <v>-0.43128300000000003</v>
      </c>
      <c r="AQ333">
        <v>926.07</v>
      </c>
      <c r="AR333">
        <v>-8.2668099999999994E-2</v>
      </c>
      <c r="AS333">
        <v>1804.85</v>
      </c>
      <c r="AT333">
        <v>3599.85</v>
      </c>
      <c r="AU333">
        <v>-8.4878699999999991</v>
      </c>
      <c r="AV333">
        <v>926.09</v>
      </c>
      <c r="AW333">
        <v>0.194608</v>
      </c>
      <c r="AX333">
        <v>-4.5885400000000002E-4</v>
      </c>
      <c r="AY333">
        <v>1.05813</v>
      </c>
      <c r="AZ333">
        <v>5.5203199999999999</v>
      </c>
    </row>
    <row r="334" spans="1:53" x14ac:dyDescent="0.35">
      <c r="A334">
        <f t="shared" si="45"/>
        <v>-15.182351565095388</v>
      </c>
      <c r="B334">
        <f t="shared" si="46"/>
        <v>-3.89112439291657</v>
      </c>
      <c r="C334">
        <f t="shared" si="47"/>
        <v>4.2884169275466757</v>
      </c>
      <c r="D334">
        <f t="shared" si="48"/>
        <v>1.4638805861006859E-2</v>
      </c>
      <c r="E334">
        <f t="shared" si="49"/>
        <v>166.90437788018434</v>
      </c>
      <c r="F334" t="str">
        <f t="shared" si="50"/>
        <v>P_183A3AB9_001B0B57336hr9</v>
      </c>
      <c r="G334">
        <f t="shared" si="51"/>
        <v>40</v>
      </c>
      <c r="H334">
        <f t="shared" si="52"/>
        <v>-3.0244453373586979</v>
      </c>
      <c r="I334">
        <f t="shared" si="53"/>
        <v>-4.6658992430741862E-2</v>
      </c>
      <c r="J334" t="str">
        <f>IFERROR(VLOOKUP(O334,[1]Sheet2!$A$1:$D$17,4,FALSE),"")</f>
        <v/>
      </c>
      <c r="K334" t="s">
        <v>159</v>
      </c>
      <c r="L334" s="1">
        <v>43714.474305555559</v>
      </c>
      <c r="M334" t="s">
        <v>161</v>
      </c>
      <c r="N334">
        <v>12</v>
      </c>
      <c r="O334" t="s">
        <v>1400</v>
      </c>
      <c r="P334">
        <v>21</v>
      </c>
      <c r="Q334">
        <v>9</v>
      </c>
      <c r="R334">
        <v>1</v>
      </c>
      <c r="S334">
        <v>5</v>
      </c>
      <c r="T334">
        <v>150</v>
      </c>
      <c r="U334">
        <v>130.19999999999999</v>
      </c>
      <c r="V334">
        <v>144.87299999999999</v>
      </c>
      <c r="W334">
        <v>4.4401000000000002</v>
      </c>
      <c r="X334">
        <v>377.87599999999998</v>
      </c>
      <c r="Y334">
        <v>23</v>
      </c>
      <c r="Z334">
        <v>30</v>
      </c>
      <c r="AB334">
        <v>50</v>
      </c>
      <c r="AD334">
        <v>2122.2199999999998</v>
      </c>
      <c r="AE334">
        <v>1021.12</v>
      </c>
      <c r="AF334">
        <v>2.2710400000000002</v>
      </c>
      <c r="AG334">
        <v>0.37395299999999998</v>
      </c>
      <c r="AH334">
        <v>624.20799999999997</v>
      </c>
      <c r="AI334">
        <v>0.22859499999999999</v>
      </c>
      <c r="AJ334">
        <v>1.75573</v>
      </c>
      <c r="AK334">
        <v>4.7942299999999998</v>
      </c>
      <c r="AL334">
        <v>274.85599999999999</v>
      </c>
      <c r="AM334">
        <v>1136.07</v>
      </c>
      <c r="AN334">
        <v>396.91699999999997</v>
      </c>
      <c r="AO334">
        <v>0.14535699999999999</v>
      </c>
      <c r="AP334">
        <v>-0.43128300000000003</v>
      </c>
      <c r="AQ334">
        <v>926.07</v>
      </c>
      <c r="AR334">
        <v>-8.9958899999999994E-2</v>
      </c>
      <c r="AS334">
        <v>2122.2199999999998</v>
      </c>
      <c r="AT334">
        <v>3588.64</v>
      </c>
      <c r="AU334">
        <v>-8.4878699999999991</v>
      </c>
      <c r="AV334">
        <v>926.09</v>
      </c>
      <c r="AW334">
        <v>0.19400200000000001</v>
      </c>
      <c r="AX334">
        <v>-4.5885400000000002E-4</v>
      </c>
      <c r="AY334">
        <v>0.889849</v>
      </c>
      <c r="AZ334">
        <v>4.26614</v>
      </c>
    </row>
    <row r="335" spans="1:53" x14ac:dyDescent="0.35">
      <c r="A335">
        <f t="shared" si="45"/>
        <v>-38.883731282112649</v>
      </c>
      <c r="B335">
        <f t="shared" si="46"/>
        <v>-3.901179549363623</v>
      </c>
      <c r="C335">
        <f t="shared" si="47"/>
        <v>4.278100217392768</v>
      </c>
      <c r="D335">
        <f t="shared" si="48"/>
        <v>1.1369940890006161E-2</v>
      </c>
      <c r="E335">
        <f t="shared" si="49"/>
        <v>412.43388314229799</v>
      </c>
      <c r="F335" t="str">
        <f t="shared" si="50"/>
        <v>P_183A3AB9_001B0B57336hr10</v>
      </c>
      <c r="G335">
        <f t="shared" si="51"/>
        <v>40</v>
      </c>
      <c r="H335">
        <f t="shared" si="52"/>
        <v>-3.1449559310932926</v>
      </c>
      <c r="I335">
        <f t="shared" si="53"/>
        <v>-6.6518358750825748E-2</v>
      </c>
      <c r="J335" t="str">
        <f>IFERROR(VLOOKUP(O335,[1]Sheet2!$A$1:$D$17,4,FALSE),"")</f>
        <v/>
      </c>
      <c r="K335" t="s">
        <v>159</v>
      </c>
      <c r="L335" s="1">
        <v>43714.474305555559</v>
      </c>
      <c r="M335" t="s">
        <v>161</v>
      </c>
      <c r="N335">
        <v>12</v>
      </c>
      <c r="O335" t="s">
        <v>1400</v>
      </c>
      <c r="P335">
        <v>21</v>
      </c>
      <c r="Q335">
        <v>10</v>
      </c>
      <c r="R335">
        <v>3</v>
      </c>
      <c r="S335">
        <v>5</v>
      </c>
      <c r="T335">
        <v>400</v>
      </c>
      <c r="U335">
        <v>357.7</v>
      </c>
      <c r="V335">
        <v>368.81900000000002</v>
      </c>
      <c r="W335">
        <v>4.4297700000000004</v>
      </c>
      <c r="X335">
        <v>377.96600000000001</v>
      </c>
      <c r="Y335">
        <v>23</v>
      </c>
      <c r="Z335">
        <v>30</v>
      </c>
      <c r="AB335">
        <v>50</v>
      </c>
      <c r="AD335">
        <v>2439.9299999999998</v>
      </c>
      <c r="AE335">
        <v>2011.75</v>
      </c>
      <c r="AF335">
        <v>4.5611800000000002</v>
      </c>
      <c r="AG335">
        <v>0.73673599999999995</v>
      </c>
      <c r="AH335">
        <v>1614.83</v>
      </c>
      <c r="AI335">
        <v>0.59137899999999999</v>
      </c>
      <c r="AJ335">
        <v>1.6532800000000001</v>
      </c>
      <c r="AK335">
        <v>4.5144900000000003</v>
      </c>
      <c r="AL335">
        <v>354.03899999999999</v>
      </c>
      <c r="AM335">
        <v>1136.07</v>
      </c>
      <c r="AN335">
        <v>396.91699999999997</v>
      </c>
      <c r="AO335">
        <v>0.14535699999999999</v>
      </c>
      <c r="AP335">
        <v>-0.43128300000000003</v>
      </c>
      <c r="AQ335">
        <v>926.07</v>
      </c>
      <c r="AR335">
        <v>-9.5533099999999996E-2</v>
      </c>
      <c r="AS335">
        <v>2439.9499999999998</v>
      </c>
      <c r="AT335">
        <v>3581.54</v>
      </c>
      <c r="AU335">
        <v>-8.4878699999999991</v>
      </c>
      <c r="AV335">
        <v>926.09</v>
      </c>
      <c r="AW335">
        <v>0.19361800000000001</v>
      </c>
      <c r="AX335">
        <v>-4.5885400000000002E-4</v>
      </c>
      <c r="AY335">
        <v>3.2382599999999999</v>
      </c>
      <c r="AZ335">
        <v>14.6191</v>
      </c>
    </row>
    <row r="336" spans="1:53" x14ac:dyDescent="0.35">
      <c r="A336" t="str">
        <f t="shared" si="45"/>
        <v/>
      </c>
      <c r="B336">
        <f t="shared" si="46"/>
        <v>-0.90234338713443041</v>
      </c>
      <c r="C336">
        <f t="shared" si="47"/>
        <v>5.4414052697615984</v>
      </c>
      <c r="D336">
        <f t="shared" si="48"/>
        <v>7.4859874753184681E-3</v>
      </c>
      <c r="E336" t="str">
        <f t="shared" si="49"/>
        <v/>
      </c>
      <c r="F336" t="str">
        <f t="shared" si="50"/>
        <v>P_183A3AB9_001B0B57336hr16</v>
      </c>
      <c r="G336">
        <f t="shared" si="51"/>
        <v>40</v>
      </c>
      <c r="H336" t="str">
        <f t="shared" si="52"/>
        <v/>
      </c>
      <c r="I336" t="str">
        <f t="shared" si="53"/>
        <v/>
      </c>
      <c r="J336" t="str">
        <f>IFERROR(VLOOKUP(O336,[1]Sheet2!$A$1:$D$17,4,FALSE),"")</f>
        <v/>
      </c>
      <c r="K336" t="s">
        <v>159</v>
      </c>
      <c r="L336" s="1">
        <v>43714.474305555559</v>
      </c>
      <c r="M336" t="s">
        <v>161</v>
      </c>
      <c r="N336">
        <v>12</v>
      </c>
      <c r="O336" t="s">
        <v>1400</v>
      </c>
      <c r="P336">
        <v>21</v>
      </c>
      <c r="Q336">
        <v>16</v>
      </c>
      <c r="R336">
        <v>144</v>
      </c>
      <c r="S336">
        <v>20</v>
      </c>
      <c r="T336">
        <v>0</v>
      </c>
      <c r="U336">
        <v>0</v>
      </c>
      <c r="V336">
        <v>5.4414199999999999</v>
      </c>
      <c r="W336">
        <v>3.9849999999999999</v>
      </c>
      <c r="X336">
        <v>382.983</v>
      </c>
      <c r="Y336">
        <v>23</v>
      </c>
      <c r="Z336">
        <v>30</v>
      </c>
      <c r="AB336">
        <v>20</v>
      </c>
      <c r="AD336">
        <v>5585.6</v>
      </c>
      <c r="AE336">
        <v>404.66699999999997</v>
      </c>
      <c r="AF336">
        <v>2.9142299999999999</v>
      </c>
      <c r="AG336">
        <v>0.14819599999999999</v>
      </c>
      <c r="AH336">
        <v>0</v>
      </c>
      <c r="AI336">
        <v>0</v>
      </c>
      <c r="AL336">
        <v>0</v>
      </c>
      <c r="AM336">
        <v>5555.6</v>
      </c>
      <c r="AN336">
        <v>404.66699999999997</v>
      </c>
      <c r="AO336">
        <v>0.14819599999999999</v>
      </c>
      <c r="AP336">
        <v>-5.6636699999999998E-2</v>
      </c>
      <c r="AQ336">
        <v>5345.6</v>
      </c>
      <c r="AS336">
        <v>5585.6</v>
      </c>
      <c r="AT336">
        <v>3259.9</v>
      </c>
      <c r="AU336">
        <v>-23.611599999999999</v>
      </c>
      <c r="AV336">
        <v>5345.6</v>
      </c>
      <c r="AW336">
        <v>0.17623</v>
      </c>
      <c r="AX336">
        <v>-1.27644E-3</v>
      </c>
      <c r="AZ336">
        <v>0.27296999999999999</v>
      </c>
    </row>
    <row r="337" spans="1:53" x14ac:dyDescent="0.35">
      <c r="A337">
        <f t="shared" si="45"/>
        <v>-13.470531636854503</v>
      </c>
      <c r="B337">
        <f t="shared" si="46"/>
        <v>-1.0127434719590509</v>
      </c>
      <c r="C337">
        <f t="shared" si="47"/>
        <v>4.9627628370219616</v>
      </c>
      <c r="D337">
        <f t="shared" si="48"/>
        <v>7.6635563566959412E-3</v>
      </c>
      <c r="E337">
        <f t="shared" si="49"/>
        <v>165.84101382488481</v>
      </c>
      <c r="F337" t="str">
        <f t="shared" si="50"/>
        <v>P_183A3AB9_001B0B57336hr17</v>
      </c>
      <c r="G337">
        <f t="shared" si="51"/>
        <v>40</v>
      </c>
      <c r="H337">
        <f t="shared" si="52"/>
        <v>-0.24965955515207006</v>
      </c>
      <c r="I337">
        <f t="shared" si="53"/>
        <v>-6.3108387552327685E-2</v>
      </c>
      <c r="J337" t="str">
        <f>IFERROR(VLOOKUP(O337,[1]Sheet2!$A$1:$D$17,4,FALSE),"")</f>
        <v/>
      </c>
      <c r="K337" t="s">
        <v>159</v>
      </c>
      <c r="L337" s="1">
        <v>43714.474305555559</v>
      </c>
      <c r="M337" t="s">
        <v>161</v>
      </c>
      <c r="N337">
        <v>12</v>
      </c>
      <c r="O337" t="s">
        <v>1400</v>
      </c>
      <c r="P337">
        <v>21</v>
      </c>
      <c r="Q337">
        <v>17</v>
      </c>
      <c r="R337">
        <v>1</v>
      </c>
      <c r="S337">
        <v>5</v>
      </c>
      <c r="T337">
        <v>150</v>
      </c>
      <c r="U337">
        <v>130.19999999999999</v>
      </c>
      <c r="V337">
        <v>143.94999999999999</v>
      </c>
      <c r="W337">
        <v>3.80131</v>
      </c>
      <c r="X337">
        <v>385.80200000000002</v>
      </c>
      <c r="Y337">
        <v>23</v>
      </c>
      <c r="Z337">
        <v>30</v>
      </c>
      <c r="AB337">
        <v>20</v>
      </c>
      <c r="AD337">
        <v>5907.68</v>
      </c>
      <c r="AE337">
        <v>933</v>
      </c>
      <c r="AF337">
        <v>2.8590100000000001</v>
      </c>
      <c r="AG337">
        <v>0.34167999999999998</v>
      </c>
      <c r="AH337">
        <v>528.33299999999997</v>
      </c>
      <c r="AI337">
        <v>0.19348399999999999</v>
      </c>
      <c r="AJ337">
        <v>1.4860599999999999</v>
      </c>
      <c r="AK337">
        <v>4.0578599999999998</v>
      </c>
      <c r="AL337">
        <v>184.79599999999999</v>
      </c>
      <c r="AM337">
        <v>5555.6</v>
      </c>
      <c r="AN337">
        <v>404.66699999999997</v>
      </c>
      <c r="AO337">
        <v>0.14819599999999999</v>
      </c>
      <c r="AP337">
        <v>-5.6636699999999998E-2</v>
      </c>
      <c r="AQ337">
        <v>5345.6</v>
      </c>
      <c r="AR337">
        <v>-1.3957300000000001E-2</v>
      </c>
      <c r="AS337">
        <v>5907.69</v>
      </c>
      <c r="AT337">
        <v>3116.56</v>
      </c>
      <c r="AU337">
        <v>-23.611599999999999</v>
      </c>
      <c r="AV337">
        <v>5345.6</v>
      </c>
      <c r="AW337">
        <v>0.16848099999999999</v>
      </c>
      <c r="AX337">
        <v>-1.27644E-3</v>
      </c>
      <c r="AY337">
        <v>3.6770700000000001</v>
      </c>
      <c r="AZ337">
        <v>14.920999999999999</v>
      </c>
    </row>
    <row r="338" spans="1:53" x14ac:dyDescent="0.35">
      <c r="A338">
        <f t="shared" si="45"/>
        <v>-46.700674631936977</v>
      </c>
      <c r="B338">
        <f t="shared" si="46"/>
        <v>-1.1445533928918783</v>
      </c>
      <c r="C338">
        <f t="shared" si="47"/>
        <v>4.3666404405979513</v>
      </c>
      <c r="D338">
        <f t="shared" si="48"/>
        <v>6.8107476311949234E-3</v>
      </c>
      <c r="E338">
        <f t="shared" si="49"/>
        <v>395.63768521107067</v>
      </c>
      <c r="F338" t="str">
        <f t="shared" si="50"/>
        <v>P_183A3AB9_001B0B57336hr18</v>
      </c>
      <c r="G338">
        <f t="shared" si="51"/>
        <v>40</v>
      </c>
      <c r="H338">
        <f t="shared" si="52"/>
        <v>-0.27487401607597034</v>
      </c>
      <c r="I338">
        <f t="shared" si="53"/>
        <v>-9.7323448974775406E-2</v>
      </c>
      <c r="J338" t="str">
        <f>IFERROR(VLOOKUP(O338,[1]Sheet2!$A$1:$D$17,4,FALSE),"")</f>
        <v/>
      </c>
      <c r="K338" t="s">
        <v>159</v>
      </c>
      <c r="L338" s="1">
        <v>43714.474305555559</v>
      </c>
      <c r="M338" t="s">
        <v>161</v>
      </c>
      <c r="N338">
        <v>12</v>
      </c>
      <c r="O338" t="s">
        <v>1400</v>
      </c>
      <c r="P338">
        <v>21</v>
      </c>
      <c r="Q338">
        <v>18</v>
      </c>
      <c r="R338">
        <v>1</v>
      </c>
      <c r="S338">
        <v>5</v>
      </c>
      <c r="T338">
        <v>400</v>
      </c>
      <c r="U338">
        <v>357.7</v>
      </c>
      <c r="V338">
        <v>353.79899999999998</v>
      </c>
      <c r="W338">
        <v>3.6350600000000002</v>
      </c>
      <c r="X338">
        <v>388.79399999999998</v>
      </c>
      <c r="Y338">
        <v>23</v>
      </c>
      <c r="Z338">
        <v>30</v>
      </c>
      <c r="AB338">
        <v>20</v>
      </c>
      <c r="AD338">
        <v>6224.83</v>
      </c>
      <c r="AE338">
        <v>1674.88</v>
      </c>
      <c r="AF338">
        <v>4.12113</v>
      </c>
      <c r="AG338">
        <v>0.613367</v>
      </c>
      <c r="AH338">
        <v>1270.21</v>
      </c>
      <c r="AI338">
        <v>0.465171</v>
      </c>
      <c r="AJ338">
        <v>1.3004500000000001</v>
      </c>
      <c r="AK338">
        <v>3.55104</v>
      </c>
      <c r="AL338">
        <v>308.21899999999999</v>
      </c>
      <c r="AM338">
        <v>5555.6</v>
      </c>
      <c r="AN338">
        <v>404.66699999999997</v>
      </c>
      <c r="AO338">
        <v>0.14819599999999999</v>
      </c>
      <c r="AP338">
        <v>-5.6636699999999998E-2</v>
      </c>
      <c r="AQ338">
        <v>5345.6</v>
      </c>
      <c r="AR338">
        <v>-1.59493E-2</v>
      </c>
      <c r="AS338">
        <v>6224.84</v>
      </c>
      <c r="AT338">
        <v>2980.36</v>
      </c>
      <c r="AU338">
        <v>-23.611599999999999</v>
      </c>
      <c r="AV338">
        <v>5345.6</v>
      </c>
      <c r="AW338">
        <v>0.16111800000000001</v>
      </c>
      <c r="AX338">
        <v>-1.27644E-3</v>
      </c>
      <c r="AY338">
        <v>3.4731399999999999</v>
      </c>
      <c r="AZ338">
        <v>12.333299999999999</v>
      </c>
    </row>
    <row r="339" spans="1:53" x14ac:dyDescent="0.35">
      <c r="A339" t="str">
        <f t="shared" si="45"/>
        <v/>
      </c>
      <c r="B339">
        <f t="shared" si="46"/>
        <v>-3.9169556629455613</v>
      </c>
      <c r="C339">
        <f t="shared" si="47"/>
        <v>18.857541260185318</v>
      </c>
      <c r="D339">
        <f t="shared" si="48"/>
        <v>1.3804769214582265E-2</v>
      </c>
      <c r="E339" t="str">
        <f t="shared" si="49"/>
        <v/>
      </c>
      <c r="F339" t="str">
        <f t="shared" si="50"/>
        <v>P_183A3AB9_001B0B57336hr26</v>
      </c>
      <c r="G339">
        <f t="shared" si="51"/>
        <v>40</v>
      </c>
      <c r="H339" t="str">
        <f t="shared" si="52"/>
        <v/>
      </c>
      <c r="I339" t="str">
        <f t="shared" si="53"/>
        <v/>
      </c>
      <c r="J339" t="str">
        <f>IFERROR(VLOOKUP(O339,[1]Sheet2!$A$1:$D$17,4,FALSE),"")</f>
        <v/>
      </c>
      <c r="K339" t="s">
        <v>159</v>
      </c>
      <c r="L339" s="1">
        <v>43714.474305555559</v>
      </c>
      <c r="M339" t="s">
        <v>161</v>
      </c>
      <c r="N339">
        <v>12</v>
      </c>
      <c r="O339" t="s">
        <v>1400</v>
      </c>
      <c r="P339">
        <v>21</v>
      </c>
      <c r="Q339">
        <v>26</v>
      </c>
      <c r="R339">
        <v>272</v>
      </c>
      <c r="S339">
        <v>30</v>
      </c>
      <c r="T339">
        <v>0</v>
      </c>
      <c r="U339">
        <v>0</v>
      </c>
      <c r="V339">
        <v>18.857500000000002</v>
      </c>
      <c r="W339">
        <v>7.51572</v>
      </c>
      <c r="X339">
        <v>378.77199999999999</v>
      </c>
      <c r="Y339">
        <v>41</v>
      </c>
      <c r="Z339">
        <v>45</v>
      </c>
      <c r="AB339">
        <v>60</v>
      </c>
      <c r="AD339">
        <v>12990.5</v>
      </c>
      <c r="AE339">
        <v>520.5</v>
      </c>
      <c r="AF339">
        <v>6.9407399999999999</v>
      </c>
      <c r="AG339">
        <v>0.19061600000000001</v>
      </c>
      <c r="AH339">
        <v>0</v>
      </c>
      <c r="AI339">
        <v>0</v>
      </c>
      <c r="AL339">
        <v>0</v>
      </c>
      <c r="AM339">
        <v>12960.5</v>
      </c>
      <c r="AN339">
        <v>520.5</v>
      </c>
      <c r="AO339">
        <v>0.19061600000000001</v>
      </c>
      <c r="AP339">
        <v>2.07246</v>
      </c>
      <c r="AQ339">
        <v>12750.5</v>
      </c>
      <c r="AS339">
        <v>12990.5</v>
      </c>
      <c r="AT339">
        <v>5325.38</v>
      </c>
      <c r="AU339">
        <v>32.123899999999999</v>
      </c>
      <c r="AV339">
        <v>12750.5</v>
      </c>
      <c r="AW339">
        <v>0.28788999999999998</v>
      </c>
      <c r="AX339">
        <v>1.73661E-3</v>
      </c>
      <c r="AZ339">
        <v>1.1150500000000001</v>
      </c>
    </row>
    <row r="340" spans="1:53" x14ac:dyDescent="0.35">
      <c r="A340">
        <f t="shared" si="45"/>
        <v>-13.600012617472828</v>
      </c>
      <c r="B340">
        <f t="shared" si="46"/>
        <v>-3.9612060441492041</v>
      </c>
      <c r="C340">
        <f t="shared" si="47"/>
        <v>18.218264473584007</v>
      </c>
      <c r="D340">
        <f t="shared" si="48"/>
        <v>1.7034169420147748E-2</v>
      </c>
      <c r="E340">
        <f t="shared" si="49"/>
        <v>187.11059907834104</v>
      </c>
      <c r="F340" t="str">
        <f t="shared" si="50"/>
        <v>P_183A3AB9_001B0B57336hr27</v>
      </c>
      <c r="G340">
        <f t="shared" si="51"/>
        <v>40</v>
      </c>
      <c r="H340">
        <f t="shared" si="52"/>
        <v>-3.1099010542089687</v>
      </c>
      <c r="I340">
        <f t="shared" si="53"/>
        <v>-3.1151428069277391E-2</v>
      </c>
      <c r="J340" t="str">
        <f>IFERROR(VLOOKUP(O340,[1]Sheet2!$A$1:$D$17,4,FALSE),"")</f>
        <v/>
      </c>
      <c r="K340" t="s">
        <v>159</v>
      </c>
      <c r="L340" s="1">
        <v>43714.474305555559</v>
      </c>
      <c r="M340" t="s">
        <v>161</v>
      </c>
      <c r="N340">
        <v>12</v>
      </c>
      <c r="O340" t="s">
        <v>1400</v>
      </c>
      <c r="P340">
        <v>21</v>
      </c>
      <c r="Q340">
        <v>27</v>
      </c>
      <c r="R340">
        <v>1</v>
      </c>
      <c r="S340">
        <v>5</v>
      </c>
      <c r="T340">
        <v>150</v>
      </c>
      <c r="U340">
        <v>130.19999999999999</v>
      </c>
      <c r="V340">
        <v>162.41200000000001</v>
      </c>
      <c r="W340">
        <v>7.7473900000000002</v>
      </c>
      <c r="X340">
        <v>379.35599999999999</v>
      </c>
      <c r="Y340">
        <v>41</v>
      </c>
      <c r="Z340">
        <v>45.25</v>
      </c>
      <c r="AB340">
        <v>60</v>
      </c>
      <c r="AD340">
        <v>13299.9</v>
      </c>
      <c r="AE340">
        <v>1637.62</v>
      </c>
      <c r="AF340">
        <v>9.6224900000000009</v>
      </c>
      <c r="AG340">
        <v>0.59972499999999995</v>
      </c>
      <c r="AH340">
        <v>1117.1199999999999</v>
      </c>
      <c r="AI340">
        <v>0.40910999999999997</v>
      </c>
      <c r="AJ340">
        <v>3.1421600000000001</v>
      </c>
      <c r="AK340">
        <v>8.5800699999999992</v>
      </c>
      <c r="AL340">
        <v>116.095</v>
      </c>
      <c r="AM340">
        <v>12960.5</v>
      </c>
      <c r="AN340">
        <v>520.5</v>
      </c>
      <c r="AO340">
        <v>0.19061600000000001</v>
      </c>
      <c r="AP340">
        <v>2.07246</v>
      </c>
      <c r="AQ340">
        <v>12750.5</v>
      </c>
      <c r="AR340">
        <v>0.24154300000000001</v>
      </c>
      <c r="AS340">
        <v>13299.9</v>
      </c>
      <c r="AT340">
        <v>5444.53</v>
      </c>
      <c r="AU340">
        <v>32.123899999999999</v>
      </c>
      <c r="AV340">
        <v>12750.5</v>
      </c>
      <c r="AW340">
        <v>0.29433100000000001</v>
      </c>
      <c r="AX340">
        <v>1.73661E-3</v>
      </c>
      <c r="AY340">
        <v>2.3179599999999998</v>
      </c>
      <c r="AZ340">
        <v>19.888300000000001</v>
      </c>
    </row>
    <row r="341" spans="1:53" x14ac:dyDescent="0.35">
      <c r="A341">
        <f t="shared" si="45"/>
        <v>-48.815023477648765</v>
      </c>
      <c r="B341">
        <f t="shared" si="46"/>
        <v>-3.9043885726815049</v>
      </c>
      <c r="C341">
        <f t="shared" si="47"/>
        <v>17.718049105431511</v>
      </c>
      <c r="D341">
        <f t="shared" si="48"/>
        <v>2.2275529424462013E-2</v>
      </c>
      <c r="E341">
        <f t="shared" si="49"/>
        <v>437.04445065697513</v>
      </c>
      <c r="F341" t="str">
        <f t="shared" si="50"/>
        <v>P_183A3AB9_001B0B57336hr28</v>
      </c>
      <c r="G341">
        <f t="shared" si="51"/>
        <v>40</v>
      </c>
      <c r="H341">
        <f t="shared" si="52"/>
        <v>-3.0748218853176139</v>
      </c>
      <c r="I341">
        <f t="shared" si="53"/>
        <v>-7.3450013566287345E-2</v>
      </c>
      <c r="J341" t="str">
        <f>IFERROR(VLOOKUP(O341,[1]Sheet2!$A$1:$D$17,4,FALSE),"")</f>
        <v/>
      </c>
      <c r="K341" t="s">
        <v>159</v>
      </c>
      <c r="L341" s="1">
        <v>43714.474305555559</v>
      </c>
      <c r="M341" t="s">
        <v>161</v>
      </c>
      <c r="N341">
        <v>12</v>
      </c>
      <c r="O341" t="s">
        <v>1400</v>
      </c>
      <c r="P341">
        <v>21</v>
      </c>
      <c r="Q341">
        <v>28</v>
      </c>
      <c r="R341">
        <v>1</v>
      </c>
      <c r="S341">
        <v>5</v>
      </c>
      <c r="T341">
        <v>400</v>
      </c>
      <c r="U341">
        <v>357.7</v>
      </c>
      <c r="V341">
        <v>390.827</v>
      </c>
      <c r="W341">
        <v>7.9563499999999996</v>
      </c>
      <c r="X341">
        <v>379.529</v>
      </c>
      <c r="Y341">
        <v>41</v>
      </c>
      <c r="Z341">
        <v>46</v>
      </c>
      <c r="AB341">
        <v>60</v>
      </c>
      <c r="AD341">
        <v>13613</v>
      </c>
      <c r="AE341">
        <v>3489.08</v>
      </c>
      <c r="AF341">
        <v>6.3991600000000002</v>
      </c>
      <c r="AG341">
        <v>1.27776</v>
      </c>
      <c r="AH341">
        <v>2968.58</v>
      </c>
      <c r="AI341">
        <v>1.08714</v>
      </c>
      <c r="AJ341">
        <v>3.0392600000000001</v>
      </c>
      <c r="AK341">
        <v>8.2990899999999996</v>
      </c>
      <c r="AL341">
        <v>463.90199999999999</v>
      </c>
      <c r="AM341">
        <v>12960.5</v>
      </c>
      <c r="AN341">
        <v>520.5</v>
      </c>
      <c r="AO341">
        <v>0.19061600000000001</v>
      </c>
      <c r="AP341">
        <v>2.07246</v>
      </c>
      <c r="AQ341">
        <v>12750.5</v>
      </c>
      <c r="AR341">
        <v>0.249721</v>
      </c>
      <c r="AS341">
        <v>13613</v>
      </c>
      <c r="AT341">
        <v>5544.76</v>
      </c>
      <c r="AU341">
        <v>32.123899999999999</v>
      </c>
      <c r="AV341">
        <v>12750.5</v>
      </c>
      <c r="AW341">
        <v>0.29975000000000002</v>
      </c>
      <c r="AX341">
        <v>1.73661E-3</v>
      </c>
      <c r="AY341">
        <v>-5.9967300000000001E-2</v>
      </c>
      <c r="AZ341">
        <v>-0.49767400000000001</v>
      </c>
    </row>
    <row r="342" spans="1:53" x14ac:dyDescent="0.35">
      <c r="A342">
        <f t="shared" si="45"/>
        <v>-6.9857481095023104</v>
      </c>
      <c r="B342">
        <f t="shared" si="46"/>
        <v>-4.7108103283158904</v>
      </c>
      <c r="C342">
        <f t="shared" si="47"/>
        <v>4.768400061359106</v>
      </c>
      <c r="D342">
        <f t="shared" si="48"/>
        <v>1.3441035733940209E-2</v>
      </c>
      <c r="E342">
        <f t="shared" si="49"/>
        <v>48.539857142857144</v>
      </c>
      <c r="F342" t="str">
        <f t="shared" si="50"/>
        <v>P_183A3AB9_001B0C57336hr7</v>
      </c>
      <c r="G342">
        <f t="shared" si="51"/>
        <v>50</v>
      </c>
      <c r="H342">
        <f t="shared" si="52"/>
        <v>-3.0041582456384868</v>
      </c>
      <c r="I342">
        <f t="shared" si="53"/>
        <v>-3.5745812716333307E-2</v>
      </c>
      <c r="J342" t="str">
        <f>IFERROR(VLOOKUP(O342,[1]Sheet2!$A$1:$D$17,4,FALSE),"")</f>
        <v/>
      </c>
      <c r="K342" t="s">
        <v>159</v>
      </c>
      <c r="L342" s="1">
        <v>43714.474305555559</v>
      </c>
      <c r="M342" t="s">
        <v>161</v>
      </c>
      <c r="N342">
        <v>13</v>
      </c>
      <c r="O342" t="s">
        <v>1401</v>
      </c>
      <c r="P342">
        <v>21</v>
      </c>
      <c r="Q342">
        <v>7</v>
      </c>
      <c r="R342">
        <v>2051</v>
      </c>
      <c r="S342">
        <v>5</v>
      </c>
      <c r="T342">
        <v>30</v>
      </c>
      <c r="U342">
        <v>21</v>
      </c>
      <c r="V342">
        <v>33.977899999999998</v>
      </c>
      <c r="W342">
        <v>3.2595000000000001</v>
      </c>
      <c r="X342">
        <v>49.249099999999999</v>
      </c>
      <c r="Y342">
        <v>23</v>
      </c>
      <c r="Z342">
        <v>30</v>
      </c>
      <c r="AB342">
        <v>50</v>
      </c>
      <c r="AD342">
        <v>1487.56</v>
      </c>
      <c r="AE342">
        <v>160</v>
      </c>
      <c r="AF342">
        <v>1.6151500000000001</v>
      </c>
      <c r="AG342">
        <v>5.8594599999999997E-2</v>
      </c>
      <c r="AH342">
        <v>95.208299999999994</v>
      </c>
      <c r="AI342">
        <v>3.4866899999999999E-2</v>
      </c>
      <c r="AJ342">
        <v>1.6603300000000001</v>
      </c>
      <c r="AK342">
        <v>4.5337300000000003</v>
      </c>
      <c r="AL342">
        <v>58.947200000000002</v>
      </c>
      <c r="AM342">
        <v>1136.51</v>
      </c>
      <c r="AN342">
        <v>64.791700000000006</v>
      </c>
      <c r="AO342">
        <v>2.37278E-2</v>
      </c>
      <c r="AP342">
        <v>-0.51010699999999998</v>
      </c>
      <c r="AQ342">
        <v>926.51</v>
      </c>
      <c r="AR342">
        <v>-0.112514</v>
      </c>
      <c r="AS342">
        <v>1487.57</v>
      </c>
      <c r="AT342">
        <v>3372.9</v>
      </c>
      <c r="AU342">
        <v>-11.836</v>
      </c>
      <c r="AV342">
        <v>926.53</v>
      </c>
      <c r="AW342">
        <v>0.182339</v>
      </c>
      <c r="AX342">
        <v>-6.3985300000000001E-4</v>
      </c>
      <c r="AY342">
        <v>1.4516800000000001</v>
      </c>
      <c r="AZ342">
        <v>6.5815299999999999</v>
      </c>
      <c r="BA342">
        <v>2.20967</v>
      </c>
    </row>
    <row r="343" spans="1:53" x14ac:dyDescent="0.35">
      <c r="A343">
        <f t="shared" si="45"/>
        <v>-7.2465872044192423</v>
      </c>
      <c r="B343">
        <f t="shared" si="46"/>
        <v>-4.3914088109491489</v>
      </c>
      <c r="C343">
        <f t="shared" si="47"/>
        <v>4.7797413555227175</v>
      </c>
      <c r="D343">
        <f t="shared" si="48"/>
        <v>-4.6416811369523973E-3</v>
      </c>
      <c r="E343">
        <f t="shared" si="49"/>
        <v>102.85536585365853</v>
      </c>
      <c r="F343" t="str">
        <f t="shared" si="50"/>
        <v>P_183A3AB9_001B0C57336hr8</v>
      </c>
      <c r="G343">
        <f t="shared" si="51"/>
        <v>50</v>
      </c>
      <c r="H343">
        <f t="shared" si="52"/>
        <v>-3.0446861609455182</v>
      </c>
      <c r="I343">
        <f t="shared" si="53"/>
        <v>-2.5503837641851539E-2</v>
      </c>
      <c r="J343" t="str">
        <f>IFERROR(VLOOKUP(O343,[1]Sheet2!$A$1:$D$17,4,FALSE),"")</f>
        <v/>
      </c>
      <c r="K343" t="s">
        <v>159</v>
      </c>
      <c r="L343" s="1">
        <v>43714.474305555559</v>
      </c>
      <c r="M343" t="s">
        <v>161</v>
      </c>
      <c r="N343">
        <v>13</v>
      </c>
      <c r="O343" t="s">
        <v>1401</v>
      </c>
      <c r="P343">
        <v>21</v>
      </c>
      <c r="Q343">
        <v>8</v>
      </c>
      <c r="R343">
        <v>3</v>
      </c>
      <c r="S343">
        <v>5</v>
      </c>
      <c r="T343">
        <v>70</v>
      </c>
      <c r="U343">
        <v>57.4</v>
      </c>
      <c r="V343">
        <v>84.341399999999993</v>
      </c>
      <c r="W343">
        <v>3.2616200000000002</v>
      </c>
      <c r="X343">
        <v>49.201999999999998</v>
      </c>
      <c r="Y343">
        <v>23</v>
      </c>
      <c r="Z343">
        <v>30</v>
      </c>
      <c r="AB343">
        <v>50</v>
      </c>
      <c r="AD343">
        <v>1805.26</v>
      </c>
      <c r="AE343">
        <v>324.29199999999997</v>
      </c>
      <c r="AF343">
        <v>2.6289199999999999</v>
      </c>
      <c r="AG343">
        <v>0.11876100000000001</v>
      </c>
      <c r="AH343">
        <v>259.5</v>
      </c>
      <c r="AI343">
        <v>9.5033199999999998E-2</v>
      </c>
      <c r="AJ343">
        <v>1.6556299999999999</v>
      </c>
      <c r="AK343">
        <v>4.5209099999999998</v>
      </c>
      <c r="AL343">
        <v>98.709699999999998</v>
      </c>
      <c r="AM343">
        <v>1136.51</v>
      </c>
      <c r="AN343">
        <v>64.791700000000006</v>
      </c>
      <c r="AO343">
        <v>2.37278E-2</v>
      </c>
      <c r="AP343">
        <v>-0.51010699999999998</v>
      </c>
      <c r="AQ343">
        <v>926.51</v>
      </c>
      <c r="AR343">
        <v>-0.112833</v>
      </c>
      <c r="AS343">
        <v>1805.26</v>
      </c>
      <c r="AT343">
        <v>3376.65</v>
      </c>
      <c r="AU343">
        <v>-11.836</v>
      </c>
      <c r="AV343">
        <v>926.53</v>
      </c>
      <c r="AW343">
        <v>0.18254200000000001</v>
      </c>
      <c r="AX343">
        <v>-6.3985300000000001E-4</v>
      </c>
      <c r="AY343">
        <v>1.79192</v>
      </c>
      <c r="AZ343">
        <v>8.1010899999999992</v>
      </c>
    </row>
    <row r="344" spans="1:53" x14ac:dyDescent="0.35">
      <c r="A344">
        <f t="shared" si="45"/>
        <v>-5.3120147879699289</v>
      </c>
      <c r="B344">
        <f t="shared" si="46"/>
        <v>-4.4045897752245011</v>
      </c>
      <c r="C344">
        <f t="shared" si="47"/>
        <v>4.7616036928025363</v>
      </c>
      <c r="D344">
        <f t="shared" si="48"/>
        <v>-5.29677186940938E-3</v>
      </c>
      <c r="E344">
        <f t="shared" si="49"/>
        <v>214.82488479262673</v>
      </c>
      <c r="F344" t="str">
        <f t="shared" si="50"/>
        <v>P_183A3AB9_001B0C57336hr9</v>
      </c>
      <c r="G344">
        <f t="shared" si="51"/>
        <v>50</v>
      </c>
      <c r="H344">
        <f t="shared" si="52"/>
        <v>-3.0910807548432575</v>
      </c>
      <c r="I344">
        <f t="shared" si="53"/>
        <v>-4.9060031312371079E-3</v>
      </c>
      <c r="J344" t="str">
        <f>IFERROR(VLOOKUP(O344,[1]Sheet2!$A$1:$D$17,4,FALSE),"")</f>
        <v/>
      </c>
      <c r="K344" t="s">
        <v>159</v>
      </c>
      <c r="L344" s="1">
        <v>43714.474305555559</v>
      </c>
      <c r="M344" t="s">
        <v>161</v>
      </c>
      <c r="N344">
        <v>13</v>
      </c>
      <c r="O344" t="s">
        <v>1401</v>
      </c>
      <c r="P344">
        <v>21</v>
      </c>
      <c r="Q344">
        <v>9</v>
      </c>
      <c r="R344">
        <v>1</v>
      </c>
      <c r="S344">
        <v>5</v>
      </c>
      <c r="T344">
        <v>150</v>
      </c>
      <c r="U344">
        <v>130.19999999999999</v>
      </c>
      <c r="V344">
        <v>186.46799999999999</v>
      </c>
      <c r="W344">
        <v>3.2582300000000002</v>
      </c>
      <c r="X344">
        <v>49.277299999999997</v>
      </c>
      <c r="Y344">
        <v>23</v>
      </c>
      <c r="Z344">
        <v>30</v>
      </c>
      <c r="AB344">
        <v>50</v>
      </c>
      <c r="AD344">
        <v>2122.64</v>
      </c>
      <c r="AE344">
        <v>656.83299999999997</v>
      </c>
      <c r="AF344">
        <v>4.0072400000000004</v>
      </c>
      <c r="AG344">
        <v>0.24054300000000001</v>
      </c>
      <c r="AH344">
        <v>592.04200000000003</v>
      </c>
      <c r="AI344">
        <v>0.21681500000000001</v>
      </c>
      <c r="AJ344">
        <v>1.6652499999999999</v>
      </c>
      <c r="AK344">
        <v>4.5471700000000004</v>
      </c>
      <c r="AL344">
        <v>147.74299999999999</v>
      </c>
      <c r="AM344">
        <v>1136.51</v>
      </c>
      <c r="AN344">
        <v>64.791700000000006</v>
      </c>
      <c r="AO344">
        <v>2.37278E-2</v>
      </c>
      <c r="AP344">
        <v>-0.51010699999999998</v>
      </c>
      <c r="AQ344">
        <v>926.51</v>
      </c>
      <c r="AR344">
        <v>-0.112181</v>
      </c>
      <c r="AS344">
        <v>2122.64</v>
      </c>
      <c r="AT344">
        <v>3370.66</v>
      </c>
      <c r="AU344">
        <v>-11.836</v>
      </c>
      <c r="AV344">
        <v>926.53</v>
      </c>
      <c r="AW344">
        <v>0.18221799999999999</v>
      </c>
      <c r="AX344">
        <v>-6.3985300000000001E-4</v>
      </c>
      <c r="AY344">
        <v>3.0035799999999999</v>
      </c>
      <c r="AZ344">
        <v>13.6578</v>
      </c>
    </row>
    <row r="345" spans="1:53" x14ac:dyDescent="0.35">
      <c r="A345">
        <f t="shared" si="45"/>
        <v>-14.053760463361073</v>
      </c>
      <c r="B345">
        <f t="shared" si="46"/>
        <v>-4.5906671641303998</v>
      </c>
      <c r="C345">
        <f t="shared" si="47"/>
        <v>4.7574797541642884</v>
      </c>
      <c r="D345">
        <f t="shared" si="48"/>
        <v>1.5496153633295072E-3</v>
      </c>
      <c r="E345">
        <f t="shared" si="49"/>
        <v>536.54794520547955</v>
      </c>
      <c r="F345" t="str">
        <f t="shared" si="50"/>
        <v>P_183A3AB9_001B0C57336hr10</v>
      </c>
      <c r="G345">
        <f t="shared" si="51"/>
        <v>50</v>
      </c>
      <c r="H345">
        <f t="shared" si="52"/>
        <v>-3.2195583439141569</v>
      </c>
      <c r="I345">
        <f t="shared" si="53"/>
        <v>-1.3929344984688964E-2</v>
      </c>
      <c r="J345" t="str">
        <f>IFERROR(VLOOKUP(O345,[1]Sheet2!$A$1:$D$17,4,FALSE),"")</f>
        <v/>
      </c>
      <c r="K345" t="s">
        <v>159</v>
      </c>
      <c r="L345" s="1">
        <v>43714.474305555559</v>
      </c>
      <c r="M345" t="s">
        <v>161</v>
      </c>
      <c r="N345">
        <v>13</v>
      </c>
      <c r="O345" t="s">
        <v>1401</v>
      </c>
      <c r="P345">
        <v>21</v>
      </c>
      <c r="Q345">
        <v>10</v>
      </c>
      <c r="R345">
        <v>3</v>
      </c>
      <c r="S345">
        <v>5</v>
      </c>
      <c r="T345">
        <v>400</v>
      </c>
      <c r="U345">
        <v>357.7</v>
      </c>
      <c r="V345">
        <v>479.80799999999999</v>
      </c>
      <c r="W345">
        <v>3.25746</v>
      </c>
      <c r="X345">
        <v>49.294400000000003</v>
      </c>
      <c r="Y345">
        <v>23</v>
      </c>
      <c r="Z345">
        <v>30</v>
      </c>
      <c r="AB345">
        <v>50</v>
      </c>
      <c r="AD345">
        <v>2440.37</v>
      </c>
      <c r="AE345">
        <v>1612.25</v>
      </c>
      <c r="AF345">
        <v>6.7967399999999998</v>
      </c>
      <c r="AG345">
        <v>0.59043299999999999</v>
      </c>
      <c r="AH345">
        <v>1547.46</v>
      </c>
      <c r="AI345">
        <v>0.56670500000000001</v>
      </c>
      <c r="AJ345">
        <v>1.5843</v>
      </c>
      <c r="AK345">
        <v>4.32613</v>
      </c>
      <c r="AL345">
        <v>227.67699999999999</v>
      </c>
      <c r="AM345">
        <v>1136.51</v>
      </c>
      <c r="AN345">
        <v>64.791700000000006</v>
      </c>
      <c r="AO345">
        <v>2.37278E-2</v>
      </c>
      <c r="AP345">
        <v>-0.51010699999999998</v>
      </c>
      <c r="AQ345">
        <v>926.51</v>
      </c>
      <c r="AR345">
        <v>-0.117913</v>
      </c>
      <c r="AS345">
        <v>2440.39</v>
      </c>
      <c r="AT345">
        <v>3369.3</v>
      </c>
      <c r="AU345">
        <v>-11.836</v>
      </c>
      <c r="AV345">
        <v>926.53</v>
      </c>
      <c r="AW345">
        <v>0.182144</v>
      </c>
      <c r="AX345">
        <v>-6.3985300000000001E-4</v>
      </c>
      <c r="AY345">
        <v>6.1240500000000004</v>
      </c>
      <c r="AZ345">
        <v>26.493500000000001</v>
      </c>
    </row>
    <row r="346" spans="1:53" x14ac:dyDescent="0.35">
      <c r="A346" t="str">
        <f t="shared" si="45"/>
        <v/>
      </c>
      <c r="B346">
        <f t="shared" si="46"/>
        <v>-2.3547243037825627</v>
      </c>
      <c r="C346">
        <f t="shared" si="47"/>
        <v>2.3979746668425914</v>
      </c>
      <c r="D346">
        <f t="shared" si="48"/>
        <v>1.48464306636539E-2</v>
      </c>
      <c r="E346" t="str">
        <f t="shared" si="49"/>
        <v/>
      </c>
      <c r="F346" t="str">
        <f t="shared" si="50"/>
        <v>P_183A3AB9_001B0C57336hr16</v>
      </c>
      <c r="G346">
        <f t="shared" si="51"/>
        <v>50</v>
      </c>
      <c r="H346" t="str">
        <f t="shared" si="52"/>
        <v/>
      </c>
      <c r="I346" t="str">
        <f t="shared" si="53"/>
        <v/>
      </c>
      <c r="J346" t="str">
        <f>IFERROR(VLOOKUP(O346,[1]Sheet2!$A$1:$D$17,4,FALSE),"")</f>
        <v/>
      </c>
      <c r="K346" t="s">
        <v>159</v>
      </c>
      <c r="L346" s="1">
        <v>43714.474305555559</v>
      </c>
      <c r="M346" t="s">
        <v>161</v>
      </c>
      <c r="N346">
        <v>13</v>
      </c>
      <c r="O346" t="s">
        <v>1401</v>
      </c>
      <c r="P346">
        <v>21</v>
      </c>
      <c r="Q346">
        <v>16</v>
      </c>
      <c r="R346">
        <v>144</v>
      </c>
      <c r="S346">
        <v>20</v>
      </c>
      <c r="T346">
        <v>0</v>
      </c>
      <c r="U346">
        <v>0</v>
      </c>
      <c r="V346">
        <v>2.3979699999999999</v>
      </c>
      <c r="W346">
        <v>3.0316000000000001</v>
      </c>
      <c r="X346">
        <v>53.3553</v>
      </c>
      <c r="Y346">
        <v>23</v>
      </c>
      <c r="Z346">
        <v>29.5</v>
      </c>
      <c r="AB346">
        <v>20</v>
      </c>
      <c r="AD346">
        <v>5586.03</v>
      </c>
      <c r="AE346">
        <v>60.625</v>
      </c>
      <c r="AF346">
        <v>1.1349199999999999</v>
      </c>
      <c r="AG346">
        <v>2.22019E-2</v>
      </c>
      <c r="AH346">
        <v>0</v>
      </c>
      <c r="AI346">
        <v>0</v>
      </c>
      <c r="AL346">
        <v>0</v>
      </c>
      <c r="AM346">
        <v>5556.03</v>
      </c>
      <c r="AN346">
        <v>60.625</v>
      </c>
      <c r="AO346">
        <v>2.22019E-2</v>
      </c>
      <c r="AP346">
        <v>-1.48644E-2</v>
      </c>
      <c r="AQ346">
        <v>5346.03</v>
      </c>
      <c r="AS346">
        <v>5586.04</v>
      </c>
      <c r="AT346">
        <v>2998.5</v>
      </c>
      <c r="AU346">
        <v>-33.002000000000002</v>
      </c>
      <c r="AV346">
        <v>5346.04</v>
      </c>
      <c r="AW346">
        <v>0.16209899999999999</v>
      </c>
      <c r="AX346">
        <v>-1.78408E-3</v>
      </c>
      <c r="AZ346">
        <v>-0.100499</v>
      </c>
    </row>
    <row r="347" spans="1:53" x14ac:dyDescent="0.35">
      <c r="A347">
        <f t="shared" si="45"/>
        <v>-3.3812684863299012</v>
      </c>
      <c r="B347">
        <f t="shared" si="46"/>
        <v>-2.5062706131957024</v>
      </c>
      <c r="C347">
        <f t="shared" si="47"/>
        <v>1.6152901827232973</v>
      </c>
      <c r="D347">
        <f t="shared" si="48"/>
        <v>1.9880729419961333E-2</v>
      </c>
      <c r="E347">
        <f t="shared" si="49"/>
        <v>199.52764976958525</v>
      </c>
      <c r="F347" t="str">
        <f t="shared" si="50"/>
        <v>P_183A3AB9_001B0C57336hr17</v>
      </c>
      <c r="G347">
        <f t="shared" si="51"/>
        <v>50</v>
      </c>
      <c r="H347">
        <f t="shared" si="52"/>
        <v>-1.8180002140334608</v>
      </c>
      <c r="I347">
        <f t="shared" si="53"/>
        <v>1.8078692969000762E-2</v>
      </c>
      <c r="J347" t="str">
        <f>IFERROR(VLOOKUP(O347,[1]Sheet2!$A$1:$D$17,4,FALSE),"")</f>
        <v/>
      </c>
      <c r="K347" t="s">
        <v>159</v>
      </c>
      <c r="L347" s="1">
        <v>43714.474305555559</v>
      </c>
      <c r="M347" t="s">
        <v>161</v>
      </c>
      <c r="N347">
        <v>13</v>
      </c>
      <c r="O347" t="s">
        <v>1401</v>
      </c>
      <c r="P347">
        <v>21</v>
      </c>
      <c r="Q347">
        <v>17</v>
      </c>
      <c r="R347">
        <v>1</v>
      </c>
      <c r="S347">
        <v>5</v>
      </c>
      <c r="T347">
        <v>150</v>
      </c>
      <c r="U347">
        <v>130.19999999999999</v>
      </c>
      <c r="V347">
        <v>173.19</v>
      </c>
      <c r="W347">
        <v>2.9569299999999998</v>
      </c>
      <c r="X347">
        <v>55.848700000000001</v>
      </c>
      <c r="Y347">
        <v>23</v>
      </c>
      <c r="Z347">
        <v>30</v>
      </c>
      <c r="AB347">
        <v>20</v>
      </c>
      <c r="AD347">
        <v>5908.1</v>
      </c>
      <c r="AE347">
        <v>567.95799999999997</v>
      </c>
      <c r="AF347">
        <v>6.8555200000000003</v>
      </c>
      <c r="AG347">
        <v>0.20799599999999999</v>
      </c>
      <c r="AH347">
        <v>507.33300000000003</v>
      </c>
      <c r="AI347">
        <v>0.18579399999999999</v>
      </c>
      <c r="AJ347">
        <v>1.42699</v>
      </c>
      <c r="AK347">
        <v>3.8965700000000001</v>
      </c>
      <c r="AL347">
        <v>74.003600000000006</v>
      </c>
      <c r="AM347">
        <v>5556.03</v>
      </c>
      <c r="AN347">
        <v>60.625</v>
      </c>
      <c r="AO347">
        <v>2.22019E-2</v>
      </c>
      <c r="AP347">
        <v>-1.48644E-2</v>
      </c>
      <c r="AQ347">
        <v>5346.03</v>
      </c>
      <c r="AR347">
        <v>-3.8147300000000001E-3</v>
      </c>
      <c r="AS347">
        <v>5908.11</v>
      </c>
      <c r="AT347">
        <v>2787.63</v>
      </c>
      <c r="AU347">
        <v>-33.002000000000002</v>
      </c>
      <c r="AV347">
        <v>5346.04</v>
      </c>
      <c r="AW347">
        <v>0.150699</v>
      </c>
      <c r="AX347">
        <v>-1.78408E-3</v>
      </c>
      <c r="AY347">
        <v>7.1928200000000002</v>
      </c>
      <c r="AZ347">
        <v>28.0273</v>
      </c>
    </row>
    <row r="348" spans="1:53" x14ac:dyDescent="0.35">
      <c r="A348">
        <f t="shared" si="45"/>
        <v>-22.763145176235298</v>
      </c>
      <c r="B348">
        <f t="shared" si="46"/>
        <v>-2.6300273080179135</v>
      </c>
      <c r="C348">
        <f t="shared" si="47"/>
        <v>1.1176924696469934</v>
      </c>
      <c r="D348">
        <f t="shared" si="48"/>
        <v>1.9321978124172846E-2</v>
      </c>
      <c r="E348">
        <f t="shared" si="49"/>
        <v>519.90159351411796</v>
      </c>
      <c r="F348" t="str">
        <f t="shared" si="50"/>
        <v>P_183A3AB9_001B0C57336hr18</v>
      </c>
      <c r="G348">
        <f t="shared" si="51"/>
        <v>50</v>
      </c>
      <c r="H348">
        <f t="shared" si="52"/>
        <v>-1.8495909879437622</v>
      </c>
      <c r="I348">
        <f t="shared" si="53"/>
        <v>-1.7775874458340217E-2</v>
      </c>
      <c r="J348" t="str">
        <f>IFERROR(VLOOKUP(O348,[1]Sheet2!$A$1:$D$17,4,FALSE),"")</f>
        <v/>
      </c>
      <c r="K348" t="s">
        <v>159</v>
      </c>
      <c r="L348" s="1">
        <v>43714.474305555559</v>
      </c>
      <c r="M348" t="s">
        <v>161</v>
      </c>
      <c r="N348">
        <v>13</v>
      </c>
      <c r="O348" t="s">
        <v>1401</v>
      </c>
      <c r="P348">
        <v>21</v>
      </c>
      <c r="Q348">
        <v>18</v>
      </c>
      <c r="R348">
        <v>1</v>
      </c>
      <c r="S348">
        <v>5</v>
      </c>
      <c r="T348">
        <v>400</v>
      </c>
      <c r="U348">
        <v>357.7</v>
      </c>
      <c r="V348">
        <v>464.92200000000003</v>
      </c>
      <c r="W348">
        <v>2.8498000000000001</v>
      </c>
      <c r="X348">
        <v>57.439799999999998</v>
      </c>
      <c r="Y348">
        <v>23</v>
      </c>
      <c r="Z348">
        <v>29.75</v>
      </c>
      <c r="AB348">
        <v>20</v>
      </c>
      <c r="AD348">
        <v>6225.26</v>
      </c>
      <c r="AE348">
        <v>1382.38</v>
      </c>
      <c r="AF348">
        <v>8.5404999999999998</v>
      </c>
      <c r="AG348">
        <v>0.50624899999999995</v>
      </c>
      <c r="AH348">
        <v>1321.75</v>
      </c>
      <c r="AI348">
        <v>0.48404700000000001</v>
      </c>
      <c r="AJ348">
        <v>1.3532200000000001</v>
      </c>
      <c r="AK348">
        <v>3.6951399999999999</v>
      </c>
      <c r="AL348">
        <v>154.76300000000001</v>
      </c>
      <c r="AM348">
        <v>5556.03</v>
      </c>
      <c r="AN348">
        <v>60.625</v>
      </c>
      <c r="AO348">
        <v>2.22019E-2</v>
      </c>
      <c r="AP348">
        <v>-1.48644E-2</v>
      </c>
      <c r="AQ348">
        <v>5346.03</v>
      </c>
      <c r="AR348">
        <v>-4.0226899999999998E-3</v>
      </c>
      <c r="AS348">
        <v>6225.26</v>
      </c>
      <c r="AT348">
        <v>2583.36</v>
      </c>
      <c r="AU348">
        <v>-33.002000000000002</v>
      </c>
      <c r="AV348">
        <v>5346.04</v>
      </c>
      <c r="AW348">
        <v>0.139657</v>
      </c>
      <c r="AX348">
        <v>-1.78408E-3</v>
      </c>
      <c r="AY348">
        <v>9.5060500000000001</v>
      </c>
      <c r="AZ348">
        <v>35.126100000000001</v>
      </c>
    </row>
    <row r="349" spans="1:53" x14ac:dyDescent="0.35">
      <c r="A349" t="str">
        <f t="shared" si="45"/>
        <v/>
      </c>
      <c r="B349">
        <f t="shared" si="46"/>
        <v>-4.8747718391419461</v>
      </c>
      <c r="C349">
        <f t="shared" si="47"/>
        <v>16.283983817310592</v>
      </c>
      <c r="D349">
        <f t="shared" si="48"/>
        <v>-3.812351884977438E-3</v>
      </c>
      <c r="E349" t="str">
        <f t="shared" si="49"/>
        <v/>
      </c>
      <c r="F349" t="str">
        <f t="shared" si="50"/>
        <v>P_183A3AB9_001B0C57336hr26</v>
      </c>
      <c r="G349">
        <f t="shared" si="51"/>
        <v>50</v>
      </c>
      <c r="H349" t="str">
        <f t="shared" si="52"/>
        <v/>
      </c>
      <c r="I349" t="str">
        <f t="shared" si="53"/>
        <v/>
      </c>
      <c r="J349" t="str">
        <f>IFERROR(VLOOKUP(O349,[1]Sheet2!$A$1:$D$17,4,FALSE),"")</f>
        <v/>
      </c>
      <c r="K349" t="s">
        <v>159</v>
      </c>
      <c r="L349" s="1">
        <v>43714.474305555559</v>
      </c>
      <c r="M349" t="s">
        <v>161</v>
      </c>
      <c r="N349">
        <v>13</v>
      </c>
      <c r="O349" t="s">
        <v>1401</v>
      </c>
      <c r="P349">
        <v>21</v>
      </c>
      <c r="Q349">
        <v>26</v>
      </c>
      <c r="R349">
        <v>272</v>
      </c>
      <c r="S349">
        <v>30</v>
      </c>
      <c r="T349">
        <v>0</v>
      </c>
      <c r="U349">
        <v>0</v>
      </c>
      <c r="V349">
        <v>16.284099999999999</v>
      </c>
      <c r="W349">
        <v>5.8976600000000001</v>
      </c>
      <c r="X349">
        <v>48.4206</v>
      </c>
      <c r="Y349">
        <v>41</v>
      </c>
      <c r="Z349">
        <v>44</v>
      </c>
      <c r="AB349">
        <v>60</v>
      </c>
      <c r="AD349">
        <v>12990.9</v>
      </c>
      <c r="AE349">
        <v>144.458</v>
      </c>
      <c r="AF349">
        <v>3.56284</v>
      </c>
      <c r="AG349">
        <v>5.2902999999999999E-2</v>
      </c>
      <c r="AH349">
        <v>0</v>
      </c>
      <c r="AI349">
        <v>0</v>
      </c>
      <c r="AL349">
        <v>0</v>
      </c>
      <c r="AM349">
        <v>12960.9</v>
      </c>
      <c r="AN349">
        <v>144.458</v>
      </c>
      <c r="AO349">
        <v>5.2902999999999999E-2</v>
      </c>
      <c r="AP349">
        <v>1.8962000000000001</v>
      </c>
      <c r="AQ349">
        <v>12750.9</v>
      </c>
      <c r="AS349">
        <v>12990.9</v>
      </c>
      <c r="AT349">
        <v>6399.14</v>
      </c>
      <c r="AU349">
        <v>58.8598</v>
      </c>
      <c r="AV349">
        <v>12750.9</v>
      </c>
      <c r="AW349">
        <v>0.34593699999999999</v>
      </c>
      <c r="AX349">
        <v>3.1819600000000002E-3</v>
      </c>
      <c r="AZ349">
        <v>0.86357300000000004</v>
      </c>
    </row>
    <row r="350" spans="1:53" x14ac:dyDescent="0.35">
      <c r="A350">
        <f t="shared" si="45"/>
        <v>-6.2743900126503149</v>
      </c>
      <c r="B350">
        <f t="shared" si="46"/>
        <v>-4.9927364959329523</v>
      </c>
      <c r="C350">
        <f t="shared" si="47"/>
        <v>15.016308065034487</v>
      </c>
      <c r="D350">
        <f t="shared" si="48"/>
        <v>1.4293047076279466E-3</v>
      </c>
      <c r="E350">
        <f t="shared" si="49"/>
        <v>178.43202764976959</v>
      </c>
      <c r="F350" t="str">
        <f t="shared" si="50"/>
        <v>P_183A3AB9_001B0C57336hr27</v>
      </c>
      <c r="G350">
        <f t="shared" si="51"/>
        <v>50</v>
      </c>
      <c r="H350">
        <f t="shared" si="52"/>
        <v>-4.588772407304738</v>
      </c>
      <c r="I350">
        <f t="shared" si="53"/>
        <v>2.5326344438284273E-3</v>
      </c>
      <c r="J350" t="str">
        <f>IFERROR(VLOOKUP(O350,[1]Sheet2!$A$1:$D$17,4,FALSE),"")</f>
        <v/>
      </c>
      <c r="K350" t="s">
        <v>159</v>
      </c>
      <c r="L350" s="1">
        <v>43714.474305555559</v>
      </c>
      <c r="M350" t="s">
        <v>161</v>
      </c>
      <c r="N350">
        <v>13</v>
      </c>
      <c r="O350" t="s">
        <v>1401</v>
      </c>
      <c r="P350">
        <v>21</v>
      </c>
      <c r="Q350">
        <v>27</v>
      </c>
      <c r="R350">
        <v>1</v>
      </c>
      <c r="S350">
        <v>5</v>
      </c>
      <c r="T350">
        <v>150</v>
      </c>
      <c r="U350">
        <v>130.19999999999999</v>
      </c>
      <c r="V350">
        <v>154.87899999999999</v>
      </c>
      <c r="W350">
        <v>6.0675499999999998</v>
      </c>
      <c r="X350">
        <v>53.345799999999997</v>
      </c>
      <c r="Y350">
        <v>41</v>
      </c>
      <c r="Z350">
        <v>45</v>
      </c>
      <c r="AB350">
        <v>60</v>
      </c>
      <c r="AD350">
        <v>13300.4</v>
      </c>
      <c r="AE350">
        <v>993.08299999999997</v>
      </c>
      <c r="AF350">
        <v>6.2826000000000004</v>
      </c>
      <c r="AG350">
        <v>0.36368400000000001</v>
      </c>
      <c r="AH350">
        <v>848.625</v>
      </c>
      <c r="AI350">
        <v>0.31078</v>
      </c>
      <c r="AJ350">
        <v>2.3869500000000001</v>
      </c>
      <c r="AK350">
        <v>6.5178599999999998</v>
      </c>
      <c r="AL350">
        <v>135.07599999999999</v>
      </c>
      <c r="AM350">
        <v>12960.9</v>
      </c>
      <c r="AN350">
        <v>144.458</v>
      </c>
      <c r="AO350">
        <v>5.2902999999999999E-2</v>
      </c>
      <c r="AP350">
        <v>1.8962000000000001</v>
      </c>
      <c r="AQ350">
        <v>12750.9</v>
      </c>
      <c r="AR350">
        <v>0.29092299999999999</v>
      </c>
      <c r="AS350">
        <v>13300.4</v>
      </c>
      <c r="AT350">
        <v>6596.17</v>
      </c>
      <c r="AU350">
        <v>58.8598</v>
      </c>
      <c r="AV350">
        <v>12750.9</v>
      </c>
      <c r="AW350">
        <v>0.35658899999999999</v>
      </c>
      <c r="AX350">
        <v>3.1819600000000002E-3</v>
      </c>
      <c r="AY350">
        <v>3.3351899999999999</v>
      </c>
      <c r="AZ350">
        <v>21.738299999999999</v>
      </c>
    </row>
    <row r="351" spans="1:53" x14ac:dyDescent="0.35">
      <c r="A351">
        <f t="shared" si="45"/>
        <v>-26.278589651331629</v>
      </c>
      <c r="B351">
        <f t="shared" si="46"/>
        <v>-5.062860389717482</v>
      </c>
      <c r="C351">
        <f t="shared" si="47"/>
        <v>14.317053114660322</v>
      </c>
      <c r="D351">
        <f t="shared" si="48"/>
        <v>3.864732723307032E-3</v>
      </c>
      <c r="E351">
        <f t="shared" si="49"/>
        <v>455.54039698071011</v>
      </c>
      <c r="F351" t="str">
        <f t="shared" si="50"/>
        <v>P_183A3AB9_001B0C57336hr28</v>
      </c>
      <c r="G351">
        <f t="shared" si="51"/>
        <v>50</v>
      </c>
      <c r="H351">
        <f t="shared" si="52"/>
        <v>-4.2418912727809222</v>
      </c>
      <c r="I351">
        <f t="shared" si="53"/>
        <v>-3.8596532097126046E-2</v>
      </c>
      <c r="J351" t="str">
        <f>IFERROR(VLOOKUP(O351,[1]Sheet2!$A$1:$D$17,4,FALSE),"")</f>
        <v/>
      </c>
      <c r="K351" t="s">
        <v>159</v>
      </c>
      <c r="L351" s="1">
        <v>43714.474305555559</v>
      </c>
      <c r="M351" t="s">
        <v>161</v>
      </c>
      <c r="N351">
        <v>13</v>
      </c>
      <c r="O351" t="s">
        <v>1401</v>
      </c>
      <c r="P351">
        <v>21</v>
      </c>
      <c r="Q351">
        <v>28</v>
      </c>
      <c r="R351">
        <v>1</v>
      </c>
      <c r="S351">
        <v>5</v>
      </c>
      <c r="T351">
        <v>400</v>
      </c>
      <c r="U351">
        <v>357.7</v>
      </c>
      <c r="V351">
        <v>407.36700000000002</v>
      </c>
      <c r="W351">
        <v>6.1534800000000001</v>
      </c>
      <c r="X351">
        <v>56.3583</v>
      </c>
      <c r="Y351">
        <v>41</v>
      </c>
      <c r="Z351">
        <v>45</v>
      </c>
      <c r="AB351">
        <v>60</v>
      </c>
      <c r="AD351">
        <v>13613.4</v>
      </c>
      <c r="AE351">
        <v>2563.08</v>
      </c>
      <c r="AF351">
        <v>3.1196000000000002</v>
      </c>
      <c r="AG351">
        <v>0.93864300000000001</v>
      </c>
      <c r="AH351">
        <v>2418.62</v>
      </c>
      <c r="AI351">
        <v>0.88573999999999997</v>
      </c>
      <c r="AJ351">
        <v>2.47621</v>
      </c>
      <c r="AK351">
        <v>6.7615999999999996</v>
      </c>
      <c r="AL351">
        <v>775.30100000000004</v>
      </c>
      <c r="AM351">
        <v>12960.9</v>
      </c>
      <c r="AN351">
        <v>144.458</v>
      </c>
      <c r="AO351">
        <v>5.2902999999999999E-2</v>
      </c>
      <c r="AP351">
        <v>1.8962000000000001</v>
      </c>
      <c r="AQ351">
        <v>12750.9</v>
      </c>
      <c r="AR351">
        <v>0.28043600000000002</v>
      </c>
      <c r="AS351">
        <v>13613.4</v>
      </c>
      <c r="AT351">
        <v>6713.96</v>
      </c>
      <c r="AU351">
        <v>58.8598</v>
      </c>
      <c r="AV351">
        <v>12750.9</v>
      </c>
      <c r="AW351">
        <v>0.362956</v>
      </c>
      <c r="AX351">
        <v>3.1819600000000002E-3</v>
      </c>
      <c r="AY351">
        <v>2.3450899999999999</v>
      </c>
      <c r="AZ351">
        <v>15.8566</v>
      </c>
    </row>
    <row r="352" spans="1:53" x14ac:dyDescent="0.35">
      <c r="A352">
        <f t="shared" si="45"/>
        <v>0</v>
      </c>
      <c r="B352" t="str">
        <f t="shared" si="46"/>
        <v/>
      </c>
      <c r="C352" t="str">
        <f t="shared" si="47"/>
        <v/>
      </c>
      <c r="D352" t="str">
        <f t="shared" si="48"/>
        <v/>
      </c>
      <c r="E352">
        <f t="shared" si="49"/>
        <v>0</v>
      </c>
      <c r="F352" t="str">
        <f t="shared" si="50"/>
        <v>P_183A3AB9_001B2457336hr7</v>
      </c>
      <c r="G352">
        <f t="shared" si="51"/>
        <v>50</v>
      </c>
      <c r="H352">
        <f t="shared" si="52"/>
        <v>-68.243523812565641</v>
      </c>
      <c r="I352">
        <f t="shared" si="53"/>
        <v>1.4369949212636151</v>
      </c>
      <c r="J352" t="str">
        <f>IFERROR(VLOOKUP(O352,[1]Sheet2!$A$1:$D$17,4,FALSE),"")</f>
        <v/>
      </c>
      <c r="K352" t="s">
        <v>159</v>
      </c>
      <c r="L352" s="1">
        <v>43714.474305555559</v>
      </c>
      <c r="M352" t="s">
        <v>161</v>
      </c>
      <c r="N352">
        <v>14</v>
      </c>
      <c r="O352" t="s">
        <v>1402</v>
      </c>
      <c r="P352">
        <v>21</v>
      </c>
      <c r="Q352">
        <v>7</v>
      </c>
      <c r="R352">
        <v>2051</v>
      </c>
      <c r="S352">
        <v>5</v>
      </c>
      <c r="T352">
        <v>30</v>
      </c>
      <c r="U352">
        <v>21</v>
      </c>
      <c r="Y352">
        <v>23</v>
      </c>
      <c r="Z352">
        <v>29</v>
      </c>
      <c r="AB352">
        <v>50</v>
      </c>
      <c r="AD352">
        <v>1487.98</v>
      </c>
      <c r="AE352">
        <v>115.375</v>
      </c>
      <c r="AF352">
        <v>0.494535</v>
      </c>
      <c r="AG352">
        <v>4.2252199999999997E-2</v>
      </c>
      <c r="AH352">
        <v>-0.875</v>
      </c>
      <c r="AI352">
        <v>-3.20439E-4</v>
      </c>
      <c r="AJ352">
        <v>-1.5259E-2</v>
      </c>
      <c r="AK352">
        <v>-4.1666700000000001E-2</v>
      </c>
      <c r="AL352">
        <v>-1.7693399999999999</v>
      </c>
      <c r="AM352">
        <v>1136.94</v>
      </c>
      <c r="AN352">
        <v>116.25</v>
      </c>
      <c r="AO352">
        <v>4.2572699999999998E-2</v>
      </c>
      <c r="AP352">
        <v>-0.19712099999999999</v>
      </c>
      <c r="AQ352">
        <v>926.94</v>
      </c>
      <c r="AR352">
        <v>4.7308899999999996</v>
      </c>
      <c r="AS352">
        <v>1488</v>
      </c>
      <c r="AT352">
        <v>2.40158</v>
      </c>
      <c r="AU352">
        <v>9.9284899999999999E-3</v>
      </c>
      <c r="AV352">
        <v>926.95</v>
      </c>
      <c r="AW352">
        <v>1.2982900000000001E-4</v>
      </c>
      <c r="AX352" s="2">
        <v>5.3673399999999997E-7</v>
      </c>
      <c r="AY352">
        <v>-12.562200000000001</v>
      </c>
      <c r="AZ352">
        <v>0.52342699999999998</v>
      </c>
      <c r="BA352">
        <v>0.55200000000000005</v>
      </c>
    </row>
    <row r="353" spans="1:53" x14ac:dyDescent="0.35">
      <c r="A353">
        <f t="shared" si="45"/>
        <v>0</v>
      </c>
      <c r="B353" t="str">
        <f t="shared" si="46"/>
        <v/>
      </c>
      <c r="C353" t="str">
        <f t="shared" si="47"/>
        <v/>
      </c>
      <c r="D353" t="str">
        <f t="shared" si="48"/>
        <v/>
      </c>
      <c r="E353">
        <f t="shared" si="49"/>
        <v>0</v>
      </c>
      <c r="F353" t="str">
        <f t="shared" si="50"/>
        <v>P_183A3AB9_001B2457336hr8</v>
      </c>
      <c r="G353">
        <f t="shared" si="51"/>
        <v>50</v>
      </c>
      <c r="H353">
        <f t="shared" si="52"/>
        <v>163.4540718157435</v>
      </c>
      <c r="I353">
        <f t="shared" si="53"/>
        <v>-3.0337963193187951</v>
      </c>
      <c r="J353" t="str">
        <f>IFERROR(VLOOKUP(O353,[1]Sheet2!$A$1:$D$17,4,FALSE),"")</f>
        <v/>
      </c>
      <c r="K353" t="s">
        <v>159</v>
      </c>
      <c r="L353" s="1">
        <v>43714.474305555559</v>
      </c>
      <c r="M353" t="s">
        <v>161</v>
      </c>
      <c r="N353">
        <v>14</v>
      </c>
      <c r="O353" t="s">
        <v>1402</v>
      </c>
      <c r="P353">
        <v>21</v>
      </c>
      <c r="Q353">
        <v>8</v>
      </c>
      <c r="R353">
        <v>3</v>
      </c>
      <c r="S353">
        <v>5</v>
      </c>
      <c r="T353">
        <v>70</v>
      </c>
      <c r="U353">
        <v>57.4</v>
      </c>
      <c r="Y353">
        <v>23</v>
      </c>
      <c r="Z353">
        <v>29</v>
      </c>
      <c r="AB353">
        <v>50</v>
      </c>
      <c r="AD353">
        <v>1805.69</v>
      </c>
      <c r="AE353">
        <v>115.417</v>
      </c>
      <c r="AF353">
        <v>0.50361</v>
      </c>
      <c r="AG353">
        <v>4.22675E-2</v>
      </c>
      <c r="AH353">
        <v>-0.83333299999999999</v>
      </c>
      <c r="AI353">
        <v>-3.0518E-4</v>
      </c>
      <c r="AJ353">
        <v>-5.3167300000000004E-3</v>
      </c>
      <c r="AK353">
        <v>-1.4518E-2</v>
      </c>
      <c r="AL353">
        <v>-1.65472</v>
      </c>
      <c r="AM353">
        <v>1136.94</v>
      </c>
      <c r="AN353">
        <v>116.25</v>
      </c>
      <c r="AO353">
        <v>4.2572699999999998E-2</v>
      </c>
      <c r="AP353">
        <v>-0.19712099999999999</v>
      </c>
      <c r="AQ353">
        <v>926.94</v>
      </c>
      <c r="AR353">
        <v>13.5777</v>
      </c>
      <c r="AS353">
        <v>1805.69</v>
      </c>
      <c r="AT353">
        <v>2.2712400000000001</v>
      </c>
      <c r="AU353">
        <v>9.9284899999999999E-3</v>
      </c>
      <c r="AV353">
        <v>926.95</v>
      </c>
      <c r="AW353">
        <v>1.2278300000000001E-4</v>
      </c>
      <c r="AX353" s="2">
        <v>5.3673399999999997E-7</v>
      </c>
      <c r="AY353">
        <v>-2.9382600000000001</v>
      </c>
      <c r="AZ353">
        <v>4.26577E-2</v>
      </c>
    </row>
    <row r="354" spans="1:53" x14ac:dyDescent="0.35">
      <c r="A354">
        <f t="shared" si="45"/>
        <v>0</v>
      </c>
      <c r="B354" t="str">
        <f t="shared" si="46"/>
        <v/>
      </c>
      <c r="C354" t="str">
        <f t="shared" si="47"/>
        <v/>
      </c>
      <c r="D354" t="str">
        <f t="shared" si="48"/>
        <v/>
      </c>
      <c r="E354">
        <f t="shared" si="49"/>
        <v>0</v>
      </c>
      <c r="F354" t="str">
        <f t="shared" si="50"/>
        <v>P_183A3AB9_001B2457336hr9</v>
      </c>
      <c r="G354">
        <f t="shared" si="51"/>
        <v>50</v>
      </c>
      <c r="H354">
        <f t="shared" si="52"/>
        <v>884.68824729034156</v>
      </c>
      <c r="I354">
        <f t="shared" si="53"/>
        <v>-2.9411670928270479</v>
      </c>
      <c r="J354" t="str">
        <f>IFERROR(VLOOKUP(O354,[1]Sheet2!$A$1:$D$17,4,FALSE),"")</f>
        <v/>
      </c>
      <c r="K354" t="s">
        <v>159</v>
      </c>
      <c r="L354" s="1">
        <v>43714.474305555559</v>
      </c>
      <c r="M354" t="s">
        <v>161</v>
      </c>
      <c r="N354">
        <v>14</v>
      </c>
      <c r="O354" t="s">
        <v>1402</v>
      </c>
      <c r="P354">
        <v>21</v>
      </c>
      <c r="Q354">
        <v>9</v>
      </c>
      <c r="R354">
        <v>1</v>
      </c>
      <c r="S354">
        <v>5</v>
      </c>
      <c r="T354">
        <v>150</v>
      </c>
      <c r="U354">
        <v>130.19999999999999</v>
      </c>
      <c r="Y354">
        <v>23</v>
      </c>
      <c r="Z354">
        <v>29</v>
      </c>
      <c r="AB354">
        <v>50</v>
      </c>
      <c r="AD354">
        <v>2123.06</v>
      </c>
      <c r="AE354">
        <v>115.917</v>
      </c>
      <c r="AF354">
        <v>0.28233000000000003</v>
      </c>
      <c r="AG354">
        <v>4.2450599999999998E-2</v>
      </c>
      <c r="AH354">
        <v>-0.33333299999999999</v>
      </c>
      <c r="AI354">
        <v>-1.2207200000000001E-4</v>
      </c>
      <c r="AJ354">
        <v>-9.3757400000000005E-4</v>
      </c>
      <c r="AK354">
        <v>-2.5601600000000001E-3</v>
      </c>
      <c r="AL354">
        <v>-1.18065</v>
      </c>
      <c r="AM354">
        <v>1136.94</v>
      </c>
      <c r="AN354">
        <v>116.25</v>
      </c>
      <c r="AO354">
        <v>4.2572699999999998E-2</v>
      </c>
      <c r="AP354">
        <v>-0.19712099999999999</v>
      </c>
      <c r="AQ354">
        <v>926.94</v>
      </c>
      <c r="AR354">
        <v>76.9953</v>
      </c>
      <c r="AS354">
        <v>2123.06</v>
      </c>
      <c r="AT354">
        <v>2.1653199999999999</v>
      </c>
      <c r="AU354">
        <v>9.9284899999999999E-3</v>
      </c>
      <c r="AV354">
        <v>926.95</v>
      </c>
      <c r="AW354">
        <v>1.17057E-4</v>
      </c>
      <c r="AX354" s="2">
        <v>5.3673399999999997E-7</v>
      </c>
      <c r="AY354">
        <v>-156.739</v>
      </c>
      <c r="AZ354">
        <v>0.40127800000000002</v>
      </c>
    </row>
    <row r="355" spans="1:53" x14ac:dyDescent="0.35">
      <c r="A355">
        <f t="shared" si="45"/>
        <v>0</v>
      </c>
      <c r="B355" t="str">
        <f t="shared" si="46"/>
        <v/>
      </c>
      <c r="C355" t="str">
        <f t="shared" si="47"/>
        <v/>
      </c>
      <c r="D355" t="str">
        <f t="shared" si="48"/>
        <v/>
      </c>
      <c r="E355">
        <f t="shared" si="49"/>
        <v>0</v>
      </c>
      <c r="F355" t="str">
        <f t="shared" si="50"/>
        <v>P_183A3AB9_001B2457336hr10</v>
      </c>
      <c r="G355">
        <f t="shared" si="51"/>
        <v>50</v>
      </c>
      <c r="H355">
        <f t="shared" si="52"/>
        <v>1581.5675025446415</v>
      </c>
      <c r="I355">
        <f t="shared" si="53"/>
        <v>-2.4210345146664203</v>
      </c>
      <c r="J355" t="str">
        <f>IFERROR(VLOOKUP(O355,[1]Sheet2!$A$1:$D$17,4,FALSE),"")</f>
        <v/>
      </c>
      <c r="K355" t="s">
        <v>159</v>
      </c>
      <c r="L355" s="1">
        <v>43714.474305555559</v>
      </c>
      <c r="M355" t="s">
        <v>161</v>
      </c>
      <c r="N355">
        <v>14</v>
      </c>
      <c r="O355" t="s">
        <v>1402</v>
      </c>
      <c r="P355">
        <v>21</v>
      </c>
      <c r="Q355">
        <v>10</v>
      </c>
      <c r="R355">
        <v>3</v>
      </c>
      <c r="S355">
        <v>5</v>
      </c>
      <c r="T355">
        <v>400</v>
      </c>
      <c r="U355">
        <v>357.7</v>
      </c>
      <c r="Y355">
        <v>23</v>
      </c>
      <c r="Z355">
        <v>29</v>
      </c>
      <c r="AB355">
        <v>50</v>
      </c>
      <c r="AD355">
        <v>2440.8000000000002</v>
      </c>
      <c r="AE355">
        <v>115.875</v>
      </c>
      <c r="AF355">
        <v>0.33783200000000002</v>
      </c>
      <c r="AG355">
        <v>4.2435300000000002E-2</v>
      </c>
      <c r="AH355">
        <v>-0.375</v>
      </c>
      <c r="AI355">
        <v>-1.37331E-4</v>
      </c>
      <c r="AJ355">
        <v>-3.8392800000000001E-4</v>
      </c>
      <c r="AK355">
        <v>-1.0483599999999999E-3</v>
      </c>
      <c r="AL355">
        <v>-1.11002</v>
      </c>
      <c r="AM355">
        <v>1136.94</v>
      </c>
      <c r="AN355">
        <v>116.25</v>
      </c>
      <c r="AO355">
        <v>4.2572699999999998E-2</v>
      </c>
      <c r="AP355">
        <v>-0.19712099999999999</v>
      </c>
      <c r="AQ355">
        <v>926.94</v>
      </c>
      <c r="AR355">
        <v>188.02699999999999</v>
      </c>
      <c r="AS355">
        <v>2440.81</v>
      </c>
      <c r="AT355">
        <v>2.3900399999999999</v>
      </c>
      <c r="AU355">
        <v>9.9284899999999999E-3</v>
      </c>
      <c r="AV355">
        <v>926.95</v>
      </c>
      <c r="AW355">
        <v>1.2920600000000001E-4</v>
      </c>
      <c r="AX355" s="2">
        <v>5.3673399999999997E-7</v>
      </c>
      <c r="AY355">
        <v>41.153700000000001</v>
      </c>
      <c r="AZ355">
        <v>-4.3144099999999998E-2</v>
      </c>
    </row>
    <row r="356" spans="1:53" x14ac:dyDescent="0.35">
      <c r="A356" t="str">
        <f t="shared" si="45"/>
        <v/>
      </c>
      <c r="B356" t="str">
        <f t="shared" si="46"/>
        <v/>
      </c>
      <c r="C356" t="str">
        <f t="shared" si="47"/>
        <v/>
      </c>
      <c r="D356" t="str">
        <f t="shared" si="48"/>
        <v/>
      </c>
      <c r="E356" t="str">
        <f t="shared" si="49"/>
        <v/>
      </c>
      <c r="F356" t="str">
        <f t="shared" si="50"/>
        <v>P_183A3AB9_001B2457336hr16</v>
      </c>
      <c r="G356">
        <f t="shared" si="51"/>
        <v>50</v>
      </c>
      <c r="H356" t="str">
        <f t="shared" si="52"/>
        <v/>
      </c>
      <c r="I356" t="str">
        <f t="shared" si="53"/>
        <v/>
      </c>
      <c r="J356" t="str">
        <f>IFERROR(VLOOKUP(O356,[1]Sheet2!$A$1:$D$17,4,FALSE),"")</f>
        <v/>
      </c>
      <c r="K356" t="s">
        <v>159</v>
      </c>
      <c r="L356" s="1">
        <v>43714.474305555559</v>
      </c>
      <c r="M356" t="s">
        <v>161</v>
      </c>
      <c r="N356">
        <v>14</v>
      </c>
      <c r="O356" t="s">
        <v>1402</v>
      </c>
      <c r="P356">
        <v>21</v>
      </c>
      <c r="Q356">
        <v>16</v>
      </c>
      <c r="R356">
        <v>144</v>
      </c>
      <c r="S356">
        <v>20</v>
      </c>
      <c r="T356">
        <v>0</v>
      </c>
      <c r="U356">
        <v>0</v>
      </c>
      <c r="Y356">
        <v>23</v>
      </c>
      <c r="Z356">
        <v>29</v>
      </c>
      <c r="AB356">
        <v>20</v>
      </c>
      <c r="AD356">
        <v>5586.46</v>
      </c>
      <c r="AE356">
        <v>114.75</v>
      </c>
      <c r="AF356">
        <v>0.53161000000000003</v>
      </c>
      <c r="AG356">
        <v>4.20233E-2</v>
      </c>
      <c r="AH356">
        <v>0</v>
      </c>
      <c r="AI356">
        <v>0</v>
      </c>
      <c r="AL356">
        <v>0</v>
      </c>
      <c r="AM356">
        <v>5556.46</v>
      </c>
      <c r="AN356">
        <v>114.75</v>
      </c>
      <c r="AO356">
        <v>4.20233E-2</v>
      </c>
      <c r="AP356">
        <v>-6.6461500000000007E-2</v>
      </c>
      <c r="AQ356">
        <v>5346.46</v>
      </c>
      <c r="AS356">
        <v>5586.48</v>
      </c>
      <c r="AT356">
        <v>2.0005799999999998</v>
      </c>
      <c r="AU356">
        <v>-3.0995100000000002E-3</v>
      </c>
      <c r="AV356">
        <v>5346.48</v>
      </c>
      <c r="AW356">
        <v>1.08151E-4</v>
      </c>
      <c r="AX356" s="2">
        <v>-1.67559E-7</v>
      </c>
      <c r="AZ356">
        <v>-0.279673</v>
      </c>
    </row>
    <row r="357" spans="1:53" x14ac:dyDescent="0.35">
      <c r="A357">
        <f t="shared" si="45"/>
        <v>0</v>
      </c>
      <c r="B357" t="str">
        <f t="shared" si="46"/>
        <v/>
      </c>
      <c r="C357" t="str">
        <f t="shared" si="47"/>
        <v/>
      </c>
      <c r="D357" t="str">
        <f t="shared" si="48"/>
        <v/>
      </c>
      <c r="E357">
        <f t="shared" si="49"/>
        <v>0</v>
      </c>
      <c r="F357" t="str">
        <f t="shared" si="50"/>
        <v>P_183A3AB9_001B2457336hr17</v>
      </c>
      <c r="G357">
        <f t="shared" si="51"/>
        <v>50</v>
      </c>
      <c r="H357">
        <f t="shared" si="52"/>
        <v>379.3002545231771</v>
      </c>
      <c r="I357">
        <f t="shared" si="53"/>
        <v>-1.323528762222357</v>
      </c>
      <c r="J357" t="str">
        <f>IFERROR(VLOOKUP(O357,[1]Sheet2!$A$1:$D$17,4,FALSE),"")</f>
        <v/>
      </c>
      <c r="K357" t="s">
        <v>159</v>
      </c>
      <c r="L357" s="1">
        <v>43714.474305555559</v>
      </c>
      <c r="M357" t="s">
        <v>161</v>
      </c>
      <c r="N357">
        <v>14</v>
      </c>
      <c r="O357" t="s">
        <v>1402</v>
      </c>
      <c r="P357">
        <v>21</v>
      </c>
      <c r="Q357">
        <v>17</v>
      </c>
      <c r="R357">
        <v>1</v>
      </c>
      <c r="S357">
        <v>5</v>
      </c>
      <c r="T357">
        <v>150</v>
      </c>
      <c r="U357">
        <v>130.19999999999999</v>
      </c>
      <c r="Y357">
        <v>23</v>
      </c>
      <c r="Z357">
        <v>29</v>
      </c>
      <c r="AB357">
        <v>20</v>
      </c>
      <c r="AD357">
        <v>5908.53</v>
      </c>
      <c r="AE357">
        <v>114.792</v>
      </c>
      <c r="AF357">
        <v>0.41485100000000003</v>
      </c>
      <c r="AG357">
        <v>4.2038600000000002E-2</v>
      </c>
      <c r="AH357">
        <v>4.1666700000000001E-2</v>
      </c>
      <c r="AI357" s="2">
        <v>1.5259000000000001E-5</v>
      </c>
      <c r="AJ357">
        <v>1.17197E-4</v>
      </c>
      <c r="AK357">
        <v>3.2002000000000002E-4</v>
      </c>
      <c r="AL357">
        <v>0.100438</v>
      </c>
      <c r="AM357">
        <v>5556.46</v>
      </c>
      <c r="AN357">
        <v>114.75</v>
      </c>
      <c r="AO357">
        <v>4.20233E-2</v>
      </c>
      <c r="AP357">
        <v>-6.6461500000000007E-2</v>
      </c>
      <c r="AQ357">
        <v>5346.46</v>
      </c>
      <c r="AR357">
        <v>-207.679</v>
      </c>
      <c r="AS357">
        <v>5908.55</v>
      </c>
      <c r="AT357">
        <v>1.96482</v>
      </c>
      <c r="AU357">
        <v>-3.0995100000000002E-3</v>
      </c>
      <c r="AV357">
        <v>5346.48</v>
      </c>
      <c r="AW357">
        <v>1.0621800000000001E-4</v>
      </c>
      <c r="AX357" s="2">
        <v>-1.67559E-7</v>
      </c>
      <c r="AY357">
        <v>134.43100000000001</v>
      </c>
      <c r="AZ357">
        <v>4.3020599999999999E-2</v>
      </c>
    </row>
    <row r="358" spans="1:53" x14ac:dyDescent="0.35">
      <c r="A358">
        <f t="shared" si="45"/>
        <v>0</v>
      </c>
      <c r="B358" t="str">
        <f t="shared" si="46"/>
        <v/>
      </c>
      <c r="C358" t="str">
        <f t="shared" si="47"/>
        <v/>
      </c>
      <c r="D358" t="str">
        <f t="shared" si="48"/>
        <v/>
      </c>
      <c r="E358">
        <f t="shared" si="49"/>
        <v>0</v>
      </c>
      <c r="F358" t="str">
        <f t="shared" si="50"/>
        <v>P_183A3AB9_001B2457336hr18</v>
      </c>
      <c r="G358">
        <f t="shared" si="51"/>
        <v>50</v>
      </c>
      <c r="H358">
        <f t="shared" si="52"/>
        <v>-84.759877856946304</v>
      </c>
      <c r="I358">
        <f t="shared" si="53"/>
        <v>-0.2105363807408778</v>
      </c>
      <c r="J358" t="str">
        <f>IFERROR(VLOOKUP(O358,[1]Sheet2!$A$1:$D$17,4,FALSE),"")</f>
        <v/>
      </c>
      <c r="K358" t="s">
        <v>159</v>
      </c>
      <c r="L358" s="1">
        <v>43714.474305555559</v>
      </c>
      <c r="M358" t="s">
        <v>161</v>
      </c>
      <c r="N358">
        <v>14</v>
      </c>
      <c r="O358" t="s">
        <v>1402</v>
      </c>
      <c r="P358">
        <v>21</v>
      </c>
      <c r="Q358">
        <v>18</v>
      </c>
      <c r="R358">
        <v>1</v>
      </c>
      <c r="S358">
        <v>5</v>
      </c>
      <c r="T358">
        <v>400</v>
      </c>
      <c r="U358">
        <v>357.7</v>
      </c>
      <c r="Y358">
        <v>23</v>
      </c>
      <c r="Z358">
        <v>29</v>
      </c>
      <c r="AB358">
        <v>20</v>
      </c>
      <c r="AD358">
        <v>6225.68</v>
      </c>
      <c r="AE358">
        <v>116</v>
      </c>
      <c r="AF358">
        <v>0.65937999999999997</v>
      </c>
      <c r="AG358">
        <v>4.2481100000000001E-2</v>
      </c>
      <c r="AH358">
        <v>1.25</v>
      </c>
      <c r="AI358">
        <v>4.5777099999999999E-4</v>
      </c>
      <c r="AJ358">
        <v>1.27976E-3</v>
      </c>
      <c r="AK358">
        <v>3.4945499999999999E-3</v>
      </c>
      <c r="AL358">
        <v>1.8957200000000001</v>
      </c>
      <c r="AM358">
        <v>5556.46</v>
      </c>
      <c r="AN358">
        <v>114.75</v>
      </c>
      <c r="AO358">
        <v>4.20233E-2</v>
      </c>
      <c r="AP358">
        <v>-6.6461500000000007E-2</v>
      </c>
      <c r="AQ358">
        <v>5346.46</v>
      </c>
      <c r="AR358">
        <v>-19.018599999999999</v>
      </c>
      <c r="AS358">
        <v>6225.68</v>
      </c>
      <c r="AT358">
        <v>1.93849</v>
      </c>
      <c r="AU358">
        <v>-3.0995100000000002E-3</v>
      </c>
      <c r="AV358">
        <v>5346.48</v>
      </c>
      <c r="AW358">
        <v>1.04794E-4</v>
      </c>
      <c r="AX358" s="2">
        <v>-1.67559E-7</v>
      </c>
      <c r="AY358">
        <v>20.5107</v>
      </c>
      <c r="AZ358">
        <v>7.1675799999999998E-2</v>
      </c>
    </row>
    <row r="359" spans="1:53" x14ac:dyDescent="0.35">
      <c r="A359" t="str">
        <f t="shared" si="45"/>
        <v/>
      </c>
      <c r="B359" t="str">
        <f t="shared" si="46"/>
        <v/>
      </c>
      <c r="C359" t="str">
        <f t="shared" si="47"/>
        <v/>
      </c>
      <c r="D359" t="str">
        <f t="shared" si="48"/>
        <v/>
      </c>
      <c r="E359" t="str">
        <f t="shared" si="49"/>
        <v/>
      </c>
      <c r="F359" t="str">
        <f t="shared" si="50"/>
        <v>P_183A3AB9_001B2457336hr26</v>
      </c>
      <c r="G359">
        <f t="shared" si="51"/>
        <v>50</v>
      </c>
      <c r="H359" t="str">
        <f t="shared" si="52"/>
        <v/>
      </c>
      <c r="I359" t="str">
        <f t="shared" si="53"/>
        <v/>
      </c>
      <c r="J359" t="str">
        <f>IFERROR(VLOOKUP(O359,[1]Sheet2!$A$1:$D$17,4,FALSE),"")</f>
        <v/>
      </c>
      <c r="K359" t="s">
        <v>159</v>
      </c>
      <c r="L359" s="1">
        <v>43714.474305555559</v>
      </c>
      <c r="M359" t="s">
        <v>161</v>
      </c>
      <c r="N359">
        <v>14</v>
      </c>
      <c r="O359" t="s">
        <v>1402</v>
      </c>
      <c r="P359">
        <v>21</v>
      </c>
      <c r="Q359">
        <v>26</v>
      </c>
      <c r="R359">
        <v>272</v>
      </c>
      <c r="S359">
        <v>30</v>
      </c>
      <c r="T359">
        <v>0</v>
      </c>
      <c r="U359">
        <v>0</v>
      </c>
      <c r="Y359">
        <v>41</v>
      </c>
      <c r="Z359">
        <v>43.5</v>
      </c>
      <c r="AB359">
        <v>60</v>
      </c>
      <c r="AD359">
        <v>12991.3</v>
      </c>
      <c r="AE359">
        <v>145.167</v>
      </c>
      <c r="AF359">
        <v>0.380693</v>
      </c>
      <c r="AG359">
        <v>5.3162399999999999E-2</v>
      </c>
      <c r="AH359">
        <v>0</v>
      </c>
      <c r="AI359">
        <v>0</v>
      </c>
      <c r="AL359">
        <v>0</v>
      </c>
      <c r="AM359">
        <v>12961.3</v>
      </c>
      <c r="AN359">
        <v>145.167</v>
      </c>
      <c r="AO359">
        <v>5.3162399999999999E-2</v>
      </c>
      <c r="AP359">
        <v>4.7867199999999999E-2</v>
      </c>
      <c r="AQ359">
        <v>12751.3</v>
      </c>
      <c r="AS359">
        <v>12991.4</v>
      </c>
      <c r="AT359">
        <v>4.4955800000000004</v>
      </c>
      <c r="AU359">
        <v>1.6860099999999999E-2</v>
      </c>
      <c r="AV359">
        <v>12751.4</v>
      </c>
      <c r="AW359">
        <v>2.43031E-4</v>
      </c>
      <c r="AX359" s="2">
        <v>9.11455E-7</v>
      </c>
      <c r="AZ359">
        <v>2.8473399999999999E-2</v>
      </c>
    </row>
    <row r="360" spans="1:53" x14ac:dyDescent="0.35">
      <c r="A360">
        <f t="shared" si="45"/>
        <v>0</v>
      </c>
      <c r="B360" t="str">
        <f t="shared" si="46"/>
        <v/>
      </c>
      <c r="C360" t="str">
        <f t="shared" si="47"/>
        <v/>
      </c>
      <c r="D360" t="str">
        <f t="shared" si="48"/>
        <v/>
      </c>
      <c r="E360">
        <f t="shared" si="49"/>
        <v>0</v>
      </c>
      <c r="F360" t="str">
        <f t="shared" si="50"/>
        <v>P_183A3AB9_001B2457336hr27</v>
      </c>
      <c r="G360">
        <f t="shared" si="51"/>
        <v>50</v>
      </c>
      <c r="H360">
        <f t="shared" si="52"/>
        <v>14.433736137105953</v>
      </c>
      <c r="I360">
        <f t="shared" si="53"/>
        <v>-0.36218739721878473</v>
      </c>
      <c r="J360" t="str">
        <f>IFERROR(VLOOKUP(O360,[1]Sheet2!$A$1:$D$17,4,FALSE),"")</f>
        <v/>
      </c>
      <c r="K360" t="s">
        <v>159</v>
      </c>
      <c r="L360" s="1">
        <v>43714.474305555559</v>
      </c>
      <c r="M360" t="s">
        <v>161</v>
      </c>
      <c r="N360">
        <v>14</v>
      </c>
      <c r="O360" t="s">
        <v>1402</v>
      </c>
      <c r="P360">
        <v>21</v>
      </c>
      <c r="Q360">
        <v>27</v>
      </c>
      <c r="R360">
        <v>1</v>
      </c>
      <c r="S360">
        <v>5</v>
      </c>
      <c r="T360">
        <v>150</v>
      </c>
      <c r="U360">
        <v>130.19999999999999</v>
      </c>
      <c r="Y360">
        <v>41</v>
      </c>
      <c r="Z360">
        <v>44</v>
      </c>
      <c r="AB360">
        <v>60</v>
      </c>
      <c r="AD360">
        <v>13300.8</v>
      </c>
      <c r="AE360">
        <v>146.125</v>
      </c>
      <c r="AF360">
        <v>0.33783200000000002</v>
      </c>
      <c r="AG360">
        <v>5.3513400000000003E-2</v>
      </c>
      <c r="AH360">
        <v>0.95833299999999999</v>
      </c>
      <c r="AI360">
        <v>3.5095800000000001E-4</v>
      </c>
      <c r="AJ360">
        <v>2.6955299999999998E-3</v>
      </c>
      <c r="AK360">
        <v>7.36047E-3</v>
      </c>
      <c r="AL360">
        <v>2.8367200000000001</v>
      </c>
      <c r="AM360">
        <v>12961.3</v>
      </c>
      <c r="AN360">
        <v>145.167</v>
      </c>
      <c r="AO360">
        <v>5.3162399999999999E-2</v>
      </c>
      <c r="AP360">
        <v>4.7867199999999999E-2</v>
      </c>
      <c r="AQ360">
        <v>12751.3</v>
      </c>
      <c r="AR360">
        <v>6.5032800000000002</v>
      </c>
      <c r="AS360">
        <v>13300.8</v>
      </c>
      <c r="AT360">
        <v>4.6378300000000001</v>
      </c>
      <c r="AU360">
        <v>1.6860099999999999E-2</v>
      </c>
      <c r="AV360">
        <v>12751.4</v>
      </c>
      <c r="AW360">
        <v>2.5072099999999997E-4</v>
      </c>
      <c r="AX360" s="2">
        <v>9.11455E-7</v>
      </c>
      <c r="AY360">
        <v>7.7671799999999998</v>
      </c>
      <c r="AZ360">
        <v>5.7170100000000001E-2</v>
      </c>
    </row>
    <row r="361" spans="1:53" x14ac:dyDescent="0.35">
      <c r="A361">
        <f t="shared" si="45"/>
        <v>0</v>
      </c>
      <c r="B361" t="str">
        <f t="shared" si="46"/>
        <v/>
      </c>
      <c r="C361" t="str">
        <f t="shared" si="47"/>
        <v/>
      </c>
      <c r="D361" t="str">
        <f t="shared" si="48"/>
        <v/>
      </c>
      <c r="E361">
        <f t="shared" si="49"/>
        <v>0</v>
      </c>
      <c r="F361" t="str">
        <f t="shared" si="50"/>
        <v>P_183A3AB9_001B2457336hr28</v>
      </c>
      <c r="G361">
        <f t="shared" si="51"/>
        <v>50</v>
      </c>
      <c r="H361">
        <f t="shared" si="52"/>
        <v>17.593244194229001</v>
      </c>
      <c r="I361">
        <f t="shared" si="53"/>
        <v>-0.54477624854351014</v>
      </c>
      <c r="J361" t="str">
        <f>IFERROR(VLOOKUP(O361,[1]Sheet2!$A$1:$D$17,4,FALSE),"")</f>
        <v/>
      </c>
      <c r="K361" t="s">
        <v>159</v>
      </c>
      <c r="L361" s="1">
        <v>43714.474305555559</v>
      </c>
      <c r="M361" t="s">
        <v>161</v>
      </c>
      <c r="N361">
        <v>14</v>
      </c>
      <c r="O361" t="s">
        <v>1402</v>
      </c>
      <c r="P361">
        <v>21</v>
      </c>
      <c r="Q361">
        <v>28</v>
      </c>
      <c r="R361">
        <v>1</v>
      </c>
      <c r="S361">
        <v>5</v>
      </c>
      <c r="T361">
        <v>400</v>
      </c>
      <c r="U361">
        <v>357.7</v>
      </c>
      <c r="Y361">
        <v>41</v>
      </c>
      <c r="Z361">
        <v>44.25</v>
      </c>
      <c r="AB361">
        <v>60</v>
      </c>
      <c r="AD361">
        <v>13613.8</v>
      </c>
      <c r="AE361">
        <v>146.708</v>
      </c>
      <c r="AF361">
        <v>0.464306</v>
      </c>
      <c r="AG361">
        <v>5.3726999999999997E-2</v>
      </c>
      <c r="AH361">
        <v>1.5416700000000001</v>
      </c>
      <c r="AI361">
        <v>5.6458400000000003E-4</v>
      </c>
      <c r="AJ361">
        <v>1.5783699999999999E-3</v>
      </c>
      <c r="AK361">
        <v>4.30994E-3</v>
      </c>
      <c r="AL361">
        <v>3.32037</v>
      </c>
      <c r="AM361">
        <v>12961.3</v>
      </c>
      <c r="AN361">
        <v>145.167</v>
      </c>
      <c r="AO361">
        <v>5.3162399999999999E-2</v>
      </c>
      <c r="AP361">
        <v>4.7867199999999999E-2</v>
      </c>
      <c r="AQ361">
        <v>12751.3</v>
      </c>
      <c r="AR361">
        <v>11.106199999999999</v>
      </c>
      <c r="AS361">
        <v>13613.8</v>
      </c>
      <c r="AT361">
        <v>4.6643600000000003</v>
      </c>
      <c r="AU361">
        <v>1.6860099999999999E-2</v>
      </c>
      <c r="AV361">
        <v>12751.4</v>
      </c>
      <c r="AW361">
        <v>2.52155E-4</v>
      </c>
      <c r="AX361" s="2">
        <v>9.11455E-7</v>
      </c>
      <c r="AY361">
        <v>1.6706700000000001</v>
      </c>
      <c r="AZ361">
        <v>7.2005100000000002E-3</v>
      </c>
    </row>
    <row r="362" spans="1:53" x14ac:dyDescent="0.35">
      <c r="A362">
        <f t="shared" si="45"/>
        <v>-5.33838689254938</v>
      </c>
      <c r="B362">
        <f t="shared" si="46"/>
        <v>-2.9193503210024607</v>
      </c>
      <c r="C362">
        <f t="shared" si="47"/>
        <v>6.6335920761476581</v>
      </c>
      <c r="D362">
        <f t="shared" si="48"/>
        <v>-1.5304269631832845E-2</v>
      </c>
      <c r="E362">
        <f t="shared" si="49"/>
        <v>44.119142857142862</v>
      </c>
      <c r="F362" t="str">
        <f t="shared" si="50"/>
        <v>P_183A3AB9_001B0F57336hr7</v>
      </c>
      <c r="G362">
        <f t="shared" si="51"/>
        <v>50</v>
      </c>
      <c r="H362">
        <f t="shared" si="52"/>
        <v>-1.9724925782571134</v>
      </c>
      <c r="I362">
        <f t="shared" si="53"/>
        <v>-9.5103528615985783E-2</v>
      </c>
      <c r="J362" t="str">
        <f>IFERROR(VLOOKUP(O362,[1]Sheet2!$A$1:$D$17,4,FALSE),"")</f>
        <v/>
      </c>
      <c r="K362" t="s">
        <v>159</v>
      </c>
      <c r="L362" s="1">
        <v>43714.474305555559</v>
      </c>
      <c r="M362" t="s">
        <v>161</v>
      </c>
      <c r="N362">
        <v>15</v>
      </c>
      <c r="O362" t="s">
        <v>1403</v>
      </c>
      <c r="P362">
        <v>21</v>
      </c>
      <c r="Q362">
        <v>7</v>
      </c>
      <c r="R362">
        <v>2051</v>
      </c>
      <c r="S362">
        <v>5</v>
      </c>
      <c r="T362">
        <v>30</v>
      </c>
      <c r="U362">
        <v>21</v>
      </c>
      <c r="V362">
        <v>30.883400000000002</v>
      </c>
      <c r="W362">
        <v>2.8471000000000002</v>
      </c>
      <c r="X362">
        <v>33.905200000000001</v>
      </c>
      <c r="Y362">
        <v>23</v>
      </c>
      <c r="Z362">
        <v>29</v>
      </c>
      <c r="AB362">
        <v>50</v>
      </c>
      <c r="AD362">
        <v>1488.41</v>
      </c>
      <c r="AE362">
        <v>121.833</v>
      </c>
      <c r="AF362">
        <v>2.2586400000000002</v>
      </c>
      <c r="AG362">
        <v>4.4617400000000002E-2</v>
      </c>
      <c r="AH362">
        <v>69.041700000000006</v>
      </c>
      <c r="AI362">
        <v>2.52842E-2</v>
      </c>
      <c r="AJ362">
        <v>1.20401</v>
      </c>
      <c r="AK362">
        <v>3.2877000000000001</v>
      </c>
      <c r="AL362">
        <v>30.567799999999998</v>
      </c>
      <c r="AM362">
        <v>1137.3499999999999</v>
      </c>
      <c r="AN362">
        <v>52.791699999999999</v>
      </c>
      <c r="AO362">
        <v>1.9333199999999998E-2</v>
      </c>
      <c r="AP362">
        <v>-0.47291699999999998</v>
      </c>
      <c r="AQ362">
        <v>927.35</v>
      </c>
      <c r="AR362">
        <v>-0.143844</v>
      </c>
      <c r="AS362">
        <v>1488.42</v>
      </c>
      <c r="AT362">
        <v>3416.1</v>
      </c>
      <c r="AU362">
        <v>-10.5678</v>
      </c>
      <c r="AV362">
        <v>927.37</v>
      </c>
      <c r="AW362">
        <v>0.184674</v>
      </c>
      <c r="AX362">
        <v>-5.71296E-4</v>
      </c>
      <c r="AY362">
        <v>1.7531399999999999</v>
      </c>
      <c r="AZ362">
        <v>5.7637900000000002</v>
      </c>
      <c r="BA362">
        <v>2.2103299999999999</v>
      </c>
    </row>
    <row r="363" spans="1:53" x14ac:dyDescent="0.35">
      <c r="A363">
        <f t="shared" si="45"/>
        <v>-10.146851895185037</v>
      </c>
      <c r="B363">
        <f t="shared" si="46"/>
        <v>-2.992983415976088</v>
      </c>
      <c r="C363">
        <f t="shared" si="47"/>
        <v>6.8099307417336892</v>
      </c>
      <c r="D363">
        <f t="shared" si="48"/>
        <v>-1.8804332189317478E-2</v>
      </c>
      <c r="E363">
        <f t="shared" si="49"/>
        <v>91.070365853658544</v>
      </c>
      <c r="F363" t="str">
        <f t="shared" si="50"/>
        <v>P_183A3AB9_001B0F57336hr8</v>
      </c>
      <c r="G363">
        <f t="shared" si="51"/>
        <v>50</v>
      </c>
      <c r="H363">
        <f t="shared" si="52"/>
        <v>-1.9206844061941994</v>
      </c>
      <c r="I363">
        <f t="shared" si="53"/>
        <v>-9.2247006820643407E-2</v>
      </c>
      <c r="J363" t="str">
        <f>IFERROR(VLOOKUP(O363,[1]Sheet2!$A$1:$D$17,4,FALSE),"")</f>
        <v/>
      </c>
      <c r="K363" t="s">
        <v>159</v>
      </c>
      <c r="L363" s="1">
        <v>43714.474305555559</v>
      </c>
      <c r="M363" t="s">
        <v>161</v>
      </c>
      <c r="N363">
        <v>15</v>
      </c>
      <c r="O363" t="s">
        <v>1403</v>
      </c>
      <c r="P363">
        <v>21</v>
      </c>
      <c r="Q363">
        <v>8</v>
      </c>
      <c r="R363">
        <v>3</v>
      </c>
      <c r="S363">
        <v>5</v>
      </c>
      <c r="T363">
        <v>70</v>
      </c>
      <c r="U363">
        <v>57.4</v>
      </c>
      <c r="V363">
        <v>74.677700000000002</v>
      </c>
      <c r="W363">
        <v>2.8646400000000001</v>
      </c>
      <c r="X363">
        <v>33.283700000000003</v>
      </c>
      <c r="Y363">
        <v>23</v>
      </c>
      <c r="Z363">
        <v>29</v>
      </c>
      <c r="AB363">
        <v>50</v>
      </c>
      <c r="AD363">
        <v>1806.1</v>
      </c>
      <c r="AE363">
        <v>247.208</v>
      </c>
      <c r="AF363">
        <v>2.3586900000000002</v>
      </c>
      <c r="AG363">
        <v>9.0531799999999996E-2</v>
      </c>
      <c r="AH363">
        <v>194.417</v>
      </c>
      <c r="AI363">
        <v>7.1198600000000001E-2</v>
      </c>
      <c r="AJ363">
        <v>1.2403900000000001</v>
      </c>
      <c r="AK363">
        <v>3.3870499999999999</v>
      </c>
      <c r="AL363">
        <v>82.425799999999995</v>
      </c>
      <c r="AM363">
        <v>1137.3499999999999</v>
      </c>
      <c r="AN363">
        <v>52.791699999999999</v>
      </c>
      <c r="AO363">
        <v>1.9333199999999998E-2</v>
      </c>
      <c r="AP363">
        <v>-0.47291699999999998</v>
      </c>
      <c r="AQ363">
        <v>927.35</v>
      </c>
      <c r="AR363">
        <v>-0.139625</v>
      </c>
      <c r="AS363">
        <v>1806.1</v>
      </c>
      <c r="AT363">
        <v>3435.28</v>
      </c>
      <c r="AU363">
        <v>-10.5678</v>
      </c>
      <c r="AV363">
        <v>927.37</v>
      </c>
      <c r="AW363">
        <v>0.18571099999999999</v>
      </c>
      <c r="AX363">
        <v>-5.71296E-4</v>
      </c>
      <c r="AY363">
        <v>2.28409</v>
      </c>
      <c r="AZ363">
        <v>7.7363400000000002</v>
      </c>
    </row>
    <row r="364" spans="1:53" x14ac:dyDescent="0.35">
      <c r="A364">
        <f t="shared" si="45"/>
        <v>-12.614017009520353</v>
      </c>
      <c r="B364">
        <f t="shared" si="46"/>
        <v>-3.011829621436684</v>
      </c>
      <c r="C364">
        <f t="shared" si="47"/>
        <v>6.8126747437092252</v>
      </c>
      <c r="D364">
        <f t="shared" si="48"/>
        <v>-1.9541343116553381E-2</v>
      </c>
      <c r="E364">
        <f t="shared" si="49"/>
        <v>189.16013824884794</v>
      </c>
      <c r="F364" t="str">
        <f t="shared" si="50"/>
        <v>P_183A3AB9_001B0F57336hr9</v>
      </c>
      <c r="G364">
        <f t="shared" si="51"/>
        <v>50</v>
      </c>
      <c r="H364">
        <f t="shared" si="52"/>
        <v>-1.9351152073732734</v>
      </c>
      <c r="I364">
        <f t="shared" si="53"/>
        <v>-6.492903225806454E-2</v>
      </c>
      <c r="J364" t="str">
        <f>IFERROR(VLOOKUP(O364,[1]Sheet2!$A$1:$D$17,4,FALSE),"")</f>
        <v/>
      </c>
      <c r="K364" t="s">
        <v>159</v>
      </c>
      <c r="L364" s="1">
        <v>43714.474305555559</v>
      </c>
      <c r="M364" t="s">
        <v>161</v>
      </c>
      <c r="N364">
        <v>15</v>
      </c>
      <c r="O364" t="s">
        <v>1403</v>
      </c>
      <c r="P364">
        <v>21</v>
      </c>
      <c r="Q364">
        <v>9</v>
      </c>
      <c r="R364">
        <v>1</v>
      </c>
      <c r="S364">
        <v>5</v>
      </c>
      <c r="T364">
        <v>150</v>
      </c>
      <c r="U364">
        <v>130.19999999999999</v>
      </c>
      <c r="V364">
        <v>164.191</v>
      </c>
      <c r="W364">
        <v>2.8649100000000001</v>
      </c>
      <c r="X364">
        <v>33.274000000000001</v>
      </c>
      <c r="Y364">
        <v>23</v>
      </c>
      <c r="Z364">
        <v>29</v>
      </c>
      <c r="AB364">
        <v>50</v>
      </c>
      <c r="AD364">
        <v>2123.4699999999998</v>
      </c>
      <c r="AE364">
        <v>503.66699999999997</v>
      </c>
      <c r="AF364">
        <v>3.1161099999999999</v>
      </c>
      <c r="AG364">
        <v>0.184451</v>
      </c>
      <c r="AH364">
        <v>450.875</v>
      </c>
      <c r="AI364">
        <v>0.16511799999999999</v>
      </c>
      <c r="AJ364">
        <v>1.2681899999999999</v>
      </c>
      <c r="AK364">
        <v>3.4629400000000001</v>
      </c>
      <c r="AL364">
        <v>144.69200000000001</v>
      </c>
      <c r="AM364">
        <v>1137.3499999999999</v>
      </c>
      <c r="AN364">
        <v>52.791699999999999</v>
      </c>
      <c r="AO364">
        <v>1.9333199999999998E-2</v>
      </c>
      <c r="AP364">
        <v>-0.47291699999999998</v>
      </c>
      <c r="AQ364">
        <v>927.35</v>
      </c>
      <c r="AR364">
        <v>-0.13656499999999999</v>
      </c>
      <c r="AS364">
        <v>2123.4899999999998</v>
      </c>
      <c r="AT364">
        <v>3435.58</v>
      </c>
      <c r="AU364">
        <v>-10.5678</v>
      </c>
      <c r="AV364">
        <v>927.37</v>
      </c>
      <c r="AW364">
        <v>0.185727</v>
      </c>
      <c r="AX364">
        <v>-5.71296E-4</v>
      </c>
      <c r="AY364">
        <v>3.2960099999999999</v>
      </c>
      <c r="AZ364">
        <v>11.4139</v>
      </c>
    </row>
    <row r="365" spans="1:53" x14ac:dyDescent="0.35">
      <c r="A365">
        <f t="shared" si="45"/>
        <v>-27.450055979187653</v>
      </c>
      <c r="B365">
        <f t="shared" si="46"/>
        <v>-3.0386451075633172</v>
      </c>
      <c r="C365">
        <f t="shared" si="47"/>
        <v>6.8231238398302843</v>
      </c>
      <c r="D365">
        <f t="shared" si="48"/>
        <v>-2.060650796579943E-2</v>
      </c>
      <c r="E365">
        <f t="shared" si="49"/>
        <v>468.69890970086664</v>
      </c>
      <c r="F365" t="str">
        <f t="shared" si="50"/>
        <v>P_183A3AB9_001B0F57336hr10</v>
      </c>
      <c r="G365">
        <f t="shared" si="51"/>
        <v>50</v>
      </c>
      <c r="H365">
        <f t="shared" si="52"/>
        <v>-2.0218789723046124</v>
      </c>
      <c r="I365">
        <f t="shared" si="53"/>
        <v>-6.7986595277531633E-2</v>
      </c>
      <c r="J365" t="str">
        <f>IFERROR(VLOOKUP(O365,[1]Sheet2!$A$1:$D$17,4,FALSE),"")</f>
        <v/>
      </c>
      <c r="K365" t="s">
        <v>159</v>
      </c>
      <c r="L365" s="1">
        <v>43714.474305555559</v>
      </c>
      <c r="M365" t="s">
        <v>161</v>
      </c>
      <c r="N365">
        <v>15</v>
      </c>
      <c r="O365" t="s">
        <v>1403</v>
      </c>
      <c r="P365">
        <v>21</v>
      </c>
      <c r="Q365">
        <v>10</v>
      </c>
      <c r="R365">
        <v>3</v>
      </c>
      <c r="S365">
        <v>5</v>
      </c>
      <c r="T365">
        <v>400</v>
      </c>
      <c r="U365">
        <v>357.7</v>
      </c>
      <c r="V365">
        <v>419.13400000000001</v>
      </c>
      <c r="W365">
        <v>2.8659599999999998</v>
      </c>
      <c r="X365">
        <v>33.236899999999999</v>
      </c>
      <c r="Y365">
        <v>23</v>
      </c>
      <c r="Z365">
        <v>29</v>
      </c>
      <c r="AB365">
        <v>50</v>
      </c>
      <c r="AD365">
        <v>2441.2199999999998</v>
      </c>
      <c r="AE365">
        <v>1234.46</v>
      </c>
      <c r="AF365">
        <v>5.82334</v>
      </c>
      <c r="AG365">
        <v>0.45207900000000001</v>
      </c>
      <c r="AH365">
        <v>1181.67</v>
      </c>
      <c r="AI365">
        <v>0.43274600000000002</v>
      </c>
      <c r="AJ365">
        <v>1.2098</v>
      </c>
      <c r="AK365">
        <v>3.3035100000000002</v>
      </c>
      <c r="AL365">
        <v>202.91900000000001</v>
      </c>
      <c r="AM365">
        <v>1137.3499999999999</v>
      </c>
      <c r="AN365">
        <v>52.791699999999999</v>
      </c>
      <c r="AO365">
        <v>1.9333199999999998E-2</v>
      </c>
      <c r="AP365">
        <v>-0.47291699999999998</v>
      </c>
      <c r="AQ365">
        <v>927.35</v>
      </c>
      <c r="AR365">
        <v>-0.14315600000000001</v>
      </c>
      <c r="AS365">
        <v>2441.23</v>
      </c>
      <c r="AT365">
        <v>3436.72</v>
      </c>
      <c r="AU365">
        <v>-10.5678</v>
      </c>
      <c r="AV365">
        <v>927.37</v>
      </c>
      <c r="AW365">
        <v>0.18578900000000001</v>
      </c>
      <c r="AX365">
        <v>-5.71296E-4</v>
      </c>
      <c r="AY365">
        <v>7.45242</v>
      </c>
      <c r="AZ365">
        <v>24.619199999999999</v>
      </c>
    </row>
    <row r="366" spans="1:53" x14ac:dyDescent="0.35">
      <c r="A366" t="str">
        <f t="shared" si="45"/>
        <v/>
      </c>
      <c r="B366">
        <f t="shared" si="46"/>
        <v>-0.32008967403149224</v>
      </c>
      <c r="C366">
        <f t="shared" si="47"/>
        <v>5.0881790495077546</v>
      </c>
      <c r="D366">
        <f t="shared" si="48"/>
        <v>1.4105751235999081E-2</v>
      </c>
      <c r="E366" t="str">
        <f t="shared" si="49"/>
        <v/>
      </c>
      <c r="F366" t="str">
        <f t="shared" si="50"/>
        <v>P_183A3AB9_001B0F57336hr16</v>
      </c>
      <c r="G366">
        <f t="shared" si="51"/>
        <v>50</v>
      </c>
      <c r="H366" t="str">
        <f t="shared" si="52"/>
        <v/>
      </c>
      <c r="I366" t="str">
        <f t="shared" si="53"/>
        <v/>
      </c>
      <c r="J366" t="str">
        <f>IFERROR(VLOOKUP(O366,[1]Sheet2!$A$1:$D$17,4,FALSE),"")</f>
        <v/>
      </c>
      <c r="K366" t="s">
        <v>159</v>
      </c>
      <c r="L366" s="1">
        <v>43714.474305555559</v>
      </c>
      <c r="M366" t="s">
        <v>161</v>
      </c>
      <c r="N366">
        <v>15</v>
      </c>
      <c r="O366" t="s">
        <v>1403</v>
      </c>
      <c r="P366">
        <v>21</v>
      </c>
      <c r="Q366">
        <v>16</v>
      </c>
      <c r="R366">
        <v>144</v>
      </c>
      <c r="S366">
        <v>20</v>
      </c>
      <c r="T366">
        <v>0</v>
      </c>
      <c r="U366">
        <v>0</v>
      </c>
      <c r="V366">
        <v>5.0881699999999999</v>
      </c>
      <c r="W366">
        <v>2.54142</v>
      </c>
      <c r="X366">
        <v>44.735500000000002</v>
      </c>
      <c r="Y366">
        <v>23</v>
      </c>
      <c r="Z366">
        <v>29</v>
      </c>
      <c r="AB366">
        <v>20</v>
      </c>
      <c r="AD366">
        <v>5586.88</v>
      </c>
      <c r="AE366">
        <v>57.666699999999999</v>
      </c>
      <c r="AF366">
        <v>1.6594</v>
      </c>
      <c r="AG366">
        <v>2.1118499999999998E-2</v>
      </c>
      <c r="AH366">
        <v>0</v>
      </c>
      <c r="AI366">
        <v>0</v>
      </c>
      <c r="AL366">
        <v>0</v>
      </c>
      <c r="AM366">
        <v>5556.88</v>
      </c>
      <c r="AN366">
        <v>57.666699999999999</v>
      </c>
      <c r="AO366">
        <v>2.1118499999999998E-2</v>
      </c>
      <c r="AP366">
        <v>0.45960400000000001</v>
      </c>
      <c r="AQ366">
        <v>5346.88</v>
      </c>
      <c r="AS366">
        <v>5586.89</v>
      </c>
      <c r="AT366">
        <v>3062.61</v>
      </c>
      <c r="AU366">
        <v>-36.268700000000003</v>
      </c>
      <c r="AV366">
        <v>5346.89</v>
      </c>
      <c r="AW366">
        <v>0.16556499999999999</v>
      </c>
      <c r="AX366">
        <v>-1.9606799999999998E-3</v>
      </c>
      <c r="AZ366">
        <v>9.3053800000000006E-2</v>
      </c>
    </row>
    <row r="367" spans="1:53" x14ac:dyDescent="0.35">
      <c r="A367">
        <f t="shared" si="45"/>
        <v>-8.2022786937195917</v>
      </c>
      <c r="B367">
        <f t="shared" si="46"/>
        <v>-0.2293317158804129</v>
      </c>
      <c r="C367">
        <f t="shared" si="47"/>
        <v>2.7189428807771447</v>
      </c>
      <c r="D367">
        <f t="shared" si="48"/>
        <v>1.7735410811347559E-2</v>
      </c>
      <c r="E367">
        <f t="shared" si="49"/>
        <v>172.32949308755761</v>
      </c>
      <c r="F367" t="str">
        <f t="shared" si="50"/>
        <v>P_183A3AB9_001B0F57336hr17</v>
      </c>
      <c r="G367">
        <f t="shared" si="51"/>
        <v>50</v>
      </c>
      <c r="H367">
        <f t="shared" si="52"/>
        <v>-0.68582501772996762</v>
      </c>
      <c r="I367">
        <f t="shared" si="53"/>
        <v>-2.7311138413592728E-2</v>
      </c>
      <c r="J367" t="str">
        <f>IFERROR(VLOOKUP(O367,[1]Sheet2!$A$1:$D$17,4,FALSE),"")</f>
        <v/>
      </c>
      <c r="K367" t="s">
        <v>159</v>
      </c>
      <c r="L367" s="1">
        <v>43714.474305555559</v>
      </c>
      <c r="M367" t="s">
        <v>161</v>
      </c>
      <c r="N367">
        <v>15</v>
      </c>
      <c r="O367" t="s">
        <v>1403</v>
      </c>
      <c r="P367">
        <v>21</v>
      </c>
      <c r="Q367">
        <v>17</v>
      </c>
      <c r="R367">
        <v>1</v>
      </c>
      <c r="S367">
        <v>5</v>
      </c>
      <c r="T367">
        <v>150</v>
      </c>
      <c r="U367">
        <v>130.19999999999999</v>
      </c>
      <c r="V367">
        <v>149.58199999999999</v>
      </c>
      <c r="W367">
        <v>2.3573499999999998</v>
      </c>
      <c r="X367">
        <v>51.257199999999997</v>
      </c>
      <c r="Y367">
        <v>23</v>
      </c>
      <c r="Z367">
        <v>29</v>
      </c>
      <c r="AB367">
        <v>20</v>
      </c>
      <c r="AD367">
        <v>5908.95</v>
      </c>
      <c r="AE367">
        <v>403.875</v>
      </c>
      <c r="AF367">
        <v>5.5192399999999999</v>
      </c>
      <c r="AG367">
        <v>0.14790600000000001</v>
      </c>
      <c r="AH367">
        <v>346.20800000000003</v>
      </c>
      <c r="AI367">
        <v>0.12678700000000001</v>
      </c>
      <c r="AJ367">
        <v>0.97378799999999999</v>
      </c>
      <c r="AK367">
        <v>2.6590500000000001</v>
      </c>
      <c r="AL367">
        <v>62.727600000000002</v>
      </c>
      <c r="AM367">
        <v>5556.88</v>
      </c>
      <c r="AN367">
        <v>57.666699999999999</v>
      </c>
      <c r="AO367">
        <v>2.1118499999999998E-2</v>
      </c>
      <c r="AP367">
        <v>0.45960400000000001</v>
      </c>
      <c r="AQ367">
        <v>5346.88</v>
      </c>
      <c r="AR367">
        <v>0.172845</v>
      </c>
      <c r="AS367">
        <v>5908.96</v>
      </c>
      <c r="AT367">
        <v>2828.52</v>
      </c>
      <c r="AU367">
        <v>-36.268700000000003</v>
      </c>
      <c r="AV367">
        <v>5346.89</v>
      </c>
      <c r="AW367">
        <v>0.15290999999999999</v>
      </c>
      <c r="AX367">
        <v>-1.9606799999999998E-3</v>
      </c>
      <c r="AY367">
        <v>8.0159099999999999</v>
      </c>
      <c r="AZ367">
        <v>21.314699999999998</v>
      </c>
    </row>
    <row r="368" spans="1:53" x14ac:dyDescent="0.35">
      <c r="A368">
        <f t="shared" si="45"/>
        <v>-41.283887620748544</v>
      </c>
      <c r="B368">
        <f t="shared" si="46"/>
        <v>-0.2207500628672513</v>
      </c>
      <c r="C368">
        <f t="shared" si="47"/>
        <v>0.26635475662808805</v>
      </c>
      <c r="D368">
        <f t="shared" si="48"/>
        <v>1.8489361998578872E-2</v>
      </c>
      <c r="E368">
        <f t="shared" si="49"/>
        <v>456.41375454291307</v>
      </c>
      <c r="F368" t="str">
        <f t="shared" si="50"/>
        <v>P_183A3AB9_001B0F57336hr18</v>
      </c>
      <c r="G368">
        <f t="shared" si="51"/>
        <v>50</v>
      </c>
      <c r="H368">
        <f t="shared" si="52"/>
        <v>-0.70063440782310726</v>
      </c>
      <c r="I368">
        <f t="shared" si="53"/>
        <v>-6.5526562574938593E-2</v>
      </c>
      <c r="J368" t="str">
        <f>IFERROR(VLOOKUP(O368,[1]Sheet2!$A$1:$D$17,4,FALSE),"")</f>
        <v/>
      </c>
      <c r="K368" t="s">
        <v>159</v>
      </c>
      <c r="L368" s="1">
        <v>43714.474305555559</v>
      </c>
      <c r="M368" t="s">
        <v>161</v>
      </c>
      <c r="N368">
        <v>15</v>
      </c>
      <c r="O368" t="s">
        <v>1403</v>
      </c>
      <c r="P368">
        <v>21</v>
      </c>
      <c r="Q368">
        <v>18</v>
      </c>
      <c r="R368">
        <v>1</v>
      </c>
      <c r="S368">
        <v>5</v>
      </c>
      <c r="T368">
        <v>400</v>
      </c>
      <c r="U368">
        <v>357.7</v>
      </c>
      <c r="V368">
        <v>408.14800000000002</v>
      </c>
      <c r="W368">
        <v>2.1929400000000001</v>
      </c>
      <c r="X368">
        <v>57.082599999999999</v>
      </c>
      <c r="Y368">
        <v>23</v>
      </c>
      <c r="Z368">
        <v>29</v>
      </c>
      <c r="AB368">
        <v>20</v>
      </c>
      <c r="AD368">
        <v>6226.09</v>
      </c>
      <c r="AE368">
        <v>952.125</v>
      </c>
      <c r="AF368">
        <v>4.4751700000000003</v>
      </c>
      <c r="AG368">
        <v>0.34868399999999999</v>
      </c>
      <c r="AH368">
        <v>894.45799999999997</v>
      </c>
      <c r="AI368">
        <v>0.327565</v>
      </c>
      <c r="AJ368">
        <v>0.91575499999999999</v>
      </c>
      <c r="AK368">
        <v>2.5005799999999998</v>
      </c>
      <c r="AL368">
        <v>199.87100000000001</v>
      </c>
      <c r="AM368">
        <v>5556.88</v>
      </c>
      <c r="AN368">
        <v>57.666699999999999</v>
      </c>
      <c r="AO368">
        <v>2.1118499999999998E-2</v>
      </c>
      <c r="AP368">
        <v>0.45960400000000001</v>
      </c>
      <c r="AQ368">
        <v>5346.88</v>
      </c>
      <c r="AR368">
        <v>0.18379899999999999</v>
      </c>
      <c r="AS368">
        <v>6226.09</v>
      </c>
      <c r="AT368">
        <v>2601.67</v>
      </c>
      <c r="AU368">
        <v>-36.268700000000003</v>
      </c>
      <c r="AV368">
        <v>5346.89</v>
      </c>
      <c r="AW368">
        <v>0.14064599999999999</v>
      </c>
      <c r="AX368">
        <v>-1.9606799999999998E-3</v>
      </c>
      <c r="AY368">
        <v>7.1143900000000002</v>
      </c>
      <c r="AZ368">
        <v>17.790099999999999</v>
      </c>
    </row>
    <row r="369" spans="1:53" x14ac:dyDescent="0.35">
      <c r="A369" t="str">
        <f t="shared" si="45"/>
        <v/>
      </c>
      <c r="B369">
        <f t="shared" si="46"/>
        <v>-4.0649789851095122</v>
      </c>
      <c r="C369">
        <f t="shared" si="47"/>
        <v>20.620066600773225</v>
      </c>
      <c r="D369">
        <f t="shared" si="48"/>
        <v>2.1913180435638543E-2</v>
      </c>
      <c r="E369" t="str">
        <f t="shared" si="49"/>
        <v/>
      </c>
      <c r="F369" t="str">
        <f t="shared" si="50"/>
        <v>P_183A3AB9_001B0F57336hr26</v>
      </c>
      <c r="G369">
        <f t="shared" si="51"/>
        <v>50</v>
      </c>
      <c r="H369" t="str">
        <f t="shared" si="52"/>
        <v/>
      </c>
      <c r="I369" t="str">
        <f t="shared" si="53"/>
        <v/>
      </c>
      <c r="J369" t="str">
        <f>IFERROR(VLOOKUP(O369,[1]Sheet2!$A$1:$D$17,4,FALSE),"")</f>
        <v/>
      </c>
      <c r="K369" t="s">
        <v>159</v>
      </c>
      <c r="L369" s="1">
        <v>43714.474305555559</v>
      </c>
      <c r="M369" t="s">
        <v>161</v>
      </c>
      <c r="N369">
        <v>15</v>
      </c>
      <c r="O369" t="s">
        <v>1403</v>
      </c>
      <c r="P369">
        <v>21</v>
      </c>
      <c r="Q369">
        <v>26</v>
      </c>
      <c r="R369">
        <v>272</v>
      </c>
      <c r="S369">
        <v>30</v>
      </c>
      <c r="T369">
        <v>0</v>
      </c>
      <c r="U369">
        <v>0</v>
      </c>
      <c r="V369">
        <v>20.620100000000001</v>
      </c>
      <c r="W369">
        <v>5.3723099999999997</v>
      </c>
      <c r="X369">
        <v>-8.2773900000000005</v>
      </c>
      <c r="Y369">
        <v>41</v>
      </c>
      <c r="Z369">
        <v>44</v>
      </c>
      <c r="AB369">
        <v>60</v>
      </c>
      <c r="AD369">
        <v>12991.8</v>
      </c>
      <c r="AE369">
        <v>102.5</v>
      </c>
      <c r="AF369">
        <v>4.84544</v>
      </c>
      <c r="AG369">
        <v>3.75372E-2</v>
      </c>
      <c r="AH369">
        <v>0</v>
      </c>
      <c r="AI369">
        <v>0</v>
      </c>
      <c r="AL369">
        <v>0</v>
      </c>
      <c r="AM369">
        <v>12961.8</v>
      </c>
      <c r="AN369">
        <v>102.5</v>
      </c>
      <c r="AO369">
        <v>3.75372E-2</v>
      </c>
      <c r="AP369">
        <v>0.75007199999999996</v>
      </c>
      <c r="AQ369">
        <v>12751.8</v>
      </c>
      <c r="AS369">
        <v>12991.8</v>
      </c>
      <c r="AT369">
        <v>6031.26</v>
      </c>
      <c r="AU369">
        <v>38.027099999999997</v>
      </c>
      <c r="AV369">
        <v>12751.8</v>
      </c>
      <c r="AW369">
        <v>0.32605000000000001</v>
      </c>
      <c r="AX369">
        <v>2.0557399999999999E-3</v>
      </c>
      <c r="AZ369">
        <v>0.32944699999999999</v>
      </c>
    </row>
    <row r="370" spans="1:53" x14ac:dyDescent="0.35">
      <c r="A370">
        <f t="shared" si="45"/>
        <v>-8.3945785527028818</v>
      </c>
      <c r="B370">
        <f t="shared" si="46"/>
        <v>-4.4800141785989744</v>
      </c>
      <c r="C370">
        <f t="shared" si="47"/>
        <v>20.07610357583231</v>
      </c>
      <c r="D370">
        <f t="shared" si="48"/>
        <v>2.1709876762107751E-2</v>
      </c>
      <c r="E370">
        <f t="shared" si="49"/>
        <v>181.41589861751154</v>
      </c>
      <c r="F370" t="str">
        <f t="shared" si="50"/>
        <v>P_183A3AB9_001B0F57336hr27</v>
      </c>
      <c r="G370">
        <f t="shared" si="51"/>
        <v>50</v>
      </c>
      <c r="H370">
        <f t="shared" si="52"/>
        <v>-4.3127953065001927</v>
      </c>
      <c r="I370">
        <f t="shared" si="53"/>
        <v>6.6091557505364683E-3</v>
      </c>
      <c r="J370" t="str">
        <f>IFERROR(VLOOKUP(O370,[1]Sheet2!$A$1:$D$17,4,FALSE),"")</f>
        <v/>
      </c>
      <c r="K370" t="s">
        <v>159</v>
      </c>
      <c r="L370" s="1">
        <v>43714.474305555559</v>
      </c>
      <c r="M370" t="s">
        <v>161</v>
      </c>
      <c r="N370">
        <v>15</v>
      </c>
      <c r="O370" t="s">
        <v>1403</v>
      </c>
      <c r="P370">
        <v>21</v>
      </c>
      <c r="Q370">
        <v>27</v>
      </c>
      <c r="R370">
        <v>1</v>
      </c>
      <c r="S370">
        <v>5</v>
      </c>
      <c r="T370">
        <v>150</v>
      </c>
      <c r="U370">
        <v>130.19999999999999</v>
      </c>
      <c r="V370">
        <v>157.46899999999999</v>
      </c>
      <c r="W370">
        <v>5.4742499999999996</v>
      </c>
      <c r="X370">
        <v>-7.4016099999999998</v>
      </c>
      <c r="Y370">
        <v>41</v>
      </c>
      <c r="Z370">
        <v>45</v>
      </c>
      <c r="AB370">
        <v>60</v>
      </c>
      <c r="AD370">
        <v>13301.2</v>
      </c>
      <c r="AE370">
        <v>854.625</v>
      </c>
      <c r="AF370">
        <v>7.1250499999999999</v>
      </c>
      <c r="AG370">
        <v>0.31297799999999998</v>
      </c>
      <c r="AH370">
        <v>752.125</v>
      </c>
      <c r="AI370">
        <v>0.27544099999999999</v>
      </c>
      <c r="AJ370">
        <v>2.1155200000000001</v>
      </c>
      <c r="AK370">
        <v>5.7766900000000003</v>
      </c>
      <c r="AL370">
        <v>105.56100000000001</v>
      </c>
      <c r="AM370">
        <v>12961.8</v>
      </c>
      <c r="AN370">
        <v>102.5</v>
      </c>
      <c r="AO370">
        <v>3.75372E-2</v>
      </c>
      <c r="AP370">
        <v>0.75007199999999996</v>
      </c>
      <c r="AQ370">
        <v>12751.8</v>
      </c>
      <c r="AR370">
        <v>0.12984499999999999</v>
      </c>
      <c r="AS370">
        <v>13301.2</v>
      </c>
      <c r="AT370">
        <v>6172.51</v>
      </c>
      <c r="AU370">
        <v>38.027099999999997</v>
      </c>
      <c r="AV370">
        <v>12751.8</v>
      </c>
      <c r="AW370">
        <v>0.33368599999999998</v>
      </c>
      <c r="AX370">
        <v>2.0557399999999999E-3</v>
      </c>
      <c r="AY370">
        <v>3.3934700000000002</v>
      </c>
      <c r="AZ370">
        <v>19.603000000000002</v>
      </c>
    </row>
    <row r="371" spans="1:53" x14ac:dyDescent="0.35">
      <c r="A371">
        <f t="shared" si="45"/>
        <v>-33.221907482662061</v>
      </c>
      <c r="B371">
        <f t="shared" si="46"/>
        <v>-4.3867009831601429</v>
      </c>
      <c r="C371">
        <f t="shared" si="47"/>
        <v>20.200291991723915</v>
      </c>
      <c r="D371">
        <f t="shared" si="48"/>
        <v>2.527205105835896E-2</v>
      </c>
      <c r="E371">
        <f t="shared" si="49"/>
        <v>454.97120492032428</v>
      </c>
      <c r="F371" t="str">
        <f t="shared" si="50"/>
        <v>P_183A3AB9_001B0F57336hr28</v>
      </c>
      <c r="G371">
        <f t="shared" si="51"/>
        <v>50</v>
      </c>
      <c r="H371">
        <f t="shared" si="52"/>
        <v>-3.9599024867623158</v>
      </c>
      <c r="I371">
        <f t="shared" si="53"/>
        <v>-3.4544676091781364E-2</v>
      </c>
      <c r="J371" t="str">
        <f>IFERROR(VLOOKUP(O371,[1]Sheet2!$A$1:$D$17,4,FALSE),"")</f>
        <v/>
      </c>
      <c r="K371" t="s">
        <v>159</v>
      </c>
      <c r="L371" s="1">
        <v>43714.474305555559</v>
      </c>
      <c r="M371" t="s">
        <v>161</v>
      </c>
      <c r="N371">
        <v>15</v>
      </c>
      <c r="O371" t="s">
        <v>1403</v>
      </c>
      <c r="P371">
        <v>21</v>
      </c>
      <c r="Q371">
        <v>28</v>
      </c>
      <c r="R371">
        <v>1</v>
      </c>
      <c r="S371">
        <v>5</v>
      </c>
      <c r="T371">
        <v>400</v>
      </c>
      <c r="U371">
        <v>357.7</v>
      </c>
      <c r="V371">
        <v>406.858</v>
      </c>
      <c r="W371">
        <v>5.5823499999999999</v>
      </c>
      <c r="X371">
        <v>-10.2651</v>
      </c>
      <c r="Y371">
        <v>41</v>
      </c>
      <c r="Z371">
        <v>45</v>
      </c>
      <c r="AB371">
        <v>60</v>
      </c>
      <c r="AD371">
        <v>13614.2</v>
      </c>
      <c r="AE371">
        <v>2260.96</v>
      </c>
      <c r="AF371">
        <v>3.61734</v>
      </c>
      <c r="AG371">
        <v>0.82799999999999996</v>
      </c>
      <c r="AH371">
        <v>2158.46</v>
      </c>
      <c r="AI371">
        <v>0.79046300000000003</v>
      </c>
      <c r="AJ371">
        <v>2.2098499999999999</v>
      </c>
      <c r="AK371">
        <v>6.0342700000000002</v>
      </c>
      <c r="AL371">
        <v>596.69799999999998</v>
      </c>
      <c r="AM371">
        <v>12961.8</v>
      </c>
      <c r="AN371">
        <v>102.5</v>
      </c>
      <c r="AO371">
        <v>3.75372E-2</v>
      </c>
      <c r="AP371">
        <v>0.75007199999999996</v>
      </c>
      <c r="AQ371">
        <v>12751.8</v>
      </c>
      <c r="AR371">
        <v>0.124302</v>
      </c>
      <c r="AS371">
        <v>13614.3</v>
      </c>
      <c r="AT371">
        <v>6280.8</v>
      </c>
      <c r="AU371">
        <v>38.027099999999997</v>
      </c>
      <c r="AV371">
        <v>12751.8</v>
      </c>
      <c r="AW371">
        <v>0.33954000000000001</v>
      </c>
      <c r="AX371">
        <v>2.0557399999999999E-3</v>
      </c>
      <c r="AY371">
        <v>3.19082</v>
      </c>
      <c r="AZ371">
        <v>19.254300000000001</v>
      </c>
    </row>
    <row r="372" spans="1:53" x14ac:dyDescent="0.35">
      <c r="A372">
        <f t="shared" si="45"/>
        <v>-4.5003656720792549</v>
      </c>
      <c r="B372">
        <f t="shared" si="46"/>
        <v>-2.389682741009219</v>
      </c>
      <c r="C372">
        <f t="shared" si="47"/>
        <v>5.360776677728099</v>
      </c>
      <c r="D372">
        <f t="shared" si="48"/>
        <v>5.8564639417982491E-2</v>
      </c>
      <c r="E372">
        <f t="shared" si="49"/>
        <v>32.960857142857144</v>
      </c>
      <c r="F372" t="str">
        <f t="shared" si="50"/>
        <v>P_183A3AB9_001B2259336hr7</v>
      </c>
      <c r="G372">
        <f t="shared" si="51"/>
        <v>50</v>
      </c>
      <c r="H372">
        <f t="shared" si="52"/>
        <v>-3.613257127281718</v>
      </c>
      <c r="I372">
        <f t="shared" si="53"/>
        <v>-4.0672566673196957E-2</v>
      </c>
      <c r="J372" t="str">
        <f>IFERROR(VLOOKUP(O372,[1]Sheet2!$A$1:$D$17,4,FALSE),"")</f>
        <v/>
      </c>
      <c r="K372" t="s">
        <v>159</v>
      </c>
      <c r="L372" s="1">
        <v>43714.474305555559</v>
      </c>
      <c r="M372" t="s">
        <v>130</v>
      </c>
      <c r="N372">
        <v>8</v>
      </c>
      <c r="O372" t="s">
        <v>1405</v>
      </c>
      <c r="P372">
        <v>21</v>
      </c>
      <c r="Q372">
        <v>7</v>
      </c>
      <c r="R372">
        <v>2051</v>
      </c>
      <c r="S372">
        <v>5</v>
      </c>
      <c r="T372">
        <v>30</v>
      </c>
      <c r="U372">
        <v>21</v>
      </c>
      <c r="V372">
        <v>23.072600000000001</v>
      </c>
      <c r="W372">
        <v>3.6463000000000001</v>
      </c>
      <c r="X372">
        <v>286.495</v>
      </c>
      <c r="Y372">
        <v>23</v>
      </c>
      <c r="Z372">
        <v>28</v>
      </c>
      <c r="AA372">
        <v>24.738199999999999</v>
      </c>
      <c r="AB372">
        <v>50</v>
      </c>
      <c r="AC372">
        <v>27.583400000000001</v>
      </c>
      <c r="AD372">
        <v>1480.73</v>
      </c>
      <c r="AE372">
        <v>370.625</v>
      </c>
      <c r="AF372">
        <v>3.0189599999999999</v>
      </c>
      <c r="AG372">
        <v>0.13572899999999999</v>
      </c>
      <c r="AH372">
        <v>64.583299999999994</v>
      </c>
      <c r="AI372">
        <v>2.3651499999999999E-2</v>
      </c>
      <c r="AJ372">
        <v>1.12626</v>
      </c>
      <c r="AK372">
        <v>3.0754000000000001</v>
      </c>
      <c r="AL372">
        <v>21.392600000000002</v>
      </c>
      <c r="AM372">
        <v>1136.46</v>
      </c>
      <c r="AN372">
        <v>306.04199999999997</v>
      </c>
      <c r="AO372">
        <v>0.112078</v>
      </c>
      <c r="AP372">
        <v>-0.52751300000000001</v>
      </c>
      <c r="AQ372">
        <v>926.46</v>
      </c>
      <c r="AR372">
        <v>-0.17152700000000001</v>
      </c>
      <c r="AS372">
        <v>1480.73</v>
      </c>
      <c r="AT372">
        <v>2925.42</v>
      </c>
      <c r="AU372">
        <v>-12.657299999999999</v>
      </c>
      <c r="AV372">
        <v>926.48</v>
      </c>
      <c r="AW372">
        <v>0.15814800000000001</v>
      </c>
      <c r="AX372">
        <v>-6.8425099999999998E-4</v>
      </c>
      <c r="AY372">
        <v>0.93611100000000003</v>
      </c>
      <c r="AZ372">
        <v>2.8789099999999999</v>
      </c>
      <c r="BA372">
        <v>1.77033</v>
      </c>
    </row>
    <row r="373" spans="1:53" x14ac:dyDescent="0.35">
      <c r="A373">
        <f t="shared" si="45"/>
        <v>-11.115062156052439</v>
      </c>
      <c r="B373">
        <f t="shared" si="46"/>
        <v>-2.4382685896042968</v>
      </c>
      <c r="C373">
        <f t="shared" si="47"/>
        <v>5.2615458481303916</v>
      </c>
      <c r="D373">
        <f t="shared" si="48"/>
        <v>5.5703636379525794E-2</v>
      </c>
      <c r="E373">
        <f t="shared" si="49"/>
        <v>59.444146341463416</v>
      </c>
      <c r="F373" t="str">
        <f t="shared" si="50"/>
        <v>P_183A3AB9_001B2259336hr8</v>
      </c>
      <c r="G373">
        <f t="shared" si="51"/>
        <v>50</v>
      </c>
      <c r="H373">
        <f t="shared" si="52"/>
        <v>-3.8516016561342434</v>
      </c>
      <c r="I373">
        <f t="shared" si="53"/>
        <v>-8.7137720636304108E-2</v>
      </c>
      <c r="J373" t="str">
        <f>IFERROR(VLOOKUP(O373,[1]Sheet2!$A$1:$D$17,4,FALSE),"")</f>
        <v/>
      </c>
      <c r="K373" t="s">
        <v>159</v>
      </c>
      <c r="L373" s="1">
        <v>43714.474305555559</v>
      </c>
      <c r="M373" t="s">
        <v>130</v>
      </c>
      <c r="N373">
        <v>8</v>
      </c>
      <c r="O373" t="s">
        <v>1405</v>
      </c>
      <c r="P373">
        <v>21</v>
      </c>
      <c r="Q373">
        <v>8</v>
      </c>
      <c r="R373">
        <v>3</v>
      </c>
      <c r="S373">
        <v>5</v>
      </c>
      <c r="T373">
        <v>70</v>
      </c>
      <c r="U373">
        <v>57.4</v>
      </c>
      <c r="V373">
        <v>48.744199999999999</v>
      </c>
      <c r="W373">
        <v>3.6240299999999999</v>
      </c>
      <c r="X373">
        <v>286.97399999999999</v>
      </c>
      <c r="Y373">
        <v>23</v>
      </c>
      <c r="Z373">
        <v>28</v>
      </c>
      <c r="AA373">
        <v>24.700600000000001</v>
      </c>
      <c r="AB373">
        <v>50</v>
      </c>
      <c r="AC373">
        <v>27.348800000000001</v>
      </c>
      <c r="AD373">
        <v>1798.12</v>
      </c>
      <c r="AE373">
        <v>463.625</v>
      </c>
      <c r="AF373">
        <v>2.0175900000000002</v>
      </c>
      <c r="AG373">
        <v>0.16978699999999999</v>
      </c>
      <c r="AH373">
        <v>157.583</v>
      </c>
      <c r="AI373">
        <v>5.77096E-2</v>
      </c>
      <c r="AJ373">
        <v>1.00539</v>
      </c>
      <c r="AK373">
        <v>2.7453500000000002</v>
      </c>
      <c r="AL373">
        <v>78.104900000000001</v>
      </c>
      <c r="AM373">
        <v>1136.46</v>
      </c>
      <c r="AN373">
        <v>306.04199999999997</v>
      </c>
      <c r="AO373">
        <v>0.112078</v>
      </c>
      <c r="AP373">
        <v>-0.52751300000000001</v>
      </c>
      <c r="AQ373">
        <v>926.46</v>
      </c>
      <c r="AR373">
        <v>-0.19214800000000001</v>
      </c>
      <c r="AS373">
        <v>1798.14</v>
      </c>
      <c r="AT373">
        <v>2906.32</v>
      </c>
      <c r="AU373">
        <v>-12.657299999999999</v>
      </c>
      <c r="AV373">
        <v>926.48</v>
      </c>
      <c r="AW373">
        <v>0.15711600000000001</v>
      </c>
      <c r="AX373">
        <v>-6.8425099999999998E-4</v>
      </c>
      <c r="AY373">
        <v>1.03843</v>
      </c>
      <c r="AZ373">
        <v>2.85087</v>
      </c>
    </row>
    <row r="374" spans="1:53" x14ac:dyDescent="0.35">
      <c r="A374">
        <f t="shared" si="45"/>
        <v>-21.343663822386816</v>
      </c>
      <c r="B374">
        <f t="shared" si="46"/>
        <v>-2.4492264671359205</v>
      </c>
      <c r="C374">
        <f t="shared" si="47"/>
        <v>5.1600489767360447</v>
      </c>
      <c r="D374">
        <f t="shared" si="48"/>
        <v>5.5594633091248041E-2</v>
      </c>
      <c r="E374">
        <f t="shared" si="49"/>
        <v>109.95529953917051</v>
      </c>
      <c r="F374" t="str">
        <f t="shared" si="50"/>
        <v>P_183A3AB9_001B2259336hr9</v>
      </c>
      <c r="G374">
        <f t="shared" si="51"/>
        <v>50</v>
      </c>
      <c r="H374">
        <f t="shared" si="52"/>
        <v>-4.1648666692848542</v>
      </c>
      <c r="I374">
        <f t="shared" si="53"/>
        <v>-0.10202646977968043</v>
      </c>
      <c r="J374" t="str">
        <f>IFERROR(VLOOKUP(O374,[1]Sheet2!$A$1:$D$17,4,FALSE),"")</f>
        <v/>
      </c>
      <c r="K374" t="s">
        <v>159</v>
      </c>
      <c r="L374" s="1">
        <v>43714.474305555559</v>
      </c>
      <c r="M374" t="s">
        <v>130</v>
      </c>
      <c r="N374">
        <v>8</v>
      </c>
      <c r="O374" t="s">
        <v>1405</v>
      </c>
      <c r="P374">
        <v>21</v>
      </c>
      <c r="Q374">
        <v>9</v>
      </c>
      <c r="R374">
        <v>1</v>
      </c>
      <c r="S374">
        <v>5</v>
      </c>
      <c r="T374">
        <v>150</v>
      </c>
      <c r="U374">
        <v>130.19999999999999</v>
      </c>
      <c r="V374">
        <v>95.441199999999995</v>
      </c>
      <c r="W374">
        <v>3.6017100000000002</v>
      </c>
      <c r="X374">
        <v>287.45699999999999</v>
      </c>
      <c r="Y374">
        <v>23</v>
      </c>
      <c r="Z374">
        <v>28</v>
      </c>
      <c r="AA374">
        <v>24.686299999999999</v>
      </c>
      <c r="AB374">
        <v>50</v>
      </c>
      <c r="AC374">
        <v>27.063400000000001</v>
      </c>
      <c r="AD374">
        <v>2115.5300000000002</v>
      </c>
      <c r="AE374">
        <v>631.20799999999997</v>
      </c>
      <c r="AF374">
        <v>3.27014</v>
      </c>
      <c r="AG374">
        <v>0.231159</v>
      </c>
      <c r="AH374">
        <v>325.16699999999997</v>
      </c>
      <c r="AI374">
        <v>0.11908100000000001</v>
      </c>
      <c r="AJ374">
        <v>0.91460399999999997</v>
      </c>
      <c r="AK374">
        <v>2.4974400000000001</v>
      </c>
      <c r="AL374">
        <v>99.435000000000002</v>
      </c>
      <c r="AM374">
        <v>1136.46</v>
      </c>
      <c r="AN374">
        <v>306.04199999999997</v>
      </c>
      <c r="AO374">
        <v>0.112078</v>
      </c>
      <c r="AP374">
        <v>-0.52751300000000001</v>
      </c>
      <c r="AQ374">
        <v>926.46</v>
      </c>
      <c r="AR374">
        <v>-0.21122199999999999</v>
      </c>
      <c r="AS374">
        <v>2115.54</v>
      </c>
      <c r="AT374">
        <v>2887.14</v>
      </c>
      <c r="AU374">
        <v>-12.657299999999999</v>
      </c>
      <c r="AV374">
        <v>926.48</v>
      </c>
      <c r="AW374">
        <v>0.156079</v>
      </c>
      <c r="AX374">
        <v>-6.8425099999999998E-4</v>
      </c>
      <c r="AY374">
        <v>1.15412</v>
      </c>
      <c r="AZ374">
        <v>2.8823400000000001</v>
      </c>
    </row>
    <row r="375" spans="1:53" x14ac:dyDescent="0.35">
      <c r="A375">
        <f t="shared" si="45"/>
        <v>-49.21438206882695</v>
      </c>
      <c r="B375">
        <f t="shared" si="46"/>
        <v>-2.4395570093436323</v>
      </c>
      <c r="C375">
        <f t="shared" si="47"/>
        <v>5.1009632397399667</v>
      </c>
      <c r="D375">
        <f t="shared" si="48"/>
        <v>5.6670935830057778E-2</v>
      </c>
      <c r="E375">
        <f t="shared" si="49"/>
        <v>249.6483086385239</v>
      </c>
      <c r="F375" t="str">
        <f t="shared" si="50"/>
        <v>P_183A3AB9_001B2259336hr10</v>
      </c>
      <c r="G375">
        <f t="shared" si="51"/>
        <v>50</v>
      </c>
      <c r="H375">
        <f t="shared" si="52"/>
        <v>-4.7046402037124846</v>
      </c>
      <c r="I375">
        <f t="shared" si="53"/>
        <v>-0.11102374168619543</v>
      </c>
      <c r="J375" t="str">
        <f>IFERROR(VLOOKUP(O375,[1]Sheet2!$A$1:$D$17,4,FALSE),"")</f>
        <v/>
      </c>
      <c r="K375" t="s">
        <v>159</v>
      </c>
      <c r="L375" s="1">
        <v>43714.474305555559</v>
      </c>
      <c r="M375" t="s">
        <v>130</v>
      </c>
      <c r="N375">
        <v>8</v>
      </c>
      <c r="O375" t="s">
        <v>1405</v>
      </c>
      <c r="P375">
        <v>21</v>
      </c>
      <c r="Q375">
        <v>10</v>
      </c>
      <c r="R375">
        <v>3</v>
      </c>
      <c r="S375">
        <v>5</v>
      </c>
      <c r="T375">
        <v>400</v>
      </c>
      <c r="U375">
        <v>357.7</v>
      </c>
      <c r="V375">
        <v>223.24799999999999</v>
      </c>
      <c r="W375">
        <v>3.58893</v>
      </c>
      <c r="X375">
        <v>287.73500000000001</v>
      </c>
      <c r="Y375">
        <v>23</v>
      </c>
      <c r="Z375">
        <v>28</v>
      </c>
      <c r="AA375">
        <v>24.678899999999999</v>
      </c>
      <c r="AB375">
        <v>50</v>
      </c>
      <c r="AC375">
        <v>26.840900000000001</v>
      </c>
      <c r="AD375">
        <v>2433.23</v>
      </c>
      <c r="AE375">
        <v>1088.96</v>
      </c>
      <c r="AF375">
        <v>3.3812700000000002</v>
      </c>
      <c r="AG375">
        <v>0.39879500000000001</v>
      </c>
      <c r="AH375">
        <v>782.91700000000003</v>
      </c>
      <c r="AI375">
        <v>0.286717</v>
      </c>
      <c r="AJ375">
        <v>0.80155699999999996</v>
      </c>
      <c r="AK375">
        <v>2.1887500000000002</v>
      </c>
      <c r="AL375">
        <v>231.54499999999999</v>
      </c>
      <c r="AM375">
        <v>1136.46</v>
      </c>
      <c r="AN375">
        <v>306.04199999999997</v>
      </c>
      <c r="AO375">
        <v>0.112078</v>
      </c>
      <c r="AP375">
        <v>-0.52751300000000001</v>
      </c>
      <c r="AQ375">
        <v>926.46</v>
      </c>
      <c r="AR375">
        <v>-0.241011</v>
      </c>
      <c r="AS375">
        <v>2433.2399999999998</v>
      </c>
      <c r="AT375">
        <v>2876.16</v>
      </c>
      <c r="AU375">
        <v>-12.657299999999999</v>
      </c>
      <c r="AV375">
        <v>926.48</v>
      </c>
      <c r="AW375">
        <v>0.15548500000000001</v>
      </c>
      <c r="AX375">
        <v>-6.8425099999999998E-4</v>
      </c>
      <c r="AY375">
        <v>5.2537000000000003</v>
      </c>
      <c r="AZ375">
        <v>11.499000000000001</v>
      </c>
    </row>
    <row r="376" spans="1:53" x14ac:dyDescent="0.35">
      <c r="A376" t="str">
        <f t="shared" si="45"/>
        <v/>
      </c>
      <c r="B376">
        <f t="shared" si="46"/>
        <v>-0.14313502242475806</v>
      </c>
      <c r="C376">
        <f t="shared" si="47"/>
        <v>8.3906705891591731</v>
      </c>
      <c r="D376">
        <f t="shared" si="48"/>
        <v>8.5852970597399283E-2</v>
      </c>
      <c r="E376" t="str">
        <f t="shared" si="49"/>
        <v/>
      </c>
      <c r="F376" t="str">
        <f t="shared" si="50"/>
        <v>P_183A3AB9_001B2259336hr16</v>
      </c>
      <c r="G376">
        <f t="shared" si="51"/>
        <v>50</v>
      </c>
      <c r="H376" t="str">
        <f t="shared" si="52"/>
        <v/>
      </c>
      <c r="I376" t="str">
        <f t="shared" si="53"/>
        <v/>
      </c>
      <c r="J376" t="str">
        <f>IFERROR(VLOOKUP(O376,[1]Sheet2!$A$1:$D$17,4,FALSE),"")</f>
        <v/>
      </c>
      <c r="K376" t="s">
        <v>159</v>
      </c>
      <c r="L376" s="1">
        <v>43714.474305555559</v>
      </c>
      <c r="M376" t="s">
        <v>130</v>
      </c>
      <c r="N376">
        <v>8</v>
      </c>
      <c r="O376" t="s">
        <v>1405</v>
      </c>
      <c r="P376">
        <v>21</v>
      </c>
      <c r="Q376">
        <v>16</v>
      </c>
      <c r="R376">
        <v>144</v>
      </c>
      <c r="S376">
        <v>20</v>
      </c>
      <c r="T376">
        <v>0</v>
      </c>
      <c r="U376">
        <v>0</v>
      </c>
      <c r="V376">
        <v>8.39053</v>
      </c>
      <c r="W376">
        <v>3.3108200000000001</v>
      </c>
      <c r="X376">
        <v>293.97000000000003</v>
      </c>
      <c r="Y376">
        <v>23</v>
      </c>
      <c r="Z376">
        <v>28</v>
      </c>
      <c r="AA376">
        <v>24.668600000000001</v>
      </c>
      <c r="AB376">
        <v>20</v>
      </c>
      <c r="AC376">
        <v>27.5962</v>
      </c>
      <c r="AD376">
        <v>5578.39</v>
      </c>
      <c r="AE376">
        <v>321.75</v>
      </c>
      <c r="AF376">
        <v>3.1519499999999998</v>
      </c>
      <c r="AG376">
        <v>0.11783</v>
      </c>
      <c r="AH376">
        <v>0</v>
      </c>
      <c r="AI376">
        <v>0</v>
      </c>
      <c r="AL376">
        <v>0</v>
      </c>
      <c r="AM376">
        <v>5548.39</v>
      </c>
      <c r="AN376">
        <v>321.75</v>
      </c>
      <c r="AO376">
        <v>0.11783</v>
      </c>
      <c r="AP376">
        <v>0.70753500000000003</v>
      </c>
      <c r="AQ376">
        <v>5338.39</v>
      </c>
      <c r="AS376">
        <v>5578.4</v>
      </c>
      <c r="AT376">
        <v>2634.52</v>
      </c>
      <c r="AU376">
        <v>-21.0593</v>
      </c>
      <c r="AV376">
        <v>5338.4</v>
      </c>
      <c r="AW376">
        <v>0.14242199999999999</v>
      </c>
      <c r="AX376">
        <v>-1.13846E-3</v>
      </c>
      <c r="AZ376">
        <v>2.11199</v>
      </c>
    </row>
    <row r="377" spans="1:53" x14ac:dyDescent="0.35">
      <c r="A377">
        <f t="shared" si="45"/>
        <v>-17.101574212073459</v>
      </c>
      <c r="B377">
        <f t="shared" si="46"/>
        <v>-8.9748420212139024E-3</v>
      </c>
      <c r="C377">
        <f t="shared" si="47"/>
        <v>7.561096143729368</v>
      </c>
      <c r="D377">
        <f t="shared" si="48"/>
        <v>9.2995863520572583E-2</v>
      </c>
      <c r="E377">
        <f t="shared" si="49"/>
        <v>100.58640552995392</v>
      </c>
      <c r="F377" t="str">
        <f t="shared" si="50"/>
        <v>P_183A3AB9_001B2259336hr17</v>
      </c>
      <c r="G377">
        <f t="shared" si="51"/>
        <v>50</v>
      </c>
      <c r="H377">
        <f t="shared" si="52"/>
        <v>-2.1035713441584432</v>
      </c>
      <c r="I377">
        <f t="shared" si="53"/>
        <v>-7.6198654869859467E-2</v>
      </c>
      <c r="J377" t="str">
        <f>IFERROR(VLOOKUP(O377,[1]Sheet2!$A$1:$D$17,4,FALSE),"")</f>
        <v/>
      </c>
      <c r="K377" t="s">
        <v>159</v>
      </c>
      <c r="L377" s="1">
        <v>43714.474305555559</v>
      </c>
      <c r="M377" t="s">
        <v>130</v>
      </c>
      <c r="N377">
        <v>8</v>
      </c>
      <c r="O377" t="s">
        <v>1405</v>
      </c>
      <c r="P377">
        <v>21</v>
      </c>
      <c r="Q377">
        <v>17</v>
      </c>
      <c r="R377">
        <v>1</v>
      </c>
      <c r="S377">
        <v>5</v>
      </c>
      <c r="T377">
        <v>150</v>
      </c>
      <c r="U377">
        <v>130.19999999999999</v>
      </c>
      <c r="V377">
        <v>87.308999999999997</v>
      </c>
      <c r="W377">
        <v>3.13645</v>
      </c>
      <c r="X377">
        <v>298.03500000000003</v>
      </c>
      <c r="Y377">
        <v>23</v>
      </c>
      <c r="Z377">
        <v>28</v>
      </c>
      <c r="AA377">
        <v>24.666899999999998</v>
      </c>
      <c r="AB377">
        <v>20</v>
      </c>
      <c r="AC377">
        <v>27.642600000000002</v>
      </c>
      <c r="AD377">
        <v>5899.7</v>
      </c>
      <c r="AE377">
        <v>571.875</v>
      </c>
      <c r="AF377">
        <v>2.21286</v>
      </c>
      <c r="AG377">
        <v>0.20943000000000001</v>
      </c>
      <c r="AH377">
        <v>250.125</v>
      </c>
      <c r="AI377">
        <v>9.1599899999999998E-2</v>
      </c>
      <c r="AJ377">
        <v>0.70353200000000005</v>
      </c>
      <c r="AK377">
        <v>1.9210799999999999</v>
      </c>
      <c r="AL377">
        <v>113.033</v>
      </c>
      <c r="AM377">
        <v>5548.39</v>
      </c>
      <c r="AN377">
        <v>321.75</v>
      </c>
      <c r="AO377">
        <v>0.11783</v>
      </c>
      <c r="AP377">
        <v>0.70753500000000003</v>
      </c>
      <c r="AQ377">
        <v>5338.39</v>
      </c>
      <c r="AR377">
        <v>0.36830000000000002</v>
      </c>
      <c r="AS377">
        <v>5899.71</v>
      </c>
      <c r="AT377">
        <v>2480.5500000000002</v>
      </c>
      <c r="AU377">
        <v>-21.0593</v>
      </c>
      <c r="AV377">
        <v>5338.4</v>
      </c>
      <c r="AW377">
        <v>0.13409799999999999</v>
      </c>
      <c r="AX377">
        <v>-1.13846E-3</v>
      </c>
      <c r="AY377">
        <v>3.4731900000000002</v>
      </c>
      <c r="AZ377">
        <v>6.6722799999999998</v>
      </c>
    </row>
    <row r="378" spans="1:53" x14ac:dyDescent="0.35">
      <c r="A378">
        <f t="shared" si="45"/>
        <v>-50.010094675772024</v>
      </c>
      <c r="B378">
        <f t="shared" si="46"/>
        <v>3.2844949547667923E-2</v>
      </c>
      <c r="C378">
        <f t="shared" si="47"/>
        <v>6.5795212864876209</v>
      </c>
      <c r="D378">
        <f t="shared" si="48"/>
        <v>9.4385074229215035E-2</v>
      </c>
      <c r="E378">
        <f t="shared" si="49"/>
        <v>227.06961140620629</v>
      </c>
      <c r="F378" t="str">
        <f t="shared" si="50"/>
        <v>P_183A3AB9_001B2259336hr18</v>
      </c>
      <c r="G378">
        <f t="shared" si="51"/>
        <v>50</v>
      </c>
      <c r="H378">
        <f t="shared" si="52"/>
        <v>-2.4038497608904632</v>
      </c>
      <c r="I378">
        <f t="shared" si="53"/>
        <v>-0.10730743317762836</v>
      </c>
      <c r="J378" t="str">
        <f>IFERROR(VLOOKUP(O378,[1]Sheet2!$A$1:$D$17,4,FALSE),"")</f>
        <v/>
      </c>
      <c r="K378" t="s">
        <v>159</v>
      </c>
      <c r="L378" s="1">
        <v>43714.474305555559</v>
      </c>
      <c r="M378" t="s">
        <v>130</v>
      </c>
      <c r="N378">
        <v>8</v>
      </c>
      <c r="O378" t="s">
        <v>1405</v>
      </c>
      <c r="P378">
        <v>21</v>
      </c>
      <c r="Q378">
        <v>18</v>
      </c>
      <c r="R378">
        <v>1</v>
      </c>
      <c r="S378">
        <v>5</v>
      </c>
      <c r="T378">
        <v>400</v>
      </c>
      <c r="U378">
        <v>357.7</v>
      </c>
      <c r="V378">
        <v>203.05699999999999</v>
      </c>
      <c r="W378">
        <v>2.9575100000000001</v>
      </c>
      <c r="X378">
        <v>302.291</v>
      </c>
      <c r="Y378">
        <v>23</v>
      </c>
      <c r="Z378">
        <v>28</v>
      </c>
      <c r="AA378">
        <v>24.6633</v>
      </c>
      <c r="AB378">
        <v>20</v>
      </c>
      <c r="AC378">
        <v>27.6891</v>
      </c>
      <c r="AD378">
        <v>6217.09</v>
      </c>
      <c r="AE378">
        <v>902.83299999999997</v>
      </c>
      <c r="AF378">
        <v>1.76109</v>
      </c>
      <c r="AG378">
        <v>0.33063199999999998</v>
      </c>
      <c r="AH378">
        <v>581.08299999999997</v>
      </c>
      <c r="AI378">
        <v>0.21280199999999999</v>
      </c>
      <c r="AJ378">
        <v>0.59491799999999995</v>
      </c>
      <c r="AK378">
        <v>1.6245000000000001</v>
      </c>
      <c r="AL378">
        <v>329.95600000000002</v>
      </c>
      <c r="AM378">
        <v>5548.39</v>
      </c>
      <c r="AN378">
        <v>321.75</v>
      </c>
      <c r="AO378">
        <v>0.11783</v>
      </c>
      <c r="AP378">
        <v>0.70753500000000003</v>
      </c>
      <c r="AQ378">
        <v>5338.39</v>
      </c>
      <c r="AR378">
        <v>0.43554100000000001</v>
      </c>
      <c r="AS378">
        <v>6217.09</v>
      </c>
      <c r="AT378">
        <v>2320.4699999999998</v>
      </c>
      <c r="AU378">
        <v>-21.0593</v>
      </c>
      <c r="AV378">
        <v>5338.4</v>
      </c>
      <c r="AW378">
        <v>0.125444</v>
      </c>
      <c r="AX378">
        <v>-1.13846E-3</v>
      </c>
      <c r="AY378">
        <v>2.64384</v>
      </c>
      <c r="AZ378">
        <v>4.2949200000000003</v>
      </c>
    </row>
    <row r="379" spans="1:53" x14ac:dyDescent="0.35">
      <c r="A379" t="str">
        <f t="shared" si="45"/>
        <v/>
      </c>
      <c r="B379">
        <f t="shared" si="46"/>
        <v>-5.6168329673010344</v>
      </c>
      <c r="C379">
        <f t="shared" si="47"/>
        <v>8.0904640459648771</v>
      </c>
      <c r="D379">
        <f t="shared" si="48"/>
        <v>3.9127587309807151E-2</v>
      </c>
      <c r="E379" t="str">
        <f t="shared" si="49"/>
        <v/>
      </c>
      <c r="F379" t="str">
        <f t="shared" si="50"/>
        <v>P_183A3AB9_001B2259336hr26</v>
      </c>
      <c r="G379">
        <f t="shared" si="51"/>
        <v>50</v>
      </c>
      <c r="H379" t="str">
        <f t="shared" si="52"/>
        <v/>
      </c>
      <c r="I379" t="str">
        <f t="shared" si="53"/>
        <v/>
      </c>
      <c r="J379" t="str">
        <f>IFERROR(VLOOKUP(O379,[1]Sheet2!$A$1:$D$17,4,FALSE),"")</f>
        <v/>
      </c>
      <c r="K379" t="s">
        <v>159</v>
      </c>
      <c r="L379" s="1">
        <v>43714.474305555559</v>
      </c>
      <c r="M379" t="s">
        <v>130</v>
      </c>
      <c r="N379">
        <v>8</v>
      </c>
      <c r="O379" t="s">
        <v>1405</v>
      </c>
      <c r="P379">
        <v>21</v>
      </c>
      <c r="Q379">
        <v>26</v>
      </c>
      <c r="R379">
        <v>272</v>
      </c>
      <c r="S379">
        <v>30</v>
      </c>
      <c r="T379">
        <v>0</v>
      </c>
      <c r="U379">
        <v>0</v>
      </c>
      <c r="V379">
        <v>8.0904799999999994</v>
      </c>
      <c r="W379">
        <v>6.8226000000000004</v>
      </c>
      <c r="X379">
        <v>300.30200000000002</v>
      </c>
      <c r="Y379">
        <v>41</v>
      </c>
      <c r="Z379">
        <v>42</v>
      </c>
      <c r="AA379">
        <v>40.894500000000001</v>
      </c>
      <c r="AB379">
        <v>60</v>
      </c>
      <c r="AC379">
        <v>27.764800000000001</v>
      </c>
      <c r="AD379">
        <v>12994.7</v>
      </c>
      <c r="AE379">
        <v>355.5</v>
      </c>
      <c r="AF379">
        <v>6.4403600000000001</v>
      </c>
      <c r="AG379">
        <v>0.13019</v>
      </c>
      <c r="AH379">
        <v>0</v>
      </c>
      <c r="AI379">
        <v>0</v>
      </c>
      <c r="AL379">
        <v>0</v>
      </c>
      <c r="AM379">
        <v>12964.7</v>
      </c>
      <c r="AN379">
        <v>355.5</v>
      </c>
      <c r="AO379">
        <v>0.13019</v>
      </c>
      <c r="AP379">
        <v>2.8143699999999998</v>
      </c>
      <c r="AQ379">
        <v>12754.7</v>
      </c>
      <c r="AS379">
        <v>12994.7</v>
      </c>
      <c r="AT379">
        <v>5077.0200000000004</v>
      </c>
      <c r="AU379">
        <v>42.2819</v>
      </c>
      <c r="AV379">
        <v>12754.7</v>
      </c>
      <c r="AW379">
        <v>0.27446300000000001</v>
      </c>
      <c r="AX379">
        <v>2.28576E-3</v>
      </c>
      <c r="AZ379">
        <v>4.3212299999999999</v>
      </c>
    </row>
    <row r="380" spans="1:53" x14ac:dyDescent="0.35">
      <c r="A380">
        <f t="shared" si="45"/>
        <v>-16.567479320654826</v>
      </c>
      <c r="B380">
        <f t="shared" si="46"/>
        <v>-5.4727703046266845</v>
      </c>
      <c r="C380">
        <f t="shared" si="47"/>
        <v>7.0507379122640765</v>
      </c>
      <c r="D380">
        <f t="shared" si="48"/>
        <v>3.7014090283270414E-2</v>
      </c>
      <c r="E380">
        <f t="shared" si="49"/>
        <v>132.51497695852535</v>
      </c>
      <c r="F380" t="str">
        <f t="shared" si="50"/>
        <v>P_183A3AB9_001B2259336hr27</v>
      </c>
      <c r="G380">
        <f t="shared" si="51"/>
        <v>50</v>
      </c>
      <c r="H380">
        <f t="shared" si="52"/>
        <v>-5.4902714517505977</v>
      </c>
      <c r="I380">
        <f t="shared" si="53"/>
        <v>-3.8896313745122264E-2</v>
      </c>
      <c r="J380" t="str">
        <f>IFERROR(VLOOKUP(O380,[1]Sheet2!$A$1:$D$17,4,FALSE),"")</f>
        <v/>
      </c>
      <c r="K380" t="s">
        <v>159</v>
      </c>
      <c r="L380" s="1">
        <v>43714.474305555559</v>
      </c>
      <c r="M380" t="s">
        <v>130</v>
      </c>
      <c r="N380">
        <v>8</v>
      </c>
      <c r="O380" t="s">
        <v>1405</v>
      </c>
      <c r="P380">
        <v>21</v>
      </c>
      <c r="Q380">
        <v>27</v>
      </c>
      <c r="R380">
        <v>1</v>
      </c>
      <c r="S380">
        <v>5</v>
      </c>
      <c r="T380">
        <v>150</v>
      </c>
      <c r="U380">
        <v>130.19999999999999</v>
      </c>
      <c r="V380">
        <v>115.023</v>
      </c>
      <c r="W380">
        <v>7.0801100000000003</v>
      </c>
      <c r="X380">
        <v>305.58</v>
      </c>
      <c r="Y380">
        <v>41</v>
      </c>
      <c r="Z380">
        <v>43</v>
      </c>
      <c r="AA380">
        <v>41.079799999999999</v>
      </c>
      <c r="AB380">
        <v>60</v>
      </c>
      <c r="AC380">
        <v>27.484200000000001</v>
      </c>
      <c r="AD380">
        <v>13310</v>
      </c>
      <c r="AE380">
        <v>1119.96</v>
      </c>
      <c r="AF380">
        <v>8.7301500000000001</v>
      </c>
      <c r="AG380">
        <v>0.41014699999999998</v>
      </c>
      <c r="AH380">
        <v>764.45799999999997</v>
      </c>
      <c r="AI380">
        <v>0.27995700000000001</v>
      </c>
      <c r="AJ380">
        <v>2.15021</v>
      </c>
      <c r="AK380">
        <v>5.8714199999999996</v>
      </c>
      <c r="AL380">
        <v>87.565299999999993</v>
      </c>
      <c r="AM380">
        <v>12964.7</v>
      </c>
      <c r="AN380">
        <v>355.5</v>
      </c>
      <c r="AO380">
        <v>0.13019</v>
      </c>
      <c r="AP380">
        <v>2.8143699999999998</v>
      </c>
      <c r="AQ380">
        <v>12754.7</v>
      </c>
      <c r="AR380">
        <v>0.47933399999999998</v>
      </c>
      <c r="AS380">
        <v>13310</v>
      </c>
      <c r="AT380">
        <v>5244.87</v>
      </c>
      <c r="AU380">
        <v>42.2819</v>
      </c>
      <c r="AV380">
        <v>12754.7</v>
      </c>
      <c r="AW380">
        <v>0.28353800000000001</v>
      </c>
      <c r="AX380">
        <v>2.28576E-3</v>
      </c>
      <c r="AY380">
        <v>1.86466</v>
      </c>
      <c r="AZ380">
        <v>10.9482</v>
      </c>
    </row>
    <row r="381" spans="1:53" x14ac:dyDescent="0.35">
      <c r="A381">
        <f t="shared" si="45"/>
        <v>-44.123575204502913</v>
      </c>
      <c r="B381">
        <f t="shared" si="46"/>
        <v>-5.459181932655004</v>
      </c>
      <c r="C381">
        <f t="shared" si="47"/>
        <v>6.6753971952600688</v>
      </c>
      <c r="D381">
        <f t="shared" si="48"/>
        <v>3.8353127337839236E-2</v>
      </c>
      <c r="E381">
        <f t="shared" si="49"/>
        <v>316.60944925915572</v>
      </c>
      <c r="F381" t="str">
        <f t="shared" si="50"/>
        <v>P_183A3AB9_001B2259336hr28</v>
      </c>
      <c r="G381">
        <f t="shared" si="51"/>
        <v>50</v>
      </c>
      <c r="H381">
        <f t="shared" si="52"/>
        <v>-5.5611394835017514</v>
      </c>
      <c r="I381">
        <f t="shared" si="53"/>
        <v>-7.3345648158209237E-2</v>
      </c>
      <c r="J381" t="str">
        <f>IFERROR(VLOOKUP(O381,[1]Sheet2!$A$1:$D$17,4,FALSE),"")</f>
        <v/>
      </c>
      <c r="K381" t="s">
        <v>159</v>
      </c>
      <c r="L381" s="1">
        <v>43714.474305555559</v>
      </c>
      <c r="M381" t="s">
        <v>130</v>
      </c>
      <c r="N381">
        <v>8</v>
      </c>
      <c r="O381" t="s">
        <v>1405</v>
      </c>
      <c r="P381">
        <v>21</v>
      </c>
      <c r="Q381">
        <v>28</v>
      </c>
      <c r="R381">
        <v>1</v>
      </c>
      <c r="S381">
        <v>5</v>
      </c>
      <c r="T381">
        <v>400</v>
      </c>
      <c r="U381">
        <v>357.7</v>
      </c>
      <c r="V381">
        <v>283.12799999999999</v>
      </c>
      <c r="W381">
        <v>7.2313299999999998</v>
      </c>
      <c r="X381">
        <v>307.22800000000001</v>
      </c>
      <c r="Y381">
        <v>41</v>
      </c>
      <c r="Z381">
        <v>43</v>
      </c>
      <c r="AA381">
        <v>41.170200000000001</v>
      </c>
      <c r="AB381">
        <v>60</v>
      </c>
      <c r="AC381">
        <v>27.408799999999999</v>
      </c>
      <c r="AD381">
        <v>13622.2</v>
      </c>
      <c r="AE381">
        <v>2354.62</v>
      </c>
      <c r="AF381">
        <v>3.6690499999999999</v>
      </c>
      <c r="AG381">
        <v>0.86230300000000004</v>
      </c>
      <c r="AH381">
        <v>1999.12</v>
      </c>
      <c r="AI381">
        <v>0.73211300000000001</v>
      </c>
      <c r="AJ381">
        <v>2.0467200000000001</v>
      </c>
      <c r="AK381">
        <v>5.5888299999999997</v>
      </c>
      <c r="AL381">
        <v>544.86099999999999</v>
      </c>
      <c r="AM381">
        <v>12964.7</v>
      </c>
      <c r="AN381">
        <v>355.5</v>
      </c>
      <c r="AO381">
        <v>0.13019</v>
      </c>
      <c r="AP381">
        <v>2.8143699999999998</v>
      </c>
      <c r="AQ381">
        <v>12754.7</v>
      </c>
      <c r="AR381">
        <v>0.50356999999999996</v>
      </c>
      <c r="AS381">
        <v>13622.2</v>
      </c>
      <c r="AT381">
        <v>5353.79</v>
      </c>
      <c r="AU381">
        <v>42.2819</v>
      </c>
      <c r="AV381">
        <v>12754.7</v>
      </c>
      <c r="AW381">
        <v>0.28942600000000002</v>
      </c>
      <c r="AX381">
        <v>2.28576E-3</v>
      </c>
      <c r="AY381">
        <v>1.0379799999999999</v>
      </c>
      <c r="AZ381">
        <v>5.8010999999999999</v>
      </c>
    </row>
    <row r="382" spans="1:53" x14ac:dyDescent="0.35">
      <c r="A382">
        <f t="shared" si="45"/>
        <v>-4.6616303417550853</v>
      </c>
      <c r="B382">
        <f t="shared" si="46"/>
        <v>-5.7080250946091349</v>
      </c>
      <c r="C382">
        <f t="shared" si="47"/>
        <v>1.994712590898656</v>
      </c>
      <c r="D382">
        <f t="shared" si="48"/>
        <v>-6.654515207713553E-2</v>
      </c>
      <c r="E382">
        <f t="shared" si="49"/>
        <v>37.014857142857146</v>
      </c>
      <c r="F382" t="str">
        <f t="shared" si="50"/>
        <v>P_183A3AB9_001B1E59336hr7</v>
      </c>
      <c r="G382">
        <f t="shared" si="51"/>
        <v>50</v>
      </c>
      <c r="H382">
        <f t="shared" si="52"/>
        <v>-4.3747705332267888</v>
      </c>
      <c r="I382">
        <f t="shared" si="53"/>
        <v>-9.3946396561778306E-3</v>
      </c>
      <c r="J382" t="str">
        <f>IFERROR(VLOOKUP(O382,[1]Sheet2!$A$1:$D$17,4,FALSE),"")</f>
        <v/>
      </c>
      <c r="K382" t="s">
        <v>159</v>
      </c>
      <c r="L382" s="1">
        <v>43714.474305555559</v>
      </c>
      <c r="M382" t="s">
        <v>130</v>
      </c>
      <c r="N382">
        <v>9</v>
      </c>
      <c r="O382" t="s">
        <v>1406</v>
      </c>
      <c r="P382">
        <v>21</v>
      </c>
      <c r="Q382">
        <v>7</v>
      </c>
      <c r="R382">
        <v>2051</v>
      </c>
      <c r="S382">
        <v>5</v>
      </c>
      <c r="T382">
        <v>30</v>
      </c>
      <c r="U382">
        <v>21</v>
      </c>
      <c r="V382">
        <v>25.910399999999999</v>
      </c>
      <c r="W382">
        <v>4.3991300000000004</v>
      </c>
      <c r="X382">
        <v>223.72499999999999</v>
      </c>
      <c r="Y382">
        <v>23</v>
      </c>
      <c r="Z382">
        <v>30</v>
      </c>
      <c r="AA382">
        <v>24.738199999999999</v>
      </c>
      <c r="AB382">
        <v>50</v>
      </c>
      <c r="AC382">
        <v>27.583400000000001</v>
      </c>
      <c r="AD382">
        <v>1481.15</v>
      </c>
      <c r="AE382">
        <v>337.70800000000003</v>
      </c>
      <c r="AF382">
        <v>2.2161300000000002</v>
      </c>
      <c r="AG382">
        <v>0.12367400000000001</v>
      </c>
      <c r="AH382">
        <v>105.208</v>
      </c>
      <c r="AI382">
        <v>3.8529000000000001E-2</v>
      </c>
      <c r="AJ382">
        <v>1.8347199999999999</v>
      </c>
      <c r="AK382">
        <v>5.0099200000000002</v>
      </c>
      <c r="AL382">
        <v>47.4739</v>
      </c>
      <c r="AM382">
        <v>1136.9000000000001</v>
      </c>
      <c r="AN382">
        <v>232.5</v>
      </c>
      <c r="AO382">
        <v>8.5145299999999993E-2</v>
      </c>
      <c r="AP382">
        <v>-0.46065699999999998</v>
      </c>
      <c r="AQ382">
        <v>926.9</v>
      </c>
      <c r="AR382">
        <v>-9.19489E-2</v>
      </c>
      <c r="AS382">
        <v>1481.17</v>
      </c>
      <c r="AT382">
        <v>3803.77</v>
      </c>
      <c r="AU382">
        <v>-14.1126</v>
      </c>
      <c r="AV382">
        <v>926.9</v>
      </c>
      <c r="AW382">
        <v>0.20563100000000001</v>
      </c>
      <c r="AX382">
        <v>-7.6292700000000005E-4</v>
      </c>
      <c r="AY382">
        <v>0.68560900000000002</v>
      </c>
      <c r="AZ382">
        <v>3.43485</v>
      </c>
      <c r="BA382">
        <v>1.518</v>
      </c>
    </row>
    <row r="383" spans="1:53" x14ac:dyDescent="0.35">
      <c r="A383">
        <f t="shared" si="45"/>
        <v>-6.5993988099466208</v>
      </c>
      <c r="B383">
        <f t="shared" si="46"/>
        <v>-5.7518429411011409</v>
      </c>
      <c r="C383">
        <f t="shared" si="47"/>
        <v>1.9284545199294196</v>
      </c>
      <c r="D383">
        <f t="shared" si="48"/>
        <v>-6.8156098972159976E-2</v>
      </c>
      <c r="E383">
        <f t="shared" si="49"/>
        <v>72.550609756097572</v>
      </c>
      <c r="F383" t="str">
        <f t="shared" si="50"/>
        <v>P_183A3AB9_001B1E59336hr8</v>
      </c>
      <c r="G383">
        <f t="shared" si="51"/>
        <v>50</v>
      </c>
      <c r="H383">
        <f t="shared" si="52"/>
        <v>-4.7104305463508789</v>
      </c>
      <c r="I383">
        <f t="shared" si="53"/>
        <v>-6.4704035718022926E-2</v>
      </c>
      <c r="J383" t="str">
        <f>IFERROR(VLOOKUP(O383,[1]Sheet2!$A$1:$D$17,4,FALSE),"")</f>
        <v/>
      </c>
      <c r="K383" t="s">
        <v>159</v>
      </c>
      <c r="L383" s="1">
        <v>43714.474305555559</v>
      </c>
      <c r="M383" t="s">
        <v>130</v>
      </c>
      <c r="N383">
        <v>9</v>
      </c>
      <c r="O383" t="s">
        <v>1406</v>
      </c>
      <c r="P383">
        <v>21</v>
      </c>
      <c r="Q383">
        <v>8</v>
      </c>
      <c r="R383">
        <v>3</v>
      </c>
      <c r="S383">
        <v>5</v>
      </c>
      <c r="T383">
        <v>70</v>
      </c>
      <c r="U383">
        <v>57.4</v>
      </c>
      <c r="V383">
        <v>59.491500000000002</v>
      </c>
      <c r="W383">
        <v>4.3807099999999997</v>
      </c>
      <c r="X383">
        <v>224.05199999999999</v>
      </c>
      <c r="Y383">
        <v>23</v>
      </c>
      <c r="Z383">
        <v>30</v>
      </c>
      <c r="AA383">
        <v>24.700600000000001</v>
      </c>
      <c r="AB383">
        <v>50</v>
      </c>
      <c r="AC383">
        <v>27.348800000000001</v>
      </c>
      <c r="AD383">
        <v>1798.57</v>
      </c>
      <c r="AE383">
        <v>484.66699999999997</v>
      </c>
      <c r="AF383">
        <v>2.2198099999999998</v>
      </c>
      <c r="AG383">
        <v>0.17749300000000001</v>
      </c>
      <c r="AH383">
        <v>252.167</v>
      </c>
      <c r="AI383">
        <v>9.2347600000000002E-2</v>
      </c>
      <c r="AJ383">
        <v>1.60884</v>
      </c>
      <c r="AK383">
        <v>4.3931500000000003</v>
      </c>
      <c r="AL383">
        <v>113.599</v>
      </c>
      <c r="AM383">
        <v>1136.9000000000001</v>
      </c>
      <c r="AN383">
        <v>232.5</v>
      </c>
      <c r="AO383">
        <v>8.5145299999999993E-2</v>
      </c>
      <c r="AP383">
        <v>-0.46065699999999998</v>
      </c>
      <c r="AQ383">
        <v>926.9</v>
      </c>
      <c r="AR383">
        <v>-0.10485800000000001</v>
      </c>
      <c r="AS383">
        <v>1798.58</v>
      </c>
      <c r="AT383">
        <v>3787.82</v>
      </c>
      <c r="AU383">
        <v>-14.1126</v>
      </c>
      <c r="AV383">
        <v>926.9</v>
      </c>
      <c r="AW383">
        <v>0.20476900000000001</v>
      </c>
      <c r="AX383">
        <v>-7.6292700000000005E-4</v>
      </c>
      <c r="AY383">
        <v>0.84847899999999998</v>
      </c>
      <c r="AZ383">
        <v>3.72749</v>
      </c>
    </row>
    <row r="384" spans="1:53" x14ac:dyDescent="0.35">
      <c r="A384">
        <f t="shared" si="45"/>
        <v>-10.008700677441567</v>
      </c>
      <c r="B384">
        <f t="shared" si="46"/>
        <v>-5.7887125088923881</v>
      </c>
      <c r="C384">
        <f t="shared" si="47"/>
        <v>1.8449634105204202</v>
      </c>
      <c r="D384">
        <f t="shared" si="48"/>
        <v>-6.8280605579869993E-2</v>
      </c>
      <c r="E384">
        <f t="shared" si="49"/>
        <v>141.65783410138252</v>
      </c>
      <c r="F384" t="str">
        <f t="shared" si="50"/>
        <v>P_183A3AB9_001B1E59336hr9</v>
      </c>
      <c r="G384">
        <f t="shared" si="51"/>
        <v>50</v>
      </c>
      <c r="H384">
        <f t="shared" si="52"/>
        <v>-4.9757433585929922</v>
      </c>
      <c r="I384">
        <f t="shared" si="53"/>
        <v>-8.8361724862136351E-2</v>
      </c>
      <c r="J384" t="str">
        <f>IFERROR(VLOOKUP(O384,[1]Sheet2!$A$1:$D$17,4,FALSE),"")</f>
        <v/>
      </c>
      <c r="K384" t="s">
        <v>159</v>
      </c>
      <c r="L384" s="1">
        <v>43714.474305555559</v>
      </c>
      <c r="M384" t="s">
        <v>130</v>
      </c>
      <c r="N384">
        <v>9</v>
      </c>
      <c r="O384" t="s">
        <v>1406</v>
      </c>
      <c r="P384">
        <v>21</v>
      </c>
      <c r="Q384">
        <v>9</v>
      </c>
      <c r="R384">
        <v>1</v>
      </c>
      <c r="S384">
        <v>5</v>
      </c>
      <c r="T384">
        <v>150</v>
      </c>
      <c r="U384">
        <v>130.19999999999999</v>
      </c>
      <c r="V384">
        <v>122.959</v>
      </c>
      <c r="W384">
        <v>4.3578099999999997</v>
      </c>
      <c r="X384">
        <v>224.46</v>
      </c>
      <c r="Y384">
        <v>23</v>
      </c>
      <c r="Z384">
        <v>30</v>
      </c>
      <c r="AA384">
        <v>24.686299999999999</v>
      </c>
      <c r="AB384">
        <v>50</v>
      </c>
      <c r="AC384">
        <v>27.063400000000001</v>
      </c>
      <c r="AD384">
        <v>2115.96</v>
      </c>
      <c r="AE384">
        <v>760.29200000000003</v>
      </c>
      <c r="AF384">
        <v>3.19618</v>
      </c>
      <c r="AG384">
        <v>0.27843099999999998</v>
      </c>
      <c r="AH384">
        <v>527.79200000000003</v>
      </c>
      <c r="AI384">
        <v>0.19328600000000001</v>
      </c>
      <c r="AJ384">
        <v>1.4845299999999999</v>
      </c>
      <c r="AK384">
        <v>4.0537000000000001</v>
      </c>
      <c r="AL384">
        <v>165.13200000000001</v>
      </c>
      <c r="AM384">
        <v>1136.9000000000001</v>
      </c>
      <c r="AN384">
        <v>232.5</v>
      </c>
      <c r="AO384">
        <v>8.5145299999999993E-2</v>
      </c>
      <c r="AP384">
        <v>-0.46065699999999998</v>
      </c>
      <c r="AQ384">
        <v>926.9</v>
      </c>
      <c r="AR384">
        <v>-0.113639</v>
      </c>
      <c r="AS384">
        <v>2115.9699999999998</v>
      </c>
      <c r="AT384">
        <v>3767.94</v>
      </c>
      <c r="AU384">
        <v>-14.1126</v>
      </c>
      <c r="AV384">
        <v>926.9</v>
      </c>
      <c r="AW384">
        <v>0.20369499999999999</v>
      </c>
      <c r="AX384">
        <v>-7.6292700000000005E-4</v>
      </c>
      <c r="AY384">
        <v>0.544929</v>
      </c>
      <c r="AZ384">
        <v>2.2089799999999999</v>
      </c>
    </row>
    <row r="385" spans="1:53" x14ac:dyDescent="0.35">
      <c r="A385">
        <f t="shared" si="45"/>
        <v>-20.519562397347102</v>
      </c>
      <c r="B385">
        <f t="shared" si="46"/>
        <v>-5.7899085065879099</v>
      </c>
      <c r="C385">
        <f t="shared" si="47"/>
        <v>1.8088776448942063</v>
      </c>
      <c r="D385">
        <f t="shared" si="48"/>
        <v>-6.6864682502210518E-2</v>
      </c>
      <c r="E385">
        <f t="shared" si="49"/>
        <v>340.25831702544036</v>
      </c>
      <c r="F385" t="str">
        <f t="shared" si="50"/>
        <v>P_183A3AB9_001B1E59336hr10</v>
      </c>
      <c r="G385">
        <f t="shared" si="51"/>
        <v>50</v>
      </c>
      <c r="H385">
        <f t="shared" si="52"/>
        <v>-5.3987819991737851</v>
      </c>
      <c r="I385">
        <f t="shared" si="53"/>
        <v>-0.10286376780693218</v>
      </c>
      <c r="J385" t="str">
        <f>IFERROR(VLOOKUP(O385,[1]Sheet2!$A$1:$D$17,4,FALSE),"")</f>
        <v/>
      </c>
      <c r="K385" t="s">
        <v>159</v>
      </c>
      <c r="L385" s="1">
        <v>43714.474305555559</v>
      </c>
      <c r="M385" t="s">
        <v>130</v>
      </c>
      <c r="N385">
        <v>9</v>
      </c>
      <c r="O385" t="s">
        <v>1406</v>
      </c>
      <c r="P385">
        <v>21</v>
      </c>
      <c r="Q385">
        <v>10</v>
      </c>
      <c r="R385">
        <v>3</v>
      </c>
      <c r="S385">
        <v>5</v>
      </c>
      <c r="T385">
        <v>400</v>
      </c>
      <c r="U385">
        <v>357.7</v>
      </c>
      <c r="V385">
        <v>304.27600000000001</v>
      </c>
      <c r="W385">
        <v>4.3479999999999999</v>
      </c>
      <c r="X385">
        <v>224.63499999999999</v>
      </c>
      <c r="Y385">
        <v>23</v>
      </c>
      <c r="Z385">
        <v>30</v>
      </c>
      <c r="AA385">
        <v>24.678899999999999</v>
      </c>
      <c r="AB385">
        <v>50</v>
      </c>
      <c r="AC385">
        <v>26.840900000000001</v>
      </c>
      <c r="AD385">
        <v>2433.65</v>
      </c>
      <c r="AE385">
        <v>1547.62</v>
      </c>
      <c r="AF385">
        <v>2.7475299999999998</v>
      </c>
      <c r="AG385">
        <v>0.56676599999999999</v>
      </c>
      <c r="AH385">
        <v>1315.12</v>
      </c>
      <c r="AI385">
        <v>0.48162100000000002</v>
      </c>
      <c r="AJ385">
        <v>1.3464400000000001</v>
      </c>
      <c r="AK385">
        <v>3.6766100000000002</v>
      </c>
      <c r="AL385">
        <v>478.65699999999998</v>
      </c>
      <c r="AM385">
        <v>1136.9000000000001</v>
      </c>
      <c r="AN385">
        <v>232.5</v>
      </c>
      <c r="AO385">
        <v>8.5145299999999993E-2</v>
      </c>
      <c r="AP385">
        <v>-0.46065699999999998</v>
      </c>
      <c r="AQ385">
        <v>926.9</v>
      </c>
      <c r="AR385">
        <v>-0.12529399999999999</v>
      </c>
      <c r="AS385">
        <v>2433.66</v>
      </c>
      <c r="AT385">
        <v>3759.41</v>
      </c>
      <c r="AU385">
        <v>-14.1126</v>
      </c>
      <c r="AV385">
        <v>926.9</v>
      </c>
      <c r="AW385">
        <v>0.203233</v>
      </c>
      <c r="AX385">
        <v>-7.6292700000000005E-4</v>
      </c>
      <c r="AY385">
        <v>1.3346199999999999</v>
      </c>
      <c r="AZ385">
        <v>4.9069000000000003</v>
      </c>
    </row>
    <row r="386" spans="1:53" x14ac:dyDescent="0.35">
      <c r="A386" t="str">
        <f t="shared" ref="A386:A449" si="54">IFERROR(E386-(INDEX(E:E,MATCH(O386&amp;"0hr"&amp;Q386,F:F,0))),"")</f>
        <v/>
      </c>
      <c r="B386">
        <f t="shared" ref="B386:B449" si="55">IFERROR(C386-INDEX(C:C,MATCH(O386&amp;"0hr"&amp;Q386,F:F,0)),"")</f>
        <v>-2.4912288081653933</v>
      </c>
      <c r="C386">
        <f t="shared" ref="C386:C449" si="56">IFERROR((AN386-X386)/W386,"")</f>
        <v>3.8849325134810928</v>
      </c>
      <c r="D386">
        <f t="shared" ref="D386:D449" si="57">IFERROR((W386-INDEX(W:W,MATCH(O386&amp;"0hr"&amp;Q386,F:F,0)))/INDEX(W:W,MATCH(O386&amp;"0hr"&amp;Q386,F:F,0)),"")</f>
        <v>-4.6607408246896846E-2</v>
      </c>
      <c r="E386" t="str">
        <f t="shared" ref="E386:E449" si="58">IFERROR(V386/U386*T386,"")</f>
        <v/>
      </c>
      <c r="F386" t="str">
        <f t="shared" ref="F386:F449" si="59">O386&amp;K386&amp;Q386</f>
        <v>P_183A3AB9_001B1E59336hr16</v>
      </c>
      <c r="G386">
        <f t="shared" ref="G386:G449" si="60">COUNTIF(O:O,O386)</f>
        <v>50</v>
      </c>
      <c r="H386" t="str">
        <f t="shared" ref="H386:H449" si="61">IFERROR(((AO386-VLOOKUP(O386&amp;"0hr"&amp;Q386,F:AO,36,FALSE))*1000)/VLOOKUP(O386&amp;"0hr"&amp;Q386,F:AJ,31,FALSE),"")</f>
        <v/>
      </c>
      <c r="I386" t="str">
        <f t="shared" ref="I386:I449" si="62">IFERROR((AJ386-VLOOKUP(O386&amp;"0hr"&amp;Q386,F:AO,31,FALSE))/VLOOKUP(O386&amp;"0hr"&amp;Q386,F:AJ,31,FALSE),"")</f>
        <v/>
      </c>
      <c r="J386" t="str">
        <f>IFERROR(VLOOKUP(O386,[1]Sheet2!$A$1:$D$17,4,FALSE),"")</f>
        <v/>
      </c>
      <c r="K386" t="s">
        <v>159</v>
      </c>
      <c r="L386" s="1">
        <v>43714.474305555559</v>
      </c>
      <c r="M386" t="s">
        <v>130</v>
      </c>
      <c r="N386">
        <v>9</v>
      </c>
      <c r="O386" t="s">
        <v>1406</v>
      </c>
      <c r="P386">
        <v>21</v>
      </c>
      <c r="Q386">
        <v>16</v>
      </c>
      <c r="R386">
        <v>144</v>
      </c>
      <c r="S386">
        <v>20</v>
      </c>
      <c r="T386">
        <v>0</v>
      </c>
      <c r="U386">
        <v>0</v>
      </c>
      <c r="V386">
        <v>3.8849800000000001</v>
      </c>
      <c r="W386">
        <v>3.7014800000000001</v>
      </c>
      <c r="X386">
        <v>236.828</v>
      </c>
      <c r="Y386">
        <v>23</v>
      </c>
      <c r="Z386">
        <v>30</v>
      </c>
      <c r="AA386">
        <v>24.668600000000001</v>
      </c>
      <c r="AB386">
        <v>20</v>
      </c>
      <c r="AC386">
        <v>27.5962</v>
      </c>
      <c r="AD386">
        <v>5578.82</v>
      </c>
      <c r="AE386">
        <v>251.208</v>
      </c>
      <c r="AF386">
        <v>1.444</v>
      </c>
      <c r="AG386">
        <v>9.1996599999999998E-2</v>
      </c>
      <c r="AH386">
        <v>0</v>
      </c>
      <c r="AI386">
        <v>0</v>
      </c>
      <c r="AL386">
        <v>0</v>
      </c>
      <c r="AM386">
        <v>5548.82</v>
      </c>
      <c r="AN386">
        <v>251.208</v>
      </c>
      <c r="AO386">
        <v>9.1996599999999998E-2</v>
      </c>
      <c r="AP386" s="2">
        <v>-5.3446799999999998E-5</v>
      </c>
      <c r="AQ386">
        <v>5338.82</v>
      </c>
      <c r="AS386">
        <v>5578.83</v>
      </c>
      <c r="AT386">
        <v>3166.63</v>
      </c>
      <c r="AU386">
        <v>-45.305100000000003</v>
      </c>
      <c r="AV386">
        <v>5338.83</v>
      </c>
      <c r="AW386">
        <v>0.17118800000000001</v>
      </c>
      <c r="AX386">
        <v>-2.44919E-3</v>
      </c>
      <c r="AZ386">
        <v>0.164856</v>
      </c>
    </row>
    <row r="387" spans="1:53" x14ac:dyDescent="0.35">
      <c r="A387">
        <f t="shared" si="54"/>
        <v>-7.323833731610307</v>
      </c>
      <c r="B387">
        <f t="shared" si="55"/>
        <v>-2.7205682541792275</v>
      </c>
      <c r="C387">
        <f t="shared" si="56"/>
        <v>2.7568459025673726</v>
      </c>
      <c r="D387">
        <f t="shared" si="57"/>
        <v>-4.7924280297093141E-2</v>
      </c>
      <c r="E387">
        <f t="shared" si="58"/>
        <v>134.37672811059909</v>
      </c>
      <c r="F387" t="str">
        <f t="shared" si="59"/>
        <v>P_183A3AB9_001B1E59336hr17</v>
      </c>
      <c r="G387">
        <f t="shared" si="60"/>
        <v>50</v>
      </c>
      <c r="H387">
        <f t="shared" si="61"/>
        <v>-2.0847912292978812</v>
      </c>
      <c r="I387">
        <f t="shared" si="62"/>
        <v>-7.6085507681029133E-2</v>
      </c>
      <c r="J387" t="str">
        <f>IFERROR(VLOOKUP(O387,[1]Sheet2!$A$1:$D$17,4,FALSE),"")</f>
        <v/>
      </c>
      <c r="K387" t="s">
        <v>159</v>
      </c>
      <c r="L387" s="1">
        <v>43714.474305555559</v>
      </c>
      <c r="M387" t="s">
        <v>130</v>
      </c>
      <c r="N387">
        <v>9</v>
      </c>
      <c r="O387" t="s">
        <v>1406</v>
      </c>
      <c r="P387">
        <v>21</v>
      </c>
      <c r="Q387">
        <v>17</v>
      </c>
      <c r="R387">
        <v>1</v>
      </c>
      <c r="S387">
        <v>5</v>
      </c>
      <c r="T387">
        <v>150</v>
      </c>
      <c r="U387">
        <v>130.19999999999999</v>
      </c>
      <c r="V387">
        <v>116.639</v>
      </c>
      <c r="W387">
        <v>3.4622899999999999</v>
      </c>
      <c r="X387">
        <v>241.66300000000001</v>
      </c>
      <c r="Y387">
        <v>23</v>
      </c>
      <c r="Z387">
        <v>30</v>
      </c>
      <c r="AA387">
        <v>24.666899999999998</v>
      </c>
      <c r="AB387">
        <v>20</v>
      </c>
      <c r="AC387">
        <v>27.642600000000002</v>
      </c>
      <c r="AD387">
        <v>5900.12</v>
      </c>
      <c r="AE387">
        <v>645.5</v>
      </c>
      <c r="AF387">
        <v>1.5880000000000001</v>
      </c>
      <c r="AG387">
        <v>0.23639299999999999</v>
      </c>
      <c r="AH387">
        <v>394.29199999999997</v>
      </c>
      <c r="AI387">
        <v>0.144396</v>
      </c>
      <c r="AJ387">
        <v>1.10903</v>
      </c>
      <c r="AK387">
        <v>3.0283500000000001</v>
      </c>
      <c r="AL387">
        <v>248.29499999999999</v>
      </c>
      <c r="AM387">
        <v>5548.82</v>
      </c>
      <c r="AN387">
        <v>251.208</v>
      </c>
      <c r="AO387">
        <v>9.1996599999999998E-2</v>
      </c>
      <c r="AP387" s="2">
        <v>-5.3446799999999998E-5</v>
      </c>
      <c r="AQ387">
        <v>5338.82</v>
      </c>
      <c r="AR387" s="2">
        <v>-1.7648799999999999E-5</v>
      </c>
      <c r="AS387">
        <v>5900.12</v>
      </c>
      <c r="AT387">
        <v>2927.89</v>
      </c>
      <c r="AU387">
        <v>-45.305100000000003</v>
      </c>
      <c r="AV387">
        <v>5338.83</v>
      </c>
      <c r="AW387">
        <v>0.15828100000000001</v>
      </c>
      <c r="AX387">
        <v>-2.44919E-3</v>
      </c>
      <c r="AY387">
        <v>1.5902400000000001</v>
      </c>
      <c r="AZ387">
        <v>4.8158200000000004</v>
      </c>
    </row>
    <row r="388" spans="1:53" x14ac:dyDescent="0.35">
      <c r="A388">
        <f t="shared" si="54"/>
        <v>-23.616692914640794</v>
      </c>
      <c r="B388">
        <f t="shared" si="55"/>
        <v>-2.9603031123799628</v>
      </c>
      <c r="C388">
        <f t="shared" si="56"/>
        <v>1.6925673816120204</v>
      </c>
      <c r="D388">
        <f t="shared" si="57"/>
        <v>-5.0856214082544829E-2</v>
      </c>
      <c r="E388">
        <f t="shared" si="58"/>
        <v>314.08331003634333</v>
      </c>
      <c r="F388" t="str">
        <f t="shared" si="59"/>
        <v>P_183A3AB9_001B1E59336hr18</v>
      </c>
      <c r="G388">
        <f t="shared" si="60"/>
        <v>50</v>
      </c>
      <c r="H388">
        <f t="shared" si="61"/>
        <v>-2.3880639743491918</v>
      </c>
      <c r="I388">
        <f t="shared" si="62"/>
        <v>-0.10804737002824635</v>
      </c>
      <c r="J388" t="str">
        <f>IFERROR(VLOOKUP(O388,[1]Sheet2!$A$1:$D$17,4,FALSE),"")</f>
        <v/>
      </c>
      <c r="K388" t="s">
        <v>159</v>
      </c>
      <c r="L388" s="1">
        <v>43714.474305555559</v>
      </c>
      <c r="M388" t="s">
        <v>130</v>
      </c>
      <c r="N388">
        <v>9</v>
      </c>
      <c r="O388" t="s">
        <v>1406</v>
      </c>
      <c r="P388">
        <v>21</v>
      </c>
      <c r="Q388">
        <v>18</v>
      </c>
      <c r="R388">
        <v>1</v>
      </c>
      <c r="S388">
        <v>5</v>
      </c>
      <c r="T388">
        <v>400</v>
      </c>
      <c r="U388">
        <v>357.7</v>
      </c>
      <c r="V388">
        <v>280.86900000000003</v>
      </c>
      <c r="W388">
        <v>3.2701799999999999</v>
      </c>
      <c r="X388">
        <v>245.673</v>
      </c>
      <c r="Y388">
        <v>23</v>
      </c>
      <c r="Z388">
        <v>30</v>
      </c>
      <c r="AA388">
        <v>24.6633</v>
      </c>
      <c r="AB388">
        <v>20</v>
      </c>
      <c r="AC388">
        <v>27.6891</v>
      </c>
      <c r="AD388">
        <v>6217.51</v>
      </c>
      <c r="AE388">
        <v>1164.17</v>
      </c>
      <c r="AF388">
        <v>1.9708000000000001</v>
      </c>
      <c r="AG388">
        <v>0.42633700000000002</v>
      </c>
      <c r="AH388">
        <v>912.95799999999997</v>
      </c>
      <c r="AI388">
        <v>0.33434000000000003</v>
      </c>
      <c r="AJ388">
        <v>0.93469500000000005</v>
      </c>
      <c r="AK388">
        <v>2.5522999999999998</v>
      </c>
      <c r="AL388">
        <v>463.24200000000002</v>
      </c>
      <c r="AM388">
        <v>5548.82</v>
      </c>
      <c r="AN388">
        <v>251.208</v>
      </c>
      <c r="AO388">
        <v>9.1996599999999998E-2</v>
      </c>
      <c r="AP388" s="2">
        <v>-5.3446799999999998E-5</v>
      </c>
      <c r="AQ388">
        <v>5338.82</v>
      </c>
      <c r="AR388" s="2">
        <v>-2.0940600000000001E-5</v>
      </c>
      <c r="AS388">
        <v>6217.53</v>
      </c>
      <c r="AT388">
        <v>2725.62</v>
      </c>
      <c r="AU388">
        <v>-45.305100000000003</v>
      </c>
      <c r="AV388">
        <v>5338.83</v>
      </c>
      <c r="AW388">
        <v>0.14734700000000001</v>
      </c>
      <c r="AX388">
        <v>-2.44919E-3</v>
      </c>
      <c r="AY388">
        <v>0.20957000000000001</v>
      </c>
      <c r="AZ388">
        <v>0.53488599999999997</v>
      </c>
    </row>
    <row r="389" spans="1:53" x14ac:dyDescent="0.35">
      <c r="A389" t="str">
        <f t="shared" si="54"/>
        <v/>
      </c>
      <c r="B389">
        <f t="shared" si="55"/>
        <v>-5.1747740390104457</v>
      </c>
      <c r="C389">
        <f t="shared" si="56"/>
        <v>8.9069087520533063</v>
      </c>
      <c r="D389">
        <f t="shared" si="57"/>
        <v>3.3063923585599756E-3</v>
      </c>
      <c r="E389" t="str">
        <f t="shared" si="58"/>
        <v/>
      </c>
      <c r="F389" t="str">
        <f t="shared" si="59"/>
        <v>P_183A3AB9_001B1E59336hr26</v>
      </c>
      <c r="G389">
        <f t="shared" si="60"/>
        <v>50</v>
      </c>
      <c r="H389" t="str">
        <f t="shared" si="61"/>
        <v/>
      </c>
      <c r="I389" t="str">
        <f t="shared" si="62"/>
        <v/>
      </c>
      <c r="J389" t="str">
        <f>IFERROR(VLOOKUP(O389,[1]Sheet2!$A$1:$D$17,4,FALSE),"")</f>
        <v/>
      </c>
      <c r="K389" t="s">
        <v>159</v>
      </c>
      <c r="L389" s="1">
        <v>43714.474305555559</v>
      </c>
      <c r="M389" t="s">
        <v>130</v>
      </c>
      <c r="N389">
        <v>9</v>
      </c>
      <c r="O389" t="s">
        <v>1406</v>
      </c>
      <c r="P389">
        <v>21</v>
      </c>
      <c r="Q389">
        <v>26</v>
      </c>
      <c r="R389">
        <v>272</v>
      </c>
      <c r="S389">
        <v>30</v>
      </c>
      <c r="T389">
        <v>0</v>
      </c>
      <c r="U389">
        <v>0</v>
      </c>
      <c r="V389">
        <v>8.9068900000000006</v>
      </c>
      <c r="W389">
        <v>8.8211300000000001</v>
      </c>
      <c r="X389">
        <v>213.30600000000001</v>
      </c>
      <c r="Y389">
        <v>41</v>
      </c>
      <c r="Z389">
        <v>43</v>
      </c>
      <c r="AA389">
        <v>40.894500000000001</v>
      </c>
      <c r="AB389">
        <v>60</v>
      </c>
      <c r="AC389">
        <v>27.764800000000001</v>
      </c>
      <c r="AD389">
        <v>12995.1</v>
      </c>
      <c r="AE389">
        <v>291.875</v>
      </c>
      <c r="AF389">
        <v>7.6460400000000002</v>
      </c>
      <c r="AG389">
        <v>0.106889</v>
      </c>
      <c r="AH389">
        <v>0</v>
      </c>
      <c r="AI389">
        <v>0</v>
      </c>
      <c r="AL389">
        <v>0</v>
      </c>
      <c r="AM389">
        <v>12965.1</v>
      </c>
      <c r="AN389">
        <v>291.875</v>
      </c>
      <c r="AO389">
        <v>0.106889</v>
      </c>
      <c r="AP389">
        <v>1.16117</v>
      </c>
      <c r="AQ389">
        <v>12755.1</v>
      </c>
      <c r="AS389">
        <v>12995.1</v>
      </c>
      <c r="AT389">
        <v>6774.74</v>
      </c>
      <c r="AU389">
        <v>62.614800000000002</v>
      </c>
      <c r="AV389">
        <v>12755.1</v>
      </c>
      <c r="AW389">
        <v>0.36624200000000001</v>
      </c>
      <c r="AX389">
        <v>3.3849599999999998E-3</v>
      </c>
      <c r="AZ389">
        <v>0.51614300000000002</v>
      </c>
    </row>
    <row r="390" spans="1:53" x14ac:dyDescent="0.35">
      <c r="A390">
        <f t="shared" si="54"/>
        <v>-14.05412786459479</v>
      </c>
      <c r="B390">
        <f t="shared" si="55"/>
        <v>-5.3236179219929021</v>
      </c>
      <c r="C390">
        <f t="shared" si="56"/>
        <v>8.349720844694728</v>
      </c>
      <c r="D390">
        <f t="shared" si="57"/>
        <v>7.9529247096552028E-3</v>
      </c>
      <c r="E390">
        <f t="shared" si="58"/>
        <v>139.23502304147468</v>
      </c>
      <c r="F390" t="str">
        <f t="shared" si="59"/>
        <v>P_183A3AB9_001B1E59336hr27</v>
      </c>
      <c r="G390">
        <f t="shared" si="60"/>
        <v>50</v>
      </c>
      <c r="H390">
        <f t="shared" si="61"/>
        <v>-5.7616832017366768</v>
      </c>
      <c r="I390">
        <f t="shared" si="62"/>
        <v>-4.6792372909400304E-2</v>
      </c>
      <c r="J390" t="str">
        <f>IFERROR(VLOOKUP(O390,[1]Sheet2!$A$1:$D$17,4,FALSE),"")</f>
        <v/>
      </c>
      <c r="K390" t="s">
        <v>159</v>
      </c>
      <c r="L390" s="1">
        <v>43714.474305555559</v>
      </c>
      <c r="M390" t="s">
        <v>130</v>
      </c>
      <c r="N390">
        <v>9</v>
      </c>
      <c r="O390" t="s">
        <v>1406</v>
      </c>
      <c r="P390">
        <v>21</v>
      </c>
      <c r="Q390">
        <v>27</v>
      </c>
      <c r="R390">
        <v>1</v>
      </c>
      <c r="S390">
        <v>5</v>
      </c>
      <c r="T390">
        <v>150</v>
      </c>
      <c r="U390">
        <v>130.19999999999999</v>
      </c>
      <c r="V390">
        <v>120.85599999999999</v>
      </c>
      <c r="W390">
        <v>9.1024600000000007</v>
      </c>
      <c r="X390">
        <v>215.87200000000001</v>
      </c>
      <c r="Y390">
        <v>41</v>
      </c>
      <c r="Z390">
        <v>44</v>
      </c>
      <c r="AA390">
        <v>41.079799999999999</v>
      </c>
      <c r="AB390">
        <v>60</v>
      </c>
      <c r="AC390">
        <v>27.484200000000001</v>
      </c>
      <c r="AD390">
        <v>13310.4</v>
      </c>
      <c r="AE390">
        <v>1315.96</v>
      </c>
      <c r="AF390">
        <v>6.9749800000000004</v>
      </c>
      <c r="AG390">
        <v>0.48192600000000002</v>
      </c>
      <c r="AH390">
        <v>1024.08</v>
      </c>
      <c r="AI390">
        <v>0.37503599999999998</v>
      </c>
      <c r="AJ390">
        <v>2.8804599999999998</v>
      </c>
      <c r="AK390">
        <v>7.8654599999999997</v>
      </c>
      <c r="AL390">
        <v>146.822</v>
      </c>
      <c r="AM390">
        <v>12965.1</v>
      </c>
      <c r="AN390">
        <v>291.875</v>
      </c>
      <c r="AO390">
        <v>0.106889</v>
      </c>
      <c r="AP390">
        <v>1.16117</v>
      </c>
      <c r="AQ390">
        <v>12755.1</v>
      </c>
      <c r="AR390">
        <v>0.14762900000000001</v>
      </c>
      <c r="AS390">
        <v>13310.4</v>
      </c>
      <c r="AT390">
        <v>6944.33</v>
      </c>
      <c r="AU390">
        <v>62.614800000000002</v>
      </c>
      <c r="AV390">
        <v>12755.1</v>
      </c>
      <c r="AW390">
        <v>0.37541000000000002</v>
      </c>
      <c r="AX390">
        <v>3.3849599999999998E-3</v>
      </c>
      <c r="AY390">
        <v>1.21896</v>
      </c>
      <c r="AZ390">
        <v>9.5876699999999992</v>
      </c>
    </row>
    <row r="391" spans="1:53" x14ac:dyDescent="0.35">
      <c r="A391">
        <f t="shared" si="54"/>
        <v>-37.484363277814623</v>
      </c>
      <c r="B391">
        <f t="shared" si="55"/>
        <v>-5.2236982803574659</v>
      </c>
      <c r="C391">
        <f t="shared" si="56"/>
        <v>7.8518297262421388</v>
      </c>
      <c r="D391">
        <f t="shared" si="57"/>
        <v>8.9259484497750414E-3</v>
      </c>
      <c r="E391">
        <f t="shared" si="58"/>
        <v>328.53564439474422</v>
      </c>
      <c r="F391" t="str">
        <f t="shared" si="59"/>
        <v>P_183A3AB9_001B1E59336hr28</v>
      </c>
      <c r="G391">
        <f t="shared" si="60"/>
        <v>50</v>
      </c>
      <c r="H391">
        <f t="shared" si="61"/>
        <v>-5.8802272251379613</v>
      </c>
      <c r="I391">
        <f t="shared" si="62"/>
        <v>-7.9802360061331845E-2</v>
      </c>
      <c r="J391" t="str">
        <f>IFERROR(VLOOKUP(O391,[1]Sheet2!$A$1:$D$17,4,FALSE),"")</f>
        <v/>
      </c>
      <c r="K391" t="s">
        <v>159</v>
      </c>
      <c r="L391" s="1">
        <v>43714.474305555559</v>
      </c>
      <c r="M391" t="s">
        <v>130</v>
      </c>
      <c r="N391">
        <v>9</v>
      </c>
      <c r="O391" t="s">
        <v>1406</v>
      </c>
      <c r="P391">
        <v>21</v>
      </c>
      <c r="Q391">
        <v>28</v>
      </c>
      <c r="R391">
        <v>1</v>
      </c>
      <c r="S391">
        <v>5</v>
      </c>
      <c r="T391">
        <v>400</v>
      </c>
      <c r="U391">
        <v>357.7</v>
      </c>
      <c r="V391">
        <v>293.79300000000001</v>
      </c>
      <c r="W391">
        <v>9.3071300000000008</v>
      </c>
      <c r="X391">
        <v>218.797</v>
      </c>
      <c r="Y391">
        <v>41</v>
      </c>
      <c r="Z391">
        <v>45</v>
      </c>
      <c r="AA391">
        <v>41.170200000000001</v>
      </c>
      <c r="AB391">
        <v>60</v>
      </c>
      <c r="AC391">
        <v>27.408799999999999</v>
      </c>
      <c r="AD391">
        <v>13622.7</v>
      </c>
      <c r="AE391">
        <v>2953.17</v>
      </c>
      <c r="AF391">
        <v>7.2331799999999999</v>
      </c>
      <c r="AG391">
        <v>1.0814999999999999</v>
      </c>
      <c r="AH391">
        <v>2661.29</v>
      </c>
      <c r="AI391">
        <v>0.97460899999999995</v>
      </c>
      <c r="AJ391">
        <v>2.72465</v>
      </c>
      <c r="AK391">
        <v>7.44001</v>
      </c>
      <c r="AL391">
        <v>367.928</v>
      </c>
      <c r="AM391">
        <v>12965.1</v>
      </c>
      <c r="AN391">
        <v>291.875</v>
      </c>
      <c r="AO391">
        <v>0.106889</v>
      </c>
      <c r="AP391">
        <v>1.16117</v>
      </c>
      <c r="AQ391">
        <v>12755.1</v>
      </c>
      <c r="AR391">
        <v>0.15607099999999999</v>
      </c>
      <c r="AS391">
        <v>13622.7</v>
      </c>
      <c r="AT391">
        <v>7058.74</v>
      </c>
      <c r="AU391">
        <v>62.614800000000002</v>
      </c>
      <c r="AV391">
        <v>12755.1</v>
      </c>
      <c r="AW391">
        <v>0.38159500000000002</v>
      </c>
      <c r="AX391">
        <v>3.3849599999999998E-3</v>
      </c>
      <c r="AY391">
        <v>-1.20648</v>
      </c>
      <c r="AZ391">
        <v>-8.9762599999999999</v>
      </c>
    </row>
    <row r="392" spans="1:53" x14ac:dyDescent="0.35">
      <c r="A392">
        <f t="shared" si="54"/>
        <v>-7.0064568263086997</v>
      </c>
      <c r="B392">
        <f t="shared" si="55"/>
        <v>-6.2980832802840254</v>
      </c>
      <c r="C392">
        <f t="shared" si="56"/>
        <v>1.4333697498719857</v>
      </c>
      <c r="D392">
        <f t="shared" si="57"/>
        <v>-2.7929618009509324E-2</v>
      </c>
      <c r="E392">
        <f t="shared" si="58"/>
        <v>32.152714285714282</v>
      </c>
      <c r="F392" t="str">
        <f t="shared" si="59"/>
        <v>P_183A3AB9_001B275A336hr7</v>
      </c>
      <c r="G392">
        <f t="shared" si="60"/>
        <v>50</v>
      </c>
      <c r="H392">
        <f t="shared" si="61"/>
        <v>-5.8727888521398874</v>
      </c>
      <c r="I392">
        <f t="shared" si="62"/>
        <v>-1.2728067300338599E-2</v>
      </c>
      <c r="J392" t="str">
        <f>IFERROR(VLOOKUP(O392,[1]Sheet2!$A$1:$D$17,4,FALSE),"")</f>
        <v/>
      </c>
      <c r="K392" t="s">
        <v>159</v>
      </c>
      <c r="L392" s="1">
        <v>43714.474305555559</v>
      </c>
      <c r="M392" t="s">
        <v>130</v>
      </c>
      <c r="N392">
        <v>10</v>
      </c>
      <c r="O392" t="s">
        <v>1407</v>
      </c>
      <c r="P392">
        <v>21</v>
      </c>
      <c r="Q392">
        <v>7</v>
      </c>
      <c r="R392">
        <v>2051</v>
      </c>
      <c r="S392">
        <v>5</v>
      </c>
      <c r="T392">
        <v>30</v>
      </c>
      <c r="U392">
        <v>21</v>
      </c>
      <c r="V392">
        <v>22.506900000000002</v>
      </c>
      <c r="W392">
        <v>5.4096299999999999</v>
      </c>
      <c r="X392">
        <v>153.78800000000001</v>
      </c>
      <c r="Y392">
        <v>23</v>
      </c>
      <c r="Z392">
        <v>29</v>
      </c>
      <c r="AA392">
        <v>24.738199999999999</v>
      </c>
      <c r="AB392">
        <v>50</v>
      </c>
      <c r="AC392">
        <v>27.583400000000001</v>
      </c>
      <c r="AD392">
        <v>1481.59</v>
      </c>
      <c r="AE392">
        <v>275.54199999999997</v>
      </c>
      <c r="AF392">
        <v>10.0779</v>
      </c>
      <c r="AG392">
        <v>0.100908</v>
      </c>
      <c r="AH392">
        <v>114</v>
      </c>
      <c r="AI392">
        <v>4.17487E-2</v>
      </c>
      <c r="AJ392">
        <v>1.98803</v>
      </c>
      <c r="AK392">
        <v>5.4285699999999997</v>
      </c>
      <c r="AL392">
        <v>11.3119</v>
      </c>
      <c r="AM392">
        <v>1137.32</v>
      </c>
      <c r="AN392">
        <v>161.542</v>
      </c>
      <c r="AO392">
        <v>5.9159200000000002E-2</v>
      </c>
      <c r="AP392">
        <v>0.16764999999999999</v>
      </c>
      <c r="AQ392">
        <v>927.32</v>
      </c>
      <c r="AR392">
        <v>3.0883000000000001E-2</v>
      </c>
      <c r="AS392">
        <v>1481.6</v>
      </c>
      <c r="AT392">
        <v>5347.98</v>
      </c>
      <c r="AU392">
        <v>-21.090599999999998</v>
      </c>
      <c r="AV392">
        <v>927.34</v>
      </c>
      <c r="AW392">
        <v>0.28911199999999998</v>
      </c>
      <c r="AX392">
        <v>-1.1401600000000001E-3</v>
      </c>
      <c r="AY392">
        <v>0.19509000000000001</v>
      </c>
      <c r="AZ392">
        <v>1.0590599999999999</v>
      </c>
      <c r="BA392">
        <v>1.5196700000000001</v>
      </c>
    </row>
    <row r="393" spans="1:53" x14ac:dyDescent="0.35">
      <c r="A393">
        <f t="shared" si="54"/>
        <v>-10.439166774612758</v>
      </c>
      <c r="B393">
        <f t="shared" si="55"/>
        <v>-6.3777293662668058</v>
      </c>
      <c r="C393">
        <f t="shared" si="56"/>
        <v>1.3407331298203515</v>
      </c>
      <c r="D393">
        <f t="shared" si="57"/>
        <v>-3.1750686321425144E-2</v>
      </c>
      <c r="E393">
        <f t="shared" si="58"/>
        <v>61.868902439024396</v>
      </c>
      <c r="F393" t="str">
        <f t="shared" si="59"/>
        <v>P_183A3AB9_001B275A336hr8</v>
      </c>
      <c r="G393">
        <f t="shared" si="60"/>
        <v>50</v>
      </c>
      <c r="H393">
        <f t="shared" si="61"/>
        <v>-6.449533428956312</v>
      </c>
      <c r="I393">
        <f t="shared" si="62"/>
        <v>-7.5016770379419645E-2</v>
      </c>
      <c r="J393" t="str">
        <f>IFERROR(VLOOKUP(O393,[1]Sheet2!$A$1:$D$17,4,FALSE),"")</f>
        <v/>
      </c>
      <c r="K393" t="s">
        <v>159</v>
      </c>
      <c r="L393" s="1">
        <v>43714.474305555559</v>
      </c>
      <c r="M393" t="s">
        <v>130</v>
      </c>
      <c r="N393">
        <v>10</v>
      </c>
      <c r="O393" t="s">
        <v>1407</v>
      </c>
      <c r="P393">
        <v>21</v>
      </c>
      <c r="Q393">
        <v>8</v>
      </c>
      <c r="R393">
        <v>3</v>
      </c>
      <c r="S393">
        <v>5</v>
      </c>
      <c r="T393">
        <v>70</v>
      </c>
      <c r="U393">
        <v>57.4</v>
      </c>
      <c r="V393">
        <v>50.732500000000002</v>
      </c>
      <c r="W393">
        <v>5.3821300000000001</v>
      </c>
      <c r="X393">
        <v>154.32599999999999</v>
      </c>
      <c r="Y393">
        <v>23</v>
      </c>
      <c r="Z393">
        <v>29</v>
      </c>
      <c r="AA393">
        <v>24.700600000000001</v>
      </c>
      <c r="AB393">
        <v>50</v>
      </c>
      <c r="AC393">
        <v>27.348800000000001</v>
      </c>
      <c r="AD393">
        <v>1798.99</v>
      </c>
      <c r="AE393">
        <v>427.375</v>
      </c>
      <c r="AF393">
        <v>8.0854800000000004</v>
      </c>
      <c r="AG393">
        <v>0.15651200000000001</v>
      </c>
      <c r="AH393">
        <v>265.83300000000003</v>
      </c>
      <c r="AI393">
        <v>9.7352599999999997E-2</v>
      </c>
      <c r="AJ393">
        <v>1.69604</v>
      </c>
      <c r="AK393">
        <v>4.63124</v>
      </c>
      <c r="AL393">
        <v>32.877899999999997</v>
      </c>
      <c r="AM393">
        <v>1137.32</v>
      </c>
      <c r="AN393">
        <v>161.542</v>
      </c>
      <c r="AO393">
        <v>5.9159200000000002E-2</v>
      </c>
      <c r="AP393">
        <v>0.16764999999999999</v>
      </c>
      <c r="AQ393">
        <v>927.32</v>
      </c>
      <c r="AR393">
        <v>3.61999E-2</v>
      </c>
      <c r="AS393">
        <v>1799</v>
      </c>
      <c r="AT393">
        <v>5319.65</v>
      </c>
      <c r="AU393">
        <v>-21.090599999999998</v>
      </c>
      <c r="AV393">
        <v>927.34</v>
      </c>
      <c r="AW393">
        <v>0.28758</v>
      </c>
      <c r="AX393">
        <v>-1.1401600000000001E-3</v>
      </c>
      <c r="AY393">
        <v>0.24077799999999999</v>
      </c>
      <c r="AZ393">
        <v>1.1151</v>
      </c>
    </row>
    <row r="394" spans="1:53" x14ac:dyDescent="0.35">
      <c r="A394">
        <f t="shared" si="54"/>
        <v>-16.087709487427887</v>
      </c>
      <c r="B394">
        <f t="shared" si="55"/>
        <v>-6.457679689028522</v>
      </c>
      <c r="C394">
        <f t="shared" si="56"/>
        <v>1.2187093202459847</v>
      </c>
      <c r="D394">
        <f t="shared" si="57"/>
        <v>-3.4512149316691179E-2</v>
      </c>
      <c r="E394">
        <f t="shared" si="58"/>
        <v>121.54147465437789</v>
      </c>
      <c r="F394" t="str">
        <f t="shared" si="59"/>
        <v>P_183A3AB9_001B275A336hr9</v>
      </c>
      <c r="G394">
        <f t="shared" si="60"/>
        <v>50</v>
      </c>
      <c r="H394">
        <f t="shared" si="61"/>
        <v>-6.8059416311285323</v>
      </c>
      <c r="I394">
        <f t="shared" si="62"/>
        <v>-9.7469454468021396E-2</v>
      </c>
      <c r="J394" t="str">
        <f>IFERROR(VLOOKUP(O394,[1]Sheet2!$A$1:$D$17,4,FALSE),"")</f>
        <v/>
      </c>
      <c r="K394" t="s">
        <v>159</v>
      </c>
      <c r="L394" s="1">
        <v>43714.474305555559</v>
      </c>
      <c r="M394" t="s">
        <v>130</v>
      </c>
      <c r="N394">
        <v>10</v>
      </c>
      <c r="O394" t="s">
        <v>1407</v>
      </c>
      <c r="P394">
        <v>21</v>
      </c>
      <c r="Q394">
        <v>9</v>
      </c>
      <c r="R394">
        <v>1</v>
      </c>
      <c r="S394">
        <v>5</v>
      </c>
      <c r="T394">
        <v>150</v>
      </c>
      <c r="U394">
        <v>130.19999999999999</v>
      </c>
      <c r="V394">
        <v>105.498</v>
      </c>
      <c r="W394">
        <v>5.3466399999999998</v>
      </c>
      <c r="X394">
        <v>155.02600000000001</v>
      </c>
      <c r="Y394">
        <v>23</v>
      </c>
      <c r="Z394">
        <v>29</v>
      </c>
      <c r="AA394">
        <v>24.686299999999999</v>
      </c>
      <c r="AB394">
        <v>50</v>
      </c>
      <c r="AC394">
        <v>27.063400000000001</v>
      </c>
      <c r="AD394">
        <v>2116.4</v>
      </c>
      <c r="AE394">
        <v>719.08299999999997</v>
      </c>
      <c r="AF394">
        <v>8.4899799999999992</v>
      </c>
      <c r="AG394">
        <v>0.26334000000000002</v>
      </c>
      <c r="AH394">
        <v>557.54200000000003</v>
      </c>
      <c r="AI394">
        <v>0.204181</v>
      </c>
      <c r="AJ394">
        <v>1.5682100000000001</v>
      </c>
      <c r="AK394">
        <v>4.2821899999999999</v>
      </c>
      <c r="AL394">
        <v>65.670599999999993</v>
      </c>
      <c r="AM394">
        <v>1137.32</v>
      </c>
      <c r="AN394">
        <v>161.542</v>
      </c>
      <c r="AO394">
        <v>5.9159200000000002E-2</v>
      </c>
      <c r="AP394">
        <v>0.16764999999999999</v>
      </c>
      <c r="AQ394">
        <v>927.32</v>
      </c>
      <c r="AR394">
        <v>3.9150600000000001E-2</v>
      </c>
      <c r="AS394">
        <v>2116.41</v>
      </c>
      <c r="AT394">
        <v>5283.06</v>
      </c>
      <c r="AU394">
        <v>-21.090599999999998</v>
      </c>
      <c r="AV394">
        <v>927.34</v>
      </c>
      <c r="AW394">
        <v>0.28560200000000002</v>
      </c>
      <c r="AX394">
        <v>-1.1401600000000001E-3</v>
      </c>
      <c r="AY394">
        <v>-0.12915299999999999</v>
      </c>
      <c r="AZ394">
        <v>-0.55305899999999997</v>
      </c>
    </row>
    <row r="395" spans="1:53" x14ac:dyDescent="0.35">
      <c r="A395">
        <f t="shared" si="54"/>
        <v>-31.467355329734346</v>
      </c>
      <c r="B395">
        <f t="shared" si="55"/>
        <v>-6.5163317906578051</v>
      </c>
      <c r="C395">
        <f t="shared" si="56"/>
        <v>1.1313989999492675</v>
      </c>
      <c r="D395">
        <f t="shared" si="57"/>
        <v>-3.6569491991824361E-2</v>
      </c>
      <c r="E395">
        <f t="shared" si="58"/>
        <v>295.87587363712606</v>
      </c>
      <c r="F395" t="str">
        <f t="shared" si="59"/>
        <v>P_183A3AB9_001B275A336hr10</v>
      </c>
      <c r="G395">
        <f t="shared" si="60"/>
        <v>50</v>
      </c>
      <c r="H395">
        <f t="shared" si="61"/>
        <v>-7.3461755881201922</v>
      </c>
      <c r="I395">
        <f t="shared" si="62"/>
        <v>-0.10831847632299874</v>
      </c>
      <c r="J395" t="str">
        <f>IFERROR(VLOOKUP(O395,[1]Sheet2!$A$1:$D$17,4,FALSE),"")</f>
        <v/>
      </c>
      <c r="K395" t="s">
        <v>159</v>
      </c>
      <c r="L395" s="1">
        <v>43714.474305555559</v>
      </c>
      <c r="M395" t="s">
        <v>130</v>
      </c>
      <c r="N395">
        <v>10</v>
      </c>
      <c r="O395" t="s">
        <v>1407</v>
      </c>
      <c r="P395">
        <v>21</v>
      </c>
      <c r="Q395">
        <v>10</v>
      </c>
      <c r="R395">
        <v>3</v>
      </c>
      <c r="S395">
        <v>5</v>
      </c>
      <c r="T395">
        <v>400</v>
      </c>
      <c r="U395">
        <v>357.7</v>
      </c>
      <c r="V395">
        <v>264.58699999999999</v>
      </c>
      <c r="W395">
        <v>5.3217299999999996</v>
      </c>
      <c r="X395">
        <v>155.52099999999999</v>
      </c>
      <c r="Y395">
        <v>23</v>
      </c>
      <c r="Z395">
        <v>29</v>
      </c>
      <c r="AA395">
        <v>24.678899999999999</v>
      </c>
      <c r="AB395">
        <v>50</v>
      </c>
      <c r="AC395">
        <v>26.840900000000001</v>
      </c>
      <c r="AD395">
        <v>2434.0700000000002</v>
      </c>
      <c r="AE395">
        <v>1563.58</v>
      </c>
      <c r="AF395">
        <v>7.6210000000000004</v>
      </c>
      <c r="AG395">
        <v>0.57260999999999995</v>
      </c>
      <c r="AH395">
        <v>1402.04</v>
      </c>
      <c r="AI395">
        <v>0.51345099999999999</v>
      </c>
      <c r="AJ395">
        <v>1.4354199999999999</v>
      </c>
      <c r="AK395">
        <v>3.9196</v>
      </c>
      <c r="AL395">
        <v>183.971</v>
      </c>
      <c r="AM395">
        <v>1137.32</v>
      </c>
      <c r="AN395">
        <v>161.542</v>
      </c>
      <c r="AO395">
        <v>5.9159200000000002E-2</v>
      </c>
      <c r="AP395">
        <v>0.16764999999999999</v>
      </c>
      <c r="AQ395">
        <v>927.32</v>
      </c>
      <c r="AR395">
        <v>4.2772299999999999E-2</v>
      </c>
      <c r="AS395">
        <v>2434.09</v>
      </c>
      <c r="AT395">
        <v>5257.35</v>
      </c>
      <c r="AU395">
        <v>-21.090599999999998</v>
      </c>
      <c r="AV395">
        <v>927.34</v>
      </c>
      <c r="AW395">
        <v>0.28421200000000002</v>
      </c>
      <c r="AX395">
        <v>-1.1401600000000001E-3</v>
      </c>
      <c r="AY395">
        <v>4.6400400000000001E-2</v>
      </c>
      <c r="AZ395">
        <v>0.181871</v>
      </c>
    </row>
    <row r="396" spans="1:53" x14ac:dyDescent="0.35">
      <c r="A396" t="str">
        <f t="shared" si="54"/>
        <v/>
      </c>
      <c r="B396">
        <f t="shared" si="55"/>
        <v>-2.6789401573482312</v>
      </c>
      <c r="C396">
        <f t="shared" si="56"/>
        <v>4.1858182175150764</v>
      </c>
      <c r="D396">
        <f t="shared" si="57"/>
        <v>-4.3339343701217801E-2</v>
      </c>
      <c r="E396" t="str">
        <f t="shared" si="58"/>
        <v/>
      </c>
      <c r="F396" t="str">
        <f t="shared" si="59"/>
        <v>P_183A3AB9_001B275A336hr16</v>
      </c>
      <c r="G396">
        <f t="shared" si="60"/>
        <v>50</v>
      </c>
      <c r="H396" t="str">
        <f t="shared" si="61"/>
        <v/>
      </c>
      <c r="I396" t="str">
        <f t="shared" si="62"/>
        <v/>
      </c>
      <c r="J396" t="str">
        <f>IFERROR(VLOOKUP(O396,[1]Sheet2!$A$1:$D$17,4,FALSE),"")</f>
        <v/>
      </c>
      <c r="K396" t="s">
        <v>159</v>
      </c>
      <c r="L396" s="1">
        <v>43714.474305555559</v>
      </c>
      <c r="M396" t="s">
        <v>130</v>
      </c>
      <c r="N396">
        <v>10</v>
      </c>
      <c r="O396" t="s">
        <v>1407</v>
      </c>
      <c r="P396">
        <v>21</v>
      </c>
      <c r="Q396">
        <v>16</v>
      </c>
      <c r="R396">
        <v>144</v>
      </c>
      <c r="S396">
        <v>20</v>
      </c>
      <c r="T396">
        <v>0</v>
      </c>
      <c r="U396">
        <v>0</v>
      </c>
      <c r="V396">
        <v>4.1858000000000004</v>
      </c>
      <c r="W396">
        <v>4.5840500000000004</v>
      </c>
      <c r="X396">
        <v>171.39500000000001</v>
      </c>
      <c r="Y396">
        <v>23</v>
      </c>
      <c r="Z396">
        <v>29</v>
      </c>
      <c r="AA396">
        <v>24.668600000000001</v>
      </c>
      <c r="AB396">
        <v>20</v>
      </c>
      <c r="AC396">
        <v>27.5962</v>
      </c>
      <c r="AD396">
        <v>5579.25</v>
      </c>
      <c r="AE396">
        <v>190.583</v>
      </c>
      <c r="AF396">
        <v>7.0459199999999997</v>
      </c>
      <c r="AG396">
        <v>6.9794800000000004E-2</v>
      </c>
      <c r="AH396">
        <v>0</v>
      </c>
      <c r="AI396">
        <v>0</v>
      </c>
      <c r="AL396">
        <v>0</v>
      </c>
      <c r="AM396">
        <v>5549.25</v>
      </c>
      <c r="AN396">
        <v>190.583</v>
      </c>
      <c r="AO396">
        <v>6.9794800000000004E-2</v>
      </c>
      <c r="AP396">
        <v>0.35106300000000001</v>
      </c>
      <c r="AQ396">
        <v>5339.25</v>
      </c>
      <c r="AS396">
        <v>5579.27</v>
      </c>
      <c r="AT396">
        <v>4485.42</v>
      </c>
      <c r="AU396">
        <v>-47.153500000000001</v>
      </c>
      <c r="AV396">
        <v>5339.27</v>
      </c>
      <c r="AW396">
        <v>0.242482</v>
      </c>
      <c r="AX396">
        <v>-2.5491200000000002E-3</v>
      </c>
      <c r="AZ396">
        <v>-5.29892E-2</v>
      </c>
    </row>
    <row r="397" spans="1:53" x14ac:dyDescent="0.35">
      <c r="A397">
        <f t="shared" si="54"/>
        <v>-8.5195118642534879</v>
      </c>
      <c r="B397">
        <f t="shared" si="55"/>
        <v>-2.8522605383610991</v>
      </c>
      <c r="C397">
        <f t="shared" si="56"/>
        <v>3.0478244504841125</v>
      </c>
      <c r="D397">
        <f t="shared" si="57"/>
        <v>-4.1522805340132307E-2</v>
      </c>
      <c r="E397">
        <f t="shared" si="58"/>
        <v>118.21428571428572</v>
      </c>
      <c r="F397" t="str">
        <f t="shared" si="59"/>
        <v>P_183A3AB9_001B275A336hr17</v>
      </c>
      <c r="G397">
        <f t="shared" si="60"/>
        <v>50</v>
      </c>
      <c r="H397">
        <f t="shared" si="61"/>
        <v>-2.4954760552716189</v>
      </c>
      <c r="I397">
        <f t="shared" si="62"/>
        <v>-8.1771720613287968E-2</v>
      </c>
      <c r="J397" t="str">
        <f>IFERROR(VLOOKUP(O397,[1]Sheet2!$A$1:$D$17,4,FALSE),"")</f>
        <v/>
      </c>
      <c r="K397" t="s">
        <v>159</v>
      </c>
      <c r="L397" s="1">
        <v>43714.474305555559</v>
      </c>
      <c r="M397" t="s">
        <v>130</v>
      </c>
      <c r="N397">
        <v>10</v>
      </c>
      <c r="O397" t="s">
        <v>1407</v>
      </c>
      <c r="P397">
        <v>21</v>
      </c>
      <c r="Q397">
        <v>17</v>
      </c>
      <c r="R397">
        <v>1</v>
      </c>
      <c r="S397">
        <v>5</v>
      </c>
      <c r="T397">
        <v>150</v>
      </c>
      <c r="U397">
        <v>130.19999999999999</v>
      </c>
      <c r="V397">
        <v>102.61</v>
      </c>
      <c r="W397">
        <v>4.3306300000000002</v>
      </c>
      <c r="X397">
        <v>177.38399999999999</v>
      </c>
      <c r="Y397">
        <v>23</v>
      </c>
      <c r="Z397">
        <v>29</v>
      </c>
      <c r="AA397">
        <v>24.666899999999998</v>
      </c>
      <c r="AB397">
        <v>20</v>
      </c>
      <c r="AC397">
        <v>27.642600000000002</v>
      </c>
      <c r="AD397">
        <v>5900.57</v>
      </c>
      <c r="AE397">
        <v>621.75</v>
      </c>
      <c r="AF397">
        <v>6.14499</v>
      </c>
      <c r="AG397">
        <v>0.22769500000000001</v>
      </c>
      <c r="AH397">
        <v>431.16699999999997</v>
      </c>
      <c r="AI397">
        <v>0.15790000000000001</v>
      </c>
      <c r="AJ397">
        <v>1.21275</v>
      </c>
      <c r="AK397">
        <v>3.3115700000000001</v>
      </c>
      <c r="AL397">
        <v>70.165599999999998</v>
      </c>
      <c r="AM397">
        <v>5549.25</v>
      </c>
      <c r="AN397">
        <v>190.583</v>
      </c>
      <c r="AO397">
        <v>6.9794800000000004E-2</v>
      </c>
      <c r="AP397">
        <v>0.35106300000000001</v>
      </c>
      <c r="AQ397">
        <v>5339.25</v>
      </c>
      <c r="AR397">
        <v>0.10601099999999999</v>
      </c>
      <c r="AS397">
        <v>5900.58</v>
      </c>
      <c r="AT397">
        <v>4215.38</v>
      </c>
      <c r="AU397">
        <v>-47.153500000000001</v>
      </c>
      <c r="AV397">
        <v>5339.27</v>
      </c>
      <c r="AW397">
        <v>0.227883</v>
      </c>
      <c r="AX397">
        <v>-2.5491200000000002E-3</v>
      </c>
      <c r="AY397">
        <v>0.14029700000000001</v>
      </c>
      <c r="AZ397">
        <v>0.46460299999999999</v>
      </c>
    </row>
    <row r="398" spans="1:53" x14ac:dyDescent="0.35">
      <c r="A398">
        <f t="shared" si="54"/>
        <v>-23.865039656087333</v>
      </c>
      <c r="B398">
        <f t="shared" si="55"/>
        <v>-3.074955154792093</v>
      </c>
      <c r="C398">
        <f t="shared" si="56"/>
        <v>1.874508486296053</v>
      </c>
      <c r="D398">
        <f t="shared" si="57"/>
        <v>-4.2824815834181899E-2</v>
      </c>
      <c r="E398">
        <f t="shared" si="58"/>
        <v>276.76824154319263</v>
      </c>
      <c r="F398" t="str">
        <f t="shared" si="59"/>
        <v>P_183A3AB9_001B275A336hr18</v>
      </c>
      <c r="G398">
        <f t="shared" si="60"/>
        <v>50</v>
      </c>
      <c r="H398">
        <f t="shared" si="61"/>
        <v>-2.8459545807788542</v>
      </c>
      <c r="I398">
        <f t="shared" si="62"/>
        <v>-0.10815128227268792</v>
      </c>
      <c r="J398" t="str">
        <f>IFERROR(VLOOKUP(O398,[1]Sheet2!$A$1:$D$17,4,FALSE),"")</f>
        <v/>
      </c>
      <c r="K398" t="s">
        <v>159</v>
      </c>
      <c r="L398" s="1">
        <v>43714.474305555559</v>
      </c>
      <c r="M398" t="s">
        <v>130</v>
      </c>
      <c r="N398">
        <v>10</v>
      </c>
      <c r="O398" t="s">
        <v>1407</v>
      </c>
      <c r="P398">
        <v>21</v>
      </c>
      <c r="Q398">
        <v>18</v>
      </c>
      <c r="R398">
        <v>1</v>
      </c>
      <c r="S398">
        <v>5</v>
      </c>
      <c r="T398">
        <v>400</v>
      </c>
      <c r="U398">
        <v>357.7</v>
      </c>
      <c r="V398">
        <v>247.5</v>
      </c>
      <c r="W398">
        <v>4.1072100000000002</v>
      </c>
      <c r="X398">
        <v>182.88399999999999</v>
      </c>
      <c r="Y398">
        <v>23</v>
      </c>
      <c r="Z398">
        <v>29</v>
      </c>
      <c r="AA398">
        <v>24.6633</v>
      </c>
      <c r="AB398">
        <v>20</v>
      </c>
      <c r="AC398">
        <v>27.6891</v>
      </c>
      <c r="AD398">
        <v>6217.94</v>
      </c>
      <c r="AE398">
        <v>1199.42</v>
      </c>
      <c r="AF398">
        <v>5.1407699999999998</v>
      </c>
      <c r="AG398">
        <v>0.43924600000000003</v>
      </c>
      <c r="AH398">
        <v>1008.83</v>
      </c>
      <c r="AI398">
        <v>0.36945099999999997</v>
      </c>
      <c r="AJ398">
        <v>1.03285</v>
      </c>
      <c r="AK398">
        <v>2.8203299999999998</v>
      </c>
      <c r="AL398">
        <v>196.24199999999999</v>
      </c>
      <c r="AM398">
        <v>5549.25</v>
      </c>
      <c r="AN398">
        <v>190.583</v>
      </c>
      <c r="AO398">
        <v>6.9794800000000004E-2</v>
      </c>
      <c r="AP398">
        <v>0.35106300000000001</v>
      </c>
      <c r="AQ398">
        <v>5339.25</v>
      </c>
      <c r="AR398">
        <v>0.124476</v>
      </c>
      <c r="AS398">
        <v>6217.95</v>
      </c>
      <c r="AT398">
        <v>3975.17</v>
      </c>
      <c r="AU398">
        <v>-47.153500000000001</v>
      </c>
      <c r="AV398">
        <v>5339.27</v>
      </c>
      <c r="AW398">
        <v>0.214897</v>
      </c>
      <c r="AX398">
        <v>-2.5491200000000002E-3</v>
      </c>
      <c r="AY398">
        <v>-2.5440399999999999</v>
      </c>
      <c r="AZ398">
        <v>-7.1750499999999997</v>
      </c>
    </row>
    <row r="399" spans="1:53" x14ac:dyDescent="0.35">
      <c r="A399" t="str">
        <f t="shared" si="54"/>
        <v/>
      </c>
      <c r="B399">
        <f t="shared" si="55"/>
        <v>-7.4663280749934682</v>
      </c>
      <c r="C399">
        <f t="shared" si="56"/>
        <v>7.6233304767922636</v>
      </c>
      <c r="D399">
        <f t="shared" si="57"/>
        <v>1.4524245332724258E-2</v>
      </c>
      <c r="E399" t="str">
        <f t="shared" si="58"/>
        <v/>
      </c>
      <c r="F399" t="str">
        <f t="shared" si="59"/>
        <v>P_183A3AB9_001B275A336hr26</v>
      </c>
      <c r="G399">
        <f t="shared" si="60"/>
        <v>50</v>
      </c>
      <c r="H399" t="str">
        <f t="shared" si="61"/>
        <v/>
      </c>
      <c r="I399" t="str">
        <f t="shared" si="62"/>
        <v/>
      </c>
      <c r="J399" t="str">
        <f>IFERROR(VLOOKUP(O399,[1]Sheet2!$A$1:$D$17,4,FALSE),"")</f>
        <v/>
      </c>
      <c r="K399" t="s">
        <v>159</v>
      </c>
      <c r="L399" s="1">
        <v>43714.474305555559</v>
      </c>
      <c r="M399" t="s">
        <v>130</v>
      </c>
      <c r="N399">
        <v>10</v>
      </c>
      <c r="O399" t="s">
        <v>1407</v>
      </c>
      <c r="P399">
        <v>21</v>
      </c>
      <c r="Q399">
        <v>26</v>
      </c>
      <c r="R399">
        <v>272</v>
      </c>
      <c r="S399">
        <v>30</v>
      </c>
      <c r="T399">
        <v>0</v>
      </c>
      <c r="U399">
        <v>0</v>
      </c>
      <c r="V399">
        <v>7.6233300000000002</v>
      </c>
      <c r="W399">
        <v>8.5301299999999998</v>
      </c>
      <c r="X399">
        <v>145.59700000000001</v>
      </c>
      <c r="Y399">
        <v>41</v>
      </c>
      <c r="Z399">
        <v>43</v>
      </c>
      <c r="AA399">
        <v>40.894500000000001</v>
      </c>
      <c r="AB399">
        <v>60</v>
      </c>
      <c r="AC399">
        <v>27.764800000000001</v>
      </c>
      <c r="AD399">
        <v>12995.5</v>
      </c>
      <c r="AE399">
        <v>210.625</v>
      </c>
      <c r="AF399">
        <v>11.8828</v>
      </c>
      <c r="AG399">
        <v>7.7134400000000006E-2</v>
      </c>
      <c r="AH399">
        <v>0</v>
      </c>
      <c r="AI399">
        <v>0</v>
      </c>
      <c r="AL399">
        <v>0</v>
      </c>
      <c r="AM399">
        <v>12965.5</v>
      </c>
      <c r="AN399">
        <v>210.625</v>
      </c>
      <c r="AO399">
        <v>7.7134400000000006E-2</v>
      </c>
      <c r="AP399">
        <v>1.51966</v>
      </c>
      <c r="AQ399">
        <v>12755.5</v>
      </c>
      <c r="AS399">
        <v>12995.5</v>
      </c>
      <c r="AT399">
        <v>8070.12</v>
      </c>
      <c r="AU399">
        <v>66.093100000000007</v>
      </c>
      <c r="AV399">
        <v>12755.5</v>
      </c>
      <c r="AW399">
        <v>0.43626999999999999</v>
      </c>
      <c r="AX399">
        <v>3.5729899999999998E-3</v>
      </c>
      <c r="AZ399">
        <v>0.222112</v>
      </c>
    </row>
    <row r="400" spans="1:53" x14ac:dyDescent="0.35">
      <c r="A400">
        <f t="shared" si="54"/>
        <v>-17.484389159329822</v>
      </c>
      <c r="B400">
        <f t="shared" si="55"/>
        <v>-7.1849050304370383</v>
      </c>
      <c r="C400">
        <f t="shared" si="56"/>
        <v>7.2030826967499824</v>
      </c>
      <c r="D400">
        <f t="shared" si="57"/>
        <v>1.2127687534638734E-2</v>
      </c>
      <c r="E400">
        <f t="shared" si="58"/>
        <v>153.83870967741939</v>
      </c>
      <c r="F400" t="str">
        <f t="shared" si="59"/>
        <v>P_183A3AB9_001B275A336hr27</v>
      </c>
      <c r="G400">
        <f t="shared" si="60"/>
        <v>50</v>
      </c>
      <c r="H400">
        <f t="shared" si="61"/>
        <v>-6.9639627611152246</v>
      </c>
      <c r="I400">
        <f t="shared" si="62"/>
        <v>-4.4994962797528661E-2</v>
      </c>
      <c r="J400" t="str">
        <f>IFERROR(VLOOKUP(O400,[1]Sheet2!$A$1:$D$17,4,FALSE),"")</f>
        <v/>
      </c>
      <c r="K400" t="s">
        <v>159</v>
      </c>
      <c r="L400" s="1">
        <v>43714.474305555559</v>
      </c>
      <c r="M400" t="s">
        <v>130</v>
      </c>
      <c r="N400">
        <v>10</v>
      </c>
      <c r="O400" t="s">
        <v>1407</v>
      </c>
      <c r="P400">
        <v>21</v>
      </c>
      <c r="Q400">
        <v>27</v>
      </c>
      <c r="R400">
        <v>1</v>
      </c>
      <c r="S400">
        <v>5</v>
      </c>
      <c r="T400">
        <v>150</v>
      </c>
      <c r="U400">
        <v>130.19999999999999</v>
      </c>
      <c r="V400">
        <v>133.53200000000001</v>
      </c>
      <c r="W400">
        <v>8.8571799999999996</v>
      </c>
      <c r="X400">
        <v>146.82599999999999</v>
      </c>
      <c r="Y400">
        <v>41</v>
      </c>
      <c r="Z400">
        <v>44</v>
      </c>
      <c r="AA400">
        <v>41.079799999999999</v>
      </c>
      <c r="AB400">
        <v>60</v>
      </c>
      <c r="AC400">
        <v>27.484200000000001</v>
      </c>
      <c r="AD400">
        <v>13310.8</v>
      </c>
      <c r="AE400">
        <v>1329.54</v>
      </c>
      <c r="AF400">
        <v>11.7324</v>
      </c>
      <c r="AG400">
        <v>0.4869</v>
      </c>
      <c r="AH400">
        <v>1118.92</v>
      </c>
      <c r="AI400">
        <v>0.40976600000000002</v>
      </c>
      <c r="AJ400">
        <v>3.1472000000000002</v>
      </c>
      <c r="AK400">
        <v>8.5938300000000005</v>
      </c>
      <c r="AL400">
        <v>95.369399999999999</v>
      </c>
      <c r="AM400">
        <v>12965.5</v>
      </c>
      <c r="AN400">
        <v>210.625</v>
      </c>
      <c r="AO400">
        <v>7.7134400000000006E-2</v>
      </c>
      <c r="AP400">
        <v>1.51966</v>
      </c>
      <c r="AQ400">
        <v>12755.5</v>
      </c>
      <c r="AR400">
        <v>0.17683199999999999</v>
      </c>
      <c r="AS400">
        <v>13310.8</v>
      </c>
      <c r="AT400">
        <v>8342.82</v>
      </c>
      <c r="AU400">
        <v>66.093100000000007</v>
      </c>
      <c r="AV400">
        <v>12755.5</v>
      </c>
      <c r="AW400">
        <v>0.451013</v>
      </c>
      <c r="AX400">
        <v>3.5729899999999998E-3</v>
      </c>
      <c r="AY400">
        <v>0.93868499999999999</v>
      </c>
      <c r="AZ400">
        <v>8.0669000000000004</v>
      </c>
    </row>
    <row r="401" spans="1:53" x14ac:dyDescent="0.35">
      <c r="A401">
        <f t="shared" si="54"/>
        <v>-42.632871526450515</v>
      </c>
      <c r="B401">
        <f t="shared" si="55"/>
        <v>-7.0279482690047868</v>
      </c>
      <c r="C401">
        <f t="shared" si="56"/>
        <v>7.1320966909527463</v>
      </c>
      <c r="D401">
        <f t="shared" si="57"/>
        <v>1.3328531062736451E-2</v>
      </c>
      <c r="E401">
        <f t="shared" si="58"/>
        <v>363.17584568073806</v>
      </c>
      <c r="F401" t="str">
        <f t="shared" si="59"/>
        <v>P_183A3AB9_001B275A336hr28</v>
      </c>
      <c r="G401">
        <f t="shared" si="60"/>
        <v>50</v>
      </c>
      <c r="H401">
        <f t="shared" si="61"/>
        <v>-7.1836928894286753</v>
      </c>
      <c r="I401">
        <f t="shared" si="62"/>
        <v>-7.4940213104285849E-2</v>
      </c>
      <c r="J401" t="str">
        <f>IFERROR(VLOOKUP(O401,[1]Sheet2!$A$1:$D$17,4,FALSE),"")</f>
        <v/>
      </c>
      <c r="K401" t="s">
        <v>159</v>
      </c>
      <c r="L401" s="1">
        <v>43714.474305555559</v>
      </c>
      <c r="M401" t="s">
        <v>130</v>
      </c>
      <c r="N401">
        <v>10</v>
      </c>
      <c r="O401" t="s">
        <v>1407</v>
      </c>
      <c r="P401">
        <v>21</v>
      </c>
      <c r="Q401">
        <v>28</v>
      </c>
      <c r="R401">
        <v>1</v>
      </c>
      <c r="S401">
        <v>5</v>
      </c>
      <c r="T401">
        <v>400</v>
      </c>
      <c r="U401">
        <v>357.7</v>
      </c>
      <c r="V401">
        <v>324.77</v>
      </c>
      <c r="W401">
        <v>9.08751</v>
      </c>
      <c r="X401">
        <v>145.81200000000001</v>
      </c>
      <c r="Y401">
        <v>41</v>
      </c>
      <c r="Z401">
        <v>44</v>
      </c>
      <c r="AA401">
        <v>41.170200000000001</v>
      </c>
      <c r="AB401">
        <v>60</v>
      </c>
      <c r="AC401">
        <v>27.408799999999999</v>
      </c>
      <c r="AD401">
        <v>13623.1</v>
      </c>
      <c r="AE401">
        <v>3097.17</v>
      </c>
      <c r="AF401">
        <v>10.8254</v>
      </c>
      <c r="AG401">
        <v>1.1342300000000001</v>
      </c>
      <c r="AH401">
        <v>2886.54</v>
      </c>
      <c r="AI401">
        <v>1.0570999999999999</v>
      </c>
      <c r="AJ401">
        <v>2.9552700000000001</v>
      </c>
      <c r="AK401">
        <v>8.0697299999999998</v>
      </c>
      <c r="AL401">
        <v>266.64600000000002</v>
      </c>
      <c r="AM401">
        <v>12965.5</v>
      </c>
      <c r="AN401">
        <v>210.625</v>
      </c>
      <c r="AO401">
        <v>7.7134400000000006E-2</v>
      </c>
      <c r="AP401">
        <v>1.51966</v>
      </c>
      <c r="AQ401">
        <v>12755.5</v>
      </c>
      <c r="AR401">
        <v>0.18831600000000001</v>
      </c>
      <c r="AS401">
        <v>13623.1</v>
      </c>
      <c r="AT401">
        <v>8557.39</v>
      </c>
      <c r="AU401">
        <v>66.093100000000007</v>
      </c>
      <c r="AV401">
        <v>12755.5</v>
      </c>
      <c r="AW401">
        <v>0.46261200000000002</v>
      </c>
      <c r="AX401">
        <v>3.5729899999999998E-3</v>
      </c>
      <c r="AY401">
        <v>-0.36910599999999999</v>
      </c>
      <c r="AZ401">
        <v>-2.97858</v>
      </c>
    </row>
    <row r="402" spans="1:53" x14ac:dyDescent="0.35">
      <c r="A402">
        <f t="shared" si="54"/>
        <v>0</v>
      </c>
      <c r="B402" t="str">
        <f t="shared" si="55"/>
        <v/>
      </c>
      <c r="C402" t="str">
        <f t="shared" si="56"/>
        <v/>
      </c>
      <c r="D402" t="str">
        <f t="shared" si="57"/>
        <v/>
      </c>
      <c r="E402">
        <f t="shared" si="58"/>
        <v>0</v>
      </c>
      <c r="F402" t="str">
        <f t="shared" si="59"/>
        <v>P_183A3AB9_001B2759336hr7</v>
      </c>
      <c r="G402">
        <f t="shared" si="60"/>
        <v>50</v>
      </c>
      <c r="H402">
        <f t="shared" si="61"/>
        <v>-173.02041077075418</v>
      </c>
      <c r="I402">
        <f t="shared" si="62"/>
        <v>1.146876097997253</v>
      </c>
      <c r="J402" t="str">
        <f>IFERROR(VLOOKUP(O402,[1]Sheet2!$A$1:$D$17,4,FALSE),"")</f>
        <v/>
      </c>
      <c r="K402" t="s">
        <v>159</v>
      </c>
      <c r="L402" s="1">
        <v>43714.474305555559</v>
      </c>
      <c r="M402" t="s">
        <v>130</v>
      </c>
      <c r="N402">
        <v>11</v>
      </c>
      <c r="O402" t="s">
        <v>1408</v>
      </c>
      <c r="P402">
        <v>21</v>
      </c>
      <c r="Q402">
        <v>7</v>
      </c>
      <c r="R402">
        <v>2051</v>
      </c>
      <c r="S402">
        <v>5</v>
      </c>
      <c r="T402">
        <v>30</v>
      </c>
      <c r="U402">
        <v>21</v>
      </c>
      <c r="Y402">
        <v>23</v>
      </c>
      <c r="Z402">
        <v>30</v>
      </c>
      <c r="AA402">
        <v>24.738199999999999</v>
      </c>
      <c r="AB402">
        <v>50</v>
      </c>
      <c r="AC402">
        <v>27.583400000000001</v>
      </c>
      <c r="AD402">
        <v>1482.01</v>
      </c>
      <c r="AE402">
        <v>128.458</v>
      </c>
      <c r="AF402">
        <v>0.50897700000000001</v>
      </c>
      <c r="AG402">
        <v>4.7043599999999998E-2</v>
      </c>
      <c r="AH402">
        <v>-1.5416700000000001</v>
      </c>
      <c r="AI402">
        <v>-5.6458400000000003E-4</v>
      </c>
      <c r="AJ402">
        <v>-2.68849E-2</v>
      </c>
      <c r="AK402">
        <v>-7.3412699999999997E-2</v>
      </c>
      <c r="AL402">
        <v>-3.02895</v>
      </c>
      <c r="AM402">
        <v>1137.75</v>
      </c>
      <c r="AN402">
        <v>130</v>
      </c>
      <c r="AO402">
        <v>4.76081E-2</v>
      </c>
      <c r="AP402">
        <v>-0.2482</v>
      </c>
      <c r="AQ402">
        <v>927.75</v>
      </c>
      <c r="AR402">
        <v>3.38089</v>
      </c>
      <c r="AS402">
        <v>1482.02</v>
      </c>
      <c r="AT402">
        <v>7.0153800000000004</v>
      </c>
      <c r="AU402">
        <v>-1.08468E-2</v>
      </c>
      <c r="AV402">
        <v>927.76</v>
      </c>
      <c r="AW402">
        <v>3.7925099999999999E-4</v>
      </c>
      <c r="AX402" s="2">
        <v>-5.8637899999999996E-7</v>
      </c>
      <c r="AY402">
        <v>7.5718800000000002</v>
      </c>
      <c r="AZ402">
        <v>-0.55587200000000003</v>
      </c>
      <c r="BA402">
        <v>3.7973300000000001</v>
      </c>
    </row>
    <row r="403" spans="1:53" x14ac:dyDescent="0.35">
      <c r="A403">
        <f t="shared" si="54"/>
        <v>0</v>
      </c>
      <c r="B403" t="str">
        <f t="shared" si="55"/>
        <v/>
      </c>
      <c r="C403" t="str">
        <f t="shared" si="56"/>
        <v/>
      </c>
      <c r="D403" t="str">
        <f t="shared" si="57"/>
        <v/>
      </c>
      <c r="E403">
        <f t="shared" si="58"/>
        <v>0</v>
      </c>
      <c r="F403" t="str">
        <f t="shared" si="59"/>
        <v>P_183A3AB9_001B2759336hr8</v>
      </c>
      <c r="G403">
        <f t="shared" si="60"/>
        <v>50</v>
      </c>
      <c r="H403">
        <f t="shared" si="61"/>
        <v>1184.0343619701302</v>
      </c>
      <c r="I403">
        <f t="shared" si="62"/>
        <v>-7.9730536140726693</v>
      </c>
      <c r="J403" t="str">
        <f>IFERROR(VLOOKUP(O403,[1]Sheet2!$A$1:$D$17,4,FALSE),"")</f>
        <v/>
      </c>
      <c r="K403" t="s">
        <v>159</v>
      </c>
      <c r="L403" s="1">
        <v>43714.474305555559</v>
      </c>
      <c r="M403" t="s">
        <v>130</v>
      </c>
      <c r="N403">
        <v>11</v>
      </c>
      <c r="O403" t="s">
        <v>1408</v>
      </c>
      <c r="P403">
        <v>21</v>
      </c>
      <c r="Q403">
        <v>8</v>
      </c>
      <c r="R403">
        <v>3</v>
      </c>
      <c r="S403">
        <v>5</v>
      </c>
      <c r="T403">
        <v>70</v>
      </c>
      <c r="U403">
        <v>57.4</v>
      </c>
      <c r="Y403">
        <v>23</v>
      </c>
      <c r="Z403">
        <v>30</v>
      </c>
      <c r="AA403">
        <v>24.700600000000001</v>
      </c>
      <c r="AB403">
        <v>50</v>
      </c>
      <c r="AC403">
        <v>27.348800000000001</v>
      </c>
      <c r="AD403">
        <v>1799.43</v>
      </c>
      <c r="AE403">
        <v>128</v>
      </c>
      <c r="AF403">
        <v>0</v>
      </c>
      <c r="AG403">
        <v>4.6875699999999999E-2</v>
      </c>
      <c r="AH403">
        <v>-2</v>
      </c>
      <c r="AI403">
        <v>-7.32433E-4</v>
      </c>
      <c r="AJ403">
        <v>-1.2760199999999999E-2</v>
      </c>
      <c r="AK403">
        <v>-3.4843199999999998E-2</v>
      </c>
      <c r="AM403">
        <v>1137.75</v>
      </c>
      <c r="AN403">
        <v>130</v>
      </c>
      <c r="AO403">
        <v>4.76081E-2</v>
      </c>
      <c r="AP403">
        <v>-0.2482</v>
      </c>
      <c r="AQ403">
        <v>927.75</v>
      </c>
      <c r="AR403">
        <v>7.1233399999999998</v>
      </c>
      <c r="AS403">
        <v>1799.45</v>
      </c>
      <c r="AT403">
        <v>6.7873900000000003</v>
      </c>
      <c r="AU403">
        <v>-1.08468E-2</v>
      </c>
      <c r="AV403">
        <v>927.76</v>
      </c>
      <c r="AW403">
        <v>3.66926E-4</v>
      </c>
      <c r="AX403" s="2">
        <v>-5.8637899999999996E-7</v>
      </c>
      <c r="AY403">
        <v>1.57253</v>
      </c>
      <c r="AZ403">
        <v>-5.4791899999999998E-2</v>
      </c>
    </row>
    <row r="404" spans="1:53" x14ac:dyDescent="0.35">
      <c r="A404">
        <f t="shared" si="54"/>
        <v>0</v>
      </c>
      <c r="B404" t="str">
        <f t="shared" si="55"/>
        <v/>
      </c>
      <c r="C404" t="str">
        <f t="shared" si="56"/>
        <v/>
      </c>
      <c r="D404" t="str">
        <f t="shared" si="57"/>
        <v/>
      </c>
      <c r="E404">
        <f t="shared" si="58"/>
        <v>0</v>
      </c>
      <c r="F404" t="str">
        <f t="shared" si="59"/>
        <v>P_183A3AB9_001B2759336hr9</v>
      </c>
      <c r="G404">
        <f t="shared" si="60"/>
        <v>50</v>
      </c>
      <c r="H404">
        <f t="shared" si="61"/>
        <v>1281.7069708011927</v>
      </c>
      <c r="I404">
        <f t="shared" si="62"/>
        <v>-4.3277234868203109</v>
      </c>
      <c r="J404" t="str">
        <f>IFERROR(VLOOKUP(O404,[1]Sheet2!$A$1:$D$17,4,FALSE),"")</f>
        <v/>
      </c>
      <c r="K404" t="s">
        <v>159</v>
      </c>
      <c r="L404" s="1">
        <v>43714.474305555559</v>
      </c>
      <c r="M404" t="s">
        <v>130</v>
      </c>
      <c r="N404">
        <v>11</v>
      </c>
      <c r="O404" t="s">
        <v>1408</v>
      </c>
      <c r="P404">
        <v>21</v>
      </c>
      <c r="Q404">
        <v>9</v>
      </c>
      <c r="R404">
        <v>1</v>
      </c>
      <c r="S404">
        <v>5</v>
      </c>
      <c r="T404">
        <v>150</v>
      </c>
      <c r="U404">
        <v>130.19999999999999</v>
      </c>
      <c r="Y404">
        <v>23</v>
      </c>
      <c r="Z404">
        <v>30</v>
      </c>
      <c r="AA404">
        <v>24.686299999999999</v>
      </c>
      <c r="AB404">
        <v>50</v>
      </c>
      <c r="AC404">
        <v>27.063400000000001</v>
      </c>
      <c r="AD404">
        <v>2116.83</v>
      </c>
      <c r="AE404">
        <v>128</v>
      </c>
      <c r="AF404">
        <v>0</v>
      </c>
      <c r="AG404">
        <v>4.6875699999999999E-2</v>
      </c>
      <c r="AH404">
        <v>-2</v>
      </c>
      <c r="AI404">
        <v>-7.32433E-4</v>
      </c>
      <c r="AJ404">
        <v>-5.6254499999999997E-3</v>
      </c>
      <c r="AK404">
        <v>-1.5361E-2</v>
      </c>
      <c r="AM404">
        <v>1137.75</v>
      </c>
      <c r="AN404">
        <v>130</v>
      </c>
      <c r="AO404">
        <v>4.76081E-2</v>
      </c>
      <c r="AP404">
        <v>-0.2482</v>
      </c>
      <c r="AQ404">
        <v>927.75</v>
      </c>
      <c r="AR404">
        <v>16.157800000000002</v>
      </c>
      <c r="AS404">
        <v>2116.84</v>
      </c>
      <c r="AT404">
        <v>7.0815099999999997</v>
      </c>
      <c r="AU404">
        <v>-1.08468E-2</v>
      </c>
      <c r="AV404">
        <v>927.76</v>
      </c>
      <c r="AW404">
        <v>3.8282600000000001E-4</v>
      </c>
      <c r="AX404" s="2">
        <v>-5.8637899999999996E-7</v>
      </c>
      <c r="AY404" s="2">
        <v>-5.5705300000000005E-13</v>
      </c>
      <c r="AZ404" s="2">
        <v>8.5568800000000003E-15</v>
      </c>
    </row>
    <row r="405" spans="1:53" x14ac:dyDescent="0.35">
      <c r="A405">
        <f t="shared" si="54"/>
        <v>0</v>
      </c>
      <c r="B405" t="str">
        <f t="shared" si="55"/>
        <v/>
      </c>
      <c r="C405" t="str">
        <f t="shared" si="56"/>
        <v/>
      </c>
      <c r="D405" t="str">
        <f t="shared" si="57"/>
        <v/>
      </c>
      <c r="E405">
        <f t="shared" si="58"/>
        <v>0</v>
      </c>
      <c r="F405" t="str">
        <f t="shared" si="59"/>
        <v>P_183A3AB9_001B2759336hr10</v>
      </c>
      <c r="G405">
        <f t="shared" si="60"/>
        <v>50</v>
      </c>
      <c r="H405">
        <f t="shared" si="61"/>
        <v>3007.3591258990714</v>
      </c>
      <c r="I405">
        <f t="shared" si="62"/>
        <v>-4.1973333925542633</v>
      </c>
      <c r="J405" t="str">
        <f>IFERROR(VLOOKUP(O405,[1]Sheet2!$A$1:$D$17,4,FALSE),"")</f>
        <v/>
      </c>
      <c r="K405" t="s">
        <v>159</v>
      </c>
      <c r="L405" s="1">
        <v>43714.474305555559</v>
      </c>
      <c r="M405" t="s">
        <v>130</v>
      </c>
      <c r="N405">
        <v>11</v>
      </c>
      <c r="O405" t="s">
        <v>1408</v>
      </c>
      <c r="P405">
        <v>21</v>
      </c>
      <c r="Q405">
        <v>10</v>
      </c>
      <c r="R405">
        <v>3</v>
      </c>
      <c r="S405">
        <v>5</v>
      </c>
      <c r="T405">
        <v>400</v>
      </c>
      <c r="U405">
        <v>357.7</v>
      </c>
      <c r="Y405">
        <v>23</v>
      </c>
      <c r="Z405">
        <v>29.5</v>
      </c>
      <c r="AA405">
        <v>24.678899999999999</v>
      </c>
      <c r="AB405">
        <v>50</v>
      </c>
      <c r="AC405">
        <v>26.840900000000001</v>
      </c>
      <c r="AD405">
        <v>2434.5100000000002</v>
      </c>
      <c r="AE405">
        <v>127.75</v>
      </c>
      <c r="AF405">
        <v>0.442326</v>
      </c>
      <c r="AG405">
        <v>4.6784199999999998E-2</v>
      </c>
      <c r="AH405">
        <v>-2.25</v>
      </c>
      <c r="AI405">
        <v>-8.2398699999999998E-4</v>
      </c>
      <c r="AJ405">
        <v>-2.30357E-3</v>
      </c>
      <c r="AK405">
        <v>-6.2901900000000002E-3</v>
      </c>
      <c r="AL405">
        <v>-5.0867500000000003</v>
      </c>
      <c r="AM405">
        <v>1137.75</v>
      </c>
      <c r="AN405">
        <v>130</v>
      </c>
      <c r="AO405">
        <v>4.76081E-2</v>
      </c>
      <c r="AP405">
        <v>-0.2482</v>
      </c>
      <c r="AQ405">
        <v>927.75</v>
      </c>
      <c r="AR405">
        <v>39.458300000000001</v>
      </c>
      <c r="AS405">
        <v>2434.5300000000002</v>
      </c>
      <c r="AT405">
        <v>7.3950399999999998</v>
      </c>
      <c r="AU405">
        <v>-1.08468E-2</v>
      </c>
      <c r="AV405">
        <v>927.76</v>
      </c>
      <c r="AW405">
        <v>3.9977600000000002E-4</v>
      </c>
      <c r="AX405" s="2">
        <v>-5.8637899999999996E-7</v>
      </c>
      <c r="AY405">
        <v>37.355699999999999</v>
      </c>
      <c r="AZ405">
        <v>-0.23497399999999999</v>
      </c>
    </row>
    <row r="406" spans="1:53" x14ac:dyDescent="0.35">
      <c r="A406" t="str">
        <f t="shared" si="54"/>
        <v/>
      </c>
      <c r="B406" t="str">
        <f t="shared" si="55"/>
        <v/>
      </c>
      <c r="C406" t="str">
        <f t="shared" si="56"/>
        <v/>
      </c>
      <c r="D406" t="str">
        <f t="shared" si="57"/>
        <v/>
      </c>
      <c r="E406" t="str">
        <f t="shared" si="58"/>
        <v/>
      </c>
      <c r="F406" t="str">
        <f t="shared" si="59"/>
        <v>P_183A3AB9_001B2759336hr16</v>
      </c>
      <c r="G406">
        <f t="shared" si="60"/>
        <v>50</v>
      </c>
      <c r="H406" t="str">
        <f t="shared" si="61"/>
        <v/>
      </c>
      <c r="I406" t="str">
        <f t="shared" si="62"/>
        <v/>
      </c>
      <c r="J406" t="str">
        <f>IFERROR(VLOOKUP(O406,[1]Sheet2!$A$1:$D$17,4,FALSE),"")</f>
        <v/>
      </c>
      <c r="K406" t="s">
        <v>159</v>
      </c>
      <c r="L406" s="1">
        <v>43714.474305555559</v>
      </c>
      <c r="M406" t="s">
        <v>130</v>
      </c>
      <c r="N406">
        <v>11</v>
      </c>
      <c r="O406" t="s">
        <v>1408</v>
      </c>
      <c r="P406">
        <v>21</v>
      </c>
      <c r="Q406">
        <v>16</v>
      </c>
      <c r="R406">
        <v>144</v>
      </c>
      <c r="S406">
        <v>20</v>
      </c>
      <c r="T406">
        <v>0</v>
      </c>
      <c r="U406">
        <v>0</v>
      </c>
      <c r="Y406">
        <v>23</v>
      </c>
      <c r="Z406">
        <v>29</v>
      </c>
      <c r="AA406">
        <v>24.668600000000001</v>
      </c>
      <c r="AB406">
        <v>20</v>
      </c>
      <c r="AC406">
        <v>27.5962</v>
      </c>
      <c r="AD406">
        <v>5579.68</v>
      </c>
      <c r="AE406">
        <v>125</v>
      </c>
      <c r="AF406">
        <v>0.65937999999999997</v>
      </c>
      <c r="AG406">
        <v>4.5777100000000001E-2</v>
      </c>
      <c r="AH406">
        <v>0</v>
      </c>
      <c r="AI406">
        <v>0</v>
      </c>
      <c r="AL406">
        <v>0</v>
      </c>
      <c r="AM406">
        <v>5549.68</v>
      </c>
      <c r="AN406">
        <v>125</v>
      </c>
      <c r="AO406">
        <v>4.5777100000000001E-2</v>
      </c>
      <c r="AP406">
        <v>-8.6328000000000002E-2</v>
      </c>
      <c r="AQ406">
        <v>5339.68</v>
      </c>
      <c r="AS406">
        <v>5579.69</v>
      </c>
      <c r="AT406">
        <v>3.9957699999999998</v>
      </c>
      <c r="AU406">
        <v>-6.3416799999999995E-2</v>
      </c>
      <c r="AV406">
        <v>5339.69</v>
      </c>
      <c r="AW406">
        <v>2.16011E-4</v>
      </c>
      <c r="AX406" s="2">
        <v>-3.4283100000000001E-6</v>
      </c>
      <c r="AZ406">
        <v>-0.13303400000000001</v>
      </c>
    </row>
    <row r="407" spans="1:53" x14ac:dyDescent="0.35">
      <c r="A407">
        <f t="shared" si="54"/>
        <v>0</v>
      </c>
      <c r="B407" t="str">
        <f t="shared" si="55"/>
        <v/>
      </c>
      <c r="C407" t="str">
        <f t="shared" si="56"/>
        <v/>
      </c>
      <c r="D407" t="str">
        <f t="shared" si="57"/>
        <v/>
      </c>
      <c r="E407">
        <f t="shared" si="58"/>
        <v>0</v>
      </c>
      <c r="F407" t="str">
        <f t="shared" si="59"/>
        <v>P_183A3AB9_001B2759336hr17</v>
      </c>
      <c r="G407">
        <f t="shared" si="60"/>
        <v>50</v>
      </c>
      <c r="H407">
        <f t="shared" si="61"/>
        <v>-740.2622447325673</v>
      </c>
      <c r="I407">
        <f t="shared" si="62"/>
        <v>2.8823365170407018</v>
      </c>
      <c r="J407" t="str">
        <f>IFERROR(VLOOKUP(O407,[1]Sheet2!$A$1:$D$17,4,FALSE),"")</f>
        <v/>
      </c>
      <c r="K407" t="s">
        <v>159</v>
      </c>
      <c r="L407" s="1">
        <v>43714.474305555559</v>
      </c>
      <c r="M407" t="s">
        <v>130</v>
      </c>
      <c r="N407">
        <v>11</v>
      </c>
      <c r="O407" t="s">
        <v>1408</v>
      </c>
      <c r="P407">
        <v>21</v>
      </c>
      <c r="Q407">
        <v>17</v>
      </c>
      <c r="R407">
        <v>1</v>
      </c>
      <c r="S407">
        <v>5</v>
      </c>
      <c r="T407">
        <v>150</v>
      </c>
      <c r="U407">
        <v>130.19999999999999</v>
      </c>
      <c r="Y407">
        <v>23</v>
      </c>
      <c r="Z407">
        <v>29</v>
      </c>
      <c r="AA407">
        <v>24.666899999999998</v>
      </c>
      <c r="AB407">
        <v>20</v>
      </c>
      <c r="AC407">
        <v>27.642600000000002</v>
      </c>
      <c r="AD407">
        <v>5901.01</v>
      </c>
      <c r="AE407">
        <v>123.833</v>
      </c>
      <c r="AF407">
        <v>0.481543</v>
      </c>
      <c r="AG407">
        <v>4.5349800000000003E-2</v>
      </c>
      <c r="AH407">
        <v>-1.1666700000000001</v>
      </c>
      <c r="AI407">
        <v>-4.27253E-4</v>
      </c>
      <c r="AJ407">
        <v>-3.2815100000000001E-3</v>
      </c>
      <c r="AK407">
        <v>-8.9605699999999993E-3</v>
      </c>
      <c r="AL407">
        <v>-2.4227699999999999</v>
      </c>
      <c r="AM407">
        <v>5549.68</v>
      </c>
      <c r="AN407">
        <v>125</v>
      </c>
      <c r="AO407">
        <v>4.5777100000000001E-2</v>
      </c>
      <c r="AP407">
        <v>-8.6328000000000002E-2</v>
      </c>
      <c r="AQ407">
        <v>5339.68</v>
      </c>
      <c r="AR407">
        <v>9.6341999999999999</v>
      </c>
      <c r="AS407">
        <v>5901.03</v>
      </c>
      <c r="AT407">
        <v>3.6409099999999999</v>
      </c>
      <c r="AU407">
        <v>-6.3416799999999995E-2</v>
      </c>
      <c r="AV407">
        <v>5339.69</v>
      </c>
      <c r="AW407">
        <v>1.96827E-4</v>
      </c>
      <c r="AX407" s="2">
        <v>-3.4283100000000001E-6</v>
      </c>
      <c r="AY407">
        <v>61.145899999999997</v>
      </c>
      <c r="AZ407">
        <v>-0.547902</v>
      </c>
    </row>
    <row r="408" spans="1:53" x14ac:dyDescent="0.35">
      <c r="A408">
        <f t="shared" si="54"/>
        <v>0</v>
      </c>
      <c r="B408" t="str">
        <f t="shared" si="55"/>
        <v/>
      </c>
      <c r="C408" t="str">
        <f t="shared" si="56"/>
        <v/>
      </c>
      <c r="D408" t="str">
        <f t="shared" si="57"/>
        <v/>
      </c>
      <c r="E408">
        <f t="shared" si="58"/>
        <v>0</v>
      </c>
      <c r="F408" t="str">
        <f t="shared" si="59"/>
        <v>P_183A3AB9_001B2759336hr18</v>
      </c>
      <c r="G408">
        <f t="shared" si="60"/>
        <v>50</v>
      </c>
      <c r="H408">
        <f t="shared" si="61"/>
        <v>1985.0636413243483</v>
      </c>
      <c r="I408">
        <f t="shared" si="62"/>
        <v>-3.1653881295922641</v>
      </c>
      <c r="J408" t="str">
        <f>IFERROR(VLOOKUP(O408,[1]Sheet2!$A$1:$D$17,4,FALSE),"")</f>
        <v/>
      </c>
      <c r="K408" t="s">
        <v>159</v>
      </c>
      <c r="L408" s="1">
        <v>43714.474305555559</v>
      </c>
      <c r="M408" t="s">
        <v>130</v>
      </c>
      <c r="N408">
        <v>11</v>
      </c>
      <c r="O408" t="s">
        <v>1408</v>
      </c>
      <c r="P408">
        <v>21</v>
      </c>
      <c r="Q408">
        <v>18</v>
      </c>
      <c r="R408">
        <v>1</v>
      </c>
      <c r="S408">
        <v>5</v>
      </c>
      <c r="T408">
        <v>400</v>
      </c>
      <c r="U408">
        <v>357.7</v>
      </c>
      <c r="Y408">
        <v>23</v>
      </c>
      <c r="Z408">
        <v>29</v>
      </c>
      <c r="AA408">
        <v>24.6633</v>
      </c>
      <c r="AB408">
        <v>20</v>
      </c>
      <c r="AC408">
        <v>27.6891</v>
      </c>
      <c r="AD408">
        <v>6218.37</v>
      </c>
      <c r="AE408">
        <v>124.333</v>
      </c>
      <c r="AF408">
        <v>0.481543</v>
      </c>
      <c r="AG408">
        <v>4.5532900000000001E-2</v>
      </c>
      <c r="AH408">
        <v>-0.66666700000000001</v>
      </c>
      <c r="AI408">
        <v>-2.4414400000000001E-4</v>
      </c>
      <c r="AJ408">
        <v>-6.8253900000000002E-4</v>
      </c>
      <c r="AK408">
        <v>-1.8637599999999999E-3</v>
      </c>
      <c r="AL408">
        <v>-1.3844399999999999</v>
      </c>
      <c r="AM408">
        <v>5549.68</v>
      </c>
      <c r="AN408">
        <v>125</v>
      </c>
      <c r="AO408">
        <v>4.5777100000000001E-2</v>
      </c>
      <c r="AP408">
        <v>-8.6328000000000002E-2</v>
      </c>
      <c r="AQ408">
        <v>5339.68</v>
      </c>
      <c r="AR408">
        <v>46.319299999999998</v>
      </c>
      <c r="AS408">
        <v>6218.38</v>
      </c>
      <c r="AT408">
        <v>3.5630500000000001</v>
      </c>
      <c r="AU408">
        <v>-6.3416799999999995E-2</v>
      </c>
      <c r="AV408">
        <v>5339.69</v>
      </c>
      <c r="AW408">
        <v>1.9261899999999999E-4</v>
      </c>
      <c r="AX408" s="2">
        <v>-3.4283100000000001E-6</v>
      </c>
      <c r="AY408">
        <v>-239.38800000000001</v>
      </c>
      <c r="AZ408">
        <v>0.44616099999999997</v>
      </c>
    </row>
    <row r="409" spans="1:53" x14ac:dyDescent="0.35">
      <c r="A409" t="str">
        <f t="shared" si="54"/>
        <v/>
      </c>
      <c r="B409" t="str">
        <f t="shared" si="55"/>
        <v/>
      </c>
      <c r="C409" t="str">
        <f t="shared" si="56"/>
        <v/>
      </c>
      <c r="D409" t="str">
        <f t="shared" si="57"/>
        <v/>
      </c>
      <c r="E409" t="str">
        <f t="shared" si="58"/>
        <v/>
      </c>
      <c r="F409" t="str">
        <f t="shared" si="59"/>
        <v>P_183A3AB9_001B2759336hr26</v>
      </c>
      <c r="G409">
        <f t="shared" si="60"/>
        <v>50</v>
      </c>
      <c r="H409" t="str">
        <f t="shared" si="61"/>
        <v/>
      </c>
      <c r="I409" t="str">
        <f t="shared" si="62"/>
        <v/>
      </c>
      <c r="J409" t="str">
        <f>IFERROR(VLOOKUP(O409,[1]Sheet2!$A$1:$D$17,4,FALSE),"")</f>
        <v/>
      </c>
      <c r="K409" t="s">
        <v>159</v>
      </c>
      <c r="L409" s="1">
        <v>43714.474305555559</v>
      </c>
      <c r="M409" t="s">
        <v>130</v>
      </c>
      <c r="N409">
        <v>11</v>
      </c>
      <c r="O409" t="s">
        <v>1408</v>
      </c>
      <c r="P409">
        <v>21</v>
      </c>
      <c r="Q409">
        <v>26</v>
      </c>
      <c r="R409">
        <v>272</v>
      </c>
      <c r="S409">
        <v>30</v>
      </c>
      <c r="T409">
        <v>0</v>
      </c>
      <c r="U409">
        <v>0</v>
      </c>
      <c r="Y409">
        <v>41</v>
      </c>
      <c r="Z409">
        <v>43</v>
      </c>
      <c r="AA409">
        <v>40.894500000000001</v>
      </c>
      <c r="AB409">
        <v>60</v>
      </c>
      <c r="AC409">
        <v>27.764800000000001</v>
      </c>
      <c r="AD409">
        <v>12996</v>
      </c>
      <c r="AE409">
        <v>159.083</v>
      </c>
      <c r="AF409">
        <v>0.408248</v>
      </c>
      <c r="AG409">
        <v>5.8258900000000002E-2</v>
      </c>
      <c r="AH409">
        <v>0</v>
      </c>
      <c r="AI409">
        <v>0</v>
      </c>
      <c r="AL409">
        <v>0</v>
      </c>
      <c r="AM409">
        <v>12966</v>
      </c>
      <c r="AN409">
        <v>159.083</v>
      </c>
      <c r="AO409">
        <v>5.8258900000000002E-2</v>
      </c>
      <c r="AP409">
        <v>0.108987</v>
      </c>
      <c r="AQ409">
        <v>12756</v>
      </c>
      <c r="AS409">
        <v>12996</v>
      </c>
      <c r="AT409">
        <v>10.319100000000001</v>
      </c>
      <c r="AU409">
        <v>0.18484700000000001</v>
      </c>
      <c r="AV409">
        <v>12756</v>
      </c>
      <c r="AW409">
        <v>5.5785100000000005E-4</v>
      </c>
      <c r="AX409" s="2">
        <v>9.99282E-6</v>
      </c>
      <c r="AZ409">
        <v>0.52284399999999998</v>
      </c>
    </row>
    <row r="410" spans="1:53" x14ac:dyDescent="0.35">
      <c r="A410">
        <f t="shared" si="54"/>
        <v>0</v>
      </c>
      <c r="B410" t="str">
        <f t="shared" si="55"/>
        <v/>
      </c>
      <c r="C410" t="str">
        <f t="shared" si="56"/>
        <v/>
      </c>
      <c r="D410" t="str">
        <f t="shared" si="57"/>
        <v/>
      </c>
      <c r="E410">
        <f t="shared" si="58"/>
        <v>0</v>
      </c>
      <c r="F410" t="str">
        <f t="shared" si="59"/>
        <v>P_183A3AB9_001B2759336hr27</v>
      </c>
      <c r="G410">
        <f t="shared" si="60"/>
        <v>50</v>
      </c>
      <c r="H410">
        <f t="shared" si="61"/>
        <v>175.50989735339596</v>
      </c>
      <c r="I410">
        <f t="shared" si="62"/>
        <v>-0.6045766920279797</v>
      </c>
      <c r="J410" t="str">
        <f>IFERROR(VLOOKUP(O410,[1]Sheet2!$A$1:$D$17,4,FALSE),"")</f>
        <v/>
      </c>
      <c r="K410" t="s">
        <v>159</v>
      </c>
      <c r="L410" s="1">
        <v>43714.474305555559</v>
      </c>
      <c r="M410" t="s">
        <v>130</v>
      </c>
      <c r="N410">
        <v>11</v>
      </c>
      <c r="O410" t="s">
        <v>1408</v>
      </c>
      <c r="P410">
        <v>21</v>
      </c>
      <c r="Q410">
        <v>27</v>
      </c>
      <c r="R410">
        <v>1</v>
      </c>
      <c r="S410">
        <v>5</v>
      </c>
      <c r="T410">
        <v>150</v>
      </c>
      <c r="U410">
        <v>130.19999999999999</v>
      </c>
      <c r="Y410">
        <v>41</v>
      </c>
      <c r="Z410">
        <v>44</v>
      </c>
      <c r="AA410">
        <v>41.079799999999999</v>
      </c>
      <c r="AB410">
        <v>60</v>
      </c>
      <c r="AC410">
        <v>27.484200000000001</v>
      </c>
      <c r="AD410">
        <v>13311.3</v>
      </c>
      <c r="AE410">
        <v>160</v>
      </c>
      <c r="AF410">
        <v>0</v>
      </c>
      <c r="AG410">
        <v>5.8594599999999997E-2</v>
      </c>
      <c r="AH410">
        <v>0.91666700000000001</v>
      </c>
      <c r="AI410">
        <v>3.35698E-4</v>
      </c>
      <c r="AJ410">
        <v>2.5783300000000002E-3</v>
      </c>
      <c r="AK410">
        <v>7.0404500000000002E-3</v>
      </c>
      <c r="AM410">
        <v>12966</v>
      </c>
      <c r="AN410">
        <v>159.083</v>
      </c>
      <c r="AO410">
        <v>5.8258900000000002E-2</v>
      </c>
      <c r="AP410">
        <v>0.108987</v>
      </c>
      <c r="AQ410">
        <v>12756</v>
      </c>
      <c r="AR410">
        <v>15.4801</v>
      </c>
      <c r="AS410">
        <v>13311.3</v>
      </c>
      <c r="AT410">
        <v>11.526899999999999</v>
      </c>
      <c r="AU410">
        <v>0.18484700000000001</v>
      </c>
      <c r="AV410">
        <v>12756</v>
      </c>
      <c r="AW410">
        <v>6.2314499999999997E-4</v>
      </c>
      <c r="AX410" s="2">
        <v>9.99282E-6</v>
      </c>
      <c r="AY410">
        <v>3.32545</v>
      </c>
      <c r="AZ410">
        <v>2.3412599999999999E-2</v>
      </c>
    </row>
    <row r="411" spans="1:53" x14ac:dyDescent="0.35">
      <c r="A411">
        <f t="shared" si="54"/>
        <v>0</v>
      </c>
      <c r="B411" t="str">
        <f t="shared" si="55"/>
        <v/>
      </c>
      <c r="C411" t="str">
        <f t="shared" si="56"/>
        <v/>
      </c>
      <c r="D411" t="str">
        <f t="shared" si="57"/>
        <v/>
      </c>
      <c r="E411">
        <f t="shared" si="58"/>
        <v>0</v>
      </c>
      <c r="F411" t="str">
        <f t="shared" si="59"/>
        <v>P_183A3AB9_001B2759336hr28</v>
      </c>
      <c r="G411">
        <f t="shared" si="60"/>
        <v>50</v>
      </c>
      <c r="H411">
        <f t="shared" si="61"/>
        <v>302.55522214437826</v>
      </c>
      <c r="I411">
        <f t="shared" si="62"/>
        <v>-0.75188251001335116</v>
      </c>
      <c r="J411" t="str">
        <f>IFERROR(VLOOKUP(O411,[1]Sheet2!$A$1:$D$17,4,FALSE),"")</f>
        <v/>
      </c>
      <c r="K411" t="s">
        <v>159</v>
      </c>
      <c r="L411" s="1">
        <v>43714.474305555559</v>
      </c>
      <c r="M411" t="s">
        <v>130</v>
      </c>
      <c r="N411">
        <v>11</v>
      </c>
      <c r="O411" t="s">
        <v>1408</v>
      </c>
      <c r="P411">
        <v>21</v>
      </c>
      <c r="Q411">
        <v>28</v>
      </c>
      <c r="R411">
        <v>1</v>
      </c>
      <c r="S411">
        <v>5</v>
      </c>
      <c r="T411">
        <v>400</v>
      </c>
      <c r="U411">
        <v>357.7</v>
      </c>
      <c r="Y411">
        <v>41</v>
      </c>
      <c r="Z411">
        <v>44.5</v>
      </c>
      <c r="AA411">
        <v>41.170200000000001</v>
      </c>
      <c r="AB411">
        <v>60</v>
      </c>
      <c r="AC411">
        <v>27.408799999999999</v>
      </c>
      <c r="AD411">
        <v>13623.5</v>
      </c>
      <c r="AE411">
        <v>160</v>
      </c>
      <c r="AF411">
        <v>0</v>
      </c>
      <c r="AG411">
        <v>5.8594599999999997E-2</v>
      </c>
      <c r="AH411">
        <v>0.91666700000000001</v>
      </c>
      <c r="AI411">
        <v>3.35698E-4</v>
      </c>
      <c r="AJ411">
        <v>9.3849199999999997E-4</v>
      </c>
      <c r="AK411">
        <v>2.56267E-3</v>
      </c>
      <c r="AM411">
        <v>12966</v>
      </c>
      <c r="AN411">
        <v>159.083</v>
      </c>
      <c r="AO411">
        <v>5.8258900000000002E-2</v>
      </c>
      <c r="AP411">
        <v>0.108987</v>
      </c>
      <c r="AQ411">
        <v>12756</v>
      </c>
      <c r="AR411">
        <v>42.528700000000001</v>
      </c>
      <c r="AS411">
        <v>13623.6</v>
      </c>
      <c r="AT411">
        <v>13.991899999999999</v>
      </c>
      <c r="AU411">
        <v>0.18484700000000001</v>
      </c>
      <c r="AV411">
        <v>12756</v>
      </c>
      <c r="AW411">
        <v>7.56403E-4</v>
      </c>
      <c r="AX411" s="2">
        <v>9.99282E-6</v>
      </c>
      <c r="AY411" s="2">
        <v>2.71253E-12</v>
      </c>
      <c r="AZ411" s="2">
        <v>6.9513300000000001E-15</v>
      </c>
    </row>
    <row r="412" spans="1:53" x14ac:dyDescent="0.35">
      <c r="A412">
        <f t="shared" si="54"/>
        <v>0</v>
      </c>
      <c r="B412" t="str">
        <f t="shared" si="55"/>
        <v/>
      </c>
      <c r="C412" t="str">
        <f t="shared" si="56"/>
        <v/>
      </c>
      <c r="D412" t="str">
        <f t="shared" si="57"/>
        <v/>
      </c>
      <c r="E412">
        <f t="shared" si="58"/>
        <v>0</v>
      </c>
      <c r="F412" t="str">
        <f t="shared" si="59"/>
        <v>P_183A3AB9_001B2058336hr7</v>
      </c>
      <c r="G412">
        <f t="shared" si="60"/>
        <v>50</v>
      </c>
      <c r="H412">
        <f t="shared" si="61"/>
        <v>-5.4525912195259485</v>
      </c>
      <c r="I412">
        <f t="shared" si="62"/>
        <v>-1.8254477280576272E-2</v>
      </c>
      <c r="J412" t="str">
        <f>IFERROR(VLOOKUP(O412,[1]Sheet2!$A$1:$D$17,4,FALSE),"")</f>
        <v/>
      </c>
      <c r="K412" t="s">
        <v>159</v>
      </c>
      <c r="L412" s="1">
        <v>43714.474305555559</v>
      </c>
      <c r="M412" t="s">
        <v>130</v>
      </c>
      <c r="N412">
        <v>12</v>
      </c>
      <c r="O412" t="s">
        <v>1409</v>
      </c>
      <c r="P412">
        <v>21</v>
      </c>
      <c r="Q412">
        <v>7</v>
      </c>
      <c r="R412">
        <v>2051</v>
      </c>
      <c r="S412">
        <v>5</v>
      </c>
      <c r="T412">
        <v>30</v>
      </c>
      <c r="U412">
        <v>21</v>
      </c>
      <c r="Y412">
        <v>23</v>
      </c>
      <c r="Z412">
        <v>30</v>
      </c>
      <c r="AA412">
        <v>24.738199999999999</v>
      </c>
      <c r="AB412">
        <v>50</v>
      </c>
      <c r="AC412">
        <v>27.583400000000001</v>
      </c>
      <c r="AD412">
        <v>1482.42</v>
      </c>
      <c r="AE412">
        <v>204.667</v>
      </c>
      <c r="AF412">
        <v>2.2001300000000001</v>
      </c>
      <c r="AG412">
        <v>7.4952299999999999E-2</v>
      </c>
      <c r="AH412">
        <v>79.875</v>
      </c>
      <c r="AI412">
        <v>2.92515E-2</v>
      </c>
      <c r="AJ412">
        <v>1.39293</v>
      </c>
      <c r="AK412">
        <v>3.8035700000000001</v>
      </c>
      <c r="AL412">
        <v>36.304600000000001</v>
      </c>
      <c r="AM412">
        <v>1138.1600000000001</v>
      </c>
      <c r="AN412">
        <v>124.792</v>
      </c>
      <c r="AO412">
        <v>4.57008E-2</v>
      </c>
      <c r="AP412">
        <v>-7.1092500000000003E-2</v>
      </c>
      <c r="AQ412">
        <v>928.16</v>
      </c>
      <c r="AR412">
        <v>-1.8690999999999999E-2</v>
      </c>
      <c r="AS412">
        <v>1482.44</v>
      </c>
      <c r="AT412">
        <v>3629.81</v>
      </c>
      <c r="AU412">
        <v>-11.606199999999999</v>
      </c>
      <c r="AV412">
        <v>928.17</v>
      </c>
      <c r="AW412">
        <v>0.19622700000000001</v>
      </c>
      <c r="AX412">
        <v>-6.2743100000000002E-4</v>
      </c>
      <c r="AY412">
        <v>0.37639099999999998</v>
      </c>
      <c r="AZ412">
        <v>1.43163</v>
      </c>
      <c r="BA412">
        <v>1.2651699999999999</v>
      </c>
    </row>
    <row r="413" spans="1:53" x14ac:dyDescent="0.35">
      <c r="A413">
        <f t="shared" si="54"/>
        <v>0</v>
      </c>
      <c r="B413" t="str">
        <f t="shared" si="55"/>
        <v/>
      </c>
      <c r="C413" t="str">
        <f t="shared" si="56"/>
        <v/>
      </c>
      <c r="D413" t="str">
        <f t="shared" si="57"/>
        <v/>
      </c>
      <c r="E413">
        <f t="shared" si="58"/>
        <v>0</v>
      </c>
      <c r="F413" t="str">
        <f t="shared" si="59"/>
        <v>P_183A3AB9_001B2058336hr8</v>
      </c>
      <c r="G413">
        <f t="shared" si="60"/>
        <v>50</v>
      </c>
      <c r="H413">
        <f t="shared" si="61"/>
        <v>-6.2106032143602601</v>
      </c>
      <c r="I413">
        <f t="shared" si="62"/>
        <v>-9.2577428832907926E-2</v>
      </c>
      <c r="J413" t="str">
        <f>IFERROR(VLOOKUP(O413,[1]Sheet2!$A$1:$D$17,4,FALSE),"")</f>
        <v/>
      </c>
      <c r="K413" t="s">
        <v>159</v>
      </c>
      <c r="L413" s="1">
        <v>43714.474305555559</v>
      </c>
      <c r="M413" t="s">
        <v>130</v>
      </c>
      <c r="N413">
        <v>12</v>
      </c>
      <c r="O413" t="s">
        <v>1409</v>
      </c>
      <c r="P413">
        <v>21</v>
      </c>
      <c r="Q413">
        <v>8</v>
      </c>
      <c r="R413">
        <v>3</v>
      </c>
      <c r="S413">
        <v>5</v>
      </c>
      <c r="T413">
        <v>70</v>
      </c>
      <c r="U413">
        <v>57.4</v>
      </c>
      <c r="Y413">
        <v>23</v>
      </c>
      <c r="Z413">
        <v>30</v>
      </c>
      <c r="AA413">
        <v>24.700600000000001</v>
      </c>
      <c r="AB413">
        <v>50</v>
      </c>
      <c r="AC413">
        <v>27.348800000000001</v>
      </c>
      <c r="AD413">
        <v>1799.85</v>
      </c>
      <c r="AE413">
        <v>301.95800000000003</v>
      </c>
      <c r="AF413">
        <v>2.2356600000000002</v>
      </c>
      <c r="AG413">
        <v>0.110582</v>
      </c>
      <c r="AH413">
        <v>177.167</v>
      </c>
      <c r="AI413">
        <v>6.4881400000000006E-2</v>
      </c>
      <c r="AJ413">
        <v>1.1303399999999999</v>
      </c>
      <c r="AK413">
        <v>3.0865300000000002</v>
      </c>
      <c r="AL413">
        <v>79.245699999999999</v>
      </c>
      <c r="AM413">
        <v>1138.1600000000001</v>
      </c>
      <c r="AN413">
        <v>124.792</v>
      </c>
      <c r="AO413">
        <v>4.57008E-2</v>
      </c>
      <c r="AP413">
        <v>-7.1092500000000003E-2</v>
      </c>
      <c r="AQ413">
        <v>928.16</v>
      </c>
      <c r="AR413">
        <v>-2.30332E-2</v>
      </c>
      <c r="AS413">
        <v>1799.86</v>
      </c>
      <c r="AT413">
        <v>3624.44</v>
      </c>
      <c r="AU413">
        <v>-11.606199999999999</v>
      </c>
      <c r="AV413">
        <v>928.17</v>
      </c>
      <c r="AW413">
        <v>0.195937</v>
      </c>
      <c r="AX413">
        <v>-6.2743100000000002E-4</v>
      </c>
      <c r="AY413">
        <v>0.91343200000000002</v>
      </c>
      <c r="AZ413">
        <v>2.8193299999999999</v>
      </c>
    </row>
    <row r="414" spans="1:53" x14ac:dyDescent="0.35">
      <c r="A414">
        <f t="shared" si="54"/>
        <v>0</v>
      </c>
      <c r="B414" t="str">
        <f t="shared" si="55"/>
        <v/>
      </c>
      <c r="C414" t="str">
        <f t="shared" si="56"/>
        <v/>
      </c>
      <c r="D414" t="str">
        <f t="shared" si="57"/>
        <v/>
      </c>
      <c r="E414">
        <f t="shared" si="58"/>
        <v>0</v>
      </c>
      <c r="F414" t="str">
        <f t="shared" si="59"/>
        <v>P_183A3AB9_001B2058336hr9</v>
      </c>
      <c r="G414">
        <f t="shared" si="60"/>
        <v>50</v>
      </c>
      <c r="H414">
        <f t="shared" si="61"/>
        <v>-6.7927825094389336</v>
      </c>
      <c r="I414">
        <f t="shared" si="62"/>
        <v>-0.12542365440337166</v>
      </c>
      <c r="J414" t="str">
        <f>IFERROR(VLOOKUP(O414,[1]Sheet2!$A$1:$D$17,4,FALSE),"")</f>
        <v/>
      </c>
      <c r="K414" t="s">
        <v>159</v>
      </c>
      <c r="L414" s="1">
        <v>43714.474305555559</v>
      </c>
      <c r="M414" t="s">
        <v>130</v>
      </c>
      <c r="N414">
        <v>12</v>
      </c>
      <c r="O414" t="s">
        <v>1409</v>
      </c>
      <c r="P414">
        <v>21</v>
      </c>
      <c r="Q414">
        <v>9</v>
      </c>
      <c r="R414">
        <v>1</v>
      </c>
      <c r="S414">
        <v>5</v>
      </c>
      <c r="T414">
        <v>150</v>
      </c>
      <c r="U414">
        <v>130.19999999999999</v>
      </c>
      <c r="Y414">
        <v>23</v>
      </c>
      <c r="Z414">
        <v>29.75</v>
      </c>
      <c r="AA414">
        <v>24.686299999999999</v>
      </c>
      <c r="AB414">
        <v>50</v>
      </c>
      <c r="AC414">
        <v>27.063400000000001</v>
      </c>
      <c r="AD414">
        <v>2117.2399999999998</v>
      </c>
      <c r="AE414">
        <v>478.91699999999997</v>
      </c>
      <c r="AF414">
        <v>2.6851699999999998</v>
      </c>
      <c r="AG414">
        <v>0.17538699999999999</v>
      </c>
      <c r="AH414">
        <v>354.125</v>
      </c>
      <c r="AI414">
        <v>0.129686</v>
      </c>
      <c r="AJ414">
        <v>0.99605500000000002</v>
      </c>
      <c r="AK414">
        <v>2.7198500000000001</v>
      </c>
      <c r="AL414">
        <v>131.88200000000001</v>
      </c>
      <c r="AM414">
        <v>1138.1600000000001</v>
      </c>
      <c r="AN414">
        <v>124.792</v>
      </c>
      <c r="AO414">
        <v>4.57008E-2</v>
      </c>
      <c r="AP414">
        <v>-7.1092500000000003E-2</v>
      </c>
      <c r="AQ414">
        <v>928.16</v>
      </c>
      <c r="AR414">
        <v>-2.61383E-2</v>
      </c>
      <c r="AS414">
        <v>2117.25</v>
      </c>
      <c r="AT414">
        <v>3615.57</v>
      </c>
      <c r="AU414">
        <v>-11.606199999999999</v>
      </c>
      <c r="AV414">
        <v>928.17</v>
      </c>
      <c r="AW414">
        <v>0.19545799999999999</v>
      </c>
      <c r="AX414">
        <v>-6.2743100000000002E-4</v>
      </c>
      <c r="AY414">
        <v>1.19774</v>
      </c>
      <c r="AZ414">
        <v>3.2576800000000001</v>
      </c>
    </row>
    <row r="415" spans="1:53" x14ac:dyDescent="0.35">
      <c r="A415">
        <f t="shared" si="54"/>
        <v>0</v>
      </c>
      <c r="B415" t="str">
        <f t="shared" si="55"/>
        <v/>
      </c>
      <c r="C415" t="str">
        <f t="shared" si="56"/>
        <v/>
      </c>
      <c r="D415" t="str">
        <f t="shared" si="57"/>
        <v/>
      </c>
      <c r="E415">
        <f t="shared" si="58"/>
        <v>0</v>
      </c>
      <c r="F415" t="str">
        <f t="shared" si="59"/>
        <v>P_183A3AB9_001B2058336hr10</v>
      </c>
      <c r="G415">
        <f t="shared" si="60"/>
        <v>50</v>
      </c>
      <c r="H415">
        <f t="shared" si="61"/>
        <v>-7.7150835203191237</v>
      </c>
      <c r="I415">
        <f t="shared" si="62"/>
        <v>-0.10713438045375218</v>
      </c>
      <c r="J415" t="str">
        <f>IFERROR(VLOOKUP(O415,[1]Sheet2!$A$1:$D$17,4,FALSE),"")</f>
        <v/>
      </c>
      <c r="K415" t="s">
        <v>159</v>
      </c>
      <c r="L415" s="1">
        <v>43714.474305555559</v>
      </c>
      <c r="M415" t="s">
        <v>130</v>
      </c>
      <c r="N415">
        <v>12</v>
      </c>
      <c r="O415" t="s">
        <v>1409</v>
      </c>
      <c r="P415">
        <v>21</v>
      </c>
      <c r="Q415">
        <v>10</v>
      </c>
      <c r="R415">
        <v>3</v>
      </c>
      <c r="S415">
        <v>5</v>
      </c>
      <c r="T415">
        <v>400</v>
      </c>
      <c r="U415">
        <v>357.7</v>
      </c>
      <c r="Y415">
        <v>23</v>
      </c>
      <c r="Z415">
        <v>29</v>
      </c>
      <c r="AA415">
        <v>24.678899999999999</v>
      </c>
      <c r="AB415">
        <v>50</v>
      </c>
      <c r="AC415">
        <v>26.840900000000001</v>
      </c>
      <c r="AD415">
        <v>2434.9299999999998</v>
      </c>
      <c r="AE415">
        <v>999.29200000000003</v>
      </c>
      <c r="AF415">
        <v>2.5448900000000001</v>
      </c>
      <c r="AG415">
        <v>0.36595699999999998</v>
      </c>
      <c r="AH415">
        <v>874.5</v>
      </c>
      <c r="AI415">
        <v>0.32025599999999999</v>
      </c>
      <c r="AJ415">
        <v>0.89532100000000003</v>
      </c>
      <c r="AK415">
        <v>2.4447899999999998</v>
      </c>
      <c r="AL415">
        <v>343.63</v>
      </c>
      <c r="AM415">
        <v>1138.1600000000001</v>
      </c>
      <c r="AN415">
        <v>124.792</v>
      </c>
      <c r="AO415">
        <v>4.57008E-2</v>
      </c>
      <c r="AP415">
        <v>-7.1092500000000003E-2</v>
      </c>
      <c r="AQ415">
        <v>928.16</v>
      </c>
      <c r="AR415">
        <v>-2.9079199999999999E-2</v>
      </c>
      <c r="AS415">
        <v>2434.9299999999998</v>
      </c>
      <c r="AT415">
        <v>3611.89</v>
      </c>
      <c r="AU415">
        <v>-11.606199999999999</v>
      </c>
      <c r="AV415">
        <v>928.17</v>
      </c>
      <c r="AW415">
        <v>0.19525899999999999</v>
      </c>
      <c r="AX415">
        <v>-6.2743100000000002E-4</v>
      </c>
      <c r="AY415">
        <v>3.6788400000000001</v>
      </c>
      <c r="AZ415">
        <v>8.9939699999999991</v>
      </c>
    </row>
    <row r="416" spans="1:53" x14ac:dyDescent="0.35">
      <c r="A416" t="str">
        <f t="shared" si="54"/>
        <v/>
      </c>
      <c r="B416" t="str">
        <f t="shared" si="55"/>
        <v/>
      </c>
      <c r="C416" t="str">
        <f t="shared" si="56"/>
        <v/>
      </c>
      <c r="D416" t="str">
        <f t="shared" si="57"/>
        <v/>
      </c>
      <c r="E416" t="str">
        <f t="shared" si="58"/>
        <v/>
      </c>
      <c r="F416" t="str">
        <f t="shared" si="59"/>
        <v>P_183A3AB9_001B2058336hr16</v>
      </c>
      <c r="G416">
        <f t="shared" si="60"/>
        <v>50</v>
      </c>
      <c r="H416" t="str">
        <f t="shared" si="61"/>
        <v/>
      </c>
      <c r="I416" t="str">
        <f t="shared" si="62"/>
        <v/>
      </c>
      <c r="J416" t="str">
        <f>IFERROR(VLOOKUP(O416,[1]Sheet2!$A$1:$D$17,4,FALSE),"")</f>
        <v/>
      </c>
      <c r="K416" t="s">
        <v>159</v>
      </c>
      <c r="L416" s="1">
        <v>43714.474305555559</v>
      </c>
      <c r="M416" t="s">
        <v>130</v>
      </c>
      <c r="N416">
        <v>12</v>
      </c>
      <c r="O416" t="s">
        <v>1409</v>
      </c>
      <c r="P416">
        <v>21</v>
      </c>
      <c r="Q416">
        <v>16</v>
      </c>
      <c r="R416">
        <v>144</v>
      </c>
      <c r="S416">
        <v>20</v>
      </c>
      <c r="T416">
        <v>0</v>
      </c>
      <c r="U416">
        <v>0</v>
      </c>
      <c r="Y416">
        <v>23</v>
      </c>
      <c r="Z416">
        <v>29</v>
      </c>
      <c r="AA416">
        <v>24.668600000000001</v>
      </c>
      <c r="AB416">
        <v>20</v>
      </c>
      <c r="AC416">
        <v>27.5962</v>
      </c>
      <c r="AD416">
        <v>5580.09</v>
      </c>
      <c r="AE416">
        <v>141.625</v>
      </c>
      <c r="AF416">
        <v>1.27901</v>
      </c>
      <c r="AG416">
        <v>5.1865399999999999E-2</v>
      </c>
      <c r="AH416">
        <v>0</v>
      </c>
      <c r="AI416">
        <v>0</v>
      </c>
      <c r="AL416">
        <v>0</v>
      </c>
      <c r="AM416">
        <v>5550.09</v>
      </c>
      <c r="AN416">
        <v>141.625</v>
      </c>
      <c r="AO416">
        <v>5.1865399999999999E-2</v>
      </c>
      <c r="AP416">
        <v>0.53239400000000003</v>
      </c>
      <c r="AQ416">
        <v>5340.09</v>
      </c>
      <c r="AS416">
        <v>5580.11</v>
      </c>
      <c r="AT416">
        <v>2969.88</v>
      </c>
      <c r="AU416">
        <v>-50.787599999999998</v>
      </c>
      <c r="AV416">
        <v>5340.11</v>
      </c>
      <c r="AW416">
        <v>0.160551</v>
      </c>
      <c r="AX416">
        <v>-2.7455800000000001E-3</v>
      </c>
      <c r="AZ416">
        <v>0.86898500000000001</v>
      </c>
    </row>
    <row r="417" spans="1:53" x14ac:dyDescent="0.35">
      <c r="A417">
        <f t="shared" si="54"/>
        <v>0</v>
      </c>
      <c r="B417" t="str">
        <f t="shared" si="55"/>
        <v/>
      </c>
      <c r="C417" t="str">
        <f t="shared" si="56"/>
        <v/>
      </c>
      <c r="D417" t="str">
        <f t="shared" si="57"/>
        <v/>
      </c>
      <c r="E417">
        <f t="shared" si="58"/>
        <v>0</v>
      </c>
      <c r="F417" t="str">
        <f t="shared" si="59"/>
        <v>P_183A3AB9_001B2058336hr17</v>
      </c>
      <c r="G417">
        <f t="shared" si="60"/>
        <v>50</v>
      </c>
      <c r="H417">
        <f t="shared" si="61"/>
        <v>-2.7196663077246783</v>
      </c>
      <c r="I417">
        <f t="shared" si="62"/>
        <v>-0.12878095874642614</v>
      </c>
      <c r="J417" t="str">
        <f>IFERROR(VLOOKUP(O417,[1]Sheet2!$A$1:$D$17,4,FALSE),"")</f>
        <v/>
      </c>
      <c r="K417" t="s">
        <v>159</v>
      </c>
      <c r="L417" s="1">
        <v>43714.474305555559</v>
      </c>
      <c r="M417" t="s">
        <v>130</v>
      </c>
      <c r="N417">
        <v>12</v>
      </c>
      <c r="O417" t="s">
        <v>1409</v>
      </c>
      <c r="P417">
        <v>21</v>
      </c>
      <c r="Q417">
        <v>17</v>
      </c>
      <c r="R417">
        <v>1</v>
      </c>
      <c r="S417">
        <v>5</v>
      </c>
      <c r="T417">
        <v>150</v>
      </c>
      <c r="U417">
        <v>130.19999999999999</v>
      </c>
      <c r="Y417">
        <v>23</v>
      </c>
      <c r="Z417">
        <v>29</v>
      </c>
      <c r="AA417">
        <v>24.666899999999998</v>
      </c>
      <c r="AB417">
        <v>20</v>
      </c>
      <c r="AC417">
        <v>27.642600000000002</v>
      </c>
      <c r="AD417">
        <v>5901.43</v>
      </c>
      <c r="AE417">
        <v>391.875</v>
      </c>
      <c r="AF417">
        <v>1.2269600000000001</v>
      </c>
      <c r="AG417">
        <v>0.143511</v>
      </c>
      <c r="AH417">
        <v>250.25</v>
      </c>
      <c r="AI417">
        <v>9.1645699999999997E-2</v>
      </c>
      <c r="AJ417">
        <v>0.70388399999999995</v>
      </c>
      <c r="AK417">
        <v>1.92204</v>
      </c>
      <c r="AL417">
        <v>203.959</v>
      </c>
      <c r="AM417">
        <v>5550.09</v>
      </c>
      <c r="AN417">
        <v>141.625</v>
      </c>
      <c r="AO417">
        <v>5.1865399999999999E-2</v>
      </c>
      <c r="AP417">
        <v>0.53239400000000003</v>
      </c>
      <c r="AQ417">
        <v>5340.09</v>
      </c>
      <c r="AR417">
        <v>0.27699400000000002</v>
      </c>
      <c r="AS417">
        <v>5901.45</v>
      </c>
      <c r="AT417">
        <v>2706.89</v>
      </c>
      <c r="AU417">
        <v>-50.787599999999998</v>
      </c>
      <c r="AV417">
        <v>5340.11</v>
      </c>
      <c r="AW417">
        <v>0.14633399999999999</v>
      </c>
      <c r="AX417">
        <v>-2.7455800000000001E-3</v>
      </c>
      <c r="AY417">
        <v>1.7108099999999999</v>
      </c>
      <c r="AZ417">
        <v>3.2882600000000002</v>
      </c>
    </row>
    <row r="418" spans="1:53" x14ac:dyDescent="0.35">
      <c r="A418">
        <f t="shared" si="54"/>
        <v>0</v>
      </c>
      <c r="B418" t="str">
        <f t="shared" si="55"/>
        <v/>
      </c>
      <c r="C418" t="str">
        <f t="shared" si="56"/>
        <v/>
      </c>
      <c r="D418" t="str">
        <f t="shared" si="57"/>
        <v/>
      </c>
      <c r="E418">
        <f t="shared" si="58"/>
        <v>0</v>
      </c>
      <c r="F418" t="str">
        <f t="shared" si="59"/>
        <v>P_183A3AB9_001B2058336hr18</v>
      </c>
      <c r="G418">
        <f t="shared" si="60"/>
        <v>50</v>
      </c>
      <c r="H418">
        <f t="shared" si="61"/>
        <v>-3.255538994461745</v>
      </c>
      <c r="I418">
        <f t="shared" si="62"/>
        <v>-0.14586734860180592</v>
      </c>
      <c r="J418" t="str">
        <f>IFERROR(VLOOKUP(O418,[1]Sheet2!$A$1:$D$17,4,FALSE),"")</f>
        <v/>
      </c>
      <c r="K418" t="s">
        <v>159</v>
      </c>
      <c r="L418" s="1">
        <v>43714.474305555559</v>
      </c>
      <c r="M418" t="s">
        <v>130</v>
      </c>
      <c r="N418">
        <v>12</v>
      </c>
      <c r="O418" t="s">
        <v>1409</v>
      </c>
      <c r="P418">
        <v>21</v>
      </c>
      <c r="Q418">
        <v>18</v>
      </c>
      <c r="R418">
        <v>1</v>
      </c>
      <c r="S418">
        <v>5</v>
      </c>
      <c r="T418">
        <v>400</v>
      </c>
      <c r="U418">
        <v>357.7</v>
      </c>
      <c r="Y418">
        <v>23</v>
      </c>
      <c r="Z418">
        <v>29</v>
      </c>
      <c r="AA418">
        <v>24.6633</v>
      </c>
      <c r="AB418">
        <v>20</v>
      </c>
      <c r="AC418">
        <v>27.6891</v>
      </c>
      <c r="AD418">
        <v>6218.79</v>
      </c>
      <c r="AE418">
        <v>704.70799999999997</v>
      </c>
      <c r="AF418">
        <v>1.73153</v>
      </c>
      <c r="AG418">
        <v>0.25807600000000003</v>
      </c>
      <c r="AH418">
        <v>563.08299999999997</v>
      </c>
      <c r="AI418">
        <v>0.20621</v>
      </c>
      <c r="AJ418">
        <v>0.57648999999999995</v>
      </c>
      <c r="AK418">
        <v>1.5741799999999999</v>
      </c>
      <c r="AL418">
        <v>325.19499999999999</v>
      </c>
      <c r="AM418">
        <v>5550.09</v>
      </c>
      <c r="AN418">
        <v>141.625</v>
      </c>
      <c r="AO418">
        <v>5.1865399999999999E-2</v>
      </c>
      <c r="AP418">
        <v>0.53239400000000003</v>
      </c>
      <c r="AQ418">
        <v>5340.09</v>
      </c>
      <c r="AR418">
        <v>0.338204</v>
      </c>
      <c r="AS418">
        <v>6218.8</v>
      </c>
      <c r="AT418">
        <v>2487.48</v>
      </c>
      <c r="AU418">
        <v>-50.787599999999998</v>
      </c>
      <c r="AV418">
        <v>5340.11</v>
      </c>
      <c r="AW418">
        <v>0.13447300000000001</v>
      </c>
      <c r="AX418">
        <v>-2.7455800000000001E-3</v>
      </c>
      <c r="AY418">
        <v>2.50942</v>
      </c>
      <c r="AZ418">
        <v>3.9502799999999998</v>
      </c>
    </row>
    <row r="419" spans="1:53" x14ac:dyDescent="0.35">
      <c r="A419" t="str">
        <f t="shared" si="54"/>
        <v/>
      </c>
      <c r="B419" t="str">
        <f t="shared" si="55"/>
        <v/>
      </c>
      <c r="C419" t="str">
        <f t="shared" si="56"/>
        <v/>
      </c>
      <c r="D419" t="str">
        <f t="shared" si="57"/>
        <v/>
      </c>
      <c r="E419" t="str">
        <f t="shared" si="58"/>
        <v/>
      </c>
      <c r="F419" t="str">
        <f t="shared" si="59"/>
        <v>P_183A3AB9_001B2058336hr26</v>
      </c>
      <c r="G419">
        <f t="shared" si="60"/>
        <v>50</v>
      </c>
      <c r="H419" t="str">
        <f t="shared" si="61"/>
        <v/>
      </c>
      <c r="I419" t="str">
        <f t="shared" si="62"/>
        <v/>
      </c>
      <c r="J419" t="str">
        <f>IFERROR(VLOOKUP(O419,[1]Sheet2!$A$1:$D$17,4,FALSE),"")</f>
        <v/>
      </c>
      <c r="K419" t="s">
        <v>159</v>
      </c>
      <c r="L419" s="1">
        <v>43714.474305555559</v>
      </c>
      <c r="M419" t="s">
        <v>130</v>
      </c>
      <c r="N419">
        <v>12</v>
      </c>
      <c r="O419" t="s">
        <v>1409</v>
      </c>
      <c r="P419">
        <v>21</v>
      </c>
      <c r="Q419">
        <v>26</v>
      </c>
      <c r="R419">
        <v>272</v>
      </c>
      <c r="S419">
        <v>30</v>
      </c>
      <c r="T419">
        <v>0</v>
      </c>
      <c r="U419">
        <v>0</v>
      </c>
      <c r="Y419">
        <v>41</v>
      </c>
      <c r="Z419">
        <v>43</v>
      </c>
      <c r="AA419">
        <v>40.894500000000001</v>
      </c>
      <c r="AB419">
        <v>60</v>
      </c>
      <c r="AC419">
        <v>27.764800000000001</v>
      </c>
      <c r="AD419">
        <v>12996.4</v>
      </c>
      <c r="AE419">
        <v>157.833</v>
      </c>
      <c r="AF419">
        <v>6.8185599999999997</v>
      </c>
      <c r="AG419">
        <v>5.7801199999999997E-2</v>
      </c>
      <c r="AH419">
        <v>0</v>
      </c>
      <c r="AI419">
        <v>0</v>
      </c>
      <c r="AL419">
        <v>0</v>
      </c>
      <c r="AM419">
        <v>12966.4</v>
      </c>
      <c r="AN419">
        <v>157.833</v>
      </c>
      <c r="AO419">
        <v>5.7801199999999997E-2</v>
      </c>
      <c r="AP419">
        <v>1.2811600000000001</v>
      </c>
      <c r="AQ419">
        <v>12756.4</v>
      </c>
      <c r="AS419">
        <v>12996.4</v>
      </c>
      <c r="AT419">
        <v>6693.23</v>
      </c>
      <c r="AU419">
        <v>44.286499999999997</v>
      </c>
      <c r="AV419">
        <v>12756.4</v>
      </c>
      <c r="AW419">
        <v>0.36183599999999999</v>
      </c>
      <c r="AX419">
        <v>2.39412E-3</v>
      </c>
      <c r="AZ419">
        <v>0.71975</v>
      </c>
    </row>
    <row r="420" spans="1:53" x14ac:dyDescent="0.35">
      <c r="A420">
        <f t="shared" si="54"/>
        <v>0</v>
      </c>
      <c r="B420" t="str">
        <f t="shared" si="55"/>
        <v/>
      </c>
      <c r="C420" t="str">
        <f t="shared" si="56"/>
        <v/>
      </c>
      <c r="D420" t="str">
        <f t="shared" si="57"/>
        <v/>
      </c>
      <c r="E420">
        <f t="shared" si="58"/>
        <v>0</v>
      </c>
      <c r="F420" t="str">
        <f t="shared" si="59"/>
        <v>P_183A3AB9_001B2058336hr27</v>
      </c>
      <c r="G420">
        <f t="shared" si="60"/>
        <v>50</v>
      </c>
      <c r="H420">
        <f t="shared" si="61"/>
        <v>-7.8624829587932643</v>
      </c>
      <c r="I420">
        <f t="shared" si="62"/>
        <v>-8.791430288637743E-2</v>
      </c>
      <c r="J420" t="str">
        <f>IFERROR(VLOOKUP(O420,[1]Sheet2!$A$1:$D$17,4,FALSE),"")</f>
        <v/>
      </c>
      <c r="K420" t="s">
        <v>159</v>
      </c>
      <c r="L420" s="1">
        <v>43714.474305555559</v>
      </c>
      <c r="M420" t="s">
        <v>130</v>
      </c>
      <c r="N420">
        <v>12</v>
      </c>
      <c r="O420" t="s">
        <v>1409</v>
      </c>
      <c r="P420">
        <v>21</v>
      </c>
      <c r="Q420">
        <v>27</v>
      </c>
      <c r="R420">
        <v>1</v>
      </c>
      <c r="S420">
        <v>5</v>
      </c>
      <c r="T420">
        <v>150</v>
      </c>
      <c r="U420">
        <v>130.19999999999999</v>
      </c>
      <c r="Y420">
        <v>41</v>
      </c>
      <c r="Z420">
        <v>44</v>
      </c>
      <c r="AA420">
        <v>41.079799999999999</v>
      </c>
      <c r="AB420">
        <v>60</v>
      </c>
      <c r="AC420">
        <v>27.484200000000001</v>
      </c>
      <c r="AD420">
        <v>13311.7</v>
      </c>
      <c r="AE420">
        <v>1042.67</v>
      </c>
      <c r="AF420">
        <v>5.5062499999999996</v>
      </c>
      <c r="AG420">
        <v>0.38184200000000001</v>
      </c>
      <c r="AH420">
        <v>884.83299999999997</v>
      </c>
      <c r="AI420">
        <v>0.32404100000000002</v>
      </c>
      <c r="AJ420">
        <v>2.4887899999999998</v>
      </c>
      <c r="AK420">
        <v>6.7959500000000004</v>
      </c>
      <c r="AL420">
        <v>160.696</v>
      </c>
      <c r="AM420">
        <v>12966.4</v>
      </c>
      <c r="AN420">
        <v>157.833</v>
      </c>
      <c r="AO420">
        <v>5.7801199999999997E-2</v>
      </c>
      <c r="AP420">
        <v>1.2811600000000001</v>
      </c>
      <c r="AQ420">
        <v>12756.4</v>
      </c>
      <c r="AR420">
        <v>0.18851899999999999</v>
      </c>
      <c r="AS420">
        <v>13311.7</v>
      </c>
      <c r="AT420">
        <v>6828.11</v>
      </c>
      <c r="AU420">
        <v>44.286499999999997</v>
      </c>
      <c r="AV420">
        <v>12756.4</v>
      </c>
      <c r="AW420">
        <v>0.36912699999999998</v>
      </c>
      <c r="AX420">
        <v>2.39412E-3</v>
      </c>
      <c r="AY420">
        <v>0.39182800000000001</v>
      </c>
      <c r="AZ420">
        <v>2.6628400000000001</v>
      </c>
    </row>
    <row r="421" spans="1:53" x14ac:dyDescent="0.35">
      <c r="A421">
        <f t="shared" si="54"/>
        <v>0</v>
      </c>
      <c r="B421" t="str">
        <f t="shared" si="55"/>
        <v/>
      </c>
      <c r="C421" t="str">
        <f t="shared" si="56"/>
        <v/>
      </c>
      <c r="D421" t="str">
        <f t="shared" si="57"/>
        <v/>
      </c>
      <c r="E421">
        <f t="shared" si="58"/>
        <v>0</v>
      </c>
      <c r="F421" t="str">
        <f t="shared" si="59"/>
        <v>P_183A3AB9_001B2058336hr28</v>
      </c>
      <c r="G421">
        <f t="shared" si="60"/>
        <v>50</v>
      </c>
      <c r="H421">
        <f t="shared" si="61"/>
        <v>-8.2797665910248721</v>
      </c>
      <c r="I421">
        <f t="shared" si="62"/>
        <v>-0.11536917828308557</v>
      </c>
      <c r="J421" t="str">
        <f>IFERROR(VLOOKUP(O421,[1]Sheet2!$A$1:$D$17,4,FALSE),"")</f>
        <v/>
      </c>
      <c r="K421" t="s">
        <v>159</v>
      </c>
      <c r="L421" s="1">
        <v>43714.474305555559</v>
      </c>
      <c r="M421" t="s">
        <v>130</v>
      </c>
      <c r="N421">
        <v>12</v>
      </c>
      <c r="O421" t="s">
        <v>1409</v>
      </c>
      <c r="P421">
        <v>21</v>
      </c>
      <c r="Q421">
        <v>28</v>
      </c>
      <c r="R421">
        <v>1</v>
      </c>
      <c r="S421">
        <v>5</v>
      </c>
      <c r="T421">
        <v>400</v>
      </c>
      <c r="U421">
        <v>357.7</v>
      </c>
      <c r="Y421">
        <v>41</v>
      </c>
      <c r="Z421">
        <v>44.75</v>
      </c>
      <c r="AA421">
        <v>41.170200000000001</v>
      </c>
      <c r="AB421">
        <v>60</v>
      </c>
      <c r="AC421">
        <v>27.408799999999999</v>
      </c>
      <c r="AD421">
        <v>13624</v>
      </c>
      <c r="AE421">
        <v>2396.75</v>
      </c>
      <c r="AF421">
        <v>3.8925800000000002</v>
      </c>
      <c r="AG421">
        <v>0.87772899999999998</v>
      </c>
      <c r="AH421">
        <v>2238.92</v>
      </c>
      <c r="AI421">
        <v>0.81992799999999999</v>
      </c>
      <c r="AJ421">
        <v>2.2922199999999999</v>
      </c>
      <c r="AK421">
        <v>6.2591999999999999</v>
      </c>
      <c r="AL421">
        <v>575.17600000000004</v>
      </c>
      <c r="AM421">
        <v>12966.4</v>
      </c>
      <c r="AN421">
        <v>157.833</v>
      </c>
      <c r="AO421">
        <v>5.7801199999999997E-2</v>
      </c>
      <c r="AP421">
        <v>1.2811600000000001</v>
      </c>
      <c r="AQ421">
        <v>12756.4</v>
      </c>
      <c r="AR421">
        <v>0.20468500000000001</v>
      </c>
      <c r="AS421">
        <v>13624</v>
      </c>
      <c r="AT421">
        <v>6911.01</v>
      </c>
      <c r="AU421">
        <v>44.286499999999997</v>
      </c>
      <c r="AV421">
        <v>12756.4</v>
      </c>
      <c r="AW421">
        <v>0.37360900000000002</v>
      </c>
      <c r="AX421">
        <v>2.39412E-3</v>
      </c>
      <c r="AY421">
        <v>1.65585</v>
      </c>
      <c r="AZ421">
        <v>10.3643</v>
      </c>
    </row>
    <row r="422" spans="1:53" x14ac:dyDescent="0.35">
      <c r="A422">
        <f t="shared" si="54"/>
        <v>-8.5570320065654499</v>
      </c>
      <c r="B422">
        <f t="shared" si="55"/>
        <v>-8.1771551039584516</v>
      </c>
      <c r="C422">
        <f t="shared" si="56"/>
        <v>0.66928872614961243</v>
      </c>
      <c r="D422">
        <f t="shared" si="57"/>
        <v>-4.2253439754111478E-2</v>
      </c>
      <c r="E422">
        <f t="shared" si="58"/>
        <v>32.248999999999995</v>
      </c>
      <c r="F422" t="str">
        <f t="shared" si="59"/>
        <v>P_183A3AB9_001B2458336hr7</v>
      </c>
      <c r="G422">
        <f t="shared" si="60"/>
        <v>40</v>
      </c>
      <c r="H422">
        <f t="shared" si="61"/>
        <v>-7.0610988941448127</v>
      </c>
      <c r="I422">
        <f t="shared" si="62"/>
        <v>1.8351816988086171E-3</v>
      </c>
      <c r="J422" t="str">
        <f>IFERROR(VLOOKUP(O422,[1]Sheet2!$A$1:$D$17,4,FALSE),"")</f>
        <v/>
      </c>
      <c r="K422" t="s">
        <v>159</v>
      </c>
      <c r="L422" s="1">
        <v>43714.474305555559</v>
      </c>
      <c r="M422" t="s">
        <v>130</v>
      </c>
      <c r="N422">
        <v>13</v>
      </c>
      <c r="O422" t="s">
        <v>1410</v>
      </c>
      <c r="P422">
        <v>21</v>
      </c>
      <c r="Q422">
        <v>7</v>
      </c>
      <c r="R422">
        <v>2051</v>
      </c>
      <c r="S422">
        <v>5</v>
      </c>
      <c r="T422">
        <v>30</v>
      </c>
      <c r="U422">
        <v>21</v>
      </c>
      <c r="V422">
        <v>22.574300000000001</v>
      </c>
      <c r="W422">
        <v>3.3154599999999999</v>
      </c>
      <c r="X422">
        <v>211.114</v>
      </c>
      <c r="Y422">
        <v>23</v>
      </c>
      <c r="Z422">
        <v>29</v>
      </c>
      <c r="AA422">
        <v>24.738199999999999</v>
      </c>
      <c r="AB422">
        <v>50</v>
      </c>
      <c r="AC422">
        <v>27.583400000000001</v>
      </c>
      <c r="AD422">
        <v>1482.86</v>
      </c>
      <c r="AE422">
        <v>285.95800000000003</v>
      </c>
      <c r="AF422">
        <v>1.78104</v>
      </c>
      <c r="AG422">
        <v>0.104723</v>
      </c>
      <c r="AH422">
        <v>72.625</v>
      </c>
      <c r="AI422">
        <v>2.6596499999999999E-2</v>
      </c>
      <c r="AJ422">
        <v>1.2665</v>
      </c>
      <c r="AK422">
        <v>3.4583300000000001</v>
      </c>
      <c r="AL422">
        <v>40.776699999999998</v>
      </c>
      <c r="AM422">
        <v>1138.5899999999999</v>
      </c>
      <c r="AN422">
        <v>213.333</v>
      </c>
      <c r="AO422">
        <v>7.8126200000000007E-2</v>
      </c>
      <c r="AP422">
        <v>-0.14474100000000001</v>
      </c>
      <c r="AQ422">
        <v>928.59</v>
      </c>
      <c r="AR422">
        <v>-4.18527E-2</v>
      </c>
      <c r="AS422">
        <v>1482.86</v>
      </c>
      <c r="AT422">
        <v>3457.37</v>
      </c>
      <c r="AU422">
        <v>-10.0327</v>
      </c>
      <c r="AV422">
        <v>928.59</v>
      </c>
      <c r="AW422">
        <v>0.18690499999999999</v>
      </c>
      <c r="AX422">
        <v>-5.4236900000000001E-4</v>
      </c>
      <c r="AY422">
        <v>1.17191</v>
      </c>
      <c r="AZ422">
        <v>4.0528399999999998</v>
      </c>
      <c r="BA422">
        <v>1.77033</v>
      </c>
    </row>
    <row r="423" spans="1:53" x14ac:dyDescent="0.35">
      <c r="A423">
        <f t="shared" si="54"/>
        <v>-10.298629641855783</v>
      </c>
      <c r="B423">
        <f t="shared" si="55"/>
        <v>-8.0613773990059077</v>
      </c>
      <c r="C423">
        <f t="shared" si="56"/>
        <v>0.71824147649840697</v>
      </c>
      <c r="D423">
        <f t="shared" si="57"/>
        <v>-3.9214614184829875E-2</v>
      </c>
      <c r="E423">
        <f t="shared" si="58"/>
        <v>65.786585365853654</v>
      </c>
      <c r="F423" t="str">
        <f t="shared" si="59"/>
        <v>P_183A3AB9_001B2458336hr8</v>
      </c>
      <c r="G423">
        <f t="shared" si="60"/>
        <v>40</v>
      </c>
      <c r="H423">
        <f t="shared" si="61"/>
        <v>-7.4898683514989717</v>
      </c>
      <c r="I423">
        <f t="shared" si="62"/>
        <v>-4.8682256399929486E-2</v>
      </c>
      <c r="J423" t="str">
        <f>IFERROR(VLOOKUP(O423,[1]Sheet2!$A$1:$D$17,4,FALSE),"")</f>
        <v/>
      </c>
      <c r="K423" t="s">
        <v>159</v>
      </c>
      <c r="L423" s="1">
        <v>43714.474305555559</v>
      </c>
      <c r="M423" t="s">
        <v>130</v>
      </c>
      <c r="N423">
        <v>13</v>
      </c>
      <c r="O423" t="s">
        <v>1410</v>
      </c>
      <c r="P423">
        <v>21</v>
      </c>
      <c r="Q423">
        <v>8</v>
      </c>
      <c r="R423">
        <v>3</v>
      </c>
      <c r="S423">
        <v>5</v>
      </c>
      <c r="T423">
        <v>70</v>
      </c>
      <c r="U423">
        <v>57.4</v>
      </c>
      <c r="V423">
        <v>53.945</v>
      </c>
      <c r="W423">
        <v>3.3387099999999998</v>
      </c>
      <c r="X423">
        <v>210.935</v>
      </c>
      <c r="Y423">
        <v>23</v>
      </c>
      <c r="Z423">
        <v>29.25</v>
      </c>
      <c r="AA423">
        <v>24.700600000000001</v>
      </c>
      <c r="AB423">
        <v>50</v>
      </c>
      <c r="AC423">
        <v>27.348800000000001</v>
      </c>
      <c r="AD423">
        <v>1800.26</v>
      </c>
      <c r="AE423">
        <v>391.04199999999997</v>
      </c>
      <c r="AF423">
        <v>2.0742600000000002</v>
      </c>
      <c r="AG423">
        <v>0.143206</v>
      </c>
      <c r="AH423">
        <v>177.708</v>
      </c>
      <c r="AI423">
        <v>6.5079700000000004E-2</v>
      </c>
      <c r="AJ423">
        <v>1.1337900000000001</v>
      </c>
      <c r="AK423">
        <v>3.0959599999999998</v>
      </c>
      <c r="AL423">
        <v>85.673299999999998</v>
      </c>
      <c r="AM423">
        <v>1138.5899999999999</v>
      </c>
      <c r="AN423">
        <v>213.333</v>
      </c>
      <c r="AO423">
        <v>7.8126200000000007E-2</v>
      </c>
      <c r="AP423">
        <v>-0.14474100000000001</v>
      </c>
      <c r="AQ423">
        <v>928.59</v>
      </c>
      <c r="AR423">
        <v>-4.6751399999999999E-2</v>
      </c>
      <c r="AS423">
        <v>1800.28</v>
      </c>
      <c r="AT423">
        <v>3476.16</v>
      </c>
      <c r="AU423">
        <v>-10.0327</v>
      </c>
      <c r="AV423">
        <v>928.59</v>
      </c>
      <c r="AW423">
        <v>0.187921</v>
      </c>
      <c r="AX423">
        <v>-5.4236900000000001E-4</v>
      </c>
      <c r="AY423">
        <v>1.3429800000000001</v>
      </c>
      <c r="AZ423">
        <v>4.1578200000000001</v>
      </c>
    </row>
    <row r="424" spans="1:53" x14ac:dyDescent="0.35">
      <c r="A424">
        <f t="shared" si="54"/>
        <v>-12.632735176383875</v>
      </c>
      <c r="B424">
        <f t="shared" si="55"/>
        <v>-7.9692223947615792</v>
      </c>
      <c r="C424">
        <f t="shared" si="56"/>
        <v>0.74448852886058492</v>
      </c>
      <c r="D424">
        <f t="shared" si="57"/>
        <v>-3.9773203201497388E-2</v>
      </c>
      <c r="E424">
        <f t="shared" si="58"/>
        <v>130.36520737327191</v>
      </c>
      <c r="F424" t="str">
        <f t="shared" si="59"/>
        <v>P_183A3AB9_001B2458336hr9</v>
      </c>
      <c r="G424">
        <f t="shared" si="60"/>
        <v>40</v>
      </c>
      <c r="H424">
        <f t="shared" si="61"/>
        <v>-7.9610620100421752</v>
      </c>
      <c r="I424">
        <f t="shared" si="62"/>
        <v>-6.2545149696326505E-2</v>
      </c>
      <c r="J424" t="str">
        <f>IFERROR(VLOOKUP(O424,[1]Sheet2!$A$1:$D$17,4,FALSE),"")</f>
        <v/>
      </c>
      <c r="K424" t="s">
        <v>159</v>
      </c>
      <c r="L424" s="1">
        <v>43714.474305555559</v>
      </c>
      <c r="M424" t="s">
        <v>130</v>
      </c>
      <c r="N424">
        <v>13</v>
      </c>
      <c r="O424" t="s">
        <v>1410</v>
      </c>
      <c r="P424">
        <v>21</v>
      </c>
      <c r="Q424">
        <v>9</v>
      </c>
      <c r="R424">
        <v>1</v>
      </c>
      <c r="S424">
        <v>5</v>
      </c>
      <c r="T424">
        <v>150</v>
      </c>
      <c r="U424">
        <v>130.19999999999999</v>
      </c>
      <c r="V424">
        <v>113.157</v>
      </c>
      <c r="W424">
        <v>3.32443</v>
      </c>
      <c r="X424">
        <v>210.858</v>
      </c>
      <c r="Y424">
        <v>23</v>
      </c>
      <c r="Z424">
        <v>29</v>
      </c>
      <c r="AA424">
        <v>24.686299999999999</v>
      </c>
      <c r="AB424">
        <v>50</v>
      </c>
      <c r="AC424">
        <v>27.063400000000001</v>
      </c>
      <c r="AD424">
        <v>2117.66</v>
      </c>
      <c r="AE424">
        <v>587.04200000000003</v>
      </c>
      <c r="AF424">
        <v>2.5956299999999999</v>
      </c>
      <c r="AG424">
        <v>0.21498400000000001</v>
      </c>
      <c r="AH424">
        <v>373.70800000000003</v>
      </c>
      <c r="AI424">
        <v>0.13685800000000001</v>
      </c>
      <c r="AJ424">
        <v>1.05114</v>
      </c>
      <c r="AK424">
        <v>2.87026</v>
      </c>
      <c r="AL424">
        <v>143.976</v>
      </c>
      <c r="AM424">
        <v>1138.5899999999999</v>
      </c>
      <c r="AN424">
        <v>213.333</v>
      </c>
      <c r="AO424">
        <v>7.8126200000000007E-2</v>
      </c>
      <c r="AP424">
        <v>-0.14474100000000001</v>
      </c>
      <c r="AQ424">
        <v>928.59</v>
      </c>
      <c r="AR424">
        <v>-5.0427600000000003E-2</v>
      </c>
      <c r="AS424">
        <v>2117.67</v>
      </c>
      <c r="AT424">
        <v>3468.64</v>
      </c>
      <c r="AU424">
        <v>-10.0327</v>
      </c>
      <c r="AV424">
        <v>928.59</v>
      </c>
      <c r="AW424">
        <v>0.18751499999999999</v>
      </c>
      <c r="AX424">
        <v>-5.4236900000000001E-4</v>
      </c>
      <c r="AY424">
        <v>2.1826300000000001</v>
      </c>
      <c r="AZ424">
        <v>6.2647199999999996</v>
      </c>
    </row>
    <row r="425" spans="1:53" x14ac:dyDescent="0.35">
      <c r="A425">
        <f t="shared" si="54"/>
        <v>-20.163269464064854</v>
      </c>
      <c r="B425">
        <f t="shared" si="55"/>
        <v>-8.0121047617487431</v>
      </c>
      <c r="C425">
        <f t="shared" si="56"/>
        <v>0.7400877876489601</v>
      </c>
      <c r="D425">
        <f t="shared" si="57"/>
        <v>-3.4717785496068007E-2</v>
      </c>
      <c r="E425">
        <f t="shared" si="58"/>
        <v>317.36203522504894</v>
      </c>
      <c r="F425" t="str">
        <f t="shared" si="59"/>
        <v>P_183A3AB9_001B2458336hr10</v>
      </c>
      <c r="G425">
        <f t="shared" si="60"/>
        <v>40</v>
      </c>
      <c r="H425">
        <f t="shared" si="61"/>
        <v>-8.6536504027997143</v>
      </c>
      <c r="I425">
        <f t="shared" si="62"/>
        <v>-6.616773142807289E-2</v>
      </c>
      <c r="J425" t="str">
        <f>IFERROR(VLOOKUP(O425,[1]Sheet2!$A$1:$D$17,4,FALSE),"")</f>
        <v/>
      </c>
      <c r="K425" t="s">
        <v>159</v>
      </c>
      <c r="L425" s="1">
        <v>43714.474305555559</v>
      </c>
      <c r="M425" t="s">
        <v>130</v>
      </c>
      <c r="N425">
        <v>13</v>
      </c>
      <c r="O425" t="s">
        <v>1410</v>
      </c>
      <c r="P425">
        <v>21</v>
      </c>
      <c r="Q425">
        <v>10</v>
      </c>
      <c r="R425">
        <v>3</v>
      </c>
      <c r="S425">
        <v>5</v>
      </c>
      <c r="T425">
        <v>400</v>
      </c>
      <c r="U425">
        <v>357.7</v>
      </c>
      <c r="V425">
        <v>283.80099999999999</v>
      </c>
      <c r="W425">
        <v>3.3239299999999998</v>
      </c>
      <c r="X425">
        <v>210.87299999999999</v>
      </c>
      <c r="Y425">
        <v>23</v>
      </c>
      <c r="Z425">
        <v>29</v>
      </c>
      <c r="AA425">
        <v>24.678899999999999</v>
      </c>
      <c r="AB425">
        <v>50</v>
      </c>
      <c r="AC425">
        <v>26.840900000000001</v>
      </c>
      <c r="AD425">
        <v>2435.37</v>
      </c>
      <c r="AE425">
        <v>1154.21</v>
      </c>
      <c r="AF425">
        <v>4.9605300000000003</v>
      </c>
      <c r="AG425">
        <v>0.42269000000000001</v>
      </c>
      <c r="AH425">
        <v>940.875</v>
      </c>
      <c r="AI425">
        <v>0.34456399999999998</v>
      </c>
      <c r="AJ425">
        <v>0.96327600000000002</v>
      </c>
      <c r="AK425">
        <v>2.63035</v>
      </c>
      <c r="AL425">
        <v>189.672</v>
      </c>
      <c r="AM425">
        <v>1138.5899999999999</v>
      </c>
      <c r="AN425">
        <v>213.333</v>
      </c>
      <c r="AO425">
        <v>7.8126200000000007E-2</v>
      </c>
      <c r="AP425">
        <v>-0.14474100000000001</v>
      </c>
      <c r="AQ425">
        <v>928.59</v>
      </c>
      <c r="AR425">
        <v>-5.5027199999999998E-2</v>
      </c>
      <c r="AS425">
        <v>2435.39</v>
      </c>
      <c r="AT425">
        <v>3468.01</v>
      </c>
      <c r="AU425">
        <v>-10.0327</v>
      </c>
      <c r="AV425">
        <v>928.59</v>
      </c>
      <c r="AW425">
        <v>0.18748000000000001</v>
      </c>
      <c r="AX425">
        <v>-5.4236900000000001E-4</v>
      </c>
      <c r="AY425">
        <v>7.6737200000000003</v>
      </c>
      <c r="AZ425">
        <v>20.1846</v>
      </c>
    </row>
    <row r="426" spans="1:53" x14ac:dyDescent="0.35">
      <c r="A426" t="str">
        <f t="shared" si="54"/>
        <v/>
      </c>
      <c r="B426">
        <f t="shared" si="55"/>
        <v>-3.4746600117604163</v>
      </c>
      <c r="C426">
        <f t="shared" si="56"/>
        <v>-0.39054016881180514</v>
      </c>
      <c r="D426">
        <f t="shared" si="57"/>
        <v>-1.1148930382714251E-2</v>
      </c>
      <c r="E426" t="str">
        <f t="shared" si="58"/>
        <v/>
      </c>
      <c r="F426" t="str">
        <f t="shared" si="59"/>
        <v>P_183A3AB9_001B2458336hr16</v>
      </c>
      <c r="G426">
        <f t="shared" si="60"/>
        <v>40</v>
      </c>
      <c r="H426" t="str">
        <f t="shared" si="61"/>
        <v/>
      </c>
      <c r="I426" t="str">
        <f t="shared" si="62"/>
        <v/>
      </c>
      <c r="J426" t="str">
        <f>IFERROR(VLOOKUP(O426,[1]Sheet2!$A$1:$D$17,4,FALSE),"")</f>
        <v/>
      </c>
      <c r="K426" t="s">
        <v>159</v>
      </c>
      <c r="L426" s="1">
        <v>43714.474305555559</v>
      </c>
      <c r="M426" t="s">
        <v>130</v>
      </c>
      <c r="N426">
        <v>13</v>
      </c>
      <c r="O426" t="s">
        <v>1410</v>
      </c>
      <c r="P426">
        <v>21</v>
      </c>
      <c r="Q426">
        <v>16</v>
      </c>
      <c r="R426">
        <v>144</v>
      </c>
      <c r="S426">
        <v>20</v>
      </c>
      <c r="T426">
        <v>0</v>
      </c>
      <c r="U426">
        <v>0</v>
      </c>
      <c r="V426">
        <v>-0.39039200000000002</v>
      </c>
      <c r="W426">
        <v>2.7628400000000002</v>
      </c>
      <c r="X426">
        <v>228.45400000000001</v>
      </c>
      <c r="Y426">
        <v>23</v>
      </c>
      <c r="Z426">
        <v>29</v>
      </c>
      <c r="AA426">
        <v>24.668600000000001</v>
      </c>
      <c r="AB426">
        <v>20</v>
      </c>
      <c r="AC426">
        <v>27.5962</v>
      </c>
      <c r="AD426">
        <v>5580.53</v>
      </c>
      <c r="AE426">
        <v>227.375</v>
      </c>
      <c r="AF426">
        <v>1.0959399999999999</v>
      </c>
      <c r="AG426">
        <v>8.3268499999999995E-2</v>
      </c>
      <c r="AH426">
        <v>0</v>
      </c>
      <c r="AI426">
        <v>0</v>
      </c>
      <c r="AL426">
        <v>0</v>
      </c>
      <c r="AM426">
        <v>5550.53</v>
      </c>
      <c r="AN426">
        <v>227.375</v>
      </c>
      <c r="AO426">
        <v>8.3268499999999995E-2</v>
      </c>
      <c r="AP426">
        <v>0.55124499999999999</v>
      </c>
      <c r="AQ426">
        <v>5340.53</v>
      </c>
      <c r="AS426">
        <v>5580.55</v>
      </c>
      <c r="AT426">
        <v>2724.77</v>
      </c>
      <c r="AU426">
        <v>-53.414099999999998</v>
      </c>
      <c r="AV426">
        <v>5340.55</v>
      </c>
      <c r="AW426">
        <v>0.14730099999999999</v>
      </c>
      <c r="AX426">
        <v>-2.8875699999999999E-3</v>
      </c>
      <c r="AZ426">
        <v>0.73619599999999996</v>
      </c>
    </row>
    <row r="427" spans="1:53" x14ac:dyDescent="0.35">
      <c r="A427">
        <f t="shared" si="54"/>
        <v>-12.608115432737378</v>
      </c>
      <c r="B427">
        <f t="shared" si="55"/>
        <v>-3.7397751552514142</v>
      </c>
      <c r="C427">
        <f t="shared" si="56"/>
        <v>-2.709001099394555</v>
      </c>
      <c r="D427">
        <f t="shared" si="57"/>
        <v>-1.1971513153365367E-2</v>
      </c>
      <c r="E427">
        <f t="shared" si="58"/>
        <v>114.58029953917051</v>
      </c>
      <c r="F427" t="str">
        <f t="shared" si="59"/>
        <v>P_183A3AB9_001B2458336hr17</v>
      </c>
      <c r="G427">
        <f t="shared" si="60"/>
        <v>40</v>
      </c>
      <c r="H427">
        <f t="shared" si="61"/>
        <v>-3.9473127827815224</v>
      </c>
      <c r="I427">
        <f t="shared" si="62"/>
        <v>-7.678722890906961E-2</v>
      </c>
      <c r="J427" t="str">
        <f>IFERROR(VLOOKUP(O427,[1]Sheet2!$A$1:$D$17,4,FALSE),"")</f>
        <v/>
      </c>
      <c r="K427" t="s">
        <v>159</v>
      </c>
      <c r="L427" s="1">
        <v>43714.474305555559</v>
      </c>
      <c r="M427" t="s">
        <v>130</v>
      </c>
      <c r="N427">
        <v>13</v>
      </c>
      <c r="O427" t="s">
        <v>1410</v>
      </c>
      <c r="P427">
        <v>21</v>
      </c>
      <c r="Q427">
        <v>17</v>
      </c>
      <c r="R427">
        <v>1</v>
      </c>
      <c r="S427">
        <v>5</v>
      </c>
      <c r="T427">
        <v>150</v>
      </c>
      <c r="U427">
        <v>130.19999999999999</v>
      </c>
      <c r="V427">
        <v>99.455699999999993</v>
      </c>
      <c r="W427">
        <v>2.58324</v>
      </c>
      <c r="X427">
        <v>234.37299999999999</v>
      </c>
      <c r="Y427">
        <v>23</v>
      </c>
      <c r="Z427">
        <v>29</v>
      </c>
      <c r="AA427">
        <v>24.666899999999998</v>
      </c>
      <c r="AB427">
        <v>20</v>
      </c>
      <c r="AC427">
        <v>27.642600000000002</v>
      </c>
      <c r="AD427">
        <v>5901.87</v>
      </c>
      <c r="AE427">
        <v>491.29199999999997</v>
      </c>
      <c r="AF427">
        <v>2.85107</v>
      </c>
      <c r="AG427">
        <v>0.179919</v>
      </c>
      <c r="AH427">
        <v>263.91699999999997</v>
      </c>
      <c r="AI427">
        <v>9.6650600000000003E-2</v>
      </c>
      <c r="AJ427">
        <v>0.74232399999999998</v>
      </c>
      <c r="AK427">
        <v>2.0270100000000002</v>
      </c>
      <c r="AL427">
        <v>92.567499999999995</v>
      </c>
      <c r="AM427">
        <v>5550.53</v>
      </c>
      <c r="AN427">
        <v>227.375</v>
      </c>
      <c r="AO427">
        <v>8.3268499999999995E-2</v>
      </c>
      <c r="AP427">
        <v>0.55124499999999999</v>
      </c>
      <c r="AQ427">
        <v>5340.53</v>
      </c>
      <c r="AR427">
        <v>0.27195000000000003</v>
      </c>
      <c r="AS427">
        <v>5901.87</v>
      </c>
      <c r="AT427">
        <v>2477.36</v>
      </c>
      <c r="AU427">
        <v>-53.414099999999998</v>
      </c>
      <c r="AV427">
        <v>5340.55</v>
      </c>
      <c r="AW427">
        <v>0.13392599999999999</v>
      </c>
      <c r="AX427">
        <v>-2.8875699999999999E-3</v>
      </c>
      <c r="AY427">
        <v>5.9366899999999996</v>
      </c>
      <c r="AZ427">
        <v>12.0337</v>
      </c>
    </row>
    <row r="428" spans="1:53" x14ac:dyDescent="0.35">
      <c r="A428">
        <f t="shared" si="54"/>
        <v>-32.581489406169055</v>
      </c>
      <c r="B428">
        <f t="shared" si="55"/>
        <v>-4.0074801784922647</v>
      </c>
      <c r="C428">
        <f t="shared" si="56"/>
        <v>-4.7356178744594386</v>
      </c>
      <c r="D428">
        <f t="shared" si="57"/>
        <v>-1.3835827766963524E-2</v>
      </c>
      <c r="E428">
        <f t="shared" si="58"/>
        <v>287.09980430528373</v>
      </c>
      <c r="F428" t="str">
        <f t="shared" si="59"/>
        <v>P_183A3AB9_001B2458336hr18</v>
      </c>
      <c r="G428">
        <f t="shared" si="60"/>
        <v>40</v>
      </c>
      <c r="H428">
        <f t="shared" si="61"/>
        <v>-4.3676721528045457</v>
      </c>
      <c r="I428">
        <f t="shared" si="62"/>
        <v>-0.10042659767710682</v>
      </c>
      <c r="J428" t="str">
        <f>IFERROR(VLOOKUP(O428,[1]Sheet2!$A$1:$D$17,4,FALSE),"")</f>
        <v/>
      </c>
      <c r="K428" t="s">
        <v>159</v>
      </c>
      <c r="L428" s="1">
        <v>43714.474305555559</v>
      </c>
      <c r="M428" t="s">
        <v>130</v>
      </c>
      <c r="N428">
        <v>13</v>
      </c>
      <c r="O428" t="s">
        <v>1410</v>
      </c>
      <c r="P428">
        <v>21</v>
      </c>
      <c r="Q428">
        <v>18</v>
      </c>
      <c r="R428">
        <v>1</v>
      </c>
      <c r="S428">
        <v>5</v>
      </c>
      <c r="T428">
        <v>400</v>
      </c>
      <c r="U428">
        <v>357.7</v>
      </c>
      <c r="V428">
        <v>256.73899999999998</v>
      </c>
      <c r="W428">
        <v>2.4419200000000001</v>
      </c>
      <c r="X428">
        <v>238.93899999999999</v>
      </c>
      <c r="Y428">
        <v>23</v>
      </c>
      <c r="Z428">
        <v>29</v>
      </c>
      <c r="AA428">
        <v>24.6633</v>
      </c>
      <c r="AB428">
        <v>20</v>
      </c>
      <c r="AC428">
        <v>27.6891</v>
      </c>
      <c r="AD428">
        <v>6219.21</v>
      </c>
      <c r="AE428">
        <v>865.875</v>
      </c>
      <c r="AF428">
        <v>3.65124</v>
      </c>
      <c r="AG428">
        <v>0.31709799999999999</v>
      </c>
      <c r="AH428">
        <v>638.5</v>
      </c>
      <c r="AI428">
        <v>0.23382900000000001</v>
      </c>
      <c r="AJ428">
        <v>0.65370200000000001</v>
      </c>
      <c r="AK428">
        <v>1.7850200000000001</v>
      </c>
      <c r="AL428">
        <v>174.87200000000001</v>
      </c>
      <c r="AM428">
        <v>5550.53</v>
      </c>
      <c r="AN428">
        <v>227.375</v>
      </c>
      <c r="AO428">
        <v>8.3268499999999995E-2</v>
      </c>
      <c r="AP428">
        <v>0.55124499999999999</v>
      </c>
      <c r="AQ428">
        <v>5340.53</v>
      </c>
      <c r="AR428">
        <v>0.30881799999999998</v>
      </c>
      <c r="AS428">
        <v>6219.22</v>
      </c>
      <c r="AT428">
        <v>2283.17</v>
      </c>
      <c r="AU428">
        <v>-53.414099999999998</v>
      </c>
      <c r="AV428">
        <v>5340.55</v>
      </c>
      <c r="AW428">
        <v>0.123428</v>
      </c>
      <c r="AX428">
        <v>-2.8875699999999999E-3</v>
      </c>
      <c r="AY428">
        <v>9.08887</v>
      </c>
      <c r="AZ428">
        <v>16.223800000000001</v>
      </c>
    </row>
    <row r="429" spans="1:53" x14ac:dyDescent="0.35">
      <c r="A429" t="str">
        <f t="shared" si="54"/>
        <v/>
      </c>
      <c r="B429">
        <f t="shared" si="55"/>
        <v>-7.9242368439382576</v>
      </c>
      <c r="C429">
        <f t="shared" si="56"/>
        <v>6.3219079991123293</v>
      </c>
      <c r="D429">
        <f t="shared" si="57"/>
        <v>2.0576311147248491E-2</v>
      </c>
      <c r="E429" t="str">
        <f t="shared" si="58"/>
        <v/>
      </c>
      <c r="F429" t="str">
        <f t="shared" si="59"/>
        <v>P_183A3AB9_001B2458336hr26</v>
      </c>
      <c r="G429">
        <f t="shared" si="60"/>
        <v>40</v>
      </c>
      <c r="H429" t="str">
        <f t="shared" si="61"/>
        <v/>
      </c>
      <c r="I429" t="str">
        <f t="shared" si="62"/>
        <v/>
      </c>
      <c r="J429" t="str">
        <f>IFERROR(VLOOKUP(O429,[1]Sheet2!$A$1:$D$17,4,FALSE),"")</f>
        <v/>
      </c>
      <c r="K429" t="s">
        <v>159</v>
      </c>
      <c r="L429" s="1">
        <v>43714.474305555559</v>
      </c>
      <c r="M429" t="s">
        <v>130</v>
      </c>
      <c r="N429">
        <v>13</v>
      </c>
      <c r="O429" t="s">
        <v>1410</v>
      </c>
      <c r="P429">
        <v>21</v>
      </c>
      <c r="Q429">
        <v>26</v>
      </c>
      <c r="R429">
        <v>272</v>
      </c>
      <c r="S429">
        <v>30</v>
      </c>
      <c r="T429">
        <v>0</v>
      </c>
      <c r="U429">
        <v>0</v>
      </c>
      <c r="V429">
        <v>6.3218699999999997</v>
      </c>
      <c r="W429">
        <v>7.2549299999999999</v>
      </c>
      <c r="X429">
        <v>205.63499999999999</v>
      </c>
      <c r="Y429">
        <v>41</v>
      </c>
      <c r="Z429">
        <v>43</v>
      </c>
      <c r="AA429">
        <v>40.894500000000001</v>
      </c>
      <c r="AB429">
        <v>60</v>
      </c>
      <c r="AC429">
        <v>27.764800000000001</v>
      </c>
      <c r="AD429">
        <v>12996.8</v>
      </c>
      <c r="AE429">
        <v>251.5</v>
      </c>
      <c r="AF429">
        <v>5.0562100000000001</v>
      </c>
      <c r="AG429">
        <v>9.2103500000000005E-2</v>
      </c>
      <c r="AH429">
        <v>0</v>
      </c>
      <c r="AI429">
        <v>0</v>
      </c>
      <c r="AL429">
        <v>0</v>
      </c>
      <c r="AM429">
        <v>12966.8</v>
      </c>
      <c r="AN429">
        <v>251.5</v>
      </c>
      <c r="AO429">
        <v>9.2103500000000005E-2</v>
      </c>
      <c r="AP429">
        <v>0.95965699999999998</v>
      </c>
      <c r="AQ429">
        <v>12756.8</v>
      </c>
      <c r="AS429">
        <v>12996.8</v>
      </c>
      <c r="AT429">
        <v>6128.21</v>
      </c>
      <c r="AU429">
        <v>30.966200000000001</v>
      </c>
      <c r="AV429">
        <v>12756.8</v>
      </c>
      <c r="AW429">
        <v>0.331291</v>
      </c>
      <c r="AX429">
        <v>1.67403E-3</v>
      </c>
      <c r="AZ429">
        <v>-0.50662300000000005</v>
      </c>
    </row>
    <row r="430" spans="1:53" x14ac:dyDescent="0.35">
      <c r="A430">
        <f t="shared" si="54"/>
        <v>-19.497020580702767</v>
      </c>
      <c r="B430">
        <f t="shared" si="55"/>
        <v>-7.6305100372267338</v>
      </c>
      <c r="C430">
        <f t="shared" si="56"/>
        <v>5.7006590056316471</v>
      </c>
      <c r="D430">
        <f t="shared" si="57"/>
        <v>1.7613611666521891E-2</v>
      </c>
      <c r="E430">
        <f t="shared" si="58"/>
        <v>127.93433179723503</v>
      </c>
      <c r="F430" t="str">
        <f t="shared" si="59"/>
        <v>P_183A3AB9_001B2458336hr27</v>
      </c>
      <c r="G430">
        <f t="shared" si="60"/>
        <v>40</v>
      </c>
      <c r="H430">
        <f t="shared" si="61"/>
        <v>-8.4632229535779349</v>
      </c>
      <c r="I430">
        <f t="shared" si="62"/>
        <v>-6.1573387107002102E-2</v>
      </c>
      <c r="J430" t="str">
        <f>IFERROR(VLOOKUP(O430,[1]Sheet2!$A$1:$D$17,4,FALSE),"")</f>
        <v/>
      </c>
      <c r="K430" t="s">
        <v>159</v>
      </c>
      <c r="L430" s="1">
        <v>43714.474305555559</v>
      </c>
      <c r="M430" t="s">
        <v>130</v>
      </c>
      <c r="N430">
        <v>13</v>
      </c>
      <c r="O430" t="s">
        <v>1410</v>
      </c>
      <c r="P430">
        <v>21</v>
      </c>
      <c r="Q430">
        <v>27</v>
      </c>
      <c r="R430">
        <v>1</v>
      </c>
      <c r="S430">
        <v>5</v>
      </c>
      <c r="T430">
        <v>150</v>
      </c>
      <c r="U430">
        <v>130.19999999999999</v>
      </c>
      <c r="V430">
        <v>111.047</v>
      </c>
      <c r="W430">
        <v>7.4915900000000004</v>
      </c>
      <c r="X430">
        <v>208.79300000000001</v>
      </c>
      <c r="Y430">
        <v>41</v>
      </c>
      <c r="Z430">
        <v>44</v>
      </c>
      <c r="AA430">
        <v>41.079799999999999</v>
      </c>
      <c r="AB430">
        <v>60</v>
      </c>
      <c r="AC430">
        <v>27.484200000000001</v>
      </c>
      <c r="AD430">
        <v>13312.1</v>
      </c>
      <c r="AE430">
        <v>1040.71</v>
      </c>
      <c r="AF430">
        <v>5.9085700000000001</v>
      </c>
      <c r="AG430">
        <v>0.38112499999999999</v>
      </c>
      <c r="AH430">
        <v>789.20799999999997</v>
      </c>
      <c r="AI430">
        <v>0.28902099999999997</v>
      </c>
      <c r="AJ430">
        <v>2.2198199999999999</v>
      </c>
      <c r="AK430">
        <v>6.0615100000000002</v>
      </c>
      <c r="AL430">
        <v>133.57</v>
      </c>
      <c r="AM430">
        <v>12966.8</v>
      </c>
      <c r="AN430">
        <v>251.5</v>
      </c>
      <c r="AO430">
        <v>9.2103500000000005E-2</v>
      </c>
      <c r="AP430">
        <v>0.95965699999999998</v>
      </c>
      <c r="AQ430">
        <v>12756.8</v>
      </c>
      <c r="AR430">
        <v>0.15831999999999999</v>
      </c>
      <c r="AS430">
        <v>13312.1</v>
      </c>
      <c r="AT430">
        <v>6216.35</v>
      </c>
      <c r="AU430">
        <v>30.966200000000001</v>
      </c>
      <c r="AV430">
        <v>12756.8</v>
      </c>
      <c r="AW430">
        <v>0.33605600000000002</v>
      </c>
      <c r="AX430">
        <v>1.67403E-3</v>
      </c>
      <c r="AY430">
        <v>1.43611</v>
      </c>
      <c r="AZ430">
        <v>8.7049900000000004</v>
      </c>
    </row>
    <row r="431" spans="1:53" x14ac:dyDescent="0.35">
      <c r="A431">
        <f t="shared" si="54"/>
        <v>-44.338277954641114</v>
      </c>
      <c r="B431">
        <f t="shared" si="55"/>
        <v>-7.1477890925353558</v>
      </c>
      <c r="C431">
        <f t="shared" si="56"/>
        <v>5.5510215920672197</v>
      </c>
      <c r="D431">
        <f t="shared" si="57"/>
        <v>6.2059313208498385E-3</v>
      </c>
      <c r="E431">
        <f t="shared" si="58"/>
        <v>321.89656136427175</v>
      </c>
      <c r="F431" t="str">
        <f t="shared" si="59"/>
        <v>P_183A3AB9_001B2458336hr28</v>
      </c>
      <c r="G431">
        <f t="shared" si="60"/>
        <v>40</v>
      </c>
      <c r="H431">
        <f t="shared" si="61"/>
        <v>-8.2586992842556874</v>
      </c>
      <c r="I431">
        <f t="shared" si="62"/>
        <v>-9.5649842206225022E-2</v>
      </c>
      <c r="J431" t="str">
        <f>IFERROR(VLOOKUP(O431,[1]Sheet2!$A$1:$D$17,4,FALSE),"")</f>
        <v/>
      </c>
      <c r="K431" t="s">
        <v>159</v>
      </c>
      <c r="L431" s="1">
        <v>43714.474305555559</v>
      </c>
      <c r="M431" t="s">
        <v>130</v>
      </c>
      <c r="N431">
        <v>13</v>
      </c>
      <c r="O431" t="s">
        <v>1410</v>
      </c>
      <c r="P431">
        <v>21</v>
      </c>
      <c r="Q431">
        <v>28</v>
      </c>
      <c r="R431">
        <v>1</v>
      </c>
      <c r="S431">
        <v>5</v>
      </c>
      <c r="T431">
        <v>400</v>
      </c>
      <c r="U431">
        <v>357.7</v>
      </c>
      <c r="V431">
        <v>287.85599999999999</v>
      </c>
      <c r="W431">
        <v>7.5847300000000004</v>
      </c>
      <c r="X431">
        <v>209.39699999999999</v>
      </c>
      <c r="Y431">
        <v>41</v>
      </c>
      <c r="Z431">
        <v>44</v>
      </c>
      <c r="AA431">
        <v>41.170200000000001</v>
      </c>
      <c r="AB431">
        <v>60</v>
      </c>
      <c r="AC431">
        <v>27.408799999999999</v>
      </c>
      <c r="AD431">
        <v>13624.4</v>
      </c>
      <c r="AE431">
        <v>2392.71</v>
      </c>
      <c r="AF431">
        <v>7.3867000000000003</v>
      </c>
      <c r="AG431">
        <v>0.87624899999999994</v>
      </c>
      <c r="AH431">
        <v>2141.21</v>
      </c>
      <c r="AI431">
        <v>0.78414600000000001</v>
      </c>
      <c r="AJ431">
        <v>2.1921900000000001</v>
      </c>
      <c r="AK431">
        <v>5.98604</v>
      </c>
      <c r="AL431">
        <v>289.87299999999999</v>
      </c>
      <c r="AM431">
        <v>12966.8</v>
      </c>
      <c r="AN431">
        <v>251.5</v>
      </c>
      <c r="AO431">
        <v>9.2103500000000005E-2</v>
      </c>
      <c r="AP431">
        <v>0.95965699999999998</v>
      </c>
      <c r="AQ431">
        <v>12756.8</v>
      </c>
      <c r="AR431">
        <v>0.16031599999999999</v>
      </c>
      <c r="AS431">
        <v>13624.4</v>
      </c>
      <c r="AT431">
        <v>6265.64</v>
      </c>
      <c r="AU431">
        <v>30.966200000000001</v>
      </c>
      <c r="AV431">
        <v>12756.8</v>
      </c>
      <c r="AW431">
        <v>0.33872099999999999</v>
      </c>
      <c r="AX431">
        <v>1.67403E-3</v>
      </c>
      <c r="AY431">
        <v>3.0342799999999999</v>
      </c>
      <c r="AZ431">
        <v>18.1633</v>
      </c>
    </row>
    <row r="432" spans="1:53" x14ac:dyDescent="0.35">
      <c r="A432">
        <f t="shared" si="54"/>
        <v>-3.1012713523653161</v>
      </c>
      <c r="B432">
        <f t="shared" si="55"/>
        <v>-5.9790241634733086</v>
      </c>
      <c r="C432">
        <f t="shared" si="56"/>
        <v>3.602519871904176</v>
      </c>
      <c r="D432">
        <f t="shared" si="57"/>
        <v>-8.7608290265863767E-2</v>
      </c>
      <c r="E432">
        <f t="shared" si="58"/>
        <v>38.153714285714287</v>
      </c>
      <c r="F432" t="str">
        <f t="shared" si="59"/>
        <v>P_183A3AB9_001B1F58336hr7</v>
      </c>
      <c r="G432">
        <f t="shared" si="60"/>
        <v>50</v>
      </c>
      <c r="H432">
        <f t="shared" si="61"/>
        <v>-5.5702983792112324</v>
      </c>
      <c r="I432">
        <f t="shared" si="62"/>
        <v>2.2252511185516726E-2</v>
      </c>
      <c r="J432" t="str">
        <f>IFERROR(VLOOKUP(O432,[1]Sheet2!$A$1:$D$17,4,FALSE),"")</f>
        <v/>
      </c>
      <c r="K432" t="s">
        <v>159</v>
      </c>
      <c r="L432" s="1">
        <v>43714.474305555559</v>
      </c>
      <c r="M432" t="s">
        <v>130</v>
      </c>
      <c r="N432">
        <v>14</v>
      </c>
      <c r="O432" t="s">
        <v>1411</v>
      </c>
      <c r="P432">
        <v>21</v>
      </c>
      <c r="Q432">
        <v>7</v>
      </c>
      <c r="R432">
        <v>2051</v>
      </c>
      <c r="S432">
        <v>5</v>
      </c>
      <c r="T432">
        <v>30</v>
      </c>
      <c r="U432">
        <v>21</v>
      </c>
      <c r="V432">
        <v>26.707599999999999</v>
      </c>
      <c r="W432">
        <v>4.2811700000000004</v>
      </c>
      <c r="X432">
        <v>105.577</v>
      </c>
      <c r="Y432">
        <v>23</v>
      </c>
      <c r="Z432">
        <v>29</v>
      </c>
      <c r="AA432">
        <v>24.738199999999999</v>
      </c>
      <c r="AB432">
        <v>50</v>
      </c>
      <c r="AC432">
        <v>27.583400000000001</v>
      </c>
      <c r="AD432">
        <v>1483.28</v>
      </c>
      <c r="AE432">
        <v>219.917</v>
      </c>
      <c r="AF432">
        <v>2.7806299999999999</v>
      </c>
      <c r="AG432">
        <v>8.05371E-2</v>
      </c>
      <c r="AH432">
        <v>98.916700000000006</v>
      </c>
      <c r="AI432">
        <v>3.6224899999999997E-2</v>
      </c>
      <c r="AJ432">
        <v>1.7250000000000001</v>
      </c>
      <c r="AK432">
        <v>4.7103200000000003</v>
      </c>
      <c r="AL432">
        <v>35.573500000000003</v>
      </c>
      <c r="AM432">
        <v>1139.01</v>
      </c>
      <c r="AN432">
        <v>121</v>
      </c>
      <c r="AO432">
        <v>4.4312200000000003E-2</v>
      </c>
      <c r="AP432">
        <v>-0.25181100000000001</v>
      </c>
      <c r="AQ432">
        <v>929.01</v>
      </c>
      <c r="AR432">
        <v>-5.3459399999999997E-2</v>
      </c>
      <c r="AS432">
        <v>1483.29</v>
      </c>
      <c r="AT432">
        <v>3578.36</v>
      </c>
      <c r="AU432">
        <v>-12.485300000000001</v>
      </c>
      <c r="AV432">
        <v>929.01</v>
      </c>
      <c r="AW432">
        <v>0.19344600000000001</v>
      </c>
      <c r="AX432">
        <v>-6.7495700000000001E-4</v>
      </c>
      <c r="AY432">
        <v>0.77266999999999997</v>
      </c>
      <c r="AZ432">
        <v>3.6395200000000001</v>
      </c>
      <c r="BA432">
        <v>1.77017</v>
      </c>
    </row>
    <row r="433" spans="1:53" x14ac:dyDescent="0.35">
      <c r="A433">
        <f t="shared" si="54"/>
        <v>-3.1805957161421787</v>
      </c>
      <c r="B433">
        <f t="shared" si="55"/>
        <v>-5.9620873370337595</v>
      </c>
      <c r="C433">
        <f t="shared" si="56"/>
        <v>3.6170758434170325</v>
      </c>
      <c r="D433">
        <f t="shared" si="57"/>
        <v>-8.6856274230530883E-2</v>
      </c>
      <c r="E433">
        <f t="shared" si="58"/>
        <v>73.040853658536591</v>
      </c>
      <c r="F433" t="str">
        <f t="shared" si="59"/>
        <v>P_183A3AB9_001B1F58336hr8</v>
      </c>
      <c r="G433">
        <f t="shared" si="60"/>
        <v>50</v>
      </c>
      <c r="H433">
        <f t="shared" si="61"/>
        <v>-5.908985182903443</v>
      </c>
      <c r="I433">
        <f t="shared" si="62"/>
        <v>-3.189730501090695E-2</v>
      </c>
      <c r="J433" t="str">
        <f>IFERROR(VLOOKUP(O433,[1]Sheet2!$A$1:$D$17,4,FALSE),"")</f>
        <v/>
      </c>
      <c r="K433" t="s">
        <v>159</v>
      </c>
      <c r="L433" s="1">
        <v>43714.474305555559</v>
      </c>
      <c r="M433" t="s">
        <v>130</v>
      </c>
      <c r="N433">
        <v>14</v>
      </c>
      <c r="O433" t="s">
        <v>1411</v>
      </c>
      <c r="P433">
        <v>21</v>
      </c>
      <c r="Q433">
        <v>8</v>
      </c>
      <c r="R433">
        <v>3</v>
      </c>
      <c r="S433">
        <v>5</v>
      </c>
      <c r="T433">
        <v>70</v>
      </c>
      <c r="U433">
        <v>57.4</v>
      </c>
      <c r="V433">
        <v>59.893500000000003</v>
      </c>
      <c r="W433">
        <v>4.2891000000000004</v>
      </c>
      <c r="X433">
        <v>105.486</v>
      </c>
      <c r="Y433">
        <v>23</v>
      </c>
      <c r="Z433">
        <v>29</v>
      </c>
      <c r="AA433">
        <v>24.700600000000001</v>
      </c>
      <c r="AB433">
        <v>50</v>
      </c>
      <c r="AC433">
        <v>27.348800000000001</v>
      </c>
      <c r="AD433">
        <v>1800.69</v>
      </c>
      <c r="AE433">
        <v>362.375</v>
      </c>
      <c r="AF433">
        <v>2.46387</v>
      </c>
      <c r="AG433">
        <v>0.13270799999999999</v>
      </c>
      <c r="AH433">
        <v>241.375</v>
      </c>
      <c r="AI433">
        <v>8.8395500000000002E-2</v>
      </c>
      <c r="AJ433">
        <v>1.53999</v>
      </c>
      <c r="AK433">
        <v>4.2051400000000001</v>
      </c>
      <c r="AL433">
        <v>97.965800000000002</v>
      </c>
      <c r="AM433">
        <v>1139.01</v>
      </c>
      <c r="AN433">
        <v>121</v>
      </c>
      <c r="AO433">
        <v>4.4312200000000003E-2</v>
      </c>
      <c r="AP433">
        <v>-0.25181100000000001</v>
      </c>
      <c r="AQ433">
        <v>929.01</v>
      </c>
      <c r="AR433">
        <v>-5.9881700000000003E-2</v>
      </c>
      <c r="AS433">
        <v>1800.7</v>
      </c>
      <c r="AT433">
        <v>3585.29</v>
      </c>
      <c r="AU433">
        <v>-12.485300000000001</v>
      </c>
      <c r="AV433">
        <v>929.01</v>
      </c>
      <c r="AW433">
        <v>0.19382099999999999</v>
      </c>
      <c r="AX433">
        <v>-6.7495700000000001E-4</v>
      </c>
      <c r="AY433">
        <v>0.74672099999999997</v>
      </c>
      <c r="AZ433">
        <v>3.1400600000000001</v>
      </c>
    </row>
    <row r="434" spans="1:53" x14ac:dyDescent="0.35">
      <c r="A434">
        <f t="shared" si="54"/>
        <v>-1.3182883340523119</v>
      </c>
      <c r="B434">
        <f t="shared" si="55"/>
        <v>-5.9944835364994171</v>
      </c>
      <c r="C434">
        <f t="shared" si="56"/>
        <v>3.5958912115502413</v>
      </c>
      <c r="D434">
        <f t="shared" si="57"/>
        <v>-8.4706667750784198E-2</v>
      </c>
      <c r="E434">
        <f t="shared" si="58"/>
        <v>141.56451612903226</v>
      </c>
      <c r="F434" t="str">
        <f t="shared" si="59"/>
        <v>P_183A3AB9_001B1F58336hr9</v>
      </c>
      <c r="G434">
        <f t="shared" si="60"/>
        <v>50</v>
      </c>
      <c r="H434">
        <f t="shared" si="61"/>
        <v>-6.2646458991482339</v>
      </c>
      <c r="I434">
        <f t="shared" si="62"/>
        <v>-4.3474493808400391E-2</v>
      </c>
      <c r="J434" t="str">
        <f>IFERROR(VLOOKUP(O434,[1]Sheet2!$A$1:$D$17,4,FALSE),"")</f>
        <v/>
      </c>
      <c r="K434" t="s">
        <v>159</v>
      </c>
      <c r="L434" s="1">
        <v>43714.474305555559</v>
      </c>
      <c r="M434" t="s">
        <v>130</v>
      </c>
      <c r="N434">
        <v>14</v>
      </c>
      <c r="O434" t="s">
        <v>1411</v>
      </c>
      <c r="P434">
        <v>21</v>
      </c>
      <c r="Q434">
        <v>9</v>
      </c>
      <c r="R434">
        <v>1</v>
      </c>
      <c r="S434">
        <v>5</v>
      </c>
      <c r="T434">
        <v>150</v>
      </c>
      <c r="U434">
        <v>130.19999999999999</v>
      </c>
      <c r="V434">
        <v>122.878</v>
      </c>
      <c r="W434">
        <v>4.27766</v>
      </c>
      <c r="X434">
        <v>105.61799999999999</v>
      </c>
      <c r="Y434">
        <v>23</v>
      </c>
      <c r="Z434">
        <v>29</v>
      </c>
      <c r="AA434">
        <v>24.686299999999999</v>
      </c>
      <c r="AB434">
        <v>50</v>
      </c>
      <c r="AC434">
        <v>27.063400000000001</v>
      </c>
      <c r="AD434">
        <v>2118.09</v>
      </c>
      <c r="AE434">
        <v>631.25</v>
      </c>
      <c r="AF434">
        <v>1.5108299999999999</v>
      </c>
      <c r="AG434">
        <v>0.23117399999999999</v>
      </c>
      <c r="AH434">
        <v>510.25</v>
      </c>
      <c r="AI434">
        <v>0.186862</v>
      </c>
      <c r="AJ434">
        <v>1.43519</v>
      </c>
      <c r="AK434">
        <v>3.9189699999999998</v>
      </c>
      <c r="AL434">
        <v>337.72800000000001</v>
      </c>
      <c r="AM434">
        <v>1139.01</v>
      </c>
      <c r="AN434">
        <v>121</v>
      </c>
      <c r="AO434">
        <v>4.4312200000000003E-2</v>
      </c>
      <c r="AP434">
        <v>-0.25181100000000001</v>
      </c>
      <c r="AQ434">
        <v>929.01</v>
      </c>
      <c r="AR434">
        <v>-6.42543E-2</v>
      </c>
      <c r="AS434">
        <v>2118.09</v>
      </c>
      <c r="AT434">
        <v>3575.3</v>
      </c>
      <c r="AU434">
        <v>-12.485300000000001</v>
      </c>
      <c r="AV434">
        <v>929.01</v>
      </c>
      <c r="AW434">
        <v>0.19328100000000001</v>
      </c>
      <c r="AX434">
        <v>-6.7495700000000001E-4</v>
      </c>
      <c r="AY434">
        <v>0.65719899999999998</v>
      </c>
      <c r="AZ434">
        <v>2.5755400000000002</v>
      </c>
    </row>
    <row r="435" spans="1:53" x14ac:dyDescent="0.35">
      <c r="A435">
        <f t="shared" si="54"/>
        <v>1.7061793434920673</v>
      </c>
      <c r="B435">
        <f t="shared" si="55"/>
        <v>-6.0037340008862738</v>
      </c>
      <c r="C435">
        <f t="shared" si="56"/>
        <v>3.5930104207592009</v>
      </c>
      <c r="D435">
        <f t="shared" si="57"/>
        <v>-8.2205070528945628E-2</v>
      </c>
      <c r="E435">
        <f t="shared" si="58"/>
        <v>335.90159351411796</v>
      </c>
      <c r="F435" t="str">
        <f t="shared" si="59"/>
        <v>P_183A3AB9_001B1F58336hr10</v>
      </c>
      <c r="G435">
        <f t="shared" si="60"/>
        <v>50</v>
      </c>
      <c r="H435">
        <f t="shared" si="61"/>
        <v>-6.8250533683797752</v>
      </c>
      <c r="I435">
        <f t="shared" si="62"/>
        <v>-5.6577743570381062E-2</v>
      </c>
      <c r="J435" t="str">
        <f>IFERROR(VLOOKUP(O435,[1]Sheet2!$A$1:$D$17,4,FALSE),"")</f>
        <v/>
      </c>
      <c r="K435" t="s">
        <v>159</v>
      </c>
      <c r="L435" s="1">
        <v>43714.474305555559</v>
      </c>
      <c r="M435" t="s">
        <v>130</v>
      </c>
      <c r="N435">
        <v>14</v>
      </c>
      <c r="O435" t="s">
        <v>1411</v>
      </c>
      <c r="P435">
        <v>21</v>
      </c>
      <c r="Q435">
        <v>10</v>
      </c>
      <c r="R435">
        <v>3</v>
      </c>
      <c r="S435">
        <v>5</v>
      </c>
      <c r="T435">
        <v>400</v>
      </c>
      <c r="U435">
        <v>357.7</v>
      </c>
      <c r="V435">
        <v>300.38</v>
      </c>
      <c r="W435">
        <v>4.2760800000000003</v>
      </c>
      <c r="X435">
        <v>105.636</v>
      </c>
      <c r="Y435">
        <v>23</v>
      </c>
      <c r="Z435">
        <v>29</v>
      </c>
      <c r="AA435">
        <v>24.678899999999999</v>
      </c>
      <c r="AB435">
        <v>50</v>
      </c>
      <c r="AC435">
        <v>26.840900000000001</v>
      </c>
      <c r="AD435">
        <v>2435.8000000000002</v>
      </c>
      <c r="AE435">
        <v>1390.08</v>
      </c>
      <c r="AF435">
        <v>2.32036</v>
      </c>
      <c r="AG435">
        <v>0.50907100000000005</v>
      </c>
      <c r="AH435">
        <v>1269.08</v>
      </c>
      <c r="AI435">
        <v>0.46475899999999998</v>
      </c>
      <c r="AJ435">
        <v>1.2992999999999999</v>
      </c>
      <c r="AK435">
        <v>3.5478999999999998</v>
      </c>
      <c r="AL435">
        <v>546.93399999999997</v>
      </c>
      <c r="AM435">
        <v>1139.01</v>
      </c>
      <c r="AN435">
        <v>121</v>
      </c>
      <c r="AO435">
        <v>4.4312200000000003E-2</v>
      </c>
      <c r="AP435">
        <v>-0.25181100000000001</v>
      </c>
      <c r="AQ435">
        <v>929.01</v>
      </c>
      <c r="AR435">
        <v>-7.0974599999999999E-2</v>
      </c>
      <c r="AS435">
        <v>2435.81</v>
      </c>
      <c r="AT435">
        <v>3573.92</v>
      </c>
      <c r="AU435">
        <v>-12.485300000000001</v>
      </c>
      <c r="AV435">
        <v>929.01</v>
      </c>
      <c r="AW435">
        <v>0.19320599999999999</v>
      </c>
      <c r="AX435">
        <v>-6.7495700000000001E-4</v>
      </c>
      <c r="AY435">
        <v>1.32969</v>
      </c>
      <c r="AZ435">
        <v>4.7175900000000004</v>
      </c>
    </row>
    <row r="436" spans="1:53" x14ac:dyDescent="0.35">
      <c r="A436" t="str">
        <f t="shared" si="54"/>
        <v/>
      </c>
      <c r="B436">
        <f t="shared" si="55"/>
        <v>-3.1449662927693467</v>
      </c>
      <c r="C436">
        <f t="shared" si="56"/>
        <v>5.9771111863259438</v>
      </c>
      <c r="D436">
        <f t="shared" si="57"/>
        <v>-5.1510606600219791E-2</v>
      </c>
      <c r="E436" t="str">
        <f t="shared" si="58"/>
        <v/>
      </c>
      <c r="F436" t="str">
        <f t="shared" si="59"/>
        <v>P_183A3AB9_001B1F58336hr16</v>
      </c>
      <c r="G436">
        <f t="shared" si="60"/>
        <v>50</v>
      </c>
      <c r="H436" t="str">
        <f t="shared" si="61"/>
        <v/>
      </c>
      <c r="I436" t="str">
        <f t="shared" si="62"/>
        <v/>
      </c>
      <c r="J436" t="str">
        <f>IFERROR(VLOOKUP(O436,[1]Sheet2!$A$1:$D$17,4,FALSE),"")</f>
        <v/>
      </c>
      <c r="K436" t="s">
        <v>159</v>
      </c>
      <c r="L436" s="1">
        <v>43714.474305555559</v>
      </c>
      <c r="M436" t="s">
        <v>130</v>
      </c>
      <c r="N436">
        <v>14</v>
      </c>
      <c r="O436" t="s">
        <v>1411</v>
      </c>
      <c r="P436">
        <v>21</v>
      </c>
      <c r="Q436">
        <v>16</v>
      </c>
      <c r="R436">
        <v>144</v>
      </c>
      <c r="S436">
        <v>20</v>
      </c>
      <c r="T436">
        <v>0</v>
      </c>
      <c r="U436">
        <v>0</v>
      </c>
      <c r="V436">
        <v>5.9770500000000002</v>
      </c>
      <c r="W436">
        <v>3.7817599999999998</v>
      </c>
      <c r="X436">
        <v>112.771</v>
      </c>
      <c r="Y436">
        <v>23</v>
      </c>
      <c r="Z436">
        <v>29</v>
      </c>
      <c r="AA436">
        <v>24.668600000000001</v>
      </c>
      <c r="AB436">
        <v>20</v>
      </c>
      <c r="AC436">
        <v>27.5962</v>
      </c>
      <c r="AD436">
        <v>5580.96</v>
      </c>
      <c r="AE436">
        <v>135.375</v>
      </c>
      <c r="AF436">
        <v>1.4389799999999999</v>
      </c>
      <c r="AG436">
        <v>4.9576599999999998E-2</v>
      </c>
      <c r="AH436">
        <v>0</v>
      </c>
      <c r="AI436">
        <v>0</v>
      </c>
      <c r="AL436">
        <v>0</v>
      </c>
      <c r="AM436">
        <v>5550.96</v>
      </c>
      <c r="AN436">
        <v>135.375</v>
      </c>
      <c r="AO436">
        <v>4.9576599999999998E-2</v>
      </c>
      <c r="AP436">
        <v>9.9665100000000009E-4</v>
      </c>
      <c r="AQ436">
        <v>5340.96</v>
      </c>
      <c r="AS436">
        <v>5580.98</v>
      </c>
      <c r="AT436">
        <v>3127.45</v>
      </c>
      <c r="AU436">
        <v>-38.420099999999998</v>
      </c>
      <c r="AV436">
        <v>5340.98</v>
      </c>
      <c r="AW436">
        <v>0.16907</v>
      </c>
      <c r="AX436">
        <v>-2.0769899999999999E-3</v>
      </c>
      <c r="AZ436">
        <v>-0.35999300000000001</v>
      </c>
    </row>
    <row r="437" spans="1:53" x14ac:dyDescent="0.35">
      <c r="A437">
        <f t="shared" si="54"/>
        <v>-1.0441614285313108</v>
      </c>
      <c r="B437">
        <f t="shared" si="55"/>
        <v>-3.541277789932777</v>
      </c>
      <c r="C437">
        <f t="shared" si="56"/>
        <v>5.0788804071246814</v>
      </c>
      <c r="D437">
        <f t="shared" si="57"/>
        <v>-5.1943422170639443E-2</v>
      </c>
      <c r="E437">
        <f t="shared" si="58"/>
        <v>133.65552995391707</v>
      </c>
      <c r="F437" t="str">
        <f t="shared" si="59"/>
        <v>P_183A3AB9_001B1F58336hr17</v>
      </c>
      <c r="G437">
        <f t="shared" si="60"/>
        <v>50</v>
      </c>
      <c r="H437">
        <f t="shared" si="61"/>
        <v>-3.3782889804270932</v>
      </c>
      <c r="I437">
        <f t="shared" si="62"/>
        <v>-2.6523537765389776E-2</v>
      </c>
      <c r="J437" t="str">
        <f>IFERROR(VLOOKUP(O437,[1]Sheet2!$A$1:$D$17,4,FALSE),"")</f>
        <v/>
      </c>
      <c r="K437" t="s">
        <v>159</v>
      </c>
      <c r="L437" s="1">
        <v>43714.474305555559</v>
      </c>
      <c r="M437" t="s">
        <v>130</v>
      </c>
      <c r="N437">
        <v>14</v>
      </c>
      <c r="O437" t="s">
        <v>1411</v>
      </c>
      <c r="P437">
        <v>21</v>
      </c>
      <c r="Q437">
        <v>17</v>
      </c>
      <c r="R437">
        <v>1</v>
      </c>
      <c r="S437">
        <v>5</v>
      </c>
      <c r="T437">
        <v>150</v>
      </c>
      <c r="U437">
        <v>130.19999999999999</v>
      </c>
      <c r="V437">
        <v>116.01300000000001</v>
      </c>
      <c r="W437">
        <v>3.5369999999999999</v>
      </c>
      <c r="X437">
        <v>117.411</v>
      </c>
      <c r="Y437">
        <v>23</v>
      </c>
      <c r="Z437">
        <v>29</v>
      </c>
      <c r="AA437">
        <v>24.666899999999998</v>
      </c>
      <c r="AB437">
        <v>20</v>
      </c>
      <c r="AC437">
        <v>27.642600000000002</v>
      </c>
      <c r="AD437">
        <v>5902.29</v>
      </c>
      <c r="AE437">
        <v>527.75</v>
      </c>
      <c r="AF437">
        <v>0.89685400000000004</v>
      </c>
      <c r="AG437">
        <v>0.193271</v>
      </c>
      <c r="AH437">
        <v>392.375</v>
      </c>
      <c r="AI437">
        <v>0.14369399999999999</v>
      </c>
      <c r="AJ437">
        <v>1.10364</v>
      </c>
      <c r="AK437">
        <v>3.01363</v>
      </c>
      <c r="AL437">
        <v>437.50099999999998</v>
      </c>
      <c r="AM437">
        <v>5550.96</v>
      </c>
      <c r="AN437">
        <v>135.375</v>
      </c>
      <c r="AO437">
        <v>4.9576599999999998E-2</v>
      </c>
      <c r="AP437">
        <v>9.9665100000000009E-4</v>
      </c>
      <c r="AQ437">
        <v>5340.96</v>
      </c>
      <c r="AR437">
        <v>3.3071400000000002E-4</v>
      </c>
      <c r="AS437">
        <v>5902.29</v>
      </c>
      <c r="AT437">
        <v>2892.66</v>
      </c>
      <c r="AU437">
        <v>-38.420099999999998</v>
      </c>
      <c r="AV437">
        <v>5340.98</v>
      </c>
      <c r="AW437">
        <v>0.15637699999999999</v>
      </c>
      <c r="AX437">
        <v>-2.0769899999999999E-3</v>
      </c>
      <c r="AY437">
        <v>1.54834</v>
      </c>
      <c r="AZ437">
        <v>4.6661299999999999</v>
      </c>
    </row>
    <row r="438" spans="1:53" x14ac:dyDescent="0.35">
      <c r="A438">
        <f t="shared" si="54"/>
        <v>-6.9874384516237456</v>
      </c>
      <c r="B438">
        <f t="shared" si="55"/>
        <v>-3.9578951852839088</v>
      </c>
      <c r="C438">
        <f t="shared" si="56"/>
        <v>4.0073078679775946</v>
      </c>
      <c r="D438">
        <f t="shared" si="57"/>
        <v>-5.3909681454421328E-2</v>
      </c>
      <c r="E438">
        <f t="shared" si="58"/>
        <v>309.02991333519714</v>
      </c>
      <c r="F438" t="str">
        <f t="shared" si="59"/>
        <v>P_183A3AB9_001B1F58336hr18</v>
      </c>
      <c r="G438">
        <f t="shared" si="60"/>
        <v>50</v>
      </c>
      <c r="H438">
        <f t="shared" si="61"/>
        <v>-3.8787009693714278</v>
      </c>
      <c r="I438">
        <f t="shared" si="62"/>
        <v>-6.0288988540109646E-2</v>
      </c>
      <c r="J438" t="str">
        <f>IFERROR(VLOOKUP(O438,[1]Sheet2!$A$1:$D$17,4,FALSE),"")</f>
        <v/>
      </c>
      <c r="K438" t="s">
        <v>159</v>
      </c>
      <c r="L438" s="1">
        <v>43714.474305555559</v>
      </c>
      <c r="M438" t="s">
        <v>130</v>
      </c>
      <c r="N438">
        <v>14</v>
      </c>
      <c r="O438" t="s">
        <v>1411</v>
      </c>
      <c r="P438">
        <v>21</v>
      </c>
      <c r="Q438">
        <v>18</v>
      </c>
      <c r="R438">
        <v>1</v>
      </c>
      <c r="S438">
        <v>5</v>
      </c>
      <c r="T438">
        <v>400</v>
      </c>
      <c r="U438">
        <v>357.7</v>
      </c>
      <c r="V438">
        <v>276.35000000000002</v>
      </c>
      <c r="W438">
        <v>3.3279200000000002</v>
      </c>
      <c r="X438">
        <v>122.039</v>
      </c>
      <c r="Y438">
        <v>23</v>
      </c>
      <c r="Z438">
        <v>29</v>
      </c>
      <c r="AA438">
        <v>24.6633</v>
      </c>
      <c r="AB438">
        <v>20</v>
      </c>
      <c r="AC438">
        <v>27.6891</v>
      </c>
      <c r="AD438">
        <v>6219.63</v>
      </c>
      <c r="AE438">
        <v>1041.71</v>
      </c>
      <c r="AF438">
        <v>2.0103900000000001</v>
      </c>
      <c r="AG438">
        <v>0.38149100000000002</v>
      </c>
      <c r="AH438">
        <v>906.33299999999997</v>
      </c>
      <c r="AI438">
        <v>0.33191399999999999</v>
      </c>
      <c r="AJ438">
        <v>0.92791199999999996</v>
      </c>
      <c r="AK438">
        <v>2.5337800000000001</v>
      </c>
      <c r="AL438">
        <v>450.82499999999999</v>
      </c>
      <c r="AM438">
        <v>5550.96</v>
      </c>
      <c r="AN438">
        <v>135.375</v>
      </c>
      <c r="AO438">
        <v>4.9576599999999998E-2</v>
      </c>
      <c r="AP438">
        <v>9.9665100000000009E-4</v>
      </c>
      <c r="AQ438">
        <v>5340.96</v>
      </c>
      <c r="AR438">
        <v>3.9334599999999998E-4</v>
      </c>
      <c r="AS438">
        <v>6219.64</v>
      </c>
      <c r="AT438">
        <v>2682.32</v>
      </c>
      <c r="AU438">
        <v>-38.420099999999998</v>
      </c>
      <c r="AV438">
        <v>5340.98</v>
      </c>
      <c r="AW438">
        <v>0.145006</v>
      </c>
      <c r="AX438">
        <v>-2.0769899999999999E-3</v>
      </c>
      <c r="AY438">
        <v>-0.24410000000000001</v>
      </c>
      <c r="AZ438">
        <v>-0.61849500000000002</v>
      </c>
    </row>
    <row r="439" spans="1:53" x14ac:dyDescent="0.35">
      <c r="A439" t="str">
        <f t="shared" si="54"/>
        <v/>
      </c>
      <c r="B439">
        <f t="shared" si="55"/>
        <v>-8.1859542823891616</v>
      </c>
      <c r="C439">
        <f t="shared" si="56"/>
        <v>6.0744147352579656</v>
      </c>
      <c r="D439">
        <f t="shared" si="57"/>
        <v>1.1609517393000193E-2</v>
      </c>
      <c r="E439" t="str">
        <f t="shared" si="58"/>
        <v/>
      </c>
      <c r="F439" t="str">
        <f t="shared" si="59"/>
        <v>P_183A3AB9_001B1F58336hr26</v>
      </c>
      <c r="G439">
        <f t="shared" si="60"/>
        <v>50</v>
      </c>
      <c r="H439" t="str">
        <f t="shared" si="61"/>
        <v/>
      </c>
      <c r="I439" t="str">
        <f t="shared" si="62"/>
        <v/>
      </c>
      <c r="J439" t="str">
        <f>IFERROR(VLOOKUP(O439,[1]Sheet2!$A$1:$D$17,4,FALSE),"")</f>
        <v/>
      </c>
      <c r="K439" t="s">
        <v>159</v>
      </c>
      <c r="L439" s="1">
        <v>43714.474305555559</v>
      </c>
      <c r="M439" t="s">
        <v>130</v>
      </c>
      <c r="N439">
        <v>14</v>
      </c>
      <c r="O439" t="s">
        <v>1411</v>
      </c>
      <c r="P439">
        <v>21</v>
      </c>
      <c r="Q439">
        <v>26</v>
      </c>
      <c r="R439">
        <v>272</v>
      </c>
      <c r="S439">
        <v>30</v>
      </c>
      <c r="T439">
        <v>0</v>
      </c>
      <c r="U439">
        <v>0</v>
      </c>
      <c r="V439">
        <v>6.0743499999999999</v>
      </c>
      <c r="W439">
        <v>8.5585199999999997</v>
      </c>
      <c r="X439">
        <v>132.054</v>
      </c>
      <c r="Y439">
        <v>41</v>
      </c>
      <c r="Z439">
        <v>43</v>
      </c>
      <c r="AA439">
        <v>40.894500000000001</v>
      </c>
      <c r="AB439">
        <v>60</v>
      </c>
      <c r="AC439">
        <v>27.764800000000001</v>
      </c>
      <c r="AD439">
        <v>12997.2</v>
      </c>
      <c r="AE439">
        <v>184.042</v>
      </c>
      <c r="AF439">
        <v>4.0376399999999997</v>
      </c>
      <c r="AG439">
        <v>6.7399100000000003E-2</v>
      </c>
      <c r="AH439">
        <v>0</v>
      </c>
      <c r="AI439">
        <v>0</v>
      </c>
      <c r="AL439">
        <v>0</v>
      </c>
      <c r="AM439">
        <v>12967.2</v>
      </c>
      <c r="AN439">
        <v>184.042</v>
      </c>
      <c r="AO439">
        <v>6.7399100000000003E-2</v>
      </c>
      <c r="AP439">
        <v>1.8868799999999999</v>
      </c>
      <c r="AQ439">
        <v>12757.2</v>
      </c>
      <c r="AS439">
        <v>12997.2</v>
      </c>
      <c r="AT439">
        <v>6419.63</v>
      </c>
      <c r="AU439">
        <v>40.022300000000001</v>
      </c>
      <c r="AV439">
        <v>12757.2</v>
      </c>
      <c r="AW439">
        <v>0.34704499999999999</v>
      </c>
      <c r="AX439">
        <v>2.1636099999999998E-3</v>
      </c>
      <c r="AZ439">
        <v>-0.17796899999999999</v>
      </c>
    </row>
    <row r="440" spans="1:53" x14ac:dyDescent="0.35">
      <c r="A440">
        <f t="shared" si="54"/>
        <v>-10.25298042213106</v>
      </c>
      <c r="B440">
        <f t="shared" si="55"/>
        <v>-7.9764713622326662</v>
      </c>
      <c r="C440">
        <f t="shared" si="56"/>
        <v>5.4635302968987789</v>
      </c>
      <c r="D440">
        <f t="shared" si="57"/>
        <v>1.0727897834372521E-2</v>
      </c>
      <c r="E440">
        <f t="shared" si="58"/>
        <v>135.0311059907834</v>
      </c>
      <c r="F440" t="str">
        <f t="shared" si="59"/>
        <v>P_183A3AB9_001B1F58336hr27</v>
      </c>
      <c r="G440">
        <f t="shared" si="60"/>
        <v>50</v>
      </c>
      <c r="H440">
        <f t="shared" si="61"/>
        <v>-8.9811020576462006</v>
      </c>
      <c r="I440">
        <f t="shared" si="62"/>
        <v>6.0791604482376988E-3</v>
      </c>
      <c r="J440" t="str">
        <f>IFERROR(VLOOKUP(O440,[1]Sheet2!$A$1:$D$17,4,FALSE),"")</f>
        <v/>
      </c>
      <c r="K440" t="s">
        <v>159</v>
      </c>
      <c r="L440" s="1">
        <v>43714.474305555559</v>
      </c>
      <c r="M440" t="s">
        <v>130</v>
      </c>
      <c r="N440">
        <v>14</v>
      </c>
      <c r="O440" t="s">
        <v>1411</v>
      </c>
      <c r="P440">
        <v>21</v>
      </c>
      <c r="Q440">
        <v>27</v>
      </c>
      <c r="R440">
        <v>1</v>
      </c>
      <c r="S440">
        <v>5</v>
      </c>
      <c r="T440">
        <v>150</v>
      </c>
      <c r="U440">
        <v>130.19999999999999</v>
      </c>
      <c r="V440">
        <v>117.20699999999999</v>
      </c>
      <c r="W440">
        <v>8.7723499999999994</v>
      </c>
      <c r="X440">
        <v>136.114</v>
      </c>
      <c r="Y440">
        <v>41</v>
      </c>
      <c r="Z440">
        <v>44</v>
      </c>
      <c r="AA440">
        <v>41.079799999999999</v>
      </c>
      <c r="AB440">
        <v>60</v>
      </c>
      <c r="AC440">
        <v>27.484200000000001</v>
      </c>
      <c r="AD440">
        <v>13312.5</v>
      </c>
      <c r="AE440">
        <v>1164.29</v>
      </c>
      <c r="AF440">
        <v>3.8047900000000001</v>
      </c>
      <c r="AG440">
        <v>0.42638300000000001</v>
      </c>
      <c r="AH440">
        <v>980.25</v>
      </c>
      <c r="AI440">
        <v>0.35898400000000003</v>
      </c>
      <c r="AJ440">
        <v>2.7571699999999999</v>
      </c>
      <c r="AK440">
        <v>7.5288000000000004</v>
      </c>
      <c r="AL440">
        <v>257.63600000000002</v>
      </c>
      <c r="AM440">
        <v>12967.2</v>
      </c>
      <c r="AN440">
        <v>184.042</v>
      </c>
      <c r="AO440">
        <v>6.7399100000000003E-2</v>
      </c>
      <c r="AP440">
        <v>1.8868799999999999</v>
      </c>
      <c r="AQ440">
        <v>12757.2</v>
      </c>
      <c r="AR440">
        <v>0.25062099999999998</v>
      </c>
      <c r="AS440">
        <v>13312.5</v>
      </c>
      <c r="AT440">
        <v>6543.23</v>
      </c>
      <c r="AU440">
        <v>40.022300000000001</v>
      </c>
      <c r="AV440">
        <v>12757.2</v>
      </c>
      <c r="AW440">
        <v>0.35372700000000001</v>
      </c>
      <c r="AX440">
        <v>2.1636099999999998E-3</v>
      </c>
      <c r="AY440">
        <v>1.2350300000000001</v>
      </c>
      <c r="AZ440">
        <v>9.2982600000000009</v>
      </c>
    </row>
    <row r="441" spans="1:53" x14ac:dyDescent="0.35">
      <c r="A441">
        <f t="shared" si="54"/>
        <v>-24.713882451617565</v>
      </c>
      <c r="B441">
        <f t="shared" si="55"/>
        <v>-7.8666075735080536</v>
      </c>
      <c r="C441">
        <f t="shared" si="56"/>
        <v>5.2254787361275952</v>
      </c>
      <c r="D441">
        <f t="shared" si="57"/>
        <v>9.2292416079947873E-3</v>
      </c>
      <c r="E441">
        <f t="shared" si="58"/>
        <v>329.62258876153203</v>
      </c>
      <c r="F441" t="str">
        <f t="shared" si="59"/>
        <v>P_183A3AB9_001B1F58336hr28</v>
      </c>
      <c r="G441">
        <f t="shared" si="60"/>
        <v>50</v>
      </c>
      <c r="H441">
        <f t="shared" si="61"/>
        <v>-9.0333141261143499</v>
      </c>
      <c r="I441">
        <f t="shared" si="62"/>
        <v>-3.5751118484073301E-2</v>
      </c>
      <c r="J441" t="str">
        <f>IFERROR(VLOOKUP(O441,[1]Sheet2!$A$1:$D$17,4,FALSE),"")</f>
        <v/>
      </c>
      <c r="K441" t="s">
        <v>159</v>
      </c>
      <c r="L441" s="1">
        <v>43714.474305555559</v>
      </c>
      <c r="M441" t="s">
        <v>130</v>
      </c>
      <c r="N441">
        <v>14</v>
      </c>
      <c r="O441" t="s">
        <v>1411</v>
      </c>
      <c r="P441">
        <v>21</v>
      </c>
      <c r="Q441">
        <v>28</v>
      </c>
      <c r="R441">
        <v>1</v>
      </c>
      <c r="S441">
        <v>5</v>
      </c>
      <c r="T441">
        <v>400</v>
      </c>
      <c r="U441">
        <v>357.7</v>
      </c>
      <c r="V441">
        <v>294.76499999999999</v>
      </c>
      <c r="W441">
        <v>8.8629200000000008</v>
      </c>
      <c r="X441">
        <v>137.72900000000001</v>
      </c>
      <c r="Y441">
        <v>41</v>
      </c>
      <c r="Z441">
        <v>44</v>
      </c>
      <c r="AA441">
        <v>41.170200000000001</v>
      </c>
      <c r="AB441">
        <v>60</v>
      </c>
      <c r="AC441">
        <v>27.408799999999999</v>
      </c>
      <c r="AD441">
        <v>13624.8</v>
      </c>
      <c r="AE441">
        <v>2750.21</v>
      </c>
      <c r="AF441">
        <v>4.2628700000000004</v>
      </c>
      <c r="AG441">
        <v>1.0071699999999999</v>
      </c>
      <c r="AH441">
        <v>2566.17</v>
      </c>
      <c r="AI441">
        <v>0.93977299999999997</v>
      </c>
      <c r="AJ441">
        <v>2.6272600000000002</v>
      </c>
      <c r="AK441">
        <v>7.17408</v>
      </c>
      <c r="AL441">
        <v>601.98</v>
      </c>
      <c r="AM441">
        <v>12967.2</v>
      </c>
      <c r="AN441">
        <v>184.042</v>
      </c>
      <c r="AO441">
        <v>6.7399100000000003E-2</v>
      </c>
      <c r="AP441">
        <v>1.8868799999999999</v>
      </c>
      <c r="AQ441">
        <v>12757.2</v>
      </c>
      <c r="AR441">
        <v>0.263013</v>
      </c>
      <c r="AS441">
        <v>13624.8</v>
      </c>
      <c r="AT441">
        <v>6619.04</v>
      </c>
      <c r="AU441">
        <v>40.022300000000001</v>
      </c>
      <c r="AV441">
        <v>12757.2</v>
      </c>
      <c r="AW441">
        <v>0.357825</v>
      </c>
      <c r="AX441">
        <v>2.1636099999999998E-3</v>
      </c>
      <c r="AY441">
        <v>-0.45685500000000001</v>
      </c>
      <c r="AZ441">
        <v>-3.2775099999999999</v>
      </c>
    </row>
    <row r="442" spans="1:53" x14ac:dyDescent="0.35">
      <c r="A442">
        <f t="shared" si="54"/>
        <v>-4.0492946944341526</v>
      </c>
      <c r="B442">
        <f t="shared" si="55"/>
        <v>3.7374660608888846</v>
      </c>
      <c r="C442">
        <f t="shared" si="56"/>
        <v>14.049887722279538</v>
      </c>
      <c r="D442">
        <f t="shared" si="57"/>
        <v>-0.18350327346077383</v>
      </c>
      <c r="E442">
        <f t="shared" si="58"/>
        <v>44.514020857473923</v>
      </c>
      <c r="F442" t="str">
        <f t="shared" si="59"/>
        <v>P_183A3AB9_001B1357504hr7</v>
      </c>
      <c r="G442">
        <f t="shared" si="60"/>
        <v>40</v>
      </c>
      <c r="H442">
        <f t="shared" si="61"/>
        <v>3.1186797238551085</v>
      </c>
      <c r="I442">
        <f t="shared" si="62"/>
        <v>-0.35730206176644852</v>
      </c>
      <c r="J442" t="str">
        <f>IFERROR(VLOOKUP(O442,[1]Sheet2!$A$1:$D$17,4,FALSE),"")</f>
        <v/>
      </c>
      <c r="K442" t="s">
        <v>163</v>
      </c>
      <c r="L442" s="1">
        <v>43748.448611111111</v>
      </c>
      <c r="M442" t="s">
        <v>158</v>
      </c>
      <c r="N442">
        <v>1</v>
      </c>
      <c r="O442" t="s">
        <v>1397</v>
      </c>
      <c r="P442">
        <v>80</v>
      </c>
      <c r="Q442">
        <v>7</v>
      </c>
      <c r="R442">
        <v>2051</v>
      </c>
      <c r="S442">
        <v>5</v>
      </c>
      <c r="T442">
        <v>30</v>
      </c>
      <c r="U442">
        <v>25.89</v>
      </c>
      <c r="V442">
        <v>38.415599999999998</v>
      </c>
      <c r="W442">
        <v>2.8010899999999999</v>
      </c>
      <c r="X442">
        <v>128.77000000000001</v>
      </c>
      <c r="Y442">
        <v>23</v>
      </c>
      <c r="Z442">
        <v>28</v>
      </c>
      <c r="AA442">
        <v>24.800899999999999</v>
      </c>
      <c r="AB442">
        <v>50</v>
      </c>
      <c r="AC442">
        <v>49.225499999999997</v>
      </c>
      <c r="AD442">
        <v>1484.52</v>
      </c>
      <c r="AE442">
        <v>236.375</v>
      </c>
      <c r="AF442">
        <v>1.4981899999999999</v>
      </c>
      <c r="AG442">
        <v>8.65644E-2</v>
      </c>
      <c r="AH442">
        <v>68.25</v>
      </c>
      <c r="AI442">
        <v>2.4994300000000001E-2</v>
      </c>
      <c r="AJ442">
        <v>0.96540300000000001</v>
      </c>
      <c r="AK442">
        <v>2.6361500000000002</v>
      </c>
      <c r="AL442">
        <v>45.555</v>
      </c>
      <c r="AM442">
        <v>1139.8800000000001</v>
      </c>
      <c r="AN442">
        <v>168.125</v>
      </c>
      <c r="AO442">
        <v>6.1570199999999999E-2</v>
      </c>
      <c r="AP442">
        <v>-0.82667599999999997</v>
      </c>
      <c r="AQ442">
        <v>929.88</v>
      </c>
      <c r="AR442">
        <v>-0.31359199999999998</v>
      </c>
      <c r="AS442">
        <v>1484.54</v>
      </c>
      <c r="AT442">
        <v>2703.78</v>
      </c>
      <c r="AU442">
        <v>7.3491200000000001</v>
      </c>
      <c r="AV442">
        <v>929.9</v>
      </c>
      <c r="AW442">
        <v>0.14616599999999999</v>
      </c>
      <c r="AX442">
        <v>3.9729300000000001E-4</v>
      </c>
      <c r="AY442">
        <v>1.8063899999999999</v>
      </c>
      <c r="AZ442">
        <v>4.7619199999999999</v>
      </c>
      <c r="BA442">
        <v>1.702</v>
      </c>
    </row>
    <row r="443" spans="1:53" x14ac:dyDescent="0.35">
      <c r="A443">
        <f t="shared" si="54"/>
        <v>-12.908287753013042</v>
      </c>
      <c r="B443">
        <f t="shared" si="55"/>
        <v>3.8226374803991483</v>
      </c>
      <c r="C443">
        <f t="shared" si="56"/>
        <v>14.134706742349078</v>
      </c>
      <c r="D443">
        <f t="shared" si="57"/>
        <v>-0.16882454591285145</v>
      </c>
      <c r="E443">
        <f t="shared" si="58"/>
        <v>77.506839881045551</v>
      </c>
      <c r="F443" t="str">
        <f t="shared" si="59"/>
        <v>P_183A3AB9_001B1357504hr8</v>
      </c>
      <c r="G443">
        <f t="shared" si="60"/>
        <v>40</v>
      </c>
      <c r="H443">
        <f t="shared" si="61"/>
        <v>3.3432533310495907</v>
      </c>
      <c r="I443">
        <f t="shared" si="62"/>
        <v>-0.33951584701793452</v>
      </c>
      <c r="J443" t="str">
        <f>IFERROR(VLOOKUP(O443,[1]Sheet2!$A$1:$D$17,4,FALSE),"")</f>
        <v/>
      </c>
      <c r="K443" t="s">
        <v>163</v>
      </c>
      <c r="L443" s="1">
        <v>43748.448611111111</v>
      </c>
      <c r="M443" t="s">
        <v>158</v>
      </c>
      <c r="N443">
        <v>1</v>
      </c>
      <c r="O443" t="s">
        <v>1397</v>
      </c>
      <c r="P443">
        <v>80</v>
      </c>
      <c r="Q443">
        <v>8</v>
      </c>
      <c r="R443">
        <v>3</v>
      </c>
      <c r="S443">
        <v>5</v>
      </c>
      <c r="T443">
        <v>70</v>
      </c>
      <c r="U443">
        <v>63.89</v>
      </c>
      <c r="V443">
        <v>70.741600000000005</v>
      </c>
      <c r="W443">
        <v>2.8522699999999999</v>
      </c>
      <c r="X443">
        <v>127.809</v>
      </c>
      <c r="Y443">
        <v>23</v>
      </c>
      <c r="Z443">
        <v>28</v>
      </c>
      <c r="AA443">
        <v>24.767700000000001</v>
      </c>
      <c r="AB443">
        <v>50</v>
      </c>
      <c r="AC443">
        <v>49.816000000000003</v>
      </c>
      <c r="AD443">
        <v>1798.47</v>
      </c>
      <c r="AE443">
        <v>329.58300000000003</v>
      </c>
      <c r="AF443">
        <v>1.21285</v>
      </c>
      <c r="AG443">
        <v>0.120699</v>
      </c>
      <c r="AH443">
        <v>161.458</v>
      </c>
      <c r="AI443">
        <v>5.9128699999999999E-2</v>
      </c>
      <c r="AJ443">
        <v>0.92547699999999999</v>
      </c>
      <c r="AK443">
        <v>2.5271300000000001</v>
      </c>
      <c r="AL443">
        <v>133.12299999999999</v>
      </c>
      <c r="AM443">
        <v>1139.8800000000001</v>
      </c>
      <c r="AN443">
        <v>168.125</v>
      </c>
      <c r="AO443">
        <v>6.1570199999999999E-2</v>
      </c>
      <c r="AP443">
        <v>-0.82667599999999997</v>
      </c>
      <c r="AQ443">
        <v>929.88</v>
      </c>
      <c r="AR443">
        <v>-0.327121</v>
      </c>
      <c r="AS443">
        <v>1798.48</v>
      </c>
      <c r="AT443">
        <v>2768.43</v>
      </c>
      <c r="AU443">
        <v>7.3491200000000001</v>
      </c>
      <c r="AV443">
        <v>929.9</v>
      </c>
      <c r="AW443">
        <v>0.14966099999999999</v>
      </c>
      <c r="AX443">
        <v>3.9729300000000001E-4</v>
      </c>
      <c r="AY443">
        <v>1.3638699999999999</v>
      </c>
      <c r="AZ443">
        <v>3.4466800000000002</v>
      </c>
    </row>
    <row r="444" spans="1:53" x14ac:dyDescent="0.35">
      <c r="A444">
        <f t="shared" si="54"/>
        <v>-31.595052558083069</v>
      </c>
      <c r="B444">
        <f t="shared" si="55"/>
        <v>3.8779317018535941</v>
      </c>
      <c r="C444">
        <f t="shared" si="56"/>
        <v>14.19130855326793</v>
      </c>
      <c r="D444">
        <f t="shared" si="57"/>
        <v>-0.15565589214982814</v>
      </c>
      <c r="E444">
        <f t="shared" si="58"/>
        <v>138.78082779326613</v>
      </c>
      <c r="F444" t="str">
        <f t="shared" si="59"/>
        <v>P_183A3AB9_001B1357504hr9</v>
      </c>
      <c r="G444">
        <f t="shared" si="60"/>
        <v>40</v>
      </c>
      <c r="H444">
        <f t="shared" si="61"/>
        <v>3.5391530993842761</v>
      </c>
      <c r="I444">
        <f t="shared" si="62"/>
        <v>-0.34024553318475431</v>
      </c>
      <c r="J444" t="str">
        <f>IFERROR(VLOOKUP(O444,[1]Sheet2!$A$1:$D$17,4,FALSE),"")</f>
        <v/>
      </c>
      <c r="K444" t="s">
        <v>163</v>
      </c>
      <c r="L444" s="1">
        <v>43748.448611111111</v>
      </c>
      <c r="M444" t="s">
        <v>158</v>
      </c>
      <c r="N444">
        <v>1</v>
      </c>
      <c r="O444" t="s">
        <v>1397</v>
      </c>
      <c r="P444">
        <v>80</v>
      </c>
      <c r="Q444">
        <v>9</v>
      </c>
      <c r="R444">
        <v>1</v>
      </c>
      <c r="S444">
        <v>5</v>
      </c>
      <c r="T444">
        <v>150</v>
      </c>
      <c r="U444">
        <v>139.88999999999999</v>
      </c>
      <c r="V444">
        <v>129.42699999999999</v>
      </c>
      <c r="W444">
        <v>2.8948</v>
      </c>
      <c r="X444">
        <v>127.044</v>
      </c>
      <c r="Y444">
        <v>23</v>
      </c>
      <c r="Z444">
        <v>28</v>
      </c>
      <c r="AA444">
        <v>24.7103</v>
      </c>
      <c r="AB444">
        <v>50</v>
      </c>
      <c r="AC444">
        <v>49.740299999999998</v>
      </c>
      <c r="AD444">
        <v>2112.38</v>
      </c>
      <c r="AE444">
        <v>501.70800000000003</v>
      </c>
      <c r="AF444">
        <v>2.2161300000000002</v>
      </c>
      <c r="AG444">
        <v>0.18373400000000001</v>
      </c>
      <c r="AH444">
        <v>333.58300000000003</v>
      </c>
      <c r="AI444">
        <v>0.12216399999999999</v>
      </c>
      <c r="AJ444">
        <v>0.87328399999999995</v>
      </c>
      <c r="AK444">
        <v>2.3846099999999999</v>
      </c>
      <c r="AL444">
        <v>150.52500000000001</v>
      </c>
      <c r="AM444">
        <v>1139.8800000000001</v>
      </c>
      <c r="AN444">
        <v>168.125</v>
      </c>
      <c r="AO444">
        <v>6.1570199999999999E-2</v>
      </c>
      <c r="AP444">
        <v>-0.82667599999999997</v>
      </c>
      <c r="AQ444">
        <v>929.88</v>
      </c>
      <c r="AR444">
        <v>-0.34667100000000001</v>
      </c>
      <c r="AS444">
        <v>2112.4</v>
      </c>
      <c r="AT444">
        <v>2821.78</v>
      </c>
      <c r="AU444">
        <v>7.3491200000000001</v>
      </c>
      <c r="AV444">
        <v>929.9</v>
      </c>
      <c r="AW444">
        <v>0.15254499999999999</v>
      </c>
      <c r="AX444">
        <v>3.9729300000000001E-4</v>
      </c>
      <c r="AY444">
        <v>2.32395</v>
      </c>
      <c r="AZ444">
        <v>5.5417199999999998</v>
      </c>
    </row>
    <row r="445" spans="1:53" x14ac:dyDescent="0.35">
      <c r="A445">
        <f t="shared" si="54"/>
        <v>-84.507065879729282</v>
      </c>
      <c r="B445">
        <f t="shared" si="55"/>
        <v>3.9210753339067246</v>
      </c>
      <c r="C445">
        <f t="shared" si="56"/>
        <v>14.235017250128566</v>
      </c>
      <c r="D445">
        <f t="shared" si="57"/>
        <v>-0.1430701925911225</v>
      </c>
      <c r="E445">
        <f t="shared" si="58"/>
        <v>318.04022364132595</v>
      </c>
      <c r="F445" t="str">
        <f t="shared" si="59"/>
        <v>P_183A3AB9_001B1357504hr10</v>
      </c>
      <c r="G445">
        <f t="shared" si="60"/>
        <v>40</v>
      </c>
      <c r="H445">
        <f t="shared" si="61"/>
        <v>3.8253811417512491</v>
      </c>
      <c r="I445">
        <f t="shared" si="62"/>
        <v>-0.33497031708053993</v>
      </c>
      <c r="J445" t="str">
        <f>IFERROR(VLOOKUP(O445,[1]Sheet2!$A$1:$D$17,4,FALSE),"")</f>
        <v/>
      </c>
      <c r="K445" t="s">
        <v>163</v>
      </c>
      <c r="L445" s="1">
        <v>43748.448611111111</v>
      </c>
      <c r="M445" t="s">
        <v>158</v>
      </c>
      <c r="N445">
        <v>1</v>
      </c>
      <c r="O445" t="s">
        <v>1397</v>
      </c>
      <c r="P445">
        <v>80</v>
      </c>
      <c r="Q445">
        <v>10</v>
      </c>
      <c r="R445">
        <v>3</v>
      </c>
      <c r="S445">
        <v>5</v>
      </c>
      <c r="T445">
        <v>400</v>
      </c>
      <c r="U445">
        <v>377.39</v>
      </c>
      <c r="V445">
        <v>300.06299999999999</v>
      </c>
      <c r="W445">
        <v>2.93621</v>
      </c>
      <c r="X445">
        <v>126.328</v>
      </c>
      <c r="Y445">
        <v>23</v>
      </c>
      <c r="Z445">
        <v>28</v>
      </c>
      <c r="AA445">
        <v>24.6769</v>
      </c>
      <c r="AB445">
        <v>50</v>
      </c>
      <c r="AC445">
        <v>50.374400000000001</v>
      </c>
      <c r="AD445">
        <v>2426.56</v>
      </c>
      <c r="AE445">
        <v>1007.38</v>
      </c>
      <c r="AF445">
        <v>2.7633100000000002</v>
      </c>
      <c r="AG445">
        <v>0.36891699999999999</v>
      </c>
      <c r="AH445">
        <v>839.25</v>
      </c>
      <c r="AI445">
        <v>0.30734699999999998</v>
      </c>
      <c r="AJ445">
        <v>0.81440199999999996</v>
      </c>
      <c r="AK445">
        <v>2.22383</v>
      </c>
      <c r="AL445">
        <v>303.71199999999999</v>
      </c>
      <c r="AM445">
        <v>1139.8800000000001</v>
      </c>
      <c r="AN445">
        <v>168.125</v>
      </c>
      <c r="AO445">
        <v>6.1570199999999999E-2</v>
      </c>
      <c r="AP445">
        <v>-0.82667599999999997</v>
      </c>
      <c r="AQ445">
        <v>929.88</v>
      </c>
      <c r="AR445">
        <v>-0.37173600000000001</v>
      </c>
      <c r="AS445">
        <v>2426.5700000000002</v>
      </c>
      <c r="AT445">
        <v>2873.38</v>
      </c>
      <c r="AU445">
        <v>7.3491200000000001</v>
      </c>
      <c r="AV445">
        <v>929.9</v>
      </c>
      <c r="AW445">
        <v>0.155335</v>
      </c>
      <c r="AX445">
        <v>3.9729300000000001E-4</v>
      </c>
      <c r="AY445">
        <v>5.7203799999999996</v>
      </c>
      <c r="AZ445">
        <v>12.7211</v>
      </c>
    </row>
    <row r="446" spans="1:53" x14ac:dyDescent="0.35">
      <c r="A446" t="str">
        <f t="shared" si="54"/>
        <v/>
      </c>
      <c r="B446">
        <f t="shared" si="55"/>
        <v>-3.84631779255169</v>
      </c>
      <c r="C446">
        <f t="shared" si="56"/>
        <v>5.5203883704777992</v>
      </c>
      <c r="D446">
        <f t="shared" si="57"/>
        <v>-0.1125167274016397</v>
      </c>
      <c r="E446" t="str">
        <f t="shared" si="58"/>
        <v/>
      </c>
      <c r="F446" t="str">
        <f t="shared" si="59"/>
        <v>P_183A3AB9_001B1357504hr16</v>
      </c>
      <c r="G446">
        <f t="shared" si="60"/>
        <v>40</v>
      </c>
      <c r="H446" t="str">
        <f t="shared" si="61"/>
        <v/>
      </c>
      <c r="I446" t="str">
        <f t="shared" si="62"/>
        <v/>
      </c>
      <c r="J446" t="str">
        <f>IFERROR(VLOOKUP(O446,[1]Sheet2!$A$1:$D$17,4,FALSE),"")</f>
        <v/>
      </c>
      <c r="K446" t="s">
        <v>163</v>
      </c>
      <c r="L446" s="1">
        <v>43748.448611111111</v>
      </c>
      <c r="M446" t="s">
        <v>158</v>
      </c>
      <c r="N446">
        <v>1</v>
      </c>
      <c r="O446" t="s">
        <v>1397</v>
      </c>
      <c r="P446">
        <v>80</v>
      </c>
      <c r="Q446">
        <v>16</v>
      </c>
      <c r="R446">
        <v>144</v>
      </c>
      <c r="S446">
        <v>20</v>
      </c>
      <c r="T446">
        <v>0</v>
      </c>
      <c r="U446">
        <v>0</v>
      </c>
      <c r="V446">
        <v>5.5203199999999999</v>
      </c>
      <c r="W446">
        <v>2.7787899999999999</v>
      </c>
      <c r="X446">
        <v>129.202</v>
      </c>
      <c r="Y446">
        <v>23</v>
      </c>
      <c r="Z446">
        <v>28</v>
      </c>
      <c r="AA446">
        <v>24.598199999999999</v>
      </c>
      <c r="AB446">
        <v>20</v>
      </c>
      <c r="AC446">
        <v>23.431799999999999</v>
      </c>
      <c r="AD446">
        <v>5591.04</v>
      </c>
      <c r="AE446">
        <v>144.542</v>
      </c>
      <c r="AF446">
        <v>1.0206200000000001</v>
      </c>
      <c r="AG446">
        <v>5.2933500000000001E-2</v>
      </c>
      <c r="AH446">
        <v>0</v>
      </c>
      <c r="AI446">
        <v>0</v>
      </c>
      <c r="AL446">
        <v>0</v>
      </c>
      <c r="AM446">
        <v>5561.04</v>
      </c>
      <c r="AN446">
        <v>144.542</v>
      </c>
      <c r="AO446">
        <v>5.2933500000000001E-2</v>
      </c>
      <c r="AP446">
        <v>0.24850700000000001</v>
      </c>
      <c r="AQ446">
        <v>5351.04</v>
      </c>
      <c r="AS446">
        <v>5591.05</v>
      </c>
      <c r="AT446">
        <v>2675.45</v>
      </c>
      <c r="AU446">
        <v>-33.9574</v>
      </c>
      <c r="AV446">
        <v>5351.05</v>
      </c>
      <c r="AW446">
        <v>0.14463500000000001</v>
      </c>
      <c r="AX446">
        <v>-1.83574E-3</v>
      </c>
      <c r="AZ446">
        <v>0.64383199999999996</v>
      </c>
    </row>
    <row r="447" spans="1:53" x14ac:dyDescent="0.35">
      <c r="A447">
        <f t="shared" si="54"/>
        <v>-52.188594348424644</v>
      </c>
      <c r="B447">
        <f t="shared" si="55"/>
        <v>-4.3493220374741197</v>
      </c>
      <c r="C447">
        <f t="shared" si="56"/>
        <v>4.7467935504124652</v>
      </c>
      <c r="D447">
        <f t="shared" si="57"/>
        <v>-0.11450609221041076</v>
      </c>
      <c r="E447">
        <f t="shared" si="58"/>
        <v>108.08599613982416</v>
      </c>
      <c r="F447" t="str">
        <f t="shared" si="59"/>
        <v>P_183A3AB9_001B1357504hr17</v>
      </c>
      <c r="G447">
        <f t="shared" si="60"/>
        <v>40</v>
      </c>
      <c r="H447">
        <f t="shared" si="61"/>
        <v>-2.7308101758378931</v>
      </c>
      <c r="I447">
        <f t="shared" si="62"/>
        <v>-0.38985811827759626</v>
      </c>
      <c r="J447" t="str">
        <f>IFERROR(VLOOKUP(O447,[1]Sheet2!$A$1:$D$17,4,FALSE),"")</f>
        <v/>
      </c>
      <c r="K447" t="s">
        <v>163</v>
      </c>
      <c r="L447" s="1">
        <v>43748.448611111111</v>
      </c>
      <c r="M447" t="s">
        <v>158</v>
      </c>
      <c r="N447">
        <v>1</v>
      </c>
      <c r="O447" t="s">
        <v>1397</v>
      </c>
      <c r="P447">
        <v>80</v>
      </c>
      <c r="Q447">
        <v>17</v>
      </c>
      <c r="R447">
        <v>1</v>
      </c>
      <c r="S447">
        <v>5</v>
      </c>
      <c r="T447">
        <v>150</v>
      </c>
      <c r="U447">
        <v>139.88999999999999</v>
      </c>
      <c r="V447">
        <v>100.801</v>
      </c>
      <c r="W447">
        <v>2.6438899999999999</v>
      </c>
      <c r="X447">
        <v>131.99199999999999</v>
      </c>
      <c r="Y447">
        <v>23</v>
      </c>
      <c r="Z447">
        <v>28</v>
      </c>
      <c r="AA447">
        <v>24.603200000000001</v>
      </c>
      <c r="AB447">
        <v>20</v>
      </c>
      <c r="AC447">
        <v>23.2196</v>
      </c>
      <c r="AD447">
        <v>5905.15</v>
      </c>
      <c r="AE447">
        <v>398.5</v>
      </c>
      <c r="AF447">
        <v>2.7662599999999999</v>
      </c>
      <c r="AG447">
        <v>0.14593700000000001</v>
      </c>
      <c r="AH447">
        <v>253.958</v>
      </c>
      <c r="AI447">
        <v>9.3003699999999995E-2</v>
      </c>
      <c r="AJ447">
        <v>0.66483499999999995</v>
      </c>
      <c r="AK447">
        <v>1.81541</v>
      </c>
      <c r="AL447">
        <v>91.805800000000005</v>
      </c>
      <c r="AM447">
        <v>5561.04</v>
      </c>
      <c r="AN447">
        <v>144.542</v>
      </c>
      <c r="AO447">
        <v>5.2933500000000001E-2</v>
      </c>
      <c r="AP447">
        <v>0.24850700000000001</v>
      </c>
      <c r="AQ447">
        <v>5351.04</v>
      </c>
      <c r="AR447">
        <v>0.13688700000000001</v>
      </c>
      <c r="AS447">
        <v>5905.16</v>
      </c>
      <c r="AT447">
        <v>2502.06</v>
      </c>
      <c r="AU447">
        <v>-33.9574</v>
      </c>
      <c r="AV447">
        <v>5351.05</v>
      </c>
      <c r="AW447">
        <v>0.13526099999999999</v>
      </c>
      <c r="AX447">
        <v>-1.83574E-3</v>
      </c>
      <c r="AY447">
        <v>6.5089899999999998</v>
      </c>
      <c r="AZ447">
        <v>11.8165</v>
      </c>
    </row>
    <row r="448" spans="1:53" x14ac:dyDescent="0.35">
      <c r="A448">
        <f t="shared" si="54"/>
        <v>-121.85231014692843</v>
      </c>
      <c r="B448">
        <f t="shared" si="55"/>
        <v>-4.7865602599405026</v>
      </c>
      <c r="C448">
        <f t="shared" si="56"/>
        <v>3.918644121440384</v>
      </c>
      <c r="D448">
        <f t="shared" si="57"/>
        <v>-0.11289320647310074</v>
      </c>
      <c r="E448">
        <f t="shared" si="58"/>
        <v>255.32949998675113</v>
      </c>
      <c r="F448" t="str">
        <f t="shared" si="59"/>
        <v>P_183A3AB9_001B1357504hr18</v>
      </c>
      <c r="G448">
        <f t="shared" si="60"/>
        <v>40</v>
      </c>
      <c r="H448">
        <f t="shared" si="61"/>
        <v>-3.1088483490903642</v>
      </c>
      <c r="I448">
        <f t="shared" si="62"/>
        <v>-0.3927057616500842</v>
      </c>
      <c r="J448" t="str">
        <f>IFERROR(VLOOKUP(O448,[1]Sheet2!$A$1:$D$17,4,FALSE),"")</f>
        <v/>
      </c>
      <c r="K448" t="s">
        <v>163</v>
      </c>
      <c r="L448" s="1">
        <v>43748.448611111111</v>
      </c>
      <c r="M448" t="s">
        <v>158</v>
      </c>
      <c r="N448">
        <v>1</v>
      </c>
      <c r="O448" t="s">
        <v>1397</v>
      </c>
      <c r="P448">
        <v>80</v>
      </c>
      <c r="Q448">
        <v>18</v>
      </c>
      <c r="R448">
        <v>1</v>
      </c>
      <c r="S448">
        <v>5</v>
      </c>
      <c r="T448">
        <v>400</v>
      </c>
      <c r="U448">
        <v>377.39</v>
      </c>
      <c r="V448">
        <v>240.89699999999999</v>
      </c>
      <c r="W448">
        <v>2.52766</v>
      </c>
      <c r="X448">
        <v>134.637</v>
      </c>
      <c r="Y448">
        <v>23</v>
      </c>
      <c r="Z448">
        <v>28</v>
      </c>
      <c r="AA448">
        <v>24.6023</v>
      </c>
      <c r="AB448">
        <v>20</v>
      </c>
      <c r="AC448">
        <v>22.9255</v>
      </c>
      <c r="AD448">
        <v>6219.45</v>
      </c>
      <c r="AE448">
        <v>743.54200000000003</v>
      </c>
      <c r="AF448">
        <v>4.5202799999999996</v>
      </c>
      <c r="AG448">
        <v>0.27229700000000001</v>
      </c>
      <c r="AH448">
        <v>599</v>
      </c>
      <c r="AI448">
        <v>0.219364</v>
      </c>
      <c r="AJ448">
        <v>0.58126500000000003</v>
      </c>
      <c r="AK448">
        <v>1.5872200000000001</v>
      </c>
      <c r="AL448">
        <v>132.51400000000001</v>
      </c>
      <c r="AM448">
        <v>5561.04</v>
      </c>
      <c r="AN448">
        <v>144.542</v>
      </c>
      <c r="AO448">
        <v>5.2933500000000001E-2</v>
      </c>
      <c r="AP448">
        <v>0.24850700000000001</v>
      </c>
      <c r="AQ448">
        <v>5351.04</v>
      </c>
      <c r="AR448">
        <v>0.15656800000000001</v>
      </c>
      <c r="AS448">
        <v>6219.47</v>
      </c>
      <c r="AT448">
        <v>2349.87</v>
      </c>
      <c r="AU448">
        <v>-33.9574</v>
      </c>
      <c r="AV448">
        <v>5351.05</v>
      </c>
      <c r="AW448">
        <v>0.12703400000000001</v>
      </c>
      <c r="AX448">
        <v>-1.83574E-3</v>
      </c>
      <c r="AY448">
        <v>11.165900000000001</v>
      </c>
      <c r="AZ448">
        <v>17.7226</v>
      </c>
    </row>
    <row r="449" spans="1:53" x14ac:dyDescent="0.35">
      <c r="A449" t="str">
        <f t="shared" si="54"/>
        <v/>
      </c>
      <c r="B449">
        <f t="shared" si="55"/>
        <v>-10.806014603935218</v>
      </c>
      <c r="C449">
        <f t="shared" si="56"/>
        <v>16.241752381200143</v>
      </c>
      <c r="D449">
        <f t="shared" si="57"/>
        <v>2.0669763397176459E-2</v>
      </c>
      <c r="E449" t="str">
        <f t="shared" si="58"/>
        <v/>
      </c>
      <c r="F449" t="str">
        <f t="shared" si="59"/>
        <v>P_183A3AB9_001B1357504hr26</v>
      </c>
      <c r="G449">
        <f t="shared" si="60"/>
        <v>40</v>
      </c>
      <c r="H449" t="str">
        <f t="shared" si="61"/>
        <v/>
      </c>
      <c r="I449" t="str">
        <f t="shared" si="62"/>
        <v/>
      </c>
      <c r="J449" t="str">
        <f>IFERROR(VLOOKUP(O449,[1]Sheet2!$A$1:$D$17,4,FALSE),"")</f>
        <v/>
      </c>
      <c r="K449" t="s">
        <v>163</v>
      </c>
      <c r="L449" s="1">
        <v>43748.448611111111</v>
      </c>
      <c r="M449" t="s">
        <v>158</v>
      </c>
      <c r="N449">
        <v>1</v>
      </c>
      <c r="O449" t="s">
        <v>1397</v>
      </c>
      <c r="P449">
        <v>80</v>
      </c>
      <c r="Q449">
        <v>26</v>
      </c>
      <c r="R449">
        <v>272</v>
      </c>
      <c r="S449">
        <v>30</v>
      </c>
      <c r="T449">
        <v>0</v>
      </c>
      <c r="U449">
        <v>0</v>
      </c>
      <c r="V449">
        <v>16.241700000000002</v>
      </c>
      <c r="W449">
        <v>6.1502600000000003</v>
      </c>
      <c r="X449">
        <v>126.401</v>
      </c>
      <c r="Y449">
        <v>41</v>
      </c>
      <c r="Z449">
        <v>43</v>
      </c>
      <c r="AA449">
        <v>39.669899999999998</v>
      </c>
      <c r="AB449">
        <v>60</v>
      </c>
      <c r="AC449">
        <v>63.301699999999997</v>
      </c>
      <c r="AD449">
        <v>13020.2</v>
      </c>
      <c r="AE449">
        <v>226.292</v>
      </c>
      <c r="AF449">
        <v>7.4453300000000002</v>
      </c>
      <c r="AG449">
        <v>8.2871700000000006E-2</v>
      </c>
      <c r="AH449">
        <v>0</v>
      </c>
      <c r="AI449">
        <v>0</v>
      </c>
      <c r="AL449">
        <v>0</v>
      </c>
      <c r="AM449">
        <v>12990.2</v>
      </c>
      <c r="AN449">
        <v>226.292</v>
      </c>
      <c r="AO449">
        <v>8.2871700000000006E-2</v>
      </c>
      <c r="AP449">
        <v>1.0881799999999999</v>
      </c>
      <c r="AQ449">
        <v>12780.2</v>
      </c>
      <c r="AS449">
        <v>13020.2</v>
      </c>
      <c r="AT449">
        <v>5967.85</v>
      </c>
      <c r="AU449">
        <v>42.939100000000003</v>
      </c>
      <c r="AV449">
        <v>12780.2</v>
      </c>
      <c r="AW449">
        <v>0.32262200000000002</v>
      </c>
      <c r="AX449">
        <v>2.3212900000000002E-3</v>
      </c>
      <c r="AZ449">
        <v>-1.94302</v>
      </c>
    </row>
    <row r="450" spans="1:53" x14ac:dyDescent="0.35">
      <c r="A450">
        <f t="shared" ref="A450:A513" si="63">IFERROR(E450-(INDEX(E:E,MATCH(O450&amp;"0hr"&amp;Q450,F:F,0))),"")</f>
        <v>-32.338262753878212</v>
      </c>
      <c r="B450">
        <f t="shared" ref="B450:B513" si="64">IFERROR(C450-INDEX(C:C,MATCH(O450&amp;"0hr"&amp;Q450,F:F,0)),"")</f>
        <v>-10.710760231216438</v>
      </c>
      <c r="C450">
        <f t="shared" ref="C450:C513" si="65">IFERROR((AN450-X450)/W450,"")</f>
        <v>15.544584200294702</v>
      </c>
      <c r="D450">
        <f t="shared" ref="D450:D513" si="66">IFERROR((W450-INDEX(W:W,MATCH(O450&amp;"0hr"&amp;Q450,F:F,0)))/INDEX(W:W,MATCH(O450&amp;"0hr"&amp;Q450,F:F,0)),"")</f>
        <v>1.8478255590506042E-2</v>
      </c>
      <c r="E450">
        <f t="shared" ref="E450:E513" si="67">IFERROR(V450/U450*T450,"")</f>
        <v>157.86510829937811</v>
      </c>
      <c r="F450" t="str">
        <f t="shared" ref="F450:F513" si="68">O450&amp;K450&amp;Q450</f>
        <v>P_183A3AB9_001B1357504hr27</v>
      </c>
      <c r="G450">
        <f t="shared" ref="G450:G513" si="69">COUNTIF(O:O,O450)</f>
        <v>40</v>
      </c>
      <c r="H450">
        <f t="shared" ref="H450:H513" si="70">IFERROR(((AO450-VLOOKUP(O450&amp;"0hr"&amp;Q450,F:AO,36,FALSE))*1000)/VLOOKUP(O450&amp;"0hr"&amp;Q450,F:AJ,31,FALSE),"")</f>
        <v>-9.3841804847337613</v>
      </c>
      <c r="I450">
        <f t="shared" ref="I450:I513" si="71">IFERROR((AJ450-VLOOKUP(O450&amp;"0hr"&amp;Q450,F:AO,31,FALSE))/VLOOKUP(O450&amp;"0hr"&amp;Q450,F:AJ,31,FALSE),"")</f>
        <v>-9.5783491700820955E-2</v>
      </c>
      <c r="J450" t="str">
        <f>IFERROR(VLOOKUP(O450,[1]Sheet2!$A$1:$D$17,4,FALSE),"")</f>
        <v/>
      </c>
      <c r="K450" t="s">
        <v>163</v>
      </c>
      <c r="L450" s="1">
        <v>43748.448611111111</v>
      </c>
      <c r="M450" t="s">
        <v>158</v>
      </c>
      <c r="N450">
        <v>1</v>
      </c>
      <c r="O450" t="s">
        <v>1397</v>
      </c>
      <c r="P450">
        <v>80</v>
      </c>
      <c r="Q450">
        <v>27</v>
      </c>
      <c r="R450">
        <v>1</v>
      </c>
      <c r="S450">
        <v>5</v>
      </c>
      <c r="T450">
        <v>150</v>
      </c>
      <c r="U450">
        <v>139.88999999999999</v>
      </c>
      <c r="V450">
        <v>147.22499999999999</v>
      </c>
      <c r="W450">
        <v>6.2911299999999999</v>
      </c>
      <c r="X450">
        <v>128.499</v>
      </c>
      <c r="Y450">
        <v>41</v>
      </c>
      <c r="Z450">
        <v>43</v>
      </c>
      <c r="AA450">
        <v>40.212699999999998</v>
      </c>
      <c r="AB450">
        <v>60</v>
      </c>
      <c r="AC450">
        <v>61.8919</v>
      </c>
      <c r="AD450">
        <v>13338</v>
      </c>
      <c r="AE450">
        <v>1054.71</v>
      </c>
      <c r="AF450">
        <v>5.5831999999999997</v>
      </c>
      <c r="AG450">
        <v>0.38625199999999998</v>
      </c>
      <c r="AH450">
        <v>828.41700000000003</v>
      </c>
      <c r="AI450">
        <v>0.30337999999999998</v>
      </c>
      <c r="AJ450">
        <v>2.1686999999999999</v>
      </c>
      <c r="AK450">
        <v>5.9219200000000001</v>
      </c>
      <c r="AL450">
        <v>148.37700000000001</v>
      </c>
      <c r="AM450">
        <v>12990.2</v>
      </c>
      <c r="AN450">
        <v>226.292</v>
      </c>
      <c r="AO450">
        <v>8.2871700000000006E-2</v>
      </c>
      <c r="AP450">
        <v>1.0881799999999999</v>
      </c>
      <c r="AQ450">
        <v>12780.2</v>
      </c>
      <c r="AR450">
        <v>0.183755</v>
      </c>
      <c r="AS450">
        <v>13338</v>
      </c>
      <c r="AT450">
        <v>6095.63</v>
      </c>
      <c r="AU450">
        <v>42.939100000000003</v>
      </c>
      <c r="AV450">
        <v>12780.2</v>
      </c>
      <c r="AW450">
        <v>0.32952999999999999</v>
      </c>
      <c r="AX450">
        <v>2.3212900000000002E-3</v>
      </c>
      <c r="AY450">
        <v>0.46929700000000002</v>
      </c>
      <c r="AZ450">
        <v>2.7791399999999999</v>
      </c>
    </row>
    <row r="451" spans="1:53" x14ac:dyDescent="0.35">
      <c r="A451">
        <f t="shared" si="63"/>
        <v>-78.698083749402542</v>
      </c>
      <c r="B451">
        <f t="shared" si="64"/>
        <v>-10.359605149381213</v>
      </c>
      <c r="C451">
        <f t="shared" si="65"/>
        <v>15.275648984154468</v>
      </c>
      <c r="D451">
        <f t="shared" si="66"/>
        <v>1.8206367525999974E-2</v>
      </c>
      <c r="E451">
        <f t="shared" si="67"/>
        <v>373.13654309865132</v>
      </c>
      <c r="F451" t="str">
        <f t="shared" si="68"/>
        <v>P_183A3AB9_001B1357504hr28</v>
      </c>
      <c r="G451">
        <f t="shared" si="69"/>
        <v>40</v>
      </c>
      <c r="H451">
        <f t="shared" si="70"/>
        <v>-9.2958508520497904</v>
      </c>
      <c r="I451">
        <f t="shared" si="71"/>
        <v>-0.13788916331436221</v>
      </c>
      <c r="J451" t="str">
        <f>IFERROR(VLOOKUP(O451,[1]Sheet2!$A$1:$D$17,4,FALSE),"")</f>
        <v/>
      </c>
      <c r="K451" t="s">
        <v>163</v>
      </c>
      <c r="L451" s="1">
        <v>43748.448611111111</v>
      </c>
      <c r="M451" t="s">
        <v>158</v>
      </c>
      <c r="N451">
        <v>1</v>
      </c>
      <c r="O451" t="s">
        <v>1397</v>
      </c>
      <c r="P451">
        <v>80</v>
      </c>
      <c r="Q451">
        <v>28</v>
      </c>
      <c r="R451">
        <v>1</v>
      </c>
      <c r="S451">
        <v>5</v>
      </c>
      <c r="T451">
        <v>400</v>
      </c>
      <c r="U451">
        <v>377.39</v>
      </c>
      <c r="V451">
        <v>352.04500000000002</v>
      </c>
      <c r="W451">
        <v>6.3872900000000001</v>
      </c>
      <c r="X451">
        <v>128.72200000000001</v>
      </c>
      <c r="Y451">
        <v>41</v>
      </c>
      <c r="Z451">
        <v>44</v>
      </c>
      <c r="AA451">
        <v>40.567599999999999</v>
      </c>
      <c r="AB451">
        <v>60</v>
      </c>
      <c r="AC451">
        <v>60.533900000000003</v>
      </c>
      <c r="AD451">
        <v>13654.7</v>
      </c>
      <c r="AE451">
        <v>2377.33</v>
      </c>
      <c r="AF451">
        <v>5.8135300000000001</v>
      </c>
      <c r="AG451">
        <v>0.87061900000000003</v>
      </c>
      <c r="AH451">
        <v>2151.04</v>
      </c>
      <c r="AI451">
        <v>0.78774699999999998</v>
      </c>
      <c r="AJ451">
        <v>2.0873599999999999</v>
      </c>
      <c r="AK451">
        <v>5.6997799999999996</v>
      </c>
      <c r="AL451">
        <v>370.00599999999997</v>
      </c>
      <c r="AM451">
        <v>12990.2</v>
      </c>
      <c r="AN451">
        <v>226.292</v>
      </c>
      <c r="AO451">
        <v>8.2871700000000006E-2</v>
      </c>
      <c r="AP451">
        <v>1.0881799999999999</v>
      </c>
      <c r="AQ451">
        <v>12780.2</v>
      </c>
      <c r="AR451">
        <v>0.190916</v>
      </c>
      <c r="AS451">
        <v>13654.8</v>
      </c>
      <c r="AT451">
        <v>6178.88</v>
      </c>
      <c r="AU451">
        <v>42.939100000000003</v>
      </c>
      <c r="AV451">
        <v>12780.2</v>
      </c>
      <c r="AW451">
        <v>0.33402999999999999</v>
      </c>
      <c r="AX451">
        <v>2.3212900000000002E-3</v>
      </c>
      <c r="AY451">
        <v>-0.39963900000000002</v>
      </c>
      <c r="AZ451">
        <v>-2.27786</v>
      </c>
    </row>
    <row r="452" spans="1:53" x14ac:dyDescent="0.35">
      <c r="A452">
        <f t="shared" si="63"/>
        <v>4.5062102170525762</v>
      </c>
      <c r="B452">
        <f t="shared" si="64"/>
        <v>7.1243660736604442</v>
      </c>
      <c r="C452">
        <f t="shared" si="65"/>
        <v>14.207462031162461</v>
      </c>
      <c r="D452">
        <f t="shared" si="66"/>
        <v>-0.21206933064489664</v>
      </c>
      <c r="E452">
        <f t="shared" si="67"/>
        <v>49.836616454229429</v>
      </c>
      <c r="F452" t="str">
        <f t="shared" si="68"/>
        <v>P_183A3AB9_001B1B57504hr7</v>
      </c>
      <c r="G452">
        <f t="shared" si="69"/>
        <v>40</v>
      </c>
      <c r="H452">
        <f t="shared" si="70"/>
        <v>6.6194814295725237</v>
      </c>
      <c r="I452">
        <f t="shared" si="71"/>
        <v>-0.28173657690125803</v>
      </c>
      <c r="J452" t="str">
        <f>IFERROR(VLOOKUP(O452,[1]Sheet2!$A$1:$D$17,4,FALSE),"")</f>
        <v/>
      </c>
      <c r="K452" t="s">
        <v>163</v>
      </c>
      <c r="L452" s="1">
        <v>43748.448611111111</v>
      </c>
      <c r="M452" t="s">
        <v>158</v>
      </c>
      <c r="N452">
        <v>2</v>
      </c>
      <c r="O452" t="s">
        <v>1398</v>
      </c>
      <c r="P452">
        <v>80</v>
      </c>
      <c r="Q452">
        <v>7</v>
      </c>
      <c r="R452">
        <v>2051</v>
      </c>
      <c r="S452">
        <v>5</v>
      </c>
      <c r="T452">
        <v>30</v>
      </c>
      <c r="U452">
        <v>25.89</v>
      </c>
      <c r="V452">
        <v>43.009</v>
      </c>
      <c r="W452">
        <v>2.6416400000000002</v>
      </c>
      <c r="X452">
        <v>261.84399999999999</v>
      </c>
      <c r="Y452">
        <v>23</v>
      </c>
      <c r="Z452">
        <v>30</v>
      </c>
      <c r="AA452">
        <v>24.800899999999999</v>
      </c>
      <c r="AB452">
        <v>50</v>
      </c>
      <c r="AC452">
        <v>49.225499999999997</v>
      </c>
      <c r="AD452">
        <v>1484.96</v>
      </c>
      <c r="AE452">
        <v>375.45800000000003</v>
      </c>
      <c r="AF452">
        <v>1.6412899999999999</v>
      </c>
      <c r="AG452">
        <v>0.13749900000000001</v>
      </c>
      <c r="AH452">
        <v>76.083299999999994</v>
      </c>
      <c r="AI452">
        <v>2.7862999999999999E-2</v>
      </c>
      <c r="AJ452">
        <v>1.0762100000000001</v>
      </c>
      <c r="AK452">
        <v>2.9387099999999999</v>
      </c>
      <c r="AL452">
        <v>46.355699999999999</v>
      </c>
      <c r="AM452">
        <v>1140.32</v>
      </c>
      <c r="AN452">
        <v>299.375</v>
      </c>
      <c r="AO452">
        <v>0.109636</v>
      </c>
      <c r="AP452">
        <v>-0.72670900000000005</v>
      </c>
      <c r="AQ452">
        <v>930.32</v>
      </c>
      <c r="AR452">
        <v>-0.24728800000000001</v>
      </c>
      <c r="AS452">
        <v>1484.98</v>
      </c>
      <c r="AT452">
        <v>3500.85</v>
      </c>
      <c r="AU452">
        <v>8.1521000000000008</v>
      </c>
      <c r="AV452">
        <v>930.34</v>
      </c>
      <c r="AW452">
        <v>0.18925600000000001</v>
      </c>
      <c r="AX452">
        <v>4.4070300000000003E-4</v>
      </c>
      <c r="AY452">
        <v>1.03949</v>
      </c>
      <c r="AZ452">
        <v>3.0547499999999999</v>
      </c>
      <c r="BA452">
        <v>1.4179999999999999</v>
      </c>
    </row>
    <row r="453" spans="1:53" x14ac:dyDescent="0.35">
      <c r="A453">
        <f t="shared" si="63"/>
        <v>-0.640411636165922</v>
      </c>
      <c r="B453">
        <f t="shared" si="64"/>
        <v>7.1713285761507901</v>
      </c>
      <c r="C453">
        <f t="shared" si="65"/>
        <v>14.263343241267478</v>
      </c>
      <c r="D453">
        <f t="shared" si="66"/>
        <v>-0.19675400160958606</v>
      </c>
      <c r="E453">
        <f t="shared" si="67"/>
        <v>92.299968696196586</v>
      </c>
      <c r="F453" t="str">
        <f t="shared" si="68"/>
        <v>P_183A3AB9_001B1B57504hr8</v>
      </c>
      <c r="G453">
        <f t="shared" si="69"/>
        <v>40</v>
      </c>
      <c r="H453">
        <f t="shared" si="70"/>
        <v>6.6926004399519501</v>
      </c>
      <c r="I453">
        <f t="shared" si="71"/>
        <v>-0.27059744396010749</v>
      </c>
      <c r="J453" t="str">
        <f>IFERROR(VLOOKUP(O453,[1]Sheet2!$A$1:$D$17,4,FALSE),"")</f>
        <v/>
      </c>
      <c r="K453" t="s">
        <v>163</v>
      </c>
      <c r="L453" s="1">
        <v>43748.448611111111</v>
      </c>
      <c r="M453" t="s">
        <v>158</v>
      </c>
      <c r="N453">
        <v>2</v>
      </c>
      <c r="O453" t="s">
        <v>1398</v>
      </c>
      <c r="P453">
        <v>80</v>
      </c>
      <c r="Q453">
        <v>8</v>
      </c>
      <c r="R453">
        <v>3</v>
      </c>
      <c r="S453">
        <v>5</v>
      </c>
      <c r="T453">
        <v>70</v>
      </c>
      <c r="U453">
        <v>63.89</v>
      </c>
      <c r="V453">
        <v>84.243499999999997</v>
      </c>
      <c r="W453">
        <v>2.6948099999999999</v>
      </c>
      <c r="X453">
        <v>260.93799999999999</v>
      </c>
      <c r="Y453">
        <v>23</v>
      </c>
      <c r="Z453">
        <v>30</v>
      </c>
      <c r="AA453">
        <v>24.767700000000001</v>
      </c>
      <c r="AB453">
        <v>50</v>
      </c>
      <c r="AC453">
        <v>49.816000000000003</v>
      </c>
      <c r="AD453">
        <v>1798.91</v>
      </c>
      <c r="AE453">
        <v>487.95800000000003</v>
      </c>
      <c r="AF453">
        <v>2.0742600000000002</v>
      </c>
      <c r="AG453">
        <v>0.178698</v>
      </c>
      <c r="AH453">
        <v>188.583</v>
      </c>
      <c r="AI453">
        <v>6.9062299999999993E-2</v>
      </c>
      <c r="AJ453">
        <v>1.0809599999999999</v>
      </c>
      <c r="AK453">
        <v>2.9516900000000001</v>
      </c>
      <c r="AL453">
        <v>90.916200000000003</v>
      </c>
      <c r="AM453">
        <v>1140.32</v>
      </c>
      <c r="AN453">
        <v>299.375</v>
      </c>
      <c r="AO453">
        <v>0.109636</v>
      </c>
      <c r="AP453">
        <v>-0.72670900000000005</v>
      </c>
      <c r="AQ453">
        <v>930.32</v>
      </c>
      <c r="AR453">
        <v>-0.246201</v>
      </c>
      <c r="AS453">
        <v>1798.91</v>
      </c>
      <c r="AT453">
        <v>3577.04</v>
      </c>
      <c r="AU453">
        <v>8.1521000000000008</v>
      </c>
      <c r="AV453">
        <v>930.34</v>
      </c>
      <c r="AW453">
        <v>0.19337499999999999</v>
      </c>
      <c r="AX453">
        <v>4.4070300000000003E-4</v>
      </c>
      <c r="AY453">
        <v>1.01847</v>
      </c>
      <c r="AZ453">
        <v>3.0061900000000001</v>
      </c>
    </row>
    <row r="454" spans="1:53" x14ac:dyDescent="0.35">
      <c r="A454">
        <f t="shared" si="63"/>
        <v>-17.570207875321444</v>
      </c>
      <c r="B454">
        <f t="shared" si="64"/>
        <v>7.2338242320859516</v>
      </c>
      <c r="C454">
        <f t="shared" si="65"/>
        <v>14.313966598676931</v>
      </c>
      <c r="D454">
        <f t="shared" si="66"/>
        <v>-0.18237363175025581</v>
      </c>
      <c r="E454">
        <f t="shared" si="67"/>
        <v>172.15955393523487</v>
      </c>
      <c r="F454" t="str">
        <f t="shared" si="68"/>
        <v>P_183A3AB9_001B1B57504hr9</v>
      </c>
      <c r="G454">
        <f t="shared" si="69"/>
        <v>40</v>
      </c>
      <c r="H454">
        <f t="shared" si="70"/>
        <v>6.6840310537240146</v>
      </c>
      <c r="I454">
        <f t="shared" si="71"/>
        <v>-0.29291452138986979</v>
      </c>
      <c r="J454" t="str">
        <f>IFERROR(VLOOKUP(O454,[1]Sheet2!$A$1:$D$17,4,FALSE),"")</f>
        <v/>
      </c>
      <c r="K454" t="s">
        <v>163</v>
      </c>
      <c r="L454" s="1">
        <v>43748.448611111111</v>
      </c>
      <c r="M454" t="s">
        <v>158</v>
      </c>
      <c r="N454">
        <v>2</v>
      </c>
      <c r="O454" t="s">
        <v>1398</v>
      </c>
      <c r="P454">
        <v>80</v>
      </c>
      <c r="Q454">
        <v>9</v>
      </c>
      <c r="R454">
        <v>1</v>
      </c>
      <c r="S454">
        <v>5</v>
      </c>
      <c r="T454">
        <v>150</v>
      </c>
      <c r="U454">
        <v>139.88999999999999</v>
      </c>
      <c r="V454">
        <v>160.55600000000001</v>
      </c>
      <c r="W454">
        <v>2.7406100000000002</v>
      </c>
      <c r="X454">
        <v>260.14600000000002</v>
      </c>
      <c r="Y454">
        <v>23</v>
      </c>
      <c r="Z454">
        <v>30</v>
      </c>
      <c r="AA454">
        <v>24.7103</v>
      </c>
      <c r="AB454">
        <v>50</v>
      </c>
      <c r="AC454">
        <v>49.740299999999998</v>
      </c>
      <c r="AD454">
        <v>2112.8200000000002</v>
      </c>
      <c r="AE454">
        <v>700.16700000000003</v>
      </c>
      <c r="AF454">
        <v>2.3713299999999999</v>
      </c>
      <c r="AG454">
        <v>0.256413</v>
      </c>
      <c r="AH454">
        <v>400.79199999999997</v>
      </c>
      <c r="AI454">
        <v>0.14677699999999999</v>
      </c>
      <c r="AJ454">
        <v>1.0492300000000001</v>
      </c>
      <c r="AK454">
        <v>2.8650500000000001</v>
      </c>
      <c r="AL454">
        <v>169.01599999999999</v>
      </c>
      <c r="AM454">
        <v>1140.32</v>
      </c>
      <c r="AN454">
        <v>299.375</v>
      </c>
      <c r="AO454">
        <v>0.109636</v>
      </c>
      <c r="AP454">
        <v>-0.72670900000000005</v>
      </c>
      <c r="AQ454">
        <v>930.32</v>
      </c>
      <c r="AR454">
        <v>-0.25364599999999998</v>
      </c>
      <c r="AS454">
        <v>2112.83</v>
      </c>
      <c r="AT454">
        <v>3643.23</v>
      </c>
      <c r="AU454">
        <v>8.1521000000000008</v>
      </c>
      <c r="AV454">
        <v>930.34</v>
      </c>
      <c r="AW454">
        <v>0.19695299999999999</v>
      </c>
      <c r="AX454">
        <v>4.4070300000000003E-4</v>
      </c>
      <c r="AY454">
        <v>1.3944000000000001</v>
      </c>
      <c r="AZ454">
        <v>3.9950299999999999</v>
      </c>
    </row>
    <row r="455" spans="1:53" x14ac:dyDescent="0.35">
      <c r="A455">
        <f t="shared" si="63"/>
        <v>-81.557276507972801</v>
      </c>
      <c r="B455">
        <f t="shared" si="64"/>
        <v>7.2800500795044378</v>
      </c>
      <c r="C455">
        <f t="shared" si="65"/>
        <v>14.364172542483688</v>
      </c>
      <c r="D455">
        <f t="shared" si="66"/>
        <v>-0.16965864861237462</v>
      </c>
      <c r="E455">
        <f t="shared" si="67"/>
        <v>394.71740109700846</v>
      </c>
      <c r="F455" t="str">
        <f t="shared" si="68"/>
        <v>P_183A3AB9_001B1B57504hr10</v>
      </c>
      <c r="G455">
        <f t="shared" si="69"/>
        <v>40</v>
      </c>
      <c r="H455">
        <f t="shared" si="70"/>
        <v>6.9052592004678504</v>
      </c>
      <c r="I455">
        <f t="shared" si="71"/>
        <v>-0.3265668295807399</v>
      </c>
      <c r="J455" t="str">
        <f>IFERROR(VLOOKUP(O455,[1]Sheet2!$A$1:$D$17,4,FALSE),"")</f>
        <v/>
      </c>
      <c r="K455" t="s">
        <v>163</v>
      </c>
      <c r="L455" s="1">
        <v>43748.448611111111</v>
      </c>
      <c r="M455" t="s">
        <v>158</v>
      </c>
      <c r="N455">
        <v>2</v>
      </c>
      <c r="O455" t="s">
        <v>1398</v>
      </c>
      <c r="P455">
        <v>80</v>
      </c>
      <c r="Q455">
        <v>10</v>
      </c>
      <c r="R455">
        <v>3</v>
      </c>
      <c r="S455">
        <v>5</v>
      </c>
      <c r="T455">
        <v>400</v>
      </c>
      <c r="U455">
        <v>377.39</v>
      </c>
      <c r="V455">
        <v>372.40600000000001</v>
      </c>
      <c r="W455">
        <v>2.7840099999999999</v>
      </c>
      <c r="X455">
        <v>259.38499999999999</v>
      </c>
      <c r="Y455">
        <v>23</v>
      </c>
      <c r="Z455">
        <v>30</v>
      </c>
      <c r="AA455">
        <v>24.6769</v>
      </c>
      <c r="AB455">
        <v>50</v>
      </c>
      <c r="AC455">
        <v>50.374400000000001</v>
      </c>
      <c r="AD455">
        <v>2426.9899999999998</v>
      </c>
      <c r="AE455">
        <v>1296.17</v>
      </c>
      <c r="AF455">
        <v>3.67916</v>
      </c>
      <c r="AG455">
        <v>0.47467799999999999</v>
      </c>
      <c r="AH455">
        <v>996.79200000000003</v>
      </c>
      <c r="AI455">
        <v>0.36504199999999998</v>
      </c>
      <c r="AJ455">
        <v>0.967279</v>
      </c>
      <c r="AK455">
        <v>2.6412800000000001</v>
      </c>
      <c r="AL455">
        <v>270.92899999999997</v>
      </c>
      <c r="AM455">
        <v>1140.32</v>
      </c>
      <c r="AN455">
        <v>299.375</v>
      </c>
      <c r="AO455">
        <v>0.109636</v>
      </c>
      <c r="AP455">
        <v>-0.72670900000000005</v>
      </c>
      <c r="AQ455">
        <v>930.32</v>
      </c>
      <c r="AR455">
        <v>-0.27513599999999999</v>
      </c>
      <c r="AS455">
        <v>2427.0100000000002</v>
      </c>
      <c r="AT455">
        <v>3706.41</v>
      </c>
      <c r="AU455">
        <v>8.1521000000000008</v>
      </c>
      <c r="AV455">
        <v>930.34</v>
      </c>
      <c r="AW455">
        <v>0.20036799999999999</v>
      </c>
      <c r="AX455">
        <v>4.4070300000000003E-4</v>
      </c>
      <c r="AY455">
        <v>3.3814799999999998</v>
      </c>
      <c r="AZ455">
        <v>8.9314199999999992</v>
      </c>
    </row>
    <row r="456" spans="1:53" x14ac:dyDescent="0.35">
      <c r="A456" t="str">
        <f t="shared" si="63"/>
        <v/>
      </c>
      <c r="B456">
        <f t="shared" si="64"/>
        <v>-0.72743358273865599</v>
      </c>
      <c r="C456">
        <f t="shared" si="65"/>
        <v>4.0504680201723344</v>
      </c>
      <c r="D456">
        <f t="shared" si="66"/>
        <v>-0.1370904804879067</v>
      </c>
      <c r="E456" t="str">
        <f t="shared" si="67"/>
        <v/>
      </c>
      <c r="F456" t="str">
        <f t="shared" si="68"/>
        <v>P_183A3AB9_001B1B57504hr16</v>
      </c>
      <c r="G456">
        <f t="shared" si="69"/>
        <v>40</v>
      </c>
      <c r="H456" t="str">
        <f t="shared" si="70"/>
        <v/>
      </c>
      <c r="I456" t="str">
        <f t="shared" si="71"/>
        <v/>
      </c>
      <c r="J456" t="str">
        <f>IFERROR(VLOOKUP(O456,[1]Sheet2!$A$1:$D$17,4,FALSE),"")</f>
        <v/>
      </c>
      <c r="K456" t="s">
        <v>163</v>
      </c>
      <c r="L456" s="1">
        <v>43748.448611111111</v>
      </c>
      <c r="M456" t="s">
        <v>158</v>
      </c>
      <c r="N456">
        <v>2</v>
      </c>
      <c r="O456" t="s">
        <v>1398</v>
      </c>
      <c r="P456">
        <v>80</v>
      </c>
      <c r="Q456">
        <v>16</v>
      </c>
      <c r="R456">
        <v>144</v>
      </c>
      <c r="S456">
        <v>20</v>
      </c>
      <c r="T456">
        <v>0</v>
      </c>
      <c r="U456">
        <v>0</v>
      </c>
      <c r="V456">
        <v>4.0506599999999997</v>
      </c>
      <c r="W456">
        <v>2.6868500000000002</v>
      </c>
      <c r="X456">
        <v>261.07499999999999</v>
      </c>
      <c r="Y456">
        <v>23</v>
      </c>
      <c r="Z456">
        <v>30</v>
      </c>
      <c r="AA456">
        <v>24.598199999999999</v>
      </c>
      <c r="AB456">
        <v>20</v>
      </c>
      <c r="AC456">
        <v>23.431799999999999</v>
      </c>
      <c r="AD456">
        <v>5591.46</v>
      </c>
      <c r="AE456">
        <v>271.95800000000003</v>
      </c>
      <c r="AF456">
        <v>1.5736699999999999</v>
      </c>
      <c r="AG456">
        <v>9.9595600000000006E-2</v>
      </c>
      <c r="AH456">
        <v>0</v>
      </c>
      <c r="AI456">
        <v>0</v>
      </c>
      <c r="AL456">
        <v>0</v>
      </c>
      <c r="AM456">
        <v>5561.46</v>
      </c>
      <c r="AN456">
        <v>271.95800000000003</v>
      </c>
      <c r="AO456">
        <v>9.9595600000000006E-2</v>
      </c>
      <c r="AP456">
        <v>-0.154451</v>
      </c>
      <c r="AQ456">
        <v>5351.46</v>
      </c>
      <c r="AS456">
        <v>5591.48</v>
      </c>
      <c r="AT456">
        <v>3565.6</v>
      </c>
      <c r="AU456">
        <v>-37.508200000000002</v>
      </c>
      <c r="AV456">
        <v>5351.48</v>
      </c>
      <c r="AW456">
        <v>0.19275600000000001</v>
      </c>
      <c r="AX456">
        <v>-2.02769E-3</v>
      </c>
      <c r="AZ456">
        <v>0.342941</v>
      </c>
    </row>
    <row r="457" spans="1:53" x14ac:dyDescent="0.35">
      <c r="A457">
        <f t="shared" si="63"/>
        <v>-28.033881152383287</v>
      </c>
      <c r="B457">
        <f t="shared" si="64"/>
        <v>-0.85583469754131958</v>
      </c>
      <c r="C457">
        <f t="shared" si="65"/>
        <v>3.3526243050538858</v>
      </c>
      <c r="D457">
        <f t="shared" si="66"/>
        <v>-0.14930343323413398</v>
      </c>
      <c r="E457">
        <f t="shared" si="67"/>
        <v>142.38473085996142</v>
      </c>
      <c r="F457" t="str">
        <f t="shared" si="68"/>
        <v>P_183A3AB9_001B1B57504hr17</v>
      </c>
      <c r="G457">
        <f t="shared" si="69"/>
        <v>40</v>
      </c>
      <c r="H457">
        <f t="shared" si="70"/>
        <v>1.1482988471526168</v>
      </c>
      <c r="I457">
        <f t="shared" si="71"/>
        <v>-0.28626755321788316</v>
      </c>
      <c r="J457" t="str">
        <f>IFERROR(VLOOKUP(O457,[1]Sheet2!$A$1:$D$17,4,FALSE),"")</f>
        <v/>
      </c>
      <c r="K457" t="s">
        <v>163</v>
      </c>
      <c r="L457" s="1">
        <v>43748.448611111111</v>
      </c>
      <c r="M457" t="s">
        <v>158</v>
      </c>
      <c r="N457">
        <v>2</v>
      </c>
      <c r="O457" t="s">
        <v>1398</v>
      </c>
      <c r="P457">
        <v>80</v>
      </c>
      <c r="Q457">
        <v>17</v>
      </c>
      <c r="R457">
        <v>1</v>
      </c>
      <c r="S457">
        <v>5</v>
      </c>
      <c r="T457">
        <v>150</v>
      </c>
      <c r="U457">
        <v>139.88999999999999</v>
      </c>
      <c r="V457">
        <v>132.78800000000001</v>
      </c>
      <c r="W457">
        <v>2.5469599999999999</v>
      </c>
      <c r="X457">
        <v>263.41899999999998</v>
      </c>
      <c r="Y457">
        <v>23</v>
      </c>
      <c r="Z457">
        <v>30</v>
      </c>
      <c r="AA457">
        <v>24.603200000000001</v>
      </c>
      <c r="AB457">
        <v>20</v>
      </c>
      <c r="AC457">
        <v>23.2196</v>
      </c>
      <c r="AD457">
        <v>5905.59</v>
      </c>
      <c r="AE457">
        <v>601.625</v>
      </c>
      <c r="AF457">
        <v>2.7789999999999999</v>
      </c>
      <c r="AG457">
        <v>0.22032499999999999</v>
      </c>
      <c r="AH457">
        <v>329.66699999999997</v>
      </c>
      <c r="AI457">
        <v>0.120729</v>
      </c>
      <c r="AJ457">
        <v>0.86303099999999999</v>
      </c>
      <c r="AK457">
        <v>2.3566099999999999</v>
      </c>
      <c r="AL457">
        <v>118.628</v>
      </c>
      <c r="AM457">
        <v>5561.46</v>
      </c>
      <c r="AN457">
        <v>271.95800000000003</v>
      </c>
      <c r="AO457">
        <v>9.9595600000000006E-2</v>
      </c>
      <c r="AP457">
        <v>-0.154451</v>
      </c>
      <c r="AQ457">
        <v>5351.46</v>
      </c>
      <c r="AR457">
        <v>-6.5539500000000001E-2</v>
      </c>
      <c r="AS457">
        <v>5905.6</v>
      </c>
      <c r="AT457">
        <v>3366.76</v>
      </c>
      <c r="AU457">
        <v>-37.508200000000002</v>
      </c>
      <c r="AV457">
        <v>5351.48</v>
      </c>
      <c r="AW457">
        <v>0.182007</v>
      </c>
      <c r="AX457">
        <v>-2.02769E-3</v>
      </c>
      <c r="AY457">
        <v>4.8807099999999997</v>
      </c>
      <c r="AZ457">
        <v>11.501899999999999</v>
      </c>
    </row>
    <row r="458" spans="1:53" x14ac:dyDescent="0.35">
      <c r="A458">
        <f t="shared" si="63"/>
        <v>-90.318089325721814</v>
      </c>
      <c r="B458">
        <f t="shared" si="64"/>
        <v>-0.92638711044512956</v>
      </c>
      <c r="C458">
        <f t="shared" si="65"/>
        <v>2.6645969160716181</v>
      </c>
      <c r="D458">
        <f t="shared" si="66"/>
        <v>-0.1580200269768188</v>
      </c>
      <c r="E458">
        <f t="shared" si="67"/>
        <v>348.02935954847777</v>
      </c>
      <c r="F458" t="str">
        <f t="shared" si="68"/>
        <v>P_183A3AB9_001B1B57504hr18</v>
      </c>
      <c r="G458">
        <f t="shared" si="69"/>
        <v>40</v>
      </c>
      <c r="H458">
        <f t="shared" si="70"/>
        <v>1.2176406622702407</v>
      </c>
      <c r="I458">
        <f t="shared" si="71"/>
        <v>-0.33045373228567421</v>
      </c>
      <c r="J458" t="str">
        <f>IFERROR(VLOOKUP(O458,[1]Sheet2!$A$1:$D$17,4,FALSE),"")</f>
        <v/>
      </c>
      <c r="K458" t="s">
        <v>163</v>
      </c>
      <c r="L458" s="1">
        <v>43748.448611111111</v>
      </c>
      <c r="M458" t="s">
        <v>158</v>
      </c>
      <c r="N458">
        <v>2</v>
      </c>
      <c r="O458" t="s">
        <v>1398</v>
      </c>
      <c r="P458">
        <v>80</v>
      </c>
      <c r="Q458">
        <v>18</v>
      </c>
      <c r="R458">
        <v>1</v>
      </c>
      <c r="S458">
        <v>5</v>
      </c>
      <c r="T458">
        <v>400</v>
      </c>
      <c r="U458">
        <v>377.39</v>
      </c>
      <c r="V458">
        <v>328.35700000000003</v>
      </c>
      <c r="W458">
        <v>2.4157500000000001</v>
      </c>
      <c r="X458">
        <v>265.52100000000002</v>
      </c>
      <c r="Y458">
        <v>23</v>
      </c>
      <c r="Z458">
        <v>30</v>
      </c>
      <c r="AA458">
        <v>24.6023</v>
      </c>
      <c r="AB458">
        <v>20</v>
      </c>
      <c r="AC458">
        <v>22.9255</v>
      </c>
      <c r="AD458">
        <v>6219.89</v>
      </c>
      <c r="AE458">
        <v>1058.75</v>
      </c>
      <c r="AF458">
        <v>2.92292</v>
      </c>
      <c r="AG458">
        <v>0.38773200000000002</v>
      </c>
      <c r="AH458">
        <v>786.79200000000003</v>
      </c>
      <c r="AI458">
        <v>0.288136</v>
      </c>
      <c r="AJ458">
        <v>0.76349699999999998</v>
      </c>
      <c r="AK458">
        <v>2.0848200000000001</v>
      </c>
      <c r="AL458">
        <v>269.18</v>
      </c>
      <c r="AM458">
        <v>5561.46</v>
      </c>
      <c r="AN458">
        <v>271.95800000000003</v>
      </c>
      <c r="AO458">
        <v>9.9595600000000006E-2</v>
      </c>
      <c r="AP458">
        <v>-0.154451</v>
      </c>
      <c r="AQ458">
        <v>5351.46</v>
      </c>
      <c r="AR458">
        <v>-7.4083700000000002E-2</v>
      </c>
      <c r="AS458">
        <v>6219.91</v>
      </c>
      <c r="AT458">
        <v>3184.25</v>
      </c>
      <c r="AU458">
        <v>-37.508200000000002</v>
      </c>
      <c r="AV458">
        <v>5351.48</v>
      </c>
      <c r="AW458">
        <v>0.17213999999999999</v>
      </c>
      <c r="AX458">
        <v>-2.02769E-3</v>
      </c>
      <c r="AY458">
        <v>4.6100500000000002</v>
      </c>
      <c r="AZ458">
        <v>9.6111400000000007</v>
      </c>
    </row>
    <row r="459" spans="1:53" x14ac:dyDescent="0.35">
      <c r="A459" t="str">
        <f t="shared" si="63"/>
        <v/>
      </c>
      <c r="B459">
        <f t="shared" si="64"/>
        <v>-3.339215227536279</v>
      </c>
      <c r="C459">
        <f t="shared" si="65"/>
        <v>22.77184120686994</v>
      </c>
      <c r="D459">
        <f t="shared" si="66"/>
        <v>-1.3297580958146274E-2</v>
      </c>
      <c r="E459" t="str">
        <f t="shared" si="67"/>
        <v/>
      </c>
      <c r="F459" t="str">
        <f t="shared" si="68"/>
        <v>P_183A3AB9_001B1B57504hr26</v>
      </c>
      <c r="G459">
        <f t="shared" si="69"/>
        <v>40</v>
      </c>
      <c r="H459" t="str">
        <f t="shared" si="70"/>
        <v/>
      </c>
      <c r="I459" t="str">
        <f t="shared" si="71"/>
        <v/>
      </c>
      <c r="J459" t="str">
        <f>IFERROR(VLOOKUP(O459,[1]Sheet2!$A$1:$D$17,4,FALSE),"")</f>
        <v/>
      </c>
      <c r="K459" t="s">
        <v>163</v>
      </c>
      <c r="L459" s="1">
        <v>43748.448611111111</v>
      </c>
      <c r="M459" t="s">
        <v>158</v>
      </c>
      <c r="N459">
        <v>2</v>
      </c>
      <c r="O459" t="s">
        <v>1398</v>
      </c>
      <c r="P459">
        <v>80</v>
      </c>
      <c r="Q459">
        <v>26</v>
      </c>
      <c r="R459">
        <v>272</v>
      </c>
      <c r="S459">
        <v>30</v>
      </c>
      <c r="T459">
        <v>0</v>
      </c>
      <c r="U459">
        <v>0</v>
      </c>
      <c r="V459">
        <v>22.771699999999999</v>
      </c>
      <c r="W459">
        <v>5.31358</v>
      </c>
      <c r="X459">
        <v>236.917</v>
      </c>
      <c r="Y459">
        <v>41</v>
      </c>
      <c r="Z459">
        <v>44</v>
      </c>
      <c r="AA459">
        <v>39.669899999999998</v>
      </c>
      <c r="AB459">
        <v>60</v>
      </c>
      <c r="AC459">
        <v>63.301699999999997</v>
      </c>
      <c r="AD459">
        <v>13020.6</v>
      </c>
      <c r="AE459">
        <v>357.91699999999997</v>
      </c>
      <c r="AF459">
        <v>6.1071400000000002</v>
      </c>
      <c r="AG459">
        <v>0.131075</v>
      </c>
      <c r="AH459">
        <v>0</v>
      </c>
      <c r="AI459">
        <v>0</v>
      </c>
      <c r="AL459">
        <v>0</v>
      </c>
      <c r="AM459">
        <v>12990.6</v>
      </c>
      <c r="AN459">
        <v>357.91699999999997</v>
      </c>
      <c r="AO459">
        <v>0.131075</v>
      </c>
      <c r="AP459">
        <v>1.09137</v>
      </c>
      <c r="AQ459">
        <v>12780.6</v>
      </c>
      <c r="AS459">
        <v>13020.6</v>
      </c>
      <c r="AT459">
        <v>7018.95</v>
      </c>
      <c r="AU459">
        <v>42.833599999999997</v>
      </c>
      <c r="AV459">
        <v>12780.6</v>
      </c>
      <c r="AW459">
        <v>0.379444</v>
      </c>
      <c r="AX459">
        <v>2.3155799999999998E-3</v>
      </c>
      <c r="AZ459">
        <v>1.10812</v>
      </c>
    </row>
    <row r="460" spans="1:53" x14ac:dyDescent="0.35">
      <c r="A460">
        <f t="shared" si="63"/>
        <v>-21.205205784829843</v>
      </c>
      <c r="B460">
        <f t="shared" si="64"/>
        <v>-3.6462720652910434</v>
      </c>
      <c r="C460">
        <f t="shared" si="65"/>
        <v>22.28344806283646</v>
      </c>
      <c r="D460">
        <f t="shared" si="66"/>
        <v>-5.0398523350705564E-3</v>
      </c>
      <c r="E460">
        <f t="shared" si="67"/>
        <v>181.34998927728932</v>
      </c>
      <c r="F460" t="str">
        <f t="shared" si="68"/>
        <v>P_183A3AB9_001B1B57504hr27</v>
      </c>
      <c r="G460">
        <f t="shared" si="69"/>
        <v>40</v>
      </c>
      <c r="H460">
        <f t="shared" si="70"/>
        <v>-3.2213178396014914</v>
      </c>
      <c r="I460">
        <f t="shared" si="71"/>
        <v>-8.7989740637022654E-2</v>
      </c>
      <c r="J460" t="str">
        <f>IFERROR(VLOOKUP(O460,[1]Sheet2!$A$1:$D$17,4,FALSE),"")</f>
        <v/>
      </c>
      <c r="K460" t="s">
        <v>163</v>
      </c>
      <c r="L460" s="1">
        <v>43748.448611111111</v>
      </c>
      <c r="M460" t="s">
        <v>158</v>
      </c>
      <c r="N460">
        <v>2</v>
      </c>
      <c r="O460" t="s">
        <v>1398</v>
      </c>
      <c r="P460">
        <v>80</v>
      </c>
      <c r="Q460">
        <v>27</v>
      </c>
      <c r="R460">
        <v>1</v>
      </c>
      <c r="S460">
        <v>5</v>
      </c>
      <c r="T460">
        <v>150</v>
      </c>
      <c r="U460">
        <v>139.88999999999999</v>
      </c>
      <c r="V460">
        <v>169.12700000000001</v>
      </c>
      <c r="W460">
        <v>5.4388800000000002</v>
      </c>
      <c r="X460">
        <v>236.72</v>
      </c>
      <c r="Y460">
        <v>41</v>
      </c>
      <c r="Z460">
        <v>45</v>
      </c>
      <c r="AA460">
        <v>40.212699999999998</v>
      </c>
      <c r="AB460">
        <v>60</v>
      </c>
      <c r="AC460">
        <v>61.8919</v>
      </c>
      <c r="AD460">
        <v>13338.4</v>
      </c>
      <c r="AE460">
        <v>1156.58</v>
      </c>
      <c r="AF460">
        <v>6.5402899999999997</v>
      </c>
      <c r="AG460">
        <v>0.42355999999999999</v>
      </c>
      <c r="AH460">
        <v>798.66700000000003</v>
      </c>
      <c r="AI460">
        <v>0.29248499999999999</v>
      </c>
      <c r="AJ460">
        <v>2.0908199999999999</v>
      </c>
      <c r="AK460">
        <v>5.7092499999999999</v>
      </c>
      <c r="AL460">
        <v>122.11499999999999</v>
      </c>
      <c r="AM460">
        <v>12990.6</v>
      </c>
      <c r="AN460">
        <v>357.91699999999997</v>
      </c>
      <c r="AO460">
        <v>0.131075</v>
      </c>
      <c r="AP460">
        <v>1.09137</v>
      </c>
      <c r="AQ460">
        <v>12780.6</v>
      </c>
      <c r="AR460">
        <v>0.191159</v>
      </c>
      <c r="AS460">
        <v>13338.4</v>
      </c>
      <c r="AT460">
        <v>7172.51</v>
      </c>
      <c r="AU460">
        <v>42.833599999999997</v>
      </c>
      <c r="AV460">
        <v>12780.6</v>
      </c>
      <c r="AW460">
        <v>0.38774599999999998</v>
      </c>
      <c r="AX460">
        <v>2.3155799999999998E-3</v>
      </c>
      <c r="AY460">
        <v>1.5992599999999999</v>
      </c>
      <c r="AZ460">
        <v>9.1305800000000001</v>
      </c>
    </row>
    <row r="461" spans="1:53" x14ac:dyDescent="0.35">
      <c r="A461">
        <f t="shared" si="63"/>
        <v>-84.569758923846109</v>
      </c>
      <c r="B461">
        <f t="shared" si="64"/>
        <v>-3.2613445523130586</v>
      </c>
      <c r="C461">
        <f t="shared" si="65"/>
        <v>22.197003341754453</v>
      </c>
      <c r="D461">
        <f t="shared" si="66"/>
        <v>-1.0328814401977129E-2</v>
      </c>
      <c r="E461">
        <f t="shared" si="67"/>
        <v>441.42664087548695</v>
      </c>
      <c r="F461" t="str">
        <f t="shared" si="68"/>
        <v>P_183A3AB9_001B1B57504hr28</v>
      </c>
      <c r="G461">
        <f t="shared" si="69"/>
        <v>40</v>
      </c>
      <c r="H461">
        <f t="shared" si="70"/>
        <v>-2.9297533611828515</v>
      </c>
      <c r="I461">
        <f t="shared" si="71"/>
        <v>-0.16607357509253426</v>
      </c>
      <c r="J461" t="str">
        <f>IFERROR(VLOOKUP(O461,[1]Sheet2!$A$1:$D$17,4,FALSE),"")</f>
        <v/>
      </c>
      <c r="K461" t="s">
        <v>163</v>
      </c>
      <c r="L461" s="1">
        <v>43748.448611111111</v>
      </c>
      <c r="M461" t="s">
        <v>158</v>
      </c>
      <c r="N461">
        <v>2</v>
      </c>
      <c r="O461" t="s">
        <v>1398</v>
      </c>
      <c r="P461">
        <v>80</v>
      </c>
      <c r="Q461">
        <v>28</v>
      </c>
      <c r="R461">
        <v>1</v>
      </c>
      <c r="S461">
        <v>5</v>
      </c>
      <c r="T461">
        <v>400</v>
      </c>
      <c r="U461">
        <v>377.39</v>
      </c>
      <c r="V461">
        <v>416.47500000000002</v>
      </c>
      <c r="W461">
        <v>5.4941199999999997</v>
      </c>
      <c r="X461">
        <v>235.964</v>
      </c>
      <c r="Y461">
        <v>41</v>
      </c>
      <c r="Z461">
        <v>45</v>
      </c>
      <c r="AA461">
        <v>40.567599999999999</v>
      </c>
      <c r="AB461">
        <v>60</v>
      </c>
      <c r="AC461">
        <v>60.533900000000003</v>
      </c>
      <c r="AD461">
        <v>13655.2</v>
      </c>
      <c r="AE461">
        <v>2524.12</v>
      </c>
      <c r="AF461">
        <v>7.2789900000000003</v>
      </c>
      <c r="AG461">
        <v>0.92437599999999998</v>
      </c>
      <c r="AH461">
        <v>2166.21</v>
      </c>
      <c r="AI461">
        <v>0.79330100000000003</v>
      </c>
      <c r="AJ461">
        <v>2.1020699999999999</v>
      </c>
      <c r="AK461">
        <v>5.7399699999999996</v>
      </c>
      <c r="AL461">
        <v>297.59699999999998</v>
      </c>
      <c r="AM461">
        <v>12990.6</v>
      </c>
      <c r="AN461">
        <v>357.91699999999997</v>
      </c>
      <c r="AO461">
        <v>0.131075</v>
      </c>
      <c r="AP461">
        <v>1.09137</v>
      </c>
      <c r="AQ461">
        <v>12780.6</v>
      </c>
      <c r="AR461">
        <v>0.190136</v>
      </c>
      <c r="AS461">
        <v>13655.2</v>
      </c>
      <c r="AT461">
        <v>7263.09</v>
      </c>
      <c r="AU461">
        <v>42.833599999999997</v>
      </c>
      <c r="AV461">
        <v>12780.6</v>
      </c>
      <c r="AW461">
        <v>0.39264199999999999</v>
      </c>
      <c r="AX461">
        <v>2.3155799999999998E-3</v>
      </c>
      <c r="AY461">
        <v>-1.35836</v>
      </c>
      <c r="AZ461">
        <v>-7.7969299999999997</v>
      </c>
    </row>
    <row r="462" spans="1:53" x14ac:dyDescent="0.35">
      <c r="A462">
        <f t="shared" si="63"/>
        <v>0</v>
      </c>
      <c r="B462" t="str">
        <f t="shared" si="64"/>
        <v/>
      </c>
      <c r="C462" t="str">
        <f t="shared" si="65"/>
        <v/>
      </c>
      <c r="D462" t="str">
        <f t="shared" si="66"/>
        <v/>
      </c>
      <c r="E462">
        <f t="shared" si="67"/>
        <v>0</v>
      </c>
      <c r="F462" t="str">
        <f t="shared" si="68"/>
        <v>P_183A3AB9_001B2858504hr7</v>
      </c>
      <c r="G462">
        <f t="shared" si="69"/>
        <v>40</v>
      </c>
      <c r="H462">
        <f t="shared" si="70"/>
        <v>13.859840291443723</v>
      </c>
      <c r="I462">
        <f t="shared" si="71"/>
        <v>-0.66786475189877537</v>
      </c>
      <c r="J462" t="str">
        <f>IFERROR(VLOOKUP(O462,[1]Sheet2!$A$1:$D$17,4,FALSE),"")</f>
        <v/>
      </c>
      <c r="K462" t="s">
        <v>163</v>
      </c>
      <c r="L462" s="1">
        <v>43748.448611111111</v>
      </c>
      <c r="M462" t="s">
        <v>158</v>
      </c>
      <c r="N462">
        <v>3</v>
      </c>
      <c r="O462" t="s">
        <v>1399</v>
      </c>
      <c r="P462">
        <v>80</v>
      </c>
      <c r="Q462">
        <v>7</v>
      </c>
      <c r="R462">
        <v>2051</v>
      </c>
      <c r="S462">
        <v>5</v>
      </c>
      <c r="T462">
        <v>30</v>
      </c>
      <c r="U462">
        <v>25.89</v>
      </c>
      <c r="Y462">
        <v>23</v>
      </c>
      <c r="Z462">
        <v>29.25</v>
      </c>
      <c r="AA462">
        <v>24.800899999999999</v>
      </c>
      <c r="AB462">
        <v>50</v>
      </c>
      <c r="AC462">
        <v>49.225499999999997</v>
      </c>
      <c r="AD462">
        <v>1485.4</v>
      </c>
      <c r="AE462">
        <v>540.29200000000003</v>
      </c>
      <c r="AF462">
        <v>2.0531899999999998</v>
      </c>
      <c r="AG462">
        <v>0.19786400000000001</v>
      </c>
      <c r="AH462">
        <v>28.875</v>
      </c>
      <c r="AI462">
        <v>1.0574500000000001E-2</v>
      </c>
      <c r="AJ462">
        <v>0.40844000000000003</v>
      </c>
      <c r="AK462">
        <v>1.1153</v>
      </c>
      <c r="AL462">
        <v>14.063499999999999</v>
      </c>
      <c r="AM462">
        <v>1140.76</v>
      </c>
      <c r="AN462">
        <v>511.41699999999997</v>
      </c>
      <c r="AO462">
        <v>0.18728900000000001</v>
      </c>
      <c r="AP462">
        <v>-1.3486199999999999</v>
      </c>
      <c r="AQ462">
        <v>930.76</v>
      </c>
      <c r="AR462">
        <v>-1.2092000000000001</v>
      </c>
      <c r="AS462">
        <v>1485.42</v>
      </c>
      <c r="AT462">
        <v>1351.42</v>
      </c>
      <c r="AU462">
        <v>3.90944</v>
      </c>
      <c r="AV462">
        <v>930.77</v>
      </c>
      <c r="AW462">
        <v>7.3057800000000006E-2</v>
      </c>
      <c r="AX462">
        <v>2.11344E-4</v>
      </c>
      <c r="AY462">
        <v>5.9804000000000004</v>
      </c>
      <c r="AZ462">
        <v>6.6699099999999998</v>
      </c>
      <c r="BA462">
        <v>2.2705000000000002</v>
      </c>
    </row>
    <row r="463" spans="1:53" x14ac:dyDescent="0.35">
      <c r="A463">
        <f t="shared" si="63"/>
        <v>0</v>
      </c>
      <c r="B463" t="str">
        <f t="shared" si="64"/>
        <v/>
      </c>
      <c r="C463" t="str">
        <f t="shared" si="65"/>
        <v/>
      </c>
      <c r="D463" t="str">
        <f t="shared" si="66"/>
        <v/>
      </c>
      <c r="E463">
        <f t="shared" si="67"/>
        <v>0</v>
      </c>
      <c r="F463" t="str">
        <f t="shared" si="68"/>
        <v>P_183A3AB9_001B2858504hr8</v>
      </c>
      <c r="G463">
        <f t="shared" si="69"/>
        <v>40</v>
      </c>
      <c r="H463">
        <f t="shared" si="70"/>
        <v>12.864658419316616</v>
      </c>
      <c r="I463">
        <f t="shared" si="71"/>
        <v>-0.58970842422275394</v>
      </c>
      <c r="J463" t="str">
        <f>IFERROR(VLOOKUP(O463,[1]Sheet2!$A$1:$D$17,4,FALSE),"")</f>
        <v/>
      </c>
      <c r="K463" t="s">
        <v>163</v>
      </c>
      <c r="L463" s="1">
        <v>43748.448611111111</v>
      </c>
      <c r="M463" t="s">
        <v>158</v>
      </c>
      <c r="N463">
        <v>3</v>
      </c>
      <c r="O463" t="s">
        <v>1399</v>
      </c>
      <c r="P463">
        <v>80</v>
      </c>
      <c r="Q463">
        <v>8</v>
      </c>
      <c r="R463">
        <v>3</v>
      </c>
      <c r="S463">
        <v>5</v>
      </c>
      <c r="T463">
        <v>70</v>
      </c>
      <c r="U463">
        <v>63.89</v>
      </c>
      <c r="Y463">
        <v>23</v>
      </c>
      <c r="Z463">
        <v>29</v>
      </c>
      <c r="AA463">
        <v>24.767700000000001</v>
      </c>
      <c r="AB463">
        <v>50</v>
      </c>
      <c r="AC463">
        <v>49.816000000000003</v>
      </c>
      <c r="AD463">
        <v>1799.34</v>
      </c>
      <c r="AE463">
        <v>606.25</v>
      </c>
      <c r="AF463">
        <v>2.55802</v>
      </c>
      <c r="AG463">
        <v>0.22201899999999999</v>
      </c>
      <c r="AH463">
        <v>94.833299999999994</v>
      </c>
      <c r="AI463">
        <v>3.4729500000000003E-2</v>
      </c>
      <c r="AJ463">
        <v>0.54358300000000004</v>
      </c>
      <c r="AK463">
        <v>1.4843200000000001</v>
      </c>
      <c r="AL463">
        <v>37.072899999999997</v>
      </c>
      <c r="AM463">
        <v>1140.76</v>
      </c>
      <c r="AN463">
        <v>511.41699999999997</v>
      </c>
      <c r="AO463">
        <v>0.18728900000000001</v>
      </c>
      <c r="AP463">
        <v>-1.3486199999999999</v>
      </c>
      <c r="AQ463">
        <v>930.76</v>
      </c>
      <c r="AR463">
        <v>-0.90857299999999996</v>
      </c>
      <c r="AS463">
        <v>1799.35</v>
      </c>
      <c r="AT463">
        <v>1387.94</v>
      </c>
      <c r="AU463">
        <v>3.90944</v>
      </c>
      <c r="AV463">
        <v>930.77</v>
      </c>
      <c r="AW463">
        <v>7.5031799999999996E-2</v>
      </c>
      <c r="AX463">
        <v>2.11344E-4</v>
      </c>
      <c r="AY463">
        <v>6.4151800000000003</v>
      </c>
      <c r="AZ463">
        <v>9.5221900000000002</v>
      </c>
    </row>
    <row r="464" spans="1:53" x14ac:dyDescent="0.35">
      <c r="A464">
        <f t="shared" si="63"/>
        <v>0</v>
      </c>
      <c r="B464" t="str">
        <f t="shared" si="64"/>
        <v/>
      </c>
      <c r="C464" t="str">
        <f t="shared" si="65"/>
        <v/>
      </c>
      <c r="D464" t="str">
        <f t="shared" si="66"/>
        <v/>
      </c>
      <c r="E464">
        <f t="shared" si="67"/>
        <v>0</v>
      </c>
      <c r="F464" t="str">
        <f t="shared" si="68"/>
        <v>P_183A3AB9_001B2858504hr9</v>
      </c>
      <c r="G464">
        <f t="shared" si="69"/>
        <v>40</v>
      </c>
      <c r="H464">
        <f t="shared" si="70"/>
        <v>13.511328143579664</v>
      </c>
      <c r="I464">
        <f t="shared" si="71"/>
        <v>-0.55744534111267896</v>
      </c>
      <c r="J464" t="str">
        <f>IFERROR(VLOOKUP(O464,[1]Sheet2!$A$1:$D$17,4,FALSE),"")</f>
        <v/>
      </c>
      <c r="K464" t="s">
        <v>163</v>
      </c>
      <c r="L464" s="1">
        <v>43748.448611111111</v>
      </c>
      <c r="M464" t="s">
        <v>158</v>
      </c>
      <c r="N464">
        <v>3</v>
      </c>
      <c r="O464" t="s">
        <v>1399</v>
      </c>
      <c r="P464">
        <v>80</v>
      </c>
      <c r="Q464">
        <v>9</v>
      </c>
      <c r="R464">
        <v>1</v>
      </c>
      <c r="S464">
        <v>5</v>
      </c>
      <c r="T464">
        <v>150</v>
      </c>
      <c r="U464">
        <v>139.88999999999999</v>
      </c>
      <c r="Y464">
        <v>23</v>
      </c>
      <c r="Z464">
        <v>29</v>
      </c>
      <c r="AA464">
        <v>24.7103</v>
      </c>
      <c r="AB464">
        <v>50</v>
      </c>
      <c r="AC464">
        <v>49.740299999999998</v>
      </c>
      <c r="AD464">
        <v>2113.25</v>
      </c>
      <c r="AE464">
        <v>724.66700000000003</v>
      </c>
      <c r="AF464">
        <v>4.7150699999999999</v>
      </c>
      <c r="AG464">
        <v>0.26538499999999998</v>
      </c>
      <c r="AH464">
        <v>213.25</v>
      </c>
      <c r="AI464">
        <v>7.8095700000000004E-2</v>
      </c>
      <c r="AJ464">
        <v>0.55826500000000001</v>
      </c>
      <c r="AK464">
        <v>1.52441</v>
      </c>
      <c r="AL464">
        <v>45.2273</v>
      </c>
      <c r="AM464">
        <v>1140.76</v>
      </c>
      <c r="AN464">
        <v>511.41699999999997</v>
      </c>
      <c r="AO464">
        <v>0.18728900000000001</v>
      </c>
      <c r="AP464">
        <v>-1.3486199999999999</v>
      </c>
      <c r="AQ464">
        <v>930.76</v>
      </c>
      <c r="AR464">
        <v>-0.88467899999999999</v>
      </c>
      <c r="AS464">
        <v>2113.27</v>
      </c>
      <c r="AT464">
        <v>1421.17</v>
      </c>
      <c r="AU464">
        <v>3.90944</v>
      </c>
      <c r="AV464">
        <v>930.77</v>
      </c>
      <c r="AW464">
        <v>7.6828499999999994E-2</v>
      </c>
      <c r="AX464">
        <v>2.11344E-4</v>
      </c>
      <c r="AY464">
        <v>10.960800000000001</v>
      </c>
      <c r="AZ464">
        <v>16.7087</v>
      </c>
    </row>
    <row r="465" spans="1:53" x14ac:dyDescent="0.35">
      <c r="A465">
        <f t="shared" si="63"/>
        <v>0</v>
      </c>
      <c r="B465" t="str">
        <f t="shared" si="64"/>
        <v/>
      </c>
      <c r="C465" t="str">
        <f t="shared" si="65"/>
        <v/>
      </c>
      <c r="D465" t="str">
        <f t="shared" si="66"/>
        <v/>
      </c>
      <c r="E465">
        <f t="shared" si="67"/>
        <v>0</v>
      </c>
      <c r="F465" t="str">
        <f t="shared" si="68"/>
        <v>P_183A3AB9_001B2858504hr10</v>
      </c>
      <c r="G465">
        <f t="shared" si="69"/>
        <v>40</v>
      </c>
      <c r="H465">
        <f t="shared" si="70"/>
        <v>15.243444353021147</v>
      </c>
      <c r="I465">
        <f t="shared" si="71"/>
        <v>-0.55655028082853364</v>
      </c>
      <c r="J465" t="str">
        <f>IFERROR(VLOOKUP(O465,[1]Sheet2!$A$1:$D$17,4,FALSE),"")</f>
        <v/>
      </c>
      <c r="K465" t="s">
        <v>163</v>
      </c>
      <c r="L465" s="1">
        <v>43748.448611111111</v>
      </c>
      <c r="M465" t="s">
        <v>158</v>
      </c>
      <c r="N465">
        <v>3</v>
      </c>
      <c r="O465" t="s">
        <v>1399</v>
      </c>
      <c r="P465">
        <v>80</v>
      </c>
      <c r="Q465">
        <v>10</v>
      </c>
      <c r="R465">
        <v>3</v>
      </c>
      <c r="S465">
        <v>5</v>
      </c>
      <c r="T465">
        <v>400</v>
      </c>
      <c r="U465">
        <v>377.39</v>
      </c>
      <c r="Y465">
        <v>23</v>
      </c>
      <c r="Z465">
        <v>29</v>
      </c>
      <c r="AA465">
        <v>24.6769</v>
      </c>
      <c r="AB465">
        <v>50</v>
      </c>
      <c r="AC465">
        <v>50.374400000000001</v>
      </c>
      <c r="AD465">
        <v>2427.4299999999998</v>
      </c>
      <c r="AE465">
        <v>1022.38</v>
      </c>
      <c r="AF465">
        <v>7.1433299999999997</v>
      </c>
      <c r="AG465">
        <v>0.37441099999999999</v>
      </c>
      <c r="AH465">
        <v>510.95800000000003</v>
      </c>
      <c r="AI465">
        <v>0.18712100000000001</v>
      </c>
      <c r="AJ465">
        <v>0.49582999999999999</v>
      </c>
      <c r="AK465">
        <v>1.3539300000000001</v>
      </c>
      <c r="AL465">
        <v>71.529399999999995</v>
      </c>
      <c r="AM465">
        <v>1140.76</v>
      </c>
      <c r="AN465">
        <v>511.41699999999997</v>
      </c>
      <c r="AO465">
        <v>0.18728900000000001</v>
      </c>
      <c r="AP465">
        <v>-1.3486199999999999</v>
      </c>
      <c r="AQ465">
        <v>930.76</v>
      </c>
      <c r="AR465">
        <v>-0.99607699999999999</v>
      </c>
      <c r="AS465">
        <v>2427.44</v>
      </c>
      <c r="AT465">
        <v>1455.73</v>
      </c>
      <c r="AU465">
        <v>3.90944</v>
      </c>
      <c r="AV465">
        <v>930.77</v>
      </c>
      <c r="AW465">
        <v>7.8696600000000005E-2</v>
      </c>
      <c r="AX465">
        <v>2.11344E-4</v>
      </c>
      <c r="AY465">
        <v>22.0992</v>
      </c>
      <c r="AZ465">
        <v>29.9206</v>
      </c>
    </row>
    <row r="466" spans="1:53" x14ac:dyDescent="0.35">
      <c r="A466" t="str">
        <f t="shared" si="63"/>
        <v/>
      </c>
      <c r="B466" t="str">
        <f t="shared" si="64"/>
        <v/>
      </c>
      <c r="C466" t="str">
        <f t="shared" si="65"/>
        <v/>
      </c>
      <c r="D466" t="str">
        <f t="shared" si="66"/>
        <v/>
      </c>
      <c r="E466" t="str">
        <f t="shared" si="67"/>
        <v/>
      </c>
      <c r="F466" t="str">
        <f t="shared" si="68"/>
        <v>P_183A3AB9_001B2858504hr16</v>
      </c>
      <c r="G466">
        <f t="shared" si="69"/>
        <v>40</v>
      </c>
      <c r="H466" t="str">
        <f t="shared" si="70"/>
        <v/>
      </c>
      <c r="I466" t="str">
        <f t="shared" si="71"/>
        <v/>
      </c>
      <c r="J466" t="str">
        <f>IFERROR(VLOOKUP(O466,[1]Sheet2!$A$1:$D$17,4,FALSE),"")</f>
        <v/>
      </c>
      <c r="K466" t="s">
        <v>163</v>
      </c>
      <c r="L466" s="1">
        <v>43748.448611111111</v>
      </c>
      <c r="M466" t="s">
        <v>158</v>
      </c>
      <c r="N466">
        <v>3</v>
      </c>
      <c r="O466" t="s">
        <v>1399</v>
      </c>
      <c r="P466">
        <v>80</v>
      </c>
      <c r="Q466">
        <v>16</v>
      </c>
      <c r="R466">
        <v>144</v>
      </c>
      <c r="S466">
        <v>20</v>
      </c>
      <c r="T466">
        <v>0</v>
      </c>
      <c r="U466">
        <v>0</v>
      </c>
      <c r="Y466">
        <v>23</v>
      </c>
      <c r="Z466">
        <v>29</v>
      </c>
      <c r="AA466">
        <v>24.598199999999999</v>
      </c>
      <c r="AB466">
        <v>20</v>
      </c>
      <c r="AC466">
        <v>23.431799999999999</v>
      </c>
      <c r="AD466">
        <v>5591.9</v>
      </c>
      <c r="AE466">
        <v>460.58300000000003</v>
      </c>
      <c r="AF466">
        <v>0.50361</v>
      </c>
      <c r="AG466">
        <v>0.16867299999999999</v>
      </c>
      <c r="AH466">
        <v>0</v>
      </c>
      <c r="AI466">
        <v>0</v>
      </c>
      <c r="AL466">
        <v>0</v>
      </c>
      <c r="AM466">
        <v>5561.9</v>
      </c>
      <c r="AN466">
        <v>460.58300000000003</v>
      </c>
      <c r="AO466">
        <v>0.16867299999999999</v>
      </c>
      <c r="AP466">
        <v>-0.55512300000000003</v>
      </c>
      <c r="AQ466">
        <v>5351.9</v>
      </c>
      <c r="AS466">
        <v>5591.92</v>
      </c>
      <c r="AT466">
        <v>1467.8</v>
      </c>
      <c r="AU466">
        <v>-16.801500000000001</v>
      </c>
      <c r="AV466">
        <v>5351.92</v>
      </c>
      <c r="AW466">
        <v>7.9349100000000006E-2</v>
      </c>
      <c r="AX466">
        <v>-9.0828999999999997E-4</v>
      </c>
      <c r="AZ466">
        <v>-0.174816</v>
      </c>
    </row>
    <row r="467" spans="1:53" x14ac:dyDescent="0.35">
      <c r="A467">
        <f t="shared" si="63"/>
        <v>0</v>
      </c>
      <c r="B467" t="str">
        <f t="shared" si="64"/>
        <v/>
      </c>
      <c r="C467" t="str">
        <f t="shared" si="65"/>
        <v/>
      </c>
      <c r="D467" t="str">
        <f t="shared" si="66"/>
        <v/>
      </c>
      <c r="E467">
        <f t="shared" si="67"/>
        <v>0</v>
      </c>
      <c r="F467" t="str">
        <f t="shared" si="68"/>
        <v>P_183A3AB9_001B2858504hr17</v>
      </c>
      <c r="G467">
        <f t="shared" si="69"/>
        <v>40</v>
      </c>
      <c r="H467">
        <f t="shared" si="70"/>
        <v>0.23203910469541122</v>
      </c>
      <c r="I467">
        <f t="shared" si="71"/>
        <v>-0.54207998632190546</v>
      </c>
      <c r="J467" t="str">
        <f>IFERROR(VLOOKUP(O467,[1]Sheet2!$A$1:$D$17,4,FALSE),"")</f>
        <v/>
      </c>
      <c r="K467" t="s">
        <v>163</v>
      </c>
      <c r="L467" s="1">
        <v>43748.448611111111</v>
      </c>
      <c r="M467" t="s">
        <v>158</v>
      </c>
      <c r="N467">
        <v>3</v>
      </c>
      <c r="O467" t="s">
        <v>1399</v>
      </c>
      <c r="P467">
        <v>80</v>
      </c>
      <c r="Q467">
        <v>17</v>
      </c>
      <c r="R467">
        <v>1</v>
      </c>
      <c r="S467">
        <v>5</v>
      </c>
      <c r="T467">
        <v>150</v>
      </c>
      <c r="U467">
        <v>139.88999999999999</v>
      </c>
      <c r="Y467">
        <v>23</v>
      </c>
      <c r="Z467">
        <v>29</v>
      </c>
      <c r="AA467">
        <v>24.603200000000001</v>
      </c>
      <c r="AB467">
        <v>20</v>
      </c>
      <c r="AC467">
        <v>23.2196</v>
      </c>
      <c r="AD467">
        <v>5906.02</v>
      </c>
      <c r="AE467">
        <v>575.16700000000003</v>
      </c>
      <c r="AF467">
        <v>4.0180699999999998</v>
      </c>
      <c r="AG467">
        <v>0.21063599999999999</v>
      </c>
      <c r="AH467">
        <v>114.583</v>
      </c>
      <c r="AI467">
        <v>4.1962300000000001E-2</v>
      </c>
      <c r="AJ467">
        <v>0.29996600000000001</v>
      </c>
      <c r="AK467">
        <v>0.81909600000000005</v>
      </c>
      <c r="AL467">
        <v>28.516999999999999</v>
      </c>
      <c r="AM467">
        <v>5561.9</v>
      </c>
      <c r="AN467">
        <v>460.58300000000003</v>
      </c>
      <c r="AO467">
        <v>0.16867299999999999</v>
      </c>
      <c r="AP467">
        <v>-0.55512300000000003</v>
      </c>
      <c r="AQ467">
        <v>5351.9</v>
      </c>
      <c r="AR467">
        <v>-0.67772600000000005</v>
      </c>
      <c r="AS467">
        <v>5906.03</v>
      </c>
      <c r="AT467">
        <v>1375.72</v>
      </c>
      <c r="AU467">
        <v>-16.801500000000001</v>
      </c>
      <c r="AV467">
        <v>5351.92</v>
      </c>
      <c r="AW467">
        <v>7.4371499999999993E-2</v>
      </c>
      <c r="AX467">
        <v>-9.0828999999999997E-4</v>
      </c>
      <c r="AY467">
        <v>18.469100000000001</v>
      </c>
      <c r="AZ467">
        <v>15.128</v>
      </c>
    </row>
    <row r="468" spans="1:53" x14ac:dyDescent="0.35">
      <c r="A468">
        <f t="shared" si="63"/>
        <v>0</v>
      </c>
      <c r="B468" t="str">
        <f t="shared" si="64"/>
        <v/>
      </c>
      <c r="C468" t="str">
        <f t="shared" si="65"/>
        <v/>
      </c>
      <c r="D468" t="str">
        <f t="shared" si="66"/>
        <v/>
      </c>
      <c r="E468">
        <f t="shared" si="67"/>
        <v>0</v>
      </c>
      <c r="F468" t="str">
        <f t="shared" si="68"/>
        <v>P_183A3AB9_001B2858504hr18</v>
      </c>
      <c r="G468">
        <f t="shared" si="69"/>
        <v>40</v>
      </c>
      <c r="H468">
        <f t="shared" si="70"/>
        <v>0.25588191722890907</v>
      </c>
      <c r="I468">
        <f t="shared" si="71"/>
        <v>-0.5259181447214254</v>
      </c>
      <c r="J468" t="str">
        <f>IFERROR(VLOOKUP(O468,[1]Sheet2!$A$1:$D$17,4,FALSE),"")</f>
        <v/>
      </c>
      <c r="K468" t="s">
        <v>163</v>
      </c>
      <c r="L468" s="1">
        <v>43748.448611111111</v>
      </c>
      <c r="M468" t="s">
        <v>158</v>
      </c>
      <c r="N468">
        <v>3</v>
      </c>
      <c r="O468" t="s">
        <v>1399</v>
      </c>
      <c r="P468">
        <v>80</v>
      </c>
      <c r="Q468">
        <v>18</v>
      </c>
      <c r="R468">
        <v>1</v>
      </c>
      <c r="S468">
        <v>5</v>
      </c>
      <c r="T468">
        <v>400</v>
      </c>
      <c r="U468">
        <v>377.39</v>
      </c>
      <c r="Y468">
        <v>23</v>
      </c>
      <c r="Z468">
        <v>29</v>
      </c>
      <c r="AA468">
        <v>24.6023</v>
      </c>
      <c r="AB468">
        <v>20</v>
      </c>
      <c r="AC468">
        <v>22.9255</v>
      </c>
      <c r="AD468">
        <v>6220.33</v>
      </c>
      <c r="AE468">
        <v>750.79200000000003</v>
      </c>
      <c r="AF468">
        <v>5.3485399999999998</v>
      </c>
      <c r="AG468">
        <v>0.27495199999999997</v>
      </c>
      <c r="AH468">
        <v>290.20800000000003</v>
      </c>
      <c r="AI468">
        <v>0.106279</v>
      </c>
      <c r="AJ468">
        <v>0.28161599999999998</v>
      </c>
      <c r="AK468">
        <v>0.768988</v>
      </c>
      <c r="AL468">
        <v>54.259399999999999</v>
      </c>
      <c r="AM468">
        <v>5561.9</v>
      </c>
      <c r="AN468">
        <v>460.58300000000003</v>
      </c>
      <c r="AO468">
        <v>0.16867299999999999</v>
      </c>
      <c r="AP468">
        <v>-0.55512300000000003</v>
      </c>
      <c r="AQ468">
        <v>5351.9</v>
      </c>
      <c r="AR468">
        <v>-0.72188699999999995</v>
      </c>
      <c r="AS468">
        <v>6220.34</v>
      </c>
      <c r="AT468">
        <v>1291.21</v>
      </c>
      <c r="AU468">
        <v>-16.801500000000001</v>
      </c>
      <c r="AV468">
        <v>5351.92</v>
      </c>
      <c r="AW468">
        <v>6.9803000000000004E-2</v>
      </c>
      <c r="AX468">
        <v>-9.0828999999999997E-4</v>
      </c>
      <c r="AY468">
        <v>24.571899999999999</v>
      </c>
      <c r="AZ468">
        <v>18.895499999999998</v>
      </c>
    </row>
    <row r="469" spans="1:53" x14ac:dyDescent="0.35">
      <c r="A469" t="str">
        <f t="shared" si="63"/>
        <v/>
      </c>
      <c r="B469" t="str">
        <f t="shared" si="64"/>
        <v/>
      </c>
      <c r="C469" t="str">
        <f t="shared" si="65"/>
        <v/>
      </c>
      <c r="D469" t="str">
        <f t="shared" si="66"/>
        <v/>
      </c>
      <c r="E469" t="str">
        <f t="shared" si="67"/>
        <v/>
      </c>
      <c r="F469" t="str">
        <f t="shared" si="68"/>
        <v>P_183A3AB9_001B2858504hr26</v>
      </c>
      <c r="G469">
        <f t="shared" si="69"/>
        <v>40</v>
      </c>
      <c r="H469" t="str">
        <f t="shared" si="70"/>
        <v/>
      </c>
      <c r="I469" t="str">
        <f t="shared" si="71"/>
        <v/>
      </c>
      <c r="J469" t="str">
        <f>IFERROR(VLOOKUP(O469,[1]Sheet2!$A$1:$D$17,4,FALSE),"")</f>
        <v/>
      </c>
      <c r="K469" t="s">
        <v>163</v>
      </c>
      <c r="L469" s="1">
        <v>43748.448611111111</v>
      </c>
      <c r="M469" t="s">
        <v>158</v>
      </c>
      <c r="N469">
        <v>3</v>
      </c>
      <c r="O469" t="s">
        <v>1399</v>
      </c>
      <c r="P469">
        <v>80</v>
      </c>
      <c r="Q469">
        <v>26</v>
      </c>
      <c r="R469">
        <v>272</v>
      </c>
      <c r="S469">
        <v>30</v>
      </c>
      <c r="T469">
        <v>0</v>
      </c>
      <c r="U469">
        <v>0</v>
      </c>
      <c r="Y469">
        <v>41</v>
      </c>
      <c r="Z469">
        <v>44</v>
      </c>
      <c r="AA469">
        <v>39.669899999999998</v>
      </c>
      <c r="AB469">
        <v>60</v>
      </c>
      <c r="AC469">
        <v>63.301699999999997</v>
      </c>
      <c r="AD469">
        <v>13021</v>
      </c>
      <c r="AE469">
        <v>523</v>
      </c>
      <c r="AF469">
        <v>2.1264400000000001</v>
      </c>
      <c r="AG469">
        <v>0.19153100000000001</v>
      </c>
      <c r="AH469">
        <v>0</v>
      </c>
      <c r="AI469">
        <v>0</v>
      </c>
      <c r="AL469">
        <v>0</v>
      </c>
      <c r="AM469">
        <v>12991</v>
      </c>
      <c r="AN469">
        <v>523</v>
      </c>
      <c r="AO469">
        <v>0.19153100000000001</v>
      </c>
      <c r="AP469">
        <v>-3.2509200000000002E-2</v>
      </c>
      <c r="AQ469">
        <v>12781</v>
      </c>
      <c r="AS469">
        <v>13021.1</v>
      </c>
      <c r="AT469">
        <v>5233.45</v>
      </c>
      <c r="AU469">
        <v>64.437899999999999</v>
      </c>
      <c r="AV469">
        <v>12781.1</v>
      </c>
      <c r="AW469">
        <v>0.28292</v>
      </c>
      <c r="AX469">
        <v>3.48351E-3</v>
      </c>
      <c r="AZ469">
        <v>-0.240261</v>
      </c>
    </row>
    <row r="470" spans="1:53" x14ac:dyDescent="0.35">
      <c r="A470">
        <f t="shared" si="63"/>
        <v>0</v>
      </c>
      <c r="B470" t="str">
        <f t="shared" si="64"/>
        <v/>
      </c>
      <c r="C470" t="str">
        <f t="shared" si="65"/>
        <v/>
      </c>
      <c r="D470" t="str">
        <f t="shared" si="66"/>
        <v/>
      </c>
      <c r="E470">
        <f t="shared" si="67"/>
        <v>0</v>
      </c>
      <c r="F470" t="str">
        <f t="shared" si="68"/>
        <v>P_183A3AB9_001B2858504hr27</v>
      </c>
      <c r="G470">
        <f t="shared" si="69"/>
        <v>40</v>
      </c>
      <c r="H470">
        <f t="shared" si="70"/>
        <v>-0.23326929862390106</v>
      </c>
      <c r="I470">
        <f t="shared" si="71"/>
        <v>-0.24332928215783903</v>
      </c>
      <c r="J470" t="str">
        <f>IFERROR(VLOOKUP(O470,[1]Sheet2!$A$1:$D$17,4,FALSE),"")</f>
        <v/>
      </c>
      <c r="K470" t="s">
        <v>163</v>
      </c>
      <c r="L470" s="1">
        <v>43748.448611111111</v>
      </c>
      <c r="M470" t="s">
        <v>158</v>
      </c>
      <c r="N470">
        <v>3</v>
      </c>
      <c r="O470" t="s">
        <v>1399</v>
      </c>
      <c r="P470">
        <v>80</v>
      </c>
      <c r="Q470">
        <v>27</v>
      </c>
      <c r="R470">
        <v>1</v>
      </c>
      <c r="S470">
        <v>5</v>
      </c>
      <c r="T470">
        <v>150</v>
      </c>
      <c r="U470">
        <v>139.88999999999999</v>
      </c>
      <c r="Y470">
        <v>41</v>
      </c>
      <c r="Z470">
        <v>44</v>
      </c>
      <c r="AA470">
        <v>40.212699999999998</v>
      </c>
      <c r="AB470">
        <v>60</v>
      </c>
      <c r="AC470">
        <v>61.8919</v>
      </c>
      <c r="AD470">
        <v>13338.8</v>
      </c>
      <c r="AE470">
        <v>1260.25</v>
      </c>
      <c r="AF470">
        <v>2.0694499999999998</v>
      </c>
      <c r="AG470">
        <v>0.46152399999999999</v>
      </c>
      <c r="AH470">
        <v>737.25</v>
      </c>
      <c r="AI470">
        <v>0.26999299999999998</v>
      </c>
      <c r="AJ470">
        <v>1.93004</v>
      </c>
      <c r="AK470">
        <v>5.2702099999999996</v>
      </c>
      <c r="AL470">
        <v>356.255</v>
      </c>
      <c r="AM470">
        <v>12991</v>
      </c>
      <c r="AN470">
        <v>523</v>
      </c>
      <c r="AO470">
        <v>0.19153100000000001</v>
      </c>
      <c r="AP470">
        <v>-3.2509200000000002E-2</v>
      </c>
      <c r="AQ470">
        <v>12781</v>
      </c>
      <c r="AR470">
        <v>-6.1684799999999996E-3</v>
      </c>
      <c r="AS470">
        <v>13338.8</v>
      </c>
      <c r="AT470">
        <v>5436.66</v>
      </c>
      <c r="AU470">
        <v>64.437899999999999</v>
      </c>
      <c r="AV470">
        <v>12781.1</v>
      </c>
      <c r="AW470">
        <v>0.293906</v>
      </c>
      <c r="AX470">
        <v>3.48351E-3</v>
      </c>
      <c r="AY470">
        <v>1.1149899999999999</v>
      </c>
      <c r="AZ470">
        <v>5.8762499999999998</v>
      </c>
    </row>
    <row r="471" spans="1:53" x14ac:dyDescent="0.35">
      <c r="A471">
        <f t="shared" si="63"/>
        <v>0</v>
      </c>
      <c r="B471" t="str">
        <f t="shared" si="64"/>
        <v/>
      </c>
      <c r="C471" t="str">
        <f t="shared" si="65"/>
        <v/>
      </c>
      <c r="D471" t="str">
        <f t="shared" si="66"/>
        <v/>
      </c>
      <c r="E471">
        <f t="shared" si="67"/>
        <v>0</v>
      </c>
      <c r="F471" t="str">
        <f t="shared" si="68"/>
        <v>P_183A3AB9_001B2858504hr28</v>
      </c>
      <c r="G471">
        <f t="shared" si="69"/>
        <v>40</v>
      </c>
      <c r="H471">
        <f t="shared" si="70"/>
        <v>-0.23948673364244608</v>
      </c>
      <c r="I471">
        <f t="shared" si="71"/>
        <v>-0.28652273312725396</v>
      </c>
      <c r="J471" t="str">
        <f>IFERROR(VLOOKUP(O471,[1]Sheet2!$A$1:$D$17,4,FALSE),"")</f>
        <v/>
      </c>
      <c r="K471" t="s">
        <v>163</v>
      </c>
      <c r="L471" s="1">
        <v>43748.448611111111</v>
      </c>
      <c r="M471" t="s">
        <v>158</v>
      </c>
      <c r="N471">
        <v>3</v>
      </c>
      <c r="O471" t="s">
        <v>1399</v>
      </c>
      <c r="P471">
        <v>80</v>
      </c>
      <c r="Q471">
        <v>28</v>
      </c>
      <c r="R471">
        <v>1</v>
      </c>
      <c r="S471">
        <v>5</v>
      </c>
      <c r="T471">
        <v>400</v>
      </c>
      <c r="U471">
        <v>377.39</v>
      </c>
      <c r="Y471">
        <v>41</v>
      </c>
      <c r="Z471">
        <v>45</v>
      </c>
      <c r="AA471">
        <v>40.567599999999999</v>
      </c>
      <c r="AB471">
        <v>60</v>
      </c>
      <c r="AC471">
        <v>60.533900000000003</v>
      </c>
      <c r="AD471">
        <v>13655.6</v>
      </c>
      <c r="AE471">
        <v>2349.71</v>
      </c>
      <c r="AF471">
        <v>2.1964199999999998</v>
      </c>
      <c r="AG471">
        <v>0.86050199999999999</v>
      </c>
      <c r="AH471">
        <v>1826.71</v>
      </c>
      <c r="AI471">
        <v>0.66897099999999998</v>
      </c>
      <c r="AJ471">
        <v>1.7726200000000001</v>
      </c>
      <c r="AK471">
        <v>4.8403700000000001</v>
      </c>
      <c r="AL471">
        <v>831.67399999999998</v>
      </c>
      <c r="AM471">
        <v>12991</v>
      </c>
      <c r="AN471">
        <v>523</v>
      </c>
      <c r="AO471">
        <v>0.19153100000000001</v>
      </c>
      <c r="AP471">
        <v>-3.2509200000000002E-2</v>
      </c>
      <c r="AQ471">
        <v>12781</v>
      </c>
      <c r="AR471">
        <v>-6.7162599999999999E-3</v>
      </c>
      <c r="AS471">
        <v>13655.6</v>
      </c>
      <c r="AT471">
        <v>5564.63</v>
      </c>
      <c r="AU471">
        <v>64.437899999999999</v>
      </c>
      <c r="AV471">
        <v>12781.1</v>
      </c>
      <c r="AW471">
        <v>0.30082399999999998</v>
      </c>
      <c r="AX471">
        <v>3.48351E-3</v>
      </c>
      <c r="AY471">
        <v>-0.20773</v>
      </c>
      <c r="AZ471">
        <v>-1.00549</v>
      </c>
    </row>
    <row r="472" spans="1:53" x14ac:dyDescent="0.35">
      <c r="A472">
        <f t="shared" si="63"/>
        <v>5.7397271496640059</v>
      </c>
      <c r="B472">
        <f t="shared" si="64"/>
        <v>11.205549859184949</v>
      </c>
      <c r="C472">
        <f t="shared" si="65"/>
        <v>19.385350842829002</v>
      </c>
      <c r="D472">
        <f t="shared" si="66"/>
        <v>-0.19417591215829808</v>
      </c>
      <c r="E472">
        <f t="shared" si="67"/>
        <v>55.151216685979144</v>
      </c>
      <c r="F472" t="str">
        <f t="shared" si="68"/>
        <v>P_183A3AB9_001B0B57504hr7</v>
      </c>
      <c r="G472">
        <f t="shared" si="69"/>
        <v>40</v>
      </c>
      <c r="H472">
        <f t="shared" si="70"/>
        <v>7.7625092286074944</v>
      </c>
      <c r="I472">
        <f t="shared" si="71"/>
        <v>-0.33045797708923769</v>
      </c>
      <c r="J472" t="str">
        <f>IFERROR(VLOOKUP(O472,[1]Sheet2!$A$1:$D$17,4,FALSE),"")</f>
        <v/>
      </c>
      <c r="K472" t="s">
        <v>163</v>
      </c>
      <c r="L472" s="1">
        <v>43748.448611111111</v>
      </c>
      <c r="M472" t="s">
        <v>158</v>
      </c>
      <c r="N472">
        <v>4</v>
      </c>
      <c r="O472" t="s">
        <v>1400</v>
      </c>
      <c r="P472">
        <v>80</v>
      </c>
      <c r="Q472">
        <v>7</v>
      </c>
      <c r="R472">
        <v>2051</v>
      </c>
      <c r="S472">
        <v>5</v>
      </c>
      <c r="T472">
        <v>30</v>
      </c>
      <c r="U472">
        <v>25.89</v>
      </c>
      <c r="V472">
        <v>47.595500000000001</v>
      </c>
      <c r="W472">
        <v>3.5226600000000001</v>
      </c>
      <c r="X472">
        <v>388.33699999999999</v>
      </c>
      <c r="Y472">
        <v>23</v>
      </c>
      <c r="Z472">
        <v>29.25</v>
      </c>
      <c r="AA472">
        <v>24.800899999999999</v>
      </c>
      <c r="AB472">
        <v>50</v>
      </c>
      <c r="AC472">
        <v>49.225499999999997</v>
      </c>
      <c r="AD472">
        <v>1485.83</v>
      </c>
      <c r="AE472">
        <v>556</v>
      </c>
      <c r="AF472">
        <v>1.4446300000000001</v>
      </c>
      <c r="AG472">
        <v>0.20361599999999999</v>
      </c>
      <c r="AH472">
        <v>99.375</v>
      </c>
      <c r="AI472">
        <v>3.6392800000000003E-2</v>
      </c>
      <c r="AJ472">
        <v>1.40567</v>
      </c>
      <c r="AK472">
        <v>3.8383500000000002</v>
      </c>
      <c r="AL472">
        <v>68.789199999999994</v>
      </c>
      <c r="AM472">
        <v>1141.18</v>
      </c>
      <c r="AN472">
        <v>456.625</v>
      </c>
      <c r="AO472">
        <v>0.16722400000000001</v>
      </c>
      <c r="AP472">
        <v>-1.1528499999999999</v>
      </c>
      <c r="AQ472">
        <v>931.18</v>
      </c>
      <c r="AR472">
        <v>-0.30035000000000001</v>
      </c>
      <c r="AS472">
        <v>1485.84</v>
      </c>
      <c r="AT472">
        <v>2902.91</v>
      </c>
      <c r="AU472">
        <v>4.8975900000000001</v>
      </c>
      <c r="AV472">
        <v>931.19</v>
      </c>
      <c r="AW472">
        <v>0.15693099999999999</v>
      </c>
      <c r="AX472">
        <v>2.6476400000000001E-4</v>
      </c>
      <c r="AY472">
        <v>1.8360700000000001</v>
      </c>
      <c r="AZ472">
        <v>7.0475000000000003</v>
      </c>
      <c r="BA472">
        <v>1.98567</v>
      </c>
    </row>
    <row r="473" spans="1:53" x14ac:dyDescent="0.35">
      <c r="A473">
        <f t="shared" si="63"/>
        <v>-2.6932632037680975</v>
      </c>
      <c r="B473">
        <f t="shared" si="64"/>
        <v>10.958387258902437</v>
      </c>
      <c r="C473">
        <f t="shared" si="65"/>
        <v>19.137474578682646</v>
      </c>
      <c r="D473">
        <f t="shared" si="66"/>
        <v>-0.18239006621459178</v>
      </c>
      <c r="E473">
        <f t="shared" si="67"/>
        <v>93.712458913758027</v>
      </c>
      <c r="F473" t="str">
        <f t="shared" si="68"/>
        <v>P_183A3AB9_001B0B57504hr8</v>
      </c>
      <c r="G473">
        <f t="shared" si="69"/>
        <v>40</v>
      </c>
      <c r="H473">
        <f t="shared" si="70"/>
        <v>8.2048674393080478</v>
      </c>
      <c r="I473">
        <f t="shared" si="71"/>
        <v>-0.31317652271102475</v>
      </c>
      <c r="J473" t="str">
        <f>IFERROR(VLOOKUP(O473,[1]Sheet2!$A$1:$D$17,4,FALSE),"")</f>
        <v/>
      </c>
      <c r="K473" t="s">
        <v>163</v>
      </c>
      <c r="L473" s="1">
        <v>43748.448611111111</v>
      </c>
      <c r="M473" t="s">
        <v>158</v>
      </c>
      <c r="N473">
        <v>4</v>
      </c>
      <c r="O473" t="s">
        <v>1400</v>
      </c>
      <c r="P473">
        <v>80</v>
      </c>
      <c r="Q473">
        <v>8</v>
      </c>
      <c r="R473">
        <v>3</v>
      </c>
      <c r="S473">
        <v>5</v>
      </c>
      <c r="T473">
        <v>70</v>
      </c>
      <c r="U473">
        <v>63.89</v>
      </c>
      <c r="V473">
        <v>85.532700000000006</v>
      </c>
      <c r="W473">
        <v>3.5845899999999999</v>
      </c>
      <c r="X473">
        <v>388.02499999999998</v>
      </c>
      <c r="Y473">
        <v>23</v>
      </c>
      <c r="Z473">
        <v>29.5</v>
      </c>
      <c r="AA473">
        <v>24.767700000000001</v>
      </c>
      <c r="AB473">
        <v>50</v>
      </c>
      <c r="AC473">
        <v>49.816000000000003</v>
      </c>
      <c r="AD473">
        <v>1799.77</v>
      </c>
      <c r="AE473">
        <v>694.625</v>
      </c>
      <c r="AF473">
        <v>2.2805900000000001</v>
      </c>
      <c r="AG473">
        <v>0.25438300000000003</v>
      </c>
      <c r="AH473">
        <v>238</v>
      </c>
      <c r="AI473">
        <v>8.7159500000000001E-2</v>
      </c>
      <c r="AJ473">
        <v>1.3642099999999999</v>
      </c>
      <c r="AK473">
        <v>3.7251500000000002</v>
      </c>
      <c r="AL473">
        <v>104.35899999999999</v>
      </c>
      <c r="AM473">
        <v>1141.18</v>
      </c>
      <c r="AN473">
        <v>456.625</v>
      </c>
      <c r="AO473">
        <v>0.16722400000000001</v>
      </c>
      <c r="AP473">
        <v>-1.1528499999999999</v>
      </c>
      <c r="AQ473">
        <v>931.18</v>
      </c>
      <c r="AR473">
        <v>-0.309477</v>
      </c>
      <c r="AS473">
        <v>1799.79</v>
      </c>
      <c r="AT473">
        <v>2949.4</v>
      </c>
      <c r="AU473">
        <v>4.8975900000000001</v>
      </c>
      <c r="AV473">
        <v>931.19</v>
      </c>
      <c r="AW473">
        <v>0.159444</v>
      </c>
      <c r="AX473">
        <v>2.6476400000000001E-4</v>
      </c>
      <c r="AY473">
        <v>1.45831</v>
      </c>
      <c r="AZ473">
        <v>5.4324300000000001</v>
      </c>
    </row>
    <row r="474" spans="1:53" x14ac:dyDescent="0.35">
      <c r="A474">
        <f t="shared" si="63"/>
        <v>-14.928247781115004</v>
      </c>
      <c r="B474">
        <f t="shared" si="64"/>
        <v>11.414773568456306</v>
      </c>
      <c r="C474">
        <f t="shared" si="65"/>
        <v>19.594314888919552</v>
      </c>
      <c r="D474">
        <f t="shared" si="66"/>
        <v>-0.17196826354420888</v>
      </c>
      <c r="E474">
        <f t="shared" si="67"/>
        <v>167.15848166416473</v>
      </c>
      <c r="F474" t="str">
        <f t="shared" si="68"/>
        <v>P_183A3AB9_001B0B57504hr9</v>
      </c>
      <c r="G474">
        <f t="shared" si="69"/>
        <v>40</v>
      </c>
      <c r="H474">
        <f t="shared" si="70"/>
        <v>8.8490818066309753</v>
      </c>
      <c r="I474">
        <f t="shared" si="71"/>
        <v>-0.29796487951087608</v>
      </c>
      <c r="J474" t="str">
        <f>IFERROR(VLOOKUP(O474,[1]Sheet2!$A$1:$D$17,4,FALSE),"")</f>
        <v/>
      </c>
      <c r="K474" t="s">
        <v>163</v>
      </c>
      <c r="L474" s="1">
        <v>43748.448611111111</v>
      </c>
      <c r="M474" t="s">
        <v>158</v>
      </c>
      <c r="N474">
        <v>4</v>
      </c>
      <c r="O474" t="s">
        <v>1400</v>
      </c>
      <c r="P474">
        <v>80</v>
      </c>
      <c r="Q474">
        <v>9</v>
      </c>
      <c r="R474">
        <v>1</v>
      </c>
      <c r="S474">
        <v>5</v>
      </c>
      <c r="T474">
        <v>150</v>
      </c>
      <c r="U474">
        <v>139.88999999999999</v>
      </c>
      <c r="V474">
        <v>155.892</v>
      </c>
      <c r="W474">
        <v>3.6234999999999999</v>
      </c>
      <c r="X474">
        <v>385.625</v>
      </c>
      <c r="Y474">
        <v>23</v>
      </c>
      <c r="Z474">
        <v>29</v>
      </c>
      <c r="AA474">
        <v>24.7103</v>
      </c>
      <c r="AB474">
        <v>50</v>
      </c>
      <c r="AC474">
        <v>49.740299999999998</v>
      </c>
      <c r="AD474">
        <v>2113.69</v>
      </c>
      <c r="AE474">
        <v>950.5</v>
      </c>
      <c r="AF474">
        <v>3.0645199999999999</v>
      </c>
      <c r="AG474">
        <v>0.34808899999999998</v>
      </c>
      <c r="AH474">
        <v>493.875</v>
      </c>
      <c r="AI474">
        <v>0.180865</v>
      </c>
      <c r="AJ474">
        <v>1.29291</v>
      </c>
      <c r="AK474">
        <v>3.5304500000000001</v>
      </c>
      <c r="AL474">
        <v>161.15899999999999</v>
      </c>
      <c r="AM474">
        <v>1141.18</v>
      </c>
      <c r="AN474">
        <v>456.625</v>
      </c>
      <c r="AO474">
        <v>0.16722400000000001</v>
      </c>
      <c r="AP474">
        <v>-1.1528499999999999</v>
      </c>
      <c r="AQ474">
        <v>931.18</v>
      </c>
      <c r="AR474">
        <v>-0.326544</v>
      </c>
      <c r="AS474">
        <v>2113.71</v>
      </c>
      <c r="AT474">
        <v>2991.43</v>
      </c>
      <c r="AU474">
        <v>4.8975900000000001</v>
      </c>
      <c r="AV474">
        <v>931.19</v>
      </c>
      <c r="AW474">
        <v>0.161716</v>
      </c>
      <c r="AX474">
        <v>2.6476400000000001E-4</v>
      </c>
      <c r="AY474">
        <v>2.48122</v>
      </c>
      <c r="AZ474">
        <v>8.7598400000000005</v>
      </c>
    </row>
    <row r="475" spans="1:53" x14ac:dyDescent="0.35">
      <c r="A475">
        <f t="shared" si="63"/>
        <v>-82.586063508912048</v>
      </c>
      <c r="B475">
        <f t="shared" si="64"/>
        <v>11.380065159801095</v>
      </c>
      <c r="C475">
        <f t="shared" si="65"/>
        <v>19.559344926557486</v>
      </c>
      <c r="D475">
        <f t="shared" si="66"/>
        <v>-0.16157873227442199</v>
      </c>
      <c r="E475">
        <f t="shared" si="67"/>
        <v>368.73155091549859</v>
      </c>
      <c r="F475" t="str">
        <f t="shared" si="68"/>
        <v>P_183A3AB9_001B0B57504hr10</v>
      </c>
      <c r="G475">
        <f t="shared" si="69"/>
        <v>40</v>
      </c>
      <c r="H475">
        <f t="shared" si="70"/>
        <v>9.2016780626619781</v>
      </c>
      <c r="I475">
        <f t="shared" si="71"/>
        <v>-0.33938422101643623</v>
      </c>
      <c r="J475" t="str">
        <f>IFERROR(VLOOKUP(O475,[1]Sheet2!$A$1:$D$17,4,FALSE),"")</f>
        <v/>
      </c>
      <c r="K475" t="s">
        <v>163</v>
      </c>
      <c r="L475" s="1">
        <v>43748.448611111111</v>
      </c>
      <c r="M475" t="s">
        <v>158</v>
      </c>
      <c r="N475">
        <v>4</v>
      </c>
      <c r="O475" t="s">
        <v>1400</v>
      </c>
      <c r="P475">
        <v>80</v>
      </c>
      <c r="Q475">
        <v>10</v>
      </c>
      <c r="R475">
        <v>3</v>
      </c>
      <c r="S475">
        <v>5</v>
      </c>
      <c r="T475">
        <v>400</v>
      </c>
      <c r="U475">
        <v>377.39</v>
      </c>
      <c r="V475">
        <v>347.88900000000001</v>
      </c>
      <c r="W475">
        <v>3.6722600000000001</v>
      </c>
      <c r="X475">
        <v>384.798</v>
      </c>
      <c r="Y475">
        <v>23</v>
      </c>
      <c r="Z475">
        <v>29</v>
      </c>
      <c r="AA475">
        <v>24.6769</v>
      </c>
      <c r="AB475">
        <v>50</v>
      </c>
      <c r="AC475">
        <v>50.374400000000001</v>
      </c>
      <c r="AD475">
        <v>2427.87</v>
      </c>
      <c r="AE475">
        <v>1662.33</v>
      </c>
      <c r="AF475">
        <v>5.3541299999999996</v>
      </c>
      <c r="AG475">
        <v>0.60877400000000004</v>
      </c>
      <c r="AH475">
        <v>1205.71</v>
      </c>
      <c r="AI475">
        <v>0.44155</v>
      </c>
      <c r="AJ475">
        <v>1.17001</v>
      </c>
      <c r="AK475">
        <v>3.1948599999999998</v>
      </c>
      <c r="AL475">
        <v>225.19200000000001</v>
      </c>
      <c r="AM475">
        <v>1141.18</v>
      </c>
      <c r="AN475">
        <v>456.625</v>
      </c>
      <c r="AO475">
        <v>0.16722400000000001</v>
      </c>
      <c r="AP475">
        <v>-1.1528499999999999</v>
      </c>
      <c r="AQ475">
        <v>931.18</v>
      </c>
      <c r="AR475">
        <v>-0.36084500000000003</v>
      </c>
      <c r="AS475">
        <v>2427.88</v>
      </c>
      <c r="AT475">
        <v>3030.76</v>
      </c>
      <c r="AU475">
        <v>4.8975900000000001</v>
      </c>
      <c r="AV475">
        <v>931.19</v>
      </c>
      <c r="AW475">
        <v>0.16384299999999999</v>
      </c>
      <c r="AX475">
        <v>2.6476400000000001E-4</v>
      </c>
      <c r="AY475">
        <v>6.9231600000000002</v>
      </c>
      <c r="AZ475">
        <v>22.118500000000001</v>
      </c>
    </row>
    <row r="476" spans="1:53" x14ac:dyDescent="0.35">
      <c r="A476" t="str">
        <f t="shared" si="63"/>
        <v/>
      </c>
      <c r="B476">
        <f t="shared" si="64"/>
        <v>1.4818744420280145</v>
      </c>
      <c r="C476">
        <f t="shared" si="65"/>
        <v>7.8256230989240434</v>
      </c>
      <c r="D476">
        <f t="shared" si="66"/>
        <v>-0.10898293215081195</v>
      </c>
      <c r="E476" t="str">
        <f t="shared" si="67"/>
        <v/>
      </c>
      <c r="F476" t="str">
        <f t="shared" si="68"/>
        <v>P_183A3AB9_001B0B57504hr16</v>
      </c>
      <c r="G476">
        <f t="shared" si="69"/>
        <v>40</v>
      </c>
      <c r="H476" t="str">
        <f t="shared" si="70"/>
        <v/>
      </c>
      <c r="I476" t="str">
        <f t="shared" si="71"/>
        <v/>
      </c>
      <c r="J476" t="str">
        <f>IFERROR(VLOOKUP(O476,[1]Sheet2!$A$1:$D$17,4,FALSE),"")</f>
        <v/>
      </c>
      <c r="K476" t="s">
        <v>163</v>
      </c>
      <c r="L476" s="1">
        <v>43748.448611111111</v>
      </c>
      <c r="M476" t="s">
        <v>158</v>
      </c>
      <c r="N476">
        <v>4</v>
      </c>
      <c r="O476" t="s">
        <v>1400</v>
      </c>
      <c r="P476">
        <v>80</v>
      </c>
      <c r="Q476">
        <v>16</v>
      </c>
      <c r="R476">
        <v>144</v>
      </c>
      <c r="S476">
        <v>20</v>
      </c>
      <c r="T476">
        <v>0</v>
      </c>
      <c r="U476">
        <v>0</v>
      </c>
      <c r="V476">
        <v>7.8256800000000002</v>
      </c>
      <c r="W476">
        <v>3.5243199999999999</v>
      </c>
      <c r="X476">
        <v>387.42</v>
      </c>
      <c r="Y476">
        <v>23</v>
      </c>
      <c r="Z476">
        <v>29</v>
      </c>
      <c r="AA476">
        <v>24.598199999999999</v>
      </c>
      <c r="AB476">
        <v>20</v>
      </c>
      <c r="AC476">
        <v>23.431799999999999</v>
      </c>
      <c r="AD476">
        <v>5592.34</v>
      </c>
      <c r="AE476">
        <v>415</v>
      </c>
      <c r="AF476">
        <v>1.6151500000000001</v>
      </c>
      <c r="AG476">
        <v>0.15198</v>
      </c>
      <c r="AH476">
        <v>0</v>
      </c>
      <c r="AI476">
        <v>0</v>
      </c>
      <c r="AL476">
        <v>0</v>
      </c>
      <c r="AM476">
        <v>5562.34</v>
      </c>
      <c r="AN476">
        <v>415</v>
      </c>
      <c r="AO476">
        <v>0.15198</v>
      </c>
      <c r="AP476">
        <v>-0.43880799999999998</v>
      </c>
      <c r="AQ476">
        <v>5352.34</v>
      </c>
      <c r="AS476">
        <v>5592.35</v>
      </c>
      <c r="AT476">
        <v>2909.72</v>
      </c>
      <c r="AU476">
        <v>-25.476400000000002</v>
      </c>
      <c r="AV476">
        <v>5352.35</v>
      </c>
      <c r="AW476">
        <v>0.15729899999999999</v>
      </c>
      <c r="AX476">
        <v>-1.3772599999999999E-3</v>
      </c>
      <c r="AZ476">
        <v>-0.195635</v>
      </c>
    </row>
    <row r="477" spans="1:53" x14ac:dyDescent="0.35">
      <c r="A477">
        <f t="shared" si="63"/>
        <v>-46.200887087302249</v>
      </c>
      <c r="B477">
        <f t="shared" si="64"/>
        <v>1.3025714415983609</v>
      </c>
      <c r="C477">
        <f t="shared" si="65"/>
        <v>7.2780777505793735</v>
      </c>
      <c r="D477">
        <f t="shared" si="66"/>
        <v>-0.10550842964690919</v>
      </c>
      <c r="E477">
        <f t="shared" si="67"/>
        <v>133.11065837443707</v>
      </c>
      <c r="F477" t="str">
        <f t="shared" si="68"/>
        <v>P_183A3AB9_001B0B57504hr17</v>
      </c>
      <c r="G477">
        <f t="shared" si="69"/>
        <v>40</v>
      </c>
      <c r="H477">
        <f t="shared" si="70"/>
        <v>2.1359761940787827</v>
      </c>
      <c r="I477">
        <f t="shared" si="71"/>
        <v>-0.34917032329651493</v>
      </c>
      <c r="J477" t="str">
        <f>IFERROR(VLOOKUP(O477,[1]Sheet2!$A$1:$D$17,4,FALSE),"")</f>
        <v/>
      </c>
      <c r="K477" t="s">
        <v>163</v>
      </c>
      <c r="L477" s="1">
        <v>43748.448611111111</v>
      </c>
      <c r="M477" t="s">
        <v>158</v>
      </c>
      <c r="N477">
        <v>4</v>
      </c>
      <c r="O477" t="s">
        <v>1400</v>
      </c>
      <c r="P477">
        <v>80</v>
      </c>
      <c r="Q477">
        <v>17</v>
      </c>
      <c r="R477">
        <v>1</v>
      </c>
      <c r="S477">
        <v>5</v>
      </c>
      <c r="T477">
        <v>150</v>
      </c>
      <c r="U477">
        <v>139.88999999999999</v>
      </c>
      <c r="V477">
        <v>124.139</v>
      </c>
      <c r="W477">
        <v>3.3743799999999999</v>
      </c>
      <c r="X477">
        <v>390.44099999999997</v>
      </c>
      <c r="Y477">
        <v>23</v>
      </c>
      <c r="Z477">
        <v>29</v>
      </c>
      <c r="AA477">
        <v>24.603200000000001</v>
      </c>
      <c r="AB477">
        <v>20</v>
      </c>
      <c r="AC477">
        <v>23.2196</v>
      </c>
      <c r="AD477">
        <v>5906.46</v>
      </c>
      <c r="AE477">
        <v>809.33299999999997</v>
      </c>
      <c r="AF477">
        <v>4.4101299999999997</v>
      </c>
      <c r="AG477">
        <v>0.29639100000000002</v>
      </c>
      <c r="AH477">
        <v>394.33300000000003</v>
      </c>
      <c r="AI477">
        <v>0.14441100000000001</v>
      </c>
      <c r="AJ477">
        <v>1.0323199999999999</v>
      </c>
      <c r="AK477">
        <v>2.8188800000000001</v>
      </c>
      <c r="AL477">
        <v>89.415300000000002</v>
      </c>
      <c r="AM477">
        <v>5562.34</v>
      </c>
      <c r="AN477">
        <v>415</v>
      </c>
      <c r="AO477">
        <v>0.15198</v>
      </c>
      <c r="AP477">
        <v>-0.43880799999999998</v>
      </c>
      <c r="AQ477">
        <v>5352.34</v>
      </c>
      <c r="AR477">
        <v>-0.155667</v>
      </c>
      <c r="AS477">
        <v>5906.47</v>
      </c>
      <c r="AT477">
        <v>2781.53</v>
      </c>
      <c r="AU477">
        <v>-25.476400000000002</v>
      </c>
      <c r="AV477">
        <v>5352.35</v>
      </c>
      <c r="AW477">
        <v>0.150369</v>
      </c>
      <c r="AX477">
        <v>-1.3772599999999999E-3</v>
      </c>
      <c r="AY477">
        <v>6.3578799999999998</v>
      </c>
      <c r="AZ477">
        <v>17.9221</v>
      </c>
    </row>
    <row r="478" spans="1:53" x14ac:dyDescent="0.35">
      <c r="A478">
        <f t="shared" si="63"/>
        <v>-133.70167100652554</v>
      </c>
      <c r="B478">
        <f t="shared" si="64"/>
        <v>1.1789805978161114</v>
      </c>
      <c r="C478">
        <f t="shared" si="65"/>
        <v>6.690174431305941</v>
      </c>
      <c r="D478">
        <f t="shared" si="66"/>
        <v>-9.9842956734164781E-2</v>
      </c>
      <c r="E478">
        <f t="shared" si="67"/>
        <v>308.63668883648211</v>
      </c>
      <c r="F478" t="str">
        <f t="shared" si="68"/>
        <v>P_183A3AB9_001B0B57504hr18</v>
      </c>
      <c r="G478">
        <f t="shared" si="69"/>
        <v>40</v>
      </c>
      <c r="H478">
        <f t="shared" si="70"/>
        <v>2.3516999153165923</v>
      </c>
      <c r="I478">
        <f t="shared" si="71"/>
        <v>-0.37719586856024329</v>
      </c>
      <c r="J478" t="str">
        <f>IFERROR(VLOOKUP(O478,[1]Sheet2!$A$1:$D$17,4,FALSE),"")</f>
        <v/>
      </c>
      <c r="K478" t="s">
        <v>163</v>
      </c>
      <c r="L478" s="1">
        <v>43748.448611111111</v>
      </c>
      <c r="M478" t="s">
        <v>158</v>
      </c>
      <c r="N478">
        <v>4</v>
      </c>
      <c r="O478" t="s">
        <v>1400</v>
      </c>
      <c r="P478">
        <v>80</v>
      </c>
      <c r="Q478">
        <v>18</v>
      </c>
      <c r="R478">
        <v>1</v>
      </c>
      <c r="S478">
        <v>5</v>
      </c>
      <c r="T478">
        <v>400</v>
      </c>
      <c r="U478">
        <v>377.39</v>
      </c>
      <c r="V478">
        <v>291.19099999999997</v>
      </c>
      <c r="W478">
        <v>3.2499899999999999</v>
      </c>
      <c r="X478">
        <v>393.25700000000001</v>
      </c>
      <c r="Y478">
        <v>23</v>
      </c>
      <c r="Z478">
        <v>29</v>
      </c>
      <c r="AA478">
        <v>24.6023</v>
      </c>
      <c r="AB478">
        <v>20</v>
      </c>
      <c r="AC478">
        <v>22.9255</v>
      </c>
      <c r="AD478">
        <v>6220.76</v>
      </c>
      <c r="AE478">
        <v>1339.62</v>
      </c>
      <c r="AF478">
        <v>5.8741300000000001</v>
      </c>
      <c r="AG478">
        <v>0.490593</v>
      </c>
      <c r="AH478">
        <v>924.625</v>
      </c>
      <c r="AI478">
        <v>0.338613</v>
      </c>
      <c r="AJ478">
        <v>0.89724899999999996</v>
      </c>
      <c r="AK478">
        <v>2.4500500000000001</v>
      </c>
      <c r="AL478">
        <v>157.40600000000001</v>
      </c>
      <c r="AM478">
        <v>5562.34</v>
      </c>
      <c r="AN478">
        <v>415</v>
      </c>
      <c r="AO478">
        <v>0.15198</v>
      </c>
      <c r="AP478">
        <v>-0.43880799999999998</v>
      </c>
      <c r="AQ478">
        <v>5352.34</v>
      </c>
      <c r="AR478">
        <v>-0.17910100000000001</v>
      </c>
      <c r="AS478">
        <v>6220.78</v>
      </c>
      <c r="AT478">
        <v>2670.38</v>
      </c>
      <c r="AU478">
        <v>-25.476400000000002</v>
      </c>
      <c r="AV478">
        <v>5352.35</v>
      </c>
      <c r="AW478">
        <v>0.14436099999999999</v>
      </c>
      <c r="AX478">
        <v>-1.3772599999999999E-3</v>
      </c>
      <c r="AY478">
        <v>9.6098099999999995</v>
      </c>
      <c r="AZ478">
        <v>23.544499999999999</v>
      </c>
    </row>
    <row r="479" spans="1:53" x14ac:dyDescent="0.35">
      <c r="A479" t="str">
        <f t="shared" si="63"/>
        <v/>
      </c>
      <c r="B479">
        <f t="shared" si="64"/>
        <v>-0.99220716851379365</v>
      </c>
      <c r="C479">
        <f t="shared" si="65"/>
        <v>21.782289754617086</v>
      </c>
      <c r="D479">
        <f t="shared" si="66"/>
        <v>1.7801596572683435E-2</v>
      </c>
      <c r="E479" t="str">
        <f t="shared" si="67"/>
        <v/>
      </c>
      <c r="F479" t="str">
        <f t="shared" si="68"/>
        <v>P_183A3AB9_001B0B57504hr26</v>
      </c>
      <c r="G479">
        <f t="shared" si="69"/>
        <v>40</v>
      </c>
      <c r="H479" t="str">
        <f t="shared" si="70"/>
        <v/>
      </c>
      <c r="I479" t="str">
        <f t="shared" si="71"/>
        <v/>
      </c>
      <c r="J479" t="str">
        <f>IFERROR(VLOOKUP(O479,[1]Sheet2!$A$1:$D$17,4,FALSE),"")</f>
        <v/>
      </c>
      <c r="K479" t="s">
        <v>163</v>
      </c>
      <c r="L479" s="1">
        <v>43748.448611111111</v>
      </c>
      <c r="M479" t="s">
        <v>158</v>
      </c>
      <c r="N479">
        <v>4</v>
      </c>
      <c r="O479" t="s">
        <v>1400</v>
      </c>
      <c r="P479">
        <v>80</v>
      </c>
      <c r="Q479">
        <v>26</v>
      </c>
      <c r="R479">
        <v>272</v>
      </c>
      <c r="S479">
        <v>30</v>
      </c>
      <c r="T479">
        <v>0</v>
      </c>
      <c r="U479">
        <v>0</v>
      </c>
      <c r="V479">
        <v>21.782299999999999</v>
      </c>
      <c r="W479">
        <v>7.54535</v>
      </c>
      <c r="X479">
        <v>379.64499999999998</v>
      </c>
      <c r="Y479">
        <v>41</v>
      </c>
      <c r="Z479">
        <v>44</v>
      </c>
      <c r="AA479">
        <v>39.669899999999998</v>
      </c>
      <c r="AB479">
        <v>60</v>
      </c>
      <c r="AC479">
        <v>63.301699999999997</v>
      </c>
      <c r="AD479">
        <v>13021.5</v>
      </c>
      <c r="AE479">
        <v>544</v>
      </c>
      <c r="AF479">
        <v>6.56738</v>
      </c>
      <c r="AG479">
        <v>0.19922200000000001</v>
      </c>
      <c r="AH479">
        <v>0</v>
      </c>
      <c r="AI479">
        <v>0</v>
      </c>
      <c r="AL479">
        <v>0</v>
      </c>
      <c r="AM479">
        <v>12991.5</v>
      </c>
      <c r="AN479">
        <v>544</v>
      </c>
      <c r="AO479">
        <v>0.19922200000000001</v>
      </c>
      <c r="AP479">
        <v>2.1779799999999998</v>
      </c>
      <c r="AQ479">
        <v>12781.5</v>
      </c>
      <c r="AS479">
        <v>13021.5</v>
      </c>
      <c r="AT479">
        <v>5350.08</v>
      </c>
      <c r="AU479">
        <v>37.911200000000001</v>
      </c>
      <c r="AV479">
        <v>12781.5</v>
      </c>
      <c r="AW479">
        <v>0.28922500000000001</v>
      </c>
      <c r="AX479">
        <v>2.0494799999999998E-3</v>
      </c>
      <c r="AZ479">
        <v>0.72814400000000001</v>
      </c>
    </row>
    <row r="480" spans="1:53" x14ac:dyDescent="0.35">
      <c r="A480">
        <f t="shared" si="63"/>
        <v>-33.500661020283076</v>
      </c>
      <c r="B480">
        <f t="shared" si="64"/>
        <v>-1.1264542331433631</v>
      </c>
      <c r="C480">
        <f t="shared" si="65"/>
        <v>21.053016284589848</v>
      </c>
      <c r="D480">
        <f t="shared" si="66"/>
        <v>2.3700284734228323E-2</v>
      </c>
      <c r="E480">
        <f t="shared" si="67"/>
        <v>167.20995067553079</v>
      </c>
      <c r="F480" t="str">
        <f t="shared" si="68"/>
        <v>P_183A3AB9_001B0B57504hr27</v>
      </c>
      <c r="G480">
        <f t="shared" si="69"/>
        <v>40</v>
      </c>
      <c r="H480">
        <f t="shared" si="70"/>
        <v>-0.45634082492853684</v>
      </c>
      <c r="I480">
        <f t="shared" si="71"/>
        <v>-0.15093164446116311</v>
      </c>
      <c r="J480" t="str">
        <f>IFERROR(VLOOKUP(O480,[1]Sheet2!$A$1:$D$17,4,FALSE),"")</f>
        <v/>
      </c>
      <c r="K480" t="s">
        <v>163</v>
      </c>
      <c r="L480" s="1">
        <v>43748.448611111111</v>
      </c>
      <c r="M480" t="s">
        <v>158</v>
      </c>
      <c r="N480">
        <v>4</v>
      </c>
      <c r="O480" t="s">
        <v>1400</v>
      </c>
      <c r="P480">
        <v>80</v>
      </c>
      <c r="Q480">
        <v>27</v>
      </c>
      <c r="R480">
        <v>1</v>
      </c>
      <c r="S480">
        <v>5</v>
      </c>
      <c r="T480">
        <v>150</v>
      </c>
      <c r="U480">
        <v>139.88999999999999</v>
      </c>
      <c r="V480">
        <v>155.94</v>
      </c>
      <c r="W480">
        <v>7.7981699999999998</v>
      </c>
      <c r="X480">
        <v>379.82499999999999</v>
      </c>
      <c r="Y480">
        <v>41</v>
      </c>
      <c r="Z480">
        <v>45</v>
      </c>
      <c r="AA480">
        <v>40.212699999999998</v>
      </c>
      <c r="AB480">
        <v>60</v>
      </c>
      <c r="AC480">
        <v>61.8919</v>
      </c>
      <c r="AD480">
        <v>13339.3</v>
      </c>
      <c r="AE480">
        <v>1595.88</v>
      </c>
      <c r="AF480">
        <v>5.8555999999999999</v>
      </c>
      <c r="AG480">
        <v>0.58443599999999996</v>
      </c>
      <c r="AH480">
        <v>1051.8800000000001</v>
      </c>
      <c r="AI480">
        <v>0.385214</v>
      </c>
      <c r="AJ480">
        <v>2.7536900000000002</v>
      </c>
      <c r="AK480">
        <v>7.5193000000000003</v>
      </c>
      <c r="AL480">
        <v>179.636</v>
      </c>
      <c r="AM480">
        <v>12991.5</v>
      </c>
      <c r="AN480">
        <v>544</v>
      </c>
      <c r="AO480">
        <v>0.19922200000000001</v>
      </c>
      <c r="AP480">
        <v>2.1779799999999998</v>
      </c>
      <c r="AQ480">
        <v>12781.5</v>
      </c>
      <c r="AR480">
        <v>0.28965200000000002</v>
      </c>
      <c r="AS480">
        <v>13339.3</v>
      </c>
      <c r="AT480">
        <v>5472.56</v>
      </c>
      <c r="AU480">
        <v>37.911200000000001</v>
      </c>
      <c r="AV480">
        <v>12781.5</v>
      </c>
      <c r="AW480">
        <v>0.29584700000000003</v>
      </c>
      <c r="AX480">
        <v>2.0494799999999998E-3</v>
      </c>
      <c r="AY480">
        <v>1.46224</v>
      </c>
      <c r="AZ480">
        <v>10.994999999999999</v>
      </c>
    </row>
    <row r="481" spans="1:53" x14ac:dyDescent="0.35">
      <c r="A481">
        <f t="shared" si="63"/>
        <v>-106.10802338076184</v>
      </c>
      <c r="B481">
        <f t="shared" si="64"/>
        <v>-1.2148131070483075</v>
      </c>
      <c r="C481">
        <f t="shared" si="65"/>
        <v>20.407624571064709</v>
      </c>
      <c r="D481">
        <f t="shared" si="66"/>
        <v>2.7065468496642587E-2</v>
      </c>
      <c r="E481">
        <f t="shared" si="67"/>
        <v>379.75145075386206</v>
      </c>
      <c r="F481" t="str">
        <f t="shared" si="68"/>
        <v>P_183A3AB9_001B0B57504hr28</v>
      </c>
      <c r="G481">
        <f t="shared" si="69"/>
        <v>40</v>
      </c>
      <c r="H481">
        <f t="shared" si="70"/>
        <v>-0.4511933759934581</v>
      </c>
      <c r="I481">
        <f t="shared" si="71"/>
        <v>-0.20098835738173712</v>
      </c>
      <c r="J481" t="str">
        <f>IFERROR(VLOOKUP(O481,[1]Sheet2!$A$1:$D$17,4,FALSE),"")</f>
        <v/>
      </c>
      <c r="K481" t="s">
        <v>163</v>
      </c>
      <c r="L481" s="1">
        <v>43748.448611111111</v>
      </c>
      <c r="M481" t="s">
        <v>158</v>
      </c>
      <c r="N481">
        <v>4</v>
      </c>
      <c r="O481" t="s">
        <v>1400</v>
      </c>
      <c r="P481">
        <v>80</v>
      </c>
      <c r="Q481">
        <v>28</v>
      </c>
      <c r="R481">
        <v>1</v>
      </c>
      <c r="S481">
        <v>5</v>
      </c>
      <c r="T481">
        <v>400</v>
      </c>
      <c r="U481">
        <v>377.39</v>
      </c>
      <c r="V481">
        <v>358.286</v>
      </c>
      <c r="W481">
        <v>7.9936299999999996</v>
      </c>
      <c r="X481">
        <v>380.86900000000003</v>
      </c>
      <c r="Y481">
        <v>41</v>
      </c>
      <c r="Z481">
        <v>45</v>
      </c>
      <c r="AA481">
        <v>40.567599999999999</v>
      </c>
      <c r="AB481">
        <v>60</v>
      </c>
      <c r="AC481">
        <v>60.533900000000003</v>
      </c>
      <c r="AD481">
        <v>13656.1</v>
      </c>
      <c r="AE481">
        <v>3244.88</v>
      </c>
      <c r="AF481">
        <v>9.5840099999999993</v>
      </c>
      <c r="AG481">
        <v>1.1883300000000001</v>
      </c>
      <c r="AH481">
        <v>2700.88</v>
      </c>
      <c r="AI481">
        <v>0.98910500000000001</v>
      </c>
      <c r="AJ481">
        <v>2.6209099999999999</v>
      </c>
      <c r="AK481">
        <v>7.15672</v>
      </c>
      <c r="AL481">
        <v>281.81099999999998</v>
      </c>
      <c r="AM481">
        <v>12991.5</v>
      </c>
      <c r="AN481">
        <v>544</v>
      </c>
      <c r="AO481">
        <v>0.19922200000000001</v>
      </c>
      <c r="AP481">
        <v>2.1779799999999998</v>
      </c>
      <c r="AQ481">
        <v>12781.5</v>
      </c>
      <c r="AR481">
        <v>0.30432700000000001</v>
      </c>
      <c r="AS481">
        <v>13656.1</v>
      </c>
      <c r="AT481">
        <v>5570.33</v>
      </c>
      <c r="AU481">
        <v>37.911200000000001</v>
      </c>
      <c r="AV481">
        <v>12781.5</v>
      </c>
      <c r="AW481">
        <v>0.30113200000000001</v>
      </c>
      <c r="AX481">
        <v>2.0494799999999998E-3</v>
      </c>
      <c r="AY481">
        <v>-1.1702900000000001</v>
      </c>
      <c r="AZ481">
        <v>-8.37547</v>
      </c>
    </row>
    <row r="482" spans="1:53" x14ac:dyDescent="0.35">
      <c r="A482">
        <f t="shared" si="63"/>
        <v>4.3421815379070594</v>
      </c>
      <c r="B482">
        <f t="shared" si="64"/>
        <v>10.958223882243004</v>
      </c>
      <c r="C482">
        <f t="shared" si="65"/>
        <v>20.437434271918001</v>
      </c>
      <c r="D482">
        <f t="shared" si="66"/>
        <v>-0.16035656210454971</v>
      </c>
      <c r="E482">
        <f t="shared" si="67"/>
        <v>59.867786790266514</v>
      </c>
      <c r="F482" t="str">
        <f t="shared" si="68"/>
        <v>P_183A3AB9_001B0C57504hr7</v>
      </c>
      <c r="G482">
        <f t="shared" si="69"/>
        <v>50</v>
      </c>
      <c r="H482">
        <f t="shared" si="70"/>
        <v>7.6832299579529355</v>
      </c>
      <c r="I482">
        <f t="shared" si="71"/>
        <v>-0.30721072316305431</v>
      </c>
      <c r="J482" t="str">
        <f>IFERROR(VLOOKUP(O482,[1]Sheet2!$A$1:$D$17,4,FALSE),"")</f>
        <v/>
      </c>
      <c r="K482" t="s">
        <v>163</v>
      </c>
      <c r="L482" s="1">
        <v>43748.448611111111</v>
      </c>
      <c r="M482" t="s">
        <v>158</v>
      </c>
      <c r="N482">
        <v>5</v>
      </c>
      <c r="O482" t="s">
        <v>1401</v>
      </c>
      <c r="P482">
        <v>80</v>
      </c>
      <c r="Q482">
        <v>7</v>
      </c>
      <c r="R482">
        <v>2051</v>
      </c>
      <c r="S482">
        <v>5</v>
      </c>
      <c r="T482">
        <v>30</v>
      </c>
      <c r="U482">
        <v>25.89</v>
      </c>
      <c r="V482">
        <v>51.665900000000001</v>
      </c>
      <c r="W482">
        <v>2.70052</v>
      </c>
      <c r="X482">
        <v>59.850299999999997</v>
      </c>
      <c r="Y482">
        <v>23</v>
      </c>
      <c r="Z482">
        <v>30</v>
      </c>
      <c r="AA482">
        <v>24.800899999999999</v>
      </c>
      <c r="AB482">
        <v>50</v>
      </c>
      <c r="AC482">
        <v>49.225499999999997</v>
      </c>
      <c r="AD482">
        <v>1486.28</v>
      </c>
      <c r="AE482">
        <v>199.375</v>
      </c>
      <c r="AF482">
        <v>2.9312800000000001</v>
      </c>
      <c r="AG482">
        <v>7.3014399999999993E-2</v>
      </c>
      <c r="AH482">
        <v>84.333299999999994</v>
      </c>
      <c r="AI482">
        <v>3.08843E-2</v>
      </c>
      <c r="AJ482">
        <v>1.1929000000000001</v>
      </c>
      <c r="AK482">
        <v>3.2573699999999999</v>
      </c>
      <c r="AL482">
        <v>28.770199999999999</v>
      </c>
      <c r="AM482">
        <v>1141.6199999999999</v>
      </c>
      <c r="AN482">
        <v>115.042</v>
      </c>
      <c r="AO482">
        <v>4.21302E-2</v>
      </c>
      <c r="AP482">
        <v>-1.15804</v>
      </c>
      <c r="AQ482">
        <v>931.62</v>
      </c>
      <c r="AR482">
        <v>-0.35551500000000003</v>
      </c>
      <c r="AS482">
        <v>1486.3</v>
      </c>
      <c r="AT482">
        <v>2171.5</v>
      </c>
      <c r="AU482">
        <v>5.65123</v>
      </c>
      <c r="AV482">
        <v>931.63</v>
      </c>
      <c r="AW482">
        <v>0.117391</v>
      </c>
      <c r="AX482">
        <v>3.0550500000000002E-4</v>
      </c>
      <c r="AY482">
        <v>3.6442100000000002</v>
      </c>
      <c r="AZ482">
        <v>11.8705</v>
      </c>
      <c r="BA482">
        <v>2.55233</v>
      </c>
    </row>
    <row r="483" spans="1:53" x14ac:dyDescent="0.35">
      <c r="A483">
        <f t="shared" si="63"/>
        <v>3.8230743327502097</v>
      </c>
      <c r="B483">
        <f t="shared" si="64"/>
        <v>11.184296237151715</v>
      </c>
      <c r="C483">
        <f t="shared" si="65"/>
        <v>20.355446403623581</v>
      </c>
      <c r="D483">
        <f t="shared" si="66"/>
        <v>-0.16994168144212546</v>
      </c>
      <c r="E483">
        <f t="shared" si="67"/>
        <v>113.92502739082798</v>
      </c>
      <c r="F483" t="str">
        <f t="shared" si="68"/>
        <v>P_183A3AB9_001B0C57504hr8</v>
      </c>
      <c r="G483">
        <f t="shared" si="69"/>
        <v>50</v>
      </c>
      <c r="H483">
        <f t="shared" si="70"/>
        <v>7.7868813862598305</v>
      </c>
      <c r="I483">
        <f t="shared" si="71"/>
        <v>-0.23259523473183596</v>
      </c>
      <c r="J483" t="str">
        <f>IFERROR(VLOOKUP(O483,[1]Sheet2!$A$1:$D$17,4,FALSE),"")</f>
        <v/>
      </c>
      <c r="K483" t="s">
        <v>163</v>
      </c>
      <c r="L483" s="1">
        <v>43748.448611111111</v>
      </c>
      <c r="M483" t="s">
        <v>158</v>
      </c>
      <c r="N483">
        <v>5</v>
      </c>
      <c r="O483" t="s">
        <v>1401</v>
      </c>
      <c r="P483">
        <v>80</v>
      </c>
      <c r="Q483">
        <v>8</v>
      </c>
      <c r="R483">
        <v>3</v>
      </c>
      <c r="S483">
        <v>5</v>
      </c>
      <c r="T483">
        <v>70</v>
      </c>
      <c r="U483">
        <v>63.89</v>
      </c>
      <c r="V483">
        <v>103.98099999999999</v>
      </c>
      <c r="W483">
        <v>2.7199599999999999</v>
      </c>
      <c r="X483">
        <v>59.676000000000002</v>
      </c>
      <c r="Y483">
        <v>23</v>
      </c>
      <c r="Z483">
        <v>30</v>
      </c>
      <c r="AA483">
        <v>24.767700000000001</v>
      </c>
      <c r="AB483">
        <v>50</v>
      </c>
      <c r="AC483">
        <v>49.816000000000003</v>
      </c>
      <c r="AD483">
        <v>1800.21</v>
      </c>
      <c r="AE483">
        <v>342.5</v>
      </c>
      <c r="AF483">
        <v>3.4891100000000002</v>
      </c>
      <c r="AG483">
        <v>0.12542900000000001</v>
      </c>
      <c r="AH483">
        <v>227.458</v>
      </c>
      <c r="AI483">
        <v>8.3298999999999998E-2</v>
      </c>
      <c r="AJ483">
        <v>1.30379</v>
      </c>
      <c r="AK483">
        <v>3.5601600000000002</v>
      </c>
      <c r="AL483">
        <v>65.190899999999999</v>
      </c>
      <c r="AM483">
        <v>1141.6199999999999</v>
      </c>
      <c r="AN483">
        <v>115.042</v>
      </c>
      <c r="AO483">
        <v>4.21302E-2</v>
      </c>
      <c r="AP483">
        <v>-1.15804</v>
      </c>
      <c r="AQ483">
        <v>931.62</v>
      </c>
      <c r="AR483">
        <v>-0.32527899999999998</v>
      </c>
      <c r="AS483">
        <v>1800.23</v>
      </c>
      <c r="AT483">
        <v>2224.1999999999998</v>
      </c>
      <c r="AU483">
        <v>5.65123</v>
      </c>
      <c r="AV483">
        <v>931.63</v>
      </c>
      <c r="AW483">
        <v>0.12024</v>
      </c>
      <c r="AX483">
        <v>3.0550500000000002E-4</v>
      </c>
      <c r="AY483">
        <v>3.3776600000000001</v>
      </c>
      <c r="AZ483">
        <v>12.025</v>
      </c>
    </row>
    <row r="484" spans="1:53" x14ac:dyDescent="0.35">
      <c r="A484">
        <f t="shared" si="63"/>
        <v>-6.3978903590654568</v>
      </c>
      <c r="B484">
        <f t="shared" si="64"/>
        <v>11.123636198610411</v>
      </c>
      <c r="C484">
        <f t="shared" si="65"/>
        <v>20.289829666637448</v>
      </c>
      <c r="D484">
        <f t="shared" si="66"/>
        <v>-0.16406865349037422</v>
      </c>
      <c r="E484">
        <f t="shared" si="67"/>
        <v>213.73900922153121</v>
      </c>
      <c r="F484" t="str">
        <f t="shared" si="68"/>
        <v>P_183A3AB9_001B0C57504hr9</v>
      </c>
      <c r="G484">
        <f t="shared" si="69"/>
        <v>50</v>
      </c>
      <c r="H484">
        <f t="shared" si="70"/>
        <v>7.905537031061395</v>
      </c>
      <c r="I484">
        <f t="shared" si="71"/>
        <v>-0.23307399041506816</v>
      </c>
      <c r="J484" t="str">
        <f>IFERROR(VLOOKUP(O484,[1]Sheet2!$A$1:$D$17,4,FALSE),"")</f>
        <v/>
      </c>
      <c r="K484" t="s">
        <v>163</v>
      </c>
      <c r="L484" s="1">
        <v>43748.448611111111</v>
      </c>
      <c r="M484" t="s">
        <v>158</v>
      </c>
      <c r="N484">
        <v>5</v>
      </c>
      <c r="O484" t="s">
        <v>1401</v>
      </c>
      <c r="P484">
        <v>80</v>
      </c>
      <c r="Q484">
        <v>9</v>
      </c>
      <c r="R484">
        <v>1</v>
      </c>
      <c r="S484">
        <v>5</v>
      </c>
      <c r="T484">
        <v>150</v>
      </c>
      <c r="U484">
        <v>139.88999999999999</v>
      </c>
      <c r="V484">
        <v>199.333</v>
      </c>
      <c r="W484">
        <v>2.7381600000000001</v>
      </c>
      <c r="X484">
        <v>59.485199999999999</v>
      </c>
      <c r="Y484">
        <v>23</v>
      </c>
      <c r="Z484">
        <v>30</v>
      </c>
      <c r="AA484">
        <v>24.7103</v>
      </c>
      <c r="AB484">
        <v>50</v>
      </c>
      <c r="AC484">
        <v>49.740299999999998</v>
      </c>
      <c r="AD484">
        <v>2114.13</v>
      </c>
      <c r="AE484">
        <v>605.29200000000003</v>
      </c>
      <c r="AF484">
        <v>5.8419699999999999</v>
      </c>
      <c r="AG484">
        <v>0.221668</v>
      </c>
      <c r="AH484">
        <v>490.25</v>
      </c>
      <c r="AI484">
        <v>0.179538</v>
      </c>
      <c r="AJ484">
        <v>1.28342</v>
      </c>
      <c r="AK484">
        <v>3.50454</v>
      </c>
      <c r="AL484">
        <v>83.918599999999998</v>
      </c>
      <c r="AM484">
        <v>1141.6199999999999</v>
      </c>
      <c r="AN484">
        <v>115.042</v>
      </c>
      <c r="AO484">
        <v>4.21302E-2</v>
      </c>
      <c r="AP484">
        <v>-1.15804</v>
      </c>
      <c r="AQ484">
        <v>931.62</v>
      </c>
      <c r="AR484">
        <v>-0.33044099999999998</v>
      </c>
      <c r="AS484">
        <v>2114.15</v>
      </c>
      <c r="AT484">
        <v>2272.46</v>
      </c>
      <c r="AU484">
        <v>5.65123</v>
      </c>
      <c r="AV484">
        <v>931.63</v>
      </c>
      <c r="AW484">
        <v>0.122849</v>
      </c>
      <c r="AX484">
        <v>3.0550500000000002E-4</v>
      </c>
      <c r="AY484">
        <v>6.1671899999999997</v>
      </c>
      <c r="AZ484">
        <v>21.613199999999999</v>
      </c>
    </row>
    <row r="485" spans="1:53" x14ac:dyDescent="0.35">
      <c r="A485">
        <f t="shared" si="63"/>
        <v>-64.505094735853561</v>
      </c>
      <c r="B485">
        <f t="shared" si="64"/>
        <v>10.883883172711016</v>
      </c>
      <c r="C485">
        <f t="shared" si="65"/>
        <v>20.232030091005704</v>
      </c>
      <c r="D485">
        <f t="shared" si="66"/>
        <v>-0.15233272455586916</v>
      </c>
      <c r="E485">
        <f t="shared" si="67"/>
        <v>486.09661093298706</v>
      </c>
      <c r="F485" t="str">
        <f t="shared" si="68"/>
        <v>P_183A3AB9_001B0C57504hr10</v>
      </c>
      <c r="G485">
        <f t="shared" si="69"/>
        <v>50</v>
      </c>
      <c r="H485">
        <f t="shared" si="70"/>
        <v>8.2341225384021719</v>
      </c>
      <c r="I485">
        <f t="shared" si="71"/>
        <v>-0.27002265541364801</v>
      </c>
      <c r="J485" t="str">
        <f>IFERROR(VLOOKUP(O485,[1]Sheet2!$A$1:$D$17,4,FALSE),"")</f>
        <v/>
      </c>
      <c r="K485" t="s">
        <v>163</v>
      </c>
      <c r="L485" s="1">
        <v>43748.448611111111</v>
      </c>
      <c r="M485" t="s">
        <v>158</v>
      </c>
      <c r="N485">
        <v>5</v>
      </c>
      <c r="O485" t="s">
        <v>1401</v>
      </c>
      <c r="P485">
        <v>80</v>
      </c>
      <c r="Q485">
        <v>10</v>
      </c>
      <c r="R485">
        <v>3</v>
      </c>
      <c r="S485">
        <v>5</v>
      </c>
      <c r="T485">
        <v>400</v>
      </c>
      <c r="U485">
        <v>377.39</v>
      </c>
      <c r="V485">
        <v>458.62</v>
      </c>
      <c r="W485">
        <v>2.7569699999999999</v>
      </c>
      <c r="X485">
        <v>59.262900000000002</v>
      </c>
      <c r="Y485">
        <v>23</v>
      </c>
      <c r="Z485">
        <v>30</v>
      </c>
      <c r="AA485">
        <v>24.6769</v>
      </c>
      <c r="AB485">
        <v>50</v>
      </c>
      <c r="AC485">
        <v>50.374400000000001</v>
      </c>
      <c r="AD485">
        <v>2428.3200000000002</v>
      </c>
      <c r="AE485">
        <v>1323.67</v>
      </c>
      <c r="AF485">
        <v>13.8459</v>
      </c>
      <c r="AG485">
        <v>0.48474899999999999</v>
      </c>
      <c r="AH485">
        <v>1208.6199999999999</v>
      </c>
      <c r="AI485">
        <v>0.44261800000000001</v>
      </c>
      <c r="AJ485">
        <v>1.1728400000000001</v>
      </c>
      <c r="AK485">
        <v>3.2025899999999998</v>
      </c>
      <c r="AL485">
        <v>87.290899999999993</v>
      </c>
      <c r="AM485">
        <v>1141.6199999999999</v>
      </c>
      <c r="AN485">
        <v>115.042</v>
      </c>
      <c r="AO485">
        <v>4.21302E-2</v>
      </c>
      <c r="AP485">
        <v>-1.15804</v>
      </c>
      <c r="AQ485">
        <v>931.62</v>
      </c>
      <c r="AR485">
        <v>-0.36159599999999997</v>
      </c>
      <c r="AS485">
        <v>2428.33</v>
      </c>
      <c r="AT485">
        <v>2321.2399999999998</v>
      </c>
      <c r="AU485">
        <v>5.65123</v>
      </c>
      <c r="AV485">
        <v>931.63</v>
      </c>
      <c r="AW485">
        <v>0.12548599999999999</v>
      </c>
      <c r="AX485">
        <v>3.0550500000000002E-4</v>
      </c>
      <c r="AY485">
        <v>16.9148</v>
      </c>
      <c r="AZ485">
        <v>54.171199999999999</v>
      </c>
    </row>
    <row r="486" spans="1:53" x14ac:dyDescent="0.35">
      <c r="A486" t="str">
        <f t="shared" si="63"/>
        <v/>
      </c>
      <c r="B486">
        <f t="shared" si="64"/>
        <v>-1.0400359975138356</v>
      </c>
      <c r="C486">
        <f t="shared" si="65"/>
        <v>3.7126629731113185</v>
      </c>
      <c r="D486">
        <f t="shared" si="66"/>
        <v>-0.11059335509247631</v>
      </c>
      <c r="E486" t="str">
        <f t="shared" si="67"/>
        <v/>
      </c>
      <c r="F486" t="str">
        <f t="shared" si="68"/>
        <v>P_183A3AB9_001B0C57504hr16</v>
      </c>
      <c r="G486">
        <f t="shared" si="69"/>
        <v>50</v>
      </c>
      <c r="H486" t="str">
        <f t="shared" si="70"/>
        <v/>
      </c>
      <c r="I486" t="str">
        <f t="shared" si="71"/>
        <v/>
      </c>
      <c r="J486" t="str">
        <f>IFERROR(VLOOKUP(O486,[1]Sheet2!$A$1:$D$17,4,FALSE),"")</f>
        <v/>
      </c>
      <c r="K486" t="s">
        <v>163</v>
      </c>
      <c r="L486" s="1">
        <v>43748.448611111111</v>
      </c>
      <c r="M486" t="s">
        <v>158</v>
      </c>
      <c r="N486">
        <v>5</v>
      </c>
      <c r="O486" t="s">
        <v>1401</v>
      </c>
      <c r="P486">
        <v>80</v>
      </c>
      <c r="Q486">
        <v>16</v>
      </c>
      <c r="R486">
        <v>144</v>
      </c>
      <c r="S486">
        <v>20</v>
      </c>
      <c r="T486">
        <v>0</v>
      </c>
      <c r="U486">
        <v>0</v>
      </c>
      <c r="V486">
        <v>3.7126600000000001</v>
      </c>
      <c r="W486">
        <v>2.6568800000000001</v>
      </c>
      <c r="X486">
        <v>59.010899999999999</v>
      </c>
      <c r="Y486">
        <v>23</v>
      </c>
      <c r="Z486">
        <v>29</v>
      </c>
      <c r="AA486">
        <v>24.598199999999999</v>
      </c>
      <c r="AB486">
        <v>20</v>
      </c>
      <c r="AC486">
        <v>23.431799999999999</v>
      </c>
      <c r="AD486">
        <v>5592.78</v>
      </c>
      <c r="AE486">
        <v>68.875</v>
      </c>
      <c r="AF486">
        <v>0.44842700000000002</v>
      </c>
      <c r="AG486">
        <v>2.5223200000000001E-2</v>
      </c>
      <c r="AH486">
        <v>0</v>
      </c>
      <c r="AI486">
        <v>0</v>
      </c>
      <c r="AL486">
        <v>0</v>
      </c>
      <c r="AM486">
        <v>5562.78</v>
      </c>
      <c r="AN486">
        <v>68.875</v>
      </c>
      <c r="AO486">
        <v>2.5223200000000001E-2</v>
      </c>
      <c r="AP486">
        <v>-0.32456000000000002</v>
      </c>
      <c r="AQ486">
        <v>5352.78</v>
      </c>
      <c r="AS486">
        <v>5592.79</v>
      </c>
      <c r="AT486">
        <v>2223.13</v>
      </c>
      <c r="AU486">
        <v>-29.616700000000002</v>
      </c>
      <c r="AV486">
        <v>5352.79</v>
      </c>
      <c r="AW486">
        <v>0.120182</v>
      </c>
      <c r="AX486">
        <v>-1.60108E-3</v>
      </c>
      <c r="AZ486">
        <v>9.0940400000000005E-2</v>
      </c>
    </row>
    <row r="487" spans="1:53" x14ac:dyDescent="0.35">
      <c r="A487">
        <f t="shared" si="63"/>
        <v>-56.955669274572642</v>
      </c>
      <c r="B487">
        <f t="shared" si="64"/>
        <v>-0.48283335045183096</v>
      </c>
      <c r="C487">
        <f t="shared" si="65"/>
        <v>3.6387274454671688</v>
      </c>
      <c r="D487">
        <f t="shared" si="66"/>
        <v>-0.10329425480031316</v>
      </c>
      <c r="E487">
        <f t="shared" si="67"/>
        <v>145.95324898134251</v>
      </c>
      <c r="F487" t="str">
        <f t="shared" si="68"/>
        <v>P_183A3AB9_001B0C57504hr17</v>
      </c>
      <c r="G487">
        <f t="shared" si="69"/>
        <v>50</v>
      </c>
      <c r="H487">
        <f t="shared" si="70"/>
        <v>0.33753076730995657</v>
      </c>
      <c r="I487">
        <f t="shared" si="71"/>
        <v>-0.35672600149823425</v>
      </c>
      <c r="J487" t="str">
        <f>IFERROR(VLOOKUP(O487,[1]Sheet2!$A$1:$D$17,4,FALSE),"")</f>
        <v/>
      </c>
      <c r="K487" t="s">
        <v>163</v>
      </c>
      <c r="L487" s="1">
        <v>43748.448611111111</v>
      </c>
      <c r="M487" t="s">
        <v>158</v>
      </c>
      <c r="N487">
        <v>5</v>
      </c>
      <c r="O487" t="s">
        <v>1401</v>
      </c>
      <c r="P487">
        <v>80</v>
      </c>
      <c r="Q487">
        <v>17</v>
      </c>
      <c r="R487">
        <v>1</v>
      </c>
      <c r="S487">
        <v>5</v>
      </c>
      <c r="T487">
        <v>150</v>
      </c>
      <c r="U487">
        <v>139.88999999999999</v>
      </c>
      <c r="V487">
        <v>136.11600000000001</v>
      </c>
      <c r="W487">
        <v>2.5998100000000002</v>
      </c>
      <c r="X487">
        <v>59.414999999999999</v>
      </c>
      <c r="Y487">
        <v>23</v>
      </c>
      <c r="Z487">
        <v>29</v>
      </c>
      <c r="AA487">
        <v>24.603200000000001</v>
      </c>
      <c r="AB487">
        <v>20</v>
      </c>
      <c r="AC487">
        <v>23.2196</v>
      </c>
      <c r="AD487">
        <v>5906.9</v>
      </c>
      <c r="AE487">
        <v>413.29199999999997</v>
      </c>
      <c r="AF487">
        <v>8.31175</v>
      </c>
      <c r="AG487">
        <v>0.15135399999999999</v>
      </c>
      <c r="AH487">
        <v>344.41699999999997</v>
      </c>
      <c r="AI487">
        <v>0.12613099999999999</v>
      </c>
      <c r="AJ487">
        <v>0.90164500000000003</v>
      </c>
      <c r="AK487">
        <v>2.4620500000000001</v>
      </c>
      <c r="AL487">
        <v>41.4373</v>
      </c>
      <c r="AM487">
        <v>5562.78</v>
      </c>
      <c r="AN487">
        <v>68.875</v>
      </c>
      <c r="AO487">
        <v>2.5223200000000001E-2</v>
      </c>
      <c r="AP487">
        <v>-0.32456000000000002</v>
      </c>
      <c r="AQ487">
        <v>5352.78</v>
      </c>
      <c r="AR487">
        <v>-0.131825</v>
      </c>
      <c r="AS487">
        <v>5906.91</v>
      </c>
      <c r="AT487">
        <v>2068.2399999999998</v>
      </c>
      <c r="AU487">
        <v>-29.616700000000002</v>
      </c>
      <c r="AV487">
        <v>5352.79</v>
      </c>
      <c r="AW487">
        <v>0.11180900000000001</v>
      </c>
      <c r="AX487">
        <v>-1.60108E-3</v>
      </c>
      <c r="AY487">
        <v>13.428800000000001</v>
      </c>
      <c r="AZ487">
        <v>33.062399999999997</v>
      </c>
    </row>
    <row r="488" spans="1:53" x14ac:dyDescent="0.35">
      <c r="A488">
        <f t="shared" si="63"/>
        <v>-167.96482613305182</v>
      </c>
      <c r="B488">
        <f t="shared" si="64"/>
        <v>-7.4191264067799967E-2</v>
      </c>
      <c r="C488">
        <f t="shared" si="65"/>
        <v>3.6735285135971072</v>
      </c>
      <c r="D488">
        <f t="shared" si="66"/>
        <v>-8.6401648198356162E-2</v>
      </c>
      <c r="E488">
        <f t="shared" si="67"/>
        <v>374.69991255730145</v>
      </c>
      <c r="F488" t="str">
        <f t="shared" si="68"/>
        <v>P_183A3AB9_001B0C57504hr18</v>
      </c>
      <c r="G488">
        <f t="shared" si="69"/>
        <v>50</v>
      </c>
      <c r="H488">
        <f t="shared" si="70"/>
        <v>0.34339592512212341</v>
      </c>
      <c r="I488">
        <f t="shared" si="71"/>
        <v>-0.37060266674408981</v>
      </c>
      <c r="J488" t="str">
        <f>IFERROR(VLOOKUP(O488,[1]Sheet2!$A$1:$D$17,4,FALSE),"")</f>
        <v/>
      </c>
      <c r="K488" t="s">
        <v>163</v>
      </c>
      <c r="L488" s="1">
        <v>43748.448611111111</v>
      </c>
      <c r="M488" t="s">
        <v>158</v>
      </c>
      <c r="N488">
        <v>5</v>
      </c>
      <c r="O488" t="s">
        <v>1401</v>
      </c>
      <c r="P488">
        <v>80</v>
      </c>
      <c r="Q488">
        <v>18</v>
      </c>
      <c r="R488">
        <v>1</v>
      </c>
      <c r="S488">
        <v>5</v>
      </c>
      <c r="T488">
        <v>400</v>
      </c>
      <c r="U488">
        <v>377.39</v>
      </c>
      <c r="V488">
        <v>353.52</v>
      </c>
      <c r="W488">
        <v>2.5542199999999999</v>
      </c>
      <c r="X488">
        <v>59.491999999999997</v>
      </c>
      <c r="Y488">
        <v>23</v>
      </c>
      <c r="Z488">
        <v>29</v>
      </c>
      <c r="AA488">
        <v>24.6023</v>
      </c>
      <c r="AB488">
        <v>20</v>
      </c>
      <c r="AC488">
        <v>22.9255</v>
      </c>
      <c r="AD488">
        <v>6221.2</v>
      </c>
      <c r="AE488">
        <v>962.45799999999997</v>
      </c>
      <c r="AF488">
        <v>12.779</v>
      </c>
      <c r="AG488">
        <v>0.352468</v>
      </c>
      <c r="AH488">
        <v>893.58299999999997</v>
      </c>
      <c r="AI488">
        <v>0.32724500000000001</v>
      </c>
      <c r="AJ488">
        <v>0.86712699999999998</v>
      </c>
      <c r="AK488">
        <v>2.3677999999999999</v>
      </c>
      <c r="AL488">
        <v>69.926000000000002</v>
      </c>
      <c r="AM488">
        <v>5562.78</v>
      </c>
      <c r="AN488">
        <v>68.875</v>
      </c>
      <c r="AO488">
        <v>2.5223200000000001E-2</v>
      </c>
      <c r="AP488">
        <v>-0.32456000000000002</v>
      </c>
      <c r="AQ488">
        <v>5352.78</v>
      </c>
      <c r="AR488">
        <v>-0.137072</v>
      </c>
      <c r="AS488">
        <v>6221.22</v>
      </c>
      <c r="AT488">
        <v>1935.61</v>
      </c>
      <c r="AU488">
        <v>-29.616700000000002</v>
      </c>
      <c r="AV488">
        <v>5352.79</v>
      </c>
      <c r="AW488">
        <v>0.104639</v>
      </c>
      <c r="AX488">
        <v>-1.60108E-3</v>
      </c>
      <c r="AY488">
        <v>20.333600000000001</v>
      </c>
      <c r="AZ488">
        <v>48.145899999999997</v>
      </c>
    </row>
    <row r="489" spans="1:53" x14ac:dyDescent="0.35">
      <c r="A489" t="str">
        <f t="shared" si="63"/>
        <v/>
      </c>
      <c r="B489">
        <f t="shared" si="64"/>
        <v>-1.7799019267142384</v>
      </c>
      <c r="C489">
        <f t="shared" si="65"/>
        <v>19.378853729738299</v>
      </c>
      <c r="D489">
        <f t="shared" si="66"/>
        <v>-1.9831999770279274E-2</v>
      </c>
      <c r="E489" t="str">
        <f t="shared" si="67"/>
        <v/>
      </c>
      <c r="F489" t="str">
        <f t="shared" si="68"/>
        <v>P_183A3AB9_001B0C57504hr26</v>
      </c>
      <c r="G489">
        <f t="shared" si="69"/>
        <v>50</v>
      </c>
      <c r="H489" t="str">
        <f t="shared" si="70"/>
        <v/>
      </c>
      <c r="I489" t="str">
        <f t="shared" si="71"/>
        <v/>
      </c>
      <c r="J489" t="str">
        <f>IFERROR(VLOOKUP(O489,[1]Sheet2!$A$1:$D$17,4,FALSE),"")</f>
        <v/>
      </c>
      <c r="K489" t="s">
        <v>163</v>
      </c>
      <c r="L489" s="1">
        <v>43748.448611111111</v>
      </c>
      <c r="M489" t="s">
        <v>158</v>
      </c>
      <c r="N489">
        <v>5</v>
      </c>
      <c r="O489" t="s">
        <v>1401</v>
      </c>
      <c r="P489">
        <v>80</v>
      </c>
      <c r="Q489">
        <v>26</v>
      </c>
      <c r="R489">
        <v>272</v>
      </c>
      <c r="S489">
        <v>30</v>
      </c>
      <c r="T489">
        <v>0</v>
      </c>
      <c r="U489">
        <v>0</v>
      </c>
      <c r="V489">
        <v>19.378799999999998</v>
      </c>
      <c r="W489">
        <v>5.8028199999999996</v>
      </c>
      <c r="X489">
        <v>46.09</v>
      </c>
      <c r="Y489">
        <v>41</v>
      </c>
      <c r="Z489">
        <v>44</v>
      </c>
      <c r="AA489">
        <v>39.669899999999998</v>
      </c>
      <c r="AB489">
        <v>60</v>
      </c>
      <c r="AC489">
        <v>63.301699999999997</v>
      </c>
      <c r="AD489">
        <v>13021.9</v>
      </c>
      <c r="AE489">
        <v>158.542</v>
      </c>
      <c r="AF489">
        <v>2.8126899999999999</v>
      </c>
      <c r="AG489">
        <v>5.8060599999999997E-2</v>
      </c>
      <c r="AH489">
        <v>0</v>
      </c>
      <c r="AI489">
        <v>0</v>
      </c>
      <c r="AL489">
        <v>0</v>
      </c>
      <c r="AM489">
        <v>12991.9</v>
      </c>
      <c r="AN489">
        <v>158.542</v>
      </c>
      <c r="AO489">
        <v>5.8060599999999997E-2</v>
      </c>
      <c r="AP489">
        <v>0.88592400000000004</v>
      </c>
      <c r="AQ489">
        <v>12781.9</v>
      </c>
      <c r="AS489">
        <v>13021.9</v>
      </c>
      <c r="AT489">
        <v>6267.21</v>
      </c>
      <c r="AU489">
        <v>63.303899999999999</v>
      </c>
      <c r="AV489">
        <v>12781.9</v>
      </c>
      <c r="AW489">
        <v>0.33880500000000002</v>
      </c>
      <c r="AX489">
        <v>3.4222100000000002E-3</v>
      </c>
      <c r="AZ489">
        <v>-0.40020800000000001</v>
      </c>
    </row>
    <row r="490" spans="1:53" x14ac:dyDescent="0.35">
      <c r="A490">
        <f t="shared" si="63"/>
        <v>-6.4199068324820701</v>
      </c>
      <c r="B490">
        <f t="shared" si="64"/>
        <v>-1.7074741022064828</v>
      </c>
      <c r="C490">
        <f t="shared" si="65"/>
        <v>18.301570458760956</v>
      </c>
      <c r="D490">
        <f t="shared" si="66"/>
        <v>-1.8521544375289824E-2</v>
      </c>
      <c r="E490">
        <f t="shared" si="67"/>
        <v>178.28651082993784</v>
      </c>
      <c r="F490" t="str">
        <f t="shared" si="68"/>
        <v>P_183A3AB9_001B0C57504hr27</v>
      </c>
      <c r="G490">
        <f t="shared" si="69"/>
        <v>50</v>
      </c>
      <c r="H490">
        <f t="shared" si="70"/>
        <v>-2.4225509466928745</v>
      </c>
      <c r="I490">
        <f t="shared" si="71"/>
        <v>-3.2508442114812908E-2</v>
      </c>
      <c r="J490" t="str">
        <f>IFERROR(VLOOKUP(O490,[1]Sheet2!$A$1:$D$17,4,FALSE),"")</f>
        <v/>
      </c>
      <c r="K490" t="s">
        <v>163</v>
      </c>
      <c r="L490" s="1">
        <v>43748.448611111111</v>
      </c>
      <c r="M490" t="s">
        <v>158</v>
      </c>
      <c r="N490">
        <v>5</v>
      </c>
      <c r="O490" t="s">
        <v>1401</v>
      </c>
      <c r="P490">
        <v>80</v>
      </c>
      <c r="Q490">
        <v>27</v>
      </c>
      <c r="R490">
        <v>1</v>
      </c>
      <c r="S490">
        <v>5</v>
      </c>
      <c r="T490">
        <v>150</v>
      </c>
      <c r="U490">
        <v>139.88999999999999</v>
      </c>
      <c r="V490">
        <v>166.27</v>
      </c>
      <c r="W490">
        <v>5.9466700000000001</v>
      </c>
      <c r="X490">
        <v>49.708599999999997</v>
      </c>
      <c r="Y490">
        <v>41</v>
      </c>
      <c r="Z490">
        <v>44.5</v>
      </c>
      <c r="AA490">
        <v>40.212699999999998</v>
      </c>
      <c r="AB490">
        <v>60</v>
      </c>
      <c r="AC490">
        <v>61.8919</v>
      </c>
      <c r="AD490">
        <v>13339.7</v>
      </c>
      <c r="AE490">
        <v>1038.46</v>
      </c>
      <c r="AF490">
        <v>4.1491699999999998</v>
      </c>
      <c r="AG490">
        <v>0.380301</v>
      </c>
      <c r="AH490">
        <v>879.91700000000003</v>
      </c>
      <c r="AI490">
        <v>0.32224000000000003</v>
      </c>
      <c r="AJ490">
        <v>2.3035199999999998</v>
      </c>
      <c r="AK490">
        <v>6.2900600000000004</v>
      </c>
      <c r="AL490">
        <v>212.071</v>
      </c>
      <c r="AM490">
        <v>12991.9</v>
      </c>
      <c r="AN490">
        <v>158.542</v>
      </c>
      <c r="AO490">
        <v>5.8060599999999997E-2</v>
      </c>
      <c r="AP490">
        <v>0.88592400000000004</v>
      </c>
      <c r="AQ490">
        <v>12781.9</v>
      </c>
      <c r="AR490">
        <v>0.140845</v>
      </c>
      <c r="AS490">
        <v>13339.7</v>
      </c>
      <c r="AT490">
        <v>6447.35</v>
      </c>
      <c r="AU490">
        <v>63.303899999999999</v>
      </c>
      <c r="AV490">
        <v>12781.9</v>
      </c>
      <c r="AW490">
        <v>0.34854299999999999</v>
      </c>
      <c r="AX490">
        <v>3.4222100000000002E-3</v>
      </c>
      <c r="AY490">
        <v>1.9242600000000001</v>
      </c>
      <c r="AZ490">
        <v>12.1037</v>
      </c>
    </row>
    <row r="491" spans="1:53" x14ac:dyDescent="0.35">
      <c r="A491">
        <f t="shared" si="63"/>
        <v>-43.658992991510729</v>
      </c>
      <c r="B491">
        <f t="shared" si="64"/>
        <v>-1.7856996099715801</v>
      </c>
      <c r="C491">
        <f t="shared" si="65"/>
        <v>17.594213894406224</v>
      </c>
      <c r="D491">
        <f t="shared" si="66"/>
        <v>-1.5214224304584644E-2</v>
      </c>
      <c r="E491">
        <f t="shared" si="67"/>
        <v>438.15999364053101</v>
      </c>
      <c r="F491" t="str">
        <f t="shared" si="68"/>
        <v>P_183A3AB9_001B0C57504hr28</v>
      </c>
      <c r="G491">
        <f t="shared" si="69"/>
        <v>50</v>
      </c>
      <c r="H491">
        <f t="shared" si="70"/>
        <v>-2.2394219644202171</v>
      </c>
      <c r="I491">
        <f t="shared" si="71"/>
        <v>-9.9824508273736026E-2</v>
      </c>
      <c r="J491" t="str">
        <f>IFERROR(VLOOKUP(O491,[1]Sheet2!$A$1:$D$17,4,FALSE),"")</f>
        <v/>
      </c>
      <c r="K491" t="s">
        <v>163</v>
      </c>
      <c r="L491" s="1">
        <v>43748.448611111111</v>
      </c>
      <c r="M491" t="s">
        <v>158</v>
      </c>
      <c r="N491">
        <v>5</v>
      </c>
      <c r="O491" t="s">
        <v>1401</v>
      </c>
      <c r="P491">
        <v>80</v>
      </c>
      <c r="Q491">
        <v>28</v>
      </c>
      <c r="R491">
        <v>1</v>
      </c>
      <c r="S491">
        <v>5</v>
      </c>
      <c r="T491">
        <v>400</v>
      </c>
      <c r="U491">
        <v>377.39</v>
      </c>
      <c r="V491">
        <v>413.39299999999997</v>
      </c>
      <c r="W491">
        <v>6.03653</v>
      </c>
      <c r="X491">
        <v>52.334000000000003</v>
      </c>
      <c r="Y491">
        <v>41</v>
      </c>
      <c r="Z491">
        <v>45</v>
      </c>
      <c r="AA491">
        <v>40.567599999999999</v>
      </c>
      <c r="AB491">
        <v>60</v>
      </c>
      <c r="AC491">
        <v>60.533900000000003</v>
      </c>
      <c r="AD491">
        <v>13656.5</v>
      </c>
      <c r="AE491">
        <v>2547.79</v>
      </c>
      <c r="AF491">
        <v>4.06447</v>
      </c>
      <c r="AG491">
        <v>0.93304299999999996</v>
      </c>
      <c r="AH491">
        <v>2389.25</v>
      </c>
      <c r="AI491">
        <v>0.87498299999999996</v>
      </c>
      <c r="AJ491">
        <v>2.3185099999999998</v>
      </c>
      <c r="AK491">
        <v>6.3309800000000003</v>
      </c>
      <c r="AL491">
        <v>587.83799999999997</v>
      </c>
      <c r="AM491">
        <v>12991.9</v>
      </c>
      <c r="AN491">
        <v>158.542</v>
      </c>
      <c r="AO491">
        <v>5.8060599999999997E-2</v>
      </c>
      <c r="AP491">
        <v>0.88592400000000004</v>
      </c>
      <c r="AQ491">
        <v>12781.9</v>
      </c>
      <c r="AR491">
        <v>0.139935</v>
      </c>
      <c r="AS491">
        <v>13656.5</v>
      </c>
      <c r="AT491">
        <v>6553.13</v>
      </c>
      <c r="AU491">
        <v>63.303899999999999</v>
      </c>
      <c r="AV491">
        <v>12781.9</v>
      </c>
      <c r="AW491">
        <v>0.35426200000000002</v>
      </c>
      <c r="AX491">
        <v>3.4222100000000002E-3</v>
      </c>
      <c r="AY491">
        <v>-8.5114999999999996E-2</v>
      </c>
      <c r="AZ491">
        <v>-0.53886199999999995</v>
      </c>
    </row>
    <row r="492" spans="1:53" x14ac:dyDescent="0.35">
      <c r="A492">
        <f t="shared" si="63"/>
        <v>0</v>
      </c>
      <c r="B492" t="str">
        <f t="shared" si="64"/>
        <v/>
      </c>
      <c r="C492" t="str">
        <f t="shared" si="65"/>
        <v/>
      </c>
      <c r="D492" t="str">
        <f t="shared" si="66"/>
        <v/>
      </c>
      <c r="E492">
        <f t="shared" si="67"/>
        <v>0</v>
      </c>
      <c r="F492" t="str">
        <f t="shared" si="68"/>
        <v>P_183A3AB9_001B2457504hr7</v>
      </c>
      <c r="G492">
        <f t="shared" si="69"/>
        <v>50</v>
      </c>
      <c r="H492">
        <f t="shared" si="70"/>
        <v>-260.75638036221943</v>
      </c>
      <c r="I492">
        <f t="shared" si="71"/>
        <v>-5.6123231226243329</v>
      </c>
      <c r="J492" t="str">
        <f>IFERROR(VLOOKUP(O492,[1]Sheet2!$A$1:$D$17,4,FALSE),"")</f>
        <v/>
      </c>
      <c r="K492" t="s">
        <v>163</v>
      </c>
      <c r="L492" s="1">
        <v>43748.448611111111</v>
      </c>
      <c r="M492" t="s">
        <v>158</v>
      </c>
      <c r="N492">
        <v>6</v>
      </c>
      <c r="O492" t="s">
        <v>1402</v>
      </c>
      <c r="P492">
        <v>80</v>
      </c>
      <c r="Q492">
        <v>7</v>
      </c>
      <c r="R492">
        <v>2051</v>
      </c>
      <c r="S492">
        <v>5</v>
      </c>
      <c r="T492">
        <v>30</v>
      </c>
      <c r="U492">
        <v>25.89</v>
      </c>
      <c r="Y492">
        <v>23</v>
      </c>
      <c r="Z492">
        <v>29</v>
      </c>
      <c r="AA492">
        <v>24.800899999999999</v>
      </c>
      <c r="AB492">
        <v>50</v>
      </c>
      <c r="AC492">
        <v>49.225499999999997</v>
      </c>
      <c r="AD492">
        <v>1486.72</v>
      </c>
      <c r="AE492">
        <v>121.583</v>
      </c>
      <c r="AF492">
        <v>0.775532</v>
      </c>
      <c r="AG492">
        <v>4.4525799999999997E-2</v>
      </c>
      <c r="AH492">
        <v>2.0416699999999999</v>
      </c>
      <c r="AI492">
        <v>7.47692E-4</v>
      </c>
      <c r="AJ492">
        <v>2.8879599999999998E-2</v>
      </c>
      <c r="AK492">
        <v>7.8859299999999993E-2</v>
      </c>
      <c r="AL492">
        <v>2.6326000000000001</v>
      </c>
      <c r="AM492">
        <v>1142.04</v>
      </c>
      <c r="AN492">
        <v>119.542</v>
      </c>
      <c r="AO492">
        <v>4.37781E-2</v>
      </c>
      <c r="AP492">
        <v>-0.41272300000000001</v>
      </c>
      <c r="AQ492">
        <v>932.04</v>
      </c>
      <c r="AR492">
        <v>-5.23367</v>
      </c>
      <c r="AS492">
        <v>1486.74</v>
      </c>
      <c r="AT492">
        <v>0.55171099999999995</v>
      </c>
      <c r="AU492">
        <v>2.1669999999999998E-2</v>
      </c>
      <c r="AV492">
        <v>932.06</v>
      </c>
      <c r="AW492" s="2">
        <v>2.9825500000000001E-5</v>
      </c>
      <c r="AX492" s="2">
        <v>1.17148E-6</v>
      </c>
      <c r="AY492">
        <v>10.1051</v>
      </c>
      <c r="AZ492">
        <v>0.79687799999999998</v>
      </c>
      <c r="BA492">
        <v>2.8373300000000001</v>
      </c>
    </row>
    <row r="493" spans="1:53" x14ac:dyDescent="0.35">
      <c r="A493">
        <f t="shared" si="63"/>
        <v>0</v>
      </c>
      <c r="B493" t="str">
        <f t="shared" si="64"/>
        <v/>
      </c>
      <c r="C493" t="str">
        <f t="shared" si="65"/>
        <v/>
      </c>
      <c r="D493" t="str">
        <f t="shared" si="66"/>
        <v/>
      </c>
      <c r="E493">
        <f t="shared" si="67"/>
        <v>0</v>
      </c>
      <c r="F493" t="str">
        <f t="shared" si="68"/>
        <v>P_183A3AB9_001B2457504hr8</v>
      </c>
      <c r="G493">
        <f t="shared" si="69"/>
        <v>50</v>
      </c>
      <c r="H493">
        <f t="shared" si="70"/>
        <v>624.55292078999639</v>
      </c>
      <c r="I493">
        <f t="shared" si="71"/>
        <v>11.424957635060956</v>
      </c>
      <c r="J493" t="str">
        <f>IFERROR(VLOOKUP(O493,[1]Sheet2!$A$1:$D$17,4,FALSE),"")</f>
        <v/>
      </c>
      <c r="K493" t="s">
        <v>163</v>
      </c>
      <c r="L493" s="1">
        <v>43748.448611111111</v>
      </c>
      <c r="M493" t="s">
        <v>158</v>
      </c>
      <c r="N493">
        <v>6</v>
      </c>
      <c r="O493" t="s">
        <v>1402</v>
      </c>
      <c r="P493">
        <v>80</v>
      </c>
      <c r="Q493">
        <v>8</v>
      </c>
      <c r="R493">
        <v>3</v>
      </c>
      <c r="S493">
        <v>5</v>
      </c>
      <c r="T493">
        <v>70</v>
      </c>
      <c r="U493">
        <v>63.89</v>
      </c>
      <c r="Y493">
        <v>23</v>
      </c>
      <c r="Z493">
        <v>29</v>
      </c>
      <c r="AA493">
        <v>24.767700000000001</v>
      </c>
      <c r="AB493">
        <v>50</v>
      </c>
      <c r="AC493">
        <v>49.816000000000003</v>
      </c>
      <c r="AD493">
        <v>1800.65</v>
      </c>
      <c r="AE493">
        <v>125.208</v>
      </c>
      <c r="AF493">
        <v>0.77902800000000005</v>
      </c>
      <c r="AG493">
        <v>4.5853400000000002E-2</v>
      </c>
      <c r="AH493">
        <v>5.6666699999999999</v>
      </c>
      <c r="AI493">
        <v>2.07523E-3</v>
      </c>
      <c r="AJ493">
        <v>3.2481200000000002E-2</v>
      </c>
      <c r="AK493">
        <v>8.8694099999999998E-2</v>
      </c>
      <c r="AL493">
        <v>7.2740299999999998</v>
      </c>
      <c r="AM493">
        <v>1142.04</v>
      </c>
      <c r="AN493">
        <v>119.542</v>
      </c>
      <c r="AO493">
        <v>4.37781E-2</v>
      </c>
      <c r="AP493">
        <v>-0.41272300000000001</v>
      </c>
      <c r="AQ493">
        <v>932.04</v>
      </c>
      <c r="AR493">
        <v>-4.6533300000000004</v>
      </c>
      <c r="AS493">
        <v>1800.67</v>
      </c>
      <c r="AT493">
        <v>1.1503300000000001</v>
      </c>
      <c r="AU493">
        <v>2.1669999999999998E-2</v>
      </c>
      <c r="AV493">
        <v>932.06</v>
      </c>
      <c r="AW493" s="2">
        <v>6.2186600000000005E-5</v>
      </c>
      <c r="AX493" s="2">
        <v>1.17148E-6</v>
      </c>
      <c r="AY493">
        <v>6.2245400000000002</v>
      </c>
      <c r="AZ493">
        <v>0.55208000000000002</v>
      </c>
    </row>
    <row r="494" spans="1:53" x14ac:dyDescent="0.35">
      <c r="A494">
        <f t="shared" si="63"/>
        <v>0</v>
      </c>
      <c r="B494" t="str">
        <f t="shared" si="64"/>
        <v/>
      </c>
      <c r="C494" t="str">
        <f t="shared" si="65"/>
        <v/>
      </c>
      <c r="D494" t="str">
        <f t="shared" si="66"/>
        <v/>
      </c>
      <c r="E494">
        <f t="shared" si="67"/>
        <v>0</v>
      </c>
      <c r="F494" t="str">
        <f t="shared" si="68"/>
        <v>P_183A3AB9_001B2457504hr9</v>
      </c>
      <c r="G494">
        <f t="shared" si="69"/>
        <v>50</v>
      </c>
      <c r="H494">
        <f t="shared" si="70"/>
        <v>3380.3662563794669</v>
      </c>
      <c r="I494">
        <f t="shared" si="71"/>
        <v>43.26422633774677</v>
      </c>
      <c r="J494" t="str">
        <f>IFERROR(VLOOKUP(O494,[1]Sheet2!$A$1:$D$17,4,FALSE),"")</f>
        <v/>
      </c>
      <c r="K494" t="s">
        <v>163</v>
      </c>
      <c r="L494" s="1">
        <v>43748.448611111111</v>
      </c>
      <c r="M494" t="s">
        <v>158</v>
      </c>
      <c r="N494">
        <v>6</v>
      </c>
      <c r="O494" t="s">
        <v>1402</v>
      </c>
      <c r="P494">
        <v>80</v>
      </c>
      <c r="Q494">
        <v>9</v>
      </c>
      <c r="R494">
        <v>1</v>
      </c>
      <c r="S494">
        <v>5</v>
      </c>
      <c r="T494">
        <v>150</v>
      </c>
      <c r="U494">
        <v>139.88999999999999</v>
      </c>
      <c r="Y494">
        <v>23</v>
      </c>
      <c r="Z494">
        <v>29</v>
      </c>
      <c r="AA494">
        <v>24.7103</v>
      </c>
      <c r="AB494">
        <v>50</v>
      </c>
      <c r="AC494">
        <v>49.740299999999998</v>
      </c>
      <c r="AD494">
        <v>2114.58</v>
      </c>
      <c r="AE494">
        <v>127.708</v>
      </c>
      <c r="AF494">
        <v>0.464306</v>
      </c>
      <c r="AG494">
        <v>4.6768900000000002E-2</v>
      </c>
      <c r="AH494">
        <v>8.1666699999999999</v>
      </c>
      <c r="AI494">
        <v>2.9907699999999998E-3</v>
      </c>
      <c r="AJ494">
        <v>2.13794E-2</v>
      </c>
      <c r="AK494">
        <v>5.8379199999999999E-2</v>
      </c>
      <c r="AL494">
        <v>17.588999999999999</v>
      </c>
      <c r="AM494">
        <v>1142.04</v>
      </c>
      <c r="AN494">
        <v>119.542</v>
      </c>
      <c r="AO494">
        <v>4.37781E-2</v>
      </c>
      <c r="AP494">
        <v>-0.41272300000000001</v>
      </c>
      <c r="AQ494">
        <v>932.04</v>
      </c>
      <c r="AR494">
        <v>-7.0697000000000001</v>
      </c>
      <c r="AS494">
        <v>2114.59</v>
      </c>
      <c r="AT494">
        <v>2.1524399999999999</v>
      </c>
      <c r="AU494">
        <v>2.1669999999999998E-2</v>
      </c>
      <c r="AV494">
        <v>932.06</v>
      </c>
      <c r="AW494">
        <v>1.1636100000000001E-4</v>
      </c>
      <c r="AX494" s="2">
        <v>1.17148E-6</v>
      </c>
      <c r="AY494">
        <v>7.7914399999999997</v>
      </c>
      <c r="AZ494">
        <v>0.45485799999999998</v>
      </c>
    </row>
    <row r="495" spans="1:53" x14ac:dyDescent="0.35">
      <c r="A495">
        <f t="shared" si="63"/>
        <v>0</v>
      </c>
      <c r="B495" t="str">
        <f t="shared" si="64"/>
        <v/>
      </c>
      <c r="C495" t="str">
        <f t="shared" si="65"/>
        <v/>
      </c>
      <c r="D495" t="str">
        <f t="shared" si="66"/>
        <v/>
      </c>
      <c r="E495">
        <f t="shared" si="67"/>
        <v>0</v>
      </c>
      <c r="F495" t="str">
        <f t="shared" si="68"/>
        <v>P_183A3AB9_001B2457504hr10</v>
      </c>
      <c r="G495">
        <f t="shared" si="69"/>
        <v>50</v>
      </c>
      <c r="H495">
        <f t="shared" si="70"/>
        <v>6043.1201998704573</v>
      </c>
      <c r="I495">
        <f t="shared" si="71"/>
        <v>35.216489312482651</v>
      </c>
      <c r="J495" t="str">
        <f>IFERROR(VLOOKUP(O495,[1]Sheet2!$A$1:$D$17,4,FALSE),"")</f>
        <v/>
      </c>
      <c r="K495" t="s">
        <v>163</v>
      </c>
      <c r="L495" s="1">
        <v>43748.448611111111</v>
      </c>
      <c r="M495" t="s">
        <v>158</v>
      </c>
      <c r="N495">
        <v>6</v>
      </c>
      <c r="O495" t="s">
        <v>1402</v>
      </c>
      <c r="P495">
        <v>80</v>
      </c>
      <c r="Q495">
        <v>10</v>
      </c>
      <c r="R495">
        <v>3</v>
      </c>
      <c r="S495">
        <v>5</v>
      </c>
      <c r="T495">
        <v>400</v>
      </c>
      <c r="U495">
        <v>377.39</v>
      </c>
      <c r="Y495">
        <v>23</v>
      </c>
      <c r="Z495">
        <v>29</v>
      </c>
      <c r="AA495">
        <v>24.6769</v>
      </c>
      <c r="AB495">
        <v>50</v>
      </c>
      <c r="AC495">
        <v>50.374400000000001</v>
      </c>
      <c r="AD495">
        <v>2428.7600000000002</v>
      </c>
      <c r="AE495">
        <v>129.625</v>
      </c>
      <c r="AF495">
        <v>0.57577900000000004</v>
      </c>
      <c r="AG495">
        <v>4.74708E-2</v>
      </c>
      <c r="AH495">
        <v>10.083299999999999</v>
      </c>
      <c r="AI495">
        <v>3.6926799999999998E-3</v>
      </c>
      <c r="AJ495">
        <v>9.7847899999999998E-3</v>
      </c>
      <c r="AK495">
        <v>2.6718599999999999E-2</v>
      </c>
      <c r="AL495">
        <v>17.512499999999999</v>
      </c>
      <c r="AM495">
        <v>1142.04</v>
      </c>
      <c r="AN495">
        <v>119.542</v>
      </c>
      <c r="AO495">
        <v>4.37781E-2</v>
      </c>
      <c r="AP495">
        <v>-0.41272300000000001</v>
      </c>
      <c r="AQ495">
        <v>932.04</v>
      </c>
      <c r="AR495">
        <v>-15.446999999999999</v>
      </c>
      <c r="AS495">
        <v>2428.77</v>
      </c>
      <c r="AT495">
        <v>2.0442100000000001</v>
      </c>
      <c r="AU495">
        <v>2.1669999999999998E-2</v>
      </c>
      <c r="AV495">
        <v>932.06</v>
      </c>
      <c r="AW495">
        <v>1.1051E-4</v>
      </c>
      <c r="AX495" s="2">
        <v>1.17148E-6</v>
      </c>
      <c r="AY495">
        <v>-27.424399999999999</v>
      </c>
      <c r="AZ495">
        <v>-0.73274099999999998</v>
      </c>
    </row>
    <row r="496" spans="1:53" x14ac:dyDescent="0.35">
      <c r="A496" t="str">
        <f t="shared" si="63"/>
        <v/>
      </c>
      <c r="B496" t="str">
        <f t="shared" si="64"/>
        <v/>
      </c>
      <c r="C496" t="str">
        <f t="shared" si="65"/>
        <v/>
      </c>
      <c r="D496" t="str">
        <f t="shared" si="66"/>
        <v/>
      </c>
      <c r="E496" t="str">
        <f t="shared" si="67"/>
        <v/>
      </c>
      <c r="F496" t="str">
        <f t="shared" si="68"/>
        <v>P_183A3AB9_001B2457504hr16</v>
      </c>
      <c r="G496">
        <f t="shared" si="69"/>
        <v>50</v>
      </c>
      <c r="H496" t="str">
        <f t="shared" si="70"/>
        <v/>
      </c>
      <c r="I496" t="str">
        <f t="shared" si="71"/>
        <v/>
      </c>
      <c r="J496" t="str">
        <f>IFERROR(VLOOKUP(O496,[1]Sheet2!$A$1:$D$17,4,FALSE),"")</f>
        <v/>
      </c>
      <c r="K496" t="s">
        <v>163</v>
      </c>
      <c r="L496" s="1">
        <v>43748.448611111111</v>
      </c>
      <c r="M496" t="s">
        <v>158</v>
      </c>
      <c r="N496">
        <v>6</v>
      </c>
      <c r="O496" t="s">
        <v>1402</v>
      </c>
      <c r="P496">
        <v>80</v>
      </c>
      <c r="Q496">
        <v>16</v>
      </c>
      <c r="R496">
        <v>144</v>
      </c>
      <c r="S496">
        <v>20</v>
      </c>
      <c r="T496">
        <v>0</v>
      </c>
      <c r="U496">
        <v>0</v>
      </c>
      <c r="Y496">
        <v>23</v>
      </c>
      <c r="Z496">
        <v>29</v>
      </c>
      <c r="AA496">
        <v>24.598199999999999</v>
      </c>
      <c r="AB496">
        <v>20</v>
      </c>
      <c r="AC496">
        <v>23.431799999999999</v>
      </c>
      <c r="AD496">
        <v>5593.21</v>
      </c>
      <c r="AE496">
        <v>117.583</v>
      </c>
      <c r="AF496">
        <v>0.82970200000000005</v>
      </c>
      <c r="AG496">
        <v>4.3061000000000002E-2</v>
      </c>
      <c r="AH496">
        <v>0</v>
      </c>
      <c r="AI496">
        <v>0</v>
      </c>
      <c r="AL496">
        <v>0</v>
      </c>
      <c r="AM496">
        <v>5563.21</v>
      </c>
      <c r="AN496">
        <v>117.583</v>
      </c>
      <c r="AO496">
        <v>4.3061000000000002E-2</v>
      </c>
      <c r="AP496">
        <v>-2.2260700000000001E-2</v>
      </c>
      <c r="AQ496">
        <v>5353.21</v>
      </c>
      <c r="AS496">
        <v>5593.23</v>
      </c>
      <c r="AT496">
        <v>0.85697800000000002</v>
      </c>
      <c r="AU496">
        <v>-4.3851899999999997E-3</v>
      </c>
      <c r="AV496">
        <v>5353.23</v>
      </c>
      <c r="AW496" s="2">
        <v>4.6328200000000001E-5</v>
      </c>
      <c r="AX496" s="2">
        <v>-2.3706300000000001E-7</v>
      </c>
      <c r="AZ496">
        <v>4.1975600000000002E-2</v>
      </c>
    </row>
    <row r="497" spans="1:53" x14ac:dyDescent="0.35">
      <c r="A497">
        <f t="shared" si="63"/>
        <v>0</v>
      </c>
      <c r="B497" t="str">
        <f t="shared" si="64"/>
        <v/>
      </c>
      <c r="C497" t="str">
        <f t="shared" si="65"/>
        <v/>
      </c>
      <c r="D497" t="str">
        <f t="shared" si="66"/>
        <v/>
      </c>
      <c r="E497">
        <f t="shared" si="67"/>
        <v>0</v>
      </c>
      <c r="F497" t="str">
        <f t="shared" si="68"/>
        <v>P_183A3AB9_001B2457504hr17</v>
      </c>
      <c r="G497">
        <f t="shared" si="69"/>
        <v>50</v>
      </c>
      <c r="H497">
        <f t="shared" si="70"/>
        <v>-2485.3276502708095</v>
      </c>
      <c r="I497">
        <f t="shared" si="71"/>
        <v>-62.126968965840895</v>
      </c>
      <c r="J497" t="str">
        <f>IFERROR(VLOOKUP(O497,[1]Sheet2!$A$1:$D$17,4,FALSE),"")</f>
        <v/>
      </c>
      <c r="K497" t="s">
        <v>163</v>
      </c>
      <c r="L497" s="1">
        <v>43748.448611111111</v>
      </c>
      <c r="M497" t="s">
        <v>158</v>
      </c>
      <c r="N497">
        <v>6</v>
      </c>
      <c r="O497" t="s">
        <v>1402</v>
      </c>
      <c r="P497">
        <v>80</v>
      </c>
      <c r="Q497">
        <v>17</v>
      </c>
      <c r="R497">
        <v>1</v>
      </c>
      <c r="S497">
        <v>5</v>
      </c>
      <c r="T497">
        <v>150</v>
      </c>
      <c r="U497">
        <v>139.88999999999999</v>
      </c>
      <c r="Y497">
        <v>23</v>
      </c>
      <c r="Z497">
        <v>29</v>
      </c>
      <c r="AA497">
        <v>24.603200000000001</v>
      </c>
      <c r="AB497">
        <v>20</v>
      </c>
      <c r="AC497">
        <v>23.2196</v>
      </c>
      <c r="AD497">
        <v>5907.33</v>
      </c>
      <c r="AE497">
        <v>126.042</v>
      </c>
      <c r="AF497">
        <v>0.62409400000000004</v>
      </c>
      <c r="AG497">
        <v>4.6158499999999998E-2</v>
      </c>
      <c r="AH497">
        <v>8.4583300000000001</v>
      </c>
      <c r="AI497">
        <v>3.09758E-3</v>
      </c>
      <c r="AJ497">
        <v>2.2142999999999999E-2</v>
      </c>
      <c r="AK497">
        <v>6.0464200000000003E-2</v>
      </c>
      <c r="AL497">
        <v>13.553000000000001</v>
      </c>
      <c r="AM497">
        <v>5563.21</v>
      </c>
      <c r="AN497">
        <v>117.583</v>
      </c>
      <c r="AO497">
        <v>4.3061000000000002E-2</v>
      </c>
      <c r="AP497">
        <v>-2.2260700000000001E-2</v>
      </c>
      <c r="AQ497">
        <v>5353.21</v>
      </c>
      <c r="AR497">
        <v>-0.36816300000000002</v>
      </c>
      <c r="AS497">
        <v>5907.35</v>
      </c>
      <c r="AT497">
        <v>1.38774</v>
      </c>
      <c r="AU497">
        <v>-4.3851899999999997E-3</v>
      </c>
      <c r="AV497">
        <v>5353.23</v>
      </c>
      <c r="AW497" s="2">
        <v>7.5020900000000005E-5</v>
      </c>
      <c r="AX497" s="2">
        <v>-2.3706300000000001E-7</v>
      </c>
      <c r="AY497">
        <v>20.0608</v>
      </c>
      <c r="AZ497">
        <v>1.21296</v>
      </c>
    </row>
    <row r="498" spans="1:53" x14ac:dyDescent="0.35">
      <c r="A498">
        <f t="shared" si="63"/>
        <v>0</v>
      </c>
      <c r="B498" t="str">
        <f t="shared" si="64"/>
        <v/>
      </c>
      <c r="C498" t="str">
        <f t="shared" si="65"/>
        <v/>
      </c>
      <c r="D498" t="str">
        <f t="shared" si="66"/>
        <v/>
      </c>
      <c r="E498">
        <f t="shared" si="67"/>
        <v>0</v>
      </c>
      <c r="F498" t="str">
        <f t="shared" si="68"/>
        <v>P_183A3AB9_001B2457504hr18</v>
      </c>
      <c r="G498">
        <f t="shared" si="69"/>
        <v>50</v>
      </c>
      <c r="H498">
        <f t="shared" si="70"/>
        <v>555.3807717220318</v>
      </c>
      <c r="I498">
        <f t="shared" si="71"/>
        <v>9.001912340766788</v>
      </c>
      <c r="J498" t="str">
        <f>IFERROR(VLOOKUP(O498,[1]Sheet2!$A$1:$D$17,4,FALSE),"")</f>
        <v/>
      </c>
      <c r="K498" t="s">
        <v>163</v>
      </c>
      <c r="L498" s="1">
        <v>43748.448611111111</v>
      </c>
      <c r="M498" t="s">
        <v>158</v>
      </c>
      <c r="N498">
        <v>6</v>
      </c>
      <c r="O498" t="s">
        <v>1402</v>
      </c>
      <c r="P498">
        <v>80</v>
      </c>
      <c r="Q498">
        <v>18</v>
      </c>
      <c r="R498">
        <v>1</v>
      </c>
      <c r="S498">
        <v>5</v>
      </c>
      <c r="T498">
        <v>400</v>
      </c>
      <c r="U498">
        <v>377.39</v>
      </c>
      <c r="Y498">
        <v>23</v>
      </c>
      <c r="Z498">
        <v>29</v>
      </c>
      <c r="AA498">
        <v>24.6023</v>
      </c>
      <c r="AB498">
        <v>20</v>
      </c>
      <c r="AC498">
        <v>22.9255</v>
      </c>
      <c r="AD498">
        <v>6221.64</v>
      </c>
      <c r="AE498">
        <v>134.292</v>
      </c>
      <c r="AF498">
        <v>1.4589799999999999</v>
      </c>
      <c r="AG498">
        <v>4.9179800000000003E-2</v>
      </c>
      <c r="AH498">
        <v>16.708300000000001</v>
      </c>
      <c r="AI498">
        <v>6.1188700000000002E-3</v>
      </c>
      <c r="AJ498">
        <v>1.6213600000000002E-2</v>
      </c>
      <c r="AK498">
        <v>4.4273399999999997E-2</v>
      </c>
      <c r="AL498">
        <v>11.4521</v>
      </c>
      <c r="AM498">
        <v>5563.21</v>
      </c>
      <c r="AN498">
        <v>117.583</v>
      </c>
      <c r="AO498">
        <v>4.3061000000000002E-2</v>
      </c>
      <c r="AP498">
        <v>-2.2260700000000001E-2</v>
      </c>
      <c r="AQ498">
        <v>5353.21</v>
      </c>
      <c r="AR498">
        <v>-0.50280100000000005</v>
      </c>
      <c r="AS498">
        <v>6221.66</v>
      </c>
      <c r="AT498">
        <v>1.1764699999999999</v>
      </c>
      <c r="AU498">
        <v>-4.3851899999999997E-3</v>
      </c>
      <c r="AV498">
        <v>5353.23</v>
      </c>
      <c r="AW498" s="2">
        <v>6.3600000000000001E-5</v>
      </c>
      <c r="AX498" s="2">
        <v>-2.3706300000000001E-7</v>
      </c>
      <c r="AY498">
        <v>39.684399999999997</v>
      </c>
      <c r="AZ498">
        <v>1.7569600000000001</v>
      </c>
    </row>
    <row r="499" spans="1:53" x14ac:dyDescent="0.35">
      <c r="A499" t="str">
        <f t="shared" si="63"/>
        <v/>
      </c>
      <c r="B499" t="str">
        <f t="shared" si="64"/>
        <v/>
      </c>
      <c r="C499" t="str">
        <f t="shared" si="65"/>
        <v/>
      </c>
      <c r="D499" t="str">
        <f t="shared" si="66"/>
        <v/>
      </c>
      <c r="E499" t="str">
        <f t="shared" si="67"/>
        <v/>
      </c>
      <c r="F499" t="str">
        <f t="shared" si="68"/>
        <v>P_183A3AB9_001B2457504hr26</v>
      </c>
      <c r="G499">
        <f t="shared" si="69"/>
        <v>50</v>
      </c>
      <c r="H499" t="str">
        <f t="shared" si="70"/>
        <v/>
      </c>
      <c r="I499" t="str">
        <f t="shared" si="71"/>
        <v/>
      </c>
      <c r="J499" t="str">
        <f>IFERROR(VLOOKUP(O499,[1]Sheet2!$A$1:$D$17,4,FALSE),"")</f>
        <v/>
      </c>
      <c r="K499" t="s">
        <v>163</v>
      </c>
      <c r="L499" s="1">
        <v>43748.448611111111</v>
      </c>
      <c r="M499" t="s">
        <v>158</v>
      </c>
      <c r="N499">
        <v>6</v>
      </c>
      <c r="O499" t="s">
        <v>1402</v>
      </c>
      <c r="P499">
        <v>80</v>
      </c>
      <c r="Q499">
        <v>26</v>
      </c>
      <c r="R499">
        <v>272</v>
      </c>
      <c r="S499">
        <v>30</v>
      </c>
      <c r="T499">
        <v>0</v>
      </c>
      <c r="U499">
        <v>0</v>
      </c>
      <c r="Y499">
        <v>41</v>
      </c>
      <c r="Z499">
        <v>43</v>
      </c>
      <c r="AA499">
        <v>39.669899999999998</v>
      </c>
      <c r="AB499">
        <v>60</v>
      </c>
      <c r="AC499">
        <v>63.301699999999997</v>
      </c>
      <c r="AD499">
        <v>13022.4</v>
      </c>
      <c r="AE499">
        <v>144.333</v>
      </c>
      <c r="AF499">
        <v>0.481543</v>
      </c>
      <c r="AG499">
        <v>5.2857300000000003E-2</v>
      </c>
      <c r="AH499">
        <v>0</v>
      </c>
      <c r="AI499">
        <v>0</v>
      </c>
      <c r="AL499">
        <v>0</v>
      </c>
      <c r="AM499">
        <v>12992.4</v>
      </c>
      <c r="AN499">
        <v>144.333</v>
      </c>
      <c r="AO499">
        <v>5.2857300000000003E-2</v>
      </c>
      <c r="AP499">
        <v>0.159218</v>
      </c>
      <c r="AQ499">
        <v>12782.4</v>
      </c>
      <c r="AS499">
        <v>13022.4</v>
      </c>
      <c r="AT499">
        <v>1.8656299999999999</v>
      </c>
      <c r="AU499">
        <v>2.9001800000000001E-2</v>
      </c>
      <c r="AV499">
        <v>12782.4</v>
      </c>
      <c r="AW499">
        <v>1.00856E-4</v>
      </c>
      <c r="AX499" s="2">
        <v>1.5678400000000001E-6</v>
      </c>
      <c r="AZ499">
        <v>0.21117</v>
      </c>
    </row>
    <row r="500" spans="1:53" x14ac:dyDescent="0.35">
      <c r="A500">
        <f t="shared" si="63"/>
        <v>0</v>
      </c>
      <c r="B500" t="str">
        <f t="shared" si="64"/>
        <v/>
      </c>
      <c r="C500" t="str">
        <f t="shared" si="65"/>
        <v/>
      </c>
      <c r="D500" t="str">
        <f t="shared" si="66"/>
        <v/>
      </c>
      <c r="E500">
        <f t="shared" si="67"/>
        <v>0</v>
      </c>
      <c r="F500" t="str">
        <f t="shared" si="68"/>
        <v>P_183A3AB9_001B2457504hr27</v>
      </c>
      <c r="G500">
        <f t="shared" si="69"/>
        <v>50</v>
      </c>
      <c r="H500">
        <f t="shared" si="70"/>
        <v>-57.758606410944338</v>
      </c>
      <c r="I500">
        <f t="shared" si="71"/>
        <v>3.6974239330274639</v>
      </c>
      <c r="J500" t="str">
        <f>IFERROR(VLOOKUP(O500,[1]Sheet2!$A$1:$D$17,4,FALSE),"")</f>
        <v/>
      </c>
      <c r="K500" t="s">
        <v>163</v>
      </c>
      <c r="L500" s="1">
        <v>43748.448611111111</v>
      </c>
      <c r="M500" t="s">
        <v>158</v>
      </c>
      <c r="N500">
        <v>6</v>
      </c>
      <c r="O500" t="s">
        <v>1402</v>
      </c>
      <c r="P500">
        <v>80</v>
      </c>
      <c r="Q500">
        <v>27</v>
      </c>
      <c r="R500">
        <v>1</v>
      </c>
      <c r="S500">
        <v>5</v>
      </c>
      <c r="T500">
        <v>150</v>
      </c>
      <c r="U500">
        <v>139.88999999999999</v>
      </c>
      <c r="Y500">
        <v>41</v>
      </c>
      <c r="Z500">
        <v>44</v>
      </c>
      <c r="AA500">
        <v>40.212699999999998</v>
      </c>
      <c r="AB500">
        <v>60</v>
      </c>
      <c r="AC500">
        <v>61.8919</v>
      </c>
      <c r="AD500">
        <v>13340.2</v>
      </c>
      <c r="AE500">
        <v>151.917</v>
      </c>
      <c r="AF500">
        <v>1.0598099999999999</v>
      </c>
      <c r="AG500">
        <v>5.5634400000000001E-2</v>
      </c>
      <c r="AH500">
        <v>7.5833300000000001</v>
      </c>
      <c r="AI500">
        <v>2.77714E-3</v>
      </c>
      <c r="AJ500">
        <v>1.98523E-2</v>
      </c>
      <c r="AK500">
        <v>5.4209300000000002E-2</v>
      </c>
      <c r="AL500">
        <v>7.1554000000000002</v>
      </c>
      <c r="AM500">
        <v>12992.4</v>
      </c>
      <c r="AN500">
        <v>144.333</v>
      </c>
      <c r="AO500">
        <v>5.2857300000000003E-2</v>
      </c>
      <c r="AP500">
        <v>0.159218</v>
      </c>
      <c r="AQ500">
        <v>12782.4</v>
      </c>
      <c r="AR500">
        <v>2.9371</v>
      </c>
      <c r="AS500">
        <v>13340.2</v>
      </c>
      <c r="AT500">
        <v>3.40062</v>
      </c>
      <c r="AU500">
        <v>2.9001800000000001E-2</v>
      </c>
      <c r="AV500">
        <v>12782.4</v>
      </c>
      <c r="AW500">
        <v>1.8383700000000001E-4</v>
      </c>
      <c r="AX500" s="2">
        <v>1.5678400000000001E-6</v>
      </c>
      <c r="AY500">
        <v>51.247300000000003</v>
      </c>
      <c r="AZ500">
        <v>2.7780800000000001</v>
      </c>
    </row>
    <row r="501" spans="1:53" x14ac:dyDescent="0.35">
      <c r="A501">
        <f t="shared" si="63"/>
        <v>0</v>
      </c>
      <c r="B501" t="str">
        <f t="shared" si="64"/>
        <v/>
      </c>
      <c r="C501" t="str">
        <f t="shared" si="65"/>
        <v/>
      </c>
      <c r="D501" t="str">
        <f t="shared" si="66"/>
        <v/>
      </c>
      <c r="E501">
        <f t="shared" si="67"/>
        <v>0</v>
      </c>
      <c r="F501" t="str">
        <f t="shared" si="68"/>
        <v>P_183A3AB9_001B2457504hr28</v>
      </c>
      <c r="G501">
        <f t="shared" si="69"/>
        <v>50</v>
      </c>
      <c r="H501">
        <f t="shared" si="70"/>
        <v>-70.401818160841799</v>
      </c>
      <c r="I501">
        <f t="shared" si="71"/>
        <v>4.4925531546705733</v>
      </c>
      <c r="J501" t="str">
        <f>IFERROR(VLOOKUP(O501,[1]Sheet2!$A$1:$D$17,4,FALSE),"")</f>
        <v/>
      </c>
      <c r="K501" t="s">
        <v>163</v>
      </c>
      <c r="L501" s="1">
        <v>43748.448611111111</v>
      </c>
      <c r="M501" t="s">
        <v>158</v>
      </c>
      <c r="N501">
        <v>6</v>
      </c>
      <c r="O501" t="s">
        <v>1402</v>
      </c>
      <c r="P501">
        <v>80</v>
      </c>
      <c r="Q501">
        <v>28</v>
      </c>
      <c r="R501">
        <v>1</v>
      </c>
      <c r="S501">
        <v>5</v>
      </c>
      <c r="T501">
        <v>400</v>
      </c>
      <c r="U501">
        <v>377.39</v>
      </c>
      <c r="Y501">
        <v>41</v>
      </c>
      <c r="Z501">
        <v>44</v>
      </c>
      <c r="AA501">
        <v>40.567599999999999</v>
      </c>
      <c r="AB501">
        <v>60</v>
      </c>
      <c r="AC501">
        <v>60.533900000000003</v>
      </c>
      <c r="AD501">
        <v>13656.9</v>
      </c>
      <c r="AE501">
        <v>163.958</v>
      </c>
      <c r="AF501">
        <v>2.1964199999999998</v>
      </c>
      <c r="AG501">
        <v>6.0044300000000002E-2</v>
      </c>
      <c r="AH501">
        <v>19.625</v>
      </c>
      <c r="AI501">
        <v>7.1869999999999998E-3</v>
      </c>
      <c r="AJ501">
        <v>1.9043999999999998E-2</v>
      </c>
      <c r="AK501">
        <v>5.2001899999999997E-2</v>
      </c>
      <c r="AL501">
        <v>8.9349799999999995</v>
      </c>
      <c r="AM501">
        <v>12992.4</v>
      </c>
      <c r="AN501">
        <v>144.333</v>
      </c>
      <c r="AO501">
        <v>5.2857300000000003E-2</v>
      </c>
      <c r="AP501">
        <v>0.159218</v>
      </c>
      <c r="AQ501">
        <v>12782.4</v>
      </c>
      <c r="AR501">
        <v>3.0617800000000002</v>
      </c>
      <c r="AS501">
        <v>13657</v>
      </c>
      <c r="AT501">
        <v>3.15686</v>
      </c>
      <c r="AU501">
        <v>2.9001800000000001E-2</v>
      </c>
      <c r="AV501">
        <v>12782.4</v>
      </c>
      <c r="AW501">
        <v>1.7066E-4</v>
      </c>
      <c r="AX501" s="2">
        <v>1.5678400000000001E-6</v>
      </c>
      <c r="AY501">
        <v>50.824399999999997</v>
      </c>
      <c r="AZ501">
        <v>2.64297</v>
      </c>
    </row>
    <row r="502" spans="1:53" x14ac:dyDescent="0.35">
      <c r="A502">
        <f t="shared" si="63"/>
        <v>-0.77746022477914778</v>
      </c>
      <c r="B502">
        <f t="shared" si="64"/>
        <v>6.8421517966389978</v>
      </c>
      <c r="C502">
        <f t="shared" si="65"/>
        <v>16.395094193789117</v>
      </c>
      <c r="D502">
        <f t="shared" si="66"/>
        <v>-0.22139830874850852</v>
      </c>
      <c r="E502">
        <f t="shared" si="67"/>
        <v>48.680069524913094</v>
      </c>
      <c r="F502" t="str">
        <f t="shared" si="68"/>
        <v>P_183A3AB9_001B0F57504hr7</v>
      </c>
      <c r="G502">
        <f t="shared" si="69"/>
        <v>50</v>
      </c>
      <c r="H502">
        <f t="shared" si="70"/>
        <v>9.2663184397429621</v>
      </c>
      <c r="I502">
        <f t="shared" si="71"/>
        <v>-0.38694449663672914</v>
      </c>
      <c r="J502" t="str">
        <f>IFERROR(VLOOKUP(O502,[1]Sheet2!$A$1:$D$17,4,FALSE),"")</f>
        <v/>
      </c>
      <c r="K502" t="s">
        <v>163</v>
      </c>
      <c r="L502" s="1">
        <v>43748.448611111111</v>
      </c>
      <c r="M502" t="s">
        <v>158</v>
      </c>
      <c r="N502">
        <v>7</v>
      </c>
      <c r="O502" t="s">
        <v>1403</v>
      </c>
      <c r="P502">
        <v>80</v>
      </c>
      <c r="Q502">
        <v>7</v>
      </c>
      <c r="R502">
        <v>2051</v>
      </c>
      <c r="S502">
        <v>5</v>
      </c>
      <c r="T502">
        <v>30</v>
      </c>
      <c r="U502">
        <v>25.89</v>
      </c>
      <c r="V502">
        <v>42.010899999999999</v>
      </c>
      <c r="W502">
        <v>2.2512099999999999</v>
      </c>
      <c r="X502">
        <v>56.716200000000001</v>
      </c>
      <c r="Y502">
        <v>23</v>
      </c>
      <c r="Z502">
        <v>30</v>
      </c>
      <c r="AA502">
        <v>24.800899999999999</v>
      </c>
      <c r="AB502">
        <v>50</v>
      </c>
      <c r="AC502">
        <v>49.225499999999997</v>
      </c>
      <c r="AD502">
        <v>1487.15</v>
      </c>
      <c r="AE502">
        <v>151.292</v>
      </c>
      <c r="AF502">
        <v>2.34945</v>
      </c>
      <c r="AG502">
        <v>5.5405500000000003E-2</v>
      </c>
      <c r="AH502">
        <v>57.666699999999999</v>
      </c>
      <c r="AI502">
        <v>2.1118499999999998E-2</v>
      </c>
      <c r="AJ502">
        <v>0.81570100000000001</v>
      </c>
      <c r="AK502">
        <v>2.2273700000000001</v>
      </c>
      <c r="AL502">
        <v>24.544699999999999</v>
      </c>
      <c r="AM502">
        <v>1142.46</v>
      </c>
      <c r="AN502">
        <v>93.625</v>
      </c>
      <c r="AO502">
        <v>3.4286999999999998E-2</v>
      </c>
      <c r="AP502">
        <v>-0.89704399999999995</v>
      </c>
      <c r="AQ502">
        <v>932.46</v>
      </c>
      <c r="AR502">
        <v>-0.40273700000000001</v>
      </c>
      <c r="AS502">
        <v>1487.16</v>
      </c>
      <c r="AT502">
        <v>2637.56</v>
      </c>
      <c r="AU502">
        <v>9.50793</v>
      </c>
      <c r="AV502">
        <v>932.48</v>
      </c>
      <c r="AW502">
        <v>0.14258599999999999</v>
      </c>
      <c r="AX502">
        <v>5.1399799999999999E-4</v>
      </c>
      <c r="AY502">
        <v>3.3269899999999999</v>
      </c>
      <c r="AZ502">
        <v>7.4104400000000004</v>
      </c>
      <c r="BA502">
        <v>2.2688299999999999</v>
      </c>
    </row>
    <row r="503" spans="1:53" x14ac:dyDescent="0.35">
      <c r="A503">
        <f t="shared" si="63"/>
        <v>-7.3724063542591409</v>
      </c>
      <c r="B503">
        <f t="shared" si="64"/>
        <v>7.059298478501093</v>
      </c>
      <c r="C503">
        <f t="shared" si="65"/>
        <v>16.86221263621087</v>
      </c>
      <c r="D503">
        <f t="shared" si="66"/>
        <v>-0.20914938654719578</v>
      </c>
      <c r="E503">
        <f t="shared" si="67"/>
        <v>93.84481139458444</v>
      </c>
      <c r="F503" t="str">
        <f t="shared" si="68"/>
        <v>P_183A3AB9_001B0F57504hr8</v>
      </c>
      <c r="G503">
        <f t="shared" si="69"/>
        <v>50</v>
      </c>
      <c r="H503">
        <f t="shared" si="70"/>
        <v>9.0229355112555236</v>
      </c>
      <c r="I503">
        <f t="shared" si="71"/>
        <v>-0.33372120254090931</v>
      </c>
      <c r="J503" t="str">
        <f>IFERROR(VLOOKUP(O503,[1]Sheet2!$A$1:$D$17,4,FALSE),"")</f>
        <v/>
      </c>
      <c r="K503" t="s">
        <v>163</v>
      </c>
      <c r="L503" s="1">
        <v>43748.448611111111</v>
      </c>
      <c r="M503" t="s">
        <v>158</v>
      </c>
      <c r="N503">
        <v>7</v>
      </c>
      <c r="O503" t="s">
        <v>1403</v>
      </c>
      <c r="P503">
        <v>80</v>
      </c>
      <c r="Q503">
        <v>8</v>
      </c>
      <c r="R503">
        <v>3</v>
      </c>
      <c r="S503">
        <v>5</v>
      </c>
      <c r="T503">
        <v>70</v>
      </c>
      <c r="U503">
        <v>63.89</v>
      </c>
      <c r="V503">
        <v>85.653499999999994</v>
      </c>
      <c r="W503">
        <v>2.3089200000000001</v>
      </c>
      <c r="X503">
        <v>54.691499999999998</v>
      </c>
      <c r="Y503">
        <v>23</v>
      </c>
      <c r="Z503">
        <v>30</v>
      </c>
      <c r="AA503">
        <v>24.767700000000001</v>
      </c>
      <c r="AB503">
        <v>50</v>
      </c>
      <c r="AC503">
        <v>49.816000000000003</v>
      </c>
      <c r="AD503">
        <v>1801.07</v>
      </c>
      <c r="AE503">
        <v>252.458</v>
      </c>
      <c r="AF503">
        <v>2.39527</v>
      </c>
      <c r="AG503">
        <v>9.2454400000000006E-2</v>
      </c>
      <c r="AH503">
        <v>158.833</v>
      </c>
      <c r="AI503">
        <v>5.8167400000000001E-2</v>
      </c>
      <c r="AJ503">
        <v>0.91042999999999996</v>
      </c>
      <c r="AK503">
        <v>2.48604</v>
      </c>
      <c r="AL503">
        <v>66.311199999999999</v>
      </c>
      <c r="AM503">
        <v>1142.46</v>
      </c>
      <c r="AN503">
        <v>93.625</v>
      </c>
      <c r="AO503">
        <v>3.4286999999999998E-2</v>
      </c>
      <c r="AP503">
        <v>-0.89704399999999995</v>
      </c>
      <c r="AQ503">
        <v>932.46</v>
      </c>
      <c r="AR503">
        <v>-0.36083199999999999</v>
      </c>
      <c r="AS503">
        <v>1801.08</v>
      </c>
      <c r="AT503">
        <v>2720.32</v>
      </c>
      <c r="AU503">
        <v>9.50793</v>
      </c>
      <c r="AV503">
        <v>932.48</v>
      </c>
      <c r="AW503">
        <v>0.14706</v>
      </c>
      <c r="AX503">
        <v>5.1399799999999999E-4</v>
      </c>
      <c r="AY503">
        <v>3.1608100000000001</v>
      </c>
      <c r="AZ503">
        <v>7.8578999999999999</v>
      </c>
    </row>
    <row r="504" spans="1:53" x14ac:dyDescent="0.35">
      <c r="A504">
        <f t="shared" si="63"/>
        <v>-27.067957531582948</v>
      </c>
      <c r="B504">
        <f t="shared" si="64"/>
        <v>7.4298691092234961</v>
      </c>
      <c r="C504">
        <f t="shared" si="65"/>
        <v>17.254373474369405</v>
      </c>
      <c r="D504">
        <f t="shared" si="66"/>
        <v>-0.19244629552944725</v>
      </c>
      <c r="E504">
        <f t="shared" si="67"/>
        <v>174.70619772678535</v>
      </c>
      <c r="F504" t="str">
        <f t="shared" si="68"/>
        <v>P_183A3AB9_001B0F57504hr9</v>
      </c>
      <c r="G504">
        <f t="shared" si="69"/>
        <v>50</v>
      </c>
      <c r="H504">
        <f t="shared" si="70"/>
        <v>9.0907281105990769</v>
      </c>
      <c r="I504">
        <f t="shared" si="71"/>
        <v>-0.33648</v>
      </c>
      <c r="J504" t="str">
        <f>IFERROR(VLOOKUP(O504,[1]Sheet2!$A$1:$D$17,4,FALSE),"")</f>
        <v/>
      </c>
      <c r="K504" t="s">
        <v>163</v>
      </c>
      <c r="L504" s="1">
        <v>43748.448611111111</v>
      </c>
      <c r="M504" t="s">
        <v>158</v>
      </c>
      <c r="N504">
        <v>7</v>
      </c>
      <c r="O504" t="s">
        <v>1403</v>
      </c>
      <c r="P504">
        <v>80</v>
      </c>
      <c r="Q504">
        <v>9</v>
      </c>
      <c r="R504">
        <v>1</v>
      </c>
      <c r="S504">
        <v>5</v>
      </c>
      <c r="T504">
        <v>150</v>
      </c>
      <c r="U504">
        <v>139.88999999999999</v>
      </c>
      <c r="V504">
        <v>162.93100000000001</v>
      </c>
      <c r="W504">
        <v>2.35968</v>
      </c>
      <c r="X504">
        <v>52.910200000000003</v>
      </c>
      <c r="Y504">
        <v>23</v>
      </c>
      <c r="Z504">
        <v>30</v>
      </c>
      <c r="AA504">
        <v>24.7103</v>
      </c>
      <c r="AB504">
        <v>50</v>
      </c>
      <c r="AC504">
        <v>49.740299999999998</v>
      </c>
      <c r="AD504">
        <v>2115</v>
      </c>
      <c r="AE504">
        <v>437.375</v>
      </c>
      <c r="AF504">
        <v>2.9754399999999999</v>
      </c>
      <c r="AG504">
        <v>0.16017400000000001</v>
      </c>
      <c r="AH504">
        <v>343.75</v>
      </c>
      <c r="AI504">
        <v>0.125887</v>
      </c>
      <c r="AJ504">
        <v>0.899899</v>
      </c>
      <c r="AK504">
        <v>2.45729</v>
      </c>
      <c r="AL504">
        <v>115.529</v>
      </c>
      <c r="AM504">
        <v>1142.46</v>
      </c>
      <c r="AN504">
        <v>93.625</v>
      </c>
      <c r="AO504">
        <v>3.4286999999999998E-2</v>
      </c>
      <c r="AP504">
        <v>-0.89704399999999995</v>
      </c>
      <c r="AQ504">
        <v>932.46</v>
      </c>
      <c r="AR504">
        <v>-0.36505500000000002</v>
      </c>
      <c r="AS504">
        <v>2115.02</v>
      </c>
      <c r="AT504">
        <v>2791.1</v>
      </c>
      <c r="AU504">
        <v>9.50793</v>
      </c>
      <c r="AV504">
        <v>932.48</v>
      </c>
      <c r="AW504">
        <v>0.15088699999999999</v>
      </c>
      <c r="AX504">
        <v>5.1399799999999999E-4</v>
      </c>
      <c r="AY504">
        <v>4.78911</v>
      </c>
      <c r="AZ504">
        <v>11.7682</v>
      </c>
    </row>
    <row r="505" spans="1:53" x14ac:dyDescent="0.35">
      <c r="A505">
        <f t="shared" si="63"/>
        <v>-93.644394811721781</v>
      </c>
      <c r="B505">
        <f t="shared" si="64"/>
        <v>7.754957642936132</v>
      </c>
      <c r="C505">
        <f t="shared" si="65"/>
        <v>17.616726590329733</v>
      </c>
      <c r="D505">
        <f t="shared" si="66"/>
        <v>-0.17689473936013891</v>
      </c>
      <c r="E505">
        <f t="shared" si="67"/>
        <v>402.50457086833251</v>
      </c>
      <c r="F505" t="str">
        <f t="shared" si="68"/>
        <v>P_183A3AB9_001B0F57504hr10</v>
      </c>
      <c r="G505">
        <f t="shared" si="69"/>
        <v>50</v>
      </c>
      <c r="H505">
        <f t="shared" si="70"/>
        <v>9.4983244096914596</v>
      </c>
      <c r="I505">
        <f t="shared" si="71"/>
        <v>-0.3479257347559801</v>
      </c>
      <c r="J505" t="str">
        <f>IFERROR(VLOOKUP(O505,[1]Sheet2!$A$1:$D$17,4,FALSE),"")</f>
        <v/>
      </c>
      <c r="K505" t="s">
        <v>163</v>
      </c>
      <c r="L505" s="1">
        <v>43748.448611111111</v>
      </c>
      <c r="M505" t="s">
        <v>158</v>
      </c>
      <c r="N505">
        <v>7</v>
      </c>
      <c r="O505" t="s">
        <v>1403</v>
      </c>
      <c r="P505">
        <v>80</v>
      </c>
      <c r="Q505">
        <v>10</v>
      </c>
      <c r="R505">
        <v>3</v>
      </c>
      <c r="S505">
        <v>5</v>
      </c>
      <c r="T505">
        <v>400</v>
      </c>
      <c r="U505">
        <v>377.39</v>
      </c>
      <c r="V505">
        <v>379.75299999999999</v>
      </c>
      <c r="W505">
        <v>2.40862</v>
      </c>
      <c r="X505">
        <v>51.192999999999998</v>
      </c>
      <c r="Y505">
        <v>23</v>
      </c>
      <c r="Z505">
        <v>30</v>
      </c>
      <c r="AA505">
        <v>24.6769</v>
      </c>
      <c r="AB505">
        <v>50</v>
      </c>
      <c r="AC505">
        <v>50.374400000000001</v>
      </c>
      <c r="AD505">
        <v>2429.1799999999998</v>
      </c>
      <c r="AE505">
        <v>965.875</v>
      </c>
      <c r="AF505">
        <v>7.1767300000000001</v>
      </c>
      <c r="AG505">
        <v>0.35371900000000001</v>
      </c>
      <c r="AH505">
        <v>872.25</v>
      </c>
      <c r="AI505">
        <v>0.31943199999999999</v>
      </c>
      <c r="AJ505">
        <v>0.84642499999999998</v>
      </c>
      <c r="AK505">
        <v>2.3112699999999999</v>
      </c>
      <c r="AL505">
        <v>121.539</v>
      </c>
      <c r="AM505">
        <v>1142.46</v>
      </c>
      <c r="AN505">
        <v>93.625</v>
      </c>
      <c r="AO505">
        <v>3.4286999999999998E-2</v>
      </c>
      <c r="AP505">
        <v>-0.89704399999999995</v>
      </c>
      <c r="AQ505">
        <v>932.46</v>
      </c>
      <c r="AR505">
        <v>-0.38811800000000002</v>
      </c>
      <c r="AS505">
        <v>2429.1999999999998</v>
      </c>
      <c r="AT505">
        <v>2857.67</v>
      </c>
      <c r="AU505">
        <v>9.50793</v>
      </c>
      <c r="AV505">
        <v>932.48</v>
      </c>
      <c r="AW505">
        <v>0.15448600000000001</v>
      </c>
      <c r="AX505">
        <v>5.1399799999999999E-4</v>
      </c>
      <c r="AY505">
        <v>13.081200000000001</v>
      </c>
      <c r="AZ505">
        <v>30.234300000000001</v>
      </c>
    </row>
    <row r="506" spans="1:53" x14ac:dyDescent="0.35">
      <c r="A506" t="str">
        <f t="shared" si="63"/>
        <v/>
      </c>
      <c r="B506">
        <f t="shared" si="64"/>
        <v>-2.9247693350060486</v>
      </c>
      <c r="C506">
        <f t="shared" si="65"/>
        <v>2.4834993885331982</v>
      </c>
      <c r="D506">
        <f t="shared" si="66"/>
        <v>-0.11249087216238968</v>
      </c>
      <c r="E506" t="str">
        <f t="shared" si="67"/>
        <v/>
      </c>
      <c r="F506" t="str">
        <f t="shared" si="68"/>
        <v>P_183A3AB9_001B0F57504hr16</v>
      </c>
      <c r="G506">
        <f t="shared" si="69"/>
        <v>50</v>
      </c>
      <c r="H506" t="str">
        <f t="shared" si="70"/>
        <v/>
      </c>
      <c r="I506" t="str">
        <f t="shared" si="71"/>
        <v/>
      </c>
      <c r="J506" t="str">
        <f>IFERROR(VLOOKUP(O506,[1]Sheet2!$A$1:$D$17,4,FALSE),"")</f>
        <v/>
      </c>
      <c r="K506" t="s">
        <v>163</v>
      </c>
      <c r="L506" s="1">
        <v>43748.448611111111</v>
      </c>
      <c r="M506" t="s">
        <v>158</v>
      </c>
      <c r="N506">
        <v>7</v>
      </c>
      <c r="O506" t="s">
        <v>1403</v>
      </c>
      <c r="P506">
        <v>80</v>
      </c>
      <c r="Q506">
        <v>16</v>
      </c>
      <c r="R506">
        <v>144</v>
      </c>
      <c r="S506">
        <v>20</v>
      </c>
      <c r="T506">
        <v>0</v>
      </c>
      <c r="U506">
        <v>0</v>
      </c>
      <c r="V506">
        <v>2.4835099999999999</v>
      </c>
      <c r="W506">
        <v>2.2241599999999999</v>
      </c>
      <c r="X506">
        <v>55.976300000000002</v>
      </c>
      <c r="Y506">
        <v>23</v>
      </c>
      <c r="Z506">
        <v>29</v>
      </c>
      <c r="AA506">
        <v>24.598199999999999</v>
      </c>
      <c r="AB506">
        <v>20</v>
      </c>
      <c r="AC506">
        <v>23.431799999999999</v>
      </c>
      <c r="AD506">
        <v>5593.64</v>
      </c>
      <c r="AE506">
        <v>61.5</v>
      </c>
      <c r="AF506">
        <v>0.83405799999999997</v>
      </c>
      <c r="AG506">
        <v>2.2522299999999999E-2</v>
      </c>
      <c r="AH506">
        <v>0</v>
      </c>
      <c r="AI506">
        <v>0</v>
      </c>
      <c r="AL506">
        <v>0</v>
      </c>
      <c r="AM506">
        <v>5563.64</v>
      </c>
      <c r="AN506">
        <v>61.5</v>
      </c>
      <c r="AO506">
        <v>2.2522299999999999E-2</v>
      </c>
      <c r="AP506">
        <v>-6.3413000000000002E-3</v>
      </c>
      <c r="AQ506">
        <v>5353.64</v>
      </c>
      <c r="AS506">
        <v>5593.65</v>
      </c>
      <c r="AT506">
        <v>2646.25</v>
      </c>
      <c r="AU506">
        <v>-41.582099999999997</v>
      </c>
      <c r="AV506">
        <v>5353.65</v>
      </c>
      <c r="AW506">
        <v>0.14305599999999999</v>
      </c>
      <c r="AX506">
        <v>-2.24793E-3</v>
      </c>
      <c r="AZ506">
        <v>0.21711800000000001</v>
      </c>
    </row>
    <row r="507" spans="1:53" x14ac:dyDescent="0.35">
      <c r="A507">
        <f t="shared" si="63"/>
        <v>-59.150686642954213</v>
      </c>
      <c r="B507">
        <f t="shared" si="64"/>
        <v>-2.7025839066878081</v>
      </c>
      <c r="C507">
        <f t="shared" si="65"/>
        <v>0.24569068996974966</v>
      </c>
      <c r="D507">
        <f t="shared" si="66"/>
        <v>-0.10083884866617443</v>
      </c>
      <c r="E507">
        <f t="shared" si="67"/>
        <v>121.38108513832299</v>
      </c>
      <c r="F507" t="str">
        <f t="shared" si="68"/>
        <v>P_183A3AB9_001B0F57504hr17</v>
      </c>
      <c r="G507">
        <f t="shared" si="69"/>
        <v>50</v>
      </c>
      <c r="H507">
        <f t="shared" si="70"/>
        <v>0.71639047875899997</v>
      </c>
      <c r="I507">
        <f t="shared" si="71"/>
        <v>-0.38483713403853648</v>
      </c>
      <c r="J507" t="str">
        <f>IFERROR(VLOOKUP(O507,[1]Sheet2!$A$1:$D$17,4,FALSE),"")</f>
        <v/>
      </c>
      <c r="K507" t="s">
        <v>163</v>
      </c>
      <c r="L507" s="1">
        <v>43748.448611111111</v>
      </c>
      <c r="M507" t="s">
        <v>158</v>
      </c>
      <c r="N507">
        <v>7</v>
      </c>
      <c r="O507" t="s">
        <v>1403</v>
      </c>
      <c r="P507">
        <v>80</v>
      </c>
      <c r="Q507">
        <v>17</v>
      </c>
      <c r="R507">
        <v>1</v>
      </c>
      <c r="S507">
        <v>5</v>
      </c>
      <c r="T507">
        <v>150</v>
      </c>
      <c r="U507">
        <v>139.88999999999999</v>
      </c>
      <c r="V507">
        <v>113.2</v>
      </c>
      <c r="W507">
        <v>2.0827</v>
      </c>
      <c r="X507">
        <v>60.988300000000002</v>
      </c>
      <c r="Y507">
        <v>23</v>
      </c>
      <c r="Z507">
        <v>29</v>
      </c>
      <c r="AA507">
        <v>24.603200000000001</v>
      </c>
      <c r="AB507">
        <v>20</v>
      </c>
      <c r="AC507">
        <v>23.2196</v>
      </c>
      <c r="AD507">
        <v>5907.76</v>
      </c>
      <c r="AE507">
        <v>296.75</v>
      </c>
      <c r="AF507">
        <v>5.1351300000000002</v>
      </c>
      <c r="AG507">
        <v>0.10867499999999999</v>
      </c>
      <c r="AH507">
        <v>235.25</v>
      </c>
      <c r="AI507">
        <v>8.6152400000000004E-2</v>
      </c>
      <c r="AJ507">
        <v>0.61585800000000002</v>
      </c>
      <c r="AK507">
        <v>1.6816800000000001</v>
      </c>
      <c r="AL507">
        <v>45.811900000000001</v>
      </c>
      <c r="AM507">
        <v>5563.64</v>
      </c>
      <c r="AN507">
        <v>61.5</v>
      </c>
      <c r="AO507">
        <v>2.2522299999999999E-2</v>
      </c>
      <c r="AP507">
        <v>-6.3413000000000002E-3</v>
      </c>
      <c r="AQ507">
        <v>5353.64</v>
      </c>
      <c r="AR507">
        <v>-3.7708099999999999E-3</v>
      </c>
      <c r="AS507">
        <v>5907.77</v>
      </c>
      <c r="AT507">
        <v>2437.79</v>
      </c>
      <c r="AU507">
        <v>-41.582099999999997</v>
      </c>
      <c r="AV507">
        <v>5353.65</v>
      </c>
      <c r="AW507">
        <v>0.13178699999999999</v>
      </c>
      <c r="AX507">
        <v>-2.24793E-3</v>
      </c>
      <c r="AY507">
        <v>11.5982</v>
      </c>
      <c r="AZ507">
        <v>19.5045</v>
      </c>
    </row>
    <row r="508" spans="1:53" x14ac:dyDescent="0.35">
      <c r="A508">
        <f t="shared" si="63"/>
        <v>-183.41480478058315</v>
      </c>
      <c r="B508">
        <f t="shared" si="64"/>
        <v>-2.2450939491026967</v>
      </c>
      <c r="C508">
        <f t="shared" si="65"/>
        <v>-1.7579891296073575</v>
      </c>
      <c r="D508">
        <f t="shared" si="66"/>
        <v>-8.4825347285115121E-2</v>
      </c>
      <c r="E508">
        <f t="shared" si="67"/>
        <v>314.28283738307846</v>
      </c>
      <c r="F508" t="str">
        <f t="shared" si="68"/>
        <v>P_183A3AB9_001B0F57504hr18</v>
      </c>
      <c r="G508">
        <f t="shared" si="69"/>
        <v>50</v>
      </c>
      <c r="H508">
        <f t="shared" si="70"/>
        <v>0.73185988536371838</v>
      </c>
      <c r="I508">
        <f t="shared" si="71"/>
        <v>-0.41799383449884642</v>
      </c>
      <c r="J508" t="str">
        <f>IFERROR(VLOOKUP(O508,[1]Sheet2!$A$1:$D$17,4,FALSE),"")</f>
        <v/>
      </c>
      <c r="K508" t="s">
        <v>163</v>
      </c>
      <c r="L508" s="1">
        <v>43748.448611111111</v>
      </c>
      <c r="M508" t="s">
        <v>158</v>
      </c>
      <c r="N508">
        <v>7</v>
      </c>
      <c r="O508" t="s">
        <v>1403</v>
      </c>
      <c r="P508">
        <v>80</v>
      </c>
      <c r="Q508">
        <v>18</v>
      </c>
      <c r="R508">
        <v>1</v>
      </c>
      <c r="S508">
        <v>5</v>
      </c>
      <c r="T508">
        <v>400</v>
      </c>
      <c r="U508">
        <v>377.39</v>
      </c>
      <c r="V508">
        <v>296.51799999999997</v>
      </c>
      <c r="W508">
        <v>1.9704900000000001</v>
      </c>
      <c r="X508">
        <v>64.964100000000002</v>
      </c>
      <c r="Y508">
        <v>23</v>
      </c>
      <c r="Z508">
        <v>29</v>
      </c>
      <c r="AA508">
        <v>24.6023</v>
      </c>
      <c r="AB508">
        <v>20</v>
      </c>
      <c r="AC508">
        <v>22.9255</v>
      </c>
      <c r="AD508">
        <v>6222.07</v>
      </c>
      <c r="AE508">
        <v>649.25</v>
      </c>
      <c r="AF508">
        <v>6.1943200000000003</v>
      </c>
      <c r="AG508">
        <v>0.23776600000000001</v>
      </c>
      <c r="AH508">
        <v>587.75</v>
      </c>
      <c r="AI508">
        <v>0.21524399999999999</v>
      </c>
      <c r="AJ508">
        <v>0.57034799999999997</v>
      </c>
      <c r="AK508">
        <v>1.55741</v>
      </c>
      <c r="AL508">
        <v>94.885400000000004</v>
      </c>
      <c r="AM508">
        <v>5563.64</v>
      </c>
      <c r="AN508">
        <v>61.5</v>
      </c>
      <c r="AO508">
        <v>2.2522299999999999E-2</v>
      </c>
      <c r="AP508">
        <v>-6.3413000000000002E-3</v>
      </c>
      <c r="AQ508">
        <v>5353.64</v>
      </c>
      <c r="AR508">
        <v>-4.0717000000000001E-3</v>
      </c>
      <c r="AS508">
        <v>6222.08</v>
      </c>
      <c r="AT508">
        <v>2258.7800000000002</v>
      </c>
      <c r="AU508">
        <v>-41.582099999999997</v>
      </c>
      <c r="AV508">
        <v>5353.65</v>
      </c>
      <c r="AW508">
        <v>0.12211</v>
      </c>
      <c r="AX508">
        <v>-2.24793E-3</v>
      </c>
      <c r="AY508">
        <v>15.2966</v>
      </c>
      <c r="AZ508">
        <v>23.8231</v>
      </c>
    </row>
    <row r="509" spans="1:53" x14ac:dyDescent="0.35">
      <c r="A509" t="str">
        <f t="shared" si="63"/>
        <v/>
      </c>
      <c r="B509">
        <f t="shared" si="64"/>
        <v>-0.331376780006714</v>
      </c>
      <c r="C509">
        <f t="shared" si="65"/>
        <v>24.353668805876023</v>
      </c>
      <c r="D509">
        <f t="shared" si="66"/>
        <v>2.5544453131092944E-2</v>
      </c>
      <c r="E509" t="str">
        <f t="shared" si="67"/>
        <v/>
      </c>
      <c r="F509" t="str">
        <f t="shared" si="68"/>
        <v>P_183A3AB9_001B0F57504hr26</v>
      </c>
      <c r="G509">
        <f t="shared" si="69"/>
        <v>50</v>
      </c>
      <c r="H509" t="str">
        <f t="shared" si="70"/>
        <v/>
      </c>
      <c r="I509" t="str">
        <f t="shared" si="71"/>
        <v/>
      </c>
      <c r="J509" t="str">
        <f>IFERROR(VLOOKUP(O509,[1]Sheet2!$A$1:$D$17,4,FALSE),"")</f>
        <v/>
      </c>
      <c r="K509" t="s">
        <v>163</v>
      </c>
      <c r="L509" s="1">
        <v>43748.448611111111</v>
      </c>
      <c r="M509" t="s">
        <v>158</v>
      </c>
      <c r="N509">
        <v>7</v>
      </c>
      <c r="O509" t="s">
        <v>1403</v>
      </c>
      <c r="P509">
        <v>80</v>
      </c>
      <c r="Q509">
        <v>26</v>
      </c>
      <c r="R509">
        <v>272</v>
      </c>
      <c r="S509">
        <v>30</v>
      </c>
      <c r="T509">
        <v>0</v>
      </c>
      <c r="U509">
        <v>0</v>
      </c>
      <c r="V509">
        <v>24.3537</v>
      </c>
      <c r="W509">
        <v>5.3914</v>
      </c>
      <c r="X509">
        <v>-8.8003699999999991</v>
      </c>
      <c r="Y509">
        <v>41</v>
      </c>
      <c r="Z509">
        <v>44</v>
      </c>
      <c r="AA509">
        <v>39.669899999999998</v>
      </c>
      <c r="AB509">
        <v>60</v>
      </c>
      <c r="AC509">
        <v>63.301699999999997</v>
      </c>
      <c r="AD509">
        <v>13022.8</v>
      </c>
      <c r="AE509">
        <v>122.5</v>
      </c>
      <c r="AF509">
        <v>5.0562100000000001</v>
      </c>
      <c r="AG509">
        <v>4.4861499999999999E-2</v>
      </c>
      <c r="AH509">
        <v>0</v>
      </c>
      <c r="AI509">
        <v>0</v>
      </c>
      <c r="AL509">
        <v>0</v>
      </c>
      <c r="AM509">
        <v>12992.8</v>
      </c>
      <c r="AN509">
        <v>122.5</v>
      </c>
      <c r="AO509">
        <v>4.4861499999999999E-2</v>
      </c>
      <c r="AP509">
        <v>0.99304400000000004</v>
      </c>
      <c r="AQ509">
        <v>12782.8</v>
      </c>
      <c r="AS509">
        <v>13022.8</v>
      </c>
      <c r="AT509">
        <v>6050.19</v>
      </c>
      <c r="AU509">
        <v>43.0413</v>
      </c>
      <c r="AV509">
        <v>12782.8</v>
      </c>
      <c r="AW509">
        <v>0.327073</v>
      </c>
      <c r="AX509">
        <v>2.3268099999999999E-3</v>
      </c>
      <c r="AZ509">
        <v>0.212427</v>
      </c>
    </row>
    <row r="510" spans="1:53" x14ac:dyDescent="0.35">
      <c r="A510">
        <f t="shared" si="63"/>
        <v>-18.787530569313702</v>
      </c>
      <c r="B510">
        <f t="shared" si="64"/>
        <v>-0.81307545380050072</v>
      </c>
      <c r="C510">
        <f t="shared" si="65"/>
        <v>23.743042300630783</v>
      </c>
      <c r="D510">
        <f t="shared" si="66"/>
        <v>2.6721140440431373E-2</v>
      </c>
      <c r="E510">
        <f t="shared" si="67"/>
        <v>171.02294660090072</v>
      </c>
      <c r="F510" t="str">
        <f t="shared" si="68"/>
        <v>P_183A3AB9_001B0F57504hr27</v>
      </c>
      <c r="G510">
        <f t="shared" si="69"/>
        <v>50</v>
      </c>
      <c r="H510">
        <f t="shared" si="70"/>
        <v>-0.82773846966402309</v>
      </c>
      <c r="I510">
        <f t="shared" si="71"/>
        <v>-6.9760138559118459E-2</v>
      </c>
      <c r="J510" t="str">
        <f>IFERROR(VLOOKUP(O510,[1]Sheet2!$A$1:$D$17,4,FALSE),"")</f>
        <v/>
      </c>
      <c r="K510" t="s">
        <v>163</v>
      </c>
      <c r="L510" s="1">
        <v>43748.448611111111</v>
      </c>
      <c r="M510" t="s">
        <v>158</v>
      </c>
      <c r="N510">
        <v>7</v>
      </c>
      <c r="O510" t="s">
        <v>1403</v>
      </c>
      <c r="P510">
        <v>80</v>
      </c>
      <c r="Q510">
        <v>27</v>
      </c>
      <c r="R510">
        <v>1</v>
      </c>
      <c r="S510">
        <v>5</v>
      </c>
      <c r="T510">
        <v>150</v>
      </c>
      <c r="U510">
        <v>139.88999999999999</v>
      </c>
      <c r="V510">
        <v>159.49600000000001</v>
      </c>
      <c r="W510">
        <v>5.5011000000000001</v>
      </c>
      <c r="X510">
        <v>-8.1128499999999999</v>
      </c>
      <c r="Y510">
        <v>41</v>
      </c>
      <c r="Z510">
        <v>45</v>
      </c>
      <c r="AA510">
        <v>40.212699999999998</v>
      </c>
      <c r="AB510">
        <v>60</v>
      </c>
      <c r="AC510">
        <v>61.8919</v>
      </c>
      <c r="AD510">
        <v>13340.6</v>
      </c>
      <c r="AE510">
        <v>869.29200000000003</v>
      </c>
      <c r="AF510">
        <v>4.6669900000000002</v>
      </c>
      <c r="AG510">
        <v>0.31834899999999999</v>
      </c>
      <c r="AH510">
        <v>746.79200000000003</v>
      </c>
      <c r="AI510">
        <v>0.27348699999999998</v>
      </c>
      <c r="AJ510">
        <v>1.95502</v>
      </c>
      <c r="AK510">
        <v>5.3384200000000002</v>
      </c>
      <c r="AL510">
        <v>160.01599999999999</v>
      </c>
      <c r="AM510">
        <v>12992.8</v>
      </c>
      <c r="AN510">
        <v>122.5</v>
      </c>
      <c r="AO510">
        <v>4.4861499999999999E-2</v>
      </c>
      <c r="AP510">
        <v>0.99304400000000004</v>
      </c>
      <c r="AQ510">
        <v>12782.8</v>
      </c>
      <c r="AR510">
        <v>0.18601799999999999</v>
      </c>
      <c r="AS510">
        <v>13340.6</v>
      </c>
      <c r="AT510">
        <v>6199.58</v>
      </c>
      <c r="AU510">
        <v>43.0413</v>
      </c>
      <c r="AV510">
        <v>12782.8</v>
      </c>
      <c r="AW510">
        <v>0.33514899999999997</v>
      </c>
      <c r="AX510">
        <v>2.3268099999999999E-3</v>
      </c>
      <c r="AY510">
        <v>2.1089600000000002</v>
      </c>
      <c r="AZ510">
        <v>11.2585</v>
      </c>
    </row>
    <row r="511" spans="1:53" x14ac:dyDescent="0.35">
      <c r="A511">
        <f t="shared" si="63"/>
        <v>-82.2713868670686</v>
      </c>
      <c r="B511">
        <f t="shared" si="64"/>
        <v>-0.78569873101320908</v>
      </c>
      <c r="C511">
        <f t="shared" si="65"/>
        <v>23.801294243870849</v>
      </c>
      <c r="D511">
        <f t="shared" si="66"/>
        <v>3.2236558152348535E-2</v>
      </c>
      <c r="E511">
        <f t="shared" si="67"/>
        <v>405.92172553591774</v>
      </c>
      <c r="F511" t="str">
        <f t="shared" si="68"/>
        <v>P_183A3AB9_001B0F57504hr28</v>
      </c>
      <c r="G511">
        <f t="shared" si="69"/>
        <v>50</v>
      </c>
      <c r="H511">
        <f t="shared" si="70"/>
        <v>-0.76000908725512506</v>
      </c>
      <c r="I511">
        <f t="shared" si="71"/>
        <v>-0.14418153539660625</v>
      </c>
      <c r="J511" t="str">
        <f>IFERROR(VLOOKUP(O511,[1]Sheet2!$A$1:$D$17,4,FALSE),"")</f>
        <v/>
      </c>
      <c r="K511" t="s">
        <v>163</v>
      </c>
      <c r="L511" s="1">
        <v>43748.448611111111</v>
      </c>
      <c r="M511" t="s">
        <v>158</v>
      </c>
      <c r="N511">
        <v>7</v>
      </c>
      <c r="O511" t="s">
        <v>1403</v>
      </c>
      <c r="P511">
        <v>80</v>
      </c>
      <c r="Q511">
        <v>28</v>
      </c>
      <c r="R511">
        <v>1</v>
      </c>
      <c r="S511">
        <v>5</v>
      </c>
      <c r="T511">
        <v>400</v>
      </c>
      <c r="U511">
        <v>377.39</v>
      </c>
      <c r="V511">
        <v>382.97699999999998</v>
      </c>
      <c r="W511">
        <v>5.6202699999999997</v>
      </c>
      <c r="X511">
        <v>-11.2697</v>
      </c>
      <c r="Y511">
        <v>41</v>
      </c>
      <c r="Z511">
        <v>45</v>
      </c>
      <c r="AA511">
        <v>40.567599999999999</v>
      </c>
      <c r="AB511">
        <v>60</v>
      </c>
      <c r="AC511">
        <v>60.533900000000003</v>
      </c>
      <c r="AD511">
        <v>13657.4</v>
      </c>
      <c r="AE511">
        <v>2141.17</v>
      </c>
      <c r="AF511">
        <v>4.3804600000000002</v>
      </c>
      <c r="AG511">
        <v>0.78413100000000002</v>
      </c>
      <c r="AH511">
        <v>2018.67</v>
      </c>
      <c r="AI511">
        <v>0.73926899999999995</v>
      </c>
      <c r="AJ511">
        <v>1.9589000000000001</v>
      </c>
      <c r="AK511">
        <v>5.3490200000000003</v>
      </c>
      <c r="AL511">
        <v>460.83499999999998</v>
      </c>
      <c r="AM511">
        <v>12992.8</v>
      </c>
      <c r="AN511">
        <v>122.5</v>
      </c>
      <c r="AO511">
        <v>4.4861499999999999E-2</v>
      </c>
      <c r="AP511">
        <v>0.99304400000000004</v>
      </c>
      <c r="AQ511">
        <v>12782.8</v>
      </c>
      <c r="AR511">
        <v>0.18565000000000001</v>
      </c>
      <c r="AS511">
        <v>13657.4</v>
      </c>
      <c r="AT511">
        <v>6318.35</v>
      </c>
      <c r="AU511">
        <v>43.0413</v>
      </c>
      <c r="AV511">
        <v>12782.8</v>
      </c>
      <c r="AW511">
        <v>0.34156999999999998</v>
      </c>
      <c r="AX511">
        <v>2.3268099999999999E-3</v>
      </c>
      <c r="AY511">
        <v>0.20710899999999999</v>
      </c>
      <c r="AZ511">
        <v>1.1078300000000001</v>
      </c>
    </row>
    <row r="512" spans="1:53" x14ac:dyDescent="0.35">
      <c r="A512">
        <f t="shared" si="63"/>
        <v>-7.8867152830708136</v>
      </c>
      <c r="B512">
        <f t="shared" si="64"/>
        <v>2.131366311959848</v>
      </c>
      <c r="C512">
        <f t="shared" si="65"/>
        <v>9.881825730697166</v>
      </c>
      <c r="D512">
        <f t="shared" si="66"/>
        <v>-0.15393213086103635</v>
      </c>
      <c r="E512">
        <f t="shared" si="67"/>
        <v>29.574507531865585</v>
      </c>
      <c r="F512" t="str">
        <f t="shared" si="68"/>
        <v>P_183A3AB9_001B2259504hr7</v>
      </c>
      <c r="G512">
        <f t="shared" si="69"/>
        <v>50</v>
      </c>
      <c r="H512">
        <f t="shared" si="70"/>
        <v>4.5229597703597033</v>
      </c>
      <c r="I512">
        <f t="shared" si="71"/>
        <v>-0.4507874719976831</v>
      </c>
      <c r="J512" t="str">
        <f>IFERROR(VLOOKUP(O512,[1]Sheet2!$A$1:$D$17,4,FALSE),"")</f>
        <v/>
      </c>
      <c r="K512" t="s">
        <v>163</v>
      </c>
      <c r="L512" s="1">
        <v>43748.448611111111</v>
      </c>
      <c r="M512" t="s">
        <v>158</v>
      </c>
      <c r="N512">
        <v>9</v>
      </c>
      <c r="O512" t="s">
        <v>1405</v>
      </c>
      <c r="P512">
        <v>80</v>
      </c>
      <c r="Q512">
        <v>7</v>
      </c>
      <c r="R512">
        <v>2051</v>
      </c>
      <c r="S512">
        <v>5</v>
      </c>
      <c r="T512">
        <v>30</v>
      </c>
      <c r="U512">
        <v>25.89</v>
      </c>
      <c r="V512">
        <v>25.5228</v>
      </c>
      <c r="W512">
        <v>2.9143400000000002</v>
      </c>
      <c r="X512">
        <v>303.32600000000002</v>
      </c>
      <c r="Y512">
        <v>23</v>
      </c>
      <c r="Z512">
        <v>28</v>
      </c>
      <c r="AA512">
        <v>24.800899999999999</v>
      </c>
      <c r="AB512">
        <v>50</v>
      </c>
      <c r="AC512">
        <v>49.225499999999997</v>
      </c>
      <c r="AD512">
        <v>1488</v>
      </c>
      <c r="AE512">
        <v>377.70800000000003</v>
      </c>
      <c r="AF512">
        <v>1.26763</v>
      </c>
      <c r="AG512">
        <v>0.138323</v>
      </c>
      <c r="AH512">
        <v>45.583300000000001</v>
      </c>
      <c r="AI512">
        <v>1.6693400000000001E-2</v>
      </c>
      <c r="AJ512">
        <v>0.64478100000000005</v>
      </c>
      <c r="AK512">
        <v>1.76065</v>
      </c>
      <c r="AL512">
        <v>35.959499999999998</v>
      </c>
      <c r="AM512">
        <v>1143.3399999999999</v>
      </c>
      <c r="AN512">
        <v>332.125</v>
      </c>
      <c r="AO512">
        <v>0.12163</v>
      </c>
      <c r="AP512">
        <v>-0.77913699999999997</v>
      </c>
      <c r="AQ512">
        <v>933.34</v>
      </c>
      <c r="AR512">
        <v>-0.442527</v>
      </c>
      <c r="AS512">
        <v>1488.02</v>
      </c>
      <c r="AT512">
        <v>2281.5300000000002</v>
      </c>
      <c r="AU512">
        <v>5.61578</v>
      </c>
      <c r="AV512">
        <v>933.35</v>
      </c>
      <c r="AW512">
        <v>0.123339</v>
      </c>
      <c r="AX512">
        <v>3.03589E-4</v>
      </c>
      <c r="AY512">
        <v>1.7436100000000001</v>
      </c>
      <c r="AZ512">
        <v>3.06989</v>
      </c>
      <c r="BA512">
        <v>1.7026699999999999</v>
      </c>
    </row>
    <row r="513" spans="1:53" x14ac:dyDescent="0.35">
      <c r="A513">
        <f t="shared" si="63"/>
        <v>-19.765218827770987</v>
      </c>
      <c r="B513">
        <f t="shared" si="64"/>
        <v>2.4861447848557061</v>
      </c>
      <c r="C513">
        <f t="shared" si="65"/>
        <v>10.185959222590395</v>
      </c>
      <c r="D513">
        <f t="shared" si="66"/>
        <v>-0.13231142999466902</v>
      </c>
      <c r="E513">
        <f t="shared" si="67"/>
        <v>50.793989669744867</v>
      </c>
      <c r="F513" t="str">
        <f t="shared" si="68"/>
        <v>P_183A3AB9_001B2259504hr8</v>
      </c>
      <c r="G513">
        <f t="shared" si="69"/>
        <v>50</v>
      </c>
      <c r="H513">
        <f t="shared" si="70"/>
        <v>4.8213118326432731</v>
      </c>
      <c r="I513">
        <f t="shared" si="71"/>
        <v>-0.43921969201714239</v>
      </c>
      <c r="J513" t="str">
        <f>IFERROR(VLOOKUP(O513,[1]Sheet2!$A$1:$D$17,4,FALSE),"")</f>
        <v/>
      </c>
      <c r="K513" t="s">
        <v>163</v>
      </c>
      <c r="L513" s="1">
        <v>43748.448611111111</v>
      </c>
      <c r="M513" t="s">
        <v>158</v>
      </c>
      <c r="N513">
        <v>9</v>
      </c>
      <c r="O513" t="s">
        <v>1405</v>
      </c>
      <c r="P513">
        <v>80</v>
      </c>
      <c r="Q513">
        <v>8</v>
      </c>
      <c r="R513">
        <v>3</v>
      </c>
      <c r="S513">
        <v>5</v>
      </c>
      <c r="T513">
        <v>70</v>
      </c>
      <c r="U513">
        <v>63.89</v>
      </c>
      <c r="V513">
        <v>46.360399999999998</v>
      </c>
      <c r="W513">
        <v>2.9786100000000002</v>
      </c>
      <c r="X513">
        <v>301.78500000000003</v>
      </c>
      <c r="Y513">
        <v>23</v>
      </c>
      <c r="Z513">
        <v>28</v>
      </c>
      <c r="AA513">
        <v>24.767700000000001</v>
      </c>
      <c r="AB513">
        <v>50</v>
      </c>
      <c r="AC513">
        <v>49.816000000000003</v>
      </c>
      <c r="AD513">
        <v>1801.94</v>
      </c>
      <c r="AE513">
        <v>439.875</v>
      </c>
      <c r="AF513">
        <v>2.2324199999999998</v>
      </c>
      <c r="AG513">
        <v>0.16108900000000001</v>
      </c>
      <c r="AH513">
        <v>107.75</v>
      </c>
      <c r="AI513">
        <v>3.9459800000000003E-2</v>
      </c>
      <c r="AJ513">
        <v>0.61762099999999998</v>
      </c>
      <c r="AK513">
        <v>1.68649</v>
      </c>
      <c r="AL513">
        <v>48.265999999999998</v>
      </c>
      <c r="AM513">
        <v>1143.3399999999999</v>
      </c>
      <c r="AN513">
        <v>332.125</v>
      </c>
      <c r="AO513">
        <v>0.12163</v>
      </c>
      <c r="AP513">
        <v>-0.77913699999999997</v>
      </c>
      <c r="AQ513">
        <v>933.34</v>
      </c>
      <c r="AR513">
        <v>-0.46198699999999998</v>
      </c>
      <c r="AS513">
        <v>1801.96</v>
      </c>
      <c r="AT513">
        <v>2339.46</v>
      </c>
      <c r="AU513">
        <v>5.61578</v>
      </c>
      <c r="AV513">
        <v>933.35</v>
      </c>
      <c r="AW513">
        <v>0.126471</v>
      </c>
      <c r="AX513">
        <v>3.03589E-4</v>
      </c>
      <c r="AY513">
        <v>1.5836600000000001</v>
      </c>
      <c r="AZ513">
        <v>2.6708400000000001</v>
      </c>
    </row>
    <row r="514" spans="1:53" x14ac:dyDescent="0.35">
      <c r="A514">
        <f t="shared" ref="A514:A577" si="72">IFERROR(E514-(INDEX(E:E,MATCH(O514&amp;"0hr"&amp;Q514,F:F,0))),"")</f>
        <v>-42.239452317165302</v>
      </c>
      <c r="B514">
        <f t="shared" ref="B514:B577" si="73">IFERROR(C514-INDEX(C:C,MATCH(O514&amp;"0hr"&amp;Q514,F:F,0)),"")</f>
        <v>2.8295788820625436</v>
      </c>
      <c r="C514">
        <f t="shared" ref="C514:C577" si="74">IFERROR((AN514-X514)/W514,"")</f>
        <v>10.438854325934509</v>
      </c>
      <c r="D514">
        <f t="shared" ref="D514:D577" si="75">IFERROR((W514-INDEX(W:W,MATCH(O514&amp;"0hr"&amp;Q514,F:F,0)))/INDEX(W:W,MATCH(O514&amp;"0hr"&amp;Q514,F:F,0)),"")</f>
        <v>-0.11057965662569386</v>
      </c>
      <c r="E514">
        <f t="shared" ref="E514:E577" si="76">IFERROR(V514/U514*T514,"")</f>
        <v>89.059511044392025</v>
      </c>
      <c r="F514" t="str">
        <f t="shared" ref="F514:F577" si="77">O514&amp;K514&amp;Q514</f>
        <v>P_183A3AB9_001B2259504hr9</v>
      </c>
      <c r="G514">
        <f t="shared" ref="G514:G577" si="78">COUNTIF(O:O,O514)</f>
        <v>50</v>
      </c>
      <c r="H514">
        <f t="shared" ref="H514:H577" si="79">IFERROR(((AO514-VLOOKUP(O514&amp;"0hr"&amp;Q514,F:AO,36,FALSE))*1000)/VLOOKUP(O514&amp;"0hr"&amp;Q514,F:AJ,31,FALSE),"")</f>
        <v>5.213446962258959</v>
      </c>
      <c r="I514">
        <f t="shared" ref="I514:I577" si="80">IFERROR((AJ514-VLOOKUP(O514&amp;"0hr"&amp;Q514,F:AO,31,FALSE))/VLOOKUP(O514&amp;"0hr"&amp;Q514,F:AJ,31,FALSE),"")</f>
        <v>-0.43357322389349257</v>
      </c>
      <c r="J514" t="str">
        <f>IFERROR(VLOOKUP(O514,[1]Sheet2!$A$1:$D$17,4,FALSE),"")</f>
        <v/>
      </c>
      <c r="K514" t="s">
        <v>163</v>
      </c>
      <c r="L514" s="1">
        <v>43748.448611111111</v>
      </c>
      <c r="M514" t="s">
        <v>158</v>
      </c>
      <c r="N514">
        <v>9</v>
      </c>
      <c r="O514" t="s">
        <v>1405</v>
      </c>
      <c r="P514">
        <v>80</v>
      </c>
      <c r="Q514">
        <v>9</v>
      </c>
      <c r="R514">
        <v>1</v>
      </c>
      <c r="S514">
        <v>5</v>
      </c>
      <c r="T514">
        <v>150</v>
      </c>
      <c r="U514">
        <v>139.88999999999999</v>
      </c>
      <c r="V514">
        <v>83.056899999999999</v>
      </c>
      <c r="W514">
        <v>3.0347200000000001</v>
      </c>
      <c r="X514">
        <v>300.44600000000003</v>
      </c>
      <c r="Y514">
        <v>23</v>
      </c>
      <c r="Z514">
        <v>28</v>
      </c>
      <c r="AA514">
        <v>24.7103</v>
      </c>
      <c r="AB514">
        <v>50</v>
      </c>
      <c r="AC514">
        <v>49.740299999999998</v>
      </c>
      <c r="AD514">
        <v>2115.88</v>
      </c>
      <c r="AE514">
        <v>552.5</v>
      </c>
      <c r="AF514">
        <v>1.66812</v>
      </c>
      <c r="AG514">
        <v>0.20233499999999999</v>
      </c>
      <c r="AH514">
        <v>220.375</v>
      </c>
      <c r="AI514">
        <v>8.0704999999999999E-2</v>
      </c>
      <c r="AJ514">
        <v>0.57691700000000001</v>
      </c>
      <c r="AK514">
        <v>1.57534</v>
      </c>
      <c r="AL514">
        <v>132.11000000000001</v>
      </c>
      <c r="AM514">
        <v>1143.3399999999999</v>
      </c>
      <c r="AN514">
        <v>332.125</v>
      </c>
      <c r="AO514">
        <v>0.12163</v>
      </c>
      <c r="AP514">
        <v>-0.77913699999999997</v>
      </c>
      <c r="AQ514">
        <v>933.34</v>
      </c>
      <c r="AR514">
        <v>-0.49458200000000002</v>
      </c>
      <c r="AS514">
        <v>2115.89</v>
      </c>
      <c r="AT514">
        <v>2389.8000000000002</v>
      </c>
      <c r="AU514">
        <v>5.61578</v>
      </c>
      <c r="AV514">
        <v>933.35</v>
      </c>
      <c r="AW514">
        <v>0.129193</v>
      </c>
      <c r="AX514">
        <v>3.03589E-4</v>
      </c>
      <c r="AY514">
        <v>2.1140300000000001</v>
      </c>
      <c r="AZ514">
        <v>3.3303199999999999</v>
      </c>
    </row>
    <row r="515" spans="1:53" x14ac:dyDescent="0.35">
      <c r="A515">
        <f t="shared" si="72"/>
        <v>-100.59564600558343</v>
      </c>
      <c r="B515">
        <f t="shared" si="73"/>
        <v>3.1532530827414185</v>
      </c>
      <c r="C515">
        <f t="shared" si="74"/>
        <v>10.693773331825017</v>
      </c>
      <c r="D515">
        <f t="shared" si="75"/>
        <v>-8.9063581092022615E-2</v>
      </c>
      <c r="E515">
        <f t="shared" si="76"/>
        <v>198.26704470176742</v>
      </c>
      <c r="F515" t="str">
        <f t="shared" si="77"/>
        <v>P_183A3AB9_001B2259504hr10</v>
      </c>
      <c r="G515">
        <f t="shared" si="78"/>
        <v>50</v>
      </c>
      <c r="H515">
        <f t="shared" si="79"/>
        <v>5.8891182182256507</v>
      </c>
      <c r="I515">
        <f t="shared" si="80"/>
        <v>-0.41273957121452254</v>
      </c>
      <c r="J515" t="str">
        <f>IFERROR(VLOOKUP(O515,[1]Sheet2!$A$1:$D$17,4,FALSE),"")</f>
        <v/>
      </c>
      <c r="K515" t="s">
        <v>163</v>
      </c>
      <c r="L515" s="1">
        <v>43748.448611111111</v>
      </c>
      <c r="M515" t="s">
        <v>158</v>
      </c>
      <c r="N515">
        <v>9</v>
      </c>
      <c r="O515" t="s">
        <v>1405</v>
      </c>
      <c r="P515">
        <v>80</v>
      </c>
      <c r="Q515">
        <v>10</v>
      </c>
      <c r="R515">
        <v>3</v>
      </c>
      <c r="S515">
        <v>5</v>
      </c>
      <c r="T515">
        <v>400</v>
      </c>
      <c r="U515">
        <v>377.39</v>
      </c>
      <c r="V515">
        <v>187.06</v>
      </c>
      <c r="W515">
        <v>3.09395</v>
      </c>
      <c r="X515">
        <v>299.03899999999999</v>
      </c>
      <c r="Y515">
        <v>23</v>
      </c>
      <c r="Z515">
        <v>28</v>
      </c>
      <c r="AA515">
        <v>24.6769</v>
      </c>
      <c r="AB515">
        <v>50</v>
      </c>
      <c r="AC515">
        <v>50.374400000000001</v>
      </c>
      <c r="AD515">
        <v>2430.04</v>
      </c>
      <c r="AE515">
        <v>877.79200000000003</v>
      </c>
      <c r="AF515">
        <v>3.0500099999999999</v>
      </c>
      <c r="AG515">
        <v>0.32146200000000003</v>
      </c>
      <c r="AH515">
        <v>545.66700000000003</v>
      </c>
      <c r="AI515">
        <v>0.19983200000000001</v>
      </c>
      <c r="AJ515">
        <v>0.52951099999999995</v>
      </c>
      <c r="AK515">
        <v>1.4459</v>
      </c>
      <c r="AL515">
        <v>178.90700000000001</v>
      </c>
      <c r="AM515">
        <v>1143.3399999999999</v>
      </c>
      <c r="AN515">
        <v>332.125</v>
      </c>
      <c r="AO515">
        <v>0.12163</v>
      </c>
      <c r="AP515">
        <v>-0.77913699999999997</v>
      </c>
      <c r="AQ515">
        <v>933.34</v>
      </c>
      <c r="AR515">
        <v>-0.53886100000000003</v>
      </c>
      <c r="AS515">
        <v>2430.0500000000002</v>
      </c>
      <c r="AT515">
        <v>2442.7199999999998</v>
      </c>
      <c r="AU515">
        <v>5.61578</v>
      </c>
      <c r="AV515">
        <v>933.35</v>
      </c>
      <c r="AW515">
        <v>0.132053</v>
      </c>
      <c r="AX515">
        <v>3.03589E-4</v>
      </c>
      <c r="AY515">
        <v>6.4775799999999997</v>
      </c>
      <c r="AZ515">
        <v>9.3659099999999995</v>
      </c>
    </row>
    <row r="516" spans="1:53" x14ac:dyDescent="0.35">
      <c r="A516" t="str">
        <f t="shared" si="72"/>
        <v/>
      </c>
      <c r="B516">
        <f t="shared" si="73"/>
        <v>1.0463789746746546</v>
      </c>
      <c r="C516">
        <f t="shared" si="74"/>
        <v>9.5801845862585857</v>
      </c>
      <c r="D516">
        <f t="shared" si="75"/>
        <v>3.9422115085026514E-2</v>
      </c>
      <c r="E516" t="str">
        <f t="shared" si="76"/>
        <v/>
      </c>
      <c r="F516" t="str">
        <f t="shared" si="77"/>
        <v>P_183A3AB9_001B2259504hr16</v>
      </c>
      <c r="G516">
        <f t="shared" si="78"/>
        <v>50</v>
      </c>
      <c r="H516" t="str">
        <f t="shared" si="79"/>
        <v/>
      </c>
      <c r="I516" t="str">
        <f t="shared" si="80"/>
        <v/>
      </c>
      <c r="J516" t="str">
        <f>IFERROR(VLOOKUP(O516,[1]Sheet2!$A$1:$D$17,4,FALSE),"")</f>
        <v/>
      </c>
      <c r="K516" t="s">
        <v>163</v>
      </c>
      <c r="L516" s="1">
        <v>43748.448611111111</v>
      </c>
      <c r="M516" t="s">
        <v>158</v>
      </c>
      <c r="N516">
        <v>9</v>
      </c>
      <c r="O516" t="s">
        <v>1405</v>
      </c>
      <c r="P516">
        <v>80</v>
      </c>
      <c r="Q516">
        <v>16</v>
      </c>
      <c r="R516">
        <v>144</v>
      </c>
      <c r="S516">
        <v>20</v>
      </c>
      <c r="T516">
        <v>0</v>
      </c>
      <c r="U516">
        <v>0</v>
      </c>
      <c r="V516">
        <v>9.5801800000000004</v>
      </c>
      <c r="W516">
        <v>3.1692499999999999</v>
      </c>
      <c r="X516">
        <v>297.26299999999998</v>
      </c>
      <c r="Y516">
        <v>23</v>
      </c>
      <c r="Z516">
        <v>28</v>
      </c>
      <c r="AA516">
        <v>24.598199999999999</v>
      </c>
      <c r="AB516">
        <v>20</v>
      </c>
      <c r="AC516">
        <v>23.431799999999999</v>
      </c>
      <c r="AD516">
        <v>5594.5</v>
      </c>
      <c r="AE516">
        <v>327.625</v>
      </c>
      <c r="AF516">
        <v>2.2995700000000001</v>
      </c>
      <c r="AG516">
        <v>0.11998200000000001</v>
      </c>
      <c r="AH516">
        <v>0</v>
      </c>
      <c r="AI516">
        <v>0</v>
      </c>
      <c r="AL516">
        <v>0</v>
      </c>
      <c r="AM516">
        <v>5564.5</v>
      </c>
      <c r="AN516">
        <v>327.625</v>
      </c>
      <c r="AO516">
        <v>0.11998200000000001</v>
      </c>
      <c r="AP516">
        <v>0.234044</v>
      </c>
      <c r="AQ516">
        <v>5354.5</v>
      </c>
      <c r="AS516">
        <v>5594.52</v>
      </c>
      <c r="AT516">
        <v>2509.66</v>
      </c>
      <c r="AU516">
        <v>-18.810300000000002</v>
      </c>
      <c r="AV516">
        <v>5354.52</v>
      </c>
      <c r="AW516">
        <v>0.13567199999999999</v>
      </c>
      <c r="AX516">
        <v>-1.01688E-3</v>
      </c>
      <c r="AZ516">
        <v>1.19024</v>
      </c>
    </row>
    <row r="517" spans="1:53" x14ac:dyDescent="0.35">
      <c r="A517">
        <f t="shared" si="72"/>
        <v>-41.600911331133105</v>
      </c>
      <c r="B517">
        <f t="shared" si="73"/>
        <v>1.4693019271250973</v>
      </c>
      <c r="C517">
        <f t="shared" si="74"/>
        <v>9.0393729128756792</v>
      </c>
      <c r="D517">
        <f t="shared" si="75"/>
        <v>4.5633696799891238E-2</v>
      </c>
      <c r="E517">
        <f t="shared" si="76"/>
        <v>76.087068410894275</v>
      </c>
      <c r="F517" t="str">
        <f t="shared" si="77"/>
        <v>P_183A3AB9_001B2259504hr17</v>
      </c>
      <c r="G517">
        <f t="shared" si="78"/>
        <v>50</v>
      </c>
      <c r="H517">
        <f t="shared" si="79"/>
        <v>0.72219989967988008</v>
      </c>
      <c r="I517">
        <f t="shared" si="80"/>
        <v>-0.36133630617073853</v>
      </c>
      <c r="J517" t="str">
        <f>IFERROR(VLOOKUP(O517,[1]Sheet2!$A$1:$D$17,4,FALSE),"")</f>
        <v/>
      </c>
      <c r="K517" t="s">
        <v>163</v>
      </c>
      <c r="L517" s="1">
        <v>43748.448611111111</v>
      </c>
      <c r="M517" t="s">
        <v>158</v>
      </c>
      <c r="N517">
        <v>9</v>
      </c>
      <c r="O517" t="s">
        <v>1405</v>
      </c>
      <c r="P517">
        <v>80</v>
      </c>
      <c r="Q517">
        <v>17</v>
      </c>
      <c r="R517">
        <v>1</v>
      </c>
      <c r="S517">
        <v>5</v>
      </c>
      <c r="T517">
        <v>150</v>
      </c>
      <c r="U517">
        <v>139.88999999999999</v>
      </c>
      <c r="V517">
        <v>70.958799999999997</v>
      </c>
      <c r="W517">
        <v>3.00054</v>
      </c>
      <c r="X517">
        <v>300.50200000000001</v>
      </c>
      <c r="Y517">
        <v>23</v>
      </c>
      <c r="Z517">
        <v>27.75</v>
      </c>
      <c r="AA517">
        <v>24.603200000000001</v>
      </c>
      <c r="AB517">
        <v>20</v>
      </c>
      <c r="AC517">
        <v>23.2196</v>
      </c>
      <c r="AD517">
        <v>5908.63</v>
      </c>
      <c r="AE517">
        <v>513.41700000000003</v>
      </c>
      <c r="AF517">
        <v>1.4116500000000001</v>
      </c>
      <c r="AG517">
        <v>0.18802199999999999</v>
      </c>
      <c r="AH517">
        <v>185.792</v>
      </c>
      <c r="AI517">
        <v>6.8040000000000003E-2</v>
      </c>
      <c r="AJ517">
        <v>0.48638199999999998</v>
      </c>
      <c r="AK517">
        <v>1.32813</v>
      </c>
      <c r="AL517">
        <v>131.613</v>
      </c>
      <c r="AM517">
        <v>5564.5</v>
      </c>
      <c r="AN517">
        <v>327.625</v>
      </c>
      <c r="AO517">
        <v>0.11998200000000001</v>
      </c>
      <c r="AP517">
        <v>0.234044</v>
      </c>
      <c r="AQ517">
        <v>5354.5</v>
      </c>
      <c r="AR517">
        <v>0.17622099999999999</v>
      </c>
      <c r="AS517">
        <v>5908.65</v>
      </c>
      <c r="AT517">
        <v>2366.86</v>
      </c>
      <c r="AU517">
        <v>-18.810300000000002</v>
      </c>
      <c r="AV517">
        <v>5354.52</v>
      </c>
      <c r="AW517">
        <v>0.12795300000000001</v>
      </c>
      <c r="AX517">
        <v>-1.01688E-3</v>
      </c>
      <c r="AY517">
        <v>3.0757300000000001</v>
      </c>
      <c r="AZ517">
        <v>4.0849599999999997</v>
      </c>
    </row>
    <row r="518" spans="1:53" x14ac:dyDescent="0.35">
      <c r="A518">
        <f t="shared" si="72"/>
        <v>-108.42870844028141</v>
      </c>
      <c r="B518">
        <f t="shared" si="73"/>
        <v>1.3859990491699499</v>
      </c>
      <c r="C518">
        <f t="shared" si="74"/>
        <v>7.9326753861099029</v>
      </c>
      <c r="D518">
        <f t="shared" si="75"/>
        <v>5.133138941105065E-2</v>
      </c>
      <c r="E518">
        <f t="shared" si="76"/>
        <v>168.6509976416969</v>
      </c>
      <c r="F518" t="str">
        <f t="shared" si="77"/>
        <v>P_183A3AB9_001B2259504hr18</v>
      </c>
      <c r="G518">
        <f t="shared" si="78"/>
        <v>50</v>
      </c>
      <c r="H518">
        <f t="shared" si="79"/>
        <v>0.82529174063032607</v>
      </c>
      <c r="I518">
        <f t="shared" si="80"/>
        <v>-0.37454290091547365</v>
      </c>
      <c r="J518" t="str">
        <f>IFERROR(VLOOKUP(O518,[1]Sheet2!$A$1:$D$17,4,FALSE),"")</f>
        <v/>
      </c>
      <c r="K518" t="s">
        <v>163</v>
      </c>
      <c r="L518" s="1">
        <v>43748.448611111111</v>
      </c>
      <c r="M518" t="s">
        <v>158</v>
      </c>
      <c r="N518">
        <v>9</v>
      </c>
      <c r="O518" t="s">
        <v>1405</v>
      </c>
      <c r="P518">
        <v>80</v>
      </c>
      <c r="Q518">
        <v>18</v>
      </c>
      <c r="R518">
        <v>1</v>
      </c>
      <c r="S518">
        <v>5</v>
      </c>
      <c r="T518">
        <v>400</v>
      </c>
      <c r="U518">
        <v>377.39</v>
      </c>
      <c r="V518">
        <v>159.11799999999999</v>
      </c>
      <c r="W518">
        <v>2.8411599999999999</v>
      </c>
      <c r="X518">
        <v>305.08699999999999</v>
      </c>
      <c r="Y518">
        <v>23</v>
      </c>
      <c r="Z518">
        <v>28</v>
      </c>
      <c r="AA518">
        <v>24.6023</v>
      </c>
      <c r="AB518">
        <v>20</v>
      </c>
      <c r="AC518">
        <v>22.9255</v>
      </c>
      <c r="AD518">
        <v>6222.95</v>
      </c>
      <c r="AE518">
        <v>757.16700000000003</v>
      </c>
      <c r="AF518">
        <v>1.4039299999999999</v>
      </c>
      <c r="AG518">
        <v>0.27728700000000001</v>
      </c>
      <c r="AH518">
        <v>429.54199999999997</v>
      </c>
      <c r="AI518">
        <v>0.157305</v>
      </c>
      <c r="AJ518">
        <v>0.41682399999999997</v>
      </c>
      <c r="AK518">
        <v>1.13819</v>
      </c>
      <c r="AL518">
        <v>305.95699999999999</v>
      </c>
      <c r="AM518">
        <v>5564.5</v>
      </c>
      <c r="AN518">
        <v>327.625</v>
      </c>
      <c r="AO518">
        <v>0.11998200000000001</v>
      </c>
      <c r="AP518">
        <v>0.234044</v>
      </c>
      <c r="AQ518">
        <v>5354.5</v>
      </c>
      <c r="AR518">
        <v>0.20562900000000001</v>
      </c>
      <c r="AS518">
        <v>6222.97</v>
      </c>
      <c r="AT518">
        <v>2215.2199999999998</v>
      </c>
      <c r="AU518">
        <v>-18.810300000000002</v>
      </c>
      <c r="AV518">
        <v>5354.52</v>
      </c>
      <c r="AW518">
        <v>0.119755</v>
      </c>
      <c r="AX518">
        <v>-1.01688E-3</v>
      </c>
      <c r="AY518">
        <v>4.4573700000000001</v>
      </c>
      <c r="AZ518">
        <v>5.07334</v>
      </c>
    </row>
    <row r="519" spans="1:53" x14ac:dyDescent="0.35">
      <c r="A519" t="str">
        <f t="shared" si="72"/>
        <v/>
      </c>
      <c r="B519">
        <f t="shared" si="73"/>
        <v>-1.2884098404653468</v>
      </c>
      <c r="C519">
        <f t="shared" si="74"/>
        <v>12.418887172800565</v>
      </c>
      <c r="D519">
        <f t="shared" si="75"/>
        <v>0.10151392844631961</v>
      </c>
      <c r="E519" t="str">
        <f t="shared" si="76"/>
        <v/>
      </c>
      <c r="F519" t="str">
        <f t="shared" si="77"/>
        <v>P_183A3AB9_001B2259504hr26</v>
      </c>
      <c r="G519">
        <f t="shared" si="78"/>
        <v>50</v>
      </c>
      <c r="H519" t="str">
        <f t="shared" si="79"/>
        <v/>
      </c>
      <c r="I519" t="str">
        <f t="shared" si="80"/>
        <v/>
      </c>
      <c r="J519" t="str">
        <f>IFERROR(VLOOKUP(O519,[1]Sheet2!$A$1:$D$17,4,FALSE),"")</f>
        <v/>
      </c>
      <c r="K519" t="s">
        <v>163</v>
      </c>
      <c r="L519" s="1">
        <v>43748.448611111111</v>
      </c>
      <c r="M519" t="s">
        <v>158</v>
      </c>
      <c r="N519">
        <v>9</v>
      </c>
      <c r="O519" t="s">
        <v>1405</v>
      </c>
      <c r="P519">
        <v>80</v>
      </c>
      <c r="Q519">
        <v>26</v>
      </c>
      <c r="R519">
        <v>272</v>
      </c>
      <c r="S519">
        <v>30</v>
      </c>
      <c r="T519">
        <v>0</v>
      </c>
      <c r="U519">
        <v>0</v>
      </c>
      <c r="V519">
        <v>12.418799999999999</v>
      </c>
      <c r="W519">
        <v>7.2322100000000002</v>
      </c>
      <c r="X519">
        <v>304.18400000000003</v>
      </c>
      <c r="Y519">
        <v>41</v>
      </c>
      <c r="Z519">
        <v>42</v>
      </c>
      <c r="AA519">
        <v>39.669899999999998</v>
      </c>
      <c r="AB519">
        <v>60</v>
      </c>
      <c r="AC519">
        <v>63.301699999999997</v>
      </c>
      <c r="AD519">
        <v>13023.2</v>
      </c>
      <c r="AE519">
        <v>394</v>
      </c>
      <c r="AF519">
        <v>4.8722799999999999</v>
      </c>
      <c r="AG519">
        <v>0.144289</v>
      </c>
      <c r="AH519">
        <v>0</v>
      </c>
      <c r="AI519">
        <v>0</v>
      </c>
      <c r="AL519">
        <v>0</v>
      </c>
      <c r="AM519">
        <v>12993.2</v>
      </c>
      <c r="AN519">
        <v>394</v>
      </c>
      <c r="AO519">
        <v>0.144289</v>
      </c>
      <c r="AP519">
        <v>2.0351400000000002</v>
      </c>
      <c r="AQ519">
        <v>12783.2</v>
      </c>
      <c r="AS519">
        <v>13023.3</v>
      </c>
      <c r="AT519">
        <v>5373.54</v>
      </c>
      <c r="AU519">
        <v>42.5045</v>
      </c>
      <c r="AV519">
        <v>12783.3</v>
      </c>
      <c r="AW519">
        <v>0.290493</v>
      </c>
      <c r="AX519">
        <v>2.2977900000000001E-3</v>
      </c>
      <c r="AZ519">
        <v>0.52523399999999998</v>
      </c>
    </row>
    <row r="520" spans="1:53" x14ac:dyDescent="0.35">
      <c r="A520">
        <f t="shared" si="72"/>
        <v>-37.036563077378759</v>
      </c>
      <c r="B520">
        <f t="shared" si="73"/>
        <v>-1.170474928746577</v>
      </c>
      <c r="C520">
        <f t="shared" si="74"/>
        <v>11.353033288144184</v>
      </c>
      <c r="D520">
        <f t="shared" si="75"/>
        <v>8.68939859975979E-2</v>
      </c>
      <c r="E520">
        <f t="shared" si="76"/>
        <v>112.04589320180142</v>
      </c>
      <c r="F520" t="str">
        <f t="shared" si="77"/>
        <v>P_183A3AB9_001B2259504hr27</v>
      </c>
      <c r="G520">
        <f t="shared" si="78"/>
        <v>50</v>
      </c>
      <c r="H520">
        <f t="shared" si="79"/>
        <v>0.81171806206783037</v>
      </c>
      <c r="I520">
        <f t="shared" si="80"/>
        <v>-0.19123201458947001</v>
      </c>
      <c r="J520" t="str">
        <f>IFERROR(VLOOKUP(O520,[1]Sheet2!$A$1:$D$17,4,FALSE),"")</f>
        <v/>
      </c>
      <c r="K520" t="s">
        <v>163</v>
      </c>
      <c r="L520" s="1">
        <v>43748.448611111111</v>
      </c>
      <c r="M520" t="s">
        <v>158</v>
      </c>
      <c r="N520">
        <v>9</v>
      </c>
      <c r="O520" t="s">
        <v>1405</v>
      </c>
      <c r="P520">
        <v>80</v>
      </c>
      <c r="Q520">
        <v>27</v>
      </c>
      <c r="R520">
        <v>1</v>
      </c>
      <c r="S520">
        <v>5</v>
      </c>
      <c r="T520">
        <v>150</v>
      </c>
      <c r="U520">
        <v>139.88999999999999</v>
      </c>
      <c r="V520">
        <v>104.494</v>
      </c>
      <c r="W520">
        <v>7.4206599999999998</v>
      </c>
      <c r="X520">
        <v>309.75299999999999</v>
      </c>
      <c r="Y520">
        <v>41</v>
      </c>
      <c r="Z520">
        <v>43</v>
      </c>
      <c r="AA520">
        <v>40.212699999999998</v>
      </c>
      <c r="AB520">
        <v>60</v>
      </c>
      <c r="AC520">
        <v>61.8919</v>
      </c>
      <c r="AD520">
        <v>13341</v>
      </c>
      <c r="AE520">
        <v>1085.17</v>
      </c>
      <c r="AF520">
        <v>4.1458899999999996</v>
      </c>
      <c r="AG520">
        <v>0.39740599999999998</v>
      </c>
      <c r="AH520">
        <v>691.16700000000003</v>
      </c>
      <c r="AI520">
        <v>0.25311699999999998</v>
      </c>
      <c r="AJ520">
        <v>1.8093999999999999</v>
      </c>
      <c r="AK520">
        <v>4.9407899999999998</v>
      </c>
      <c r="AL520">
        <v>166.71100000000001</v>
      </c>
      <c r="AM520">
        <v>12993.2</v>
      </c>
      <c r="AN520">
        <v>394</v>
      </c>
      <c r="AO520">
        <v>0.144289</v>
      </c>
      <c r="AP520">
        <v>2.0351400000000002</v>
      </c>
      <c r="AQ520">
        <v>12783.2</v>
      </c>
      <c r="AR520">
        <v>0.41190700000000002</v>
      </c>
      <c r="AS520">
        <v>13341</v>
      </c>
      <c r="AT520">
        <v>5489.05</v>
      </c>
      <c r="AU520">
        <v>42.5045</v>
      </c>
      <c r="AV520">
        <v>12783.3</v>
      </c>
      <c r="AW520">
        <v>0.296738</v>
      </c>
      <c r="AX520">
        <v>2.2977900000000001E-3</v>
      </c>
      <c r="AY520">
        <v>1.30152</v>
      </c>
      <c r="AZ520">
        <v>6.4305399999999997</v>
      </c>
    </row>
    <row r="521" spans="1:53" x14ac:dyDescent="0.35">
      <c r="A521">
        <f t="shared" si="72"/>
        <v>-102.14535653393074</v>
      </c>
      <c r="B521">
        <f t="shared" si="73"/>
        <v>-1.1268546189940416</v>
      </c>
      <c r="C521">
        <f t="shared" si="74"/>
        <v>11.007724508921031</v>
      </c>
      <c r="D521">
        <f t="shared" si="75"/>
        <v>7.9463199808162549E-2</v>
      </c>
      <c r="E521">
        <f t="shared" si="76"/>
        <v>258.5876679297279</v>
      </c>
      <c r="F521" t="str">
        <f t="shared" si="77"/>
        <v>P_183A3AB9_001B2259504hr28</v>
      </c>
      <c r="G521">
        <f t="shared" si="78"/>
        <v>50</v>
      </c>
      <c r="H521">
        <f t="shared" si="79"/>
        <v>0.82219566083524032</v>
      </c>
      <c r="I521">
        <f t="shared" si="80"/>
        <v>-0.23055887572892894</v>
      </c>
      <c r="J521" t="str">
        <f>IFERROR(VLOOKUP(O521,[1]Sheet2!$A$1:$D$17,4,FALSE),"")</f>
        <v/>
      </c>
      <c r="K521" t="s">
        <v>163</v>
      </c>
      <c r="L521" s="1">
        <v>43748.448611111111</v>
      </c>
      <c r="M521" t="s">
        <v>158</v>
      </c>
      <c r="N521">
        <v>9</v>
      </c>
      <c r="O521" t="s">
        <v>1405</v>
      </c>
      <c r="P521">
        <v>80</v>
      </c>
      <c r="Q521">
        <v>28</v>
      </c>
      <c r="R521">
        <v>1</v>
      </c>
      <c r="S521">
        <v>5</v>
      </c>
      <c r="T521">
        <v>400</v>
      </c>
      <c r="U521">
        <v>377.39</v>
      </c>
      <c r="V521">
        <v>243.971</v>
      </c>
      <c r="W521">
        <v>7.5176299999999996</v>
      </c>
      <c r="X521">
        <v>311.24799999999999</v>
      </c>
      <c r="Y521">
        <v>41</v>
      </c>
      <c r="Z521">
        <v>43</v>
      </c>
      <c r="AA521">
        <v>40.567599999999999</v>
      </c>
      <c r="AB521">
        <v>60</v>
      </c>
      <c r="AC521">
        <v>60.533900000000003</v>
      </c>
      <c r="AD521">
        <v>13657.8</v>
      </c>
      <c r="AE521">
        <v>2145.33</v>
      </c>
      <c r="AF521">
        <v>4.2083399999999997</v>
      </c>
      <c r="AG521">
        <v>0.78565700000000005</v>
      </c>
      <c r="AH521">
        <v>1751.33</v>
      </c>
      <c r="AI521">
        <v>0.64136700000000002</v>
      </c>
      <c r="AJ521">
        <v>1.6994800000000001</v>
      </c>
      <c r="AK521">
        <v>4.6406499999999999</v>
      </c>
      <c r="AL521">
        <v>416.15800000000002</v>
      </c>
      <c r="AM521">
        <v>12993.2</v>
      </c>
      <c r="AN521">
        <v>394</v>
      </c>
      <c r="AO521">
        <v>0.144289</v>
      </c>
      <c r="AP521">
        <v>2.0351400000000002</v>
      </c>
      <c r="AQ521">
        <v>12783.2</v>
      </c>
      <c r="AR521">
        <v>0.43854700000000002</v>
      </c>
      <c r="AS521">
        <v>13657.8</v>
      </c>
      <c r="AT521">
        <v>5557.86</v>
      </c>
      <c r="AU521">
        <v>42.5045</v>
      </c>
      <c r="AV521">
        <v>12783.3</v>
      </c>
      <c r="AW521">
        <v>0.300458</v>
      </c>
      <c r="AX521">
        <v>2.2977900000000001E-3</v>
      </c>
      <c r="AY521">
        <v>-0.30128500000000003</v>
      </c>
      <c r="AZ521">
        <v>-1.3981600000000001</v>
      </c>
    </row>
    <row r="522" spans="1:53" x14ac:dyDescent="0.35">
      <c r="A522">
        <f t="shared" si="72"/>
        <v>1.7181822720505693</v>
      </c>
      <c r="B522">
        <f t="shared" si="73"/>
        <v>5.3927839531463233</v>
      </c>
      <c r="C522">
        <f t="shared" si="74"/>
        <v>13.095521638654114</v>
      </c>
      <c r="D522">
        <f t="shared" si="75"/>
        <v>-0.34073596251861982</v>
      </c>
      <c r="E522">
        <f t="shared" si="76"/>
        <v>43.3946697566628</v>
      </c>
      <c r="F522" t="str">
        <f t="shared" si="77"/>
        <v>P_183A3AB9_001B1E59504hr7</v>
      </c>
      <c r="G522">
        <f t="shared" si="78"/>
        <v>50</v>
      </c>
      <c r="H522">
        <f t="shared" si="79"/>
        <v>6.4510398894240133</v>
      </c>
      <c r="I522">
        <f t="shared" si="80"/>
        <v>-0.42211627756300885</v>
      </c>
      <c r="J522" t="str">
        <f>IFERROR(VLOOKUP(O522,[1]Sheet2!$A$1:$D$17,4,FALSE),"")</f>
        <v/>
      </c>
      <c r="K522" t="s">
        <v>163</v>
      </c>
      <c r="L522" s="1">
        <v>43748.448611111111</v>
      </c>
      <c r="M522" t="s">
        <v>158</v>
      </c>
      <c r="N522">
        <v>10</v>
      </c>
      <c r="O522" t="s">
        <v>1406</v>
      </c>
      <c r="P522">
        <v>80</v>
      </c>
      <c r="Q522">
        <v>7</v>
      </c>
      <c r="R522">
        <v>2051</v>
      </c>
      <c r="S522">
        <v>5</v>
      </c>
      <c r="T522">
        <v>30</v>
      </c>
      <c r="U522">
        <v>25.89</v>
      </c>
      <c r="V522">
        <v>37.449599999999997</v>
      </c>
      <c r="W522">
        <v>3.1069399999999998</v>
      </c>
      <c r="X522">
        <v>246.56299999999999</v>
      </c>
      <c r="Y522">
        <v>23</v>
      </c>
      <c r="Z522">
        <v>29</v>
      </c>
      <c r="AA522">
        <v>24.800899999999999</v>
      </c>
      <c r="AB522">
        <v>50</v>
      </c>
      <c r="AC522">
        <v>49.225499999999997</v>
      </c>
      <c r="AD522">
        <v>1488.43</v>
      </c>
      <c r="AE522">
        <v>362.91699999999997</v>
      </c>
      <c r="AF522">
        <v>1.21285</v>
      </c>
      <c r="AG522">
        <v>0.132906</v>
      </c>
      <c r="AH522">
        <v>75.666700000000006</v>
      </c>
      <c r="AI522">
        <v>2.77104E-2</v>
      </c>
      <c r="AJ522">
        <v>1.0703100000000001</v>
      </c>
      <c r="AK522">
        <v>2.9226200000000002</v>
      </c>
      <c r="AL522">
        <v>62.387300000000003</v>
      </c>
      <c r="AM522">
        <v>1143.77</v>
      </c>
      <c r="AN522">
        <v>287.25</v>
      </c>
      <c r="AO522">
        <v>0.105196</v>
      </c>
      <c r="AP522">
        <v>-0.85824699999999998</v>
      </c>
      <c r="AQ522">
        <v>933.77</v>
      </c>
      <c r="AR522">
        <v>-0.293657</v>
      </c>
      <c r="AS522">
        <v>1488.45</v>
      </c>
      <c r="AT522">
        <v>2578.35</v>
      </c>
      <c r="AU522">
        <v>12.337899999999999</v>
      </c>
      <c r="AV522">
        <v>933.79</v>
      </c>
      <c r="AW522">
        <v>0.13938500000000001</v>
      </c>
      <c r="AX522">
        <v>6.6698699999999996E-4</v>
      </c>
      <c r="AY522">
        <v>1.5911599999999999</v>
      </c>
      <c r="AZ522">
        <v>4.65036</v>
      </c>
      <c r="BA522">
        <v>1.7026699999999999</v>
      </c>
    </row>
    <row r="523" spans="1:53" x14ac:dyDescent="0.35">
      <c r="A523">
        <f t="shared" si="72"/>
        <v>-3.0018633163963671</v>
      </c>
      <c r="B523">
        <f t="shared" si="73"/>
        <v>5.6507629933784109</v>
      </c>
      <c r="C523">
        <f t="shared" si="74"/>
        <v>13.331060454408972</v>
      </c>
      <c r="D523">
        <f t="shared" si="75"/>
        <v>-0.31992376284800222</v>
      </c>
      <c r="E523">
        <f t="shared" si="76"/>
        <v>76.148145249647825</v>
      </c>
      <c r="F523" t="str">
        <f t="shared" si="77"/>
        <v>P_183A3AB9_001B1E59504hr8</v>
      </c>
      <c r="G523">
        <f t="shared" si="78"/>
        <v>50</v>
      </c>
      <c r="H523">
        <f t="shared" si="79"/>
        <v>6.9460043949911077</v>
      </c>
      <c r="I523">
        <f t="shared" si="80"/>
        <v>-0.40157777855290855</v>
      </c>
      <c r="J523" t="str">
        <f>IFERROR(VLOOKUP(O523,[1]Sheet2!$A$1:$D$17,4,FALSE),"")</f>
        <v/>
      </c>
      <c r="K523" t="s">
        <v>163</v>
      </c>
      <c r="L523" s="1">
        <v>43748.448611111111</v>
      </c>
      <c r="M523" t="s">
        <v>158</v>
      </c>
      <c r="N523">
        <v>10</v>
      </c>
      <c r="O523" t="s">
        <v>1406</v>
      </c>
      <c r="P523">
        <v>80</v>
      </c>
      <c r="Q523">
        <v>8</v>
      </c>
      <c r="R523">
        <v>3</v>
      </c>
      <c r="S523">
        <v>5</v>
      </c>
      <c r="T523">
        <v>70</v>
      </c>
      <c r="U523">
        <v>63.89</v>
      </c>
      <c r="V523">
        <v>69.501499999999993</v>
      </c>
      <c r="W523">
        <v>3.19712</v>
      </c>
      <c r="X523">
        <v>244.62899999999999</v>
      </c>
      <c r="Y523">
        <v>23</v>
      </c>
      <c r="Z523">
        <v>29</v>
      </c>
      <c r="AA523">
        <v>24.767700000000001</v>
      </c>
      <c r="AB523">
        <v>50</v>
      </c>
      <c r="AC523">
        <v>49.816000000000003</v>
      </c>
      <c r="AD523">
        <v>1802.38</v>
      </c>
      <c r="AE523">
        <v>466.83300000000003</v>
      </c>
      <c r="AF523">
        <v>1.2038599999999999</v>
      </c>
      <c r="AG523">
        <v>0.170962</v>
      </c>
      <c r="AH523">
        <v>179.583</v>
      </c>
      <c r="AI523">
        <v>6.5766400000000003E-2</v>
      </c>
      <c r="AJ523">
        <v>1.0293699999999999</v>
      </c>
      <c r="AK523">
        <v>2.8108200000000001</v>
      </c>
      <c r="AL523">
        <v>149.173</v>
      </c>
      <c r="AM523">
        <v>1143.77</v>
      </c>
      <c r="AN523">
        <v>287.25</v>
      </c>
      <c r="AO523">
        <v>0.105196</v>
      </c>
      <c r="AP523">
        <v>-0.85824699999999998</v>
      </c>
      <c r="AQ523">
        <v>933.77</v>
      </c>
      <c r="AR523">
        <v>-0.30533700000000003</v>
      </c>
      <c r="AS523">
        <v>1802.4</v>
      </c>
      <c r="AT523">
        <v>2678.51</v>
      </c>
      <c r="AU523">
        <v>12.337899999999999</v>
      </c>
      <c r="AV523">
        <v>933.79</v>
      </c>
      <c r="AW523">
        <v>0.14480000000000001</v>
      </c>
      <c r="AX523">
        <v>6.6698699999999996E-4</v>
      </c>
      <c r="AY523">
        <v>1.2034800000000001</v>
      </c>
      <c r="AZ523">
        <v>3.3827699999999998</v>
      </c>
    </row>
    <row r="524" spans="1:53" x14ac:dyDescent="0.35">
      <c r="A524">
        <f t="shared" si="72"/>
        <v>-16.577536280003585</v>
      </c>
      <c r="B524">
        <f t="shared" si="73"/>
        <v>5.8945484115705318</v>
      </c>
      <c r="C524">
        <f t="shared" si="74"/>
        <v>13.52822433098334</v>
      </c>
      <c r="D524">
        <f t="shared" si="75"/>
        <v>-0.29884096579769392</v>
      </c>
      <c r="E524">
        <f t="shared" si="76"/>
        <v>135.0889984988205</v>
      </c>
      <c r="F524" t="str">
        <f t="shared" si="77"/>
        <v>P_183A3AB9_001B1E59504hr9</v>
      </c>
      <c r="G524">
        <f t="shared" si="78"/>
        <v>50</v>
      </c>
      <c r="H524">
        <f t="shared" si="79"/>
        <v>7.3372348656980408</v>
      </c>
      <c r="I524">
        <f t="shared" si="80"/>
        <v>-0.40712101300647252</v>
      </c>
      <c r="J524" t="str">
        <f>IFERROR(VLOOKUP(O524,[1]Sheet2!$A$1:$D$17,4,FALSE),"")</f>
        <v/>
      </c>
      <c r="K524" t="s">
        <v>163</v>
      </c>
      <c r="L524" s="1">
        <v>43748.448611111111</v>
      </c>
      <c r="M524" t="s">
        <v>158</v>
      </c>
      <c r="N524">
        <v>10</v>
      </c>
      <c r="O524" t="s">
        <v>1406</v>
      </c>
      <c r="P524">
        <v>80</v>
      </c>
      <c r="Q524">
        <v>9</v>
      </c>
      <c r="R524">
        <v>1</v>
      </c>
      <c r="S524">
        <v>5</v>
      </c>
      <c r="T524">
        <v>150</v>
      </c>
      <c r="U524">
        <v>139.88999999999999</v>
      </c>
      <c r="V524">
        <v>125.98399999999999</v>
      </c>
      <c r="W524">
        <v>3.2794400000000001</v>
      </c>
      <c r="X524">
        <v>242.88499999999999</v>
      </c>
      <c r="Y524">
        <v>23</v>
      </c>
      <c r="Z524">
        <v>29</v>
      </c>
      <c r="AA524">
        <v>24.7103</v>
      </c>
      <c r="AB524">
        <v>50</v>
      </c>
      <c r="AC524">
        <v>49.740299999999998</v>
      </c>
      <c r="AD524">
        <v>2116.31</v>
      </c>
      <c r="AE524">
        <v>656.04200000000003</v>
      </c>
      <c r="AF524">
        <v>2.1362100000000002</v>
      </c>
      <c r="AG524">
        <v>0.24025299999999999</v>
      </c>
      <c r="AH524">
        <v>368.79199999999997</v>
      </c>
      <c r="AI524">
        <v>0.13505800000000001</v>
      </c>
      <c r="AJ524">
        <v>0.96545599999999998</v>
      </c>
      <c r="AK524">
        <v>2.6362999999999999</v>
      </c>
      <c r="AL524">
        <v>172.63800000000001</v>
      </c>
      <c r="AM524">
        <v>1143.77</v>
      </c>
      <c r="AN524">
        <v>287.25</v>
      </c>
      <c r="AO524">
        <v>0.105196</v>
      </c>
      <c r="AP524">
        <v>-0.85824699999999998</v>
      </c>
      <c r="AQ524">
        <v>933.77</v>
      </c>
      <c r="AR524">
        <v>-0.32555000000000001</v>
      </c>
      <c r="AS524">
        <v>2116.33</v>
      </c>
      <c r="AT524">
        <v>2767.58</v>
      </c>
      <c r="AU524">
        <v>12.337899999999999</v>
      </c>
      <c r="AV524">
        <v>933.79</v>
      </c>
      <c r="AW524">
        <v>0.149615</v>
      </c>
      <c r="AX524">
        <v>6.6698699999999996E-4</v>
      </c>
      <c r="AY524">
        <v>1.96913</v>
      </c>
      <c r="AZ524">
        <v>5.1912099999999999</v>
      </c>
    </row>
    <row r="525" spans="1:53" x14ac:dyDescent="0.35">
      <c r="A525">
        <f t="shared" si="72"/>
        <v>-63.877590596904383</v>
      </c>
      <c r="B525">
        <f t="shared" si="73"/>
        <v>6.1181976156295743</v>
      </c>
      <c r="C525">
        <f t="shared" si="74"/>
        <v>13.716983767111691</v>
      </c>
      <c r="D525">
        <f t="shared" si="75"/>
        <v>-0.27774510898024701</v>
      </c>
      <c r="E525">
        <f t="shared" si="76"/>
        <v>296.90028882588308</v>
      </c>
      <c r="F525" t="str">
        <f t="shared" si="77"/>
        <v>P_183A3AB9_001B1E59504hr10</v>
      </c>
      <c r="G525">
        <f t="shared" si="78"/>
        <v>50</v>
      </c>
      <c r="H525">
        <f t="shared" si="79"/>
        <v>7.9610479604482904</v>
      </c>
      <c r="I525">
        <f t="shared" si="80"/>
        <v>-0.42031822603643337</v>
      </c>
      <c r="J525" t="str">
        <f>IFERROR(VLOOKUP(O525,[1]Sheet2!$A$1:$D$17,4,FALSE),"")</f>
        <v/>
      </c>
      <c r="K525" t="s">
        <v>163</v>
      </c>
      <c r="L525" s="1">
        <v>43748.448611111111</v>
      </c>
      <c r="M525" t="s">
        <v>158</v>
      </c>
      <c r="N525">
        <v>10</v>
      </c>
      <c r="O525" t="s">
        <v>1406</v>
      </c>
      <c r="P525">
        <v>80</v>
      </c>
      <c r="Q525">
        <v>10</v>
      </c>
      <c r="R525">
        <v>3</v>
      </c>
      <c r="S525">
        <v>5</v>
      </c>
      <c r="T525">
        <v>400</v>
      </c>
      <c r="U525">
        <v>377.39</v>
      </c>
      <c r="V525">
        <v>280.11799999999999</v>
      </c>
      <c r="W525">
        <v>3.3653900000000001</v>
      </c>
      <c r="X525">
        <v>241.08699999999999</v>
      </c>
      <c r="Y525">
        <v>23</v>
      </c>
      <c r="Z525">
        <v>29</v>
      </c>
      <c r="AA525">
        <v>24.6769</v>
      </c>
      <c r="AB525">
        <v>50</v>
      </c>
      <c r="AC525">
        <v>50.374400000000001</v>
      </c>
      <c r="AD525">
        <v>2430.48</v>
      </c>
      <c r="AE525">
        <v>1183.79</v>
      </c>
      <c r="AF525">
        <v>3.0783800000000001</v>
      </c>
      <c r="AG525">
        <v>0.43352400000000002</v>
      </c>
      <c r="AH525">
        <v>896.54200000000003</v>
      </c>
      <c r="AI525">
        <v>0.32832800000000001</v>
      </c>
      <c r="AJ525">
        <v>0.86999800000000005</v>
      </c>
      <c r="AK525">
        <v>2.3756400000000002</v>
      </c>
      <c r="AL525">
        <v>291.238</v>
      </c>
      <c r="AM525">
        <v>1143.77</v>
      </c>
      <c r="AN525">
        <v>287.25</v>
      </c>
      <c r="AO525">
        <v>0.105196</v>
      </c>
      <c r="AP525">
        <v>-0.85824699999999998</v>
      </c>
      <c r="AQ525">
        <v>933.77</v>
      </c>
      <c r="AR525">
        <v>-0.36126999999999998</v>
      </c>
      <c r="AS525">
        <v>2430.5</v>
      </c>
      <c r="AT525">
        <v>2858.39</v>
      </c>
      <c r="AU525">
        <v>12.337899999999999</v>
      </c>
      <c r="AV525">
        <v>933.79</v>
      </c>
      <c r="AW525">
        <v>0.15452399999999999</v>
      </c>
      <c r="AX525">
        <v>6.6698699999999996E-4</v>
      </c>
      <c r="AY525">
        <v>5.2373700000000003</v>
      </c>
      <c r="AZ525">
        <v>12.4421</v>
      </c>
    </row>
    <row r="526" spans="1:53" x14ac:dyDescent="0.35">
      <c r="A526" t="str">
        <f t="shared" si="72"/>
        <v/>
      </c>
      <c r="B526">
        <f t="shared" si="73"/>
        <v>-1.7016991811209845</v>
      </c>
      <c r="C526">
        <f t="shared" si="74"/>
        <v>4.6744621405255016</v>
      </c>
      <c r="D526">
        <f t="shared" si="75"/>
        <v>-0.17859948537385092</v>
      </c>
      <c r="E526" t="str">
        <f t="shared" si="76"/>
        <v/>
      </c>
      <c r="F526" t="str">
        <f t="shared" si="77"/>
        <v>P_183A3AB9_001B1E59504hr16</v>
      </c>
      <c r="G526">
        <f t="shared" si="78"/>
        <v>50</v>
      </c>
      <c r="H526" t="str">
        <f t="shared" si="79"/>
        <v/>
      </c>
      <c r="I526" t="str">
        <f t="shared" si="80"/>
        <v/>
      </c>
      <c r="J526" t="str">
        <f>IFERROR(VLOOKUP(O526,[1]Sheet2!$A$1:$D$17,4,FALSE),"")</f>
        <v/>
      </c>
      <c r="K526" t="s">
        <v>163</v>
      </c>
      <c r="L526" s="1">
        <v>43748.448611111111</v>
      </c>
      <c r="M526" t="s">
        <v>158</v>
      </c>
      <c r="N526">
        <v>10</v>
      </c>
      <c r="O526" t="s">
        <v>1406</v>
      </c>
      <c r="P526">
        <v>80</v>
      </c>
      <c r="Q526">
        <v>16</v>
      </c>
      <c r="R526">
        <v>144</v>
      </c>
      <c r="S526">
        <v>20</v>
      </c>
      <c r="T526">
        <v>0</v>
      </c>
      <c r="U526">
        <v>0</v>
      </c>
      <c r="V526">
        <v>4.67455</v>
      </c>
      <c r="W526">
        <v>3.1890299999999998</v>
      </c>
      <c r="X526">
        <v>244.80099999999999</v>
      </c>
      <c r="Y526">
        <v>23</v>
      </c>
      <c r="Z526">
        <v>29</v>
      </c>
      <c r="AA526">
        <v>24.598199999999999</v>
      </c>
      <c r="AB526">
        <v>20</v>
      </c>
      <c r="AC526">
        <v>23.431799999999999</v>
      </c>
      <c r="AD526">
        <v>5594.95</v>
      </c>
      <c r="AE526">
        <v>259.70800000000003</v>
      </c>
      <c r="AF526">
        <v>1.0417000000000001</v>
      </c>
      <c r="AG526">
        <v>9.51095E-2</v>
      </c>
      <c r="AH526">
        <v>0</v>
      </c>
      <c r="AI526">
        <v>0</v>
      </c>
      <c r="AL526">
        <v>0</v>
      </c>
      <c r="AM526">
        <v>5564.95</v>
      </c>
      <c r="AN526">
        <v>259.70800000000003</v>
      </c>
      <c r="AO526">
        <v>9.51095E-2</v>
      </c>
      <c r="AP526">
        <v>-3.5565699999999999E-2</v>
      </c>
      <c r="AQ526">
        <v>5354.95</v>
      </c>
      <c r="AS526">
        <v>5594.95</v>
      </c>
      <c r="AT526">
        <v>2669.65</v>
      </c>
      <c r="AU526">
        <v>-49.684800000000003</v>
      </c>
      <c r="AV526">
        <v>5354.95</v>
      </c>
      <c r="AW526">
        <v>0.144321</v>
      </c>
      <c r="AX526">
        <v>-2.6859599999999998E-3</v>
      </c>
      <c r="AZ526">
        <v>-5.5886199999999997E-2</v>
      </c>
    </row>
    <row r="527" spans="1:53" x14ac:dyDescent="0.35">
      <c r="A527">
        <f t="shared" si="72"/>
        <v>-35.293849425310398</v>
      </c>
      <c r="B527">
        <f t="shared" si="73"/>
        <v>-2.0557475293591136</v>
      </c>
      <c r="C527">
        <f t="shared" si="74"/>
        <v>3.4216666273874865</v>
      </c>
      <c r="D527">
        <f t="shared" si="75"/>
        <v>-0.18324410089727403</v>
      </c>
      <c r="E527">
        <f t="shared" si="76"/>
        <v>106.406712416899</v>
      </c>
      <c r="F527" t="str">
        <f t="shared" si="77"/>
        <v>P_183A3AB9_001B1E59504hr17</v>
      </c>
      <c r="G527">
        <f t="shared" si="78"/>
        <v>50</v>
      </c>
      <c r="H527">
        <f t="shared" si="79"/>
        <v>0.50851411243293432</v>
      </c>
      <c r="I527">
        <f t="shared" si="80"/>
        <v>-0.37934619614115772</v>
      </c>
      <c r="J527" t="str">
        <f>IFERROR(VLOOKUP(O527,[1]Sheet2!$A$1:$D$17,4,FALSE),"")</f>
        <v/>
      </c>
      <c r="K527" t="s">
        <v>163</v>
      </c>
      <c r="L527" s="1">
        <v>43748.448611111111</v>
      </c>
      <c r="M527" t="s">
        <v>158</v>
      </c>
      <c r="N527">
        <v>10</v>
      </c>
      <c r="O527" t="s">
        <v>1406</v>
      </c>
      <c r="P527">
        <v>80</v>
      </c>
      <c r="Q527">
        <v>17</v>
      </c>
      <c r="R527">
        <v>1</v>
      </c>
      <c r="S527">
        <v>5</v>
      </c>
      <c r="T527">
        <v>150</v>
      </c>
      <c r="U527">
        <v>139.88999999999999</v>
      </c>
      <c r="V527">
        <v>99.234899999999996</v>
      </c>
      <c r="W527">
        <v>2.9701900000000001</v>
      </c>
      <c r="X527">
        <v>249.54499999999999</v>
      </c>
      <c r="Y527">
        <v>23</v>
      </c>
      <c r="Z527">
        <v>29</v>
      </c>
      <c r="AA527">
        <v>24.603200000000001</v>
      </c>
      <c r="AB527">
        <v>20</v>
      </c>
      <c r="AC527">
        <v>23.2196</v>
      </c>
      <c r="AD527">
        <v>5909.09</v>
      </c>
      <c r="AE527">
        <v>544.29200000000003</v>
      </c>
      <c r="AF527">
        <v>2.2550300000000001</v>
      </c>
      <c r="AG527">
        <v>0.19932900000000001</v>
      </c>
      <c r="AH527">
        <v>284.58300000000003</v>
      </c>
      <c r="AI527">
        <v>0.10421900000000001</v>
      </c>
      <c r="AJ527">
        <v>0.745008</v>
      </c>
      <c r="AK527">
        <v>2.0343399999999998</v>
      </c>
      <c r="AL527">
        <v>126.2</v>
      </c>
      <c r="AM527">
        <v>5564.95</v>
      </c>
      <c r="AN527">
        <v>259.70800000000003</v>
      </c>
      <c r="AO527">
        <v>9.51095E-2</v>
      </c>
      <c r="AP527">
        <v>-3.5565699999999999E-2</v>
      </c>
      <c r="AQ527">
        <v>5354.95</v>
      </c>
      <c r="AR527">
        <v>-1.74827E-2</v>
      </c>
      <c r="AS527">
        <v>5909.09</v>
      </c>
      <c r="AT527">
        <v>2420.5500000000002</v>
      </c>
      <c r="AU527">
        <v>-49.684800000000003</v>
      </c>
      <c r="AV527">
        <v>5354.95</v>
      </c>
      <c r="AW527">
        <v>0.130855</v>
      </c>
      <c r="AX527">
        <v>-2.6859599999999998E-3</v>
      </c>
      <c r="AY527">
        <v>5.4854200000000004</v>
      </c>
      <c r="AZ527">
        <v>11.1592</v>
      </c>
    </row>
    <row r="528" spans="1:53" x14ac:dyDescent="0.35">
      <c r="A528">
        <f t="shared" si="72"/>
        <v>-83.471751010021194</v>
      </c>
      <c r="B528">
        <f t="shared" si="73"/>
        <v>-2.3991882403097189</v>
      </c>
      <c r="C528">
        <f t="shared" si="74"/>
        <v>2.2536822536822645</v>
      </c>
      <c r="D528">
        <f t="shared" si="75"/>
        <v>-0.18813490451036155</v>
      </c>
      <c r="E528">
        <f t="shared" si="76"/>
        <v>254.22825194096293</v>
      </c>
      <c r="F528" t="str">
        <f t="shared" si="77"/>
        <v>P_183A3AB9_001B1E59504hr18</v>
      </c>
      <c r="G528">
        <f t="shared" si="78"/>
        <v>50</v>
      </c>
      <c r="H528">
        <f t="shared" si="79"/>
        <v>0.58248721276433035</v>
      </c>
      <c r="I528">
        <f t="shared" si="80"/>
        <v>-0.38454557599816774</v>
      </c>
      <c r="J528" t="str">
        <f>IFERROR(VLOOKUP(O528,[1]Sheet2!$A$1:$D$17,4,FALSE),"")</f>
        <v/>
      </c>
      <c r="K528" t="s">
        <v>163</v>
      </c>
      <c r="L528" s="1">
        <v>43748.448611111111</v>
      </c>
      <c r="M528" t="s">
        <v>158</v>
      </c>
      <c r="N528">
        <v>10</v>
      </c>
      <c r="O528" t="s">
        <v>1406</v>
      </c>
      <c r="P528">
        <v>80</v>
      </c>
      <c r="Q528">
        <v>18</v>
      </c>
      <c r="R528">
        <v>1</v>
      </c>
      <c r="S528">
        <v>5</v>
      </c>
      <c r="T528">
        <v>400</v>
      </c>
      <c r="U528">
        <v>377.39</v>
      </c>
      <c r="V528">
        <v>239.858</v>
      </c>
      <c r="W528">
        <v>2.7972000000000001</v>
      </c>
      <c r="X528">
        <v>253.404</v>
      </c>
      <c r="Y528">
        <v>23</v>
      </c>
      <c r="Z528">
        <v>29</v>
      </c>
      <c r="AA528">
        <v>24.6023</v>
      </c>
      <c r="AB528">
        <v>20</v>
      </c>
      <c r="AC528">
        <v>22.9255</v>
      </c>
      <c r="AD528">
        <v>6223.39</v>
      </c>
      <c r="AE528">
        <v>924.33299999999997</v>
      </c>
      <c r="AF528">
        <v>2.8691300000000002</v>
      </c>
      <c r="AG528">
        <v>0.33850599999999997</v>
      </c>
      <c r="AH528">
        <v>664.625</v>
      </c>
      <c r="AI528">
        <v>0.243397</v>
      </c>
      <c r="AJ528">
        <v>0.64494700000000005</v>
      </c>
      <c r="AK528">
        <v>1.76111</v>
      </c>
      <c r="AL528">
        <v>231.64699999999999</v>
      </c>
      <c r="AM528">
        <v>5564.95</v>
      </c>
      <c r="AN528">
        <v>259.70800000000003</v>
      </c>
      <c r="AO528">
        <v>9.51095E-2</v>
      </c>
      <c r="AP528">
        <v>-3.5565699999999999E-2</v>
      </c>
      <c r="AQ528">
        <v>5354.95</v>
      </c>
      <c r="AR528">
        <v>-2.0195100000000001E-2</v>
      </c>
      <c r="AS528">
        <v>6223.41</v>
      </c>
      <c r="AT528">
        <v>2208.66</v>
      </c>
      <c r="AU528">
        <v>-49.684800000000003</v>
      </c>
      <c r="AV528">
        <v>5354.95</v>
      </c>
      <c r="AW528">
        <v>0.11940000000000001</v>
      </c>
      <c r="AX528">
        <v>-2.6859599999999998E-3</v>
      </c>
      <c r="AY528">
        <v>6.8899299999999997</v>
      </c>
      <c r="AZ528">
        <v>12.133900000000001</v>
      </c>
    </row>
    <row r="529" spans="1:53" x14ac:dyDescent="0.35">
      <c r="A529" t="str">
        <f t="shared" si="72"/>
        <v/>
      </c>
      <c r="B529">
        <f t="shared" si="73"/>
        <v>1.744577583749285</v>
      </c>
      <c r="C529">
        <f t="shared" si="74"/>
        <v>15.826260374813037</v>
      </c>
      <c r="D529">
        <f t="shared" si="75"/>
        <v>-3.0460438168074266E-2</v>
      </c>
      <c r="E529" t="str">
        <f t="shared" si="76"/>
        <v/>
      </c>
      <c r="F529" t="str">
        <f t="shared" si="77"/>
        <v>P_183A3AB9_001B1E59504hr26</v>
      </c>
      <c r="G529">
        <f t="shared" si="78"/>
        <v>50</v>
      </c>
      <c r="H529" t="str">
        <f t="shared" si="79"/>
        <v/>
      </c>
      <c r="I529" t="str">
        <f t="shared" si="80"/>
        <v/>
      </c>
      <c r="J529" t="str">
        <f>IFERROR(VLOOKUP(O529,[1]Sheet2!$A$1:$D$17,4,FALSE),"")</f>
        <v/>
      </c>
      <c r="K529" t="s">
        <v>163</v>
      </c>
      <c r="L529" s="1">
        <v>43748.448611111111</v>
      </c>
      <c r="M529" t="s">
        <v>158</v>
      </c>
      <c r="N529">
        <v>10</v>
      </c>
      <c r="O529" t="s">
        <v>1406</v>
      </c>
      <c r="P529">
        <v>80</v>
      </c>
      <c r="Q529">
        <v>26</v>
      </c>
      <c r="R529">
        <v>272</v>
      </c>
      <c r="S529">
        <v>30</v>
      </c>
      <c r="T529">
        <v>0</v>
      </c>
      <c r="U529">
        <v>0</v>
      </c>
      <c r="V529">
        <v>15.8263</v>
      </c>
      <c r="W529">
        <v>8.5242500000000003</v>
      </c>
      <c r="X529">
        <v>215.67599999999999</v>
      </c>
      <c r="Y529">
        <v>41</v>
      </c>
      <c r="Z529">
        <v>43.5</v>
      </c>
      <c r="AA529">
        <v>39.669899999999998</v>
      </c>
      <c r="AB529">
        <v>60</v>
      </c>
      <c r="AC529">
        <v>63.301699999999997</v>
      </c>
      <c r="AD529">
        <v>13023.7</v>
      </c>
      <c r="AE529">
        <v>350.58300000000003</v>
      </c>
      <c r="AF529">
        <v>5.0468799999999998</v>
      </c>
      <c r="AG529">
        <v>0.128389</v>
      </c>
      <c r="AH529">
        <v>0</v>
      </c>
      <c r="AI529">
        <v>0</v>
      </c>
      <c r="AL529">
        <v>0</v>
      </c>
      <c r="AM529">
        <v>12993.7</v>
      </c>
      <c r="AN529">
        <v>350.58300000000003</v>
      </c>
      <c r="AO529">
        <v>0.128389</v>
      </c>
      <c r="AP529">
        <v>0.73556200000000005</v>
      </c>
      <c r="AQ529">
        <v>12783.7</v>
      </c>
      <c r="AS529">
        <v>13023.7</v>
      </c>
      <c r="AT529">
        <v>6547.53</v>
      </c>
      <c r="AU529">
        <v>40.577199999999998</v>
      </c>
      <c r="AV529">
        <v>12783.7</v>
      </c>
      <c r="AW529">
        <v>0.35395900000000002</v>
      </c>
      <c r="AX529">
        <v>2.1936E-3</v>
      </c>
      <c r="AZ529">
        <v>-0.123556</v>
      </c>
    </row>
    <row r="530" spans="1:53" x14ac:dyDescent="0.35">
      <c r="A530">
        <f t="shared" si="72"/>
        <v>-25.595605977911603</v>
      </c>
      <c r="B530">
        <f t="shared" si="73"/>
        <v>1.6872030343884123</v>
      </c>
      <c r="C530">
        <f t="shared" si="74"/>
        <v>15.360541801076042</v>
      </c>
      <c r="D530">
        <f t="shared" si="75"/>
        <v>-3.36842128575605E-2</v>
      </c>
      <c r="E530">
        <f t="shared" si="76"/>
        <v>127.69354492815786</v>
      </c>
      <c r="F530" t="str">
        <f t="shared" si="77"/>
        <v>P_183A3AB9_001B1E59504hr27</v>
      </c>
      <c r="G530">
        <f t="shared" si="78"/>
        <v>50</v>
      </c>
      <c r="H530">
        <f t="shared" si="79"/>
        <v>1.3531401189995595</v>
      </c>
      <c r="I530">
        <f t="shared" si="80"/>
        <v>-0.21583726578994403</v>
      </c>
      <c r="J530" t="str">
        <f>IFERROR(VLOOKUP(O530,[1]Sheet2!$A$1:$D$17,4,FALSE),"")</f>
        <v/>
      </c>
      <c r="K530" t="s">
        <v>163</v>
      </c>
      <c r="L530" s="1">
        <v>43748.448611111111</v>
      </c>
      <c r="M530" t="s">
        <v>158</v>
      </c>
      <c r="N530">
        <v>10</v>
      </c>
      <c r="O530" t="s">
        <v>1406</v>
      </c>
      <c r="P530">
        <v>80</v>
      </c>
      <c r="Q530">
        <v>27</v>
      </c>
      <c r="R530">
        <v>1</v>
      </c>
      <c r="S530">
        <v>5</v>
      </c>
      <c r="T530">
        <v>150</v>
      </c>
      <c r="U530">
        <v>139.88999999999999</v>
      </c>
      <c r="V530">
        <v>119.087</v>
      </c>
      <c r="W530">
        <v>8.7264499999999998</v>
      </c>
      <c r="X530">
        <v>216.54</v>
      </c>
      <c r="Y530">
        <v>41</v>
      </c>
      <c r="Z530">
        <v>44</v>
      </c>
      <c r="AA530">
        <v>40.212699999999998</v>
      </c>
      <c r="AB530">
        <v>60</v>
      </c>
      <c r="AC530">
        <v>61.8919</v>
      </c>
      <c r="AD530">
        <v>13341.5</v>
      </c>
      <c r="AE530">
        <v>1255.75</v>
      </c>
      <c r="AF530">
        <v>5.2770999999999999</v>
      </c>
      <c r="AG530">
        <v>0.45987600000000001</v>
      </c>
      <c r="AH530">
        <v>905.16700000000003</v>
      </c>
      <c r="AI530">
        <v>0.33148699999999998</v>
      </c>
      <c r="AJ530">
        <v>2.3696299999999999</v>
      </c>
      <c r="AK530">
        <v>6.4705599999999999</v>
      </c>
      <c r="AL530">
        <v>171.52699999999999</v>
      </c>
      <c r="AM530">
        <v>12993.7</v>
      </c>
      <c r="AN530">
        <v>350.58300000000003</v>
      </c>
      <c r="AO530">
        <v>0.128389</v>
      </c>
      <c r="AP530">
        <v>0.73556200000000005</v>
      </c>
      <c r="AQ530">
        <v>12783.7</v>
      </c>
      <c r="AR530">
        <v>0.113678</v>
      </c>
      <c r="AS530">
        <v>13341.5</v>
      </c>
      <c r="AT530">
        <v>6675.91</v>
      </c>
      <c r="AU530">
        <v>40.577199999999998</v>
      </c>
      <c r="AV530">
        <v>12783.7</v>
      </c>
      <c r="AW530">
        <v>0.36089900000000003</v>
      </c>
      <c r="AX530">
        <v>2.1936E-3</v>
      </c>
      <c r="AY530">
        <v>0.31215900000000002</v>
      </c>
      <c r="AZ530">
        <v>2.0198399999999999</v>
      </c>
    </row>
    <row r="531" spans="1:53" x14ac:dyDescent="0.35">
      <c r="A531">
        <f t="shared" si="72"/>
        <v>-75.494026591979093</v>
      </c>
      <c r="B531">
        <f t="shared" si="73"/>
        <v>1.7204122004453311</v>
      </c>
      <c r="C531">
        <f t="shared" si="74"/>
        <v>14.795940207044936</v>
      </c>
      <c r="D531">
        <f t="shared" si="75"/>
        <v>-3.7669150192036947E-2</v>
      </c>
      <c r="E531">
        <f t="shared" si="76"/>
        <v>290.52598108057975</v>
      </c>
      <c r="F531" t="str">
        <f t="shared" si="77"/>
        <v>P_183A3AB9_001B1E59504hr28</v>
      </c>
      <c r="G531">
        <f t="shared" si="78"/>
        <v>50</v>
      </c>
      <c r="H531">
        <f t="shared" si="79"/>
        <v>1.3809803643437588</v>
      </c>
      <c r="I531">
        <f t="shared" si="80"/>
        <v>-0.24557741798212726</v>
      </c>
      <c r="J531" t="str">
        <f>IFERROR(VLOOKUP(O531,[1]Sheet2!$A$1:$D$17,4,FALSE),"")</f>
        <v/>
      </c>
      <c r="K531" t="s">
        <v>163</v>
      </c>
      <c r="L531" s="1">
        <v>43748.448611111111</v>
      </c>
      <c r="M531" t="s">
        <v>158</v>
      </c>
      <c r="N531">
        <v>10</v>
      </c>
      <c r="O531" t="s">
        <v>1406</v>
      </c>
      <c r="P531">
        <v>80</v>
      </c>
      <c r="Q531">
        <v>28</v>
      </c>
      <c r="R531">
        <v>1</v>
      </c>
      <c r="S531">
        <v>5</v>
      </c>
      <c r="T531">
        <v>400</v>
      </c>
      <c r="U531">
        <v>377.39</v>
      </c>
      <c r="V531">
        <v>274.10399999999998</v>
      </c>
      <c r="W531">
        <v>8.8773</v>
      </c>
      <c r="X531">
        <v>219.23500000000001</v>
      </c>
      <c r="Y531">
        <v>41</v>
      </c>
      <c r="Z531">
        <v>45</v>
      </c>
      <c r="AA531">
        <v>40.567599999999999</v>
      </c>
      <c r="AB531">
        <v>60</v>
      </c>
      <c r="AC531">
        <v>60.533900000000003</v>
      </c>
      <c r="AD531">
        <v>13658.2</v>
      </c>
      <c r="AE531">
        <v>2652.54</v>
      </c>
      <c r="AF531">
        <v>6.4805999999999999</v>
      </c>
      <c r="AG531">
        <v>0.97140499999999996</v>
      </c>
      <c r="AH531">
        <v>2301.96</v>
      </c>
      <c r="AI531">
        <v>0.84301499999999996</v>
      </c>
      <c r="AJ531">
        <v>2.2338</v>
      </c>
      <c r="AK531">
        <v>6.0996800000000002</v>
      </c>
      <c r="AL531">
        <v>355.20800000000003</v>
      </c>
      <c r="AM531">
        <v>12993.7</v>
      </c>
      <c r="AN531">
        <v>350.58300000000003</v>
      </c>
      <c r="AO531">
        <v>0.128389</v>
      </c>
      <c r="AP531">
        <v>0.73556200000000005</v>
      </c>
      <c r="AQ531">
        <v>12783.7</v>
      </c>
      <c r="AR531">
        <v>0.12059</v>
      </c>
      <c r="AS531">
        <v>13658.3</v>
      </c>
      <c r="AT531">
        <v>6751.45</v>
      </c>
      <c r="AU531">
        <v>40.577199999999998</v>
      </c>
      <c r="AV531">
        <v>12783.7</v>
      </c>
      <c r="AW531">
        <v>0.364983</v>
      </c>
      <c r="AX531">
        <v>2.1936E-3</v>
      </c>
      <c r="AY531">
        <v>-1.61277</v>
      </c>
      <c r="AZ531">
        <v>-9.8374000000000006</v>
      </c>
    </row>
    <row r="532" spans="1:53" x14ac:dyDescent="0.35">
      <c r="A532">
        <f t="shared" si="72"/>
        <v>0.92680803050308924</v>
      </c>
      <c r="B532">
        <f t="shared" si="73"/>
        <v>5.1249770193002586</v>
      </c>
      <c r="C532">
        <f t="shared" si="74"/>
        <v>12.85643004945627</v>
      </c>
      <c r="D532">
        <f t="shared" si="75"/>
        <v>-0.26533406647906754</v>
      </c>
      <c r="E532">
        <f t="shared" si="76"/>
        <v>40.085979142526071</v>
      </c>
      <c r="F532" t="str">
        <f t="shared" si="77"/>
        <v>P_183A3AB9_001B275A504hr7</v>
      </c>
      <c r="G532">
        <f t="shared" si="78"/>
        <v>50</v>
      </c>
      <c r="H532">
        <f t="shared" si="79"/>
        <v>7.6535264145883612</v>
      </c>
      <c r="I532">
        <f t="shared" si="80"/>
        <v>-0.37568904383063667</v>
      </c>
      <c r="J532" t="str">
        <f>IFERROR(VLOOKUP(O532,[1]Sheet2!$A$1:$D$17,4,FALSE),"")</f>
        <v/>
      </c>
      <c r="K532" t="s">
        <v>163</v>
      </c>
      <c r="L532" s="1">
        <v>43748.448611111111</v>
      </c>
      <c r="M532" t="s">
        <v>158</v>
      </c>
      <c r="N532">
        <v>11</v>
      </c>
      <c r="O532" t="s">
        <v>1407</v>
      </c>
      <c r="P532">
        <v>80</v>
      </c>
      <c r="Q532">
        <v>7</v>
      </c>
      <c r="R532">
        <v>2051</v>
      </c>
      <c r="S532">
        <v>5</v>
      </c>
      <c r="T532">
        <v>30</v>
      </c>
      <c r="U532">
        <v>25.89</v>
      </c>
      <c r="V532">
        <v>34.594200000000001</v>
      </c>
      <c r="W532">
        <v>4.0884600000000004</v>
      </c>
      <c r="X532">
        <v>183.35400000000001</v>
      </c>
      <c r="Y532">
        <v>23</v>
      </c>
      <c r="Z532">
        <v>29</v>
      </c>
      <c r="AA532">
        <v>24.800899999999999</v>
      </c>
      <c r="AB532">
        <v>50</v>
      </c>
      <c r="AC532">
        <v>49.225499999999997</v>
      </c>
      <c r="AD532">
        <v>1488.87</v>
      </c>
      <c r="AE532">
        <v>324.79199999999997</v>
      </c>
      <c r="AF532">
        <v>6.5207300000000004</v>
      </c>
      <c r="AG532">
        <v>0.11894399999999999</v>
      </c>
      <c r="AH532">
        <v>88.875</v>
      </c>
      <c r="AI532">
        <v>3.25475E-2</v>
      </c>
      <c r="AJ532">
        <v>1.25715</v>
      </c>
      <c r="AK532">
        <v>3.4327899999999998</v>
      </c>
      <c r="AL532">
        <v>13.6296</v>
      </c>
      <c r="AM532">
        <v>1144.21</v>
      </c>
      <c r="AN532">
        <v>235.917</v>
      </c>
      <c r="AO532">
        <v>8.6396600000000004E-2</v>
      </c>
      <c r="AP532">
        <v>-0.48564099999999999</v>
      </c>
      <c r="AQ532">
        <v>934.21</v>
      </c>
      <c r="AR532">
        <v>-0.14147100000000001</v>
      </c>
      <c r="AS532">
        <v>1488.88</v>
      </c>
      <c r="AT532">
        <v>3954.92</v>
      </c>
      <c r="AU532">
        <v>7.97255</v>
      </c>
      <c r="AV532">
        <v>934.23</v>
      </c>
      <c r="AW532">
        <v>0.21380299999999999</v>
      </c>
      <c r="AX532">
        <v>4.30996E-4</v>
      </c>
      <c r="AY532">
        <v>0.60985</v>
      </c>
      <c r="AZ532">
        <v>2.0934900000000001</v>
      </c>
      <c r="BA532">
        <v>1.13367</v>
      </c>
    </row>
    <row r="533" spans="1:53" x14ac:dyDescent="0.35">
      <c r="A533">
        <f t="shared" si="72"/>
        <v>-4.0506736900810409</v>
      </c>
      <c r="B533">
        <f t="shared" si="73"/>
        <v>5.3669481912874568</v>
      </c>
      <c r="C533">
        <f t="shared" si="74"/>
        <v>13.085410687374614</v>
      </c>
      <c r="D533">
        <f t="shared" si="75"/>
        <v>-0.25032472088396046</v>
      </c>
      <c r="E533">
        <f t="shared" si="76"/>
        <v>68.257395523556113</v>
      </c>
      <c r="F533" t="str">
        <f t="shared" si="77"/>
        <v>P_183A3AB9_001B275A504hr8</v>
      </c>
      <c r="G533">
        <f t="shared" si="78"/>
        <v>50</v>
      </c>
      <c r="H533">
        <f t="shared" si="79"/>
        <v>8.4051505516500402</v>
      </c>
      <c r="I533">
        <f t="shared" si="80"/>
        <v>-0.35889157336154759</v>
      </c>
      <c r="J533" t="str">
        <f>IFERROR(VLOOKUP(O533,[1]Sheet2!$A$1:$D$17,4,FALSE),"")</f>
        <v/>
      </c>
      <c r="K533" t="s">
        <v>163</v>
      </c>
      <c r="L533" s="1">
        <v>43748.448611111111</v>
      </c>
      <c r="M533" t="s">
        <v>158</v>
      </c>
      <c r="N533">
        <v>11</v>
      </c>
      <c r="O533" t="s">
        <v>1407</v>
      </c>
      <c r="P533">
        <v>80</v>
      </c>
      <c r="Q533">
        <v>8</v>
      </c>
      <c r="R533">
        <v>3</v>
      </c>
      <c r="S533">
        <v>5</v>
      </c>
      <c r="T533">
        <v>70</v>
      </c>
      <c r="U533">
        <v>63.89</v>
      </c>
      <c r="V533">
        <v>62.299500000000002</v>
      </c>
      <c r="W533">
        <v>4.16716</v>
      </c>
      <c r="X533">
        <v>181.38800000000001</v>
      </c>
      <c r="Y533">
        <v>23</v>
      </c>
      <c r="Z533">
        <v>29</v>
      </c>
      <c r="AA533">
        <v>24.767700000000001</v>
      </c>
      <c r="AB533">
        <v>50</v>
      </c>
      <c r="AC533">
        <v>49.816000000000003</v>
      </c>
      <c r="AD533">
        <v>1802.82</v>
      </c>
      <c r="AE533">
        <v>441</v>
      </c>
      <c r="AF533">
        <v>5.1919700000000004</v>
      </c>
      <c r="AG533">
        <v>0.16150100000000001</v>
      </c>
      <c r="AH533">
        <v>205.083</v>
      </c>
      <c r="AI533">
        <v>7.5104900000000002E-2</v>
      </c>
      <c r="AJ533">
        <v>1.17553</v>
      </c>
      <c r="AK533">
        <v>3.20994</v>
      </c>
      <c r="AL533">
        <v>39.500100000000003</v>
      </c>
      <c r="AM533">
        <v>1144.21</v>
      </c>
      <c r="AN533">
        <v>235.917</v>
      </c>
      <c r="AO533">
        <v>8.6396600000000004E-2</v>
      </c>
      <c r="AP533">
        <v>-0.48564099999999999</v>
      </c>
      <c r="AQ533">
        <v>934.21</v>
      </c>
      <c r="AR533">
        <v>-0.15129300000000001</v>
      </c>
      <c r="AS533">
        <v>1802.84</v>
      </c>
      <c r="AT533">
        <v>4039.83</v>
      </c>
      <c r="AU533">
        <v>7.97255</v>
      </c>
      <c r="AV533">
        <v>934.23</v>
      </c>
      <c r="AW533">
        <v>0.218393</v>
      </c>
      <c r="AX533">
        <v>4.30996E-4</v>
      </c>
      <c r="AY533">
        <v>0.409943</v>
      </c>
      <c r="AZ533">
        <v>1.3159000000000001</v>
      </c>
    </row>
    <row r="534" spans="1:53" x14ac:dyDescent="0.35">
      <c r="A534">
        <f t="shared" si="72"/>
        <v>-14.88524247335198</v>
      </c>
      <c r="B534">
        <f t="shared" si="73"/>
        <v>5.5690296700649977</v>
      </c>
      <c r="C534">
        <f t="shared" si="74"/>
        <v>13.245418679339505</v>
      </c>
      <c r="D534">
        <f t="shared" si="75"/>
        <v>-0.23700015890901724</v>
      </c>
      <c r="E534">
        <f t="shared" si="76"/>
        <v>122.7439416684538</v>
      </c>
      <c r="F534" t="str">
        <f t="shared" si="77"/>
        <v>P_183A3AB9_001B275A504hr9</v>
      </c>
      <c r="G534">
        <f t="shared" si="78"/>
        <v>50</v>
      </c>
      <c r="H534">
        <f t="shared" si="79"/>
        <v>8.8696282739688179</v>
      </c>
      <c r="I534">
        <f t="shared" si="80"/>
        <v>-0.35560006215576923</v>
      </c>
      <c r="J534" t="str">
        <f>IFERROR(VLOOKUP(O534,[1]Sheet2!$A$1:$D$17,4,FALSE),"")</f>
        <v/>
      </c>
      <c r="K534" t="s">
        <v>163</v>
      </c>
      <c r="L534" s="1">
        <v>43748.448611111111</v>
      </c>
      <c r="M534" t="s">
        <v>158</v>
      </c>
      <c r="N534">
        <v>11</v>
      </c>
      <c r="O534" t="s">
        <v>1407</v>
      </c>
      <c r="P534">
        <v>80</v>
      </c>
      <c r="Q534">
        <v>9</v>
      </c>
      <c r="R534">
        <v>1</v>
      </c>
      <c r="S534">
        <v>5</v>
      </c>
      <c r="T534">
        <v>150</v>
      </c>
      <c r="U534">
        <v>139.88999999999999</v>
      </c>
      <c r="V534">
        <v>114.471</v>
      </c>
      <c r="W534">
        <v>4.2253100000000003</v>
      </c>
      <c r="X534">
        <v>179.95099999999999</v>
      </c>
      <c r="Y534">
        <v>23</v>
      </c>
      <c r="Z534">
        <v>29</v>
      </c>
      <c r="AA534">
        <v>24.7103</v>
      </c>
      <c r="AB534">
        <v>50</v>
      </c>
      <c r="AC534">
        <v>49.740299999999998</v>
      </c>
      <c r="AD534">
        <v>2116.75</v>
      </c>
      <c r="AE534">
        <v>663.625</v>
      </c>
      <c r="AF534">
        <v>5.7393599999999996</v>
      </c>
      <c r="AG534">
        <v>0.24303</v>
      </c>
      <c r="AH534">
        <v>427.70800000000003</v>
      </c>
      <c r="AI534">
        <v>0.156634</v>
      </c>
      <c r="AJ534">
        <v>1.1196900000000001</v>
      </c>
      <c r="AK534">
        <v>3.0574599999999998</v>
      </c>
      <c r="AL534">
        <v>74.522000000000006</v>
      </c>
      <c r="AM534">
        <v>1144.21</v>
      </c>
      <c r="AN534">
        <v>235.917</v>
      </c>
      <c r="AO534">
        <v>8.6396600000000004E-2</v>
      </c>
      <c r="AP534">
        <v>-0.48564099999999999</v>
      </c>
      <c r="AQ534">
        <v>934.21</v>
      </c>
      <c r="AR534">
        <v>-0.15883800000000001</v>
      </c>
      <c r="AS534">
        <v>2116.7600000000002</v>
      </c>
      <c r="AT534">
        <v>4102.3999999999996</v>
      </c>
      <c r="AU534">
        <v>7.97255</v>
      </c>
      <c r="AV534">
        <v>934.23</v>
      </c>
      <c r="AW534">
        <v>0.221776</v>
      </c>
      <c r="AX534">
        <v>4.30996E-4</v>
      </c>
      <c r="AY534">
        <v>0.58190299999999995</v>
      </c>
      <c r="AZ534">
        <v>1.77915</v>
      </c>
    </row>
    <row r="535" spans="1:53" x14ac:dyDescent="0.35">
      <c r="A535">
        <f t="shared" si="72"/>
        <v>-49.682453641600034</v>
      </c>
      <c r="B535">
        <f t="shared" si="73"/>
        <v>5.7493246681875636</v>
      </c>
      <c r="C535">
        <f t="shared" si="74"/>
        <v>13.397055458794636</v>
      </c>
      <c r="D535">
        <f t="shared" si="75"/>
        <v>-0.22458556084385006</v>
      </c>
      <c r="E535">
        <f t="shared" si="76"/>
        <v>277.66077532526037</v>
      </c>
      <c r="F535" t="str">
        <f t="shared" si="77"/>
        <v>P_183A3AB9_001B275A504hr10</v>
      </c>
      <c r="G535">
        <f t="shared" si="78"/>
        <v>50</v>
      </c>
      <c r="H535">
        <f t="shared" si="79"/>
        <v>9.5736710999571351</v>
      </c>
      <c r="I535">
        <f t="shared" si="80"/>
        <v>-0.3582144254840694</v>
      </c>
      <c r="J535" t="str">
        <f>IFERROR(VLOOKUP(O535,[1]Sheet2!$A$1:$D$17,4,FALSE),"")</f>
        <v/>
      </c>
      <c r="K535" t="s">
        <v>163</v>
      </c>
      <c r="L535" s="1">
        <v>43748.448611111111</v>
      </c>
      <c r="M535" t="s">
        <v>158</v>
      </c>
      <c r="N535">
        <v>11</v>
      </c>
      <c r="O535" t="s">
        <v>1407</v>
      </c>
      <c r="P535">
        <v>80</v>
      </c>
      <c r="Q535">
        <v>10</v>
      </c>
      <c r="R535">
        <v>3</v>
      </c>
      <c r="S535">
        <v>5</v>
      </c>
      <c r="T535">
        <v>400</v>
      </c>
      <c r="U535">
        <v>377.39</v>
      </c>
      <c r="V535">
        <v>261.96600000000001</v>
      </c>
      <c r="W535">
        <v>4.2831799999999998</v>
      </c>
      <c r="X535">
        <v>178.535</v>
      </c>
      <c r="Y535">
        <v>23</v>
      </c>
      <c r="Z535">
        <v>29</v>
      </c>
      <c r="AA535">
        <v>24.6769</v>
      </c>
      <c r="AB535">
        <v>50</v>
      </c>
      <c r="AC535">
        <v>50.374400000000001</v>
      </c>
      <c r="AD535">
        <v>2430.91</v>
      </c>
      <c r="AE535">
        <v>1300.58</v>
      </c>
      <c r="AF535">
        <v>4.6989000000000001</v>
      </c>
      <c r="AG535">
        <v>0.47629500000000002</v>
      </c>
      <c r="AH535">
        <v>1064.67</v>
      </c>
      <c r="AI535">
        <v>0.389899</v>
      </c>
      <c r="AJ535">
        <v>1.0331399999999999</v>
      </c>
      <c r="AK535">
        <v>2.8211300000000001</v>
      </c>
      <c r="AL535">
        <v>226.578</v>
      </c>
      <c r="AM535">
        <v>1144.21</v>
      </c>
      <c r="AN535">
        <v>235.917</v>
      </c>
      <c r="AO535">
        <v>8.6396600000000004E-2</v>
      </c>
      <c r="AP535">
        <v>-0.48564099999999999</v>
      </c>
      <c r="AQ535">
        <v>934.21</v>
      </c>
      <c r="AR535">
        <v>-0.17214399999999999</v>
      </c>
      <c r="AS535">
        <v>2430.9299999999998</v>
      </c>
      <c r="AT535">
        <v>4164.54</v>
      </c>
      <c r="AU535">
        <v>7.97255</v>
      </c>
      <c r="AV535">
        <v>934.23</v>
      </c>
      <c r="AW535">
        <v>0.225135</v>
      </c>
      <c r="AX535">
        <v>4.30996E-4</v>
      </c>
      <c r="AY535">
        <v>0.616421</v>
      </c>
      <c r="AZ535">
        <v>1.7390000000000001</v>
      </c>
    </row>
    <row r="536" spans="1:53" x14ac:dyDescent="0.35">
      <c r="A536" t="str">
        <f t="shared" si="72"/>
        <v/>
      </c>
      <c r="B536">
        <f t="shared" si="73"/>
        <v>1.4259545563411544</v>
      </c>
      <c r="C536">
        <f t="shared" si="74"/>
        <v>8.2907129312044621</v>
      </c>
      <c r="D536">
        <f t="shared" si="75"/>
        <v>-0.14269406392694062</v>
      </c>
      <c r="E536" t="str">
        <f t="shared" si="76"/>
        <v/>
      </c>
      <c r="F536" t="str">
        <f t="shared" si="77"/>
        <v>P_183A3AB9_001B275A504hr16</v>
      </c>
      <c r="G536">
        <f t="shared" si="78"/>
        <v>50</v>
      </c>
      <c r="H536" t="str">
        <f t="shared" si="79"/>
        <v/>
      </c>
      <c r="I536" t="str">
        <f t="shared" si="80"/>
        <v/>
      </c>
      <c r="J536" t="str">
        <f>IFERROR(VLOOKUP(O536,[1]Sheet2!$A$1:$D$17,4,FALSE),"")</f>
        <v/>
      </c>
      <c r="K536" t="s">
        <v>163</v>
      </c>
      <c r="L536" s="1">
        <v>43748.448611111111</v>
      </c>
      <c r="M536" t="s">
        <v>158</v>
      </c>
      <c r="N536">
        <v>11</v>
      </c>
      <c r="O536" t="s">
        <v>1407</v>
      </c>
      <c r="P536">
        <v>80</v>
      </c>
      <c r="Q536">
        <v>16</v>
      </c>
      <c r="R536">
        <v>144</v>
      </c>
      <c r="S536">
        <v>20</v>
      </c>
      <c r="T536">
        <v>0</v>
      </c>
      <c r="U536">
        <v>0</v>
      </c>
      <c r="V536">
        <v>8.2906300000000002</v>
      </c>
      <c r="W536">
        <v>4.1079699999999999</v>
      </c>
      <c r="X536">
        <v>181.23400000000001</v>
      </c>
      <c r="Y536">
        <v>23</v>
      </c>
      <c r="Z536">
        <v>28</v>
      </c>
      <c r="AA536">
        <v>24.598199999999999</v>
      </c>
      <c r="AB536">
        <v>20</v>
      </c>
      <c r="AC536">
        <v>23.431799999999999</v>
      </c>
      <c r="AD536">
        <v>5595.37</v>
      </c>
      <c r="AE536">
        <v>215.292</v>
      </c>
      <c r="AF536">
        <v>4.9911199999999996</v>
      </c>
      <c r="AG536">
        <v>7.8843399999999994E-2</v>
      </c>
      <c r="AH536">
        <v>0</v>
      </c>
      <c r="AI536">
        <v>0</v>
      </c>
      <c r="AL536">
        <v>0</v>
      </c>
      <c r="AM536">
        <v>5565.37</v>
      </c>
      <c r="AN536">
        <v>215.292</v>
      </c>
      <c r="AO536">
        <v>7.8843399999999994E-2</v>
      </c>
      <c r="AP536">
        <v>-0.44827299999999998</v>
      </c>
      <c r="AQ536">
        <v>5355.37</v>
      </c>
      <c r="AS536">
        <v>5595.39</v>
      </c>
      <c r="AT536">
        <v>3992.91</v>
      </c>
      <c r="AU536">
        <v>-45.334499999999998</v>
      </c>
      <c r="AV536">
        <v>5355.39</v>
      </c>
      <c r="AW536">
        <v>0.21585599999999999</v>
      </c>
      <c r="AX536">
        <v>-2.4507800000000001E-3</v>
      </c>
      <c r="AZ536">
        <v>5.0408500000000002E-2</v>
      </c>
    </row>
    <row r="537" spans="1:53" x14ac:dyDescent="0.35">
      <c r="A537">
        <f t="shared" si="72"/>
        <v>-22.307140919735843</v>
      </c>
      <c r="B537">
        <f t="shared" si="73"/>
        <v>1.4491439828174109</v>
      </c>
      <c r="C537">
        <f t="shared" si="74"/>
        <v>7.3492289716626225</v>
      </c>
      <c r="D537">
        <f t="shared" si="75"/>
        <v>-0.13812679273345371</v>
      </c>
      <c r="E537">
        <f t="shared" si="76"/>
        <v>104.42665665880337</v>
      </c>
      <c r="F537" t="str">
        <f t="shared" si="77"/>
        <v>P_183A3AB9_001B275A504hr17</v>
      </c>
      <c r="G537">
        <f t="shared" si="78"/>
        <v>50</v>
      </c>
      <c r="H537">
        <f t="shared" si="79"/>
        <v>4.3556312701116777</v>
      </c>
      <c r="I537">
        <f t="shared" si="80"/>
        <v>-0.30501836077986</v>
      </c>
      <c r="J537" t="str">
        <f>IFERROR(VLOOKUP(O537,[1]Sheet2!$A$1:$D$17,4,FALSE),"")</f>
        <v/>
      </c>
      <c r="K537" t="s">
        <v>163</v>
      </c>
      <c r="L537" s="1">
        <v>43748.448611111111</v>
      </c>
      <c r="M537" t="s">
        <v>158</v>
      </c>
      <c r="N537">
        <v>11</v>
      </c>
      <c r="O537" t="s">
        <v>1407</v>
      </c>
      <c r="P537">
        <v>80</v>
      </c>
      <c r="Q537">
        <v>17</v>
      </c>
      <c r="R537">
        <v>1</v>
      </c>
      <c r="S537">
        <v>5</v>
      </c>
      <c r="T537">
        <v>150</v>
      </c>
      <c r="U537">
        <v>139.88999999999999</v>
      </c>
      <c r="V537">
        <v>97.388300000000001</v>
      </c>
      <c r="W537">
        <v>3.8941499999999998</v>
      </c>
      <c r="X537">
        <v>186.673</v>
      </c>
      <c r="Y537">
        <v>23</v>
      </c>
      <c r="Z537">
        <v>28</v>
      </c>
      <c r="AA537">
        <v>24.603200000000001</v>
      </c>
      <c r="AB537">
        <v>20</v>
      </c>
      <c r="AC537">
        <v>23.2196</v>
      </c>
      <c r="AD537">
        <v>5909.51</v>
      </c>
      <c r="AE537">
        <v>565.91700000000003</v>
      </c>
      <c r="AF537">
        <v>3.97729</v>
      </c>
      <c r="AG537">
        <v>0.20724799999999999</v>
      </c>
      <c r="AH537">
        <v>350.625</v>
      </c>
      <c r="AI537">
        <v>0.12840499999999999</v>
      </c>
      <c r="AJ537">
        <v>0.91789699999999996</v>
      </c>
      <c r="AK537">
        <v>2.5064299999999999</v>
      </c>
      <c r="AL537">
        <v>88.156700000000001</v>
      </c>
      <c r="AM537">
        <v>5565.37</v>
      </c>
      <c r="AN537">
        <v>215.292</v>
      </c>
      <c r="AO537">
        <v>7.8843399999999994E-2</v>
      </c>
      <c r="AP537">
        <v>-0.44827299999999998</v>
      </c>
      <c r="AQ537">
        <v>5355.37</v>
      </c>
      <c r="AR537">
        <v>-0.17884900000000001</v>
      </c>
      <c r="AS537">
        <v>5909.53</v>
      </c>
      <c r="AT537">
        <v>3761.22</v>
      </c>
      <c r="AU537">
        <v>-45.334499999999998</v>
      </c>
      <c r="AV537">
        <v>5355.39</v>
      </c>
      <c r="AW537">
        <v>0.20333100000000001</v>
      </c>
      <c r="AX537">
        <v>-2.4507800000000001E-3</v>
      </c>
      <c r="AY537">
        <v>-0.53922400000000004</v>
      </c>
      <c r="AZ537">
        <v>-1.3515299999999999</v>
      </c>
    </row>
    <row r="538" spans="1:53" x14ac:dyDescent="0.35">
      <c r="A538">
        <f t="shared" si="72"/>
        <v>-63.437807021373771</v>
      </c>
      <c r="B538">
        <f t="shared" si="73"/>
        <v>1.4594759305349134</v>
      </c>
      <c r="C538">
        <f t="shared" si="74"/>
        <v>6.4089395716230593</v>
      </c>
      <c r="D538">
        <f t="shared" si="75"/>
        <v>-0.13554510984695758</v>
      </c>
      <c r="E538">
        <f t="shared" si="76"/>
        <v>237.19547417790619</v>
      </c>
      <c r="F538" t="str">
        <f t="shared" si="77"/>
        <v>P_183A3AB9_001B275A504hr18</v>
      </c>
      <c r="G538">
        <f t="shared" si="78"/>
        <v>50</v>
      </c>
      <c r="H538">
        <f t="shared" si="79"/>
        <v>4.9673603315775834</v>
      </c>
      <c r="I538">
        <f t="shared" si="80"/>
        <v>-0.32435886365598815</v>
      </c>
      <c r="J538" t="str">
        <f>IFERROR(VLOOKUP(O538,[1]Sheet2!$A$1:$D$17,4,FALSE),"")</f>
        <v/>
      </c>
      <c r="K538" t="s">
        <v>163</v>
      </c>
      <c r="L538" s="1">
        <v>43748.448611111111</v>
      </c>
      <c r="M538" t="s">
        <v>158</v>
      </c>
      <c r="N538">
        <v>11</v>
      </c>
      <c r="O538" t="s">
        <v>1407</v>
      </c>
      <c r="P538">
        <v>80</v>
      </c>
      <c r="Q538">
        <v>18</v>
      </c>
      <c r="R538">
        <v>1</v>
      </c>
      <c r="S538">
        <v>5</v>
      </c>
      <c r="T538">
        <v>400</v>
      </c>
      <c r="U538">
        <v>377.39</v>
      </c>
      <c r="V538">
        <v>223.78800000000001</v>
      </c>
      <c r="W538">
        <v>3.7093500000000001</v>
      </c>
      <c r="X538">
        <v>191.51900000000001</v>
      </c>
      <c r="Y538">
        <v>23</v>
      </c>
      <c r="Z538">
        <v>28</v>
      </c>
      <c r="AA538">
        <v>24.6023</v>
      </c>
      <c r="AB538">
        <v>20</v>
      </c>
      <c r="AC538">
        <v>22.9255</v>
      </c>
      <c r="AD538">
        <v>6223.82</v>
      </c>
      <c r="AE538">
        <v>1021.62</v>
      </c>
      <c r="AF538">
        <v>1.8371200000000001</v>
      </c>
      <c r="AG538">
        <v>0.37413600000000002</v>
      </c>
      <c r="AH538">
        <v>806.33299999999997</v>
      </c>
      <c r="AI538">
        <v>0.29529300000000003</v>
      </c>
      <c r="AJ538">
        <v>0.78246000000000004</v>
      </c>
      <c r="AK538">
        <v>2.1366100000000001</v>
      </c>
      <c r="AL538">
        <v>438.91199999999998</v>
      </c>
      <c r="AM538">
        <v>5565.37</v>
      </c>
      <c r="AN538">
        <v>215.292</v>
      </c>
      <c r="AO538">
        <v>7.8843399999999994E-2</v>
      </c>
      <c r="AP538">
        <v>-0.44827299999999998</v>
      </c>
      <c r="AQ538">
        <v>5355.37</v>
      </c>
      <c r="AR538">
        <v>-0.20980599999999999</v>
      </c>
      <c r="AS538">
        <v>6223.84</v>
      </c>
      <c r="AT538">
        <v>3559.42</v>
      </c>
      <c r="AU538">
        <v>-45.334499999999998</v>
      </c>
      <c r="AV538">
        <v>5355.39</v>
      </c>
      <c r="AW538">
        <v>0.19242200000000001</v>
      </c>
      <c r="AX538">
        <v>-2.4507800000000001E-3</v>
      </c>
      <c r="AY538">
        <v>-1.51027</v>
      </c>
      <c r="AZ538">
        <v>-3.2268400000000002</v>
      </c>
    </row>
    <row r="539" spans="1:53" x14ac:dyDescent="0.35">
      <c r="A539" t="str">
        <f t="shared" si="72"/>
        <v/>
      </c>
      <c r="B539">
        <f t="shared" si="73"/>
        <v>0.1807216211184226</v>
      </c>
      <c r="C539">
        <f t="shared" si="74"/>
        <v>15.270380172904154</v>
      </c>
      <c r="D539">
        <f t="shared" si="75"/>
        <v>1.1982621333704369E-2</v>
      </c>
      <c r="E539" t="str">
        <f t="shared" si="76"/>
        <v/>
      </c>
      <c r="F539" t="str">
        <f t="shared" si="77"/>
        <v>P_183A3AB9_001B275A504hr26</v>
      </c>
      <c r="G539">
        <f t="shared" si="78"/>
        <v>50</v>
      </c>
      <c r="H539" t="str">
        <f t="shared" si="79"/>
        <v/>
      </c>
      <c r="I539" t="str">
        <f t="shared" si="80"/>
        <v/>
      </c>
      <c r="J539" t="str">
        <f>IFERROR(VLOOKUP(O539,[1]Sheet2!$A$1:$D$17,4,FALSE),"")</f>
        <v/>
      </c>
      <c r="K539" t="s">
        <v>163</v>
      </c>
      <c r="L539" s="1">
        <v>43748.448611111111</v>
      </c>
      <c r="M539" t="s">
        <v>158</v>
      </c>
      <c r="N539">
        <v>11</v>
      </c>
      <c r="O539" t="s">
        <v>1407</v>
      </c>
      <c r="P539">
        <v>80</v>
      </c>
      <c r="Q539">
        <v>26</v>
      </c>
      <c r="R539">
        <v>272</v>
      </c>
      <c r="S539">
        <v>30</v>
      </c>
      <c r="T539">
        <v>0</v>
      </c>
      <c r="U539">
        <v>0</v>
      </c>
      <c r="V539">
        <v>15.270300000000001</v>
      </c>
      <c r="W539">
        <v>8.5087600000000005</v>
      </c>
      <c r="X539">
        <v>145.73500000000001</v>
      </c>
      <c r="Y539">
        <v>41</v>
      </c>
      <c r="Z539">
        <v>43</v>
      </c>
      <c r="AA539">
        <v>39.669899999999998</v>
      </c>
      <c r="AB539">
        <v>60</v>
      </c>
      <c r="AC539">
        <v>63.301699999999997</v>
      </c>
      <c r="AD539">
        <v>13024.1</v>
      </c>
      <c r="AE539">
        <v>275.66699999999997</v>
      </c>
      <c r="AF539">
        <v>11.7683</v>
      </c>
      <c r="AG539">
        <v>0.100954</v>
      </c>
      <c r="AH539">
        <v>0</v>
      </c>
      <c r="AI539">
        <v>0</v>
      </c>
      <c r="AL539">
        <v>0</v>
      </c>
      <c r="AM539">
        <v>12994.1</v>
      </c>
      <c r="AN539">
        <v>275.66699999999997</v>
      </c>
      <c r="AO539">
        <v>0.100954</v>
      </c>
      <c r="AP539">
        <v>0.511938</v>
      </c>
      <c r="AQ539">
        <v>12784.1</v>
      </c>
      <c r="AS539">
        <v>13024.2</v>
      </c>
      <c r="AT539">
        <v>8049.97</v>
      </c>
      <c r="AU539">
        <v>62.502899999999997</v>
      </c>
      <c r="AV539">
        <v>12784.2</v>
      </c>
      <c r="AW539">
        <v>0.43518099999999998</v>
      </c>
      <c r="AX539">
        <v>3.3788999999999998E-3</v>
      </c>
      <c r="AZ539">
        <v>-0.86319699999999999</v>
      </c>
    </row>
    <row r="540" spans="1:53" x14ac:dyDescent="0.35">
      <c r="A540">
        <f t="shared" si="72"/>
        <v>-35.104998901085452</v>
      </c>
      <c r="B540">
        <f t="shared" si="73"/>
        <v>0.19206928644095456</v>
      </c>
      <c r="C540">
        <f t="shared" si="74"/>
        <v>14.580057013627975</v>
      </c>
      <c r="D540">
        <f t="shared" si="75"/>
        <v>8.5601156432657706E-3</v>
      </c>
      <c r="E540">
        <f t="shared" si="76"/>
        <v>136.21809993566376</v>
      </c>
      <c r="F540" t="str">
        <f t="shared" si="77"/>
        <v>P_183A3AB9_001B275A504hr27</v>
      </c>
      <c r="G540">
        <f t="shared" si="78"/>
        <v>50</v>
      </c>
      <c r="H540">
        <f t="shared" si="79"/>
        <v>0.26399796084333566</v>
      </c>
      <c r="I540">
        <f t="shared" si="80"/>
        <v>-0.21153822811851383</v>
      </c>
      <c r="J540" t="str">
        <f>IFERROR(VLOOKUP(O540,[1]Sheet2!$A$1:$D$17,4,FALSE),"")</f>
        <v/>
      </c>
      <c r="K540" t="s">
        <v>163</v>
      </c>
      <c r="L540" s="1">
        <v>43748.448611111111</v>
      </c>
      <c r="M540" t="s">
        <v>158</v>
      </c>
      <c r="N540">
        <v>11</v>
      </c>
      <c r="O540" t="s">
        <v>1407</v>
      </c>
      <c r="P540">
        <v>80</v>
      </c>
      <c r="Q540">
        <v>27</v>
      </c>
      <c r="R540">
        <v>1</v>
      </c>
      <c r="S540">
        <v>5</v>
      </c>
      <c r="T540">
        <v>150</v>
      </c>
      <c r="U540">
        <v>139.88999999999999</v>
      </c>
      <c r="V540">
        <v>127.03700000000001</v>
      </c>
      <c r="W540">
        <v>8.8259600000000002</v>
      </c>
      <c r="X540">
        <v>146.98400000000001</v>
      </c>
      <c r="Y540">
        <v>41</v>
      </c>
      <c r="Z540">
        <v>44</v>
      </c>
      <c r="AA540">
        <v>40.212699999999998</v>
      </c>
      <c r="AB540">
        <v>60</v>
      </c>
      <c r="AC540">
        <v>61.8919</v>
      </c>
      <c r="AD540">
        <v>13341.9</v>
      </c>
      <c r="AE540">
        <v>1268.21</v>
      </c>
      <c r="AF540">
        <v>11.7805</v>
      </c>
      <c r="AG540">
        <v>0.46443899999999999</v>
      </c>
      <c r="AH540">
        <v>992.54200000000003</v>
      </c>
      <c r="AI540">
        <v>0.363485</v>
      </c>
      <c r="AJ540">
        <v>2.59836</v>
      </c>
      <c r="AK540">
        <v>7.0951599999999999</v>
      </c>
      <c r="AL540">
        <v>84.252700000000004</v>
      </c>
      <c r="AM540">
        <v>12994.1</v>
      </c>
      <c r="AN540">
        <v>275.66699999999997</v>
      </c>
      <c r="AO540">
        <v>0.100954</v>
      </c>
      <c r="AP540">
        <v>0.511938</v>
      </c>
      <c r="AQ540">
        <v>12784.1</v>
      </c>
      <c r="AR540">
        <v>7.2153200000000001E-2</v>
      </c>
      <c r="AS540">
        <v>13341.9</v>
      </c>
      <c r="AT540">
        <v>8313.6299999999992</v>
      </c>
      <c r="AU540">
        <v>62.502899999999997</v>
      </c>
      <c r="AV540">
        <v>12784.2</v>
      </c>
      <c r="AW540">
        <v>0.44943499999999997</v>
      </c>
      <c r="AX540">
        <v>3.3788999999999998E-3</v>
      </c>
      <c r="AY540">
        <v>0.32023000000000001</v>
      </c>
      <c r="AZ540">
        <v>2.2720799999999999</v>
      </c>
    </row>
    <row r="541" spans="1:53" x14ac:dyDescent="0.35">
      <c r="A541">
        <f t="shared" si="72"/>
        <v>-93.891602286284467</v>
      </c>
      <c r="B541">
        <f t="shared" si="73"/>
        <v>0.19330576439771896</v>
      </c>
      <c r="C541">
        <f t="shared" si="74"/>
        <v>14.353350724355252</v>
      </c>
      <c r="D541">
        <f t="shared" si="75"/>
        <v>7.0807472808814735E-3</v>
      </c>
      <c r="E541">
        <f t="shared" si="76"/>
        <v>311.91711492090411</v>
      </c>
      <c r="F541" t="str">
        <f t="shared" si="77"/>
        <v>P_183A3AB9_001B275A504hr28</v>
      </c>
      <c r="G541">
        <f t="shared" si="78"/>
        <v>50</v>
      </c>
      <c r="H541">
        <f t="shared" si="79"/>
        <v>0.27232774487585482</v>
      </c>
      <c r="I541">
        <f t="shared" si="80"/>
        <v>-0.23204828026594213</v>
      </c>
      <c r="J541" t="str">
        <f>IFERROR(VLOOKUP(O541,[1]Sheet2!$A$1:$D$17,4,FALSE),"")</f>
        <v/>
      </c>
      <c r="K541" t="s">
        <v>163</v>
      </c>
      <c r="L541" s="1">
        <v>43748.448611111111</v>
      </c>
      <c r="M541" t="s">
        <v>158</v>
      </c>
      <c r="N541">
        <v>11</v>
      </c>
      <c r="O541" t="s">
        <v>1407</v>
      </c>
      <c r="P541">
        <v>80</v>
      </c>
      <c r="Q541">
        <v>28</v>
      </c>
      <c r="R541">
        <v>1</v>
      </c>
      <c r="S541">
        <v>5</v>
      </c>
      <c r="T541">
        <v>400</v>
      </c>
      <c r="U541">
        <v>377.39</v>
      </c>
      <c r="V541">
        <v>294.286</v>
      </c>
      <c r="W541">
        <v>9.0314800000000002</v>
      </c>
      <c r="X541">
        <v>146.035</v>
      </c>
      <c r="Y541">
        <v>41</v>
      </c>
      <c r="Z541">
        <v>44</v>
      </c>
      <c r="AA541">
        <v>40.567599999999999</v>
      </c>
      <c r="AB541">
        <v>60</v>
      </c>
      <c r="AC541">
        <v>60.533900000000003</v>
      </c>
      <c r="AD541">
        <v>13658.7</v>
      </c>
      <c r="AE541">
        <v>2803.88</v>
      </c>
      <c r="AF541">
        <v>11.1289</v>
      </c>
      <c r="AG541">
        <v>1.0268299999999999</v>
      </c>
      <c r="AH541">
        <v>2528.21</v>
      </c>
      <c r="AI541">
        <v>0.92587200000000003</v>
      </c>
      <c r="AJ541">
        <v>2.45336</v>
      </c>
      <c r="AK541">
        <v>6.6991899999999998</v>
      </c>
      <c r="AL541">
        <v>227.17400000000001</v>
      </c>
      <c r="AM541">
        <v>12994.1</v>
      </c>
      <c r="AN541">
        <v>275.66699999999997</v>
      </c>
      <c r="AO541">
        <v>0.100954</v>
      </c>
      <c r="AP541">
        <v>0.511938</v>
      </c>
      <c r="AQ541">
        <v>12784.1</v>
      </c>
      <c r="AR541">
        <v>7.6417899999999997E-2</v>
      </c>
      <c r="AS541">
        <v>13658.7</v>
      </c>
      <c r="AT541">
        <v>8505.32</v>
      </c>
      <c r="AU541">
        <v>62.502899999999997</v>
      </c>
      <c r="AV541">
        <v>12784.2</v>
      </c>
      <c r="AW541">
        <v>0.45979700000000001</v>
      </c>
      <c r="AX541">
        <v>3.3788999999999998E-3</v>
      </c>
      <c r="AY541">
        <v>-1.9485300000000001</v>
      </c>
      <c r="AZ541">
        <v>-13.053599999999999</v>
      </c>
    </row>
    <row r="542" spans="1:53" x14ac:dyDescent="0.35">
      <c r="A542">
        <f t="shared" si="72"/>
        <v>0</v>
      </c>
      <c r="B542" t="str">
        <f t="shared" si="73"/>
        <v/>
      </c>
      <c r="C542" t="str">
        <f t="shared" si="74"/>
        <v/>
      </c>
      <c r="D542" t="str">
        <f t="shared" si="75"/>
        <v/>
      </c>
      <c r="E542">
        <f t="shared" si="76"/>
        <v>0</v>
      </c>
      <c r="F542" t="str">
        <f t="shared" si="77"/>
        <v>P_183A3AB9_001B2759504hr7</v>
      </c>
      <c r="G542">
        <f t="shared" si="78"/>
        <v>50</v>
      </c>
      <c r="H542">
        <f t="shared" si="79"/>
        <v>292.44258472546051</v>
      </c>
      <c r="I542">
        <f t="shared" si="80"/>
        <v>-0.85880633724087263</v>
      </c>
      <c r="J542" t="str">
        <f>IFERROR(VLOOKUP(O542,[1]Sheet2!$A$1:$D$17,4,FALSE),"")</f>
        <v/>
      </c>
      <c r="K542" t="s">
        <v>163</v>
      </c>
      <c r="L542" s="1">
        <v>43748.448611111111</v>
      </c>
      <c r="M542" t="s">
        <v>158</v>
      </c>
      <c r="N542">
        <v>12</v>
      </c>
      <c r="O542" t="s">
        <v>1408</v>
      </c>
      <c r="P542">
        <v>80</v>
      </c>
      <c r="Q542">
        <v>7</v>
      </c>
      <c r="R542">
        <v>2051</v>
      </c>
      <c r="S542">
        <v>5</v>
      </c>
      <c r="T542">
        <v>30</v>
      </c>
      <c r="U542">
        <v>25.89</v>
      </c>
      <c r="Y542">
        <v>23</v>
      </c>
      <c r="Z542">
        <v>29</v>
      </c>
      <c r="AA542">
        <v>24.800899999999999</v>
      </c>
      <c r="AB542">
        <v>50</v>
      </c>
      <c r="AC542">
        <v>49.225499999999997</v>
      </c>
      <c r="AD542">
        <v>1489.31</v>
      </c>
      <c r="AE542">
        <v>113.958</v>
      </c>
      <c r="AF542">
        <v>0.204124</v>
      </c>
      <c r="AG542">
        <v>4.1733399999999997E-2</v>
      </c>
      <c r="AH542">
        <v>-0.125</v>
      </c>
      <c r="AI542" s="2">
        <v>-4.5777099999999999E-5</v>
      </c>
      <c r="AJ542">
        <v>-1.7681400000000001E-3</v>
      </c>
      <c r="AK542">
        <v>-4.82812E-3</v>
      </c>
      <c r="AL542">
        <v>-0.61237200000000003</v>
      </c>
      <c r="AM542">
        <v>1144.6400000000001</v>
      </c>
      <c r="AN542">
        <v>114.083</v>
      </c>
      <c r="AO542">
        <v>4.1779200000000002E-2</v>
      </c>
      <c r="AP542">
        <v>-0.16714100000000001</v>
      </c>
      <c r="AQ542">
        <v>934.64</v>
      </c>
      <c r="AR542">
        <v>34.618200000000002</v>
      </c>
      <c r="AS542">
        <v>1489.33</v>
      </c>
      <c r="AT542">
        <v>3.2385600000000001</v>
      </c>
      <c r="AU542">
        <v>2.9678300000000001E-2</v>
      </c>
      <c r="AV542">
        <v>934.65</v>
      </c>
      <c r="AW542">
        <v>1.7507699999999999E-4</v>
      </c>
      <c r="AX542" s="2">
        <v>1.6044099999999999E-6</v>
      </c>
      <c r="AY542">
        <v>10.138999999999999</v>
      </c>
      <c r="AZ542">
        <v>-4.8952299999999997E-2</v>
      </c>
      <c r="BA542">
        <v>4.8224999999999998</v>
      </c>
    </row>
    <row r="543" spans="1:53" x14ac:dyDescent="0.35">
      <c r="A543">
        <f t="shared" si="72"/>
        <v>0</v>
      </c>
      <c r="B543" t="str">
        <f t="shared" si="73"/>
        <v/>
      </c>
      <c r="C543" t="str">
        <f t="shared" si="74"/>
        <v/>
      </c>
      <c r="D543" t="str">
        <f t="shared" si="75"/>
        <v/>
      </c>
      <c r="E543">
        <f t="shared" si="76"/>
        <v>0</v>
      </c>
      <c r="F543" t="str">
        <f t="shared" si="77"/>
        <v>P_183A3AB9_001B2759504hr8</v>
      </c>
      <c r="G543">
        <f t="shared" si="78"/>
        <v>50</v>
      </c>
      <c r="H543">
        <f t="shared" si="79"/>
        <v>-2001.2787374380425</v>
      </c>
      <c r="I543">
        <f t="shared" si="80"/>
        <v>-1.2610291104031301</v>
      </c>
      <c r="J543" t="str">
        <f>IFERROR(VLOOKUP(O543,[1]Sheet2!$A$1:$D$17,4,FALSE),"")</f>
        <v/>
      </c>
      <c r="K543" t="s">
        <v>163</v>
      </c>
      <c r="L543" s="1">
        <v>43748.448611111111</v>
      </c>
      <c r="M543" t="s">
        <v>158</v>
      </c>
      <c r="N543">
        <v>12</v>
      </c>
      <c r="O543" t="s">
        <v>1408</v>
      </c>
      <c r="P543">
        <v>80</v>
      </c>
      <c r="Q543">
        <v>8</v>
      </c>
      <c r="R543">
        <v>3</v>
      </c>
      <c r="S543">
        <v>5</v>
      </c>
      <c r="T543">
        <v>70</v>
      </c>
      <c r="U543">
        <v>63.89</v>
      </c>
      <c r="Y543">
        <v>23</v>
      </c>
      <c r="Z543">
        <v>29</v>
      </c>
      <c r="AA543">
        <v>24.767700000000001</v>
      </c>
      <c r="AB543">
        <v>50</v>
      </c>
      <c r="AC543">
        <v>49.816000000000003</v>
      </c>
      <c r="AD543">
        <v>1803.25</v>
      </c>
      <c r="AE543">
        <v>114</v>
      </c>
      <c r="AF543">
        <v>0</v>
      </c>
      <c r="AG543">
        <v>4.17487E-2</v>
      </c>
      <c r="AH543">
        <v>-8.3333299999999999E-2</v>
      </c>
      <c r="AI543" s="2">
        <v>-3.0518000000000002E-5</v>
      </c>
      <c r="AJ543">
        <v>-4.77665E-4</v>
      </c>
      <c r="AK543">
        <v>-1.30433E-3</v>
      </c>
      <c r="AM543">
        <v>1144.6400000000001</v>
      </c>
      <c r="AN543">
        <v>114.083</v>
      </c>
      <c r="AO543">
        <v>4.1779200000000002E-2</v>
      </c>
      <c r="AP543">
        <v>-0.16714100000000001</v>
      </c>
      <c r="AQ543">
        <v>934.64</v>
      </c>
      <c r="AR543">
        <v>128.14400000000001</v>
      </c>
      <c r="AS543">
        <v>1803.27</v>
      </c>
      <c r="AT543">
        <v>3.2695099999999999</v>
      </c>
      <c r="AU543">
        <v>2.9678300000000001E-2</v>
      </c>
      <c r="AV543">
        <v>934.65</v>
      </c>
      <c r="AW543">
        <v>1.7674999999999999E-4</v>
      </c>
      <c r="AX543" s="2">
        <v>1.6044099999999999E-6</v>
      </c>
      <c r="AY543">
        <v>5.38239</v>
      </c>
      <c r="AZ543">
        <v>-7.0203899999999996E-3</v>
      </c>
    </row>
    <row r="544" spans="1:53" x14ac:dyDescent="0.35">
      <c r="A544">
        <f t="shared" si="72"/>
        <v>0</v>
      </c>
      <c r="B544" t="str">
        <f t="shared" si="73"/>
        <v/>
      </c>
      <c r="C544" t="str">
        <f t="shared" si="74"/>
        <v/>
      </c>
      <c r="D544" t="str">
        <f t="shared" si="75"/>
        <v/>
      </c>
      <c r="E544">
        <f t="shared" si="76"/>
        <v>0</v>
      </c>
      <c r="F544" t="str">
        <f t="shared" si="77"/>
        <v>P_183A3AB9_001B2759504hr9</v>
      </c>
      <c r="G544">
        <f t="shared" si="78"/>
        <v>50</v>
      </c>
      <c r="H544">
        <f t="shared" si="79"/>
        <v>-2166.3669490322259</v>
      </c>
      <c r="I544">
        <f t="shared" si="80"/>
        <v>-1.1290503289006673</v>
      </c>
      <c r="J544" t="str">
        <f>IFERROR(VLOOKUP(O544,[1]Sheet2!$A$1:$D$17,4,FALSE),"")</f>
        <v/>
      </c>
      <c r="K544" t="s">
        <v>163</v>
      </c>
      <c r="L544" s="1">
        <v>43748.448611111111</v>
      </c>
      <c r="M544" t="s">
        <v>158</v>
      </c>
      <c r="N544">
        <v>12</v>
      </c>
      <c r="O544" t="s">
        <v>1408</v>
      </c>
      <c r="P544">
        <v>80</v>
      </c>
      <c r="Q544">
        <v>9</v>
      </c>
      <c r="R544">
        <v>1</v>
      </c>
      <c r="S544">
        <v>5</v>
      </c>
      <c r="T544">
        <v>150</v>
      </c>
      <c r="U544">
        <v>139.88999999999999</v>
      </c>
      <c r="Y544">
        <v>23</v>
      </c>
      <c r="Z544">
        <v>29</v>
      </c>
      <c r="AA544">
        <v>24.7103</v>
      </c>
      <c r="AB544">
        <v>50</v>
      </c>
      <c r="AC544">
        <v>49.740299999999998</v>
      </c>
      <c r="AD544">
        <v>2117.19</v>
      </c>
      <c r="AE544">
        <v>114</v>
      </c>
      <c r="AF544">
        <v>0</v>
      </c>
      <c r="AG544">
        <v>4.17487E-2</v>
      </c>
      <c r="AH544">
        <v>-8.3333299999999999E-2</v>
      </c>
      <c r="AI544" s="2">
        <v>-3.0518000000000002E-5</v>
      </c>
      <c r="AJ544">
        <v>-2.1815699999999999E-4</v>
      </c>
      <c r="AK544">
        <v>-5.9570599999999999E-4</v>
      </c>
      <c r="AM544">
        <v>1144.6400000000001</v>
      </c>
      <c r="AN544">
        <v>114.083</v>
      </c>
      <c r="AO544">
        <v>4.1779200000000002E-2</v>
      </c>
      <c r="AP544">
        <v>-0.16714100000000001</v>
      </c>
      <c r="AQ544">
        <v>934.64</v>
      </c>
      <c r="AR544">
        <v>280.57600000000002</v>
      </c>
      <c r="AS544">
        <v>2117.1999999999998</v>
      </c>
      <c r="AT544">
        <v>3.4298299999999999</v>
      </c>
      <c r="AU544">
        <v>2.9678300000000001E-2</v>
      </c>
      <c r="AV544">
        <v>934.65</v>
      </c>
      <c r="AW544">
        <v>1.85417E-4</v>
      </c>
      <c r="AX544" s="2">
        <v>1.6044099999999999E-6</v>
      </c>
      <c r="AY544">
        <v>-117.514</v>
      </c>
      <c r="AZ544">
        <v>7.0003800000000005E-2</v>
      </c>
    </row>
    <row r="545" spans="1:53" x14ac:dyDescent="0.35">
      <c r="A545">
        <f t="shared" si="72"/>
        <v>0</v>
      </c>
      <c r="B545" t="str">
        <f t="shared" si="73"/>
        <v/>
      </c>
      <c r="C545" t="str">
        <f t="shared" si="74"/>
        <v/>
      </c>
      <c r="D545" t="str">
        <f t="shared" si="75"/>
        <v/>
      </c>
      <c r="E545">
        <f t="shared" si="76"/>
        <v>0</v>
      </c>
      <c r="F545" t="str">
        <f t="shared" si="77"/>
        <v>P_183A3AB9_001B2759504hr10</v>
      </c>
      <c r="G545">
        <f t="shared" si="78"/>
        <v>50</v>
      </c>
      <c r="H545">
        <f t="shared" si="79"/>
        <v>-5083.0989942620436</v>
      </c>
      <c r="I545">
        <f t="shared" si="80"/>
        <v>-1.1683618657924175</v>
      </c>
      <c r="J545" t="str">
        <f>IFERROR(VLOOKUP(O545,[1]Sheet2!$A$1:$D$17,4,FALSE),"")</f>
        <v/>
      </c>
      <c r="K545" t="s">
        <v>163</v>
      </c>
      <c r="L545" s="1">
        <v>43748.448611111111</v>
      </c>
      <c r="M545" t="s">
        <v>158</v>
      </c>
      <c r="N545">
        <v>12</v>
      </c>
      <c r="O545" t="s">
        <v>1408</v>
      </c>
      <c r="P545">
        <v>80</v>
      </c>
      <c r="Q545">
        <v>10</v>
      </c>
      <c r="R545">
        <v>3</v>
      </c>
      <c r="S545">
        <v>5</v>
      </c>
      <c r="T545">
        <v>400</v>
      </c>
      <c r="U545">
        <v>377.39</v>
      </c>
      <c r="Y545">
        <v>23</v>
      </c>
      <c r="Z545">
        <v>29</v>
      </c>
      <c r="AA545">
        <v>24.6769</v>
      </c>
      <c r="AB545">
        <v>50</v>
      </c>
      <c r="AC545">
        <v>50.374400000000001</v>
      </c>
      <c r="AD545">
        <v>2431.35</v>
      </c>
      <c r="AE545">
        <v>113.958</v>
      </c>
      <c r="AF545">
        <v>0.204124</v>
      </c>
      <c r="AG545">
        <v>4.1733399999999997E-2</v>
      </c>
      <c r="AH545">
        <v>-0.125</v>
      </c>
      <c r="AI545" s="2">
        <v>-4.5777099999999999E-5</v>
      </c>
      <c r="AJ545">
        <v>-1.2129900000000001E-4</v>
      </c>
      <c r="AK545">
        <v>-3.3122199999999999E-4</v>
      </c>
      <c r="AL545">
        <v>-0.61237200000000003</v>
      </c>
      <c r="AM545">
        <v>1144.6400000000001</v>
      </c>
      <c r="AN545">
        <v>114.083</v>
      </c>
      <c r="AO545">
        <v>4.1779200000000002E-2</v>
      </c>
      <c r="AP545">
        <v>-0.16714100000000001</v>
      </c>
      <c r="AQ545">
        <v>934.64</v>
      </c>
      <c r="AR545">
        <v>504.61799999999999</v>
      </c>
      <c r="AS545">
        <v>2431.37</v>
      </c>
      <c r="AT545">
        <v>3.8365999999999998</v>
      </c>
      <c r="AU545">
        <v>2.9678300000000001E-2</v>
      </c>
      <c r="AV545">
        <v>934.65</v>
      </c>
      <c r="AW545">
        <v>2.07407E-4</v>
      </c>
      <c r="AX545" s="2">
        <v>1.6044099999999999E-6</v>
      </c>
      <c r="AY545">
        <v>-21.045300000000001</v>
      </c>
      <c r="AZ545">
        <v>6.97067E-3</v>
      </c>
    </row>
    <row r="546" spans="1:53" x14ac:dyDescent="0.35">
      <c r="A546" t="str">
        <f t="shared" si="72"/>
        <v/>
      </c>
      <c r="B546" t="str">
        <f t="shared" si="73"/>
        <v/>
      </c>
      <c r="C546" t="str">
        <f t="shared" si="74"/>
        <v/>
      </c>
      <c r="D546" t="str">
        <f t="shared" si="75"/>
        <v/>
      </c>
      <c r="E546" t="str">
        <f t="shared" si="76"/>
        <v/>
      </c>
      <c r="F546" t="str">
        <f t="shared" si="77"/>
        <v>P_183A3AB9_001B2759504hr16</v>
      </c>
      <c r="G546">
        <f t="shared" si="78"/>
        <v>50</v>
      </c>
      <c r="H546" t="str">
        <f t="shared" si="79"/>
        <v/>
      </c>
      <c r="I546" t="str">
        <f t="shared" si="80"/>
        <v/>
      </c>
      <c r="J546" t="str">
        <f>IFERROR(VLOOKUP(O546,[1]Sheet2!$A$1:$D$17,4,FALSE),"")</f>
        <v/>
      </c>
      <c r="K546" t="s">
        <v>163</v>
      </c>
      <c r="L546" s="1">
        <v>43748.448611111111</v>
      </c>
      <c r="M546" t="s">
        <v>158</v>
      </c>
      <c r="N546">
        <v>12</v>
      </c>
      <c r="O546" t="s">
        <v>1408</v>
      </c>
      <c r="P546">
        <v>80</v>
      </c>
      <c r="Q546">
        <v>16</v>
      </c>
      <c r="R546">
        <v>144</v>
      </c>
      <c r="S546">
        <v>20</v>
      </c>
      <c r="T546">
        <v>0</v>
      </c>
      <c r="U546">
        <v>0</v>
      </c>
      <c r="Y546">
        <v>23</v>
      </c>
      <c r="Z546">
        <v>28.5</v>
      </c>
      <c r="AA546">
        <v>24.598199999999999</v>
      </c>
      <c r="AB546">
        <v>20</v>
      </c>
      <c r="AC546">
        <v>23.431799999999999</v>
      </c>
      <c r="AD546">
        <v>5595.8</v>
      </c>
      <c r="AE546">
        <v>113.083</v>
      </c>
      <c r="AF546">
        <v>0.28233000000000003</v>
      </c>
      <c r="AG546">
        <v>4.1412999999999998E-2</v>
      </c>
      <c r="AH546">
        <v>0</v>
      </c>
      <c r="AI546">
        <v>0</v>
      </c>
      <c r="AL546">
        <v>0</v>
      </c>
      <c r="AM546">
        <v>5565.8</v>
      </c>
      <c r="AN546">
        <v>113.083</v>
      </c>
      <c r="AO546">
        <v>4.1412999999999998E-2</v>
      </c>
      <c r="AP546">
        <v>6.6642400000000001E-3</v>
      </c>
      <c r="AQ546">
        <v>5355.8</v>
      </c>
      <c r="AS546">
        <v>5595.81</v>
      </c>
      <c r="AT546">
        <v>3.3750499999999999</v>
      </c>
      <c r="AU546">
        <v>-2.60033E-2</v>
      </c>
      <c r="AV546">
        <v>5355.81</v>
      </c>
      <c r="AW546">
        <v>1.8245499999999999E-4</v>
      </c>
      <c r="AX546" s="2">
        <v>-1.40574E-6</v>
      </c>
      <c r="AZ546">
        <v>-0.13300400000000001</v>
      </c>
    </row>
    <row r="547" spans="1:53" x14ac:dyDescent="0.35">
      <c r="A547">
        <f t="shared" si="72"/>
        <v>0</v>
      </c>
      <c r="B547" t="str">
        <f t="shared" si="73"/>
        <v/>
      </c>
      <c r="C547" t="str">
        <f t="shared" si="74"/>
        <v/>
      </c>
      <c r="D547" t="str">
        <f t="shared" si="75"/>
        <v/>
      </c>
      <c r="E547">
        <f t="shared" si="76"/>
        <v>0</v>
      </c>
      <c r="F547" t="str">
        <f t="shared" si="77"/>
        <v>P_183A3AB9_001B2759504hr17</v>
      </c>
      <c r="G547">
        <f t="shared" si="78"/>
        <v>50</v>
      </c>
      <c r="H547">
        <f t="shared" si="79"/>
        <v>4422.8805748892955</v>
      </c>
      <c r="I547">
        <f t="shared" si="80"/>
        <v>-0.7418996475561408</v>
      </c>
      <c r="J547" t="str">
        <f>IFERROR(VLOOKUP(O547,[1]Sheet2!$A$1:$D$17,4,FALSE),"")</f>
        <v/>
      </c>
      <c r="K547" t="s">
        <v>163</v>
      </c>
      <c r="L547" s="1">
        <v>43748.448611111111</v>
      </c>
      <c r="M547" t="s">
        <v>158</v>
      </c>
      <c r="N547">
        <v>12</v>
      </c>
      <c r="O547" t="s">
        <v>1408</v>
      </c>
      <c r="P547">
        <v>80</v>
      </c>
      <c r="Q547">
        <v>17</v>
      </c>
      <c r="R547">
        <v>1</v>
      </c>
      <c r="S547">
        <v>5</v>
      </c>
      <c r="T547">
        <v>150</v>
      </c>
      <c r="U547">
        <v>139.88999999999999</v>
      </c>
      <c r="Y547">
        <v>23</v>
      </c>
      <c r="Z547">
        <v>28.5</v>
      </c>
      <c r="AA547">
        <v>24.603200000000001</v>
      </c>
      <c r="AB547">
        <v>20</v>
      </c>
      <c r="AC547">
        <v>23.2196</v>
      </c>
      <c r="AD547">
        <v>5909.95</v>
      </c>
      <c r="AE547">
        <v>113</v>
      </c>
      <c r="AF547">
        <v>0</v>
      </c>
      <c r="AG547">
        <v>4.1382500000000003E-2</v>
      </c>
      <c r="AH547">
        <v>-8.3333299999999999E-2</v>
      </c>
      <c r="AI547" s="2">
        <v>-3.0518000000000002E-5</v>
      </c>
      <c r="AJ547">
        <v>-2.1815699999999999E-4</v>
      </c>
      <c r="AK547">
        <v>-5.9570599999999999E-4</v>
      </c>
      <c r="AM547">
        <v>5565.8</v>
      </c>
      <c r="AN547">
        <v>113.083</v>
      </c>
      <c r="AO547">
        <v>4.1412999999999998E-2</v>
      </c>
      <c r="AP547">
        <v>6.6642400000000001E-3</v>
      </c>
      <c r="AQ547">
        <v>5355.8</v>
      </c>
      <c r="AR547">
        <v>-11.187099999999999</v>
      </c>
      <c r="AS547">
        <v>5909.96</v>
      </c>
      <c r="AT547">
        <v>3.29027</v>
      </c>
      <c r="AU547">
        <v>-2.60033E-2</v>
      </c>
      <c r="AV547">
        <v>5355.81</v>
      </c>
      <c r="AW547">
        <v>1.7787200000000001E-4</v>
      </c>
      <c r="AX547" s="2">
        <v>-1.40574E-6</v>
      </c>
      <c r="AY547" s="2">
        <v>6.4331200000000004E-12</v>
      </c>
      <c r="AZ547" s="2">
        <v>-3.8322499999999999E-15</v>
      </c>
    </row>
    <row r="548" spans="1:53" x14ac:dyDescent="0.35">
      <c r="A548">
        <f t="shared" si="72"/>
        <v>0</v>
      </c>
      <c r="B548" t="str">
        <f t="shared" si="73"/>
        <v/>
      </c>
      <c r="C548" t="str">
        <f t="shared" si="74"/>
        <v/>
      </c>
      <c r="D548" t="str">
        <f t="shared" si="75"/>
        <v/>
      </c>
      <c r="E548">
        <f t="shared" si="76"/>
        <v>0</v>
      </c>
      <c r="F548" t="str">
        <f t="shared" si="77"/>
        <v>P_183A3AB9_001B2759504hr18</v>
      </c>
      <c r="G548">
        <f t="shared" si="78"/>
        <v>50</v>
      </c>
      <c r="H548">
        <f t="shared" si="79"/>
        <v>-11860.255580512947</v>
      </c>
      <c r="I548">
        <f t="shared" si="80"/>
        <v>-1</v>
      </c>
      <c r="J548" t="str">
        <f>IFERROR(VLOOKUP(O548,[1]Sheet2!$A$1:$D$17,4,FALSE),"")</f>
        <v/>
      </c>
      <c r="K548" t="s">
        <v>163</v>
      </c>
      <c r="L548" s="1">
        <v>43748.448611111111</v>
      </c>
      <c r="M548" t="s">
        <v>158</v>
      </c>
      <c r="N548">
        <v>12</v>
      </c>
      <c r="O548" t="s">
        <v>1408</v>
      </c>
      <c r="P548">
        <v>80</v>
      </c>
      <c r="Q548">
        <v>18</v>
      </c>
      <c r="R548">
        <v>1</v>
      </c>
      <c r="S548">
        <v>5</v>
      </c>
      <c r="T548">
        <v>400</v>
      </c>
      <c r="U548">
        <v>377.39</v>
      </c>
      <c r="Y548">
        <v>23</v>
      </c>
      <c r="Z548">
        <v>28.5</v>
      </c>
      <c r="AA548">
        <v>24.6023</v>
      </c>
      <c r="AB548">
        <v>20</v>
      </c>
      <c r="AC548">
        <v>22.9255</v>
      </c>
      <c r="AD548">
        <v>6224.26</v>
      </c>
      <c r="AE548">
        <v>113.083</v>
      </c>
      <c r="AF548">
        <v>0.28233000000000003</v>
      </c>
      <c r="AG548">
        <v>4.1412999999999998E-2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5565.8</v>
      </c>
      <c r="AN548">
        <v>113.083</v>
      </c>
      <c r="AO548">
        <v>4.1412999999999998E-2</v>
      </c>
      <c r="AP548">
        <v>6.6642400000000001E-3</v>
      </c>
      <c r="AQ548">
        <v>5355.8</v>
      </c>
      <c r="AS548">
        <v>6224.28</v>
      </c>
      <c r="AT548">
        <v>3.3352599999999999</v>
      </c>
      <c r="AU548">
        <v>-2.60033E-2</v>
      </c>
      <c r="AV548">
        <v>5355.81</v>
      </c>
      <c r="AW548">
        <v>1.80304E-4</v>
      </c>
      <c r="AX548" s="2">
        <v>-1.40574E-6</v>
      </c>
      <c r="AZ548">
        <v>2.0867699999999999E-2</v>
      </c>
    </row>
    <row r="549" spans="1:53" x14ac:dyDescent="0.35">
      <c r="A549" t="str">
        <f t="shared" si="72"/>
        <v/>
      </c>
      <c r="B549" t="str">
        <f t="shared" si="73"/>
        <v/>
      </c>
      <c r="C549" t="str">
        <f t="shared" si="74"/>
        <v/>
      </c>
      <c r="D549" t="str">
        <f t="shared" si="75"/>
        <v/>
      </c>
      <c r="E549" t="str">
        <f t="shared" si="76"/>
        <v/>
      </c>
      <c r="F549" t="str">
        <f t="shared" si="77"/>
        <v>P_183A3AB9_001B2759504hr26</v>
      </c>
      <c r="G549">
        <f t="shared" si="78"/>
        <v>50</v>
      </c>
      <c r="H549" t="str">
        <f t="shared" si="79"/>
        <v/>
      </c>
      <c r="I549" t="str">
        <f t="shared" si="80"/>
        <v/>
      </c>
      <c r="J549" t="str">
        <f>IFERROR(VLOOKUP(O549,[1]Sheet2!$A$1:$D$17,4,FALSE),"")</f>
        <v/>
      </c>
      <c r="K549" t="s">
        <v>163</v>
      </c>
      <c r="L549" s="1">
        <v>43748.448611111111</v>
      </c>
      <c r="M549" t="s">
        <v>158</v>
      </c>
      <c r="N549">
        <v>12</v>
      </c>
      <c r="O549" t="s">
        <v>1408</v>
      </c>
      <c r="P549">
        <v>80</v>
      </c>
      <c r="Q549">
        <v>26</v>
      </c>
      <c r="R549">
        <v>272</v>
      </c>
      <c r="S549">
        <v>30</v>
      </c>
      <c r="T549">
        <v>0</v>
      </c>
      <c r="U549">
        <v>0</v>
      </c>
      <c r="Y549">
        <v>41</v>
      </c>
      <c r="Z549">
        <v>43</v>
      </c>
      <c r="AA549">
        <v>39.669899999999998</v>
      </c>
      <c r="AB549">
        <v>60</v>
      </c>
      <c r="AC549">
        <v>63.301699999999997</v>
      </c>
      <c r="AD549">
        <v>13024.6</v>
      </c>
      <c r="AE549">
        <v>156.25</v>
      </c>
      <c r="AF549">
        <v>0.442326</v>
      </c>
      <c r="AG549">
        <v>5.7221300000000003E-2</v>
      </c>
      <c r="AH549">
        <v>0</v>
      </c>
      <c r="AI549">
        <v>0</v>
      </c>
      <c r="AL549">
        <v>0</v>
      </c>
      <c r="AM549">
        <v>12994.6</v>
      </c>
      <c r="AN549">
        <v>156.25</v>
      </c>
      <c r="AO549">
        <v>5.7221300000000003E-2</v>
      </c>
      <c r="AP549">
        <v>-0.28903499999999999</v>
      </c>
      <c r="AQ549">
        <v>12784.6</v>
      </c>
      <c r="AS549">
        <v>13024.6</v>
      </c>
      <c r="AT549">
        <v>12.8393</v>
      </c>
      <c r="AU549">
        <v>0.196798</v>
      </c>
      <c r="AV549">
        <v>12784.6</v>
      </c>
      <c r="AW549">
        <v>6.9409199999999999E-4</v>
      </c>
      <c r="AX549" s="2">
        <v>1.0638900000000001E-5</v>
      </c>
      <c r="AZ549">
        <v>9.4413300000000006E-2</v>
      </c>
    </row>
    <row r="550" spans="1:53" x14ac:dyDescent="0.35">
      <c r="A550">
        <f t="shared" si="72"/>
        <v>0</v>
      </c>
      <c r="B550" t="str">
        <f t="shared" si="73"/>
        <v/>
      </c>
      <c r="C550" t="str">
        <f t="shared" si="74"/>
        <v/>
      </c>
      <c r="D550" t="str">
        <f t="shared" si="75"/>
        <v/>
      </c>
      <c r="E550">
        <f t="shared" si="76"/>
        <v>0</v>
      </c>
      <c r="F550" t="str">
        <f t="shared" si="77"/>
        <v>P_183A3AB9_001B2759504hr27</v>
      </c>
      <c r="G550">
        <f t="shared" si="78"/>
        <v>50</v>
      </c>
      <c r="H550">
        <f t="shared" si="79"/>
        <v>16.379287869052213</v>
      </c>
      <c r="I550">
        <f t="shared" si="80"/>
        <v>-0.84944121783379312</v>
      </c>
      <c r="J550" t="str">
        <f>IFERROR(VLOOKUP(O550,[1]Sheet2!$A$1:$D$17,4,FALSE),"")</f>
        <v/>
      </c>
      <c r="K550" t="s">
        <v>163</v>
      </c>
      <c r="L550" s="1">
        <v>43748.448611111111</v>
      </c>
      <c r="M550" t="s">
        <v>158</v>
      </c>
      <c r="N550">
        <v>12</v>
      </c>
      <c r="O550" t="s">
        <v>1408</v>
      </c>
      <c r="P550">
        <v>80</v>
      </c>
      <c r="Q550">
        <v>27</v>
      </c>
      <c r="R550">
        <v>1</v>
      </c>
      <c r="S550">
        <v>5</v>
      </c>
      <c r="T550">
        <v>150</v>
      </c>
      <c r="U550">
        <v>139.88999999999999</v>
      </c>
      <c r="Y550">
        <v>41</v>
      </c>
      <c r="Z550">
        <v>44</v>
      </c>
      <c r="AA550">
        <v>40.212699999999998</v>
      </c>
      <c r="AB550">
        <v>60</v>
      </c>
      <c r="AC550">
        <v>61.8919</v>
      </c>
      <c r="AD550">
        <v>13342.3</v>
      </c>
      <c r="AE550">
        <v>156.625</v>
      </c>
      <c r="AF550">
        <v>0.494535</v>
      </c>
      <c r="AG550">
        <v>5.7358699999999999E-2</v>
      </c>
      <c r="AH550">
        <v>0.375</v>
      </c>
      <c r="AI550">
        <v>1.37331E-4</v>
      </c>
      <c r="AJ550">
        <v>9.8170799999999997E-4</v>
      </c>
      <c r="AK550">
        <v>2.68068E-3</v>
      </c>
      <c r="AL550">
        <v>0.75828799999999996</v>
      </c>
      <c r="AM550">
        <v>12994.6</v>
      </c>
      <c r="AN550">
        <v>156.25</v>
      </c>
      <c r="AO550">
        <v>5.7221300000000003E-2</v>
      </c>
      <c r="AP550">
        <v>-0.28903499999999999</v>
      </c>
      <c r="AQ550">
        <v>12784.6</v>
      </c>
      <c r="AR550">
        <v>-107.822</v>
      </c>
      <c r="AS550">
        <v>13342.3</v>
      </c>
      <c r="AT550">
        <v>14.9625</v>
      </c>
      <c r="AU550">
        <v>0.196798</v>
      </c>
      <c r="AV550">
        <v>12784.6</v>
      </c>
      <c r="AW550">
        <v>8.0887299999999999E-4</v>
      </c>
      <c r="AX550" s="2">
        <v>1.0638900000000001E-5</v>
      </c>
      <c r="AY550">
        <v>-108.812</v>
      </c>
      <c r="AZ550">
        <v>-0.29169099999999998</v>
      </c>
    </row>
    <row r="551" spans="1:53" x14ac:dyDescent="0.35">
      <c r="A551">
        <f t="shared" si="72"/>
        <v>0</v>
      </c>
      <c r="B551" t="str">
        <f t="shared" si="73"/>
        <v/>
      </c>
      <c r="C551" t="str">
        <f t="shared" si="74"/>
        <v/>
      </c>
      <c r="D551" t="str">
        <f t="shared" si="75"/>
        <v/>
      </c>
      <c r="E551">
        <f t="shared" si="76"/>
        <v>0</v>
      </c>
      <c r="F551" t="str">
        <f t="shared" si="77"/>
        <v>P_183A3AB9_001B2759504hr28</v>
      </c>
      <c r="G551">
        <f t="shared" si="78"/>
        <v>50</v>
      </c>
      <c r="H551">
        <f t="shared" si="79"/>
        <v>28.235667358459228</v>
      </c>
      <c r="I551">
        <f t="shared" si="80"/>
        <v>-0.86103477904532777</v>
      </c>
      <c r="J551" t="str">
        <f>IFERROR(VLOOKUP(O551,[1]Sheet2!$A$1:$D$17,4,FALSE),"")</f>
        <v/>
      </c>
      <c r="K551" t="s">
        <v>163</v>
      </c>
      <c r="L551" s="1">
        <v>43748.448611111111</v>
      </c>
      <c r="M551" t="s">
        <v>158</v>
      </c>
      <c r="N551">
        <v>12</v>
      </c>
      <c r="O551" t="s">
        <v>1408</v>
      </c>
      <c r="P551">
        <v>80</v>
      </c>
      <c r="Q551">
        <v>28</v>
      </c>
      <c r="R551">
        <v>1</v>
      </c>
      <c r="S551">
        <v>5</v>
      </c>
      <c r="T551">
        <v>400</v>
      </c>
      <c r="U551">
        <v>377.39</v>
      </c>
      <c r="Y551">
        <v>41</v>
      </c>
      <c r="Z551">
        <v>44.25</v>
      </c>
      <c r="AA551">
        <v>40.567599999999999</v>
      </c>
      <c r="AB551">
        <v>60</v>
      </c>
      <c r="AC551">
        <v>60.533900000000003</v>
      </c>
      <c r="AD551">
        <v>13659.1</v>
      </c>
      <c r="AE551">
        <v>156.792</v>
      </c>
      <c r="AF551">
        <v>0.50897700000000001</v>
      </c>
      <c r="AG551">
        <v>5.7419699999999997E-2</v>
      </c>
      <c r="AH551">
        <v>0.54166700000000001</v>
      </c>
      <c r="AI551">
        <v>1.9836699999999999E-4</v>
      </c>
      <c r="AJ551">
        <v>5.2562900000000001E-4</v>
      </c>
      <c r="AK551">
        <v>1.4353E-3</v>
      </c>
      <c r="AL551">
        <v>1.06423</v>
      </c>
      <c r="AM551">
        <v>12994.6</v>
      </c>
      <c r="AN551">
        <v>156.25</v>
      </c>
      <c r="AO551">
        <v>5.7221300000000003E-2</v>
      </c>
      <c r="AP551">
        <v>-0.28903499999999999</v>
      </c>
      <c r="AQ551">
        <v>12784.6</v>
      </c>
      <c r="AR551">
        <v>-201.376</v>
      </c>
      <c r="AS551">
        <v>13659.1</v>
      </c>
      <c r="AT551">
        <v>17.841999999999999</v>
      </c>
      <c r="AU551">
        <v>0.196798</v>
      </c>
      <c r="AV551">
        <v>12784.6</v>
      </c>
      <c r="AW551">
        <v>9.6453700000000001E-4</v>
      </c>
      <c r="AX551" s="2">
        <v>1.0638900000000001E-5</v>
      </c>
      <c r="AY551">
        <v>-187.84800000000001</v>
      </c>
      <c r="AZ551">
        <v>-0.26961800000000002</v>
      </c>
    </row>
    <row r="552" spans="1:53" x14ac:dyDescent="0.35">
      <c r="A552">
        <f t="shared" si="72"/>
        <v>0</v>
      </c>
      <c r="B552" t="str">
        <f t="shared" si="73"/>
        <v/>
      </c>
      <c r="C552" t="str">
        <f t="shared" si="74"/>
        <v/>
      </c>
      <c r="D552" t="str">
        <f t="shared" si="75"/>
        <v/>
      </c>
      <c r="E552">
        <f t="shared" si="76"/>
        <v>0</v>
      </c>
      <c r="F552" t="str">
        <f t="shared" si="77"/>
        <v>P_183A3AB9_001B2058504hr7</v>
      </c>
      <c r="G552">
        <f t="shared" si="78"/>
        <v>50</v>
      </c>
      <c r="H552">
        <f t="shared" si="79"/>
        <v>4.1728043528823058</v>
      </c>
      <c r="I552">
        <f t="shared" si="80"/>
        <v>-0.52769253539888494</v>
      </c>
      <c r="J552" t="str">
        <f>IFERROR(VLOOKUP(O552,[1]Sheet2!$A$1:$D$17,4,FALSE),"")</f>
        <v/>
      </c>
      <c r="K552" t="s">
        <v>163</v>
      </c>
      <c r="L552" s="1">
        <v>43748.448611111111</v>
      </c>
      <c r="M552" t="s">
        <v>158</v>
      </c>
      <c r="N552">
        <v>13</v>
      </c>
      <c r="O552" t="s">
        <v>1409</v>
      </c>
      <c r="P552">
        <v>80</v>
      </c>
      <c r="Q552">
        <v>7</v>
      </c>
      <c r="R552">
        <v>2051</v>
      </c>
      <c r="S552">
        <v>5</v>
      </c>
      <c r="T552">
        <v>30</v>
      </c>
      <c r="U552">
        <v>25.89</v>
      </c>
      <c r="Y552">
        <v>23</v>
      </c>
      <c r="Z552">
        <v>29</v>
      </c>
      <c r="AA552">
        <v>24.800899999999999</v>
      </c>
      <c r="AB552">
        <v>50</v>
      </c>
      <c r="AC552">
        <v>49.225499999999997</v>
      </c>
      <c r="AD552">
        <v>1489.74</v>
      </c>
      <c r="AE552">
        <v>209.458</v>
      </c>
      <c r="AF552">
        <v>1.1787700000000001</v>
      </c>
      <c r="AG552">
        <v>7.67071E-2</v>
      </c>
      <c r="AH552">
        <v>47.375</v>
      </c>
      <c r="AI552">
        <v>1.73495E-2</v>
      </c>
      <c r="AJ552">
        <v>0.67012400000000005</v>
      </c>
      <c r="AK552">
        <v>1.82986</v>
      </c>
      <c r="AL552">
        <v>40.190300000000001</v>
      </c>
      <c r="AM552">
        <v>1145.06</v>
      </c>
      <c r="AN552">
        <v>162.083</v>
      </c>
      <c r="AO552">
        <v>5.9357600000000003E-2</v>
      </c>
      <c r="AP552">
        <v>-0.61316099999999996</v>
      </c>
      <c r="AQ552">
        <v>935.06</v>
      </c>
      <c r="AR552">
        <v>-0.33508700000000002</v>
      </c>
      <c r="AS552">
        <v>1489.74</v>
      </c>
      <c r="AT552">
        <v>2664.88</v>
      </c>
      <c r="AU552">
        <v>11.7577</v>
      </c>
      <c r="AV552">
        <v>935.07</v>
      </c>
      <c r="AW552">
        <v>0.144063</v>
      </c>
      <c r="AX552">
        <v>6.3562099999999995E-4</v>
      </c>
      <c r="AY552">
        <v>2.0367199999999999</v>
      </c>
      <c r="AZ552">
        <v>3.7269100000000002</v>
      </c>
      <c r="BA552">
        <v>1.98533</v>
      </c>
    </row>
    <row r="553" spans="1:53" x14ac:dyDescent="0.35">
      <c r="A553">
        <f t="shared" si="72"/>
        <v>0</v>
      </c>
      <c r="B553" t="str">
        <f t="shared" si="73"/>
        <v/>
      </c>
      <c r="C553" t="str">
        <f t="shared" si="74"/>
        <v/>
      </c>
      <c r="D553" t="str">
        <f t="shared" si="75"/>
        <v/>
      </c>
      <c r="E553">
        <f t="shared" si="76"/>
        <v>0</v>
      </c>
      <c r="F553" t="str">
        <f t="shared" si="77"/>
        <v>P_183A3AB9_001B2058504hr8</v>
      </c>
      <c r="G553">
        <f t="shared" si="78"/>
        <v>50</v>
      </c>
      <c r="H553">
        <f t="shared" si="79"/>
        <v>4.752902076007901</v>
      </c>
      <c r="I553">
        <f t="shared" si="80"/>
        <v>-0.49977120562593325</v>
      </c>
      <c r="J553" t="str">
        <f>IFERROR(VLOOKUP(O553,[1]Sheet2!$A$1:$D$17,4,FALSE),"")</f>
        <v/>
      </c>
      <c r="K553" t="s">
        <v>163</v>
      </c>
      <c r="L553" s="1">
        <v>43748.448611111111</v>
      </c>
      <c r="M553" t="s">
        <v>158</v>
      </c>
      <c r="N553">
        <v>13</v>
      </c>
      <c r="O553" t="s">
        <v>1409</v>
      </c>
      <c r="P553">
        <v>80</v>
      </c>
      <c r="Q553">
        <v>8</v>
      </c>
      <c r="R553">
        <v>3</v>
      </c>
      <c r="S553">
        <v>5</v>
      </c>
      <c r="T553">
        <v>70</v>
      </c>
      <c r="U553">
        <v>63.89</v>
      </c>
      <c r="Y553">
        <v>23</v>
      </c>
      <c r="Z553">
        <v>29</v>
      </c>
      <c r="AA553">
        <v>24.767700000000001</v>
      </c>
      <c r="AB553">
        <v>50</v>
      </c>
      <c r="AC553">
        <v>49.816000000000003</v>
      </c>
      <c r="AD553">
        <v>1803.68</v>
      </c>
      <c r="AE553">
        <v>270.79199999999997</v>
      </c>
      <c r="AF553">
        <v>1.1412899999999999</v>
      </c>
      <c r="AG553">
        <v>9.9168400000000004E-2</v>
      </c>
      <c r="AH553">
        <v>108.708</v>
      </c>
      <c r="AI553">
        <v>3.98108E-2</v>
      </c>
      <c r="AJ553">
        <v>0.62311499999999997</v>
      </c>
      <c r="AK553">
        <v>1.7014899999999999</v>
      </c>
      <c r="AL553">
        <v>95.250600000000006</v>
      </c>
      <c r="AM553">
        <v>1145.06</v>
      </c>
      <c r="AN553">
        <v>162.083</v>
      </c>
      <c r="AO553">
        <v>5.9357600000000003E-2</v>
      </c>
      <c r="AP553">
        <v>-0.61316099999999996</v>
      </c>
      <c r="AQ553">
        <v>935.06</v>
      </c>
      <c r="AR553">
        <v>-0.36036699999999999</v>
      </c>
      <c r="AS553">
        <v>1803.69</v>
      </c>
      <c r="AT553">
        <v>2764.76</v>
      </c>
      <c r="AU553">
        <v>11.7577</v>
      </c>
      <c r="AV553">
        <v>935.07</v>
      </c>
      <c r="AW553">
        <v>0.14946300000000001</v>
      </c>
      <c r="AX553">
        <v>6.3562099999999995E-4</v>
      </c>
      <c r="AY553">
        <v>1.6310500000000001</v>
      </c>
      <c r="AZ553">
        <v>2.77522</v>
      </c>
    </row>
    <row r="554" spans="1:53" x14ac:dyDescent="0.35">
      <c r="A554">
        <f t="shared" si="72"/>
        <v>0</v>
      </c>
      <c r="B554" t="str">
        <f t="shared" si="73"/>
        <v/>
      </c>
      <c r="C554" t="str">
        <f t="shared" si="74"/>
        <v/>
      </c>
      <c r="D554" t="str">
        <f t="shared" si="75"/>
        <v/>
      </c>
      <c r="E554">
        <f t="shared" si="76"/>
        <v>0</v>
      </c>
      <c r="F554" t="str">
        <f t="shared" si="77"/>
        <v>P_183A3AB9_001B2058504hr9</v>
      </c>
      <c r="G554">
        <f t="shared" si="78"/>
        <v>50</v>
      </c>
      <c r="H554">
        <f t="shared" si="79"/>
        <v>5.1984370884186513</v>
      </c>
      <c r="I554">
        <f t="shared" si="80"/>
        <v>-0.49775309509175525</v>
      </c>
      <c r="J554" t="str">
        <f>IFERROR(VLOOKUP(O554,[1]Sheet2!$A$1:$D$17,4,FALSE),"")</f>
        <v/>
      </c>
      <c r="K554" t="s">
        <v>163</v>
      </c>
      <c r="L554" s="1">
        <v>43748.448611111111</v>
      </c>
      <c r="M554" t="s">
        <v>158</v>
      </c>
      <c r="N554">
        <v>13</v>
      </c>
      <c r="O554" t="s">
        <v>1409</v>
      </c>
      <c r="P554">
        <v>80</v>
      </c>
      <c r="Q554">
        <v>9</v>
      </c>
      <c r="R554">
        <v>1</v>
      </c>
      <c r="S554">
        <v>5</v>
      </c>
      <c r="T554">
        <v>150</v>
      </c>
      <c r="U554">
        <v>139.88999999999999</v>
      </c>
      <c r="Y554">
        <v>23</v>
      </c>
      <c r="Z554">
        <v>29</v>
      </c>
      <c r="AA554">
        <v>24.7103</v>
      </c>
      <c r="AB554">
        <v>50</v>
      </c>
      <c r="AC554">
        <v>49.740299999999998</v>
      </c>
      <c r="AD554">
        <v>2117.61</v>
      </c>
      <c r="AE554">
        <v>380.58300000000003</v>
      </c>
      <c r="AF554">
        <v>1.6129</v>
      </c>
      <c r="AG554">
        <v>0.139376</v>
      </c>
      <c r="AH554">
        <v>218.5</v>
      </c>
      <c r="AI554">
        <v>8.0018300000000001E-2</v>
      </c>
      <c r="AJ554">
        <v>0.57200899999999999</v>
      </c>
      <c r="AK554">
        <v>1.5619400000000001</v>
      </c>
      <c r="AL554">
        <v>135.47</v>
      </c>
      <c r="AM554">
        <v>1145.06</v>
      </c>
      <c r="AN554">
        <v>162.083</v>
      </c>
      <c r="AO554">
        <v>5.9357600000000003E-2</v>
      </c>
      <c r="AP554">
        <v>-0.61316099999999996</v>
      </c>
      <c r="AQ554">
        <v>935.06</v>
      </c>
      <c r="AR554">
        <v>-0.392563</v>
      </c>
      <c r="AS554">
        <v>2117.63</v>
      </c>
      <c r="AT554">
        <v>2845.6</v>
      </c>
      <c r="AU554">
        <v>11.7577</v>
      </c>
      <c r="AV554">
        <v>935.07</v>
      </c>
      <c r="AW554">
        <v>0.153833</v>
      </c>
      <c r="AX554">
        <v>6.3562099999999995E-4</v>
      </c>
      <c r="AY554">
        <v>2.7458</v>
      </c>
      <c r="AZ554">
        <v>4.28878</v>
      </c>
    </row>
    <row r="555" spans="1:53" x14ac:dyDescent="0.35">
      <c r="A555">
        <f t="shared" si="72"/>
        <v>0</v>
      </c>
      <c r="B555" t="str">
        <f t="shared" si="73"/>
        <v/>
      </c>
      <c r="C555" t="str">
        <f t="shared" si="74"/>
        <v/>
      </c>
      <c r="D555" t="str">
        <f t="shared" si="75"/>
        <v/>
      </c>
      <c r="E555">
        <f t="shared" si="76"/>
        <v>0</v>
      </c>
      <c r="F555" t="str">
        <f t="shared" si="77"/>
        <v>P_183A3AB9_001B2058504hr10</v>
      </c>
      <c r="G555">
        <f t="shared" si="78"/>
        <v>50</v>
      </c>
      <c r="H555">
        <f t="shared" si="79"/>
        <v>5.9042632759910267</v>
      </c>
      <c r="I555">
        <f t="shared" si="80"/>
        <v>-0.47190127150336575</v>
      </c>
      <c r="J555" t="str">
        <f>IFERROR(VLOOKUP(O555,[1]Sheet2!$A$1:$D$17,4,FALSE),"")</f>
        <v/>
      </c>
      <c r="K555" t="s">
        <v>163</v>
      </c>
      <c r="L555" s="1">
        <v>43748.448611111111</v>
      </c>
      <c r="M555" t="s">
        <v>158</v>
      </c>
      <c r="N555">
        <v>13</v>
      </c>
      <c r="O555" t="s">
        <v>1409</v>
      </c>
      <c r="P555">
        <v>80</v>
      </c>
      <c r="Q555">
        <v>10</v>
      </c>
      <c r="R555">
        <v>3</v>
      </c>
      <c r="S555">
        <v>5</v>
      </c>
      <c r="T555">
        <v>400</v>
      </c>
      <c r="U555">
        <v>377.39</v>
      </c>
      <c r="Y555">
        <v>23</v>
      </c>
      <c r="Z555">
        <v>29</v>
      </c>
      <c r="AA555">
        <v>24.6769</v>
      </c>
      <c r="AB555">
        <v>50</v>
      </c>
      <c r="AC555">
        <v>50.374400000000001</v>
      </c>
      <c r="AD555">
        <v>2431.7800000000002</v>
      </c>
      <c r="AE555">
        <v>707.79200000000003</v>
      </c>
      <c r="AF555">
        <v>4.5394800000000002</v>
      </c>
      <c r="AG555">
        <v>0.25920500000000002</v>
      </c>
      <c r="AH555">
        <v>545.70799999999997</v>
      </c>
      <c r="AI555">
        <v>0.199847</v>
      </c>
      <c r="AJ555">
        <v>0.52955099999999999</v>
      </c>
      <c r="AK555">
        <v>1.44601</v>
      </c>
      <c r="AL555">
        <v>120.214</v>
      </c>
      <c r="AM555">
        <v>1145.06</v>
      </c>
      <c r="AN555">
        <v>162.083</v>
      </c>
      <c r="AO555">
        <v>5.9357600000000003E-2</v>
      </c>
      <c r="AP555">
        <v>-0.61316099999999996</v>
      </c>
      <c r="AQ555">
        <v>935.06</v>
      </c>
      <c r="AR555">
        <v>-0.424037</v>
      </c>
      <c r="AS555">
        <v>2431.79</v>
      </c>
      <c r="AT555">
        <v>2924.96</v>
      </c>
      <c r="AU555">
        <v>11.7577</v>
      </c>
      <c r="AV555">
        <v>935.07</v>
      </c>
      <c r="AW555">
        <v>0.15812300000000001</v>
      </c>
      <c r="AX555">
        <v>6.3562099999999995E-4</v>
      </c>
      <c r="AY555">
        <v>11.032</v>
      </c>
      <c r="AZ555">
        <v>15.952299999999999</v>
      </c>
    </row>
    <row r="556" spans="1:53" x14ac:dyDescent="0.35">
      <c r="A556" t="str">
        <f t="shared" si="72"/>
        <v/>
      </c>
      <c r="B556" t="str">
        <f t="shared" si="73"/>
        <v/>
      </c>
      <c r="C556" t="str">
        <f t="shared" si="74"/>
        <v/>
      </c>
      <c r="D556" t="str">
        <f t="shared" si="75"/>
        <v/>
      </c>
      <c r="E556" t="str">
        <f t="shared" si="76"/>
        <v/>
      </c>
      <c r="F556" t="str">
        <f t="shared" si="77"/>
        <v>P_183A3AB9_001B2058504hr16</v>
      </c>
      <c r="G556">
        <f t="shared" si="78"/>
        <v>50</v>
      </c>
      <c r="H556" t="str">
        <f t="shared" si="79"/>
        <v/>
      </c>
      <c r="I556" t="str">
        <f t="shared" si="80"/>
        <v/>
      </c>
      <c r="J556" t="str">
        <f>IFERROR(VLOOKUP(O556,[1]Sheet2!$A$1:$D$17,4,FALSE),"")</f>
        <v/>
      </c>
      <c r="K556" t="s">
        <v>163</v>
      </c>
      <c r="L556" s="1">
        <v>43748.448611111111</v>
      </c>
      <c r="M556" t="s">
        <v>158</v>
      </c>
      <c r="N556">
        <v>13</v>
      </c>
      <c r="O556" t="s">
        <v>1409</v>
      </c>
      <c r="P556">
        <v>80</v>
      </c>
      <c r="Q556">
        <v>16</v>
      </c>
      <c r="R556">
        <v>144</v>
      </c>
      <c r="S556">
        <v>20</v>
      </c>
      <c r="T556">
        <v>0</v>
      </c>
      <c r="U556">
        <v>0</v>
      </c>
      <c r="Y556">
        <v>23</v>
      </c>
      <c r="Z556">
        <v>28.75</v>
      </c>
      <c r="AA556">
        <v>24.598199999999999</v>
      </c>
      <c r="AB556">
        <v>20</v>
      </c>
      <c r="AC556">
        <v>23.431799999999999</v>
      </c>
      <c r="AD556">
        <v>5596.22</v>
      </c>
      <c r="AE556">
        <v>144.292</v>
      </c>
      <c r="AF556">
        <v>0.95458500000000002</v>
      </c>
      <c r="AG556">
        <v>5.2842E-2</v>
      </c>
      <c r="AH556">
        <v>0</v>
      </c>
      <c r="AI556">
        <v>0</v>
      </c>
      <c r="AL556">
        <v>0</v>
      </c>
      <c r="AM556">
        <v>5566.22</v>
      </c>
      <c r="AN556">
        <v>144.292</v>
      </c>
      <c r="AO556">
        <v>5.2842E-2</v>
      </c>
      <c r="AP556">
        <v>0.28351399999999999</v>
      </c>
      <c r="AQ556">
        <v>5356.22</v>
      </c>
      <c r="AS556">
        <v>5596.24</v>
      </c>
      <c r="AT556">
        <v>2611.92</v>
      </c>
      <c r="AU556">
        <v>-49.5259</v>
      </c>
      <c r="AV556">
        <v>5356.24</v>
      </c>
      <c r="AW556">
        <v>0.14119999999999999</v>
      </c>
      <c r="AX556">
        <v>-2.6773700000000001E-3</v>
      </c>
      <c r="AZ556">
        <v>0.483043</v>
      </c>
    </row>
    <row r="557" spans="1:53" x14ac:dyDescent="0.35">
      <c r="A557">
        <f t="shared" si="72"/>
        <v>0</v>
      </c>
      <c r="B557" t="str">
        <f t="shared" si="73"/>
        <v/>
      </c>
      <c r="C557" t="str">
        <f t="shared" si="74"/>
        <v/>
      </c>
      <c r="D557" t="str">
        <f t="shared" si="75"/>
        <v/>
      </c>
      <c r="E557">
        <f t="shared" si="76"/>
        <v>0</v>
      </c>
      <c r="F557" t="str">
        <f t="shared" si="77"/>
        <v>P_183A3AB9_001B2058504hr17</v>
      </c>
      <c r="G557">
        <f t="shared" si="78"/>
        <v>50</v>
      </c>
      <c r="H557">
        <f t="shared" si="79"/>
        <v>-1.5108982213805628</v>
      </c>
      <c r="I557">
        <f t="shared" si="80"/>
        <v>-0.49074177218323373</v>
      </c>
      <c r="J557" t="str">
        <f>IFERROR(VLOOKUP(O557,[1]Sheet2!$A$1:$D$17,4,FALSE),"")</f>
        <v/>
      </c>
      <c r="K557" t="s">
        <v>163</v>
      </c>
      <c r="L557" s="1">
        <v>43748.448611111111</v>
      </c>
      <c r="M557" t="s">
        <v>158</v>
      </c>
      <c r="N557">
        <v>13</v>
      </c>
      <c r="O557" t="s">
        <v>1409</v>
      </c>
      <c r="P557">
        <v>80</v>
      </c>
      <c r="Q557">
        <v>17</v>
      </c>
      <c r="R557">
        <v>1</v>
      </c>
      <c r="S557">
        <v>5</v>
      </c>
      <c r="T557">
        <v>150</v>
      </c>
      <c r="U557">
        <v>139.88999999999999</v>
      </c>
      <c r="Y557">
        <v>23</v>
      </c>
      <c r="Z557">
        <v>28.75</v>
      </c>
      <c r="AA557">
        <v>24.603200000000001</v>
      </c>
      <c r="AB557">
        <v>20</v>
      </c>
      <c r="AC557">
        <v>23.2196</v>
      </c>
      <c r="AD557">
        <v>5910.37</v>
      </c>
      <c r="AE557">
        <v>301.45800000000003</v>
      </c>
      <c r="AF557">
        <v>2.0211700000000001</v>
      </c>
      <c r="AG557">
        <v>0.110399</v>
      </c>
      <c r="AH557">
        <v>157.167</v>
      </c>
      <c r="AI557">
        <v>5.7556999999999997E-2</v>
      </c>
      <c r="AJ557">
        <v>0.41144500000000001</v>
      </c>
      <c r="AK557">
        <v>1.1234999999999999</v>
      </c>
      <c r="AL557">
        <v>77.760099999999994</v>
      </c>
      <c r="AM557">
        <v>5566.22</v>
      </c>
      <c r="AN557">
        <v>144.292</v>
      </c>
      <c r="AO557">
        <v>5.2842E-2</v>
      </c>
      <c r="AP557">
        <v>0.28351399999999999</v>
      </c>
      <c r="AQ557">
        <v>5356.22</v>
      </c>
      <c r="AR557">
        <v>0.25234800000000002</v>
      </c>
      <c r="AS557">
        <v>5910.39</v>
      </c>
      <c r="AT557">
        <v>2388.6799999999998</v>
      </c>
      <c r="AU557">
        <v>-49.5259</v>
      </c>
      <c r="AV557">
        <v>5356.24</v>
      </c>
      <c r="AW557">
        <v>0.129132</v>
      </c>
      <c r="AX557">
        <v>-2.6773700000000001E-3</v>
      </c>
      <c r="AY557">
        <v>7.0105500000000003</v>
      </c>
      <c r="AZ557">
        <v>7.87636</v>
      </c>
    </row>
    <row r="558" spans="1:53" x14ac:dyDescent="0.35">
      <c r="A558">
        <f t="shared" si="72"/>
        <v>0</v>
      </c>
      <c r="B558" t="str">
        <f t="shared" si="73"/>
        <v/>
      </c>
      <c r="C558" t="str">
        <f t="shared" si="74"/>
        <v/>
      </c>
      <c r="D558" t="str">
        <f t="shared" si="75"/>
        <v/>
      </c>
      <c r="E558">
        <f t="shared" si="76"/>
        <v>0</v>
      </c>
      <c r="F558" t="str">
        <f t="shared" si="77"/>
        <v>P_183A3AB9_001B2058504hr18</v>
      </c>
      <c r="G558">
        <f t="shared" si="78"/>
        <v>50</v>
      </c>
      <c r="H558">
        <f t="shared" si="79"/>
        <v>-1.8085998500611875</v>
      </c>
      <c r="I558">
        <f t="shared" si="80"/>
        <v>-0.49277715714831799</v>
      </c>
      <c r="J558" t="str">
        <f>IFERROR(VLOOKUP(O558,[1]Sheet2!$A$1:$D$17,4,FALSE),"")</f>
        <v/>
      </c>
      <c r="K558" t="s">
        <v>163</v>
      </c>
      <c r="L558" s="1">
        <v>43748.448611111111</v>
      </c>
      <c r="M558" t="s">
        <v>158</v>
      </c>
      <c r="N558">
        <v>13</v>
      </c>
      <c r="O558" t="s">
        <v>1409</v>
      </c>
      <c r="P558">
        <v>80</v>
      </c>
      <c r="Q558">
        <v>18</v>
      </c>
      <c r="R558">
        <v>1</v>
      </c>
      <c r="S558">
        <v>5</v>
      </c>
      <c r="T558">
        <v>400</v>
      </c>
      <c r="U558">
        <v>377.39</v>
      </c>
      <c r="Y558">
        <v>23</v>
      </c>
      <c r="Z558">
        <v>29</v>
      </c>
      <c r="AA558">
        <v>24.6023</v>
      </c>
      <c r="AB558">
        <v>20</v>
      </c>
      <c r="AC558">
        <v>22.9255</v>
      </c>
      <c r="AD558">
        <v>6224.69</v>
      </c>
      <c r="AE558">
        <v>497.08300000000003</v>
      </c>
      <c r="AF558">
        <v>2.6361500000000002</v>
      </c>
      <c r="AG558">
        <v>0.18204000000000001</v>
      </c>
      <c r="AH558">
        <v>352.79199999999997</v>
      </c>
      <c r="AI558">
        <v>0.12919800000000001</v>
      </c>
      <c r="AJ558">
        <v>0.34234599999999998</v>
      </c>
      <c r="AK558">
        <v>0.93481999999999998</v>
      </c>
      <c r="AL558">
        <v>133.828</v>
      </c>
      <c r="AM558">
        <v>5566.22</v>
      </c>
      <c r="AN558">
        <v>144.292</v>
      </c>
      <c r="AO558">
        <v>5.2842E-2</v>
      </c>
      <c r="AP558">
        <v>0.28351399999999999</v>
      </c>
      <c r="AQ558">
        <v>5356.22</v>
      </c>
      <c r="AR558">
        <v>0.303282</v>
      </c>
      <c r="AS558">
        <v>6224.71</v>
      </c>
      <c r="AT558">
        <v>2206.71</v>
      </c>
      <c r="AU558">
        <v>-49.5259</v>
      </c>
      <c r="AV558">
        <v>5356.24</v>
      </c>
      <c r="AW558">
        <v>0.119295</v>
      </c>
      <c r="AX558">
        <v>-2.6773700000000001E-3</v>
      </c>
      <c r="AY558">
        <v>12.4656</v>
      </c>
      <c r="AZ558">
        <v>11.6531</v>
      </c>
    </row>
    <row r="559" spans="1:53" x14ac:dyDescent="0.35">
      <c r="A559" t="str">
        <f t="shared" si="72"/>
        <v/>
      </c>
      <c r="B559" t="str">
        <f t="shared" si="73"/>
        <v/>
      </c>
      <c r="C559" t="str">
        <f t="shared" si="74"/>
        <v/>
      </c>
      <c r="D559" t="str">
        <f t="shared" si="75"/>
        <v/>
      </c>
      <c r="E559" t="str">
        <f t="shared" si="76"/>
        <v/>
      </c>
      <c r="F559" t="str">
        <f t="shared" si="77"/>
        <v>P_183A3AB9_001B2058504hr26</v>
      </c>
      <c r="G559">
        <f t="shared" si="78"/>
        <v>50</v>
      </c>
      <c r="H559" t="str">
        <f t="shared" si="79"/>
        <v/>
      </c>
      <c r="I559" t="str">
        <f t="shared" si="80"/>
        <v/>
      </c>
      <c r="J559" t="str">
        <f>IFERROR(VLOOKUP(O559,[1]Sheet2!$A$1:$D$17,4,FALSE),"")</f>
        <v/>
      </c>
      <c r="K559" t="s">
        <v>163</v>
      </c>
      <c r="L559" s="1">
        <v>43748.448611111111</v>
      </c>
      <c r="M559" t="s">
        <v>158</v>
      </c>
      <c r="N559">
        <v>13</v>
      </c>
      <c r="O559" t="s">
        <v>1409</v>
      </c>
      <c r="P559">
        <v>80</v>
      </c>
      <c r="Q559">
        <v>26</v>
      </c>
      <c r="R559">
        <v>272</v>
      </c>
      <c r="S559">
        <v>30</v>
      </c>
      <c r="T559">
        <v>0</v>
      </c>
      <c r="U559">
        <v>0</v>
      </c>
      <c r="Y559">
        <v>41</v>
      </c>
      <c r="Z559">
        <v>43</v>
      </c>
      <c r="AA559">
        <v>39.669899999999998</v>
      </c>
      <c r="AB559">
        <v>60</v>
      </c>
      <c r="AC559">
        <v>63.301699999999997</v>
      </c>
      <c r="AD559">
        <v>13025</v>
      </c>
      <c r="AE559">
        <v>188.708</v>
      </c>
      <c r="AF559">
        <v>4.3984100000000002</v>
      </c>
      <c r="AG559">
        <v>6.9108100000000006E-2</v>
      </c>
      <c r="AH559">
        <v>0</v>
      </c>
      <c r="AI559">
        <v>0</v>
      </c>
      <c r="AL559">
        <v>0</v>
      </c>
      <c r="AM559">
        <v>12995</v>
      </c>
      <c r="AN559">
        <v>188.708</v>
      </c>
      <c r="AO559">
        <v>6.9108100000000006E-2</v>
      </c>
      <c r="AP559">
        <v>0.62997400000000003</v>
      </c>
      <c r="AQ559">
        <v>12785</v>
      </c>
      <c r="AS559">
        <v>13025</v>
      </c>
      <c r="AT559">
        <v>6688.12</v>
      </c>
      <c r="AU559">
        <v>40.210599999999999</v>
      </c>
      <c r="AV559">
        <v>12785</v>
      </c>
      <c r="AW559">
        <v>0.36155900000000002</v>
      </c>
      <c r="AX559">
        <v>2.1737900000000001E-3</v>
      </c>
      <c r="AZ559">
        <v>0.21230399999999999</v>
      </c>
    </row>
    <row r="560" spans="1:53" x14ac:dyDescent="0.35">
      <c r="A560">
        <f t="shared" si="72"/>
        <v>0</v>
      </c>
      <c r="B560" t="str">
        <f t="shared" si="73"/>
        <v/>
      </c>
      <c r="C560" t="str">
        <f t="shared" si="74"/>
        <v/>
      </c>
      <c r="D560" t="str">
        <f t="shared" si="75"/>
        <v/>
      </c>
      <c r="E560">
        <f t="shared" si="76"/>
        <v>0</v>
      </c>
      <c r="F560" t="str">
        <f t="shared" si="77"/>
        <v>P_183A3AB9_001B2058504hr27</v>
      </c>
      <c r="G560">
        <f t="shared" si="78"/>
        <v>50</v>
      </c>
      <c r="H560">
        <f t="shared" si="79"/>
        <v>-3.7187577876482392</v>
      </c>
      <c r="I560">
        <f t="shared" si="80"/>
        <v>-0.27241743260477597</v>
      </c>
      <c r="J560" t="str">
        <f>IFERROR(VLOOKUP(O560,[1]Sheet2!$A$1:$D$17,4,FALSE),"")</f>
        <v/>
      </c>
      <c r="K560" t="s">
        <v>163</v>
      </c>
      <c r="L560" s="1">
        <v>43748.448611111111</v>
      </c>
      <c r="M560" t="s">
        <v>158</v>
      </c>
      <c r="N560">
        <v>13</v>
      </c>
      <c r="O560" t="s">
        <v>1409</v>
      </c>
      <c r="P560">
        <v>80</v>
      </c>
      <c r="Q560">
        <v>27</v>
      </c>
      <c r="R560">
        <v>1</v>
      </c>
      <c r="S560">
        <v>5</v>
      </c>
      <c r="T560">
        <v>150</v>
      </c>
      <c r="U560">
        <v>139.88999999999999</v>
      </c>
      <c r="Y560">
        <v>41</v>
      </c>
      <c r="Z560">
        <v>44</v>
      </c>
      <c r="AA560">
        <v>40.212699999999998</v>
      </c>
      <c r="AB560">
        <v>60</v>
      </c>
      <c r="AC560">
        <v>61.8919</v>
      </c>
      <c r="AD560">
        <v>13342.8</v>
      </c>
      <c r="AE560">
        <v>947.08299999999997</v>
      </c>
      <c r="AF560">
        <v>4.6803600000000003</v>
      </c>
      <c r="AG560">
        <v>0.34683799999999998</v>
      </c>
      <c r="AH560">
        <v>758.375</v>
      </c>
      <c r="AI560">
        <v>0.277729</v>
      </c>
      <c r="AJ560">
        <v>1.9853400000000001</v>
      </c>
      <c r="AK560">
        <v>5.4212199999999999</v>
      </c>
      <c r="AL560">
        <v>162.03299999999999</v>
      </c>
      <c r="AM560">
        <v>12995</v>
      </c>
      <c r="AN560">
        <v>188.708</v>
      </c>
      <c r="AO560">
        <v>6.9108100000000006E-2</v>
      </c>
      <c r="AP560">
        <v>0.62997400000000003</v>
      </c>
      <c r="AQ560">
        <v>12785</v>
      </c>
      <c r="AR560">
        <v>0.116205</v>
      </c>
      <c r="AS560">
        <v>13342.8</v>
      </c>
      <c r="AT560">
        <v>6803.98</v>
      </c>
      <c r="AU560">
        <v>40.210599999999999</v>
      </c>
      <c r="AV560">
        <v>12785</v>
      </c>
      <c r="AW560">
        <v>0.36782300000000001</v>
      </c>
      <c r="AX560">
        <v>2.1737900000000001E-3</v>
      </c>
      <c r="AY560">
        <v>0.256994</v>
      </c>
      <c r="AZ560">
        <v>1.3932199999999999</v>
      </c>
    </row>
    <row r="561" spans="1:53" x14ac:dyDescent="0.35">
      <c r="A561">
        <f t="shared" si="72"/>
        <v>0</v>
      </c>
      <c r="B561" t="str">
        <f t="shared" si="73"/>
        <v/>
      </c>
      <c r="C561" t="str">
        <f t="shared" si="74"/>
        <v/>
      </c>
      <c r="D561" t="str">
        <f t="shared" si="75"/>
        <v/>
      </c>
      <c r="E561">
        <f t="shared" si="76"/>
        <v>0</v>
      </c>
      <c r="F561" t="str">
        <f t="shared" si="77"/>
        <v>P_183A3AB9_001B2058504hr28</v>
      </c>
      <c r="G561">
        <f t="shared" si="78"/>
        <v>50</v>
      </c>
      <c r="H561">
        <f t="shared" si="79"/>
        <v>-3.91612250883774</v>
      </c>
      <c r="I561">
        <f t="shared" si="80"/>
        <v>-0.29915173127093658</v>
      </c>
      <c r="J561" t="str">
        <f>IFERROR(VLOOKUP(O561,[1]Sheet2!$A$1:$D$17,4,FALSE),"")</f>
        <v/>
      </c>
      <c r="K561" t="s">
        <v>163</v>
      </c>
      <c r="L561" s="1">
        <v>43748.448611111111</v>
      </c>
      <c r="M561" t="s">
        <v>158</v>
      </c>
      <c r="N561">
        <v>13</v>
      </c>
      <c r="O561" t="s">
        <v>1409</v>
      </c>
      <c r="P561">
        <v>80</v>
      </c>
      <c r="Q561">
        <v>28</v>
      </c>
      <c r="R561">
        <v>1</v>
      </c>
      <c r="S561">
        <v>5</v>
      </c>
      <c r="T561">
        <v>400</v>
      </c>
      <c r="U561">
        <v>377.39</v>
      </c>
      <c r="Y561">
        <v>41</v>
      </c>
      <c r="Z561">
        <v>44</v>
      </c>
      <c r="AA561">
        <v>40.567599999999999</v>
      </c>
      <c r="AB561">
        <v>60</v>
      </c>
      <c r="AC561">
        <v>60.533900000000003</v>
      </c>
      <c r="AD561">
        <v>13659.5</v>
      </c>
      <c r="AE561">
        <v>2060.12</v>
      </c>
      <c r="AF561">
        <v>4.0680399999999999</v>
      </c>
      <c r="AG561">
        <v>0.75445200000000001</v>
      </c>
      <c r="AH561">
        <v>1871.42</v>
      </c>
      <c r="AI561">
        <v>0.68534399999999995</v>
      </c>
      <c r="AJ561">
        <v>1.8160099999999999</v>
      </c>
      <c r="AK561">
        <v>4.9588400000000004</v>
      </c>
      <c r="AL561">
        <v>460.03</v>
      </c>
      <c r="AM561">
        <v>12995</v>
      </c>
      <c r="AN561">
        <v>188.708</v>
      </c>
      <c r="AO561">
        <v>6.9108100000000006E-2</v>
      </c>
      <c r="AP561">
        <v>0.62997400000000003</v>
      </c>
      <c r="AQ561">
        <v>12785</v>
      </c>
      <c r="AR561">
        <v>0.12704099999999999</v>
      </c>
      <c r="AS561">
        <v>13659.6</v>
      </c>
      <c r="AT561">
        <v>6876.78</v>
      </c>
      <c r="AU561">
        <v>40.210599999999999</v>
      </c>
      <c r="AV561">
        <v>12785</v>
      </c>
      <c r="AW561">
        <v>0.37175900000000001</v>
      </c>
      <c r="AX561">
        <v>2.1737900000000001E-3</v>
      </c>
      <c r="AY561">
        <v>1.5141899999999999</v>
      </c>
      <c r="AZ561">
        <v>7.5086500000000003</v>
      </c>
    </row>
    <row r="562" spans="1:53" x14ac:dyDescent="0.35">
      <c r="A562">
        <f t="shared" si="72"/>
        <v>-6.3954873947462119</v>
      </c>
      <c r="B562">
        <f t="shared" si="73"/>
        <v>0.63594031658501038</v>
      </c>
      <c r="C562">
        <f t="shared" si="74"/>
        <v>9.4823841466930752</v>
      </c>
      <c r="D562">
        <f t="shared" si="75"/>
        <v>-0.2485404696495683</v>
      </c>
      <c r="E562">
        <f t="shared" si="76"/>
        <v>34.410544611819233</v>
      </c>
      <c r="F562" t="str">
        <f t="shared" si="77"/>
        <v>P_183A3AB9_001B2458504hr7</v>
      </c>
      <c r="G562">
        <f t="shared" si="78"/>
        <v>40</v>
      </c>
      <c r="H562">
        <f t="shared" si="79"/>
        <v>5.4316632125172042</v>
      </c>
      <c r="I562">
        <f t="shared" si="80"/>
        <v>-0.41163758325554906</v>
      </c>
      <c r="J562" t="str">
        <f>IFERROR(VLOOKUP(O562,[1]Sheet2!$A$1:$D$17,4,FALSE),"")</f>
        <v/>
      </c>
      <c r="K562" t="s">
        <v>163</v>
      </c>
      <c r="L562" s="1">
        <v>43748.448611111111</v>
      </c>
      <c r="M562" t="s">
        <v>158</v>
      </c>
      <c r="N562">
        <v>14</v>
      </c>
      <c r="O562" t="s">
        <v>1410</v>
      </c>
      <c r="P562">
        <v>80</v>
      </c>
      <c r="Q562">
        <v>7</v>
      </c>
      <c r="R562">
        <v>2051</v>
      </c>
      <c r="S562">
        <v>5</v>
      </c>
      <c r="T562">
        <v>30</v>
      </c>
      <c r="U562">
        <v>25.89</v>
      </c>
      <c r="V562">
        <v>29.696300000000001</v>
      </c>
      <c r="W562">
        <v>2.6013500000000001</v>
      </c>
      <c r="X562">
        <v>231.791</v>
      </c>
      <c r="Y562">
        <v>23</v>
      </c>
      <c r="Z562">
        <v>28</v>
      </c>
      <c r="AA562">
        <v>24.800899999999999</v>
      </c>
      <c r="AB562">
        <v>50</v>
      </c>
      <c r="AC562">
        <v>49.225499999999997</v>
      </c>
      <c r="AD562">
        <v>1490.16</v>
      </c>
      <c r="AE562">
        <v>309.04199999999997</v>
      </c>
      <c r="AF562">
        <v>1.73153</v>
      </c>
      <c r="AG562">
        <v>0.113176</v>
      </c>
      <c r="AH562">
        <v>52.583300000000001</v>
      </c>
      <c r="AI562">
        <v>1.92569E-2</v>
      </c>
      <c r="AJ562">
        <v>0.74379600000000001</v>
      </c>
      <c r="AK562">
        <v>2.0310299999999999</v>
      </c>
      <c r="AL562">
        <v>30.368200000000002</v>
      </c>
      <c r="AM562">
        <v>1145.49</v>
      </c>
      <c r="AN562">
        <v>256.45800000000003</v>
      </c>
      <c r="AO562">
        <v>9.3919299999999997E-2</v>
      </c>
      <c r="AP562">
        <v>-0.63866100000000003</v>
      </c>
      <c r="AQ562">
        <v>935.49</v>
      </c>
      <c r="AR562">
        <v>-0.31445200000000001</v>
      </c>
      <c r="AS562">
        <v>1490.18</v>
      </c>
      <c r="AT562">
        <v>2546.04</v>
      </c>
      <c r="AU562">
        <v>9.0503999999999998</v>
      </c>
      <c r="AV562">
        <v>935.51</v>
      </c>
      <c r="AW562">
        <v>0.13763900000000001</v>
      </c>
      <c r="AX562">
        <v>4.89264E-4</v>
      </c>
      <c r="AY562">
        <v>3.07803</v>
      </c>
      <c r="AZ562">
        <v>6.2515799999999997</v>
      </c>
      <c r="BA562">
        <v>2.2690000000000001</v>
      </c>
    </row>
    <row r="563" spans="1:53" x14ac:dyDescent="0.35">
      <c r="A563">
        <f t="shared" si="72"/>
        <v>-11.36397537709432</v>
      </c>
      <c r="B563">
        <f t="shared" si="73"/>
        <v>1.2104895556477473</v>
      </c>
      <c r="C563">
        <f t="shared" si="74"/>
        <v>9.9901084311520627</v>
      </c>
      <c r="D563">
        <f t="shared" si="75"/>
        <v>-0.23486466109157461</v>
      </c>
      <c r="E563">
        <f t="shared" si="76"/>
        <v>64.721239630615116</v>
      </c>
      <c r="F563" t="str">
        <f t="shared" si="77"/>
        <v>P_183A3AB9_001B2458504hr8</v>
      </c>
      <c r="G563">
        <f t="shared" si="78"/>
        <v>40</v>
      </c>
      <c r="H563">
        <f t="shared" si="79"/>
        <v>5.7614888279172014</v>
      </c>
      <c r="I563">
        <f t="shared" si="80"/>
        <v>-0.37236304444500384</v>
      </c>
      <c r="J563" t="str">
        <f>IFERROR(VLOOKUP(O563,[1]Sheet2!$A$1:$D$17,4,FALSE),"")</f>
        <v/>
      </c>
      <c r="K563" t="s">
        <v>163</v>
      </c>
      <c r="L563" s="1">
        <v>43748.448611111111</v>
      </c>
      <c r="M563" t="s">
        <v>158</v>
      </c>
      <c r="N563">
        <v>14</v>
      </c>
      <c r="O563" t="s">
        <v>1410</v>
      </c>
      <c r="P563">
        <v>80</v>
      </c>
      <c r="Q563">
        <v>8</v>
      </c>
      <c r="R563">
        <v>3</v>
      </c>
      <c r="S563">
        <v>5</v>
      </c>
      <c r="T563">
        <v>70</v>
      </c>
      <c r="U563">
        <v>63.89</v>
      </c>
      <c r="V563">
        <v>59.072000000000003</v>
      </c>
      <c r="W563">
        <v>2.65883</v>
      </c>
      <c r="X563">
        <v>229.89599999999999</v>
      </c>
      <c r="Y563">
        <v>23</v>
      </c>
      <c r="Z563">
        <v>28</v>
      </c>
      <c r="AA563">
        <v>24.767700000000001</v>
      </c>
      <c r="AB563">
        <v>50</v>
      </c>
      <c r="AC563">
        <v>49.816000000000003</v>
      </c>
      <c r="AD563">
        <v>1804.12</v>
      </c>
      <c r="AE563">
        <v>386.95800000000003</v>
      </c>
      <c r="AF563">
        <v>1.8052900000000001</v>
      </c>
      <c r="AG563">
        <v>0.141711</v>
      </c>
      <c r="AH563">
        <v>130.5</v>
      </c>
      <c r="AI563">
        <v>4.7791300000000002E-2</v>
      </c>
      <c r="AJ563">
        <v>0.74802400000000002</v>
      </c>
      <c r="AK563">
        <v>2.04257</v>
      </c>
      <c r="AL563">
        <v>72.287700000000001</v>
      </c>
      <c r="AM563">
        <v>1145.49</v>
      </c>
      <c r="AN563">
        <v>256.45800000000003</v>
      </c>
      <c r="AO563">
        <v>9.3919299999999997E-2</v>
      </c>
      <c r="AP563">
        <v>-0.63866100000000003</v>
      </c>
      <c r="AQ563">
        <v>935.49</v>
      </c>
      <c r="AR563">
        <v>-0.31267499999999998</v>
      </c>
      <c r="AS563">
        <v>1804.13</v>
      </c>
      <c r="AT563">
        <v>2625.29</v>
      </c>
      <c r="AU563">
        <v>9.0503999999999998</v>
      </c>
      <c r="AV563">
        <v>935.51</v>
      </c>
      <c r="AW563">
        <v>0.14192299999999999</v>
      </c>
      <c r="AX563">
        <v>4.89264E-4</v>
      </c>
      <c r="AY563">
        <v>2.3339099999999999</v>
      </c>
      <c r="AZ563">
        <v>4.7671799999999998</v>
      </c>
    </row>
    <row r="564" spans="1:53" x14ac:dyDescent="0.35">
      <c r="A564">
        <f t="shared" si="72"/>
        <v>-25.561742678328301</v>
      </c>
      <c r="B564">
        <f t="shared" si="73"/>
        <v>1.6520524955961484</v>
      </c>
      <c r="C564">
        <f t="shared" si="74"/>
        <v>10.365763419218313</v>
      </c>
      <c r="D564">
        <f t="shared" si="75"/>
        <v>-0.2193129662953153</v>
      </c>
      <c r="E564">
        <f t="shared" si="76"/>
        <v>117.43619987132749</v>
      </c>
      <c r="F564" t="str">
        <f t="shared" si="77"/>
        <v>P_183A3AB9_001B2458504hr9</v>
      </c>
      <c r="G564">
        <f t="shared" si="78"/>
        <v>40</v>
      </c>
      <c r="H564">
        <f t="shared" si="79"/>
        <v>6.1239487367003491</v>
      </c>
      <c r="I564">
        <f t="shared" si="80"/>
        <v>-0.37428630035584642</v>
      </c>
      <c r="J564" t="str">
        <f>IFERROR(VLOOKUP(O564,[1]Sheet2!$A$1:$D$17,4,FALSE),"")</f>
        <v/>
      </c>
      <c r="K564" t="s">
        <v>163</v>
      </c>
      <c r="L564" s="1">
        <v>43748.448611111111</v>
      </c>
      <c r="M564" t="s">
        <v>158</v>
      </c>
      <c r="N564">
        <v>14</v>
      </c>
      <c r="O564" t="s">
        <v>1410</v>
      </c>
      <c r="P564">
        <v>80</v>
      </c>
      <c r="Q564">
        <v>9</v>
      </c>
      <c r="R564">
        <v>1</v>
      </c>
      <c r="S564">
        <v>5</v>
      </c>
      <c r="T564">
        <v>150</v>
      </c>
      <c r="U564">
        <v>139.88999999999999</v>
      </c>
      <c r="V564">
        <v>109.521</v>
      </c>
      <c r="W564">
        <v>2.7028400000000001</v>
      </c>
      <c r="X564">
        <v>228.441</v>
      </c>
      <c r="Y564">
        <v>23</v>
      </c>
      <c r="Z564">
        <v>28</v>
      </c>
      <c r="AA564">
        <v>24.7103</v>
      </c>
      <c r="AB564">
        <v>50</v>
      </c>
      <c r="AC564">
        <v>49.740299999999998</v>
      </c>
      <c r="AD564">
        <v>2118.0500000000002</v>
      </c>
      <c r="AE564">
        <v>524.45799999999997</v>
      </c>
      <c r="AF564">
        <v>2.3401800000000001</v>
      </c>
      <c r="AG564">
        <v>0.19206500000000001</v>
      </c>
      <c r="AH564">
        <v>268</v>
      </c>
      <c r="AI564">
        <v>9.8145999999999997E-2</v>
      </c>
      <c r="AJ564">
        <v>0.70159400000000005</v>
      </c>
      <c r="AK564">
        <v>1.9157900000000001</v>
      </c>
      <c r="AL564">
        <v>114.521</v>
      </c>
      <c r="AM564">
        <v>1145.49</v>
      </c>
      <c r="AN564">
        <v>256.45800000000003</v>
      </c>
      <c r="AO564">
        <v>9.3919299999999997E-2</v>
      </c>
      <c r="AP564">
        <v>-0.63866100000000003</v>
      </c>
      <c r="AQ564">
        <v>935.49</v>
      </c>
      <c r="AR564">
        <v>-0.33336700000000002</v>
      </c>
      <c r="AS564">
        <v>2118.0700000000002</v>
      </c>
      <c r="AT564">
        <v>2685.89</v>
      </c>
      <c r="AU564">
        <v>9.0503999999999998</v>
      </c>
      <c r="AV564">
        <v>935.51</v>
      </c>
      <c r="AW564">
        <v>0.14519899999999999</v>
      </c>
      <c r="AX564">
        <v>4.89264E-4</v>
      </c>
      <c r="AY564">
        <v>4.4188099999999997</v>
      </c>
      <c r="AZ564">
        <v>8.4655199999999997</v>
      </c>
    </row>
    <row r="565" spans="1:53" x14ac:dyDescent="0.35">
      <c r="A565">
        <f t="shared" si="72"/>
        <v>-66.88750294555939</v>
      </c>
      <c r="B565">
        <f t="shared" si="73"/>
        <v>1.9785132571525619</v>
      </c>
      <c r="C565">
        <f t="shared" si="74"/>
        <v>10.730705806550265</v>
      </c>
      <c r="D565">
        <f t="shared" si="75"/>
        <v>-0.20224017563627497</v>
      </c>
      <c r="E565">
        <f t="shared" si="76"/>
        <v>270.63780174355441</v>
      </c>
      <c r="F565" t="str">
        <f t="shared" si="77"/>
        <v>P_183A3AB9_001B2458504hr10</v>
      </c>
      <c r="G565">
        <f t="shared" si="78"/>
        <v>40</v>
      </c>
      <c r="H565">
        <f t="shared" si="79"/>
        <v>6.6567138134615567</v>
      </c>
      <c r="I565">
        <f t="shared" si="80"/>
        <v>-0.36786811823214072</v>
      </c>
      <c r="J565" t="str">
        <f>IFERROR(VLOOKUP(O565,[1]Sheet2!$A$1:$D$17,4,FALSE),"")</f>
        <v/>
      </c>
      <c r="K565" t="s">
        <v>163</v>
      </c>
      <c r="L565" s="1">
        <v>43748.448611111111</v>
      </c>
      <c r="M565" t="s">
        <v>158</v>
      </c>
      <c r="N565">
        <v>14</v>
      </c>
      <c r="O565" t="s">
        <v>1410</v>
      </c>
      <c r="P565">
        <v>80</v>
      </c>
      <c r="Q565">
        <v>10</v>
      </c>
      <c r="R565">
        <v>3</v>
      </c>
      <c r="S565">
        <v>5</v>
      </c>
      <c r="T565">
        <v>400</v>
      </c>
      <c r="U565">
        <v>377.39</v>
      </c>
      <c r="V565">
        <v>255.34</v>
      </c>
      <c r="W565">
        <v>2.7470699999999999</v>
      </c>
      <c r="X565">
        <v>226.98</v>
      </c>
      <c r="Y565">
        <v>23</v>
      </c>
      <c r="Z565">
        <v>28</v>
      </c>
      <c r="AA565">
        <v>24.6769</v>
      </c>
      <c r="AB565">
        <v>50</v>
      </c>
      <c r="AC565">
        <v>50.374400000000001</v>
      </c>
      <c r="AD565">
        <v>2432.21</v>
      </c>
      <c r="AE565">
        <v>928.41700000000003</v>
      </c>
      <c r="AF565">
        <v>7.1682699999999997</v>
      </c>
      <c r="AG565">
        <v>0.34000200000000003</v>
      </c>
      <c r="AH565">
        <v>671.95799999999997</v>
      </c>
      <c r="AI565">
        <v>0.246082</v>
      </c>
      <c r="AJ565">
        <v>0.65206299999999995</v>
      </c>
      <c r="AK565">
        <v>1.78054</v>
      </c>
      <c r="AL565">
        <v>93.740700000000004</v>
      </c>
      <c r="AM565">
        <v>1145.49</v>
      </c>
      <c r="AN565">
        <v>256.45800000000003</v>
      </c>
      <c r="AO565">
        <v>9.3919299999999997E-2</v>
      </c>
      <c r="AP565">
        <v>-0.63866100000000003</v>
      </c>
      <c r="AQ565">
        <v>935.49</v>
      </c>
      <c r="AR565">
        <v>-0.35869000000000001</v>
      </c>
      <c r="AS565">
        <v>2432.2199999999998</v>
      </c>
      <c r="AT565">
        <v>2746.67</v>
      </c>
      <c r="AU565">
        <v>9.0503999999999998</v>
      </c>
      <c r="AV565">
        <v>935.51</v>
      </c>
      <c r="AW565">
        <v>0.14848500000000001</v>
      </c>
      <c r="AX565">
        <v>4.89264E-4</v>
      </c>
      <c r="AY565">
        <v>15.0189</v>
      </c>
      <c r="AZ565">
        <v>26.741700000000002</v>
      </c>
    </row>
    <row r="566" spans="1:53" x14ac:dyDescent="0.35">
      <c r="A566" t="str">
        <f t="shared" si="72"/>
        <v/>
      </c>
      <c r="B566">
        <f t="shared" si="73"/>
        <v>-3.1861726749146948</v>
      </c>
      <c r="C566">
        <f t="shared" si="74"/>
        <v>-0.1020528319660835</v>
      </c>
      <c r="D566">
        <f t="shared" si="75"/>
        <v>-8.8149921796427375E-2</v>
      </c>
      <c r="E566" t="str">
        <f t="shared" si="76"/>
        <v/>
      </c>
      <c r="F566" t="str">
        <f t="shared" si="77"/>
        <v>P_183A3AB9_001B2458504hr16</v>
      </c>
      <c r="G566">
        <f t="shared" si="78"/>
        <v>40</v>
      </c>
      <c r="H566" t="str">
        <f t="shared" si="79"/>
        <v/>
      </c>
      <c r="I566" t="str">
        <f t="shared" si="80"/>
        <v/>
      </c>
      <c r="J566" t="str">
        <f>IFERROR(VLOOKUP(O566,[1]Sheet2!$A$1:$D$17,4,FALSE),"")</f>
        <v/>
      </c>
      <c r="K566" t="s">
        <v>163</v>
      </c>
      <c r="L566" s="1">
        <v>43748.448611111111</v>
      </c>
      <c r="M566" t="s">
        <v>158</v>
      </c>
      <c r="N566">
        <v>14</v>
      </c>
      <c r="O566" t="s">
        <v>1410</v>
      </c>
      <c r="P566">
        <v>80</v>
      </c>
      <c r="Q566">
        <v>16</v>
      </c>
      <c r="R566">
        <v>144</v>
      </c>
      <c r="S566">
        <v>20</v>
      </c>
      <c r="T566">
        <v>0</v>
      </c>
      <c r="U566">
        <v>0</v>
      </c>
      <c r="V566">
        <v>-0.10216500000000001</v>
      </c>
      <c r="W566">
        <v>2.5476999999999999</v>
      </c>
      <c r="X566">
        <v>233.55199999999999</v>
      </c>
      <c r="Y566">
        <v>23</v>
      </c>
      <c r="Z566">
        <v>28</v>
      </c>
      <c r="AA566">
        <v>24.598199999999999</v>
      </c>
      <c r="AB566">
        <v>20</v>
      </c>
      <c r="AC566">
        <v>23.431799999999999</v>
      </c>
      <c r="AD566">
        <v>5596.66</v>
      </c>
      <c r="AE566">
        <v>233.292</v>
      </c>
      <c r="AF566">
        <v>0.95458500000000002</v>
      </c>
      <c r="AG566">
        <v>8.5435300000000006E-2</v>
      </c>
      <c r="AH566">
        <v>0</v>
      </c>
      <c r="AI566">
        <v>0</v>
      </c>
      <c r="AL566">
        <v>0</v>
      </c>
      <c r="AM566">
        <v>5566.66</v>
      </c>
      <c r="AN566">
        <v>233.292</v>
      </c>
      <c r="AO566">
        <v>8.5435300000000006E-2</v>
      </c>
      <c r="AP566">
        <v>0.53492799999999996</v>
      </c>
      <c r="AQ566">
        <v>5356.66</v>
      </c>
      <c r="AS566">
        <v>5596.67</v>
      </c>
      <c r="AT566">
        <v>2472.0700000000002</v>
      </c>
      <c r="AU566">
        <v>-38.591999999999999</v>
      </c>
      <c r="AV566">
        <v>5356.67</v>
      </c>
      <c r="AW566">
        <v>0.13364000000000001</v>
      </c>
      <c r="AX566">
        <v>-2.0862799999999998E-3</v>
      </c>
      <c r="AZ566">
        <v>0.55293999999999999</v>
      </c>
    </row>
    <row r="567" spans="1:53" x14ac:dyDescent="0.35">
      <c r="A567">
        <f t="shared" si="72"/>
        <v>-47.914878621918604</v>
      </c>
      <c r="B567">
        <f t="shared" si="73"/>
        <v>-2.8885872152977816</v>
      </c>
      <c r="C567">
        <f t="shared" si="74"/>
        <v>-1.857813159440922</v>
      </c>
      <c r="D567">
        <f t="shared" si="75"/>
        <v>-7.5623245389246252E-2</v>
      </c>
      <c r="E567">
        <f t="shared" si="76"/>
        <v>79.273536349989286</v>
      </c>
      <c r="F567" t="str">
        <f t="shared" si="77"/>
        <v>P_183A3AB9_001B2458504hr17</v>
      </c>
      <c r="G567">
        <f t="shared" si="78"/>
        <v>40</v>
      </c>
      <c r="H567">
        <f t="shared" si="79"/>
        <v>-1.2525091223854719</v>
      </c>
      <c r="I567">
        <f t="shared" si="80"/>
        <v>-0.40364348200272115</v>
      </c>
      <c r="J567" t="str">
        <f>IFERROR(VLOOKUP(O567,[1]Sheet2!$A$1:$D$17,4,FALSE),"")</f>
        <v/>
      </c>
      <c r="K567" t="s">
        <v>163</v>
      </c>
      <c r="L567" s="1">
        <v>43748.448611111111</v>
      </c>
      <c r="M567" t="s">
        <v>158</v>
      </c>
      <c r="N567">
        <v>14</v>
      </c>
      <c r="O567" t="s">
        <v>1410</v>
      </c>
      <c r="P567">
        <v>80</v>
      </c>
      <c r="Q567">
        <v>17</v>
      </c>
      <c r="R567">
        <v>1</v>
      </c>
      <c r="S567">
        <v>5</v>
      </c>
      <c r="T567">
        <v>150</v>
      </c>
      <c r="U567">
        <v>139.88999999999999</v>
      </c>
      <c r="V567">
        <v>73.930499999999995</v>
      </c>
      <c r="W567">
        <v>2.41682</v>
      </c>
      <c r="X567">
        <v>237.78200000000001</v>
      </c>
      <c r="Y567">
        <v>23</v>
      </c>
      <c r="Z567">
        <v>28</v>
      </c>
      <c r="AA567">
        <v>24.603200000000001</v>
      </c>
      <c r="AB567">
        <v>20</v>
      </c>
      <c r="AC567">
        <v>23.2196</v>
      </c>
      <c r="AD567">
        <v>5910.81</v>
      </c>
      <c r="AE567">
        <v>416.45800000000003</v>
      </c>
      <c r="AF567">
        <v>3.8895499999999998</v>
      </c>
      <c r="AG567">
        <v>0.15251400000000001</v>
      </c>
      <c r="AH567">
        <v>183.167</v>
      </c>
      <c r="AI567">
        <v>6.7078700000000005E-2</v>
      </c>
      <c r="AJ567">
        <v>0.47950999999999999</v>
      </c>
      <c r="AK567">
        <v>1.3093600000000001</v>
      </c>
      <c r="AL567">
        <v>47.091999999999999</v>
      </c>
      <c r="AM567">
        <v>5566.66</v>
      </c>
      <c r="AN567">
        <v>233.292</v>
      </c>
      <c r="AO567">
        <v>8.5435300000000006E-2</v>
      </c>
      <c r="AP567">
        <v>0.53492799999999996</v>
      </c>
      <c r="AQ567">
        <v>5356.66</v>
      </c>
      <c r="AR567">
        <v>0.40854099999999999</v>
      </c>
      <c r="AS567">
        <v>5910.83</v>
      </c>
      <c r="AT567">
        <v>2292.23</v>
      </c>
      <c r="AU567">
        <v>-38.591999999999999</v>
      </c>
      <c r="AV567">
        <v>5356.67</v>
      </c>
      <c r="AW567">
        <v>0.123918</v>
      </c>
      <c r="AX567">
        <v>-2.0862799999999998E-3</v>
      </c>
      <c r="AY567">
        <v>11.3436</v>
      </c>
      <c r="AZ567">
        <v>14.8529</v>
      </c>
    </row>
    <row r="568" spans="1:53" x14ac:dyDescent="0.35">
      <c r="A568">
        <f t="shared" si="72"/>
        <v>-124.07886651412375</v>
      </c>
      <c r="B568">
        <f t="shared" si="73"/>
        <v>-2.694291149661745</v>
      </c>
      <c r="C568">
        <f t="shared" si="74"/>
        <v>-3.4224288456289189</v>
      </c>
      <c r="D568">
        <f t="shared" si="75"/>
        <v>-6.7915095025402009E-2</v>
      </c>
      <c r="E568">
        <f t="shared" si="76"/>
        <v>195.60242719732904</v>
      </c>
      <c r="F568" t="str">
        <f t="shared" si="77"/>
        <v>P_183A3AB9_001B2458504hr18</v>
      </c>
      <c r="G568">
        <f t="shared" si="78"/>
        <v>40</v>
      </c>
      <c r="H568">
        <f t="shared" si="79"/>
        <v>-1.3858920019816106</v>
      </c>
      <c r="I568">
        <f t="shared" si="80"/>
        <v>-0.42066796939505696</v>
      </c>
      <c r="J568" t="str">
        <f>IFERROR(VLOOKUP(O568,[1]Sheet2!$A$1:$D$17,4,FALSE),"")</f>
        <v/>
      </c>
      <c r="K568" t="s">
        <v>163</v>
      </c>
      <c r="L568" s="1">
        <v>43748.448611111111</v>
      </c>
      <c r="M568" t="s">
        <v>158</v>
      </c>
      <c r="N568">
        <v>14</v>
      </c>
      <c r="O568" t="s">
        <v>1410</v>
      </c>
      <c r="P568">
        <v>80</v>
      </c>
      <c r="Q568">
        <v>18</v>
      </c>
      <c r="R568">
        <v>1</v>
      </c>
      <c r="S568">
        <v>5</v>
      </c>
      <c r="T568">
        <v>400</v>
      </c>
      <c r="U568">
        <v>377.39</v>
      </c>
      <c r="V568">
        <v>184.54599999999999</v>
      </c>
      <c r="W568">
        <v>2.3080099999999999</v>
      </c>
      <c r="X568">
        <v>241.191</v>
      </c>
      <c r="Y568">
        <v>23</v>
      </c>
      <c r="Z568">
        <v>28</v>
      </c>
      <c r="AA568">
        <v>24.6023</v>
      </c>
      <c r="AB568">
        <v>20</v>
      </c>
      <c r="AC568">
        <v>22.9255</v>
      </c>
      <c r="AD568">
        <v>6225.13</v>
      </c>
      <c r="AE568">
        <v>667.125</v>
      </c>
      <c r="AF568">
        <v>4.9017499999999998</v>
      </c>
      <c r="AG568">
        <v>0.244312</v>
      </c>
      <c r="AH568">
        <v>433.83300000000003</v>
      </c>
      <c r="AI568">
        <v>0.15887699999999999</v>
      </c>
      <c r="AJ568">
        <v>0.420989</v>
      </c>
      <c r="AK568">
        <v>1.1495599999999999</v>
      </c>
      <c r="AL568">
        <v>88.505799999999994</v>
      </c>
      <c r="AM568">
        <v>5566.66</v>
      </c>
      <c r="AN568">
        <v>233.292</v>
      </c>
      <c r="AO568">
        <v>8.5435300000000006E-2</v>
      </c>
      <c r="AP568">
        <v>0.53492799999999996</v>
      </c>
      <c r="AQ568">
        <v>5356.66</v>
      </c>
      <c r="AR568">
        <v>0.46533200000000002</v>
      </c>
      <c r="AS568">
        <v>6225.15</v>
      </c>
      <c r="AT568">
        <v>2144.09</v>
      </c>
      <c r="AU568">
        <v>-38.591999999999999</v>
      </c>
      <c r="AV568">
        <v>5356.67</v>
      </c>
      <c r="AW568">
        <v>0.115909</v>
      </c>
      <c r="AX568">
        <v>-2.0862799999999998E-3</v>
      </c>
      <c r="AY568">
        <v>15.647399999999999</v>
      </c>
      <c r="AZ568">
        <v>17.9877</v>
      </c>
    </row>
    <row r="569" spans="1:53" x14ac:dyDescent="0.35">
      <c r="A569" t="str">
        <f t="shared" si="72"/>
        <v/>
      </c>
      <c r="B569">
        <f t="shared" si="73"/>
        <v>-2.5460517077058586</v>
      </c>
      <c r="C569">
        <f t="shared" si="74"/>
        <v>11.700093135344728</v>
      </c>
      <c r="D569">
        <f t="shared" si="75"/>
        <v>1.8023087332915064E-2</v>
      </c>
      <c r="E569" t="str">
        <f t="shared" si="76"/>
        <v/>
      </c>
      <c r="F569" t="str">
        <f t="shared" si="77"/>
        <v>P_183A3AB9_001B2458504hr26</v>
      </c>
      <c r="G569">
        <f t="shared" si="78"/>
        <v>40</v>
      </c>
      <c r="H569" t="str">
        <f t="shared" si="79"/>
        <v/>
      </c>
      <c r="I569" t="str">
        <f t="shared" si="80"/>
        <v/>
      </c>
      <c r="J569" t="str">
        <f>IFERROR(VLOOKUP(O569,[1]Sheet2!$A$1:$D$17,4,FALSE),"")</f>
        <v/>
      </c>
      <c r="K569" t="s">
        <v>163</v>
      </c>
      <c r="L569" s="1">
        <v>43748.448611111111</v>
      </c>
      <c r="M569" t="s">
        <v>158</v>
      </c>
      <c r="N569">
        <v>14</v>
      </c>
      <c r="O569" t="s">
        <v>1410</v>
      </c>
      <c r="P569">
        <v>80</v>
      </c>
      <c r="Q569">
        <v>26</v>
      </c>
      <c r="R569">
        <v>272</v>
      </c>
      <c r="S569">
        <v>30</v>
      </c>
      <c r="T569">
        <v>0</v>
      </c>
      <c r="U569">
        <v>0</v>
      </c>
      <c r="V569">
        <v>11.700100000000001</v>
      </c>
      <c r="W569">
        <v>7.2367800000000004</v>
      </c>
      <c r="X569">
        <v>205.53700000000001</v>
      </c>
      <c r="Y569">
        <v>41</v>
      </c>
      <c r="Z569">
        <v>43</v>
      </c>
      <c r="AA569">
        <v>39.669899999999998</v>
      </c>
      <c r="AB569">
        <v>60</v>
      </c>
      <c r="AC569">
        <v>63.301699999999997</v>
      </c>
      <c r="AD569">
        <v>13025.5</v>
      </c>
      <c r="AE569">
        <v>290.20800000000003</v>
      </c>
      <c r="AF569">
        <v>5.3566599999999998</v>
      </c>
      <c r="AG569">
        <v>0.106279</v>
      </c>
      <c r="AH569">
        <v>0</v>
      </c>
      <c r="AI569">
        <v>0</v>
      </c>
      <c r="AL569">
        <v>0</v>
      </c>
      <c r="AM569">
        <v>12995.5</v>
      </c>
      <c r="AN569">
        <v>290.20800000000003</v>
      </c>
      <c r="AO569">
        <v>0.106279</v>
      </c>
      <c r="AP569">
        <v>0.273615</v>
      </c>
      <c r="AQ569">
        <v>12785.5</v>
      </c>
      <c r="AS569">
        <v>13025.5</v>
      </c>
      <c r="AT569">
        <v>6118.22</v>
      </c>
      <c r="AU569">
        <v>25.520600000000002</v>
      </c>
      <c r="AV569">
        <v>12785.5</v>
      </c>
      <c r="AW569">
        <v>0.33075100000000002</v>
      </c>
      <c r="AX569">
        <v>1.3796399999999999E-3</v>
      </c>
      <c r="AZ569">
        <v>-7.1679900000000005E-2</v>
      </c>
    </row>
    <row r="570" spans="1:53" x14ac:dyDescent="0.35">
      <c r="A570">
        <f t="shared" si="72"/>
        <v>-27.906368462003854</v>
      </c>
      <c r="B570">
        <f t="shared" si="73"/>
        <v>-2.3252775232554157</v>
      </c>
      <c r="C570">
        <f t="shared" si="74"/>
        <v>11.005891519602965</v>
      </c>
      <c r="D570">
        <f t="shared" si="75"/>
        <v>9.3861383986786878E-3</v>
      </c>
      <c r="E570">
        <f t="shared" si="76"/>
        <v>119.52498391593394</v>
      </c>
      <c r="F570" t="str">
        <f t="shared" si="77"/>
        <v>P_183A3AB9_001B2458504hr27</v>
      </c>
      <c r="G570">
        <f t="shared" si="78"/>
        <v>40</v>
      </c>
      <c r="H570">
        <f t="shared" si="79"/>
        <v>-2.470544965693922</v>
      </c>
      <c r="I570">
        <f t="shared" si="80"/>
        <v>-0.17379632800246889</v>
      </c>
      <c r="J570" t="str">
        <f>IFERROR(VLOOKUP(O570,[1]Sheet2!$A$1:$D$17,4,FALSE),"")</f>
        <v/>
      </c>
      <c r="K570" t="s">
        <v>163</v>
      </c>
      <c r="L570" s="1">
        <v>43748.448611111111</v>
      </c>
      <c r="M570" t="s">
        <v>158</v>
      </c>
      <c r="N570">
        <v>14</v>
      </c>
      <c r="O570" t="s">
        <v>1410</v>
      </c>
      <c r="P570">
        <v>80</v>
      </c>
      <c r="Q570">
        <v>27</v>
      </c>
      <c r="R570">
        <v>1</v>
      </c>
      <c r="S570">
        <v>5</v>
      </c>
      <c r="T570">
        <v>150</v>
      </c>
      <c r="U570">
        <v>139.88999999999999</v>
      </c>
      <c r="V570">
        <v>111.46899999999999</v>
      </c>
      <c r="W570">
        <v>7.4310200000000002</v>
      </c>
      <c r="X570">
        <v>208.423</v>
      </c>
      <c r="Y570">
        <v>41</v>
      </c>
      <c r="Z570">
        <v>44</v>
      </c>
      <c r="AA570">
        <v>40.212699999999998</v>
      </c>
      <c r="AB570">
        <v>60</v>
      </c>
      <c r="AC570">
        <v>61.8919</v>
      </c>
      <c r="AD570">
        <v>13343.2</v>
      </c>
      <c r="AE570">
        <v>1036.75</v>
      </c>
      <c r="AF570">
        <v>4.1310099999999998</v>
      </c>
      <c r="AG570">
        <v>0.37967499999999998</v>
      </c>
      <c r="AH570">
        <v>746.54200000000003</v>
      </c>
      <c r="AI570">
        <v>0.27339599999999997</v>
      </c>
      <c r="AJ570">
        <v>1.9543600000000001</v>
      </c>
      <c r="AK570">
        <v>5.3366300000000004</v>
      </c>
      <c r="AL570">
        <v>180.71700000000001</v>
      </c>
      <c r="AM570">
        <v>12995.5</v>
      </c>
      <c r="AN570">
        <v>290.20800000000003</v>
      </c>
      <c r="AO570">
        <v>0.106279</v>
      </c>
      <c r="AP570">
        <v>0.273615</v>
      </c>
      <c r="AQ570">
        <v>12785.5</v>
      </c>
      <c r="AR570">
        <v>5.1271200000000003E-2</v>
      </c>
      <c r="AS570">
        <v>13343.2</v>
      </c>
      <c r="AT570">
        <v>6183.86</v>
      </c>
      <c r="AU570">
        <v>25.520600000000002</v>
      </c>
      <c r="AV570">
        <v>12785.5</v>
      </c>
      <c r="AW570">
        <v>0.33429900000000001</v>
      </c>
      <c r="AX570">
        <v>1.3796399999999999E-3</v>
      </c>
      <c r="AY570">
        <v>0.78966400000000003</v>
      </c>
      <c r="AZ570">
        <v>4.2141400000000004</v>
      </c>
    </row>
    <row r="571" spans="1:53" x14ac:dyDescent="0.35">
      <c r="A571">
        <f t="shared" si="72"/>
        <v>-78.926749544409063</v>
      </c>
      <c r="B571">
        <f t="shared" si="73"/>
        <v>-1.8849537462865467</v>
      </c>
      <c r="C571">
        <f t="shared" si="74"/>
        <v>10.813856938316029</v>
      </c>
      <c r="D571">
        <f t="shared" si="75"/>
        <v>-3.0339813875125423E-3</v>
      </c>
      <c r="E571">
        <f t="shared" si="76"/>
        <v>287.3080897745038</v>
      </c>
      <c r="F571" t="str">
        <f t="shared" si="77"/>
        <v>P_183A3AB9_001B2458504hr28</v>
      </c>
      <c r="G571">
        <f t="shared" si="78"/>
        <v>40</v>
      </c>
      <c r="H571">
        <f t="shared" si="79"/>
        <v>-2.4108413605329932</v>
      </c>
      <c r="I571">
        <f t="shared" si="80"/>
        <v>-0.21704172768713514</v>
      </c>
      <c r="J571" t="str">
        <f>IFERROR(VLOOKUP(O571,[1]Sheet2!$A$1:$D$17,4,FALSE),"")</f>
        <v/>
      </c>
      <c r="K571" t="s">
        <v>163</v>
      </c>
      <c r="L571" s="1">
        <v>43748.448611111111</v>
      </c>
      <c r="M571" t="s">
        <v>158</v>
      </c>
      <c r="N571">
        <v>14</v>
      </c>
      <c r="O571" t="s">
        <v>1410</v>
      </c>
      <c r="P571">
        <v>80</v>
      </c>
      <c r="Q571">
        <v>28</v>
      </c>
      <c r="R571">
        <v>1</v>
      </c>
      <c r="S571">
        <v>5</v>
      </c>
      <c r="T571">
        <v>400</v>
      </c>
      <c r="U571">
        <v>377.39</v>
      </c>
      <c r="V571">
        <v>271.06799999999998</v>
      </c>
      <c r="W571">
        <v>7.5150800000000002</v>
      </c>
      <c r="X571">
        <v>208.941</v>
      </c>
      <c r="Y571">
        <v>41</v>
      </c>
      <c r="Z571">
        <v>44</v>
      </c>
      <c r="AA571">
        <v>40.567599999999999</v>
      </c>
      <c r="AB571">
        <v>60</v>
      </c>
      <c r="AC571">
        <v>60.533900000000003</v>
      </c>
      <c r="AD571">
        <v>13660</v>
      </c>
      <c r="AE571">
        <v>2246.04</v>
      </c>
      <c r="AF571">
        <v>4.9297599999999999</v>
      </c>
      <c r="AG571">
        <v>0.82253799999999999</v>
      </c>
      <c r="AH571">
        <v>1955.83</v>
      </c>
      <c r="AI571">
        <v>0.71625799999999995</v>
      </c>
      <c r="AJ571">
        <v>1.8979299999999999</v>
      </c>
      <c r="AK571">
        <v>5.1825299999999999</v>
      </c>
      <c r="AL571">
        <v>396.74</v>
      </c>
      <c r="AM571">
        <v>12995.5</v>
      </c>
      <c r="AN571">
        <v>290.20800000000003</v>
      </c>
      <c r="AO571">
        <v>0.106279</v>
      </c>
      <c r="AP571">
        <v>0.273615</v>
      </c>
      <c r="AQ571">
        <v>12785.5</v>
      </c>
      <c r="AR571">
        <v>5.2795799999999997E-2</v>
      </c>
      <c r="AS571">
        <v>13660</v>
      </c>
      <c r="AT571">
        <v>6228.86</v>
      </c>
      <c r="AU571">
        <v>25.520600000000002</v>
      </c>
      <c r="AV571">
        <v>12785.5</v>
      </c>
      <c r="AW571">
        <v>0.33673199999999998</v>
      </c>
      <c r="AX571">
        <v>1.3796399999999999E-3</v>
      </c>
      <c r="AY571">
        <v>2.31569</v>
      </c>
      <c r="AZ571">
        <v>12.001099999999999</v>
      </c>
    </row>
    <row r="572" spans="1:53" x14ac:dyDescent="0.35">
      <c r="A572">
        <f t="shared" si="72"/>
        <v>2.1028359146434568</v>
      </c>
      <c r="B572">
        <f t="shared" si="73"/>
        <v>6.7359030611112285</v>
      </c>
      <c r="C572">
        <f t="shared" si="74"/>
        <v>16.317447096488713</v>
      </c>
      <c r="D572">
        <f t="shared" si="75"/>
        <v>-0.26310192338430383</v>
      </c>
      <c r="E572">
        <f t="shared" si="76"/>
        <v>43.35782155272306</v>
      </c>
      <c r="F572" t="str">
        <f t="shared" si="77"/>
        <v>P_183A3AB9_001B1F58504hr7</v>
      </c>
      <c r="G572">
        <f t="shared" si="78"/>
        <v>50</v>
      </c>
      <c r="H572">
        <f t="shared" si="79"/>
        <v>5.461732199472582</v>
      </c>
      <c r="I572">
        <f t="shared" si="80"/>
        <v>-0.38842632374292568</v>
      </c>
      <c r="J572" t="str">
        <f>IFERROR(VLOOKUP(O572,[1]Sheet2!$A$1:$D$17,4,FALSE),"")</f>
        <v/>
      </c>
      <c r="K572" t="s">
        <v>163</v>
      </c>
      <c r="L572" s="1">
        <v>43748.448611111111</v>
      </c>
      <c r="M572" t="s">
        <v>158</v>
      </c>
      <c r="N572">
        <v>15</v>
      </c>
      <c r="O572" t="s">
        <v>1411</v>
      </c>
      <c r="P572">
        <v>80</v>
      </c>
      <c r="Q572">
        <v>7</v>
      </c>
      <c r="R572">
        <v>2051</v>
      </c>
      <c r="S572">
        <v>5</v>
      </c>
      <c r="T572">
        <v>30</v>
      </c>
      <c r="U572">
        <v>25.89</v>
      </c>
      <c r="V572">
        <v>37.4178</v>
      </c>
      <c r="W572">
        <v>3.4577100000000001</v>
      </c>
      <c r="X572">
        <v>115.41200000000001</v>
      </c>
      <c r="Y572">
        <v>23</v>
      </c>
      <c r="Z572">
        <v>28</v>
      </c>
      <c r="AA572">
        <v>24.800899999999999</v>
      </c>
      <c r="AB572">
        <v>50</v>
      </c>
      <c r="AC572">
        <v>49.225499999999997</v>
      </c>
      <c r="AD572">
        <v>1490.6</v>
      </c>
      <c r="AE572">
        <v>244.792</v>
      </c>
      <c r="AF572">
        <v>1.0206200000000001</v>
      </c>
      <c r="AG572">
        <v>8.9646799999999999E-2</v>
      </c>
      <c r="AH572">
        <v>72.958299999999994</v>
      </c>
      <c r="AI572">
        <v>2.6718499999999999E-2</v>
      </c>
      <c r="AJ572">
        <v>1.032</v>
      </c>
      <c r="AK572">
        <v>2.8180100000000001</v>
      </c>
      <c r="AL572">
        <v>71.484300000000005</v>
      </c>
      <c r="AM572">
        <v>1145.93</v>
      </c>
      <c r="AN572">
        <v>171.833</v>
      </c>
      <c r="AO572">
        <v>6.2928200000000004E-2</v>
      </c>
      <c r="AP572">
        <v>-0.652563</v>
      </c>
      <c r="AQ572">
        <v>935.93</v>
      </c>
      <c r="AR572">
        <v>-0.231569</v>
      </c>
      <c r="AS572">
        <v>1490.62</v>
      </c>
      <c r="AT572">
        <v>2856.26</v>
      </c>
      <c r="AU572">
        <v>9.5755099999999995</v>
      </c>
      <c r="AV572">
        <v>935.95</v>
      </c>
      <c r="AW572">
        <v>0.15440899999999999</v>
      </c>
      <c r="AX572">
        <v>5.1765199999999996E-4</v>
      </c>
      <c r="AY572">
        <v>1.0223899999999999</v>
      </c>
      <c r="AZ572">
        <v>2.8811100000000001</v>
      </c>
      <c r="BA572">
        <v>1.4185000000000001</v>
      </c>
    </row>
    <row r="573" spans="1:53" x14ac:dyDescent="0.35">
      <c r="A573">
        <f t="shared" si="72"/>
        <v>-5.6295883635659294</v>
      </c>
      <c r="B573">
        <f t="shared" si="73"/>
        <v>6.8185773902576443</v>
      </c>
      <c r="C573">
        <f t="shared" si="74"/>
        <v>16.397740570708436</v>
      </c>
      <c r="D573">
        <f t="shared" si="75"/>
        <v>-0.24317074261188362</v>
      </c>
      <c r="E573">
        <f t="shared" si="76"/>
        <v>70.59186101111284</v>
      </c>
      <c r="F573" t="str">
        <f t="shared" si="77"/>
        <v>P_183A3AB9_001B1F58504hr8</v>
      </c>
      <c r="G573">
        <f t="shared" si="78"/>
        <v>50</v>
      </c>
      <c r="H573">
        <f t="shared" si="79"/>
        <v>5.7938179326472801</v>
      </c>
      <c r="I573">
        <f t="shared" si="80"/>
        <v>-0.38472525192835988</v>
      </c>
      <c r="J573" t="str">
        <f>IFERROR(VLOOKUP(O573,[1]Sheet2!$A$1:$D$17,4,FALSE),"")</f>
        <v/>
      </c>
      <c r="K573" t="s">
        <v>163</v>
      </c>
      <c r="L573" s="1">
        <v>43748.448611111111</v>
      </c>
      <c r="M573" t="s">
        <v>158</v>
      </c>
      <c r="N573">
        <v>15</v>
      </c>
      <c r="O573" t="s">
        <v>1411</v>
      </c>
      <c r="P573">
        <v>80</v>
      </c>
      <c r="Q573">
        <v>8</v>
      </c>
      <c r="R573">
        <v>3</v>
      </c>
      <c r="S573">
        <v>5</v>
      </c>
      <c r="T573">
        <v>70</v>
      </c>
      <c r="U573">
        <v>63.89</v>
      </c>
      <c r="V573">
        <v>64.430199999999999</v>
      </c>
      <c r="W573">
        <v>3.5548799999999998</v>
      </c>
      <c r="X573">
        <v>113.541</v>
      </c>
      <c r="Y573">
        <v>23</v>
      </c>
      <c r="Z573">
        <v>28</v>
      </c>
      <c r="AA573">
        <v>24.767700000000001</v>
      </c>
      <c r="AB573">
        <v>50</v>
      </c>
      <c r="AC573">
        <v>49.816000000000003</v>
      </c>
      <c r="AD573">
        <v>1804.56</v>
      </c>
      <c r="AE573">
        <v>342.58300000000003</v>
      </c>
      <c r="AF573">
        <v>1.0179499999999999</v>
      </c>
      <c r="AG573">
        <v>0.12545999999999999</v>
      </c>
      <c r="AH573">
        <v>170.75</v>
      </c>
      <c r="AI573">
        <v>6.2531500000000004E-2</v>
      </c>
      <c r="AJ573">
        <v>0.97873600000000005</v>
      </c>
      <c r="AK573">
        <v>2.6725599999999998</v>
      </c>
      <c r="AL573">
        <v>167.738</v>
      </c>
      <c r="AM573">
        <v>1145.93</v>
      </c>
      <c r="AN573">
        <v>171.833</v>
      </c>
      <c r="AO573">
        <v>6.2928200000000004E-2</v>
      </c>
      <c r="AP573">
        <v>-0.652563</v>
      </c>
      <c r="AQ573">
        <v>935.93</v>
      </c>
      <c r="AR573">
        <v>-0.244171</v>
      </c>
      <c r="AS573">
        <v>1804.57</v>
      </c>
      <c r="AT573">
        <v>2951.52</v>
      </c>
      <c r="AU573">
        <v>9.5755099999999995</v>
      </c>
      <c r="AV573">
        <v>935.95</v>
      </c>
      <c r="AW573">
        <v>0.15955900000000001</v>
      </c>
      <c r="AX573">
        <v>5.1765199999999996E-4</v>
      </c>
      <c r="AY573">
        <v>0.53346099999999996</v>
      </c>
      <c r="AZ573">
        <v>1.42571</v>
      </c>
    </row>
    <row r="574" spans="1:53" x14ac:dyDescent="0.35">
      <c r="A574">
        <f t="shared" si="72"/>
        <v>-22.388487499756224</v>
      </c>
      <c r="B574">
        <f t="shared" si="73"/>
        <v>6.840707011499255</v>
      </c>
      <c r="C574">
        <f t="shared" si="74"/>
        <v>16.431081759548913</v>
      </c>
      <c r="D574">
        <f t="shared" si="75"/>
        <v>-0.22435241808136872</v>
      </c>
      <c r="E574">
        <f t="shared" si="76"/>
        <v>120.49431696332834</v>
      </c>
      <c r="F574" t="str">
        <f t="shared" si="77"/>
        <v>P_183A3AB9_001B1F58504hr9</v>
      </c>
      <c r="G574">
        <f t="shared" si="78"/>
        <v>50</v>
      </c>
      <c r="H574">
        <f t="shared" si="79"/>
        <v>6.1425467535756697</v>
      </c>
      <c r="I574">
        <f t="shared" si="80"/>
        <v>-0.39318324202556626</v>
      </c>
      <c r="J574" t="str">
        <f>IFERROR(VLOOKUP(O574,[1]Sheet2!$A$1:$D$17,4,FALSE),"")</f>
        <v/>
      </c>
      <c r="K574" t="s">
        <v>163</v>
      </c>
      <c r="L574" s="1">
        <v>43748.448611111111</v>
      </c>
      <c r="M574" t="s">
        <v>158</v>
      </c>
      <c r="N574">
        <v>15</v>
      </c>
      <c r="O574" t="s">
        <v>1411</v>
      </c>
      <c r="P574">
        <v>80</v>
      </c>
      <c r="Q574">
        <v>9</v>
      </c>
      <c r="R574">
        <v>1</v>
      </c>
      <c r="S574">
        <v>5</v>
      </c>
      <c r="T574">
        <v>150</v>
      </c>
      <c r="U574">
        <v>139.88999999999999</v>
      </c>
      <c r="V574">
        <v>112.373</v>
      </c>
      <c r="W574">
        <v>3.6250200000000001</v>
      </c>
      <c r="X574">
        <v>112.27</v>
      </c>
      <c r="Y574">
        <v>23</v>
      </c>
      <c r="Z574">
        <v>28</v>
      </c>
      <c r="AA574">
        <v>24.7103</v>
      </c>
      <c r="AB574">
        <v>50</v>
      </c>
      <c r="AC574">
        <v>49.740299999999998</v>
      </c>
      <c r="AD574">
        <v>2118.4899999999998</v>
      </c>
      <c r="AE574">
        <v>519.625</v>
      </c>
      <c r="AF574">
        <v>1.2091099999999999</v>
      </c>
      <c r="AG574">
        <v>0.19029499999999999</v>
      </c>
      <c r="AH574">
        <v>347.79199999999997</v>
      </c>
      <c r="AI574">
        <v>0.12736700000000001</v>
      </c>
      <c r="AJ574">
        <v>0.91047999999999996</v>
      </c>
      <c r="AK574">
        <v>2.4861800000000001</v>
      </c>
      <c r="AL574">
        <v>287.642</v>
      </c>
      <c r="AM574">
        <v>1145.93</v>
      </c>
      <c r="AN574">
        <v>171.833</v>
      </c>
      <c r="AO574">
        <v>6.2928200000000004E-2</v>
      </c>
      <c r="AP574">
        <v>-0.652563</v>
      </c>
      <c r="AQ574">
        <v>935.93</v>
      </c>
      <c r="AR574">
        <v>-0.26247599999999999</v>
      </c>
      <c r="AS574">
        <v>2118.5</v>
      </c>
      <c r="AT574">
        <v>3019.13</v>
      </c>
      <c r="AU574">
        <v>9.5755099999999995</v>
      </c>
      <c r="AV574">
        <v>935.95</v>
      </c>
      <c r="AW574">
        <v>0.163214</v>
      </c>
      <c r="AX574">
        <v>5.1765199999999996E-4</v>
      </c>
      <c r="AY574">
        <v>1.23821</v>
      </c>
      <c r="AZ574">
        <v>3.0784099999999999</v>
      </c>
    </row>
    <row r="575" spans="1:53" x14ac:dyDescent="0.35">
      <c r="A575">
        <f t="shared" si="72"/>
        <v>-73.70414519158561</v>
      </c>
      <c r="B575">
        <f t="shared" si="73"/>
        <v>6.8494677446309353</v>
      </c>
      <c r="C575">
        <f t="shared" si="74"/>
        <v>16.44621216627641</v>
      </c>
      <c r="D575">
        <f t="shared" si="75"/>
        <v>-0.20619092181289014</v>
      </c>
      <c r="E575">
        <f t="shared" si="76"/>
        <v>260.49126897904029</v>
      </c>
      <c r="F575" t="str">
        <f t="shared" si="77"/>
        <v>P_183A3AB9_001B1F58504hr10</v>
      </c>
      <c r="G575">
        <f t="shared" si="78"/>
        <v>50</v>
      </c>
      <c r="H575">
        <f t="shared" si="79"/>
        <v>6.692031774153735</v>
      </c>
      <c r="I575">
        <f t="shared" si="80"/>
        <v>-0.40240920114433426</v>
      </c>
      <c r="J575" t="str">
        <f>IFERROR(VLOOKUP(O575,[1]Sheet2!$A$1:$D$17,4,FALSE),"")</f>
        <v/>
      </c>
      <c r="K575" t="s">
        <v>163</v>
      </c>
      <c r="L575" s="1">
        <v>43748.448611111111</v>
      </c>
      <c r="M575" t="s">
        <v>158</v>
      </c>
      <c r="N575">
        <v>15</v>
      </c>
      <c r="O575" t="s">
        <v>1411</v>
      </c>
      <c r="P575">
        <v>80</v>
      </c>
      <c r="Q575">
        <v>10</v>
      </c>
      <c r="R575">
        <v>3</v>
      </c>
      <c r="S575">
        <v>5</v>
      </c>
      <c r="T575">
        <v>400</v>
      </c>
      <c r="U575">
        <v>377.39</v>
      </c>
      <c r="V575">
        <v>245.767</v>
      </c>
      <c r="W575">
        <v>3.69842</v>
      </c>
      <c r="X575">
        <v>111.008</v>
      </c>
      <c r="Y575">
        <v>23</v>
      </c>
      <c r="Z575">
        <v>28</v>
      </c>
      <c r="AA575">
        <v>24.6769</v>
      </c>
      <c r="AB575">
        <v>50</v>
      </c>
      <c r="AC575">
        <v>50.374400000000001</v>
      </c>
      <c r="AD575">
        <v>2432.65</v>
      </c>
      <c r="AE575">
        <v>1019.96</v>
      </c>
      <c r="AF575">
        <v>1.30148</v>
      </c>
      <c r="AG575">
        <v>0.37352600000000002</v>
      </c>
      <c r="AH575">
        <v>848.125</v>
      </c>
      <c r="AI575">
        <v>0.31059700000000001</v>
      </c>
      <c r="AJ575">
        <v>0.82301400000000002</v>
      </c>
      <c r="AK575">
        <v>2.2473399999999999</v>
      </c>
      <c r="AL575">
        <v>651.66399999999999</v>
      </c>
      <c r="AM575">
        <v>1145.93</v>
      </c>
      <c r="AN575">
        <v>171.833</v>
      </c>
      <c r="AO575">
        <v>6.2928200000000004E-2</v>
      </c>
      <c r="AP575">
        <v>-0.652563</v>
      </c>
      <c r="AQ575">
        <v>935.93</v>
      </c>
      <c r="AR575">
        <v>-0.29037099999999999</v>
      </c>
      <c r="AS575">
        <v>2432.66</v>
      </c>
      <c r="AT575">
        <v>3088.92</v>
      </c>
      <c r="AU575">
        <v>9.5755099999999995</v>
      </c>
      <c r="AV575">
        <v>935.95</v>
      </c>
      <c r="AW575">
        <v>0.166987</v>
      </c>
      <c r="AX575">
        <v>5.1765199999999996E-4</v>
      </c>
      <c r="AY575">
        <v>2.0494599999999998</v>
      </c>
      <c r="AZ575">
        <v>4.6058399999999997</v>
      </c>
    </row>
    <row r="576" spans="1:53" x14ac:dyDescent="0.35">
      <c r="A576" t="str">
        <f t="shared" si="72"/>
        <v/>
      </c>
      <c r="B576">
        <f t="shared" si="73"/>
        <v>0.45607213105888356</v>
      </c>
      <c r="C576">
        <f t="shared" si="74"/>
        <v>9.5781496101541741</v>
      </c>
      <c r="D576">
        <f t="shared" si="75"/>
        <v>-0.10349523718755804</v>
      </c>
      <c r="E576" t="str">
        <f t="shared" si="76"/>
        <v/>
      </c>
      <c r="F576" t="str">
        <f t="shared" si="77"/>
        <v>P_183A3AB9_001B1F58504hr16</v>
      </c>
      <c r="G576">
        <f t="shared" si="78"/>
        <v>50</v>
      </c>
      <c r="H576" t="str">
        <f t="shared" si="79"/>
        <v/>
      </c>
      <c r="I576" t="str">
        <f t="shared" si="80"/>
        <v/>
      </c>
      <c r="J576" t="str">
        <f>IFERROR(VLOOKUP(O576,[1]Sheet2!$A$1:$D$17,4,FALSE),"")</f>
        <v/>
      </c>
      <c r="K576" t="s">
        <v>163</v>
      </c>
      <c r="L576" s="1">
        <v>43748.448611111111</v>
      </c>
      <c r="M576" t="s">
        <v>158</v>
      </c>
      <c r="N576">
        <v>15</v>
      </c>
      <c r="O576" t="s">
        <v>1411</v>
      </c>
      <c r="P576">
        <v>80</v>
      </c>
      <c r="Q576">
        <v>16</v>
      </c>
      <c r="R576">
        <v>144</v>
      </c>
      <c r="S576">
        <v>20</v>
      </c>
      <c r="T576">
        <v>0</v>
      </c>
      <c r="U576">
        <v>0</v>
      </c>
      <c r="V576">
        <v>9.5781899999999993</v>
      </c>
      <c r="W576">
        <v>3.5744899999999999</v>
      </c>
      <c r="X576">
        <v>113.18</v>
      </c>
      <c r="Y576">
        <v>23</v>
      </c>
      <c r="Z576">
        <v>28</v>
      </c>
      <c r="AA576">
        <v>24.598199999999999</v>
      </c>
      <c r="AB576">
        <v>20</v>
      </c>
      <c r="AC576">
        <v>23.431799999999999</v>
      </c>
      <c r="AD576">
        <v>5597.1</v>
      </c>
      <c r="AE576">
        <v>147.417</v>
      </c>
      <c r="AF576">
        <v>1.5299</v>
      </c>
      <c r="AG576">
        <v>5.3986399999999997E-2</v>
      </c>
      <c r="AH576">
        <v>0</v>
      </c>
      <c r="AI576">
        <v>0</v>
      </c>
      <c r="AL576">
        <v>0</v>
      </c>
      <c r="AM576">
        <v>5567.1</v>
      </c>
      <c r="AN576">
        <v>147.417</v>
      </c>
      <c r="AO576">
        <v>5.3986399999999997E-2</v>
      </c>
      <c r="AP576">
        <v>-0.27798</v>
      </c>
      <c r="AQ576">
        <v>5357.1</v>
      </c>
      <c r="AS576">
        <v>5597.11</v>
      </c>
      <c r="AT576">
        <v>2970.51</v>
      </c>
      <c r="AU576">
        <v>-37.022599999999997</v>
      </c>
      <c r="AV576">
        <v>5357.11</v>
      </c>
      <c r="AW576">
        <v>0.16058600000000001</v>
      </c>
      <c r="AX576">
        <v>-2.0014400000000002E-3</v>
      </c>
      <c r="AZ576">
        <v>7.2423100000000001E-3</v>
      </c>
    </row>
    <row r="577" spans="1:53" x14ac:dyDescent="0.35">
      <c r="A577">
        <f t="shared" si="72"/>
        <v>-33.499283919441737</v>
      </c>
      <c r="B577">
        <f t="shared" si="73"/>
        <v>0.29308087366333702</v>
      </c>
      <c r="C577">
        <f t="shared" si="74"/>
        <v>8.9132390707207954</v>
      </c>
      <c r="D577">
        <f t="shared" si="75"/>
        <v>-0.10030315295151958</v>
      </c>
      <c r="E577">
        <f t="shared" si="76"/>
        <v>101.20040746300664</v>
      </c>
      <c r="F577" t="str">
        <f t="shared" si="77"/>
        <v>P_183A3AB9_001B1F58504hr17</v>
      </c>
      <c r="G577">
        <f t="shared" si="78"/>
        <v>50</v>
      </c>
      <c r="H577">
        <f t="shared" si="79"/>
        <v>0.51141826392992773</v>
      </c>
      <c r="I577">
        <f t="shared" si="80"/>
        <v>-0.33756692628626372</v>
      </c>
      <c r="J577" t="str">
        <f>IFERROR(VLOOKUP(O577,[1]Sheet2!$A$1:$D$17,4,FALSE),"")</f>
        <v/>
      </c>
      <c r="K577" t="s">
        <v>163</v>
      </c>
      <c r="L577" s="1">
        <v>43748.448611111111</v>
      </c>
      <c r="M577" t="s">
        <v>158</v>
      </c>
      <c r="N577">
        <v>15</v>
      </c>
      <c r="O577" t="s">
        <v>1411</v>
      </c>
      <c r="P577">
        <v>80</v>
      </c>
      <c r="Q577">
        <v>17</v>
      </c>
      <c r="R577">
        <v>1</v>
      </c>
      <c r="S577">
        <v>5</v>
      </c>
      <c r="T577">
        <v>150</v>
      </c>
      <c r="U577">
        <v>139.88999999999999</v>
      </c>
      <c r="V577">
        <v>94.379499999999993</v>
      </c>
      <c r="W577">
        <v>3.3565800000000001</v>
      </c>
      <c r="X577">
        <v>117.499</v>
      </c>
      <c r="Y577">
        <v>23</v>
      </c>
      <c r="Z577">
        <v>28</v>
      </c>
      <c r="AA577">
        <v>24.603200000000001</v>
      </c>
      <c r="AB577">
        <v>20</v>
      </c>
      <c r="AC577">
        <v>23.2196</v>
      </c>
      <c r="AD577">
        <v>5911.25</v>
      </c>
      <c r="AE577">
        <v>434.29199999999997</v>
      </c>
      <c r="AF577">
        <v>1.73153</v>
      </c>
      <c r="AG577">
        <v>0.15904499999999999</v>
      </c>
      <c r="AH577">
        <v>286.875</v>
      </c>
      <c r="AI577">
        <v>0.105058</v>
      </c>
      <c r="AJ577">
        <v>0.75100699999999998</v>
      </c>
      <c r="AK577">
        <v>2.0507200000000001</v>
      </c>
      <c r="AL577">
        <v>165.67699999999999</v>
      </c>
      <c r="AM577">
        <v>5567.1</v>
      </c>
      <c r="AN577">
        <v>147.417</v>
      </c>
      <c r="AO577">
        <v>5.3986399999999997E-2</v>
      </c>
      <c r="AP577">
        <v>-0.27798</v>
      </c>
      <c r="AQ577">
        <v>5357.1</v>
      </c>
      <c r="AR577">
        <v>-0.13555200000000001</v>
      </c>
      <c r="AS577">
        <v>5911.27</v>
      </c>
      <c r="AT577">
        <v>2754.96</v>
      </c>
      <c r="AU577">
        <v>-37.022599999999997</v>
      </c>
      <c r="AV577">
        <v>5357.11</v>
      </c>
      <c r="AW577">
        <v>0.14893300000000001</v>
      </c>
      <c r="AX577">
        <v>-2.0014400000000002E-3</v>
      </c>
      <c r="AY577">
        <v>2.7394599999999998</v>
      </c>
      <c r="AZ577">
        <v>5.6178600000000003</v>
      </c>
    </row>
    <row r="578" spans="1:53" x14ac:dyDescent="0.35">
      <c r="A578">
        <f t="shared" ref="A578:A641" si="81">IFERROR(E578-(INDEX(E:E,MATCH(O578&amp;"0hr"&amp;Q578,F:F,0))),"")</f>
        <v>-86.554991893871971</v>
      </c>
      <c r="B578">
        <f t="shared" ref="B578:B641" si="82">IFERROR(C578-INDEX(C:C,MATCH(O578&amp;"0hr"&amp;Q578,F:F,0)),"")</f>
        <v>0.12466331469204928</v>
      </c>
      <c r="C578">
        <f t="shared" ref="C578:C641" si="83">IFERROR((AN578-X578)/W578,"")</f>
        <v>8.0898663679535527</v>
      </c>
      <c r="D578">
        <f t="shared" ref="D578:D641" si="84">IFERROR((W578-INDEX(W:W,MATCH(O578&amp;"0hr"&amp;Q578,F:F,0)))/INDEX(W:W,MATCH(O578&amp;"0hr"&amp;Q578,F:F,0)),"")</f>
        <v>-9.9046211141277263E-2</v>
      </c>
      <c r="E578">
        <f t="shared" ref="E578:E641" si="85">IFERROR(V578/U578*T578,"")</f>
        <v>229.46235989294891</v>
      </c>
      <c r="F578" t="str">
        <f t="shared" ref="F578:F641" si="86">O578&amp;K578&amp;Q578</f>
        <v>P_183A3AB9_001B1F58504hr18</v>
      </c>
      <c r="G578">
        <f t="shared" ref="G578:G641" si="87">COUNTIF(O:O,O578)</f>
        <v>50</v>
      </c>
      <c r="H578">
        <f t="shared" ref="H578:H641" si="88">IFERROR(((AO578-VLOOKUP(O578&amp;"0hr"&amp;Q578,F:AO,36,FALSE))*1000)/VLOOKUP(O578&amp;"0hr"&amp;Q578,F:AJ,31,FALSE),"")</f>
        <v>0.58717253839204886</v>
      </c>
      <c r="I578">
        <f t="shared" ref="I578:I641" si="89">IFERROR((AJ578-VLOOKUP(O578&amp;"0hr"&amp;Q578,F:AO,31,FALSE))/VLOOKUP(O578&amp;"0hr"&amp;Q578,F:AJ,31,FALSE),"")</f>
        <v>-0.35094648405377921</v>
      </c>
      <c r="J578" t="str">
        <f>IFERROR(VLOOKUP(O578,[1]Sheet2!$A$1:$D$17,4,FALSE),"")</f>
        <v/>
      </c>
      <c r="K578" t="s">
        <v>163</v>
      </c>
      <c r="L578" s="1">
        <v>43748.448611111111</v>
      </c>
      <c r="M578" t="s">
        <v>158</v>
      </c>
      <c r="N578">
        <v>15</v>
      </c>
      <c r="O578" t="s">
        <v>1411</v>
      </c>
      <c r="P578">
        <v>80</v>
      </c>
      <c r="Q578">
        <v>18</v>
      </c>
      <c r="R578">
        <v>1</v>
      </c>
      <c r="S578">
        <v>5</v>
      </c>
      <c r="T578">
        <v>400</v>
      </c>
      <c r="U578">
        <v>377.39</v>
      </c>
      <c r="V578">
        <v>216.49199999999999</v>
      </c>
      <c r="W578">
        <v>3.1691500000000001</v>
      </c>
      <c r="X578">
        <v>121.779</v>
      </c>
      <c r="Y578">
        <v>23</v>
      </c>
      <c r="Z578">
        <v>28</v>
      </c>
      <c r="AA578">
        <v>24.6023</v>
      </c>
      <c r="AB578">
        <v>20</v>
      </c>
      <c r="AC578">
        <v>22.9255</v>
      </c>
      <c r="AD578">
        <v>6225.57</v>
      </c>
      <c r="AE578">
        <v>807.875</v>
      </c>
      <c r="AF578">
        <v>2.0707599999999999</v>
      </c>
      <c r="AG578">
        <v>0.29585699999999998</v>
      </c>
      <c r="AH578">
        <v>660.45799999999997</v>
      </c>
      <c r="AI578">
        <v>0.241871</v>
      </c>
      <c r="AJ578">
        <v>0.64090400000000003</v>
      </c>
      <c r="AK578">
        <v>1.75007</v>
      </c>
      <c r="AL578">
        <v>318.94499999999999</v>
      </c>
      <c r="AM578">
        <v>5567.1</v>
      </c>
      <c r="AN578">
        <v>147.417</v>
      </c>
      <c r="AO578">
        <v>5.3986399999999997E-2</v>
      </c>
      <c r="AP578">
        <v>-0.27798</v>
      </c>
      <c r="AQ578">
        <v>5357.1</v>
      </c>
      <c r="AR578">
        <v>-0.15883900000000001</v>
      </c>
      <c r="AS578">
        <v>6225.59</v>
      </c>
      <c r="AT578">
        <v>2560.4699999999998</v>
      </c>
      <c r="AU578">
        <v>-37.022599999999997</v>
      </c>
      <c r="AV578">
        <v>5357.11</v>
      </c>
      <c r="AW578">
        <v>0.13841899999999999</v>
      </c>
      <c r="AX578">
        <v>-2.0014400000000002E-3</v>
      </c>
      <c r="AY578">
        <v>2.2336499999999999</v>
      </c>
      <c r="AZ578">
        <v>3.9090500000000001</v>
      </c>
    </row>
    <row r="579" spans="1:53" x14ac:dyDescent="0.35">
      <c r="A579" t="str">
        <f t="shared" si="81"/>
        <v/>
      </c>
      <c r="B579">
        <f t="shared" si="82"/>
        <v>-3.02051556814361</v>
      </c>
      <c r="C579">
        <f t="shared" si="83"/>
        <v>11.239853449503517</v>
      </c>
      <c r="D579">
        <f t="shared" si="84"/>
        <v>4.3059938772855924E-3</v>
      </c>
      <c r="E579" t="str">
        <f t="shared" si="85"/>
        <v/>
      </c>
      <c r="F579" t="str">
        <f t="shared" si="86"/>
        <v>P_183A3AB9_001B1F58504hr26</v>
      </c>
      <c r="G579">
        <f t="shared" si="87"/>
        <v>50</v>
      </c>
      <c r="H579" t="str">
        <f t="shared" si="88"/>
        <v/>
      </c>
      <c r="I579" t="str">
        <f t="shared" si="89"/>
        <v/>
      </c>
      <c r="J579" t="str">
        <f>IFERROR(VLOOKUP(O579,[1]Sheet2!$A$1:$D$17,4,FALSE),"")</f>
        <v/>
      </c>
      <c r="K579" t="s">
        <v>163</v>
      </c>
      <c r="L579" s="1">
        <v>43748.448611111111</v>
      </c>
      <c r="M579" t="s">
        <v>158</v>
      </c>
      <c r="N579">
        <v>15</v>
      </c>
      <c r="O579" t="s">
        <v>1411</v>
      </c>
      <c r="P579">
        <v>80</v>
      </c>
      <c r="Q579">
        <v>26</v>
      </c>
      <c r="R579">
        <v>272</v>
      </c>
      <c r="S579">
        <v>30</v>
      </c>
      <c r="T579">
        <v>0</v>
      </c>
      <c r="U579">
        <v>0</v>
      </c>
      <c r="V579">
        <v>11.239800000000001</v>
      </c>
      <c r="W579">
        <v>8.4967299999999994</v>
      </c>
      <c r="X579">
        <v>131.12299999999999</v>
      </c>
      <c r="Y579">
        <v>41</v>
      </c>
      <c r="Z579">
        <v>43</v>
      </c>
      <c r="AA579">
        <v>39.669899999999998</v>
      </c>
      <c r="AB579">
        <v>60</v>
      </c>
      <c r="AC579">
        <v>63.301699999999997</v>
      </c>
      <c r="AD579">
        <v>13025.9</v>
      </c>
      <c r="AE579">
        <v>226.625</v>
      </c>
      <c r="AF579">
        <v>3.7626599999999999</v>
      </c>
      <c r="AG579">
        <v>8.2993800000000006E-2</v>
      </c>
      <c r="AH579">
        <v>0</v>
      </c>
      <c r="AI579">
        <v>0</v>
      </c>
      <c r="AL579">
        <v>0</v>
      </c>
      <c r="AM579">
        <v>12995.9</v>
      </c>
      <c r="AN579">
        <v>226.625</v>
      </c>
      <c r="AO579">
        <v>8.2993800000000006E-2</v>
      </c>
      <c r="AP579">
        <v>1.53911</v>
      </c>
      <c r="AQ579">
        <v>12785.9</v>
      </c>
      <c r="AS579">
        <v>13025.9</v>
      </c>
      <c r="AT579">
        <v>6368.81</v>
      </c>
      <c r="AU579">
        <v>30.858799999999999</v>
      </c>
      <c r="AV579">
        <v>12785.9</v>
      </c>
      <c r="AW579">
        <v>0.34429799999999999</v>
      </c>
      <c r="AX579">
        <v>1.6682299999999999E-3</v>
      </c>
      <c r="AZ579">
        <v>0.89643399999999995</v>
      </c>
    </row>
    <row r="580" spans="1:53" x14ac:dyDescent="0.35">
      <c r="A580">
        <f t="shared" si="81"/>
        <v>-29.162490873562106</v>
      </c>
      <c r="B580">
        <f t="shared" si="82"/>
        <v>-2.8025162968936996</v>
      </c>
      <c r="C580">
        <f t="shared" si="83"/>
        <v>10.637485362237745</v>
      </c>
      <c r="D580">
        <f t="shared" si="84"/>
        <v>-1.3353703780515332E-3</v>
      </c>
      <c r="E580">
        <f t="shared" si="85"/>
        <v>116.12159553935236</v>
      </c>
      <c r="F580" t="str">
        <f t="shared" si="86"/>
        <v>P_183A3AB9_001B1F58504hr27</v>
      </c>
      <c r="G580">
        <f t="shared" si="87"/>
        <v>50</v>
      </c>
      <c r="H580">
        <f t="shared" si="88"/>
        <v>-3.2906648762456578</v>
      </c>
      <c r="I580">
        <f t="shared" si="89"/>
        <v>-0.1914169260466117</v>
      </c>
      <c r="J580" t="str">
        <f>IFERROR(VLOOKUP(O580,[1]Sheet2!$A$1:$D$17,4,FALSE),"")</f>
        <v/>
      </c>
      <c r="K580" t="s">
        <v>163</v>
      </c>
      <c r="L580" s="1">
        <v>43748.448611111111</v>
      </c>
      <c r="M580" t="s">
        <v>158</v>
      </c>
      <c r="N580">
        <v>15</v>
      </c>
      <c r="O580" t="s">
        <v>1411</v>
      </c>
      <c r="P580">
        <v>80</v>
      </c>
      <c r="Q580">
        <v>27</v>
      </c>
      <c r="R580">
        <v>1</v>
      </c>
      <c r="S580">
        <v>5</v>
      </c>
      <c r="T580">
        <v>150</v>
      </c>
      <c r="U580">
        <v>139.88999999999999</v>
      </c>
      <c r="V580">
        <v>108.295</v>
      </c>
      <c r="W580">
        <v>8.6676500000000001</v>
      </c>
      <c r="X580">
        <v>134.423</v>
      </c>
      <c r="Y580">
        <v>41</v>
      </c>
      <c r="Z580">
        <v>44</v>
      </c>
      <c r="AA580">
        <v>40.212699999999998</v>
      </c>
      <c r="AB580">
        <v>60</v>
      </c>
      <c r="AC580">
        <v>61.8919</v>
      </c>
      <c r="AD580">
        <v>13343.6</v>
      </c>
      <c r="AE580">
        <v>1073.08</v>
      </c>
      <c r="AF580">
        <v>3.4880800000000001</v>
      </c>
      <c r="AG580">
        <v>0.39298100000000002</v>
      </c>
      <c r="AH580">
        <v>846.45799999999997</v>
      </c>
      <c r="AI580">
        <v>0.30998700000000001</v>
      </c>
      <c r="AJ580">
        <v>2.2159300000000002</v>
      </c>
      <c r="AK580">
        <v>6.0508899999999999</v>
      </c>
      <c r="AL580">
        <v>242.672</v>
      </c>
      <c r="AM580">
        <v>12995.9</v>
      </c>
      <c r="AN580">
        <v>226.625</v>
      </c>
      <c r="AO580">
        <v>8.2993800000000006E-2</v>
      </c>
      <c r="AP580">
        <v>1.53911</v>
      </c>
      <c r="AQ580">
        <v>12785.9</v>
      </c>
      <c r="AR580">
        <v>0.25436199999999998</v>
      </c>
      <c r="AS580">
        <v>13343.7</v>
      </c>
      <c r="AT580">
        <v>6456.3</v>
      </c>
      <c r="AU580">
        <v>30.858799999999999</v>
      </c>
      <c r="AV580">
        <v>12785.9</v>
      </c>
      <c r="AW580">
        <v>0.34902699999999998</v>
      </c>
      <c r="AX580">
        <v>1.6682299999999999E-3</v>
      </c>
      <c r="AY580">
        <v>0.272372</v>
      </c>
      <c r="AZ580">
        <v>1.6480900000000001</v>
      </c>
    </row>
    <row r="581" spans="1:53" x14ac:dyDescent="0.35">
      <c r="A581">
        <f t="shared" si="81"/>
        <v>-81.594745147276114</v>
      </c>
      <c r="B581">
        <f t="shared" si="82"/>
        <v>-2.6584594803422252</v>
      </c>
      <c r="C581">
        <f t="shared" si="83"/>
        <v>10.433626829293424</v>
      </c>
      <c r="D581">
        <f t="shared" si="84"/>
        <v>-5.3451030361414279E-3</v>
      </c>
      <c r="E581">
        <f t="shared" si="85"/>
        <v>272.74172606587348</v>
      </c>
      <c r="F581" t="str">
        <f t="shared" si="86"/>
        <v>P_183A3AB9_001B1F58504hr28</v>
      </c>
      <c r="G581">
        <f t="shared" si="87"/>
        <v>50</v>
      </c>
      <c r="H581">
        <f t="shared" si="88"/>
        <v>-3.3097953146619545</v>
      </c>
      <c r="I581">
        <f t="shared" si="89"/>
        <v>-0.23193267441561735</v>
      </c>
      <c r="J581" t="str">
        <f>IFERROR(VLOOKUP(O581,[1]Sheet2!$A$1:$D$17,4,FALSE),"")</f>
        <v/>
      </c>
      <c r="K581" t="s">
        <v>163</v>
      </c>
      <c r="L581" s="1">
        <v>43748.448611111111</v>
      </c>
      <c r="M581" t="s">
        <v>158</v>
      </c>
      <c r="N581">
        <v>15</v>
      </c>
      <c r="O581" t="s">
        <v>1411</v>
      </c>
      <c r="P581">
        <v>80</v>
      </c>
      <c r="Q581">
        <v>28</v>
      </c>
      <c r="R581">
        <v>1</v>
      </c>
      <c r="S581">
        <v>5</v>
      </c>
      <c r="T581">
        <v>400</v>
      </c>
      <c r="U581">
        <v>377.39</v>
      </c>
      <c r="V581">
        <v>257.32499999999999</v>
      </c>
      <c r="W581">
        <v>8.7349300000000003</v>
      </c>
      <c r="X581">
        <v>135.488</v>
      </c>
      <c r="Y581">
        <v>41</v>
      </c>
      <c r="Z581">
        <v>44</v>
      </c>
      <c r="AA581">
        <v>40.567599999999999</v>
      </c>
      <c r="AB581">
        <v>60</v>
      </c>
      <c r="AC581">
        <v>60.533900000000003</v>
      </c>
      <c r="AD581">
        <v>13660.4</v>
      </c>
      <c r="AE581">
        <v>2383.21</v>
      </c>
      <c r="AF581">
        <v>3.7876099999999999</v>
      </c>
      <c r="AG581">
        <v>0.87277000000000005</v>
      </c>
      <c r="AH581">
        <v>2156.58</v>
      </c>
      <c r="AI581">
        <v>0.78977600000000003</v>
      </c>
      <c r="AJ581">
        <v>2.09273</v>
      </c>
      <c r="AK581">
        <v>5.7144700000000004</v>
      </c>
      <c r="AL581">
        <v>569.37800000000004</v>
      </c>
      <c r="AM581">
        <v>12995.9</v>
      </c>
      <c r="AN581">
        <v>226.625</v>
      </c>
      <c r="AO581">
        <v>8.2993800000000006E-2</v>
      </c>
      <c r="AP581">
        <v>1.53911</v>
      </c>
      <c r="AQ581">
        <v>12785.9</v>
      </c>
      <c r="AR581">
        <v>0.26933600000000002</v>
      </c>
      <c r="AS581">
        <v>13660.4</v>
      </c>
      <c r="AT581">
        <v>6512.08</v>
      </c>
      <c r="AU581">
        <v>30.858799999999999</v>
      </c>
      <c r="AV581">
        <v>12785.9</v>
      </c>
      <c r="AW581">
        <v>0.35204299999999999</v>
      </c>
      <c r="AX581">
        <v>1.6682299999999999E-3</v>
      </c>
      <c r="AY581">
        <v>-1.4819599999999999</v>
      </c>
      <c r="AZ581">
        <v>-8.4686299999999992</v>
      </c>
    </row>
    <row r="582" spans="1:53" x14ac:dyDescent="0.35">
      <c r="A582">
        <f t="shared" si="81"/>
        <v>72.04859566088254</v>
      </c>
      <c r="B582">
        <f t="shared" si="82"/>
        <v>73.342991684000424</v>
      </c>
      <c r="C582">
        <f t="shared" si="83"/>
        <v>82.822202073675427</v>
      </c>
      <c r="D582">
        <f t="shared" si="84"/>
        <v>-0.14956144851023082</v>
      </c>
      <c r="E582">
        <f t="shared" si="85"/>
        <v>127.574200913242</v>
      </c>
      <c r="F582" t="str">
        <f t="shared" si="86"/>
        <v>P_183A3AB9_001B0C571008hr7</v>
      </c>
      <c r="G582">
        <f t="shared" si="87"/>
        <v>50</v>
      </c>
      <c r="H582">
        <f t="shared" si="88"/>
        <v>44.054986410202801</v>
      </c>
      <c r="I582">
        <f t="shared" si="89"/>
        <v>-0.35953144237693685</v>
      </c>
      <c r="J582" t="str">
        <f>IFERROR(VLOOKUP(O582,[1]Sheet2!$A$1:$D$17,4,FALSE),"")</f>
        <v/>
      </c>
      <c r="K582" t="s">
        <v>164</v>
      </c>
      <c r="L582" s="1">
        <v>43769.739583333336</v>
      </c>
      <c r="M582" t="s">
        <v>130</v>
      </c>
      <c r="N582">
        <v>5</v>
      </c>
      <c r="O582" t="s">
        <v>1401</v>
      </c>
      <c r="P582">
        <v>105</v>
      </c>
      <c r="Q582">
        <v>7</v>
      </c>
      <c r="R582">
        <v>2051</v>
      </c>
      <c r="S582">
        <v>5</v>
      </c>
      <c r="T582">
        <v>30</v>
      </c>
      <c r="U582">
        <v>26.28</v>
      </c>
      <c r="V582">
        <v>111.755</v>
      </c>
      <c r="W582">
        <v>2.7352400000000001</v>
      </c>
      <c r="X582">
        <v>59.517400000000002</v>
      </c>
      <c r="Y582">
        <v>23</v>
      </c>
      <c r="Z582">
        <v>30</v>
      </c>
      <c r="AA582">
        <v>24.780200000000001</v>
      </c>
      <c r="AB582">
        <v>50</v>
      </c>
      <c r="AC582">
        <v>50.388800000000003</v>
      </c>
      <c r="AD582">
        <v>1480.68</v>
      </c>
      <c r="AE582">
        <v>365.19400000000002</v>
      </c>
      <c r="AF582">
        <v>2.5726</v>
      </c>
      <c r="AG582">
        <v>0.13374</v>
      </c>
      <c r="AH582">
        <v>79.138900000000007</v>
      </c>
      <c r="AI582">
        <v>2.8982000000000001E-2</v>
      </c>
      <c r="AJ582">
        <v>1.1028100000000001</v>
      </c>
      <c r="AK582">
        <v>3.0113699999999999</v>
      </c>
      <c r="AL582">
        <v>30.7623</v>
      </c>
      <c r="AM582">
        <v>1137.03</v>
      </c>
      <c r="AN582">
        <v>286.05599999999998</v>
      </c>
      <c r="AO582">
        <v>0.104758</v>
      </c>
      <c r="AP582">
        <v>-2.7837900000000002</v>
      </c>
      <c r="AQ582">
        <v>927.03</v>
      </c>
      <c r="AR582">
        <v>-0.92442500000000005</v>
      </c>
      <c r="AS582">
        <v>1480.68</v>
      </c>
      <c r="AT582">
        <v>2264.79</v>
      </c>
      <c r="AU582">
        <v>7.0561199999999999</v>
      </c>
      <c r="AV582">
        <v>927.04</v>
      </c>
      <c r="AW582">
        <v>0.122434</v>
      </c>
      <c r="AX582">
        <v>3.8145399999999998E-4</v>
      </c>
      <c r="AY582">
        <v>3.3516900000000001</v>
      </c>
      <c r="AZ582">
        <v>10.0932</v>
      </c>
      <c r="BA582">
        <v>2.3641700000000001</v>
      </c>
    </row>
    <row r="583" spans="1:53" x14ac:dyDescent="0.35">
      <c r="A583">
        <f t="shared" si="81"/>
        <v>66.455406249281523</v>
      </c>
      <c r="B583">
        <f t="shared" si="82"/>
        <v>73.040262829729599</v>
      </c>
      <c r="C583">
        <f t="shared" si="83"/>
        <v>82.21141299620146</v>
      </c>
      <c r="D583">
        <f t="shared" si="84"/>
        <v>-0.15803993493711907</v>
      </c>
      <c r="E583">
        <f t="shared" si="85"/>
        <v>176.55735930735929</v>
      </c>
      <c r="F583" t="str">
        <f t="shared" si="86"/>
        <v>P_183A3AB9_001B0C571008hr8</v>
      </c>
      <c r="G583">
        <f t="shared" si="87"/>
        <v>50</v>
      </c>
      <c r="H583">
        <f t="shared" si="88"/>
        <v>44.649314874982338</v>
      </c>
      <c r="I583">
        <f t="shared" si="89"/>
        <v>-0.25590361162122716</v>
      </c>
      <c r="J583" t="str">
        <f>IFERROR(VLOOKUP(O583,[1]Sheet2!$A$1:$D$17,4,FALSE),"")</f>
        <v/>
      </c>
      <c r="K583" t="s">
        <v>164</v>
      </c>
      <c r="L583" s="1">
        <v>43769.739583333336</v>
      </c>
      <c r="M583" t="s">
        <v>130</v>
      </c>
      <c r="N583">
        <v>5</v>
      </c>
      <c r="O583" t="s">
        <v>1401</v>
      </c>
      <c r="P583">
        <v>105</v>
      </c>
      <c r="Q583">
        <v>8</v>
      </c>
      <c r="R583">
        <v>3</v>
      </c>
      <c r="S583">
        <v>5</v>
      </c>
      <c r="T583">
        <v>70</v>
      </c>
      <c r="U583">
        <v>64.680000000000007</v>
      </c>
      <c r="V583">
        <v>163.13900000000001</v>
      </c>
      <c r="W583">
        <v>2.7589600000000001</v>
      </c>
      <c r="X583">
        <v>59.238</v>
      </c>
      <c r="Y583">
        <v>23</v>
      </c>
      <c r="Z583">
        <v>30</v>
      </c>
      <c r="AA583">
        <v>24.725300000000001</v>
      </c>
      <c r="AB583">
        <v>50</v>
      </c>
      <c r="AC583">
        <v>50.956099999999999</v>
      </c>
      <c r="AD583">
        <v>1791.97</v>
      </c>
      <c r="AE583">
        <v>509.33300000000003</v>
      </c>
      <c r="AF583">
        <v>2.3784700000000001</v>
      </c>
      <c r="AG583">
        <v>0.186526</v>
      </c>
      <c r="AH583">
        <v>223.27799999999999</v>
      </c>
      <c r="AI583">
        <v>8.1767999999999993E-2</v>
      </c>
      <c r="AJ583">
        <v>1.2641899999999999</v>
      </c>
      <c r="AK583">
        <v>3.4520400000000002</v>
      </c>
      <c r="AL583">
        <v>93.874300000000005</v>
      </c>
      <c r="AM583">
        <v>1137.03</v>
      </c>
      <c r="AN583">
        <v>286.05599999999998</v>
      </c>
      <c r="AO583">
        <v>0.104758</v>
      </c>
      <c r="AP583">
        <v>-2.7837900000000002</v>
      </c>
      <c r="AQ583">
        <v>927.03</v>
      </c>
      <c r="AR583">
        <v>-0.806419</v>
      </c>
      <c r="AS583">
        <v>1791.98</v>
      </c>
      <c r="AT583">
        <v>2326.34</v>
      </c>
      <c r="AU583">
        <v>7.0561199999999999</v>
      </c>
      <c r="AV583">
        <v>927.04</v>
      </c>
      <c r="AW583">
        <v>0.12576200000000001</v>
      </c>
      <c r="AX583">
        <v>3.8145399999999998E-4</v>
      </c>
      <c r="AY583">
        <v>2.6991999999999998</v>
      </c>
      <c r="AZ583">
        <v>9.3177299999999992</v>
      </c>
    </row>
    <row r="584" spans="1:53" x14ac:dyDescent="0.35">
      <c r="A584">
        <f t="shared" si="81"/>
        <v>50.447281929157384</v>
      </c>
      <c r="B584">
        <f t="shared" si="82"/>
        <v>72.493659617500484</v>
      </c>
      <c r="C584">
        <f t="shared" si="83"/>
        <v>81.659853085527516</v>
      </c>
      <c r="D584">
        <f t="shared" si="84"/>
        <v>-0.15092594288645064</v>
      </c>
      <c r="E584">
        <f t="shared" si="85"/>
        <v>270.58418150975405</v>
      </c>
      <c r="F584" t="str">
        <f t="shared" si="86"/>
        <v>P_183A3AB9_001B0C571008hr9</v>
      </c>
      <c r="G584">
        <f t="shared" si="87"/>
        <v>50</v>
      </c>
      <c r="H584">
        <f t="shared" si="88"/>
        <v>45.329676239647199</v>
      </c>
      <c r="I584">
        <f t="shared" si="89"/>
        <v>-0.25337922627370829</v>
      </c>
      <c r="J584" t="str">
        <f>IFERROR(VLOOKUP(O584,[1]Sheet2!$A$1:$D$17,4,FALSE),"")</f>
        <v/>
      </c>
      <c r="K584" t="s">
        <v>164</v>
      </c>
      <c r="L584" s="1">
        <v>43769.739583333336</v>
      </c>
      <c r="M584" t="s">
        <v>130</v>
      </c>
      <c r="N584">
        <v>5</v>
      </c>
      <c r="O584" t="s">
        <v>1401</v>
      </c>
      <c r="P584">
        <v>105</v>
      </c>
      <c r="Q584">
        <v>9</v>
      </c>
      <c r="R584">
        <v>1</v>
      </c>
      <c r="S584">
        <v>5</v>
      </c>
      <c r="T584">
        <v>150</v>
      </c>
      <c r="U584">
        <v>141.47999999999999</v>
      </c>
      <c r="V584">
        <v>255.215</v>
      </c>
      <c r="W584">
        <v>2.7812100000000002</v>
      </c>
      <c r="X584">
        <v>58.942799999999998</v>
      </c>
      <c r="Y584">
        <v>23</v>
      </c>
      <c r="Z584">
        <v>30</v>
      </c>
      <c r="AA584">
        <v>24.6754</v>
      </c>
      <c r="AB584">
        <v>50</v>
      </c>
      <c r="AC584">
        <v>50.901000000000003</v>
      </c>
      <c r="AD584">
        <v>2103.2399999999998</v>
      </c>
      <c r="AE584">
        <v>768.75</v>
      </c>
      <c r="AF584">
        <v>4.5126799999999996</v>
      </c>
      <c r="AG584">
        <v>0.28152899999999997</v>
      </c>
      <c r="AH584">
        <v>482.69400000000002</v>
      </c>
      <c r="AI584">
        <v>0.17677100000000001</v>
      </c>
      <c r="AJ584">
        <v>1.2494400000000001</v>
      </c>
      <c r="AK584">
        <v>3.4117500000000001</v>
      </c>
      <c r="AL584">
        <v>106.964</v>
      </c>
      <c r="AM584">
        <v>1137.03</v>
      </c>
      <c r="AN584">
        <v>286.05599999999998</v>
      </c>
      <c r="AO584">
        <v>0.104758</v>
      </c>
      <c r="AP584">
        <v>-2.7837900000000002</v>
      </c>
      <c r="AQ584">
        <v>927.03</v>
      </c>
      <c r="AR584">
        <v>-0.81594100000000003</v>
      </c>
      <c r="AS584">
        <v>2103.2399999999998</v>
      </c>
      <c r="AT584">
        <v>2382.65</v>
      </c>
      <c r="AU584">
        <v>7.0561199999999999</v>
      </c>
      <c r="AV584">
        <v>927.04</v>
      </c>
      <c r="AW584">
        <v>0.128806</v>
      </c>
      <c r="AX584">
        <v>3.8145399999999998E-4</v>
      </c>
      <c r="AY584">
        <v>4.7717799999999997</v>
      </c>
      <c r="AZ584">
        <v>16.280100000000001</v>
      </c>
    </row>
    <row r="585" spans="1:53" x14ac:dyDescent="0.35">
      <c r="A585">
        <f t="shared" si="81"/>
        <v>-11.15743598235656</v>
      </c>
      <c r="B585">
        <f t="shared" si="82"/>
        <v>71.756323881371557</v>
      </c>
      <c r="C585">
        <f t="shared" si="83"/>
        <v>81.104470799666245</v>
      </c>
      <c r="D585">
        <f t="shared" si="84"/>
        <v>-0.13774358785150748</v>
      </c>
      <c r="E585">
        <f t="shared" si="85"/>
        <v>539.44426968648406</v>
      </c>
      <c r="F585" t="str">
        <f t="shared" si="86"/>
        <v>P_183A3AB9_001B0C571008hr10</v>
      </c>
      <c r="G585">
        <f t="shared" si="87"/>
        <v>50</v>
      </c>
      <c r="H585">
        <f t="shared" si="88"/>
        <v>47.213757562177904</v>
      </c>
      <c r="I585">
        <f t="shared" si="89"/>
        <v>-0.27383797644832836</v>
      </c>
      <c r="J585" t="str">
        <f>IFERROR(VLOOKUP(O585,[1]Sheet2!$A$1:$D$17,4,FALSE),"")</f>
        <v/>
      </c>
      <c r="K585" t="s">
        <v>164</v>
      </c>
      <c r="L585" s="1">
        <v>43769.739583333336</v>
      </c>
      <c r="M585" t="s">
        <v>130</v>
      </c>
      <c r="N585">
        <v>5</v>
      </c>
      <c r="O585" t="s">
        <v>1401</v>
      </c>
      <c r="P585">
        <v>105</v>
      </c>
      <c r="Q585">
        <v>10</v>
      </c>
      <c r="R585">
        <v>3</v>
      </c>
      <c r="S585">
        <v>5</v>
      </c>
      <c r="T585">
        <v>400</v>
      </c>
      <c r="U585">
        <v>381.48</v>
      </c>
      <c r="V585">
        <v>514.46799999999996</v>
      </c>
      <c r="W585">
        <v>2.8044199999999999</v>
      </c>
      <c r="X585">
        <v>58.604999999999997</v>
      </c>
      <c r="Y585">
        <v>23</v>
      </c>
      <c r="Z585">
        <v>30</v>
      </c>
      <c r="AA585">
        <v>24.6434</v>
      </c>
      <c r="AB585">
        <v>50</v>
      </c>
      <c r="AC585">
        <v>51.498600000000003</v>
      </c>
      <c r="AD585">
        <v>2414.4699999999998</v>
      </c>
      <c r="AE585">
        <v>1501.39</v>
      </c>
      <c r="AF585">
        <v>10.9656</v>
      </c>
      <c r="AG585">
        <v>0.54983300000000002</v>
      </c>
      <c r="AH585">
        <v>1215.33</v>
      </c>
      <c r="AI585">
        <v>0.445075</v>
      </c>
      <c r="AJ585">
        <v>1.1667099999999999</v>
      </c>
      <c r="AK585">
        <v>3.1858399999999998</v>
      </c>
      <c r="AL585">
        <v>110.831</v>
      </c>
      <c r="AM585">
        <v>1137.03</v>
      </c>
      <c r="AN585">
        <v>286.05599999999998</v>
      </c>
      <c r="AO585">
        <v>0.104758</v>
      </c>
      <c r="AP585">
        <v>-2.7837900000000002</v>
      </c>
      <c r="AQ585">
        <v>927.03</v>
      </c>
      <c r="AR585">
        <v>-0.87380100000000005</v>
      </c>
      <c r="AS585">
        <v>2414.4699999999998</v>
      </c>
      <c r="AT585">
        <v>2440</v>
      </c>
      <c r="AU585">
        <v>7.0561199999999999</v>
      </c>
      <c r="AV585">
        <v>927.04</v>
      </c>
      <c r="AW585">
        <v>0.131906</v>
      </c>
      <c r="AX585">
        <v>3.8145399999999998E-4</v>
      </c>
      <c r="AY585">
        <v>13.5662</v>
      </c>
      <c r="AZ585">
        <v>43.219799999999999</v>
      </c>
    </row>
    <row r="586" spans="1:53" x14ac:dyDescent="0.35">
      <c r="A586" t="str">
        <f t="shared" si="81"/>
        <v/>
      </c>
      <c r="B586">
        <f t="shared" si="82"/>
        <v>37.376006291762316</v>
      </c>
      <c r="C586">
        <f t="shared" si="83"/>
        <v>42.12870526238747</v>
      </c>
      <c r="D586">
        <f t="shared" si="84"/>
        <v>-8.5245627249142128E-2</v>
      </c>
      <c r="E586" t="str">
        <f t="shared" si="85"/>
        <v/>
      </c>
      <c r="F586" t="str">
        <f t="shared" si="86"/>
        <v>P_183A3AB9_001B0C571008hr16</v>
      </c>
      <c r="G586">
        <f t="shared" si="87"/>
        <v>50</v>
      </c>
      <c r="H586" t="str">
        <f t="shared" si="88"/>
        <v/>
      </c>
      <c r="I586" t="str">
        <f t="shared" si="89"/>
        <v/>
      </c>
      <c r="J586" t="str">
        <f>IFERROR(VLOOKUP(O586,[1]Sheet2!$A$1:$D$17,4,FALSE),"")</f>
        <v/>
      </c>
      <c r="K586" t="s">
        <v>164</v>
      </c>
      <c r="L586" s="1">
        <v>43769.739583333336</v>
      </c>
      <c r="M586" t="s">
        <v>130</v>
      </c>
      <c r="N586">
        <v>5</v>
      </c>
      <c r="O586" t="s">
        <v>1401</v>
      </c>
      <c r="P586">
        <v>105</v>
      </c>
      <c r="Q586">
        <v>16</v>
      </c>
      <c r="R586">
        <v>144</v>
      </c>
      <c r="S586">
        <v>20</v>
      </c>
      <c r="T586">
        <v>0</v>
      </c>
      <c r="U586">
        <v>0</v>
      </c>
      <c r="V586">
        <v>42.128500000000003</v>
      </c>
      <c r="W586">
        <v>2.7326000000000001</v>
      </c>
      <c r="X586">
        <v>59.546100000000003</v>
      </c>
      <c r="Y586">
        <v>23</v>
      </c>
      <c r="Z586">
        <v>30</v>
      </c>
      <c r="AA586">
        <v>24.572500000000002</v>
      </c>
      <c r="AB586">
        <v>20</v>
      </c>
      <c r="AC586">
        <v>24.424099999999999</v>
      </c>
      <c r="AD586">
        <v>5247.04</v>
      </c>
      <c r="AE586">
        <v>174.667</v>
      </c>
      <c r="AF586">
        <v>0.63245600000000002</v>
      </c>
      <c r="AG586">
        <v>6.3965800000000003E-2</v>
      </c>
      <c r="AH586">
        <v>0</v>
      </c>
      <c r="AI586">
        <v>0</v>
      </c>
      <c r="AL586">
        <v>0</v>
      </c>
      <c r="AM586">
        <v>5217.04</v>
      </c>
      <c r="AN586">
        <v>174.667</v>
      </c>
      <c r="AO586">
        <v>6.3965800000000003E-2</v>
      </c>
      <c r="AP586">
        <v>-0.62628499999999998</v>
      </c>
      <c r="AQ586">
        <v>5007.04</v>
      </c>
      <c r="AS586">
        <v>5247.06</v>
      </c>
      <c r="AT586">
        <v>2257.8200000000002</v>
      </c>
      <c r="AU586">
        <v>-34.069400000000002</v>
      </c>
      <c r="AV586">
        <v>5007.0600000000004</v>
      </c>
      <c r="AW586">
        <v>0.122058</v>
      </c>
      <c r="AX586">
        <v>-1.8417900000000001E-3</v>
      </c>
      <c r="AZ586">
        <v>-0.57412600000000003</v>
      </c>
    </row>
    <row r="587" spans="1:53" x14ac:dyDescent="0.35">
      <c r="A587">
        <f t="shared" si="81"/>
        <v>-21.112904685092417</v>
      </c>
      <c r="B587">
        <f t="shared" si="82"/>
        <v>38.777959768176082</v>
      </c>
      <c r="C587">
        <f t="shared" si="83"/>
        <v>42.899520564095084</v>
      </c>
      <c r="D587">
        <f t="shared" si="84"/>
        <v>-7.8432995664455871E-2</v>
      </c>
      <c r="E587">
        <f t="shared" si="85"/>
        <v>181.79601357082274</v>
      </c>
      <c r="F587" t="str">
        <f t="shared" si="86"/>
        <v>P_183A3AB9_001B0C571008hr17</v>
      </c>
      <c r="G587">
        <f t="shared" si="87"/>
        <v>50</v>
      </c>
      <c r="H587">
        <f t="shared" si="88"/>
        <v>27.978239931509297</v>
      </c>
      <c r="I587">
        <f t="shared" si="89"/>
        <v>-0.36559697499375743</v>
      </c>
      <c r="J587" t="str">
        <f>IFERROR(VLOOKUP(O587,[1]Sheet2!$A$1:$D$17,4,FALSE),"")</f>
        <v/>
      </c>
      <c r="K587" t="s">
        <v>164</v>
      </c>
      <c r="L587" s="1">
        <v>43769.739583333336</v>
      </c>
      <c r="M587" t="s">
        <v>130</v>
      </c>
      <c r="N587">
        <v>5</v>
      </c>
      <c r="O587" t="s">
        <v>1401</v>
      </c>
      <c r="P587">
        <v>105</v>
      </c>
      <c r="Q587">
        <v>17</v>
      </c>
      <c r="R587">
        <v>1</v>
      </c>
      <c r="S587">
        <v>5</v>
      </c>
      <c r="T587">
        <v>150</v>
      </c>
      <c r="U587">
        <v>141.47999999999999</v>
      </c>
      <c r="V587">
        <v>171.47</v>
      </c>
      <c r="W587">
        <v>2.6718899999999999</v>
      </c>
      <c r="X587">
        <v>60.044199999999996</v>
      </c>
      <c r="Y587">
        <v>23</v>
      </c>
      <c r="Z587">
        <v>30</v>
      </c>
      <c r="AA587">
        <v>24.571100000000001</v>
      </c>
      <c r="AB587">
        <v>20</v>
      </c>
      <c r="AC587">
        <v>24.1919</v>
      </c>
      <c r="AD587">
        <v>5560.21</v>
      </c>
      <c r="AE587">
        <v>518.19399999999996</v>
      </c>
      <c r="AF587">
        <v>7.0784200000000004</v>
      </c>
      <c r="AG587">
        <v>0.189771</v>
      </c>
      <c r="AH587">
        <v>343.52800000000002</v>
      </c>
      <c r="AI587">
        <v>0.125806</v>
      </c>
      <c r="AJ587">
        <v>0.88921099999999997</v>
      </c>
      <c r="AK587">
        <v>2.4281000000000001</v>
      </c>
      <c r="AL587">
        <v>48.531700000000001</v>
      </c>
      <c r="AM587">
        <v>5217.04</v>
      </c>
      <c r="AN587">
        <v>174.667</v>
      </c>
      <c r="AO587">
        <v>6.3965800000000003E-2</v>
      </c>
      <c r="AP587">
        <v>-0.62628499999999998</v>
      </c>
      <c r="AQ587">
        <v>5007.04</v>
      </c>
      <c r="AR587">
        <v>-0.25793199999999999</v>
      </c>
      <c r="AS587">
        <v>5560.23</v>
      </c>
      <c r="AT587">
        <v>2091.4899999999998</v>
      </c>
      <c r="AU587">
        <v>-34.069400000000002</v>
      </c>
      <c r="AV587">
        <v>5007.0600000000004</v>
      </c>
      <c r="AW587">
        <v>0.113066</v>
      </c>
      <c r="AX587">
        <v>-1.8417900000000001E-3</v>
      </c>
      <c r="AY587">
        <v>11.238200000000001</v>
      </c>
      <c r="AZ587">
        <v>27.287400000000002</v>
      </c>
    </row>
    <row r="588" spans="1:53" x14ac:dyDescent="0.35">
      <c r="A588">
        <f t="shared" si="81"/>
        <v>-155.63946868930475</v>
      </c>
      <c r="B588">
        <f t="shared" si="82"/>
        <v>39.861038467943779</v>
      </c>
      <c r="C588">
        <f t="shared" si="83"/>
        <v>43.608758245608684</v>
      </c>
      <c r="D588">
        <f t="shared" si="84"/>
        <v>-6.085600440664142E-2</v>
      </c>
      <c r="E588">
        <f t="shared" si="85"/>
        <v>387.02527000104851</v>
      </c>
      <c r="F588" t="str">
        <f t="shared" si="86"/>
        <v>P_183A3AB9_001B0C571008hr18</v>
      </c>
      <c r="G588">
        <f t="shared" si="87"/>
        <v>50</v>
      </c>
      <c r="H588">
        <f t="shared" si="88"/>
        <v>28.464408329764613</v>
      </c>
      <c r="I588">
        <f t="shared" si="89"/>
        <v>-0.40448715622300779</v>
      </c>
      <c r="J588" t="str">
        <f>IFERROR(VLOOKUP(O588,[1]Sheet2!$A$1:$D$17,4,FALSE),"")</f>
        <v/>
      </c>
      <c r="K588" t="s">
        <v>164</v>
      </c>
      <c r="L588" s="1">
        <v>43769.739583333336</v>
      </c>
      <c r="M588" t="s">
        <v>130</v>
      </c>
      <c r="N588">
        <v>5</v>
      </c>
      <c r="O588" t="s">
        <v>1401</v>
      </c>
      <c r="P588">
        <v>105</v>
      </c>
      <c r="Q588">
        <v>18</v>
      </c>
      <c r="R588">
        <v>1</v>
      </c>
      <c r="S588">
        <v>5</v>
      </c>
      <c r="T588">
        <v>400</v>
      </c>
      <c r="U588">
        <v>381.48</v>
      </c>
      <c r="V588">
        <v>369.10599999999999</v>
      </c>
      <c r="W588">
        <v>2.6256400000000002</v>
      </c>
      <c r="X588">
        <v>60.1661</v>
      </c>
      <c r="Y588">
        <v>23</v>
      </c>
      <c r="Z588">
        <v>30</v>
      </c>
      <c r="AA588">
        <v>24.569500000000001</v>
      </c>
      <c r="AB588">
        <v>20</v>
      </c>
      <c r="AC588">
        <v>23.890999999999998</v>
      </c>
      <c r="AD588">
        <v>5871.66</v>
      </c>
      <c r="AE588">
        <v>1029.31</v>
      </c>
      <c r="AF588">
        <v>8.2178199999999997</v>
      </c>
      <c r="AG588">
        <v>0.37694899999999998</v>
      </c>
      <c r="AH588">
        <v>854.63900000000001</v>
      </c>
      <c r="AI588">
        <v>0.31298300000000001</v>
      </c>
      <c r="AJ588">
        <v>0.82044399999999995</v>
      </c>
      <c r="AK588">
        <v>2.2403200000000001</v>
      </c>
      <c r="AL588">
        <v>103.998</v>
      </c>
      <c r="AM588">
        <v>5217.04</v>
      </c>
      <c r="AN588">
        <v>174.667</v>
      </c>
      <c r="AO588">
        <v>6.3965800000000003E-2</v>
      </c>
      <c r="AP588">
        <v>-0.62628499999999998</v>
      </c>
      <c r="AQ588">
        <v>5007.04</v>
      </c>
      <c r="AR588">
        <v>-0.27955099999999999</v>
      </c>
      <c r="AS588">
        <v>5871.66</v>
      </c>
      <c r="AT588">
        <v>1955.3</v>
      </c>
      <c r="AU588">
        <v>-34.069400000000002</v>
      </c>
      <c r="AV588">
        <v>5007.0600000000004</v>
      </c>
      <c r="AW588">
        <v>0.10570400000000001</v>
      </c>
      <c r="AX588">
        <v>-1.8417900000000001E-3</v>
      </c>
      <c r="AY588">
        <v>13.275</v>
      </c>
      <c r="AZ588">
        <v>29.740300000000001</v>
      </c>
    </row>
    <row r="589" spans="1:53" x14ac:dyDescent="0.35">
      <c r="A589" t="str">
        <f t="shared" si="81"/>
        <v/>
      </c>
      <c r="B589">
        <f t="shared" si="82"/>
        <v>36.402770596596923</v>
      </c>
      <c r="C589">
        <f t="shared" si="83"/>
        <v>57.561526253049465</v>
      </c>
      <c r="D589">
        <f t="shared" si="84"/>
        <v>-2.5118956527026878E-2</v>
      </c>
      <c r="E589" t="str">
        <f t="shared" si="85"/>
        <v/>
      </c>
      <c r="F589" t="str">
        <f t="shared" si="86"/>
        <v>P_183A3AB9_001B0C571008hr26</v>
      </c>
      <c r="G589">
        <f t="shared" si="87"/>
        <v>50</v>
      </c>
      <c r="H589" t="str">
        <f t="shared" si="88"/>
        <v/>
      </c>
      <c r="I589" t="str">
        <f t="shared" si="89"/>
        <v/>
      </c>
      <c r="J589" t="str">
        <f>IFERROR(VLOOKUP(O589,[1]Sheet2!$A$1:$D$17,4,FALSE),"")</f>
        <v/>
      </c>
      <c r="K589" t="s">
        <v>164</v>
      </c>
      <c r="L589" s="1">
        <v>43769.739583333336</v>
      </c>
      <c r="M589" t="s">
        <v>130</v>
      </c>
      <c r="N589">
        <v>5</v>
      </c>
      <c r="O589" t="s">
        <v>1401</v>
      </c>
      <c r="P589">
        <v>105</v>
      </c>
      <c r="Q589">
        <v>26</v>
      </c>
      <c r="R589">
        <v>272</v>
      </c>
      <c r="S589">
        <v>30</v>
      </c>
      <c r="T589">
        <v>0</v>
      </c>
      <c r="U589">
        <v>0</v>
      </c>
      <c r="V589">
        <v>57.561500000000002</v>
      </c>
      <c r="W589">
        <v>5.7715199999999998</v>
      </c>
      <c r="X589">
        <v>45.365499999999997</v>
      </c>
      <c r="Y589">
        <v>41</v>
      </c>
      <c r="Z589">
        <v>44.666699999999999</v>
      </c>
      <c r="AA589">
        <v>39.810499999999998</v>
      </c>
      <c r="AB589">
        <v>60</v>
      </c>
      <c r="AC589">
        <v>63.235199999999999</v>
      </c>
      <c r="AD589">
        <v>12335.7</v>
      </c>
      <c r="AE589">
        <v>377.58300000000003</v>
      </c>
      <c r="AF589">
        <v>3.6518099999999998</v>
      </c>
      <c r="AG589">
        <v>0.13827700000000001</v>
      </c>
      <c r="AH589">
        <v>0</v>
      </c>
      <c r="AI589">
        <v>0</v>
      </c>
      <c r="AL589">
        <v>0</v>
      </c>
      <c r="AM589">
        <v>12305.7</v>
      </c>
      <c r="AN589">
        <v>377.58300000000003</v>
      </c>
      <c r="AO589">
        <v>0.13827700000000001</v>
      </c>
      <c r="AP589">
        <v>2.0668000000000002</v>
      </c>
      <c r="AQ589">
        <v>12095.7</v>
      </c>
      <c r="AS589">
        <v>12335.7</v>
      </c>
      <c r="AT589">
        <v>6190.66</v>
      </c>
      <c r="AU589">
        <v>53.951599999999999</v>
      </c>
      <c r="AV589">
        <v>12095.7</v>
      </c>
      <c r="AW589">
        <v>0.33466699999999999</v>
      </c>
      <c r="AX589">
        <v>2.91662E-3</v>
      </c>
      <c r="AZ589">
        <v>0.95965500000000004</v>
      </c>
    </row>
    <row r="590" spans="1:53" x14ac:dyDescent="0.35">
      <c r="A590">
        <f t="shared" si="81"/>
        <v>43.451979284145011</v>
      </c>
      <c r="B590">
        <f t="shared" si="82"/>
        <v>35.908546166122292</v>
      </c>
      <c r="C590">
        <f t="shared" si="83"/>
        <v>55.917590727089731</v>
      </c>
      <c r="D590">
        <f t="shared" si="84"/>
        <v>-2.7615619362622551E-2</v>
      </c>
      <c r="E590">
        <f t="shared" si="85"/>
        <v>228.15839694656492</v>
      </c>
      <c r="F590" t="str">
        <f t="shared" si="86"/>
        <v>P_183A3AB9_001B0C571008hr27</v>
      </c>
      <c r="G590">
        <f t="shared" si="87"/>
        <v>50</v>
      </c>
      <c r="H590">
        <f t="shared" si="88"/>
        <v>31.26879525561548</v>
      </c>
      <c r="I590">
        <f t="shared" si="89"/>
        <v>2.021907497941975E-2</v>
      </c>
      <c r="J590" t="str">
        <f>IFERROR(VLOOKUP(O590,[1]Sheet2!$A$1:$D$17,4,FALSE),"")</f>
        <v/>
      </c>
      <c r="K590" t="s">
        <v>164</v>
      </c>
      <c r="L590" s="1">
        <v>43769.739583333336</v>
      </c>
      <c r="M590" t="s">
        <v>130</v>
      </c>
      <c r="N590">
        <v>5</v>
      </c>
      <c r="O590" t="s">
        <v>1401</v>
      </c>
      <c r="P590">
        <v>105</v>
      </c>
      <c r="Q590">
        <v>27</v>
      </c>
      <c r="R590">
        <v>1</v>
      </c>
      <c r="S590">
        <v>5</v>
      </c>
      <c r="T590">
        <v>150</v>
      </c>
      <c r="U590">
        <v>141.47999999999999</v>
      </c>
      <c r="V590">
        <v>215.19900000000001</v>
      </c>
      <c r="W590">
        <v>5.8915699999999998</v>
      </c>
      <c r="X590">
        <v>48.140599999999999</v>
      </c>
      <c r="Y590">
        <v>41</v>
      </c>
      <c r="Z590">
        <v>45</v>
      </c>
      <c r="AA590">
        <v>40.295200000000001</v>
      </c>
      <c r="AB590">
        <v>60</v>
      </c>
      <c r="AC590">
        <v>61.988799999999998</v>
      </c>
      <c r="AD590">
        <v>12647.4</v>
      </c>
      <c r="AE590">
        <v>1316</v>
      </c>
      <c r="AF590">
        <v>3.2425700000000002</v>
      </c>
      <c r="AG590">
        <v>0.48194100000000001</v>
      </c>
      <c r="AH590">
        <v>938.41700000000003</v>
      </c>
      <c r="AI590">
        <v>0.34366400000000003</v>
      </c>
      <c r="AJ590">
        <v>2.4290600000000002</v>
      </c>
      <c r="AK590">
        <v>6.63286</v>
      </c>
      <c r="AL590">
        <v>289.40499999999997</v>
      </c>
      <c r="AM590">
        <v>12305.7</v>
      </c>
      <c r="AN590">
        <v>377.58300000000003</v>
      </c>
      <c r="AO590">
        <v>0.13827700000000001</v>
      </c>
      <c r="AP590">
        <v>2.0668000000000002</v>
      </c>
      <c r="AQ590">
        <v>12095.7</v>
      </c>
      <c r="AR590">
        <v>0.31159999999999999</v>
      </c>
      <c r="AS590">
        <v>12647.4</v>
      </c>
      <c r="AT590">
        <v>6348.13</v>
      </c>
      <c r="AU590">
        <v>53.951599999999999</v>
      </c>
      <c r="AV590">
        <v>12095.7</v>
      </c>
      <c r="AW590">
        <v>0.34317999999999999</v>
      </c>
      <c r="AX590">
        <v>2.91662E-3</v>
      </c>
      <c r="AY590">
        <v>1.327</v>
      </c>
      <c r="AZ590">
        <v>8.8018199999999993</v>
      </c>
    </row>
    <row r="591" spans="1:53" x14ac:dyDescent="0.35">
      <c r="A591">
        <f t="shared" si="81"/>
        <v>4.2363766897575488</v>
      </c>
      <c r="B591">
        <f t="shared" si="82"/>
        <v>35.575272219469639</v>
      </c>
      <c r="C591">
        <f t="shared" si="83"/>
        <v>54.955185723847443</v>
      </c>
      <c r="D591">
        <f t="shared" si="84"/>
        <v>-2.7491969545449357E-2</v>
      </c>
      <c r="E591">
        <f t="shared" si="85"/>
        <v>486.05536332179929</v>
      </c>
      <c r="F591" t="str">
        <f t="shared" si="86"/>
        <v>P_183A3AB9_001B0C571008hr28</v>
      </c>
      <c r="G591">
        <f t="shared" si="87"/>
        <v>50</v>
      </c>
      <c r="H591">
        <f t="shared" si="88"/>
        <v>28.905079165404839</v>
      </c>
      <c r="I591">
        <f t="shared" si="89"/>
        <v>-9.2144803969529523E-2</v>
      </c>
      <c r="J591" t="str">
        <f>IFERROR(VLOOKUP(O591,[1]Sheet2!$A$1:$D$17,4,FALSE),"")</f>
        <v/>
      </c>
      <c r="K591" t="s">
        <v>164</v>
      </c>
      <c r="L591" s="1">
        <v>43769.739583333336</v>
      </c>
      <c r="M591" t="s">
        <v>130</v>
      </c>
      <c r="N591">
        <v>5</v>
      </c>
      <c r="O591" t="s">
        <v>1401</v>
      </c>
      <c r="P591">
        <v>105</v>
      </c>
      <c r="Q591">
        <v>28</v>
      </c>
      <c r="R591">
        <v>1</v>
      </c>
      <c r="S591">
        <v>5</v>
      </c>
      <c r="T591">
        <v>400</v>
      </c>
      <c r="U591">
        <v>381.48</v>
      </c>
      <c r="V591">
        <v>463.55099999999999</v>
      </c>
      <c r="W591">
        <v>5.9612699999999998</v>
      </c>
      <c r="X591">
        <v>49.9803</v>
      </c>
      <c r="Y591">
        <v>41</v>
      </c>
      <c r="Z591">
        <v>45.333300000000001</v>
      </c>
      <c r="AA591">
        <v>40.605200000000004</v>
      </c>
      <c r="AB591">
        <v>60</v>
      </c>
      <c r="AC591">
        <v>60.7194</v>
      </c>
      <c r="AD591">
        <v>12958.9</v>
      </c>
      <c r="AE591">
        <v>2813.33</v>
      </c>
      <c r="AF591">
        <v>4.1334900000000001</v>
      </c>
      <c r="AG591">
        <v>1.0302899999999999</v>
      </c>
      <c r="AH591">
        <v>2435.75</v>
      </c>
      <c r="AI591">
        <v>0.89201200000000003</v>
      </c>
      <c r="AJ591">
        <v>2.3382900000000002</v>
      </c>
      <c r="AK591">
        <v>6.3849999999999998</v>
      </c>
      <c r="AL591">
        <v>589.27200000000005</v>
      </c>
      <c r="AM591">
        <v>12305.7</v>
      </c>
      <c r="AN591">
        <v>377.58300000000003</v>
      </c>
      <c r="AO591">
        <v>0.13827700000000001</v>
      </c>
      <c r="AP591">
        <v>2.0668000000000002</v>
      </c>
      <c r="AQ591">
        <v>12095.7</v>
      </c>
      <c r="AR591">
        <v>0.32369500000000001</v>
      </c>
      <c r="AS591">
        <v>12958.9</v>
      </c>
      <c r="AT591">
        <v>6433.19</v>
      </c>
      <c r="AU591">
        <v>53.951599999999999</v>
      </c>
      <c r="AV591">
        <v>12095.7</v>
      </c>
      <c r="AW591">
        <v>0.34777799999999998</v>
      </c>
      <c r="AX591">
        <v>2.91662E-3</v>
      </c>
      <c r="AY591">
        <v>-0.946712</v>
      </c>
      <c r="AZ591">
        <v>-6.0447600000000001</v>
      </c>
    </row>
    <row r="592" spans="1:53" x14ac:dyDescent="0.35">
      <c r="A592">
        <f t="shared" si="81"/>
        <v>0</v>
      </c>
      <c r="B592" t="str">
        <f t="shared" si="82"/>
        <v/>
      </c>
      <c r="C592" t="str">
        <f t="shared" si="83"/>
        <v/>
      </c>
      <c r="D592" t="str">
        <f t="shared" si="84"/>
        <v/>
      </c>
      <c r="E592">
        <f t="shared" si="85"/>
        <v>0</v>
      </c>
      <c r="F592" t="str">
        <f t="shared" si="86"/>
        <v>P_183A3AB9_001B24571008hr7</v>
      </c>
      <c r="G592">
        <f t="shared" si="87"/>
        <v>50</v>
      </c>
      <c r="H592">
        <f t="shared" si="88"/>
        <v>-4672.5492701312796</v>
      </c>
      <c r="I592">
        <f t="shared" si="89"/>
        <v>-42.420289392148725</v>
      </c>
      <c r="J592" t="str">
        <f>IFERROR(VLOOKUP(O592,[1]Sheet2!$A$1:$D$17,4,FALSE),"")</f>
        <v/>
      </c>
      <c r="K592" t="s">
        <v>164</v>
      </c>
      <c r="L592" s="1">
        <v>43769.739583333336</v>
      </c>
      <c r="M592" t="s">
        <v>130</v>
      </c>
      <c r="N592">
        <v>6</v>
      </c>
      <c r="O592" t="s">
        <v>1402</v>
      </c>
      <c r="P592">
        <v>105</v>
      </c>
      <c r="Q592">
        <v>7</v>
      </c>
      <c r="R592">
        <v>2051</v>
      </c>
      <c r="S592">
        <v>5</v>
      </c>
      <c r="T592">
        <v>30</v>
      </c>
      <c r="U592">
        <v>26.28</v>
      </c>
      <c r="Y592">
        <v>23</v>
      </c>
      <c r="Z592">
        <v>29</v>
      </c>
      <c r="AA592">
        <v>24.780200000000001</v>
      </c>
      <c r="AB592">
        <v>50</v>
      </c>
      <c r="AC592">
        <v>50.388800000000003</v>
      </c>
      <c r="AD592">
        <v>1481.1</v>
      </c>
      <c r="AE592">
        <v>213.583</v>
      </c>
      <c r="AF592">
        <v>2.4304600000000001</v>
      </c>
      <c r="AG592">
        <v>7.8217700000000001E-2</v>
      </c>
      <c r="AH592">
        <v>18.6111</v>
      </c>
      <c r="AI592">
        <v>6.8157000000000001E-3</v>
      </c>
      <c r="AJ592">
        <v>0.259349</v>
      </c>
      <c r="AK592">
        <v>0.70818499999999995</v>
      </c>
      <c r="AL592">
        <v>7.6574400000000002</v>
      </c>
      <c r="AM592">
        <v>1137.47</v>
      </c>
      <c r="AN592">
        <v>194.97200000000001</v>
      </c>
      <c r="AO592">
        <v>7.1402099999999996E-2</v>
      </c>
      <c r="AP592">
        <v>-2.0283199999999999</v>
      </c>
      <c r="AQ592">
        <v>927.47</v>
      </c>
      <c r="AR592">
        <v>-2.8641100000000002</v>
      </c>
      <c r="AS592">
        <v>1481.12</v>
      </c>
      <c r="AT592">
        <v>5.9036299999999997</v>
      </c>
      <c r="AU592">
        <v>-8.93452E-2</v>
      </c>
      <c r="AV592">
        <v>927.48</v>
      </c>
      <c r="AW592">
        <v>3.1914999999999998E-4</v>
      </c>
      <c r="AX592" s="2">
        <v>-4.8300000000000003E-6</v>
      </c>
      <c r="AY592">
        <v>8.0330999999999992</v>
      </c>
      <c r="AZ592">
        <v>5.68893</v>
      </c>
      <c r="BA592">
        <v>3.81833</v>
      </c>
    </row>
    <row r="593" spans="1:53" x14ac:dyDescent="0.35">
      <c r="A593">
        <f t="shared" si="81"/>
        <v>0</v>
      </c>
      <c r="B593" t="str">
        <f t="shared" si="82"/>
        <v/>
      </c>
      <c r="C593" t="str">
        <f t="shared" si="83"/>
        <v/>
      </c>
      <c r="D593" t="str">
        <f t="shared" si="84"/>
        <v/>
      </c>
      <c r="E593">
        <f t="shared" si="85"/>
        <v>0</v>
      </c>
      <c r="F593" t="str">
        <f t="shared" si="86"/>
        <v>P_183A3AB9_001B24571008hr8</v>
      </c>
      <c r="G593">
        <f t="shared" si="87"/>
        <v>50</v>
      </c>
      <c r="H593">
        <f t="shared" si="88"/>
        <v>11191.497175033182</v>
      </c>
      <c r="I593">
        <f t="shared" si="89"/>
        <v>95.50101943623072</v>
      </c>
      <c r="J593" t="str">
        <f>IFERROR(VLOOKUP(O593,[1]Sheet2!$A$1:$D$17,4,FALSE),"")</f>
        <v/>
      </c>
      <c r="K593" t="s">
        <v>164</v>
      </c>
      <c r="L593" s="1">
        <v>43769.739583333336</v>
      </c>
      <c r="M593" t="s">
        <v>130</v>
      </c>
      <c r="N593">
        <v>6</v>
      </c>
      <c r="O593" t="s">
        <v>1402</v>
      </c>
      <c r="P593">
        <v>105</v>
      </c>
      <c r="Q593">
        <v>8</v>
      </c>
      <c r="R593">
        <v>3</v>
      </c>
      <c r="S593">
        <v>5</v>
      </c>
      <c r="T593">
        <v>70</v>
      </c>
      <c r="U593">
        <v>64.680000000000007</v>
      </c>
      <c r="Y593">
        <v>23</v>
      </c>
      <c r="Z593">
        <v>29</v>
      </c>
      <c r="AA593">
        <v>24.725300000000001</v>
      </c>
      <c r="AB593">
        <v>50</v>
      </c>
      <c r="AC593">
        <v>50.956099999999999</v>
      </c>
      <c r="AD593">
        <v>1792.41</v>
      </c>
      <c r="AE593">
        <v>239.52799999999999</v>
      </c>
      <c r="AF593">
        <v>6.6739800000000002</v>
      </c>
      <c r="AG593">
        <v>8.7719000000000005E-2</v>
      </c>
      <c r="AH593">
        <v>44.555599999999998</v>
      </c>
      <c r="AI593">
        <v>1.6317000000000002E-2</v>
      </c>
      <c r="AJ593">
        <v>0.252272</v>
      </c>
      <c r="AK593">
        <v>0.68886099999999995</v>
      </c>
      <c r="AL593">
        <v>6.6760099999999998</v>
      </c>
      <c r="AM593">
        <v>1137.47</v>
      </c>
      <c r="AN593">
        <v>194.97200000000001</v>
      </c>
      <c r="AO593">
        <v>7.1402099999999996E-2</v>
      </c>
      <c r="AP593">
        <v>-2.0283199999999999</v>
      </c>
      <c r="AQ593">
        <v>927.47</v>
      </c>
      <c r="AR593">
        <v>-2.9444599999999999</v>
      </c>
      <c r="AS593">
        <v>1792.42</v>
      </c>
      <c r="AT593">
        <v>6.2223499999999996</v>
      </c>
      <c r="AU593">
        <v>-8.93452E-2</v>
      </c>
      <c r="AV593">
        <v>927.48</v>
      </c>
      <c r="AW593">
        <v>3.3638E-4</v>
      </c>
      <c r="AX593" s="2">
        <v>-4.8300000000000003E-6</v>
      </c>
      <c r="AY593">
        <v>1.4127000000000001</v>
      </c>
      <c r="AZ593">
        <v>0.97315700000000005</v>
      </c>
    </row>
    <row r="594" spans="1:53" x14ac:dyDescent="0.35">
      <c r="A594">
        <f t="shared" si="81"/>
        <v>0</v>
      </c>
      <c r="B594" t="str">
        <f t="shared" si="82"/>
        <v/>
      </c>
      <c r="C594" t="str">
        <f t="shared" si="83"/>
        <v/>
      </c>
      <c r="D594" t="str">
        <f t="shared" si="84"/>
        <v/>
      </c>
      <c r="E594">
        <f t="shared" si="85"/>
        <v>0</v>
      </c>
      <c r="F594" t="str">
        <f t="shared" si="86"/>
        <v>P_183A3AB9_001B24571008hr9</v>
      </c>
      <c r="G594">
        <f t="shared" si="87"/>
        <v>50</v>
      </c>
      <c r="H594">
        <f t="shared" si="88"/>
        <v>60573.504901707049</v>
      </c>
      <c r="I594">
        <f t="shared" si="89"/>
        <v>401.68532800546586</v>
      </c>
      <c r="J594" t="str">
        <f>IFERROR(VLOOKUP(O594,[1]Sheet2!$A$1:$D$17,4,FALSE),"")</f>
        <v/>
      </c>
      <c r="K594" t="s">
        <v>164</v>
      </c>
      <c r="L594" s="1">
        <v>43769.739583333336</v>
      </c>
      <c r="M594" t="s">
        <v>130</v>
      </c>
      <c r="N594">
        <v>6</v>
      </c>
      <c r="O594" t="s">
        <v>1402</v>
      </c>
      <c r="P594">
        <v>105</v>
      </c>
      <c r="Q594">
        <v>9</v>
      </c>
      <c r="R594">
        <v>1</v>
      </c>
      <c r="S594">
        <v>5</v>
      </c>
      <c r="T594">
        <v>150</v>
      </c>
      <c r="U594">
        <v>141.47999999999999</v>
      </c>
      <c r="Y594">
        <v>23</v>
      </c>
      <c r="Z594">
        <v>29</v>
      </c>
      <c r="AA594">
        <v>24.6754</v>
      </c>
      <c r="AB594">
        <v>50</v>
      </c>
      <c r="AC594">
        <v>50.901000000000003</v>
      </c>
      <c r="AD594">
        <v>2103.66</v>
      </c>
      <c r="AE594">
        <v>270.11099999999999</v>
      </c>
      <c r="AF594">
        <v>10.394399999999999</v>
      </c>
      <c r="AG594">
        <v>9.8919199999999999E-2</v>
      </c>
      <c r="AH594">
        <v>75.138900000000007</v>
      </c>
      <c r="AI594">
        <v>2.7517099999999999E-2</v>
      </c>
      <c r="AJ594">
        <v>0.194495</v>
      </c>
      <c r="AK594">
        <v>0.53109200000000001</v>
      </c>
      <c r="AL594">
        <v>7.2287600000000003</v>
      </c>
      <c r="AM594">
        <v>1137.47</v>
      </c>
      <c r="AN594">
        <v>194.97200000000001</v>
      </c>
      <c r="AO594">
        <v>7.1402099999999996E-2</v>
      </c>
      <c r="AP594">
        <v>-2.0283199999999999</v>
      </c>
      <c r="AQ594">
        <v>927.47</v>
      </c>
      <c r="AR594">
        <v>-3.8191600000000001</v>
      </c>
      <c r="AS594">
        <v>2103.6799999999998</v>
      </c>
      <c r="AT594">
        <v>7.25746</v>
      </c>
      <c r="AU594">
        <v>-8.93452E-2</v>
      </c>
      <c r="AV594">
        <v>927.48</v>
      </c>
      <c r="AW594">
        <v>3.92338E-4</v>
      </c>
      <c r="AX594" s="2">
        <v>-4.8300000000000003E-6</v>
      </c>
      <c r="AY594">
        <v>-12.863</v>
      </c>
      <c r="AZ594">
        <v>-6.8314399999999997</v>
      </c>
    </row>
    <row r="595" spans="1:53" x14ac:dyDescent="0.35">
      <c r="A595">
        <f t="shared" si="81"/>
        <v>0</v>
      </c>
      <c r="B595" t="str">
        <f t="shared" si="82"/>
        <v/>
      </c>
      <c r="C595" t="str">
        <f t="shared" si="83"/>
        <v/>
      </c>
      <c r="D595" t="str">
        <f t="shared" si="84"/>
        <v/>
      </c>
      <c r="E595">
        <f t="shared" si="85"/>
        <v>0</v>
      </c>
      <c r="F595" t="str">
        <f t="shared" si="86"/>
        <v>P_183A3AB9_001B24571008hr10</v>
      </c>
      <c r="G595">
        <f t="shared" si="87"/>
        <v>50</v>
      </c>
      <c r="H595">
        <f t="shared" si="88"/>
        <v>108287.96150643101</v>
      </c>
      <c r="I595">
        <f t="shared" si="89"/>
        <v>321.84852410474696</v>
      </c>
      <c r="J595" t="str">
        <f>IFERROR(VLOOKUP(O595,[1]Sheet2!$A$1:$D$17,4,FALSE),"")</f>
        <v/>
      </c>
      <c r="K595" t="s">
        <v>164</v>
      </c>
      <c r="L595" s="1">
        <v>43769.739583333336</v>
      </c>
      <c r="M595" t="s">
        <v>130</v>
      </c>
      <c r="N595">
        <v>6</v>
      </c>
      <c r="O595" t="s">
        <v>1402</v>
      </c>
      <c r="P595">
        <v>105</v>
      </c>
      <c r="Q595">
        <v>10</v>
      </c>
      <c r="R595">
        <v>3</v>
      </c>
      <c r="S595">
        <v>5</v>
      </c>
      <c r="T595">
        <v>400</v>
      </c>
      <c r="U595">
        <v>381.48</v>
      </c>
      <c r="Y595">
        <v>23</v>
      </c>
      <c r="Z595">
        <v>29</v>
      </c>
      <c r="AA595">
        <v>24.6434</v>
      </c>
      <c r="AB595">
        <v>50</v>
      </c>
      <c r="AC595">
        <v>51.498600000000003</v>
      </c>
      <c r="AD595">
        <v>2414.9</v>
      </c>
      <c r="AE595">
        <v>285.83300000000003</v>
      </c>
      <c r="AF595">
        <v>4.2728400000000004</v>
      </c>
      <c r="AG595">
        <v>0.10467700000000001</v>
      </c>
      <c r="AH595">
        <v>90.861099999999993</v>
      </c>
      <c r="AI595">
        <v>3.32748E-2</v>
      </c>
      <c r="AJ595">
        <v>8.72256E-2</v>
      </c>
      <c r="AK595">
        <v>0.238181</v>
      </c>
      <c r="AL595">
        <v>21.264800000000001</v>
      </c>
      <c r="AM595">
        <v>1137.47</v>
      </c>
      <c r="AN595">
        <v>194.97200000000001</v>
      </c>
      <c r="AO595">
        <v>7.1402099999999996E-2</v>
      </c>
      <c r="AP595">
        <v>-2.0283199999999999</v>
      </c>
      <c r="AQ595">
        <v>927.47</v>
      </c>
      <c r="AR595">
        <v>-8.5159000000000002</v>
      </c>
      <c r="AS595">
        <v>2414.9</v>
      </c>
      <c r="AT595">
        <v>6.3041099999999997</v>
      </c>
      <c r="AU595">
        <v>-8.93452E-2</v>
      </c>
      <c r="AV595">
        <v>927.48</v>
      </c>
      <c r="AW595">
        <v>3.4079999999999999E-4</v>
      </c>
      <c r="AX595" s="2">
        <v>-4.8300000000000003E-6</v>
      </c>
      <c r="AY595">
        <v>8.2920700000000007</v>
      </c>
      <c r="AZ595">
        <v>1.9750099999999999</v>
      </c>
    </row>
    <row r="596" spans="1:53" x14ac:dyDescent="0.35">
      <c r="A596" t="str">
        <f t="shared" si="81"/>
        <v/>
      </c>
      <c r="B596" t="str">
        <f t="shared" si="82"/>
        <v/>
      </c>
      <c r="C596" t="str">
        <f t="shared" si="83"/>
        <v/>
      </c>
      <c r="D596" t="str">
        <f t="shared" si="84"/>
        <v/>
      </c>
      <c r="E596" t="str">
        <f t="shared" si="85"/>
        <v/>
      </c>
      <c r="F596" t="str">
        <f t="shared" si="86"/>
        <v>P_183A3AB9_001B24571008hr16</v>
      </c>
      <c r="G596">
        <f t="shared" si="87"/>
        <v>50</v>
      </c>
      <c r="H596" t="str">
        <f t="shared" si="88"/>
        <v/>
      </c>
      <c r="I596" t="str">
        <f t="shared" si="89"/>
        <v/>
      </c>
      <c r="J596" t="str">
        <f>IFERROR(VLOOKUP(O596,[1]Sheet2!$A$1:$D$17,4,FALSE),"")</f>
        <v/>
      </c>
      <c r="K596" t="s">
        <v>164</v>
      </c>
      <c r="L596" s="1">
        <v>43769.739583333336</v>
      </c>
      <c r="M596" t="s">
        <v>130</v>
      </c>
      <c r="N596">
        <v>6</v>
      </c>
      <c r="O596" t="s">
        <v>1402</v>
      </c>
      <c r="P596">
        <v>105</v>
      </c>
      <c r="Q596">
        <v>16</v>
      </c>
      <c r="R596">
        <v>144</v>
      </c>
      <c r="S596">
        <v>20</v>
      </c>
      <c r="T596">
        <v>0</v>
      </c>
      <c r="U596">
        <v>0</v>
      </c>
      <c r="Y596">
        <v>23</v>
      </c>
      <c r="Z596">
        <v>29</v>
      </c>
      <c r="AA596">
        <v>24.572500000000002</v>
      </c>
      <c r="AB596">
        <v>20</v>
      </c>
      <c r="AC596">
        <v>24.424099999999999</v>
      </c>
      <c r="AD596">
        <v>5247.49</v>
      </c>
      <c r="AE596">
        <v>183.13900000000001</v>
      </c>
      <c r="AF596">
        <v>2.4160499999999998</v>
      </c>
      <c r="AG596">
        <v>6.7068500000000003E-2</v>
      </c>
      <c r="AH596">
        <v>0</v>
      </c>
      <c r="AI596">
        <v>0</v>
      </c>
      <c r="AL596">
        <v>0</v>
      </c>
      <c r="AM596">
        <v>5217.49</v>
      </c>
      <c r="AN596">
        <v>183.13900000000001</v>
      </c>
      <c r="AO596">
        <v>6.7068500000000003E-2</v>
      </c>
      <c r="AP596">
        <v>0.29815000000000003</v>
      </c>
      <c r="AQ596">
        <v>5007.49</v>
      </c>
      <c r="AS596">
        <v>5247.51</v>
      </c>
      <c r="AT596">
        <v>5.3211599999999999</v>
      </c>
      <c r="AU596">
        <v>1.19369E-2</v>
      </c>
      <c r="AV596">
        <v>5007.51</v>
      </c>
      <c r="AW596">
        <v>2.87662E-4</v>
      </c>
      <c r="AX596" s="2">
        <v>6.4530600000000005E-7</v>
      </c>
      <c r="AZ596">
        <v>-0.382299</v>
      </c>
    </row>
    <row r="597" spans="1:53" x14ac:dyDescent="0.35">
      <c r="A597">
        <f t="shared" si="81"/>
        <v>0</v>
      </c>
      <c r="B597" t="str">
        <f t="shared" si="82"/>
        <v/>
      </c>
      <c r="C597" t="str">
        <f t="shared" si="83"/>
        <v/>
      </c>
      <c r="D597" t="str">
        <f t="shared" si="84"/>
        <v/>
      </c>
      <c r="E597">
        <f t="shared" si="85"/>
        <v>0</v>
      </c>
      <c r="F597" t="str">
        <f t="shared" si="86"/>
        <v>P_183A3AB9_001B24571008hr17</v>
      </c>
      <c r="G597">
        <f t="shared" si="87"/>
        <v>50</v>
      </c>
      <c r="H597">
        <f t="shared" si="88"/>
        <v>-68759.351380001448</v>
      </c>
      <c r="I597">
        <f t="shared" si="89"/>
        <v>-267.96802725219879</v>
      </c>
      <c r="J597" t="str">
        <f>IFERROR(VLOOKUP(O597,[1]Sheet2!$A$1:$D$17,4,FALSE),"")</f>
        <v/>
      </c>
      <c r="K597" t="s">
        <v>164</v>
      </c>
      <c r="L597" s="1">
        <v>43769.739583333336</v>
      </c>
      <c r="M597" t="s">
        <v>130</v>
      </c>
      <c r="N597">
        <v>6</v>
      </c>
      <c r="O597" t="s">
        <v>1402</v>
      </c>
      <c r="P597">
        <v>105</v>
      </c>
      <c r="Q597">
        <v>17</v>
      </c>
      <c r="R597">
        <v>1</v>
      </c>
      <c r="S597">
        <v>5</v>
      </c>
      <c r="T597">
        <v>150</v>
      </c>
      <c r="U597">
        <v>141.47999999999999</v>
      </c>
      <c r="Y597">
        <v>23</v>
      </c>
      <c r="Z597">
        <v>29</v>
      </c>
      <c r="AA597">
        <v>24.571100000000001</v>
      </c>
      <c r="AB597">
        <v>20</v>
      </c>
      <c r="AC597">
        <v>24.1919</v>
      </c>
      <c r="AD597">
        <v>5560.64</v>
      </c>
      <c r="AE597">
        <v>220.5</v>
      </c>
      <c r="AF597">
        <v>4.0672899999999998</v>
      </c>
      <c r="AG597">
        <v>8.0750699999999995E-2</v>
      </c>
      <c r="AH597">
        <v>37.3611</v>
      </c>
      <c r="AI597">
        <v>1.36823E-2</v>
      </c>
      <c r="AJ597">
        <v>9.6708100000000005E-2</v>
      </c>
      <c r="AK597">
        <v>0.264073</v>
      </c>
      <c r="AL597">
        <v>9.1857500000000005</v>
      </c>
      <c r="AM597">
        <v>5217.49</v>
      </c>
      <c r="AN597">
        <v>183.13900000000001</v>
      </c>
      <c r="AO597">
        <v>6.7068500000000003E-2</v>
      </c>
      <c r="AP597">
        <v>0.29815000000000003</v>
      </c>
      <c r="AQ597">
        <v>5007.49</v>
      </c>
      <c r="AR597">
        <v>1.12904</v>
      </c>
      <c r="AS597">
        <v>5560.66</v>
      </c>
      <c r="AT597">
        <v>5.8473699999999997</v>
      </c>
      <c r="AU597">
        <v>1.19369E-2</v>
      </c>
      <c r="AV597">
        <v>5007.51</v>
      </c>
      <c r="AW597">
        <v>3.16108E-4</v>
      </c>
      <c r="AX597" s="2">
        <v>6.4530600000000005E-7</v>
      </c>
      <c r="AY597">
        <v>39.770000000000003</v>
      </c>
      <c r="AZ597">
        <v>10.5022</v>
      </c>
    </row>
    <row r="598" spans="1:53" x14ac:dyDescent="0.35">
      <c r="A598">
        <f t="shared" si="81"/>
        <v>0</v>
      </c>
      <c r="B598" t="str">
        <f t="shared" si="82"/>
        <v/>
      </c>
      <c r="C598" t="str">
        <f t="shared" si="83"/>
        <v/>
      </c>
      <c r="D598" t="str">
        <f t="shared" si="84"/>
        <v/>
      </c>
      <c r="E598">
        <f t="shared" si="85"/>
        <v>0</v>
      </c>
      <c r="F598" t="str">
        <f t="shared" si="86"/>
        <v>P_183A3AB9_001B24571008hr18</v>
      </c>
      <c r="G598">
        <f t="shared" si="87"/>
        <v>50</v>
      </c>
      <c r="H598">
        <f t="shared" si="88"/>
        <v>15365.226242250395</v>
      </c>
      <c r="I598">
        <f t="shared" si="89"/>
        <v>61.773510995959413</v>
      </c>
      <c r="J598" t="str">
        <f>IFERROR(VLOOKUP(O598,[1]Sheet2!$A$1:$D$17,4,FALSE),"")</f>
        <v/>
      </c>
      <c r="K598" t="s">
        <v>164</v>
      </c>
      <c r="L598" s="1">
        <v>43769.739583333336</v>
      </c>
      <c r="M598" t="s">
        <v>130</v>
      </c>
      <c r="N598">
        <v>6</v>
      </c>
      <c r="O598" t="s">
        <v>1402</v>
      </c>
      <c r="P598">
        <v>105</v>
      </c>
      <c r="Q598">
        <v>18</v>
      </c>
      <c r="R598">
        <v>1</v>
      </c>
      <c r="S598">
        <v>5</v>
      </c>
      <c r="T598">
        <v>400</v>
      </c>
      <c r="U598">
        <v>381.48</v>
      </c>
      <c r="Y598">
        <v>23</v>
      </c>
      <c r="Z598">
        <v>29</v>
      </c>
      <c r="AA598">
        <v>24.569500000000001</v>
      </c>
      <c r="AB598">
        <v>20</v>
      </c>
      <c r="AC598">
        <v>23.890999999999998</v>
      </c>
      <c r="AD598">
        <v>5872.08</v>
      </c>
      <c r="AE598">
        <v>289.13900000000001</v>
      </c>
      <c r="AF598">
        <v>5.8316999999999997</v>
      </c>
      <c r="AG598">
        <v>0.105887</v>
      </c>
      <c r="AH598">
        <v>106</v>
      </c>
      <c r="AI598">
        <v>3.8818999999999999E-2</v>
      </c>
      <c r="AJ598">
        <v>0.101759</v>
      </c>
      <c r="AK598">
        <v>0.27786499999999997</v>
      </c>
      <c r="AL598">
        <v>18.176500000000001</v>
      </c>
      <c r="AM598">
        <v>5217.49</v>
      </c>
      <c r="AN598">
        <v>183.13900000000001</v>
      </c>
      <c r="AO598">
        <v>6.7068500000000003E-2</v>
      </c>
      <c r="AP598">
        <v>0.29815000000000003</v>
      </c>
      <c r="AQ598">
        <v>5007.49</v>
      </c>
      <c r="AR598">
        <v>1.073</v>
      </c>
      <c r="AS598">
        <v>5872.09</v>
      </c>
      <c r="AT598">
        <v>6.8214800000000002</v>
      </c>
      <c r="AU598">
        <v>1.19369E-2</v>
      </c>
      <c r="AV598">
        <v>5007.51</v>
      </c>
      <c r="AW598">
        <v>3.6876900000000002E-4</v>
      </c>
      <c r="AX598" s="2">
        <v>6.4530600000000005E-7</v>
      </c>
      <c r="AY598">
        <v>24.461400000000001</v>
      </c>
      <c r="AZ598">
        <v>6.7969600000000003</v>
      </c>
    </row>
    <row r="599" spans="1:53" x14ac:dyDescent="0.35">
      <c r="A599" t="str">
        <f t="shared" si="81"/>
        <v/>
      </c>
      <c r="B599" t="str">
        <f t="shared" si="82"/>
        <v/>
      </c>
      <c r="C599" t="str">
        <f t="shared" si="83"/>
        <v/>
      </c>
      <c r="D599" t="str">
        <f t="shared" si="84"/>
        <v/>
      </c>
      <c r="E599" t="str">
        <f t="shared" si="85"/>
        <v/>
      </c>
      <c r="F599" t="str">
        <f t="shared" si="86"/>
        <v>P_183A3AB9_001B24571008hr26</v>
      </c>
      <c r="G599">
        <f t="shared" si="87"/>
        <v>50</v>
      </c>
      <c r="H599" t="str">
        <f t="shared" si="88"/>
        <v/>
      </c>
      <c r="I599" t="str">
        <f t="shared" si="89"/>
        <v/>
      </c>
      <c r="J599" t="str">
        <f>IFERROR(VLOOKUP(O599,[1]Sheet2!$A$1:$D$17,4,FALSE),"")</f>
        <v/>
      </c>
      <c r="K599" t="s">
        <v>164</v>
      </c>
      <c r="L599" s="1">
        <v>43769.739583333336</v>
      </c>
      <c r="M599" t="s">
        <v>130</v>
      </c>
      <c r="N599">
        <v>6</v>
      </c>
      <c r="O599" t="s">
        <v>1402</v>
      </c>
      <c r="P599">
        <v>105</v>
      </c>
      <c r="Q599">
        <v>26</v>
      </c>
      <c r="R599">
        <v>272</v>
      </c>
      <c r="S599">
        <v>30</v>
      </c>
      <c r="T599">
        <v>0</v>
      </c>
      <c r="U599">
        <v>0</v>
      </c>
      <c r="Y599">
        <v>41</v>
      </c>
      <c r="Z599">
        <v>44</v>
      </c>
      <c r="AA599">
        <v>39.810499999999998</v>
      </c>
      <c r="AB599">
        <v>60</v>
      </c>
      <c r="AC599">
        <v>63.235199999999999</v>
      </c>
      <c r="AD599">
        <v>12336.1</v>
      </c>
      <c r="AE599">
        <v>209.667</v>
      </c>
      <c r="AF599">
        <v>0.71713700000000002</v>
      </c>
      <c r="AG599">
        <v>7.6783400000000002E-2</v>
      </c>
      <c r="AH599">
        <v>0</v>
      </c>
      <c r="AI599">
        <v>0</v>
      </c>
      <c r="AL599">
        <v>0</v>
      </c>
      <c r="AM599">
        <v>12306.1</v>
      </c>
      <c r="AN599">
        <v>209.667</v>
      </c>
      <c r="AO599">
        <v>7.6783400000000002E-2</v>
      </c>
      <c r="AP599">
        <v>-5.1686200000000002E-2</v>
      </c>
      <c r="AQ599">
        <v>12096.1</v>
      </c>
      <c r="AS599">
        <v>12336.1</v>
      </c>
      <c r="AT599">
        <v>6.7706</v>
      </c>
      <c r="AU599">
        <v>-7.5452000000000002E-3</v>
      </c>
      <c r="AV599">
        <v>12096.1</v>
      </c>
      <c r="AW599">
        <v>3.6601800000000002E-4</v>
      </c>
      <c r="AX599" s="2">
        <v>-4.0789300000000001E-7</v>
      </c>
      <c r="AZ599">
        <v>1.43614</v>
      </c>
    </row>
    <row r="600" spans="1:53" x14ac:dyDescent="0.35">
      <c r="A600">
        <f t="shared" si="81"/>
        <v>0</v>
      </c>
      <c r="B600" t="str">
        <f t="shared" si="82"/>
        <v/>
      </c>
      <c r="C600" t="str">
        <f t="shared" si="83"/>
        <v/>
      </c>
      <c r="D600" t="str">
        <f t="shared" si="84"/>
        <v/>
      </c>
      <c r="E600">
        <f t="shared" si="85"/>
        <v>0</v>
      </c>
      <c r="F600" t="str">
        <f t="shared" si="86"/>
        <v>P_183A3AB9_001B24571008hr27</v>
      </c>
      <c r="G600">
        <f t="shared" si="87"/>
        <v>50</v>
      </c>
      <c r="H600">
        <f t="shared" si="88"/>
        <v>5603.6022819500213</v>
      </c>
      <c r="I600">
        <f t="shared" si="89"/>
        <v>45.803637301506548</v>
      </c>
      <c r="J600" t="str">
        <f>IFERROR(VLOOKUP(O600,[1]Sheet2!$A$1:$D$17,4,FALSE),"")</f>
        <v/>
      </c>
      <c r="K600" t="s">
        <v>164</v>
      </c>
      <c r="L600" s="1">
        <v>43769.739583333336</v>
      </c>
      <c r="M600" t="s">
        <v>130</v>
      </c>
      <c r="N600">
        <v>6</v>
      </c>
      <c r="O600" t="s">
        <v>1402</v>
      </c>
      <c r="P600">
        <v>105</v>
      </c>
      <c r="Q600">
        <v>27</v>
      </c>
      <c r="R600">
        <v>1</v>
      </c>
      <c r="S600">
        <v>5</v>
      </c>
      <c r="T600">
        <v>150</v>
      </c>
      <c r="U600">
        <v>141.47999999999999</v>
      </c>
      <c r="Y600">
        <v>41</v>
      </c>
      <c r="Z600">
        <v>44</v>
      </c>
      <c r="AA600">
        <v>40.295200000000001</v>
      </c>
      <c r="AB600">
        <v>60</v>
      </c>
      <c r="AC600">
        <v>61.988799999999998</v>
      </c>
      <c r="AD600">
        <v>12647.8</v>
      </c>
      <c r="AE600">
        <v>286.08300000000003</v>
      </c>
      <c r="AF600">
        <v>15.993499999999999</v>
      </c>
      <c r="AG600">
        <v>0.104768</v>
      </c>
      <c r="AH600">
        <v>76.416700000000006</v>
      </c>
      <c r="AI600">
        <v>2.7984999999999999E-2</v>
      </c>
      <c r="AJ600">
        <v>0.19780200000000001</v>
      </c>
      <c r="AK600">
        <v>0.54012300000000002</v>
      </c>
      <c r="AL600">
        <v>4.7779800000000003</v>
      </c>
      <c r="AM600">
        <v>12306.1</v>
      </c>
      <c r="AN600">
        <v>209.667</v>
      </c>
      <c r="AO600">
        <v>7.6783400000000002E-2</v>
      </c>
      <c r="AP600">
        <v>-5.1686200000000002E-2</v>
      </c>
      <c r="AQ600">
        <v>12096.1</v>
      </c>
      <c r="AR600">
        <v>-9.5693399999999998E-2</v>
      </c>
      <c r="AS600">
        <v>12647.8</v>
      </c>
      <c r="AT600">
        <v>9.3895900000000001</v>
      </c>
      <c r="AU600">
        <v>-7.5452000000000002E-3</v>
      </c>
      <c r="AV600">
        <v>12096.1</v>
      </c>
      <c r="AW600">
        <v>5.0760099999999999E-4</v>
      </c>
      <c r="AX600" s="2">
        <v>-4.0789300000000001E-7</v>
      </c>
      <c r="AY600">
        <v>40.422199999999997</v>
      </c>
      <c r="AZ600">
        <v>21.832999999999998</v>
      </c>
    </row>
    <row r="601" spans="1:53" x14ac:dyDescent="0.35">
      <c r="A601">
        <f t="shared" si="81"/>
        <v>0</v>
      </c>
      <c r="B601" t="str">
        <f t="shared" si="82"/>
        <v/>
      </c>
      <c r="C601" t="str">
        <f t="shared" si="83"/>
        <v/>
      </c>
      <c r="D601" t="str">
        <f t="shared" si="84"/>
        <v/>
      </c>
      <c r="E601">
        <f t="shared" si="85"/>
        <v>0</v>
      </c>
      <c r="F601" t="str">
        <f t="shared" si="86"/>
        <v>P_183A3AB9_001B24571008hr28</v>
      </c>
      <c r="G601">
        <f t="shared" si="87"/>
        <v>50</v>
      </c>
      <c r="H601">
        <f t="shared" si="88"/>
        <v>6830.2165411105098</v>
      </c>
      <c r="I601">
        <f t="shared" si="89"/>
        <v>1576.7909807224191</v>
      </c>
      <c r="J601" t="str">
        <f>IFERROR(VLOOKUP(O601,[1]Sheet2!$A$1:$D$17,4,FALSE),"")</f>
        <v/>
      </c>
      <c r="K601" t="s">
        <v>164</v>
      </c>
      <c r="L601" s="1">
        <v>43769.739583333336</v>
      </c>
      <c r="M601" t="s">
        <v>130</v>
      </c>
      <c r="N601">
        <v>6</v>
      </c>
      <c r="O601" t="s">
        <v>1402</v>
      </c>
      <c r="P601">
        <v>105</v>
      </c>
      <c r="Q601">
        <v>28</v>
      </c>
      <c r="R601">
        <v>1</v>
      </c>
      <c r="S601">
        <v>5</v>
      </c>
      <c r="T601">
        <v>400</v>
      </c>
      <c r="U601">
        <v>381.48</v>
      </c>
      <c r="Y601">
        <v>41</v>
      </c>
      <c r="Z601">
        <v>45</v>
      </c>
      <c r="AA601">
        <v>40.605200000000004</v>
      </c>
      <c r="AB601">
        <v>60</v>
      </c>
      <c r="AC601">
        <v>60.7194</v>
      </c>
      <c r="AD601">
        <v>12959.4</v>
      </c>
      <c r="AE601">
        <v>5908.25</v>
      </c>
      <c r="AF601">
        <v>368.33699999999999</v>
      </c>
      <c r="AG601">
        <v>2.1637</v>
      </c>
      <c r="AH601">
        <v>5698.58</v>
      </c>
      <c r="AI601">
        <v>2.0869200000000001</v>
      </c>
      <c r="AJ601">
        <v>5.47058</v>
      </c>
      <c r="AK601">
        <v>14.9381</v>
      </c>
      <c r="AL601">
        <v>15.4711</v>
      </c>
      <c r="AM601">
        <v>12306.1</v>
      </c>
      <c r="AN601">
        <v>209.667</v>
      </c>
      <c r="AO601">
        <v>7.6783400000000002E-2</v>
      </c>
      <c r="AP601">
        <v>-5.1686200000000002E-2</v>
      </c>
      <c r="AQ601">
        <v>12096.1</v>
      </c>
      <c r="AR601">
        <v>-3.4600299999999998E-3</v>
      </c>
      <c r="AS601">
        <v>12959.4</v>
      </c>
      <c r="AT601">
        <v>332.65</v>
      </c>
      <c r="AU601">
        <v>-7.5452000000000002E-3</v>
      </c>
      <c r="AV601">
        <v>12096.1</v>
      </c>
      <c r="AW601">
        <v>1.7983099999999998E-2</v>
      </c>
      <c r="AX601" s="2">
        <v>-4.0789300000000001E-7</v>
      </c>
      <c r="AY601">
        <v>47.926600000000001</v>
      </c>
      <c r="AZ601">
        <v>715.93100000000004</v>
      </c>
    </row>
    <row r="602" spans="1:53" x14ac:dyDescent="0.35">
      <c r="A602">
        <f t="shared" si="81"/>
        <v>64.343954268572602</v>
      </c>
      <c r="B602">
        <f t="shared" si="82"/>
        <v>66.623446583493333</v>
      </c>
      <c r="C602">
        <f t="shared" si="83"/>
        <v>76.176388980643452</v>
      </c>
      <c r="D602">
        <f t="shared" si="84"/>
        <v>-0.21470939180659554</v>
      </c>
      <c r="E602">
        <f t="shared" si="85"/>
        <v>113.80148401826484</v>
      </c>
      <c r="F602" t="str">
        <f t="shared" si="86"/>
        <v>P_183A3AB9_001B0F571008hr7</v>
      </c>
      <c r="G602">
        <f t="shared" si="87"/>
        <v>50</v>
      </c>
      <c r="H602">
        <f t="shared" si="88"/>
        <v>46.526549171395295</v>
      </c>
      <c r="I602">
        <f t="shared" si="89"/>
        <v>-0.44084476344368867</v>
      </c>
      <c r="J602" t="str">
        <f>IFERROR(VLOOKUP(O602,[1]Sheet2!$A$1:$D$17,4,FALSE),"")</f>
        <v/>
      </c>
      <c r="K602" t="s">
        <v>164</v>
      </c>
      <c r="L602" s="1">
        <v>43769.739583333336</v>
      </c>
      <c r="M602" t="s">
        <v>130</v>
      </c>
      <c r="N602">
        <v>7</v>
      </c>
      <c r="O602" t="s">
        <v>1403</v>
      </c>
      <c r="P602">
        <v>105</v>
      </c>
      <c r="Q602">
        <v>7</v>
      </c>
      <c r="R602">
        <v>2051</v>
      </c>
      <c r="S602">
        <v>5</v>
      </c>
      <c r="T602">
        <v>30</v>
      </c>
      <c r="U602">
        <v>26.28</v>
      </c>
      <c r="V602">
        <v>99.690100000000001</v>
      </c>
      <c r="W602">
        <v>2.2705500000000001</v>
      </c>
      <c r="X602">
        <v>56.037700000000001</v>
      </c>
      <c r="Y602">
        <v>23</v>
      </c>
      <c r="Z602">
        <v>30</v>
      </c>
      <c r="AA602">
        <v>24.780200000000001</v>
      </c>
      <c r="AB602">
        <v>50</v>
      </c>
      <c r="AC602">
        <v>50.388800000000003</v>
      </c>
      <c r="AD602">
        <v>1481.52</v>
      </c>
      <c r="AE602">
        <v>282.38900000000001</v>
      </c>
      <c r="AF602">
        <v>1.6436500000000001</v>
      </c>
      <c r="AG602">
        <v>0.10341500000000001</v>
      </c>
      <c r="AH602">
        <v>53.3889</v>
      </c>
      <c r="AI602">
        <v>1.9551900000000001E-2</v>
      </c>
      <c r="AJ602">
        <v>0.74398399999999998</v>
      </c>
      <c r="AK602">
        <v>2.0315400000000001</v>
      </c>
      <c r="AL602">
        <v>32.481900000000003</v>
      </c>
      <c r="AM602">
        <v>1137.8900000000001</v>
      </c>
      <c r="AN602">
        <v>229</v>
      </c>
      <c r="AO602">
        <v>8.3863599999999996E-2</v>
      </c>
      <c r="AP602">
        <v>-2.0596000000000001</v>
      </c>
      <c r="AQ602">
        <v>927.89</v>
      </c>
      <c r="AR602">
        <v>-1.0138100000000001</v>
      </c>
      <c r="AS602">
        <v>1481.54</v>
      </c>
      <c r="AT602">
        <v>2665.58</v>
      </c>
      <c r="AU602">
        <v>10.963200000000001</v>
      </c>
      <c r="AV602">
        <v>927.9</v>
      </c>
      <c r="AW602">
        <v>0.14410100000000001</v>
      </c>
      <c r="AX602">
        <v>5.9267200000000003E-4</v>
      </c>
      <c r="AY602">
        <v>2.8082600000000002</v>
      </c>
      <c r="AZ602">
        <v>5.7050999999999998</v>
      </c>
      <c r="BA602">
        <v>2.1818300000000002</v>
      </c>
    </row>
    <row r="603" spans="1:53" x14ac:dyDescent="0.35">
      <c r="A603">
        <f t="shared" si="81"/>
        <v>54.090141558515683</v>
      </c>
      <c r="B603">
        <f t="shared" si="82"/>
        <v>65.300369649722526</v>
      </c>
      <c r="C603">
        <f t="shared" si="83"/>
        <v>75.103283807432305</v>
      </c>
      <c r="D603">
        <f t="shared" si="84"/>
        <v>-0.20143584263274347</v>
      </c>
      <c r="E603">
        <f t="shared" si="85"/>
        <v>155.30735930735926</v>
      </c>
      <c r="F603" t="str">
        <f t="shared" si="86"/>
        <v>P_183A3AB9_001B0F571008hr8</v>
      </c>
      <c r="G603">
        <f t="shared" si="87"/>
        <v>50</v>
      </c>
      <c r="H603">
        <f t="shared" si="88"/>
        <v>45.304513919381748</v>
      </c>
      <c r="I603">
        <f t="shared" si="89"/>
        <v>-0.33921138139984203</v>
      </c>
      <c r="J603" t="str">
        <f>IFERROR(VLOOKUP(O603,[1]Sheet2!$A$1:$D$17,4,FALSE),"")</f>
        <v/>
      </c>
      <c r="K603" t="s">
        <v>164</v>
      </c>
      <c r="L603" s="1">
        <v>43769.739583333336</v>
      </c>
      <c r="M603" t="s">
        <v>130</v>
      </c>
      <c r="N603">
        <v>7</v>
      </c>
      <c r="O603" t="s">
        <v>1403</v>
      </c>
      <c r="P603">
        <v>105</v>
      </c>
      <c r="Q603">
        <v>8</v>
      </c>
      <c r="R603">
        <v>3</v>
      </c>
      <c r="S603">
        <v>5</v>
      </c>
      <c r="T603">
        <v>70</v>
      </c>
      <c r="U603">
        <v>64.680000000000007</v>
      </c>
      <c r="V603">
        <v>143.50399999999999</v>
      </c>
      <c r="W603">
        <v>2.3314400000000002</v>
      </c>
      <c r="X603">
        <v>53.901200000000003</v>
      </c>
      <c r="Y603">
        <v>23</v>
      </c>
      <c r="Z603">
        <v>30</v>
      </c>
      <c r="AA603">
        <v>24.725300000000001</v>
      </c>
      <c r="AB603">
        <v>50</v>
      </c>
      <c r="AC603">
        <v>50.956099999999999</v>
      </c>
      <c r="AD603">
        <v>1792.83</v>
      </c>
      <c r="AE603">
        <v>388.47199999999998</v>
      </c>
      <c r="AF603">
        <v>1.55813</v>
      </c>
      <c r="AG603">
        <v>0.142265</v>
      </c>
      <c r="AH603">
        <v>159.47200000000001</v>
      </c>
      <c r="AI603">
        <v>5.8401399999999999E-2</v>
      </c>
      <c r="AJ603">
        <v>0.90292799999999995</v>
      </c>
      <c r="AK603">
        <v>2.46556</v>
      </c>
      <c r="AL603">
        <v>102.348</v>
      </c>
      <c r="AM603">
        <v>1137.8900000000001</v>
      </c>
      <c r="AN603">
        <v>229</v>
      </c>
      <c r="AO603">
        <v>8.3863599999999996E-2</v>
      </c>
      <c r="AP603">
        <v>-2.0596000000000001</v>
      </c>
      <c r="AQ603">
        <v>927.89</v>
      </c>
      <c r="AR603">
        <v>-0.83535099999999995</v>
      </c>
      <c r="AS603">
        <v>1792.85</v>
      </c>
      <c r="AT603">
        <v>2751.94</v>
      </c>
      <c r="AU603">
        <v>10.963200000000001</v>
      </c>
      <c r="AV603">
        <v>927.9</v>
      </c>
      <c r="AW603">
        <v>0.14877000000000001</v>
      </c>
      <c r="AX603">
        <v>5.9267200000000003E-4</v>
      </c>
      <c r="AY603">
        <v>2.1395900000000001</v>
      </c>
      <c r="AZ603">
        <v>5.2752699999999999</v>
      </c>
    </row>
    <row r="604" spans="1:53" x14ac:dyDescent="0.35">
      <c r="A604">
        <f t="shared" si="81"/>
        <v>32.486871035100791</v>
      </c>
      <c r="B604">
        <f t="shared" si="82"/>
        <v>64.382367317049273</v>
      </c>
      <c r="C604">
        <f t="shared" si="83"/>
        <v>74.206871682195185</v>
      </c>
      <c r="D604">
        <f t="shared" si="84"/>
        <v>-0.18382893966824207</v>
      </c>
      <c r="E604">
        <f t="shared" si="85"/>
        <v>234.26102629346909</v>
      </c>
      <c r="F604" t="str">
        <f t="shared" si="86"/>
        <v>P_183A3AB9_001B0F571008hr9</v>
      </c>
      <c r="G604">
        <f t="shared" si="87"/>
        <v>50</v>
      </c>
      <c r="H604">
        <f t="shared" si="88"/>
        <v>45.644903225806452</v>
      </c>
      <c r="I604">
        <f t="shared" si="89"/>
        <v>-0.332061198156682</v>
      </c>
      <c r="J604" t="str">
        <f>IFERROR(VLOOKUP(O604,[1]Sheet2!$A$1:$D$17,4,FALSE),"")</f>
        <v/>
      </c>
      <c r="K604" t="s">
        <v>164</v>
      </c>
      <c r="L604" s="1">
        <v>43769.739583333336</v>
      </c>
      <c r="M604" t="s">
        <v>130</v>
      </c>
      <c r="N604">
        <v>7</v>
      </c>
      <c r="O604" t="s">
        <v>1403</v>
      </c>
      <c r="P604">
        <v>105</v>
      </c>
      <c r="Q604">
        <v>9</v>
      </c>
      <c r="R604">
        <v>1</v>
      </c>
      <c r="S604">
        <v>5</v>
      </c>
      <c r="T604">
        <v>150</v>
      </c>
      <c r="U604">
        <v>141.47999999999999</v>
      </c>
      <c r="V604">
        <v>220.95500000000001</v>
      </c>
      <c r="W604">
        <v>2.3848600000000002</v>
      </c>
      <c r="X604">
        <v>52.027000000000001</v>
      </c>
      <c r="Y604">
        <v>23</v>
      </c>
      <c r="Z604">
        <v>30</v>
      </c>
      <c r="AA604">
        <v>24.6754</v>
      </c>
      <c r="AB604">
        <v>50</v>
      </c>
      <c r="AC604">
        <v>50.901000000000003</v>
      </c>
      <c r="AD604">
        <v>2104.09</v>
      </c>
      <c r="AE604">
        <v>578.97199999999998</v>
      </c>
      <c r="AF604">
        <v>2.0630899999999999</v>
      </c>
      <c r="AG604">
        <v>0.212029</v>
      </c>
      <c r="AH604">
        <v>349.97199999999998</v>
      </c>
      <c r="AI604">
        <v>0.128166</v>
      </c>
      <c r="AJ604">
        <v>0.90589200000000003</v>
      </c>
      <c r="AK604">
        <v>2.4736500000000001</v>
      </c>
      <c r="AL604">
        <v>169.63499999999999</v>
      </c>
      <c r="AM604">
        <v>1137.8900000000001</v>
      </c>
      <c r="AN604">
        <v>229</v>
      </c>
      <c r="AO604">
        <v>8.3863599999999996E-2</v>
      </c>
      <c r="AP604">
        <v>-2.0596000000000001</v>
      </c>
      <c r="AQ604">
        <v>927.89</v>
      </c>
      <c r="AR604">
        <v>-0.83261700000000005</v>
      </c>
      <c r="AS604">
        <v>2104.1</v>
      </c>
      <c r="AT604">
        <v>2825.53</v>
      </c>
      <c r="AU604">
        <v>10.963200000000001</v>
      </c>
      <c r="AV604">
        <v>927.9</v>
      </c>
      <c r="AW604">
        <v>0.15274799999999999</v>
      </c>
      <c r="AX604">
        <v>5.9267200000000003E-4</v>
      </c>
      <c r="AY604">
        <v>3.3854199999999999</v>
      </c>
      <c r="AZ604">
        <v>8.3743400000000001</v>
      </c>
    </row>
    <row r="605" spans="1:53" x14ac:dyDescent="0.35">
      <c r="A605">
        <f t="shared" si="81"/>
        <v>-36.061936215862204</v>
      </c>
      <c r="B605">
        <f t="shared" si="82"/>
        <v>63.511069423926401</v>
      </c>
      <c r="C605">
        <f t="shared" si="83"/>
        <v>73.37283837132</v>
      </c>
      <c r="D605">
        <f t="shared" si="84"/>
        <v>-0.16725786498807355</v>
      </c>
      <c r="E605">
        <f t="shared" si="85"/>
        <v>460.08702946419209</v>
      </c>
      <c r="F605" t="str">
        <f t="shared" si="86"/>
        <v>P_183A3AB9_001B0F571008hr10</v>
      </c>
      <c r="G605">
        <f t="shared" si="87"/>
        <v>50</v>
      </c>
      <c r="H605">
        <f t="shared" si="88"/>
        <v>47.691460267324068</v>
      </c>
      <c r="I605">
        <f t="shared" si="89"/>
        <v>-0.34146065251723734</v>
      </c>
      <c r="J605" t="str">
        <f>IFERROR(VLOOKUP(O605,[1]Sheet2!$A$1:$D$17,4,FALSE),"")</f>
        <v/>
      </c>
      <c r="K605" t="s">
        <v>164</v>
      </c>
      <c r="L605" s="1">
        <v>43769.739583333336</v>
      </c>
      <c r="M605" t="s">
        <v>130</v>
      </c>
      <c r="N605">
        <v>7</v>
      </c>
      <c r="O605" t="s">
        <v>1403</v>
      </c>
      <c r="P605">
        <v>105</v>
      </c>
      <c r="Q605">
        <v>10</v>
      </c>
      <c r="R605">
        <v>3</v>
      </c>
      <c r="S605">
        <v>5</v>
      </c>
      <c r="T605">
        <v>400</v>
      </c>
      <c r="U605">
        <v>381.48</v>
      </c>
      <c r="V605">
        <v>438.78500000000003</v>
      </c>
      <c r="W605">
        <v>2.43682</v>
      </c>
      <c r="X605">
        <v>50.203600000000002</v>
      </c>
      <c r="Y605">
        <v>23</v>
      </c>
      <c r="Z605">
        <v>30</v>
      </c>
      <c r="AA605">
        <v>24.6434</v>
      </c>
      <c r="AB605">
        <v>50</v>
      </c>
      <c r="AC605">
        <v>51.498600000000003</v>
      </c>
      <c r="AD605">
        <v>2415.3200000000002</v>
      </c>
      <c r="AE605">
        <v>1119.44</v>
      </c>
      <c r="AF605">
        <v>6.5397400000000001</v>
      </c>
      <c r="AG605">
        <v>0.40995900000000002</v>
      </c>
      <c r="AH605">
        <v>890.44399999999996</v>
      </c>
      <c r="AI605">
        <v>0.32609500000000002</v>
      </c>
      <c r="AJ605">
        <v>0.85481700000000005</v>
      </c>
      <c r="AK605">
        <v>2.3341799999999999</v>
      </c>
      <c r="AL605">
        <v>136.15899999999999</v>
      </c>
      <c r="AM605">
        <v>1137.8900000000001</v>
      </c>
      <c r="AN605">
        <v>229</v>
      </c>
      <c r="AO605">
        <v>8.3863599999999996E-2</v>
      </c>
      <c r="AP605">
        <v>-2.0596000000000001</v>
      </c>
      <c r="AQ605">
        <v>927.89</v>
      </c>
      <c r="AR605">
        <v>-0.88236599999999998</v>
      </c>
      <c r="AS605">
        <v>2415.34</v>
      </c>
      <c r="AT605">
        <v>2895.33</v>
      </c>
      <c r="AU605">
        <v>10.963200000000001</v>
      </c>
      <c r="AV605">
        <v>927.9</v>
      </c>
      <c r="AW605">
        <v>0.15652199999999999</v>
      </c>
      <c r="AX605">
        <v>5.9267200000000003E-4</v>
      </c>
      <c r="AY605">
        <v>10.6386</v>
      </c>
      <c r="AZ605">
        <v>24.8325</v>
      </c>
    </row>
    <row r="606" spans="1:53" x14ac:dyDescent="0.35">
      <c r="A606" t="str">
        <f t="shared" si="81"/>
        <v/>
      </c>
      <c r="B606">
        <f t="shared" si="82"/>
        <v>39.1031276020855</v>
      </c>
      <c r="C606">
        <f t="shared" si="83"/>
        <v>44.511396325624744</v>
      </c>
      <c r="D606">
        <f t="shared" si="84"/>
        <v>-0.11362013032357428</v>
      </c>
      <c r="E606" t="str">
        <f t="shared" si="85"/>
        <v/>
      </c>
      <c r="F606" t="str">
        <f t="shared" si="86"/>
        <v>P_183A3AB9_001B0F571008hr16</v>
      </c>
      <c r="G606">
        <f t="shared" si="87"/>
        <v>50</v>
      </c>
      <c r="H606" t="str">
        <f t="shared" si="88"/>
        <v/>
      </c>
      <c r="I606" t="str">
        <f t="shared" si="89"/>
        <v/>
      </c>
      <c r="J606" t="str">
        <f>IFERROR(VLOOKUP(O606,[1]Sheet2!$A$1:$D$17,4,FALSE),"")</f>
        <v/>
      </c>
      <c r="K606" t="s">
        <v>164</v>
      </c>
      <c r="L606" s="1">
        <v>43769.739583333336</v>
      </c>
      <c r="M606" t="s">
        <v>130</v>
      </c>
      <c r="N606">
        <v>7</v>
      </c>
      <c r="O606" t="s">
        <v>1403</v>
      </c>
      <c r="P606">
        <v>105</v>
      </c>
      <c r="Q606">
        <v>16</v>
      </c>
      <c r="R606">
        <v>144</v>
      </c>
      <c r="S606">
        <v>20</v>
      </c>
      <c r="T606">
        <v>0</v>
      </c>
      <c r="U606">
        <v>0</v>
      </c>
      <c r="V606">
        <v>44.511299999999999</v>
      </c>
      <c r="W606">
        <v>2.22133</v>
      </c>
      <c r="X606">
        <v>57.764499999999998</v>
      </c>
      <c r="Y606">
        <v>23</v>
      </c>
      <c r="Z606">
        <v>30</v>
      </c>
      <c r="AA606">
        <v>24.572500000000002</v>
      </c>
      <c r="AB606">
        <v>20</v>
      </c>
      <c r="AC606">
        <v>24.424099999999999</v>
      </c>
      <c r="AD606">
        <v>5247.92</v>
      </c>
      <c r="AE606">
        <v>156.63900000000001</v>
      </c>
      <c r="AF606">
        <v>0.96073699999999995</v>
      </c>
      <c r="AG606">
        <v>5.7363699999999997E-2</v>
      </c>
      <c r="AH606">
        <v>0</v>
      </c>
      <c r="AI606">
        <v>0</v>
      </c>
      <c r="AL606">
        <v>0</v>
      </c>
      <c r="AM606">
        <v>5217.92</v>
      </c>
      <c r="AN606">
        <v>156.63900000000001</v>
      </c>
      <c r="AO606">
        <v>5.7363699999999997E-2</v>
      </c>
      <c r="AP606">
        <v>-0.126579</v>
      </c>
      <c r="AQ606">
        <v>5007.92</v>
      </c>
      <c r="AS606">
        <v>5247.94</v>
      </c>
      <c r="AT606">
        <v>2593.67</v>
      </c>
      <c r="AU606">
        <v>-46.010199999999998</v>
      </c>
      <c r="AV606">
        <v>5007.9399999999996</v>
      </c>
      <c r="AW606">
        <v>0.14021400000000001</v>
      </c>
      <c r="AX606">
        <v>-2.48731E-3</v>
      </c>
      <c r="AZ606">
        <v>0.174849</v>
      </c>
    </row>
    <row r="607" spans="1:53" x14ac:dyDescent="0.35">
      <c r="A607">
        <f t="shared" si="81"/>
        <v>-8.1696004496401997</v>
      </c>
      <c r="B607">
        <f t="shared" si="82"/>
        <v>42.193337917691011</v>
      </c>
      <c r="C607">
        <f t="shared" si="83"/>
        <v>45.141612514348566</v>
      </c>
      <c r="D607">
        <f t="shared" si="84"/>
        <v>-0.10110220311103621</v>
      </c>
      <c r="E607">
        <f t="shared" si="85"/>
        <v>172.362171331637</v>
      </c>
      <c r="F607" t="str">
        <f t="shared" si="86"/>
        <v>P_183A3AB9_001B0F571008hr17</v>
      </c>
      <c r="G607">
        <f t="shared" si="87"/>
        <v>50</v>
      </c>
      <c r="H607">
        <f t="shared" si="88"/>
        <v>35.518464135526848</v>
      </c>
      <c r="I607">
        <f t="shared" si="89"/>
        <v>-0.36783334831640246</v>
      </c>
      <c r="J607" t="str">
        <f>IFERROR(VLOOKUP(O607,[1]Sheet2!$A$1:$D$17,4,FALSE),"")</f>
        <v/>
      </c>
      <c r="K607" t="s">
        <v>164</v>
      </c>
      <c r="L607" s="1">
        <v>43769.739583333336</v>
      </c>
      <c r="M607" t="s">
        <v>130</v>
      </c>
      <c r="N607">
        <v>7</v>
      </c>
      <c r="O607" t="s">
        <v>1403</v>
      </c>
      <c r="P607">
        <v>105</v>
      </c>
      <c r="Q607">
        <v>17</v>
      </c>
      <c r="R607">
        <v>1</v>
      </c>
      <c r="S607">
        <v>5</v>
      </c>
      <c r="T607">
        <v>150</v>
      </c>
      <c r="U607">
        <v>141.47999999999999</v>
      </c>
      <c r="V607">
        <v>162.572</v>
      </c>
      <c r="W607">
        <v>2.08209</v>
      </c>
      <c r="X607">
        <v>62.650100000000002</v>
      </c>
      <c r="Y607">
        <v>23</v>
      </c>
      <c r="Z607">
        <v>30</v>
      </c>
      <c r="AA607">
        <v>24.571100000000001</v>
      </c>
      <c r="AB607">
        <v>20</v>
      </c>
      <c r="AC607">
        <v>24.1919</v>
      </c>
      <c r="AD607">
        <v>5561.07</v>
      </c>
      <c r="AE607">
        <v>401.13900000000001</v>
      </c>
      <c r="AF607">
        <v>3.8704200000000002</v>
      </c>
      <c r="AG607">
        <v>0.14690400000000001</v>
      </c>
      <c r="AH607">
        <v>244.5</v>
      </c>
      <c r="AI607">
        <v>8.9539900000000006E-2</v>
      </c>
      <c r="AJ607">
        <v>0.63288100000000003</v>
      </c>
      <c r="AK607">
        <v>1.7281599999999999</v>
      </c>
      <c r="AL607">
        <v>63.171399999999998</v>
      </c>
      <c r="AM607">
        <v>5217.92</v>
      </c>
      <c r="AN607">
        <v>156.63900000000001</v>
      </c>
      <c r="AO607">
        <v>5.7363699999999997E-2</v>
      </c>
      <c r="AP607">
        <v>-0.126579</v>
      </c>
      <c r="AQ607">
        <v>5007.92</v>
      </c>
      <c r="AR607">
        <v>-7.3245099999999994E-2</v>
      </c>
      <c r="AS607">
        <v>5561.09</v>
      </c>
      <c r="AT607">
        <v>2378.4899999999998</v>
      </c>
      <c r="AU607">
        <v>-46.010199999999998</v>
      </c>
      <c r="AV607">
        <v>5007.9399999999996</v>
      </c>
      <c r="AW607">
        <v>0.128581</v>
      </c>
      <c r="AX607">
        <v>-2.48731E-3</v>
      </c>
      <c r="AY607">
        <v>8.8990899999999993</v>
      </c>
      <c r="AZ607">
        <v>15.379099999999999</v>
      </c>
    </row>
    <row r="608" spans="1:53" x14ac:dyDescent="0.35">
      <c r="A608">
        <f t="shared" si="81"/>
        <v>-134.74178602441447</v>
      </c>
      <c r="B608">
        <f t="shared" si="82"/>
        <v>45.191051215331974</v>
      </c>
      <c r="C608">
        <f t="shared" si="83"/>
        <v>45.67815603482731</v>
      </c>
      <c r="D608">
        <f t="shared" si="84"/>
        <v>-8.1982973624444413E-2</v>
      </c>
      <c r="E608">
        <f t="shared" si="85"/>
        <v>362.95585613924715</v>
      </c>
      <c r="F608" t="str">
        <f t="shared" si="86"/>
        <v>P_183A3AB9_001B0F571008hr18</v>
      </c>
      <c r="G608">
        <f t="shared" si="87"/>
        <v>50</v>
      </c>
      <c r="H608">
        <f t="shared" si="88"/>
        <v>36.285433518815388</v>
      </c>
      <c r="I608">
        <f t="shared" si="89"/>
        <v>-0.41819282038513461</v>
      </c>
      <c r="J608" t="str">
        <f>IFERROR(VLOOKUP(O608,[1]Sheet2!$A$1:$D$17,4,FALSE),"")</f>
        <v/>
      </c>
      <c r="K608" t="s">
        <v>164</v>
      </c>
      <c r="L608" s="1">
        <v>43769.739583333336</v>
      </c>
      <c r="M608" t="s">
        <v>130</v>
      </c>
      <c r="N608">
        <v>7</v>
      </c>
      <c r="O608" t="s">
        <v>1403</v>
      </c>
      <c r="P608">
        <v>105</v>
      </c>
      <c r="Q608">
        <v>18</v>
      </c>
      <c r="R608">
        <v>1</v>
      </c>
      <c r="S608">
        <v>5</v>
      </c>
      <c r="T608">
        <v>400</v>
      </c>
      <c r="U608">
        <v>381.48</v>
      </c>
      <c r="V608">
        <v>346.15100000000001</v>
      </c>
      <c r="W608">
        <v>1.97661</v>
      </c>
      <c r="X608">
        <v>66.351100000000002</v>
      </c>
      <c r="Y608">
        <v>23</v>
      </c>
      <c r="Z608">
        <v>30</v>
      </c>
      <c r="AA608">
        <v>24.569500000000001</v>
      </c>
      <c r="AB608">
        <v>20</v>
      </c>
      <c r="AC608">
        <v>23.890999999999998</v>
      </c>
      <c r="AD608">
        <v>5872.5</v>
      </c>
      <c r="AE608">
        <v>750.55600000000004</v>
      </c>
      <c r="AF608">
        <v>5.1238599999999996</v>
      </c>
      <c r="AG608">
        <v>0.274866</v>
      </c>
      <c r="AH608">
        <v>593.91700000000003</v>
      </c>
      <c r="AI608">
        <v>0.217502</v>
      </c>
      <c r="AJ608">
        <v>0.57015300000000002</v>
      </c>
      <c r="AK608">
        <v>1.55687</v>
      </c>
      <c r="AL608">
        <v>115.91200000000001</v>
      </c>
      <c r="AM608">
        <v>5217.92</v>
      </c>
      <c r="AN608">
        <v>156.63900000000001</v>
      </c>
      <c r="AO608">
        <v>5.7363699999999997E-2</v>
      </c>
      <c r="AP608">
        <v>-0.126579</v>
      </c>
      <c r="AQ608">
        <v>5007.92</v>
      </c>
      <c r="AR608">
        <v>-8.1303399999999998E-2</v>
      </c>
      <c r="AS608">
        <v>5872.52</v>
      </c>
      <c r="AT608">
        <v>2201.52</v>
      </c>
      <c r="AU608">
        <v>-46.010199999999998</v>
      </c>
      <c r="AV608">
        <v>5007.9399999999996</v>
      </c>
      <c r="AW608">
        <v>0.11901399999999999</v>
      </c>
      <c r="AX608">
        <v>-2.48731E-3</v>
      </c>
      <c r="AY608">
        <v>12.301</v>
      </c>
      <c r="AZ608">
        <v>19.151199999999999</v>
      </c>
    </row>
    <row r="609" spans="1:53" x14ac:dyDescent="0.35">
      <c r="A609" t="str">
        <f t="shared" si="81"/>
        <v/>
      </c>
      <c r="B609">
        <f t="shared" si="82"/>
        <v>34.544736604900976</v>
      </c>
      <c r="C609">
        <f t="shared" si="83"/>
        <v>59.229782190783709</v>
      </c>
      <c r="D609">
        <f t="shared" si="84"/>
        <v>1.9172130695382053E-2</v>
      </c>
      <c r="E609" t="str">
        <f t="shared" si="85"/>
        <v/>
      </c>
      <c r="F609" t="str">
        <f t="shared" si="86"/>
        <v>P_183A3AB9_001B0F571008hr26</v>
      </c>
      <c r="G609">
        <f t="shared" si="87"/>
        <v>50</v>
      </c>
      <c r="H609" t="str">
        <f t="shared" si="88"/>
        <v/>
      </c>
      <c r="I609" t="str">
        <f t="shared" si="89"/>
        <v/>
      </c>
      <c r="J609" t="str">
        <f>IFERROR(VLOOKUP(O609,[1]Sheet2!$A$1:$D$17,4,FALSE),"")</f>
        <v/>
      </c>
      <c r="K609" t="s">
        <v>164</v>
      </c>
      <c r="L609" s="1">
        <v>43769.739583333336</v>
      </c>
      <c r="M609" t="s">
        <v>130</v>
      </c>
      <c r="N609">
        <v>7</v>
      </c>
      <c r="O609" t="s">
        <v>1403</v>
      </c>
      <c r="P609">
        <v>105</v>
      </c>
      <c r="Q609">
        <v>26</v>
      </c>
      <c r="R609">
        <v>272</v>
      </c>
      <c r="S609">
        <v>30</v>
      </c>
      <c r="T609">
        <v>0</v>
      </c>
      <c r="U609">
        <v>0</v>
      </c>
      <c r="V609">
        <v>59.229700000000001</v>
      </c>
      <c r="W609">
        <v>5.3578999999999999</v>
      </c>
      <c r="X609">
        <v>-4.3192500000000003</v>
      </c>
      <c r="Y609">
        <v>41</v>
      </c>
      <c r="Z609">
        <v>45</v>
      </c>
      <c r="AA609">
        <v>39.810499999999998</v>
      </c>
      <c r="AB609">
        <v>60</v>
      </c>
      <c r="AC609">
        <v>63.235199999999999</v>
      </c>
      <c r="AD609">
        <v>12336.6</v>
      </c>
      <c r="AE609">
        <v>313.02800000000002</v>
      </c>
      <c r="AF609">
        <v>4.4624499999999996</v>
      </c>
      <c r="AG609">
        <v>0.114636</v>
      </c>
      <c r="AH609">
        <v>0</v>
      </c>
      <c r="AI609">
        <v>0</v>
      </c>
      <c r="AL609">
        <v>0</v>
      </c>
      <c r="AM609">
        <v>12306.6</v>
      </c>
      <c r="AN609">
        <v>313.02800000000002</v>
      </c>
      <c r="AO609">
        <v>0.114636</v>
      </c>
      <c r="AP609">
        <v>2.3561399999999999</v>
      </c>
      <c r="AQ609">
        <v>12096.6</v>
      </c>
      <c r="AS609">
        <v>12336.6</v>
      </c>
      <c r="AT609">
        <v>6053.77</v>
      </c>
      <c r="AU609">
        <v>37.3872</v>
      </c>
      <c r="AV609">
        <v>12096.6</v>
      </c>
      <c r="AW609">
        <v>0.32726699999999997</v>
      </c>
      <c r="AX609">
        <v>2.0211500000000002E-3</v>
      </c>
      <c r="AZ609">
        <v>1.9374199999999999</v>
      </c>
    </row>
    <row r="610" spans="1:53" x14ac:dyDescent="0.35">
      <c r="A610">
        <f t="shared" si="81"/>
        <v>25.513950310701603</v>
      </c>
      <c r="B610">
        <f t="shared" si="82"/>
        <v>33.915326834853943</v>
      </c>
      <c r="C610">
        <f t="shared" si="83"/>
        <v>58.471444589285227</v>
      </c>
      <c r="D610">
        <f t="shared" si="84"/>
        <v>2.3706916663711695E-2</v>
      </c>
      <c r="E610">
        <f t="shared" si="85"/>
        <v>215.32442748091603</v>
      </c>
      <c r="F610" t="str">
        <f t="shared" si="86"/>
        <v>P_183A3AB9_001B0F571008hr27</v>
      </c>
      <c r="G610">
        <f t="shared" si="87"/>
        <v>50</v>
      </c>
      <c r="H610">
        <f t="shared" si="88"/>
        <v>32.372444245656943</v>
      </c>
      <c r="I610">
        <f t="shared" si="89"/>
        <v>-2.2996436099598873E-2</v>
      </c>
      <c r="J610" t="str">
        <f>IFERROR(VLOOKUP(O610,[1]Sheet2!$A$1:$D$17,4,FALSE),"")</f>
        <v/>
      </c>
      <c r="K610" t="s">
        <v>164</v>
      </c>
      <c r="L610" s="1">
        <v>43769.739583333336</v>
      </c>
      <c r="M610" t="s">
        <v>130</v>
      </c>
      <c r="N610">
        <v>7</v>
      </c>
      <c r="O610" t="s">
        <v>1403</v>
      </c>
      <c r="P610">
        <v>105</v>
      </c>
      <c r="Q610">
        <v>27</v>
      </c>
      <c r="R610">
        <v>1</v>
      </c>
      <c r="S610">
        <v>5</v>
      </c>
      <c r="T610">
        <v>150</v>
      </c>
      <c r="U610">
        <v>141.47999999999999</v>
      </c>
      <c r="V610">
        <v>203.09399999999999</v>
      </c>
      <c r="W610">
        <v>5.4849500000000004</v>
      </c>
      <c r="X610">
        <v>-7.6849499999999997</v>
      </c>
      <c r="Y610">
        <v>41</v>
      </c>
      <c r="Z610">
        <v>45</v>
      </c>
      <c r="AA610">
        <v>40.295200000000001</v>
      </c>
      <c r="AB610">
        <v>60</v>
      </c>
      <c r="AC610">
        <v>61.988799999999998</v>
      </c>
      <c r="AD610">
        <v>12648.3</v>
      </c>
      <c r="AE610">
        <v>1106.28</v>
      </c>
      <c r="AF610">
        <v>5.12479</v>
      </c>
      <c r="AG610">
        <v>0.40513700000000002</v>
      </c>
      <c r="AH610">
        <v>793.25</v>
      </c>
      <c r="AI610">
        <v>0.29050100000000001</v>
      </c>
      <c r="AJ610">
        <v>2.0533000000000001</v>
      </c>
      <c r="AK610">
        <v>5.6067999999999998</v>
      </c>
      <c r="AL610">
        <v>154.78700000000001</v>
      </c>
      <c r="AM610">
        <v>12306.6</v>
      </c>
      <c r="AN610">
        <v>313.02800000000002</v>
      </c>
      <c r="AO610">
        <v>0.114636</v>
      </c>
      <c r="AP610">
        <v>2.3561399999999999</v>
      </c>
      <c r="AQ610">
        <v>12096.6</v>
      </c>
      <c r="AR610">
        <v>0.42022900000000002</v>
      </c>
      <c r="AS610">
        <v>12648.3</v>
      </c>
      <c r="AT610">
        <v>6183.31</v>
      </c>
      <c r="AU610">
        <v>37.3872</v>
      </c>
      <c r="AV610">
        <v>12096.6</v>
      </c>
      <c r="AW610">
        <v>0.33426899999999998</v>
      </c>
      <c r="AX610">
        <v>2.0211500000000002E-3</v>
      </c>
      <c r="AY610">
        <v>1.50441</v>
      </c>
      <c r="AZ610">
        <v>8.43492</v>
      </c>
    </row>
    <row r="611" spans="1:53" x14ac:dyDescent="0.35">
      <c r="A611">
        <f t="shared" si="81"/>
        <v>-27.705537693958433</v>
      </c>
      <c r="B611">
        <f t="shared" si="82"/>
        <v>32.915645213800659</v>
      </c>
      <c r="C611">
        <f t="shared" si="83"/>
        <v>57.502638188684713</v>
      </c>
      <c r="D611">
        <f t="shared" si="84"/>
        <v>1.6410303503374735E-2</v>
      </c>
      <c r="E611">
        <f t="shared" si="85"/>
        <v>460.48757470902791</v>
      </c>
      <c r="F611" t="str">
        <f t="shared" si="86"/>
        <v>P_183A3AB9_001B0F571008hr28</v>
      </c>
      <c r="G611">
        <f t="shared" si="87"/>
        <v>50</v>
      </c>
      <c r="H611">
        <f t="shared" si="88"/>
        <v>29.723581427048568</v>
      </c>
      <c r="I611">
        <f t="shared" si="89"/>
        <v>-0.11414116701326392</v>
      </c>
      <c r="J611" t="str">
        <f>IFERROR(VLOOKUP(O611,[1]Sheet2!$A$1:$D$17,4,FALSE),"")</f>
        <v/>
      </c>
      <c r="K611" t="s">
        <v>164</v>
      </c>
      <c r="L611" s="1">
        <v>43769.739583333336</v>
      </c>
      <c r="M611" t="s">
        <v>130</v>
      </c>
      <c r="N611">
        <v>7</v>
      </c>
      <c r="O611" t="s">
        <v>1403</v>
      </c>
      <c r="P611">
        <v>105</v>
      </c>
      <c r="Q611">
        <v>28</v>
      </c>
      <c r="R611">
        <v>1</v>
      </c>
      <c r="S611">
        <v>5</v>
      </c>
      <c r="T611">
        <v>400</v>
      </c>
      <c r="U611">
        <v>381.48</v>
      </c>
      <c r="V611">
        <v>439.16699999999997</v>
      </c>
      <c r="W611">
        <v>5.5340999999999996</v>
      </c>
      <c r="X611">
        <v>-5.1973500000000001</v>
      </c>
      <c r="Y611">
        <v>41</v>
      </c>
      <c r="Z611">
        <v>46</v>
      </c>
      <c r="AA611">
        <v>40.605200000000004</v>
      </c>
      <c r="AB611">
        <v>60</v>
      </c>
      <c r="AC611">
        <v>60.7194</v>
      </c>
      <c r="AD611">
        <v>12959.8</v>
      </c>
      <c r="AE611">
        <v>2425.19</v>
      </c>
      <c r="AF611">
        <v>4.3082599999999998</v>
      </c>
      <c r="AG611">
        <v>0.88814599999999999</v>
      </c>
      <c r="AH611">
        <v>2112.17</v>
      </c>
      <c r="AI611">
        <v>0.77351000000000003</v>
      </c>
      <c r="AJ611">
        <v>2.02766</v>
      </c>
      <c r="AK611">
        <v>5.5367699999999997</v>
      </c>
      <c r="AL611">
        <v>490.26</v>
      </c>
      <c r="AM611">
        <v>12306.6</v>
      </c>
      <c r="AN611">
        <v>313.02800000000002</v>
      </c>
      <c r="AO611">
        <v>0.114636</v>
      </c>
      <c r="AP611">
        <v>2.3561399999999999</v>
      </c>
      <c r="AQ611">
        <v>12096.6</v>
      </c>
      <c r="AR611">
        <v>0.42554500000000001</v>
      </c>
      <c r="AS611">
        <v>12959.8</v>
      </c>
      <c r="AT611">
        <v>6276.96</v>
      </c>
      <c r="AU611">
        <v>37.3872</v>
      </c>
      <c r="AV611">
        <v>12096.6</v>
      </c>
      <c r="AW611">
        <v>0.33933200000000002</v>
      </c>
      <c r="AX611">
        <v>2.0211500000000002E-3</v>
      </c>
      <c r="AY611">
        <v>-0.40839199999999998</v>
      </c>
      <c r="AZ611">
        <v>-2.2611699999999999</v>
      </c>
    </row>
    <row r="612" spans="1:53" x14ac:dyDescent="0.35">
      <c r="A612">
        <f t="shared" si="81"/>
        <v>78.089091404770087</v>
      </c>
      <c r="B612">
        <f t="shared" si="82"/>
        <v>86.320135764081243</v>
      </c>
      <c r="C612">
        <f t="shared" si="83"/>
        <v>97.090289677063907</v>
      </c>
      <c r="D612">
        <f t="shared" si="84"/>
        <v>-0.27169819655656058</v>
      </c>
      <c r="E612">
        <f t="shared" si="85"/>
        <v>127.69520547945207</v>
      </c>
      <c r="F612" t="str">
        <f t="shared" si="86"/>
        <v>P_183A3AB9_001B29571008hr7</v>
      </c>
      <c r="G612">
        <f t="shared" si="87"/>
        <v>30</v>
      </c>
      <c r="H612">
        <f t="shared" si="88"/>
        <v>52.799837387581718</v>
      </c>
      <c r="I612">
        <f t="shared" si="89"/>
        <v>-0.66215030033518074</v>
      </c>
      <c r="J612" t="str">
        <f>IFERROR(VLOOKUP(O612,[1]Sheet2!$A$1:$D$17,4,FALSE),"")</f>
        <v/>
      </c>
      <c r="K612" t="s">
        <v>164</v>
      </c>
      <c r="L612" s="1">
        <v>43769.739583333336</v>
      </c>
      <c r="M612" t="s">
        <v>130</v>
      </c>
      <c r="N612">
        <v>8</v>
      </c>
      <c r="O612" t="s">
        <v>1404</v>
      </c>
      <c r="P612">
        <v>105</v>
      </c>
      <c r="Q612">
        <v>7</v>
      </c>
      <c r="R612">
        <v>2051</v>
      </c>
      <c r="S612">
        <v>5</v>
      </c>
      <c r="T612">
        <v>30</v>
      </c>
      <c r="U612">
        <v>26.28</v>
      </c>
      <c r="V612">
        <v>111.861</v>
      </c>
      <c r="W612">
        <v>1.97841</v>
      </c>
      <c r="X612">
        <v>84.8596</v>
      </c>
      <c r="Y612">
        <v>23</v>
      </c>
      <c r="Z612">
        <v>29</v>
      </c>
      <c r="AA612">
        <v>24.780200000000001</v>
      </c>
      <c r="AB612">
        <v>50</v>
      </c>
      <c r="AC612">
        <v>50.388800000000003</v>
      </c>
      <c r="AD612">
        <v>1481.95</v>
      </c>
      <c r="AE612">
        <v>306.16699999999997</v>
      </c>
      <c r="AF612">
        <v>1.68184</v>
      </c>
      <c r="AG612">
        <v>0.112123</v>
      </c>
      <c r="AH612">
        <v>29.222200000000001</v>
      </c>
      <c r="AI612">
        <v>1.07017E-2</v>
      </c>
      <c r="AJ612">
        <v>0.407217</v>
      </c>
      <c r="AK612">
        <v>1.1119600000000001</v>
      </c>
      <c r="AL612">
        <v>17.3752</v>
      </c>
      <c r="AM612">
        <v>1138.32</v>
      </c>
      <c r="AN612">
        <v>276.94400000000002</v>
      </c>
      <c r="AO612">
        <v>0.101422</v>
      </c>
      <c r="AP612">
        <v>-2.4217599999999999</v>
      </c>
      <c r="AQ612">
        <v>928.32</v>
      </c>
      <c r="AR612">
        <v>-2.1779299999999999</v>
      </c>
      <c r="AS612">
        <v>1481.97</v>
      </c>
      <c r="AT612">
        <v>366.57600000000002</v>
      </c>
      <c r="AU612">
        <v>0.71494400000000002</v>
      </c>
      <c r="AV612">
        <v>928.34</v>
      </c>
      <c r="AW612">
        <v>1.9817100000000001E-2</v>
      </c>
      <c r="AX612" s="2">
        <v>3.8649799999999997E-5</v>
      </c>
      <c r="AY612">
        <v>4.7263200000000003</v>
      </c>
      <c r="AZ612">
        <v>5.2554600000000002</v>
      </c>
      <c r="BA612">
        <v>2.1823299999999999</v>
      </c>
    </row>
    <row r="613" spans="1:53" x14ac:dyDescent="0.35">
      <c r="A613">
        <f t="shared" si="81"/>
        <v>61.146827634132748</v>
      </c>
      <c r="B613">
        <f t="shared" si="82"/>
        <v>85.665655820572994</v>
      </c>
      <c r="C613">
        <f t="shared" si="83"/>
        <v>96.136557866170904</v>
      </c>
      <c r="D613">
        <f t="shared" si="84"/>
        <v>-0.27875642065423079</v>
      </c>
      <c r="E613">
        <f t="shared" si="85"/>
        <v>162.24891774891773</v>
      </c>
      <c r="F613" t="str">
        <f t="shared" si="86"/>
        <v>P_183A3AB9_001B29571008hr8</v>
      </c>
      <c r="G613">
        <f t="shared" si="87"/>
        <v>30</v>
      </c>
      <c r="H613">
        <f t="shared" si="88"/>
        <v>49.520441352693091</v>
      </c>
      <c r="I613">
        <f t="shared" si="89"/>
        <v>-0.52589523320416454</v>
      </c>
      <c r="J613" t="str">
        <f>IFERROR(VLOOKUP(O613,[1]Sheet2!$A$1:$D$17,4,FALSE),"")</f>
        <v/>
      </c>
      <c r="K613" t="s">
        <v>164</v>
      </c>
      <c r="L613" s="1">
        <v>43769.739583333336</v>
      </c>
      <c r="M613" t="s">
        <v>130</v>
      </c>
      <c r="N613">
        <v>8</v>
      </c>
      <c r="O613" t="s">
        <v>1404</v>
      </c>
      <c r="P613">
        <v>105</v>
      </c>
      <c r="Q613">
        <v>8</v>
      </c>
      <c r="R613">
        <v>3</v>
      </c>
      <c r="S613">
        <v>5</v>
      </c>
      <c r="T613">
        <v>70</v>
      </c>
      <c r="U613">
        <v>64.680000000000007</v>
      </c>
      <c r="V613">
        <v>149.91800000000001</v>
      </c>
      <c r="W613">
        <v>2.0009100000000002</v>
      </c>
      <c r="X613">
        <v>84.583399999999997</v>
      </c>
      <c r="Y613">
        <v>23</v>
      </c>
      <c r="Z613">
        <v>29</v>
      </c>
      <c r="AA613">
        <v>24.725300000000001</v>
      </c>
      <c r="AB613">
        <v>50</v>
      </c>
      <c r="AC613">
        <v>50.956099999999999</v>
      </c>
      <c r="AD613">
        <v>1793.27</v>
      </c>
      <c r="AE613">
        <v>384.55599999999998</v>
      </c>
      <c r="AF613">
        <v>1.74756</v>
      </c>
      <c r="AG613">
        <v>0.14083100000000001</v>
      </c>
      <c r="AH613">
        <v>107.611</v>
      </c>
      <c r="AI613">
        <v>3.9409E-2</v>
      </c>
      <c r="AJ613">
        <v>0.60929100000000003</v>
      </c>
      <c r="AK613">
        <v>1.6637500000000001</v>
      </c>
      <c r="AL613">
        <v>61.5779</v>
      </c>
      <c r="AM613">
        <v>1138.32</v>
      </c>
      <c r="AN613">
        <v>276.94400000000002</v>
      </c>
      <c r="AO613">
        <v>0.101422</v>
      </c>
      <c r="AP613">
        <v>-2.4217599999999999</v>
      </c>
      <c r="AQ613">
        <v>928.32</v>
      </c>
      <c r="AR613">
        <v>-1.4556100000000001</v>
      </c>
      <c r="AS613">
        <v>1793.28</v>
      </c>
      <c r="AT613">
        <v>378.137</v>
      </c>
      <c r="AU613">
        <v>0.71494400000000002</v>
      </c>
      <c r="AV613">
        <v>928.34</v>
      </c>
      <c r="AW613">
        <v>2.0442100000000001E-2</v>
      </c>
      <c r="AX613" s="2">
        <v>3.8649799999999997E-5</v>
      </c>
      <c r="AY613">
        <v>5.8148799999999996</v>
      </c>
      <c r="AZ613">
        <v>9.6744900000000005</v>
      </c>
    </row>
    <row r="614" spans="1:53" x14ac:dyDescent="0.35">
      <c r="A614">
        <f t="shared" si="81"/>
        <v>32.765887652499089</v>
      </c>
      <c r="B614">
        <f t="shared" si="82"/>
        <v>84.748700004951843</v>
      </c>
      <c r="C614">
        <f t="shared" si="83"/>
        <v>95.299763988738761</v>
      </c>
      <c r="D614">
        <f t="shared" si="84"/>
        <v>-0.26856905037637518</v>
      </c>
      <c r="E614">
        <f t="shared" si="85"/>
        <v>230.04134860050891</v>
      </c>
      <c r="F614" t="str">
        <f t="shared" si="86"/>
        <v>P_183A3AB9_001B29571008hr9</v>
      </c>
      <c r="G614">
        <f t="shared" si="87"/>
        <v>30</v>
      </c>
      <c r="H614">
        <f t="shared" si="88"/>
        <v>51.060840681338604</v>
      </c>
      <c r="I614">
        <f t="shared" si="89"/>
        <v>-0.48927846466137664</v>
      </c>
      <c r="J614" t="str">
        <f>IFERROR(VLOOKUP(O614,[1]Sheet2!$A$1:$D$17,4,FALSE),"")</f>
        <v/>
      </c>
      <c r="K614" t="s">
        <v>164</v>
      </c>
      <c r="L614" s="1">
        <v>43769.739583333336</v>
      </c>
      <c r="M614" t="s">
        <v>130</v>
      </c>
      <c r="N614">
        <v>8</v>
      </c>
      <c r="O614" t="s">
        <v>1404</v>
      </c>
      <c r="P614">
        <v>105</v>
      </c>
      <c r="Q614">
        <v>9</v>
      </c>
      <c r="R614">
        <v>1</v>
      </c>
      <c r="S614">
        <v>5</v>
      </c>
      <c r="T614">
        <v>150</v>
      </c>
      <c r="U614">
        <v>141.47999999999999</v>
      </c>
      <c r="V614">
        <v>216.97499999999999</v>
      </c>
      <c r="W614">
        <v>2.0210900000000001</v>
      </c>
      <c r="X614">
        <v>84.334599999999995</v>
      </c>
      <c r="Y614">
        <v>23</v>
      </c>
      <c r="Z614">
        <v>29</v>
      </c>
      <c r="AA614">
        <v>24.6754</v>
      </c>
      <c r="AB614">
        <v>50</v>
      </c>
      <c r="AC614">
        <v>50.901000000000003</v>
      </c>
      <c r="AD614">
        <v>2104.5300000000002</v>
      </c>
      <c r="AE614">
        <v>522.86099999999999</v>
      </c>
      <c r="AF614">
        <v>5.42035</v>
      </c>
      <c r="AG614">
        <v>0.19148000000000001</v>
      </c>
      <c r="AH614">
        <v>245.917</v>
      </c>
      <c r="AI614">
        <v>9.0058700000000005E-2</v>
      </c>
      <c r="AJ614">
        <v>0.636548</v>
      </c>
      <c r="AK614">
        <v>1.73817</v>
      </c>
      <c r="AL614">
        <v>45.369199999999999</v>
      </c>
      <c r="AM614">
        <v>1138.32</v>
      </c>
      <c r="AN614">
        <v>276.94400000000002</v>
      </c>
      <c r="AO614">
        <v>0.101422</v>
      </c>
      <c r="AP614">
        <v>-2.4217599999999999</v>
      </c>
      <c r="AQ614">
        <v>928.32</v>
      </c>
      <c r="AR614">
        <v>-1.3932800000000001</v>
      </c>
      <c r="AS614">
        <v>2104.54</v>
      </c>
      <c r="AT614">
        <v>388.57</v>
      </c>
      <c r="AU614">
        <v>0.71494400000000002</v>
      </c>
      <c r="AV614">
        <v>928.34</v>
      </c>
      <c r="AW614">
        <v>2.10061E-2</v>
      </c>
      <c r="AX614" s="2">
        <v>3.8649799999999997E-5</v>
      </c>
      <c r="AY614">
        <v>10.0374</v>
      </c>
      <c r="AZ614">
        <v>17.4467</v>
      </c>
    </row>
    <row r="615" spans="1:53" x14ac:dyDescent="0.35">
      <c r="A615">
        <f t="shared" si="81"/>
        <v>-32.638420596397737</v>
      </c>
      <c r="B615">
        <f t="shared" si="82"/>
        <v>84.035507873510994</v>
      </c>
      <c r="C615">
        <f t="shared" si="83"/>
        <v>94.507421873085747</v>
      </c>
      <c r="D615">
        <f t="shared" si="84"/>
        <v>-0.26461780191504469</v>
      </c>
      <c r="E615">
        <f t="shared" si="85"/>
        <v>432.65387438397818</v>
      </c>
      <c r="F615" t="str">
        <f t="shared" si="86"/>
        <v>P_183A3AB9_001B29571008hr10</v>
      </c>
      <c r="G615">
        <f t="shared" si="87"/>
        <v>30</v>
      </c>
      <c r="H615">
        <f t="shared" si="88"/>
        <v>55.307516490392544</v>
      </c>
      <c r="I615">
        <f t="shared" si="89"/>
        <v>-0.45843204393961784</v>
      </c>
      <c r="J615" t="str">
        <f>IFERROR(VLOOKUP(O615,[1]Sheet2!$A$1:$D$17,4,FALSE),"")</f>
        <v/>
      </c>
      <c r="K615" t="s">
        <v>164</v>
      </c>
      <c r="L615" s="1">
        <v>43769.739583333336</v>
      </c>
      <c r="M615" t="s">
        <v>130</v>
      </c>
      <c r="N615">
        <v>8</v>
      </c>
      <c r="O615" t="s">
        <v>1404</v>
      </c>
      <c r="P615">
        <v>105</v>
      </c>
      <c r="Q615">
        <v>10</v>
      </c>
      <c r="R615">
        <v>3</v>
      </c>
      <c r="S615">
        <v>5</v>
      </c>
      <c r="T615">
        <v>400</v>
      </c>
      <c r="U615">
        <v>381.48</v>
      </c>
      <c r="V615">
        <v>412.62200000000001</v>
      </c>
      <c r="W615">
        <v>2.0405899999999999</v>
      </c>
      <c r="X615">
        <v>84.093100000000007</v>
      </c>
      <c r="Y615">
        <v>23</v>
      </c>
      <c r="Z615">
        <v>29</v>
      </c>
      <c r="AA615">
        <v>24.6434</v>
      </c>
      <c r="AB615">
        <v>50</v>
      </c>
      <c r="AC615">
        <v>51.498600000000003</v>
      </c>
      <c r="AD615">
        <v>2415.7600000000002</v>
      </c>
      <c r="AE615">
        <v>926.08299999999997</v>
      </c>
      <c r="AF615">
        <v>14.715199999999999</v>
      </c>
      <c r="AG615">
        <v>0.33914699999999998</v>
      </c>
      <c r="AH615">
        <v>649.13900000000001</v>
      </c>
      <c r="AI615">
        <v>0.23772499999999999</v>
      </c>
      <c r="AJ615">
        <v>0.623166</v>
      </c>
      <c r="AK615">
        <v>1.70163</v>
      </c>
      <c r="AL615">
        <v>44.113599999999998</v>
      </c>
      <c r="AM615">
        <v>1138.32</v>
      </c>
      <c r="AN615">
        <v>276.94400000000002</v>
      </c>
      <c r="AO615">
        <v>0.101422</v>
      </c>
      <c r="AP615">
        <v>-2.4217599999999999</v>
      </c>
      <c r="AQ615">
        <v>928.32</v>
      </c>
      <c r="AR615">
        <v>-1.4232</v>
      </c>
      <c r="AS615">
        <v>2415.7800000000002</v>
      </c>
      <c r="AT615">
        <v>398.71100000000001</v>
      </c>
      <c r="AU615">
        <v>0.71494400000000002</v>
      </c>
      <c r="AV615">
        <v>928.34</v>
      </c>
      <c r="AW615">
        <v>2.1554299999999998E-2</v>
      </c>
      <c r="AX615" s="2">
        <v>3.8649799999999997E-5</v>
      </c>
      <c r="AY615">
        <v>31.2272</v>
      </c>
      <c r="AZ615">
        <v>53.137300000000003</v>
      </c>
    </row>
    <row r="616" spans="1:53" x14ac:dyDescent="0.35">
      <c r="A616" t="str">
        <f t="shared" si="81"/>
        <v/>
      </c>
      <c r="B616">
        <f t="shared" si="82"/>
        <v>26.51763239444319</v>
      </c>
      <c r="C616">
        <f t="shared" si="83"/>
        <v>35.058308611132794</v>
      </c>
      <c r="D616">
        <f t="shared" si="84"/>
        <v>-0.19873639434505186</v>
      </c>
      <c r="E616" t="str">
        <f t="shared" si="85"/>
        <v/>
      </c>
      <c r="F616" t="str">
        <f t="shared" si="86"/>
        <v>P_183A3AB9_001B29571008hr16</v>
      </c>
      <c r="G616">
        <f t="shared" si="87"/>
        <v>30</v>
      </c>
      <c r="H616" t="str">
        <f t="shared" si="88"/>
        <v/>
      </c>
      <c r="I616" t="str">
        <f t="shared" si="89"/>
        <v/>
      </c>
      <c r="J616" t="str">
        <f>IFERROR(VLOOKUP(O616,[1]Sheet2!$A$1:$D$17,4,FALSE),"")</f>
        <v/>
      </c>
      <c r="K616" t="s">
        <v>164</v>
      </c>
      <c r="L616" s="1">
        <v>43769.739583333336</v>
      </c>
      <c r="M616" t="s">
        <v>130</v>
      </c>
      <c r="N616">
        <v>8</v>
      </c>
      <c r="O616" t="s">
        <v>1404</v>
      </c>
      <c r="P616">
        <v>105</v>
      </c>
      <c r="Q616">
        <v>16</v>
      </c>
      <c r="R616">
        <v>144</v>
      </c>
      <c r="S616">
        <v>20</v>
      </c>
      <c r="T616">
        <v>0</v>
      </c>
      <c r="U616">
        <v>0</v>
      </c>
      <c r="V616">
        <v>35.058500000000002</v>
      </c>
      <c r="W616">
        <v>2.0494400000000002</v>
      </c>
      <c r="X616">
        <v>83.983099999999993</v>
      </c>
      <c r="Y616">
        <v>23</v>
      </c>
      <c r="Z616">
        <v>29</v>
      </c>
      <c r="AA616">
        <v>24.572500000000002</v>
      </c>
      <c r="AB616">
        <v>20</v>
      </c>
      <c r="AC616">
        <v>24.424099999999999</v>
      </c>
      <c r="AD616">
        <v>5248.35</v>
      </c>
      <c r="AE616">
        <v>155.833</v>
      </c>
      <c r="AF616">
        <v>0.91025900000000004</v>
      </c>
      <c r="AG616">
        <v>5.70687E-2</v>
      </c>
      <c r="AH616">
        <v>0</v>
      </c>
      <c r="AI616">
        <v>0</v>
      </c>
      <c r="AL616">
        <v>0</v>
      </c>
      <c r="AM616">
        <v>5218.3500000000004</v>
      </c>
      <c r="AN616">
        <v>155.833</v>
      </c>
      <c r="AO616">
        <v>5.70687E-2</v>
      </c>
      <c r="AP616">
        <v>-2.9470499999999999</v>
      </c>
      <c r="AQ616">
        <v>5008.3500000000004</v>
      </c>
      <c r="AS616">
        <v>5248.36</v>
      </c>
      <c r="AT616">
        <v>403.33600000000001</v>
      </c>
      <c r="AU616">
        <v>-4.7406499999999996</v>
      </c>
      <c r="AV616">
        <v>5008.3599999999997</v>
      </c>
      <c r="AW616">
        <v>2.1804299999999999E-2</v>
      </c>
      <c r="AX616">
        <v>-2.5627899999999999E-4</v>
      </c>
      <c r="AZ616">
        <v>-2.5122399999999998</v>
      </c>
    </row>
    <row r="617" spans="1:53" x14ac:dyDescent="0.35">
      <c r="A617">
        <f t="shared" si="81"/>
        <v>-47.019203339708909</v>
      </c>
      <c r="B617">
        <f t="shared" si="82"/>
        <v>27.367066516427297</v>
      </c>
      <c r="C617">
        <f t="shared" si="83"/>
        <v>35.659976659270427</v>
      </c>
      <c r="D617">
        <f t="shared" si="84"/>
        <v>-0.18424557905403191</v>
      </c>
      <c r="E617">
        <f t="shared" si="85"/>
        <v>74.655640373197627</v>
      </c>
      <c r="F617" t="str">
        <f t="shared" si="86"/>
        <v>P_183A3AB9_001B29571008hr17</v>
      </c>
      <c r="G617">
        <f t="shared" si="87"/>
        <v>30</v>
      </c>
      <c r="H617">
        <f t="shared" si="88"/>
        <v>31.512486830763333</v>
      </c>
      <c r="I617">
        <f t="shared" si="89"/>
        <v>-0.73121139019251036</v>
      </c>
      <c r="J617" t="str">
        <f>IFERROR(VLOOKUP(O617,[1]Sheet2!$A$1:$D$17,4,FALSE),"")</f>
        <v/>
      </c>
      <c r="K617" t="s">
        <v>164</v>
      </c>
      <c r="L617" s="1">
        <v>43769.739583333336</v>
      </c>
      <c r="M617" t="s">
        <v>130</v>
      </c>
      <c r="N617">
        <v>8</v>
      </c>
      <c r="O617" t="s">
        <v>1404</v>
      </c>
      <c r="P617">
        <v>105</v>
      </c>
      <c r="Q617">
        <v>17</v>
      </c>
      <c r="R617">
        <v>1</v>
      </c>
      <c r="S617">
        <v>5</v>
      </c>
      <c r="T617">
        <v>150</v>
      </c>
      <c r="U617">
        <v>141.47999999999999</v>
      </c>
      <c r="V617">
        <v>70.415199999999999</v>
      </c>
      <c r="W617">
        <v>1.99651</v>
      </c>
      <c r="X617">
        <v>84.637500000000003</v>
      </c>
      <c r="Y617">
        <v>23</v>
      </c>
      <c r="Z617">
        <v>29</v>
      </c>
      <c r="AA617">
        <v>24.571100000000001</v>
      </c>
      <c r="AB617">
        <v>20</v>
      </c>
      <c r="AC617">
        <v>24.1919</v>
      </c>
      <c r="AD617">
        <v>5561.51</v>
      </c>
      <c r="AE617">
        <v>225.22200000000001</v>
      </c>
      <c r="AF617">
        <v>1.7421</v>
      </c>
      <c r="AG617">
        <v>8.2480100000000001E-2</v>
      </c>
      <c r="AH617">
        <v>69.388900000000007</v>
      </c>
      <c r="AI617">
        <v>2.5411400000000001E-2</v>
      </c>
      <c r="AJ617">
        <v>0.17961099999999999</v>
      </c>
      <c r="AK617">
        <v>0.49045</v>
      </c>
      <c r="AL617">
        <v>39.830500000000001</v>
      </c>
      <c r="AM617">
        <v>5218.3500000000004</v>
      </c>
      <c r="AN617">
        <v>155.833</v>
      </c>
      <c r="AO617">
        <v>5.70687E-2</v>
      </c>
      <c r="AP617">
        <v>-2.9470499999999999</v>
      </c>
      <c r="AQ617">
        <v>5008.3500000000004</v>
      </c>
      <c r="AR617">
        <v>-6.0088600000000003</v>
      </c>
      <c r="AS617">
        <v>5561.53</v>
      </c>
      <c r="AT617">
        <v>375.87</v>
      </c>
      <c r="AU617">
        <v>-4.7406499999999996</v>
      </c>
      <c r="AV617">
        <v>5008.3599999999997</v>
      </c>
      <c r="AW617">
        <v>2.0319500000000001E-2</v>
      </c>
      <c r="AX617">
        <v>-2.5627899999999999E-4</v>
      </c>
      <c r="AY617">
        <v>17.868500000000001</v>
      </c>
      <c r="AZ617">
        <v>8.7636000000000003</v>
      </c>
    </row>
    <row r="618" spans="1:53" x14ac:dyDescent="0.35">
      <c r="A618">
        <f t="shared" si="81"/>
        <v>-166.66911016323365</v>
      </c>
      <c r="B618">
        <f t="shared" si="82"/>
        <v>28.176346152755357</v>
      </c>
      <c r="C618">
        <f t="shared" si="83"/>
        <v>36.292025019546514</v>
      </c>
      <c r="D618">
        <f t="shared" si="84"/>
        <v>-0.16348396313284738</v>
      </c>
      <c r="E618">
        <f t="shared" si="85"/>
        <v>133.16032295271049</v>
      </c>
      <c r="F618" t="str">
        <f t="shared" si="86"/>
        <v>P_183A3AB9_001B29571008hr18</v>
      </c>
      <c r="G618">
        <f t="shared" si="87"/>
        <v>30</v>
      </c>
      <c r="H618">
        <f t="shared" si="88"/>
        <v>34.096911306319065</v>
      </c>
      <c r="I618">
        <f t="shared" si="89"/>
        <v>-0.72589887867870295</v>
      </c>
      <c r="J618" t="str">
        <f>IFERROR(VLOOKUP(O618,[1]Sheet2!$A$1:$D$17,4,FALSE),"")</f>
        <v/>
      </c>
      <c r="K618" t="s">
        <v>164</v>
      </c>
      <c r="L618" s="1">
        <v>43769.739583333336</v>
      </c>
      <c r="M618" t="s">
        <v>130</v>
      </c>
      <c r="N618">
        <v>8</v>
      </c>
      <c r="O618" t="s">
        <v>1404</v>
      </c>
      <c r="P618">
        <v>105</v>
      </c>
      <c r="Q618">
        <v>18</v>
      </c>
      <c r="R618">
        <v>1</v>
      </c>
      <c r="S618">
        <v>5</v>
      </c>
      <c r="T618">
        <v>400</v>
      </c>
      <c r="U618">
        <v>381.48</v>
      </c>
      <c r="V618">
        <v>126.995</v>
      </c>
      <c r="W618">
        <v>1.94408</v>
      </c>
      <c r="X618">
        <v>85.278400000000005</v>
      </c>
      <c r="Y618">
        <v>23</v>
      </c>
      <c r="Z618">
        <v>29</v>
      </c>
      <c r="AA618">
        <v>24.569500000000001</v>
      </c>
      <c r="AB618">
        <v>20</v>
      </c>
      <c r="AC618">
        <v>23.890999999999998</v>
      </c>
      <c r="AD618">
        <v>5872.94</v>
      </c>
      <c r="AE618">
        <v>332.16699999999997</v>
      </c>
      <c r="AF618">
        <v>3.7758600000000002</v>
      </c>
      <c r="AG618">
        <v>0.121645</v>
      </c>
      <c r="AH618">
        <v>176.333</v>
      </c>
      <c r="AI618">
        <v>6.45762E-2</v>
      </c>
      <c r="AJ618">
        <v>0.16927800000000001</v>
      </c>
      <c r="AK618">
        <v>0.46223500000000001</v>
      </c>
      <c r="AL618">
        <v>46.700099999999999</v>
      </c>
      <c r="AM618">
        <v>5218.3500000000004</v>
      </c>
      <c r="AN618">
        <v>155.833</v>
      </c>
      <c r="AO618">
        <v>5.70687E-2</v>
      </c>
      <c r="AP618">
        <v>-2.9470499999999999</v>
      </c>
      <c r="AQ618">
        <v>5008.3500000000004</v>
      </c>
      <c r="AR618">
        <v>-6.3756500000000003</v>
      </c>
      <c r="AS618">
        <v>5872.95</v>
      </c>
      <c r="AT618">
        <v>349.08</v>
      </c>
      <c r="AU618">
        <v>-4.7406499999999996</v>
      </c>
      <c r="AV618">
        <v>5008.3599999999997</v>
      </c>
      <c r="AW618">
        <v>1.8871300000000001E-2</v>
      </c>
      <c r="AX618">
        <v>-2.5627899999999999E-4</v>
      </c>
      <c r="AY618">
        <v>26.241199999999999</v>
      </c>
      <c r="AZ618">
        <v>12.1296</v>
      </c>
    </row>
    <row r="619" spans="1:53" x14ac:dyDescent="0.35">
      <c r="A619" t="str">
        <f t="shared" si="81"/>
        <v/>
      </c>
      <c r="B619">
        <f t="shared" si="82"/>
        <v>35.777541413143879</v>
      </c>
      <c r="C619">
        <f t="shared" si="83"/>
        <v>61.700715968189549</v>
      </c>
      <c r="D619">
        <f t="shared" si="84"/>
        <v>1.1078911001353519E-4</v>
      </c>
      <c r="E619" t="str">
        <f t="shared" si="85"/>
        <v/>
      </c>
      <c r="F619" t="str">
        <f t="shared" si="86"/>
        <v>P_183A3AB9_001B29571008hr26</v>
      </c>
      <c r="G619">
        <f t="shared" si="87"/>
        <v>30</v>
      </c>
      <c r="H619" t="str">
        <f t="shared" si="88"/>
        <v/>
      </c>
      <c r="I619" t="str">
        <f t="shared" si="89"/>
        <v/>
      </c>
      <c r="J619" t="str">
        <f>IFERROR(VLOOKUP(O619,[1]Sheet2!$A$1:$D$17,4,FALSE),"")</f>
        <v/>
      </c>
      <c r="K619" t="s">
        <v>164</v>
      </c>
      <c r="L619" s="1">
        <v>43769.739583333336</v>
      </c>
      <c r="M619" t="s">
        <v>130</v>
      </c>
      <c r="N619">
        <v>8</v>
      </c>
      <c r="O619" t="s">
        <v>1404</v>
      </c>
      <c r="P619">
        <v>105</v>
      </c>
      <c r="Q619">
        <v>26</v>
      </c>
      <c r="R619">
        <v>272</v>
      </c>
      <c r="S619">
        <v>30</v>
      </c>
      <c r="T619">
        <v>0</v>
      </c>
      <c r="U619">
        <v>0</v>
      </c>
      <c r="V619">
        <v>61.700600000000001</v>
      </c>
      <c r="W619">
        <v>5.1454800000000001</v>
      </c>
      <c r="X619">
        <v>55.5762</v>
      </c>
      <c r="Y619">
        <v>41</v>
      </c>
      <c r="Z619">
        <v>44</v>
      </c>
      <c r="AA619">
        <v>39.810499999999998</v>
      </c>
      <c r="AB619">
        <v>60</v>
      </c>
      <c r="AC619">
        <v>63.235199999999999</v>
      </c>
      <c r="AD619">
        <v>12337</v>
      </c>
      <c r="AE619">
        <v>373.05599999999998</v>
      </c>
      <c r="AF619">
        <v>2.0416300000000001</v>
      </c>
      <c r="AG619">
        <v>0.13661899999999999</v>
      </c>
      <c r="AH619">
        <v>0</v>
      </c>
      <c r="AI619">
        <v>0</v>
      </c>
      <c r="AL619">
        <v>0</v>
      </c>
      <c r="AM619">
        <v>12307</v>
      </c>
      <c r="AN619">
        <v>373.05599999999998</v>
      </c>
      <c r="AO619">
        <v>0.13661899999999999</v>
      </c>
      <c r="AP619">
        <v>0.17544999999999999</v>
      </c>
      <c r="AQ619">
        <v>12097</v>
      </c>
      <c r="AS619">
        <v>12337</v>
      </c>
      <c r="AT619">
        <v>2693.08</v>
      </c>
      <c r="AU619">
        <v>60.847000000000001</v>
      </c>
      <c r="AV619">
        <v>12097</v>
      </c>
      <c r="AW619">
        <v>0.145588</v>
      </c>
      <c r="AX619">
        <v>3.2893900000000001E-3</v>
      </c>
      <c r="AZ619">
        <v>-1.18268</v>
      </c>
    </row>
    <row r="620" spans="1:53" x14ac:dyDescent="0.35">
      <c r="A620">
        <f t="shared" si="81"/>
        <v>14.075872374316106</v>
      </c>
      <c r="B620">
        <f t="shared" si="82"/>
        <v>34.486005462820643</v>
      </c>
      <c r="C620">
        <f t="shared" si="83"/>
        <v>60.213499899712012</v>
      </c>
      <c r="D620">
        <f t="shared" si="84"/>
        <v>7.7054059877544132E-3</v>
      </c>
      <c r="E620">
        <f t="shared" si="85"/>
        <v>228.93659881255303</v>
      </c>
      <c r="F620" t="str">
        <f t="shared" si="86"/>
        <v>P_183A3AB9_001B29571008hr27</v>
      </c>
      <c r="G620">
        <f t="shared" si="87"/>
        <v>30</v>
      </c>
      <c r="H620">
        <f t="shared" si="88"/>
        <v>28.567136858429762</v>
      </c>
      <c r="I620">
        <f t="shared" si="89"/>
        <v>-9.739706698643659E-2</v>
      </c>
      <c r="J620" t="str">
        <f>IFERROR(VLOOKUP(O620,[1]Sheet2!$A$1:$D$17,4,FALSE),"")</f>
        <v/>
      </c>
      <c r="K620" t="s">
        <v>164</v>
      </c>
      <c r="L620" s="1">
        <v>43769.739583333336</v>
      </c>
      <c r="M620" t="s">
        <v>130</v>
      </c>
      <c r="N620">
        <v>8</v>
      </c>
      <c r="O620" t="s">
        <v>1404</v>
      </c>
      <c r="P620">
        <v>105</v>
      </c>
      <c r="Q620">
        <v>27</v>
      </c>
      <c r="R620">
        <v>1</v>
      </c>
      <c r="S620">
        <v>5</v>
      </c>
      <c r="T620">
        <v>150</v>
      </c>
      <c r="U620">
        <v>141.47999999999999</v>
      </c>
      <c r="V620">
        <v>215.93299999999999</v>
      </c>
      <c r="W620">
        <v>5.2847799999999996</v>
      </c>
      <c r="X620">
        <v>54.840899999999998</v>
      </c>
      <c r="Y620">
        <v>41</v>
      </c>
      <c r="Z620">
        <v>44.666699999999999</v>
      </c>
      <c r="AA620">
        <v>40.295200000000001</v>
      </c>
      <c r="AB620">
        <v>60</v>
      </c>
      <c r="AC620">
        <v>61.988799999999998</v>
      </c>
      <c r="AD620">
        <v>12648.7</v>
      </c>
      <c r="AE620">
        <v>1196</v>
      </c>
      <c r="AF620">
        <v>2.4842399999999998</v>
      </c>
      <c r="AG620">
        <v>0.43799500000000002</v>
      </c>
      <c r="AH620">
        <v>822.94399999999996</v>
      </c>
      <c r="AI620">
        <v>0.30137599999999998</v>
      </c>
      <c r="AJ620">
        <v>2.1301700000000001</v>
      </c>
      <c r="AK620">
        <v>5.8166799999999999</v>
      </c>
      <c r="AL620">
        <v>331.267</v>
      </c>
      <c r="AM620">
        <v>12307</v>
      </c>
      <c r="AN620">
        <v>373.05599999999998</v>
      </c>
      <c r="AO620">
        <v>0.13661899999999999</v>
      </c>
      <c r="AP620">
        <v>0.17544999999999999</v>
      </c>
      <c r="AQ620">
        <v>12097</v>
      </c>
      <c r="AR620">
        <v>3.0163300000000001E-2</v>
      </c>
      <c r="AS620">
        <v>12648.7</v>
      </c>
      <c r="AT620">
        <v>2856.68</v>
      </c>
      <c r="AU620">
        <v>60.847000000000001</v>
      </c>
      <c r="AV620">
        <v>12097</v>
      </c>
      <c r="AW620">
        <v>0.15443200000000001</v>
      </c>
      <c r="AX620">
        <v>3.2893900000000001E-3</v>
      </c>
      <c r="AY620">
        <v>1.38636</v>
      </c>
      <c r="AZ620">
        <v>8.0640199999999993</v>
      </c>
    </row>
    <row r="621" spans="1:53" x14ac:dyDescent="0.35">
      <c r="A621">
        <f t="shared" si="81"/>
        <v>-51.344335080008364</v>
      </c>
      <c r="B621">
        <f t="shared" si="82"/>
        <v>34.338094079127245</v>
      </c>
      <c r="C621">
        <f t="shared" si="83"/>
        <v>59.458849488138711</v>
      </c>
      <c r="D621">
        <f t="shared" si="84"/>
        <v>2.4439263004643469E-3</v>
      </c>
      <c r="E621">
        <f t="shared" si="85"/>
        <v>463.23057565272097</v>
      </c>
      <c r="F621" t="str">
        <f t="shared" si="86"/>
        <v>P_183A3AB9_001B29571008hr28</v>
      </c>
      <c r="G621">
        <f t="shared" si="87"/>
        <v>30</v>
      </c>
      <c r="H621">
        <f t="shared" si="88"/>
        <v>28.417106078423931</v>
      </c>
      <c r="I621">
        <f t="shared" si="89"/>
        <v>-0.17127574826448161</v>
      </c>
      <c r="J621" t="str">
        <f>IFERROR(VLOOKUP(O621,[1]Sheet2!$A$1:$D$17,4,FALSE),"")</f>
        <v/>
      </c>
      <c r="K621" t="s">
        <v>164</v>
      </c>
      <c r="L621" s="1">
        <v>43769.739583333336</v>
      </c>
      <c r="M621" t="s">
        <v>130</v>
      </c>
      <c r="N621">
        <v>8</v>
      </c>
      <c r="O621" t="s">
        <v>1404</v>
      </c>
      <c r="P621">
        <v>105</v>
      </c>
      <c r="Q621">
        <v>28</v>
      </c>
      <c r="R621">
        <v>1</v>
      </c>
      <c r="S621">
        <v>5</v>
      </c>
      <c r="T621">
        <v>400</v>
      </c>
      <c r="U621">
        <v>381.48</v>
      </c>
      <c r="V621">
        <v>441.78300000000002</v>
      </c>
      <c r="W621">
        <v>5.3569199999999997</v>
      </c>
      <c r="X621">
        <v>54.539700000000003</v>
      </c>
      <c r="Y621">
        <v>41</v>
      </c>
      <c r="Z621">
        <v>45</v>
      </c>
      <c r="AA621">
        <v>40.605200000000004</v>
      </c>
      <c r="AB621">
        <v>60</v>
      </c>
      <c r="AC621">
        <v>60.7194</v>
      </c>
      <c r="AD621">
        <v>12960.2</v>
      </c>
      <c r="AE621">
        <v>2421.14</v>
      </c>
      <c r="AF621">
        <v>3.6890000000000001</v>
      </c>
      <c r="AG621">
        <v>0.88666100000000003</v>
      </c>
      <c r="AH621">
        <v>2048.08</v>
      </c>
      <c r="AI621">
        <v>0.75004199999999999</v>
      </c>
      <c r="AJ621">
        <v>1.96614</v>
      </c>
      <c r="AK621">
        <v>5.3687800000000001</v>
      </c>
      <c r="AL621">
        <v>555.18600000000004</v>
      </c>
      <c r="AM621">
        <v>12307</v>
      </c>
      <c r="AN621">
        <v>373.05599999999998</v>
      </c>
      <c r="AO621">
        <v>0.13661899999999999</v>
      </c>
      <c r="AP621">
        <v>0.17544999999999999</v>
      </c>
      <c r="AQ621">
        <v>12097</v>
      </c>
      <c r="AR621">
        <v>3.2679699999999999E-2</v>
      </c>
      <c r="AS621">
        <v>12960.3</v>
      </c>
      <c r="AT621">
        <v>2940.83</v>
      </c>
      <c r="AU621">
        <v>60.847000000000001</v>
      </c>
      <c r="AV621">
        <v>12097</v>
      </c>
      <c r="AW621">
        <v>0.15898100000000001</v>
      </c>
      <c r="AX621">
        <v>3.2893900000000001E-3</v>
      </c>
      <c r="AY621">
        <v>-0.73893399999999998</v>
      </c>
      <c r="AZ621">
        <v>-3.9671799999999999</v>
      </c>
    </row>
    <row r="622" spans="1:53" x14ac:dyDescent="0.35">
      <c r="A622">
        <f t="shared" si="81"/>
        <v>36.998023760406049</v>
      </c>
      <c r="B622">
        <f t="shared" si="82"/>
        <v>43.64887852890034</v>
      </c>
      <c r="C622">
        <f t="shared" si="83"/>
        <v>51.399337947637662</v>
      </c>
      <c r="D622">
        <f t="shared" si="84"/>
        <v>-0.17999924518880447</v>
      </c>
      <c r="E622">
        <f t="shared" si="85"/>
        <v>74.459246575342448</v>
      </c>
      <c r="F622" t="str">
        <f t="shared" si="86"/>
        <v>P_183A3AB9_001B22591008hr7</v>
      </c>
      <c r="G622">
        <f t="shared" si="87"/>
        <v>50</v>
      </c>
      <c r="H622">
        <f t="shared" si="88"/>
        <v>41.500498292178079</v>
      </c>
      <c r="I622">
        <f t="shared" si="89"/>
        <v>-0.5364213252016593</v>
      </c>
      <c r="J622" t="str">
        <f>IFERROR(VLOOKUP(O622,[1]Sheet2!$A$1:$D$17,4,FALSE),"")</f>
        <v/>
      </c>
      <c r="K622" t="s">
        <v>164</v>
      </c>
      <c r="L622" s="1">
        <v>43769.739583333336</v>
      </c>
      <c r="M622" t="s">
        <v>130</v>
      </c>
      <c r="N622">
        <v>9</v>
      </c>
      <c r="O622" t="s">
        <v>1405</v>
      </c>
      <c r="P622">
        <v>105</v>
      </c>
      <c r="Q622">
        <v>7</v>
      </c>
      <c r="R622">
        <v>2051</v>
      </c>
      <c r="S622">
        <v>5</v>
      </c>
      <c r="T622">
        <v>30</v>
      </c>
      <c r="U622">
        <v>26.28</v>
      </c>
      <c r="V622">
        <v>65.226299999999995</v>
      </c>
      <c r="W622">
        <v>2.8245499999999999</v>
      </c>
      <c r="X622">
        <v>305.48700000000002</v>
      </c>
      <c r="Y622">
        <v>23</v>
      </c>
      <c r="Z622">
        <v>28</v>
      </c>
      <c r="AA622">
        <v>24.780200000000001</v>
      </c>
      <c r="AB622">
        <v>50</v>
      </c>
      <c r="AC622">
        <v>50.388800000000003</v>
      </c>
      <c r="AD622">
        <v>1482.38</v>
      </c>
      <c r="AE622">
        <v>489.72199999999998</v>
      </c>
      <c r="AF622">
        <v>1.4463999999999999</v>
      </c>
      <c r="AG622">
        <v>0.179344</v>
      </c>
      <c r="AH622">
        <v>39.055599999999998</v>
      </c>
      <c r="AI622">
        <v>1.4302799999999999E-2</v>
      </c>
      <c r="AJ622">
        <v>0.54424600000000001</v>
      </c>
      <c r="AK622">
        <v>1.48613</v>
      </c>
      <c r="AL622">
        <v>27.001999999999999</v>
      </c>
      <c r="AM622">
        <v>1138.76</v>
      </c>
      <c r="AN622">
        <v>450.66699999999997</v>
      </c>
      <c r="AO622">
        <v>0.16504199999999999</v>
      </c>
      <c r="AP622">
        <v>-1.9269099999999999</v>
      </c>
      <c r="AQ622">
        <v>928.76</v>
      </c>
      <c r="AR622">
        <v>-1.2965899999999999</v>
      </c>
      <c r="AS622">
        <v>1482.39</v>
      </c>
      <c r="AT622">
        <v>2200.12</v>
      </c>
      <c r="AU622">
        <v>6.1308400000000001</v>
      </c>
      <c r="AV622">
        <v>928.77</v>
      </c>
      <c r="AW622">
        <v>0.118938</v>
      </c>
      <c r="AX622">
        <v>3.3143300000000001E-4</v>
      </c>
      <c r="AY622">
        <v>0.78494699999999995</v>
      </c>
      <c r="AZ622">
        <v>1.1665399999999999</v>
      </c>
      <c r="BA622">
        <v>1.6361699999999999</v>
      </c>
    </row>
    <row r="623" spans="1:53" x14ac:dyDescent="0.35">
      <c r="A623">
        <f t="shared" si="81"/>
        <v>21.667198428891069</v>
      </c>
      <c r="B623">
        <f t="shared" si="82"/>
        <v>43.100789478021824</v>
      </c>
      <c r="C623">
        <f t="shared" si="83"/>
        <v>50.800603915756511</v>
      </c>
      <c r="D623">
        <f t="shared" si="84"/>
        <v>-0.15875915066665497</v>
      </c>
      <c r="E623">
        <f t="shared" si="85"/>
        <v>92.226406926406924</v>
      </c>
      <c r="F623" t="str">
        <f t="shared" si="86"/>
        <v>P_183A3AB9_001B22591008hr8</v>
      </c>
      <c r="G623">
        <f t="shared" si="87"/>
        <v>50</v>
      </c>
      <c r="H623">
        <f t="shared" si="88"/>
        <v>44.238032977409738</v>
      </c>
      <c r="I623">
        <f t="shared" si="89"/>
        <v>-0.48905262584441045</v>
      </c>
      <c r="J623" t="str">
        <f>IFERROR(VLOOKUP(O623,[1]Sheet2!$A$1:$D$17,4,FALSE),"")</f>
        <v/>
      </c>
      <c r="K623" t="s">
        <v>164</v>
      </c>
      <c r="L623" s="1">
        <v>43769.739583333336</v>
      </c>
      <c r="M623" t="s">
        <v>130</v>
      </c>
      <c r="N623">
        <v>9</v>
      </c>
      <c r="O623" t="s">
        <v>1405</v>
      </c>
      <c r="P623">
        <v>105</v>
      </c>
      <c r="Q623">
        <v>8</v>
      </c>
      <c r="R623">
        <v>3</v>
      </c>
      <c r="S623">
        <v>5</v>
      </c>
      <c r="T623">
        <v>70</v>
      </c>
      <c r="U623">
        <v>64.680000000000007</v>
      </c>
      <c r="V623">
        <v>85.217200000000005</v>
      </c>
      <c r="W623">
        <v>2.8878200000000001</v>
      </c>
      <c r="X623">
        <v>303.964</v>
      </c>
      <c r="Y623">
        <v>23</v>
      </c>
      <c r="Z623">
        <v>28</v>
      </c>
      <c r="AA623">
        <v>24.725300000000001</v>
      </c>
      <c r="AB623">
        <v>50</v>
      </c>
      <c r="AC623">
        <v>50.956099999999999</v>
      </c>
      <c r="AD623">
        <v>1793.7</v>
      </c>
      <c r="AE623">
        <v>550.05600000000004</v>
      </c>
      <c r="AF623">
        <v>2.2289599999999998</v>
      </c>
      <c r="AG623">
        <v>0.20143900000000001</v>
      </c>
      <c r="AH623">
        <v>99.388900000000007</v>
      </c>
      <c r="AI623">
        <v>3.6397899999999997E-2</v>
      </c>
      <c r="AJ623">
        <v>0.56273700000000004</v>
      </c>
      <c r="AK623">
        <v>1.5366200000000001</v>
      </c>
      <c r="AL623">
        <v>44.589799999999997</v>
      </c>
      <c r="AM623">
        <v>1138.76</v>
      </c>
      <c r="AN623">
        <v>450.66699999999997</v>
      </c>
      <c r="AO623">
        <v>0.16504199999999999</v>
      </c>
      <c r="AP623">
        <v>-1.9269099999999999</v>
      </c>
      <c r="AQ623">
        <v>928.76</v>
      </c>
      <c r="AR623">
        <v>-1.2539899999999999</v>
      </c>
      <c r="AS623">
        <v>1793.72</v>
      </c>
      <c r="AT623">
        <v>2257.54</v>
      </c>
      <c r="AU623">
        <v>6.1308400000000001</v>
      </c>
      <c r="AV623">
        <v>928.77</v>
      </c>
      <c r="AW623">
        <v>0.122043</v>
      </c>
      <c r="AX623">
        <v>3.3143300000000001E-4</v>
      </c>
      <c r="AY623">
        <v>1.2963199999999999</v>
      </c>
      <c r="AZ623">
        <v>1.99196</v>
      </c>
    </row>
    <row r="624" spans="1:53" x14ac:dyDescent="0.35">
      <c r="A624">
        <f t="shared" si="81"/>
        <v>-2.7885732004038175</v>
      </c>
      <c r="B624">
        <f t="shared" si="82"/>
        <v>42.686652908170643</v>
      </c>
      <c r="C624">
        <f t="shared" si="83"/>
        <v>50.295928352042608</v>
      </c>
      <c r="D624">
        <f t="shared" si="84"/>
        <v>-0.13737903060357207</v>
      </c>
      <c r="E624">
        <f t="shared" si="85"/>
        <v>128.51039016115351</v>
      </c>
      <c r="F624" t="str">
        <f t="shared" si="86"/>
        <v>P_183A3AB9_001B22591008hr9</v>
      </c>
      <c r="G624">
        <f t="shared" si="87"/>
        <v>50</v>
      </c>
      <c r="H624">
        <f t="shared" si="88"/>
        <v>47.836075874798709</v>
      </c>
      <c r="I624">
        <f t="shared" si="89"/>
        <v>-0.4695528806503555</v>
      </c>
      <c r="J624" t="str">
        <f>IFERROR(VLOOKUP(O624,[1]Sheet2!$A$1:$D$17,4,FALSE),"")</f>
        <v/>
      </c>
      <c r="K624" t="s">
        <v>164</v>
      </c>
      <c r="L624" s="1">
        <v>43769.739583333336</v>
      </c>
      <c r="M624" t="s">
        <v>130</v>
      </c>
      <c r="N624">
        <v>9</v>
      </c>
      <c r="O624" t="s">
        <v>1405</v>
      </c>
      <c r="P624">
        <v>105</v>
      </c>
      <c r="Q624">
        <v>9</v>
      </c>
      <c r="R624">
        <v>1</v>
      </c>
      <c r="S624">
        <v>5</v>
      </c>
      <c r="T624">
        <v>150</v>
      </c>
      <c r="U624">
        <v>141.47999999999999</v>
      </c>
      <c r="V624">
        <v>121.211</v>
      </c>
      <c r="W624">
        <v>2.9432800000000001</v>
      </c>
      <c r="X624">
        <v>302.63200000000001</v>
      </c>
      <c r="Y624">
        <v>23</v>
      </c>
      <c r="Z624">
        <v>28</v>
      </c>
      <c r="AA624">
        <v>24.6754</v>
      </c>
      <c r="AB624">
        <v>50</v>
      </c>
      <c r="AC624">
        <v>50.901000000000003</v>
      </c>
      <c r="AD624">
        <v>2104.9499999999998</v>
      </c>
      <c r="AE624">
        <v>659.38900000000001</v>
      </c>
      <c r="AF624">
        <v>2.1417999999999999</v>
      </c>
      <c r="AG624">
        <v>0.241479</v>
      </c>
      <c r="AH624">
        <v>208.72200000000001</v>
      </c>
      <c r="AI624">
        <v>7.6437500000000005E-2</v>
      </c>
      <c r="AJ624">
        <v>0.54027099999999995</v>
      </c>
      <c r="AK624">
        <v>1.4752799999999999</v>
      </c>
      <c r="AL624">
        <v>97.451800000000006</v>
      </c>
      <c r="AM624">
        <v>1138.76</v>
      </c>
      <c r="AN624">
        <v>450.66699999999997</v>
      </c>
      <c r="AO624">
        <v>0.16504199999999999</v>
      </c>
      <c r="AP624">
        <v>-1.9269099999999999</v>
      </c>
      <c r="AQ624">
        <v>928.76</v>
      </c>
      <c r="AR624">
        <v>-1.30613</v>
      </c>
      <c r="AS624">
        <v>2104.96</v>
      </c>
      <c r="AT624">
        <v>2307.65</v>
      </c>
      <c r="AU624">
        <v>6.1308400000000001</v>
      </c>
      <c r="AV624">
        <v>928.77</v>
      </c>
      <c r="AW624">
        <v>0.124752</v>
      </c>
      <c r="AX624">
        <v>3.3143300000000001E-4</v>
      </c>
      <c r="AY624">
        <v>1.5121199999999999</v>
      </c>
      <c r="AZ624">
        <v>2.2307999999999999</v>
      </c>
    </row>
    <row r="625" spans="1:53" x14ac:dyDescent="0.35">
      <c r="A625">
        <f t="shared" si="81"/>
        <v>-62.61124895417899</v>
      </c>
      <c r="B625">
        <f t="shared" si="82"/>
        <v>42.26641153347957</v>
      </c>
      <c r="C625">
        <f t="shared" si="83"/>
        <v>49.806931782563169</v>
      </c>
      <c r="D625">
        <f t="shared" si="84"/>
        <v>-0.11703690618145417</v>
      </c>
      <c r="E625">
        <f t="shared" si="85"/>
        <v>236.25144175317186</v>
      </c>
      <c r="F625" t="str">
        <f t="shared" si="86"/>
        <v>P_183A3AB9_001B22591008hr10</v>
      </c>
      <c r="G625">
        <f t="shared" si="87"/>
        <v>50</v>
      </c>
      <c r="H625">
        <f t="shared" si="88"/>
        <v>54.035709572201576</v>
      </c>
      <c r="I625">
        <f t="shared" si="89"/>
        <v>-0.43961990233601689</v>
      </c>
      <c r="J625" t="str">
        <f>IFERROR(VLOOKUP(O625,[1]Sheet2!$A$1:$D$17,4,FALSE),"")</f>
        <v/>
      </c>
      <c r="K625" t="s">
        <v>164</v>
      </c>
      <c r="L625" s="1">
        <v>43769.739583333336</v>
      </c>
      <c r="M625" t="s">
        <v>130</v>
      </c>
      <c r="N625">
        <v>9</v>
      </c>
      <c r="O625" t="s">
        <v>1405</v>
      </c>
      <c r="P625">
        <v>105</v>
      </c>
      <c r="Q625">
        <v>10</v>
      </c>
      <c r="R625">
        <v>3</v>
      </c>
      <c r="S625">
        <v>5</v>
      </c>
      <c r="T625">
        <v>400</v>
      </c>
      <c r="U625">
        <v>381.48</v>
      </c>
      <c r="V625">
        <v>225.31299999999999</v>
      </c>
      <c r="W625">
        <v>2.9989400000000002</v>
      </c>
      <c r="X625">
        <v>301.29899999999998</v>
      </c>
      <c r="Y625">
        <v>23</v>
      </c>
      <c r="Z625">
        <v>28</v>
      </c>
      <c r="AA625">
        <v>24.6434</v>
      </c>
      <c r="AB625">
        <v>50</v>
      </c>
      <c r="AC625">
        <v>51.498600000000003</v>
      </c>
      <c r="AD625">
        <v>2416.21</v>
      </c>
      <c r="AE625">
        <v>977</v>
      </c>
      <c r="AF625">
        <v>2.35433</v>
      </c>
      <c r="AG625">
        <v>0.357794</v>
      </c>
      <c r="AH625">
        <v>526.33299999999997</v>
      </c>
      <c r="AI625">
        <v>0.19275200000000001</v>
      </c>
      <c r="AJ625">
        <v>0.505274</v>
      </c>
      <c r="AK625">
        <v>1.37971</v>
      </c>
      <c r="AL625">
        <v>223.56</v>
      </c>
      <c r="AM625">
        <v>1138.76</v>
      </c>
      <c r="AN625">
        <v>450.66699999999997</v>
      </c>
      <c r="AO625">
        <v>0.16504199999999999</v>
      </c>
      <c r="AP625">
        <v>-1.9269099999999999</v>
      </c>
      <c r="AQ625">
        <v>928.76</v>
      </c>
      <c r="AR625">
        <v>-1.3966000000000001</v>
      </c>
      <c r="AS625">
        <v>2416.21</v>
      </c>
      <c r="AT625">
        <v>2357.73</v>
      </c>
      <c r="AU625">
        <v>6.1308400000000001</v>
      </c>
      <c r="AV625">
        <v>928.77</v>
      </c>
      <c r="AW625">
        <v>0.12745899999999999</v>
      </c>
      <c r="AX625">
        <v>3.3143300000000001E-4</v>
      </c>
      <c r="AY625">
        <v>5.6552899999999999</v>
      </c>
      <c r="AZ625">
        <v>7.8026900000000001</v>
      </c>
    </row>
    <row r="626" spans="1:53" x14ac:dyDescent="0.35">
      <c r="A626" t="str">
        <f t="shared" si="81"/>
        <v/>
      </c>
      <c r="B626">
        <f t="shared" si="82"/>
        <v>25.385725692174084</v>
      </c>
      <c r="C626">
        <f t="shared" si="83"/>
        <v>33.919531303758014</v>
      </c>
      <c r="D626">
        <f t="shared" si="84"/>
        <v>9.24878240763604E-4</v>
      </c>
      <c r="E626" t="str">
        <f t="shared" si="85"/>
        <v/>
      </c>
      <c r="F626" t="str">
        <f t="shared" si="86"/>
        <v>P_183A3AB9_001B22591008hr16</v>
      </c>
      <c r="G626">
        <f t="shared" si="87"/>
        <v>50</v>
      </c>
      <c r="H626" t="str">
        <f t="shared" si="88"/>
        <v/>
      </c>
      <c r="I626" t="str">
        <f t="shared" si="89"/>
        <v/>
      </c>
      <c r="J626" t="str">
        <f>IFERROR(VLOOKUP(O626,[1]Sheet2!$A$1:$D$17,4,FALSE),"")</f>
        <v/>
      </c>
      <c r="K626" t="s">
        <v>164</v>
      </c>
      <c r="L626" s="1">
        <v>43769.739583333336</v>
      </c>
      <c r="M626" t="s">
        <v>130</v>
      </c>
      <c r="N626">
        <v>9</v>
      </c>
      <c r="O626" t="s">
        <v>1405</v>
      </c>
      <c r="P626">
        <v>105</v>
      </c>
      <c r="Q626">
        <v>16</v>
      </c>
      <c r="R626">
        <v>144</v>
      </c>
      <c r="S626">
        <v>20</v>
      </c>
      <c r="T626">
        <v>0</v>
      </c>
      <c r="U626">
        <v>0</v>
      </c>
      <c r="V626">
        <v>33.919499999999999</v>
      </c>
      <c r="W626">
        <v>3.0518700000000001</v>
      </c>
      <c r="X626">
        <v>300.03800000000001</v>
      </c>
      <c r="Y626">
        <v>23</v>
      </c>
      <c r="Z626">
        <v>28</v>
      </c>
      <c r="AA626">
        <v>24.572500000000002</v>
      </c>
      <c r="AB626">
        <v>20</v>
      </c>
      <c r="AC626">
        <v>24.424099999999999</v>
      </c>
      <c r="AD626">
        <v>5248.78</v>
      </c>
      <c r="AE626">
        <v>403.55599999999998</v>
      </c>
      <c r="AF626">
        <v>1.85849</v>
      </c>
      <c r="AG626">
        <v>0.147789</v>
      </c>
      <c r="AH626">
        <v>0</v>
      </c>
      <c r="AI626">
        <v>0</v>
      </c>
      <c r="AL626">
        <v>0</v>
      </c>
      <c r="AM626">
        <v>5218.78</v>
      </c>
      <c r="AN626">
        <v>403.55599999999998</v>
      </c>
      <c r="AO626">
        <v>0.147789</v>
      </c>
      <c r="AP626">
        <v>-0.24071500000000001</v>
      </c>
      <c r="AQ626">
        <v>5008.78</v>
      </c>
      <c r="AS626">
        <v>5248.79</v>
      </c>
      <c r="AT626">
        <v>2405.15</v>
      </c>
      <c r="AU626">
        <v>-20.049199999999999</v>
      </c>
      <c r="AV626">
        <v>5008.79</v>
      </c>
      <c r="AW626">
        <v>0.130023</v>
      </c>
      <c r="AX626">
        <v>-1.0838600000000001E-3</v>
      </c>
      <c r="AZ626">
        <v>-1.3476600000000001</v>
      </c>
    </row>
    <row r="627" spans="1:53" x14ac:dyDescent="0.35">
      <c r="A627">
        <f t="shared" si="81"/>
        <v>-12.563403830237732</v>
      </c>
      <c r="B627">
        <f t="shared" si="82"/>
        <v>26.883336351855931</v>
      </c>
      <c r="C627">
        <f t="shared" si="83"/>
        <v>34.453407337606514</v>
      </c>
      <c r="D627">
        <f t="shared" si="84"/>
        <v>9.5971898424514028E-3</v>
      </c>
      <c r="E627">
        <f t="shared" si="85"/>
        <v>105.12457591178965</v>
      </c>
      <c r="F627" t="str">
        <f t="shared" si="86"/>
        <v>P_183A3AB9_001B22591008hr17</v>
      </c>
      <c r="G627">
        <f t="shared" si="87"/>
        <v>50</v>
      </c>
      <c r="H627">
        <f t="shared" si="88"/>
        <v>37.235313736767338</v>
      </c>
      <c r="I627">
        <f t="shared" si="89"/>
        <v>-0.36289625795404701</v>
      </c>
      <c r="J627" t="str">
        <f>IFERROR(VLOOKUP(O627,[1]Sheet2!$A$1:$D$17,4,FALSE),"")</f>
        <v/>
      </c>
      <c r="K627" t="s">
        <v>164</v>
      </c>
      <c r="L627" s="1">
        <v>43769.739583333336</v>
      </c>
      <c r="M627" t="s">
        <v>130</v>
      </c>
      <c r="N627">
        <v>9</v>
      </c>
      <c r="O627" t="s">
        <v>1405</v>
      </c>
      <c r="P627">
        <v>105</v>
      </c>
      <c r="Q627">
        <v>17</v>
      </c>
      <c r="R627">
        <v>1</v>
      </c>
      <c r="S627">
        <v>5</v>
      </c>
      <c r="T627">
        <v>150</v>
      </c>
      <c r="U627">
        <v>141.47999999999999</v>
      </c>
      <c r="V627">
        <v>99.153499999999994</v>
      </c>
      <c r="W627">
        <v>2.8971300000000002</v>
      </c>
      <c r="X627">
        <v>303.74</v>
      </c>
      <c r="Y627">
        <v>23</v>
      </c>
      <c r="Z627">
        <v>28</v>
      </c>
      <c r="AA627">
        <v>24.571100000000001</v>
      </c>
      <c r="AB627">
        <v>20</v>
      </c>
      <c r="AC627">
        <v>24.1919</v>
      </c>
      <c r="AD627">
        <v>5561.94</v>
      </c>
      <c r="AE627">
        <v>591</v>
      </c>
      <c r="AF627">
        <v>1.09545</v>
      </c>
      <c r="AG627">
        <v>0.21643399999999999</v>
      </c>
      <c r="AH627">
        <v>187.44399999999999</v>
      </c>
      <c r="AI627">
        <v>6.8645300000000006E-2</v>
      </c>
      <c r="AJ627">
        <v>0.48519400000000001</v>
      </c>
      <c r="AK627">
        <v>1.3248800000000001</v>
      </c>
      <c r="AL627">
        <v>171.113</v>
      </c>
      <c r="AM627">
        <v>5218.78</v>
      </c>
      <c r="AN627">
        <v>403.55599999999998</v>
      </c>
      <c r="AO627">
        <v>0.147789</v>
      </c>
      <c r="AP627">
        <v>-0.24071500000000001</v>
      </c>
      <c r="AQ627">
        <v>5008.78</v>
      </c>
      <c r="AR627">
        <v>-0.18168799999999999</v>
      </c>
      <c r="AS627">
        <v>5561.95</v>
      </c>
      <c r="AT627">
        <v>2265.9699999999998</v>
      </c>
      <c r="AU627">
        <v>-20.049199999999999</v>
      </c>
      <c r="AV627">
        <v>5008.79</v>
      </c>
      <c r="AW627">
        <v>0.122498</v>
      </c>
      <c r="AX627">
        <v>-1.0838600000000001E-3</v>
      </c>
      <c r="AY627">
        <v>2.0855999999999999</v>
      </c>
      <c r="AZ627">
        <v>2.7631800000000002</v>
      </c>
    </row>
    <row r="628" spans="1:53" x14ac:dyDescent="0.35">
      <c r="A628">
        <f t="shared" si="81"/>
        <v>-78.963946409125214</v>
      </c>
      <c r="B628">
        <f t="shared" si="82"/>
        <v>28.480518463807577</v>
      </c>
      <c r="C628">
        <f t="shared" si="83"/>
        <v>35.02719480074753</v>
      </c>
      <c r="D628">
        <f t="shared" si="84"/>
        <v>1.5752431136306446E-2</v>
      </c>
      <c r="E628">
        <f t="shared" si="85"/>
        <v>198.1157596728531</v>
      </c>
      <c r="F628" t="str">
        <f t="shared" si="86"/>
        <v>P_183A3AB9_001B22591008hr18</v>
      </c>
      <c r="G628">
        <f t="shared" si="87"/>
        <v>50</v>
      </c>
      <c r="H628">
        <f t="shared" si="88"/>
        <v>42.55054161646143</v>
      </c>
      <c r="I628">
        <f t="shared" si="89"/>
        <v>-0.39139235719826959</v>
      </c>
      <c r="J628" t="str">
        <f>IFERROR(VLOOKUP(O628,[1]Sheet2!$A$1:$D$17,4,FALSE),"")</f>
        <v/>
      </c>
      <c r="K628" t="s">
        <v>164</v>
      </c>
      <c r="L628" s="1">
        <v>43769.739583333336</v>
      </c>
      <c r="M628" t="s">
        <v>130</v>
      </c>
      <c r="N628">
        <v>9</v>
      </c>
      <c r="O628" t="s">
        <v>1405</v>
      </c>
      <c r="P628">
        <v>105</v>
      </c>
      <c r="Q628">
        <v>18</v>
      </c>
      <c r="R628">
        <v>1</v>
      </c>
      <c r="S628">
        <v>5</v>
      </c>
      <c r="T628">
        <v>400</v>
      </c>
      <c r="U628">
        <v>381.48</v>
      </c>
      <c r="V628">
        <v>188.94300000000001</v>
      </c>
      <c r="W628">
        <v>2.7450100000000002</v>
      </c>
      <c r="X628">
        <v>307.40600000000001</v>
      </c>
      <c r="Y628">
        <v>23</v>
      </c>
      <c r="Z628">
        <v>28</v>
      </c>
      <c r="AA628">
        <v>24.569500000000001</v>
      </c>
      <c r="AB628">
        <v>20</v>
      </c>
      <c r="AC628">
        <v>23.890999999999998</v>
      </c>
      <c r="AD628">
        <v>5873.36</v>
      </c>
      <c r="AE628">
        <v>826.05600000000004</v>
      </c>
      <c r="AF628">
        <v>1.5846499999999999</v>
      </c>
      <c r="AG628">
        <v>0.30251499999999998</v>
      </c>
      <c r="AH628">
        <v>422.5</v>
      </c>
      <c r="AI628">
        <v>0.154726</v>
      </c>
      <c r="AJ628">
        <v>0.40559499999999998</v>
      </c>
      <c r="AK628">
        <v>1.1075299999999999</v>
      </c>
      <c r="AL628">
        <v>266.62099999999998</v>
      </c>
      <c r="AM628">
        <v>5218.78</v>
      </c>
      <c r="AN628">
        <v>403.55599999999998</v>
      </c>
      <c r="AO628">
        <v>0.147789</v>
      </c>
      <c r="AP628">
        <v>-0.24071500000000001</v>
      </c>
      <c r="AQ628">
        <v>5008.78</v>
      </c>
      <c r="AR628">
        <v>-0.21734500000000001</v>
      </c>
      <c r="AS628">
        <v>5873.38</v>
      </c>
      <c r="AT628">
        <v>2127.5300000000002</v>
      </c>
      <c r="AU628">
        <v>-20.049199999999999</v>
      </c>
      <c r="AV628">
        <v>5008.79</v>
      </c>
      <c r="AW628">
        <v>0.11501400000000001</v>
      </c>
      <c r="AX628">
        <v>-1.0838600000000001E-3</v>
      </c>
      <c r="AY628">
        <v>3.2069800000000002</v>
      </c>
      <c r="AZ628">
        <v>3.5518200000000002</v>
      </c>
    </row>
    <row r="629" spans="1:53" x14ac:dyDescent="0.35">
      <c r="A629" t="str">
        <f t="shared" si="81"/>
        <v/>
      </c>
      <c r="B629">
        <f t="shared" si="82"/>
        <v>23.681155717226662</v>
      </c>
      <c r="C629">
        <f t="shared" si="83"/>
        <v>37.388452730492574</v>
      </c>
      <c r="D629">
        <f t="shared" si="84"/>
        <v>5.6137197861614238E-2</v>
      </c>
      <c r="E629" t="str">
        <f t="shared" si="85"/>
        <v/>
      </c>
      <c r="F629" t="str">
        <f t="shared" si="86"/>
        <v>P_183A3AB9_001B22591008hr26</v>
      </c>
      <c r="G629">
        <f t="shared" si="87"/>
        <v>50</v>
      </c>
      <c r="H629" t="str">
        <f t="shared" si="88"/>
        <v/>
      </c>
      <c r="I629" t="str">
        <f t="shared" si="89"/>
        <v/>
      </c>
      <c r="J629" t="str">
        <f>IFERROR(VLOOKUP(O629,[1]Sheet2!$A$1:$D$17,4,FALSE),"")</f>
        <v/>
      </c>
      <c r="K629" t="s">
        <v>164</v>
      </c>
      <c r="L629" s="1">
        <v>43769.739583333336</v>
      </c>
      <c r="M629" t="s">
        <v>130</v>
      </c>
      <c r="N629">
        <v>9</v>
      </c>
      <c r="O629" t="s">
        <v>1405</v>
      </c>
      <c r="P629">
        <v>105</v>
      </c>
      <c r="Q629">
        <v>26</v>
      </c>
      <c r="R629">
        <v>272</v>
      </c>
      <c r="S629">
        <v>30</v>
      </c>
      <c r="T629">
        <v>0</v>
      </c>
      <c r="U629">
        <v>0</v>
      </c>
      <c r="V629">
        <v>37.388300000000001</v>
      </c>
      <c r="W629">
        <v>6.9342800000000002</v>
      </c>
      <c r="X629">
        <v>304.29399999999998</v>
      </c>
      <c r="Y629">
        <v>41</v>
      </c>
      <c r="Z629">
        <v>43</v>
      </c>
      <c r="AA629">
        <v>39.810499999999998</v>
      </c>
      <c r="AB629">
        <v>60</v>
      </c>
      <c r="AC629">
        <v>63.235199999999999</v>
      </c>
      <c r="AD629">
        <v>12337.4</v>
      </c>
      <c r="AE629">
        <v>563.55600000000004</v>
      </c>
      <c r="AF629">
        <v>4.6132999999999997</v>
      </c>
      <c r="AG629">
        <v>0.20638300000000001</v>
      </c>
      <c r="AH629">
        <v>0</v>
      </c>
      <c r="AI629">
        <v>0</v>
      </c>
      <c r="AL629">
        <v>0</v>
      </c>
      <c r="AM629">
        <v>12307.4</v>
      </c>
      <c r="AN629">
        <v>563.55600000000004</v>
      </c>
      <c r="AO629">
        <v>0.20638300000000001</v>
      </c>
      <c r="AP629">
        <v>3.0489099999999998</v>
      </c>
      <c r="AQ629">
        <v>12097.4</v>
      </c>
      <c r="AS629">
        <v>12337.5</v>
      </c>
      <c r="AT629">
        <v>5139.07</v>
      </c>
      <c r="AU629">
        <v>33.305500000000002</v>
      </c>
      <c r="AV629">
        <v>12097.5</v>
      </c>
      <c r="AW629">
        <v>0.27781800000000001</v>
      </c>
      <c r="AX629">
        <v>1.8004900000000001E-3</v>
      </c>
      <c r="AZ629">
        <v>1.2631300000000001</v>
      </c>
    </row>
    <row r="630" spans="1:53" x14ac:dyDescent="0.35">
      <c r="A630">
        <f t="shared" si="81"/>
        <v>-6.8273672206559866</v>
      </c>
      <c r="B630">
        <f t="shared" si="82"/>
        <v>23.709825445619344</v>
      </c>
      <c r="C630">
        <f t="shared" si="83"/>
        <v>36.233333662510105</v>
      </c>
      <c r="D630">
        <f t="shared" si="84"/>
        <v>3.8226850631279917E-2</v>
      </c>
      <c r="E630">
        <f t="shared" si="85"/>
        <v>142.25508905852419</v>
      </c>
      <c r="F630" t="str">
        <f t="shared" si="86"/>
        <v>P_183A3AB9_001B22591008hr27</v>
      </c>
      <c r="G630">
        <f t="shared" si="87"/>
        <v>50</v>
      </c>
      <c r="H630">
        <f t="shared" si="88"/>
        <v>28.566575631472862</v>
      </c>
      <c r="I630">
        <f t="shared" si="89"/>
        <v>-0.19675670360222233</v>
      </c>
      <c r="J630" t="str">
        <f>IFERROR(VLOOKUP(O630,[1]Sheet2!$A$1:$D$17,4,FALSE),"")</f>
        <v/>
      </c>
      <c r="K630" t="s">
        <v>164</v>
      </c>
      <c r="L630" s="1">
        <v>43769.739583333336</v>
      </c>
      <c r="M630" t="s">
        <v>130</v>
      </c>
      <c r="N630">
        <v>9</v>
      </c>
      <c r="O630" t="s">
        <v>1405</v>
      </c>
      <c r="P630">
        <v>105</v>
      </c>
      <c r="Q630">
        <v>27</v>
      </c>
      <c r="R630">
        <v>1</v>
      </c>
      <c r="S630">
        <v>5</v>
      </c>
      <c r="T630">
        <v>150</v>
      </c>
      <c r="U630">
        <v>141.47999999999999</v>
      </c>
      <c r="V630">
        <v>134.17500000000001</v>
      </c>
      <c r="W630">
        <v>7.0883900000000004</v>
      </c>
      <c r="X630">
        <v>306.72000000000003</v>
      </c>
      <c r="Y630">
        <v>41</v>
      </c>
      <c r="Z630">
        <v>43.333300000000001</v>
      </c>
      <c r="AA630">
        <v>40.295200000000001</v>
      </c>
      <c r="AB630">
        <v>60</v>
      </c>
      <c r="AC630">
        <v>61.988799999999998</v>
      </c>
      <c r="AD630">
        <v>12649.2</v>
      </c>
      <c r="AE630">
        <v>1257.81</v>
      </c>
      <c r="AF630">
        <v>5.7857900000000004</v>
      </c>
      <c r="AG630">
        <v>0.46062900000000001</v>
      </c>
      <c r="AH630">
        <v>694.25</v>
      </c>
      <c r="AI630">
        <v>0.25424600000000003</v>
      </c>
      <c r="AJ630">
        <v>1.79704</v>
      </c>
      <c r="AK630">
        <v>4.9070499999999999</v>
      </c>
      <c r="AL630">
        <v>119.992</v>
      </c>
      <c r="AM630">
        <v>12307.4</v>
      </c>
      <c r="AN630">
        <v>563.55600000000004</v>
      </c>
      <c r="AO630">
        <v>0.20638300000000001</v>
      </c>
      <c r="AP630">
        <v>3.0489099999999998</v>
      </c>
      <c r="AQ630">
        <v>12097.4</v>
      </c>
      <c r="AR630">
        <v>0.621332</v>
      </c>
      <c r="AS630">
        <v>12649.2</v>
      </c>
      <c r="AT630">
        <v>5244.62</v>
      </c>
      <c r="AU630">
        <v>33.305500000000002</v>
      </c>
      <c r="AV630">
        <v>12097.5</v>
      </c>
      <c r="AW630">
        <v>0.283524</v>
      </c>
      <c r="AX630">
        <v>1.8004900000000001E-3</v>
      </c>
      <c r="AY630">
        <v>0.897926</v>
      </c>
      <c r="AZ630">
        <v>4.4061700000000004</v>
      </c>
    </row>
    <row r="631" spans="1:53" x14ac:dyDescent="0.35">
      <c r="A631">
        <f t="shared" si="81"/>
        <v>-73.806317952177039</v>
      </c>
      <c r="B631">
        <f t="shared" si="82"/>
        <v>23.145449246995391</v>
      </c>
      <c r="C631">
        <f t="shared" si="83"/>
        <v>35.280028374910465</v>
      </c>
      <c r="D631">
        <f t="shared" si="84"/>
        <v>3.233954076760822E-2</v>
      </c>
      <c r="E631">
        <f t="shared" si="85"/>
        <v>286.9267065114816</v>
      </c>
      <c r="F631" t="str">
        <f t="shared" si="86"/>
        <v>P_183A3AB9_001B22591008hr28</v>
      </c>
      <c r="G631">
        <f t="shared" si="87"/>
        <v>50</v>
      </c>
      <c r="H631">
        <f t="shared" si="88"/>
        <v>28.93531094932813</v>
      </c>
      <c r="I631">
        <f t="shared" si="89"/>
        <v>-0.25516588793509365</v>
      </c>
      <c r="J631" t="str">
        <f>IFERROR(VLOOKUP(O631,[1]Sheet2!$A$1:$D$17,4,FALSE),"")</f>
        <v/>
      </c>
      <c r="K631" t="s">
        <v>164</v>
      </c>
      <c r="L631" s="1">
        <v>43769.739583333336</v>
      </c>
      <c r="M631" t="s">
        <v>130</v>
      </c>
      <c r="N631">
        <v>9</v>
      </c>
      <c r="O631" t="s">
        <v>1405</v>
      </c>
      <c r="P631">
        <v>105</v>
      </c>
      <c r="Q631">
        <v>28</v>
      </c>
      <c r="R631">
        <v>1</v>
      </c>
      <c r="S631">
        <v>5</v>
      </c>
      <c r="T631">
        <v>400</v>
      </c>
      <c r="U631">
        <v>381.48</v>
      </c>
      <c r="V631">
        <v>273.642</v>
      </c>
      <c r="W631">
        <v>7.1894499999999999</v>
      </c>
      <c r="X631">
        <v>309.91199999999998</v>
      </c>
      <c r="Y631">
        <v>41</v>
      </c>
      <c r="Z631">
        <v>44</v>
      </c>
      <c r="AA631">
        <v>40.605200000000004</v>
      </c>
      <c r="AB631">
        <v>60</v>
      </c>
      <c r="AC631">
        <v>60.7194</v>
      </c>
      <c r="AD631">
        <v>12960.7</v>
      </c>
      <c r="AE631">
        <v>2277.25</v>
      </c>
      <c r="AF631">
        <v>6.3757400000000004</v>
      </c>
      <c r="AG631">
        <v>0.83396700000000001</v>
      </c>
      <c r="AH631">
        <v>1713.69</v>
      </c>
      <c r="AI631">
        <v>0.627583</v>
      </c>
      <c r="AJ631">
        <v>1.64513</v>
      </c>
      <c r="AK631">
        <v>4.4922300000000002</v>
      </c>
      <c r="AL631">
        <v>268.78399999999999</v>
      </c>
      <c r="AM631">
        <v>12307.4</v>
      </c>
      <c r="AN631">
        <v>563.55600000000004</v>
      </c>
      <c r="AO631">
        <v>0.20638300000000001</v>
      </c>
      <c r="AP631">
        <v>3.0489099999999998</v>
      </c>
      <c r="AQ631">
        <v>12097.4</v>
      </c>
      <c r="AR631">
        <v>0.67870799999999998</v>
      </c>
      <c r="AS631">
        <v>12960.7</v>
      </c>
      <c r="AT631">
        <v>5305.37</v>
      </c>
      <c r="AU631">
        <v>33.305500000000002</v>
      </c>
      <c r="AV631">
        <v>12097.5</v>
      </c>
      <c r="AW631">
        <v>0.28680800000000001</v>
      </c>
      <c r="AX631">
        <v>1.8004900000000001E-3</v>
      </c>
      <c r="AY631">
        <v>-1.6120399999999999</v>
      </c>
      <c r="AZ631">
        <v>-7.2416600000000004</v>
      </c>
    </row>
    <row r="632" spans="1:53" x14ac:dyDescent="0.35">
      <c r="A632">
        <f t="shared" si="81"/>
        <v>76.17625224141517</v>
      </c>
      <c r="B632">
        <f t="shared" si="82"/>
        <v>74.433270072554706</v>
      </c>
      <c r="C632">
        <f t="shared" si="83"/>
        <v>82.13600775806249</v>
      </c>
      <c r="D632">
        <f t="shared" si="84"/>
        <v>-0.31513090049525333</v>
      </c>
      <c r="E632">
        <f t="shared" si="85"/>
        <v>117.85273972602741</v>
      </c>
      <c r="F632" t="str">
        <f t="shared" si="86"/>
        <v>P_183A3AB9_001B1E591008hr7</v>
      </c>
      <c r="G632">
        <f t="shared" si="87"/>
        <v>50</v>
      </c>
      <c r="H632">
        <f t="shared" si="88"/>
        <v>50.313748569207178</v>
      </c>
      <c r="I632">
        <f t="shared" si="89"/>
        <v>-0.48753806448826209</v>
      </c>
      <c r="J632" t="str">
        <f>IFERROR(VLOOKUP(O632,[1]Sheet2!$A$1:$D$17,4,FALSE),"")</f>
        <v/>
      </c>
      <c r="K632" t="s">
        <v>164</v>
      </c>
      <c r="L632" s="1">
        <v>43769.739583333336</v>
      </c>
      <c r="M632" t="s">
        <v>130</v>
      </c>
      <c r="N632">
        <v>10</v>
      </c>
      <c r="O632" t="s">
        <v>1406</v>
      </c>
      <c r="P632">
        <v>105</v>
      </c>
      <c r="Q632">
        <v>7</v>
      </c>
      <c r="R632">
        <v>2051</v>
      </c>
      <c r="S632">
        <v>5</v>
      </c>
      <c r="T632">
        <v>30</v>
      </c>
      <c r="U632">
        <v>26.28</v>
      </c>
      <c r="V632">
        <v>103.239</v>
      </c>
      <c r="W632">
        <v>3.2276099999999999</v>
      </c>
      <c r="X632">
        <v>243.98</v>
      </c>
      <c r="Y632">
        <v>23</v>
      </c>
      <c r="Z632">
        <v>29</v>
      </c>
      <c r="AA632">
        <v>24.780200000000001</v>
      </c>
      <c r="AB632">
        <v>50</v>
      </c>
      <c r="AC632">
        <v>50.388800000000003</v>
      </c>
      <c r="AD632">
        <v>1482.8</v>
      </c>
      <c r="AE632">
        <v>577.19399999999996</v>
      </c>
      <c r="AF632">
        <v>1.5272699999999999</v>
      </c>
      <c r="AG632">
        <v>0.21137800000000001</v>
      </c>
      <c r="AH632">
        <v>68.111099999999993</v>
      </c>
      <c r="AI632">
        <v>2.4943400000000001E-2</v>
      </c>
      <c r="AJ632">
        <v>0.94914100000000001</v>
      </c>
      <c r="AK632">
        <v>2.5917500000000002</v>
      </c>
      <c r="AL632">
        <v>44.596800000000002</v>
      </c>
      <c r="AM632">
        <v>1139.18</v>
      </c>
      <c r="AN632">
        <v>509.08300000000003</v>
      </c>
      <c r="AO632">
        <v>0.18643499999999999</v>
      </c>
      <c r="AP632">
        <v>-3.1703100000000002</v>
      </c>
      <c r="AQ632">
        <v>929.18</v>
      </c>
      <c r="AR632">
        <v>-1.22323</v>
      </c>
      <c r="AS632">
        <v>1482.82</v>
      </c>
      <c r="AT632">
        <v>2711.76</v>
      </c>
      <c r="AU632">
        <v>9.8513900000000003</v>
      </c>
      <c r="AV632">
        <v>929.2</v>
      </c>
      <c r="AW632">
        <v>0.14659800000000001</v>
      </c>
      <c r="AX632">
        <v>5.3256600000000005E-4</v>
      </c>
      <c r="AY632">
        <v>0.61068599999999995</v>
      </c>
      <c r="AZ632">
        <v>1.58274</v>
      </c>
      <c r="BA632">
        <v>1.4544999999999999</v>
      </c>
    </row>
    <row r="633" spans="1:53" x14ac:dyDescent="0.35">
      <c r="A633">
        <f t="shared" si="81"/>
        <v>63.868389702354051</v>
      </c>
      <c r="B633">
        <f t="shared" si="82"/>
        <v>73.033497593726608</v>
      </c>
      <c r="C633">
        <f t="shared" si="83"/>
        <v>80.713795054757171</v>
      </c>
      <c r="D633">
        <f t="shared" si="84"/>
        <v>-0.29706325301204822</v>
      </c>
      <c r="E633">
        <f t="shared" si="85"/>
        <v>143.01839826839824</v>
      </c>
      <c r="F633" t="str">
        <f t="shared" si="86"/>
        <v>P_183A3AB9_001B1E591008hr8</v>
      </c>
      <c r="G633">
        <f t="shared" si="87"/>
        <v>50</v>
      </c>
      <c r="H633">
        <f t="shared" si="88"/>
        <v>54.174136988849746</v>
      </c>
      <c r="I633">
        <f t="shared" si="89"/>
        <v>-0.4405234457660423</v>
      </c>
      <c r="J633" t="str">
        <f>IFERROR(VLOOKUP(O633,[1]Sheet2!$A$1:$D$17,4,FALSE),"")</f>
        <v/>
      </c>
      <c r="K633" t="s">
        <v>164</v>
      </c>
      <c r="L633" s="1">
        <v>43769.739583333336</v>
      </c>
      <c r="M633" t="s">
        <v>130</v>
      </c>
      <c r="N633">
        <v>10</v>
      </c>
      <c r="O633" t="s">
        <v>1406</v>
      </c>
      <c r="P633">
        <v>105</v>
      </c>
      <c r="Q633">
        <v>8</v>
      </c>
      <c r="R633">
        <v>3</v>
      </c>
      <c r="S633">
        <v>5</v>
      </c>
      <c r="T633">
        <v>70</v>
      </c>
      <c r="U633">
        <v>64.680000000000007</v>
      </c>
      <c r="V633">
        <v>132.149</v>
      </c>
      <c r="W633">
        <v>3.3045900000000001</v>
      </c>
      <c r="X633">
        <v>242.357</v>
      </c>
      <c r="Y633">
        <v>23</v>
      </c>
      <c r="Z633">
        <v>29</v>
      </c>
      <c r="AA633">
        <v>24.725300000000001</v>
      </c>
      <c r="AB633">
        <v>50</v>
      </c>
      <c r="AC633">
        <v>50.956099999999999</v>
      </c>
      <c r="AD633">
        <v>1794.14</v>
      </c>
      <c r="AE633">
        <v>679.05600000000004</v>
      </c>
      <c r="AF633">
        <v>1.4331700000000001</v>
      </c>
      <c r="AG633">
        <v>0.24868100000000001</v>
      </c>
      <c r="AH633">
        <v>169.97200000000001</v>
      </c>
      <c r="AI633">
        <v>6.2246599999999999E-2</v>
      </c>
      <c r="AJ633">
        <v>0.96237799999999996</v>
      </c>
      <c r="AK633">
        <v>2.6278899999999998</v>
      </c>
      <c r="AL633">
        <v>118.599</v>
      </c>
      <c r="AM633">
        <v>1139.18</v>
      </c>
      <c r="AN633">
        <v>509.08300000000003</v>
      </c>
      <c r="AO633">
        <v>0.18643499999999999</v>
      </c>
      <c r="AP633">
        <v>-3.1703100000000002</v>
      </c>
      <c r="AQ633">
        <v>929.18</v>
      </c>
      <c r="AR633">
        <v>-1.2063999999999999</v>
      </c>
      <c r="AS633">
        <v>1794.15</v>
      </c>
      <c r="AT633">
        <v>2794.37</v>
      </c>
      <c r="AU633">
        <v>9.8513900000000003</v>
      </c>
      <c r="AV633">
        <v>929.2</v>
      </c>
      <c r="AW633">
        <v>0.151064</v>
      </c>
      <c r="AX633">
        <v>5.3256600000000005E-4</v>
      </c>
      <c r="AY633">
        <v>0.45020100000000002</v>
      </c>
      <c r="AZ633">
        <v>1.1830799999999999</v>
      </c>
    </row>
    <row r="634" spans="1:53" x14ac:dyDescent="0.35">
      <c r="A634">
        <f t="shared" si="81"/>
        <v>44.045933414560153</v>
      </c>
      <c r="B634">
        <f t="shared" si="82"/>
        <v>71.824113287327648</v>
      </c>
      <c r="C634">
        <f t="shared" si="83"/>
        <v>79.457789206740458</v>
      </c>
      <c r="D634">
        <f t="shared" si="84"/>
        <v>-0.27831573365945644</v>
      </c>
      <c r="E634">
        <f t="shared" si="85"/>
        <v>195.71246819338424</v>
      </c>
      <c r="F634" t="str">
        <f t="shared" si="86"/>
        <v>P_183A3AB9_001B1E591008hr9</v>
      </c>
      <c r="G634">
        <f t="shared" si="87"/>
        <v>50</v>
      </c>
      <c r="H634">
        <f t="shared" si="88"/>
        <v>57.225470087569548</v>
      </c>
      <c r="I634">
        <f t="shared" si="89"/>
        <v>-0.43588324879330886</v>
      </c>
      <c r="J634" t="str">
        <f>IFERROR(VLOOKUP(O634,[1]Sheet2!$A$1:$D$17,4,FALSE),"")</f>
        <v/>
      </c>
      <c r="K634" t="s">
        <v>164</v>
      </c>
      <c r="L634" s="1">
        <v>43769.739583333336</v>
      </c>
      <c r="M634" t="s">
        <v>130</v>
      </c>
      <c r="N634">
        <v>10</v>
      </c>
      <c r="O634" t="s">
        <v>1406</v>
      </c>
      <c r="P634">
        <v>105</v>
      </c>
      <c r="Q634">
        <v>9</v>
      </c>
      <c r="R634">
        <v>1</v>
      </c>
      <c r="S634">
        <v>5</v>
      </c>
      <c r="T634">
        <v>150</v>
      </c>
      <c r="U634">
        <v>141.47999999999999</v>
      </c>
      <c r="V634">
        <v>184.596</v>
      </c>
      <c r="W634">
        <v>3.3754400000000002</v>
      </c>
      <c r="X634">
        <v>240.87799999999999</v>
      </c>
      <c r="Y634">
        <v>23</v>
      </c>
      <c r="Z634">
        <v>29</v>
      </c>
      <c r="AA634">
        <v>24.6754</v>
      </c>
      <c r="AB634">
        <v>50</v>
      </c>
      <c r="AC634">
        <v>50.901000000000003</v>
      </c>
      <c r="AD634">
        <v>2105.39</v>
      </c>
      <c r="AE634">
        <v>863.97199999999998</v>
      </c>
      <c r="AF634">
        <v>2.2358899999999999</v>
      </c>
      <c r="AG634">
        <v>0.31640099999999999</v>
      </c>
      <c r="AH634">
        <v>354.88900000000001</v>
      </c>
      <c r="AI634">
        <v>0.129966</v>
      </c>
      <c r="AJ634">
        <v>0.91861899999999996</v>
      </c>
      <c r="AK634">
        <v>2.5084</v>
      </c>
      <c r="AL634">
        <v>158.72399999999999</v>
      </c>
      <c r="AM634">
        <v>1139.18</v>
      </c>
      <c r="AN634">
        <v>509.08300000000003</v>
      </c>
      <c r="AO634">
        <v>0.18643499999999999</v>
      </c>
      <c r="AP634">
        <v>-3.1703100000000002</v>
      </c>
      <c r="AQ634">
        <v>929.18</v>
      </c>
      <c r="AR634">
        <v>-1.26387</v>
      </c>
      <c r="AS634">
        <v>2105.4</v>
      </c>
      <c r="AT634">
        <v>2868.86</v>
      </c>
      <c r="AU634">
        <v>9.8513900000000003</v>
      </c>
      <c r="AV634">
        <v>929.2</v>
      </c>
      <c r="AW634">
        <v>0.15509100000000001</v>
      </c>
      <c r="AX634">
        <v>5.3256600000000005E-4</v>
      </c>
      <c r="AY634">
        <v>1.3042400000000001</v>
      </c>
      <c r="AZ634">
        <v>3.2715700000000001</v>
      </c>
    </row>
    <row r="635" spans="1:53" x14ac:dyDescent="0.35">
      <c r="A635">
        <f t="shared" si="81"/>
        <v>-9.8090212912995867</v>
      </c>
      <c r="B635">
        <f t="shared" si="82"/>
        <v>70.648862078234046</v>
      </c>
      <c r="C635">
        <f t="shared" si="83"/>
        <v>78.247648229716162</v>
      </c>
      <c r="D635">
        <f t="shared" si="84"/>
        <v>-0.26037222398681414</v>
      </c>
      <c r="E635">
        <f t="shared" si="85"/>
        <v>350.96885813148788</v>
      </c>
      <c r="F635" t="str">
        <f t="shared" si="86"/>
        <v>P_183A3AB9_001B1E591008hr10</v>
      </c>
      <c r="G635">
        <f t="shared" si="87"/>
        <v>50</v>
      </c>
      <c r="H635">
        <f t="shared" si="88"/>
        <v>62.090790367932193</v>
      </c>
      <c r="I635">
        <f t="shared" si="89"/>
        <v>-0.43462707053477434</v>
      </c>
      <c r="J635" t="str">
        <f>IFERROR(VLOOKUP(O635,[1]Sheet2!$A$1:$D$17,4,FALSE),"")</f>
        <v/>
      </c>
      <c r="K635" t="s">
        <v>164</v>
      </c>
      <c r="L635" s="1">
        <v>43769.739583333336</v>
      </c>
      <c r="M635" t="s">
        <v>130</v>
      </c>
      <c r="N635">
        <v>10</v>
      </c>
      <c r="O635" t="s">
        <v>1406</v>
      </c>
      <c r="P635">
        <v>105</v>
      </c>
      <c r="Q635">
        <v>10</v>
      </c>
      <c r="R635">
        <v>3</v>
      </c>
      <c r="S635">
        <v>5</v>
      </c>
      <c r="T635">
        <v>400</v>
      </c>
      <c r="U635">
        <v>381.48</v>
      </c>
      <c r="V635">
        <v>334.71899999999999</v>
      </c>
      <c r="W635">
        <v>3.4463400000000002</v>
      </c>
      <c r="X635">
        <v>239.41499999999999</v>
      </c>
      <c r="Y635">
        <v>23</v>
      </c>
      <c r="Z635">
        <v>29</v>
      </c>
      <c r="AA635">
        <v>24.6434</v>
      </c>
      <c r="AB635">
        <v>50</v>
      </c>
      <c r="AC635">
        <v>51.498600000000003</v>
      </c>
      <c r="AD635">
        <v>2416.64</v>
      </c>
      <c r="AE635">
        <v>1392.97</v>
      </c>
      <c r="AF635">
        <v>2.9807600000000001</v>
      </c>
      <c r="AG635">
        <v>0.51012900000000005</v>
      </c>
      <c r="AH635">
        <v>883.88900000000001</v>
      </c>
      <c r="AI635">
        <v>0.32369500000000001</v>
      </c>
      <c r="AJ635">
        <v>0.84852300000000003</v>
      </c>
      <c r="AK635">
        <v>2.3170000000000002</v>
      </c>
      <c r="AL635">
        <v>296.53199999999998</v>
      </c>
      <c r="AM635">
        <v>1139.18</v>
      </c>
      <c r="AN635">
        <v>509.08300000000003</v>
      </c>
      <c r="AO635">
        <v>0.18643499999999999</v>
      </c>
      <c r="AP635">
        <v>-3.1703100000000002</v>
      </c>
      <c r="AQ635">
        <v>929.18</v>
      </c>
      <c r="AR635">
        <v>-1.3682799999999999</v>
      </c>
      <c r="AS635">
        <v>2416.65</v>
      </c>
      <c r="AT635">
        <v>2942.05</v>
      </c>
      <c r="AU635">
        <v>9.8513900000000003</v>
      </c>
      <c r="AV635">
        <v>929.2</v>
      </c>
      <c r="AW635">
        <v>0.15904699999999999</v>
      </c>
      <c r="AX635">
        <v>5.3256600000000005E-4</v>
      </c>
      <c r="AY635">
        <v>3.9392</v>
      </c>
      <c r="AZ635">
        <v>9.1271199999999997</v>
      </c>
    </row>
    <row r="636" spans="1:53" x14ac:dyDescent="0.35">
      <c r="A636" t="str">
        <f t="shared" si="81"/>
        <v/>
      </c>
      <c r="B636">
        <f t="shared" si="82"/>
        <v>45.381142021043289</v>
      </c>
      <c r="C636">
        <f t="shared" si="83"/>
        <v>51.757303342689774</v>
      </c>
      <c r="D636">
        <f t="shared" si="84"/>
        <v>-0.17597484049937795</v>
      </c>
      <c r="E636" t="str">
        <f t="shared" si="85"/>
        <v/>
      </c>
      <c r="F636" t="str">
        <f t="shared" si="86"/>
        <v>P_183A3AB9_001B1E591008hr16</v>
      </c>
      <c r="G636">
        <f t="shared" si="87"/>
        <v>50</v>
      </c>
      <c r="H636" t="str">
        <f t="shared" si="88"/>
        <v/>
      </c>
      <c r="I636" t="str">
        <f t="shared" si="89"/>
        <v/>
      </c>
      <c r="J636" t="str">
        <f>IFERROR(VLOOKUP(O636,[1]Sheet2!$A$1:$D$17,4,FALSE),"")</f>
        <v/>
      </c>
      <c r="K636" t="s">
        <v>164</v>
      </c>
      <c r="L636" s="1">
        <v>43769.739583333336</v>
      </c>
      <c r="M636" t="s">
        <v>130</v>
      </c>
      <c r="N636">
        <v>10</v>
      </c>
      <c r="O636" t="s">
        <v>1406</v>
      </c>
      <c r="P636">
        <v>105</v>
      </c>
      <c r="Q636">
        <v>16</v>
      </c>
      <c r="R636">
        <v>144</v>
      </c>
      <c r="S636">
        <v>20</v>
      </c>
      <c r="T636">
        <v>0</v>
      </c>
      <c r="U636">
        <v>0</v>
      </c>
      <c r="V636">
        <v>51.757300000000001</v>
      </c>
      <c r="W636">
        <v>3.19922</v>
      </c>
      <c r="X636">
        <v>244.584</v>
      </c>
      <c r="Y636">
        <v>23</v>
      </c>
      <c r="Z636">
        <v>29</v>
      </c>
      <c r="AA636">
        <v>24.572500000000002</v>
      </c>
      <c r="AB636">
        <v>20</v>
      </c>
      <c r="AC636">
        <v>24.424099999999999</v>
      </c>
      <c r="AD636">
        <v>5249.22</v>
      </c>
      <c r="AE636">
        <v>410.16699999999997</v>
      </c>
      <c r="AF636">
        <v>1.4832399999999999</v>
      </c>
      <c r="AG636">
        <v>0.15021000000000001</v>
      </c>
      <c r="AH636">
        <v>0</v>
      </c>
      <c r="AI636">
        <v>0</v>
      </c>
      <c r="AL636">
        <v>0</v>
      </c>
      <c r="AM636">
        <v>5219.22</v>
      </c>
      <c r="AN636">
        <v>410.16699999999997</v>
      </c>
      <c r="AO636">
        <v>0.15021000000000001</v>
      </c>
      <c r="AP636">
        <v>-0.48503299999999999</v>
      </c>
      <c r="AQ636">
        <v>5009.22</v>
      </c>
      <c r="AS636">
        <v>5249.23</v>
      </c>
      <c r="AT636">
        <v>2680.81</v>
      </c>
      <c r="AU636">
        <v>-47.637599999999999</v>
      </c>
      <c r="AV636">
        <v>5009.2299999999996</v>
      </c>
      <c r="AW636">
        <v>0.144925</v>
      </c>
      <c r="AX636">
        <v>-2.57529E-3</v>
      </c>
      <c r="AZ636">
        <v>2.52802E-4</v>
      </c>
    </row>
    <row r="637" spans="1:53" x14ac:dyDescent="0.35">
      <c r="A637">
        <f t="shared" si="81"/>
        <v>19.914154018689686</v>
      </c>
      <c r="B637">
        <f t="shared" si="82"/>
        <v>48.40186445937411</v>
      </c>
      <c r="C637">
        <f t="shared" si="83"/>
        <v>53.879278616120708</v>
      </c>
      <c r="D637">
        <f t="shared" si="84"/>
        <v>-0.17815413975256897</v>
      </c>
      <c r="E637">
        <f t="shared" si="85"/>
        <v>161.61471586089908</v>
      </c>
      <c r="F637" t="str">
        <f t="shared" si="86"/>
        <v>P_183A3AB9_001B1E591008hr17</v>
      </c>
      <c r="G637">
        <f t="shared" si="87"/>
        <v>50</v>
      </c>
      <c r="H637">
        <f t="shared" si="88"/>
        <v>46.411826452064382</v>
      </c>
      <c r="I637">
        <f t="shared" si="89"/>
        <v>-0.36481722150021662</v>
      </c>
      <c r="J637" t="str">
        <f>IFERROR(VLOOKUP(O637,[1]Sheet2!$A$1:$D$17,4,FALSE),"")</f>
        <v/>
      </c>
      <c r="K637" t="s">
        <v>164</v>
      </c>
      <c r="L637" s="1">
        <v>43769.739583333336</v>
      </c>
      <c r="M637" t="s">
        <v>130</v>
      </c>
      <c r="N637">
        <v>10</v>
      </c>
      <c r="O637" t="s">
        <v>1406</v>
      </c>
      <c r="P637">
        <v>105</v>
      </c>
      <c r="Q637">
        <v>17</v>
      </c>
      <c r="R637">
        <v>1</v>
      </c>
      <c r="S637">
        <v>5</v>
      </c>
      <c r="T637">
        <v>150</v>
      </c>
      <c r="U637">
        <v>141.47999999999999</v>
      </c>
      <c r="V637">
        <v>152.435</v>
      </c>
      <c r="W637">
        <v>2.9887000000000001</v>
      </c>
      <c r="X637">
        <v>249.13800000000001</v>
      </c>
      <c r="Y637">
        <v>23</v>
      </c>
      <c r="Z637">
        <v>29</v>
      </c>
      <c r="AA637">
        <v>24.571100000000001</v>
      </c>
      <c r="AB637">
        <v>20</v>
      </c>
      <c r="AC637">
        <v>24.1919</v>
      </c>
      <c r="AD637">
        <v>5562.37</v>
      </c>
      <c r="AE637">
        <v>704.72199999999998</v>
      </c>
      <c r="AF637">
        <v>1.7338800000000001</v>
      </c>
      <c r="AG637">
        <v>0.258081</v>
      </c>
      <c r="AH637">
        <v>294.55599999999998</v>
      </c>
      <c r="AI637">
        <v>0.10787099999999999</v>
      </c>
      <c r="AJ637">
        <v>0.76244800000000001</v>
      </c>
      <c r="AK637">
        <v>2.08196</v>
      </c>
      <c r="AL637">
        <v>169.88200000000001</v>
      </c>
      <c r="AM637">
        <v>5219.22</v>
      </c>
      <c r="AN637">
        <v>410.16699999999997</v>
      </c>
      <c r="AO637">
        <v>0.15021000000000001</v>
      </c>
      <c r="AP637">
        <v>-0.48503299999999999</v>
      </c>
      <c r="AQ637">
        <v>5009.22</v>
      </c>
      <c r="AR637">
        <v>-0.23297000000000001</v>
      </c>
      <c r="AS637">
        <v>5562.38</v>
      </c>
      <c r="AT637">
        <v>2442.36</v>
      </c>
      <c r="AU637">
        <v>-47.637599999999999</v>
      </c>
      <c r="AV637">
        <v>5009.2299999999996</v>
      </c>
      <c r="AW637">
        <v>0.13203400000000001</v>
      </c>
      <c r="AX637">
        <v>-2.57529E-3</v>
      </c>
      <c r="AY637">
        <v>2.7385100000000002</v>
      </c>
      <c r="AZ637">
        <v>5.70146</v>
      </c>
    </row>
    <row r="638" spans="1:53" x14ac:dyDescent="0.35">
      <c r="A638">
        <f t="shared" si="81"/>
        <v>-39.4143785407922</v>
      </c>
      <c r="B638">
        <f t="shared" si="82"/>
        <v>51.077960035492687</v>
      </c>
      <c r="C638">
        <f t="shared" si="83"/>
        <v>55.73083052948467</v>
      </c>
      <c r="D638">
        <f t="shared" si="84"/>
        <v>-0.18050153828292786</v>
      </c>
      <c r="E638">
        <f t="shared" si="85"/>
        <v>298.28562441019193</v>
      </c>
      <c r="F638" t="str">
        <f t="shared" si="86"/>
        <v>P_183A3AB9_001B1E591008hr18</v>
      </c>
      <c r="G638">
        <f t="shared" si="87"/>
        <v>50</v>
      </c>
      <c r="H638">
        <f t="shared" si="88"/>
        <v>53.163313993434627</v>
      </c>
      <c r="I638">
        <f t="shared" si="89"/>
        <v>-0.40833365142377281</v>
      </c>
      <c r="J638" t="str">
        <f>IFERROR(VLOOKUP(O638,[1]Sheet2!$A$1:$D$17,4,FALSE),"")</f>
        <v/>
      </c>
      <c r="K638" t="s">
        <v>164</v>
      </c>
      <c r="L638" s="1">
        <v>43769.739583333336</v>
      </c>
      <c r="M638" t="s">
        <v>130</v>
      </c>
      <c r="N638">
        <v>10</v>
      </c>
      <c r="O638" t="s">
        <v>1406</v>
      </c>
      <c r="P638">
        <v>105</v>
      </c>
      <c r="Q638">
        <v>18</v>
      </c>
      <c r="R638">
        <v>1</v>
      </c>
      <c r="S638">
        <v>5</v>
      </c>
      <c r="T638">
        <v>400</v>
      </c>
      <c r="U638">
        <v>381.48</v>
      </c>
      <c r="V638">
        <v>284.47500000000002</v>
      </c>
      <c r="W638">
        <v>2.8235000000000001</v>
      </c>
      <c r="X638">
        <v>252.81100000000001</v>
      </c>
      <c r="Y638">
        <v>23</v>
      </c>
      <c r="Z638">
        <v>29</v>
      </c>
      <c r="AA638">
        <v>24.569500000000001</v>
      </c>
      <c r="AB638">
        <v>20</v>
      </c>
      <c r="AC638">
        <v>23.890999999999998</v>
      </c>
      <c r="AD638">
        <v>5873.79</v>
      </c>
      <c r="AE638">
        <v>1056.03</v>
      </c>
      <c r="AF638">
        <v>1.8436900000000001</v>
      </c>
      <c r="AG638">
        <v>0.386735</v>
      </c>
      <c r="AH638">
        <v>645.86099999999999</v>
      </c>
      <c r="AI638">
        <v>0.23652500000000001</v>
      </c>
      <c r="AJ638">
        <v>0.62001899999999999</v>
      </c>
      <c r="AK638">
        <v>1.6930400000000001</v>
      </c>
      <c r="AL638">
        <v>350.30799999999999</v>
      </c>
      <c r="AM638">
        <v>5219.22</v>
      </c>
      <c r="AN638">
        <v>410.16699999999997</v>
      </c>
      <c r="AO638">
        <v>0.15021000000000001</v>
      </c>
      <c r="AP638">
        <v>-0.48503299999999999</v>
      </c>
      <c r="AQ638">
        <v>5009.22</v>
      </c>
      <c r="AR638">
        <v>-0.28648600000000002</v>
      </c>
      <c r="AS638">
        <v>5873.81</v>
      </c>
      <c r="AT638">
        <v>2241.89</v>
      </c>
      <c r="AU638">
        <v>-47.637599999999999</v>
      </c>
      <c r="AV638">
        <v>5009.2299999999996</v>
      </c>
      <c r="AW638">
        <v>0.121197</v>
      </c>
      <c r="AX638">
        <v>-2.57529E-3</v>
      </c>
      <c r="AY638">
        <v>3.3755999999999999</v>
      </c>
      <c r="AZ638">
        <v>5.71502</v>
      </c>
    </row>
    <row r="639" spans="1:53" x14ac:dyDescent="0.35">
      <c r="A639" t="str">
        <f t="shared" si="81"/>
        <v/>
      </c>
      <c r="B639">
        <f t="shared" si="82"/>
        <v>35.092998331757173</v>
      </c>
      <c r="C639">
        <f t="shared" si="83"/>
        <v>49.174681122820928</v>
      </c>
      <c r="D639">
        <f t="shared" si="84"/>
        <v>-2.4909975591613235E-2</v>
      </c>
      <c r="E639" t="str">
        <f t="shared" si="85"/>
        <v/>
      </c>
      <c r="F639" t="str">
        <f t="shared" si="86"/>
        <v>P_183A3AB9_001B1E591008hr26</v>
      </c>
      <c r="G639">
        <f t="shared" si="87"/>
        <v>50</v>
      </c>
      <c r="H639" t="str">
        <f t="shared" si="88"/>
        <v/>
      </c>
      <c r="I639" t="str">
        <f t="shared" si="89"/>
        <v/>
      </c>
      <c r="J639" t="str">
        <f>IFERROR(VLOOKUP(O639,[1]Sheet2!$A$1:$D$17,4,FALSE),"")</f>
        <v/>
      </c>
      <c r="K639" t="s">
        <v>164</v>
      </c>
      <c r="L639" s="1">
        <v>43769.739583333336</v>
      </c>
      <c r="M639" t="s">
        <v>130</v>
      </c>
      <c r="N639">
        <v>10</v>
      </c>
      <c r="O639" t="s">
        <v>1406</v>
      </c>
      <c r="P639">
        <v>105</v>
      </c>
      <c r="Q639">
        <v>26</v>
      </c>
      <c r="R639">
        <v>272</v>
      </c>
      <c r="S639">
        <v>30</v>
      </c>
      <c r="T639">
        <v>0</v>
      </c>
      <c r="U639">
        <v>0</v>
      </c>
      <c r="V639">
        <v>49.174700000000001</v>
      </c>
      <c r="W639">
        <v>8.5730500000000003</v>
      </c>
      <c r="X639">
        <v>217.03399999999999</v>
      </c>
      <c r="Y639">
        <v>41</v>
      </c>
      <c r="Z639">
        <v>44</v>
      </c>
      <c r="AA639">
        <v>39.810499999999998</v>
      </c>
      <c r="AB639">
        <v>60</v>
      </c>
      <c r="AC639">
        <v>63.235199999999999</v>
      </c>
      <c r="AD639">
        <v>12337.9</v>
      </c>
      <c r="AE639">
        <v>638.61099999999999</v>
      </c>
      <c r="AF639">
        <v>6.0013199999999998</v>
      </c>
      <c r="AG639">
        <v>0.23386999999999999</v>
      </c>
      <c r="AH639">
        <v>0</v>
      </c>
      <c r="AI639">
        <v>0</v>
      </c>
      <c r="AL639">
        <v>0</v>
      </c>
      <c r="AM639">
        <v>12307.9</v>
      </c>
      <c r="AN639">
        <v>638.61099999999999</v>
      </c>
      <c r="AO639">
        <v>0.23386999999999999</v>
      </c>
      <c r="AP639">
        <v>2.2795999999999998</v>
      </c>
      <c r="AQ639">
        <v>12097.9</v>
      </c>
      <c r="AS639">
        <v>12337.9</v>
      </c>
      <c r="AT639">
        <v>6566.58</v>
      </c>
      <c r="AU639">
        <v>38.258299999999998</v>
      </c>
      <c r="AV639">
        <v>12097.9</v>
      </c>
      <c r="AW639">
        <v>0.354989</v>
      </c>
      <c r="AX639">
        <v>2.0682399999999998E-3</v>
      </c>
      <c r="AZ639">
        <v>-0.88824899999999996</v>
      </c>
    </row>
    <row r="640" spans="1:53" x14ac:dyDescent="0.35">
      <c r="A640">
        <f t="shared" si="81"/>
        <v>10.457668432352932</v>
      </c>
      <c r="B640">
        <f t="shared" si="82"/>
        <v>34.04753226180091</v>
      </c>
      <c r="C640">
        <f t="shared" si="83"/>
        <v>47.720871028488538</v>
      </c>
      <c r="D640">
        <f t="shared" si="84"/>
        <v>-2.7402266063091901E-2</v>
      </c>
      <c r="E640">
        <f t="shared" si="85"/>
        <v>163.7468193384224</v>
      </c>
      <c r="F640" t="str">
        <f t="shared" si="86"/>
        <v>P_183A3AB9_001B1E591008hr27</v>
      </c>
      <c r="G640">
        <f t="shared" si="87"/>
        <v>50</v>
      </c>
      <c r="H640">
        <f t="shared" si="88"/>
        <v>36.259125174561362</v>
      </c>
      <c r="I640">
        <f t="shared" si="89"/>
        <v>-0.19705082300305113</v>
      </c>
      <c r="J640" t="str">
        <f>IFERROR(VLOOKUP(O640,[1]Sheet2!$A$1:$D$17,4,FALSE),"")</f>
        <v/>
      </c>
      <c r="K640" t="s">
        <v>164</v>
      </c>
      <c r="L640" s="1">
        <v>43769.739583333336</v>
      </c>
      <c r="M640" t="s">
        <v>130</v>
      </c>
      <c r="N640">
        <v>10</v>
      </c>
      <c r="O640" t="s">
        <v>1406</v>
      </c>
      <c r="P640">
        <v>105</v>
      </c>
      <c r="Q640">
        <v>27</v>
      </c>
      <c r="R640">
        <v>1</v>
      </c>
      <c r="S640">
        <v>5</v>
      </c>
      <c r="T640">
        <v>150</v>
      </c>
      <c r="U640">
        <v>141.47999999999999</v>
      </c>
      <c r="V640">
        <v>154.446</v>
      </c>
      <c r="W640">
        <v>8.7831799999999998</v>
      </c>
      <c r="X640">
        <v>219.47</v>
      </c>
      <c r="Y640">
        <v>41</v>
      </c>
      <c r="Z640">
        <v>45</v>
      </c>
      <c r="AA640">
        <v>40.295200000000001</v>
      </c>
      <c r="AB640">
        <v>60</v>
      </c>
      <c r="AC640">
        <v>61.988799999999998</v>
      </c>
      <c r="AD640">
        <v>12649.6</v>
      </c>
      <c r="AE640">
        <v>1576</v>
      </c>
      <c r="AF640">
        <v>5.13809</v>
      </c>
      <c r="AG640">
        <v>0.57715700000000003</v>
      </c>
      <c r="AH640">
        <v>937.38900000000001</v>
      </c>
      <c r="AI640">
        <v>0.34328700000000001</v>
      </c>
      <c r="AJ640">
        <v>2.4264000000000001</v>
      </c>
      <c r="AK640">
        <v>6.6255899999999999</v>
      </c>
      <c r="AL640">
        <v>182.43899999999999</v>
      </c>
      <c r="AM640">
        <v>12307.9</v>
      </c>
      <c r="AN640">
        <v>638.61099999999999</v>
      </c>
      <c r="AO640">
        <v>0.23386999999999999</v>
      </c>
      <c r="AP640">
        <v>2.2795999999999998</v>
      </c>
      <c r="AQ640">
        <v>12097.9</v>
      </c>
      <c r="AR640">
        <v>0.34405999999999998</v>
      </c>
      <c r="AS640">
        <v>12649.6</v>
      </c>
      <c r="AT640">
        <v>6684.34</v>
      </c>
      <c r="AU640">
        <v>38.258299999999998</v>
      </c>
      <c r="AV640">
        <v>12097.9</v>
      </c>
      <c r="AW640">
        <v>0.36135499999999998</v>
      </c>
      <c r="AX640">
        <v>2.0682399999999998E-3</v>
      </c>
      <c r="AY640">
        <v>-0.73048100000000005</v>
      </c>
      <c r="AZ640">
        <v>-4.8398700000000003</v>
      </c>
    </row>
    <row r="641" spans="1:53" x14ac:dyDescent="0.35">
      <c r="A641">
        <f t="shared" si="81"/>
        <v>-43.410172294557412</v>
      </c>
      <c r="B641">
        <f t="shared" si="82"/>
        <v>34.129698209121365</v>
      </c>
      <c r="C641">
        <f t="shared" si="83"/>
        <v>47.20522621572097</v>
      </c>
      <c r="D641">
        <f t="shared" si="84"/>
        <v>-3.6895148832656439E-2</v>
      </c>
      <c r="E641">
        <f t="shared" si="85"/>
        <v>322.60983537800143</v>
      </c>
      <c r="F641" t="str">
        <f t="shared" si="86"/>
        <v>P_183A3AB9_001B1E591008hr28</v>
      </c>
      <c r="G641">
        <f t="shared" si="87"/>
        <v>50</v>
      </c>
      <c r="H641">
        <f t="shared" si="88"/>
        <v>37.005140259512189</v>
      </c>
      <c r="I641">
        <f t="shared" si="89"/>
        <v>-0.2497247495727708</v>
      </c>
      <c r="J641" t="str">
        <f>IFERROR(VLOOKUP(O641,[1]Sheet2!$A$1:$D$17,4,FALSE),"")</f>
        <v/>
      </c>
      <c r="K641" t="s">
        <v>164</v>
      </c>
      <c r="L641" s="1">
        <v>43769.739583333336</v>
      </c>
      <c r="M641" t="s">
        <v>130</v>
      </c>
      <c r="N641">
        <v>10</v>
      </c>
      <c r="O641" t="s">
        <v>1406</v>
      </c>
      <c r="P641">
        <v>105</v>
      </c>
      <c r="Q641">
        <v>28</v>
      </c>
      <c r="R641">
        <v>1</v>
      </c>
      <c r="S641">
        <v>5</v>
      </c>
      <c r="T641">
        <v>400</v>
      </c>
      <c r="U641">
        <v>381.48</v>
      </c>
      <c r="V641">
        <v>307.673</v>
      </c>
      <c r="W641">
        <v>8.8844399999999997</v>
      </c>
      <c r="X641">
        <v>219.21899999999999</v>
      </c>
      <c r="Y641">
        <v>41</v>
      </c>
      <c r="Z641">
        <v>45</v>
      </c>
      <c r="AA641">
        <v>40.605200000000004</v>
      </c>
      <c r="AB641">
        <v>60</v>
      </c>
      <c r="AC641">
        <v>60.7194</v>
      </c>
      <c r="AD641">
        <v>12961.1</v>
      </c>
      <c r="AE641">
        <v>2952.72</v>
      </c>
      <c r="AF641">
        <v>6.3092300000000003</v>
      </c>
      <c r="AG641">
        <v>1.08134</v>
      </c>
      <c r="AH641">
        <v>2314.11</v>
      </c>
      <c r="AI641">
        <v>0.84746600000000005</v>
      </c>
      <c r="AJ641">
        <v>2.2215199999999999</v>
      </c>
      <c r="AK641">
        <v>6.0661399999999999</v>
      </c>
      <c r="AL641">
        <v>366.78199999999998</v>
      </c>
      <c r="AM641">
        <v>12307.9</v>
      </c>
      <c r="AN641">
        <v>638.61099999999999</v>
      </c>
      <c r="AO641">
        <v>0.23386999999999999</v>
      </c>
      <c r="AP641">
        <v>2.2795999999999998</v>
      </c>
      <c r="AQ641">
        <v>12097.9</v>
      </c>
      <c r="AR641">
        <v>0.37579099999999999</v>
      </c>
      <c r="AS641">
        <v>12961.1</v>
      </c>
      <c r="AT641">
        <v>6756.55</v>
      </c>
      <c r="AU641">
        <v>38.258299999999998</v>
      </c>
      <c r="AV641">
        <v>12097.9</v>
      </c>
      <c r="AW641">
        <v>0.365259</v>
      </c>
      <c r="AX641">
        <v>2.0682399999999998E-3</v>
      </c>
      <c r="AY641">
        <v>-2.59605</v>
      </c>
      <c r="AZ641">
        <v>-15.747999999999999</v>
      </c>
    </row>
    <row r="642" spans="1:53" x14ac:dyDescent="0.35">
      <c r="A642">
        <f t="shared" ref="A642:A681" si="90">IFERROR(E642-(INDEX(E:E,MATCH(O642&amp;"0hr"&amp;Q642,F:F,0))),"")</f>
        <v>57.151559481584322</v>
      </c>
      <c r="B642">
        <f t="shared" ref="B642:B681" si="91">IFERROR(C642-INDEX(C:C,MATCH(O642&amp;"0hr"&amp;Q642,F:F,0)),"")</f>
        <v>58.560049363275205</v>
      </c>
      <c r="C642">
        <f t="shared" ref="C642:C681" si="92">IFERROR((AN642-X642)/W642,"")</f>
        <v>66.291502393431216</v>
      </c>
      <c r="D642">
        <f t="shared" ref="D642:D681" si="93">IFERROR((W642-INDEX(W:W,MATCH(O642&amp;"0hr"&amp;Q642,F:F,0)))/INDEX(W:W,MATCH(O642&amp;"0hr"&amp;Q642,F:F,0)),"")</f>
        <v>-0.27212464915023371</v>
      </c>
      <c r="E642">
        <f t="shared" ref="E642:E681" si="94">IFERROR(V642/U642*T642,"")</f>
        <v>96.310730593607303</v>
      </c>
      <c r="F642" t="str">
        <f t="shared" ref="F642:F681" si="95">O642&amp;K642&amp;Q642</f>
        <v>P_183A3AB9_001B275A1008hr7</v>
      </c>
      <c r="G642">
        <f t="shared" ref="G642:G681" si="96">COUNTIF(O:O,O642)</f>
        <v>50</v>
      </c>
      <c r="H642">
        <f t="shared" ref="H642:H681" si="97">IFERROR(((AO642-VLOOKUP(O642&amp;"0hr"&amp;Q642,F:AO,36,FALSE))*1000)/VLOOKUP(O642&amp;"0hr"&amp;Q642,F:AJ,31,FALSE),"")</f>
        <v>47.103284566411418</v>
      </c>
      <c r="I642">
        <f t="shared" ref="I642:I681" si="98">IFERROR((AJ642-VLOOKUP(O642&amp;"0hr"&amp;Q642,F:AO,31,FALSE))/VLOOKUP(O642&amp;"0hr"&amp;Q642,F:AJ,31,FALSE),"")</f>
        <v>-0.49328089151097998</v>
      </c>
      <c r="J642" t="str">
        <f>IFERROR(VLOOKUP(O642,[1]Sheet2!$A$1:$D$17,4,FALSE),"")</f>
        <v/>
      </c>
      <c r="K642" t="s">
        <v>164</v>
      </c>
      <c r="L642" s="1">
        <v>43769.739583333336</v>
      </c>
      <c r="M642" t="s">
        <v>130</v>
      </c>
      <c r="N642">
        <v>11</v>
      </c>
      <c r="O642" t="s">
        <v>1407</v>
      </c>
      <c r="P642">
        <v>105</v>
      </c>
      <c r="Q642">
        <v>7</v>
      </c>
      <c r="R642">
        <v>2051</v>
      </c>
      <c r="S642">
        <v>5</v>
      </c>
      <c r="T642">
        <v>30</v>
      </c>
      <c r="U642">
        <v>26.28</v>
      </c>
      <c r="V642">
        <v>84.368200000000002</v>
      </c>
      <c r="W642">
        <v>4.0506700000000002</v>
      </c>
      <c r="X642">
        <v>184.30799999999999</v>
      </c>
      <c r="Y642">
        <v>23</v>
      </c>
      <c r="Z642">
        <v>29</v>
      </c>
      <c r="AA642">
        <v>24.780200000000001</v>
      </c>
      <c r="AB642">
        <v>50</v>
      </c>
      <c r="AC642">
        <v>50.388800000000003</v>
      </c>
      <c r="AD642">
        <v>1483.24</v>
      </c>
      <c r="AE642">
        <v>526.05600000000004</v>
      </c>
      <c r="AF642">
        <v>5.3609400000000003</v>
      </c>
      <c r="AG642">
        <v>0.19264999999999999</v>
      </c>
      <c r="AH642">
        <v>73.222200000000001</v>
      </c>
      <c r="AI642">
        <v>2.6815200000000001E-2</v>
      </c>
      <c r="AJ642">
        <v>1.0203599999999999</v>
      </c>
      <c r="AK642">
        <v>2.7862300000000002</v>
      </c>
      <c r="AL642">
        <v>13.6585</v>
      </c>
      <c r="AM642">
        <v>1139.6300000000001</v>
      </c>
      <c r="AN642">
        <v>452.83300000000003</v>
      </c>
      <c r="AO642">
        <v>0.16583500000000001</v>
      </c>
      <c r="AP642">
        <v>-3.0024999999999999</v>
      </c>
      <c r="AQ642">
        <v>929.63</v>
      </c>
      <c r="AR642">
        <v>-1.07762</v>
      </c>
      <c r="AS642">
        <v>1483.26</v>
      </c>
      <c r="AT642">
        <v>3914.06</v>
      </c>
      <c r="AU642">
        <v>8.1267399999999999</v>
      </c>
      <c r="AV642">
        <v>929.64</v>
      </c>
      <c r="AW642">
        <v>0.211594</v>
      </c>
      <c r="AX642">
        <v>4.39331E-4</v>
      </c>
      <c r="AY642">
        <v>6.0356600000000003E-2</v>
      </c>
      <c r="AZ642">
        <v>0.16816800000000001</v>
      </c>
      <c r="BA642">
        <v>0.909833</v>
      </c>
    </row>
    <row r="643" spans="1:53" x14ac:dyDescent="0.35">
      <c r="A643">
        <f t="shared" si="90"/>
        <v>47.214658059090098</v>
      </c>
      <c r="B643">
        <f t="shared" si="91"/>
        <v>57.799856404173241</v>
      </c>
      <c r="C643">
        <f t="shared" si="92"/>
        <v>65.518318900260397</v>
      </c>
      <c r="D643">
        <f t="shared" si="93"/>
        <v>-0.25732465971769969</v>
      </c>
      <c r="E643">
        <f t="shared" si="94"/>
        <v>119.52272727272725</v>
      </c>
      <c r="F643" t="str">
        <f t="shared" si="95"/>
        <v>P_183A3AB9_001B275A1008hr8</v>
      </c>
      <c r="G643">
        <f t="shared" si="96"/>
        <v>50</v>
      </c>
      <c r="H643">
        <f t="shared" si="97"/>
        <v>51.72912155934533</v>
      </c>
      <c r="I643">
        <f t="shared" si="98"/>
        <v>-0.4273638054308761</v>
      </c>
      <c r="J643" t="str">
        <f>IFERROR(VLOOKUP(O643,[1]Sheet2!$A$1:$D$17,4,FALSE),"")</f>
        <v/>
      </c>
      <c r="K643" t="s">
        <v>164</v>
      </c>
      <c r="L643" s="1">
        <v>43769.739583333336</v>
      </c>
      <c r="M643" t="s">
        <v>130</v>
      </c>
      <c r="N643">
        <v>11</v>
      </c>
      <c r="O643" t="s">
        <v>1407</v>
      </c>
      <c r="P643">
        <v>105</v>
      </c>
      <c r="Q643">
        <v>8</v>
      </c>
      <c r="R643">
        <v>3</v>
      </c>
      <c r="S643">
        <v>5</v>
      </c>
      <c r="T643">
        <v>70</v>
      </c>
      <c r="U643">
        <v>64.680000000000007</v>
      </c>
      <c r="V643">
        <v>110.43899999999999</v>
      </c>
      <c r="W643">
        <v>4.1282500000000004</v>
      </c>
      <c r="X643">
        <v>182.357</v>
      </c>
      <c r="Y643">
        <v>23</v>
      </c>
      <c r="Z643">
        <v>29</v>
      </c>
      <c r="AA643">
        <v>24.725300000000001</v>
      </c>
      <c r="AB643">
        <v>50</v>
      </c>
      <c r="AC643">
        <v>50.956099999999999</v>
      </c>
      <c r="AD643">
        <v>1794.58</v>
      </c>
      <c r="AE643">
        <v>638.27800000000002</v>
      </c>
      <c r="AF643">
        <v>4.6819499999999996</v>
      </c>
      <c r="AG643">
        <v>0.23374800000000001</v>
      </c>
      <c r="AH643">
        <v>185.44399999999999</v>
      </c>
      <c r="AI643">
        <v>6.7912799999999995E-2</v>
      </c>
      <c r="AJ643">
        <v>1.0499799999999999</v>
      </c>
      <c r="AK643">
        <v>2.8671099999999998</v>
      </c>
      <c r="AL643">
        <v>39.608400000000003</v>
      </c>
      <c r="AM643">
        <v>1139.6300000000001</v>
      </c>
      <c r="AN643">
        <v>452.83300000000003</v>
      </c>
      <c r="AO643">
        <v>0.16583500000000001</v>
      </c>
      <c r="AP643">
        <v>-3.0024999999999999</v>
      </c>
      <c r="AQ643">
        <v>929.63</v>
      </c>
      <c r="AR643">
        <v>-1.04722</v>
      </c>
      <c r="AS643">
        <v>1794.58</v>
      </c>
      <c r="AT643">
        <v>3997.88</v>
      </c>
      <c r="AU643">
        <v>8.1267399999999999</v>
      </c>
      <c r="AV643">
        <v>929.64</v>
      </c>
      <c r="AW643">
        <v>0.21612500000000001</v>
      </c>
      <c r="AX643">
        <v>4.39331E-4</v>
      </c>
      <c r="AY643">
        <v>-0.13611899999999999</v>
      </c>
      <c r="AZ643">
        <v>-0.39026699999999998</v>
      </c>
    </row>
    <row r="644" spans="1:53" x14ac:dyDescent="0.35">
      <c r="A644">
        <f t="shared" si="90"/>
        <v>31.536422304335019</v>
      </c>
      <c r="B644">
        <f t="shared" si="91"/>
        <v>57.266965944062598</v>
      </c>
      <c r="C644">
        <f t="shared" si="92"/>
        <v>64.943354953337106</v>
      </c>
      <c r="D644">
        <f t="shared" si="93"/>
        <v>-0.24383144087139924</v>
      </c>
      <c r="E644">
        <f t="shared" si="94"/>
        <v>169.1656064461408</v>
      </c>
      <c r="F644" t="str">
        <f t="shared" si="95"/>
        <v>P_183A3AB9_001B275A1008hr9</v>
      </c>
      <c r="G644">
        <f t="shared" si="96"/>
        <v>50</v>
      </c>
      <c r="H644">
        <f t="shared" si="97"/>
        <v>54.587728839701427</v>
      </c>
      <c r="I644">
        <f t="shared" si="98"/>
        <v>-0.40978492952801909</v>
      </c>
      <c r="J644" t="str">
        <f>IFERROR(VLOOKUP(O644,[1]Sheet2!$A$1:$D$17,4,FALSE),"")</f>
        <v/>
      </c>
      <c r="K644" t="s">
        <v>164</v>
      </c>
      <c r="L644" s="1">
        <v>43769.739583333336</v>
      </c>
      <c r="M644" t="s">
        <v>130</v>
      </c>
      <c r="N644">
        <v>11</v>
      </c>
      <c r="O644" t="s">
        <v>1407</v>
      </c>
      <c r="P644">
        <v>105</v>
      </c>
      <c r="Q644">
        <v>9</v>
      </c>
      <c r="R644">
        <v>1</v>
      </c>
      <c r="S644">
        <v>5</v>
      </c>
      <c r="T644">
        <v>150</v>
      </c>
      <c r="U644">
        <v>141.47999999999999</v>
      </c>
      <c r="V644">
        <v>159.55699999999999</v>
      </c>
      <c r="W644">
        <v>4.1874799999999999</v>
      </c>
      <c r="X644">
        <v>180.88399999999999</v>
      </c>
      <c r="Y644">
        <v>23</v>
      </c>
      <c r="Z644">
        <v>29</v>
      </c>
      <c r="AA644">
        <v>24.6754</v>
      </c>
      <c r="AB644">
        <v>50</v>
      </c>
      <c r="AC644">
        <v>50.901000000000003</v>
      </c>
      <c r="AD644">
        <v>2105.8200000000002</v>
      </c>
      <c r="AE644">
        <v>849.02800000000002</v>
      </c>
      <c r="AF644">
        <v>6.0732999999999997</v>
      </c>
      <c r="AG644">
        <v>0.31092799999999998</v>
      </c>
      <c r="AH644">
        <v>396.19400000000002</v>
      </c>
      <c r="AI644">
        <v>0.145093</v>
      </c>
      <c r="AJ644">
        <v>1.0255399999999999</v>
      </c>
      <c r="AK644">
        <v>2.80036</v>
      </c>
      <c r="AL644">
        <v>65.235500000000002</v>
      </c>
      <c r="AM644">
        <v>1139.6300000000001</v>
      </c>
      <c r="AN644">
        <v>452.83300000000003</v>
      </c>
      <c r="AO644">
        <v>0.16583500000000001</v>
      </c>
      <c r="AP644">
        <v>-3.0024999999999999</v>
      </c>
      <c r="AQ644">
        <v>929.63</v>
      </c>
      <c r="AR644">
        <v>-1.07219</v>
      </c>
      <c r="AS644">
        <v>2105.83</v>
      </c>
      <c r="AT644">
        <v>4061.71</v>
      </c>
      <c r="AU644">
        <v>8.1267399999999999</v>
      </c>
      <c r="AV644">
        <v>929.64</v>
      </c>
      <c r="AW644">
        <v>0.21957599999999999</v>
      </c>
      <c r="AX644">
        <v>4.39331E-4</v>
      </c>
      <c r="AY644">
        <v>-0.72148699999999999</v>
      </c>
      <c r="AZ644">
        <v>-2.0204200000000001</v>
      </c>
    </row>
    <row r="645" spans="1:53" x14ac:dyDescent="0.35">
      <c r="A645">
        <f t="shared" si="90"/>
        <v>-9.1121290402587647</v>
      </c>
      <c r="B645">
        <f t="shared" si="91"/>
        <v>56.756936306452914</v>
      </c>
      <c r="C645">
        <f t="shared" si="92"/>
        <v>64.404667097059985</v>
      </c>
      <c r="D645">
        <f t="shared" si="93"/>
        <v>-0.23164600731751908</v>
      </c>
      <c r="E645">
        <f t="shared" si="94"/>
        <v>318.23109992660164</v>
      </c>
      <c r="F645" t="str">
        <f t="shared" si="95"/>
        <v>P_183A3AB9_001B275A1008hr10</v>
      </c>
      <c r="G645">
        <f t="shared" si="96"/>
        <v>50</v>
      </c>
      <c r="H645">
        <f t="shared" si="97"/>
        <v>58.920728790711834</v>
      </c>
      <c r="I645">
        <f t="shared" si="98"/>
        <v>-0.39485957795737331</v>
      </c>
      <c r="J645" t="str">
        <f>IFERROR(VLOOKUP(O645,[1]Sheet2!$A$1:$D$17,4,FALSE),"")</f>
        <v/>
      </c>
      <c r="K645" t="s">
        <v>164</v>
      </c>
      <c r="L645" s="1">
        <v>43769.739583333336</v>
      </c>
      <c r="M645" t="s">
        <v>130</v>
      </c>
      <c r="N645">
        <v>11</v>
      </c>
      <c r="O645" t="s">
        <v>1407</v>
      </c>
      <c r="P645">
        <v>105</v>
      </c>
      <c r="Q645">
        <v>10</v>
      </c>
      <c r="R645">
        <v>3</v>
      </c>
      <c r="S645">
        <v>5</v>
      </c>
      <c r="T645">
        <v>400</v>
      </c>
      <c r="U645">
        <v>381.48</v>
      </c>
      <c r="V645">
        <v>303.49700000000001</v>
      </c>
      <c r="W645">
        <v>4.2441800000000001</v>
      </c>
      <c r="X645">
        <v>179.488</v>
      </c>
      <c r="Y645">
        <v>23</v>
      </c>
      <c r="Z645">
        <v>29</v>
      </c>
      <c r="AA645">
        <v>24.6434</v>
      </c>
      <c r="AB645">
        <v>50</v>
      </c>
      <c r="AC645">
        <v>51.498600000000003</v>
      </c>
      <c r="AD645">
        <v>2417.0700000000002</v>
      </c>
      <c r="AE645">
        <v>1467.58</v>
      </c>
      <c r="AF645">
        <v>5.64358</v>
      </c>
      <c r="AG645">
        <v>0.53745299999999996</v>
      </c>
      <c r="AH645">
        <v>1014.75</v>
      </c>
      <c r="AI645">
        <v>0.371618</v>
      </c>
      <c r="AJ645">
        <v>0.97414900000000004</v>
      </c>
      <c r="AK645">
        <v>2.6600299999999999</v>
      </c>
      <c r="AL645">
        <v>179.80600000000001</v>
      </c>
      <c r="AM645">
        <v>1139.6300000000001</v>
      </c>
      <c r="AN645">
        <v>452.83300000000003</v>
      </c>
      <c r="AO645">
        <v>0.16583500000000001</v>
      </c>
      <c r="AP645">
        <v>-3.0024999999999999</v>
      </c>
      <c r="AQ645">
        <v>929.63</v>
      </c>
      <c r="AR645">
        <v>-1.1287499999999999</v>
      </c>
      <c r="AS645">
        <v>2417.09</v>
      </c>
      <c r="AT645">
        <v>4122.68</v>
      </c>
      <c r="AU645">
        <v>8.1267399999999999</v>
      </c>
      <c r="AV645">
        <v>929.64</v>
      </c>
      <c r="AW645">
        <v>0.22287199999999999</v>
      </c>
      <c r="AX645">
        <v>4.39331E-4</v>
      </c>
      <c r="AY645">
        <v>0.28582400000000002</v>
      </c>
      <c r="AZ645">
        <v>0.760301</v>
      </c>
    </row>
    <row r="646" spans="1:53" x14ac:dyDescent="0.35">
      <c r="A646" t="str">
        <f t="shared" si="90"/>
        <v/>
      </c>
      <c r="B646">
        <f t="shared" si="91"/>
        <v>37.200690846591677</v>
      </c>
      <c r="C646">
        <f t="shared" si="92"/>
        <v>44.065449221454983</v>
      </c>
      <c r="D646">
        <f t="shared" si="93"/>
        <v>-0.1561610444683745</v>
      </c>
      <c r="E646" t="str">
        <f t="shared" si="94"/>
        <v/>
      </c>
      <c r="F646" t="str">
        <f t="shared" si="95"/>
        <v>P_183A3AB9_001B275A1008hr16</v>
      </c>
      <c r="G646">
        <f t="shared" si="96"/>
        <v>50</v>
      </c>
      <c r="H646" t="str">
        <f t="shared" si="97"/>
        <v/>
      </c>
      <c r="I646" t="str">
        <f t="shared" si="98"/>
        <v/>
      </c>
      <c r="J646" t="str">
        <f>IFERROR(VLOOKUP(O646,[1]Sheet2!$A$1:$D$17,4,FALSE),"")</f>
        <v/>
      </c>
      <c r="K646" t="s">
        <v>164</v>
      </c>
      <c r="L646" s="1">
        <v>43769.739583333336</v>
      </c>
      <c r="M646" t="s">
        <v>130</v>
      </c>
      <c r="N646">
        <v>11</v>
      </c>
      <c r="O646" t="s">
        <v>1407</v>
      </c>
      <c r="P646">
        <v>105</v>
      </c>
      <c r="Q646">
        <v>16</v>
      </c>
      <c r="R646">
        <v>144</v>
      </c>
      <c r="S646">
        <v>20</v>
      </c>
      <c r="T646">
        <v>0</v>
      </c>
      <c r="U646">
        <v>0</v>
      </c>
      <c r="V646">
        <v>44.065399999999997</v>
      </c>
      <c r="W646">
        <v>4.0434400000000004</v>
      </c>
      <c r="X646">
        <v>184.49100000000001</v>
      </c>
      <c r="Y646">
        <v>23</v>
      </c>
      <c r="Z646">
        <v>29</v>
      </c>
      <c r="AA646">
        <v>24.572500000000002</v>
      </c>
      <c r="AB646">
        <v>20</v>
      </c>
      <c r="AC646">
        <v>24.424099999999999</v>
      </c>
      <c r="AD646">
        <v>5249.66</v>
      </c>
      <c r="AE646">
        <v>362.66699999999997</v>
      </c>
      <c r="AF646">
        <v>4.8462100000000001</v>
      </c>
      <c r="AG646">
        <v>0.13281499999999999</v>
      </c>
      <c r="AH646">
        <v>0</v>
      </c>
      <c r="AI646">
        <v>0</v>
      </c>
      <c r="AL646">
        <v>0</v>
      </c>
      <c r="AM646">
        <v>5219.66</v>
      </c>
      <c r="AN646">
        <v>362.66699999999997</v>
      </c>
      <c r="AO646">
        <v>0.13281499999999999</v>
      </c>
      <c r="AP646">
        <v>-0.38012499999999999</v>
      </c>
      <c r="AQ646">
        <v>5009.66</v>
      </c>
      <c r="AS646">
        <v>5249.67</v>
      </c>
      <c r="AT646">
        <v>3906.23</v>
      </c>
      <c r="AU646">
        <v>-40.866700000000002</v>
      </c>
      <c r="AV646">
        <v>5009.67</v>
      </c>
      <c r="AW646">
        <v>0.211171</v>
      </c>
      <c r="AX646">
        <v>-2.2092499999999998E-3</v>
      </c>
      <c r="AZ646">
        <v>-0.13086400000000001</v>
      </c>
    </row>
    <row r="647" spans="1:53" x14ac:dyDescent="0.35">
      <c r="A647">
        <f t="shared" si="90"/>
        <v>15.854200725107958</v>
      </c>
      <c r="B647">
        <f t="shared" si="91"/>
        <v>39.099850033052405</v>
      </c>
      <c r="C647">
        <f t="shared" si="92"/>
        <v>44.999935021897613</v>
      </c>
      <c r="D647">
        <f t="shared" si="93"/>
        <v>-0.14846267573214345</v>
      </c>
      <c r="E647">
        <f t="shared" si="94"/>
        <v>142.58799830364717</v>
      </c>
      <c r="F647" t="str">
        <f t="shared" si="95"/>
        <v>P_183A3AB9_001B275A1008hr17</v>
      </c>
      <c r="G647">
        <f t="shared" si="96"/>
        <v>50</v>
      </c>
      <c r="H647">
        <f t="shared" si="97"/>
        <v>45.219988642816574</v>
      </c>
      <c r="I647">
        <f t="shared" si="98"/>
        <v>-0.32521370433465835</v>
      </c>
      <c r="J647" t="str">
        <f>IFERROR(VLOOKUP(O647,[1]Sheet2!$A$1:$D$17,4,FALSE),"")</f>
        <v/>
      </c>
      <c r="K647" t="s">
        <v>164</v>
      </c>
      <c r="L647" s="1">
        <v>43769.739583333336</v>
      </c>
      <c r="M647" t="s">
        <v>130</v>
      </c>
      <c r="N647">
        <v>11</v>
      </c>
      <c r="O647" t="s">
        <v>1407</v>
      </c>
      <c r="P647">
        <v>105</v>
      </c>
      <c r="Q647">
        <v>17</v>
      </c>
      <c r="R647">
        <v>1</v>
      </c>
      <c r="S647">
        <v>5</v>
      </c>
      <c r="T647">
        <v>150</v>
      </c>
      <c r="U647">
        <v>141.47999999999999</v>
      </c>
      <c r="V647">
        <v>134.489</v>
      </c>
      <c r="W647">
        <v>3.8474499999999998</v>
      </c>
      <c r="X647">
        <v>189.53200000000001</v>
      </c>
      <c r="Y647">
        <v>23</v>
      </c>
      <c r="Z647">
        <v>29</v>
      </c>
      <c r="AA647">
        <v>24.571100000000001</v>
      </c>
      <c r="AB647">
        <v>20</v>
      </c>
      <c r="AC647">
        <v>24.1919</v>
      </c>
      <c r="AD647">
        <v>5562.81</v>
      </c>
      <c r="AE647">
        <v>706.97199999999998</v>
      </c>
      <c r="AF647">
        <v>4.7658699999999996</v>
      </c>
      <c r="AG647">
        <v>0.258905</v>
      </c>
      <c r="AH647">
        <v>344.30599999999998</v>
      </c>
      <c r="AI647">
        <v>0.12609000000000001</v>
      </c>
      <c r="AJ647">
        <v>0.89122400000000002</v>
      </c>
      <c r="AK647">
        <v>2.4336000000000002</v>
      </c>
      <c r="AL647">
        <v>72.244</v>
      </c>
      <c r="AM647">
        <v>5219.66</v>
      </c>
      <c r="AN647">
        <v>362.66699999999997</v>
      </c>
      <c r="AO647">
        <v>0.13281499999999999</v>
      </c>
      <c r="AP647">
        <v>-0.38012499999999999</v>
      </c>
      <c r="AQ647">
        <v>5009.66</v>
      </c>
      <c r="AR647">
        <v>-0.156199</v>
      </c>
      <c r="AS647">
        <v>5562.82</v>
      </c>
      <c r="AT647">
        <v>3693.28</v>
      </c>
      <c r="AU647">
        <v>-40.866700000000002</v>
      </c>
      <c r="AV647">
        <v>5009.67</v>
      </c>
      <c r="AW647">
        <v>0.199658</v>
      </c>
      <c r="AX647">
        <v>-2.2092499999999998E-3</v>
      </c>
      <c r="AY647">
        <v>-0.51905400000000002</v>
      </c>
      <c r="AZ647">
        <v>-1.2631699999999999</v>
      </c>
    </row>
    <row r="648" spans="1:53" x14ac:dyDescent="0.35">
      <c r="A648">
        <f t="shared" si="90"/>
        <v>-32.826843116025259</v>
      </c>
      <c r="B648">
        <f t="shared" si="91"/>
        <v>40.906936519881143</v>
      </c>
      <c r="C648">
        <f t="shared" si="92"/>
        <v>45.856400160969287</v>
      </c>
      <c r="D648">
        <f t="shared" si="93"/>
        <v>-0.14291640351715343</v>
      </c>
      <c r="E648">
        <f t="shared" si="94"/>
        <v>267.8064380832547</v>
      </c>
      <c r="F648" t="str">
        <f t="shared" si="95"/>
        <v>P_183A3AB9_001B275A1008hr18</v>
      </c>
      <c r="G648">
        <f t="shared" si="96"/>
        <v>50</v>
      </c>
      <c r="H648">
        <f t="shared" si="97"/>
        <v>51.5709351524048</v>
      </c>
      <c r="I648">
        <f t="shared" si="98"/>
        <v>-0.36116829289353247</v>
      </c>
      <c r="J648" t="str">
        <f>IFERROR(VLOOKUP(O648,[1]Sheet2!$A$1:$D$17,4,FALSE),"")</f>
        <v/>
      </c>
      <c r="K648" t="s">
        <v>164</v>
      </c>
      <c r="L648" s="1">
        <v>43769.739583333336</v>
      </c>
      <c r="M648" t="s">
        <v>130</v>
      </c>
      <c r="N648">
        <v>11</v>
      </c>
      <c r="O648" t="s">
        <v>1407</v>
      </c>
      <c r="P648">
        <v>105</v>
      </c>
      <c r="Q648">
        <v>18</v>
      </c>
      <c r="R648">
        <v>1</v>
      </c>
      <c r="S648">
        <v>5</v>
      </c>
      <c r="T648">
        <v>400</v>
      </c>
      <c r="U648">
        <v>381.48</v>
      </c>
      <c r="V648">
        <v>255.40700000000001</v>
      </c>
      <c r="W648">
        <v>3.6777199999999999</v>
      </c>
      <c r="X648">
        <v>194.02</v>
      </c>
      <c r="Y648">
        <v>23</v>
      </c>
      <c r="Z648">
        <v>29</v>
      </c>
      <c r="AA648">
        <v>24.569500000000001</v>
      </c>
      <c r="AB648">
        <v>20</v>
      </c>
      <c r="AC648">
        <v>23.890999999999998</v>
      </c>
      <c r="AD648">
        <v>5874.23</v>
      </c>
      <c r="AE648">
        <v>1133.33</v>
      </c>
      <c r="AF648">
        <v>4.2020400000000002</v>
      </c>
      <c r="AG648">
        <v>0.415045</v>
      </c>
      <c r="AH648">
        <v>770.66700000000003</v>
      </c>
      <c r="AI648">
        <v>0.28223100000000001</v>
      </c>
      <c r="AJ648">
        <v>0.73983100000000002</v>
      </c>
      <c r="AK648">
        <v>2.0202</v>
      </c>
      <c r="AL648">
        <v>183.40299999999999</v>
      </c>
      <c r="AM648">
        <v>5219.66</v>
      </c>
      <c r="AN648">
        <v>362.66699999999997</v>
      </c>
      <c r="AO648">
        <v>0.13281499999999999</v>
      </c>
      <c r="AP648">
        <v>-0.38012499999999999</v>
      </c>
      <c r="AQ648">
        <v>5009.66</v>
      </c>
      <c r="AR648">
        <v>-0.188162</v>
      </c>
      <c r="AS648">
        <v>5874.24</v>
      </c>
      <c r="AT648">
        <v>3507.53</v>
      </c>
      <c r="AU648">
        <v>-40.866700000000002</v>
      </c>
      <c r="AV648">
        <v>5009.67</v>
      </c>
      <c r="AW648">
        <v>0.18961700000000001</v>
      </c>
      <c r="AX648">
        <v>-2.2092499999999998E-3</v>
      </c>
      <c r="AY648">
        <v>-2.7667099999999998</v>
      </c>
      <c r="AZ648">
        <v>-5.5893199999999998</v>
      </c>
    </row>
    <row r="649" spans="1:53" x14ac:dyDescent="0.35">
      <c r="A649" t="str">
        <f t="shared" si="90"/>
        <v/>
      </c>
      <c r="B649">
        <f t="shared" si="91"/>
        <v>30.636305235054522</v>
      </c>
      <c r="C649">
        <f t="shared" si="92"/>
        <v>45.725963786840254</v>
      </c>
      <c r="D649">
        <f t="shared" si="93"/>
        <v>7.0920467506578261E-3</v>
      </c>
      <c r="E649" t="str">
        <f t="shared" si="94"/>
        <v/>
      </c>
      <c r="F649" t="str">
        <f t="shared" si="95"/>
        <v>P_183A3AB9_001B275A1008hr26</v>
      </c>
      <c r="G649">
        <f t="shared" si="96"/>
        <v>50</v>
      </c>
      <c r="H649" t="str">
        <f t="shared" si="97"/>
        <v/>
      </c>
      <c r="I649" t="str">
        <f t="shared" si="98"/>
        <v/>
      </c>
      <c r="J649" t="str">
        <f>IFERROR(VLOOKUP(O649,[1]Sheet2!$A$1:$D$17,4,FALSE),"")</f>
        <v/>
      </c>
      <c r="K649" t="s">
        <v>164</v>
      </c>
      <c r="L649" s="1">
        <v>43769.739583333336</v>
      </c>
      <c r="M649" t="s">
        <v>130</v>
      </c>
      <c r="N649">
        <v>11</v>
      </c>
      <c r="O649" t="s">
        <v>1407</v>
      </c>
      <c r="P649">
        <v>105</v>
      </c>
      <c r="Q649">
        <v>26</v>
      </c>
      <c r="R649">
        <v>272</v>
      </c>
      <c r="S649">
        <v>30</v>
      </c>
      <c r="T649">
        <v>0</v>
      </c>
      <c r="U649">
        <v>0</v>
      </c>
      <c r="V649">
        <v>45.726100000000002</v>
      </c>
      <c r="W649">
        <v>8.4676399999999994</v>
      </c>
      <c r="X649">
        <v>149.142</v>
      </c>
      <c r="Y649">
        <v>41</v>
      </c>
      <c r="Z649">
        <v>44</v>
      </c>
      <c r="AA649">
        <v>39.810499999999998</v>
      </c>
      <c r="AB649">
        <v>60</v>
      </c>
      <c r="AC649">
        <v>63.235199999999999</v>
      </c>
      <c r="AD649">
        <v>12338.3</v>
      </c>
      <c r="AE649">
        <v>536.33299999999997</v>
      </c>
      <c r="AF649">
        <v>12.572100000000001</v>
      </c>
      <c r="AG649">
        <v>0.19641400000000001</v>
      </c>
      <c r="AH649">
        <v>0</v>
      </c>
      <c r="AI649">
        <v>0</v>
      </c>
      <c r="AL649">
        <v>0</v>
      </c>
      <c r="AM649">
        <v>12308.3</v>
      </c>
      <c r="AN649">
        <v>536.33299999999997</v>
      </c>
      <c r="AO649">
        <v>0.19641400000000001</v>
      </c>
      <c r="AP649">
        <v>1.7709699999999999</v>
      </c>
      <c r="AQ649">
        <v>12098.3</v>
      </c>
      <c r="AS649">
        <v>12338.3</v>
      </c>
      <c r="AT649">
        <v>7976.67</v>
      </c>
      <c r="AU649">
        <v>53.209299999999999</v>
      </c>
      <c r="AV649">
        <v>12098.3</v>
      </c>
      <c r="AW649">
        <v>0.43121900000000002</v>
      </c>
      <c r="AX649">
        <v>2.8765000000000002E-3</v>
      </c>
      <c r="AZ649">
        <v>-1.16788</v>
      </c>
    </row>
    <row r="650" spans="1:53" x14ac:dyDescent="0.35">
      <c r="A650">
        <f t="shared" si="90"/>
        <v>-2.9685610928984829</v>
      </c>
      <c r="B650">
        <f t="shared" si="91"/>
        <v>30.371129331025298</v>
      </c>
      <c r="C650">
        <f t="shared" si="92"/>
        <v>44.759117058212318</v>
      </c>
      <c r="D650">
        <f t="shared" si="93"/>
        <v>-8.0070391553012966E-3</v>
      </c>
      <c r="E650">
        <f t="shared" si="94"/>
        <v>168.35453774385073</v>
      </c>
      <c r="F650" t="str">
        <f t="shared" si="95"/>
        <v>P_183A3AB9_001B275A1008hr27</v>
      </c>
      <c r="G650">
        <f t="shared" si="96"/>
        <v>50</v>
      </c>
      <c r="H650">
        <f t="shared" si="97"/>
        <v>29.23094662992948</v>
      </c>
      <c r="I650">
        <f t="shared" si="98"/>
        <v>-0.22245924721133187</v>
      </c>
      <c r="J650" t="str">
        <f>IFERROR(VLOOKUP(O650,[1]Sheet2!$A$1:$D$17,4,FALSE),"")</f>
        <v/>
      </c>
      <c r="K650" t="s">
        <v>164</v>
      </c>
      <c r="L650" s="1">
        <v>43769.739583333336</v>
      </c>
      <c r="M650" t="s">
        <v>130</v>
      </c>
      <c r="N650">
        <v>11</v>
      </c>
      <c r="O650" t="s">
        <v>1407</v>
      </c>
      <c r="P650">
        <v>105</v>
      </c>
      <c r="Q650">
        <v>27</v>
      </c>
      <c r="R650">
        <v>1</v>
      </c>
      <c r="S650">
        <v>5</v>
      </c>
      <c r="T650">
        <v>150</v>
      </c>
      <c r="U650">
        <v>141.47999999999999</v>
      </c>
      <c r="V650">
        <v>158.792</v>
      </c>
      <c r="W650">
        <v>8.6809799999999999</v>
      </c>
      <c r="X650">
        <v>147.78</v>
      </c>
      <c r="Y650">
        <v>41</v>
      </c>
      <c r="Z650">
        <v>44</v>
      </c>
      <c r="AA650">
        <v>40.295200000000001</v>
      </c>
      <c r="AB650">
        <v>60</v>
      </c>
      <c r="AC650">
        <v>61.988799999999998</v>
      </c>
      <c r="AD650">
        <v>12650.1</v>
      </c>
      <c r="AE650">
        <v>1526.25</v>
      </c>
      <c r="AF650">
        <v>12.2623</v>
      </c>
      <c r="AG650">
        <v>0.55893800000000005</v>
      </c>
      <c r="AH650">
        <v>989.91700000000003</v>
      </c>
      <c r="AI650">
        <v>0.36252400000000001</v>
      </c>
      <c r="AJ650">
        <v>2.56237</v>
      </c>
      <c r="AK650">
        <v>6.9968700000000004</v>
      </c>
      <c r="AL650">
        <v>80.728399999999993</v>
      </c>
      <c r="AM650">
        <v>12308.3</v>
      </c>
      <c r="AN650">
        <v>536.33299999999997</v>
      </c>
      <c r="AO650">
        <v>0.19641400000000001</v>
      </c>
      <c r="AP650">
        <v>1.7709699999999999</v>
      </c>
      <c r="AQ650">
        <v>12098.3</v>
      </c>
      <c r="AR650">
        <v>0.25310899999999997</v>
      </c>
      <c r="AS650">
        <v>12650.1</v>
      </c>
      <c r="AT650">
        <v>8177.72</v>
      </c>
      <c r="AU650">
        <v>53.209299999999999</v>
      </c>
      <c r="AV650">
        <v>12098.3</v>
      </c>
      <c r="AW650">
        <v>0.44208700000000001</v>
      </c>
      <c r="AX650">
        <v>2.8765000000000002E-3</v>
      </c>
      <c r="AY650">
        <v>-0.52601299999999995</v>
      </c>
      <c r="AZ650">
        <v>-3.6804399999999999</v>
      </c>
    </row>
    <row r="651" spans="1:53" x14ac:dyDescent="0.35">
      <c r="A651">
        <f t="shared" si="90"/>
        <v>-68.027444270206274</v>
      </c>
      <c r="B651">
        <f t="shared" si="91"/>
        <v>29.263596071156776</v>
      </c>
      <c r="C651">
        <f t="shared" si="92"/>
        <v>43.423641031114308</v>
      </c>
      <c r="D651">
        <f t="shared" si="93"/>
        <v>-7.4632191418804502E-3</v>
      </c>
      <c r="E651">
        <f t="shared" si="94"/>
        <v>337.7812729369823</v>
      </c>
      <c r="F651" t="str">
        <f t="shared" si="95"/>
        <v>P_183A3AB9_001B275A1008hr28</v>
      </c>
      <c r="G651">
        <f t="shared" si="96"/>
        <v>50</v>
      </c>
      <c r="H651">
        <f t="shared" si="97"/>
        <v>30.15325478608186</v>
      </c>
      <c r="I651">
        <f t="shared" si="98"/>
        <v>-0.2545012333003619</v>
      </c>
      <c r="J651" t="str">
        <f>IFERROR(VLOOKUP(O651,[1]Sheet2!$A$1:$D$17,4,FALSE),"")</f>
        <v/>
      </c>
      <c r="K651" t="s">
        <v>164</v>
      </c>
      <c r="L651" s="1">
        <v>43769.739583333336</v>
      </c>
      <c r="M651" t="s">
        <v>130</v>
      </c>
      <c r="N651">
        <v>11</v>
      </c>
      <c r="O651" t="s">
        <v>1407</v>
      </c>
      <c r="P651">
        <v>105</v>
      </c>
      <c r="Q651">
        <v>28</v>
      </c>
      <c r="R651">
        <v>1</v>
      </c>
      <c r="S651">
        <v>5</v>
      </c>
      <c r="T651">
        <v>400</v>
      </c>
      <c r="U651">
        <v>381.48</v>
      </c>
      <c r="V651">
        <v>322.142</v>
      </c>
      <c r="W651">
        <v>8.9010499999999997</v>
      </c>
      <c r="X651">
        <v>149.81700000000001</v>
      </c>
      <c r="Y651">
        <v>41</v>
      </c>
      <c r="Z651">
        <v>45</v>
      </c>
      <c r="AA651">
        <v>40.605200000000004</v>
      </c>
      <c r="AB651">
        <v>60</v>
      </c>
      <c r="AC651">
        <v>60.7194</v>
      </c>
      <c r="AD651">
        <v>12961.6</v>
      </c>
      <c r="AE651">
        <v>3017.22</v>
      </c>
      <c r="AF651">
        <v>13.4443</v>
      </c>
      <c r="AG651">
        <v>1.1049599999999999</v>
      </c>
      <c r="AH651">
        <v>2480.89</v>
      </c>
      <c r="AI651">
        <v>0.90854299999999999</v>
      </c>
      <c r="AJ651">
        <v>2.3816299999999999</v>
      </c>
      <c r="AK651">
        <v>6.5033300000000001</v>
      </c>
      <c r="AL651">
        <v>184.53100000000001</v>
      </c>
      <c r="AM651">
        <v>12308.3</v>
      </c>
      <c r="AN651">
        <v>536.33299999999997</v>
      </c>
      <c r="AO651">
        <v>0.19641400000000001</v>
      </c>
      <c r="AP651">
        <v>1.7709699999999999</v>
      </c>
      <c r="AQ651">
        <v>12098.3</v>
      </c>
      <c r="AR651">
        <v>0.27231699999999998</v>
      </c>
      <c r="AS651">
        <v>12961.6</v>
      </c>
      <c r="AT651">
        <v>8348.11</v>
      </c>
      <c r="AU651">
        <v>53.209299999999999</v>
      </c>
      <c r="AV651">
        <v>12098.3</v>
      </c>
      <c r="AW651">
        <v>0.45129900000000001</v>
      </c>
      <c r="AX651">
        <v>2.8765000000000002E-3</v>
      </c>
      <c r="AY651">
        <v>-2.2724500000000001</v>
      </c>
      <c r="AZ651">
        <v>-14.778499999999999</v>
      </c>
    </row>
    <row r="652" spans="1:53" x14ac:dyDescent="0.35">
      <c r="A652">
        <f t="shared" si="90"/>
        <v>0</v>
      </c>
      <c r="B652" t="str">
        <f t="shared" si="91"/>
        <v/>
      </c>
      <c r="C652" t="str">
        <f t="shared" si="92"/>
        <v/>
      </c>
      <c r="D652" t="str">
        <f t="shared" si="93"/>
        <v/>
      </c>
      <c r="E652">
        <f t="shared" si="94"/>
        <v>0</v>
      </c>
      <c r="F652" t="str">
        <f t="shared" si="95"/>
        <v>P_183A3AB9_001B27591008hr7</v>
      </c>
      <c r="G652">
        <f t="shared" si="96"/>
        <v>50</v>
      </c>
      <c r="H652">
        <f t="shared" si="97"/>
        <v>72.300124572779296</v>
      </c>
      <c r="I652">
        <f t="shared" si="98"/>
        <v>-1</v>
      </c>
      <c r="J652" t="str">
        <f>IFERROR(VLOOKUP(O652,[1]Sheet2!$A$1:$D$17,4,FALSE),"")</f>
        <v/>
      </c>
      <c r="K652" t="s">
        <v>164</v>
      </c>
      <c r="L652" s="1">
        <v>43769.739583333336</v>
      </c>
      <c r="M652" t="s">
        <v>130</v>
      </c>
      <c r="N652">
        <v>12</v>
      </c>
      <c r="O652" t="s">
        <v>1408</v>
      </c>
      <c r="P652">
        <v>105</v>
      </c>
      <c r="Q652">
        <v>7</v>
      </c>
      <c r="R652">
        <v>2051</v>
      </c>
      <c r="S652">
        <v>5</v>
      </c>
      <c r="T652">
        <v>30</v>
      </c>
      <c r="U652">
        <v>26.28</v>
      </c>
      <c r="Y652">
        <v>23</v>
      </c>
      <c r="Z652">
        <v>29</v>
      </c>
      <c r="AA652">
        <v>24.780200000000001</v>
      </c>
      <c r="AB652">
        <v>50</v>
      </c>
      <c r="AC652">
        <v>50.388800000000003</v>
      </c>
      <c r="AD652">
        <v>1483.69</v>
      </c>
      <c r="AE652">
        <v>121.611</v>
      </c>
      <c r="AF652">
        <v>0.54917000000000005</v>
      </c>
      <c r="AG652">
        <v>4.4535999999999999E-2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1140.06</v>
      </c>
      <c r="AN652">
        <v>121.611</v>
      </c>
      <c r="AO652">
        <v>4.4535999999999999E-2</v>
      </c>
      <c r="AP652">
        <v>-0.15080499999999999</v>
      </c>
      <c r="AQ652">
        <v>930.06</v>
      </c>
      <c r="AS652">
        <v>1483.71</v>
      </c>
      <c r="AT652">
        <v>3.6543600000000001</v>
      </c>
      <c r="AU652">
        <v>-3.04777E-2</v>
      </c>
      <c r="AV652">
        <v>930.07</v>
      </c>
      <c r="AW652">
        <v>1.97555E-4</v>
      </c>
      <c r="AX652" s="2">
        <v>-1.64762E-6</v>
      </c>
      <c r="AZ652">
        <v>0.36682100000000001</v>
      </c>
      <c r="BA652">
        <v>0</v>
      </c>
    </row>
    <row r="653" spans="1:53" x14ac:dyDescent="0.35">
      <c r="A653">
        <f t="shared" si="90"/>
        <v>0</v>
      </c>
      <c r="B653" t="str">
        <f t="shared" si="91"/>
        <v/>
      </c>
      <c r="C653" t="str">
        <f t="shared" si="92"/>
        <v/>
      </c>
      <c r="D653" t="str">
        <f t="shared" si="93"/>
        <v/>
      </c>
      <c r="E653">
        <f t="shared" si="94"/>
        <v>0</v>
      </c>
      <c r="F653" t="str">
        <f t="shared" si="95"/>
        <v>P_183A3AB9_001B27591008hr8</v>
      </c>
      <c r="G653">
        <f t="shared" si="96"/>
        <v>50</v>
      </c>
      <c r="H653">
        <f t="shared" si="97"/>
        <v>-494.77302410474755</v>
      </c>
      <c r="I653">
        <f t="shared" si="98"/>
        <v>-2.2032591410600406</v>
      </c>
      <c r="J653" t="str">
        <f>IFERROR(VLOOKUP(O653,[1]Sheet2!$A$1:$D$17,4,FALSE),"")</f>
        <v/>
      </c>
      <c r="K653" t="s">
        <v>164</v>
      </c>
      <c r="L653" s="1">
        <v>43769.739583333336</v>
      </c>
      <c r="M653" t="s">
        <v>130</v>
      </c>
      <c r="N653">
        <v>12</v>
      </c>
      <c r="O653" t="s">
        <v>1408</v>
      </c>
      <c r="P653">
        <v>105</v>
      </c>
      <c r="Q653">
        <v>8</v>
      </c>
      <c r="R653">
        <v>3</v>
      </c>
      <c r="S653">
        <v>5</v>
      </c>
      <c r="T653">
        <v>70</v>
      </c>
      <c r="U653">
        <v>64.680000000000007</v>
      </c>
      <c r="Y653">
        <v>23</v>
      </c>
      <c r="Z653">
        <v>29</v>
      </c>
      <c r="AA653">
        <v>24.725300000000001</v>
      </c>
      <c r="AB653">
        <v>50</v>
      </c>
      <c r="AC653">
        <v>50.956099999999999</v>
      </c>
      <c r="AD653">
        <v>1795</v>
      </c>
      <c r="AE653">
        <v>121.22199999999999</v>
      </c>
      <c r="AF653">
        <v>0.59093700000000005</v>
      </c>
      <c r="AG653">
        <v>4.4393599999999998E-2</v>
      </c>
      <c r="AH653">
        <v>-0.38888899999999998</v>
      </c>
      <c r="AI653">
        <v>-1.42418E-4</v>
      </c>
      <c r="AJ653">
        <v>-2.2018799999999998E-3</v>
      </c>
      <c r="AK653">
        <v>-6.0125100000000004E-3</v>
      </c>
      <c r="AL653">
        <v>-0.65808900000000004</v>
      </c>
      <c r="AM653">
        <v>1140.06</v>
      </c>
      <c r="AN653">
        <v>121.611</v>
      </c>
      <c r="AO653">
        <v>4.4535999999999999E-2</v>
      </c>
      <c r="AP653">
        <v>-0.15080499999999999</v>
      </c>
      <c r="AQ653">
        <v>930.06</v>
      </c>
      <c r="AR653">
        <v>25.081900000000001</v>
      </c>
      <c r="AS653">
        <v>1795.02</v>
      </c>
      <c r="AT653">
        <v>3.7959800000000001</v>
      </c>
      <c r="AU653">
        <v>-3.04777E-2</v>
      </c>
      <c r="AV653">
        <v>930.07</v>
      </c>
      <c r="AW653">
        <v>2.0521E-4</v>
      </c>
      <c r="AX653" s="2">
        <v>-1.64762E-6</v>
      </c>
      <c r="AY653">
        <v>51.279499999999999</v>
      </c>
      <c r="AZ653">
        <v>-0.30831799999999998</v>
      </c>
    </row>
    <row r="654" spans="1:53" x14ac:dyDescent="0.35">
      <c r="A654">
        <f t="shared" si="90"/>
        <v>0</v>
      </c>
      <c r="B654" t="str">
        <f t="shared" si="91"/>
        <v/>
      </c>
      <c r="C654" t="str">
        <f t="shared" si="92"/>
        <v/>
      </c>
      <c r="D654" t="str">
        <f t="shared" si="93"/>
        <v/>
      </c>
      <c r="E654">
        <f t="shared" si="94"/>
        <v>0</v>
      </c>
      <c r="F654" t="str">
        <f t="shared" si="95"/>
        <v>P_183A3AB9_001B27591008hr9</v>
      </c>
      <c r="G654">
        <f t="shared" si="96"/>
        <v>50</v>
      </c>
      <c r="H654">
        <f t="shared" si="97"/>
        <v>-535.58752543656271</v>
      </c>
      <c r="I654">
        <f t="shared" si="98"/>
        <v>-2.1058693388859968</v>
      </c>
      <c r="J654" t="str">
        <f>IFERROR(VLOOKUP(O654,[1]Sheet2!$A$1:$D$17,4,FALSE),"")</f>
        <v/>
      </c>
      <c r="K654" t="s">
        <v>164</v>
      </c>
      <c r="L654" s="1">
        <v>43769.739583333336</v>
      </c>
      <c r="M654" t="s">
        <v>130</v>
      </c>
      <c r="N654">
        <v>12</v>
      </c>
      <c r="O654" t="s">
        <v>1408</v>
      </c>
      <c r="P654">
        <v>105</v>
      </c>
      <c r="Q654">
        <v>9</v>
      </c>
      <c r="R654">
        <v>1</v>
      </c>
      <c r="S654">
        <v>5</v>
      </c>
      <c r="T654">
        <v>150</v>
      </c>
      <c r="U654">
        <v>141.47999999999999</v>
      </c>
      <c r="Y654">
        <v>23</v>
      </c>
      <c r="Z654">
        <v>29</v>
      </c>
      <c r="AA654">
        <v>24.6754</v>
      </c>
      <c r="AB654">
        <v>50</v>
      </c>
      <c r="AC654">
        <v>50.901000000000003</v>
      </c>
      <c r="AD654">
        <v>2106.25</v>
      </c>
      <c r="AE654">
        <v>120.889</v>
      </c>
      <c r="AF654">
        <v>0.522509</v>
      </c>
      <c r="AG654">
        <v>4.4271499999999998E-2</v>
      </c>
      <c r="AH654">
        <v>-0.72222200000000003</v>
      </c>
      <c r="AI654">
        <v>-2.6448999999999998E-4</v>
      </c>
      <c r="AJ654">
        <v>-1.8694499999999999E-3</v>
      </c>
      <c r="AK654">
        <v>-5.1047699999999998E-3</v>
      </c>
      <c r="AL654">
        <v>-1.38222</v>
      </c>
      <c r="AM654">
        <v>1140.06</v>
      </c>
      <c r="AN654">
        <v>121.611</v>
      </c>
      <c r="AO654">
        <v>4.4535999999999999E-2</v>
      </c>
      <c r="AP654">
        <v>-0.15080499999999999</v>
      </c>
      <c r="AQ654">
        <v>930.06</v>
      </c>
      <c r="AR654">
        <v>29.542100000000001</v>
      </c>
      <c r="AS654">
        <v>2106.2600000000002</v>
      </c>
      <c r="AT654">
        <v>4.0371699999999997</v>
      </c>
      <c r="AU654">
        <v>-3.04777E-2</v>
      </c>
      <c r="AV654">
        <v>930.07</v>
      </c>
      <c r="AW654">
        <v>2.18249E-4</v>
      </c>
      <c r="AX654" s="2">
        <v>-1.64762E-6</v>
      </c>
      <c r="AY654">
        <v>91.355099999999993</v>
      </c>
      <c r="AZ654">
        <v>-0.46634599999999998</v>
      </c>
    </row>
    <row r="655" spans="1:53" x14ac:dyDescent="0.35">
      <c r="A655">
        <f t="shared" si="90"/>
        <v>0</v>
      </c>
      <c r="B655" t="str">
        <f t="shared" si="91"/>
        <v/>
      </c>
      <c r="C655" t="str">
        <f t="shared" si="92"/>
        <v/>
      </c>
      <c r="D655" t="str">
        <f t="shared" si="93"/>
        <v/>
      </c>
      <c r="E655">
        <f t="shared" si="94"/>
        <v>0</v>
      </c>
      <c r="F655" t="str">
        <f t="shared" si="95"/>
        <v>P_183A3AB9_001B27591008hr10</v>
      </c>
      <c r="G655">
        <f t="shared" si="96"/>
        <v>50</v>
      </c>
      <c r="H655">
        <f t="shared" si="97"/>
        <v>-1256.6866444773252</v>
      </c>
      <c r="I655">
        <f t="shared" si="98"/>
        <v>-2.2214178045875865</v>
      </c>
      <c r="J655" t="str">
        <f>IFERROR(VLOOKUP(O655,[1]Sheet2!$A$1:$D$17,4,FALSE),"")</f>
        <v/>
      </c>
      <c r="K655" t="s">
        <v>164</v>
      </c>
      <c r="L655" s="1">
        <v>43769.739583333336</v>
      </c>
      <c r="M655" t="s">
        <v>130</v>
      </c>
      <c r="N655">
        <v>12</v>
      </c>
      <c r="O655" t="s">
        <v>1408</v>
      </c>
      <c r="P655">
        <v>105</v>
      </c>
      <c r="Q655">
        <v>10</v>
      </c>
      <c r="R655">
        <v>3</v>
      </c>
      <c r="S655">
        <v>5</v>
      </c>
      <c r="T655">
        <v>400</v>
      </c>
      <c r="U655">
        <v>381.48</v>
      </c>
      <c r="Y655">
        <v>23</v>
      </c>
      <c r="Z655">
        <v>29</v>
      </c>
      <c r="AA655">
        <v>24.6434</v>
      </c>
      <c r="AB655">
        <v>50</v>
      </c>
      <c r="AC655">
        <v>51.498600000000003</v>
      </c>
      <c r="AD655">
        <v>2417.5100000000002</v>
      </c>
      <c r="AE655">
        <v>120.694</v>
      </c>
      <c r="AF655">
        <v>0.46717700000000001</v>
      </c>
      <c r="AG655">
        <v>4.4200299999999998E-2</v>
      </c>
      <c r="AH655">
        <v>-0.91666700000000001</v>
      </c>
      <c r="AI655">
        <v>-3.35698E-4</v>
      </c>
      <c r="AJ655">
        <v>-8.7998999999999998E-4</v>
      </c>
      <c r="AK655">
        <v>-2.4029199999999998E-3</v>
      </c>
      <c r="AL655">
        <v>-1.96214</v>
      </c>
      <c r="AM655">
        <v>1140.06</v>
      </c>
      <c r="AN655">
        <v>121.611</v>
      </c>
      <c r="AO655">
        <v>4.4535999999999999E-2</v>
      </c>
      <c r="AP655">
        <v>-0.15080499999999999</v>
      </c>
      <c r="AQ655">
        <v>930.06</v>
      </c>
      <c r="AR655">
        <v>62.759099999999997</v>
      </c>
      <c r="AS655">
        <v>2417.5300000000002</v>
      </c>
      <c r="AT655">
        <v>4.6803800000000004</v>
      </c>
      <c r="AU655">
        <v>-3.04777E-2</v>
      </c>
      <c r="AV655">
        <v>930.07</v>
      </c>
      <c r="AW655">
        <v>2.5302099999999998E-4</v>
      </c>
      <c r="AX655" s="2">
        <v>-1.64762E-6</v>
      </c>
      <c r="AY655">
        <v>-41.560400000000001</v>
      </c>
      <c r="AZ655">
        <v>9.9866499999999997E-2</v>
      </c>
    </row>
    <row r="656" spans="1:53" x14ac:dyDescent="0.35">
      <c r="A656" t="str">
        <f t="shared" si="90"/>
        <v/>
      </c>
      <c r="B656" t="str">
        <f t="shared" si="91"/>
        <v/>
      </c>
      <c r="C656" t="str">
        <f t="shared" si="92"/>
        <v/>
      </c>
      <c r="D656" t="str">
        <f t="shared" si="93"/>
        <v/>
      </c>
      <c r="E656" t="str">
        <f t="shared" si="94"/>
        <v/>
      </c>
      <c r="F656" t="str">
        <f t="shared" si="95"/>
        <v>P_183A3AB9_001B27591008hr16</v>
      </c>
      <c r="G656">
        <f t="shared" si="96"/>
        <v>50</v>
      </c>
      <c r="H656" t="str">
        <f t="shared" si="97"/>
        <v/>
      </c>
      <c r="I656" t="str">
        <f t="shared" si="98"/>
        <v/>
      </c>
      <c r="J656" t="str">
        <f>IFERROR(VLOOKUP(O656,[1]Sheet2!$A$1:$D$17,4,FALSE),"")</f>
        <v/>
      </c>
      <c r="K656" t="s">
        <v>164</v>
      </c>
      <c r="L656" s="1">
        <v>43769.739583333336</v>
      </c>
      <c r="M656" t="s">
        <v>130</v>
      </c>
      <c r="N656">
        <v>12</v>
      </c>
      <c r="O656" t="s">
        <v>1408</v>
      </c>
      <c r="P656">
        <v>105</v>
      </c>
      <c r="Q656">
        <v>16</v>
      </c>
      <c r="R656">
        <v>144</v>
      </c>
      <c r="S656">
        <v>20</v>
      </c>
      <c r="T656">
        <v>0</v>
      </c>
      <c r="U656">
        <v>0</v>
      </c>
      <c r="Y656">
        <v>23</v>
      </c>
      <c r="Z656">
        <v>29</v>
      </c>
      <c r="AA656">
        <v>24.572500000000002</v>
      </c>
      <c r="AB656">
        <v>20</v>
      </c>
      <c r="AC656">
        <v>24.424099999999999</v>
      </c>
      <c r="AD656">
        <v>5250.11</v>
      </c>
      <c r="AE656">
        <v>119.694</v>
      </c>
      <c r="AF656">
        <v>0.46717700000000001</v>
      </c>
      <c r="AG656">
        <v>4.3834100000000001E-2</v>
      </c>
      <c r="AH656">
        <v>0</v>
      </c>
      <c r="AI656">
        <v>0</v>
      </c>
      <c r="AL656">
        <v>0</v>
      </c>
      <c r="AM656">
        <v>5220.1099999999997</v>
      </c>
      <c r="AN656">
        <v>119.694</v>
      </c>
      <c r="AO656">
        <v>4.3834100000000001E-2</v>
      </c>
      <c r="AP656">
        <v>-1.8453600000000001E-2</v>
      </c>
      <c r="AQ656">
        <v>5010.1099999999997</v>
      </c>
      <c r="AS656">
        <v>5250.12</v>
      </c>
      <c r="AT656">
        <v>3.34423</v>
      </c>
      <c r="AU656">
        <v>-5.1123200000000001E-2</v>
      </c>
      <c r="AV656">
        <v>5010.12</v>
      </c>
      <c r="AW656">
        <v>1.8078899999999999E-4</v>
      </c>
      <c r="AX656" s="2">
        <v>-2.76372E-6</v>
      </c>
      <c r="AZ656">
        <v>-5.8273400000000003E-2</v>
      </c>
    </row>
    <row r="657" spans="1:53" x14ac:dyDescent="0.35">
      <c r="A657">
        <f t="shared" si="90"/>
        <v>0</v>
      </c>
      <c r="B657" t="str">
        <f t="shared" si="91"/>
        <v/>
      </c>
      <c r="C657" t="str">
        <f t="shared" si="92"/>
        <v/>
      </c>
      <c r="D657" t="str">
        <f t="shared" si="93"/>
        <v/>
      </c>
      <c r="E657">
        <f t="shared" si="94"/>
        <v>0</v>
      </c>
      <c r="F657" t="str">
        <f t="shared" si="95"/>
        <v>P_183A3AB9_001B27591008hr17</v>
      </c>
      <c r="G657">
        <f t="shared" si="96"/>
        <v>50</v>
      </c>
      <c r="H657">
        <f t="shared" si="97"/>
        <v>1558.490418708984</v>
      </c>
      <c r="I657">
        <f t="shared" si="98"/>
        <v>0.3610674352048705</v>
      </c>
      <c r="J657" t="str">
        <f>IFERROR(VLOOKUP(O657,[1]Sheet2!$A$1:$D$17,4,FALSE),"")</f>
        <v/>
      </c>
      <c r="K657" t="s">
        <v>164</v>
      </c>
      <c r="L657" s="1">
        <v>43769.739583333336</v>
      </c>
      <c r="M657" t="s">
        <v>130</v>
      </c>
      <c r="N657">
        <v>12</v>
      </c>
      <c r="O657" t="s">
        <v>1408</v>
      </c>
      <c r="P657">
        <v>105</v>
      </c>
      <c r="Q657">
        <v>17</v>
      </c>
      <c r="R657">
        <v>1</v>
      </c>
      <c r="S657">
        <v>5</v>
      </c>
      <c r="T657">
        <v>150</v>
      </c>
      <c r="U657">
        <v>141.47999999999999</v>
      </c>
      <c r="Y657">
        <v>23</v>
      </c>
      <c r="Z657">
        <v>29</v>
      </c>
      <c r="AA657">
        <v>24.571100000000001</v>
      </c>
      <c r="AB657">
        <v>20</v>
      </c>
      <c r="AC657">
        <v>24.1919</v>
      </c>
      <c r="AD657">
        <v>5563.24</v>
      </c>
      <c r="AE657">
        <v>119.25</v>
      </c>
      <c r="AF657">
        <v>0.5</v>
      </c>
      <c r="AG657">
        <v>4.3671300000000003E-2</v>
      </c>
      <c r="AH657">
        <v>-0.44444400000000001</v>
      </c>
      <c r="AI657">
        <v>-1.6276299999999999E-4</v>
      </c>
      <c r="AJ657">
        <v>-1.15043E-3</v>
      </c>
      <c r="AK657">
        <v>-3.14139E-3</v>
      </c>
      <c r="AL657">
        <v>-0.88888900000000004</v>
      </c>
      <c r="AM657">
        <v>5220.1099999999997</v>
      </c>
      <c r="AN657">
        <v>119.694</v>
      </c>
      <c r="AO657">
        <v>4.3834100000000001E-2</v>
      </c>
      <c r="AP657">
        <v>-1.8453600000000001E-2</v>
      </c>
      <c r="AQ657">
        <v>5010.1099999999997</v>
      </c>
      <c r="AR657">
        <v>5.87432</v>
      </c>
      <c r="AS657">
        <v>5563.26</v>
      </c>
      <c r="AT657">
        <v>3.31168</v>
      </c>
      <c r="AU657">
        <v>-5.1123200000000001E-2</v>
      </c>
      <c r="AV657">
        <v>5010.12</v>
      </c>
      <c r="AW657">
        <v>1.7902900000000001E-4</v>
      </c>
      <c r="AX657" s="2">
        <v>-2.76372E-6</v>
      </c>
      <c r="AY657">
        <v>-47.644500000000001</v>
      </c>
      <c r="AZ657">
        <v>0.14967</v>
      </c>
    </row>
    <row r="658" spans="1:53" x14ac:dyDescent="0.35">
      <c r="A658">
        <f t="shared" si="90"/>
        <v>0</v>
      </c>
      <c r="B658" t="str">
        <f t="shared" si="91"/>
        <v/>
      </c>
      <c r="C658" t="str">
        <f t="shared" si="92"/>
        <v/>
      </c>
      <c r="D658" t="str">
        <f t="shared" si="93"/>
        <v/>
      </c>
      <c r="E658">
        <f t="shared" si="94"/>
        <v>0</v>
      </c>
      <c r="F658" t="str">
        <f t="shared" si="95"/>
        <v>P_183A3AB9_001B27591008hr18</v>
      </c>
      <c r="G658">
        <f t="shared" si="96"/>
        <v>50</v>
      </c>
      <c r="H658">
        <f t="shared" si="97"/>
        <v>-4179.1982335249559</v>
      </c>
      <c r="I658">
        <f t="shared" si="98"/>
        <v>-3.9610093780535776</v>
      </c>
      <c r="J658" t="str">
        <f>IFERROR(VLOOKUP(O658,[1]Sheet2!$A$1:$D$17,4,FALSE),"")</f>
        <v/>
      </c>
      <c r="K658" t="s">
        <v>164</v>
      </c>
      <c r="L658" s="1">
        <v>43769.739583333336</v>
      </c>
      <c r="M658" t="s">
        <v>130</v>
      </c>
      <c r="N658">
        <v>12</v>
      </c>
      <c r="O658" t="s">
        <v>1408</v>
      </c>
      <c r="P658">
        <v>105</v>
      </c>
      <c r="Q658">
        <v>18</v>
      </c>
      <c r="R658">
        <v>1</v>
      </c>
      <c r="S658">
        <v>5</v>
      </c>
      <c r="T658">
        <v>400</v>
      </c>
      <c r="U658">
        <v>381.48</v>
      </c>
      <c r="Y658">
        <v>23</v>
      </c>
      <c r="Z658">
        <v>29</v>
      </c>
      <c r="AA658">
        <v>24.569500000000001</v>
      </c>
      <c r="AB658">
        <v>20</v>
      </c>
      <c r="AC658">
        <v>23.890999999999998</v>
      </c>
      <c r="AD658">
        <v>5874.66</v>
      </c>
      <c r="AE658">
        <v>118.72199999999999</v>
      </c>
      <c r="AF658">
        <v>0.56624600000000003</v>
      </c>
      <c r="AG658">
        <v>4.3478000000000003E-2</v>
      </c>
      <c r="AH658">
        <v>-0.97222200000000003</v>
      </c>
      <c r="AI658">
        <v>-3.5604400000000002E-4</v>
      </c>
      <c r="AJ658">
        <v>-9.3332199999999999E-4</v>
      </c>
      <c r="AK658">
        <v>-2.5485500000000001E-3</v>
      </c>
      <c r="AL658">
        <v>-1.71696</v>
      </c>
      <c r="AM658">
        <v>5220.1099999999997</v>
      </c>
      <c r="AN658">
        <v>119.694</v>
      </c>
      <c r="AO658">
        <v>4.3834100000000001E-2</v>
      </c>
      <c r="AP658">
        <v>-1.8453600000000001E-2</v>
      </c>
      <c r="AQ658">
        <v>5010.1099999999997</v>
      </c>
      <c r="AR658">
        <v>7.2408000000000001</v>
      </c>
      <c r="AS658">
        <v>5874.67</v>
      </c>
      <c r="AT658">
        <v>3.5592700000000002</v>
      </c>
      <c r="AU658">
        <v>-5.1123200000000001E-2</v>
      </c>
      <c r="AV658">
        <v>5010.12</v>
      </c>
      <c r="AW658">
        <v>1.9241399999999999E-4</v>
      </c>
      <c r="AX658" s="2">
        <v>-2.76372E-6</v>
      </c>
      <c r="AY658">
        <v>65.312299999999993</v>
      </c>
      <c r="AZ658">
        <v>-0.16645199999999999</v>
      </c>
    </row>
    <row r="659" spans="1:53" x14ac:dyDescent="0.35">
      <c r="A659" t="str">
        <f t="shared" si="90"/>
        <v/>
      </c>
      <c r="B659" t="str">
        <f t="shared" si="91"/>
        <v/>
      </c>
      <c r="C659" t="str">
        <f t="shared" si="92"/>
        <v/>
      </c>
      <c r="D659" t="str">
        <f t="shared" si="93"/>
        <v/>
      </c>
      <c r="E659" t="str">
        <f t="shared" si="94"/>
        <v/>
      </c>
      <c r="F659" t="str">
        <f t="shared" si="95"/>
        <v>P_183A3AB9_001B27591008hr26</v>
      </c>
      <c r="G659">
        <f t="shared" si="96"/>
        <v>50</v>
      </c>
      <c r="H659" t="str">
        <f t="shared" si="97"/>
        <v/>
      </c>
      <c r="I659" t="str">
        <f t="shared" si="98"/>
        <v/>
      </c>
      <c r="J659" t="str">
        <f>IFERROR(VLOOKUP(O659,[1]Sheet2!$A$1:$D$17,4,FALSE),"")</f>
        <v/>
      </c>
      <c r="K659" t="s">
        <v>164</v>
      </c>
      <c r="L659" s="1">
        <v>43769.739583333336</v>
      </c>
      <c r="M659" t="s">
        <v>130</v>
      </c>
      <c r="N659">
        <v>12</v>
      </c>
      <c r="O659" t="s">
        <v>1408</v>
      </c>
      <c r="P659">
        <v>105</v>
      </c>
      <c r="Q659">
        <v>26</v>
      </c>
      <c r="R659">
        <v>272</v>
      </c>
      <c r="S659">
        <v>30</v>
      </c>
      <c r="T659">
        <v>0</v>
      </c>
      <c r="U659">
        <v>0</v>
      </c>
      <c r="Y659">
        <v>41</v>
      </c>
      <c r="Z659">
        <v>44</v>
      </c>
      <c r="AA659">
        <v>39.810499999999998</v>
      </c>
      <c r="AB659">
        <v>60</v>
      </c>
      <c r="AC659">
        <v>63.235199999999999</v>
      </c>
      <c r="AD659">
        <v>12338.7</v>
      </c>
      <c r="AE659">
        <v>159.083</v>
      </c>
      <c r="AF659">
        <v>0.368394</v>
      </c>
      <c r="AG659">
        <v>5.8258900000000002E-2</v>
      </c>
      <c r="AH659">
        <v>0</v>
      </c>
      <c r="AI659">
        <v>0</v>
      </c>
      <c r="AL659">
        <v>0</v>
      </c>
      <c r="AM659">
        <v>12308.7</v>
      </c>
      <c r="AN659">
        <v>159.083</v>
      </c>
      <c r="AO659">
        <v>5.8258900000000002E-2</v>
      </c>
      <c r="AP659">
        <v>1.18034E-2</v>
      </c>
      <c r="AQ659">
        <v>12098.7</v>
      </c>
      <c r="AS659">
        <v>12338.8</v>
      </c>
      <c r="AT659">
        <v>12.6059</v>
      </c>
      <c r="AU659">
        <v>0.132881</v>
      </c>
      <c r="AV659">
        <v>12098.8</v>
      </c>
      <c r="AW659">
        <v>6.8147599999999998E-4</v>
      </c>
      <c r="AX659" s="2">
        <v>7.18355E-6</v>
      </c>
      <c r="AZ659">
        <v>-5.3340899999999997E-2</v>
      </c>
    </row>
    <row r="660" spans="1:53" x14ac:dyDescent="0.35">
      <c r="A660">
        <f t="shared" si="90"/>
        <v>0</v>
      </c>
      <c r="B660" t="str">
        <f t="shared" si="91"/>
        <v/>
      </c>
      <c r="C660" t="str">
        <f t="shared" si="92"/>
        <v/>
      </c>
      <c r="D660" t="str">
        <f t="shared" si="93"/>
        <v/>
      </c>
      <c r="E660">
        <f t="shared" si="94"/>
        <v>0</v>
      </c>
      <c r="F660" t="str">
        <f t="shared" si="95"/>
        <v>P_183A3AB9_001B27591008hr27</v>
      </c>
      <c r="G660">
        <f t="shared" si="96"/>
        <v>50</v>
      </c>
      <c r="H660">
        <f t="shared" si="97"/>
        <v>175.50989735339596</v>
      </c>
      <c r="I660">
        <f t="shared" si="98"/>
        <v>-0.83459219714037258</v>
      </c>
      <c r="J660" t="str">
        <f>IFERROR(VLOOKUP(O660,[1]Sheet2!$A$1:$D$17,4,FALSE),"")</f>
        <v/>
      </c>
      <c r="K660" t="s">
        <v>164</v>
      </c>
      <c r="L660" s="1">
        <v>43769.739583333336</v>
      </c>
      <c r="M660" t="s">
        <v>130</v>
      </c>
      <c r="N660">
        <v>12</v>
      </c>
      <c r="O660" t="s">
        <v>1408</v>
      </c>
      <c r="P660">
        <v>105</v>
      </c>
      <c r="Q660">
        <v>27</v>
      </c>
      <c r="R660">
        <v>1</v>
      </c>
      <c r="S660">
        <v>5</v>
      </c>
      <c r="T660">
        <v>150</v>
      </c>
      <c r="U660">
        <v>141.47999999999999</v>
      </c>
      <c r="Y660">
        <v>41</v>
      </c>
      <c r="Z660">
        <v>45</v>
      </c>
      <c r="AA660">
        <v>40.295200000000001</v>
      </c>
      <c r="AB660">
        <v>60</v>
      </c>
      <c r="AC660">
        <v>61.988799999999998</v>
      </c>
      <c r="AD660">
        <v>12650.5</v>
      </c>
      <c r="AE660">
        <v>159.5</v>
      </c>
      <c r="AF660">
        <v>0.50709300000000002</v>
      </c>
      <c r="AG660">
        <v>5.8411499999999998E-2</v>
      </c>
      <c r="AH660">
        <v>0.41666700000000001</v>
      </c>
      <c r="AI660">
        <v>1.5259E-4</v>
      </c>
      <c r="AJ660">
        <v>1.0785300000000001E-3</v>
      </c>
      <c r="AK660">
        <v>2.9450600000000002E-3</v>
      </c>
      <c r="AL660">
        <v>0.82167800000000002</v>
      </c>
      <c r="AM660">
        <v>12308.7</v>
      </c>
      <c r="AN660">
        <v>159.083</v>
      </c>
      <c r="AO660">
        <v>5.8258900000000002E-2</v>
      </c>
      <c r="AP660">
        <v>1.18034E-2</v>
      </c>
      <c r="AQ660">
        <v>12098.7</v>
      </c>
      <c r="AR660">
        <v>4.0078800000000001</v>
      </c>
      <c r="AS660">
        <v>12650.5</v>
      </c>
      <c r="AT660">
        <v>14.734500000000001</v>
      </c>
      <c r="AU660">
        <v>0.132881</v>
      </c>
      <c r="AV660">
        <v>12098.8</v>
      </c>
      <c r="AW660">
        <v>7.9654400000000005E-4</v>
      </c>
      <c r="AX660" s="2">
        <v>7.18355E-6</v>
      </c>
      <c r="AY660">
        <v>-29.3294</v>
      </c>
      <c r="AZ660">
        <v>-8.6376800000000004E-2</v>
      </c>
    </row>
    <row r="661" spans="1:53" x14ac:dyDescent="0.35">
      <c r="A661">
        <f t="shared" si="90"/>
        <v>0</v>
      </c>
      <c r="B661" t="str">
        <f t="shared" si="91"/>
        <v/>
      </c>
      <c r="C661" t="str">
        <f t="shared" si="92"/>
        <v/>
      </c>
      <c r="D661" t="str">
        <f t="shared" si="93"/>
        <v/>
      </c>
      <c r="E661">
        <f t="shared" si="94"/>
        <v>0</v>
      </c>
      <c r="F661" t="str">
        <f t="shared" si="95"/>
        <v>P_183A3AB9_001B27591008hr28</v>
      </c>
      <c r="G661">
        <f t="shared" si="96"/>
        <v>50</v>
      </c>
      <c r="H661">
        <f t="shared" si="97"/>
        <v>302.55522214437826</v>
      </c>
      <c r="I661">
        <f t="shared" si="98"/>
        <v>-0.746199156631284</v>
      </c>
      <c r="J661" t="str">
        <f>IFERROR(VLOOKUP(O661,[1]Sheet2!$A$1:$D$17,4,FALSE),"")</f>
        <v/>
      </c>
      <c r="K661" t="s">
        <v>164</v>
      </c>
      <c r="L661" s="1">
        <v>43769.739583333336</v>
      </c>
      <c r="M661" t="s">
        <v>130</v>
      </c>
      <c r="N661">
        <v>12</v>
      </c>
      <c r="O661" t="s">
        <v>1408</v>
      </c>
      <c r="P661">
        <v>105</v>
      </c>
      <c r="Q661">
        <v>28</v>
      </c>
      <c r="R661">
        <v>1</v>
      </c>
      <c r="S661">
        <v>5</v>
      </c>
      <c r="T661">
        <v>400</v>
      </c>
      <c r="U661">
        <v>381.48</v>
      </c>
      <c r="Y661">
        <v>41</v>
      </c>
      <c r="Z661">
        <v>45</v>
      </c>
      <c r="AA661">
        <v>40.605200000000004</v>
      </c>
      <c r="AB661">
        <v>60</v>
      </c>
      <c r="AC661">
        <v>60.7194</v>
      </c>
      <c r="AD661">
        <v>12962</v>
      </c>
      <c r="AE661">
        <v>160.083</v>
      </c>
      <c r="AF661">
        <v>0.280306</v>
      </c>
      <c r="AG661">
        <v>5.8625200000000002E-2</v>
      </c>
      <c r="AH661">
        <v>1</v>
      </c>
      <c r="AI661">
        <v>3.6621700000000001E-4</v>
      </c>
      <c r="AJ661">
        <v>9.5998899999999996E-4</v>
      </c>
      <c r="AK661">
        <v>2.62137E-3</v>
      </c>
      <c r="AL661">
        <v>3.5675300000000001</v>
      </c>
      <c r="AM661">
        <v>12308.7</v>
      </c>
      <c r="AN661">
        <v>159.083</v>
      </c>
      <c r="AO661">
        <v>5.8258900000000002E-2</v>
      </c>
      <c r="AP661">
        <v>1.18034E-2</v>
      </c>
      <c r="AQ661">
        <v>12098.7</v>
      </c>
      <c r="AR661">
        <v>4.5027699999999999</v>
      </c>
      <c r="AS661">
        <v>12962</v>
      </c>
      <c r="AT661">
        <v>17.584800000000001</v>
      </c>
      <c r="AU661">
        <v>0.132881</v>
      </c>
      <c r="AV661">
        <v>12098.8</v>
      </c>
      <c r="AW661">
        <v>9.5063199999999997E-4</v>
      </c>
      <c r="AX661" s="2">
        <v>7.18355E-6</v>
      </c>
      <c r="AY661">
        <v>41.812800000000003</v>
      </c>
      <c r="AZ661">
        <v>0.109607</v>
      </c>
    </row>
    <row r="662" spans="1:53" x14ac:dyDescent="0.35">
      <c r="A662">
        <f t="shared" si="90"/>
        <v>0</v>
      </c>
      <c r="B662" t="str">
        <f t="shared" si="91"/>
        <v/>
      </c>
      <c r="C662" t="str">
        <f t="shared" si="92"/>
        <v/>
      </c>
      <c r="D662" t="str">
        <f t="shared" si="93"/>
        <v/>
      </c>
      <c r="E662">
        <f t="shared" si="94"/>
        <v>0</v>
      </c>
      <c r="F662" t="str">
        <f t="shared" si="95"/>
        <v>P_183A3AB9_001B20581008hr7</v>
      </c>
      <c r="G662">
        <f t="shared" si="96"/>
        <v>50</v>
      </c>
      <c r="H662">
        <f t="shared" si="97"/>
        <v>33.17444655103148</v>
      </c>
      <c r="I662">
        <f t="shared" si="98"/>
        <v>-0.5618474376775231</v>
      </c>
      <c r="J662" t="str">
        <f>IFERROR(VLOOKUP(O662,[1]Sheet2!$A$1:$D$17,4,FALSE),"")</f>
        <v/>
      </c>
      <c r="K662" t="s">
        <v>164</v>
      </c>
      <c r="L662" s="1">
        <v>43769.739583333336</v>
      </c>
      <c r="M662" t="s">
        <v>130</v>
      </c>
      <c r="N662">
        <v>13</v>
      </c>
      <c r="O662" t="s">
        <v>1409</v>
      </c>
      <c r="P662">
        <v>105</v>
      </c>
      <c r="Q662">
        <v>7</v>
      </c>
      <c r="R662">
        <v>2051</v>
      </c>
      <c r="S662">
        <v>5</v>
      </c>
      <c r="T662">
        <v>30</v>
      </c>
      <c r="U662">
        <v>26.28</v>
      </c>
      <c r="Y662">
        <v>23</v>
      </c>
      <c r="Z662">
        <v>29</v>
      </c>
      <c r="AA662">
        <v>24.780200000000001</v>
      </c>
      <c r="AB662">
        <v>50</v>
      </c>
      <c r="AC662">
        <v>50.388800000000003</v>
      </c>
      <c r="AD662">
        <v>1484.11</v>
      </c>
      <c r="AE662">
        <v>319.05599999999998</v>
      </c>
      <c r="AF662">
        <v>1.1939</v>
      </c>
      <c r="AG662">
        <v>0.116843</v>
      </c>
      <c r="AH662">
        <v>44.6111</v>
      </c>
      <c r="AI662">
        <v>1.6337299999999999E-2</v>
      </c>
      <c r="AJ662">
        <v>0.62166399999999999</v>
      </c>
      <c r="AK662">
        <v>1.69753</v>
      </c>
      <c r="AL662">
        <v>37.365900000000003</v>
      </c>
      <c r="AM662">
        <v>1140.48</v>
      </c>
      <c r="AN662">
        <v>274.44400000000002</v>
      </c>
      <c r="AO662">
        <v>0.100506</v>
      </c>
      <c r="AP662">
        <v>-1.85734</v>
      </c>
      <c r="AQ662">
        <v>930.48</v>
      </c>
      <c r="AR662">
        <v>-1.0941399999999999</v>
      </c>
      <c r="AS662">
        <v>1484.13</v>
      </c>
      <c r="AT662">
        <v>2678.45</v>
      </c>
      <c r="AU662">
        <v>12.2096</v>
      </c>
      <c r="AV662">
        <v>930.5</v>
      </c>
      <c r="AW662">
        <v>0.14479700000000001</v>
      </c>
      <c r="AX662">
        <v>6.6005100000000004E-4</v>
      </c>
      <c r="AY662">
        <v>0.662601</v>
      </c>
      <c r="AZ662">
        <v>1.12479</v>
      </c>
      <c r="BA662">
        <v>1.4544999999999999</v>
      </c>
    </row>
    <row r="663" spans="1:53" x14ac:dyDescent="0.35">
      <c r="A663">
        <f t="shared" si="90"/>
        <v>0</v>
      </c>
      <c r="B663" t="str">
        <f t="shared" si="91"/>
        <v/>
      </c>
      <c r="C663" t="str">
        <f t="shared" si="92"/>
        <v/>
      </c>
      <c r="D663" t="str">
        <f t="shared" si="93"/>
        <v/>
      </c>
      <c r="E663">
        <f t="shared" si="94"/>
        <v>0</v>
      </c>
      <c r="F663" t="str">
        <f t="shared" si="95"/>
        <v>P_183A3AB9_001B20581008hr8</v>
      </c>
      <c r="G663">
        <f t="shared" si="96"/>
        <v>50</v>
      </c>
      <c r="H663">
        <f t="shared" si="97"/>
        <v>37.786314082494421</v>
      </c>
      <c r="I663">
        <f t="shared" si="98"/>
        <v>-0.49293948589502756</v>
      </c>
      <c r="J663" t="str">
        <f>IFERROR(VLOOKUP(O663,[1]Sheet2!$A$1:$D$17,4,FALSE),"")</f>
        <v/>
      </c>
      <c r="K663" t="s">
        <v>164</v>
      </c>
      <c r="L663" s="1">
        <v>43769.739583333336</v>
      </c>
      <c r="M663" t="s">
        <v>130</v>
      </c>
      <c r="N663">
        <v>13</v>
      </c>
      <c r="O663" t="s">
        <v>1409</v>
      </c>
      <c r="P663">
        <v>105</v>
      </c>
      <c r="Q663">
        <v>8</v>
      </c>
      <c r="R663">
        <v>3</v>
      </c>
      <c r="S663">
        <v>5</v>
      </c>
      <c r="T663">
        <v>70</v>
      </c>
      <c r="U663">
        <v>64.680000000000007</v>
      </c>
      <c r="Y663">
        <v>23</v>
      </c>
      <c r="Z663">
        <v>29</v>
      </c>
      <c r="AA663">
        <v>24.725300000000001</v>
      </c>
      <c r="AB663">
        <v>50</v>
      </c>
      <c r="AC663">
        <v>50.956099999999999</v>
      </c>
      <c r="AD663">
        <v>1795.43</v>
      </c>
      <c r="AE663">
        <v>386</v>
      </c>
      <c r="AF663">
        <v>1.14642</v>
      </c>
      <c r="AG663">
        <v>0.14136000000000001</v>
      </c>
      <c r="AH663">
        <v>111.556</v>
      </c>
      <c r="AI663">
        <v>4.0853500000000001E-2</v>
      </c>
      <c r="AJ663">
        <v>0.63162499999999999</v>
      </c>
      <c r="AK663">
        <v>1.7247300000000001</v>
      </c>
      <c r="AL663">
        <v>97.307500000000005</v>
      </c>
      <c r="AM663">
        <v>1140.48</v>
      </c>
      <c r="AN663">
        <v>274.44400000000002</v>
      </c>
      <c r="AO663">
        <v>0.100506</v>
      </c>
      <c r="AP663">
        <v>-1.85734</v>
      </c>
      <c r="AQ663">
        <v>930.48</v>
      </c>
      <c r="AR663">
        <v>-1.0768899999999999</v>
      </c>
      <c r="AS663">
        <v>1795.45</v>
      </c>
      <c r="AT663">
        <v>2780.26</v>
      </c>
      <c r="AU663">
        <v>12.2096</v>
      </c>
      <c r="AV663">
        <v>930.5</v>
      </c>
      <c r="AW663">
        <v>0.15030099999999999</v>
      </c>
      <c r="AX663">
        <v>6.6005100000000004E-4</v>
      </c>
      <c r="AY663">
        <v>0.31902799999999998</v>
      </c>
      <c r="AZ663">
        <v>0.550238</v>
      </c>
    </row>
    <row r="664" spans="1:53" x14ac:dyDescent="0.35">
      <c r="A664">
        <f t="shared" si="90"/>
        <v>0</v>
      </c>
      <c r="B664" t="str">
        <f t="shared" si="91"/>
        <v/>
      </c>
      <c r="C664" t="str">
        <f t="shared" si="92"/>
        <v/>
      </c>
      <c r="D664" t="str">
        <f t="shared" si="93"/>
        <v/>
      </c>
      <c r="E664">
        <f t="shared" si="94"/>
        <v>0</v>
      </c>
      <c r="F664" t="str">
        <f t="shared" si="95"/>
        <v>P_183A3AB9_001B20581008hr9</v>
      </c>
      <c r="G664">
        <f t="shared" si="96"/>
        <v>50</v>
      </c>
      <c r="H664">
        <f t="shared" si="97"/>
        <v>41.328387040126437</v>
      </c>
      <c r="I664">
        <f t="shared" si="98"/>
        <v>-0.47347264904732633</v>
      </c>
      <c r="J664" t="str">
        <f>IFERROR(VLOOKUP(O664,[1]Sheet2!$A$1:$D$17,4,FALSE),"")</f>
        <v/>
      </c>
      <c r="K664" t="s">
        <v>164</v>
      </c>
      <c r="L664" s="1">
        <v>43769.739583333336</v>
      </c>
      <c r="M664" t="s">
        <v>130</v>
      </c>
      <c r="N664">
        <v>13</v>
      </c>
      <c r="O664" t="s">
        <v>1409</v>
      </c>
      <c r="P664">
        <v>105</v>
      </c>
      <c r="Q664">
        <v>9</v>
      </c>
      <c r="R664">
        <v>1</v>
      </c>
      <c r="S664">
        <v>5</v>
      </c>
      <c r="T664">
        <v>150</v>
      </c>
      <c r="U664">
        <v>141.47999999999999</v>
      </c>
      <c r="Y664">
        <v>23</v>
      </c>
      <c r="Z664">
        <v>29</v>
      </c>
      <c r="AA664">
        <v>24.6754</v>
      </c>
      <c r="AB664">
        <v>50</v>
      </c>
      <c r="AC664">
        <v>50.901000000000003</v>
      </c>
      <c r="AD664">
        <v>2106.67</v>
      </c>
      <c r="AE664">
        <v>506.11099999999999</v>
      </c>
      <c r="AF664">
        <v>1.4097200000000001</v>
      </c>
      <c r="AG664">
        <v>0.18534600000000001</v>
      </c>
      <c r="AH664">
        <v>231.667</v>
      </c>
      <c r="AI664">
        <v>8.4840200000000004E-2</v>
      </c>
      <c r="AJ664">
        <v>0.59966200000000003</v>
      </c>
      <c r="AK664">
        <v>1.6374500000000001</v>
      </c>
      <c r="AL664">
        <v>164.33600000000001</v>
      </c>
      <c r="AM664">
        <v>1140.48</v>
      </c>
      <c r="AN664">
        <v>274.44400000000002</v>
      </c>
      <c r="AO664">
        <v>0.100506</v>
      </c>
      <c r="AP664">
        <v>-1.85734</v>
      </c>
      <c r="AQ664">
        <v>930.48</v>
      </c>
      <c r="AR664">
        <v>-1.13429</v>
      </c>
      <c r="AS664">
        <v>2106.69</v>
      </c>
      <c r="AT664">
        <v>2858.25</v>
      </c>
      <c r="AU664">
        <v>12.2096</v>
      </c>
      <c r="AV664">
        <v>930.5</v>
      </c>
      <c r="AW664">
        <v>0.15451699999999999</v>
      </c>
      <c r="AX664">
        <v>6.6005100000000004E-4</v>
      </c>
      <c r="AY664">
        <v>1.72374</v>
      </c>
      <c r="AZ664">
        <v>2.8225500000000001</v>
      </c>
    </row>
    <row r="665" spans="1:53" x14ac:dyDescent="0.35">
      <c r="A665">
        <f t="shared" si="90"/>
        <v>0</v>
      </c>
      <c r="B665" t="str">
        <f t="shared" si="91"/>
        <v/>
      </c>
      <c r="C665" t="str">
        <f t="shared" si="92"/>
        <v/>
      </c>
      <c r="D665" t="str">
        <f t="shared" si="93"/>
        <v/>
      </c>
      <c r="E665">
        <f t="shared" si="94"/>
        <v>0</v>
      </c>
      <c r="F665" t="str">
        <f t="shared" si="95"/>
        <v>P_183A3AB9_001B20581008hr10</v>
      </c>
      <c r="G665">
        <f t="shared" si="96"/>
        <v>50</v>
      </c>
      <c r="H665">
        <f t="shared" si="97"/>
        <v>46.939815507354773</v>
      </c>
      <c r="I665">
        <f t="shared" si="98"/>
        <v>-0.42244826726502122</v>
      </c>
      <c r="J665" t="str">
        <f>IFERROR(VLOOKUP(O665,[1]Sheet2!$A$1:$D$17,4,FALSE),"")</f>
        <v/>
      </c>
      <c r="K665" t="s">
        <v>164</v>
      </c>
      <c r="L665" s="1">
        <v>43769.739583333336</v>
      </c>
      <c r="M665" t="s">
        <v>130</v>
      </c>
      <c r="N665">
        <v>13</v>
      </c>
      <c r="O665" t="s">
        <v>1409</v>
      </c>
      <c r="P665">
        <v>105</v>
      </c>
      <c r="Q665">
        <v>10</v>
      </c>
      <c r="R665">
        <v>3</v>
      </c>
      <c r="S665">
        <v>5</v>
      </c>
      <c r="T665">
        <v>400</v>
      </c>
      <c r="U665">
        <v>381.48</v>
      </c>
      <c r="Y665">
        <v>23</v>
      </c>
      <c r="Z665">
        <v>29</v>
      </c>
      <c r="AA665">
        <v>24.6434</v>
      </c>
      <c r="AB665">
        <v>50</v>
      </c>
      <c r="AC665">
        <v>51.498600000000003</v>
      </c>
      <c r="AD665">
        <v>2417.9499999999998</v>
      </c>
      <c r="AE665">
        <v>877.72199999999998</v>
      </c>
      <c r="AF665">
        <v>3.8143400000000001</v>
      </c>
      <c r="AG665">
        <v>0.321436</v>
      </c>
      <c r="AH665">
        <v>603.27800000000002</v>
      </c>
      <c r="AI665">
        <v>0.22092999999999999</v>
      </c>
      <c r="AJ665">
        <v>0.57913999999999999</v>
      </c>
      <c r="AK665">
        <v>1.58141</v>
      </c>
      <c r="AL665">
        <v>158.16</v>
      </c>
      <c r="AM665">
        <v>1140.48</v>
      </c>
      <c r="AN665">
        <v>274.44400000000002</v>
      </c>
      <c r="AO665">
        <v>0.100506</v>
      </c>
      <c r="AP665">
        <v>-1.85734</v>
      </c>
      <c r="AQ665">
        <v>930.48</v>
      </c>
      <c r="AR665">
        <v>-1.17448</v>
      </c>
      <c r="AS665">
        <v>2417.96</v>
      </c>
      <c r="AT665">
        <v>2930.73</v>
      </c>
      <c r="AU665">
        <v>12.2096</v>
      </c>
      <c r="AV665">
        <v>930.5</v>
      </c>
      <c r="AW665">
        <v>0.15843499999999999</v>
      </c>
      <c r="AX665">
        <v>6.6005100000000004E-4</v>
      </c>
      <c r="AY665">
        <v>8.6567299999999996</v>
      </c>
      <c r="AZ665">
        <v>13.6899</v>
      </c>
    </row>
    <row r="666" spans="1:53" x14ac:dyDescent="0.35">
      <c r="A666" t="str">
        <f t="shared" si="90"/>
        <v/>
      </c>
      <c r="B666" t="str">
        <f t="shared" si="91"/>
        <v/>
      </c>
      <c r="C666" t="str">
        <f t="shared" si="92"/>
        <v/>
      </c>
      <c r="D666" t="str">
        <f t="shared" si="93"/>
        <v/>
      </c>
      <c r="E666" t="str">
        <f t="shared" si="94"/>
        <v/>
      </c>
      <c r="F666" t="str">
        <f t="shared" si="95"/>
        <v>P_183A3AB9_001B20581008hr16</v>
      </c>
      <c r="G666">
        <f t="shared" si="96"/>
        <v>50</v>
      </c>
      <c r="H666" t="str">
        <f t="shared" si="97"/>
        <v/>
      </c>
      <c r="I666" t="str">
        <f t="shared" si="98"/>
        <v/>
      </c>
      <c r="J666" t="str">
        <f>IFERROR(VLOOKUP(O666,[1]Sheet2!$A$1:$D$17,4,FALSE),"")</f>
        <v/>
      </c>
      <c r="K666" t="s">
        <v>164</v>
      </c>
      <c r="L666" s="1">
        <v>43769.739583333336</v>
      </c>
      <c r="M666" t="s">
        <v>130</v>
      </c>
      <c r="N666">
        <v>13</v>
      </c>
      <c r="O666" t="s">
        <v>1409</v>
      </c>
      <c r="P666">
        <v>105</v>
      </c>
      <c r="Q666">
        <v>16</v>
      </c>
      <c r="R666">
        <v>144</v>
      </c>
      <c r="S666">
        <v>20</v>
      </c>
      <c r="T666">
        <v>0</v>
      </c>
      <c r="U666">
        <v>0</v>
      </c>
      <c r="Y666">
        <v>23</v>
      </c>
      <c r="Z666">
        <v>29</v>
      </c>
      <c r="AA666">
        <v>24.572500000000002</v>
      </c>
      <c r="AB666">
        <v>20</v>
      </c>
      <c r="AC666">
        <v>24.424099999999999</v>
      </c>
      <c r="AD666">
        <v>5250.54</v>
      </c>
      <c r="AE666">
        <v>220.19399999999999</v>
      </c>
      <c r="AF666">
        <v>1.0642100000000001</v>
      </c>
      <c r="AG666">
        <v>8.0638799999999997E-2</v>
      </c>
      <c r="AH666">
        <v>0</v>
      </c>
      <c r="AI666">
        <v>0</v>
      </c>
      <c r="AL666">
        <v>0</v>
      </c>
      <c r="AM666">
        <v>5220.54</v>
      </c>
      <c r="AN666">
        <v>220.19399999999999</v>
      </c>
      <c r="AO666">
        <v>8.0638799999999997E-2</v>
      </c>
      <c r="AP666">
        <v>0.308145</v>
      </c>
      <c r="AQ666">
        <v>5010.54</v>
      </c>
      <c r="AS666">
        <v>5250.55</v>
      </c>
      <c r="AT666">
        <v>2547.98</v>
      </c>
      <c r="AU666">
        <v>-54.998399999999997</v>
      </c>
      <c r="AV666">
        <v>5010.55</v>
      </c>
      <c r="AW666">
        <v>0.13774400000000001</v>
      </c>
      <c r="AX666">
        <v>-2.97321E-3</v>
      </c>
      <c r="AZ666">
        <v>0.48279300000000003</v>
      </c>
    </row>
    <row r="667" spans="1:53" x14ac:dyDescent="0.35">
      <c r="A667">
        <f t="shared" si="90"/>
        <v>0</v>
      </c>
      <c r="B667" t="str">
        <f t="shared" si="91"/>
        <v/>
      </c>
      <c r="C667" t="str">
        <f t="shared" si="92"/>
        <v/>
      </c>
      <c r="D667" t="str">
        <f t="shared" si="93"/>
        <v/>
      </c>
      <c r="E667">
        <f t="shared" si="94"/>
        <v>0</v>
      </c>
      <c r="F667" t="str">
        <f t="shared" si="95"/>
        <v>P_183A3AB9_001B20581008hr17</v>
      </c>
      <c r="G667">
        <f t="shared" si="96"/>
        <v>50</v>
      </c>
      <c r="H667">
        <f t="shared" si="97"/>
        <v>32.89406260443355</v>
      </c>
      <c r="I667">
        <f t="shared" si="98"/>
        <v>-0.44858589234215834</v>
      </c>
      <c r="J667" t="str">
        <f>IFERROR(VLOOKUP(O667,[1]Sheet2!$A$1:$D$17,4,FALSE),"")</f>
        <v/>
      </c>
      <c r="K667" t="s">
        <v>164</v>
      </c>
      <c r="L667" s="1">
        <v>43769.739583333336</v>
      </c>
      <c r="M667" t="s">
        <v>130</v>
      </c>
      <c r="N667">
        <v>13</v>
      </c>
      <c r="O667" t="s">
        <v>1409</v>
      </c>
      <c r="P667">
        <v>105</v>
      </c>
      <c r="Q667">
        <v>17</v>
      </c>
      <c r="R667">
        <v>1</v>
      </c>
      <c r="S667">
        <v>5</v>
      </c>
      <c r="T667">
        <v>150</v>
      </c>
      <c r="U667">
        <v>141.47999999999999</v>
      </c>
      <c r="Y667">
        <v>23</v>
      </c>
      <c r="Z667">
        <v>29</v>
      </c>
      <c r="AA667">
        <v>24.571100000000001</v>
      </c>
      <c r="AB667">
        <v>20</v>
      </c>
      <c r="AC667">
        <v>24.1919</v>
      </c>
      <c r="AD667">
        <v>5563.68</v>
      </c>
      <c r="AE667">
        <v>392.30599999999998</v>
      </c>
      <c r="AF667">
        <v>1.2146600000000001</v>
      </c>
      <c r="AG667">
        <v>0.14366899999999999</v>
      </c>
      <c r="AH667">
        <v>172.11099999999999</v>
      </c>
      <c r="AI667">
        <v>6.30299E-2</v>
      </c>
      <c r="AJ667">
        <v>0.44550400000000001</v>
      </c>
      <c r="AK667">
        <v>1.2164999999999999</v>
      </c>
      <c r="AL667">
        <v>141.69499999999999</v>
      </c>
      <c r="AM667">
        <v>5220.54</v>
      </c>
      <c r="AN667">
        <v>220.19399999999999</v>
      </c>
      <c r="AO667">
        <v>8.0638799999999997E-2</v>
      </c>
      <c r="AP667">
        <v>0.308145</v>
      </c>
      <c r="AQ667">
        <v>5010.54</v>
      </c>
      <c r="AR667">
        <v>0.253303</v>
      </c>
      <c r="AS667">
        <v>5563.69</v>
      </c>
      <c r="AT667">
        <v>2307.13</v>
      </c>
      <c r="AU667">
        <v>-54.998399999999997</v>
      </c>
      <c r="AV667">
        <v>5010.55</v>
      </c>
      <c r="AW667">
        <v>0.124723</v>
      </c>
      <c r="AX667">
        <v>-2.97321E-3</v>
      </c>
      <c r="AY667">
        <v>4.1666600000000003</v>
      </c>
      <c r="AZ667">
        <v>5.0687699999999998</v>
      </c>
    </row>
    <row r="668" spans="1:53" x14ac:dyDescent="0.35">
      <c r="A668">
        <f t="shared" si="90"/>
        <v>0</v>
      </c>
      <c r="B668" t="str">
        <f t="shared" si="91"/>
        <v/>
      </c>
      <c r="C668" t="str">
        <f t="shared" si="92"/>
        <v/>
      </c>
      <c r="D668" t="str">
        <f t="shared" si="93"/>
        <v/>
      </c>
      <c r="E668">
        <f t="shared" si="94"/>
        <v>0</v>
      </c>
      <c r="F668" t="str">
        <f t="shared" si="95"/>
        <v>P_183A3AB9_001B20581008hr18</v>
      </c>
      <c r="G668">
        <f t="shared" si="96"/>
        <v>50</v>
      </c>
      <c r="H668">
        <f t="shared" si="97"/>
        <v>39.375383366274427</v>
      </c>
      <c r="I668">
        <f t="shared" si="98"/>
        <v>-0.45358860465047368</v>
      </c>
      <c r="J668" t="str">
        <f>IFERROR(VLOOKUP(O668,[1]Sheet2!$A$1:$D$17,4,FALSE),"")</f>
        <v/>
      </c>
      <c r="K668" t="s">
        <v>164</v>
      </c>
      <c r="L668" s="1">
        <v>43769.739583333336</v>
      </c>
      <c r="M668" t="s">
        <v>130</v>
      </c>
      <c r="N668">
        <v>13</v>
      </c>
      <c r="O668" t="s">
        <v>1409</v>
      </c>
      <c r="P668">
        <v>105</v>
      </c>
      <c r="Q668">
        <v>18</v>
      </c>
      <c r="R668">
        <v>1</v>
      </c>
      <c r="S668">
        <v>5</v>
      </c>
      <c r="T668">
        <v>400</v>
      </c>
      <c r="U668">
        <v>381.48</v>
      </c>
      <c r="Y668">
        <v>23</v>
      </c>
      <c r="Z668">
        <v>29</v>
      </c>
      <c r="AA668">
        <v>24.569500000000001</v>
      </c>
      <c r="AB668">
        <v>20</v>
      </c>
      <c r="AC668">
        <v>23.890999999999998</v>
      </c>
      <c r="AD668">
        <v>5875.08</v>
      </c>
      <c r="AE668">
        <v>604.36099999999999</v>
      </c>
      <c r="AF668">
        <v>1.82291</v>
      </c>
      <c r="AG668">
        <v>0.221327</v>
      </c>
      <c r="AH668">
        <v>384.16699999999997</v>
      </c>
      <c r="AI668">
        <v>0.14068800000000001</v>
      </c>
      <c r="AJ668">
        <v>0.36879600000000001</v>
      </c>
      <c r="AK668">
        <v>1.0070399999999999</v>
      </c>
      <c r="AL668">
        <v>210.74299999999999</v>
      </c>
      <c r="AM668">
        <v>5220.54</v>
      </c>
      <c r="AN668">
        <v>220.19399999999999</v>
      </c>
      <c r="AO668">
        <v>8.0638799999999997E-2</v>
      </c>
      <c r="AP668">
        <v>0.308145</v>
      </c>
      <c r="AQ668">
        <v>5010.54</v>
      </c>
      <c r="AR668">
        <v>0.30598999999999998</v>
      </c>
      <c r="AS668">
        <v>5875.1</v>
      </c>
      <c r="AT668">
        <v>2123.34</v>
      </c>
      <c r="AU668">
        <v>-54.998399999999997</v>
      </c>
      <c r="AV668">
        <v>5010.55</v>
      </c>
      <c r="AW668">
        <v>0.114788</v>
      </c>
      <c r="AX668">
        <v>-2.97321E-3</v>
      </c>
      <c r="AY668">
        <v>7.2950100000000004</v>
      </c>
      <c r="AZ668">
        <v>7.3463900000000004</v>
      </c>
    </row>
    <row r="669" spans="1:53" x14ac:dyDescent="0.35">
      <c r="A669" t="str">
        <f t="shared" si="90"/>
        <v/>
      </c>
      <c r="B669" t="str">
        <f t="shared" si="91"/>
        <v/>
      </c>
      <c r="C669" t="str">
        <f t="shared" si="92"/>
        <v/>
      </c>
      <c r="D669" t="str">
        <f t="shared" si="93"/>
        <v/>
      </c>
      <c r="E669" t="str">
        <f t="shared" si="94"/>
        <v/>
      </c>
      <c r="F669" t="str">
        <f t="shared" si="95"/>
        <v>P_183A3AB9_001B20581008hr26</v>
      </c>
      <c r="G669">
        <f t="shared" si="96"/>
        <v>50</v>
      </c>
      <c r="H669" t="str">
        <f t="shared" si="97"/>
        <v/>
      </c>
      <c r="I669" t="str">
        <f t="shared" si="98"/>
        <v/>
      </c>
      <c r="J669" t="str">
        <f>IFERROR(VLOOKUP(O669,[1]Sheet2!$A$1:$D$17,4,FALSE),"")</f>
        <v/>
      </c>
      <c r="K669" t="s">
        <v>164</v>
      </c>
      <c r="L669" s="1">
        <v>43769.739583333336</v>
      </c>
      <c r="M669" t="s">
        <v>130</v>
      </c>
      <c r="N669">
        <v>13</v>
      </c>
      <c r="O669" t="s">
        <v>1409</v>
      </c>
      <c r="P669">
        <v>105</v>
      </c>
      <c r="Q669">
        <v>26</v>
      </c>
      <c r="R669">
        <v>272</v>
      </c>
      <c r="S669">
        <v>30</v>
      </c>
      <c r="T669">
        <v>0</v>
      </c>
      <c r="U669">
        <v>0</v>
      </c>
      <c r="Y669">
        <v>41</v>
      </c>
      <c r="Z669">
        <v>44</v>
      </c>
      <c r="AA669">
        <v>39.810499999999998</v>
      </c>
      <c r="AB669">
        <v>60</v>
      </c>
      <c r="AC669">
        <v>63.235199999999999</v>
      </c>
      <c r="AD669">
        <v>12339.2</v>
      </c>
      <c r="AE669">
        <v>332.25</v>
      </c>
      <c r="AF669">
        <v>4.9591200000000004</v>
      </c>
      <c r="AG669">
        <v>0.12167500000000001</v>
      </c>
      <c r="AH669">
        <v>0</v>
      </c>
      <c r="AI669">
        <v>0</v>
      </c>
      <c r="AL669">
        <v>0</v>
      </c>
      <c r="AM669">
        <v>12309.2</v>
      </c>
      <c r="AN669">
        <v>332.25</v>
      </c>
      <c r="AO669">
        <v>0.12167500000000001</v>
      </c>
      <c r="AP669">
        <v>1.4557100000000001</v>
      </c>
      <c r="AQ669">
        <v>12099.2</v>
      </c>
      <c r="AS669">
        <v>12339.2</v>
      </c>
      <c r="AT669">
        <v>6626.98</v>
      </c>
      <c r="AU669">
        <v>38.171700000000001</v>
      </c>
      <c r="AV669">
        <v>12099.2</v>
      </c>
      <c r="AW669">
        <v>0.35825400000000002</v>
      </c>
      <c r="AX669">
        <v>2.0635599999999999E-3</v>
      </c>
      <c r="AZ669">
        <v>-0.17840600000000001</v>
      </c>
    </row>
    <row r="670" spans="1:53" x14ac:dyDescent="0.35">
      <c r="A670">
        <f t="shared" si="90"/>
        <v>0</v>
      </c>
      <c r="B670" t="str">
        <f t="shared" si="91"/>
        <v/>
      </c>
      <c r="C670" t="str">
        <f t="shared" si="92"/>
        <v/>
      </c>
      <c r="D670" t="str">
        <f t="shared" si="93"/>
        <v/>
      </c>
      <c r="E670">
        <f t="shared" si="94"/>
        <v>0</v>
      </c>
      <c r="F670" t="str">
        <f t="shared" si="95"/>
        <v>P_183A3AB9_001B20581008hr27</v>
      </c>
      <c r="G670">
        <f t="shared" si="96"/>
        <v>50</v>
      </c>
      <c r="H670">
        <f t="shared" si="97"/>
        <v>15.545831684184295</v>
      </c>
      <c r="I670">
        <f t="shared" si="98"/>
        <v>-0.27696908395268049</v>
      </c>
      <c r="J670" t="str">
        <f>IFERROR(VLOOKUP(O670,[1]Sheet2!$A$1:$D$17,4,FALSE),"")</f>
        <v/>
      </c>
      <c r="K670" t="s">
        <v>164</v>
      </c>
      <c r="L670" s="1">
        <v>43769.739583333336</v>
      </c>
      <c r="M670" t="s">
        <v>130</v>
      </c>
      <c r="N670">
        <v>13</v>
      </c>
      <c r="O670" t="s">
        <v>1409</v>
      </c>
      <c r="P670">
        <v>105</v>
      </c>
      <c r="Q670">
        <v>27</v>
      </c>
      <c r="R670">
        <v>1</v>
      </c>
      <c r="S670">
        <v>5</v>
      </c>
      <c r="T670">
        <v>150</v>
      </c>
      <c r="U670">
        <v>141.47999999999999</v>
      </c>
      <c r="Y670">
        <v>41</v>
      </c>
      <c r="Z670">
        <v>45</v>
      </c>
      <c r="AA670">
        <v>40.295200000000001</v>
      </c>
      <c r="AB670">
        <v>60</v>
      </c>
      <c r="AC670">
        <v>61.988799999999998</v>
      </c>
      <c r="AD670">
        <v>12650.9</v>
      </c>
      <c r="AE670">
        <v>1094.44</v>
      </c>
      <c r="AF670">
        <v>5.2938999999999998</v>
      </c>
      <c r="AG670">
        <v>0.40080399999999999</v>
      </c>
      <c r="AH670">
        <v>762.19399999999996</v>
      </c>
      <c r="AI670">
        <v>0.27912799999999999</v>
      </c>
      <c r="AJ670">
        <v>1.97292</v>
      </c>
      <c r="AK670">
        <v>5.3872900000000001</v>
      </c>
      <c r="AL670">
        <v>143.976</v>
      </c>
      <c r="AM670">
        <v>12309.2</v>
      </c>
      <c r="AN670">
        <v>332.25</v>
      </c>
      <c r="AO670">
        <v>0.12167500000000001</v>
      </c>
      <c r="AP670">
        <v>1.4557100000000001</v>
      </c>
      <c r="AQ670">
        <v>12099.2</v>
      </c>
      <c r="AR670">
        <v>0.27021200000000001</v>
      </c>
      <c r="AS670">
        <v>12651</v>
      </c>
      <c r="AT670">
        <v>6735.29</v>
      </c>
      <c r="AU670">
        <v>38.171700000000001</v>
      </c>
      <c r="AV670">
        <v>12099.2</v>
      </c>
      <c r="AW670">
        <v>0.36410999999999999</v>
      </c>
      <c r="AX670">
        <v>2.0635599999999999E-3</v>
      </c>
      <c r="AY670">
        <v>-8.9659200000000005E-3</v>
      </c>
      <c r="AZ670">
        <v>-4.8301999999999998E-2</v>
      </c>
    </row>
    <row r="671" spans="1:53" x14ac:dyDescent="0.35">
      <c r="A671">
        <f t="shared" si="90"/>
        <v>0</v>
      </c>
      <c r="B671" t="str">
        <f t="shared" si="91"/>
        <v/>
      </c>
      <c r="C671" t="str">
        <f t="shared" si="92"/>
        <v/>
      </c>
      <c r="D671" t="str">
        <f t="shared" si="93"/>
        <v/>
      </c>
      <c r="E671">
        <f t="shared" si="94"/>
        <v>0</v>
      </c>
      <c r="F671" t="str">
        <f t="shared" si="95"/>
        <v>P_183A3AB9_001B20581008hr28</v>
      </c>
      <c r="G671">
        <f t="shared" si="96"/>
        <v>50</v>
      </c>
      <c r="H671">
        <f t="shared" si="97"/>
        <v>16.370891801355381</v>
      </c>
      <c r="I671">
        <f t="shared" si="98"/>
        <v>-0.2841893206131616</v>
      </c>
      <c r="J671" t="str">
        <f>IFERROR(VLOOKUP(O671,[1]Sheet2!$A$1:$D$17,4,FALSE),"")</f>
        <v/>
      </c>
      <c r="K671" t="s">
        <v>164</v>
      </c>
      <c r="L671" s="1">
        <v>43769.739583333336</v>
      </c>
      <c r="M671" t="s">
        <v>130</v>
      </c>
      <c r="N671">
        <v>13</v>
      </c>
      <c r="O671" t="s">
        <v>1409</v>
      </c>
      <c r="P671">
        <v>105</v>
      </c>
      <c r="Q671">
        <v>28</v>
      </c>
      <c r="R671">
        <v>1</v>
      </c>
      <c r="S671">
        <v>5</v>
      </c>
      <c r="T671">
        <v>400</v>
      </c>
      <c r="U671">
        <v>381.48</v>
      </c>
      <c r="Y671">
        <v>41</v>
      </c>
      <c r="Z671">
        <v>45</v>
      </c>
      <c r="AA671">
        <v>40.605200000000004</v>
      </c>
      <c r="AB671">
        <v>60</v>
      </c>
      <c r="AC671">
        <v>60.7194</v>
      </c>
      <c r="AD671">
        <v>12962.4</v>
      </c>
      <c r="AE671">
        <v>2264.33</v>
      </c>
      <c r="AF671">
        <v>5.5239700000000003</v>
      </c>
      <c r="AG671">
        <v>0.82923599999999997</v>
      </c>
      <c r="AH671">
        <v>1932.08</v>
      </c>
      <c r="AI671">
        <v>0.707561</v>
      </c>
      <c r="AJ671">
        <v>1.8547800000000001</v>
      </c>
      <c r="AK671">
        <v>5.0647000000000002</v>
      </c>
      <c r="AL671">
        <v>349.76299999999998</v>
      </c>
      <c r="AM671">
        <v>12309.2</v>
      </c>
      <c r="AN671">
        <v>332.25</v>
      </c>
      <c r="AO671">
        <v>0.12167500000000001</v>
      </c>
      <c r="AP671">
        <v>1.4557100000000001</v>
      </c>
      <c r="AQ671">
        <v>12099.2</v>
      </c>
      <c r="AR671">
        <v>0.28742299999999998</v>
      </c>
      <c r="AS671">
        <v>12962.4</v>
      </c>
      <c r="AT671">
        <v>6806.41</v>
      </c>
      <c r="AU671">
        <v>38.171700000000001</v>
      </c>
      <c r="AV671">
        <v>12099.2</v>
      </c>
      <c r="AW671">
        <v>0.367954</v>
      </c>
      <c r="AX671">
        <v>2.0635599999999999E-3</v>
      </c>
      <c r="AY671">
        <v>1.4885600000000001</v>
      </c>
      <c r="AZ671">
        <v>7.5390899999999998</v>
      </c>
    </row>
    <row r="672" spans="1:53" x14ac:dyDescent="0.35">
      <c r="A672">
        <f t="shared" si="90"/>
        <v>70.801064590230908</v>
      </c>
      <c r="B672">
        <f t="shared" si="91"/>
        <v>69.366963853844325</v>
      </c>
      <c r="C672">
        <f t="shared" si="92"/>
        <v>78.948507889221816</v>
      </c>
      <c r="D672">
        <f t="shared" si="93"/>
        <v>-0.26171452927699923</v>
      </c>
      <c r="E672">
        <f t="shared" si="94"/>
        <v>112.05605022831051</v>
      </c>
      <c r="F672" t="str">
        <f t="shared" si="95"/>
        <v>P_183A3AB9_001B1F581008hr7</v>
      </c>
      <c r="G672">
        <f t="shared" si="96"/>
        <v>50</v>
      </c>
      <c r="H672">
        <f t="shared" si="97"/>
        <v>53.339773030312003</v>
      </c>
      <c r="I672">
        <f t="shared" si="98"/>
        <v>-0.45037541853091945</v>
      </c>
      <c r="J672" t="str">
        <f>IFERROR(VLOOKUP(O672,[1]Sheet2!$A$1:$D$17,4,FALSE),"")</f>
        <v/>
      </c>
      <c r="K672" t="s">
        <v>164</v>
      </c>
      <c r="L672" s="1">
        <v>43769.739583333336</v>
      </c>
      <c r="M672" t="s">
        <v>130</v>
      </c>
      <c r="N672">
        <v>15</v>
      </c>
      <c r="O672" t="s">
        <v>1411</v>
      </c>
      <c r="P672">
        <v>105</v>
      </c>
      <c r="Q672">
        <v>7</v>
      </c>
      <c r="R672">
        <v>2051</v>
      </c>
      <c r="S672">
        <v>5</v>
      </c>
      <c r="T672">
        <v>30</v>
      </c>
      <c r="U672">
        <v>26.28</v>
      </c>
      <c r="V672">
        <v>98.161100000000005</v>
      </c>
      <c r="W672">
        <v>3.4642200000000001</v>
      </c>
      <c r="X672">
        <v>118.949</v>
      </c>
      <c r="Y672">
        <v>23</v>
      </c>
      <c r="Z672">
        <v>29</v>
      </c>
      <c r="AA672">
        <v>24.780200000000001</v>
      </c>
      <c r="AB672">
        <v>50</v>
      </c>
      <c r="AC672">
        <v>50.388800000000003</v>
      </c>
      <c r="AD672">
        <v>1484.99</v>
      </c>
      <c r="AE672">
        <v>459</v>
      </c>
      <c r="AF672">
        <v>1.0419799999999999</v>
      </c>
      <c r="AG672">
        <v>0.16809299999999999</v>
      </c>
      <c r="AH672">
        <v>66.555599999999998</v>
      </c>
      <c r="AI672">
        <v>2.4373700000000002E-2</v>
      </c>
      <c r="AJ672">
        <v>0.92746399999999996</v>
      </c>
      <c r="AK672">
        <v>2.5325600000000001</v>
      </c>
      <c r="AL672">
        <v>63.874400000000001</v>
      </c>
      <c r="AM672">
        <v>1141.3499999999999</v>
      </c>
      <c r="AN672">
        <v>392.44400000000002</v>
      </c>
      <c r="AO672">
        <v>0.14371999999999999</v>
      </c>
      <c r="AP672">
        <v>-2.8064</v>
      </c>
      <c r="AQ672">
        <v>931.35</v>
      </c>
      <c r="AR672">
        <v>-1.1081300000000001</v>
      </c>
      <c r="AS672">
        <v>1485</v>
      </c>
      <c r="AT672">
        <v>2820.57</v>
      </c>
      <c r="AU672">
        <v>8.8806399999999996</v>
      </c>
      <c r="AV672">
        <v>931.37</v>
      </c>
      <c r="AW672">
        <v>0.15248</v>
      </c>
      <c r="AX672">
        <v>4.8008700000000003E-4</v>
      </c>
      <c r="AY672">
        <v>0.450486</v>
      </c>
      <c r="AZ672">
        <v>1.1408799999999999</v>
      </c>
      <c r="BA672">
        <v>1.091</v>
      </c>
    </row>
    <row r="673" spans="1:52" x14ac:dyDescent="0.35">
      <c r="A673">
        <f t="shared" si="90"/>
        <v>57.564264911035508</v>
      </c>
      <c r="B673">
        <f t="shared" si="91"/>
        <v>68.046455250919564</v>
      </c>
      <c r="C673">
        <f t="shared" si="92"/>
        <v>77.625618431370356</v>
      </c>
      <c r="D673">
        <f t="shared" si="93"/>
        <v>-0.24521882790761054</v>
      </c>
      <c r="E673">
        <f t="shared" si="94"/>
        <v>133.78571428571428</v>
      </c>
      <c r="F673" t="str">
        <f t="shared" si="95"/>
        <v>P_183A3AB9_001B1F581008hr8</v>
      </c>
      <c r="G673">
        <f t="shared" si="96"/>
        <v>50</v>
      </c>
      <c r="H673">
        <f t="shared" si="97"/>
        <v>56.58295248093642</v>
      </c>
      <c r="I673">
        <f t="shared" si="98"/>
        <v>-0.41962746663481543</v>
      </c>
      <c r="J673" t="str">
        <f>IFERROR(VLOOKUP(O673,[1]Sheet2!$A$1:$D$17,4,FALSE),"")</f>
        <v/>
      </c>
      <c r="K673" t="s">
        <v>164</v>
      </c>
      <c r="L673" s="1">
        <v>43769.739583333336</v>
      </c>
      <c r="M673" t="s">
        <v>130</v>
      </c>
      <c r="N673">
        <v>15</v>
      </c>
      <c r="O673" t="s">
        <v>1411</v>
      </c>
      <c r="P673">
        <v>105</v>
      </c>
      <c r="Q673">
        <v>8</v>
      </c>
      <c r="R673">
        <v>3</v>
      </c>
      <c r="S673">
        <v>5</v>
      </c>
      <c r="T673">
        <v>70</v>
      </c>
      <c r="U673">
        <v>64.680000000000007</v>
      </c>
      <c r="V673">
        <v>123.61799999999999</v>
      </c>
      <c r="W673">
        <v>3.5452599999999999</v>
      </c>
      <c r="X673">
        <v>117.241</v>
      </c>
      <c r="Y673">
        <v>23</v>
      </c>
      <c r="Z673">
        <v>29</v>
      </c>
      <c r="AA673">
        <v>24.725300000000001</v>
      </c>
      <c r="AB673">
        <v>50</v>
      </c>
      <c r="AC673">
        <v>50.956099999999999</v>
      </c>
      <c r="AD673">
        <v>1796.31</v>
      </c>
      <c r="AE673">
        <v>555.5</v>
      </c>
      <c r="AF673">
        <v>1.6300699999999999</v>
      </c>
      <c r="AG673">
        <v>0.203433</v>
      </c>
      <c r="AH673">
        <v>163.05600000000001</v>
      </c>
      <c r="AI673">
        <v>5.9713599999999999E-2</v>
      </c>
      <c r="AJ673">
        <v>0.92321600000000004</v>
      </c>
      <c r="AK673">
        <v>2.5209600000000001</v>
      </c>
      <c r="AL673">
        <v>100.03</v>
      </c>
      <c r="AM673">
        <v>1141.3499999999999</v>
      </c>
      <c r="AN673">
        <v>392.44400000000002</v>
      </c>
      <c r="AO673">
        <v>0.14371999999999999</v>
      </c>
      <c r="AP673">
        <v>-2.8064</v>
      </c>
      <c r="AQ673">
        <v>931.35</v>
      </c>
      <c r="AR673">
        <v>-1.1132299999999999</v>
      </c>
      <c r="AS673">
        <v>1796.32</v>
      </c>
      <c r="AT673">
        <v>2900.76</v>
      </c>
      <c r="AU673">
        <v>8.8806399999999996</v>
      </c>
      <c r="AV673">
        <v>931.37</v>
      </c>
      <c r="AW673">
        <v>0.15681500000000001</v>
      </c>
      <c r="AX673">
        <v>4.8008700000000003E-4</v>
      </c>
      <c r="AY673">
        <v>-7.2973200000000002E-2</v>
      </c>
      <c r="AZ673">
        <v>-0.18396199999999999</v>
      </c>
    </row>
    <row r="674" spans="1:52" x14ac:dyDescent="0.35">
      <c r="A674">
        <f t="shared" si="90"/>
        <v>37.597475435134271</v>
      </c>
      <c r="B674">
        <f t="shared" si="91"/>
        <v>66.955725956082134</v>
      </c>
      <c r="C674">
        <f t="shared" si="92"/>
        <v>76.546100704131788</v>
      </c>
      <c r="D674">
        <f t="shared" si="93"/>
        <v>-0.22693290310984818</v>
      </c>
      <c r="E674">
        <f t="shared" si="94"/>
        <v>180.48027989821884</v>
      </c>
      <c r="F674" t="str">
        <f t="shared" si="95"/>
        <v>P_183A3AB9_001B1F581008hr9</v>
      </c>
      <c r="G674">
        <f t="shared" si="96"/>
        <v>50</v>
      </c>
      <c r="H674">
        <f t="shared" si="97"/>
        <v>59.988669839111701</v>
      </c>
      <c r="I674">
        <f t="shared" si="98"/>
        <v>-0.41608016422068489</v>
      </c>
      <c r="J674" t="str">
        <f>IFERROR(VLOOKUP(O674,[1]Sheet2!$A$1:$D$17,4,FALSE),"")</f>
        <v/>
      </c>
      <c r="K674" t="s">
        <v>164</v>
      </c>
      <c r="L674" s="1">
        <v>43769.739583333336</v>
      </c>
      <c r="M674" t="s">
        <v>130</v>
      </c>
      <c r="N674">
        <v>15</v>
      </c>
      <c r="O674" t="s">
        <v>1411</v>
      </c>
      <c r="P674">
        <v>105</v>
      </c>
      <c r="Q674">
        <v>9</v>
      </c>
      <c r="R674">
        <v>1</v>
      </c>
      <c r="S674">
        <v>5</v>
      </c>
      <c r="T674">
        <v>150</v>
      </c>
      <c r="U674">
        <v>141.47999999999999</v>
      </c>
      <c r="V674">
        <v>170.22900000000001</v>
      </c>
      <c r="W674">
        <v>3.6129600000000002</v>
      </c>
      <c r="X674">
        <v>115.886</v>
      </c>
      <c r="Y674">
        <v>23</v>
      </c>
      <c r="Z674">
        <v>29</v>
      </c>
      <c r="AA674">
        <v>24.6754</v>
      </c>
      <c r="AB674">
        <v>50</v>
      </c>
      <c r="AC674">
        <v>50.901000000000003</v>
      </c>
      <c r="AD674">
        <v>2107.54</v>
      </c>
      <c r="AE674">
        <v>730.91700000000003</v>
      </c>
      <c r="AF674">
        <v>1.3174699999999999</v>
      </c>
      <c r="AG674">
        <v>0.26767400000000002</v>
      </c>
      <c r="AH674">
        <v>338.47199999999998</v>
      </c>
      <c r="AI674">
        <v>0.12395399999999999</v>
      </c>
      <c r="AJ674">
        <v>0.87612500000000004</v>
      </c>
      <c r="AK674">
        <v>2.3923700000000001</v>
      </c>
      <c r="AL674">
        <v>256.91199999999998</v>
      </c>
      <c r="AM674">
        <v>1141.3499999999999</v>
      </c>
      <c r="AN674">
        <v>392.44400000000002</v>
      </c>
      <c r="AO674">
        <v>0.14371999999999999</v>
      </c>
      <c r="AP674">
        <v>-2.8064</v>
      </c>
      <c r="AQ674">
        <v>931.35</v>
      </c>
      <c r="AR674">
        <v>-1.1730700000000001</v>
      </c>
      <c r="AS674">
        <v>2107.56</v>
      </c>
      <c r="AT674">
        <v>2966.72</v>
      </c>
      <c r="AU674">
        <v>8.8806399999999996</v>
      </c>
      <c r="AV674">
        <v>931.37</v>
      </c>
      <c r="AW674">
        <v>0.160381</v>
      </c>
      <c r="AX674">
        <v>4.8008700000000003E-4</v>
      </c>
      <c r="AY674">
        <v>0.74448199999999998</v>
      </c>
      <c r="AZ674">
        <v>1.78108</v>
      </c>
    </row>
    <row r="675" spans="1:52" x14ac:dyDescent="0.35">
      <c r="A675">
        <f t="shared" si="90"/>
        <v>-19.164482011666109</v>
      </c>
      <c r="B675">
        <f t="shared" si="91"/>
        <v>65.908945009085329</v>
      </c>
      <c r="C675">
        <f t="shared" si="92"/>
        <v>75.505689430730811</v>
      </c>
      <c r="D675">
        <f t="shared" si="93"/>
        <v>-0.21022390686573322</v>
      </c>
      <c r="E675">
        <f t="shared" si="94"/>
        <v>315.03093215895979</v>
      </c>
      <c r="F675" t="str">
        <f t="shared" si="95"/>
        <v>P_183A3AB9_001B1F581008hr10</v>
      </c>
      <c r="G675">
        <f t="shared" si="96"/>
        <v>50</v>
      </c>
      <c r="H675">
        <f t="shared" si="97"/>
        <v>65.354990488084681</v>
      </c>
      <c r="I675">
        <f t="shared" si="98"/>
        <v>-0.4230573183659837</v>
      </c>
      <c r="J675" t="str">
        <f>IFERROR(VLOOKUP(O675,[1]Sheet2!$A$1:$D$17,4,FALSE),"")</f>
        <v/>
      </c>
      <c r="K675" t="s">
        <v>164</v>
      </c>
      <c r="L675" s="1">
        <v>43769.739583333336</v>
      </c>
      <c r="M675" t="s">
        <v>130</v>
      </c>
      <c r="N675">
        <v>15</v>
      </c>
      <c r="O675" t="s">
        <v>1411</v>
      </c>
      <c r="P675">
        <v>105</v>
      </c>
      <c r="Q675">
        <v>10</v>
      </c>
      <c r="R675">
        <v>3</v>
      </c>
      <c r="S675">
        <v>5</v>
      </c>
      <c r="T675">
        <v>400</v>
      </c>
      <c r="U675">
        <v>381.48</v>
      </c>
      <c r="V675">
        <v>300.44499999999999</v>
      </c>
      <c r="W675">
        <v>3.67963</v>
      </c>
      <c r="X675">
        <v>114.611</v>
      </c>
      <c r="Y675">
        <v>23</v>
      </c>
      <c r="Z675">
        <v>29</v>
      </c>
      <c r="AA675">
        <v>24.6434</v>
      </c>
      <c r="AB675">
        <v>50</v>
      </c>
      <c r="AC675">
        <v>51.498600000000003</v>
      </c>
      <c r="AD675">
        <v>2418.8200000000002</v>
      </c>
      <c r="AE675">
        <v>1220.1400000000001</v>
      </c>
      <c r="AF675">
        <v>2.0996999999999999</v>
      </c>
      <c r="AG675">
        <v>0.44683499999999998</v>
      </c>
      <c r="AH675">
        <v>827.69399999999996</v>
      </c>
      <c r="AI675">
        <v>0.30311500000000002</v>
      </c>
      <c r="AJ675">
        <v>0.79457699999999998</v>
      </c>
      <c r="AK675">
        <v>2.1696900000000001</v>
      </c>
      <c r="AL675">
        <v>394.197</v>
      </c>
      <c r="AM675">
        <v>1141.3499999999999</v>
      </c>
      <c r="AN675">
        <v>392.44400000000002</v>
      </c>
      <c r="AO675">
        <v>0.14371999999999999</v>
      </c>
      <c r="AP675">
        <v>-2.8064</v>
      </c>
      <c r="AQ675">
        <v>931.35</v>
      </c>
      <c r="AR675">
        <v>-1.2934600000000001</v>
      </c>
      <c r="AS675">
        <v>2418.84</v>
      </c>
      <c r="AT675">
        <v>3030.81</v>
      </c>
      <c r="AU675">
        <v>8.8806399999999996</v>
      </c>
      <c r="AV675">
        <v>931.37</v>
      </c>
      <c r="AW675">
        <v>0.16384499999999999</v>
      </c>
      <c r="AX675">
        <v>4.8008700000000003E-4</v>
      </c>
      <c r="AY675">
        <v>2.1646700000000001</v>
      </c>
      <c r="AZ675">
        <v>4.6966700000000001</v>
      </c>
    </row>
    <row r="676" spans="1:52" x14ac:dyDescent="0.35">
      <c r="A676" t="str">
        <f t="shared" si="90"/>
        <v/>
      </c>
      <c r="B676">
        <f t="shared" si="91"/>
        <v>42.994819700184578</v>
      </c>
      <c r="C676">
        <f t="shared" si="92"/>
        <v>52.116897179279867</v>
      </c>
      <c r="D676">
        <f t="shared" si="93"/>
        <v>-0.12213516455404133</v>
      </c>
      <c r="E676" t="str">
        <f t="shared" si="94"/>
        <v/>
      </c>
      <c r="F676" t="str">
        <f t="shared" si="95"/>
        <v>P_183A3AB9_001B1F581008hr16</v>
      </c>
      <c r="G676">
        <f t="shared" si="96"/>
        <v>50</v>
      </c>
      <c r="H676" t="str">
        <f t="shared" si="97"/>
        <v/>
      </c>
      <c r="I676" t="str">
        <f t="shared" si="98"/>
        <v/>
      </c>
      <c r="J676" t="str">
        <f>IFERROR(VLOOKUP(O676,[1]Sheet2!$A$1:$D$17,4,FALSE),"")</f>
        <v/>
      </c>
      <c r="K676" t="s">
        <v>164</v>
      </c>
      <c r="L676" s="1">
        <v>43769.739583333336</v>
      </c>
      <c r="M676" t="s">
        <v>130</v>
      </c>
      <c r="N676">
        <v>15</v>
      </c>
      <c r="O676" t="s">
        <v>1411</v>
      </c>
      <c r="P676">
        <v>105</v>
      </c>
      <c r="Q676">
        <v>16</v>
      </c>
      <c r="R676">
        <v>144</v>
      </c>
      <c r="S676">
        <v>20</v>
      </c>
      <c r="T676">
        <v>0</v>
      </c>
      <c r="U676">
        <v>0</v>
      </c>
      <c r="V676">
        <v>52.116900000000001</v>
      </c>
      <c r="W676">
        <v>3.5001699999999998</v>
      </c>
      <c r="X676">
        <v>116.33199999999999</v>
      </c>
      <c r="Y676">
        <v>23</v>
      </c>
      <c r="Z676">
        <v>28.5</v>
      </c>
      <c r="AA676">
        <v>24.572500000000002</v>
      </c>
      <c r="AB676">
        <v>20</v>
      </c>
      <c r="AC676">
        <v>24.424099999999999</v>
      </c>
      <c r="AD676">
        <v>5251.44</v>
      </c>
      <c r="AE676">
        <v>298.75</v>
      </c>
      <c r="AF676">
        <v>0.99642200000000003</v>
      </c>
      <c r="AG676">
        <v>0.109407</v>
      </c>
      <c r="AH676">
        <v>0</v>
      </c>
      <c r="AI676">
        <v>0</v>
      </c>
      <c r="AL676">
        <v>0</v>
      </c>
      <c r="AM676">
        <v>5221.4399999999996</v>
      </c>
      <c r="AN676">
        <v>298.75</v>
      </c>
      <c r="AO676">
        <v>0.109407</v>
      </c>
      <c r="AP676">
        <v>-0.390648</v>
      </c>
      <c r="AQ676">
        <v>5011.4399999999996</v>
      </c>
      <c r="AS676">
        <v>5251.46</v>
      </c>
      <c r="AT676">
        <v>2877.46</v>
      </c>
      <c r="AU676">
        <v>-37.358199999999997</v>
      </c>
      <c r="AV676">
        <v>5011.46</v>
      </c>
      <c r="AW676">
        <v>0.155555</v>
      </c>
      <c r="AX676">
        <v>-2.01958E-3</v>
      </c>
      <c r="AZ676">
        <v>-0.50728200000000001</v>
      </c>
    </row>
    <row r="677" spans="1:52" x14ac:dyDescent="0.35">
      <c r="A677">
        <f t="shared" si="90"/>
        <v>16.251326429256466</v>
      </c>
      <c r="B677">
        <f t="shared" si="91"/>
        <v>44.6010491786339</v>
      </c>
      <c r="C677">
        <f t="shared" si="92"/>
        <v>53.221207375691357</v>
      </c>
      <c r="D677">
        <f t="shared" si="93"/>
        <v>-0.11168144012394153</v>
      </c>
      <c r="E677">
        <f t="shared" si="94"/>
        <v>150.95101781170484</v>
      </c>
      <c r="F677" t="str">
        <f t="shared" si="95"/>
        <v>P_183A3AB9_001B1F581008hr17</v>
      </c>
      <c r="G677">
        <f t="shared" si="96"/>
        <v>50</v>
      </c>
      <c r="H677">
        <f t="shared" si="97"/>
        <v>49.395700840602984</v>
      </c>
      <c r="I677">
        <f t="shared" si="98"/>
        <v>-0.32538215240228985</v>
      </c>
      <c r="J677" t="str">
        <f>IFERROR(VLOOKUP(O677,[1]Sheet2!$A$1:$D$17,4,FALSE),"")</f>
        <v/>
      </c>
      <c r="K677" t="s">
        <v>164</v>
      </c>
      <c r="L677" s="1">
        <v>43769.739583333336</v>
      </c>
      <c r="M677" t="s">
        <v>130</v>
      </c>
      <c r="N677">
        <v>15</v>
      </c>
      <c r="O677" t="s">
        <v>1411</v>
      </c>
      <c r="P677">
        <v>105</v>
      </c>
      <c r="Q677">
        <v>17</v>
      </c>
      <c r="R677">
        <v>1</v>
      </c>
      <c r="S677">
        <v>5</v>
      </c>
      <c r="T677">
        <v>150</v>
      </c>
      <c r="U677">
        <v>141.47999999999999</v>
      </c>
      <c r="V677">
        <v>142.37700000000001</v>
      </c>
      <c r="W677">
        <v>3.31413</v>
      </c>
      <c r="X677">
        <v>122.36799999999999</v>
      </c>
      <c r="Y677">
        <v>23</v>
      </c>
      <c r="Z677">
        <v>29</v>
      </c>
      <c r="AA677">
        <v>24.571100000000001</v>
      </c>
      <c r="AB677">
        <v>20</v>
      </c>
      <c r="AC677">
        <v>24.1919</v>
      </c>
      <c r="AD677">
        <v>5564.56</v>
      </c>
      <c r="AE677">
        <v>594.22199999999998</v>
      </c>
      <c r="AF677">
        <v>1.0720099999999999</v>
      </c>
      <c r="AG677">
        <v>0.217614</v>
      </c>
      <c r="AH677">
        <v>295.47199999999998</v>
      </c>
      <c r="AI677">
        <v>0.108207</v>
      </c>
      <c r="AJ677">
        <v>0.76482099999999997</v>
      </c>
      <c r="AK677">
        <v>2.0884399999999999</v>
      </c>
      <c r="AL677">
        <v>275.62400000000002</v>
      </c>
      <c r="AM677">
        <v>5221.4399999999996</v>
      </c>
      <c r="AN677">
        <v>298.75</v>
      </c>
      <c r="AO677">
        <v>0.109407</v>
      </c>
      <c r="AP677">
        <v>-0.390648</v>
      </c>
      <c r="AQ677">
        <v>5011.4399999999996</v>
      </c>
      <c r="AR677">
        <v>-0.187053</v>
      </c>
      <c r="AS677">
        <v>5564.56</v>
      </c>
      <c r="AT677">
        <v>2668.07</v>
      </c>
      <c r="AU677">
        <v>-37.358199999999997</v>
      </c>
      <c r="AV677">
        <v>5011.46</v>
      </c>
      <c r="AW677">
        <v>0.144236</v>
      </c>
      <c r="AX677">
        <v>-2.01958E-3</v>
      </c>
      <c r="AY677">
        <v>0.99626400000000004</v>
      </c>
      <c r="AZ677">
        <v>2.0806399999999998</v>
      </c>
    </row>
    <row r="678" spans="1:52" x14ac:dyDescent="0.35">
      <c r="A678">
        <f t="shared" si="90"/>
        <v>-37.904737757251837</v>
      </c>
      <c r="B678">
        <f t="shared" si="91"/>
        <v>47.4339782774924</v>
      </c>
      <c r="C678">
        <f t="shared" si="92"/>
        <v>55.399181330753905</v>
      </c>
      <c r="D678">
        <f t="shared" si="93"/>
        <v>-0.11241062671461673</v>
      </c>
      <c r="E678">
        <f t="shared" si="94"/>
        <v>278.11261402956904</v>
      </c>
      <c r="F678" t="str">
        <f t="shared" si="95"/>
        <v>P_183A3AB9_001B1F581008hr18</v>
      </c>
      <c r="G678">
        <f t="shared" si="96"/>
        <v>50</v>
      </c>
      <c r="H678">
        <f t="shared" si="97"/>
        <v>56.712481923025514</v>
      </c>
      <c r="I678">
        <f t="shared" si="98"/>
        <v>-0.36307679220289962</v>
      </c>
      <c r="J678" t="str">
        <f>IFERROR(VLOOKUP(O678,[1]Sheet2!$A$1:$D$17,4,FALSE),"")</f>
        <v/>
      </c>
      <c r="K678" t="s">
        <v>164</v>
      </c>
      <c r="L678" s="1">
        <v>43769.739583333336</v>
      </c>
      <c r="M678" t="s">
        <v>130</v>
      </c>
      <c r="N678">
        <v>15</v>
      </c>
      <c r="O678" t="s">
        <v>1411</v>
      </c>
      <c r="P678">
        <v>105</v>
      </c>
      <c r="Q678">
        <v>18</v>
      </c>
      <c r="R678">
        <v>1</v>
      </c>
      <c r="S678">
        <v>5</v>
      </c>
      <c r="T678">
        <v>400</v>
      </c>
      <c r="U678">
        <v>381.48</v>
      </c>
      <c r="V678">
        <v>265.23599999999999</v>
      </c>
      <c r="W678">
        <v>3.1221399999999999</v>
      </c>
      <c r="X678">
        <v>125.786</v>
      </c>
      <c r="Y678">
        <v>23</v>
      </c>
      <c r="Z678">
        <v>28.666699999999999</v>
      </c>
      <c r="AA678">
        <v>24.569500000000001</v>
      </c>
      <c r="AB678">
        <v>20</v>
      </c>
      <c r="AC678">
        <v>23.890999999999998</v>
      </c>
      <c r="AD678">
        <v>5875.96</v>
      </c>
      <c r="AE678">
        <v>953.88900000000001</v>
      </c>
      <c r="AF678">
        <v>1.6695199999999999</v>
      </c>
      <c r="AG678">
        <v>0.34932999999999997</v>
      </c>
      <c r="AH678">
        <v>655.13900000000001</v>
      </c>
      <c r="AI678">
        <v>0.239923</v>
      </c>
      <c r="AJ678">
        <v>0.62892599999999999</v>
      </c>
      <c r="AK678">
        <v>1.71736</v>
      </c>
      <c r="AL678">
        <v>392.411</v>
      </c>
      <c r="AM678">
        <v>5221.4399999999996</v>
      </c>
      <c r="AN678">
        <v>298.75</v>
      </c>
      <c r="AO678">
        <v>0.109407</v>
      </c>
      <c r="AP678">
        <v>-0.390648</v>
      </c>
      <c r="AQ678">
        <v>5011.4399999999996</v>
      </c>
      <c r="AR678">
        <v>-0.22747000000000001</v>
      </c>
      <c r="AS678">
        <v>5875.97</v>
      </c>
      <c r="AT678">
        <v>2479.69</v>
      </c>
      <c r="AU678">
        <v>-37.358199999999997</v>
      </c>
      <c r="AV678">
        <v>5011.46</v>
      </c>
      <c r="AW678">
        <v>0.134052</v>
      </c>
      <c r="AX678">
        <v>-2.01958E-3</v>
      </c>
      <c r="AY678">
        <v>1.89537E-2</v>
      </c>
      <c r="AZ678">
        <v>3.25504E-2</v>
      </c>
    </row>
    <row r="679" spans="1:52" x14ac:dyDescent="0.35">
      <c r="A679" t="str">
        <f t="shared" si="90"/>
        <v/>
      </c>
      <c r="B679">
        <f t="shared" si="91"/>
        <v>28.470417558633976</v>
      </c>
      <c r="C679">
        <f t="shared" si="92"/>
        <v>42.730786576281105</v>
      </c>
      <c r="D679">
        <f t="shared" si="93"/>
        <v>1.1914471118045827E-3</v>
      </c>
      <c r="E679" t="str">
        <f t="shared" si="94"/>
        <v/>
      </c>
      <c r="F679" t="str">
        <f t="shared" si="95"/>
        <v>P_183A3AB9_001B1F581008hr26</v>
      </c>
      <c r="G679">
        <f t="shared" si="96"/>
        <v>50</v>
      </c>
      <c r="H679" t="str">
        <f t="shared" si="97"/>
        <v/>
      </c>
      <c r="I679" t="str">
        <f t="shared" si="98"/>
        <v/>
      </c>
      <c r="J679" t="str">
        <f>IFERROR(VLOOKUP(O679,[1]Sheet2!$A$1:$D$17,4,FALSE),"")</f>
        <v/>
      </c>
      <c r="K679" t="s">
        <v>164</v>
      </c>
      <c r="L679" s="1">
        <v>43769.739583333336</v>
      </c>
      <c r="M679" t="s">
        <v>130</v>
      </c>
      <c r="N679">
        <v>15</v>
      </c>
      <c r="O679" t="s">
        <v>1411</v>
      </c>
      <c r="P679">
        <v>105</v>
      </c>
      <c r="Q679">
        <v>26</v>
      </c>
      <c r="R679">
        <v>272</v>
      </c>
      <c r="S679">
        <v>30</v>
      </c>
      <c r="T679">
        <v>0</v>
      </c>
      <c r="U679">
        <v>0</v>
      </c>
      <c r="V679">
        <v>42.730800000000002</v>
      </c>
      <c r="W679">
        <v>8.4703800000000005</v>
      </c>
      <c r="X679">
        <v>131.721</v>
      </c>
      <c r="Y679">
        <v>41</v>
      </c>
      <c r="Z679">
        <v>44</v>
      </c>
      <c r="AA679">
        <v>39.810499999999998</v>
      </c>
      <c r="AB679">
        <v>60</v>
      </c>
      <c r="AC679">
        <v>63.235199999999999</v>
      </c>
      <c r="AD679">
        <v>12339.6</v>
      </c>
      <c r="AE679">
        <v>493.66699999999997</v>
      </c>
      <c r="AF679">
        <v>3.53755</v>
      </c>
      <c r="AG679">
        <v>0.18078900000000001</v>
      </c>
      <c r="AH679">
        <v>0</v>
      </c>
      <c r="AI679">
        <v>0</v>
      </c>
      <c r="AL679">
        <v>0</v>
      </c>
      <c r="AM679">
        <v>12309.6</v>
      </c>
      <c r="AN679">
        <v>493.66699999999997</v>
      </c>
      <c r="AO679">
        <v>0.18078900000000001</v>
      </c>
      <c r="AP679">
        <v>2.1185999999999998</v>
      </c>
      <c r="AQ679">
        <v>12099.6</v>
      </c>
      <c r="AS679">
        <v>12339.6</v>
      </c>
      <c r="AT679">
        <v>6294.32</v>
      </c>
      <c r="AU679">
        <v>32.378900000000002</v>
      </c>
      <c r="AV679">
        <v>12099.6</v>
      </c>
      <c r="AW679">
        <v>0.34027099999999999</v>
      </c>
      <c r="AX679">
        <v>1.7504E-3</v>
      </c>
      <c r="AZ679">
        <v>0.421149</v>
      </c>
    </row>
    <row r="680" spans="1:52" x14ac:dyDescent="0.35">
      <c r="A680">
        <f t="shared" si="90"/>
        <v>6.9741833071873316</v>
      </c>
      <c r="B680">
        <f t="shared" si="91"/>
        <v>28.56321655863772</v>
      </c>
      <c r="C680">
        <f t="shared" si="92"/>
        <v>42.003218217769167</v>
      </c>
      <c r="D680">
        <f t="shared" si="93"/>
        <v>-1.1158811140145898E-2</v>
      </c>
      <c r="E680">
        <f t="shared" si="94"/>
        <v>152.25826972010179</v>
      </c>
      <c r="F680" t="str">
        <f t="shared" si="95"/>
        <v>P_183A3AB9_001B1F581008hr27</v>
      </c>
      <c r="G680">
        <f t="shared" si="96"/>
        <v>50</v>
      </c>
      <c r="H680">
        <f t="shared" si="97"/>
        <v>32.394371850494984</v>
      </c>
      <c r="I680">
        <f t="shared" si="98"/>
        <v>-0.17635038733666369</v>
      </c>
      <c r="J680" t="str">
        <f>IFERROR(VLOOKUP(O680,[1]Sheet2!$A$1:$D$17,4,FALSE),"")</f>
        <v/>
      </c>
      <c r="K680" t="s">
        <v>164</v>
      </c>
      <c r="L680" s="1">
        <v>43769.739583333336</v>
      </c>
      <c r="M680" t="s">
        <v>130</v>
      </c>
      <c r="N680">
        <v>15</v>
      </c>
      <c r="O680" t="s">
        <v>1411</v>
      </c>
      <c r="P680">
        <v>105</v>
      </c>
      <c r="Q680">
        <v>27</v>
      </c>
      <c r="R680">
        <v>1</v>
      </c>
      <c r="S680">
        <v>5</v>
      </c>
      <c r="T680">
        <v>150</v>
      </c>
      <c r="U680">
        <v>141.47999999999999</v>
      </c>
      <c r="V680">
        <v>143.61000000000001</v>
      </c>
      <c r="W680">
        <v>8.5823900000000002</v>
      </c>
      <c r="X680">
        <v>133.179</v>
      </c>
      <c r="Y680">
        <v>41</v>
      </c>
      <c r="Z680">
        <v>44</v>
      </c>
      <c r="AA680">
        <v>40.295200000000001</v>
      </c>
      <c r="AB680">
        <v>60</v>
      </c>
      <c r="AC680">
        <v>61.988799999999998</v>
      </c>
      <c r="AD680">
        <v>12651.4</v>
      </c>
      <c r="AE680">
        <v>1365.69</v>
      </c>
      <c r="AF680">
        <v>3.1966000000000001</v>
      </c>
      <c r="AG680">
        <v>0.50014000000000003</v>
      </c>
      <c r="AH680">
        <v>872.02800000000002</v>
      </c>
      <c r="AI680">
        <v>0.319351</v>
      </c>
      <c r="AJ680">
        <v>2.2572199999999998</v>
      </c>
      <c r="AK680">
        <v>6.1636100000000003</v>
      </c>
      <c r="AL680">
        <v>272.798</v>
      </c>
      <c r="AM680">
        <v>12309.6</v>
      </c>
      <c r="AN680">
        <v>493.66699999999997</v>
      </c>
      <c r="AO680">
        <v>0.18078900000000001</v>
      </c>
      <c r="AP680">
        <v>2.1185999999999998</v>
      </c>
      <c r="AQ680">
        <v>12099.6</v>
      </c>
      <c r="AR680">
        <v>0.343727</v>
      </c>
      <c r="AS680">
        <v>12651.4</v>
      </c>
      <c r="AT680">
        <v>6386.01</v>
      </c>
      <c r="AU680">
        <v>32.378900000000002</v>
      </c>
      <c r="AV680">
        <v>12099.6</v>
      </c>
      <c r="AW680">
        <v>0.34522799999999998</v>
      </c>
      <c r="AX680">
        <v>1.7504E-3</v>
      </c>
      <c r="AY680">
        <v>-0.76953800000000006</v>
      </c>
      <c r="AZ680">
        <v>-4.7431400000000004</v>
      </c>
    </row>
    <row r="681" spans="1:52" x14ac:dyDescent="0.35">
      <c r="A681">
        <f t="shared" si="90"/>
        <v>-51.850364470987529</v>
      </c>
      <c r="B681">
        <f t="shared" si="91"/>
        <v>27.915211068560758</v>
      </c>
      <c r="C681">
        <f t="shared" si="92"/>
        <v>41.007297378196405</v>
      </c>
      <c r="D681">
        <f t="shared" si="93"/>
        <v>-7.0941610385943394E-3</v>
      </c>
      <c r="E681">
        <f t="shared" si="94"/>
        <v>302.48610674216206</v>
      </c>
      <c r="F681" t="str">
        <f t="shared" si="95"/>
        <v>P_183A3AB9_001B1F581008hr28</v>
      </c>
      <c r="G681">
        <f t="shared" si="96"/>
        <v>50</v>
      </c>
      <c r="H681">
        <f t="shared" si="97"/>
        <v>32.582698088208851</v>
      </c>
      <c r="I681">
        <f t="shared" si="98"/>
        <v>-0.23971710335563576</v>
      </c>
      <c r="J681" t="str">
        <f>IFERROR(VLOOKUP(O681,[1]Sheet2!$A$1:$D$17,4,FALSE),"")</f>
        <v/>
      </c>
      <c r="K681" t="s">
        <v>164</v>
      </c>
      <c r="L681" s="1">
        <v>43769.739583333336</v>
      </c>
      <c r="M681" t="s">
        <v>130</v>
      </c>
      <c r="N681">
        <v>15</v>
      </c>
      <c r="O681" t="s">
        <v>1411</v>
      </c>
      <c r="P681">
        <v>105</v>
      </c>
      <c r="Q681">
        <v>28</v>
      </c>
      <c r="R681">
        <v>1</v>
      </c>
      <c r="S681">
        <v>5</v>
      </c>
      <c r="T681">
        <v>400</v>
      </c>
      <c r="U681">
        <v>381.48</v>
      </c>
      <c r="V681">
        <v>288.48099999999999</v>
      </c>
      <c r="W681">
        <v>8.7195699999999992</v>
      </c>
      <c r="X681">
        <v>136.101</v>
      </c>
      <c r="Y681">
        <v>41</v>
      </c>
      <c r="Z681">
        <v>45</v>
      </c>
      <c r="AA681">
        <v>40.605200000000004</v>
      </c>
      <c r="AB681">
        <v>60</v>
      </c>
      <c r="AC681">
        <v>60.7194</v>
      </c>
      <c r="AD681">
        <v>12962.9</v>
      </c>
      <c r="AE681">
        <v>2651.53</v>
      </c>
      <c r="AF681">
        <v>5.3956900000000001</v>
      </c>
      <c r="AG681">
        <v>0.97103300000000004</v>
      </c>
      <c r="AH681">
        <v>2157.86</v>
      </c>
      <c r="AI681">
        <v>0.79024399999999995</v>
      </c>
      <c r="AJ681">
        <v>2.07152</v>
      </c>
      <c r="AK681">
        <v>5.6565500000000002</v>
      </c>
      <c r="AL681">
        <v>399.923</v>
      </c>
      <c r="AM681">
        <v>12309.6</v>
      </c>
      <c r="AN681">
        <v>493.66699999999997</v>
      </c>
      <c r="AO681">
        <v>0.18078900000000001</v>
      </c>
      <c r="AP681">
        <v>2.1185999999999998</v>
      </c>
      <c r="AQ681">
        <v>12099.6</v>
      </c>
      <c r="AR681">
        <v>0.37453900000000001</v>
      </c>
      <c r="AS681">
        <v>12962.9</v>
      </c>
      <c r="AT681">
        <v>6444.5</v>
      </c>
      <c r="AU681">
        <v>32.378900000000002</v>
      </c>
      <c r="AV681">
        <v>12099.6</v>
      </c>
      <c r="AW681">
        <v>0.348389</v>
      </c>
      <c r="AX681">
        <v>1.7504E-3</v>
      </c>
      <c r="AY681">
        <v>-2.6087199999999999</v>
      </c>
      <c r="AZ681">
        <v>-14.756399999999999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TCT_THB New</vt:lpstr>
      <vt:lpstr>RTOL_1_2 Powered</vt:lpstr>
      <vt:lpstr>50_50_1_2_Powered</vt:lpstr>
      <vt:lpstr>LTOL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cheew</dc:creator>
  <cp:lastModifiedBy>rachana grewal</cp:lastModifiedBy>
  <dcterms:created xsi:type="dcterms:W3CDTF">2019-10-31T06:48:08Z</dcterms:created>
  <dcterms:modified xsi:type="dcterms:W3CDTF">2020-03-02T00:28:15Z</dcterms:modified>
</cp:coreProperties>
</file>